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defaultThemeVersion="166925"/>
  <mc:AlternateContent xmlns:mc="http://schemas.openxmlformats.org/markup-compatibility/2006">
    <mc:Choice Requires="x15">
      <x15ac:absPath xmlns:x15ac="http://schemas.microsoft.com/office/spreadsheetml/2010/11/ac" url="C:\Users\joc_h\lightingcdmx\Data\Security perception at night\Sources\"/>
    </mc:Choice>
  </mc:AlternateContent>
  <xr:revisionPtr revIDLastSave="0" documentId="8_{7189469C-5BAB-4E08-B921-5C4582B6EA2A}" xr6:coauthVersionLast="47" xr6:coauthVersionMax="47" xr10:uidLastSave="{00000000-0000-0000-0000-000000000000}"/>
  <bookViews>
    <workbookView xWindow="-120" yWindow="-120" windowWidth="20730" windowHeight="11040" tabRatio="897" firstSheet="5" activeTab="22" xr2:uid="{00000000-000D-0000-FFFF-FFFF00000000}"/>
  </bookViews>
  <sheets>
    <sheet name="Índice" sheetId="1" r:id="rId1"/>
    <sheet name="5.1" sheetId="2" r:id="rId2"/>
    <sheet name="5.2" sheetId="59" r:id="rId3"/>
    <sheet name="5.3" sheetId="60" r:id="rId4"/>
    <sheet name="5.4" sheetId="61" r:id="rId5"/>
    <sheet name="5.5" sheetId="73" r:id="rId6"/>
    <sheet name="5.6" sheetId="5" r:id="rId7"/>
    <sheet name="5.7" sheetId="74" r:id="rId8"/>
    <sheet name="5.8" sheetId="75" r:id="rId9"/>
    <sheet name="5.9" sheetId="8" r:id="rId10"/>
    <sheet name="5.10" sheetId="98" r:id="rId11"/>
    <sheet name="5.11" sheetId="99" r:id="rId12"/>
    <sheet name="5.12" sheetId="100" r:id="rId13"/>
    <sheet name="5.13" sheetId="11" r:id="rId14"/>
    <sheet name="5.14" sheetId="112" r:id="rId15"/>
    <sheet name="5.15" sheetId="113" r:id="rId16"/>
    <sheet name="5.16" sheetId="114" r:id="rId17"/>
    <sheet name="5.17" sheetId="81" r:id="rId18"/>
    <sheet name="5.18" sheetId="126" r:id="rId19"/>
    <sheet name="5.19" sheetId="130" r:id="rId20"/>
    <sheet name="5.20" sheetId="128" r:id="rId21"/>
    <sheet name="5.21" sheetId="35" r:id="rId22"/>
    <sheet name="5.22" sheetId="36" r:id="rId23"/>
    <sheet name="5.23" sheetId="37" r:id="rId24"/>
    <sheet name="5.24" sheetId="131" r:id="rId25"/>
    <sheet name="5.25" sheetId="133" r:id="rId26"/>
    <sheet name="5.26" sheetId="132" r:id="rId27"/>
    <sheet name="5.27" sheetId="134" r:id="rId28"/>
    <sheet name="5.28" sheetId="135" r:id="rId29"/>
    <sheet name="5.29" sheetId="136" r:id="rId30"/>
    <sheet name="5.30" sheetId="137" r:id="rId31"/>
    <sheet name="5.31" sheetId="138" r:id="rId32"/>
    <sheet name="5.32" sheetId="17" r:id="rId33"/>
    <sheet name="5.33" sheetId="151" r:id="rId34"/>
    <sheet name="5.34" sheetId="152" r:id="rId35"/>
    <sheet name="5.35" sheetId="153" r:id="rId36"/>
    <sheet name="5.36" sheetId="20" r:id="rId37"/>
    <sheet name="5.37" sheetId="165" r:id="rId38"/>
    <sheet name="5.38" sheetId="166" r:id="rId39"/>
    <sheet name="5.39" sheetId="167" r:id="rId40"/>
    <sheet name="5.40" sheetId="23" r:id="rId41"/>
    <sheet name="5.41" sheetId="24" r:id="rId42"/>
    <sheet name="5.42" sheetId="25" r:id="rId43"/>
    <sheet name="5.43" sheetId="169" r:id="rId44"/>
    <sheet name="5.44" sheetId="179" r:id="rId45"/>
    <sheet name="5.45" sheetId="180" r:id="rId46"/>
    <sheet name="5.46" sheetId="181" r:id="rId47"/>
    <sheet name="5.47" sheetId="182" r:id="rId48"/>
    <sheet name="5.48" sheetId="183" r:id="rId49"/>
    <sheet name="5.49" sheetId="184" r:id="rId50"/>
    <sheet name="5.50" sheetId="185" r:id="rId51"/>
    <sheet name="5.51" sheetId="26" r:id="rId52"/>
    <sheet name="5.52" sheetId="27" r:id="rId53"/>
    <sheet name="5.53" sheetId="28" r:id="rId54"/>
    <sheet name="5.54" sheetId="188" r:id="rId55"/>
    <sheet name="5.55" sheetId="189" r:id="rId56"/>
    <sheet name="5.56" sheetId="190" r:id="rId57"/>
    <sheet name="5.57" sheetId="191" r:id="rId58"/>
    <sheet name="5.58" sheetId="192" r:id="rId59"/>
    <sheet name="5.59" sheetId="193" r:id="rId60"/>
    <sheet name="5.60" sheetId="194" r:id="rId61"/>
    <sheet name="5.61" sheetId="195" r:id="rId62"/>
    <sheet name="5.62" sheetId="29" r:id="rId63"/>
    <sheet name="5.63" sheetId="30" r:id="rId64"/>
    <sheet name="5.64" sheetId="31" r:id="rId65"/>
    <sheet name="5.65" sheetId="198" r:id="rId66"/>
    <sheet name="5.66" sheetId="199" r:id="rId67"/>
    <sheet name="5.67" sheetId="200" r:id="rId68"/>
    <sheet name="5.68" sheetId="201" r:id="rId69"/>
    <sheet name="5.69" sheetId="202" r:id="rId70"/>
    <sheet name="5.70" sheetId="203" r:id="rId71"/>
    <sheet name="5.71" sheetId="204" r:id="rId72"/>
    <sheet name="5.72" sheetId="205" r:id="rId73"/>
    <sheet name="5.73" sheetId="32" r:id="rId74"/>
    <sheet name="5.74" sheetId="33" r:id="rId75"/>
    <sheet name="5.75" sheetId="34" r:id="rId76"/>
    <sheet name="5.76" sheetId="208" r:id="rId77"/>
    <sheet name="5.77" sheetId="209" r:id="rId78"/>
    <sheet name="5.78" sheetId="210" r:id="rId79"/>
    <sheet name="5.79" sheetId="211" r:id="rId80"/>
    <sheet name="5.80" sheetId="212" r:id="rId81"/>
    <sheet name="5.81" sheetId="213" r:id="rId82"/>
    <sheet name="5.82" sheetId="214" r:id="rId83"/>
    <sheet name="5.83" sheetId="215" r:id="rId84"/>
  </sheets>
  <definedNames>
    <definedName name="_xlnm._FilterDatabase" localSheetId="1" hidden="1">'5.1'!$A$1:$A$558</definedName>
    <definedName name="_xlnm._FilterDatabase" localSheetId="19" hidden="1">'5.19'!$AH$1:$AH$483</definedName>
    <definedName name="_xlnm._FilterDatabase" localSheetId="20" hidden="1">'5.20'!$J$1:$J$488</definedName>
    <definedName name="_xlnm._FilterDatabase" localSheetId="34" hidden="1">'5.34'!$AI$1:$AI$615</definedName>
    <definedName name="_xlnm._FilterDatabase" localSheetId="35" hidden="1">'5.35'!$AA$1:$AA$620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R9" i="36" l="1"/>
  <c r="Q9" i="36"/>
  <c r="R14" i="36"/>
  <c r="Q14" i="36"/>
</calcChain>
</file>

<file path=xl/sharedStrings.xml><?xml version="1.0" encoding="utf-8"?>
<sst xmlns="http://schemas.openxmlformats.org/spreadsheetml/2006/main" count="15249" uniqueCount="677">
  <si>
    <t>V. Percepción sobre la seguridad pública</t>
  </si>
  <si>
    <t>Cuadro 5.1</t>
  </si>
  <si>
    <t>Índice</t>
  </si>
  <si>
    <r>
      <t xml:space="preserve">Entidad </t>
    </r>
    <r>
      <rPr>
        <b/>
        <sz val="8"/>
        <rFont val="Arial"/>
        <family val="2"/>
      </rPr>
      <t>federativa                                                            Temas</t>
    </r>
  </si>
  <si>
    <t>Absolutos</t>
  </si>
  <si>
    <t>Relativos</t>
  </si>
  <si>
    <t>Nivel de precisión de las estimaciones:</t>
  </si>
  <si>
    <t>Población de hombres de 18 años y más</t>
  </si>
  <si>
    <t>sobre la seguridad en colonia o localidad</t>
  </si>
  <si>
    <t>Entidad federativa</t>
  </si>
  <si>
    <r>
      <t>Percepción de seguridad pública en colonia o localidad</t>
    </r>
    <r>
      <rPr>
        <b/>
        <vertAlign val="superscript"/>
        <sz val="8"/>
        <color indexed="8"/>
        <rFont val="Arial"/>
        <family val="2"/>
      </rPr>
      <t>2</t>
    </r>
  </si>
  <si>
    <t>Seguro</t>
  </si>
  <si>
    <t>Inseguro</t>
  </si>
  <si>
    <r>
      <t xml:space="preserve">          Alto, </t>
    </r>
    <r>
      <rPr>
        <sz val="8"/>
        <color theme="1"/>
        <rFont val="Arial"/>
        <family val="2"/>
      </rPr>
      <t>CV en el rango de (0,15)</t>
    </r>
  </si>
  <si>
    <r>
      <t xml:space="preserve">          Moderado, </t>
    </r>
    <r>
      <rPr>
        <sz val="8"/>
        <color theme="1"/>
        <rFont val="Arial"/>
        <family val="2"/>
      </rPr>
      <t>CV en el rango de [15,30)</t>
    </r>
  </si>
  <si>
    <r>
      <t xml:space="preserve">          Bajo, </t>
    </r>
    <r>
      <rPr>
        <sz val="8"/>
        <color theme="1"/>
        <rFont val="Arial"/>
        <family val="2"/>
      </rPr>
      <t>CV de 30% en adelante</t>
    </r>
  </si>
  <si>
    <t>sobre la seguridad en entidad federativa</t>
  </si>
  <si>
    <t>Percepción de la seguridad pública en entidad federativa</t>
  </si>
  <si>
    <t>Población de 18 años y más por entidad federativa y espacio público</t>
  </si>
  <si>
    <t>Entidad federativa                                                  Espacios públicos y privados</t>
  </si>
  <si>
    <r>
      <t>Percepción de seguridad</t>
    </r>
    <r>
      <rPr>
        <b/>
        <vertAlign val="superscript"/>
        <sz val="8"/>
        <rFont val="Arial"/>
        <family val="2"/>
      </rPr>
      <t>1</t>
    </r>
  </si>
  <si>
    <t xml:space="preserve">Inseguro </t>
  </si>
  <si>
    <r>
      <rPr>
        <vertAlign val="superscript"/>
        <sz val="8"/>
        <rFont val="Arial"/>
        <family val="2"/>
      </rPr>
      <t>1</t>
    </r>
    <r>
      <rPr>
        <sz val="8"/>
        <rFont val="Arial"/>
        <family val="2"/>
      </rPr>
      <t xml:space="preserve"> Se excluye la opción "No sabe / no responde".</t>
    </r>
  </si>
  <si>
    <t>Cuadro 5.14</t>
  </si>
  <si>
    <t>Cuadro 5.15</t>
  </si>
  <si>
    <t>Cuadro 5.16</t>
  </si>
  <si>
    <t>Entidad federativa                                                                Actividad cotidiana</t>
  </si>
  <si>
    <r>
      <t>Condición de haber dejado de realizar la actividad</t>
    </r>
    <r>
      <rPr>
        <b/>
        <vertAlign val="superscript"/>
        <sz val="8"/>
        <color indexed="8"/>
        <rFont val="Arial"/>
        <family val="2"/>
      </rPr>
      <t>1</t>
    </r>
  </si>
  <si>
    <t>Sí</t>
  </si>
  <si>
    <t>No</t>
  </si>
  <si>
    <t>Cuadro 5.17</t>
  </si>
  <si>
    <t>Cuadro 5.18</t>
  </si>
  <si>
    <t>Población de 18 años y más por entidad federativa e incidentes</t>
  </si>
  <si>
    <t>de ser víctima de alguno de ellos</t>
  </si>
  <si>
    <t>Entidad federativa
   Incidentes delictivos</t>
  </si>
  <si>
    <t>Entidad federativa                                                                                                 Problemas comunitarios</t>
  </si>
  <si>
    <t>Problemas comunitarios en su colonia o localidad</t>
  </si>
  <si>
    <r>
      <t>Condición de existencia del problema</t>
    </r>
    <r>
      <rPr>
        <b/>
        <vertAlign val="superscript"/>
        <sz val="8"/>
        <rFont val="Arial"/>
        <family val="2"/>
      </rPr>
      <t>2</t>
    </r>
  </si>
  <si>
    <r>
      <t>Condición de organización vecinal para resolverlo</t>
    </r>
    <r>
      <rPr>
        <b/>
        <vertAlign val="superscript"/>
        <sz val="8"/>
        <rFont val="Arial"/>
        <family val="2"/>
      </rPr>
      <t>2</t>
    </r>
  </si>
  <si>
    <r>
      <rPr>
        <vertAlign val="superscript"/>
        <sz val="8"/>
        <rFont val="Arial"/>
        <family val="2"/>
      </rPr>
      <t>1</t>
    </r>
    <r>
      <rPr>
        <sz val="8"/>
        <rFont val="Arial"/>
        <family val="2"/>
      </rPr>
      <t xml:space="preserve"> Se considera la población a la cual le aplican los problemas expuestos.</t>
    </r>
  </si>
  <si>
    <r>
      <rPr>
        <vertAlign val="superscript"/>
        <sz val="8"/>
        <rFont val="Arial"/>
        <family val="2"/>
      </rPr>
      <t>2</t>
    </r>
    <r>
      <rPr>
        <sz val="8"/>
        <rFont val="Arial"/>
        <family val="2"/>
      </rPr>
      <t xml:space="preserve"> Excluye la opción "No sabe / no responde".</t>
    </r>
  </si>
  <si>
    <t>de la seguridad pública en su colonia o localidad</t>
  </si>
  <si>
    <r>
      <t>Percepción sobre la tendencia de la seguridad pública en su colonia o localidad</t>
    </r>
    <r>
      <rPr>
        <b/>
        <vertAlign val="superscript"/>
        <sz val="8"/>
        <color indexed="8"/>
        <rFont val="Arial"/>
        <family val="2"/>
      </rPr>
      <t>2</t>
    </r>
  </si>
  <si>
    <t>Mejorará</t>
  </si>
  <si>
    <t>Seguirá igual de bien</t>
  </si>
  <si>
    <t>Seguirá igual de mal</t>
  </si>
  <si>
    <t>Empeorará</t>
  </si>
  <si>
    <t>sobre la tendencia de la seguridad pública en su colonia o localidad</t>
  </si>
  <si>
    <t>sobre la tendencia de la seguridad pública en su entidad federativa</t>
  </si>
  <si>
    <t>Percepción sobre la tendencia de la seguridad pública en su entidad federativa</t>
  </si>
  <si>
    <t>Cuadro 5.31</t>
  </si>
  <si>
    <t>sobre la tendencia de la seguridad pública en México</t>
  </si>
  <si>
    <t>Percepción sobre la tendencia de la seguridad pública en México</t>
  </si>
  <si>
    <t>Cuadro 5.32</t>
  </si>
  <si>
    <t>Cuadro 5.33</t>
  </si>
  <si>
    <t>Población de 18  
años y más</t>
  </si>
  <si>
    <r>
      <t>Percepción sobre los temas que generan mayor preocupación</t>
    </r>
    <r>
      <rPr>
        <b/>
        <vertAlign val="superscript"/>
        <sz val="8"/>
        <color indexed="8"/>
        <rFont val="Arial"/>
        <family val="2"/>
      </rPr>
      <t>1</t>
    </r>
  </si>
  <si>
    <r>
      <t>Población de 18 
años y más</t>
    </r>
    <r>
      <rPr>
        <b/>
        <vertAlign val="superscript"/>
        <sz val="8"/>
        <color indexed="8"/>
        <rFont val="Arial"/>
        <family val="2"/>
      </rPr>
      <t>1</t>
    </r>
  </si>
  <si>
    <r>
      <t>Población de hombres de 18 años y más</t>
    </r>
    <r>
      <rPr>
        <b/>
        <vertAlign val="superscript"/>
        <sz val="8"/>
        <color indexed="8"/>
        <rFont val="Arial"/>
        <family val="2"/>
      </rPr>
      <t>1</t>
    </r>
  </si>
  <si>
    <r>
      <t xml:space="preserve">Nota 1: Las estimaciones que aparecen en este cuadro están coloreadas de acuerdo con su nivel de precisión, en </t>
    </r>
    <r>
      <rPr>
        <i/>
        <sz val="8"/>
        <color theme="1"/>
        <rFont val="Arial"/>
        <family val="2"/>
      </rPr>
      <t>Alto,</t>
    </r>
    <r>
      <rPr>
        <sz val="8"/>
        <color theme="1"/>
        <rFont val="Arial"/>
        <family val="2"/>
      </rPr>
      <t xml:space="preserve"> </t>
    </r>
    <r>
      <rPr>
        <i/>
        <sz val="8"/>
        <color theme="1"/>
        <rFont val="Arial"/>
        <family val="2"/>
      </rPr>
      <t>Moderado</t>
    </r>
    <r>
      <rPr>
        <sz val="8"/>
        <color theme="1"/>
        <rFont val="Arial"/>
        <family val="2"/>
      </rPr>
      <t xml:space="preserve"> y </t>
    </r>
    <r>
      <rPr>
        <i/>
        <sz val="8"/>
        <color theme="1"/>
        <rFont val="Arial"/>
        <family val="2"/>
      </rPr>
      <t>Bajo,</t>
    </r>
    <r>
      <rPr>
        <sz val="8"/>
        <color theme="1"/>
        <rFont val="Arial"/>
        <family val="2"/>
      </rPr>
      <t xml:space="preserve"> tomando</t>
    </r>
  </si>
  <si>
    <t xml:space="preserve">             causas de la alta variabilidad y se consideren otros indicadores de precisión y confiabilidad, como el intervalo de confianza.</t>
  </si>
  <si>
    <r>
      <t xml:space="preserve">             Alto, </t>
    </r>
    <r>
      <rPr>
        <sz val="8"/>
        <color theme="1"/>
        <rFont val="Arial"/>
        <family val="2"/>
      </rPr>
      <t>CV en el rango de (0,15)</t>
    </r>
  </si>
  <si>
    <r>
      <t xml:space="preserve">             Moderado, </t>
    </r>
    <r>
      <rPr>
        <sz val="8"/>
        <color theme="1"/>
        <rFont val="Arial"/>
        <family val="2"/>
      </rPr>
      <t>CV en el rango de [15,30)</t>
    </r>
  </si>
  <si>
    <r>
      <t xml:space="preserve">             Bajo, </t>
    </r>
    <r>
      <rPr>
        <sz val="8"/>
        <color theme="1"/>
        <rFont val="Arial"/>
        <family val="2"/>
      </rPr>
      <t>CV de 30% en adelante</t>
    </r>
  </si>
  <si>
    <t>Nota 2: Para el cálculo de la distribución se consideraron sólo los casos donde se aplicaba la declaración de la percepción de inseguridad para cada</t>
  </si>
  <si>
    <t xml:space="preserve">             población de 18 años y más a la que se le aplica el concepto expuesto.</t>
  </si>
  <si>
    <r>
      <t xml:space="preserve">        </t>
    </r>
    <r>
      <rPr>
        <i/>
        <sz val="8"/>
        <color theme="1"/>
        <rFont val="Arial"/>
        <family val="2"/>
      </rPr>
      <t xml:space="preserve">    </t>
    </r>
    <r>
      <rPr>
        <sz val="8"/>
        <color theme="1"/>
        <rFont val="Arial"/>
        <family val="2"/>
      </rPr>
      <t>como referencia el coeficiente de variación CV (%). Una precisión</t>
    </r>
    <r>
      <rPr>
        <i/>
        <sz val="8"/>
        <color theme="1"/>
        <rFont val="Arial"/>
        <family val="2"/>
      </rPr>
      <t xml:space="preserve"> Baja</t>
    </r>
    <r>
      <rPr>
        <sz val="8"/>
        <color theme="1"/>
        <rFont val="Arial"/>
        <family val="2"/>
      </rPr>
      <t xml:space="preserve"> requiere un uso cauteloso de la estimación en el que se analicen las</t>
    </r>
  </si>
  <si>
    <t xml:space="preserve">            elemento del entorno social. Los informantes pueden declarar más de una actividad y los relativos se calculan con respecto al total de la</t>
  </si>
  <si>
    <t>Población de 18 
años y más</t>
  </si>
  <si>
    <t>Percepción acerca de la 
posibilidad de ser víctima</t>
  </si>
  <si>
    <r>
      <t>Población de 18 
años y más</t>
    </r>
    <r>
      <rPr>
        <b/>
        <vertAlign val="superscript"/>
        <sz val="8"/>
        <rFont val="Arial"/>
        <family val="2"/>
      </rPr>
      <t>1</t>
    </r>
  </si>
  <si>
    <r>
      <t>Población de hombres de 18 años y más</t>
    </r>
    <r>
      <rPr>
        <b/>
        <vertAlign val="superscript"/>
        <sz val="8"/>
        <rFont val="Arial"/>
        <family val="2"/>
      </rPr>
      <t>1</t>
    </r>
  </si>
  <si>
    <t>sobre la seguridad en municipio o demarcación territorial</t>
  </si>
  <si>
    <t>Percepción de seguridad pública en municipio 
o demarcación territorial</t>
  </si>
  <si>
    <t>Estados Unidos Mexicanos</t>
  </si>
  <si>
    <t>Inseguridad</t>
  </si>
  <si>
    <t>Desempleo</t>
  </si>
  <si>
    <t>Salud</t>
  </si>
  <si>
    <t>Pobreza</t>
  </si>
  <si>
    <t>Aumento de precios</t>
  </si>
  <si>
    <t>Falta de castigo a delincuentes</t>
  </si>
  <si>
    <t>Corrupción</t>
  </si>
  <si>
    <t>Narcotráfico</t>
  </si>
  <si>
    <t>Educación</t>
  </si>
  <si>
    <t>Escasez de agua</t>
  </si>
  <si>
    <t>Desastres naturales</t>
  </si>
  <si>
    <t>Otro</t>
  </si>
  <si>
    <t>Ninguno</t>
  </si>
  <si>
    <t>Aguascalientes</t>
  </si>
  <si>
    <t>Baja California</t>
  </si>
  <si>
    <t>Baja California Sur</t>
  </si>
  <si>
    <t>Campeche</t>
  </si>
  <si>
    <t>Coahuila de Zaragoza</t>
  </si>
  <si>
    <t>Colima</t>
  </si>
  <si>
    <t>Chiapas</t>
  </si>
  <si>
    <t>Chihuahua</t>
  </si>
  <si>
    <t>Ciudad de México</t>
  </si>
  <si>
    <t>Durango</t>
  </si>
  <si>
    <t>Guanajuato</t>
  </si>
  <si>
    <t>Guerrero</t>
  </si>
  <si>
    <t>Hidalgo</t>
  </si>
  <si>
    <t>Jalisco</t>
  </si>
  <si>
    <t>Estado de México</t>
  </si>
  <si>
    <t>Michoacán de Ocampo</t>
  </si>
  <si>
    <t>Morelos</t>
  </si>
  <si>
    <t>Nayarit</t>
  </si>
  <si>
    <t>Nuevo León</t>
  </si>
  <si>
    <t>Oaxaca</t>
  </si>
  <si>
    <t>Puebla</t>
  </si>
  <si>
    <t>Querétaro</t>
  </si>
  <si>
    <t>Quintana Roo</t>
  </si>
  <si>
    <t>San Luis Potosí</t>
  </si>
  <si>
    <t>Sinaloa</t>
  </si>
  <si>
    <t>Sonora</t>
  </si>
  <si>
    <t>Tabasco</t>
  </si>
  <si>
    <t>Tamaulipas</t>
  </si>
  <si>
    <t>Tlaxcala</t>
  </si>
  <si>
    <t>Veracruz de Ignacio de la Llave</t>
  </si>
  <si>
    <t>Yucatán</t>
  </si>
  <si>
    <t>Zacatecas</t>
  </si>
  <si>
    <t xml:space="preserve">             cauteloso de la estimación en el que se analicen las causas de la alta variabilidad y se consideren otros indicadores de </t>
  </si>
  <si>
    <r>
      <t xml:space="preserve">              Alto</t>
    </r>
    <r>
      <rPr>
        <sz val="8"/>
        <color theme="1"/>
        <rFont val="Arial"/>
        <family val="2"/>
      </rPr>
      <t>, CV en el rango de (0,15)</t>
    </r>
  </si>
  <si>
    <r>
      <t xml:space="preserve">              Moderado</t>
    </r>
    <r>
      <rPr>
        <sz val="8"/>
        <color theme="1"/>
        <rFont val="Arial"/>
        <family val="2"/>
      </rPr>
      <t>, CV en el rango de [15,30)</t>
    </r>
  </si>
  <si>
    <r>
      <t xml:space="preserve">              Bajo</t>
    </r>
    <r>
      <rPr>
        <sz val="8"/>
        <color theme="1"/>
        <rFont val="Arial"/>
        <family val="2"/>
      </rPr>
      <t>, CV de 30% en adelante</t>
    </r>
  </si>
  <si>
    <r>
      <t xml:space="preserve">           </t>
    </r>
    <r>
      <rPr>
        <i/>
        <sz val="8"/>
        <color theme="1"/>
        <rFont val="Arial"/>
        <family val="2"/>
      </rPr>
      <t xml:space="preserve"> Moderado </t>
    </r>
    <r>
      <rPr>
        <sz val="8"/>
        <color theme="1"/>
        <rFont val="Arial"/>
        <family val="2"/>
      </rPr>
      <t>y</t>
    </r>
    <r>
      <rPr>
        <i/>
        <sz val="8"/>
        <color theme="1"/>
        <rFont val="Arial"/>
        <family val="2"/>
      </rPr>
      <t xml:space="preserve"> Bajo,</t>
    </r>
    <r>
      <rPr>
        <sz val="8"/>
        <color theme="1"/>
        <rFont val="Arial"/>
        <family val="2"/>
      </rPr>
      <t xml:space="preserve"> tomando como referencia el coeficiente de variación CV (%). Una precisión</t>
    </r>
    <r>
      <rPr>
        <i/>
        <sz val="8"/>
        <color theme="1"/>
        <rFont val="Arial"/>
        <family val="2"/>
      </rPr>
      <t xml:space="preserve"> Baja</t>
    </r>
    <r>
      <rPr>
        <sz val="8"/>
        <color theme="1"/>
        <rFont val="Arial"/>
        <family val="2"/>
      </rPr>
      <t xml:space="preserve"> requiere un uso </t>
    </r>
  </si>
  <si>
    <t xml:space="preserve">             precisión y confiabilidad, como el intervalo de confianza.</t>
  </si>
  <si>
    <r>
      <t>Nota: Las estimaciones que aparecen en este cuadro están coloreadas de acuerdo con su nivel de precisión, en</t>
    </r>
    <r>
      <rPr>
        <i/>
        <sz val="8"/>
        <color theme="1"/>
        <rFont val="Arial"/>
        <family val="2"/>
      </rPr>
      <t xml:space="preserve"> Alto, Moderado</t>
    </r>
    <r>
      <rPr>
        <sz val="8"/>
        <color theme="1"/>
        <rFont val="Arial"/>
        <family val="2"/>
      </rPr>
      <t xml:space="preserve"> y</t>
    </r>
    <r>
      <rPr>
        <i/>
        <sz val="8"/>
        <color theme="1"/>
        <rFont val="Arial"/>
        <family val="2"/>
      </rPr>
      <t xml:space="preserve"> Bajo,</t>
    </r>
    <r>
      <rPr>
        <sz val="8"/>
        <color theme="1"/>
        <rFont val="Arial"/>
        <family val="2"/>
      </rPr>
      <t xml:space="preserve"> tomando como referencia el coeficiente de variación CV (%). Una precisión </t>
    </r>
    <r>
      <rPr>
        <i/>
        <sz val="8"/>
        <color theme="1"/>
        <rFont val="Arial"/>
        <family val="2"/>
      </rPr>
      <t>Baja</t>
    </r>
  </si>
  <si>
    <t xml:space="preserve">          requiere un uso cauteloso de la estimación en el que se analicen las causas de la alta variabilidad y se consideren otros indicadores de precisión y confiabilidad, como el intervalo de confianza.</t>
  </si>
  <si>
    <r>
      <t>No especificado</t>
    </r>
    <r>
      <rPr>
        <vertAlign val="superscript"/>
        <sz val="8"/>
        <rFont val="Arial"/>
        <family val="2"/>
      </rPr>
      <t>2</t>
    </r>
  </si>
  <si>
    <r>
      <t>No especificado</t>
    </r>
    <r>
      <rPr>
        <vertAlign val="superscript"/>
        <sz val="8"/>
        <rFont val="Arial"/>
        <family val="2"/>
      </rPr>
      <t>1</t>
    </r>
  </si>
  <si>
    <t>Muy seguro</t>
  </si>
  <si>
    <t>Muy inseguro</t>
  </si>
  <si>
    <t>Cuadro 5.34</t>
  </si>
  <si>
    <t>Cuadro 5.35</t>
  </si>
  <si>
    <r>
      <t>Percepción de seguridad que siente al caminar solo(a) por la noche en los alrededores de su vivienda</t>
    </r>
    <r>
      <rPr>
        <b/>
        <vertAlign val="superscript"/>
        <sz val="8"/>
        <color indexed="8"/>
        <rFont val="Arial"/>
        <family val="2"/>
      </rPr>
      <t>2</t>
    </r>
  </si>
  <si>
    <r>
      <t>Población de hombres de 18 años y más</t>
    </r>
    <r>
      <rPr>
        <b/>
        <vertAlign val="superscript"/>
        <sz val="8"/>
        <color theme="1"/>
        <rFont val="Arial"/>
        <family val="2"/>
      </rPr>
      <t>1</t>
    </r>
  </si>
  <si>
    <r>
      <t>Población de mujeres de 18 años y más</t>
    </r>
    <r>
      <rPr>
        <b/>
        <vertAlign val="superscript"/>
        <sz val="8"/>
        <color theme="1"/>
        <rFont val="Arial"/>
        <family val="2"/>
      </rPr>
      <t>1</t>
    </r>
  </si>
  <si>
    <r>
      <t>Nota 1: Las estimaciones que aparecen en este cuadro están coloreadas de acuerdo con su nivel de precisión, en</t>
    </r>
    <r>
      <rPr>
        <i/>
        <sz val="8"/>
        <color theme="1"/>
        <rFont val="Arial"/>
        <family val="2"/>
      </rPr>
      <t xml:space="preserve"> Alto,</t>
    </r>
  </si>
  <si>
    <t>Población de mujeres de 18 años y más</t>
  </si>
  <si>
    <t xml:space="preserve">Población de 18 
años y más </t>
  </si>
  <si>
    <t>que siente al caminar solo(a) por la noche en los alrededores de su vivienda</t>
  </si>
  <si>
    <t>Población de
18 a 19 años</t>
  </si>
  <si>
    <t>Población de
20 a 29 años</t>
  </si>
  <si>
    <t>Población de
30 a 59 años</t>
  </si>
  <si>
    <t>Población de
60 años y más</t>
  </si>
  <si>
    <r>
      <t>Población de
18 a 19 años</t>
    </r>
    <r>
      <rPr>
        <b/>
        <vertAlign val="superscript"/>
        <sz val="8"/>
        <rFont val="Arial"/>
        <family val="2"/>
      </rPr>
      <t>1</t>
    </r>
  </si>
  <si>
    <r>
      <t>Población de
20 a 29 años</t>
    </r>
    <r>
      <rPr>
        <b/>
        <vertAlign val="superscript"/>
        <sz val="8"/>
        <rFont val="Arial"/>
        <family val="2"/>
      </rPr>
      <t>1</t>
    </r>
  </si>
  <si>
    <r>
      <t>Población de
30 a 59 años</t>
    </r>
    <r>
      <rPr>
        <b/>
        <vertAlign val="superscript"/>
        <sz val="8"/>
        <rFont val="Arial"/>
        <family val="2"/>
      </rPr>
      <t>1</t>
    </r>
  </si>
  <si>
    <r>
      <t>Población de
60 años y más</t>
    </r>
    <r>
      <rPr>
        <b/>
        <vertAlign val="superscript"/>
        <sz val="8"/>
        <rFont val="Arial"/>
        <family val="2"/>
      </rPr>
      <t>1</t>
    </r>
  </si>
  <si>
    <r>
      <t>Población de 
18 a 19 años</t>
    </r>
    <r>
      <rPr>
        <b/>
        <vertAlign val="superscript"/>
        <sz val="8"/>
        <color indexed="8"/>
        <rFont val="Arial"/>
        <family val="2"/>
      </rPr>
      <t>1</t>
    </r>
  </si>
  <si>
    <r>
      <t>Población de 
20 a 29 años</t>
    </r>
    <r>
      <rPr>
        <b/>
        <vertAlign val="superscript"/>
        <sz val="8"/>
        <color indexed="8"/>
        <rFont val="Arial"/>
        <family val="2"/>
      </rPr>
      <t>1</t>
    </r>
  </si>
  <si>
    <r>
      <t>Población de 
30 a 59 años</t>
    </r>
    <r>
      <rPr>
        <b/>
        <vertAlign val="superscript"/>
        <sz val="8"/>
        <color indexed="8"/>
        <rFont val="Arial"/>
        <family val="2"/>
      </rPr>
      <t>1</t>
    </r>
  </si>
  <si>
    <r>
      <t>Población de 
60 años y más</t>
    </r>
    <r>
      <rPr>
        <b/>
        <vertAlign val="superscript"/>
        <sz val="8"/>
        <color indexed="8"/>
        <rFont val="Arial"/>
        <family val="2"/>
      </rPr>
      <t>1</t>
    </r>
  </si>
  <si>
    <r>
      <t>Población de
18 a 19 años</t>
    </r>
    <r>
      <rPr>
        <b/>
        <vertAlign val="superscript"/>
        <sz val="8"/>
        <color indexed="8"/>
        <rFont val="Arial"/>
        <family val="2"/>
      </rPr>
      <t>1</t>
    </r>
  </si>
  <si>
    <r>
      <t>Población de
20 a 29 años</t>
    </r>
    <r>
      <rPr>
        <b/>
        <vertAlign val="superscript"/>
        <sz val="8"/>
        <color indexed="8"/>
        <rFont val="Arial"/>
        <family val="2"/>
      </rPr>
      <t>1</t>
    </r>
  </si>
  <si>
    <r>
      <t>Población de
30 a 59 años</t>
    </r>
    <r>
      <rPr>
        <b/>
        <vertAlign val="superscript"/>
        <sz val="8"/>
        <color indexed="8"/>
        <rFont val="Arial"/>
        <family val="2"/>
      </rPr>
      <t>1</t>
    </r>
  </si>
  <si>
    <r>
      <t>Población de
60 años y más</t>
    </r>
    <r>
      <rPr>
        <b/>
        <vertAlign val="superscript"/>
        <sz val="8"/>
        <color indexed="8"/>
        <rFont val="Arial"/>
        <family val="2"/>
      </rPr>
      <t>1</t>
    </r>
  </si>
  <si>
    <t>de la seguridad pública en su entidad federativa</t>
  </si>
  <si>
    <t>Población de 18 años y más sin escolaridad por entidad federativa y problemas comunitarios según la existencia</t>
  </si>
  <si>
    <t>del problema y la organización de los vecinos para resolverlo</t>
  </si>
  <si>
    <t>Población de 60 años y más por entidad federativa y problemas comunitarios según la existencia</t>
  </si>
  <si>
    <t>Población de 30 a 59 años por entidad federativa y problemas comunitarios según la existencia</t>
  </si>
  <si>
    <t>Población de 20 a 29 años por entidad federativa y problemas comunitarios según la existencia</t>
  </si>
  <si>
    <t>Población de 18 a 19 años por entidad federativa y problemas comunitarios según la existencia</t>
  </si>
  <si>
    <r>
      <t>Población de
60 años y más</t>
    </r>
    <r>
      <rPr>
        <b/>
        <vertAlign val="superscript"/>
        <sz val="8"/>
        <color theme="1"/>
        <rFont val="Arial"/>
        <family val="2"/>
      </rPr>
      <t>1</t>
    </r>
  </si>
  <si>
    <r>
      <t>Población de
30 a 59 años</t>
    </r>
    <r>
      <rPr>
        <b/>
        <vertAlign val="superscript"/>
        <sz val="8"/>
        <color theme="1"/>
        <rFont val="Arial"/>
        <family val="2"/>
      </rPr>
      <t>1</t>
    </r>
  </si>
  <si>
    <r>
      <t>Población de
20 a 29 años</t>
    </r>
    <r>
      <rPr>
        <b/>
        <vertAlign val="superscript"/>
        <sz val="8"/>
        <color theme="1"/>
        <rFont val="Arial"/>
        <family val="2"/>
      </rPr>
      <t>1</t>
    </r>
  </si>
  <si>
    <r>
      <t>Población de
18 a 19 años</t>
    </r>
    <r>
      <rPr>
        <b/>
        <vertAlign val="superscript"/>
        <sz val="8"/>
        <color theme="1"/>
        <rFont val="Arial"/>
        <family val="2"/>
      </rPr>
      <t>1</t>
    </r>
  </si>
  <si>
    <r>
      <t>Población de 
18 a 19 años</t>
    </r>
    <r>
      <rPr>
        <b/>
        <vertAlign val="superscript"/>
        <sz val="8"/>
        <color theme="1"/>
        <rFont val="Arial"/>
        <family val="2"/>
      </rPr>
      <t>1</t>
    </r>
  </si>
  <si>
    <r>
      <t>Población de 
20 a 29 años</t>
    </r>
    <r>
      <rPr>
        <b/>
        <vertAlign val="superscript"/>
        <sz val="8"/>
        <color theme="1"/>
        <rFont val="Arial"/>
        <family val="2"/>
      </rPr>
      <t>1</t>
    </r>
  </si>
  <si>
    <r>
      <t>Población de 
30 a 39 años</t>
    </r>
    <r>
      <rPr>
        <b/>
        <vertAlign val="superscript"/>
        <sz val="8"/>
        <color theme="1"/>
        <rFont val="Arial"/>
        <family val="2"/>
      </rPr>
      <t>1</t>
    </r>
  </si>
  <si>
    <r>
      <t>Población de 
60 años y más</t>
    </r>
    <r>
      <rPr>
        <b/>
        <vertAlign val="superscript"/>
        <sz val="8"/>
        <color theme="1"/>
        <rFont val="Arial"/>
        <family val="2"/>
      </rPr>
      <t>1</t>
    </r>
  </si>
  <si>
    <t>INEGI. Encuesta Nacional de Victimización y Percepción sobre Seguridad Pública 2023 (ENVIPE). Tabulados básicos.</t>
  </si>
  <si>
    <r>
      <t xml:space="preserve">Fuente: INEGI. </t>
    </r>
    <r>
      <rPr>
        <i/>
        <sz val="8"/>
        <color theme="1"/>
        <rFont val="Arial"/>
        <family val="2"/>
      </rPr>
      <t>Encuesta Nacional de Victimización y Percepción sobre Seguridad Pública,</t>
    </r>
    <r>
      <rPr>
        <sz val="8"/>
        <color theme="1"/>
        <rFont val="Arial"/>
        <family val="2"/>
      </rPr>
      <t xml:space="preserve"> 2023.</t>
    </r>
  </si>
  <si>
    <t>INEGI. Encuesta Nacional de Victimización y Percepción sobre Seguridad Pública 2023. SNIEG. Información de Interés Nacional.</t>
  </si>
  <si>
    <r>
      <t>Percepción sobre los temas que generan mayor preocupación</t>
    </r>
    <r>
      <rPr>
        <b/>
        <vertAlign val="superscript"/>
        <sz val="8"/>
        <color indexed="8"/>
        <rFont val="Arial"/>
        <family val="2"/>
      </rPr>
      <t>2</t>
    </r>
  </si>
  <si>
    <t>* Estimación cualitativa sobre la posible ausencia (caso absoluto 0 y relativo 0.0%) o generalidad del fenómeno (caso absoluto  igual al universo y relativo 100%).</t>
  </si>
  <si>
    <r>
      <t xml:space="preserve">             Alto</t>
    </r>
    <r>
      <rPr>
        <sz val="8"/>
        <color theme="1"/>
        <rFont val="Arial"/>
        <family val="2"/>
      </rPr>
      <t>, CV en el rango de (0,15)</t>
    </r>
  </si>
  <si>
    <r>
      <t xml:space="preserve">             Moderado</t>
    </r>
    <r>
      <rPr>
        <sz val="8"/>
        <color theme="1"/>
        <rFont val="Arial"/>
        <family val="2"/>
      </rPr>
      <t>, CV en el rango de [15,30)</t>
    </r>
  </si>
  <si>
    <r>
      <t xml:space="preserve">             Bajo</t>
    </r>
    <r>
      <rPr>
        <sz val="8"/>
        <color theme="1"/>
        <rFont val="Arial"/>
        <family val="2"/>
      </rPr>
      <t>, CV de 30% en adelante</t>
    </r>
  </si>
  <si>
    <t>Nota 2: Los informantes pueden declarar más de una causa de inseguridad y los relativos se calculan con respecto al total nacional o total de la entidad de la población por grupos de edad.</t>
  </si>
  <si>
    <t>* Estimación cualitativa sobre la posible ausencia (caso absoluto 0 y relativo 0.0%) o generalidad del fenómeno (caso absoluto igual al universo y relativo 100%).</t>
  </si>
  <si>
    <t>Nota 2: Los informantes pueden declarar más de una causa de inseguridad y los relativos se calculan con respecto al total nacional o total de la entidad de la población por escolaridad.</t>
  </si>
  <si>
    <r>
      <rPr>
        <vertAlign val="superscript"/>
        <sz val="8"/>
        <color rgb="FF000000"/>
        <rFont val="Arial"/>
        <family val="2"/>
      </rPr>
      <t>2</t>
    </r>
    <r>
      <rPr>
        <sz val="8"/>
        <rFont val="Arial"/>
        <family val="2"/>
      </rPr>
      <t xml:space="preserve"> Se refiere a la opción "No sabe / no responde". Estos datos solo son de carácter informativo pero no para obtener conclusiones</t>
    </r>
    <r>
      <rPr>
        <sz val="8"/>
        <color indexed="8"/>
        <rFont val="Arial"/>
        <family val="2"/>
      </rPr>
      <t xml:space="preserve"> a partir de ellos.</t>
    </r>
  </si>
  <si>
    <r>
      <rPr>
        <vertAlign val="superscript"/>
        <sz val="8"/>
        <color rgb="FF000000"/>
        <rFont val="Arial"/>
        <family val="2"/>
      </rPr>
      <t>2</t>
    </r>
    <r>
      <rPr>
        <sz val="8"/>
        <color indexed="8"/>
        <rFont val="Arial"/>
        <family val="2"/>
      </rPr>
      <t xml:space="preserve"> En el ámbito urbano se preguntó por colonia y para el ámbito rural por localidad.</t>
    </r>
  </si>
  <si>
    <r>
      <rPr>
        <vertAlign val="superscript"/>
        <sz val="8"/>
        <color rgb="FF000000"/>
        <rFont val="Arial"/>
        <family val="2"/>
      </rPr>
      <t>3</t>
    </r>
    <r>
      <rPr>
        <sz val="8"/>
        <color indexed="8"/>
        <rFont val="Arial"/>
        <family val="2"/>
      </rPr>
      <t xml:space="preserve"> En el ámbito urbano se preguntó por colonia y para el ámbito rural por localidad.</t>
    </r>
  </si>
  <si>
    <t>marzo y abril de 2023</t>
  </si>
  <si>
    <r>
      <t>Percepción de seguridad pública en colonia o localidad</t>
    </r>
    <r>
      <rPr>
        <b/>
        <vertAlign val="superscript"/>
        <sz val="8"/>
        <color indexed="8"/>
        <rFont val="Arial"/>
        <family val="2"/>
      </rPr>
      <t>3</t>
    </r>
  </si>
  <si>
    <t>Su casa</t>
  </si>
  <si>
    <t>Su trabajo</t>
  </si>
  <si>
    <t>El automóvil</t>
  </si>
  <si>
    <t>La calle</t>
  </si>
  <si>
    <t>El centro comercial</t>
  </si>
  <si>
    <t>El mercado</t>
  </si>
  <si>
    <t>El parque o centro recreativo</t>
  </si>
  <si>
    <t>La carretera</t>
  </si>
  <si>
    <t>El transporte público</t>
  </si>
  <si>
    <t>La escuela</t>
  </si>
  <si>
    <t>El banco</t>
  </si>
  <si>
    <t>El cajero automático en la vía pública</t>
  </si>
  <si>
    <t>Permitir que sus hijos menores de edad salieran</t>
  </si>
  <si>
    <t>Salir de noche</t>
  </si>
  <si>
    <t>Usar joyas</t>
  </si>
  <si>
    <t>Llevar dinero en efectivo</t>
  </si>
  <si>
    <t>Tomar taxi</t>
  </si>
  <si>
    <t>Salir a caminar</t>
  </si>
  <si>
    <t>Visitar parientes o amigos</t>
  </si>
  <si>
    <t>Llevar tarjeta de crédito o débito</t>
  </si>
  <si>
    <t>Salir a comer</t>
  </si>
  <si>
    <t>Usar transporte público</t>
  </si>
  <si>
    <t>Ir al estadio</t>
  </si>
  <si>
    <t>Ir al cine o al teatro</t>
  </si>
  <si>
    <t>Viajar por carretera a otro estado o municipio</t>
  </si>
  <si>
    <t>Llevar teléfono móvil o celular</t>
  </si>
  <si>
    <t>Frecuentar centros comerciales</t>
  </si>
  <si>
    <t>Ir a la escuela</t>
  </si>
  <si>
    <t>Se percibe como posible víctima de al menos un delito</t>
  </si>
  <si>
    <t>Robo o asalto en la calle o en el transporte público</t>
  </si>
  <si>
    <t>Lesiones por una agresión física</t>
  </si>
  <si>
    <t>Extorsión o secuestro</t>
  </si>
  <si>
    <t>No se siente posible víctima</t>
  </si>
  <si>
    <t>Falta de alumbrado</t>
  </si>
  <si>
    <t>Baches o fugas de agua</t>
  </si>
  <si>
    <t>Falta de agua</t>
  </si>
  <si>
    <t>Robos</t>
  </si>
  <si>
    <t>Delincuencia cerca de escuelas</t>
  </si>
  <si>
    <t>Pandillerismo violento</t>
  </si>
  <si>
    <r>
      <rPr>
        <vertAlign val="superscript"/>
        <sz val="8"/>
        <color theme="1"/>
        <rFont val="Arial"/>
        <family val="2"/>
      </rPr>
      <t>1</t>
    </r>
    <r>
      <rPr>
        <sz val="8"/>
        <color theme="1"/>
        <rFont val="Arial"/>
        <family val="2"/>
      </rPr>
      <t xml:space="preserve"> Hace referencia a la población que no concluyó ningún grado escolar.</t>
    </r>
  </si>
  <si>
    <r>
      <rPr>
        <vertAlign val="superscript"/>
        <sz val="8"/>
        <color theme="1"/>
        <rFont val="Arial"/>
        <family val="2"/>
      </rPr>
      <t>1</t>
    </r>
    <r>
      <rPr>
        <sz val="8"/>
        <color theme="1"/>
        <rFont val="Arial"/>
        <family val="2"/>
      </rPr>
      <t xml:space="preserve"> Hace referencia a la población que concluyó la licenciatura o profesional o la maestría o doctorado.</t>
    </r>
  </si>
  <si>
    <r>
      <t>No especificado</t>
    </r>
    <r>
      <rPr>
        <vertAlign val="superscript"/>
        <sz val="8"/>
        <rFont val="Arial"/>
        <family val="2"/>
      </rPr>
      <t>6</t>
    </r>
  </si>
  <si>
    <r>
      <rPr>
        <vertAlign val="superscript"/>
        <sz val="8"/>
        <color theme="1"/>
        <rFont val="Arial"/>
        <family val="2"/>
      </rPr>
      <t>3</t>
    </r>
    <r>
      <rPr>
        <sz val="8"/>
        <color theme="1"/>
        <rFont val="Arial"/>
        <family val="2"/>
      </rPr>
      <t xml:space="preserve"> Hace referencia a la población que concluyó el preescolar o la primaria o la secundaria o la carrera técnica con secundaria terminada.</t>
    </r>
  </si>
  <si>
    <r>
      <rPr>
        <vertAlign val="superscript"/>
        <sz val="8"/>
        <color theme="1"/>
        <rFont val="Arial"/>
        <family val="2"/>
      </rPr>
      <t>4</t>
    </r>
    <r>
      <rPr>
        <sz val="8"/>
        <color theme="1"/>
        <rFont val="Arial"/>
        <family val="2"/>
      </rPr>
      <t xml:space="preserve"> Hace referencia a la población que concluyó la normal básica (con antecedente en secundaria) o la preparatoria o bachillerato o la carrera técnica con preparatoria terminada.</t>
    </r>
  </si>
  <si>
    <r>
      <rPr>
        <vertAlign val="superscript"/>
        <sz val="8"/>
        <color theme="1"/>
        <rFont val="Arial"/>
        <family val="2"/>
      </rPr>
      <t>5</t>
    </r>
    <r>
      <rPr>
        <sz val="8"/>
        <color theme="1"/>
        <rFont val="Arial"/>
        <family val="2"/>
      </rPr>
      <t xml:space="preserve"> Hace referencia a la población que concluyó la licenciatura o profesional o la maestría o doctorado.</t>
    </r>
  </si>
  <si>
    <r>
      <rPr>
        <vertAlign val="superscript"/>
        <sz val="8"/>
        <color theme="1"/>
        <rFont val="Arial"/>
        <family val="2"/>
      </rPr>
      <t>2</t>
    </r>
    <r>
      <rPr>
        <sz val="8"/>
        <color theme="1"/>
        <rFont val="Arial"/>
        <family val="2"/>
      </rPr>
      <t xml:space="preserve"> Hace referencia a la población que no concluyó ningún grado escolar.</t>
    </r>
  </si>
  <si>
    <r>
      <rPr>
        <vertAlign val="superscript"/>
        <sz val="8"/>
        <color theme="1"/>
        <rFont val="Arial"/>
        <family val="2"/>
      </rPr>
      <t>2</t>
    </r>
    <r>
      <rPr>
        <sz val="8"/>
        <color theme="1"/>
        <rFont val="Arial"/>
        <family val="2"/>
      </rPr>
      <t xml:space="preserve"> Hace referencia a la población que concluyó el preescolar o la primaria o la secundaria o la carrera técnica con secundaria terminada.</t>
    </r>
  </si>
  <si>
    <r>
      <rPr>
        <vertAlign val="superscript"/>
        <sz val="8"/>
        <color rgb="FF000000"/>
        <rFont val="Arial"/>
        <family val="2"/>
      </rPr>
      <t>2</t>
    </r>
    <r>
      <rPr>
        <sz val="8"/>
        <color indexed="8"/>
        <rFont val="Arial"/>
        <family val="2"/>
      </rPr>
      <t xml:space="preserve"> Hace referencia a la población que no concluyó ningún grado escolar.</t>
    </r>
  </si>
  <si>
    <r>
      <rPr>
        <vertAlign val="superscript"/>
        <sz val="8"/>
        <color rgb="FF000000"/>
        <rFont val="Arial"/>
        <family val="2"/>
      </rPr>
      <t>4</t>
    </r>
    <r>
      <rPr>
        <sz val="8"/>
        <color indexed="8"/>
        <rFont val="Arial"/>
        <family val="2"/>
      </rPr>
      <t xml:space="preserve"> Hace referencia a la población que concluyó el preescolar o la primaria o la secundaria o la carrera técnica con secundaria terminada.</t>
    </r>
  </si>
  <si>
    <r>
      <rPr>
        <vertAlign val="superscript"/>
        <sz val="8"/>
        <color rgb="FF000000"/>
        <rFont val="Arial"/>
        <family val="2"/>
      </rPr>
      <t>5</t>
    </r>
    <r>
      <rPr>
        <sz val="8"/>
        <color indexed="8"/>
        <rFont val="Arial"/>
        <family val="2"/>
      </rPr>
      <t xml:space="preserve"> Hace referencia a la población que concluyó la normal básica (con antecedente en secundaria) o la preparatoria o bachillerato o la carrera técnica con preparatoria terminada.</t>
    </r>
  </si>
  <si>
    <r>
      <rPr>
        <vertAlign val="superscript"/>
        <sz val="8"/>
        <color rgb="FF000000"/>
        <rFont val="Arial"/>
        <family val="2"/>
      </rPr>
      <t>6</t>
    </r>
    <r>
      <rPr>
        <sz val="8"/>
        <color indexed="8"/>
        <rFont val="Arial"/>
        <family val="2"/>
      </rPr>
      <t xml:space="preserve"> Hace referencia a la población que concluyó la licenciatura o profesional o la maestría o doctorado.</t>
    </r>
  </si>
  <si>
    <r>
      <rPr>
        <vertAlign val="superscript"/>
        <sz val="8"/>
        <color rgb="FF000000"/>
        <rFont val="Arial"/>
        <family val="2"/>
      </rPr>
      <t>6</t>
    </r>
    <r>
      <rPr>
        <sz val="8"/>
        <rFont val="Arial"/>
        <family val="2"/>
      </rPr>
      <t xml:space="preserve"> Se refiere a la opción "No sabe / no responde". Estos datos solo son de carácter informativo pero no para obtener conclusiones</t>
    </r>
    <r>
      <rPr>
        <sz val="8"/>
        <color indexed="8"/>
        <rFont val="Arial"/>
        <family val="2"/>
      </rPr>
      <t xml:space="preserve"> a partir de ellos.</t>
    </r>
  </si>
  <si>
    <r>
      <t xml:space="preserve">Nota: Las estimaciones que aparecen en este cuadro están coloreadas de acuerdo con su nivel de precisión, en </t>
    </r>
    <r>
      <rPr>
        <i/>
        <sz val="8"/>
        <color theme="1"/>
        <rFont val="Arial"/>
        <family val="2"/>
      </rPr>
      <t>Alto,</t>
    </r>
    <r>
      <rPr>
        <sz val="8"/>
        <color theme="1"/>
        <rFont val="Arial"/>
        <family val="2"/>
      </rPr>
      <t xml:space="preserve"> </t>
    </r>
    <r>
      <rPr>
        <i/>
        <sz val="8"/>
        <color theme="1"/>
        <rFont val="Arial"/>
        <family val="2"/>
      </rPr>
      <t>Moderado</t>
    </r>
    <r>
      <rPr>
        <sz val="8"/>
        <color theme="1"/>
        <rFont val="Arial"/>
        <family val="2"/>
      </rPr>
      <t xml:space="preserve"> y </t>
    </r>
    <r>
      <rPr>
        <i/>
        <sz val="8"/>
        <color theme="1"/>
        <rFont val="Arial"/>
        <family val="2"/>
      </rPr>
      <t>Bajo,</t>
    </r>
    <r>
      <rPr>
        <sz val="8"/>
        <color theme="1"/>
        <rFont val="Arial"/>
        <family val="2"/>
      </rPr>
      <t xml:space="preserve"> tomando como referencia el coeficiente de variación CV (%). Una precisión </t>
    </r>
    <r>
      <rPr>
        <i/>
        <sz val="8"/>
        <color theme="1"/>
        <rFont val="Arial"/>
        <family val="2"/>
      </rPr>
      <t>Baja</t>
    </r>
    <r>
      <rPr>
        <sz val="8"/>
        <color theme="1"/>
        <rFont val="Arial"/>
        <family val="2"/>
      </rPr>
      <t xml:space="preserve"> requiere un uso cauteloso de la estimación en el que se analicen las causas de la alta variabilidad y se consideren otros indicadores de precisión y confiabilidad, como el intervalo de confianza.</t>
    </r>
  </si>
  <si>
    <r>
      <rPr>
        <vertAlign val="superscript"/>
        <sz val="8"/>
        <color rgb="FF000000"/>
        <rFont val="Arial"/>
        <family val="2"/>
      </rPr>
      <t>2</t>
    </r>
    <r>
      <rPr>
        <sz val="8"/>
        <rFont val="Arial"/>
        <family val="2"/>
      </rPr>
      <t xml:space="preserve"> Se refiere a la opción "No sabe / no responde". Estos datos solo son de carácter informativo pero no para obtener</t>
    </r>
  </si>
  <si>
    <t xml:space="preserve">   conclusiones a partir de ellos.</t>
  </si>
  <si>
    <r>
      <rPr>
        <vertAlign val="superscript"/>
        <sz val="8"/>
        <color theme="1"/>
        <rFont val="Arial"/>
        <family val="2"/>
      </rPr>
      <t>1</t>
    </r>
    <r>
      <rPr>
        <sz val="8"/>
        <color theme="1"/>
        <rFont val="Arial"/>
        <family val="2"/>
      </rPr>
      <t xml:space="preserve"> Hace referencia a la población que concluyó el preescolar o la primaria o la secundaria o la carrera técnica con secundaria terminada.</t>
    </r>
  </si>
  <si>
    <t>Nota 2: Para el cálculo de la distribución se consideraron sólo los casos donde se aplicaba la declaración de la percepción de inseguridad para cada elemento del entorno social. Los informantes pueden declarar más de una actividad y los relativos se calculan con respecto al total de la población de 18 años y más por grupos de edad a la que se le aplica el concepto expuesto.</t>
  </si>
  <si>
    <t>Nota 2: Para el cálculo de la distribución se consideraron sólo los casos donde se aplicaba la declaración de la percepción de inseguridad para cada elemento del entorno social. Los informantes pueden declarar más de una actividad y los relativos se calculan con respecto al total de la población de 18 años y más por escolaridad a la que se le aplica el concepto expuesto.</t>
  </si>
  <si>
    <r>
      <t>Percepción de seguridad que siente al caminar solo(a) por la noche en los alrededores de su vivienda</t>
    </r>
    <r>
      <rPr>
        <b/>
        <vertAlign val="superscript"/>
        <sz val="8"/>
        <color indexed="8"/>
        <rFont val="Arial"/>
        <family val="2"/>
      </rPr>
      <t>3</t>
    </r>
  </si>
  <si>
    <r>
      <rPr>
        <vertAlign val="superscript"/>
        <sz val="8"/>
        <rFont val="Arial"/>
        <family val="2"/>
      </rPr>
      <t>1</t>
    </r>
    <r>
      <rPr>
        <sz val="8"/>
        <color theme="1"/>
        <rFont val="Arial"/>
        <family val="2"/>
      </rPr>
      <t xml:space="preserve"> Hace referencia a la población que no concluyó ningún grado escolar.</t>
    </r>
  </si>
  <si>
    <r>
      <rPr>
        <vertAlign val="superscript"/>
        <sz val="8"/>
        <color theme="1"/>
        <rFont val="Arial"/>
        <family val="2"/>
      </rPr>
      <t>1</t>
    </r>
    <r>
      <rPr>
        <sz val="8"/>
        <color theme="1"/>
        <rFont val="Arial"/>
        <family val="2"/>
      </rPr>
      <t xml:space="preserve"> Hace referencia a la población que concluyó la normal básica (con antecedente en secundaria) o la preparatoria o bachillerato o la carrera técnica con preparatoria terminada.</t>
    </r>
  </si>
  <si>
    <r>
      <rPr>
        <vertAlign val="superscript"/>
        <sz val="8"/>
        <color theme="1"/>
        <rFont val="Arial"/>
        <family val="2"/>
      </rPr>
      <t>3</t>
    </r>
    <r>
      <rPr>
        <sz val="8"/>
        <color theme="1"/>
        <rFont val="Arial"/>
        <family val="2"/>
      </rPr>
      <t xml:space="preserve"> Hace referencia a la población que concluyó la normal básica (con antecedente en secundaria) o la preparatoria o bachillerato o la carrera técnica con preparatoria terminada.</t>
    </r>
  </si>
  <si>
    <r>
      <rPr>
        <vertAlign val="superscript"/>
        <sz val="8"/>
        <color theme="1"/>
        <rFont val="Arial"/>
        <family val="2"/>
      </rPr>
      <t>4</t>
    </r>
    <r>
      <rPr>
        <sz val="8"/>
        <color theme="1"/>
        <rFont val="Arial"/>
        <family val="2"/>
      </rPr>
      <t xml:space="preserve"> Hace referencia a la población que concluyó la licenciatura o profesional o la maestría o doctorado.</t>
    </r>
  </si>
  <si>
    <t>marzo a diciembre de 2023</t>
  </si>
  <si>
    <r>
      <rPr>
        <vertAlign val="superscript"/>
        <sz val="8"/>
        <rFont val="Arial"/>
        <family val="2"/>
      </rPr>
      <t>1</t>
    </r>
    <r>
      <rPr>
        <sz val="8"/>
        <rFont val="Arial"/>
        <family val="2"/>
      </rPr>
      <t xml:space="preserve"> Se refiere a la opción "No sabe / no responde". Estos datos solo son de carácter informativo pero no para obtener conclusiones</t>
    </r>
    <r>
      <rPr>
        <sz val="8"/>
        <color theme="1"/>
        <rFont val="Arial"/>
        <family val="2"/>
      </rPr>
      <t xml:space="preserve"> a partir de ellos.</t>
    </r>
  </si>
  <si>
    <r>
      <t>No especificado</t>
    </r>
    <r>
      <rPr>
        <vertAlign val="superscript"/>
        <sz val="8"/>
        <rFont val="Arial"/>
        <family val="2"/>
      </rPr>
      <t>5</t>
    </r>
  </si>
  <si>
    <r>
      <rPr>
        <vertAlign val="superscript"/>
        <sz val="8"/>
        <rFont val="Arial"/>
        <family val="2"/>
      </rPr>
      <t>5</t>
    </r>
    <r>
      <rPr>
        <sz val="8"/>
        <rFont val="Arial"/>
        <family val="2"/>
      </rPr>
      <t xml:space="preserve"> Se refiere a la opción "No sabe / no responde". Estos datos solo son de carácter informativo pero no para obtener conclusiones</t>
    </r>
    <r>
      <rPr>
        <sz val="8"/>
        <color theme="1"/>
        <rFont val="Arial"/>
        <family val="2"/>
      </rPr>
      <t xml:space="preserve"> a partir de ellos.</t>
    </r>
  </si>
  <si>
    <r>
      <t>Condición de existencia del problema</t>
    </r>
    <r>
      <rPr>
        <b/>
        <vertAlign val="superscript"/>
        <sz val="8"/>
        <rFont val="Arial"/>
        <family val="2"/>
      </rPr>
      <t>3</t>
    </r>
  </si>
  <si>
    <r>
      <t>Condición de organización vecinal para resolverlo</t>
    </r>
    <r>
      <rPr>
        <b/>
        <vertAlign val="superscript"/>
        <sz val="8"/>
        <rFont val="Arial"/>
        <family val="2"/>
      </rPr>
      <t>3</t>
    </r>
  </si>
  <si>
    <r>
      <rPr>
        <vertAlign val="superscript"/>
        <sz val="8"/>
        <rFont val="Arial"/>
        <family val="2"/>
      </rPr>
      <t>3</t>
    </r>
    <r>
      <rPr>
        <sz val="8"/>
        <rFont val="Arial"/>
        <family val="2"/>
      </rPr>
      <t xml:space="preserve"> Excluye la opción "No sabe / no responde".</t>
    </r>
  </si>
  <si>
    <r>
      <rPr>
        <vertAlign val="superscript"/>
        <sz val="8"/>
        <rFont val="Arial"/>
        <family val="2"/>
      </rPr>
      <t>2</t>
    </r>
    <r>
      <rPr>
        <sz val="8"/>
        <rFont val="Arial"/>
        <family val="2"/>
      </rPr>
      <t xml:space="preserve"> Se considera la población a la cual le aplican los problemas expuestos.</t>
    </r>
  </si>
  <si>
    <r>
      <rPr>
        <vertAlign val="superscript"/>
        <sz val="8"/>
        <rFont val="Arial"/>
        <family val="2"/>
      </rPr>
      <t>2</t>
    </r>
    <r>
      <rPr>
        <sz val="8"/>
        <color theme="1"/>
        <rFont val="Arial"/>
        <family val="2"/>
      </rPr>
      <t xml:space="preserve"> En el ámbito urbano se preguntó por colonia y para el ámbito rural por localidad.</t>
    </r>
  </si>
  <si>
    <r>
      <t>Percepción sobre la tendencia de la seguridad pública en su colonia o localidad</t>
    </r>
    <r>
      <rPr>
        <b/>
        <vertAlign val="superscript"/>
        <sz val="8"/>
        <color indexed="8"/>
        <rFont val="Arial"/>
        <family val="2"/>
      </rPr>
      <t>3</t>
    </r>
  </si>
  <si>
    <r>
      <rPr>
        <vertAlign val="superscript"/>
        <sz val="8"/>
        <rFont val="Arial"/>
        <family val="2"/>
      </rPr>
      <t>3</t>
    </r>
    <r>
      <rPr>
        <sz val="8"/>
        <color theme="1"/>
        <rFont val="Arial"/>
        <family val="2"/>
      </rPr>
      <t xml:space="preserve"> En el ámbito urbano se preguntó por colonia y para el ámbito rural por localidad.</t>
    </r>
  </si>
  <si>
    <t>Cuadro 5.48</t>
  </si>
  <si>
    <t>Cuadro 5.49</t>
  </si>
  <si>
    <t>Cuadro 5.50</t>
  </si>
  <si>
    <t>Cuadro 5.51</t>
  </si>
  <si>
    <t>Cuadro 5.52</t>
  </si>
  <si>
    <t>Cuadro 5.65</t>
  </si>
  <si>
    <t>Cuadro 5.66</t>
  </si>
  <si>
    <t>Cuadro 5.67</t>
  </si>
  <si>
    <t>Cuadro 5.68</t>
  </si>
  <si>
    <t>Cuadro 5.69</t>
  </si>
  <si>
    <t>Cuadro 5.82</t>
  </si>
  <si>
    <t>Cuadro 5.83</t>
  </si>
  <si>
    <t>Cuadro 5.2</t>
  </si>
  <si>
    <t>Cuadro 5.3</t>
  </si>
  <si>
    <t>Cuadro 5.4</t>
  </si>
  <si>
    <t>Cuadro 5.5</t>
  </si>
  <si>
    <t>Cuadro 5.6</t>
  </si>
  <si>
    <t>Cuadro 5.7</t>
  </si>
  <si>
    <t>Cuadro 5.8</t>
  </si>
  <si>
    <t>Cuadro 5.9</t>
  </si>
  <si>
    <t>Cuadro 5.10</t>
  </si>
  <si>
    <t>Cuadro 5.11</t>
  </si>
  <si>
    <t>Cuadro 5.12</t>
  </si>
  <si>
    <t>Cuadro 5.13</t>
  </si>
  <si>
    <t>Cuadro 5.19</t>
  </si>
  <si>
    <t>Cuadro 5.20</t>
  </si>
  <si>
    <t>Cuadro 5.21</t>
  </si>
  <si>
    <t>Cuadro 5.22</t>
  </si>
  <si>
    <t>Cuadro 5.23</t>
  </si>
  <si>
    <t>Cuadro 5.24</t>
  </si>
  <si>
    <t>Cuadro 5.25</t>
  </si>
  <si>
    <t>Cuadro 5.26</t>
  </si>
  <si>
    <t>Cuadro 5.27</t>
  </si>
  <si>
    <t>Cuadro 5.28</t>
  </si>
  <si>
    <t>Cuadro 5.29</t>
  </si>
  <si>
    <t>Cuadro 5.30</t>
  </si>
  <si>
    <t>Cuadro 5.36</t>
  </si>
  <si>
    <t>Cuadro 5.37</t>
  </si>
  <si>
    <t>Cuadro 5.38</t>
  </si>
  <si>
    <t>Cuadro 5.39</t>
  </si>
  <si>
    <t>Cuadro 5.40</t>
  </si>
  <si>
    <t>Cuadro 5.41</t>
  </si>
  <si>
    <t>Cuadro 5.42</t>
  </si>
  <si>
    <t>Cuadro 5.43</t>
  </si>
  <si>
    <t>Cuadro 5.44</t>
  </si>
  <si>
    <t>Cuadro 5.45</t>
  </si>
  <si>
    <t>Cuadro 5.46</t>
  </si>
  <si>
    <t>Cuadro 5.47</t>
  </si>
  <si>
    <t>Cuadro 5.53</t>
  </si>
  <si>
    <t>Cuadro 5.54</t>
  </si>
  <si>
    <t>Cuadro 5.55</t>
  </si>
  <si>
    <t>Cuadro 5.56</t>
  </si>
  <si>
    <t>Cuadro 5.57</t>
  </si>
  <si>
    <t>Cuadro 5.58</t>
  </si>
  <si>
    <t>Cuadro 5.59</t>
  </si>
  <si>
    <t>Cuadro 5.60</t>
  </si>
  <si>
    <t>Cuadro 5.61</t>
  </si>
  <si>
    <t>Cuadro 5.62</t>
  </si>
  <si>
    <t>Cuadro 5.63</t>
  </si>
  <si>
    <t>Cuadro 5.64</t>
  </si>
  <si>
    <t>Cuadro 5.70</t>
  </si>
  <si>
    <t>Cuadro 5.71</t>
  </si>
  <si>
    <t>Cuadro 5.72</t>
  </si>
  <si>
    <t>Cuadro 5.73</t>
  </si>
  <si>
    <t>Cuadro 5.74</t>
  </si>
  <si>
    <t>Cuadro 5.75</t>
  </si>
  <si>
    <t>Cuadro 5.76</t>
  </si>
  <si>
    <t>Cuadro 5.77</t>
  </si>
  <si>
    <t>Cuadro 5.78</t>
  </si>
  <si>
    <t>Cuadro 5.79</t>
  </si>
  <si>
    <t>Cuadro 5.80</t>
  </si>
  <si>
    <t>Cuadro 5.81</t>
  </si>
  <si>
    <t>Nota 1: Las estimaciones que aparecen en este cuadro están coloreadas de acuerdo con su nivel de precisión, en</t>
  </si>
  <si>
    <r>
      <t xml:space="preserve">           </t>
    </r>
    <r>
      <rPr>
        <i/>
        <sz val="8"/>
        <color theme="1"/>
        <rFont val="Arial"/>
        <family val="2"/>
      </rPr>
      <t xml:space="preserve"> Alto, Moderado </t>
    </r>
    <r>
      <rPr>
        <sz val="8"/>
        <color theme="1"/>
        <rFont val="Arial"/>
        <family val="2"/>
      </rPr>
      <t>y</t>
    </r>
    <r>
      <rPr>
        <i/>
        <sz val="8"/>
        <color theme="1"/>
        <rFont val="Arial"/>
        <family val="2"/>
      </rPr>
      <t xml:space="preserve"> Bajo,</t>
    </r>
    <r>
      <rPr>
        <sz val="8"/>
        <color theme="1"/>
        <rFont val="Arial"/>
        <family val="2"/>
      </rPr>
      <t xml:space="preserve"> tomando como referencia el coeficiente de variación CV (%). Una precisión</t>
    </r>
    <r>
      <rPr>
        <i/>
        <sz val="8"/>
        <color theme="1"/>
        <rFont val="Arial"/>
        <family val="2"/>
      </rPr>
      <t xml:space="preserve"> Baja</t>
    </r>
  </si>
  <si>
    <t xml:space="preserve">            requiere un uso cauteloso de la estimación en el que se analicen las causas de la alta variabilidad y se </t>
  </si>
  <si>
    <t xml:space="preserve">             consideren otros indicadores de precisión y confiabilidad, como el intervalo de confianza.</t>
  </si>
  <si>
    <t xml:space="preserve">            consideren otros indicadores de precisión y confiabilidad, como el intervalo de confianza.</t>
  </si>
  <si>
    <t>Nota 2: Los informantes pueden declarar más de una causa de inseguridad y los relativos se calculan con respecto</t>
  </si>
  <si>
    <r>
      <rPr>
        <vertAlign val="superscript"/>
        <sz val="8"/>
        <color rgb="FF000000"/>
        <rFont val="Arial"/>
        <family val="2"/>
      </rPr>
      <t>1</t>
    </r>
    <r>
      <rPr>
        <sz val="8"/>
        <color indexed="8"/>
        <rFont val="Arial"/>
        <family val="2"/>
      </rPr>
      <t xml:space="preserve"> La pregunta indagó sobre las tres problemáticas de mayor preocupación; los datos se presentan por la frecuencia </t>
    </r>
  </si>
  <si>
    <t xml:space="preserve">  una.</t>
  </si>
  <si>
    <r>
      <t>Nota 1: Las estimaciones que aparecen en este cuadro están coloreadas de acuerdo con su nivel de precisión, en</t>
    </r>
    <r>
      <rPr>
        <i/>
        <sz val="8"/>
        <color theme="1"/>
        <rFont val="Arial"/>
        <family val="2"/>
      </rPr>
      <t xml:space="preserve"> Alto, Moderado</t>
    </r>
    <r>
      <rPr>
        <sz val="8"/>
        <color theme="1"/>
        <rFont val="Arial"/>
        <family val="2"/>
      </rPr>
      <t xml:space="preserve"> y </t>
    </r>
    <r>
      <rPr>
        <i/>
        <sz val="8"/>
        <color theme="1"/>
        <rFont val="Arial"/>
        <family val="2"/>
      </rPr>
      <t>Bajo</t>
    </r>
    <r>
      <rPr>
        <sz val="8"/>
        <color theme="1"/>
        <rFont val="Arial"/>
        <family val="2"/>
      </rPr>
      <t xml:space="preserve">, tomando como referencia el coeficiente de </t>
    </r>
  </si>
  <si>
    <r>
      <t xml:space="preserve">             variación CV (%). Una precisión</t>
    </r>
    <r>
      <rPr>
        <i/>
        <sz val="8"/>
        <color theme="1"/>
        <rFont val="Arial"/>
        <family val="2"/>
      </rPr>
      <t xml:space="preserve"> Baja</t>
    </r>
    <r>
      <rPr>
        <sz val="8"/>
        <color theme="1"/>
        <rFont val="Arial"/>
        <family val="2"/>
      </rPr>
      <t xml:space="preserve"> requiere un uso cauteloso de la estimación en el que se analicen las causas de la alta variabilidad y se consideren otros indicadores de </t>
    </r>
  </si>
  <si>
    <r>
      <t xml:space="preserve">          tomando como referencia el coeficiente de variación CV (%). Una precisión </t>
    </r>
    <r>
      <rPr>
        <i/>
        <sz val="8"/>
        <rFont val="Arial"/>
        <family val="2"/>
      </rPr>
      <t>Baja</t>
    </r>
    <r>
      <rPr>
        <sz val="8"/>
        <rFont val="Arial"/>
        <family val="2"/>
      </rPr>
      <t xml:space="preserve"> requiere un uso cauteloso de la estimación en el que se </t>
    </r>
  </si>
  <si>
    <t xml:space="preserve">          analicen las causas de la alta variabilidad y se consideren otros indicadores de precisión y confiabilidad, como el intervalo de confianza.</t>
  </si>
  <si>
    <r>
      <t xml:space="preserve">          Alto,</t>
    </r>
    <r>
      <rPr>
        <sz val="8"/>
        <color rgb="FF000000"/>
        <rFont val="Arial"/>
        <family val="2"/>
      </rPr>
      <t xml:space="preserve"> CV en el rango de (0,15)</t>
    </r>
  </si>
  <si>
    <r>
      <t xml:space="preserve">          </t>
    </r>
    <r>
      <rPr>
        <b/>
        <sz val="8"/>
        <color theme="1"/>
        <rFont val="Arial"/>
        <family val="2"/>
      </rPr>
      <t>Moderado</t>
    </r>
    <r>
      <rPr>
        <sz val="8"/>
        <color theme="1"/>
        <rFont val="Arial"/>
        <family val="2"/>
      </rPr>
      <t>,  CV en el rango [15, 30)</t>
    </r>
  </si>
  <si>
    <r>
      <t xml:space="preserve">          </t>
    </r>
    <r>
      <rPr>
        <b/>
        <sz val="8"/>
        <color theme="1"/>
        <rFont val="Arial"/>
        <family val="2"/>
      </rPr>
      <t>Bajo</t>
    </r>
    <r>
      <rPr>
        <sz val="8"/>
        <color theme="1"/>
        <rFont val="Arial"/>
        <family val="2"/>
      </rPr>
      <t xml:space="preserve">, CV de 30% en adelante </t>
    </r>
  </si>
  <si>
    <r>
      <t xml:space="preserve">Nota: Las estimaciones que aparecen en este cuadro están coloreadas de acuerdo con su nivel de precisión, en </t>
    </r>
    <r>
      <rPr>
        <i/>
        <sz val="8"/>
        <rFont val="Arial"/>
        <family val="2"/>
      </rPr>
      <t>Alto, Moderado</t>
    </r>
    <r>
      <rPr>
        <sz val="8"/>
        <rFont val="Arial"/>
        <family val="2"/>
      </rPr>
      <t xml:space="preserve"> y</t>
    </r>
    <r>
      <rPr>
        <i/>
        <sz val="8"/>
        <rFont val="Arial"/>
        <family val="2"/>
      </rPr>
      <t xml:space="preserve"> Bajo, </t>
    </r>
  </si>
  <si>
    <r>
      <t xml:space="preserve">Nota: Las estimaciones que aparecen en este cuadro están coloreadas de acuerdo con su nivel de precisión, en </t>
    </r>
    <r>
      <rPr>
        <i/>
        <sz val="8"/>
        <rFont val="Arial"/>
        <family val="2"/>
      </rPr>
      <t xml:space="preserve">Alto, Moderado </t>
    </r>
    <r>
      <rPr>
        <sz val="8"/>
        <rFont val="Arial"/>
        <family val="2"/>
      </rPr>
      <t>y</t>
    </r>
    <r>
      <rPr>
        <i/>
        <sz val="8"/>
        <rFont val="Arial"/>
        <family val="2"/>
      </rPr>
      <t xml:space="preserve"> Bajo, </t>
    </r>
    <r>
      <rPr>
        <sz val="8"/>
        <rFont val="Arial"/>
        <family val="2"/>
      </rPr>
      <t xml:space="preserve">tomando </t>
    </r>
    <r>
      <rPr>
        <sz val="8"/>
        <color theme="1"/>
        <rFont val="Arial"/>
        <family val="2"/>
      </rPr>
      <t xml:space="preserve">como referencia el coeficiente de variación CV (%). Una precisión </t>
    </r>
    <r>
      <rPr>
        <i/>
        <sz val="8"/>
        <color theme="1"/>
        <rFont val="Arial"/>
        <family val="2"/>
      </rPr>
      <t>Baja</t>
    </r>
    <r>
      <rPr>
        <sz val="8"/>
        <color theme="1"/>
        <rFont val="Arial"/>
        <family val="2"/>
      </rPr>
      <t xml:space="preserve"> requiere un uso cauteloso</t>
    </r>
  </si>
  <si>
    <r>
      <t xml:space="preserve">         de la </t>
    </r>
    <r>
      <rPr>
        <sz val="8"/>
        <rFont val="Arial"/>
        <family val="2"/>
      </rPr>
      <t xml:space="preserve">estimación en el que se analicen las </t>
    </r>
    <r>
      <rPr>
        <sz val="8"/>
        <color theme="1"/>
        <rFont val="Arial"/>
        <family val="2"/>
      </rPr>
      <t>causas de la alta variabilidad y se consideren otros indicadores de precisión y confiabilidad, como el intervalo de confianza.</t>
    </r>
  </si>
  <si>
    <r>
      <t>Población de mujeres de 18 años y más</t>
    </r>
    <r>
      <rPr>
        <b/>
        <vertAlign val="superscript"/>
        <sz val="8"/>
        <rFont val="Arial"/>
        <family val="2"/>
      </rPr>
      <t>1</t>
    </r>
  </si>
  <si>
    <t xml:space="preserve">             analicen las causas de la alta variabilidad y se consideren otros indicadores de precisión y confiabilidad, como el intervalo de confianza.</t>
  </si>
  <si>
    <t>Nota 2: Para el cálculo de la distribución se consideraron sólo los casos donde se aplicaba la declaración de la percepción de inseguridad para</t>
  </si>
  <si>
    <t xml:space="preserve">             cada elemento del entorno social. Los informantes pueden declarar más de una actividad y los relativos se calculan con respecto al total</t>
  </si>
  <si>
    <t xml:space="preserve">             de la población de 18 años y más a la que se le aplica el concepto expuesto.</t>
  </si>
  <si>
    <r>
      <t xml:space="preserve">Nota 1: Las estimaciones que aparecen en este cuadro están coloreadas de acuerdo con su nivel de precisión, en </t>
    </r>
    <r>
      <rPr>
        <i/>
        <sz val="8"/>
        <rFont val="Arial"/>
        <family val="2"/>
      </rPr>
      <t xml:space="preserve">Alto, Moderado </t>
    </r>
    <r>
      <rPr>
        <sz val="8"/>
        <rFont val="Arial"/>
        <family val="2"/>
      </rPr>
      <t>y</t>
    </r>
    <r>
      <rPr>
        <i/>
        <sz val="8"/>
        <rFont val="Arial"/>
        <family val="2"/>
      </rPr>
      <t xml:space="preserve"> Bajo, </t>
    </r>
    <r>
      <rPr>
        <sz val="8"/>
        <rFont val="Arial"/>
        <family val="2"/>
      </rPr>
      <t xml:space="preserve">tomando </t>
    </r>
    <r>
      <rPr>
        <sz val="8"/>
        <color theme="1"/>
        <rFont val="Arial"/>
        <family val="2"/>
      </rPr>
      <t xml:space="preserve">como referencia el coeficiente de variación CV (%). Una precisión </t>
    </r>
    <r>
      <rPr>
        <i/>
        <sz val="8"/>
        <color theme="1"/>
        <rFont val="Arial"/>
        <family val="2"/>
      </rPr>
      <t>Baja</t>
    </r>
    <r>
      <rPr>
        <sz val="8"/>
        <color theme="1"/>
        <rFont val="Arial"/>
        <family val="2"/>
      </rPr>
      <t xml:space="preserve"> requiere un uso </t>
    </r>
  </si>
  <si>
    <r>
      <t xml:space="preserve">             cauteloso de la </t>
    </r>
    <r>
      <rPr>
        <sz val="8"/>
        <rFont val="Arial"/>
        <family val="2"/>
      </rPr>
      <t xml:space="preserve">estimación en el que se analicen las </t>
    </r>
    <r>
      <rPr>
        <sz val="8"/>
        <color theme="1"/>
        <rFont val="Arial"/>
        <family val="2"/>
      </rPr>
      <t>causas de la alta variabilidad y se consideren otros indicadores de precisión y confiabilidad, como el intervalo de confianza.</t>
    </r>
  </si>
  <si>
    <r>
      <t xml:space="preserve">Nota 1: Las estimaciones que aparecen en este cuadro están coloreadas de acuerdo con su nivel de precisión, en </t>
    </r>
    <r>
      <rPr>
        <i/>
        <sz val="8"/>
        <rFont val="Arial"/>
        <family val="2"/>
      </rPr>
      <t>Alto, Moderado</t>
    </r>
    <r>
      <rPr>
        <sz val="8"/>
        <rFont val="Arial"/>
        <family val="2"/>
      </rPr>
      <t xml:space="preserve"> y</t>
    </r>
    <r>
      <rPr>
        <i/>
        <sz val="8"/>
        <rFont val="Arial"/>
        <family val="2"/>
      </rPr>
      <t xml:space="preserve"> Bajo, </t>
    </r>
  </si>
  <si>
    <r>
      <t xml:space="preserve">             tomando como referencia el coeficiente de variación CV (%). Una precisión </t>
    </r>
    <r>
      <rPr>
        <i/>
        <sz val="8"/>
        <rFont val="Arial"/>
        <family val="2"/>
      </rPr>
      <t>Baja</t>
    </r>
    <r>
      <rPr>
        <sz val="8"/>
        <rFont val="Arial"/>
        <family val="2"/>
      </rPr>
      <t xml:space="preserve"> requiere un uso cauteloso de la estimación en el que se </t>
    </r>
  </si>
  <si>
    <t xml:space="preserve">Nota 2: Para el cálculo de la distribución se consideraron sólo los casos donde se aplicaba la declaración de la percepción de inseguridad para cada elemento del entorno social. Los informantes pueden declarar más de una actividad y los </t>
  </si>
  <si>
    <t xml:space="preserve">             relativos se calculan con respecto al total de la población de 18 años y más por sexo a la que se le aplica el concepto expuesto.</t>
  </si>
  <si>
    <r>
      <t xml:space="preserve">Nota: Las estimaciones que aparecen en este cuadro están coloreadas de acuerdo con su nivel de precisión, en </t>
    </r>
    <r>
      <rPr>
        <i/>
        <sz val="8"/>
        <color theme="1"/>
        <rFont val="Arial"/>
        <family val="2"/>
      </rPr>
      <t xml:space="preserve">Alto, Moderado </t>
    </r>
    <r>
      <rPr>
        <sz val="8"/>
        <color theme="1"/>
        <rFont val="Arial"/>
        <family val="2"/>
      </rPr>
      <t>y</t>
    </r>
    <r>
      <rPr>
        <i/>
        <sz val="8"/>
        <color theme="1"/>
        <rFont val="Arial"/>
        <family val="2"/>
      </rPr>
      <t xml:space="preserve"> Bajo,</t>
    </r>
    <r>
      <rPr>
        <sz val="8"/>
        <color theme="1"/>
        <rFont val="Arial"/>
        <family val="2"/>
      </rPr>
      <t xml:space="preserve"> tomando como referencia el coeficiente de variación CV (%). Una precisión</t>
    </r>
    <r>
      <rPr>
        <i/>
        <sz val="8"/>
        <color theme="1"/>
        <rFont val="Arial"/>
        <family val="2"/>
      </rPr>
      <t xml:space="preserve"> Baja</t>
    </r>
    <r>
      <rPr>
        <sz val="8"/>
        <color theme="1"/>
        <rFont val="Arial"/>
        <family val="2"/>
      </rPr>
      <t xml:space="preserve"> </t>
    </r>
  </si>
  <si>
    <t xml:space="preserve">         requiere un uso cauteloso de la estimación en el que se analicen las causas de la alta variabilidad y se consideren otros indicadores de precisión y confiabilidad, como el intervalo de confianza.</t>
  </si>
  <si>
    <r>
      <t xml:space="preserve">        </t>
    </r>
    <r>
      <rPr>
        <i/>
        <sz val="8"/>
        <color theme="1"/>
        <rFont val="Arial"/>
        <family val="2"/>
      </rPr>
      <t xml:space="preserve">  </t>
    </r>
    <r>
      <rPr>
        <sz val="8"/>
        <color theme="1"/>
        <rFont val="Arial"/>
        <family val="2"/>
      </rPr>
      <t xml:space="preserve">  la</t>
    </r>
    <r>
      <rPr>
        <i/>
        <sz val="8"/>
        <color theme="1"/>
        <rFont val="Arial"/>
        <family val="2"/>
      </rPr>
      <t xml:space="preserve"> </t>
    </r>
    <r>
      <rPr>
        <sz val="8"/>
        <color theme="1"/>
        <rFont val="Arial"/>
        <family val="2"/>
      </rPr>
      <t>estimación en el que se analicen las causas de la alta variabilidad y se consideren otros indicadores de precisión y confiabilidad, como el intervalo de confianza.</t>
    </r>
  </si>
  <si>
    <t xml:space="preserve">Nota 2: Para el cálculo de la distribución se consideraron sólo los casos donde se aplicaba la declaración de la percepción de inseguridad para cada elemento del entorno social. Los informantes pueden declarar más de una actividad y los relativos se </t>
  </si>
  <si>
    <r>
      <t xml:space="preserve">Nota 1: Las estimaciones que aparecen en este cuadro están coloreadas de acuerdo con su nivel de precisión, en </t>
    </r>
    <r>
      <rPr>
        <i/>
        <sz val="8"/>
        <rFont val="Arial"/>
        <family val="2"/>
      </rPr>
      <t xml:space="preserve">Alto, Moderado </t>
    </r>
    <r>
      <rPr>
        <sz val="8"/>
        <rFont val="Arial"/>
        <family val="2"/>
      </rPr>
      <t>y</t>
    </r>
    <r>
      <rPr>
        <i/>
        <sz val="8"/>
        <rFont val="Arial"/>
        <family val="2"/>
      </rPr>
      <t xml:space="preserve"> Bajo, </t>
    </r>
    <r>
      <rPr>
        <sz val="8"/>
        <rFont val="Arial"/>
        <family val="2"/>
      </rPr>
      <t xml:space="preserve">tomando </t>
    </r>
    <r>
      <rPr>
        <sz val="8"/>
        <color theme="1"/>
        <rFont val="Arial"/>
        <family val="2"/>
      </rPr>
      <t xml:space="preserve">como referencia el coeficiente de variación CV (%). Una precisión </t>
    </r>
    <r>
      <rPr>
        <i/>
        <sz val="8"/>
        <color theme="1"/>
        <rFont val="Arial"/>
        <family val="2"/>
      </rPr>
      <t>Baja</t>
    </r>
    <r>
      <rPr>
        <sz val="8"/>
        <color theme="1"/>
        <rFont val="Arial"/>
        <family val="2"/>
      </rPr>
      <t xml:space="preserve"> requiere un uso cauteloso de la estimación en el que se analicen las causas de la alta variabilidad y se consideren otros indicadores de precisión y confiabilidad, como el intervalo de confianza.</t>
    </r>
  </si>
  <si>
    <r>
      <t>Nota 1: Las estimaciones que aparecen en este cuadro están coloreadas de acuerdo con su nivel de precisión, en</t>
    </r>
    <r>
      <rPr>
        <i/>
        <sz val="8"/>
        <color theme="1"/>
        <rFont val="Arial"/>
        <family val="2"/>
      </rPr>
      <t xml:space="preserve"> Alto,</t>
    </r>
    <r>
      <rPr>
        <sz val="8"/>
        <color theme="1"/>
        <rFont val="Arial"/>
        <family val="2"/>
      </rPr>
      <t xml:space="preserve"> </t>
    </r>
    <r>
      <rPr>
        <i/>
        <sz val="8"/>
        <color theme="1"/>
        <rFont val="Arial"/>
        <family val="2"/>
      </rPr>
      <t>Moderado</t>
    </r>
    <r>
      <rPr>
        <sz val="8"/>
        <color theme="1"/>
        <rFont val="Arial"/>
        <family val="2"/>
      </rPr>
      <t xml:space="preserve"> y </t>
    </r>
    <r>
      <rPr>
        <i/>
        <sz val="8"/>
        <color theme="1"/>
        <rFont val="Arial"/>
        <family val="2"/>
      </rPr>
      <t>Bajo</t>
    </r>
    <r>
      <rPr>
        <sz val="8"/>
        <color theme="1"/>
        <rFont val="Arial"/>
        <family val="2"/>
      </rPr>
      <t xml:space="preserve">, tomando como referencia el coeficiente de variación </t>
    </r>
  </si>
  <si>
    <r>
      <t xml:space="preserve">             CV (%). Una precisión</t>
    </r>
    <r>
      <rPr>
        <i/>
        <sz val="8"/>
        <color theme="1"/>
        <rFont val="Arial"/>
        <family val="2"/>
      </rPr>
      <t xml:space="preserve"> Baja</t>
    </r>
    <r>
      <rPr>
        <sz val="8"/>
        <color theme="1"/>
        <rFont val="Arial"/>
        <family val="2"/>
      </rPr>
      <t xml:space="preserve"> requiere un uso cauteloso de la estimación en el que se analicen las causas de la alta variabilidad y se consideren otros indicadores de precisión y confiabilidad, </t>
    </r>
  </si>
  <si>
    <t xml:space="preserve">             como el intervalo de confianza.</t>
  </si>
  <si>
    <r>
      <t>Nota 1: Las estimaciones que aparecen en este cuadro están coloreadas de acuerdo con su nivel de precisión, en</t>
    </r>
    <r>
      <rPr>
        <i/>
        <sz val="8"/>
        <color theme="1"/>
        <rFont val="Arial"/>
        <family val="2"/>
      </rPr>
      <t xml:space="preserve"> Alto,</t>
    </r>
    <r>
      <rPr>
        <sz val="8"/>
        <color theme="1"/>
        <rFont val="Arial"/>
        <family val="2"/>
      </rPr>
      <t xml:space="preserve"> </t>
    </r>
    <r>
      <rPr>
        <i/>
        <sz val="8"/>
        <color theme="1"/>
        <rFont val="Arial"/>
        <family val="2"/>
      </rPr>
      <t>Moderado</t>
    </r>
    <r>
      <rPr>
        <sz val="8"/>
        <color theme="1"/>
        <rFont val="Arial"/>
        <family val="2"/>
      </rPr>
      <t xml:space="preserve"> y </t>
    </r>
    <r>
      <rPr>
        <i/>
        <sz val="8"/>
        <color theme="1"/>
        <rFont val="Arial"/>
        <family val="2"/>
      </rPr>
      <t xml:space="preserve">Bajo, </t>
    </r>
    <r>
      <rPr>
        <sz val="8"/>
        <color theme="1"/>
        <rFont val="Arial"/>
        <family val="2"/>
      </rPr>
      <t xml:space="preserve">tomando como referencia el coeficiente de variación CV (%). Una precisión </t>
    </r>
    <r>
      <rPr>
        <i/>
        <sz val="8"/>
        <color theme="1"/>
        <rFont val="Arial"/>
        <family val="2"/>
      </rPr>
      <t>Baja</t>
    </r>
    <r>
      <rPr>
        <sz val="8"/>
        <color theme="1"/>
        <rFont val="Arial"/>
        <family val="2"/>
      </rPr>
      <t xml:space="preserve"> requiere un uso cauteloso de la estimación en el que se analicen las causas de la alta variabilidad y se consideren </t>
    </r>
  </si>
  <si>
    <t xml:space="preserve">            otros indicadores de precisión y confiabilidad, como el intervalo de confianza.</t>
  </si>
  <si>
    <t>* Estimación cualitativa sobre la posible ausencia (caso absoluto 0 y relativo 0.0%) o generalidad del fenómeno</t>
  </si>
  <si>
    <t xml:space="preserve">   (caso absoluto igual al universo y relativo 100%).</t>
  </si>
  <si>
    <t>Nota 2: Los informantes pueden declarar más de una causa de inseguridad y los relativos se calculan con respecto al total nacional o total de la entidad de la población de hombres o</t>
  </si>
  <si>
    <t xml:space="preserve">             mujeres de 18 años y más.</t>
  </si>
  <si>
    <r>
      <rPr>
        <vertAlign val="superscript"/>
        <sz val="8"/>
        <rFont val="Arial"/>
        <family val="2"/>
      </rPr>
      <t>1</t>
    </r>
    <r>
      <rPr>
        <sz val="8"/>
        <rFont val="Arial"/>
        <family val="2"/>
      </rPr>
      <t xml:space="preserve"> Se refiere a la opción "No sabe / no responde". Estos datos solo son de carácter informativo pero no para obtener</t>
    </r>
  </si>
  <si>
    <t>Población de 18 años y más por entidad federativa según percepción</t>
  </si>
  <si>
    <t>o privado según percepción de seguridad en éstos</t>
  </si>
  <si>
    <t xml:space="preserve">Población de 18 años y más sin escolaridad por entidad federativa según percepción de seguridad </t>
  </si>
  <si>
    <t xml:space="preserve">Población de 18 años y más con escolaridad básica por entidad federativa según percepción de seguridad </t>
  </si>
  <si>
    <t xml:space="preserve">Población de 18 años y más con escolaridad media superior por entidad federativa según percepción de seguridad </t>
  </si>
  <si>
    <t xml:space="preserve">Población de 18 años y más con escolaridad superior por entidad federativa según percepción de seguridad </t>
  </si>
  <si>
    <t>delictivos según percepción acerca de la posibilidad</t>
  </si>
  <si>
    <t>Población de 18 años y más por entidad federativa según percepción sobre la tendencia</t>
  </si>
  <si>
    <t xml:space="preserve">Población de hombres de 18 años y más por entidad federativa según percepción </t>
  </si>
  <si>
    <t xml:space="preserve">Población de mujeres de 18 años y más por entidad federativa según percepción </t>
  </si>
  <si>
    <t>Población de 60 años y más por entidad federativa según percepción sobre la tendencia</t>
  </si>
  <si>
    <t xml:space="preserve">Población de 18 años y más con escolaridad básica por entidad federativa según percepción </t>
  </si>
  <si>
    <t xml:space="preserve">Población de 18 años y más con escolaridad media superior por entidad federativa según percepción </t>
  </si>
  <si>
    <t xml:space="preserve">Población de 18 años y más con escolaridad superior por entidad federativa según percepción </t>
  </si>
  <si>
    <t xml:space="preserve">Población de 18 años y más por entidad federativa según percepción </t>
  </si>
  <si>
    <t xml:space="preserve">Población de 18 a 19 años por entidad federativa según percepción </t>
  </si>
  <si>
    <t xml:space="preserve">Población de 20 a 29 años por entidad federativa según percepción </t>
  </si>
  <si>
    <t xml:space="preserve">Población de 30 a 59 años por entidad federativa según percepción </t>
  </si>
  <si>
    <t xml:space="preserve">Población de 60 años y más por entidad federativa según percepción </t>
  </si>
  <si>
    <t xml:space="preserve">Población de 18 años y más sin escolaridad por entidad federativa según percepción </t>
  </si>
  <si>
    <t>Población de 18 años y más por entidad federativa y temas que generan mayor preocupación según la percepción de la población, marzo y abril de 2023.</t>
  </si>
  <si>
    <t>Población de 18 años y más por entidad federativa según percepción sobre la seguridad en colonia o localidad, marzo y abril de 2023.</t>
  </si>
  <si>
    <t>Población de 18 años y más por entidad federativa según percepción sobre la seguridad en municipio o demarcación territorial, marzo y abril de 2023.</t>
  </si>
  <si>
    <t>Población de 18 años y más por entidad federativa según percepción sobre la seguridad en entidad federativa, marzo y abril de 2023.</t>
  </si>
  <si>
    <t>Población de 18 años y más por entidad federativa y espacio público o privado según percepción de seguridad en éstos, marzo y abril de 2023.</t>
  </si>
  <si>
    <t>Población de 18 años y más por entidad federativa según percepción de seguridad que siente al caminar solo(a) por la noche en los alrededores de su vivienda, marzo y abril de 2023.</t>
  </si>
  <si>
    <t>Población de hombres de 18 años y más por entidad federativa según percepción de seguridad que siente al caminar solo(a) por la noche en los alrededores de su vivienda, marzo y abril de 2023.</t>
  </si>
  <si>
    <t>Población de mujeres de 18 años y más por entidad federativa según percepción de seguridad que siente al caminar solo(a) por la noche en los alrededores de su vivienda, marzo y abril de 2023.</t>
  </si>
  <si>
    <t>Población de 18 a 19 años por entidad federativa según percepción de seguridad que siente al caminar solo(a) por la noche en los alrededores de su vivienda, marzo y abril de 2023.</t>
  </si>
  <si>
    <t>Población de 20 a 29 años por entidad federativa según percepción de seguridad que siente al caminar solo(a) por la noche en los alrededores de su vivienda, marzo y abril de 2023.</t>
  </si>
  <si>
    <t>Población de 30 a 59 años por entidad federativa según percepción de seguridad que siente al caminar solo(a) por la noche en los alrededores de su vivienda, marzo y abril de 2023.</t>
  </si>
  <si>
    <t>Población de 60 años y más por entidad federativa según percepción de seguridad que siente al caminar solo(a) por la noche en los alrededores de su vivienda, marzo y abril de 2023.</t>
  </si>
  <si>
    <t>Población de 18 años y más sin escolaridad por entidad federativa según percepción de seguridad que siente al caminar solo(a) por la noche en los alrededores de su vivienda, marzo y abril de 2023.</t>
  </si>
  <si>
    <t>Población de 18 años y más con escolaridad básica por entidad federativa según percepción de seguridad que siente al caminar solo(a) por la noche en los alrededores de su vivienda, marzo y abril de 2023.</t>
  </si>
  <si>
    <t>Población de 18 años y más con escolaridad media superior por entidad federativa según percepción de seguridad que siente al caminar solo(a) por la noche en los alrededores de su vivienda, marzo y abril de 2023.</t>
  </si>
  <si>
    <t>Población de 18 años y más con escolaridad superior por entidad federativa según percepción de seguridad que siente al caminar solo(a) por la noche en los alrededores de su vivienda, marzo y abril de 2023.</t>
  </si>
  <si>
    <t>Población de 18 años y más por entidad federativa y actividad cotidiana según condición de haberla dejado de realizar por temor a ser víctima de algún delito, 2022.</t>
  </si>
  <si>
    <t>Población de 18 años y más por entidad federativa e incidentes delictivos según percepción acerca de la posibilidad de ser víctima de alguno de ellos, marzo a diciembre de 2023.</t>
  </si>
  <si>
    <t>Población de 18 años y más por entidad federativa y problemas comunitarios según la existencia del problema y la organización de los vecinos para resolverlo, marzo y abril de 2023.</t>
  </si>
  <si>
    <t>Población de hombres de 18 años y más por entidad federativa y problemas comunitarios según la existencia del problema y la organización de los vecinos para resolverlo, marzo y abril de 2023.</t>
  </si>
  <si>
    <t>Población de mujeres de 18 años y más por entidad federativa y problemas comunitarios según la existencia del problema y la organización de los vecinos para resolverlo, marzo y abril de 2023.</t>
  </si>
  <si>
    <t>Población de 18 a 19 años por entidad federativa y problemas comunitarios según la existencia del problema y la organización de los vecinos para resolverlo, marzo y abril de 2023.</t>
  </si>
  <si>
    <t>Población de 20 a 29 años por entidad federativa y problemas comunitarios según la existencia del problema y la organización de los vecinos para resolverlo, marzo y abril de 2023.</t>
  </si>
  <si>
    <t>Población de 30 a 59 años por entidad federativa y problemas comunitarios según la existencia del problema y la organización de los vecinos para resolverlo, marzo y abril de 2023.</t>
  </si>
  <si>
    <t>Población de 60 años y más por entidad federativa y problemas comunitarios según la existencia del problema y la organización de los vecinos para resolverlo, marzo y abril de 2023.</t>
  </si>
  <si>
    <t>Población de 18 años y más sin escolaridad por entidad federativa y problemas comunitarios según la existencia del problema y la organización de los vecinos para resolverlo, marzo y abril de 2023.</t>
  </si>
  <si>
    <t>Población de 18 años y más con escolaridad básica por entidad federativa y problemas comunitarios según la existencia del problema y la organización de los vecinos para resolverlo, marzo y abril de 2023.</t>
  </si>
  <si>
    <t>Población de 18 años y más con escolaridad media superior por entidad federativa y problemas comunitarios según la existencia del problema y la organización de los vecinos para resolverlo, marzo y abril de 2023.</t>
  </si>
  <si>
    <t>Población de 18 años y más con escolaridad superior por entidad federativa y problemas comunitarios según la existencia del problema y la organización de los vecinos para resolverlo, marzo y abril de 2023.</t>
  </si>
  <si>
    <t>Población de 18 años y más por entidad federativa según percepción sobre la tendencia de la seguridad pública en su colonia o localidad, marzo a diciembre de 2023.</t>
  </si>
  <si>
    <t>Población de hombres de 18 años y más por entidad federativa según percepción sobre la tendencia de la seguridad pública en su colonia o localidad, marzo a diciembre de 2023.</t>
  </si>
  <si>
    <t>Población de mujeres de 18 años y más por entidad federativa según percepción sobre la tendencia de la seguridad pública en su colonia o localidad, marzo a diciembre de 2023.</t>
  </si>
  <si>
    <t>Población de 18 a 19 años por entidad federativa según percepción sobre la tendencia de la seguridad pública en su colonia o localidad, marzo a diciembre de 2023.</t>
  </si>
  <si>
    <t>Población de 20 a 29 años por entidad federativa según percepción sobre la tendencia de la seguridad pública en su colonia o localidad, marzo a diciembre de 2023.</t>
  </si>
  <si>
    <t>Población de 30 a 59 años por entidad federativa según percepción sobre la tendencia de la seguridad pública en su colonia o localidad, marzo a diciembre de 2023.</t>
  </si>
  <si>
    <t>Población de 60 años y más por entidad federativa según percepción sobre la tendencia de la seguridad pública en su colonia o localidad, marzo a diciembre de 2023.</t>
  </si>
  <si>
    <t>Población de 18 años y más sin escolaridad por entidad federativa según percepción sobre la tendencia de la seguridad pública en su colonia o localidad, marzo a diciembre de 2023.</t>
  </si>
  <si>
    <t>Población de 18 años y más con escolaridad básica por entidad federativa según percepción sobre la tendencia de la seguridad pública en su colonia o localidad, marzo a diciembre de 2023.</t>
  </si>
  <si>
    <t>Población de 18 años y más con escolaridad media superior por entidad federativa según percepción sobre la tendencia de la seguridad pública en su colonia o localidad, marzo a diciembre de 2023.</t>
  </si>
  <si>
    <t>Población de 18 años y más con escolaridad superior por entidad federativa según percepción sobre la tendencia de la seguridad pública en su colonia o localidad, marzo a diciembre de 2023.</t>
  </si>
  <si>
    <t>Población de 18 años y más por entidad federativa según percepción sobre la tendencia de la seguridad pública en su entidad federativa, marzo a diciembre de 2023.</t>
  </si>
  <si>
    <t>Población de hombres de 18 años y más por entidad federativa según percepción sobre la tendencia de la seguridad pública en su entidad federativa, marzo a diciembre de 2023.</t>
  </si>
  <si>
    <t>Población de mujeres de 18 años y más por entidad federativa según percepción sobre la tendencia de la seguridad pública en su entidad federativa, marzo a diciembre de 2023.</t>
  </si>
  <si>
    <t>Población de 18 a 19 años por entidad federativa según percepción sobre la tendencia de la seguridad pública en su entidad federativa, marzo a diciembre de 2023.</t>
  </si>
  <si>
    <t>Población de 20 a 29 años por entidad federativa según percepción sobre la tendencia de la seguridad pública en su entidad federativa, marzo a diciembre de 2023.</t>
  </si>
  <si>
    <t>Población de 30 a 59 años por entidad federativa según percepción sobre la tendencia de la seguridad pública en su entidad federativa, marzo a diciembre de 2023.</t>
  </si>
  <si>
    <t>Población de 60 años y más por entidad federativa según percepción sobre la tendencia de la seguridad pública en su entidad federativa, marzo a diciembre de 2023.</t>
  </si>
  <si>
    <t>Población de 18 años y más sin escolaridad por entidad federativa según percepción sobre la tendencia de la seguridad pública en su entidad federativa, marzo a diciembre de 2023.</t>
  </si>
  <si>
    <t>Población de 18 años y más con escolaridad básica por entidad federativa según percepción sobre la tendencia de la seguridad pública en su entidad federativa, marzo a diciembre de 2023.</t>
  </si>
  <si>
    <t>Población de 18 años y más con escolaridad media superior por entidad federativa según percepción sobre la tendencia de la seguridad pública en su entidad federativa, marzo a diciembre de 2023.</t>
  </si>
  <si>
    <t>Población de 18 años y más con escolaridad superior por entidad federativa según percepción sobre la tendencia de la seguridad pública en su entidad federativa, marzo a diciembre de 2023.</t>
  </si>
  <si>
    <t>Población de 18 años y más por entidad federativa según percepción sobre la tendencia de la seguridad pública en México, marzo a diciembre de 2023.</t>
  </si>
  <si>
    <t>Población de hombres de 18 años y más por entidad federativa según percepción sobre la tendencia de la seguridad pública en México, marzo a diciembre de 2023.</t>
  </si>
  <si>
    <t>Población de mujeres de 18 años y más por entidad federativa según percepción sobre la tendencia de la seguridad pública en México, marzo a diciembre de 2023.</t>
  </si>
  <si>
    <t>Población de 18 a 19 años por entidad federativa según percepción sobre la tendencia de la seguridad pública en México, marzo a diciembre de 2023.</t>
  </si>
  <si>
    <t>Población de 20 a 29 años por entidad federativa según percepción sobre la tendencia de la seguridad pública en México, marzo a diciembre de 2023.</t>
  </si>
  <si>
    <t>Población de 30 a 59 años por entidad federativa según percepción sobre la tendencia de la seguridad pública en México, marzo a diciembre de 2023.</t>
  </si>
  <si>
    <t>Población de 60 años y más por entidad federativa según percepción sobre la tendencia de la seguridad pública en México, marzo a diciembre de 2023.</t>
  </si>
  <si>
    <t>Población de 18 años y más sin escolaridad por entidad federativa según percepción sobre la tendencia de la seguridad pública en México, marzo a diciembre de 2023.</t>
  </si>
  <si>
    <t>Población de 18 años y más con escolaridad básica por entidad federativa según percepción sobre la tendencia de la seguridad pública en México, marzo a diciembre de 2023.</t>
  </si>
  <si>
    <t>Población de 18 años y más con escolaridad media superior por entidad federativa según percepción sobre la tendencia de la seguridad pública en México, marzo a diciembre de 2023.</t>
  </si>
  <si>
    <t>Población de 18 años y más con escolaridad superior por entidad federativa según percepción sobre la tendencia de la seguridad pública en México, marzo a diciembre de 2023.</t>
  </si>
  <si>
    <t xml:space="preserve">             mujeres de 18 años y más a la que se le aplica el concepto expuesto.</t>
  </si>
  <si>
    <r>
      <t>Percepción de seguridad</t>
    </r>
    <r>
      <rPr>
        <b/>
        <vertAlign val="superscript"/>
        <sz val="8"/>
        <rFont val="Arial"/>
        <family val="2"/>
      </rPr>
      <t>2</t>
    </r>
  </si>
  <si>
    <r>
      <t>Condición de haber dejado de realizar la actividad</t>
    </r>
    <r>
      <rPr>
        <b/>
        <vertAlign val="superscript"/>
        <sz val="8"/>
        <color indexed="8"/>
        <rFont val="Arial"/>
        <family val="2"/>
      </rPr>
      <t>2</t>
    </r>
  </si>
  <si>
    <r>
      <rPr>
        <vertAlign val="superscript"/>
        <sz val="8"/>
        <rFont val="Arial"/>
        <family val="2"/>
      </rPr>
      <t>2</t>
    </r>
    <r>
      <rPr>
        <sz val="8"/>
        <rFont val="Arial"/>
        <family val="2"/>
      </rPr>
      <t xml:space="preserve"> Se excluye la opción "No sabe / no responde".</t>
    </r>
  </si>
  <si>
    <r>
      <t>Población de mujeres de 18 años y más</t>
    </r>
    <r>
      <rPr>
        <b/>
        <vertAlign val="superscript"/>
        <sz val="8"/>
        <color indexed="8"/>
        <rFont val="Arial"/>
        <family val="2"/>
      </rPr>
      <t>1</t>
    </r>
  </si>
  <si>
    <t>0*</t>
  </si>
  <si>
    <t>0.0*</t>
  </si>
  <si>
    <t>100.0*</t>
  </si>
  <si>
    <t>NA</t>
  </si>
  <si>
    <t>NS</t>
  </si>
  <si>
    <t>*</t>
  </si>
  <si>
    <r>
      <rPr>
        <vertAlign val="superscript"/>
        <sz val="8"/>
        <color rgb="FF000000"/>
        <rFont val="Arial"/>
        <family val="2"/>
      </rPr>
      <t>1</t>
    </r>
    <r>
      <rPr>
        <sz val="8"/>
        <color indexed="8"/>
        <rFont val="Arial"/>
        <family val="2"/>
      </rPr>
      <t xml:space="preserve"> La pregunta indagó sobre las tres problemáticas de mayor preocupación; los datos se presentan por la frecuencia de las menciones sin el orden. A nivel nacional, la población de </t>
    </r>
  </si>
  <si>
    <t xml:space="preserve">   hombres mencionan 41 886 789 tres casos, 647 784 dos y 331 937 solo una; y la población de mujeres mencionan 49 249 885 tres casos, 622 627 dos y 234 821 solo una.</t>
  </si>
  <si>
    <r>
      <rPr>
        <vertAlign val="superscript"/>
        <sz val="8"/>
        <color rgb="FF000000"/>
        <rFont val="Arial"/>
        <family val="2"/>
      </rPr>
      <t>2</t>
    </r>
    <r>
      <rPr>
        <sz val="8"/>
        <color indexed="8"/>
        <rFont val="Arial"/>
        <family val="2"/>
      </rPr>
      <t xml:space="preserve"> La pregunta indagó sobre las tres problemáticas de mayor preocupación; los datos se presentan por la frecuencia de las menciones sin el orden. A nivel nacional, la población sin escolaridad mencionan 3 927 080 tres casos, 142 441 dos y 65 154 solo una; la población con escolaridad básica mencionan 44 513 373 tres casos, </t>
    </r>
  </si>
  <si>
    <t xml:space="preserve">   695 736 dos y 315 382 solo una; la población con escolaridad media superior mencionan 21 152 788 tres casos, 216 086 dos y 109 175 solo una; y la población con escolaridad superior mencionan 21 086 404 tres casos, 204 171 dos y 71 678 solo una.</t>
  </si>
  <si>
    <t xml:space="preserve">  185 235 dos y 100 216 solo una; la población de 30 a 59 años mencionan 48 742 565 tres casos, 635 408 dos y 246 313 solo una; y la población de 60 años y más mencionan 17 923 706 tres casos, 404 725 dos y 190 504 solo una.</t>
  </si>
  <si>
    <r>
      <rPr>
        <vertAlign val="superscript"/>
        <sz val="8"/>
        <color rgb="FF000000"/>
        <rFont val="Arial"/>
        <family val="2"/>
      </rPr>
      <t>1</t>
    </r>
    <r>
      <rPr>
        <sz val="8"/>
        <color indexed="8"/>
        <rFont val="Arial"/>
        <family val="2"/>
      </rPr>
      <t xml:space="preserve"> Incluye 264 651 casos en los que no se especifica la percepción sobre seguridad pública.</t>
    </r>
  </si>
  <si>
    <r>
      <rPr>
        <vertAlign val="superscript"/>
        <sz val="8"/>
        <color rgb="FF000000"/>
        <rFont val="Arial"/>
        <family val="2"/>
      </rPr>
      <t>1</t>
    </r>
    <r>
      <rPr>
        <sz val="8"/>
        <color indexed="8"/>
        <rFont val="Arial"/>
        <family val="2"/>
      </rPr>
      <t xml:space="preserve"> Incluye 108 222 casos de la población de hombres y 156 429 casos de la población de mujeres en los que no se especifica la percepción sobre seguridad pública.</t>
    </r>
  </si>
  <si>
    <r>
      <rPr>
        <vertAlign val="superscript"/>
        <sz val="8"/>
        <color rgb="FF000000"/>
        <rFont val="Arial"/>
        <family val="2"/>
      </rPr>
      <t>1</t>
    </r>
    <r>
      <rPr>
        <sz val="8"/>
        <color indexed="8"/>
        <rFont val="Arial"/>
        <family val="2"/>
      </rPr>
      <t xml:space="preserve"> Incluye 6 781 casos de la población de 18 a 19 años, 48 322 casos de la población de 20 a 29 años, 131 303 casos de la población de 30 a 59 años y 75 229 casos de la población de 60 años y más en los que no se especifica la percepción sobre seguridad pública.</t>
    </r>
  </si>
  <si>
    <r>
      <rPr>
        <vertAlign val="superscript"/>
        <sz val="8"/>
        <color rgb="FF000000"/>
        <rFont val="Arial"/>
        <family val="2"/>
      </rPr>
      <t>1</t>
    </r>
    <r>
      <rPr>
        <sz val="8"/>
        <color indexed="8"/>
        <rFont val="Arial"/>
        <family val="2"/>
      </rPr>
      <t xml:space="preserve"> Incluye 13 068 casos de la población sin escolaridad, 127 622 casos de la población con escolaridad básica, 45 436 casos de la población con escolaridad media superior y 76 902 casos de la población con escolaridad superior en los que no se especifica la percepción sobre seguridad pública.</t>
    </r>
  </si>
  <si>
    <r>
      <rPr>
        <vertAlign val="superscript"/>
        <sz val="8"/>
        <color rgb="FF000000"/>
        <rFont val="Arial"/>
        <family val="2"/>
      </rPr>
      <t>1</t>
    </r>
    <r>
      <rPr>
        <sz val="8"/>
        <color indexed="8"/>
        <rFont val="Arial"/>
        <family val="2"/>
      </rPr>
      <t xml:space="preserve"> Incluye 951 930 casos en los que no se especifica la percepción sobre seguridad pública.</t>
    </r>
  </si>
  <si>
    <r>
      <rPr>
        <vertAlign val="superscript"/>
        <sz val="8"/>
        <color rgb="FF000000"/>
        <rFont val="Arial"/>
        <family val="2"/>
      </rPr>
      <t>1</t>
    </r>
    <r>
      <rPr>
        <sz val="8"/>
        <color indexed="8"/>
        <rFont val="Arial"/>
        <family val="2"/>
      </rPr>
      <t xml:space="preserve"> Incluye 27 811 casos de la población de 18 a 19 años, 151 142 casos de la población de 20 a 29 años, 411 500 casos de la población de 30 a 59 años y 348 985 casos de la población de 60 años y más en los que no se especifica la percepción sobre seguridad pública.</t>
    </r>
  </si>
  <si>
    <r>
      <rPr>
        <vertAlign val="superscript"/>
        <sz val="8"/>
        <color rgb="FF000000"/>
        <rFont val="Arial"/>
        <family val="2"/>
      </rPr>
      <t>1</t>
    </r>
    <r>
      <rPr>
        <sz val="8"/>
        <color indexed="8"/>
        <rFont val="Arial"/>
        <family val="2"/>
      </rPr>
      <t xml:space="preserve"> Incluye 131 318 casos de la población sin escolaridad, 562 447 casos de la población con escolaridad básica, 136 209 casos de la población con escolaridad media superior y 112 415 casos de la población con escolaridad superior en los que no se especifica la percepción sobre seguridad pública.</t>
    </r>
  </si>
  <si>
    <r>
      <rPr>
        <vertAlign val="superscript"/>
        <sz val="8"/>
        <color rgb="FF000000"/>
        <rFont val="Arial"/>
        <family val="2"/>
      </rPr>
      <t>1</t>
    </r>
    <r>
      <rPr>
        <sz val="8"/>
        <color indexed="8"/>
        <rFont val="Arial"/>
        <family val="2"/>
      </rPr>
      <t xml:space="preserve"> Incluye 1 558 076 casos en los que no se especifica la percepción sobre seguridad pública.</t>
    </r>
  </si>
  <si>
    <r>
      <rPr>
        <vertAlign val="superscript"/>
        <sz val="8"/>
        <color rgb="FF000000"/>
        <rFont val="Arial"/>
        <family val="2"/>
      </rPr>
      <t>1</t>
    </r>
    <r>
      <rPr>
        <sz val="8"/>
        <color indexed="8"/>
        <rFont val="Arial"/>
        <family val="2"/>
      </rPr>
      <t xml:space="preserve"> Incluye 658 255 casos de la población de hombres y 899 821 casos de la población de mujeres en los que no se especifica la percepción sobre seguridad pública.</t>
    </r>
  </si>
  <si>
    <r>
      <rPr>
        <vertAlign val="superscript"/>
        <sz val="8"/>
        <color rgb="FF000000"/>
        <rFont val="Arial"/>
        <family val="2"/>
      </rPr>
      <t>1</t>
    </r>
    <r>
      <rPr>
        <sz val="8"/>
        <color indexed="8"/>
        <rFont val="Arial"/>
        <family val="2"/>
      </rPr>
      <t xml:space="preserve"> Incluye 63 524 casos de la población de 18 a 19 años, 202 393 casos de la población de 20 a 29 años, 714 690 casos de la población de 30 a 59 años y 551 169 casos de la población de 60 años y más en los que no se especifica la percepción sobre seguridad pública.</t>
    </r>
  </si>
  <si>
    <r>
      <rPr>
        <vertAlign val="superscript"/>
        <sz val="8"/>
        <color rgb="FF000000"/>
        <rFont val="Arial"/>
        <family val="2"/>
      </rPr>
      <t>1</t>
    </r>
    <r>
      <rPr>
        <sz val="8"/>
        <color indexed="8"/>
        <rFont val="Arial"/>
        <family val="2"/>
      </rPr>
      <t xml:space="preserve"> Incluye 259 078 casos de la población sin escolaridad, 879 514 casos de la población con escolaridad básica, 234 143 casos de la población con escolaridad media superior y 171 536 casos de la población con escolaridad superior en los que no se especifica la percepción sobre seguridad pública.</t>
    </r>
  </si>
  <si>
    <r>
      <rPr>
        <vertAlign val="superscript"/>
        <sz val="8"/>
        <color rgb="FF000000"/>
        <rFont val="Arial"/>
        <family val="2"/>
      </rPr>
      <t>1</t>
    </r>
    <r>
      <rPr>
        <sz val="8"/>
        <color indexed="8"/>
        <rFont val="Arial"/>
        <family val="2"/>
      </rPr>
      <t xml:space="preserve"> Excluyen 4 912 989 casos en los que no aplica la percepción sobre seguridad al salir a caminar.</t>
    </r>
  </si>
  <si>
    <r>
      <rPr>
        <vertAlign val="superscript"/>
        <sz val="8"/>
        <color theme="1"/>
        <rFont val="Arial"/>
        <family val="2"/>
      </rPr>
      <t>2</t>
    </r>
    <r>
      <rPr>
        <sz val="8"/>
        <rFont val="Arial"/>
        <family val="2"/>
      </rPr>
      <t xml:space="preserve"> Excluyen 160 596 casos en donde no se especifican la percepción sobre seguridad al salir a caminar.</t>
    </r>
  </si>
  <si>
    <r>
      <rPr>
        <vertAlign val="superscript"/>
        <sz val="8"/>
        <color rgb="FF000000"/>
        <rFont val="Arial"/>
        <family val="2"/>
      </rPr>
      <t>1</t>
    </r>
    <r>
      <rPr>
        <sz val="8"/>
        <color indexed="8"/>
        <rFont val="Arial"/>
        <family val="2"/>
      </rPr>
      <t xml:space="preserve"> Excluyen 1 469 218 casos en los que no aplica la percepción sobre seguridad al salir a caminar.</t>
    </r>
  </si>
  <si>
    <r>
      <rPr>
        <vertAlign val="superscript"/>
        <sz val="8"/>
        <color theme="1"/>
        <rFont val="Arial"/>
        <family val="2"/>
      </rPr>
      <t>2</t>
    </r>
    <r>
      <rPr>
        <sz val="8"/>
        <rFont val="Arial"/>
        <family val="2"/>
      </rPr>
      <t xml:space="preserve"> Excluyen 45 559 casos en donde no se especifican la percepción sobre seguridad al salir a caminar.</t>
    </r>
  </si>
  <si>
    <r>
      <rPr>
        <vertAlign val="superscript"/>
        <sz val="8"/>
        <color rgb="FF000000"/>
        <rFont val="Arial"/>
        <family val="2"/>
      </rPr>
      <t>1</t>
    </r>
    <r>
      <rPr>
        <sz val="8"/>
        <color indexed="8"/>
        <rFont val="Arial"/>
        <family val="2"/>
      </rPr>
      <t xml:space="preserve"> Excluyen 3 443 771 casos en los que no aplica la percepción sobre seguridad al salir a caminar.</t>
    </r>
  </si>
  <si>
    <r>
      <rPr>
        <vertAlign val="superscript"/>
        <sz val="8"/>
        <color theme="1"/>
        <rFont val="Arial"/>
        <family val="2"/>
      </rPr>
      <t>2</t>
    </r>
    <r>
      <rPr>
        <sz val="8"/>
        <rFont val="Arial"/>
        <family val="2"/>
      </rPr>
      <t xml:space="preserve"> Excluyen 115 037 casos en donde no se especifican la percepción sobre seguridad al salir a caminar.</t>
    </r>
  </si>
  <si>
    <r>
      <rPr>
        <vertAlign val="superscript"/>
        <sz val="8"/>
        <rFont val="Arial"/>
        <family val="2"/>
      </rPr>
      <t>1</t>
    </r>
    <r>
      <rPr>
        <sz val="8"/>
        <color theme="1"/>
        <rFont val="Arial"/>
        <family val="2"/>
      </rPr>
      <t xml:space="preserve"> Excluyen 69 333 casos en los que no aplica la percepción sobre seguridad al salir a caminar.</t>
    </r>
  </si>
  <si>
    <r>
      <rPr>
        <vertAlign val="superscript"/>
        <sz val="8"/>
        <rFont val="Arial"/>
        <family val="2"/>
      </rPr>
      <t>2</t>
    </r>
    <r>
      <rPr>
        <sz val="8"/>
        <color theme="1"/>
        <rFont val="Arial"/>
        <family val="2"/>
      </rPr>
      <t xml:space="preserve"> Excluyen 4 194 casos en donde no se especifican la percepción sobre seguridad al salir a caminar.</t>
    </r>
  </si>
  <si>
    <r>
      <rPr>
        <vertAlign val="superscript"/>
        <sz val="8"/>
        <rFont val="Arial"/>
        <family val="2"/>
      </rPr>
      <t>1</t>
    </r>
    <r>
      <rPr>
        <sz val="8"/>
        <color theme="1"/>
        <rFont val="Arial"/>
        <family val="2"/>
      </rPr>
      <t xml:space="preserve"> Excluyen 264 711 casos en los que no aplica la percepción sobre seguridad al salir a caminar.</t>
    </r>
  </si>
  <si>
    <r>
      <rPr>
        <vertAlign val="superscript"/>
        <sz val="8"/>
        <rFont val="Arial"/>
        <family val="2"/>
      </rPr>
      <t>2</t>
    </r>
    <r>
      <rPr>
        <sz val="8"/>
        <color theme="1"/>
        <rFont val="Arial"/>
        <family val="2"/>
      </rPr>
      <t xml:space="preserve"> Excluyen 3 504 casos en donde no se especifican la percepción sobre seguridad al salir a caminar.</t>
    </r>
  </si>
  <si>
    <r>
      <rPr>
        <vertAlign val="superscript"/>
        <sz val="8"/>
        <rFont val="Arial"/>
        <family val="2"/>
      </rPr>
      <t>1</t>
    </r>
    <r>
      <rPr>
        <sz val="8"/>
        <color theme="1"/>
        <rFont val="Arial"/>
        <family val="2"/>
      </rPr>
      <t xml:space="preserve"> Excluyen 1 456 595 casos en los que no aplica la percepción sobre seguridad al salir a caminar.</t>
    </r>
  </si>
  <si>
    <r>
      <rPr>
        <vertAlign val="superscript"/>
        <sz val="8"/>
        <rFont val="Arial"/>
        <family val="2"/>
      </rPr>
      <t>2</t>
    </r>
    <r>
      <rPr>
        <sz val="8"/>
        <color theme="1"/>
        <rFont val="Arial"/>
        <family val="2"/>
      </rPr>
      <t xml:space="preserve"> Excluyen 50 313 casos en donde no se especifican la percepción sobre seguridad al salir a caminar.</t>
    </r>
  </si>
  <si>
    <r>
      <rPr>
        <vertAlign val="superscript"/>
        <sz val="8"/>
        <rFont val="Arial"/>
        <family val="2"/>
      </rPr>
      <t>1</t>
    </r>
    <r>
      <rPr>
        <sz val="8"/>
        <color theme="1"/>
        <rFont val="Arial"/>
        <family val="2"/>
      </rPr>
      <t xml:space="preserve"> Excluyen 3 088 232 casos en los que no aplica la percepción sobre seguridad al salir a caminar.</t>
    </r>
  </si>
  <si>
    <r>
      <rPr>
        <vertAlign val="superscript"/>
        <sz val="8"/>
        <rFont val="Arial"/>
        <family val="2"/>
      </rPr>
      <t>2</t>
    </r>
    <r>
      <rPr>
        <sz val="8"/>
        <color theme="1"/>
        <rFont val="Arial"/>
        <family val="2"/>
      </rPr>
      <t xml:space="preserve"> Excluyen 101 067 casos en donde no se especifican la percepción sobre seguridad al salir a caminar.</t>
    </r>
  </si>
  <si>
    <r>
      <rPr>
        <vertAlign val="superscript"/>
        <sz val="8"/>
        <rFont val="Arial"/>
        <family val="2"/>
      </rPr>
      <t>2</t>
    </r>
    <r>
      <rPr>
        <sz val="8"/>
        <color theme="1"/>
        <rFont val="Arial"/>
        <family val="2"/>
      </rPr>
      <t xml:space="preserve"> Excluyen 839 796 casos en los que no aplica la percepción sobre seguridad al salir a caminar.</t>
    </r>
  </si>
  <si>
    <r>
      <rPr>
        <vertAlign val="superscript"/>
        <sz val="8"/>
        <rFont val="Arial"/>
        <family val="2"/>
      </rPr>
      <t>3</t>
    </r>
    <r>
      <rPr>
        <sz val="8"/>
        <color theme="1"/>
        <rFont val="Arial"/>
        <family val="2"/>
      </rPr>
      <t xml:space="preserve"> Excluyen 27 966 casos en donde no se especifican la percepción sobre seguridad al salir a caminar.</t>
    </r>
  </si>
  <si>
    <r>
      <rPr>
        <vertAlign val="superscript"/>
        <sz val="8"/>
        <rFont val="Arial"/>
        <family val="2"/>
      </rPr>
      <t>2</t>
    </r>
    <r>
      <rPr>
        <sz val="8"/>
        <color theme="1"/>
        <rFont val="Arial"/>
        <family val="2"/>
      </rPr>
      <t xml:space="preserve"> Excluyen 2 892 566 casos en los que no aplica la percepción sobre seguridad al salir a caminar.</t>
    </r>
  </si>
  <si>
    <r>
      <rPr>
        <vertAlign val="superscript"/>
        <sz val="8"/>
        <rFont val="Arial"/>
        <family val="2"/>
      </rPr>
      <t>3</t>
    </r>
    <r>
      <rPr>
        <sz val="8"/>
        <color theme="1"/>
        <rFont val="Arial"/>
        <family val="2"/>
      </rPr>
      <t xml:space="preserve"> Excluyen 90 205 casos en donde no se especifican la percepción sobre seguridad al salir a caminar.</t>
    </r>
  </si>
  <si>
    <r>
      <rPr>
        <vertAlign val="superscript"/>
        <sz val="8"/>
        <rFont val="Arial"/>
        <family val="2"/>
      </rPr>
      <t>2</t>
    </r>
    <r>
      <rPr>
        <sz val="8"/>
        <color theme="1"/>
        <rFont val="Arial"/>
        <family val="2"/>
      </rPr>
      <t xml:space="preserve"> Excluyen 519 338 casos en los que no aplica la percepción sobre seguridad al salir a caminar.</t>
    </r>
  </si>
  <si>
    <r>
      <rPr>
        <vertAlign val="superscript"/>
        <sz val="8"/>
        <rFont val="Arial"/>
        <family val="2"/>
      </rPr>
      <t>3</t>
    </r>
    <r>
      <rPr>
        <sz val="8"/>
        <color theme="1"/>
        <rFont val="Arial"/>
        <family val="2"/>
      </rPr>
      <t xml:space="preserve"> Excluyen 15 431 casos en donde no se especifican la percepción sobre seguridad al salir a caminar.</t>
    </r>
  </si>
  <si>
    <r>
      <rPr>
        <vertAlign val="superscript"/>
        <sz val="8"/>
        <rFont val="Arial"/>
        <family val="2"/>
      </rPr>
      <t>2</t>
    </r>
    <r>
      <rPr>
        <sz val="8"/>
        <color theme="1"/>
        <rFont val="Arial"/>
        <family val="2"/>
      </rPr>
      <t xml:space="preserve"> Excluyen 622 172 casos en los que no aplica la percepción sobre seguridad al salir a caminar.</t>
    </r>
  </si>
  <si>
    <r>
      <rPr>
        <vertAlign val="superscript"/>
        <sz val="8"/>
        <rFont val="Arial"/>
        <family val="2"/>
      </rPr>
      <t>3</t>
    </r>
    <r>
      <rPr>
        <sz val="8"/>
        <color theme="1"/>
        <rFont val="Arial"/>
        <family val="2"/>
      </rPr>
      <t xml:space="preserve"> Excluyen 25 341 casos en donde no se especifican la percepción sobre seguridad al salir a caminar.</t>
    </r>
  </si>
  <si>
    <r>
      <rPr>
        <vertAlign val="superscript"/>
        <sz val="8"/>
        <rFont val="Arial"/>
        <family val="2"/>
      </rPr>
      <t>1</t>
    </r>
    <r>
      <rPr>
        <sz val="8"/>
        <color theme="1"/>
        <rFont val="Arial"/>
        <family val="2"/>
      </rPr>
      <t xml:space="preserve"> Incluye 664 878 casos en los que no se especifica la percepción sobre la tendencia de la seguridad pública en su colonia o localidad.</t>
    </r>
  </si>
  <si>
    <r>
      <rPr>
        <vertAlign val="superscript"/>
        <sz val="8"/>
        <rFont val="Arial"/>
        <family val="2"/>
      </rPr>
      <t>1</t>
    </r>
    <r>
      <rPr>
        <sz val="8"/>
        <color theme="1"/>
        <rFont val="Arial"/>
        <family val="2"/>
      </rPr>
      <t xml:space="preserve"> Incluye 1 776 006 casos en los que no se especifica la percepción sobre la tendencia de la seguridad pública en su colonia o localidad.</t>
    </r>
  </si>
  <si>
    <r>
      <rPr>
        <vertAlign val="superscript"/>
        <sz val="8"/>
        <rFont val="Arial"/>
        <family val="2"/>
      </rPr>
      <t>1</t>
    </r>
    <r>
      <rPr>
        <sz val="8"/>
        <color theme="1"/>
        <rFont val="Arial"/>
        <family val="2"/>
      </rPr>
      <t xml:space="preserve"> Incluye 1 111 128 casos en los que no se especifica la percepción sobre la tendencia de la seguridad pública en su colonia o localidad.</t>
    </r>
  </si>
  <si>
    <r>
      <rPr>
        <vertAlign val="superscript"/>
        <sz val="8"/>
        <rFont val="Arial"/>
        <family val="2"/>
      </rPr>
      <t>1</t>
    </r>
    <r>
      <rPr>
        <sz val="8"/>
        <color theme="1"/>
        <rFont val="Arial"/>
        <family val="2"/>
      </rPr>
      <t xml:space="preserve"> Incluye 36 546 casos en los que no se especifica la percepción sobre la tendencia de la seguridad pública en su colonia o localidad.</t>
    </r>
  </si>
  <si>
    <r>
      <rPr>
        <vertAlign val="superscript"/>
        <sz val="8"/>
        <rFont val="Arial"/>
        <family val="2"/>
      </rPr>
      <t>1</t>
    </r>
    <r>
      <rPr>
        <sz val="8"/>
        <color theme="1"/>
        <rFont val="Arial"/>
        <family val="2"/>
      </rPr>
      <t xml:space="preserve"> Incluye 250 880 casos en los que no se especifica la percepción sobre la tendencia de la seguridad pública en su colonia o localidad.</t>
    </r>
  </si>
  <si>
    <r>
      <rPr>
        <vertAlign val="superscript"/>
        <sz val="8"/>
        <rFont val="Arial"/>
        <family val="2"/>
      </rPr>
      <t>1</t>
    </r>
    <r>
      <rPr>
        <sz val="8"/>
        <color theme="1"/>
        <rFont val="Arial"/>
        <family val="2"/>
      </rPr>
      <t xml:space="preserve"> Incluye 833 506 casos en los que no se especifica la percepción sobre la tendencia de la seguridad pública en su colonia o localidad.</t>
    </r>
  </si>
  <si>
    <r>
      <rPr>
        <vertAlign val="superscript"/>
        <sz val="8"/>
        <rFont val="Arial"/>
        <family val="2"/>
      </rPr>
      <t>1</t>
    </r>
    <r>
      <rPr>
        <sz val="8"/>
        <color theme="1"/>
        <rFont val="Arial"/>
        <family val="2"/>
      </rPr>
      <t xml:space="preserve"> Incluye 635 563 casos en los que no se especifica la percepción sobre la tendencia de la seguridad pública en su colonia o localidad.</t>
    </r>
  </si>
  <si>
    <r>
      <rPr>
        <vertAlign val="superscript"/>
        <sz val="8"/>
        <rFont val="Arial"/>
        <family val="2"/>
      </rPr>
      <t>2</t>
    </r>
    <r>
      <rPr>
        <sz val="8"/>
        <color theme="1"/>
        <rFont val="Arial"/>
        <family val="2"/>
      </rPr>
      <t xml:space="preserve"> Incluye 249 714 casos en los que no se especifica la percepción sobre la tendencia de la seguridad pública en su colonia o localidad.</t>
    </r>
  </si>
  <si>
    <r>
      <rPr>
        <vertAlign val="superscript"/>
        <sz val="8"/>
        <rFont val="Arial"/>
        <family val="2"/>
      </rPr>
      <t>2</t>
    </r>
    <r>
      <rPr>
        <sz val="8"/>
        <color theme="1"/>
        <rFont val="Arial"/>
        <family val="2"/>
      </rPr>
      <t xml:space="preserve"> Incluye 1 078 529 casos en los que no se especifica la percepción sobre la tendencia de la seguridad pública en su colonia o localidad.</t>
    </r>
  </si>
  <si>
    <r>
      <rPr>
        <vertAlign val="superscript"/>
        <sz val="8"/>
        <rFont val="Arial"/>
        <family val="2"/>
      </rPr>
      <t>2</t>
    </r>
    <r>
      <rPr>
        <sz val="8"/>
        <color theme="1"/>
        <rFont val="Arial"/>
        <family val="2"/>
      </rPr>
      <t xml:space="preserve"> Incluye 250 456 casos en los que no se especifica la percepción sobre la tendencia de la seguridad pública en su colonia o localidad.</t>
    </r>
  </si>
  <si>
    <r>
      <rPr>
        <vertAlign val="superscript"/>
        <sz val="8"/>
        <rFont val="Arial"/>
        <family val="2"/>
      </rPr>
      <t>2</t>
    </r>
    <r>
      <rPr>
        <sz val="8"/>
        <color theme="1"/>
        <rFont val="Arial"/>
        <family val="2"/>
      </rPr>
      <t xml:space="preserve"> Incluye 170 685 casos en los que no se especifica la percepción sobre la tendencia de la seguridad pública en su colonia o localidad.</t>
    </r>
  </si>
  <si>
    <r>
      <rPr>
        <vertAlign val="superscript"/>
        <sz val="8"/>
        <color rgb="FF000000"/>
        <rFont val="Arial"/>
        <family val="2"/>
      </rPr>
      <t>1</t>
    </r>
    <r>
      <rPr>
        <sz val="8"/>
        <color indexed="8"/>
        <rFont val="Arial"/>
        <family val="2"/>
      </rPr>
      <t xml:space="preserve"> Incluye 2 758 327 casos en los que no se especifica la percepción sobre la tendencia de la seguridad pública en su entidad federativa.</t>
    </r>
  </si>
  <si>
    <r>
      <rPr>
        <vertAlign val="superscript"/>
        <sz val="8"/>
        <color rgb="FF000000"/>
        <rFont val="Arial"/>
        <family val="2"/>
      </rPr>
      <t>1</t>
    </r>
    <r>
      <rPr>
        <sz val="8"/>
        <color indexed="8"/>
        <rFont val="Arial"/>
        <family val="2"/>
      </rPr>
      <t xml:space="preserve"> Incluye 1 089 328 casos en los que no se especifica la percepción sobre la tendencia de la seguridad pública en su entidad federativa.</t>
    </r>
  </si>
  <si>
    <r>
      <rPr>
        <vertAlign val="superscript"/>
        <sz val="8"/>
        <color rgb="FF000000"/>
        <rFont val="Arial"/>
        <family val="2"/>
      </rPr>
      <t>1</t>
    </r>
    <r>
      <rPr>
        <sz val="8"/>
        <color indexed="8"/>
        <rFont val="Arial"/>
        <family val="2"/>
      </rPr>
      <t xml:space="preserve"> Incluye 1 668 999 casos en los que no se especifica la percepción sobre la tendencia de la seguridad pública en su entidad federativa.</t>
    </r>
  </si>
  <si>
    <r>
      <rPr>
        <vertAlign val="superscript"/>
        <sz val="8"/>
        <rFont val="Arial"/>
        <family val="2"/>
      </rPr>
      <t>1</t>
    </r>
    <r>
      <rPr>
        <sz val="8"/>
        <color theme="1"/>
        <rFont val="Arial"/>
        <family val="2"/>
      </rPr>
      <t xml:space="preserve"> Incluye 69 559 casos en los que no se especifica la percepción sobre la tendencia de la seguridad pública en su entidad federativa.</t>
    </r>
  </si>
  <si>
    <r>
      <rPr>
        <vertAlign val="superscript"/>
        <sz val="8"/>
        <rFont val="Arial"/>
        <family val="2"/>
      </rPr>
      <t>1</t>
    </r>
    <r>
      <rPr>
        <sz val="8"/>
        <color theme="1"/>
        <rFont val="Arial"/>
        <family val="2"/>
      </rPr>
      <t xml:space="preserve"> Incluye 341 604 casos en los que no se especifica la percepción sobre la tendencia de la seguridad pública en su entidad federativa.</t>
    </r>
  </si>
  <si>
    <r>
      <rPr>
        <vertAlign val="superscript"/>
        <sz val="8"/>
        <rFont val="Arial"/>
        <family val="2"/>
      </rPr>
      <t>1</t>
    </r>
    <r>
      <rPr>
        <sz val="8"/>
        <color theme="1"/>
        <rFont val="Arial"/>
        <family val="2"/>
      </rPr>
      <t xml:space="preserve"> Incluye 1 261 412 casos en los que no se especifica la percepción sobre la tendencia de la seguridad pública en su entidad federativa.</t>
    </r>
  </si>
  <si>
    <r>
      <rPr>
        <vertAlign val="superscript"/>
        <sz val="8"/>
        <rFont val="Arial"/>
        <family val="2"/>
      </rPr>
      <t>1</t>
    </r>
    <r>
      <rPr>
        <sz val="8"/>
        <color theme="1"/>
        <rFont val="Arial"/>
        <family val="2"/>
      </rPr>
      <t xml:space="preserve"> Incluye 1 049 521 casos en los que no se especifica la percepción sobre la tendencia de la seguridad pública en su entidad federativa.</t>
    </r>
  </si>
  <si>
    <r>
      <rPr>
        <vertAlign val="superscript"/>
        <sz val="8"/>
        <rFont val="Arial"/>
        <family val="2"/>
      </rPr>
      <t>2</t>
    </r>
    <r>
      <rPr>
        <sz val="8"/>
        <color theme="1"/>
        <rFont val="Arial"/>
        <family val="2"/>
      </rPr>
      <t xml:space="preserve"> Incluye 433 002 casos en los que no se especifica la percepción sobre la tendencia de la seguridad pública en su entidad federativa.</t>
    </r>
  </si>
  <si>
    <r>
      <rPr>
        <vertAlign val="superscript"/>
        <sz val="8"/>
        <rFont val="Arial"/>
        <family val="2"/>
      </rPr>
      <t>2</t>
    </r>
    <r>
      <rPr>
        <sz val="8"/>
        <color theme="1"/>
        <rFont val="Arial"/>
        <family val="2"/>
      </rPr>
      <t xml:space="preserve"> Incluye 1 673 125 casos en los que no se especifica la percepción sobre la tendencia de la seguridad pública en su entidad federativa.</t>
    </r>
  </si>
  <si>
    <r>
      <rPr>
        <vertAlign val="superscript"/>
        <sz val="8"/>
        <rFont val="Arial"/>
        <family val="2"/>
      </rPr>
      <t>2</t>
    </r>
    <r>
      <rPr>
        <sz val="8"/>
        <color theme="1"/>
        <rFont val="Arial"/>
        <family val="2"/>
      </rPr>
      <t xml:space="preserve"> Incluye 382 675 casos en los que no se especifica la percepción sobre la tendencia de la seguridad pública en su entidad federativa.</t>
    </r>
  </si>
  <si>
    <r>
      <rPr>
        <vertAlign val="superscript"/>
        <sz val="8"/>
        <rFont val="Arial"/>
        <family val="2"/>
      </rPr>
      <t>2</t>
    </r>
    <r>
      <rPr>
        <sz val="8"/>
        <color theme="1"/>
        <rFont val="Arial"/>
        <family val="2"/>
      </rPr>
      <t xml:space="preserve"> Incluye 238 003 casos en los que no se especifica la percepción sobre la tendencia de la seguridad pública en su entidad federativa.</t>
    </r>
  </si>
  <si>
    <r>
      <rPr>
        <vertAlign val="superscript"/>
        <sz val="8"/>
        <color rgb="FF000000"/>
        <rFont val="Arial"/>
        <family val="2"/>
      </rPr>
      <t>1</t>
    </r>
    <r>
      <rPr>
        <sz val="8"/>
        <color indexed="8"/>
        <rFont val="Arial"/>
        <family val="2"/>
      </rPr>
      <t xml:space="preserve"> Incluye 3 077 750 casos en los que no se especifica la percepción sobre la tendencia de la seguridad pública en los Estados Unidos Mexicanos.</t>
    </r>
  </si>
  <si>
    <r>
      <rPr>
        <vertAlign val="superscript"/>
        <sz val="8"/>
        <color rgb="FF000000"/>
        <rFont val="Arial"/>
        <family val="2"/>
      </rPr>
      <t>1</t>
    </r>
    <r>
      <rPr>
        <sz val="8"/>
        <color indexed="8"/>
        <rFont val="Arial"/>
        <family val="2"/>
      </rPr>
      <t xml:space="preserve"> Incluye 1 240 803 casos en los que no se especifica la percepción sobre la tendencia de la seguridad pública en los Estados Unidos Mexicanos.</t>
    </r>
  </si>
  <si>
    <r>
      <rPr>
        <vertAlign val="superscript"/>
        <sz val="8"/>
        <color rgb="FF000000"/>
        <rFont val="Arial"/>
        <family val="2"/>
      </rPr>
      <t>1</t>
    </r>
    <r>
      <rPr>
        <sz val="8"/>
        <color indexed="8"/>
        <rFont val="Arial"/>
        <family val="2"/>
      </rPr>
      <t xml:space="preserve"> Incluye 1 836 947 casos en los que no se especifica la percepción sobre la tendencia de la seguridad pública en los Estados Unidos Mexicanos.</t>
    </r>
  </si>
  <si>
    <r>
      <rPr>
        <vertAlign val="superscript"/>
        <sz val="8"/>
        <rFont val="Arial"/>
        <family val="2"/>
      </rPr>
      <t>1</t>
    </r>
    <r>
      <rPr>
        <sz val="8"/>
        <color theme="1"/>
        <rFont val="Arial"/>
        <family val="2"/>
      </rPr>
      <t xml:space="preserve"> Incluye 78 858 casos en los que no se especifica la percepción sobre la tendencia de la seguridad pública en los Estados Unidos Mexicanos.</t>
    </r>
  </si>
  <si>
    <r>
      <rPr>
        <vertAlign val="superscript"/>
        <sz val="8"/>
        <rFont val="Arial"/>
        <family val="2"/>
      </rPr>
      <t>1</t>
    </r>
    <r>
      <rPr>
        <sz val="8"/>
        <color theme="1"/>
        <rFont val="Arial"/>
        <family val="2"/>
      </rPr>
      <t xml:space="preserve"> Incluye 463 032 casos en los que no se especifica la percepción sobre la tendencia de la seguridad pública en los Estados Unidos Mexicanos.</t>
    </r>
  </si>
  <si>
    <r>
      <rPr>
        <vertAlign val="superscript"/>
        <sz val="8"/>
        <rFont val="Arial"/>
        <family val="2"/>
      </rPr>
      <t>1</t>
    </r>
    <r>
      <rPr>
        <sz val="8"/>
        <color theme="1"/>
        <rFont val="Arial"/>
        <family val="2"/>
      </rPr>
      <t xml:space="preserve"> Incluye 1 406 177 casos en los que no se especifica la percepción sobre la tendencia de la seguridad pública en los Estados Unidos Mexicanos.</t>
    </r>
  </si>
  <si>
    <r>
      <rPr>
        <vertAlign val="superscript"/>
        <sz val="8"/>
        <rFont val="Arial"/>
        <family val="2"/>
      </rPr>
      <t>1</t>
    </r>
    <r>
      <rPr>
        <sz val="8"/>
        <color theme="1"/>
        <rFont val="Arial"/>
        <family val="2"/>
      </rPr>
      <t xml:space="preserve"> Incluye 1 085 764 casos en los que no se especifica la percepción sobre la tendencia de la seguridad pública en los Estados Unidos Mexicanos.</t>
    </r>
  </si>
  <si>
    <r>
      <rPr>
        <vertAlign val="superscript"/>
        <sz val="8"/>
        <rFont val="Arial"/>
        <family val="2"/>
      </rPr>
      <t>2</t>
    </r>
    <r>
      <rPr>
        <sz val="8"/>
        <color theme="1"/>
        <rFont val="Arial"/>
        <family val="2"/>
      </rPr>
      <t xml:space="preserve"> Incluye 478 698 casos en los que no se especifica la percepción sobre la tendencia de la seguridad pública en los Estados Unidos Mexicanos.</t>
    </r>
  </si>
  <si>
    <r>
      <rPr>
        <vertAlign val="superscript"/>
        <sz val="8"/>
        <rFont val="Arial"/>
        <family val="2"/>
      </rPr>
      <t>2</t>
    </r>
    <r>
      <rPr>
        <sz val="8"/>
        <color theme="1"/>
        <rFont val="Arial"/>
        <family val="2"/>
      </rPr>
      <t xml:space="preserve"> Incluye 1 803 396 casos en los que no se especifica la percepción sobre la tendencia de la seguridad pública en los Estados Unidos Mexicanos.</t>
    </r>
  </si>
  <si>
    <r>
      <rPr>
        <vertAlign val="superscript"/>
        <sz val="8"/>
        <rFont val="Arial"/>
        <family val="2"/>
      </rPr>
      <t>2</t>
    </r>
    <r>
      <rPr>
        <sz val="8"/>
        <color theme="1"/>
        <rFont val="Arial"/>
        <family val="2"/>
      </rPr>
      <t xml:space="preserve"> Incluye 437 194 casos en los que no se especifica la percepción sobre la tendencia de la seguridad pública en los Estados Unidos Mexicanos.</t>
    </r>
  </si>
  <si>
    <r>
      <rPr>
        <vertAlign val="superscript"/>
        <sz val="8"/>
        <rFont val="Arial"/>
        <family val="2"/>
      </rPr>
      <t>2</t>
    </r>
    <r>
      <rPr>
        <sz val="8"/>
        <color theme="1"/>
        <rFont val="Arial"/>
        <family val="2"/>
      </rPr>
      <t xml:space="preserve"> Incluye 318 389 casos en los que no se especifica la percepción sobre la tendencia de la seguridad pública en los Estados Unidos Mexicanos.</t>
    </r>
  </si>
  <si>
    <t>* Estimación cualitativa sobre la posible ausencia (caso absoluto 0 y relativo 0.0%) o generalidad del fenómeno (caso absoluto igual al universo y relativo 100.0%).</t>
  </si>
  <si>
    <t>NA: No Aplica.</t>
  </si>
  <si>
    <t>NS: No significativo, corresponde a las estimaciones más pequeñas con coeficiente de variación mayor o igual al 30 por ciento.</t>
  </si>
  <si>
    <t xml:space="preserve">             al total nacional o total de la entidad de la población de 18 años y más.</t>
  </si>
  <si>
    <t xml:space="preserve">  de las menciones sin el orden. A nivel nacional 91 136 674 casos mencionan tres, 1 270 411 dos y 566 758 sólo </t>
  </si>
  <si>
    <r>
      <t>Nota 1: Las estimaciones que aparecen en este cuadro están coloreadas de acuerdo con su nivel de precisión, en</t>
    </r>
    <r>
      <rPr>
        <i/>
        <sz val="8"/>
        <color theme="1"/>
        <rFont val="Arial"/>
        <family val="2"/>
      </rPr>
      <t xml:space="preserve"> Alto, Moderado</t>
    </r>
    <r>
      <rPr>
        <sz val="8"/>
        <color theme="1"/>
        <rFont val="Arial"/>
        <family val="2"/>
      </rPr>
      <t xml:space="preserve"> y </t>
    </r>
    <r>
      <rPr>
        <i/>
        <sz val="8"/>
        <color theme="1"/>
        <rFont val="Arial"/>
        <family val="2"/>
      </rPr>
      <t>Bajo</t>
    </r>
    <r>
      <rPr>
        <sz val="8"/>
        <color theme="1"/>
        <rFont val="Arial"/>
        <family val="2"/>
      </rPr>
      <t xml:space="preserve">, tomando como referencia el coeficiente de variación CV (%). Una precisión </t>
    </r>
    <r>
      <rPr>
        <i/>
        <sz val="8"/>
        <color theme="1"/>
        <rFont val="Arial"/>
        <family val="2"/>
      </rPr>
      <t>Baja</t>
    </r>
    <r>
      <rPr>
        <sz val="8"/>
        <color theme="1"/>
        <rFont val="Arial"/>
        <family val="2"/>
      </rPr>
      <t xml:space="preserve"> requiere un uso cauteloso de la estimación en el que se analicen las causas de la alta variabilidad y se </t>
    </r>
  </si>
  <si>
    <r>
      <rPr>
        <vertAlign val="superscript"/>
        <sz val="8"/>
        <color rgb="FF000000"/>
        <rFont val="Arial"/>
        <family val="2"/>
      </rPr>
      <t>1</t>
    </r>
    <r>
      <rPr>
        <sz val="8"/>
        <color indexed="8"/>
        <rFont val="Arial"/>
        <family val="2"/>
      </rPr>
      <t xml:space="preserve"> La pregunta indagó sobre las tres problemáticas de mayor preocupación; los datos se presentan por la frecuencia de las menciones sin el orden. A nivel nacional, la población de 18 a 19 años mencionan 4 124 844 tres casos, 34 423 dos y 24 801 solo una; la población de 20 a 29 años mencionan 19 842 343 tres casos, </t>
    </r>
  </si>
  <si>
    <r>
      <rPr>
        <vertAlign val="superscript"/>
        <sz val="8"/>
        <color rgb="FF000000"/>
        <rFont val="Arial"/>
        <family val="2"/>
      </rPr>
      <t>1</t>
    </r>
    <r>
      <rPr>
        <sz val="8"/>
        <color indexed="8"/>
        <rFont val="Arial"/>
        <family val="2"/>
      </rPr>
      <t xml:space="preserve"> Incluye 377 697 casos de la población de hombres y 574 233 casos de la población de mujeres en los que no se especifica la percepción sobre seguridad pública.</t>
    </r>
  </si>
  <si>
    <r>
      <t xml:space="preserve">Nota 1: Las estimaciones que aparecen en este cuadro están coloreadas de acuerdo con su nivel de precisión, en </t>
    </r>
    <r>
      <rPr>
        <i/>
        <sz val="8"/>
        <color theme="1"/>
        <rFont val="Arial"/>
        <family val="2"/>
      </rPr>
      <t>Alto,</t>
    </r>
    <r>
      <rPr>
        <sz val="8"/>
        <color theme="1"/>
        <rFont val="Arial"/>
        <family val="2"/>
      </rPr>
      <t xml:space="preserve"> </t>
    </r>
    <r>
      <rPr>
        <i/>
        <sz val="8"/>
        <color theme="1"/>
        <rFont val="Arial"/>
        <family val="2"/>
      </rPr>
      <t>Moderado</t>
    </r>
    <r>
      <rPr>
        <sz val="8"/>
        <color theme="1"/>
        <rFont val="Arial"/>
        <family val="2"/>
      </rPr>
      <t xml:space="preserve"> y </t>
    </r>
    <r>
      <rPr>
        <i/>
        <sz val="8"/>
        <color theme="1"/>
        <rFont val="Arial"/>
        <family val="2"/>
      </rPr>
      <t>Bajo,</t>
    </r>
    <r>
      <rPr>
        <sz val="8"/>
        <color theme="1"/>
        <rFont val="Arial"/>
        <family val="2"/>
      </rPr>
      <t xml:space="preserve"> tomando como referencia el coeficiente de variación CV (%). Una precisión </t>
    </r>
    <r>
      <rPr>
        <i/>
        <sz val="8"/>
        <color theme="1"/>
        <rFont val="Arial"/>
        <family val="2"/>
      </rPr>
      <t>Baja</t>
    </r>
    <r>
      <rPr>
        <sz val="8"/>
        <color theme="1"/>
        <rFont val="Arial"/>
        <family val="2"/>
      </rPr>
      <t xml:space="preserve"> requiere un uso cauteloso de la estimación en el que se analicen las causas de la alta variabilidad y se consideren otros indicadores de precisión y confiabilidad, como el intervalo de confianza.</t>
    </r>
  </si>
  <si>
    <r>
      <t xml:space="preserve">Nota 1: Las estimaciones que aparecen en este cuadro están coloreadas de acuerdo con su nivel de precisión, en </t>
    </r>
    <r>
      <rPr>
        <i/>
        <sz val="8"/>
        <color theme="1"/>
        <rFont val="Arial"/>
        <family val="2"/>
      </rPr>
      <t>Alto,</t>
    </r>
    <r>
      <rPr>
        <sz val="8"/>
        <color theme="1"/>
        <rFont val="Arial"/>
        <family val="2"/>
      </rPr>
      <t xml:space="preserve"> </t>
    </r>
    <r>
      <rPr>
        <i/>
        <sz val="8"/>
        <color theme="1"/>
        <rFont val="Arial"/>
        <family val="2"/>
      </rPr>
      <t>Moderado</t>
    </r>
    <r>
      <rPr>
        <sz val="8"/>
        <color theme="1"/>
        <rFont val="Arial"/>
        <family val="2"/>
      </rPr>
      <t xml:space="preserve"> y </t>
    </r>
    <r>
      <rPr>
        <i/>
        <sz val="8"/>
        <color theme="1"/>
        <rFont val="Arial"/>
        <family val="2"/>
      </rPr>
      <t>Bajo,</t>
    </r>
    <r>
      <rPr>
        <sz val="8"/>
        <color theme="1"/>
        <rFont val="Arial"/>
        <family val="2"/>
      </rPr>
      <t xml:space="preserve"> tomando como referencia el coeficiente de variación CV (%). Una precisión </t>
    </r>
    <r>
      <rPr>
        <i/>
        <sz val="8"/>
        <color theme="1"/>
        <rFont val="Arial"/>
        <family val="2"/>
      </rPr>
      <t>Baja</t>
    </r>
    <r>
      <rPr>
        <sz val="8"/>
        <color theme="1"/>
        <rFont val="Arial"/>
        <family val="2"/>
      </rPr>
      <t xml:space="preserve"> requiere un uso cauteloso de</t>
    </r>
  </si>
  <si>
    <t xml:space="preserve">            calculan con respecto al total de la población de hombres o mujeres de 18 años y más a la que se le aplica el concepto expuesto.</t>
  </si>
  <si>
    <t>Nota 2: Para el cálculo de la distribución se consideraron sólo los casos donde se aplicaba la declaración de la percepción de inseguridad para cada elemento del entorno social. Los informantes pueden declarar más de una actividad y los relativos se calculan con respecto al total de la población por grupos de edad a la que se le aplica el concepto expuesto.</t>
  </si>
  <si>
    <t>Nota 2: Para el cálculo de la distribución se consideraron sólo los casos donde se aplicaba la declaración de la percepción de inseguridad para cada elemento del entorno social. Los informantes pueden declarar más de una actividad y los relativos se calculan con respecto al total de la población por escolaridad a la que se le aplica el concepto expuesto.</t>
  </si>
  <si>
    <t xml:space="preserve">Nota 2: Los informantes pueden declararse como posibles víctimas de más de un delito y los relativos se calculan con respecto </t>
  </si>
  <si>
    <t xml:space="preserve">             a la población de 18 años y más a la que se le aplica el concepto expuesto.</t>
  </si>
  <si>
    <t>Nota 2: Los informantes pueden declararse como posibles víctimas de más de un delito y los relativos se calculan con respecto al total nacional o total de la entidad de la población de hombres o</t>
  </si>
  <si>
    <t>Nota 2: Los informantes pueden declararse como posibles víctimas de más de un delito y los relativos se calculan con respecto al total nacional o total de la entidad de la población por grupos de edad a la que se le aplica el concepto expuesto.</t>
  </si>
  <si>
    <t>Nota 2: Los informantes pueden declararse como posibles víctimas de más de un delito y los relativos se calculan con respecto al total nacional o total de la entidad de la población por escolaridad a la que se le aplica el concepto expuesto.</t>
  </si>
  <si>
    <t>Población de 18 años y más por entidad federativa y temas</t>
  </si>
  <si>
    <t>que generan mayor preocupación según sexo</t>
  </si>
  <si>
    <t>y la percepción de la población</t>
  </si>
  <si>
    <t xml:space="preserve">que generan mayor preocupación según grupos </t>
  </si>
  <si>
    <t>de edad y la percepción de la población</t>
  </si>
  <si>
    <t>que generan mayor preocupación según escolaridad</t>
  </si>
  <si>
    <t>Población de 18 años y más por entidad federativa según sexo</t>
  </si>
  <si>
    <t>y percepción sobre la seguridad en colonia o localidad</t>
  </si>
  <si>
    <t>Población de 18 años y más por entidad federativa según grupos de edad</t>
  </si>
  <si>
    <t>Población de 18 años y más por entidad federativa según escolaridad</t>
  </si>
  <si>
    <t>Población de 18 años y más por entidad federativa según sexo y percepción</t>
  </si>
  <si>
    <t>Población de 18 años y más por entidad federativa según grupos de edad y percepción</t>
  </si>
  <si>
    <t>Población de 18 años y más por entidad federativa según escolaridad y percepción</t>
  </si>
  <si>
    <t>y percepción sobre la seguridad en entidad federativa</t>
  </si>
  <si>
    <t>Población de 18 años y más por entidad federativa y espacio público o privado</t>
  </si>
  <si>
    <t>según sexo y percepción de seguridad en éstos</t>
  </si>
  <si>
    <t>según grupos de edad y percepción de seguridad en éstos</t>
  </si>
  <si>
    <t>según escolaridad y percepción de seguridad en éstos</t>
  </si>
  <si>
    <t>Población de 18 años y más por entidad federativa y actividad cotidiana según sexo y condición</t>
  </si>
  <si>
    <t>de haberla dejado de realizar por temor a ser víctima de algún delito</t>
  </si>
  <si>
    <t>Población de 18 años y más por entidad federativa y actividad cotidiana según grupos de edad y condición</t>
  </si>
  <si>
    <t>Población de 18 años y más por entidad federativa y actividad cotidiana según escolaridad y condición</t>
  </si>
  <si>
    <t>Población de 18 años y más por entidad federativa e incidentes delictivos</t>
  </si>
  <si>
    <t>según sexo y percepción acerca de la posibilidad</t>
  </si>
  <si>
    <t>según grupos de edad y percepción acerca de la posibilidad</t>
  </si>
  <si>
    <t>según escolaridad y percepción acerca de la posibilidad</t>
  </si>
  <si>
    <t>Población de 18 años y más por entidad federativa y temas que generan mayor preocupación según sexo y la percepción de la población, marzo y abril de 2023.</t>
  </si>
  <si>
    <t>Población de 18 años y más por entidad federativa y temas que generan mayor preocupación según grupos de edad y la percepción de la población, marzo y abril de 2023.</t>
  </si>
  <si>
    <t>Población de 18 años y más por entidad federativa y temas que generan mayor preocupación según escolaridad y la percepción de la población, marzo y abril de 2023.</t>
  </si>
  <si>
    <t>Población de 18 años y más por entidad federativa según sexo y percepción sobre la seguridad en colonia o localidad, marzo y abril de 2023.</t>
  </si>
  <si>
    <t>Población de 18 años y más por entidad federativa según grupos de edad y percepción sobre la seguridad en colonia o localidad, marzo y abril de 2023.</t>
  </si>
  <si>
    <t>Población de 18 años y más por entidad federativa según escolaridad y percepción sobre la seguridad en colonia o localidad, marzo y abril de 2023.</t>
  </si>
  <si>
    <t>Población de 18 años y más por entidad federativa según sexo y percepción sobre la seguridad en municipio o demarcación territorial, marzo y abril de 2023.</t>
  </si>
  <si>
    <t>Población de 18 años y más por entidad federativa según grupos de edad y percepción sobre la seguridad en municipio o demarcación territorial, marzo y abril de 2023.</t>
  </si>
  <si>
    <t>Población de 18 años y más por entidad federativa según escolaridad y percepción sobre la seguridad en municipio o demarcación territorial, marzo y abril de 2023.</t>
  </si>
  <si>
    <t>Población de 18 años y más por entidad federativa según sexo y percepción sobre la seguridad en entidad federativa, marzo y abril de 2023.</t>
  </si>
  <si>
    <t>Población de 18 años y más por entidad federativa según grupos de edad y percepción sobre la seguridad en entidad federativa, marzo y abril de 2023.</t>
  </si>
  <si>
    <t>Población de 18 años y más por entidad federativa según escolaridad y percepción sobre la seguridad en entidad federativa, marzo y abril de 2023.</t>
  </si>
  <si>
    <t>Población de 18 años y más por entidad federativa y espacio público o privado según sexo y percepción de seguridad en éstos, marzo y abril de 2023.</t>
  </si>
  <si>
    <t>Población de 18 años y más por entidad federativa y espacio público o privado según grupos de edad y percepción de seguridad en éstos, marzo y abril de 2023.</t>
  </si>
  <si>
    <t>Población de 18 años y más por entidad federativa y espacio público o privado según escolaridad y percepción de seguridad en éstos, marzo y abril de 2023.</t>
  </si>
  <si>
    <t>Población de 18 años y más por entidad federativa y actividad cotidiana según sexo y condición de haberla dejado de realizar por temor a ser víctima de algún delito, 2022.</t>
  </si>
  <si>
    <t>Población de 18 años y más por entidad federativa y actividad cotidiana según grupos de edad y condición de haberla dejado de realizar por temor a ser víctima de algún delito, 2022.</t>
  </si>
  <si>
    <t>Población de 18 años y más por entidad federativa y actividad cotidiana según escolaridad y condición de haberla dejado de realizar por temor a ser víctima de algún delito, 2022.</t>
  </si>
  <si>
    <t>Población de 18 años y más por entidad federativa e incidentes delictivos según sexo y percepción acerca de la posibilidad de ser víctima de alguno de ellos, marzo a diciembre de 2023.</t>
  </si>
  <si>
    <t>Población de 18 años y más por entidad federativa e incidentes delictivos según grupos de edad y percepción acerca de la posibilidad de ser víctima de alguno de ellos, marzo a diciembre de 2023.</t>
  </si>
  <si>
    <t>Población de 18 años y más por entidad federativa e incidentes delictivos según escolaridad y percepción acerca de la posibilidad de ser víctima de alguno de ellos, marzo a diciembre de 2023.</t>
  </si>
  <si>
    <r>
      <t>Población de 18 años y más sin
escolaridad</t>
    </r>
    <r>
      <rPr>
        <b/>
        <vertAlign val="superscript"/>
        <sz val="8"/>
        <color theme="1"/>
        <rFont val="Arial"/>
        <family val="2"/>
      </rPr>
      <t>1</t>
    </r>
  </si>
  <si>
    <r>
      <t>Población de 18 años y más con
escolaridad
básica</t>
    </r>
    <r>
      <rPr>
        <b/>
        <vertAlign val="superscript"/>
        <sz val="8"/>
        <color theme="1"/>
        <rFont val="Arial"/>
        <family val="2"/>
      </rPr>
      <t>3</t>
    </r>
  </si>
  <si>
    <r>
      <t>Población de 18 años y más con
escolaridad
media superior</t>
    </r>
    <r>
      <rPr>
        <b/>
        <vertAlign val="superscript"/>
        <sz val="8"/>
        <color theme="1"/>
        <rFont val="Arial"/>
        <family val="2"/>
      </rPr>
      <t>4</t>
    </r>
  </si>
  <si>
    <r>
      <t>Población de 18 años y más con
escolaridad
superior</t>
    </r>
    <r>
      <rPr>
        <b/>
        <vertAlign val="superscript"/>
        <sz val="8"/>
        <color theme="1"/>
        <rFont val="Arial"/>
        <family val="2"/>
      </rPr>
      <t>5</t>
    </r>
  </si>
  <si>
    <r>
      <t>Población de 18 años y más con 
escolaridad</t>
    </r>
    <r>
      <rPr>
        <b/>
        <vertAlign val="superscript"/>
        <sz val="8"/>
        <color theme="1"/>
        <rFont val="Arial"/>
        <family val="2"/>
      </rPr>
      <t xml:space="preserve"> 
</t>
    </r>
    <r>
      <rPr>
        <b/>
        <sz val="8"/>
        <color theme="1"/>
        <rFont val="Arial"/>
        <family val="2"/>
      </rPr>
      <t>media superior</t>
    </r>
    <r>
      <rPr>
        <b/>
        <vertAlign val="superscript"/>
        <sz val="8"/>
        <color theme="1"/>
        <rFont val="Arial"/>
        <family val="2"/>
      </rPr>
      <t>1,5</t>
    </r>
  </si>
  <si>
    <r>
      <t>Población de 18 años y más sin 
escolaridad</t>
    </r>
    <r>
      <rPr>
        <b/>
        <vertAlign val="superscript"/>
        <sz val="8"/>
        <color theme="1"/>
        <rFont val="Arial"/>
        <family val="2"/>
      </rPr>
      <t>1,2</t>
    </r>
  </si>
  <si>
    <r>
      <t>Población de 18 años y más con 
escolaridad</t>
    </r>
    <r>
      <rPr>
        <b/>
        <vertAlign val="superscript"/>
        <sz val="8"/>
        <color theme="1"/>
        <rFont val="Arial"/>
        <family val="2"/>
      </rPr>
      <t xml:space="preserve"> 
</t>
    </r>
    <r>
      <rPr>
        <b/>
        <sz val="8"/>
        <color theme="1"/>
        <rFont val="Arial"/>
        <family val="2"/>
      </rPr>
      <t>básica</t>
    </r>
    <r>
      <rPr>
        <b/>
        <vertAlign val="superscript"/>
        <sz val="8"/>
        <color theme="1"/>
        <rFont val="Arial"/>
        <family val="2"/>
      </rPr>
      <t>1,4</t>
    </r>
  </si>
  <si>
    <r>
      <t>Población de 18 años y más con 
escolaridad</t>
    </r>
    <r>
      <rPr>
        <b/>
        <vertAlign val="superscript"/>
        <sz val="8"/>
        <color theme="1"/>
        <rFont val="Arial"/>
        <family val="2"/>
      </rPr>
      <t xml:space="preserve"> 
</t>
    </r>
    <r>
      <rPr>
        <b/>
        <sz val="8"/>
        <color theme="1"/>
        <rFont val="Arial"/>
        <family val="2"/>
      </rPr>
      <t>superior</t>
    </r>
    <r>
      <rPr>
        <b/>
        <vertAlign val="superscript"/>
        <sz val="8"/>
        <color theme="1"/>
        <rFont val="Arial"/>
        <family val="2"/>
      </rPr>
      <t>1,6</t>
    </r>
  </si>
  <si>
    <r>
      <t>Población de 18 años y más con 
escolaridad</t>
    </r>
    <r>
      <rPr>
        <b/>
        <vertAlign val="superscript"/>
        <sz val="8"/>
        <color theme="1"/>
        <rFont val="Arial"/>
        <family val="2"/>
      </rPr>
      <t xml:space="preserve"> 
</t>
    </r>
    <r>
      <rPr>
        <b/>
        <sz val="8"/>
        <color theme="1"/>
        <rFont val="Arial"/>
        <family val="2"/>
      </rPr>
      <t>básica</t>
    </r>
    <r>
      <rPr>
        <b/>
        <vertAlign val="superscript"/>
        <sz val="8"/>
        <color theme="1"/>
        <rFont val="Arial"/>
        <family val="2"/>
      </rPr>
      <t>1,3</t>
    </r>
  </si>
  <si>
    <r>
      <t>Población de 18 años y más con 
escolaridad</t>
    </r>
    <r>
      <rPr>
        <b/>
        <vertAlign val="superscript"/>
        <sz val="8"/>
        <color theme="1"/>
        <rFont val="Arial"/>
        <family val="2"/>
      </rPr>
      <t xml:space="preserve"> 
</t>
    </r>
    <r>
      <rPr>
        <b/>
        <sz val="8"/>
        <color theme="1"/>
        <rFont val="Arial"/>
        <family val="2"/>
      </rPr>
      <t>media superior</t>
    </r>
    <r>
      <rPr>
        <b/>
        <vertAlign val="superscript"/>
        <sz val="8"/>
        <color theme="1"/>
        <rFont val="Arial"/>
        <family val="2"/>
      </rPr>
      <t>1,4</t>
    </r>
  </si>
  <si>
    <r>
      <t>Población de 18 años y más con 
escolaridad</t>
    </r>
    <r>
      <rPr>
        <b/>
        <vertAlign val="superscript"/>
        <sz val="8"/>
        <color theme="1"/>
        <rFont val="Arial"/>
        <family val="2"/>
      </rPr>
      <t xml:space="preserve"> 
</t>
    </r>
    <r>
      <rPr>
        <b/>
        <sz val="8"/>
        <color theme="1"/>
        <rFont val="Arial"/>
        <family val="2"/>
      </rPr>
      <t>superior</t>
    </r>
    <r>
      <rPr>
        <b/>
        <vertAlign val="superscript"/>
        <sz val="8"/>
        <color theme="1"/>
        <rFont val="Arial"/>
        <family val="2"/>
      </rPr>
      <t>1,5</t>
    </r>
  </si>
  <si>
    <r>
      <t>Población de 18 años y más con 
escolaridad
básica</t>
    </r>
    <r>
      <rPr>
        <b/>
        <vertAlign val="superscript"/>
        <sz val="8"/>
        <color theme="1"/>
        <rFont val="Arial"/>
        <family val="2"/>
      </rPr>
      <t>1,3</t>
    </r>
  </si>
  <si>
    <r>
      <t>Población de 18 años y más con 
escolaridad
media superior</t>
    </r>
    <r>
      <rPr>
        <b/>
        <vertAlign val="superscript"/>
        <sz val="8"/>
        <color theme="1"/>
        <rFont val="Arial"/>
        <family val="2"/>
      </rPr>
      <t>1,4</t>
    </r>
  </si>
  <si>
    <r>
      <t>Población de 18 años y más con 
escolaridad
superior</t>
    </r>
    <r>
      <rPr>
        <b/>
        <vertAlign val="superscript"/>
        <sz val="8"/>
        <color theme="1"/>
        <rFont val="Arial"/>
        <family val="2"/>
      </rPr>
      <t>1,5</t>
    </r>
  </si>
  <si>
    <r>
      <t>Población de 18 años y más</t>
    </r>
    <r>
      <rPr>
        <b/>
        <vertAlign val="superscript"/>
        <sz val="8"/>
        <color theme="1"/>
        <rFont val="Arial"/>
        <family val="2"/>
      </rPr>
      <t>1</t>
    </r>
    <r>
      <rPr>
        <b/>
        <sz val="8"/>
        <color theme="1"/>
        <rFont val="Arial"/>
        <family val="2"/>
      </rPr>
      <t xml:space="preserve"> </t>
    </r>
  </si>
  <si>
    <r>
      <t>Población de 18 años y más sin
escolaridad</t>
    </r>
    <r>
      <rPr>
        <b/>
        <vertAlign val="superscript"/>
        <sz val="8"/>
        <color theme="1"/>
        <rFont val="Arial"/>
        <family val="2"/>
      </rPr>
      <t>1,2</t>
    </r>
  </si>
  <si>
    <r>
      <t>Población de 18 años y más con
escolaridad
básica</t>
    </r>
    <r>
      <rPr>
        <b/>
        <vertAlign val="superscript"/>
        <sz val="8"/>
        <color theme="1"/>
        <rFont val="Arial"/>
        <family val="2"/>
      </rPr>
      <t>1,2</t>
    </r>
  </si>
  <si>
    <r>
      <t>Población de 18 años y más con
escolaridad
media superior</t>
    </r>
    <r>
      <rPr>
        <b/>
        <vertAlign val="superscript"/>
        <sz val="8"/>
        <color theme="1"/>
        <rFont val="Arial"/>
        <family val="2"/>
      </rPr>
      <t>1,2</t>
    </r>
  </si>
  <si>
    <r>
      <t>Población de 18 años y más con
escolaridad
superior</t>
    </r>
    <r>
      <rPr>
        <b/>
        <vertAlign val="superscript"/>
        <sz val="8"/>
        <color theme="1"/>
        <rFont val="Arial"/>
        <family val="2"/>
      </rPr>
      <t>1,2</t>
    </r>
  </si>
  <si>
    <r>
      <t>Población de 18 años y más sin escolaridad</t>
    </r>
    <r>
      <rPr>
        <b/>
        <vertAlign val="superscript"/>
        <sz val="8"/>
        <color theme="1"/>
        <rFont val="Arial"/>
        <family val="2"/>
      </rPr>
      <t>1</t>
    </r>
  </si>
  <si>
    <r>
      <t>Población de 18 años y más con escolaridad básica</t>
    </r>
    <r>
      <rPr>
        <b/>
        <vertAlign val="superscript"/>
        <sz val="8"/>
        <color theme="1"/>
        <rFont val="Arial"/>
        <family val="2"/>
      </rPr>
      <t>3</t>
    </r>
  </si>
  <si>
    <r>
      <t>Población de 18 años y más con escolaridad 
media superior</t>
    </r>
    <r>
      <rPr>
        <b/>
        <vertAlign val="superscript"/>
        <sz val="8"/>
        <color theme="1"/>
        <rFont val="Arial"/>
        <family val="2"/>
      </rPr>
      <t>4</t>
    </r>
  </si>
  <si>
    <r>
      <t>Población de 18 años y más con escolaridad superior</t>
    </r>
    <r>
      <rPr>
        <b/>
        <vertAlign val="superscript"/>
        <sz val="8"/>
        <color theme="1"/>
        <rFont val="Arial"/>
        <family val="2"/>
      </rPr>
      <t>5</t>
    </r>
  </si>
  <si>
    <r>
      <t>Población de 18 años y más sin
escolaridad</t>
    </r>
    <r>
      <rPr>
        <b/>
        <vertAlign val="superscript"/>
        <sz val="8"/>
        <color theme="1"/>
        <rFont val="Arial"/>
        <family val="2"/>
      </rPr>
      <t>1</t>
    </r>
    <r>
      <rPr>
        <b/>
        <sz val="8"/>
        <color theme="1"/>
        <rFont val="Arial"/>
        <family val="2"/>
      </rPr>
      <t xml:space="preserve"> </t>
    </r>
  </si>
  <si>
    <r>
      <t>Población de 18 años y más con
escolaridad 
básica</t>
    </r>
    <r>
      <rPr>
        <b/>
        <vertAlign val="superscript"/>
        <sz val="8"/>
        <color theme="1"/>
        <rFont val="Arial"/>
        <family val="2"/>
      </rPr>
      <t>2</t>
    </r>
  </si>
  <si>
    <r>
      <t>Población de 18 años y más con
escolaridad 
media superior</t>
    </r>
    <r>
      <rPr>
        <b/>
        <vertAlign val="superscript"/>
        <sz val="8"/>
        <color theme="1"/>
        <rFont val="Arial"/>
        <family val="2"/>
      </rPr>
      <t>3</t>
    </r>
  </si>
  <si>
    <r>
      <t>Población de 18 años y más con
escolaridad 
superior</t>
    </r>
    <r>
      <rPr>
        <b/>
        <vertAlign val="superscript"/>
        <sz val="8"/>
        <color theme="1"/>
        <rFont val="Arial"/>
        <family val="2"/>
      </rPr>
      <t>4</t>
    </r>
  </si>
  <si>
    <r>
      <t>Población de 18 años y más sin
escolaridad</t>
    </r>
    <r>
      <rPr>
        <b/>
        <vertAlign val="superscript"/>
        <sz val="8"/>
        <rFont val="Arial"/>
        <family val="2"/>
      </rPr>
      <t>1</t>
    </r>
    <r>
      <rPr>
        <b/>
        <vertAlign val="superscript"/>
        <sz val="8"/>
        <color theme="1"/>
        <rFont val="Arial"/>
        <family val="2"/>
      </rPr>
      <t>,2</t>
    </r>
  </si>
  <si>
    <r>
      <t xml:space="preserve">Población de 18 años y más con
escolaridad </t>
    </r>
    <r>
      <rPr>
        <b/>
        <vertAlign val="superscript"/>
        <sz val="8"/>
        <rFont val="Arial"/>
        <family val="2"/>
      </rPr>
      <t xml:space="preserve">
</t>
    </r>
    <r>
      <rPr>
        <b/>
        <sz val="8"/>
        <rFont val="Arial"/>
        <family val="2"/>
      </rPr>
      <t>básica</t>
    </r>
    <r>
      <rPr>
        <b/>
        <vertAlign val="superscript"/>
        <sz val="8"/>
        <rFont val="Arial"/>
        <family val="2"/>
      </rPr>
      <t>1,2</t>
    </r>
  </si>
  <si>
    <r>
      <t xml:space="preserve">Población de 18 años y más con
escolaridad </t>
    </r>
    <r>
      <rPr>
        <b/>
        <vertAlign val="superscript"/>
        <sz val="8"/>
        <rFont val="Arial"/>
        <family val="2"/>
      </rPr>
      <t xml:space="preserve">
</t>
    </r>
    <r>
      <rPr>
        <b/>
        <sz val="8"/>
        <rFont val="Arial"/>
        <family val="2"/>
      </rPr>
      <t>media superior</t>
    </r>
    <r>
      <rPr>
        <b/>
        <vertAlign val="superscript"/>
        <sz val="8"/>
        <rFont val="Arial"/>
        <family val="2"/>
      </rPr>
      <t>1,2</t>
    </r>
  </si>
  <si>
    <r>
      <t xml:space="preserve">Población de 18 años y más con
escolaridad </t>
    </r>
    <r>
      <rPr>
        <b/>
        <vertAlign val="superscript"/>
        <sz val="8"/>
        <rFont val="Arial"/>
        <family val="2"/>
      </rPr>
      <t xml:space="preserve">
</t>
    </r>
    <r>
      <rPr>
        <b/>
        <sz val="8"/>
        <rFont val="Arial"/>
        <family val="2"/>
      </rPr>
      <t>superior</t>
    </r>
    <r>
      <rPr>
        <b/>
        <vertAlign val="superscript"/>
        <sz val="8"/>
        <rFont val="Arial"/>
        <family val="2"/>
      </rPr>
      <t>1,2</t>
    </r>
  </si>
  <si>
    <r>
      <t>Población de 18 años y más sin 
escolaridad</t>
    </r>
    <r>
      <rPr>
        <b/>
        <vertAlign val="superscript"/>
        <sz val="8"/>
        <color indexed="8"/>
        <rFont val="Arial"/>
        <family val="2"/>
      </rPr>
      <t>1,2</t>
    </r>
  </si>
  <si>
    <r>
      <t>Población de 18 años y más con 
escolaridad</t>
    </r>
    <r>
      <rPr>
        <b/>
        <vertAlign val="superscript"/>
        <sz val="8"/>
        <color indexed="8"/>
        <rFont val="Arial"/>
        <family val="2"/>
      </rPr>
      <t xml:space="preserve">
</t>
    </r>
    <r>
      <rPr>
        <b/>
        <sz val="8"/>
        <color rgb="FF000000"/>
        <rFont val="Arial"/>
        <family val="2"/>
      </rPr>
      <t>básica</t>
    </r>
    <r>
      <rPr>
        <b/>
        <vertAlign val="superscript"/>
        <sz val="8"/>
        <color indexed="8"/>
        <rFont val="Arial"/>
        <family val="2"/>
      </rPr>
      <t>1,2</t>
    </r>
  </si>
  <si>
    <r>
      <t>Población de 18 años y más con 
escolaridad</t>
    </r>
    <r>
      <rPr>
        <b/>
        <vertAlign val="superscript"/>
        <sz val="8"/>
        <color indexed="8"/>
        <rFont val="Arial"/>
        <family val="2"/>
      </rPr>
      <t xml:space="preserve">
</t>
    </r>
    <r>
      <rPr>
        <b/>
        <sz val="8"/>
        <color rgb="FF000000"/>
        <rFont val="Arial"/>
        <family val="2"/>
      </rPr>
      <t>media superior</t>
    </r>
    <r>
      <rPr>
        <b/>
        <vertAlign val="superscript"/>
        <sz val="8"/>
        <color indexed="8"/>
        <rFont val="Arial"/>
        <family val="2"/>
      </rPr>
      <t>1,2</t>
    </r>
  </si>
  <si>
    <r>
      <t>Población de 18 años y más con 
escolaridad</t>
    </r>
    <r>
      <rPr>
        <b/>
        <vertAlign val="superscript"/>
        <sz val="8"/>
        <color indexed="8"/>
        <rFont val="Arial"/>
        <family val="2"/>
      </rPr>
      <t xml:space="preserve">
</t>
    </r>
    <r>
      <rPr>
        <b/>
        <sz val="8"/>
        <color rgb="FF000000"/>
        <rFont val="Arial"/>
        <family val="2"/>
      </rPr>
      <t>superior</t>
    </r>
    <r>
      <rPr>
        <b/>
        <vertAlign val="superscript"/>
        <sz val="8"/>
        <color indexed="8"/>
        <rFont val="Arial"/>
        <family val="2"/>
      </rPr>
      <t>1,2</t>
    </r>
  </si>
  <si>
    <r>
      <t>Población de 18 años y más sin
escolaridad</t>
    </r>
    <r>
      <rPr>
        <b/>
        <vertAlign val="superscript"/>
        <sz val="8"/>
        <color indexed="8"/>
        <rFont val="Arial"/>
        <family val="2"/>
      </rPr>
      <t>1,2</t>
    </r>
  </si>
  <si>
    <r>
      <t>Población de 18 años y más con
escolaridad</t>
    </r>
    <r>
      <rPr>
        <b/>
        <vertAlign val="superscript"/>
        <sz val="8"/>
        <color indexed="8"/>
        <rFont val="Arial"/>
        <family val="2"/>
      </rPr>
      <t xml:space="preserve">
</t>
    </r>
    <r>
      <rPr>
        <b/>
        <sz val="8"/>
        <color rgb="FF000000"/>
        <rFont val="Arial"/>
        <family val="2"/>
      </rPr>
      <t>básica</t>
    </r>
    <r>
      <rPr>
        <b/>
        <vertAlign val="superscript"/>
        <sz val="8"/>
        <color indexed="8"/>
        <rFont val="Arial"/>
        <family val="2"/>
      </rPr>
      <t>1,2</t>
    </r>
  </si>
  <si>
    <r>
      <t>Población de 18 años y más con
escolaridad</t>
    </r>
    <r>
      <rPr>
        <b/>
        <vertAlign val="superscript"/>
        <sz val="8"/>
        <color indexed="8"/>
        <rFont val="Arial"/>
        <family val="2"/>
      </rPr>
      <t xml:space="preserve">
</t>
    </r>
    <r>
      <rPr>
        <b/>
        <sz val="8"/>
        <color rgb="FF000000"/>
        <rFont val="Arial"/>
        <family val="2"/>
      </rPr>
      <t>media superior</t>
    </r>
    <r>
      <rPr>
        <b/>
        <vertAlign val="superscript"/>
        <sz val="8"/>
        <color indexed="8"/>
        <rFont val="Arial"/>
        <family val="2"/>
      </rPr>
      <t>1,2</t>
    </r>
  </si>
  <si>
    <r>
      <t>Población de 18 años y más con
escolaridad</t>
    </r>
    <r>
      <rPr>
        <b/>
        <vertAlign val="superscript"/>
        <sz val="8"/>
        <color indexed="8"/>
        <rFont val="Arial"/>
        <family val="2"/>
      </rPr>
      <t xml:space="preserve">
</t>
    </r>
    <r>
      <rPr>
        <b/>
        <sz val="8"/>
        <color rgb="FF000000"/>
        <rFont val="Arial"/>
        <family val="2"/>
      </rPr>
      <t>superior</t>
    </r>
    <r>
      <rPr>
        <b/>
        <vertAlign val="superscript"/>
        <sz val="8"/>
        <color indexed="8"/>
        <rFont val="Arial"/>
        <family val="2"/>
      </rPr>
      <t>1,2</t>
    </r>
  </si>
  <si>
    <t>Población de 18 años y más por entidad federativa y temas que generan</t>
  </si>
  <si>
    <t>mayor preocupación según la percepción</t>
  </si>
  <si>
    <t>de la población</t>
  </si>
  <si>
    <t>Población de 18 años y más por entidad federativa según percepción de seguridad que siente</t>
  </si>
  <si>
    <t>al caminar solo(a) por la noche en los alrededores de su vivienda</t>
  </si>
  <si>
    <t>Población de hombres de 18 años y más por entidad federativa según percepción de seguridad que siente</t>
  </si>
  <si>
    <t>Población de mujeres de 18 años y más por entidad federativa según percepción de seguridad que siente</t>
  </si>
  <si>
    <t>Población de 18 a 19 años por entidad federativa según percepción de seguridad que siente</t>
  </si>
  <si>
    <t>Población de 20 a 29 años por entidad federativa según percepción de seguridad que siente</t>
  </si>
  <si>
    <t>Población de 30 a 59 años por entidad federativa según percepción de seguridad que siente</t>
  </si>
  <si>
    <t>Población de 60 años y más por entidad federativa según percepción de seguridad que siente</t>
  </si>
  <si>
    <t>Población de 18 años y más por entidad federativa y actividad cotidiana según condición</t>
  </si>
  <si>
    <t>Población de 18 años y más por entidad federativa y problemas comunitarios según la existencia</t>
  </si>
  <si>
    <t>Población de hombres de 18 años y más por entidad federativa y problemas comunitarios según la existencia</t>
  </si>
  <si>
    <t>Población de mujeres de 18 años y más por entidad federativa y problemas comunitarios según la existencia</t>
  </si>
  <si>
    <t>Población de 18 años y más con escolaridad básica por entidad federativa y problemas comunitarios según la existencia</t>
  </si>
  <si>
    <t>Población de 18 años y más con escolaridad media superior por entidad federativa y problemas comunitarios según la existencia</t>
  </si>
  <si>
    <t>Población de 18 años y más con escolaridad superior por entidad federativa y problemas comunitarios según la existencia</t>
  </si>
  <si>
    <t>Población de 18 a 19 años por entidad federativa según percepción sobre la tendencia</t>
  </si>
  <si>
    <t>Población de 20 a 29 años por entidad federativa según percepción sobre la tendencia</t>
  </si>
  <si>
    <t>Población de 30 a 59 años por entidad federativa según percepción sobre la tendencia</t>
  </si>
  <si>
    <t>Población de 18 años y más sin escolaridad por entidad federativa según percepción sobre la tendencia</t>
  </si>
  <si>
    <t>Población de 18 años y más con escolaridad básica por entidad federativa según percepción</t>
  </si>
  <si>
    <t>Población de 18 años y más con escolaridad media superior por entidad federativa según percepción</t>
  </si>
  <si>
    <t>Población de 18 años y más con escolaridad superior por entidad federativa según percepción</t>
  </si>
  <si>
    <t>HOMBRES</t>
  </si>
  <si>
    <t>INSEGUROS</t>
  </si>
  <si>
    <t>MUJERES</t>
  </si>
  <si>
    <t>INSEGURAS</t>
  </si>
  <si>
    <t>MUJERES SEGURAS</t>
  </si>
  <si>
    <t>HOMBRES SEGUROS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</si>
</sst>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 ###\ ###\ ##0"/>
    <numFmt numFmtId="166" formatCode="###\ ###\ ###\ ###\ ##0"/>
    <numFmt numFmtId="167" formatCode="###\ ###\ ###"/>
    <numFmt numFmtId="168" formatCode="#\ ###\ ##0"/>
    <numFmt numFmtId="169" formatCode="###\ ###\ ##0"/>
    <numFmt numFmtId="170" formatCode="_(* #,##0.00_);_(* \(#,##0.00\);_(* &quot;-&quot;??_);_(@_)"/>
    <numFmt numFmtId="171" formatCode="0.000"/>
  </numFmts>
  <fonts count="29">
    <font>
      <sz val="11"/>
      <color theme="1"/>
      <name val="Calibri"/>
      <family val="2"/>
      <scheme val="minor"/>
    </font>
    <font>
      <sz val="11"/>
      <color theme="1"/>
      <name val="Arial"/>
      <family val="2"/>
    </font>
    <font>
      <b/>
      <sz val="12"/>
      <color theme="1"/>
      <name val="Arial"/>
      <family val="2"/>
    </font>
    <font>
      <sz val="11"/>
      <color theme="1"/>
      <name val="Calibri"/>
      <family val="2"/>
    </font>
    <font>
      <sz val="9"/>
      <color rgb="FF000080"/>
      <name val="INEGI Institucional"/>
    </font>
    <font>
      <sz val="8"/>
      <color theme="1"/>
      <name val="Arial"/>
      <family val="2"/>
    </font>
    <font>
      <sz val="8"/>
      <color indexed="8"/>
      <name val="Arial"/>
      <family val="2"/>
    </font>
    <font>
      <sz val="8"/>
      <color rgb="FFFFFFFF"/>
      <name val="Arial"/>
      <family val="2"/>
    </font>
    <font>
      <b/>
      <sz val="10"/>
      <color theme="1"/>
      <name val="Arial"/>
      <family val="2"/>
    </font>
    <font>
      <b/>
      <sz val="8"/>
      <color theme="1"/>
      <name val="Arial"/>
      <family val="2"/>
    </font>
    <font>
      <sz val="10"/>
      <color theme="1"/>
      <name val="Arial"/>
      <family val="2"/>
    </font>
    <font>
      <sz val="8"/>
      <color rgb="FF000000"/>
      <name val="Arial"/>
      <family val="2"/>
    </font>
    <font>
      <b/>
      <sz val="9"/>
      <color theme="1"/>
      <name val="Arial"/>
      <family val="2"/>
    </font>
    <font>
      <sz val="10"/>
      <color rgb="FF000080"/>
      <name val="Arial"/>
      <family val="2"/>
    </font>
    <font>
      <b/>
      <sz val="8"/>
      <color rgb="FF000000"/>
      <name val="Arial"/>
      <family val="2"/>
    </font>
    <font>
      <sz val="8"/>
      <color theme="1"/>
      <name val="Calibri"/>
      <family val="2"/>
    </font>
    <font>
      <b/>
      <sz val="8"/>
      <name val="Arial"/>
      <family val="2"/>
    </font>
    <font>
      <b/>
      <vertAlign val="superscript"/>
      <sz val="8"/>
      <color indexed="8"/>
      <name val="Arial"/>
      <family val="2"/>
    </font>
    <font>
      <b/>
      <vertAlign val="superscript"/>
      <sz val="8"/>
      <name val="Arial"/>
      <family val="2"/>
    </font>
    <font>
      <vertAlign val="superscript"/>
      <sz val="8"/>
      <name val="Arial"/>
      <family val="2"/>
    </font>
    <font>
      <sz val="8"/>
      <name val="Arial"/>
      <family val="2"/>
    </font>
    <font>
      <i/>
      <sz val="8"/>
      <color theme="1"/>
      <name val="Arial"/>
      <family val="2"/>
    </font>
    <font>
      <b/>
      <vertAlign val="superscript"/>
      <sz val="8"/>
      <color theme="1"/>
      <name val="Arial"/>
      <family val="2"/>
    </font>
    <font>
      <vertAlign val="superscript"/>
      <sz val="8"/>
      <color rgb="FF000000"/>
      <name val="Arial"/>
      <family val="2"/>
    </font>
    <font>
      <vertAlign val="superscript"/>
      <sz val="8"/>
      <color theme="1"/>
      <name val="Arial"/>
      <family val="2"/>
    </font>
    <font>
      <sz val="8"/>
      <name val="Calibri"/>
      <family val="2"/>
      <scheme val="minor"/>
    </font>
    <font>
      <u/>
      <sz val="11"/>
      <color theme="10"/>
      <name val="Calibri"/>
      <family val="2"/>
      <scheme val="minor"/>
    </font>
    <font>
      <i/>
      <sz val="8"/>
      <name val="Arial"/>
      <family val="2"/>
    </font>
    <font>
      <sz val="11"/>
      <color theme="1"/>
      <name val="Calibri"/>
      <family val="2"/>
      <scheme val="minor"/>
    </font>
  </fonts>
  <fills count="9">
    <fill>
      <patternFill patternType="none"/>
    </fill>
    <fill>
      <patternFill patternType="gray125"/>
    </fill>
    <fill>
      <patternFill patternType="solid">
        <fgColor rgb="FFFFFFFF"/>
        <bgColor indexed="64"/>
      </patternFill>
    </fill>
    <fill>
      <patternFill patternType="solid">
        <fgColor rgb="FFFFEA00"/>
        <bgColor indexed="64"/>
      </patternFill>
    </fill>
    <fill>
      <patternFill patternType="solid">
        <fgColor rgb="FFFF5400"/>
        <bgColor indexed="64"/>
      </patternFill>
    </fill>
    <fill>
      <patternFill patternType="solid">
        <fgColor theme="0"/>
        <bgColor indexed="64"/>
      </patternFill>
    </fill>
    <fill>
      <patternFill patternType="solid">
        <fgColor rgb="FFFFFFFF"/>
        <bgColor rgb="FFFFFFFF"/>
      </patternFill>
    </fill>
    <fill>
      <patternFill patternType="solid">
        <fgColor rgb="FFFF5400"/>
        <bgColor rgb="FFADD8E6"/>
      </patternFill>
    </fill>
    <fill>
      <patternFill patternType="solid">
        <fgColor rgb="FFFFEA00"/>
        <bgColor rgb="FFADD8E6"/>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bottom style="thin">
        <color rgb="FF000000"/>
      </bottom>
      <diagonal/>
    </border>
  </borders>
  <cellStyleXfs count="3">
    <xf numFmtId="0" fontId="0" fillId="0" borderId="0"/>
    <xf numFmtId="0" fontId="26" fillId="0" borderId="0" applyNumberFormat="0" applyFill="0" applyBorder="0" applyAlignment="0" applyProtection="0"/>
    <xf numFmtId="0" fontId="28" fillId="0" borderId="0"/>
  </cellStyleXfs>
  <cellXfs count="242">
    <xf numFmtId="0" fontId="0" fillId="0" borderId="0" xfId="0"/>
    <xf numFmtId="0" fontId="1" fillId="0" borderId="0" xfId="0" applyFont="1" applyAlignment="1">
      <alignment horizontal="center" vertical="center"/>
    </xf>
    <xf numFmtId="0" fontId="4" fillId="0" borderId="0" xfId="0" applyFont="1" applyAlignment="1">
      <alignment horizontal="left" vertical="center"/>
    </xf>
    <xf numFmtId="164" fontId="1" fillId="0" borderId="0" xfId="0" applyNumberFormat="1" applyFont="1" applyAlignment="1">
      <alignment horizontal="center" vertical="center" wrapText="1"/>
    </xf>
    <xf numFmtId="2" fontId="1" fillId="0" borderId="0" xfId="0" applyNumberFormat="1" applyFont="1" applyAlignment="1">
      <alignment horizontal="center" vertical="center" wrapText="1"/>
    </xf>
    <xf numFmtId="0" fontId="5" fillId="0" borderId="0" xfId="0" applyFont="1" applyAlignment="1">
      <alignment horizontal="distributed" vertical="top"/>
    </xf>
    <xf numFmtId="0" fontId="5" fillId="0" borderId="0" xfId="0" applyFont="1" applyAlignment="1">
      <alignment horizontal="left" vertical="top"/>
    </xf>
    <xf numFmtId="165" fontId="5" fillId="0" borderId="0" xfId="0" applyNumberFormat="1" applyFont="1" applyAlignment="1">
      <alignment vertical="top"/>
    </xf>
    <xf numFmtId="164" fontId="5" fillId="0" borderId="0" xfId="0" applyNumberFormat="1" applyFont="1" applyAlignment="1">
      <alignment vertical="top"/>
    </xf>
    <xf numFmtId="0" fontId="7" fillId="0" borderId="0" xfId="0" applyFont="1" applyAlignment="1">
      <alignment horizontal="left" vertical="center"/>
    </xf>
    <xf numFmtId="0" fontId="5" fillId="0" borderId="0" xfId="0" applyFont="1" applyAlignment="1">
      <alignment vertical="center"/>
    </xf>
    <xf numFmtId="0" fontId="5" fillId="0" borderId="0" xfId="0" applyFont="1" applyAlignment="1">
      <alignment vertical="top" wrapText="1"/>
    </xf>
    <xf numFmtId="0" fontId="5" fillId="0" borderId="1" xfId="0" applyFont="1" applyBorder="1"/>
    <xf numFmtId="0" fontId="8" fillId="0" borderId="0" xfId="0" applyFont="1" applyAlignment="1">
      <alignment horizontal="left" vertical="center"/>
    </xf>
    <xf numFmtId="0" fontId="5" fillId="2" borderId="0" xfId="0" applyFont="1" applyFill="1" applyAlignment="1">
      <alignment horizontal="left" vertical="top"/>
    </xf>
    <xf numFmtId="165" fontId="5" fillId="0" borderId="0" xfId="0" applyNumberFormat="1" applyFont="1" applyAlignment="1">
      <alignment horizontal="right" vertical="center"/>
    </xf>
    <xf numFmtId="0" fontId="9" fillId="0" borderId="0" xfId="0" applyFont="1" applyAlignment="1">
      <alignment horizontal="center" vertical="center" wrapText="1"/>
    </xf>
    <xf numFmtId="165" fontId="5" fillId="0" borderId="0" xfId="0" applyNumberFormat="1" applyFont="1" applyAlignment="1">
      <alignment horizontal="left" vertical="center"/>
    </xf>
    <xf numFmtId="164" fontId="5" fillId="0" borderId="0" xfId="0" applyNumberFormat="1" applyFont="1" applyAlignment="1">
      <alignment horizontal="right" vertical="center"/>
    </xf>
    <xf numFmtId="0" fontId="9" fillId="0" borderId="0" xfId="0" applyFont="1" applyAlignment="1">
      <alignment horizontal="right" vertical="center" wrapText="1"/>
    </xf>
    <xf numFmtId="0" fontId="5" fillId="0" borderId="0" xfId="0" applyFont="1" applyAlignment="1">
      <alignment horizontal="center" vertical="center" wrapText="1"/>
    </xf>
    <xf numFmtId="0" fontId="5" fillId="0" borderId="0" xfId="0" applyFont="1" applyAlignment="1">
      <alignment horizontal="right" vertical="center"/>
    </xf>
    <xf numFmtId="0" fontId="10" fillId="0" borderId="0" xfId="0" applyFont="1" applyAlignment="1">
      <alignment horizontal="center" vertical="center"/>
    </xf>
    <xf numFmtId="0" fontId="5" fillId="0" borderId="0" xfId="0" applyFont="1" applyAlignment="1">
      <alignment horizontal="right" vertical="top" wrapText="1"/>
    </xf>
    <xf numFmtId="0" fontId="5" fillId="2" borderId="0" xfId="0" applyFont="1" applyFill="1" applyAlignment="1">
      <alignment vertical="top"/>
    </xf>
    <xf numFmtId="0" fontId="9" fillId="2" borderId="0" xfId="0" applyFont="1" applyFill="1" applyAlignment="1">
      <alignment vertical="top"/>
    </xf>
    <xf numFmtId="0" fontId="9" fillId="3" borderId="0" xfId="0" applyFont="1" applyFill="1" applyAlignment="1">
      <alignment vertical="top"/>
    </xf>
    <xf numFmtId="0" fontId="11" fillId="0" borderId="0" xfId="0" applyFont="1" applyAlignment="1">
      <alignment vertical="top"/>
    </xf>
    <xf numFmtId="0" fontId="5" fillId="0" borderId="0" xfId="0" applyFont="1" applyAlignment="1">
      <alignment vertical="top"/>
    </xf>
    <xf numFmtId="0" fontId="9" fillId="4" borderId="0" xfId="0" applyFont="1" applyFill="1" applyAlignment="1">
      <alignment vertical="top"/>
    </xf>
    <xf numFmtId="0" fontId="6" fillId="0" borderId="0" xfId="0" applyFont="1" applyAlignment="1">
      <alignment vertical="top"/>
    </xf>
    <xf numFmtId="0" fontId="9" fillId="0" borderId="0" xfId="0" applyFont="1" applyAlignment="1">
      <alignment horizontal="left" vertical="center"/>
    </xf>
    <xf numFmtId="0" fontId="11" fillId="0" borderId="0" xfId="0" applyFont="1" applyAlignment="1">
      <alignment horizontal="distributed" vertical="top"/>
    </xf>
    <xf numFmtId="0" fontId="9" fillId="0" borderId="1" xfId="0" applyFont="1" applyBorder="1" applyAlignment="1">
      <alignment horizontal="right" vertical="center" wrapText="1"/>
    </xf>
    <xf numFmtId="0" fontId="9" fillId="0" borderId="2" xfId="0" applyFont="1" applyBorder="1" applyAlignment="1">
      <alignment horizontal="right" vertical="center" wrapText="1"/>
    </xf>
    <xf numFmtId="0" fontId="5" fillId="0" borderId="0" xfId="0" applyFont="1" applyAlignment="1">
      <alignment horizontal="left" vertical="top" wrapText="1"/>
    </xf>
    <xf numFmtId="0" fontId="9" fillId="0" borderId="1" xfId="0" applyFont="1" applyBorder="1" applyAlignment="1">
      <alignment horizontal="center" vertical="center" wrapText="1"/>
    </xf>
    <xf numFmtId="0" fontId="12" fillId="0" borderId="2" xfId="0" applyFont="1" applyBorder="1" applyAlignment="1">
      <alignment horizontal="left" vertical="center" wrapText="1"/>
    </xf>
    <xf numFmtId="0" fontId="5" fillId="0" borderId="0" xfId="0" applyFont="1" applyAlignment="1">
      <alignment horizontal="left" vertical="center"/>
    </xf>
    <xf numFmtId="0" fontId="12" fillId="0" borderId="2" xfId="0" applyFont="1" applyBorder="1" applyAlignment="1">
      <alignment vertical="center" wrapText="1"/>
    </xf>
    <xf numFmtId="0" fontId="9" fillId="0" borderId="1" xfId="0" applyFont="1" applyBorder="1" applyAlignment="1">
      <alignment horizontal="center" vertical="center"/>
    </xf>
    <xf numFmtId="0" fontId="9" fillId="0" borderId="0" xfId="0" applyFont="1" applyAlignment="1">
      <alignment horizontal="right" vertical="center"/>
    </xf>
    <xf numFmtId="167" fontId="5" fillId="0" borderId="0" xfId="0" applyNumberFormat="1" applyFont="1" applyAlignment="1">
      <alignment horizontal="right" vertical="center"/>
    </xf>
    <xf numFmtId="164" fontId="9" fillId="0" borderId="0" xfId="0" applyNumberFormat="1" applyFont="1" applyAlignment="1">
      <alignment horizontal="right" vertical="center"/>
    </xf>
    <xf numFmtId="166" fontId="3" fillId="0" borderId="0" xfId="0" applyNumberFormat="1" applyFont="1"/>
    <xf numFmtId="0" fontId="6" fillId="0" borderId="0" xfId="0" applyFont="1" applyAlignment="1">
      <alignment horizontal="left" vertical="top"/>
    </xf>
    <xf numFmtId="0" fontId="3" fillId="0" borderId="0" xfId="0" applyFont="1" applyAlignment="1">
      <alignment vertical="top"/>
    </xf>
    <xf numFmtId="0" fontId="13" fillId="0" borderId="0" xfId="0" applyFont="1" applyAlignment="1">
      <alignment horizontal="left" vertical="center"/>
    </xf>
    <xf numFmtId="0" fontId="5" fillId="0" borderId="0" xfId="0" applyFont="1" applyAlignment="1">
      <alignment horizontal="left" vertical="center" wrapText="1"/>
    </xf>
    <xf numFmtId="0" fontId="12" fillId="0" borderId="0" xfId="0" applyFont="1" applyAlignment="1">
      <alignment vertical="center" wrapText="1"/>
    </xf>
    <xf numFmtId="0" fontId="9" fillId="0" borderId="0" xfId="0" applyFont="1" applyAlignment="1">
      <alignment horizontal="center" vertical="center"/>
    </xf>
    <xf numFmtId="165" fontId="5" fillId="5" borderId="0" xfId="0" applyNumberFormat="1" applyFont="1" applyFill="1" applyAlignment="1">
      <alignment vertical="top"/>
    </xf>
    <xf numFmtId="0" fontId="12" fillId="5" borderId="2" xfId="0" applyFont="1" applyFill="1" applyBorder="1" applyAlignment="1">
      <alignment horizontal="left" vertical="center" wrapText="1"/>
    </xf>
    <xf numFmtId="0" fontId="9" fillId="5" borderId="0" xfId="0" applyFont="1" applyFill="1" applyAlignment="1">
      <alignment horizontal="left" vertical="center"/>
    </xf>
    <xf numFmtId="0" fontId="9" fillId="5" borderId="1" xfId="0" applyFont="1" applyFill="1" applyBorder="1" applyAlignment="1">
      <alignment horizontal="right" vertical="center" wrapText="1"/>
    </xf>
    <xf numFmtId="0" fontId="9" fillId="5" borderId="0" xfId="0" applyFont="1" applyFill="1" applyAlignment="1">
      <alignment horizontal="right" vertical="center" wrapText="1"/>
    </xf>
    <xf numFmtId="0" fontId="9" fillId="5" borderId="2" xfId="0" applyFont="1" applyFill="1" applyBorder="1" applyAlignment="1">
      <alignment horizontal="right" vertical="center" wrapText="1"/>
    </xf>
    <xf numFmtId="164" fontId="5" fillId="5" borderId="0" xfId="0" applyNumberFormat="1" applyFont="1" applyFill="1" applyAlignment="1">
      <alignment vertical="top"/>
    </xf>
    <xf numFmtId="0" fontId="5" fillId="5" borderId="0" xfId="0" applyFont="1" applyFill="1" applyAlignment="1">
      <alignment horizontal="left" vertical="top"/>
    </xf>
    <xf numFmtId="0" fontId="5" fillId="5" borderId="0" xfId="0" applyFont="1" applyFill="1" applyAlignment="1">
      <alignment horizontal="left" vertical="center"/>
    </xf>
    <xf numFmtId="0" fontId="8" fillId="5" borderId="0" xfId="0" applyFont="1" applyFill="1" applyAlignment="1">
      <alignment horizontal="left" vertical="center"/>
    </xf>
    <xf numFmtId="0" fontId="5" fillId="5" borderId="0" xfId="0" applyFont="1" applyFill="1" applyAlignment="1">
      <alignment horizontal="right" vertical="center"/>
    </xf>
    <xf numFmtId="0" fontId="12" fillId="5" borderId="2" xfId="0" applyFont="1" applyFill="1" applyBorder="1" applyAlignment="1">
      <alignment vertical="center" wrapText="1"/>
    </xf>
    <xf numFmtId="0" fontId="9" fillId="5" borderId="1" xfId="0" applyFont="1" applyFill="1" applyBorder="1" applyAlignment="1">
      <alignment horizontal="center" vertical="center"/>
    </xf>
    <xf numFmtId="0" fontId="9" fillId="5" borderId="0" xfId="0" applyFont="1" applyFill="1" applyAlignment="1">
      <alignment horizontal="right" vertical="center"/>
    </xf>
    <xf numFmtId="0" fontId="13" fillId="5" borderId="0" xfId="0" applyFont="1" applyFill="1" applyAlignment="1">
      <alignment horizontal="left" vertical="center"/>
    </xf>
    <xf numFmtId="0" fontId="5" fillId="5" borderId="0" xfId="0" applyFont="1" applyFill="1" applyAlignment="1">
      <alignment horizontal="left" vertical="center" wrapText="1"/>
    </xf>
    <xf numFmtId="0" fontId="6" fillId="5" borderId="0" xfId="0" applyFont="1" applyFill="1" applyAlignment="1">
      <alignment horizontal="left" vertical="top"/>
    </xf>
    <xf numFmtId="0" fontId="3" fillId="0" borderId="0" xfId="0" applyFont="1" applyAlignment="1">
      <alignment horizontal="left" vertical="top"/>
    </xf>
    <xf numFmtId="0" fontId="4" fillId="6" borderId="0" xfId="0" applyFont="1" applyFill="1" applyAlignment="1">
      <alignment horizontal="left" vertical="center"/>
    </xf>
    <xf numFmtId="0" fontId="4" fillId="5" borderId="0" xfId="0" applyFont="1" applyFill="1" applyAlignment="1">
      <alignment horizontal="left" vertical="center"/>
    </xf>
    <xf numFmtId="0" fontId="8" fillId="5" borderId="0" xfId="0" applyFont="1" applyFill="1" applyAlignment="1">
      <alignment horizontal="center" vertical="center"/>
    </xf>
    <xf numFmtId="167" fontId="5" fillId="5" borderId="0" xfId="0" applyNumberFormat="1" applyFont="1" applyFill="1" applyAlignment="1">
      <alignment horizontal="right" vertical="center"/>
    </xf>
    <xf numFmtId="0" fontId="5" fillId="5" borderId="0" xfId="0" applyFont="1" applyFill="1" applyAlignment="1">
      <alignment vertical="center" wrapText="1"/>
    </xf>
    <xf numFmtId="0" fontId="9" fillId="0" borderId="0" xfId="0" applyFont="1" applyAlignment="1">
      <alignment horizontal="left" vertical="center" wrapText="1"/>
    </xf>
    <xf numFmtId="0" fontId="8" fillId="0" borderId="0" xfId="0" applyFont="1" applyAlignment="1">
      <alignment vertical="center"/>
    </xf>
    <xf numFmtId="0" fontId="1" fillId="0" borderId="2" xfId="0" applyFont="1" applyBorder="1" applyAlignment="1">
      <alignment vertical="center" wrapText="1"/>
    </xf>
    <xf numFmtId="0" fontId="1" fillId="0" borderId="0" xfId="0" applyFont="1"/>
    <xf numFmtId="0" fontId="5" fillId="0" borderId="0" xfId="0" applyFont="1"/>
    <xf numFmtId="0" fontId="9" fillId="0" borderId="2" xfId="0" applyFont="1" applyBorder="1" applyAlignment="1">
      <alignment horizontal="right" vertical="center"/>
    </xf>
    <xf numFmtId="0" fontId="12" fillId="0" borderId="0" xfId="0" applyFont="1" applyAlignment="1">
      <alignment horizontal="left" vertical="center" wrapText="1"/>
    </xf>
    <xf numFmtId="0" fontId="3" fillId="0" borderId="2" xfId="0" applyFont="1" applyBorder="1" applyAlignment="1">
      <alignment horizontal="right"/>
    </xf>
    <xf numFmtId="168" fontId="5" fillId="0" borderId="1" xfId="0" applyNumberFormat="1" applyFont="1" applyBorder="1"/>
    <xf numFmtId="164" fontId="5" fillId="0" borderId="1" xfId="0" applyNumberFormat="1" applyFont="1" applyBorder="1"/>
    <xf numFmtId="0" fontId="5" fillId="0" borderId="0" xfId="0" applyFont="1" applyAlignment="1">
      <alignment horizontal="center" vertical="top"/>
    </xf>
    <xf numFmtId="0" fontId="14" fillId="0" borderId="0" xfId="0" applyFont="1" applyAlignment="1">
      <alignment vertical="top"/>
    </xf>
    <xf numFmtId="0" fontId="5" fillId="3" borderId="0" xfId="0" applyFont="1" applyFill="1" applyAlignment="1">
      <alignment vertical="top"/>
    </xf>
    <xf numFmtId="0" fontId="5" fillId="4" borderId="0" xfId="0" applyFont="1" applyFill="1" applyAlignment="1">
      <alignment vertical="top"/>
    </xf>
    <xf numFmtId="169" fontId="5" fillId="0" borderId="0" xfId="0" applyNumberFormat="1" applyFont="1" applyAlignment="1">
      <alignment horizontal="right" vertical="top"/>
    </xf>
    <xf numFmtId="0" fontId="3" fillId="0" borderId="0" xfId="0" applyFont="1" applyAlignment="1">
      <alignment vertical="top" wrapText="1"/>
    </xf>
    <xf numFmtId="0" fontId="3" fillId="0" borderId="0" xfId="0" applyFont="1" applyAlignment="1">
      <alignment horizontal="distributed" vertical="top"/>
    </xf>
    <xf numFmtId="166" fontId="3" fillId="0" borderId="0" xfId="0" applyNumberFormat="1" applyFont="1" applyAlignment="1">
      <alignment vertical="top"/>
    </xf>
    <xf numFmtId="166" fontId="5" fillId="0" borderId="0" xfId="0" applyNumberFormat="1" applyFont="1" applyAlignment="1">
      <alignment horizontal="center" vertical="top"/>
    </xf>
    <xf numFmtId="166" fontId="6" fillId="0" borderId="0" xfId="0" applyNumberFormat="1" applyFont="1" applyAlignment="1">
      <alignment vertical="top"/>
    </xf>
    <xf numFmtId="164" fontId="5" fillId="0" borderId="0" xfId="0" applyNumberFormat="1" applyFont="1" applyAlignment="1">
      <alignment horizontal="left" vertical="center"/>
    </xf>
    <xf numFmtId="0" fontId="5" fillId="0" borderId="0" xfId="0" applyFont="1" applyAlignment="1">
      <alignment horizontal="right" vertical="center" wrapText="1"/>
    </xf>
    <xf numFmtId="0" fontId="5" fillId="0" borderId="2" xfId="0" applyFont="1" applyBorder="1" applyAlignment="1">
      <alignment horizontal="right" vertical="center" wrapText="1"/>
    </xf>
    <xf numFmtId="164" fontId="9" fillId="0" borderId="2" xfId="0" applyNumberFormat="1" applyFont="1" applyBorder="1" applyAlignment="1">
      <alignment horizontal="right" vertical="center"/>
    </xf>
    <xf numFmtId="164" fontId="9" fillId="0" borderId="0" xfId="0" applyNumberFormat="1" applyFont="1" applyAlignment="1">
      <alignment horizontal="right" vertical="center" wrapText="1"/>
    </xf>
    <xf numFmtId="164" fontId="3" fillId="0" borderId="0" xfId="0" applyNumberFormat="1" applyFont="1" applyAlignment="1">
      <alignment horizontal="right" vertical="top"/>
    </xf>
    <xf numFmtId="164" fontId="5" fillId="0" borderId="0" xfId="0" applyNumberFormat="1" applyFont="1" applyAlignment="1">
      <alignment horizontal="right" vertical="top"/>
    </xf>
    <xf numFmtId="164" fontId="15" fillId="0" borderId="0" xfId="0" applyNumberFormat="1" applyFont="1" applyAlignment="1">
      <alignment horizontal="right" vertical="top"/>
    </xf>
    <xf numFmtId="0" fontId="5" fillId="0" borderId="0" xfId="0" applyFont="1" applyAlignment="1">
      <alignment vertical="center" wrapText="1"/>
    </xf>
    <xf numFmtId="0" fontId="3" fillId="0" borderId="1" xfId="0" applyFont="1" applyBorder="1" applyAlignment="1">
      <alignment horizontal="center" vertical="center" wrapText="1"/>
    </xf>
    <xf numFmtId="0" fontId="15" fillId="0" borderId="0" xfId="0" applyFont="1" applyAlignment="1">
      <alignment vertical="top"/>
    </xf>
    <xf numFmtId="2" fontId="9" fillId="0" borderId="0" xfId="0" applyNumberFormat="1" applyFont="1" applyAlignment="1">
      <alignment horizontal="right" vertical="center" wrapText="1"/>
    </xf>
    <xf numFmtId="0" fontId="12" fillId="0" borderId="0" xfId="0" applyFont="1" applyAlignment="1">
      <alignment horizontal="justify" vertical="center" wrapText="1"/>
    </xf>
    <xf numFmtId="0" fontId="8" fillId="0" borderId="0" xfId="0" applyFont="1" applyAlignment="1">
      <alignment horizontal="left" vertical="center" wrapText="1"/>
    </xf>
    <xf numFmtId="0" fontId="12" fillId="0" borderId="0" xfId="0" applyFont="1" applyAlignment="1">
      <alignment horizontal="left" vertical="center"/>
    </xf>
    <xf numFmtId="0" fontId="9" fillId="0" borderId="3" xfId="0" applyFont="1" applyBorder="1" applyAlignment="1">
      <alignment horizontal="right" vertical="center"/>
    </xf>
    <xf numFmtId="169" fontId="5" fillId="0" borderId="0" xfId="0" applyNumberFormat="1" applyFont="1" applyAlignment="1">
      <alignment vertical="top"/>
    </xf>
    <xf numFmtId="170" fontId="5" fillId="0" borderId="0" xfId="0" applyNumberFormat="1" applyFont="1" applyAlignment="1">
      <alignment horizontal="right" vertical="center"/>
    </xf>
    <xf numFmtId="0" fontId="9" fillId="0" borderId="3" xfId="0" applyFont="1" applyBorder="1" applyAlignment="1">
      <alignment horizontal="right" vertical="center" wrapText="1"/>
    </xf>
    <xf numFmtId="166" fontId="5" fillId="2" borderId="0" xfId="0" applyNumberFormat="1" applyFont="1" applyFill="1" applyAlignment="1">
      <alignment vertical="top"/>
    </xf>
    <xf numFmtId="0" fontId="12" fillId="5" borderId="0" xfId="0" applyFont="1" applyFill="1" applyAlignment="1">
      <alignment horizontal="left" vertical="center" wrapText="1"/>
    </xf>
    <xf numFmtId="0" fontId="3" fillId="5" borderId="2" xfId="0" applyFont="1" applyFill="1" applyBorder="1" applyAlignment="1">
      <alignment vertical="center"/>
    </xf>
    <xf numFmtId="0" fontId="5" fillId="5" borderId="0" xfId="0" applyFont="1" applyFill="1" applyAlignment="1">
      <alignment vertical="top" wrapText="1"/>
    </xf>
    <xf numFmtId="169" fontId="5" fillId="5" borderId="0" xfId="0" applyNumberFormat="1" applyFont="1" applyFill="1" applyAlignment="1">
      <alignment vertical="top"/>
    </xf>
    <xf numFmtId="0" fontId="5" fillId="5" borderId="0" xfId="0" applyFont="1" applyFill="1" applyAlignment="1">
      <alignment horizontal="left" vertical="top" wrapText="1"/>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horizontal="center" vertical="center" wrapText="1"/>
    </xf>
    <xf numFmtId="0" fontId="3" fillId="5" borderId="1" xfId="0" applyFont="1" applyFill="1" applyBorder="1" applyAlignment="1">
      <alignment vertical="center"/>
    </xf>
    <xf numFmtId="0" fontId="9" fillId="5" borderId="3" xfId="0" applyFont="1" applyFill="1" applyBorder="1" applyAlignment="1">
      <alignment horizontal="right" vertical="center"/>
    </xf>
    <xf numFmtId="0" fontId="9" fillId="5" borderId="2" xfId="0" applyFont="1" applyFill="1" applyBorder="1" applyAlignment="1">
      <alignment horizontal="right" vertical="center"/>
    </xf>
    <xf numFmtId="0" fontId="5" fillId="6" borderId="0" xfId="0" applyFont="1" applyFill="1" applyAlignment="1">
      <alignment horizontal="right" vertical="center"/>
    </xf>
    <xf numFmtId="0" fontId="10" fillId="5" borderId="0" xfId="0" applyFont="1" applyFill="1" applyAlignment="1">
      <alignment horizontal="center" vertical="center"/>
    </xf>
    <xf numFmtId="0" fontId="5" fillId="5" borderId="0" xfId="0" applyFont="1" applyFill="1" applyAlignment="1">
      <alignment horizontal="right" vertical="center" wrapText="1"/>
    </xf>
    <xf numFmtId="0" fontId="3" fillId="0" borderId="1" xfId="0" applyFont="1" applyBorder="1" applyAlignment="1">
      <alignment vertical="center"/>
    </xf>
    <xf numFmtId="0" fontId="3" fillId="0" borderId="2" xfId="0" applyFont="1" applyBorder="1" applyAlignment="1">
      <alignment vertical="center"/>
    </xf>
    <xf numFmtId="0" fontId="3" fillId="0" borderId="0" xfId="0" applyFont="1" applyAlignment="1">
      <alignment vertical="center"/>
    </xf>
    <xf numFmtId="0" fontId="20" fillId="0" borderId="0" xfId="0" applyFont="1" applyAlignment="1">
      <alignment vertical="top"/>
    </xf>
    <xf numFmtId="0" fontId="20" fillId="0" borderId="0" xfId="0" applyFont="1" applyAlignment="1">
      <alignment horizontal="left" vertical="top"/>
    </xf>
    <xf numFmtId="171" fontId="1" fillId="0" borderId="0" xfId="0" quotePrefix="1" applyNumberFormat="1" applyFont="1" applyAlignment="1">
      <alignment horizontal="center" vertical="center" wrapText="1"/>
    </xf>
    <xf numFmtId="0" fontId="1" fillId="0" borderId="0" xfId="1" applyFont="1" applyAlignment="1">
      <alignment horizontal="justify" vertical="center"/>
    </xf>
    <xf numFmtId="0" fontId="6" fillId="0" borderId="0" xfId="0" applyFont="1" applyAlignment="1">
      <alignment horizontal="distributed" vertical="top" wrapText="1"/>
    </xf>
    <xf numFmtId="0" fontId="1" fillId="0" borderId="0" xfId="0" applyFont="1" applyAlignment="1">
      <alignment horizontal="distributed" vertical="top" wrapText="1"/>
    </xf>
    <xf numFmtId="165" fontId="3" fillId="0" borderId="0" xfId="0" applyNumberFormat="1" applyFont="1" applyAlignment="1">
      <alignment vertical="top"/>
    </xf>
    <xf numFmtId="165" fontId="3" fillId="0" borderId="0" xfId="0" applyNumberFormat="1" applyFont="1" applyAlignment="1">
      <alignment horizontal="distributed" vertical="top"/>
    </xf>
    <xf numFmtId="166" fontId="9" fillId="0" borderId="0" xfId="0" applyNumberFormat="1" applyFont="1" applyAlignment="1">
      <alignment horizontal="right" vertical="center"/>
    </xf>
    <xf numFmtId="164" fontId="3" fillId="0" borderId="0" xfId="0" applyNumberFormat="1" applyFont="1"/>
    <xf numFmtId="0" fontId="9" fillId="0" borderId="3" xfId="0" applyFont="1" applyBorder="1" applyAlignment="1">
      <alignment horizontal="center" vertical="center" wrapText="1"/>
    </xf>
    <xf numFmtId="0" fontId="9" fillId="0" borderId="2" xfId="0" applyFont="1" applyBorder="1" applyAlignment="1">
      <alignment horizontal="center" vertical="center" wrapText="1"/>
    </xf>
    <xf numFmtId="0" fontId="12" fillId="0" borderId="0" xfId="0" applyFont="1" applyAlignment="1">
      <alignment horizontal="center" vertical="center" wrapText="1"/>
    </xf>
    <xf numFmtId="0" fontId="1" fillId="0" borderId="2" xfId="0" applyFont="1" applyBorder="1" applyAlignment="1">
      <alignment horizontal="center" vertical="center" wrapText="1"/>
    </xf>
    <xf numFmtId="0" fontId="13" fillId="0" borderId="0" xfId="0" applyFont="1" applyAlignment="1">
      <alignment horizontal="center" vertical="center"/>
    </xf>
    <xf numFmtId="0" fontId="0" fillId="0" borderId="0" xfId="0" applyAlignment="1">
      <alignment horizontal="center" vertical="center"/>
    </xf>
    <xf numFmtId="0" fontId="5" fillId="0" borderId="0" xfId="0" applyFont="1" applyAlignment="1">
      <alignment horizontal="center" vertical="center"/>
    </xf>
    <xf numFmtId="0" fontId="5" fillId="2" borderId="0" xfId="0" applyFont="1" applyFill="1" applyAlignment="1">
      <alignment horizontal="center" vertical="center"/>
    </xf>
    <xf numFmtId="165" fontId="5" fillId="0" borderId="0" xfId="0" applyNumberFormat="1" applyFont="1" applyAlignment="1">
      <alignment horizontal="center" vertical="center"/>
    </xf>
    <xf numFmtId="0" fontId="3" fillId="0" borderId="0" xfId="0" applyFont="1" applyAlignment="1">
      <alignment horizontal="center" vertical="center"/>
    </xf>
    <xf numFmtId="165" fontId="3" fillId="0" borderId="0" xfId="0" applyNumberFormat="1" applyFont="1" applyAlignment="1">
      <alignment horizontal="center" vertical="center"/>
    </xf>
    <xf numFmtId="164" fontId="5" fillId="0" borderId="0" xfId="0" applyNumberFormat="1" applyFont="1" applyAlignment="1">
      <alignment horizontal="center" vertical="center"/>
    </xf>
    <xf numFmtId="0" fontId="5" fillId="2" borderId="0" xfId="0" applyFont="1" applyFill="1" applyAlignment="1">
      <alignment horizontal="distributed" vertical="top" wrapText="1"/>
    </xf>
    <xf numFmtId="0" fontId="11" fillId="2" borderId="0" xfId="2" applyFont="1" applyFill="1" applyAlignment="1">
      <alignment vertical="center"/>
    </xf>
    <xf numFmtId="165" fontId="16" fillId="0" borderId="0" xfId="0" applyNumberFormat="1" applyFont="1" applyAlignment="1">
      <alignment horizontal="left" vertical="center"/>
    </xf>
    <xf numFmtId="166" fontId="16" fillId="0" borderId="0" xfId="0" applyNumberFormat="1" applyFont="1" applyAlignment="1">
      <alignment horizontal="right" vertical="center"/>
    </xf>
    <xf numFmtId="165" fontId="20" fillId="0" borderId="0" xfId="0" applyNumberFormat="1" applyFont="1" applyAlignment="1">
      <alignment horizontal="right" vertical="center"/>
    </xf>
    <xf numFmtId="165" fontId="20" fillId="0" borderId="0" xfId="0" applyNumberFormat="1" applyFont="1" applyAlignment="1">
      <alignment horizontal="left" vertical="center"/>
    </xf>
    <xf numFmtId="164" fontId="20" fillId="0" borderId="0" xfId="0" applyNumberFormat="1" applyFont="1" applyAlignment="1">
      <alignment horizontal="right" vertical="center"/>
    </xf>
    <xf numFmtId="165" fontId="20" fillId="8" borderId="0" xfId="0" applyNumberFormat="1" applyFont="1" applyFill="1" applyAlignment="1">
      <alignment horizontal="right" vertical="center"/>
    </xf>
    <xf numFmtId="164" fontId="20" fillId="8" borderId="0" xfId="0" applyNumberFormat="1" applyFont="1" applyFill="1" applyAlignment="1">
      <alignment horizontal="right" vertical="center"/>
    </xf>
    <xf numFmtId="165" fontId="20" fillId="7" borderId="0" xfId="0" applyNumberFormat="1" applyFont="1" applyFill="1" applyAlignment="1">
      <alignment horizontal="right" vertical="center"/>
    </xf>
    <xf numFmtId="164" fontId="20" fillId="7" borderId="0" xfId="0" applyNumberFormat="1" applyFont="1" applyFill="1" applyAlignment="1">
      <alignment horizontal="right" vertical="center"/>
    </xf>
    <xf numFmtId="164" fontId="20" fillId="0" borderId="4" xfId="0" applyNumberFormat="1" applyFont="1" applyBorder="1" applyAlignment="1">
      <alignment horizontal="left" vertical="center"/>
    </xf>
    <xf numFmtId="165" fontId="20" fillId="0" borderId="4" xfId="0" applyNumberFormat="1" applyFont="1" applyBorder="1" applyAlignment="1">
      <alignment horizontal="right" vertical="center"/>
    </xf>
    <xf numFmtId="164" fontId="20" fillId="0" borderId="4" xfId="0" applyNumberFormat="1" applyFont="1" applyBorder="1" applyAlignment="1">
      <alignment horizontal="right" vertical="center"/>
    </xf>
    <xf numFmtId="165" fontId="16" fillId="8" borderId="0" xfId="0" applyNumberFormat="1" applyFont="1" applyFill="1" applyAlignment="1">
      <alignment horizontal="right" vertical="center"/>
    </xf>
    <xf numFmtId="164" fontId="16" fillId="0" borderId="0" xfId="0" applyNumberFormat="1" applyFont="1" applyAlignment="1">
      <alignment horizontal="right" vertical="center"/>
    </xf>
    <xf numFmtId="165" fontId="20" fillId="8" borderId="4" xfId="0" applyNumberFormat="1" applyFont="1" applyFill="1" applyBorder="1" applyAlignment="1">
      <alignment horizontal="right" vertical="center"/>
    </xf>
    <xf numFmtId="164" fontId="20" fillId="8" borderId="4" xfId="0" applyNumberFormat="1" applyFont="1" applyFill="1" applyBorder="1" applyAlignment="1">
      <alignment horizontal="right" vertical="center"/>
    </xf>
    <xf numFmtId="165" fontId="20" fillId="7" borderId="4" xfId="0" applyNumberFormat="1" applyFont="1" applyFill="1" applyBorder="1" applyAlignment="1">
      <alignment horizontal="right" vertical="center"/>
    </xf>
    <xf numFmtId="164" fontId="20" fillId="7" borderId="4" xfId="0" applyNumberFormat="1" applyFont="1" applyFill="1" applyBorder="1" applyAlignment="1">
      <alignment horizontal="right" vertical="center"/>
    </xf>
    <xf numFmtId="165" fontId="20" fillId="0" borderId="0" xfId="0" applyNumberFormat="1" applyFont="1" applyAlignment="1">
      <alignment horizontal="center" vertical="center"/>
    </xf>
    <xf numFmtId="165" fontId="20" fillId="8" borderId="0" xfId="0" applyNumberFormat="1" applyFont="1" applyFill="1" applyAlignment="1">
      <alignment horizontal="center" vertical="center"/>
    </xf>
    <xf numFmtId="165" fontId="20" fillId="7" borderId="0" xfId="0" applyNumberFormat="1" applyFont="1" applyFill="1" applyAlignment="1">
      <alignment horizontal="center" vertical="center"/>
    </xf>
    <xf numFmtId="165" fontId="20" fillId="8" borderId="4" xfId="0" applyNumberFormat="1" applyFont="1" applyFill="1" applyBorder="1" applyAlignment="1">
      <alignment horizontal="center" vertical="center"/>
    </xf>
    <xf numFmtId="1" fontId="20" fillId="0" borderId="0" xfId="0" applyNumberFormat="1" applyFont="1" applyAlignment="1">
      <alignment horizontal="right" vertical="center"/>
    </xf>
    <xf numFmtId="165" fontId="20" fillId="0" borderId="4" xfId="0" applyNumberFormat="1" applyFont="1" applyBorder="1" applyAlignment="1">
      <alignment horizontal="center" vertical="center"/>
    </xf>
    <xf numFmtId="165" fontId="20" fillId="0" borderId="0" xfId="0" applyNumberFormat="1" applyFont="1" applyAlignment="1">
      <alignment horizontal="left" vertical="center" indent="1"/>
    </xf>
    <xf numFmtId="165" fontId="20" fillId="7" borderId="4" xfId="0" applyNumberFormat="1" applyFont="1" applyFill="1" applyBorder="1" applyAlignment="1">
      <alignment horizontal="center" vertical="center"/>
    </xf>
    <xf numFmtId="0" fontId="8" fillId="0" borderId="0" xfId="0" applyFont="1" applyAlignment="1">
      <alignment vertical="center" wrapText="1"/>
    </xf>
    <xf numFmtId="0" fontId="2" fillId="0" borderId="0" xfId="0" applyFont="1" applyAlignment="1">
      <alignment horizontal="left" vertical="center" wrapText="1"/>
    </xf>
    <xf numFmtId="0" fontId="11" fillId="0" borderId="0" xfId="0" applyFont="1" applyAlignment="1">
      <alignment horizontal="distributed" vertical="top"/>
    </xf>
    <xf numFmtId="0" fontId="8" fillId="0" borderId="2" xfId="0" applyFont="1" applyBorder="1" applyAlignment="1">
      <alignment horizontal="justify" vertical="center" wrapText="1"/>
    </xf>
    <xf numFmtId="0" fontId="9" fillId="0" borderId="1" xfId="0" applyFont="1" applyBorder="1" applyAlignment="1">
      <alignment horizontal="left" vertical="center" wrapText="1"/>
    </xf>
    <xf numFmtId="0" fontId="9" fillId="0" borderId="2" xfId="0" applyFont="1" applyBorder="1" applyAlignment="1">
      <alignment horizontal="left" vertical="center" wrapText="1"/>
    </xf>
    <xf numFmtId="0" fontId="9" fillId="0" borderId="1" xfId="0" applyFont="1" applyBorder="1" applyAlignment="1">
      <alignment horizontal="right" vertical="center" wrapText="1"/>
    </xf>
    <xf numFmtId="0" fontId="9" fillId="0" borderId="2" xfId="0" applyFont="1" applyBorder="1" applyAlignment="1">
      <alignment horizontal="right" vertical="center" wrapText="1"/>
    </xf>
    <xf numFmtId="0" fontId="9" fillId="0" borderId="3" xfId="0" applyFont="1" applyBorder="1" applyAlignment="1">
      <alignment horizontal="center" vertical="center" wrapText="1"/>
    </xf>
    <xf numFmtId="0" fontId="5" fillId="2" borderId="0" xfId="0" applyFont="1" applyFill="1" applyAlignment="1">
      <alignment horizontal="distributed" vertical="top" wrapText="1"/>
    </xf>
    <xf numFmtId="0" fontId="3" fillId="0" borderId="0" xfId="0" applyFont="1" applyAlignment="1">
      <alignment horizontal="distributed" vertical="top" wrapText="1"/>
    </xf>
    <xf numFmtId="0" fontId="5" fillId="0" borderId="0" xfId="0" applyFont="1" applyAlignment="1">
      <alignment horizontal="distributed" vertical="top"/>
    </xf>
    <xf numFmtId="0" fontId="6" fillId="0" borderId="0" xfId="0" applyFont="1" applyAlignment="1">
      <alignment horizontal="distributed" vertical="top" wrapText="1"/>
    </xf>
    <xf numFmtId="0" fontId="1" fillId="0" borderId="0" xfId="0" applyFont="1" applyAlignment="1">
      <alignment horizontal="distributed" vertical="top" wrapText="1"/>
    </xf>
    <xf numFmtId="0" fontId="11" fillId="0" borderId="0" xfId="0" applyFont="1" applyAlignment="1">
      <alignment horizontal="left" vertical="top"/>
    </xf>
    <xf numFmtId="0" fontId="6" fillId="0" borderId="0" xfId="0" applyFont="1" applyAlignment="1">
      <alignment horizontal="left" vertical="top" wrapText="1"/>
    </xf>
    <xf numFmtId="0" fontId="5" fillId="0" borderId="0" xfId="0" applyFont="1" applyAlignment="1">
      <alignment horizontal="distributed" vertical="distributed" wrapText="1" justifyLastLine="1"/>
    </xf>
    <xf numFmtId="0" fontId="5" fillId="0" borderId="0" xfId="0" applyFont="1" applyAlignment="1">
      <alignment horizontal="left" vertical="top" wrapText="1"/>
    </xf>
    <xf numFmtId="0" fontId="3" fillId="0" borderId="0" xfId="0" applyFont="1" applyAlignment="1">
      <alignment horizontal="distributed" vertical="top"/>
    </xf>
    <xf numFmtId="0" fontId="5" fillId="0" borderId="0" xfId="0" applyFont="1" applyAlignment="1">
      <alignment horizontal="distributed" vertical="top" wrapText="1"/>
    </xf>
    <xf numFmtId="0" fontId="12" fillId="0" borderId="2" xfId="0" applyFont="1" applyBorder="1" applyAlignment="1">
      <alignment horizontal="left" vertical="center" wrapText="1"/>
    </xf>
    <xf numFmtId="0" fontId="9" fillId="0" borderId="1" xfId="0" applyFont="1" applyBorder="1" applyAlignment="1">
      <alignment horizontal="left" vertical="center"/>
    </xf>
    <xf numFmtId="0" fontId="3" fillId="0" borderId="0" xfId="0" applyFont="1"/>
    <xf numFmtId="0" fontId="3" fillId="0" borderId="2" xfId="0" applyFont="1" applyBorder="1"/>
    <xf numFmtId="0" fontId="9" fillId="0" borderId="1" xfId="0" applyFont="1" applyBorder="1" applyAlignment="1">
      <alignment horizontal="center" vertical="center" wrapText="1"/>
    </xf>
    <xf numFmtId="0" fontId="9" fillId="0" borderId="3" xfId="0" applyFont="1" applyBorder="1" applyAlignment="1">
      <alignment horizontal="center" vertical="center"/>
    </xf>
    <xf numFmtId="0" fontId="5" fillId="2" borderId="0" xfId="0" applyFont="1" applyFill="1" applyAlignment="1">
      <alignment horizontal="left" vertical="top" wrapText="1"/>
    </xf>
    <xf numFmtId="0" fontId="12" fillId="5" borderId="2" xfId="0" applyFont="1" applyFill="1" applyBorder="1" applyAlignment="1">
      <alignment horizontal="left" vertical="center" wrapText="1"/>
    </xf>
    <xf numFmtId="0" fontId="9" fillId="5" borderId="1" xfId="0" applyFont="1" applyFill="1" applyBorder="1" applyAlignment="1">
      <alignment horizontal="left" vertical="center"/>
    </xf>
    <xf numFmtId="0" fontId="9" fillId="5" borderId="0" xfId="0" applyFont="1" applyFill="1" applyAlignment="1">
      <alignment horizontal="left" vertical="center"/>
    </xf>
    <xf numFmtId="0" fontId="9" fillId="5" borderId="2" xfId="0" applyFont="1" applyFill="1" applyBorder="1" applyAlignment="1">
      <alignment horizontal="left" vertical="center"/>
    </xf>
    <xf numFmtId="0" fontId="9" fillId="5" borderId="1" xfId="0" applyFont="1" applyFill="1" applyBorder="1" applyAlignment="1">
      <alignment horizontal="right" vertical="center" wrapText="1"/>
    </xf>
    <xf numFmtId="0" fontId="9" fillId="5" borderId="0" xfId="0" applyFont="1" applyFill="1" applyAlignment="1">
      <alignment horizontal="right" vertical="center" wrapText="1"/>
    </xf>
    <xf numFmtId="0" fontId="9" fillId="5" borderId="2" xfId="0" applyFont="1" applyFill="1" applyBorder="1" applyAlignment="1">
      <alignment horizontal="right" vertical="center" wrapText="1"/>
    </xf>
    <xf numFmtId="0" fontId="9" fillId="5" borderId="3" xfId="0" applyFont="1" applyFill="1" applyBorder="1" applyAlignment="1">
      <alignment horizontal="center" vertical="center" wrapText="1"/>
    </xf>
    <xf numFmtId="0" fontId="9" fillId="5" borderId="1" xfId="0" applyFont="1" applyFill="1" applyBorder="1" applyAlignment="1">
      <alignment horizontal="center" vertical="center" wrapText="1"/>
    </xf>
    <xf numFmtId="0" fontId="9" fillId="5" borderId="3" xfId="0" applyFont="1" applyFill="1" applyBorder="1" applyAlignment="1">
      <alignment horizontal="center" vertical="center"/>
    </xf>
    <xf numFmtId="0" fontId="9" fillId="0" borderId="0" xfId="0" applyFont="1" applyAlignment="1">
      <alignment horizontal="left" vertical="center" wrapText="1"/>
    </xf>
    <xf numFmtId="0" fontId="9" fillId="0" borderId="0" xfId="0" applyFont="1" applyAlignment="1">
      <alignment horizontal="right" vertical="center" wrapText="1"/>
    </xf>
    <xf numFmtId="0" fontId="5" fillId="0" borderId="0" xfId="0" applyFont="1" applyAlignment="1">
      <alignment horizontal="left" vertical="top"/>
    </xf>
    <xf numFmtId="0" fontId="5" fillId="0" borderId="0" xfId="0" applyFont="1" applyAlignment="1">
      <alignment horizontal="distributed" vertical="top" wrapText="1" justifyLastLine="1"/>
    </xf>
    <xf numFmtId="0" fontId="12" fillId="0" borderId="2" xfId="0" applyFont="1" applyBorder="1" applyAlignment="1">
      <alignment horizontal="justify" vertical="center" wrapText="1"/>
    </xf>
    <xf numFmtId="0" fontId="5" fillId="0" borderId="0" xfId="0" applyFont="1" applyAlignment="1">
      <alignment horizontal="left" vertical="center" wrapText="1"/>
    </xf>
    <xf numFmtId="0" fontId="5" fillId="0" borderId="2" xfId="0" applyFont="1" applyBorder="1" applyAlignment="1">
      <alignment horizontal="left" vertical="center" wrapText="1"/>
    </xf>
    <xf numFmtId="0" fontId="5" fillId="0" borderId="0" xfId="0" applyFont="1" applyAlignment="1">
      <alignment horizontal="right" vertical="center" wrapText="1"/>
    </xf>
    <xf numFmtId="0" fontId="5" fillId="0" borderId="2" xfId="0" applyFont="1" applyBorder="1" applyAlignment="1">
      <alignment horizontal="right" vertical="center" wrapText="1"/>
    </xf>
    <xf numFmtId="0" fontId="3" fillId="0" borderId="3" xfId="0" applyFont="1" applyBorder="1" applyAlignment="1">
      <alignment horizontal="center" vertical="center" wrapText="1"/>
    </xf>
    <xf numFmtId="0" fontId="3" fillId="0" borderId="1" xfId="0" applyFont="1" applyBorder="1" applyAlignment="1">
      <alignment horizontal="center" vertical="center" wrapText="1"/>
    </xf>
    <xf numFmtId="0" fontId="9" fillId="0" borderId="2" xfId="0" applyFont="1" applyBorder="1" applyAlignment="1">
      <alignment horizontal="center" vertical="center" wrapText="1"/>
    </xf>
    <xf numFmtId="0" fontId="5" fillId="2" borderId="0" xfId="0" applyFont="1" applyFill="1" applyAlignment="1">
      <alignment horizontal="distributed" vertical="top" wrapText="1" justifyLastLine="1"/>
    </xf>
    <xf numFmtId="0" fontId="20" fillId="0" borderId="0" xfId="0" applyFont="1" applyAlignment="1">
      <alignment horizontal="distributed" vertical="top"/>
    </xf>
    <xf numFmtId="0" fontId="8" fillId="6" borderId="0" xfId="0" applyFont="1" applyFill="1" applyAlignment="1">
      <alignment horizontal="left" vertical="center" wrapText="1"/>
    </xf>
    <xf numFmtId="0" fontId="12" fillId="5" borderId="0" xfId="0" applyFont="1" applyFill="1" applyAlignment="1">
      <alignment horizontal="left" vertical="center" wrapText="1"/>
    </xf>
    <xf numFmtId="0" fontId="9" fillId="5" borderId="2" xfId="0" applyFont="1" applyFill="1" applyBorder="1" applyAlignment="1">
      <alignment horizontal="center" vertical="center"/>
    </xf>
    <xf numFmtId="0" fontId="9" fillId="5" borderId="2" xfId="0" applyFont="1" applyFill="1" applyBorder="1" applyAlignment="1">
      <alignment horizontal="center" vertical="center" wrapText="1"/>
    </xf>
    <xf numFmtId="0" fontId="8" fillId="0" borderId="0" xfId="0" applyFont="1" applyAlignment="1">
      <alignment horizontal="left" vertical="center" wrapText="1"/>
    </xf>
    <xf numFmtId="0" fontId="9" fillId="0" borderId="0" xfId="0" applyFont="1" applyAlignment="1">
      <alignment horizontal="left" vertical="center"/>
    </xf>
    <xf numFmtId="0" fontId="9" fillId="0" borderId="2" xfId="0" applyFont="1" applyBorder="1" applyAlignment="1">
      <alignment horizontal="left" vertical="center"/>
    </xf>
    <xf numFmtId="0" fontId="9" fillId="0" borderId="2" xfId="0" applyFont="1" applyBorder="1" applyAlignment="1">
      <alignment horizontal="center" vertical="center"/>
    </xf>
    <xf numFmtId="0" fontId="9" fillId="0" borderId="0" xfId="0" applyFont="1" applyAlignment="1">
      <alignment horizontal="center" vertical="center"/>
    </xf>
    <xf numFmtId="164" fontId="0" fillId="0" borderId="0" xfId="0" applyNumberFormat="1"/>
  </cellXfs>
  <cellStyles count="3">
    <cellStyle name="Hyperlink" xfId="1" builtinId="8"/>
    <cellStyle name="Normal" xfId="0" builtinId="0"/>
    <cellStyle name="Normal 2" xfId="2" xr:uid="{8D5F3B0E-C3A8-4196-8D74-AF49DBA4E8F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worksheet" Target="worksheets/sheet8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200"/>
              <a:t>MEXICO CITY</a:t>
            </a:r>
            <a:r>
              <a:rPr lang="en-US" sz="1200" baseline="0"/>
              <a:t> </a:t>
            </a:r>
            <a:r>
              <a:rPr lang="en-US" sz="1200"/>
              <a:t>MALE SECURITY PERCEPTION AT NIGHT</a:t>
            </a:r>
          </a:p>
        </c:rich>
      </c:tx>
      <c:overlay val="0"/>
      <c:spPr>
        <a:noFill/>
        <a:ln>
          <a:noFill/>
        </a:ln>
        <a:effectLst/>
      </c:spPr>
    </c:title>
    <c:autoTitleDeleted val="0"/>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2"/>
          <c:order val="0"/>
          <c:tx>
            <c:v>MALE PERCEPTION AT NIGHT</c:v>
          </c:tx>
          <c:dLbls>
            <c:spPr>
              <a:noFill/>
              <a:ln>
                <a:noFill/>
              </a:ln>
              <a:effectLst/>
            </c:spPr>
            <c:dLblPos val="inEnd"/>
            <c:showLegendKey val="0"/>
            <c:showVal val="0"/>
            <c:showCatName val="0"/>
            <c:showSerName val="0"/>
            <c:showPercent val="1"/>
            <c:showBubbleSize val="0"/>
            <c:showLeaderLines val="1"/>
            <c:extLst>
              <c:ext xmlns:c15="http://schemas.microsoft.com/office/drawing/2012/chart" uri="{CE6537A1-D6FC-4f65-9D91-7224C49458BB}"/>
            </c:extLst>
          </c:dLbls>
          <c:cat>
            <c:strLit>
              <c:ptCount val="2"/>
              <c:pt idx="0">
                <c:v>SECURE</c:v>
              </c:pt>
              <c:pt idx="1">
                <c:v> INSECURE</c:v>
              </c:pt>
            </c:strLit>
          </c:cat>
          <c:val>
            <c:numRef>
              <c:f>('5.22'!$Q$9,'5.22'!$Q$14)</c:f>
              <c:numCache>
                <c:formatCode>0.0</c:formatCode>
                <c:ptCount val="2"/>
                <c:pt idx="0">
                  <c:v>42.301521302154661</c:v>
                </c:pt>
                <c:pt idx="1">
                  <c:v>57.698478697845339</c:v>
                </c:pt>
              </c:numCache>
            </c:numRef>
          </c:val>
          <c:extLst>
            <c:ext xmlns:c16="http://schemas.microsoft.com/office/drawing/2014/chart" uri="{C3380CC4-5D6E-409C-BE32-E72D297353CC}">
              <c16:uniqueId val="{00000013-A1A4-4362-B57F-81206F647AFA}"/>
            </c:ext>
          </c:extLst>
        </c:ser>
        <c:ser>
          <c:idx val="3"/>
          <c:order val="1"/>
          <c:tx>
            <c:v>MALE PERCEPTION AT NIGHT</c:v>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5-A1A4-4362-B57F-81206F647AFA}"/>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6-A1A4-4362-B57F-81206F647AFA}"/>
              </c:ext>
            </c:extLst>
          </c:dPt>
          <c:dLbls>
            <c:spPr>
              <a:noFill/>
              <a:ln>
                <a:noFill/>
              </a:ln>
              <a:effectLst/>
            </c:spPr>
            <c:dLblPos val="inEnd"/>
            <c:showLegendKey val="0"/>
            <c:showVal val="0"/>
            <c:showCatName val="0"/>
            <c:showSerName val="0"/>
            <c:showPercent val="1"/>
            <c:showBubbleSize val="0"/>
            <c:showLeaderLines val="1"/>
            <c:extLst>
              <c:ext xmlns:c15="http://schemas.microsoft.com/office/drawing/2012/chart" uri="{CE6537A1-D6FC-4f65-9D91-7224C49458BB}"/>
            </c:extLst>
          </c:dLbls>
          <c:cat>
            <c:strLit>
              <c:ptCount val="2"/>
              <c:pt idx="0">
                <c:v>SECURE</c:v>
              </c:pt>
              <c:pt idx="1">
                <c:v> INSECURE</c:v>
              </c:pt>
            </c:strLit>
          </c:cat>
          <c:val>
            <c:numRef>
              <c:f>('5.22'!$Q$9,'5.22'!$Q$14)</c:f>
              <c:numCache>
                <c:formatCode>0.0</c:formatCode>
                <c:ptCount val="2"/>
                <c:pt idx="0">
                  <c:v>42.301521302154661</c:v>
                </c:pt>
                <c:pt idx="1">
                  <c:v>57.698478697845339</c:v>
                </c:pt>
              </c:numCache>
            </c:numRef>
          </c:val>
          <c:extLst>
            <c:ext xmlns:c16="http://schemas.microsoft.com/office/drawing/2014/chart" uri="{C3380CC4-5D6E-409C-BE32-E72D297353CC}">
              <c16:uniqueId val="{00000014-A1A4-4362-B57F-81206F647AFA}"/>
            </c:ext>
          </c:extLst>
        </c:ser>
        <c:ser>
          <c:idx val="1"/>
          <c:order val="2"/>
          <c:tx>
            <c:v>MALE PERCEPTION AT NIGHT</c:v>
          </c:tx>
          <c:dLbls>
            <c:spPr>
              <a:noFill/>
              <a:ln>
                <a:noFill/>
              </a:ln>
              <a:effectLst/>
            </c:spPr>
            <c:dLblPos val="inEnd"/>
            <c:showLegendKey val="0"/>
            <c:showVal val="0"/>
            <c:showCatName val="0"/>
            <c:showSerName val="0"/>
            <c:showPercent val="1"/>
            <c:showBubbleSize val="0"/>
            <c:showLeaderLines val="1"/>
            <c:extLst>
              <c:ext xmlns:c15="http://schemas.microsoft.com/office/drawing/2012/chart" uri="{CE6537A1-D6FC-4f65-9D91-7224C49458BB}"/>
            </c:extLst>
          </c:dLbls>
          <c:cat>
            <c:strLit>
              <c:ptCount val="2"/>
              <c:pt idx="0">
                <c:v>SECURE</c:v>
              </c:pt>
              <c:pt idx="1">
                <c:v> INSECURE</c:v>
              </c:pt>
            </c:strLit>
          </c:cat>
          <c:val>
            <c:numRef>
              <c:f>('5.22'!$Q$9,'5.22'!$Q$14)</c:f>
              <c:numCache>
                <c:formatCode>0.0</c:formatCode>
                <c:ptCount val="2"/>
                <c:pt idx="0">
                  <c:v>42.301521302154661</c:v>
                </c:pt>
                <c:pt idx="1">
                  <c:v>57.698478697845339</c:v>
                </c:pt>
              </c:numCache>
            </c:numRef>
          </c:val>
          <c:extLst>
            <c:ext xmlns:c16="http://schemas.microsoft.com/office/drawing/2014/chart" uri="{C3380CC4-5D6E-409C-BE32-E72D297353CC}">
              <c16:uniqueId val="{0000000C-A1A4-4362-B57F-81206F647AFA}"/>
            </c:ext>
          </c:extLst>
        </c:ser>
        <c:ser>
          <c:idx val="0"/>
          <c:order val="3"/>
          <c:tx>
            <c:v>MALE PERCEPTION AT NIGHT</c:v>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F-A1A4-4362-B57F-81206F647AFA}"/>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1-A1A4-4362-B57F-81206F647AF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2"/>
              <c:pt idx="0">
                <c:v>SECURE</c:v>
              </c:pt>
              <c:pt idx="1">
                <c:v> INSECURE</c:v>
              </c:pt>
            </c:strLit>
          </c:cat>
          <c:val>
            <c:numRef>
              <c:f>('5.22'!$Q$9,'5.22'!$Q$14)</c:f>
              <c:numCache>
                <c:formatCode>0.0</c:formatCode>
                <c:ptCount val="2"/>
                <c:pt idx="0">
                  <c:v>42.301521302154661</c:v>
                </c:pt>
                <c:pt idx="1">
                  <c:v>57.698478697845339</c:v>
                </c:pt>
              </c:numCache>
            </c:numRef>
          </c:val>
          <c:extLst>
            <c:ext xmlns:c16="http://schemas.microsoft.com/office/drawing/2014/chart" uri="{C3380CC4-5D6E-409C-BE32-E72D297353CC}">
              <c16:uniqueId val="{00000012-A1A4-4362-B57F-81206F647AFA}"/>
            </c:ext>
          </c:extLst>
        </c:ser>
        <c:dLbls>
          <c:dLblPos val="inEnd"/>
          <c:showLegendKey val="0"/>
          <c:showVal val="0"/>
          <c:showCatName val="0"/>
          <c:showSerName val="0"/>
          <c:showPercent val="1"/>
          <c:showBubbleSize val="0"/>
          <c:showLeaderLines val="1"/>
        </c:dLbls>
      </c:pie3DChart>
    </c:plotArea>
    <c:legend>
      <c:legendPos val="b"/>
      <c:overlay val="0"/>
      <c:spPr>
        <a:solidFill>
          <a:schemeClr val="lt1">
            <a:alpha val="78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200" b="1" i="0" u="none" strike="noStrike" kern="1200" baseline="0">
                <a:solidFill>
                  <a:sysClr val="windowText" lastClr="000000">
                    <a:lumMod val="65000"/>
                    <a:lumOff val="35000"/>
                  </a:sysClr>
                </a:solidFill>
              </a:rPr>
              <a:t>MEXICO CITY FEMALE SECURITY PERCEPTION AT NIGHT</a:t>
            </a:r>
          </a:p>
        </c:rich>
      </c:tx>
      <c:overlay val="0"/>
      <c:spPr>
        <a:noFill/>
        <a:ln>
          <a:noFill/>
        </a:ln>
        <a:effectLst/>
      </c:spPr>
    </c:title>
    <c:autoTitleDeleted val="0"/>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1"/>
          <c:order val="0"/>
          <c:tx>
            <c:v>MALE PERCEPTION AT NIGHT</c:v>
          </c:tx>
          <c:dLbls>
            <c:spPr>
              <a:noFill/>
              <a:ln>
                <a:noFill/>
              </a:ln>
              <a:effectLst/>
            </c:spPr>
            <c:dLblPos val="inEnd"/>
            <c:showLegendKey val="0"/>
            <c:showVal val="0"/>
            <c:showCatName val="0"/>
            <c:showSerName val="0"/>
            <c:showPercent val="1"/>
            <c:showBubbleSize val="0"/>
            <c:showLeaderLines val="1"/>
            <c:extLst>
              <c:ext xmlns:c15="http://schemas.microsoft.com/office/drawing/2012/chart" uri="{CE6537A1-D6FC-4f65-9D91-7224C49458BB}"/>
            </c:extLst>
          </c:dLbls>
          <c:cat>
            <c:strLit>
              <c:ptCount val="2"/>
              <c:pt idx="0">
                <c:v>SECURE</c:v>
              </c:pt>
              <c:pt idx="1">
                <c:v> INSECURE</c:v>
              </c:pt>
            </c:strLit>
          </c:cat>
          <c:val>
            <c:numRef>
              <c:f>('5.22'!$R$9,'5.22'!$R$14)</c:f>
              <c:numCache>
                <c:formatCode>General</c:formatCode>
                <c:ptCount val="2"/>
                <c:pt idx="0">
                  <c:v>26.254974340364754</c:v>
                </c:pt>
                <c:pt idx="1">
                  <c:v>73.745025659635246</c:v>
                </c:pt>
              </c:numCache>
            </c:numRef>
          </c:val>
          <c:extLst>
            <c:ext xmlns:c16="http://schemas.microsoft.com/office/drawing/2014/chart" uri="{C3380CC4-5D6E-409C-BE32-E72D297353CC}">
              <c16:uniqueId val="{00000000-EE55-45D3-9537-63B708708979}"/>
            </c:ext>
          </c:extLst>
        </c:ser>
        <c:ser>
          <c:idx val="0"/>
          <c:order val="1"/>
          <c:tx>
            <c:v>MALE PERCEPTION AT NIGHT</c:v>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2-EE55-45D3-9537-63B708708979}"/>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4-EE55-45D3-9537-63B70870897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2"/>
              <c:pt idx="0">
                <c:v>SECURE</c:v>
              </c:pt>
              <c:pt idx="1">
                <c:v> INSECURE</c:v>
              </c:pt>
            </c:strLit>
          </c:cat>
          <c:val>
            <c:numRef>
              <c:f>('5.22'!$Q$9,'5.22'!$Q$14)</c:f>
              <c:numCache>
                <c:formatCode>0.0</c:formatCode>
                <c:ptCount val="2"/>
                <c:pt idx="0">
                  <c:v>42.301521302154661</c:v>
                </c:pt>
                <c:pt idx="1">
                  <c:v>57.698478697845339</c:v>
                </c:pt>
              </c:numCache>
            </c:numRef>
          </c:val>
          <c:extLst>
            <c:ext xmlns:c16="http://schemas.microsoft.com/office/drawing/2014/chart" uri="{C3380CC4-5D6E-409C-BE32-E72D297353CC}">
              <c16:uniqueId val="{00000005-EE55-45D3-9537-63B708708979}"/>
            </c:ext>
          </c:extLst>
        </c:ser>
        <c:dLbls>
          <c:dLblPos val="inEnd"/>
          <c:showLegendKey val="0"/>
          <c:showVal val="0"/>
          <c:showCatName val="0"/>
          <c:showSerName val="0"/>
          <c:showPercent val="1"/>
          <c:showBubbleSize val="0"/>
          <c:showLeaderLines val="1"/>
        </c:dLbls>
      </c:pie3DChart>
    </c:plotArea>
    <c:legend>
      <c:legendPos val="b"/>
      <c:overlay val="0"/>
      <c:spPr>
        <a:solidFill>
          <a:schemeClr val="lt1">
            <a:alpha val="78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14</xdr:col>
      <xdr:colOff>457200</xdr:colOff>
      <xdr:row>15</xdr:row>
      <xdr:rowOff>109537</xdr:rowOff>
    </xdr:from>
    <xdr:to>
      <xdr:col>19</xdr:col>
      <xdr:colOff>685800</xdr:colOff>
      <xdr:row>32</xdr:row>
      <xdr:rowOff>100012</xdr:rowOff>
    </xdr:to>
    <xdr:graphicFrame macro="">
      <xdr:nvGraphicFramePr>
        <xdr:cNvPr id="2" name="Chart 1">
          <a:extLst>
            <a:ext uri="{FF2B5EF4-FFF2-40B4-BE49-F238E27FC236}">
              <a16:creationId xmlns:a16="http://schemas.microsoft.com/office/drawing/2014/main" id="{2EDAD6EB-51A7-8CD9-F6E6-DF9B231807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28575</xdr:colOff>
      <xdr:row>15</xdr:row>
      <xdr:rowOff>114300</xdr:rowOff>
    </xdr:from>
    <xdr:to>
      <xdr:col>26</xdr:col>
      <xdr:colOff>28575</xdr:colOff>
      <xdr:row>32</xdr:row>
      <xdr:rowOff>104775</xdr:rowOff>
    </xdr:to>
    <xdr:graphicFrame macro="">
      <xdr:nvGraphicFramePr>
        <xdr:cNvPr id="3" name="Chart 2">
          <a:extLst>
            <a:ext uri="{FF2B5EF4-FFF2-40B4-BE49-F238E27FC236}">
              <a16:creationId xmlns:a16="http://schemas.microsoft.com/office/drawing/2014/main" id="{02C5E649-57AF-44F6-A710-49081854B6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B88"/>
  <sheetViews>
    <sheetView showGridLines="0" zoomScaleNormal="100" workbookViewId="0"/>
  </sheetViews>
  <sheetFormatPr defaultColWidth="11.42578125" defaultRowHeight="15"/>
  <cols>
    <col min="1" max="1" width="11.42578125" customWidth="1" collapsed="1"/>
    <col min="2" max="2" width="80.7109375" customWidth="1" collapsed="1"/>
  </cols>
  <sheetData>
    <row r="1" spans="1:2" ht="12.75" customHeight="1">
      <c r="A1" s="2" t="s">
        <v>172</v>
      </c>
      <c r="B1" s="1"/>
    </row>
    <row r="2" spans="1:2" ht="12.75" customHeight="1">
      <c r="A2" s="1"/>
      <c r="B2" s="1"/>
    </row>
    <row r="3" spans="1:2" ht="30" customHeight="1">
      <c r="A3" s="182" t="s">
        <v>0</v>
      </c>
      <c r="B3" s="182"/>
    </row>
    <row r="4" spans="1:2" ht="60" customHeight="1">
      <c r="A4" s="3">
        <v>5.0999999999999996</v>
      </c>
      <c r="B4" s="134" t="s">
        <v>398</v>
      </c>
    </row>
    <row r="5" spans="1:2" ht="60" customHeight="1">
      <c r="A5" s="3">
        <v>5.2</v>
      </c>
      <c r="B5" s="134" t="s">
        <v>586</v>
      </c>
    </row>
    <row r="6" spans="1:2" ht="60" customHeight="1">
      <c r="A6" s="3">
        <v>5.3</v>
      </c>
      <c r="B6" s="134" t="s">
        <v>587</v>
      </c>
    </row>
    <row r="7" spans="1:2" ht="60" customHeight="1">
      <c r="A7" s="3">
        <v>5.4</v>
      </c>
      <c r="B7" s="134" t="s">
        <v>588</v>
      </c>
    </row>
    <row r="8" spans="1:2" ht="60" customHeight="1">
      <c r="A8" s="3">
        <v>5.5</v>
      </c>
      <c r="B8" s="134" t="s">
        <v>399</v>
      </c>
    </row>
    <row r="9" spans="1:2" ht="60" customHeight="1">
      <c r="A9" s="3">
        <v>5.6</v>
      </c>
      <c r="B9" s="134" t="s">
        <v>589</v>
      </c>
    </row>
    <row r="10" spans="1:2" ht="60" customHeight="1">
      <c r="A10" s="3">
        <v>5.7</v>
      </c>
      <c r="B10" s="134" t="s">
        <v>590</v>
      </c>
    </row>
    <row r="11" spans="1:2" ht="60" customHeight="1">
      <c r="A11" s="3">
        <v>5.8</v>
      </c>
      <c r="B11" s="134" t="s">
        <v>591</v>
      </c>
    </row>
    <row r="12" spans="1:2" ht="60" customHeight="1">
      <c r="A12" s="3">
        <v>5.9</v>
      </c>
      <c r="B12" s="134" t="s">
        <v>400</v>
      </c>
    </row>
    <row r="13" spans="1:2" ht="60" customHeight="1">
      <c r="A13" s="4">
        <v>5.0999999999999996</v>
      </c>
      <c r="B13" s="134" t="s">
        <v>592</v>
      </c>
    </row>
    <row r="14" spans="1:2" ht="60" customHeight="1">
      <c r="A14" s="4">
        <v>5.1100000000000003</v>
      </c>
      <c r="B14" s="134" t="s">
        <v>593</v>
      </c>
    </row>
    <row r="15" spans="1:2" ht="60" customHeight="1">
      <c r="A15" s="4">
        <v>5.12</v>
      </c>
      <c r="B15" s="134" t="s">
        <v>594</v>
      </c>
    </row>
    <row r="16" spans="1:2" ht="60" customHeight="1">
      <c r="A16" s="4">
        <v>5.13</v>
      </c>
      <c r="B16" s="134" t="s">
        <v>401</v>
      </c>
    </row>
    <row r="17" spans="1:2" ht="60" customHeight="1">
      <c r="A17" s="4">
        <v>5.14</v>
      </c>
      <c r="B17" s="134" t="s">
        <v>595</v>
      </c>
    </row>
    <row r="18" spans="1:2" ht="60" customHeight="1">
      <c r="A18" s="4">
        <v>5.15</v>
      </c>
      <c r="B18" s="134" t="s">
        <v>596</v>
      </c>
    </row>
    <row r="19" spans="1:2" ht="60" customHeight="1">
      <c r="A19" s="4">
        <v>5.16</v>
      </c>
      <c r="B19" s="134" t="s">
        <v>597</v>
      </c>
    </row>
    <row r="20" spans="1:2" ht="60" customHeight="1">
      <c r="A20" s="4">
        <v>5.17</v>
      </c>
      <c r="B20" s="134" t="s">
        <v>402</v>
      </c>
    </row>
    <row r="21" spans="1:2" ht="60" customHeight="1">
      <c r="A21" s="4">
        <v>5.18</v>
      </c>
      <c r="B21" s="134" t="s">
        <v>598</v>
      </c>
    </row>
    <row r="22" spans="1:2" ht="60" customHeight="1">
      <c r="A22" s="4">
        <v>5.19</v>
      </c>
      <c r="B22" s="134" t="s">
        <v>599</v>
      </c>
    </row>
    <row r="23" spans="1:2" ht="60" customHeight="1">
      <c r="A23" s="4">
        <v>5.2</v>
      </c>
      <c r="B23" s="134" t="s">
        <v>600</v>
      </c>
    </row>
    <row r="24" spans="1:2" ht="60" customHeight="1">
      <c r="A24" s="4">
        <v>5.21</v>
      </c>
      <c r="B24" s="134" t="s">
        <v>403</v>
      </c>
    </row>
    <row r="25" spans="1:2" ht="60" customHeight="1">
      <c r="A25" s="4">
        <v>5.22</v>
      </c>
      <c r="B25" s="134" t="s">
        <v>404</v>
      </c>
    </row>
    <row r="26" spans="1:2" ht="60" customHeight="1">
      <c r="A26" s="4">
        <v>5.23</v>
      </c>
      <c r="B26" s="134" t="s">
        <v>405</v>
      </c>
    </row>
    <row r="27" spans="1:2" ht="60" customHeight="1">
      <c r="A27" s="4">
        <v>5.24</v>
      </c>
      <c r="B27" s="134" t="s">
        <v>406</v>
      </c>
    </row>
    <row r="28" spans="1:2" ht="60" customHeight="1">
      <c r="A28" s="4">
        <v>5.25</v>
      </c>
      <c r="B28" s="134" t="s">
        <v>407</v>
      </c>
    </row>
    <row r="29" spans="1:2" ht="60" customHeight="1">
      <c r="A29" s="4">
        <v>5.26</v>
      </c>
      <c r="B29" s="134" t="s">
        <v>408</v>
      </c>
    </row>
    <row r="30" spans="1:2" ht="60" customHeight="1">
      <c r="A30" s="4">
        <v>5.27</v>
      </c>
      <c r="B30" s="134" t="s">
        <v>409</v>
      </c>
    </row>
    <row r="31" spans="1:2" ht="60" customHeight="1">
      <c r="A31" s="4">
        <v>5.28</v>
      </c>
      <c r="B31" s="134" t="s">
        <v>410</v>
      </c>
    </row>
    <row r="32" spans="1:2" ht="60" customHeight="1">
      <c r="A32" s="4">
        <v>5.29</v>
      </c>
      <c r="B32" s="134" t="s">
        <v>411</v>
      </c>
    </row>
    <row r="33" spans="1:2" ht="60" customHeight="1">
      <c r="A33" s="4">
        <v>5.3</v>
      </c>
      <c r="B33" s="134" t="s">
        <v>412</v>
      </c>
    </row>
    <row r="34" spans="1:2" ht="60" customHeight="1">
      <c r="A34" s="4">
        <v>5.31</v>
      </c>
      <c r="B34" s="134" t="s">
        <v>413</v>
      </c>
    </row>
    <row r="35" spans="1:2" ht="60" customHeight="1">
      <c r="A35" s="4">
        <v>5.32</v>
      </c>
      <c r="B35" s="134" t="s">
        <v>414</v>
      </c>
    </row>
    <row r="36" spans="1:2" ht="60" customHeight="1">
      <c r="A36" s="4">
        <v>5.33</v>
      </c>
      <c r="B36" s="134" t="s">
        <v>601</v>
      </c>
    </row>
    <row r="37" spans="1:2" ht="60" customHeight="1">
      <c r="A37" s="4">
        <v>5.34</v>
      </c>
      <c r="B37" s="134" t="s">
        <v>602</v>
      </c>
    </row>
    <row r="38" spans="1:2" ht="60" customHeight="1">
      <c r="A38" s="4">
        <v>5.35</v>
      </c>
      <c r="B38" s="134" t="s">
        <v>603</v>
      </c>
    </row>
    <row r="39" spans="1:2" ht="60" customHeight="1">
      <c r="A39" s="4">
        <v>5.36</v>
      </c>
      <c r="B39" s="134" t="s">
        <v>415</v>
      </c>
    </row>
    <row r="40" spans="1:2" ht="60" customHeight="1">
      <c r="A40" s="4">
        <v>5.37</v>
      </c>
      <c r="B40" s="134" t="s">
        <v>604</v>
      </c>
    </row>
    <row r="41" spans="1:2" ht="60" customHeight="1">
      <c r="A41" s="4">
        <v>5.38</v>
      </c>
      <c r="B41" s="134" t="s">
        <v>605</v>
      </c>
    </row>
    <row r="42" spans="1:2" ht="60" customHeight="1">
      <c r="A42" s="4">
        <v>5.39</v>
      </c>
      <c r="B42" s="134" t="s">
        <v>606</v>
      </c>
    </row>
    <row r="43" spans="1:2" ht="60" customHeight="1">
      <c r="A43" s="4">
        <v>5.4</v>
      </c>
      <c r="B43" s="134" t="s">
        <v>416</v>
      </c>
    </row>
    <row r="44" spans="1:2" ht="60" customHeight="1">
      <c r="A44" s="4">
        <v>5.41</v>
      </c>
      <c r="B44" s="134" t="s">
        <v>417</v>
      </c>
    </row>
    <row r="45" spans="1:2" ht="60" customHeight="1">
      <c r="A45" s="4">
        <v>5.42</v>
      </c>
      <c r="B45" s="134" t="s">
        <v>418</v>
      </c>
    </row>
    <row r="46" spans="1:2" ht="60" customHeight="1">
      <c r="A46" s="4">
        <v>5.43</v>
      </c>
      <c r="B46" s="134" t="s">
        <v>419</v>
      </c>
    </row>
    <row r="47" spans="1:2" ht="60" customHeight="1">
      <c r="A47" s="4">
        <v>5.44</v>
      </c>
      <c r="B47" s="134" t="s">
        <v>420</v>
      </c>
    </row>
    <row r="48" spans="1:2" ht="60" customHeight="1">
      <c r="A48" s="4">
        <v>5.45</v>
      </c>
      <c r="B48" s="134" t="s">
        <v>421</v>
      </c>
    </row>
    <row r="49" spans="1:2" ht="60" customHeight="1">
      <c r="A49" s="4">
        <v>5.46</v>
      </c>
      <c r="B49" s="134" t="s">
        <v>422</v>
      </c>
    </row>
    <row r="50" spans="1:2" ht="60" customHeight="1">
      <c r="A50" s="4">
        <v>5.47</v>
      </c>
      <c r="B50" s="134" t="s">
        <v>423</v>
      </c>
    </row>
    <row r="51" spans="1:2" ht="60" customHeight="1">
      <c r="A51" s="4">
        <v>5.48</v>
      </c>
      <c r="B51" s="134" t="s">
        <v>424</v>
      </c>
    </row>
    <row r="52" spans="1:2" ht="60" customHeight="1">
      <c r="A52" s="4">
        <v>5.49</v>
      </c>
      <c r="B52" s="134" t="s">
        <v>425</v>
      </c>
    </row>
    <row r="53" spans="1:2" ht="60" customHeight="1">
      <c r="A53" s="4">
        <v>5.5</v>
      </c>
      <c r="B53" s="134" t="s">
        <v>426</v>
      </c>
    </row>
    <row r="54" spans="1:2" ht="60" customHeight="1">
      <c r="A54" s="4">
        <v>5.51</v>
      </c>
      <c r="B54" s="134" t="s">
        <v>427</v>
      </c>
    </row>
    <row r="55" spans="1:2" ht="60" customHeight="1">
      <c r="A55" s="4">
        <v>5.52</v>
      </c>
      <c r="B55" s="134" t="s">
        <v>428</v>
      </c>
    </row>
    <row r="56" spans="1:2" ht="60" customHeight="1">
      <c r="A56" s="4">
        <v>5.53</v>
      </c>
      <c r="B56" s="134" t="s">
        <v>429</v>
      </c>
    </row>
    <row r="57" spans="1:2" ht="60" customHeight="1">
      <c r="A57" s="4">
        <v>5.54</v>
      </c>
      <c r="B57" s="134" t="s">
        <v>430</v>
      </c>
    </row>
    <row r="58" spans="1:2" ht="60" customHeight="1">
      <c r="A58" s="4">
        <v>5.55</v>
      </c>
      <c r="B58" s="134" t="s">
        <v>431</v>
      </c>
    </row>
    <row r="59" spans="1:2" ht="60" customHeight="1">
      <c r="A59" s="4">
        <v>5.56</v>
      </c>
      <c r="B59" s="134" t="s">
        <v>432</v>
      </c>
    </row>
    <row r="60" spans="1:2" ht="60" customHeight="1">
      <c r="A60" s="4">
        <v>5.57</v>
      </c>
      <c r="B60" s="134" t="s">
        <v>433</v>
      </c>
    </row>
    <row r="61" spans="1:2" ht="60" customHeight="1">
      <c r="A61" s="4">
        <v>5.58</v>
      </c>
      <c r="B61" s="134" t="s">
        <v>434</v>
      </c>
    </row>
    <row r="62" spans="1:2" ht="60" customHeight="1">
      <c r="A62" s="4">
        <v>5.59</v>
      </c>
      <c r="B62" s="134" t="s">
        <v>435</v>
      </c>
    </row>
    <row r="63" spans="1:2" ht="60" customHeight="1">
      <c r="A63" s="4">
        <v>5.6</v>
      </c>
      <c r="B63" s="134" t="s">
        <v>436</v>
      </c>
    </row>
    <row r="64" spans="1:2" ht="60" customHeight="1">
      <c r="A64" s="4">
        <v>5.61</v>
      </c>
      <c r="B64" s="134" t="s">
        <v>437</v>
      </c>
    </row>
    <row r="65" spans="1:2" ht="60" customHeight="1">
      <c r="A65" s="4">
        <v>5.62</v>
      </c>
      <c r="B65" s="134" t="s">
        <v>438</v>
      </c>
    </row>
    <row r="66" spans="1:2" ht="60" customHeight="1">
      <c r="A66" s="4">
        <v>5.63</v>
      </c>
      <c r="B66" s="134" t="s">
        <v>439</v>
      </c>
    </row>
    <row r="67" spans="1:2" ht="60" customHeight="1">
      <c r="A67" s="4">
        <v>5.64</v>
      </c>
      <c r="B67" s="134" t="s">
        <v>440</v>
      </c>
    </row>
    <row r="68" spans="1:2" ht="60" customHeight="1">
      <c r="A68" s="4">
        <v>5.65</v>
      </c>
      <c r="B68" s="134" t="s">
        <v>441</v>
      </c>
    </row>
    <row r="69" spans="1:2" ht="60" customHeight="1">
      <c r="A69" s="4">
        <v>5.66</v>
      </c>
      <c r="B69" s="134" t="s">
        <v>442</v>
      </c>
    </row>
    <row r="70" spans="1:2" ht="60" customHeight="1">
      <c r="A70" s="4">
        <v>5.67</v>
      </c>
      <c r="B70" s="134" t="s">
        <v>443</v>
      </c>
    </row>
    <row r="71" spans="1:2" ht="60" customHeight="1">
      <c r="A71" s="4">
        <v>5.68</v>
      </c>
      <c r="B71" s="134" t="s">
        <v>444</v>
      </c>
    </row>
    <row r="72" spans="1:2" ht="60" customHeight="1">
      <c r="A72" s="4">
        <v>5.69</v>
      </c>
      <c r="B72" s="134" t="s">
        <v>445</v>
      </c>
    </row>
    <row r="73" spans="1:2" ht="60" customHeight="1">
      <c r="A73" s="4">
        <v>5.7</v>
      </c>
      <c r="B73" s="134" t="s">
        <v>446</v>
      </c>
    </row>
    <row r="74" spans="1:2" ht="60" customHeight="1">
      <c r="A74" s="4">
        <v>5.71</v>
      </c>
      <c r="B74" s="134" t="s">
        <v>447</v>
      </c>
    </row>
    <row r="75" spans="1:2" ht="60" customHeight="1">
      <c r="A75" s="4">
        <v>5.72</v>
      </c>
      <c r="B75" s="134" t="s">
        <v>448</v>
      </c>
    </row>
    <row r="76" spans="1:2" ht="60" customHeight="1">
      <c r="A76" s="4">
        <v>5.73</v>
      </c>
      <c r="B76" s="134" t="s">
        <v>449</v>
      </c>
    </row>
    <row r="77" spans="1:2" ht="60" customHeight="1">
      <c r="A77" s="4">
        <v>5.74</v>
      </c>
      <c r="B77" s="134" t="s">
        <v>450</v>
      </c>
    </row>
    <row r="78" spans="1:2" ht="60" customHeight="1">
      <c r="A78" s="4">
        <v>5.75</v>
      </c>
      <c r="B78" s="134" t="s">
        <v>451</v>
      </c>
    </row>
    <row r="79" spans="1:2" ht="60" customHeight="1">
      <c r="A79" s="4">
        <v>5.76</v>
      </c>
      <c r="B79" s="134" t="s">
        <v>452</v>
      </c>
    </row>
    <row r="80" spans="1:2" ht="60" customHeight="1">
      <c r="A80" s="4">
        <v>5.77</v>
      </c>
      <c r="B80" s="134" t="s">
        <v>453</v>
      </c>
    </row>
    <row r="81" spans="1:2" ht="60" customHeight="1">
      <c r="A81" s="4">
        <v>5.78</v>
      </c>
      <c r="B81" s="134" t="s">
        <v>454</v>
      </c>
    </row>
    <row r="82" spans="1:2" ht="60" customHeight="1">
      <c r="A82" s="4">
        <v>5.79</v>
      </c>
      <c r="B82" s="134" t="s">
        <v>455</v>
      </c>
    </row>
    <row r="83" spans="1:2" ht="60" customHeight="1">
      <c r="A83" s="4">
        <v>5.8</v>
      </c>
      <c r="B83" s="134" t="s">
        <v>456</v>
      </c>
    </row>
    <row r="84" spans="1:2" ht="60" customHeight="1">
      <c r="A84" s="4">
        <v>5.81</v>
      </c>
      <c r="B84" s="134" t="s">
        <v>457</v>
      </c>
    </row>
    <row r="85" spans="1:2" ht="60" customHeight="1">
      <c r="A85" s="4">
        <v>5.82</v>
      </c>
      <c r="B85" s="134" t="s">
        <v>458</v>
      </c>
    </row>
    <row r="86" spans="1:2" ht="60" customHeight="1">
      <c r="A86" s="4">
        <v>5.83</v>
      </c>
      <c r="B86" s="134" t="s">
        <v>459</v>
      </c>
    </row>
    <row r="87" spans="1:2" ht="12.75" customHeight="1">
      <c r="A87" s="133"/>
    </row>
    <row r="88" spans="1:2" ht="12.75" customHeight="1">
      <c r="A88" s="2" t="s">
        <v>174</v>
      </c>
    </row>
  </sheetData>
  <mergeCells count="1">
    <mergeCell ref="A3:B3"/>
  </mergeCells>
  <hyperlinks>
    <hyperlink ref="B4" location="'5.1'!A1" display="Población de 18 años y más por entidad federativa y temas que generan mayor preocupación según la percepción de la población marzo y abril de 2023" xr:uid="{87ED15D2-59DA-4146-9C49-0F8E5DEB89AE}"/>
    <hyperlink ref="B5" location="'5.2'!A1" display="Población de 18 años y más por entidad federativa y temas que generan mayor preocupación según sexo y la percepción de la población marzo y abril de 2023" xr:uid="{51973EEE-B308-4A8E-99B3-C9B8DCF97B94}"/>
    <hyperlink ref="B6" location="'5.3'!A1" display="Población de 18 años y más por entidad federativa y temas que generan mayor preocupación según grupos de edad y la percepción de la población marzo y abril de 2023" xr:uid="{1629FED0-A207-4CCD-BE8D-A3847306B291}"/>
    <hyperlink ref="B7" location="'5.4'!A1" display="Población de 18 años y más por entidad federativa y temas que generan mayor preocupación según escolaridad y la percepción de la población marzo y abril de 2023" xr:uid="{B97C081D-975A-4AC6-ABF9-1535C149BB0B}"/>
    <hyperlink ref="B8" location="'5.5'!A1" display="Población de 18 años y más por entidad federativa según percepción sobre la seguridad en colonia o localidad marzo y abril de 2023" xr:uid="{D1DBD84E-9065-4521-A869-70CD28B00ACC}"/>
    <hyperlink ref="B9" location="'5.6'!A1" display="Población de 18 años y más por entidad federativa según sexo y percepción sobre la seguridad en colonia o localidad marzo y abril de 2023" xr:uid="{9C3FD912-1D61-41C5-9948-03FB5F7ABC14}"/>
    <hyperlink ref="B10" location="'5.7'!A1" display="Población de 18 años y más por entidad federativa según grupos de edad y percepción sobre la seguridad en colonia o localidad marzo y abril de 2023" xr:uid="{3E0E8569-A979-47B7-82B5-A7C55F17011A}"/>
    <hyperlink ref="B11" location="'5.8'!A1" display="Población de 18 años y más por entidad federativa según escolaridad y percepción sobre la seguridad en colonia o localidad marzo y abril de 2023" xr:uid="{C53A9369-5B5F-4001-B0B0-88B0F06DDBD3}"/>
    <hyperlink ref="B12" location="'5.9'!A1" display="Población de 18 años y más por entidad federativa según percepción sobre la seguridad en municipio o demarcación territorial marzo y abril de 2023" xr:uid="{AB6A9EFA-8265-4B6D-828C-846FB1D777DC}"/>
    <hyperlink ref="B13" location="'5.10'!A1" display="Población de 18 años y más por entidad federativa según sexo y percepción sobre la seguridad en municipio o demarcación territorial marzo y abril de 2023" xr:uid="{FD0DA71F-A74A-4A62-81A3-04560465101D}"/>
    <hyperlink ref="B14" location="'5.11'!A1" display="Población de 18 años y más por entidad federativa según grupos de edad y percepción sobre la seguridad en municipio o demarcación territorial marzo y abril de 2023" xr:uid="{48AC304E-1FCE-4E3F-975B-96AA860C2673}"/>
    <hyperlink ref="B15" location="'5.12'!A1" display="Población de 18 años y más por entidad federativa según escolaridad y percepción sobre la seguridad en municipio o demarcación territorial marzo y abril de 2023" xr:uid="{CE8ADEE1-6DB8-427E-9377-53C7079569FC}"/>
    <hyperlink ref="B16" location="'5.13'!A1" display="Población de 18 años y más por entidad federativa según percepción sobre la seguridad en entidad federativa marzo y abril de 2023" xr:uid="{D8D2C038-1AE8-4668-B0A3-7C6B6662A4EA}"/>
    <hyperlink ref="B17" location="'5.14'!A1" display="Población de 18 años y más por entidad federativa según sexo y percepción sobre la seguridad en entidad federativa marzo y abril de 2023" xr:uid="{DA6AA62B-3FE7-4887-9A71-1B93CCFE655E}"/>
    <hyperlink ref="B18" location="'5.15'!A1" display="Población de 18 años y más por entidad federativa según grupos de edad y percepción sobre la seguridad en entidad federativa marzo y abril de 2023" xr:uid="{B969CC46-D6C9-48D4-B852-C73152FEE351}"/>
    <hyperlink ref="B19" location="'5.16'!A1" display="Población de 18 años y más por entidad federativa según escolaridad y percepción sobre la seguridad en entidad federativa marzo y abril de 2023" xr:uid="{674D6F73-1787-43AD-8E56-F0BCC906CA5F}"/>
    <hyperlink ref="B20" location="'5.17'!A1" display="Población de 18 años y más por entidad federativa y espacio público o privado según percepción de seguridad en éstos marzo y abril de 2023" xr:uid="{3BD58E7E-0AB0-4C71-BCE2-68D3C785D4C9}"/>
    <hyperlink ref="B21" location="'5.18'!A1" display="Población de 18 años y más por entidad federativa y espacio público o privado según sexo y percepción de seguridad en éstos marzo y abril de 2023" xr:uid="{EECE7799-355E-47DE-B1A5-37496963222E}"/>
    <hyperlink ref="B22" location="'5.19'!A1" display="Población de 18 años y más por entidad federativa y espacio público o privado según grupos de edad y percepción de seguridad en éstos marzo y abril de 2023" xr:uid="{02A0E913-9471-407C-B6D5-F9E198953EFB}"/>
    <hyperlink ref="B23" location="'5.20'!A1" display="Población de 18 años y más por entidad federativa y espacio público o privado según escolaridad y percepción de seguridad en éstos marzo y abril de 2023" xr:uid="{D78DCBF8-AE05-43AD-AEBD-2D2393E1CF4F}"/>
    <hyperlink ref="B24" location="'5.21'!A1" display="Población de 18 años y más por entidad federativa según percepción de seguridad que siente al caminar solo(a) por la noche en los alrededores de su vivienda marzo y abril de 2023" xr:uid="{6F2B52B0-DEF9-492A-8647-604BC63CDB59}"/>
    <hyperlink ref="B25" location="'5.22'!A1" display="Población de hombres de 18 años y más por entidad federativa según percepción de seguridad que siente al caminar solo(a) por la noche en los alrededores de su vivienda marzo y abril de 2023" xr:uid="{61E9B92D-78EC-4141-9FAA-1B22F6D3BDAB}"/>
    <hyperlink ref="B26" location="'5.23'!A1" display="Población de mujeres de 18 años y más por entidad federativa según percepción de seguridad que siente al caminar solo(a) por la noche en los alrededores de su vivienda marzo y abril de 2023" xr:uid="{6EBB0EB6-8815-4D80-8B09-C40D66521919}"/>
    <hyperlink ref="B27" location="'5.24'!A1" display="Población de 18 a 19 años por entidad federativa según percepción de seguridad que siente al caminar solo(a) por la noche en los alrededores de su vivienda marzo y abril de 2023" xr:uid="{CF83CCAC-DEF2-4D11-AB1D-182C28CF5B39}"/>
    <hyperlink ref="B28" location="'5.25'!A1" display="Población de 20 a 29 años por entidad federativa según percepción de seguridad que siente al caminar solo(a) por la noche en los alrededores de su vivienda marzo y abril de 2023" xr:uid="{791863D3-D56D-407E-9E1A-C830A204AF11}"/>
    <hyperlink ref="B29" location="'5.26'!A1" display="Población de 30 a 59 años por entidad federativa según percepción de seguridad que siente al caminar solo(a) por la noche en los alrededores de su vivienda marzo y abril de 2023" xr:uid="{137DCDAD-5922-4AAE-9F07-442D0BEC9CB8}"/>
    <hyperlink ref="B30" location="'5.27'!A1" display="Población de 60 años y más por entidad federativa según percepción de seguridad que siente al caminar solo(a) por la noche en los alrededores de su vivienda marzo y abril de 2023" xr:uid="{A05FA4CF-A1AC-405E-9187-E951D3508D37}"/>
    <hyperlink ref="B31" location="'5.28'!A1" display="Población de 18 años y más sin escolaridad por entidad federativa según percepción de seguridad que siente al caminar solo(a) por la noche en los alrededores de su vivienda marzo y abril de 2023" xr:uid="{9E99C82F-A04C-43EE-9C7F-AC8C523A0BB9}"/>
    <hyperlink ref="B32" location="'5.29'!A1" display="Población de 18 años y más con escolaridad básica por entidad federativa según percepción de seguridad que siente al caminar solo(a) por la noche en los alrededores de su vivienda marzo y abril de 2023" xr:uid="{BC97EADC-DC56-4E80-8CAC-F5D7E1CDFF30}"/>
    <hyperlink ref="B33" location="'5.30'!A1" display="Población de 18 años y más con escolaridad media superior por entidad federativa según percepción de seguridad que siente al caminar solo(a) por la noche en los alrededores de su vivienda marzo y abril de 2023" xr:uid="{01DBA1B1-264B-4C99-8476-F0D19E54C56B}"/>
    <hyperlink ref="B34" location="'5.31'!A1" display="Población de 18 años y más con escolaridad superior por entidad federativa según percepción de seguridad que siente al caminar solo(a) por la noche en los alrededores de su vivienda marzo y abril de 2023" xr:uid="{A4201825-1625-4295-96F2-EBA4A523D99B}"/>
    <hyperlink ref="B35" location="'5.32'!A1" display="Población de 18 años y más por entidad federativa y actividad cotidiana según condición de haberla dejado de realizar por temor a ser víctima de algún delito, 2022" xr:uid="{F3D463AA-D41E-478F-88F8-0FF5B5A4448A}"/>
    <hyperlink ref="B36" location="'5.33'!A1" display="Población de 18 años y más por entidad federativa y actividad cotidiana según sexo y condición de haberla dejado de realizar por temor a ser víctima de algún delito, 2022" xr:uid="{F4E3F7B9-09AE-45E0-BA49-78A6863E2664}"/>
    <hyperlink ref="B37" location="'5.34'!A1" display="Población de 18 años y más por entidad federativa y actividad cotidiana según grupos de edad y condición de haberla dejado de realizar por temor a ser víctima de algún delito, 2022" xr:uid="{E265977A-A28B-41B9-B558-570B14B294F1}"/>
    <hyperlink ref="B38" location="'5.35'!A1" display="Población de 18 años y más por entidad federativa y actividad cotidiana según escolaridad y condición de haberla dejado de realizar por temor a ser víctima de algún delito, 2022" xr:uid="{E0189022-0EEF-43CC-AD6E-54BDF0BE982D}"/>
    <hyperlink ref="B39" location="'5.36'!A1" display="Población de 18 años y más por entidad federativa e incidentes delictivos según percepción acerca de la posibilidad de ser víctima de alguno de ellos marzo a diciembre de 2023" xr:uid="{863C7825-279F-4745-BCAF-F5B14A573D3A}"/>
    <hyperlink ref="B40" location="'5.37'!A1" display="Población de 18 años y más por entidad federativa e incidentes delictivos según sexo y percepción acerca de la posibilidad de ser víctima de alguno de ellos marzo a diciembre de 2023" xr:uid="{806FF4B9-D082-4CBA-AB34-125BC266A94C}"/>
    <hyperlink ref="B41" location="'5.38'!A1" display="Población de 18 años y más por entidad federativa e incidentes delictivos según grupos de edad y percepción acerca de la posibilidad de ser víctima de alguno de ellos marzo a diciembre de 2023" xr:uid="{CD4E4F05-79F4-4C4A-A3AF-4AE755E088C0}"/>
    <hyperlink ref="B42" location="'5.39'!A1" display="Población de 18 años y más por entidad federativa e incidentes delictivos según escolaridad y percepción acerca de la posibilidad de ser víctima de alguno de ellos marzo a diciembre de 2023" xr:uid="{086BC690-7DDA-4781-9FC8-C296DFF2F5AC}"/>
    <hyperlink ref="B43" location="'5.40'!A1" display="Población de 18 años y más por entidad federativa y problemas comunitarios según la existencia del problema y la organización de los vecinos para resolverlo marzo y abril de 2023" xr:uid="{655EAFA4-B1E3-4C58-B8FE-044D90A91E55}"/>
    <hyperlink ref="B44" location="'5.41'!A1" display="Población de hombres de 18 años y más por entidad federativa y problemas comunitarios según la existencia del problema y la organización de los vecinos para resolverlo marzo y abril de 2023" xr:uid="{A030B4C5-99EC-4588-A9B8-B6ABEAE48718}"/>
    <hyperlink ref="B45" location="'5.42'!A1" display="Población de mujeres de 18 años y más por entidad federativa y problemas comunitarios según la existencia del problema y la organización de los vecinos para resolverlo marzo y abril de 2023" xr:uid="{595D5CDA-0EAB-4950-BE9B-DED9E7191D6E}"/>
    <hyperlink ref="B46" location="'5.43'!A1" display="Población de 18 a 19 años por entidad federativa y problemas comunitarios según la existencia del problema y la organización de los vecinos para resolverlo marzo y abril de 2023" xr:uid="{8EFEA5E6-B129-4F73-A29F-E9F20C278058}"/>
    <hyperlink ref="B47" location="'5.44'!A1" display="Población de 20 a 29 años por entidad federativa y problemas comunitarios según la existencia del problema y la organización de los vecinos para resolverlo marzo y abril de 2023" xr:uid="{83B562D4-0126-4CC7-9D6C-33A4B65EF189}"/>
    <hyperlink ref="B48" location="'5.45'!A1" display="Población de 30 a 59 años por entidad federativa y problemas comunitarios según la existencia del problema y la organización de los vecinos para resolverlo marzo y abril de 2023" xr:uid="{D60F49BF-1981-4370-9BB2-120F01A31AA3}"/>
    <hyperlink ref="B49" location="'5.46'!A1" display="Población de 60 años y más por entidad federativa y problemas comunitarios según la existencia del problema y la organización de los vecinos para resolverlo marzo y abril de 2023" xr:uid="{8ABD041C-D8B0-41CF-B6E1-AE3EE6F12FF7}"/>
    <hyperlink ref="B50" location="'5.47'!A1" display="Población de 18 años y más sin escolaridad por entidad federativa y problemas comunitarios según la existencia del problema y la organización de los vecinos para resolverlo marzo y abril de 2023" xr:uid="{0638B16E-F0A9-4199-9F7F-DA8CB32DCA3C}"/>
    <hyperlink ref="B51" location="'5.48'!A1" display="Población de 18 años y más con escolaridad básica por entidad federativa y problemas comunitarios según la existencia del problema y la organización de los vecinos para resolverlo marzo y abril de 2023" xr:uid="{DBB200D7-EE8C-402D-B2AB-18EF086B3AF9}"/>
    <hyperlink ref="B52" location="'5.49'!A1" display="Población de 18 años y más con escolaridad media superior por entidad federativa y problemas comunitarios según la existencia del problema y la organización de los vecinos para resolverlo marzo y abril de 2023" xr:uid="{08834CBE-0BD6-4FC3-BDA0-7FD1583BA535}"/>
    <hyperlink ref="B53" location="'5.50'!A1" display="Población de 18 años y más con escolaridad superior por entidad federativa y problemas comunitarios según la existencia del problema y la organización de los vecinos para resolverlo marzo y abril de 2023" xr:uid="{503079AD-4725-4845-A96E-FAFD87BF8A2A}"/>
    <hyperlink ref="B54" location="'5.51'!A1" display="Población de 18 años y más por entidad federativa según percepción sobre la tendencia de la seguridad pública en su colonia o localidad marzo a diciembre de 2023" xr:uid="{8C46DE6C-59B4-4B70-9AE3-4C861BB27E85}"/>
    <hyperlink ref="B55" location="'5.52'!A1" display="Población de hombres de 18 años y más por entidad federativa según percepción sobre la tendencia de la seguridad pública en su colonia o localidad marzo a diciembre de 2023" xr:uid="{ED5B3C3A-7B23-4AFE-A78A-5A4BAA4DF9DF}"/>
    <hyperlink ref="B56" location="'5.53'!A1" display="Población de mujeres de 18 años y más por entidad federativa según percepción sobre la tendencia de la seguridad pública en su colonia o localidad marzo a diciembre de 2023" xr:uid="{50F31ADB-5BE7-4C20-8436-57F8C4EA1C15}"/>
    <hyperlink ref="B57" location="'5.54'!A1" display="Población de 18 a 19 años por entidad federativa según percepción sobre la tendencia de la seguridad pública en su colonia o localidad marzo a diciembre de 2023" xr:uid="{7B7CE751-E151-4373-B4A8-E2CAFBF27753}"/>
    <hyperlink ref="B58" location="'5.55'!A1" display="Población de 20 a 29 años por entidad federativa según percepción sobre la tendencia de la seguridad pública en su colonia o localidad marzo a diciembre de 2023" xr:uid="{93082FF4-4E3F-4D4D-96B5-ACECB13A0F05}"/>
    <hyperlink ref="B59" location="'5.56'!A1" display="Población de 30 a 59 años por entidad federativa según percepción sobre la tendencia de la seguridad pública en su colonia o localidad marzo a diciembre de 2023" xr:uid="{469142CF-8C22-4610-896D-559F5E73410E}"/>
    <hyperlink ref="B60" location="'5.57'!A1" display="Población de 60 años y más por entidad federativa según percepción sobre la tendencia de la seguridad pública en su colonia o localidad marzo a diciembre de 2023" xr:uid="{BBE83AD4-8CCB-4E02-9ABD-37D13709BCE4}"/>
    <hyperlink ref="B61" location="'5.58'!A1" display="Población de 18 años y más sin escolaridad por entidad federativa según percepción sobre la tendencia de la seguridad pública en su colonia o localidad marzo a diciembre de 2023" xr:uid="{6C0A9B27-0AD3-460A-902D-56162ABF7E45}"/>
    <hyperlink ref="B62" location="'5.59'!A1" display="Población de 18 años y más con escolaridad básica por entidad federativa según percepción sobre la tendencia de la seguridad pública en su colonia o localidad marzo a diciembre de 2023" xr:uid="{D7AB4F57-7512-48C7-96CF-5C688B9B2375}"/>
    <hyperlink ref="B63" location="'5.60'!A1" display="Población de 18 años y más con escolaridad media superior por entidad federativa según percepción sobre la tendencia de la seguridad pública en su colonia o localidad marzo a diciembre de 2023" xr:uid="{907CDA15-5F30-48A9-99A9-BDE39B6F59D7}"/>
    <hyperlink ref="B64" location="'5.61'!A1" display="Población de 18 años y más con escolaridad superior por entidad federativa según percepción sobre la tendencia de la seguridad pública en su colonia o localidad marzo a diciembre de 2023" xr:uid="{AB5E7C1F-6A2C-4FF4-B562-86B99BE75886}"/>
    <hyperlink ref="B65" location="'5.62'!A1" display="Población de 18 años y más por entidad federativa según percepción sobre la tendencia de la seguridad pública en su entidad federativa marzo a diciembre de 2023" xr:uid="{B5CE3B8D-EE47-4899-B57D-6F31F37E45DF}"/>
    <hyperlink ref="B66" location="'5.63'!A1" display="Población de hombres de 18 años y más por entidad federativa según percepción sobre la tendencia de la seguridad pública en su entidad federativa marzo a diciembre de 2023" xr:uid="{FFB70E70-E824-4B3E-B5E3-72EE56151A6F}"/>
    <hyperlink ref="B67" location="'5.64'!A1" display="Población de mujeres de 18 años y más por entidad federativa según percepción sobre la tendencia de la seguridad pública en su entidad federativa marzo a diciembre de 2023" xr:uid="{F4C2CC72-646F-4C1D-A89D-C1877F3FCB6C}"/>
    <hyperlink ref="B68" location="'5.65'!A1" display="Población de 18 a 19 años por entidad federativa según percepción sobre la tendencia de la seguridad pública en su entidad federativa marzo a diciembre de 2023" xr:uid="{11FC40E1-1A20-4165-8C58-94E986975B63}"/>
    <hyperlink ref="B69" location="'5.66'!A1" display="Población de 20 a 29 años por entidad federativa según percepción sobre la tendencia de la seguridad pública en su entidad federativa marzo a diciembre de 2023" xr:uid="{A3240FC9-F34A-4658-A9D9-D27FD40D7F9D}"/>
    <hyperlink ref="B70" location="'5.67'!A1" display="Población de 30 a 59 años por entidad federativa según percepción sobre la tendencia de la seguridad pública en su entidad federativa marzo a diciembre de 2023" xr:uid="{11250900-B307-4C14-882D-CD551161F6B2}"/>
    <hyperlink ref="B71" location="'5.68'!A1" display="Población de 60 años y más por entidad federativa según percepción sobre la tendencia de la seguridad pública en su entidad federativa marzo a diciembre de 2023" xr:uid="{1AFF2572-9612-4F44-8C50-01B3533724DE}"/>
    <hyperlink ref="B72" location="'5.69'!A1" display="Población de 18 años y más sin escolaridad por entidad federativa según percepción sobre la tendencia de la seguridad pública en su entidad federativa marzo a diciembre de 2023" xr:uid="{F558DE4E-C578-41B8-AAF9-7554F01B8E08}"/>
    <hyperlink ref="B73" location="'5.70'!A1" display="Población de 18 años y más con escolaridad básica por entidad federativa según percepción sobre la tendencia de la seguridad pública en su entidad federativa marzo a diciembre de 2023" xr:uid="{9B176AE9-F8C2-4E84-9CEF-A273042883BA}"/>
    <hyperlink ref="B74" location="'5.71'!A1" display="Población de 18 años y más con escolaridad media superior por entidad federativa según percepción sobre la tendencia de la seguridad pública en su entidad federativa marzo a diciembre de 2023" xr:uid="{6914618F-6F34-4AFD-BC6E-AF592BCE301E}"/>
    <hyperlink ref="B75" location="'5.72'!A1" display="Población de 18 años y más con escolaridad superior por entidad federativa según percepción sobre la tendencia de la seguridad pública en su entidad federativa marzo a diciembre de 2023" xr:uid="{1F912EE1-9C78-4F4B-91A2-39546C35310B}"/>
    <hyperlink ref="B76" location="'5.73'!A1" display="Población de 18 años y más por entidad federativa según percepción sobre la tendencia de la seguridad pública en México marzo a diciembre de 2023" xr:uid="{B0C9A57E-E5D2-4A64-B8A2-09EEF7619FD2}"/>
    <hyperlink ref="B77" location="'5.74'!A1" display="Población de hombres de 18 años y más por entidad federativa según percepción sobre la tendencia de la seguridad pública en México marzo a diciembre de 2023" xr:uid="{40848E05-BA66-4DC9-9154-3A6B0A34D819}"/>
    <hyperlink ref="B78" location="'5.75'!A1" display="Población de mujeres de 18 años y más por entidad federativa según percepción sobre la tendencia de la seguridad pública en México marzo a diciembre de 2023" xr:uid="{15D682BA-A13D-47EE-B1E3-03C73E397991}"/>
    <hyperlink ref="B79" location="'5.76'!A1" display="Población de 18 a 19 años por entidad federativa según percepción sobre la tendencia de la seguridad pública en México marzo a diciembre de 2023" xr:uid="{757B42EE-472B-4A93-B661-F071D8942A30}"/>
    <hyperlink ref="B80" location="'5.77'!A1" display="Población de 20 a 29 años por entidad federativa según percepción sobre la tendencia de la seguridad pública en México marzo a diciembre de 2023" xr:uid="{5704D399-DBD4-45DE-8570-6F97DE9B944C}"/>
    <hyperlink ref="B81" location="'5.78'!A1" display="Población de 30 a 59 años por entidad federativa según percepción sobre la tendencia de la seguridad pública en México marzo a diciembre de 2023" xr:uid="{9EB4932B-B99B-4E40-9FAD-4614F91A51C4}"/>
    <hyperlink ref="B82" location="'5.79'!A1" display="Población de 60 años y más por entidad federativa según percepción sobre la tendencia de la seguridad pública en México marzo a diciembre de 2023" xr:uid="{0C05E59E-B112-4C16-8B9F-96B838719DC8}"/>
    <hyperlink ref="B83" location="'5.80'!A1" display="Población de 18 años y más sin escolaridad por entidad federativa según percepción sobre la tendencia de la seguridad pública en México marzo a diciembre de 2023" xr:uid="{28A99FD2-6010-4318-9338-5757E768DC62}"/>
    <hyperlink ref="B84" location="'5.81'!A1" display="Población de 18 años y más con escolaridad básica por entidad federativa según percepción sobre la tendencia de la seguridad pública en México marzo a diciembre de 2023" xr:uid="{B8B7C82F-C694-4F14-9036-97238C528FCE}"/>
    <hyperlink ref="B85" location="'5.82'!A1" display="Población de 18 años y más con escolaridad media superior por entidad federativa según percepción sobre la tendencia de la seguridad pública en México marzo a diciembre de 2023" xr:uid="{C8A36A54-736E-4B7D-8A7B-4BEC14CAB8F9}"/>
    <hyperlink ref="B86" location="'5.83'!A1" display="Población de 18 años y más con escolaridad superior por entidad federativa según percepción sobre la tendencia de la seguridad pública en México marzo a diciembre de 2023" xr:uid="{9DF9641F-31E7-4E74-B6EE-F04E5F6C44E3}"/>
  </hyperlinks>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dimension ref="A1:G558"/>
  <sheetViews>
    <sheetView showGridLines="0" zoomScaleNormal="100" workbookViewId="0"/>
  </sheetViews>
  <sheetFormatPr defaultColWidth="11.42578125" defaultRowHeight="15"/>
  <cols>
    <col min="1" max="1" width="32.7109375" customWidth="1" collapsed="1"/>
    <col min="2" max="2" width="15.7109375" customWidth="1" collapsed="1"/>
    <col min="3" max="3" width="0.85546875" customWidth="1" collapsed="1"/>
    <col min="4" max="5" width="15.7109375" customWidth="1" collapsed="1"/>
  </cols>
  <sheetData>
    <row r="1" spans="1:7" ht="12.75" customHeight="1">
      <c r="A1" s="2" t="s">
        <v>172</v>
      </c>
      <c r="B1" s="9"/>
      <c r="C1" s="9"/>
    </row>
    <row r="2" spans="1:7" ht="12.75" customHeight="1"/>
    <row r="3" spans="1:7" ht="12.75" customHeight="1">
      <c r="A3" s="13" t="s">
        <v>646</v>
      </c>
      <c r="B3" s="20"/>
      <c r="C3" s="20"/>
      <c r="E3" s="21" t="s">
        <v>1</v>
      </c>
      <c r="G3" s="22" t="s">
        <v>2</v>
      </c>
    </row>
    <row r="4" spans="1:7" ht="12.75" customHeight="1">
      <c r="A4" s="13" t="s">
        <v>647</v>
      </c>
      <c r="B4" s="20"/>
      <c r="C4" s="20"/>
    </row>
    <row r="5" spans="1:7" ht="12.75" customHeight="1">
      <c r="A5" s="13" t="s">
        <v>648</v>
      </c>
      <c r="B5" s="20"/>
      <c r="C5" s="20"/>
    </row>
    <row r="6" spans="1:7" ht="12.75" customHeight="1">
      <c r="A6" s="13" t="s">
        <v>186</v>
      </c>
      <c r="B6" s="20"/>
      <c r="C6" s="20"/>
    </row>
    <row r="7" spans="1:7" ht="4.5" customHeight="1">
      <c r="A7" s="184"/>
      <c r="B7" s="184"/>
      <c r="C7" s="184"/>
      <c r="D7" s="184"/>
      <c r="E7" s="23"/>
    </row>
    <row r="8" spans="1:7" ht="35.1" customHeight="1">
      <c r="A8" s="185" t="s">
        <v>3</v>
      </c>
      <c r="B8" s="187" t="s">
        <v>55</v>
      </c>
      <c r="C8" s="33"/>
      <c r="D8" s="189" t="s">
        <v>56</v>
      </c>
      <c r="E8" s="189"/>
    </row>
    <row r="9" spans="1:7" ht="12.75" customHeight="1">
      <c r="A9" s="186"/>
      <c r="B9" s="188"/>
      <c r="C9" s="34"/>
      <c r="D9" s="34" t="s">
        <v>4</v>
      </c>
      <c r="E9" s="34" t="s">
        <v>5</v>
      </c>
    </row>
    <row r="10" spans="1:7" ht="4.5" customHeight="1">
      <c r="A10" s="31"/>
      <c r="B10" s="16"/>
      <c r="C10" s="16"/>
      <c r="D10" s="19"/>
      <c r="E10" s="19"/>
    </row>
    <row r="11" spans="1:7" ht="12.75" customHeight="1">
      <c r="A11" s="155" t="s">
        <v>74</v>
      </c>
      <c r="B11" s="156">
        <v>93495102</v>
      </c>
      <c r="C11" s="157"/>
      <c r="D11" s="157"/>
      <c r="E11" s="157"/>
    </row>
    <row r="12" spans="1:7" ht="12.75" customHeight="1">
      <c r="A12" s="158" t="s">
        <v>75</v>
      </c>
      <c r="B12" s="157"/>
      <c r="C12" s="157"/>
      <c r="D12" s="157">
        <v>56538981</v>
      </c>
      <c r="E12" s="159">
        <v>60.472666257960803</v>
      </c>
      <c r="F12" s="140"/>
    </row>
    <row r="13" spans="1:7" ht="12.75" customHeight="1">
      <c r="A13" s="158" t="s">
        <v>79</v>
      </c>
      <c r="B13" s="157"/>
      <c r="C13" s="157"/>
      <c r="D13" s="157">
        <v>41190317</v>
      </c>
      <c r="E13" s="159">
        <v>44.056122854435699</v>
      </c>
    </row>
    <row r="14" spans="1:7" ht="12.75" customHeight="1">
      <c r="A14" s="158" t="s">
        <v>77</v>
      </c>
      <c r="B14" s="157"/>
      <c r="C14" s="157"/>
      <c r="D14" s="157">
        <v>28503956</v>
      </c>
      <c r="E14" s="159">
        <v>30.487111506654099</v>
      </c>
    </row>
    <row r="15" spans="1:7" ht="12.75" customHeight="1">
      <c r="A15" s="158" t="s">
        <v>76</v>
      </c>
      <c r="B15" s="157"/>
      <c r="C15" s="157"/>
      <c r="D15" s="157">
        <v>25772572</v>
      </c>
      <c r="E15" s="159">
        <v>27.565692157863001</v>
      </c>
    </row>
    <row r="16" spans="1:7" ht="12.75" customHeight="1">
      <c r="A16" s="158" t="s">
        <v>84</v>
      </c>
      <c r="B16" s="157"/>
      <c r="C16" s="157"/>
      <c r="D16" s="157">
        <v>25752361</v>
      </c>
      <c r="E16" s="159">
        <v>27.544074982665901</v>
      </c>
    </row>
    <row r="17" spans="1:5" ht="12.75" customHeight="1">
      <c r="A17" s="158" t="s">
        <v>78</v>
      </c>
      <c r="B17" s="157"/>
      <c r="C17" s="157"/>
      <c r="D17" s="157">
        <v>21957773</v>
      </c>
      <c r="E17" s="159">
        <v>23.485479485331801</v>
      </c>
    </row>
    <row r="18" spans="1:5" ht="12.75" customHeight="1">
      <c r="A18" s="158" t="s">
        <v>81</v>
      </c>
      <c r="B18" s="157"/>
      <c r="C18" s="157"/>
      <c r="D18" s="157">
        <v>20774725</v>
      </c>
      <c r="E18" s="159">
        <v>22.220121220895599</v>
      </c>
    </row>
    <row r="19" spans="1:5" ht="12.75" customHeight="1">
      <c r="A19" s="158" t="s">
        <v>80</v>
      </c>
      <c r="B19" s="157"/>
      <c r="C19" s="157"/>
      <c r="D19" s="157">
        <v>18472945</v>
      </c>
      <c r="E19" s="159">
        <v>19.758195461404998</v>
      </c>
    </row>
    <row r="20" spans="1:5" ht="12.75" customHeight="1">
      <c r="A20" s="158" t="s">
        <v>82</v>
      </c>
      <c r="B20" s="157"/>
      <c r="C20" s="157"/>
      <c r="D20" s="157">
        <v>16793842</v>
      </c>
      <c r="E20" s="159">
        <v>17.962269296203299</v>
      </c>
    </row>
    <row r="21" spans="1:5" ht="12.75" customHeight="1">
      <c r="A21" s="158" t="s">
        <v>83</v>
      </c>
      <c r="B21" s="157"/>
      <c r="C21" s="157"/>
      <c r="D21" s="157">
        <v>15790959</v>
      </c>
      <c r="E21" s="159">
        <v>16.889610965930601</v>
      </c>
    </row>
    <row r="22" spans="1:5" ht="12.75" customHeight="1">
      <c r="A22" s="158" t="s">
        <v>85</v>
      </c>
      <c r="B22" s="157"/>
      <c r="C22" s="157"/>
      <c r="D22" s="157">
        <v>4624790</v>
      </c>
      <c r="E22" s="159">
        <v>4.9465585908446803</v>
      </c>
    </row>
    <row r="23" spans="1:5" ht="12.75" customHeight="1">
      <c r="A23" s="158" t="s">
        <v>86</v>
      </c>
      <c r="B23" s="157"/>
      <c r="C23" s="157"/>
      <c r="D23" s="157">
        <v>344381</v>
      </c>
      <c r="E23" s="159">
        <v>0.36834122069838499</v>
      </c>
    </row>
    <row r="24" spans="1:5" ht="12.75" customHeight="1">
      <c r="A24" s="158" t="s">
        <v>87</v>
      </c>
      <c r="B24" s="157"/>
      <c r="C24" s="157"/>
      <c r="D24" s="157">
        <v>450001</v>
      </c>
      <c r="E24" s="159">
        <v>0.48130970540039603</v>
      </c>
    </row>
    <row r="25" spans="1:5" ht="12.75" customHeight="1">
      <c r="A25" s="158" t="s">
        <v>128</v>
      </c>
      <c r="B25" s="157"/>
      <c r="C25" s="157"/>
      <c r="D25" s="160">
        <v>71258</v>
      </c>
      <c r="E25" s="161">
        <v>7.6215757270364795E-2</v>
      </c>
    </row>
    <row r="26" spans="1:5" ht="4.5" customHeight="1">
      <c r="A26" s="157"/>
      <c r="B26" s="157"/>
      <c r="C26" s="157"/>
      <c r="D26" s="157"/>
      <c r="E26" s="157"/>
    </row>
    <row r="27" spans="1:5" ht="12.75" customHeight="1">
      <c r="A27" s="155" t="s">
        <v>88</v>
      </c>
      <c r="B27" s="156">
        <v>1038647</v>
      </c>
      <c r="C27" s="157"/>
      <c r="D27" s="157"/>
      <c r="E27" s="157"/>
    </row>
    <row r="28" spans="1:5" ht="12.75" customHeight="1">
      <c r="A28" s="158" t="s">
        <v>75</v>
      </c>
      <c r="B28" s="157"/>
      <c r="C28" s="157"/>
      <c r="D28" s="157">
        <v>601108</v>
      </c>
      <c r="E28" s="159">
        <v>57.874138181692103</v>
      </c>
    </row>
    <row r="29" spans="1:5" ht="12.75" customHeight="1">
      <c r="A29" s="158" t="s">
        <v>79</v>
      </c>
      <c r="B29" s="157"/>
      <c r="C29" s="157"/>
      <c r="D29" s="157">
        <v>376060</v>
      </c>
      <c r="E29" s="159">
        <v>36.206718933381602</v>
      </c>
    </row>
    <row r="30" spans="1:5" ht="12.75" customHeight="1">
      <c r="A30" s="158" t="s">
        <v>84</v>
      </c>
      <c r="B30" s="157"/>
      <c r="C30" s="157"/>
      <c r="D30" s="157">
        <v>324602</v>
      </c>
      <c r="E30" s="159">
        <v>31.252388925207502</v>
      </c>
    </row>
    <row r="31" spans="1:5" ht="12.75" customHeight="1">
      <c r="A31" s="158" t="s">
        <v>76</v>
      </c>
      <c r="B31" s="157"/>
      <c r="C31" s="157"/>
      <c r="D31" s="157">
        <v>278356</v>
      </c>
      <c r="E31" s="159">
        <v>26.7998655943742</v>
      </c>
    </row>
    <row r="32" spans="1:5" ht="12.75" customHeight="1">
      <c r="A32" s="158" t="s">
        <v>77</v>
      </c>
      <c r="B32" s="157"/>
      <c r="C32" s="157"/>
      <c r="D32" s="157">
        <v>265991</v>
      </c>
      <c r="E32" s="159">
        <v>25.6093745035609</v>
      </c>
    </row>
    <row r="33" spans="1:5" ht="12.75" customHeight="1">
      <c r="A33" s="158" t="s">
        <v>82</v>
      </c>
      <c r="B33" s="157"/>
      <c r="C33" s="157"/>
      <c r="D33" s="157">
        <v>263813</v>
      </c>
      <c r="E33" s="159">
        <v>25.399678620359001</v>
      </c>
    </row>
    <row r="34" spans="1:5" ht="12.75" customHeight="1">
      <c r="A34" s="158" t="s">
        <v>80</v>
      </c>
      <c r="B34" s="157"/>
      <c r="C34" s="157"/>
      <c r="D34" s="157">
        <v>241669</v>
      </c>
      <c r="E34" s="159">
        <v>23.267674195371502</v>
      </c>
    </row>
    <row r="35" spans="1:5" ht="12.75" customHeight="1">
      <c r="A35" s="158" t="s">
        <v>78</v>
      </c>
      <c r="B35" s="157"/>
      <c r="C35" s="157"/>
      <c r="D35" s="157">
        <v>231782</v>
      </c>
      <c r="E35" s="159">
        <v>22.315762718228601</v>
      </c>
    </row>
    <row r="36" spans="1:5" ht="12.75" customHeight="1">
      <c r="A36" s="158" t="s">
        <v>81</v>
      </c>
      <c r="B36" s="157"/>
      <c r="C36" s="157"/>
      <c r="D36" s="157">
        <v>224738</v>
      </c>
      <c r="E36" s="159">
        <v>21.637572726826299</v>
      </c>
    </row>
    <row r="37" spans="1:5" ht="12.75" customHeight="1">
      <c r="A37" s="158" t="s">
        <v>83</v>
      </c>
      <c r="B37" s="157"/>
      <c r="C37" s="157"/>
      <c r="D37" s="157">
        <v>190072</v>
      </c>
      <c r="E37" s="159">
        <v>18.299961392080299</v>
      </c>
    </row>
    <row r="38" spans="1:5" ht="12.75" customHeight="1">
      <c r="A38" s="158" t="s">
        <v>85</v>
      </c>
      <c r="B38" s="157"/>
      <c r="C38" s="157"/>
      <c r="D38" s="160">
        <v>32794</v>
      </c>
      <c r="E38" s="161">
        <v>3.1573768566221201</v>
      </c>
    </row>
    <row r="39" spans="1:5" ht="12.75" customHeight="1">
      <c r="A39" s="158" t="s">
        <v>86</v>
      </c>
      <c r="B39" s="157"/>
      <c r="C39" s="157"/>
      <c r="D39" s="162">
        <v>3222</v>
      </c>
      <c r="E39" s="163">
        <v>0.31021126523255699</v>
      </c>
    </row>
    <row r="40" spans="1:5" ht="12.75" customHeight="1">
      <c r="A40" s="158" t="s">
        <v>87</v>
      </c>
      <c r="B40" s="157"/>
      <c r="C40" s="157"/>
      <c r="D40" s="160">
        <v>7428</v>
      </c>
      <c r="E40" s="161">
        <v>0.71516116640205996</v>
      </c>
    </row>
    <row r="41" spans="1:5" ht="12.75" customHeight="1">
      <c r="A41" s="158" t="s">
        <v>128</v>
      </c>
      <c r="B41" s="157"/>
      <c r="C41" s="157"/>
      <c r="D41" s="162">
        <v>1817</v>
      </c>
      <c r="E41" s="163">
        <v>0.174939127538037</v>
      </c>
    </row>
    <row r="42" spans="1:5" ht="4.5" customHeight="1">
      <c r="A42" s="157"/>
      <c r="B42" s="157"/>
      <c r="C42" s="157"/>
      <c r="D42" s="157"/>
      <c r="E42" s="157"/>
    </row>
    <row r="43" spans="1:5" ht="12.75" customHeight="1">
      <c r="A43" s="155" t="s">
        <v>89</v>
      </c>
      <c r="B43" s="156">
        <v>2831393</v>
      </c>
      <c r="C43" s="157"/>
      <c r="D43" s="157"/>
      <c r="E43" s="157"/>
    </row>
    <row r="44" spans="1:5" ht="12.75" customHeight="1">
      <c r="A44" s="158" t="s">
        <v>75</v>
      </c>
      <c r="B44" s="157"/>
      <c r="C44" s="157"/>
      <c r="D44" s="157">
        <v>1795250</v>
      </c>
      <c r="E44" s="159">
        <v>63.405186069189298</v>
      </c>
    </row>
    <row r="45" spans="1:5" ht="12.75" customHeight="1">
      <c r="A45" s="158" t="s">
        <v>79</v>
      </c>
      <c r="B45" s="157"/>
      <c r="C45" s="157"/>
      <c r="D45" s="157">
        <v>1300455</v>
      </c>
      <c r="E45" s="159">
        <v>45.929865617383399</v>
      </c>
    </row>
    <row r="46" spans="1:5" ht="12.75" customHeight="1">
      <c r="A46" s="158" t="s">
        <v>77</v>
      </c>
      <c r="B46" s="157"/>
      <c r="C46" s="157"/>
      <c r="D46" s="157">
        <v>822050</v>
      </c>
      <c r="E46" s="159">
        <v>29.033412175561601</v>
      </c>
    </row>
    <row r="47" spans="1:5" ht="12.75" customHeight="1">
      <c r="A47" s="158" t="s">
        <v>81</v>
      </c>
      <c r="B47" s="157"/>
      <c r="C47" s="157"/>
      <c r="D47" s="157">
        <v>759505</v>
      </c>
      <c r="E47" s="159">
        <v>26.8244288235508</v>
      </c>
    </row>
    <row r="48" spans="1:5" ht="12.75" customHeight="1">
      <c r="A48" s="158" t="s">
        <v>80</v>
      </c>
      <c r="B48" s="157"/>
      <c r="C48" s="157"/>
      <c r="D48" s="157">
        <v>666028</v>
      </c>
      <c r="E48" s="159">
        <v>23.522979678200802</v>
      </c>
    </row>
    <row r="49" spans="1:5" ht="12.75" customHeight="1">
      <c r="A49" s="158" t="s">
        <v>84</v>
      </c>
      <c r="B49" s="157"/>
      <c r="C49" s="157"/>
      <c r="D49" s="157">
        <v>641436</v>
      </c>
      <c r="E49" s="159">
        <v>22.654431935093399</v>
      </c>
    </row>
    <row r="50" spans="1:5" ht="12.75" customHeight="1">
      <c r="A50" s="158" t="s">
        <v>82</v>
      </c>
      <c r="B50" s="157"/>
      <c r="C50" s="157"/>
      <c r="D50" s="157">
        <v>633638</v>
      </c>
      <c r="E50" s="159">
        <v>22.3790197969692</v>
      </c>
    </row>
    <row r="51" spans="1:5" ht="12.75" customHeight="1">
      <c r="A51" s="158" t="s">
        <v>78</v>
      </c>
      <c r="B51" s="157"/>
      <c r="C51" s="157"/>
      <c r="D51" s="157">
        <v>592448</v>
      </c>
      <c r="E51" s="159">
        <v>20.924258836551498</v>
      </c>
    </row>
    <row r="52" spans="1:5" ht="12.75" customHeight="1">
      <c r="A52" s="158" t="s">
        <v>83</v>
      </c>
      <c r="B52" s="157"/>
      <c r="C52" s="157"/>
      <c r="D52" s="157">
        <v>463019</v>
      </c>
      <c r="E52" s="159">
        <v>16.3530460095084</v>
      </c>
    </row>
    <row r="53" spans="1:5" ht="12.75" customHeight="1">
      <c r="A53" s="158" t="s">
        <v>76</v>
      </c>
      <c r="B53" s="157"/>
      <c r="C53" s="157"/>
      <c r="D53" s="157">
        <v>430882</v>
      </c>
      <c r="E53" s="159">
        <v>15.2180216593034</v>
      </c>
    </row>
    <row r="54" spans="1:5" ht="12.75" customHeight="1">
      <c r="A54" s="158" t="s">
        <v>85</v>
      </c>
      <c r="B54" s="157"/>
      <c r="C54" s="157"/>
      <c r="D54" s="157">
        <v>219357</v>
      </c>
      <c r="E54" s="159">
        <v>7.7473173098895103</v>
      </c>
    </row>
    <row r="55" spans="1:5" ht="12.75" customHeight="1">
      <c r="A55" s="158" t="s">
        <v>86</v>
      </c>
      <c r="B55" s="157"/>
      <c r="C55" s="157"/>
      <c r="D55" s="160">
        <v>14298</v>
      </c>
      <c r="E55" s="161">
        <v>0.504981117068524</v>
      </c>
    </row>
    <row r="56" spans="1:5" ht="12.75" customHeight="1">
      <c r="A56" s="158" t="s">
        <v>87</v>
      </c>
      <c r="B56" s="157"/>
      <c r="C56" s="157"/>
      <c r="D56" s="160">
        <v>19388</v>
      </c>
      <c r="E56" s="161">
        <v>0.684751286734127</v>
      </c>
    </row>
    <row r="57" spans="1:5" ht="12.75" customHeight="1">
      <c r="A57" s="158" t="s">
        <v>128</v>
      </c>
      <c r="B57" s="157"/>
      <c r="C57" s="157"/>
      <c r="D57" s="162">
        <v>3718</v>
      </c>
      <c r="E57" s="163">
        <v>0.131313455956132</v>
      </c>
    </row>
    <row r="58" spans="1:5" ht="4.5" customHeight="1">
      <c r="A58" s="157"/>
      <c r="B58" s="157"/>
      <c r="C58" s="157"/>
      <c r="D58" s="157"/>
      <c r="E58" s="157"/>
    </row>
    <row r="59" spans="1:5" ht="12.75" customHeight="1">
      <c r="A59" s="155" t="s">
        <v>90</v>
      </c>
      <c r="B59" s="156">
        <v>626471</v>
      </c>
      <c r="C59" s="157"/>
      <c r="D59" s="157"/>
      <c r="E59" s="157"/>
    </row>
    <row r="60" spans="1:5" ht="12.75" customHeight="1">
      <c r="A60" s="158" t="s">
        <v>79</v>
      </c>
      <c r="B60" s="157"/>
      <c r="C60" s="157"/>
      <c r="D60" s="157">
        <v>303022</v>
      </c>
      <c r="E60" s="159">
        <v>48.3696771279117</v>
      </c>
    </row>
    <row r="61" spans="1:5" ht="12.75" customHeight="1">
      <c r="A61" s="158" t="s">
        <v>75</v>
      </c>
      <c r="B61" s="157"/>
      <c r="C61" s="157"/>
      <c r="D61" s="157">
        <v>299880</v>
      </c>
      <c r="E61" s="159">
        <v>47.868137551458901</v>
      </c>
    </row>
    <row r="62" spans="1:5" ht="12.75" customHeight="1">
      <c r="A62" s="158" t="s">
        <v>84</v>
      </c>
      <c r="B62" s="157"/>
      <c r="C62" s="157"/>
      <c r="D62" s="157">
        <v>259794</v>
      </c>
      <c r="E62" s="159">
        <v>41.469437531825101</v>
      </c>
    </row>
    <row r="63" spans="1:5" ht="12.75" customHeight="1">
      <c r="A63" s="158" t="s">
        <v>77</v>
      </c>
      <c r="B63" s="157"/>
      <c r="C63" s="157"/>
      <c r="D63" s="157">
        <v>188226</v>
      </c>
      <c r="E63" s="159">
        <v>30.0454450405526</v>
      </c>
    </row>
    <row r="64" spans="1:5" ht="12.75" customHeight="1">
      <c r="A64" s="158" t="s">
        <v>81</v>
      </c>
      <c r="B64" s="157"/>
      <c r="C64" s="157"/>
      <c r="D64" s="157">
        <v>141641</v>
      </c>
      <c r="E64" s="159">
        <v>22.609346641744001</v>
      </c>
    </row>
    <row r="65" spans="1:5" ht="12.75" customHeight="1">
      <c r="A65" s="158" t="s">
        <v>82</v>
      </c>
      <c r="B65" s="157"/>
      <c r="C65" s="157"/>
      <c r="D65" s="157">
        <v>139898</v>
      </c>
      <c r="E65" s="159">
        <v>22.3311214725023</v>
      </c>
    </row>
    <row r="66" spans="1:5" ht="12.75" customHeight="1">
      <c r="A66" s="158" t="s">
        <v>76</v>
      </c>
      <c r="B66" s="157"/>
      <c r="C66" s="157"/>
      <c r="D66" s="157">
        <v>122647</v>
      </c>
      <c r="E66" s="159">
        <v>19.577442531258399</v>
      </c>
    </row>
    <row r="67" spans="1:5" ht="12.75" customHeight="1">
      <c r="A67" s="158" t="s">
        <v>78</v>
      </c>
      <c r="B67" s="157"/>
      <c r="C67" s="157"/>
      <c r="D67" s="157">
        <v>112236</v>
      </c>
      <c r="E67" s="159">
        <v>17.9155938582951</v>
      </c>
    </row>
    <row r="68" spans="1:5" ht="12.75" customHeight="1">
      <c r="A68" s="158" t="s">
        <v>83</v>
      </c>
      <c r="B68" s="157"/>
      <c r="C68" s="157"/>
      <c r="D68" s="157">
        <v>108220</v>
      </c>
      <c r="E68" s="159">
        <v>17.2745426364508</v>
      </c>
    </row>
    <row r="69" spans="1:5" ht="12.75" customHeight="1">
      <c r="A69" s="158" t="s">
        <v>80</v>
      </c>
      <c r="B69" s="157"/>
      <c r="C69" s="157"/>
      <c r="D69" s="157">
        <v>105608</v>
      </c>
      <c r="E69" s="159">
        <v>16.8576039433589</v>
      </c>
    </row>
    <row r="70" spans="1:5" ht="12.75" customHeight="1">
      <c r="A70" s="158" t="s">
        <v>85</v>
      </c>
      <c r="B70" s="157"/>
      <c r="C70" s="157"/>
      <c r="D70" s="157">
        <v>70073</v>
      </c>
      <c r="E70" s="159">
        <v>11.1853541504715</v>
      </c>
    </row>
    <row r="71" spans="1:5" ht="12.75" customHeight="1">
      <c r="A71" s="158" t="s">
        <v>86</v>
      </c>
      <c r="B71" s="157"/>
      <c r="C71" s="157"/>
      <c r="D71" s="160">
        <v>2726</v>
      </c>
      <c r="E71" s="161">
        <v>0.43513586422994799</v>
      </c>
    </row>
    <row r="72" spans="1:5" ht="12.75" customHeight="1">
      <c r="A72" s="158" t="s">
        <v>87</v>
      </c>
      <c r="B72" s="157"/>
      <c r="C72" s="157"/>
      <c r="D72" s="162">
        <v>2971</v>
      </c>
      <c r="E72" s="163">
        <v>0.47424381974584601</v>
      </c>
    </row>
    <row r="73" spans="1:5" ht="12.75" customHeight="1">
      <c r="A73" s="158" t="s">
        <v>128</v>
      </c>
      <c r="B73" s="157"/>
      <c r="C73" s="157"/>
      <c r="D73" s="162">
        <v>349</v>
      </c>
      <c r="E73" s="163">
        <v>5.5708883571625803E-2</v>
      </c>
    </row>
    <row r="74" spans="1:5" ht="4.5" customHeight="1">
      <c r="A74" s="157"/>
      <c r="B74" s="157"/>
      <c r="C74" s="157"/>
      <c r="D74" s="157"/>
      <c r="E74" s="157"/>
    </row>
    <row r="75" spans="1:5" ht="12.75" customHeight="1">
      <c r="A75" s="155" t="s">
        <v>91</v>
      </c>
      <c r="B75" s="156">
        <v>672393</v>
      </c>
      <c r="C75" s="157"/>
      <c r="D75" s="157"/>
      <c r="E75" s="157"/>
    </row>
    <row r="76" spans="1:5" ht="12.75" customHeight="1">
      <c r="A76" s="158" t="s">
        <v>75</v>
      </c>
      <c r="B76" s="157"/>
      <c r="C76" s="157"/>
      <c r="D76" s="157">
        <v>364763</v>
      </c>
      <c r="E76" s="159">
        <v>54.248482658207301</v>
      </c>
    </row>
    <row r="77" spans="1:5" ht="12.75" customHeight="1">
      <c r="A77" s="158" t="s">
        <v>79</v>
      </c>
      <c r="B77" s="157"/>
      <c r="C77" s="157"/>
      <c r="D77" s="157">
        <v>317388</v>
      </c>
      <c r="E77" s="159">
        <v>47.202751962022198</v>
      </c>
    </row>
    <row r="78" spans="1:5" ht="12.75" customHeight="1">
      <c r="A78" s="158" t="s">
        <v>76</v>
      </c>
      <c r="B78" s="157"/>
      <c r="C78" s="157"/>
      <c r="D78" s="157">
        <v>229608</v>
      </c>
      <c r="E78" s="159">
        <v>34.147886726958802</v>
      </c>
    </row>
    <row r="79" spans="1:5" ht="12.75" customHeight="1">
      <c r="A79" s="158" t="s">
        <v>77</v>
      </c>
      <c r="B79" s="157"/>
      <c r="C79" s="157"/>
      <c r="D79" s="157">
        <v>228856</v>
      </c>
      <c r="E79" s="159">
        <v>34.036047371105902</v>
      </c>
    </row>
    <row r="80" spans="1:5" ht="12.75" customHeight="1">
      <c r="A80" s="158" t="s">
        <v>80</v>
      </c>
      <c r="B80" s="157"/>
      <c r="C80" s="157"/>
      <c r="D80" s="157">
        <v>165354</v>
      </c>
      <c r="E80" s="159">
        <v>24.591868148538101</v>
      </c>
    </row>
    <row r="81" spans="1:5" ht="12.75" customHeight="1">
      <c r="A81" s="158" t="s">
        <v>81</v>
      </c>
      <c r="B81" s="157"/>
      <c r="C81" s="157"/>
      <c r="D81" s="157">
        <v>156916</v>
      </c>
      <c r="E81" s="159">
        <v>23.336947291241898</v>
      </c>
    </row>
    <row r="82" spans="1:5" ht="12.75" customHeight="1">
      <c r="A82" s="158" t="s">
        <v>78</v>
      </c>
      <c r="B82" s="157"/>
      <c r="C82" s="157"/>
      <c r="D82" s="157">
        <v>149781</v>
      </c>
      <c r="E82" s="159">
        <v>22.275811913568401</v>
      </c>
    </row>
    <row r="83" spans="1:5" ht="12.75" customHeight="1">
      <c r="A83" s="158" t="s">
        <v>84</v>
      </c>
      <c r="B83" s="157"/>
      <c r="C83" s="157"/>
      <c r="D83" s="157">
        <v>128284</v>
      </c>
      <c r="E83" s="159">
        <v>19.078723306161699</v>
      </c>
    </row>
    <row r="84" spans="1:5" ht="12.75" customHeight="1">
      <c r="A84" s="158" t="s">
        <v>82</v>
      </c>
      <c r="B84" s="157"/>
      <c r="C84" s="157"/>
      <c r="D84" s="157">
        <v>122918</v>
      </c>
      <c r="E84" s="159">
        <v>18.280678115328399</v>
      </c>
    </row>
    <row r="85" spans="1:5" ht="12.75" customHeight="1">
      <c r="A85" s="158" t="s">
        <v>83</v>
      </c>
      <c r="B85" s="157"/>
      <c r="C85" s="157"/>
      <c r="D85" s="157">
        <v>105869</v>
      </c>
      <c r="E85" s="159">
        <v>15.7451073999878</v>
      </c>
    </row>
    <row r="86" spans="1:5" ht="12.75" customHeight="1">
      <c r="A86" s="158" t="s">
        <v>85</v>
      </c>
      <c r="B86" s="157"/>
      <c r="C86" s="157"/>
      <c r="D86" s="157">
        <v>32804</v>
      </c>
      <c r="E86" s="159">
        <v>4.8786944539874701</v>
      </c>
    </row>
    <row r="87" spans="1:5" ht="12.75" customHeight="1">
      <c r="A87" s="158" t="s">
        <v>86</v>
      </c>
      <c r="B87" s="157"/>
      <c r="C87" s="157"/>
      <c r="D87" s="162">
        <v>1039</v>
      </c>
      <c r="E87" s="163">
        <v>0.15452272703612299</v>
      </c>
    </row>
    <row r="88" spans="1:5" ht="12.75" customHeight="1">
      <c r="A88" s="158" t="s">
        <v>87</v>
      </c>
      <c r="B88" s="157"/>
      <c r="C88" s="157"/>
      <c r="D88" s="162">
        <v>1012</v>
      </c>
      <c r="E88" s="163">
        <v>0.15050721824885099</v>
      </c>
    </row>
    <row r="89" spans="1:5" ht="12.75" customHeight="1">
      <c r="A89" s="158" t="s">
        <v>128</v>
      </c>
      <c r="B89" s="157"/>
      <c r="C89" s="157"/>
      <c r="D89" s="162">
        <v>279</v>
      </c>
      <c r="E89" s="163">
        <v>4.1493590801807902E-2</v>
      </c>
    </row>
    <row r="90" spans="1:5" ht="4.5" customHeight="1">
      <c r="A90" s="157"/>
      <c r="B90" s="157"/>
      <c r="C90" s="157"/>
      <c r="D90" s="157"/>
      <c r="E90" s="157"/>
    </row>
    <row r="91" spans="1:5" ht="12.75" customHeight="1">
      <c r="A91" s="155" t="s">
        <v>92</v>
      </c>
      <c r="B91" s="156">
        <v>2363714</v>
      </c>
      <c r="C91" s="157"/>
      <c r="D91" s="157"/>
      <c r="E91" s="157"/>
    </row>
    <row r="92" spans="1:5" ht="12.75" customHeight="1">
      <c r="A92" s="158" t="s">
        <v>75</v>
      </c>
      <c r="B92" s="157"/>
      <c r="C92" s="157"/>
      <c r="D92" s="157">
        <v>1298899</v>
      </c>
      <c r="E92" s="159">
        <v>54.951614281592398</v>
      </c>
    </row>
    <row r="93" spans="1:5" ht="12.75" customHeight="1">
      <c r="A93" s="158" t="s">
        <v>79</v>
      </c>
      <c r="B93" s="157"/>
      <c r="C93" s="157"/>
      <c r="D93" s="157">
        <v>1012781</v>
      </c>
      <c r="E93" s="159">
        <v>42.847019563280497</v>
      </c>
    </row>
    <row r="94" spans="1:5" ht="12.75" customHeight="1">
      <c r="A94" s="158" t="s">
        <v>77</v>
      </c>
      <c r="B94" s="157"/>
      <c r="C94" s="157"/>
      <c r="D94" s="157">
        <v>739056</v>
      </c>
      <c r="E94" s="159">
        <v>31.266726854433301</v>
      </c>
    </row>
    <row r="95" spans="1:5" ht="12.75" customHeight="1">
      <c r="A95" s="158" t="s">
        <v>76</v>
      </c>
      <c r="B95" s="157"/>
      <c r="C95" s="157"/>
      <c r="D95" s="157">
        <v>675430</v>
      </c>
      <c r="E95" s="159">
        <v>28.574946038310902</v>
      </c>
    </row>
    <row r="96" spans="1:5" ht="12.75" customHeight="1">
      <c r="A96" s="158" t="s">
        <v>81</v>
      </c>
      <c r="B96" s="157"/>
      <c r="C96" s="157"/>
      <c r="D96" s="157">
        <v>668071</v>
      </c>
      <c r="E96" s="159">
        <v>28.26361395668</v>
      </c>
    </row>
    <row r="97" spans="1:5" ht="12.75" customHeight="1">
      <c r="A97" s="158" t="s">
        <v>84</v>
      </c>
      <c r="B97" s="157"/>
      <c r="C97" s="157"/>
      <c r="D97" s="157">
        <v>615903</v>
      </c>
      <c r="E97" s="159">
        <v>26.056578756990099</v>
      </c>
    </row>
    <row r="98" spans="1:5" ht="12.75" customHeight="1">
      <c r="A98" s="158" t="s">
        <v>78</v>
      </c>
      <c r="B98" s="157"/>
      <c r="C98" s="157"/>
      <c r="D98" s="157">
        <v>509422</v>
      </c>
      <c r="E98" s="159">
        <v>21.5517613383007</v>
      </c>
    </row>
    <row r="99" spans="1:5" ht="12.75" customHeight="1">
      <c r="A99" s="158" t="s">
        <v>80</v>
      </c>
      <c r="B99" s="157"/>
      <c r="C99" s="157"/>
      <c r="D99" s="157">
        <v>479196</v>
      </c>
      <c r="E99" s="159">
        <v>20.273011032637601</v>
      </c>
    </row>
    <row r="100" spans="1:5" ht="12.75" customHeight="1">
      <c r="A100" s="158" t="s">
        <v>83</v>
      </c>
      <c r="B100" s="157"/>
      <c r="C100" s="157"/>
      <c r="D100" s="157">
        <v>442014</v>
      </c>
      <c r="E100" s="159">
        <v>18.6999780853352</v>
      </c>
    </row>
    <row r="101" spans="1:5" ht="12.75" customHeight="1">
      <c r="A101" s="158" t="s">
        <v>82</v>
      </c>
      <c r="B101" s="157"/>
      <c r="C101" s="157"/>
      <c r="D101" s="157">
        <v>419475</v>
      </c>
      <c r="E101" s="159">
        <v>17.7464363285914</v>
      </c>
    </row>
    <row r="102" spans="1:5" ht="12.75" customHeight="1">
      <c r="A102" s="158" t="s">
        <v>85</v>
      </c>
      <c r="B102" s="157"/>
      <c r="C102" s="157"/>
      <c r="D102" s="157">
        <v>95190</v>
      </c>
      <c r="E102" s="159">
        <v>4.0271369548092499</v>
      </c>
    </row>
    <row r="103" spans="1:5" ht="12.75" customHeight="1">
      <c r="A103" s="158" t="s">
        <v>86</v>
      </c>
      <c r="B103" s="157"/>
      <c r="C103" s="157"/>
      <c r="D103" s="162">
        <v>6328</v>
      </c>
      <c r="E103" s="163">
        <v>0.26771428353853299</v>
      </c>
    </row>
    <row r="104" spans="1:5" ht="12.75" customHeight="1">
      <c r="A104" s="158" t="s">
        <v>87</v>
      </c>
      <c r="B104" s="157"/>
      <c r="C104" s="157"/>
      <c r="D104" s="160">
        <v>14422</v>
      </c>
      <c r="E104" s="161">
        <v>0.610141497660038</v>
      </c>
    </row>
    <row r="105" spans="1:5" ht="12.75" customHeight="1">
      <c r="A105" s="158" t="s">
        <v>128</v>
      </c>
      <c r="B105" s="157"/>
      <c r="C105" s="157"/>
      <c r="D105" s="157" t="s">
        <v>465</v>
      </c>
      <c r="E105" s="159" t="s">
        <v>466</v>
      </c>
    </row>
    <row r="106" spans="1:5" ht="4.5" customHeight="1">
      <c r="A106" s="157"/>
      <c r="B106" s="157"/>
      <c r="C106" s="157"/>
      <c r="D106" s="157"/>
      <c r="E106" s="157"/>
    </row>
    <row r="107" spans="1:5" ht="12.75" customHeight="1">
      <c r="A107" s="155" t="s">
        <v>93</v>
      </c>
      <c r="B107" s="156">
        <v>570842</v>
      </c>
      <c r="C107" s="157"/>
      <c r="D107" s="157"/>
      <c r="E107" s="157"/>
    </row>
    <row r="108" spans="1:5" ht="12.75" customHeight="1">
      <c r="A108" s="158" t="s">
        <v>75</v>
      </c>
      <c r="B108" s="157"/>
      <c r="C108" s="157"/>
      <c r="D108" s="157">
        <v>403964</v>
      </c>
      <c r="E108" s="159">
        <v>70.766341649703406</v>
      </c>
    </row>
    <row r="109" spans="1:5" ht="12.75" customHeight="1">
      <c r="A109" s="158" t="s">
        <v>79</v>
      </c>
      <c r="B109" s="157"/>
      <c r="C109" s="157"/>
      <c r="D109" s="157">
        <v>216460</v>
      </c>
      <c r="E109" s="159">
        <v>37.919424289032698</v>
      </c>
    </row>
    <row r="110" spans="1:5" ht="12.75" customHeight="1">
      <c r="A110" s="158" t="s">
        <v>77</v>
      </c>
      <c r="B110" s="157"/>
      <c r="C110" s="157"/>
      <c r="D110" s="157">
        <v>174092</v>
      </c>
      <c r="E110" s="159">
        <v>30.497405586834901</v>
      </c>
    </row>
    <row r="111" spans="1:5" ht="12.75" customHeight="1">
      <c r="A111" s="158" t="s">
        <v>81</v>
      </c>
      <c r="B111" s="157"/>
      <c r="C111" s="157"/>
      <c r="D111" s="157">
        <v>158486</v>
      </c>
      <c r="E111" s="159">
        <v>27.763549283339401</v>
      </c>
    </row>
    <row r="112" spans="1:5" ht="12.75" customHeight="1">
      <c r="A112" s="158" t="s">
        <v>82</v>
      </c>
      <c r="B112" s="157"/>
      <c r="C112" s="157"/>
      <c r="D112" s="157">
        <v>150216</v>
      </c>
      <c r="E112" s="159">
        <v>26.314812154676801</v>
      </c>
    </row>
    <row r="113" spans="1:5" ht="12.75" customHeight="1">
      <c r="A113" s="158" t="s">
        <v>80</v>
      </c>
      <c r="B113" s="157"/>
      <c r="C113" s="157"/>
      <c r="D113" s="157">
        <v>127540</v>
      </c>
      <c r="E113" s="159">
        <v>22.342434509023501</v>
      </c>
    </row>
    <row r="114" spans="1:5" ht="12.75" customHeight="1">
      <c r="A114" s="158" t="s">
        <v>76</v>
      </c>
      <c r="B114" s="157"/>
      <c r="C114" s="157"/>
      <c r="D114" s="157">
        <v>126788</v>
      </c>
      <c r="E114" s="159">
        <v>22.210699282813799</v>
      </c>
    </row>
    <row r="115" spans="1:5" ht="12.75" customHeight="1">
      <c r="A115" s="158" t="s">
        <v>78</v>
      </c>
      <c r="B115" s="157"/>
      <c r="C115" s="157"/>
      <c r="D115" s="157">
        <v>110074</v>
      </c>
      <c r="E115" s="159">
        <v>19.2827437364455</v>
      </c>
    </row>
    <row r="116" spans="1:5" ht="12.75" customHeight="1">
      <c r="A116" s="158" t="s">
        <v>83</v>
      </c>
      <c r="B116" s="157"/>
      <c r="C116" s="157"/>
      <c r="D116" s="157">
        <v>93367</v>
      </c>
      <c r="E116" s="159">
        <v>16.356014448831701</v>
      </c>
    </row>
    <row r="117" spans="1:5" ht="12.75" customHeight="1">
      <c r="A117" s="158" t="s">
        <v>84</v>
      </c>
      <c r="B117" s="157"/>
      <c r="C117" s="157"/>
      <c r="D117" s="157">
        <v>72095</v>
      </c>
      <c r="E117" s="159">
        <v>12.629589273389101</v>
      </c>
    </row>
    <row r="118" spans="1:5" ht="12.75" customHeight="1">
      <c r="A118" s="158" t="s">
        <v>85</v>
      </c>
      <c r="B118" s="157"/>
      <c r="C118" s="157"/>
      <c r="D118" s="157">
        <v>48308</v>
      </c>
      <c r="E118" s="159">
        <v>8.4625868453967996</v>
      </c>
    </row>
    <row r="119" spans="1:5" ht="12.75" customHeight="1">
      <c r="A119" s="158" t="s">
        <v>86</v>
      </c>
      <c r="B119" s="157"/>
      <c r="C119" s="157"/>
      <c r="D119" s="162">
        <v>1652</v>
      </c>
      <c r="E119" s="163">
        <v>0.28939706608833998</v>
      </c>
    </row>
    <row r="120" spans="1:5" ht="12.75" customHeight="1">
      <c r="A120" s="158" t="s">
        <v>87</v>
      </c>
      <c r="B120" s="157"/>
      <c r="C120" s="157"/>
      <c r="D120" s="160">
        <v>3874</v>
      </c>
      <c r="E120" s="161">
        <v>0.67864663076648202</v>
      </c>
    </row>
    <row r="121" spans="1:5" ht="12.75" customHeight="1">
      <c r="A121" s="158" t="s">
        <v>128</v>
      </c>
      <c r="B121" s="157"/>
      <c r="C121" s="157"/>
      <c r="D121" s="162">
        <v>497</v>
      </c>
      <c r="E121" s="163">
        <v>8.7064371577424193E-2</v>
      </c>
    </row>
    <row r="122" spans="1:5" ht="4.5" customHeight="1">
      <c r="A122" s="157"/>
      <c r="B122" s="157"/>
      <c r="C122" s="157"/>
      <c r="D122" s="157"/>
      <c r="E122" s="157"/>
    </row>
    <row r="123" spans="1:5" ht="12.75" customHeight="1">
      <c r="A123" s="155" t="s">
        <v>94</v>
      </c>
      <c r="B123" s="156">
        <v>3608699</v>
      </c>
      <c r="C123" s="157"/>
      <c r="D123" s="157"/>
      <c r="E123" s="157"/>
    </row>
    <row r="124" spans="1:5" ht="12.75" customHeight="1">
      <c r="A124" s="158" t="s">
        <v>79</v>
      </c>
      <c r="B124" s="157"/>
      <c r="C124" s="157"/>
      <c r="D124" s="157">
        <v>1652807</v>
      </c>
      <c r="E124" s="159">
        <v>45.800633413870202</v>
      </c>
    </row>
    <row r="125" spans="1:5" ht="12.75" customHeight="1">
      <c r="A125" s="158" t="s">
        <v>75</v>
      </c>
      <c r="B125" s="157"/>
      <c r="C125" s="157"/>
      <c r="D125" s="157">
        <v>1584060</v>
      </c>
      <c r="E125" s="159">
        <v>43.895597831794802</v>
      </c>
    </row>
    <row r="126" spans="1:5" ht="12.75" customHeight="1">
      <c r="A126" s="158" t="s">
        <v>78</v>
      </c>
      <c r="B126" s="157"/>
      <c r="C126" s="157"/>
      <c r="D126" s="157">
        <v>1410180</v>
      </c>
      <c r="E126" s="159">
        <v>39.077240856053699</v>
      </c>
    </row>
    <row r="127" spans="1:5" ht="12.75" customHeight="1">
      <c r="A127" s="158" t="s">
        <v>77</v>
      </c>
      <c r="B127" s="157"/>
      <c r="C127" s="157"/>
      <c r="D127" s="157">
        <v>1362655</v>
      </c>
      <c r="E127" s="159">
        <v>37.760284246483302</v>
      </c>
    </row>
    <row r="128" spans="1:5" ht="12.75" customHeight="1">
      <c r="A128" s="158" t="s">
        <v>76</v>
      </c>
      <c r="B128" s="157"/>
      <c r="C128" s="157"/>
      <c r="D128" s="157">
        <v>1256386</v>
      </c>
      <c r="E128" s="159">
        <v>34.815483363949198</v>
      </c>
    </row>
    <row r="129" spans="1:5" ht="12.75" customHeight="1">
      <c r="A129" s="158" t="s">
        <v>84</v>
      </c>
      <c r="B129" s="157"/>
      <c r="C129" s="157"/>
      <c r="D129" s="157">
        <v>758089</v>
      </c>
      <c r="E129" s="159">
        <v>21.007266053500199</v>
      </c>
    </row>
    <row r="130" spans="1:5" ht="12.75" customHeight="1">
      <c r="A130" s="158" t="s">
        <v>81</v>
      </c>
      <c r="B130" s="157"/>
      <c r="C130" s="157"/>
      <c r="D130" s="157">
        <v>633351</v>
      </c>
      <c r="E130" s="159">
        <v>17.550674079495099</v>
      </c>
    </row>
    <row r="131" spans="1:5" ht="12.75" customHeight="1">
      <c r="A131" s="158" t="s">
        <v>83</v>
      </c>
      <c r="B131" s="157"/>
      <c r="C131" s="157"/>
      <c r="D131" s="157">
        <v>606386</v>
      </c>
      <c r="E131" s="159">
        <v>16.803451881135</v>
      </c>
    </row>
    <row r="132" spans="1:5" ht="12.75" customHeight="1">
      <c r="A132" s="158" t="s">
        <v>82</v>
      </c>
      <c r="B132" s="157"/>
      <c r="C132" s="157"/>
      <c r="D132" s="157">
        <v>589666</v>
      </c>
      <c r="E132" s="159">
        <v>16.340127009761702</v>
      </c>
    </row>
    <row r="133" spans="1:5" ht="12.75" customHeight="1">
      <c r="A133" s="158" t="s">
        <v>80</v>
      </c>
      <c r="B133" s="157"/>
      <c r="C133" s="157"/>
      <c r="D133" s="157">
        <v>420162</v>
      </c>
      <c r="E133" s="159">
        <v>11.643032572126399</v>
      </c>
    </row>
    <row r="134" spans="1:5" ht="12.75" customHeight="1">
      <c r="A134" s="158" t="s">
        <v>85</v>
      </c>
      <c r="B134" s="157"/>
      <c r="C134" s="157"/>
      <c r="D134" s="157">
        <v>244614</v>
      </c>
      <c r="E134" s="159">
        <v>6.7784539525186203</v>
      </c>
    </row>
    <row r="135" spans="1:5" ht="12.75" customHeight="1">
      <c r="A135" s="158" t="s">
        <v>86</v>
      </c>
      <c r="B135" s="157"/>
      <c r="C135" s="157"/>
      <c r="D135" s="162">
        <v>9945</v>
      </c>
      <c r="E135" s="163">
        <v>0.275584081687057</v>
      </c>
    </row>
    <row r="136" spans="1:5" ht="12.75" customHeight="1">
      <c r="A136" s="158" t="s">
        <v>87</v>
      </c>
      <c r="B136" s="157"/>
      <c r="C136" s="157"/>
      <c r="D136" s="162">
        <v>34697</v>
      </c>
      <c r="E136" s="163">
        <v>0.96148224055261999</v>
      </c>
    </row>
    <row r="137" spans="1:5" ht="12.75" customHeight="1">
      <c r="A137" s="158" t="s">
        <v>128</v>
      </c>
      <c r="B137" s="157"/>
      <c r="C137" s="157"/>
      <c r="D137" s="162">
        <v>2756</v>
      </c>
      <c r="E137" s="163">
        <v>7.63710134871321E-2</v>
      </c>
    </row>
    <row r="138" spans="1:5" ht="4.5" customHeight="1">
      <c r="A138" s="157"/>
      <c r="B138" s="157"/>
      <c r="C138" s="157"/>
      <c r="D138" s="157"/>
      <c r="E138" s="157"/>
    </row>
    <row r="139" spans="1:5" ht="12.75" customHeight="1">
      <c r="A139" s="155" t="s">
        <v>95</v>
      </c>
      <c r="B139" s="156">
        <v>2777971</v>
      </c>
      <c r="C139" s="157"/>
      <c r="D139" s="157"/>
      <c r="E139" s="157"/>
    </row>
    <row r="140" spans="1:5" ht="12.75" customHeight="1">
      <c r="A140" s="158" t="s">
        <v>75</v>
      </c>
      <c r="B140" s="157"/>
      <c r="C140" s="157"/>
      <c r="D140" s="157">
        <v>1678071</v>
      </c>
      <c r="E140" s="159">
        <v>60.406354134006399</v>
      </c>
    </row>
    <row r="141" spans="1:5" ht="12.75" customHeight="1">
      <c r="A141" s="158" t="s">
        <v>79</v>
      </c>
      <c r="B141" s="157"/>
      <c r="C141" s="157"/>
      <c r="D141" s="157">
        <v>1322855</v>
      </c>
      <c r="E141" s="159">
        <v>47.6194675898344</v>
      </c>
    </row>
    <row r="142" spans="1:5" ht="12.75" customHeight="1">
      <c r="A142" s="158" t="s">
        <v>77</v>
      </c>
      <c r="B142" s="157"/>
      <c r="C142" s="157"/>
      <c r="D142" s="157">
        <v>937380</v>
      </c>
      <c r="E142" s="159">
        <v>33.743332813769499</v>
      </c>
    </row>
    <row r="143" spans="1:5" ht="12.75" customHeight="1">
      <c r="A143" s="158" t="s">
        <v>76</v>
      </c>
      <c r="B143" s="157"/>
      <c r="C143" s="157"/>
      <c r="D143" s="157">
        <v>705388</v>
      </c>
      <c r="E143" s="159">
        <v>25.392201718448501</v>
      </c>
    </row>
    <row r="144" spans="1:5" ht="12.75" customHeight="1">
      <c r="A144" s="158" t="s">
        <v>78</v>
      </c>
      <c r="B144" s="157"/>
      <c r="C144" s="157"/>
      <c r="D144" s="157">
        <v>695721</v>
      </c>
      <c r="E144" s="159">
        <v>25.044213924479401</v>
      </c>
    </row>
    <row r="145" spans="1:5" ht="12.75" customHeight="1">
      <c r="A145" s="158" t="s">
        <v>81</v>
      </c>
      <c r="B145" s="157"/>
      <c r="C145" s="157"/>
      <c r="D145" s="157">
        <v>630302</v>
      </c>
      <c r="E145" s="159">
        <v>22.689293732728</v>
      </c>
    </row>
    <row r="146" spans="1:5" ht="12.75" customHeight="1">
      <c r="A146" s="158" t="s">
        <v>82</v>
      </c>
      <c r="B146" s="157"/>
      <c r="C146" s="157"/>
      <c r="D146" s="157">
        <v>550681</v>
      </c>
      <c r="E146" s="159">
        <v>19.8231371025831</v>
      </c>
    </row>
    <row r="147" spans="1:5" ht="12.75" customHeight="1">
      <c r="A147" s="158" t="s">
        <v>80</v>
      </c>
      <c r="B147" s="157"/>
      <c r="C147" s="157"/>
      <c r="D147" s="157">
        <v>538816</v>
      </c>
      <c r="E147" s="159">
        <v>19.396026812374899</v>
      </c>
    </row>
    <row r="148" spans="1:5" ht="12.75" customHeight="1">
      <c r="A148" s="158" t="s">
        <v>83</v>
      </c>
      <c r="B148" s="157"/>
      <c r="C148" s="157"/>
      <c r="D148" s="157">
        <v>519040</v>
      </c>
      <c r="E148" s="159">
        <v>18.684140331198599</v>
      </c>
    </row>
    <row r="149" spans="1:5" ht="12.75" customHeight="1">
      <c r="A149" s="158" t="s">
        <v>84</v>
      </c>
      <c r="B149" s="157"/>
      <c r="C149" s="157"/>
      <c r="D149" s="157">
        <v>514332</v>
      </c>
      <c r="E149" s="159">
        <v>18.5146641199638</v>
      </c>
    </row>
    <row r="150" spans="1:5" ht="12.75" customHeight="1">
      <c r="A150" s="158" t="s">
        <v>85</v>
      </c>
      <c r="B150" s="157"/>
      <c r="C150" s="157"/>
      <c r="D150" s="157">
        <v>92164</v>
      </c>
      <c r="E150" s="159">
        <v>3.31767322265063</v>
      </c>
    </row>
    <row r="151" spans="1:5" ht="12.75" customHeight="1">
      <c r="A151" s="158" t="s">
        <v>86</v>
      </c>
      <c r="B151" s="157"/>
      <c r="C151" s="157"/>
      <c r="D151" s="162">
        <v>7533</v>
      </c>
      <c r="E151" s="163">
        <v>0.27116913747479698</v>
      </c>
    </row>
    <row r="152" spans="1:5" ht="12.75" customHeight="1">
      <c r="A152" s="158" t="s">
        <v>87</v>
      </c>
      <c r="B152" s="157"/>
      <c r="C152" s="157"/>
      <c r="D152" s="160">
        <v>18977</v>
      </c>
      <c r="E152" s="161">
        <v>0.68312448186104202</v>
      </c>
    </row>
    <row r="153" spans="1:5" ht="12.75" customHeight="1">
      <c r="A153" s="158" t="s">
        <v>128</v>
      </c>
      <c r="B153" s="157"/>
      <c r="C153" s="157"/>
      <c r="D153" s="162">
        <v>641</v>
      </c>
      <c r="E153" s="163">
        <v>2.30743949450876E-2</v>
      </c>
    </row>
    <row r="154" spans="1:5" ht="4.5" customHeight="1">
      <c r="A154" s="157"/>
      <c r="B154" s="157"/>
      <c r="C154" s="157"/>
      <c r="D154" s="157"/>
      <c r="E154" s="157"/>
    </row>
    <row r="155" spans="1:5" ht="12.75" customHeight="1">
      <c r="A155" s="155" t="s">
        <v>96</v>
      </c>
      <c r="B155" s="156">
        <v>7583153</v>
      </c>
      <c r="C155" s="157"/>
      <c r="D155" s="157"/>
      <c r="E155" s="157"/>
    </row>
    <row r="156" spans="1:5" ht="12.75" customHeight="1">
      <c r="A156" s="158" t="s">
        <v>75</v>
      </c>
      <c r="B156" s="157"/>
      <c r="C156" s="157"/>
      <c r="D156" s="157">
        <v>5097092</v>
      </c>
      <c r="E156" s="159">
        <v>67.215998411214997</v>
      </c>
    </row>
    <row r="157" spans="1:5" ht="12.75" customHeight="1">
      <c r="A157" s="158" t="s">
        <v>79</v>
      </c>
      <c r="B157" s="157"/>
      <c r="C157" s="157"/>
      <c r="D157" s="157">
        <v>2904823</v>
      </c>
      <c r="E157" s="159">
        <v>38.306269173258102</v>
      </c>
    </row>
    <row r="158" spans="1:5" ht="12.75" customHeight="1">
      <c r="A158" s="158" t="s">
        <v>84</v>
      </c>
      <c r="B158" s="157"/>
      <c r="C158" s="157"/>
      <c r="D158" s="157">
        <v>2418450</v>
      </c>
      <c r="E158" s="159">
        <v>31.892406760090399</v>
      </c>
    </row>
    <row r="159" spans="1:5" ht="12.75" customHeight="1">
      <c r="A159" s="158" t="s">
        <v>80</v>
      </c>
      <c r="B159" s="157"/>
      <c r="C159" s="157"/>
      <c r="D159" s="157">
        <v>1950606</v>
      </c>
      <c r="E159" s="159">
        <v>25.722888619021699</v>
      </c>
    </row>
    <row r="160" spans="1:5" ht="12.75" customHeight="1">
      <c r="A160" s="158" t="s">
        <v>77</v>
      </c>
      <c r="B160" s="157"/>
      <c r="C160" s="157"/>
      <c r="D160" s="157">
        <v>1934017</v>
      </c>
      <c r="E160" s="159">
        <v>25.5041273728751</v>
      </c>
    </row>
    <row r="161" spans="1:5" ht="12.75" customHeight="1">
      <c r="A161" s="158" t="s">
        <v>76</v>
      </c>
      <c r="B161" s="157"/>
      <c r="C161" s="157"/>
      <c r="D161" s="157">
        <v>1867762</v>
      </c>
      <c r="E161" s="159">
        <v>24.630414288093601</v>
      </c>
    </row>
    <row r="162" spans="1:5" ht="12.75" customHeight="1">
      <c r="A162" s="158" t="s">
        <v>81</v>
      </c>
      <c r="B162" s="157"/>
      <c r="C162" s="157"/>
      <c r="D162" s="157">
        <v>1791031</v>
      </c>
      <c r="E162" s="159">
        <v>23.618552863169199</v>
      </c>
    </row>
    <row r="163" spans="1:5" ht="12.75" customHeight="1">
      <c r="A163" s="158" t="s">
        <v>82</v>
      </c>
      <c r="B163" s="157"/>
      <c r="C163" s="157"/>
      <c r="D163" s="157">
        <v>1511094</v>
      </c>
      <c r="E163" s="159">
        <v>19.926988153872099</v>
      </c>
    </row>
    <row r="164" spans="1:5" ht="12.75" customHeight="1">
      <c r="A164" s="158" t="s">
        <v>83</v>
      </c>
      <c r="B164" s="157"/>
      <c r="C164" s="157"/>
      <c r="D164" s="157">
        <v>1276059</v>
      </c>
      <c r="E164" s="159">
        <v>16.827551811232102</v>
      </c>
    </row>
    <row r="165" spans="1:5" ht="12.75" customHeight="1">
      <c r="A165" s="158" t="s">
        <v>78</v>
      </c>
      <c r="B165" s="157"/>
      <c r="C165" s="157"/>
      <c r="D165" s="157">
        <v>1242900</v>
      </c>
      <c r="E165" s="159">
        <v>16.390279874347801</v>
      </c>
    </row>
    <row r="166" spans="1:5" ht="12.75" customHeight="1">
      <c r="A166" s="158" t="s">
        <v>85</v>
      </c>
      <c r="B166" s="157"/>
      <c r="C166" s="157"/>
      <c r="D166" s="157">
        <v>455912</v>
      </c>
      <c r="E166" s="159">
        <v>6.0121693443347404</v>
      </c>
    </row>
    <row r="167" spans="1:5" ht="12.75" customHeight="1">
      <c r="A167" s="158" t="s">
        <v>86</v>
      </c>
      <c r="B167" s="157"/>
      <c r="C167" s="157"/>
      <c r="D167" s="160">
        <v>31488</v>
      </c>
      <c r="E167" s="161">
        <v>0.41523624803561299</v>
      </c>
    </row>
    <row r="168" spans="1:5" ht="12.75" customHeight="1">
      <c r="A168" s="158" t="s">
        <v>87</v>
      </c>
      <c r="B168" s="157"/>
      <c r="C168" s="157"/>
      <c r="D168" s="160">
        <v>22450</v>
      </c>
      <c r="E168" s="161">
        <v>0.29605099620171199</v>
      </c>
    </row>
    <row r="169" spans="1:5" ht="12.75" customHeight="1">
      <c r="A169" s="158" t="s">
        <v>128</v>
      </c>
      <c r="B169" s="157"/>
      <c r="C169" s="157"/>
      <c r="D169" s="162">
        <v>1204</v>
      </c>
      <c r="E169" s="163">
        <v>1.5877300642621901E-2</v>
      </c>
    </row>
    <row r="170" spans="1:5" ht="4.5" customHeight="1">
      <c r="A170" s="157"/>
      <c r="B170" s="157"/>
      <c r="C170" s="157"/>
      <c r="D170" s="157"/>
      <c r="E170" s="157"/>
    </row>
    <row r="171" spans="1:5" ht="12.75" customHeight="1">
      <c r="A171" s="155" t="s">
        <v>97</v>
      </c>
      <c r="B171" s="156">
        <v>1296987</v>
      </c>
      <c r="C171" s="157"/>
      <c r="D171" s="157"/>
      <c r="E171" s="157"/>
    </row>
    <row r="172" spans="1:5" ht="12.75" customHeight="1">
      <c r="A172" s="158" t="s">
        <v>75</v>
      </c>
      <c r="B172" s="157"/>
      <c r="C172" s="157"/>
      <c r="D172" s="157">
        <v>611033</v>
      </c>
      <c r="E172" s="159">
        <v>47.1117289533357</v>
      </c>
    </row>
    <row r="173" spans="1:5" ht="12.75" customHeight="1">
      <c r="A173" s="158" t="s">
        <v>79</v>
      </c>
      <c r="B173" s="157"/>
      <c r="C173" s="157"/>
      <c r="D173" s="157">
        <v>555771</v>
      </c>
      <c r="E173" s="159">
        <v>42.850930656976502</v>
      </c>
    </row>
    <row r="174" spans="1:5" ht="12.75" customHeight="1">
      <c r="A174" s="158" t="s">
        <v>77</v>
      </c>
      <c r="B174" s="157"/>
      <c r="C174" s="157"/>
      <c r="D174" s="157">
        <v>463471</v>
      </c>
      <c r="E174" s="159">
        <v>35.7344368139388</v>
      </c>
    </row>
    <row r="175" spans="1:5" ht="12.75" customHeight="1">
      <c r="A175" s="158" t="s">
        <v>76</v>
      </c>
      <c r="B175" s="157"/>
      <c r="C175" s="157"/>
      <c r="D175" s="157">
        <v>461189</v>
      </c>
      <c r="E175" s="159">
        <v>35.558490563128203</v>
      </c>
    </row>
    <row r="176" spans="1:5" ht="12.75" customHeight="1">
      <c r="A176" s="158" t="s">
        <v>78</v>
      </c>
      <c r="B176" s="157"/>
      <c r="C176" s="157"/>
      <c r="D176" s="157">
        <v>392596</v>
      </c>
      <c r="E176" s="159">
        <v>30.269848502722098</v>
      </c>
    </row>
    <row r="177" spans="1:5" ht="12.75" customHeight="1">
      <c r="A177" s="158" t="s">
        <v>84</v>
      </c>
      <c r="B177" s="157"/>
      <c r="C177" s="157"/>
      <c r="D177" s="157">
        <v>342792</v>
      </c>
      <c r="E177" s="159">
        <v>26.429871694936001</v>
      </c>
    </row>
    <row r="178" spans="1:5" ht="12.75" customHeight="1">
      <c r="A178" s="158" t="s">
        <v>81</v>
      </c>
      <c r="B178" s="157"/>
      <c r="C178" s="157"/>
      <c r="D178" s="157">
        <v>289739</v>
      </c>
      <c r="E178" s="159">
        <v>22.339391219804099</v>
      </c>
    </row>
    <row r="179" spans="1:5" ht="12.75" customHeight="1">
      <c r="A179" s="158" t="s">
        <v>82</v>
      </c>
      <c r="B179" s="157"/>
      <c r="C179" s="157"/>
      <c r="D179" s="157">
        <v>236362</v>
      </c>
      <c r="E179" s="159">
        <v>18.223929769535101</v>
      </c>
    </row>
    <row r="180" spans="1:5" ht="12.75" customHeight="1">
      <c r="A180" s="158" t="s">
        <v>83</v>
      </c>
      <c r="B180" s="157"/>
      <c r="C180" s="157"/>
      <c r="D180" s="157">
        <v>222164</v>
      </c>
      <c r="E180" s="159">
        <v>17.129238766464098</v>
      </c>
    </row>
    <row r="181" spans="1:5" ht="12.75" customHeight="1">
      <c r="A181" s="158" t="s">
        <v>80</v>
      </c>
      <c r="B181" s="157"/>
      <c r="C181" s="157"/>
      <c r="D181" s="157">
        <v>206620</v>
      </c>
      <c r="E181" s="159">
        <v>15.930768774089501</v>
      </c>
    </row>
    <row r="182" spans="1:5" ht="12.75" customHeight="1">
      <c r="A182" s="158" t="s">
        <v>85</v>
      </c>
      <c r="B182" s="157"/>
      <c r="C182" s="157"/>
      <c r="D182" s="157">
        <v>47687</v>
      </c>
      <c r="E182" s="159">
        <v>3.67675234986935</v>
      </c>
    </row>
    <row r="183" spans="1:5" ht="12.75" customHeight="1">
      <c r="A183" s="158" t="s">
        <v>86</v>
      </c>
      <c r="B183" s="157"/>
      <c r="C183" s="157"/>
      <c r="D183" s="160">
        <v>4892</v>
      </c>
      <c r="E183" s="161">
        <v>0.37718188385851198</v>
      </c>
    </row>
    <row r="184" spans="1:5" ht="12.75" customHeight="1">
      <c r="A184" s="158" t="s">
        <v>87</v>
      </c>
      <c r="B184" s="157"/>
      <c r="C184" s="157"/>
      <c r="D184" s="160">
        <v>8124</v>
      </c>
      <c r="E184" s="161">
        <v>0.62637482102750497</v>
      </c>
    </row>
    <row r="185" spans="1:5" ht="12.75" customHeight="1">
      <c r="A185" s="158" t="s">
        <v>128</v>
      </c>
      <c r="B185" s="157"/>
      <c r="C185" s="157"/>
      <c r="D185" s="162">
        <v>152</v>
      </c>
      <c r="E185" s="163">
        <v>1.1719469817353599E-2</v>
      </c>
    </row>
    <row r="186" spans="1:5" ht="4.5" customHeight="1">
      <c r="A186" s="157"/>
      <c r="B186" s="157"/>
      <c r="C186" s="157"/>
      <c r="D186" s="157"/>
      <c r="E186" s="157"/>
    </row>
    <row r="187" spans="1:5" ht="12.75" customHeight="1">
      <c r="A187" s="155" t="s">
        <v>98</v>
      </c>
      <c r="B187" s="156">
        <v>4369707</v>
      </c>
      <c r="C187" s="157"/>
      <c r="D187" s="157"/>
      <c r="E187" s="157"/>
    </row>
    <row r="188" spans="1:5" ht="12.75" customHeight="1">
      <c r="A188" s="158" t="s">
        <v>75</v>
      </c>
      <c r="B188" s="157"/>
      <c r="C188" s="157"/>
      <c r="D188" s="157">
        <v>2938504</v>
      </c>
      <c r="E188" s="159">
        <v>67.247163253737597</v>
      </c>
    </row>
    <row r="189" spans="1:5" ht="12.75" customHeight="1">
      <c r="A189" s="158" t="s">
        <v>79</v>
      </c>
      <c r="B189" s="157"/>
      <c r="C189" s="157"/>
      <c r="D189" s="157">
        <v>1843632</v>
      </c>
      <c r="E189" s="159">
        <v>42.191204124212398</v>
      </c>
    </row>
    <row r="190" spans="1:5" ht="12.75" customHeight="1">
      <c r="A190" s="158" t="s">
        <v>82</v>
      </c>
      <c r="B190" s="157"/>
      <c r="C190" s="157"/>
      <c r="D190" s="157">
        <v>1138502</v>
      </c>
      <c r="E190" s="159">
        <v>26.0544242440054</v>
      </c>
    </row>
    <row r="191" spans="1:5" ht="12.75" customHeight="1">
      <c r="A191" s="158" t="s">
        <v>77</v>
      </c>
      <c r="B191" s="157"/>
      <c r="C191" s="157"/>
      <c r="D191" s="157">
        <v>1123816</v>
      </c>
      <c r="E191" s="159">
        <v>25.718337636825499</v>
      </c>
    </row>
    <row r="192" spans="1:5" ht="12.75" customHeight="1">
      <c r="A192" s="158" t="s">
        <v>76</v>
      </c>
      <c r="B192" s="157"/>
      <c r="C192" s="157"/>
      <c r="D192" s="157">
        <v>1108550</v>
      </c>
      <c r="E192" s="159">
        <v>25.3689778284906</v>
      </c>
    </row>
    <row r="193" spans="1:5" ht="12.75" customHeight="1">
      <c r="A193" s="158" t="s">
        <v>78</v>
      </c>
      <c r="B193" s="157"/>
      <c r="C193" s="157"/>
      <c r="D193" s="157">
        <v>1013466</v>
      </c>
      <c r="E193" s="159">
        <v>23.192996692913301</v>
      </c>
    </row>
    <row r="194" spans="1:5" ht="12.75" customHeight="1">
      <c r="A194" s="158" t="s">
        <v>80</v>
      </c>
      <c r="B194" s="157"/>
      <c r="C194" s="157"/>
      <c r="D194" s="157">
        <v>997531</v>
      </c>
      <c r="E194" s="159">
        <v>22.828326933590699</v>
      </c>
    </row>
    <row r="195" spans="1:5" ht="12.75" customHeight="1">
      <c r="A195" s="158" t="s">
        <v>84</v>
      </c>
      <c r="B195" s="157"/>
      <c r="C195" s="157"/>
      <c r="D195" s="157">
        <v>927830</v>
      </c>
      <c r="E195" s="159">
        <v>21.233231427187199</v>
      </c>
    </row>
    <row r="196" spans="1:5" ht="12.75" customHeight="1">
      <c r="A196" s="158" t="s">
        <v>81</v>
      </c>
      <c r="B196" s="157"/>
      <c r="C196" s="157"/>
      <c r="D196" s="157">
        <v>915325</v>
      </c>
      <c r="E196" s="159">
        <v>20.947056633316599</v>
      </c>
    </row>
    <row r="197" spans="1:5" ht="12.75" customHeight="1">
      <c r="A197" s="158" t="s">
        <v>83</v>
      </c>
      <c r="B197" s="157"/>
      <c r="C197" s="157"/>
      <c r="D197" s="157">
        <v>675678</v>
      </c>
      <c r="E197" s="159">
        <v>15.4627758794812</v>
      </c>
    </row>
    <row r="198" spans="1:5" ht="12.75" customHeight="1">
      <c r="A198" s="158" t="s">
        <v>85</v>
      </c>
      <c r="B198" s="157"/>
      <c r="C198" s="157"/>
      <c r="D198" s="157">
        <v>156202</v>
      </c>
      <c r="E198" s="159">
        <v>3.5746561497143898</v>
      </c>
    </row>
    <row r="199" spans="1:5" ht="12.75" customHeight="1">
      <c r="A199" s="158" t="s">
        <v>86</v>
      </c>
      <c r="B199" s="157"/>
      <c r="C199" s="157"/>
      <c r="D199" s="162">
        <v>16688</v>
      </c>
      <c r="E199" s="163">
        <v>0.38190203599463302</v>
      </c>
    </row>
    <row r="200" spans="1:5" ht="12.75" customHeight="1">
      <c r="A200" s="158" t="s">
        <v>87</v>
      </c>
      <c r="B200" s="157"/>
      <c r="C200" s="157"/>
      <c r="D200" s="160">
        <v>32878</v>
      </c>
      <c r="E200" s="161">
        <v>0.75240742685951301</v>
      </c>
    </row>
    <row r="201" spans="1:5" ht="12.75" customHeight="1">
      <c r="A201" s="158" t="s">
        <v>128</v>
      </c>
      <c r="B201" s="157"/>
      <c r="C201" s="157"/>
      <c r="D201" s="162">
        <v>10298</v>
      </c>
      <c r="E201" s="163">
        <v>0.23566797499237399</v>
      </c>
    </row>
    <row r="202" spans="1:5" ht="4.5" customHeight="1">
      <c r="A202" s="157"/>
      <c r="B202" s="157"/>
      <c r="C202" s="157"/>
      <c r="D202" s="157"/>
      <c r="E202" s="157"/>
    </row>
    <row r="203" spans="1:5" ht="12.75" customHeight="1">
      <c r="A203" s="155" t="s">
        <v>99</v>
      </c>
      <c r="B203" s="156">
        <v>2375156</v>
      </c>
      <c r="C203" s="157"/>
      <c r="D203" s="157"/>
      <c r="E203" s="157"/>
    </row>
    <row r="204" spans="1:5" ht="12.75" customHeight="1">
      <c r="A204" s="158" t="s">
        <v>79</v>
      </c>
      <c r="B204" s="157"/>
      <c r="C204" s="157"/>
      <c r="D204" s="157">
        <v>1116078</v>
      </c>
      <c r="E204" s="159">
        <v>46.989671415266997</v>
      </c>
    </row>
    <row r="205" spans="1:5" ht="12.75" customHeight="1">
      <c r="A205" s="158" t="s">
        <v>75</v>
      </c>
      <c r="B205" s="157"/>
      <c r="C205" s="157"/>
      <c r="D205" s="157">
        <v>1105507</v>
      </c>
      <c r="E205" s="159">
        <v>46.544605912201099</v>
      </c>
    </row>
    <row r="206" spans="1:5" ht="12.75" customHeight="1">
      <c r="A206" s="158" t="s">
        <v>78</v>
      </c>
      <c r="B206" s="157"/>
      <c r="C206" s="157"/>
      <c r="D206" s="157">
        <v>925145</v>
      </c>
      <c r="E206" s="159">
        <v>38.9509152240948</v>
      </c>
    </row>
    <row r="207" spans="1:5" ht="12.75" customHeight="1">
      <c r="A207" s="158" t="s">
        <v>77</v>
      </c>
      <c r="B207" s="157"/>
      <c r="C207" s="157"/>
      <c r="D207" s="157">
        <v>908851</v>
      </c>
      <c r="E207" s="159">
        <v>38.264897126757099</v>
      </c>
    </row>
    <row r="208" spans="1:5" ht="12.75" customHeight="1">
      <c r="A208" s="158" t="s">
        <v>76</v>
      </c>
      <c r="B208" s="157"/>
      <c r="C208" s="157"/>
      <c r="D208" s="157">
        <v>800667</v>
      </c>
      <c r="E208" s="159">
        <v>33.710080516816603</v>
      </c>
    </row>
    <row r="209" spans="1:5" ht="12.75" customHeight="1">
      <c r="A209" s="158" t="s">
        <v>84</v>
      </c>
      <c r="B209" s="157"/>
      <c r="C209" s="157"/>
      <c r="D209" s="157">
        <v>704352</v>
      </c>
      <c r="E209" s="159">
        <v>29.654978451941702</v>
      </c>
    </row>
    <row r="210" spans="1:5" ht="12.75" customHeight="1">
      <c r="A210" s="158" t="s">
        <v>83</v>
      </c>
      <c r="B210" s="157"/>
      <c r="C210" s="157"/>
      <c r="D210" s="157">
        <v>427228</v>
      </c>
      <c r="E210" s="159">
        <v>17.987365882493599</v>
      </c>
    </row>
    <row r="211" spans="1:5" ht="12.75" customHeight="1">
      <c r="A211" s="158" t="s">
        <v>81</v>
      </c>
      <c r="B211" s="157"/>
      <c r="C211" s="157"/>
      <c r="D211" s="157">
        <v>379158</v>
      </c>
      <c r="E211" s="159">
        <v>15.963498818603901</v>
      </c>
    </row>
    <row r="212" spans="1:5" ht="12.75" customHeight="1">
      <c r="A212" s="158" t="s">
        <v>82</v>
      </c>
      <c r="B212" s="157"/>
      <c r="C212" s="157"/>
      <c r="D212" s="157">
        <v>248810</v>
      </c>
      <c r="E212" s="159">
        <v>10.4755224498938</v>
      </c>
    </row>
    <row r="213" spans="1:5" ht="12.75" customHeight="1">
      <c r="A213" s="158" t="s">
        <v>80</v>
      </c>
      <c r="B213" s="157"/>
      <c r="C213" s="157"/>
      <c r="D213" s="157">
        <v>225405</v>
      </c>
      <c r="E213" s="159">
        <v>9.4901134914927692</v>
      </c>
    </row>
    <row r="214" spans="1:5" ht="12.75" customHeight="1">
      <c r="A214" s="158" t="s">
        <v>85</v>
      </c>
      <c r="B214" s="157"/>
      <c r="C214" s="157"/>
      <c r="D214" s="157">
        <v>202071</v>
      </c>
      <c r="E214" s="159">
        <v>8.5076938104276092</v>
      </c>
    </row>
    <row r="215" spans="1:5" ht="12.75" customHeight="1">
      <c r="A215" s="158" t="s">
        <v>86</v>
      </c>
      <c r="B215" s="157"/>
      <c r="C215" s="157"/>
      <c r="D215" s="160">
        <v>9346</v>
      </c>
      <c r="E215" s="161">
        <v>0.39348994339740201</v>
      </c>
    </row>
    <row r="216" spans="1:5" ht="12.75" customHeight="1">
      <c r="A216" s="158" t="s">
        <v>87</v>
      </c>
      <c r="B216" s="157"/>
      <c r="C216" s="157"/>
      <c r="D216" s="162">
        <v>10456</v>
      </c>
      <c r="E216" s="163">
        <v>0.44022371583171799</v>
      </c>
    </row>
    <row r="217" spans="1:5" ht="12.75" customHeight="1">
      <c r="A217" s="158" t="s">
        <v>128</v>
      </c>
      <c r="B217" s="157"/>
      <c r="C217" s="157"/>
      <c r="D217" s="162">
        <v>3679</v>
      </c>
      <c r="E217" s="163">
        <v>0.15489508899626001</v>
      </c>
    </row>
    <row r="218" spans="1:5" ht="4.5" customHeight="1">
      <c r="A218" s="157"/>
      <c r="B218" s="157"/>
      <c r="C218" s="157"/>
      <c r="D218" s="157"/>
      <c r="E218" s="157"/>
    </row>
    <row r="219" spans="1:5" ht="12.75" customHeight="1">
      <c r="A219" s="155" t="s">
        <v>100</v>
      </c>
      <c r="B219" s="156">
        <v>2285749</v>
      </c>
      <c r="C219" s="157"/>
      <c r="D219" s="157"/>
      <c r="E219" s="157"/>
    </row>
    <row r="220" spans="1:5" ht="12.75" customHeight="1">
      <c r="A220" s="158" t="s">
        <v>75</v>
      </c>
      <c r="B220" s="157"/>
      <c r="C220" s="157"/>
      <c r="D220" s="157">
        <v>1326905</v>
      </c>
      <c r="E220" s="159">
        <v>58.0512120972163</v>
      </c>
    </row>
    <row r="221" spans="1:5" ht="12.75" customHeight="1">
      <c r="A221" s="158" t="s">
        <v>79</v>
      </c>
      <c r="B221" s="157"/>
      <c r="C221" s="157"/>
      <c r="D221" s="157">
        <v>995060</v>
      </c>
      <c r="E221" s="159">
        <v>43.533213839314797</v>
      </c>
    </row>
    <row r="222" spans="1:5" ht="12.75" customHeight="1">
      <c r="A222" s="158" t="s">
        <v>76</v>
      </c>
      <c r="B222" s="157"/>
      <c r="C222" s="157"/>
      <c r="D222" s="157">
        <v>755565</v>
      </c>
      <c r="E222" s="159">
        <v>33.055466720099197</v>
      </c>
    </row>
    <row r="223" spans="1:5" ht="12.75" customHeight="1">
      <c r="A223" s="158" t="s">
        <v>77</v>
      </c>
      <c r="B223" s="157"/>
      <c r="C223" s="157"/>
      <c r="D223" s="157">
        <v>753816</v>
      </c>
      <c r="E223" s="159">
        <v>32.978949132210097</v>
      </c>
    </row>
    <row r="224" spans="1:5" ht="12.75" customHeight="1">
      <c r="A224" s="158" t="s">
        <v>84</v>
      </c>
      <c r="B224" s="157"/>
      <c r="C224" s="157"/>
      <c r="D224" s="157">
        <v>729975</v>
      </c>
      <c r="E224" s="159">
        <v>31.935921223196399</v>
      </c>
    </row>
    <row r="225" spans="1:5" ht="12.75" customHeight="1">
      <c r="A225" s="158" t="s">
        <v>78</v>
      </c>
      <c r="B225" s="157"/>
      <c r="C225" s="157"/>
      <c r="D225" s="157">
        <v>587837</v>
      </c>
      <c r="E225" s="159">
        <v>25.717478165800401</v>
      </c>
    </row>
    <row r="226" spans="1:5" ht="12.75" customHeight="1">
      <c r="A226" s="158" t="s">
        <v>81</v>
      </c>
      <c r="B226" s="157"/>
      <c r="C226" s="157"/>
      <c r="D226" s="157">
        <v>457201</v>
      </c>
      <c r="E226" s="159">
        <v>20.0022399659805</v>
      </c>
    </row>
    <row r="227" spans="1:5" ht="12.75" customHeight="1">
      <c r="A227" s="158" t="s">
        <v>80</v>
      </c>
      <c r="B227" s="157"/>
      <c r="C227" s="157"/>
      <c r="D227" s="157">
        <v>407970</v>
      </c>
      <c r="E227" s="159">
        <v>17.848416427175501</v>
      </c>
    </row>
    <row r="228" spans="1:5" ht="12.75" customHeight="1">
      <c r="A228" s="158" t="s">
        <v>83</v>
      </c>
      <c r="B228" s="157"/>
      <c r="C228" s="157"/>
      <c r="D228" s="157">
        <v>381791</v>
      </c>
      <c r="E228" s="159">
        <v>16.703102571629699</v>
      </c>
    </row>
    <row r="229" spans="1:5" ht="12.75" customHeight="1">
      <c r="A229" s="158" t="s">
        <v>82</v>
      </c>
      <c r="B229" s="157"/>
      <c r="C229" s="157"/>
      <c r="D229" s="157">
        <v>285553</v>
      </c>
      <c r="E229" s="159">
        <v>12.492754016298401</v>
      </c>
    </row>
    <row r="230" spans="1:5" ht="12.75" customHeight="1">
      <c r="A230" s="158" t="s">
        <v>85</v>
      </c>
      <c r="B230" s="157"/>
      <c r="C230" s="157"/>
      <c r="D230" s="157">
        <v>78562</v>
      </c>
      <c r="E230" s="159">
        <v>3.43703530002638</v>
      </c>
    </row>
    <row r="231" spans="1:5" ht="12.75" customHeight="1">
      <c r="A231" s="158" t="s">
        <v>86</v>
      </c>
      <c r="B231" s="157"/>
      <c r="C231" s="157"/>
      <c r="D231" s="162">
        <v>3274</v>
      </c>
      <c r="E231" s="163">
        <v>0.14323532461350699</v>
      </c>
    </row>
    <row r="232" spans="1:5" ht="12.75" customHeight="1">
      <c r="A232" s="158" t="s">
        <v>87</v>
      </c>
      <c r="B232" s="157"/>
      <c r="C232" s="157"/>
      <c r="D232" s="162">
        <v>5825</v>
      </c>
      <c r="E232" s="163">
        <v>0.25483987961932802</v>
      </c>
    </row>
    <row r="233" spans="1:5" ht="12.75" customHeight="1">
      <c r="A233" s="158" t="s">
        <v>128</v>
      </c>
      <c r="B233" s="157"/>
      <c r="C233" s="157"/>
      <c r="D233" s="157" t="s">
        <v>465</v>
      </c>
      <c r="E233" s="159" t="s">
        <v>466</v>
      </c>
    </row>
    <row r="234" spans="1:5" ht="4.5" customHeight="1">
      <c r="A234" s="157"/>
      <c r="B234" s="157"/>
      <c r="C234" s="157"/>
      <c r="D234" s="157"/>
      <c r="E234" s="157"/>
    </row>
    <row r="235" spans="1:5" ht="12.75" customHeight="1">
      <c r="A235" s="155" t="s">
        <v>101</v>
      </c>
      <c r="B235" s="156">
        <v>6263986</v>
      </c>
      <c r="C235" s="157"/>
      <c r="D235" s="157"/>
      <c r="E235" s="157"/>
    </row>
    <row r="236" spans="1:5" ht="12.75" customHeight="1">
      <c r="A236" s="158" t="s">
        <v>75</v>
      </c>
      <c r="B236" s="157"/>
      <c r="C236" s="157"/>
      <c r="D236" s="157">
        <v>3884243</v>
      </c>
      <c r="E236" s="159">
        <v>62.0091264571792</v>
      </c>
    </row>
    <row r="237" spans="1:5" ht="12.75" customHeight="1">
      <c r="A237" s="158" t="s">
        <v>79</v>
      </c>
      <c r="B237" s="157"/>
      <c r="C237" s="157"/>
      <c r="D237" s="157">
        <v>2735327</v>
      </c>
      <c r="E237" s="159">
        <v>43.667514582567698</v>
      </c>
    </row>
    <row r="238" spans="1:5" ht="12.75" customHeight="1">
      <c r="A238" s="158" t="s">
        <v>77</v>
      </c>
      <c r="B238" s="157"/>
      <c r="C238" s="157"/>
      <c r="D238" s="157">
        <v>1729443</v>
      </c>
      <c r="E238" s="159">
        <v>27.609305001639498</v>
      </c>
    </row>
    <row r="239" spans="1:5" ht="12.75" customHeight="1">
      <c r="A239" s="158" t="s">
        <v>81</v>
      </c>
      <c r="B239" s="157"/>
      <c r="C239" s="157"/>
      <c r="D239" s="157">
        <v>1698712</v>
      </c>
      <c r="E239" s="159">
        <v>27.118706842576</v>
      </c>
    </row>
    <row r="240" spans="1:5" ht="12.75" customHeight="1">
      <c r="A240" s="158" t="s">
        <v>78</v>
      </c>
      <c r="B240" s="157"/>
      <c r="C240" s="157"/>
      <c r="D240" s="157">
        <v>1460937</v>
      </c>
      <c r="E240" s="159">
        <v>23.3228011684573</v>
      </c>
    </row>
    <row r="241" spans="1:5" ht="12.75" customHeight="1">
      <c r="A241" s="158" t="s">
        <v>82</v>
      </c>
      <c r="B241" s="157"/>
      <c r="C241" s="157"/>
      <c r="D241" s="157">
        <v>1456603</v>
      </c>
      <c r="E241" s="159">
        <v>23.253611997217099</v>
      </c>
    </row>
    <row r="242" spans="1:5" ht="12.75" customHeight="1">
      <c r="A242" s="158" t="s">
        <v>76</v>
      </c>
      <c r="B242" s="157"/>
      <c r="C242" s="157"/>
      <c r="D242" s="157">
        <v>1381095</v>
      </c>
      <c r="E242" s="159">
        <v>22.048181461452799</v>
      </c>
    </row>
    <row r="243" spans="1:5" ht="12.75" customHeight="1">
      <c r="A243" s="158" t="s">
        <v>80</v>
      </c>
      <c r="B243" s="157"/>
      <c r="C243" s="157"/>
      <c r="D243" s="157">
        <v>1344262</v>
      </c>
      <c r="E243" s="159">
        <v>21.4601692915661</v>
      </c>
    </row>
    <row r="244" spans="1:5" ht="12.75" customHeight="1">
      <c r="A244" s="158" t="s">
        <v>84</v>
      </c>
      <c r="B244" s="157"/>
      <c r="C244" s="157"/>
      <c r="D244" s="157">
        <v>1316137</v>
      </c>
      <c r="E244" s="159">
        <v>21.011174035191001</v>
      </c>
    </row>
    <row r="245" spans="1:5" ht="12.75" customHeight="1">
      <c r="A245" s="158" t="s">
        <v>83</v>
      </c>
      <c r="B245" s="157"/>
      <c r="C245" s="157"/>
      <c r="D245" s="157">
        <v>1104992</v>
      </c>
      <c r="E245" s="159">
        <v>17.640397025153</v>
      </c>
    </row>
    <row r="246" spans="1:5" ht="12.75" customHeight="1">
      <c r="A246" s="158" t="s">
        <v>85</v>
      </c>
      <c r="B246" s="157"/>
      <c r="C246" s="157"/>
      <c r="D246" s="157">
        <v>309921</v>
      </c>
      <c r="E246" s="159">
        <v>4.9476643147031298</v>
      </c>
    </row>
    <row r="247" spans="1:5" ht="12.75" customHeight="1">
      <c r="A247" s="158" t="s">
        <v>86</v>
      </c>
      <c r="B247" s="157"/>
      <c r="C247" s="157"/>
      <c r="D247" s="162">
        <v>24472</v>
      </c>
      <c r="E247" s="163">
        <v>0.39067775694262402</v>
      </c>
    </row>
    <row r="248" spans="1:5" ht="12.75" customHeight="1">
      <c r="A248" s="158" t="s">
        <v>87</v>
      </c>
      <c r="B248" s="157"/>
      <c r="C248" s="157"/>
      <c r="D248" s="160">
        <v>58416</v>
      </c>
      <c r="E248" s="161">
        <v>0.93256913409448905</v>
      </c>
    </row>
    <row r="249" spans="1:5" ht="12.75" customHeight="1">
      <c r="A249" s="158" t="s">
        <v>128</v>
      </c>
      <c r="B249" s="157"/>
      <c r="C249" s="157"/>
      <c r="D249" s="162">
        <v>7818</v>
      </c>
      <c r="E249" s="163">
        <v>0.12480870806543901</v>
      </c>
    </row>
    <row r="250" spans="1:5" ht="4.5" customHeight="1">
      <c r="A250" s="157"/>
      <c r="B250" s="157"/>
      <c r="C250" s="157"/>
      <c r="D250" s="157"/>
      <c r="E250" s="157"/>
    </row>
    <row r="251" spans="1:5" ht="12.75" customHeight="1">
      <c r="A251" s="155" t="s">
        <v>102</v>
      </c>
      <c r="B251" s="156">
        <v>13051507</v>
      </c>
      <c r="C251" s="157"/>
      <c r="D251" s="157"/>
      <c r="E251" s="157"/>
    </row>
    <row r="252" spans="1:5" ht="12.75" customHeight="1">
      <c r="A252" s="158" t="s">
        <v>75</v>
      </c>
      <c r="B252" s="157"/>
      <c r="C252" s="157"/>
      <c r="D252" s="157">
        <v>9307924</v>
      </c>
      <c r="E252" s="159">
        <v>71.316852528983802</v>
      </c>
    </row>
    <row r="253" spans="1:5" ht="12.75" customHeight="1">
      <c r="A253" s="158" t="s">
        <v>79</v>
      </c>
      <c r="B253" s="157"/>
      <c r="C253" s="157"/>
      <c r="D253" s="157">
        <v>5517391</v>
      </c>
      <c r="E253" s="159">
        <v>42.273976484094902</v>
      </c>
    </row>
    <row r="254" spans="1:5" ht="12.75" customHeight="1">
      <c r="A254" s="158" t="s">
        <v>84</v>
      </c>
      <c r="B254" s="157"/>
      <c r="C254" s="157"/>
      <c r="D254" s="157">
        <v>4687656</v>
      </c>
      <c r="E254" s="159">
        <v>35.916588023130203</v>
      </c>
    </row>
    <row r="255" spans="1:5" ht="12.75" customHeight="1">
      <c r="A255" s="158" t="s">
        <v>76</v>
      </c>
      <c r="B255" s="157"/>
      <c r="C255" s="157"/>
      <c r="D255" s="157">
        <v>3678176</v>
      </c>
      <c r="E255" s="159">
        <v>28.182002277591401</v>
      </c>
    </row>
    <row r="256" spans="1:5" ht="12.75" customHeight="1">
      <c r="A256" s="158" t="s">
        <v>77</v>
      </c>
      <c r="B256" s="157"/>
      <c r="C256" s="157"/>
      <c r="D256" s="157">
        <v>3311535</v>
      </c>
      <c r="E256" s="159">
        <v>25.372817100737901</v>
      </c>
    </row>
    <row r="257" spans="1:5" ht="12.75" customHeight="1">
      <c r="A257" s="158" t="s">
        <v>81</v>
      </c>
      <c r="B257" s="157"/>
      <c r="C257" s="157"/>
      <c r="D257" s="157">
        <v>2764350</v>
      </c>
      <c r="E257" s="159">
        <v>21.1803127408965</v>
      </c>
    </row>
    <row r="258" spans="1:5" ht="12.75" customHeight="1">
      <c r="A258" s="158" t="s">
        <v>80</v>
      </c>
      <c r="B258" s="157"/>
      <c r="C258" s="157"/>
      <c r="D258" s="157">
        <v>2744785</v>
      </c>
      <c r="E258" s="159">
        <v>21.030406680240102</v>
      </c>
    </row>
    <row r="259" spans="1:5" ht="12.75" customHeight="1">
      <c r="A259" s="158" t="s">
        <v>78</v>
      </c>
      <c r="B259" s="157"/>
      <c r="C259" s="157"/>
      <c r="D259" s="157">
        <v>2357932</v>
      </c>
      <c r="E259" s="159">
        <v>18.066358160785601</v>
      </c>
    </row>
    <row r="260" spans="1:5" ht="12.75" customHeight="1">
      <c r="A260" s="158" t="s">
        <v>82</v>
      </c>
      <c r="B260" s="157"/>
      <c r="C260" s="157"/>
      <c r="D260" s="157">
        <v>2066508</v>
      </c>
      <c r="E260" s="159">
        <v>15.8334819113226</v>
      </c>
    </row>
    <row r="261" spans="1:5" ht="12.75" customHeight="1">
      <c r="A261" s="158" t="s">
        <v>83</v>
      </c>
      <c r="B261" s="157"/>
      <c r="C261" s="157"/>
      <c r="D261" s="157">
        <v>1957830</v>
      </c>
      <c r="E261" s="159">
        <v>15.0007964597498</v>
      </c>
    </row>
    <row r="262" spans="1:5" ht="12.75" customHeight="1">
      <c r="A262" s="158" t="s">
        <v>85</v>
      </c>
      <c r="B262" s="157"/>
      <c r="C262" s="157"/>
      <c r="D262" s="157">
        <v>444484</v>
      </c>
      <c r="E262" s="159">
        <v>3.4056143861394701</v>
      </c>
    </row>
    <row r="263" spans="1:5" ht="12.75" customHeight="1">
      <c r="A263" s="158" t="s">
        <v>86</v>
      </c>
      <c r="B263" s="157"/>
      <c r="C263" s="157"/>
      <c r="D263" s="162">
        <v>16882</v>
      </c>
      <c r="E263" s="163">
        <v>0.12934904758508001</v>
      </c>
    </row>
    <row r="264" spans="1:5" ht="12.75" customHeight="1">
      <c r="A264" s="158" t="s">
        <v>87</v>
      </c>
      <c r="B264" s="157"/>
      <c r="C264" s="157"/>
      <c r="D264" s="162">
        <v>14183</v>
      </c>
      <c r="E264" s="163">
        <v>0.108669443306432</v>
      </c>
    </row>
    <row r="265" spans="1:5" ht="12.75" customHeight="1">
      <c r="A265" s="158" t="s">
        <v>128</v>
      </c>
      <c r="B265" s="157"/>
      <c r="C265" s="157"/>
      <c r="D265" s="162">
        <v>6234</v>
      </c>
      <c r="E265" s="163">
        <v>4.7764599137861997E-2</v>
      </c>
    </row>
    <row r="266" spans="1:5" ht="4.5" customHeight="1">
      <c r="A266" s="157"/>
      <c r="B266" s="157"/>
      <c r="C266" s="157"/>
      <c r="D266" s="157"/>
      <c r="E266" s="157"/>
    </row>
    <row r="267" spans="1:5" ht="12.75" customHeight="1">
      <c r="A267" s="155" t="s">
        <v>103</v>
      </c>
      <c r="B267" s="156">
        <v>3423499</v>
      </c>
      <c r="C267" s="157"/>
      <c r="D267" s="157"/>
      <c r="E267" s="157"/>
    </row>
    <row r="268" spans="1:5" ht="12.75" customHeight="1">
      <c r="A268" s="158" t="s">
        <v>75</v>
      </c>
      <c r="B268" s="157"/>
      <c r="C268" s="157"/>
      <c r="D268" s="157">
        <v>1857567</v>
      </c>
      <c r="E268" s="159">
        <v>54.259311891138303</v>
      </c>
    </row>
    <row r="269" spans="1:5" ht="12.75" customHeight="1">
      <c r="A269" s="158" t="s">
        <v>79</v>
      </c>
      <c r="B269" s="157"/>
      <c r="C269" s="157"/>
      <c r="D269" s="157">
        <v>1494168</v>
      </c>
      <c r="E269" s="159">
        <v>43.644470175104502</v>
      </c>
    </row>
    <row r="270" spans="1:5" ht="12.75" customHeight="1">
      <c r="A270" s="158" t="s">
        <v>77</v>
      </c>
      <c r="B270" s="157"/>
      <c r="C270" s="157"/>
      <c r="D270" s="157">
        <v>1113928</v>
      </c>
      <c r="E270" s="159">
        <v>32.537704845247497</v>
      </c>
    </row>
    <row r="271" spans="1:5" ht="12.75" customHeight="1">
      <c r="A271" s="158" t="s">
        <v>76</v>
      </c>
      <c r="B271" s="157"/>
      <c r="C271" s="157"/>
      <c r="D271" s="157">
        <v>1041256</v>
      </c>
      <c r="E271" s="159">
        <v>30.414964339116199</v>
      </c>
    </row>
    <row r="272" spans="1:5" ht="12.75" customHeight="1">
      <c r="A272" s="158" t="s">
        <v>78</v>
      </c>
      <c r="B272" s="157"/>
      <c r="C272" s="157"/>
      <c r="D272" s="157">
        <v>1000560</v>
      </c>
      <c r="E272" s="159">
        <v>29.2262390028447</v>
      </c>
    </row>
    <row r="273" spans="1:5" ht="12.75" customHeight="1">
      <c r="A273" s="158" t="s">
        <v>84</v>
      </c>
      <c r="B273" s="157"/>
      <c r="C273" s="157"/>
      <c r="D273" s="157">
        <v>898235</v>
      </c>
      <c r="E273" s="159">
        <v>26.237337881506601</v>
      </c>
    </row>
    <row r="274" spans="1:5" ht="12.75" customHeight="1">
      <c r="A274" s="158" t="s">
        <v>81</v>
      </c>
      <c r="B274" s="157"/>
      <c r="C274" s="157"/>
      <c r="D274" s="157">
        <v>686003</v>
      </c>
      <c r="E274" s="159">
        <v>20.038066317530699</v>
      </c>
    </row>
    <row r="275" spans="1:5" ht="12.75" customHeight="1">
      <c r="A275" s="158" t="s">
        <v>83</v>
      </c>
      <c r="B275" s="157"/>
      <c r="C275" s="157"/>
      <c r="D275" s="157">
        <v>659682</v>
      </c>
      <c r="E275" s="159">
        <v>19.2692330273793</v>
      </c>
    </row>
    <row r="276" spans="1:5" ht="12.75" customHeight="1">
      <c r="A276" s="158" t="s">
        <v>82</v>
      </c>
      <c r="B276" s="157"/>
      <c r="C276" s="157"/>
      <c r="D276" s="157">
        <v>586677</v>
      </c>
      <c r="E276" s="159">
        <v>17.136765630718699</v>
      </c>
    </row>
    <row r="277" spans="1:5" ht="12.75" customHeight="1">
      <c r="A277" s="158" t="s">
        <v>80</v>
      </c>
      <c r="B277" s="157"/>
      <c r="C277" s="157"/>
      <c r="D277" s="157">
        <v>508849</v>
      </c>
      <c r="E277" s="159">
        <v>14.863418975732101</v>
      </c>
    </row>
    <row r="278" spans="1:5" ht="12.75" customHeight="1">
      <c r="A278" s="158" t="s">
        <v>85</v>
      </c>
      <c r="B278" s="157"/>
      <c r="C278" s="157"/>
      <c r="D278" s="157">
        <v>193357</v>
      </c>
      <c r="E278" s="159">
        <v>5.6479350512443602</v>
      </c>
    </row>
    <row r="279" spans="1:5" ht="12.75" customHeight="1">
      <c r="A279" s="158" t="s">
        <v>86</v>
      </c>
      <c r="B279" s="157"/>
      <c r="C279" s="157"/>
      <c r="D279" s="162">
        <v>7989</v>
      </c>
      <c r="E279" s="163">
        <v>0.233357743057614</v>
      </c>
    </row>
    <row r="280" spans="1:5" ht="12.75" customHeight="1">
      <c r="A280" s="158" t="s">
        <v>87</v>
      </c>
      <c r="B280" s="157"/>
      <c r="C280" s="157"/>
      <c r="D280" s="160">
        <v>20745</v>
      </c>
      <c r="E280" s="161">
        <v>0.60595899107900997</v>
      </c>
    </row>
    <row r="281" spans="1:5" ht="12.75" customHeight="1">
      <c r="A281" s="158" t="s">
        <v>128</v>
      </c>
      <c r="B281" s="157"/>
      <c r="C281" s="157"/>
      <c r="D281" s="162">
        <v>819</v>
      </c>
      <c r="E281" s="163">
        <v>2.3922892923292801E-2</v>
      </c>
    </row>
    <row r="282" spans="1:5" ht="4.5" customHeight="1">
      <c r="A282" s="157"/>
      <c r="B282" s="157"/>
      <c r="C282" s="157"/>
      <c r="D282" s="157"/>
      <c r="E282" s="157"/>
    </row>
    <row r="283" spans="1:5" ht="12.75" customHeight="1">
      <c r="A283" s="155" t="s">
        <v>104</v>
      </c>
      <c r="B283" s="156">
        <v>1462846</v>
      </c>
      <c r="C283" s="157"/>
      <c r="D283" s="157"/>
      <c r="E283" s="157"/>
    </row>
    <row r="284" spans="1:5" ht="12.75" customHeight="1">
      <c r="A284" s="158" t="s">
        <v>75</v>
      </c>
      <c r="B284" s="157"/>
      <c r="C284" s="157"/>
      <c r="D284" s="157">
        <v>1005331</v>
      </c>
      <c r="E284" s="159">
        <v>68.724322314173904</v>
      </c>
    </row>
    <row r="285" spans="1:5" ht="12.75" customHeight="1">
      <c r="A285" s="158" t="s">
        <v>79</v>
      </c>
      <c r="B285" s="157"/>
      <c r="C285" s="157"/>
      <c r="D285" s="157">
        <v>583476</v>
      </c>
      <c r="E285" s="159">
        <v>39.886358509371497</v>
      </c>
    </row>
    <row r="286" spans="1:5" ht="12.75" customHeight="1">
      <c r="A286" s="158" t="s">
        <v>76</v>
      </c>
      <c r="B286" s="157"/>
      <c r="C286" s="157"/>
      <c r="D286" s="157">
        <v>439577</v>
      </c>
      <c r="E286" s="159">
        <v>30.049437876577599</v>
      </c>
    </row>
    <row r="287" spans="1:5" ht="12.75" customHeight="1">
      <c r="A287" s="158" t="s">
        <v>77</v>
      </c>
      <c r="B287" s="157"/>
      <c r="C287" s="157"/>
      <c r="D287" s="157">
        <v>413956</v>
      </c>
      <c r="E287" s="159">
        <v>28.297988988587999</v>
      </c>
    </row>
    <row r="288" spans="1:5" ht="12.75" customHeight="1">
      <c r="A288" s="158" t="s">
        <v>84</v>
      </c>
      <c r="B288" s="157"/>
      <c r="C288" s="157"/>
      <c r="D288" s="157">
        <v>398371</v>
      </c>
      <c r="E288" s="159">
        <v>27.232600013945401</v>
      </c>
    </row>
    <row r="289" spans="1:5" ht="12.75" customHeight="1">
      <c r="A289" s="158" t="s">
        <v>81</v>
      </c>
      <c r="B289" s="157"/>
      <c r="C289" s="157"/>
      <c r="D289" s="157">
        <v>336046</v>
      </c>
      <c r="E289" s="159">
        <v>22.972069513810801</v>
      </c>
    </row>
    <row r="290" spans="1:5" ht="12.75" customHeight="1">
      <c r="A290" s="158" t="s">
        <v>78</v>
      </c>
      <c r="B290" s="157"/>
      <c r="C290" s="157"/>
      <c r="D290" s="157">
        <v>328495</v>
      </c>
      <c r="E290" s="159">
        <v>22.455883941303501</v>
      </c>
    </row>
    <row r="291" spans="1:5" ht="12.75" customHeight="1">
      <c r="A291" s="158" t="s">
        <v>80</v>
      </c>
      <c r="B291" s="157"/>
      <c r="C291" s="157"/>
      <c r="D291" s="157">
        <v>279360</v>
      </c>
      <c r="E291" s="159">
        <v>19.097020465585601</v>
      </c>
    </row>
    <row r="292" spans="1:5" ht="12.75" customHeight="1">
      <c r="A292" s="158" t="s">
        <v>82</v>
      </c>
      <c r="B292" s="157"/>
      <c r="C292" s="157"/>
      <c r="D292" s="157">
        <v>273601</v>
      </c>
      <c r="E292" s="159">
        <v>18.703335826190902</v>
      </c>
    </row>
    <row r="293" spans="1:5" ht="12.75" customHeight="1">
      <c r="A293" s="158" t="s">
        <v>83</v>
      </c>
      <c r="B293" s="157"/>
      <c r="C293" s="157"/>
      <c r="D293" s="157">
        <v>217643</v>
      </c>
      <c r="E293" s="159">
        <v>14.878052782042699</v>
      </c>
    </row>
    <row r="294" spans="1:5" ht="12.75" customHeight="1">
      <c r="A294" s="158" t="s">
        <v>85</v>
      </c>
      <c r="B294" s="157"/>
      <c r="C294" s="157"/>
      <c r="D294" s="157">
        <v>54215</v>
      </c>
      <c r="E294" s="159">
        <v>3.7061317459254099</v>
      </c>
    </row>
    <row r="295" spans="1:5" ht="12.75" customHeight="1">
      <c r="A295" s="158" t="s">
        <v>86</v>
      </c>
      <c r="B295" s="157"/>
      <c r="C295" s="157"/>
      <c r="D295" s="160">
        <v>9058</v>
      </c>
      <c r="E295" s="161">
        <v>0.61920393534247598</v>
      </c>
    </row>
    <row r="296" spans="1:5" ht="12.75" customHeight="1">
      <c r="A296" s="158" t="s">
        <v>87</v>
      </c>
      <c r="B296" s="157"/>
      <c r="C296" s="157"/>
      <c r="D296" s="162">
        <v>6015</v>
      </c>
      <c r="E296" s="163">
        <v>0.41118477269651099</v>
      </c>
    </row>
    <row r="297" spans="1:5" ht="12.75" customHeight="1">
      <c r="A297" s="158" t="s">
        <v>128</v>
      </c>
      <c r="B297" s="157"/>
      <c r="C297" s="157"/>
      <c r="D297" s="162">
        <v>2292</v>
      </c>
      <c r="E297" s="163">
        <v>0.15668088096764801</v>
      </c>
    </row>
    <row r="298" spans="1:5" ht="4.5" customHeight="1">
      <c r="A298" s="157"/>
      <c r="B298" s="157"/>
      <c r="C298" s="157"/>
      <c r="D298" s="157"/>
      <c r="E298" s="157"/>
    </row>
    <row r="299" spans="1:5" ht="12.75" customHeight="1">
      <c r="A299" s="155" t="s">
        <v>105</v>
      </c>
      <c r="B299" s="156">
        <v>901640</v>
      </c>
      <c r="C299" s="157"/>
      <c r="D299" s="157"/>
      <c r="E299" s="157"/>
    </row>
    <row r="300" spans="1:5" ht="12.75" customHeight="1">
      <c r="A300" s="158" t="s">
        <v>75</v>
      </c>
      <c r="B300" s="157"/>
      <c r="C300" s="157"/>
      <c r="D300" s="157">
        <v>415597</v>
      </c>
      <c r="E300" s="159">
        <v>46.093451932035002</v>
      </c>
    </row>
    <row r="301" spans="1:5" ht="12.75" customHeight="1">
      <c r="A301" s="158" t="s">
        <v>79</v>
      </c>
      <c r="B301" s="157"/>
      <c r="C301" s="157"/>
      <c r="D301" s="157">
        <v>411581</v>
      </c>
      <c r="E301" s="159">
        <v>45.648041346878998</v>
      </c>
    </row>
    <row r="302" spans="1:5" ht="12.75" customHeight="1">
      <c r="A302" s="158" t="s">
        <v>77</v>
      </c>
      <c r="B302" s="157"/>
      <c r="C302" s="157"/>
      <c r="D302" s="157">
        <v>315441</v>
      </c>
      <c r="E302" s="159">
        <v>34.985249101637002</v>
      </c>
    </row>
    <row r="303" spans="1:5" ht="12.75" customHeight="1">
      <c r="A303" s="158" t="s">
        <v>78</v>
      </c>
      <c r="B303" s="157"/>
      <c r="C303" s="157"/>
      <c r="D303" s="157">
        <v>272441</v>
      </c>
      <c r="E303" s="159">
        <v>30.216161660973299</v>
      </c>
    </row>
    <row r="304" spans="1:5" ht="12.75" customHeight="1">
      <c r="A304" s="158" t="s">
        <v>76</v>
      </c>
      <c r="B304" s="157"/>
      <c r="C304" s="157"/>
      <c r="D304" s="157">
        <v>255062</v>
      </c>
      <c r="E304" s="159">
        <v>28.2886739718735</v>
      </c>
    </row>
    <row r="305" spans="1:5" ht="12.75" customHeight="1">
      <c r="A305" s="158" t="s">
        <v>81</v>
      </c>
      <c r="B305" s="157"/>
      <c r="C305" s="157"/>
      <c r="D305" s="157">
        <v>217576</v>
      </c>
      <c r="E305" s="159">
        <v>24.1311388137172</v>
      </c>
    </row>
    <row r="306" spans="1:5" ht="12.75" customHeight="1">
      <c r="A306" s="158" t="s">
        <v>82</v>
      </c>
      <c r="B306" s="157"/>
      <c r="C306" s="157"/>
      <c r="D306" s="157">
        <v>176301</v>
      </c>
      <c r="E306" s="159">
        <v>19.5533694157313</v>
      </c>
    </row>
    <row r="307" spans="1:5" ht="12.75" customHeight="1">
      <c r="A307" s="158" t="s">
        <v>83</v>
      </c>
      <c r="B307" s="157"/>
      <c r="C307" s="157"/>
      <c r="D307" s="157">
        <v>162455</v>
      </c>
      <c r="E307" s="159">
        <v>18.017723259837599</v>
      </c>
    </row>
    <row r="308" spans="1:5" ht="12.75" customHeight="1">
      <c r="A308" s="158" t="s">
        <v>84</v>
      </c>
      <c r="B308" s="157"/>
      <c r="C308" s="157"/>
      <c r="D308" s="157">
        <v>150586</v>
      </c>
      <c r="E308" s="159">
        <v>16.701344217204198</v>
      </c>
    </row>
    <row r="309" spans="1:5" ht="12.75" customHeight="1">
      <c r="A309" s="158" t="s">
        <v>80</v>
      </c>
      <c r="B309" s="157"/>
      <c r="C309" s="157"/>
      <c r="D309" s="157">
        <v>150411</v>
      </c>
      <c r="E309" s="159">
        <v>16.6819351404108</v>
      </c>
    </row>
    <row r="310" spans="1:5" ht="12.75" customHeight="1">
      <c r="A310" s="158" t="s">
        <v>85</v>
      </c>
      <c r="B310" s="157"/>
      <c r="C310" s="157"/>
      <c r="D310" s="157">
        <v>82005</v>
      </c>
      <c r="E310" s="159">
        <v>9.0950933853866296</v>
      </c>
    </row>
    <row r="311" spans="1:5" ht="12.75" customHeight="1">
      <c r="A311" s="158" t="s">
        <v>86</v>
      </c>
      <c r="B311" s="157"/>
      <c r="C311" s="157"/>
      <c r="D311" s="162">
        <v>2629</v>
      </c>
      <c r="E311" s="163">
        <v>0.29157978794197198</v>
      </c>
    </row>
    <row r="312" spans="1:5" ht="12.75" customHeight="1">
      <c r="A312" s="158" t="s">
        <v>87</v>
      </c>
      <c r="B312" s="157"/>
      <c r="C312" s="157"/>
      <c r="D312" s="160">
        <v>15373</v>
      </c>
      <c r="E312" s="161">
        <v>1.70500421454239</v>
      </c>
    </row>
    <row r="313" spans="1:5" ht="12.75" customHeight="1">
      <c r="A313" s="158" t="s">
        <v>128</v>
      </c>
      <c r="B313" s="157"/>
      <c r="C313" s="157"/>
      <c r="D313" s="157" t="s">
        <v>465</v>
      </c>
      <c r="E313" s="159" t="s">
        <v>466</v>
      </c>
    </row>
    <row r="314" spans="1:5" ht="4.5" customHeight="1">
      <c r="A314" s="157"/>
      <c r="B314" s="157"/>
      <c r="C314" s="157"/>
      <c r="D314" s="157"/>
      <c r="E314" s="157"/>
    </row>
    <row r="315" spans="1:5" ht="12.75" customHeight="1">
      <c r="A315" s="155" t="s">
        <v>106</v>
      </c>
      <c r="B315" s="156">
        <v>4516485</v>
      </c>
      <c r="C315" s="157"/>
      <c r="D315" s="157"/>
      <c r="E315" s="157"/>
    </row>
    <row r="316" spans="1:5" ht="12.75" customHeight="1">
      <c r="A316" s="158" t="s">
        <v>75</v>
      </c>
      <c r="B316" s="157"/>
      <c r="C316" s="157"/>
      <c r="D316" s="157">
        <v>3011254</v>
      </c>
      <c r="E316" s="159">
        <v>66.672511920221098</v>
      </c>
    </row>
    <row r="317" spans="1:5" ht="12.75" customHeight="1">
      <c r="A317" s="158" t="s">
        <v>84</v>
      </c>
      <c r="B317" s="157"/>
      <c r="C317" s="157"/>
      <c r="D317" s="157">
        <v>2060947</v>
      </c>
      <c r="E317" s="159">
        <v>45.631658247508902</v>
      </c>
    </row>
    <row r="318" spans="1:5" ht="12.75" customHeight="1">
      <c r="A318" s="158" t="s">
        <v>79</v>
      </c>
      <c r="B318" s="157"/>
      <c r="C318" s="157"/>
      <c r="D318" s="157">
        <v>1894265</v>
      </c>
      <c r="E318" s="159">
        <v>41.941133425661803</v>
      </c>
    </row>
    <row r="319" spans="1:5" ht="12.75" customHeight="1">
      <c r="A319" s="158" t="s">
        <v>77</v>
      </c>
      <c r="B319" s="157"/>
      <c r="C319" s="157"/>
      <c r="D319" s="157">
        <v>1235275</v>
      </c>
      <c r="E319" s="159">
        <v>27.350362062533101</v>
      </c>
    </row>
    <row r="320" spans="1:5" ht="12.75" customHeight="1">
      <c r="A320" s="158" t="s">
        <v>81</v>
      </c>
      <c r="B320" s="157"/>
      <c r="C320" s="157"/>
      <c r="D320" s="157">
        <v>1116620</v>
      </c>
      <c r="E320" s="159">
        <v>24.723208424250299</v>
      </c>
    </row>
    <row r="321" spans="1:5" ht="12.75" customHeight="1">
      <c r="A321" s="158" t="s">
        <v>80</v>
      </c>
      <c r="B321" s="157"/>
      <c r="C321" s="157"/>
      <c r="D321" s="157">
        <v>953744</v>
      </c>
      <c r="E321" s="159">
        <v>21.116952674480299</v>
      </c>
    </row>
    <row r="322" spans="1:5" ht="12.75" customHeight="1">
      <c r="A322" s="158" t="s">
        <v>82</v>
      </c>
      <c r="B322" s="157"/>
      <c r="C322" s="157"/>
      <c r="D322" s="157">
        <v>857041</v>
      </c>
      <c r="E322" s="159">
        <v>18.9758407256971</v>
      </c>
    </row>
    <row r="323" spans="1:5" ht="12.75" customHeight="1">
      <c r="A323" s="158" t="s">
        <v>76</v>
      </c>
      <c r="B323" s="157"/>
      <c r="C323" s="157"/>
      <c r="D323" s="157">
        <v>716595</v>
      </c>
      <c r="E323" s="159">
        <v>15.8662101169383</v>
      </c>
    </row>
    <row r="324" spans="1:5" ht="12.75" customHeight="1">
      <c r="A324" s="158" t="s">
        <v>83</v>
      </c>
      <c r="B324" s="157"/>
      <c r="C324" s="157"/>
      <c r="D324" s="157">
        <v>694667</v>
      </c>
      <c r="E324" s="159">
        <v>15.3806998141254</v>
      </c>
    </row>
    <row r="325" spans="1:5" ht="12.75" customHeight="1">
      <c r="A325" s="158" t="s">
        <v>78</v>
      </c>
      <c r="B325" s="157"/>
      <c r="C325" s="157"/>
      <c r="D325" s="157">
        <v>690852</v>
      </c>
      <c r="E325" s="159">
        <v>15.2962314720408</v>
      </c>
    </row>
    <row r="326" spans="1:5" ht="12.75" customHeight="1">
      <c r="A326" s="158" t="s">
        <v>85</v>
      </c>
      <c r="B326" s="157"/>
      <c r="C326" s="157"/>
      <c r="D326" s="157">
        <v>161786</v>
      </c>
      <c r="E326" s="159">
        <v>3.58212193774584</v>
      </c>
    </row>
    <row r="327" spans="1:5" ht="12.75" customHeight="1">
      <c r="A327" s="158" t="s">
        <v>86</v>
      </c>
      <c r="B327" s="157"/>
      <c r="C327" s="157"/>
      <c r="D327" s="160">
        <v>45206</v>
      </c>
      <c r="E327" s="161">
        <v>1.00091110675669</v>
      </c>
    </row>
    <row r="328" spans="1:5" ht="12.75" customHeight="1">
      <c r="A328" s="158" t="s">
        <v>87</v>
      </c>
      <c r="B328" s="157"/>
      <c r="C328" s="157"/>
      <c r="D328" s="162">
        <v>13064</v>
      </c>
      <c r="E328" s="163">
        <v>0.28925148649890298</v>
      </c>
    </row>
    <row r="329" spans="1:5" ht="12.75" customHeight="1">
      <c r="A329" s="158" t="s">
        <v>128</v>
      </c>
      <c r="B329" s="157"/>
      <c r="C329" s="157"/>
      <c r="D329" s="162">
        <v>4848</v>
      </c>
      <c r="E329" s="163">
        <v>0.107340110727701</v>
      </c>
    </row>
    <row r="330" spans="1:5" ht="4.5" customHeight="1">
      <c r="A330" s="157"/>
      <c r="B330" s="157"/>
      <c r="C330" s="157"/>
      <c r="D330" s="157"/>
      <c r="E330" s="157"/>
    </row>
    <row r="331" spans="1:5" ht="12.75" customHeight="1">
      <c r="A331" s="155" t="s">
        <v>107</v>
      </c>
      <c r="B331" s="156">
        <v>2926513</v>
      </c>
      <c r="C331" s="157"/>
      <c r="D331" s="157"/>
      <c r="E331" s="157"/>
    </row>
    <row r="332" spans="1:5" ht="12.75" customHeight="1">
      <c r="A332" s="158" t="s">
        <v>79</v>
      </c>
      <c r="B332" s="157"/>
      <c r="C332" s="157"/>
      <c r="D332" s="157">
        <v>1373111</v>
      </c>
      <c r="E332" s="159">
        <v>46.919695897472501</v>
      </c>
    </row>
    <row r="333" spans="1:5" ht="12.75" customHeight="1">
      <c r="A333" s="158" t="s">
        <v>77</v>
      </c>
      <c r="B333" s="157"/>
      <c r="C333" s="157"/>
      <c r="D333" s="157">
        <v>1275568</v>
      </c>
      <c r="E333" s="159">
        <v>43.586616563808199</v>
      </c>
    </row>
    <row r="334" spans="1:5" ht="12.75" customHeight="1">
      <c r="A334" s="158" t="s">
        <v>75</v>
      </c>
      <c r="B334" s="157"/>
      <c r="C334" s="157"/>
      <c r="D334" s="157">
        <v>1225236</v>
      </c>
      <c r="E334" s="159">
        <v>41.866754051664898</v>
      </c>
    </row>
    <row r="335" spans="1:5" ht="12.75" customHeight="1">
      <c r="A335" s="158" t="s">
        <v>78</v>
      </c>
      <c r="B335" s="157"/>
      <c r="C335" s="157"/>
      <c r="D335" s="157">
        <v>1003408</v>
      </c>
      <c r="E335" s="159">
        <v>34.286811642388102</v>
      </c>
    </row>
    <row r="336" spans="1:5" ht="12.75" customHeight="1">
      <c r="A336" s="158" t="s">
        <v>84</v>
      </c>
      <c r="B336" s="157"/>
      <c r="C336" s="157"/>
      <c r="D336" s="157">
        <v>988166</v>
      </c>
      <c r="E336" s="159">
        <v>33.765987029615097</v>
      </c>
    </row>
    <row r="337" spans="1:5" ht="12.75" customHeight="1">
      <c r="A337" s="158" t="s">
        <v>76</v>
      </c>
      <c r="B337" s="157"/>
      <c r="C337" s="157"/>
      <c r="D337" s="157">
        <v>781724</v>
      </c>
      <c r="E337" s="159">
        <v>26.711789764815698</v>
      </c>
    </row>
    <row r="338" spans="1:5" ht="12.75" customHeight="1">
      <c r="A338" s="158" t="s">
        <v>83</v>
      </c>
      <c r="B338" s="157"/>
      <c r="C338" s="157"/>
      <c r="D338" s="157">
        <v>632511</v>
      </c>
      <c r="E338" s="159">
        <v>21.613127978587499</v>
      </c>
    </row>
    <row r="339" spans="1:5" ht="12.75" customHeight="1">
      <c r="A339" s="158" t="s">
        <v>81</v>
      </c>
      <c r="B339" s="157"/>
      <c r="C339" s="157"/>
      <c r="D339" s="157">
        <v>481157</v>
      </c>
      <c r="E339" s="159">
        <v>16.441307453614598</v>
      </c>
    </row>
    <row r="340" spans="1:5" ht="12.75" customHeight="1">
      <c r="A340" s="158" t="s">
        <v>80</v>
      </c>
      <c r="B340" s="157"/>
      <c r="C340" s="157"/>
      <c r="D340" s="157">
        <v>382251</v>
      </c>
      <c r="E340" s="159">
        <v>13.0616539205532</v>
      </c>
    </row>
    <row r="341" spans="1:5" ht="12.75" customHeight="1">
      <c r="A341" s="158" t="s">
        <v>82</v>
      </c>
      <c r="B341" s="157"/>
      <c r="C341" s="157"/>
      <c r="D341" s="157">
        <v>304326</v>
      </c>
      <c r="E341" s="159">
        <v>10.3989286909028</v>
      </c>
    </row>
    <row r="342" spans="1:5" ht="12.75" customHeight="1">
      <c r="A342" s="158" t="s">
        <v>85</v>
      </c>
      <c r="B342" s="157"/>
      <c r="C342" s="157"/>
      <c r="D342" s="157">
        <v>184545</v>
      </c>
      <c r="E342" s="159">
        <v>6.3059689124907399</v>
      </c>
    </row>
    <row r="343" spans="1:5" ht="12.75" customHeight="1">
      <c r="A343" s="158" t="s">
        <v>86</v>
      </c>
      <c r="B343" s="157"/>
      <c r="C343" s="157"/>
      <c r="D343" s="162">
        <v>6397</v>
      </c>
      <c r="E343" s="163">
        <v>0.218587786898606</v>
      </c>
    </row>
    <row r="344" spans="1:5" ht="12.75" customHeight="1">
      <c r="A344" s="158" t="s">
        <v>87</v>
      </c>
      <c r="B344" s="157"/>
      <c r="C344" s="157"/>
      <c r="D344" s="160">
        <v>15318</v>
      </c>
      <c r="E344" s="161">
        <v>0.52342156006141105</v>
      </c>
    </row>
    <row r="345" spans="1:5" ht="12.75" customHeight="1">
      <c r="A345" s="158" t="s">
        <v>128</v>
      </c>
      <c r="B345" s="157"/>
      <c r="C345" s="157"/>
      <c r="D345" s="162">
        <v>3729</v>
      </c>
      <c r="E345" s="163">
        <v>0.12742126892995201</v>
      </c>
    </row>
    <row r="346" spans="1:5" ht="4.5" customHeight="1">
      <c r="A346" s="157"/>
      <c r="B346" s="157"/>
      <c r="C346" s="157"/>
      <c r="D346" s="157"/>
      <c r="E346" s="157"/>
    </row>
    <row r="347" spans="1:5" ht="12.75" customHeight="1">
      <c r="A347" s="155" t="s">
        <v>108</v>
      </c>
      <c r="B347" s="156">
        <v>4633197</v>
      </c>
      <c r="C347" s="157"/>
      <c r="D347" s="157"/>
      <c r="E347" s="157"/>
    </row>
    <row r="348" spans="1:5" ht="12.75" customHeight="1">
      <c r="A348" s="158" t="s">
        <v>75</v>
      </c>
      <c r="B348" s="157"/>
      <c r="C348" s="157"/>
      <c r="D348" s="157">
        <v>2939509</v>
      </c>
      <c r="E348" s="159">
        <v>63.444507108158803</v>
      </c>
    </row>
    <row r="349" spans="1:5" ht="12.75" customHeight="1">
      <c r="A349" s="158" t="s">
        <v>79</v>
      </c>
      <c r="B349" s="157"/>
      <c r="C349" s="157"/>
      <c r="D349" s="157">
        <v>2235801</v>
      </c>
      <c r="E349" s="159">
        <v>48.256117751954001</v>
      </c>
    </row>
    <row r="350" spans="1:5" ht="12.75" customHeight="1">
      <c r="A350" s="158" t="s">
        <v>77</v>
      </c>
      <c r="B350" s="157"/>
      <c r="C350" s="157"/>
      <c r="D350" s="157">
        <v>1427268</v>
      </c>
      <c r="E350" s="159">
        <v>30.8052517516523</v>
      </c>
    </row>
    <row r="351" spans="1:5" ht="12.75" customHeight="1">
      <c r="A351" s="158" t="s">
        <v>76</v>
      </c>
      <c r="B351" s="157"/>
      <c r="C351" s="157"/>
      <c r="D351" s="157">
        <v>1355799</v>
      </c>
      <c r="E351" s="159">
        <v>29.262709960314702</v>
      </c>
    </row>
    <row r="352" spans="1:5" ht="12.75" customHeight="1">
      <c r="A352" s="158" t="s">
        <v>84</v>
      </c>
      <c r="B352" s="157"/>
      <c r="C352" s="157"/>
      <c r="D352" s="157">
        <v>1232395</v>
      </c>
      <c r="E352" s="159">
        <v>26.599235905574499</v>
      </c>
    </row>
    <row r="353" spans="1:5" ht="12.75" customHeight="1">
      <c r="A353" s="158" t="s">
        <v>78</v>
      </c>
      <c r="B353" s="157"/>
      <c r="C353" s="157"/>
      <c r="D353" s="157">
        <v>1095769</v>
      </c>
      <c r="E353" s="159">
        <v>23.6503865473452</v>
      </c>
    </row>
    <row r="354" spans="1:5" ht="12.75" customHeight="1">
      <c r="A354" s="158" t="s">
        <v>80</v>
      </c>
      <c r="B354" s="157"/>
      <c r="C354" s="157"/>
      <c r="D354" s="157">
        <v>1068352</v>
      </c>
      <c r="E354" s="159">
        <v>23.058635322434998</v>
      </c>
    </row>
    <row r="355" spans="1:5" ht="12.75" customHeight="1">
      <c r="A355" s="158" t="s">
        <v>81</v>
      </c>
      <c r="B355" s="157"/>
      <c r="C355" s="157"/>
      <c r="D355" s="157">
        <v>903164</v>
      </c>
      <c r="E355" s="159">
        <v>19.4933217819143</v>
      </c>
    </row>
    <row r="356" spans="1:5" ht="12.75" customHeight="1">
      <c r="A356" s="158" t="s">
        <v>83</v>
      </c>
      <c r="B356" s="157"/>
      <c r="C356" s="157"/>
      <c r="D356" s="157">
        <v>765278</v>
      </c>
      <c r="E356" s="159">
        <v>16.517277378881101</v>
      </c>
    </row>
    <row r="357" spans="1:5" ht="12.75" customHeight="1">
      <c r="A357" s="158" t="s">
        <v>82</v>
      </c>
      <c r="B357" s="157"/>
      <c r="C357" s="157"/>
      <c r="D357" s="157">
        <v>532416</v>
      </c>
      <c r="E357" s="159">
        <v>11.491330931967701</v>
      </c>
    </row>
    <row r="358" spans="1:5" ht="12.75" customHeight="1">
      <c r="A358" s="158" t="s">
        <v>85</v>
      </c>
      <c r="B358" s="157"/>
      <c r="C358" s="157"/>
      <c r="D358" s="157">
        <v>226398</v>
      </c>
      <c r="E358" s="159">
        <v>4.8864315503959803</v>
      </c>
    </row>
    <row r="359" spans="1:5" ht="12.75" customHeight="1">
      <c r="A359" s="158" t="s">
        <v>86</v>
      </c>
      <c r="B359" s="157"/>
      <c r="C359" s="157"/>
      <c r="D359" s="162">
        <v>4960</v>
      </c>
      <c r="E359" s="163">
        <v>0.107053509703991</v>
      </c>
    </row>
    <row r="360" spans="1:5" ht="12.75" customHeight="1">
      <c r="A360" s="158" t="s">
        <v>87</v>
      </c>
      <c r="B360" s="157"/>
      <c r="C360" s="157"/>
      <c r="D360" s="162">
        <v>14909</v>
      </c>
      <c r="E360" s="163">
        <v>0.32178644680983798</v>
      </c>
    </row>
    <row r="361" spans="1:5" ht="12.75" customHeight="1">
      <c r="A361" s="158" t="s">
        <v>128</v>
      </c>
      <c r="B361" s="157"/>
      <c r="C361" s="157"/>
      <c r="D361" s="162">
        <v>615</v>
      </c>
      <c r="E361" s="163">
        <v>1.3273771868539201E-2</v>
      </c>
    </row>
    <row r="362" spans="1:5" ht="4.5" customHeight="1">
      <c r="A362" s="157"/>
      <c r="B362" s="157"/>
      <c r="C362" s="157"/>
      <c r="D362" s="157"/>
      <c r="E362" s="157"/>
    </row>
    <row r="363" spans="1:5" ht="12.75" customHeight="1">
      <c r="A363" s="155" t="s">
        <v>109</v>
      </c>
      <c r="B363" s="156">
        <v>1792229</v>
      </c>
      <c r="C363" s="157"/>
      <c r="D363" s="157"/>
      <c r="E363" s="157"/>
    </row>
    <row r="364" spans="1:5" ht="12.75" customHeight="1">
      <c r="A364" s="158" t="s">
        <v>75</v>
      </c>
      <c r="B364" s="157"/>
      <c r="C364" s="157"/>
      <c r="D364" s="157">
        <v>1144843</v>
      </c>
      <c r="E364" s="159">
        <v>63.878165122872097</v>
      </c>
    </row>
    <row r="365" spans="1:5" ht="12.75" customHeight="1">
      <c r="A365" s="158" t="s">
        <v>79</v>
      </c>
      <c r="B365" s="157"/>
      <c r="C365" s="157"/>
      <c r="D365" s="157">
        <v>747220</v>
      </c>
      <c r="E365" s="159">
        <v>41.692216787028897</v>
      </c>
    </row>
    <row r="366" spans="1:5" ht="12.75" customHeight="1">
      <c r="A366" s="158" t="s">
        <v>84</v>
      </c>
      <c r="B366" s="157"/>
      <c r="C366" s="157"/>
      <c r="D366" s="157">
        <v>536003</v>
      </c>
      <c r="E366" s="159">
        <v>29.907059867907499</v>
      </c>
    </row>
    <row r="367" spans="1:5" ht="12.75" customHeight="1">
      <c r="A367" s="158" t="s">
        <v>77</v>
      </c>
      <c r="B367" s="157"/>
      <c r="C367" s="157"/>
      <c r="D367" s="157">
        <v>515663</v>
      </c>
      <c r="E367" s="159">
        <v>28.772160254074699</v>
      </c>
    </row>
    <row r="368" spans="1:5" ht="12.75" customHeight="1">
      <c r="A368" s="158" t="s">
        <v>80</v>
      </c>
      <c r="B368" s="157"/>
      <c r="C368" s="157"/>
      <c r="D368" s="157">
        <v>455457</v>
      </c>
      <c r="E368" s="159">
        <v>25.412879715706001</v>
      </c>
    </row>
    <row r="369" spans="1:5" ht="12.75" customHeight="1">
      <c r="A369" s="158" t="s">
        <v>76</v>
      </c>
      <c r="B369" s="157"/>
      <c r="C369" s="157"/>
      <c r="D369" s="157">
        <v>385392</v>
      </c>
      <c r="E369" s="159">
        <v>21.503502063631402</v>
      </c>
    </row>
    <row r="370" spans="1:5" ht="12.75" customHeight="1">
      <c r="A370" s="158" t="s">
        <v>81</v>
      </c>
      <c r="B370" s="157"/>
      <c r="C370" s="157"/>
      <c r="D370" s="157">
        <v>368771</v>
      </c>
      <c r="E370" s="159">
        <v>20.5761094145893</v>
      </c>
    </row>
    <row r="371" spans="1:5" ht="12.75" customHeight="1">
      <c r="A371" s="158" t="s">
        <v>83</v>
      </c>
      <c r="B371" s="157"/>
      <c r="C371" s="157"/>
      <c r="D371" s="157">
        <v>364894</v>
      </c>
      <c r="E371" s="159">
        <v>20.3597866120903</v>
      </c>
    </row>
    <row r="372" spans="1:5" ht="12.75" customHeight="1">
      <c r="A372" s="158" t="s">
        <v>82</v>
      </c>
      <c r="B372" s="157"/>
      <c r="C372" s="157"/>
      <c r="D372" s="157">
        <v>364824</v>
      </c>
      <c r="E372" s="159">
        <v>20.355880861206899</v>
      </c>
    </row>
    <row r="373" spans="1:5" ht="12.75" customHeight="1">
      <c r="A373" s="158" t="s">
        <v>78</v>
      </c>
      <c r="B373" s="157"/>
      <c r="C373" s="157"/>
      <c r="D373" s="157">
        <v>313661</v>
      </c>
      <c r="E373" s="159">
        <v>17.501167540531899</v>
      </c>
    </row>
    <row r="374" spans="1:5" ht="12.75" customHeight="1">
      <c r="A374" s="158" t="s">
        <v>85</v>
      </c>
      <c r="B374" s="157"/>
      <c r="C374" s="157"/>
      <c r="D374" s="157">
        <v>54155</v>
      </c>
      <c r="E374" s="159">
        <v>3.0216562727196101</v>
      </c>
    </row>
    <row r="375" spans="1:5" ht="12.75" customHeight="1">
      <c r="A375" s="158" t="s">
        <v>86</v>
      </c>
      <c r="B375" s="157"/>
      <c r="C375" s="157"/>
      <c r="D375" s="160">
        <v>24148</v>
      </c>
      <c r="E375" s="161">
        <v>1.3473724618896401</v>
      </c>
    </row>
    <row r="376" spans="1:5" ht="12.75" customHeight="1">
      <c r="A376" s="158" t="s">
        <v>87</v>
      </c>
      <c r="B376" s="157"/>
      <c r="C376" s="157"/>
      <c r="D376" s="160">
        <v>11648</v>
      </c>
      <c r="E376" s="161">
        <v>0.64991694699728697</v>
      </c>
    </row>
    <row r="377" spans="1:5" ht="12.75" customHeight="1">
      <c r="A377" s="158" t="s">
        <v>128</v>
      </c>
      <c r="B377" s="157"/>
      <c r="C377" s="157"/>
      <c r="D377" s="162">
        <v>5904</v>
      </c>
      <c r="E377" s="163">
        <v>0.32942218879395402</v>
      </c>
    </row>
    <row r="378" spans="1:5" ht="4.5" customHeight="1">
      <c r="A378" s="157"/>
      <c r="B378" s="157"/>
      <c r="C378" s="157"/>
      <c r="D378" s="157"/>
      <c r="E378" s="157"/>
    </row>
    <row r="379" spans="1:5" ht="12.75" customHeight="1">
      <c r="A379" s="155" t="s">
        <v>110</v>
      </c>
      <c r="B379" s="156">
        <v>1430519</v>
      </c>
      <c r="C379" s="157"/>
      <c r="D379" s="157"/>
      <c r="E379" s="157"/>
    </row>
    <row r="380" spans="1:5" ht="12.75" customHeight="1">
      <c r="A380" s="158" t="s">
        <v>75</v>
      </c>
      <c r="B380" s="157"/>
      <c r="C380" s="157"/>
      <c r="D380" s="157">
        <v>922278</v>
      </c>
      <c r="E380" s="159">
        <v>64.471565914189199</v>
      </c>
    </row>
    <row r="381" spans="1:5" ht="12.75" customHeight="1">
      <c r="A381" s="158" t="s">
        <v>79</v>
      </c>
      <c r="B381" s="157"/>
      <c r="C381" s="157"/>
      <c r="D381" s="157">
        <v>654364</v>
      </c>
      <c r="E381" s="159">
        <v>45.743118406676203</v>
      </c>
    </row>
    <row r="382" spans="1:5" ht="12.75" customHeight="1">
      <c r="A382" s="158" t="s">
        <v>82</v>
      </c>
      <c r="B382" s="157"/>
      <c r="C382" s="157"/>
      <c r="D382" s="157">
        <v>449255</v>
      </c>
      <c r="E382" s="159">
        <v>31.4050355150823</v>
      </c>
    </row>
    <row r="383" spans="1:5" ht="12.75" customHeight="1">
      <c r="A383" s="158" t="s">
        <v>81</v>
      </c>
      <c r="B383" s="157"/>
      <c r="C383" s="157"/>
      <c r="D383" s="157">
        <v>410653</v>
      </c>
      <c r="E383" s="159">
        <v>28.706574327219698</v>
      </c>
    </row>
    <row r="384" spans="1:5" ht="12.75" customHeight="1">
      <c r="A384" s="158" t="s">
        <v>77</v>
      </c>
      <c r="B384" s="157"/>
      <c r="C384" s="157"/>
      <c r="D384" s="157">
        <v>365533</v>
      </c>
      <c r="E384" s="159">
        <v>25.552474311770801</v>
      </c>
    </row>
    <row r="385" spans="1:5" ht="12.75" customHeight="1">
      <c r="A385" s="158" t="s">
        <v>80</v>
      </c>
      <c r="B385" s="157"/>
      <c r="C385" s="157"/>
      <c r="D385" s="157">
        <v>357249</v>
      </c>
      <c r="E385" s="159">
        <v>24.9733837858847</v>
      </c>
    </row>
    <row r="386" spans="1:5" ht="12.75" customHeight="1">
      <c r="A386" s="158" t="s">
        <v>76</v>
      </c>
      <c r="B386" s="157"/>
      <c r="C386" s="157"/>
      <c r="D386" s="157">
        <v>313002</v>
      </c>
      <c r="E386" s="159">
        <v>21.8803105725964</v>
      </c>
    </row>
    <row r="387" spans="1:5" ht="12.75" customHeight="1">
      <c r="A387" s="158" t="s">
        <v>78</v>
      </c>
      <c r="B387" s="157"/>
      <c r="C387" s="157"/>
      <c r="D387" s="157">
        <v>281108</v>
      </c>
      <c r="E387" s="159">
        <v>19.650770105115701</v>
      </c>
    </row>
    <row r="388" spans="1:5" ht="12.75" customHeight="1">
      <c r="A388" s="158" t="s">
        <v>83</v>
      </c>
      <c r="B388" s="157"/>
      <c r="C388" s="157"/>
      <c r="D388" s="157">
        <v>223026</v>
      </c>
      <c r="E388" s="159">
        <v>15.5905653822144</v>
      </c>
    </row>
    <row r="389" spans="1:5" ht="12.75" customHeight="1">
      <c r="A389" s="158" t="s">
        <v>84</v>
      </c>
      <c r="B389" s="157"/>
      <c r="C389" s="157"/>
      <c r="D389" s="157">
        <v>179039</v>
      </c>
      <c r="E389" s="159">
        <v>12.5156673906463</v>
      </c>
    </row>
    <row r="390" spans="1:5" ht="12.75" customHeight="1">
      <c r="A390" s="158" t="s">
        <v>85</v>
      </c>
      <c r="B390" s="157"/>
      <c r="C390" s="157"/>
      <c r="D390" s="157">
        <v>72463</v>
      </c>
      <c r="E390" s="159">
        <v>5.0655041981266899</v>
      </c>
    </row>
    <row r="391" spans="1:5" ht="12.75" customHeight="1">
      <c r="A391" s="158" t="s">
        <v>86</v>
      </c>
      <c r="B391" s="157"/>
      <c r="C391" s="157"/>
      <c r="D391" s="162">
        <v>4293</v>
      </c>
      <c r="E391" s="163">
        <v>0.30010087248054701</v>
      </c>
    </row>
    <row r="392" spans="1:5" ht="12.75" customHeight="1">
      <c r="A392" s="158" t="s">
        <v>87</v>
      </c>
      <c r="B392" s="157"/>
      <c r="C392" s="157"/>
      <c r="D392" s="162">
        <v>8312</v>
      </c>
      <c r="E392" s="163">
        <v>0.58104785745593002</v>
      </c>
    </row>
    <row r="393" spans="1:5" ht="12.75" customHeight="1">
      <c r="A393" s="158" t="s">
        <v>128</v>
      </c>
      <c r="B393" s="157"/>
      <c r="C393" s="157"/>
      <c r="D393" s="162">
        <v>1284</v>
      </c>
      <c r="E393" s="163">
        <v>8.9757633418360794E-2</v>
      </c>
    </row>
    <row r="394" spans="1:5" ht="4.5" customHeight="1">
      <c r="A394" s="157"/>
      <c r="B394" s="157"/>
      <c r="C394" s="157"/>
      <c r="D394" s="157"/>
      <c r="E394" s="157"/>
    </row>
    <row r="395" spans="1:5" ht="12.75" customHeight="1">
      <c r="A395" s="155" t="s">
        <v>111</v>
      </c>
      <c r="B395" s="156">
        <v>2036493</v>
      </c>
      <c r="C395" s="157"/>
      <c r="D395" s="157"/>
      <c r="E395" s="157"/>
    </row>
    <row r="396" spans="1:5" ht="12.75" customHeight="1">
      <c r="A396" s="158" t="s">
        <v>75</v>
      </c>
      <c r="B396" s="157"/>
      <c r="C396" s="157"/>
      <c r="D396" s="157">
        <v>1215921</v>
      </c>
      <c r="E396" s="159">
        <v>59.706613280772402</v>
      </c>
    </row>
    <row r="397" spans="1:5" ht="12.75" customHeight="1">
      <c r="A397" s="158" t="s">
        <v>79</v>
      </c>
      <c r="B397" s="157"/>
      <c r="C397" s="157"/>
      <c r="D397" s="157">
        <v>903953</v>
      </c>
      <c r="E397" s="159">
        <v>44.387729297375401</v>
      </c>
    </row>
    <row r="398" spans="1:5" ht="12.75" customHeight="1">
      <c r="A398" s="158" t="s">
        <v>84</v>
      </c>
      <c r="B398" s="157"/>
      <c r="C398" s="157"/>
      <c r="D398" s="157">
        <v>816064</v>
      </c>
      <c r="E398" s="159">
        <v>40.0720257815765</v>
      </c>
    </row>
    <row r="399" spans="1:5" ht="12.75" customHeight="1">
      <c r="A399" s="158" t="s">
        <v>77</v>
      </c>
      <c r="B399" s="157"/>
      <c r="C399" s="157"/>
      <c r="D399" s="157">
        <v>766871</v>
      </c>
      <c r="E399" s="159">
        <v>37.6564515566712</v>
      </c>
    </row>
    <row r="400" spans="1:5" ht="12.75" customHeight="1">
      <c r="A400" s="158" t="s">
        <v>76</v>
      </c>
      <c r="B400" s="157"/>
      <c r="C400" s="157"/>
      <c r="D400" s="157">
        <v>501648</v>
      </c>
      <c r="E400" s="159">
        <v>24.632935148807299</v>
      </c>
    </row>
    <row r="401" spans="1:5" ht="12.75" customHeight="1">
      <c r="A401" s="158" t="s">
        <v>78</v>
      </c>
      <c r="B401" s="157"/>
      <c r="C401" s="157"/>
      <c r="D401" s="157">
        <v>425922</v>
      </c>
      <c r="E401" s="159">
        <v>20.914483870064899</v>
      </c>
    </row>
    <row r="402" spans="1:5" ht="12.75" customHeight="1">
      <c r="A402" s="158" t="s">
        <v>83</v>
      </c>
      <c r="B402" s="157"/>
      <c r="C402" s="157"/>
      <c r="D402" s="157">
        <v>355915</v>
      </c>
      <c r="E402" s="159">
        <v>17.476858501355</v>
      </c>
    </row>
    <row r="403" spans="1:5" ht="12.75" customHeight="1">
      <c r="A403" s="158" t="s">
        <v>80</v>
      </c>
      <c r="B403" s="157"/>
      <c r="C403" s="157"/>
      <c r="D403" s="157">
        <v>348893</v>
      </c>
      <c r="E403" s="159">
        <v>17.132050048784802</v>
      </c>
    </row>
    <row r="404" spans="1:5" ht="12.75" customHeight="1">
      <c r="A404" s="158" t="s">
        <v>81</v>
      </c>
      <c r="B404" s="157"/>
      <c r="C404" s="157"/>
      <c r="D404" s="157">
        <v>346096</v>
      </c>
      <c r="E404" s="159">
        <v>16.994706095233301</v>
      </c>
    </row>
    <row r="405" spans="1:5" ht="12.75" customHeight="1">
      <c r="A405" s="158" t="s">
        <v>82</v>
      </c>
      <c r="B405" s="157"/>
      <c r="C405" s="157"/>
      <c r="D405" s="157">
        <v>297762</v>
      </c>
      <c r="E405" s="159">
        <v>14.621312226459899</v>
      </c>
    </row>
    <row r="406" spans="1:5" ht="12.75" customHeight="1">
      <c r="A406" s="158" t="s">
        <v>85</v>
      </c>
      <c r="B406" s="157"/>
      <c r="C406" s="157"/>
      <c r="D406" s="157">
        <v>76273</v>
      </c>
      <c r="E406" s="159">
        <v>3.7453111795621199</v>
      </c>
    </row>
    <row r="407" spans="1:5" ht="12.75" customHeight="1">
      <c r="A407" s="158" t="s">
        <v>86</v>
      </c>
      <c r="B407" s="157"/>
      <c r="C407" s="157"/>
      <c r="D407" s="162">
        <v>8338</v>
      </c>
      <c r="E407" s="163">
        <v>0.40942934741243903</v>
      </c>
    </row>
    <row r="408" spans="1:5" ht="12.75" customHeight="1">
      <c r="A408" s="158" t="s">
        <v>87</v>
      </c>
      <c r="B408" s="157"/>
      <c r="C408" s="157"/>
      <c r="D408" s="162">
        <v>7153</v>
      </c>
      <c r="E408" s="163">
        <v>0.35124107964034301</v>
      </c>
    </row>
    <row r="409" spans="1:5" ht="12.75" customHeight="1">
      <c r="A409" s="158" t="s">
        <v>128</v>
      </c>
      <c r="B409" s="157"/>
      <c r="C409" s="157"/>
      <c r="D409" s="157" t="s">
        <v>465</v>
      </c>
      <c r="E409" s="159" t="s">
        <v>466</v>
      </c>
    </row>
    <row r="410" spans="1:5" ht="4.5" customHeight="1">
      <c r="A410" s="157"/>
      <c r="B410" s="157"/>
      <c r="C410" s="157"/>
      <c r="D410" s="157"/>
      <c r="E410" s="157"/>
    </row>
    <row r="411" spans="1:5" ht="12.75" customHeight="1">
      <c r="A411" s="155" t="s">
        <v>112</v>
      </c>
      <c r="B411" s="156">
        <v>2215018</v>
      </c>
      <c r="C411" s="157"/>
      <c r="D411" s="157"/>
      <c r="E411" s="157"/>
    </row>
    <row r="412" spans="1:5" ht="12.75" customHeight="1">
      <c r="A412" s="158" t="s">
        <v>75</v>
      </c>
      <c r="B412" s="157"/>
      <c r="C412" s="157"/>
      <c r="D412" s="157">
        <v>1107706</v>
      </c>
      <c r="E412" s="159">
        <v>50.008893832916897</v>
      </c>
    </row>
    <row r="413" spans="1:5" ht="12.75" customHeight="1">
      <c r="A413" s="158" t="s">
        <v>79</v>
      </c>
      <c r="B413" s="157"/>
      <c r="C413" s="157"/>
      <c r="D413" s="157">
        <v>1059560</v>
      </c>
      <c r="E413" s="159">
        <v>47.835277185106399</v>
      </c>
    </row>
    <row r="414" spans="1:5" ht="12.75" customHeight="1">
      <c r="A414" s="158" t="s">
        <v>77</v>
      </c>
      <c r="B414" s="157"/>
      <c r="C414" s="157"/>
      <c r="D414" s="157">
        <v>762366</v>
      </c>
      <c r="E414" s="159">
        <v>34.418049875892699</v>
      </c>
    </row>
    <row r="415" spans="1:5" ht="12.75" customHeight="1">
      <c r="A415" s="158" t="s">
        <v>78</v>
      </c>
      <c r="B415" s="157"/>
      <c r="C415" s="157"/>
      <c r="D415" s="157">
        <v>628064</v>
      </c>
      <c r="E415" s="159">
        <v>28.3548034372633</v>
      </c>
    </row>
    <row r="416" spans="1:5" ht="12.75" customHeight="1">
      <c r="A416" s="158" t="s">
        <v>76</v>
      </c>
      <c r="B416" s="157"/>
      <c r="C416" s="157"/>
      <c r="D416" s="157">
        <v>623021</v>
      </c>
      <c r="E416" s="159">
        <v>28.127130343861801</v>
      </c>
    </row>
    <row r="417" spans="1:5" ht="12.75" customHeight="1">
      <c r="A417" s="158" t="s">
        <v>81</v>
      </c>
      <c r="B417" s="157"/>
      <c r="C417" s="157"/>
      <c r="D417" s="157">
        <v>552973</v>
      </c>
      <c r="E417" s="159">
        <v>24.964718119672199</v>
      </c>
    </row>
    <row r="418" spans="1:5" ht="12.75" customHeight="1">
      <c r="A418" s="158" t="s">
        <v>82</v>
      </c>
      <c r="B418" s="157"/>
      <c r="C418" s="157"/>
      <c r="D418" s="157">
        <v>435514</v>
      </c>
      <c r="E418" s="159">
        <v>19.661871822260601</v>
      </c>
    </row>
    <row r="419" spans="1:5" ht="12.75" customHeight="1">
      <c r="A419" s="158" t="s">
        <v>83</v>
      </c>
      <c r="B419" s="157"/>
      <c r="C419" s="157"/>
      <c r="D419" s="157">
        <v>407051</v>
      </c>
      <c r="E419" s="159">
        <v>18.3768709780237</v>
      </c>
    </row>
    <row r="420" spans="1:5" ht="12.75" customHeight="1">
      <c r="A420" s="158" t="s">
        <v>84</v>
      </c>
      <c r="B420" s="157"/>
      <c r="C420" s="157"/>
      <c r="D420" s="157">
        <v>402567</v>
      </c>
      <c r="E420" s="159">
        <v>18.174434699853499</v>
      </c>
    </row>
    <row r="421" spans="1:5" ht="12.75" customHeight="1">
      <c r="A421" s="158" t="s">
        <v>80</v>
      </c>
      <c r="B421" s="157"/>
      <c r="C421" s="157"/>
      <c r="D421" s="157">
        <v>356219</v>
      </c>
      <c r="E421" s="159">
        <v>16.081991207294902</v>
      </c>
    </row>
    <row r="422" spans="1:5" ht="12.75" customHeight="1">
      <c r="A422" s="158" t="s">
        <v>85</v>
      </c>
      <c r="B422" s="157"/>
      <c r="C422" s="157"/>
      <c r="D422" s="157">
        <v>171607</v>
      </c>
      <c r="E422" s="159">
        <v>7.7474313978486897</v>
      </c>
    </row>
    <row r="423" spans="1:5" ht="12.75" customHeight="1">
      <c r="A423" s="158" t="s">
        <v>86</v>
      </c>
      <c r="B423" s="157"/>
      <c r="C423" s="157"/>
      <c r="D423" s="162">
        <v>6401</v>
      </c>
      <c r="E423" s="163">
        <v>0.288981850260359</v>
      </c>
    </row>
    <row r="424" spans="1:5" ht="12.75" customHeight="1">
      <c r="A424" s="158" t="s">
        <v>87</v>
      </c>
      <c r="B424" s="157"/>
      <c r="C424" s="157"/>
      <c r="D424" s="160">
        <v>18294</v>
      </c>
      <c r="E424" s="161">
        <v>0.82590750955522696</v>
      </c>
    </row>
    <row r="425" spans="1:5" ht="12.75" customHeight="1">
      <c r="A425" s="158" t="s">
        <v>128</v>
      </c>
      <c r="B425" s="157"/>
      <c r="C425" s="157"/>
      <c r="D425" s="162">
        <v>2821</v>
      </c>
      <c r="E425" s="163">
        <v>0.12735788151608701</v>
      </c>
    </row>
    <row r="426" spans="1:5" ht="4.5" customHeight="1">
      <c r="A426" s="157"/>
      <c r="B426" s="157"/>
      <c r="C426" s="157"/>
      <c r="D426" s="157"/>
      <c r="E426" s="157"/>
    </row>
    <row r="427" spans="1:5" ht="12.75" customHeight="1">
      <c r="A427" s="155" t="s">
        <v>113</v>
      </c>
      <c r="B427" s="156">
        <v>2207720</v>
      </c>
      <c r="C427" s="157"/>
      <c r="D427" s="157"/>
      <c r="E427" s="157"/>
    </row>
    <row r="428" spans="1:5" ht="12.75" customHeight="1">
      <c r="A428" s="158" t="s">
        <v>75</v>
      </c>
      <c r="B428" s="157"/>
      <c r="C428" s="157"/>
      <c r="D428" s="157">
        <v>1332706</v>
      </c>
      <c r="E428" s="159">
        <v>60.365716666968602</v>
      </c>
    </row>
    <row r="429" spans="1:5" ht="12.75" customHeight="1">
      <c r="A429" s="158" t="s">
        <v>79</v>
      </c>
      <c r="B429" s="157"/>
      <c r="C429" s="157"/>
      <c r="D429" s="157">
        <v>905670</v>
      </c>
      <c r="E429" s="159">
        <v>41.022865218415397</v>
      </c>
    </row>
    <row r="430" spans="1:5" ht="12.75" customHeight="1">
      <c r="A430" s="158" t="s">
        <v>77</v>
      </c>
      <c r="B430" s="157"/>
      <c r="C430" s="157"/>
      <c r="D430" s="157">
        <v>674842</v>
      </c>
      <c r="E430" s="159">
        <v>30.567372674070999</v>
      </c>
    </row>
    <row r="431" spans="1:5" ht="12.75" customHeight="1">
      <c r="A431" s="158" t="s">
        <v>82</v>
      </c>
      <c r="B431" s="157"/>
      <c r="C431" s="157"/>
      <c r="D431" s="157">
        <v>629496</v>
      </c>
      <c r="E431" s="159">
        <v>28.513398438207702</v>
      </c>
    </row>
    <row r="432" spans="1:5" ht="12.75" customHeight="1">
      <c r="A432" s="158" t="s">
        <v>81</v>
      </c>
      <c r="B432" s="157"/>
      <c r="C432" s="157"/>
      <c r="D432" s="157">
        <v>598113</v>
      </c>
      <c r="E432" s="159">
        <v>27.091886652292899</v>
      </c>
    </row>
    <row r="433" spans="1:5" ht="12.75" customHeight="1">
      <c r="A433" s="158" t="s">
        <v>76</v>
      </c>
      <c r="B433" s="157"/>
      <c r="C433" s="157"/>
      <c r="D433" s="157">
        <v>569812</v>
      </c>
      <c r="E433" s="159">
        <v>25.8099759027413</v>
      </c>
    </row>
    <row r="434" spans="1:5" ht="12.75" customHeight="1">
      <c r="A434" s="158" t="s">
        <v>78</v>
      </c>
      <c r="B434" s="157"/>
      <c r="C434" s="157"/>
      <c r="D434" s="157">
        <v>505637</v>
      </c>
      <c r="E434" s="159">
        <v>22.903130831808401</v>
      </c>
    </row>
    <row r="435" spans="1:5" ht="12.75" customHeight="1">
      <c r="A435" s="158" t="s">
        <v>80</v>
      </c>
      <c r="B435" s="157"/>
      <c r="C435" s="157"/>
      <c r="D435" s="157">
        <v>449711</v>
      </c>
      <c r="E435" s="159">
        <v>20.369929157683</v>
      </c>
    </row>
    <row r="436" spans="1:5" ht="12.75" customHeight="1">
      <c r="A436" s="158" t="s">
        <v>84</v>
      </c>
      <c r="B436" s="157"/>
      <c r="C436" s="157"/>
      <c r="D436" s="157">
        <v>388885</v>
      </c>
      <c r="E436" s="159">
        <v>17.6147790480677</v>
      </c>
    </row>
    <row r="437" spans="1:5" ht="12.75" customHeight="1">
      <c r="A437" s="158" t="s">
        <v>83</v>
      </c>
      <c r="B437" s="157"/>
      <c r="C437" s="157"/>
      <c r="D437" s="157">
        <v>365183</v>
      </c>
      <c r="E437" s="159">
        <v>16.541182758683199</v>
      </c>
    </row>
    <row r="438" spans="1:5" ht="12.75" customHeight="1">
      <c r="A438" s="158" t="s">
        <v>85</v>
      </c>
      <c r="B438" s="157"/>
      <c r="C438" s="157"/>
      <c r="D438" s="160">
        <v>70453</v>
      </c>
      <c r="E438" s="161">
        <v>3.1912108419546001</v>
      </c>
    </row>
    <row r="439" spans="1:5" ht="12.75" customHeight="1">
      <c r="A439" s="158" t="s">
        <v>86</v>
      </c>
      <c r="B439" s="157"/>
      <c r="C439" s="157"/>
      <c r="D439" s="162">
        <v>13936</v>
      </c>
      <c r="E439" s="163">
        <v>0.63123946877321402</v>
      </c>
    </row>
    <row r="440" spans="1:5" ht="12.75" customHeight="1">
      <c r="A440" s="158" t="s">
        <v>87</v>
      </c>
      <c r="B440" s="157"/>
      <c r="C440" s="157"/>
      <c r="D440" s="162">
        <v>9957</v>
      </c>
      <c r="E440" s="163">
        <v>0.45100828003551202</v>
      </c>
    </row>
    <row r="441" spans="1:5" ht="12.75" customHeight="1">
      <c r="A441" s="158" t="s">
        <v>128</v>
      </c>
      <c r="B441" s="157"/>
      <c r="C441" s="157"/>
      <c r="D441" s="162">
        <v>1762</v>
      </c>
      <c r="E441" s="163">
        <v>7.9810845578243597E-2</v>
      </c>
    </row>
    <row r="442" spans="1:5" ht="4.5" customHeight="1">
      <c r="A442" s="157"/>
      <c r="B442" s="157"/>
      <c r="C442" s="157"/>
      <c r="D442" s="157"/>
      <c r="E442" s="157"/>
    </row>
    <row r="443" spans="1:5" ht="12.75" customHeight="1">
      <c r="A443" s="155" t="s">
        <v>114</v>
      </c>
      <c r="B443" s="156">
        <v>1738078</v>
      </c>
      <c r="C443" s="157"/>
      <c r="D443" s="157"/>
      <c r="E443" s="157"/>
    </row>
    <row r="444" spans="1:5" ht="12.75" customHeight="1">
      <c r="A444" s="158" t="s">
        <v>75</v>
      </c>
      <c r="B444" s="157"/>
      <c r="C444" s="157"/>
      <c r="D444" s="157">
        <v>1001868</v>
      </c>
      <c r="E444" s="159">
        <v>57.6422922331449</v>
      </c>
    </row>
    <row r="445" spans="1:5" ht="12.75" customHeight="1">
      <c r="A445" s="158" t="s">
        <v>79</v>
      </c>
      <c r="B445" s="157"/>
      <c r="C445" s="157"/>
      <c r="D445" s="157">
        <v>837298</v>
      </c>
      <c r="E445" s="159">
        <v>48.173787367425398</v>
      </c>
    </row>
    <row r="446" spans="1:5" ht="12.75" customHeight="1">
      <c r="A446" s="158" t="s">
        <v>76</v>
      </c>
      <c r="B446" s="157"/>
      <c r="C446" s="157"/>
      <c r="D446" s="157">
        <v>723209</v>
      </c>
      <c r="E446" s="159">
        <v>41.609697608507801</v>
      </c>
    </row>
    <row r="447" spans="1:5" ht="12.75" customHeight="1">
      <c r="A447" s="158" t="s">
        <v>77</v>
      </c>
      <c r="B447" s="157"/>
      <c r="C447" s="157"/>
      <c r="D447" s="157">
        <v>523206</v>
      </c>
      <c r="E447" s="159">
        <v>30.102561565131101</v>
      </c>
    </row>
    <row r="448" spans="1:5" ht="12.75" customHeight="1">
      <c r="A448" s="158" t="s">
        <v>78</v>
      </c>
      <c r="B448" s="157"/>
      <c r="C448" s="157"/>
      <c r="D448" s="157">
        <v>463462</v>
      </c>
      <c r="E448" s="159">
        <v>26.665201446655399</v>
      </c>
    </row>
    <row r="449" spans="1:5" ht="12.75" customHeight="1">
      <c r="A449" s="158" t="s">
        <v>81</v>
      </c>
      <c r="B449" s="157"/>
      <c r="C449" s="157"/>
      <c r="D449" s="157">
        <v>366146</v>
      </c>
      <c r="E449" s="159">
        <v>21.066143176543299</v>
      </c>
    </row>
    <row r="450" spans="1:5" ht="12.75" customHeight="1">
      <c r="A450" s="158" t="s">
        <v>80</v>
      </c>
      <c r="B450" s="157"/>
      <c r="C450" s="157"/>
      <c r="D450" s="157">
        <v>321901</v>
      </c>
      <c r="E450" s="159">
        <v>18.520515189767099</v>
      </c>
    </row>
    <row r="451" spans="1:5" ht="12.75" customHeight="1">
      <c r="A451" s="158" t="s">
        <v>84</v>
      </c>
      <c r="B451" s="157"/>
      <c r="C451" s="157"/>
      <c r="D451" s="157">
        <v>293418</v>
      </c>
      <c r="E451" s="159">
        <v>16.881750991612599</v>
      </c>
    </row>
    <row r="452" spans="1:5" ht="12.75" customHeight="1">
      <c r="A452" s="158" t="s">
        <v>83</v>
      </c>
      <c r="B452" s="157"/>
      <c r="C452" s="157"/>
      <c r="D452" s="157">
        <v>280263</v>
      </c>
      <c r="E452" s="159">
        <v>16.124880471417299</v>
      </c>
    </row>
    <row r="453" spans="1:5" ht="12.75" customHeight="1">
      <c r="A453" s="158" t="s">
        <v>82</v>
      </c>
      <c r="B453" s="157"/>
      <c r="C453" s="157"/>
      <c r="D453" s="157">
        <v>241095</v>
      </c>
      <c r="E453" s="159">
        <v>13.871356751538199</v>
      </c>
    </row>
    <row r="454" spans="1:5" ht="12.75" customHeight="1">
      <c r="A454" s="158" t="s">
        <v>85</v>
      </c>
      <c r="B454" s="157"/>
      <c r="C454" s="157"/>
      <c r="D454" s="157">
        <v>117073</v>
      </c>
      <c r="E454" s="159">
        <v>6.7357736534263699</v>
      </c>
    </row>
    <row r="455" spans="1:5" ht="12.75" customHeight="1">
      <c r="A455" s="158" t="s">
        <v>86</v>
      </c>
      <c r="B455" s="157"/>
      <c r="C455" s="157"/>
      <c r="D455" s="162">
        <v>2546</v>
      </c>
      <c r="E455" s="163">
        <v>0.146483644577516</v>
      </c>
    </row>
    <row r="456" spans="1:5" ht="12.75" customHeight="1">
      <c r="A456" s="158" t="s">
        <v>87</v>
      </c>
      <c r="B456" s="157"/>
      <c r="C456" s="157"/>
      <c r="D456" s="162">
        <v>3776</v>
      </c>
      <c r="E456" s="163">
        <v>0.21725146972690501</v>
      </c>
    </row>
    <row r="457" spans="1:5" ht="12.75" customHeight="1">
      <c r="A457" s="158" t="s">
        <v>128</v>
      </c>
      <c r="B457" s="157"/>
      <c r="C457" s="157"/>
      <c r="D457" s="157" t="s">
        <v>465</v>
      </c>
      <c r="E457" s="159" t="s">
        <v>466</v>
      </c>
    </row>
    <row r="458" spans="1:5" ht="4.5" customHeight="1">
      <c r="A458" s="157"/>
      <c r="B458" s="157"/>
      <c r="C458" s="157"/>
      <c r="D458" s="157"/>
      <c r="E458" s="157"/>
    </row>
    <row r="459" spans="1:5" ht="12.75" customHeight="1">
      <c r="A459" s="155" t="s">
        <v>115</v>
      </c>
      <c r="B459" s="156">
        <v>2621868</v>
      </c>
      <c r="C459" s="157"/>
      <c r="D459" s="157"/>
      <c r="E459" s="157"/>
    </row>
    <row r="460" spans="1:5" ht="12.75" customHeight="1">
      <c r="A460" s="158" t="s">
        <v>75</v>
      </c>
      <c r="B460" s="157"/>
      <c r="C460" s="157"/>
      <c r="D460" s="157">
        <v>1513079</v>
      </c>
      <c r="E460" s="159">
        <v>57.709960989645502</v>
      </c>
    </row>
    <row r="461" spans="1:5" ht="12.75" customHeight="1">
      <c r="A461" s="158" t="s">
        <v>79</v>
      </c>
      <c r="B461" s="157"/>
      <c r="C461" s="157"/>
      <c r="D461" s="157">
        <v>1212964</v>
      </c>
      <c r="E461" s="159">
        <v>46.263351167945899</v>
      </c>
    </row>
    <row r="462" spans="1:5" ht="12.75" customHeight="1">
      <c r="A462" s="158" t="s">
        <v>77</v>
      </c>
      <c r="B462" s="157"/>
      <c r="C462" s="157"/>
      <c r="D462" s="157">
        <v>983320</v>
      </c>
      <c r="E462" s="159">
        <v>37.504557819081697</v>
      </c>
    </row>
    <row r="463" spans="1:5" ht="12.75" customHeight="1">
      <c r="A463" s="158" t="s">
        <v>76</v>
      </c>
      <c r="B463" s="157"/>
      <c r="C463" s="157"/>
      <c r="D463" s="157">
        <v>846787</v>
      </c>
      <c r="E463" s="159">
        <v>32.297087420114202</v>
      </c>
    </row>
    <row r="464" spans="1:5" ht="12.75" customHeight="1">
      <c r="A464" s="158" t="s">
        <v>84</v>
      </c>
      <c r="B464" s="157"/>
      <c r="C464" s="157"/>
      <c r="D464" s="157">
        <v>674158</v>
      </c>
      <c r="E464" s="159">
        <v>25.712888673266502</v>
      </c>
    </row>
    <row r="465" spans="1:5" ht="12.75" customHeight="1">
      <c r="A465" s="158" t="s">
        <v>81</v>
      </c>
      <c r="B465" s="157"/>
      <c r="C465" s="157"/>
      <c r="D465" s="157">
        <v>577861</v>
      </c>
      <c r="E465" s="159">
        <v>22.040049308355702</v>
      </c>
    </row>
    <row r="466" spans="1:5" ht="12.75" customHeight="1">
      <c r="A466" s="158" t="s">
        <v>78</v>
      </c>
      <c r="B466" s="157"/>
      <c r="C466" s="157"/>
      <c r="D466" s="157">
        <v>543775</v>
      </c>
      <c r="E466" s="159">
        <v>20.739983858836499</v>
      </c>
    </row>
    <row r="467" spans="1:5" ht="12.75" customHeight="1">
      <c r="A467" s="158" t="s">
        <v>83</v>
      </c>
      <c r="B467" s="157"/>
      <c r="C467" s="157"/>
      <c r="D467" s="157">
        <v>506371</v>
      </c>
      <c r="E467" s="159">
        <v>19.3133674159035</v>
      </c>
    </row>
    <row r="468" spans="1:5" ht="12.75" customHeight="1">
      <c r="A468" s="158" t="s">
        <v>82</v>
      </c>
      <c r="B468" s="157"/>
      <c r="C468" s="157"/>
      <c r="D468" s="157">
        <v>395433</v>
      </c>
      <c r="E468" s="159">
        <v>15.082109396811701</v>
      </c>
    </row>
    <row r="469" spans="1:5" ht="12.75" customHeight="1">
      <c r="A469" s="158" t="s">
        <v>80</v>
      </c>
      <c r="B469" s="157"/>
      <c r="C469" s="157"/>
      <c r="D469" s="157">
        <v>340024</v>
      </c>
      <c r="E469" s="159">
        <v>12.968768831993099</v>
      </c>
    </row>
    <row r="470" spans="1:5" ht="12.75" customHeight="1">
      <c r="A470" s="158" t="s">
        <v>85</v>
      </c>
      <c r="B470" s="157"/>
      <c r="C470" s="157"/>
      <c r="D470" s="157">
        <v>155559</v>
      </c>
      <c r="E470" s="159">
        <v>5.9331362219608303</v>
      </c>
    </row>
    <row r="471" spans="1:5" ht="12.75" customHeight="1">
      <c r="A471" s="158" t="s">
        <v>86</v>
      </c>
      <c r="B471" s="157"/>
      <c r="C471" s="157"/>
      <c r="D471" s="160">
        <v>14378</v>
      </c>
      <c r="E471" s="161">
        <v>0.54838763812670999</v>
      </c>
    </row>
    <row r="472" spans="1:5" ht="12.75" customHeight="1">
      <c r="A472" s="158" t="s">
        <v>87</v>
      </c>
      <c r="B472" s="157"/>
      <c r="C472" s="157"/>
      <c r="D472" s="160">
        <v>10981</v>
      </c>
      <c r="E472" s="161">
        <v>0.41882352582204702</v>
      </c>
    </row>
    <row r="473" spans="1:5" ht="12.75" customHeight="1">
      <c r="A473" s="158" t="s">
        <v>128</v>
      </c>
      <c r="B473" s="157"/>
      <c r="C473" s="157"/>
      <c r="D473" s="162">
        <v>3681</v>
      </c>
      <c r="E473" s="163">
        <v>0.14039608401338299</v>
      </c>
    </row>
    <row r="474" spans="1:5" ht="4.5" customHeight="1">
      <c r="A474" s="157"/>
      <c r="B474" s="157"/>
      <c r="C474" s="157"/>
      <c r="D474" s="157"/>
      <c r="E474" s="157"/>
    </row>
    <row r="475" spans="1:5" ht="12.75" customHeight="1">
      <c r="A475" s="155" t="s">
        <v>116</v>
      </c>
      <c r="B475" s="156">
        <v>1020798</v>
      </c>
      <c r="C475" s="157"/>
      <c r="D475" s="157"/>
      <c r="E475" s="157"/>
    </row>
    <row r="476" spans="1:5" ht="12.75" customHeight="1">
      <c r="A476" s="158" t="s">
        <v>75</v>
      </c>
      <c r="B476" s="157"/>
      <c r="C476" s="157"/>
      <c r="D476" s="157">
        <v>665900</v>
      </c>
      <c r="E476" s="159">
        <v>65.233278278366498</v>
      </c>
    </row>
    <row r="477" spans="1:5" ht="12.75" customHeight="1">
      <c r="A477" s="158" t="s">
        <v>79</v>
      </c>
      <c r="B477" s="157"/>
      <c r="C477" s="157"/>
      <c r="D477" s="157">
        <v>457118</v>
      </c>
      <c r="E477" s="159">
        <v>44.7804560745613</v>
      </c>
    </row>
    <row r="478" spans="1:5" ht="12.75" customHeight="1">
      <c r="A478" s="158" t="s">
        <v>76</v>
      </c>
      <c r="B478" s="157"/>
      <c r="C478" s="157"/>
      <c r="D478" s="157">
        <v>332283</v>
      </c>
      <c r="E478" s="159">
        <v>32.551298102073098</v>
      </c>
    </row>
    <row r="479" spans="1:5" ht="12.75" customHeight="1">
      <c r="A479" s="158" t="s">
        <v>77</v>
      </c>
      <c r="B479" s="157"/>
      <c r="C479" s="157"/>
      <c r="D479" s="157">
        <v>317067</v>
      </c>
      <c r="E479" s="159">
        <v>31.060699570336102</v>
      </c>
    </row>
    <row r="480" spans="1:5" ht="12.75" customHeight="1">
      <c r="A480" s="158" t="s">
        <v>81</v>
      </c>
      <c r="B480" s="157"/>
      <c r="C480" s="157"/>
      <c r="D480" s="157">
        <v>240451</v>
      </c>
      <c r="E480" s="159">
        <v>23.555198971784801</v>
      </c>
    </row>
    <row r="481" spans="1:5" ht="12.75" customHeight="1">
      <c r="A481" s="158" t="s">
        <v>80</v>
      </c>
      <c r="B481" s="157"/>
      <c r="C481" s="157"/>
      <c r="D481" s="157">
        <v>232527</v>
      </c>
      <c r="E481" s="159">
        <v>22.778943532412899</v>
      </c>
    </row>
    <row r="482" spans="1:5" ht="12.75" customHeight="1">
      <c r="A482" s="158" t="s">
        <v>84</v>
      </c>
      <c r="B482" s="157"/>
      <c r="C482" s="157"/>
      <c r="D482" s="157">
        <v>229300</v>
      </c>
      <c r="E482" s="159">
        <v>22.4628183048948</v>
      </c>
    </row>
    <row r="483" spans="1:5" ht="12.75" customHeight="1">
      <c r="A483" s="158" t="s">
        <v>78</v>
      </c>
      <c r="B483" s="157"/>
      <c r="C483" s="157"/>
      <c r="D483" s="157">
        <v>207838</v>
      </c>
      <c r="E483" s="159">
        <v>20.360345533592302</v>
      </c>
    </row>
    <row r="484" spans="1:5" ht="12.75" customHeight="1">
      <c r="A484" s="158" t="s">
        <v>83</v>
      </c>
      <c r="B484" s="157"/>
      <c r="C484" s="157"/>
      <c r="D484" s="157">
        <v>176555</v>
      </c>
      <c r="E484" s="159">
        <v>17.295782319322701</v>
      </c>
    </row>
    <row r="485" spans="1:5" ht="12.75" customHeight="1">
      <c r="A485" s="158" t="s">
        <v>82</v>
      </c>
      <c r="B485" s="157"/>
      <c r="C485" s="157"/>
      <c r="D485" s="157">
        <v>111957</v>
      </c>
      <c r="E485" s="159">
        <v>10.9675959396472</v>
      </c>
    </row>
    <row r="486" spans="1:5" ht="12.75" customHeight="1">
      <c r="A486" s="158" t="s">
        <v>85</v>
      </c>
      <c r="B486" s="157"/>
      <c r="C486" s="157"/>
      <c r="D486" s="157">
        <v>38502</v>
      </c>
      <c r="E486" s="159">
        <v>3.7717550387050101</v>
      </c>
    </row>
    <row r="487" spans="1:5" ht="12.75" customHeight="1">
      <c r="A487" s="158" t="s">
        <v>86</v>
      </c>
      <c r="B487" s="157"/>
      <c r="C487" s="157"/>
      <c r="D487" s="162">
        <v>2672</v>
      </c>
      <c r="E487" s="163">
        <v>0.26175599873824201</v>
      </c>
    </row>
    <row r="488" spans="1:5" ht="12.75" customHeight="1">
      <c r="A488" s="158" t="s">
        <v>87</v>
      </c>
      <c r="B488" s="157"/>
      <c r="C488" s="157"/>
      <c r="D488" s="160">
        <v>4433</v>
      </c>
      <c r="E488" s="161">
        <v>0.43426809221804902</v>
      </c>
    </row>
    <row r="489" spans="1:5" ht="12.75" customHeight="1">
      <c r="A489" s="158" t="s">
        <v>128</v>
      </c>
      <c r="B489" s="157"/>
      <c r="C489" s="157"/>
      <c r="D489" s="162">
        <v>608</v>
      </c>
      <c r="E489" s="163">
        <v>5.9561245221875399E-2</v>
      </c>
    </row>
    <row r="490" spans="1:5" ht="4.5" customHeight="1">
      <c r="A490" s="157"/>
      <c r="B490" s="157"/>
      <c r="C490" s="157"/>
      <c r="D490" s="157"/>
      <c r="E490" s="157"/>
    </row>
    <row r="491" spans="1:5" ht="12.75" customHeight="1">
      <c r="A491" s="155" t="s">
        <v>117</v>
      </c>
      <c r="B491" s="156">
        <v>5987787</v>
      </c>
      <c r="C491" s="157"/>
      <c r="D491" s="157"/>
      <c r="E491" s="157"/>
    </row>
    <row r="492" spans="1:5" ht="12.75" customHeight="1">
      <c r="A492" s="158" t="s">
        <v>75</v>
      </c>
      <c r="B492" s="157"/>
      <c r="C492" s="157"/>
      <c r="D492" s="157">
        <v>3286208</v>
      </c>
      <c r="E492" s="159">
        <v>54.881845329501502</v>
      </c>
    </row>
    <row r="493" spans="1:5" ht="12.75" customHeight="1">
      <c r="A493" s="158" t="s">
        <v>79</v>
      </c>
      <c r="B493" s="157"/>
      <c r="C493" s="157"/>
      <c r="D493" s="157">
        <v>2918548</v>
      </c>
      <c r="E493" s="159">
        <v>48.741680357033403</v>
      </c>
    </row>
    <row r="494" spans="1:5" ht="12.75" customHeight="1">
      <c r="A494" s="158" t="s">
        <v>76</v>
      </c>
      <c r="B494" s="157"/>
      <c r="C494" s="157"/>
      <c r="D494" s="157">
        <v>2090374</v>
      </c>
      <c r="E494" s="159">
        <v>34.910627248430799</v>
      </c>
    </row>
    <row r="495" spans="1:5" ht="12.75" customHeight="1">
      <c r="A495" s="158" t="s">
        <v>77</v>
      </c>
      <c r="B495" s="157"/>
      <c r="C495" s="157"/>
      <c r="D495" s="157">
        <v>1839265</v>
      </c>
      <c r="E495" s="159">
        <v>30.7169410000723</v>
      </c>
    </row>
    <row r="496" spans="1:5" ht="12.75" customHeight="1">
      <c r="A496" s="158" t="s">
        <v>78</v>
      </c>
      <c r="B496" s="157"/>
      <c r="C496" s="157"/>
      <c r="D496" s="157">
        <v>1685429</v>
      </c>
      <c r="E496" s="159">
        <v>28.147778135728601</v>
      </c>
    </row>
    <row r="497" spans="1:5" ht="12.75" customHeight="1">
      <c r="A497" s="158" t="s">
        <v>84</v>
      </c>
      <c r="B497" s="157"/>
      <c r="C497" s="157"/>
      <c r="D497" s="157">
        <v>1562372</v>
      </c>
      <c r="E497" s="159">
        <v>26.092644912051799</v>
      </c>
    </row>
    <row r="498" spans="1:5" ht="12.75" customHeight="1">
      <c r="A498" s="158" t="s">
        <v>81</v>
      </c>
      <c r="B498" s="157"/>
      <c r="C498" s="157"/>
      <c r="D498" s="157">
        <v>1285156</v>
      </c>
      <c r="E498" s="159">
        <v>21.462954510572899</v>
      </c>
    </row>
    <row r="499" spans="1:5" ht="12.75" customHeight="1">
      <c r="A499" s="158" t="s">
        <v>80</v>
      </c>
      <c r="B499" s="157"/>
      <c r="C499" s="157"/>
      <c r="D499" s="157">
        <v>1037818</v>
      </c>
      <c r="E499" s="159">
        <v>17.332246454324402</v>
      </c>
    </row>
    <row r="500" spans="1:5" ht="12.75" customHeight="1">
      <c r="A500" s="158" t="s">
        <v>83</v>
      </c>
      <c r="B500" s="157"/>
      <c r="C500" s="157"/>
      <c r="D500" s="157">
        <v>908064</v>
      </c>
      <c r="E500" s="159">
        <v>15.1652689048558</v>
      </c>
    </row>
    <row r="501" spans="1:5" ht="12.75" customHeight="1">
      <c r="A501" s="158" t="s">
        <v>82</v>
      </c>
      <c r="B501" s="157"/>
      <c r="C501" s="157"/>
      <c r="D501" s="157">
        <v>773811</v>
      </c>
      <c r="E501" s="159">
        <v>12.923155082169799</v>
      </c>
    </row>
    <row r="502" spans="1:5" ht="12.75" customHeight="1">
      <c r="A502" s="158" t="s">
        <v>85</v>
      </c>
      <c r="B502" s="157"/>
      <c r="C502" s="157"/>
      <c r="D502" s="157">
        <v>326883</v>
      </c>
      <c r="E502" s="159">
        <v>5.4591621245044299</v>
      </c>
    </row>
    <row r="503" spans="1:5" ht="12.75" customHeight="1">
      <c r="A503" s="158" t="s">
        <v>86</v>
      </c>
      <c r="B503" s="157"/>
      <c r="C503" s="157"/>
      <c r="D503" s="160">
        <v>25323</v>
      </c>
      <c r="E503" s="161">
        <v>0.42291083500465199</v>
      </c>
    </row>
    <row r="504" spans="1:5" ht="12.75" customHeight="1">
      <c r="A504" s="158" t="s">
        <v>87</v>
      </c>
      <c r="B504" s="157"/>
      <c r="C504" s="157"/>
      <c r="D504" s="160">
        <v>16749</v>
      </c>
      <c r="E504" s="161">
        <v>0.27971936877514197</v>
      </c>
    </row>
    <row r="505" spans="1:5" ht="12.75" customHeight="1">
      <c r="A505" s="158" t="s">
        <v>128</v>
      </c>
      <c r="B505" s="157"/>
      <c r="C505" s="157"/>
      <c r="D505" s="162">
        <v>3453</v>
      </c>
      <c r="E505" s="163">
        <v>5.7667381955971403E-2</v>
      </c>
    </row>
    <row r="506" spans="1:5" ht="4.5" customHeight="1">
      <c r="A506" s="157"/>
      <c r="B506" s="157"/>
      <c r="C506" s="157"/>
      <c r="D506" s="157"/>
      <c r="E506" s="157"/>
    </row>
    <row r="507" spans="1:5" ht="12.75" customHeight="1">
      <c r="A507" s="155" t="s">
        <v>118</v>
      </c>
      <c r="B507" s="156">
        <v>1763074</v>
      </c>
      <c r="C507" s="157"/>
      <c r="D507" s="157"/>
      <c r="E507" s="157"/>
    </row>
    <row r="508" spans="1:5" ht="12.75" customHeight="1">
      <c r="A508" s="158" t="s">
        <v>79</v>
      </c>
      <c r="B508" s="157"/>
      <c r="C508" s="157"/>
      <c r="D508" s="157">
        <v>887857</v>
      </c>
      <c r="E508" s="159">
        <v>50.358464817699101</v>
      </c>
    </row>
    <row r="509" spans="1:5" ht="12.75" customHeight="1">
      <c r="A509" s="158" t="s">
        <v>75</v>
      </c>
      <c r="B509" s="157"/>
      <c r="C509" s="157"/>
      <c r="D509" s="157">
        <v>809877</v>
      </c>
      <c r="E509" s="159">
        <v>45.935508095519502</v>
      </c>
    </row>
    <row r="510" spans="1:5" ht="12.75" customHeight="1">
      <c r="A510" s="158" t="s">
        <v>77</v>
      </c>
      <c r="B510" s="157"/>
      <c r="C510" s="157"/>
      <c r="D510" s="157">
        <v>682676</v>
      </c>
      <c r="E510" s="159">
        <v>38.720779729041404</v>
      </c>
    </row>
    <row r="511" spans="1:5" ht="12.75" customHeight="1">
      <c r="A511" s="158" t="s">
        <v>76</v>
      </c>
      <c r="B511" s="157"/>
      <c r="C511" s="157"/>
      <c r="D511" s="157">
        <v>571579</v>
      </c>
      <c r="E511" s="159">
        <v>32.4194560182953</v>
      </c>
    </row>
    <row r="512" spans="1:5" ht="12.75" customHeight="1">
      <c r="A512" s="158" t="s">
        <v>80</v>
      </c>
      <c r="B512" s="157"/>
      <c r="C512" s="157"/>
      <c r="D512" s="157">
        <v>442614</v>
      </c>
      <c r="E512" s="159">
        <v>25.104675129915101</v>
      </c>
    </row>
    <row r="513" spans="1:5" ht="12.75" customHeight="1">
      <c r="A513" s="158" t="s">
        <v>78</v>
      </c>
      <c r="B513" s="157"/>
      <c r="C513" s="157"/>
      <c r="D513" s="157">
        <v>441659</v>
      </c>
      <c r="E513" s="159">
        <v>25.050508373443201</v>
      </c>
    </row>
    <row r="514" spans="1:5" ht="12.75" customHeight="1">
      <c r="A514" s="158" t="s">
        <v>81</v>
      </c>
      <c r="B514" s="157"/>
      <c r="C514" s="157"/>
      <c r="D514" s="157">
        <v>393915</v>
      </c>
      <c r="E514" s="159">
        <v>22.342510864546799</v>
      </c>
    </row>
    <row r="515" spans="1:5" ht="12.75" customHeight="1">
      <c r="A515" s="158" t="s">
        <v>83</v>
      </c>
      <c r="B515" s="157"/>
      <c r="C515" s="157"/>
      <c r="D515" s="157">
        <v>324061</v>
      </c>
      <c r="E515" s="159">
        <v>18.380453684870901</v>
      </c>
    </row>
    <row r="516" spans="1:5" ht="12.75" customHeight="1">
      <c r="A516" s="158" t="s">
        <v>82</v>
      </c>
      <c r="B516" s="157"/>
      <c r="C516" s="157"/>
      <c r="D516" s="157">
        <v>296344</v>
      </c>
      <c r="E516" s="159">
        <v>16.808369926616798</v>
      </c>
    </row>
    <row r="517" spans="1:5" ht="12.75" customHeight="1">
      <c r="A517" s="158" t="s">
        <v>84</v>
      </c>
      <c r="B517" s="157"/>
      <c r="C517" s="157"/>
      <c r="D517" s="157">
        <v>271654</v>
      </c>
      <c r="E517" s="159">
        <v>15.4079749346879</v>
      </c>
    </row>
    <row r="518" spans="1:5" ht="12.75" customHeight="1">
      <c r="A518" s="158" t="s">
        <v>85</v>
      </c>
      <c r="B518" s="157"/>
      <c r="C518" s="157"/>
      <c r="D518" s="157">
        <v>87547</v>
      </c>
      <c r="E518" s="159">
        <v>4.9655885118832197</v>
      </c>
    </row>
    <row r="519" spans="1:5" ht="12.75" customHeight="1">
      <c r="A519" s="158" t="s">
        <v>86</v>
      </c>
      <c r="B519" s="157"/>
      <c r="C519" s="157"/>
      <c r="D519" s="162">
        <v>8859</v>
      </c>
      <c r="E519" s="163">
        <v>0.50247465506269196</v>
      </c>
    </row>
    <row r="520" spans="1:5" ht="12.75" customHeight="1">
      <c r="A520" s="158" t="s">
        <v>87</v>
      </c>
      <c r="B520" s="157"/>
      <c r="C520" s="157"/>
      <c r="D520" s="160">
        <v>13637</v>
      </c>
      <c r="E520" s="161">
        <v>0.773478594772539</v>
      </c>
    </row>
    <row r="521" spans="1:5" ht="12.75" customHeight="1">
      <c r="A521" s="158" t="s">
        <v>128</v>
      </c>
      <c r="B521" s="157"/>
      <c r="C521" s="157"/>
      <c r="D521" s="157" t="s">
        <v>465</v>
      </c>
      <c r="E521" s="159" t="s">
        <v>466</v>
      </c>
    </row>
    <row r="522" spans="1:5" ht="4.5" customHeight="1">
      <c r="A522" s="157"/>
      <c r="B522" s="157"/>
      <c r="C522" s="157"/>
      <c r="D522" s="157"/>
      <c r="E522" s="157"/>
    </row>
    <row r="523" spans="1:5" ht="12.75" customHeight="1">
      <c r="A523" s="155" t="s">
        <v>119</v>
      </c>
      <c r="B523" s="156">
        <v>1100963</v>
      </c>
      <c r="C523" s="157"/>
      <c r="D523" s="157"/>
      <c r="E523" s="157"/>
    </row>
    <row r="524" spans="1:5" ht="12.75" customHeight="1">
      <c r="A524" s="158" t="s">
        <v>75</v>
      </c>
      <c r="B524" s="157"/>
      <c r="C524" s="157"/>
      <c r="D524" s="157">
        <v>786898</v>
      </c>
      <c r="E524" s="159">
        <v>71.473609921496006</v>
      </c>
    </row>
    <row r="525" spans="1:5" ht="12.75" customHeight="1">
      <c r="A525" s="158" t="s">
        <v>79</v>
      </c>
      <c r="B525" s="157"/>
      <c r="C525" s="157"/>
      <c r="D525" s="157">
        <v>443453</v>
      </c>
      <c r="E525" s="159">
        <v>40.278646966337597</v>
      </c>
    </row>
    <row r="526" spans="1:5" ht="12.75" customHeight="1">
      <c r="A526" s="158" t="s">
        <v>77</v>
      </c>
      <c r="B526" s="157"/>
      <c r="C526" s="157"/>
      <c r="D526" s="157">
        <v>348456</v>
      </c>
      <c r="E526" s="159">
        <v>31.650109949198999</v>
      </c>
    </row>
    <row r="527" spans="1:5" ht="12.75" customHeight="1">
      <c r="A527" s="158" t="s">
        <v>76</v>
      </c>
      <c r="B527" s="157"/>
      <c r="C527" s="157"/>
      <c r="D527" s="157">
        <v>346963</v>
      </c>
      <c r="E527" s="159">
        <v>31.514501395596401</v>
      </c>
    </row>
    <row r="528" spans="1:5" ht="12.75" customHeight="1">
      <c r="A528" s="158" t="s">
        <v>78</v>
      </c>
      <c r="B528" s="157"/>
      <c r="C528" s="157"/>
      <c r="D528" s="157">
        <v>277236</v>
      </c>
      <c r="E528" s="159">
        <v>25.1812277070165</v>
      </c>
    </row>
    <row r="529" spans="1:5" ht="12.75" customHeight="1">
      <c r="A529" s="158" t="s">
        <v>82</v>
      </c>
      <c r="B529" s="157"/>
      <c r="C529" s="157"/>
      <c r="D529" s="157">
        <v>254252</v>
      </c>
      <c r="E529" s="159">
        <v>23.093600784040898</v>
      </c>
    </row>
    <row r="530" spans="1:5" ht="12.75" customHeight="1">
      <c r="A530" s="158" t="s">
        <v>84</v>
      </c>
      <c r="B530" s="157"/>
      <c r="C530" s="157"/>
      <c r="D530" s="157">
        <v>228474</v>
      </c>
      <c r="E530" s="159">
        <v>20.752196032019199</v>
      </c>
    </row>
    <row r="531" spans="1:5" ht="12.75" customHeight="1">
      <c r="A531" s="158" t="s">
        <v>81</v>
      </c>
      <c r="B531" s="157"/>
      <c r="C531" s="157"/>
      <c r="D531" s="157">
        <v>225498</v>
      </c>
      <c r="E531" s="159">
        <v>20.481887220551499</v>
      </c>
    </row>
    <row r="532" spans="1:5" ht="12.75" customHeight="1">
      <c r="A532" s="158" t="s">
        <v>83</v>
      </c>
      <c r="B532" s="157"/>
      <c r="C532" s="157"/>
      <c r="D532" s="157">
        <v>173611</v>
      </c>
      <c r="E532" s="159">
        <v>15.769013127598299</v>
      </c>
    </row>
    <row r="533" spans="1:5" ht="12.75" customHeight="1">
      <c r="A533" s="158" t="s">
        <v>80</v>
      </c>
      <c r="B533" s="157"/>
      <c r="C533" s="157"/>
      <c r="D533" s="157">
        <v>166013</v>
      </c>
      <c r="E533" s="159">
        <v>15.078890026277</v>
      </c>
    </row>
    <row r="534" spans="1:5" ht="12.75" customHeight="1">
      <c r="A534" s="158" t="s">
        <v>85</v>
      </c>
      <c r="B534" s="157"/>
      <c r="C534" s="157"/>
      <c r="D534" s="160">
        <v>21826</v>
      </c>
      <c r="E534" s="161">
        <v>1.9824462765778701</v>
      </c>
    </row>
    <row r="535" spans="1:5" ht="12.75" customHeight="1">
      <c r="A535" s="158" t="s">
        <v>86</v>
      </c>
      <c r="B535" s="157"/>
      <c r="C535" s="157"/>
      <c r="D535" s="162">
        <v>3463</v>
      </c>
      <c r="E535" s="163">
        <v>0.31454281388202898</v>
      </c>
    </row>
    <row r="536" spans="1:5" ht="12.75" customHeight="1">
      <c r="A536" s="158" t="s">
        <v>87</v>
      </c>
      <c r="B536" s="157"/>
      <c r="C536" s="157"/>
      <c r="D536" s="162">
        <v>4536</v>
      </c>
      <c r="E536" s="163">
        <v>0.41200294651137198</v>
      </c>
    </row>
    <row r="537" spans="1:5" ht="12.75" customHeight="1">
      <c r="A537" s="164" t="s">
        <v>128</v>
      </c>
      <c r="B537" s="165"/>
      <c r="C537" s="165"/>
      <c r="D537" s="165" t="s">
        <v>465</v>
      </c>
      <c r="E537" s="166" t="s">
        <v>466</v>
      </c>
    </row>
    <row r="538" spans="1:5" ht="4.5" customHeight="1">
      <c r="A538" s="12"/>
      <c r="B538" s="12"/>
      <c r="C538" s="12"/>
      <c r="D538" s="12"/>
      <c r="E538" s="12"/>
    </row>
    <row r="539" spans="1:5" ht="12.75" customHeight="1">
      <c r="A539" s="190" t="s">
        <v>334</v>
      </c>
      <c r="B539" s="191"/>
      <c r="C539" s="191"/>
      <c r="D539" s="191"/>
      <c r="E539" s="191"/>
    </row>
    <row r="540" spans="1:5" ht="12.75" customHeight="1">
      <c r="A540" s="190" t="s">
        <v>335</v>
      </c>
      <c r="B540" s="191"/>
      <c r="C540" s="191"/>
      <c r="D540" s="191"/>
      <c r="E540" s="191"/>
    </row>
    <row r="541" spans="1:5" ht="12.75" customHeight="1">
      <c r="A541" s="190" t="s">
        <v>336</v>
      </c>
      <c r="B541" s="191"/>
      <c r="C541" s="191"/>
      <c r="D541" s="191"/>
      <c r="E541" s="191"/>
    </row>
    <row r="542" spans="1:5" ht="12.75" customHeight="1">
      <c r="A542" s="24" t="s">
        <v>337</v>
      </c>
      <c r="B542" s="24"/>
      <c r="C542" s="24"/>
      <c r="D542" s="24"/>
      <c r="E542" s="24"/>
    </row>
    <row r="543" spans="1:5" ht="12.75" customHeight="1">
      <c r="A543" s="24" t="s">
        <v>6</v>
      </c>
      <c r="B543" s="24"/>
      <c r="C543" s="24"/>
      <c r="D543" s="24"/>
      <c r="E543" s="24"/>
    </row>
    <row r="544" spans="1:5" ht="12.75" customHeight="1">
      <c r="A544" s="25" t="s">
        <v>121</v>
      </c>
      <c r="B544" s="24"/>
      <c r="C544" s="24"/>
      <c r="D544" s="24"/>
      <c r="E544" s="24"/>
    </row>
    <row r="545" spans="1:5" ht="12.75" customHeight="1">
      <c r="A545" s="26" t="s">
        <v>122</v>
      </c>
      <c r="B545" s="28"/>
      <c r="C545" s="24"/>
      <c r="D545" s="24"/>
      <c r="E545" s="24"/>
    </row>
    <row r="546" spans="1:5" ht="12.75" customHeight="1">
      <c r="A546" s="29" t="s">
        <v>123</v>
      </c>
      <c r="B546" s="28"/>
      <c r="C546" s="24"/>
      <c r="D546" s="24"/>
      <c r="E546" s="24"/>
    </row>
    <row r="547" spans="1:5" ht="12.75" customHeight="1">
      <c r="A547" s="192" t="s">
        <v>339</v>
      </c>
      <c r="B547" s="192"/>
      <c r="C547" s="192"/>
      <c r="D547" s="192"/>
      <c r="E547" s="192"/>
    </row>
    <row r="548" spans="1:5" ht="12.75" customHeight="1">
      <c r="A548" s="28" t="s">
        <v>545</v>
      </c>
      <c r="B548" s="28"/>
      <c r="C548" s="28"/>
      <c r="D548" s="28"/>
      <c r="E548" s="28"/>
    </row>
    <row r="549" spans="1:5" ht="12.75" customHeight="1">
      <c r="A549" s="193" t="s">
        <v>340</v>
      </c>
      <c r="B549" s="193"/>
      <c r="C549" s="194"/>
      <c r="D549" s="194"/>
      <c r="E549" s="194"/>
    </row>
    <row r="550" spans="1:5" ht="12.75" customHeight="1">
      <c r="A550" s="193" t="s">
        <v>546</v>
      </c>
      <c r="B550" s="193"/>
      <c r="C550" s="194"/>
      <c r="D550" s="194"/>
      <c r="E550" s="194"/>
    </row>
    <row r="551" spans="1:5" ht="12.75" customHeight="1">
      <c r="A551" s="24" t="s">
        <v>341</v>
      </c>
      <c r="B551" s="135"/>
      <c r="C551" s="136"/>
      <c r="D551" s="136"/>
      <c r="E551" s="136"/>
    </row>
    <row r="552" spans="1:5" ht="12.75" customHeight="1">
      <c r="A552" s="193" t="s">
        <v>241</v>
      </c>
      <c r="B552" s="193"/>
      <c r="C552" s="194"/>
      <c r="D552" s="194"/>
      <c r="E552" s="194"/>
    </row>
    <row r="553" spans="1:5" ht="12.75" customHeight="1">
      <c r="A553" s="28" t="s">
        <v>242</v>
      </c>
      <c r="B553" s="7"/>
      <c r="C553" s="7"/>
      <c r="D553" s="7"/>
      <c r="E553" s="8"/>
    </row>
    <row r="554" spans="1:5" ht="12.75" customHeight="1">
      <c r="A554" s="183" t="s">
        <v>373</v>
      </c>
      <c r="B554" s="183"/>
      <c r="C554" s="183"/>
      <c r="D554" s="183"/>
      <c r="E554" s="183"/>
    </row>
    <row r="555" spans="1:5" ht="12.75" customHeight="1">
      <c r="A555" s="27" t="s">
        <v>374</v>
      </c>
      <c r="B555" s="27"/>
      <c r="C555" s="27"/>
      <c r="D555" s="27"/>
      <c r="E555" s="27"/>
    </row>
    <row r="556" spans="1:5" ht="12.75" customHeight="1">
      <c r="A556" s="14" t="s">
        <v>173</v>
      </c>
      <c r="B556" s="11"/>
      <c r="C556" s="11"/>
      <c r="D556" s="11"/>
      <c r="E556" s="11"/>
    </row>
    <row r="557" spans="1:5" ht="12.75" customHeight="1">
      <c r="A557" s="10"/>
    </row>
    <row r="558" spans="1:5" ht="12.75" customHeight="1">
      <c r="A558" s="2" t="s">
        <v>174</v>
      </c>
      <c r="B558" s="10"/>
      <c r="C558" s="10"/>
      <c r="D558" s="10"/>
      <c r="E558" s="10"/>
    </row>
  </sheetData>
  <mergeCells count="12">
    <mergeCell ref="A554:E554"/>
    <mergeCell ref="A7:D7"/>
    <mergeCell ref="A8:A9"/>
    <mergeCell ref="B8:B9"/>
    <mergeCell ref="D8:E8"/>
    <mergeCell ref="A539:E539"/>
    <mergeCell ref="A541:E541"/>
    <mergeCell ref="A547:E547"/>
    <mergeCell ref="A549:E549"/>
    <mergeCell ref="A552:E552"/>
    <mergeCell ref="A540:E540"/>
    <mergeCell ref="A550:E550"/>
  </mergeCells>
  <hyperlinks>
    <hyperlink ref="G3" location="Índice!A1" display="Índice" xr:uid="{00000000-0004-0000-0100-000000000000}"/>
    <hyperlink ref="B11" tooltip="CV%: 0.4; ERROR:   375 288; LI90%:   92 877 809; LS90%:   94 112 395" xr:uid="{C72753A3-AE7F-40C3-B82D-D9E6A8C4F545}"/>
    <hyperlink ref="B27" tooltip="CV%: 2.0; ERROR:   20 709; LI90%:   1 004 583; LS90%:   1 072 711" xr:uid="{68211323-30BF-4A69-A25D-C8BB4AA8D6BE}"/>
    <hyperlink ref="B43" tooltip="CV%: 2.0; ERROR:   56 430; LI90%:   2 738 573; LS90%:   2 924 213" xr:uid="{AFAAABE6-E5DD-432B-8F5E-CCA4CF9DA128}"/>
    <hyperlink ref="B59" tooltip="CV%: 2.8; ERROR:   17 612; LI90%:    597 501; LS90%:    655 441" xr:uid="{9A2D15F5-5060-4293-AC96-DF521827DDAF}"/>
    <hyperlink ref="B75" tooltip="CV%: 1.9; ERROR:   12 559; LI90%:    651 735; LS90%:    693 051" xr:uid="{5C6405CE-D714-4FF4-8D11-F6E7611A4812}"/>
    <hyperlink ref="B91" tooltip="CV%: 1.6; ERROR:   38 902; LI90%:   2 299 726; LS90%:   2 427 702" xr:uid="{DC312AD6-D81B-48E1-9AFA-710995B13371}"/>
    <hyperlink ref="B107" tooltip="CV%: 2.1; ERROR:   12 141; LI90%:    550 872; LS90%:    590 812" xr:uid="{CE336762-3757-484A-BF13-C953CD5A400D}"/>
    <hyperlink ref="B123" tooltip="CV%: 1.6; ERROR:   59 345; LI90%:   3 511 086; LS90%:   3 706 312" xr:uid="{6433BD52-E5BE-4BA0-B28D-13B74452AA58}"/>
    <hyperlink ref="B139" tooltip="CV%: 1.4; ERROR:   39 532; LI90%:   2 712 947; LS90%:   2 842 995" xr:uid="{808584ED-1676-4D9A-A108-E769663B84EB}"/>
    <hyperlink ref="B155" tooltip="CV%: 1.0; ERROR:   78 628; LI90%:   7 453 821; LS90%:   7 712 485" xr:uid="{BC270A3D-B447-479A-852C-D1D96FBD591B}"/>
    <hyperlink ref="B171" tooltip="CV%: 1.5; ERROR:   19 472; LI90%:   1 264 959; LS90%:   1 329 015" xr:uid="{48837A2D-1F34-45BC-AC98-0A87013CE4C1}"/>
    <hyperlink ref="B187" tooltip="CV%: 2.2; ERROR:   96 699; LI90%:   4 210 651; LS90%:   4 528 763" xr:uid="{425823A7-EFEE-40C3-8992-27BB66CC7FBE}"/>
    <hyperlink ref="B203" tooltip="CV%: 1.9; ERROR:   46 120; LI90%:   2 299 295; LS90%:   2 451 017" xr:uid="{B937B5FD-4241-4088-8F11-921872BA68C0}"/>
    <hyperlink ref="B219" tooltip="CV%: 2.0; ERROR:   46 465; LI90%:   2 209 321; LS90%:   2 362 177" xr:uid="{1BEBF581-DC06-4ED5-A4A1-7E28B015AB2B}"/>
    <hyperlink ref="B235" tooltip="CV%: 1.8; ERROR:   112 759; LI90%:   6 078 513; LS90%:   6 449 459" xr:uid="{FB67553A-F46A-483D-8CDA-2281AB1F1FF1}"/>
    <hyperlink ref="B251" tooltip="CV%: 1.9; ERROR:   241 694; LI90%:   12 653 955; LS90%:   13 449 059" xr:uid="{74B4B4E7-0A5E-44E1-9EC8-26E2832AFA30}"/>
    <hyperlink ref="B267" tooltip="CV%: 1.8; ERROR:   62 034; LI90%:   3 321 463; LS90%:   3 525 535" xr:uid="{132EC9DD-B6B9-41D9-BA05-64550F608158}"/>
    <hyperlink ref="B283" tooltip="CV%: 1.8; ERROR:   26 004; LI90%:   1 420 073; LS90%:   1 505 619" xr:uid="{163F844F-70F2-4CB5-B7FB-F3B9CF50C34D}"/>
    <hyperlink ref="B299" tooltip="CV%: 1.9; ERROR:   17 285; LI90%:    873 209; LS90%:    930 071" xr:uid="{68284928-B759-4D46-ACD7-90885AA1EE7B}"/>
    <hyperlink ref="B315" tooltip="CV%: 1.7; ERROR:   74 786; LI90%:   4 393 473; LS90%:   4 639 497" xr:uid="{0C5ECF3E-0292-488F-994C-6FA28A77B975}"/>
    <hyperlink ref="B331" tooltip="CV%: 2.7; ERROR:   80 106; LI90%:   2 794 750; LS90%:   3 058 276" xr:uid="{90D8E189-F5B1-435B-A43E-98272F4CC74F}"/>
    <hyperlink ref="B347" tooltip="CV%: 1.6; ERROR:   73 737; LI90%:   4 511 910; LS90%:   4 754 484" xr:uid="{0E2A8C2C-530A-4508-8122-D340FB81AC9B}"/>
    <hyperlink ref="B363" tooltip="CV%: 1.6; ERROR:   27 826; LI90%:   1 746 460; LS90%:   1 837 998" xr:uid="{CD761F70-38A7-43E8-AF01-6FD99C071918}"/>
    <hyperlink ref="B379" tooltip="CV%: 1.8; ERROR:   26 346; LI90%:   1 387 184; LS90%:   1 473 854" xr:uid="{517D7E44-E473-4D33-9EEE-4028B7F6F6C8}"/>
    <hyperlink ref="B395" tooltip="CV%: 1.9; ERROR:   38 055; LI90%:   1 973 898; LS90%:   2 099 088" xr:uid="{C4ADEB4D-4B54-4210-A3A6-3AD7C4ECB0D6}"/>
    <hyperlink ref="B411" tooltip="CV%: 1.4; ERROR:   30 131; LI90%:   2 165 456; LS90%:   2 264 580" xr:uid="{FB57FEA3-3A80-4799-B897-578C6D9F7680}"/>
    <hyperlink ref="B427" tooltip="CV%: 1.7; ERROR:   37 897; LI90%:   2 145 386; LS90%:   2 270 054" xr:uid="{E4304F5C-1A65-4799-9A67-CD506CAB7B3F}"/>
    <hyperlink ref="B443" tooltip="CV%: 1.8; ERROR:   30 947; LI90%:   1 687 175; LS90%:   1 788 981" xr:uid="{A14A7F1E-A823-4F2E-AAA0-2A97E0FC2EF0}"/>
    <hyperlink ref="B459" tooltip="CV%: 1.2; ERROR:   32 033; LI90%:   2 569 178; LS90%:   2 674 558" xr:uid="{856D99FA-3B41-40FE-AA6C-C76B411D9E1B}"/>
    <hyperlink ref="B475" tooltip="CV%: 1.6; ERROR:   15 886; LI90%:    994 668; LS90%:   1 046 928" xr:uid="{90463C4E-291E-4012-8CCD-BA04FD2A926C}"/>
    <hyperlink ref="B491" tooltip="CV%: 1.5; ERROR:   87 089; LI90%:   5 844 538; LS90%:   6 131 036" xr:uid="{F9A51335-F7A4-4E7A-A7E2-3C8D5E1D61E6}"/>
    <hyperlink ref="B507" tooltip="CV%: 1.5; ERROR:   26 569; LI90%:   1 719 372; LS90%:   1 806 776" xr:uid="{5FE16959-3DE2-4877-86E6-EE47FA04205F}"/>
    <hyperlink ref="B523" tooltip="CV%: 2.3; ERROR:   25 052; LI90%:   1 059 755; LS90%:   1 142 171" xr:uid="{2D1C35F9-9827-4951-988A-A34B2A3C8BF4}"/>
    <hyperlink ref="D12" tooltip="CV%: 0.6; ERROR:   329 296; LI90%:  55 997 337; LS90%:  57 080 625" xr:uid="{D92B0141-E07B-42CF-A242-29D55EB2E5FC}"/>
    <hyperlink ref="D13" tooltip="CV%: 0.7; ERROR:   291 295; LI90%:  40 711 180; LS90%:  41 669 454" xr:uid="{58B18462-0E2F-46A4-9C3F-51A9B5F6B558}"/>
    <hyperlink ref="D14" tooltip="CV%: 0.9; ERROR:   254 187; LI90%:  28 085 856; LS90%:  28 922 056" xr:uid="{27238BE4-3517-4151-90B1-92E4DA7F7C2E}"/>
    <hyperlink ref="D15" tooltip="CV%: 0.9; ERROR:   244 330; LI90%:  25 370 684; LS90%:  26 174 460" xr:uid="{BDD7903D-3D29-44FD-B2F8-E9EB266B3482}"/>
    <hyperlink ref="D16" tooltip="CV%: 1.1; ERROR:   280 924; LI90%:  25 290 282; LS90%:  26 214 440" xr:uid="{873E8C24-DC95-4A72-BBD9-5588A6018D3D}"/>
    <hyperlink ref="D17" tooltip="CV%: 1.0; ERROR:   212 001; LI90%:  21 609 063; LS90%:  22 306 483" xr:uid="{4E718F40-8A09-442F-ADF0-E11471D11C62}"/>
    <hyperlink ref="D18" tooltip="CV%: 1.0; ERROR:   200 657; LI90%:  20 444 674; LS90%:  21 104 776" xr:uid="{06A8A0E1-5E11-45DB-88EC-2DC8CA2BC0AE}"/>
    <hyperlink ref="D19" tooltip="CV%: 1.1; ERROR:   197 993; LI90%:  18 147 276; LS90%:  18 798 614" xr:uid="{02CA3DF4-59B4-4F10-9186-FFEFCDFA0C4B}"/>
    <hyperlink ref="D20" tooltip="CV%: 1.1; ERROR:   190 304; LI90%:  16 480 819; LS90%:  17 106 865" xr:uid="{D3CCAFC3-2868-446D-8AAC-2CD2EEE93C8D}"/>
    <hyperlink ref="D21" tooltip="CV%: 1.2; ERROR:   187 712; LI90%:  15 482 201; LS90%:  16 099 717" xr:uid="{484CEA43-ABD2-4D73-B60D-C0F1CB1BCA29}"/>
    <hyperlink ref="D22" tooltip="CV%: 2.1; ERROR:   98 417; LI90%:  4 462 909; LS90%:  4 786 671" xr:uid="{60C7C223-23CB-4FF3-A157-B1933F381243}"/>
    <hyperlink ref="D23" tooltip="CV%: 7.3; ERROR:   25 238; LI90%:   302 868; LS90%:   385 894" xr:uid="{6330D72F-B22F-40B5-A28E-94583591F330}"/>
    <hyperlink ref="D24" tooltip="CV%: 6.3; ERROR:   28 519; LI90%:   403 091; LS90%:   496 911" xr:uid="{65A6F93B-2247-43E2-83CC-E522B0F1AE22}"/>
    <hyperlink ref="D25" tooltip="CV%: 15.8; ERROR:   11 261; LI90%:   52 736; LS90%:   89 780" xr:uid="{39E488AA-6209-477C-A4EE-764CD38324C8}"/>
    <hyperlink ref="D28" tooltip="CV%: 3.0; ERROR:   17 862; LI90%:   571 728; LS90%:   630 488" xr:uid="{7CDC583D-04CB-493F-8680-9E963AF4A3CF}"/>
    <hyperlink ref="D29" tooltip="CV%: 4.3; ERROR:   16 302; LI90%:   349 245; LS90%:   402 875" xr:uid="{5DC50843-7EEF-4426-A063-C119ED7661F0}"/>
    <hyperlink ref="D30" tooltip="CV%: 4.9; ERROR:   15 971; LI90%:   298 333; LS90%:   350 871" xr:uid="{DF265552-C8B3-44CB-A0A1-561137CBA747}"/>
    <hyperlink ref="D31" tooltip="CV%: 4.7; ERROR:   13 079; LI90%:   256 843; LS90%:   299 869" xr:uid="{D6CF919D-90AD-4DA0-AA28-A71B01B7D72E}"/>
    <hyperlink ref="D32" tooltip="CV%: 4.6; ERROR:   12 346; LI90%:   245 684; LS90%:   286 298" xr:uid="{231F6CB6-1B73-45E0-A29F-3011C539C9F3}"/>
    <hyperlink ref="D33" tooltip="CV%: 4.9; ERROR:   12 985; LI90%:   242 454; LS90%:   285 172" xr:uid="{4AC46854-9ED6-4A04-90D6-9496D3B9A5E5}"/>
    <hyperlink ref="D34" tooltip="CV%: 5.0; ERROR:   12 165; LI90%:   221 659; LS90%:   261 679" xr:uid="{C9E21A03-78F6-4F17-BE99-21478F0B1E97}"/>
    <hyperlink ref="D35" tooltip="CV%: 5.4; ERROR:   12 545; LI90%:   211 148; LS90%:   252 416" xr:uid="{F8D859AC-42A0-4C04-B108-FC1E20A4E502}"/>
    <hyperlink ref="D36" tooltip="CV%: 6.2; ERROR:   13 830; LI90%:   201 989; LS90%:   247 487" xr:uid="{05D09A2D-61DD-4F73-B54B-17D26A159306}"/>
    <hyperlink ref="D37" tooltip="CV%: 6.0; ERROR:   11 349; LI90%:   171 405; LS90%:   208 739" xr:uid="{E7319EE7-0C4D-4560-8180-B8A7FAF68BF8}"/>
    <hyperlink ref="D38" tooltip="CV%: 15.7; ERROR:   5 158; LI90%:   24 310; LS90%:   41 278" xr:uid="{E4340322-DBB7-4F9C-B96E-FFB43CC1978D}"/>
    <hyperlink ref="D39" tooltip="CV%: 47.3; ERROR:   1 525; LI90%:    713; LS90%:   5 731" xr:uid="{7AD82FB2-CDD4-4363-B3DF-7E3DD18ABC2C}"/>
    <hyperlink ref="D40" tooltip="CV%: 29.3; ERROR:   2 180; LI90%:   3 842; LS90%:   11 014" xr:uid="{F5A59717-DF9F-48B8-A5A5-7919300589CE}"/>
    <hyperlink ref="D41" tooltip="CV%: 78.4; ERROR:   1 425; LI90%: 0*; LS90%:   4 161" xr:uid="{9E541824-066E-42BF-B432-22A5329FC74E}"/>
    <hyperlink ref="D44" tooltip="CV%: 2.6; ERROR:   45 975; LI90%:  1 719 628; LS90%:  1 870 872" xr:uid="{F6AD42EF-B546-4DC1-93B4-41E4AA2AF5F5}"/>
    <hyperlink ref="D45" tooltip="CV%: 3.5; ERROR:   46 032; LI90%:  1 224 739; LS90%:  1 376 171" xr:uid="{B92247D4-17E1-46BB-BFAB-D7C64AE88530}"/>
    <hyperlink ref="D46" tooltip="CV%: 4.6; ERROR:   38 017; LI90%:   759 518; LS90%:   884 582" xr:uid="{31F15BD9-0F1A-4D30-AB62-695AA98D9B5A}"/>
    <hyperlink ref="D47" tooltip="CV%: 4.5; ERROR:   33 976; LI90%:   703 620; LS90%:   815 390" xr:uid="{96E0AD3E-310A-4E57-845D-A77BB7F36B56}"/>
    <hyperlink ref="D48" tooltip="CV%: 4.9; ERROR:   32 822; LI90%:   612 041; LS90%:   720 015" xr:uid="{893E19BC-6654-4CED-9EA6-93FF91E1C458}"/>
    <hyperlink ref="D49" tooltip="CV%: 5.8; ERROR:   37 016; LI90%:   580 549; LS90%:   702 323" xr:uid="{053CBCD3-5CE9-4E42-9B14-4C8F7FA6F1A7}"/>
    <hyperlink ref="D50" tooltip="CV%: 5.4; ERROR:   34 326; LI90%:   577 177; LS90%:   690 099" xr:uid="{82A007E5-D54B-41A1-A5D5-063DFEF65C01}"/>
    <hyperlink ref="D51" tooltip="CV%: 5.2; ERROR:   30 740; LI90%:   541 885; LS90%:   643 011" xr:uid="{CA9D5F36-B01C-4677-825A-F0BC7482316D}"/>
    <hyperlink ref="D52" tooltip="CV%: 5.2; ERROR:   24 019; LI90%:   423 512; LS90%:   502 526" xr:uid="{4A2FA5AE-55BC-4516-A1B3-DA0C0358D6E2}"/>
    <hyperlink ref="D53" tooltip="CV%: 6.7; ERROR:   28 679; LI90%:   383 710; LS90%:   478 054" xr:uid="{D009F42B-4A5B-4084-B0CE-FB87D62BE68A}"/>
    <hyperlink ref="D54" tooltip="CV%: 8.7; ERROR:   19 123; LI90%:   187 903; LS90%:   250 811" xr:uid="{D031C1D6-3749-4F29-83FE-C0D6FD3F375E}"/>
    <hyperlink ref="D55" tooltip="CV%: 27.4; ERROR:   3 911; LI90%:   7 866; LS90%:   20 730" xr:uid="{3E59AECC-CB74-40C7-9B70-9E690F810F35}"/>
    <hyperlink ref="D56" tooltip="CV%: 26.9; ERROR:   5 214; LI90%:   10 812; LS90%:   27 964" xr:uid="{87B3E193-66C3-4A17-AA48-E2D9F40472A5}"/>
    <hyperlink ref="D57" tooltip="CV%: 87.5; ERROR:   3 255; LI90%: 0*; LS90%:   9 072" xr:uid="{FAF4B3B7-CA28-4ACE-986C-9C633655DD6D}"/>
    <hyperlink ref="D60" tooltip="CV%: 3.9; ERROR:   11 927; LI90%:   283 404; LS90%:   322 640" xr:uid="{65EFFFF7-E290-42D4-A163-9B5108189D7F}"/>
    <hyperlink ref="D61" tooltip="CV%: 3.9; ERROR:   11 751; LI90%:   280 552; LS90%:   319 208" xr:uid="{A59CD1F1-3932-4AAF-87FD-B0045AA1D0A3}"/>
    <hyperlink ref="D62" tooltip="CV%: 5.4; ERROR:   14 055; LI90%:   236 676; LS90%:   282 912" xr:uid="{B6DC9AA6-00E6-4FB7-A465-9AB11C5B5B66}"/>
    <hyperlink ref="D63" tooltip="CV%: 5.0; ERROR:   9 446; LI90%:   172 689; LS90%:   203 763" xr:uid="{0AE6B934-57AB-46CC-A394-5F365FD443A6}"/>
    <hyperlink ref="D64" tooltip="CV%: 5.0; ERROR:   7 082; LI90%:   129 992; LS90%:   153 290" xr:uid="{A97FD4CD-5506-4D97-A271-4C8563199F9C}"/>
    <hyperlink ref="D65" tooltip="CV%: 4.8; ERROR:   6 783; LI90%:   128 742; LS90%:   151 054" xr:uid="{4A9948BA-BB89-4610-B4F5-ED73F9C7F39F}"/>
    <hyperlink ref="D66" tooltip="CV%: 7.2; ERROR:   8 858; LI90%:   108 077; LS90%:   137 217" xr:uid="{05FA17A4-2E5A-456A-8712-586AD3173BDE}"/>
    <hyperlink ref="D67" tooltip="CV%: 5.8; ERROR:   6 507; LI90%:   101 533; LS90%:   122 939" xr:uid="{E4396E0F-951A-4B91-9619-73AF776DD780}"/>
    <hyperlink ref="D68" tooltip="CV%: 5.9; ERROR:   6 402; LI90%:   97 690; LS90%:   118 750" xr:uid="{1463116B-945B-42FF-829F-A9E9986316F3}"/>
    <hyperlink ref="D69" tooltip="CV%: 5.2; ERROR:   5 489; LI90%:   96 579; LS90%:   114 637" xr:uid="{DAFFC72F-2B6D-40AA-8A25-A12B32C82DB7}"/>
    <hyperlink ref="D70" tooltip="CV%: 7.5; ERROR:   5 237; LI90%:   61 459; LS90%:   78 687" xr:uid="{E7AD6691-4A2E-4430-A210-5A82107A98D8}"/>
    <hyperlink ref="D71" tooltip="CV%: 29.3; ERROR:    800; LI90%:   1 411; LS90%:   4 041" xr:uid="{78E8F0A6-B26C-4D13-86AE-CBEC0DC96C30}"/>
    <hyperlink ref="D72" tooltip="CV%: 38.7; ERROR:   1 151; LI90%:   1 077; LS90%:   4 865" xr:uid="{2BB3AC5E-29BE-4B48-967B-C99011B9FE81}"/>
    <hyperlink ref="D73" tooltip="CV%: 71.0; ERROR:    248; LI90%: 0*; LS90%:    757" xr:uid="{52DD03F0-7BE9-46A0-B9CC-136BB10100B6}"/>
    <hyperlink ref="D76" tooltip="CV%: 2.9; ERROR:   10 760; LI90%:   347 065; LS90%:   382 461" xr:uid="{7268241A-9574-4328-B12D-00B57D8E424E}"/>
    <hyperlink ref="D77" tooltip="CV%: 3.1; ERROR:   9 946; LI90%:   301 029; LS90%:   333 747" xr:uid="{CFB987B6-2CCD-4390-B5DB-8BC2CEECB2E1}"/>
    <hyperlink ref="D78" tooltip="CV%: 4.1; ERROR:   9 506; LI90%:   213 973; LS90%:   245 243" xr:uid="{1479EFF7-59E2-4E29-A566-BD2AE3BAD7EB}"/>
    <hyperlink ref="D79" tooltip="CV%: 4.2; ERROR:   9 626; LI90%:   213 023; LS90%:   244 689" xr:uid="{C98590C5-0B1E-4363-B0E1-8E54F0C89A16}"/>
    <hyperlink ref="D80" tooltip="CV%: 4.2; ERROR:   6 920; LI90%:   153 971; LS90%:   176 737" xr:uid="{4CAA6A7F-8CAD-4525-A070-AB1DB562C8D9}"/>
    <hyperlink ref="D81" tooltip="CV%: 4.3; ERROR:   6 706; LI90%:   145 886; LS90%:   167 946" xr:uid="{F1354602-212D-483C-8A71-44DD4386796D}"/>
    <hyperlink ref="D82" tooltip="CV%: 4.9; ERROR:   7 331; LI90%:   137 722; LS90%:   161 840" xr:uid="{A32B9148-766F-4ABA-83E6-814A678EB57A}"/>
    <hyperlink ref="D83" tooltip="CV%: 6.8; ERROR:   8 693; LI90%:   113 986; LS90%:   142 582" xr:uid="{9BC05277-9154-4791-9BB2-61D9694D2A73}"/>
    <hyperlink ref="D84" tooltip="CV%: 5.9; ERROR:   7 312; LI90%:   110 890; LS90%:   134 946" xr:uid="{D2BACCB8-F69E-443E-B9C4-B45F477DEB4F}"/>
    <hyperlink ref="D85" tooltip="CV%: 6.6; ERROR:   7 007; LI90%:   94 343; LS90%:   117 395" xr:uid="{76DD148B-5BC2-4B08-8CAE-3CD741046734}"/>
    <hyperlink ref="D86" tooltip="CV%: 11.6; ERROR:   3 803; LI90%:   26 549; LS90%:   39 059" xr:uid="{A68DDCF0-20B8-477D-AFE7-253F23BCE17E}"/>
    <hyperlink ref="D87" tooltip="CV%: 57.8; ERROR:    601; LI90%:    51; LS90%:   2 027" xr:uid="{AC78E390-234E-4BC6-89DC-7F42ED387876}"/>
    <hyperlink ref="D88" tooltip="CV%: 52.9; ERROR:    535; LI90%:    132; LS90%:   1 892" xr:uid="{E1B94ACC-EEE0-4607-AF8C-F82F0FA9A81A}"/>
    <hyperlink ref="D89" tooltip="CV%: 100.0; ERROR:    279; LI90%: 0*; LS90%:    738" xr:uid="{57B273E1-FCD1-4294-932E-409D6FF8E4E9}"/>
    <hyperlink ref="D92" tooltip="CV%: 2.6; ERROR:   34 275; LI90%:  1 242 522; LS90%:  1 355 276" xr:uid="{D86F8565-453A-4696-8C52-891406B0C68F}"/>
    <hyperlink ref="D93" tooltip="CV%: 3.1; ERROR:   31 491; LI90%:   960 982; LS90%:  1 064 580" xr:uid="{311E8722-BD90-4A4D-9BB9-A314365CC858}"/>
    <hyperlink ref="D94" tooltip="CV%: 3.5; ERROR:   25 742; LI90%:   696 715; LS90%:   781 397" xr:uid="{4F00F651-5FC5-4C9F-97C8-4852B8B49FFB}"/>
    <hyperlink ref="D95" tooltip="CV%: 4.1; ERROR:   28 024; LI90%:   629 334; LS90%:   721 526" xr:uid="{86551B8D-CB22-44D3-AD73-55B6500B09A3}"/>
    <hyperlink ref="D96" tooltip="CV%: 4.0; ERROR:   26 654; LI90%:   624 230; LS90%:   711 912" xr:uid="{7049848A-31AC-478D-AB9E-45F5972AA903}"/>
    <hyperlink ref="D97" tooltip="CV%: 4.7; ERROR:   28 904; LI90%:   568 361; LS90%:   663 445" xr:uid="{62513CA9-8E81-4A18-B713-EF6EB8BC8EDB}"/>
    <hyperlink ref="D98" tooltip="CV%: 4.7; ERROR:   23 834; LI90%:   470 218; LS90%:   548 626" xr:uid="{BEB33881-8DC5-4C0F-8091-7BB3C8015409}"/>
    <hyperlink ref="D99" tooltip="CV%: 4.8; ERROR:   23 141; LI90%:   441 132; LS90%:   517 260" xr:uid="{088B5910-DA8D-4725-A4EE-69C88F745DAB}"/>
    <hyperlink ref="D100" tooltip="CV%: 4.7; ERROR:   20 909; LI90%:   407 623; LS90%:   476 405" xr:uid="{F0CCD7DE-EF4E-4FFF-96FA-F73103BDC4D6}"/>
    <hyperlink ref="D101" tooltip="CV%: 4.9; ERROR:   20 759; LI90%:   385 330; LS90%:   453 620" xr:uid="{41AF428A-4F68-4385-AAAD-3472E4942C53}"/>
    <hyperlink ref="D102" tooltip="CV%: 11.1; ERROR:   10 600; LI90%:   77 755; LS90%:   112 625" xr:uid="{AFFEDCBA-317C-4806-A957-58F4C108AF22}"/>
    <hyperlink ref="D103" tooltip="CV%: 35.6; ERROR:   2 256; LI90%:   2 617; LS90%:   10 039" xr:uid="{B8A08309-9C97-44E4-8377-4CFAB761D7F1}"/>
    <hyperlink ref="D104" tooltip="CV%: 27.7; ERROR:   3 993; LI90%:   7 854; LS90%:   20 990" xr:uid="{1CE1267F-851C-41E3-8E6F-140F271A8186}"/>
    <hyperlink ref="D105" tooltip="CV%: NA; ERROR: NA; LI90%: NA; LS90%: NA" display="0*" xr:uid="{14E6BF5B-DE12-49F3-ABFD-2F0D3273845B}"/>
    <hyperlink ref="D108" tooltip="CV%: 2.7; ERROR:   11 031; LI90%:   385 819; LS90%:   422 109" xr:uid="{173FC7DC-9CA4-40F3-A04E-B42838E670D5}"/>
    <hyperlink ref="D109" tooltip="CV%: 3.5; ERROR:   7 601; LI90%:   203 957; LS90%:   228 963" xr:uid="{87E211F6-0758-4550-A0A2-8D7326EE7E79}"/>
    <hyperlink ref="D110" tooltip="CV%: 3.5; ERROR:   6 071; LI90%:   164 105; LS90%:   184 079" xr:uid="{81FFBB51-420B-4CF4-AA05-E8EA6BAE635B}"/>
    <hyperlink ref="D111" tooltip="CV%: 4.4; ERROR:   6 906; LI90%:   147 127; LS90%:   169 845" xr:uid="{D4B1E544-60BE-45B6-AD2A-259C97D87F92}"/>
    <hyperlink ref="D112" tooltip="CV%: 4.3; ERROR:   6 513; LI90%:   139 504; LS90%:   160 928" xr:uid="{C6FB01DF-1972-4954-80DD-3707E865D9E3}"/>
    <hyperlink ref="D113" tooltip="CV%: 5.1; ERROR:   6 522; LI90%:   116 813; LS90%:   138 267" xr:uid="{41B6CCE9-943D-487C-95CD-551E4CB7A939}"/>
    <hyperlink ref="D114" tooltip="CV%: 5.0; ERROR:   6 329; LI90%:   116 377; LS90%:   137 199" xr:uid="{92D27D49-969D-48BE-B169-7CCF846C58CC}"/>
    <hyperlink ref="D115" tooltip="CV%: 5.4; ERROR:   5 970; LI90%:   100 254; LS90%:   119 894" xr:uid="{EE11F630-567E-4499-A547-EE580D9C47F4}"/>
    <hyperlink ref="D116" tooltip="CV%: 5.2; ERROR:   4 893; LI90%:   85 318; LS90%:   101 416" xr:uid="{0778081E-A737-40AC-B89B-24F92E6546E8}"/>
    <hyperlink ref="D117" tooltip="CV%: 6.3; ERROR:   4 526; LI90%:   64 650; LS90%:   79 540" xr:uid="{E33AE1CE-9D39-417E-90BD-C0F8F238A9AC}"/>
    <hyperlink ref="D118" tooltip="CV%: 6.9; ERROR:   3 321; LI90%:   42 845; LS90%:   53 771" xr:uid="{E82D5867-13A3-491B-93B4-FE03AD170C54}"/>
    <hyperlink ref="D119" tooltip="CV%: 35.0; ERROR:    577; LI90%:    702; LS90%:   2 602" xr:uid="{17459867-8B39-40A1-BD66-F7E3F8E91572}"/>
    <hyperlink ref="D120" tooltip="CV%: 21.3; ERROR:    827; LI90%:   2 514; LS90%:   5 234" xr:uid="{2A13A536-2F1F-41EF-B297-EFE4E89A5A62}"/>
    <hyperlink ref="D121" tooltip="CV%: 50.1; ERROR:    249; LI90%:    87; LS90%:    907" xr:uid="{7808E1D0-38AE-4F12-AC8C-22878CBF7238}"/>
    <hyperlink ref="D124" tooltip="CV%: 2.9; ERROR:   48 228; LI90%:  1 573 479; LS90%:  1 732 135" xr:uid="{5A868295-DBAB-4B57-BEED-9C826DF01EEC}"/>
    <hyperlink ref="D125" tooltip="CV%: 3.5; ERROR:   54 801; LI90%:  1 493 920; LS90%:  1 674 200" xr:uid="{07CA81F2-B88D-481C-B618-F554B59781CE}"/>
    <hyperlink ref="D126" tooltip="CV%: 3.8; ERROR:   52 913; LI90%:  1 323 146; LS90%:  1 497 214" xr:uid="{84BFC185-F217-452D-9C0D-0E660BA7EB59}"/>
    <hyperlink ref="D127" tooltip="CV%: 4.1; ERROR:   55 982; LI90%:  1 270 572; LS90%:  1 454 738" xr:uid="{72D51DD6-7DDD-47B7-AA24-F902C900A2C3}"/>
    <hyperlink ref="D128" tooltip="CV%: 3.9; ERROR:   48 861; LI90%:  1 176 017; LS90%:  1 336 755" xr:uid="{A1910459-F584-4E60-B0C0-1D583DCD28A9}"/>
    <hyperlink ref="D129" tooltip="CV%: 6.9; ERROR:   52 084; LI90%:   672 419; LS90%:   843 759" xr:uid="{B25BA167-4037-4B91-8B2E-DC79C116472A}"/>
    <hyperlink ref="D130" tooltip="CV%: 5.0; ERROR:   31 791; LI90%:   581 060; LS90%:   685 642" xr:uid="{D687ED9D-16BF-4A4B-8EF2-424EBB7EF9EB}"/>
    <hyperlink ref="D131" tooltip="CV%: 5.6; ERROR:   34 143; LI90%:   550 226; LS90%:   662 546" xr:uid="{17A295CE-6E2A-40D3-8F14-53BE5A52A515}"/>
    <hyperlink ref="D132" tooltip="CV%: 5.5; ERROR:   32 559; LI90%:   536 112; LS90%:   643 220" xr:uid="{2EB70EBB-610B-47C3-81B0-E7B137E7285A}"/>
    <hyperlink ref="D133" tooltip="CV%: 5.7; ERROR:   23 899; LI90%:   380 851; LS90%:   459 473" xr:uid="{16B3D08A-7B34-4254-8A07-882150AD1678}"/>
    <hyperlink ref="D134" tooltip="CV%: 7.5; ERROR:   18 273; LI90%:   214 557; LS90%:   274 671" xr:uid="{D72907E5-DC0B-40CC-B560-AEC766E7D8D0}"/>
    <hyperlink ref="D135" tooltip="CV%: 38.3; ERROR:   3 811; LI90%:   3 676; LS90%:   16 214" xr:uid="{80975981-08B2-4872-A9E4-430D602E55B4}"/>
    <hyperlink ref="D136" tooltip="CV%: 30.9; ERROR:   10 729; LI90%:   17 049; LS90%:   52 345" xr:uid="{A98856EA-7F37-49DE-A99D-66A2D9AAAB89}"/>
    <hyperlink ref="D137" tooltip="CV%: 52.3; ERROR:   1 440; LI90%:    387; LS90%:   5 125" xr:uid="{196E455D-1286-4623-A8DB-B9CEF0B96BD5}"/>
    <hyperlink ref="D140" tooltip="CV%: 2.0; ERROR:   32 748; LI90%:  1 624 206; LS90%:  1 731 936" xr:uid="{7CD2AB37-1230-4DCF-8D62-4F4E28B01D82}"/>
    <hyperlink ref="D141" tooltip="CV%: 2.5; ERROR:   32 930; LI90%:  1 268 691; LS90%:  1 377 019" xr:uid="{142C8F4B-9E8E-488E-8107-A43EED4CCA3A}"/>
    <hyperlink ref="D142" tooltip="CV%: 3.4; ERROR:   31 667; LI90%:   885 293; LS90%:   989 467" xr:uid="{A11275D2-6693-4154-81DF-F98DA623AD9C}"/>
    <hyperlink ref="D143" tooltip="CV%: 4.2; ERROR:   29 645; LI90%:   656 626; LS90%:   754 150" xr:uid="{1E3C924B-E85C-40F4-8EEC-F00BAC0A5F04}"/>
    <hyperlink ref="D144" tooltip="CV%: 3.7; ERROR:   26 039; LI90%:   652 890; LS90%:   738 552" xr:uid="{DE00F88E-ABE7-497E-B99D-1BFE99058DE6}"/>
    <hyperlink ref="D145" tooltip="CV%: 3.9; ERROR:   24 606; LI90%:   589 829; LS90%:   670 775" xr:uid="{52C5DDAD-C0BB-4CEB-8A73-1B12ABAF9C1F}"/>
    <hyperlink ref="D146" tooltip="CV%: 4.1; ERROR:   22 497; LI90%:   513 676; LS90%:   587 686" xr:uid="{DB339289-211D-4E34-9B63-B96E22BEEF98}"/>
    <hyperlink ref="D147" tooltip="CV%: 3.9; ERROR:   21 049; LI90%:   504 194; LS90%:   573 438" xr:uid="{5F98C1D9-3B88-4E84-979D-48A3272A30F3}"/>
    <hyperlink ref="D148" tooltip="CV%: 4.7; ERROR:   24 205; LI90%:   479 227; LS90%:   558 853" xr:uid="{ED775331-AB68-4A53-972A-6C50BF454AFE}"/>
    <hyperlink ref="D149" tooltip="CV%: 5.5; ERROR:   28 182; LI90%:   467 976; LS90%:   560 688" xr:uid="{03A52080-F1FB-4985-A711-29F5D0295F4A}"/>
    <hyperlink ref="D150" tooltip="CV%: 9.8; ERROR:   9 045; LI90%:   77 286; LS90%:   107 042" xr:uid="{C7858FD8-5760-44F1-83A5-A3B639DA6437}"/>
    <hyperlink ref="D151" tooltip="CV%: 32.3; ERROR:   2 432; LI90%:   3 532; LS90%:   11 534" xr:uid="{4F8535A7-3FE5-4F3C-9ACE-A67EF3AAF300}"/>
    <hyperlink ref="D152" tooltip="CV%: 24.6; ERROR:   4 665; LI90%:   11 304; LS90%:   26 650" xr:uid="{9EBAADEA-E357-40DB-84B3-96120A37B193}"/>
    <hyperlink ref="D153" tooltip="CV%: 100.0; ERROR:    641; LI90%: 0*; LS90%:   1 695" xr:uid="{C3516CD8-9A69-4530-BD98-35504829D627}"/>
    <hyperlink ref="D156" tooltip="CV%: 1.5; ERROR:   75 922; LI90%:  4 972 212; LS90%:  5 221 972" xr:uid="{45F5CDC5-937D-4831-85BE-A87D4FDA1D6E}"/>
    <hyperlink ref="D157" tooltip="CV%: 2.3; ERROR:   66 752; LI90%:  2 795 026; LS90%:  3 014 620" xr:uid="{161B79CE-5D47-49F9-8395-E87E472337E3}"/>
    <hyperlink ref="D158" tooltip="CV%: 2.6; ERROR:   63 344; LI90%:  2 314 258; LS90%:  2 522 642" xr:uid="{84FA4351-B5F4-4511-A339-28ABBDFCD100}"/>
    <hyperlink ref="D159" tooltip="CV%: 3.0; ERROR:   57 922; LI90%:  1 855 333; LS90%:  2 045 879" xr:uid="{308B98F7-E111-4B53-AA10-AC85CF731369}"/>
    <hyperlink ref="D160" tooltip="CV%: 2.8; ERROR:   54 645; LI90%:  1 844 134; LS90%:  2 023 900" xr:uid="{6DF244AE-873B-40B2-8515-CD1BD36BB252}"/>
    <hyperlink ref="D161" tooltip="CV%: 2.8; ERROR:   53 144; LI90%:  1 780 348; LS90%:  1 955 176" xr:uid="{2789B45B-F289-44F0-A167-6FF90F559F00}"/>
    <hyperlink ref="D162" tooltip="CV%: 2.8; ERROR:   49 750; LI90%:  1 709 200; LS90%:  1 872 862" xr:uid="{C162A3FB-A02F-42D5-BDAB-C54ECBB7F217}"/>
    <hyperlink ref="D163" tooltip="CV%: 3.3; ERROR:   50 062; LI90%:  1 428 749; LS90%:  1 593 439" xr:uid="{C761D686-59BB-4CA0-A272-1B7F3542DBA5}"/>
    <hyperlink ref="D164" tooltip="CV%: 3.6; ERROR:   46 073; LI90%:  1 200 276; LS90%:  1 351 842" xr:uid="{E9DDBDA1-43A1-449F-8ECF-B7CCC8826F2A}"/>
    <hyperlink ref="D165" tooltip="CV%: 3.8; ERROR:   46 772; LI90%:  1 165 966; LS90%:  1 319 834" xr:uid="{A11D0ED4-6AA5-456F-9ADC-56FE2BB915A4}"/>
    <hyperlink ref="D166" tooltip="CV%: 6.3; ERROR:   28 913; LI90%:   408 354; LS90%:   503 470" xr:uid="{61F1C0E3-3C7C-442A-B9C5-C9B0F9B0644A}"/>
    <hyperlink ref="D167" tooltip="CV%: 23.6; ERROR:   7 417; LI90%:   19 289; LS90%:   43 687" xr:uid="{2BC64999-5970-479C-8EBA-B97730A21611}"/>
    <hyperlink ref="D168" tooltip="CV%: 25.5; ERROR:   5 732; LI90%:   13 022; LS90%:   31 878" xr:uid="{CB6E473E-4950-44D4-A581-522CF5A0C3E1}"/>
    <hyperlink ref="D169" tooltip="CV%: 71.8; ERROR:    864; LI90%: 0*; LS90%:   2 626" xr:uid="{DF4A0C72-8863-4C02-88AF-B6821D45FEA5}"/>
    <hyperlink ref="D172" tooltip="CV%: 2.9; ERROR:   17 845; LI90%:   581 681; LS90%:   640 385" xr:uid="{03EF8878-1409-4CD2-A6F2-372735222FBB}"/>
    <hyperlink ref="D173" tooltip="CV%: 2.9; ERROR:   16 364; LI90%:   528 855; LS90%:   582 687" xr:uid="{54C27B0D-1E04-4ED1-931C-D49A817720D2}"/>
    <hyperlink ref="D174" tooltip="CV%: 3.2; ERROR:   14 988; LI90%:   438 819; LS90%:   488 123" xr:uid="{491B7640-0072-4415-922D-A4847071B4F2}"/>
    <hyperlink ref="D175" tooltip="CV%: 3.2; ERROR:   14 963; LI90%:   436 578; LS90%:   485 800" xr:uid="{28F828FE-313C-4797-9658-47C280D6F8DB}"/>
    <hyperlink ref="D176" tooltip="CV%: 3.7; ERROR:   14 681; LI90%:   368 448; LS90%:   416 744" xr:uid="{471D0C7F-6B7C-4C09-8062-E39A1D6AF65F}"/>
    <hyperlink ref="D177" tooltip="CV%: 4.8; ERROR:   16 574; LI90%:   315 529; LS90%:   370 055" xr:uid="{9969ADDA-C5BA-4C4C-B20C-B394D0F29B72}"/>
    <hyperlink ref="D178" tooltip="CV%: 4.1; ERROR:   11 905; LI90%:   270 158; LS90%:   309 320" xr:uid="{8B8BCE59-C102-4F88-BA97-88C9FC478E1E}"/>
    <hyperlink ref="D179" tooltip="CV%: 4.8; ERROR:   11 342; LI90%:   217 707; LS90%:   255 017" xr:uid="{C450003F-B663-4483-9E77-EFAA1E8AECD6}"/>
    <hyperlink ref="D180" tooltip="CV%: 4.8; ERROR:   10 768; LI90%:   204 452; LS90%:   239 876" xr:uid="{C3DDDBE4-0F88-43C6-929B-A33851F2DB8E}"/>
    <hyperlink ref="D181" tooltip="CV%: 4.9; ERROR:   10 180; LI90%:   189 875; LS90%:   223 365" xr:uid="{63730D43-E9C0-42F4-8A7F-80F8B7D1F684}"/>
    <hyperlink ref="D182" tooltip="CV%: 11.4; ERROR:   5 437; LI90%:   38 744; LS90%:   56 630" xr:uid="{ED7234AD-CE1B-4EC1-928E-FCD19DEFFAA6}"/>
    <hyperlink ref="D183" tooltip="CV%: 27.2; ERROR:   1 332; LI90%:   2 701; LS90%:   7 083" xr:uid="{3EFAE291-F42A-4D23-87F3-1836A22AF779}"/>
    <hyperlink ref="D184" tooltip="CV%: 25.6; ERROR:   2 079; LI90%:   4 704; LS90%:   11 544" xr:uid="{65A92CFE-6665-445F-AFAC-BE0BF6E9DCF1}"/>
    <hyperlink ref="D185" tooltip="CV%: 100.0; ERROR:    152; LI90%: 0*; LS90%:    402" xr:uid="{0AA1444C-F88B-4AF7-8CAF-A845FF48C5F6}"/>
    <hyperlink ref="D188" tooltip="CV%: 2.8; ERROR:   82 116; LI90%:  2 803 435; LS90%:  3 073 573" xr:uid="{7C109A64-3CAD-46F3-9E42-F32AAF6367CC}"/>
    <hyperlink ref="D189" tooltip="CV%: 3.6; ERROR:   67 260; LI90%:  1 732 999; LS90%:  1 954 265" xr:uid="{8305540B-032B-4106-B982-B95AA5CF8E2F}"/>
    <hyperlink ref="D190" tooltip="CV%: 4.7; ERROR:   53 613; LI90%:  1 050 317; LS90%:  1 226 687" xr:uid="{4F0E96CE-8ACB-4B6C-82AE-7BEBF3EC8A56}"/>
    <hyperlink ref="D191" tooltip="CV%: 4.7; ERROR:   52 987; LI90%:  1 036 660; LS90%:  1 210 972" xr:uid="{51D2AC4B-A834-4E68-B11A-640DEF3D5354}"/>
    <hyperlink ref="D192" tooltip="CV%: 4.9; ERROR:   53 861; LI90%:  1 019 957; LS90%:  1 197 143" xr:uid="{87D71FB1-498C-419A-BB02-0EAA85CF3C42}"/>
    <hyperlink ref="D193" tooltip="CV%: 4.7; ERROR:   47 674; LI90%:   935 049; LS90%:  1 091 883" xr:uid="{FDD099E5-3CD5-4E13-87C3-5E26A5514021}"/>
    <hyperlink ref="D194" tooltip="CV%: 4.9; ERROR:   48 476; LI90%:   917 796; LS90%:  1 077 266" xr:uid="{A8A3E1CA-92F9-4CE6-959C-D9B30EF519CD}"/>
    <hyperlink ref="D195" tooltip="CV%: 6.2; ERROR:   57 786; LI90%:   832 781; LS90%:  1 022 879" xr:uid="{D5899162-0861-45EC-BA63-2F89EB80121C}"/>
    <hyperlink ref="D196" tooltip="CV%: 5.2; ERROR:   47 358; LI90%:   837 427; LS90%:   993 223" xr:uid="{EADCB13F-C9B8-419F-A6E0-5D5811E0F788}"/>
    <hyperlink ref="D197" tooltip="CV%: 6.5; ERROR:   44 042; LI90%:   603 235; LS90%:   748 121" xr:uid="{1F9D3D42-4D6B-465E-A53A-14EB1AD49A5F}"/>
    <hyperlink ref="D198" tooltip="CV%: 14.9; ERROR:   23 329; LI90%:   117 830; LS90%:   194 574" xr:uid="{37134449-ABCE-4BF5-B544-41C8994A47E5}"/>
    <hyperlink ref="D199" tooltip="CV%: 41.5; ERROR:   6 928; LI90%:   5 293; LS90%:   28 083" xr:uid="{92E5C130-75A5-446F-B921-C28A2E36B519}"/>
    <hyperlink ref="D200" tooltip="CV%: 25.2; ERROR:   8 274; LI90%:   19 269; LS90%:   46 487" xr:uid="{EEB1CCA4-E7B1-451E-BA29-0E880F0E9CB6}"/>
    <hyperlink ref="D201" tooltip="CV%: 56.3; ERROR:   5 797; LI90%:    762; LS90%:   19 834" xr:uid="{3EEEA4C1-C656-4754-BF65-D2592A6829BE}"/>
    <hyperlink ref="D204" tooltip="CV%: 3.2; ERROR:   35 324; LI90%:  1 057 976; LS90%:  1 174 180" xr:uid="{5CD921EB-0690-40B3-8C34-393CB443F0EF}"/>
    <hyperlink ref="D205" tooltip="CV%: 3.7; ERROR:   40 521; LI90%:  1 038 856; LS90%:  1 172 158" xr:uid="{D6224CDF-6747-439B-921A-6AA0CC5F9376}"/>
    <hyperlink ref="D206" tooltip="CV%: 4.1; ERROR:   37 996; LI90%:   862 647; LS90%:   987 643" xr:uid="{5F84AB4E-2E46-4E97-9BA1-588EC7070B3B}"/>
    <hyperlink ref="D207" tooltip="CV%: 3.5; ERROR:   32 048; LI90%:   856 137; LS90%:   961 565" xr:uid="{570B73FE-7F1B-4538-84B5-B1E10B2CC54C}"/>
    <hyperlink ref="D208" tooltip="CV%: 3.9; ERROR:   31 225; LI90%:   749 307; LS90%:   852 027" xr:uid="{8F48BD38-1550-4889-B11B-121D450C125F}"/>
    <hyperlink ref="D209" tooltip="CV%: 5.2; ERROR:   36 660; LI90%:   644 052; LS90%:   764 652" xr:uid="{02DEC342-F924-4A15-B560-CEBF345CC8DD}"/>
    <hyperlink ref="D210" tooltip="CV%: 5.4; ERROR:   22 984; LI90%:   389 422; LS90%:   465 034" xr:uid="{E1ED6B0E-A35F-44CF-A091-6617B557CB19}"/>
    <hyperlink ref="D211" tooltip="CV%: 5.8; ERROR:   22 119; LI90%:   342 776; LS90%:   415 540" xr:uid="{F8A34083-9DB4-4341-AD3B-14330BFD4B00}"/>
    <hyperlink ref="D212" tooltip="CV%: 7.4; ERROR:   18 428; LI90%:   218 499; LS90%:   279 121" xr:uid="{1EFF03E0-025B-418E-8C28-A9C24ACD3075}"/>
    <hyperlink ref="D213" tooltip="CV%: 7.8; ERROR:   17 619; LI90%:   196 425; LS90%:   254 385" xr:uid="{ABA7CEC8-1BDE-46D8-AA85-D881E411356D}"/>
    <hyperlink ref="D214" tooltip="CV%: 8.2; ERROR:   16 669; LI90%:   174 653; LS90%:   229 489" xr:uid="{3EBC7D22-0276-4ED0-A79F-6B81892F46A2}"/>
    <hyperlink ref="D215" tooltip="CV%: 29.8; ERROR:   2 781; LI90%:   4 772; LS90%:   13 920" xr:uid="{45255CFA-73FD-45D8-AA3C-BC45348644DD}"/>
    <hyperlink ref="D216" tooltip="CV%: 34.9; ERROR:   3 648; LI90%:   4 456; LS90%:   16 456" xr:uid="{7AE64BF7-0CE4-41FD-B8B7-7E9C0F08CE7D}"/>
    <hyperlink ref="D217" tooltip="CV%: 57.2; ERROR:   2 105; LI90%:    216; LS90%:   7 142" xr:uid="{B3178BAD-25A0-45FF-A0DF-DD37DE9EE7E1}"/>
    <hyperlink ref="D220" tooltip="CV%: 3.1; ERROR:   41 572; LI90%:  1 258 525; LS90%:  1 395 285" xr:uid="{F60F4C5F-36CC-4A97-987F-72B61EF5B501}"/>
    <hyperlink ref="D221" tooltip="CV%: 3.5; ERROR:   34 498; LI90%:   938 316; LS90%:  1 051 804" xr:uid="{8A0229CF-BE99-4CCD-BD7D-D97C0515F047}"/>
    <hyperlink ref="D222" tooltip="CV%: 3.9; ERROR:   29 538; LI90%:   706 979; LS90%:   804 151" xr:uid="{C0BAFBC3-7362-48AA-9290-6371BA48F035}"/>
    <hyperlink ref="D223" tooltip="CV%: 3.9; ERROR:   29 038; LI90%:   706 052; LS90%:   801 580" xr:uid="{48906661-1F88-4B4B-9494-68FE3877EEB6}"/>
    <hyperlink ref="D224" tooltip="CV%: 5.4; ERROR:   39 559; LI90%:   664 906; LS90%:   795 044" xr:uid="{0CBE7A77-44FC-472F-B4F4-8AEFEB0F895E}"/>
    <hyperlink ref="D225" tooltip="CV%: 4.9; ERROR:   29 026; LI90%:   540 093; LS90%:   635 581" xr:uid="{FDACFB2C-5C28-4B0C-9BE1-8458BB617DEA}"/>
    <hyperlink ref="D226" tooltip="CV%: 6.1; ERROR:   27 730; LI90%:   411 589; LS90%:   502 813" xr:uid="{75DEC65B-0F42-4FF1-8C3E-E69B75E88C94}"/>
    <hyperlink ref="D227" tooltip="CV%: 5.5; ERROR:   22 497; LI90%:   370 966; LS90%:   444 974" xr:uid="{DD30A599-A93E-48DC-B7E3-B6CFE31B8758}"/>
    <hyperlink ref="D228" tooltip="CV%: 5.6; ERROR:   21 361; LI90%:   346 655; LS90%:   416 927" xr:uid="{FBD0FC04-9909-488C-93FC-F6DEB3F2CFE8}"/>
    <hyperlink ref="D229" tooltip="CV%: 6.0; ERROR:   17 055; LI90%:   257 500; LS90%:   313 606" xr:uid="{8DDD4A82-21E6-4BED-A4A2-EA4E5DD83B03}"/>
    <hyperlink ref="D230" tooltip="CV%: 12.1; ERROR:   9 523; LI90%:   62 898; LS90%:   94 226" xr:uid="{6D3F9433-F597-4911-92FC-AE1183B8B395}"/>
    <hyperlink ref="D231" tooltip="CV%: 59.2; ERROR:   1 937; LI90%:    89; LS90%:   6 459" xr:uid="{6E71D4EA-52B5-460B-B28A-A83136927CB4}"/>
    <hyperlink ref="D232" tooltip="CV%: 40.5; ERROR:   2 360; LI90%:   1 944; LS90%:   9 706" xr:uid="{A4004563-D936-4540-9F6A-4DCBD3DC5398}"/>
    <hyperlink ref="D233" tooltip="CV%: NA; ERROR: NA; LI90%: NA; LS90%: NA" display="0*" xr:uid="{561B967A-CBFB-4ADB-B344-FE9105441240}"/>
    <hyperlink ref="D236" tooltip="CV%: 2.6; ERROR:   101 170; LI90%:  3 717 833; LS90%:  4 050 653" xr:uid="{3983928F-98EE-41CE-8B58-7604BE1E64EE}"/>
    <hyperlink ref="D237" tooltip="CV%: 3.5; ERROR:   96 367; LI90%:  2 576 818; LS90%:  2 893 836" xr:uid="{A9C91B97-DB7B-40F4-8C24-96A7643DAB35}"/>
    <hyperlink ref="D238" tooltip="CV%: 4.5; ERROR:   78 090; LI90%:  1 600 996; LS90%:  1 857 890" xr:uid="{723175D8-C891-4EB0-9180-055F8F108B0E}"/>
    <hyperlink ref="D239" tooltip="CV%: 4.0; ERROR:   67 315; LI90%:  1 587 988; LS90%:  1 809 436" xr:uid="{5A65DF9D-00F3-4723-9215-019F80CD5517}"/>
    <hyperlink ref="D240" tooltip="CV%: 4.6; ERROR:   66 952; LI90%:  1 350 811; LS90%:  1 571 063" xr:uid="{19FB7C4A-C7DB-4B1D-9DDE-3BBC50757DFA}"/>
    <hyperlink ref="D241" tooltip="CV%: 4.5; ERROR:   66 201; LI90%:  1 347 712; LS90%:  1 565 494" xr:uid="{B6654899-EA73-4FF1-8391-DD5F1623F920}"/>
    <hyperlink ref="D242" tooltip="CV%: 4.5; ERROR:   62 368; LI90%:  1 278 509; LS90%:  1 483 681" xr:uid="{17D8D2F1-1C36-4993-A8ED-58B2A3F65614}"/>
    <hyperlink ref="D243" tooltip="CV%: 4.8; ERROR:   64 202; LI90%:  1 238 659; LS90%:  1 449 865" xr:uid="{8BBDCD31-0EA3-428B-AFBA-FC1F56212FDA}"/>
    <hyperlink ref="D244" tooltip="CV%: 5.8; ERROR:   76 432; LI90%:  1 190 417; LS90%:  1 441 857" xr:uid="{5DAED2F6-2768-4837-8A0F-56DF4B09230B}"/>
    <hyperlink ref="D245" tooltip="CV%: 5.1; ERROR:   56 105; LI90%:  1 012 708; LS90%:  1 197 276" xr:uid="{D4993B3A-0BF8-4B3B-9EB9-E3A19E459F70}"/>
    <hyperlink ref="D246" tooltip="CV%: 10.6; ERROR:   32 879; LI90%:   255 841; LS90%:   364 001" xr:uid="{82164528-F8C7-483A-8E8F-8E6C7A623D7F}"/>
    <hyperlink ref="D247" tooltip="CV%: 38.7; ERROR:   9 475; LI90%:   8 886; LS90%:   40 058" xr:uid="{E8EFBF22-293B-4A0A-8FC3-E3DE56193713}"/>
    <hyperlink ref="D248" tooltip="CV%: 25.4; ERROR:   14 827; LI90%:   34 028; LS90%:   82 804" xr:uid="{160DD338-C7D2-4C6F-A3BD-BB096DE7C38A}"/>
    <hyperlink ref="D249" tooltip="CV%: 60.3; ERROR:   4 716; LI90%:    60; LS90%:   15 576" xr:uid="{306A9AA0-E843-48B6-AE73-9CEE38C78DB1}"/>
    <hyperlink ref="D252" tooltip="CV%: 2.2; ERROR:   208 830; LI90%:  8 964 429; LS90%:  9 651 419" xr:uid="{5EFD03A0-84BA-4CD6-B14C-865B0982F8B6}"/>
    <hyperlink ref="D253" tooltip="CV%: 3.3; ERROR:   181 699; LI90%:  5 218 523; LS90%:  5 816 259" xr:uid="{18B041CB-8185-4F0B-A8DE-A3C95483D2BA}"/>
    <hyperlink ref="D254" tooltip="CV%: 3.8; ERROR:   178 392; LI90%:  4 394 228; LS90%:  4 981 084" xr:uid="{F014A6BF-D774-4A4F-91A5-FB7439E73758}"/>
    <hyperlink ref="D255" tooltip="CV%: 4.4; ERROR:   162 144; LI90%:  3 411 473; LS90%:  3 944 879" xr:uid="{13CE212E-6BBE-4CF9-A1B9-480FB4AC3DFA}"/>
    <hyperlink ref="D256" tooltip="CV%: 4.9; ERROR:   161 216; LI90%:  3 046 358; LS90%:  3 576 712" xr:uid="{60D895AF-CA9F-4DDC-9CAC-78E2C622D3BF}"/>
    <hyperlink ref="D257" tooltip="CV%: 4.1; ERROR:   114 066; LI90%:  2 576 728; LS90%:  2 951 972" xr:uid="{7A471648-A436-4E3F-8238-F508421814A1}"/>
    <hyperlink ref="D258" tooltip="CV%: 4.3; ERROR:   118 631; LI90%:  2 549 655; LS90%:  2 939 915" xr:uid="{B608A5AB-0A4C-4F8C-A7C0-54D840F34792}"/>
    <hyperlink ref="D259" tooltip="CV%: 5.0; ERROR:   118 262; LI90%:  2 163 408; LS90%:  2 552 456" xr:uid="{CA28DC30-6206-45D4-8DB6-4C2FBC9D81F8}"/>
    <hyperlink ref="D260" tooltip="CV%: 5.5; ERROR:   114 235; LI90%:  1 878 608; LS90%:  2 254 408" xr:uid="{81285ED0-8C34-4602-9688-F1637AE52B96}"/>
    <hyperlink ref="D261" tooltip="CV%: 6.1; ERROR:   119 614; LI90%:  1 761 083; LS90%:  2 154 577" xr:uid="{E6C2981A-1914-4686-B419-FB7F7F582B32}"/>
    <hyperlink ref="D262" tooltip="CV%: 11.5; ERROR:   51 247; LI90%:   360 191; LS90%:   528 777" xr:uid="{5DF3D234-4D31-4B39-BF16-540AF257669A}"/>
    <hyperlink ref="D263" tooltip="CV%: 53.0; ERROR:   8 947; LI90%:   2 165; LS90%:   31 599" xr:uid="{E5E37FE9-6903-478F-B096-27A019DF41DA}"/>
    <hyperlink ref="D264" tooltip="CV%: 65.7; ERROR:   9 312; LI90%: 0*; LS90%:   29 499" xr:uid="{4D79D8B8-A894-4330-BA33-9836955DC82F}"/>
    <hyperlink ref="D265" tooltip="CV%: 59.3; ERROR:   3 698; LI90%:    152; LS90%:   12 316" xr:uid="{CD0E26B1-F11F-4805-8B0B-4C72224BA147}"/>
    <hyperlink ref="D268" tooltip="CV%: 2.6; ERROR:   48 996; LI90%:  1 776 976; LS90%:  1 938 158" xr:uid="{74E21656-1151-4415-B7C1-60746C1F18B8}"/>
    <hyperlink ref="D269" tooltip="CV%: 2.9; ERROR:   44 068; LI90%:  1 421 682; LS90%:  1 566 654" xr:uid="{A89D5DA8-1E07-4947-86DD-2D144CDC2F41}"/>
    <hyperlink ref="D270" tooltip="CV%: 3.2; ERROR:   36 102; LI90%:  1 054 545; LS90%:  1 173 311" xr:uid="{F46F60B9-4212-4758-9EEB-E44D52CE20FE}"/>
    <hyperlink ref="D271" tooltip="CV%: 3.9; ERROR:   40 996; LI90%:   973 824; LS90%:  1 108 688" xr:uid="{0FB17EEB-70B2-4B9C-81B1-E041E36A4003}"/>
    <hyperlink ref="D272" tooltip="CV%: 4.0; ERROR:   39 762; LI90%:   935 157; LS90%:  1 065 963" xr:uid="{5DF45174-3925-4570-9AE4-F026B3C7ACF3}"/>
    <hyperlink ref="D273" tooltip="CV%: 5.2; ERROR:   46 807; LI90%:   821 244; LS90%:   975 226" xr:uid="{FECC0AD8-C3EE-40F3-8074-A8FED3091B50}"/>
    <hyperlink ref="D274" tooltip="CV%: 4.5; ERROR:   30 548; LI90%:   635 756; LS90%:   736 250" xr:uid="{E174EA73-3B7A-455B-B3C8-74AC4852A2A7}"/>
    <hyperlink ref="D275" tooltip="CV%: 4.8; ERROR:   31 561; LI90%:   607 769; LS90%:   711 595" xr:uid="{164AF9D8-160D-40A3-A9C2-0E8C4894B128}"/>
    <hyperlink ref="D276" tooltip="CV%: 4.6; ERROR:   26 976; LI90%:   542 306; LS90%:   631 048" xr:uid="{5F9EC980-4D9D-4A42-86B9-3B42C5F1F776}"/>
    <hyperlink ref="D277" tooltip="CV%: 5.2; ERROR:   26 422; LI90%:   465 388; LS90%:   552 310" xr:uid="{70201CF8-0D58-43CC-9961-831F7248A41A}"/>
    <hyperlink ref="D278" tooltip="CV%: 9.1; ERROR:   17 527; LI90%:   164 527; LS90%:   222 187" xr:uid="{8A7CD965-42B7-41DF-84AF-A9834CE008B7}"/>
    <hyperlink ref="D279" tooltip="CV%: 36.8; ERROR:   2 943; LI90%:   3 148; LS90%:   12 830" xr:uid="{4DC51AF7-E615-4ED3-9E3D-2B4295AB128A}"/>
    <hyperlink ref="D280" tooltip="CV%: 20.6; ERROR:   4 274; LI90%:   13 714; LS90%:   27 776" xr:uid="{FC248574-0EEE-41D0-8F0D-A105C57B15CA}"/>
    <hyperlink ref="D281" tooltip="CV%: 70.8; ERROR:    580; LI90%: 0*; LS90%:   1 772" xr:uid="{988D7DA1-3DB0-4454-8D9D-9D3FA0ADC07F}"/>
    <hyperlink ref="D284" tooltip="CV%: 2.1; ERROR:   21 133; LI90%:   970 570; LS90%:  1 040 092" xr:uid="{FF8EA7D6-7E0F-4E57-8DBD-27EF50CDCA3A}"/>
    <hyperlink ref="D285" tooltip="CV%: 3.7; ERROR:   21 399; LI90%:   548 279; LS90%:   618 673" xr:uid="{42A4A5D1-CDCA-42B9-B4B1-516EAEA6EF44}"/>
    <hyperlink ref="D286" tooltip="CV%: 4.3; ERROR:   19 025; LI90%:   408 284; LS90%:   470 870" xr:uid="{59D88668-CBDB-47E6-9C8F-B9E382C656C7}"/>
    <hyperlink ref="D287" tooltip="CV%: 4.2; ERROR:   17 345; LI90%:   385 426; LS90%:   442 486" xr:uid="{ED538D86-23F0-4294-B640-EA43154C90A1}"/>
    <hyperlink ref="D288" tooltip="CV%: 6.0; ERROR:   24 076; LI90%:   358 770; LS90%:   437 972" xr:uid="{A8746C16-3F51-4DCA-888A-13831C9C4787}"/>
    <hyperlink ref="D289" tooltip="CV%: 4.6; ERROR:   15 448; LI90%:   310 636; LS90%:   361 456" xr:uid="{CC10276B-0430-4C64-80CA-B4C11B716767}"/>
    <hyperlink ref="D290" tooltip="CV%: 4.8; ERROR:   15 733; LI90%:   302 617; LS90%:   354 373" xr:uid="{6BB21CDC-5D1A-4EF3-B9E0-FA5D51120A6F}"/>
    <hyperlink ref="D291" tooltip="CV%: 5.3; ERROR:   14 713; LI90%:   255 159; LS90%:   303 561" xr:uid="{FBF75C9D-5C56-4104-ABD0-50BC128F7E92}"/>
    <hyperlink ref="D292" tooltip="CV%: 4.5; ERROR:   12 266; LI90%:   253 425; LS90%:   293 777" xr:uid="{651E66FA-E259-4491-99D3-9370D726A654}"/>
    <hyperlink ref="D293" tooltip="CV%: 6.0; ERROR:   13 059; LI90%:   196 163; LS90%:   239 123" xr:uid="{CCD38FDA-A785-4E87-BD9D-B5D218B4B6F0}"/>
    <hyperlink ref="D294" tooltip="CV%: 13.3; ERROR:   7 223; LI90%:   42 334; LS90%:   66 096" xr:uid="{D1F1AA04-58A3-40EF-B215-C8115B6CD9DB}"/>
    <hyperlink ref="D295" tooltip="CV%: 28.6; ERROR:   2 586; LI90%:   4 804; LS90%:   13 312" xr:uid="{0FCB6393-C6CF-42C8-8898-D10B3F35BD43}"/>
    <hyperlink ref="D296" tooltip="CV%: 30.1; ERROR:   1 809; LI90%:   3 040; LS90%:   8 990" xr:uid="{94D65C28-381C-423A-A6F5-CEAE49AADA7D}"/>
    <hyperlink ref="D297" tooltip="CV%: 56.0; ERROR:   1 284; LI90%:    180; LS90%:   4 404" xr:uid="{5B515868-F3D4-4D58-9728-5812D6224D15}"/>
    <hyperlink ref="D300" tooltip="CV%: 4.5; ERROR:   18 635; LI90%:   384 945; LS90%:   446 249" xr:uid="{1454316C-C3C8-4759-92F6-8C5D6190AB55}"/>
    <hyperlink ref="D301" tooltip="CV%: 3.8; ERROR:   15 773; LI90%:   385 637; LS90%:   437 525" xr:uid="{61B9F29B-A20F-4203-826A-2A00E0CE8C09}"/>
    <hyperlink ref="D302" tooltip="CV%: 4.2; ERROR:   13 222; LI90%:   293 693; LS90%:   337 189" xr:uid="{09EE15B8-49F1-4D2F-83B8-713CAA405110}"/>
    <hyperlink ref="D303" tooltip="CV%: 4.9; ERROR:   13 226; LI90%:   250 687; LS90%:   294 195" xr:uid="{7CD04937-01B0-4462-BBA8-C3742BC6097D}"/>
    <hyperlink ref="D304" tooltip="CV%: 4.6; ERROR:   11 833; LI90%:   235 598; LS90%:   274 526" xr:uid="{9425DA40-8EF8-4B90-84BE-C175C5430869}"/>
    <hyperlink ref="D305" tooltip="CV%: 5.0; ERROR:   10 780; LI90%:   199 844; LS90%:   235 308" xr:uid="{6BB34E97-7936-4C4B-A3F2-5BEEDE181459}"/>
    <hyperlink ref="D306" tooltip="CV%: 6.0; ERROR:   10 572; LI90%:   158 911; LS90%:   193 691" xr:uid="{6D2B3DE7-4908-41C6-953B-9BF1B67BADFD}"/>
    <hyperlink ref="D307" tooltip="CV%: 5.9; ERROR:   9 665; LI90%:   146 557; LS90%:   178 353" xr:uid="{4EE2CD08-4C25-4EAE-9681-21268D401361}"/>
    <hyperlink ref="D308" tooltip="CV%: 7.3; ERROR:   10 999; LI90%:   132 494; LS90%:   168 678" xr:uid="{1C8D1D1C-1D32-4A4D-92D9-1E3A6463AC17}"/>
    <hyperlink ref="D309" tooltip="CV%: 7.2; ERROR:   10 874; LI90%:   132 524; LS90%:   168 298" xr:uid="{B0C0F69B-7950-4F8D-9681-F271BB528BD2}"/>
    <hyperlink ref="D310" tooltip="CV%: 12.6; ERROR:   10 324; LI90%:   65 024; LS90%:   98 986" xr:uid="{34C83326-E49F-40DA-B935-BEB3EE14F892}"/>
    <hyperlink ref="D311" tooltip="CV%: 47.4; ERROR:   1 246; LI90%:    579; LS90%:   4 679" xr:uid="{02320BF5-B585-486A-9108-69A62E10E51B}"/>
    <hyperlink ref="D312" tooltip="CV%: 17.3; ERROR:   2 659; LI90%:   11 000; LS90%:   19 746" xr:uid="{A82693F2-B006-42A9-8363-AD7B2EF6C77D}"/>
    <hyperlink ref="D313" tooltip="CV%: NA; ERROR: NA; LI90%: NA; LS90%: NA" display="0*" xr:uid="{2C3C68C3-D40F-4920-9C39-4361DDFF47C8}"/>
    <hyperlink ref="D316" tooltip="CV%: 2.2; ERROR:   67 549; LI90%:  2 900 146; LS90%:  3 122 362" xr:uid="{3EDA9612-7610-422E-A87E-4BA0F32034B9}"/>
    <hyperlink ref="D317" tooltip="CV%: 3.2; ERROR:   66 102; LI90%:  1 952 219; LS90%:  2 169 675" xr:uid="{3497C8D8-FCC1-4500-951E-CF0089A3236E}"/>
    <hyperlink ref="D318" tooltip="CV%: 3.3; ERROR:   62 554; LI90%:  1 791 373; LS90%:  1 997 157" xr:uid="{B31179BB-A570-4FF6-A593-B9CEE6DEDAC2}"/>
    <hyperlink ref="D319" tooltip="CV%: 3.9; ERROR:   47 974; LI90%:  1 156 365; LS90%:  1 314 185" xr:uid="{44C5A678-5415-439B-94E0-335BC9B22958}"/>
    <hyperlink ref="D320" tooltip="CV%: 4.5; ERROR:   50 769; LI90%:  1 033 113; LS90%:  1 200 127" xr:uid="{5D4088F9-0785-4113-9543-6647094698EC}"/>
    <hyperlink ref="D321" tooltip="CV%: 4.5; ERROR:   43 129; LI90%:   882 802; LS90%:  1 024 686" xr:uid="{2082048D-0A41-49B5-9C3C-4776FDAB8BAC}"/>
    <hyperlink ref="D322" tooltip="CV%: 4.7; ERROR:   40 406; LI90%:   790 580; LS90%:   923 502" xr:uid="{BFDC0FE0-2CD6-4C8D-BC76-65344E4A45E0}"/>
    <hyperlink ref="D323" tooltip="CV%: 5.2; ERROR:   36 948; LI90%:   655 821; LS90%:   777 369" xr:uid="{A3FE7DB9-26C9-48C0-B05C-92CEE79763EE}"/>
    <hyperlink ref="D324" tooltip="CV%: 5.0; ERROR:   34 759; LI90%:   637 494; LS90%:   751 840" xr:uid="{5BBCBBD4-2094-47A0-AB72-35617CD3DFA9}"/>
    <hyperlink ref="D325" tooltip="CV%: 5.2; ERROR:   36 166; LI90%:   631 364; LS90%:   750 340" xr:uid="{52A06F2F-4675-4975-8EE8-39A5E7417D37}"/>
    <hyperlink ref="D326" tooltip="CV%: 12.2; ERROR:   19 751; LI90%:   129 298; LS90%:   194 274" xr:uid="{36347653-01BC-4609-9358-30142006FB45}"/>
    <hyperlink ref="D327" tooltip="CV%: 24.7; ERROR:   11 169; LI90%:   26 835; LS90%:   63 577" xr:uid="{BAF5FE01-6556-472D-824B-D3FC11781B6F}"/>
    <hyperlink ref="D328" tooltip="CV%: 30.9; ERROR:   4 031; LI90%:   6 433; LS90%:   19 695" xr:uid="{5405A265-FC82-41DC-B83C-556B2B8AF20D}"/>
    <hyperlink ref="D329" tooltip="CV%: 73.5; ERROR:   3 563; LI90%: 0*; LS90%:   10 708" xr:uid="{70546619-1FC4-4A46-81D6-6741FCF20410}"/>
    <hyperlink ref="D332" tooltip="CV%: 3.7; ERROR:   50 713; LI90%:  1 289 695; LS90%:  1 456 527" xr:uid="{52AF2701-F4F1-4379-9A5D-51FABBA4376A}"/>
    <hyperlink ref="D333" tooltip="CV%: 4.0; ERROR:   51 546; LI90%:  1 190 782; LS90%:  1 360 354" xr:uid="{7BA3E1E0-B1AD-49D4-9BE6-1B64E3691E92}"/>
    <hyperlink ref="D334" tooltip="CV%: 4.6; ERROR:   55 835; LI90%:  1 133 395; LS90%:  1 317 077" xr:uid="{FBB64599-5488-4B59-8A72-8B42EB857658}"/>
    <hyperlink ref="D335" tooltip="CV%: 4.4; ERROR:   43 816; LI90%:   931 338; LS90%:  1 075 478" xr:uid="{30D1CE82-1B55-4E70-93E9-F5F251432767}"/>
    <hyperlink ref="D336" tooltip="CV%: 5.2; ERROR:   51 698; LI90%:   903 130; LS90%:  1 073 202" xr:uid="{29715987-1C58-48C9-856D-B4CE362AB87E}"/>
    <hyperlink ref="D337" tooltip="CV%: 4.6; ERROR:   36 196; LI90%:   722 186; LS90%:   841 262" xr:uid="{BEAC223C-8CC4-40BC-BD16-15575F9A83D5}"/>
    <hyperlink ref="D338" tooltip="CV%: 5.1; ERROR:   31 963; LI90%:   579 936; LS90%:   685 086" xr:uid="{A64DC9AA-1D7C-4CAF-83E1-F386C7AD707B}"/>
    <hyperlink ref="D339" tooltip="CV%: 7.4; ERROR:   35 411; LI90%:   422 910; LS90%:   539 404" xr:uid="{3032F6EB-3101-405F-9BED-4699D8B6099B}"/>
    <hyperlink ref="D340" tooltip="CV%: 7.3; ERROR:   27 946; LI90%:   336 284; LS90%:   428 218" xr:uid="{16C4B30B-4069-48C7-AC76-F4FE95D61057}"/>
    <hyperlink ref="D341" tooltip="CV%: 7.1; ERROR:   21 593; LI90%:   268 808; LS90%:   339 844" xr:uid="{0B5A4AAB-1C8D-491E-959A-79CBE3480E7E}"/>
    <hyperlink ref="D342" tooltip="CV%: 8.9; ERROR:   16 464; LI90%:   157 464; LS90%:   211 626" xr:uid="{A5E3C7D4-549B-432D-807F-6001C3102A89}"/>
    <hyperlink ref="D343" tooltip="CV%: 37.7; ERROR:   2 410; LI90%:   2 434; LS90%:   10 360" xr:uid="{4F1177DD-B1B0-43E2-AEC2-7DD5F30BB1CB}"/>
    <hyperlink ref="D344" tooltip="CV%: 27.1; ERROR:   4 152; LI90%:   8 488; LS90%:   22 148" xr:uid="{353EE079-4B08-4C61-B1DB-C12D2266601C}"/>
    <hyperlink ref="D345" tooltip="CV%: 57.6; ERROR:   2 148; LI90%:    196; LS90%:   7 262" xr:uid="{AEB79594-A6C5-49C9-B8A0-1B05D5B46D1C}"/>
    <hyperlink ref="D348" tooltip="CV%: 2.3; ERROR:   68 855; LI90%:  2 826 253; LS90%:  3 052 765" xr:uid="{61835CCA-D8E2-422E-8140-3FA5643DF7A8}"/>
    <hyperlink ref="D349" tooltip="CV%: 2.6; ERROR:   58 173; LI90%:  2 140 115; LS90%:  2 331 487" xr:uid="{41D0D50E-FF91-4086-9A43-663861346236}"/>
    <hyperlink ref="D350" tooltip="CV%: 3.2; ERROR:   45 793; LI90%:  1 351 944; LS90%:  1 502 592" xr:uid="{3D0D8490-4070-4000-B0AE-D3A7A1C16CFE}"/>
    <hyperlink ref="D351" tooltip="CV%: 3.6; ERROR:   48 252; LI90%:  1 276 432; LS90%:  1 435 166" xr:uid="{B0359528-4E0B-4DB2-A4CF-A928B7E281D9}"/>
    <hyperlink ref="D352" tooltip="CV%: 4.2; ERROR:   52 263; LI90%:  1 146 430; LS90%:  1 318 360" xr:uid="{649144F3-34D2-4841-B625-4A6CB408ECFE}"/>
    <hyperlink ref="D353" tooltip="CV%: 3.9; ERROR:   42 336; LI90%:  1 026 132; LS90%:  1 165 406" xr:uid="{5D7E85B5-36DD-480B-BE41-6595295C49E2}"/>
    <hyperlink ref="D354" tooltip="CV%: 4.6; ERROR:   48 746; LI90%:   988 172; LS90%:  1 148 532" xr:uid="{12AEE10B-B85C-49E7-A851-B3A6B8C63D33}"/>
    <hyperlink ref="D355" tooltip="CV%: 4.4; ERROR:   39 463; LI90%:   838 253; LS90%:   968 075" xr:uid="{C8740BFD-32F2-4FDB-9543-97D8B94E41CB}"/>
    <hyperlink ref="D356" tooltip="CV%: 4.6; ERROR:   35 383; LI90%:   707 078; LS90%:   823 478" xr:uid="{BC6B63E0-3253-4D52-B9ED-4E56D216E595}"/>
    <hyperlink ref="D357" tooltip="CV%: 6.1; ERROR:   32 527; LI90%:   478 913; LS90%:   585 919" xr:uid="{9CC01A67-4876-4CBB-B638-F0B53B7733F1}"/>
    <hyperlink ref="D358" tooltip="CV%: 8.8; ERROR:   19 952; LI90%:   193 580; LS90%:   259 216" xr:uid="{85E96668-3F7A-47B5-A35D-E9E0646951B8}"/>
    <hyperlink ref="D359" tooltip="CV%: 46.1; ERROR:   2 288; LI90%:   1 196; LS90%:   8 724" xr:uid="{98BF0437-8C74-48BF-A48C-34ED6514AA40}"/>
    <hyperlink ref="D360" tooltip="CV%: 30.7; ERROR:   4 571; LI90%:   7 390; LS90%:   22 428" xr:uid="{AF6038CB-F7CB-4E73-A605-D8FB3F503C3B}"/>
    <hyperlink ref="D361" tooltip="CV%: 100.0; ERROR:    615; LI90%: 0*; LS90%:   1 627" xr:uid="{C0829D36-2503-4E97-A19E-32C6359DDFF2}"/>
    <hyperlink ref="D364" tooltip="CV%: 2.4; ERROR:   27 380; LI90%:  1 099 807; LS90%:  1 189 879" xr:uid="{8E054DFA-5F6D-4D61-B50B-D180E4DC8053}"/>
    <hyperlink ref="D365" tooltip="CV%: 3.0; ERROR:   22 561; LI90%:   710 110; LS90%:   784 330" xr:uid="{BEE0E7E7-BE0C-4912-919F-64C1BD20134C}"/>
    <hyperlink ref="D366" tooltip="CV%: 4.5; ERROR:   23 984; LI90%:   496 554; LS90%:   575 452" xr:uid="{BB8C96FE-0A1E-43CF-8307-63CC34B48423}"/>
    <hyperlink ref="D367" tooltip="CV%: 3.7; ERROR:   19 086; LI90%:   484 269; LS90%:   547 057" xr:uid="{ECB73BA6-00C3-41E0-9CA0-6A312A1F81CA}"/>
    <hyperlink ref="D368" tooltip="CV%: 4.7; ERROR:   21 196; LI90%:   420 592; LS90%:   490 322" xr:uid="{E7B13047-45F0-46FD-8464-46F260498BC1}"/>
    <hyperlink ref="D369" tooltip="CV%: 4.2; ERROR:   16 057; LI90%:   358 980; LS90%:   411 804" xr:uid="{CFADD9CE-34E7-4DEF-B10F-0F2560563FF8}"/>
    <hyperlink ref="D370" tooltip="CV%: 4.7; ERROR:   17 400; LI90%:   340 150; LS90%:   397 392" xr:uid="{6CCB7236-535D-4094-AB58-9F41DFA16689}"/>
    <hyperlink ref="D371" tooltip="CV%: 4.6; ERROR:   16 821; LI90%:   337 226; LS90%:   392 562" xr:uid="{4E3C65AB-66E4-4C3D-805E-BE063B1CE93F}"/>
    <hyperlink ref="D372" tooltip="CV%: 4.7; ERROR:   17 173; LI90%:   336 576; LS90%:   393 072" xr:uid="{60EC770D-939F-4716-AF38-61E65240CDA8}"/>
    <hyperlink ref="D373" tooltip="CV%: 4.6; ERROR:   14 416; LI90%:   289 949; LS90%:   337 373" xr:uid="{4481F6CA-2D48-41FB-AB88-54A6CB064D99}"/>
    <hyperlink ref="D374" tooltip="CV%: 12.1; ERROR:   6 537; LI90%:   43 402; LS90%:   64 908" xr:uid="{D5602CC7-2621-40BB-8962-8E1EF8280E43}"/>
    <hyperlink ref="D375" tooltip="CV%: 21.3; ERROR:   5 141; LI90%:   15 691; LS90%:   32 605" xr:uid="{F81C77BF-525A-493C-8E93-DADC1DF67B0A}"/>
    <hyperlink ref="D376" tooltip="CV%: 24.9; ERROR:   2 903; LI90%:   6 873; LS90%:   16 423" xr:uid="{873BD47C-7F88-433D-98D1-C2AFDA2F2034}"/>
    <hyperlink ref="D377" tooltip="CV%: 31.8; ERROR:   1 876; LI90%:   2 819; LS90%:   8 989" xr:uid="{0D64C6E2-6432-4C77-A835-915936859A8A}"/>
    <hyperlink ref="D380" tooltip="CV%: 2.5; ERROR:   23 382; LI90%:   883 819; LS90%:   960 737" xr:uid="{910E39DA-2C0C-4249-86A5-34264B790287}"/>
    <hyperlink ref="D381" tooltip="CV%: 3.2; ERROR:   20 977; LI90%:   619 859; LS90%:   688 869" xr:uid="{C07599C2-28E5-44D9-A549-E36E8725DB17}"/>
    <hyperlink ref="D382" tooltip="CV%: 4.3; ERROR:   19 519; LI90%:   417 149; LS90%:   481 361" xr:uid="{6CE378DF-D9DF-4E63-A3E9-B303F3C7FA26}"/>
    <hyperlink ref="D383" tooltip="CV%: 4.2; ERROR:   17 141; LI90%:   382 458; LS90%:   438 848" xr:uid="{9EB272A8-5612-4127-AEDC-84653FC6476F}"/>
    <hyperlink ref="D384" tooltip="CV%: 3.9; ERROR:   14 428; LI90%:   341 801; LS90%:   389 265" xr:uid="{2667BE6F-E0A5-4080-B1F3-AF4FEB1D107A}"/>
    <hyperlink ref="D385" tooltip="CV%: 4.8; ERROR:   16 984; LI90%:   329 312; LS90%:   385 186" xr:uid="{0D6F6157-2E1B-453E-B9F9-F23F7B23AAA6}"/>
    <hyperlink ref="D386" tooltip="CV%: 4.4; ERROR:   13 728; LI90%:   290 422; LS90%:   335 582" xr:uid="{5D3EBE32-55DE-492E-9217-40062161271A}"/>
    <hyperlink ref="D387" tooltip="CV%: 4.8; ERROR:   13 534; LI90%:   258 846; LS90%:   303 370" xr:uid="{0A1A0097-0D81-4F21-BD42-78C2F5518252}"/>
    <hyperlink ref="D388" tooltip="CV%: 5.6; ERROR:   12 452; LI90%:   202 545; LS90%:   243 507" xr:uid="{2FB92306-EF34-4C49-A80F-5DE369384987}"/>
    <hyperlink ref="D389" tooltip="CV%: 7.2; ERROR:   12 943; LI90%:   157 750; LS90%:   200 328" xr:uid="{80A48828-C195-428D-AB98-4D3F9F462FCF}"/>
    <hyperlink ref="D390" tooltip="CV%: 10.1; ERROR:   7 307; LI90%:   60 444; LS90%:   84 482" xr:uid="{B69CBA2F-3BA7-42E2-A391-C8DEED725841}"/>
    <hyperlink ref="D391" tooltip="CV%: 42.1; ERROR:   1 806; LI90%:   1 323; LS90%:   7 263" xr:uid="{72D7BF37-21EA-4193-8C61-A991DF008311}"/>
    <hyperlink ref="D392" tooltip="CV%: 49.1; ERROR:   4 085; LI90%:   1 593; LS90%:   15 031" xr:uid="{EA7AC22B-78BC-4C3D-B009-B775DFC3CFF1}"/>
    <hyperlink ref="D393" tooltip="CV%: 70.5; ERROR:    905; LI90%: 0*; LS90%:   2 773" xr:uid="{A1B7884C-DF94-4EC5-B50C-13CE04CEB764}"/>
    <hyperlink ref="D396" tooltip="CV%: 2.9; ERROR:   35 184; LI90%:  1 158 049; LS90%:  1 273 793" xr:uid="{E6210393-30F4-4147-89C3-71C0E9EAE020}"/>
    <hyperlink ref="D397" tooltip="CV%: 3.4; ERROR:   30 533; LI90%:   853 731; LS90%:   954 175" xr:uid="{B35153CA-1919-4642-B2D7-458DA00F5B51}"/>
    <hyperlink ref="D398" tooltip="CV%: 4.5; ERROR:   36 944; LI90%:   755 296; LS90%:   876 832" xr:uid="{11E86918-272A-4AB6-8D5A-F3BA5D4E455F}"/>
    <hyperlink ref="D399" tooltip="CV%: 4.1; ERROR:   31 812; LI90%:   714 546; LS90%:   819 196" xr:uid="{F6294C2A-A263-47BE-B5C1-468E60CFEE1F}"/>
    <hyperlink ref="D400" tooltip="CV%: 4.7; ERROR:   23 560; LI90%:   462 896; LS90%:   540 400" xr:uid="{04A452D3-3FC4-4387-94DE-03259C6EFA56}"/>
    <hyperlink ref="D401" tooltip="CV%: 5.3; ERROR:   22 724; LI90%:   388 544; LS90%:   463 300" xr:uid="{46153587-BC86-42AF-B6BE-6BC2AE7E4971}"/>
    <hyperlink ref="D402" tooltip="CV%: 6.3; ERROR:   22 450; LI90%:   318 989; LS90%:   392 841" xr:uid="{7A57B6C3-06DB-4B2C-9E39-983B55A89CA6}"/>
    <hyperlink ref="D403" tooltip="CV%: 6.1; ERROR:   21 333; LI90%:   313 803; LS90%:   383 983" xr:uid="{977D0083-A210-460F-94AD-840D723E6701}"/>
    <hyperlink ref="D404" tooltip="CV%: 6.3; ERROR:   21 678; LI90%:   310 440; LS90%:   381 752" xr:uid="{44828771-AAF5-473C-A5A0-F0BACEA03084}"/>
    <hyperlink ref="D405" tooltip="CV%: 6.9; ERROR:   20 682; LI90%:   263 743; LS90%:   331 781" xr:uid="{332CFC12-FF97-45B9-961E-30CF13C3743B}"/>
    <hyperlink ref="D406" tooltip="CV%: 13.5; ERROR:   10 301; LI90%:   59 329; LS90%:   93 217" xr:uid="{08554520-2877-400B-A028-3433F764136B}"/>
    <hyperlink ref="D407" tooltip="CV%: 52.1; ERROR:   4 343; LI90%:   1 195; LS90%:   15 481" xr:uid="{9A115CF0-8E83-4E75-A6A9-8756AF945CFD}"/>
    <hyperlink ref="D408" tooltip="CV%: 46.9; ERROR:   3 356; LI90%:   1 634; LS90%:   12 672" xr:uid="{F3DDE7B2-B944-4974-B1E6-AE2C9B048251}"/>
    <hyperlink ref="D409" tooltip="CV%: NA; ERROR: NA; LI90%: NA; LS90%: NA" display="0*" xr:uid="{A627BEF9-828F-4929-A759-84D22F8CF94E}"/>
    <hyperlink ref="D412" tooltip="CV%: 2.4; ERROR:   26 186; LI90%:  1 064 635; LS90%:  1 150 777" xr:uid="{705BD358-E11D-439A-9357-D138BC24DA33}"/>
    <hyperlink ref="D413" tooltip="CV%: 2.2; ERROR:   23 602; LI90%:  1 020 738; LS90%:  1 098 382" xr:uid="{9C25D9FA-219B-4BF0-9F0B-B4FF112AD10B}"/>
    <hyperlink ref="D414" tooltip="CV%: 2.9; ERROR:   21 999; LI90%:   726 181; LS90%:   798 551" xr:uid="{EA45C410-6BE5-4E36-960B-EBBE07B7E6B1}"/>
    <hyperlink ref="D415" tooltip="CV%: 3.6; ERROR:   22 318; LI90%:   591 355; LS90%:   664 773" xr:uid="{169B8DDF-3E50-479E-8293-C7B3719FDB3C}"/>
    <hyperlink ref="D416" tooltip="CV%: 3.4; ERROR:   21 285; LI90%:   588 010; LS90%:   658 032" xr:uid="{55C030EC-EB39-4CAF-8F6D-3C4C8B7CF9B6}"/>
    <hyperlink ref="D417" tooltip="CV%: 3.5; ERROR:   19 343; LI90%:   521 157; LS90%:   584 789" xr:uid="{422A7C1B-1DE2-4021-A491-5446B12EC466}"/>
    <hyperlink ref="D418" tooltip="CV%: 4.1; ERROR:   18 060; LI90%:   405 808; LS90%:   465 220" xr:uid="{790D419A-B197-4B00-9703-6D0ECE2F3CCB}"/>
    <hyperlink ref="D419" tooltip="CV%: 4.4; ERROR:   17 961; LI90%:   377 508; LS90%:   436 594" xr:uid="{8962BAAD-8583-4A27-97F8-496E61638716}"/>
    <hyperlink ref="D420" tooltip="CV%: 5.6; ERROR:   22 422; LI90%:   365 686; LS90%:   439 448" xr:uid="{C0ED914C-BF66-4C1B-B752-7C82344887D5}"/>
    <hyperlink ref="D421" tooltip="CV%: 4.7; ERROR:   16 915; LI90%:   328 396; LS90%:   384 042" xr:uid="{18995D24-56E1-4621-BB74-96C544AC042B}"/>
    <hyperlink ref="D422" tooltip="CV%: 7.4; ERROR:   12 634; LI90%:   150 827; LS90%:   192 387" xr:uid="{66855EE5-363C-4CD8-A182-5E026E486804}"/>
    <hyperlink ref="D423" tooltip="CV%: 33.7; ERROR:   2 158; LI90%:   2 851; LS90%:   9 951" xr:uid="{738BEC1C-E3F7-4FD0-9628-DFBDF5147632}"/>
    <hyperlink ref="D424" tooltip="CV%: 20.4; ERROR:   3 724; LI90%:   12 169; LS90%:   24 419" xr:uid="{D77A9939-6787-467F-94E5-C4953DF4AAA6}"/>
    <hyperlink ref="D425" tooltip="CV%: 54.3; ERROR:   1 531; LI90%:    302; LS90%:   5 340" xr:uid="{E8349415-43E0-443A-B787-A9FBC876DDEE}"/>
    <hyperlink ref="D428" tooltip="CV%: 2.8; ERROR:   37 836; LI90%:  1 270 472; LS90%:  1 394 940" xr:uid="{B86B0308-05F3-4E78-AF83-BD11520F4D09}"/>
    <hyperlink ref="D429" tooltip="CV%: 3.6; ERROR:   32 829; LI90%:   851 672; LS90%:   959 668" xr:uid="{776C3F02-3C2A-4702-A903-07DC6DC244BE}"/>
    <hyperlink ref="D430" tooltip="CV%: 4.7; ERROR:   31 507; LI90%:   623 018; LS90%:   726 666" xr:uid="{EA40E675-5BE6-4B24-BF23-42527A560E51}"/>
    <hyperlink ref="D431" tooltip="CV%: 4.7; ERROR:   29 545; LI90%:   580 899; LS90%:   678 093" xr:uid="{48163EFA-9572-4CE8-85DF-0A024D80392A}"/>
    <hyperlink ref="D432" tooltip="CV%: 4.6; ERROR:   27 564; LI90%:   552 774; LS90%:   643 452" xr:uid="{695683A6-DE8A-4EF9-BD0A-DE5A381BACFF}"/>
    <hyperlink ref="D433" tooltip="CV%: 5.1; ERROR:   28 798; LI90%:   522 443; LS90%:   617 181" xr:uid="{1625835A-D657-458F-AE49-15C590E7AB3F}"/>
    <hyperlink ref="D434" tooltip="CV%: 5.4; ERROR:   27 213; LI90%:   460 875; LS90%:   550 399" xr:uid="{EB4D5554-747A-4C9F-96EB-4E36532FF5B4}"/>
    <hyperlink ref="D435" tooltip="CV%: 5.9; ERROR:   26 691; LI90%:   405 809; LS90%:   493 613" xr:uid="{88653573-E269-48D1-83D2-113A3648E051}"/>
    <hyperlink ref="D436" tooltip="CV%: 8.3; ERROR:   32 446; LI90%:   335 517; LS90%:   442 253" xr:uid="{4EDA643E-43E2-4D26-9D52-1BA882586327}"/>
    <hyperlink ref="D437" tooltip="CV%: 6.6; ERROR:   24 001; LI90%:   325 705; LS90%:   404 661" xr:uid="{FA084587-8E27-49F5-848A-A2D5956CF79D}"/>
    <hyperlink ref="D438" tooltip="CV%: 15.8; ERROR:   11 111; LI90%:   52 177; LS90%:   88 729" xr:uid="{284D1FB1-7F1E-4ADB-846A-16DB66326386}"/>
    <hyperlink ref="D439" tooltip="CV%: 31.0; ERROR:   4 316; LI90%:   6 836; LS90%:   21 036" xr:uid="{FFFD9863-8765-419E-B568-FC660CBF87A2}"/>
    <hyperlink ref="D440" tooltip="CV%: 33.4; ERROR:   3 324; LI90%:   4 490; LS90%:   15 424" xr:uid="{BB86CD73-A0FB-4FCF-9277-E07EB2DBBF76}"/>
    <hyperlink ref="D441" tooltip="CV%: 100.0; ERROR:   1 762; LI90%: 0*; LS90%:   4 660" xr:uid="{CE221E4A-F148-4F37-8B50-961D6A4DDB85}"/>
    <hyperlink ref="D444" tooltip="CV%: 2.4; ERROR:   23 853; LI90%:   962 633; LS90%:  1 041 103" xr:uid="{9EE620EC-B3DF-4094-AE36-73D8722AF695}"/>
    <hyperlink ref="D445" tooltip="CV%: 2.9; ERROR:   24 116; LI90%:   797 631; LS90%:   876 965" xr:uid="{A0E32E20-B6BA-4734-B092-1A938517697C}"/>
    <hyperlink ref="D446" tooltip="CV%: 3.2; ERROR:   23 386; LI90%:   684 743; LS90%:   761 675" xr:uid="{194D23BA-BF33-4040-B260-E58F7C715F93}"/>
    <hyperlink ref="D447" tooltip="CV%: 3.6; ERROR:   19 025; LI90%:   491 912; LS90%:   554 500" xr:uid="{9CD3EC01-F213-4038-8087-9EE0238F1A33}"/>
    <hyperlink ref="D448" tooltip="CV%: 3.9; ERROR:   18 048; LI90%:   433 776; LS90%:   493 148" xr:uid="{216314AE-EF52-436E-B50F-741F5CD11467}"/>
    <hyperlink ref="D449" tooltip="CV%: 4.4; ERROR:   16 051; LI90%:   339 744; LS90%:   392 548" xr:uid="{CFC3391C-AE9F-495A-BC61-749B09F26888}"/>
    <hyperlink ref="D450" tooltip="CV%: 4.8; ERROR:   15 552; LI90%:   296 320; LS90%:   347 482" xr:uid="{49055A1A-3DB2-46D0-9A0F-C302D078419E}"/>
    <hyperlink ref="D451" tooltip="CV%: 6.9; ERROR:   20 099; LI90%:   260 357; LS90%:   326 479" xr:uid="{4F3E4C06-D58A-4495-A891-FB940109BECE}"/>
    <hyperlink ref="D452" tooltip="CV%: 4.9; ERROR:   13 856; LI90%:   257 473; LS90%:   303 053" xr:uid="{0E20A1D7-7962-44E5-8FA7-A571ED4E24C0}"/>
    <hyperlink ref="D453" tooltip="CV%: 5.6; ERROR:   13 613; LI90%:   218 704; LS90%:   263 486" xr:uid="{6AC1171B-1BBA-4973-95B3-50CA31C668BD}"/>
    <hyperlink ref="D454" tooltip="CV%: 8.2; ERROR:   9 636; LI90%:   101 223; LS90%:   132 923" xr:uid="{7800DBCD-08A3-41DD-B423-2F7AC9BD5EEB}"/>
    <hyperlink ref="D455" tooltip="CV%: 54.3; ERROR:   1 383; LI90%:    271; LS90%:   4 821" xr:uid="{6E6DB788-E13B-4DB7-86C7-B39FBE4A8E86}"/>
    <hyperlink ref="D456" tooltip="CV%: 42.2; ERROR:   1 593; LI90%:   1 156; LS90%:   6 396" xr:uid="{D2CED3FC-7578-4AE9-BF26-A882105AB0EC}"/>
    <hyperlink ref="D457" tooltip="CV%: NA; ERROR: NA; LI90%: NA; LS90%: NA" display="0*" xr:uid="{9F3975EC-B6C1-4010-BFCB-35332B0BF38F}"/>
    <hyperlink ref="D460" tooltip="CV%: 2.0; ERROR:   30 213; LI90%:  1 463 383; LS90%:  1 562 775" xr:uid="{C828D7BE-ABC8-4B2B-86FF-1A5E599E0B5B}"/>
    <hyperlink ref="D461" tooltip="CV%: 2.3; ERROR:   27 384; LI90%:  1 167 921; LS90%:  1 258 007" xr:uid="{713334D7-97A9-4B87-87AC-1CACD03C3453}"/>
    <hyperlink ref="D462" tooltip="CV%: 2.6; ERROR:   25 826; LI90%:   940 840; LS90%:  1 025 800" xr:uid="{A28FC4C9-C7AE-48DC-94E2-C53CFE6271C8}"/>
    <hyperlink ref="D463" tooltip="CV%: 3.1; ERROR:   25 944; LI90%:   804 112; LS90%:   889 462" xr:uid="{50FE6B7B-8738-46B1-9DCE-B0E67179D578}"/>
    <hyperlink ref="D464" tooltip="CV%: 3.7; ERROR:   24 813; LI90%:   633 344; LS90%:   714 972" xr:uid="{57E562EC-9C28-433C-BFAB-E3A727484BE0}"/>
    <hyperlink ref="D465" tooltip="CV%: 3.6; ERROR:   20 571; LI90%:   544 025; LS90%:   611 697" xr:uid="{9CCB484B-1131-4DBA-9D71-986A453ADD34}"/>
    <hyperlink ref="D466" tooltip="CV%: 3.5; ERROR:   19 112; LI90%:   512 338; LS90%:   575 212" xr:uid="{3DF93B28-CDB6-4D18-BEB9-51395DF0B0A9}"/>
    <hyperlink ref="D467" tooltip="CV%: 4.3; ERROR:   21 643; LI90%:   470 772; LS90%:   541 970" xr:uid="{199B7A09-4728-41CE-8771-69BA144F5F07}"/>
    <hyperlink ref="D468" tooltip="CV%: 4.4; ERROR:   17 380; LI90%:   366 846; LS90%:   424 020" xr:uid="{DD0BAEFA-DA43-4F3D-9623-16838AFCE7DB}"/>
    <hyperlink ref="D469" tooltip="CV%: 4.9; ERROR:   16 654; LI90%:   312 631; LS90%:   367 417" xr:uid="{1BE6F715-AC39-45EE-8657-A319E3EF0DBB}"/>
    <hyperlink ref="D470" tooltip="CV%: 8.0; ERROR:   12 513; LI90%:   134 977; LS90%:   176 141" xr:uid="{10BF86DA-7BBF-426A-B93D-6D4501099631}"/>
    <hyperlink ref="D471" tooltip="CV%: 23.0; ERROR:   3 302; LI90%:   8 946; LS90%:   19 810" xr:uid="{FE118F41-EF0C-4DA0-BDF1-FE6DA5D23E9C}"/>
    <hyperlink ref="D472" tooltip="CV%: 24.4; ERROR:   2 681; LI90%:   6 570; LS90%:   15 392" xr:uid="{581BFF1D-51FF-4AB9-B5AA-347BCFB2D9EC}"/>
    <hyperlink ref="D473" tooltip="CV%: 43.7; ERROR:   1 608; LI90%:   1 036; LS90%:   6 326" xr:uid="{02F33E08-8480-4998-AA17-5A8FE0284CA4}"/>
    <hyperlink ref="D476" tooltip="CV%: 2.3; ERROR:   15 548; LI90%:   640 326; LS90%:   691 474" xr:uid="{57A56B05-9C90-4B58-A276-4E27DDB0522B}"/>
    <hyperlink ref="D477" tooltip="CV%: 3.0; ERROR:   13 592; LI90%:   434 762; LS90%:   479 474" xr:uid="{EB102048-47CA-49A9-9AC8-0E0A83C4AD2E}"/>
    <hyperlink ref="D478" tooltip="CV%: 4.2; ERROR:   13 857; LI90%:   309 490; LS90%:   355 076" xr:uid="{8052C1D7-9F10-484C-9918-42F363210A47}"/>
    <hyperlink ref="D479" tooltip="CV%: 4.2; ERROR:   13 255; LI90%:   295 265; LS90%:   338 869" xr:uid="{08C9DF95-05EB-4A0F-8E63-DD4950FD04BF}"/>
    <hyperlink ref="D480" tooltip="CV%: 4.6; ERROR:   11 146; LI90%:   222 118; LS90%:   258 784" xr:uid="{E145E9C0-8355-41AD-9205-D9E400B80341}"/>
    <hyperlink ref="D481" tooltip="CV%: 4.9; ERROR:   11 320; LI90%:   213 908; LS90%:   251 146" xr:uid="{8D5FC6CE-23FA-4242-B887-EF7888AAB32E}"/>
    <hyperlink ref="D482" tooltip="CV%: 5.7; ERROR:   13 042; LI90%:   207 848; LS90%:   250 752" xr:uid="{FEE8CC3E-4B9C-4733-A73E-9679B07992BC}"/>
    <hyperlink ref="D483" tooltip="CV%: 4.8; ERROR:   10 026; LI90%:   191 346; LS90%:   224 330" xr:uid="{AEB92939-F3D1-4C4C-A227-4164E2B02B6D}"/>
    <hyperlink ref="D484" tooltip="CV%: 5.5; ERROR:   9 717; LI90%:   160 572; LS90%:   192 538" xr:uid="{54C7C854-14DA-4B5F-96A5-E9E1F00B1FB4}"/>
    <hyperlink ref="D485" tooltip="CV%: 6.7; ERROR:   7 453; LI90%:   99 697; LS90%:   124 217" xr:uid="{6D390BF1-7F43-4C2A-9EC6-6745FADC1CD1}"/>
    <hyperlink ref="D486" tooltip="CV%: 12.4; ERROR:   4 772; LI90%:   30 653; LS90%:   46 351" xr:uid="{C95705C5-A215-4181-B7CA-6087BB6FB463}"/>
    <hyperlink ref="D487" tooltip="CV%: 41.5; ERROR:   1 108; LI90%:    849; LS90%:   4 495" xr:uid="{3EC84E22-50B5-40A2-89B0-BDB85B4C76D6}"/>
    <hyperlink ref="D488" tooltip="CV%: 29.3; ERROR:   1 301; LI90%:   2 294; LS90%:   6 572" xr:uid="{E8ED6FC4-DC80-47C8-A4C1-00A03877157C}"/>
    <hyperlink ref="D489" tooltip="CV%: 100.0; ERROR:    608; LI90%: 0*; LS90%:   1 608" xr:uid="{CFB8334F-1BD4-4FFF-B6F3-C2BD4DF2D089}"/>
    <hyperlink ref="D492" tooltip="CV%: 2.6; ERROR:   84 765; LI90%:  3 146 781; LS90%:  3 425 635" xr:uid="{012B8C5A-3D87-4B4B-86EA-10032C940C82}"/>
    <hyperlink ref="D493" tooltip="CV%: 2.5; ERROR:   73 874; LI90%:  2 797 037; LS90%:  3 040 059" xr:uid="{6AD173B5-BB1E-420A-B6FA-AB728FE192C8}"/>
    <hyperlink ref="D494" tooltip="CV%: 3.4; ERROR:   70 101; LI90%:  1 975 068; LS90%:  2 205 680" xr:uid="{61F2EEE9-5474-412B-8CA5-7AD7525ACF95}"/>
    <hyperlink ref="D495" tooltip="CV%: 3.5; ERROR:   65 001; LI90%:  1 732 347; LS90%:  1 946 183" xr:uid="{439105B2-44D0-4533-9303-1EC7C19EE86B}"/>
    <hyperlink ref="D496" tooltip="CV%: 3.7; ERROR:   61 542; LI90%:  1 584 202; LS90%:  1 786 656" xr:uid="{C374F124-48E7-4041-938C-C69764CA937F}"/>
    <hyperlink ref="D497" tooltip="CV%: 5.1; ERROR:   80 349; LI90%:  1 430 209; LS90%:  1 694 535" xr:uid="{5756B377-DF99-47FE-9151-9D253365EAAD}"/>
    <hyperlink ref="D498" tooltip="CV%: 4.0; ERROR:   51 855; LI90%:  1 199 862; LS90%:  1 370 450" xr:uid="{1E082D31-00EC-4EC5-B783-532C7B0FA783}"/>
    <hyperlink ref="D499" tooltip="CV%: 4.5; ERROR:   46 564; LI90%:   961 227; LS90%:  1 114 409" xr:uid="{E9BBFE3B-4FF3-40FA-8FF3-934CD1C66261}"/>
    <hyperlink ref="D500" tooltip="CV%: 4.8; ERROR:   43 863; LI90%:   835 917; LS90%:   980 211" xr:uid="{A390EDB9-319C-4300-9F98-CFCE0AC8B47D}"/>
    <hyperlink ref="D501" tooltip="CV%: 5.4; ERROR:   41 708; LI90%:   705 207; LS90%:   842 415" xr:uid="{4A5D2E44-7678-47A9-8126-6CA17C8B52DA}"/>
    <hyperlink ref="D502" tooltip="CV%: 9.0; ERROR:   29 519; LI90%:   278 329; LS90%:   375 437" xr:uid="{1E8AD302-99A8-44DD-9563-E4853DF595DE}"/>
    <hyperlink ref="D503" tooltip="CV%: 29.1; ERROR:   7 369; LI90%:   13 202; LS90%:   37 444" xr:uid="{9C71DB5A-870C-4BA0-8113-27B36CEA7D7E}"/>
    <hyperlink ref="D504" tooltip="CV%: 29.7; ERROR:   4 975; LI90%:   8 565; LS90%:   24 933" xr:uid="{52DB74E1-8B15-403D-8972-09F54AE0F4BE}"/>
    <hyperlink ref="D505" tooltip="CV%: 60.4; ERROR:   2 086; LI90%:    22; LS90%:   6 884" xr:uid="{B604C897-3495-4B24-92C8-73B8C9F35ED7}"/>
    <hyperlink ref="D508" tooltip="CV%: 2.6; ERROR:   22 882; LI90%:   850 219; LS90%:   925 495" xr:uid="{C8CD436A-B8A8-4DE5-A32B-2F963B908B49}"/>
    <hyperlink ref="D509" tooltip="CV%: 2.9; ERROR:   23 373; LI90%:   771 432; LS90%:   848 322" xr:uid="{750B27DD-AD37-4497-A0C8-D03520B61132}"/>
    <hyperlink ref="D510" tooltip="CV%: 3.1; ERROR:   21 266; LI90%:   647 696; LS90%:   717 656" xr:uid="{E805A46D-DA28-4ECD-B467-7946F391430C}"/>
    <hyperlink ref="D511" tooltip="CV%: 3.5; ERROR:   20 276; LI90%:   538 228; LS90%:   604 930" xr:uid="{A696718D-3BCD-4400-B046-4F34D835C075}"/>
    <hyperlink ref="D512" tooltip="CV%: 4.0; ERROR:   17 484; LI90%:   413 855; LS90%:   471 373" xr:uid="{AE741906-28F2-4042-90B4-1AA2CEAE427E}"/>
    <hyperlink ref="D513" tooltip="CV%: 3.7; ERROR:   16 497; LI90%:   414 524; LS90%:   468 794" xr:uid="{FEA2E167-D065-4828-A823-48BD94F1DDDD}"/>
    <hyperlink ref="D514" tooltip="CV%: 4.0; ERROR:   15 786; LI90%:   367 950; LS90%:   419 880" xr:uid="{18B4FAB5-79C2-4025-BE25-B95FD4C0D63D}"/>
    <hyperlink ref="D515" tooltip="CV%: 4.4; ERROR:   14 251; LI90%:   300 620; LS90%:   347 502" xr:uid="{2218CBF3-90F6-4165-B7F1-2E854CF960DE}"/>
    <hyperlink ref="D516" tooltip="CV%: 5.2; ERROR:   15 407; LI90%:   271 001; LS90%:   321 687" xr:uid="{2553F302-AEE5-4832-8C00-1C083B01B4FC}"/>
    <hyperlink ref="D517" tooltip="CV%: 5.7; ERROR:   15 379; LI90%:   246 358; LS90%:   296 950" xr:uid="{34F32BF9-A81D-4F45-B3BC-FE5E704166EF}"/>
    <hyperlink ref="D518" tooltip="CV%: 8.7; ERROR:   7 624; LI90%:   75 007; LS90%:   100 087" xr:uid="{59D432B1-1093-47E0-A504-97A8F9A16479}"/>
    <hyperlink ref="D519" tooltip="CV%: 31.7; ERROR:   2 809; LI90%:   4 238; LS90%:   13 480" xr:uid="{9E20480E-D3DA-4A74-A282-4BDE61635FB0}"/>
    <hyperlink ref="D520" tooltip="CV%: 23.2; ERROR:   3 169; LI90%:   8 424; LS90%:   18 850" xr:uid="{E19D34A1-ABB1-4A4C-8558-D74328C7F8ED}"/>
    <hyperlink ref="D521" tooltip="CV%: NA; ERROR: NA; LI90%: NA; LS90%: NA" display="0*" xr:uid="{28A6E476-3C08-45D5-AF13-22662F60294D}"/>
    <hyperlink ref="D524" tooltip="CV%: 3.1; ERROR:   24 774; LI90%:   746 149; LS90%:   827 647" xr:uid="{5D49ABE9-F9C5-463D-A528-BE5AF1537E5F}"/>
    <hyperlink ref="D525" tooltip="CV%: 3.6; ERROR:   15 804; LI90%:   417 458; LS90%:   469 448" xr:uid="{AF2AC31C-2AD5-46E7-BB92-2C40A5E64B74}"/>
    <hyperlink ref="D526" tooltip="CV%: 4.4; ERROR:   15 485; LI90%:   322 985; LS90%:   373 927" xr:uid="{C1A19313-FAAF-427D-B57E-4939AD7CB8D4}"/>
    <hyperlink ref="D527" tooltip="CV%: 4.6; ERROR:   16 096; LI90%:   320 487; LS90%:   373 439" xr:uid="{B06BF7F5-C0C8-46A6-9E90-4C01D44FC690}"/>
    <hyperlink ref="D528" tooltip="CV%: 5.3; ERROR:   14 590; LI90%:   253 237; LS90%:   301 235" xr:uid="{6EB60F4B-6000-4FCC-A829-99F7B8F0FA01}"/>
    <hyperlink ref="D529" tooltip="CV%: 5.4; ERROR:   13 734; LI90%:   231 661; LS90%:   276 843" xr:uid="{B5CAD8E3-9A55-4B48-B4A7-5753092CCE5B}"/>
    <hyperlink ref="D530" tooltip="CV%: 6.9; ERROR:   15 684; LI90%:   202 677; LS90%:   254 271" xr:uid="{7E11C37E-8F73-462D-AB8D-A80D428F145E}"/>
    <hyperlink ref="D531" tooltip="CV%: 5.7; ERROR:   12 945; LI90%:   204 206; LS90%:   246 790" xr:uid="{B2AF385F-765D-457F-AFC6-F23FF55EEC06}"/>
    <hyperlink ref="D532" tooltip="CV%: 6.9; ERROR:   12 033; LI90%:   153 819; LS90%:   193 403" xr:uid="{224EF94C-4B94-44C3-8409-E86C4A773D75}"/>
    <hyperlink ref="D533" tooltip="CV%: 6.7; ERROR:   11 080; LI90%:   147 788; LS90%:   184 238" xr:uid="{303A3AC1-FE0D-412A-AAF4-8C25D572EED8}"/>
    <hyperlink ref="D534" tooltip="CV%: 17.7; ERROR:   3 860; LI90%:   15 477; LS90%:   28 175" xr:uid="{721EE04B-CB0E-4CFE-BA4B-F4063C06395A}"/>
    <hyperlink ref="D535" tooltip="CV%: 68.3; ERROR:   2 365; LI90%: 0*; LS90%:   7 352" xr:uid="{74A9FDAF-F901-4727-A33F-C5CFAA62434F}"/>
    <hyperlink ref="D536" tooltip="CV%: 47.9; ERROR:   2 173; LI90%:    961; LS90%:   8 111" xr:uid="{28C2ADCA-804E-4296-A57C-8C8AE904C60F}"/>
    <hyperlink ref="D537" tooltip="CV%: NA; ERROR: NA; LI90%: NA; LS90%: NA" display="0*" xr:uid="{9F0188BE-63F9-4D7E-A4E8-296A81447732}"/>
    <hyperlink ref="E12" tooltip="CV%: 0.4; ERROR: 0.3; LI90%: 60.1; LS90%: 60.9" xr:uid="{5AD63B3C-CE64-4B83-B1E6-8E4992486794}"/>
    <hyperlink ref="E13" tooltip="CV%: 0.6; ERROR: 0.3; LI90%: 43.6; LS90%: 44.5" xr:uid="{04396880-2BB1-4CFD-819F-2F438AB34F09}"/>
    <hyperlink ref="E14" tooltip="CV%: 0.8; ERROR: 0.2; LI90%: 30.1; LS90%: 30.9" xr:uid="{4EB4EBFC-BB12-4E72-A9C8-A98C6D302673}"/>
    <hyperlink ref="E15" tooltip="CV%: 0.8; ERROR: 0.2; LI90%: 27.2; LS90%: 27.9" xr:uid="{E7B57E1E-4512-473C-B16D-D1368FE0C252}"/>
    <hyperlink ref="E16" tooltip="CV%: 1.0; ERROR: 0.3; LI90%: 27.1; LS90%: 28.0" xr:uid="{508B0FB7-DD78-4AE0-94F1-2780BD01C890}"/>
    <hyperlink ref="E17" tooltip="CV%: 0.9; ERROR: 0.2; LI90%: 23.1; LS90%: 23.8" xr:uid="{505FFE36-7F9A-453D-8372-3AACEB99C7CD}"/>
    <hyperlink ref="E18" tooltip="CV%: 0.9; ERROR: 0.2; LI90%: 21.9; LS90%: 22.6" xr:uid="{2F08F4D6-AC34-4D5A-BB55-3D348C29B559}"/>
    <hyperlink ref="E19" tooltip="CV%: 1.0; ERROR: 0.2; LI90%: 19.4; LS90%: 20.1" xr:uid="{B7365A7B-C854-4034-939D-97DCDCC865FD}"/>
    <hyperlink ref="E20" tooltip="CV%: 1.1; ERROR: 0.2; LI90%: 17.6; LS90%: 18.3" xr:uid="{3AEF5FF5-E855-41BE-B548-D05B2D9A22F3}"/>
    <hyperlink ref="E21" tooltip="CV%: 1.1; ERROR: 0.2; LI90%: 16.6; LS90%: 17.2" xr:uid="{FC7679ED-21B7-4A57-B49F-96A450D8D12A}"/>
    <hyperlink ref="E22" tooltip="CV%: 2.1; ERROR: 0.1; LI90%: 4.8; LS90%: 5.1" xr:uid="{0246F37A-5D1A-45B4-8A54-ADC5C8B16104}"/>
    <hyperlink ref="E23" tooltip="CV%: 7.3; ERROR: 0.0; LI90%: 0.3; LS90%: 0.4" xr:uid="{E4417CF0-3438-4684-8C53-CC2DE9A71CC7}"/>
    <hyperlink ref="E24" tooltip="CV%: 6.3; ERROR: 0.0; LI90%: 0.4; LS90%: 0.5" xr:uid="{9C02558D-1D26-466E-9A44-BC0641C14ADD}"/>
    <hyperlink ref="E25" tooltip="CV%: 15.8; ERROR: 0.0; LI90%: 0.1; LS90%: 0.1" xr:uid="{4776072F-516D-4261-ABD4-0FE8C3686583}"/>
    <hyperlink ref="E28" tooltip="CV%: 2.2; ERROR: 1.3; LI90%: 55.7; LS90%: 60.0" xr:uid="{8032EC90-CE78-4975-8970-A2DC417917CE}"/>
    <hyperlink ref="E29" tooltip="CV%: 3.5; ERROR: 1.3; LI90%: 34.1; LS90%: 38.3" xr:uid="{E5966EC4-3A57-419F-AC7A-1FA625CF0916}"/>
    <hyperlink ref="E30" tooltip="CV%: 4.5; ERROR: 1.4; LI90%: 28.9; LS90%: 33.6" xr:uid="{92A47834-E953-4174-A7DB-B6E547F38F83}"/>
    <hyperlink ref="E31" tooltip="CV%: 4.2; ERROR: 1.1; LI90%: 24.9; LS90%: 28.6" xr:uid="{128EB654-93E9-4BBE-8425-61F736392202}"/>
    <hyperlink ref="E32" tooltip="CV%: 4.7; ERROR: 1.2; LI90%: 23.6; LS90%: 27.6" xr:uid="{BCC8EE34-8277-4152-B75D-F57AD95B27A2}"/>
    <hyperlink ref="E33" tooltip="CV%: 4.2; ERROR: 1.1; LI90%: 23.6; LS90%: 27.2" xr:uid="{99AC5E75-BE1E-4ADC-B224-AAF5B9B9E541}"/>
    <hyperlink ref="E34" tooltip="CV%: 4.7; ERROR: 1.1; LI90%: 21.5; LS90%: 25.1" xr:uid="{BB38B609-7925-4DFC-A800-B3DCE1F71B34}"/>
    <hyperlink ref="E35" tooltip="CV%: 5.0; ERROR: 1.1; LI90%: 20.5; LS90%: 24.1" xr:uid="{863A5261-4D11-4DF0-8913-6A2AD03399AE}"/>
    <hyperlink ref="E36" tooltip="CV%: 5.5; ERROR: 1.2; LI90%: 19.7; LS90%: 23.6" xr:uid="{4715F972-2D21-4DF9-B06F-10F1E66C389B}"/>
    <hyperlink ref="E37" tooltip="CV%: 5.9; ERROR: 1.1; LI90%: 16.5; LS90%: 20.1" xr:uid="{040FB189-A127-4FA9-BA20-FE1B99E7F49C}"/>
    <hyperlink ref="E38" tooltip="CV%: 15.7; ERROR: 0.5; LI90%: 2.3; LS90%: 4.0" xr:uid="{D1C13DE0-9DCF-4A5D-9175-C5B6238DCAFA}"/>
    <hyperlink ref="E39" tooltip="CV%: 47.5; ERROR: 0.1; LI90%: 0.1; LS90%: 0.6" xr:uid="{9C04E682-741B-457D-8919-0C80B36E5E50}"/>
    <hyperlink ref="E40" tooltip="CV%: 29.6; ERROR: 0.2; LI90%: 0.4; LS90%: 1.1" xr:uid="{7F60F8C5-82D2-4724-9AD5-6D2852C7C8B2}"/>
    <hyperlink ref="E41" tooltip="CV%: 78.3; ERROR: 0.1; LI90%: 0.0*; LS90%: 0.4" xr:uid="{801D1AE9-8F54-43A0-8FA6-A263FEFE7E61}"/>
    <hyperlink ref="E44" tooltip="CV%: 2.2; ERROR: 1.4; LI90%: 61.1; LS90%: 65.7" xr:uid="{BA3F1628-A630-4087-82E9-89D881FC48C6}"/>
    <hyperlink ref="E45" tooltip="CV%: 3.3; ERROR: 1.5; LI90%: 43.5; LS90%: 48.4" xr:uid="{A6661C87-C37F-4DA1-A837-51ADF2FD9704}"/>
    <hyperlink ref="E46" tooltip="CV%: 4.0; ERROR: 1.2; LI90%: 27.1; LS90%: 30.9" xr:uid="{7D0401E3-2F37-431E-970B-7B18481ED92C}"/>
    <hyperlink ref="E47" tooltip="CV%: 3.9; ERROR: 1.0; LI90%: 25.1; LS90%: 28.6" xr:uid="{D4997755-8DCF-47CD-B421-0586EFCDB641}"/>
    <hyperlink ref="E48" tooltip="CV%: 4.5; ERROR: 1.1; LI90%: 21.8; LS90%: 25.3" xr:uid="{8D8341AA-86A1-4602-8117-6BF24420112E}"/>
    <hyperlink ref="E49" tooltip="CV%: 5.3; ERROR: 1.2; LI90%: 20.7; LS90%: 24.6" xr:uid="{2DB1E5B6-E432-4AFE-A33D-89A0E774906B}"/>
    <hyperlink ref="E50" tooltip="CV%: 5.0; ERROR: 1.1; LI90%: 20.5; LS90%: 24.2" xr:uid="{C1644A2F-B6E1-4B88-A79A-9193FF24AF39}"/>
    <hyperlink ref="E51" tooltip="CV%: 4.4; ERROR: 0.9; LI90%: 19.4; LS90%: 22.4" xr:uid="{4BA13AA0-A034-4613-BA96-18C37F9F9A80}"/>
    <hyperlink ref="E52" tooltip="CV%: 4.9; ERROR: 0.8; LI90%: 15.0; LS90%: 17.7" xr:uid="{4D0B0FD0-5998-4C5D-90EE-6DE90B0BB3A4}"/>
    <hyperlink ref="E53" tooltip="CV%: 6.0; ERROR: 0.9; LI90%: 13.7; LS90%: 16.7" xr:uid="{395CD3D0-7F6C-47D4-BC65-6EF6D04CF3CC}"/>
    <hyperlink ref="E54" tooltip="CV%: 8.3; ERROR: 0.6; LI90%: 6.7; LS90%: 8.8" xr:uid="{8F185646-9E9F-4560-BA7D-33819AC40DB7}"/>
    <hyperlink ref="E55" tooltip="CV%: 27.6; ERROR: 0.1; LI90%: 0.3; LS90%: 0.7" xr:uid="{458A4795-1762-4C80-BAE5-29E40605A5BC}"/>
    <hyperlink ref="E56" tooltip="CV%: 26.6; ERROR: 0.2; LI90%: 0.4; LS90%: 1.0" xr:uid="{4027BE07-313B-4CF2-A34C-D840F2E12ACB}"/>
    <hyperlink ref="E57" tooltip="CV%: 87.6; ERROR: 0.1; LI90%: 0.0*; LS90%: 0.3" xr:uid="{6896A198-D9A3-423F-A5BC-E1E1387D6B25}"/>
    <hyperlink ref="E60" tooltip="CV%: 2.6; ERROR: 1.3; LI90%: 46.3; LS90%: 50.5" xr:uid="{3CCD8CA0-09BF-44C1-BF06-82D03CC5006B}"/>
    <hyperlink ref="E61" tooltip="CV%: 3.0; ERROR: 1.5; LI90%: 45.5; LS90%: 50.3" xr:uid="{1C353CDE-8A03-4EAA-AA70-3DE5A488D64D}"/>
    <hyperlink ref="E62" tooltip="CV%: 4.2; ERROR: 1.7; LI90%: 38.6; LS90%: 44.3" xr:uid="{04D45AD7-D1E1-4124-8B88-F5F89BC3EA54}"/>
    <hyperlink ref="E63" tooltip="CV%: 3.8; ERROR: 1.1; LI90%: 28.2; LS90%: 31.9" xr:uid="{E1CCC2B9-9310-4FC9-A2A4-FE5C9700EDC1}"/>
    <hyperlink ref="E64" tooltip="CV%: 4.3; ERROR: 1.0; LI90%: 21.0; LS90%: 24.2" xr:uid="{84F63150-9A34-4F5E-BA0F-2C8815139E88}"/>
    <hyperlink ref="E65" tooltip="CV%: 4.3; ERROR: 1.0; LI90%: 20.8; LS90%: 23.9" xr:uid="{9ED4D623-B120-427D-BCB5-6C9899CFBA8C}"/>
    <hyperlink ref="E66" tooltip="CV%: 6.4; ERROR: 1.3; LI90%: 17.5; LS90%: 21.6" xr:uid="{581B8426-B294-4D05-BC20-BEAB54A97FD0}"/>
    <hyperlink ref="E67" tooltip="CV%: 5.2; ERROR: 0.9; LI90%: 16.4; LS90%: 19.4" xr:uid="{CC8CD6C0-A16F-4AB1-961F-FFF9F2B97893}"/>
    <hyperlink ref="E68" tooltip="CV%: 4.8; ERROR: 0.8; LI90%: 15.9; LS90%: 18.6" xr:uid="{0A62A103-BD03-4A15-9DF0-E385059EF485}"/>
    <hyperlink ref="E69" tooltip="CV%: 5.3; ERROR: 0.9; LI90%: 15.4; LS90%: 18.3" xr:uid="{2A55B95D-5C75-4049-8CE0-CE8722E3270D}"/>
    <hyperlink ref="E70" tooltip="CV%: 6.9; ERROR: 0.8; LI90%: 9.9; LS90%: 12.5" xr:uid="{E2E63F20-0C3A-457F-91F0-88B97E2359B5}"/>
    <hyperlink ref="E71" tooltip="CV%: 29.6; ERROR: 0.1; LI90%: 0.2; LS90%: 0.6" xr:uid="{70F379C4-7357-4BBE-B67B-D99A51555BE9}"/>
    <hyperlink ref="E72" tooltip="CV%: 38.6; ERROR: 0.2; LI90%: 0.2; LS90%: 0.8" xr:uid="{5F3C6AE6-D9EF-4C48-B610-DD4ADA49C8F1}"/>
    <hyperlink ref="E73" tooltip="CV%: 71.1; ERROR: 0.0; LI90%: 0.0*; LS90%: 0.1" xr:uid="{142E0DDD-7E12-460D-9778-60F2D9560C65}"/>
    <hyperlink ref="E76" tooltip="CV%: 2.3; ERROR: 1.3; LI90%: 52.2; LS90%: 56.3" xr:uid="{E4BBCABD-E604-437B-B495-CF4D0604B273}"/>
    <hyperlink ref="E77" tooltip="CV%: 2.7; ERROR: 1.3; LI90%: 45.1; LS90%: 49.3" xr:uid="{0795F452-2704-4BD1-90FB-117B22FCE884}"/>
    <hyperlink ref="E78" tooltip="CV%: 3.6; ERROR: 1.2; LI90%: 32.1; LS90%: 36.2" xr:uid="{0FF53E86-1E94-4A44-BEBD-F7162DFA767D}"/>
    <hyperlink ref="E79" tooltip="CV%: 3.7; ERROR: 1.2; LI90%: 32.0; LS90%: 36.1" xr:uid="{64CD2C6B-F7EA-4129-9650-5B6AAF51AA09}"/>
    <hyperlink ref="E80" tooltip="CV%: 4.2; ERROR: 1.0; LI90%: 22.9; LS90%: 26.3" xr:uid="{79029CF6-7681-4073-AD8E-4467726B9D15}"/>
    <hyperlink ref="E81" tooltip="CV%: 4.1; ERROR: 1.0; LI90%: 21.8; LS90%: 24.9" xr:uid="{5140BBB5-3781-4F2D-8BB4-72E8AC34AEEF}"/>
    <hyperlink ref="E82" tooltip="CV%: 4.3; ERROR: 1.0; LI90%: 20.7; LS90%: 23.9" xr:uid="{B2C1A884-74DF-4BE6-9690-99466B12C087}"/>
    <hyperlink ref="E83" tooltip="CV%: 6.5; ERROR: 1.2; LI90%: 17.0; LS90%: 21.1" xr:uid="{6583798F-580F-4549-AB2E-43BF07B16FED}"/>
    <hyperlink ref="E84" tooltip="CV%: 5.2; ERROR: 1.0; LI90%: 16.7; LS90%: 19.9" xr:uid="{C2AA8F96-DFE8-49FF-98DB-75A58055C499}"/>
    <hyperlink ref="E85" tooltip="CV%: 6.2; ERROR: 1.0; LI90%: 14.1; LS90%: 17.4" xr:uid="{BEE3338F-3DB2-4B62-AF01-13A31DDF93C7}"/>
    <hyperlink ref="E86" tooltip="CV%: 11.6; ERROR: 0.6; LI90%: 3.9; LS90%: 5.8" xr:uid="{8A387E32-244E-49BA-B0D6-FE5369509E51}"/>
    <hyperlink ref="E87" tooltip="CV%: 58.0; ERROR: 0.1; LI90%: 0.0; LS90%: 0.3" xr:uid="{6501C678-1CD0-4D34-8B1A-5C19905060E0}"/>
    <hyperlink ref="E88" tooltip="CV%: 52.8; ERROR: 0.1; LI90%: 0.0; LS90%: 0.3" xr:uid="{8E510A31-6F72-4DF6-81B4-36F93F6C3C76}"/>
    <hyperlink ref="E89" tooltip="CV%: 99.9; ERROR: 0.0; LI90%: 0.0*; LS90%: 0.1" xr:uid="{711FD23F-8E5A-405F-AAE6-0D425D342F48}"/>
    <hyperlink ref="E92" tooltip="CV%: 2.0; ERROR: 1.1; LI90%: 53.1; LS90%: 56.8" xr:uid="{D32A25C5-3B3D-4AB7-A70E-C52EB676780C}"/>
    <hyperlink ref="E93" tooltip="CV%: 2.5; ERROR: 1.1; LI90%: 41.1; LS90%: 44.6" xr:uid="{C654BC61-517B-44E5-805A-3CA743B84CBF}"/>
    <hyperlink ref="E94" tooltip="CV%: 3.2; ERROR: 1.0; LI90%: 29.6; LS90%: 32.9" xr:uid="{8A0B112F-D4A4-45F2-9111-E6AD671AF6FF}"/>
    <hyperlink ref="E95" tooltip="CV%: 3.7; ERROR: 1.1; LI90%: 26.8; LS90%: 30.3" xr:uid="{2AD23806-6317-44D4-AF42-915AC3AECCBD}"/>
    <hyperlink ref="E96" tooltip="CV%: 3.7; ERROR: 1.1; LI90%: 26.5; LS90%: 30.0" xr:uid="{8133CD60-BFFA-41ED-B4D3-EC7D23C52E54}"/>
    <hyperlink ref="E97" tooltip="CV%: 4.5; ERROR: 1.2; LI90%: 24.1; LS90%: 28.0" xr:uid="{3D757E10-306F-4D2B-A467-8CF4907272ED}"/>
    <hyperlink ref="E98" tooltip="CV%: 4.2; ERROR: 0.9; LI90%: 20.1; LS90%: 23.1" xr:uid="{45743ACE-84C5-4670-9A64-EA6DAEFED2A8}"/>
    <hyperlink ref="E99" tooltip="CV%: 4.4; ERROR: 0.9; LI90%: 18.8; LS90%: 21.7" xr:uid="{FAF9D3E1-F92A-4360-999F-8DB6ED6599BF}"/>
    <hyperlink ref="E100" tooltip="CV%: 4.5; ERROR: 0.8; LI90%: 17.3; LS90%: 20.1" xr:uid="{70DD80FA-EA62-4B7F-8CA3-57A06F464016}"/>
    <hyperlink ref="E101" tooltip="CV%: 4.8; ERROR: 0.8; LI90%: 16.4; LS90%: 19.1" xr:uid="{CE675B9C-4C9E-4938-B7DF-7456932C3A2A}"/>
    <hyperlink ref="E102" tooltip="CV%: 11.1; ERROR: 0.4; LI90%: 3.3; LS90%: 4.8" xr:uid="{24578B61-ADA0-47CB-AB1F-89F9858FB975}"/>
    <hyperlink ref="E103" tooltip="CV%: 35.6; ERROR: 0.1; LI90%: 0.1; LS90%: 0.4" xr:uid="{82A1632F-AFD7-4E2E-AF50-3AAD8B2A26DF}"/>
    <hyperlink ref="E104" tooltip="CV%: 27.6; ERROR: 0.2; LI90%: 0.3; LS90%: 0.9" xr:uid="{5B81F50E-1D1A-4FD6-A30D-AB5E0EEDC3C8}"/>
    <hyperlink ref="E105" tooltip="CV%: NA; ERROR: NA; LI90%: NA; LS90%: NA" display="0.0*" xr:uid="{DDD6C640-DEFE-499E-84FD-A3F6C0F7E632}"/>
    <hyperlink ref="E108" tooltip="CV%: 1.5; ERROR: 1.0; LI90%: 69.1; LS90%: 72.5" xr:uid="{905078DC-9C19-4886-A802-8B8859031272}"/>
    <hyperlink ref="E109" tooltip="CV%: 2.9; ERROR: 1.1; LI90%: 36.1; LS90%: 39.7" xr:uid="{756D2EBA-DC28-47AF-A11D-A468BCE7E9E9}"/>
    <hyperlink ref="E110" tooltip="CV%: 3.2; ERROR: 1.0; LI90%: 28.9; LS90%: 32.1" xr:uid="{7D905AFE-D031-4A6E-BC1E-994F959D1E02}"/>
    <hyperlink ref="E111" tooltip="CV%: 3.6; ERROR: 1.0; LI90%: 26.1; LS90%: 29.4" xr:uid="{53F14727-CA07-44B9-B557-7CF3DD6D6EF1}"/>
    <hyperlink ref="E112" tooltip="CV%: 3.9; ERROR: 1.0; LI90%: 24.6; LS90%: 28.0" xr:uid="{D8119567-FDF9-4774-87F0-E9C380B2025B}"/>
    <hyperlink ref="E113" tooltip="CV%: 4.5; ERROR: 1.0; LI90%: 20.7; LS90%: 24.0" xr:uid="{9A84CA3B-B3F2-468D-922E-605C0A5762A5}"/>
    <hyperlink ref="E114" tooltip="CV%: 4.3; ERROR: 1.0; LI90%: 20.6; LS90%: 23.8" xr:uid="{7C61BC77-0E69-4903-A9F2-2B179E7F3552}"/>
    <hyperlink ref="E115" tooltip="CV%: 4.8; ERROR: 0.9; LI90%: 17.8; LS90%: 20.8" xr:uid="{B0A1865E-266E-44BE-B028-EC15C34FF85D}"/>
    <hyperlink ref="E116" tooltip="CV%: 5.0; ERROR: 0.8; LI90%: 15.0; LS90%: 17.7" xr:uid="{9DFD741B-1D7A-4C57-8245-085A4772BFC5}"/>
    <hyperlink ref="E117" tooltip="CV%: 5.9; ERROR: 0.7; LI90%: 11.4; LS90%: 13.9" xr:uid="{82428FAA-74F3-4EE0-8E9B-33890963F8B8}"/>
    <hyperlink ref="E118" tooltip="CV%: 6.6; ERROR: 0.6; LI90%: 7.5; LS90%: 9.4" xr:uid="{AF52C847-93F6-4FC1-A17F-109A4B0F481E}"/>
    <hyperlink ref="E119" tooltip="CV%: 35.0; ERROR: 0.1; LI90%: 0.1; LS90%: 0.5" xr:uid="{1FD60DFB-7800-4B2D-8935-9839B6898EEA}"/>
    <hyperlink ref="E120" tooltip="CV%: 21.5; ERROR: 0.1; LI90%: 0.4; LS90%: 0.9" xr:uid="{E6495346-2EDA-44A4-9EE7-A02DBC3CD86C}"/>
    <hyperlink ref="E121" tooltip="CV%: 50.3; ERROR: 0.0; LI90%: 0.0; LS90%: 0.2" xr:uid="{FE397E2E-4BBB-45BD-888E-4BA1DBD86F30}"/>
    <hyperlink ref="E124" tooltip="CV%: 2.7; ERROR: 1.2; LI90%: 43.8; LS90%: 47.8" xr:uid="{2C658485-7F67-4C0D-AC3D-8C528CB7C4A5}"/>
    <hyperlink ref="E125" tooltip="CV%: 3.1; ERROR: 1.4; LI90%: 41.7; LS90%: 46.1" xr:uid="{EFFFDF35-3055-4C15-9675-0A1C5637DFA5}"/>
    <hyperlink ref="E126" tooltip="CV%: 3.2; ERROR: 1.2; LI90%: 37.0; LS90%: 41.1" xr:uid="{3DAE44C4-46E9-4E2A-9B70-A43EA85CC9D1}"/>
    <hyperlink ref="E127" tooltip="CV%: 3.7; ERROR: 1.4; LI90%: 35.5; LS90%: 40.0" xr:uid="{0CC46710-989E-4885-A317-103698B5483A}"/>
    <hyperlink ref="E128" tooltip="CV%: 3.2; ERROR: 1.1; LI90%: 33.0; LS90%: 36.7" xr:uid="{0A53D81A-F4EA-4B79-8918-728B74B08D7C}"/>
    <hyperlink ref="E129" tooltip="CV%: 6.5; ERROR: 1.4; LI90%: 18.8; LS90%: 23.3" xr:uid="{9ECC694F-F0BF-4F4A-B95F-5879E7391A04}"/>
    <hyperlink ref="E130" tooltip="CV%: 4.9; ERROR: 0.9; LI90%: 16.1; LS90%: 19.0" xr:uid="{B845A368-CA3A-4A5B-868A-693D642F8D05}"/>
    <hyperlink ref="E131" tooltip="CV%: 5.2; ERROR: 0.9; LI90%: 15.4; LS90%: 18.3" xr:uid="{B1A3B902-1BF2-44F9-9F18-895C9D648EB8}"/>
    <hyperlink ref="E132" tooltip="CV%: 5.3; ERROR: 0.9; LI90%: 14.9; LS90%: 17.8" xr:uid="{7E20F61D-0B3B-4ED4-8462-9931C903B9B3}"/>
    <hyperlink ref="E133" tooltip="CV%: 5.7; ERROR: 0.7; LI90%: 10.5; LS90%: 12.7" xr:uid="{EA863B25-236A-48F8-A977-59312F01B9D8}"/>
    <hyperlink ref="E134" tooltip="CV%: 7.4; ERROR: 0.5; LI90%: 6.0; LS90%: 7.6" xr:uid="{9E3389AC-B497-4F73-B7FC-FAE14146EE09}"/>
    <hyperlink ref="E135" tooltip="CV%: 38.4; ERROR: 0.1; LI90%: 0.1; LS90%: 0.4" xr:uid="{32303FE7-83A0-4D67-85AB-D6783A6A3E2B}"/>
    <hyperlink ref="E136" tooltip="CV%: 31.1; ERROR: 0.3; LI90%: 0.5; LS90%: 1.5" xr:uid="{D65C6F8F-7BF7-4EB0-BD41-77CD2B17CBBB}"/>
    <hyperlink ref="E137" tooltip="CV%: 52.5; ERROR: 0.0; LI90%: 0.0; LS90%: 0.1" xr:uid="{759B9075-0726-4D71-9170-DF6423BBDB86}"/>
    <hyperlink ref="E140" tooltip="CV%: 1.7; ERROR: 1.0; LI90%: 58.8; LS90%: 62.1" xr:uid="{6FB00217-BB79-4F5D-BD79-8284C6D932FE}"/>
    <hyperlink ref="E141" tooltip="CV%: 2.1; ERROR: 1.0; LI90%: 46.0; LS90%: 49.2" xr:uid="{77BD5BF5-84D8-4E23-B0BE-A3A72D01AD00}"/>
    <hyperlink ref="E142" tooltip="CV%: 2.9; ERROR: 1.0; LI90%: 32.1; LS90%: 35.4" xr:uid="{9D310EBB-F4AE-4B56-887C-DFCCB80D1228}"/>
    <hyperlink ref="E143" tooltip="CV%: 4.0; ERROR: 1.0; LI90%: 23.7; LS90%: 27.1" xr:uid="{FA6A74F2-FB55-4881-96D8-29BACBE21ABC}"/>
    <hyperlink ref="E144" tooltip="CV%: 3.7; ERROR: 0.9; LI90%: 23.5; LS90%: 26.6" xr:uid="{2E7FA7C0-74B5-4FE2-977D-14E5159F9D0F}"/>
    <hyperlink ref="E145" tooltip="CV%: 3.7; ERROR: 0.8; LI90%: 21.3; LS90%: 24.1" xr:uid="{95F88E24-64E0-409C-B636-66CF5972EC81}"/>
    <hyperlink ref="E146" tooltip="CV%: 4.0; ERROR: 0.8; LI90%: 18.5; LS90%: 21.1" xr:uid="{74278872-88FE-46A7-8D3A-0863087A7A79}"/>
    <hyperlink ref="E147" tooltip="CV%: 3.8; ERROR: 0.7; LI90%: 18.2; LS90%: 20.6" xr:uid="{0D95382E-862C-4F08-9FFE-D1AC8551A9CC}"/>
    <hyperlink ref="E148" tooltip="CV%: 4.1; ERROR: 0.8; LI90%: 17.4; LS90%: 19.9" xr:uid="{7791A380-52FE-4454-A752-CA9F27C6ED3B}"/>
    <hyperlink ref="E149" tooltip="CV%: 5.0; ERROR: 0.9; LI90%: 17.0; LS90%: 20.0" xr:uid="{E9A2B71D-6230-4A43-A673-8D75265259DB}"/>
    <hyperlink ref="E150" tooltip="CV%: 9.7; ERROR: 0.3; LI90%: 2.8; LS90%: 3.8" xr:uid="{9A480B36-5D6A-48D9-9541-D68FD75BA10D}"/>
    <hyperlink ref="E151" tooltip="CV%: 32.3; ERROR: 0.1; LI90%: 0.1; LS90%: 0.4" xr:uid="{B3994E50-7D58-450E-82BF-FCBAFF21FB8D}"/>
    <hyperlink ref="E152" tooltip="CV%: 24.6; ERROR: 0.2; LI90%: 0.4; LS90%: 1.0" xr:uid="{26FBCB0C-AE07-44EF-892E-1B773A50AA6D}"/>
    <hyperlink ref="E153" tooltip="CV%: 100.0; ERROR: 0.0; LI90%: 0.0*; LS90%: 0.1" xr:uid="{F8879DCA-FD5E-4823-B4A0-EA8EA3864035}"/>
    <hyperlink ref="E156" tooltip="CV%: 1.1; ERROR: 0.7; LI90%: 66.0; LS90%: 68.4" xr:uid="{4360287F-4E4E-44A8-AE05-99C1EA6B570C}"/>
    <hyperlink ref="E157" tooltip="CV%: 2.0; ERROR: 0.8; LI90%: 37.0; LS90%: 39.6" xr:uid="{099234E7-3046-4432-A543-1AA6DC1DCE20}"/>
    <hyperlink ref="E158" tooltip="CV%: 2.4; ERROR: 0.8; LI90%: 30.6; LS90%: 33.2" xr:uid="{3FD73FB5-914E-47DA-B4C7-F99791E8FE54}"/>
    <hyperlink ref="E159" tooltip="CV%: 2.7; ERROR: 0.7; LI90%: 24.6; LS90%: 26.9" xr:uid="{77B1211D-1F71-47A3-9A4E-C601424443A0}"/>
    <hyperlink ref="E160" tooltip="CV%: 2.6; ERROR: 0.7; LI90%: 24.4; LS90%: 26.6" xr:uid="{8241D335-28E6-48D6-8161-CFB6E791DF31}"/>
    <hyperlink ref="E161" tooltip="CV%: 2.7; ERROR: 0.7; LI90%: 23.5; LS90%: 25.7" xr:uid="{88381515-6A3F-4BFE-8305-09A24B72CCAE}"/>
    <hyperlink ref="E162" tooltip="CV%: 2.7; ERROR: 0.6; LI90%: 22.6; LS90%: 24.7" xr:uid="{96C875DC-687D-42DF-BE37-37446080A957}"/>
    <hyperlink ref="E163" tooltip="CV%: 3.2; ERROR: 0.6; LI90%: 18.9; LS90%: 21.0" xr:uid="{46ACBAFD-933A-4B95-AECE-C8523C6E22A7}"/>
    <hyperlink ref="E164" tooltip="CV%: 3.5; ERROR: 0.6; LI90%: 15.9; LS90%: 17.8" xr:uid="{6B40293F-8A1C-4AD0-A0B6-3CA20FCCD1B6}"/>
    <hyperlink ref="E165" tooltip="CV%: 3.6; ERROR: 0.6; LI90%: 15.4; LS90%: 17.4" xr:uid="{C6A3C9CF-67CA-416A-AE13-60946845DB94}"/>
    <hyperlink ref="E166" tooltip="CV%: 6.2; ERROR: 0.4; LI90%: 5.4; LS90%: 6.6" xr:uid="{9E3D78E4-1EE4-451F-BA89-8E44EB50A4E9}"/>
    <hyperlink ref="E167" tooltip="CV%: 23.5; ERROR: 0.1; LI90%: 0.3; LS90%: 0.6" xr:uid="{26DFB93F-EDD6-48BA-A25D-6DEE1054D2E7}"/>
    <hyperlink ref="E168" tooltip="CV%: 25.5; ERROR: 0.1; LI90%: 0.2; LS90%: 0.4" xr:uid="{574B677D-FB11-431A-A0B3-7A7E23DC59FB}"/>
    <hyperlink ref="E169" tooltip="CV%: 71.8; ERROR: 0.0; LI90%: 0.0*; LS90%: 0.0" xr:uid="{10DC6E7D-77A9-42C7-8F64-3E391CF5AB10}"/>
    <hyperlink ref="E172" tooltip="CV%: 2.4; ERROR: 1.1; LI90%: 45.3; LS90%: 49.0" xr:uid="{27B8FEE1-2C6A-4006-B2BB-4DA8113E141C}"/>
    <hyperlink ref="E173" tooltip="CV%: 2.5; ERROR: 1.1; LI90%: 41.1; LS90%: 44.6" xr:uid="{D71D59D1-9A2C-42E2-BA60-CC24F89BFEF1}"/>
    <hyperlink ref="E174" tooltip="CV%: 2.9; ERROR: 1.0; LI90%: 34.0; LS90%: 37.4" xr:uid="{C110C0E9-C889-415F-8376-A22148BF2A8A}"/>
    <hyperlink ref="E175" tooltip="CV%: 2.9; ERROR: 1.0; LI90%: 33.8; LS90%: 37.3" xr:uid="{AEBD7204-DFFF-4100-B886-528C304AA25B}"/>
    <hyperlink ref="E176" tooltip="CV%: 3.5; ERROR: 1.0; LI90%: 28.5; LS90%: 32.0" xr:uid="{CC3CD391-F84F-4E8F-9FA0-A089A52E99C4}"/>
    <hyperlink ref="E177" tooltip="CV%: 4.5; ERROR: 1.2; LI90%: 24.5; LS90%: 28.4" xr:uid="{9F3E2C24-CD66-4D12-A36F-DE794C2562F6}"/>
    <hyperlink ref="E178" tooltip="CV%: 3.8; ERROR: 0.8; LI90%: 20.9; LS90%: 23.7" xr:uid="{7F045232-8C78-4B88-AFA8-9370FB2425A0}"/>
    <hyperlink ref="E179" tooltip="CV%: 4.6; ERROR: 0.8; LI90%: 16.9; LS90%: 19.6" xr:uid="{7189820B-408D-4B73-8D54-2BED83D13FB6}"/>
    <hyperlink ref="E180" tooltip="CV%: 4.7; ERROR: 0.8; LI90%: 15.8; LS90%: 18.5" xr:uid="{20DEFF6A-791C-46C0-B598-354520A274F2}"/>
    <hyperlink ref="E181" tooltip="CV%: 4.7; ERROR: 0.8; LI90%: 14.7; LS90%: 17.2" xr:uid="{16BBA13E-4B4D-4E9E-B1F0-0F63E0CE8C18}"/>
    <hyperlink ref="E182" tooltip="CV%: 11.2; ERROR: 0.4; LI90%: 3.0; LS90%: 4.4" xr:uid="{B67FFD60-F3C8-4C44-904B-412BA0DAB341}"/>
    <hyperlink ref="E183" tooltip="CV%: 27.4; ERROR: 0.1; LI90%: 0.2; LS90%: 0.5" xr:uid="{5D2B6C12-EB2E-4C9B-9BA3-DB5A75F82171}"/>
    <hyperlink ref="E184" tooltip="CV%: 25.7; ERROR: 0.2; LI90%: 0.4; LS90%: 0.9" xr:uid="{FB48BCAB-8011-435D-B774-2FC818B5A569}"/>
    <hyperlink ref="E185" tooltip="CV%: 100.1; ERROR: 0.0; LI90%: 0.0*; LS90%: 0.0" xr:uid="{2EAF8A69-A35B-41D6-B24D-D9E53D033166}"/>
    <hyperlink ref="E188" tooltip="CV%: 1.7; ERROR: 1.1; LI90%: 65.4; LS90%: 69.1" xr:uid="{01A67DEA-2044-45B0-BDEB-E5B82304EB83}"/>
    <hyperlink ref="E189" tooltip="CV%: 3.0; ERROR: 1.3; LI90%: 40.1; LS90%: 44.3" xr:uid="{626C9608-0080-43C7-872A-2285B2540391}"/>
    <hyperlink ref="E190" tooltip="CV%: 4.3; ERROR: 1.1; LI90%: 24.2; LS90%: 27.9" xr:uid="{51740BE1-FF95-4D2C-967D-AB91F5181A03}"/>
    <hyperlink ref="E191" tooltip="CV%: 4.1; ERROR: 1.1; LI90%: 24.0; LS90%: 27.5" xr:uid="{D928025C-4B27-4812-9189-6EEDE554864E}"/>
    <hyperlink ref="E192" tooltip="CV%: 4.1; ERROR: 1.1; LI90%: 23.6; LS90%: 27.1" xr:uid="{2D29CA10-25C3-4573-8624-635A331AB190}"/>
    <hyperlink ref="E193" tooltip="CV%: 4.1; ERROR: 1.0; LI90%: 21.6; LS90%: 24.8" xr:uid="{E5509552-C70B-479E-85BB-5E2646BE70FB}"/>
    <hyperlink ref="E194" tooltip="CV%: 4.4; ERROR: 1.0; LI90%: 21.2; LS90%: 24.5" xr:uid="{4A525107-CBC8-4A65-8FA4-ED2BC265B453}"/>
    <hyperlink ref="E195" tooltip="CV%: 5.9; ERROR: 1.3; LI90%: 19.2; LS90%: 23.3" xr:uid="{9BD67B1F-F16D-409F-870B-3A755AF4098C}"/>
    <hyperlink ref="E196" tooltip="CV%: 4.6; ERROR: 1.0; LI90%: 19.3; LS90%: 22.5" xr:uid="{78F024D1-C779-48AD-8C4C-9C36B2C2CDC7}"/>
    <hyperlink ref="E197" tooltip="CV%: 5.9; ERROR: 0.9; LI90%: 14.0; LS90%: 17.0" xr:uid="{91D84697-8185-4205-979C-BB67E75A397A}"/>
    <hyperlink ref="E198" tooltip="CV%: 14.7; ERROR: 0.5; LI90%: 2.7; LS90%: 4.4" xr:uid="{0B496BCA-990B-41DF-9F43-2092DC0ACCD1}"/>
    <hyperlink ref="E199" tooltip="CV%: 41.9; ERROR: 0.2; LI90%: 0.1; LS90%: 0.6" xr:uid="{A7ABEB33-CD49-471B-A80A-B7F995242D55}"/>
    <hyperlink ref="E200" tooltip="CV%: 24.6; ERROR: 0.2; LI90%: 0.4; LS90%: 1.1" xr:uid="{6BE6BD68-1877-4423-9B81-C3A96DDE5CAD}"/>
    <hyperlink ref="E201" tooltip="CV%: 56.2; ERROR: 0.1; LI90%: 0.0; LS90%: 0.5" xr:uid="{4619AE6E-7DB5-4117-A30C-9F45B7FA07CD}"/>
    <hyperlink ref="E204" tooltip="CV%: 2.5; ERROR: 1.2; LI90%: 45.1; LS90%: 48.9" xr:uid="{09B535F2-408D-42CE-BF61-9868F0D21470}"/>
    <hyperlink ref="E205" tooltip="CV%: 3.4; ERROR: 1.6; LI90%: 43.9; LS90%: 49.2" xr:uid="{19BE4DD8-44C9-4CAE-A450-A91B36F14B77}"/>
    <hyperlink ref="E206" tooltip="CV%: 3.5; ERROR: 1.4; LI90%: 36.7; LS90%: 41.2" xr:uid="{F1723400-45D3-4608-A91C-3E2D35E4D8D1}"/>
    <hyperlink ref="E207" tooltip="CV%: 3.0; ERROR: 1.1; LI90%: 36.4; LS90%: 40.1" xr:uid="{2237652D-26E3-4D1F-BAC5-542B4A6B16FD}"/>
    <hyperlink ref="E208" tooltip="CV%: 3.4; ERROR: 1.1; LI90%: 31.8; LS90%: 35.6" xr:uid="{A4EA4E9A-2433-4D6D-A2C9-758B2DFFD8FF}"/>
    <hyperlink ref="E209" tooltip="CV%: 4.6; ERROR: 1.4; LI90%: 27.4; LS90%: 31.9" xr:uid="{0D30C5B4-17DA-4885-A893-207A90A9FAC2}"/>
    <hyperlink ref="E210" tooltip="CV%: 5.2; ERROR: 0.9; LI90%: 16.5; LS90%: 19.5" xr:uid="{EC833AA5-3EAA-4A93-87E7-51BE526EFD86}"/>
    <hyperlink ref="E211" tooltip="CV%: 5.3; ERROR: 0.8; LI90%: 14.6; LS90%: 17.4" xr:uid="{BE1C46CD-E988-4546-8379-7C680A78EE5B}"/>
    <hyperlink ref="E212" tooltip="CV%: 7.1; ERROR: 0.7; LI90%: 9.3; LS90%: 11.7" xr:uid="{B9831EA2-6A4B-4E5C-8918-6FCD16CC743E}"/>
    <hyperlink ref="E213" tooltip="CV%: 7.6; ERROR: 0.7; LI90%: 8.3; LS90%: 10.7" xr:uid="{4B2B2331-FB97-46E1-9693-3B342ED1407B}"/>
    <hyperlink ref="E214" tooltip="CV%: 8.1; ERROR: 0.7; LI90%: 7.4; LS90%: 9.6" xr:uid="{8EE023B8-0F48-40E9-A884-43CA929B2204}"/>
    <hyperlink ref="E215" tooltip="CV%: 29.9; ERROR: 0.1; LI90%: 0.2; LS90%: 0.6" xr:uid="{9B657D61-C2FE-405C-820A-1605068B2E24}"/>
    <hyperlink ref="E216" tooltip="CV%: 34.7; ERROR: 0.2; LI90%: 0.2; LS90%: 0.7" xr:uid="{ADE390D2-73D3-4184-9AFA-7D14EFDDD9DE}"/>
    <hyperlink ref="E217" tooltip="CV%: 57.0; ERROR: 0.1; LI90%: 0.0; LS90%: 0.3" xr:uid="{85515F56-6955-428F-BA6D-84D373C89827}"/>
    <hyperlink ref="E220" tooltip="CV%: 2.2; ERROR: 1.3; LI90%: 55.9; LS90%: 60.2" xr:uid="{E189B542-551A-44CD-883B-BFDBC7E65741}"/>
    <hyperlink ref="E221" tooltip="CV%: 2.8; ERROR: 1.2; LI90%: 41.6; LS90%: 45.5" xr:uid="{2DB21E8C-798B-4B4C-B32A-9D96CC638320}"/>
    <hyperlink ref="E222" tooltip="CV%: 3.3; ERROR: 1.1; LI90%: 31.3; LS90%: 34.8" xr:uid="{D70AE731-AE2C-48EA-A460-106CACD27A49}"/>
    <hyperlink ref="E223" tooltip="CV%: 3.8; ERROR: 1.2; LI90%: 30.9; LS90%: 35.0" xr:uid="{270FA71A-C617-432F-A230-BDBFBC4FA8D9}"/>
    <hyperlink ref="E224" tooltip="CV%: 5.1; ERROR: 1.6; LI90%: 29.3; LS90%: 34.6" xr:uid="{924EB11F-C208-4F70-B323-34C9A7A7521C}"/>
    <hyperlink ref="E225" tooltip="CV%: 4.4; ERROR: 1.1; LI90%: 23.9; LS90%: 27.6" xr:uid="{E1C2E6D6-BA06-4FD4-BB4C-C427E5A889B3}"/>
    <hyperlink ref="E226" tooltip="CV%: 5.5; ERROR: 1.1; LI90%: 18.2; LS90%: 21.8" xr:uid="{A6C6A0D5-A28B-4BD5-AA0B-1AC75FA570CF}"/>
    <hyperlink ref="E227" tooltip="CV%: 4.9; ERROR: 0.9; LI90%: 16.4; LS90%: 19.3" xr:uid="{6203AFE9-CFC4-4F2D-9210-6CA5AE0E11B3}"/>
    <hyperlink ref="E228" tooltip="CV%: 5.5; ERROR: 0.9; LI90%: 15.2; LS90%: 18.2" xr:uid="{D35F970C-3E00-40BC-B5C8-84A874583219}"/>
    <hyperlink ref="E229" tooltip="CV%: 5.5; ERROR: 0.7; LI90%: 11.4; LS90%: 13.6" xr:uid="{68227417-C578-42EE-B2D1-15BC8656ACC0}"/>
    <hyperlink ref="E230" tooltip="CV%: 11.9; ERROR: 0.4; LI90%: 2.8; LS90%: 4.1" xr:uid="{E8958EDC-569B-4524-87F9-034195FE68E6}"/>
    <hyperlink ref="E231" tooltip="CV%: 59.1; ERROR: 0.1; LI90%: 0.0; LS90%: 0.3" xr:uid="{A9FADD96-BE0C-438E-A247-E753754E4A9E}"/>
    <hyperlink ref="E232" tooltip="CV%: 40.5; ERROR: 0.1; LI90%: 0.1; LS90%: 0.4" xr:uid="{EDFB81D9-CE5F-4A27-A76C-8A109518EECC}"/>
    <hyperlink ref="E233" tooltip="CV%: NA; ERROR: NA; LI90%: NA; LS90%: NA" display="0.0*" xr:uid="{36826CC6-857D-4785-A7B0-EF8E87549897}"/>
    <hyperlink ref="E236" tooltip="CV%: 1.9; ERROR: 1.2; LI90%: 60.0; LS90%: 64.0" xr:uid="{94AF9B13-838E-415C-AB6F-3D4492A54663}"/>
    <hyperlink ref="E237" tooltip="CV%: 2.8; ERROR: 1.2; LI90%: 41.6; LS90%: 45.7" xr:uid="{1DFB2F71-FF36-496F-8887-F32F9CBCDF00}"/>
    <hyperlink ref="E238" tooltip="CV%: 4.0; ERROR: 1.1; LI90%: 25.8; LS90%: 29.4" xr:uid="{75FD4032-1A88-4499-BED2-7745EE8F5EED}"/>
    <hyperlink ref="E239" tooltip="CV%: 3.7; ERROR: 1.0; LI90%: 25.5; LS90%: 28.8" xr:uid="{E7795539-4662-409A-8182-FEC2F6C59CC5}"/>
    <hyperlink ref="E240" tooltip="CV%: 4.3; ERROR: 1.0; LI90%: 21.7; LS90%: 25.0" xr:uid="{C66A4D91-ECC8-4158-829B-AD9252EC8907}"/>
    <hyperlink ref="E241" tooltip="CV%: 4.3; ERROR: 1.0; LI90%: 21.6; LS90%: 24.9" xr:uid="{7171A6C9-22FB-4CC0-8F85-FF501A34400A}"/>
    <hyperlink ref="E242" tooltip="CV%: 4.2; ERROR: 0.9; LI90%: 20.5; LS90%: 23.6" xr:uid="{C3DD48BB-3227-4DE1-9AB1-CB32250913E9}"/>
    <hyperlink ref="E243" tooltip="CV%: 4.5; ERROR: 1.0; LI90%: 19.9; LS90%: 23.1" xr:uid="{0307085C-263B-4D85-8194-E6CD0DAC088B}"/>
    <hyperlink ref="E244" tooltip="CV%: 5.5; ERROR: 1.1; LI90%: 19.1; LS90%: 22.9" xr:uid="{C14D1411-2B20-4D63-98E1-8FD7E24FCC67}"/>
    <hyperlink ref="E245" tooltip="CV%: 4.8; ERROR: 0.8; LI90%: 16.2; LS90%: 19.0" xr:uid="{30A55FBE-CB22-456C-B040-9895F99C0BC3}"/>
    <hyperlink ref="E246" tooltip="CV%: 10.2; ERROR: 0.5; LI90%: 4.1; LS90%: 5.8" xr:uid="{73A5C1AD-C3A2-40A6-AB1D-C7E9280472AA}"/>
    <hyperlink ref="E247" tooltip="CV%: 38.5; ERROR: 0.2; LI90%: 0.1; LS90%: 0.6" xr:uid="{AE88E340-9D7F-4913-AB31-E1D3451517BA}"/>
    <hyperlink ref="E248" tooltip="CV%: 25.2; ERROR: 0.2; LI90%: 0.5; LS90%: 1.3" xr:uid="{38517A33-EADF-4C1C-A381-03A9A431BCCD}"/>
    <hyperlink ref="E249" tooltip="CV%: 60.5; ERROR: 0.1; LI90%: 0.0; LS90%: 0.2" xr:uid="{D68EE94D-0DC7-4B94-8740-F26B8C46CF6F}"/>
    <hyperlink ref="E252" tooltip="CV%: 1.5; ERROR: 1.1; LI90%: 69.6; LS90%: 73.1" xr:uid="{D5A3ADF6-E7CC-4C97-B723-908779133B85}"/>
    <hyperlink ref="E253" tooltip="CV%: 2.6; ERROR: 1.1; LI90%: 40.5; LS90%: 44.1" xr:uid="{D940EF84-B97F-4FE9-A520-CDC35C226844}"/>
    <hyperlink ref="E254" tooltip="CV%: 3.5; ERROR: 1.2; LI90%: 33.9; LS90%: 38.0" xr:uid="{804627F0-132E-4C1D-AD26-F7DE7D1B3F2B}"/>
    <hyperlink ref="E255" tooltip="CV%: 3.8; ERROR: 1.1; LI90%: 26.4; LS90%: 30.0" xr:uid="{3D99B1AF-BD64-4265-8E11-8657FDCE6EDA}"/>
    <hyperlink ref="E256" tooltip="CV%: 4.1; ERROR: 1.1; LI90%: 23.6; LS90%: 27.1" xr:uid="{B2C3BD4A-8FF4-4D5D-A7FE-3D1026921C2B}"/>
    <hyperlink ref="E257" tooltip="CV%: 4.0; ERROR: 0.8; LI90%: 19.8; LS90%: 22.6" xr:uid="{599EDBFD-66BA-4791-BBF7-F89A5141F897}"/>
    <hyperlink ref="E258" tooltip="CV%: 4.3; ERROR: 0.9; LI90%: 19.6; LS90%: 22.5" xr:uid="{31E77E8C-BBD2-402C-A9CE-A442793003D8}"/>
    <hyperlink ref="E259" tooltip="CV%: 4.5; ERROR: 0.8; LI90%: 16.7; LS90%: 19.4" xr:uid="{B02B8477-35E3-4833-92B6-73E1D13133E2}"/>
    <hyperlink ref="E260" tooltip="CV%: 5.3; ERROR: 0.8; LI90%: 14.5; LS90%: 17.2" xr:uid="{62AAA108-FF87-42C3-B1C4-C8C4E680E010}"/>
    <hyperlink ref="E261" tooltip="CV%: 5.6; ERROR: 0.8; LI90%: 13.6; LS90%: 16.4" xr:uid="{E3FD960E-99F1-4D38-8934-8FAC4D50E6E0}"/>
    <hyperlink ref="E262" tooltip="CV%: 11.5; ERROR: 0.4; LI90%: 2.8; LS90%: 4.0" xr:uid="{CA3E520D-0DF2-44D4-AFA2-E4D7B42BD046}"/>
    <hyperlink ref="E263" tooltip="CV%: 52.9; ERROR: 0.1; LI90%: 0.0; LS90%: 0.2" xr:uid="{5ABD6D9F-F097-48FD-8DEA-CFE7703F134A}"/>
    <hyperlink ref="E264" tooltip="CV%: 65.7; ERROR: 0.1; LI90%: 0.0*; LS90%: 0.2" xr:uid="{9704DA20-F88C-481B-A40B-6B722D173EFB}"/>
    <hyperlink ref="E265" tooltip="CV%: 59.4; ERROR: 0.0; LI90%: 0.0; LS90%: 0.1" xr:uid="{C78CC566-33AF-4B3B-8AF2-84D93616059E}"/>
    <hyperlink ref="E268" tooltip="CV%: 2.3; ERROR: 1.2; LI90%: 52.2; LS90%: 56.3" xr:uid="{45E0657B-51E4-4B06-803A-DF65B09B5BC3}"/>
    <hyperlink ref="E269" tooltip="CV%: 2.3; ERROR: 1.0; LI90%: 42.0; LS90%: 45.3" xr:uid="{3B211077-6F2C-4BD3-8687-6F951E4E7D67}"/>
    <hyperlink ref="E270" tooltip="CV%: 3.0; ERROR: 1.0; LI90%: 31.0; LS90%: 34.1" xr:uid="{2AE0BC76-CF93-4C90-AE25-D95363BE26D8}"/>
    <hyperlink ref="E271" tooltip="CV%: 3.3; ERROR: 1.0; LI90%: 28.8; LS90%: 32.1" xr:uid="{1A9B6612-B691-4AF4-BAB9-2F35EFFCDFC3}"/>
    <hyperlink ref="E272" tooltip="CV%: 3.4; ERROR: 1.0; LI90%: 27.6; LS90%: 30.8" xr:uid="{FF022BB5-E5CB-45F1-BC58-2CFA7FB1315B}"/>
    <hyperlink ref="E273" tooltip="CV%: 4.6; ERROR: 1.2; LI90%: 24.3; LS90%: 28.2" xr:uid="{43C433D4-8A03-4B9C-A37F-E36B8351C473}"/>
    <hyperlink ref="E274" tooltip="CV%: 4.1; ERROR: 0.8; LI90%: 18.7; LS90%: 21.4" xr:uid="{64BE8A97-A920-46A0-82FC-34D9CA2F8134}"/>
    <hyperlink ref="E275" tooltip="CV%: 4.3; ERROR: 0.8; LI90%: 17.9; LS90%: 20.6" xr:uid="{9188EE74-E47D-47DC-B86B-B2D4BF9CA457}"/>
    <hyperlink ref="E276" tooltip="CV%: 4.4; ERROR: 0.7; LI90%: 15.9; LS90%: 18.4" xr:uid="{F4D696B9-2D1C-4B13-909C-854FCAB0A077}"/>
    <hyperlink ref="E277" tooltip="CV%: 5.0; ERROR: 0.7; LI90%: 13.7; LS90%: 16.1" xr:uid="{22AD1EF9-D791-4A71-9310-FACB863D2621}"/>
    <hyperlink ref="E278" tooltip="CV%: 8.7; ERROR: 0.5; LI90%: 4.8; LS90%: 6.5" xr:uid="{4A37AB74-8CCB-4462-9427-1A88900B1FD1}"/>
    <hyperlink ref="E279" tooltip="CV%: 36.7; ERROR: 0.1; LI90%: 0.1; LS90%: 0.4" xr:uid="{C149441A-519F-4B0C-BCBD-446E9C59755A}"/>
    <hyperlink ref="E280" tooltip="CV%: 20.6; ERROR: 0.1; LI90%: 0.4; LS90%: 0.8" xr:uid="{3F28918E-3203-4402-B659-B79C8C6A7E28}"/>
    <hyperlink ref="E281" tooltip="CV%: 70.8; ERROR: 0.0; LI90%: 0.0*; LS90%: 0.1" xr:uid="{3E5294D6-557F-450D-9C63-A7DCD5029A3E}"/>
    <hyperlink ref="E284" tooltip="CV%: 1.6; ERROR: 1.1; LI90%: 66.9; LS90%: 70.5" xr:uid="{DBFECCB2-1865-4E29-B672-8AF3E2E7C592}"/>
    <hyperlink ref="E285" tooltip="CV%: 3.0; ERROR: 1.2; LI90%: 37.9; LS90%: 41.8" xr:uid="{8F5BBD72-3505-4A98-B447-36EEE315B15A}"/>
    <hyperlink ref="E286" tooltip="CV%: 3.7; ERROR: 1.1; LI90%: 28.2; LS90%: 31.9" xr:uid="{A125B2E1-D89F-4D63-8E81-4084A2DB21DC}"/>
    <hyperlink ref="E287" tooltip="CV%: 3.8; ERROR: 1.1; LI90%: 26.5; LS90%: 30.1" xr:uid="{100559A3-301D-4C64-8F63-59C10412894A}"/>
    <hyperlink ref="E288" tooltip="CV%: 5.4; ERROR: 1.5; LI90%: 24.8; LS90%: 29.6" xr:uid="{AE60140D-BAF0-47FE-B7B4-67C36C313EBF}"/>
    <hyperlink ref="E289" tooltip="CV%: 4.3; ERROR: 1.0; LI90%: 21.3; LS90%: 24.6" xr:uid="{659F6C29-10E0-442A-AEFA-62D6EED01F93}"/>
    <hyperlink ref="E290" tooltip="CV%: 4.4; ERROR: 1.0; LI90%: 20.8; LS90%: 24.1" xr:uid="{528A6F52-7CAC-43A0-B861-75E1FEECD1CA}"/>
    <hyperlink ref="E291" tooltip="CV%: 5.3; ERROR: 1.0; LI90%: 17.4; LS90%: 20.8" xr:uid="{6B44F55C-557E-4126-88A1-408A63E75671}"/>
    <hyperlink ref="E292" tooltip="CV%: 4.4; ERROR: 0.8; LI90%: 17.3; LS90%: 20.1" xr:uid="{FDABB491-026A-4B9E-810F-3E9C76AAB65B}"/>
    <hyperlink ref="E293" tooltip="CV%: 5.5; ERROR: 0.8; LI90%: 13.5; LS90%: 16.2" xr:uid="{A9420F79-E522-4DCE-84BA-37B8627DE129}"/>
    <hyperlink ref="E294" tooltip="CV%: 13.3; ERROR: 0.5; LI90%: 2.9; LS90%: 4.5" xr:uid="{45FF22BA-0C7E-4B43-85EB-D0D58377A179}"/>
    <hyperlink ref="E295" tooltip="CV%: 28.7; ERROR: 0.2; LI90%: 0.3; LS90%: 0.9" xr:uid="{FA7AEB36-B48D-4374-B23F-6A07EE30BC3C}"/>
    <hyperlink ref="E296" tooltip="CV%: 30.1; ERROR: 0.1; LI90%: 0.2; LS90%: 0.6" xr:uid="{FD2F0550-0684-4E14-83D7-763BDFD7EFA4}"/>
    <hyperlink ref="E297" tooltip="CV%: 56.1; ERROR: 0.1; LI90%: 0.0; LS90%: 0.3" xr:uid="{661A2471-AA4F-4474-8730-50083C96F290}"/>
    <hyperlink ref="E300" tooltip="CV%: 3.7; ERROR: 1.7; LI90%: 43.3; LS90%: 48.9" xr:uid="{498C215A-276E-4B5C-84AE-733655DB2627}"/>
    <hyperlink ref="E301" tooltip="CV%: 3.2; ERROR: 1.5; LI90%: 43.2; LS90%: 48.1" xr:uid="{5CE257AD-E342-4DE2-8BD6-1C14F8A8127B}"/>
    <hyperlink ref="E302" tooltip="CV%: 3.5; ERROR: 1.2; LI90%: 32.9; LS90%: 37.0" xr:uid="{EC424CBF-D2E1-4478-91BE-2EA34DAC4F32}"/>
    <hyperlink ref="E303" tooltip="CV%: 4.5; ERROR: 1.4; LI90%: 28.0; LS90%: 32.5" xr:uid="{2AAFF554-B19C-4A04-9AEF-D34E3175CC74}"/>
    <hyperlink ref="E304" tooltip="CV%: 4.1; ERROR: 1.2; LI90%: 26.4; LS90%: 30.2" xr:uid="{B4E94EEE-64FB-4911-ADEF-8CDD6FF11B97}"/>
    <hyperlink ref="E305" tooltip="CV%: 4.8; ERROR: 1.1; LI90%: 22.2; LS90%: 26.0" xr:uid="{5426EA62-05D7-4812-AC13-579B3A046EF9}"/>
    <hyperlink ref="E306" tooltip="CV%: 5.9; ERROR: 1.2; LI90%: 17.7; LS90%: 21.5" xr:uid="{DC21D4DB-99CE-4CDA-A577-8689605481C6}"/>
    <hyperlink ref="E307" tooltip="CV%: 5.7; ERROR: 1.0; LI90%: 16.3; LS90%: 19.7" xr:uid="{8058633C-3F4B-4705-A26B-5A9E08ACDE51}"/>
    <hyperlink ref="E308" tooltip="CV%: 7.2; ERROR: 1.2; LI90%: 14.7; LS90%: 18.7" xr:uid="{122F63E8-4418-4EE7-8FA2-19D6FCC46634}"/>
    <hyperlink ref="E309" tooltip="CV%: 7.0; ERROR: 1.2; LI90%: 14.8; LS90%: 18.6" xr:uid="{E6378B7E-B07A-4872-BFA5-8A8A6821600A}"/>
    <hyperlink ref="E310" tooltip="CV%: 12.3; ERROR: 1.1; LI90%: 7.3; LS90%: 10.9" xr:uid="{E52A0162-BC58-476A-9A1F-6B4E005D4B2C}"/>
    <hyperlink ref="E311" tooltip="CV%: 47.8; ERROR: 0.1; LI90%: 0.1; LS90%: 0.5" xr:uid="{BFF57767-A16B-41AD-A21D-B7C785C08CE1}"/>
    <hyperlink ref="E312" tooltip="CV%: 17.5; ERROR: 0.3; LI90%: 1.2; LS90%: 2.2" xr:uid="{7723261F-BF4B-4D6F-A3B6-8B9648EECB87}"/>
    <hyperlink ref="E313" tooltip="CV%: NA; ERROR: NA; LI90%: NA; LS90%: NA" display="0.0*" xr:uid="{8486207A-1BF5-4A1D-849C-415CA5C2DF77}"/>
    <hyperlink ref="E316" tooltip="CV%: 1.5; ERROR: 1.0; LI90%: 65.0; LS90%: 68.3" xr:uid="{57B3AAFC-AEBA-4F7A-BE4F-310668FAB602}"/>
    <hyperlink ref="E317" tooltip="CV%: 2.5; ERROR: 1.2; LI90%: 43.7; LS90%: 47.5" xr:uid="{CD4B8701-0998-4DEF-9333-675E96620301}"/>
    <hyperlink ref="E318" tooltip="CV%: 2.8; ERROR: 1.2; LI90%: 40.0; LS90%: 43.9" xr:uid="{C10B31ED-4270-44BD-B951-227D8AC16E5F}"/>
    <hyperlink ref="E319" tooltip="CV%: 3.8; ERROR: 1.0; LI90%: 25.7; LS90%: 29.0" xr:uid="{E6AC7249-E683-46B9-AC7C-D56A48FB303E}"/>
    <hyperlink ref="E320" tooltip="CV%: 4.1; ERROR: 1.0; LI90%: 23.1; LS90%: 26.4" xr:uid="{D99C85D4-7CFE-4AB9-B6D7-CC4A014AB34C}"/>
    <hyperlink ref="E321" tooltip="CV%: 4.2; ERROR: 0.9; LI90%: 19.6; LS90%: 22.6" xr:uid="{59FD9F18-A690-4B39-B4F2-BAA1ACBFF400}"/>
    <hyperlink ref="E322" tooltip="CV%: 4.3; ERROR: 0.8; LI90%: 17.6; LS90%: 20.3" xr:uid="{A26A3E7F-C8F5-4E20-913E-2E10AA004A27}"/>
    <hyperlink ref="E323" tooltip="CV%: 5.0; ERROR: 0.8; LI90%: 14.6; LS90%: 17.2" xr:uid="{8F84FFF0-F057-4FDD-AC75-66DFC2438FD0}"/>
    <hyperlink ref="E324" tooltip="CV%: 4.9; ERROR: 0.8; LI90%: 14.1; LS90%: 16.6" xr:uid="{BBC548BC-6819-4040-A4D6-1734E588A1EE}"/>
    <hyperlink ref="E325" tooltip="CV%: 5.0; ERROR: 0.8; LI90%: 14.0; LS90%: 16.5" xr:uid="{DEEBE49A-CCB2-4015-A507-90B6CA7C0C56}"/>
    <hyperlink ref="E326" tooltip="CV%: 12.0; ERROR: 0.4; LI90%: 2.9; LS90%: 4.3" xr:uid="{C2BCE51D-5185-4CF7-9F1B-5401E4AA7E84}"/>
    <hyperlink ref="E327" tooltip="CV%: 24.8; ERROR: 0.2; LI90%: 0.6; LS90%: 1.4" xr:uid="{C33C19F7-A723-4E02-A9FE-A8E65B6EDCFC}"/>
    <hyperlink ref="E328" tooltip="CV%: 31.1; ERROR: 0.1; LI90%: 0.1; LS90%: 0.4" xr:uid="{13B99BC9-4887-461A-88E1-A456514272A8}"/>
    <hyperlink ref="E329" tooltip="CV%: 73.5; ERROR: 0.1; LI90%: 0.0*; LS90%: 0.2" xr:uid="{1EC31F15-9308-42B4-8E69-7654D68C288F}"/>
    <hyperlink ref="E332" tooltip="CV%: 2.9; ERROR: 1.3; LI90%: 44.7; LS90%: 49.1" xr:uid="{4608F446-D1FF-44B6-A5AA-1F0D66D5F818}"/>
    <hyperlink ref="E333" tooltip="CV%: 3.1; ERROR: 1.3; LI90%: 41.4; LS90%: 45.8" xr:uid="{DF8C7D91-D4C8-4436-AE29-4725538B025C}"/>
    <hyperlink ref="E334" tooltip="CV%: 3.1; ERROR: 1.3; LI90%: 39.7; LS90%: 44.0" xr:uid="{B6A3110A-DBF2-4EDB-A6CE-67BF66B8C133}"/>
    <hyperlink ref="E335" tooltip="CV%: 3.6; ERROR: 1.2; LI90%: 32.2; LS90%: 36.3" xr:uid="{5C4118F4-5772-48CE-94EF-5042B8DF9BCD}"/>
    <hyperlink ref="E336" tooltip="CV%: 4.3; ERROR: 1.5; LI90%: 31.4; LS90%: 36.2" xr:uid="{0B7E7886-228B-4870-852F-15722369A26B}"/>
    <hyperlink ref="E337" tooltip="CV%: 3.8; ERROR: 1.0; LI90%: 25.0; LS90%: 28.4" xr:uid="{67B3C4C6-CF40-4BB8-A9D3-A563B90E0CA7}"/>
    <hyperlink ref="E338" tooltip="CV%: 4.7; ERROR: 1.0; LI90%: 19.9; LS90%: 23.3" xr:uid="{ECDB2C18-7CAD-4A70-874E-42BB7DB77D99}"/>
    <hyperlink ref="E339" tooltip="CV%: 6.2; ERROR: 1.0; LI90%: 14.8; LS90%: 18.1" xr:uid="{764CB08D-0629-40F4-AF98-5E6BF696FE9B}"/>
    <hyperlink ref="E340" tooltip="CV%: 6.4; ERROR: 0.8; LI90%: 11.7; LS90%: 14.4" xr:uid="{9F643E11-06DD-40A6-821A-78D8263BE539}"/>
    <hyperlink ref="E341" tooltip="CV%: 6.8; ERROR: 0.7; LI90%: 9.2; LS90%: 11.6" xr:uid="{682F783F-41F0-4300-8AD1-F01A8407E8D7}"/>
    <hyperlink ref="E342" tooltip="CV%: 9.0; ERROR: 0.6; LI90%: 5.4; LS90%: 7.2" xr:uid="{E39F8335-1284-4432-84FE-889C55618A1E}"/>
    <hyperlink ref="E343" tooltip="CV%: 37.7; ERROR: 0.1; LI90%: 0.1; LS90%: 0.4" xr:uid="{7A464C2E-5816-499A-B7AE-2162B9D162D1}"/>
    <hyperlink ref="E344" tooltip="CV%: 27.1; ERROR: 0.1; LI90%: 0.3; LS90%: 0.8" xr:uid="{0EA77E34-6EB8-4828-A063-0FD1C4697488}"/>
    <hyperlink ref="E345" tooltip="CV%: 57.6; ERROR: 0.1; LI90%: 0.0; LS90%: 0.2" xr:uid="{223554CF-CB36-453C-96C0-145878BE25DB}"/>
    <hyperlink ref="E348" tooltip="CV%: 1.5; ERROR: 1.0; LI90%: 61.8; LS90%: 65.1" xr:uid="{BDDEA322-0740-44BA-800E-C2AC38DDE371}"/>
    <hyperlink ref="E349" tooltip="CV%: 2.1; ERROR: 1.0; LI90%: 46.6; LS90%: 49.9" xr:uid="{FF1EAA82-79F3-4C67-909A-F35851292D7D}"/>
    <hyperlink ref="E350" tooltip="CV%: 2.8; ERROR: 0.9; LI90%: 29.4; LS90%: 32.2" xr:uid="{AD845E43-604A-42D0-9C00-5B612B9A782C}"/>
    <hyperlink ref="E351" tooltip="CV%: 3.0; ERROR: 0.9; LI90%: 27.8; LS90%: 30.7" xr:uid="{9F1E459D-6B81-4D00-A8A7-2C380F5AFF6E}"/>
    <hyperlink ref="E352" tooltip="CV%: 4.1; ERROR: 1.1; LI90%: 24.8; LS90%: 28.4" xr:uid="{3B08A98C-5D78-40A1-869E-12F15FB31F73}"/>
    <hyperlink ref="E353" tooltip="CV%: 3.7; ERROR: 0.9; LI90%: 22.2; LS90%: 25.1" xr:uid="{C73E9006-2E89-4F0F-B95E-D97B1BDFC82B}"/>
    <hyperlink ref="E354" tooltip="CV%: 4.1; ERROR: 1.0; LI90%: 21.5; LS90%: 24.6" xr:uid="{96A540CB-A15B-4996-9A0D-503E5B4E07E9}"/>
    <hyperlink ref="E355" tooltip="CV%: 4.1; ERROR: 0.8; LI90%: 18.2; LS90%: 20.8" xr:uid="{4D474B90-7A3F-48B4-8D7F-CA885E5A078B}"/>
    <hyperlink ref="E356" tooltip="CV%: 4.4; ERROR: 0.7; LI90%: 15.3; LS90%: 17.7" xr:uid="{0F6B532C-9826-4A97-AC2D-3F870D5C9FC1}"/>
    <hyperlink ref="E357" tooltip="CV%: 5.9; ERROR: 0.7; LI90%: 10.4; LS90%: 12.6" xr:uid="{CB2317CC-AF52-4E31-AA09-A4C91E31A3F1}"/>
    <hyperlink ref="E358" tooltip="CV%: 8.6; ERROR: 0.4; LI90%: 4.2; LS90%: 5.6" xr:uid="{8CDE4145-4BF9-4768-B351-10728BB860FE}"/>
    <hyperlink ref="E359" tooltip="CV%: 46.2; ERROR: 0.0; LI90%: 0.0; LS90%: 0.2" xr:uid="{8AB2904C-AD5E-4DCA-8FCD-099D3F24482B}"/>
    <hyperlink ref="E360" tooltip="CV%: 30.7; ERROR: 0.1; LI90%: 0.2; LS90%: 0.5" xr:uid="{81C76AA1-55E8-4E51-8466-3DCE0BD056F3}"/>
    <hyperlink ref="E361" tooltip="CV%: 100.1; ERROR: 0.0; LI90%: 0.0*; LS90%: 0.0" xr:uid="{30A61168-90DC-4755-9225-C413C515F489}"/>
    <hyperlink ref="E364" tooltip="CV%: 1.6; ERROR: 1.0; LI90%: 62.2; LS90%: 65.6" xr:uid="{4E14EF7E-2584-4EEC-8671-455872165FFD}"/>
    <hyperlink ref="E365" tooltip="CV%: 2.8; ERROR: 1.2; LI90%: 39.8; LS90%: 43.6" xr:uid="{08CC865F-872C-4AEF-B28D-AC6D13E15075}"/>
    <hyperlink ref="E366" tooltip="CV%: 4.2; ERROR: 1.2; LI90%: 27.9; LS90%: 32.0" xr:uid="{D1A814D8-E49E-4B38-89E3-089905217076}"/>
    <hyperlink ref="E367" tooltip="CV%: 3.4; ERROR: 1.0; LI90%: 27.1; LS90%: 30.4" xr:uid="{B9B10B87-95F6-444C-B4D0-747BFAA03CBE}"/>
    <hyperlink ref="E368" tooltip="CV%: 4.2; ERROR: 1.1; LI90%: 23.6; LS90%: 27.2" xr:uid="{A459D5E5-00E4-4768-A4AE-E3DA0A005B5D}"/>
    <hyperlink ref="E369" tooltip="CV%: 4.0; ERROR: 0.9; LI90%: 20.1; LS90%: 22.9" xr:uid="{98A02C68-67B4-48B7-B950-FDECE8482670}"/>
    <hyperlink ref="E370" tooltip="CV%: 4.6; ERROR: 0.9; LI90%: 19.0; LS90%: 22.1" xr:uid="{A2013663-2939-431A-A1C8-3DCC67F5309C}"/>
    <hyperlink ref="E371" tooltip="CV%: 4.3; ERROR: 0.9; LI90%: 18.9; LS90%: 21.8" xr:uid="{8FC873FF-09BB-45CC-83ED-CDAF2B537DAB}"/>
    <hyperlink ref="E372" tooltip="CV%: 4.4; ERROR: 0.9; LI90%: 18.9; LS90%: 21.8" xr:uid="{8C634282-A0C8-489C-98A2-2DF1D66E8423}"/>
    <hyperlink ref="E373" tooltip="CV%: 4.5; ERROR: 0.8; LI90%: 16.2; LS90%: 18.8" xr:uid="{6DACF6E0-A867-4C3D-9639-BB8EC879D06F}"/>
    <hyperlink ref="E374" tooltip="CV%: 11.9; ERROR: 0.4; LI90%: 2.4; LS90%: 3.6" xr:uid="{49CC774B-D008-4C83-8DD6-5025E363C629}"/>
    <hyperlink ref="E375" tooltip="CV%: 21.1; ERROR: 0.3; LI90%: 0.9; LS90%: 1.8" xr:uid="{BEE1505D-5D15-4864-9599-51103F9A1389}"/>
    <hyperlink ref="E376" tooltip="CV%: 24.7; ERROR: 0.2; LI90%: 0.4; LS90%: 0.9" xr:uid="{7CB47D87-658C-489A-9332-45D83182ADF1}"/>
    <hyperlink ref="E377" tooltip="CV%: 31.8; ERROR: 0.1; LI90%: 0.2; LS90%: 0.5" xr:uid="{935685D2-CB5F-4A8C-B482-89E4CE2C3DEB}"/>
    <hyperlink ref="E380" tooltip="CV%: 1.7; ERROR: 1.1; LI90%: 62.6; LS90%: 66.3" xr:uid="{E03F80A7-18FC-4EDF-B4EB-A1B992F83F0D}"/>
    <hyperlink ref="E381" tooltip="CV%: 2.6; ERROR: 1.2; LI90%: 43.8; LS90%: 47.7" xr:uid="{87996D88-FB85-4373-9D02-E6816240DA5C}"/>
    <hyperlink ref="E382" tooltip="CV%: 3.9; ERROR: 1.2; LI90%: 29.4; LS90%: 33.4" xr:uid="{5665D29B-8A6C-43F8-A1CA-75039F2DF770}"/>
    <hyperlink ref="E383" tooltip="CV%: 3.8; ERROR: 1.1; LI90%: 26.9; LS90%: 30.5" xr:uid="{09D67A95-F3A6-4563-925F-86294DF8EFA7}"/>
    <hyperlink ref="E384" tooltip="CV%: 3.7; ERROR: 0.9; LI90%: 24.0; LS90%: 27.1" xr:uid="{A653C64E-7FBF-4C8F-A5F3-80352EC22874}"/>
    <hyperlink ref="E385" tooltip="CV%: 4.3; ERROR: 1.1; LI90%: 23.2; LS90%: 26.7" xr:uid="{04518ECE-BEE2-4F59-919D-32EF0E667701}"/>
    <hyperlink ref="E386" tooltip="CV%: 4.0; ERROR: 0.9; LI90%: 20.4; LS90%: 23.3" xr:uid="{81BD2125-541C-46DE-BDBF-E432D0B6ED27}"/>
    <hyperlink ref="E387" tooltip="CV%: 4.4; ERROR: 0.9; LI90%: 18.2; LS90%: 21.1" xr:uid="{99E65F54-7271-466D-989C-CF8F79893503}"/>
    <hyperlink ref="E388" tooltip="CV%: 5.3; ERROR: 0.8; LI90%: 14.2; LS90%: 16.9" xr:uid="{A9D7209C-D3E2-409E-9A12-554E38B9EE39}"/>
    <hyperlink ref="E389" tooltip="CV%: 7.0; ERROR: 0.9; LI90%: 11.1; LS90%: 14.0" xr:uid="{AA3E54F6-9D51-4CD0-90D1-B0E7C01BA3BE}"/>
    <hyperlink ref="E390" tooltip="CV%: 10.0; ERROR: 0.5; LI90%: 4.2; LS90%: 5.9" xr:uid="{2760FC27-BFC0-4575-9EFE-EEDB4C17BE65}"/>
    <hyperlink ref="E391" tooltip="CV%: 42.0; ERROR: 0.1; LI90%: 0.1; LS90%: 0.5" xr:uid="{F06E84CD-27E3-415B-8C66-4F0088C64197}"/>
    <hyperlink ref="E392" tooltip="CV%: 49.1; ERROR: 0.3; LI90%: 0.1; LS90%: 1.1" xr:uid="{B8876EA4-C3D6-4D5D-9CC2-C0959A8AB595}"/>
    <hyperlink ref="E393" tooltip="CV%: 70.5; ERROR: 0.1; LI90%: 0.0*; LS90%: 0.2" xr:uid="{C064366E-1ADC-4D9D-823F-809FA5F46FEF}"/>
    <hyperlink ref="E396" tooltip="CV%: 2.4; ERROR: 1.4; LI90%: 57.4; LS90%: 62.0" xr:uid="{1EE61D80-375F-42C2-81F0-77A9DF595821}"/>
    <hyperlink ref="E397" tooltip="CV%: 2.9; ERROR: 1.3; LI90%: 42.3; LS90%: 46.5" xr:uid="{AC642B6F-AE0E-45D3-8DEE-32596ADCBF07}"/>
    <hyperlink ref="E398" tooltip="CV%: 4.3; ERROR: 1.7; LI90%: 37.3; LS90%: 42.9" xr:uid="{115A339C-9425-4596-8488-0D07853CEA42}"/>
    <hyperlink ref="E399" tooltip="CV%: 3.7; ERROR: 1.4; LI90%: 35.4; LS90%: 39.9" xr:uid="{0C512516-3199-493F-B7CA-1177262B18E0}"/>
    <hyperlink ref="E400" tooltip="CV%: 4.3; ERROR: 1.1; LI90%: 22.9; LS90%: 26.4" xr:uid="{F526775E-1849-449A-8129-83B31D8B38A2}"/>
    <hyperlink ref="E401" tooltip="CV%: 5.1; ERROR: 1.1; LI90%: 19.2; LS90%: 22.7" xr:uid="{8E90730F-D9DC-492D-B261-EF9A1601E966}"/>
    <hyperlink ref="E402" tooltip="CV%: 5.9; ERROR: 1.0; LI90%: 15.8; LS90%: 19.2" xr:uid="{F84425C2-9411-490B-9B3E-87BA16B25AE6}"/>
    <hyperlink ref="E403" tooltip="CV%: 5.8; ERROR: 1.0; LI90%: 15.5; LS90%: 18.8" xr:uid="{F75CD4B8-F809-4812-94B9-7D3AE76BB9B2}"/>
    <hyperlink ref="E404" tooltip="CV%: 5.8; ERROR: 1.0; LI90%: 15.4; LS90%: 18.6" xr:uid="{6A83A2AC-EA66-46EA-894D-0C6B9C5D396F}"/>
    <hyperlink ref="E405" tooltip="CV%: 6.6; ERROR: 1.0; LI90%: 13.0; LS90%: 16.2" xr:uid="{DCB5212F-F4CF-4B03-B59D-FE29A54D9528}"/>
    <hyperlink ref="E406" tooltip="CV%: 13.3; ERROR: 0.5; LI90%: 2.9; LS90%: 4.6" xr:uid="{AF2C9507-BF09-4D1E-BBA6-624C7FD462B5}"/>
    <hyperlink ref="E407" tooltip="CV%: 52.0; ERROR: 0.2; LI90%: 0.1; LS90%: 0.8" xr:uid="{FA599CF9-B937-4801-A333-22D98B536DA0}"/>
    <hyperlink ref="E408" tooltip="CV%: 46.6; ERROR: 0.2; LI90%: 0.1; LS90%: 0.6" xr:uid="{94BC9CA7-99FF-44A0-9D58-203C47874C73}"/>
    <hyperlink ref="E409" tooltip="CV%: NA; ERROR: NA; LI90%: NA; LS90%: NA" display="0.0*" xr:uid="{8E47DD30-A1A4-4A0E-A61B-3C4E8102D287}"/>
    <hyperlink ref="E412" tooltip="CV%: 2.0; ERROR: 1.0; LI90%: 48.4; LS90%: 51.6" xr:uid="{3008DEA8-0CBC-4F03-9FD2-580DA967E7C9}"/>
    <hyperlink ref="E413" tooltip="CV%: 1.9; ERROR: 0.9; LI90%: 46.4; LS90%: 49.3" xr:uid="{4CFFB05D-4220-45E9-8BC6-D79BCC8D20CF}"/>
    <hyperlink ref="E414" tooltip="CV%: 2.5; ERROR: 0.9; LI90%: 33.0; LS90%: 35.9" xr:uid="{98482362-E06D-4646-A883-4A1F6EE6D0F6}"/>
    <hyperlink ref="E415" tooltip="CV%: 3.2; ERROR: 0.9; LI90%: 26.9; LS90%: 29.9" xr:uid="{36CFE1FF-9226-4E77-AC66-2D01893D2694}"/>
    <hyperlink ref="E416" tooltip="CV%: 3.2; ERROR: 0.9; LI90%: 26.6; LS90%: 29.6" xr:uid="{1C57D999-BEC5-46B4-A48B-B25C65B03F49}"/>
    <hyperlink ref="E417" tooltip="CV%: 3.3; ERROR: 0.8; LI90%: 23.6; LS90%: 26.3" xr:uid="{44A220FC-0FAD-4460-BFBD-AB97FC65024D}"/>
    <hyperlink ref="E418" tooltip="CV%: 3.9; ERROR: 0.8; LI90%: 18.4; LS90%: 20.9" xr:uid="{FE9123B9-E397-4293-A61F-2A183BAB9BE2}"/>
    <hyperlink ref="E419" tooltip="CV%: 4.1; ERROR: 0.8; LI90%: 17.1; LS90%: 19.6" xr:uid="{D8173DA3-29A8-46BC-8CB7-A382790BC3AB}"/>
    <hyperlink ref="E420" tooltip="CV%: 5.4; ERROR: 1.0; LI90%: 16.6; LS90%: 19.8" xr:uid="{1A4B6338-40D6-4C4E-9402-60889DCDE757}"/>
    <hyperlink ref="E421" tooltip="CV%: 4.6; ERROR: 0.7; LI90%: 14.9; LS90%: 17.3" xr:uid="{B04178C8-B134-4269-8F80-9FA01E2B1591}"/>
    <hyperlink ref="E422" tooltip="CV%: 7.2; ERROR: 0.6; LI90%: 6.8; LS90%: 8.7" xr:uid="{CFDF0525-BEB0-423C-A30E-277FCF0D98F2}"/>
    <hyperlink ref="E423" tooltip="CV%: 33.8; ERROR: 0.1; LI90%: 0.1; LS90%: 0.4" xr:uid="{CED925ED-4161-431D-8586-43A8574B2A9A}"/>
    <hyperlink ref="E424" tooltip="CV%: 20.3; ERROR: 0.2; LI90%: 0.5; LS90%: 1.1" xr:uid="{D888DD9D-8FD2-4140-8A2E-2D82F53A373D}"/>
    <hyperlink ref="E425" tooltip="CV%: 54.3; ERROR: 0.1; LI90%: 0.0; LS90%: 0.2" xr:uid="{CE4ACFA8-0472-4BB5-819C-638D64F4D803}"/>
    <hyperlink ref="E428" tooltip="CV%: 2.2; ERROR: 1.3; LI90%: 58.2; LS90%: 62.5" xr:uid="{A80C32AA-34EC-4565-AF4F-D7D3CE45031A}"/>
    <hyperlink ref="E429" tooltip="CV%: 3.4; ERROR: 1.4; LI90%: 38.7; LS90%: 43.3" xr:uid="{A15CB92D-0B14-4DF6-A94A-3BECD0B19A40}"/>
    <hyperlink ref="E430" tooltip="CV%: 4.4; ERROR: 1.3; LI90%: 28.4; LS90%: 32.8" xr:uid="{74745A6E-64D1-4072-BBAD-225450145C54}"/>
    <hyperlink ref="E431" tooltip="CV%: 4.4; ERROR: 1.2; LI90%: 26.5; LS90%: 30.6" xr:uid="{8D6842DE-353C-44C0-A50E-5A57A129D45F}"/>
    <hyperlink ref="E432" tooltip="CV%: 4.3; ERROR: 1.2; LI90%: 25.2; LS90%: 29.0" xr:uid="{02F04AE0-533A-4AF6-ACCF-AE571BA96682}"/>
    <hyperlink ref="E433" tooltip="CV%: 4.6; ERROR: 1.2; LI90%: 23.8; LS90%: 27.8" xr:uid="{7AB2887D-F11A-4DCE-B876-638F632EB327}"/>
    <hyperlink ref="E434" tooltip="CV%: 5.0; ERROR: 1.2; LI90%: 21.0; LS90%: 24.8" xr:uid="{696E1F79-D12E-4FE3-9D9A-9DBEBBB809AF}"/>
    <hyperlink ref="E435" tooltip="CV%: 5.7; ERROR: 1.2; LI90%: 18.5; LS90%: 22.3" xr:uid="{AE9D2DD5-7E3B-42BC-B66D-4BF169DE05B0}"/>
    <hyperlink ref="E436" tooltip="CV%: 7.9; ERROR: 1.4; LI90%: 15.3; LS90%: 19.9" xr:uid="{56B27D5F-0E42-4792-91A4-A950E785F084}"/>
    <hyperlink ref="E437" tooltip="CV%: 6.5; ERROR: 1.1; LI90%: 14.8; LS90%: 18.3" xr:uid="{CCD3BCF8-E14B-486B-A737-586BC3ECD3D5}"/>
    <hyperlink ref="E438" tooltip="CV%: 15.7; ERROR: 0.5; LI90%: 2.4; LS90%: 4.0" xr:uid="{F9B7F3E3-C602-4AAF-8459-FF55A052B669}"/>
    <hyperlink ref="E439" tooltip="CV%: 31.0; ERROR: 0.2; LI90%: 0.3; LS90%: 1.0" xr:uid="{0AD5C8DA-CD3E-46DD-86D3-ACA3BC0EA42C}"/>
    <hyperlink ref="E440" tooltip="CV%: 33.6; ERROR: 0.2; LI90%: 0.2; LS90%: 0.7" xr:uid="{2BB27E60-2F5C-434F-AA3A-7D57252591DD}"/>
    <hyperlink ref="E441" tooltip="CV%: 100.3; ERROR: 0.1; LI90%: 0.0*; LS90%: 0.2" xr:uid="{E781F7D3-F4ED-4DD1-A201-1DBDCDF990BE}"/>
    <hyperlink ref="E444" tooltip="CV%: 2.0; ERROR: 1.1; LI90%: 55.8; LS90%: 59.5" xr:uid="{5552ACA5-853C-4EB5-88D6-CCF60DA21ADD}"/>
    <hyperlink ref="E445" tooltip="CV%: 2.1; ERROR: 1.0; LI90%: 46.5; LS90%: 49.9" xr:uid="{763152B4-835E-438A-944F-9127C1992B1A}"/>
    <hyperlink ref="E446" tooltip="CV%: 2.5; ERROR: 1.0; LI90%: 39.9; LS90%: 43.3" xr:uid="{7AB8A5B5-9310-470E-B42C-E21AF95ECB26}"/>
    <hyperlink ref="E447" tooltip="CV%: 3.2; ERROR: 1.0; LI90%: 28.5; LS90%: 31.7" xr:uid="{860F3217-84C0-4EAE-BC50-807EADE62A65}"/>
    <hyperlink ref="E448" tooltip="CV%: 3.4; ERROR: 0.9; LI90%: 25.2; LS90%: 28.1" xr:uid="{134B1ADB-0164-4730-A70A-3963E67C68A2}"/>
    <hyperlink ref="E449" tooltip="CV%: 4.0; ERROR: 0.8; LI90%: 19.7; LS90%: 22.5" xr:uid="{576F31BB-F657-4FF4-B76A-04DE78DDBFC6}"/>
    <hyperlink ref="E450" tooltip="CV%: 4.4; ERROR: 0.8; LI90%: 17.2; LS90%: 19.9" xr:uid="{4BA7AE3A-F0AF-404A-96AF-6B5AF25C7BCB}"/>
    <hyperlink ref="E451" tooltip="CV%: 6.4; ERROR: 1.1; LI90%: 15.1; LS90%: 18.7" xr:uid="{A9F60878-3C15-40BF-9AFE-E44AFC14DBE3}"/>
    <hyperlink ref="E452" tooltip="CV%: 4.6; ERROR: 0.7; LI90%: 14.9; LS90%: 17.4" xr:uid="{572542F8-11FB-4459-82AA-6C57BE5DF2DD}"/>
    <hyperlink ref="E453" tooltip="CV%: 5.7; ERROR: 0.8; LI90%: 12.6; LS90%: 15.2" xr:uid="{548DD33A-0F6D-4E85-8114-AFE9820718DA}"/>
    <hyperlink ref="E454" tooltip="CV%: 8.0; ERROR: 0.5; LI90%: 5.8; LS90%: 7.6" xr:uid="{851CFDF7-3A83-4DE3-AECA-E6B14C1EBBA2}"/>
    <hyperlink ref="E455" tooltip="CV%: 54.3; ERROR: 0.1; LI90%: 0.0; LS90%: 0.3" xr:uid="{EE7032C0-1C2F-4345-89CC-A0AA28CD0593}"/>
    <hyperlink ref="E456" tooltip="CV%: 42.1; ERROR: 0.1; LI90%: 0.1; LS90%: 0.4" xr:uid="{AAD4506E-257E-42D7-98B5-723900942D3B}"/>
    <hyperlink ref="E457" tooltip="CV%: NA; ERROR: NA; LI90%: NA; LS90%: NA" display="0.0*" xr:uid="{C2A0C9B4-6A61-4684-B215-E70F48C7115B}"/>
    <hyperlink ref="E460" tooltip="CV%: 1.6; ERROR: 0.9; LI90%: 56.2; LS90%: 59.2" xr:uid="{4219A5CF-614A-4B68-81CB-B6FF4061AA02}"/>
    <hyperlink ref="E461" tooltip="CV%: 2.0; ERROR: 0.9; LI90%: 44.7; LS90%: 47.8" xr:uid="{91B6E728-B004-45E9-B108-2CC7EB8AC202}"/>
    <hyperlink ref="E462" tooltip="CV%: 2.3; ERROR: 0.9; LI90%: 36.1; LS90%: 38.9" xr:uid="{004ACCF9-BCB9-4FE8-BC65-53E1F39FC8F6}"/>
    <hyperlink ref="E463" tooltip="CV%: 2.8; ERROR: 0.9; LI90%: 30.8; LS90%: 33.8" xr:uid="{87816390-6029-4E80-B8FC-62F013994487}"/>
    <hyperlink ref="E464" tooltip="CV%: 3.5; ERROR: 0.9; LI90%: 24.2; LS90%: 27.2" xr:uid="{43AA5EEF-47E3-478A-B5FB-82385E4BD010}"/>
    <hyperlink ref="E465" tooltip="CV%: 3.4; ERROR: 0.7; LI90%: 20.8; LS90%: 23.3" xr:uid="{C3C8E6E9-B885-48FA-A466-89BF87D7A93F}"/>
    <hyperlink ref="E466" tooltip="CV%: 3.4; ERROR: 0.7; LI90%: 19.6; LS90%: 21.9" xr:uid="{B183B16C-6E60-46C5-9E64-3AA58A8D9B1E}"/>
    <hyperlink ref="E467" tooltip="CV%: 4.0; ERROR: 0.8; LI90%: 18.1; LS90%: 20.6" xr:uid="{97B5C800-A0AB-49A5-94F0-3B8303E76354}"/>
    <hyperlink ref="E468" tooltip="CV%: 4.2; ERROR: 0.6; LI90%: 14.0; LS90%: 16.1" xr:uid="{DF643DB0-96E5-4303-BD51-989D6AAFABE1}"/>
    <hyperlink ref="E469" tooltip="CV%: 4.7; ERROR: 0.6; LI90%: 12.0; LS90%: 14.0" xr:uid="{27ECAE05-20E8-4D28-9990-B5B7A4E23E6F}"/>
    <hyperlink ref="E470" tooltip="CV%: 7.9; ERROR: 0.5; LI90%: 5.2; LS90%: 6.7" xr:uid="{DDCFB36A-BCFA-4EA2-94C4-0B7F7976D956}"/>
    <hyperlink ref="E471" tooltip="CV%: 22.8; ERROR: 0.1; LI90%: 0.3; LS90%: 0.8" xr:uid="{56A834D7-AD89-41A8-B824-BDD00794E9E7}"/>
    <hyperlink ref="E472" tooltip="CV%: 24.4; ERROR: 0.1; LI90%: 0.3; LS90%: 0.6" xr:uid="{E9799EEB-622E-4F13-BF77-8A1D1508F2A0}"/>
    <hyperlink ref="E473" tooltip="CV%: 43.6; ERROR: 0.1; LI90%: 0.0; LS90%: 0.2" xr:uid="{B5B11F1F-CF20-4A33-8894-837A24CDBDB6}"/>
    <hyperlink ref="E476" tooltip="CV%: 1.8; ERROR: 1.2; LI90%: 63.3; LS90%: 67.1" xr:uid="{94DF336A-4253-4CCE-81AC-986E985E4A8B}"/>
    <hyperlink ref="E477" tooltip="CV%: 2.6; ERROR: 1.2; LI90%: 42.9; LS90%: 46.7" xr:uid="{36A58320-A44C-41A9-BE07-808E5B3E733F}"/>
    <hyperlink ref="E478" tooltip="CV%: 3.8; ERROR: 1.2; LI90%: 30.5; LS90%: 34.6" xr:uid="{FBE0C996-4AD0-40A5-A1A2-6C103BB43F37}"/>
    <hyperlink ref="E479" tooltip="CV%: 3.7; ERROR: 1.1; LI90%: 29.2; LS90%: 32.9" xr:uid="{8DF7E6EC-DDB7-4AB6-AA18-CA7279003278}"/>
    <hyperlink ref="E480" tooltip="CV%: 4.3; ERROR: 1.0; LI90%: 21.9; LS90%: 25.2" xr:uid="{D36B2CFD-FB25-4D60-A268-7D64F2FB183D}"/>
    <hyperlink ref="E481" tooltip="CV%: 4.7; ERROR: 1.1; LI90%: 21.0; LS90%: 24.5" xr:uid="{06849587-1B70-41D9-8FFE-5B03975DE21C}"/>
    <hyperlink ref="E482" tooltip="CV%: 5.5; ERROR: 1.2; LI90%: 20.4; LS90%: 24.5" xr:uid="{8AF9B84C-A7F0-45CA-8B3B-4DDEAAD83883}"/>
    <hyperlink ref="E483" tooltip="CV%: 4.6; ERROR: 0.9; LI90%: 18.8; LS90%: 21.9" xr:uid="{D11A0FA7-E6F4-45D3-A24D-B7E74ACA5AD5}"/>
    <hyperlink ref="E484" tooltip="CV%: 5.2; ERROR: 0.9; LI90%: 15.8; LS90%: 18.8" xr:uid="{D4739183-1F2C-4A57-BB4C-BB47DB2E50A8}"/>
    <hyperlink ref="E485" tooltip="CV%: 6.7; ERROR: 0.7; LI90%: 9.8; LS90%: 12.2" xr:uid="{AD7C6DFD-7C54-4B3A-869F-323E3A5FA7B7}"/>
    <hyperlink ref="E486" tooltip="CV%: 12.2; ERROR: 0.5; LI90%: 3.0; LS90%: 4.5" xr:uid="{167977BB-52AD-4940-8153-72BA10DCC4C5}"/>
    <hyperlink ref="E487" tooltip="CV%: 41.5; ERROR: 0.1; LI90%: 0.1; LS90%: 0.4" xr:uid="{24B7B0A4-9579-44C7-B1E1-1E7F50CFB857}"/>
    <hyperlink ref="E488" tooltip="CV%: 29.4; ERROR: 0.1; LI90%: 0.2; LS90%: 0.6" xr:uid="{EA7728A9-8FAE-4B4D-8779-3B7D440945B7}"/>
    <hyperlink ref="E489" tooltip="CV%: 100.3; ERROR: 0.1; LI90%: 0.0*; LS90%: 0.2" xr:uid="{967E6D10-7046-44CB-9F6A-0508725F95B5}"/>
    <hyperlink ref="E492" tooltip="CV%: 2.2; ERROR: 1.2; LI90%: 52.9; LS90%: 56.8" xr:uid="{CA795214-C03F-49B5-9F4E-DF549C521CE5}"/>
    <hyperlink ref="E493" tooltip="CV%: 2.1; ERROR: 1.0; LI90%: 47.1; LS90%: 50.4" xr:uid="{4CC39BAE-B6C5-4474-BAE7-27913E8F7CF3}"/>
    <hyperlink ref="E494" tooltip="CV%: 3.0; ERROR: 1.0; LI90%: 33.2; LS90%: 36.6" xr:uid="{23F4C568-1EA5-4549-86C5-DB1ADAE0F8A6}"/>
    <hyperlink ref="E495" tooltip="CV%: 3.3; ERROR: 1.0; LI90%: 29.0; LS90%: 32.4" xr:uid="{3110C1CA-D98A-4B41-810B-AEEEF46E485A}"/>
    <hyperlink ref="E496" tooltip="CV%: 3.3; ERROR: 0.9; LI90%: 26.6; LS90%: 29.7" xr:uid="{FF63EAAE-E873-4EC0-8953-55BBF8F7292D}"/>
    <hyperlink ref="E497" tooltip="CV%: 4.8; ERROR: 1.3; LI90%: 24.0; LS90%: 28.2" xr:uid="{9BA41FAC-72B6-4D01-8578-953FA37BD4BD}"/>
    <hyperlink ref="E498" tooltip="CV%: 3.8; ERROR: 0.8; LI90%: 20.1; LS90%: 22.8" xr:uid="{D59FF4B0-66EC-4AA5-84CB-BE3539194C89}"/>
    <hyperlink ref="E499" tooltip="CV%: 4.4; ERROR: 0.8; LI90%: 16.1; LS90%: 18.6" xr:uid="{C845424D-CC83-4B8A-933C-4C58BB98D40F}"/>
    <hyperlink ref="E500" tooltip="CV%: 4.5; ERROR: 0.7; LI90%: 14.0; LS90%: 16.3" xr:uid="{FB9E0C99-5527-4874-9C45-BE0081BC6850}"/>
    <hyperlink ref="E501" tooltip="CV%: 5.3; ERROR: 0.7; LI90%: 11.8; LS90%: 14.0" xr:uid="{146FD11A-308C-4A37-BF06-6B6BB5C1A41F}"/>
    <hyperlink ref="E502" tooltip="CV%: 9.0; ERROR: 0.5; LI90%: 4.7; LS90%: 6.3" xr:uid="{A81442DF-06FD-40B8-AB1F-7FDE605A59C6}"/>
    <hyperlink ref="E503" tooltip="CV%: 29.1; ERROR: 0.1; LI90%: 0.2; LS90%: 0.6" xr:uid="{5EE1C51B-4541-4A23-871D-70AEB2FC743C}"/>
    <hyperlink ref="E504" tooltip="CV%: 29.7; ERROR: 0.1; LI90%: 0.1; LS90%: 0.4" xr:uid="{141D728D-3C70-464A-BC8C-8B61CE8FA877}"/>
    <hyperlink ref="E505" tooltip="CV%: 60.4; ERROR: 0.0; LI90%: 0.0; LS90%: 0.1" xr:uid="{75A78B62-41A4-498D-AB0F-D13019F1A5F3}"/>
    <hyperlink ref="E508" tooltip="CV%: 2.1; ERROR: 1.0; LI90%: 48.6; LS90%: 52.1" xr:uid="{F0372885-C1D5-422A-859F-F7F678498B12}"/>
    <hyperlink ref="E509" tooltip="CV%: 2.4; ERROR: 1.1; LI90%: 44.1; LS90%: 47.7" xr:uid="{3C115263-6FF7-40CC-BA78-48FD92E9635E}"/>
    <hyperlink ref="E510" tooltip="CV%: 2.7; ERROR: 1.1; LI90%: 37.0; LS90%: 40.5" xr:uid="{885A0407-22DD-4077-B005-6D5F5FC672BE}"/>
    <hyperlink ref="E511" tooltip="CV%: 3.2; ERROR: 1.0; LI90%: 30.7; LS90%: 34.1" xr:uid="{8E202CE3-0ADB-4D61-840B-B552904A3C81}"/>
    <hyperlink ref="E512" tooltip="CV%: 3.6; ERROR: 0.9; LI90%: 23.6; LS90%: 26.6" xr:uid="{B1987CAF-D985-4A7F-B5F5-73F040819C9D}"/>
    <hyperlink ref="E513" tooltip="CV%: 3.4; ERROR: 0.9; LI90%: 23.6; LS90%: 26.5" xr:uid="{A0505F61-EE26-4219-A917-155083B4D522}"/>
    <hyperlink ref="E514" tooltip="CV%: 3.8; ERROR: 0.8; LI90%: 21.0; LS90%: 23.7" xr:uid="{B9E085F0-EC75-4A07-8D82-E43345813005}"/>
    <hyperlink ref="E515" tooltip="CV%: 4.2; ERROR: 0.8; LI90%: 17.1; LS90%: 19.6" xr:uid="{799CCF96-E51F-4F26-B7FC-5742A706D914}"/>
    <hyperlink ref="E516" tooltip="CV%: 5.0; ERROR: 0.8; LI90%: 15.4; LS90%: 18.2" xr:uid="{43B1DABB-1F8B-4BC9-94A3-BB2BDC336F3C}"/>
    <hyperlink ref="E517" tooltip="CV%: 5.5; ERROR: 0.9; LI90%: 14.0; LS90%: 16.8" xr:uid="{47EA6DDD-7649-4D7E-9FCF-3DFD174C8E19}"/>
    <hyperlink ref="E518" tooltip="CV%: 8.7; ERROR: 0.4; LI90%: 4.3; LS90%: 5.7" xr:uid="{90325E0D-BED1-46DC-B017-F9BF47060E2C}"/>
    <hyperlink ref="E519" tooltip="CV%: 31.5; ERROR: 0.2; LI90%: 0.2; LS90%: 0.8" xr:uid="{FA493322-9F4A-4297-87C4-BAB910BDB4B2}"/>
    <hyperlink ref="E520" tooltip="CV%: 23.1; ERROR: 0.2; LI90%: 0.5; LS90%: 1.1" xr:uid="{50E0E075-0764-46B6-90B3-041CC4D2FDB4}"/>
    <hyperlink ref="E521" tooltip="CV%: NA; ERROR: NA; LI90%: NA; LS90%: NA" display="0.0*" xr:uid="{A0669742-8346-44C5-AF82-43FCE828C332}"/>
    <hyperlink ref="E524" tooltip="CV%: 2.0; ERROR: 1.4; LI90%: 69.2; LS90%: 73.8" xr:uid="{1079E77A-79C2-496E-888A-9D0796F5BA34}"/>
    <hyperlink ref="E525" tooltip="CV%: 2.9; ERROR: 1.2; LI90%: 38.4; LS90%: 42.2" xr:uid="{A2E9A42D-695E-4E7C-A907-7CDB85C46FA6}"/>
    <hyperlink ref="E526" tooltip="CV%: 3.9; ERROR: 1.2; LI90%: 29.6; LS90%: 33.7" xr:uid="{895F5512-5435-4A1B-9D96-15D1F24096BD}"/>
    <hyperlink ref="E527" tooltip="CV%: 4.0; ERROR: 1.2; LI90%: 29.5; LS90%: 33.6" xr:uid="{104C2D5B-B3F1-451A-9243-356491F8AEA2}"/>
    <hyperlink ref="E528" tooltip="CV%: 5.0; ERROR: 1.3; LI90%: 23.1; LS90%: 27.3" xr:uid="{D6812273-6495-42F4-AA52-013829CB4730}"/>
    <hyperlink ref="E529" tooltip="CV%: 4.9; ERROR: 1.1; LI90%: 21.2; LS90%: 25.0" xr:uid="{573A294B-805B-4F7D-98BD-0AE4CC156ACA}"/>
    <hyperlink ref="E530" tooltip="CV%: 6.3; ERROR: 1.3; LI90%: 18.6; LS90%: 22.9" xr:uid="{A0BF615F-A123-47E2-B5BE-36866AB24381}"/>
    <hyperlink ref="E531" tooltip="CV%: 5.3; ERROR: 1.1; LI90%: 18.7; LS90%: 22.3" xr:uid="{D7AA0114-389F-4D69-9596-8F8AFFF5D490}"/>
    <hyperlink ref="E532" tooltip="CV%: 6.5; ERROR: 1.0; LI90%: 14.1; LS90%: 17.5" xr:uid="{A41AD80E-741B-4991-90C2-BE242A5476F9}"/>
    <hyperlink ref="E533" tooltip="CV%: 6.4; ERROR: 1.0; LI90%: 13.5; LS90%: 16.7" xr:uid="{F0D16A5C-BF73-4926-BE00-751AF3078294}"/>
    <hyperlink ref="E534" tooltip="CV%: 17.5; ERROR: 0.3; LI90%: 1.4; LS90%: 2.6" xr:uid="{5D0ACAC0-5E8F-44EA-8E75-8458C687D0C0}"/>
    <hyperlink ref="E535" tooltip="CV%: 68.2; ERROR: 0.2; LI90%: 0.0*; LS90%: 0.7" xr:uid="{4EDAF8D4-FBBD-4638-839B-F6AB53CF6A3D}"/>
    <hyperlink ref="E536" tooltip="CV%: 47.8; ERROR: 0.2; LI90%: 0.1; LS90%: 0.7" xr:uid="{1ECAE616-9101-4C23-972C-A9E8EAE14C04}"/>
    <hyperlink ref="E537" tooltip="CV%: NA; ERROR: NA; LI90%: NA; LS90%: NA" display="0.0*" xr:uid="{87FC9439-47B4-4700-8F48-971E5EE100C5}"/>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5"/>
  <dimension ref="A1:L554"/>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5.7109375" customWidth="1" collapsed="1"/>
    <col min="6" max="6" width="0.85546875" customWidth="1" collapsed="1"/>
    <col min="7" max="7" width="15.7109375" customWidth="1" collapsed="1"/>
    <col min="8" max="8" width="0.85546875" customWidth="1" collapsed="1"/>
    <col min="9" max="10" width="15.7109375" customWidth="1" collapsed="1"/>
  </cols>
  <sheetData>
    <row r="1" spans="1:12" ht="12.75" customHeight="1">
      <c r="A1" s="2" t="s">
        <v>172</v>
      </c>
      <c r="B1" s="9"/>
      <c r="C1" s="9"/>
      <c r="G1" s="9"/>
      <c r="H1" s="9"/>
    </row>
    <row r="2" spans="1:12" ht="12.75" customHeight="1"/>
    <row r="3" spans="1:12" ht="12.75" customHeight="1">
      <c r="A3" s="13" t="s">
        <v>560</v>
      </c>
      <c r="B3" s="20"/>
      <c r="C3" s="20"/>
      <c r="E3" s="21"/>
      <c r="F3" s="21"/>
      <c r="G3" s="20"/>
      <c r="H3" s="20"/>
      <c r="J3" s="21" t="s">
        <v>274</v>
      </c>
      <c r="L3" s="22" t="s">
        <v>2</v>
      </c>
    </row>
    <row r="4" spans="1:12" ht="12.75" customHeight="1">
      <c r="A4" s="13" t="s">
        <v>561</v>
      </c>
      <c r="B4" s="20"/>
      <c r="C4" s="20"/>
      <c r="G4" s="20"/>
      <c r="H4" s="20"/>
    </row>
    <row r="5" spans="1:12" ht="12.75" customHeight="1">
      <c r="A5" s="13" t="s">
        <v>562</v>
      </c>
      <c r="B5" s="20"/>
      <c r="C5" s="20"/>
      <c r="G5" s="20"/>
      <c r="H5" s="20"/>
    </row>
    <row r="6" spans="1:12" ht="12.75" customHeight="1">
      <c r="A6" s="13" t="s">
        <v>186</v>
      </c>
      <c r="B6" s="20"/>
      <c r="C6" s="20"/>
      <c r="G6" s="20"/>
      <c r="H6" s="20"/>
    </row>
    <row r="7" spans="1:12" ht="4.5" customHeight="1">
      <c r="A7" s="184"/>
      <c r="B7" s="184"/>
      <c r="C7" s="184"/>
      <c r="D7" s="184"/>
      <c r="E7" s="23"/>
      <c r="F7" s="23"/>
      <c r="G7" s="23"/>
      <c r="H7" s="23"/>
      <c r="I7" s="23"/>
      <c r="J7" s="23"/>
    </row>
    <row r="8" spans="1:12" ht="35.1" customHeight="1">
      <c r="A8" s="185" t="s">
        <v>3</v>
      </c>
      <c r="B8" s="187" t="s">
        <v>7</v>
      </c>
      <c r="C8" s="33"/>
      <c r="D8" s="189" t="s">
        <v>56</v>
      </c>
      <c r="E8" s="189"/>
      <c r="F8" s="36"/>
      <c r="G8" s="187" t="s">
        <v>138</v>
      </c>
      <c r="H8" s="33"/>
      <c r="I8" s="189" t="s">
        <v>56</v>
      </c>
      <c r="J8" s="189"/>
    </row>
    <row r="9" spans="1:12" ht="12.75" customHeight="1">
      <c r="A9" s="186"/>
      <c r="B9" s="188"/>
      <c r="C9" s="34"/>
      <c r="D9" s="34" t="s">
        <v>4</v>
      </c>
      <c r="E9" s="34" t="s">
        <v>5</v>
      </c>
      <c r="F9" s="34"/>
      <c r="G9" s="188"/>
      <c r="H9" s="34"/>
      <c r="I9" s="34" t="s">
        <v>4</v>
      </c>
      <c r="J9" s="34" t="s">
        <v>5</v>
      </c>
    </row>
    <row r="10" spans="1:12" ht="4.5" customHeight="1">
      <c r="A10" s="31"/>
      <c r="B10" s="16"/>
      <c r="C10" s="16"/>
      <c r="D10" s="19"/>
      <c r="E10" s="19"/>
      <c r="F10" s="19"/>
      <c r="G10" s="16"/>
      <c r="H10" s="16"/>
      <c r="I10" s="19"/>
      <c r="J10" s="19"/>
    </row>
    <row r="11" spans="1:12" ht="12.75" customHeight="1">
      <c r="A11" s="155" t="s">
        <v>74</v>
      </c>
      <c r="B11" s="156">
        <v>43198745</v>
      </c>
      <c r="C11" s="157"/>
      <c r="D11" s="157"/>
      <c r="E11" s="157"/>
      <c r="F11" s="157"/>
      <c r="G11" s="156">
        <v>50296357</v>
      </c>
      <c r="H11" s="157"/>
      <c r="I11" s="157"/>
      <c r="J11" s="157"/>
    </row>
    <row r="12" spans="1:12" ht="12.75" customHeight="1">
      <c r="A12" s="158" t="s">
        <v>78</v>
      </c>
      <c r="B12" s="157"/>
      <c r="C12" s="157"/>
      <c r="D12" s="157">
        <v>10301335</v>
      </c>
      <c r="E12" s="159">
        <v>23.846375629662401</v>
      </c>
      <c r="F12" s="157"/>
      <c r="G12" s="157"/>
      <c r="H12" s="157"/>
      <c r="I12" s="157">
        <v>11656438</v>
      </c>
      <c r="J12" s="159">
        <v>23.175511498775201</v>
      </c>
    </row>
    <row r="13" spans="1:12" ht="12.75" customHeight="1">
      <c r="A13" s="158" t="s">
        <v>76</v>
      </c>
      <c r="B13" s="157"/>
      <c r="C13" s="157"/>
      <c r="D13" s="157">
        <v>11940839</v>
      </c>
      <c r="E13" s="159">
        <v>27.641634033581301</v>
      </c>
      <c r="F13" s="157"/>
      <c r="G13" s="157"/>
      <c r="H13" s="157"/>
      <c r="I13" s="157">
        <v>13831733</v>
      </c>
      <c r="J13" s="159">
        <v>27.500466882720801</v>
      </c>
    </row>
    <row r="14" spans="1:12" ht="12.75" customHeight="1">
      <c r="A14" s="158" t="s">
        <v>82</v>
      </c>
      <c r="B14" s="157"/>
      <c r="C14" s="157"/>
      <c r="D14" s="157">
        <v>8512799</v>
      </c>
      <c r="E14" s="159">
        <v>19.706125721939401</v>
      </c>
      <c r="F14" s="157"/>
      <c r="G14" s="157"/>
      <c r="H14" s="157"/>
      <c r="I14" s="157">
        <v>8281043</v>
      </c>
      <c r="J14" s="159">
        <v>16.464498611698701</v>
      </c>
    </row>
    <row r="15" spans="1:12" ht="12.75" customHeight="1">
      <c r="A15" s="158" t="s">
        <v>79</v>
      </c>
      <c r="B15" s="157"/>
      <c r="C15" s="157"/>
      <c r="D15" s="157">
        <v>17320912</v>
      </c>
      <c r="E15" s="159">
        <v>40.095868525810197</v>
      </c>
      <c r="F15" s="157"/>
      <c r="G15" s="157"/>
      <c r="H15" s="157"/>
      <c r="I15" s="157">
        <v>23869405</v>
      </c>
      <c r="J15" s="159">
        <v>47.457522619381798</v>
      </c>
    </row>
    <row r="16" spans="1:12" ht="12.75" customHeight="1">
      <c r="A16" s="158" t="s">
        <v>75</v>
      </c>
      <c r="B16" s="157"/>
      <c r="C16" s="157"/>
      <c r="D16" s="157">
        <v>25163869</v>
      </c>
      <c r="E16" s="159">
        <v>58.251389016046701</v>
      </c>
      <c r="F16" s="157"/>
      <c r="G16" s="157"/>
      <c r="H16" s="157"/>
      <c r="I16" s="157">
        <v>31375112</v>
      </c>
      <c r="J16" s="159">
        <v>62.380486125466298</v>
      </c>
    </row>
    <row r="17" spans="1:10" ht="12.75" customHeight="1">
      <c r="A17" s="158" t="s">
        <v>85</v>
      </c>
      <c r="B17" s="157"/>
      <c r="C17" s="157"/>
      <c r="D17" s="157">
        <v>2062485</v>
      </c>
      <c r="E17" s="159">
        <v>4.7744095343510597</v>
      </c>
      <c r="F17" s="157"/>
      <c r="G17" s="157"/>
      <c r="H17" s="157"/>
      <c r="I17" s="157">
        <v>2562305</v>
      </c>
      <c r="J17" s="159">
        <v>5.0944146909089296</v>
      </c>
    </row>
    <row r="18" spans="1:10" ht="12.75" customHeight="1">
      <c r="A18" s="158" t="s">
        <v>84</v>
      </c>
      <c r="B18" s="157"/>
      <c r="C18" s="157"/>
      <c r="D18" s="157">
        <v>11277588</v>
      </c>
      <c r="E18" s="159">
        <v>26.106286189564099</v>
      </c>
      <c r="F18" s="157"/>
      <c r="G18" s="157"/>
      <c r="H18" s="157"/>
      <c r="I18" s="157">
        <v>14474773</v>
      </c>
      <c r="J18" s="159">
        <v>28.7789690215536</v>
      </c>
    </row>
    <row r="19" spans="1:10" ht="12.75" customHeight="1">
      <c r="A19" s="158" t="s">
        <v>81</v>
      </c>
      <c r="B19" s="157"/>
      <c r="C19" s="157"/>
      <c r="D19" s="157">
        <v>11368108</v>
      </c>
      <c r="E19" s="159">
        <v>26.315829314022899</v>
      </c>
      <c r="F19" s="157"/>
      <c r="G19" s="157"/>
      <c r="H19" s="157"/>
      <c r="I19" s="157">
        <v>9406617</v>
      </c>
      <c r="J19" s="159">
        <v>18.7023823614104</v>
      </c>
    </row>
    <row r="20" spans="1:10" ht="12.75" customHeight="1">
      <c r="A20" s="158" t="s">
        <v>83</v>
      </c>
      <c r="B20" s="157"/>
      <c r="C20" s="157"/>
      <c r="D20" s="157">
        <v>7288515</v>
      </c>
      <c r="E20" s="159">
        <v>16.872052648751701</v>
      </c>
      <c r="F20" s="157"/>
      <c r="G20" s="157"/>
      <c r="H20" s="157"/>
      <c r="I20" s="157">
        <v>8502444</v>
      </c>
      <c r="J20" s="159">
        <v>16.9046915266646</v>
      </c>
    </row>
    <row r="21" spans="1:10" ht="12.75" customHeight="1">
      <c r="A21" s="158" t="s">
        <v>77</v>
      </c>
      <c r="B21" s="157"/>
      <c r="C21" s="157"/>
      <c r="D21" s="157">
        <v>13061934</v>
      </c>
      <c r="E21" s="159">
        <v>30.236836741437699</v>
      </c>
      <c r="F21" s="157"/>
      <c r="G21" s="157"/>
      <c r="H21" s="157"/>
      <c r="I21" s="157">
        <v>15442022</v>
      </c>
      <c r="J21" s="159">
        <v>30.702068541465099</v>
      </c>
    </row>
    <row r="22" spans="1:10" ht="12.75" customHeight="1">
      <c r="A22" s="158" t="s">
        <v>80</v>
      </c>
      <c r="B22" s="157"/>
      <c r="C22" s="157"/>
      <c r="D22" s="157">
        <v>8809762</v>
      </c>
      <c r="E22" s="159">
        <v>20.3935600443948</v>
      </c>
      <c r="F22" s="157"/>
      <c r="G22" s="157"/>
      <c r="H22" s="157"/>
      <c r="I22" s="157">
        <v>9663183</v>
      </c>
      <c r="J22" s="159">
        <v>19.212490876824301</v>
      </c>
    </row>
    <row r="23" spans="1:10" ht="12.75" customHeight="1">
      <c r="A23" s="158" t="s">
        <v>86</v>
      </c>
      <c r="B23" s="157"/>
      <c r="C23" s="157"/>
      <c r="D23" s="157">
        <v>179726</v>
      </c>
      <c r="E23" s="159">
        <v>0.416044493885181</v>
      </c>
      <c r="F23" s="157"/>
      <c r="G23" s="157"/>
      <c r="H23" s="157"/>
      <c r="I23" s="157">
        <v>164655</v>
      </c>
      <c r="J23" s="159">
        <v>0.32736963434548499</v>
      </c>
    </row>
    <row r="24" spans="1:10" ht="12.75" customHeight="1">
      <c r="A24" s="158" t="s">
        <v>87</v>
      </c>
      <c r="B24" s="157"/>
      <c r="C24" s="157"/>
      <c r="D24" s="157">
        <v>300707</v>
      </c>
      <c r="E24" s="159">
        <v>0.69610124090410497</v>
      </c>
      <c r="F24" s="157"/>
      <c r="G24" s="157"/>
      <c r="H24" s="157"/>
      <c r="I24" s="157">
        <v>149294</v>
      </c>
      <c r="J24" s="159">
        <v>0.29682865500576899</v>
      </c>
    </row>
    <row r="25" spans="1:10" ht="12.75" customHeight="1">
      <c r="A25" s="158" t="s">
        <v>128</v>
      </c>
      <c r="B25" s="157"/>
      <c r="C25" s="157"/>
      <c r="D25" s="160">
        <v>31528</v>
      </c>
      <c r="E25" s="161">
        <v>7.2983601722688904E-2</v>
      </c>
      <c r="F25" s="157"/>
      <c r="G25" s="157"/>
      <c r="H25" s="157"/>
      <c r="I25" s="160">
        <v>39730</v>
      </c>
      <c r="J25" s="161">
        <v>7.8991804515782305E-2</v>
      </c>
    </row>
    <row r="26" spans="1:10" ht="4.5" customHeight="1">
      <c r="A26" s="157"/>
      <c r="B26" s="157"/>
      <c r="C26" s="157"/>
      <c r="D26" s="157"/>
      <c r="E26" s="157"/>
      <c r="F26" s="157"/>
      <c r="G26" s="157"/>
      <c r="H26" s="157"/>
      <c r="I26" s="157"/>
      <c r="J26" s="157"/>
    </row>
    <row r="27" spans="1:10" ht="12.75" customHeight="1">
      <c r="A27" s="155" t="s">
        <v>88</v>
      </c>
      <c r="B27" s="156">
        <v>476193</v>
      </c>
      <c r="C27" s="157"/>
      <c r="D27" s="157"/>
      <c r="E27" s="157"/>
      <c r="F27" s="157"/>
      <c r="G27" s="156">
        <v>562454</v>
      </c>
      <c r="H27" s="157"/>
      <c r="I27" s="157"/>
      <c r="J27" s="157"/>
    </row>
    <row r="28" spans="1:10" ht="12.75" customHeight="1">
      <c r="A28" s="158" t="s">
        <v>78</v>
      </c>
      <c r="B28" s="157"/>
      <c r="C28" s="157"/>
      <c r="D28" s="157">
        <v>110242</v>
      </c>
      <c r="E28" s="159">
        <v>23.150697301304302</v>
      </c>
      <c r="F28" s="157"/>
      <c r="G28" s="157"/>
      <c r="H28" s="157"/>
      <c r="I28" s="157">
        <v>121540</v>
      </c>
      <c r="J28" s="159">
        <v>21.608878237153601</v>
      </c>
    </row>
    <row r="29" spans="1:10" ht="12.75" customHeight="1">
      <c r="A29" s="158" t="s">
        <v>76</v>
      </c>
      <c r="B29" s="157"/>
      <c r="C29" s="157"/>
      <c r="D29" s="157">
        <v>119248</v>
      </c>
      <c r="E29" s="159">
        <v>25.041947277679402</v>
      </c>
      <c r="F29" s="157"/>
      <c r="G29" s="157"/>
      <c r="H29" s="157"/>
      <c r="I29" s="157">
        <v>159108</v>
      </c>
      <c r="J29" s="159">
        <v>28.288180011165402</v>
      </c>
    </row>
    <row r="30" spans="1:10" ht="12.75" customHeight="1">
      <c r="A30" s="158" t="s">
        <v>82</v>
      </c>
      <c r="B30" s="157"/>
      <c r="C30" s="157"/>
      <c r="D30" s="157">
        <v>140584</v>
      </c>
      <c r="E30" s="159">
        <v>29.522483530837299</v>
      </c>
      <c r="F30" s="157"/>
      <c r="G30" s="157"/>
      <c r="H30" s="157"/>
      <c r="I30" s="157">
        <v>123229</v>
      </c>
      <c r="J30" s="159">
        <v>21.909169460969299</v>
      </c>
    </row>
    <row r="31" spans="1:10" ht="12.75" customHeight="1">
      <c r="A31" s="158" t="s">
        <v>79</v>
      </c>
      <c r="B31" s="157"/>
      <c r="C31" s="157"/>
      <c r="D31" s="157">
        <v>148622</v>
      </c>
      <c r="E31" s="159">
        <v>31.2104545845907</v>
      </c>
      <c r="F31" s="157"/>
      <c r="G31" s="157"/>
      <c r="H31" s="157"/>
      <c r="I31" s="157">
        <v>227438</v>
      </c>
      <c r="J31" s="159">
        <v>40.4367290480644</v>
      </c>
    </row>
    <row r="32" spans="1:10" ht="12.75" customHeight="1">
      <c r="A32" s="158" t="s">
        <v>75</v>
      </c>
      <c r="B32" s="157"/>
      <c r="C32" s="157"/>
      <c r="D32" s="157">
        <v>267599</v>
      </c>
      <c r="E32" s="159">
        <v>56.195492163891501</v>
      </c>
      <c r="F32" s="157"/>
      <c r="G32" s="157"/>
      <c r="H32" s="157"/>
      <c r="I32" s="157">
        <v>333509</v>
      </c>
      <c r="J32" s="159">
        <v>59.295337929857403</v>
      </c>
    </row>
    <row r="33" spans="1:10" ht="12.75" customHeight="1">
      <c r="A33" s="158" t="s">
        <v>85</v>
      </c>
      <c r="B33" s="157"/>
      <c r="C33" s="157"/>
      <c r="D33" s="160">
        <v>15620</v>
      </c>
      <c r="E33" s="161">
        <v>3.2801826150321398</v>
      </c>
      <c r="F33" s="157"/>
      <c r="G33" s="157"/>
      <c r="H33" s="157"/>
      <c r="I33" s="160">
        <v>17174</v>
      </c>
      <c r="J33" s="161">
        <v>3.0534052562520699</v>
      </c>
    </row>
    <row r="34" spans="1:10" ht="12.75" customHeight="1">
      <c r="A34" s="158" t="s">
        <v>84</v>
      </c>
      <c r="B34" s="157"/>
      <c r="C34" s="157"/>
      <c r="D34" s="157">
        <v>142387</v>
      </c>
      <c r="E34" s="159">
        <v>29.901111524108899</v>
      </c>
      <c r="F34" s="157"/>
      <c r="G34" s="157"/>
      <c r="H34" s="157"/>
      <c r="I34" s="157">
        <v>182215</v>
      </c>
      <c r="J34" s="159">
        <v>32.396427085592798</v>
      </c>
    </row>
    <row r="35" spans="1:10" ht="12.75" customHeight="1">
      <c r="A35" s="158" t="s">
        <v>81</v>
      </c>
      <c r="B35" s="157"/>
      <c r="C35" s="157"/>
      <c r="D35" s="157">
        <v>117238</v>
      </c>
      <c r="E35" s="159">
        <v>24.6198495147976</v>
      </c>
      <c r="F35" s="157"/>
      <c r="G35" s="157"/>
      <c r="H35" s="157"/>
      <c r="I35" s="157">
        <v>107500</v>
      </c>
      <c r="J35" s="159">
        <v>19.1126741031267</v>
      </c>
    </row>
    <row r="36" spans="1:10" ht="12.75" customHeight="1">
      <c r="A36" s="158" t="s">
        <v>83</v>
      </c>
      <c r="B36" s="157"/>
      <c r="C36" s="157"/>
      <c r="D36" s="157">
        <v>77585</v>
      </c>
      <c r="E36" s="159">
        <v>16.2927636483527</v>
      </c>
      <c r="F36" s="157"/>
      <c r="G36" s="157"/>
      <c r="H36" s="157"/>
      <c r="I36" s="157">
        <v>112487</v>
      </c>
      <c r="J36" s="159">
        <v>19.999324389194499</v>
      </c>
    </row>
    <row r="37" spans="1:10" ht="12.75" customHeight="1">
      <c r="A37" s="158" t="s">
        <v>77</v>
      </c>
      <c r="B37" s="157"/>
      <c r="C37" s="157"/>
      <c r="D37" s="157">
        <v>119972</v>
      </c>
      <c r="E37" s="159">
        <v>25.1939864718717</v>
      </c>
      <c r="F37" s="157"/>
      <c r="G37" s="157"/>
      <c r="H37" s="157"/>
      <c r="I37" s="157">
        <v>146019</v>
      </c>
      <c r="J37" s="159">
        <v>25.9610563708321</v>
      </c>
    </row>
    <row r="38" spans="1:10" ht="12.75" customHeight="1">
      <c r="A38" s="158" t="s">
        <v>80</v>
      </c>
      <c r="B38" s="157"/>
      <c r="C38" s="157"/>
      <c r="D38" s="157">
        <v>109952</v>
      </c>
      <c r="E38" s="159">
        <v>23.089797624072599</v>
      </c>
      <c r="F38" s="157"/>
      <c r="G38" s="157"/>
      <c r="H38" s="157"/>
      <c r="I38" s="157">
        <v>131717</v>
      </c>
      <c r="J38" s="159">
        <v>23.418270649688701</v>
      </c>
    </row>
    <row r="39" spans="1:10" ht="12.75" customHeight="1">
      <c r="A39" s="158" t="s">
        <v>86</v>
      </c>
      <c r="B39" s="157"/>
      <c r="C39" s="157"/>
      <c r="D39" s="162">
        <v>2132</v>
      </c>
      <c r="E39" s="163">
        <v>0.44771762709657598</v>
      </c>
      <c r="F39" s="157"/>
      <c r="G39" s="157"/>
      <c r="H39" s="157"/>
      <c r="I39" s="162">
        <v>1090</v>
      </c>
      <c r="J39" s="163">
        <v>0.19379362578984199</v>
      </c>
    </row>
    <row r="40" spans="1:10" ht="12.75" customHeight="1">
      <c r="A40" s="158" t="s">
        <v>87</v>
      </c>
      <c r="B40" s="157"/>
      <c r="C40" s="157"/>
      <c r="D40" s="162">
        <v>5916</v>
      </c>
      <c r="E40" s="163">
        <v>1.2423534155269</v>
      </c>
      <c r="F40" s="157"/>
      <c r="G40" s="157"/>
      <c r="H40" s="157"/>
      <c r="I40" s="162">
        <v>1512</v>
      </c>
      <c r="J40" s="163">
        <v>0.26882198366444199</v>
      </c>
    </row>
    <row r="41" spans="1:10" ht="12.75" customHeight="1">
      <c r="A41" s="158" t="s">
        <v>128</v>
      </c>
      <c r="B41" s="157"/>
      <c r="C41" s="157"/>
      <c r="D41" s="162">
        <v>1344</v>
      </c>
      <c r="E41" s="163">
        <v>0.28223850413592799</v>
      </c>
      <c r="F41" s="157"/>
      <c r="G41" s="157"/>
      <c r="H41" s="157"/>
      <c r="I41" s="162">
        <v>473</v>
      </c>
      <c r="J41" s="163">
        <v>8.4095766053757307E-2</v>
      </c>
    </row>
    <row r="42" spans="1:10" ht="4.5" customHeight="1">
      <c r="A42" s="157"/>
      <c r="B42" s="157"/>
      <c r="C42" s="157"/>
      <c r="D42" s="157"/>
      <c r="E42" s="157"/>
      <c r="F42" s="157"/>
      <c r="G42" s="157"/>
      <c r="H42" s="157"/>
      <c r="I42" s="157"/>
      <c r="J42" s="157"/>
    </row>
    <row r="43" spans="1:10" ht="12.75" customHeight="1">
      <c r="A43" s="155" t="s">
        <v>89</v>
      </c>
      <c r="B43" s="156">
        <v>1373445</v>
      </c>
      <c r="C43" s="157"/>
      <c r="D43" s="157"/>
      <c r="E43" s="157"/>
      <c r="F43" s="157"/>
      <c r="G43" s="156">
        <v>1457948</v>
      </c>
      <c r="H43" s="157"/>
      <c r="I43" s="157"/>
      <c r="J43" s="157"/>
    </row>
    <row r="44" spans="1:10" ht="12.75" customHeight="1">
      <c r="A44" s="158" t="s">
        <v>78</v>
      </c>
      <c r="B44" s="157"/>
      <c r="C44" s="157"/>
      <c r="D44" s="157">
        <v>283800</v>
      </c>
      <c r="E44" s="159">
        <v>20.6633683911624</v>
      </c>
      <c r="F44" s="157"/>
      <c r="G44" s="157"/>
      <c r="H44" s="157"/>
      <c r="I44" s="157">
        <v>308648</v>
      </c>
      <c r="J44" s="159">
        <v>21.170028011972999</v>
      </c>
    </row>
    <row r="45" spans="1:10" ht="12.75" customHeight="1">
      <c r="A45" s="158" t="s">
        <v>76</v>
      </c>
      <c r="B45" s="157"/>
      <c r="C45" s="157"/>
      <c r="D45" s="157">
        <v>221565</v>
      </c>
      <c r="E45" s="159">
        <v>16.1320620774767</v>
      </c>
      <c r="F45" s="157"/>
      <c r="G45" s="157"/>
      <c r="H45" s="157"/>
      <c r="I45" s="157">
        <v>209317</v>
      </c>
      <c r="J45" s="159">
        <v>14.3569592331139</v>
      </c>
    </row>
    <row r="46" spans="1:10" ht="12.75" customHeight="1">
      <c r="A46" s="158" t="s">
        <v>82</v>
      </c>
      <c r="B46" s="157"/>
      <c r="C46" s="157"/>
      <c r="D46" s="157">
        <v>349451</v>
      </c>
      <c r="E46" s="159">
        <v>25.4433923455253</v>
      </c>
      <c r="F46" s="157"/>
      <c r="G46" s="157"/>
      <c r="H46" s="157"/>
      <c r="I46" s="157">
        <v>284187</v>
      </c>
      <c r="J46" s="159">
        <v>19.492258983173599</v>
      </c>
    </row>
    <row r="47" spans="1:10" ht="12.75" customHeight="1">
      <c r="A47" s="158" t="s">
        <v>79</v>
      </c>
      <c r="B47" s="157"/>
      <c r="C47" s="157"/>
      <c r="D47" s="157">
        <v>585130</v>
      </c>
      <c r="E47" s="159">
        <v>42.603089311912697</v>
      </c>
      <c r="F47" s="157"/>
      <c r="G47" s="157"/>
      <c r="H47" s="157"/>
      <c r="I47" s="157">
        <v>715325</v>
      </c>
      <c r="J47" s="159">
        <v>49.063821206243297</v>
      </c>
    </row>
    <row r="48" spans="1:10" ht="12.75" customHeight="1">
      <c r="A48" s="158" t="s">
        <v>75</v>
      </c>
      <c r="B48" s="157"/>
      <c r="C48" s="157"/>
      <c r="D48" s="157">
        <v>834216</v>
      </c>
      <c r="E48" s="159">
        <v>60.738944770267501</v>
      </c>
      <c r="F48" s="157"/>
      <c r="G48" s="157"/>
      <c r="H48" s="157"/>
      <c r="I48" s="157">
        <v>961034</v>
      </c>
      <c r="J48" s="159">
        <v>65.916891411764993</v>
      </c>
    </row>
    <row r="49" spans="1:10" ht="12.75" customHeight="1">
      <c r="A49" s="158" t="s">
        <v>85</v>
      </c>
      <c r="B49" s="157"/>
      <c r="C49" s="157"/>
      <c r="D49" s="157">
        <v>99183</v>
      </c>
      <c r="E49" s="159">
        <v>7.22147592368096</v>
      </c>
      <c r="F49" s="157"/>
      <c r="G49" s="157"/>
      <c r="H49" s="157"/>
      <c r="I49" s="157">
        <v>120174</v>
      </c>
      <c r="J49" s="159">
        <v>8.2426808089177399</v>
      </c>
    </row>
    <row r="50" spans="1:10" ht="12.75" customHeight="1">
      <c r="A50" s="158" t="s">
        <v>84</v>
      </c>
      <c r="B50" s="157"/>
      <c r="C50" s="157"/>
      <c r="D50" s="157">
        <v>289663</v>
      </c>
      <c r="E50" s="159">
        <v>21.090251156762701</v>
      </c>
      <c r="F50" s="157"/>
      <c r="G50" s="157"/>
      <c r="H50" s="157"/>
      <c r="I50" s="157">
        <v>351773</v>
      </c>
      <c r="J50" s="159">
        <v>24.127952437261101</v>
      </c>
    </row>
    <row r="51" spans="1:10" ht="12.75" customHeight="1">
      <c r="A51" s="158" t="s">
        <v>81</v>
      </c>
      <c r="B51" s="157"/>
      <c r="C51" s="157"/>
      <c r="D51" s="157">
        <v>405828</v>
      </c>
      <c r="E51" s="159">
        <v>29.5481799416795</v>
      </c>
      <c r="F51" s="157"/>
      <c r="G51" s="157"/>
      <c r="H51" s="157"/>
      <c r="I51" s="157">
        <v>353677</v>
      </c>
      <c r="J51" s="159">
        <v>24.258546944061099</v>
      </c>
    </row>
    <row r="52" spans="1:10" ht="12.75" customHeight="1">
      <c r="A52" s="158" t="s">
        <v>83</v>
      </c>
      <c r="B52" s="157"/>
      <c r="C52" s="157"/>
      <c r="D52" s="157">
        <v>206578</v>
      </c>
      <c r="E52" s="159">
        <v>15.0408643957348</v>
      </c>
      <c r="F52" s="157"/>
      <c r="G52" s="157"/>
      <c r="H52" s="157"/>
      <c r="I52" s="157">
        <v>256441</v>
      </c>
      <c r="J52" s="159">
        <v>17.589173276413099</v>
      </c>
    </row>
    <row r="53" spans="1:10" ht="12.75" customHeight="1">
      <c r="A53" s="158" t="s">
        <v>77</v>
      </c>
      <c r="B53" s="157"/>
      <c r="C53" s="157"/>
      <c r="D53" s="157">
        <v>394276</v>
      </c>
      <c r="E53" s="159">
        <v>28.707083283276699</v>
      </c>
      <c r="F53" s="157"/>
      <c r="G53" s="157"/>
      <c r="H53" s="157"/>
      <c r="I53" s="157">
        <v>427774</v>
      </c>
      <c r="J53" s="159">
        <v>29.340826970509202</v>
      </c>
    </row>
    <row r="54" spans="1:10" ht="12.75" customHeight="1">
      <c r="A54" s="158" t="s">
        <v>80</v>
      </c>
      <c r="B54" s="157"/>
      <c r="C54" s="157"/>
      <c r="D54" s="157">
        <v>335831</v>
      </c>
      <c r="E54" s="159">
        <v>24.4517254058226</v>
      </c>
      <c r="F54" s="157"/>
      <c r="G54" s="157"/>
      <c r="H54" s="157"/>
      <c r="I54" s="157">
        <v>330197</v>
      </c>
      <c r="J54" s="159">
        <v>22.648064265666498</v>
      </c>
    </row>
    <row r="55" spans="1:10" ht="12.75" customHeight="1">
      <c r="A55" s="158" t="s">
        <v>86</v>
      </c>
      <c r="B55" s="157"/>
      <c r="C55" s="157"/>
      <c r="D55" s="162">
        <v>9831</v>
      </c>
      <c r="E55" s="163">
        <v>0.71579131308498001</v>
      </c>
      <c r="F55" s="157"/>
      <c r="G55" s="157"/>
      <c r="H55" s="157"/>
      <c r="I55" s="162">
        <v>4467</v>
      </c>
      <c r="J55" s="163">
        <v>0.30638952829593402</v>
      </c>
    </row>
    <row r="56" spans="1:10" ht="12.75" customHeight="1">
      <c r="A56" s="158" t="s">
        <v>87</v>
      </c>
      <c r="B56" s="157"/>
      <c r="C56" s="157"/>
      <c r="D56" s="160">
        <v>16842</v>
      </c>
      <c r="E56" s="161">
        <v>1.2262595153064</v>
      </c>
      <c r="F56" s="157"/>
      <c r="G56" s="157"/>
      <c r="H56" s="157"/>
      <c r="I56" s="162">
        <v>2546</v>
      </c>
      <c r="J56" s="163">
        <v>0.17462899911382301</v>
      </c>
    </row>
    <row r="57" spans="1:10" ht="12.75" customHeight="1">
      <c r="A57" s="158" t="s">
        <v>128</v>
      </c>
      <c r="B57" s="157"/>
      <c r="C57" s="157"/>
      <c r="D57" s="157" t="s">
        <v>465</v>
      </c>
      <c r="E57" s="159" t="s">
        <v>466</v>
      </c>
      <c r="F57" s="157"/>
      <c r="G57" s="157"/>
      <c r="H57" s="157"/>
      <c r="I57" s="162">
        <v>3718</v>
      </c>
      <c r="J57" s="163">
        <v>0.25501595392977</v>
      </c>
    </row>
    <row r="58" spans="1:10" ht="4.5" customHeight="1">
      <c r="A58" s="157"/>
      <c r="B58" s="157"/>
      <c r="C58" s="157"/>
      <c r="D58" s="157"/>
      <c r="E58" s="157"/>
      <c r="F58" s="157"/>
      <c r="G58" s="157"/>
      <c r="H58" s="157"/>
      <c r="I58" s="157"/>
      <c r="J58" s="157"/>
    </row>
    <row r="59" spans="1:10" ht="12.75" customHeight="1">
      <c r="A59" s="155" t="s">
        <v>90</v>
      </c>
      <c r="B59" s="156">
        <v>313218</v>
      </c>
      <c r="C59" s="157"/>
      <c r="D59" s="157"/>
      <c r="E59" s="157"/>
      <c r="F59" s="157"/>
      <c r="G59" s="156">
        <v>313253</v>
      </c>
      <c r="H59" s="157"/>
      <c r="I59" s="157"/>
      <c r="J59" s="157"/>
    </row>
    <row r="60" spans="1:10" ht="12.75" customHeight="1">
      <c r="A60" s="158" t="s">
        <v>78</v>
      </c>
      <c r="B60" s="157"/>
      <c r="C60" s="157"/>
      <c r="D60" s="157">
        <v>55186</v>
      </c>
      <c r="E60" s="159">
        <v>17.6190384971489</v>
      </c>
      <c r="F60" s="157"/>
      <c r="G60" s="157"/>
      <c r="H60" s="157"/>
      <c r="I60" s="157">
        <v>57050</v>
      </c>
      <c r="J60" s="159">
        <v>18.212116085081401</v>
      </c>
    </row>
    <row r="61" spans="1:10" ht="12.75" customHeight="1">
      <c r="A61" s="158" t="s">
        <v>76</v>
      </c>
      <c r="B61" s="157"/>
      <c r="C61" s="157"/>
      <c r="D61" s="157">
        <v>63002</v>
      </c>
      <c r="E61" s="159">
        <v>20.114425096897399</v>
      </c>
      <c r="F61" s="157"/>
      <c r="G61" s="157"/>
      <c r="H61" s="157"/>
      <c r="I61" s="157">
        <v>59645</v>
      </c>
      <c r="J61" s="159">
        <v>19.040519963096902</v>
      </c>
    </row>
    <row r="62" spans="1:10" ht="12.75" customHeight="1">
      <c r="A62" s="158" t="s">
        <v>82</v>
      </c>
      <c r="B62" s="157"/>
      <c r="C62" s="157"/>
      <c r="D62" s="157">
        <v>69711</v>
      </c>
      <c r="E62" s="159">
        <v>22.256383732735699</v>
      </c>
      <c r="F62" s="157"/>
      <c r="G62" s="157"/>
      <c r="H62" s="157"/>
      <c r="I62" s="157">
        <v>70187</v>
      </c>
      <c r="J62" s="159">
        <v>22.405850861763501</v>
      </c>
    </row>
    <row r="63" spans="1:10" ht="12.75" customHeight="1">
      <c r="A63" s="158" t="s">
        <v>79</v>
      </c>
      <c r="B63" s="157"/>
      <c r="C63" s="157"/>
      <c r="D63" s="157">
        <v>138688</v>
      </c>
      <c r="E63" s="159">
        <v>44.2784258886782</v>
      </c>
      <c r="F63" s="157"/>
      <c r="G63" s="157"/>
      <c r="H63" s="157"/>
      <c r="I63" s="157">
        <v>164334</v>
      </c>
      <c r="J63" s="159">
        <v>52.460471248479699</v>
      </c>
    </row>
    <row r="64" spans="1:10" ht="12.75" customHeight="1">
      <c r="A64" s="158" t="s">
        <v>75</v>
      </c>
      <c r="B64" s="157"/>
      <c r="C64" s="157"/>
      <c r="D64" s="157">
        <v>143718</v>
      </c>
      <c r="E64" s="159">
        <v>45.884336149263497</v>
      </c>
      <c r="F64" s="157"/>
      <c r="G64" s="157"/>
      <c r="H64" s="157"/>
      <c r="I64" s="157">
        <v>156162</v>
      </c>
      <c r="J64" s="159">
        <v>49.851717301989098</v>
      </c>
    </row>
    <row r="65" spans="1:10" ht="12.75" customHeight="1">
      <c r="A65" s="158" t="s">
        <v>85</v>
      </c>
      <c r="B65" s="157"/>
      <c r="C65" s="157"/>
      <c r="D65" s="157">
        <v>37708</v>
      </c>
      <c r="E65" s="159">
        <v>12.038899424681899</v>
      </c>
      <c r="F65" s="157"/>
      <c r="G65" s="157"/>
      <c r="H65" s="157"/>
      <c r="I65" s="157">
        <v>32365</v>
      </c>
      <c r="J65" s="159">
        <v>10.331904243534799</v>
      </c>
    </row>
    <row r="66" spans="1:10" ht="12.75" customHeight="1">
      <c r="A66" s="158" t="s">
        <v>84</v>
      </c>
      <c r="B66" s="157"/>
      <c r="C66" s="157"/>
      <c r="D66" s="157">
        <v>127869</v>
      </c>
      <c r="E66" s="159">
        <v>40.824282129379498</v>
      </c>
      <c r="F66" s="157"/>
      <c r="G66" s="157"/>
      <c r="H66" s="157"/>
      <c r="I66" s="157">
        <v>131925</v>
      </c>
      <c r="J66" s="159">
        <v>42.114520850558499</v>
      </c>
    </row>
    <row r="67" spans="1:10" ht="12.75" customHeight="1">
      <c r="A67" s="158" t="s">
        <v>81</v>
      </c>
      <c r="B67" s="157"/>
      <c r="C67" s="157"/>
      <c r="D67" s="157">
        <v>79459</v>
      </c>
      <c r="E67" s="159">
        <v>25.368593120446501</v>
      </c>
      <c r="F67" s="157"/>
      <c r="G67" s="157"/>
      <c r="H67" s="157"/>
      <c r="I67" s="157">
        <v>62182</v>
      </c>
      <c r="J67" s="159">
        <v>19.850408455784901</v>
      </c>
    </row>
    <row r="68" spans="1:10" ht="12.75" customHeight="1">
      <c r="A68" s="158" t="s">
        <v>83</v>
      </c>
      <c r="B68" s="157"/>
      <c r="C68" s="157"/>
      <c r="D68" s="157">
        <v>54567</v>
      </c>
      <c r="E68" s="159">
        <v>17.4214125624964</v>
      </c>
      <c r="F68" s="157"/>
      <c r="G68" s="157"/>
      <c r="H68" s="157"/>
      <c r="I68" s="157">
        <v>53653</v>
      </c>
      <c r="J68" s="159">
        <v>17.127689120295699</v>
      </c>
    </row>
    <row r="69" spans="1:10" ht="12.75" customHeight="1">
      <c r="A69" s="158" t="s">
        <v>77</v>
      </c>
      <c r="B69" s="157"/>
      <c r="C69" s="157"/>
      <c r="D69" s="157">
        <v>96426</v>
      </c>
      <c r="E69" s="159">
        <v>30.785587035227898</v>
      </c>
      <c r="F69" s="157"/>
      <c r="G69" s="157"/>
      <c r="H69" s="157"/>
      <c r="I69" s="157">
        <v>91800</v>
      </c>
      <c r="J69" s="159">
        <v>29.305385742514801</v>
      </c>
    </row>
    <row r="70" spans="1:10" ht="12.75" customHeight="1">
      <c r="A70" s="158" t="s">
        <v>80</v>
      </c>
      <c r="B70" s="157"/>
      <c r="C70" s="157"/>
      <c r="D70" s="157">
        <v>54520</v>
      </c>
      <c r="E70" s="159">
        <v>17.406407039186799</v>
      </c>
      <c r="F70" s="157"/>
      <c r="G70" s="157"/>
      <c r="H70" s="157"/>
      <c r="I70" s="157">
        <v>51088</v>
      </c>
      <c r="J70" s="159">
        <v>16.3088621657255</v>
      </c>
    </row>
    <row r="71" spans="1:10" ht="12.75" customHeight="1">
      <c r="A71" s="158" t="s">
        <v>86</v>
      </c>
      <c r="B71" s="157"/>
      <c r="C71" s="157"/>
      <c r="D71" s="162">
        <v>1965</v>
      </c>
      <c r="E71" s="163">
        <v>0.62735858092446795</v>
      </c>
      <c r="F71" s="157"/>
      <c r="G71" s="157"/>
      <c r="H71" s="157"/>
      <c r="I71" s="162">
        <v>761</v>
      </c>
      <c r="J71" s="163">
        <v>0.242934624728255</v>
      </c>
    </row>
    <row r="72" spans="1:10" ht="12.75" customHeight="1">
      <c r="A72" s="158" t="s">
        <v>87</v>
      </c>
      <c r="B72" s="157"/>
      <c r="C72" s="157"/>
      <c r="D72" s="162">
        <v>2508</v>
      </c>
      <c r="E72" s="163">
        <v>0.80072026511886296</v>
      </c>
      <c r="F72" s="157"/>
      <c r="G72" s="157"/>
      <c r="H72" s="157"/>
      <c r="I72" s="162">
        <v>463</v>
      </c>
      <c r="J72" s="163">
        <v>0.14780385183861</v>
      </c>
    </row>
    <row r="73" spans="1:10" ht="12.75" customHeight="1">
      <c r="A73" s="158" t="s">
        <v>128</v>
      </c>
      <c r="B73" s="157"/>
      <c r="C73" s="157"/>
      <c r="D73" s="162">
        <v>349</v>
      </c>
      <c r="E73" s="163">
        <v>0.11142399223544</v>
      </c>
      <c r="F73" s="157"/>
      <c r="G73" s="157"/>
      <c r="H73" s="157"/>
      <c r="I73" s="157" t="s">
        <v>465</v>
      </c>
      <c r="J73" s="159" t="s">
        <v>466</v>
      </c>
    </row>
    <row r="74" spans="1:10" ht="4.5" customHeight="1">
      <c r="A74" s="157"/>
      <c r="B74" s="157"/>
      <c r="C74" s="157"/>
      <c r="D74" s="157"/>
      <c r="E74" s="157"/>
      <c r="F74" s="157"/>
      <c r="G74" s="157"/>
      <c r="H74" s="157"/>
      <c r="I74" s="157"/>
      <c r="J74" s="157"/>
    </row>
    <row r="75" spans="1:10" ht="12.75" customHeight="1">
      <c r="A75" s="155" t="s">
        <v>91</v>
      </c>
      <c r="B75" s="156">
        <v>323958</v>
      </c>
      <c r="C75" s="157"/>
      <c r="D75" s="157"/>
      <c r="E75" s="157"/>
      <c r="F75" s="157"/>
      <c r="G75" s="156">
        <v>348435</v>
      </c>
      <c r="H75" s="157"/>
      <c r="I75" s="157"/>
      <c r="J75" s="157"/>
    </row>
    <row r="76" spans="1:10" ht="12.75" customHeight="1">
      <c r="A76" s="158" t="s">
        <v>78</v>
      </c>
      <c r="B76" s="157"/>
      <c r="C76" s="157"/>
      <c r="D76" s="157">
        <v>75212</v>
      </c>
      <c r="E76" s="159">
        <v>23.2165898048512</v>
      </c>
      <c r="F76" s="157"/>
      <c r="G76" s="157"/>
      <c r="H76" s="157"/>
      <c r="I76" s="157">
        <v>74569</v>
      </c>
      <c r="J76" s="159">
        <v>21.401122160517701</v>
      </c>
    </row>
    <row r="77" spans="1:10" ht="12.75" customHeight="1">
      <c r="A77" s="158" t="s">
        <v>76</v>
      </c>
      <c r="B77" s="157"/>
      <c r="C77" s="157"/>
      <c r="D77" s="157">
        <v>110697</v>
      </c>
      <c r="E77" s="159">
        <v>34.1701702072491</v>
      </c>
      <c r="F77" s="157"/>
      <c r="G77" s="157"/>
      <c r="H77" s="157"/>
      <c r="I77" s="157">
        <v>118911</v>
      </c>
      <c r="J77" s="159">
        <v>34.127168625425099</v>
      </c>
    </row>
    <row r="78" spans="1:10" ht="12.75" customHeight="1">
      <c r="A78" s="158" t="s">
        <v>82</v>
      </c>
      <c r="B78" s="157"/>
      <c r="C78" s="157"/>
      <c r="D78" s="157">
        <v>56391</v>
      </c>
      <c r="E78" s="159">
        <v>17.4068860778249</v>
      </c>
      <c r="F78" s="157"/>
      <c r="G78" s="157"/>
      <c r="H78" s="157"/>
      <c r="I78" s="157">
        <v>66527</v>
      </c>
      <c r="J78" s="159">
        <v>19.0930876634092</v>
      </c>
    </row>
    <row r="79" spans="1:10" ht="12.75" customHeight="1">
      <c r="A79" s="158" t="s">
        <v>79</v>
      </c>
      <c r="B79" s="157"/>
      <c r="C79" s="157"/>
      <c r="D79" s="157">
        <v>137794</v>
      </c>
      <c r="E79" s="159">
        <v>42.534526080541298</v>
      </c>
      <c r="F79" s="157"/>
      <c r="G79" s="157"/>
      <c r="H79" s="157"/>
      <c r="I79" s="157">
        <v>179594</v>
      </c>
      <c r="J79" s="159">
        <v>51.543042461291201</v>
      </c>
    </row>
    <row r="80" spans="1:10" ht="12.75" customHeight="1">
      <c r="A80" s="158" t="s">
        <v>75</v>
      </c>
      <c r="B80" s="157"/>
      <c r="C80" s="157"/>
      <c r="D80" s="157">
        <v>173075</v>
      </c>
      <c r="E80" s="159">
        <v>53.425135357052497</v>
      </c>
      <c r="F80" s="157"/>
      <c r="G80" s="157"/>
      <c r="H80" s="157"/>
      <c r="I80" s="157">
        <v>191688</v>
      </c>
      <c r="J80" s="159">
        <v>55.013991131774901</v>
      </c>
    </row>
    <row r="81" spans="1:10" ht="12.75" customHeight="1">
      <c r="A81" s="158" t="s">
        <v>85</v>
      </c>
      <c r="B81" s="157"/>
      <c r="C81" s="157"/>
      <c r="D81" s="160">
        <v>17804</v>
      </c>
      <c r="E81" s="161">
        <v>5.4957741435618201</v>
      </c>
      <c r="F81" s="157"/>
      <c r="G81" s="157"/>
      <c r="H81" s="157"/>
      <c r="I81" s="160">
        <v>15000</v>
      </c>
      <c r="J81" s="161">
        <v>4.3049636230573904</v>
      </c>
    </row>
    <row r="82" spans="1:10" ht="12.75" customHeight="1">
      <c r="A82" s="158" t="s">
        <v>84</v>
      </c>
      <c r="B82" s="157"/>
      <c r="C82" s="157"/>
      <c r="D82" s="157">
        <v>58441</v>
      </c>
      <c r="E82" s="159">
        <v>18.039684156588201</v>
      </c>
      <c r="F82" s="157"/>
      <c r="G82" s="157"/>
      <c r="H82" s="157"/>
      <c r="I82" s="157">
        <v>69843</v>
      </c>
      <c r="J82" s="159">
        <v>20.0447716216798</v>
      </c>
    </row>
    <row r="83" spans="1:10" ht="12.75" customHeight="1">
      <c r="A83" s="158" t="s">
        <v>81</v>
      </c>
      <c r="B83" s="157"/>
      <c r="C83" s="157"/>
      <c r="D83" s="157">
        <v>83033</v>
      </c>
      <c r="E83" s="159">
        <v>25.630791645830602</v>
      </c>
      <c r="F83" s="157"/>
      <c r="G83" s="157"/>
      <c r="H83" s="157"/>
      <c r="I83" s="157">
        <v>73883</v>
      </c>
      <c r="J83" s="159">
        <v>21.2042418241566</v>
      </c>
    </row>
    <row r="84" spans="1:10" ht="12.75" customHeight="1">
      <c r="A84" s="158" t="s">
        <v>83</v>
      </c>
      <c r="B84" s="157"/>
      <c r="C84" s="157"/>
      <c r="D84" s="157">
        <v>58086</v>
      </c>
      <c r="E84" s="159">
        <v>17.930102050265798</v>
      </c>
      <c r="F84" s="157"/>
      <c r="G84" s="157"/>
      <c r="H84" s="157"/>
      <c r="I84" s="157">
        <v>47783</v>
      </c>
      <c r="J84" s="159">
        <v>13.7136051200367</v>
      </c>
    </row>
    <row r="85" spans="1:10" ht="12.75" customHeight="1">
      <c r="A85" s="158" t="s">
        <v>77</v>
      </c>
      <c r="B85" s="157"/>
      <c r="C85" s="157"/>
      <c r="D85" s="157">
        <v>111736</v>
      </c>
      <c r="E85" s="159">
        <v>34.490890794485701</v>
      </c>
      <c r="F85" s="157"/>
      <c r="G85" s="157"/>
      <c r="H85" s="157"/>
      <c r="I85" s="157">
        <v>117120</v>
      </c>
      <c r="J85" s="159">
        <v>33.613155968832103</v>
      </c>
    </row>
    <row r="86" spans="1:10" ht="12.75" customHeight="1">
      <c r="A86" s="158" t="s">
        <v>80</v>
      </c>
      <c r="B86" s="157"/>
      <c r="C86" s="157"/>
      <c r="D86" s="157">
        <v>81822</v>
      </c>
      <c r="E86" s="159">
        <v>25.2569777563758</v>
      </c>
      <c r="F86" s="157"/>
      <c r="G86" s="157"/>
      <c r="H86" s="157"/>
      <c r="I86" s="157">
        <v>83532</v>
      </c>
      <c r="J86" s="159">
        <v>23.973481424081999</v>
      </c>
    </row>
    <row r="87" spans="1:10" ht="12.75" customHeight="1">
      <c r="A87" s="158" t="s">
        <v>86</v>
      </c>
      <c r="B87" s="157"/>
      <c r="C87" s="157"/>
      <c r="D87" s="157" t="s">
        <v>465</v>
      </c>
      <c r="E87" s="159" t="s">
        <v>466</v>
      </c>
      <c r="F87" s="157"/>
      <c r="G87" s="157"/>
      <c r="H87" s="157"/>
      <c r="I87" s="162">
        <v>1039</v>
      </c>
      <c r="J87" s="163">
        <v>0.29819048029044198</v>
      </c>
    </row>
    <row r="88" spans="1:10" ht="12.75" customHeight="1">
      <c r="A88" s="158" t="s">
        <v>87</v>
      </c>
      <c r="B88" s="157"/>
      <c r="C88" s="157"/>
      <c r="D88" s="162">
        <v>704</v>
      </c>
      <c r="E88" s="163">
        <v>0.21731212070700501</v>
      </c>
      <c r="F88" s="157"/>
      <c r="G88" s="157"/>
      <c r="H88" s="157"/>
      <c r="I88" s="162">
        <v>308</v>
      </c>
      <c r="J88" s="163">
        <v>8.8395253060111603E-2</v>
      </c>
    </row>
    <row r="89" spans="1:10" ht="12.75" customHeight="1">
      <c r="A89" s="158" t="s">
        <v>128</v>
      </c>
      <c r="B89" s="157"/>
      <c r="C89" s="157"/>
      <c r="D89" s="157" t="s">
        <v>465</v>
      </c>
      <c r="E89" s="159" t="s">
        <v>466</v>
      </c>
      <c r="F89" s="157"/>
      <c r="G89" s="157"/>
      <c r="H89" s="157"/>
      <c r="I89" s="162">
        <v>279</v>
      </c>
      <c r="J89" s="163">
        <v>8.0072323388867397E-2</v>
      </c>
    </row>
    <row r="90" spans="1:10" ht="4.5" customHeight="1">
      <c r="A90" s="157"/>
      <c r="B90" s="157"/>
      <c r="C90" s="157"/>
      <c r="D90" s="157"/>
      <c r="E90" s="157"/>
      <c r="F90" s="157"/>
      <c r="G90" s="157"/>
      <c r="H90" s="157"/>
      <c r="I90" s="157"/>
      <c r="J90" s="157"/>
    </row>
    <row r="91" spans="1:10" ht="12.75" customHeight="1">
      <c r="A91" s="155" t="s">
        <v>92</v>
      </c>
      <c r="B91" s="156">
        <v>1143611</v>
      </c>
      <c r="C91" s="157"/>
      <c r="D91" s="157"/>
      <c r="E91" s="157"/>
      <c r="F91" s="157"/>
      <c r="G91" s="156">
        <v>1220103</v>
      </c>
      <c r="H91" s="157"/>
      <c r="I91" s="157"/>
      <c r="J91" s="157"/>
    </row>
    <row r="92" spans="1:10" ht="12.75" customHeight="1">
      <c r="A92" s="158" t="s">
        <v>78</v>
      </c>
      <c r="B92" s="157"/>
      <c r="C92" s="157"/>
      <c r="D92" s="157">
        <v>256253</v>
      </c>
      <c r="E92" s="159">
        <v>22.407357047107801</v>
      </c>
      <c r="F92" s="157"/>
      <c r="G92" s="157"/>
      <c r="H92" s="157"/>
      <c r="I92" s="157">
        <v>253169</v>
      </c>
      <c r="J92" s="159">
        <v>20.7498055492036</v>
      </c>
    </row>
    <row r="93" spans="1:10" ht="12.75" customHeight="1">
      <c r="A93" s="158" t="s">
        <v>76</v>
      </c>
      <c r="B93" s="157"/>
      <c r="C93" s="157"/>
      <c r="D93" s="157">
        <v>322080</v>
      </c>
      <c r="E93" s="159">
        <v>28.1634227023</v>
      </c>
      <c r="F93" s="157"/>
      <c r="G93" s="157"/>
      <c r="H93" s="157"/>
      <c r="I93" s="157">
        <v>353350</v>
      </c>
      <c r="J93" s="159">
        <v>28.960669713950399</v>
      </c>
    </row>
    <row r="94" spans="1:10" ht="12.75" customHeight="1">
      <c r="A94" s="158" t="s">
        <v>82</v>
      </c>
      <c r="B94" s="157"/>
      <c r="C94" s="157"/>
      <c r="D94" s="157">
        <v>211914</v>
      </c>
      <c r="E94" s="159">
        <v>18.530251982536001</v>
      </c>
      <c r="F94" s="157"/>
      <c r="G94" s="157"/>
      <c r="H94" s="157"/>
      <c r="I94" s="157">
        <v>207561</v>
      </c>
      <c r="J94" s="159">
        <v>17.0117604825166</v>
      </c>
    </row>
    <row r="95" spans="1:10" ht="12.75" customHeight="1">
      <c r="A95" s="158" t="s">
        <v>79</v>
      </c>
      <c r="B95" s="157"/>
      <c r="C95" s="157"/>
      <c r="D95" s="157">
        <v>458666</v>
      </c>
      <c r="E95" s="159">
        <v>40.106819539161499</v>
      </c>
      <c r="F95" s="157"/>
      <c r="G95" s="157"/>
      <c r="H95" s="157"/>
      <c r="I95" s="157">
        <v>554115</v>
      </c>
      <c r="J95" s="159">
        <v>45.415428041730898</v>
      </c>
    </row>
    <row r="96" spans="1:10" ht="12.75" customHeight="1">
      <c r="A96" s="158" t="s">
        <v>75</v>
      </c>
      <c r="B96" s="157"/>
      <c r="C96" s="157"/>
      <c r="D96" s="157">
        <v>577851</v>
      </c>
      <c r="E96" s="159">
        <v>50.528632550753699</v>
      </c>
      <c r="F96" s="157"/>
      <c r="G96" s="157"/>
      <c r="H96" s="157"/>
      <c r="I96" s="157">
        <v>721048</v>
      </c>
      <c r="J96" s="159">
        <v>59.097305719271198</v>
      </c>
    </row>
    <row r="97" spans="1:10" ht="12.75" customHeight="1">
      <c r="A97" s="158" t="s">
        <v>85</v>
      </c>
      <c r="B97" s="157"/>
      <c r="C97" s="157"/>
      <c r="D97" s="160">
        <v>43727</v>
      </c>
      <c r="E97" s="161">
        <v>3.8235903642060101</v>
      </c>
      <c r="F97" s="157"/>
      <c r="G97" s="157"/>
      <c r="H97" s="157"/>
      <c r="I97" s="157">
        <v>51463</v>
      </c>
      <c r="J97" s="159">
        <v>4.2179225852243603</v>
      </c>
    </row>
    <row r="98" spans="1:10" ht="12.75" customHeight="1">
      <c r="A98" s="158" t="s">
        <v>84</v>
      </c>
      <c r="B98" s="157"/>
      <c r="C98" s="157"/>
      <c r="D98" s="157">
        <v>285126</v>
      </c>
      <c r="E98" s="159">
        <v>24.932079177272701</v>
      </c>
      <c r="F98" s="157"/>
      <c r="G98" s="157"/>
      <c r="H98" s="157"/>
      <c r="I98" s="157">
        <v>330777</v>
      </c>
      <c r="J98" s="159">
        <v>27.110580008409102</v>
      </c>
    </row>
    <row r="99" spans="1:10" ht="12.75" customHeight="1">
      <c r="A99" s="158" t="s">
        <v>81</v>
      </c>
      <c r="B99" s="157"/>
      <c r="C99" s="157"/>
      <c r="D99" s="157">
        <v>390626</v>
      </c>
      <c r="E99" s="159">
        <v>34.157244027908099</v>
      </c>
      <c r="F99" s="157"/>
      <c r="G99" s="157"/>
      <c r="H99" s="157"/>
      <c r="I99" s="157">
        <v>277445</v>
      </c>
      <c r="J99" s="159">
        <v>22.739473634603002</v>
      </c>
    </row>
    <row r="100" spans="1:10" ht="12.75" customHeight="1">
      <c r="A100" s="158" t="s">
        <v>83</v>
      </c>
      <c r="B100" s="157"/>
      <c r="C100" s="157"/>
      <c r="D100" s="157">
        <v>219713</v>
      </c>
      <c r="E100" s="159">
        <v>19.212214642916202</v>
      </c>
      <c r="F100" s="157"/>
      <c r="G100" s="157"/>
      <c r="H100" s="157"/>
      <c r="I100" s="157">
        <v>222301</v>
      </c>
      <c r="J100" s="159">
        <v>18.2198552089455</v>
      </c>
    </row>
    <row r="101" spans="1:10" ht="12.75" customHeight="1">
      <c r="A101" s="158" t="s">
        <v>77</v>
      </c>
      <c r="B101" s="157"/>
      <c r="C101" s="157"/>
      <c r="D101" s="157">
        <v>362778</v>
      </c>
      <c r="E101" s="159">
        <v>31.7221502766238</v>
      </c>
      <c r="F101" s="157"/>
      <c r="G101" s="157"/>
      <c r="H101" s="157"/>
      <c r="I101" s="157">
        <v>376278</v>
      </c>
      <c r="J101" s="159">
        <v>30.8398553236899</v>
      </c>
    </row>
    <row r="102" spans="1:10" ht="12.75" customHeight="1">
      <c r="A102" s="158" t="s">
        <v>80</v>
      </c>
      <c r="B102" s="157"/>
      <c r="C102" s="157"/>
      <c r="D102" s="157">
        <v>225247</v>
      </c>
      <c r="E102" s="159">
        <v>19.696120446550399</v>
      </c>
      <c r="F102" s="157"/>
      <c r="G102" s="157"/>
      <c r="H102" s="157"/>
      <c r="I102" s="157">
        <v>253949</v>
      </c>
      <c r="J102" s="159">
        <v>20.813734578146299</v>
      </c>
    </row>
    <row r="103" spans="1:10" ht="12.75" customHeight="1">
      <c r="A103" s="158" t="s">
        <v>86</v>
      </c>
      <c r="B103" s="157"/>
      <c r="C103" s="157"/>
      <c r="D103" s="162">
        <v>4637</v>
      </c>
      <c r="E103" s="163">
        <v>0.40547004182366198</v>
      </c>
      <c r="F103" s="157"/>
      <c r="G103" s="157"/>
      <c r="H103" s="157"/>
      <c r="I103" s="162">
        <v>1691</v>
      </c>
      <c r="J103" s="163">
        <v>0.13859485633589899</v>
      </c>
    </row>
    <row r="104" spans="1:10" ht="12.75" customHeight="1">
      <c r="A104" s="158" t="s">
        <v>87</v>
      </c>
      <c r="B104" s="157"/>
      <c r="C104" s="157"/>
      <c r="D104" s="162">
        <v>10638</v>
      </c>
      <c r="E104" s="163">
        <v>0.93021140929914103</v>
      </c>
      <c r="F104" s="157"/>
      <c r="G104" s="157"/>
      <c r="H104" s="157"/>
      <c r="I104" s="162">
        <v>3784</v>
      </c>
      <c r="J104" s="163">
        <v>0.31013775066531302</v>
      </c>
    </row>
    <row r="105" spans="1:10" ht="12.75" customHeight="1">
      <c r="A105" s="158" t="s">
        <v>128</v>
      </c>
      <c r="B105" s="157"/>
      <c r="C105" s="157"/>
      <c r="D105" s="157" t="s">
        <v>465</v>
      </c>
      <c r="E105" s="159" t="s">
        <v>466</v>
      </c>
      <c r="F105" s="157"/>
      <c r="G105" s="157"/>
      <c r="H105" s="157"/>
      <c r="I105" s="157" t="s">
        <v>465</v>
      </c>
      <c r="J105" s="159" t="s">
        <v>466</v>
      </c>
    </row>
    <row r="106" spans="1:10" ht="4.5" customHeight="1">
      <c r="A106" s="157"/>
      <c r="B106" s="157"/>
      <c r="C106" s="157"/>
      <c r="D106" s="157"/>
      <c r="E106" s="157"/>
      <c r="F106" s="157"/>
      <c r="G106" s="157"/>
      <c r="H106" s="157"/>
      <c r="I106" s="157"/>
      <c r="J106" s="157"/>
    </row>
    <row r="107" spans="1:10" ht="12.75" customHeight="1">
      <c r="A107" s="155" t="s">
        <v>93</v>
      </c>
      <c r="B107" s="156">
        <v>275369</v>
      </c>
      <c r="C107" s="157"/>
      <c r="D107" s="157"/>
      <c r="E107" s="157"/>
      <c r="F107" s="157"/>
      <c r="G107" s="156">
        <v>295473</v>
      </c>
      <c r="H107" s="157"/>
      <c r="I107" s="157"/>
      <c r="J107" s="157"/>
    </row>
    <row r="108" spans="1:10" ht="12.75" customHeight="1">
      <c r="A108" s="158" t="s">
        <v>78</v>
      </c>
      <c r="B108" s="157"/>
      <c r="C108" s="157"/>
      <c r="D108" s="157">
        <v>53993</v>
      </c>
      <c r="E108" s="159">
        <v>19.607508470452402</v>
      </c>
      <c r="F108" s="157"/>
      <c r="G108" s="157"/>
      <c r="H108" s="157"/>
      <c r="I108" s="157">
        <v>56081</v>
      </c>
      <c r="J108" s="159">
        <v>18.9800760137136</v>
      </c>
    </row>
    <row r="109" spans="1:10" ht="12.75" customHeight="1">
      <c r="A109" s="158" t="s">
        <v>76</v>
      </c>
      <c r="B109" s="157"/>
      <c r="C109" s="157"/>
      <c r="D109" s="157">
        <v>59430</v>
      </c>
      <c r="E109" s="159">
        <v>21.581950037949099</v>
      </c>
      <c r="F109" s="157"/>
      <c r="G109" s="157"/>
      <c r="H109" s="157"/>
      <c r="I109" s="157">
        <v>67358</v>
      </c>
      <c r="J109" s="159">
        <v>22.7966683927127</v>
      </c>
    </row>
    <row r="110" spans="1:10" ht="12.75" customHeight="1">
      <c r="A110" s="158" t="s">
        <v>82</v>
      </c>
      <c r="B110" s="157"/>
      <c r="C110" s="157"/>
      <c r="D110" s="157">
        <v>77630</v>
      </c>
      <c r="E110" s="159">
        <v>28.191263359346902</v>
      </c>
      <c r="F110" s="157"/>
      <c r="G110" s="157"/>
      <c r="H110" s="157"/>
      <c r="I110" s="157">
        <v>72586</v>
      </c>
      <c r="J110" s="159">
        <v>24.566034798441802</v>
      </c>
    </row>
    <row r="111" spans="1:10" ht="12.75" customHeight="1">
      <c r="A111" s="158" t="s">
        <v>79</v>
      </c>
      <c r="B111" s="157"/>
      <c r="C111" s="157"/>
      <c r="D111" s="157">
        <v>94434</v>
      </c>
      <c r="E111" s="159">
        <v>34.293620560048502</v>
      </c>
      <c r="F111" s="157"/>
      <c r="G111" s="157"/>
      <c r="H111" s="157"/>
      <c r="I111" s="157">
        <v>122026</v>
      </c>
      <c r="J111" s="159">
        <v>41.298528122705001</v>
      </c>
    </row>
    <row r="112" spans="1:10" ht="12.75" customHeight="1">
      <c r="A112" s="158" t="s">
        <v>75</v>
      </c>
      <c r="B112" s="157"/>
      <c r="C112" s="157"/>
      <c r="D112" s="157">
        <v>184512</v>
      </c>
      <c r="E112" s="159">
        <v>67.005363711964705</v>
      </c>
      <c r="F112" s="157"/>
      <c r="G112" s="157"/>
      <c r="H112" s="157"/>
      <c r="I112" s="157">
        <v>219452</v>
      </c>
      <c r="J112" s="159">
        <v>74.2714224311528</v>
      </c>
    </row>
    <row r="113" spans="1:10" ht="12.75" customHeight="1">
      <c r="A113" s="158" t="s">
        <v>85</v>
      </c>
      <c r="B113" s="157"/>
      <c r="C113" s="157"/>
      <c r="D113" s="157">
        <v>25084</v>
      </c>
      <c r="E113" s="159">
        <v>9.1092316128540194</v>
      </c>
      <c r="F113" s="157"/>
      <c r="G113" s="157"/>
      <c r="H113" s="157"/>
      <c r="I113" s="157">
        <v>23224</v>
      </c>
      <c r="J113" s="159">
        <v>7.8599398252970696</v>
      </c>
    </row>
    <row r="114" spans="1:10" ht="12.75" customHeight="1">
      <c r="A114" s="158" t="s">
        <v>84</v>
      </c>
      <c r="B114" s="157"/>
      <c r="C114" s="157"/>
      <c r="D114" s="157">
        <v>33074</v>
      </c>
      <c r="E114" s="159">
        <v>12.0107927907644</v>
      </c>
      <c r="F114" s="157"/>
      <c r="G114" s="157"/>
      <c r="H114" s="157"/>
      <c r="I114" s="157">
        <v>39021</v>
      </c>
      <c r="J114" s="159">
        <v>13.2062828075662</v>
      </c>
    </row>
    <row r="115" spans="1:10" ht="12.75" customHeight="1">
      <c r="A115" s="158" t="s">
        <v>81</v>
      </c>
      <c r="B115" s="157"/>
      <c r="C115" s="157"/>
      <c r="D115" s="157">
        <v>85439</v>
      </c>
      <c r="E115" s="159">
        <v>31.027094553126901</v>
      </c>
      <c r="F115" s="157"/>
      <c r="G115" s="157"/>
      <c r="H115" s="157"/>
      <c r="I115" s="157">
        <v>73047</v>
      </c>
      <c r="J115" s="159">
        <v>24.722055822359401</v>
      </c>
    </row>
    <row r="116" spans="1:10" ht="12.75" customHeight="1">
      <c r="A116" s="158" t="s">
        <v>83</v>
      </c>
      <c r="B116" s="157"/>
      <c r="C116" s="157"/>
      <c r="D116" s="157">
        <v>43633</v>
      </c>
      <c r="E116" s="159">
        <v>15.845283964425899</v>
      </c>
      <c r="F116" s="157"/>
      <c r="G116" s="157"/>
      <c r="H116" s="157"/>
      <c r="I116" s="157">
        <v>49734</v>
      </c>
      <c r="J116" s="159">
        <v>16.831994801555499</v>
      </c>
    </row>
    <row r="117" spans="1:10" ht="12.75" customHeight="1">
      <c r="A117" s="158" t="s">
        <v>77</v>
      </c>
      <c r="B117" s="157"/>
      <c r="C117" s="157"/>
      <c r="D117" s="157">
        <v>83262</v>
      </c>
      <c r="E117" s="159">
        <v>30.236518998144302</v>
      </c>
      <c r="F117" s="157"/>
      <c r="G117" s="157"/>
      <c r="H117" s="157"/>
      <c r="I117" s="157">
        <v>90830</v>
      </c>
      <c r="J117" s="159">
        <v>30.740541436950199</v>
      </c>
    </row>
    <row r="118" spans="1:10" ht="12.75" customHeight="1">
      <c r="A118" s="158" t="s">
        <v>80</v>
      </c>
      <c r="B118" s="157"/>
      <c r="C118" s="157"/>
      <c r="D118" s="157">
        <v>66845</v>
      </c>
      <c r="E118" s="159">
        <v>24.274700492793301</v>
      </c>
      <c r="F118" s="157"/>
      <c r="G118" s="157"/>
      <c r="H118" s="157"/>
      <c r="I118" s="157">
        <v>60695</v>
      </c>
      <c r="J118" s="159">
        <v>20.5416400144852</v>
      </c>
    </row>
    <row r="119" spans="1:10" ht="12.75" customHeight="1">
      <c r="A119" s="158" t="s">
        <v>86</v>
      </c>
      <c r="B119" s="157"/>
      <c r="C119" s="157"/>
      <c r="D119" s="162">
        <v>650</v>
      </c>
      <c r="E119" s="163">
        <v>0.23604690433563699</v>
      </c>
      <c r="F119" s="157"/>
      <c r="G119" s="157"/>
      <c r="H119" s="157"/>
      <c r="I119" s="162">
        <v>1002</v>
      </c>
      <c r="J119" s="163">
        <v>0.33911727975144901</v>
      </c>
    </row>
    <row r="120" spans="1:10" ht="12.75" customHeight="1">
      <c r="A120" s="158" t="s">
        <v>87</v>
      </c>
      <c r="B120" s="157"/>
      <c r="C120" s="157"/>
      <c r="D120" s="160">
        <v>2369</v>
      </c>
      <c r="E120" s="161">
        <v>0.860300179032498</v>
      </c>
      <c r="F120" s="157"/>
      <c r="G120" s="157"/>
      <c r="H120" s="157"/>
      <c r="I120" s="162">
        <v>1505</v>
      </c>
      <c r="J120" s="163">
        <v>0.50935280042508102</v>
      </c>
    </row>
    <row r="121" spans="1:10" ht="12.75" customHeight="1">
      <c r="A121" s="158" t="s">
        <v>128</v>
      </c>
      <c r="B121" s="157"/>
      <c r="C121" s="157"/>
      <c r="D121" s="162">
        <v>384</v>
      </c>
      <c r="E121" s="163">
        <v>0.13944924809982201</v>
      </c>
      <c r="F121" s="157"/>
      <c r="G121" s="157"/>
      <c r="H121" s="157"/>
      <c r="I121" s="162">
        <v>113</v>
      </c>
      <c r="J121" s="163">
        <v>3.82437650817503E-2</v>
      </c>
    </row>
    <row r="122" spans="1:10" ht="4.5" customHeight="1">
      <c r="A122" s="157"/>
      <c r="B122" s="157"/>
      <c r="C122" s="157"/>
      <c r="D122" s="157"/>
      <c r="E122" s="157"/>
      <c r="F122" s="157"/>
      <c r="G122" s="157"/>
      <c r="H122" s="157"/>
      <c r="I122" s="157"/>
      <c r="J122" s="157"/>
    </row>
    <row r="123" spans="1:10" ht="12.75" customHeight="1">
      <c r="A123" s="155" t="s">
        <v>94</v>
      </c>
      <c r="B123" s="156">
        <v>1582435</v>
      </c>
      <c r="C123" s="157"/>
      <c r="D123" s="157"/>
      <c r="E123" s="157"/>
      <c r="F123" s="157"/>
      <c r="G123" s="156">
        <v>2026264</v>
      </c>
      <c r="H123" s="157"/>
      <c r="I123" s="157"/>
      <c r="J123" s="157"/>
    </row>
    <row r="124" spans="1:10" ht="12.75" customHeight="1">
      <c r="A124" s="158" t="s">
        <v>78</v>
      </c>
      <c r="B124" s="157"/>
      <c r="C124" s="157"/>
      <c r="D124" s="157">
        <v>606591</v>
      </c>
      <c r="E124" s="159">
        <v>38.332759323447704</v>
      </c>
      <c r="F124" s="157"/>
      <c r="G124" s="157"/>
      <c r="H124" s="157"/>
      <c r="I124" s="157">
        <v>803589</v>
      </c>
      <c r="J124" s="159">
        <v>39.658652574393102</v>
      </c>
    </row>
    <row r="125" spans="1:10" ht="12.75" customHeight="1">
      <c r="A125" s="158" t="s">
        <v>76</v>
      </c>
      <c r="B125" s="157"/>
      <c r="C125" s="157"/>
      <c r="D125" s="157">
        <v>589736</v>
      </c>
      <c r="E125" s="159">
        <v>37.267628686170397</v>
      </c>
      <c r="F125" s="157"/>
      <c r="G125" s="157"/>
      <c r="H125" s="157"/>
      <c r="I125" s="157">
        <v>666650</v>
      </c>
      <c r="J125" s="159">
        <v>32.900451273871496</v>
      </c>
    </row>
    <row r="126" spans="1:10" ht="12.75" customHeight="1">
      <c r="A126" s="158" t="s">
        <v>82</v>
      </c>
      <c r="B126" s="157"/>
      <c r="C126" s="157"/>
      <c r="D126" s="157">
        <v>305350</v>
      </c>
      <c r="E126" s="159">
        <v>19.296211218786201</v>
      </c>
      <c r="F126" s="157"/>
      <c r="G126" s="157"/>
      <c r="H126" s="157"/>
      <c r="I126" s="157">
        <v>284316</v>
      </c>
      <c r="J126" s="159">
        <v>14.0315378450192</v>
      </c>
    </row>
    <row r="127" spans="1:10" ht="12.75" customHeight="1">
      <c r="A127" s="158" t="s">
        <v>79</v>
      </c>
      <c r="B127" s="157"/>
      <c r="C127" s="157"/>
      <c r="D127" s="157">
        <v>644905</v>
      </c>
      <c r="E127" s="159">
        <v>40.753964617820003</v>
      </c>
      <c r="F127" s="157"/>
      <c r="G127" s="157"/>
      <c r="H127" s="157"/>
      <c r="I127" s="157">
        <v>1007902</v>
      </c>
      <c r="J127" s="159">
        <v>49.741889506994198</v>
      </c>
    </row>
    <row r="128" spans="1:10" ht="12.75" customHeight="1">
      <c r="A128" s="158" t="s">
        <v>75</v>
      </c>
      <c r="B128" s="157"/>
      <c r="C128" s="157"/>
      <c r="D128" s="157">
        <v>660020</v>
      </c>
      <c r="E128" s="159">
        <v>41.709138132055998</v>
      </c>
      <c r="F128" s="157"/>
      <c r="G128" s="157"/>
      <c r="H128" s="157"/>
      <c r="I128" s="157">
        <v>924040</v>
      </c>
      <c r="J128" s="159">
        <v>45.603139571151601</v>
      </c>
    </row>
    <row r="129" spans="1:10" ht="12.75" customHeight="1">
      <c r="A129" s="158" t="s">
        <v>85</v>
      </c>
      <c r="B129" s="157"/>
      <c r="C129" s="157"/>
      <c r="D129" s="157">
        <v>112958</v>
      </c>
      <c r="E129" s="159">
        <v>7.1382394853501099</v>
      </c>
      <c r="F129" s="157"/>
      <c r="G129" s="157"/>
      <c r="H129" s="157"/>
      <c r="I129" s="157">
        <v>131656</v>
      </c>
      <c r="J129" s="159">
        <v>6.4974751562481501</v>
      </c>
    </row>
    <row r="130" spans="1:10" ht="12.75" customHeight="1">
      <c r="A130" s="158" t="s">
        <v>84</v>
      </c>
      <c r="B130" s="157"/>
      <c r="C130" s="157"/>
      <c r="D130" s="157">
        <v>330993</v>
      </c>
      <c r="E130" s="159">
        <v>20.916688521171501</v>
      </c>
      <c r="F130" s="157"/>
      <c r="G130" s="157"/>
      <c r="H130" s="157"/>
      <c r="I130" s="157">
        <v>427096</v>
      </c>
      <c r="J130" s="159">
        <v>21.078003655989502</v>
      </c>
    </row>
    <row r="131" spans="1:10" ht="12.75" customHeight="1">
      <c r="A131" s="158" t="s">
        <v>81</v>
      </c>
      <c r="B131" s="157"/>
      <c r="C131" s="157"/>
      <c r="D131" s="157">
        <v>326359</v>
      </c>
      <c r="E131" s="159">
        <v>20.623848688887701</v>
      </c>
      <c r="F131" s="157"/>
      <c r="G131" s="157"/>
      <c r="H131" s="157"/>
      <c r="I131" s="157">
        <v>306992</v>
      </c>
      <c r="J131" s="159">
        <v>15.1506417722469</v>
      </c>
    </row>
    <row r="132" spans="1:10" ht="12.75" customHeight="1">
      <c r="A132" s="158" t="s">
        <v>83</v>
      </c>
      <c r="B132" s="157"/>
      <c r="C132" s="157"/>
      <c r="D132" s="157">
        <v>262728</v>
      </c>
      <c r="E132" s="159">
        <v>16.602767254263199</v>
      </c>
      <c r="F132" s="157"/>
      <c r="G132" s="157"/>
      <c r="H132" s="157"/>
      <c r="I132" s="157">
        <v>343658</v>
      </c>
      <c r="J132" s="159">
        <v>16.960178930287501</v>
      </c>
    </row>
    <row r="133" spans="1:10" ht="12.75" customHeight="1">
      <c r="A133" s="158" t="s">
        <v>77</v>
      </c>
      <c r="B133" s="157"/>
      <c r="C133" s="157"/>
      <c r="D133" s="157">
        <v>576779</v>
      </c>
      <c r="E133" s="159">
        <v>36.448827282005297</v>
      </c>
      <c r="F133" s="157"/>
      <c r="G133" s="157"/>
      <c r="H133" s="157"/>
      <c r="I133" s="157">
        <v>785876</v>
      </c>
      <c r="J133" s="159">
        <v>38.784482180012098</v>
      </c>
    </row>
    <row r="134" spans="1:10" ht="12.75" customHeight="1">
      <c r="A134" s="158" t="s">
        <v>80</v>
      </c>
      <c r="B134" s="157"/>
      <c r="C134" s="157"/>
      <c r="D134" s="157">
        <v>197577</v>
      </c>
      <c r="E134" s="159">
        <v>12.4856313213497</v>
      </c>
      <c r="F134" s="157"/>
      <c r="G134" s="157"/>
      <c r="H134" s="157"/>
      <c r="I134" s="157">
        <v>222585</v>
      </c>
      <c r="J134" s="159">
        <v>10.984995045068199</v>
      </c>
    </row>
    <row r="135" spans="1:10" ht="12.75" customHeight="1">
      <c r="A135" s="158" t="s">
        <v>86</v>
      </c>
      <c r="B135" s="157"/>
      <c r="C135" s="157"/>
      <c r="D135" s="162">
        <v>6932</v>
      </c>
      <c r="E135" s="163">
        <v>0.43805906719707299</v>
      </c>
      <c r="F135" s="157"/>
      <c r="G135" s="157"/>
      <c r="H135" s="157"/>
      <c r="I135" s="162">
        <v>3013</v>
      </c>
      <c r="J135" s="163">
        <v>0.14869730696493599</v>
      </c>
    </row>
    <row r="136" spans="1:10" ht="12.75" customHeight="1">
      <c r="A136" s="158" t="s">
        <v>87</v>
      </c>
      <c r="B136" s="157"/>
      <c r="C136" s="157"/>
      <c r="D136" s="162">
        <v>13946</v>
      </c>
      <c r="E136" s="163">
        <v>0.88130002180184297</v>
      </c>
      <c r="F136" s="157"/>
      <c r="G136" s="157"/>
      <c r="H136" s="157"/>
      <c r="I136" s="162">
        <v>20751</v>
      </c>
      <c r="J136" s="163">
        <v>1.0241014991136399</v>
      </c>
    </row>
    <row r="137" spans="1:10" ht="12.75" customHeight="1">
      <c r="A137" s="158" t="s">
        <v>128</v>
      </c>
      <c r="B137" s="157"/>
      <c r="C137" s="157"/>
      <c r="D137" s="157" t="s">
        <v>465</v>
      </c>
      <c r="E137" s="159" t="s">
        <v>466</v>
      </c>
      <c r="F137" s="157"/>
      <c r="G137" s="157"/>
      <c r="H137" s="157"/>
      <c r="I137" s="162">
        <v>2756</v>
      </c>
      <c r="J137" s="163">
        <v>0.13601386591283299</v>
      </c>
    </row>
    <row r="138" spans="1:10" ht="4.5" customHeight="1">
      <c r="A138" s="157"/>
      <c r="B138" s="157"/>
      <c r="C138" s="157"/>
      <c r="D138" s="157"/>
      <c r="E138" s="157"/>
      <c r="F138" s="157"/>
      <c r="G138" s="157"/>
      <c r="H138" s="157"/>
      <c r="I138" s="157"/>
      <c r="J138" s="157"/>
    </row>
    <row r="139" spans="1:10" ht="12.75" customHeight="1">
      <c r="A139" s="155" t="s">
        <v>95</v>
      </c>
      <c r="B139" s="156">
        <v>1394974</v>
      </c>
      <c r="C139" s="157"/>
      <c r="D139" s="157"/>
      <c r="E139" s="157"/>
      <c r="F139" s="157"/>
      <c r="G139" s="156">
        <v>1382997</v>
      </c>
      <c r="H139" s="157"/>
      <c r="I139" s="157"/>
      <c r="J139" s="157"/>
    </row>
    <row r="140" spans="1:10" ht="12.75" customHeight="1">
      <c r="A140" s="158" t="s">
        <v>78</v>
      </c>
      <c r="B140" s="157"/>
      <c r="C140" s="157"/>
      <c r="D140" s="157">
        <v>346044</v>
      </c>
      <c r="E140" s="159">
        <v>24.8064838484445</v>
      </c>
      <c r="F140" s="157"/>
      <c r="G140" s="157"/>
      <c r="H140" s="157"/>
      <c r="I140" s="157">
        <v>349677</v>
      </c>
      <c r="J140" s="159">
        <v>25.284002785255499</v>
      </c>
    </row>
    <row r="141" spans="1:10" ht="12.75" customHeight="1">
      <c r="A141" s="158" t="s">
        <v>76</v>
      </c>
      <c r="B141" s="157"/>
      <c r="C141" s="157"/>
      <c r="D141" s="157">
        <v>334979</v>
      </c>
      <c r="E141" s="159">
        <v>24.013279100542398</v>
      </c>
      <c r="F141" s="157"/>
      <c r="G141" s="157"/>
      <c r="H141" s="157"/>
      <c r="I141" s="157">
        <v>370409</v>
      </c>
      <c r="J141" s="159">
        <v>26.783066051481001</v>
      </c>
    </row>
    <row r="142" spans="1:10" ht="12.75" customHeight="1">
      <c r="A142" s="158" t="s">
        <v>82</v>
      </c>
      <c r="B142" s="157"/>
      <c r="C142" s="157"/>
      <c r="D142" s="157">
        <v>293763</v>
      </c>
      <c r="E142" s="159">
        <v>21.058672061271398</v>
      </c>
      <c r="F142" s="157"/>
      <c r="G142" s="157"/>
      <c r="H142" s="157"/>
      <c r="I142" s="157">
        <v>256918</v>
      </c>
      <c r="J142" s="159">
        <v>18.576902191400301</v>
      </c>
    </row>
    <row r="143" spans="1:10" ht="12.75" customHeight="1">
      <c r="A143" s="158" t="s">
        <v>79</v>
      </c>
      <c r="B143" s="157"/>
      <c r="C143" s="157"/>
      <c r="D143" s="157">
        <v>644659</v>
      </c>
      <c r="E143" s="159">
        <v>46.212976012456103</v>
      </c>
      <c r="F143" s="157"/>
      <c r="G143" s="157"/>
      <c r="H143" s="157"/>
      <c r="I143" s="157">
        <v>678196</v>
      </c>
      <c r="J143" s="159">
        <v>49.038139634431602</v>
      </c>
    </row>
    <row r="144" spans="1:10" ht="12.75" customHeight="1">
      <c r="A144" s="158" t="s">
        <v>75</v>
      </c>
      <c r="B144" s="157"/>
      <c r="C144" s="157"/>
      <c r="D144" s="157">
        <v>820858</v>
      </c>
      <c r="E144" s="159">
        <v>58.8439641168939</v>
      </c>
      <c r="F144" s="157"/>
      <c r="G144" s="157"/>
      <c r="H144" s="157"/>
      <c r="I144" s="157">
        <v>857213</v>
      </c>
      <c r="J144" s="159">
        <v>61.982274726554003</v>
      </c>
    </row>
    <row r="145" spans="1:10" ht="12.75" customHeight="1">
      <c r="A145" s="158" t="s">
        <v>85</v>
      </c>
      <c r="B145" s="157"/>
      <c r="C145" s="157"/>
      <c r="D145" s="157">
        <v>50611</v>
      </c>
      <c r="E145" s="159">
        <v>3.6280962942678499</v>
      </c>
      <c r="F145" s="157"/>
      <c r="G145" s="157"/>
      <c r="H145" s="157"/>
      <c r="I145" s="157">
        <v>41553</v>
      </c>
      <c r="J145" s="159">
        <v>3.0045618320213299</v>
      </c>
    </row>
    <row r="146" spans="1:10" ht="12.75" customHeight="1">
      <c r="A146" s="158" t="s">
        <v>84</v>
      </c>
      <c r="B146" s="157"/>
      <c r="C146" s="157"/>
      <c r="D146" s="157">
        <v>257815</v>
      </c>
      <c r="E146" s="159">
        <v>18.4817064690811</v>
      </c>
      <c r="F146" s="157"/>
      <c r="G146" s="157"/>
      <c r="H146" s="157"/>
      <c r="I146" s="157">
        <v>256517</v>
      </c>
      <c r="J146" s="159">
        <v>18.547907189964999</v>
      </c>
    </row>
    <row r="147" spans="1:10" ht="12.75" customHeight="1">
      <c r="A147" s="158" t="s">
        <v>81</v>
      </c>
      <c r="B147" s="157"/>
      <c r="C147" s="157"/>
      <c r="D147" s="157">
        <v>352937</v>
      </c>
      <c r="E147" s="159">
        <v>25.3006149218552</v>
      </c>
      <c r="F147" s="157"/>
      <c r="G147" s="157"/>
      <c r="H147" s="157"/>
      <c r="I147" s="157">
        <v>277365</v>
      </c>
      <c r="J147" s="159">
        <v>20.055358037653001</v>
      </c>
    </row>
    <row r="148" spans="1:10" ht="12.75" customHeight="1">
      <c r="A148" s="158" t="s">
        <v>83</v>
      </c>
      <c r="B148" s="157"/>
      <c r="C148" s="157"/>
      <c r="D148" s="157">
        <v>256778</v>
      </c>
      <c r="E148" s="159">
        <v>18.407368166001699</v>
      </c>
      <c r="F148" s="157"/>
      <c r="G148" s="157"/>
      <c r="H148" s="157"/>
      <c r="I148" s="157">
        <v>262262</v>
      </c>
      <c r="J148" s="159">
        <v>18.9633093925728</v>
      </c>
    </row>
    <row r="149" spans="1:10" ht="12.75" customHeight="1">
      <c r="A149" s="158" t="s">
        <v>77</v>
      </c>
      <c r="B149" s="157"/>
      <c r="C149" s="157"/>
      <c r="D149" s="157">
        <v>458993</v>
      </c>
      <c r="E149" s="159">
        <v>32.903337266500998</v>
      </c>
      <c r="F149" s="157"/>
      <c r="G149" s="157"/>
      <c r="H149" s="157"/>
      <c r="I149" s="157">
        <v>478387</v>
      </c>
      <c r="J149" s="159">
        <v>34.590602871879</v>
      </c>
    </row>
    <row r="150" spans="1:10" ht="12.75" customHeight="1">
      <c r="A150" s="158" t="s">
        <v>80</v>
      </c>
      <c r="B150" s="157"/>
      <c r="C150" s="157"/>
      <c r="D150" s="157">
        <v>278724</v>
      </c>
      <c r="E150" s="159">
        <v>19.9805874518091</v>
      </c>
      <c r="F150" s="157"/>
      <c r="G150" s="157"/>
      <c r="H150" s="157"/>
      <c r="I150" s="157">
        <v>260092</v>
      </c>
      <c r="J150" s="159">
        <v>18.8064037738332</v>
      </c>
    </row>
    <row r="151" spans="1:10" ht="12.75" customHeight="1">
      <c r="A151" s="158" t="s">
        <v>86</v>
      </c>
      <c r="B151" s="157"/>
      <c r="C151" s="157"/>
      <c r="D151" s="162">
        <v>3796</v>
      </c>
      <c r="E151" s="163">
        <v>0.27211976710676999</v>
      </c>
      <c r="F151" s="157"/>
      <c r="G151" s="157"/>
      <c r="H151" s="157"/>
      <c r="I151" s="162">
        <v>3737</v>
      </c>
      <c r="J151" s="163">
        <v>0.270210275221132</v>
      </c>
    </row>
    <row r="152" spans="1:10" ht="12.75" customHeight="1">
      <c r="A152" s="158" t="s">
        <v>87</v>
      </c>
      <c r="B152" s="157"/>
      <c r="C152" s="157"/>
      <c r="D152" s="162">
        <v>10853</v>
      </c>
      <c r="E152" s="163">
        <v>0.77800733203629602</v>
      </c>
      <c r="F152" s="157"/>
      <c r="G152" s="157"/>
      <c r="H152" s="157"/>
      <c r="I152" s="162">
        <v>8124</v>
      </c>
      <c r="J152" s="163">
        <v>0.58741992932739595</v>
      </c>
    </row>
    <row r="153" spans="1:10" ht="12.75" customHeight="1">
      <c r="A153" s="158" t="s">
        <v>128</v>
      </c>
      <c r="B153" s="157"/>
      <c r="C153" s="157"/>
      <c r="D153" s="157" t="s">
        <v>465</v>
      </c>
      <c r="E153" s="159" t="s">
        <v>466</v>
      </c>
      <c r="F153" s="157"/>
      <c r="G153" s="157"/>
      <c r="H153" s="157"/>
      <c r="I153" s="162">
        <v>641</v>
      </c>
      <c r="J153" s="163">
        <v>4.6348618254414102E-2</v>
      </c>
    </row>
    <row r="154" spans="1:10" ht="4.5" customHeight="1">
      <c r="A154" s="157"/>
      <c r="B154" s="157"/>
      <c r="C154" s="157"/>
      <c r="D154" s="157"/>
      <c r="E154" s="157"/>
      <c r="F154" s="157"/>
      <c r="G154" s="157"/>
      <c r="H154" s="157"/>
      <c r="I154" s="157"/>
      <c r="J154" s="157"/>
    </row>
    <row r="155" spans="1:10" ht="12.75" customHeight="1">
      <c r="A155" s="155" t="s">
        <v>96</v>
      </c>
      <c r="B155" s="156">
        <v>3569743</v>
      </c>
      <c r="C155" s="157"/>
      <c r="D155" s="157"/>
      <c r="E155" s="157"/>
      <c r="F155" s="157"/>
      <c r="G155" s="156">
        <v>4013410</v>
      </c>
      <c r="H155" s="157"/>
      <c r="I155" s="157"/>
      <c r="J155" s="157"/>
    </row>
    <row r="156" spans="1:10" ht="12.75" customHeight="1">
      <c r="A156" s="158" t="s">
        <v>78</v>
      </c>
      <c r="B156" s="157"/>
      <c r="C156" s="157"/>
      <c r="D156" s="157">
        <v>577377</v>
      </c>
      <c r="E156" s="159">
        <v>16.1741895705097</v>
      </c>
      <c r="F156" s="157"/>
      <c r="G156" s="157"/>
      <c r="H156" s="157"/>
      <c r="I156" s="157">
        <v>665523</v>
      </c>
      <c r="J156" s="159">
        <v>16.5824822283295</v>
      </c>
    </row>
    <row r="157" spans="1:10" ht="12.75" customHeight="1">
      <c r="A157" s="158" t="s">
        <v>76</v>
      </c>
      <c r="B157" s="157"/>
      <c r="C157" s="157"/>
      <c r="D157" s="157">
        <v>874307</v>
      </c>
      <c r="E157" s="159">
        <v>24.492155317623698</v>
      </c>
      <c r="F157" s="157"/>
      <c r="G157" s="157"/>
      <c r="H157" s="157"/>
      <c r="I157" s="157">
        <v>993455</v>
      </c>
      <c r="J157" s="159">
        <v>24.7533892624975</v>
      </c>
    </row>
    <row r="158" spans="1:10" ht="12.75" customHeight="1">
      <c r="A158" s="158" t="s">
        <v>82</v>
      </c>
      <c r="B158" s="157"/>
      <c r="C158" s="157"/>
      <c r="D158" s="157">
        <v>809317</v>
      </c>
      <c r="E158" s="159">
        <v>22.671576077045302</v>
      </c>
      <c r="F158" s="157"/>
      <c r="G158" s="157"/>
      <c r="H158" s="157"/>
      <c r="I158" s="157">
        <v>701777</v>
      </c>
      <c r="J158" s="159">
        <v>17.485803842617599</v>
      </c>
    </row>
    <row r="159" spans="1:10" ht="12.75" customHeight="1">
      <c r="A159" s="158" t="s">
        <v>79</v>
      </c>
      <c r="B159" s="157"/>
      <c r="C159" s="157"/>
      <c r="D159" s="157">
        <v>1222213</v>
      </c>
      <c r="E159" s="159">
        <v>34.238123024542702</v>
      </c>
      <c r="F159" s="157"/>
      <c r="G159" s="157"/>
      <c r="H159" s="157"/>
      <c r="I159" s="157">
        <v>1682610</v>
      </c>
      <c r="J159" s="159">
        <v>41.924697451792902</v>
      </c>
    </row>
    <row r="160" spans="1:10" ht="12.75" customHeight="1">
      <c r="A160" s="158" t="s">
        <v>75</v>
      </c>
      <c r="B160" s="157"/>
      <c r="C160" s="157"/>
      <c r="D160" s="157">
        <v>2373315</v>
      </c>
      <c r="E160" s="159">
        <v>66.484197882032404</v>
      </c>
      <c r="F160" s="157"/>
      <c r="G160" s="157"/>
      <c r="H160" s="157"/>
      <c r="I160" s="157">
        <v>2723777</v>
      </c>
      <c r="J160" s="159">
        <v>67.866901213681103</v>
      </c>
    </row>
    <row r="161" spans="1:10" ht="12.75" customHeight="1">
      <c r="A161" s="158" t="s">
        <v>85</v>
      </c>
      <c r="B161" s="157"/>
      <c r="C161" s="157"/>
      <c r="D161" s="157">
        <v>165417</v>
      </c>
      <c r="E161" s="159">
        <v>4.6338629979805299</v>
      </c>
      <c r="F161" s="157"/>
      <c r="G161" s="157"/>
      <c r="H161" s="157"/>
      <c r="I161" s="157">
        <v>290495</v>
      </c>
      <c r="J161" s="159">
        <v>7.2381092387769996</v>
      </c>
    </row>
    <row r="162" spans="1:10" ht="12.75" customHeight="1">
      <c r="A162" s="158" t="s">
        <v>84</v>
      </c>
      <c r="B162" s="157"/>
      <c r="C162" s="157"/>
      <c r="D162" s="157">
        <v>1050317</v>
      </c>
      <c r="E162" s="159">
        <v>29.422762366926701</v>
      </c>
      <c r="F162" s="157"/>
      <c r="G162" s="157"/>
      <c r="H162" s="157"/>
      <c r="I162" s="157">
        <v>1368133</v>
      </c>
      <c r="J162" s="159">
        <v>34.089041488410103</v>
      </c>
    </row>
    <row r="163" spans="1:10" ht="12.75" customHeight="1">
      <c r="A163" s="158" t="s">
        <v>81</v>
      </c>
      <c r="B163" s="157"/>
      <c r="C163" s="157"/>
      <c r="D163" s="157">
        <v>959802</v>
      </c>
      <c r="E163" s="159">
        <v>26.887145657264401</v>
      </c>
      <c r="F163" s="157"/>
      <c r="G163" s="157"/>
      <c r="H163" s="157"/>
      <c r="I163" s="157">
        <v>831229</v>
      </c>
      <c r="J163" s="159">
        <v>20.711290398937599</v>
      </c>
    </row>
    <row r="164" spans="1:10" ht="12.75" customHeight="1">
      <c r="A164" s="158" t="s">
        <v>83</v>
      </c>
      <c r="B164" s="157"/>
      <c r="C164" s="157"/>
      <c r="D164" s="157">
        <v>631117</v>
      </c>
      <c r="E164" s="159">
        <v>17.6796200734899</v>
      </c>
      <c r="F164" s="157"/>
      <c r="G164" s="157"/>
      <c r="H164" s="157"/>
      <c r="I164" s="157">
        <v>644942</v>
      </c>
      <c r="J164" s="159">
        <v>16.069676409835999</v>
      </c>
    </row>
    <row r="165" spans="1:10" ht="12.75" customHeight="1">
      <c r="A165" s="158" t="s">
        <v>77</v>
      </c>
      <c r="B165" s="157"/>
      <c r="C165" s="157"/>
      <c r="D165" s="157">
        <v>945486</v>
      </c>
      <c r="E165" s="159">
        <v>26.4861083837128</v>
      </c>
      <c r="F165" s="157"/>
      <c r="G165" s="157"/>
      <c r="H165" s="157"/>
      <c r="I165" s="157">
        <v>988531</v>
      </c>
      <c r="J165" s="159">
        <v>24.630700576317899</v>
      </c>
    </row>
    <row r="166" spans="1:10" ht="12.75" customHeight="1">
      <c r="A166" s="158" t="s">
        <v>80</v>
      </c>
      <c r="B166" s="157"/>
      <c r="C166" s="157"/>
      <c r="D166" s="157">
        <v>935924</v>
      </c>
      <c r="E166" s="159">
        <v>26.2182459633649</v>
      </c>
      <c r="F166" s="157"/>
      <c r="G166" s="157"/>
      <c r="H166" s="157"/>
      <c r="I166" s="157">
        <v>1014682</v>
      </c>
      <c r="J166" s="159">
        <v>25.282291119023501</v>
      </c>
    </row>
    <row r="167" spans="1:10" ht="12.75" customHeight="1">
      <c r="A167" s="158" t="s">
        <v>86</v>
      </c>
      <c r="B167" s="157"/>
      <c r="C167" s="157"/>
      <c r="D167" s="162">
        <v>12339</v>
      </c>
      <c r="E167" s="163">
        <v>0.34565513539770198</v>
      </c>
      <c r="F167" s="157"/>
      <c r="G167" s="157"/>
      <c r="H167" s="157"/>
      <c r="I167" s="160">
        <v>19149</v>
      </c>
      <c r="J167" s="161">
        <v>0.477125436972549</v>
      </c>
    </row>
    <row r="168" spans="1:10" ht="12.75" customHeight="1">
      <c r="A168" s="158" t="s">
        <v>87</v>
      </c>
      <c r="B168" s="157"/>
      <c r="C168" s="157"/>
      <c r="D168" s="162">
        <v>12278</v>
      </c>
      <c r="E168" s="163">
        <v>0.34394632890939197</v>
      </c>
      <c r="F168" s="157"/>
      <c r="G168" s="157"/>
      <c r="H168" s="157"/>
      <c r="I168" s="162">
        <v>10172</v>
      </c>
      <c r="J168" s="163">
        <v>0.25345030784295602</v>
      </c>
    </row>
    <row r="169" spans="1:10" ht="12.75" customHeight="1">
      <c r="A169" s="158" t="s">
        <v>128</v>
      </c>
      <c r="B169" s="157"/>
      <c r="C169" s="157"/>
      <c r="D169" s="162">
        <v>496</v>
      </c>
      <c r="E169" s="163">
        <v>1.38945576754405E-2</v>
      </c>
      <c r="F169" s="157"/>
      <c r="G169" s="157"/>
      <c r="H169" s="157"/>
      <c r="I169" s="162">
        <v>708</v>
      </c>
      <c r="J169" s="163">
        <v>1.7640859020135E-2</v>
      </c>
    </row>
    <row r="170" spans="1:10" ht="4.5" customHeight="1">
      <c r="A170" s="157"/>
      <c r="B170" s="157"/>
      <c r="C170" s="157"/>
      <c r="D170" s="157"/>
      <c r="E170" s="157"/>
      <c r="F170" s="157"/>
      <c r="G170" s="157"/>
      <c r="H170" s="157"/>
      <c r="I170" s="157"/>
      <c r="J170" s="157"/>
    </row>
    <row r="171" spans="1:10" ht="12.75" customHeight="1">
      <c r="A171" s="155" t="s">
        <v>97</v>
      </c>
      <c r="B171" s="156">
        <v>589878</v>
      </c>
      <c r="C171" s="157"/>
      <c r="D171" s="157"/>
      <c r="E171" s="157"/>
      <c r="F171" s="157"/>
      <c r="G171" s="156">
        <v>707109</v>
      </c>
      <c r="H171" s="157"/>
      <c r="I171" s="157"/>
      <c r="J171" s="157"/>
    </row>
    <row r="172" spans="1:10" ht="12.75" customHeight="1">
      <c r="A172" s="158" t="s">
        <v>78</v>
      </c>
      <c r="B172" s="157"/>
      <c r="C172" s="157"/>
      <c r="D172" s="157">
        <v>179008</v>
      </c>
      <c r="E172" s="159">
        <v>30.346614045616199</v>
      </c>
      <c r="F172" s="157"/>
      <c r="G172" s="157"/>
      <c r="H172" s="157"/>
      <c r="I172" s="157">
        <v>213588</v>
      </c>
      <c r="J172" s="159">
        <v>30.205809853926301</v>
      </c>
    </row>
    <row r="173" spans="1:10" ht="12.75" customHeight="1">
      <c r="A173" s="158" t="s">
        <v>76</v>
      </c>
      <c r="B173" s="157"/>
      <c r="C173" s="157"/>
      <c r="D173" s="157">
        <v>211487</v>
      </c>
      <c r="E173" s="159">
        <v>35.852667839790598</v>
      </c>
      <c r="F173" s="157"/>
      <c r="G173" s="157"/>
      <c r="H173" s="157"/>
      <c r="I173" s="157">
        <v>249702</v>
      </c>
      <c r="J173" s="159">
        <v>35.313084687085002</v>
      </c>
    </row>
    <row r="174" spans="1:10" ht="12.75" customHeight="1">
      <c r="A174" s="158" t="s">
        <v>82</v>
      </c>
      <c r="B174" s="157"/>
      <c r="C174" s="157"/>
      <c r="D174" s="157">
        <v>119498</v>
      </c>
      <c r="E174" s="159">
        <v>20.2580872655024</v>
      </c>
      <c r="F174" s="157"/>
      <c r="G174" s="157"/>
      <c r="H174" s="157"/>
      <c r="I174" s="157">
        <v>116864</v>
      </c>
      <c r="J174" s="159">
        <v>16.5270135155966</v>
      </c>
    </row>
    <row r="175" spans="1:10" ht="12.75" customHeight="1">
      <c r="A175" s="158" t="s">
        <v>79</v>
      </c>
      <c r="B175" s="157"/>
      <c r="C175" s="157"/>
      <c r="D175" s="157">
        <v>236816</v>
      </c>
      <c r="E175" s="159">
        <v>40.146606586446701</v>
      </c>
      <c r="F175" s="157"/>
      <c r="G175" s="157"/>
      <c r="H175" s="157"/>
      <c r="I175" s="157">
        <v>318955</v>
      </c>
      <c r="J175" s="159">
        <v>45.106907138786198</v>
      </c>
    </row>
    <row r="176" spans="1:10" ht="12.75" customHeight="1">
      <c r="A176" s="158" t="s">
        <v>75</v>
      </c>
      <c r="B176" s="157"/>
      <c r="C176" s="157"/>
      <c r="D176" s="157">
        <v>256199</v>
      </c>
      <c r="E176" s="159">
        <v>43.432540287991799</v>
      </c>
      <c r="F176" s="157"/>
      <c r="G176" s="157"/>
      <c r="H176" s="157"/>
      <c r="I176" s="157">
        <v>354834</v>
      </c>
      <c r="J176" s="159">
        <v>50.180948057513</v>
      </c>
    </row>
    <row r="177" spans="1:10" ht="12.75" customHeight="1">
      <c r="A177" s="158" t="s">
        <v>85</v>
      </c>
      <c r="B177" s="157"/>
      <c r="C177" s="157"/>
      <c r="D177" s="157">
        <v>22550</v>
      </c>
      <c r="E177" s="159">
        <v>3.82282438063464</v>
      </c>
      <c r="F177" s="157"/>
      <c r="G177" s="157"/>
      <c r="H177" s="157"/>
      <c r="I177" s="160">
        <v>25137</v>
      </c>
      <c r="J177" s="161">
        <v>3.5548974769094999</v>
      </c>
    </row>
    <row r="178" spans="1:10" ht="12.75" customHeight="1">
      <c r="A178" s="158" t="s">
        <v>84</v>
      </c>
      <c r="B178" s="157"/>
      <c r="C178" s="157"/>
      <c r="D178" s="157">
        <v>150007</v>
      </c>
      <c r="E178" s="159">
        <v>25.430173696933899</v>
      </c>
      <c r="F178" s="157"/>
      <c r="G178" s="157"/>
      <c r="H178" s="157"/>
      <c r="I178" s="157">
        <v>192785</v>
      </c>
      <c r="J178" s="159">
        <v>27.263830611687901</v>
      </c>
    </row>
    <row r="179" spans="1:10" ht="12.75" customHeight="1">
      <c r="A179" s="158" t="s">
        <v>81</v>
      </c>
      <c r="B179" s="157"/>
      <c r="C179" s="157"/>
      <c r="D179" s="157">
        <v>161920</v>
      </c>
      <c r="E179" s="159">
        <v>27.449743845337501</v>
      </c>
      <c r="F179" s="157"/>
      <c r="G179" s="157"/>
      <c r="H179" s="157"/>
      <c r="I179" s="157">
        <v>127819</v>
      </c>
      <c r="J179" s="159">
        <v>18.076279611771302</v>
      </c>
    </row>
    <row r="180" spans="1:10" ht="12.75" customHeight="1">
      <c r="A180" s="158" t="s">
        <v>83</v>
      </c>
      <c r="B180" s="157"/>
      <c r="C180" s="157"/>
      <c r="D180" s="157">
        <v>98160</v>
      </c>
      <c r="E180" s="159">
        <v>16.6407290999156</v>
      </c>
      <c r="F180" s="157"/>
      <c r="G180" s="157"/>
      <c r="H180" s="157"/>
      <c r="I180" s="157">
        <v>124004</v>
      </c>
      <c r="J180" s="159">
        <v>17.5367588306753</v>
      </c>
    </row>
    <row r="181" spans="1:10" ht="12.75" customHeight="1">
      <c r="A181" s="158" t="s">
        <v>77</v>
      </c>
      <c r="B181" s="157"/>
      <c r="C181" s="157"/>
      <c r="D181" s="157">
        <v>197240</v>
      </c>
      <c r="E181" s="159">
        <v>33.437422653497798</v>
      </c>
      <c r="F181" s="157"/>
      <c r="G181" s="157"/>
      <c r="H181" s="157"/>
      <c r="I181" s="157">
        <v>266231</v>
      </c>
      <c r="J181" s="159">
        <v>37.650630949400998</v>
      </c>
    </row>
    <row r="182" spans="1:10" ht="12.75" customHeight="1">
      <c r="A182" s="158" t="s">
        <v>80</v>
      </c>
      <c r="B182" s="157"/>
      <c r="C182" s="157"/>
      <c r="D182" s="157">
        <v>100791</v>
      </c>
      <c r="E182" s="159">
        <v>17.086753532086298</v>
      </c>
      <c r="F182" s="157"/>
      <c r="G182" s="157"/>
      <c r="H182" s="157"/>
      <c r="I182" s="157">
        <v>105829</v>
      </c>
      <c r="J182" s="159">
        <v>14.9664337464238</v>
      </c>
    </row>
    <row r="183" spans="1:10" ht="12.75" customHeight="1">
      <c r="A183" s="158" t="s">
        <v>86</v>
      </c>
      <c r="B183" s="157"/>
      <c r="C183" s="157"/>
      <c r="D183" s="162">
        <v>2061</v>
      </c>
      <c r="E183" s="163">
        <v>0.349394281529401</v>
      </c>
      <c r="F183" s="157"/>
      <c r="G183" s="157"/>
      <c r="H183" s="157"/>
      <c r="I183" s="162">
        <v>2831</v>
      </c>
      <c r="J183" s="163">
        <v>0.400362603219588</v>
      </c>
    </row>
    <row r="184" spans="1:10" ht="12.75" customHeight="1">
      <c r="A184" s="158" t="s">
        <v>87</v>
      </c>
      <c r="B184" s="157"/>
      <c r="C184" s="157"/>
      <c r="D184" s="160">
        <v>6296</v>
      </c>
      <c r="E184" s="161">
        <v>1.06733934813639</v>
      </c>
      <c r="F184" s="157"/>
      <c r="G184" s="157"/>
      <c r="H184" s="157"/>
      <c r="I184" s="162">
        <v>1828</v>
      </c>
      <c r="J184" s="163">
        <v>0.25851742800614902</v>
      </c>
    </row>
    <row r="185" spans="1:10" ht="12.75" customHeight="1">
      <c r="A185" s="158" t="s">
        <v>128</v>
      </c>
      <c r="B185" s="157"/>
      <c r="C185" s="157"/>
      <c r="D185" s="157" t="s">
        <v>465</v>
      </c>
      <c r="E185" s="159" t="s">
        <v>466</v>
      </c>
      <c r="F185" s="157"/>
      <c r="G185" s="157"/>
      <c r="H185" s="157"/>
      <c r="I185" s="162">
        <v>152</v>
      </c>
      <c r="J185" s="163">
        <v>2.1495978696353699E-2</v>
      </c>
    </row>
    <row r="186" spans="1:10" ht="4.5" customHeight="1">
      <c r="A186" s="157"/>
      <c r="B186" s="157"/>
      <c r="C186" s="157"/>
      <c r="D186" s="157"/>
      <c r="E186" s="157"/>
      <c r="F186" s="157"/>
      <c r="G186" s="157"/>
      <c r="H186" s="157"/>
      <c r="I186" s="157"/>
      <c r="J186" s="157"/>
    </row>
    <row r="187" spans="1:10" ht="12.75" customHeight="1">
      <c r="A187" s="155" t="s">
        <v>98</v>
      </c>
      <c r="B187" s="156">
        <v>1880924</v>
      </c>
      <c r="C187" s="157"/>
      <c r="D187" s="157"/>
      <c r="E187" s="157"/>
      <c r="F187" s="157"/>
      <c r="G187" s="156">
        <v>2488783</v>
      </c>
      <c r="H187" s="157"/>
      <c r="I187" s="157"/>
      <c r="J187" s="157"/>
    </row>
    <row r="188" spans="1:10" ht="12.75" customHeight="1">
      <c r="A188" s="158" t="s">
        <v>78</v>
      </c>
      <c r="B188" s="157"/>
      <c r="C188" s="157"/>
      <c r="D188" s="157">
        <v>448480</v>
      </c>
      <c r="E188" s="159">
        <v>23.843600273057302</v>
      </c>
      <c r="F188" s="157"/>
      <c r="G188" s="157"/>
      <c r="H188" s="157"/>
      <c r="I188" s="157">
        <v>564986</v>
      </c>
      <c r="J188" s="159">
        <v>22.701296175681001</v>
      </c>
    </row>
    <row r="189" spans="1:10" ht="12.75" customHeight="1">
      <c r="A189" s="158" t="s">
        <v>76</v>
      </c>
      <c r="B189" s="157"/>
      <c r="C189" s="157"/>
      <c r="D189" s="157">
        <v>471844</v>
      </c>
      <c r="E189" s="159">
        <v>25.0857557243142</v>
      </c>
      <c r="F189" s="157"/>
      <c r="G189" s="157"/>
      <c r="H189" s="157"/>
      <c r="I189" s="157">
        <v>636706</v>
      </c>
      <c r="J189" s="159">
        <v>25.583025920701001</v>
      </c>
    </row>
    <row r="190" spans="1:10" ht="12.75" customHeight="1">
      <c r="A190" s="158" t="s">
        <v>82</v>
      </c>
      <c r="B190" s="157"/>
      <c r="C190" s="157"/>
      <c r="D190" s="157">
        <v>526378</v>
      </c>
      <c r="E190" s="159">
        <v>27.9850754203785</v>
      </c>
      <c r="F190" s="157"/>
      <c r="G190" s="157"/>
      <c r="H190" s="157"/>
      <c r="I190" s="157">
        <v>612124</v>
      </c>
      <c r="J190" s="159">
        <v>24.5953142560038</v>
      </c>
    </row>
    <row r="191" spans="1:10" ht="12.75" customHeight="1">
      <c r="A191" s="158" t="s">
        <v>79</v>
      </c>
      <c r="B191" s="157"/>
      <c r="C191" s="157"/>
      <c r="D191" s="157">
        <v>679560</v>
      </c>
      <c r="E191" s="159">
        <v>36.129051466194298</v>
      </c>
      <c r="F191" s="157"/>
      <c r="G191" s="157"/>
      <c r="H191" s="157"/>
      <c r="I191" s="157">
        <v>1164072</v>
      </c>
      <c r="J191" s="159">
        <v>46.772739929515801</v>
      </c>
    </row>
    <row r="192" spans="1:10" ht="12.75" customHeight="1">
      <c r="A192" s="158" t="s">
        <v>75</v>
      </c>
      <c r="B192" s="157"/>
      <c r="C192" s="157"/>
      <c r="D192" s="157">
        <v>1206872</v>
      </c>
      <c r="E192" s="159">
        <v>64.163783332021893</v>
      </c>
      <c r="F192" s="157"/>
      <c r="G192" s="157"/>
      <c r="H192" s="157"/>
      <c r="I192" s="157">
        <v>1731632</v>
      </c>
      <c r="J192" s="159">
        <v>69.577460148192898</v>
      </c>
    </row>
    <row r="193" spans="1:10" ht="12.75" customHeight="1">
      <c r="A193" s="158" t="s">
        <v>85</v>
      </c>
      <c r="B193" s="157"/>
      <c r="C193" s="157"/>
      <c r="D193" s="160">
        <v>42677</v>
      </c>
      <c r="E193" s="161">
        <v>2.2689380325839901</v>
      </c>
      <c r="F193" s="157"/>
      <c r="G193" s="157"/>
      <c r="H193" s="157"/>
      <c r="I193" s="160">
        <v>113525</v>
      </c>
      <c r="J193" s="161">
        <v>4.5614663873869299</v>
      </c>
    </row>
    <row r="194" spans="1:10" ht="12.75" customHeight="1">
      <c r="A194" s="158" t="s">
        <v>84</v>
      </c>
      <c r="B194" s="157"/>
      <c r="C194" s="157"/>
      <c r="D194" s="157">
        <v>374572</v>
      </c>
      <c r="E194" s="159">
        <v>19.914254908757599</v>
      </c>
      <c r="F194" s="157"/>
      <c r="G194" s="157"/>
      <c r="H194" s="157"/>
      <c r="I194" s="157">
        <v>553258</v>
      </c>
      <c r="J194" s="159">
        <v>22.230061841470299</v>
      </c>
    </row>
    <row r="195" spans="1:10" ht="12.75" customHeight="1">
      <c r="A195" s="158" t="s">
        <v>81</v>
      </c>
      <c r="B195" s="157"/>
      <c r="C195" s="157"/>
      <c r="D195" s="157">
        <v>469292</v>
      </c>
      <c r="E195" s="159">
        <v>24.950077727755101</v>
      </c>
      <c r="F195" s="157"/>
      <c r="G195" s="157"/>
      <c r="H195" s="157"/>
      <c r="I195" s="157">
        <v>446033</v>
      </c>
      <c r="J195" s="159">
        <v>17.921731223654302</v>
      </c>
    </row>
    <row r="196" spans="1:10" ht="12.75" customHeight="1">
      <c r="A196" s="158" t="s">
        <v>83</v>
      </c>
      <c r="B196" s="157"/>
      <c r="C196" s="157"/>
      <c r="D196" s="157">
        <v>299289</v>
      </c>
      <c r="E196" s="159">
        <v>15.911807175622201</v>
      </c>
      <c r="F196" s="157"/>
      <c r="G196" s="157"/>
      <c r="H196" s="157"/>
      <c r="I196" s="157">
        <v>376389</v>
      </c>
      <c r="J196" s="159">
        <v>15.123415741750099</v>
      </c>
    </row>
    <row r="197" spans="1:10" ht="12.75" customHeight="1">
      <c r="A197" s="158" t="s">
        <v>77</v>
      </c>
      <c r="B197" s="157"/>
      <c r="C197" s="157"/>
      <c r="D197" s="157">
        <v>493386</v>
      </c>
      <c r="E197" s="159">
        <v>26.231043891193899</v>
      </c>
      <c r="F197" s="157"/>
      <c r="G197" s="157"/>
      <c r="H197" s="157"/>
      <c r="I197" s="157">
        <v>630430</v>
      </c>
      <c r="J197" s="159">
        <v>25.330854477871299</v>
      </c>
    </row>
    <row r="198" spans="1:10" ht="12.75" customHeight="1">
      <c r="A198" s="158" t="s">
        <v>80</v>
      </c>
      <c r="B198" s="157"/>
      <c r="C198" s="157"/>
      <c r="D198" s="157">
        <v>465419</v>
      </c>
      <c r="E198" s="159">
        <v>24.744168291754502</v>
      </c>
      <c r="F198" s="157"/>
      <c r="G198" s="157"/>
      <c r="H198" s="157"/>
      <c r="I198" s="157">
        <v>532112</v>
      </c>
      <c r="J198" s="159">
        <v>21.380409621891499</v>
      </c>
    </row>
    <row r="199" spans="1:10" ht="12.75" customHeight="1">
      <c r="A199" s="158" t="s">
        <v>86</v>
      </c>
      <c r="B199" s="157"/>
      <c r="C199" s="157"/>
      <c r="D199" s="162">
        <v>7183</v>
      </c>
      <c r="E199" s="163">
        <v>0.38188677479791799</v>
      </c>
      <c r="F199" s="157"/>
      <c r="G199" s="157"/>
      <c r="H199" s="157"/>
      <c r="I199" s="162">
        <v>9505</v>
      </c>
      <c r="J199" s="163">
        <v>0.38191356980500102</v>
      </c>
    </row>
    <row r="200" spans="1:10" ht="12.75" customHeight="1">
      <c r="A200" s="158" t="s">
        <v>87</v>
      </c>
      <c r="B200" s="157"/>
      <c r="C200" s="157"/>
      <c r="D200" s="160">
        <v>29147</v>
      </c>
      <c r="E200" s="161">
        <v>1.54961072324028</v>
      </c>
      <c r="F200" s="157"/>
      <c r="G200" s="157"/>
      <c r="H200" s="157"/>
      <c r="I200" s="162">
        <v>3731</v>
      </c>
      <c r="J200" s="163">
        <v>0.14991262797921701</v>
      </c>
    </row>
    <row r="201" spans="1:10" ht="12.75" customHeight="1">
      <c r="A201" s="158" t="s">
        <v>128</v>
      </c>
      <c r="B201" s="157"/>
      <c r="C201" s="157"/>
      <c r="D201" s="162">
        <v>2699</v>
      </c>
      <c r="E201" s="163">
        <v>0.14349330435466801</v>
      </c>
      <c r="F201" s="157"/>
      <c r="G201" s="157"/>
      <c r="H201" s="157"/>
      <c r="I201" s="162">
        <v>7599</v>
      </c>
      <c r="J201" s="163">
        <v>0.305329954439579</v>
      </c>
    </row>
    <row r="202" spans="1:10" ht="4.5" customHeight="1">
      <c r="A202" s="157"/>
      <c r="B202" s="157"/>
      <c r="C202" s="157"/>
      <c r="D202" s="157"/>
      <c r="E202" s="157"/>
      <c r="F202" s="157"/>
      <c r="G202" s="157"/>
      <c r="H202" s="157"/>
      <c r="I202" s="157"/>
      <c r="J202" s="157"/>
    </row>
    <row r="203" spans="1:10" ht="12.75" customHeight="1">
      <c r="A203" s="155" t="s">
        <v>99</v>
      </c>
      <c r="B203" s="156">
        <v>1053774</v>
      </c>
      <c r="C203" s="157"/>
      <c r="D203" s="157"/>
      <c r="E203" s="157"/>
      <c r="F203" s="157"/>
      <c r="G203" s="156">
        <v>1321382</v>
      </c>
      <c r="H203" s="157"/>
      <c r="I203" s="157"/>
      <c r="J203" s="157"/>
    </row>
    <row r="204" spans="1:10" ht="12.75" customHeight="1">
      <c r="A204" s="158" t="s">
        <v>78</v>
      </c>
      <c r="B204" s="157"/>
      <c r="C204" s="157"/>
      <c r="D204" s="157">
        <v>417174</v>
      </c>
      <c r="E204" s="159">
        <v>39.588564530914603</v>
      </c>
      <c r="F204" s="157"/>
      <c r="G204" s="157"/>
      <c r="H204" s="157"/>
      <c r="I204" s="157">
        <v>507971</v>
      </c>
      <c r="J204" s="159">
        <v>38.442403483625498</v>
      </c>
    </row>
    <row r="205" spans="1:10" ht="12.75" customHeight="1">
      <c r="A205" s="158" t="s">
        <v>76</v>
      </c>
      <c r="B205" s="157"/>
      <c r="C205" s="157"/>
      <c r="D205" s="157">
        <v>375081</v>
      </c>
      <c r="E205" s="159">
        <v>35.594064761514304</v>
      </c>
      <c r="F205" s="157"/>
      <c r="G205" s="157"/>
      <c r="H205" s="157"/>
      <c r="I205" s="157">
        <v>425586</v>
      </c>
      <c r="J205" s="159">
        <v>32.207643209912</v>
      </c>
    </row>
    <row r="206" spans="1:10" ht="12.75" customHeight="1">
      <c r="A206" s="158" t="s">
        <v>82</v>
      </c>
      <c r="B206" s="157"/>
      <c r="C206" s="157"/>
      <c r="D206" s="157">
        <v>129882</v>
      </c>
      <c r="E206" s="159">
        <v>12.3254132290225</v>
      </c>
      <c r="F206" s="157"/>
      <c r="G206" s="157"/>
      <c r="H206" s="157"/>
      <c r="I206" s="157">
        <v>118928</v>
      </c>
      <c r="J206" s="159">
        <v>9.0002739556010294</v>
      </c>
    </row>
    <row r="207" spans="1:10" ht="12.75" customHeight="1">
      <c r="A207" s="158" t="s">
        <v>79</v>
      </c>
      <c r="B207" s="157"/>
      <c r="C207" s="157"/>
      <c r="D207" s="157">
        <v>431420</v>
      </c>
      <c r="E207" s="159">
        <v>40.9404673108276</v>
      </c>
      <c r="F207" s="157"/>
      <c r="G207" s="157"/>
      <c r="H207" s="157"/>
      <c r="I207" s="157">
        <v>684658</v>
      </c>
      <c r="J207" s="159">
        <v>51.8137828425088</v>
      </c>
    </row>
    <row r="208" spans="1:10" ht="12.75" customHeight="1">
      <c r="A208" s="158" t="s">
        <v>75</v>
      </c>
      <c r="B208" s="157"/>
      <c r="C208" s="157"/>
      <c r="D208" s="157">
        <v>482697</v>
      </c>
      <c r="E208" s="159">
        <v>45.806501204242998</v>
      </c>
      <c r="F208" s="157"/>
      <c r="G208" s="157"/>
      <c r="H208" s="157"/>
      <c r="I208" s="157">
        <v>622810</v>
      </c>
      <c r="J208" s="159">
        <v>47.133228695411297</v>
      </c>
    </row>
    <row r="209" spans="1:10" ht="12.75" customHeight="1">
      <c r="A209" s="158" t="s">
        <v>85</v>
      </c>
      <c r="B209" s="157"/>
      <c r="C209" s="157"/>
      <c r="D209" s="157">
        <v>91216</v>
      </c>
      <c r="E209" s="159">
        <v>8.6561255069872693</v>
      </c>
      <c r="F209" s="157"/>
      <c r="G209" s="157"/>
      <c r="H209" s="157"/>
      <c r="I209" s="157">
        <v>110855</v>
      </c>
      <c r="J209" s="159">
        <v>8.3893226939673795</v>
      </c>
    </row>
    <row r="210" spans="1:10" ht="12.75" customHeight="1">
      <c r="A210" s="158" t="s">
        <v>84</v>
      </c>
      <c r="B210" s="157"/>
      <c r="C210" s="157"/>
      <c r="D210" s="157">
        <v>304140</v>
      </c>
      <c r="E210" s="159">
        <v>28.8619760973416</v>
      </c>
      <c r="F210" s="157"/>
      <c r="G210" s="157"/>
      <c r="H210" s="157"/>
      <c r="I210" s="157">
        <v>400212</v>
      </c>
      <c r="J210" s="159">
        <v>30.2873809390471</v>
      </c>
    </row>
    <row r="211" spans="1:10" ht="12.75" customHeight="1">
      <c r="A211" s="158" t="s">
        <v>81</v>
      </c>
      <c r="B211" s="157"/>
      <c r="C211" s="157"/>
      <c r="D211" s="157">
        <v>212202</v>
      </c>
      <c r="E211" s="159">
        <v>20.137334950378399</v>
      </c>
      <c r="F211" s="157"/>
      <c r="G211" s="157"/>
      <c r="H211" s="157"/>
      <c r="I211" s="157">
        <v>166956</v>
      </c>
      <c r="J211" s="159">
        <v>12.6349534048443</v>
      </c>
    </row>
    <row r="212" spans="1:10" ht="12.75" customHeight="1">
      <c r="A212" s="158" t="s">
        <v>83</v>
      </c>
      <c r="B212" s="157"/>
      <c r="C212" s="157"/>
      <c r="D212" s="157">
        <v>180566</v>
      </c>
      <c r="E212" s="159">
        <v>17.135173196529799</v>
      </c>
      <c r="F212" s="157"/>
      <c r="G212" s="157"/>
      <c r="H212" s="157"/>
      <c r="I212" s="157">
        <v>246662</v>
      </c>
      <c r="J212" s="159">
        <v>18.666971398127099</v>
      </c>
    </row>
    <row r="213" spans="1:10" ht="12.75" customHeight="1">
      <c r="A213" s="158" t="s">
        <v>77</v>
      </c>
      <c r="B213" s="157"/>
      <c r="C213" s="157"/>
      <c r="D213" s="157">
        <v>379926</v>
      </c>
      <c r="E213" s="159">
        <v>36.053840766615998</v>
      </c>
      <c r="F213" s="157"/>
      <c r="G213" s="157"/>
      <c r="H213" s="157"/>
      <c r="I213" s="157">
        <v>528925</v>
      </c>
      <c r="J213" s="159">
        <v>40.028167479199801</v>
      </c>
    </row>
    <row r="214" spans="1:10" ht="12.75" customHeight="1">
      <c r="A214" s="158" t="s">
        <v>80</v>
      </c>
      <c r="B214" s="157"/>
      <c r="C214" s="157"/>
      <c r="D214" s="157">
        <v>106227</v>
      </c>
      <c r="E214" s="159">
        <v>10.080624498232099</v>
      </c>
      <c r="F214" s="157"/>
      <c r="G214" s="157"/>
      <c r="H214" s="157"/>
      <c r="I214" s="157">
        <v>119178</v>
      </c>
      <c r="J214" s="159">
        <v>9.0191935413075104</v>
      </c>
    </row>
    <row r="215" spans="1:10" ht="12.75" customHeight="1">
      <c r="A215" s="158" t="s">
        <v>86</v>
      </c>
      <c r="B215" s="157"/>
      <c r="C215" s="157"/>
      <c r="D215" s="162">
        <v>7534</v>
      </c>
      <c r="E215" s="163">
        <v>0.71495406035829301</v>
      </c>
      <c r="F215" s="157"/>
      <c r="G215" s="157"/>
      <c r="H215" s="157"/>
      <c r="I215" s="162">
        <v>1812</v>
      </c>
      <c r="J215" s="163">
        <v>0.13712915720056701</v>
      </c>
    </row>
    <row r="216" spans="1:10" ht="12.75" customHeight="1">
      <c r="A216" s="158" t="s">
        <v>87</v>
      </c>
      <c r="B216" s="157"/>
      <c r="C216" s="157"/>
      <c r="D216" s="162">
        <v>7749</v>
      </c>
      <c r="E216" s="163">
        <v>0.73535691713783002</v>
      </c>
      <c r="F216" s="157"/>
      <c r="G216" s="157"/>
      <c r="H216" s="157"/>
      <c r="I216" s="162">
        <v>2707</v>
      </c>
      <c r="J216" s="163">
        <v>0.20486127402976601</v>
      </c>
    </row>
    <row r="217" spans="1:10" ht="12.75" customHeight="1">
      <c r="A217" s="158" t="s">
        <v>128</v>
      </c>
      <c r="B217" s="157"/>
      <c r="C217" s="157"/>
      <c r="D217" s="162">
        <v>902</v>
      </c>
      <c r="E217" s="163">
        <v>8.5597101465779202E-2</v>
      </c>
      <c r="F217" s="157"/>
      <c r="G217" s="157"/>
      <c r="H217" s="157"/>
      <c r="I217" s="162">
        <v>2777</v>
      </c>
      <c r="J217" s="163">
        <v>0.21015875802757999</v>
      </c>
    </row>
    <row r="218" spans="1:10" ht="4.5" customHeight="1">
      <c r="A218" s="157"/>
      <c r="B218" s="157"/>
      <c r="C218" s="157"/>
      <c r="D218" s="157"/>
      <c r="E218" s="157"/>
      <c r="F218" s="157"/>
      <c r="G218" s="157"/>
      <c r="H218" s="157"/>
      <c r="I218" s="157"/>
      <c r="J218" s="157"/>
    </row>
    <row r="219" spans="1:10" ht="12.75" customHeight="1">
      <c r="A219" s="155" t="s">
        <v>100</v>
      </c>
      <c r="B219" s="156">
        <v>1040981</v>
      </c>
      <c r="C219" s="157"/>
      <c r="D219" s="157"/>
      <c r="E219" s="157"/>
      <c r="F219" s="157"/>
      <c r="G219" s="156">
        <v>1244768</v>
      </c>
      <c r="H219" s="157"/>
      <c r="I219" s="157"/>
      <c r="J219" s="157"/>
    </row>
    <row r="220" spans="1:10" ht="12.75" customHeight="1">
      <c r="A220" s="158" t="s">
        <v>78</v>
      </c>
      <c r="B220" s="157"/>
      <c r="C220" s="157"/>
      <c r="D220" s="157">
        <v>285120</v>
      </c>
      <c r="E220" s="159">
        <v>27.389548896665701</v>
      </c>
      <c r="F220" s="157"/>
      <c r="G220" s="157"/>
      <c r="H220" s="157"/>
      <c r="I220" s="157">
        <v>302717</v>
      </c>
      <c r="J220" s="159">
        <v>24.319150235224601</v>
      </c>
    </row>
    <row r="221" spans="1:10" ht="12.75" customHeight="1">
      <c r="A221" s="158" t="s">
        <v>76</v>
      </c>
      <c r="B221" s="157"/>
      <c r="C221" s="157"/>
      <c r="D221" s="157">
        <v>340844</v>
      </c>
      <c r="E221" s="159">
        <v>32.742576473537902</v>
      </c>
      <c r="F221" s="157"/>
      <c r="G221" s="157"/>
      <c r="H221" s="157"/>
      <c r="I221" s="157">
        <v>414721</v>
      </c>
      <c r="J221" s="159">
        <v>33.317132188488102</v>
      </c>
    </row>
    <row r="222" spans="1:10" ht="12.75" customHeight="1">
      <c r="A222" s="158" t="s">
        <v>82</v>
      </c>
      <c r="B222" s="157"/>
      <c r="C222" s="157"/>
      <c r="D222" s="157">
        <v>152862</v>
      </c>
      <c r="E222" s="159">
        <v>14.684417871219599</v>
      </c>
      <c r="F222" s="157"/>
      <c r="G222" s="157"/>
      <c r="H222" s="157"/>
      <c r="I222" s="157">
        <v>132691</v>
      </c>
      <c r="J222" s="159">
        <v>10.6598980693591</v>
      </c>
    </row>
    <row r="223" spans="1:10" ht="12.75" customHeight="1">
      <c r="A223" s="158" t="s">
        <v>79</v>
      </c>
      <c r="B223" s="157"/>
      <c r="C223" s="157"/>
      <c r="D223" s="157">
        <v>398354</v>
      </c>
      <c r="E223" s="159">
        <v>38.267172983945002</v>
      </c>
      <c r="F223" s="157"/>
      <c r="G223" s="157"/>
      <c r="H223" s="157"/>
      <c r="I223" s="157">
        <v>596706</v>
      </c>
      <c r="J223" s="159">
        <v>47.937125633049703</v>
      </c>
    </row>
    <row r="224" spans="1:10" ht="12.75" customHeight="1">
      <c r="A224" s="158" t="s">
        <v>75</v>
      </c>
      <c r="B224" s="157"/>
      <c r="C224" s="157"/>
      <c r="D224" s="157">
        <v>565710</v>
      </c>
      <c r="E224" s="159">
        <v>54.343931349371402</v>
      </c>
      <c r="F224" s="157"/>
      <c r="G224" s="157"/>
      <c r="H224" s="157"/>
      <c r="I224" s="157">
        <v>761195</v>
      </c>
      <c r="J224" s="159">
        <v>61.151555952595203</v>
      </c>
    </row>
    <row r="225" spans="1:10" ht="12.75" customHeight="1">
      <c r="A225" s="158" t="s">
        <v>85</v>
      </c>
      <c r="B225" s="157"/>
      <c r="C225" s="157"/>
      <c r="D225" s="160">
        <v>42910</v>
      </c>
      <c r="E225" s="161">
        <v>4.1220733135379</v>
      </c>
      <c r="F225" s="157"/>
      <c r="G225" s="157"/>
      <c r="H225" s="157"/>
      <c r="I225" s="160">
        <v>35652</v>
      </c>
      <c r="J225" s="161">
        <v>2.86414817861642</v>
      </c>
    </row>
    <row r="226" spans="1:10" ht="12.75" customHeight="1">
      <c r="A226" s="158" t="s">
        <v>84</v>
      </c>
      <c r="B226" s="157"/>
      <c r="C226" s="157"/>
      <c r="D226" s="157">
        <v>331793</v>
      </c>
      <c r="E226" s="159">
        <v>31.873108154711801</v>
      </c>
      <c r="F226" s="157"/>
      <c r="G226" s="157"/>
      <c r="H226" s="157"/>
      <c r="I226" s="157">
        <v>398182</v>
      </c>
      <c r="J226" s="159">
        <v>31.9884508599193</v>
      </c>
    </row>
    <row r="227" spans="1:10" ht="12.75" customHeight="1">
      <c r="A227" s="158" t="s">
        <v>81</v>
      </c>
      <c r="B227" s="157"/>
      <c r="C227" s="157"/>
      <c r="D227" s="157">
        <v>252341</v>
      </c>
      <c r="E227" s="159">
        <v>24.2406921932293</v>
      </c>
      <c r="F227" s="157"/>
      <c r="G227" s="157"/>
      <c r="H227" s="157"/>
      <c r="I227" s="157">
        <v>204860</v>
      </c>
      <c r="J227" s="159">
        <v>16.457685287539501</v>
      </c>
    </row>
    <row r="228" spans="1:10" ht="12.75" customHeight="1">
      <c r="A228" s="158" t="s">
        <v>83</v>
      </c>
      <c r="B228" s="157"/>
      <c r="C228" s="157"/>
      <c r="D228" s="157">
        <v>195857</v>
      </c>
      <c r="E228" s="159">
        <v>18.814656559533699</v>
      </c>
      <c r="F228" s="157"/>
      <c r="G228" s="157"/>
      <c r="H228" s="157"/>
      <c r="I228" s="157">
        <v>185934</v>
      </c>
      <c r="J228" s="159">
        <v>14.9372413172575</v>
      </c>
    </row>
    <row r="229" spans="1:10" ht="12.75" customHeight="1">
      <c r="A229" s="158" t="s">
        <v>77</v>
      </c>
      <c r="B229" s="157"/>
      <c r="C229" s="157"/>
      <c r="D229" s="157">
        <v>335381</v>
      </c>
      <c r="E229" s="159">
        <v>32.217783033503999</v>
      </c>
      <c r="F229" s="157"/>
      <c r="G229" s="157"/>
      <c r="H229" s="157"/>
      <c r="I229" s="157">
        <v>418435</v>
      </c>
      <c r="J229" s="159">
        <v>33.615501041157898</v>
      </c>
    </row>
    <row r="230" spans="1:10" ht="12.75" customHeight="1">
      <c r="A230" s="158" t="s">
        <v>80</v>
      </c>
      <c r="B230" s="157"/>
      <c r="C230" s="157"/>
      <c r="D230" s="157">
        <v>177636</v>
      </c>
      <c r="E230" s="159">
        <v>17.064288397194598</v>
      </c>
      <c r="F230" s="157"/>
      <c r="G230" s="157"/>
      <c r="H230" s="157"/>
      <c r="I230" s="157">
        <v>230334</v>
      </c>
      <c r="J230" s="159">
        <v>18.504171058381999</v>
      </c>
    </row>
    <row r="231" spans="1:10" ht="12.75" customHeight="1">
      <c r="A231" s="158" t="s">
        <v>86</v>
      </c>
      <c r="B231" s="157"/>
      <c r="C231" s="157"/>
      <c r="D231" s="162">
        <v>1667</v>
      </c>
      <c r="E231" s="163">
        <v>0.16013740884800001</v>
      </c>
      <c r="F231" s="157"/>
      <c r="G231" s="157"/>
      <c r="H231" s="157"/>
      <c r="I231" s="162">
        <v>1607</v>
      </c>
      <c r="J231" s="163">
        <v>0.12910036247718501</v>
      </c>
    </row>
    <row r="232" spans="1:10" ht="12.75" customHeight="1">
      <c r="A232" s="158" t="s">
        <v>87</v>
      </c>
      <c r="B232" s="157"/>
      <c r="C232" s="157"/>
      <c r="D232" s="162">
        <v>3571</v>
      </c>
      <c r="E232" s="163">
        <v>0.34304180383695798</v>
      </c>
      <c r="F232" s="157"/>
      <c r="G232" s="157"/>
      <c r="H232" s="157"/>
      <c r="I232" s="162">
        <v>2254</v>
      </c>
      <c r="J232" s="163">
        <v>0.18107791974086701</v>
      </c>
    </row>
    <row r="233" spans="1:10" ht="12.75" customHeight="1">
      <c r="A233" s="158" t="s">
        <v>128</v>
      </c>
      <c r="B233" s="157"/>
      <c r="C233" s="157"/>
      <c r="D233" s="157" t="s">
        <v>465</v>
      </c>
      <c r="E233" s="159" t="s">
        <v>466</v>
      </c>
      <c r="F233" s="157"/>
      <c r="G233" s="157"/>
      <c r="H233" s="157"/>
      <c r="I233" s="157" t="s">
        <v>465</v>
      </c>
      <c r="J233" s="159" t="s">
        <v>466</v>
      </c>
    </row>
    <row r="234" spans="1:10" ht="4.5" customHeight="1">
      <c r="A234" s="157"/>
      <c r="B234" s="157"/>
      <c r="C234" s="157"/>
      <c r="D234" s="157"/>
      <c r="E234" s="157"/>
      <c r="F234" s="157"/>
      <c r="G234" s="157"/>
      <c r="H234" s="157"/>
      <c r="I234" s="157"/>
      <c r="J234" s="157"/>
    </row>
    <row r="235" spans="1:10" ht="12.75" customHeight="1">
      <c r="A235" s="155" t="s">
        <v>101</v>
      </c>
      <c r="B235" s="156">
        <v>2923118</v>
      </c>
      <c r="C235" s="157"/>
      <c r="D235" s="157"/>
      <c r="E235" s="157"/>
      <c r="F235" s="157"/>
      <c r="G235" s="156">
        <v>3340868</v>
      </c>
      <c r="H235" s="157"/>
      <c r="I235" s="157"/>
      <c r="J235" s="157"/>
    </row>
    <row r="236" spans="1:10" ht="12.75" customHeight="1">
      <c r="A236" s="158" t="s">
        <v>78</v>
      </c>
      <c r="B236" s="157"/>
      <c r="C236" s="157"/>
      <c r="D236" s="157">
        <v>681383</v>
      </c>
      <c r="E236" s="159">
        <v>23.3101434837731</v>
      </c>
      <c r="F236" s="157"/>
      <c r="G236" s="157"/>
      <c r="H236" s="157"/>
      <c r="I236" s="157">
        <v>779554</v>
      </c>
      <c r="J236" s="159">
        <v>23.333876106449001</v>
      </c>
    </row>
    <row r="237" spans="1:10" ht="12.75" customHeight="1">
      <c r="A237" s="158" t="s">
        <v>76</v>
      </c>
      <c r="B237" s="157"/>
      <c r="C237" s="157"/>
      <c r="D237" s="157">
        <v>667124</v>
      </c>
      <c r="E237" s="159">
        <v>22.822342443924601</v>
      </c>
      <c r="F237" s="157"/>
      <c r="G237" s="157"/>
      <c r="H237" s="157"/>
      <c r="I237" s="157">
        <v>713971</v>
      </c>
      <c r="J237" s="159">
        <v>21.370823390807399</v>
      </c>
    </row>
    <row r="238" spans="1:10" ht="12.75" customHeight="1">
      <c r="A238" s="158" t="s">
        <v>82</v>
      </c>
      <c r="B238" s="157"/>
      <c r="C238" s="157"/>
      <c r="D238" s="157">
        <v>689321</v>
      </c>
      <c r="E238" s="159">
        <v>23.5817028255445</v>
      </c>
      <c r="F238" s="157"/>
      <c r="G238" s="157"/>
      <c r="H238" s="157"/>
      <c r="I238" s="157">
        <v>767282</v>
      </c>
      <c r="J238" s="159">
        <v>22.966546418475701</v>
      </c>
    </row>
    <row r="239" spans="1:10" ht="12.75" customHeight="1">
      <c r="A239" s="158" t="s">
        <v>79</v>
      </c>
      <c r="B239" s="157"/>
      <c r="C239" s="157"/>
      <c r="D239" s="157">
        <v>1148902</v>
      </c>
      <c r="E239" s="159">
        <v>39.303989780775197</v>
      </c>
      <c r="F239" s="157"/>
      <c r="G239" s="157"/>
      <c r="H239" s="157"/>
      <c r="I239" s="157">
        <v>1586425</v>
      </c>
      <c r="J239" s="159">
        <v>47.485413970261597</v>
      </c>
    </row>
    <row r="240" spans="1:10" ht="12.75" customHeight="1">
      <c r="A240" s="158" t="s">
        <v>75</v>
      </c>
      <c r="B240" s="157"/>
      <c r="C240" s="157"/>
      <c r="D240" s="157">
        <v>1761322</v>
      </c>
      <c r="E240" s="159">
        <v>60.254905891585601</v>
      </c>
      <c r="F240" s="157"/>
      <c r="G240" s="157"/>
      <c r="H240" s="157"/>
      <c r="I240" s="157">
        <v>2122921</v>
      </c>
      <c r="J240" s="159">
        <v>63.543995153355397</v>
      </c>
    </row>
    <row r="241" spans="1:10" ht="12.75" customHeight="1">
      <c r="A241" s="158" t="s">
        <v>85</v>
      </c>
      <c r="B241" s="157"/>
      <c r="C241" s="157"/>
      <c r="D241" s="160">
        <v>163711</v>
      </c>
      <c r="E241" s="161">
        <v>5.6005607710670597</v>
      </c>
      <c r="F241" s="157"/>
      <c r="G241" s="157"/>
      <c r="H241" s="157"/>
      <c r="I241" s="157">
        <v>146210</v>
      </c>
      <c r="J241" s="159">
        <v>4.3764075683325396</v>
      </c>
    </row>
    <row r="242" spans="1:10" ht="12.75" customHeight="1">
      <c r="A242" s="158" t="s">
        <v>84</v>
      </c>
      <c r="B242" s="157"/>
      <c r="C242" s="157"/>
      <c r="D242" s="157">
        <v>614741</v>
      </c>
      <c r="E242" s="159">
        <v>21.030317626589099</v>
      </c>
      <c r="F242" s="157"/>
      <c r="G242" s="157"/>
      <c r="H242" s="157"/>
      <c r="I242" s="157">
        <v>701396</v>
      </c>
      <c r="J242" s="159">
        <v>20.994424203530301</v>
      </c>
    </row>
    <row r="243" spans="1:10" ht="12.75" customHeight="1">
      <c r="A243" s="158" t="s">
        <v>81</v>
      </c>
      <c r="B243" s="157"/>
      <c r="C243" s="157"/>
      <c r="D243" s="157">
        <v>909778</v>
      </c>
      <c r="E243" s="159">
        <v>31.1235468427891</v>
      </c>
      <c r="F243" s="157"/>
      <c r="G243" s="157"/>
      <c r="H243" s="157"/>
      <c r="I243" s="157">
        <v>788934</v>
      </c>
      <c r="J243" s="159">
        <v>23.614641464433799</v>
      </c>
    </row>
    <row r="244" spans="1:10" ht="12.75" customHeight="1">
      <c r="A244" s="158" t="s">
        <v>83</v>
      </c>
      <c r="B244" s="157"/>
      <c r="C244" s="157"/>
      <c r="D244" s="157">
        <v>502744</v>
      </c>
      <c r="E244" s="159">
        <v>17.198895152368099</v>
      </c>
      <c r="F244" s="157"/>
      <c r="G244" s="157"/>
      <c r="H244" s="157"/>
      <c r="I244" s="157">
        <v>602248</v>
      </c>
      <c r="J244" s="159">
        <v>18.026692464353602</v>
      </c>
    </row>
    <row r="245" spans="1:10" ht="12.75" customHeight="1">
      <c r="A245" s="158" t="s">
        <v>77</v>
      </c>
      <c r="B245" s="157"/>
      <c r="C245" s="157"/>
      <c r="D245" s="157">
        <v>780562</v>
      </c>
      <c r="E245" s="159">
        <v>26.703061593818699</v>
      </c>
      <c r="F245" s="157"/>
      <c r="G245" s="157"/>
      <c r="H245" s="157"/>
      <c r="I245" s="157">
        <v>948881</v>
      </c>
      <c r="J245" s="159">
        <v>28.402229600211701</v>
      </c>
    </row>
    <row r="246" spans="1:10" ht="12.75" customHeight="1">
      <c r="A246" s="158" t="s">
        <v>80</v>
      </c>
      <c r="B246" s="157"/>
      <c r="C246" s="157"/>
      <c r="D246" s="157">
        <v>609436</v>
      </c>
      <c r="E246" s="159">
        <v>20.848833334815801</v>
      </c>
      <c r="F246" s="157"/>
      <c r="G246" s="157"/>
      <c r="H246" s="157"/>
      <c r="I246" s="157">
        <v>734826</v>
      </c>
      <c r="J246" s="159">
        <v>21.9950623610391</v>
      </c>
    </row>
    <row r="247" spans="1:10" ht="12.75" customHeight="1">
      <c r="A247" s="158" t="s">
        <v>86</v>
      </c>
      <c r="B247" s="157"/>
      <c r="C247" s="157"/>
      <c r="D247" s="162">
        <v>9107</v>
      </c>
      <c r="E247" s="163">
        <v>0.31155088504808898</v>
      </c>
      <c r="F247" s="157"/>
      <c r="G247" s="157"/>
      <c r="H247" s="157"/>
      <c r="I247" s="162">
        <v>15365</v>
      </c>
      <c r="J247" s="163">
        <v>0.45991041849004499</v>
      </c>
    </row>
    <row r="248" spans="1:10" ht="12.75" customHeight="1">
      <c r="A248" s="158" t="s">
        <v>87</v>
      </c>
      <c r="B248" s="157"/>
      <c r="C248" s="157"/>
      <c r="D248" s="160">
        <v>45223</v>
      </c>
      <c r="E248" s="161">
        <v>1.54708089102116</v>
      </c>
      <c r="F248" s="157"/>
      <c r="G248" s="157"/>
      <c r="H248" s="157"/>
      <c r="I248" s="162">
        <v>13193</v>
      </c>
      <c r="J248" s="163">
        <v>0.394897373975865</v>
      </c>
    </row>
    <row r="249" spans="1:10" ht="12.75" customHeight="1">
      <c r="A249" s="158" t="s">
        <v>128</v>
      </c>
      <c r="B249" s="157"/>
      <c r="C249" s="157"/>
      <c r="D249" s="162">
        <v>4048</v>
      </c>
      <c r="E249" s="163">
        <v>0.13848226448607301</v>
      </c>
      <c r="F249" s="157"/>
      <c r="G249" s="157"/>
      <c r="H249" s="157"/>
      <c r="I249" s="162">
        <v>3770</v>
      </c>
      <c r="J249" s="163">
        <v>0.112844925330782</v>
      </c>
    </row>
    <row r="250" spans="1:10" ht="4.5" customHeight="1">
      <c r="A250" s="157"/>
      <c r="B250" s="157"/>
      <c r="C250" s="157"/>
      <c r="D250" s="157"/>
      <c r="E250" s="157"/>
      <c r="F250" s="157"/>
      <c r="G250" s="157"/>
      <c r="H250" s="157"/>
      <c r="I250" s="157"/>
      <c r="J250" s="157"/>
    </row>
    <row r="251" spans="1:10" ht="12.75" customHeight="1">
      <c r="A251" s="155" t="s">
        <v>102</v>
      </c>
      <c r="B251" s="156">
        <v>5978161</v>
      </c>
      <c r="C251" s="157"/>
      <c r="D251" s="157"/>
      <c r="E251" s="157"/>
      <c r="F251" s="157"/>
      <c r="G251" s="156">
        <v>7073346</v>
      </c>
      <c r="H251" s="157"/>
      <c r="I251" s="157"/>
      <c r="J251" s="157"/>
    </row>
    <row r="252" spans="1:10" ht="12.75" customHeight="1">
      <c r="A252" s="158" t="s">
        <v>78</v>
      </c>
      <c r="B252" s="157"/>
      <c r="C252" s="157"/>
      <c r="D252" s="157">
        <v>1094769</v>
      </c>
      <c r="E252" s="159">
        <v>18.312805560104501</v>
      </c>
      <c r="F252" s="157"/>
      <c r="G252" s="157"/>
      <c r="H252" s="157"/>
      <c r="I252" s="157">
        <v>1263163</v>
      </c>
      <c r="J252" s="159">
        <v>17.858068868679698</v>
      </c>
    </row>
    <row r="253" spans="1:10" ht="12.75" customHeight="1">
      <c r="A253" s="158" t="s">
        <v>76</v>
      </c>
      <c r="B253" s="157"/>
      <c r="C253" s="157"/>
      <c r="D253" s="157">
        <v>1693040</v>
      </c>
      <c r="E253" s="159">
        <v>28.320414923586</v>
      </c>
      <c r="F253" s="157"/>
      <c r="G253" s="157"/>
      <c r="H253" s="157"/>
      <c r="I253" s="157">
        <v>1985136</v>
      </c>
      <c r="J253" s="159">
        <v>28.065020430217899</v>
      </c>
    </row>
    <row r="254" spans="1:10" ht="12.75" customHeight="1">
      <c r="A254" s="158" t="s">
        <v>82</v>
      </c>
      <c r="B254" s="157"/>
      <c r="C254" s="157"/>
      <c r="D254" s="157">
        <v>1079317</v>
      </c>
      <c r="E254" s="159">
        <v>18.0543314239948</v>
      </c>
      <c r="F254" s="157"/>
      <c r="G254" s="157"/>
      <c r="H254" s="157"/>
      <c r="I254" s="157">
        <v>987191</v>
      </c>
      <c r="J254" s="159">
        <v>13.9564924436045</v>
      </c>
    </row>
    <row r="255" spans="1:10" ht="12.75" customHeight="1">
      <c r="A255" s="158" t="s">
        <v>79</v>
      </c>
      <c r="B255" s="157"/>
      <c r="C255" s="157"/>
      <c r="D255" s="157">
        <v>2322129</v>
      </c>
      <c r="E255" s="159">
        <v>38.843533989800498</v>
      </c>
      <c r="F255" s="157"/>
      <c r="G255" s="157"/>
      <c r="H255" s="157"/>
      <c r="I255" s="157">
        <v>3195262</v>
      </c>
      <c r="J255" s="159">
        <v>45.173274430516997</v>
      </c>
    </row>
    <row r="256" spans="1:10" ht="12.75" customHeight="1">
      <c r="A256" s="158" t="s">
        <v>75</v>
      </c>
      <c r="B256" s="157"/>
      <c r="C256" s="157"/>
      <c r="D256" s="157">
        <v>4234435</v>
      </c>
      <c r="E256" s="159">
        <v>70.831732367194505</v>
      </c>
      <c r="F256" s="157"/>
      <c r="G256" s="157"/>
      <c r="H256" s="157"/>
      <c r="I256" s="157">
        <v>5073489</v>
      </c>
      <c r="J256" s="159">
        <v>71.726860244076803</v>
      </c>
    </row>
    <row r="257" spans="1:10" ht="12.75" customHeight="1">
      <c r="A257" s="158" t="s">
        <v>85</v>
      </c>
      <c r="B257" s="157"/>
      <c r="C257" s="157"/>
      <c r="D257" s="160">
        <v>154725</v>
      </c>
      <c r="E257" s="161">
        <v>2.5881705092920702</v>
      </c>
      <c r="F257" s="157"/>
      <c r="G257" s="157"/>
      <c r="H257" s="157"/>
      <c r="I257" s="157">
        <v>289759</v>
      </c>
      <c r="J257" s="159">
        <v>4.0964912503926696</v>
      </c>
    </row>
    <row r="258" spans="1:10" ht="12.75" customHeight="1">
      <c r="A258" s="158" t="s">
        <v>84</v>
      </c>
      <c r="B258" s="157"/>
      <c r="C258" s="157"/>
      <c r="D258" s="157">
        <v>1940493</v>
      </c>
      <c r="E258" s="159">
        <v>32.459697890371302</v>
      </c>
      <c r="F258" s="157"/>
      <c r="G258" s="157"/>
      <c r="H258" s="157"/>
      <c r="I258" s="157">
        <v>2747163</v>
      </c>
      <c r="J258" s="159">
        <v>38.838238649714</v>
      </c>
    </row>
    <row r="259" spans="1:10" ht="12.75" customHeight="1">
      <c r="A259" s="158" t="s">
        <v>81</v>
      </c>
      <c r="B259" s="157"/>
      <c r="C259" s="157"/>
      <c r="D259" s="157">
        <v>1543463</v>
      </c>
      <c r="E259" s="159">
        <v>25.818357852858099</v>
      </c>
      <c r="F259" s="157"/>
      <c r="G259" s="157"/>
      <c r="H259" s="157"/>
      <c r="I259" s="157">
        <v>1220887</v>
      </c>
      <c r="J259" s="159">
        <v>17.260388506373101</v>
      </c>
    </row>
    <row r="260" spans="1:10" ht="12.75" customHeight="1">
      <c r="A260" s="158" t="s">
        <v>83</v>
      </c>
      <c r="B260" s="157"/>
      <c r="C260" s="157"/>
      <c r="D260" s="157">
        <v>856152</v>
      </c>
      <c r="E260" s="159">
        <v>14.321327244281299</v>
      </c>
      <c r="F260" s="157"/>
      <c r="G260" s="157"/>
      <c r="H260" s="157"/>
      <c r="I260" s="157">
        <v>1101678</v>
      </c>
      <c r="J260" s="159">
        <v>15.5750616469207</v>
      </c>
    </row>
    <row r="261" spans="1:10" ht="12.75" customHeight="1">
      <c r="A261" s="158" t="s">
        <v>77</v>
      </c>
      <c r="B261" s="157"/>
      <c r="C261" s="157"/>
      <c r="D261" s="157">
        <v>1449346</v>
      </c>
      <c r="E261" s="159">
        <v>24.2440108254027</v>
      </c>
      <c r="F261" s="157"/>
      <c r="G261" s="157"/>
      <c r="H261" s="157"/>
      <c r="I261" s="157">
        <v>1862189</v>
      </c>
      <c r="J261" s="159">
        <v>26.3268472940529</v>
      </c>
    </row>
    <row r="262" spans="1:10" ht="12.75" customHeight="1">
      <c r="A262" s="158" t="s">
        <v>80</v>
      </c>
      <c r="B262" s="157"/>
      <c r="C262" s="157"/>
      <c r="D262" s="157">
        <v>1399609</v>
      </c>
      <c r="E262" s="159">
        <v>23.4120325631913</v>
      </c>
      <c r="F262" s="157"/>
      <c r="G262" s="157"/>
      <c r="H262" s="157"/>
      <c r="I262" s="157">
        <v>1345176</v>
      </c>
      <c r="J262" s="159">
        <v>19.017534275857599</v>
      </c>
    </row>
    <row r="263" spans="1:10" ht="12.75" customHeight="1">
      <c r="A263" s="158" t="s">
        <v>86</v>
      </c>
      <c r="B263" s="157"/>
      <c r="C263" s="157"/>
      <c r="D263" s="162">
        <v>11637</v>
      </c>
      <c r="E263" s="163">
        <v>0.19465852458640701</v>
      </c>
      <c r="F263" s="157"/>
      <c r="G263" s="157"/>
      <c r="H263" s="157"/>
      <c r="I263" s="162">
        <v>5245</v>
      </c>
      <c r="J263" s="163">
        <v>7.4151610850084204E-2</v>
      </c>
    </row>
    <row r="264" spans="1:10" ht="12.75" customHeight="1">
      <c r="A264" s="158" t="s">
        <v>87</v>
      </c>
      <c r="B264" s="157"/>
      <c r="C264" s="157"/>
      <c r="D264" s="162">
        <v>3007</v>
      </c>
      <c r="E264" s="163">
        <v>5.0299749371085903E-2</v>
      </c>
      <c r="F264" s="157"/>
      <c r="G264" s="157"/>
      <c r="H264" s="157"/>
      <c r="I264" s="162">
        <v>11176</v>
      </c>
      <c r="J264" s="163">
        <v>0.15800160207064701</v>
      </c>
    </row>
    <row r="265" spans="1:10" ht="12.75" customHeight="1">
      <c r="A265" s="158" t="s">
        <v>128</v>
      </c>
      <c r="B265" s="157"/>
      <c r="C265" s="157"/>
      <c r="D265" s="162">
        <v>4645</v>
      </c>
      <c r="E265" s="163">
        <v>7.76994798233102E-2</v>
      </c>
      <c r="F265" s="157"/>
      <c r="G265" s="157"/>
      <c r="H265" s="157"/>
      <c r="I265" s="162">
        <v>1589</v>
      </c>
      <c r="J265" s="163">
        <v>2.24646157561075E-2</v>
      </c>
    </row>
    <row r="266" spans="1:10" ht="4.5" customHeight="1">
      <c r="A266" s="157"/>
      <c r="B266" s="157"/>
      <c r="C266" s="157"/>
      <c r="D266" s="157"/>
      <c r="E266" s="157"/>
      <c r="F266" s="157"/>
      <c r="G266" s="157"/>
      <c r="H266" s="157"/>
      <c r="I266" s="157"/>
      <c r="J266" s="157"/>
    </row>
    <row r="267" spans="1:10" ht="12.75" customHeight="1">
      <c r="A267" s="155" t="s">
        <v>103</v>
      </c>
      <c r="B267" s="156">
        <v>1574139</v>
      </c>
      <c r="C267" s="157"/>
      <c r="D267" s="157"/>
      <c r="E267" s="157"/>
      <c r="F267" s="157"/>
      <c r="G267" s="156">
        <v>1849360</v>
      </c>
      <c r="H267" s="157"/>
      <c r="I267" s="157"/>
      <c r="J267" s="157"/>
    </row>
    <row r="268" spans="1:10" ht="12.75" customHeight="1">
      <c r="A268" s="158" t="s">
        <v>78</v>
      </c>
      <c r="B268" s="157"/>
      <c r="C268" s="157"/>
      <c r="D268" s="157">
        <v>478085</v>
      </c>
      <c r="E268" s="159">
        <v>30.371206100604802</v>
      </c>
      <c r="F268" s="157"/>
      <c r="G268" s="157"/>
      <c r="H268" s="157"/>
      <c r="I268" s="157">
        <v>522475</v>
      </c>
      <c r="J268" s="159">
        <v>28.251665441017401</v>
      </c>
    </row>
    <row r="269" spans="1:10" ht="12.75" customHeight="1">
      <c r="A269" s="158" t="s">
        <v>76</v>
      </c>
      <c r="B269" s="157"/>
      <c r="C269" s="157"/>
      <c r="D269" s="157">
        <v>488146</v>
      </c>
      <c r="E269" s="159">
        <v>31.0103491495986</v>
      </c>
      <c r="F269" s="157"/>
      <c r="G269" s="157"/>
      <c r="H269" s="157"/>
      <c r="I269" s="157">
        <v>553110</v>
      </c>
      <c r="J269" s="159">
        <v>29.908184453000001</v>
      </c>
    </row>
    <row r="270" spans="1:10" ht="12.75" customHeight="1">
      <c r="A270" s="158" t="s">
        <v>82</v>
      </c>
      <c r="B270" s="157"/>
      <c r="C270" s="157"/>
      <c r="D270" s="157">
        <v>277458</v>
      </c>
      <c r="E270" s="159">
        <v>17.626016508071999</v>
      </c>
      <c r="F270" s="157"/>
      <c r="G270" s="157"/>
      <c r="H270" s="157"/>
      <c r="I270" s="157">
        <v>309219</v>
      </c>
      <c r="J270" s="159">
        <v>16.720324869143901</v>
      </c>
    </row>
    <row r="271" spans="1:10" ht="12.75" customHeight="1">
      <c r="A271" s="158" t="s">
        <v>79</v>
      </c>
      <c r="B271" s="157"/>
      <c r="C271" s="157"/>
      <c r="D271" s="157">
        <v>647935</v>
      </c>
      <c r="E271" s="159">
        <v>41.1612316320223</v>
      </c>
      <c r="F271" s="157"/>
      <c r="G271" s="157"/>
      <c r="H271" s="157"/>
      <c r="I271" s="157">
        <v>846233</v>
      </c>
      <c r="J271" s="159">
        <v>45.758154172254201</v>
      </c>
    </row>
    <row r="272" spans="1:10" ht="12.75" customHeight="1">
      <c r="A272" s="158" t="s">
        <v>75</v>
      </c>
      <c r="B272" s="157"/>
      <c r="C272" s="157"/>
      <c r="D272" s="157">
        <v>802377</v>
      </c>
      <c r="E272" s="159">
        <v>50.972436360448498</v>
      </c>
      <c r="F272" s="157"/>
      <c r="G272" s="157"/>
      <c r="H272" s="157"/>
      <c r="I272" s="157">
        <v>1055190</v>
      </c>
      <c r="J272" s="159">
        <v>57.057035947571102</v>
      </c>
    </row>
    <row r="273" spans="1:10" ht="12.75" customHeight="1">
      <c r="A273" s="158" t="s">
        <v>85</v>
      </c>
      <c r="B273" s="157"/>
      <c r="C273" s="157"/>
      <c r="D273" s="157">
        <v>99557</v>
      </c>
      <c r="E273" s="159">
        <v>6.32453677851829</v>
      </c>
      <c r="F273" s="157"/>
      <c r="G273" s="157"/>
      <c r="H273" s="157"/>
      <c r="I273" s="157">
        <v>93800</v>
      </c>
      <c r="J273" s="159">
        <v>5.0720249167279503</v>
      </c>
    </row>
    <row r="274" spans="1:10" ht="12.75" customHeight="1">
      <c r="A274" s="158" t="s">
        <v>84</v>
      </c>
      <c r="B274" s="157"/>
      <c r="C274" s="157"/>
      <c r="D274" s="157">
        <v>380163</v>
      </c>
      <c r="E274" s="159">
        <v>24.1505356261423</v>
      </c>
      <c r="F274" s="157"/>
      <c r="G274" s="157"/>
      <c r="H274" s="157"/>
      <c r="I274" s="157">
        <v>518072</v>
      </c>
      <c r="J274" s="159">
        <v>28.013583077388901</v>
      </c>
    </row>
    <row r="275" spans="1:10" ht="12.75" customHeight="1">
      <c r="A275" s="158" t="s">
        <v>81</v>
      </c>
      <c r="B275" s="157"/>
      <c r="C275" s="157"/>
      <c r="D275" s="157">
        <v>368074</v>
      </c>
      <c r="E275" s="159">
        <v>23.382560244044502</v>
      </c>
      <c r="F275" s="157"/>
      <c r="G275" s="157"/>
      <c r="H275" s="157"/>
      <c r="I275" s="157">
        <v>317929</v>
      </c>
      <c r="J275" s="159">
        <v>17.191298611411501</v>
      </c>
    </row>
    <row r="276" spans="1:10" ht="12.75" customHeight="1">
      <c r="A276" s="158" t="s">
        <v>83</v>
      </c>
      <c r="B276" s="157"/>
      <c r="C276" s="157"/>
      <c r="D276" s="157">
        <v>287792</v>
      </c>
      <c r="E276" s="159">
        <v>18.2825023711375</v>
      </c>
      <c r="F276" s="157"/>
      <c r="G276" s="157"/>
      <c r="H276" s="157"/>
      <c r="I276" s="157">
        <v>371890</v>
      </c>
      <c r="J276" s="159">
        <v>20.109118830298002</v>
      </c>
    </row>
    <row r="277" spans="1:10" ht="12.75" customHeight="1">
      <c r="A277" s="158" t="s">
        <v>77</v>
      </c>
      <c r="B277" s="157"/>
      <c r="C277" s="157"/>
      <c r="D277" s="157">
        <v>514385</v>
      </c>
      <c r="E277" s="159">
        <v>32.677228631016703</v>
      </c>
      <c r="F277" s="157"/>
      <c r="G277" s="157"/>
      <c r="H277" s="157"/>
      <c r="I277" s="157">
        <v>599543</v>
      </c>
      <c r="J277" s="159">
        <v>32.418944932300903</v>
      </c>
    </row>
    <row r="278" spans="1:10" ht="12.75" customHeight="1">
      <c r="A278" s="158" t="s">
        <v>80</v>
      </c>
      <c r="B278" s="157"/>
      <c r="C278" s="157"/>
      <c r="D278" s="157">
        <v>245819</v>
      </c>
      <c r="E278" s="159">
        <v>15.616092352708399</v>
      </c>
      <c r="F278" s="157"/>
      <c r="G278" s="157"/>
      <c r="H278" s="157"/>
      <c r="I278" s="157">
        <v>263030</v>
      </c>
      <c r="J278" s="159">
        <v>14.2227581433577</v>
      </c>
    </row>
    <row r="279" spans="1:10" ht="12.75" customHeight="1">
      <c r="A279" s="158" t="s">
        <v>86</v>
      </c>
      <c r="B279" s="157"/>
      <c r="C279" s="157"/>
      <c r="D279" s="162">
        <v>3275</v>
      </c>
      <c r="E279" s="163">
        <v>0.20805024206883899</v>
      </c>
      <c r="F279" s="157"/>
      <c r="G279" s="157"/>
      <c r="H279" s="157"/>
      <c r="I279" s="162">
        <v>4714</v>
      </c>
      <c r="J279" s="163">
        <v>0.254898992083748</v>
      </c>
    </row>
    <row r="280" spans="1:10" ht="12.75" customHeight="1">
      <c r="A280" s="158" t="s">
        <v>87</v>
      </c>
      <c r="B280" s="157"/>
      <c r="C280" s="157"/>
      <c r="D280" s="160">
        <v>13873</v>
      </c>
      <c r="E280" s="161">
        <v>0.88130717808274905</v>
      </c>
      <c r="F280" s="157"/>
      <c r="G280" s="157"/>
      <c r="H280" s="157"/>
      <c r="I280" s="162">
        <v>6872</v>
      </c>
      <c r="J280" s="163">
        <v>0.37158800882467502</v>
      </c>
    </row>
    <row r="281" spans="1:10" ht="12.75" customHeight="1">
      <c r="A281" s="158" t="s">
        <v>128</v>
      </c>
      <c r="B281" s="157"/>
      <c r="C281" s="157"/>
      <c r="D281" s="162">
        <v>392</v>
      </c>
      <c r="E281" s="163">
        <v>2.4902502256789302E-2</v>
      </c>
      <c r="F281" s="157"/>
      <c r="G281" s="157"/>
      <c r="H281" s="157"/>
      <c r="I281" s="162">
        <v>427</v>
      </c>
      <c r="J281" s="163">
        <v>2.3089068650776499E-2</v>
      </c>
    </row>
    <row r="282" spans="1:10" ht="4.5" customHeight="1">
      <c r="A282" s="157"/>
      <c r="B282" s="157"/>
      <c r="C282" s="157"/>
      <c r="D282" s="157"/>
      <c r="E282" s="157"/>
      <c r="F282" s="157"/>
      <c r="G282" s="157"/>
      <c r="H282" s="157"/>
      <c r="I282" s="157"/>
      <c r="J282" s="157"/>
    </row>
    <row r="283" spans="1:10" ht="12.75" customHeight="1">
      <c r="A283" s="155" t="s">
        <v>104</v>
      </c>
      <c r="B283" s="156">
        <v>684748</v>
      </c>
      <c r="C283" s="157"/>
      <c r="D283" s="157"/>
      <c r="E283" s="157"/>
      <c r="F283" s="157"/>
      <c r="G283" s="156">
        <v>778098</v>
      </c>
      <c r="H283" s="157"/>
      <c r="I283" s="157"/>
      <c r="J283" s="157"/>
    </row>
    <row r="284" spans="1:10" ht="12.75" customHeight="1">
      <c r="A284" s="158" t="s">
        <v>78</v>
      </c>
      <c r="B284" s="157"/>
      <c r="C284" s="157"/>
      <c r="D284" s="157">
        <v>166628</v>
      </c>
      <c r="E284" s="159">
        <v>24.334207620905801</v>
      </c>
      <c r="F284" s="157"/>
      <c r="G284" s="157"/>
      <c r="H284" s="157"/>
      <c r="I284" s="157">
        <v>161867</v>
      </c>
      <c r="J284" s="159">
        <v>20.8029065747502</v>
      </c>
    </row>
    <row r="285" spans="1:10" ht="12.75" customHeight="1">
      <c r="A285" s="158" t="s">
        <v>76</v>
      </c>
      <c r="B285" s="157"/>
      <c r="C285" s="157"/>
      <c r="D285" s="157">
        <v>199101</v>
      </c>
      <c r="E285" s="159">
        <v>29.076536185574799</v>
      </c>
      <c r="F285" s="157"/>
      <c r="G285" s="157"/>
      <c r="H285" s="157"/>
      <c r="I285" s="157">
        <v>240476</v>
      </c>
      <c r="J285" s="159">
        <v>30.905618572467699</v>
      </c>
    </row>
    <row r="286" spans="1:10" ht="12.75" customHeight="1">
      <c r="A286" s="158" t="s">
        <v>82</v>
      </c>
      <c r="B286" s="157"/>
      <c r="C286" s="157"/>
      <c r="D286" s="157">
        <v>140029</v>
      </c>
      <c r="E286" s="159">
        <v>20.4497128870767</v>
      </c>
      <c r="F286" s="157"/>
      <c r="G286" s="157"/>
      <c r="H286" s="157"/>
      <c r="I286" s="157">
        <v>133572</v>
      </c>
      <c r="J286" s="159">
        <v>17.1664751740783</v>
      </c>
    </row>
    <row r="287" spans="1:10" ht="12.75" customHeight="1">
      <c r="A287" s="158" t="s">
        <v>79</v>
      </c>
      <c r="B287" s="157"/>
      <c r="C287" s="157"/>
      <c r="D287" s="157">
        <v>234774</v>
      </c>
      <c r="E287" s="159">
        <v>34.286189956012997</v>
      </c>
      <c r="F287" s="157"/>
      <c r="G287" s="157"/>
      <c r="H287" s="157"/>
      <c r="I287" s="157">
        <v>348702</v>
      </c>
      <c r="J287" s="159">
        <v>44.814663448563003</v>
      </c>
    </row>
    <row r="288" spans="1:10" ht="12.75" customHeight="1">
      <c r="A288" s="158" t="s">
        <v>75</v>
      </c>
      <c r="B288" s="157"/>
      <c r="C288" s="157"/>
      <c r="D288" s="157">
        <v>442027</v>
      </c>
      <c r="E288" s="159">
        <v>64.553237103284701</v>
      </c>
      <c r="F288" s="157"/>
      <c r="G288" s="157"/>
      <c r="H288" s="157"/>
      <c r="I288" s="157">
        <v>563304</v>
      </c>
      <c r="J288" s="159">
        <v>72.394993946777902</v>
      </c>
    </row>
    <row r="289" spans="1:10" ht="12.75" customHeight="1">
      <c r="A289" s="158" t="s">
        <v>85</v>
      </c>
      <c r="B289" s="157"/>
      <c r="C289" s="157"/>
      <c r="D289" s="160">
        <v>20521</v>
      </c>
      <c r="E289" s="161">
        <v>2.9968689211213499</v>
      </c>
      <c r="F289" s="157"/>
      <c r="G289" s="157"/>
      <c r="H289" s="157"/>
      <c r="I289" s="160">
        <v>33694</v>
      </c>
      <c r="J289" s="161">
        <v>4.3303028667340104</v>
      </c>
    </row>
    <row r="290" spans="1:10" ht="12.75" customHeight="1">
      <c r="A290" s="158" t="s">
        <v>84</v>
      </c>
      <c r="B290" s="157"/>
      <c r="C290" s="157"/>
      <c r="D290" s="157">
        <v>178801</v>
      </c>
      <c r="E290" s="159">
        <v>26.111941911476901</v>
      </c>
      <c r="F290" s="157"/>
      <c r="G290" s="157"/>
      <c r="H290" s="157"/>
      <c r="I290" s="157">
        <v>219570</v>
      </c>
      <c r="J290" s="159">
        <v>28.218810484026399</v>
      </c>
    </row>
    <row r="291" spans="1:10" ht="12.75" customHeight="1">
      <c r="A291" s="158" t="s">
        <v>81</v>
      </c>
      <c r="B291" s="157"/>
      <c r="C291" s="157"/>
      <c r="D291" s="157">
        <v>184759</v>
      </c>
      <c r="E291" s="159">
        <v>26.982043028968299</v>
      </c>
      <c r="F291" s="157"/>
      <c r="G291" s="157"/>
      <c r="H291" s="157"/>
      <c r="I291" s="157">
        <v>151287</v>
      </c>
      <c r="J291" s="159">
        <v>19.443180679040399</v>
      </c>
    </row>
    <row r="292" spans="1:10" ht="12.75" customHeight="1">
      <c r="A292" s="158" t="s">
        <v>83</v>
      </c>
      <c r="B292" s="157"/>
      <c r="C292" s="157"/>
      <c r="D292" s="157">
        <v>107783</v>
      </c>
      <c r="E292" s="159">
        <v>15.7405352041919</v>
      </c>
      <c r="F292" s="157"/>
      <c r="G292" s="157"/>
      <c r="H292" s="157"/>
      <c r="I292" s="157">
        <v>109860</v>
      </c>
      <c r="J292" s="159">
        <v>14.1190441306879</v>
      </c>
    </row>
    <row r="293" spans="1:10" ht="12.75" customHeight="1">
      <c r="A293" s="158" t="s">
        <v>77</v>
      </c>
      <c r="B293" s="157"/>
      <c r="C293" s="157"/>
      <c r="D293" s="157">
        <v>201451</v>
      </c>
      <c r="E293" s="159">
        <v>29.419728133561499</v>
      </c>
      <c r="F293" s="157"/>
      <c r="G293" s="157"/>
      <c r="H293" s="157"/>
      <c r="I293" s="157">
        <v>212505</v>
      </c>
      <c r="J293" s="159">
        <v>27.3108271708705</v>
      </c>
    </row>
    <row r="294" spans="1:10" ht="12.75" customHeight="1">
      <c r="A294" s="158" t="s">
        <v>80</v>
      </c>
      <c r="B294" s="157"/>
      <c r="C294" s="157"/>
      <c r="D294" s="157">
        <v>148136</v>
      </c>
      <c r="E294" s="159">
        <v>21.6336520880674</v>
      </c>
      <c r="F294" s="157"/>
      <c r="G294" s="157"/>
      <c r="H294" s="157"/>
      <c r="I294" s="157">
        <v>131224</v>
      </c>
      <c r="J294" s="159">
        <v>16.864713699302701</v>
      </c>
    </row>
    <row r="295" spans="1:10" ht="12.75" customHeight="1">
      <c r="A295" s="158" t="s">
        <v>86</v>
      </c>
      <c r="B295" s="157"/>
      <c r="C295" s="157"/>
      <c r="D295" s="162">
        <v>5386</v>
      </c>
      <c r="E295" s="163">
        <v>0.78656673696016599</v>
      </c>
      <c r="F295" s="157"/>
      <c r="G295" s="157"/>
      <c r="H295" s="157"/>
      <c r="I295" s="162">
        <v>3672</v>
      </c>
      <c r="J295" s="163">
        <v>0.47191998951288899</v>
      </c>
    </row>
    <row r="296" spans="1:10" ht="12.75" customHeight="1">
      <c r="A296" s="158" t="s">
        <v>87</v>
      </c>
      <c r="B296" s="157"/>
      <c r="C296" s="157"/>
      <c r="D296" s="162">
        <v>3333</v>
      </c>
      <c r="E296" s="163">
        <v>0.48674840963390897</v>
      </c>
      <c r="F296" s="157"/>
      <c r="G296" s="157"/>
      <c r="H296" s="157"/>
      <c r="I296" s="162">
        <v>2682</v>
      </c>
      <c r="J296" s="163">
        <v>0.34468665900696299</v>
      </c>
    </row>
    <row r="297" spans="1:10" ht="12.75" customHeight="1">
      <c r="A297" s="158" t="s">
        <v>128</v>
      </c>
      <c r="B297" s="157"/>
      <c r="C297" s="157"/>
      <c r="D297" s="162">
        <v>1264</v>
      </c>
      <c r="E297" s="163">
        <v>0.184593456278806</v>
      </c>
      <c r="F297" s="157"/>
      <c r="G297" s="157"/>
      <c r="H297" s="157"/>
      <c r="I297" s="162">
        <v>1028</v>
      </c>
      <c r="J297" s="163">
        <v>0.13211703410110301</v>
      </c>
    </row>
    <row r="298" spans="1:10" ht="4.5" customHeight="1">
      <c r="A298" s="157"/>
      <c r="B298" s="157"/>
      <c r="C298" s="157"/>
      <c r="D298" s="157"/>
      <c r="E298" s="157"/>
      <c r="F298" s="157"/>
      <c r="G298" s="157"/>
      <c r="H298" s="157"/>
      <c r="I298" s="157"/>
      <c r="J298" s="157"/>
    </row>
    <row r="299" spans="1:10" ht="12.75" customHeight="1">
      <c r="A299" s="155" t="s">
        <v>105</v>
      </c>
      <c r="B299" s="156">
        <v>422927</v>
      </c>
      <c r="C299" s="157"/>
      <c r="D299" s="157"/>
      <c r="E299" s="157"/>
      <c r="F299" s="157"/>
      <c r="G299" s="156">
        <v>478713</v>
      </c>
      <c r="H299" s="157"/>
      <c r="I299" s="157"/>
      <c r="J299" s="157"/>
    </row>
    <row r="300" spans="1:10" ht="12.75" customHeight="1">
      <c r="A300" s="158" t="s">
        <v>78</v>
      </c>
      <c r="B300" s="157"/>
      <c r="C300" s="157"/>
      <c r="D300" s="157">
        <v>136091</v>
      </c>
      <c r="E300" s="159">
        <v>32.178366479321497</v>
      </c>
      <c r="F300" s="157"/>
      <c r="G300" s="157"/>
      <c r="H300" s="157"/>
      <c r="I300" s="157">
        <v>136350</v>
      </c>
      <c r="J300" s="159">
        <v>28.482619022253399</v>
      </c>
    </row>
    <row r="301" spans="1:10" ht="12.75" customHeight="1">
      <c r="A301" s="158" t="s">
        <v>76</v>
      </c>
      <c r="B301" s="157"/>
      <c r="C301" s="157"/>
      <c r="D301" s="157">
        <v>115470</v>
      </c>
      <c r="E301" s="159">
        <v>27.302584133904901</v>
      </c>
      <c r="F301" s="157"/>
      <c r="G301" s="157"/>
      <c r="H301" s="157"/>
      <c r="I301" s="157">
        <v>139592</v>
      </c>
      <c r="J301" s="159">
        <v>29.159851518550798</v>
      </c>
    </row>
    <row r="302" spans="1:10" ht="12.75" customHeight="1">
      <c r="A302" s="158" t="s">
        <v>82</v>
      </c>
      <c r="B302" s="157"/>
      <c r="C302" s="157"/>
      <c r="D302" s="157">
        <v>90213</v>
      </c>
      <c r="E302" s="159">
        <v>21.3306315274267</v>
      </c>
      <c r="F302" s="157"/>
      <c r="G302" s="157"/>
      <c r="H302" s="157"/>
      <c r="I302" s="157">
        <v>86088</v>
      </c>
      <c r="J302" s="159">
        <v>17.983217501927001</v>
      </c>
    </row>
    <row r="303" spans="1:10" ht="12.75" customHeight="1">
      <c r="A303" s="158" t="s">
        <v>79</v>
      </c>
      <c r="B303" s="157"/>
      <c r="C303" s="157"/>
      <c r="D303" s="157">
        <v>174945</v>
      </c>
      <c r="E303" s="159">
        <v>41.365294719892603</v>
      </c>
      <c r="F303" s="157"/>
      <c r="G303" s="157"/>
      <c r="H303" s="157"/>
      <c r="I303" s="157">
        <v>236636</v>
      </c>
      <c r="J303" s="159">
        <v>49.431705426842399</v>
      </c>
    </row>
    <row r="304" spans="1:10" ht="12.75" customHeight="1">
      <c r="A304" s="158" t="s">
        <v>75</v>
      </c>
      <c r="B304" s="157"/>
      <c r="C304" s="157"/>
      <c r="D304" s="157">
        <v>174015</v>
      </c>
      <c r="E304" s="159">
        <v>41.145398614891</v>
      </c>
      <c r="F304" s="157"/>
      <c r="G304" s="157"/>
      <c r="H304" s="157"/>
      <c r="I304" s="157">
        <v>241582</v>
      </c>
      <c r="J304" s="159">
        <v>50.464892325882097</v>
      </c>
    </row>
    <row r="305" spans="1:10" ht="12.75" customHeight="1">
      <c r="A305" s="158" t="s">
        <v>85</v>
      </c>
      <c r="B305" s="157"/>
      <c r="C305" s="157"/>
      <c r="D305" s="157">
        <v>42794</v>
      </c>
      <c r="E305" s="159">
        <v>10.1185310940186</v>
      </c>
      <c r="F305" s="157"/>
      <c r="G305" s="157"/>
      <c r="H305" s="157"/>
      <c r="I305" s="160">
        <v>39211</v>
      </c>
      <c r="J305" s="159">
        <v>8.1909202382220698</v>
      </c>
    </row>
    <row r="306" spans="1:10" ht="12.75" customHeight="1">
      <c r="A306" s="158" t="s">
        <v>84</v>
      </c>
      <c r="B306" s="157"/>
      <c r="C306" s="157"/>
      <c r="D306" s="157">
        <v>65426</v>
      </c>
      <c r="E306" s="159">
        <v>15.469809210573001</v>
      </c>
      <c r="F306" s="157"/>
      <c r="G306" s="157"/>
      <c r="H306" s="157"/>
      <c r="I306" s="157">
        <v>85160</v>
      </c>
      <c r="J306" s="159">
        <v>17.7893643999641</v>
      </c>
    </row>
    <row r="307" spans="1:10" ht="12.75" customHeight="1">
      <c r="A307" s="158" t="s">
        <v>81</v>
      </c>
      <c r="B307" s="157"/>
      <c r="C307" s="157"/>
      <c r="D307" s="157">
        <v>122856</v>
      </c>
      <c r="E307" s="159">
        <v>29.048984812981899</v>
      </c>
      <c r="F307" s="157"/>
      <c r="G307" s="157"/>
      <c r="H307" s="157"/>
      <c r="I307" s="157">
        <v>94720</v>
      </c>
      <c r="J307" s="159">
        <v>19.786385579668799</v>
      </c>
    </row>
    <row r="308" spans="1:10" ht="12.75" customHeight="1">
      <c r="A308" s="158" t="s">
        <v>83</v>
      </c>
      <c r="B308" s="157"/>
      <c r="C308" s="157"/>
      <c r="D308" s="157">
        <v>74256</v>
      </c>
      <c r="E308" s="159">
        <v>17.557639970964299</v>
      </c>
      <c r="F308" s="157"/>
      <c r="G308" s="157"/>
      <c r="H308" s="157"/>
      <c r="I308" s="157">
        <v>88199</v>
      </c>
      <c r="J308" s="159">
        <v>18.424191530207001</v>
      </c>
    </row>
    <row r="309" spans="1:10" ht="12.75" customHeight="1">
      <c r="A309" s="158" t="s">
        <v>77</v>
      </c>
      <c r="B309" s="157"/>
      <c r="C309" s="157"/>
      <c r="D309" s="157">
        <v>141850</v>
      </c>
      <c r="E309" s="159">
        <v>33.540067198358102</v>
      </c>
      <c r="F309" s="157"/>
      <c r="G309" s="157"/>
      <c r="H309" s="157"/>
      <c r="I309" s="157">
        <v>173591</v>
      </c>
      <c r="J309" s="159">
        <v>36.2620192056619</v>
      </c>
    </row>
    <row r="310" spans="1:10" ht="12.75" customHeight="1">
      <c r="A310" s="158" t="s">
        <v>80</v>
      </c>
      <c r="B310" s="157"/>
      <c r="C310" s="157"/>
      <c r="D310" s="157">
        <v>72692</v>
      </c>
      <c r="E310" s="159">
        <v>17.187836198682</v>
      </c>
      <c r="F310" s="157"/>
      <c r="G310" s="157"/>
      <c r="H310" s="157"/>
      <c r="I310" s="157">
        <v>77719</v>
      </c>
      <c r="J310" s="159">
        <v>16.234988395969999</v>
      </c>
    </row>
    <row r="311" spans="1:10" ht="12.75" customHeight="1">
      <c r="A311" s="158" t="s">
        <v>86</v>
      </c>
      <c r="B311" s="157"/>
      <c r="C311" s="157"/>
      <c r="D311" s="162">
        <v>1978</v>
      </c>
      <c r="E311" s="163">
        <v>0.46769300612162401</v>
      </c>
      <c r="F311" s="157"/>
      <c r="G311" s="157"/>
      <c r="H311" s="157"/>
      <c r="I311" s="162">
        <v>651</v>
      </c>
      <c r="J311" s="163">
        <v>0.13598962217445501</v>
      </c>
    </row>
    <row r="312" spans="1:10" ht="12.75" customHeight="1">
      <c r="A312" s="158" t="s">
        <v>87</v>
      </c>
      <c r="B312" s="157"/>
      <c r="C312" s="157"/>
      <c r="D312" s="160">
        <v>10089</v>
      </c>
      <c r="E312" s="161">
        <v>2.3855180681299601</v>
      </c>
      <c r="F312" s="157"/>
      <c r="G312" s="157"/>
      <c r="H312" s="157"/>
      <c r="I312" s="162">
        <v>5284</v>
      </c>
      <c r="J312" s="163">
        <v>1.10379287798744</v>
      </c>
    </row>
    <row r="313" spans="1:10" ht="12.75" customHeight="1">
      <c r="A313" s="158" t="s">
        <v>128</v>
      </c>
      <c r="B313" s="157"/>
      <c r="C313" s="157"/>
      <c r="D313" s="157" t="s">
        <v>465</v>
      </c>
      <c r="E313" s="159" t="s">
        <v>466</v>
      </c>
      <c r="F313" s="157"/>
      <c r="G313" s="157"/>
      <c r="H313" s="157"/>
      <c r="I313" s="157" t="s">
        <v>465</v>
      </c>
      <c r="J313" s="159" t="s">
        <v>466</v>
      </c>
    </row>
    <row r="314" spans="1:10" ht="4.5" customHeight="1">
      <c r="A314" s="157"/>
      <c r="B314" s="157"/>
      <c r="C314" s="157"/>
      <c r="D314" s="157"/>
      <c r="E314" s="157"/>
      <c r="F314" s="157"/>
      <c r="G314" s="157"/>
      <c r="H314" s="157"/>
      <c r="I314" s="157"/>
      <c r="J314" s="157"/>
    </row>
    <row r="315" spans="1:10" ht="12.75" customHeight="1">
      <c r="A315" s="155" t="s">
        <v>106</v>
      </c>
      <c r="B315" s="156">
        <v>2227866</v>
      </c>
      <c r="C315" s="157"/>
      <c r="D315" s="157"/>
      <c r="E315" s="157"/>
      <c r="F315" s="157"/>
      <c r="G315" s="156">
        <v>2288619</v>
      </c>
      <c r="H315" s="157"/>
      <c r="I315" s="157"/>
      <c r="J315" s="157"/>
    </row>
    <row r="316" spans="1:10" ht="12.75" customHeight="1">
      <c r="A316" s="158" t="s">
        <v>78</v>
      </c>
      <c r="B316" s="157"/>
      <c r="C316" s="157"/>
      <c r="D316" s="157">
        <v>378833</v>
      </c>
      <c r="E316" s="159">
        <v>17.004299181369099</v>
      </c>
      <c r="F316" s="157"/>
      <c r="G316" s="157"/>
      <c r="H316" s="157"/>
      <c r="I316" s="157">
        <v>312019</v>
      </c>
      <c r="J316" s="159">
        <v>13.6335056206385</v>
      </c>
    </row>
    <row r="317" spans="1:10" ht="12.75" customHeight="1">
      <c r="A317" s="158" t="s">
        <v>76</v>
      </c>
      <c r="B317" s="157"/>
      <c r="C317" s="157"/>
      <c r="D317" s="157">
        <v>346285</v>
      </c>
      <c r="E317" s="159">
        <v>15.5433495551348</v>
      </c>
      <c r="F317" s="157"/>
      <c r="G317" s="157"/>
      <c r="H317" s="157"/>
      <c r="I317" s="157">
        <v>370310</v>
      </c>
      <c r="J317" s="159">
        <v>16.1805001181935</v>
      </c>
    </row>
    <row r="318" spans="1:10" ht="12.75" customHeight="1">
      <c r="A318" s="158" t="s">
        <v>82</v>
      </c>
      <c r="B318" s="157"/>
      <c r="C318" s="157"/>
      <c r="D318" s="157">
        <v>474099</v>
      </c>
      <c r="E318" s="159">
        <v>21.280409144894701</v>
      </c>
      <c r="F318" s="157"/>
      <c r="G318" s="157"/>
      <c r="H318" s="157"/>
      <c r="I318" s="157">
        <v>382942</v>
      </c>
      <c r="J318" s="159">
        <v>16.732448695042699</v>
      </c>
    </row>
    <row r="319" spans="1:10" ht="12.75" customHeight="1">
      <c r="A319" s="158" t="s">
        <v>79</v>
      </c>
      <c r="B319" s="157"/>
      <c r="C319" s="157"/>
      <c r="D319" s="157">
        <v>872959</v>
      </c>
      <c r="E319" s="159">
        <v>39.183640308708</v>
      </c>
      <c r="F319" s="157"/>
      <c r="G319" s="157"/>
      <c r="H319" s="157"/>
      <c r="I319" s="157">
        <v>1021306</v>
      </c>
      <c r="J319" s="159">
        <v>44.625426949614599</v>
      </c>
    </row>
    <row r="320" spans="1:10" ht="12.75" customHeight="1">
      <c r="A320" s="158" t="s">
        <v>75</v>
      </c>
      <c r="B320" s="157"/>
      <c r="C320" s="157"/>
      <c r="D320" s="157">
        <v>1406751</v>
      </c>
      <c r="E320" s="159">
        <v>63.143429631764199</v>
      </c>
      <c r="F320" s="157"/>
      <c r="G320" s="157"/>
      <c r="H320" s="157"/>
      <c r="I320" s="157">
        <v>1604503</v>
      </c>
      <c r="J320" s="159">
        <v>70.107912238778098</v>
      </c>
    </row>
    <row r="321" spans="1:10" ht="12.75" customHeight="1">
      <c r="A321" s="158" t="s">
        <v>85</v>
      </c>
      <c r="B321" s="157"/>
      <c r="C321" s="157"/>
      <c r="D321" s="160">
        <v>83219</v>
      </c>
      <c r="E321" s="161">
        <v>3.7353682851661598</v>
      </c>
      <c r="F321" s="157"/>
      <c r="G321" s="157"/>
      <c r="H321" s="157"/>
      <c r="I321" s="160">
        <v>78567</v>
      </c>
      <c r="J321" s="161">
        <v>3.4329436223329401</v>
      </c>
    </row>
    <row r="322" spans="1:10" ht="12.75" customHeight="1">
      <c r="A322" s="158" t="s">
        <v>84</v>
      </c>
      <c r="B322" s="157"/>
      <c r="C322" s="157"/>
      <c r="D322" s="157">
        <v>949866</v>
      </c>
      <c r="E322" s="159">
        <v>42.635688142823703</v>
      </c>
      <c r="F322" s="157"/>
      <c r="G322" s="157"/>
      <c r="H322" s="157"/>
      <c r="I322" s="157">
        <v>1111081</v>
      </c>
      <c r="J322" s="159">
        <v>48.5480982199309</v>
      </c>
    </row>
    <row r="323" spans="1:10" ht="12.75" customHeight="1">
      <c r="A323" s="158" t="s">
        <v>81</v>
      </c>
      <c r="B323" s="157"/>
      <c r="C323" s="157"/>
      <c r="D323" s="157">
        <v>669161</v>
      </c>
      <c r="E323" s="159">
        <v>30.035962665618101</v>
      </c>
      <c r="F323" s="157"/>
      <c r="G323" s="157"/>
      <c r="H323" s="157"/>
      <c r="I323" s="157">
        <v>447459</v>
      </c>
      <c r="J323" s="159">
        <v>19.5514849784958</v>
      </c>
    </row>
    <row r="324" spans="1:10" ht="12.75" customHeight="1">
      <c r="A324" s="158" t="s">
        <v>83</v>
      </c>
      <c r="B324" s="157"/>
      <c r="C324" s="157"/>
      <c r="D324" s="157">
        <v>348130</v>
      </c>
      <c r="E324" s="159">
        <v>15.626164230703299</v>
      </c>
      <c r="F324" s="157"/>
      <c r="G324" s="157"/>
      <c r="H324" s="157"/>
      <c r="I324" s="157">
        <v>346537</v>
      </c>
      <c r="J324" s="159">
        <v>15.1417514230197</v>
      </c>
    </row>
    <row r="325" spans="1:10" ht="12.75" customHeight="1">
      <c r="A325" s="158" t="s">
        <v>77</v>
      </c>
      <c r="B325" s="157"/>
      <c r="C325" s="157"/>
      <c r="D325" s="157">
        <v>621912</v>
      </c>
      <c r="E325" s="159">
        <v>27.915143909014301</v>
      </c>
      <c r="F325" s="157"/>
      <c r="G325" s="157"/>
      <c r="H325" s="157"/>
      <c r="I325" s="157">
        <v>613363</v>
      </c>
      <c r="J325" s="159">
        <v>26.8005727471458</v>
      </c>
    </row>
    <row r="326" spans="1:10" ht="12.75" customHeight="1">
      <c r="A326" s="158" t="s">
        <v>80</v>
      </c>
      <c r="B326" s="157"/>
      <c r="C326" s="157"/>
      <c r="D326" s="157">
        <v>452812</v>
      </c>
      <c r="E326" s="159">
        <v>20.3249207986477</v>
      </c>
      <c r="F326" s="157"/>
      <c r="G326" s="157"/>
      <c r="H326" s="157"/>
      <c r="I326" s="157">
        <v>500932</v>
      </c>
      <c r="J326" s="159">
        <v>21.887959507458401</v>
      </c>
    </row>
    <row r="327" spans="1:10" ht="12.75" customHeight="1">
      <c r="A327" s="158" t="s">
        <v>86</v>
      </c>
      <c r="B327" s="157"/>
      <c r="C327" s="157"/>
      <c r="D327" s="162">
        <v>16674</v>
      </c>
      <c r="E327" s="163">
        <v>0.74842921432438003</v>
      </c>
      <c r="F327" s="157"/>
      <c r="G327" s="157"/>
      <c r="H327" s="157"/>
      <c r="I327" s="162">
        <v>28532</v>
      </c>
      <c r="J327" s="163">
        <v>1.24669068988766</v>
      </c>
    </row>
    <row r="328" spans="1:10" ht="12.75" customHeight="1">
      <c r="A328" s="158" t="s">
        <v>87</v>
      </c>
      <c r="B328" s="157"/>
      <c r="C328" s="157"/>
      <c r="D328" s="162">
        <v>10963</v>
      </c>
      <c r="E328" s="163">
        <v>0.49208525108781198</v>
      </c>
      <c r="F328" s="157"/>
      <c r="G328" s="157"/>
      <c r="H328" s="157"/>
      <c r="I328" s="162">
        <v>2101</v>
      </c>
      <c r="J328" s="163">
        <v>9.1802086760618504E-2</v>
      </c>
    </row>
    <row r="329" spans="1:10" ht="12.75" customHeight="1">
      <c r="A329" s="158" t="s">
        <v>128</v>
      </c>
      <c r="B329" s="157"/>
      <c r="C329" s="157"/>
      <c r="D329" s="162">
        <v>1738</v>
      </c>
      <c r="E329" s="163">
        <v>7.8011873245518407E-2</v>
      </c>
      <c r="F329" s="157"/>
      <c r="G329" s="157"/>
      <c r="H329" s="157"/>
      <c r="I329" s="162">
        <v>3110</v>
      </c>
      <c r="J329" s="163">
        <v>0.13588980953142499</v>
      </c>
    </row>
    <row r="330" spans="1:10" ht="4.5" customHeight="1">
      <c r="A330" s="157"/>
      <c r="B330" s="157"/>
      <c r="C330" s="157"/>
      <c r="D330" s="157"/>
      <c r="E330" s="157"/>
      <c r="F330" s="157"/>
      <c r="G330" s="157"/>
      <c r="H330" s="157"/>
      <c r="I330" s="157"/>
      <c r="J330" s="157"/>
    </row>
    <row r="331" spans="1:10" ht="12.75" customHeight="1">
      <c r="A331" s="155" t="s">
        <v>107</v>
      </c>
      <c r="B331" s="156">
        <v>1289631</v>
      </c>
      <c r="C331" s="157"/>
      <c r="D331" s="157"/>
      <c r="E331" s="157"/>
      <c r="F331" s="157"/>
      <c r="G331" s="156">
        <v>1636882</v>
      </c>
      <c r="H331" s="157"/>
      <c r="I331" s="157"/>
      <c r="J331" s="157"/>
    </row>
    <row r="332" spans="1:10" ht="12.75" customHeight="1">
      <c r="A332" s="158" t="s">
        <v>78</v>
      </c>
      <c r="B332" s="157"/>
      <c r="C332" s="157"/>
      <c r="D332" s="157">
        <v>400771</v>
      </c>
      <c r="E332" s="159">
        <v>31.076408678141298</v>
      </c>
      <c r="F332" s="157"/>
      <c r="G332" s="157"/>
      <c r="H332" s="157"/>
      <c r="I332" s="157">
        <v>602637</v>
      </c>
      <c r="J332" s="159">
        <v>36.816154127175899</v>
      </c>
    </row>
    <row r="333" spans="1:10" ht="12.75" customHeight="1">
      <c r="A333" s="158" t="s">
        <v>76</v>
      </c>
      <c r="B333" s="157"/>
      <c r="C333" s="157"/>
      <c r="D333" s="157">
        <v>344529</v>
      </c>
      <c r="E333" s="159">
        <v>26.715316241622599</v>
      </c>
      <c r="F333" s="157"/>
      <c r="G333" s="157"/>
      <c r="H333" s="157"/>
      <c r="I333" s="157">
        <v>437195</v>
      </c>
      <c r="J333" s="159">
        <v>26.709011400944</v>
      </c>
    </row>
    <row r="334" spans="1:10" ht="12.75" customHeight="1">
      <c r="A334" s="158" t="s">
        <v>82</v>
      </c>
      <c r="B334" s="157"/>
      <c r="C334" s="157"/>
      <c r="D334" s="157">
        <v>128436</v>
      </c>
      <c r="E334" s="159">
        <v>9.9591278435459394</v>
      </c>
      <c r="F334" s="157"/>
      <c r="G334" s="157"/>
      <c r="H334" s="157"/>
      <c r="I334" s="157">
        <v>175890</v>
      </c>
      <c r="J334" s="159">
        <v>10.7454294200804</v>
      </c>
    </row>
    <row r="335" spans="1:10" ht="12.75" customHeight="1">
      <c r="A335" s="158" t="s">
        <v>79</v>
      </c>
      <c r="B335" s="157"/>
      <c r="C335" s="157"/>
      <c r="D335" s="157">
        <v>545118</v>
      </c>
      <c r="E335" s="159">
        <v>42.269300288221999</v>
      </c>
      <c r="F335" s="157"/>
      <c r="G335" s="157"/>
      <c r="H335" s="157"/>
      <c r="I335" s="157">
        <v>827993</v>
      </c>
      <c r="J335" s="159">
        <v>50.5835484781432</v>
      </c>
    </row>
    <row r="336" spans="1:10" ht="12.75" customHeight="1">
      <c r="A336" s="158" t="s">
        <v>75</v>
      </c>
      <c r="B336" s="157"/>
      <c r="C336" s="157"/>
      <c r="D336" s="157">
        <v>526199</v>
      </c>
      <c r="E336" s="159">
        <v>40.802291508191097</v>
      </c>
      <c r="F336" s="157"/>
      <c r="G336" s="157"/>
      <c r="H336" s="157"/>
      <c r="I336" s="157">
        <v>699037</v>
      </c>
      <c r="J336" s="159">
        <v>42.705399656175601</v>
      </c>
    </row>
    <row r="337" spans="1:10" ht="12.75" customHeight="1">
      <c r="A337" s="158" t="s">
        <v>85</v>
      </c>
      <c r="B337" s="157"/>
      <c r="C337" s="157"/>
      <c r="D337" s="157">
        <v>89210</v>
      </c>
      <c r="E337" s="159">
        <v>6.9174825977353196</v>
      </c>
      <c r="F337" s="157"/>
      <c r="G337" s="157"/>
      <c r="H337" s="157"/>
      <c r="I337" s="157">
        <v>95335</v>
      </c>
      <c r="J337" s="159">
        <v>5.8241828060910903</v>
      </c>
    </row>
    <row r="338" spans="1:10" ht="12.75" customHeight="1">
      <c r="A338" s="158" t="s">
        <v>84</v>
      </c>
      <c r="B338" s="157"/>
      <c r="C338" s="157"/>
      <c r="D338" s="157">
        <v>450660</v>
      </c>
      <c r="E338" s="159">
        <v>34.944879581833902</v>
      </c>
      <c r="F338" s="157"/>
      <c r="G338" s="157"/>
      <c r="H338" s="157"/>
      <c r="I338" s="157">
        <v>537506</v>
      </c>
      <c r="J338" s="159">
        <v>32.837186797826597</v>
      </c>
    </row>
    <row r="339" spans="1:10" ht="12.75" customHeight="1">
      <c r="A339" s="158" t="s">
        <v>81</v>
      </c>
      <c r="B339" s="157"/>
      <c r="C339" s="157"/>
      <c r="D339" s="157">
        <v>255401</v>
      </c>
      <c r="E339" s="159">
        <v>19.804192051834999</v>
      </c>
      <c r="F339" s="157"/>
      <c r="G339" s="157"/>
      <c r="H339" s="157"/>
      <c r="I339" s="157">
        <v>225756</v>
      </c>
      <c r="J339" s="159">
        <v>13.791831054407099</v>
      </c>
    </row>
    <row r="340" spans="1:10" ht="12.75" customHeight="1">
      <c r="A340" s="158" t="s">
        <v>83</v>
      </c>
      <c r="B340" s="157"/>
      <c r="C340" s="157"/>
      <c r="D340" s="157">
        <v>278188</v>
      </c>
      <c r="E340" s="159">
        <v>21.571131587252498</v>
      </c>
      <c r="F340" s="157"/>
      <c r="G340" s="157"/>
      <c r="H340" s="157"/>
      <c r="I340" s="157">
        <v>354323</v>
      </c>
      <c r="J340" s="159">
        <v>21.646215182279501</v>
      </c>
    </row>
    <row r="341" spans="1:10" ht="12.75" customHeight="1">
      <c r="A341" s="158" t="s">
        <v>77</v>
      </c>
      <c r="B341" s="157"/>
      <c r="C341" s="157"/>
      <c r="D341" s="157">
        <v>577266</v>
      </c>
      <c r="E341" s="159">
        <v>44.7621063699616</v>
      </c>
      <c r="F341" s="157"/>
      <c r="G341" s="157"/>
      <c r="H341" s="157"/>
      <c r="I341" s="157">
        <v>698302</v>
      </c>
      <c r="J341" s="159">
        <v>42.660497213604899</v>
      </c>
    </row>
    <row r="342" spans="1:10" ht="12.75" customHeight="1">
      <c r="A342" s="158" t="s">
        <v>80</v>
      </c>
      <c r="B342" s="157"/>
      <c r="C342" s="157"/>
      <c r="D342" s="157">
        <v>191334</v>
      </c>
      <c r="E342" s="159">
        <v>14.836336905673001</v>
      </c>
      <c r="F342" s="157"/>
      <c r="G342" s="157"/>
      <c r="H342" s="157"/>
      <c r="I342" s="157">
        <v>190917</v>
      </c>
      <c r="J342" s="159">
        <v>11.6634552765563</v>
      </c>
    </row>
    <row r="343" spans="1:10" ht="12.75" customHeight="1">
      <c r="A343" s="158" t="s">
        <v>86</v>
      </c>
      <c r="B343" s="157"/>
      <c r="C343" s="157"/>
      <c r="D343" s="162">
        <v>2287</v>
      </c>
      <c r="E343" s="163">
        <v>0.17733754849255301</v>
      </c>
      <c r="F343" s="157"/>
      <c r="G343" s="157"/>
      <c r="H343" s="157"/>
      <c r="I343" s="162">
        <v>4110</v>
      </c>
      <c r="J343" s="163">
        <v>0.25108712784428</v>
      </c>
    </row>
    <row r="344" spans="1:10" ht="12.75" customHeight="1">
      <c r="A344" s="158" t="s">
        <v>87</v>
      </c>
      <c r="B344" s="157"/>
      <c r="C344" s="157"/>
      <c r="D344" s="162">
        <v>9485</v>
      </c>
      <c r="E344" s="163">
        <v>0.73548169980405198</v>
      </c>
      <c r="F344" s="157"/>
      <c r="G344" s="157"/>
      <c r="H344" s="157"/>
      <c r="I344" s="162">
        <v>5833</v>
      </c>
      <c r="J344" s="163">
        <v>0.35634822791135801</v>
      </c>
    </row>
    <row r="345" spans="1:10" ht="12.75" customHeight="1">
      <c r="A345" s="158" t="s">
        <v>128</v>
      </c>
      <c r="B345" s="157"/>
      <c r="C345" s="157"/>
      <c r="D345" s="162">
        <v>3232</v>
      </c>
      <c r="E345" s="163">
        <v>0.250614323011776</v>
      </c>
      <c r="F345" s="157"/>
      <c r="G345" s="157"/>
      <c r="H345" s="157"/>
      <c r="I345" s="162">
        <v>497</v>
      </c>
      <c r="J345" s="163">
        <v>3.0362604023992001E-2</v>
      </c>
    </row>
    <row r="346" spans="1:10" ht="4.5" customHeight="1">
      <c r="A346" s="157"/>
      <c r="B346" s="157"/>
      <c r="C346" s="157"/>
      <c r="D346" s="157"/>
      <c r="E346" s="157"/>
      <c r="F346" s="157"/>
      <c r="G346" s="157"/>
      <c r="H346" s="157"/>
      <c r="I346" s="157"/>
      <c r="J346" s="157"/>
    </row>
    <row r="347" spans="1:10" ht="12.75" customHeight="1">
      <c r="A347" s="155" t="s">
        <v>108</v>
      </c>
      <c r="B347" s="156">
        <v>2028301</v>
      </c>
      <c r="C347" s="157"/>
      <c r="D347" s="157"/>
      <c r="E347" s="157"/>
      <c r="F347" s="157"/>
      <c r="G347" s="156">
        <v>2604896</v>
      </c>
      <c r="H347" s="157"/>
      <c r="I347" s="157"/>
      <c r="J347" s="157"/>
    </row>
    <row r="348" spans="1:10" ht="12.75" customHeight="1">
      <c r="A348" s="158" t="s">
        <v>78</v>
      </c>
      <c r="B348" s="157"/>
      <c r="C348" s="157"/>
      <c r="D348" s="157">
        <v>478161</v>
      </c>
      <c r="E348" s="159">
        <v>23.5744596092986</v>
      </c>
      <c r="F348" s="157"/>
      <c r="G348" s="157"/>
      <c r="H348" s="157"/>
      <c r="I348" s="157">
        <v>617608</v>
      </c>
      <c r="J348" s="159">
        <v>23.7095070206258</v>
      </c>
    </row>
    <row r="349" spans="1:10" ht="12.75" customHeight="1">
      <c r="A349" s="158" t="s">
        <v>76</v>
      </c>
      <c r="B349" s="157"/>
      <c r="C349" s="157"/>
      <c r="D349" s="157">
        <v>595624</v>
      </c>
      <c r="E349" s="159">
        <v>29.365661211033299</v>
      </c>
      <c r="F349" s="157"/>
      <c r="G349" s="157"/>
      <c r="H349" s="157"/>
      <c r="I349" s="157">
        <v>760175</v>
      </c>
      <c r="J349" s="159">
        <v>29.182547019151599</v>
      </c>
    </row>
    <row r="350" spans="1:10" ht="12.75" customHeight="1">
      <c r="A350" s="158" t="s">
        <v>82</v>
      </c>
      <c r="B350" s="157"/>
      <c r="C350" s="157"/>
      <c r="D350" s="157">
        <v>264648</v>
      </c>
      <c r="E350" s="159">
        <v>13.047767565070499</v>
      </c>
      <c r="F350" s="157"/>
      <c r="G350" s="157"/>
      <c r="H350" s="157"/>
      <c r="I350" s="157">
        <v>267768</v>
      </c>
      <c r="J350" s="159">
        <v>10.2794123066717</v>
      </c>
    </row>
    <row r="351" spans="1:10" ht="12.75" customHeight="1">
      <c r="A351" s="158" t="s">
        <v>79</v>
      </c>
      <c r="B351" s="157"/>
      <c r="C351" s="157"/>
      <c r="D351" s="157">
        <v>892039</v>
      </c>
      <c r="E351" s="159">
        <v>43.979616437599702</v>
      </c>
      <c r="F351" s="157"/>
      <c r="G351" s="157"/>
      <c r="H351" s="157"/>
      <c r="I351" s="157">
        <v>1343762</v>
      </c>
      <c r="J351" s="159">
        <v>51.586013414739</v>
      </c>
    </row>
    <row r="352" spans="1:10" ht="12.75" customHeight="1">
      <c r="A352" s="158" t="s">
        <v>75</v>
      </c>
      <c r="B352" s="157"/>
      <c r="C352" s="157"/>
      <c r="D352" s="157">
        <v>1257712</v>
      </c>
      <c r="E352" s="159">
        <v>62.008153622169502</v>
      </c>
      <c r="F352" s="157"/>
      <c r="G352" s="157"/>
      <c r="H352" s="157"/>
      <c r="I352" s="157">
        <v>1681797</v>
      </c>
      <c r="J352" s="159">
        <v>64.5629230495191</v>
      </c>
    </row>
    <row r="353" spans="1:10" ht="12.75" customHeight="1">
      <c r="A353" s="158" t="s">
        <v>85</v>
      </c>
      <c r="B353" s="157"/>
      <c r="C353" s="157"/>
      <c r="D353" s="157">
        <v>89532</v>
      </c>
      <c r="E353" s="159">
        <v>4.4141377438555702</v>
      </c>
      <c r="F353" s="157"/>
      <c r="G353" s="157"/>
      <c r="H353" s="157"/>
      <c r="I353" s="157">
        <v>136866</v>
      </c>
      <c r="J353" s="159">
        <v>5.2541828925223903</v>
      </c>
    </row>
    <row r="354" spans="1:10" ht="12.75" customHeight="1">
      <c r="A354" s="158" t="s">
        <v>84</v>
      </c>
      <c r="B354" s="157"/>
      <c r="C354" s="157"/>
      <c r="D354" s="157">
        <v>500481</v>
      </c>
      <c r="E354" s="159">
        <v>24.674887997392901</v>
      </c>
      <c r="F354" s="157"/>
      <c r="G354" s="157"/>
      <c r="H354" s="157"/>
      <c r="I354" s="157">
        <v>731914</v>
      </c>
      <c r="J354" s="159">
        <v>28.097628465781401</v>
      </c>
    </row>
    <row r="355" spans="1:10" ht="12.75" customHeight="1">
      <c r="A355" s="158" t="s">
        <v>81</v>
      </c>
      <c r="B355" s="157"/>
      <c r="C355" s="157"/>
      <c r="D355" s="157">
        <v>466885</v>
      </c>
      <c r="E355" s="159">
        <v>23.018526342983598</v>
      </c>
      <c r="F355" s="157"/>
      <c r="G355" s="157"/>
      <c r="H355" s="157"/>
      <c r="I355" s="157">
        <v>436279</v>
      </c>
      <c r="J355" s="159">
        <v>16.748422969669399</v>
      </c>
    </row>
    <row r="356" spans="1:10" ht="12.75" customHeight="1">
      <c r="A356" s="158" t="s">
        <v>83</v>
      </c>
      <c r="B356" s="157"/>
      <c r="C356" s="157"/>
      <c r="D356" s="157">
        <v>335526</v>
      </c>
      <c r="E356" s="159">
        <v>16.542219325435401</v>
      </c>
      <c r="F356" s="157"/>
      <c r="G356" s="157"/>
      <c r="H356" s="157"/>
      <c r="I356" s="157">
        <v>429752</v>
      </c>
      <c r="J356" s="159">
        <v>16.497856344360802</v>
      </c>
    </row>
    <row r="357" spans="1:10" ht="12.75" customHeight="1">
      <c r="A357" s="158" t="s">
        <v>77</v>
      </c>
      <c r="B357" s="157"/>
      <c r="C357" s="157"/>
      <c r="D357" s="157">
        <v>639801</v>
      </c>
      <c r="E357" s="159">
        <v>31.5436910004975</v>
      </c>
      <c r="F357" s="157"/>
      <c r="G357" s="157"/>
      <c r="H357" s="157"/>
      <c r="I357" s="157">
        <v>787467</v>
      </c>
      <c r="J357" s="159">
        <v>30.230266390673599</v>
      </c>
    </row>
    <row r="358" spans="1:10" ht="12.75" customHeight="1">
      <c r="A358" s="158" t="s">
        <v>80</v>
      </c>
      <c r="B358" s="157"/>
      <c r="C358" s="157"/>
      <c r="D358" s="157">
        <v>487381</v>
      </c>
      <c r="E358" s="159">
        <v>24.029027249900299</v>
      </c>
      <c r="F358" s="157"/>
      <c r="G358" s="157"/>
      <c r="H358" s="157"/>
      <c r="I358" s="157">
        <v>580971</v>
      </c>
      <c r="J358" s="159">
        <v>22.303040121371399</v>
      </c>
    </row>
    <row r="359" spans="1:10" ht="12.75" customHeight="1">
      <c r="A359" s="158" t="s">
        <v>86</v>
      </c>
      <c r="B359" s="157"/>
      <c r="C359" s="157"/>
      <c r="D359" s="162">
        <v>4020</v>
      </c>
      <c r="E359" s="163">
        <v>0.19819543549009699</v>
      </c>
      <c r="F359" s="157"/>
      <c r="G359" s="157"/>
      <c r="H359" s="157"/>
      <c r="I359" s="162">
        <v>940</v>
      </c>
      <c r="J359" s="163">
        <v>3.6085893640283501E-2</v>
      </c>
    </row>
    <row r="360" spans="1:10" ht="12.75" customHeight="1">
      <c r="A360" s="158" t="s">
        <v>87</v>
      </c>
      <c r="B360" s="157"/>
      <c r="C360" s="157"/>
      <c r="D360" s="162">
        <v>10627</v>
      </c>
      <c r="E360" s="163">
        <v>0.52393604302319996</v>
      </c>
      <c r="F360" s="157"/>
      <c r="G360" s="157"/>
      <c r="H360" s="157"/>
      <c r="I360" s="162">
        <v>4282</v>
      </c>
      <c r="J360" s="163">
        <v>0.164382762306058</v>
      </c>
    </row>
    <row r="361" spans="1:10" ht="12.75" customHeight="1">
      <c r="A361" s="158" t="s">
        <v>128</v>
      </c>
      <c r="B361" s="157"/>
      <c r="C361" s="157"/>
      <c r="D361" s="157" t="s">
        <v>465</v>
      </c>
      <c r="E361" s="159" t="s">
        <v>466</v>
      </c>
      <c r="F361" s="157"/>
      <c r="G361" s="157"/>
      <c r="H361" s="157"/>
      <c r="I361" s="162">
        <v>615</v>
      </c>
      <c r="J361" s="163">
        <v>2.36093878603983E-2</v>
      </c>
    </row>
    <row r="362" spans="1:10" ht="4.5" customHeight="1">
      <c r="A362" s="157"/>
      <c r="B362" s="157"/>
      <c r="C362" s="157"/>
      <c r="D362" s="157"/>
      <c r="E362" s="157"/>
      <c r="F362" s="157"/>
      <c r="G362" s="157"/>
      <c r="H362" s="157"/>
      <c r="I362" s="157"/>
      <c r="J362" s="157"/>
    </row>
    <row r="363" spans="1:10" ht="12.75" customHeight="1">
      <c r="A363" s="155" t="s">
        <v>109</v>
      </c>
      <c r="B363" s="156">
        <v>837579</v>
      </c>
      <c r="C363" s="157"/>
      <c r="D363" s="157"/>
      <c r="E363" s="157"/>
      <c r="F363" s="157"/>
      <c r="G363" s="156">
        <v>954650</v>
      </c>
      <c r="H363" s="157"/>
      <c r="I363" s="157"/>
      <c r="J363" s="157"/>
    </row>
    <row r="364" spans="1:10" ht="12.75" customHeight="1">
      <c r="A364" s="158" t="s">
        <v>78</v>
      </c>
      <c r="B364" s="157"/>
      <c r="C364" s="157"/>
      <c r="D364" s="157">
        <v>143769</v>
      </c>
      <c r="E364" s="159">
        <v>17.164828631090302</v>
      </c>
      <c r="F364" s="157"/>
      <c r="G364" s="157"/>
      <c r="H364" s="157"/>
      <c r="I364" s="157">
        <v>169892</v>
      </c>
      <c r="J364" s="159">
        <v>17.796260409574199</v>
      </c>
    </row>
    <row r="365" spans="1:10" ht="12.75" customHeight="1">
      <c r="A365" s="158" t="s">
        <v>76</v>
      </c>
      <c r="B365" s="157"/>
      <c r="C365" s="157"/>
      <c r="D365" s="157">
        <v>171206</v>
      </c>
      <c r="E365" s="159">
        <v>20.440579336396901</v>
      </c>
      <c r="F365" s="157"/>
      <c r="G365" s="157"/>
      <c r="H365" s="157"/>
      <c r="I365" s="157">
        <v>214186</v>
      </c>
      <c r="J365" s="159">
        <v>22.4360760488137</v>
      </c>
    </row>
    <row r="366" spans="1:10" ht="12.75" customHeight="1">
      <c r="A366" s="158" t="s">
        <v>82</v>
      </c>
      <c r="B366" s="157"/>
      <c r="C366" s="157"/>
      <c r="D366" s="157">
        <v>191708</v>
      </c>
      <c r="E366" s="159">
        <v>22.888348442355898</v>
      </c>
      <c r="F366" s="157"/>
      <c r="G366" s="157"/>
      <c r="H366" s="157"/>
      <c r="I366" s="157">
        <v>173116</v>
      </c>
      <c r="J366" s="159">
        <v>18.133975802650198</v>
      </c>
    </row>
    <row r="367" spans="1:10" ht="12.75" customHeight="1">
      <c r="A367" s="158" t="s">
        <v>79</v>
      </c>
      <c r="B367" s="157"/>
      <c r="C367" s="157"/>
      <c r="D367" s="157">
        <v>314826</v>
      </c>
      <c r="E367" s="159">
        <v>37.587618600752897</v>
      </c>
      <c r="F367" s="157"/>
      <c r="G367" s="157"/>
      <c r="H367" s="157"/>
      <c r="I367" s="157">
        <v>432394</v>
      </c>
      <c r="J367" s="159">
        <v>45.293458335515602</v>
      </c>
    </row>
    <row r="368" spans="1:10" ht="12.75" customHeight="1">
      <c r="A368" s="158" t="s">
        <v>75</v>
      </c>
      <c r="B368" s="157"/>
      <c r="C368" s="157"/>
      <c r="D368" s="157">
        <v>517146</v>
      </c>
      <c r="E368" s="159">
        <v>61.7429520081091</v>
      </c>
      <c r="F368" s="157"/>
      <c r="G368" s="157"/>
      <c r="H368" s="157"/>
      <c r="I368" s="157">
        <v>627697</v>
      </c>
      <c r="J368" s="159">
        <v>65.751531975069398</v>
      </c>
    </row>
    <row r="369" spans="1:10" ht="12.75" customHeight="1">
      <c r="A369" s="158" t="s">
        <v>85</v>
      </c>
      <c r="B369" s="157"/>
      <c r="C369" s="157"/>
      <c r="D369" s="160">
        <v>23470</v>
      </c>
      <c r="E369" s="161">
        <v>2.8021237399696002</v>
      </c>
      <c r="F369" s="157"/>
      <c r="G369" s="157"/>
      <c r="H369" s="157"/>
      <c r="I369" s="160">
        <v>30685</v>
      </c>
      <c r="J369" s="161">
        <v>3.2142670088514098</v>
      </c>
    </row>
    <row r="370" spans="1:10" ht="12.75" customHeight="1">
      <c r="A370" s="158" t="s">
        <v>84</v>
      </c>
      <c r="B370" s="157"/>
      <c r="C370" s="157"/>
      <c r="D370" s="157">
        <v>234513</v>
      </c>
      <c r="E370" s="159">
        <v>27.998911147485799</v>
      </c>
      <c r="F370" s="157"/>
      <c r="G370" s="157"/>
      <c r="H370" s="157"/>
      <c r="I370" s="157">
        <v>301490</v>
      </c>
      <c r="J370" s="159">
        <v>31.581207772482099</v>
      </c>
    </row>
    <row r="371" spans="1:10" ht="12.75" customHeight="1">
      <c r="A371" s="158" t="s">
        <v>81</v>
      </c>
      <c r="B371" s="157"/>
      <c r="C371" s="157"/>
      <c r="D371" s="157">
        <v>221642</v>
      </c>
      <c r="E371" s="159">
        <v>26.462220280116899</v>
      </c>
      <c r="F371" s="157"/>
      <c r="G371" s="157"/>
      <c r="H371" s="157"/>
      <c r="I371" s="157">
        <v>147129</v>
      </c>
      <c r="J371" s="159">
        <v>15.4118263237836</v>
      </c>
    </row>
    <row r="372" spans="1:10" ht="12.75" customHeight="1">
      <c r="A372" s="158" t="s">
        <v>83</v>
      </c>
      <c r="B372" s="157"/>
      <c r="C372" s="157"/>
      <c r="D372" s="157">
        <v>161090</v>
      </c>
      <c r="E372" s="159">
        <v>19.232812666029101</v>
      </c>
      <c r="F372" s="157"/>
      <c r="G372" s="157"/>
      <c r="H372" s="157"/>
      <c r="I372" s="157">
        <v>203804</v>
      </c>
      <c r="J372" s="159">
        <v>21.348557062797902</v>
      </c>
    </row>
    <row r="373" spans="1:10" ht="12.75" customHeight="1">
      <c r="A373" s="158" t="s">
        <v>77</v>
      </c>
      <c r="B373" s="157"/>
      <c r="C373" s="157"/>
      <c r="D373" s="157">
        <v>247435</v>
      </c>
      <c r="E373" s="159">
        <v>29.541690992730199</v>
      </c>
      <c r="F373" s="157"/>
      <c r="G373" s="157"/>
      <c r="H373" s="157"/>
      <c r="I373" s="157">
        <v>268228</v>
      </c>
      <c r="J373" s="159">
        <v>28.0969989001205</v>
      </c>
    </row>
    <row r="374" spans="1:10" ht="12.75" customHeight="1">
      <c r="A374" s="158" t="s">
        <v>80</v>
      </c>
      <c r="B374" s="157"/>
      <c r="C374" s="157"/>
      <c r="D374" s="157">
        <v>211187</v>
      </c>
      <c r="E374" s="159">
        <v>25.213979815635302</v>
      </c>
      <c r="F374" s="157"/>
      <c r="G374" s="157"/>
      <c r="H374" s="157"/>
      <c r="I374" s="157">
        <v>244270</v>
      </c>
      <c r="J374" s="159">
        <v>25.587388047975701</v>
      </c>
    </row>
    <row r="375" spans="1:10" ht="12.75" customHeight="1">
      <c r="A375" s="158" t="s">
        <v>86</v>
      </c>
      <c r="B375" s="157"/>
      <c r="C375" s="157"/>
      <c r="D375" s="160">
        <v>15090</v>
      </c>
      <c r="E375" s="161">
        <v>1.80162110081556</v>
      </c>
      <c r="F375" s="157"/>
      <c r="G375" s="157"/>
      <c r="H375" s="157"/>
      <c r="I375" s="162">
        <v>9058</v>
      </c>
      <c r="J375" s="163">
        <v>0.94882941392133202</v>
      </c>
    </row>
    <row r="376" spans="1:10" ht="12.75" customHeight="1">
      <c r="A376" s="158" t="s">
        <v>87</v>
      </c>
      <c r="B376" s="157"/>
      <c r="C376" s="157"/>
      <c r="D376" s="162">
        <v>7628</v>
      </c>
      <c r="E376" s="163">
        <v>0.91072006342088296</v>
      </c>
      <c r="F376" s="157"/>
      <c r="G376" s="157"/>
      <c r="H376" s="157"/>
      <c r="I376" s="162">
        <v>4020</v>
      </c>
      <c r="J376" s="163">
        <v>0.42109673702403999</v>
      </c>
    </row>
    <row r="377" spans="1:10" ht="12.75" customHeight="1">
      <c r="A377" s="158" t="s">
        <v>128</v>
      </c>
      <c r="B377" s="157"/>
      <c r="C377" s="157"/>
      <c r="D377" s="162">
        <v>2569</v>
      </c>
      <c r="E377" s="163">
        <v>0.30671733651392902</v>
      </c>
      <c r="F377" s="157"/>
      <c r="G377" s="157"/>
      <c r="H377" s="157"/>
      <c r="I377" s="162">
        <v>3335</v>
      </c>
      <c r="J377" s="163">
        <v>0.34934269103860099</v>
      </c>
    </row>
    <row r="378" spans="1:10" ht="4.5" customHeight="1">
      <c r="A378" s="157"/>
      <c r="B378" s="157"/>
      <c r="C378" s="157"/>
      <c r="D378" s="157"/>
      <c r="E378" s="157"/>
      <c r="F378" s="157"/>
      <c r="G378" s="157"/>
      <c r="H378" s="157"/>
      <c r="I378" s="157"/>
      <c r="J378" s="157"/>
    </row>
    <row r="379" spans="1:10" ht="12.75" customHeight="1">
      <c r="A379" s="155" t="s">
        <v>110</v>
      </c>
      <c r="B379" s="156">
        <v>727666</v>
      </c>
      <c r="C379" s="157"/>
      <c r="D379" s="157"/>
      <c r="E379" s="157"/>
      <c r="F379" s="157"/>
      <c r="G379" s="156">
        <v>702853</v>
      </c>
      <c r="H379" s="157"/>
      <c r="I379" s="157"/>
      <c r="J379" s="157"/>
    </row>
    <row r="380" spans="1:10" ht="12.75" customHeight="1">
      <c r="A380" s="158" t="s">
        <v>78</v>
      </c>
      <c r="B380" s="157"/>
      <c r="C380" s="157"/>
      <c r="D380" s="157">
        <v>152783</v>
      </c>
      <c r="E380" s="159">
        <v>20.996308746045599</v>
      </c>
      <c r="F380" s="157"/>
      <c r="G380" s="157"/>
      <c r="H380" s="157"/>
      <c r="I380" s="157">
        <v>128325</v>
      </c>
      <c r="J380" s="159">
        <v>18.257729567918201</v>
      </c>
    </row>
    <row r="381" spans="1:10" ht="12.75" customHeight="1">
      <c r="A381" s="158" t="s">
        <v>76</v>
      </c>
      <c r="B381" s="157"/>
      <c r="C381" s="157"/>
      <c r="D381" s="157">
        <v>154524</v>
      </c>
      <c r="E381" s="159">
        <v>21.235566867216601</v>
      </c>
      <c r="F381" s="157"/>
      <c r="G381" s="157"/>
      <c r="H381" s="157"/>
      <c r="I381" s="157">
        <v>158478</v>
      </c>
      <c r="J381" s="159">
        <v>22.547815830621801</v>
      </c>
    </row>
    <row r="382" spans="1:10" ht="12.75" customHeight="1">
      <c r="A382" s="158" t="s">
        <v>82</v>
      </c>
      <c r="B382" s="157"/>
      <c r="C382" s="157"/>
      <c r="D382" s="157">
        <v>236104</v>
      </c>
      <c r="E382" s="159">
        <v>32.446754417548703</v>
      </c>
      <c r="F382" s="157"/>
      <c r="G382" s="157"/>
      <c r="H382" s="157"/>
      <c r="I382" s="157">
        <v>213151</v>
      </c>
      <c r="J382" s="159">
        <v>30.326540542617</v>
      </c>
    </row>
    <row r="383" spans="1:10" ht="12.75" customHeight="1">
      <c r="A383" s="158" t="s">
        <v>79</v>
      </c>
      <c r="B383" s="157"/>
      <c r="C383" s="157"/>
      <c r="D383" s="157">
        <v>304564</v>
      </c>
      <c r="E383" s="159">
        <v>41.854916953657302</v>
      </c>
      <c r="F383" s="157"/>
      <c r="G383" s="157"/>
      <c r="H383" s="157"/>
      <c r="I383" s="157">
        <v>349800</v>
      </c>
      <c r="J383" s="159">
        <v>49.768586034348601</v>
      </c>
    </row>
    <row r="384" spans="1:10" ht="12.75" customHeight="1">
      <c r="A384" s="158" t="s">
        <v>75</v>
      </c>
      <c r="B384" s="157"/>
      <c r="C384" s="157"/>
      <c r="D384" s="157">
        <v>437810</v>
      </c>
      <c r="E384" s="159">
        <v>60.166340051617098</v>
      </c>
      <c r="F384" s="157"/>
      <c r="G384" s="157"/>
      <c r="H384" s="157"/>
      <c r="I384" s="157">
        <v>484468</v>
      </c>
      <c r="J384" s="159">
        <v>68.928780271265794</v>
      </c>
    </row>
    <row r="385" spans="1:10" ht="12.75" customHeight="1">
      <c r="A385" s="158" t="s">
        <v>85</v>
      </c>
      <c r="B385" s="157"/>
      <c r="C385" s="157"/>
      <c r="D385" s="157">
        <v>38396</v>
      </c>
      <c r="E385" s="159">
        <v>5.2765966803450999</v>
      </c>
      <c r="F385" s="157"/>
      <c r="G385" s="157"/>
      <c r="H385" s="157"/>
      <c r="I385" s="157">
        <v>34067</v>
      </c>
      <c r="J385" s="159">
        <v>4.8469594637854598</v>
      </c>
    </row>
    <row r="386" spans="1:10" ht="12.75" customHeight="1">
      <c r="A386" s="158" t="s">
        <v>84</v>
      </c>
      <c r="B386" s="157"/>
      <c r="C386" s="157"/>
      <c r="D386" s="157">
        <v>79027</v>
      </c>
      <c r="E386" s="159">
        <v>10.8603397712687</v>
      </c>
      <c r="F386" s="157"/>
      <c r="G386" s="157"/>
      <c r="H386" s="157"/>
      <c r="I386" s="157">
        <v>100012</v>
      </c>
      <c r="J386" s="159">
        <v>14.2294334661729</v>
      </c>
    </row>
    <row r="387" spans="1:10" ht="12.75" customHeight="1">
      <c r="A387" s="158" t="s">
        <v>81</v>
      </c>
      <c r="B387" s="157"/>
      <c r="C387" s="157"/>
      <c r="D387" s="157">
        <v>236924</v>
      </c>
      <c r="E387" s="159">
        <v>32.559443480937702</v>
      </c>
      <c r="F387" s="157"/>
      <c r="G387" s="157"/>
      <c r="H387" s="157"/>
      <c r="I387" s="157">
        <v>173729</v>
      </c>
      <c r="J387" s="159">
        <v>24.7176863440862</v>
      </c>
    </row>
    <row r="388" spans="1:10" ht="12.75" customHeight="1">
      <c r="A388" s="158" t="s">
        <v>83</v>
      </c>
      <c r="B388" s="157"/>
      <c r="C388" s="157"/>
      <c r="D388" s="157">
        <v>121466</v>
      </c>
      <c r="E388" s="159">
        <v>16.6925485043962</v>
      </c>
      <c r="F388" s="157"/>
      <c r="G388" s="157"/>
      <c r="H388" s="157"/>
      <c r="I388" s="157">
        <v>101560</v>
      </c>
      <c r="J388" s="159">
        <v>14.4496786668051</v>
      </c>
    </row>
    <row r="389" spans="1:10" ht="12.75" customHeight="1">
      <c r="A389" s="158" t="s">
        <v>77</v>
      </c>
      <c r="B389" s="157"/>
      <c r="C389" s="157"/>
      <c r="D389" s="157">
        <v>200450</v>
      </c>
      <c r="E389" s="159">
        <v>27.546978971121401</v>
      </c>
      <c r="F389" s="157"/>
      <c r="G389" s="157"/>
      <c r="H389" s="157"/>
      <c r="I389" s="157">
        <v>165083</v>
      </c>
      <c r="J389" s="159">
        <v>23.4875571421051</v>
      </c>
    </row>
    <row r="390" spans="1:10" ht="12.75" customHeight="1">
      <c r="A390" s="158" t="s">
        <v>80</v>
      </c>
      <c r="B390" s="157"/>
      <c r="C390" s="157"/>
      <c r="D390" s="157">
        <v>188612</v>
      </c>
      <c r="E390" s="159">
        <v>25.9201336877084</v>
      </c>
      <c r="F390" s="157"/>
      <c r="G390" s="157"/>
      <c r="H390" s="157"/>
      <c r="I390" s="157">
        <v>168637</v>
      </c>
      <c r="J390" s="159">
        <v>23.9932105290865</v>
      </c>
    </row>
    <row r="391" spans="1:10" ht="12.75" customHeight="1">
      <c r="A391" s="158" t="s">
        <v>86</v>
      </c>
      <c r="B391" s="157"/>
      <c r="C391" s="157"/>
      <c r="D391" s="162">
        <v>2260</v>
      </c>
      <c r="E391" s="163">
        <v>0.31058205275497303</v>
      </c>
      <c r="F391" s="157"/>
      <c r="G391" s="157"/>
      <c r="H391" s="157"/>
      <c r="I391" s="162">
        <v>2033</v>
      </c>
      <c r="J391" s="163">
        <v>0.28924967240660598</v>
      </c>
    </row>
    <row r="392" spans="1:10" ht="12.75" customHeight="1">
      <c r="A392" s="158" t="s">
        <v>87</v>
      </c>
      <c r="B392" s="157"/>
      <c r="C392" s="157"/>
      <c r="D392" s="162">
        <v>4275</v>
      </c>
      <c r="E392" s="163">
        <v>0.58749481218031396</v>
      </c>
      <c r="F392" s="157"/>
      <c r="G392" s="157"/>
      <c r="H392" s="157"/>
      <c r="I392" s="162">
        <v>4037</v>
      </c>
      <c r="J392" s="163">
        <v>0.57437330423289101</v>
      </c>
    </row>
    <row r="393" spans="1:10" ht="12.75" customHeight="1">
      <c r="A393" s="158" t="s">
        <v>128</v>
      </c>
      <c r="B393" s="157"/>
      <c r="C393" s="157"/>
      <c r="D393" s="162">
        <v>632</v>
      </c>
      <c r="E393" s="163">
        <v>8.6853034221744604E-2</v>
      </c>
      <c r="F393" s="157"/>
      <c r="G393" s="157"/>
      <c r="H393" s="157"/>
      <c r="I393" s="162">
        <v>652</v>
      </c>
      <c r="J393" s="163">
        <v>9.27647744265159E-2</v>
      </c>
    </row>
    <row r="394" spans="1:10" ht="4.5" customHeight="1">
      <c r="A394" s="157"/>
      <c r="B394" s="157"/>
      <c r="C394" s="157"/>
      <c r="D394" s="157"/>
      <c r="E394" s="157"/>
      <c r="F394" s="157"/>
      <c r="G394" s="157"/>
      <c r="H394" s="157"/>
      <c r="I394" s="157"/>
      <c r="J394" s="157"/>
    </row>
    <row r="395" spans="1:10" ht="12.75" customHeight="1">
      <c r="A395" s="155" t="s">
        <v>111</v>
      </c>
      <c r="B395" s="156">
        <v>940004</v>
      </c>
      <c r="C395" s="157"/>
      <c r="D395" s="157"/>
      <c r="E395" s="157"/>
      <c r="F395" s="157"/>
      <c r="G395" s="156">
        <v>1096489</v>
      </c>
      <c r="H395" s="157"/>
      <c r="I395" s="157"/>
      <c r="J395" s="157"/>
    </row>
    <row r="396" spans="1:10" ht="12.75" customHeight="1">
      <c r="A396" s="158" t="s">
        <v>78</v>
      </c>
      <c r="B396" s="157"/>
      <c r="C396" s="157"/>
      <c r="D396" s="157">
        <v>226665</v>
      </c>
      <c r="E396" s="159">
        <v>24.1131952629989</v>
      </c>
      <c r="F396" s="157"/>
      <c r="G396" s="157"/>
      <c r="H396" s="157"/>
      <c r="I396" s="157">
        <v>199257</v>
      </c>
      <c r="J396" s="159">
        <v>18.172275326063499</v>
      </c>
    </row>
    <row r="397" spans="1:10" ht="12.75" customHeight="1">
      <c r="A397" s="158" t="s">
        <v>76</v>
      </c>
      <c r="B397" s="157"/>
      <c r="C397" s="157"/>
      <c r="D397" s="157">
        <v>265964</v>
      </c>
      <c r="E397" s="159">
        <v>28.2939221535228</v>
      </c>
      <c r="F397" s="157"/>
      <c r="G397" s="157"/>
      <c r="H397" s="157"/>
      <c r="I397" s="157">
        <v>235684</v>
      </c>
      <c r="J397" s="159">
        <v>21.494424476670499</v>
      </c>
    </row>
    <row r="398" spans="1:10" ht="12.75" customHeight="1">
      <c r="A398" s="158" t="s">
        <v>82</v>
      </c>
      <c r="B398" s="157"/>
      <c r="C398" s="157"/>
      <c r="D398" s="157">
        <v>158724</v>
      </c>
      <c r="E398" s="159">
        <v>16.885460061872099</v>
      </c>
      <c r="F398" s="157"/>
      <c r="G398" s="157"/>
      <c r="H398" s="157"/>
      <c r="I398" s="157">
        <v>139038</v>
      </c>
      <c r="J398" s="159">
        <v>12.680291366352099</v>
      </c>
    </row>
    <row r="399" spans="1:10" ht="12.75" customHeight="1">
      <c r="A399" s="158" t="s">
        <v>79</v>
      </c>
      <c r="B399" s="157"/>
      <c r="C399" s="157"/>
      <c r="D399" s="157">
        <v>385816</v>
      </c>
      <c r="E399" s="159">
        <v>41.044080663486497</v>
      </c>
      <c r="F399" s="157"/>
      <c r="G399" s="157"/>
      <c r="H399" s="157"/>
      <c r="I399" s="157">
        <v>518137</v>
      </c>
      <c r="J399" s="159">
        <v>47.254190420514902</v>
      </c>
    </row>
    <row r="400" spans="1:10" ht="12.75" customHeight="1">
      <c r="A400" s="158" t="s">
        <v>75</v>
      </c>
      <c r="B400" s="157"/>
      <c r="C400" s="157"/>
      <c r="D400" s="157">
        <v>517687</v>
      </c>
      <c r="E400" s="159">
        <v>55.0728507538266</v>
      </c>
      <c r="F400" s="157"/>
      <c r="G400" s="157"/>
      <c r="H400" s="157"/>
      <c r="I400" s="157">
        <v>698234</v>
      </c>
      <c r="J400" s="159">
        <v>63.679070195870601</v>
      </c>
    </row>
    <row r="401" spans="1:10" ht="12.75" customHeight="1">
      <c r="A401" s="158" t="s">
        <v>85</v>
      </c>
      <c r="B401" s="157"/>
      <c r="C401" s="157"/>
      <c r="D401" s="160">
        <v>33472</v>
      </c>
      <c r="E401" s="161">
        <v>3.5608359113365502</v>
      </c>
      <c r="F401" s="157"/>
      <c r="G401" s="157"/>
      <c r="H401" s="157"/>
      <c r="I401" s="160">
        <v>42801</v>
      </c>
      <c r="J401" s="161">
        <v>3.90345913182896</v>
      </c>
    </row>
    <row r="402" spans="1:10" ht="12.75" customHeight="1">
      <c r="A402" s="158" t="s">
        <v>84</v>
      </c>
      <c r="B402" s="157"/>
      <c r="C402" s="157"/>
      <c r="D402" s="157">
        <v>383258</v>
      </c>
      <c r="E402" s="159">
        <v>40.771954161897199</v>
      </c>
      <c r="F402" s="157"/>
      <c r="G402" s="157"/>
      <c r="H402" s="157"/>
      <c r="I402" s="157">
        <v>432806</v>
      </c>
      <c r="J402" s="159">
        <v>39.471987407078402</v>
      </c>
    </row>
    <row r="403" spans="1:10" ht="12.75" customHeight="1">
      <c r="A403" s="158" t="s">
        <v>81</v>
      </c>
      <c r="B403" s="157"/>
      <c r="C403" s="157"/>
      <c r="D403" s="157">
        <v>200268</v>
      </c>
      <c r="E403" s="159">
        <v>21.305015723337299</v>
      </c>
      <c r="F403" s="157"/>
      <c r="G403" s="157"/>
      <c r="H403" s="157"/>
      <c r="I403" s="157">
        <v>145828</v>
      </c>
      <c r="J403" s="159">
        <v>13.2995406246665</v>
      </c>
    </row>
    <row r="404" spans="1:10" ht="12.75" customHeight="1">
      <c r="A404" s="158" t="s">
        <v>83</v>
      </c>
      <c r="B404" s="157"/>
      <c r="C404" s="157"/>
      <c r="D404" s="157">
        <v>153401</v>
      </c>
      <c r="E404" s="159">
        <v>16.319185875804799</v>
      </c>
      <c r="F404" s="157"/>
      <c r="G404" s="157"/>
      <c r="H404" s="157"/>
      <c r="I404" s="157">
        <v>202514</v>
      </c>
      <c r="J404" s="159">
        <v>18.4693143296467</v>
      </c>
    </row>
    <row r="405" spans="1:10" ht="12.75" customHeight="1">
      <c r="A405" s="158" t="s">
        <v>77</v>
      </c>
      <c r="B405" s="157"/>
      <c r="C405" s="157"/>
      <c r="D405" s="157">
        <v>330621</v>
      </c>
      <c r="E405" s="159">
        <v>35.172297139161103</v>
      </c>
      <c r="F405" s="157"/>
      <c r="G405" s="157"/>
      <c r="H405" s="157"/>
      <c r="I405" s="157">
        <v>436250</v>
      </c>
      <c r="J405" s="159">
        <v>39.786080845316299</v>
      </c>
    </row>
    <row r="406" spans="1:10" ht="12.75" customHeight="1">
      <c r="A406" s="158" t="s">
        <v>80</v>
      </c>
      <c r="B406" s="157"/>
      <c r="C406" s="157"/>
      <c r="D406" s="157">
        <v>137389</v>
      </c>
      <c r="E406" s="159">
        <v>14.6157888689835</v>
      </c>
      <c r="F406" s="157"/>
      <c r="G406" s="157"/>
      <c r="H406" s="157"/>
      <c r="I406" s="157">
        <v>211504</v>
      </c>
      <c r="J406" s="159">
        <v>19.289203995662501</v>
      </c>
    </row>
    <row r="407" spans="1:10" ht="12.75" customHeight="1">
      <c r="A407" s="158" t="s">
        <v>86</v>
      </c>
      <c r="B407" s="157"/>
      <c r="C407" s="157"/>
      <c r="D407" s="162">
        <v>2125</v>
      </c>
      <c r="E407" s="163">
        <v>0.226062867817584</v>
      </c>
      <c r="F407" s="157"/>
      <c r="G407" s="157"/>
      <c r="H407" s="157"/>
      <c r="I407" s="162">
        <v>6213</v>
      </c>
      <c r="J407" s="163">
        <v>0.56662675138555896</v>
      </c>
    </row>
    <row r="408" spans="1:10" ht="12.75" customHeight="1">
      <c r="A408" s="158" t="s">
        <v>87</v>
      </c>
      <c r="B408" s="157"/>
      <c r="C408" s="157"/>
      <c r="D408" s="162">
        <v>3342</v>
      </c>
      <c r="E408" s="163">
        <v>0.355530401998289</v>
      </c>
      <c r="F408" s="157"/>
      <c r="G408" s="157"/>
      <c r="H408" s="157"/>
      <c r="I408" s="162">
        <v>3811</v>
      </c>
      <c r="J408" s="163">
        <v>0.347563906249858</v>
      </c>
    </row>
    <row r="409" spans="1:10" ht="12.75" customHeight="1">
      <c r="A409" s="158" t="s">
        <v>128</v>
      </c>
      <c r="B409" s="157"/>
      <c r="C409" s="157"/>
      <c r="D409" s="157" t="s">
        <v>465</v>
      </c>
      <c r="E409" s="159" t="s">
        <v>466</v>
      </c>
      <c r="F409" s="157"/>
      <c r="G409" s="157"/>
      <c r="H409" s="157"/>
      <c r="I409" s="157" t="s">
        <v>465</v>
      </c>
      <c r="J409" s="159" t="s">
        <v>466</v>
      </c>
    </row>
    <row r="410" spans="1:10" ht="4.5" customHeight="1">
      <c r="A410" s="157"/>
      <c r="B410" s="157"/>
      <c r="C410" s="157"/>
      <c r="D410" s="157"/>
      <c r="E410" s="157"/>
      <c r="F410" s="157"/>
      <c r="G410" s="157"/>
      <c r="H410" s="157"/>
      <c r="I410" s="157"/>
      <c r="J410" s="157"/>
    </row>
    <row r="411" spans="1:10" ht="12.75" customHeight="1">
      <c r="A411" s="155" t="s">
        <v>112</v>
      </c>
      <c r="B411" s="156">
        <v>1029784</v>
      </c>
      <c r="C411" s="157"/>
      <c r="D411" s="157"/>
      <c r="E411" s="157"/>
      <c r="F411" s="157"/>
      <c r="G411" s="156">
        <v>1185234</v>
      </c>
      <c r="H411" s="157"/>
      <c r="I411" s="157"/>
      <c r="J411" s="157"/>
    </row>
    <row r="412" spans="1:10" ht="12.75" customHeight="1">
      <c r="A412" s="158" t="s">
        <v>78</v>
      </c>
      <c r="B412" s="157"/>
      <c r="C412" s="157"/>
      <c r="D412" s="157">
        <v>324264</v>
      </c>
      <c r="E412" s="159">
        <v>31.4885451706377</v>
      </c>
      <c r="F412" s="157"/>
      <c r="G412" s="157"/>
      <c r="H412" s="157"/>
      <c r="I412" s="157">
        <v>303800</v>
      </c>
      <c r="J412" s="159">
        <v>25.632069279146599</v>
      </c>
    </row>
    <row r="413" spans="1:10" ht="12.75" customHeight="1">
      <c r="A413" s="158" t="s">
        <v>76</v>
      </c>
      <c r="B413" s="157"/>
      <c r="C413" s="157"/>
      <c r="D413" s="157">
        <v>284584</v>
      </c>
      <c r="E413" s="159">
        <v>27.635309929072498</v>
      </c>
      <c r="F413" s="157"/>
      <c r="G413" s="157"/>
      <c r="H413" s="157"/>
      <c r="I413" s="157">
        <v>338437</v>
      </c>
      <c r="J413" s="159">
        <v>28.554445788764099</v>
      </c>
    </row>
    <row r="414" spans="1:10" ht="12.75" customHeight="1">
      <c r="A414" s="158" t="s">
        <v>82</v>
      </c>
      <c r="B414" s="157"/>
      <c r="C414" s="157"/>
      <c r="D414" s="157">
        <v>207329</v>
      </c>
      <c r="E414" s="159">
        <v>20.133251244921301</v>
      </c>
      <c r="F414" s="157"/>
      <c r="G414" s="157"/>
      <c r="H414" s="157"/>
      <c r="I414" s="157">
        <v>228185</v>
      </c>
      <c r="J414" s="159">
        <v>19.252316420217401</v>
      </c>
    </row>
    <row r="415" spans="1:10" ht="12.75" customHeight="1">
      <c r="A415" s="158" t="s">
        <v>79</v>
      </c>
      <c r="B415" s="157"/>
      <c r="C415" s="157"/>
      <c r="D415" s="157">
        <v>465338</v>
      </c>
      <c r="E415" s="159">
        <v>45.187922904220699</v>
      </c>
      <c r="F415" s="157"/>
      <c r="G415" s="157"/>
      <c r="H415" s="157"/>
      <c r="I415" s="157">
        <v>594222</v>
      </c>
      <c r="J415" s="159">
        <v>50.135416297541198</v>
      </c>
    </row>
    <row r="416" spans="1:10" ht="12.75" customHeight="1">
      <c r="A416" s="158" t="s">
        <v>75</v>
      </c>
      <c r="B416" s="157"/>
      <c r="C416" s="157"/>
      <c r="D416" s="157">
        <v>462342</v>
      </c>
      <c r="E416" s="159">
        <v>44.896988106243597</v>
      </c>
      <c r="F416" s="157"/>
      <c r="G416" s="157"/>
      <c r="H416" s="157"/>
      <c r="I416" s="157">
        <v>645364</v>
      </c>
      <c r="J416" s="159">
        <v>54.450344826422501</v>
      </c>
    </row>
    <row r="417" spans="1:10" ht="12.75" customHeight="1">
      <c r="A417" s="158" t="s">
        <v>85</v>
      </c>
      <c r="B417" s="157"/>
      <c r="C417" s="157"/>
      <c r="D417" s="157">
        <v>81655</v>
      </c>
      <c r="E417" s="159">
        <v>7.9293327532764204</v>
      </c>
      <c r="F417" s="157"/>
      <c r="G417" s="157"/>
      <c r="H417" s="157"/>
      <c r="I417" s="157">
        <v>89952</v>
      </c>
      <c r="J417" s="159">
        <v>7.5893874121059604</v>
      </c>
    </row>
    <row r="418" spans="1:10" ht="12.75" customHeight="1">
      <c r="A418" s="158" t="s">
        <v>84</v>
      </c>
      <c r="B418" s="157"/>
      <c r="C418" s="157"/>
      <c r="D418" s="157">
        <v>175943</v>
      </c>
      <c r="E418" s="159">
        <v>17.085427623657001</v>
      </c>
      <c r="F418" s="157"/>
      <c r="G418" s="157"/>
      <c r="H418" s="157"/>
      <c r="I418" s="157">
        <v>226624</v>
      </c>
      <c r="J418" s="159">
        <v>19.120612469773899</v>
      </c>
    </row>
    <row r="419" spans="1:10" ht="12.75" customHeight="1">
      <c r="A419" s="158" t="s">
        <v>81</v>
      </c>
      <c r="B419" s="157"/>
      <c r="C419" s="157"/>
      <c r="D419" s="157">
        <v>299395</v>
      </c>
      <c r="E419" s="159">
        <v>29.073572710393599</v>
      </c>
      <c r="F419" s="157"/>
      <c r="G419" s="157"/>
      <c r="H419" s="157"/>
      <c r="I419" s="157">
        <v>253578</v>
      </c>
      <c r="J419" s="159">
        <v>21.394762553217301</v>
      </c>
    </row>
    <row r="420" spans="1:10" ht="12.75" customHeight="1">
      <c r="A420" s="158" t="s">
        <v>83</v>
      </c>
      <c r="B420" s="157"/>
      <c r="C420" s="157"/>
      <c r="D420" s="157">
        <v>190880</v>
      </c>
      <c r="E420" s="159">
        <v>18.535925980594001</v>
      </c>
      <c r="F420" s="157"/>
      <c r="G420" s="157"/>
      <c r="H420" s="157"/>
      <c r="I420" s="157">
        <v>216171</v>
      </c>
      <c r="J420" s="159">
        <v>18.238676919494399</v>
      </c>
    </row>
    <row r="421" spans="1:10" ht="12.75" customHeight="1">
      <c r="A421" s="158" t="s">
        <v>77</v>
      </c>
      <c r="B421" s="157"/>
      <c r="C421" s="157"/>
      <c r="D421" s="157">
        <v>341233</v>
      </c>
      <c r="E421" s="159">
        <v>33.1363664613162</v>
      </c>
      <c r="F421" s="157"/>
      <c r="G421" s="157"/>
      <c r="H421" s="157"/>
      <c r="I421" s="157">
        <v>421133</v>
      </c>
      <c r="J421" s="159">
        <v>35.531633415848702</v>
      </c>
    </row>
    <row r="422" spans="1:10" ht="12.75" customHeight="1">
      <c r="A422" s="158" t="s">
        <v>80</v>
      </c>
      <c r="B422" s="157"/>
      <c r="C422" s="157"/>
      <c r="D422" s="157">
        <v>161098</v>
      </c>
      <c r="E422" s="159">
        <v>15.643863179074399</v>
      </c>
      <c r="F422" s="157"/>
      <c r="G422" s="157"/>
      <c r="H422" s="157"/>
      <c r="I422" s="157">
        <v>195121</v>
      </c>
      <c r="J422" s="159">
        <v>16.462656319342798</v>
      </c>
    </row>
    <row r="423" spans="1:10" ht="12.75" customHeight="1">
      <c r="A423" s="158" t="s">
        <v>86</v>
      </c>
      <c r="B423" s="157"/>
      <c r="C423" s="157"/>
      <c r="D423" s="162">
        <v>4336</v>
      </c>
      <c r="E423" s="163">
        <v>0.42105917357426398</v>
      </c>
      <c r="F423" s="157"/>
      <c r="G423" s="157"/>
      <c r="H423" s="157"/>
      <c r="I423" s="162">
        <v>2065</v>
      </c>
      <c r="J423" s="163">
        <v>0.17422719901723999</v>
      </c>
    </row>
    <row r="424" spans="1:10" ht="12.75" customHeight="1">
      <c r="A424" s="158" t="s">
        <v>87</v>
      </c>
      <c r="B424" s="157"/>
      <c r="C424" s="157"/>
      <c r="D424" s="160">
        <v>13723</v>
      </c>
      <c r="E424" s="161">
        <v>1.33260955695563</v>
      </c>
      <c r="F424" s="157"/>
      <c r="G424" s="157"/>
      <c r="H424" s="157"/>
      <c r="I424" s="162">
        <v>4571</v>
      </c>
      <c r="J424" s="163">
        <v>0.38566224053646803</v>
      </c>
    </row>
    <row r="425" spans="1:10" ht="12.75" customHeight="1">
      <c r="A425" s="158" t="s">
        <v>128</v>
      </c>
      <c r="B425" s="157"/>
      <c r="C425" s="157"/>
      <c r="D425" s="162">
        <v>1562</v>
      </c>
      <c r="E425" s="163">
        <v>0.15168229453943699</v>
      </c>
      <c r="F425" s="157"/>
      <c r="G425" s="157"/>
      <c r="H425" s="157"/>
      <c r="I425" s="162">
        <v>1259</v>
      </c>
      <c r="J425" s="163">
        <v>0.106223749909301</v>
      </c>
    </row>
    <row r="426" spans="1:10" ht="4.5" customHeight="1">
      <c r="A426" s="157"/>
      <c r="B426" s="157"/>
      <c r="C426" s="157"/>
      <c r="D426" s="157"/>
      <c r="E426" s="157"/>
      <c r="F426" s="157"/>
      <c r="G426" s="157"/>
      <c r="H426" s="157"/>
      <c r="I426" s="157"/>
      <c r="J426" s="157"/>
    </row>
    <row r="427" spans="1:10" ht="12.75" customHeight="1">
      <c r="A427" s="155" t="s">
        <v>113</v>
      </c>
      <c r="B427" s="156">
        <v>1057130</v>
      </c>
      <c r="C427" s="157"/>
      <c r="D427" s="157"/>
      <c r="E427" s="157"/>
      <c r="F427" s="157"/>
      <c r="G427" s="156">
        <v>1150590</v>
      </c>
      <c r="H427" s="157"/>
      <c r="I427" s="157"/>
      <c r="J427" s="157"/>
    </row>
    <row r="428" spans="1:10" ht="12.75" customHeight="1">
      <c r="A428" s="158" t="s">
        <v>78</v>
      </c>
      <c r="B428" s="157"/>
      <c r="C428" s="157"/>
      <c r="D428" s="157">
        <v>253831</v>
      </c>
      <c r="E428" s="159">
        <v>24.011332570261001</v>
      </c>
      <c r="F428" s="157"/>
      <c r="G428" s="157"/>
      <c r="H428" s="157"/>
      <c r="I428" s="157">
        <v>251806</v>
      </c>
      <c r="J428" s="159">
        <v>21.8849459842342</v>
      </c>
    </row>
    <row r="429" spans="1:10" ht="12.75" customHeight="1">
      <c r="A429" s="158" t="s">
        <v>76</v>
      </c>
      <c r="B429" s="157"/>
      <c r="C429" s="157"/>
      <c r="D429" s="157">
        <v>263290</v>
      </c>
      <c r="E429" s="159">
        <v>24.906113723004701</v>
      </c>
      <c r="F429" s="157"/>
      <c r="G429" s="157"/>
      <c r="H429" s="157"/>
      <c r="I429" s="157">
        <v>306522</v>
      </c>
      <c r="J429" s="159">
        <v>26.640419263160599</v>
      </c>
    </row>
    <row r="430" spans="1:10" ht="12.75" customHeight="1">
      <c r="A430" s="158" t="s">
        <v>82</v>
      </c>
      <c r="B430" s="157"/>
      <c r="C430" s="157"/>
      <c r="D430" s="157">
        <v>319350</v>
      </c>
      <c r="E430" s="159">
        <v>30.209151192379402</v>
      </c>
      <c r="F430" s="157"/>
      <c r="G430" s="157"/>
      <c r="H430" s="157"/>
      <c r="I430" s="157">
        <v>310146</v>
      </c>
      <c r="J430" s="159">
        <v>26.955388105232998</v>
      </c>
    </row>
    <row r="431" spans="1:10" ht="12.75" customHeight="1">
      <c r="A431" s="158" t="s">
        <v>79</v>
      </c>
      <c r="B431" s="157"/>
      <c r="C431" s="157"/>
      <c r="D431" s="157">
        <v>384166</v>
      </c>
      <c r="E431" s="159">
        <v>36.340469005704101</v>
      </c>
      <c r="F431" s="157"/>
      <c r="G431" s="157"/>
      <c r="H431" s="157"/>
      <c r="I431" s="157">
        <v>521504</v>
      </c>
      <c r="J431" s="159">
        <v>45.324920258302299</v>
      </c>
    </row>
    <row r="432" spans="1:10" ht="12.75" customHeight="1">
      <c r="A432" s="158" t="s">
        <v>75</v>
      </c>
      <c r="B432" s="157"/>
      <c r="C432" s="157"/>
      <c r="D432" s="157">
        <v>616787</v>
      </c>
      <c r="E432" s="159">
        <v>58.345425822746499</v>
      </c>
      <c r="F432" s="157"/>
      <c r="G432" s="157"/>
      <c r="H432" s="157"/>
      <c r="I432" s="157">
        <v>715919</v>
      </c>
      <c r="J432" s="159">
        <v>62.2219035451377</v>
      </c>
    </row>
    <row r="433" spans="1:10" ht="12.75" customHeight="1">
      <c r="A433" s="158" t="s">
        <v>85</v>
      </c>
      <c r="B433" s="157"/>
      <c r="C433" s="157"/>
      <c r="D433" s="160">
        <v>40023</v>
      </c>
      <c r="E433" s="161">
        <v>3.7860055054723598</v>
      </c>
      <c r="F433" s="157"/>
      <c r="G433" s="157"/>
      <c r="H433" s="157"/>
      <c r="I433" s="160">
        <v>30430</v>
      </c>
      <c r="J433" s="161">
        <v>2.6447300949947401</v>
      </c>
    </row>
    <row r="434" spans="1:10" ht="12.75" customHeight="1">
      <c r="A434" s="158" t="s">
        <v>84</v>
      </c>
      <c r="B434" s="157"/>
      <c r="C434" s="157"/>
      <c r="D434" s="157">
        <v>180251</v>
      </c>
      <c r="E434" s="159">
        <v>17.050977647025402</v>
      </c>
      <c r="F434" s="157"/>
      <c r="G434" s="157"/>
      <c r="H434" s="157"/>
      <c r="I434" s="157">
        <v>208634</v>
      </c>
      <c r="J434" s="159">
        <v>18.132784049922201</v>
      </c>
    </row>
    <row r="435" spans="1:10" ht="12.75" customHeight="1">
      <c r="A435" s="158" t="s">
        <v>81</v>
      </c>
      <c r="B435" s="157"/>
      <c r="C435" s="157"/>
      <c r="D435" s="157">
        <v>339255</v>
      </c>
      <c r="E435" s="159">
        <v>32.092079498264198</v>
      </c>
      <c r="F435" s="157"/>
      <c r="G435" s="157"/>
      <c r="H435" s="157"/>
      <c r="I435" s="157">
        <v>258858</v>
      </c>
      <c r="J435" s="159">
        <v>22.497848929679598</v>
      </c>
    </row>
    <row r="436" spans="1:10" ht="12.75" customHeight="1">
      <c r="A436" s="158" t="s">
        <v>83</v>
      </c>
      <c r="B436" s="157"/>
      <c r="C436" s="157"/>
      <c r="D436" s="157">
        <v>179218</v>
      </c>
      <c r="E436" s="159">
        <v>16.9532602423543</v>
      </c>
      <c r="F436" s="157"/>
      <c r="G436" s="157"/>
      <c r="H436" s="157"/>
      <c r="I436" s="157">
        <v>185965</v>
      </c>
      <c r="J436" s="159">
        <v>16.162577460259499</v>
      </c>
    </row>
    <row r="437" spans="1:10" ht="12.75" customHeight="1">
      <c r="A437" s="158" t="s">
        <v>77</v>
      </c>
      <c r="B437" s="157"/>
      <c r="C437" s="157"/>
      <c r="D437" s="157">
        <v>316869</v>
      </c>
      <c r="E437" s="159">
        <v>29.974459148827499</v>
      </c>
      <c r="F437" s="157"/>
      <c r="G437" s="157"/>
      <c r="H437" s="157"/>
      <c r="I437" s="157">
        <v>357973</v>
      </c>
      <c r="J437" s="159">
        <v>31.1121250836527</v>
      </c>
    </row>
    <row r="438" spans="1:10" ht="12.75" customHeight="1">
      <c r="A438" s="158" t="s">
        <v>80</v>
      </c>
      <c r="B438" s="157"/>
      <c r="C438" s="157"/>
      <c r="D438" s="157">
        <v>210844</v>
      </c>
      <c r="E438" s="159">
        <v>19.944945276361501</v>
      </c>
      <c r="F438" s="157"/>
      <c r="G438" s="157"/>
      <c r="H438" s="157"/>
      <c r="I438" s="157">
        <v>238867</v>
      </c>
      <c r="J438" s="159">
        <v>20.760392494285501</v>
      </c>
    </row>
    <row r="439" spans="1:10" ht="12.75" customHeight="1">
      <c r="A439" s="158" t="s">
        <v>86</v>
      </c>
      <c r="B439" s="157"/>
      <c r="C439" s="157"/>
      <c r="D439" s="162">
        <v>7724</v>
      </c>
      <c r="E439" s="163">
        <v>0.73065753502407504</v>
      </c>
      <c r="F439" s="157"/>
      <c r="G439" s="157"/>
      <c r="H439" s="157"/>
      <c r="I439" s="162">
        <v>6212</v>
      </c>
      <c r="J439" s="163">
        <v>0.53989692244848297</v>
      </c>
    </row>
    <row r="440" spans="1:10" ht="12.75" customHeight="1">
      <c r="A440" s="158" t="s">
        <v>87</v>
      </c>
      <c r="B440" s="157"/>
      <c r="C440" s="157"/>
      <c r="D440" s="162">
        <v>5054</v>
      </c>
      <c r="E440" s="163">
        <v>0.47808689565143397</v>
      </c>
      <c r="F440" s="157"/>
      <c r="G440" s="157"/>
      <c r="H440" s="157"/>
      <c r="I440" s="162">
        <v>4903</v>
      </c>
      <c r="J440" s="163">
        <v>0.42612920327831799</v>
      </c>
    </row>
    <row r="441" spans="1:10" ht="12.75" customHeight="1">
      <c r="A441" s="158" t="s">
        <v>128</v>
      </c>
      <c r="B441" s="157"/>
      <c r="C441" s="157"/>
      <c r="D441" s="162">
        <v>1762</v>
      </c>
      <c r="E441" s="163">
        <v>0.16667770283692601</v>
      </c>
      <c r="F441" s="157"/>
      <c r="G441" s="157"/>
      <c r="H441" s="157"/>
      <c r="I441" s="157" t="s">
        <v>465</v>
      </c>
      <c r="J441" s="159" t="s">
        <v>466</v>
      </c>
    </row>
    <row r="442" spans="1:10" ht="4.5" customHeight="1">
      <c r="A442" s="157"/>
      <c r="B442" s="157"/>
      <c r="C442" s="157"/>
      <c r="D442" s="157"/>
      <c r="E442" s="157"/>
      <c r="F442" s="157"/>
      <c r="G442" s="157"/>
      <c r="H442" s="157"/>
      <c r="I442" s="157"/>
      <c r="J442" s="157"/>
    </row>
    <row r="443" spans="1:10" ht="12.75" customHeight="1">
      <c r="A443" s="155" t="s">
        <v>114</v>
      </c>
      <c r="B443" s="156">
        <v>811425</v>
      </c>
      <c r="C443" s="157"/>
      <c r="D443" s="157"/>
      <c r="E443" s="157"/>
      <c r="F443" s="157"/>
      <c r="G443" s="156">
        <v>926653</v>
      </c>
      <c r="H443" s="157"/>
      <c r="I443" s="157"/>
      <c r="J443" s="157"/>
    </row>
    <row r="444" spans="1:10" ht="12.75" customHeight="1">
      <c r="A444" s="158" t="s">
        <v>78</v>
      </c>
      <c r="B444" s="157"/>
      <c r="C444" s="157"/>
      <c r="D444" s="157">
        <v>215793</v>
      </c>
      <c r="E444" s="159">
        <v>26.594324798964799</v>
      </c>
      <c r="F444" s="157"/>
      <c r="G444" s="157"/>
      <c r="H444" s="157"/>
      <c r="I444" s="157">
        <v>247669</v>
      </c>
      <c r="J444" s="159">
        <v>26.727264682680602</v>
      </c>
    </row>
    <row r="445" spans="1:10" ht="12.75" customHeight="1">
      <c r="A445" s="158" t="s">
        <v>76</v>
      </c>
      <c r="B445" s="157"/>
      <c r="C445" s="157"/>
      <c r="D445" s="157">
        <v>345600</v>
      </c>
      <c r="E445" s="159">
        <v>42.591736759404803</v>
      </c>
      <c r="F445" s="157"/>
      <c r="G445" s="157"/>
      <c r="H445" s="157"/>
      <c r="I445" s="157">
        <v>377609</v>
      </c>
      <c r="J445" s="159">
        <v>40.749773647740902</v>
      </c>
    </row>
    <row r="446" spans="1:10" ht="12.75" customHeight="1">
      <c r="A446" s="158" t="s">
        <v>82</v>
      </c>
      <c r="B446" s="157"/>
      <c r="C446" s="157"/>
      <c r="D446" s="157">
        <v>123697</v>
      </c>
      <c r="E446" s="159">
        <v>15.244415688449299</v>
      </c>
      <c r="F446" s="157"/>
      <c r="G446" s="157"/>
      <c r="H446" s="157"/>
      <c r="I446" s="157">
        <v>117398</v>
      </c>
      <c r="J446" s="159">
        <v>12.669035766354799</v>
      </c>
    </row>
    <row r="447" spans="1:10" ht="12.75" customHeight="1">
      <c r="A447" s="158" t="s">
        <v>79</v>
      </c>
      <c r="B447" s="157"/>
      <c r="C447" s="157"/>
      <c r="D447" s="157">
        <v>339245</v>
      </c>
      <c r="E447" s="159">
        <v>41.808546692547097</v>
      </c>
      <c r="F447" s="157"/>
      <c r="G447" s="157"/>
      <c r="H447" s="157"/>
      <c r="I447" s="157">
        <v>498053</v>
      </c>
      <c r="J447" s="159">
        <v>53.747519297946504</v>
      </c>
    </row>
    <row r="448" spans="1:10" ht="12.75" customHeight="1">
      <c r="A448" s="158" t="s">
        <v>75</v>
      </c>
      <c r="B448" s="157"/>
      <c r="C448" s="157"/>
      <c r="D448" s="157">
        <v>447468</v>
      </c>
      <c r="E448" s="159">
        <v>55.145946945189003</v>
      </c>
      <c r="F448" s="157"/>
      <c r="G448" s="157"/>
      <c r="H448" s="157"/>
      <c r="I448" s="157">
        <v>554400</v>
      </c>
      <c r="J448" s="159">
        <v>59.828220488143899</v>
      </c>
    </row>
    <row r="449" spans="1:10" ht="12.75" customHeight="1">
      <c r="A449" s="158" t="s">
        <v>85</v>
      </c>
      <c r="B449" s="157"/>
      <c r="C449" s="157"/>
      <c r="D449" s="157">
        <v>54820</v>
      </c>
      <c r="E449" s="159">
        <v>6.7560156514773402</v>
      </c>
      <c r="F449" s="157"/>
      <c r="G449" s="157"/>
      <c r="H449" s="157"/>
      <c r="I449" s="157">
        <v>62253</v>
      </c>
      <c r="J449" s="159">
        <v>6.7180487194235603</v>
      </c>
    </row>
    <row r="450" spans="1:10" ht="12.75" customHeight="1">
      <c r="A450" s="158" t="s">
        <v>84</v>
      </c>
      <c r="B450" s="157"/>
      <c r="C450" s="157"/>
      <c r="D450" s="157">
        <v>139400</v>
      </c>
      <c r="E450" s="159">
        <v>17.179653079459001</v>
      </c>
      <c r="F450" s="157"/>
      <c r="G450" s="157"/>
      <c r="H450" s="157"/>
      <c r="I450" s="157">
        <v>154018</v>
      </c>
      <c r="J450" s="159">
        <v>16.620892610286699</v>
      </c>
    </row>
    <row r="451" spans="1:10" ht="12.75" customHeight="1">
      <c r="A451" s="158" t="s">
        <v>81</v>
      </c>
      <c r="B451" s="157"/>
      <c r="C451" s="157"/>
      <c r="D451" s="157">
        <v>195039</v>
      </c>
      <c r="E451" s="159">
        <v>24.0366022737776</v>
      </c>
      <c r="F451" s="157"/>
      <c r="G451" s="157"/>
      <c r="H451" s="157"/>
      <c r="I451" s="157">
        <v>171107</v>
      </c>
      <c r="J451" s="159">
        <v>18.465056499034699</v>
      </c>
    </row>
    <row r="452" spans="1:10" ht="12.75" customHeight="1">
      <c r="A452" s="158" t="s">
        <v>83</v>
      </c>
      <c r="B452" s="157"/>
      <c r="C452" s="157"/>
      <c r="D452" s="157">
        <v>133577</v>
      </c>
      <c r="E452" s="159">
        <v>16.462026681455502</v>
      </c>
      <c r="F452" s="157"/>
      <c r="G452" s="157"/>
      <c r="H452" s="157"/>
      <c r="I452" s="157">
        <v>146686</v>
      </c>
      <c r="J452" s="159">
        <v>15.8296579194154</v>
      </c>
    </row>
    <row r="453" spans="1:10" ht="12.75" customHeight="1">
      <c r="A453" s="158" t="s">
        <v>77</v>
      </c>
      <c r="B453" s="157"/>
      <c r="C453" s="157"/>
      <c r="D453" s="157">
        <v>264173</v>
      </c>
      <c r="E453" s="159">
        <v>32.556674985365298</v>
      </c>
      <c r="F453" s="157"/>
      <c r="G453" s="157"/>
      <c r="H453" s="157"/>
      <c r="I453" s="157">
        <v>259033</v>
      </c>
      <c r="J453" s="159">
        <v>27.953613704374799</v>
      </c>
    </row>
    <row r="454" spans="1:10" ht="12.75" customHeight="1">
      <c r="A454" s="158" t="s">
        <v>80</v>
      </c>
      <c r="B454" s="157"/>
      <c r="C454" s="157"/>
      <c r="D454" s="157">
        <v>154634</v>
      </c>
      <c r="E454" s="159">
        <v>19.057090920294499</v>
      </c>
      <c r="F454" s="157"/>
      <c r="G454" s="157"/>
      <c r="H454" s="157"/>
      <c r="I454" s="157">
        <v>167267</v>
      </c>
      <c r="J454" s="159">
        <v>18.050661898251001</v>
      </c>
    </row>
    <row r="455" spans="1:10" ht="12.75" customHeight="1">
      <c r="A455" s="158" t="s">
        <v>86</v>
      </c>
      <c r="B455" s="157"/>
      <c r="C455" s="157"/>
      <c r="D455" s="162">
        <v>2038</v>
      </c>
      <c r="E455" s="163">
        <v>0.25116307730227699</v>
      </c>
      <c r="F455" s="157"/>
      <c r="G455" s="157"/>
      <c r="H455" s="157"/>
      <c r="I455" s="162">
        <v>508</v>
      </c>
      <c r="J455" s="163">
        <v>5.4820952395341099E-2</v>
      </c>
    </row>
    <row r="456" spans="1:10" ht="12.75" customHeight="1">
      <c r="A456" s="158" t="s">
        <v>87</v>
      </c>
      <c r="B456" s="157"/>
      <c r="C456" s="157"/>
      <c r="D456" s="162">
        <v>1398</v>
      </c>
      <c r="E456" s="163">
        <v>0.172289490710787</v>
      </c>
      <c r="F456" s="157"/>
      <c r="G456" s="157"/>
      <c r="H456" s="157"/>
      <c r="I456" s="162">
        <v>2378</v>
      </c>
      <c r="J456" s="163">
        <v>0.25662248975614399</v>
      </c>
    </row>
    <row r="457" spans="1:10" ht="12.75" customHeight="1">
      <c r="A457" s="158" t="s">
        <v>128</v>
      </c>
      <c r="B457" s="157"/>
      <c r="C457" s="157"/>
      <c r="D457" s="157" t="s">
        <v>465</v>
      </c>
      <c r="E457" s="159" t="s">
        <v>466</v>
      </c>
      <c r="F457" s="157"/>
      <c r="G457" s="157"/>
      <c r="H457" s="157"/>
      <c r="I457" s="157" t="s">
        <v>465</v>
      </c>
      <c r="J457" s="159" t="s">
        <v>466</v>
      </c>
    </row>
    <row r="458" spans="1:10" ht="4.5" customHeight="1">
      <c r="A458" s="157"/>
      <c r="B458" s="157"/>
      <c r="C458" s="157"/>
      <c r="D458" s="157"/>
      <c r="E458" s="157"/>
      <c r="F458" s="157"/>
      <c r="G458" s="157"/>
      <c r="H458" s="157"/>
      <c r="I458" s="157"/>
      <c r="J458" s="157"/>
    </row>
    <row r="459" spans="1:10" ht="12.75" customHeight="1">
      <c r="A459" s="155" t="s">
        <v>115</v>
      </c>
      <c r="B459" s="156">
        <v>1197014</v>
      </c>
      <c r="C459" s="157"/>
      <c r="D459" s="157"/>
      <c r="E459" s="157"/>
      <c r="F459" s="157"/>
      <c r="G459" s="156">
        <v>1424854</v>
      </c>
      <c r="H459" s="157"/>
      <c r="I459" s="157"/>
      <c r="J459" s="157"/>
    </row>
    <row r="460" spans="1:10" ht="12.75" customHeight="1">
      <c r="A460" s="158" t="s">
        <v>78</v>
      </c>
      <c r="B460" s="157"/>
      <c r="C460" s="157"/>
      <c r="D460" s="157">
        <v>251882</v>
      </c>
      <c r="E460" s="159">
        <v>21.042527489235699</v>
      </c>
      <c r="F460" s="157"/>
      <c r="G460" s="157"/>
      <c r="H460" s="157"/>
      <c r="I460" s="157">
        <v>291893</v>
      </c>
      <c r="J460" s="159">
        <v>20.4858181961099</v>
      </c>
    </row>
    <row r="461" spans="1:10" ht="12.75" customHeight="1">
      <c r="A461" s="158" t="s">
        <v>76</v>
      </c>
      <c r="B461" s="157"/>
      <c r="C461" s="157"/>
      <c r="D461" s="157">
        <v>402963</v>
      </c>
      <c r="E461" s="159">
        <v>33.664017296372499</v>
      </c>
      <c r="F461" s="157"/>
      <c r="G461" s="157"/>
      <c r="H461" s="157"/>
      <c r="I461" s="157">
        <v>443824</v>
      </c>
      <c r="J461" s="159">
        <v>31.148735238838501</v>
      </c>
    </row>
    <row r="462" spans="1:10" ht="12.75" customHeight="1">
      <c r="A462" s="158" t="s">
        <v>82</v>
      </c>
      <c r="B462" s="157"/>
      <c r="C462" s="157"/>
      <c r="D462" s="157">
        <v>193207</v>
      </c>
      <c r="E462" s="159">
        <v>16.140746891849201</v>
      </c>
      <c r="F462" s="157"/>
      <c r="G462" s="157"/>
      <c r="H462" s="157"/>
      <c r="I462" s="157">
        <v>202226</v>
      </c>
      <c r="J462" s="159">
        <v>14.192752380243901</v>
      </c>
    </row>
    <row r="463" spans="1:10" ht="12.75" customHeight="1">
      <c r="A463" s="158" t="s">
        <v>79</v>
      </c>
      <c r="B463" s="157"/>
      <c r="C463" s="157"/>
      <c r="D463" s="157">
        <v>523764</v>
      </c>
      <c r="E463" s="159">
        <v>43.755879212774502</v>
      </c>
      <c r="F463" s="157"/>
      <c r="G463" s="157"/>
      <c r="H463" s="157"/>
      <c r="I463" s="157">
        <v>689200</v>
      </c>
      <c r="J463" s="159">
        <v>48.369868070693599</v>
      </c>
    </row>
    <row r="464" spans="1:10" ht="12.75" customHeight="1">
      <c r="A464" s="158" t="s">
        <v>75</v>
      </c>
      <c r="B464" s="157"/>
      <c r="C464" s="157"/>
      <c r="D464" s="157">
        <v>638831</v>
      </c>
      <c r="E464" s="159">
        <v>53.368715821201803</v>
      </c>
      <c r="F464" s="157"/>
      <c r="G464" s="157"/>
      <c r="H464" s="157"/>
      <c r="I464" s="157">
        <v>874248</v>
      </c>
      <c r="J464" s="159">
        <v>61.357023245890502</v>
      </c>
    </row>
    <row r="465" spans="1:10" ht="12.75" customHeight="1">
      <c r="A465" s="158" t="s">
        <v>85</v>
      </c>
      <c r="B465" s="157"/>
      <c r="C465" s="157"/>
      <c r="D465" s="157">
        <v>68487</v>
      </c>
      <c r="E465" s="159">
        <v>5.7214869667355597</v>
      </c>
      <c r="F465" s="157"/>
      <c r="G465" s="157"/>
      <c r="H465" s="157"/>
      <c r="I465" s="157">
        <v>87072</v>
      </c>
      <c r="J465" s="159">
        <v>6.1109418929939503</v>
      </c>
    </row>
    <row r="466" spans="1:10" ht="12.75" customHeight="1">
      <c r="A466" s="158" t="s">
        <v>84</v>
      </c>
      <c r="B466" s="157"/>
      <c r="C466" s="157"/>
      <c r="D466" s="157">
        <v>297280</v>
      </c>
      <c r="E466" s="159">
        <v>24.835131418680099</v>
      </c>
      <c r="F466" s="157"/>
      <c r="G466" s="157"/>
      <c r="H466" s="157"/>
      <c r="I466" s="157">
        <v>376878</v>
      </c>
      <c r="J466" s="159">
        <v>26.450288941884601</v>
      </c>
    </row>
    <row r="467" spans="1:10" ht="12.75" customHeight="1">
      <c r="A467" s="158" t="s">
        <v>81</v>
      </c>
      <c r="B467" s="157"/>
      <c r="C467" s="157"/>
      <c r="D467" s="157">
        <v>318918</v>
      </c>
      <c r="E467" s="159">
        <v>26.642796157772601</v>
      </c>
      <c r="F467" s="157"/>
      <c r="G467" s="157"/>
      <c r="H467" s="157"/>
      <c r="I467" s="157">
        <v>258943</v>
      </c>
      <c r="J467" s="159">
        <v>18.1733005627243</v>
      </c>
    </row>
    <row r="468" spans="1:10" ht="12.75" customHeight="1">
      <c r="A468" s="158" t="s">
        <v>83</v>
      </c>
      <c r="B468" s="157"/>
      <c r="C468" s="157"/>
      <c r="D468" s="157">
        <v>237145</v>
      </c>
      <c r="E468" s="159">
        <v>19.811380652189499</v>
      </c>
      <c r="F468" s="157"/>
      <c r="G468" s="157"/>
      <c r="H468" s="157"/>
      <c r="I468" s="157">
        <v>269226</v>
      </c>
      <c r="J468" s="159">
        <v>18.894988539176602</v>
      </c>
    </row>
    <row r="469" spans="1:10" ht="12.75" customHeight="1">
      <c r="A469" s="158" t="s">
        <v>77</v>
      </c>
      <c r="B469" s="157"/>
      <c r="C469" s="157"/>
      <c r="D469" s="157">
        <v>442448</v>
      </c>
      <c r="E469" s="159">
        <v>36.962642040945198</v>
      </c>
      <c r="F469" s="157"/>
      <c r="G469" s="157"/>
      <c r="H469" s="157"/>
      <c r="I469" s="157">
        <v>540872</v>
      </c>
      <c r="J469" s="159">
        <v>37.959819041108801</v>
      </c>
    </row>
    <row r="470" spans="1:10" ht="12.75" customHeight="1">
      <c r="A470" s="158" t="s">
        <v>80</v>
      </c>
      <c r="B470" s="157"/>
      <c r="C470" s="157"/>
      <c r="D470" s="157">
        <v>155761</v>
      </c>
      <c r="E470" s="159">
        <v>13.0124626779637</v>
      </c>
      <c r="F470" s="157"/>
      <c r="G470" s="157"/>
      <c r="H470" s="157"/>
      <c r="I470" s="157">
        <v>184263</v>
      </c>
      <c r="J470" s="159">
        <v>12.9320618112452</v>
      </c>
    </row>
    <row r="471" spans="1:10" ht="12.75" customHeight="1">
      <c r="A471" s="158" t="s">
        <v>86</v>
      </c>
      <c r="B471" s="157"/>
      <c r="C471" s="157"/>
      <c r="D471" s="160">
        <v>9570</v>
      </c>
      <c r="E471" s="161">
        <v>0.79948939611399705</v>
      </c>
      <c r="F471" s="157"/>
      <c r="G471" s="157"/>
      <c r="H471" s="157"/>
      <c r="I471" s="162">
        <v>4808</v>
      </c>
      <c r="J471" s="163">
        <v>0.33743808137535503</v>
      </c>
    </row>
    <row r="472" spans="1:10" ht="12.75" customHeight="1">
      <c r="A472" s="158" t="s">
        <v>87</v>
      </c>
      <c r="B472" s="157"/>
      <c r="C472" s="157"/>
      <c r="D472" s="160">
        <v>6973</v>
      </c>
      <c r="E472" s="161">
        <v>0.58253286928974901</v>
      </c>
      <c r="F472" s="157"/>
      <c r="G472" s="157"/>
      <c r="H472" s="157"/>
      <c r="I472" s="162">
        <v>4008</v>
      </c>
      <c r="J472" s="163">
        <v>0.28129197798511302</v>
      </c>
    </row>
    <row r="473" spans="1:10" ht="12.75" customHeight="1">
      <c r="A473" s="158" t="s">
        <v>128</v>
      </c>
      <c r="B473" s="157"/>
      <c r="C473" s="157"/>
      <c r="D473" s="162">
        <v>2449</v>
      </c>
      <c r="E473" s="163">
        <v>0.20459242749040499</v>
      </c>
      <c r="F473" s="157"/>
      <c r="G473" s="157"/>
      <c r="H473" s="157"/>
      <c r="I473" s="162">
        <v>1232</v>
      </c>
      <c r="J473" s="163">
        <v>8.6464999220972796E-2</v>
      </c>
    </row>
    <row r="474" spans="1:10" ht="4.5" customHeight="1">
      <c r="A474" s="157"/>
      <c r="B474" s="157"/>
      <c r="C474" s="157"/>
      <c r="D474" s="157"/>
      <c r="E474" s="157"/>
      <c r="F474" s="157"/>
      <c r="G474" s="157"/>
      <c r="H474" s="157"/>
      <c r="I474" s="157"/>
      <c r="J474" s="157"/>
    </row>
    <row r="475" spans="1:10" ht="12.75" customHeight="1">
      <c r="A475" s="155" t="s">
        <v>116</v>
      </c>
      <c r="B475" s="156">
        <v>452654</v>
      </c>
      <c r="C475" s="157"/>
      <c r="D475" s="157"/>
      <c r="E475" s="157"/>
      <c r="F475" s="157"/>
      <c r="G475" s="156">
        <v>568144</v>
      </c>
      <c r="H475" s="157"/>
      <c r="I475" s="157"/>
      <c r="J475" s="157"/>
    </row>
    <row r="476" spans="1:10" ht="12.75" customHeight="1">
      <c r="A476" s="158" t="s">
        <v>78</v>
      </c>
      <c r="B476" s="157"/>
      <c r="C476" s="157"/>
      <c r="D476" s="157">
        <v>98709</v>
      </c>
      <c r="E476" s="159">
        <v>21.806722132136201</v>
      </c>
      <c r="F476" s="157"/>
      <c r="G476" s="157"/>
      <c r="H476" s="157"/>
      <c r="I476" s="157">
        <v>109129</v>
      </c>
      <c r="J476" s="159">
        <v>19.207982483314101</v>
      </c>
    </row>
    <row r="477" spans="1:10" ht="12.75" customHeight="1">
      <c r="A477" s="158" t="s">
        <v>76</v>
      </c>
      <c r="B477" s="157"/>
      <c r="C477" s="157"/>
      <c r="D477" s="157">
        <v>147441</v>
      </c>
      <c r="E477" s="159">
        <v>32.572560940586001</v>
      </c>
      <c r="F477" s="157"/>
      <c r="G477" s="157"/>
      <c r="H477" s="157"/>
      <c r="I477" s="157">
        <v>184842</v>
      </c>
      <c r="J477" s="159">
        <v>32.534357486834303</v>
      </c>
    </row>
    <row r="478" spans="1:10" ht="12.75" customHeight="1">
      <c r="A478" s="158" t="s">
        <v>82</v>
      </c>
      <c r="B478" s="157"/>
      <c r="C478" s="157"/>
      <c r="D478" s="157">
        <v>53068</v>
      </c>
      <c r="E478" s="159">
        <v>11.723744847057599</v>
      </c>
      <c r="F478" s="157"/>
      <c r="G478" s="157"/>
      <c r="H478" s="157"/>
      <c r="I478" s="157">
        <v>58889</v>
      </c>
      <c r="J478" s="159">
        <v>10.365153904643901</v>
      </c>
    </row>
    <row r="479" spans="1:10" ht="12.75" customHeight="1">
      <c r="A479" s="158" t="s">
        <v>79</v>
      </c>
      <c r="B479" s="157"/>
      <c r="C479" s="157"/>
      <c r="D479" s="157">
        <v>165898</v>
      </c>
      <c r="E479" s="159">
        <v>36.650068264060401</v>
      </c>
      <c r="F479" s="157"/>
      <c r="G479" s="157"/>
      <c r="H479" s="157"/>
      <c r="I479" s="157">
        <v>291220</v>
      </c>
      <c r="J479" s="159">
        <v>51.258131741248697</v>
      </c>
    </row>
    <row r="480" spans="1:10" ht="12.75" customHeight="1">
      <c r="A480" s="158" t="s">
        <v>75</v>
      </c>
      <c r="B480" s="157"/>
      <c r="C480" s="157"/>
      <c r="D480" s="157">
        <v>280875</v>
      </c>
      <c r="E480" s="159">
        <v>62.050705395290898</v>
      </c>
      <c r="F480" s="157"/>
      <c r="G480" s="157"/>
      <c r="H480" s="157"/>
      <c r="I480" s="157">
        <v>385025</v>
      </c>
      <c r="J480" s="159">
        <v>67.768910698696104</v>
      </c>
    </row>
    <row r="481" spans="1:10" ht="12.75" customHeight="1">
      <c r="A481" s="158" t="s">
        <v>85</v>
      </c>
      <c r="B481" s="157"/>
      <c r="C481" s="157"/>
      <c r="D481" s="160">
        <v>17946</v>
      </c>
      <c r="E481" s="161">
        <v>3.9646175666182102</v>
      </c>
      <c r="F481" s="157"/>
      <c r="G481" s="157"/>
      <c r="H481" s="157"/>
      <c r="I481" s="160">
        <v>20556</v>
      </c>
      <c r="J481" s="161">
        <v>3.6180968205243702</v>
      </c>
    </row>
    <row r="482" spans="1:10" ht="12.75" customHeight="1">
      <c r="A482" s="158" t="s">
        <v>84</v>
      </c>
      <c r="B482" s="157"/>
      <c r="C482" s="157"/>
      <c r="D482" s="157">
        <v>97422</v>
      </c>
      <c r="E482" s="159">
        <v>21.522399006746902</v>
      </c>
      <c r="F482" s="157"/>
      <c r="G482" s="157"/>
      <c r="H482" s="157"/>
      <c r="I482" s="157">
        <v>131878</v>
      </c>
      <c r="J482" s="159">
        <v>23.212072995578598</v>
      </c>
    </row>
    <row r="483" spans="1:10" ht="12.75" customHeight="1">
      <c r="A483" s="158" t="s">
        <v>81</v>
      </c>
      <c r="B483" s="157"/>
      <c r="C483" s="157"/>
      <c r="D483" s="157">
        <v>137281</v>
      </c>
      <c r="E483" s="159">
        <v>30.328020960822201</v>
      </c>
      <c r="F483" s="157"/>
      <c r="G483" s="157"/>
      <c r="H483" s="157"/>
      <c r="I483" s="157">
        <v>103170</v>
      </c>
      <c r="J483" s="159">
        <v>18.1591286716044</v>
      </c>
    </row>
    <row r="484" spans="1:10" ht="12.75" customHeight="1">
      <c r="A484" s="158" t="s">
        <v>83</v>
      </c>
      <c r="B484" s="157"/>
      <c r="C484" s="157"/>
      <c r="D484" s="157">
        <v>82464</v>
      </c>
      <c r="E484" s="159">
        <v>18.217888276697</v>
      </c>
      <c r="F484" s="157"/>
      <c r="G484" s="157"/>
      <c r="H484" s="157"/>
      <c r="I484" s="157">
        <v>94091</v>
      </c>
      <c r="J484" s="159">
        <v>16.561118308034601</v>
      </c>
    </row>
    <row r="485" spans="1:10" ht="12.75" customHeight="1">
      <c r="A485" s="158" t="s">
        <v>77</v>
      </c>
      <c r="B485" s="157"/>
      <c r="C485" s="157"/>
      <c r="D485" s="157">
        <v>141608</v>
      </c>
      <c r="E485" s="159">
        <v>31.283938725825902</v>
      </c>
      <c r="F485" s="157"/>
      <c r="G485" s="157"/>
      <c r="H485" s="157"/>
      <c r="I485" s="157">
        <v>175459</v>
      </c>
      <c r="J485" s="159">
        <v>30.882839561801202</v>
      </c>
    </row>
    <row r="486" spans="1:10" ht="12.75" customHeight="1">
      <c r="A486" s="158" t="s">
        <v>80</v>
      </c>
      <c r="B486" s="157"/>
      <c r="C486" s="157"/>
      <c r="D486" s="157">
        <v>103715</v>
      </c>
      <c r="E486" s="159">
        <v>22.912644094606499</v>
      </c>
      <c r="F486" s="157"/>
      <c r="G486" s="157"/>
      <c r="H486" s="157"/>
      <c r="I486" s="157">
        <v>128812</v>
      </c>
      <c r="J486" s="159">
        <v>22.672421076346801</v>
      </c>
    </row>
    <row r="487" spans="1:10" ht="12.75" customHeight="1">
      <c r="A487" s="158" t="s">
        <v>86</v>
      </c>
      <c r="B487" s="157"/>
      <c r="C487" s="157"/>
      <c r="D487" s="162">
        <v>2114</v>
      </c>
      <c r="E487" s="163">
        <v>0.46702337767919899</v>
      </c>
      <c r="F487" s="157"/>
      <c r="G487" s="157"/>
      <c r="H487" s="157"/>
      <c r="I487" s="162">
        <v>558</v>
      </c>
      <c r="J487" s="163">
        <v>9.8214537159593399E-2</v>
      </c>
    </row>
    <row r="488" spans="1:10" ht="12.75" customHeight="1">
      <c r="A488" s="158" t="s">
        <v>87</v>
      </c>
      <c r="B488" s="157"/>
      <c r="C488" s="157"/>
      <c r="D488" s="162">
        <v>2509</v>
      </c>
      <c r="E488" s="163">
        <v>0.55428649697119603</v>
      </c>
      <c r="F488" s="157"/>
      <c r="G488" s="157"/>
      <c r="H488" s="157"/>
      <c r="I488" s="162">
        <v>1924</v>
      </c>
      <c r="J488" s="163">
        <v>0.33864654031372299</v>
      </c>
    </row>
    <row r="489" spans="1:10" ht="12.75" customHeight="1">
      <c r="A489" s="158" t="s">
        <v>128</v>
      </c>
      <c r="B489" s="157"/>
      <c r="C489" s="157"/>
      <c r="D489" s="157" t="s">
        <v>465</v>
      </c>
      <c r="E489" s="159" t="s">
        <v>466</v>
      </c>
      <c r="F489" s="157"/>
      <c r="G489" s="157"/>
      <c r="H489" s="157"/>
      <c r="I489" s="162">
        <v>608</v>
      </c>
      <c r="J489" s="163">
        <v>0.107015122926582</v>
      </c>
    </row>
    <row r="490" spans="1:10" ht="4.5" customHeight="1">
      <c r="A490" s="157"/>
      <c r="B490" s="157"/>
      <c r="C490" s="157"/>
      <c r="D490" s="157"/>
      <c r="E490" s="157"/>
      <c r="F490" s="157"/>
      <c r="G490" s="157"/>
      <c r="H490" s="157"/>
      <c r="I490" s="157"/>
      <c r="J490" s="157"/>
    </row>
    <row r="491" spans="1:10" ht="12.75" customHeight="1">
      <c r="A491" s="155" t="s">
        <v>117</v>
      </c>
      <c r="B491" s="156">
        <v>2634308</v>
      </c>
      <c r="C491" s="157"/>
      <c r="D491" s="157"/>
      <c r="E491" s="157"/>
      <c r="F491" s="157"/>
      <c r="G491" s="156">
        <v>3353479</v>
      </c>
      <c r="H491" s="157"/>
      <c r="I491" s="157"/>
      <c r="J491" s="157"/>
    </row>
    <row r="492" spans="1:10" ht="12.75" customHeight="1">
      <c r="A492" s="158" t="s">
        <v>78</v>
      </c>
      <c r="B492" s="157"/>
      <c r="C492" s="157"/>
      <c r="D492" s="157">
        <v>767039</v>
      </c>
      <c r="E492" s="159">
        <v>29.117286209509299</v>
      </c>
      <c r="F492" s="157"/>
      <c r="G492" s="157"/>
      <c r="H492" s="157"/>
      <c r="I492" s="157">
        <v>918390</v>
      </c>
      <c r="J492" s="159">
        <v>27.386186107025001</v>
      </c>
    </row>
    <row r="493" spans="1:10" ht="12.75" customHeight="1">
      <c r="A493" s="158" t="s">
        <v>76</v>
      </c>
      <c r="B493" s="157"/>
      <c r="C493" s="157"/>
      <c r="D493" s="157">
        <v>917562</v>
      </c>
      <c r="E493" s="159">
        <v>34.831234616453401</v>
      </c>
      <c r="F493" s="157"/>
      <c r="G493" s="157"/>
      <c r="H493" s="157"/>
      <c r="I493" s="157">
        <v>1172812</v>
      </c>
      <c r="J493" s="159">
        <v>34.972993717867297</v>
      </c>
    </row>
    <row r="494" spans="1:10" ht="12.75" customHeight="1">
      <c r="A494" s="158" t="s">
        <v>82</v>
      </c>
      <c r="B494" s="157"/>
      <c r="C494" s="157"/>
      <c r="D494" s="157">
        <v>357808</v>
      </c>
      <c r="E494" s="159">
        <v>13.5826182815373</v>
      </c>
      <c r="F494" s="157"/>
      <c r="G494" s="157"/>
      <c r="H494" s="157"/>
      <c r="I494" s="157">
        <v>416003</v>
      </c>
      <c r="J494" s="159">
        <v>12.405117193219301</v>
      </c>
    </row>
    <row r="495" spans="1:10" ht="12.75" customHeight="1">
      <c r="A495" s="158" t="s">
        <v>79</v>
      </c>
      <c r="B495" s="157"/>
      <c r="C495" s="157"/>
      <c r="D495" s="157">
        <v>1182086</v>
      </c>
      <c r="E495" s="159">
        <v>44.872733180782198</v>
      </c>
      <c r="F495" s="157"/>
      <c r="G495" s="157"/>
      <c r="H495" s="157"/>
      <c r="I495" s="157">
        <v>1736462</v>
      </c>
      <c r="J495" s="159">
        <v>51.780911703934898</v>
      </c>
    </row>
    <row r="496" spans="1:10" ht="12.75" customHeight="1">
      <c r="A496" s="158" t="s">
        <v>75</v>
      </c>
      <c r="B496" s="157"/>
      <c r="C496" s="157"/>
      <c r="D496" s="157">
        <v>1394786</v>
      </c>
      <c r="E496" s="159">
        <v>52.946959884721103</v>
      </c>
      <c r="F496" s="157"/>
      <c r="G496" s="157"/>
      <c r="H496" s="157"/>
      <c r="I496" s="157">
        <v>1891422</v>
      </c>
      <c r="J496" s="159">
        <v>56.401784534807</v>
      </c>
    </row>
    <row r="497" spans="1:10" ht="12.75" customHeight="1">
      <c r="A497" s="158" t="s">
        <v>85</v>
      </c>
      <c r="B497" s="157"/>
      <c r="C497" s="157"/>
      <c r="D497" s="157">
        <v>134902</v>
      </c>
      <c r="E497" s="159">
        <v>5.1209653540891997</v>
      </c>
      <c r="F497" s="157"/>
      <c r="G497" s="157"/>
      <c r="H497" s="157"/>
      <c r="I497" s="157">
        <v>191981</v>
      </c>
      <c r="J497" s="159">
        <v>5.7248308398531798</v>
      </c>
    </row>
    <row r="498" spans="1:10" ht="12.75" customHeight="1">
      <c r="A498" s="158" t="s">
        <v>84</v>
      </c>
      <c r="B498" s="157"/>
      <c r="C498" s="157"/>
      <c r="D498" s="157">
        <v>646579</v>
      </c>
      <c r="E498" s="159">
        <v>24.544548321608598</v>
      </c>
      <c r="F498" s="157"/>
      <c r="G498" s="157"/>
      <c r="H498" s="157"/>
      <c r="I498" s="157">
        <v>915793</v>
      </c>
      <c r="J498" s="159">
        <v>27.3087441430228</v>
      </c>
    </row>
    <row r="499" spans="1:10" ht="12.75" customHeight="1">
      <c r="A499" s="158" t="s">
        <v>81</v>
      </c>
      <c r="B499" s="157"/>
      <c r="C499" s="157"/>
      <c r="D499" s="157">
        <v>662244</v>
      </c>
      <c r="E499" s="159">
        <v>25.1392016423288</v>
      </c>
      <c r="F499" s="157"/>
      <c r="G499" s="157"/>
      <c r="H499" s="157"/>
      <c r="I499" s="157">
        <v>622912</v>
      </c>
      <c r="J499" s="159">
        <v>18.575097682138502</v>
      </c>
    </row>
    <row r="500" spans="1:10" ht="12.75" customHeight="1">
      <c r="A500" s="158" t="s">
        <v>83</v>
      </c>
      <c r="B500" s="157"/>
      <c r="C500" s="157"/>
      <c r="D500" s="157">
        <v>412955</v>
      </c>
      <c r="E500" s="159">
        <v>15.6760333263992</v>
      </c>
      <c r="F500" s="157"/>
      <c r="G500" s="157"/>
      <c r="H500" s="157"/>
      <c r="I500" s="157">
        <v>495109</v>
      </c>
      <c r="J500" s="159">
        <v>14.7640405680191</v>
      </c>
    </row>
    <row r="501" spans="1:10" ht="12.75" customHeight="1">
      <c r="A501" s="158" t="s">
        <v>77</v>
      </c>
      <c r="B501" s="157"/>
      <c r="C501" s="157"/>
      <c r="D501" s="157">
        <v>804231</v>
      </c>
      <c r="E501" s="159">
        <v>30.529118083382802</v>
      </c>
      <c r="F501" s="157"/>
      <c r="G501" s="157"/>
      <c r="H501" s="157"/>
      <c r="I501" s="157">
        <v>1035034</v>
      </c>
      <c r="J501" s="159">
        <v>30.864484316138601</v>
      </c>
    </row>
    <row r="502" spans="1:10" ht="12.75" customHeight="1">
      <c r="A502" s="158" t="s">
        <v>80</v>
      </c>
      <c r="B502" s="157"/>
      <c r="C502" s="157"/>
      <c r="D502" s="157">
        <v>469493</v>
      </c>
      <c r="E502" s="159">
        <v>17.822251612188101</v>
      </c>
      <c r="F502" s="157"/>
      <c r="G502" s="157"/>
      <c r="H502" s="157"/>
      <c r="I502" s="157">
        <v>568325</v>
      </c>
      <c r="J502" s="159">
        <v>16.947325449182799</v>
      </c>
    </row>
    <row r="503" spans="1:10" ht="12.75" customHeight="1">
      <c r="A503" s="158" t="s">
        <v>86</v>
      </c>
      <c r="B503" s="157"/>
      <c r="C503" s="157"/>
      <c r="D503" s="162">
        <v>13128</v>
      </c>
      <c r="E503" s="163">
        <v>0.49834719402590699</v>
      </c>
      <c r="F503" s="157"/>
      <c r="G503" s="157"/>
      <c r="H503" s="157"/>
      <c r="I503" s="162">
        <v>12195</v>
      </c>
      <c r="J503" s="163">
        <v>0.36365219522770198</v>
      </c>
    </row>
    <row r="504" spans="1:10" ht="12.75" customHeight="1">
      <c r="A504" s="158" t="s">
        <v>87</v>
      </c>
      <c r="B504" s="157"/>
      <c r="C504" s="157"/>
      <c r="D504" s="162">
        <v>11892</v>
      </c>
      <c r="E504" s="163">
        <v>0.451427851261128</v>
      </c>
      <c r="F504" s="157"/>
      <c r="G504" s="157"/>
      <c r="H504" s="157"/>
      <c r="I504" s="162">
        <v>4857</v>
      </c>
      <c r="J504" s="163">
        <v>0.14483466274874501</v>
      </c>
    </row>
    <row r="505" spans="1:10" ht="12.75" customHeight="1">
      <c r="A505" s="158" t="s">
        <v>128</v>
      </c>
      <c r="B505" s="157"/>
      <c r="C505" s="157"/>
      <c r="D505" s="162">
        <v>1061</v>
      </c>
      <c r="E505" s="163">
        <v>4.0276231936432601E-2</v>
      </c>
      <c r="F505" s="157"/>
      <c r="G505" s="157"/>
      <c r="H505" s="157"/>
      <c r="I505" s="162">
        <v>2392</v>
      </c>
      <c r="J505" s="163">
        <v>7.1328909469837096E-2</v>
      </c>
    </row>
    <row r="506" spans="1:10" ht="4.5" customHeight="1">
      <c r="A506" s="157"/>
      <c r="B506" s="157"/>
      <c r="C506" s="157"/>
      <c r="D506" s="157"/>
      <c r="E506" s="157"/>
      <c r="F506" s="157"/>
      <c r="G506" s="157"/>
      <c r="H506" s="157"/>
      <c r="I506" s="157"/>
      <c r="J506" s="157"/>
    </row>
    <row r="507" spans="1:10" ht="12.75" customHeight="1">
      <c r="A507" s="155" t="s">
        <v>118</v>
      </c>
      <c r="B507" s="156">
        <v>852032</v>
      </c>
      <c r="C507" s="157"/>
      <c r="D507" s="157"/>
      <c r="E507" s="157"/>
      <c r="F507" s="157"/>
      <c r="G507" s="156">
        <v>911042</v>
      </c>
      <c r="H507" s="157"/>
      <c r="I507" s="157"/>
      <c r="J507" s="157"/>
    </row>
    <row r="508" spans="1:10" ht="12.75" customHeight="1">
      <c r="A508" s="158" t="s">
        <v>78</v>
      </c>
      <c r="B508" s="157"/>
      <c r="C508" s="157"/>
      <c r="D508" s="157">
        <v>218803</v>
      </c>
      <c r="E508" s="159">
        <v>25.680138774130601</v>
      </c>
      <c r="F508" s="157"/>
      <c r="G508" s="157"/>
      <c r="H508" s="157"/>
      <c r="I508" s="157">
        <v>222856</v>
      </c>
      <c r="J508" s="159">
        <v>24.461660384482801</v>
      </c>
    </row>
    <row r="509" spans="1:10" ht="12.75" customHeight="1">
      <c r="A509" s="158" t="s">
        <v>76</v>
      </c>
      <c r="B509" s="157"/>
      <c r="C509" s="157"/>
      <c r="D509" s="157">
        <v>287040</v>
      </c>
      <c r="E509" s="159">
        <v>33.688875535191201</v>
      </c>
      <c r="F509" s="157"/>
      <c r="G509" s="157"/>
      <c r="H509" s="157"/>
      <c r="I509" s="157">
        <v>284539</v>
      </c>
      <c r="J509" s="159">
        <v>31.232259325036601</v>
      </c>
    </row>
    <row r="510" spans="1:10" ht="12.75" customHeight="1">
      <c r="A510" s="158" t="s">
        <v>82</v>
      </c>
      <c r="B510" s="157"/>
      <c r="C510" s="157"/>
      <c r="D510" s="157">
        <v>155008</v>
      </c>
      <c r="E510" s="159">
        <v>18.192743934500101</v>
      </c>
      <c r="F510" s="157"/>
      <c r="G510" s="157"/>
      <c r="H510" s="157"/>
      <c r="I510" s="157">
        <v>141336</v>
      </c>
      <c r="J510" s="159">
        <v>15.5136645730932</v>
      </c>
    </row>
    <row r="511" spans="1:10" ht="12.75" customHeight="1">
      <c r="A511" s="158" t="s">
        <v>79</v>
      </c>
      <c r="B511" s="157"/>
      <c r="C511" s="157"/>
      <c r="D511" s="157">
        <v>407378</v>
      </c>
      <c r="E511" s="159">
        <v>47.8125234732968</v>
      </c>
      <c r="F511" s="157"/>
      <c r="G511" s="157"/>
      <c r="H511" s="157"/>
      <c r="I511" s="157">
        <v>480479</v>
      </c>
      <c r="J511" s="159">
        <v>52.739500484061097</v>
      </c>
    </row>
    <row r="512" spans="1:10" ht="12.75" customHeight="1">
      <c r="A512" s="158" t="s">
        <v>75</v>
      </c>
      <c r="B512" s="157"/>
      <c r="C512" s="157"/>
      <c r="D512" s="157">
        <v>350711</v>
      </c>
      <c r="E512" s="159">
        <v>41.161716930819502</v>
      </c>
      <c r="F512" s="157"/>
      <c r="G512" s="157"/>
      <c r="H512" s="157"/>
      <c r="I512" s="157">
        <v>459166</v>
      </c>
      <c r="J512" s="159">
        <v>50.4000913240004</v>
      </c>
    </row>
    <row r="513" spans="1:10" ht="12.75" customHeight="1">
      <c r="A513" s="158" t="s">
        <v>85</v>
      </c>
      <c r="B513" s="157"/>
      <c r="C513" s="157"/>
      <c r="D513" s="157">
        <v>46158</v>
      </c>
      <c r="E513" s="159">
        <v>5.4174021632990303</v>
      </c>
      <c r="F513" s="157"/>
      <c r="G513" s="157"/>
      <c r="H513" s="157"/>
      <c r="I513" s="157">
        <v>41389</v>
      </c>
      <c r="J513" s="159">
        <v>4.5430397281354802</v>
      </c>
    </row>
    <row r="514" spans="1:10" ht="12.75" customHeight="1">
      <c r="A514" s="158" t="s">
        <v>84</v>
      </c>
      <c r="B514" s="157"/>
      <c r="C514" s="157"/>
      <c r="D514" s="157">
        <v>117631</v>
      </c>
      <c r="E514" s="159">
        <v>13.805936866221</v>
      </c>
      <c r="F514" s="157"/>
      <c r="G514" s="157"/>
      <c r="H514" s="157"/>
      <c r="I514" s="157">
        <v>154023</v>
      </c>
      <c r="J514" s="159">
        <v>16.906245815231401</v>
      </c>
    </row>
    <row r="515" spans="1:10" ht="12.75" customHeight="1">
      <c r="A515" s="158" t="s">
        <v>81</v>
      </c>
      <c r="B515" s="157"/>
      <c r="C515" s="157"/>
      <c r="D515" s="157">
        <v>217173</v>
      </c>
      <c r="E515" s="159">
        <v>25.488831405393199</v>
      </c>
      <c r="F515" s="157"/>
      <c r="G515" s="157"/>
      <c r="H515" s="157"/>
      <c r="I515" s="157">
        <v>176742</v>
      </c>
      <c r="J515" s="159">
        <v>19.3999837548653</v>
      </c>
    </row>
    <row r="516" spans="1:10" ht="12.75" customHeight="1">
      <c r="A516" s="158" t="s">
        <v>83</v>
      </c>
      <c r="B516" s="157"/>
      <c r="C516" s="157"/>
      <c r="D516" s="157">
        <v>162556</v>
      </c>
      <c r="E516" s="159">
        <v>19.078626154886202</v>
      </c>
      <c r="F516" s="157"/>
      <c r="G516" s="157"/>
      <c r="H516" s="157"/>
      <c r="I516" s="157">
        <v>161505</v>
      </c>
      <c r="J516" s="159">
        <v>17.727503232562299</v>
      </c>
    </row>
    <row r="517" spans="1:10" ht="12.75" customHeight="1">
      <c r="A517" s="158" t="s">
        <v>77</v>
      </c>
      <c r="B517" s="157"/>
      <c r="C517" s="157"/>
      <c r="D517" s="157">
        <v>333929</v>
      </c>
      <c r="E517" s="159">
        <v>39.192072598212299</v>
      </c>
      <c r="F517" s="157"/>
      <c r="G517" s="157"/>
      <c r="H517" s="157"/>
      <c r="I517" s="157">
        <v>348747</v>
      </c>
      <c r="J517" s="159">
        <v>38.2800134351655</v>
      </c>
    </row>
    <row r="518" spans="1:10" ht="12.75" customHeight="1">
      <c r="A518" s="158" t="s">
        <v>80</v>
      </c>
      <c r="B518" s="157"/>
      <c r="C518" s="157"/>
      <c r="D518" s="157">
        <v>201488</v>
      </c>
      <c r="E518" s="159">
        <v>23.6479381056111</v>
      </c>
      <c r="F518" s="157"/>
      <c r="G518" s="157"/>
      <c r="H518" s="157"/>
      <c r="I518" s="157">
        <v>241126</v>
      </c>
      <c r="J518" s="159">
        <v>26.4670564035467</v>
      </c>
    </row>
    <row r="519" spans="1:10" ht="12.75" customHeight="1">
      <c r="A519" s="158" t="s">
        <v>86</v>
      </c>
      <c r="B519" s="157"/>
      <c r="C519" s="157"/>
      <c r="D519" s="162">
        <v>4268</v>
      </c>
      <c r="E519" s="163">
        <v>0.500920153233681</v>
      </c>
      <c r="F519" s="157"/>
      <c r="G519" s="157"/>
      <c r="H519" s="157"/>
      <c r="I519" s="162">
        <v>4591</v>
      </c>
      <c r="J519" s="163">
        <v>0.50392846872043195</v>
      </c>
    </row>
    <row r="520" spans="1:10" ht="12.75" customHeight="1">
      <c r="A520" s="158" t="s">
        <v>87</v>
      </c>
      <c r="B520" s="157"/>
      <c r="C520" s="157"/>
      <c r="D520" s="160">
        <v>10581</v>
      </c>
      <c r="E520" s="161">
        <v>1.24185476601818</v>
      </c>
      <c r="F520" s="157"/>
      <c r="G520" s="157"/>
      <c r="H520" s="157"/>
      <c r="I520" s="162">
        <v>3056</v>
      </c>
      <c r="J520" s="163">
        <v>0.33544007850351598</v>
      </c>
    </row>
    <row r="521" spans="1:10" ht="12.75" customHeight="1">
      <c r="A521" s="158" t="s">
        <v>128</v>
      </c>
      <c r="B521" s="157"/>
      <c r="C521" s="157"/>
      <c r="D521" s="157" t="s">
        <v>465</v>
      </c>
      <c r="E521" s="159" t="s">
        <v>466</v>
      </c>
      <c r="F521" s="157"/>
      <c r="G521" s="157"/>
      <c r="H521" s="157"/>
      <c r="I521" s="157" t="s">
        <v>465</v>
      </c>
      <c r="J521" s="159" t="s">
        <v>466</v>
      </c>
    </row>
    <row r="522" spans="1:10" ht="4.5" customHeight="1">
      <c r="A522" s="157"/>
      <c r="B522" s="157"/>
      <c r="C522" s="157"/>
      <c r="D522" s="157"/>
      <c r="E522" s="157"/>
      <c r="F522" s="157"/>
      <c r="G522" s="157"/>
      <c r="H522" s="157"/>
      <c r="I522" s="157"/>
      <c r="J522" s="157"/>
    </row>
    <row r="523" spans="1:10" ht="12.75" customHeight="1">
      <c r="A523" s="155" t="s">
        <v>119</v>
      </c>
      <c r="B523" s="156">
        <v>511755</v>
      </c>
      <c r="C523" s="157"/>
      <c r="D523" s="157"/>
      <c r="E523" s="157"/>
      <c r="F523" s="157"/>
      <c r="G523" s="156">
        <v>589208</v>
      </c>
      <c r="H523" s="157"/>
      <c r="I523" s="157"/>
      <c r="J523" s="157"/>
    </row>
    <row r="524" spans="1:10" ht="12.75" customHeight="1">
      <c r="A524" s="158" t="s">
        <v>78</v>
      </c>
      <c r="B524" s="157"/>
      <c r="C524" s="157"/>
      <c r="D524" s="157">
        <v>138596</v>
      </c>
      <c r="E524" s="159">
        <v>27.082490644937501</v>
      </c>
      <c r="F524" s="157"/>
      <c r="G524" s="157"/>
      <c r="H524" s="157"/>
      <c r="I524" s="157">
        <v>138640</v>
      </c>
      <c r="J524" s="159">
        <v>23.5298909722882</v>
      </c>
    </row>
    <row r="525" spans="1:10" ht="12.75" customHeight="1">
      <c r="A525" s="158" t="s">
        <v>76</v>
      </c>
      <c r="B525" s="157"/>
      <c r="C525" s="157"/>
      <c r="D525" s="157">
        <v>157046</v>
      </c>
      <c r="E525" s="159">
        <v>30.687731433987</v>
      </c>
      <c r="F525" s="157"/>
      <c r="G525" s="157"/>
      <c r="H525" s="157"/>
      <c r="I525" s="157">
        <v>189917</v>
      </c>
      <c r="J525" s="159">
        <v>32.232590188863703</v>
      </c>
    </row>
    <row r="526" spans="1:10" ht="12.75" customHeight="1">
      <c r="A526" s="158" t="s">
        <v>82</v>
      </c>
      <c r="B526" s="157"/>
      <c r="C526" s="157"/>
      <c r="D526" s="157">
        <v>130544</v>
      </c>
      <c r="E526" s="159">
        <v>25.509081494074302</v>
      </c>
      <c r="F526" s="157"/>
      <c r="G526" s="157"/>
      <c r="H526" s="157"/>
      <c r="I526" s="157">
        <v>123708</v>
      </c>
      <c r="J526" s="159">
        <v>20.9956416070386</v>
      </c>
    </row>
    <row r="527" spans="1:10" ht="12.75" customHeight="1">
      <c r="A527" s="158" t="s">
        <v>79</v>
      </c>
      <c r="B527" s="157"/>
      <c r="C527" s="157"/>
      <c r="D527" s="157">
        <v>187769</v>
      </c>
      <c r="E527" s="159">
        <v>36.691190120272402</v>
      </c>
      <c r="F527" s="157"/>
      <c r="G527" s="157"/>
      <c r="H527" s="157"/>
      <c r="I527" s="157">
        <v>255684</v>
      </c>
      <c r="J527" s="159">
        <v>43.394522817069699</v>
      </c>
    </row>
    <row r="528" spans="1:10" ht="12.75" customHeight="1">
      <c r="A528" s="158" t="s">
        <v>75</v>
      </c>
      <c r="B528" s="157"/>
      <c r="C528" s="157"/>
      <c r="D528" s="157">
        <v>347946</v>
      </c>
      <c r="E528" s="159">
        <v>67.9907377553712</v>
      </c>
      <c r="F528" s="157"/>
      <c r="G528" s="157"/>
      <c r="H528" s="157"/>
      <c r="I528" s="157">
        <v>438952</v>
      </c>
      <c r="J528" s="159">
        <v>74.498649033957406</v>
      </c>
    </row>
    <row r="529" spans="1:10" ht="12.75" customHeight="1">
      <c r="A529" s="158" t="s">
        <v>85</v>
      </c>
      <c r="B529" s="157"/>
      <c r="C529" s="157"/>
      <c r="D529" s="160">
        <v>12422</v>
      </c>
      <c r="E529" s="161">
        <v>2.4273333919551301</v>
      </c>
      <c r="F529" s="157"/>
      <c r="G529" s="157"/>
      <c r="H529" s="157"/>
      <c r="I529" s="160">
        <v>9404</v>
      </c>
      <c r="J529" s="161">
        <v>1.59604078695469</v>
      </c>
    </row>
    <row r="530" spans="1:10" ht="12.75" customHeight="1">
      <c r="A530" s="158" t="s">
        <v>84</v>
      </c>
      <c r="B530" s="157"/>
      <c r="C530" s="157"/>
      <c r="D530" s="157">
        <v>109456</v>
      </c>
      <c r="E530" s="159">
        <v>21.388359664292501</v>
      </c>
      <c r="F530" s="157"/>
      <c r="G530" s="157"/>
      <c r="H530" s="157"/>
      <c r="I530" s="157">
        <v>119018</v>
      </c>
      <c r="J530" s="159">
        <v>20.199657845786199</v>
      </c>
    </row>
    <row r="531" spans="1:10" ht="12.75" customHeight="1">
      <c r="A531" s="158" t="s">
        <v>81</v>
      </c>
      <c r="B531" s="157"/>
      <c r="C531" s="157"/>
      <c r="D531" s="157">
        <v>123116</v>
      </c>
      <c r="E531" s="159">
        <v>24.0576056902229</v>
      </c>
      <c r="F531" s="157"/>
      <c r="G531" s="157"/>
      <c r="H531" s="157"/>
      <c r="I531" s="157">
        <v>102382</v>
      </c>
      <c r="J531" s="159">
        <v>17.376206704593301</v>
      </c>
    </row>
    <row r="532" spans="1:10" ht="12.75" customHeight="1">
      <c r="A532" s="158" t="s">
        <v>83</v>
      </c>
      <c r="B532" s="157"/>
      <c r="C532" s="157"/>
      <c r="D532" s="157">
        <v>78535</v>
      </c>
      <c r="E532" s="159">
        <v>15.346210589051401</v>
      </c>
      <c r="F532" s="157"/>
      <c r="G532" s="157"/>
      <c r="H532" s="157"/>
      <c r="I532" s="157">
        <v>95076</v>
      </c>
      <c r="J532" s="159">
        <v>16.136237118301199</v>
      </c>
    </row>
    <row r="533" spans="1:10" ht="12.75" customHeight="1">
      <c r="A533" s="158" t="s">
        <v>77</v>
      </c>
      <c r="B533" s="157"/>
      <c r="C533" s="157"/>
      <c r="D533" s="157">
        <v>156723</v>
      </c>
      <c r="E533" s="159">
        <v>30.624615294428001</v>
      </c>
      <c r="F533" s="157"/>
      <c r="G533" s="157"/>
      <c r="H533" s="157"/>
      <c r="I533" s="157">
        <v>191733</v>
      </c>
      <c r="J533" s="159">
        <v>32.540800532239899</v>
      </c>
    </row>
    <row r="534" spans="1:10" ht="12.75" customHeight="1">
      <c r="A534" s="158" t="s">
        <v>80</v>
      </c>
      <c r="B534" s="157"/>
      <c r="C534" s="157"/>
      <c r="D534" s="157">
        <v>71807</v>
      </c>
      <c r="E534" s="159">
        <v>14.031518988578499</v>
      </c>
      <c r="F534" s="157"/>
      <c r="G534" s="157"/>
      <c r="H534" s="157"/>
      <c r="I534" s="157">
        <v>94206</v>
      </c>
      <c r="J534" s="159">
        <v>15.988581281992101</v>
      </c>
    </row>
    <row r="535" spans="1:10" ht="12.75" customHeight="1">
      <c r="A535" s="158" t="s">
        <v>86</v>
      </c>
      <c r="B535" s="157"/>
      <c r="C535" s="157"/>
      <c r="D535" s="162">
        <v>1982</v>
      </c>
      <c r="E535" s="163">
        <v>0.38729470156617901</v>
      </c>
      <c r="F535" s="157"/>
      <c r="G535" s="157"/>
      <c r="H535" s="157"/>
      <c r="I535" s="162">
        <v>1481</v>
      </c>
      <c r="J535" s="163">
        <v>0.25135436042959403</v>
      </c>
    </row>
    <row r="536" spans="1:10" ht="12.75" customHeight="1">
      <c r="A536" s="158" t="s">
        <v>87</v>
      </c>
      <c r="B536" s="157"/>
      <c r="C536" s="157"/>
      <c r="D536" s="162">
        <v>3915</v>
      </c>
      <c r="E536" s="163">
        <v>0.76501450889585798</v>
      </c>
      <c r="F536" s="157"/>
      <c r="G536" s="157"/>
      <c r="H536" s="157"/>
      <c r="I536" s="162">
        <v>621</v>
      </c>
      <c r="J536" s="163">
        <v>0.10539571764130801</v>
      </c>
    </row>
    <row r="537" spans="1:10" ht="12.75" customHeight="1">
      <c r="A537" s="164" t="s">
        <v>128</v>
      </c>
      <c r="B537" s="165"/>
      <c r="C537" s="165"/>
      <c r="D537" s="165" t="s">
        <v>465</v>
      </c>
      <c r="E537" s="166" t="s">
        <v>466</v>
      </c>
      <c r="F537" s="165"/>
      <c r="G537" s="165"/>
      <c r="H537" s="165"/>
      <c r="I537" s="165" t="s">
        <v>465</v>
      </c>
      <c r="J537" s="166" t="s">
        <v>466</v>
      </c>
    </row>
    <row r="538" spans="1:10" ht="4.5" customHeight="1">
      <c r="A538" s="12"/>
      <c r="B538" s="12"/>
      <c r="C538" s="12"/>
      <c r="D538" s="12"/>
      <c r="E538" s="12"/>
      <c r="F538" s="12"/>
      <c r="G538" s="12"/>
      <c r="H538" s="12"/>
      <c r="I538" s="12"/>
      <c r="J538" s="12"/>
    </row>
    <row r="539" spans="1:10" ht="12.75" customHeight="1">
      <c r="A539" s="190" t="s">
        <v>342</v>
      </c>
      <c r="B539" s="190"/>
      <c r="C539" s="190"/>
      <c r="D539" s="190"/>
      <c r="E539" s="190"/>
      <c r="F539" s="190"/>
      <c r="G539" s="190"/>
      <c r="H539" s="190"/>
      <c r="I539" s="190"/>
      <c r="J539" s="190"/>
    </row>
    <row r="540" spans="1:10" ht="12.75" customHeight="1">
      <c r="A540" s="190" t="s">
        <v>343</v>
      </c>
      <c r="B540" s="190"/>
      <c r="C540" s="190"/>
      <c r="D540" s="190"/>
      <c r="E540" s="190"/>
      <c r="F540" s="190"/>
      <c r="G540" s="190"/>
      <c r="H540" s="190"/>
      <c r="I540" s="190"/>
      <c r="J540" s="190"/>
    </row>
    <row r="541" spans="1:10" ht="12.75" customHeight="1">
      <c r="A541" s="24" t="s">
        <v>125</v>
      </c>
      <c r="B541" s="24"/>
      <c r="C541" s="24"/>
      <c r="D541" s="24"/>
      <c r="E541" s="24"/>
      <c r="F541" s="28"/>
      <c r="G541" s="24"/>
      <c r="H541" s="24"/>
      <c r="I541" s="24"/>
      <c r="J541" s="24"/>
    </row>
    <row r="542" spans="1:10" ht="12.75" customHeight="1">
      <c r="A542" s="24" t="s">
        <v>6</v>
      </c>
      <c r="B542" s="24"/>
      <c r="C542" s="24"/>
      <c r="D542" s="24"/>
      <c r="E542" s="24"/>
      <c r="F542" s="28"/>
      <c r="G542" s="24"/>
      <c r="H542" s="24"/>
      <c r="I542" s="24"/>
      <c r="J542" s="24"/>
    </row>
    <row r="543" spans="1:10" ht="12.75" customHeight="1">
      <c r="A543" s="25" t="s">
        <v>121</v>
      </c>
      <c r="B543" s="24"/>
      <c r="C543" s="24"/>
      <c r="D543" s="24"/>
      <c r="E543" s="24"/>
      <c r="F543" s="28"/>
      <c r="G543" s="24"/>
      <c r="H543" s="24"/>
      <c r="I543" s="24"/>
      <c r="J543" s="24"/>
    </row>
    <row r="544" spans="1:10" ht="12.75" customHeight="1">
      <c r="A544" s="26" t="s">
        <v>122</v>
      </c>
      <c r="B544" s="28"/>
      <c r="C544" s="24"/>
      <c r="D544" s="24"/>
      <c r="E544" s="24"/>
      <c r="F544" s="28"/>
      <c r="G544" s="28"/>
      <c r="H544" s="24"/>
      <c r="I544" s="24"/>
      <c r="J544" s="24"/>
    </row>
    <row r="545" spans="1:10" ht="12.75" customHeight="1">
      <c r="A545" s="29" t="s">
        <v>123</v>
      </c>
      <c r="B545" s="28"/>
      <c r="C545" s="24"/>
      <c r="D545" s="24"/>
      <c r="E545" s="24"/>
      <c r="F545" s="28"/>
      <c r="G545" s="28"/>
      <c r="H545" s="24"/>
      <c r="I545" s="24"/>
      <c r="J545" s="24"/>
    </row>
    <row r="546" spans="1:10" ht="12.75" customHeight="1">
      <c r="A546" s="197" t="s">
        <v>375</v>
      </c>
      <c r="B546" s="197"/>
      <c r="C546" s="197"/>
      <c r="D546" s="197"/>
      <c r="E546" s="197"/>
      <c r="F546" s="197"/>
      <c r="G546" s="197"/>
      <c r="H546" s="197"/>
      <c r="I546" s="197"/>
      <c r="J546" s="197"/>
    </row>
    <row r="547" spans="1:10" ht="12.75" customHeight="1">
      <c r="A547" s="28" t="s">
        <v>376</v>
      </c>
      <c r="B547" s="28"/>
      <c r="C547" s="28"/>
      <c r="D547" s="28"/>
      <c r="E547" s="28"/>
      <c r="F547" s="5"/>
      <c r="G547" s="5"/>
      <c r="H547" s="5"/>
      <c r="I547" s="5"/>
      <c r="J547" s="5"/>
    </row>
    <row r="548" spans="1:10" ht="12.75" customHeight="1">
      <c r="A548" s="190" t="s">
        <v>471</v>
      </c>
      <c r="B548" s="190"/>
      <c r="C548" s="190"/>
      <c r="D548" s="190"/>
      <c r="E548" s="190"/>
      <c r="F548" s="190"/>
      <c r="G548" s="190"/>
      <c r="H548" s="190"/>
      <c r="I548" s="190"/>
      <c r="J548" s="190"/>
    </row>
    <row r="549" spans="1:10" ht="12.75" customHeight="1">
      <c r="A549" s="6" t="s">
        <v>472</v>
      </c>
      <c r="B549" s="30"/>
      <c r="C549" s="30"/>
      <c r="D549" s="30"/>
      <c r="E549" s="30"/>
      <c r="F549" s="30"/>
      <c r="G549" s="30"/>
      <c r="H549" s="30"/>
      <c r="I549" s="30"/>
      <c r="J549" s="30"/>
    </row>
    <row r="550" spans="1:10" ht="12.75" customHeight="1">
      <c r="A550" s="196" t="s">
        <v>183</v>
      </c>
      <c r="B550" s="196"/>
      <c r="C550" s="196"/>
      <c r="D550" s="196"/>
      <c r="E550" s="196"/>
      <c r="F550" s="196"/>
      <c r="G550" s="196"/>
      <c r="H550" s="196"/>
      <c r="I550" s="196"/>
      <c r="J550" s="196"/>
    </row>
    <row r="551" spans="1:10" ht="12.75" customHeight="1">
      <c r="A551" s="195" t="s">
        <v>176</v>
      </c>
      <c r="B551" s="195"/>
      <c r="C551" s="195"/>
      <c r="D551" s="195"/>
      <c r="E551" s="195"/>
      <c r="F551" s="195"/>
      <c r="G551" s="195"/>
      <c r="H551" s="195"/>
      <c r="I551" s="195"/>
      <c r="J551" s="195"/>
    </row>
    <row r="552" spans="1:10" ht="12.75" customHeight="1">
      <c r="A552" s="14" t="s">
        <v>173</v>
      </c>
      <c r="B552" s="11"/>
      <c r="C552" s="11"/>
      <c r="D552" s="11"/>
      <c r="E552" s="11"/>
      <c r="F552" s="11"/>
      <c r="G552" s="11"/>
      <c r="H552" s="11"/>
      <c r="I552" s="11"/>
      <c r="J552" s="11"/>
    </row>
    <row r="553" spans="1:10" ht="12.75" customHeight="1">
      <c r="A553" s="10"/>
    </row>
    <row r="554" spans="1:10" ht="12.75" customHeight="1">
      <c r="A554" s="2" t="s">
        <v>174</v>
      </c>
      <c r="B554" s="10"/>
      <c r="C554" s="10"/>
      <c r="D554" s="10"/>
      <c r="E554" s="10"/>
      <c r="F554" s="10"/>
      <c r="G554" s="10"/>
      <c r="H554" s="10"/>
      <c r="I554" s="10"/>
      <c r="J554" s="10"/>
    </row>
  </sheetData>
  <mergeCells count="12">
    <mergeCell ref="A551:J551"/>
    <mergeCell ref="G8:G9"/>
    <mergeCell ref="A7:D7"/>
    <mergeCell ref="A8:A9"/>
    <mergeCell ref="B8:B9"/>
    <mergeCell ref="D8:E8"/>
    <mergeCell ref="I8:J8"/>
    <mergeCell ref="A539:J539"/>
    <mergeCell ref="A540:J540"/>
    <mergeCell ref="A548:J548"/>
    <mergeCell ref="A550:J550"/>
    <mergeCell ref="A546:J546"/>
  </mergeCells>
  <hyperlinks>
    <hyperlink ref="L3" location="Índice!A1" display="Índice" xr:uid="{00000000-0004-0000-0E00-000000000000}"/>
    <hyperlink ref="B11" tooltip="CV%: 0.7; ERROR:   281 570; LI90%:   42 735 604; LS90%:   43 661 886" xr:uid="{365E0B73-12A2-432C-B973-4BEF91B36B01}"/>
    <hyperlink ref="B27" tooltip="CV%: 3.6; ERROR:   17 131; LI90%:    448 014; LS90%:    504 372" xr:uid="{18307EE5-8B2B-4999-9B64-82AE4D8A7BE5}"/>
    <hyperlink ref="B43" tooltip="CV%: 3.4; ERROR:   46 152; LI90%:   1 297 533; LS90%:   1 449 357" xr:uid="{361400CA-53C6-4B8A-8ABC-F22C50E9F4A7}"/>
    <hyperlink ref="B59" tooltip="CV%: 3.8; ERROR:   12 022; LI90%:    293 443; LS90%:    332 993" xr:uid="{DDB7EA50-A236-4A3D-A7BF-79549FDF5E1F}"/>
    <hyperlink ref="B75" tooltip="CV%: 3.2; ERROR:   10 431; LI90%:    306 801; LS90%:    341 115" xr:uid="{73619F5A-C2B5-485A-9610-2174A6AF23B9}"/>
    <hyperlink ref="B91" tooltip="CV%: 2.7; ERROR:   30 541; LI90%:   1 093 375; LS90%:   1 193 847" xr:uid="{923FF0FB-477A-4B6F-AD0C-F433C9EFFD05}"/>
    <hyperlink ref="B107" tooltip="CV%: 3.2; ERROR:   8 912; LI90%:    260 709; LS90%:    290 029" xr:uid="{154B32B7-8E3C-4765-954F-A25D66B5D423}"/>
    <hyperlink ref="B123" tooltip="CV%: 2.7; ERROR:   42 460; LI90%:   1 512 594; LS90%:   1 652 276" xr:uid="{C9EE0676-4DE5-4209-9776-184E3FF1CDDC}"/>
    <hyperlink ref="B139" tooltip="CV%: 2.5; ERROR:   34 509; LI90%:   1 338 213; LS90%:   1 451 735" xr:uid="{68187918-B37B-47CE-8B6B-3EE2C6EF1A9F}"/>
    <hyperlink ref="B155" tooltip="CV%: 1.9; ERROR:   67 715; LI90%:   3 458 362; LS90%:   3 681 124" xr:uid="{96B2D1E3-69F5-43DD-8F8D-34E5FB4BF7F6}"/>
    <hyperlink ref="B171" tooltip="CV%: 2.8; ERROR:   16 601; LI90%:    562 572; LS90%:    617 184" xr:uid="{E676F0F4-19EC-47DA-B981-5FEC4DDC21B9}"/>
    <hyperlink ref="B187" tooltip="CV%: 3.5; ERROR:   66 516; LI90%:   1 771 515; LS90%:   1 990 333" xr:uid="{81F7939F-8152-48BB-9FF2-1CBBE40869A2}"/>
    <hyperlink ref="B203" tooltip="CV%: 3.1; ERROR:   33 120; LI90%:    999 296; LS90%:   1 108 252" xr:uid="{490C9861-F291-4703-BBFB-DCE38B69DDA9}"/>
    <hyperlink ref="B219" tooltip="CV%: 3.3; ERROR:   33 872; LI90%:    985 266; LS90%:   1 096 696" xr:uid="{70E88EC7-5C9D-430F-AA27-DF79AD145109}"/>
    <hyperlink ref="B235" tooltip="CV%: 3.1; ERROR:   89 381; LI90%:   2 776 100; LS90%:   3 070 136" xr:uid="{0C38F2E1-FAC1-481F-9C71-ABB71D30B4F4}"/>
    <hyperlink ref="B251" tooltip="CV%: 2.9; ERROR:   174 095; LI90%:   5 691 800; LS90%:   6 264 522" xr:uid="{2911606A-18F5-4263-801A-2422C016559B}"/>
    <hyperlink ref="B267" tooltip="CV%: 2.6; ERROR:   41 692; LI90%:   1 505 562; LS90%:   1 642 716" xr:uid="{116FBEF1-2D67-4D20-BB17-9633859C0D6C}"/>
    <hyperlink ref="B283" tooltip="CV%: 3.2; ERROR:   21 626; LI90%:    649 177; LS90%:    720 319" xr:uid="{277DDF68-D626-409B-BA60-D43B8288A552}"/>
    <hyperlink ref="B299" tooltip="CV%: 3.1; ERROR:   13 203; LI90%:    401 211; LS90%:    444 643" xr:uid="{25E96D49-A0DC-4516-9A5C-D276E9B9FA1E}"/>
    <hyperlink ref="B315" tooltip="CV%: 2.6; ERROR:   58 831; LI90%:   2 131 098; LS90%:   2 324 634" xr:uid="{4C31BCC3-C97E-4FCB-AD60-6F90ECF7DFB0}"/>
    <hyperlink ref="B331" tooltip="CV%: 3.9; ERROR:   50 513; LI90%:   1 206 544; LS90%:   1 372 718" xr:uid="{8ED91E51-0716-412B-8719-202146A73C6C}"/>
    <hyperlink ref="B347" tooltip="CV%: 2.7; ERROR:   54 162; LI90%:   1 939 213; LS90%:   2 117 389" xr:uid="{266E5931-3C61-473C-992C-C2BADA3A1C13}"/>
    <hyperlink ref="B363" tooltip="CV%: 3.0; ERROR:   24 985; LI90%:    796 483; LS90%:    878 675" xr:uid="{3D302CE9-6D47-4B5F-BD6D-768B61070D19}"/>
    <hyperlink ref="B379" tooltip="CV%: 3.2; ERROR:   22 997; LI90%:    689 839; LS90%:    765 493" xr:uid="{83ED35E3-185B-4424-BBA5-48D1600B7D88}"/>
    <hyperlink ref="B395" tooltip="CV%: 3.4; ERROR:   31 974; LI90%:    887 411; LS90%:    992 597" xr:uid="{84CE3E64-0140-47C8-AD64-7FC072DA8677}"/>
    <hyperlink ref="B411" tooltip="CV%: 2.4; ERROR:   24 492; LI90%:    989 498; LS90%:   1 070 070" xr:uid="{50B5039E-EAB0-4785-8EC2-406A665ECD5B}"/>
    <hyperlink ref="B427" tooltip="CV%: 3.6; ERROR:   38 439; LI90%:    993 904; LS90%:   1 120 356" xr:uid="{FB8F4EB9-11FE-44FE-8899-3D35BCBA73BF}"/>
    <hyperlink ref="B443" tooltip="CV%: 2.8; ERROR:   23 065; LI90%:    773 487; LS90%:    849 363" xr:uid="{EFC28041-191C-4078-A8B3-25075B4415D3}"/>
    <hyperlink ref="B459" tooltip="CV%: 2.4; ERROR:   28 497; LI90%:   1 150 141; LS90%:   1 243 887" xr:uid="{77F08240-580B-4FAD-BBCC-B59643F92BC1}"/>
    <hyperlink ref="B475" tooltip="CV%: 3.0; ERROR:   13 622; LI90%:    430 247; LS90%:    475 061" xr:uid="{2B6B44CB-33F3-49C1-913B-8553978D7673}"/>
    <hyperlink ref="B491" tooltip="CV%: 2.6; ERROR:   67 939; LI90%:   2 522 559; LS90%:   2 746 057" xr:uid="{AB0FBE6A-AACD-4B10-9F17-08744D461B0F}"/>
    <hyperlink ref="B507" tooltip="CV%: 2.7; ERROR:   22 801; LI90%:    814 527; LS90%:    889 537" xr:uid="{EDB3DA2C-12A8-4AE7-B118-3B39CBC16B62}"/>
    <hyperlink ref="B523" tooltip="CV%: 4.5; ERROR:   22 952; LI90%:    474 002; LS90%:    549 508" xr:uid="{6A75CF4E-BD40-440E-B828-8FDCD7DD5995}"/>
    <hyperlink ref="D12" tooltip="CV%: 1.4; ERROR:   142 375; LI90%:  10 067 149; LS90%:  10 535 521" xr:uid="{09DF9BFB-484A-4553-A348-2C7F9FFD4E04}"/>
    <hyperlink ref="D13" tooltip="CV%: 1.4; ERROR:   165 213; LI90%:  11 669 088; LS90%:  12 212 590" xr:uid="{BCDABC3E-4485-4887-9A46-B7AA96B3479D}"/>
    <hyperlink ref="D14" tooltip="CV%: 1.5; ERROR:   130 814; LI90%:  8 297 628; LS90%:  8 727 970" xr:uid="{2D6E6666-9CC3-4606-B2FB-2C700D119804}"/>
    <hyperlink ref="D15" tooltip="CV%: 1.1; ERROR:   188 883; LI90%:  17 010 227; LS90%:  17 631 597" xr:uid="{65C0B752-4664-4668-9C11-B9679BF2B0C4}"/>
    <hyperlink ref="D16" tooltip="CV%: 0.9; ERROR:   230 761; LI90%:  24 784 300; LS90%:  25 543 438" xr:uid="{C6CB0BD0-8AE9-46C4-91F8-C5C9433C9871}"/>
    <hyperlink ref="D17" tooltip="CV%: 3.0; ERROR:   62 600; LI90%:  1 959 517; LS90%:  2 165 453" xr:uid="{C360BEB8-09D3-4F94-93B8-D940E6DFD800}"/>
    <hyperlink ref="D18" tooltip="CV%: 1.5; ERROR:   169 606; LI90%:  10 998 610; LS90%:  11 556 566" xr:uid="{D2325873-B2CA-4841-9334-E027C3DB0D62}"/>
    <hyperlink ref="D19" tooltip="CV%: 1.3; ERROR:   153 099; LI90%:  11 116 282; LS90%:  11 619 934" xr:uid="{B4BFBA22-E3FA-4738-BBC9-0466BE7598E0}"/>
    <hyperlink ref="D20" tooltip="CV%: 1.7; ERROR:   123 184; LI90%:  7 085 895; LS90%:  7 491 135" xr:uid="{E34B5C01-41C6-4CDD-9665-3EBC87F68B42}"/>
    <hyperlink ref="D21" tooltip="CV%: 1.3; ERROR:   166 299; LI90%:  12 788 397; LS90%:  13 335 471" xr:uid="{ACB866B0-6F5F-40EA-AD49-21E132A776D8}"/>
    <hyperlink ref="D22" tooltip="CV%: 1.6; ERROR:   140 933; LI90%:  8 577 948; LS90%:  9 041 576" xr:uid="{E731B96E-D594-4F22-8F0A-530C5385CBB0}"/>
    <hyperlink ref="D23" tooltip="CV%: 9.8; ERROR:   17 562; LI90%:   150 839; LS90%:   208 613" xr:uid="{0D4C9454-B7EC-4807-A5E7-FA71D18F6126}"/>
    <hyperlink ref="D24" tooltip="CV%: 7.3; ERROR:   22 042; LI90%:   264 452; LS90%:   336 962" xr:uid="{AD37D0B1-75B3-47F1-A071-2A4209994B27}"/>
    <hyperlink ref="D25" tooltip="CV%: 23.9; ERROR:   7 531; LI90%:   19 140; LS90%:   43 916" xr:uid="{C2509F3A-D861-4DBC-91BF-13262B9876E0}"/>
    <hyperlink ref="D28" tooltip="CV%: 8.3; ERROR:   9 119; LI90%:   95 242; LS90%:   125 242" xr:uid="{997522E0-08CF-427B-9ECC-2E57758D8250}"/>
    <hyperlink ref="D29" tooltip="CV%: 7.8; ERROR:   9 250; LI90%:   104 034; LS90%:   134 462" xr:uid="{C195A31C-0A85-431B-B5F2-15F7AD54715C}"/>
    <hyperlink ref="D30" tooltip="CV%: 7.5; ERROR:   10 562; LI90%:   123 210; LS90%:   157 958" xr:uid="{ECDEBA5E-462D-423A-B061-73AA808155FC}"/>
    <hyperlink ref="D31" tooltip="CV%: 8.0; ERROR:   11 878; LI90%:   129 085; LS90%:   168 159" xr:uid="{663B2064-39F2-4637-B6E7-2496E5C0C11C}"/>
    <hyperlink ref="D32" tooltip="CV%: 5.3; ERROR:   14 253; LI90%:   244 155; LS90%:   291 043" xr:uid="{C08DF356-8C88-4EC5-AA14-9E060D5523D0}"/>
    <hyperlink ref="D33" tooltip="CV%: 21.6; ERROR:   3 369; LI90%:   10 078; LS90%:   21 162" xr:uid="{E569DCCA-B845-45A8-BB16-DA828E1DE34B}"/>
    <hyperlink ref="D34" tooltip="CV%: 7.7; ERROR:   10 924; LI90%:   124 418; LS90%:   160 356" xr:uid="{E278CC3D-942B-40A6-947E-511D5F50E223}"/>
    <hyperlink ref="D35" tooltip="CV%: 8.4; ERROR:   9 821; LI90%:   101 083; LS90%:   133 393" xr:uid="{8FD8053B-D9ED-4827-A5C2-799BA46FBC5D}"/>
    <hyperlink ref="D36" tooltip="CV%: 8.7; ERROR:   6 736; LI90%:   66 505; LS90%:   88 665" xr:uid="{ED7E66E8-C3AF-4A1F-B4B7-32F2E0B8391B}"/>
    <hyperlink ref="D37" tooltip="CV%: 7.3; ERROR:   8 725; LI90%:   105 620; LS90%:   134 324" xr:uid="{EAFD74F6-DC56-438C-97D3-FB349BC147C9}"/>
    <hyperlink ref="D38" tooltip="CV%: 7.5; ERROR:   8 299; LI90%:   96 301; LS90%:   123 603" xr:uid="{47D8DA26-9E75-4647-90B2-C8947916F0DD}"/>
    <hyperlink ref="D39" tooltip="CV%: 57.9; ERROR:   1 234; LI90%:    102; LS90%:   4 162" xr:uid="{A716DF27-9ABC-4314-B2D7-AF39E2A0F769}"/>
    <hyperlink ref="D40" tooltip="CV%: 34.3; ERROR:   2 028; LI90%:   2 580; LS90%:   9 252" xr:uid="{0F44652E-C564-43F8-8600-4F7120F489FE}"/>
    <hyperlink ref="D41" tooltip="CV%: 100.0; ERROR:   1 344; LI90%: 0*; LS90%:   3 555" xr:uid="{68DF9D69-5AFF-4955-BE59-C16734F29B45}"/>
    <hyperlink ref="D44" tooltip="CV%: 7.7; ERROR:   21 761; LI90%:   248 006; LS90%:   319 594" xr:uid="{D5B2019B-8911-4424-90E7-C56A6F596690}"/>
    <hyperlink ref="D45" tooltip="CV%: 8.8; ERROR:   19 458; LI90%:   189 559; LS90%:   253 571" xr:uid="{2220DCC2-9858-44F8-B3A0-E57F9B174BAC}"/>
    <hyperlink ref="D46" tooltip="CV%: 7.8; ERROR:   27 297; LI90%:   304 551; LS90%:   394 351" xr:uid="{C01681B4-9BAB-4172-97EE-647991EF6274}"/>
    <hyperlink ref="D47" tooltip="CV%: 5.1; ERROR:   29 626; LI90%:   536 400; LS90%:   633 860" xr:uid="{29B4C11E-6BC2-490E-8114-FF2A3C624F79}"/>
    <hyperlink ref="D48" tooltip="CV%: 4.6; ERROR:   38 372; LI90%:   771 099; LS90%:   897 333" xr:uid="{9C13E754-770C-40D5-92E3-64D89C7468A0}"/>
    <hyperlink ref="D49" tooltip="CV%: 13.1; ERROR:   12 968; LI90%:   77 852; LS90%:   120 514" xr:uid="{CD6547FE-1826-4BDF-BCFA-512A010F5271}"/>
    <hyperlink ref="D50" tooltip="CV%: 7.5; ERROR:   21 759; LI90%:   253 873; LS90%:   325 453" xr:uid="{F03C9BBD-89FE-4592-8A31-B216A04C2461}"/>
    <hyperlink ref="D51" tooltip="CV%: 6.0; ERROR:   24 345; LI90%:   365 784; LS90%:   445 872" xr:uid="{646FD3CD-A2E9-447A-947F-C901A34A0E5E}"/>
    <hyperlink ref="D52" tooltip="CV%: 8.1; ERROR:   16 681; LI90%:   179 140; LS90%:   234 016" xr:uid="{C3691EB6-FBD0-42E7-BE90-CB35D5E0A7C9}"/>
    <hyperlink ref="D53" tooltip="CV%: 6.1; ERROR:   23 927; LI90%:   354 920; LS90%:   433 632" xr:uid="{2F611A44-B975-458C-8326-2C3104342EE6}"/>
    <hyperlink ref="D54" tooltip="CV%: 7.4; ERROR:   24 859; LI90%:   294 941; LS90%:   376 721" xr:uid="{5FB99176-70C0-442F-8A24-5F511D6D9906}"/>
    <hyperlink ref="D55" tooltip="CV%: 33.3; ERROR:   3 277; LI90%:   4 440; LS90%:   15 222" xr:uid="{320656D0-2715-4FDC-AC93-75911B77A3FA}"/>
    <hyperlink ref="D56" tooltip="CV%: 27.7; ERROR:   4 664; LI90%:   9 171; LS90%:   24 513" xr:uid="{9E250C87-1BD7-4EC9-B348-41C480F92D30}"/>
    <hyperlink ref="D57" tooltip="CV%: NA; ERROR: NA; LI90%: NA; LS90%: NA" display="0*" xr:uid="{475933B7-35EE-4314-8890-12EB8A836DA9}"/>
    <hyperlink ref="D60" tooltip="CV%: 8.3; ERROR:   4 568; LI90%:   47 672; LS90%:   62 700" xr:uid="{A9190B7C-53A7-40D9-845D-96EBC475B618}"/>
    <hyperlink ref="D61" tooltip="CV%: 7.8; ERROR:   4 887; LI90%:   54 964; LS90%:   71 040" xr:uid="{91F30BD4-F447-4604-B8FA-7D28A4416236}"/>
    <hyperlink ref="D62" tooltip="CV%: 7.2; ERROR:   5 012; LI90%:   61 466; LS90%:   77 956" xr:uid="{C0148AC2-069B-4479-885C-147BAC908D14}"/>
    <hyperlink ref="D63" tooltip="CV%: 5.4; ERROR:   7 467; LI90%:   126 405; LS90%:   150 971" xr:uid="{47769856-1D77-4E5C-B336-7BC5431BEFB9}"/>
    <hyperlink ref="D64" tooltip="CV%: 5.2; ERROR:   7 429; LI90%:   131 499; LS90%:   155 937" xr:uid="{02001843-2745-4705-BFA5-74E0D221773E}"/>
    <hyperlink ref="D65" tooltip="CV%: 11.2; ERROR:   4 217; LI90%:   30 771; LS90%:   44 645" xr:uid="{BF50C4B5-8FF0-40BD-8E77-F38E152B1230}"/>
    <hyperlink ref="D66" tooltip="CV%: 7.1; ERROR:   9 034; LI90%:   113 010; LS90%:   142 728" xr:uid="{E525B3BA-1FBB-46FD-8DD1-B76896F8E102}"/>
    <hyperlink ref="D67" tooltip="CV%: 6.0; ERROR:   4 803; LI90%:   71 559; LS90%:   87 359" xr:uid="{78AF0B60-4700-4816-89D8-00D5428B4945}"/>
    <hyperlink ref="D68" tooltip="CV%: 8.6; ERROR:   4 670; LI90%:   46 885; LS90%:   62 249" xr:uid="{3AC9AE89-12F4-48B9-8AD0-12CE44751C19}"/>
    <hyperlink ref="D69" tooltip="CV%: 6.3; ERROR:   6 066; LI90%:   86 448; LS90%:   106 404" xr:uid="{BE287480-2810-4D02-8F6D-7F6706D92DE3}"/>
    <hyperlink ref="D70" tooltip="CV%: 7.3; ERROR:   3 993; LI90%:   47 952; LS90%:   61 088" xr:uid="{F99E0A19-135E-4A1D-83C9-37A66F6EEAE3}"/>
    <hyperlink ref="D71" tooltip="CV%: 38.2; ERROR:    751; LI90%:    730; LS90%:   3 200" xr:uid="{FFA320DD-CAFD-453F-BFE3-AD085313B738}"/>
    <hyperlink ref="D72" tooltip="CV%: 43.3; ERROR:   1 086; LI90%:    721; LS90%:   4 295" xr:uid="{6BB66BA1-5EBA-499C-9A53-E7C4138EC125}"/>
    <hyperlink ref="D73" tooltip="CV%: 71.0; ERROR:    248; LI90%: 0*; LS90%:    757" xr:uid="{A02986FA-6638-4F6A-8CE0-EFACE1D5CDF4}"/>
    <hyperlink ref="D76" tooltip="CV%: 6.8; ERROR:   5 122; LI90%:   66 788; LS90%:   83 636" xr:uid="{825BDFFB-E74B-48B4-BD69-6F54CC705019}"/>
    <hyperlink ref="D77" tooltip="CV%: 5.8; ERROR:   6 447; LI90%:   100 092; LS90%:   121 302" xr:uid="{E0DDA7E0-67FC-4179-BABA-E2A7A4D121F5}"/>
    <hyperlink ref="D78" tooltip="CV%: 8.7; ERROR:   4 889; LI90%:   48 349; LS90%:   64 433" xr:uid="{B4BEDE39-819D-425A-AC2C-4C7EC7E6D05F}"/>
    <hyperlink ref="D79" tooltip="CV%: 5.2; ERROR:   7 098; LI90%:   126 119; LS90%:   149 469" xr:uid="{5628BD35-FB52-43AB-9056-379D163C6B7E}"/>
    <hyperlink ref="D80" tooltip="CV%: 4.9; ERROR:   8 452; LI90%:   159 173; LS90%:   186 977" xr:uid="{21F16B5E-99FD-4A33-B624-819C92D2471A}"/>
    <hyperlink ref="D81" tooltip="CV%: 17.8; ERROR:   3 178; LI90%:   12 577; LS90%:   23 031" xr:uid="{ED1910FB-C148-4E7C-ABA1-BE62278DC0DA}"/>
    <hyperlink ref="D82" tooltip="CV%: 9.3; ERROR:   5 429; LI90%:   49 512; LS90%:   67 370" xr:uid="{78FAB805-0DA6-4B41-9B88-6C32B788E2BE}"/>
    <hyperlink ref="D83" tooltip="CV%: 6.4; ERROR:   5 315; LI90%:   74 290; LS90%:   91 776" xr:uid="{3DE2EAE8-2979-4391-A584-11C5F4682434}"/>
    <hyperlink ref="D84" tooltip="CV%: 8.7; ERROR:   5 053; LI90%:   49 774; LS90%:   66 398" xr:uid="{F5ADFCB3-49E8-429F-A884-3FBF5B6E3299}"/>
    <hyperlink ref="D85" tooltip="CV%: 5.7; ERROR:   6 417; LI90%:   101 181; LS90%:   122 291" xr:uid="{F3FACB7E-9857-492E-9FD1-2F57E4D3131C}"/>
    <hyperlink ref="D86" tooltip="CV%: 6.4; ERROR:   5 270; LI90%:   73 154; LS90%:   90 490" xr:uid="{72595904-528A-493A-84FB-38AAB104CBF2}"/>
    <hyperlink ref="D87" tooltip="CV%: NA; ERROR: NA; LI90%: NA; LS90%: NA" display="0*" xr:uid="{B527DB87-7359-4268-9784-AABCDE908CD2}"/>
    <hyperlink ref="D88" tooltip="CV%: 62.4; ERROR:    440; LI90%: 0*; LS90%:   1 427" xr:uid="{A6247DFF-D639-42E7-87B7-AC2EFC34AE29}"/>
    <hyperlink ref="D89" tooltip="CV%: NA; ERROR: NA; LI90%: NA; LS90%: NA" display="0*" xr:uid="{A4168277-16F4-461A-93BA-37656DDA0514}"/>
    <hyperlink ref="D92" tooltip="CV%: 7.2; ERROR:   18 473; LI90%:   225 867; LS90%:   286 639" xr:uid="{11AB34C1-01DC-4F43-91CB-4FD00E0A5B1F}"/>
    <hyperlink ref="D93" tooltip="CV%: 6.0; ERROR:   19 204; LI90%:   290 493; LS90%:   353 667" xr:uid="{5F3E0351-B5C5-467A-B7E9-70107639475F}"/>
    <hyperlink ref="D94" tooltip="CV%: 6.3; ERROR:   13 408; LI90%:   189 861; LS90%:   233 967" xr:uid="{D643A3F8-AE15-4ACA-8FD9-16DA56A808E6}"/>
    <hyperlink ref="D95" tooltip="CV%: 4.6; ERROR:   21 140; LI90%:   423 894; LS90%:   493 438" xr:uid="{D9F8C8C1-FBEF-4DFE-BF80-CC926F149D25}"/>
    <hyperlink ref="D96" tooltip="CV%: 4.0; ERROR:   23 097; LI90%:   539 859; LS90%:   615 843" xr:uid="{8EFB0805-8A02-4E8D-A568-A8CCD9CE7CBD}"/>
    <hyperlink ref="D97" tooltip="CV%: 18.5; ERROR:   8 078; LI90%:   30 440; LS90%:   57 014" xr:uid="{8FFE8EB2-B02A-4619-B015-5432B5DDC122}"/>
    <hyperlink ref="D98" tooltip="CV%: 6.6; ERROR:   18 714; LI90%:   254 345; LS90%:   315 907" xr:uid="{182B4C15-6340-440B-A9BF-2306BF16A3A9}"/>
    <hyperlink ref="D99" tooltip="CV%: 4.8; ERROR:   18 845; LI90%:   359 628; LS90%:   421 624" xr:uid="{4141939E-92DD-4157-9778-E82EE7B5AC25}"/>
    <hyperlink ref="D100" tooltip="CV%: 6.7; ERROR:   14 752; LI90%:   195 448; LS90%:   243 978" xr:uid="{E0D91269-1D9E-4C97-A6F8-5CC72CEE27C6}"/>
    <hyperlink ref="D101" tooltip="CV%: 5.3; ERROR:   19 199; LI90%:   331 199; LS90%:   394 357" xr:uid="{1CA72AD0-B2DE-49F4-968F-8A5065FEFBFA}"/>
    <hyperlink ref="D102" tooltip="CV%: 6.8; ERROR:   15 259; LI90%:   200 148; LS90%:   250 346" xr:uid="{02622880-7BA0-4915-8645-1DB8772CCCD5}"/>
    <hyperlink ref="D103" tooltip="CV%: 43.6; ERROR:   2 020; LI90%:   1 315; LS90%:   7 959" xr:uid="{35F45C7E-E813-4678-A807-E636D501D9DC}"/>
    <hyperlink ref="D104" tooltip="CV%: 34.6; ERROR:   3 676; LI90%:   4 592; LS90%:   16 684" xr:uid="{0DB611B0-205D-4A0D-93C8-4CA4B7F0D342}"/>
    <hyperlink ref="D105" tooltip="CV%: NA; ERROR: NA; LI90%: NA; LS90%: NA" display="0*" xr:uid="{17ED958D-1811-4AB8-8522-D4A1D3CE2B9E}"/>
    <hyperlink ref="D108" tooltip="CV%: 7.4; ERROR:   3 987; LI90%:   47 436; LS90%:   60 550" xr:uid="{6B4C6010-5B30-4670-9265-E7643F6AA533}"/>
    <hyperlink ref="D109" tooltip="CV%: 7.0; ERROR:   4 170; LI90%:   52 571; LS90%:   66 289" xr:uid="{1019AD40-BD61-428D-AFE8-02DF45A0836D}"/>
    <hyperlink ref="D110" tooltip="CV%: 6.3; ERROR:   4 852; LI90%:   69 649; LS90%:   85 611" xr:uid="{C78BEB99-E85B-4751-8EC5-BE196B5D57A3}"/>
    <hyperlink ref="D111" tooltip="CV%: 5.3; ERROR:   4 997; LI90%:   86 215; LS90%:   102 653" xr:uid="{00FE89F9-AB0F-408F-AC3C-612DD0FD3DF9}"/>
    <hyperlink ref="D112" tooltip="CV%: 4.1; ERROR:   7 623; LI90%:   171 973; LS90%:   197 051" xr:uid="{B76DB653-27EF-499A-85C4-DADB2D34E19B}"/>
    <hyperlink ref="D113" tooltip="CV%: 10.5; ERROR:   2 630; LI90%:   20 757; LS90%:   29 411" xr:uid="{7C0703FB-8BE5-417C-9753-9BE7416A2F98}"/>
    <hyperlink ref="D114" tooltip="CV%: 9.0; ERROR:   2 983; LI90%:   28 167; LS90%:   37 981" xr:uid="{739E13C1-DCC5-4994-8075-1435AD6E560C}"/>
    <hyperlink ref="D115" tooltip="CV%: 5.5; ERROR:   4 737; LI90%:   77 647; LS90%:   93 231" xr:uid="{115E147D-2628-403A-85BC-80A55B118253}"/>
    <hyperlink ref="D116" tooltip="CV%: 7.9; ERROR:   3 448; LI90%:   37 962; LS90%:   49 304" xr:uid="{161F4EB5-F5F0-4825-9B13-2EEC6ACE18A0}"/>
    <hyperlink ref="D117" tooltip="CV%: 5.2; ERROR:   4 337; LI90%:   76 129; LS90%:   90 395" xr:uid="{2D414F8A-35DD-4C36-9CB5-95300542DF2D}"/>
    <hyperlink ref="D118" tooltip="CV%: 7.8; ERROR:   5 241; LI90%:   58 224; LS90%:   75 466" xr:uid="{271BFFC7-B46A-4A29-8349-51F58CB703A7}"/>
    <hyperlink ref="D119" tooltip="CV%: 50.8; ERROR:    330; LI90%:    107; LS90%:   1 193" xr:uid="{01C63531-878A-469B-B4FC-F0A7EA048901}"/>
    <hyperlink ref="D120" tooltip="CV%: 25.2; ERROR:    596; LI90%:   1 388; LS90%:   3 350" xr:uid="{F53D51E1-306C-4ABD-8967-3E185156661B}"/>
    <hyperlink ref="D121" tooltip="CV%: 57.8; ERROR:    222; LI90%:    19; LS90%:    749" xr:uid="{EACE856A-20E9-4A3F-8453-461ABC455EEC}"/>
    <hyperlink ref="D124" tooltip="CV%: 5.0; ERROR:   30 479; LI90%:   556 457; LS90%:   656 725" xr:uid="{20067455-2CDA-4A69-9DD9-51E104021333}"/>
    <hyperlink ref="D125" tooltip="CV%: 5.1; ERROR:   30 072; LI90%:   540 272; LS90%:   639 200" xr:uid="{95C48791-A191-4E16-B554-7DB18695B25F}"/>
    <hyperlink ref="D126" tooltip="CV%: 7.0; ERROR:   21 296; LI90%:   270 322; LS90%:   340 378" xr:uid="{27807A2B-CCDF-4731-8279-9393E6A3F1FE}"/>
    <hyperlink ref="D127" tooltip="CV%: 4.4; ERROR:   28 462; LI90%:   598 089; LS90%:   691 721" xr:uid="{CAE3D3F7-31B6-4851-A93D-F551FCC53BA2}"/>
    <hyperlink ref="D128" tooltip="CV%: 4.5; ERROR:   29 698; LI90%:   611 172; LS90%:   708 868" xr:uid="{AC2CC331-F387-46D9-956D-58FA3C077508}"/>
    <hyperlink ref="D129" tooltip="CV%: 11.2; ERROR:   12 666; LI90%:   92 124; LS90%:   133 792" xr:uid="{E6FE109E-93B0-4B63-8DD5-E9C6DB55CF09}"/>
    <hyperlink ref="D130" tooltip="CV%: 8.3; ERROR:   27 549; LI90%:   285 680; LS90%:   376 306" xr:uid="{89EE5911-9C3A-4B9B-8C43-E8B50B1E02B2}"/>
    <hyperlink ref="D131" tooltip="CV%: 6.9; ERROR:   22 381; LI90%:   289 546; LS90%:   363 172" xr:uid="{334C1DEF-5744-4723-BC96-4784A5A73757}"/>
    <hyperlink ref="D132" tooltip="CV%: 7.2; ERROR:   18 983; LI90%:   231 504; LS90%:   293 952" xr:uid="{9FDB058B-8762-45E1-A61C-9DB130D06580}"/>
    <hyperlink ref="D133" tooltip="CV%: 5.6; ERROR:   32 560; LI90%:   523 222; LS90%:   630 336" xr:uid="{57A0F647-FFFC-4A0D-9751-E8945C0AD6BE}"/>
    <hyperlink ref="D134" tooltip="CV%: 8.2; ERROR:   16 182; LI90%:   170 960; LS90%:   224 194" xr:uid="{7FD32120-2B4C-43DD-A741-380D8BA31D73}"/>
    <hyperlink ref="D135" tooltip="CV%: 40.9; ERROR:   2 836; LI90%:   2 267; LS90%:   11 597" xr:uid="{F66E5B19-04B9-4365-9586-84AD6966F6EF}"/>
    <hyperlink ref="D136" tooltip="CV%: 33.8; ERROR:   4 709; LI90%:   6 201; LS90%:   21 691" xr:uid="{1DC30B9F-DE44-459B-A9DB-E7A3D65CDEF3}"/>
    <hyperlink ref="D137" tooltip="CV%: NA; ERROR: NA; LI90%: NA; LS90%: NA" display="0*" xr:uid="{F8417AB6-AF41-463D-9AB9-898A7A9B456C}"/>
    <hyperlink ref="D140" tooltip="CV%: 5.6; ERROR:   19 492; LI90%:   313 983; LS90%:   378 105" xr:uid="{B1761F05-45E9-47B7-A9FA-0AA866586A97}"/>
    <hyperlink ref="D141" tooltip="CV%: 5.5; ERROR:   18 588; LI90%:   304 404; LS90%:   365 554" xr:uid="{B1FB40A2-C9AD-457E-8C1C-A36FA5CE44CE}"/>
    <hyperlink ref="D142" tooltip="CV%: 5.9; ERROR:   17 193; LI90%:   265 483; LS90%:   322 043" xr:uid="{3565ACFE-BBB1-41F6-87C8-BBFE3E904851}"/>
    <hyperlink ref="D143" tooltip="CV%: 4.1; ERROR:   26 427; LI90%:   601 191; LS90%:   688 127" xr:uid="{8D175C9E-11B2-4CDC-AEA2-919E303E296F}"/>
    <hyperlink ref="D144" tooltip="CV%: 3.3; ERROR:   27 232; LI90%:   776 065; LS90%:   865 651" xr:uid="{9E23F29F-08A2-4FF4-B7F8-DB470E0C0C34}"/>
    <hyperlink ref="D145" tooltip="CV%: 13.9; ERROR:   7 021; LI90%:   39 062; LS90%:   62 160" xr:uid="{CB1972BF-97BE-4877-AB72-75ED328A34B2}"/>
    <hyperlink ref="D146" tooltip="CV%: 7.0; ERROR:   18 030; LI90%:   228 158; LS90%:   287 472" xr:uid="{EFD4722A-5D18-4C2D-B35D-FBEE3D14BE92}"/>
    <hyperlink ref="D147" tooltip="CV%: 5.3; ERROR:   18 549; LI90%:   322 427; LS90%:   383 447" xr:uid="{C201B086-6944-4FA0-9F1A-B289E83BD73F}"/>
    <hyperlink ref="D148" tooltip="CV%: 6.5; ERROR:   16 754; LI90%:   229 221; LS90%:   284 335" xr:uid="{530B8A6C-752E-4830-BF2F-17BC76378097}"/>
    <hyperlink ref="D149" tooltip="CV%: 4.9; ERROR:   22 637; LI90%:   421 759; LS90%:   496 227" xr:uid="{D886E690-D677-4EBB-BD05-1402C41E68A1}"/>
    <hyperlink ref="D150" tooltip="CV%: 6.1; ERROR:   16 900; LI90%:   250 927; LS90%:   306 521" xr:uid="{32215921-D6E3-4425-82BD-543B781DD533}"/>
    <hyperlink ref="D151" tooltip="CV%: 44.4; ERROR:   1 684; LI90%:   1 027; LS90%:   6 565" xr:uid="{70BB434A-D678-4FED-B67E-1896A33C2C52}"/>
    <hyperlink ref="D152" tooltip="CV%: 34.4; ERROR:   3 735; LI90%:   4 710; LS90%:   16 996" xr:uid="{42EC29AA-C67A-4055-B7D5-A54A4F24672C}"/>
    <hyperlink ref="D153" tooltip="CV%: NA; ERROR: NA; LI90%: NA; LS90%: NA" display="0*" xr:uid="{1EBBED67-ACAA-4BBF-9458-FEF5AB2BCE4B}"/>
    <hyperlink ref="D156" tooltip="CV%: 5.5; ERROR:   31 908; LI90%:   524 892; LS90%:   629 862" xr:uid="{82F61FA8-C4BB-4613-8CE9-94E526E3B14B}"/>
    <hyperlink ref="D157" tooltip="CV%: 4.4; ERROR:   38 455; LI90%:   811 055; LS90%:   937 559" xr:uid="{3513BA2E-4B0A-445A-9AD3-1867E9382399}"/>
    <hyperlink ref="D158" tooltip="CV%: 4.4; ERROR:   35 984; LI90%:   750 128; LS90%:   868 506" xr:uid="{CC0FA3D4-00CA-40CA-A7D8-CA1AE4DF217B}"/>
    <hyperlink ref="D159" tooltip="CV%: 3.7; ERROR:   45 110; LI90%:  1 148 014; LS90%:  1 296 412" xr:uid="{B911C7E5-4384-4A69-8E77-0243AE548540}"/>
    <hyperlink ref="D160" tooltip="CV%: 2.5; ERROR:   60 053; LI90%:  2 274 537; LS90%:  2 472 093" xr:uid="{EA7EED5D-AB63-47A4-9C04-6129337FF53C}"/>
    <hyperlink ref="D161" tooltip="CV%: 10.1; ERROR:   16 777; LI90%:   137 821; LS90%:   193 013" xr:uid="{536E1779-CA40-4625-A579-B5AE568CA77B}"/>
    <hyperlink ref="D162" tooltip="CV%: 4.2; ERROR:   43 954; LI90%:   978 020; LS90%:  1 122 614" xr:uid="{6516409B-786C-4D61-BDBB-034B4CC7F8F4}"/>
    <hyperlink ref="D163" tooltip="CV%: 4.0; ERROR:   38 593; LI90%:   896 322; LS90%:  1 023 282" xr:uid="{AA73A7FA-064E-4FF5-BAB4-8370E45FF4F0}"/>
    <hyperlink ref="D164" tooltip="CV%: 5.3; ERROR:   33 338; LI90%:   576 281; LS90%:   685 953" xr:uid="{267C3371-69E2-4128-ABC5-AB45D62D888B}"/>
    <hyperlink ref="D165" tooltip="CV%: 4.2; ERROR:   39 314; LI90%:   880 820; LS90%:  1 010 152" xr:uid="{30FE1961-F343-441F-849B-8EE6B80FAAEA}"/>
    <hyperlink ref="D166" tooltip="CV%: 4.3; ERROR:   40 672; LI90%:   869 024; LS90%:  1 002 824" xr:uid="{F7BD89D4-C91D-40B1-90B7-1DCE90EB9F67}"/>
    <hyperlink ref="D167" tooltip="CV%: 41.5; ERROR:   5 126; LI90%:   3 908; LS90%:   20 770" xr:uid="{6E9430EB-54BD-42A0-AF7B-5D6C4BFD1EEA}"/>
    <hyperlink ref="D168" tooltip="CV%: 34.1; ERROR:   4 182; LI90%:   5 400; LS90%:   19 156" xr:uid="{0E59A555-7DDF-4E85-97B9-BAE56F35E64C}"/>
    <hyperlink ref="D169" tooltip="CV%: 100.0; ERROR:    496; LI90%: 0*; LS90%:   1 312" xr:uid="{51140F77-94EF-4942-B558-EE6499E66EB7}"/>
    <hyperlink ref="D172" tooltip="CV%: 5.4; ERROR:   9 594; LI90%:   163 227; LS90%:   194 789" xr:uid="{583C61B8-6AF3-431E-99AD-CB84675AD557}"/>
    <hyperlink ref="D173" tooltip="CV%: 5.1; ERROR:   10 719; LI90%:   193 855; LS90%:   229 119" xr:uid="{0BB4D88F-CBAD-4252-AF43-774339C5D8A3}"/>
    <hyperlink ref="D174" tooltip="CV%: 7.1; ERROR:   8 481; LI90%:   105 548; LS90%:   133 448" xr:uid="{D583D782-6B9A-4C32-B3E0-A3549CF56D06}"/>
    <hyperlink ref="D175" tooltip="CV%: 4.9; ERROR:   11 559; LI90%:   217 803; LS90%:   255 829" xr:uid="{289012EC-01EA-44B6-A168-CFC7C6176BC9}"/>
    <hyperlink ref="D176" tooltip="CV%: 4.4; ERROR:   11 196; LI90%:   237 784; LS90%:   274 614" xr:uid="{154E2EC8-FBD1-486D-95C3-372543B4FD98}"/>
    <hyperlink ref="D177" tooltip="CV%: 14.9; ERROR:   3 351; LI90%:   17 037; LS90%:   28 063" xr:uid="{D7EBB4B8-FAA6-4DEB-8C8E-160230B8BFEB}"/>
    <hyperlink ref="D178" tooltip="CV%: 6.8; ERROR:   10 169; LI90%:   133 280; LS90%:   166 734" xr:uid="{C4FF9F02-47B3-4C4F-9510-D4A717F8DE0E}"/>
    <hyperlink ref="D179" tooltip="CV%: 5.6; ERROR:   9 005; LI90%:   147 107; LS90%:   176 733" xr:uid="{7413EE4F-90D1-4770-9136-85E57AFDC92D}"/>
    <hyperlink ref="D180" tooltip="CV%: 7.8; ERROR:   7 667; LI90%:   85 549; LS90%:   110 771" xr:uid="{D3AE67EA-C06D-4CEF-A9F1-9C104A901ADF}"/>
    <hyperlink ref="D181" tooltip="CV%: 5.0; ERROR:   9 790; LI90%:   181 137; LS90%:   213 343" xr:uid="{2798FFDB-370E-483B-8B01-485526D2C5FE}"/>
    <hyperlink ref="D182" tooltip="CV%: 7.5; ERROR:   7 575; LI90%:   88 332; LS90%:   113 250" xr:uid="{707413E3-F05F-4494-8F53-0379EEA58B4C}"/>
    <hyperlink ref="D183" tooltip="CV%: 46.7; ERROR:    963; LI90%:    476; LS90%:   3 646" xr:uid="{5B2EE6D9-44FB-46B9-A3A9-75695448092F}"/>
    <hyperlink ref="D184" tooltip="CV%: 29.0; ERROR:   1 823; LI90%:   3 298; LS90%:   9 294" xr:uid="{D10E203A-F90D-4BCC-98D3-AFD26DF9E360}"/>
    <hyperlink ref="D185" tooltip="CV%: NA; ERROR: NA; LI90%: NA; LS90%: NA" display="0*" xr:uid="{7C7BAAAF-98AE-414A-BAC2-A11B8D3E5B4F}"/>
    <hyperlink ref="D188" tooltip="CV%: 7.0; ERROR:   31 462; LI90%:   396 729; LS90%:   500 231" xr:uid="{B546471B-8EA4-4A15-929A-57A5FA73F4EF}"/>
    <hyperlink ref="D189" tooltip="CV%: 7.5; ERROR:   35 402; LI90%:   413 613; LS90%:   530 075" xr:uid="{50F8433A-5552-4C5C-852C-5A64024F0C11}"/>
    <hyperlink ref="D190" tooltip="CV%: 7.1; ERROR:   37 282; LI90%:   465 054; LS90%:   587 702" xr:uid="{446DAF24-1ABB-4497-92BA-D8C3F3EA8A52}"/>
    <hyperlink ref="D191" tooltip="CV%: 6.4; ERROR:   43 771; LI90%:   607 564; LS90%:   751 556" xr:uid="{5F28FC74-8896-428F-9E80-45E5699733BC}"/>
    <hyperlink ref="D192" tooltip="CV%: 4.6; ERROR:   56 071; LI90%:  1 114 643; LS90%:  1 299 101" xr:uid="{4F34D5A1-BFFE-46D9-83E0-CA6165D0DDB1}"/>
    <hyperlink ref="D193" tooltip="CV%: 24.2; ERROR:   10 332; LI90%:   25 682; LS90%:   59 672" xr:uid="{1145CDDD-8148-4BBE-9AB8-0F830B86BC2C}"/>
    <hyperlink ref="D194" tooltip="CV%: 9.5; ERROR:   35 656; LI90%:   315 924; LS90%:   433 220" xr:uid="{1E00587C-F6B9-43E8-8760-A956B93362C1}"/>
    <hyperlink ref="D195" tooltip="CV%: 6.7; ERROR:   31 325; LI90%:   417 768; LS90%:   520 816" xr:uid="{2350B443-3095-454A-91DB-775BB0002535}"/>
    <hyperlink ref="D196" tooltip="CV%: 9.7; ERROR:   29 023; LI90%:   251 550; LS90%:   347 028" xr:uid="{AF035E43-B1C7-4B9A-82A4-E88DE2FACB4C}"/>
    <hyperlink ref="D197" tooltip="CV%: 6.9; ERROR:   33 859; LI90%:   437 693; LS90%:   549 079" xr:uid="{7DC95EA3-B9BF-426E-B5E7-4369685BC8F0}"/>
    <hyperlink ref="D198" tooltip="CV%: 7.3; ERROR:   34 066; LI90%:   409 386; LS90%:   521 452" xr:uid="{1BC973C5-20EA-49E2-88CD-1C0A907D298C}"/>
    <hyperlink ref="D199" tooltip="CV%: 61.5; ERROR:   4 414; LI90%: 0*; LS90%:   14 444" xr:uid="{1AFEFF8D-C0F8-4741-B018-3A6AB3DC8763}"/>
    <hyperlink ref="D200" tooltip="CV%: 27.8; ERROR:   8 097; LI90%:   15 829; LS90%:   42 465" xr:uid="{4E03BE40-C7FE-421D-902A-FFBD445FE693}"/>
    <hyperlink ref="D201" tooltip="CV%: 100.0; ERROR:   2 699; LI90%: 0*; LS90%:   7 138" xr:uid="{B749A36C-C7EB-4B8D-B92C-2EDF29E2F6D1}"/>
    <hyperlink ref="D204" tooltip="CV%: 5.4; ERROR:   22 603; LI90%:   379 996; LS90%:   454 352" xr:uid="{A1BD5B12-3F3B-4DBD-A489-53CCD394A609}"/>
    <hyperlink ref="D205" tooltip="CV%: 6.1; ERROR:   22 971; LI90%:   337 297; LS90%:   412 865" xr:uid="{70BFA5DC-F148-4DD0-979C-8372E09A919C}"/>
    <hyperlink ref="D206" tooltip="CV%: 10.5; ERROR:   13 675; LI90%:   107 388; LS90%:   152 376" xr:uid="{686D48CD-8E84-4A7C-88D3-9468B3474D85}"/>
    <hyperlink ref="D207" tooltip="CV%: 5.2; ERROR:   22 540; LI90%:   394 344; LS90%:   468 496" xr:uid="{8951E359-B294-44CC-B596-68357D6F0762}"/>
    <hyperlink ref="D208" tooltip="CV%: 5.3; ERROR:   25 558; LI90%:   440 659; LS90%:   524 735" xr:uid="{C1515132-AFAE-488B-8CC3-9B56AAB01A15}"/>
    <hyperlink ref="D209" tooltip="CV%: 12.6; ERROR:   11 487; LI90%:   72 321; LS90%:   110 111" xr:uid="{1C740D99-40D7-44E9-B1B7-8E31201D1A85}"/>
    <hyperlink ref="D210" tooltip="CV%: 7.1; ERROR:   21 519; LI90%:   268 744; LS90%:   339 536" xr:uid="{76C5AA1C-D758-465B-B480-6C71A4C68397}"/>
    <hyperlink ref="D211" tooltip="CV%: 7.3; ERROR:   15 407; LI90%:   186 860; LS90%:   237 544" xr:uid="{D31341A5-F8C8-44C7-ACCA-BEE8E1A4E7F0}"/>
    <hyperlink ref="D212" tooltip="CV%: 8.4; ERROR:   15 178; LI90%:   155 600; LS90%:   205 532" xr:uid="{48355984-F578-4F26-8DBD-BCC8C4DA7A39}"/>
    <hyperlink ref="D213" tooltip="CV%: 5.4; ERROR:   20 631; LI90%:   345 992; LS90%:   413 860" xr:uid="{E26E9C7E-7266-40DE-9FD3-018FBDC5EF6A}"/>
    <hyperlink ref="D214" tooltip="CV%: 10.0; ERROR:   10 612; LI90%:   88 772; LS90%:   123 682" xr:uid="{74A0724C-E292-4730-879A-951C6354B03D}"/>
    <hyperlink ref="D215" tooltip="CV%: 34.4; ERROR:   2 589; LI90%:   3 275; LS90%:   11 793" xr:uid="{A5EFA378-BE2C-4E97-B886-299EA434D13A}"/>
    <hyperlink ref="D216" tooltip="CV%: 43.4; ERROR:   3 365; LI90%:   2 214; LS90%:   13 284" xr:uid="{B2A1D1EA-9D5D-495C-B83D-956C4E33BD1E}"/>
    <hyperlink ref="D217" tooltip="CV%: 100.0; ERROR:    902; LI90%: 0*; LS90%:   2 386" xr:uid="{4989835D-854D-4A69-BBB7-60BBEBE4F5DE}"/>
    <hyperlink ref="D220" tooltip="CV%: 6.8; ERROR:   19 447; LI90%:   253 132; LS90%:   317 108" xr:uid="{14B4923A-55C4-4CAC-A193-591691CF85A6}"/>
    <hyperlink ref="D221" tooltip="CV%: 5.7; ERROR:   19 317; LI90%:   309 071; LS90%:   372 617" xr:uid="{067340DA-A372-4175-A2A2-32A320EA459B}"/>
    <hyperlink ref="D222" tooltip="CV%: 8.0; ERROR:   12 302; LI90%:   132 628; LS90%:   173 096" xr:uid="{0A2203FB-A2FC-4673-9A2C-362A846A717D}"/>
    <hyperlink ref="D223" tooltip="CV%: 5.9; ERROR:   23 382; LI90%:   359 893; LS90%:   436 815" xr:uid="{8AE16BCC-8076-420A-B927-436C9FD3BB35}"/>
    <hyperlink ref="D224" tooltip="CV%: 4.5; ERROR:   25 512; LI90%:   523 747; LS90%:   607 673" xr:uid="{1E7E3F75-55C1-4D80-8C0A-DD3F98529908}"/>
    <hyperlink ref="D225" tooltip="CV%: 16.9; ERROR:   7 272; LI90%:   30 949; LS90%:   54 871" xr:uid="{99C0F6AF-85F0-438E-B8CC-C2DD6C32A0FC}"/>
    <hyperlink ref="D226" tooltip="CV%: 6.2; ERROR:   20 538; LI90%:   298 011; LS90%:   365 575" xr:uid="{E40D0DDD-00E6-4783-8A88-E7E1A93D60DC}"/>
    <hyperlink ref="D227" tooltip="CV%: 7.5; ERROR:   19 023; LI90%:   221 051; LS90%:   283 631" xr:uid="{20B9B830-3BA4-45E8-A64B-D04BA8BAD939}"/>
    <hyperlink ref="D228" tooltip="CV%: 8.5; ERROR:   16 720; LI90%:   168 355; LS90%:   223 359" xr:uid="{2F205619-2C6F-483A-A20F-32F013B6289B}"/>
    <hyperlink ref="D229" tooltip="CV%: 6.1; ERROR:   20 554; LI90%:   301 573; LS90%:   369 189" xr:uid="{FE50A2D9-27A5-44D5-A414-24E25CB0596C}"/>
    <hyperlink ref="D230" tooltip="CV%: 8.5; ERROR:   15 139; LI90%:   152 734; LS90%:   202 538" xr:uid="{87CF7E2D-06D7-4F9F-9FFF-649C6C4F7459}"/>
    <hyperlink ref="D231" tooltip="CV%: 100.0; ERROR:   1 667; LI90%: 0*; LS90%:   4 409" xr:uid="{BE21BB41-7150-4626-8898-4457D1FCBF49}"/>
    <hyperlink ref="D232" tooltip="CV%: 46.3; ERROR:   1 654; LI90%:    850; LS90%:   6 292" xr:uid="{97331573-91D6-4769-B789-D96F0F99EC0E}"/>
    <hyperlink ref="D233" tooltip="CV%: NA; ERROR: NA; LI90%: NA; LS90%: NA" display="0*" xr:uid="{2F54446A-E9B4-424F-B531-D378C6B1042A}"/>
    <hyperlink ref="D236" tooltip="CV%: 6.8; ERROR:   46 332; LI90%:   605 174; LS90%:   757 592" xr:uid="{D1BACC1B-4F61-4DAB-A0EF-C1AF9C0DD24D}"/>
    <hyperlink ref="D237" tooltip="CV%: 6.7; ERROR:   45 008; LI90%:   593 093; LS90%:   741 155" xr:uid="{46BE256D-9CF7-41DC-B44D-C92707346BE7}"/>
    <hyperlink ref="D238" tooltip="CV%: 6.3; ERROR:   43 454; LI90%:   617 845; LS90%:   760 797" xr:uid="{718415B8-6E2C-4A2B-B7B9-E0774D4324F4}"/>
    <hyperlink ref="D239" tooltip="CV%: 5.2; ERROR:   59 496; LI90%:  1 051 040; LS90%:  1 246 764" xr:uid="{60A2B84E-D897-4BA6-9560-D8F6E06E407D}"/>
    <hyperlink ref="D240" tooltip="CV%: 4.1; ERROR:   72 438; LI90%:  1 642 171; LS90%:  1 880 473" xr:uid="{904B79D9-38CA-4551-92AE-505678586623}"/>
    <hyperlink ref="D241" tooltip="CV%: 16.0; ERROR:   26 128; LI90%:   120 734; LS90%:   206 688" xr:uid="{529B0327-82D3-498C-9CB3-3AB2FE64D7B2}"/>
    <hyperlink ref="D242" tooltip="CV%: 7.3; ERROR:   44 808; LI90%:   541 038; LS90%:   688 444" xr:uid="{CBEE01C6-47F4-4D15-BB60-93EA646E1484}"/>
    <hyperlink ref="D243" tooltip="CV%: 5.7; ERROR:   51 969; LI90%:   824 296; LS90%:   995 260" xr:uid="{966280C7-57FF-4C75-B69B-4FB25615B4AA}"/>
    <hyperlink ref="D244" tooltip="CV%: 8.2; ERROR:   41 395; LI90%:   434 655; LS90%:   570 833" xr:uid="{4456B198-CAA5-4FFE-A06F-8A0CBDA209D3}"/>
    <hyperlink ref="D245" tooltip="CV%: 6.5; ERROR:   50 458; LI90%:   697 566; LS90%:   863 558" xr:uid="{CD75D785-EA96-42C2-883B-E6FEEC8D11F1}"/>
    <hyperlink ref="D246" tooltip="CV%: 7.1; ERROR:   43 199; LI90%:   538 380; LS90%:   680 492" xr:uid="{5D490B84-E44C-4D51-AD05-FAACE6A5957A}"/>
    <hyperlink ref="D247" tooltip="CV%: 53.8; ERROR:   4 900; LI90%:   1 048; LS90%:   17 166" xr:uid="{FB4D8D78-274B-4BAF-A437-CFB91D3E69A1}"/>
    <hyperlink ref="D248" tooltip="CV%: 29.4; ERROR:   13 311; LI90%:   23 328; LS90%:   67 118" xr:uid="{1ECD1467-CA16-4AB9-8FCB-6B670DE3B3FF}"/>
    <hyperlink ref="D249" tooltip="CV%: 100.0; ERROR:   4 048; LI90%: 0*; LS90%:   10 706" xr:uid="{184592EC-5685-4BEF-BD2D-12A1B5E03F01}"/>
    <hyperlink ref="D252" tooltip="CV%: 6.9; ERROR:   75 221; LI90%:   971 042; LS90%:  1 218 496" xr:uid="{9531EBD9-BE29-465A-9E94-85D24278F03D}"/>
    <hyperlink ref="D253" tooltip="CV%: 6.4; ERROR:   108 492; LI90%:  1 514 587; LS90%:  1 871 493" xr:uid="{5079998D-9900-4C08-89B7-91C978096605}"/>
    <hyperlink ref="D254" tooltip="CV%: 7.0; ERROR:   75 996; LI90%:   954 315; LS90%:  1 204 319" xr:uid="{CEE018B0-D56B-4D68-8758-69A4C8EEC926}"/>
    <hyperlink ref="D255" tooltip="CV%: 4.9; ERROR:   113 638; LI90%:  2 135 211; LS90%:  2 509 047" xr:uid="{782AB229-3B7C-48DE-87B7-246897F45CDB}"/>
    <hyperlink ref="D256" tooltip="CV%: 3.5; ERROR:   147 798; LI90%:  3 991 328; LS90%:  4 477 542" xr:uid="{743112DC-AAC8-4296-AF9D-08E8FE2A7BEF}"/>
    <hyperlink ref="D257" tooltip="CV%: 18.3; ERROR:   28 381; LI90%:   108 042; LS90%:   201 408" xr:uid="{82543E16-FCD6-4553-A471-6F2C12A6A239}"/>
    <hyperlink ref="D258" tooltip="CV%: 5.6; ERROR:   109 111; LI90%:  1 761 021; LS90%:  2 119 965" xr:uid="{9B85993D-0AFA-4BC8-9444-2E5520331FA0}"/>
    <hyperlink ref="D259" tooltip="CV%: 6.0; ERROR:   93 113; LI90%:  1 390 306; LS90%:  1 696 620" xr:uid="{B19556B0-F245-40BD-A142-516934C11F7B}"/>
    <hyperlink ref="D260" tooltip="CV%: 8.5; ERROR:   72 751; LI90%:   736 487; LS90%:   975 817" xr:uid="{09B7AC86-EAD8-48CF-8C30-7F1257913655}"/>
    <hyperlink ref="D261" tooltip="CV%: 7.0; ERROR:   100 880; LI90%:  1 283 414; LS90%:  1 615 278" xr:uid="{9E3521C5-5EFB-4C14-90D6-817DDDD77A46}"/>
    <hyperlink ref="D262" tooltip="CV%: 6.4; ERROR:   89 863; LI90%:  1 251 798; LS90%:  1 547 420" xr:uid="{3321F1F6-A385-4E3B-940D-3EFFF14D4CBD}"/>
    <hyperlink ref="D263" tooltip="CV%: 72.4; ERROR:   8 424; LI90%: 0*; LS90%:   25 493" xr:uid="{251E4536-9DAF-47FE-8E95-359DA5A9E304}"/>
    <hyperlink ref="D264" tooltip="CV%: 71.3; ERROR:   2 145; LI90%: 0*; LS90%:   6 535" xr:uid="{833B01CD-EBC3-4E26-AD58-5A758D82F138}"/>
    <hyperlink ref="D265" tooltip="CV%: 71.9; ERROR:   3 339; LI90%: 0*; LS90%:   10 137" xr:uid="{15811234-D8A6-4C4C-A1AA-4B5E54A9B7C2}"/>
    <hyperlink ref="D268" tooltip="CV%: 5.8; ERROR:   27 570; LI90%:   432 737; LS90%:   523 433" xr:uid="{B257F7AE-A1A6-4271-93B3-110C710DB736}"/>
    <hyperlink ref="D269" tooltip="CV%: 5.2; ERROR:   25 541; LI90%:   446 135; LS90%:   530 157" xr:uid="{DB20EF54-DC26-4F97-9485-E0D6E6E0926F}"/>
    <hyperlink ref="D270" tooltip="CV%: 6.6; ERROR:   18 407; LI90%:   247 181; LS90%:   307 735" xr:uid="{36A401F9-F06B-446B-82FB-85A0BB924341}"/>
    <hyperlink ref="D271" tooltip="CV%: 4.5; ERROR:   29 360; LI90%:   599 643; LS90%:   696 227" xr:uid="{2F0305BF-C219-4CC9-9706-C7DD33E43AF3}"/>
    <hyperlink ref="D272" tooltip="CV%: 3.8; ERROR:   30 541; LI90%:   752 142; LS90%:   852 612" xr:uid="{2EC2D4B9-478D-42BA-B34A-3B16688E17DF}"/>
    <hyperlink ref="D273" tooltip="CV%: 11.6; ERROR:   11 527; LI90%:   80 597; LS90%:   118 517" xr:uid="{F2F4FBA0-5B80-4745-B80F-2558D84A9626}"/>
    <hyperlink ref="D274" tooltip="CV%: 6.4; ERROR:   24 425; LI90%:   339 988; LS90%:   420 338" xr:uid="{D58C2D63-2DC6-4433-850C-475BF1A5480A}"/>
    <hyperlink ref="D275" tooltip="CV%: 5.5; ERROR:   20 351; LI90%:   334 600; LS90%:   401 548" xr:uid="{9B5906DD-5E2D-4712-A4FA-31FDD61DF3AB}"/>
    <hyperlink ref="D276" tooltip="CV%: 6.7; ERROR:   19 347; LI90%:   255 969; LS90%:   319 615" xr:uid="{E1043964-DD46-482B-AC4B-871C3BE7A1C2}"/>
    <hyperlink ref="D277" tooltip="CV%: 4.3; ERROR:   22 056; LI90%:   478 106; LS90%:   550 664" xr:uid="{3E858ADB-2842-46C5-BCD9-1D41763C6170}"/>
    <hyperlink ref="D278" tooltip="CV%: 7.3; ERROR:   18 031; LI90%:   216 161; LS90%:   275 477" xr:uid="{67020BA0-96FB-4CEA-BE5E-DAA81A4F38F7}"/>
    <hyperlink ref="D279" tooltip="CV%: 42.6; ERROR:   1 394; LI90%:    982; LS90%:   5 568" xr:uid="{450A6EEC-E227-4593-8586-BDACCD6CADDF}"/>
    <hyperlink ref="D280" tooltip="CV%: 26.8; ERROR:   3 724; LI90%:   7 748; LS90%:   19 998" xr:uid="{B3A72EF1-4D67-4ECC-A7F7-ED4BE4ABF8D9}"/>
    <hyperlink ref="D281" tooltip="CV%: 100.0; ERROR:    392; LI90%: 0*; LS90%:   1 037" xr:uid="{9EAE54CC-614C-44CC-8A2C-401FABEA21F4}"/>
    <hyperlink ref="D284" tooltip="CV%: 6.5; ERROR:   10 887; LI90%:   148 721; LS90%:   184 535" xr:uid="{D9952A9F-5E83-4B73-8E50-FD1307B7510F}"/>
    <hyperlink ref="D285" tooltip="CV%: 7.1; ERROR:   14 069; LI90%:   175 959; LS90%:   222 243" xr:uid="{D7BEE49E-493E-40C1-88A9-92568B16B275}"/>
    <hyperlink ref="D286" tooltip="CV%: 7.1; ERROR:   9 913; LI90%:   123 724; LS90%:   156 334" xr:uid="{C1478FE7-7E43-4E33-8CA2-DFAE7E949351}"/>
    <hyperlink ref="D287" tooltip="CV%: 5.7; ERROR:   13 471; LI90%:   212 617; LS90%:   256 931" xr:uid="{2DB22AD2-865F-4CF8-A3DE-7A984006C511}"/>
    <hyperlink ref="D288" tooltip="CV%: 3.7; ERROR:   16 314; LI90%:   415 194; LS90%:   468 860" xr:uid="{96B25F8E-5102-4995-BC7C-2B764AD4BEB5}"/>
    <hyperlink ref="D289" tooltip="CV%: 19.1; ERROR:   3 913; LI90%:   14 084; LS90%:   26 958" xr:uid="{690EDD94-424C-4B54-9176-C0D068E236B0}"/>
    <hyperlink ref="D290" tooltip="CV%: 8.3; ERROR:   14 844; LI90%:   154 385; LS90%:   203 217" xr:uid="{B201E9F4-DF6F-4873-8E36-1BA2BE17027C}"/>
    <hyperlink ref="D291" tooltip="CV%: 6.2; ERROR:   11 499; LI90%:   165 845; LS90%:   203 673" xr:uid="{5E53C56C-F3A8-44B1-8574-F63CE6218389}"/>
    <hyperlink ref="D292" tooltip="CV%: 8.7; ERROR:   9 386; LI90%:   92 344; LS90%:   123 222" xr:uid="{F292CAAD-9A96-4D76-B8F4-D4CBE9867342}"/>
    <hyperlink ref="D293" tooltip="CV%: 5.6; ERROR:   11 372; LI90%:   182 746; LS90%:   220 156" xr:uid="{125606D7-BC51-4ED8-B4D4-D2BFDBC721C1}"/>
    <hyperlink ref="D294" tooltip="CV%: 7.4; ERROR:   11 015; LI90%:   130 018; LS90%:   166 254" xr:uid="{6E8BAB4F-A52C-4697-902E-D87EEFC14BDB}"/>
    <hyperlink ref="D295" tooltip="CV%: 32.2; ERROR:   1 737; LI90%:   2 529; LS90%:   8 243" xr:uid="{29F1A308-9285-4D72-A734-8D707613B20D}"/>
    <hyperlink ref="D296" tooltip="CV%: 43.3; ERROR:   1 443; LI90%:    959; LS90%:   5 707" xr:uid="{C2E69E3E-3B4F-49AB-93D9-7F25E3797D9C}"/>
    <hyperlink ref="D297" tooltip="CV%: 82.7; ERROR:   1 045; LI90%: 0*; LS90%:   2 983" xr:uid="{510512FB-EBF0-413B-A670-F501534BB0A4}"/>
    <hyperlink ref="D300" tooltip="CV%: 7.5; ERROR:   10 235; LI90%:   119 256; LS90%:   152 926" xr:uid="{B16391C5-D09A-4271-A1D0-F75603D4E715}"/>
    <hyperlink ref="D301" tooltip="CV%: 7.2; ERROR:   8 297; LI90%:   101 822; LS90%:   129 118" xr:uid="{32483436-C9EC-4D7F-BFED-01ADDB1B9323}"/>
    <hyperlink ref="D302" tooltip="CV%: 7.4; ERROR:   6 713; LI90%:   79 172; LS90%:   101 254" xr:uid="{5A2D268C-69F6-4153-94B6-CD0CA91A5DF2}"/>
    <hyperlink ref="D303" tooltip="CV%: 5.1; ERROR:   8 989; LI90%:   160 159; LS90%:   189 731" xr:uid="{34B1DE35-F4CF-4AFC-9FE7-BAAECCFEE71C}"/>
    <hyperlink ref="D304" tooltip="CV%: 6.0; ERROR:   10 524; LI90%:   156 704; LS90%:   191 326" xr:uid="{02316456-0FA8-4911-9AA9-6C28881CAB01}"/>
    <hyperlink ref="D305" tooltip="CV%: 13.9; ERROR:   5 949; LI90%:   33 008; LS90%:   52 580" xr:uid="{CE007D6F-804D-4367-AC08-013E19CC59FE}"/>
    <hyperlink ref="D306" tooltip="CV%: 11.7; ERROR:   7 636; LI90%:   52 866; LS90%:   77 986" xr:uid="{9D5C2E0C-04C6-4DD8-9911-E14E01DD6294}"/>
    <hyperlink ref="D307" tooltip="CV%: 7.0; ERROR:   8 645; LI90%:   108 637; LS90%:   137 075" xr:uid="{DBB3B9B4-F1DB-4A04-8863-9F0FCA068E2E}"/>
    <hyperlink ref="D308" tooltip="CV%: 8.9; ERROR:   6 587; LI90%:   63 421; LS90%:   85 091" xr:uid="{CBC9FA23-C6ED-484F-A4A4-245750DC6FA1}"/>
    <hyperlink ref="D309" tooltip="CV%: 6.3; ERROR:   8 973; LI90%:   127 092; LS90%:   156 608" xr:uid="{532E1BFC-D78F-461B-AE6F-0DE1A9D497A7}"/>
    <hyperlink ref="D310" tooltip="CV%: 9.1; ERROR:   6 592; LI90%:   61 849; LS90%:   83 535" xr:uid="{A80D0BC9-FCF5-404E-97C6-B560EAF3F3A9}"/>
    <hyperlink ref="D311" tooltip="CV%: 44.5; ERROR:    880; LI90%:    530; LS90%:   3 426" xr:uid="{841B6373-0D3C-4820-95B3-4C5AC3B3F4A4}"/>
    <hyperlink ref="D312" tooltip="CV%: 23.3; ERROR:   2 348; LI90%:   6 226; LS90%:   13 952" xr:uid="{D92960E1-0199-4CA0-95CD-481AA573AC0D}"/>
    <hyperlink ref="D313" tooltip="CV%: NA; ERROR: NA; LI90%: NA; LS90%: NA" display="0*" xr:uid="{8227BF97-7D5D-405C-8E0A-8EF96A1B43B5}"/>
    <hyperlink ref="D316" tooltip="CV%: 7.5; ERROR:   28 512; LI90%:   331 935; LS90%:   425 731" xr:uid="{BD373EA8-42BF-4A63-B46A-6EB08C5376E7}"/>
    <hyperlink ref="D317" tooltip="CV%: 7.9; ERROR:   27 326; LI90%:   301 338; LS90%:   391 232" xr:uid="{044594B3-D23E-4CF6-8889-3AF8736215CA}"/>
    <hyperlink ref="D318" tooltip="CV%: 6.4; ERROR:   30 215; LI90%:   424 400; LS90%:   523 798" xr:uid="{3CDF3B71-65CA-41A7-A7A4-0823E4E3E2A7}"/>
    <hyperlink ref="D319" tooltip="CV%: 4.7; ERROR:   40 999; LI90%:   805 522; LS90%:   940 396" xr:uid="{18390420-86CB-4AB9-A6A0-4E8135191270}"/>
    <hyperlink ref="D320" tooltip="CV%: 3.5; ERROR:   48 906; LI90%:  1 326 308; LS90%:  1 487 194" xr:uid="{FF4A0EF5-ADAC-4375-807B-9B7A57E05591}"/>
    <hyperlink ref="D321" tooltip="CV%: 16.2; ERROR:   13 504; LI90%:   61 007; LS90%:   105 431" xr:uid="{90755208-7403-4430-AE9E-EACF919B55F0}"/>
    <hyperlink ref="D322" tooltip="CV%: 4.6; ERROR:   43 771; LI90%:   877 868; LS90%:  1 021 864" xr:uid="{56F090FA-0F9D-43CA-8CA6-C7332AC1276C}"/>
    <hyperlink ref="D323" tooltip="CV%: 5.8; ERROR:   38 564; LI90%:   605 729; LS90%:   732 593" xr:uid="{F3A97067-163F-40BA-99EA-0840F6DCA8D3}"/>
    <hyperlink ref="D324" tooltip="CV%: 7.5; ERROR:   26 059; LI90%:   305 267; LS90%:   390 993" xr:uid="{3A05C83C-1CFC-4C93-866C-7DB4825F568F}"/>
    <hyperlink ref="D325" tooltip="CV%: 5.4; ERROR:   33 611; LI90%:   566 626; LS90%:   677 198" xr:uid="{82D59201-CAFE-4198-A75C-AFAC2EC2BC0F}"/>
    <hyperlink ref="D326" tooltip="CV%: 7.1; ERROR:   32 046; LI90%:   400 101; LS90%:   505 523" xr:uid="{972CC751-8AD7-4076-A627-6CB89A1E3D0C}"/>
    <hyperlink ref="D327" tooltip="CV%: 33.3; ERROR:   5 553; LI90%:   7 540; LS90%:   25 808" xr:uid="{308261AC-7DD6-4038-BFFE-546EA02E0A5F}"/>
    <hyperlink ref="D328" tooltip="CV%: 34.3; ERROR:   3 758; LI90%:   4 781; LS90%:   17 145" xr:uid="{00797086-16E3-4B59-94DD-88A196889B05}"/>
    <hyperlink ref="D329" tooltip="CV%: 100.0; ERROR:   1 738; LI90%: 0*; LS90%:   4 597" xr:uid="{67599A98-D234-470C-BFBE-5CDA155EAE5F}"/>
    <hyperlink ref="D332" tooltip="CV%: 7.3; ERROR:   29 400; LI90%:   352 413; LS90%:   449 129" xr:uid="{58BB604E-BD50-47BA-ABDA-7C38316C7AC7}"/>
    <hyperlink ref="D333" tooltip="CV%: 6.9; ERROR:   23 823; LI90%:   305 343; LS90%:   383 715" xr:uid="{9F96E55B-74EA-4C3A-8D58-6091C2F8875F}"/>
    <hyperlink ref="D334" tooltip="CV%: 10.6; ERROR:   13 588; LI90%:   106 085; LS90%:   150 787" xr:uid="{789338B9-0CA6-4F13-A7E6-3BC79715BFC0}"/>
    <hyperlink ref="D335" tooltip="CV%: 5.9; ERROR:   32 317; LI90%:   491 962; LS90%:   598 274" xr:uid="{AB9D2E22-0E72-463B-95D2-E99EF721E701}"/>
    <hyperlink ref="D336" tooltip="CV%: 5.7; ERROR:   30 205; LI90%:   476 517; LS90%:   575 881" xr:uid="{3DA7001E-ACFC-4B36-A9D5-D718370333D3}"/>
    <hyperlink ref="D337" tooltip="CV%: 13.2; ERROR:   11 734; LI90%:   69 910; LS90%:   108 510" xr:uid="{CC753346-05BE-4336-8205-8F9BFFFF9513}"/>
    <hyperlink ref="D338" tooltip="CV%: 7.0; ERROR:   31 652; LI90%:   398 597; LS90%:   502 723" xr:uid="{013FE152-B8B3-4B9B-9706-F4187755F68E}"/>
    <hyperlink ref="D339" tooltip="CV%: 9.5; ERROR:   24 305; LI90%:   215 423; LS90%:   295 379" xr:uid="{0E82DD56-82EE-4B3A-8E3B-818C3B5C5EE2}"/>
    <hyperlink ref="D340" tooltip="CV%: 7.3; ERROR:   20 209; LI90%:   244 947; LS90%:   311 429" xr:uid="{731EF266-DF64-47C9-84CA-E14252D5437B}"/>
    <hyperlink ref="D341" tooltip="CV%: 6.2; ERROR:   35 861; LI90%:   518 280; LS90%:   636 252" xr:uid="{79FCE2C8-5ADB-4582-B308-BD4353A11ACE}"/>
    <hyperlink ref="D342" tooltip="CV%: 10.6; ERROR:   20 228; LI90%:   158 063; LS90%:   224 605" xr:uid="{C8130642-3C8D-48C8-8593-22AA32484CE5}"/>
    <hyperlink ref="D343" tooltip="CV%: 64.9; ERROR:   1 485; LI90%: 0*; LS90%:   4 730" xr:uid="{F153E266-9159-42A6-A857-B0057340A144}"/>
    <hyperlink ref="D344" tooltip="CV%: 36.3; ERROR:   3 448; LI90%:   3 814; LS90%:   15 156" xr:uid="{2674E44D-C969-43D5-8B01-FAC913471898}"/>
    <hyperlink ref="D345" tooltip="CV%: 64.6; ERROR:   2 089; LI90%: 0*; LS90%:   6 669" xr:uid="{BCB5C2EB-8CEE-474E-991B-6A19604CCE7A}"/>
    <hyperlink ref="D348" tooltip="CV%: 6.1; ERROR:   29 042; LI90%:   430 391; LS90%:   525 931" xr:uid="{4BD1E645-96EF-43C6-A9A7-BB9C63C7CE44}"/>
    <hyperlink ref="D349" tooltip="CV%: 5.5; ERROR:   33 003; LI90%:   541 339; LS90%:   649 909" xr:uid="{FEADCD03-2D4B-4F46-81D3-302245BF53C9}"/>
    <hyperlink ref="D350" tooltip="CV%: 8.0; ERROR:   21 083; LI90%:   229 969; LS90%:   299 327" xr:uid="{A24670A6-C3CB-41AB-B0E2-857ADD015A53}"/>
    <hyperlink ref="D351" tooltip="CV%: 4.4; ERROR:   39 498; LI90%:   827 070; LS90%:   957 008" xr:uid="{658FD26C-72E7-410B-B913-FA3080D217CC}"/>
    <hyperlink ref="D352" tooltip="CV%: 3.6; ERROR:   45 283; LI90%:  1 183 228; LS90%:  1 332 196" xr:uid="{BB98EBB9-5EB3-48CC-AA97-A2A45F8196E7}"/>
    <hyperlink ref="D353" tooltip="CV%: 13.2; ERROR:   11 820; LI90%:   70 089; LS90%:   108 975" xr:uid="{0193BA60-3CE0-421F-8803-68C47B960AC4}"/>
    <hyperlink ref="D354" tooltip="CV%: 5.9; ERROR:   29 375; LI90%:   452 164; LS90%:   548 798" xr:uid="{06457ACE-DE37-4FC6-A28B-5015BDCF3AB6}"/>
    <hyperlink ref="D355" tooltip="CV%: 6.0; ERROR:   28 072; LI90%:   420 710; LS90%:   513 060" xr:uid="{7F44CD24-F28D-48FD-94F7-70C21F1F5AC3}"/>
    <hyperlink ref="D356" tooltip="CV%: 6.7; ERROR:   22 320; LI90%:   298 812; LS90%:   372 240" xr:uid="{0AFB8A05-B4AD-4CA7-A8FD-F4D0BE981601}"/>
    <hyperlink ref="D357" tooltip="CV%: 5.1; ERROR:   32 341; LI90%:   586 605; LS90%:   692 997" xr:uid="{2D6B052D-86DE-49D0-8B95-973731D58E16}"/>
    <hyperlink ref="D358" tooltip="CV%: 5.8; ERROR:   28 214; LI90%:   440 973; LS90%:   533 789" xr:uid="{9781BCE1-1C21-47A2-B209-F2A44991195C}"/>
    <hyperlink ref="D359" tooltip="CV%: 51.9; ERROR:   2 086; LI90%:    588; LS90%:   7 452" xr:uid="{72A1002A-9DFB-4148-B356-196AADC266DB}"/>
    <hyperlink ref="D360" tooltip="CV%: 36.4; ERROR:   3 872; LI90%:   4 258; LS90%:   16 996" xr:uid="{E75A299D-32A5-4313-B69A-9F5649E16019}"/>
    <hyperlink ref="D361" tooltip="CV%: NA; ERROR: NA; LI90%: NA; LS90%: NA" display="0*" xr:uid="{86149151-037A-405D-A1DC-1227A112FB5F}"/>
    <hyperlink ref="D364" tooltip="CV%: 6.9; ERROR:   9 973; LI90%:   127 365; LS90%:   160 173" xr:uid="{1FD0E50F-1E42-4B93-ABE0-210E84E0CB45}"/>
    <hyperlink ref="D365" tooltip="CV%: 6.9; ERROR:   11 744; LI90%:   151 890; LS90%:   190 522" xr:uid="{3314CD12-509A-4947-B476-C95EF2588AA2}"/>
    <hyperlink ref="D366" tooltip="CV%: 7.2; ERROR:   13 727; LI90%:   169 129; LS90%:   214 287" xr:uid="{2A299E82-21A1-4FC8-A7D7-4415F30C5F13}"/>
    <hyperlink ref="D367" tooltip="CV%: 4.9; ERROR:   15 483; LI90%:   289 359; LS90%:   340 293" xr:uid="{7055B062-4C36-4FD9-9004-11BCDC506026}"/>
    <hyperlink ref="D368" tooltip="CV%: 4.1; ERROR:   20 979; LI90%:   482 639; LS90%:   551 653" xr:uid="{4D1B7CFA-9E62-48EC-9224-F7998688BDBB}"/>
    <hyperlink ref="D369" tooltip="CV%: 18.4; ERROR:   4 308; LI90%:   16 385; LS90%:   30 555" xr:uid="{C2DA894E-3178-4866-92C9-C1DF4FCE2D45}"/>
    <hyperlink ref="D370" tooltip="CV%: 6.5; ERROR:   15 199; LI90%:   209 512; LS90%:   259 514" xr:uid="{15444EB1-A404-4CA5-8526-C88834796A05}"/>
    <hyperlink ref="D371" tooltip="CV%: 6.8; ERROR:   15 046; LI90%:   196 893; LS90%:   246 391" xr:uid="{B298D506-C587-4305-A508-12B87C83C886}"/>
    <hyperlink ref="D372" tooltip="CV%: 7.1; ERROR:   11 376; LI90%:   142 378; LS90%:   179 802" xr:uid="{016A29E8-E9A7-4E8A-A53B-1B490DC9D4E2}"/>
    <hyperlink ref="D373" tooltip="CV%: 5.6; ERROR:   13 867; LI90%:   224 627; LS90%:   270 243" xr:uid="{D91D8D03-5748-4DF7-A044-72CC2FCDD90C}"/>
    <hyperlink ref="D374" tooltip="CV%: 6.8; ERROR:   14 344; LI90%:   187 592; LS90%:   234 782" xr:uid="{44357C7D-69A3-4941-9C5D-E734C22E23BA}"/>
    <hyperlink ref="D375" tooltip="CV%: 28.9; ERROR:   4 360; LI90%:   7 918; LS90%:   22 262" xr:uid="{64550326-6FE2-4B45-863E-B5E4AFF4E4F1}"/>
    <hyperlink ref="D376" tooltip="CV%: 32.3; ERROR:   2 467; LI90%:   3 570; LS90%:   11 686" xr:uid="{87DC5600-DD49-4116-B171-1A0F7C043772}"/>
    <hyperlink ref="D377" tooltip="CV%: 51.6; ERROR:   1 325; LI90%:    390; LS90%:   4 748" xr:uid="{BA48ABA4-885B-4676-81F2-5A3A61B3EC9E}"/>
    <hyperlink ref="D380" tooltip="CV%: 7.8; ERROR:   11 973; LI90%:   133 090; LS90%:   172 476" xr:uid="{BEB2FC5F-F72D-43CA-9342-5BF866791DEF}"/>
    <hyperlink ref="D381" tooltip="CV%: 6.7; ERROR:   10 319; LI90%:   137 550; LS90%:   171 498" xr:uid="{CE10FEA7-EE6F-40EC-B907-5C7887622541}"/>
    <hyperlink ref="D382" tooltip="CV%: 5.6; ERROR:   13 154; LI90%:   214 468; LS90%:   257 740" xr:uid="{41C15BD0-0F56-43F6-A15D-B84B956DA5DF}"/>
    <hyperlink ref="D383" tooltip="CV%: 4.9; ERROR:   15 034; LI90%:   279 835; LS90%:   329 293" xr:uid="{DE27DD18-275B-403A-A5F5-BD9D13FBCF95}"/>
    <hyperlink ref="D384" tooltip="CV%: 4.2; ERROR:   18 602; LI90%:   407 213; LS90%:   468 407" xr:uid="{E9280A0B-5AC9-41FE-A83C-827CCBF557A0}"/>
    <hyperlink ref="D385" tooltip="CV%: 14.5; ERROR:   5 579; LI90%:   29 220; LS90%:   47 572" xr:uid="{8E624B77-0583-44C0-B129-27E0068AE91F}"/>
    <hyperlink ref="D386" tooltip="CV%: 9.5; ERROR:   7 536; LI90%:   66 632; LS90%:   91 422" xr:uid="{8FBFDFF9-E808-443E-BF9A-B997C111A767}"/>
    <hyperlink ref="D387" tooltip="CV%: 5.1; ERROR:   12 051; LI90%:   217 102; LS90%:   256 746" xr:uid="{E81577D6-F536-430F-911B-46A700DEF2F5}"/>
    <hyperlink ref="D388" tooltip="CV%: 6.9; ERROR:   8 345; LI90%:   107 740; LS90%:   135 192" xr:uid="{51E31445-F2C8-4D56-9972-7180BFCAE2D9}"/>
    <hyperlink ref="D389" tooltip="CV%: 6.1; ERROR:   12 191; LI90%:   180 398; LS90%:   220 502" xr:uid="{1F107D44-B2AA-4CD3-AD0D-9CA0269AAE62}"/>
    <hyperlink ref="D390" tooltip="CV%: 6.4; ERROR:   12 068; LI90%:   168 762; LS90%:   208 462" xr:uid="{4EFAC1B7-345E-4D60-964F-F971C9356666}"/>
    <hyperlink ref="D391" tooltip="CV%: 59.5; ERROR:   1 345; LI90%:    48; LS90%:   4 472" xr:uid="{872C6B2F-1892-4620-91F8-3014CA3104B4}"/>
    <hyperlink ref="D392" tooltip="CV%: 44.0; ERROR:   1 880; LI90%:   1 183; LS90%:   7 367" xr:uid="{3C7C98D2-2B2A-4A51-BA3B-B6D11B5BC67E}"/>
    <hyperlink ref="D393" tooltip="CV%: 100.0; ERROR:    632; LI90%: 0*; LS90%:   1 672" xr:uid="{AB4DDDFD-2090-460D-BC8C-1419452171E6}"/>
    <hyperlink ref="D396" tooltip="CV%: 7.7; ERROR:   17 501; LI90%:   197 879; LS90%:   255 451" xr:uid="{4B460314-38E4-4318-8081-C92EC035123B}"/>
    <hyperlink ref="D397" tooltip="CV%: 7.7; ERROR:   20 419; LI90%:   232 378; LS90%:   299 550" xr:uid="{45CB95B8-21C3-4D70-8867-EBE504C72DAD}"/>
    <hyperlink ref="D398" tooltip="CV%: 9.6; ERROR:   15 187; LI90%:   133 744; LS90%:   183 704" xr:uid="{1AC0BAAD-0754-4AA7-A4A1-3B08609A13B1}"/>
    <hyperlink ref="D399" tooltip="CV%: 5.9; ERROR:   22 813; LI90%:   348 292; LS90%:   423 340" xr:uid="{342429FA-780F-4351-98FB-4443E1DBDDF2}"/>
    <hyperlink ref="D400" tooltip="CV%: 4.6; ERROR:   23 745; LI90%:   478 629; LS90%:   556 745" xr:uid="{986B6F0C-0B22-4194-A651-9DE5EE4FD221}"/>
    <hyperlink ref="D401" tooltip="CV%: 20.1; ERROR:   6 728; LI90%:   22 406; LS90%:   44 538" xr:uid="{55D4E345-4116-49EF-90F5-F11EF537456F}"/>
    <hyperlink ref="D402" tooltip="CV%: 6.4; ERROR:   24 402; LI90%:   343 120; LS90%:   423 396" xr:uid="{2C5ECF95-FBA5-4DA8-AC3A-A7FF90F5949A}"/>
    <hyperlink ref="D403" tooltip="CV%: 9.4; ERROR:   18 840; LI90%:   169 279; LS90%:   231 257" xr:uid="{D6B2EF53-CDBF-452C-AFA4-125385BA4CBD}"/>
    <hyperlink ref="D404" tooltip="CV%: 9.3; ERROR:   14 233; LI90%:   129 989; LS90%:   176 813" xr:uid="{30F23E70-26F9-4D80-BD4C-FDFE1B55E113}"/>
    <hyperlink ref="D405" tooltip="CV%: 6.5; ERROR:   21 359; LI90%:   295 488; LS90%:   365 754" xr:uid="{7FE6FB0D-497C-45FC-93BE-7ACC3F4A1515}"/>
    <hyperlink ref="D406" tooltip="CV%: 9.9; ERROR:   13 564; LI90%:   115 078; LS90%:   159 700" xr:uid="{DF907688-C37F-44D7-A1D8-11055ABACEFC}"/>
    <hyperlink ref="D407" tooltip="CV%: 71.4; ERROR:   1 517; LI90%: 0*; LS90%:   4 620" xr:uid="{643BC8FB-ABCE-4673-8F3F-9418CAF044F4}"/>
    <hyperlink ref="D408" tooltip="CV%: 50.5; ERROR:   1 686; LI90%:    568; LS90%:   6 116" xr:uid="{45AADA9E-2BB9-44F5-9934-93856B672002}"/>
    <hyperlink ref="D409" tooltip="CV%: NA; ERROR: NA; LI90%: NA; LS90%: NA" display="0*" xr:uid="{8F3ADF5E-25B1-46B9-BED8-CED8DB930775}"/>
    <hyperlink ref="D412" tooltip="CV%: 4.9; ERROR:   15 961; LI90%:   298 011; LS90%:   350 517" xr:uid="{75C9C4FC-2A0D-4A2A-B5CA-255FA4C5C42A}"/>
    <hyperlink ref="D413" tooltip="CV%: 5.2; ERROR:   14 681; LI90%:   260 437; LS90%:   308 731" xr:uid="{4D555372-3787-4480-A759-DBDCA4C2FF10}"/>
    <hyperlink ref="D414" tooltip="CV%: 6.3; ERROR:   13 075; LI90%:   185 823; LS90%:   228 835" xr:uid="{248053D1-072A-47CA-A33E-EFA59340F241}"/>
    <hyperlink ref="D415" tooltip="CV%: 3.6; ERROR:   16 857; LI90%:   437 611; LS90%:   493 065" xr:uid="{628E1005-1F04-4C4C-BC63-445CC07B3AA6}"/>
    <hyperlink ref="D416" tooltip="CV%: 3.9; ERROR:   18 063; LI90%:   432 632; LS90%:   492 052" xr:uid="{8FEFA995-369F-4670-9223-83BE48FA09DF}"/>
    <hyperlink ref="D417" tooltip="CV%: 11.2; ERROR:   9 142; LI90%:   66 618; LS90%:   96 692" xr:uid="{7E39D286-EC4B-49B8-B4B7-C14D2CF123F7}"/>
    <hyperlink ref="D418" tooltip="CV%: 7.2; ERROR:   12 694; LI90%:   155 063; LS90%:   196 823" xr:uid="{733A569D-F764-427D-9315-778D5209E8B0}"/>
    <hyperlink ref="D419" tooltip="CV%: 4.9; ERROR:   14 814; LI90%:   275 028; LS90%:   323 762" xr:uid="{285A507E-9EDB-4A33-AF66-C90F4BD45E82}"/>
    <hyperlink ref="D420" tooltip="CV%: 6.8; ERROR:   13 018; LI90%:   169 468; LS90%:   212 292" xr:uid="{4A06955D-BD8F-4E16-B2FB-5FC115F2974E}"/>
    <hyperlink ref="D421" tooltip="CV%: 4.4; ERROR:   14 901; LI90%:   316 723; LS90%:   365 743" xr:uid="{C3A06E05-CD1B-46FA-80BE-1DBD61CF3EB0}"/>
    <hyperlink ref="D422" tooltip="CV%: 6.6; ERROR:   10 557; LI90%:   143 734; LS90%:   178 462" xr:uid="{3E7C89E0-D268-42A7-9CC9-D85C7348D472}"/>
    <hyperlink ref="D423" tooltip="CV%: 36.5; ERROR:   1 581; LI90%:   1 735; LS90%:   6 937" xr:uid="{CEC7BAFF-EF50-4432-BCF0-C0C5DE0135D8}"/>
    <hyperlink ref="D424" tooltip="CV%: 24.0; ERROR:   3 297; LI90%:   8 299; LS90%:   19 147" xr:uid="{09029DC8-5B61-4186-A266-6BE93DC798E3}"/>
    <hyperlink ref="D425" tooltip="CV%: 87.0; ERROR:   1 359; LI90%: 0*; LS90%:   3 798" xr:uid="{754CB461-FBA6-48B4-8AA7-C627F962C55E}"/>
    <hyperlink ref="D428" tooltip="CV%: 8.0; ERROR:   20 298; LI90%:   220 443; LS90%:   287 219" xr:uid="{5836F6D4-C3A5-43E2-9A8E-8C4A7FFD9FA1}"/>
    <hyperlink ref="D429" tooltip="CV%: 8.1; ERROR:   21 452; LI90%:   228 005; LS90%:   298 575" xr:uid="{575163D8-9EF5-4991-BAD1-A14AF9AD95A4}"/>
    <hyperlink ref="D430" tooltip="CV%: 7.0; ERROR:   22 373; LI90%:   282 550; LS90%:   356 150" xr:uid="{2FE918DD-BD0E-4CEF-9FE5-46110EFC04AB}"/>
    <hyperlink ref="D431" tooltip="CV%: 6.1; ERROR:   23 289; LI90%:   345 859; LS90%:   422 473" xr:uid="{E622FCC1-7F8B-4814-BFBC-F0C9ED840A5B}"/>
    <hyperlink ref="D432" tooltip="CV%: 5.0; ERROR:   30 700; LI90%:   566 290; LS90%:   667 284" xr:uid="{6B56C714-8307-4B69-BC1D-FE34FE83968E}"/>
    <hyperlink ref="D433" tooltip="CV%: 19.4; ERROR:   7 768; LI90%:   27 246; LS90%:   52 800" xr:uid="{2906E126-76EE-42CE-8313-E4D19490C514}"/>
    <hyperlink ref="D434" tooltip="CV%: 11.1; ERROR:   20 035; LI90%:   147 296; LS90%:   213 206" xr:uid="{D3CE7579-9715-4100-A550-C01F43CA5B20}"/>
    <hyperlink ref="D435" tooltip="CV%: 6.2; ERROR:   21 005; LI90%:   304 705; LS90%:   373 805" xr:uid="{E89A0C58-B137-4CE2-AC64-7BB0D6928361}"/>
    <hyperlink ref="D436" tooltip="CV%: 9.5; ERROR:   16 983; LI90%:   151 283; LS90%:   207 153" xr:uid="{4CDCE54D-47D2-4C50-A159-C64DCA7F8E43}"/>
    <hyperlink ref="D437" tooltip="CV%: 7.9; ERROR:   24 990; LI90%:   275 763; LS90%:   357 975" xr:uid="{E9A2E3D7-997E-4F22-A677-DFA3A42E0061}"/>
    <hyperlink ref="D438" tooltip="CV%: 8.9; ERROR:   18 735; LI90%:   180 028; LS90%:   241 660" xr:uid="{EA84CEAA-0AE9-4B08-B6CD-FA684A3C9295}"/>
    <hyperlink ref="D439" tooltip="CV%: 46.5; ERROR:   3 594; LI90%:   1 812; LS90%:   13 636" xr:uid="{DEA51C5B-FEF9-4B80-8559-75C771268B1E}"/>
    <hyperlink ref="D440" tooltip="CV%: 41.0; ERROR:   2 072; LI90%:   1 645; LS90%:   8 463" xr:uid="{B2975C4D-E05E-4618-843F-29CCCE4A29AA}"/>
    <hyperlink ref="D441" tooltip="CV%: 100.0; ERROR:   1 762; LI90%: 0*; LS90%:   4 660" xr:uid="{28876EF6-B6E9-425C-9016-1456635DF8CC}"/>
    <hyperlink ref="D444" tooltip="CV%: 5.6; ERROR:   12 133; LI90%:   195 836; LS90%:   235 750" xr:uid="{5EA5BF75-476C-42F3-9FAC-6D4CE1204FE4}"/>
    <hyperlink ref="D445" tooltip="CV%: 4.5; ERROR:   15 707; LI90%:   319 764; LS90%:   371 436" xr:uid="{98829D1F-8C27-4800-A6EC-B66B7D9095EA}"/>
    <hyperlink ref="D446" tooltip="CV%: 7.2; ERROR:   8 891; LI90%:   109 073; LS90%:   138 321" xr:uid="{F38DBA52-5BCD-4216-AA98-BF61016B702D}"/>
    <hyperlink ref="D447" tooltip="CV%: 4.4; ERROR:   15 034; LI90%:   314 516; LS90%:   363 974" xr:uid="{277DE9AB-479A-4AE3-9636-E5600DE93F07}"/>
    <hyperlink ref="D448" tooltip="CV%: 3.5; ERROR:   15 556; LI90%:   421 880; LS90%:   473 056" xr:uid="{562C9A61-9A31-4B50-9103-F8DBBE94E4CB}"/>
    <hyperlink ref="D449" tooltip="CV%: 11.0; ERROR:   6 010; LI90%:   44 935; LS90%:   64 705" xr:uid="{8F5D20BC-078F-49B4-A64C-9750BB7C82EB}"/>
    <hyperlink ref="D450" tooltip="CV%: 9.1; ERROR:   12 647; LI90%:   118 597; LS90%:   160 203" xr:uid="{3660A671-CE1F-4DA3-A241-CB145E147140}"/>
    <hyperlink ref="D451" tooltip="CV%: 6.1; ERROR:   11 919; LI90%:   175 434; LS90%:   214 644" xr:uid="{05194F3F-88FC-4A15-8D37-A8BF7D90B072}"/>
    <hyperlink ref="D452" tooltip="CV%: 7.2; ERROR:   9 662; LI90%:   117 684; LS90%:   149 470" xr:uid="{1D34E056-4ABB-4DCC-BA30-E15EE230093F}"/>
    <hyperlink ref="D453" tooltip="CV%: 5.2; ERROR:   13 624; LI90%:   241 764; LS90%:   286 582" xr:uid="{E4AB3380-7D93-412C-8CCB-A9734A0B0C64}"/>
    <hyperlink ref="D454" tooltip="CV%: 7.3; ERROR:   11 353; LI90%:   135 960; LS90%:   173 308" xr:uid="{008BA6E8-99F6-42FE-A8DB-9BBD5388D6BF}"/>
    <hyperlink ref="D455" tooltip="CV%: 63.3; ERROR:   1 290; LI90%: 0*; LS90%:   4 161" xr:uid="{BE36E6AA-6E09-4158-B0ED-833D983B725E}"/>
    <hyperlink ref="D456" tooltip="CV%: 60.0; ERROR:    839; LI90%:    19; LS90%:   2 777" xr:uid="{E43E33FE-7DE4-45E2-A420-F4CB4FDA35ED}"/>
    <hyperlink ref="D457" tooltip="CV%: NA; ERROR: NA; LI90%: NA; LS90%: NA" display="0*" xr:uid="{C977F00E-A5C3-4BA3-AE36-89D46C82CB03}"/>
    <hyperlink ref="D460" tooltip="CV%: 5.8; ERROR:   14 700; LI90%:   227 703; LS90%:   276 061" xr:uid="{7B3C4635-3239-4329-9B47-28660A81518F}"/>
    <hyperlink ref="D461" tooltip="CV%: 4.7; ERROR:   18 867; LI90%:   371 929; LS90%:   433 997" xr:uid="{A5F1069F-EF34-470B-9177-B96A28E748B2}"/>
    <hyperlink ref="D462" tooltip="CV%: 6.3; ERROR:   12 240; LI90%:   173 074; LS90%:   213 340" xr:uid="{DFF8FE19-492A-43FB-8F46-B44A5A9B4C01}"/>
    <hyperlink ref="D463" tooltip="CV%: 3.9; ERROR:   20 191; LI90%:   490 553; LS90%:   556 975" xr:uid="{2E478129-705B-4DB7-BC07-136B103A527E}"/>
    <hyperlink ref="D464" tooltip="CV%: 3.4; ERROR:   21 869; LI90%:   602 860; LS90%:   674 802" xr:uid="{CF220305-A5CE-4FC0-94F0-87FE248892A8}"/>
    <hyperlink ref="D465" tooltip="CV%: 11.7; ERROR:   8 032; LI90%:   55 276; LS90%:   81 698" xr:uid="{7D86E7A7-6C89-4590-9C2A-1E990E6018B5}"/>
    <hyperlink ref="D466" tooltip="CV%: 5.5; ERROR:   16 275; LI90%:   270 510; LS90%:   324 050" xr:uid="{0DB616A7-F944-49B4-969F-2ACF9EDE8909}"/>
    <hyperlink ref="D467" tooltip="CV%: 5.0; ERROR:   15 788; LI90%:   292 950; LS90%:   344 886" xr:uid="{9894B13A-E19B-44DE-8130-F3DC421ACB18}"/>
    <hyperlink ref="D468" tooltip="CV%: 6.3; ERROR:   14 894; LI90%:   212 646; LS90%:   261 644" xr:uid="{091A8363-48AE-46A8-B252-B03EC5235CCC}"/>
    <hyperlink ref="D469" tooltip="CV%: 4.2; ERROR:   18 498; LI90%:   412 021; LS90%:   472 875" xr:uid="{27D71346-2306-41AD-8C8A-A139B0C80E77}"/>
    <hyperlink ref="D470" tooltip="CV%: 6.7; ERROR:   10 499; LI90%:   138 492; LS90%:   173 030" xr:uid="{A3C127D6-8CAE-42AF-A6DD-D45B30C901F0}"/>
    <hyperlink ref="D471" tooltip="CV%: 27.0; ERROR:   2 582; LI90%:   5 323; LS90%:   13 817" xr:uid="{CDF501D2-A63E-4D9A-B0B8-7724D40E0457}"/>
    <hyperlink ref="D472" tooltip="CV%: 28.3; ERROR:   1 970; LI90%:   3 732; LS90%:   10 214" xr:uid="{332E2DF0-43A2-406E-AE6F-80D3AE0F1D66}"/>
    <hyperlink ref="D473" tooltip="CV%: 58.6; ERROR:   1 436; LI90%:    87; LS90%:   4 811" xr:uid="{7840D555-FA32-4848-A4B9-2D06A13E8D42}"/>
    <hyperlink ref="D476" tooltip="CV%: 6.9; ERROR:   6 801; LI90%:   87 523; LS90%:   109 895" xr:uid="{25B4B482-79F5-434D-8057-36E9437DDA5D}"/>
    <hyperlink ref="D477" tooltip="CV%: 6.0; ERROR:   8 862; LI90%:   132 864; LS90%:   162 018" xr:uid="{6C320D9F-2772-4309-8FFE-4452B0D2EAE3}"/>
    <hyperlink ref="D478" tooltip="CV%: 9.9; ERROR:   5 242; LI90%:   44 446; LS90%:   61 690" xr:uid="{5EDA0AD5-C870-49A6-8BD6-DEA2BFE80674}"/>
    <hyperlink ref="D479" tooltip="CV%: 5.5; ERROR:   9 186; LI90%:   150 789; LS90%:   181 007" xr:uid="{83116355-DDC1-417B-B7B1-0BBDC32D03ED}"/>
    <hyperlink ref="D480" tooltip="CV%: 4.0; ERROR:   11 373; LI90%:   262 168; LS90%:   299 582" xr:uid="{14953B11-7D59-4568-BB19-85578709912B}"/>
    <hyperlink ref="D481" tooltip="CV%: 19.6; ERROR:   3 520; LI90%:   12 156; LS90%:   23 736" xr:uid="{CAA85C1F-5D9E-4A98-99E4-699B8E59FE3F}"/>
    <hyperlink ref="D482" tooltip="CV%: 7.8; ERROR:   7 593; LI90%:   84 932; LS90%:   109 912" xr:uid="{6D8AD93A-8683-4F9F-8D4B-2FBC60691231}"/>
    <hyperlink ref="D483" tooltip="CV%: 6.2; ERROR:   8 550; LI90%:   123 218; LS90%:   151 344" xr:uid="{02767B95-F49B-4365-B7F1-1EE3779272D8}"/>
    <hyperlink ref="D484" tooltip="CV%: 8.5; ERROR:   6 979; LI90%:   70 984; LS90%:   93 944" xr:uid="{4F8986FC-DE73-4508-AC05-4E4172CCF080}"/>
    <hyperlink ref="D485" tooltip="CV%: 6.1; ERROR:   8 683; LI90%:   127 326; LS90%:   155 890" xr:uid="{497C0398-768C-439B-B3A5-0BF2CC2C0050}"/>
    <hyperlink ref="D486" tooltip="CV%: 7.0; ERROR:   7 304; LI90%:   91 700; LS90%:   115 730" xr:uid="{8554421A-320E-40CA-A904-4B2FC7EA98F9}"/>
    <hyperlink ref="D487" tooltip="CV%: 45.4; ERROR:    960; LI90%:    534; LS90%:   3 694" xr:uid="{00267F13-C9CF-4C84-89B4-B3EEDEC3CB77}"/>
    <hyperlink ref="D488" tooltip="CV%: 42.3; ERROR:   1 062; LI90%:    762; LS90%:   4 256" xr:uid="{671A2DE2-CD5F-498F-B243-8DC02E452BA3}"/>
    <hyperlink ref="D489" tooltip="CV%: NA; ERROR: NA; LI90%: NA; LS90%: NA" display="0*" xr:uid="{4D29528F-7B3B-4AB7-9AED-4C83EAA51F5F}"/>
    <hyperlink ref="D492" tooltip="CV%: 5.5; ERROR:   42 518; LI90%:   697 103; LS90%:   836 975" xr:uid="{681FECC0-C6B3-4B21-AF81-0348CCE5B3B5}"/>
    <hyperlink ref="D493" tooltip="CV%: 4.8; ERROR:   43 990; LI90%:   845 206; LS90%:   989 918" xr:uid="{EC4E81E5-25D7-4871-B01D-20F6C1FEE00A}"/>
    <hyperlink ref="D494" tooltip="CV%: 7.7; ERROR:   27 432; LI90%:   312 686; LS90%:   402 930" xr:uid="{277530E3-0F6C-4C47-965A-8988C9D54DA2}"/>
    <hyperlink ref="D495" tooltip="CV%: 4.3; ERROR:   50 960; LI90%:  1 098 264; LS90%:  1 265 908" xr:uid="{10039E4B-B307-4D3A-8677-EDC8697C320A}"/>
    <hyperlink ref="D496" tooltip="CV%: 4.1; ERROR:   56 726; LI90%:  1 301 481; LS90%:  1 488 091" xr:uid="{CB36ADC4-68A5-4E00-A055-D0FDB5FC98AD}"/>
    <hyperlink ref="D497" tooltip="CV%: 13.3; ERROR:   17 997; LI90%:   105 300; LS90%:   164 504" xr:uid="{703F9815-380E-457C-A351-0E06A19FE670}"/>
    <hyperlink ref="D498" tooltip="CV%: 6.4; ERROR:   41 362; LI90%:   578 544; LS90%:   714 614" xr:uid="{423C7D58-0A67-42F5-9115-F75C17823034}"/>
    <hyperlink ref="D499" tooltip="CV%: 5.6; ERROR:   37 157; LI90%:   601 126; LS90%:   723 362" xr:uid="{59176C52-4811-4683-99C0-37131766C499}"/>
    <hyperlink ref="D500" tooltip="CV%: 7.3; ERROR:   30 265; LI90%:   363 173; LS90%:   462 737" xr:uid="{1A1FD034-EEF6-46AB-8C1A-6B3C2C6FF0A0}"/>
    <hyperlink ref="D501" tooltip="CV%: 5.2; ERROR:   42 219; LI90%:   734 788; LS90%:   873 674" xr:uid="{257D51A3-25B6-4B62-AB3D-795F1FBDDC4A}"/>
    <hyperlink ref="D502" tooltip="CV%: 6.6; ERROR:   30 844; LI90%:   418 759; LS90%:   520 227" xr:uid="{B4FE7A2E-E9ED-4907-A1A7-6D1A17528C11}"/>
    <hyperlink ref="D503" tooltip="CV%: 43.7; ERROR:   5 740; LI90%:   3 687; LS90%:   22 569" xr:uid="{3942C7F9-9D41-4526-8A8F-84E328296DB1}"/>
    <hyperlink ref="D504" tooltip="CV%: 36.1; ERROR:   4 293; LI90%:   4 831; LS90%:   18 953" xr:uid="{A478552A-983C-4DFA-899F-923D5CE307DE}"/>
    <hyperlink ref="D505" tooltip="CV%: 100.0; ERROR:   1 061; LI90%: 0*; LS90%:   2 806" xr:uid="{CB48C5D6-E3BF-4155-A876-DEE832C75C1B}"/>
    <hyperlink ref="D508" tooltip="CV%: 5.5; ERROR:   12 015; LI90%:   199 040; LS90%:   238 566" xr:uid="{70FF661A-2DD6-4E19-9DDE-C780A07FF61F}"/>
    <hyperlink ref="D509" tooltip="CV%: 4.7; ERROR:   13 603; LI90%:   264 665; LS90%:   309 415" xr:uid="{BE603C78-46E6-4F0C-AC8D-999FD733EDE8}"/>
    <hyperlink ref="D510" tooltip="CV%: 6.2; ERROR:   9 680; LI90%:   139 086; LS90%:   170 930" xr:uid="{D94FB248-3108-49BE-B1D8-9CDA9287A108}"/>
    <hyperlink ref="D511" tooltip="CV%: 4.3; ERROR:   17 320; LI90%:   378 890; LS90%:   435 866" xr:uid="{F315803F-66C0-4843-979F-BAEAC156C5E3}"/>
    <hyperlink ref="D512" tooltip="CV%: 4.7; ERROR:   16 400; LI90%:   323 735; LS90%:   377 687" xr:uid="{6A3372FC-E11A-4CB9-A32B-70E59B3A9CD8}"/>
    <hyperlink ref="D513" tooltip="CV%: 11.7; ERROR:   5 394; LI90%:   37 285; LS90%:   55 031" xr:uid="{5650A2BC-ABB8-48D0-A3BD-E70E45AD5D36}"/>
    <hyperlink ref="D514" tooltip="CV%: 9.0; ERROR:   10 606; LI90%:   100 185; LS90%:   135 077" xr:uid="{BB123A88-1B92-489D-B4DA-5925B73EA04F}"/>
    <hyperlink ref="D515" tooltip="CV%: 5.6; ERROR:   12 196; LI90%:   197 113; LS90%:   237 233" xr:uid="{248A7636-B059-4658-9201-E6E432202B4C}"/>
    <hyperlink ref="D516" tooltip="CV%: 6.6; ERROR:   10 790; LI90%:   144 808; LS90%:   180 304" xr:uid="{D26DBD3C-BC04-4DC6-907F-8B76C30C8264}"/>
    <hyperlink ref="D517" tooltip="CV%: 5.0; ERROR:   16 836; LI90%:   306 236; LS90%:   361 622" xr:uid="{9AD6D343-9532-4FDA-9193-8A2A9983D25D}"/>
    <hyperlink ref="D518" tooltip="CV%: 6.0; ERROR:   12 001; LI90%:   181 748; LS90%:   221 228" xr:uid="{12D928DE-B779-44BE-8C9C-BA84D11E773E}"/>
    <hyperlink ref="D519" tooltip="CV%: 41.5; ERROR:   1 773; LI90%:   1 352; LS90%:   7 184" xr:uid="{A405C79E-6080-4F3A-B757-47619A221147}"/>
    <hyperlink ref="D520" tooltip="CV%: 26.4; ERROR:   2 798; LI90%:   5 978; LS90%:   15 184" xr:uid="{05ED9E1E-C1E2-454E-AD74-E8F12C51794A}"/>
    <hyperlink ref="D521" tooltip="CV%: NA; ERROR: NA; LI90%: NA; LS90%: NA" display="0*" xr:uid="{A8128D27-5F34-426B-96EC-BBDA37693119}"/>
    <hyperlink ref="D524" tooltip="CV%: 8.1; ERROR:   11 192; LI90%:   120 187; LS90%:   157 005" xr:uid="{418FDA80-0499-41AA-BF36-2821D5DCE398}"/>
    <hyperlink ref="D525" tooltip="CV%: 7.1; ERROR:   11 168; LI90%:   138 676; LS90%:   175 416" xr:uid="{84E433B2-F40F-4A51-869E-45F57F1EE33E}"/>
    <hyperlink ref="D526" tooltip="CV%: 7.9; ERROR:   10 254; LI90%:   113 678; LS90%:   147 410" xr:uid="{1430BD11-C222-40E5-B40F-ED0F7F721EEF}"/>
    <hyperlink ref="D527" tooltip="CV%: 6.3; ERROR:   11 899; LI90%:   168 197; LS90%:   207 341" xr:uid="{AC89BC17-3E28-4BA2-A322-639DAA380DE5}"/>
    <hyperlink ref="D528" tooltip="CV%: 5.3; ERROR:   18 513; LI90%:   317 495; LS90%:   378 397" xr:uid="{9C4509B8-E42D-4D63-8D85-0D25C8E9D72C}"/>
    <hyperlink ref="D529" tooltip="CV%: 23.9; ERROR:   2 968; LI90%:   7 540; LS90%:   17 304" xr:uid="{A3286B43-C9FD-47B2-A70F-8B14B2D6F2D5}"/>
    <hyperlink ref="D530" tooltip="CV%: 9.5; ERROR:   10 356; LI90%:   92 422; LS90%:   126 490" xr:uid="{C008AA45-AF55-49FD-86C6-5225927C1453}"/>
    <hyperlink ref="D531" tooltip="CV%: 7.6; ERROR:   9 300; LI90%:   107 819; LS90%:   138 413" xr:uid="{6C2892CB-EAD8-412D-8BF5-03B602D974CB}"/>
    <hyperlink ref="D532" tooltip="CV%: 9.6; ERROR:   7 529; LI90%:   66 152; LS90%:   90 918" xr:uid="{3222AB6B-8267-432A-B83A-6E5196D271E2}"/>
    <hyperlink ref="D533" tooltip="CV%: 7.5; ERROR:   11 800; LI90%:   137 313; LS90%:   176 133" xr:uid="{D4AD99CE-55D5-4FC8-93C9-C8B7A32FD529}"/>
    <hyperlink ref="D534" tooltip="CV%: 10.8; ERROR:   7 790; LI90%:   58 994; LS90%:   84 620" xr:uid="{74F10DEC-15C0-4A70-924E-07FC899367E5}"/>
    <hyperlink ref="D535" tooltip="CV%: 77.8; ERROR:   1 542; LI90%: 0*; LS90%:   4 519" xr:uid="{C5ECC7B9-ACB9-4726-A277-219EE09F0419}"/>
    <hyperlink ref="D536" tooltip="CV%: 53.2; ERROR:   2 083; LI90%:    489; LS90%:   7 341" xr:uid="{8B1E6408-2AE0-43F3-A4E2-5A3E8464EB23}"/>
    <hyperlink ref="D537" tooltip="CV%: NA; ERROR: NA; LI90%: NA; LS90%: NA" display="0*" xr:uid="{8D804B2C-4E0C-45A2-B0BD-122D024CD361}"/>
    <hyperlink ref="E12" tooltip="CV%: 1.2; ERROR: 0.3; LI90%: 23.4; LS90%: 24.3" xr:uid="{5138A504-EBA8-482C-811E-2C26D80EBC7C}"/>
    <hyperlink ref="E13" tooltip="CV%: 1.2; ERROR: 0.3; LI90%: 27.1; LS90%: 28.2" xr:uid="{9908E32A-EA30-418E-9F8E-2FC03C73A720}"/>
    <hyperlink ref="E14" tooltip="CV%: 1.4; ERROR: 0.3; LI90%: 19.2; LS90%: 20.2" xr:uid="{B4218BE5-73E8-4C70-B9FC-1114A919413B}"/>
    <hyperlink ref="E15" tooltip="CV%: 0.9; ERROR: 0.3; LI90%: 39.5; LS90%: 40.7" xr:uid="{F591D7BF-4438-49E4-9B68-6354DA7A87E0}"/>
    <hyperlink ref="E16" tooltip="CV%: 0.6; ERROR: 0.4; LI90%: 57.7; LS90%: 58.8" xr:uid="{6B30ECB0-ADAD-451D-A8FA-D2309731D04E}"/>
    <hyperlink ref="E17" tooltip="CV%: 3.0; ERROR: 0.1; LI90%: 4.5; LS90%: 5.0" xr:uid="{86550413-13C7-4E4E-9287-2008FE79540D}"/>
    <hyperlink ref="E18" tooltip="CV%: 1.3; ERROR: 0.3; LI90%: 25.5; LS90%: 26.7" xr:uid="{9A7299AA-C1DA-4F7C-BB6F-321455A78A73}"/>
    <hyperlink ref="E19" tooltip="CV%: 1.2; ERROR: 0.3; LI90%: 25.8; LS90%: 26.8" xr:uid="{99B69D78-4895-40EB-835C-C7D70BFDEE6C}"/>
    <hyperlink ref="E20" tooltip="CV%: 1.6; ERROR: 0.3; LI90%: 16.4; LS90%: 17.3" xr:uid="{C9E4F1B1-6148-4B52-89DA-808FF0E093B8}"/>
    <hyperlink ref="E21" tooltip="CV%: 1.1; ERROR: 0.3; LI90%: 29.7; LS90%: 30.8" xr:uid="{DEC1938A-A2A5-428E-81C3-B4B46F80459D}"/>
    <hyperlink ref="E22" tooltip="CV%: 1.5; ERROR: 0.3; LI90%: 19.9; LS90%: 20.9" xr:uid="{714147FF-14C8-400C-A93E-50CBF2CBD87C}"/>
    <hyperlink ref="E23" tooltip="CV%: 9.8; ERROR: 0.0; LI90%: 0.3; LS90%: 0.5" xr:uid="{30410FD6-B181-4B9C-8BB7-7D42BDA01C37}"/>
    <hyperlink ref="E24" tooltip="CV%: 7.3; ERROR: 0.1; LI90%: 0.6; LS90%: 0.8" xr:uid="{0BAED4C4-3394-4F6A-AAEB-1DA66A622206}"/>
    <hyperlink ref="E25" tooltip="CV%: 23.9; ERROR: 0.0; LI90%: 0.0; LS90%: 0.1" xr:uid="{BD45DE88-E288-4BEF-9C58-A4B0EA83FF4D}"/>
    <hyperlink ref="E28" tooltip="CV%: 7.4; ERROR: 1.7; LI90%: 20.3; LS90%: 26.0" xr:uid="{DFC5B69E-D894-4F11-BDCC-B23278A7D4D4}"/>
    <hyperlink ref="E29" tooltip="CV%: 6.9; ERROR: 1.7; LI90%: 22.2; LS90%: 27.9" xr:uid="{8042586E-A752-496E-89BC-C9EBE65A780F}"/>
    <hyperlink ref="E30" tooltip="CV%: 6.2; ERROR: 1.8; LI90%: 26.5; LS90%: 32.5" xr:uid="{54818EC3-D3F4-43BE-AFBF-151D2CD3B049}"/>
    <hyperlink ref="E31" tooltip="CV%: 6.2; ERROR: 1.9; LI90%: 28.0; LS90%: 34.4" xr:uid="{5DD0EFF3-29D7-4701-BAC9-8E1E10F0A76C}"/>
    <hyperlink ref="E32" tooltip="CV%: 3.7; ERROR: 2.1; LI90%: 52.8; LS90%: 59.6" xr:uid="{92B21916-3C6F-4652-8549-0E5A669ADBC2}"/>
    <hyperlink ref="E33" tooltip="CV%: 21.8; ERROR: 0.7; LI90%: 2.1; LS90%: 4.5" xr:uid="{9745ABBA-367F-4FB7-A51D-55A4D62D5C0C}"/>
    <hyperlink ref="E34" tooltip="CV%: 6.4; ERROR: 1.9; LI90%: 26.8; LS90%: 33.0" xr:uid="{ACB11025-A107-4617-9E60-9667F64FD34D}"/>
    <hyperlink ref="E35" tooltip="CV%: 7.6; ERROR: 1.9; LI90%: 21.5; LS90%: 27.7" xr:uid="{28915D75-028B-4981-94CD-DE6F92214FBF}"/>
    <hyperlink ref="E36" tooltip="CV%: 8.8; ERROR: 1.4; LI90%: 13.9; LS90%: 18.6" xr:uid="{8FFD9330-1D0F-4F8B-A576-82A8E8F610BD}"/>
    <hyperlink ref="E37" tooltip="CV%: 7.4; ERROR: 1.9; LI90%: 22.1; LS90%: 28.3" xr:uid="{06179EEA-89D4-4C57-98C3-A879E853CA12}"/>
    <hyperlink ref="E38" tooltip="CV%: 7.1; ERROR: 1.6; LI90%: 20.4; LS90%: 25.8" xr:uid="{65013019-E765-41F7-8239-6E3D6159F778}"/>
    <hyperlink ref="E39" tooltip="CV%: 57.6; ERROR: 0.3; LI90%: 0.0; LS90%: 0.9" xr:uid="{F7BA1D2C-0E77-4BF8-B36D-38C905B8E5B2}"/>
    <hyperlink ref="E40" tooltip="CV%: 34.3; ERROR: 0.4; LI90%: 0.5; LS90%: 1.9" xr:uid="{A898EE7A-8F7A-4D4A-86B8-D468721E5685}"/>
    <hyperlink ref="E41" tooltip="CV%: 99.6; ERROR: 0.3; LI90%: 0.0*; LS90%: 0.7" xr:uid="{0564E0DA-AC17-4D15-8450-EA91AA10DC09}"/>
    <hyperlink ref="E44" tooltip="CV%: 6.3; ERROR: 1.3; LI90%: 18.5; LS90%: 22.8" xr:uid="{A176BE52-937D-40B3-8F13-BAF1A0D8A2F1}"/>
    <hyperlink ref="E45" tooltip="CV%: 8.2; ERROR: 1.3; LI90%: 13.9; LS90%: 18.3" xr:uid="{D65AF755-CCB5-49A4-9101-F6BA59CAC9AB}"/>
    <hyperlink ref="E46" tooltip="CV%: 6.6; ERROR: 1.7; LI90%: 22.7; LS90%: 28.2" xr:uid="{E978F223-C19C-496C-AFCE-071685DC12C0}"/>
    <hyperlink ref="E47" tooltip="CV%: 4.6; ERROR: 1.9; LI90%: 39.4; LS90%: 45.8" xr:uid="{10CB6446-4FF8-4820-9AE7-F99B8CC67CFF}"/>
    <hyperlink ref="E48" tooltip="CV%: 3.1; ERROR: 1.9; LI90%: 57.6; LS90%: 63.9" xr:uid="{D0789D47-78AC-4AED-8F6E-8F460F998F06}"/>
    <hyperlink ref="E49" tooltip="CV%: 12.1; ERROR: 0.9; LI90%: 5.8; LS90%: 8.7" xr:uid="{FB0CC6A6-DF49-40F9-BEC8-369479735422}"/>
    <hyperlink ref="E50" tooltip="CV%: 7.3; ERROR: 1.5; LI90%: 18.6; LS90%: 23.6" xr:uid="{B6DC390F-20AA-4D2B-A6D9-474332184EC4}"/>
    <hyperlink ref="E51" tooltip="CV%: 4.8; ERROR: 1.4; LI90%: 27.2; LS90%: 31.9" xr:uid="{37738553-8247-419A-98B3-F63B51E920D8}"/>
    <hyperlink ref="E52" tooltip="CV%: 7.6; ERROR: 1.1; LI90%: 13.2; LS90%: 16.9" xr:uid="{2AF2D69F-D853-4386-A582-D3666370A676}"/>
    <hyperlink ref="E53" tooltip="CV%: 4.9; ERROR: 1.4; LI90%: 26.4; LS90%: 31.0" xr:uid="{368D3FE8-901D-4201-BEFF-CEC56731B02A}"/>
    <hyperlink ref="E54" tooltip="CV%: 6.5; ERROR: 1.6; LI90%: 21.8; LS90%: 27.1" xr:uid="{B5C728DF-6343-48D9-AFC9-A27662AF4A7E}"/>
    <hyperlink ref="E55" tooltip="CV%: 33.6; ERROR: 0.2; LI90%: 0.3; LS90%: 1.1" xr:uid="{E10A17BC-CBA0-4F22-A363-21C24C6DDC25}"/>
    <hyperlink ref="E56" tooltip="CV%: 26.9; ERROR: 0.3; LI90%: 0.7; LS90%: 1.8" xr:uid="{3D8D60BE-E0F3-411F-BAF6-026EBC733F6D}"/>
    <hyperlink ref="E57" tooltip="CV%: NA; ERROR: NA; LI90%: NA; LS90%: NA" display="0.0*" xr:uid="{6D8309AE-950A-458D-9956-96C442D0914B}"/>
    <hyperlink ref="E60" tooltip="CV%: 7.2; ERROR: 1.3; LI90%: 15.5; LS90%: 19.7" xr:uid="{8EADC140-C4F2-4E95-AE32-4DD44B1E217B}"/>
    <hyperlink ref="E61" tooltip="CV%: 6.9; ERROR: 1.4; LI90%: 17.8; LS90%: 22.4" xr:uid="{648860A7-7519-4312-97EE-E3C2430CEF5E}"/>
    <hyperlink ref="E62" tooltip="CV%: 6.5; ERROR: 1.4; LI90%: 19.9; LS90%: 24.6" xr:uid="{43693552-88A7-4E0A-A32A-290D7993FAF8}"/>
    <hyperlink ref="E63" tooltip="CV%: 3.9; ERROR: 1.7; LI90%: 41.4; LS90%: 47.1" xr:uid="{8A4FA3FD-2359-404A-9923-3BC0EF232FDF}"/>
    <hyperlink ref="E64" tooltip="CV%: 3.8; ERROR: 1.7; LI90%: 43.0; LS90%: 48.7" xr:uid="{B7E165EA-FC4B-416D-80D5-183F8B70B467}"/>
    <hyperlink ref="E65" tooltip="CV%: 10.3; ERROR: 1.2; LI90%: 10.0; LS90%: 14.1" xr:uid="{BB4564DD-AA07-42ED-801C-2C54FAF4E537}"/>
    <hyperlink ref="E66" tooltip="CV%: 4.7; ERROR: 1.9; LI90%: 37.6; LS90%: 44.0" xr:uid="{698810D9-29FA-4F5B-9339-8D6BF7105424}"/>
    <hyperlink ref="E67" tooltip="CV%: 5.1; ERROR: 1.3; LI90%: 23.3; LS90%: 27.5" xr:uid="{20A88EE5-21CF-42D2-9DC3-B9B3780F092E}"/>
    <hyperlink ref="E68" tooltip="CV%: 7.7; ERROR: 1.3; LI90%: 15.2; LS90%: 19.6" xr:uid="{5D0DC5FA-D73E-4CD6-A214-F3A7B7B6A465}"/>
    <hyperlink ref="E69" tooltip="CV%: 4.9; ERROR: 1.5; LI90%: 28.3; LS90%: 33.2" xr:uid="{2B5C8ADB-D64A-473C-AA66-7456D6FF8FE0}"/>
    <hyperlink ref="E70" tooltip="CV%: 6.9; ERROR: 1.2; LI90%: 15.4; LS90%: 19.4" xr:uid="{5F799481-39AE-4BB5-BB00-22FBAC9C0319}"/>
    <hyperlink ref="E71" tooltip="CV%: 38.5; ERROR: 0.2; LI90%: 0.2; LS90%: 1.0" xr:uid="{93798646-A608-4A1F-8BE7-D20075964806}"/>
    <hyperlink ref="E72" tooltip="CV%: 42.8; ERROR: 0.3; LI90%: 0.2; LS90%: 1.4" xr:uid="{9F67262C-0BF1-4876-BAAA-24681FC04036}"/>
    <hyperlink ref="E73" tooltip="CV%: 71.3; ERROR: 0.1; LI90%: 0.0*; LS90%: 0.2" xr:uid="{8DE9DE17-27C4-45AD-9879-2AC143533DBE}"/>
    <hyperlink ref="E76" tooltip="CV%: 5.8; ERROR: 1.4; LI90%: 21.0; LS90%: 25.4" xr:uid="{73C3E3B8-93CC-4529-BF63-6E5242A2D84F}"/>
    <hyperlink ref="E77" tooltip="CV%: 4.9; ERROR: 1.7; LI90%: 31.4; LS90%: 36.9" xr:uid="{C95C0D3C-ACAD-49A2-922B-103CF29ABD38}"/>
    <hyperlink ref="E78" tooltip="CV%: 7.7; ERROR: 1.3; LI90%: 15.2; LS90%: 19.6" xr:uid="{C6419C98-7A7C-4611-AC65-E6413FAC2B72}"/>
    <hyperlink ref="E79" tooltip="CV%: 4.4; ERROR: 1.9; LI90%: 39.5; LS90%: 45.6" xr:uid="{FEE3799B-390A-4E59-823D-55C44645FD9F}"/>
    <hyperlink ref="E80" tooltip="CV%: 3.4; ERROR: 1.8; LI90%: 50.5; LS90%: 56.4" xr:uid="{E6BABBAD-4F86-4867-946F-9B749B95527D}"/>
    <hyperlink ref="E81" tooltip="CV%: 17.3; ERROR: 0.9; LI90%: 3.9; LS90%: 7.1" xr:uid="{97B48A49-BC90-44C5-BD2D-A31E88D5DFE5}"/>
    <hyperlink ref="E82" tooltip="CV%: 8.7; ERROR: 1.6; LI90%: 15.5; LS90%: 20.6" xr:uid="{539B918B-DF6F-41C9-B9E5-D6D7CAEC397D}"/>
    <hyperlink ref="E83" tooltip="CV%: 5.6; ERROR: 1.4; LI90%: 23.3; LS90%: 28.0" xr:uid="{24698782-BE5E-4748-BFD3-E9F7D6C08070}"/>
    <hyperlink ref="E84" tooltip="CV%: 8.0; ERROR: 1.4; LI90%: 15.6; LS90%: 20.3" xr:uid="{A91875B1-F30E-4634-8FDF-D41882405A13}"/>
    <hyperlink ref="E85" tooltip="CV%: 5.0; ERROR: 1.7; LI90%: 31.6; LS90%: 37.3" xr:uid="{FD04C0B0-E0D1-47C9-98A7-EE26FE0464EF}"/>
    <hyperlink ref="E86" tooltip="CV%: 5.9; ERROR: 1.5; LI90%: 22.8; LS90%: 27.7" xr:uid="{A0508874-6FE5-4F5A-9E82-3B82A1DC8C37}"/>
    <hyperlink ref="E87" tooltip="CV%: NA; ERROR: NA; LI90%: NA; LS90%: NA" display="0.0*" xr:uid="{3C2F0946-65C1-4DED-A06B-AB861EE97D61}"/>
    <hyperlink ref="E88" tooltip="CV%: 62.6; ERROR: 0.1; LI90%: 0.0*; LS90%: 0.4" xr:uid="{5EC0C3F6-304F-4850-B342-3BFB4388217B}"/>
    <hyperlink ref="E89" tooltip="CV%: NA; ERROR: NA; LI90%: NA; LS90%: NA" display="0.0*" xr:uid="{EA3F43DC-657C-4439-99A9-74259D3DB565}"/>
    <hyperlink ref="E92" tooltip="CV%: 6.3; ERROR: 1.4; LI90%: 20.1; LS90%: 24.7" xr:uid="{99C4CA78-3ECA-4420-8C88-BE4EAB13AE66}"/>
    <hyperlink ref="E93" tooltip="CV%: 5.1; ERROR: 1.4; LI90%: 25.8; LS90%: 30.5" xr:uid="{3134FDA8-7C87-463E-AD93-B35CE8A126AB}"/>
    <hyperlink ref="E94" tooltip="CV%: 6.0; ERROR: 1.1; LI90%: 16.7; LS90%: 20.4" xr:uid="{EE82E7E2-18C4-4060-9C0A-E4E3717C4146}"/>
    <hyperlink ref="E95" tooltip="CV%: 3.6; ERROR: 1.4; LI90%: 37.8; LS90%: 42.5" xr:uid="{42308207-B3AD-4EC3-B1C7-BB76916FAFC3}"/>
    <hyperlink ref="E96" tooltip="CV%: 3.2; ERROR: 1.6; LI90%: 47.9; LS90%: 53.2" xr:uid="{A1BC92D8-0C7F-4CC6-A2A7-08FB6F99D30B}"/>
    <hyperlink ref="E97" tooltip="CV%: 18.0; ERROR: 0.7; LI90%: 2.7; LS90%: 5.0" xr:uid="{1D05EA75-F088-4A27-930E-92584667B164}"/>
    <hyperlink ref="E98" tooltip="CV%: 5.8; ERROR: 1.4; LI90%: 22.6; LS90%: 27.3" xr:uid="{0AB003F5-10E3-4971-B0CB-87693B8D1207}"/>
    <hyperlink ref="E99" tooltip="CV%: 4.6; ERROR: 1.6; LI90%: 31.6; LS90%: 36.8" xr:uid="{C22E8FC6-7458-4F3F-9CD3-723B3CEF468B}"/>
    <hyperlink ref="E100" tooltip="CV%: 6.3; ERROR: 1.2; LI90%: 17.2; LS90%: 21.2" xr:uid="{535AC0BB-F1F7-4B5F-8D0A-1BED2324A46F}"/>
    <hyperlink ref="E101" tooltip="CV%: 4.6; ERROR: 1.5; LI90%: 29.3; LS90%: 34.1" xr:uid="{9B45BAF4-6E8C-4729-B88C-AE156E1186B9}"/>
    <hyperlink ref="E102" tooltip="CV%: 6.2; ERROR: 1.2; LI90%: 17.7; LS90%: 21.7" xr:uid="{C999ED91-8D16-4ACC-B519-9FDCB74B9316}"/>
    <hyperlink ref="E103" tooltip="CV%: 43.6; ERROR: 0.2; LI90%: 0.1; LS90%: 0.7" xr:uid="{608B29F5-04E0-433E-B654-28A842674083}"/>
    <hyperlink ref="E104" tooltip="CV%: 34.2; ERROR: 0.3; LI90%: 0.4; LS90%: 1.5" xr:uid="{8E1611CE-A39D-4BA7-BD8E-9142E7E08F2A}"/>
    <hyperlink ref="E105" tooltip="CV%: NA; ERROR: NA; LI90%: NA; LS90%: NA" display="0.0*" xr:uid="{465C609A-A005-41B9-92EC-D2AE6069DB16}"/>
    <hyperlink ref="E108" tooltip="CV%: 6.8; ERROR: 1.3; LI90%: 17.4; LS90%: 21.8" xr:uid="{AB018D33-78A7-4196-96C7-51CF9C72ACF3}"/>
    <hyperlink ref="E109" tooltip="CV%: 6.2; ERROR: 1.3; LI90%: 19.4; LS90%: 23.8" xr:uid="{47E932DF-AF9A-4580-968E-234E682D0526}"/>
    <hyperlink ref="E110" tooltip="CV%: 5.1; ERROR: 1.4; LI90%: 25.8; LS90%: 30.6" xr:uid="{70647FA5-AFA3-4766-A476-6FB14E69080A}"/>
    <hyperlink ref="E111" tooltip="CV%: 4.3; ERROR: 1.5; LI90%: 31.9; LS90%: 36.7" xr:uid="{1277DC9E-7975-4345-9131-9A506DEBECAD}"/>
    <hyperlink ref="E112" tooltip="CV%: 2.4; ERROR: 1.6; LI90%: 64.4; LS90%: 69.6" xr:uid="{9A7A764B-16AF-4BA1-BCD8-D43A0BCDFF77}"/>
    <hyperlink ref="E113" tooltip="CV%: 10.1; ERROR: 0.9; LI90%: 7.6; LS90%: 10.6" xr:uid="{A03B1C68-25F7-4D27-A13E-76716B34CC68}"/>
    <hyperlink ref="E114" tooltip="CV%: 8.3; ERROR: 1.0; LI90%: 10.4; LS90%: 13.6" xr:uid="{690ACB77-F1B6-42F3-BCD6-B693DD0F7493}"/>
    <hyperlink ref="E115" tooltip="CV%: 4.7; ERROR: 1.4; LI90%: 28.6; LS90%: 33.4" xr:uid="{CE7A00C9-DB51-4663-80A9-2576897FF9B9}"/>
    <hyperlink ref="E116" tooltip="CV%: 7.5; ERROR: 1.2; LI90%: 13.9; LS90%: 17.8" xr:uid="{624FF70E-BF7D-41B8-964F-3F34C58AD399}"/>
    <hyperlink ref="E117" tooltip="CV%: 4.5; ERROR: 1.3; LI90%: 28.0; LS90%: 32.5" xr:uid="{46861D0A-EC98-43B5-BA67-0901E36A8B1A}"/>
    <hyperlink ref="E118" tooltip="CV%: 6.5; ERROR: 1.6; LI90%: 21.7; LS90%: 26.9" xr:uid="{8E3769A2-6169-4DC1-828F-0640119AFCDF}"/>
    <hyperlink ref="E119" tooltip="CV%: 51.1; ERROR: 0.1; LI90%: 0.0; LS90%: 0.4" xr:uid="{B668B0AE-D0D1-4B20-A6CA-CBB5B71EB5A5}"/>
    <hyperlink ref="E120" tooltip="CV%: 25.4; ERROR: 0.2; LI90%: 0.5; LS90%: 1.2" xr:uid="{CED1EA23-0717-4BB6-A891-1E1A1298DCC9}"/>
    <hyperlink ref="E121" tooltip="CV%: 57.9; ERROR: 0.1; LI90%: 0.0; LS90%: 0.3" xr:uid="{3D6A94BE-8F5E-44DE-A174-6F2AE990D809}"/>
    <hyperlink ref="E124" tooltip="CV%: 3.8; ERROR: 1.5; LI90%: 35.9; LS90%: 40.8" xr:uid="{A4B32C55-7E4D-4122-AFAD-14BD7472F22C}"/>
    <hyperlink ref="E125" tooltip="CV%: 4.2; ERROR: 1.5; LI90%: 34.7; LS90%: 39.8" xr:uid="{73716CBF-F882-4D29-BDB7-8839EB7B4D17}"/>
    <hyperlink ref="E126" tooltip="CV%: 6.6; ERROR: 1.3; LI90%: 17.2; LS90%: 21.4" xr:uid="{E3590E0D-2190-452C-9D83-BD753FE85542}"/>
    <hyperlink ref="E127" tooltip="CV%: 3.7; ERROR: 1.5; LI90%: 38.3; LS90%: 43.2" xr:uid="{089D0F3F-7DF0-4854-B3B0-99F275E0CB87}"/>
    <hyperlink ref="E128" tooltip="CV%: 3.8; ERROR: 1.6; LI90%: 39.1; LS90%: 44.3" xr:uid="{88898C78-5F12-4AAE-9115-91D155E053B8}"/>
    <hyperlink ref="E129" tooltip="CV%: 11.0; ERROR: 0.8; LI90%: 5.9; LS90%: 8.4" xr:uid="{431C5AFF-56BC-48D8-B911-D53916C00B5C}"/>
    <hyperlink ref="E130" tooltip="CV%: 7.9; ERROR: 1.6; LI90%: 18.2; LS90%: 23.6" xr:uid="{10789067-C4E8-4743-A0E9-70E0838B2851}"/>
    <hyperlink ref="E131" tooltip="CV%: 6.4; ERROR: 1.3; LI90%: 18.4; LS90%: 22.8" xr:uid="{6C882BEF-D6E9-4471-A97C-7E665D9F2D4E}"/>
    <hyperlink ref="E132" tooltip="CV%: 6.6; ERROR: 1.1; LI90%: 14.8; LS90%: 18.4" xr:uid="{597EF41C-D1FF-449B-B15C-CCD411BFAAC2}"/>
    <hyperlink ref="E133" tooltip="CV%: 4.6; ERROR: 1.7; LI90%: 33.7; LS90%: 39.2" xr:uid="{93FF475A-4BA3-4334-BC92-BFB79B0C3B4E}"/>
    <hyperlink ref="E134" tooltip="CV%: 8.2; ERROR: 1.0; LI90%: 10.8; LS90%: 14.2" xr:uid="{D2DFFE2C-5883-46E7-BD12-6D9CCEBDA65B}"/>
    <hyperlink ref="E135" tooltip="CV%: 41.0; ERROR: 0.2; LI90%: 0.1; LS90%: 0.7" xr:uid="{54F2E8EA-E99A-458F-9B10-465EC08BF75C}"/>
    <hyperlink ref="E136" tooltip="CV%: 33.9; ERROR: 0.3; LI90%: 0.4; LS90%: 1.4" xr:uid="{F4DCE3C1-8731-47F5-AC36-6FDEE3ACF40E}"/>
    <hyperlink ref="E137" tooltip="CV%: NA; ERROR: NA; LI90%: NA; LS90%: NA" display="0.0*" xr:uid="{DAB45BFC-A44D-48BC-9F22-4A3A45708530}"/>
    <hyperlink ref="E140" tooltip="CV%: 5.2; ERROR: 1.3; LI90%: 22.7; LS90%: 26.9" xr:uid="{458E5EE9-7B39-416D-8261-B7B5BE963C0B}"/>
    <hyperlink ref="E141" tooltip="CV%: 5.1; ERROR: 1.2; LI90%: 22.0; LS90%: 26.0" xr:uid="{CBC69D8A-119A-4065-A072-90FEE166D278}"/>
    <hyperlink ref="E142" tooltip="CV%: 5.7; ERROR: 1.2; LI90%: 19.1; LS90%: 23.0" xr:uid="{F7CF1DEF-94A4-45AB-AE38-67FD1BF46D61}"/>
    <hyperlink ref="E143" tooltip="CV%: 3.1; ERROR: 1.4; LI90%: 43.9; LS90%: 48.5" xr:uid="{35ED6075-EC2E-4514-8E2E-20904E1EEDA5}"/>
    <hyperlink ref="E144" tooltip="CV%: 2.5; ERROR: 1.5; LI90%: 56.4; LS90%: 61.3" xr:uid="{3AD20A9A-25F2-40C5-B312-E56AC600B767}"/>
    <hyperlink ref="E145" tooltip="CV%: 13.6; ERROR: 0.5; LI90%: 2.8; LS90%: 4.4" xr:uid="{1A462479-2C6A-49CA-9B71-0D4D4561788E}"/>
    <hyperlink ref="E146" tooltip="CV%: 6.3; ERROR: 1.2; LI90%: 16.6; LS90%: 20.4" xr:uid="{F0205B24-0070-41FE-8BC9-F843C711AF2A}"/>
    <hyperlink ref="E147" tooltip="CV%: 4.9; ERROR: 1.2; LI90%: 23.2; LS90%: 27.4" xr:uid="{990973B4-387E-4E0E-BC81-B32B2CA7D1C2}"/>
    <hyperlink ref="E148" tooltip="CV%: 5.7; ERROR: 1.1; LI90%: 16.7; LS90%: 20.1" xr:uid="{01A0B6E2-48B3-4B5B-B751-C0DA9A9598A0}"/>
    <hyperlink ref="E149" tooltip="CV%: 4.2; ERROR: 1.4; LI90%: 30.6; LS90%: 35.2" xr:uid="{B4B967A2-974F-4E15-9826-862FD13F8511}"/>
    <hyperlink ref="E150" tooltip="CV%: 5.5; ERROR: 1.1; LI90%: 18.2; LS90%: 21.8" xr:uid="{1F90C67C-9109-4084-8644-95B2D7E439F0}"/>
    <hyperlink ref="E151" tooltip="CV%: 44.2; ERROR: 0.1; LI90%: 0.1; LS90%: 0.5" xr:uid="{706BF905-0CB5-41AF-8879-99412AA2A298}"/>
    <hyperlink ref="E152" tooltip="CV%: 34.2; ERROR: 0.3; LI90%: 0.3; LS90%: 1.2" xr:uid="{A1BE2107-819C-4237-9096-04F21366C2EA}"/>
    <hyperlink ref="E153" tooltip="CV%: NA; ERROR: NA; LI90%: NA; LS90%: NA" display="0.0*" xr:uid="{E8E56156-35C3-4701-86A4-DC0618F1483C}"/>
    <hyperlink ref="E156" tooltip="CV%: 5.1; ERROR: 0.8; LI90%: 14.8; LS90%: 17.5" xr:uid="{7A1875B4-5545-4B91-B235-27F97CCD316C}"/>
    <hyperlink ref="E157" tooltip="CV%: 4.1; ERROR: 1.0; LI90%: 22.9; LS90%: 26.1" xr:uid="{487D4218-BF0D-455F-86A2-C2A8F796B9FB}"/>
    <hyperlink ref="E158" tooltip="CV%: 4.1; ERROR: 0.9; LI90%: 21.1; LS90%: 24.2" xr:uid="{A145FDB4-62F4-42FE-94E4-558DDE118F86}"/>
    <hyperlink ref="E159" tooltip="CV%: 3.1; ERROR: 1.1; LI90%: 32.5; LS90%: 36.0" xr:uid="{E4A9D959-F3E8-4E4A-B377-91A5780B70C3}"/>
    <hyperlink ref="E160" tooltip="CV%: 1.6; ERROR: 1.1; LI90%: 64.8; LS90%: 68.2" xr:uid="{73384CB3-08C0-4CA1-9768-15C03BA8B983}"/>
    <hyperlink ref="E161" tooltip="CV%: 10.1; ERROR: 0.5; LI90%: 3.9; LS90%: 5.4" xr:uid="{78DE614D-8011-491D-9C8C-87DC8CD2B9BD}"/>
    <hyperlink ref="E162" tooltip="CV%: 3.6; ERROR: 1.1; LI90%: 27.7; LS90%: 31.2" xr:uid="{CCCDE07A-C521-4AAC-B839-66EE33FD6D9B}"/>
    <hyperlink ref="E163" tooltip="CV%: 3.7; ERROR: 1.0; LI90%: 25.3; LS90%: 28.5" xr:uid="{4894E0E8-B32A-4D37-B4D8-53AF63D0ED52}"/>
    <hyperlink ref="E164" tooltip="CV%: 4.9; ERROR: 0.9; LI90%: 16.3; LS90%: 19.1" xr:uid="{D0C0E0B3-3696-45A0-B914-0146FE9C4D64}"/>
    <hyperlink ref="E165" tooltip="CV%: 3.8; ERROR: 1.0; LI90%: 24.8; LS90%: 28.1" xr:uid="{DC3E9C88-5890-4E30-AA47-E17C9E601B04}"/>
    <hyperlink ref="E166" tooltip="CV%: 3.8; ERROR: 1.0; LI90%: 24.6; LS90%: 27.9" xr:uid="{9463D26F-66FE-497A-9CB0-A59DD0F15828}"/>
    <hyperlink ref="E167" tooltip="CV%: 41.5; ERROR: 0.1; LI90%: 0.1; LS90%: 0.6" xr:uid="{43161C05-8C8A-4591-8068-2BF95C6F72B6}"/>
    <hyperlink ref="E168" tooltip="CV%: 34.0; ERROR: 0.1; LI90%: 0.2; LS90%: 0.5" xr:uid="{FB24E620-F05A-45A8-8B28-CA0AB6FECC25}"/>
    <hyperlink ref="E169" tooltip="CV%: 100.0; ERROR: 0.0; LI90%: 0.0*; LS90%: 0.0" xr:uid="{11517777-9B58-46E5-8B7F-3269EAAADD76}"/>
    <hyperlink ref="E172" tooltip="CV%: 4.6; ERROR: 1.4; LI90%: 28.1; LS90%: 32.6" xr:uid="{70540418-666B-4472-92EE-1B2DA6897055}"/>
    <hyperlink ref="E173" tooltip="CV%: 4.3; ERROR: 1.5; LI90%: 33.3; LS90%: 38.4" xr:uid="{21F244C5-0EFB-4AF8-BF84-31557BBC7062}"/>
    <hyperlink ref="E174" tooltip="CV%: 6.4; ERROR: 1.3; LI90%: 18.1; LS90%: 22.4" xr:uid="{619E071D-3A7B-4FCC-99A1-12E24D01664C}"/>
    <hyperlink ref="E175" tooltip="CV%: 3.8; ERROR: 1.5; LI90%: 37.6; LS90%: 42.7" xr:uid="{1DAFCB7C-D725-4FC4-BE35-C7C610D3D945}"/>
    <hyperlink ref="E176" tooltip="CV%: 3.5; ERROR: 1.5; LI90%: 41.0; LS90%: 45.9" xr:uid="{A892A24B-93BA-4D4F-8527-986BDC6FA79C}"/>
    <hyperlink ref="E177" tooltip="CV%: 14.7; ERROR: 0.6; LI90%: 2.9; LS90%: 4.7" xr:uid="{9F4E0ED0-D654-4A8A-9D61-74BAFA071BC5}"/>
    <hyperlink ref="E178" tooltip="CV%: 6.1; ERROR: 1.5; LI90%: 22.9; LS90%: 28.0" xr:uid="{EF482C4F-26E8-4A91-8AC5-75B91C366FE6}"/>
    <hyperlink ref="E179" tooltip="CV%: 4.9; ERROR: 1.4; LI90%: 25.2; LS90%: 29.7" xr:uid="{3503C964-281D-44D2-9AE0-0184773CE897}"/>
    <hyperlink ref="E180" tooltip="CV%: 7.0; ERROR: 1.2; LI90%: 14.7; LS90%: 18.6" xr:uid="{1A8A9F9F-D41A-4F96-BB6F-1AF95D50770A}"/>
    <hyperlink ref="E181" tooltip="CV%: 4.1; ERROR: 1.4; LI90%: 31.2; LS90%: 35.7" xr:uid="{73E1F37A-1B4F-4F91-86FC-81C95D1A1ABB}"/>
    <hyperlink ref="E182" tooltip="CV%: 7.1; ERROR: 1.2; LI90%: 15.1; LS90%: 19.1" xr:uid="{858D1110-8837-411A-A630-DB0CB73C2453}"/>
    <hyperlink ref="E183" tooltip="CV%: 46.8; ERROR: 0.2; LI90%: 0.1; LS90%: 0.6" xr:uid="{15E80D03-86B4-446B-95E1-E439370C8B16}"/>
    <hyperlink ref="E184" tooltip="CV%: 28.9; ERROR: 0.3; LI90%: 0.6; LS90%: 1.6" xr:uid="{A6921AE9-EF7A-49B4-B3F4-1F40CF4F8149}"/>
    <hyperlink ref="E185" tooltip="CV%: NA; ERROR: NA; LI90%: NA; LS90%: NA" display="0.0*" xr:uid="{398E574A-EAF3-4056-8037-12ACCCE43A6E}"/>
    <hyperlink ref="E188" tooltip="CV%: 6.4; ERROR: 1.5; LI90%: 21.3; LS90%: 26.3" xr:uid="{13AA22D6-0A39-40DE-B2B7-1202D5354490}"/>
    <hyperlink ref="E189" tooltip="CV%: 6.5; ERROR: 1.6; LI90%: 22.4; LS90%: 27.8" xr:uid="{B81D9A0B-AAD0-4194-866E-0EFA31B3E490}"/>
    <hyperlink ref="E190" tooltip="CV%: 6.0; ERROR: 1.7; LI90%: 25.2; LS90%: 30.7" xr:uid="{85332031-B5A4-45A4-BFDA-A63CE561480F}"/>
    <hyperlink ref="E191" tooltip="CV%: 5.2; ERROR: 1.9; LI90%: 33.0; LS90%: 39.2" xr:uid="{7240D566-3863-46D2-969C-9F83AEBC29CA}"/>
    <hyperlink ref="E192" tooltip="CV%: 2.8; ERROR: 1.8; LI90%: 61.2; LS90%: 67.1" xr:uid="{D2F19716-337B-4F02-AD1F-433F312FBD56}"/>
    <hyperlink ref="E193" tooltip="CV%: 24.2; ERROR: 0.5; LI90%: 1.4; LS90%: 3.2" xr:uid="{4526B1A7-804E-4263-AFD1-B7036EAA28AF}"/>
    <hyperlink ref="E194" tooltip="CV%: 8.8; ERROR: 1.8; LI90%: 17.0; LS90%: 22.8" xr:uid="{156B72C7-05EB-43DB-A661-6DC4C51CF1BE}"/>
    <hyperlink ref="E195" tooltip="CV%: 6.1; ERROR: 1.5; LI90%: 22.4; LS90%: 27.5" xr:uid="{34E057EB-0F8C-4685-9207-2F440BDC86AE}"/>
    <hyperlink ref="E196" tooltip="CV%: 9.1; ERROR: 1.4; LI90%: 13.5; LS90%: 18.3" xr:uid="{6C05B4F7-79BD-4703-8F56-647BF1F5EABD}"/>
    <hyperlink ref="E197" tooltip="CV%: 5.8; ERROR: 1.5; LI90%: 23.7; LS90%: 28.7" xr:uid="{5C874377-08EF-4B4C-8B8C-E26545349289}"/>
    <hyperlink ref="E198" tooltip="CV%: 6.2; ERROR: 1.5; LI90%: 22.2; LS90%: 27.3" xr:uid="{BF381F11-657A-47DB-AE29-0CD2DFC3F5A2}"/>
    <hyperlink ref="E199" tooltip="CV%: 61.3; ERROR: 0.2; LI90%: 0.0*; LS90%: 0.8" xr:uid="{1DFF5288-445E-4C45-9852-8E928A1CCA5A}"/>
    <hyperlink ref="E200" tooltip="CV%: 27.8; ERROR: 0.4; LI90%: 0.8; LS90%: 2.3" xr:uid="{300F4C3A-D930-4176-9E5B-3608D9246C78}"/>
    <hyperlink ref="E201" tooltip="CV%: 100.1; ERROR: 0.1; LI90%: 0.0*; LS90%: 0.4" xr:uid="{096240E9-F24D-4D64-8CE5-0C834CB7ADCD}"/>
    <hyperlink ref="E204" tooltip="CV%: 4.4; ERROR: 1.7; LI90%: 36.7; LS90%: 42.4" xr:uid="{09334786-CDD4-40A4-89C5-74EC175D4BAC}"/>
    <hyperlink ref="E205" tooltip="CV%: 5.0; ERROR: 1.8; LI90%: 32.7; LS90%: 38.5" xr:uid="{47D46239-4E1B-4DA9-A6C3-D521E6180068}"/>
    <hyperlink ref="E206" tooltip="CV%: 9.8; ERROR: 1.2; LI90%: 10.3; LS90%: 14.3" xr:uid="{6E08EB76-8856-4560-B974-7B59253DF6D5}"/>
    <hyperlink ref="E207" tooltip="CV%: 4.3; ERROR: 1.8; LI90%: 38.0; LS90%: 43.9" xr:uid="{DD22AEF7-7DAF-4A8A-A486-F743B54FA907}"/>
    <hyperlink ref="E208" tooltip="CV%: 4.4; ERROR: 2.0; LI90%: 42.5; LS90%: 49.1" xr:uid="{68E119FA-F517-4407-B295-81B8850AE9FE}"/>
    <hyperlink ref="E209" tooltip="CV%: 12.5; ERROR: 1.1; LI90%: 6.9; LS90%: 10.4" xr:uid="{92A75B27-6452-4949-BFB4-7095748D0BF1}"/>
    <hyperlink ref="E210" tooltip="CV%: 6.2; ERROR: 1.8; LI90%: 25.9; LS90%: 31.8" xr:uid="{55883431-B9B0-48B5-A72B-9D580697FB66}"/>
    <hyperlink ref="E211" tooltip="CV%: 6.6; ERROR: 1.3; LI90%: 18.0; LS90%: 22.3" xr:uid="{8714FD4D-9A44-401A-B5B5-68B5A61EF998}"/>
    <hyperlink ref="E212" tooltip="CV%: 7.6; ERROR: 1.3; LI90%: 15.0; LS90%: 19.3" xr:uid="{534B73FC-B5FE-4D24-9728-21CAA25E0DA9}"/>
    <hyperlink ref="E213" tooltip="CV%: 4.5; ERROR: 1.6; LI90%: 33.4; LS90%: 38.7" xr:uid="{4305F593-9E35-4E82-BF5E-53FA76AFE3CF}"/>
    <hyperlink ref="E214" tooltip="CV%: 9.8; ERROR: 1.0; LI90%: 8.4; LS90%: 11.7" xr:uid="{77260CC6-1F35-426A-8DFC-8C4020CF2973}"/>
    <hyperlink ref="E215" tooltip="CV%: 34.6; ERROR: 0.2; LI90%: 0.3; LS90%: 1.1" xr:uid="{9C05C2DD-6E40-40C8-A455-395F5DA5BFFD}"/>
    <hyperlink ref="E216" tooltip="CV%: 43.2; ERROR: 0.3; LI90%: 0.2; LS90%: 1.3" xr:uid="{F44C6CA3-50AA-47AC-B897-20B8C4CF4871}"/>
    <hyperlink ref="E217" tooltip="CV%: 100.1; ERROR: 0.1; LI90%: 0.0*; LS90%: 0.2" xr:uid="{7A23ECD7-76C6-47E1-AEEE-FDE365B8E25C}"/>
    <hyperlink ref="E220" tooltip="CV%: 5.7; ERROR: 1.6; LI90%: 24.8; LS90%: 30.0" xr:uid="{12014693-B078-4B68-B0C9-919EECE1C5C4}"/>
    <hyperlink ref="E221" tooltip="CV%: 4.5; ERROR: 1.5; LI90%: 30.3; LS90%: 35.2" xr:uid="{EDFDA678-DB28-459D-AFD1-36C77EC06E54}"/>
    <hyperlink ref="E222" tooltip="CV%: 7.6; ERROR: 1.1; LI90%: 12.8; LS90%: 16.5" xr:uid="{700E46D2-DEB5-411D-B344-0968DAA14E4C}"/>
    <hyperlink ref="E223" tooltip="CV%: 4.9; ERROR: 1.9; LI90%: 35.2; LS90%: 41.3" xr:uid="{3F73C456-EA3A-4A0B-BB22-5F43DCC0CA58}"/>
    <hyperlink ref="E224" tooltip="CV%: 3.1; ERROR: 1.7; LI90%: 51.6; LS90%: 57.1" xr:uid="{559FB9E9-E32A-4691-B251-5C3BA4C0B987}"/>
    <hyperlink ref="E225" tooltip="CV%: 16.0; ERROR: 0.7; LI90%: 3.0; LS90%: 5.2" xr:uid="{8F3FB90C-DA12-418B-AEFD-DBF023F4E740}"/>
    <hyperlink ref="E226" tooltip="CV%: 5.9; ERROR: 1.9; LI90%: 28.8; LS90%: 35.0" xr:uid="{05917C96-648C-4BB2-B669-DF44DF541209}"/>
    <hyperlink ref="E227" tooltip="CV%: 6.4; ERROR: 1.6; LI90%: 21.7; LS90%: 26.8" xr:uid="{148AF631-37F3-4D82-ABBE-8A7F0A71293F}"/>
    <hyperlink ref="E228" tooltip="CV%: 7.7; ERROR: 1.4; LI90%: 16.4; LS90%: 21.2" xr:uid="{72421B3E-D399-4165-A45A-4414C36E0C13}"/>
    <hyperlink ref="E229" tooltip="CV%: 5.5; ERROR: 1.8; LI90%: 29.3; LS90%: 35.2" xr:uid="{77FC7D67-0E07-44CE-9F5E-CB7355F0AAEB}"/>
    <hyperlink ref="E230" tooltip="CV%: 7.8; ERROR: 1.3; LI90%: 14.9; LS90%: 19.3" xr:uid="{CF95304E-4B49-4C08-8CC8-2F06E9F229A7}"/>
    <hyperlink ref="E231" tooltip="CV%: 99.9; ERROR: 0.2; LI90%: 0.0*; LS90%: 0.4" xr:uid="{BEA2C9E3-15D7-472A-BFDF-FDD3D59F3353}"/>
    <hyperlink ref="E232" tooltip="CV%: 46.3; ERROR: 0.2; LI90%: 0.1; LS90%: 0.6" xr:uid="{B247C898-4B20-4089-B21F-79028AB507D6}"/>
    <hyperlink ref="E233" tooltip="CV%: NA; ERROR: NA; LI90%: NA; LS90%: NA" display="0.0*" xr:uid="{6D98E2CF-056C-490B-AAC5-CBE73E8071EE}"/>
    <hyperlink ref="E236" tooltip="CV%: 6.1; ERROR: 1.4; LI90%: 21.0; LS90%: 25.7" xr:uid="{33762360-05FF-4CF7-8AB6-2D5DE5DD9B5E}"/>
    <hyperlink ref="E237" tooltip="CV%: 6.3; ERROR: 1.4; LI90%: 20.5; LS90%: 25.2" xr:uid="{B77165D7-00D0-4915-9990-DD34E96FBFB7}"/>
    <hyperlink ref="E238" tooltip="CV%: 5.8; ERROR: 1.4; LI90%: 21.3; LS90%: 25.8" xr:uid="{88C2C3C4-30CF-4A2D-A16D-22610C10403A}"/>
    <hyperlink ref="E239" tooltip="CV%: 4.2; ERROR: 1.7; LI90%: 36.6; LS90%: 42.0" xr:uid="{1FEA96BF-F583-40D8-9D1D-B35202FC8F16}"/>
    <hyperlink ref="E240" tooltip="CV%: 2.7; ERROR: 1.6; LI90%: 57.6; LS90%: 63.0" xr:uid="{14B21213-7A73-4470-8FA6-6A01001527C3}"/>
    <hyperlink ref="E241" tooltip="CV%: 15.1; ERROR: 0.8; LI90%: 4.2; LS90%: 7.0" xr:uid="{44C594F3-68BA-4831-B62B-7D4E15A18F62}"/>
    <hyperlink ref="E242" tooltip="CV%: 6.4; ERROR: 1.3; LI90%: 18.8; LS90%: 23.2" xr:uid="{25EFE33D-E1E1-49C6-86D1-E3A9CFC9D3E2}"/>
    <hyperlink ref="E243" tooltip="CV%: 4.8; ERROR: 1.5; LI90%: 28.6; LS90%: 33.6" xr:uid="{45348F3C-B027-47E3-9495-296355538948}"/>
    <hyperlink ref="E244" tooltip="CV%: 7.9; ERROR: 1.4; LI90%: 15.0; LS90%: 19.4" xr:uid="{635D4D41-4AC6-457A-93F8-79A77B5B4762}"/>
    <hyperlink ref="E245" tooltip="CV%: 5.7; ERROR: 1.5; LI90%: 24.2; LS90%: 29.2" xr:uid="{6BBBE7A9-E6E7-4B8C-BF0E-40EE89A680FB}"/>
    <hyperlink ref="E246" tooltip="CV%: 6.4; ERROR: 1.3; LI90%: 18.7; LS90%: 23.0" xr:uid="{8B85DEEE-EB0F-4EF8-A4CD-397D9C0C438F}"/>
    <hyperlink ref="E247" tooltip="CV%: 54.0; ERROR: 0.2; LI90%: 0.0; LS90%: 0.6" xr:uid="{4F548CF3-FA14-433D-8721-73DCA5F72653}"/>
    <hyperlink ref="E248" tooltip="CV%: 29.0; ERROR: 0.4; LI90%: 0.8; LS90%: 2.3" xr:uid="{4ABB0A49-36C3-4446-9CBF-A9558BE748DD}"/>
    <hyperlink ref="E249" tooltip="CV%: 100.0; ERROR: 0.1; LI90%: 0.0*; LS90%: 0.4" xr:uid="{1CA6D804-5064-4F89-8AFE-78FE3FC232F6}"/>
    <hyperlink ref="E252" tooltip="CV%: 6.5; ERROR: 1.2; LI90%: 16.4; LS90%: 20.3" xr:uid="{B924FEC1-C3FC-46A7-8375-960812C74771}"/>
    <hyperlink ref="E253" tooltip="CV%: 5.3; ERROR: 1.5; LI90%: 25.9; LS90%: 30.8" xr:uid="{03285E24-9218-4C45-BDF1-7C9D7DB1234D}"/>
    <hyperlink ref="E254" tooltip="CV%: 6.6; ERROR: 1.2; LI90%: 16.1; LS90%: 20.0" xr:uid="{7AFC0A11-9766-4F86-AB2B-0272F280CC5C}"/>
    <hyperlink ref="E255" tooltip="CV%: 3.8; ERROR: 1.5; LI90%: 36.4; LS90%: 41.3" xr:uid="{235CFAB1-438A-4659-B09A-D478AF78E243}"/>
    <hyperlink ref="E256" tooltip="CV%: 2.0; ERROR: 1.5; LI90%: 68.4; LS90%: 73.2" xr:uid="{30F0F4A0-FE77-42F6-8381-42B29751C9EF}"/>
    <hyperlink ref="E257" tooltip="CV%: 18.1; ERROR: 0.5; LI90%: 1.8; LS90%: 3.4" xr:uid="{6A60D10D-B530-4A39-97BB-F47D0FF853B3}"/>
    <hyperlink ref="E258" tooltip="CV%: 4.9; ERROR: 1.6; LI90%: 29.9; LS90%: 35.1" xr:uid="{E189F631-7D72-4EFB-A3EB-DA9830AEC262}"/>
    <hyperlink ref="E259" tooltip="CV%: 5.7; ERROR: 1.5; LI90%: 23.4; LS90%: 28.2" xr:uid="{D8576206-8D26-4A83-B964-4B34EBB12E46}"/>
    <hyperlink ref="E260" tooltip="CV%: 7.9; ERROR: 1.1; LI90%: 12.5; LS90%: 16.2" xr:uid="{D47CB4EC-B108-4EA9-942D-A56ABD4ADCA5}"/>
    <hyperlink ref="E261" tooltip="CV%: 5.9; ERROR: 1.4; LI90%: 21.9; LS90%: 26.6" xr:uid="{580A46EA-9120-4BBF-A0A6-23B4A89B7A9A}"/>
    <hyperlink ref="E262" tooltip="CV%: 5.8; ERROR: 1.4; LI90%: 21.2; LS90%: 25.7" xr:uid="{FEB06409-C895-4D9F-BE8A-733FB41656E7}"/>
    <hyperlink ref="E263" tooltip="CV%: 72.5; ERROR: 0.1; LI90%: 0.0*; LS90%: 0.4" xr:uid="{B34B5E8F-6963-42C8-8FCA-C2D193496C01}"/>
    <hyperlink ref="E264" tooltip="CV%: 71.1; ERROR: 0.0; LI90%: 0.0*; LS90%: 0.1" xr:uid="{44CA6EE3-6D17-4AC0-B66A-F4E223D63056}"/>
    <hyperlink ref="E265" tooltip="CV%: 72.1; ERROR: 0.1; LI90%: 0.0*; LS90%: 0.2" xr:uid="{57391D4D-0036-46E7-BD7C-D902E83D02AE}"/>
    <hyperlink ref="E268" tooltip="CV%: 4.7; ERROR: 1.4; LI90%: 28.0; LS90%: 32.7" xr:uid="{94BA0716-ECE3-4D7B-B52D-1B22BFAE5D91}"/>
    <hyperlink ref="E269" tooltip="CV%: 4.4; ERROR: 1.4; LI90%: 28.8; LS90%: 33.2" xr:uid="{7AEABBDB-E4A3-47BB-A15C-BBDFEC0B9E26}"/>
    <hyperlink ref="E270" tooltip="CV%: 6.3; ERROR: 1.1; LI90%: 15.8; LS90%: 19.5" xr:uid="{04A0D438-5B42-43F7-90CC-785C3A2A7CAE}"/>
    <hyperlink ref="E271" tooltip="CV%: 3.5; ERROR: 1.4; LI90%: 38.8; LS90%: 43.5" xr:uid="{6DDEFDD5-342E-4642-B6B8-79289535A612}"/>
    <hyperlink ref="E272" tooltip="CV%: 3.1; ERROR: 1.6; LI90%: 48.3; LS90%: 53.6" xr:uid="{CF9B0483-296C-481C-B4F3-669C7148C1C6}"/>
    <hyperlink ref="E273" tooltip="CV%: 11.2; ERROR: 0.7; LI90%: 5.2; LS90%: 7.5" xr:uid="{4E3CEE99-C8DE-4A7E-A66E-55683ACB5AB7}"/>
    <hyperlink ref="E274" tooltip="CV%: 5.7; ERROR: 1.4; LI90%: 21.9; LS90%: 26.4" xr:uid="{B561B791-5FCF-40A4-B18E-792D2C90A3AF}"/>
    <hyperlink ref="E275" tooltip="CV%: 4.9; ERROR: 1.1; LI90%: 21.5; LS90%: 25.3" xr:uid="{A6714E48-D0FC-4B13-89AA-13E2C75164AA}"/>
    <hyperlink ref="E276" tooltip="CV%: 6.0; ERROR: 1.1; LI90%: 16.5; LS90%: 20.1" xr:uid="{AB5489F7-7968-4F43-A005-54E98461E93D}"/>
    <hyperlink ref="E277" tooltip="CV%: 3.9; ERROR: 1.3; LI90%: 30.6; LS90%: 34.8" xr:uid="{FBBAA614-C739-4E24-AEBB-BA908D3DC537}"/>
    <hyperlink ref="E278" tooltip="CV%: 6.7; ERROR: 1.0; LI90%: 13.9; LS90%: 17.3" xr:uid="{708A2D59-6E42-4A96-9850-A60C597B6CB3}"/>
    <hyperlink ref="E279" tooltip="CV%: 42.8; ERROR: 0.1; LI90%: 0.1; LS90%: 0.4" xr:uid="{9DB65E98-5363-4B0E-AAAB-C3327E26B105}"/>
    <hyperlink ref="E280" tooltip="CV%: 26.8; ERROR: 0.2; LI90%: 0.5; LS90%: 1.3" xr:uid="{6495C618-72C3-44C6-ABBA-54E5F8F4761C}"/>
    <hyperlink ref="E281" tooltip="CV%: 100.0; ERROR: 0.0; LI90%: 0.0*; LS90%: 0.1" xr:uid="{B2B45B39-669A-4F03-9DEC-02808C570B59}"/>
    <hyperlink ref="E284" tooltip="CV%: 5.7; ERROR: 1.4; LI90%: 22.1; LS90%: 26.6" xr:uid="{E05BD659-217C-42D2-8752-D2FC7561452E}"/>
    <hyperlink ref="E285" tooltip="CV%: 5.5; ERROR: 1.6; LI90%: 26.5; LS90%: 31.7" xr:uid="{EF1DD12F-BD57-4FA4-B9A9-F84578025171}"/>
    <hyperlink ref="E286" tooltip="CV%: 6.5; ERROR: 1.3; LI90%: 18.3; LS90%: 22.6" xr:uid="{36BE5E7C-9627-4EF0-8BE9-71AB1CC4B07F}"/>
    <hyperlink ref="E287" tooltip="CV%: 4.9; ERROR: 1.7; LI90%: 31.5; LS90%: 37.0" xr:uid="{3964FAA9-D646-4045-BF00-74D53D8C656F}"/>
    <hyperlink ref="E288" tooltip="CV%: 2.6; ERROR: 1.7; LI90%: 61.8; LS90%: 67.3" xr:uid="{065748BF-C0CD-48FA-ACD8-D6C447FC5855}"/>
    <hyperlink ref="E289" tooltip="CV%: 19.1; ERROR: 0.6; LI90%: 2.1; LS90%: 3.9" xr:uid="{F3DBEA3C-9365-45A9-A44B-1BC16CB03FFC}"/>
    <hyperlink ref="E290" tooltip="CV%: 7.0; ERROR: 1.8; LI90%: 23.1; LS90%: 29.1" xr:uid="{0751D134-0D66-4F0D-95D2-B1EF09181861}"/>
    <hyperlink ref="E291" tooltip="CV%: 5.4; ERROR: 1.4; LI90%: 24.6; LS90%: 29.4" xr:uid="{FC5B4598-9752-4138-928F-EFB52B41658C}"/>
    <hyperlink ref="E292" tooltip="CV%: 7.6; ERROR: 1.2; LI90%: 13.8; LS90%: 17.7" xr:uid="{9BD64D17-1DF9-4FFA-8CA6-4DA7A34D613C}"/>
    <hyperlink ref="E293" tooltip="CV%: 5.4; ERROR: 1.6; LI90%: 26.8; LS90%: 32.0" xr:uid="{ADB9CB31-F7A6-4BB4-A054-4A1F4E9EF4C5}"/>
    <hyperlink ref="E294" tooltip="CV%: 7.2; ERROR: 1.6; LI90%: 19.1; LS90%: 24.2" xr:uid="{8D254D90-C6E2-44B1-9F0E-86868AB0A27E}"/>
    <hyperlink ref="E295" tooltip="CV%: 32.7; ERROR: 0.3; LI90%: 0.4; LS90%: 1.2" xr:uid="{14D50181-32D2-40FA-B66D-43B2E917825B}"/>
    <hyperlink ref="E296" tooltip="CV%: 43.2; ERROR: 0.2; LI90%: 0.1; LS90%: 0.8" xr:uid="{0FAF3816-7A96-41B2-BB9D-0E40A5577B6F}"/>
    <hyperlink ref="E297" tooltip="CV%: 82.7; ERROR: 0.2; LI90%: 0.0*; LS90%: 0.4" xr:uid="{35F08EC5-5B98-45AD-85D1-8BD2B3C5CEF6}"/>
    <hyperlink ref="E300" tooltip="CV%: 6.4; ERROR: 2.0; LI90%: 28.8; LS90%: 35.5" xr:uid="{065658A6-F6A7-4D7C-8E4A-D85BB623FE73}"/>
    <hyperlink ref="E301" tooltip="CV%: 6.4; ERROR: 1.8; LI90%: 24.4; LS90%: 30.2" xr:uid="{03201D2B-8219-4907-B08A-70055BE0E31A}"/>
    <hyperlink ref="E302" tooltip="CV%: 7.1; ERROR: 1.5; LI90%: 18.8; LS90%: 23.8" xr:uid="{8371C34B-4C36-4275-BBA0-57854A9F5984}"/>
    <hyperlink ref="E303" tooltip="CV%: 4.3; ERROR: 1.8; LI90%: 38.4; LS90%: 44.3" xr:uid="{3AAA5C3D-8E18-48D9-B47D-209AFB2B5192}"/>
    <hyperlink ref="E304" tooltip="CV%: 5.2; ERROR: 2.1; LI90%: 37.7; LS90%: 44.6" xr:uid="{8040E0C6-8E1C-4D9C-932F-304DC6A70CDD}"/>
    <hyperlink ref="E305" tooltip="CV%: 13.5; ERROR: 1.4; LI90%: 7.9; LS90%: 12.4" xr:uid="{614B6F56-CBF9-4EF8-AEE1-30AB94794EDA}"/>
    <hyperlink ref="E306" tooltip="CV%: 11.5; ERROR: 1.8; LI90%: 12.5; LS90%: 18.4" xr:uid="{62936A3A-F3B8-4708-A5F6-EB9C4ABE42F2}"/>
    <hyperlink ref="E307" tooltip="CV%: 6.3; ERROR: 1.8; LI90%: 26.0; LS90%: 32.1" xr:uid="{44EF31F3-1F87-4C87-BEDC-39EFB86BC22E}"/>
    <hyperlink ref="E308" tooltip="CV%: 8.0; ERROR: 1.4; LI90%: 15.2; LS90%: 19.9" xr:uid="{DCC4FDD8-9BDD-4609-9B19-2830A1689C5C}"/>
    <hyperlink ref="E309" tooltip="CV%: 5.2; ERROR: 1.8; LI90%: 30.6; LS90%: 36.4" xr:uid="{8B680367-65DF-4BD7-9BE2-84E42B589256}"/>
    <hyperlink ref="E310" tooltip="CV%: 9.1; ERROR: 1.6; LI90%: 14.6; LS90%: 19.8" xr:uid="{30FE4056-D8C7-4ADB-8390-4F7294453400}"/>
    <hyperlink ref="E311" tooltip="CV%: 44.8; ERROR: 0.2; LI90%: 0.1; LS90%: 0.8" xr:uid="{706BE7D2-3795-4276-B13F-3B14B4F7B48E}"/>
    <hyperlink ref="E312" tooltip="CV%: 22.9; ERROR: 0.5; LI90%: 1.5; LS90%: 3.3" xr:uid="{0C54C287-90D2-4F72-921F-5BCE661A2084}"/>
    <hyperlink ref="E313" tooltip="CV%: NA; ERROR: NA; LI90%: NA; LS90%: NA" display="0.0*" xr:uid="{65020E42-7B7D-43F4-8EE2-7D0712FBB4C7}"/>
    <hyperlink ref="E316" tooltip="CV%: 6.9; ERROR: 1.2; LI90%: 15.1; LS90%: 18.9" xr:uid="{0D21B063-B9A1-44C5-BCF9-4F5245BBE44D}"/>
    <hyperlink ref="E317" tooltip="CV%: 7.6; ERROR: 1.2; LI90%: 13.6; LS90%: 17.5" xr:uid="{D440CB96-4984-401D-B529-518B762ABF74}"/>
    <hyperlink ref="E318" tooltip="CV%: 5.5; ERROR: 1.2; LI90%: 19.4; LS90%: 23.2" xr:uid="{4E001490-4F90-4993-851B-0378F84F13F6}"/>
    <hyperlink ref="E319" tooltip="CV%: 3.9; ERROR: 1.5; LI90%: 36.7; LS90%: 41.7" xr:uid="{B227BF36-09E9-4241-8D16-69E9018DD623}"/>
    <hyperlink ref="E320" tooltip="CV%: 2.3; ERROR: 1.5; LI90%: 60.7; LS90%: 65.6" xr:uid="{9299316B-585C-4B19-BBEA-EF981784D59D}"/>
    <hyperlink ref="E321" tooltip="CV%: 16.0; ERROR: 0.6; LI90%: 2.8; LS90%: 4.7" xr:uid="{311B1FE5-9AFA-4ADC-84C1-E611B88A6774}"/>
    <hyperlink ref="E322" tooltip="CV%: 3.7; ERROR: 1.6; LI90%: 40.0; LS90%: 45.2" xr:uid="{C2B05FA9-6043-471C-BD80-D9928EBD903B}"/>
    <hyperlink ref="E323" tooltip="CV%: 4.8; ERROR: 1.5; LI90%: 27.6; LS90%: 32.4" xr:uid="{CC1D0D61-599E-435F-B3A0-D1F8B0A36711}"/>
    <hyperlink ref="E324" tooltip="CV%: 7.1; ERROR: 1.1; LI90%: 13.8; LS90%: 17.4" xr:uid="{D38ECFDF-B671-4FDE-AF0F-A27FDAC4A07C}"/>
    <hyperlink ref="E325" tooltip="CV%: 4.9; ERROR: 1.4; LI90%: 25.7; LS90%: 30.2" xr:uid="{78F2C0CD-2A7C-4D97-8A6C-B4C174F82616}"/>
    <hyperlink ref="E326" tooltip="CV%: 6.7; ERROR: 1.4; LI90%: 18.1; LS90%: 22.6" xr:uid="{C78212C0-56CB-48A6-90DC-E41025194763}"/>
    <hyperlink ref="E327" tooltip="CV%: 33.3; ERROR: 0.2; LI90%: 0.3; LS90%: 1.2" xr:uid="{9D1A967D-C5B9-4DF2-B7AC-C8A6735B0023}"/>
    <hyperlink ref="E328" tooltip="CV%: 34.6; ERROR: 0.2; LI90%: 0.2; LS90%: 0.8" xr:uid="{4B3737D9-EFD6-4F4F-BB84-89A0C2B36CCB}"/>
    <hyperlink ref="E329" tooltip="CV%: 100.1; ERROR: 0.1; LI90%: 0.0*; LS90%: 0.2" xr:uid="{9FBBEF05-5335-4C2B-AFAB-F92AB26CB4B1}"/>
    <hyperlink ref="E332" tooltip="CV%: 6.2; ERROR: 1.9; LI90%: 27.9; LS90%: 34.2" xr:uid="{ED5B30D4-9457-455E-8A3B-70084C932BFC}"/>
    <hyperlink ref="E333" tooltip="CV%: 6.0; ERROR: 1.6; LI90%: 24.1; LS90%: 29.4" xr:uid="{337DABE2-A362-4272-B75C-BC4C68B4075A}"/>
    <hyperlink ref="E334" tooltip="CV%: 10.1; ERROR: 1.0; LI90%: 8.3; LS90%: 11.6" xr:uid="{0257D401-8398-44AD-9079-78A48E1BFE6A}"/>
    <hyperlink ref="E335" tooltip="CV%: 4.8; ERROR: 2.0; LI90%: 38.9; LS90%: 45.6" xr:uid="{C03A0407-FB7D-4943-B4E6-36390340B80A}"/>
    <hyperlink ref="E336" tooltip="CV%: 4.2; ERROR: 1.7; LI90%: 38.0; LS90%: 43.6" xr:uid="{A0A4489B-7687-4771-8226-C19CBD60ED74}"/>
    <hyperlink ref="E337" tooltip="CV%: 12.6; ERROR: 0.9; LI90%: 5.5; LS90%: 8.4" xr:uid="{1467E3DD-259C-42B0-89E2-51A31933C027}"/>
    <hyperlink ref="E338" tooltip="CV%: 5.6; ERROR: 1.9; LI90%: 31.7; LS90%: 38.2" xr:uid="{648A4951-CDA0-4318-948C-4CB7227D4ADA}"/>
    <hyperlink ref="E339" tooltip="CV%: 8.3; ERROR: 1.6; LI90%: 17.1; LS90%: 22.5" xr:uid="{F24E0FC9-D88E-455D-A74A-228987948516}"/>
    <hyperlink ref="E340" tooltip="CV%: 6.4; ERROR: 1.4; LI90%: 19.3; LS90%: 23.8" xr:uid="{41082CF9-89D7-428C-A1B6-E45F61471DFC}"/>
    <hyperlink ref="E341" tooltip="CV%: 4.4; ERROR: 2.0; LI90%: 41.5; LS90%: 48.0" xr:uid="{90DC1221-629D-4CAC-8D16-164CCDF00BB9}"/>
    <hyperlink ref="E342" tooltip="CV%: 9.5; ERROR: 1.4; LI90%: 12.5; LS90%: 17.2" xr:uid="{30BA94D0-BB4C-431B-BB49-53352B87EA43}"/>
    <hyperlink ref="E343" tooltip="CV%: 64.8; ERROR: 0.1; LI90%: 0.0*; LS90%: 0.4" xr:uid="{150C2BCD-D1D5-4155-BD9F-F47F595D704A}"/>
    <hyperlink ref="E344" tooltip="CV%: 36.7; ERROR: 0.3; LI90%: 0.3; LS90%: 1.2" xr:uid="{5C87EB4A-9804-47F2-B7D2-924E509A86A7}"/>
    <hyperlink ref="E345" tooltip="CV%: 64.5; ERROR: 0.2; LI90%: 0.0*; LS90%: 0.5" xr:uid="{D76B7712-C367-42DF-BA3A-E32C8902F35D}"/>
    <hyperlink ref="E348" tooltip="CV%: 5.5; ERROR: 1.3; LI90%: 21.4; LS90%: 25.7" xr:uid="{10DC7FD8-A378-466F-B610-6ED93E51A9FE}"/>
    <hyperlink ref="E349" tooltip="CV%: 4.6; ERROR: 1.3; LI90%: 27.2; LS90%: 31.6" xr:uid="{7FCB35E8-C694-4BE1-87B1-17F7EE46724B}"/>
    <hyperlink ref="E350" tooltip="CV%: 7.5; ERROR: 1.0; LI90%: 11.4; LS90%: 14.7" xr:uid="{E20778A7-AA07-4E48-AD73-8E679E52B1B4}"/>
    <hyperlink ref="E351" tooltip="CV%: 3.5; ERROR: 1.5; LI90%: 41.4; LS90%: 46.5" xr:uid="{93F5FBA0-64F3-4763-8C2F-50BB22B902B9}"/>
    <hyperlink ref="E352" tooltip="CV%: 2.3; ERROR: 1.5; LI90%: 59.6; LS90%: 64.4" xr:uid="{20768048-38F2-45A9-A355-34CC74F6937B}"/>
    <hyperlink ref="E353" tooltip="CV%: 12.9; ERROR: 0.6; LI90%: 3.5; LS90%: 5.3" xr:uid="{B20DA7F1-C4F0-4DC9-B9E2-B70D5F3CDE4A}"/>
    <hyperlink ref="E354" tooltip="CV%: 5.5; ERROR: 1.4; LI90%: 22.4; LS90%: 26.9" xr:uid="{E9576745-59E5-42AD-B894-FDD9F29981AE}"/>
    <hyperlink ref="E355" tooltip="CV%: 5.2; ERROR: 1.2; LI90%: 21.0; LS90%: 25.0" xr:uid="{E72E7A44-CB59-4AA0-B745-3E1FEB30C2BE}"/>
    <hyperlink ref="E356" tooltip="CV%: 6.2; ERROR: 1.0; LI90%: 14.9; LS90%: 18.2" xr:uid="{3D4486BB-A035-40E7-90B3-41FDCCD99295}"/>
    <hyperlink ref="E357" tooltip="CV%: 4.2; ERROR: 1.3; LI90%: 29.3; LS90%: 33.7" xr:uid="{2E3E46A9-4A7F-4626-AF9D-55CC450F2083}"/>
    <hyperlink ref="E358" tooltip="CV%: 5.1; ERROR: 1.2; LI90%: 22.0; LS90%: 26.1" xr:uid="{503344EC-DDCD-4F65-9CF2-2D630F8269EE}"/>
    <hyperlink ref="E359" tooltip="CV%: 51.9; ERROR: 0.1; LI90%: 0.0; LS90%: 0.4" xr:uid="{3ADCB704-56AA-4C1C-BFD2-D5B56B060D96}"/>
    <hyperlink ref="E360" tooltip="CV%: 36.5; ERROR: 0.2; LI90%: 0.2; LS90%: 0.8" xr:uid="{87E5951A-D87A-479D-8101-9D036474E9B3}"/>
    <hyperlink ref="E361" tooltip="CV%: NA; ERROR: NA; LI90%: NA; LS90%: NA" display="0.0*" xr:uid="{EB002F53-A832-47FC-93F5-40709F39141A}"/>
    <hyperlink ref="E364" tooltip="CV%: 6.6; ERROR: 1.1; LI90%: 15.3; LS90%: 19.0" xr:uid="{AD9A1DD0-A19E-4A42-8421-CA134B6506CB}"/>
    <hyperlink ref="E365" tooltip="CV%: 6.6; ERROR: 1.4; LI90%: 18.2; LS90%: 22.7" xr:uid="{1B0C1C99-1040-48C1-AF4E-55720167E151}"/>
    <hyperlink ref="E366" tooltip="CV%: 6.2; ERROR: 1.4; LI90%: 20.5; LS90%: 25.2" xr:uid="{3E9DDC97-EE16-408A-8804-B5BBE6FD7D0D}"/>
    <hyperlink ref="E367" tooltip="CV%: 4.2; ERROR: 1.6; LI90%: 35.0; LS90%: 40.2" xr:uid="{CB85CCC1-439B-4B87-8A8B-B180FD7FD6EC}"/>
    <hyperlink ref="E368" tooltip="CV%: 2.5; ERROR: 1.5; LI90%: 59.2; LS90%: 64.3" xr:uid="{2AF7BD01-3275-4FFC-8B13-0EDF02ECC0C6}"/>
    <hyperlink ref="E369" tooltip="CV%: 18.3; ERROR: 0.5; LI90%: 2.0; LS90%: 3.6" xr:uid="{9991EA24-0A18-409E-AC35-C6967D9887CA}"/>
    <hyperlink ref="E370" tooltip="CV%: 5.7; ERROR: 1.6; LI90%: 25.4; LS90%: 30.6" xr:uid="{64D0B926-02FB-4D74-BA9C-4EBC515690D9}"/>
    <hyperlink ref="E371" tooltip="CV%: 5.9; ERROR: 1.6; LI90%: 23.9; LS90%: 29.0" xr:uid="{3D4DCC2C-5612-4E5F-8B51-DB9B9058F9EB}"/>
    <hyperlink ref="E372" tooltip="CV%: 6.7; ERROR: 1.3; LI90%: 17.1; LS90%: 21.3" xr:uid="{BA6C62C8-F3D2-4930-8572-A9E5345637AA}"/>
    <hyperlink ref="E373" tooltip="CV%: 5.0; ERROR: 1.5; LI90%: 27.1; LS90%: 32.0" xr:uid="{35099B20-8A80-4559-AC3C-29B79BD160AB}"/>
    <hyperlink ref="E374" tooltip="CV%: 5.8; ERROR: 1.5; LI90%: 22.8; LS90%: 27.6" xr:uid="{B2A649E3-EF33-4A4A-8488-444958529C01}"/>
    <hyperlink ref="E375" tooltip="CV%: 28.1; ERROR: 0.5; LI90%: 1.0; LS90%: 2.6" xr:uid="{B7F95489-DA9A-4955-A207-2EC0779DD120}"/>
    <hyperlink ref="E376" tooltip="CV%: 31.8; ERROR: 0.3; LI90%: 0.4; LS90%: 1.4" xr:uid="{0F0E615E-1ABD-40B1-9D0F-C887927358AC}"/>
    <hyperlink ref="E377" tooltip="CV%: 51.3; ERROR: 0.2; LI90%: 0.0; LS90%: 0.6" xr:uid="{E18C77B7-97AE-4A18-ACD6-FEFC2D0EFB82}"/>
    <hyperlink ref="E380" tooltip="CV%: 6.7; ERROR: 1.4; LI90%: 18.7; LS90%: 23.3" xr:uid="{89DCDECD-7CF0-438F-B99B-8DFF256699BD}"/>
    <hyperlink ref="E381" tooltip="CV%: 5.8; ERROR: 1.2; LI90%: 19.2; LS90%: 23.3" xr:uid="{51A9D68A-0536-4F90-B4BC-546FD59D47AC}"/>
    <hyperlink ref="E382" tooltip="CV%: 4.7; ERROR: 1.5; LI90%: 29.9; LS90%: 35.0" xr:uid="{51ECC5EC-7CFE-4BEA-ADCC-D1DE12061ADF}"/>
    <hyperlink ref="E383" tooltip="CV%: 3.7; ERROR: 1.6; LI90%: 39.3; LS90%: 44.4" xr:uid="{F9F2D961-6236-4286-A434-1A613B2D3B20}"/>
    <hyperlink ref="E384" tooltip="CV%: 2.7; ERROR: 1.6; LI90%: 57.5; LS90%: 62.9" xr:uid="{13019BC5-00D7-48F4-A803-BE12DA74FB14}"/>
    <hyperlink ref="E385" tooltip="CV%: 14.0; ERROR: 0.7; LI90%: 4.1; LS90%: 6.5" xr:uid="{9D69DAA1-6CA2-4054-B454-742DC4B1A70F}"/>
    <hyperlink ref="E386" tooltip="CV%: 9.0; ERROR: 1.0; LI90%: 9.3; LS90%: 12.5" xr:uid="{2A2219FD-A7D7-4B0A-871F-BB9D2A271C13}"/>
    <hyperlink ref="E387" tooltip="CV%: 4.3; ERROR: 1.4; LI90%: 30.3; LS90%: 34.9" xr:uid="{A16497E9-DDB1-4C90-919B-490EB8A4C6D5}"/>
    <hyperlink ref="E388" tooltip="CV%: 6.5; ERROR: 1.1; LI90%: 14.9; LS90%: 18.5" xr:uid="{7E0E9AE8-7F44-4DD6-8CE6-F71FC600AFA2}"/>
    <hyperlink ref="E389" tooltip="CV%: 5.3; ERROR: 1.5; LI90%: 25.2; LS90%: 29.9" xr:uid="{C2C90689-2ECB-43D1-B490-DF23F808BB91}"/>
    <hyperlink ref="E390" tooltip="CV%: 5.5; ERROR: 1.4; LI90%: 23.6; LS90%: 28.3" xr:uid="{59E3FBBC-442B-48E4-A304-1B3C03CE926F}"/>
    <hyperlink ref="E391" tooltip="CV%: 59.6; ERROR: 0.2; LI90%: 0.0; LS90%: 0.6" xr:uid="{02D80FE2-4481-4000-899B-EFB4D3C10706}"/>
    <hyperlink ref="E392" tooltip="CV%: 44.1; ERROR: 0.3; LI90%: 0.2; LS90%: 1.0" xr:uid="{B825C171-BA64-468B-B696-281733DBB02F}"/>
    <hyperlink ref="E393" tooltip="CV%: 99.9; ERROR: 0.1; LI90%: 0.0*; LS90%: 0.2" xr:uid="{CCD84C19-064E-4BDF-9144-FF52EFA95BAE}"/>
    <hyperlink ref="E396" tooltip="CV%: 6.8; ERROR: 1.6; LI90%: 21.4; LS90%: 26.8" xr:uid="{5677D531-0C38-40EC-8E96-3E57F63EFEA7}"/>
    <hyperlink ref="E397" tooltip="CV%: 6.7; ERROR: 1.9; LI90%: 25.2; LS90%: 31.4" xr:uid="{B9C10038-7A80-465E-B009-19BDFE8B8E9D}"/>
    <hyperlink ref="E398" tooltip="CV%: 8.8; ERROR: 1.5; LI90%: 14.4; LS90%: 19.3" xr:uid="{B8FB5894-7AAD-48D5-A851-AFF6E9F064D3}"/>
    <hyperlink ref="E399" tooltip="CV%: 5.0; ERROR: 2.0; LI90%: 37.7; LS90%: 44.4" xr:uid="{AE735714-AE41-443A-93C4-5213F6D0EF06}"/>
    <hyperlink ref="E400" tooltip="CV%: 3.7; ERROR: 2.0; LI90%: 51.8; LS90%: 58.4" xr:uid="{890ED80D-D95C-4BAC-8385-8FB43AFDCA0A}"/>
    <hyperlink ref="E401" tooltip="CV%: 19.5; ERROR: 0.7; LI90%: 2.4; LS90%: 4.7" xr:uid="{63ECCF98-9D66-4680-9FBF-F4D60C3C48E6}"/>
    <hyperlink ref="E402" tooltip="CV%: 5.5; ERROR: 2.2; LI90%: 37.1; LS90%: 44.5" xr:uid="{D513DB86-0F8B-49B0-8434-0ED0490C781E}"/>
    <hyperlink ref="E403" tooltip="CV%: 8.4; ERROR: 1.8; LI90%: 18.4; LS90%: 24.2" xr:uid="{1A8BA08B-2E4E-4F6C-B110-CACF06248DB3}"/>
    <hyperlink ref="E404" tooltip="CV%: 8.8; ERROR: 1.4; LI90%: 14.0; LS90%: 18.7" xr:uid="{74A26299-258C-41F8-B2D1-7E10723B8F55}"/>
    <hyperlink ref="E405" tooltip="CV%: 5.6; ERROR: 2.0; LI90%: 31.9; LS90%: 38.4" xr:uid="{F4F1FCB4-01FB-405F-9E3F-D5D0687DA681}"/>
    <hyperlink ref="E406" tooltip="CV%: 9.3; ERROR: 1.4; LI90%: 12.4; LS90%: 16.8" xr:uid="{BB9601BC-6520-43BE-A297-604DC67EDF90}"/>
    <hyperlink ref="E407" tooltip="CV%: 71.3; ERROR: 0.2; LI90%: 0.0*; LS90%: 0.5" xr:uid="{E162CF92-719D-4BC3-8D6F-2AED21AAA591}"/>
    <hyperlink ref="E408" tooltip="CV%: 50.3; ERROR: 0.2; LI90%: 0.1; LS90%: 0.6" xr:uid="{1CFE3F65-92F2-47AC-A393-2C3367FE74E2}"/>
    <hyperlink ref="E409" tooltip="CV%: NA; ERROR: NA; LI90%: NA; LS90%: NA" display="0.0*" xr:uid="{0A64C05B-E828-49CB-91AE-9EF6223848BC}"/>
    <hyperlink ref="E412" tooltip="CV%: 4.1; ERROR: 1.3; LI90%: 29.4; LS90%: 33.6" xr:uid="{FD17FC98-9F0C-4054-8C5C-84B2B331F787}"/>
    <hyperlink ref="E413" tooltip="CV%: 4.7; ERROR: 1.3; LI90%: 25.5; LS90%: 29.8" xr:uid="{5DF86061-8395-447E-B085-0651B01C2662}"/>
    <hyperlink ref="E414" tooltip="CV%: 5.7; ERROR: 1.1; LI90%: 18.3; LS90%: 22.0" xr:uid="{524A56B5-B87B-4F6D-95FB-2E8DF23A3F59}"/>
    <hyperlink ref="E415" tooltip="CV%: 2.9; ERROR: 1.3; LI90%: 43.0; LS90%: 47.4" xr:uid="{7D6BFCAD-AA2B-4B56-8CF3-2DCC5137A2EE}"/>
    <hyperlink ref="E416" tooltip="CV%: 3.2; ERROR: 1.5; LI90%: 42.5; LS90%: 47.3" xr:uid="{E4C66736-FC9D-4F50-A8DA-BF158EFC3DFA}"/>
    <hyperlink ref="E417" tooltip="CV%: 10.7; ERROR: 0.8; LI90%: 6.5; LS90%: 9.3" xr:uid="{00737C61-63C1-447F-8207-08000A288C03}"/>
    <hyperlink ref="E418" tooltip="CV%: 6.8; ERROR: 1.2; LI90%: 15.2; LS90%: 19.0" xr:uid="{474BAA40-C1AE-4977-93F9-E2FDAF939AAE}"/>
    <hyperlink ref="E419" tooltip="CV%: 4.3; ERROR: 1.2; LI90%: 27.0; LS90%: 31.1" xr:uid="{96992AE1-ADC1-45EE-8AEC-51286243DB9A}"/>
    <hyperlink ref="E420" tooltip="CV%: 6.3; ERROR: 1.2; LI90%: 16.6; LS90%: 20.4" xr:uid="{615F7069-8CB4-4D62-801A-19FCC609879F}"/>
    <hyperlink ref="E421" tooltip="CV%: 3.7; ERROR: 1.2; LI90%: 31.1; LS90%: 35.1" xr:uid="{21BD4002-3875-41AA-BF1D-B2225AC142D2}"/>
    <hyperlink ref="E422" tooltip="CV%: 6.3; ERROR: 1.0; LI90%: 14.0; LS90%: 17.3" xr:uid="{1ABD502D-F3E5-4C5A-95EE-5FBC0A791FCB}"/>
    <hyperlink ref="E423" tooltip="CV%: 36.5; ERROR: 0.2; LI90%: 0.2; LS90%: 0.7" xr:uid="{BEBC2655-D7B4-4EEA-B3B6-0774BA41DE90}"/>
    <hyperlink ref="E424" tooltip="CV%: 23.9; ERROR: 0.3; LI90%: 0.8; LS90%: 1.9" xr:uid="{851C0BFB-0EC5-4FDF-8B3A-D4C51F669882}"/>
    <hyperlink ref="E425" tooltip="CV%: 87.2; ERROR: 0.1; LI90%: 0.0*; LS90%: 0.4" xr:uid="{3134B504-6FE1-412B-8324-A7492C3AFE20}"/>
    <hyperlink ref="E428" tooltip="CV%: 6.7; ERROR: 1.6; LI90%: 21.3; LS90%: 26.7" xr:uid="{E7F8008C-34C5-454D-AA9E-B4DFAC8ECF37}"/>
    <hyperlink ref="E429" tooltip="CV%: 7.0; ERROR: 1.7; LI90%: 22.0; LS90%: 27.8" xr:uid="{B15F6F55-B5D4-4DDE-9E00-DC87CD06ED15}"/>
    <hyperlink ref="E430" tooltip="CV%: 6.1; ERROR: 1.8; LI90%: 27.2; LS90%: 33.2" xr:uid="{FFB75F9D-5F16-4F00-87B4-F63C95847073}"/>
    <hyperlink ref="E431" tooltip="CV%: 5.3; ERROR: 1.9; LI90%: 33.2; LS90%: 39.5" xr:uid="{F114C197-48E5-4E08-A74F-711624C30CEA}"/>
    <hyperlink ref="E432" tooltip="CV%: 3.5; ERROR: 2.1; LI90%: 54.9; LS90%: 61.7" xr:uid="{761DFECB-F5EB-48A7-A814-54AC669D0E9C}"/>
    <hyperlink ref="E433" tooltip="CV%: 19.0; ERROR: 0.7; LI90%: 2.6; LS90%: 5.0" xr:uid="{162262B2-DC22-423A-B0CB-965A65F05F5E}"/>
    <hyperlink ref="E434" tooltip="CV%: 10.3; ERROR: 1.8; LI90%: 14.2; LS90%: 19.9" xr:uid="{538D4C68-A7E6-4CE3-B54B-5D597D066993}"/>
    <hyperlink ref="E435" tooltip="CV%: 5.5; ERROR: 1.8; LI90%: 29.2; LS90%: 35.0" xr:uid="{7DCB2D51-6538-4631-9B43-1C3F64264B97}"/>
    <hyperlink ref="E436" tooltip="CV%: 8.8; ERROR: 1.5; LI90%: 14.5; LS90%: 19.4" xr:uid="{72C787F5-2D41-400E-B379-AC0DDDE3C661}"/>
    <hyperlink ref="E437" tooltip="CV%: 6.5; ERROR: 2.0; LI90%: 26.8; LS90%: 33.2" xr:uid="{4F607C3E-600F-4498-A0D3-C02DD414BACE}"/>
    <hyperlink ref="E438" tooltip="CV%: 8.1; ERROR: 1.6; LI90%: 17.3; LS90%: 22.6" xr:uid="{A2EEA582-833B-40AE-BEA6-89CD651EB1E5}"/>
    <hyperlink ref="E439" tooltip="CV%: 46.0; ERROR: 0.3; LI90%: 0.2; LS90%: 1.3" xr:uid="{F904E523-77D6-40F9-AF0B-0CCFA39A0961}"/>
    <hyperlink ref="E440" tooltip="CV%: 41.2; ERROR: 0.2; LI90%: 0.2; LS90%: 0.8" xr:uid="{D8FCC624-5A5A-4533-9A88-438A3E625E3E}"/>
    <hyperlink ref="E441" tooltip="CV%: 100.5; ERROR: 0.2; LI90%: 0.0*; LS90%: 0.4" xr:uid="{D8E44548-5FCB-4238-AE65-9603D089B5AA}"/>
    <hyperlink ref="E444" tooltip="CV%: 4.8; ERROR: 1.3; LI90%: 24.5; LS90%: 28.7" xr:uid="{5C9A0A9F-ED75-4A5B-ACE9-6BD6283DBCD6}"/>
    <hyperlink ref="E445" tooltip="CV%: 3.1; ERROR: 1.3; LI90%: 40.4; LS90%: 44.8" xr:uid="{B6E8870C-6862-4E05-9FDC-5B7967B08771}"/>
    <hyperlink ref="E446" tooltip="CV%: 6.9; ERROR: 1.1; LI90%: 13.5; LS90%: 17.0" xr:uid="{3BC1FB96-71F3-4D3A-AED3-9D5BF8A8BC3B}"/>
    <hyperlink ref="E447" tooltip="CV%: 3.4; ERROR: 1.4; LI90%: 39.5; LS90%: 44.2" xr:uid="{A929BF94-FD80-48C2-8E64-5DB4B485DA90}"/>
    <hyperlink ref="E448" tooltip="CV%: 2.6; ERROR: 1.4; LI90%: 52.8; LS90%: 57.5" xr:uid="{7371F075-EEED-4CF7-9F3A-425AEDE041C5}"/>
    <hyperlink ref="E449" tooltip="CV%: 10.8; ERROR: 0.7; LI90%: 5.6; LS90%: 8.0" xr:uid="{701961C0-8B4A-4434-8F61-3F048BF5F83A}"/>
    <hyperlink ref="E450" tooltip="CV%: 8.3; ERROR: 1.4; LI90%: 14.8; LS90%: 19.5" xr:uid="{0FE3B77A-9E3C-4D73-AAF5-333B8C1B309E}"/>
    <hyperlink ref="E451" tooltip="CV%: 5.6; ERROR: 1.4; LI90%: 21.8; LS90%: 26.3" xr:uid="{F0FBA40B-935D-4EE6-B6B7-70E8E4D51C90}"/>
    <hyperlink ref="E452" tooltip="CV%: 6.6; ERROR: 1.1; LI90%: 14.7; LS90%: 18.2" xr:uid="{1C9D98B3-AD31-4504-ADDD-28C4162A680E}"/>
    <hyperlink ref="E453" tooltip="CV%: 4.3; ERROR: 1.4; LI90%: 30.2; LS90%: 34.9" xr:uid="{5FB3579B-6C4F-4973-A14E-F31FF2FFC2E7}"/>
    <hyperlink ref="E454" tooltip="CV%: 6.5; ERROR: 1.2; LI90%: 17.0; LS90%: 21.1" xr:uid="{EA9F5917-5FF7-400E-B4E9-823113B0F258}"/>
    <hyperlink ref="E455" tooltip="CV%: 63.3; ERROR: 0.2; LI90%: 0.0*; LS90%: 0.5" xr:uid="{9C42F448-0CBB-4CF9-9999-14C3DA2B6E4E}"/>
    <hyperlink ref="E456" tooltip="CV%: 59.8; ERROR: 0.1; LI90%: 0.0; LS90%: 0.3" xr:uid="{7786EA34-98E9-49E5-95A2-C33ED6C0D97C}"/>
    <hyperlink ref="E457" tooltip="CV%: NA; ERROR: NA; LI90%: NA; LS90%: NA" display="0.0*" xr:uid="{3A51798F-F35D-4B84-88DB-8C221A7FDEDF}"/>
    <hyperlink ref="E460" tooltip="CV%: 5.4; ERROR: 1.1; LI90%: 19.2; LS90%: 22.9" xr:uid="{86774C45-0C31-4F4B-9E2A-DF7842C9F580}"/>
    <hyperlink ref="E461" tooltip="CV%: 3.8; ERROR: 1.3; LI90%: 31.5; LS90%: 35.8" xr:uid="{FA683B7D-D84F-4865-A12E-576844BB9A64}"/>
    <hyperlink ref="E462" tooltip="CV%: 5.9; ERROR: 0.9; LI90%: 14.6; LS90%: 17.7" xr:uid="{AFFD08F9-EBF0-4CCB-BAAB-10DB27FD2B3B}"/>
    <hyperlink ref="E463" tooltip="CV%: 3.0; ERROR: 1.3; LI90%: 41.6; LS90%: 45.9" xr:uid="{4DAA1FF2-69F7-41F3-96B5-F112E8B531B6}"/>
    <hyperlink ref="E464" tooltip="CV%: 2.5; ERROR: 1.3; LI90%: 51.2; LS90%: 55.6" xr:uid="{F6BC54F6-A08F-4D7B-B2F9-753CF9BA6146}"/>
    <hyperlink ref="E465" tooltip="CV%: 11.4; ERROR: 0.7; LI90%: 4.6; LS90%: 6.8" xr:uid="{658127F5-03EF-429C-BD71-F85C8E669781}"/>
    <hyperlink ref="E466" tooltip="CV%: 4.9; ERROR: 1.2; LI90%: 22.8; LS90%: 26.9" xr:uid="{A8DC0ADA-7EA1-4AB1-8563-C3650599ED96}"/>
    <hyperlink ref="E467" tooltip="CV%: 4.4; ERROR: 1.2; LI90%: 24.7; LS90%: 28.6" xr:uid="{84D67609-C1F3-43D8-BD4B-C0C6C2813341}"/>
    <hyperlink ref="E468" tooltip="CV%: 5.7; ERROR: 1.1; LI90%: 17.9; LS90%: 21.7" xr:uid="{38352D10-B10C-46F7-AD34-D85FFC1986DF}"/>
    <hyperlink ref="E469" tooltip="CV%: 3.4; ERROR: 1.3; LI90%: 34.9; LS90%: 39.1" xr:uid="{957888A2-60FF-4B07-A5EA-11ED2EE49AC0}"/>
    <hyperlink ref="E470" tooltip="CV%: 6.5; ERROR: 0.8; LI90%: 11.6; LS90%: 14.4" xr:uid="{0DD78058-47A3-40AB-92E2-19408BF2EA59}"/>
    <hyperlink ref="E471" tooltip="CV%: 26.8; ERROR: 0.2; LI90%: 0.4; LS90%: 1.2" xr:uid="{D0EA7E99-A6E6-4B80-99FB-1342A6A9ED8E}"/>
    <hyperlink ref="E472" tooltip="CV%: 28.2; ERROR: 0.2; LI90%: 0.3; LS90%: 0.9" xr:uid="{54D89332-122D-426A-942C-978202FAC71B}"/>
    <hyperlink ref="E473" tooltip="CV%: 58.5; ERROR: 0.1; LI90%: 0.0; LS90%: 0.4" xr:uid="{CA6B9B24-F592-4ACE-BDD7-D3DFF67F8175}"/>
    <hyperlink ref="E476" tooltip="CV%: 6.4; ERROR: 1.4; LI90%: 19.5; LS90%: 24.1" xr:uid="{47FD4605-CFEB-4C22-A4DA-647F974DC9A5}"/>
    <hyperlink ref="E477" tooltip="CV%: 5.2; ERROR: 1.7; LI90%: 29.8; LS90%: 35.3" xr:uid="{6941F955-B89C-4EC7-8550-E5E5BED771B0}"/>
    <hyperlink ref="E478" tooltip="CV%: 10.1; ERROR: 1.2; LI90%: 9.8; LS90%: 13.7" xr:uid="{68DD9FA9-1377-42FC-916F-C568673F3F46}"/>
    <hyperlink ref="E479" tooltip="CV%: 4.6; ERROR: 1.7; LI90%: 33.9; LS90%: 39.4" xr:uid="{714905AC-EE66-4474-A6E6-1DB3B4EA6D96}"/>
    <hyperlink ref="E480" tooltip="CV%: 2.6; ERROR: 1.6; LI90%: 59.4; LS90%: 64.7" xr:uid="{479300CA-D537-41AB-8F01-734CB3CF20E7}"/>
    <hyperlink ref="E481" tooltip="CV%: 18.9; ERROR: 0.8; LI90%: 2.7; LS90%: 5.2" xr:uid="{6CE8ED45-E267-4DF9-AF18-DD034C53A2EA}"/>
    <hyperlink ref="E482" tooltip="CV%: 7.5; ERROR: 1.6; LI90%: 18.9; LS90%: 24.2" xr:uid="{09B539A8-7E5E-415B-B879-3C3828D3F87F}"/>
    <hyperlink ref="E483" tooltip="CV%: 5.3; ERROR: 1.6; LI90%: 27.7; LS90%: 32.9" xr:uid="{27433B88-0A87-4C0C-8CEB-56526AD29D0B}"/>
    <hyperlink ref="E484" tooltip="CV%: 7.7; ERROR: 1.4; LI90%: 15.9; LS90%: 20.5" xr:uid="{714BA2B1-168E-4885-8108-9EF30F17ED55}"/>
    <hyperlink ref="E485" tooltip="CV%: 5.3; ERROR: 1.7; LI90%: 28.6; LS90%: 34.0" xr:uid="{7236B4CD-D22B-41AC-819E-D4A76B93946B}"/>
    <hyperlink ref="E486" tooltip="CV%: 6.4; ERROR: 1.5; LI90%: 20.5; LS90%: 25.3" xr:uid="{F3F1BB5B-3974-4409-B986-FEA81FF9BFB6}"/>
    <hyperlink ref="E487" tooltip="CV%: 45.3; ERROR: 0.2; LI90%: 0.1; LS90%: 0.8" xr:uid="{77532A1A-C3D3-428F-8BB5-937CBD0BFD0B}"/>
    <hyperlink ref="E488" tooltip="CV%: 42.3; ERROR: 0.2; LI90%: 0.2; LS90%: 0.9" xr:uid="{4C8C5A65-B6E0-449A-8B55-013F312F33E3}"/>
    <hyperlink ref="E489" tooltip="CV%: NA; ERROR: NA; LI90%: NA; LS90%: NA" display="0.0*" xr:uid="{C0CE094A-AB23-4B1B-B646-293C52E858EB}"/>
    <hyperlink ref="E492" tooltip="CV%: 4.8; ERROR: 1.4; LI90%: 26.8; LS90%: 31.4" xr:uid="{3492274C-4A0F-4481-B4DE-6414AAEEC990}"/>
    <hyperlink ref="E493" tooltip="CV%: 4.1; ERROR: 1.4; LI90%: 32.5; LS90%: 37.2" xr:uid="{1956808D-B680-4ECE-85DB-255BB40FC8E3}"/>
    <hyperlink ref="E494" tooltip="CV%: 7.2; ERROR: 1.0; LI90%: 12.0; LS90%: 15.2" xr:uid="{CEDA3426-1D47-4DBF-A1C1-7B2A601900C6}"/>
    <hyperlink ref="E495" tooltip="CV%: 3.3; ERROR: 1.5; LI90%: 42.5; LS90%: 47.3" xr:uid="{C1BFF1AF-42A4-443B-878A-48B55271C72A}"/>
    <hyperlink ref="E496" tooltip="CV%: 3.1; ERROR: 1.6; LI90%: 50.3; LS90%: 55.6" xr:uid="{6865BA75-12ED-437F-ADAF-254E0D09D05E}"/>
    <hyperlink ref="E497" tooltip="CV%: 13.4; ERROR: 0.7; LI90%: 4.0; LS90%: 6.2" xr:uid="{0C22EE93-4668-4AEB-82BE-E1296EF41878}"/>
    <hyperlink ref="E498" tooltip="CV%: 6.0; ERROR: 1.5; LI90%: 22.1; LS90%: 27.0" xr:uid="{2137207B-A296-4D30-98E2-7545810619A2}"/>
    <hyperlink ref="E499" tooltip="CV%: 5.0; ERROR: 1.3; LI90%: 23.1; LS90%: 27.2" xr:uid="{2E08A292-9A02-44A2-BD90-DBBDC6030259}"/>
    <hyperlink ref="E500" tooltip="CV%: 6.7; ERROR: 1.1; LI90%: 13.9; LS90%: 17.4" xr:uid="{6A000A8D-B3B6-436C-B3F7-7FE42111AD01}"/>
    <hyperlink ref="E501" tooltip="CV%: 4.7; ERROR: 1.4; LI90%: 28.2; LS90%: 32.9" xr:uid="{21771388-B11E-41D4-A6A9-B577EC69E8CE}"/>
    <hyperlink ref="E502" tooltip="CV%: 6.1; ERROR: 1.1; LI90%: 16.0; LS90%: 19.6" xr:uid="{2DACF9A9-903B-4CA8-85A3-BB63AE337BDE}"/>
    <hyperlink ref="E503" tooltip="CV%: 43.6; ERROR: 0.2; LI90%: 0.1; LS90%: 0.9" xr:uid="{BD2E31A7-27EA-4EA4-87E2-0D4E38DCC3BF}"/>
    <hyperlink ref="E504" tooltip="CV%: 35.9; ERROR: 0.2; LI90%: 0.2; LS90%: 0.7" xr:uid="{61D0E70B-3AC0-4BCE-9770-A1ED90C3D6AF}"/>
    <hyperlink ref="E505" tooltip="CV%: 100.1; ERROR: 0.0; LI90%: 0.0*; LS90%: 0.1" xr:uid="{D993AB7E-CCA3-4AB2-A4CD-8B51B0ADD3B0}"/>
    <hyperlink ref="E508" tooltip="CV%: 4.9; ERROR: 1.3; LI90%: 23.6; LS90%: 27.7" xr:uid="{C5A43351-1D89-4D38-B7A0-343F95871BA2}"/>
    <hyperlink ref="E509" tooltip="CV%: 4.2; ERROR: 1.4; LI90%: 31.4; LS90%: 36.0" xr:uid="{DEDCFE32-96BE-45C9-85AE-2306FA8939B9}"/>
    <hyperlink ref="E510" tooltip="CV%: 6.1; ERROR: 1.1; LI90%: 16.4; LS90%: 20.0" xr:uid="{BBA96FD3-757E-4C37-83D5-8BE3480E6F44}"/>
    <hyperlink ref="E511" tooltip="CV%: 3.2; ERROR: 1.5; LI90%: 45.3; LS90%: 50.3" xr:uid="{D932C2F0-E109-4692-8ADC-A22A94EF8CD4}"/>
    <hyperlink ref="E512" tooltip="CV%: 3.6; ERROR: 1.5; LI90%: 38.7; LS90%: 43.6" xr:uid="{F84B9736-F49C-4CEE-A646-37E2630DF05E}"/>
    <hyperlink ref="E513" tooltip="CV%: 11.6; ERROR: 0.6; LI90%: 4.4; LS90%: 6.5" xr:uid="{88B5CE5A-4F1F-4ECF-8B60-138954F9B95E}"/>
    <hyperlink ref="E514" tooltip="CV%: 8.4; ERROR: 1.2; LI90%: 11.9; LS90%: 15.7" xr:uid="{A8898F2A-62A1-4CBF-88F4-7C5FC3A39120}"/>
    <hyperlink ref="E515" tooltip="CV%: 5.2; ERROR: 1.3; LI90%: 23.3; LS90%: 27.7" xr:uid="{DC5B1C14-BBB5-49B3-9F54-65C07CA98293}"/>
    <hyperlink ref="E516" tooltip="CV%: 6.0; ERROR: 1.1; LI90%: 17.2; LS90%: 21.0" xr:uid="{0FFA7F0F-29D9-49E5-A597-F7CFC8D238DC}"/>
    <hyperlink ref="E517" tooltip="CV%: 4.0; ERROR: 1.6; LI90%: 36.6; LS90%: 41.8" xr:uid="{F381E580-D7CF-4387-A4ED-3D677C7FD3C6}"/>
    <hyperlink ref="E518" tooltip="CV%: 5.2; ERROR: 1.2; LI90%: 21.6; LS90%: 25.7" xr:uid="{A8B32861-BE51-412F-BAA2-CE724CD450B9}"/>
    <hyperlink ref="E519" tooltip="CV%: 41.5; ERROR: 0.2; LI90%: 0.2; LS90%: 0.8" xr:uid="{8E70A21C-09CD-4F24-BA3F-3FBE90D86C33}"/>
    <hyperlink ref="E520" tooltip="CV%: 26.3; ERROR: 0.3; LI90%: 0.7; LS90%: 1.8" xr:uid="{000415F5-1238-4A56-B99F-C1F996B9CA9C}"/>
    <hyperlink ref="E521" tooltip="CV%: NA; ERROR: NA; LI90%: NA; LS90%: NA" display="0.0*" xr:uid="{8A02A718-5A16-4E10-9005-D17CA7CE9A72}"/>
    <hyperlink ref="E524" tooltip="CV%: 6.2; ERROR: 1.7; LI90%: 24.3; LS90%: 29.8" xr:uid="{E42511C6-3246-4259-A898-0AFFA1AD6AB6}"/>
    <hyperlink ref="E525" tooltip="CV%: 5.3; ERROR: 1.6; LI90%: 28.0; LS90%: 33.4" xr:uid="{99943957-135B-45D9-AB1D-2252AFD01E56}"/>
    <hyperlink ref="E526" tooltip="CV%: 6.4; ERROR: 1.6; LI90%: 22.8; LS90%: 28.2" xr:uid="{1BEF8EE7-DF5A-4FF7-8DFF-C15E615F93BF}"/>
    <hyperlink ref="E527" tooltip="CV%: 4.6; ERROR: 1.7; LI90%: 33.9; LS90%: 39.5" xr:uid="{703D3332-1BF9-475C-AEB6-3ECAB81A21F0}"/>
    <hyperlink ref="E528" tooltip="CV%: 2.9; ERROR: 2.0; LI90%: 64.7; LS90%: 71.3" xr:uid="{47978BDF-7593-48F8-AF8C-13D11EEEAD39}"/>
    <hyperlink ref="E529" tooltip="CV%: 23.5; ERROR: 0.6; LI90%: 1.5; LS90%: 3.4" xr:uid="{EC9EAE3A-230A-4391-99E2-3CB4DA520179}"/>
    <hyperlink ref="E530" tooltip="CV%: 8.2; ERROR: 1.7; LI90%: 18.5; LS90%: 24.3" xr:uid="{22B026B2-596C-4806-9D94-FF75152AC7D7}"/>
    <hyperlink ref="E531" tooltip="CV%: 6.6; ERROR: 1.6; LI90%: 21.4; LS90%: 26.7" xr:uid="{6A9B3E74-1B5A-44E7-8480-7176BC620D91}"/>
    <hyperlink ref="E532" tooltip="CV%: 8.6; ERROR: 1.3; LI90%: 13.2; LS90%: 17.5" xr:uid="{073A4DDA-27C1-4F96-B0BB-A626360C88F2}"/>
    <hyperlink ref="E533" tooltip="CV%: 6.0; ERROR: 1.9; LI90%: 27.6; LS90%: 33.7" xr:uid="{A1DA1867-F2A1-4F83-A9E3-B559C8B69518}"/>
    <hyperlink ref="E534" tooltip="CV%: 9.9; ERROR: 1.4; LI90%: 11.8; LS90%: 16.3" xr:uid="{1276654C-F556-47BC-B1EB-9F962539D926}"/>
    <hyperlink ref="E535" tooltip="CV%: 77.6; ERROR: 0.3; LI90%: 0.0*; LS90%: 0.9" xr:uid="{54C02FFA-BA22-4F4E-BE70-0ADA2A4281D6}"/>
    <hyperlink ref="E536" tooltip="CV%: 53.5; ERROR: 0.4; LI90%: 0.1; LS90%: 1.4" xr:uid="{66036F0C-0448-4AD0-98B1-8C6CC8B37518}"/>
    <hyperlink ref="E537" tooltip="CV%: NA; ERROR: NA; LI90%: NA; LS90%: NA" display="0.0*" xr:uid="{7137352E-EDC3-4B58-97FF-F4ACAA2B263A}"/>
    <hyperlink ref="G11" tooltip="CV%: 0.6; ERROR:   308 295; LI90%:   49 789 257; LS90%:   50 803 457" xr:uid="{A317342E-F4BB-4F85-9D62-0D1E6157CC0A}"/>
    <hyperlink ref="G27" tooltip="CV%: 3.1; ERROR:   17 172; LI90%:    534 209; LS90%:    590 699" xr:uid="{C362CF23-BD84-4133-A1E2-32EA25A3578F}"/>
    <hyperlink ref="G43" tooltip="CV%: 2.7; ERROR:   39 277; LI90%:   1 393 343; LS90%:   1 522 553" xr:uid="{5BA4327A-B8B5-45EB-84F1-AB2892D94B38}"/>
    <hyperlink ref="G59" tooltip="CV%: 3.6; ERROR:   11 284; LI90%:    294 693; LS90%:    331 813" xr:uid="{DB179247-FC81-4C2C-8E1E-8F804D4BDC90}"/>
    <hyperlink ref="G75" tooltip="CV%: 2.6; ERROR:   9 191; LI90%:    333 317; LS90%:    363 553" xr:uid="{D2A0B0A1-7C86-4B6E-9162-CAE6EEEE2E19}"/>
    <hyperlink ref="G91" tooltip="CV%: 2.9; ERROR:   35 773; LI90%:   1 161 262; LS90%:   1 278 944" xr:uid="{355846EE-1CFE-4449-BFC4-D189108D68AC}"/>
    <hyperlink ref="G107" tooltip="CV%: 2.9; ERROR:   8 668; LI90%:    281 215; LS90%:    309 731" xr:uid="{CBA4662D-A1F7-4694-9393-B3447D434976}"/>
    <hyperlink ref="G123" tooltip="CV%: 2.4; ERROR:   48 783; LI90%:   1 946 023; LS90%:   2 106 505" xr:uid="{57C9CEB1-7C90-4FEE-99C8-F553641B8F24}"/>
    <hyperlink ref="G139" tooltip="CV%: 2.2; ERROR:   30 539; LI90%:   1 332 765; LS90%:   1 433 229" xr:uid="{E3F7B655-1E17-44CC-A969-46364E0546D2}"/>
    <hyperlink ref="G155" tooltip="CV%: 1.7; ERROR:   69 316; LI90%:   3 899 395; LS90%:   4 127 425" xr:uid="{0101A730-D550-4FFA-987B-58B2FBFC605F}"/>
    <hyperlink ref="G171" tooltip="CV%: 2.6; ERROR:   18 138; LI90%:    677 274; LS90%:    736 944" xr:uid="{E40C8FFE-9EF6-4ED0-AE5A-053E1DD944ED}"/>
    <hyperlink ref="G187" tooltip="CV%: 2.9; ERROR:   73 049; LI90%:   2 368 628; LS90%:   2 608 938" xr:uid="{32451D20-1E4B-4A66-918E-C21E284071FF}"/>
    <hyperlink ref="G203" tooltip="CV%: 2.8; ERROR:   36 410; LI90%:   1 261 493; LS90%:   1 381 271" xr:uid="{60AF9F84-B44D-40BE-B73B-5123496A812D}"/>
    <hyperlink ref="G219" tooltip="CV%: 2.8; ERROR:   35 397; LI90%:   1 186 545; LS90%:   1 302 991" xr:uid="{7BD0CDA7-59EB-4317-A1C9-08B626BF53F7}"/>
    <hyperlink ref="G235" tooltip="CV%: 2.7; ERROR:   89 108; LI90%:   3 194 298; LS90%:   3 487 438" xr:uid="{BBCA42E9-34BE-443E-909D-B838A1536F38}"/>
    <hyperlink ref="G251" tooltip="CV%: 2.9; ERROR:   206 554; LI90%:   6 733 595; LS90%:   7 413 097" xr:uid="{1B8A5067-0FCF-4DBE-B7C1-68D34975F338}"/>
    <hyperlink ref="G267" tooltip="CV%: 2.4; ERROR:   44 354; LI90%:   1 776 405; LS90%:   1 922 315" xr:uid="{0342D69E-8815-44B5-A9FC-D5B667AA1347}"/>
    <hyperlink ref="G283" tooltip="CV%: 2.6; ERROR:   20 321; LI90%:    744 673; LS90%:    811 523" xr:uid="{31E68340-9BD2-4C46-B40B-8A5AAB6C576B}"/>
    <hyperlink ref="G299" tooltip="CV%: 3.3; ERROR:   16 010; LI90%:    452 378; LS90%:    505 048" xr:uid="{616D9BA6-03FC-4E41-AFD5-FF640DF58FC0}"/>
    <hyperlink ref="G315" tooltip="CV%: 2.6; ERROR:   60 588; LI90%:   2 188 960; LS90%:   2 388 278" xr:uid="{B931CA21-BF6F-416A-A2AD-F17E174269A1}"/>
    <hyperlink ref="G331" tooltip="CV%: 3.0; ERROR:   48 938; LI90%:   1 556 386; LS90%:   1 717 378" xr:uid="{AA5F1C61-4618-49BE-A80E-37C7E85CE0E3}"/>
    <hyperlink ref="G347" tooltip="CV%: 2.4; ERROR:   61 993; LI90%:   2 502 927; LS90%:   2 706 865" xr:uid="{A58F7410-FF3D-46D2-BB7D-5BFF53EED42D}"/>
    <hyperlink ref="G363" tooltip="CV%: 2.5; ERROR:   23 977; LI90%:    915 212; LS90%:    994 088" xr:uid="{48D7D2A8-EE6D-4E28-AB27-DFAA207BA36A}"/>
    <hyperlink ref="G379" tooltip="CV%: 3.1; ERROR:   22 127; LI90%:    666 457; LS90%:    739 249" xr:uid="{EE629833-5E0E-4230-A006-D388CDF9A05D}"/>
    <hyperlink ref="G395" tooltip="CV%: 2.8; ERROR:   30 849; LI90%:   1 045 746; LS90%:   1 147 232" xr:uid="{7D928C91-C836-4D3D-88D2-1764FAC77F23}"/>
    <hyperlink ref="G411" tooltip="CV%: 2.3; ERROR:   26 677; LI90%:   1 141 354; LS90%:   1 229 114" xr:uid="{EBBE3A85-6169-4425-A017-3E4C13CD5E25}"/>
    <hyperlink ref="G427" tooltip="CV%: 3.3; ERROR:   38 005; LI90%:   1 088 077; LS90%:   1 213 103" xr:uid="{6C069F68-B86E-44D7-9E2D-F08B1EF90C39}"/>
    <hyperlink ref="G443" tooltip="CV%: 2.7; ERROR:   25 116; LI90%:    885 340; LS90%:    967 966" xr:uid="{FD3BB622-9612-4B7E-836D-0CC9DF952395}"/>
    <hyperlink ref="G459" tooltip="CV%: 2.0; ERROR:   28 868; LI90%:   1 377 370; LS90%:   1 472 338" xr:uid="{DC4F16EB-4BFE-4463-AC54-E2EA66079C90}"/>
    <hyperlink ref="G475" tooltip="CV%: 2.6; ERROR:   14 511; LI90%:    544 276; LS90%:    592 012" xr:uid="{B739FAAD-6A2B-4D3D-A390-D78C8D1D82EC}"/>
    <hyperlink ref="G491" tooltip="CV%: 2.2; ERROR:   73 846; LI90%:   3 232 013; LS90%:   3 474 945" xr:uid="{F13A4C3D-9B68-4625-AC63-29100B689099}"/>
    <hyperlink ref="G507" tooltip="CV%: 2.3; ERROR:   21 202; LI90%:    876 168; LS90%:    945 916" xr:uid="{D004667D-C2E6-4CE0-9B2C-45B4988087C1}"/>
    <hyperlink ref="G523" tooltip="CV%: 3.3; ERROR:   19 512; LI90%:    557 113; LS90%:    621 303" xr:uid="{AC663F13-65A6-4CE3-B686-CBF7BB6A2EAB}"/>
    <hyperlink ref="I12" tooltip="CV%: 1.3; ERROR:   156 563; LI90%:  11 398 915; LS90%:  11 913 961" xr:uid="{18EC983B-B96F-4DEF-A8EE-5FCDFFBB6B90}"/>
    <hyperlink ref="I13" tooltip="CV%: 1.3; ERROR:   181 660; LI90%:  13 532 929; LS90%:  14 130 537" xr:uid="{7E79BBA8-F6D9-4A4A-AF41-016C626FA6F4}"/>
    <hyperlink ref="I14" tooltip="CV%: 1.6; ERROR:   132 429; LI90%:  8 063 217; LS90%:  8 498 869" xr:uid="{E9E9F447-043A-4357-A750-77026AA74A21}"/>
    <hyperlink ref="I15" tooltip="CV%: 0.9; ERROR:   222 517; LI90%:  23 503 398; LS90%:  24 235 412" xr:uid="{63030267-125B-4BB5-9767-96E0244BF92D}"/>
    <hyperlink ref="I16" tooltip="CV%: 0.8; ERROR:   264 229; LI90%:  30 940 494; LS90%:  31 809 730" xr:uid="{0F9B40CF-7532-4974-B2FC-65A2FA9507AA}"/>
    <hyperlink ref="I17" tooltip="CV%: 2.9; ERROR:   74 322; LI90%:  2 440 057; LS90%:  2 684 553" xr:uid="{8EF3A912-7ED1-44BE-A36B-23DD591C2BD9}"/>
    <hyperlink ref="I18" tooltip="CV%: 1.4; ERROR:   202 874; LI90%:  14 141 076; LS90%:  14 808 470" xr:uid="{46CA898A-466F-4CA3-A583-0E77D6BE7DE0}"/>
    <hyperlink ref="I19" tooltip="CV%: 1.5; ERROR:   136 882; LI90%:  9 181 467; LS90%:  9 631 767" xr:uid="{662F2CFC-FC0E-46E4-9CF7-AA1C8096D273}"/>
    <hyperlink ref="I20" tooltip="CV%: 1.6; ERROR:   138 199; LI90%:  8 275 127; LS90%:  8 729 761" xr:uid="{3D272F22-9A84-448A-B080-7B53736D9BAC}"/>
    <hyperlink ref="I21" tooltip="CV%: 1.2; ERROR:   185 750; LI90%:  15 136 491; LS90%:  15 747 553" xr:uid="{CA78C6B8-5A88-474D-A6EC-56A7F93801D2}"/>
    <hyperlink ref="I22" tooltip="CV%: 1.5; ERROR:   143 450; LI90%:  9 427 228; LS90%:  9 899 138" xr:uid="{1ADEB067-34FB-4EC4-9828-AC94DC7434D7}"/>
    <hyperlink ref="I23" tooltip="CV%: 10.7; ERROR:   17 635; LI90%:   135 648; LS90%:   193 662" xr:uid="{2F9180D3-1B6E-418B-8073-2E98CC28DD66}"/>
    <hyperlink ref="I24" tooltip="CV%: 12.1; ERROR:   17 999; LI90%:   119 688; LS90%:   178 900" xr:uid="{0CA19558-4D4E-49B5-9802-A93F5F40BE8F}"/>
    <hyperlink ref="I25" tooltip="CV%: 21.1; ERROR:   8 379; LI90%:   25 948; LS90%:   53 512" xr:uid="{66E78E3F-5A93-4759-9AE0-DB993FB9F553}"/>
    <hyperlink ref="I28" tooltip="CV%: 7.4; ERROR:   8 940; LI90%:   106 834; LS90%:   136 246" xr:uid="{D4E089FC-0103-4245-B0E3-E2BC8814DDC0}"/>
    <hyperlink ref="I29" tooltip="CV%: 6.2; ERROR:   9 929; LI90%:   142 776; LS90%:   175 440" xr:uid="{4299B564-9FFA-41CD-8381-44559794FD76}"/>
    <hyperlink ref="I30" tooltip="CV%: 6.8; ERROR:   8 380; LI90%:   109 446; LS90%:   137 012" xr:uid="{BF7F768B-150B-462A-B432-2700A25A98D0}"/>
    <hyperlink ref="I31" tooltip="CV%: 5.5; ERROR:   12 571; LI90%:   206 761; LS90%:   248 115" xr:uid="{5784FC13-FFEF-4B6F-B8EF-8F26A5A24D34}"/>
    <hyperlink ref="I32" tooltip="CV%: 4.2; ERROR:   14 104; LI90%:   310 311; LS90%:   356 707" xr:uid="{7A0A14A7-9158-48DC-99E7-2B93AA186D2F}"/>
    <hyperlink ref="I33" tooltip="CV%: 22.4; ERROR:   3 840; LI90%:   10 858; LS90%:   23 490" xr:uid="{8FA72E34-42FD-4B5F-A8E6-1E0D9B770066}"/>
    <hyperlink ref="I34" tooltip="CV%: 6.2; ERROR:   11 213; LI90%:   163 771; LS90%:   200 659" xr:uid="{58187657-2BEE-4FFA-BD8C-47CF7CACD463}"/>
    <hyperlink ref="I35" tooltip="CV%: 8.5; ERROR:   9 155; LI90%:   92 441; LS90%:   122 559" xr:uid="{E02757AA-F31F-46F7-B043-CB38816281A3}"/>
    <hyperlink ref="I36" tooltip="CV%: 8.2; ERROR:   9 196; LI90%:   97 361; LS90%:   127 613" xr:uid="{66C676BA-AF41-4213-9ABA-64140BA6E40B}"/>
    <hyperlink ref="I37" tooltip="CV%: 6.3; ERROR:   9 131; LI90%:   131 000; LS90%:   161 038" xr:uid="{8FD325A7-C93C-42AA-A3ED-323D99205CCB}"/>
    <hyperlink ref="I38" tooltip="CV%: 7.3; ERROR:   9 580; LI90%:   115 959; LS90%:   147 475" xr:uid="{8A074512-79F1-4DD6-9848-167720D63304}"/>
    <hyperlink ref="I39" tooltip="CV%: 82.3; ERROR:    897; LI90%: 0*; LS90%:   2 565" xr:uid="{A07672D0-ECCE-43A1-A807-6F4DD1A366E6}"/>
    <hyperlink ref="I40" tooltip="CV%: 55.7; ERROR:    842; LI90%:    126; LS90%:   2 898" xr:uid="{9F4087C7-8279-4357-86BC-FE0E8BDDED77}"/>
    <hyperlink ref="I41" tooltip="CV%: 100.0; ERROR:    473; LI90%: 0*; LS90%:   1 251" xr:uid="{28784CB7-28D0-4A2E-80F7-D905566D8F6E}"/>
    <hyperlink ref="I44" tooltip="CV%: 6.7; ERROR:   20 525; LI90%:   274 887; LS90%:   342 409" xr:uid="{A06F49C3-8ABA-4BD3-B11B-C22F97B1D749}"/>
    <hyperlink ref="I45" tooltip="CV%: 8.6; ERROR:   18 034; LI90%:   179 653; LS90%:   238 981" xr:uid="{BABB9423-43EA-4D41-BCAA-50B6185F0B9C}"/>
    <hyperlink ref="I46" tooltip="CV%: 6.7; ERROR:   18 969; LI90%:   252 986; LS90%:   315 388" xr:uid="{AAFB9D3F-A99C-4593-8D6C-BB74F8741F32}"/>
    <hyperlink ref="I47" tooltip="CV%: 4.5; ERROR:   32 350; LI90%:   662 115; LS90%:   768 535" xr:uid="{46631540-AB41-4DBB-BC53-AFA83E9F7E8E}"/>
    <hyperlink ref="I48" tooltip="CV%: 2.9; ERROR:   28 310; LI90%:   914 469; LS90%:  1 007 599" xr:uid="{E135011F-FA85-495D-A3A9-FDBE45957212}"/>
    <hyperlink ref="I49" tooltip="CV%: 10.9; ERROR:   13 077; LI90%:   98 664; LS90%:   141 684" xr:uid="{7BB1EE52-F54C-4233-9FC4-DB6AA91E7065}"/>
    <hyperlink ref="I50" tooltip="CV%: 7.2; ERROR:   25 345; LI90%:   310 084; LS90%:   393 462" xr:uid="{C682E8C6-CC7B-4E9D-BA2C-67CE4D0BA26F}"/>
    <hyperlink ref="I51" tooltip="CV%: 6.2; ERROR:   22 047; LI90%:   317 412; LS90%:   389 942" xr:uid="{5234B51E-0A84-48D1-9912-7BCC30967106}"/>
    <hyperlink ref="I52" tooltip="CV%: 7.2; ERROR:   18 497; LI90%:   226 016; LS90%:   286 866" xr:uid="{C7D1A354-8887-424B-999D-061811F1EAED}"/>
    <hyperlink ref="I53" tooltip="CV%: 6.5; ERROR:   27 868; LI90%:   381 936; LS90%:   473 612" xr:uid="{E4EA9E43-E249-4EF1-8DD1-339092387F37}"/>
    <hyperlink ref="I54" tooltip="CV%: 6.2; ERROR:   20 630; LI90%:   296 263; LS90%:   364 131" xr:uid="{52420A33-4DF3-4106-9CDF-3D331FACF9E2}"/>
    <hyperlink ref="I55" tooltip="CV%: 48.2; ERROR:   2 155; LI90%:    922; LS90%:   8 012" xr:uid="{E2508ABB-4D7A-47E7-BADA-CE76F2BCDA4D}"/>
    <hyperlink ref="I56" tooltip="CV%: 64.0; ERROR:   1 630; LI90%: 0*; LS90%:   5 227" xr:uid="{56877731-2AD5-4A24-85C4-AB4BF63E7D9C}"/>
    <hyperlink ref="I57" tooltip="CV%: 87.5; ERROR:   3 255; LI90%: 0*; LS90%:   9 072" xr:uid="{6B6D282E-23B6-4CB7-B2A5-A213038F30C5}"/>
    <hyperlink ref="I60" tooltip="CV%: 7.9; ERROR:   4 479; LI90%:   49 682; LS90%:   64 418" xr:uid="{DA9A4F74-0058-466C-94F1-B4C48BC90242}"/>
    <hyperlink ref="I61" tooltip="CV%: 10.2; ERROR:   6 103; LI90%:   49 607; LS90%:   69 683" xr:uid="{2D328AC5-059E-4281-83C6-DBDCF8F2B96B}"/>
    <hyperlink ref="I62" tooltip="CV%: 7.1; ERROR:   5 013; LI90%:   61 941; LS90%:   78 433" xr:uid="{845F3DA2-2471-40A9-8D0A-E2FA3E6F1C99}"/>
    <hyperlink ref="I63" tooltip="CV%: 4.9; ERROR:   8 049; LI90%:   151 095; LS90%:   177 573" xr:uid="{4EB4DEF2-3CBD-4BDB-9065-08B0D1B14960}"/>
    <hyperlink ref="I64" tooltip="CV%: 5.2; ERROR:   8 073; LI90%:   142 884; LS90%:   169 440" xr:uid="{0B44ED7E-7609-4DE3-B202-D32FF35B4A33}"/>
    <hyperlink ref="I65" tooltip="CV%: 11.2; ERROR:   3 619; LI90%:   26 413; LS90%:   38 317" xr:uid="{5F04BB11-AA4B-4B4F-B243-2AAD4FA27DCF}"/>
    <hyperlink ref="I66" tooltip="CV%: 6.3; ERROR:   8 292; LI90%:   118 286; LS90%:   145 564" xr:uid="{F5B4EC8F-9F5C-4EF9-857F-18F2A5432567}"/>
    <hyperlink ref="I67" tooltip="CV%: 7.6; ERROR:   4 719; LI90%:   54 420; LS90%:   69 944" xr:uid="{5F1E54B8-FB18-45C3-8063-F398CED170F8}"/>
    <hyperlink ref="I68" tooltip="CV%: 6.9; ERROR:   3 706; LI90%:   47 557; LS90%:   59 749" xr:uid="{454FD9A1-878B-448D-BC09-13AAA0B6AD34}"/>
    <hyperlink ref="I69" tooltip="CV%: 6.5; ERROR:   5 957; LI90%:   82 002; LS90%:   101 598" xr:uid="{82587298-8CAC-4696-97BF-1CE813BAF356}"/>
    <hyperlink ref="I70" tooltip="CV%: 7.8; ERROR:   3 991; LI90%:   44 523; LS90%:   57 653" xr:uid="{14B2E404-00A7-4A7D-B847-38A1CAE03F69}"/>
    <hyperlink ref="I71" tooltip="CV%: 39.3; ERROR:    299; LI90%:    269; LS90%:   1 253" xr:uid="{E063597B-A765-4DAE-BCA7-3EB6E2B4CD0B}"/>
    <hyperlink ref="I72" tooltip="CV%: 82.4; ERROR:    382; LI90%: 0*; LS90%:   1 091" xr:uid="{2F130B1D-113F-4A64-9793-28CCCA527DA4}"/>
    <hyperlink ref="I73" tooltip="CV%: NA; ERROR: NA; LI90%: NA; LS90%: NA" display="0*" xr:uid="{6EB35460-28B4-49A0-A403-3D87E83FDF4C}"/>
    <hyperlink ref="I76" tooltip="CV%: 6.3; ERROR:   4 727; LI90%:   66 793; LS90%:   82 345" xr:uid="{B54CB573-951E-4D4A-8784-02548C794188}"/>
    <hyperlink ref="I77" tooltip="CV%: 5.7; ERROR:   6 738; LI90%:   107 828; LS90%:   129 994" xr:uid="{8D923914-8D9A-4A0D-AD7A-A3255F99257E}"/>
    <hyperlink ref="I78" tooltip="CV%: 7.7; ERROR:   5 092; LI90%:   58 151; LS90%:   74 903" xr:uid="{41AB1EB1-E32F-49A5-868B-785F267657AF}"/>
    <hyperlink ref="I79" tooltip="CV%: 3.9; ERROR:   6 969; LI90%:   168 131; LS90%:   191 057" xr:uid="{3F6A6FB8-6FE1-4742-AEFD-4065B3B7CA0D}"/>
    <hyperlink ref="I80" tooltip="CV%: 4.1; ERROR:   7 870; LI90%:   178 743; LS90%:   204 633" xr:uid="{6F86949B-8285-4DD2-B3F7-37392A9035A9}"/>
    <hyperlink ref="I81" tooltip="CV%: 16.9; ERROR:   2 535; LI90%:   10 831; LS90%:   19 169" xr:uid="{A1ABC224-0F9D-4094-A0B3-52B1D8252A88}"/>
    <hyperlink ref="I82" tooltip="CV%: 8.2; ERROR:   5 710; LI90%:   60 451; LS90%:   79 235" xr:uid="{B8DFE4B3-D9EC-4AA6-BD51-DE07D11651EA}"/>
    <hyperlink ref="I83" tooltip="CV%: 6.2; ERROR:   4 583; LI90%:   66 345; LS90%:   81 421" xr:uid="{4271BFC7-DAE8-4B0C-B458-BBCF4F3DFAEF}"/>
    <hyperlink ref="I84" tooltip="CV%: 8.7; ERROR:   4 134; LI90%:   40 983; LS90%:   54 583" xr:uid="{AF966338-0B64-4F18-A1E0-9862DA2AB05B}"/>
    <hyperlink ref="I85" tooltip="CV%: 5.6; ERROR:   6 561; LI90%:   106 329; LS90%:   127 911" xr:uid="{C3DAE71A-7273-412F-9AAA-00C5DD17BEE3}"/>
    <hyperlink ref="I86" tooltip="CV%: 6.3; ERROR:   5 270; LI90%:   74 864; LS90%:   92 200" xr:uid="{FFF16FE5-309C-4748-872E-91D922DA8F2E}"/>
    <hyperlink ref="I87" tooltip="CV%: 57.8; ERROR:    601; LI90%:    51; LS90%:   2 027" xr:uid="{64B4F178-0D10-48AF-851F-228300945995}"/>
    <hyperlink ref="I88" tooltip="CV%: 100.0; ERROR:    308; LI90%: 0*; LS90%:    815" xr:uid="{8CB1B2CC-96B6-45D4-AD3B-CF7CA3FC55E9}"/>
    <hyperlink ref="I89" tooltip="CV%: 100.0; ERROR:    279; LI90%: 0*; LS90%:    738" xr:uid="{F9F23671-A159-4767-8466-BAE166A25BFF}"/>
    <hyperlink ref="I92" tooltip="CV%: 6.5; ERROR:   16 452; LI90%:   226 107; LS90%:   280 231" xr:uid="{4B62B2CB-5034-483C-9E83-C2C24D6819C5}"/>
    <hyperlink ref="I93" tooltip="CV%: 6.0; ERROR:   21 234; LI90%:   318 423; LS90%:   388 277" xr:uid="{18B8C83B-73D9-4364-898D-1647D993CAFB}"/>
    <hyperlink ref="I94" tooltip="CV%: 7.5; ERROR:   15 639; LI90%:   181 837; LS90%:   233 285" xr:uid="{2D201AA6-0621-4CB6-9C56-62FCAF81F5EA}"/>
    <hyperlink ref="I95" tooltip="CV%: 4.4; ERROR:   24 270; LI90%:   514 195; LS90%:   594 035" xr:uid="{36CE9BD7-99C5-4059-9BCC-92F407F9DD6B}"/>
    <hyperlink ref="I96" tooltip="CV%: 3.7; ERROR:   26 951; LI90%:   676 718; LS90%:   765 378" xr:uid="{0C333731-55BA-4272-B9B7-F1B298C3BDC6}"/>
    <hyperlink ref="I97" tooltip="CV%: 14.8; ERROR:   7 623; LI90%:   38 924; LS90%:   64 002" xr:uid="{CB06D373-094A-4199-9C36-5C1495FCC91B}"/>
    <hyperlink ref="I98" tooltip="CV%: 6.3; ERROR:   20 943; LI90%:   296 329; LS90%:   365 225" xr:uid="{002FF3F8-CF8A-4135-B90A-C4B8EED3DE3E}"/>
    <hyperlink ref="I99" tooltip="CV%: 6.5; ERROR:   18 142; LI90%:   247 605; LS90%:   307 285" xr:uid="{AE1BC880-1428-4F9E-B5A9-E655C62E268A}"/>
    <hyperlink ref="I100" tooltip="CV%: 6.8; ERROR:   15 010; LI90%:   197 612; LS90%:   246 990" xr:uid="{15A55F62-5099-4941-9A76-78A9FD887B23}"/>
    <hyperlink ref="I101" tooltip="CV%: 5.6; ERROR:   20 884; LI90%:   341 927; LS90%:   410 629" xr:uid="{8C41576A-76FD-4281-86A6-36832F20EF49}"/>
    <hyperlink ref="I102" tooltip="CV%: 6.7; ERROR:   17 026; LI90%:   225 944; LS90%:   281 954" xr:uid="{82181DF6-6ADA-4708-9B78-C1E0973E0886}"/>
    <hyperlink ref="I103" tooltip="CV%: 59.4; ERROR:   1 005; LI90%:    38; LS90%:   3 344" xr:uid="{C8039E99-573A-4511-B35C-785E0F4A5E37}"/>
    <hyperlink ref="I104" tooltip="CV%: 43.8; ERROR:   1 658; LI90%:   1 056; LS90%:   6 512" xr:uid="{A38C4B30-6517-484D-BF15-A9AB764EBC87}"/>
    <hyperlink ref="I105" tooltip="CV%: NA; ERROR: NA; LI90%: NA; LS90%: NA" display="0*" xr:uid="{2EEA3FDB-6769-485C-A0C6-6B35339CE7CA}"/>
    <hyperlink ref="I108" tooltip="CV%: 7.8; ERROR:   4 386; LI90%:   48 867; LS90%:   63 295" xr:uid="{C001AACB-20B8-4E52-88F2-F73F99428839}"/>
    <hyperlink ref="I109" tooltip="CV%: 7.2; ERROR:   4 848; LI90%:   59 385; LS90%:   75 331" xr:uid="{3249C1CF-1B91-46DF-9680-65D4A2705F51}"/>
    <hyperlink ref="I110" tooltip="CV%: 6.1; ERROR:   4 393; LI90%:   65 360; LS90%:   79 812" xr:uid="{EB8D9FAF-D5C7-4372-9644-EFD53A11AD14}"/>
    <hyperlink ref="I111" tooltip="CV%: 4.7; ERROR:   5 738; LI90%:   112 587; LS90%:   131 465" xr:uid="{1C89EA02-F24D-4481-A137-737E05B7448D}"/>
    <hyperlink ref="I112" tooltip="CV%: 3.6; ERROR:   7 835; LI90%:   206 564; LS90%:   232 340" xr:uid="{42D879BC-3CAA-4F7F-9EC2-D3969F96173F}"/>
    <hyperlink ref="I113" tooltip="CV%: 9.1; ERROR:   2 105; LI90%:   19 762; LS90%:   26 686" xr:uid="{0982FA8E-F79C-4C20-9436-C0D98076F5E5}"/>
    <hyperlink ref="I114" tooltip="CV%: 8.7; ERROR:   3 399; LI90%:   33 431; LS90%:   44 611" xr:uid="{79D78775-964A-40E6-9C69-81744CA6C088}"/>
    <hyperlink ref="I115" tooltip="CV%: 7.0; ERROR:   5 097; LI90%:   64 664; LS90%:   81 430" xr:uid="{11AE55C4-7E3E-436D-BD25-008938C88DB7}"/>
    <hyperlink ref="I116" tooltip="CV%: 7.0; ERROR:   3 488; LI90%:   43 997; LS90%:   55 471" xr:uid="{765BFB99-9CA5-47F2-B394-2BC60B4D2323}"/>
    <hyperlink ref="I117" tooltip="CV%: 5.1; ERROR:   4 641; LI90%:   83 196; LS90%:   98 464" xr:uid="{AE8B75C0-B4F5-47E6-968C-6BC7F8A16D2A}"/>
    <hyperlink ref="I118" tooltip="CV%: 6.4; ERROR:   3 907; LI90%:   54 269; LS90%:   67 121" xr:uid="{91B13F79-CEE1-4D4A-9CA1-783091C90CA6}"/>
    <hyperlink ref="I119" tooltip="CV%: 47.4; ERROR:    475; LI90%:    221; LS90%:   1 783" xr:uid="{DE2249C2-DEC3-489A-9D22-3A563EB3FDD1}"/>
    <hyperlink ref="I120" tooltip="CV%: 34.2; ERROR:    515; LI90%:    658; LS90%:   2 352" xr:uid="{D0911EF7-FC46-4158-BA67-D2B678BFF70D}"/>
    <hyperlink ref="I121" tooltip="CV%: 100.0; ERROR:    113; LI90%: 0*; LS90%:    299" xr:uid="{BB57BBBE-F4AC-48AF-81E5-E9F3606B93BA}"/>
    <hyperlink ref="I124" tooltip="CV%: 4.6; ERROR:   37 276; LI90%:   742 275; LS90%:   864 903" xr:uid="{A1544CF5-580E-48CE-9A58-EBFFC7100C2E}"/>
    <hyperlink ref="I125" tooltip="CV%: 5.0; ERROR:   33 477; LI90%:   611 585; LS90%:   721 715" xr:uid="{54283847-E8E4-42AA-A8B3-BA131465881F}"/>
    <hyperlink ref="I126" tooltip="CV%: 7.2; ERROR:   20 569; LI90%:   250 483; LS90%:   318 149" xr:uid="{358750FF-46A5-4E93-87AD-6B4DFBEFCB8C}"/>
    <hyperlink ref="I127" tooltip="CV%: 3.6; ERROR:   36 363; LI90%:   948 090; LS90%:  1 067 714" xr:uid="{4AAB429A-7744-4DA0-A749-98C0C4F7B29A}"/>
    <hyperlink ref="I128" tooltip="CV%: 4.5; ERROR:   41 211; LI90%:   856 253; LS90%:   991 827" xr:uid="{F4872C18-7A5D-424B-B1BE-B7031514FE03}"/>
    <hyperlink ref="I129" tooltip="CV%: 9.9; ERROR:   13 034; LI90%:   110 217; LS90%:   153 095" xr:uid="{73ED835E-C6FE-45C6-9ADB-BF0D870511B3}"/>
    <hyperlink ref="I130" tooltip="CV%: 8.1; ERROR:   34 569; LI90%:   370 236; LS90%:   483 956" xr:uid="{D2ED3829-7872-4213-A30D-B502F7880F0F}"/>
    <hyperlink ref="I131" tooltip="CV%: 6.3; ERROR:   19 278; LI90%:   275 283; LS90%:   338 701" xr:uid="{82F1A643-775B-4C44-B0B8-4265756CDAB5}"/>
    <hyperlink ref="I132" tooltip="CV%: 7.3; ERROR:   24 961; LI90%:   302 601; LS90%:   384 715" xr:uid="{2D6F338C-76BC-4C49-A6ED-0827613FC0AF}"/>
    <hyperlink ref="I133" tooltip="CV%: 4.9; ERROR:   38 695; LI90%:   722 228; LS90%:   849 524" xr:uid="{FCE8BA07-DFF0-4902-AE08-9B6BDA4991E6}"/>
    <hyperlink ref="I134" tooltip="CV%: 7.4; ERROR:   16 525; LI90%:   195 404; LS90%:   249 766" xr:uid="{E86EAFD3-E609-4608-8A2F-306910D01EB0}"/>
    <hyperlink ref="I135" tooltip="CV%: 52.5; ERROR:   1 582; LI90%:    411; LS90%:   5 615" xr:uid="{CF8CE537-0E3F-4A1D-9245-8244D2831008}"/>
    <hyperlink ref="I136" tooltip="CV%: 40.9; ERROR:   8 494; LI90%:   6 780; LS90%:   34 722" xr:uid="{A8C6C1E0-64C7-482C-BA62-7BF638AE3CB2}"/>
    <hyperlink ref="I137" tooltip="CV%: 52.3; ERROR:   1 440; LI90%:    387; LS90%:   5 125" xr:uid="{FDA02E9D-31A2-487D-8D36-40B427A96E7F}"/>
    <hyperlink ref="I140" tooltip="CV%: 5.3; ERROR:   18 365; LI90%:   319 469; LS90%:   379 885" xr:uid="{21463C00-711D-486E-AB80-FBAD7E43A51C}"/>
    <hyperlink ref="I141" tooltip="CV%: 5.8; ERROR:   21 402; LI90%:   335 206; LS90%:   405 612" xr:uid="{0F8443E9-375D-495B-A432-386C84C1BBEE}"/>
    <hyperlink ref="I142" tooltip="CV%: 6.0; ERROR:   15 535; LI90%:   231 365; LS90%:   282 471" xr:uid="{1BD6B946-8616-4FDB-A349-F03EA5089B38}"/>
    <hyperlink ref="I143" tooltip="CV%: 3.4; ERROR:   23 095; LI90%:   640 208; LS90%:   716 184" xr:uid="{2BF7CAFC-539C-4309-973C-130D9DD066FB}"/>
    <hyperlink ref="I144" tooltip="CV%: 3.0; ERROR:   26 049; LI90%:   814 366; LS90%:   900 060" xr:uid="{2C7EDDB8-1EEF-43EA-8161-77E5E02D9440}"/>
    <hyperlink ref="I145" tooltip="CV%: 14.1; ERROR:   5 865; LI90%:   31 906; LS90%:   51 200" xr:uid="{85C480DB-B94F-4710-8156-66F76A9C1A7D}"/>
    <hyperlink ref="I146" tooltip="CV%: 6.8; ERROR:   17 462; LI90%:   227 795; LS90%:   285 239" xr:uid="{A83CA168-BC4D-4CCD-8E59-1B82510CD26F}"/>
    <hyperlink ref="I147" tooltip="CV%: 5.7; ERROR:   15 727; LI90%:   251 497; LS90%:   303 233" xr:uid="{8B01ED71-7830-4D05-872E-3375D424BBE9}"/>
    <hyperlink ref="I148" tooltip="CV%: 6.4; ERROR:   16 752; LI90%:   234 707; LS90%:   289 817" xr:uid="{76F8B2DD-710C-4F1C-B567-270840198F96}"/>
    <hyperlink ref="I149" tooltip="CV%: 4.4; ERROR:   21 142; LI90%:   443 612; LS90%:   513 162" xr:uid="{721627BE-E55A-4990-9D03-D37615FAD409}"/>
    <hyperlink ref="I150" tooltip="CV%: 5.7; ERROR:   14 749; LI90%:   235 833; LS90%:   284 351" xr:uid="{472ED86C-2C44-43EF-905C-52C16D6D12AC}"/>
    <hyperlink ref="I151" tooltip="CV%: 47.5; ERROR:   1 774; LI90%:    820; LS90%:   6 654" xr:uid="{E37A78AD-3482-4148-B758-09435E6DEDCD}"/>
    <hyperlink ref="I152" tooltip="CV%: 37.7; ERROR:   3 065; LI90%:   3 083; LS90%:   13 165" xr:uid="{058A5B76-4517-4B76-82D2-3316CD7AC84B}"/>
    <hyperlink ref="I153" tooltip="CV%: 100.0; ERROR:    641; LI90%: 0*; LS90%:   1 695" xr:uid="{09FEC545-5CD4-47E9-85D4-87DF0753E7B4}"/>
    <hyperlink ref="I156" tooltip="CV%: 5.0; ERROR:   33 361; LI90%:   610 649; LS90%:   720 397" xr:uid="{5BDA511E-5A7F-4A98-8407-B30A302E961E}"/>
    <hyperlink ref="I157" tooltip="CV%: 3.9; ERROR:   38 386; LI90%:   930 316; LS90%:  1 056 594" xr:uid="{89191E27-345D-4F1D-B6E8-741AE933A0FE}"/>
    <hyperlink ref="I158" tooltip="CV%: 4.9; ERROR:   34 055; LI90%:   645 761; LS90%:   757 793" xr:uid="{4003A377-C328-426D-96D4-6516C3F485D2}"/>
    <hyperlink ref="I159" tooltip="CV%: 3.0; ERROR:   51 244; LI90%:  1 598 321; LS90%:  1 766 899" xr:uid="{98DCC9C0-F941-40D6-BE00-778368D53D70}"/>
    <hyperlink ref="I160" tooltip="CV%: 2.2; ERROR:   60 637; LI90%:  2 624 038; LS90%:  2 823 516" xr:uid="{CB1A0344-3328-4234-8322-2F4BE9F935AB}"/>
    <hyperlink ref="I161" tooltip="CV%: 7.9; ERROR:   22 891; LI90%:   252 842; LS90%:   328 148" xr:uid="{75952996-41D5-4B84-B339-2AE7481D4C30}"/>
    <hyperlink ref="I162" tooltip="CV%: 3.5; ERROR:   47 836; LI90%:  1 289 450; LS90%:  1 446 816" xr:uid="{CC4F5876-2D04-4DEF-A68D-48B1DAF3C5A7}"/>
    <hyperlink ref="I163" tooltip="CV%: 4.5; ERROR:   36 992; LI90%:   770 383; LS90%:   892 075" xr:uid="{8FECDE9B-F700-4EA3-9B80-952BD2F9B6A4}"/>
    <hyperlink ref="I164" tooltip="CV%: 5.1; ERROR:   32 776; LI90%:   591 031; LS90%:   698 853" xr:uid="{CA5ACE24-2D61-42BF-A788-66E629509341}"/>
    <hyperlink ref="I165" tooltip="CV%: 3.9; ERROR:   38 411; LI90%:   925 351; LS90%:  1 051 711" xr:uid="{B0171A5D-DC5C-4114-9B6C-B14EFE3E5557}"/>
    <hyperlink ref="I166" tooltip="CV%: 4.1; ERROR:   41 693; LI90%:   946 104; LS90%:  1 083 260" xr:uid="{CC0FCC06-E730-4C6A-848D-48272DE33DBF}"/>
    <hyperlink ref="I167" tooltip="CV%: 28.3; ERROR:   5 425; LI90%:   10 226; LS90%:   28 072" xr:uid="{554D0459-4C7D-4B33-AD05-A7E2B61D9FA0}"/>
    <hyperlink ref="I168" tooltip="CV%: 38.0; ERROR:   3 864; LI90%:   3 816; LS90%:   16 528" xr:uid="{2F10F6B2-969C-4833-8374-2D134F9DF7D0}"/>
    <hyperlink ref="I169" tooltip="CV%: 100.0; ERROR:    708; LI90%: 0*; LS90%:   1 873" xr:uid="{5F17F95F-E4D6-42E3-9C7A-41D14F3024C9}"/>
    <hyperlink ref="I172" tooltip="CV%: 5.2; ERROR:   11 100; LI90%:   195 330; LS90%:   231 846" xr:uid="{2C8A5C6B-D5CA-4E64-BC8D-303D5AE10E43}"/>
    <hyperlink ref="I173" tooltip="CV%: 4.6; ERROR:   11 553; LI90%:   230 699; LS90%:   268 705" xr:uid="{FC9A2B55-F91C-4906-BFAE-F3FD37B7AA0B}"/>
    <hyperlink ref="I174" tooltip="CV%: 6.4; ERROR:   7 515; LI90%:   104 503; LS90%:   129 225" xr:uid="{4C2CFB56-D05A-48CE-9863-A9FCDEF815B6}"/>
    <hyperlink ref="I175" tooltip="CV%: 4.2; ERROR:   13 460; LI90%:   296 815; LS90%:   341 095" xr:uid="{C3571FC9-F238-4E36-AEE4-52E6BF0D4CEE}"/>
    <hyperlink ref="I176" tooltip="CV%: 4.0; ERROR:   14 054; LI90%:   331 717; LS90%:   377 951" xr:uid="{E9919BC5-154F-496B-A7E2-38A14DC7E5B5}"/>
    <hyperlink ref="I177" tooltip="CV%: 16.3; ERROR:   4 090; LI90%:   18 409; LS90%:   31 865" xr:uid="{0B8BBA4D-0E8C-4E94-8B3C-2A6F675AD309}"/>
    <hyperlink ref="I178" tooltip="CV%: 6.0; ERROR:   11 515; LI90%:   173 844; LS90%:   211 726" xr:uid="{C89217DA-C04E-4C12-BF3A-E74187C81F6D}"/>
    <hyperlink ref="I179" tooltip="CV%: 7.1; ERROR:   9 112; LI90%:   112 830; LS90%:   142 808" xr:uid="{7E50C1D5-03D7-4D6D-9282-017DF8176786}"/>
    <hyperlink ref="I180" tooltip="CV%: 6.3; ERROR:   7 774; LI90%:   111 217; LS90%:   136 791" xr:uid="{64C66B8A-3E46-4A6A-A80F-B68C23B1AC48}"/>
    <hyperlink ref="I181" tooltip="CV%: 4.4; ERROR:   11 751; LI90%:   246 903; LS90%:   285 559" xr:uid="{F5F4BBC4-8848-4C1F-92E2-5C7F80B949EF}"/>
    <hyperlink ref="I182" tooltip="CV%: 7.2; ERROR:   7 576; LI90%:   93 368; LS90%:   118 290" xr:uid="{10D44479-084F-469F-A95D-9E0BC4D86DD0}"/>
    <hyperlink ref="I183" tooltip="CV%: 32.7; ERROR:    927; LI90%:   1 307; LS90%:   4 355" xr:uid="{B8163314-B8F0-4225-9C55-7C2E1F4B792F}"/>
    <hyperlink ref="I184" tooltip="CV%: 54.4; ERROR:    995; LI90%:    191; LS90%:   3 465" xr:uid="{E6E5592A-D588-4BE2-BA41-ADE9DB77DF61}"/>
    <hyperlink ref="I185" tooltip="CV%: 100.0; ERROR:    152; LI90%: 0*; LS90%:    402" xr:uid="{8B8D93D9-14E9-4C10-82B1-55F261D04710}"/>
    <hyperlink ref="I188" tooltip="CV%: 6.5; ERROR:   36 639; LI90%:   504 719; LS90%:   625 253" xr:uid="{297B4FA6-DD4D-4908-A0E2-F2E8B76F152D}"/>
    <hyperlink ref="I189" tooltip="CV%: 6.5; ERROR:   41 423; LI90%:   568 570; LS90%:   704 842" xr:uid="{6D9A1B54-3416-4BE9-96B6-AC1B98E8A774}"/>
    <hyperlink ref="I190" tooltip="CV%: 5.9; ERROR:   36 069; LI90%:   552 795; LS90%:   671 453" xr:uid="{60029C00-05C4-4121-A5FC-57FF1A487CD3}"/>
    <hyperlink ref="I191" tooltip="CV%: 4.4; ERROR:   51 179; LI90%:  1 079 889; LS90%:  1 248 255" xr:uid="{25FD1B23-D43A-412D-9BB6-7BBBABAC743F}"/>
    <hyperlink ref="I192" tooltip="CV%: 3.8; ERROR:   65 301; LI90%:  1 624 221; LS90%:  1 839 043" xr:uid="{880416EE-D860-492A-8B4C-34B050D2CE59}"/>
    <hyperlink ref="I193" tooltip="CV%: 19.6; ERROR:   22 200; LI90%:   77 009; LS90%:   150 041" xr:uid="{6DA1112F-7779-4D28-973E-E6DD4B59603D}"/>
    <hyperlink ref="I194" tooltip="CV%: 6.8; ERROR:   37 815; LI90%:   491 057; LS90%:   615 459" xr:uid="{9CB20010-B845-467F-8FDE-EBBCF638C16B}"/>
    <hyperlink ref="I195" tooltip="CV%: 7.1; ERROR:   31 880; LI90%:   393 596; LS90%:   498 470" xr:uid="{8EAF65A0-1F65-4A46-87DB-AE546BE1BD4B}"/>
    <hyperlink ref="I196" tooltip="CV%: 7.6; ERROR:   28 656; LI90%:   329 255; LS90%:   423 523" xr:uid="{5C9D228D-41BA-4849-BC36-5D0D9EFED858}"/>
    <hyperlink ref="I197" tooltip="CV%: 6.0; ERROR:   37 798; LI90%:   568 258; LS90%:   692 602" xr:uid="{37B7FCE4-D8BA-4BCC-B9E5-BCEADF8F3CED}"/>
    <hyperlink ref="I198" tooltip="CV%: 6.4; ERROR:   33 965; LI90%:   476 244; LS90%:   587 980" xr:uid="{A10A590F-3E52-4C61-8EE8-1C7FB83DCEF0}"/>
    <hyperlink ref="I199" tooltip="CV%: 48.8; ERROR:   4 639; LI90%:   1 875; LS90%:   17 135" xr:uid="{96FFF306-CD15-48E8-AAC3-A0D5F9135253}"/>
    <hyperlink ref="I200" tooltip="CV%: 50.2; ERROR:   1 872; LI90%:    652; LS90%:   6 810" xr:uid="{DB281848-4E32-47F4-92D0-537597F20B6B}"/>
    <hyperlink ref="I201" tooltip="CV%: 67.5; ERROR:   5 131; LI90%: 0*; LS90%:   16 038" xr:uid="{286C144A-987A-4103-9A7D-FFD68668468F}"/>
    <hyperlink ref="I204" tooltip="CV%: 5.0; ERROR:   25 291; LI90%:   466 370; LS90%:   549 572" xr:uid="{D2766A94-D097-4010-A6C9-86CFFBA6DED2}"/>
    <hyperlink ref="I205" tooltip="CV%: 5.1; ERROR:   21 513; LI90%:   390 200; LS90%:   460 972" xr:uid="{BD2C480C-038B-4513-82BE-AB55BED100FC}"/>
    <hyperlink ref="I206" tooltip="CV%: 10.0; ERROR:   11 934; LI90%:   99 298; LS90%:   138 558" xr:uid="{498701CA-E70A-4BF6-A90A-41400E80FFEA}"/>
    <hyperlink ref="I207" tooltip="CV%: 3.8; ERROR:   26 219; LI90%:   641 531; LS90%:   727 785" xr:uid="{ECBAE4A7-8E4C-43C8-B982-BA65591B0CED}"/>
    <hyperlink ref="I208" tooltip="CV%: 4.3; ERROR:   26 818; LI90%:   578 699; LS90%:   666 921" xr:uid="{68D01AF2-825A-4536-B4A4-381D2618B1E8}"/>
    <hyperlink ref="I209" tooltip="CV%: 10.3; ERROR:   11 399; LI90%:   92 106; LS90%:   129 604" xr:uid="{5BC14E5B-3538-4A62-9496-31C367A71118}"/>
    <hyperlink ref="I210" tooltip="CV%: 6.4; ERROR:   25 485; LI90%:   358 292; LS90%:   442 132" xr:uid="{F7862B1E-2949-43D2-A6B1-41400C06DEE0}"/>
    <hyperlink ref="I211" tooltip="CV%: 8.9; ERROR:   14 935; LI90%:   142 390; LS90%:   191 522" xr:uid="{D169D5D0-2074-48E0-9946-E85193E12698}"/>
    <hyperlink ref="I212" tooltip="CV%: 6.9; ERROR:   17 124; LI90%:   218 495; LS90%:   274 829" xr:uid="{718B15BD-EEFF-4A54-ACCF-22EA29CB5D72}"/>
    <hyperlink ref="I213" tooltip="CV%: 4.9; ERROR:   25 836; LI90%:   486 428; LS90%:   571 422" xr:uid="{96358EEF-A5D5-49E4-AD83-5E0CA9B9AB27}"/>
    <hyperlink ref="I214" tooltip="CV%: 12.1; ERROR:   14 384; LI90%:   95 519; LS90%:   142 837" xr:uid="{B739AFA9-F68B-40F2-80FB-8C554AA1CF51}"/>
    <hyperlink ref="I215" tooltip="CV%: 59.4; ERROR:   1 077; LI90%:    40; LS90%:   3 584" xr:uid="{095F9257-6443-42E5-B0A2-6AC1815B5DF1}"/>
    <hyperlink ref="I216" tooltip="CV%: 56.5; ERROR:   1 529; LI90%:    192; LS90%:   5 222" xr:uid="{CBE952AC-CC1B-47C3-BDE3-F7EF8338E826}"/>
    <hyperlink ref="I217" tooltip="CV%: 68.6; ERROR:   1 906; LI90%: 0*; LS90%:   5 912" xr:uid="{08D6FA43-4538-4B1D-904A-953B32599C1A}"/>
    <hyperlink ref="I220" tooltip="CV%: 6.1; ERROR:   18 615; LI90%:   272 097; LS90%:   333 337" xr:uid="{8C527F28-94D3-412C-A68B-232D8594FD0F}"/>
    <hyperlink ref="I221" tooltip="CV%: 5.2; ERROR:   21 667; LI90%:   379 082; LS90%:   450 360" xr:uid="{B64E8854-E5F7-4D37-A64B-E29AC0200A4F}"/>
    <hyperlink ref="I222" tooltip="CV%: 8.9; ERROR:   11 825; LI90%:   113 241; LS90%:   152 141" xr:uid="{9E8D6B43-973E-4CD8-BECE-E31281BAFAD5}"/>
    <hyperlink ref="I223" tooltip="CV%: 4.5; ERROR:   26 667; LI90%:   552 842; LS90%:   640 570" xr:uid="{AF29C930-6AD9-4827-8DAC-0026A67BC369}"/>
    <hyperlink ref="I224" tooltip="CV%: 4.0; ERROR:   30 450; LI90%:   711 109; LS90%:   811 281" xr:uid="{5A6AD37B-7A9E-4CA2-B3B2-19587BE29C63}"/>
    <hyperlink ref="I225" tooltip="CV%: 17.0; ERROR:   6 062; LI90%:   25 681; LS90%:   45 623" xr:uid="{41848FEC-4DB2-4E8E-B680-5FD3DEB6FF39}"/>
    <hyperlink ref="I226" tooltip="CV%: 6.5; ERROR:   25 941; LI90%:   355 512; LS90%:   440 852" xr:uid="{396E25BA-231F-4FBC-B459-1D443D5AF2E5}"/>
    <hyperlink ref="I227" tooltip="CV%: 9.3; ERROR:   19 033; LI90%:   173 554; LS90%:   236 166" xr:uid="{223085E9-BF4E-4725-8A91-555FA1825636}"/>
    <hyperlink ref="I228" tooltip="CV%: 7.3; ERROR:   13 576; LI90%:   163 603; LS90%:   208 265" xr:uid="{21FB13ED-F454-4EFF-B5C6-84DF00CBD7E2}"/>
    <hyperlink ref="I229" tooltip="CV%: 4.9; ERROR:   20 465; LI90%:   384 774; LS90%:   452 096" xr:uid="{E3C70100-E4EA-4674-B098-1845E36F3BF4}"/>
    <hyperlink ref="I230" tooltip="CV%: 7.3; ERROR:   16 769; LI90%:   202 751; LS90%:   257 917" xr:uid="{0BCF67FF-DE1A-427E-A4F0-E62F47669736}"/>
    <hyperlink ref="I231" tooltip="CV%: 61.3; ERROR:    986; LI90%: 0*; LS90%:   3 228" xr:uid="{5CBCDA48-9444-4E3D-A134-41A81BCDFE73}"/>
    <hyperlink ref="I232" tooltip="CV%: 74.8; ERROR:   1 687; LI90%: 0*; LS90%:   5 029" xr:uid="{E9D8E41E-3C1C-46B2-8998-B851D5E4D6FD}"/>
    <hyperlink ref="I233" tooltip="CV%: NA; ERROR: NA; LI90%: NA; LS90%: NA" display="0*" xr:uid="{1D7B4E3E-72F2-4DAC-AEC8-837E6605413E}"/>
    <hyperlink ref="I236" tooltip="CV%: 6.7; ERROR:   52 497; LI90%:   693 204; LS90%:   865 904" xr:uid="{C7E23E30-B4E7-45F6-A5A1-6ED6E3480F37}"/>
    <hyperlink ref="I237" tooltip="CV%: 5.9; ERROR:   42 391; LI90%:   644 244; LS90%:   783 698" xr:uid="{B8B39633-402E-4952-820D-8C82C1CA267D}"/>
    <hyperlink ref="I238" tooltip="CV%: 6.6; ERROR:   50 290; LI90%:   684 562; LS90%:   850 002" xr:uid="{FD672FD7-40E4-4A26-8CE0-4D30C075C978}"/>
    <hyperlink ref="I239" tooltip="CV%: 4.4; ERROR:   69 485; LI90%:  1 472 133; LS90%:  1 700 717" xr:uid="{51C68436-BE2C-48D0-B6CB-1CE8A3E81CF8}"/>
    <hyperlink ref="I240" tooltip="CV%: 3.4; ERROR:   72 981; LI90%:  2 002 877; LS90%:  2 242 965" xr:uid="{B96D2464-8A96-4615-B6A5-13558CA3182A}"/>
    <hyperlink ref="I241" tooltip="CV%: 13.3; ERROR:   19 490; LI90%:   114 152; LS90%:   178 268" xr:uid="{591437BE-3C2C-4C37-ACDB-876DAA98935E}"/>
    <hyperlink ref="I242" tooltip="CV%: 8.1; ERROR:   56 678; LI90%:   608 169; LS90%:   794 623" xr:uid="{18657A08-33B0-41C7-BC77-6708DFF6EC94}"/>
    <hyperlink ref="I243" tooltip="CV%: 6.1; ERROR:   47 743; LI90%:   710 403; LS90%:   867 465" xr:uid="{C8F56E17-8DFB-4912-82A6-6F01C1DE22DB}"/>
    <hyperlink ref="I244" tooltip="CV%: 6.6; ERROR:   39 559; LI90%:   537 179; LS90%:   667 317" xr:uid="{227D887D-40B2-47EA-9BFC-FE1729D961F0}"/>
    <hyperlink ref="I245" tooltip="CV%: 6.0; ERROR:   56 966; LI90%:   855 181; LS90%:  1 042 581" xr:uid="{07C694E0-7A3B-4E11-B993-283968619D53}"/>
    <hyperlink ref="I246" tooltip="CV%: 6.5; ERROR:   48 012; LI90%:   655 853; LS90%:   813 799" xr:uid="{450EAE74-5FC5-4404-AAE0-EE99B9C7AECA}"/>
    <hyperlink ref="I247" tooltip="CV%: 52.9; ERROR:   8 128; LI90%:   1 996; LS90%:   28 734" xr:uid="{8155A89A-1AAD-43B1-A068-EAC4C9EED713}"/>
    <hyperlink ref="I248" tooltip="CV%: 59.9; ERROR:   7 903; LI90%:    194; LS90%:   26 192" xr:uid="{1EB1EE83-E765-480C-A7E1-E32446EAB4EB}"/>
    <hyperlink ref="I249" tooltip="CV%: 64.2; ERROR:   2 420; LI90%: 0*; LS90%:   7 751" xr:uid="{9549AB68-9EFE-4804-B970-7C5D8599C576}"/>
    <hyperlink ref="I252" tooltip="CV%: 7.3; ERROR:   91 627; LI90%:  1 112 450; LS90%:  1 413 876" xr:uid="{14693BDC-094B-4470-B75C-406E0651B339}"/>
    <hyperlink ref="I253" tooltip="CV%: 6.3; ERROR:   124 421; LI90%:  1 780 482; LS90%:  2 189 790" xr:uid="{E0F7A229-400E-4AE7-A220-BC649CE1A6F9}"/>
    <hyperlink ref="I254" tooltip="CV%: 8.1; ERROR:   79 766; LI90%:   855 987; LS90%:  1 118 395" xr:uid="{45110F03-548F-4A4C-8BB3-9ACD32A31924}"/>
    <hyperlink ref="I255" tooltip="CV%: 4.5; ERROR:   142 599; LI90%:  2 960 708; LS90%:  3 429 816" xr:uid="{59EAD6C6-EDCA-4EE2-A6C8-57C3998FAE72}"/>
    <hyperlink ref="I256" tooltip="CV%: 3.6; ERROR:   180 370; LI90%:  4 776 807; LS90%:  5 370 171" xr:uid="{57AB853E-58A7-46C0-B393-B6FC2744760F}"/>
    <hyperlink ref="I257" tooltip="CV%: 14.7; ERROR:   42 527; LI90%:   219 808; LS90%:   359 710" xr:uid="{A72212FA-E247-4204-B746-2C2E7E4C4B2F}"/>
    <hyperlink ref="I258" tooltip="CV%: 4.9; ERROR:   134 950; LI90%:  2 525 190; LS90%:  2 969 136" xr:uid="{53C215AC-F1ED-4B98-AE4E-CD15A29848F7}"/>
    <hyperlink ref="I259" tooltip="CV%: 6.4; ERROR:   78 471; LI90%:  1 091 814; LS90%:  1 349 960" xr:uid="{B7BC2668-5E6B-4B53-8C58-C207DC284689}"/>
    <hyperlink ref="I260" tooltip="CV%: 8.3; ERROR:   91 146; LI90%:   951 756; LS90%:  1 251 600" xr:uid="{C1128959-44D2-4FD6-A512-42C1A5022BFF}"/>
    <hyperlink ref="I261" tooltip="CV%: 6.4; ERROR:   120 038; LI90%:  1 664 744; LS90%:  2 059 634" xr:uid="{692BEA43-F996-4ED2-A785-12FCB83C475B}"/>
    <hyperlink ref="I262" tooltip="CV%: 6.3; ERROR:   84 407; LI90%:  1 206 338; LS90%:  1 484 014" xr:uid="{118EFFC6-1577-4672-B12F-84FBF816AD17}"/>
    <hyperlink ref="I263" tooltip="CV%: 57.8; ERROR:   3 029; LI90%:    262; LS90%:   10 228" xr:uid="{A1386372-F86F-4098-9F05-32024550D189}"/>
    <hyperlink ref="I264" tooltip="CV%: 81.1; ERROR:   9 068; LI90%: 0*; LS90%:   26 091" xr:uid="{732EEBC3-1925-4F2B-BFF6-512D830C2B6B}"/>
    <hyperlink ref="I265" tooltip="CV%: 100.0; ERROR:   1 589; LI90%: 0*; LS90%:   4 203" xr:uid="{4FACD349-F8F3-42CD-9D44-110A91D96E32}"/>
    <hyperlink ref="I268" tooltip="CV%: 5.2; ERROR:   27 158; LI90%:   477 805; LS90%:   567 145" xr:uid="{49B4C9F9-589C-4B3A-96BC-4F10486B15BF}"/>
    <hyperlink ref="I269" tooltip="CV%: 4.8; ERROR:   26 698; LI90%:   509 196; LS90%:   597 024" xr:uid="{73EF237C-DA15-44F7-A7AE-ECC2AA0D795D}"/>
    <hyperlink ref="I270" tooltip="CV%: 5.9; ERROR:   18 389; LI90%:   278 972; LS90%:   339 466" xr:uid="{1DA4D8B0-096B-4C58-BA61-B89C6E1A5EB6}"/>
    <hyperlink ref="I271" tooltip="CV%: 3.7; ERROR:   31 597; LI90%:   794 261; LS90%:   898 205" xr:uid="{38A47348-DA01-49CA-8D29-5B02139980B5}"/>
    <hyperlink ref="I272" tooltip="CV%: 3.5; ERROR:   36 847; LI90%:   994 581; LS90%:  1 115 799" xr:uid="{BEADF435-C27F-40AC-A153-690ED994F9E0}"/>
    <hyperlink ref="I273" tooltip="CV%: 12.6; ERROR:   11 818; LI90%:   74 361; LS90%:   113 239" xr:uid="{32E02D47-8620-4C92-8507-7DFEC51037D6}"/>
    <hyperlink ref="I274" tooltip="CV%: 5.9; ERROR:   30 797; LI90%:   467 415; LS90%:   568 729" xr:uid="{3AAD7873-4480-474F-9618-E8416D526C41}"/>
    <hyperlink ref="I275" tooltip="CV%: 6.5; ERROR:   20 728; LI90%:   283 834; LS90%:   352 024" xr:uid="{BCC93CFA-FD82-4AE4-BB30-30AB81E270DE}"/>
    <hyperlink ref="I276" tooltip="CV%: 5.9; ERROR:   21 941; LI90%:   335 800; LS90%:   407 980" xr:uid="{18988DA4-F819-424D-87BA-A7452E949649}"/>
    <hyperlink ref="I277" tooltip="CV%: 4.8; ERROR:   28 597; LI90%:   552 505; LS90%:   646 581" xr:uid="{B9B6A40D-F8F1-407A-AB72-CA52C31D4844}"/>
    <hyperlink ref="I278" tooltip="CV%: 7.1; ERROR:   18 728; LI90%:   232 225; LS90%:   293 835" xr:uid="{94C8D15D-050A-43E8-A1CD-381E001BEAB9}"/>
    <hyperlink ref="I279" tooltip="CV%: 55.7; ERROR:   2 624; LI90%:    398; LS90%:   9 030" xr:uid="{570B5266-8397-4FEF-8E1A-DF1B19F47A8E}"/>
    <hyperlink ref="I280" tooltip="CV%: 33.0; ERROR:   2 267; LI90%:   3 143; LS90%:   10 601" xr:uid="{7BFD4F6F-A84B-4317-A0A2-BC820049BC98}"/>
    <hyperlink ref="I281" tooltip="CV%: 100.0; ERROR:    427; LI90%: 0*; LS90%:   1 129" xr:uid="{FD60F87F-1F98-4D58-9012-04CC3000F87F}"/>
    <hyperlink ref="I284" tooltip="CV%: 6.8; ERROR:   10 989; LI90%:   143 792; LS90%:   179 942" xr:uid="{57E1EE6B-6835-48AB-BF86-37C4FBA70E0B}"/>
    <hyperlink ref="I285" tooltip="CV%: 5.2; ERROR:   12 539; LI90%:   219 852; LS90%:   261 100" xr:uid="{3913C9C0-3733-4AFD-8396-7EDEF62899AE}"/>
    <hyperlink ref="I286" tooltip="CV%: 6.9; ERROR:   9 188; LI90%:   118 459; LS90%:   148 685" xr:uid="{F99ACA12-7BC9-4347-B18F-204DF7638C8E}"/>
    <hyperlink ref="I287" tooltip="CV%: 4.5; ERROR:   15 545; LI90%:   323 132; LS90%:   374 272" xr:uid="{1591D940-3A03-4FB1-9BB0-3B4852DFEAF5}"/>
    <hyperlink ref="I288" tooltip="CV%: 3.1; ERROR:   17 363; LI90%:   534 745; LS90%:   591 863" xr:uid="{23EB97A3-27A0-45E0-9725-CFB141922AE1}"/>
    <hyperlink ref="I289" tooltip="CV%: 15.5; ERROR:   5 237; LI90%:   25 081; LS90%:   42 307" xr:uid="{6904EEB1-83E6-4C02-858A-552EE43861DB}"/>
    <hyperlink ref="I290" tooltip="CV%: 7.2; ERROR:   15 704; LI90%:   193 739; LS90%:   245 401" xr:uid="{194660B6-F1C8-4950-ABB8-12A24D2F7D74}"/>
    <hyperlink ref="I291" tooltip="CV%: 6.7; ERROR:   10 189; LI90%:   134 528; LS90%:   168 046" xr:uid="{7F2F7BED-1506-41AC-A7DA-8BF9A2339206}"/>
    <hyperlink ref="I292" tooltip="CV%: 7.7; ERROR:   8 452; LI90%:   95 957; LS90%:   123 763" xr:uid="{26D0549B-445A-4F8B-AAE5-B7EB7C5A7417}"/>
    <hyperlink ref="I293" tooltip="CV%: 6.2; ERROR:   13 144; LI90%:   190 885; LS90%:   234 125" xr:uid="{100AC679-169A-4EB5-B3D9-8B5C00497611}"/>
    <hyperlink ref="I294" tooltip="CV%: 7.1; ERROR:   9 364; LI90%:   115 821; LS90%:   146 627" xr:uid="{49190D88-4146-48BF-801E-245FBC657370}"/>
    <hyperlink ref="I295" tooltip="CV%: 41.4; ERROR:   1 520; LI90%:   1 172; LS90%:   6 172" xr:uid="{07CFE10C-FFF3-42E4-AF42-DD5AD259C672}"/>
    <hyperlink ref="I296" tooltip="CV%: 40.6; ERROR:   1 090; LI90%:    890; LS90%:   4 474" xr:uid="{E6D95EC3-8BC7-414C-B0AC-8BB67212EFED}"/>
    <hyperlink ref="I297" tooltip="CV%: 72.6; ERROR:    746; LI90%: 0*; LS90%:   2 256" xr:uid="{1C25DDC0-0FD5-43C6-A82C-8F1590B85FA5}"/>
    <hyperlink ref="I300" tooltip="CV%: 6.9; ERROR:   9 360; LI90%:   120 954; LS90%:   151 746" xr:uid="{353E0C48-D12B-49C3-A514-447CE374B032}"/>
    <hyperlink ref="I301" tooltip="CV%: 6.2; ERROR:   8 620; LI90%:   125 414; LS90%:   153 770" xr:uid="{D57D9A49-6382-49E5-B33D-B8179D52E1A1}"/>
    <hyperlink ref="I302" tooltip="CV%: 9.0; ERROR:   7 709; LI90%:   73 408; LS90%:   98 768" xr:uid="{88957FE3-67E2-4951-AF88-F0D8B3DDB524}"/>
    <hyperlink ref="I303" tooltip="CV%: 5.3; ERROR:   12 557; LI90%:   215 982; LS90%:   257 290" xr:uid="{D70A904F-3F8C-486C-8FC4-8B402601AA59}"/>
    <hyperlink ref="I304" tooltip="CV%: 5.5; ERROR:   13 320; LI90%:   219 673; LS90%:   263 491" xr:uid="{AEF58DAB-5489-4263-8EA8-BCB60CBE2449}"/>
    <hyperlink ref="I305" tooltip="CV%: 15.4; ERROR:   6 031; LI90%:   29 291; LS90%:   49 131" xr:uid="{8B43EE7D-3749-4A32-B6B3-B4F62759A9DC}"/>
    <hyperlink ref="I306" tooltip="CV%: 9.0; ERROR:   7 645; LI90%:   72 585; LS90%:   97 735" xr:uid="{5A3F6013-C51A-412F-A542-A916989F7596}"/>
    <hyperlink ref="I307" tooltip="CV%: 7.2; ERROR:   6 847; LI90%:   83 457; LS90%:   105 983" xr:uid="{31FFB5FE-6156-41A1-B6D9-A0206BF74A0D}"/>
    <hyperlink ref="I308" tooltip="CV%: 7.8; ERROR:   6 869; LI90%:   76 900; LS90%:   99 498" xr:uid="{7382958E-9265-46CC-B30E-1C6813658F92}"/>
    <hyperlink ref="I309" tooltip="CV%: 6.2; ERROR:   10 810; LI90%:   155 811; LS90%:   191 371" xr:uid="{72E6980E-F0C9-4B43-95BB-B62591B2632F}"/>
    <hyperlink ref="I310" tooltip="CV%: 9.2; ERROR:   7 161; LI90%:   65 940; LS90%:   89 498" xr:uid="{19266677-0D03-47E7-9876-867AF68CAB99}"/>
    <hyperlink ref="I311" tooltip="CV%: 73.3; ERROR:    477; LI90%: 0*; LS90%:   1 436" xr:uid="{FB5C8FD1-D0F9-47D1-AECD-C115789752F3}"/>
    <hyperlink ref="I312" tooltip="CV%: 30.7; ERROR:   1 623; LI90%:   2 614; LS90%:   7 954" xr:uid="{F20E627E-9CB1-4115-A0DC-336155371BB9}"/>
    <hyperlink ref="I313" tooltip="CV%: NA; ERROR: NA; LI90%: NA; LS90%: NA" display="0*" xr:uid="{89B57D4F-52AC-4C8A-94C2-00604FDD4525}"/>
    <hyperlink ref="I316" tooltip="CV%: 7.7; ERROR:   23 883; LI90%:   272 735; LS90%:   351 303" xr:uid="{FC16FA6B-1562-4E9E-AB7A-8FF074ABF8B3}"/>
    <hyperlink ref="I317" tooltip="CV%: 6.9; ERROR:   25 373; LI90%:   328 575; LS90%:   412 045" xr:uid="{0AF4EA88-41FC-426C-AF93-B7F1DC466A10}"/>
    <hyperlink ref="I318" tooltip="CV%: 6.9; ERROR:   26 253; LI90%:   339 760; LS90%:   426 124" xr:uid="{407F05CB-103E-409C-B975-7F4916302D29}"/>
    <hyperlink ref="I319" tooltip="CV%: 4.6; ERROR:   46 553; LI90%:   944 733; LS90%:  1 097 879" xr:uid="{065C6FAA-8C41-495A-8521-73160F9F6FC9}"/>
    <hyperlink ref="I320" tooltip="CV%: 3.3; ERROR:   53 621; LI90%:  1 516 304; LS90%:  1 692 702" xr:uid="{E3B87A47-AEEE-4F5D-9F68-F1AC6CFF90CF}"/>
    <hyperlink ref="I321" tooltip="CV%: 17.5; ERROR:   13 716; LI90%:   56 006; LS90%:   101 128" xr:uid="{680BC402-23A3-41B1-8DAA-B8FB81128E75}"/>
    <hyperlink ref="I322" tooltip="CV%: 4.2; ERROR:   46 832; LI90%:  1 034 048; LS90%:  1 188 114" xr:uid="{4FBDD501-A90D-4D71-8DF2-33028EFE4D1E}"/>
    <hyperlink ref="I323" tooltip="CV%: 7.6; ERROR:   33 997; LI90%:   391 540; LS90%:   503 378" xr:uid="{2E03C751-5DE4-41EE-8799-CA7E968B0628}"/>
    <hyperlink ref="I324" tooltip="CV%: 7.6; ERROR:   26 234; LI90%:   303 386; LS90%:   389 688" xr:uid="{7F0BF33B-64CB-49A6-BF1B-AFAA023F6D24}"/>
    <hyperlink ref="I325" tooltip="CV%: 5.8; ERROR:   35 773; LI90%:   554 521; LS90%:   672 205" xr:uid="{4CD31AAE-FB84-43E5-BE28-EE5D19FDB153}"/>
    <hyperlink ref="I326" tooltip="CV%: 6.1; ERROR:   30 644; LI90%:   450 526; LS90%:   551 338" xr:uid="{E181F6F5-20A4-4638-BEB4-9FF6BF97BDB5}"/>
    <hyperlink ref="I327" tooltip="CV%: 33.1; ERROR:   9 445; LI90%:   12 996; LS90%:   44 068" xr:uid="{806CCDB1-D871-459F-83B0-44FA38F643BC}"/>
    <hyperlink ref="I328" tooltip="CV%: 70.7; ERROR:   1 486; LI90%: 0*; LS90%:   4 545" xr:uid="{9DDFCA4B-F855-4AEE-B757-01AC585E10FB}"/>
    <hyperlink ref="I329" tooltip="CV%: 100.0; ERROR:   3 110; LI90%: 0*; LS90%:   8 225" xr:uid="{D355FAC2-AB99-4D47-87DD-8603FC7719AD}"/>
    <hyperlink ref="I332" tooltip="CV%: 4.8; ERROR:   28 640; LI90%:   555 528; LS90%:   649 746" xr:uid="{ACF5A2C0-4546-4200-9849-E05534299544}"/>
    <hyperlink ref="I333" tooltip="CV%: 6.0; ERROR:   26 214; LI90%:   394 077; LS90%:   480 313" xr:uid="{6C39AC82-F849-43C5-AF38-573155822B18}"/>
    <hyperlink ref="I334" tooltip="CV%: 8.5; ERROR:   14 999; LI90%:   151 218; LS90%:   200 562" xr:uid="{483ED4D3-F3AD-4EDA-9AD6-3E4270BF68C7}"/>
    <hyperlink ref="I335" tooltip="CV%: 4.2; ERROR:   34 912; LI90%:   770 568; LS90%:   885 418" xr:uid="{BE93BA47-76CD-44E9-8735-24C370CF95FC}"/>
    <hyperlink ref="I336" tooltip="CV%: 5.5; ERROR:   38 712; LI90%:   635 362; LS90%:   762 712" xr:uid="{D84EC8DE-F3E5-4C9D-88B3-F061A7EC9CFC}"/>
    <hyperlink ref="I337" tooltip="CV%: 11.5; ERROR:   10 938; LI90%:   77 343; LS90%:   113 327" xr:uid="{C7CBA75B-5D32-461C-8383-263B3010E378}"/>
    <hyperlink ref="I338" tooltip="CV%: 6.1; ERROR:   32 871; LI90%:   483 439; LS90%:   591 573" xr:uid="{CE7AEF6B-AE16-4D83-B7F7-91C012F36924}"/>
    <hyperlink ref="I339" tooltip="CV%: 8.8; ERROR:   19 827; LI90%:   193 144; LS90%:   258 368" xr:uid="{DA1B3512-477F-4DC9-B58D-874FAE752279}"/>
    <hyperlink ref="I340" tooltip="CV%: 6.7; ERROR:   23 582; LI90%:   315 534; LS90%:   393 112" xr:uid="{4517B983-4CCE-47AE-A18E-BC5677AC98C0}"/>
    <hyperlink ref="I341" tooltip="CV%: 4.5; ERROR:   31 399; LI90%:   646 656; LS90%:   749 948" xr:uid="{12F50CEF-32BE-41B8-8BCE-27181D07F81E}"/>
    <hyperlink ref="I342" tooltip="CV%: 8.5; ERROR:   16 174; LI90%:   164 313; LS90%:   217 521" xr:uid="{7E98BA9D-E162-4D76-99F7-3C0DB79E7819}"/>
    <hyperlink ref="I343" tooltip="CV%: 47.1; ERROR:   1 934; LI90%:    929; LS90%:   7 291" xr:uid="{D792A348-3FD1-4491-A60E-9BCD4AB06C21}"/>
    <hyperlink ref="I344" tooltip="CV%: 41.6; ERROR:   2 428; LI90%:   1 839; LS90%:   9 827" xr:uid="{09E187BE-2449-4206-B562-CCF524545A47}"/>
    <hyperlink ref="I345" tooltip="CV%: 100.0; ERROR:    497; LI90%: 0*; LS90%:   1 314" xr:uid="{9F959A19-0360-4670-8E73-735DB258E446}"/>
    <hyperlink ref="I348" tooltip="CV%: 5.1; ERROR:   31 323; LI90%:   566 087; LS90%:   669 129" xr:uid="{F7768948-A130-4B9E-9372-AAB342598B1E}"/>
    <hyperlink ref="I349" tooltip="CV%: 4.5; ERROR:   34 176; LI90%:   703 961; LS90%:   816 389" xr:uid="{C5B9F920-5A13-4E9E-8730-986CF9A44C69}"/>
    <hyperlink ref="I350" tooltip="CV%: 8.5; ERROR:   22 823; LI90%:   230 227; LS90%:   305 309" xr:uid="{DBC82B91-45F4-4E76-B17A-CF6FD6D6EE9C}"/>
    <hyperlink ref="I351" tooltip="CV%: 3.5; ERROR:   47 568; LI90%:  1 265 520; LS90%:  1 422 004" xr:uid="{421A4BC8-E517-4C75-972B-AE9BC4E97AF6}"/>
    <hyperlink ref="I352" tooltip="CV%: 3.1; ERROR:   52 601; LI90%:  1 595 277; LS90%:  1 768 317" xr:uid="{014CD6C4-7052-4400-BC7E-A45306BB5D17}"/>
    <hyperlink ref="I353" tooltip="CV%: 11.4; ERROR:   15 664; LI90%:   111 101; LS90%:   162 631" xr:uid="{CF5E5C58-601A-4196-B185-B409AB0D6CC5}"/>
    <hyperlink ref="I354" tooltip="CV%: 5.5; ERROR:   40 386; LI90%:   665 485; LS90%:   798 343" xr:uid="{5127C818-A689-41FC-92FA-845CC68D0FEE}"/>
    <hyperlink ref="I355" tooltip="CV%: 6.0; ERROR:   26 027; LI90%:   393 468; LS90%:   479 090" xr:uid="{E5F28F14-9725-4CB0-8159-3B0094172276}"/>
    <hyperlink ref="I356" tooltip="CV%: 6.2; ERROR:   26 798; LI90%:   385 673; LS90%:   473 831" xr:uid="{0588ED36-49B9-42D4-9B2A-4B11844906A0}"/>
    <hyperlink ref="I357" tooltip="CV%: 4.2; ERROR:   33 446; LI90%:   732 453; LS90%:   842 481" xr:uid="{34C85A92-90B8-466D-82DA-ED1EA309368F}"/>
    <hyperlink ref="I358" tooltip="CV%: 6.4; ERROR:   36 983; LI90%:   520 140; LS90%:   641 802" xr:uid="{3C42AE4E-2A9A-445B-B4D1-18AFF8DDB1E0}"/>
    <hyperlink ref="I359" tooltip="CV%: 100.0; ERROR:    940; LI90%: 0*; LS90%:   2 486" xr:uid="{C4D65C0B-C23F-4C7E-8864-F4B6582F331F}"/>
    <hyperlink ref="I360" tooltip="CV%: 57.1; ERROR:   2 447; LI90%:    257; LS90%:   8 307" xr:uid="{212E10EB-9A32-4BE9-A931-2E78A1AFA96A}"/>
    <hyperlink ref="I361" tooltip="CV%: 100.0; ERROR:    615; LI90%: 0*; LS90%:   1 627" xr:uid="{2AEE0F1A-F5C8-4092-B9A5-F1D65E1A9868}"/>
    <hyperlink ref="I364" tooltip="CV%: 6.4; ERROR:   10 906; LI90%:   151 953; LS90%:   187 831" xr:uid="{204CB795-6C02-425D-9C77-A05DD1B94AC8}"/>
    <hyperlink ref="I365" tooltip="CV%: 5.6; ERROR:   11 919; LI90%:   194 581; LS90%:   233 791" xr:uid="{FEFFCBAE-3779-49C5-9596-6E4CCEA9DF3B}"/>
    <hyperlink ref="I366" tooltip="CV%: 6.9; ERROR:   11 934; LI90%:   153 486; LS90%:   192 746" xr:uid="{93A06B38-1EEC-4519-9B01-C18FB32206B6}"/>
    <hyperlink ref="I367" tooltip="CV%: 4.2; ERROR:   18 082; LI90%:   402 651; LS90%:   462 137" xr:uid="{0BA6705A-9BC3-43B8-9753-EFD3FE237D08}"/>
    <hyperlink ref="I368" tooltip="CV%: 3.5; ERROR:   21 695; LI90%:   592 012; LS90%:   663 382" xr:uid="{082ACAB1-98C8-4DDB-B800-8ED8FE809CAE}"/>
    <hyperlink ref="I369" tooltip="CV%: 17.1; ERROR:   5 249; LI90%:   22 051; LS90%:   39 319" xr:uid="{2E3390A8-39B6-4E26-A4D9-6C6A736AF1EE}"/>
    <hyperlink ref="I370" tooltip="CV%: 5.4; ERROR:   16 278; LI90%:   274 716; LS90%:   328 264" xr:uid="{C6AA4FA2-76E7-4CC7-BCF3-498F538CC900}"/>
    <hyperlink ref="I371" tooltip="CV%: 7.3; ERROR:   10 743; LI90%:   129 459; LS90%:   164 799" xr:uid="{277EAFA6-92C7-45DD-9754-32C2A4F65BDA}"/>
    <hyperlink ref="I372" tooltip="CV%: 6.7; ERROR:   13 661; LI90%:   181 333; LS90%:   226 275" xr:uid="{1F37405E-AB07-4245-B48D-575B48116F55}"/>
    <hyperlink ref="I373" tooltip="CV%: 5.3; ERROR:   14 102; LI90%:   245 033; LS90%:   291 423" xr:uid="{BC01999F-E518-4737-A23B-2A9A20380654}"/>
    <hyperlink ref="I374" tooltip="CV%: 6.5; ERROR:   15 901; LI90%:   218 115; LS90%:   270 425" xr:uid="{43E0215F-CA66-4367-8B36-07682AAF159E}"/>
    <hyperlink ref="I375" tooltip="CV%: 31.4; ERROR:   2 847; LI90%:   4 375; LS90%:   13 741" xr:uid="{74778048-0AFE-4660-AEDF-F4F2351AFDA0}"/>
    <hyperlink ref="I376" tooltip="CV%: 41.2; ERROR:   1 656; LI90%:   1 295; LS90%:   6 745" xr:uid="{CF19F2E5-C414-4B43-959C-35358F7C2CA4}"/>
    <hyperlink ref="I377" tooltip="CV%: 40.3; ERROR:   1 345; LI90%:   1 122; LS90%:   5 548" xr:uid="{DB057E5F-2147-4F12-B20F-F59EF8BC5603}"/>
    <hyperlink ref="I380" tooltip="CV%: 6.7; ERROR:   8 548; LI90%:   114 265; LS90%:   142 385" xr:uid="{31691CB6-181F-404A-A3B3-3A64A6D83E2A}"/>
    <hyperlink ref="I381" tooltip="CV%: 6.4; ERROR:   10 116; LI90%:   141 838; LS90%:   175 118" xr:uid="{1B1CF67A-C2EC-4F85-A461-311645A7CBA0}"/>
    <hyperlink ref="I382" tooltip="CV%: 6.8; ERROR:   14 538; LI90%:   189 239; LS90%:   237 063" xr:uid="{07FA4B43-A6FA-461C-847E-F87715BCD08D}"/>
    <hyperlink ref="I383" tooltip="CV%: 4.6; ERROR:   16 091; LI90%:   323 333; LS90%:   376 267" xr:uid="{B2DAFE4E-66CE-4235-8D40-AE9EBB66B7C1}"/>
    <hyperlink ref="I384" tooltip="CV%: 3.9; ERROR:   18 882; LI90%:   453 409; LS90%:   515 527" xr:uid="{BD0B756B-04B2-4086-A698-7DC054E8717B}"/>
    <hyperlink ref="I385" tooltip="CV%: 14.6; ERROR:   4 973; LI90%:   25 886; LS90%:   42 248" xr:uid="{D6AE01D3-C71F-4FB2-B874-AC5D13E02D3D}"/>
    <hyperlink ref="I386" tooltip="CV%: 9.3; ERROR:   9 258; LI90%:   84 784; LS90%:   115 240" xr:uid="{B72A8C6E-60EE-4330-BC03-73121324EA31}"/>
    <hyperlink ref="I387" tooltip="CV%: 7.7; ERROR:   13 387; LI90%:   151 709; LS90%:   195 749" xr:uid="{52BA42C2-7A12-41ED-98E9-D8A430F1B26C}"/>
    <hyperlink ref="I388" tooltip="CV%: 8.5; ERROR:   8 611; LI90%:   87 396; LS90%:   115 724" xr:uid="{5671A9F8-4133-4C9E-BD40-E4FC0405B3ED}"/>
    <hyperlink ref="I389" tooltip="CV%: 5.7; ERROR:   9 444; LI90%:   149 549; LS90%:   180 617" xr:uid="{6D9096E0-DC37-4576-BFF8-5840E4985E8A}"/>
    <hyperlink ref="I390" tooltip="CV%: 7.1; ERROR:   11 958; LI90%:   148 968; LS90%:   188 306" xr:uid="{526C4FED-82BB-442B-9767-AD80D1F0B1DB}"/>
    <hyperlink ref="I391" tooltip="CV%: 59.3; ERROR:   1 206; LI90%:    50; LS90%:   4 016" xr:uid="{B435D50C-B66A-4415-9ECE-0802B8BF3FF2}"/>
    <hyperlink ref="I392" tooltip="CV%: 72.7; ERROR:   2 934; LI90%: 0*; LS90%:   8 863" xr:uid="{74705E6B-DA3B-4799-9796-20FA8E26FF71}"/>
    <hyperlink ref="I393" tooltip="CV%: 100.0; ERROR:    652; LI90%: 0*; LS90%:   1 724" xr:uid="{78609D6C-C00D-4C63-9179-26BC15AA0215}"/>
    <hyperlink ref="I396" tooltip="CV%: 8.8; ERROR:   17 583; LI90%:   170 336; LS90%:   228 178" xr:uid="{DEFA7491-4EFC-4DC2-A1AB-7D2F961C6893}"/>
    <hyperlink ref="I397" tooltip="CV%: 6.9; ERROR:   16 367; LI90%:   208 763; LS90%:   262 605" xr:uid="{3AC8DF6F-1B11-4846-9989-571F245003B5}"/>
    <hyperlink ref="I398" tooltip="CV%: 10.6; ERROR:   14 741; LI90%:   114 791; LS90%:   163 285" xr:uid="{0CE6691F-F51D-43D0-8D7C-F3E9F85C8AB8}"/>
    <hyperlink ref="I399" tooltip="CV%: 4.2; ERROR:   21 811; LI90%:   482 261; LS90%:   554 013" xr:uid="{4A425430-07A2-430A-AD26-5FDFB107DB7C}"/>
    <hyperlink ref="I400" tooltip="CV%: 4.0; ERROR:   28 061; LI90%:   652 077; LS90%:   744 391" xr:uid="{DE63A4E4-6258-4BB5-BAE9-8F83846939DE}"/>
    <hyperlink ref="I401" tooltip="CV%: 18.5; ERROR:   7 929; LI90%:   29 759; LS90%:   55 843" xr:uid="{D5771E7B-F281-4DA7-AA7F-D7124132156C}"/>
    <hyperlink ref="I402" tooltip="CV%: 5.6; ERROR:   24 041; LI90%:   393 262; LS90%:   472 350" xr:uid="{69C58BA8-1984-4956-9CB2-4C120CDEE95A}"/>
    <hyperlink ref="I403" tooltip="CV%: 9.0; ERROR:   13 082; LI90%:   124 310; LS90%:   167 346" xr:uid="{F8EBB2C4-B5F7-41F5-BFEB-5D6CF0DD3C89}"/>
    <hyperlink ref="I404" tooltip="CV%: 9.0; ERROR:   18 282; LI90%:   172 443; LS90%:   232 585" xr:uid="{D08D505C-4BBB-4545-8F5D-4A37C7EC977F}"/>
    <hyperlink ref="I405" tooltip="CV%: 5.6; ERROR:   24 485; LI90%:   395 976; LS90%:   476 524" xr:uid="{14977985-3A70-4514-9157-AFE8E2B1ED7D}"/>
    <hyperlink ref="I406" tooltip="CV%: 7.9; ERROR:   16 678; LI90%:   184 071; LS90%:   238 937" xr:uid="{43C87589-4DBA-4E8C-B25C-9926C472D889}"/>
    <hyperlink ref="I407" tooltip="CV%: 65.6; ERROR:   4 079; LI90%: 0*; LS90%:   12 922" xr:uid="{E73A43F7-3BC8-4326-BC84-193CA168947C}"/>
    <hyperlink ref="I408" tooltip="CV%: 71.2; ERROR:   2 713; LI90%: 0*; LS90%:   8 274" xr:uid="{EB48CE72-82DA-4A21-B0D6-E1DD0AD9E520}"/>
    <hyperlink ref="I409" tooltip="CV%: NA; ERROR: NA; LI90%: NA; LS90%: NA" display="0*" xr:uid="{CD473C3E-F63A-4E8E-A16F-223194514E46}"/>
    <hyperlink ref="I412" tooltip="CV%: 4.8; ERROR:   14 438; LI90%:   280 052; LS90%:   327 548" xr:uid="{5192B2C8-C19D-4170-BAD2-A67CE0E9FCFC}"/>
    <hyperlink ref="I413" tooltip="CV%: 4.6; ERROR:   15 581; LI90%:   312 808; LS90%:   364 066" xr:uid="{36BDA33D-2768-43CB-AB61-EAD4E7C65C1A}"/>
    <hyperlink ref="I414" tooltip="CV%: 5.4; ERROR:   12 414; LI90%:   207 766; LS90%:   248 604" xr:uid="{C1A50181-F93E-4B18-8DBF-BD4E11417D40}"/>
    <hyperlink ref="I415" tooltip="CV%: 3.5; ERROR:   20 521; LI90%:   560 469; LS90%:   627 975" xr:uid="{DBDA84C0-E8FF-4EFC-AEAD-485F319629AB}"/>
    <hyperlink ref="I416" tooltip="CV%: 3.2; ERROR:   20 919; LI90%:   610 955; LS90%:   679 773" xr:uid="{A0B29DA1-C03A-46BD-AAF7-02E076920D03}"/>
    <hyperlink ref="I417" tooltip="CV%: 9.5; ERROR:   8 583; LI90%:   75 834; LS90%:   104 070" xr:uid="{F441540B-820C-492A-8B69-45D5AD84A3B0}"/>
    <hyperlink ref="I418" tooltip="CV%: 7.1; ERROR:   16 199; LI90%:   199 979; LS90%:   253 269" xr:uid="{0023757F-4282-4082-A580-D4BC870024C7}"/>
    <hyperlink ref="I419" tooltip="CV%: 5.4; ERROR:   13 765; LI90%:   230 936; LS90%:   276 220" xr:uid="{8A7E8296-9EF7-4933-93EB-53506C5298FB}"/>
    <hyperlink ref="I420" tooltip="CV%: 5.4; ERROR:   11 618; LI90%:   197 062; LS90%:   235 280" xr:uid="{46F367B0-91EC-4FB6-AA6E-D8779E04BF55}"/>
    <hyperlink ref="I421" tooltip="CV%: 4.1; ERROR:   17 122; LI90%:   392 970; LS90%:   449 296" xr:uid="{87ADB001-D961-4AAE-84AD-E1791EAC24FA}"/>
    <hyperlink ref="I422" tooltip="CV%: 6.4; ERROR:   12 577; LI90%:   174 433; LS90%:   215 809" xr:uid="{27405FD0-2D88-4B1B-95E2-BEC49E28225E}"/>
    <hyperlink ref="I423" tooltip="CV%: 61.9; ERROR:   1 277; LI90%: 0*; LS90%:   4 166" xr:uid="{981F3EE7-4512-465A-A3CC-E1EB1AF98147}"/>
    <hyperlink ref="I424" tooltip="CV%: 39.4; ERROR:   1 802; LI90%:   1 607; LS90%:   7 535" xr:uid="{A4215395-A955-43B0-903F-6BC5C7D6CAE8}"/>
    <hyperlink ref="I425" tooltip="CV%: 59.2; ERROR:    745; LI90%:    33; LS90%:   2 485" xr:uid="{83905BCF-5D70-4F34-AD1E-C0015C8A2CFC}"/>
    <hyperlink ref="I428" tooltip="CV%: 7.5; ERROR:   18 977; LI90%:   220 592; LS90%:   283 020" xr:uid="{37371DC2-4B02-4C1F-AD56-69D46F12D872}"/>
    <hyperlink ref="I429" tooltip="CV%: 7.3; ERROR:   22 285; LI90%:   269 867; LS90%:   343 177" xr:uid="{D40B74F3-2A19-4B12-9EDC-E17233C4AC2F}"/>
    <hyperlink ref="I430" tooltip="CV%: 6.5; ERROR:   20 153; LI90%:   276 997; LS90%:   343 295" xr:uid="{5D94C020-5FEF-48EB-BBAC-1B193606D88D}"/>
    <hyperlink ref="I431" tooltip="CV%: 5.3; ERROR:   27 499; LI90%:   476 273; LS90%:   566 735" xr:uid="{7C2DA5E7-A692-41F2-AA15-5A2CD5DD01C8}"/>
    <hyperlink ref="I432" tooltip="CV%: 4.5; ERROR:   32 405; LI90%:   662 617; LS90%:   769 221" xr:uid="{62FCCA20-9704-4EFE-89D2-0F1E3F13DBDE}"/>
    <hyperlink ref="I433" tooltip="CV%: 27.4; ERROR:   8 329; LI90%:   16 730; LS90%:   44 130" xr:uid="{CAA916A9-3778-4E44-A19C-9FB29E01DF3A}"/>
    <hyperlink ref="I434" tooltip="CV%: 10.1; ERROR:   20 974; LI90%:   174 135; LS90%:   243 133" xr:uid="{CCFCB0E4-FD19-44CE-8644-D0C53E7650C4}"/>
    <hyperlink ref="I435" tooltip="CV%: 7.6; ERROR:   19 762; LI90%:   226 352; LS90%:   291 364" xr:uid="{9F867F2B-9BD3-47D2-AFEA-E9171E94A19C}"/>
    <hyperlink ref="I436" tooltip="CV%: 8.7; ERROR:   16 116; LI90%:   159 457; LS90%:   212 473" xr:uid="{4184DEF1-84AB-4A2A-B2FB-3571DEFD888A}"/>
    <hyperlink ref="I437" tooltip="CV%: 6.2; ERROR:   22 107; LI90%:   321 611; LS90%:   394 335" xr:uid="{C85052DB-D4E5-4DD5-9004-BC592BC04CB4}"/>
    <hyperlink ref="I438" tooltip="CV%: 8.4; ERROR:   20 024; LI90%:   205 931; LS90%:   271 803" xr:uid="{48F13016-637C-4CC6-9044-F8DF1AE25B04}"/>
    <hyperlink ref="I439" tooltip="CV%: 42.7; ERROR:   2 650; LI90%:   1 854; LS90%:   10 570" xr:uid="{83A47AA1-CA55-402C-85C1-A5DFFA3D7EC6}"/>
    <hyperlink ref="I440" tooltip="CV%: 56.1; ERROR:   2 752; LI90%:    376; LS90%:   9 430" xr:uid="{07D76C2E-2C10-428A-9359-408E7D171F8F}"/>
    <hyperlink ref="I441" tooltip="CV%: NA; ERROR: NA; LI90%: NA; LS90%: NA" display="0*" xr:uid="{9FDDBFEE-09B0-450E-A46F-CB28E4869968}"/>
    <hyperlink ref="I444" tooltip="CV%: 5.5; ERROR:   13 576; LI90%:   225 339; LS90%:   269 999" xr:uid="{D8C80201-5FE2-49F2-92FC-6A50E8F118BC}"/>
    <hyperlink ref="I445" tooltip="CV%: 4.6; ERROR:   17 533; LI90%:   348 769; LS90%:   406 449" xr:uid="{C47B0071-341D-4EC4-BF44-D0CDD3827D8A}"/>
    <hyperlink ref="I446" tooltip="CV%: 7.7; ERROR:   9 018; LI90%:   102 565; LS90%:   132 231" xr:uid="{0E832415-5079-4F9E-8BD5-506810781E3A}"/>
    <hyperlink ref="I447" tooltip="CV%: 4.0; ERROR:   20 143; LI90%:   464 921; LS90%:   531 185" xr:uid="{B9FFEED3-2A27-4F8E-A4D2-96228AF05D49}"/>
    <hyperlink ref="I448" tooltip="CV%: 3.4; ERROR:   19 112; LI90%:   522 963; LS90%:   585 837" xr:uid="{D627165E-3786-43FB-92A7-1E3DDC5FB343}"/>
    <hyperlink ref="I449" tooltip="CV%: 11.2; ERROR:   6 984; LI90%:   50 766; LS90%:   73 740" xr:uid="{38E8F090-E109-4A55-9C28-B652A72BF412}"/>
    <hyperlink ref="I450" tooltip="CV%: 7.4; ERROR:   11 434; LI90%:   135 210; LS90%:   172 826" xr:uid="{697EDAFF-FF53-4255-83ED-5785328B83DE}"/>
    <hyperlink ref="I451" tooltip="CV%: 6.6; ERROR:   11 376; LI90%:   152 395; LS90%:   189 819" xr:uid="{E5711CE7-FCAF-4CF3-8251-9C97A7715A6C}"/>
    <hyperlink ref="I452" tooltip="CV%: 7.1; ERROR:   10 383; LI90%:   129 607; LS90%:   163 765" xr:uid="{818870B3-9136-44BE-B62D-34FA2D869BE8}"/>
    <hyperlink ref="I453" tooltip="CV%: 5.3; ERROR:   13 721; LI90%:   236 465; LS90%:   281 601" xr:uid="{2529F038-1F1F-4AD5-A0B3-2F30B658EE3B}"/>
    <hyperlink ref="I454" tooltip="CV%: 6.6; ERROR:   11 050; LI90%:   149 092; LS90%:   185 442" xr:uid="{A40E6774-2FA8-47A4-A09B-47D19858CC2C}"/>
    <hyperlink ref="I455" tooltip="CV%: 100.0; ERROR:    508; LI90%: 0*; LS90%:   1 344" xr:uid="{4132A12E-5737-43A9-8FF9-7F8875BB6702}"/>
    <hyperlink ref="I456" tooltip="CV%: 57.0; ERROR:   1 354; LI90%:    150; LS90%:   4 606" xr:uid="{083ED7C5-4193-4014-B017-5326240BE14D}"/>
    <hyperlink ref="I457" tooltip="CV%: NA; ERROR: NA; LI90%: NA; LS90%: NA" display="0*" xr:uid="{B1E2B512-251A-4050-95B4-94385AA0341C}"/>
    <hyperlink ref="I460" tooltip="CV%: 4.8; ERROR:   14 013; LI90%:   268 844; LS90%:   314 942" xr:uid="{94D91D14-83CD-4667-81AF-3121A4F2D18B}"/>
    <hyperlink ref="I461" tooltip="CV%: 4.3; ERROR:   19 146; LI90%:   412 332; LS90%:   475 316" xr:uid="{61D7EAEC-0FF2-4D78-A900-73FC652AE1A0}"/>
    <hyperlink ref="I462" tooltip="CV%: 6.5; ERROR:   13 131; LI90%:   180 628; LS90%:   223 824" xr:uid="{498C5E39-D17A-4655-85C7-FF7D7C33B78B}"/>
    <hyperlink ref="I463" tooltip="CV%: 3.3; ERROR:   22 447; LI90%:   652 278; LS90%:   726 122" xr:uid="{45AE3E97-AD1F-43A5-B76E-864526B24896}"/>
    <hyperlink ref="I464" tooltip="CV%: 2.9; ERROR:   25 605; LI90%:   832 131; LS90%:   916 365" xr:uid="{C6532A54-AF09-41E6-9FBC-83DBC168DE33}"/>
    <hyperlink ref="I465" tooltip="CV%: 10.3; ERROR:   8 996; LI90%:   72 275; LS90%:   101 869" xr:uid="{80E088A4-A5A3-465F-A6C9-B3A101A5E050}"/>
    <hyperlink ref="I466" tooltip="CV%: 4.5; ERROR:   16 987; LI90%:   348 937; LS90%:   404 819" xr:uid="{C4EF57F8-63A9-45D7-8472-B14BB4EBF8AD}"/>
    <hyperlink ref="I467" tooltip="CV%: 5.6; ERROR:   14 397; LI90%:   235 261; LS90%:   282 625" xr:uid="{512E6119-1928-466E-AB77-419D7B7069F4}"/>
    <hyperlink ref="I468" tooltip="CV%: 5.7; ERROR:   15 279; LI90%:   244 094; LS90%:   294 358" xr:uid="{9E58AD61-5926-472F-A427-9F1263436B18}"/>
    <hyperlink ref="I469" tooltip="CV%: 3.8; ERROR:   20 311; LI90%:   507 463; LS90%:   574 281" xr:uid="{6CBD0F15-F543-4ED3-B600-19196C4C49C4}"/>
    <hyperlink ref="I470" tooltip="CV%: 7.0; ERROR:   12 900; LI90%:   163 045; LS90%:   205 481" xr:uid="{8460C7C8-22AB-4FDD-9FBA-6CDEB28BF854}"/>
    <hyperlink ref="I471" tooltip="CV%: 43.2; ERROR:   2 077; LI90%:   1 392; LS90%:   8 224" xr:uid="{7ACB9198-F7A6-4347-9890-21C5511CF588}"/>
    <hyperlink ref="I472" tooltip="CV%: 42.6; ERROR:   1 706; LI90%:   1 201; LS90%:   6 815" xr:uid="{923A4A9A-7427-4B3A-BB55-60F82E001BC9}"/>
    <hyperlink ref="I473" tooltip="CV%: 58.8; ERROR:    725; LI90%:    40; LS90%:   2 424" xr:uid="{4C1E5C93-2D05-4D39-91F4-ABCE63891790}"/>
    <hyperlink ref="I476" tooltip="CV%: 6.8; ERROR:   7 467; LI90%:   96 847; LS90%:   121 411" xr:uid="{C901E31E-590F-4DF5-9947-84A382FEB582}"/>
    <hyperlink ref="I477" tooltip="CV%: 5.4; ERROR:   9 910; LI90%:   168 542; LS90%:   201 142" xr:uid="{40779C01-5D0B-496F-B1B1-E680D2F0A321}"/>
    <hyperlink ref="I478" tooltip="CV%: 9.1; ERROR:   5 361; LI90%:   50 071; LS90%:   67 707" xr:uid="{92F9C0DC-F827-464B-A21A-A2E47DC22795}"/>
    <hyperlink ref="I479" tooltip="CV%: 3.9; ERROR:   11 460; LI90%:   272 370; LS90%:   310 070" xr:uid="{F879BD52-37E3-431D-9B88-81C652B23ECB}"/>
    <hyperlink ref="I480" tooltip="CV%: 3.5; ERROR:   13 497; LI90%:   362 824; LS90%:   407 226" xr:uid="{90C7BA87-6930-4E63-B17C-F7FD0A71E23F}"/>
    <hyperlink ref="I481" tooltip="CV%: 16.5; ERROR:   3 401; LI90%:   14 962; LS90%:   26 150" xr:uid="{E9B16BA2-113C-4153-B923-C1147313BD2C}"/>
    <hyperlink ref="I482" tooltip="CV%: 6.9; ERROR:   9 088; LI90%:   116 930; LS90%:   146 826" xr:uid="{933D5A22-96D7-466E-B6BA-CC72A28BAE54}"/>
    <hyperlink ref="I483" tooltip="CV%: 6.9; ERROR:   7 121; LI90%:   91 457; LS90%:   114 883" xr:uid="{2D5257A6-3D1C-4798-B064-6834E1495CEA}"/>
    <hyperlink ref="I484" tooltip="CV%: 8.1; ERROR:   7 597; LI90%:   81 595; LS90%:   106 587" xr:uid="{77A9498E-1925-4BAF-86D3-AB181B9CCE13}"/>
    <hyperlink ref="I485" tooltip="CV%: 5.8; ERROR:   10 140; LI90%:   158 780; LS90%:   192 138" xr:uid="{BAA267F8-6EA1-4ADD-A244-E031F5237D2F}"/>
    <hyperlink ref="I486" tooltip="CV%: 6.4; ERROR:   8 182; LI90%:   115 354; LS90%:   142 270" xr:uid="{7C9DF104-7D04-4737-B654-CABBD58E6183}"/>
    <hyperlink ref="I487" tooltip="CV%: 100.0; ERROR:    558; LI90%: 0*; LS90%:   1 476" xr:uid="{39A82D30-67C9-49F9-B0EC-232A2712CF97}"/>
    <hyperlink ref="I488" tooltip="CV%: 39.5; ERROR:    760; LI90%:    674; LS90%:   3 174" xr:uid="{29F8FD0F-0D3F-4DB8-A426-26745F11B027}"/>
    <hyperlink ref="I489" tooltip="CV%: 100.0; ERROR:    608; LI90%: 0*; LS90%:   1 608" xr:uid="{C3484B5E-F153-44DD-863B-18C73634939B}"/>
    <hyperlink ref="I492" tooltip="CV%: 5.0; ERROR:   46 344; LI90%:   842 161; LS90%:   994 619" xr:uid="{08A292B8-DEBD-4EFA-A210-2F6ACCA60185}"/>
    <hyperlink ref="I493" tooltip="CV%: 4.7; ERROR:   55 422; LI90%:  1 081 651; LS90%:  1 263 973" xr:uid="{9657979D-C0B7-4E07-875B-A2F2C42C867A}"/>
    <hyperlink ref="I494" tooltip="CV%: 7.2; ERROR:   30 026; LI90%:   366 614; LS90%:   465 392" xr:uid="{2B7C4F0D-7A85-4FBF-B808-2B2738F2A743}"/>
    <hyperlink ref="I495" tooltip="CV%: 3.1; ERROR:   54 420; LI90%:  1 646 949; LS90%:  1 825 975" xr:uid="{F964408A-0AD0-439D-9CB8-6EC44B57F6E6}"/>
    <hyperlink ref="I496" tooltip="CV%: 3.3; ERROR:   62 981; LI90%:  1 787 827; LS90%:  1 995 017" xr:uid="{AB81B523-0877-4509-810A-B93C5D8254CF}"/>
    <hyperlink ref="I497" tooltip="CV%: 11.2; ERROR:   21 593; LI90%:   156 464; LS90%:   227 498" xr:uid="{3D66322F-3C8C-4E1D-B274-119012BE0570}"/>
    <hyperlink ref="I498" tooltip="CV%: 6.2; ERROR:   56 684; LI90%:   822 556; LS90%:  1 009 030" xr:uid="{13978329-EE5F-42B0-85B5-92BF3FA8405A}"/>
    <hyperlink ref="I499" tooltip="CV%: 5.7; ERROR:   35 260; LI90%:   564 915; LS90%:   680 909" xr:uid="{EC42CF90-F8BC-495F-9A0F-14FFAD7AC845}"/>
    <hyperlink ref="I500" tooltip="CV%: 6.6; ERROR:   32 659; LI90%:   441 389; LS90%:   548 829" xr:uid="{ADCDAF71-82B8-42C9-A1E9-D5EC73379C74}"/>
    <hyperlink ref="I501" tooltip="CV%: 4.5; ERROR:   46 519; LI90%:   958 516; LS90%:  1 111 552" xr:uid="{C9E16E95-D18C-497C-BBA6-39CEC83707C2}"/>
    <hyperlink ref="I502" tooltip="CV%: 6.8; ERROR:   38 544; LI90%:   504 926; LS90%:   631 724" xr:uid="{27F8BA28-13FD-4D59-BFA0-E8C9BA809D94}"/>
    <hyperlink ref="I503" tooltip="CV%: 37.1; ERROR:   4 522; LI90%:   4 758; LS90%:   19 632" xr:uid="{DFDC5A4C-9BDF-43A9-9E0D-BEBCD6FB3CBD}"/>
    <hyperlink ref="I504" tooltip="CV%: 51.8; ERROR:   2 515; LI90%:    720; LS90%:   8 994" xr:uid="{3A89EFC1-4269-4DCE-A7D2-BBF0C0F7D5BC}"/>
    <hyperlink ref="I505" tooltip="CV%: 75.1; ERROR:   1 796; LI90%: 0*; LS90%:   5 346" xr:uid="{CA7E4C28-BD4C-44F3-A8AD-F1ABD15080BB}"/>
    <hyperlink ref="I508" tooltip="CV%: 5.5; ERROR:   12 223; LI90%:   202 751; LS90%:   242 961" xr:uid="{4D835ACC-D869-4A2A-A8B1-77597C16F2AF}"/>
    <hyperlink ref="I509" tooltip="CV%: 5.0; ERROR:   14 112; LI90%:   261 327; LS90%:   307 751" xr:uid="{6360CAE9-909A-4175-8121-C2D03453F7A1}"/>
    <hyperlink ref="I510" tooltip="CV%: 7.4; ERROR:   10 410; LI90%:   124 213; LS90%:   158 459" xr:uid="{BF1005F5-0F95-4F00-BF4A-4B8E7762574F}"/>
    <hyperlink ref="I511" tooltip="CV%: 3.5; ERROR:   16 798; LI90%:   452 849; LS90%:   508 109" xr:uid="{BE08FFAD-4636-4D6C-8447-B79E4E458EE0}"/>
    <hyperlink ref="I512" tooltip="CV%: 3.7; ERROR:   16 812; LI90%:   431 513; LS90%:   486 819" xr:uid="{97A497E0-3D30-4126-B27A-1E7AA5014729}"/>
    <hyperlink ref="I513" tooltip="CV%: 13.9; ERROR:   5 735; LI90%:   31 956; LS90%:   50 822" xr:uid="{1D002408-78B8-40A2-99A3-1E6AE330F991}"/>
    <hyperlink ref="I514" tooltip="CV%: 7.2; ERROR:   11 026; LI90%:   135 886; LS90%:   172 160" xr:uid="{08557310-F6B7-4317-B3F6-9116C849AD7F}"/>
    <hyperlink ref="I515" tooltip="CV%: 6.1; ERROR:   10 729; LI90%:   159 095; LS90%:   194 389" xr:uid="{992EBAC8-547B-47FD-9E7B-59186DB6B489}"/>
    <hyperlink ref="I516" tooltip="CV%: 6.4; ERROR:   10 310; LI90%:   144 547; LS90%:   178 463" xr:uid="{F6EC15CB-4B94-4037-A74D-7E2A4263BB80}"/>
    <hyperlink ref="I517" tooltip="CV%: 4.2; ERROR:   14 642; LI90%:   324 663; LS90%:   372 831" xr:uid="{C6636FA0-9EEC-4169-8F42-2C3D2DA697AB}"/>
    <hyperlink ref="I518" tooltip="CV%: 5.2; ERROR:   12 572; LI90%:   220 446; LS90%:   261 806" xr:uid="{D5CA3041-623F-45E4-A495-DF76084CDE92}"/>
    <hyperlink ref="I519" tooltip="CV%: 47.5; ERROR:   2 183; LI90%:   1 000; LS90%:   8 182" xr:uid="{31D71456-8298-424A-9531-177612F4E9E2}"/>
    <hyperlink ref="I520" tooltip="CV%: 45.1; ERROR:   1 378; LI90%:    789; LS90%:   5 323" xr:uid="{7B4A6DD3-B4D0-4719-85C7-408EAB02F8D3}"/>
    <hyperlink ref="I521" tooltip="CV%: NA; ERROR: NA; LI90%: NA; LS90%: NA" display="0*" xr:uid="{CBE55489-F4FC-40A2-9C89-FAEC7952DF71}"/>
    <hyperlink ref="I524" tooltip="CV%: 7.7; ERROR:   10 692; LI90%:   121 053; LS90%:   156 227" xr:uid="{62B7CBFD-3BC2-44A6-9C33-6FC40ACDD94D}"/>
    <hyperlink ref="I525" tooltip="CV%: 6.9; ERROR:   13 046; LI90%:   168 458; LS90%:   211 376" xr:uid="{3DA50D6C-5427-4C56-9E31-D5FDC9D57017}"/>
    <hyperlink ref="I526" tooltip="CV%: 7.9; ERROR:   9 791; LI90%:   107 604; LS90%:   139 812" xr:uid="{25B7B0C9-F7C9-4907-8748-EE06755C5843}"/>
    <hyperlink ref="I527" tooltip="CV%: 5.0; ERROR:   12 676; LI90%:   234 834; LS90%:   276 534" xr:uid="{94C98A52-F6CB-4538-9342-1463D175F442}"/>
    <hyperlink ref="I528" tooltip="CV%: 4.3; ERROR:   18 661; LI90%:   408 258; LS90%:   469 646" xr:uid="{11CC1A64-C33B-4EAE-B265-A9CBB5303018}"/>
    <hyperlink ref="I529" tooltip="CV%: 29.6; ERROR:   2 784; LI90%:   4 825; LS90%:   13 983" xr:uid="{7FF7E09D-7293-424F-9321-AD174A1BCB6D}"/>
    <hyperlink ref="I530" tooltip="CV%: 9.0; ERROR:   10 725; LI90%:   101 377; LS90%:   136 659" xr:uid="{BA662854-3921-4BF7-A712-B649AA726974}"/>
    <hyperlink ref="I531" tooltip="CV%: 7.6; ERROR:   7 811; LI90%:   89 534; LS90%:   115 230" xr:uid="{BBFBEBE9-44BF-43B2-9440-8A19553EDF99}"/>
    <hyperlink ref="I532" tooltip="CV%: 8.8; ERROR:   8 375; LI90%:   81 301; LS90%:   108 851" xr:uid="{5632F957-725B-4393-B934-715574BE4596}"/>
    <hyperlink ref="I533" tooltip="CV%: 6.1; ERROR:   11 685; LI90%:   172 514; LS90%:   210 952" xr:uid="{BF306EF3-53CA-4EE2-9283-AFB1E98ACE88}"/>
    <hyperlink ref="I534" tooltip="CV%: 8.5; ERROR:   7 977; LI90%:   81 085; LS90%:   107 327" xr:uid="{D092A151-A1C9-4422-8DCF-EC6B16CCE277}"/>
    <hyperlink ref="I535" tooltip="CV%: 61.7; ERROR:    914; LI90%: 0*; LS90%:   2 984" xr:uid="{423856B1-6B87-4F03-B656-C0C6BC5DFD43}"/>
    <hyperlink ref="I536" tooltip="CV%: 100.0; ERROR:    621; LI90%: 0*; LS90%:   1 642" xr:uid="{38EC7FBE-96D2-4CF6-BD81-DDC9F39A4D25}"/>
    <hyperlink ref="I537" tooltip="CV%: NA; ERROR: NA; LI90%: NA; LS90%: NA" display="0*" xr:uid="{6AB0A4E6-7F4E-4956-AEA7-33CFF08B88B9}"/>
    <hyperlink ref="J12" tooltip="CV%: 1.2; ERROR: 0.3; LI90%: 22.7; LS90%: 23.6" xr:uid="{5755836B-A4E1-46D1-B0B5-59EA16E9B1C3}"/>
    <hyperlink ref="J13" tooltip="CV%: 1.1; ERROR: 0.3; LI90%: 27.0; LS90%: 28.0" xr:uid="{2142F516-DFFB-463A-9D28-0BD0CC2BD632}"/>
    <hyperlink ref="J14" tooltip="CV%: 1.5; ERROR: 0.2; LI90%: 16.1; LS90%: 16.9" xr:uid="{FD0297D0-FE7D-4C12-8CA8-BF9C61CB2EE3}"/>
    <hyperlink ref="J15" tooltip="CV%: 0.7; ERROR: 0.3; LI90%: 46.9; LS90%: 48.0" xr:uid="{B80341B1-F28F-4855-A421-3E0B41EAF712}"/>
    <hyperlink ref="J16" tooltip="CV%: 0.5; ERROR: 0.3; LI90%: 61.8; LS90%: 62.9" xr:uid="{9DE6011A-7DE0-4614-A840-31BC7FE08984}"/>
    <hyperlink ref="J17" tooltip="CV%: 2.9; ERROR: 0.1; LI90%: 4.9; LS90%: 5.3" xr:uid="{B6C597BF-D4A9-437C-A663-1E09D6E881A3}"/>
    <hyperlink ref="J18" tooltip="CV%: 1.3; ERROR: 0.4; LI90%: 28.2; LS90%: 29.4" xr:uid="{7F54BAF3-A530-42F7-95B5-A3B3FAAB9F73}"/>
    <hyperlink ref="J19" tooltip="CV%: 1.4; ERROR: 0.3; LI90%: 18.3; LS90%: 19.1" xr:uid="{F5BACFB4-1B19-46F3-9ED4-4499E504F939}"/>
    <hyperlink ref="J20" tooltip="CV%: 1.5; ERROR: 0.3; LI90%: 16.5; LS90%: 17.3" xr:uid="{31348B92-7E59-4163-A084-8BCBB1DA5FEE}"/>
    <hyperlink ref="J21" tooltip="CV%: 1.0; ERROR: 0.3; LI90%: 30.2; LS90%: 31.2" xr:uid="{51A3910E-DAF6-4AA6-8AAD-49ACC7D1B4B8}"/>
    <hyperlink ref="J22" tooltip="CV%: 1.4; ERROR: 0.3; LI90%: 18.8; LS90%: 19.7" xr:uid="{9316CA20-C51C-4238-8338-02709EF85B95}"/>
    <hyperlink ref="J23" tooltip="CV%: 10.7; ERROR: 0.0; LI90%: 0.3; LS90%: 0.4" xr:uid="{E6D974FC-9844-4E98-BCDD-7060ACA51434}"/>
    <hyperlink ref="J24" tooltip="CV%: 12.1; ERROR: 0.0; LI90%: 0.2; LS90%: 0.4" xr:uid="{C638D947-F5E9-4C69-9B1A-0B6283416D23}"/>
    <hyperlink ref="J25" tooltip="CV%: 21.1; ERROR: 0.0; LI90%: 0.1; LS90%: 0.1" xr:uid="{E24C6D73-0296-47F2-9F82-D703849E5DC7}"/>
    <hyperlink ref="J28" tooltip="CV%: 6.4; ERROR: 1.4; LI90%: 19.3; LS90%: 23.9" xr:uid="{52830D32-207D-418B-9115-1527F012B8C3}"/>
    <hyperlink ref="J29" tooltip="CV%: 5.4; ERROR: 1.5; LI90%: 25.8; LS90%: 30.8" xr:uid="{CCFA13DF-CDC3-4D7E-98FF-8A4B365CD7FE}"/>
    <hyperlink ref="J30" tooltip="CV%: 6.3; ERROR: 1.4; LI90%: 19.7; LS90%: 24.2" xr:uid="{8532FCE6-D79C-4980-8B24-9BB2B31D5B0E}"/>
    <hyperlink ref="J31" tooltip="CV%: 4.3; ERROR: 1.8; LI90%: 37.6; LS90%: 43.3" xr:uid="{9665F3F0-2524-4608-A6BE-BC92D3E359B1}"/>
    <hyperlink ref="J32" tooltip="CV%: 3.0; ERROR: 1.8; LI90%: 56.4; LS90%: 62.2" xr:uid="{F7924445-FDFC-4A73-A302-6BEA3C440EE2}"/>
    <hyperlink ref="J33" tooltip="CV%: 21.9; ERROR: 0.7; LI90%: 2.0; LS90%: 4.2" xr:uid="{2272024D-A0BD-4672-9F62-585AC7B3176E}"/>
    <hyperlink ref="J34" tooltip="CV%: 5.5; ERROR: 1.8; LI90%: 29.4; LS90%: 35.4" xr:uid="{B3345398-9E29-48DA-91C1-819F2511C325}"/>
    <hyperlink ref="J35" tooltip="CV%: 7.7; ERROR: 1.5; LI90%: 16.7; LS90%: 21.5" xr:uid="{A38DF7D4-0E30-4613-A9A3-DB78BD58E506}"/>
    <hyperlink ref="J36" tooltip="CV%: 7.5; ERROR: 1.5; LI90%: 17.5; LS90%: 22.5" xr:uid="{60D8CB23-AA2C-4A95-9429-408E3544B607}"/>
    <hyperlink ref="J37" tooltip="CV%: 5.9; ERROR: 1.5; LI90%: 23.5; LS90%: 28.5" xr:uid="{C9DEFBBE-5455-4DDD-B5EF-015A3FF565F8}"/>
    <hyperlink ref="J38" tooltip="CV%: 6.6; ERROR: 1.5; LI90%: 20.9; LS90%: 25.9" xr:uid="{CA39D922-0FAA-41CF-B822-53AFD495CBAC}"/>
    <hyperlink ref="J39" tooltip="CV%: 82.3; ERROR: 0.2; LI90%: 0.0*; LS90%: 0.5" xr:uid="{FBD2F468-3D91-4FC4-B643-919C03B1E082}"/>
    <hyperlink ref="J40" tooltip="CV%: 55.8; ERROR: 0.2; LI90%: 0.0; LS90%: 0.5" xr:uid="{5A9D3ADD-9D20-42BD-A4E4-C5F20534745F}"/>
    <hyperlink ref="J41" tooltip="CV%: 100.0; ERROR: 0.1; LI90%: 0.0*; LS90%: 0.2" xr:uid="{AAACF496-8B0E-4991-8338-62FD38BC8724}"/>
    <hyperlink ref="J44" tooltip="CV%: 6.1; ERROR: 1.3; LI90%: 19.0; LS90%: 23.3" xr:uid="{82E74095-4E5D-4926-A1F0-A84EA914111A}"/>
    <hyperlink ref="J45" tooltip="CV%: 8.1; ERROR: 1.2; LI90%: 12.4; LS90%: 16.3" xr:uid="{9032BC1B-A206-4CD6-AB68-7BF1B8E9191D}"/>
    <hyperlink ref="J46" tooltip="CV%: 6.4; ERROR: 1.2; LI90%: 17.4; LS90%: 21.5" xr:uid="{D593B61A-380E-4478-9CEA-EB7FAE18F1BF}"/>
    <hyperlink ref="J47" tooltip="CV%: 3.6; ERROR: 1.8; LI90%: 46.2; LS90%: 52.0" xr:uid="{29F6F102-B959-4D24-BC41-72A87B3474A6}"/>
    <hyperlink ref="J48" tooltip="CV%: 2.3; ERROR: 1.5; LI90%: 63.4; LS90%: 68.4" xr:uid="{D8EF200B-787A-4907-9979-92A6DCD50385}"/>
    <hyperlink ref="J49" tooltip="CV%: 10.6; ERROR: 0.9; LI90%: 6.8; LS90%: 9.7" xr:uid="{AC4C3EDE-7C5A-42E5-87C5-CD1311475BA3}"/>
    <hyperlink ref="J50" tooltip="CV%: 6.2; ERROR: 1.5; LI90%: 21.7; LS90%: 26.6" xr:uid="{779E7DF9-167B-4A70-B2BA-7F8550FB1077}"/>
    <hyperlink ref="J51" tooltip="CV%: 5.5; ERROR: 1.3; LI90%: 22.1; LS90%: 26.5" xr:uid="{D501B081-F4C9-413C-A475-E15DF994DEDE}"/>
    <hyperlink ref="J52" tooltip="CV%: 6.5; ERROR: 1.1; LI90%: 15.7; LS90%: 19.5" xr:uid="{BE385E02-9DAA-406A-91C0-0A491D1B812D}"/>
    <hyperlink ref="J53" tooltip="CV%: 5.5; ERROR: 1.6; LI90%: 26.7; LS90%: 32.0" xr:uid="{433F1195-D3DC-43F5-A59F-664B11FB5CEB}"/>
    <hyperlink ref="J54" tooltip="CV%: 5.5; ERROR: 1.2; LI90%: 20.6; LS90%: 24.7" xr:uid="{CA9B24B9-968B-4229-8D8F-3C0C8E97E675}"/>
    <hyperlink ref="J55" tooltip="CV%: 48.2; ERROR: 0.1; LI90%: 0.1; LS90%: 0.5" xr:uid="{E0C98377-1932-4D70-B608-2B9D09912071}"/>
    <hyperlink ref="J56" tooltip="CV%: 64.2; ERROR: 0.1; LI90%: 0.0*; LS90%: 0.4" xr:uid="{9F8F7BA9-DD40-4668-B61A-5DDF448BE704}"/>
    <hyperlink ref="J57" tooltip="CV%: 87.7; ERROR: 0.2; LI90%: 0.0*; LS90%: 0.6" xr:uid="{1928BF66-AF44-4DF7-A5F7-1B33DDA2BFBA}"/>
    <hyperlink ref="J60" tooltip="CV%: 7.1; ERROR: 1.3; LI90%: 16.1; LS90%: 20.3" xr:uid="{EEDA7A54-B85B-44CB-BC7E-293E770A0ED6}"/>
    <hyperlink ref="J61" tooltip="CV%: 8.8; ERROR: 1.7; LI90%: 16.3; LS90%: 21.8" xr:uid="{DEBF4594-C68D-4E34-9F53-2C059022CD36}"/>
    <hyperlink ref="J62" tooltip="CV%: 6.2; ERROR: 1.4; LI90%: 20.1; LS90%: 24.7" xr:uid="{6482370D-A82A-4422-910B-0C108DF1BC4F}"/>
    <hyperlink ref="J63" tooltip="CV%: 3.1; ERROR: 1.6; LI90%: 49.8; LS90%: 55.1" xr:uid="{B82F4F74-0A47-4568-98CC-BB8F78C636F5}"/>
    <hyperlink ref="J64" tooltip="CV%: 4.1; ERROR: 2.1; LI90%: 46.5; LS90%: 53.2" xr:uid="{62B8EFA3-DBB4-4DC4-B618-2C9B6B76B8FC}"/>
    <hyperlink ref="J65" tooltip="CV%: 10.4; ERROR: 1.1; LI90%: 8.6; LS90%: 12.1" xr:uid="{64F859D1-6532-4581-8BF7-75FBC8897025}"/>
    <hyperlink ref="J66" tooltip="CV%: 5.3; ERROR: 2.2; LI90%: 38.4; LS90%: 45.8" xr:uid="{567448B1-746B-48CB-AE26-097A85A985D5}"/>
    <hyperlink ref="J67" tooltip="CV%: 6.7; ERROR: 1.3; LI90%: 17.7; LS90%: 22.0" xr:uid="{69B10432-1071-47FC-947D-55CF5A67963F}"/>
    <hyperlink ref="J68" tooltip="CV%: 6.2; ERROR: 1.1; LI90%: 15.4; LS90%: 18.9" xr:uid="{309F6275-7556-428C-BBEB-A868CC7C77A3}"/>
    <hyperlink ref="J69" tooltip="CV%: 5.2; ERROR: 1.5; LI90%: 26.8; LS90%: 31.8" xr:uid="{60DD05AC-1C5D-485F-A769-8A798631379E}"/>
    <hyperlink ref="J70" tooltip="CV%: 7.2; ERROR: 1.2; LI90%: 14.4; LS90%: 18.3" xr:uid="{867B86BF-E96F-4A00-9FD7-4CB3B9670145}"/>
    <hyperlink ref="J71" tooltip="CV%: 39.7; ERROR: 0.1; LI90%: 0.1; LS90%: 0.4" xr:uid="{92809BBD-5973-43FE-935F-E3D4E6A94871}"/>
    <hyperlink ref="J72" tooltip="CV%: 82.5; ERROR: 0.1; LI90%: 0.0*; LS90%: 0.3" xr:uid="{CF507CF8-FC68-434D-ABC5-D5C2EFDF961F}"/>
    <hyperlink ref="J73" tooltip="CV%: NA; ERROR: NA; LI90%: NA; LS90%: NA" display="0.0*" xr:uid="{29D42EB5-BAC2-4E9E-AAAD-274B801D82CC}"/>
    <hyperlink ref="J76" tooltip="CV%: 5.8; ERROR: 1.2; LI90%: 19.4; LS90%: 23.4" xr:uid="{44506600-20D7-4DDF-B2DE-1AE8A38C2545}"/>
    <hyperlink ref="J77" tooltip="CV%: 5.1; ERROR: 1.7; LI90%: 31.3; LS90%: 37.0" xr:uid="{0EA87401-2831-40FB-B571-C3352B11F924}"/>
    <hyperlink ref="J78" tooltip="CV%: 6.9; ERROR: 1.3; LI90%: 16.9; LS90%: 21.3" xr:uid="{B85E93A5-6489-4FE6-AC65-3EF8331DC0F5}"/>
    <hyperlink ref="J79" tooltip="CV%: 3.0; ERROR: 1.6; LI90%: 49.0; LS90%: 54.1" xr:uid="{6EC5F5CD-C303-4A2F-9027-C12A276FD06C}"/>
    <hyperlink ref="J80" tooltip="CV%: 3.0; ERROR: 1.6; LI90%: 52.3; LS90%: 57.7" xr:uid="{45E7D1FF-4CCB-4F6A-BA4B-8617E6E5B85C}"/>
    <hyperlink ref="J81" tooltip="CV%: 16.8; ERROR: 0.7; LI90%: 3.1; LS90%: 5.5" xr:uid="{D68ED935-25D3-4C80-A53B-6C4A6D093DDE}"/>
    <hyperlink ref="J82" tooltip="CV%: 7.5; ERROR: 1.5; LI90%: 17.6; LS90%: 22.5" xr:uid="{FC8030E6-EECE-44D6-A306-7373E906E1B8}"/>
    <hyperlink ref="J83" tooltip="CV%: 5.9; ERROR: 1.3; LI90%: 19.1; LS90%: 23.3" xr:uid="{3CEE1AF4-F81B-4B07-BB77-7BD5E1783DB1}"/>
    <hyperlink ref="J84" tooltip="CV%: 8.2; ERROR: 1.1; LI90%: 11.9; LS90%: 15.6" xr:uid="{1441A46A-E0A3-47B1-8426-D89938EC601E}"/>
    <hyperlink ref="J85" tooltip="CV%: 4.8; ERROR: 1.6; LI90%: 31.0; LS90%: 36.3" xr:uid="{4B184EC3-D80F-4B3C-A6EF-2F474A464882}"/>
    <hyperlink ref="J86" tooltip="CV%: 6.0; ERROR: 1.4; LI90%: 21.6; LS90%: 26.3" xr:uid="{F3FD0AE5-6C0B-42D5-B587-EE964B8F6FD3}"/>
    <hyperlink ref="J87" tooltip="CV%: 58.3; ERROR: 0.2; LI90%: 0.0; LS90%: 0.6" xr:uid="{FEACB810-5F29-40D3-9CCD-EAC2BF06871A}"/>
    <hyperlink ref="J88" tooltip="CV%: 99.9; ERROR: 0.1; LI90%: 0.0*; LS90%: 0.2" xr:uid="{CFC9563D-5E47-4E1F-A307-61CCB483AC51}"/>
    <hyperlink ref="J89" tooltip="CV%: 100.1; ERROR: 0.1; LI90%: 0.0*; LS90%: 0.2" xr:uid="{73D8CF85-61F4-4614-A42B-9ADAC9BFD813}"/>
    <hyperlink ref="J92" tooltip="CV%: 5.7; ERROR: 1.2; LI90%: 18.8; LS90%: 22.7" xr:uid="{0357DD11-2A94-48D0-8FC9-B4E3468B416D}"/>
    <hyperlink ref="J93" tooltip="CV%: 5.0; ERROR: 1.4; LI90%: 26.6; LS90%: 31.3" xr:uid="{09BF02BD-0F23-4500-B123-5112F014C22B}"/>
    <hyperlink ref="J94" tooltip="CV%: 7.1; ERROR: 1.2; LI90%: 15.0; LS90%: 19.0" xr:uid="{9F8B3F76-B2ED-429C-B1F3-FC21B1E5F779}"/>
    <hyperlink ref="J95" tooltip="CV%: 3.3; ERROR: 1.5; LI90%: 43.0; LS90%: 47.9" xr:uid="{05BA9EF5-4DBC-42D5-81B2-A9FCE17437DA}"/>
    <hyperlink ref="J96" tooltip="CV%: 2.5; ERROR: 1.5; LI90%: 56.6; LS90%: 61.5" xr:uid="{5374C252-A626-4C3F-9BC5-30FC99C0D4CC}"/>
    <hyperlink ref="J97" tooltip="CV%: 14.4; ERROR: 0.6; LI90%: 3.2; LS90%: 5.2" xr:uid="{8E1AD177-4226-4B5D-BC68-BE48746A0AF1}"/>
    <hyperlink ref="J98" tooltip="CV%: 5.6; ERROR: 1.5; LI90%: 24.6; LS90%: 29.6" xr:uid="{E3AF5AA7-DDE2-4083-A291-981689ACD19C}"/>
    <hyperlink ref="J99" tooltip="CV%: 6.0; ERROR: 1.4; LI90%: 20.5; LS90%: 25.0" xr:uid="{D6D4A312-4013-4EA2-BF91-12CED5774D90}"/>
    <hyperlink ref="J100" tooltip="CV%: 6.4; ERROR: 1.2; LI90%: 16.3; LS90%: 20.1" xr:uid="{624EEDB1-1A87-4512-9233-FF12709EA8E8}"/>
    <hyperlink ref="J101" tooltip="CV%: 4.5; ERROR: 1.4; LI90%: 28.6; LS90%: 33.1" xr:uid="{42133E76-CA04-45C5-975E-E4A877F830C5}"/>
    <hyperlink ref="J102" tooltip="CV%: 5.8; ERROR: 1.2; LI90%: 18.8; LS90%: 22.8" xr:uid="{724BCCD4-69F1-4500-9C9D-3738F6C7B1C1}"/>
    <hyperlink ref="J103" tooltip="CV%: 59.4; ERROR: 0.1; LI90%: 0.0; LS90%: 0.3" xr:uid="{E47DFE2C-65E1-4861-81A5-CD412A61BA44}"/>
    <hyperlink ref="J104" tooltip="CV%: 43.9; ERROR: 0.1; LI90%: 0.1; LS90%: 0.5" xr:uid="{D27462A3-5C12-40C6-AFE8-D3584B0A5F57}"/>
    <hyperlink ref="J105" tooltip="CV%: NA; ERROR: NA; LI90%: NA; LS90%: NA" display="0.0*" xr:uid="{02AE7005-B4D7-4BC4-8D2F-94917F65B751}"/>
    <hyperlink ref="J108" tooltip="CV%: 7.2; ERROR: 1.4; LI90%: 16.7; LS90%: 21.2" xr:uid="{0A4500B5-5314-4CA2-8516-3374D3A2513C}"/>
    <hyperlink ref="J109" tooltip="CV%: 6.1; ERROR: 1.4; LI90%: 20.5; LS90%: 25.1" xr:uid="{B4CA7613-251C-42C1-9153-7BACD4C14A5F}"/>
    <hyperlink ref="J110" tooltip="CV%: 5.5; ERROR: 1.3; LI90%: 22.4; LS90%: 26.8" xr:uid="{395C6B16-3A1E-43C8-9960-8F4B63C8FE68}"/>
    <hyperlink ref="J111" tooltip="CV%: 3.9; ERROR: 1.6; LI90%: 38.7; LS90%: 43.9" xr:uid="{4B5F520D-5778-432D-B0A5-0B76DFBACA19}"/>
    <hyperlink ref="J112" tooltip="CV%: 1.6; ERROR: 1.2; LI90%: 72.3; LS90%: 76.2" xr:uid="{C0F856D9-B356-49CE-BD35-A97A89736D57}"/>
    <hyperlink ref="J113" tooltip="CV%: 8.7; ERROR: 0.7; LI90%: 6.7; LS90%: 9.0" xr:uid="{A1675DCB-8E30-46D2-B663-3E62939E7115}"/>
    <hyperlink ref="J114" tooltip="CV%: 8.1; ERROR: 1.1; LI90%: 11.4; LS90%: 15.0" xr:uid="{241BB34B-1AE3-4787-AE00-CFE23F31D576}"/>
    <hyperlink ref="J115" tooltip="CV%: 5.9; ERROR: 1.5; LI90%: 22.3; LS90%: 27.1" xr:uid="{74D444AC-6F3E-4953-BD59-3E7A67319C3F}"/>
    <hyperlink ref="J116" tooltip="CV%: 6.7; ERROR: 1.1; LI90%: 15.0; LS90%: 18.7" xr:uid="{60F821E9-E493-45FA-970E-A2A1957BBD8B}"/>
    <hyperlink ref="J117" tooltip="CV%: 4.5; ERROR: 1.4; LI90%: 28.5; LS90%: 33.0" xr:uid="{D889A691-3F2F-4C32-81E3-0EE01FDCE5D3}"/>
    <hyperlink ref="J118" tooltip="CV%: 5.9; ERROR: 1.2; LI90%: 18.6; LS90%: 22.5" xr:uid="{2FD37E91-6935-4526-97C1-3BEEC5CE6485}"/>
    <hyperlink ref="J119" tooltip="CV%: 47.4; ERROR: 0.2; LI90%: 0.1; LS90%: 0.6" xr:uid="{2AC7AC7F-E13E-4CF7-904F-ED4D407E5551}"/>
    <hyperlink ref="J120" tooltip="CV%: 34.6; ERROR: 0.2; LI90%: 0.2; LS90%: 0.8" xr:uid="{AB367B3A-CD43-4C93-ACF6-FCCDF0AAD318}"/>
    <hyperlink ref="J121" tooltip="CV%: 100.2; ERROR: 0.0; LI90%: 0.0*; LS90%: 0.1" xr:uid="{11C860C8-C60B-4CA3-AAF7-DC07F07157D4}"/>
    <hyperlink ref="J124" tooltip="CV%: 4.0; ERROR: 1.6; LI90%: 37.1; LS90%: 42.2" xr:uid="{9657C049-8E7D-4CFE-A536-B61B398FE98E}"/>
    <hyperlink ref="J125" tooltip="CV%: 4.3; ERROR: 1.4; LI90%: 30.6; LS90%: 35.2" xr:uid="{0E67218B-095A-4120-A81F-F8B41AE0858D}"/>
    <hyperlink ref="J126" tooltip="CV%: 6.8; ERROR: 0.9; LI90%: 12.5; LS90%: 15.6" xr:uid="{A19763BF-C955-4BEC-B14F-0F5DFC878B21}"/>
    <hyperlink ref="J127" tooltip="CV%: 3.0; ERROR: 1.5; LI90%: 47.3; LS90%: 52.2" xr:uid="{FD82E9A8-D2BB-48F7-87AF-51FD42BACB7D}"/>
    <hyperlink ref="J128" tooltip="CV%: 3.7; ERROR: 1.7; LI90%: 42.8; LS90%: 48.4" xr:uid="{516ABF51-951D-4E3F-9BF4-7551D6BF7D5F}"/>
    <hyperlink ref="J129" tooltip="CV%: 9.9; ERROR: 0.6; LI90%: 5.4; LS90%: 7.6" xr:uid="{917A9C03-08DA-4F95-BFFD-8F197A52302B}"/>
    <hyperlink ref="J130" tooltip="CV%: 7.4; ERROR: 1.6; LI90%: 18.5; LS90%: 23.6" xr:uid="{73E02128-2F43-42F0-BEEA-68A3C5CE90A8}"/>
    <hyperlink ref="J131" tooltip="CV%: 6.0; ERROR: 0.9; LI90%: 13.7; LS90%: 16.6" xr:uid="{3D08F364-AD99-49E5-82DE-41AE5B4E8DE2}"/>
    <hyperlink ref="J132" tooltip="CV%: 6.7; ERROR: 1.1; LI90%: 15.1; LS90%: 18.8" xr:uid="{F6FEF70C-A699-4CF2-AA9F-48AA360EC0C9}"/>
    <hyperlink ref="J133" tooltip="CV%: 4.3; ERROR: 1.6; LI90%: 36.1; LS90%: 41.5" xr:uid="{5C8813CE-17D1-422C-B035-9FCEF9E4BF6F}"/>
    <hyperlink ref="J134" tooltip="CV%: 7.4; ERROR: 0.8; LI90%: 9.7; LS90%: 12.3" xr:uid="{48EF4D75-C003-48B5-82CD-38E29C2C433F}"/>
    <hyperlink ref="J135" tooltip="CV%: 52.6; ERROR: 0.1; LI90%: 0.0; LS90%: 0.3" xr:uid="{64ED9B64-AE22-41B8-9ECE-AA47EC060D2F}"/>
    <hyperlink ref="J136" tooltip="CV%: 41.0; ERROR: 0.4; LI90%: 0.3; LS90%: 1.7" xr:uid="{902D63B5-8A32-4F76-9DB9-7028762B394F}"/>
    <hyperlink ref="J137" tooltip="CV%: 52.5; ERROR: 0.1; LI90%: 0.0; LS90%: 0.3" xr:uid="{78ECB526-50DB-4938-8531-DC1939220291}"/>
    <hyperlink ref="J140" tooltip="CV%: 4.9; ERROR: 1.2; LI90%: 23.3; LS90%: 27.3" xr:uid="{C8873BFF-4341-4DCB-A9E9-A154918272E6}"/>
    <hyperlink ref="J141" tooltip="CV%: 5.2; ERROR: 1.4; LI90%: 24.5; LS90%: 29.1" xr:uid="{EEE9F38D-AE25-41B7-865E-C46326B26821}"/>
    <hyperlink ref="J142" tooltip="CV%: 5.5; ERROR: 1.0; LI90%: 16.9; LS90%: 20.3" xr:uid="{DDDA49D3-050A-4A24-9C3E-92FBD8ADB473}"/>
    <hyperlink ref="J143" tooltip="CV%: 2.9; ERROR: 1.4; LI90%: 46.7; LS90%: 51.3" xr:uid="{137527C1-2EFE-4338-B76A-DFB358F22D23}"/>
    <hyperlink ref="J144" tooltip="CV%: 2.1; ERROR: 1.3; LI90%: 59.9; LS90%: 64.1" xr:uid="{543C6A6D-45AE-466E-9922-2B14356F3EF5}"/>
    <hyperlink ref="J145" tooltip="CV%: 14.0; ERROR: 0.4; LI90%: 2.3; LS90%: 3.7" xr:uid="{E9E495BF-3FDD-45E6-937B-684E049A5234}"/>
    <hyperlink ref="J146" tooltip="CV%: 6.2; ERROR: 1.2; LI90%: 16.6; LS90%: 20.5" xr:uid="{BBC54DBA-841E-4A01-B0B6-06854F2E649E}"/>
    <hyperlink ref="J147" tooltip="CV%: 5.4; ERROR: 1.1; LI90%: 18.3; LS90%: 21.8" xr:uid="{8C87935A-348D-4ACA-A0D5-C04E14806D82}"/>
    <hyperlink ref="J148" tooltip="CV%: 5.7; ERROR: 1.1; LI90%: 17.2; LS90%: 20.7" xr:uid="{C4901D90-CEA2-44DE-A3E3-A1D7E9AA61A2}"/>
    <hyperlink ref="J149" tooltip="CV%: 3.8; ERROR: 1.3; LI90%: 32.4; LS90%: 36.8" xr:uid="{2BA78EA8-D918-4915-BA83-03754C1516FA}"/>
    <hyperlink ref="J150" tooltip="CV%: 5.5; ERROR: 1.0; LI90%: 17.1; LS90%: 20.5" xr:uid="{68C9E433-D913-45DF-9303-D6627E0E9BD9}"/>
    <hyperlink ref="J151" tooltip="CV%: 47.4; ERROR: 0.1; LI90%: 0.1; LS90%: 0.5" xr:uid="{1BF18B4E-AF40-499C-8283-3136E2B6CEC0}"/>
    <hyperlink ref="J152" tooltip="CV%: 37.6; ERROR: 0.2; LI90%: 0.2; LS90%: 1.0" xr:uid="{EB9F9878-EB6C-438D-B27E-735285A7E45D}"/>
    <hyperlink ref="J153" tooltip="CV%: 100.0; ERROR: 0.0; LI90%: 0.0*; LS90%: 0.1" xr:uid="{98FB1C40-74E0-4BD2-B7F6-B977CB900951}"/>
    <hyperlink ref="J156" tooltip="CV%: 4.6; ERROR: 0.8; LI90%: 15.3; LS90%: 17.8" xr:uid="{A4EA535B-9626-4981-9A6A-B47464557752}"/>
    <hyperlink ref="J157" tooltip="CV%: 3.5; ERROR: 0.9; LI90%: 23.3; LS90%: 26.2" xr:uid="{A7DA6134-2062-4D3E-AC4B-87DF596C5957}"/>
    <hyperlink ref="J158" tooltip="CV%: 4.6; ERROR: 0.8; LI90%: 16.2; LS90%: 18.8" xr:uid="{711223A6-EA24-49F7-B27A-0BBE01A39C87}"/>
    <hyperlink ref="J159" tooltip="CV%: 2.5; ERROR: 1.1; LI90%: 40.2; LS90%: 43.7" xr:uid="{A07517B5-81EC-46D6-8CE6-835320DA11B8}"/>
    <hyperlink ref="J160" tooltip="CV%: 1.5; ERROR: 1.0; LI90%: 66.2; LS90%: 69.5" xr:uid="{F5802571-9870-4BF0-B3A2-DCF54D937F1E}"/>
    <hyperlink ref="J161" tooltip="CV%: 7.6; ERROR: 0.6; LI90%: 6.3; LS90%: 8.1" xr:uid="{AE56D82B-28CF-4B2F-8E43-78F1832C08AD}"/>
    <hyperlink ref="J162" tooltip="CV%: 3.0; ERROR: 1.0; LI90%: 32.4; LS90%: 35.8" xr:uid="{694DCC97-02B4-42DC-952D-BCC60537AEBB}"/>
    <hyperlink ref="J163" tooltip="CV%: 4.1; ERROR: 0.8; LI90%: 19.3; LS90%: 22.1" xr:uid="{FF3613A7-2BCB-4DD2-A4DF-5717AB9B4FB4}"/>
    <hyperlink ref="J164" tooltip="CV%: 4.8; ERROR: 0.8; LI90%: 14.8; LS90%: 17.3" xr:uid="{CA7F153F-C9B0-43E7-87AA-E1333329E0F4}"/>
    <hyperlink ref="J165" tooltip="CV%: 3.5; ERROR: 0.9; LI90%: 23.2; LS90%: 26.0" xr:uid="{CAA3168F-6FB9-42B1-B8E2-4605E8807059}"/>
    <hyperlink ref="J166" tooltip="CV%: 3.7; ERROR: 0.9; LI90%: 23.8; LS90%: 26.8" xr:uid="{F10969B2-E5DD-493D-9A48-DA1F1B2F345F}"/>
    <hyperlink ref="J167" tooltip="CV%: 28.3; ERROR: 0.1; LI90%: 0.3; LS90%: 0.7" xr:uid="{96EF2400-7FBB-4D70-A5A5-2D7E23356E31}"/>
    <hyperlink ref="J168" tooltip="CV%: 37.9; ERROR: 0.1; LI90%: 0.1; LS90%: 0.4" xr:uid="{04A52DCD-A0AF-429B-8F60-FB5F33E3B7AE}"/>
    <hyperlink ref="J169" tooltip="CV%: 100.0; ERROR: 0.0; LI90%: 0.0*; LS90%: 0.0" xr:uid="{03394648-1BC4-4D49-BF94-D0335F0D696F}"/>
    <hyperlink ref="J172" tooltip="CV%: 4.5; ERROR: 1.4; LI90%: 28.0; LS90%: 32.5" xr:uid="{2999DFB7-FDA1-4FC9-83D9-43A0D7325891}"/>
    <hyperlink ref="J173" tooltip="CV%: 3.8; ERROR: 1.3; LI90%: 33.1; LS90%: 37.5" xr:uid="{9D542921-ACE0-47A4-9C87-E049897F8DA4}"/>
    <hyperlink ref="J174" tooltip="CV%: 6.1; ERROR: 1.0; LI90%: 14.9; LS90%: 18.2" xr:uid="{75F004E1-0866-44D5-90F8-4C9659315C4C}"/>
    <hyperlink ref="J175" tooltip="CV%: 3.2; ERROR: 1.4; LI90%: 42.7; LS90%: 47.5" xr:uid="{D93E3424-FF0E-49B0-A8EE-77D500AC3191}"/>
    <hyperlink ref="J176" tooltip="CV%: 3.0; ERROR: 1.5; LI90%: 47.7; LS90%: 52.6" xr:uid="{529AC6E2-8359-4D37-80B0-34505F7A7E21}"/>
    <hyperlink ref="J177" tooltip="CV%: 15.6; ERROR: 0.6; LI90%: 2.6; LS90%: 4.5" xr:uid="{5427571A-5821-4645-9D16-9E145944874C}"/>
    <hyperlink ref="J178" tooltip="CV%: 5.4; ERROR: 1.5; LI90%: 24.8; LS90%: 29.7" xr:uid="{EC166474-5C6F-4C3E-9FC2-0493332CE1F7}"/>
    <hyperlink ref="J179" tooltip="CV%: 6.4; ERROR: 1.2; LI90%: 16.2; LS90%: 20.0" xr:uid="{65240C75-FACE-443C-8412-D4A80B0C3D46}"/>
    <hyperlink ref="J180" tooltip="CV%: 6.0; ERROR: 1.1; LI90%: 15.8; LS90%: 19.3" xr:uid="{CFA3BC3C-A73A-4B58-B46C-50396C0E9E6C}"/>
    <hyperlink ref="J181" tooltip="CV%: 3.8; ERROR: 1.4; LI90%: 35.3; LS90%: 40.0" xr:uid="{DEA504A3-F032-4D6D-B462-9C627CCB1E68}"/>
    <hyperlink ref="J182" tooltip="CV%: 6.8; ERROR: 1.0; LI90%: 13.3; LS90%: 16.6" xr:uid="{7F97B23B-CC18-4275-A871-D66D096B5A64}"/>
    <hyperlink ref="J183" tooltip="CV%: 32.9; ERROR: 0.1; LI90%: 0.2; LS90%: 0.6" xr:uid="{5042AABC-5973-4954-9E31-E211A9A467D5}"/>
    <hyperlink ref="J184" tooltip="CV%: 54.3; ERROR: 0.1; LI90%: 0.0; LS90%: 0.5" xr:uid="{1D46F845-71CD-40A2-95F8-148A7B744C9B}"/>
    <hyperlink ref="J185" tooltip="CV%: 100.0; ERROR: 0.0; LI90%: 0.0*; LS90%: 0.1" xr:uid="{766924A1-A430-4A38-AB42-95E65A508362}"/>
    <hyperlink ref="J188" tooltip="CV%: 5.4; ERROR: 1.2; LI90%: 20.7; LS90%: 24.7" xr:uid="{C2B2DFB8-BADE-4AB0-BC06-4BC81BB193D2}"/>
    <hyperlink ref="J189" tooltip="CV%: 5.3; ERROR: 1.4; LI90%: 23.4; LS90%: 27.8" xr:uid="{E27D16F1-B27D-4403-85F6-96EC2C5F9D30}"/>
    <hyperlink ref="J190" tooltip="CV%: 5.7; ERROR: 1.4; LI90%: 22.3; LS90%: 26.9" xr:uid="{EDEC9D66-511A-443E-B03A-2EE17CDE9F28}"/>
    <hyperlink ref="J191" tooltip="CV%: 3.5; ERROR: 1.6; LI90%: 44.1; LS90%: 49.5" xr:uid="{540C01D1-827E-4772-8386-22CD64CC4422}"/>
    <hyperlink ref="J192" tooltip="CV%: 2.1; ERROR: 1.5; LI90%: 67.1; LS90%: 72.0" xr:uid="{6631B712-27AF-4237-AE51-03B95964046C}"/>
    <hyperlink ref="J193" tooltip="CV%: 19.0; ERROR: 0.9; LI90%: 3.1; LS90%: 6.0" xr:uid="{25DB64E9-D87A-458B-9E14-0496DECD75D1}"/>
    <hyperlink ref="J194" tooltip="CV%: 6.6; ERROR: 1.5; LI90%: 19.8; LS90%: 24.6" xr:uid="{2F556C04-A886-4CA9-857E-E3B5C0DD8542}"/>
    <hyperlink ref="J195" tooltip="CV%: 6.5; ERROR: 1.2; LI90%: 16.0; LS90%: 19.8" xr:uid="{B954D514-D840-4FF3-B732-FC5A6EB39857}"/>
    <hyperlink ref="J196" tooltip="CV%: 6.9; ERROR: 1.0; LI90%: 13.4; LS90%: 16.8" xr:uid="{11F0D394-FB49-4F25-B1B0-0E27B381C173}"/>
    <hyperlink ref="J197" tooltip="CV%: 5.1; ERROR: 1.3; LI90%: 23.2; LS90%: 27.5" xr:uid="{299CBE04-05FF-44EB-A6C7-A2EE4AC3D994}"/>
    <hyperlink ref="J198" tooltip="CV%: 5.8; ERROR: 1.2; LI90%: 19.3; LS90%: 23.4" xr:uid="{15C3815B-5252-486A-B53F-3E092B4DF5DE}"/>
    <hyperlink ref="J199" tooltip="CV%: 49.1; ERROR: 0.2; LI90%: 0.1; LS90%: 0.7" xr:uid="{CC7CCDF4-7F09-4685-A5FD-AC8C65E90647}"/>
    <hyperlink ref="J200" tooltip="CV%: 50.3; ERROR: 0.1; LI90%: 0.0; LS90%: 0.3" xr:uid="{599E4366-C5F9-444F-AFE5-07E8F9A6C089}"/>
    <hyperlink ref="J201" tooltip="CV%: 67.6; ERROR: 0.2; LI90%: 0.0*; LS90%: 0.6" xr:uid="{9FEB26EA-8679-4D71-9549-5B7D0DD5BCF3}"/>
    <hyperlink ref="J204" tooltip="CV%: 4.4; ERROR: 1.7; LI90%: 35.7; LS90%: 41.2" xr:uid="{B8BD77F4-CDA2-461F-BBDC-B92432F88908}"/>
    <hyperlink ref="J205" tooltip="CV%: 4.4; ERROR: 1.4; LI90%: 29.9; LS90%: 34.6" xr:uid="{FA6A7B4E-1BB0-4490-9D16-06EC189BB003}"/>
    <hyperlink ref="J206" tooltip="CV%: 9.6; ERROR: 0.9; LI90%: 7.6; LS90%: 10.4" xr:uid="{62FA61EF-E130-4CFD-8186-195941FD5525}"/>
    <hyperlink ref="J207" tooltip="CV%: 2.7; ERROR: 1.4; LI90%: 49.5; LS90%: 54.1" xr:uid="{9D253C2F-2FD4-406A-98E9-C702CFB83791}"/>
    <hyperlink ref="J208" tooltip="CV%: 3.9; ERROR: 1.9; LI90%: 44.1; LS90%: 50.2" xr:uid="{7551EA0F-F27F-4810-ACAD-5BE7BD095EAF}"/>
    <hyperlink ref="J209" tooltip="CV%: 9.7; ERROR: 0.8; LI90%: 7.0; LS90%: 9.7" xr:uid="{3BF3F19B-E177-4130-991A-DB65F0FAA8BB}"/>
    <hyperlink ref="J210" tooltip="CV%: 5.4; ERROR: 1.6; LI90%: 27.6; LS90%: 33.0" xr:uid="{41D1262E-8CCB-488F-A452-88FBF83DDE8B}"/>
    <hyperlink ref="J211" tooltip="CV%: 8.0; ERROR: 1.0; LI90%: 11.0; LS90%: 14.3" xr:uid="{08EB0412-8AA9-434C-9AF3-7B359E63B4BC}"/>
    <hyperlink ref="J212" tooltip="CV%: 6.5; ERROR: 1.2; LI90%: 16.7; LS90%: 20.7" xr:uid="{96654B7F-5419-4C80-A637-BE2499CB96B0}"/>
    <hyperlink ref="J213" tooltip="CV%: 3.8; ERROR: 1.5; LI90%: 37.5; LS90%: 42.5" xr:uid="{4C013215-8E99-4ABA-928D-9C67A2109CA4}"/>
    <hyperlink ref="J214" tooltip="CV%: 11.3; ERROR: 1.0; LI90%: 7.3; LS90%: 10.7" xr:uid="{9728A723-3D4A-4604-9D81-59B6FA18C963}"/>
    <hyperlink ref="J215" tooltip="CV%: 59.4; ERROR: 0.1; LI90%: 0.0; LS90%: 0.3" xr:uid="{EF773E56-1908-4089-B314-BB65929B1911}"/>
    <hyperlink ref="J216" tooltip="CV%: 56.7; ERROR: 0.1; LI90%: 0.0; LS90%: 0.4" xr:uid="{12640932-9AEA-4CD8-8D4D-150F24A0B5C9}"/>
    <hyperlink ref="J217" tooltip="CV%: 68.5; ERROR: 0.1; LI90%: 0.0*; LS90%: 0.4" xr:uid="{73E3E292-DB34-45F0-BE3E-F4991C16BA44}"/>
    <hyperlink ref="J220" tooltip="CV%: 5.7; ERROR: 1.4; LI90%: 22.1; LS90%: 26.6" xr:uid="{F64CE99B-9449-47C3-966D-D7130420FC49}"/>
    <hyperlink ref="J221" tooltip="CV%: 4.3; ERROR: 1.4; LI90%: 31.0; LS90%: 35.7" xr:uid="{346BE33E-4B63-47B6-8281-C9DEB93B179F}"/>
    <hyperlink ref="J222" tooltip="CV%: 8.3; ERROR: 0.9; LI90%: 9.2; LS90%: 12.1" xr:uid="{9A9BFF5F-A879-4131-AA4E-074A095A5764}"/>
    <hyperlink ref="J223" tooltip="CV%: 3.4; ERROR: 1.6; LI90%: 45.2; LS90%: 50.6" xr:uid="{832C52C7-EA4F-4F22-83D5-11106DEB065E}"/>
    <hyperlink ref="J224" tooltip="CV%: 2.7; ERROR: 1.6; LI90%: 58.5; LS90%: 63.8" xr:uid="{F2C54F5E-843A-45E6-8B01-8EA4320BCB41}"/>
    <hyperlink ref="J225" tooltip="CV%: 17.1; ERROR: 0.5; LI90%: 2.1; LS90%: 3.7" xr:uid="{7AB62A91-6152-4A4A-994B-48BD336F6C1E}"/>
    <hyperlink ref="J226" tooltip="CV%: 5.9; ERROR: 1.9; LI90%: 28.9; LS90%: 35.1" xr:uid="{830A29F1-2852-4E4D-B183-589186ABEB4A}"/>
    <hyperlink ref="J227" tooltip="CV%: 8.6; ERROR: 1.4; LI90%: 14.1; LS90%: 18.8" xr:uid="{39D7FC71-7EB0-4265-ABEA-29079558E439}"/>
    <hyperlink ref="J228" tooltip="CV%: 7.3; ERROR: 1.1; LI90%: 13.2; LS90%: 16.7" xr:uid="{14E25C4F-2674-4806-BCF2-6441AD7294CB}"/>
    <hyperlink ref="J229" tooltip="CV%: 4.3; ERROR: 1.4; LI90%: 31.3; LS90%: 36.0" xr:uid="{A726E139-549C-4AB4-8AB8-C36B739E5611}"/>
    <hyperlink ref="J230" tooltip="CV%: 6.5; ERROR: 1.2; LI90%: 16.5; LS90%: 20.5" xr:uid="{38F8E996-449E-4D6D-8978-FF98167CBF80}"/>
    <hyperlink ref="J231" tooltip="CV%: 61.2; ERROR: 0.1; LI90%: 0.0*; LS90%: 0.3" xr:uid="{BF76C8B9-9B81-4739-B406-E8382D2C0043}"/>
    <hyperlink ref="J232" tooltip="CV%: 74.7; ERROR: 0.1; LI90%: 0.0*; LS90%: 0.4" xr:uid="{AE339021-1510-45DD-A32D-50B1890D4941}"/>
    <hyperlink ref="J233" tooltip="CV%: NA; ERROR: NA; LI90%: NA; LS90%: NA" display="0.0*" xr:uid="{24184EFE-1380-406F-9801-00CCF6AF4F4C}"/>
    <hyperlink ref="J236" tooltip="CV%: 6.0; ERROR: 1.4; LI90%: 21.0; LS90%: 25.6" xr:uid="{BCEADEA2-032B-4728-B339-6348789555AE}"/>
    <hyperlink ref="J237" tooltip="CV%: 5.5; ERROR: 1.2; LI90%: 19.4; LS90%: 23.3" xr:uid="{6660CA5D-EE90-4AE0-A8AB-9F2CF77895D1}"/>
    <hyperlink ref="J238" tooltip="CV%: 6.1; ERROR: 1.4; LI90%: 20.6; LS90%: 25.3" xr:uid="{07806A1F-DCC4-473F-B1C4-205BF0C04C60}"/>
    <hyperlink ref="J239" tooltip="CV%: 3.3; ERROR: 1.5; LI90%: 44.9; LS90%: 50.0" xr:uid="{D94EB84A-64B4-4796-B192-C81FDFEBCA29}"/>
    <hyperlink ref="J240" tooltip="CV%: 2.6; ERROR: 1.6; LI90%: 60.9; LS90%: 66.2" xr:uid="{6D004F68-4780-49F2-963D-3EAAFD582EDE}"/>
    <hyperlink ref="J241" tooltip="CV%: 13.0; ERROR: 0.6; LI90%: 3.4; LS90%: 5.3" xr:uid="{33102771-B76B-46A2-80C6-0AD6B71AD2D2}"/>
    <hyperlink ref="J242" tooltip="CV%: 7.5; ERROR: 1.6; LI90%: 18.4; LS90%: 23.6" xr:uid="{D82F717B-ED19-463D-B63A-28B413C23B0C}"/>
    <hyperlink ref="J243" tooltip="CV%: 5.6; ERROR: 1.3; LI90%: 21.4; LS90%: 25.8" xr:uid="{08B8B573-19C1-49DF-85F0-D4EB4468B955}"/>
    <hyperlink ref="J244" tooltip="CV%: 6.0; ERROR: 1.1; LI90%: 16.3; LS90%: 19.8" xr:uid="{D08E68C6-8E52-4396-A999-640E406C9863}"/>
    <hyperlink ref="J245" tooltip="CV%: 5.0; ERROR: 1.4; LI90%: 26.1; LS90%: 30.7" xr:uid="{70A2AD35-88A9-44FA-8C84-4B46AA47BB37}"/>
    <hyperlink ref="J246" tooltip="CV%: 6.2; ERROR: 1.4; LI90%: 19.8; LS90%: 24.2" xr:uid="{82C60375-A6B0-445B-A705-C4DF0CD068B2}"/>
    <hyperlink ref="J247" tooltip="CV%: 52.7; ERROR: 0.2; LI90%: 0.1; LS90%: 0.9" xr:uid="{85095D6A-A46B-4375-9F13-DBAD3EE9C33F}"/>
    <hyperlink ref="J248" tooltip="CV%: 59.6; ERROR: 0.2; LI90%: 0.0; LS90%: 0.8" xr:uid="{3E26CD2B-C8E4-494E-9C9F-CF4FA978036E}"/>
    <hyperlink ref="J249" tooltip="CV%: 64.4; ERROR: 0.1; LI90%: 0.0*; LS90%: 0.2" xr:uid="{9A5C981B-DC79-4910-8AAC-F7D9845E9C77}"/>
    <hyperlink ref="J252" tooltip="CV%: 6.5; ERROR: 1.2; LI90%: 15.9; LS90%: 19.8" xr:uid="{32C1A93C-7F40-4E0D-9BB3-CBCB7C358EB6}"/>
    <hyperlink ref="J253" tooltip="CV%: 5.3; ERROR: 1.5; LI90%: 25.6; LS90%: 30.5" xr:uid="{EB85D725-E380-43A0-88E7-5CD5337BE983}"/>
    <hyperlink ref="J254" tooltip="CV%: 7.5; ERROR: 1.0; LI90%: 12.2; LS90%: 15.7" xr:uid="{3860BD57-2C45-4A77-8F99-7C05D0AB8A98}"/>
    <hyperlink ref="J255" tooltip="CV%: 3.2; ERROR: 1.4; LI90%: 42.8; LS90%: 47.6" xr:uid="{A5909F4C-8888-41BC-AA62-60020B7A61BD}"/>
    <hyperlink ref="J256" tooltip="CV%: 1.9; ERROR: 1.4; LI90%: 69.5; LS90%: 74.0" xr:uid="{A3E07574-DA7B-4CF4-A1E5-E1EAED39EF49}"/>
    <hyperlink ref="J257" tooltip="CV%: 14.6; ERROR: 0.6; LI90%: 3.1; LS90%: 5.1" xr:uid="{DF2CF196-F71C-4713-B1B8-3AB29E2703BD}"/>
    <hyperlink ref="J258" tooltip="CV%: 4.4; ERROR: 1.7; LI90%: 36.0; LS90%: 41.6" xr:uid="{0832BEAD-F3AA-4B84-8CC3-74F8D7B6B093}"/>
    <hyperlink ref="J259" tooltip="CV%: 6.2; ERROR: 1.1; LI90%: 15.5; LS90%: 19.0" xr:uid="{51A619B3-5A67-4666-AF1B-762B68861FD2}"/>
    <hyperlink ref="J260" tooltip="CV%: 7.5; ERROR: 1.2; LI90%: 13.6; LS90%: 17.5" xr:uid="{14F0F246-6C11-4198-932C-96375C1711BF}"/>
    <hyperlink ref="J261" tooltip="CV%: 5.2; ERROR: 1.4; LI90%: 24.1; LS90%: 28.6" xr:uid="{01A44DE7-D2B8-4603-B91A-BD8BE59596B3}"/>
    <hyperlink ref="J262" tooltip="CV%: 6.2; ERROR: 1.2; LI90%: 17.1; LS90%: 20.9" xr:uid="{C5139E83-418C-410F-91F5-12FF43DCAD78}"/>
    <hyperlink ref="J263" tooltip="CV%: 57.8; ERROR: 0.0; LI90%: 0.0; LS90%: 0.1" xr:uid="{015B03FE-06AC-4162-9D57-3313661DC79E}"/>
    <hyperlink ref="J264" tooltip="CV%: 81.2; ERROR: 0.1; LI90%: 0.0*; LS90%: 0.4" xr:uid="{B2A1A1A4-400C-4E56-9728-D28446F257E8}"/>
    <hyperlink ref="J265" tooltip="CV%: 100.1; ERROR: 0.0; LI90%: 0.0*; LS90%: 0.1" xr:uid="{421BED6A-2FA6-46BF-9812-648DD32872D8}"/>
    <hyperlink ref="J268" tooltip="CV%: 4.5; ERROR: 1.3; LI90%: 26.2; LS90%: 30.3" xr:uid="{9E07DCF6-5163-4786-B63C-1C3E79584396}"/>
    <hyperlink ref="J269" tooltip="CV%: 4.3; ERROR: 1.3; LI90%: 27.8; LS90%: 32.0" xr:uid="{A57C416D-08AC-4500-8315-11647025C5C0}"/>
    <hyperlink ref="J270" tooltip="CV%: 5.5; ERROR: 0.9; LI90%: 15.2; LS90%: 18.2" xr:uid="{42C4EB7C-621F-4064-9CF8-75100E13FAC4}"/>
    <hyperlink ref="J271" tooltip="CV%: 2.9; ERROR: 1.3; LI90%: 43.6; LS90%: 47.9" xr:uid="{C5CA3FED-C21E-4978-B182-EDF29204502D}"/>
    <hyperlink ref="J272" tooltip="CV%: 2.7; ERROR: 1.5; LI90%: 54.6; LS90%: 59.6" xr:uid="{3FB59B69-3BFF-4BAE-B37F-C2AFB17FD6BE}"/>
    <hyperlink ref="J273" tooltip="CV%: 12.2; ERROR: 0.6; LI90%: 4.1; LS90%: 6.1" xr:uid="{E98D8B37-F5C0-4974-A5A6-FB4AAAC69DD5}"/>
    <hyperlink ref="J274" tooltip="CV%: 5.2; ERROR: 1.5; LI90%: 25.6; LS90%: 30.4" xr:uid="{8B0D3B42-8A6F-488A-ABE0-BCED0D14A6B6}"/>
    <hyperlink ref="J275" tooltip="CV%: 6.2; ERROR: 1.1; LI90%: 15.4; LS90%: 18.9" xr:uid="{4AC7C032-24EA-4E67-95F6-2E379CD3E5CB}"/>
    <hyperlink ref="J276" tooltip="CV%: 5.3; ERROR: 1.1; LI90%: 18.4; LS90%: 21.9" xr:uid="{0DBACE24-FB5C-4221-951A-D330DE676F9C}"/>
    <hyperlink ref="J277" tooltip="CV%: 4.2; ERROR: 1.4; LI90%: 30.2; LS90%: 34.7" xr:uid="{20370DA3-2F6A-4276-88E9-17F0800B9777}"/>
    <hyperlink ref="J278" tooltip="CV%: 6.8; ERROR: 1.0; LI90%: 12.6; LS90%: 15.8" xr:uid="{F93C2957-B11F-42EA-A870-40B1D1956911}"/>
    <hyperlink ref="J279" tooltip="CV%: 55.3; ERROR: 0.1; LI90%: 0.0; LS90%: 0.5" xr:uid="{71BF74E8-E815-4C53-95F4-F5FC5D5BE15F}"/>
    <hyperlink ref="J280" tooltip="CV%: 33.2; ERROR: 0.1; LI90%: 0.2; LS90%: 0.6" xr:uid="{2074B567-83C6-4376-8E63-B33AC9EC7151}"/>
    <hyperlink ref="J281" tooltip="CV%: 100.1; ERROR: 0.0; LI90%: 0.0*; LS90%: 0.1" xr:uid="{6725D7A1-170E-4CDB-8D3D-69EBA939A875}"/>
    <hyperlink ref="J284" tooltip="CV%: 6.2; ERROR: 1.3; LI90%: 18.7; LS90%: 22.9" xr:uid="{D197850D-2662-4D1B-B458-47C7DC2BD46A}"/>
    <hyperlink ref="J285" tooltip="CV%: 4.6; ERROR: 1.4; LI90%: 28.6; LS90%: 33.2" xr:uid="{C11CA644-5F92-43A7-9C83-C888FEDE3504}"/>
    <hyperlink ref="J286" tooltip="CV%: 6.5; ERROR: 1.1; LI90%: 15.3; LS90%: 19.0" xr:uid="{1789EEC1-0C69-4CCB-BD99-39EB23BEF7D9}"/>
    <hyperlink ref="J287" tooltip="CV%: 3.4; ERROR: 1.5; LI90%: 42.3; LS90%: 47.3" xr:uid="{D4DF93A6-CC7C-4F5E-B0C8-78FE72229963}"/>
    <hyperlink ref="J288" tooltip="CV%: 1.9; ERROR: 1.4; LI90%: 70.1; LS90%: 74.7" xr:uid="{963CA08A-6AD9-4E8C-86CB-6DD53315CB0C}"/>
    <hyperlink ref="J289" tooltip="CV%: 15.2; ERROR: 0.7; LI90%: 3.2; LS90%: 5.4" xr:uid="{D5F128FE-128C-4F9A-A348-DB354B1B0B36}"/>
    <hyperlink ref="J290" tooltip="CV%: 6.3; ERROR: 1.8; LI90%: 25.3; LS90%: 31.1" xr:uid="{8EA7E03A-2670-4576-8C82-8E1779F13119}"/>
    <hyperlink ref="J291" tooltip="CV%: 6.2; ERROR: 1.2; LI90%: 17.5; LS90%: 21.4" xr:uid="{67528DBC-1014-46C3-B95E-64AB4B1B2C76}"/>
    <hyperlink ref="J292" tooltip="CV%: 7.6; ERROR: 1.1; LI90%: 12.4; LS90%: 15.9" xr:uid="{9CD98B36-2BE7-4C1F-85FB-4EEA9DC19686}"/>
    <hyperlink ref="J293" tooltip="CV%: 5.5; ERROR: 1.5; LI90%: 24.9; LS90%: 29.8" xr:uid="{946FAF45-D3BC-42A8-B3FD-35277A15A1CC}"/>
    <hyperlink ref="J294" tooltip="CV%: 6.8; ERROR: 1.1; LI90%: 15.0; LS90%: 18.8" xr:uid="{7E91B7D3-4D57-4C2D-B938-B721E7FF5CB6}"/>
    <hyperlink ref="J295" tooltip="CV%: 41.5; ERROR: 0.2; LI90%: 0.1; LS90%: 0.8" xr:uid="{94A9DADB-812C-4600-884A-0C075A473901}"/>
    <hyperlink ref="J296" tooltip="CV%: 40.8; ERROR: 0.1; LI90%: 0.1; LS90%: 0.6" xr:uid="{F36212C4-9578-43F3-B263-6BD61F1CF6F6}"/>
    <hyperlink ref="J297" tooltip="CV%: 72.6; ERROR: 0.1; LI90%: 0.0*; LS90%: 0.3" xr:uid="{B58C22B5-4408-4E98-9A8C-5A1FA8A1F792}"/>
    <hyperlink ref="J300" tooltip="CV%: 5.9; ERROR: 1.7; LI90%: 25.7; LS90%: 31.2" xr:uid="{0EFD208C-BF37-4934-A447-944C2E268986}"/>
    <hyperlink ref="J301" tooltip="CV%: 5.0; ERROR: 1.5; LI90%: 26.8; LS90%: 31.6" xr:uid="{1B6CDEC1-BFE8-4397-86C6-C7CB82BF30CF}"/>
    <hyperlink ref="J302" tooltip="CV%: 8.4; ERROR: 1.5; LI90%: 15.5; LS90%: 20.5" xr:uid="{4C1CE5E3-7B35-4550-ADFB-DD7693655C90}"/>
    <hyperlink ref="J303" tooltip="CV%: 3.9; ERROR: 1.9; LI90%: 46.3; LS90%: 52.6" xr:uid="{DC86A795-E0F1-4C50-B00A-3B4531514117}"/>
    <hyperlink ref="J304" tooltip="CV%: 4.0; ERROR: 2.0; LI90%: 47.2; LS90%: 53.8" xr:uid="{5C94C2E9-CDA9-47FC-8BF2-4CFF36976F20}"/>
    <hyperlink ref="J305" tooltip="CV%: 14.9; ERROR: 1.2; LI90%: 6.2; LS90%: 10.2" xr:uid="{FE8F7719-42F1-4BFC-B8E6-32E934DAA186}"/>
    <hyperlink ref="J306" tooltip="CV%: 8.5; ERROR: 1.5; LI90%: 15.3; LS90%: 20.3" xr:uid="{8F941C64-502B-472F-BD39-6B158CAB8A63}"/>
    <hyperlink ref="J307" tooltip="CV%: 7.0; ERROR: 1.4; LI90%: 17.5; LS90%: 22.1" xr:uid="{4B96DE77-1077-479F-A075-61010F3787BF}"/>
    <hyperlink ref="J308" tooltip="CV%: 7.1; ERROR: 1.3; LI90%: 16.3; LS90%: 20.6" xr:uid="{4F2CD415-0755-47B5-B061-51C9DBBE6455}"/>
    <hyperlink ref="J309" tooltip="CV%: 5.2; ERROR: 1.9; LI90%: 33.1; LS90%: 39.4" xr:uid="{E8BA22D8-C189-42FD-9564-9CA8A7AC7FED}"/>
    <hyperlink ref="J310" tooltip="CV%: 8.7; ERROR: 1.4; LI90%: 13.9; LS90%: 18.5" xr:uid="{BAB7C5A5-F051-43A4-9FAA-CE2C23B556F7}"/>
    <hyperlink ref="J311" tooltip="CV%: 74.0; ERROR: 0.1; LI90%: 0.0*; LS90%: 0.3" xr:uid="{8D7C1AB7-C021-4113-B718-D36CA4A8EFA1}"/>
    <hyperlink ref="J312" tooltip="CV%: 31.0; ERROR: 0.3; LI90%: 0.5; LS90%: 1.7" xr:uid="{A28ABB69-2061-478B-AC33-3843AA5E28E5}"/>
    <hyperlink ref="J313" tooltip="CV%: NA; ERROR: NA; LI90%: NA; LS90%: NA" display="0.0*" xr:uid="{CD02D994-6190-4A67-8C49-CA35047B411B}"/>
    <hyperlink ref="J316" tooltip="CV%: 7.3; ERROR: 1.0; LI90%: 12.0; LS90%: 15.3" xr:uid="{E0FB0E4E-E58C-40E9-B491-A1962EE8334C}"/>
    <hyperlink ref="J317" tooltip="CV%: 6.6; ERROR: 1.1; LI90%: 14.4; LS90%: 17.9" xr:uid="{019B7950-60D4-4C9F-A405-8F2CD15BCB51}"/>
    <hyperlink ref="J318" tooltip="CV%: 6.5; ERROR: 1.1; LI90%: 14.9; LS90%: 18.5" xr:uid="{89D294B4-91A5-4B61-A0B5-1A0962F8F67D}"/>
    <hyperlink ref="J319" tooltip="CV%: 3.5; ERROR: 1.6; LI90%: 42.0; LS90%: 47.2" xr:uid="{5648F6D7-46D8-42C3-9A75-D4023A622252}"/>
    <hyperlink ref="J320" tooltip="CV%: 2.0; ERROR: 1.4; LI90%: 67.8; LS90%: 72.4" xr:uid="{D12E7333-2E4B-452A-A037-40D2D34C19A4}"/>
    <hyperlink ref="J321" tooltip="CV%: 17.1; ERROR: 0.6; LI90%: 2.5; LS90%: 4.4" xr:uid="{555768DF-D3A5-4423-B92B-BE5ED3B2B4D8}"/>
    <hyperlink ref="J322" tooltip="CV%: 3.1; ERROR: 1.5; LI90%: 46.1; LS90%: 51.0" xr:uid="{30DCD2C7-7F79-477C-AA67-41CC67FF0138}"/>
    <hyperlink ref="J323" tooltip="CV%: 7.0; ERROR: 1.4; LI90%: 17.3; LS90%: 21.8" xr:uid="{75312E65-52C0-4F13-93F3-40C05165A0E0}"/>
    <hyperlink ref="J324" tooltip="CV%: 7.2; ERROR: 1.1; LI90%: 13.4; LS90%: 16.9" xr:uid="{4A56A345-04DB-4993-8805-42D28D5302DF}"/>
    <hyperlink ref="J325" tooltip="CV%: 5.2; ERROR: 1.4; LI90%: 24.5; LS90%: 29.1" xr:uid="{6ED63F2C-D5BE-45B2-A1FB-288E771C4D22}"/>
    <hyperlink ref="J326" tooltip="CV%: 5.6; ERROR: 1.2; LI90%: 19.9; LS90%: 23.9" xr:uid="{2FC58941-9E90-48A7-B9EB-7E51FC6D9640}"/>
    <hyperlink ref="J327" tooltip="CV%: 33.1; ERROR: 0.4; LI90%: 0.6; LS90%: 1.9" xr:uid="{28C49938-EA8F-4849-970B-B451B62A45A3}"/>
    <hyperlink ref="J328" tooltip="CV%: 70.7; ERROR: 0.1; LI90%: 0.0*; LS90%: 0.2" xr:uid="{511AD082-5A54-4D18-9C8A-AA828D1BA729}"/>
    <hyperlink ref="J329" tooltip="CV%: 100.0; ERROR: 0.1; LI90%: 0.0*; LS90%: 0.4" xr:uid="{6ADBDF1D-54EB-4063-AE84-AE331EB5C22A}"/>
    <hyperlink ref="J332" tooltip="CV%: 4.0; ERROR: 1.5; LI90%: 34.4; LS90%: 39.3" xr:uid="{BFC3F5D3-506E-4DC0-A480-7040E24472A4}"/>
    <hyperlink ref="J333" tooltip="CV%: 5.2; ERROR: 1.4; LI90%: 24.4; LS90%: 29.0" xr:uid="{BD70AA93-BF41-4818-96A4-CB2F56C62757}"/>
    <hyperlink ref="J334" tooltip="CV%: 8.4; ERROR: 0.9; LI90%: 9.3; LS90%: 12.2" xr:uid="{26564211-3ABC-4553-8C81-DB4AFF36A55C}"/>
    <hyperlink ref="J335" tooltip="CV%: 3.1; ERROR: 1.6; LI90%: 48.0; LS90%: 53.2" xr:uid="{D5186C96-D616-4C80-B219-3EA4756D173D}"/>
    <hyperlink ref="J336" tooltip="CV%: 4.2; ERROR: 1.8; LI90%: 39.8; LS90%: 45.7" xr:uid="{DF150A4A-7FB4-468C-B704-74913CB4246D}"/>
    <hyperlink ref="J337" tooltip="CV%: 11.5; ERROR: 0.7; LI90%: 4.7; LS90%: 6.9" xr:uid="{661C898D-30CC-42CB-9D8E-3130F0DB3703}"/>
    <hyperlink ref="J338" tooltip="CV%: 5.3; ERROR: 1.8; LI90%: 30.0; LS90%: 35.7" xr:uid="{3CBFE960-A496-4B75-8C28-6C588F4CF8D7}"/>
    <hyperlink ref="J339" tooltip="CV%: 7.6; ERROR: 1.1; LI90%: 12.1; LS90%: 15.5" xr:uid="{F78197A8-0D49-4B4B-ADF9-913505CDD73D}"/>
    <hyperlink ref="J340" tooltip="CV%: 6.2; ERROR: 1.3; LI90%: 19.5; LS90%: 23.8" xr:uid="{AD49EAB4-31B4-46A5-93B7-932D284729AF}"/>
    <hyperlink ref="J341" tooltip="CV%: 3.8; ERROR: 1.6; LI90%: 40.0; LS90%: 45.3" xr:uid="{199FDB2C-F0FA-4A92-94DF-80F752079F9B}"/>
    <hyperlink ref="J342" tooltip="CV%: 7.6; ERROR: 0.9; LI90%: 10.2; LS90%: 13.1" xr:uid="{01C29F25-1B3C-4C59-86E6-4A70CECA2FFC}"/>
    <hyperlink ref="J343" tooltip="CV%: 47.0; ERROR: 0.1; LI90%: 0.1; LS90%: 0.4" xr:uid="{3D5D4671-9CA9-48E0-ACF2-AF6BD5AE927C}"/>
    <hyperlink ref="J344" tooltip="CV%: 41.2; ERROR: 0.1; LI90%: 0.1; LS90%: 0.6" xr:uid="{977CCA91-249F-46D0-88FD-38DC54BCBD7C}"/>
    <hyperlink ref="J345" tooltip="CV%: 100.0; ERROR: 0.0; LI90%: 0.0*; LS90%: 0.1" xr:uid="{990C1703-5B0F-44BF-9905-8BE333A9538E}"/>
    <hyperlink ref="J348" tooltip="CV%: 4.6; ERROR: 1.1; LI90%: 21.9; LS90%: 25.5" xr:uid="{12B4A4FA-A283-4093-82D2-094EFD0D8345}"/>
    <hyperlink ref="J349" tooltip="CV%: 3.8; ERROR: 1.1; LI90%: 27.3; LS90%: 31.0" xr:uid="{B0B2855B-060D-4A75-BB41-4E55DE8CAE76}"/>
    <hyperlink ref="J350" tooltip="CV%: 8.3; ERROR: 0.9; LI90%: 8.9; LS90%: 11.7" xr:uid="{24745E68-68E2-4B9A-B9F7-95CC7ADD0ACE}"/>
    <hyperlink ref="J351" tooltip="CV%: 2.5; ERROR: 1.3; LI90%: 49.4; LS90%: 53.7" xr:uid="{07333FBE-0E95-4D4D-8E8D-47003A54EF0F}"/>
    <hyperlink ref="J352" tooltip="CV%: 1.9; ERROR: 1.2; LI90%: 62.5; LS90%: 66.6" xr:uid="{BB49AC7D-C9D5-4FD5-8690-70C6C49EA0DA}"/>
    <hyperlink ref="J353" tooltip="CV%: 11.2; ERROR: 0.6; LI90%: 4.3; LS90%: 6.2" xr:uid="{9EE25BD2-9EB5-4085-B12A-A80C9DC07C03}"/>
    <hyperlink ref="J354" tooltip="CV%: 5.0; ERROR: 1.4; LI90%: 25.8; LS90%: 30.4" xr:uid="{E29B49B6-93B2-4164-9617-D57F25A7E253}"/>
    <hyperlink ref="J355" tooltip="CV%: 5.6; ERROR: 0.9; LI90%: 15.2; LS90%: 18.3" xr:uid="{CF9356A1-9463-4678-B2CB-658DF9392212}"/>
    <hyperlink ref="J356" tooltip="CV%: 5.9; ERROR: 1.0; LI90%: 14.9; LS90%: 18.1" xr:uid="{550928A3-AE51-45F9-8D07-9F21BA511D9E}"/>
    <hyperlink ref="J357" tooltip="CV%: 3.6; ERROR: 1.1; LI90%: 28.4; LS90%: 32.0" xr:uid="{87F8D09E-1615-4A1A-9B3B-530AB833EA59}"/>
    <hyperlink ref="J358" tooltip="CV%: 5.6; ERROR: 1.2; LI90%: 20.2; LS90%: 24.4" xr:uid="{2D1DEFA8-397F-4E2C-AD26-7769FAB250A1}"/>
    <hyperlink ref="J359" tooltip="CV%: 100.1; ERROR: 0.0; LI90%: 0.0*; LS90%: 0.1" xr:uid="{701B300D-7BC1-4FEA-8793-39A503DE15CC}"/>
    <hyperlink ref="J360" tooltip="CV%: 57.3; ERROR: 0.1; LI90%: 0.0; LS90%: 0.3" xr:uid="{034BA402-80E9-4A73-BD53-B415B40C0370}"/>
    <hyperlink ref="J361" tooltip="CV%: 100.1; ERROR: 0.0; LI90%: 0.0*; LS90%: 0.1" xr:uid="{F3B29D34-42CC-4720-B2CF-B9324E75B9B8}"/>
    <hyperlink ref="J364" tooltip="CV%: 6.1; ERROR: 1.1; LI90%: 16.0; LS90%: 19.6" xr:uid="{627EFD53-D06C-4C3C-99F0-35C8585CAA69}"/>
    <hyperlink ref="J365" tooltip="CV%: 5.2; ERROR: 1.2; LI90%: 20.5; LS90%: 24.3" xr:uid="{A4ACDC59-0784-4FDC-981A-4E615FF558C5}"/>
    <hyperlink ref="J366" tooltip="CV%: 6.6; ERROR: 1.2; LI90%: 16.2; LS90%: 20.1" xr:uid="{8831B37C-F0EF-4723-A544-FED25DCDE30B}"/>
    <hyperlink ref="J367" tooltip="CV%: 3.5; ERROR: 1.6; LI90%: 42.7; LS90%: 47.9" xr:uid="{FB190159-D266-4218-9671-7DD70D3898B9}"/>
    <hyperlink ref="J368" tooltip="CV%: 2.2; ERROR: 1.4; LI90%: 63.4; LS90%: 68.1" xr:uid="{B16BE2AF-6B5F-4552-B0C4-E77C487984C5}"/>
    <hyperlink ref="J369" tooltip="CV%: 16.7; ERROR: 0.5; LI90%: 2.3; LS90%: 4.1" xr:uid="{4505815B-A6B0-4D33-B8EB-2A9F64B3F0D2}"/>
    <hyperlink ref="J370" tooltip="CV%: 4.9; ERROR: 1.6; LI90%: 29.0; LS90%: 34.1" xr:uid="{B73FBCD3-B712-4B7D-B4E7-661FF040B630}"/>
    <hyperlink ref="J371" tooltip="CV%: 6.9; ERROR: 1.1; LI90%: 13.7; LS90%: 17.2" xr:uid="{F0FBF688-4D30-4CE5-B269-149835626785}"/>
    <hyperlink ref="J372" tooltip="CV%: 5.9; ERROR: 1.3; LI90%: 19.3; LS90%: 23.4" xr:uid="{520F5E82-9E54-4379-AE7D-C0715E63EEBB}"/>
    <hyperlink ref="J373" tooltip="CV%: 4.6; ERROR: 1.3; LI90%: 26.0; LS90%: 30.2" xr:uid="{CB46A996-1875-4E9E-82AD-811514EF88EA}"/>
    <hyperlink ref="J374" tooltip="CV%: 5.8; ERROR: 1.5; LI90%: 23.1; LS90%: 28.0" xr:uid="{F26E4D90-208E-4F69-9AC5-6FEE699CCAC7}"/>
    <hyperlink ref="J375" tooltip="CV%: 31.6; ERROR: 0.3; LI90%: 0.5; LS90%: 1.4" xr:uid="{7BD227A8-730A-413A-A6EC-531A9953B9C1}"/>
    <hyperlink ref="J376" tooltip="CV%: 40.9; ERROR: 0.2; LI90%: 0.1; LS90%: 0.7" xr:uid="{6EE8E6BA-4D1E-4C0A-8C33-D6206077AE12}"/>
    <hyperlink ref="J377" tooltip="CV%: 40.5; ERROR: 0.1; LI90%: 0.1; LS90%: 0.6" xr:uid="{D189AB9F-BE18-430F-80D3-321034C8D63D}"/>
    <hyperlink ref="J380" tooltip="CV%: 6.4; ERROR: 1.2; LI90%: 16.3; LS90%: 20.2" xr:uid="{35ACB171-DF04-418D-AB2A-A45A87565834}"/>
    <hyperlink ref="J381" tooltip="CV%: 5.6; ERROR: 1.3; LI90%: 20.5; LS90%: 24.6" xr:uid="{C11326F4-B2DA-429C-8B9B-8A6AFE833577}"/>
    <hyperlink ref="J382" tooltip="CV%: 5.6; ERROR: 1.7; LI90%: 27.5; LS90%: 33.1" xr:uid="{3259BA84-33D0-4838-A872-63DE334388D9}"/>
    <hyperlink ref="J383" tooltip="CV%: 3.4; ERROR: 1.7; LI90%: 47.0; LS90%: 52.6" xr:uid="{50615464-511F-4FF2-AD84-F9D2A877CD79}"/>
    <hyperlink ref="J384" tooltip="CV%: 2.0; ERROR: 1.4; LI90%: 66.6; LS90%: 71.3" xr:uid="{E208F874-94EC-44AB-8393-1CED36B44CFC}"/>
    <hyperlink ref="J385" tooltip="CV%: 14.3; ERROR: 0.7; LI90%: 3.7; LS90%: 6.0" xr:uid="{67909425-A529-4C86-95E6-B784E6B052A6}"/>
    <hyperlink ref="J386" tooltip="CV%: 9.0; ERROR: 1.3; LI90%: 12.1; LS90%: 16.3" xr:uid="{CB7378EA-AA2C-4DC3-97AA-C71590BE404A}"/>
    <hyperlink ref="J387" tooltip="CV%: 6.5; ERROR: 1.6; LI90%: 22.1; LS90%: 27.4" xr:uid="{F155F8DF-9226-4668-8F9E-534FA43F8CE8}"/>
    <hyperlink ref="J388" tooltip="CV%: 8.2; ERROR: 1.2; LI90%: 12.5; LS90%: 16.4" xr:uid="{18DC1D34-96A4-4021-8B61-CFF923BCDAD3}"/>
    <hyperlink ref="J389" tooltip="CV%: 5.3; ERROR: 1.2; LI90%: 21.4; LS90%: 25.5" xr:uid="{AE842795-3523-4DF4-BFE4-C1ABEB32803D}"/>
    <hyperlink ref="J390" tooltip="CV%: 6.2; ERROR: 1.5; LI90%: 21.5; LS90%: 26.4" xr:uid="{ACA81FE1-5EBA-40AB-A39D-210E61557E3F}"/>
    <hyperlink ref="J391" tooltip="CV%: 59.3; ERROR: 0.2; LI90%: 0.0; LS90%: 0.6" xr:uid="{1D9437C7-9E40-43CC-A91D-6A9EA82C9292}"/>
    <hyperlink ref="J392" tooltip="CV%: 72.5; ERROR: 0.4; LI90%: 0.0*; LS90%: 1.3" xr:uid="{CBBE755B-5704-4AB9-9DD1-0A772CB75C8E}"/>
    <hyperlink ref="J393" tooltip="CV%: 99.8; ERROR: 0.1; LI90%: 0.0*; LS90%: 0.2" xr:uid="{C089F779-F005-44EE-96AB-C5BF4E545CFC}"/>
    <hyperlink ref="J396" tooltip="CV%: 8.3; ERROR: 1.5; LI90%: 15.7; LS90%: 20.6" xr:uid="{66519E4B-C448-4F5E-8CF4-C89F00D4E7D0}"/>
    <hyperlink ref="J397" tooltip="CV%: 6.6; ERROR: 1.4; LI90%: 19.2; LS90%: 23.8" xr:uid="{C3EA0CCA-BB78-49E0-BC80-D3DCB7699AD6}"/>
    <hyperlink ref="J398" tooltip="CV%: 10.1; ERROR: 1.3; LI90%: 10.6; LS90%: 14.8" xr:uid="{F0C50795-BE8A-4233-B277-869D64C690CE}"/>
    <hyperlink ref="J399" tooltip="CV%: 3.6; ERROR: 1.7; LI90%: 44.5; LS90%: 50.0" xr:uid="{5982EC47-A307-4E9B-8BBD-8220CB5CDF0E}"/>
    <hyperlink ref="J400" tooltip="CV%: 2.8; ERROR: 1.8; LI90%: 60.8; LS90%: 66.6" xr:uid="{8F271CDD-76E4-4D3E-9341-92F48A037B4A}"/>
    <hyperlink ref="J401" tooltip="CV%: 18.5; ERROR: 0.7; LI90%: 2.7; LS90%: 5.1" xr:uid="{DCDC9CAB-A172-4C4F-9085-F0230ABC0D6A}"/>
    <hyperlink ref="J402" tooltip="CV%: 5.3; ERROR: 2.1; LI90%: 36.1; LS90%: 42.9" xr:uid="{88F0E3DC-DE90-4956-A279-1D0A94FC3F9B}"/>
    <hyperlink ref="J403" tooltip="CV%: 8.2; ERROR: 1.1; LI90%: 11.5; LS90%: 15.1" xr:uid="{1620FEB1-B87D-4F7E-AF3B-CD1A2EACF517}"/>
    <hyperlink ref="J404" tooltip="CV%: 8.1; ERROR: 1.5; LI90%: 16.0; LS90%: 20.9" xr:uid="{C4870F1A-05EB-4A6C-89F2-BD0DDDAEF514}"/>
    <hyperlink ref="J405" tooltip="CV%: 4.6; ERROR: 1.8; LI90%: 36.8; LS90%: 42.8" xr:uid="{CA485081-9117-45AB-B668-D731F73E8F1B}"/>
    <hyperlink ref="J406" tooltip="CV%: 7.5; ERROR: 1.4; LI90%: 16.9; LS90%: 21.7" xr:uid="{AFB15DCA-B567-4277-9433-16B328D24F51}"/>
    <hyperlink ref="J407" tooltip="CV%: 65.4; ERROR: 0.4; LI90%: 0.0*; LS90%: 1.2" xr:uid="{C63B5856-C52B-4F8F-8819-191EB3545531}"/>
    <hyperlink ref="J408" tooltip="CV%: 71.2; ERROR: 0.2; LI90%: 0.0*; LS90%: 0.8" xr:uid="{184D89AC-542A-4834-B04E-75DDDAF62D97}"/>
    <hyperlink ref="J409" tooltip="CV%: NA; ERROR: NA; LI90%: NA; LS90%: NA" display="0.0*" xr:uid="{F01F7DBD-711D-45B7-98EC-DE40AB38700A}"/>
    <hyperlink ref="J412" tooltip="CV%: 4.2; ERROR: 1.1; LI90%: 23.8; LS90%: 27.4" xr:uid="{03B4CC65-8B50-4C57-A6B6-E190731FEF46}"/>
    <hyperlink ref="J413" tooltip="CV%: 4.1; ERROR: 1.2; LI90%: 26.6; LS90%: 30.5" xr:uid="{7657C60A-61E4-4951-8278-999731A7ED3A}"/>
    <hyperlink ref="J414" tooltip="CV%: 5.0; ERROR: 1.0; LI90%: 17.7; LS90%: 20.8" xr:uid="{7F27A7FA-2EEB-4C66-A072-6BCF3953A2BE}"/>
    <hyperlink ref="J415" tooltip="CV%: 2.5; ERROR: 1.3; LI90%: 48.1; LS90%: 52.2" xr:uid="{D61360B9-AB6A-439D-9087-D4BD16F83C4B}"/>
    <hyperlink ref="J416" tooltip="CV%: 2.3; ERROR: 1.3; LI90%: 52.4; LS90%: 56.5" xr:uid="{C4B8E62A-DC47-484F-8A34-4B6288158643}"/>
    <hyperlink ref="J417" tooltip="CV%: 9.2; ERROR: 0.7; LI90%: 6.4; LS90%: 8.7" xr:uid="{486AD28D-06D7-4052-9834-9388FAC59D47}"/>
    <hyperlink ref="J418" tooltip="CV%: 6.6; ERROR: 1.3; LI90%: 17.0; LS90%: 21.2" xr:uid="{BCFFAAC2-500F-46FF-8894-D4F022D644F2}"/>
    <hyperlink ref="J419" tooltip="CV%: 5.0; ERROR: 1.1; LI90%: 19.6; LS90%: 23.1" xr:uid="{022CE33F-FDD5-4CC5-8986-66AE1ACF5C26}"/>
    <hyperlink ref="J420" tooltip="CV%: 5.0; ERROR: 0.9; LI90%: 16.7; LS90%: 19.7" xr:uid="{A5188C99-39E3-45E9-B59E-E1A84B23593C}"/>
    <hyperlink ref="J421" tooltip="CV%: 3.5; ERROR: 1.2; LI90%: 33.5; LS90%: 37.6" xr:uid="{EEDE764F-7DBA-4D55-AA8B-A36AE6552153}"/>
    <hyperlink ref="J422" tooltip="CV%: 5.9; ERROR: 1.0; LI90%: 14.9; LS90%: 18.1" xr:uid="{E66E808A-6A04-4E00-B5F6-098A766B3484}"/>
    <hyperlink ref="J423" tooltip="CV%: 61.9; ERROR: 0.1; LI90%: 0.0*; LS90%: 0.4" xr:uid="{9E6041B7-3D81-4B66-B493-784208846BF7}"/>
    <hyperlink ref="J424" tooltip="CV%: 39.4; ERROR: 0.2; LI90%: 0.1; LS90%: 0.6" xr:uid="{615BE56B-8C6A-45F7-8453-59955BD5EDB9}"/>
    <hyperlink ref="J425" tooltip="CV%: 58.9; ERROR: 0.1; LI90%: 0.0; LS90%: 0.2" xr:uid="{4023235E-E4A0-4E5E-AC8F-7DEEC0A336EE}"/>
    <hyperlink ref="J428" tooltip="CV%: 6.9; ERROR: 1.5; LI90%: 19.4; LS90%: 24.4" xr:uid="{A4BD9FE5-C022-42CD-9203-C87B93A87736}"/>
    <hyperlink ref="J429" tooltip="CV%: 6.2; ERROR: 1.7; LI90%: 23.9; LS90%: 29.4" xr:uid="{92D03786-E75D-47E0-86FD-1376EA0232FE}"/>
    <hyperlink ref="J430" tooltip="CV%: 5.7; ERROR: 1.5; LI90%: 24.4; LS90%: 29.5" xr:uid="{E6E07860-697C-478C-8BC5-DA49B1D038FA}"/>
    <hyperlink ref="J431" tooltip="CV%: 4.1; ERROR: 1.9; LI90%: 42.3; LS90%: 48.4" xr:uid="{14575AE0-1642-4A9F-9118-69B8231B5565}"/>
    <hyperlink ref="J432" tooltip="CV%: 2.8; ERROR: 1.8; LI90%: 59.3; LS90%: 65.1" xr:uid="{197B0040-52DA-4F16-83DB-00A1764048A4}"/>
    <hyperlink ref="J433" tooltip="CV%: 26.5; ERROR: 0.7; LI90%: 1.5; LS90%: 3.8" xr:uid="{C7FC6132-C329-4162-9411-DD083F749366}"/>
    <hyperlink ref="J434" tooltip="CV%: 9.6; ERROR: 1.7; LI90%: 15.3; LS90%: 21.0" xr:uid="{19EEBB5E-F1DD-4AC9-810E-7684EC30BBF1}"/>
    <hyperlink ref="J435" tooltip="CV%: 6.7; ERROR: 1.5; LI90%: 20.0; LS90%: 25.0" xr:uid="{C61CF611-660F-46CB-B8A2-FD22E79BE8E3}"/>
    <hyperlink ref="J436" tooltip="CV%: 8.0; ERROR: 1.3; LI90%: 14.0; LS90%: 18.3" xr:uid="{72506244-57E9-4A94-ACB4-2BCF6B3B4680}"/>
    <hyperlink ref="J437" tooltip="CV%: 5.3; ERROR: 1.7; LI90%: 28.4; LS90%: 33.8" xr:uid="{3B159392-943A-467A-8BA1-C139FD441A1D}"/>
    <hyperlink ref="J438" tooltip="CV%: 7.9; ERROR: 1.6; LI90%: 18.1; LS90%: 23.4" xr:uid="{DE45E0B4-793C-4EDE-9F51-43F629C07225}"/>
    <hyperlink ref="J439" tooltip="CV%: 43.1; ERROR: 0.2; LI90%: 0.2; LS90%: 0.9" xr:uid="{A14C928A-B713-49A6-8FFC-A0966BAAD856}"/>
    <hyperlink ref="J440" tooltip="CV%: 56.2; ERROR: 0.2; LI90%: 0.0; LS90%: 0.8" xr:uid="{46CC4F90-4110-4191-AD3F-13B2E3794248}"/>
    <hyperlink ref="J441" tooltip="CV%: NA; ERROR: NA; LI90%: NA; LS90%: NA" display="0.0*" xr:uid="{E5DA1650-3357-4D5A-BD0B-BDEA5D23F1C5}"/>
    <hyperlink ref="J444" tooltip="CV%: 4.8; ERROR: 1.3; LI90%: 24.6; LS90%: 28.8" xr:uid="{1717D9F2-C4EF-4A79-954F-517A4646A3C9}"/>
    <hyperlink ref="J445" tooltip="CV%: 3.4; ERROR: 1.4; LI90%: 38.4; LS90%: 43.1" xr:uid="{FA745AE5-61C8-42DA-9411-70F673F612E2}"/>
    <hyperlink ref="J446" tooltip="CV%: 7.5; ERROR: 1.0; LI90%: 11.1; LS90%: 14.2" xr:uid="{0B315786-C78A-4810-8D30-CB78FF8AA7B8}"/>
    <hyperlink ref="J447" tooltip="CV%: 2.7; ERROR: 1.5; LI90%: 51.4; LS90%: 56.1" xr:uid="{D6C1CDB3-5021-4A4E-A4E7-6B6B6CFC74D1}"/>
    <hyperlink ref="J448" tooltip="CV%: 2.5; ERROR: 1.5; LI90%: 57.4; LS90%: 62.3" xr:uid="{D2B7DEB7-E722-4C33-8E46-115D4E26D4C9}"/>
    <hyperlink ref="J449" tooltip="CV%: 11.0; ERROR: 0.7; LI90%: 5.5; LS90%: 7.9" xr:uid="{84C3B365-91F7-47F2-BF5A-2E8C5DE4CD5C}"/>
    <hyperlink ref="J450" tooltip="CV%: 7.1; ERROR: 1.2; LI90%: 14.7; LS90%: 18.6" xr:uid="{2933C6E1-AE64-4907-849D-B8A7A8BF9325}"/>
    <hyperlink ref="J451" tooltip="CV%: 5.9; ERROR: 1.1; LI90%: 16.7; LS90%: 20.3" xr:uid="{52D170F8-8EA8-4ACB-96A1-C7B730314B30}"/>
    <hyperlink ref="J452" tooltip="CV%: 6.3; ERROR: 1.0; LI90%: 14.2; LS90%: 17.5" xr:uid="{E531FF18-4AD5-4F14-BA93-0B6423AAC3BE}"/>
    <hyperlink ref="J453" tooltip="CV%: 4.6; ERROR: 1.3; LI90%: 25.8; LS90%: 30.1" xr:uid="{6CC9081A-FA74-42EE-901E-42AAE1B22ADF}"/>
    <hyperlink ref="J454" tooltip="CV%: 6.0; ERROR: 1.1; LI90%: 16.3; LS90%: 19.8" xr:uid="{940FB85E-402A-4F86-896E-EB6FB9533D2F}"/>
    <hyperlink ref="J455" tooltip="CV%: 100.1; ERROR: 0.1; LI90%: 0.0*; LS90%: 0.1" xr:uid="{E430E373-AFC5-4D49-8B2E-D1357370BB6A}"/>
    <hyperlink ref="J456" tooltip="CV%: 56.8; ERROR: 0.1; LI90%: 0.0; LS90%: 0.5" xr:uid="{9991CA46-9DFB-4D9C-A3C0-8B93FFCBBB65}"/>
    <hyperlink ref="J457" tooltip="CV%: NA; ERROR: NA; LI90%: NA; LS90%: NA" display="0.0*" xr:uid="{72B54282-E1E0-4695-9553-D5BC5F52207F}"/>
    <hyperlink ref="J460" tooltip="CV%: 4.5; ERROR: 0.9; LI90%: 19.0; LS90%: 22.0" xr:uid="{08172B87-DB78-4B34-ACD7-A1AF8A6425CD}"/>
    <hyperlink ref="J461" tooltip="CV%: 3.9; ERROR: 1.2; LI90%: 29.1; LS90%: 33.2" xr:uid="{54975DDA-3484-4653-8EC2-5F880BDFBBC8}"/>
    <hyperlink ref="J462" tooltip="CV%: 6.0; ERROR: 0.9; LI90%: 12.8; LS90%: 15.6" xr:uid="{856B2DE4-1E8F-462D-9C15-0F5B48EFF3CD}"/>
    <hyperlink ref="J463" tooltip="CV%: 2.6; ERROR: 1.3; LI90%: 46.3; LS90%: 50.5" xr:uid="{80FF481A-DA05-4828-B46F-86E2A8649A65}"/>
    <hyperlink ref="J464" tooltip="CV%: 2.0; ERROR: 1.2; LI90%: 59.4; LS90%: 63.3" xr:uid="{C3A64EA1-A78C-45EE-A92C-FDE56444484D}"/>
    <hyperlink ref="J465" tooltip="CV%: 10.2; ERROR: 0.6; LI90%: 5.1; LS90%: 7.1" xr:uid="{84D75BCE-7115-4FAA-ACF1-C97D247F6B6C}"/>
    <hyperlink ref="J466" tooltip="CV%: 4.1; ERROR: 1.1; LI90%: 24.7; LS90%: 28.2" xr:uid="{D296F1B8-B330-4BAB-84C1-F8203A6585EB}"/>
    <hyperlink ref="J467" tooltip="CV%: 5.1; ERROR: 0.9; LI90%: 16.6; LS90%: 19.7" xr:uid="{65146D65-888A-4DA3-8F42-AA2D7E9AC14A}"/>
    <hyperlink ref="J468" tooltip="CV%: 5.3; ERROR: 1.0; LI90%: 17.2; LS90%: 20.5" xr:uid="{10521260-EF57-48FE-BAFB-5A17AA596EF8}"/>
    <hyperlink ref="J469" tooltip="CV%: 3.2; ERROR: 1.2; LI90%: 36.0; LS90%: 39.9" xr:uid="{7384B9AC-B2F8-48DF-AB4F-1DE89EB5F341}"/>
    <hyperlink ref="J470" tooltip="CV%: 6.5; ERROR: 0.8; LI90%: 11.5; LS90%: 14.3" xr:uid="{AF1CC2A0-592B-4452-AF41-2192E0E967D0}"/>
    <hyperlink ref="J471" tooltip="CV%: 43.2; ERROR: 0.1; LI90%: 0.1; LS90%: 0.6" xr:uid="{BF84EBC2-2454-4505-AAF9-7C3D51C7D667}"/>
    <hyperlink ref="J472" tooltip="CV%: 42.5; ERROR: 0.1; LI90%: 0.1; LS90%: 0.5" xr:uid="{F5187C3C-DE8C-4F15-8A51-B837975C0A3A}"/>
    <hyperlink ref="J473" tooltip="CV%: 58.8; ERROR: 0.1; LI90%: 0.0; LS90%: 0.2" xr:uid="{B3416E1E-2A75-4A53-BA7C-C50C34BB037F}"/>
    <hyperlink ref="J476" tooltip="CV%: 6.4; ERROR: 1.2; LI90%: 17.2; LS90%: 21.2" xr:uid="{6AAC2A11-D209-48CB-BE0D-924623159C3B}"/>
    <hyperlink ref="J477" tooltip="CV%: 4.7; ERROR: 1.5; LI90%: 30.0; LS90%: 35.1" xr:uid="{8B8A5C96-D761-43CC-88FE-73ACA479A15E}"/>
    <hyperlink ref="J478" tooltip="CV%: 8.8; ERROR: 0.9; LI90%: 8.9; LS90%: 11.9" xr:uid="{071C3332-977E-4F06-B152-517CA4E7E387}"/>
    <hyperlink ref="J479" tooltip="CV%: 3.0; ERROR: 1.6; LI90%: 48.7; LS90%: 53.8" xr:uid="{D287FB11-C254-4D67-B6E7-4F64A490BC3F}"/>
    <hyperlink ref="J480" tooltip="CV%: 2.3; ERROR: 1.6; LI90%: 65.2; LS90%: 70.4" xr:uid="{B8491AF9-3541-4B41-B9F5-F3F27370513A}"/>
    <hyperlink ref="J481" tooltip="CV%: 16.3; ERROR: 0.6; LI90%: 2.6; LS90%: 4.6" xr:uid="{235505D1-19D7-47B4-8A5D-F37E1B0EC6A9}"/>
    <hyperlink ref="J482" tooltip="CV%: 6.4; ERROR: 1.5; LI90%: 20.8; LS90%: 25.7" xr:uid="{C6E96602-49F7-4BA7-87D6-219C6041DB25}"/>
    <hyperlink ref="J483" tooltip="CV%: 6.5; ERROR: 1.2; LI90%: 16.2; LS90%: 20.1" xr:uid="{A8286756-23E9-4D2F-B6AC-12C1A7AF38B4}"/>
    <hyperlink ref="J484" tooltip="CV%: 7.5; ERROR: 1.2; LI90%: 14.5; LS90%: 18.6" xr:uid="{F7B29D94-56BD-46FE-9B8E-6F9DAA3AE6DB}"/>
    <hyperlink ref="J485" tooltip="CV%: 4.8; ERROR: 1.5; LI90%: 28.4; LS90%: 33.3" xr:uid="{21ADC738-D718-4A77-945F-451F1354C498}"/>
    <hyperlink ref="J486" tooltip="CV%: 6.1; ERROR: 1.4; LI90%: 20.4; LS90%: 24.9" xr:uid="{5C308B18-A476-4FA2-9B14-75FAEC51BE1A}"/>
    <hyperlink ref="J487" tooltip="CV%: 100.0; ERROR: 0.1; LI90%: 0.0*; LS90%: 0.3" xr:uid="{643C3FC8-24E2-4743-82ED-93FD6EF34643}"/>
    <hyperlink ref="J488" tooltip="CV%: 39.5; ERROR: 0.1; LI90%: 0.1; LS90%: 0.6" xr:uid="{69EBDC06-0B39-45DE-ABD7-340D525B5E78}"/>
    <hyperlink ref="J489" tooltip="CV%: 100.4; ERROR: 0.1; LI90%: 0.0*; LS90%: 0.3" xr:uid="{D6B11AFB-05EC-459B-A2F4-113730F0A1EC}"/>
    <hyperlink ref="J492" tooltip="CV%: 4.4; ERROR: 1.2; LI90%: 25.4; LS90%: 29.4" xr:uid="{BE3D33C7-A4C9-484B-B122-5D1B82D2E7E8}"/>
    <hyperlink ref="J493" tooltip="CV%: 4.0; ERROR: 1.4; LI90%: 32.7; LS90%: 37.3" xr:uid="{72781370-371D-4226-8E91-D3498FD38373}"/>
    <hyperlink ref="J494" tooltip="CV%: 7.2; ERROR: 0.9; LI90%: 10.9; LS90%: 13.9" xr:uid="{F863C4DD-04DE-4CF0-A0D3-9E7FE5624992}"/>
    <hyperlink ref="J495" tooltip="CV%: 2.6; ERROR: 1.4; LI90%: 49.5; LS90%: 54.0" xr:uid="{730B3D62-76B2-4052-82AA-005F15A08F3E}"/>
    <hyperlink ref="J496" tooltip="CV%: 2.4; ERROR: 1.3; LI90%: 54.2; LS90%: 58.6" xr:uid="{1593D158-2870-4A4E-BAD9-D1194445E44B}"/>
    <hyperlink ref="J497" tooltip="CV%: 11.2; ERROR: 0.6; LI90%: 4.7; LS90%: 6.8" xr:uid="{0EDE8EE7-A7BC-4726-ACF2-5209E28E9C67}"/>
    <hyperlink ref="J498" tooltip="CV%: 5.6; ERROR: 1.5; LI90%: 24.8; LS90%: 29.8" xr:uid="{5BDA4314-B079-45BB-8D20-AA69796E9020}"/>
    <hyperlink ref="J499" tooltip="CV%: 5.2; ERROR: 1.0; LI90%: 17.0; LS90%: 20.2" xr:uid="{E6923274-2833-4926-9B7B-2D2439DFBD38}"/>
    <hyperlink ref="J500" tooltip="CV%: 6.1; ERROR: 0.9; LI90%: 13.3; LS90%: 16.3" xr:uid="{D408FC96-E83E-4DF7-9E81-77AB6FB6C6FB}"/>
    <hyperlink ref="J501" tooltip="CV%: 4.0; ERROR: 1.2; LI90%: 28.8; LS90%: 32.9" xr:uid="{B2049038-3D95-4E78-9215-874758EEF7EA}"/>
    <hyperlink ref="J502" tooltip="CV%: 6.3; ERROR: 1.1; LI90%: 15.2; LS90%: 18.7" xr:uid="{9DFE5AA7-4405-42E8-8ACB-4328E9C66112}"/>
    <hyperlink ref="J503" tooltip="CV%: 37.1; ERROR: 0.1; LI90%: 0.1; LS90%: 0.6" xr:uid="{FF02C73A-8BB0-41F0-817F-67547079DADD}"/>
    <hyperlink ref="J504" tooltip="CV%: 52.0; ERROR: 0.1; LI90%: 0.0; LS90%: 0.3" xr:uid="{33DB3A77-CFE6-4F0E-92F3-9BA72570F7DD}"/>
    <hyperlink ref="J505" tooltip="CV%: 75.1; ERROR: 0.1; LI90%: 0.0*; LS90%: 0.2" xr:uid="{2D777354-69B3-41D6-A6B6-AD14309AE9ED}"/>
    <hyperlink ref="J508" tooltip="CV%: 4.9; ERROR: 1.2; LI90%: 22.5; LS90%: 26.4" xr:uid="{A2B4A05F-4A0A-487E-9DEC-543821DB9707}"/>
    <hyperlink ref="J509" tooltip="CV%: 4.4; ERROR: 1.4; LI90%: 29.0; LS90%: 33.5" xr:uid="{013CB132-FE55-4FDF-AD5F-D0B169242077}"/>
    <hyperlink ref="J510" tooltip="CV%: 6.9; ERROR: 1.1; LI90%: 13.8; LS90%: 17.3" xr:uid="{75BEB692-74D3-4083-88E5-8F3BC0D76DD5}"/>
    <hyperlink ref="J511" tooltip="CV%: 2.8; ERROR: 1.5; LI90%: 50.3; LS90%: 55.2" xr:uid="{F9285152-3CF8-4EFD-9A82-E33D25BF8BA4}"/>
    <hyperlink ref="J512" tooltip="CV%: 2.7; ERROR: 1.4; LI90%: 48.1; LS90%: 52.7" xr:uid="{4E26CF8C-030E-4E4A-B310-D71DF20320F8}"/>
    <hyperlink ref="J513" tooltip="CV%: 13.6; ERROR: 0.6; LI90%: 3.5; LS90%: 5.6" xr:uid="{D4A950E1-6EE9-4415-99A4-1F9E3215E71C}"/>
    <hyperlink ref="J514" tooltip="CV%: 6.8; ERROR: 1.1; LI90%: 15.0; LS90%: 18.8" xr:uid="{22B70698-C342-4BE2-B545-1B76294E496B}"/>
    <hyperlink ref="J515" tooltip="CV%: 5.5; ERROR: 1.1; LI90%: 17.6; LS90%: 21.2" xr:uid="{4F636797-F41B-453C-BA2E-8BD4FCCF53C5}"/>
    <hyperlink ref="J516" tooltip="CV%: 5.9; ERROR: 1.1; LI90%: 16.0; LS90%: 19.5" xr:uid="{1B1F481B-6835-4F6A-8CC4-8E6D9F8C45F5}"/>
    <hyperlink ref="J517" tooltip="CV%: 3.5; ERROR: 1.3; LI90%: 36.1; LS90%: 40.5" xr:uid="{38030B29-19DA-4850-98AF-46F58520BEFA}"/>
    <hyperlink ref="J518" tooltip="CV%: 4.9; ERROR: 1.3; LI90%: 24.3; LS90%: 28.6" xr:uid="{F5D950E9-4475-4154-A18C-D4E867BCDE25}"/>
    <hyperlink ref="J519" tooltip="CV%: 47.3; ERROR: 0.2; LI90%: 0.1; LS90%: 0.9" xr:uid="{6DB86247-F967-410A-840C-A485CF1F8F23}"/>
    <hyperlink ref="J520" tooltip="CV%: 44.9; ERROR: 0.2; LI90%: 0.1; LS90%: 0.6" xr:uid="{585D825C-C1F6-49C8-ABDB-EA218F855767}"/>
    <hyperlink ref="J521" tooltip="CV%: NA; ERROR: NA; LI90%: NA; LS90%: NA" display="0.0*" xr:uid="{B192E609-658B-4B77-8410-E8A9BAC3257D}"/>
    <hyperlink ref="J524" tooltip="CV%: 7.4; ERROR: 1.7; LI90%: 20.7; LS90%: 26.4" xr:uid="{E3458F0F-7F13-4569-9208-4BB2184C045D}"/>
    <hyperlink ref="J525" tooltip="CV%: 5.4; ERROR: 1.7; LI90%: 29.4; LS90%: 35.1" xr:uid="{5997B86D-2AC7-4A77-A439-1D9D7E7F4015}"/>
    <hyperlink ref="J526" tooltip="CV%: 7.3; ERROR: 1.5; LI90%: 18.5; LS90%: 23.5" xr:uid="{E8AB4E97-D3B0-4021-B743-A26F1BC07A33}"/>
    <hyperlink ref="J527" tooltip="CV%: 3.8; ERROR: 1.7; LI90%: 40.7; LS90%: 46.1" xr:uid="{AD27B730-E5CD-468D-B5D9-D163E2599973}"/>
    <hyperlink ref="J528" tooltip="CV%: 2.3; ERROR: 1.7; LI90%: 71.7; LS90%: 77.3" xr:uid="{28B861DC-378A-4061-A614-D75D20179F30}"/>
    <hyperlink ref="J529" tooltip="CV%: 29.3; ERROR: 0.5; LI90%: 0.8; LS90%: 2.4" xr:uid="{DD754F15-7749-40DF-A02D-D89DEC34CDC8}"/>
    <hyperlink ref="J530" tooltip="CV%: 8.1; ERROR: 1.6; LI90%: 17.5; LS90%: 22.9" xr:uid="{2D1C2998-E42A-43C7-B256-2DD965C53382}"/>
    <hyperlink ref="J531" tooltip="CV%: 7.4; ERROR: 1.3; LI90%: 15.3; LS90%: 19.5" xr:uid="{DA302E05-4C5D-4934-82C6-DF44C1567BC9}"/>
    <hyperlink ref="J532" tooltip="CV%: 8.5; ERROR: 1.4; LI90%: 13.9; LS90%: 18.4" xr:uid="{2713308E-67C4-4FC5-BC9A-8EC3BAC14883}"/>
    <hyperlink ref="J533" tooltip="CV%: 4.9; ERROR: 1.6; LI90%: 29.9; LS90%: 35.2" xr:uid="{1B1D8DD2-21C4-456C-8FBE-7223F050E926}"/>
    <hyperlink ref="J534" tooltip="CV%: 7.8; ERROR: 1.2; LI90%: 13.9; LS90%: 18.0" xr:uid="{7F0573C5-23A8-47C9-9FE2-DC2072C3129A}"/>
    <hyperlink ref="J535" tooltip="CV%: 61.9; ERROR: 0.2; LI90%: 0.0*; LS90%: 0.5" xr:uid="{A7F7484C-5187-4AE7-B7D8-A02B23F22A31}"/>
    <hyperlink ref="J536" tooltip="CV%: 100.3; ERROR: 0.1; LI90%: 0.0*; LS90%: 0.3" xr:uid="{D0A0BD26-044C-481C-8166-1C85A5026568}"/>
    <hyperlink ref="J537" tooltip="CV%: NA; ERROR: NA; LI90%: NA; LS90%: NA" display="0.0*" xr:uid="{41F0198E-606A-4F55-B267-1FE9508BB846}"/>
  </hyperlinks>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6"/>
  <dimension ref="A1:V552"/>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5.7109375" customWidth="1" collapsed="1"/>
    <col min="6" max="6" width="0.85546875" customWidth="1" collapsed="1"/>
    <col min="7" max="7" width="15.7109375" customWidth="1" collapsed="1"/>
    <col min="8" max="8" width="0.85546875" customWidth="1" collapsed="1"/>
    <col min="9" max="10" width="15.7109375" customWidth="1" collapsed="1"/>
    <col min="11" max="11" width="0.85546875" customWidth="1" collapsed="1"/>
    <col min="12" max="12" width="15.7109375" customWidth="1" collapsed="1"/>
    <col min="13" max="13" width="0.85546875" customWidth="1" collapsed="1"/>
    <col min="14" max="15" width="15.7109375" customWidth="1" collapsed="1"/>
    <col min="16" max="16" width="0.85546875" customWidth="1" collapsed="1"/>
    <col min="17" max="17" width="15.7109375" customWidth="1" collapsed="1"/>
    <col min="18" max="18" width="0.85546875" customWidth="1" collapsed="1"/>
    <col min="19" max="20" width="15.7109375" customWidth="1" collapsed="1"/>
  </cols>
  <sheetData>
    <row r="1" spans="1:22" ht="12.75" customHeight="1">
      <c r="A1" s="2" t="s">
        <v>172</v>
      </c>
      <c r="B1" s="9"/>
      <c r="C1" s="9"/>
      <c r="G1" s="9"/>
      <c r="H1" s="9"/>
      <c r="L1" s="9"/>
      <c r="M1" s="9"/>
      <c r="Q1" s="9"/>
      <c r="R1" s="9"/>
    </row>
    <row r="2" spans="1:22" ht="12.75" customHeight="1"/>
    <row r="3" spans="1:22" ht="12.75" customHeight="1">
      <c r="A3" s="13" t="s">
        <v>560</v>
      </c>
      <c r="B3" s="20"/>
      <c r="C3" s="20"/>
      <c r="E3" s="21"/>
      <c r="F3" s="21"/>
      <c r="G3" s="20"/>
      <c r="H3" s="20"/>
      <c r="J3" s="21"/>
      <c r="K3" s="21"/>
      <c r="L3" s="20"/>
      <c r="M3" s="20"/>
      <c r="O3" s="21"/>
      <c r="P3" s="21"/>
      <c r="Q3" s="20"/>
      <c r="R3" s="20"/>
      <c r="T3" s="21" t="s">
        <v>275</v>
      </c>
      <c r="V3" s="22" t="s">
        <v>2</v>
      </c>
    </row>
    <row r="4" spans="1:22" ht="12.75" customHeight="1">
      <c r="A4" s="13" t="s">
        <v>563</v>
      </c>
      <c r="B4" s="20"/>
      <c r="C4" s="20"/>
      <c r="G4" s="20"/>
      <c r="H4" s="20"/>
      <c r="L4" s="20"/>
      <c r="M4" s="20"/>
      <c r="Q4" s="20"/>
      <c r="R4" s="20"/>
    </row>
    <row r="5" spans="1:22" ht="12.75" customHeight="1">
      <c r="A5" s="13" t="s">
        <v>564</v>
      </c>
      <c r="B5" s="20"/>
      <c r="C5" s="20"/>
      <c r="G5" s="20"/>
      <c r="H5" s="20"/>
      <c r="L5" s="20"/>
      <c r="M5" s="20"/>
      <c r="Q5" s="20"/>
      <c r="R5" s="20"/>
    </row>
    <row r="6" spans="1:22" ht="12.75" customHeight="1">
      <c r="A6" s="13" t="s">
        <v>186</v>
      </c>
      <c r="B6" s="20"/>
      <c r="C6" s="20"/>
      <c r="G6" s="20"/>
      <c r="H6" s="20"/>
      <c r="L6" s="20"/>
      <c r="M6" s="20"/>
      <c r="Q6" s="20"/>
      <c r="R6" s="20"/>
    </row>
    <row r="7" spans="1:22" ht="4.5" customHeight="1">
      <c r="A7" s="184"/>
      <c r="B7" s="184"/>
      <c r="C7" s="184"/>
      <c r="D7" s="184"/>
      <c r="E7" s="23"/>
      <c r="F7" s="23"/>
      <c r="G7" s="23"/>
      <c r="H7" s="23"/>
      <c r="I7" s="23"/>
      <c r="J7" s="23"/>
      <c r="K7" s="23"/>
      <c r="L7" s="23"/>
      <c r="M7" s="23"/>
      <c r="N7" s="23"/>
      <c r="O7" s="23"/>
      <c r="P7" s="23"/>
      <c r="Q7" s="23"/>
      <c r="R7" s="23"/>
      <c r="S7" s="23"/>
      <c r="T7" s="23"/>
    </row>
    <row r="8" spans="1:22" ht="35.1" customHeight="1">
      <c r="A8" s="185" t="s">
        <v>3</v>
      </c>
      <c r="B8" s="187" t="s">
        <v>141</v>
      </c>
      <c r="C8" s="33"/>
      <c r="D8" s="189" t="s">
        <v>56</v>
      </c>
      <c r="E8" s="189"/>
      <c r="F8" s="36"/>
      <c r="G8" s="187" t="s">
        <v>142</v>
      </c>
      <c r="H8" s="33"/>
      <c r="I8" s="189" t="s">
        <v>56</v>
      </c>
      <c r="J8" s="189"/>
      <c r="K8" s="36"/>
      <c r="L8" s="187" t="s">
        <v>143</v>
      </c>
      <c r="M8" s="33"/>
      <c r="N8" s="189" t="s">
        <v>56</v>
      </c>
      <c r="O8" s="189"/>
      <c r="P8" s="36"/>
      <c r="Q8" s="187" t="s">
        <v>144</v>
      </c>
      <c r="R8" s="33"/>
      <c r="S8" s="189" t="s">
        <v>56</v>
      </c>
      <c r="T8" s="189"/>
    </row>
    <row r="9" spans="1:22" ht="12.75" customHeight="1">
      <c r="A9" s="186"/>
      <c r="B9" s="188"/>
      <c r="C9" s="34"/>
      <c r="D9" s="34" t="s">
        <v>4</v>
      </c>
      <c r="E9" s="34" t="s">
        <v>5</v>
      </c>
      <c r="F9" s="34"/>
      <c r="G9" s="188"/>
      <c r="H9" s="34"/>
      <c r="I9" s="34" t="s">
        <v>4</v>
      </c>
      <c r="J9" s="34" t="s">
        <v>5</v>
      </c>
      <c r="K9" s="34"/>
      <c r="L9" s="188"/>
      <c r="M9" s="34"/>
      <c r="N9" s="34" t="s">
        <v>4</v>
      </c>
      <c r="O9" s="34" t="s">
        <v>5</v>
      </c>
      <c r="P9" s="34"/>
      <c r="Q9" s="188"/>
      <c r="R9" s="34"/>
      <c r="S9" s="34" t="s">
        <v>4</v>
      </c>
      <c r="T9" s="34" t="s">
        <v>5</v>
      </c>
    </row>
    <row r="10" spans="1:22" ht="4.5" customHeight="1">
      <c r="A10" s="31"/>
      <c r="B10" s="16"/>
      <c r="C10" s="16"/>
      <c r="D10" s="19"/>
      <c r="E10" s="19"/>
      <c r="F10" s="19"/>
      <c r="G10" s="16"/>
      <c r="H10" s="16"/>
      <c r="I10" s="19"/>
      <c r="J10" s="19"/>
      <c r="K10" s="19"/>
      <c r="L10" s="16"/>
      <c r="M10" s="16"/>
      <c r="N10" s="19"/>
      <c r="O10" s="19"/>
      <c r="P10" s="19"/>
      <c r="Q10" s="16"/>
      <c r="R10" s="16"/>
      <c r="S10" s="19"/>
      <c r="T10" s="19"/>
    </row>
    <row r="11" spans="1:22" ht="12.75" customHeight="1">
      <c r="A11" s="155" t="s">
        <v>74</v>
      </c>
      <c r="B11" s="156">
        <v>4210294</v>
      </c>
      <c r="C11" s="157"/>
      <c r="D11" s="157"/>
      <c r="E11" s="157"/>
      <c r="F11" s="157"/>
      <c r="G11" s="156">
        <v>20204889</v>
      </c>
      <c r="H11" s="157"/>
      <c r="I11" s="157"/>
      <c r="J11" s="157"/>
      <c r="K11" s="157"/>
      <c r="L11" s="156">
        <v>49822830</v>
      </c>
      <c r="M11" s="157"/>
      <c r="N11" s="157"/>
      <c r="O11" s="157"/>
      <c r="P11" s="157"/>
      <c r="Q11" s="156">
        <v>18731844</v>
      </c>
      <c r="R11" s="157"/>
      <c r="S11" s="157"/>
      <c r="T11" s="157"/>
    </row>
    <row r="12" spans="1:22" ht="12.75" customHeight="1">
      <c r="A12" s="158" t="s">
        <v>78</v>
      </c>
      <c r="B12" s="157"/>
      <c r="C12" s="157"/>
      <c r="D12" s="157">
        <v>1045603</v>
      </c>
      <c r="E12" s="159">
        <v>24.834441490309199</v>
      </c>
      <c r="F12" s="157"/>
      <c r="G12" s="157"/>
      <c r="H12" s="157"/>
      <c r="I12" s="157">
        <v>4247944</v>
      </c>
      <c r="J12" s="159">
        <v>21.024337228479698</v>
      </c>
      <c r="K12" s="157"/>
      <c r="L12" s="157"/>
      <c r="M12" s="157"/>
      <c r="N12" s="157">
        <v>10874106</v>
      </c>
      <c r="O12" s="159">
        <v>21.825548649083199</v>
      </c>
      <c r="P12" s="157"/>
      <c r="Q12" s="157"/>
      <c r="R12" s="157"/>
      <c r="S12" s="157">
        <v>5648229</v>
      </c>
      <c r="T12" s="159">
        <v>30.153085836076801</v>
      </c>
    </row>
    <row r="13" spans="1:22" ht="12.75" customHeight="1">
      <c r="A13" s="158" t="s">
        <v>76</v>
      </c>
      <c r="B13" s="157"/>
      <c r="C13" s="157"/>
      <c r="D13" s="157">
        <v>1256953</v>
      </c>
      <c r="E13" s="159">
        <v>29.854280959952</v>
      </c>
      <c r="F13" s="157"/>
      <c r="G13" s="157"/>
      <c r="H13" s="157"/>
      <c r="I13" s="157">
        <v>5990660</v>
      </c>
      <c r="J13" s="159">
        <v>29.6495565998903</v>
      </c>
      <c r="K13" s="157"/>
      <c r="L13" s="157"/>
      <c r="M13" s="157"/>
      <c r="N13" s="157">
        <v>14222039</v>
      </c>
      <c r="O13" s="159">
        <v>28.5452251507993</v>
      </c>
      <c r="P13" s="157"/>
      <c r="Q13" s="157"/>
      <c r="R13" s="157"/>
      <c r="S13" s="157">
        <v>4162817</v>
      </c>
      <c r="T13" s="159">
        <v>22.223209845224002</v>
      </c>
    </row>
    <row r="14" spans="1:22" ht="12.75" customHeight="1">
      <c r="A14" s="158" t="s">
        <v>82</v>
      </c>
      <c r="B14" s="157"/>
      <c r="C14" s="157"/>
      <c r="D14" s="157">
        <v>728538</v>
      </c>
      <c r="E14" s="159">
        <v>17.303732233426</v>
      </c>
      <c r="F14" s="157"/>
      <c r="G14" s="157"/>
      <c r="H14" s="157"/>
      <c r="I14" s="157">
        <v>3700990</v>
      </c>
      <c r="J14" s="159">
        <v>18.3172993427482</v>
      </c>
      <c r="K14" s="157"/>
      <c r="L14" s="157"/>
      <c r="M14" s="157"/>
      <c r="N14" s="157">
        <v>9398705</v>
      </c>
      <c r="O14" s="159">
        <v>18.8642535961927</v>
      </c>
      <c r="P14" s="157"/>
      <c r="Q14" s="157"/>
      <c r="R14" s="157"/>
      <c r="S14" s="157">
        <v>2876621</v>
      </c>
      <c r="T14" s="159">
        <v>15.356849010700699</v>
      </c>
    </row>
    <row r="15" spans="1:22" ht="12.75" customHeight="1">
      <c r="A15" s="158" t="s">
        <v>79</v>
      </c>
      <c r="B15" s="157"/>
      <c r="C15" s="157"/>
      <c r="D15" s="157">
        <v>1468546</v>
      </c>
      <c r="E15" s="159">
        <v>34.879891998041003</v>
      </c>
      <c r="F15" s="157"/>
      <c r="G15" s="157"/>
      <c r="H15" s="157"/>
      <c r="I15" s="157">
        <v>8303028</v>
      </c>
      <c r="J15" s="159">
        <v>41.094153004255602</v>
      </c>
      <c r="K15" s="157"/>
      <c r="L15" s="157"/>
      <c r="M15" s="157"/>
      <c r="N15" s="157">
        <v>21760220</v>
      </c>
      <c r="O15" s="159">
        <v>43.6751986990703</v>
      </c>
      <c r="P15" s="157"/>
      <c r="Q15" s="157"/>
      <c r="R15" s="157"/>
      <c r="S15" s="157">
        <v>9441991</v>
      </c>
      <c r="T15" s="159">
        <v>50.4060945628204</v>
      </c>
    </row>
    <row r="16" spans="1:22" ht="12.75" customHeight="1">
      <c r="A16" s="158" t="s">
        <v>75</v>
      </c>
      <c r="B16" s="157"/>
      <c r="C16" s="157"/>
      <c r="D16" s="157">
        <v>2475456</v>
      </c>
      <c r="E16" s="159">
        <v>58.795324032003499</v>
      </c>
      <c r="F16" s="157"/>
      <c r="G16" s="157"/>
      <c r="H16" s="157"/>
      <c r="I16" s="157">
        <v>12315146</v>
      </c>
      <c r="J16" s="159">
        <v>60.951317277714303</v>
      </c>
      <c r="K16" s="157"/>
      <c r="L16" s="157"/>
      <c r="M16" s="157"/>
      <c r="N16" s="157">
        <v>30768494</v>
      </c>
      <c r="O16" s="159">
        <v>61.755813549732103</v>
      </c>
      <c r="P16" s="157"/>
      <c r="Q16" s="157"/>
      <c r="R16" s="157"/>
      <c r="S16" s="157">
        <v>10671552</v>
      </c>
      <c r="T16" s="159">
        <v>56.970109296233701</v>
      </c>
    </row>
    <row r="17" spans="1:20" ht="12.75" customHeight="1">
      <c r="A17" s="158" t="s">
        <v>85</v>
      </c>
      <c r="B17" s="157"/>
      <c r="C17" s="157"/>
      <c r="D17" s="157">
        <v>363104</v>
      </c>
      <c r="E17" s="159">
        <v>8.6241958400054699</v>
      </c>
      <c r="F17" s="157"/>
      <c r="G17" s="157"/>
      <c r="H17" s="157"/>
      <c r="I17" s="157">
        <v>1166531</v>
      </c>
      <c r="J17" s="159">
        <v>5.7735085800273396</v>
      </c>
      <c r="K17" s="157"/>
      <c r="L17" s="157"/>
      <c r="M17" s="157"/>
      <c r="N17" s="157">
        <v>2183091</v>
      </c>
      <c r="O17" s="159">
        <v>4.3817081446397204</v>
      </c>
      <c r="P17" s="157"/>
      <c r="Q17" s="157"/>
      <c r="R17" s="157"/>
      <c r="S17" s="157">
        <v>885416</v>
      </c>
      <c r="T17" s="159">
        <v>4.7267957174958299</v>
      </c>
    </row>
    <row r="18" spans="1:20" ht="12.75" customHeight="1">
      <c r="A18" s="158" t="s">
        <v>84</v>
      </c>
      <c r="B18" s="157"/>
      <c r="C18" s="157"/>
      <c r="D18" s="157">
        <v>1055892</v>
      </c>
      <c r="E18" s="159">
        <v>25.078818723823101</v>
      </c>
      <c r="F18" s="157"/>
      <c r="G18" s="157"/>
      <c r="H18" s="157"/>
      <c r="I18" s="157">
        <v>5359417</v>
      </c>
      <c r="J18" s="159">
        <v>26.525347404779101</v>
      </c>
      <c r="K18" s="157"/>
      <c r="L18" s="157"/>
      <c r="M18" s="157"/>
      <c r="N18" s="157">
        <v>13727497</v>
      </c>
      <c r="O18" s="159">
        <v>27.552623967767399</v>
      </c>
      <c r="P18" s="157"/>
      <c r="Q18" s="157"/>
      <c r="R18" s="157"/>
      <c r="S18" s="157">
        <v>5493795</v>
      </c>
      <c r="T18" s="159">
        <v>29.3286395082086</v>
      </c>
    </row>
    <row r="19" spans="1:20" ht="12.75" customHeight="1">
      <c r="A19" s="158" t="s">
        <v>81</v>
      </c>
      <c r="B19" s="157"/>
      <c r="C19" s="157"/>
      <c r="D19" s="157">
        <v>964843</v>
      </c>
      <c r="E19" s="159">
        <v>22.916285656061099</v>
      </c>
      <c r="F19" s="157"/>
      <c r="G19" s="157"/>
      <c r="H19" s="157"/>
      <c r="I19" s="157">
        <v>4553180</v>
      </c>
      <c r="J19" s="159">
        <v>22.535040900249399</v>
      </c>
      <c r="K19" s="157"/>
      <c r="L19" s="157"/>
      <c r="M19" s="157"/>
      <c r="N19" s="157">
        <v>11414157</v>
      </c>
      <c r="O19" s="159">
        <v>22.9094914921533</v>
      </c>
      <c r="P19" s="157"/>
      <c r="Q19" s="157"/>
      <c r="R19" s="157"/>
      <c r="S19" s="157">
        <v>3714534</v>
      </c>
      <c r="T19" s="159">
        <v>19.830049833855099</v>
      </c>
    </row>
    <row r="20" spans="1:20" ht="12.75" customHeight="1">
      <c r="A20" s="158" t="s">
        <v>83</v>
      </c>
      <c r="B20" s="157"/>
      <c r="C20" s="157"/>
      <c r="D20" s="157">
        <v>943029</v>
      </c>
      <c r="E20" s="159">
        <v>22.398174569281899</v>
      </c>
      <c r="F20" s="157"/>
      <c r="G20" s="157"/>
      <c r="H20" s="157"/>
      <c r="I20" s="157">
        <v>4326214</v>
      </c>
      <c r="J20" s="159">
        <v>21.4117187181776</v>
      </c>
      <c r="K20" s="157"/>
      <c r="L20" s="157"/>
      <c r="M20" s="157"/>
      <c r="N20" s="157">
        <v>8635389</v>
      </c>
      <c r="O20" s="159">
        <v>17.3321928922946</v>
      </c>
      <c r="P20" s="157"/>
      <c r="Q20" s="157"/>
      <c r="R20" s="157"/>
      <c r="S20" s="157">
        <v>1803063</v>
      </c>
      <c r="T20" s="159">
        <v>9.6256567159111501</v>
      </c>
    </row>
    <row r="21" spans="1:20" ht="12.75" customHeight="1">
      <c r="A21" s="158" t="s">
        <v>77</v>
      </c>
      <c r="B21" s="157"/>
      <c r="C21" s="157"/>
      <c r="D21" s="157">
        <v>1310284</v>
      </c>
      <c r="E21" s="159">
        <v>31.120962099083801</v>
      </c>
      <c r="F21" s="157"/>
      <c r="G21" s="157"/>
      <c r="H21" s="157"/>
      <c r="I21" s="157">
        <v>6063514</v>
      </c>
      <c r="J21" s="159">
        <v>30.010132696101401</v>
      </c>
      <c r="K21" s="157"/>
      <c r="L21" s="157"/>
      <c r="M21" s="157"/>
      <c r="N21" s="157">
        <v>14742953</v>
      </c>
      <c r="O21" s="159">
        <v>29.590757891512801</v>
      </c>
      <c r="P21" s="157"/>
      <c r="Q21" s="157"/>
      <c r="R21" s="157"/>
      <c r="S21" s="157">
        <v>6214172</v>
      </c>
      <c r="T21" s="159">
        <v>33.174374076572498</v>
      </c>
    </row>
    <row r="22" spans="1:20" ht="12.75" customHeight="1">
      <c r="A22" s="158" t="s">
        <v>80</v>
      </c>
      <c r="B22" s="157"/>
      <c r="C22" s="157"/>
      <c r="D22" s="157">
        <v>854804</v>
      </c>
      <c r="E22" s="159">
        <v>20.302715202311301</v>
      </c>
      <c r="F22" s="157"/>
      <c r="G22" s="157"/>
      <c r="H22" s="157"/>
      <c r="I22" s="157">
        <v>3942993</v>
      </c>
      <c r="J22" s="159">
        <v>19.515044106404101</v>
      </c>
      <c r="K22" s="157"/>
      <c r="L22" s="157"/>
      <c r="M22" s="157"/>
      <c r="N22" s="157">
        <v>9847724</v>
      </c>
      <c r="O22" s="159">
        <v>19.765485019618499</v>
      </c>
      <c r="P22" s="157"/>
      <c r="Q22" s="157"/>
      <c r="R22" s="157"/>
      <c r="S22" s="157">
        <v>3722538</v>
      </c>
      <c r="T22" s="159">
        <v>19.8727792095642</v>
      </c>
    </row>
    <row r="23" spans="1:20" ht="12.75" customHeight="1">
      <c r="A23" s="158" t="s">
        <v>86</v>
      </c>
      <c r="B23" s="157"/>
      <c r="C23" s="157"/>
      <c r="D23" s="162">
        <v>1127</v>
      </c>
      <c r="E23" s="163">
        <v>2.6767726909332198E-2</v>
      </c>
      <c r="F23" s="157"/>
      <c r="G23" s="157"/>
      <c r="H23" s="157"/>
      <c r="I23" s="160">
        <v>28098</v>
      </c>
      <c r="J23" s="161">
        <v>0.13906535195516301</v>
      </c>
      <c r="K23" s="157"/>
      <c r="L23" s="157"/>
      <c r="M23" s="157"/>
      <c r="N23" s="157">
        <v>170449</v>
      </c>
      <c r="O23" s="159">
        <v>0.34211023340103303</v>
      </c>
      <c r="P23" s="157"/>
      <c r="Q23" s="157"/>
      <c r="R23" s="157"/>
      <c r="S23" s="157">
        <v>136344</v>
      </c>
      <c r="T23" s="159">
        <v>0.72787281380306201</v>
      </c>
    </row>
    <row r="24" spans="1:20" ht="12.75" customHeight="1">
      <c r="A24" s="158" t="s">
        <v>87</v>
      </c>
      <c r="B24" s="157"/>
      <c r="C24" s="157"/>
      <c r="D24" s="160">
        <v>25324</v>
      </c>
      <c r="E24" s="161">
        <v>0.60147818655894303</v>
      </c>
      <c r="F24" s="157"/>
      <c r="G24" s="157"/>
      <c r="H24" s="157"/>
      <c r="I24" s="160">
        <v>72340</v>
      </c>
      <c r="J24" s="161">
        <v>0.35803215746446299</v>
      </c>
      <c r="K24" s="157"/>
      <c r="L24" s="157"/>
      <c r="M24" s="157"/>
      <c r="N24" s="157">
        <v>175265</v>
      </c>
      <c r="O24" s="159">
        <v>0.35177648479622697</v>
      </c>
      <c r="P24" s="157"/>
      <c r="Q24" s="157"/>
      <c r="R24" s="157"/>
      <c r="S24" s="157">
        <v>172069</v>
      </c>
      <c r="T24" s="159">
        <v>0.918590823199254</v>
      </c>
    </row>
    <row r="25" spans="1:20" ht="12.75" customHeight="1">
      <c r="A25" s="158" t="s">
        <v>128</v>
      </c>
      <c r="B25" s="157"/>
      <c r="C25" s="157"/>
      <c r="D25" s="162">
        <v>902</v>
      </c>
      <c r="E25" s="163">
        <v>2.1423682051657199E-2</v>
      </c>
      <c r="F25" s="157"/>
      <c r="G25" s="157"/>
      <c r="H25" s="157"/>
      <c r="I25" s="162">
        <v>4755</v>
      </c>
      <c r="J25" s="163">
        <v>2.3533908055619598E-2</v>
      </c>
      <c r="K25" s="157"/>
      <c r="L25" s="157"/>
      <c r="M25" s="157"/>
      <c r="N25" s="160">
        <v>23279</v>
      </c>
      <c r="O25" s="161">
        <v>4.6723560263437498E-2</v>
      </c>
      <c r="P25" s="157"/>
      <c r="Q25" s="157"/>
      <c r="R25" s="157"/>
      <c r="S25" s="160">
        <v>40840</v>
      </c>
      <c r="T25" s="161">
        <v>0.218024450769502</v>
      </c>
    </row>
    <row r="26" spans="1:20" ht="4.5" customHeight="1">
      <c r="A26" s="157"/>
      <c r="B26" s="157"/>
      <c r="C26" s="157"/>
      <c r="D26" s="157"/>
      <c r="E26" s="157"/>
      <c r="F26" s="157"/>
      <c r="G26" s="157"/>
      <c r="H26" s="157"/>
      <c r="I26" s="157"/>
      <c r="J26" s="157"/>
      <c r="K26" s="157"/>
      <c r="L26" s="157"/>
      <c r="M26" s="157"/>
      <c r="N26" s="157"/>
      <c r="O26" s="157"/>
      <c r="P26" s="157"/>
      <c r="Q26" s="157"/>
      <c r="R26" s="157"/>
      <c r="S26" s="157"/>
      <c r="T26" s="157"/>
    </row>
    <row r="27" spans="1:20" ht="12.75" customHeight="1">
      <c r="A27" s="155" t="s">
        <v>88</v>
      </c>
      <c r="B27" s="156">
        <v>65604</v>
      </c>
      <c r="C27" s="157"/>
      <c r="D27" s="157"/>
      <c r="E27" s="157"/>
      <c r="F27" s="157"/>
      <c r="G27" s="156">
        <v>243675</v>
      </c>
      <c r="H27" s="157"/>
      <c r="I27" s="157"/>
      <c r="J27" s="157"/>
      <c r="K27" s="157"/>
      <c r="L27" s="156">
        <v>548081</v>
      </c>
      <c r="M27" s="157"/>
      <c r="N27" s="157"/>
      <c r="O27" s="157"/>
      <c r="P27" s="157"/>
      <c r="Q27" s="156">
        <v>172749</v>
      </c>
      <c r="R27" s="157"/>
      <c r="S27" s="157"/>
      <c r="T27" s="157"/>
    </row>
    <row r="28" spans="1:20" ht="12.75" customHeight="1">
      <c r="A28" s="158" t="s">
        <v>78</v>
      </c>
      <c r="B28" s="157"/>
      <c r="C28" s="157"/>
      <c r="D28" s="160">
        <v>15756</v>
      </c>
      <c r="E28" s="161">
        <v>24.016828242180399</v>
      </c>
      <c r="F28" s="157"/>
      <c r="G28" s="157"/>
      <c r="H28" s="157"/>
      <c r="I28" s="157">
        <v>55672</v>
      </c>
      <c r="J28" s="159">
        <v>22.8468246639992</v>
      </c>
      <c r="K28" s="157"/>
      <c r="L28" s="157"/>
      <c r="M28" s="157"/>
      <c r="N28" s="157">
        <v>118218</v>
      </c>
      <c r="O28" s="159">
        <v>21.569439553642599</v>
      </c>
      <c r="P28" s="157"/>
      <c r="Q28" s="157"/>
      <c r="R28" s="157"/>
      <c r="S28" s="157">
        <v>40628</v>
      </c>
      <c r="T28" s="159">
        <v>23.518515302548799</v>
      </c>
    </row>
    <row r="29" spans="1:20" ht="12.75" customHeight="1">
      <c r="A29" s="158" t="s">
        <v>76</v>
      </c>
      <c r="B29" s="157"/>
      <c r="C29" s="157"/>
      <c r="D29" s="160">
        <v>17349</v>
      </c>
      <c r="E29" s="161">
        <v>26.445033839400001</v>
      </c>
      <c r="F29" s="157"/>
      <c r="G29" s="157"/>
      <c r="H29" s="157"/>
      <c r="I29" s="157">
        <v>69653</v>
      </c>
      <c r="J29" s="159">
        <v>28.584384938955601</v>
      </c>
      <c r="K29" s="157"/>
      <c r="L29" s="157"/>
      <c r="M29" s="157"/>
      <c r="N29" s="157">
        <v>152911</v>
      </c>
      <c r="O29" s="159">
        <v>27.899343345235501</v>
      </c>
      <c r="P29" s="157"/>
      <c r="Q29" s="157"/>
      <c r="R29" s="157"/>
      <c r="S29" s="160">
        <v>36428</v>
      </c>
      <c r="T29" s="159">
        <v>21.087242183746401</v>
      </c>
    </row>
    <row r="30" spans="1:20" ht="12.75" customHeight="1">
      <c r="A30" s="158" t="s">
        <v>82</v>
      </c>
      <c r="B30" s="157"/>
      <c r="C30" s="157"/>
      <c r="D30" s="160">
        <v>12113</v>
      </c>
      <c r="E30" s="161">
        <v>18.463813182123001</v>
      </c>
      <c r="F30" s="157"/>
      <c r="G30" s="157"/>
      <c r="H30" s="157"/>
      <c r="I30" s="157">
        <v>57525</v>
      </c>
      <c r="J30" s="159">
        <v>23.607263773468802</v>
      </c>
      <c r="K30" s="157"/>
      <c r="L30" s="157"/>
      <c r="M30" s="157"/>
      <c r="N30" s="157">
        <v>148868</v>
      </c>
      <c r="O30" s="159">
        <v>27.161678656986801</v>
      </c>
      <c r="P30" s="157"/>
      <c r="Q30" s="157"/>
      <c r="R30" s="157"/>
      <c r="S30" s="157">
        <v>42586</v>
      </c>
      <c r="T30" s="159">
        <v>24.6519516755524</v>
      </c>
    </row>
    <row r="31" spans="1:20" ht="12.75" customHeight="1">
      <c r="A31" s="158" t="s">
        <v>79</v>
      </c>
      <c r="B31" s="157"/>
      <c r="C31" s="157"/>
      <c r="D31" s="160">
        <v>19345</v>
      </c>
      <c r="E31" s="161">
        <v>29.487531248094601</v>
      </c>
      <c r="F31" s="157"/>
      <c r="G31" s="157"/>
      <c r="H31" s="157"/>
      <c r="I31" s="157">
        <v>93307</v>
      </c>
      <c r="J31" s="159">
        <v>38.291576895455002</v>
      </c>
      <c r="K31" s="157"/>
      <c r="L31" s="157"/>
      <c r="M31" s="157"/>
      <c r="N31" s="157">
        <v>195640</v>
      </c>
      <c r="O31" s="159">
        <v>35.695453774168399</v>
      </c>
      <c r="P31" s="157"/>
      <c r="Q31" s="157"/>
      <c r="R31" s="157"/>
      <c r="S31" s="157">
        <v>65484</v>
      </c>
      <c r="T31" s="159">
        <v>37.907021169442402</v>
      </c>
    </row>
    <row r="32" spans="1:20" ht="12.75" customHeight="1">
      <c r="A32" s="158" t="s">
        <v>75</v>
      </c>
      <c r="B32" s="157"/>
      <c r="C32" s="157"/>
      <c r="D32" s="157">
        <v>38535</v>
      </c>
      <c r="E32" s="159">
        <v>58.7387964148528</v>
      </c>
      <c r="F32" s="157"/>
      <c r="G32" s="157"/>
      <c r="H32" s="157"/>
      <c r="I32" s="157">
        <v>139107</v>
      </c>
      <c r="J32" s="159">
        <v>57.0871037242228</v>
      </c>
      <c r="K32" s="157"/>
      <c r="L32" s="157"/>
      <c r="M32" s="157"/>
      <c r="N32" s="157">
        <v>318234</v>
      </c>
      <c r="O32" s="159">
        <v>58.063315458846397</v>
      </c>
      <c r="P32" s="157"/>
      <c r="Q32" s="157"/>
      <c r="R32" s="157"/>
      <c r="S32" s="157">
        <v>101185</v>
      </c>
      <c r="T32" s="159">
        <v>58.573421553815102</v>
      </c>
    </row>
    <row r="33" spans="1:20" ht="12.75" customHeight="1">
      <c r="A33" s="158" t="s">
        <v>85</v>
      </c>
      <c r="B33" s="157"/>
      <c r="C33" s="157"/>
      <c r="D33" s="162">
        <v>6452</v>
      </c>
      <c r="E33" s="163">
        <v>9.8347661727943407</v>
      </c>
      <c r="F33" s="157"/>
      <c r="G33" s="157"/>
      <c r="H33" s="157"/>
      <c r="I33" s="160">
        <v>8799</v>
      </c>
      <c r="J33" s="161">
        <v>3.6109572176054199</v>
      </c>
      <c r="K33" s="157"/>
      <c r="L33" s="157"/>
      <c r="M33" s="157"/>
      <c r="N33" s="160">
        <v>13867</v>
      </c>
      <c r="O33" s="161">
        <v>2.5301004778490799</v>
      </c>
      <c r="P33" s="157"/>
      <c r="Q33" s="157"/>
      <c r="R33" s="157"/>
      <c r="S33" s="162">
        <v>3676</v>
      </c>
      <c r="T33" s="163">
        <v>2.1279428535042202</v>
      </c>
    </row>
    <row r="34" spans="1:20" ht="12.75" customHeight="1">
      <c r="A34" s="158" t="s">
        <v>84</v>
      </c>
      <c r="B34" s="157"/>
      <c r="C34" s="157"/>
      <c r="D34" s="160">
        <v>16453</v>
      </c>
      <c r="E34" s="161">
        <v>25.0792634595451</v>
      </c>
      <c r="F34" s="157"/>
      <c r="G34" s="157"/>
      <c r="H34" s="157"/>
      <c r="I34" s="157">
        <v>80358</v>
      </c>
      <c r="J34" s="159">
        <v>32.977531548168699</v>
      </c>
      <c r="K34" s="157"/>
      <c r="L34" s="157"/>
      <c r="M34" s="157"/>
      <c r="N34" s="157">
        <v>171377</v>
      </c>
      <c r="O34" s="159">
        <v>31.268553370760898</v>
      </c>
      <c r="P34" s="157"/>
      <c r="Q34" s="157"/>
      <c r="R34" s="157"/>
      <c r="S34" s="157">
        <v>53043</v>
      </c>
      <c r="T34" s="159">
        <v>30.705242866818299</v>
      </c>
    </row>
    <row r="35" spans="1:20" ht="12.75" customHeight="1">
      <c r="A35" s="158" t="s">
        <v>81</v>
      </c>
      <c r="B35" s="157"/>
      <c r="C35" s="157"/>
      <c r="D35" s="160">
        <v>15725</v>
      </c>
      <c r="E35" s="161">
        <v>23.969575025913102</v>
      </c>
      <c r="F35" s="157"/>
      <c r="G35" s="157"/>
      <c r="H35" s="157"/>
      <c r="I35" s="157">
        <v>55053</v>
      </c>
      <c r="J35" s="159">
        <v>22.592797783933499</v>
      </c>
      <c r="K35" s="157"/>
      <c r="L35" s="157"/>
      <c r="M35" s="157"/>
      <c r="N35" s="157">
        <v>117114</v>
      </c>
      <c r="O35" s="159">
        <v>21.3680094730523</v>
      </c>
      <c r="P35" s="157"/>
      <c r="Q35" s="157"/>
      <c r="R35" s="157"/>
      <c r="S35" s="157">
        <v>33489</v>
      </c>
      <c r="T35" s="159">
        <v>19.385929875136799</v>
      </c>
    </row>
    <row r="36" spans="1:20" ht="12.75" customHeight="1">
      <c r="A36" s="158" t="s">
        <v>83</v>
      </c>
      <c r="B36" s="157"/>
      <c r="C36" s="157"/>
      <c r="D36" s="160">
        <v>14460</v>
      </c>
      <c r="E36" s="161">
        <v>22.041338942747402</v>
      </c>
      <c r="F36" s="157"/>
      <c r="G36" s="157"/>
      <c r="H36" s="157"/>
      <c r="I36" s="157">
        <v>54978</v>
      </c>
      <c r="J36" s="159">
        <v>22.562019082794698</v>
      </c>
      <c r="K36" s="157"/>
      <c r="L36" s="157"/>
      <c r="M36" s="157"/>
      <c r="N36" s="157">
        <v>101935</v>
      </c>
      <c r="O36" s="159">
        <v>18.5985283197192</v>
      </c>
      <c r="P36" s="157"/>
      <c r="Q36" s="157"/>
      <c r="R36" s="157"/>
      <c r="S36" s="160">
        <v>18245</v>
      </c>
      <c r="T36" s="161">
        <v>10.5615662029881</v>
      </c>
    </row>
    <row r="37" spans="1:20" ht="12.75" customHeight="1">
      <c r="A37" s="158" t="s">
        <v>77</v>
      </c>
      <c r="B37" s="157"/>
      <c r="C37" s="157"/>
      <c r="D37" s="160">
        <v>13690</v>
      </c>
      <c r="E37" s="161">
        <v>20.867630022559599</v>
      </c>
      <c r="F37" s="157"/>
      <c r="G37" s="157"/>
      <c r="H37" s="157"/>
      <c r="I37" s="157">
        <v>62951</v>
      </c>
      <c r="J37" s="159">
        <v>25.834000205191298</v>
      </c>
      <c r="K37" s="157"/>
      <c r="L37" s="157"/>
      <c r="M37" s="157"/>
      <c r="N37" s="157">
        <v>136712</v>
      </c>
      <c r="O37" s="159">
        <v>24.943758313096101</v>
      </c>
      <c r="P37" s="157"/>
      <c r="Q37" s="157"/>
      <c r="R37" s="157"/>
      <c r="S37" s="157">
        <v>49993</v>
      </c>
      <c r="T37" s="159">
        <v>28.939675482926098</v>
      </c>
    </row>
    <row r="38" spans="1:20" ht="12.75" customHeight="1">
      <c r="A38" s="158" t="s">
        <v>80</v>
      </c>
      <c r="B38" s="157"/>
      <c r="C38" s="157"/>
      <c r="D38" s="160">
        <v>21128</v>
      </c>
      <c r="E38" s="161">
        <v>32.205353332113901</v>
      </c>
      <c r="F38" s="157"/>
      <c r="G38" s="157"/>
      <c r="H38" s="157"/>
      <c r="I38" s="157">
        <v>45048</v>
      </c>
      <c r="J38" s="159">
        <v>18.486919052015999</v>
      </c>
      <c r="K38" s="157"/>
      <c r="L38" s="157"/>
      <c r="M38" s="157"/>
      <c r="N38" s="157">
        <v>128283</v>
      </c>
      <c r="O38" s="159">
        <v>23.405846945980599</v>
      </c>
      <c r="P38" s="157"/>
      <c r="Q38" s="157"/>
      <c r="R38" s="157"/>
      <c r="S38" s="157">
        <v>46477</v>
      </c>
      <c r="T38" s="159">
        <v>26.9043525577572</v>
      </c>
    </row>
    <row r="39" spans="1:20" ht="12.75" customHeight="1">
      <c r="A39" s="158" t="s">
        <v>86</v>
      </c>
      <c r="B39" s="157"/>
      <c r="C39" s="157"/>
      <c r="D39" s="157" t="s">
        <v>465</v>
      </c>
      <c r="E39" s="159" t="s">
        <v>466</v>
      </c>
      <c r="F39" s="157"/>
      <c r="G39" s="157"/>
      <c r="H39" s="157"/>
      <c r="I39" s="162">
        <v>869</v>
      </c>
      <c r="J39" s="163">
        <v>0.356622550528368</v>
      </c>
      <c r="K39" s="157"/>
      <c r="L39" s="157"/>
      <c r="M39" s="157"/>
      <c r="N39" s="162">
        <v>2132</v>
      </c>
      <c r="O39" s="163">
        <v>0.38899359766165997</v>
      </c>
      <c r="P39" s="157"/>
      <c r="Q39" s="157"/>
      <c r="R39" s="157"/>
      <c r="S39" s="162">
        <v>221</v>
      </c>
      <c r="T39" s="163">
        <v>0.127931276013175</v>
      </c>
    </row>
    <row r="40" spans="1:20" ht="12.75" customHeight="1">
      <c r="A40" s="158" t="s">
        <v>87</v>
      </c>
      <c r="B40" s="157"/>
      <c r="C40" s="157"/>
      <c r="D40" s="162">
        <v>676</v>
      </c>
      <c r="E40" s="163">
        <v>1.03042497408695</v>
      </c>
      <c r="F40" s="157"/>
      <c r="G40" s="157"/>
      <c r="H40" s="157"/>
      <c r="I40" s="157" t="s">
        <v>465</v>
      </c>
      <c r="J40" s="159" t="s">
        <v>466</v>
      </c>
      <c r="K40" s="157"/>
      <c r="L40" s="157"/>
      <c r="M40" s="157"/>
      <c r="N40" s="162">
        <v>2686</v>
      </c>
      <c r="O40" s="163">
        <v>0.49007354752308502</v>
      </c>
      <c r="P40" s="157"/>
      <c r="Q40" s="157"/>
      <c r="R40" s="157"/>
      <c r="S40" s="162">
        <v>3437</v>
      </c>
      <c r="T40" s="163">
        <v>1.98959183555332</v>
      </c>
    </row>
    <row r="41" spans="1:20" ht="12.75" customHeight="1">
      <c r="A41" s="158" t="s">
        <v>128</v>
      </c>
      <c r="B41" s="157"/>
      <c r="C41" s="157"/>
      <c r="D41" s="157" t="s">
        <v>465</v>
      </c>
      <c r="E41" s="159" t="s">
        <v>466</v>
      </c>
      <c r="F41" s="157"/>
      <c r="G41" s="157"/>
      <c r="H41" s="157"/>
      <c r="I41" s="157" t="s">
        <v>465</v>
      </c>
      <c r="J41" s="159" t="s">
        <v>466</v>
      </c>
      <c r="K41" s="157"/>
      <c r="L41" s="157"/>
      <c r="M41" s="157"/>
      <c r="N41" s="162">
        <v>473</v>
      </c>
      <c r="O41" s="163">
        <v>8.6301112426812807E-2</v>
      </c>
      <c r="P41" s="157"/>
      <c r="Q41" s="157"/>
      <c r="R41" s="157"/>
      <c r="S41" s="162">
        <v>1344</v>
      </c>
      <c r="T41" s="163">
        <v>0.77800739801677599</v>
      </c>
    </row>
    <row r="42" spans="1:20" ht="4.5" customHeight="1">
      <c r="A42" s="157"/>
      <c r="B42" s="157"/>
      <c r="C42" s="157"/>
      <c r="D42" s="157"/>
      <c r="E42" s="157"/>
      <c r="F42" s="157"/>
      <c r="G42" s="157"/>
      <c r="H42" s="157"/>
      <c r="I42" s="157"/>
      <c r="J42" s="157"/>
      <c r="K42" s="157"/>
      <c r="L42" s="157"/>
      <c r="M42" s="157"/>
      <c r="N42" s="157"/>
      <c r="O42" s="157"/>
      <c r="P42" s="157"/>
      <c r="Q42" s="157"/>
      <c r="R42" s="157"/>
      <c r="S42" s="157"/>
      <c r="T42" s="157"/>
    </row>
    <row r="43" spans="1:20" ht="12.75" customHeight="1">
      <c r="A43" s="155" t="s">
        <v>89</v>
      </c>
      <c r="B43" s="156">
        <v>115706</v>
      </c>
      <c r="C43" s="157"/>
      <c r="D43" s="157"/>
      <c r="E43" s="157"/>
      <c r="F43" s="157"/>
      <c r="G43" s="156">
        <v>674607</v>
      </c>
      <c r="H43" s="157"/>
      <c r="I43" s="157"/>
      <c r="J43" s="157"/>
      <c r="K43" s="157"/>
      <c r="L43" s="156">
        <v>1524480</v>
      </c>
      <c r="M43" s="157"/>
      <c r="N43" s="157"/>
      <c r="O43" s="157"/>
      <c r="P43" s="157"/>
      <c r="Q43" s="156">
        <v>495604</v>
      </c>
      <c r="R43" s="157"/>
      <c r="S43" s="157"/>
      <c r="T43" s="157"/>
    </row>
    <row r="44" spans="1:20" ht="12.75" customHeight="1">
      <c r="A44" s="158" t="s">
        <v>78</v>
      </c>
      <c r="B44" s="157"/>
      <c r="C44" s="157"/>
      <c r="D44" s="160">
        <v>26646</v>
      </c>
      <c r="E44" s="161">
        <v>23.029056401569498</v>
      </c>
      <c r="F44" s="157"/>
      <c r="G44" s="157"/>
      <c r="H44" s="157"/>
      <c r="I44" s="157">
        <v>131430</v>
      </c>
      <c r="J44" s="159">
        <v>19.482454228906601</v>
      </c>
      <c r="K44" s="157"/>
      <c r="L44" s="157"/>
      <c r="M44" s="157"/>
      <c r="N44" s="157">
        <v>314168</v>
      </c>
      <c r="O44" s="159">
        <v>20.608207388749001</v>
      </c>
      <c r="P44" s="157"/>
      <c r="Q44" s="157"/>
      <c r="R44" s="157"/>
      <c r="S44" s="157">
        <v>112377</v>
      </c>
      <c r="T44" s="159">
        <v>22.674756458785598</v>
      </c>
    </row>
    <row r="45" spans="1:20" ht="12.75" customHeight="1">
      <c r="A45" s="158" t="s">
        <v>76</v>
      </c>
      <c r="B45" s="157"/>
      <c r="C45" s="157"/>
      <c r="D45" s="160">
        <v>21609</v>
      </c>
      <c r="E45" s="161">
        <v>18.675781722641901</v>
      </c>
      <c r="F45" s="157"/>
      <c r="G45" s="157"/>
      <c r="H45" s="157"/>
      <c r="I45" s="157">
        <v>117838</v>
      </c>
      <c r="J45" s="159">
        <v>17.467651536376</v>
      </c>
      <c r="K45" s="157"/>
      <c r="L45" s="157"/>
      <c r="M45" s="157"/>
      <c r="N45" s="157">
        <v>236827</v>
      </c>
      <c r="O45" s="159">
        <v>15.534936502938701</v>
      </c>
      <c r="P45" s="157"/>
      <c r="Q45" s="157"/>
      <c r="R45" s="157"/>
      <c r="S45" s="160">
        <v>52981</v>
      </c>
      <c r="T45" s="161">
        <v>10.6901881340748</v>
      </c>
    </row>
    <row r="46" spans="1:20" ht="12.75" customHeight="1">
      <c r="A46" s="158" t="s">
        <v>82</v>
      </c>
      <c r="B46" s="157"/>
      <c r="C46" s="157"/>
      <c r="D46" s="162">
        <v>19136</v>
      </c>
      <c r="E46" s="163">
        <v>16.538468186610899</v>
      </c>
      <c r="F46" s="157"/>
      <c r="G46" s="157"/>
      <c r="H46" s="157"/>
      <c r="I46" s="157">
        <v>159672</v>
      </c>
      <c r="J46" s="159">
        <v>23.6688916658143</v>
      </c>
      <c r="K46" s="157"/>
      <c r="L46" s="157"/>
      <c r="M46" s="157"/>
      <c r="N46" s="157">
        <v>338879</v>
      </c>
      <c r="O46" s="159">
        <v>22.2291535474391</v>
      </c>
      <c r="P46" s="157"/>
      <c r="Q46" s="157"/>
      <c r="R46" s="157"/>
      <c r="S46" s="157">
        <v>110584</v>
      </c>
      <c r="T46" s="159">
        <v>22.312975682197902</v>
      </c>
    </row>
    <row r="47" spans="1:20" ht="12.75" customHeight="1">
      <c r="A47" s="158" t="s">
        <v>79</v>
      </c>
      <c r="B47" s="157"/>
      <c r="C47" s="157"/>
      <c r="D47" s="160">
        <v>34879</v>
      </c>
      <c r="E47" s="161">
        <v>30.144504174373001</v>
      </c>
      <c r="F47" s="157"/>
      <c r="G47" s="157"/>
      <c r="H47" s="157"/>
      <c r="I47" s="157">
        <v>294061</v>
      </c>
      <c r="J47" s="159">
        <v>43.589971642748999</v>
      </c>
      <c r="K47" s="157"/>
      <c r="L47" s="157"/>
      <c r="M47" s="157"/>
      <c r="N47" s="157">
        <v>711763</v>
      </c>
      <c r="O47" s="159">
        <v>46.6889037573468</v>
      </c>
      <c r="P47" s="157"/>
      <c r="Q47" s="157"/>
      <c r="R47" s="157"/>
      <c r="S47" s="157">
        <v>257450</v>
      </c>
      <c r="T47" s="159">
        <v>51.946715522877099</v>
      </c>
    </row>
    <row r="48" spans="1:20" ht="12.75" customHeight="1">
      <c r="A48" s="158" t="s">
        <v>75</v>
      </c>
      <c r="B48" s="157"/>
      <c r="C48" s="157"/>
      <c r="D48" s="160">
        <v>66769</v>
      </c>
      <c r="E48" s="159">
        <v>57.705736954004102</v>
      </c>
      <c r="F48" s="157"/>
      <c r="G48" s="157"/>
      <c r="H48" s="157"/>
      <c r="I48" s="157">
        <v>402652</v>
      </c>
      <c r="J48" s="159">
        <v>59.686899187230502</v>
      </c>
      <c r="K48" s="157"/>
      <c r="L48" s="157"/>
      <c r="M48" s="157"/>
      <c r="N48" s="157">
        <v>1004311</v>
      </c>
      <c r="O48" s="159">
        <v>65.878922649034394</v>
      </c>
      <c r="P48" s="157"/>
      <c r="Q48" s="157"/>
      <c r="R48" s="157"/>
      <c r="S48" s="157">
        <v>308072</v>
      </c>
      <c r="T48" s="159">
        <v>62.1609187980727</v>
      </c>
    </row>
    <row r="49" spans="1:20" ht="12.75" customHeight="1">
      <c r="A49" s="158" t="s">
        <v>85</v>
      </c>
      <c r="B49" s="157"/>
      <c r="C49" s="157"/>
      <c r="D49" s="162">
        <v>17142</v>
      </c>
      <c r="E49" s="163">
        <v>14.8151349108949</v>
      </c>
      <c r="F49" s="157"/>
      <c r="G49" s="157"/>
      <c r="H49" s="157"/>
      <c r="I49" s="160">
        <v>59991</v>
      </c>
      <c r="J49" s="161">
        <v>8.8927331023840495</v>
      </c>
      <c r="K49" s="157"/>
      <c r="L49" s="157"/>
      <c r="M49" s="157"/>
      <c r="N49" s="157">
        <v>99896</v>
      </c>
      <c r="O49" s="159">
        <v>6.5527917716204902</v>
      </c>
      <c r="P49" s="157"/>
      <c r="Q49" s="157"/>
      <c r="R49" s="157"/>
      <c r="S49" s="160">
        <v>42328</v>
      </c>
      <c r="T49" s="161">
        <v>8.5406897442312797</v>
      </c>
    </row>
    <row r="50" spans="1:20" ht="12.75" customHeight="1">
      <c r="A50" s="158" t="s">
        <v>84</v>
      </c>
      <c r="B50" s="157"/>
      <c r="C50" s="157"/>
      <c r="D50" s="160">
        <v>37515</v>
      </c>
      <c r="E50" s="161">
        <v>32.4226919952293</v>
      </c>
      <c r="F50" s="157"/>
      <c r="G50" s="157"/>
      <c r="H50" s="157"/>
      <c r="I50" s="157">
        <v>154964</v>
      </c>
      <c r="J50" s="159">
        <v>22.971003858542801</v>
      </c>
      <c r="K50" s="157"/>
      <c r="L50" s="157"/>
      <c r="M50" s="157"/>
      <c r="N50" s="157">
        <v>332082</v>
      </c>
      <c r="O50" s="159">
        <v>21.7832965994962</v>
      </c>
      <c r="P50" s="157"/>
      <c r="Q50" s="157"/>
      <c r="R50" s="157"/>
      <c r="S50" s="157">
        <v>109947</v>
      </c>
      <c r="T50" s="159">
        <v>22.1844456461207</v>
      </c>
    </row>
    <row r="51" spans="1:20" ht="12.75" customHeight="1">
      <c r="A51" s="158" t="s">
        <v>81</v>
      </c>
      <c r="B51" s="157"/>
      <c r="C51" s="157"/>
      <c r="D51" s="160">
        <v>35444</v>
      </c>
      <c r="E51" s="161">
        <v>30.632810744473101</v>
      </c>
      <c r="F51" s="157"/>
      <c r="G51" s="157"/>
      <c r="H51" s="157"/>
      <c r="I51" s="157">
        <v>175097</v>
      </c>
      <c r="J51" s="159">
        <v>25.955408111685799</v>
      </c>
      <c r="K51" s="157"/>
      <c r="L51" s="157"/>
      <c r="M51" s="157"/>
      <c r="N51" s="157">
        <v>418444</v>
      </c>
      <c r="O51" s="159">
        <v>27.448310243492902</v>
      </c>
      <c r="P51" s="157"/>
      <c r="Q51" s="157"/>
      <c r="R51" s="157"/>
      <c r="S51" s="157">
        <v>119800</v>
      </c>
      <c r="T51" s="159">
        <v>24.172524838379001</v>
      </c>
    </row>
    <row r="52" spans="1:20" ht="12.75" customHeight="1">
      <c r="A52" s="158" t="s">
        <v>83</v>
      </c>
      <c r="B52" s="157"/>
      <c r="C52" s="157"/>
      <c r="D52" s="160">
        <v>28290</v>
      </c>
      <c r="E52" s="161">
        <v>24.449898881648298</v>
      </c>
      <c r="F52" s="157"/>
      <c r="G52" s="157"/>
      <c r="H52" s="157"/>
      <c r="I52" s="157">
        <v>139426</v>
      </c>
      <c r="J52" s="159">
        <v>20.667736919421198</v>
      </c>
      <c r="K52" s="157"/>
      <c r="L52" s="157"/>
      <c r="M52" s="157"/>
      <c r="N52" s="157">
        <v>252785</v>
      </c>
      <c r="O52" s="159">
        <v>16.581719668345901</v>
      </c>
      <c r="P52" s="157"/>
      <c r="Q52" s="157"/>
      <c r="R52" s="157"/>
      <c r="S52" s="160">
        <v>36657</v>
      </c>
      <c r="T52" s="161">
        <v>7.3964294073494203</v>
      </c>
    </row>
    <row r="53" spans="1:20" ht="12.75" customHeight="1">
      <c r="A53" s="158" t="s">
        <v>77</v>
      </c>
      <c r="B53" s="157"/>
      <c r="C53" s="157"/>
      <c r="D53" s="160">
        <v>37766</v>
      </c>
      <c r="E53" s="161">
        <v>32.639621108672003</v>
      </c>
      <c r="F53" s="157"/>
      <c r="G53" s="157"/>
      <c r="H53" s="157"/>
      <c r="I53" s="157">
        <v>203862</v>
      </c>
      <c r="J53" s="159">
        <v>30.219372167795498</v>
      </c>
      <c r="K53" s="157"/>
      <c r="L53" s="157"/>
      <c r="M53" s="157"/>
      <c r="N53" s="157">
        <v>423740</v>
      </c>
      <c r="O53" s="159">
        <v>27.795707388749001</v>
      </c>
      <c r="P53" s="157"/>
      <c r="Q53" s="157"/>
      <c r="R53" s="157"/>
      <c r="S53" s="157">
        <v>152930</v>
      </c>
      <c r="T53" s="159">
        <v>30.857297358374801</v>
      </c>
    </row>
    <row r="54" spans="1:20" ht="12.75" customHeight="1">
      <c r="A54" s="158" t="s">
        <v>80</v>
      </c>
      <c r="B54" s="157"/>
      <c r="C54" s="157"/>
      <c r="D54" s="162">
        <v>19416</v>
      </c>
      <c r="E54" s="161">
        <v>16.780460823120698</v>
      </c>
      <c r="F54" s="157"/>
      <c r="G54" s="157"/>
      <c r="H54" s="157"/>
      <c r="I54" s="157">
        <v>150821</v>
      </c>
      <c r="J54" s="159">
        <v>22.356868517522098</v>
      </c>
      <c r="K54" s="157"/>
      <c r="L54" s="157"/>
      <c r="M54" s="157"/>
      <c r="N54" s="157">
        <v>356116</v>
      </c>
      <c r="O54" s="159">
        <v>23.3598341729639</v>
      </c>
      <c r="P54" s="157"/>
      <c r="Q54" s="157"/>
      <c r="R54" s="157"/>
      <c r="S54" s="157">
        <v>135495</v>
      </c>
      <c r="T54" s="159">
        <v>27.3393677210031</v>
      </c>
    </row>
    <row r="55" spans="1:20" ht="12.75" customHeight="1">
      <c r="A55" s="158" t="s">
        <v>86</v>
      </c>
      <c r="B55" s="157"/>
      <c r="C55" s="157"/>
      <c r="D55" s="157" t="s">
        <v>465</v>
      </c>
      <c r="E55" s="159" t="s">
        <v>466</v>
      </c>
      <c r="F55" s="157"/>
      <c r="G55" s="157"/>
      <c r="H55" s="157"/>
      <c r="I55" s="162">
        <v>1751</v>
      </c>
      <c r="J55" s="163">
        <v>0.25955852815046399</v>
      </c>
      <c r="K55" s="157"/>
      <c r="L55" s="157"/>
      <c r="M55" s="157"/>
      <c r="N55" s="162">
        <v>6872</v>
      </c>
      <c r="O55" s="163">
        <v>0.45077665827036101</v>
      </c>
      <c r="P55" s="157"/>
      <c r="Q55" s="157"/>
      <c r="R55" s="157"/>
      <c r="S55" s="162">
        <v>5675</v>
      </c>
      <c r="T55" s="163">
        <v>1.1450674328697901</v>
      </c>
    </row>
    <row r="56" spans="1:20" ht="12.75" customHeight="1">
      <c r="A56" s="158" t="s">
        <v>87</v>
      </c>
      <c r="B56" s="157"/>
      <c r="C56" s="157"/>
      <c r="D56" s="157" t="s">
        <v>465</v>
      </c>
      <c r="E56" s="159" t="s">
        <v>466</v>
      </c>
      <c r="F56" s="157"/>
      <c r="G56" s="157"/>
      <c r="H56" s="157"/>
      <c r="I56" s="162">
        <v>4108</v>
      </c>
      <c r="J56" s="163">
        <v>0.60894713514683396</v>
      </c>
      <c r="K56" s="157"/>
      <c r="L56" s="157"/>
      <c r="M56" s="157"/>
      <c r="N56" s="162">
        <v>6822</v>
      </c>
      <c r="O56" s="163">
        <v>0.44749685138539003</v>
      </c>
      <c r="P56" s="157"/>
      <c r="Q56" s="157"/>
      <c r="R56" s="157"/>
      <c r="S56" s="162">
        <v>8132</v>
      </c>
      <c r="T56" s="163">
        <v>1.6408261434532401</v>
      </c>
    </row>
    <row r="57" spans="1:20" ht="12.75" customHeight="1">
      <c r="A57" s="158" t="s">
        <v>128</v>
      </c>
      <c r="B57" s="157"/>
      <c r="C57" s="157"/>
      <c r="D57" s="157" t="s">
        <v>465</v>
      </c>
      <c r="E57" s="159" t="s">
        <v>466</v>
      </c>
      <c r="F57" s="157"/>
      <c r="G57" s="157"/>
      <c r="H57" s="157"/>
      <c r="I57" s="157" t="s">
        <v>465</v>
      </c>
      <c r="J57" s="159" t="s">
        <v>466</v>
      </c>
      <c r="K57" s="157"/>
      <c r="L57" s="157"/>
      <c r="M57" s="157"/>
      <c r="N57" s="162">
        <v>3718</v>
      </c>
      <c r="O57" s="163">
        <v>0.24388643996641499</v>
      </c>
      <c r="P57" s="157"/>
      <c r="Q57" s="157"/>
      <c r="R57" s="157"/>
      <c r="S57" s="157" t="s">
        <v>465</v>
      </c>
      <c r="T57" s="159" t="s">
        <v>466</v>
      </c>
    </row>
    <row r="58" spans="1:20" ht="4.5" customHeight="1">
      <c r="A58" s="157"/>
      <c r="B58" s="157"/>
      <c r="C58" s="157"/>
      <c r="D58" s="157"/>
      <c r="E58" s="157"/>
      <c r="F58" s="157"/>
      <c r="G58" s="157"/>
      <c r="H58" s="157"/>
      <c r="I58" s="157"/>
      <c r="J58" s="157"/>
      <c r="K58" s="157"/>
      <c r="L58" s="157"/>
      <c r="M58" s="157"/>
      <c r="N58" s="157"/>
      <c r="O58" s="157"/>
      <c r="P58" s="157"/>
      <c r="Q58" s="157"/>
      <c r="R58" s="157"/>
      <c r="S58" s="157"/>
      <c r="T58" s="157"/>
    </row>
    <row r="59" spans="1:20" ht="12.75" customHeight="1">
      <c r="A59" s="155" t="s">
        <v>90</v>
      </c>
      <c r="B59" s="156">
        <v>21352</v>
      </c>
      <c r="C59" s="157"/>
      <c r="D59" s="157"/>
      <c r="E59" s="157"/>
      <c r="F59" s="157"/>
      <c r="G59" s="156">
        <v>145548</v>
      </c>
      <c r="H59" s="157"/>
      <c r="I59" s="157"/>
      <c r="J59" s="157"/>
      <c r="K59" s="157"/>
      <c r="L59" s="156">
        <v>352385</v>
      </c>
      <c r="M59" s="157"/>
      <c r="N59" s="157"/>
      <c r="O59" s="157"/>
      <c r="P59" s="157"/>
      <c r="Q59" s="156">
        <v>104736</v>
      </c>
      <c r="R59" s="157"/>
      <c r="S59" s="157"/>
      <c r="T59" s="157"/>
    </row>
    <row r="60" spans="1:20" ht="12.75" customHeight="1">
      <c r="A60" s="158" t="s">
        <v>78</v>
      </c>
      <c r="B60" s="157"/>
      <c r="C60" s="157"/>
      <c r="D60" s="160">
        <v>4977</v>
      </c>
      <c r="E60" s="161">
        <v>23.3092918696141</v>
      </c>
      <c r="F60" s="157"/>
      <c r="G60" s="157"/>
      <c r="H60" s="157"/>
      <c r="I60" s="157">
        <v>26511</v>
      </c>
      <c r="J60" s="159">
        <v>18.2146096133234</v>
      </c>
      <c r="K60" s="157"/>
      <c r="L60" s="157"/>
      <c r="M60" s="157"/>
      <c r="N60" s="157">
        <v>56460</v>
      </c>
      <c r="O60" s="159">
        <v>16.022248393092799</v>
      </c>
      <c r="P60" s="157"/>
      <c r="Q60" s="157"/>
      <c r="R60" s="157"/>
      <c r="S60" s="157">
        <v>24098</v>
      </c>
      <c r="T60" s="159">
        <v>23.008325695080998</v>
      </c>
    </row>
    <row r="61" spans="1:20" ht="12.75" customHeight="1">
      <c r="A61" s="158" t="s">
        <v>76</v>
      </c>
      <c r="B61" s="157"/>
      <c r="C61" s="157"/>
      <c r="D61" s="160">
        <v>5411</v>
      </c>
      <c r="E61" s="161">
        <v>25.3418883476958</v>
      </c>
      <c r="F61" s="157"/>
      <c r="G61" s="157"/>
      <c r="H61" s="157"/>
      <c r="I61" s="157">
        <v>31639</v>
      </c>
      <c r="J61" s="159">
        <v>21.737845933987401</v>
      </c>
      <c r="K61" s="157"/>
      <c r="L61" s="157"/>
      <c r="M61" s="157"/>
      <c r="N61" s="157">
        <v>67750</v>
      </c>
      <c r="O61" s="159">
        <v>19.226130510663101</v>
      </c>
      <c r="P61" s="157"/>
      <c r="Q61" s="157"/>
      <c r="R61" s="157"/>
      <c r="S61" s="160">
        <v>17847</v>
      </c>
      <c r="T61" s="159">
        <v>17.039986251145699</v>
      </c>
    </row>
    <row r="62" spans="1:20" ht="12.75" customHeight="1">
      <c r="A62" s="158" t="s">
        <v>82</v>
      </c>
      <c r="B62" s="157"/>
      <c r="C62" s="157"/>
      <c r="D62" s="160">
        <v>3034</v>
      </c>
      <c r="E62" s="161">
        <v>14.2094417384788</v>
      </c>
      <c r="F62" s="157"/>
      <c r="G62" s="157"/>
      <c r="H62" s="157"/>
      <c r="I62" s="157">
        <v>28182</v>
      </c>
      <c r="J62" s="159">
        <v>19.3626844752247</v>
      </c>
      <c r="K62" s="157"/>
      <c r="L62" s="157"/>
      <c r="M62" s="157"/>
      <c r="N62" s="157">
        <v>85508</v>
      </c>
      <c r="O62" s="159">
        <v>24.265505058387799</v>
      </c>
      <c r="P62" s="157"/>
      <c r="Q62" s="157"/>
      <c r="R62" s="157"/>
      <c r="S62" s="157">
        <v>23000</v>
      </c>
      <c r="T62" s="159">
        <v>21.959975557592401</v>
      </c>
    </row>
    <row r="63" spans="1:20" ht="12.75" customHeight="1">
      <c r="A63" s="158" t="s">
        <v>79</v>
      </c>
      <c r="B63" s="157"/>
      <c r="C63" s="157"/>
      <c r="D63" s="160">
        <v>10390</v>
      </c>
      <c r="E63" s="159">
        <v>48.660547021356301</v>
      </c>
      <c r="F63" s="157"/>
      <c r="G63" s="157"/>
      <c r="H63" s="157"/>
      <c r="I63" s="157">
        <v>65895</v>
      </c>
      <c r="J63" s="159">
        <v>45.273724132245</v>
      </c>
      <c r="K63" s="157"/>
      <c r="L63" s="157"/>
      <c r="M63" s="157"/>
      <c r="N63" s="157">
        <v>165132</v>
      </c>
      <c r="O63" s="159">
        <v>46.861245512720501</v>
      </c>
      <c r="P63" s="157"/>
      <c r="Q63" s="157"/>
      <c r="R63" s="157"/>
      <c r="S63" s="157">
        <v>59329</v>
      </c>
      <c r="T63" s="159">
        <v>56.646234341582598</v>
      </c>
    </row>
    <row r="64" spans="1:20" ht="12.75" customHeight="1">
      <c r="A64" s="158" t="s">
        <v>75</v>
      </c>
      <c r="B64" s="157"/>
      <c r="C64" s="157"/>
      <c r="D64" s="160">
        <v>10063</v>
      </c>
      <c r="E64" s="159">
        <v>47.129074559760198</v>
      </c>
      <c r="F64" s="157"/>
      <c r="G64" s="157"/>
      <c r="H64" s="157"/>
      <c r="I64" s="157">
        <v>70046</v>
      </c>
      <c r="J64" s="159">
        <v>48.125704235028998</v>
      </c>
      <c r="K64" s="157"/>
      <c r="L64" s="157"/>
      <c r="M64" s="157"/>
      <c r="N64" s="157">
        <v>176521</v>
      </c>
      <c r="O64" s="159">
        <v>50.0932219021809</v>
      </c>
      <c r="P64" s="157"/>
      <c r="Q64" s="157"/>
      <c r="R64" s="157"/>
      <c r="S64" s="157">
        <v>42188</v>
      </c>
      <c r="T64" s="159">
        <v>40.280323861900399</v>
      </c>
    </row>
    <row r="65" spans="1:20" ht="12.75" customHeight="1">
      <c r="A65" s="158" t="s">
        <v>85</v>
      </c>
      <c r="B65" s="157"/>
      <c r="C65" s="157"/>
      <c r="D65" s="160">
        <v>4151</v>
      </c>
      <c r="E65" s="161">
        <v>19.440801798426399</v>
      </c>
      <c r="F65" s="157"/>
      <c r="G65" s="157"/>
      <c r="H65" s="157"/>
      <c r="I65" s="160">
        <v>14746</v>
      </c>
      <c r="J65" s="161">
        <v>10.1313655976035</v>
      </c>
      <c r="K65" s="157"/>
      <c r="L65" s="157"/>
      <c r="M65" s="157"/>
      <c r="N65" s="157">
        <v>36929</v>
      </c>
      <c r="O65" s="159">
        <v>10.479730976063101</v>
      </c>
      <c r="P65" s="157"/>
      <c r="Q65" s="157"/>
      <c r="R65" s="157"/>
      <c r="S65" s="160">
        <v>14247</v>
      </c>
      <c r="T65" s="161">
        <v>13.6027726856095</v>
      </c>
    </row>
    <row r="66" spans="1:20" ht="12.75" customHeight="1">
      <c r="A66" s="158" t="s">
        <v>84</v>
      </c>
      <c r="B66" s="157"/>
      <c r="C66" s="157"/>
      <c r="D66" s="160">
        <v>7986</v>
      </c>
      <c r="E66" s="161">
        <v>37.401648557512203</v>
      </c>
      <c r="F66" s="157"/>
      <c r="G66" s="157"/>
      <c r="H66" s="157"/>
      <c r="I66" s="157">
        <v>63904</v>
      </c>
      <c r="J66" s="159">
        <v>43.905790529584699</v>
      </c>
      <c r="K66" s="157"/>
      <c r="L66" s="157"/>
      <c r="M66" s="157"/>
      <c r="N66" s="157">
        <v>148891</v>
      </c>
      <c r="O66" s="159">
        <v>42.25236602012</v>
      </c>
      <c r="P66" s="157"/>
      <c r="Q66" s="157"/>
      <c r="R66" s="157"/>
      <c r="S66" s="157">
        <v>37244</v>
      </c>
      <c r="T66" s="159">
        <v>35.559883898564003</v>
      </c>
    </row>
    <row r="67" spans="1:20" ht="12.75" customHeight="1">
      <c r="A67" s="158" t="s">
        <v>81</v>
      </c>
      <c r="B67" s="157"/>
      <c r="C67" s="157"/>
      <c r="D67" s="160">
        <v>5383</v>
      </c>
      <c r="E67" s="161">
        <v>25.210753091045301</v>
      </c>
      <c r="F67" s="157"/>
      <c r="G67" s="157"/>
      <c r="H67" s="157"/>
      <c r="I67" s="157">
        <v>37728</v>
      </c>
      <c r="J67" s="159">
        <v>25.921345535493401</v>
      </c>
      <c r="K67" s="157"/>
      <c r="L67" s="157"/>
      <c r="M67" s="157"/>
      <c r="N67" s="157">
        <v>77011</v>
      </c>
      <c r="O67" s="159">
        <v>21.854221944747898</v>
      </c>
      <c r="P67" s="157"/>
      <c r="Q67" s="157"/>
      <c r="R67" s="157"/>
      <c r="S67" s="157">
        <v>21345</v>
      </c>
      <c r="T67" s="159">
        <v>20.3798120989917</v>
      </c>
    </row>
    <row r="68" spans="1:20" ht="12.75" customHeight="1">
      <c r="A68" s="158" t="s">
        <v>83</v>
      </c>
      <c r="B68" s="157"/>
      <c r="C68" s="157"/>
      <c r="D68" s="160">
        <v>3760</v>
      </c>
      <c r="E68" s="161">
        <v>17.609591607343599</v>
      </c>
      <c r="F68" s="157"/>
      <c r="G68" s="157"/>
      <c r="H68" s="157"/>
      <c r="I68" s="157">
        <v>29071</v>
      </c>
      <c r="J68" s="159">
        <v>19.9734795393959</v>
      </c>
      <c r="K68" s="157"/>
      <c r="L68" s="157"/>
      <c r="M68" s="157"/>
      <c r="N68" s="157">
        <v>60150</v>
      </c>
      <c r="O68" s="159">
        <v>17.0693985271791</v>
      </c>
      <c r="P68" s="157"/>
      <c r="Q68" s="157"/>
      <c r="R68" s="157"/>
      <c r="S68" s="157">
        <v>13708</v>
      </c>
      <c r="T68" s="159">
        <v>13.088145432325099</v>
      </c>
    </row>
    <row r="69" spans="1:20" ht="12.75" customHeight="1">
      <c r="A69" s="158" t="s">
        <v>77</v>
      </c>
      <c r="B69" s="157"/>
      <c r="C69" s="157"/>
      <c r="D69" s="160">
        <v>4934</v>
      </c>
      <c r="E69" s="161">
        <v>23.107905582615199</v>
      </c>
      <c r="F69" s="157"/>
      <c r="G69" s="157"/>
      <c r="H69" s="157"/>
      <c r="I69" s="157">
        <v>41297</v>
      </c>
      <c r="J69" s="159">
        <v>28.373457553521899</v>
      </c>
      <c r="K69" s="157"/>
      <c r="L69" s="157"/>
      <c r="M69" s="157"/>
      <c r="N69" s="157">
        <v>104609</v>
      </c>
      <c r="O69" s="159">
        <v>29.685996850036201</v>
      </c>
      <c r="P69" s="157"/>
      <c r="Q69" s="157"/>
      <c r="R69" s="157"/>
      <c r="S69" s="157">
        <v>37386</v>
      </c>
      <c r="T69" s="159">
        <v>35.695462878093501</v>
      </c>
    </row>
    <row r="70" spans="1:20" ht="12.75" customHeight="1">
      <c r="A70" s="158" t="s">
        <v>80</v>
      </c>
      <c r="B70" s="157"/>
      <c r="C70" s="157"/>
      <c r="D70" s="162">
        <v>2666</v>
      </c>
      <c r="E70" s="163">
        <v>12.485949793930301</v>
      </c>
      <c r="F70" s="157"/>
      <c r="G70" s="157"/>
      <c r="H70" s="157"/>
      <c r="I70" s="157">
        <v>22574</v>
      </c>
      <c r="J70" s="159">
        <v>15.5096600434221</v>
      </c>
      <c r="K70" s="157"/>
      <c r="L70" s="157"/>
      <c r="M70" s="157"/>
      <c r="N70" s="157">
        <v>64453</v>
      </c>
      <c r="O70" s="159">
        <v>18.2905061225648</v>
      </c>
      <c r="P70" s="157"/>
      <c r="Q70" s="157"/>
      <c r="R70" s="157"/>
      <c r="S70" s="157">
        <v>15741</v>
      </c>
      <c r="T70" s="159">
        <v>15.029216315307099</v>
      </c>
    </row>
    <row r="71" spans="1:20" ht="12.75" customHeight="1">
      <c r="A71" s="158" t="s">
        <v>86</v>
      </c>
      <c r="B71" s="157"/>
      <c r="C71" s="157"/>
      <c r="D71" s="162">
        <v>490</v>
      </c>
      <c r="E71" s="163">
        <v>2.2948669913825399</v>
      </c>
      <c r="F71" s="157"/>
      <c r="G71" s="157"/>
      <c r="H71" s="157"/>
      <c r="I71" s="157" t="s">
        <v>465</v>
      </c>
      <c r="J71" s="159" t="s">
        <v>466</v>
      </c>
      <c r="K71" s="157"/>
      <c r="L71" s="157"/>
      <c r="M71" s="157"/>
      <c r="N71" s="162">
        <v>1165</v>
      </c>
      <c r="O71" s="163">
        <v>0.33060431062616202</v>
      </c>
      <c r="P71" s="157"/>
      <c r="Q71" s="157"/>
      <c r="R71" s="157"/>
      <c r="S71" s="162">
        <v>1071</v>
      </c>
      <c r="T71" s="163">
        <v>1.0225710357470199</v>
      </c>
    </row>
    <row r="72" spans="1:20" ht="12.75" customHeight="1">
      <c r="A72" s="158" t="s">
        <v>87</v>
      </c>
      <c r="B72" s="157"/>
      <c r="C72" s="157"/>
      <c r="D72" s="157" t="s">
        <v>465</v>
      </c>
      <c r="E72" s="159" t="s">
        <v>466</v>
      </c>
      <c r="F72" s="157"/>
      <c r="G72" s="157"/>
      <c r="H72" s="157"/>
      <c r="I72" s="162">
        <v>464</v>
      </c>
      <c r="J72" s="163">
        <v>0.31879517410064001</v>
      </c>
      <c r="K72" s="157"/>
      <c r="L72" s="157"/>
      <c r="M72" s="157"/>
      <c r="N72" s="162">
        <v>1583</v>
      </c>
      <c r="O72" s="163">
        <v>0.44922456971778002</v>
      </c>
      <c r="P72" s="157"/>
      <c r="Q72" s="157"/>
      <c r="R72" s="157"/>
      <c r="S72" s="162">
        <v>924</v>
      </c>
      <c r="T72" s="163">
        <v>0.88221814848762603</v>
      </c>
    </row>
    <row r="73" spans="1:20" ht="12.75" customHeight="1">
      <c r="A73" s="158" t="s">
        <v>128</v>
      </c>
      <c r="B73" s="157"/>
      <c r="C73" s="157"/>
      <c r="D73" s="157" t="s">
        <v>465</v>
      </c>
      <c r="E73" s="159" t="s">
        <v>466</v>
      </c>
      <c r="F73" s="157"/>
      <c r="G73" s="157"/>
      <c r="H73" s="157"/>
      <c r="I73" s="157" t="s">
        <v>465</v>
      </c>
      <c r="J73" s="159" t="s">
        <v>466</v>
      </c>
      <c r="K73" s="157"/>
      <c r="L73" s="157"/>
      <c r="M73" s="157"/>
      <c r="N73" s="162">
        <v>159</v>
      </c>
      <c r="O73" s="163">
        <v>4.5121103338677901E-2</v>
      </c>
      <c r="P73" s="157"/>
      <c r="Q73" s="157"/>
      <c r="R73" s="157"/>
      <c r="S73" s="162">
        <v>190</v>
      </c>
      <c r="T73" s="163">
        <v>0.18140849373663301</v>
      </c>
    </row>
    <row r="74" spans="1:20" ht="4.5" customHeight="1">
      <c r="A74" s="157"/>
      <c r="B74" s="157"/>
      <c r="C74" s="157"/>
      <c r="D74" s="157"/>
      <c r="E74" s="157"/>
      <c r="F74" s="157"/>
      <c r="G74" s="157"/>
      <c r="H74" s="157"/>
      <c r="I74" s="157"/>
      <c r="J74" s="157"/>
      <c r="K74" s="157"/>
      <c r="L74" s="157"/>
      <c r="M74" s="157"/>
      <c r="N74" s="157"/>
      <c r="O74" s="157"/>
      <c r="P74" s="157"/>
      <c r="Q74" s="157"/>
      <c r="R74" s="157"/>
      <c r="S74" s="157"/>
      <c r="T74" s="157"/>
    </row>
    <row r="75" spans="1:20" ht="12.75" customHeight="1">
      <c r="A75" s="155" t="s">
        <v>91</v>
      </c>
      <c r="B75" s="156">
        <v>29779</v>
      </c>
      <c r="C75" s="157"/>
      <c r="D75" s="157"/>
      <c r="E75" s="157"/>
      <c r="F75" s="157"/>
      <c r="G75" s="156">
        <v>134046</v>
      </c>
      <c r="H75" s="157"/>
      <c r="I75" s="157"/>
      <c r="J75" s="157"/>
      <c r="K75" s="157"/>
      <c r="L75" s="156">
        <v>383804</v>
      </c>
      <c r="M75" s="157"/>
      <c r="N75" s="157"/>
      <c r="O75" s="157"/>
      <c r="P75" s="157"/>
      <c r="Q75" s="156">
        <v>123727</v>
      </c>
      <c r="R75" s="157"/>
      <c r="S75" s="157"/>
      <c r="T75" s="157"/>
    </row>
    <row r="76" spans="1:20" ht="12.75" customHeight="1">
      <c r="A76" s="158" t="s">
        <v>78</v>
      </c>
      <c r="B76" s="157"/>
      <c r="C76" s="157"/>
      <c r="D76" s="160">
        <v>6851</v>
      </c>
      <c r="E76" s="161">
        <v>23.0061452701568</v>
      </c>
      <c r="F76" s="157"/>
      <c r="G76" s="157"/>
      <c r="H76" s="157"/>
      <c r="I76" s="157">
        <v>25562</v>
      </c>
      <c r="J76" s="159">
        <v>19.069573131611499</v>
      </c>
      <c r="K76" s="157"/>
      <c r="L76" s="157"/>
      <c r="M76" s="157"/>
      <c r="N76" s="157">
        <v>79508</v>
      </c>
      <c r="O76" s="159">
        <v>20.715782013736199</v>
      </c>
      <c r="P76" s="157"/>
      <c r="Q76" s="157"/>
      <c r="R76" s="157"/>
      <c r="S76" s="157">
        <v>37652</v>
      </c>
      <c r="T76" s="159">
        <v>30.431514544117299</v>
      </c>
    </row>
    <row r="77" spans="1:20" ht="12.75" customHeight="1">
      <c r="A77" s="158" t="s">
        <v>76</v>
      </c>
      <c r="B77" s="157"/>
      <c r="C77" s="157"/>
      <c r="D77" s="160">
        <v>9644</v>
      </c>
      <c r="E77" s="161">
        <v>32.385237919339097</v>
      </c>
      <c r="F77" s="157"/>
      <c r="G77" s="157"/>
      <c r="H77" s="157"/>
      <c r="I77" s="157">
        <v>55479</v>
      </c>
      <c r="J77" s="159">
        <v>41.388030974441598</v>
      </c>
      <c r="K77" s="157"/>
      <c r="L77" s="157"/>
      <c r="M77" s="157"/>
      <c r="N77" s="157">
        <v>128073</v>
      </c>
      <c r="O77" s="159">
        <v>33.369376035684901</v>
      </c>
      <c r="P77" s="157"/>
      <c r="Q77" s="157"/>
      <c r="R77" s="157"/>
      <c r="S77" s="157">
        <v>35837</v>
      </c>
      <c r="T77" s="159">
        <v>28.964575234184899</v>
      </c>
    </row>
    <row r="78" spans="1:20" ht="12.75" customHeight="1">
      <c r="A78" s="158" t="s">
        <v>82</v>
      </c>
      <c r="B78" s="157"/>
      <c r="C78" s="157"/>
      <c r="D78" s="160">
        <v>6709</v>
      </c>
      <c r="E78" s="161">
        <v>22.529299170556399</v>
      </c>
      <c r="F78" s="157"/>
      <c r="G78" s="157"/>
      <c r="H78" s="157"/>
      <c r="I78" s="157">
        <v>25207</v>
      </c>
      <c r="J78" s="159">
        <v>18.8047386717992</v>
      </c>
      <c r="K78" s="157"/>
      <c r="L78" s="157"/>
      <c r="M78" s="157"/>
      <c r="N78" s="157">
        <v>71761</v>
      </c>
      <c r="O78" s="159">
        <v>18.697303832164302</v>
      </c>
      <c r="P78" s="157"/>
      <c r="Q78" s="157"/>
      <c r="R78" s="157"/>
      <c r="S78" s="157">
        <v>18898</v>
      </c>
      <c r="T78" s="159">
        <v>15.2739499058411</v>
      </c>
    </row>
    <row r="79" spans="1:20" ht="12.75" customHeight="1">
      <c r="A79" s="158" t="s">
        <v>79</v>
      </c>
      <c r="B79" s="157"/>
      <c r="C79" s="157"/>
      <c r="D79" s="160">
        <v>7939</v>
      </c>
      <c r="E79" s="161">
        <v>26.659726653010502</v>
      </c>
      <c r="F79" s="157"/>
      <c r="G79" s="157"/>
      <c r="H79" s="157"/>
      <c r="I79" s="157">
        <v>61249</v>
      </c>
      <c r="J79" s="159">
        <v>45.692523462095103</v>
      </c>
      <c r="K79" s="157"/>
      <c r="L79" s="157"/>
      <c r="M79" s="157"/>
      <c r="N79" s="157">
        <v>179473</v>
      </c>
      <c r="O79" s="159">
        <v>46.761628331127298</v>
      </c>
      <c r="P79" s="157"/>
      <c r="Q79" s="157"/>
      <c r="R79" s="157"/>
      <c r="S79" s="157">
        <v>68265</v>
      </c>
      <c r="T79" s="159">
        <v>55.173890904976297</v>
      </c>
    </row>
    <row r="80" spans="1:20" ht="12.75" customHeight="1">
      <c r="A80" s="158" t="s">
        <v>75</v>
      </c>
      <c r="B80" s="157"/>
      <c r="C80" s="157"/>
      <c r="D80" s="160">
        <v>14875</v>
      </c>
      <c r="E80" s="159">
        <v>49.9513079687028</v>
      </c>
      <c r="F80" s="157"/>
      <c r="G80" s="157"/>
      <c r="H80" s="157"/>
      <c r="I80" s="157">
        <v>73872</v>
      </c>
      <c r="J80" s="159">
        <v>55.109440042970299</v>
      </c>
      <c r="K80" s="157"/>
      <c r="L80" s="157"/>
      <c r="M80" s="157"/>
      <c r="N80" s="157">
        <v>214596</v>
      </c>
      <c r="O80" s="159">
        <v>55.9129138831278</v>
      </c>
      <c r="P80" s="157"/>
      <c r="Q80" s="157"/>
      <c r="R80" s="157"/>
      <c r="S80" s="157">
        <v>60383</v>
      </c>
      <c r="T80" s="159">
        <v>48.803413967848599</v>
      </c>
    </row>
    <row r="81" spans="1:20" ht="12.75" customHeight="1">
      <c r="A81" s="158" t="s">
        <v>85</v>
      </c>
      <c r="B81" s="157"/>
      <c r="C81" s="157"/>
      <c r="D81" s="162">
        <v>1345</v>
      </c>
      <c r="E81" s="163">
        <v>4.51660566170791</v>
      </c>
      <c r="F81" s="157"/>
      <c r="G81" s="157"/>
      <c r="H81" s="157"/>
      <c r="I81" s="160">
        <v>9498</v>
      </c>
      <c r="J81" s="161">
        <v>7.0856273219641004</v>
      </c>
      <c r="K81" s="157"/>
      <c r="L81" s="157"/>
      <c r="M81" s="157"/>
      <c r="N81" s="160">
        <v>16305</v>
      </c>
      <c r="O81" s="161">
        <v>4.2482621337974598</v>
      </c>
      <c r="P81" s="157"/>
      <c r="Q81" s="157"/>
      <c r="R81" s="157"/>
      <c r="S81" s="160">
        <v>5656</v>
      </c>
      <c r="T81" s="161">
        <v>4.5713546760205901</v>
      </c>
    </row>
    <row r="82" spans="1:20" ht="12.75" customHeight="1">
      <c r="A82" s="158" t="s">
        <v>84</v>
      </c>
      <c r="B82" s="157"/>
      <c r="C82" s="157"/>
      <c r="D82" s="162">
        <v>4600</v>
      </c>
      <c r="E82" s="161">
        <v>15.4471271701535</v>
      </c>
      <c r="F82" s="157"/>
      <c r="G82" s="157"/>
      <c r="H82" s="157"/>
      <c r="I82" s="157">
        <v>25421</v>
      </c>
      <c r="J82" s="159">
        <v>18.964385360249501</v>
      </c>
      <c r="K82" s="157"/>
      <c r="L82" s="157"/>
      <c r="M82" s="157"/>
      <c r="N82" s="157">
        <v>72874</v>
      </c>
      <c r="O82" s="159">
        <v>18.9872955987952</v>
      </c>
      <c r="P82" s="157"/>
      <c r="Q82" s="157"/>
      <c r="R82" s="157"/>
      <c r="S82" s="157">
        <v>25389</v>
      </c>
      <c r="T82" s="159">
        <v>20.520177487533001</v>
      </c>
    </row>
    <row r="83" spans="1:20" ht="12.75" customHeight="1">
      <c r="A83" s="158" t="s">
        <v>81</v>
      </c>
      <c r="B83" s="157"/>
      <c r="C83" s="157"/>
      <c r="D83" s="160">
        <v>12006</v>
      </c>
      <c r="E83" s="159">
        <v>40.317001914100501</v>
      </c>
      <c r="F83" s="157"/>
      <c r="G83" s="157"/>
      <c r="H83" s="157"/>
      <c r="I83" s="157">
        <v>35769</v>
      </c>
      <c r="J83" s="159">
        <v>26.6841233606374</v>
      </c>
      <c r="K83" s="157"/>
      <c r="L83" s="157"/>
      <c r="M83" s="157"/>
      <c r="N83" s="157">
        <v>81935</v>
      </c>
      <c r="O83" s="159">
        <v>21.348136027764198</v>
      </c>
      <c r="P83" s="157"/>
      <c r="Q83" s="157"/>
      <c r="R83" s="157"/>
      <c r="S83" s="157">
        <v>26720</v>
      </c>
      <c r="T83" s="159">
        <v>21.595932981483401</v>
      </c>
    </row>
    <row r="84" spans="1:20" ht="12.75" customHeight="1">
      <c r="A84" s="158" t="s">
        <v>83</v>
      </c>
      <c r="B84" s="157"/>
      <c r="C84" s="157"/>
      <c r="D84" s="160">
        <v>5555</v>
      </c>
      <c r="E84" s="161">
        <v>18.654085093522301</v>
      </c>
      <c r="F84" s="157"/>
      <c r="G84" s="157"/>
      <c r="H84" s="157"/>
      <c r="I84" s="157">
        <v>22397</v>
      </c>
      <c r="J84" s="159">
        <v>16.708443370186401</v>
      </c>
      <c r="K84" s="157"/>
      <c r="L84" s="157"/>
      <c r="M84" s="157"/>
      <c r="N84" s="157">
        <v>63757</v>
      </c>
      <c r="O84" s="159">
        <v>16.611864389115301</v>
      </c>
      <c r="P84" s="157"/>
      <c r="Q84" s="157"/>
      <c r="R84" s="157"/>
      <c r="S84" s="160">
        <v>14160</v>
      </c>
      <c r="T84" s="161">
        <v>11.444551310546601</v>
      </c>
    </row>
    <row r="85" spans="1:20" ht="12.75" customHeight="1">
      <c r="A85" s="158" t="s">
        <v>77</v>
      </c>
      <c r="B85" s="157"/>
      <c r="C85" s="157"/>
      <c r="D85" s="160">
        <v>12567</v>
      </c>
      <c r="E85" s="159">
        <v>42.200879814634497</v>
      </c>
      <c r="F85" s="157"/>
      <c r="G85" s="157"/>
      <c r="H85" s="157"/>
      <c r="I85" s="157">
        <v>40319</v>
      </c>
      <c r="J85" s="159">
        <v>30.078480521612001</v>
      </c>
      <c r="K85" s="157"/>
      <c r="L85" s="157"/>
      <c r="M85" s="157"/>
      <c r="N85" s="157">
        <v>133155</v>
      </c>
      <c r="O85" s="159">
        <v>34.693489385207002</v>
      </c>
      <c r="P85" s="157"/>
      <c r="Q85" s="157"/>
      <c r="R85" s="157"/>
      <c r="S85" s="157">
        <v>42815</v>
      </c>
      <c r="T85" s="159">
        <v>34.604411324933103</v>
      </c>
    </row>
    <row r="86" spans="1:20" ht="12.75" customHeight="1">
      <c r="A86" s="158" t="s">
        <v>80</v>
      </c>
      <c r="B86" s="157"/>
      <c r="C86" s="157"/>
      <c r="D86" s="160">
        <v>7246</v>
      </c>
      <c r="E86" s="161">
        <v>24.3325833641156</v>
      </c>
      <c r="F86" s="157"/>
      <c r="G86" s="157"/>
      <c r="H86" s="157"/>
      <c r="I86" s="157">
        <v>27365</v>
      </c>
      <c r="J86" s="159">
        <v>20.414633782432901</v>
      </c>
      <c r="K86" s="157"/>
      <c r="L86" s="157"/>
      <c r="M86" s="157"/>
      <c r="N86" s="157">
        <v>99529</v>
      </c>
      <c r="O86" s="159">
        <v>25.932246667569899</v>
      </c>
      <c r="P86" s="157"/>
      <c r="Q86" s="157"/>
      <c r="R86" s="157"/>
      <c r="S86" s="157">
        <v>31214</v>
      </c>
      <c r="T86" s="159">
        <v>25.228123206737401</v>
      </c>
    </row>
    <row r="87" spans="1:20" ht="12.75" customHeight="1">
      <c r="A87" s="158" t="s">
        <v>86</v>
      </c>
      <c r="B87" s="157"/>
      <c r="C87" s="157"/>
      <c r="D87" s="157" t="s">
        <v>465</v>
      </c>
      <c r="E87" s="159" t="s">
        <v>466</v>
      </c>
      <c r="F87" s="157"/>
      <c r="G87" s="157"/>
      <c r="H87" s="157"/>
      <c r="I87" s="157" t="s">
        <v>465</v>
      </c>
      <c r="J87" s="159" t="s">
        <v>466</v>
      </c>
      <c r="K87" s="157"/>
      <c r="L87" s="157"/>
      <c r="M87" s="157"/>
      <c r="N87" s="162">
        <v>700</v>
      </c>
      <c r="O87" s="163">
        <v>0.18238475888734901</v>
      </c>
      <c r="P87" s="157"/>
      <c r="Q87" s="157"/>
      <c r="R87" s="157"/>
      <c r="S87" s="162">
        <v>339</v>
      </c>
      <c r="T87" s="163">
        <v>0.27399031739232299</v>
      </c>
    </row>
    <row r="88" spans="1:20" ht="12.75" customHeight="1">
      <c r="A88" s="158" t="s">
        <v>87</v>
      </c>
      <c r="B88" s="157"/>
      <c r="C88" s="157"/>
      <c r="D88" s="157" t="s">
        <v>465</v>
      </c>
      <c r="E88" s="159" t="s">
        <v>466</v>
      </c>
      <c r="F88" s="157"/>
      <c r="G88" s="157"/>
      <c r="H88" s="157"/>
      <c r="I88" s="157" t="s">
        <v>465</v>
      </c>
      <c r="J88" s="159" t="s">
        <v>466</v>
      </c>
      <c r="K88" s="157"/>
      <c r="L88" s="157"/>
      <c r="M88" s="157"/>
      <c r="N88" s="162">
        <v>808</v>
      </c>
      <c r="O88" s="163">
        <v>0.21052412168711099</v>
      </c>
      <c r="P88" s="157"/>
      <c r="Q88" s="157"/>
      <c r="R88" s="157"/>
      <c r="S88" s="162">
        <v>204</v>
      </c>
      <c r="T88" s="163">
        <v>0.16487912905024801</v>
      </c>
    </row>
    <row r="89" spans="1:20" ht="12.75" customHeight="1">
      <c r="A89" s="158" t="s">
        <v>128</v>
      </c>
      <c r="B89" s="157"/>
      <c r="C89" s="157"/>
      <c r="D89" s="157" t="s">
        <v>465</v>
      </c>
      <c r="E89" s="159" t="s">
        <v>466</v>
      </c>
      <c r="F89" s="157"/>
      <c r="G89" s="157"/>
      <c r="H89" s="157"/>
      <c r="I89" s="157" t="s">
        <v>465</v>
      </c>
      <c r="J89" s="159" t="s">
        <v>466</v>
      </c>
      <c r="K89" s="157"/>
      <c r="L89" s="157"/>
      <c r="M89" s="157"/>
      <c r="N89" s="162">
        <v>279</v>
      </c>
      <c r="O89" s="163">
        <v>7.2693353899386096E-2</v>
      </c>
      <c r="P89" s="157"/>
      <c r="Q89" s="157"/>
      <c r="R89" s="157"/>
      <c r="S89" s="157" t="s">
        <v>465</v>
      </c>
      <c r="T89" s="159" t="s">
        <v>466</v>
      </c>
    </row>
    <row r="90" spans="1:20" ht="4.5" customHeight="1">
      <c r="A90" s="157"/>
      <c r="B90" s="157"/>
      <c r="C90" s="157"/>
      <c r="D90" s="157"/>
      <c r="E90" s="157"/>
      <c r="F90" s="157"/>
      <c r="G90" s="157"/>
      <c r="H90" s="157"/>
      <c r="I90" s="157"/>
      <c r="J90" s="157"/>
      <c r="K90" s="157"/>
      <c r="L90" s="157"/>
      <c r="M90" s="157"/>
      <c r="N90" s="157"/>
      <c r="O90" s="157"/>
      <c r="P90" s="157"/>
      <c r="Q90" s="157"/>
      <c r="R90" s="157"/>
      <c r="S90" s="157"/>
      <c r="T90" s="157"/>
    </row>
    <row r="91" spans="1:20" ht="12.75" customHeight="1">
      <c r="A91" s="155" t="s">
        <v>92</v>
      </c>
      <c r="B91" s="156">
        <v>130001</v>
      </c>
      <c r="C91" s="157"/>
      <c r="D91" s="157"/>
      <c r="E91" s="157"/>
      <c r="F91" s="157"/>
      <c r="G91" s="156">
        <v>594855</v>
      </c>
      <c r="H91" s="157"/>
      <c r="I91" s="157"/>
      <c r="J91" s="157"/>
      <c r="K91" s="157"/>
      <c r="L91" s="156">
        <v>1189353</v>
      </c>
      <c r="M91" s="157"/>
      <c r="N91" s="157"/>
      <c r="O91" s="157"/>
      <c r="P91" s="157"/>
      <c r="Q91" s="156">
        <v>429570</v>
      </c>
      <c r="R91" s="157"/>
      <c r="S91" s="157"/>
      <c r="T91" s="157"/>
    </row>
    <row r="92" spans="1:20" ht="12.75" customHeight="1">
      <c r="A92" s="158" t="s">
        <v>78</v>
      </c>
      <c r="B92" s="157"/>
      <c r="C92" s="157"/>
      <c r="D92" s="160">
        <v>31663</v>
      </c>
      <c r="E92" s="161">
        <v>24.3559664925654</v>
      </c>
      <c r="F92" s="157"/>
      <c r="G92" s="157"/>
      <c r="H92" s="157"/>
      <c r="I92" s="157">
        <v>120296</v>
      </c>
      <c r="J92" s="159">
        <v>20.222743357624999</v>
      </c>
      <c r="K92" s="157"/>
      <c r="L92" s="157"/>
      <c r="M92" s="157"/>
      <c r="N92" s="157">
        <v>241701</v>
      </c>
      <c r="O92" s="159">
        <v>20.3220574547674</v>
      </c>
      <c r="P92" s="157"/>
      <c r="Q92" s="157"/>
      <c r="R92" s="157"/>
      <c r="S92" s="157">
        <v>113631</v>
      </c>
      <c r="T92" s="159">
        <v>26.4522662197081</v>
      </c>
    </row>
    <row r="93" spans="1:20" ht="12.75" customHeight="1">
      <c r="A93" s="158" t="s">
        <v>76</v>
      </c>
      <c r="B93" s="157"/>
      <c r="C93" s="157"/>
      <c r="D93" s="160">
        <v>43267</v>
      </c>
      <c r="E93" s="159">
        <v>33.282051676525597</v>
      </c>
      <c r="F93" s="157"/>
      <c r="G93" s="157"/>
      <c r="H93" s="157"/>
      <c r="I93" s="157">
        <v>182196</v>
      </c>
      <c r="J93" s="159">
        <v>30.628640593085699</v>
      </c>
      <c r="K93" s="157"/>
      <c r="L93" s="157"/>
      <c r="M93" s="157"/>
      <c r="N93" s="157">
        <v>350535</v>
      </c>
      <c r="O93" s="159">
        <v>29.472746947289799</v>
      </c>
      <c r="P93" s="157"/>
      <c r="Q93" s="157"/>
      <c r="R93" s="157"/>
      <c r="S93" s="157">
        <v>93245</v>
      </c>
      <c r="T93" s="159">
        <v>21.706590311241499</v>
      </c>
    </row>
    <row r="94" spans="1:20" ht="12.75" customHeight="1">
      <c r="A94" s="158" t="s">
        <v>82</v>
      </c>
      <c r="B94" s="157"/>
      <c r="C94" s="157"/>
      <c r="D94" s="160">
        <v>18616</v>
      </c>
      <c r="E94" s="161">
        <v>14.3198898470012</v>
      </c>
      <c r="F94" s="157"/>
      <c r="G94" s="157"/>
      <c r="H94" s="157"/>
      <c r="I94" s="157">
        <v>93581</v>
      </c>
      <c r="J94" s="159">
        <v>15.731732943322299</v>
      </c>
      <c r="K94" s="157"/>
      <c r="L94" s="157"/>
      <c r="M94" s="157"/>
      <c r="N94" s="157">
        <v>221160</v>
      </c>
      <c r="O94" s="159">
        <v>18.594983995500101</v>
      </c>
      <c r="P94" s="157"/>
      <c r="Q94" s="157"/>
      <c r="R94" s="157"/>
      <c r="S94" s="157">
        <v>81645</v>
      </c>
      <c r="T94" s="159">
        <v>19.006215517843401</v>
      </c>
    </row>
    <row r="95" spans="1:20" ht="12.75" customHeight="1">
      <c r="A95" s="158" t="s">
        <v>79</v>
      </c>
      <c r="B95" s="157"/>
      <c r="C95" s="157"/>
      <c r="D95" s="160">
        <v>48504</v>
      </c>
      <c r="E95" s="159">
        <v>37.310482227059801</v>
      </c>
      <c r="F95" s="157"/>
      <c r="G95" s="157"/>
      <c r="H95" s="157"/>
      <c r="I95" s="157">
        <v>220067</v>
      </c>
      <c r="J95" s="159">
        <v>36.995066024493397</v>
      </c>
      <c r="K95" s="157"/>
      <c r="L95" s="157"/>
      <c r="M95" s="157"/>
      <c r="N95" s="157">
        <v>528119</v>
      </c>
      <c r="O95" s="159">
        <v>44.403890182309198</v>
      </c>
      <c r="P95" s="157"/>
      <c r="Q95" s="157"/>
      <c r="R95" s="157"/>
      <c r="S95" s="157">
        <v>211243</v>
      </c>
      <c r="T95" s="159">
        <v>49.175454524291702</v>
      </c>
    </row>
    <row r="96" spans="1:20" ht="12.75" customHeight="1">
      <c r="A96" s="158" t="s">
        <v>75</v>
      </c>
      <c r="B96" s="157"/>
      <c r="C96" s="157"/>
      <c r="D96" s="157">
        <v>64111</v>
      </c>
      <c r="E96" s="159">
        <v>49.315774494042401</v>
      </c>
      <c r="F96" s="157"/>
      <c r="G96" s="157"/>
      <c r="H96" s="157"/>
      <c r="I96" s="157">
        <v>324571</v>
      </c>
      <c r="J96" s="159">
        <v>54.563044775617598</v>
      </c>
      <c r="K96" s="157"/>
      <c r="L96" s="157"/>
      <c r="M96" s="157"/>
      <c r="N96" s="157">
        <v>668062</v>
      </c>
      <c r="O96" s="159">
        <v>56.170203463563801</v>
      </c>
      <c r="P96" s="157"/>
      <c r="Q96" s="157"/>
      <c r="R96" s="157"/>
      <c r="S96" s="157">
        <v>225783</v>
      </c>
      <c r="T96" s="159">
        <v>52.560234653257901</v>
      </c>
    </row>
    <row r="97" spans="1:20" ht="12.75" customHeight="1">
      <c r="A97" s="158" t="s">
        <v>85</v>
      </c>
      <c r="B97" s="157"/>
      <c r="C97" s="157"/>
      <c r="D97" s="160">
        <v>17670</v>
      </c>
      <c r="E97" s="161">
        <v>13.592203136898901</v>
      </c>
      <c r="F97" s="157"/>
      <c r="G97" s="157"/>
      <c r="H97" s="157"/>
      <c r="I97" s="160">
        <v>31348</v>
      </c>
      <c r="J97" s="161">
        <v>5.2698556791150803</v>
      </c>
      <c r="K97" s="157"/>
      <c r="L97" s="157"/>
      <c r="M97" s="157"/>
      <c r="N97" s="160">
        <v>29281</v>
      </c>
      <c r="O97" s="161">
        <v>2.4619267786771499</v>
      </c>
      <c r="P97" s="157"/>
      <c r="Q97" s="157"/>
      <c r="R97" s="157"/>
      <c r="S97" s="160">
        <v>15835</v>
      </c>
      <c r="T97" s="161">
        <v>3.6862443839188002</v>
      </c>
    </row>
    <row r="98" spans="1:20" ht="12.75" customHeight="1">
      <c r="A98" s="158" t="s">
        <v>84</v>
      </c>
      <c r="B98" s="157"/>
      <c r="C98" s="157"/>
      <c r="D98" s="160">
        <v>31171</v>
      </c>
      <c r="E98" s="161">
        <v>23.9775078653241</v>
      </c>
      <c r="F98" s="157"/>
      <c r="G98" s="157"/>
      <c r="H98" s="157"/>
      <c r="I98" s="157">
        <v>162332</v>
      </c>
      <c r="J98" s="159">
        <v>27.289339418849998</v>
      </c>
      <c r="K98" s="157"/>
      <c r="L98" s="157"/>
      <c r="M98" s="157"/>
      <c r="N98" s="157">
        <v>289364</v>
      </c>
      <c r="O98" s="159">
        <v>24.3295304253657</v>
      </c>
      <c r="P98" s="157"/>
      <c r="Q98" s="157"/>
      <c r="R98" s="157"/>
      <c r="S98" s="157">
        <v>128618</v>
      </c>
      <c r="T98" s="159">
        <v>29.941103894592299</v>
      </c>
    </row>
    <row r="99" spans="1:20" ht="12.75" customHeight="1">
      <c r="A99" s="158" t="s">
        <v>81</v>
      </c>
      <c r="B99" s="157"/>
      <c r="C99" s="157"/>
      <c r="D99" s="160">
        <v>35396</v>
      </c>
      <c r="E99" s="161">
        <v>27.2274828655164</v>
      </c>
      <c r="F99" s="157"/>
      <c r="G99" s="157"/>
      <c r="H99" s="157"/>
      <c r="I99" s="157">
        <v>160636</v>
      </c>
      <c r="J99" s="159">
        <v>27.004227921089999</v>
      </c>
      <c r="K99" s="157"/>
      <c r="L99" s="157"/>
      <c r="M99" s="157"/>
      <c r="N99" s="157">
        <v>345415</v>
      </c>
      <c r="O99" s="159">
        <v>29.0422607922122</v>
      </c>
      <c r="P99" s="157"/>
      <c r="Q99" s="157"/>
      <c r="R99" s="157"/>
      <c r="S99" s="157">
        <v>121936</v>
      </c>
      <c r="T99" s="159">
        <v>28.385594897222798</v>
      </c>
    </row>
    <row r="100" spans="1:20" ht="12.75" customHeight="1">
      <c r="A100" s="158" t="s">
        <v>83</v>
      </c>
      <c r="B100" s="157"/>
      <c r="C100" s="157"/>
      <c r="D100" s="160">
        <v>28121</v>
      </c>
      <c r="E100" s="161">
        <v>21.631372066368701</v>
      </c>
      <c r="F100" s="157"/>
      <c r="G100" s="157"/>
      <c r="H100" s="157"/>
      <c r="I100" s="157">
        <v>148149</v>
      </c>
      <c r="J100" s="159">
        <v>24.905060897193401</v>
      </c>
      <c r="K100" s="157"/>
      <c r="L100" s="157"/>
      <c r="M100" s="157"/>
      <c r="N100" s="157">
        <v>219072</v>
      </c>
      <c r="O100" s="159">
        <v>18.419426360382499</v>
      </c>
      <c r="P100" s="157"/>
      <c r="Q100" s="157"/>
      <c r="R100" s="157"/>
      <c r="S100" s="157">
        <v>44072</v>
      </c>
      <c r="T100" s="159">
        <v>10.2595618874689</v>
      </c>
    </row>
    <row r="101" spans="1:20" ht="12.75" customHeight="1">
      <c r="A101" s="158" t="s">
        <v>77</v>
      </c>
      <c r="B101" s="157"/>
      <c r="C101" s="157"/>
      <c r="D101" s="160">
        <v>35361</v>
      </c>
      <c r="E101" s="161">
        <v>27.200559995692299</v>
      </c>
      <c r="F101" s="157"/>
      <c r="G101" s="157"/>
      <c r="H101" s="157"/>
      <c r="I101" s="157">
        <v>197986</v>
      </c>
      <c r="J101" s="159">
        <v>33.283068983197602</v>
      </c>
      <c r="K101" s="157"/>
      <c r="L101" s="157"/>
      <c r="M101" s="157"/>
      <c r="N101" s="157">
        <v>375371</v>
      </c>
      <c r="O101" s="159">
        <v>31.560941116724798</v>
      </c>
      <c r="P101" s="157"/>
      <c r="Q101" s="157"/>
      <c r="R101" s="157"/>
      <c r="S101" s="157">
        <v>123341</v>
      </c>
      <c r="T101" s="159">
        <v>28.712666154526602</v>
      </c>
    </row>
    <row r="102" spans="1:20" ht="12.75" customHeight="1">
      <c r="A102" s="158" t="s">
        <v>80</v>
      </c>
      <c r="B102" s="157"/>
      <c r="C102" s="157"/>
      <c r="D102" s="160">
        <v>28315</v>
      </c>
      <c r="E102" s="161">
        <v>21.780601687679301</v>
      </c>
      <c r="F102" s="157"/>
      <c r="G102" s="157"/>
      <c r="H102" s="157"/>
      <c r="I102" s="157">
        <v>113903</v>
      </c>
      <c r="J102" s="159">
        <v>19.148027670608801</v>
      </c>
      <c r="K102" s="157"/>
      <c r="L102" s="157"/>
      <c r="M102" s="157"/>
      <c r="N102" s="157">
        <v>249498</v>
      </c>
      <c r="O102" s="159">
        <v>20.977623968662002</v>
      </c>
      <c r="P102" s="157"/>
      <c r="Q102" s="157"/>
      <c r="R102" s="157"/>
      <c r="S102" s="157">
        <v>81445</v>
      </c>
      <c r="T102" s="159">
        <v>18.9596573317504</v>
      </c>
    </row>
    <row r="103" spans="1:20" ht="12.75" customHeight="1">
      <c r="A103" s="158" t="s">
        <v>86</v>
      </c>
      <c r="B103" s="157"/>
      <c r="C103" s="157"/>
      <c r="D103" s="157" t="s">
        <v>465</v>
      </c>
      <c r="E103" s="159" t="s">
        <v>466</v>
      </c>
      <c r="F103" s="157"/>
      <c r="G103" s="157"/>
      <c r="H103" s="157"/>
      <c r="I103" s="157" t="s">
        <v>465</v>
      </c>
      <c r="J103" s="159" t="s">
        <v>466</v>
      </c>
      <c r="K103" s="157"/>
      <c r="L103" s="157"/>
      <c r="M103" s="157"/>
      <c r="N103" s="162">
        <v>2750</v>
      </c>
      <c r="O103" s="163">
        <v>0.231218149699879</v>
      </c>
      <c r="P103" s="157"/>
      <c r="Q103" s="157"/>
      <c r="R103" s="157"/>
      <c r="S103" s="162">
        <v>3578</v>
      </c>
      <c r="T103" s="163">
        <v>0.83292594920501895</v>
      </c>
    </row>
    <row r="104" spans="1:20" ht="12.75" customHeight="1">
      <c r="A104" s="158" t="s">
        <v>87</v>
      </c>
      <c r="B104" s="157"/>
      <c r="C104" s="157"/>
      <c r="D104" s="162">
        <v>1366</v>
      </c>
      <c r="E104" s="163">
        <v>1.05076114799117</v>
      </c>
      <c r="F104" s="157"/>
      <c r="G104" s="157"/>
      <c r="H104" s="157"/>
      <c r="I104" s="162">
        <v>3912</v>
      </c>
      <c r="J104" s="163">
        <v>0.65763925662556399</v>
      </c>
      <c r="K104" s="157"/>
      <c r="L104" s="157"/>
      <c r="M104" s="157"/>
      <c r="N104" s="162">
        <v>5333</v>
      </c>
      <c r="O104" s="163">
        <v>0.44839505176343802</v>
      </c>
      <c r="P104" s="157"/>
      <c r="Q104" s="157"/>
      <c r="R104" s="157"/>
      <c r="S104" s="162">
        <v>3811</v>
      </c>
      <c r="T104" s="163">
        <v>0.88716623600344502</v>
      </c>
    </row>
    <row r="105" spans="1:20" ht="12.75" customHeight="1">
      <c r="A105" s="158" t="s">
        <v>128</v>
      </c>
      <c r="B105" s="157"/>
      <c r="C105" s="157"/>
      <c r="D105" s="157" t="s">
        <v>465</v>
      </c>
      <c r="E105" s="159" t="s">
        <v>466</v>
      </c>
      <c r="F105" s="157"/>
      <c r="G105" s="157"/>
      <c r="H105" s="157"/>
      <c r="I105" s="157" t="s">
        <v>465</v>
      </c>
      <c r="J105" s="159" t="s">
        <v>466</v>
      </c>
      <c r="K105" s="157"/>
      <c r="L105" s="157"/>
      <c r="M105" s="157"/>
      <c r="N105" s="157" t="s">
        <v>465</v>
      </c>
      <c r="O105" s="159" t="s">
        <v>466</v>
      </c>
      <c r="P105" s="157"/>
      <c r="Q105" s="157"/>
      <c r="R105" s="157"/>
      <c r="S105" s="157" t="s">
        <v>465</v>
      </c>
      <c r="T105" s="159" t="s">
        <v>466</v>
      </c>
    </row>
    <row r="106" spans="1:20" ht="4.5" customHeight="1">
      <c r="A106" s="157"/>
      <c r="B106" s="157"/>
      <c r="C106" s="157"/>
      <c r="D106" s="157"/>
      <c r="E106" s="157"/>
      <c r="F106" s="157"/>
      <c r="G106" s="157"/>
      <c r="H106" s="157"/>
      <c r="I106" s="157"/>
      <c r="J106" s="157"/>
      <c r="K106" s="157"/>
      <c r="L106" s="157"/>
      <c r="M106" s="157"/>
      <c r="N106" s="157"/>
      <c r="O106" s="157"/>
      <c r="P106" s="157"/>
      <c r="Q106" s="157"/>
      <c r="R106" s="157"/>
      <c r="S106" s="157"/>
      <c r="T106" s="157"/>
    </row>
    <row r="107" spans="1:20" ht="12.75" customHeight="1">
      <c r="A107" s="155" t="s">
        <v>93</v>
      </c>
      <c r="B107" s="156">
        <v>21820</v>
      </c>
      <c r="C107" s="157"/>
      <c r="D107" s="157"/>
      <c r="E107" s="157"/>
      <c r="F107" s="157"/>
      <c r="G107" s="156">
        <v>137486</v>
      </c>
      <c r="H107" s="157"/>
      <c r="I107" s="157"/>
      <c r="J107" s="157"/>
      <c r="K107" s="157"/>
      <c r="L107" s="156">
        <v>295950</v>
      </c>
      <c r="M107" s="157"/>
      <c r="N107" s="157"/>
      <c r="O107" s="157"/>
      <c r="P107" s="157"/>
      <c r="Q107" s="156">
        <v>111851</v>
      </c>
      <c r="R107" s="157"/>
      <c r="S107" s="157"/>
      <c r="T107" s="157"/>
    </row>
    <row r="108" spans="1:20" ht="12.75" customHeight="1">
      <c r="A108" s="158" t="s">
        <v>78</v>
      </c>
      <c r="B108" s="157"/>
      <c r="C108" s="157"/>
      <c r="D108" s="160">
        <v>4535</v>
      </c>
      <c r="E108" s="161">
        <v>20.783684692942298</v>
      </c>
      <c r="F108" s="157"/>
      <c r="G108" s="157"/>
      <c r="H108" s="157"/>
      <c r="I108" s="157">
        <v>21283</v>
      </c>
      <c r="J108" s="159">
        <v>15.480121612382399</v>
      </c>
      <c r="K108" s="157"/>
      <c r="L108" s="157"/>
      <c r="M108" s="157"/>
      <c r="N108" s="157">
        <v>47546</v>
      </c>
      <c r="O108" s="159">
        <v>16.0655516134482</v>
      </c>
      <c r="P108" s="157"/>
      <c r="Q108" s="157"/>
      <c r="R108" s="157"/>
      <c r="S108" s="157">
        <v>34698</v>
      </c>
      <c r="T108" s="159">
        <v>31.021626985900902</v>
      </c>
    </row>
    <row r="109" spans="1:20" ht="12.75" customHeight="1">
      <c r="A109" s="158" t="s">
        <v>76</v>
      </c>
      <c r="B109" s="157"/>
      <c r="C109" s="157"/>
      <c r="D109" s="160">
        <v>4751</v>
      </c>
      <c r="E109" s="161">
        <v>21.7736021998167</v>
      </c>
      <c r="F109" s="157"/>
      <c r="G109" s="157"/>
      <c r="H109" s="157"/>
      <c r="I109" s="157">
        <v>34407</v>
      </c>
      <c r="J109" s="159">
        <v>25.025820810846199</v>
      </c>
      <c r="K109" s="157"/>
      <c r="L109" s="157"/>
      <c r="M109" s="157"/>
      <c r="N109" s="157">
        <v>68335</v>
      </c>
      <c r="O109" s="159">
        <v>23.090048994762601</v>
      </c>
      <c r="P109" s="157"/>
      <c r="Q109" s="157"/>
      <c r="R109" s="157"/>
      <c r="S109" s="157">
        <v>18210</v>
      </c>
      <c r="T109" s="159">
        <v>16.2805875673888</v>
      </c>
    </row>
    <row r="110" spans="1:20" ht="12.75" customHeight="1">
      <c r="A110" s="158" t="s">
        <v>82</v>
      </c>
      <c r="B110" s="157"/>
      <c r="C110" s="157"/>
      <c r="D110" s="160">
        <v>6627</v>
      </c>
      <c r="E110" s="161">
        <v>30.371219065077899</v>
      </c>
      <c r="F110" s="157"/>
      <c r="G110" s="157"/>
      <c r="H110" s="157"/>
      <c r="I110" s="157">
        <v>29428</v>
      </c>
      <c r="J110" s="159">
        <v>21.404361171319302</v>
      </c>
      <c r="K110" s="157"/>
      <c r="L110" s="157"/>
      <c r="M110" s="157"/>
      <c r="N110" s="157">
        <v>83134</v>
      </c>
      <c r="O110" s="159">
        <v>28.090555837134701</v>
      </c>
      <c r="P110" s="157"/>
      <c r="Q110" s="157"/>
      <c r="R110" s="157"/>
      <c r="S110" s="157">
        <v>30082</v>
      </c>
      <c r="T110" s="159">
        <v>26.894708138505699</v>
      </c>
    </row>
    <row r="111" spans="1:20" ht="12.75" customHeight="1">
      <c r="A111" s="158" t="s">
        <v>79</v>
      </c>
      <c r="B111" s="157"/>
      <c r="C111" s="157"/>
      <c r="D111" s="160">
        <v>5256</v>
      </c>
      <c r="E111" s="161">
        <v>24.0879926672777</v>
      </c>
      <c r="F111" s="157"/>
      <c r="G111" s="157"/>
      <c r="H111" s="157"/>
      <c r="I111" s="157">
        <v>57240</v>
      </c>
      <c r="J111" s="159">
        <v>41.633329939048302</v>
      </c>
      <c r="K111" s="157"/>
      <c r="L111" s="157"/>
      <c r="M111" s="157"/>
      <c r="N111" s="157">
        <v>106513</v>
      </c>
      <c r="O111" s="159">
        <v>35.990201047474201</v>
      </c>
      <c r="P111" s="157"/>
      <c r="Q111" s="157"/>
      <c r="R111" s="157"/>
      <c r="S111" s="157">
        <v>46671</v>
      </c>
      <c r="T111" s="159">
        <v>41.7260462579682</v>
      </c>
    </row>
    <row r="112" spans="1:20" ht="12.75" customHeight="1">
      <c r="A112" s="158" t="s">
        <v>75</v>
      </c>
      <c r="B112" s="157"/>
      <c r="C112" s="157"/>
      <c r="D112" s="157">
        <v>14157</v>
      </c>
      <c r="E112" s="159">
        <v>64.880843263061394</v>
      </c>
      <c r="F112" s="157"/>
      <c r="G112" s="157"/>
      <c r="H112" s="157"/>
      <c r="I112" s="157">
        <v>102498</v>
      </c>
      <c r="J112" s="159">
        <v>74.551590707417503</v>
      </c>
      <c r="K112" s="157"/>
      <c r="L112" s="157"/>
      <c r="M112" s="157"/>
      <c r="N112" s="157">
        <v>210629</v>
      </c>
      <c r="O112" s="159">
        <v>71.170467984456806</v>
      </c>
      <c r="P112" s="157"/>
      <c r="Q112" s="157"/>
      <c r="R112" s="157"/>
      <c r="S112" s="157">
        <v>73905</v>
      </c>
      <c r="T112" s="159">
        <v>66.074509838982195</v>
      </c>
    </row>
    <row r="113" spans="1:20" ht="12.75" customHeight="1">
      <c r="A113" s="158" t="s">
        <v>85</v>
      </c>
      <c r="B113" s="157"/>
      <c r="C113" s="157"/>
      <c r="D113" s="162">
        <v>1236</v>
      </c>
      <c r="E113" s="163">
        <v>5.6645279560036697</v>
      </c>
      <c r="F113" s="157"/>
      <c r="G113" s="157"/>
      <c r="H113" s="157"/>
      <c r="I113" s="157">
        <v>9672</v>
      </c>
      <c r="J113" s="161">
        <v>7.0348980987155096</v>
      </c>
      <c r="K113" s="157"/>
      <c r="L113" s="157"/>
      <c r="M113" s="157"/>
      <c r="N113" s="157">
        <v>24600</v>
      </c>
      <c r="O113" s="159">
        <v>8.3122149011657402</v>
      </c>
      <c r="P113" s="157"/>
      <c r="Q113" s="157"/>
      <c r="R113" s="157"/>
      <c r="S113" s="157">
        <v>12739</v>
      </c>
      <c r="T113" s="159">
        <v>11.3892589248196</v>
      </c>
    </row>
    <row r="114" spans="1:20" ht="12.75" customHeight="1">
      <c r="A114" s="158" t="s">
        <v>84</v>
      </c>
      <c r="B114" s="157"/>
      <c r="C114" s="157"/>
      <c r="D114" s="162">
        <v>1988</v>
      </c>
      <c r="E114" s="163">
        <v>9.1109074243813009</v>
      </c>
      <c r="F114" s="157"/>
      <c r="G114" s="157"/>
      <c r="H114" s="157"/>
      <c r="I114" s="157">
        <v>20803</v>
      </c>
      <c r="J114" s="159">
        <v>15.1309951558704</v>
      </c>
      <c r="K114" s="157"/>
      <c r="L114" s="157"/>
      <c r="M114" s="157"/>
      <c r="N114" s="157">
        <v>37005</v>
      </c>
      <c r="O114" s="159">
        <v>12.503801317790201</v>
      </c>
      <c r="P114" s="157"/>
      <c r="Q114" s="157"/>
      <c r="R114" s="157"/>
      <c r="S114" s="157">
        <v>12115</v>
      </c>
      <c r="T114" s="159">
        <v>10.8313738813243</v>
      </c>
    </row>
    <row r="115" spans="1:20" ht="12.75" customHeight="1">
      <c r="A115" s="158" t="s">
        <v>81</v>
      </c>
      <c r="B115" s="157"/>
      <c r="C115" s="157"/>
      <c r="D115" s="160">
        <v>5947</v>
      </c>
      <c r="E115" s="161">
        <v>27.2548120989917</v>
      </c>
      <c r="F115" s="157"/>
      <c r="G115" s="157"/>
      <c r="H115" s="157"/>
      <c r="I115" s="157">
        <v>39371</v>
      </c>
      <c r="J115" s="159">
        <v>28.636370248607101</v>
      </c>
      <c r="K115" s="157"/>
      <c r="L115" s="157"/>
      <c r="M115" s="157"/>
      <c r="N115" s="157">
        <v>85822</v>
      </c>
      <c r="O115" s="159">
        <v>28.998817367798601</v>
      </c>
      <c r="P115" s="157"/>
      <c r="Q115" s="157"/>
      <c r="R115" s="157"/>
      <c r="S115" s="157">
        <v>25980</v>
      </c>
      <c r="T115" s="159">
        <v>23.2273292147589</v>
      </c>
    </row>
    <row r="116" spans="1:20" ht="12.75" customHeight="1">
      <c r="A116" s="158" t="s">
        <v>83</v>
      </c>
      <c r="B116" s="157"/>
      <c r="C116" s="157"/>
      <c r="D116" s="160">
        <v>5857</v>
      </c>
      <c r="E116" s="161">
        <v>26.842346471127399</v>
      </c>
      <c r="F116" s="157"/>
      <c r="G116" s="157"/>
      <c r="H116" s="157"/>
      <c r="I116" s="157">
        <v>25649</v>
      </c>
      <c r="J116" s="159">
        <v>18.6557176730722</v>
      </c>
      <c r="K116" s="157"/>
      <c r="L116" s="157"/>
      <c r="M116" s="157"/>
      <c r="N116" s="157">
        <v>51700</v>
      </c>
      <c r="O116" s="159">
        <v>17.469167089035299</v>
      </c>
      <c r="P116" s="157"/>
      <c r="Q116" s="157"/>
      <c r="R116" s="157"/>
      <c r="S116" s="157">
        <v>10161</v>
      </c>
      <c r="T116" s="159">
        <v>9.0844069342249991</v>
      </c>
    </row>
    <row r="117" spans="1:20" ht="12.75" customHeight="1">
      <c r="A117" s="158" t="s">
        <v>77</v>
      </c>
      <c r="B117" s="157"/>
      <c r="C117" s="157"/>
      <c r="D117" s="160">
        <v>8116</v>
      </c>
      <c r="E117" s="161">
        <v>37.195233730522503</v>
      </c>
      <c r="F117" s="157"/>
      <c r="G117" s="157"/>
      <c r="H117" s="157"/>
      <c r="I117" s="157">
        <v>38743</v>
      </c>
      <c r="J117" s="159">
        <v>28.179596468004</v>
      </c>
      <c r="K117" s="157"/>
      <c r="L117" s="157"/>
      <c r="M117" s="157"/>
      <c r="N117" s="157">
        <v>88529</v>
      </c>
      <c r="O117" s="159">
        <v>29.9134989018415</v>
      </c>
      <c r="P117" s="157"/>
      <c r="Q117" s="157"/>
      <c r="R117" s="157"/>
      <c r="S117" s="157">
        <v>37957</v>
      </c>
      <c r="T117" s="159">
        <v>33.935324673002498</v>
      </c>
    </row>
    <row r="118" spans="1:20" ht="12.75" customHeight="1">
      <c r="A118" s="158" t="s">
        <v>80</v>
      </c>
      <c r="B118" s="157"/>
      <c r="C118" s="157"/>
      <c r="D118" s="160">
        <v>6042</v>
      </c>
      <c r="E118" s="161">
        <v>27.690192483959699</v>
      </c>
      <c r="F118" s="157"/>
      <c r="G118" s="157"/>
      <c r="H118" s="157"/>
      <c r="I118" s="157">
        <v>29069</v>
      </c>
      <c r="J118" s="159">
        <v>21.143243675719699</v>
      </c>
      <c r="K118" s="157"/>
      <c r="L118" s="157"/>
      <c r="M118" s="157"/>
      <c r="N118" s="157">
        <v>69541</v>
      </c>
      <c r="O118" s="159">
        <v>23.4975502618686</v>
      </c>
      <c r="P118" s="157"/>
      <c r="Q118" s="157"/>
      <c r="R118" s="157"/>
      <c r="S118" s="157">
        <v>22320</v>
      </c>
      <c r="T118" s="159">
        <v>19.955118863488</v>
      </c>
    </row>
    <row r="119" spans="1:20" ht="12.75" customHeight="1">
      <c r="A119" s="158" t="s">
        <v>86</v>
      </c>
      <c r="B119" s="157"/>
      <c r="C119" s="157"/>
      <c r="D119" s="157" t="s">
        <v>465</v>
      </c>
      <c r="E119" s="159" t="s">
        <v>466</v>
      </c>
      <c r="F119" s="157"/>
      <c r="G119" s="157"/>
      <c r="H119" s="157"/>
      <c r="I119" s="157" t="s">
        <v>465</v>
      </c>
      <c r="J119" s="159" t="s">
        <v>466</v>
      </c>
      <c r="K119" s="157"/>
      <c r="L119" s="157"/>
      <c r="M119" s="157"/>
      <c r="N119" s="162">
        <v>704</v>
      </c>
      <c r="O119" s="163">
        <v>0.23787801993579999</v>
      </c>
      <c r="P119" s="157"/>
      <c r="Q119" s="157"/>
      <c r="R119" s="157"/>
      <c r="S119" s="162">
        <v>948</v>
      </c>
      <c r="T119" s="163">
        <v>0.847556123771804</v>
      </c>
    </row>
    <row r="120" spans="1:20" ht="12.75" customHeight="1">
      <c r="A120" s="158" t="s">
        <v>87</v>
      </c>
      <c r="B120" s="157"/>
      <c r="C120" s="157"/>
      <c r="D120" s="157" t="s">
        <v>465</v>
      </c>
      <c r="E120" s="159" t="s">
        <v>466</v>
      </c>
      <c r="F120" s="157"/>
      <c r="G120" s="157"/>
      <c r="H120" s="157"/>
      <c r="I120" s="162">
        <v>470</v>
      </c>
      <c r="J120" s="163">
        <v>0.34185298866793701</v>
      </c>
      <c r="K120" s="157"/>
      <c r="L120" s="157"/>
      <c r="M120" s="157"/>
      <c r="N120" s="162">
        <v>2009</v>
      </c>
      <c r="O120" s="163">
        <v>0.67883088359520205</v>
      </c>
      <c r="P120" s="157"/>
      <c r="Q120" s="157"/>
      <c r="R120" s="157"/>
      <c r="S120" s="162">
        <v>1283</v>
      </c>
      <c r="T120" s="163">
        <v>1.1470617160329399</v>
      </c>
    </row>
    <row r="121" spans="1:20" ht="12.75" customHeight="1">
      <c r="A121" s="158" t="s">
        <v>128</v>
      </c>
      <c r="B121" s="157"/>
      <c r="C121" s="157"/>
      <c r="D121" s="157" t="s">
        <v>465</v>
      </c>
      <c r="E121" s="159" t="s">
        <v>466</v>
      </c>
      <c r="F121" s="157"/>
      <c r="G121" s="157"/>
      <c r="H121" s="157"/>
      <c r="I121" s="162">
        <v>237</v>
      </c>
      <c r="J121" s="163">
        <v>0.17238118790276799</v>
      </c>
      <c r="K121" s="157"/>
      <c r="L121" s="157"/>
      <c r="M121" s="157"/>
      <c r="N121" s="162">
        <v>147</v>
      </c>
      <c r="O121" s="163">
        <v>4.9670552458185503E-2</v>
      </c>
      <c r="P121" s="157"/>
      <c r="Q121" s="157"/>
      <c r="R121" s="157"/>
      <c r="S121" s="162">
        <v>113</v>
      </c>
      <c r="T121" s="163">
        <v>0.101027259479128</v>
      </c>
    </row>
    <row r="122" spans="1:20" ht="4.5" customHeight="1">
      <c r="A122" s="157"/>
      <c r="B122" s="157"/>
      <c r="C122" s="157"/>
      <c r="D122" s="157"/>
      <c r="E122" s="157"/>
      <c r="F122" s="157"/>
      <c r="G122" s="157"/>
      <c r="H122" s="157"/>
      <c r="I122" s="157"/>
      <c r="J122" s="157"/>
      <c r="K122" s="157"/>
      <c r="L122" s="157"/>
      <c r="M122" s="157"/>
      <c r="N122" s="157"/>
      <c r="O122" s="157"/>
      <c r="P122" s="157"/>
      <c r="Q122" s="157"/>
      <c r="R122" s="157"/>
      <c r="S122" s="157"/>
      <c r="T122" s="157"/>
    </row>
    <row r="123" spans="1:20" ht="12.75" customHeight="1">
      <c r="A123" s="155" t="s">
        <v>94</v>
      </c>
      <c r="B123" s="156">
        <v>156240</v>
      </c>
      <c r="C123" s="157"/>
      <c r="D123" s="157"/>
      <c r="E123" s="157"/>
      <c r="F123" s="157"/>
      <c r="G123" s="156">
        <v>884846</v>
      </c>
      <c r="H123" s="157"/>
      <c r="I123" s="157"/>
      <c r="J123" s="157"/>
      <c r="K123" s="157"/>
      <c r="L123" s="156">
        <v>1911333</v>
      </c>
      <c r="M123" s="157"/>
      <c r="N123" s="157"/>
      <c r="O123" s="157"/>
      <c r="P123" s="157"/>
      <c r="Q123" s="156">
        <v>638325</v>
      </c>
      <c r="R123" s="157"/>
      <c r="S123" s="157"/>
      <c r="T123" s="157"/>
    </row>
    <row r="124" spans="1:20" ht="12.75" customHeight="1">
      <c r="A124" s="158" t="s">
        <v>78</v>
      </c>
      <c r="B124" s="157"/>
      <c r="C124" s="157"/>
      <c r="D124" s="160">
        <v>54363</v>
      </c>
      <c r="E124" s="159">
        <v>34.794546850998501</v>
      </c>
      <c r="F124" s="157"/>
      <c r="G124" s="157"/>
      <c r="H124" s="157"/>
      <c r="I124" s="157">
        <v>283790</v>
      </c>
      <c r="J124" s="159">
        <v>32.072247600147399</v>
      </c>
      <c r="K124" s="157"/>
      <c r="L124" s="157"/>
      <c r="M124" s="157"/>
      <c r="N124" s="157">
        <v>752590</v>
      </c>
      <c r="O124" s="159">
        <v>39.375137665702397</v>
      </c>
      <c r="P124" s="157"/>
      <c r="Q124" s="157"/>
      <c r="R124" s="157"/>
      <c r="S124" s="157">
        <v>306144</v>
      </c>
      <c r="T124" s="159">
        <v>47.960521677828702</v>
      </c>
    </row>
    <row r="125" spans="1:20" ht="12.75" customHeight="1">
      <c r="A125" s="158" t="s">
        <v>76</v>
      </c>
      <c r="B125" s="157"/>
      <c r="C125" s="157"/>
      <c r="D125" s="160">
        <v>58905</v>
      </c>
      <c r="E125" s="159">
        <v>37.701612903225801</v>
      </c>
      <c r="F125" s="157"/>
      <c r="G125" s="157"/>
      <c r="H125" s="157"/>
      <c r="I125" s="157">
        <v>314939</v>
      </c>
      <c r="J125" s="159">
        <v>35.592521184477299</v>
      </c>
      <c r="K125" s="157"/>
      <c r="L125" s="157"/>
      <c r="M125" s="157"/>
      <c r="N125" s="157">
        <v>679858</v>
      </c>
      <c r="O125" s="159">
        <v>35.569835292960498</v>
      </c>
      <c r="P125" s="157"/>
      <c r="Q125" s="157"/>
      <c r="R125" s="157"/>
      <c r="S125" s="157">
        <v>198538</v>
      </c>
      <c r="T125" s="159">
        <v>31.102964790663101</v>
      </c>
    </row>
    <row r="126" spans="1:20" ht="12.75" customHeight="1">
      <c r="A126" s="158" t="s">
        <v>82</v>
      </c>
      <c r="B126" s="157"/>
      <c r="C126" s="157"/>
      <c r="D126" s="160">
        <v>20677</v>
      </c>
      <c r="E126" s="161">
        <v>13.234126984127</v>
      </c>
      <c r="F126" s="157"/>
      <c r="G126" s="157"/>
      <c r="H126" s="157"/>
      <c r="I126" s="157">
        <v>147641</v>
      </c>
      <c r="J126" s="159">
        <v>16.685502335999701</v>
      </c>
      <c r="K126" s="157"/>
      <c r="L126" s="157"/>
      <c r="M126" s="157"/>
      <c r="N126" s="157">
        <v>337156</v>
      </c>
      <c r="O126" s="159">
        <v>17.6398356539651</v>
      </c>
      <c r="P126" s="157"/>
      <c r="Q126" s="157"/>
      <c r="R126" s="157"/>
      <c r="S126" s="157">
        <v>82301</v>
      </c>
      <c r="T126" s="159">
        <v>12.8932753691301</v>
      </c>
    </row>
    <row r="127" spans="1:20" ht="12.75" customHeight="1">
      <c r="A127" s="158" t="s">
        <v>79</v>
      </c>
      <c r="B127" s="157"/>
      <c r="C127" s="157"/>
      <c r="D127" s="160">
        <v>54761</v>
      </c>
      <c r="E127" s="159">
        <v>35.049283154121902</v>
      </c>
      <c r="F127" s="157"/>
      <c r="G127" s="157"/>
      <c r="H127" s="157"/>
      <c r="I127" s="157">
        <v>353190</v>
      </c>
      <c r="J127" s="159">
        <v>39.915420310426903</v>
      </c>
      <c r="K127" s="157"/>
      <c r="L127" s="157"/>
      <c r="M127" s="157"/>
      <c r="N127" s="157">
        <v>883458</v>
      </c>
      <c r="O127" s="159">
        <v>46.222086889097802</v>
      </c>
      <c r="P127" s="157"/>
      <c r="Q127" s="157"/>
      <c r="R127" s="157"/>
      <c r="S127" s="157">
        <v>349202</v>
      </c>
      <c r="T127" s="159">
        <v>54.705988328829399</v>
      </c>
    </row>
    <row r="128" spans="1:20" ht="12.75" customHeight="1">
      <c r="A128" s="158" t="s">
        <v>75</v>
      </c>
      <c r="B128" s="157"/>
      <c r="C128" s="157"/>
      <c r="D128" s="157">
        <v>71223</v>
      </c>
      <c r="E128" s="159">
        <v>45.585637480798802</v>
      </c>
      <c r="F128" s="157"/>
      <c r="G128" s="157"/>
      <c r="H128" s="157"/>
      <c r="I128" s="157">
        <v>408547</v>
      </c>
      <c r="J128" s="159">
        <v>46.171537194042799</v>
      </c>
      <c r="K128" s="157"/>
      <c r="L128" s="157"/>
      <c r="M128" s="157"/>
      <c r="N128" s="157">
        <v>839930</v>
      </c>
      <c r="O128" s="159">
        <v>43.944723394615202</v>
      </c>
      <c r="P128" s="157"/>
      <c r="Q128" s="157"/>
      <c r="R128" s="157"/>
      <c r="S128" s="157">
        <v>264360</v>
      </c>
      <c r="T128" s="159">
        <v>41.4146398778052</v>
      </c>
    </row>
    <row r="129" spans="1:20" ht="12.75" customHeight="1">
      <c r="A129" s="158" t="s">
        <v>85</v>
      </c>
      <c r="B129" s="157"/>
      <c r="C129" s="157"/>
      <c r="D129" s="160">
        <v>20771</v>
      </c>
      <c r="E129" s="161">
        <v>13.294290834613401</v>
      </c>
      <c r="F129" s="157"/>
      <c r="G129" s="157"/>
      <c r="H129" s="157"/>
      <c r="I129" s="157">
        <v>79046</v>
      </c>
      <c r="J129" s="159">
        <v>8.9333059085987792</v>
      </c>
      <c r="K129" s="157"/>
      <c r="L129" s="157"/>
      <c r="M129" s="157"/>
      <c r="N129" s="157">
        <v>107451</v>
      </c>
      <c r="O129" s="159">
        <v>5.6217833313190297</v>
      </c>
      <c r="P129" s="157"/>
      <c r="Q129" s="157"/>
      <c r="R129" s="157"/>
      <c r="S129" s="160">
        <v>35174</v>
      </c>
      <c r="T129" s="161">
        <v>5.5103591430697501</v>
      </c>
    </row>
    <row r="130" spans="1:20" ht="12.75" customHeight="1">
      <c r="A130" s="158" t="s">
        <v>84</v>
      </c>
      <c r="B130" s="157"/>
      <c r="C130" s="157"/>
      <c r="D130" s="160">
        <v>24903</v>
      </c>
      <c r="E130" s="161">
        <v>15.9389400921659</v>
      </c>
      <c r="F130" s="157"/>
      <c r="G130" s="157"/>
      <c r="H130" s="157"/>
      <c r="I130" s="157">
        <v>187039</v>
      </c>
      <c r="J130" s="159">
        <v>21.138028538299299</v>
      </c>
      <c r="K130" s="157"/>
      <c r="L130" s="157"/>
      <c r="M130" s="157"/>
      <c r="N130" s="157">
        <v>423096</v>
      </c>
      <c r="O130" s="159">
        <v>22.136174073277701</v>
      </c>
      <c r="P130" s="157"/>
      <c r="Q130" s="157"/>
      <c r="R130" s="157"/>
      <c r="S130" s="157">
        <v>117574</v>
      </c>
      <c r="T130" s="159">
        <v>18.419143853052901</v>
      </c>
    </row>
    <row r="131" spans="1:20" ht="12.75" customHeight="1">
      <c r="A131" s="158" t="s">
        <v>81</v>
      </c>
      <c r="B131" s="157"/>
      <c r="C131" s="157"/>
      <c r="D131" s="160">
        <v>37659</v>
      </c>
      <c r="E131" s="161">
        <v>24.103302611367099</v>
      </c>
      <c r="F131" s="157"/>
      <c r="G131" s="157"/>
      <c r="H131" s="157"/>
      <c r="I131" s="157">
        <v>163770</v>
      </c>
      <c r="J131" s="159">
        <v>18.508305400035699</v>
      </c>
      <c r="K131" s="157"/>
      <c r="L131" s="157"/>
      <c r="M131" s="157"/>
      <c r="N131" s="157">
        <v>335684</v>
      </c>
      <c r="O131" s="159">
        <v>17.562821339871199</v>
      </c>
      <c r="P131" s="157"/>
      <c r="Q131" s="157"/>
      <c r="R131" s="157"/>
      <c r="S131" s="157">
        <v>93748</v>
      </c>
      <c r="T131" s="159">
        <v>14.6865624877609</v>
      </c>
    </row>
    <row r="132" spans="1:20" ht="12.75" customHeight="1">
      <c r="A132" s="158" t="s">
        <v>83</v>
      </c>
      <c r="B132" s="157"/>
      <c r="C132" s="157"/>
      <c r="D132" s="160">
        <v>21609</v>
      </c>
      <c r="E132" s="161">
        <v>13.830645161290301</v>
      </c>
      <c r="F132" s="157"/>
      <c r="G132" s="157"/>
      <c r="H132" s="157"/>
      <c r="I132" s="157">
        <v>190985</v>
      </c>
      <c r="J132" s="159">
        <v>21.5839818454285</v>
      </c>
      <c r="K132" s="157"/>
      <c r="L132" s="157"/>
      <c r="M132" s="157"/>
      <c r="N132" s="157">
        <v>331666</v>
      </c>
      <c r="O132" s="159">
        <v>17.3526015613187</v>
      </c>
      <c r="P132" s="157"/>
      <c r="Q132" s="157"/>
      <c r="R132" s="157"/>
      <c r="S132" s="157">
        <v>62126</v>
      </c>
      <c r="T132" s="159">
        <v>9.7326596952962792</v>
      </c>
    </row>
    <row r="133" spans="1:20" ht="12.75" customHeight="1">
      <c r="A133" s="158" t="s">
        <v>77</v>
      </c>
      <c r="B133" s="157"/>
      <c r="C133" s="157"/>
      <c r="D133" s="160">
        <v>64375</v>
      </c>
      <c r="E133" s="159">
        <v>41.202636968766001</v>
      </c>
      <c r="F133" s="157"/>
      <c r="G133" s="157"/>
      <c r="H133" s="157"/>
      <c r="I133" s="157">
        <v>344448</v>
      </c>
      <c r="J133" s="159">
        <v>38.927451782570103</v>
      </c>
      <c r="K133" s="157"/>
      <c r="L133" s="157"/>
      <c r="M133" s="157"/>
      <c r="N133" s="157">
        <v>711464</v>
      </c>
      <c r="O133" s="159">
        <v>37.223445626690904</v>
      </c>
      <c r="P133" s="157"/>
      <c r="Q133" s="157"/>
      <c r="R133" s="157"/>
      <c r="S133" s="157">
        <v>231872</v>
      </c>
      <c r="T133" s="159">
        <v>36.325069517878802</v>
      </c>
    </row>
    <row r="134" spans="1:20" ht="12.75" customHeight="1">
      <c r="A134" s="158" t="s">
        <v>80</v>
      </c>
      <c r="B134" s="157"/>
      <c r="C134" s="157"/>
      <c r="D134" s="160">
        <v>26491</v>
      </c>
      <c r="E134" s="161">
        <v>16.955325140808998</v>
      </c>
      <c r="F134" s="157"/>
      <c r="G134" s="157"/>
      <c r="H134" s="157"/>
      <c r="I134" s="157">
        <v>118448</v>
      </c>
      <c r="J134" s="159">
        <v>13.386284166962399</v>
      </c>
      <c r="K134" s="157"/>
      <c r="L134" s="157"/>
      <c r="M134" s="157"/>
      <c r="N134" s="157">
        <v>194965</v>
      </c>
      <c r="O134" s="159">
        <v>10.2004726544249</v>
      </c>
      <c r="P134" s="157"/>
      <c r="Q134" s="157"/>
      <c r="R134" s="157"/>
      <c r="S134" s="157">
        <v>80258</v>
      </c>
      <c r="T134" s="159">
        <v>12.573218971527</v>
      </c>
    </row>
    <row r="135" spans="1:20" ht="12.75" customHeight="1">
      <c r="A135" s="158" t="s">
        <v>86</v>
      </c>
      <c r="B135" s="157"/>
      <c r="C135" s="157"/>
      <c r="D135" s="157" t="s">
        <v>465</v>
      </c>
      <c r="E135" s="159" t="s">
        <v>466</v>
      </c>
      <c r="F135" s="157"/>
      <c r="G135" s="157"/>
      <c r="H135" s="157"/>
      <c r="I135" s="162">
        <v>1504</v>
      </c>
      <c r="J135" s="163">
        <v>0.169973080061389</v>
      </c>
      <c r="K135" s="157"/>
      <c r="L135" s="157"/>
      <c r="M135" s="157"/>
      <c r="N135" s="162">
        <v>8036</v>
      </c>
      <c r="O135" s="163">
        <v>0.42043955710491099</v>
      </c>
      <c r="P135" s="157"/>
      <c r="Q135" s="157"/>
      <c r="R135" s="157"/>
      <c r="S135" s="162">
        <v>405</v>
      </c>
      <c r="T135" s="163">
        <v>6.3447303489601703E-2</v>
      </c>
    </row>
    <row r="136" spans="1:20" ht="12.75" customHeight="1">
      <c r="A136" s="158" t="s">
        <v>87</v>
      </c>
      <c r="B136" s="157"/>
      <c r="C136" s="157"/>
      <c r="D136" s="162">
        <v>3378</v>
      </c>
      <c r="E136" s="163">
        <v>2.1620583717357902</v>
      </c>
      <c r="F136" s="157"/>
      <c r="G136" s="157"/>
      <c r="H136" s="157"/>
      <c r="I136" s="162">
        <v>8833</v>
      </c>
      <c r="J136" s="163">
        <v>0.99825280331266697</v>
      </c>
      <c r="K136" s="157"/>
      <c r="L136" s="157"/>
      <c r="M136" s="157"/>
      <c r="N136" s="162">
        <v>10939</v>
      </c>
      <c r="O136" s="163">
        <v>0.572323085511525</v>
      </c>
      <c r="P136" s="157"/>
      <c r="Q136" s="157"/>
      <c r="R136" s="157"/>
      <c r="S136" s="162">
        <v>11547</v>
      </c>
      <c r="T136" s="163">
        <v>1.80895311949242</v>
      </c>
    </row>
    <row r="137" spans="1:20" ht="12.75" customHeight="1">
      <c r="A137" s="158" t="s">
        <v>128</v>
      </c>
      <c r="B137" s="157"/>
      <c r="C137" s="157"/>
      <c r="D137" s="157" t="s">
        <v>465</v>
      </c>
      <c r="E137" s="159" t="s">
        <v>466</v>
      </c>
      <c r="F137" s="157"/>
      <c r="G137" s="157"/>
      <c r="H137" s="157"/>
      <c r="I137" s="162">
        <v>525</v>
      </c>
      <c r="J137" s="163">
        <v>5.9332358399088701E-2</v>
      </c>
      <c r="K137" s="157"/>
      <c r="L137" s="157"/>
      <c r="M137" s="157"/>
      <c r="N137" s="157" t="s">
        <v>465</v>
      </c>
      <c r="O137" s="159" t="s">
        <v>466</v>
      </c>
      <c r="P137" s="157"/>
      <c r="Q137" s="157"/>
      <c r="R137" s="157"/>
      <c r="S137" s="162">
        <v>2231</v>
      </c>
      <c r="T137" s="163">
        <v>0.34950847922296602</v>
      </c>
    </row>
    <row r="138" spans="1:20" ht="4.5" customHeight="1">
      <c r="A138" s="157"/>
      <c r="B138" s="157"/>
      <c r="C138" s="157"/>
      <c r="D138" s="157"/>
      <c r="E138" s="157"/>
      <c r="F138" s="157"/>
      <c r="G138" s="157"/>
      <c r="H138" s="157"/>
      <c r="I138" s="157"/>
      <c r="J138" s="157"/>
      <c r="K138" s="157"/>
      <c r="L138" s="157"/>
      <c r="M138" s="157"/>
      <c r="N138" s="157"/>
      <c r="O138" s="157"/>
      <c r="P138" s="157"/>
      <c r="Q138" s="157"/>
      <c r="R138" s="157"/>
      <c r="S138" s="157"/>
      <c r="T138" s="157"/>
    </row>
    <row r="139" spans="1:20" ht="12.75" customHeight="1">
      <c r="A139" s="155" t="s">
        <v>95</v>
      </c>
      <c r="B139" s="156">
        <v>122807</v>
      </c>
      <c r="C139" s="157"/>
      <c r="D139" s="157"/>
      <c r="E139" s="157"/>
      <c r="F139" s="157"/>
      <c r="G139" s="156">
        <v>635412</v>
      </c>
      <c r="H139" s="157"/>
      <c r="I139" s="157"/>
      <c r="J139" s="157"/>
      <c r="K139" s="157"/>
      <c r="L139" s="156">
        <v>1496575</v>
      </c>
      <c r="M139" s="157"/>
      <c r="N139" s="157"/>
      <c r="O139" s="157"/>
      <c r="P139" s="157"/>
      <c r="Q139" s="156">
        <v>490381</v>
      </c>
      <c r="R139" s="157"/>
      <c r="S139" s="157"/>
      <c r="T139" s="157"/>
    </row>
    <row r="140" spans="1:20" ht="12.75" customHeight="1">
      <c r="A140" s="158" t="s">
        <v>78</v>
      </c>
      <c r="B140" s="157"/>
      <c r="C140" s="157"/>
      <c r="D140" s="160">
        <v>40152</v>
      </c>
      <c r="E140" s="159">
        <v>32.6952046707435</v>
      </c>
      <c r="F140" s="157"/>
      <c r="G140" s="157"/>
      <c r="H140" s="157"/>
      <c r="I140" s="157">
        <v>162625</v>
      </c>
      <c r="J140" s="159">
        <v>25.593630589286999</v>
      </c>
      <c r="K140" s="157"/>
      <c r="L140" s="157"/>
      <c r="M140" s="157"/>
      <c r="N140" s="157">
        <v>313300</v>
      </c>
      <c r="O140" s="159">
        <v>20.934467033058802</v>
      </c>
      <c r="P140" s="157"/>
      <c r="Q140" s="157"/>
      <c r="R140" s="157"/>
      <c r="S140" s="157">
        <v>172490</v>
      </c>
      <c r="T140" s="159">
        <v>35.174690699680397</v>
      </c>
    </row>
    <row r="141" spans="1:20" ht="12.75" customHeight="1">
      <c r="A141" s="158" t="s">
        <v>76</v>
      </c>
      <c r="B141" s="157"/>
      <c r="C141" s="157"/>
      <c r="D141" s="160">
        <v>36581</v>
      </c>
      <c r="E141" s="161">
        <v>29.7873899696271</v>
      </c>
      <c r="F141" s="157"/>
      <c r="G141" s="157"/>
      <c r="H141" s="157"/>
      <c r="I141" s="157">
        <v>173247</v>
      </c>
      <c r="J141" s="159">
        <v>27.265301882872802</v>
      </c>
      <c r="K141" s="157"/>
      <c r="L141" s="157"/>
      <c r="M141" s="157"/>
      <c r="N141" s="157">
        <v>397630</v>
      </c>
      <c r="O141" s="159">
        <v>26.569333311060301</v>
      </c>
      <c r="P141" s="157"/>
      <c r="Q141" s="157"/>
      <c r="R141" s="157"/>
      <c r="S141" s="157">
        <v>91642</v>
      </c>
      <c r="T141" s="159">
        <v>18.687918169749601</v>
      </c>
    </row>
    <row r="142" spans="1:20" ht="12.75" customHeight="1">
      <c r="A142" s="158" t="s">
        <v>82</v>
      </c>
      <c r="B142" s="157"/>
      <c r="C142" s="157"/>
      <c r="D142" s="162">
        <v>10900</v>
      </c>
      <c r="E142" s="163">
        <v>8.8757155536736505</v>
      </c>
      <c r="F142" s="157"/>
      <c r="G142" s="157"/>
      <c r="H142" s="157"/>
      <c r="I142" s="157">
        <v>136114</v>
      </c>
      <c r="J142" s="159">
        <v>21.421376996342499</v>
      </c>
      <c r="K142" s="157"/>
      <c r="L142" s="157"/>
      <c r="M142" s="157"/>
      <c r="N142" s="157">
        <v>317617</v>
      </c>
      <c r="O142" s="159">
        <v>21.222925680303401</v>
      </c>
      <c r="P142" s="157"/>
      <c r="Q142" s="157"/>
      <c r="R142" s="157"/>
      <c r="S142" s="157">
        <v>84272</v>
      </c>
      <c r="T142" s="159">
        <v>17.185005128665299</v>
      </c>
    </row>
    <row r="143" spans="1:20" ht="12.75" customHeight="1">
      <c r="A143" s="158" t="s">
        <v>79</v>
      </c>
      <c r="B143" s="157"/>
      <c r="C143" s="157"/>
      <c r="D143" s="157">
        <v>53025</v>
      </c>
      <c r="E143" s="159">
        <v>43.177506168215203</v>
      </c>
      <c r="F143" s="157"/>
      <c r="G143" s="157"/>
      <c r="H143" s="157"/>
      <c r="I143" s="157">
        <v>275559</v>
      </c>
      <c r="J143" s="159">
        <v>43.366980793563897</v>
      </c>
      <c r="K143" s="157"/>
      <c r="L143" s="157"/>
      <c r="M143" s="157"/>
      <c r="N143" s="157">
        <v>718915</v>
      </c>
      <c r="O143" s="159">
        <v>48.0373519536275</v>
      </c>
      <c r="P143" s="157"/>
      <c r="Q143" s="157"/>
      <c r="R143" s="157"/>
      <c r="S143" s="157">
        <v>254995</v>
      </c>
      <c r="T143" s="159">
        <v>51.9993637600152</v>
      </c>
    </row>
    <row r="144" spans="1:20" ht="12.75" customHeight="1">
      <c r="A144" s="158" t="s">
        <v>75</v>
      </c>
      <c r="B144" s="157"/>
      <c r="C144" s="157"/>
      <c r="D144" s="160">
        <v>63417</v>
      </c>
      <c r="E144" s="159">
        <v>51.6395645199378</v>
      </c>
      <c r="F144" s="157"/>
      <c r="G144" s="157"/>
      <c r="H144" s="157"/>
      <c r="I144" s="157">
        <v>385886</v>
      </c>
      <c r="J144" s="159">
        <v>60.730046017387103</v>
      </c>
      <c r="K144" s="157"/>
      <c r="L144" s="157"/>
      <c r="M144" s="157"/>
      <c r="N144" s="157">
        <v>929140</v>
      </c>
      <c r="O144" s="159">
        <v>62.084426106275998</v>
      </c>
      <c r="P144" s="157"/>
      <c r="Q144" s="157"/>
      <c r="R144" s="157"/>
      <c r="S144" s="157">
        <v>284660</v>
      </c>
      <c r="T144" s="159">
        <v>58.048741692683798</v>
      </c>
    </row>
    <row r="145" spans="1:20" ht="12.75" customHeight="1">
      <c r="A145" s="158" t="s">
        <v>85</v>
      </c>
      <c r="B145" s="157"/>
      <c r="C145" s="157"/>
      <c r="D145" s="162">
        <v>10693</v>
      </c>
      <c r="E145" s="163">
        <v>8.7071583867369107</v>
      </c>
      <c r="F145" s="157"/>
      <c r="G145" s="157"/>
      <c r="H145" s="157"/>
      <c r="I145" s="160">
        <v>27404</v>
      </c>
      <c r="J145" s="161">
        <v>4.3127923300158004</v>
      </c>
      <c r="K145" s="157"/>
      <c r="L145" s="157"/>
      <c r="M145" s="157"/>
      <c r="N145" s="157">
        <v>43387</v>
      </c>
      <c r="O145" s="159">
        <v>2.8990862469304899</v>
      </c>
      <c r="P145" s="157"/>
      <c r="Q145" s="157"/>
      <c r="R145" s="157"/>
      <c r="S145" s="160">
        <v>8712</v>
      </c>
      <c r="T145" s="161">
        <v>1.7765778037893001</v>
      </c>
    </row>
    <row r="146" spans="1:20" ht="12.75" customHeight="1">
      <c r="A146" s="158" t="s">
        <v>84</v>
      </c>
      <c r="B146" s="157"/>
      <c r="C146" s="157"/>
      <c r="D146" s="160">
        <v>21003</v>
      </c>
      <c r="E146" s="161">
        <v>17.102445300349299</v>
      </c>
      <c r="F146" s="157"/>
      <c r="G146" s="157"/>
      <c r="H146" s="157"/>
      <c r="I146" s="157">
        <v>127727</v>
      </c>
      <c r="J146" s="159">
        <v>20.1014459909476</v>
      </c>
      <c r="K146" s="157"/>
      <c r="L146" s="157"/>
      <c r="M146" s="157"/>
      <c r="N146" s="157">
        <v>278887</v>
      </c>
      <c r="O146" s="159">
        <v>18.635016621285299</v>
      </c>
      <c r="P146" s="157"/>
      <c r="Q146" s="157"/>
      <c r="R146" s="157"/>
      <c r="S146" s="157">
        <v>77666</v>
      </c>
      <c r="T146" s="159">
        <v>15.8378893146349</v>
      </c>
    </row>
    <row r="147" spans="1:20" ht="12.75" customHeight="1">
      <c r="A147" s="158" t="s">
        <v>81</v>
      </c>
      <c r="B147" s="157"/>
      <c r="C147" s="157"/>
      <c r="D147" s="160">
        <v>24720</v>
      </c>
      <c r="E147" s="161">
        <v>20.1291457327351</v>
      </c>
      <c r="F147" s="157"/>
      <c r="G147" s="157"/>
      <c r="H147" s="157"/>
      <c r="I147" s="157">
        <v>135858</v>
      </c>
      <c r="J147" s="159">
        <v>21.3810881758607</v>
      </c>
      <c r="K147" s="157"/>
      <c r="L147" s="157"/>
      <c r="M147" s="157"/>
      <c r="N147" s="157">
        <v>356987</v>
      </c>
      <c r="O147" s="159">
        <v>23.8535990511668</v>
      </c>
      <c r="P147" s="157"/>
      <c r="Q147" s="157"/>
      <c r="R147" s="157"/>
      <c r="S147" s="157">
        <v>107153</v>
      </c>
      <c r="T147" s="159">
        <v>21.8509689404769</v>
      </c>
    </row>
    <row r="148" spans="1:20" ht="12.75" customHeight="1">
      <c r="A148" s="158" t="s">
        <v>83</v>
      </c>
      <c r="B148" s="157"/>
      <c r="C148" s="157"/>
      <c r="D148" s="160">
        <v>34071</v>
      </c>
      <c r="E148" s="161">
        <v>27.7435325347904</v>
      </c>
      <c r="F148" s="157"/>
      <c r="G148" s="157"/>
      <c r="H148" s="157"/>
      <c r="I148" s="157">
        <v>139783</v>
      </c>
      <c r="J148" s="159">
        <v>21.9987976305137</v>
      </c>
      <c r="K148" s="157"/>
      <c r="L148" s="157"/>
      <c r="M148" s="157"/>
      <c r="N148" s="157">
        <v>280282</v>
      </c>
      <c r="O148" s="159">
        <v>18.728229457260699</v>
      </c>
      <c r="P148" s="157"/>
      <c r="Q148" s="157"/>
      <c r="R148" s="157"/>
      <c r="S148" s="157">
        <v>60421</v>
      </c>
      <c r="T148" s="159">
        <v>12.3212359369551</v>
      </c>
    </row>
    <row r="149" spans="1:20" ht="12.75" customHeight="1">
      <c r="A149" s="158" t="s">
        <v>77</v>
      </c>
      <c r="B149" s="157"/>
      <c r="C149" s="157"/>
      <c r="D149" s="160">
        <v>38470</v>
      </c>
      <c r="E149" s="159">
        <v>31.3255759036537</v>
      </c>
      <c r="F149" s="157"/>
      <c r="G149" s="157"/>
      <c r="H149" s="157"/>
      <c r="I149" s="157">
        <v>181109</v>
      </c>
      <c r="J149" s="159">
        <v>28.502609330639</v>
      </c>
      <c r="K149" s="157"/>
      <c r="L149" s="157"/>
      <c r="M149" s="157"/>
      <c r="N149" s="157">
        <v>498798</v>
      </c>
      <c r="O149" s="159">
        <v>33.329301906018699</v>
      </c>
      <c r="P149" s="157"/>
      <c r="Q149" s="157"/>
      <c r="R149" s="157"/>
      <c r="S149" s="157">
        <v>202387</v>
      </c>
      <c r="T149" s="159">
        <v>41.2713787850671</v>
      </c>
    </row>
    <row r="150" spans="1:20" ht="12.75" customHeight="1">
      <c r="A150" s="158" t="s">
        <v>80</v>
      </c>
      <c r="B150" s="157"/>
      <c r="C150" s="157"/>
      <c r="D150" s="160">
        <v>28367</v>
      </c>
      <c r="E150" s="161">
        <v>23.098846156977999</v>
      </c>
      <c r="F150" s="157"/>
      <c r="G150" s="157"/>
      <c r="H150" s="157"/>
      <c r="I150" s="157">
        <v>118826</v>
      </c>
      <c r="J150" s="159">
        <v>18.700622588179002</v>
      </c>
      <c r="K150" s="157"/>
      <c r="L150" s="157"/>
      <c r="M150" s="157"/>
      <c r="N150" s="157">
        <v>289220</v>
      </c>
      <c r="O150" s="159">
        <v>19.325459799876398</v>
      </c>
      <c r="P150" s="157"/>
      <c r="Q150" s="157"/>
      <c r="R150" s="157"/>
      <c r="S150" s="157">
        <v>95777</v>
      </c>
      <c r="T150" s="159">
        <v>19.531140072719001</v>
      </c>
    </row>
    <row r="151" spans="1:20" ht="12.75" customHeight="1">
      <c r="A151" s="158" t="s">
        <v>86</v>
      </c>
      <c r="B151" s="157"/>
      <c r="C151" s="157"/>
      <c r="D151" s="157" t="s">
        <v>465</v>
      </c>
      <c r="E151" s="159" t="s">
        <v>466</v>
      </c>
      <c r="F151" s="157"/>
      <c r="G151" s="157"/>
      <c r="H151" s="157"/>
      <c r="I151" s="162">
        <v>1592</v>
      </c>
      <c r="J151" s="163">
        <v>0.25054610237137498</v>
      </c>
      <c r="K151" s="157"/>
      <c r="L151" s="157"/>
      <c r="M151" s="157"/>
      <c r="N151" s="162">
        <v>4645</v>
      </c>
      <c r="O151" s="163">
        <v>0.31037535706529901</v>
      </c>
      <c r="P151" s="157"/>
      <c r="Q151" s="157"/>
      <c r="R151" s="157"/>
      <c r="S151" s="162">
        <v>1296</v>
      </c>
      <c r="T151" s="163">
        <v>0.26428430139014403</v>
      </c>
    </row>
    <row r="152" spans="1:20" ht="12.75" customHeight="1">
      <c r="A152" s="158" t="s">
        <v>87</v>
      </c>
      <c r="B152" s="157"/>
      <c r="C152" s="157"/>
      <c r="D152" s="162">
        <v>1563</v>
      </c>
      <c r="E152" s="163">
        <v>1.27272875324696</v>
      </c>
      <c r="F152" s="157"/>
      <c r="G152" s="157"/>
      <c r="H152" s="157"/>
      <c r="I152" s="162">
        <v>5318</v>
      </c>
      <c r="J152" s="163">
        <v>0.83693729422799701</v>
      </c>
      <c r="K152" s="157"/>
      <c r="L152" s="157"/>
      <c r="M152" s="157"/>
      <c r="N152" s="162">
        <v>6070</v>
      </c>
      <c r="O152" s="163">
        <v>0.40559277015852901</v>
      </c>
      <c r="P152" s="157"/>
      <c r="Q152" s="157"/>
      <c r="R152" s="157"/>
      <c r="S152" s="162">
        <v>6026</v>
      </c>
      <c r="T152" s="163">
        <v>1.2288404322353399</v>
      </c>
    </row>
    <row r="153" spans="1:20" ht="12.75" customHeight="1">
      <c r="A153" s="158" t="s">
        <v>128</v>
      </c>
      <c r="B153" s="157"/>
      <c r="C153" s="157"/>
      <c r="D153" s="157" t="s">
        <v>465</v>
      </c>
      <c r="E153" s="159" t="s">
        <v>466</v>
      </c>
      <c r="F153" s="157"/>
      <c r="G153" s="157"/>
      <c r="H153" s="157"/>
      <c r="I153" s="157" t="s">
        <v>465</v>
      </c>
      <c r="J153" s="159" t="s">
        <v>466</v>
      </c>
      <c r="K153" s="157"/>
      <c r="L153" s="157"/>
      <c r="M153" s="157"/>
      <c r="N153" s="157" t="s">
        <v>465</v>
      </c>
      <c r="O153" s="159" t="s">
        <v>466</v>
      </c>
      <c r="P153" s="157"/>
      <c r="Q153" s="157"/>
      <c r="R153" s="157"/>
      <c r="S153" s="162">
        <v>641</v>
      </c>
      <c r="T153" s="163">
        <v>0.13071468919064999</v>
      </c>
    </row>
    <row r="154" spans="1:20" ht="4.5" customHeight="1">
      <c r="A154" s="157"/>
      <c r="B154" s="157"/>
      <c r="C154" s="157"/>
      <c r="D154" s="157"/>
      <c r="E154" s="157"/>
      <c r="F154" s="157"/>
      <c r="G154" s="157"/>
      <c r="H154" s="157"/>
      <c r="I154" s="157"/>
      <c r="J154" s="157"/>
      <c r="K154" s="157"/>
      <c r="L154" s="157"/>
      <c r="M154" s="157"/>
      <c r="N154" s="157"/>
      <c r="O154" s="157"/>
      <c r="P154" s="157"/>
      <c r="Q154" s="157"/>
      <c r="R154" s="157"/>
      <c r="S154" s="157"/>
      <c r="T154" s="157"/>
    </row>
    <row r="155" spans="1:20" ht="12.75" customHeight="1">
      <c r="A155" s="155" t="s">
        <v>96</v>
      </c>
      <c r="B155" s="156">
        <v>252248</v>
      </c>
      <c r="C155" s="157"/>
      <c r="D155" s="157"/>
      <c r="E155" s="157"/>
      <c r="F155" s="157"/>
      <c r="G155" s="156">
        <v>1428792</v>
      </c>
      <c r="H155" s="157"/>
      <c r="I155" s="157"/>
      <c r="J155" s="157"/>
      <c r="K155" s="157"/>
      <c r="L155" s="156">
        <v>3941350</v>
      </c>
      <c r="M155" s="157"/>
      <c r="N155" s="157"/>
      <c r="O155" s="157"/>
      <c r="P155" s="157"/>
      <c r="Q155" s="156">
        <v>1867245</v>
      </c>
      <c r="R155" s="157"/>
      <c r="S155" s="157"/>
      <c r="T155" s="157"/>
    </row>
    <row r="156" spans="1:20" ht="12.75" customHeight="1">
      <c r="A156" s="158" t="s">
        <v>78</v>
      </c>
      <c r="B156" s="157"/>
      <c r="C156" s="157"/>
      <c r="D156" s="160">
        <v>45872</v>
      </c>
      <c r="E156" s="161">
        <v>18.185277980400201</v>
      </c>
      <c r="F156" s="157"/>
      <c r="G156" s="157"/>
      <c r="H156" s="157"/>
      <c r="I156" s="157">
        <v>228366</v>
      </c>
      <c r="J156" s="159">
        <v>15.983152201300101</v>
      </c>
      <c r="K156" s="157"/>
      <c r="L156" s="157"/>
      <c r="M156" s="157"/>
      <c r="N156" s="157">
        <v>596981</v>
      </c>
      <c r="O156" s="159">
        <v>15.1466122014031</v>
      </c>
      <c r="P156" s="157"/>
      <c r="Q156" s="157"/>
      <c r="R156" s="157"/>
      <c r="S156" s="157">
        <v>349632</v>
      </c>
      <c r="T156" s="159">
        <v>18.7244844677586</v>
      </c>
    </row>
    <row r="157" spans="1:20" ht="12.75" customHeight="1">
      <c r="A157" s="158" t="s">
        <v>76</v>
      </c>
      <c r="B157" s="157"/>
      <c r="C157" s="157"/>
      <c r="D157" s="160">
        <v>79844</v>
      </c>
      <c r="E157" s="159">
        <v>31.652976435888501</v>
      </c>
      <c r="F157" s="157"/>
      <c r="G157" s="157"/>
      <c r="H157" s="157"/>
      <c r="I157" s="157">
        <v>385925</v>
      </c>
      <c r="J157" s="159">
        <v>27.010579566514899</v>
      </c>
      <c r="K157" s="157"/>
      <c r="L157" s="157"/>
      <c r="M157" s="157"/>
      <c r="N157" s="157">
        <v>1009158</v>
      </c>
      <c r="O157" s="159">
        <v>25.604374135765699</v>
      </c>
      <c r="P157" s="157"/>
      <c r="Q157" s="157"/>
      <c r="R157" s="157"/>
      <c r="S157" s="157">
        <v>378501</v>
      </c>
      <c r="T157" s="159">
        <v>20.270559032156999</v>
      </c>
    </row>
    <row r="158" spans="1:20" ht="12.75" customHeight="1">
      <c r="A158" s="158" t="s">
        <v>82</v>
      </c>
      <c r="B158" s="157"/>
      <c r="C158" s="157"/>
      <c r="D158" s="160">
        <v>33462</v>
      </c>
      <c r="E158" s="161">
        <v>13.2655164758492</v>
      </c>
      <c r="F158" s="157"/>
      <c r="G158" s="157"/>
      <c r="H158" s="157"/>
      <c r="I158" s="157">
        <v>255611</v>
      </c>
      <c r="J158" s="159">
        <v>17.8900077827983</v>
      </c>
      <c r="K158" s="157"/>
      <c r="L158" s="157"/>
      <c r="M158" s="157"/>
      <c r="N158" s="157">
        <v>822147</v>
      </c>
      <c r="O158" s="159">
        <v>20.859527826759901</v>
      </c>
      <c r="P158" s="157"/>
      <c r="Q158" s="157"/>
      <c r="R158" s="157"/>
      <c r="S158" s="157">
        <v>384841</v>
      </c>
      <c r="T158" s="159">
        <v>20.610096693256601</v>
      </c>
    </row>
    <row r="159" spans="1:20" ht="12.75" customHeight="1">
      <c r="A159" s="158" t="s">
        <v>79</v>
      </c>
      <c r="B159" s="157"/>
      <c r="C159" s="157"/>
      <c r="D159" s="157">
        <v>85593</v>
      </c>
      <c r="E159" s="159">
        <v>33.9320827122514</v>
      </c>
      <c r="F159" s="157"/>
      <c r="G159" s="157"/>
      <c r="H159" s="157"/>
      <c r="I159" s="157">
        <v>546904</v>
      </c>
      <c r="J159" s="159">
        <v>38.277369974076002</v>
      </c>
      <c r="K159" s="157"/>
      <c r="L159" s="157"/>
      <c r="M159" s="157"/>
      <c r="N159" s="157">
        <v>1474000</v>
      </c>
      <c r="O159" s="159">
        <v>37.398353356083597</v>
      </c>
      <c r="P159" s="157"/>
      <c r="Q159" s="157"/>
      <c r="R159" s="157"/>
      <c r="S159" s="157">
        <v>771791</v>
      </c>
      <c r="T159" s="159">
        <v>41.333140535923199</v>
      </c>
    </row>
    <row r="160" spans="1:20" ht="12.75" customHeight="1">
      <c r="A160" s="158" t="s">
        <v>75</v>
      </c>
      <c r="B160" s="157"/>
      <c r="C160" s="157"/>
      <c r="D160" s="157">
        <v>169469</v>
      </c>
      <c r="E160" s="159">
        <v>67.1834860930513</v>
      </c>
      <c r="F160" s="157"/>
      <c r="G160" s="157"/>
      <c r="H160" s="157"/>
      <c r="I160" s="157">
        <v>956833</v>
      </c>
      <c r="J160" s="159">
        <v>66.967970145409595</v>
      </c>
      <c r="K160" s="157"/>
      <c r="L160" s="157"/>
      <c r="M160" s="157"/>
      <c r="N160" s="157">
        <v>2719721</v>
      </c>
      <c r="O160" s="159">
        <v>69.004807997259803</v>
      </c>
      <c r="P160" s="157"/>
      <c r="Q160" s="157"/>
      <c r="R160" s="157"/>
      <c r="S160" s="157">
        <v>1184749</v>
      </c>
      <c r="T160" s="159">
        <v>63.449038556804297</v>
      </c>
    </row>
    <row r="161" spans="1:20" ht="12.75" customHeight="1">
      <c r="A161" s="158" t="s">
        <v>85</v>
      </c>
      <c r="B161" s="157"/>
      <c r="C161" s="157"/>
      <c r="D161" s="160">
        <v>27209</v>
      </c>
      <c r="E161" s="161">
        <v>10.7866068313723</v>
      </c>
      <c r="F161" s="157"/>
      <c r="G161" s="157"/>
      <c r="H161" s="157"/>
      <c r="I161" s="157">
        <v>96361</v>
      </c>
      <c r="J161" s="159">
        <v>6.7442286910901004</v>
      </c>
      <c r="K161" s="157"/>
      <c r="L161" s="157"/>
      <c r="M161" s="157"/>
      <c r="N161" s="157">
        <v>183166</v>
      </c>
      <c r="O161" s="159">
        <v>4.6472909028632303</v>
      </c>
      <c r="P161" s="157"/>
      <c r="Q161" s="157"/>
      <c r="R161" s="157"/>
      <c r="S161" s="157">
        <v>143441</v>
      </c>
      <c r="T161" s="159">
        <v>7.6819592501251801</v>
      </c>
    </row>
    <row r="162" spans="1:20" ht="12.75" customHeight="1">
      <c r="A162" s="158" t="s">
        <v>84</v>
      </c>
      <c r="B162" s="157"/>
      <c r="C162" s="157"/>
      <c r="D162" s="160">
        <v>86219</v>
      </c>
      <c r="E162" s="159">
        <v>34.180251181377102</v>
      </c>
      <c r="F162" s="157"/>
      <c r="G162" s="157"/>
      <c r="H162" s="157"/>
      <c r="I162" s="157">
        <v>447938</v>
      </c>
      <c r="J162" s="159">
        <v>31.350819433479501</v>
      </c>
      <c r="K162" s="157"/>
      <c r="L162" s="157"/>
      <c r="M162" s="157"/>
      <c r="N162" s="157">
        <v>1257056</v>
      </c>
      <c r="O162" s="159">
        <v>31.894046456163501</v>
      </c>
      <c r="P162" s="157"/>
      <c r="Q162" s="157"/>
      <c r="R162" s="157"/>
      <c r="S162" s="157">
        <v>595447</v>
      </c>
      <c r="T162" s="159">
        <v>31.889066512428698</v>
      </c>
    </row>
    <row r="163" spans="1:20" ht="12.75" customHeight="1">
      <c r="A163" s="158" t="s">
        <v>81</v>
      </c>
      <c r="B163" s="157"/>
      <c r="C163" s="157"/>
      <c r="D163" s="160">
        <v>52033</v>
      </c>
      <c r="E163" s="161">
        <v>20.627715581491199</v>
      </c>
      <c r="F163" s="157"/>
      <c r="G163" s="157"/>
      <c r="H163" s="157"/>
      <c r="I163" s="157">
        <v>312779</v>
      </c>
      <c r="J163" s="159">
        <v>21.891150006438998</v>
      </c>
      <c r="K163" s="157"/>
      <c r="L163" s="157"/>
      <c r="M163" s="157"/>
      <c r="N163" s="157">
        <v>964968</v>
      </c>
      <c r="O163" s="159">
        <v>24.483184695599199</v>
      </c>
      <c r="P163" s="157"/>
      <c r="Q163" s="157"/>
      <c r="R163" s="157"/>
      <c r="S163" s="157">
        <v>433291</v>
      </c>
      <c r="T163" s="159">
        <v>23.204828504026001</v>
      </c>
    </row>
    <row r="164" spans="1:20" ht="12.75" customHeight="1">
      <c r="A164" s="158" t="s">
        <v>83</v>
      </c>
      <c r="B164" s="157"/>
      <c r="C164" s="157"/>
      <c r="D164" s="160">
        <v>57000</v>
      </c>
      <c r="E164" s="161">
        <v>22.5968094890742</v>
      </c>
      <c r="F164" s="157"/>
      <c r="G164" s="157"/>
      <c r="H164" s="157"/>
      <c r="I164" s="157">
        <v>295846</v>
      </c>
      <c r="J164" s="159">
        <v>20.7060229900503</v>
      </c>
      <c r="K164" s="157"/>
      <c r="L164" s="157"/>
      <c r="M164" s="157"/>
      <c r="N164" s="157">
        <v>683332</v>
      </c>
      <c r="O164" s="159">
        <v>17.337511258832599</v>
      </c>
      <c r="P164" s="157"/>
      <c r="Q164" s="157"/>
      <c r="R164" s="157"/>
      <c r="S164" s="157">
        <v>225875</v>
      </c>
      <c r="T164" s="159">
        <v>12.096698612126399</v>
      </c>
    </row>
    <row r="165" spans="1:20" ht="12.75" customHeight="1">
      <c r="A165" s="158" t="s">
        <v>77</v>
      </c>
      <c r="B165" s="157"/>
      <c r="C165" s="157"/>
      <c r="D165" s="160">
        <v>63983</v>
      </c>
      <c r="E165" s="161">
        <v>25.365116869112899</v>
      </c>
      <c r="F165" s="157"/>
      <c r="G165" s="157"/>
      <c r="H165" s="157"/>
      <c r="I165" s="157">
        <v>338854</v>
      </c>
      <c r="J165" s="159">
        <v>23.716118231345099</v>
      </c>
      <c r="K165" s="157"/>
      <c r="L165" s="157"/>
      <c r="M165" s="157"/>
      <c r="N165" s="157">
        <v>982658</v>
      </c>
      <c r="O165" s="159">
        <v>24.932015679906598</v>
      </c>
      <c r="P165" s="157"/>
      <c r="Q165" s="157"/>
      <c r="R165" s="157"/>
      <c r="S165" s="157">
        <v>514157</v>
      </c>
      <c r="T165" s="159">
        <v>27.535593882966602</v>
      </c>
    </row>
    <row r="166" spans="1:20" ht="12.75" customHeight="1">
      <c r="A166" s="158" t="s">
        <v>80</v>
      </c>
      <c r="B166" s="157"/>
      <c r="C166" s="157"/>
      <c r="D166" s="160">
        <v>49921</v>
      </c>
      <c r="E166" s="161">
        <v>19.790444324632901</v>
      </c>
      <c r="F166" s="157"/>
      <c r="G166" s="157"/>
      <c r="H166" s="157"/>
      <c r="I166" s="157">
        <v>360210</v>
      </c>
      <c r="J166" s="159">
        <v>25.210807451329501</v>
      </c>
      <c r="K166" s="157"/>
      <c r="L166" s="157"/>
      <c r="M166" s="157"/>
      <c r="N166" s="157">
        <v>1024811</v>
      </c>
      <c r="O166" s="159">
        <v>26.001522321032098</v>
      </c>
      <c r="P166" s="157"/>
      <c r="Q166" s="157"/>
      <c r="R166" s="157"/>
      <c r="S166" s="157">
        <v>498381</v>
      </c>
      <c r="T166" s="159">
        <v>26.690712788091499</v>
      </c>
    </row>
    <row r="167" spans="1:20" ht="12.75" customHeight="1">
      <c r="A167" s="158" t="s">
        <v>86</v>
      </c>
      <c r="B167" s="157"/>
      <c r="C167" s="157"/>
      <c r="D167" s="157" t="s">
        <v>465</v>
      </c>
      <c r="E167" s="159" t="s">
        <v>466</v>
      </c>
      <c r="F167" s="157"/>
      <c r="G167" s="157"/>
      <c r="H167" s="157"/>
      <c r="I167" s="162">
        <v>984</v>
      </c>
      <c r="J167" s="163">
        <v>6.8869366569801596E-2</v>
      </c>
      <c r="K167" s="157"/>
      <c r="L167" s="157"/>
      <c r="M167" s="157"/>
      <c r="N167" s="162">
        <v>14405</v>
      </c>
      <c r="O167" s="163">
        <v>0.36548390779808898</v>
      </c>
      <c r="P167" s="157"/>
      <c r="Q167" s="157"/>
      <c r="R167" s="157"/>
      <c r="S167" s="162">
        <v>16099</v>
      </c>
      <c r="T167" s="163">
        <v>0.86217930694686595</v>
      </c>
    </row>
    <row r="168" spans="1:20" ht="12.75" customHeight="1">
      <c r="A168" s="158" t="s">
        <v>87</v>
      </c>
      <c r="B168" s="157"/>
      <c r="C168" s="157"/>
      <c r="D168" s="157" t="s">
        <v>465</v>
      </c>
      <c r="E168" s="159" t="s">
        <v>466</v>
      </c>
      <c r="F168" s="157"/>
      <c r="G168" s="157"/>
      <c r="H168" s="157"/>
      <c r="I168" s="162">
        <v>2752</v>
      </c>
      <c r="J168" s="163">
        <v>0.19261026097570499</v>
      </c>
      <c r="K168" s="157"/>
      <c r="L168" s="157"/>
      <c r="M168" s="157"/>
      <c r="N168" s="162">
        <v>5862</v>
      </c>
      <c r="O168" s="163">
        <v>0.14873076483945899</v>
      </c>
      <c r="P168" s="157"/>
      <c r="Q168" s="157"/>
      <c r="R168" s="157"/>
      <c r="S168" s="162">
        <v>12607</v>
      </c>
      <c r="T168" s="163">
        <v>0.67516581916138496</v>
      </c>
    </row>
    <row r="169" spans="1:20" ht="12.75" customHeight="1">
      <c r="A169" s="158" t="s">
        <v>128</v>
      </c>
      <c r="B169" s="157"/>
      <c r="C169" s="157"/>
      <c r="D169" s="157" t="s">
        <v>465</v>
      </c>
      <c r="E169" s="159" t="s">
        <v>466</v>
      </c>
      <c r="F169" s="157"/>
      <c r="G169" s="157"/>
      <c r="H169" s="157"/>
      <c r="I169" s="157" t="s">
        <v>465</v>
      </c>
      <c r="J169" s="159" t="s">
        <v>466</v>
      </c>
      <c r="K169" s="157"/>
      <c r="L169" s="157"/>
      <c r="M169" s="157"/>
      <c r="N169" s="157" t="s">
        <v>465</v>
      </c>
      <c r="O169" s="159" t="s">
        <v>466</v>
      </c>
      <c r="P169" s="157"/>
      <c r="Q169" s="157"/>
      <c r="R169" s="157"/>
      <c r="S169" s="162">
        <v>1204</v>
      </c>
      <c r="T169" s="163">
        <v>6.4480022707250506E-2</v>
      </c>
    </row>
    <row r="170" spans="1:20" ht="4.5" customHeight="1">
      <c r="A170" s="157"/>
      <c r="B170" s="157"/>
      <c r="C170" s="157"/>
      <c r="D170" s="157"/>
      <c r="E170" s="157"/>
      <c r="F170" s="157"/>
      <c r="G170" s="157"/>
      <c r="H170" s="157"/>
      <c r="I170" s="157"/>
      <c r="J170" s="157"/>
      <c r="K170" s="157"/>
      <c r="L170" s="157"/>
      <c r="M170" s="157"/>
      <c r="N170" s="157"/>
      <c r="O170" s="157"/>
      <c r="P170" s="157"/>
      <c r="Q170" s="157"/>
      <c r="R170" s="157"/>
      <c r="S170" s="157"/>
      <c r="T170" s="157"/>
    </row>
    <row r="171" spans="1:20" ht="12.75" customHeight="1">
      <c r="A171" s="155" t="s">
        <v>97</v>
      </c>
      <c r="B171" s="156">
        <v>52175</v>
      </c>
      <c r="C171" s="157"/>
      <c r="D171" s="157"/>
      <c r="E171" s="157"/>
      <c r="F171" s="157"/>
      <c r="G171" s="156">
        <v>284562</v>
      </c>
      <c r="H171" s="157"/>
      <c r="I171" s="157"/>
      <c r="J171" s="157"/>
      <c r="K171" s="157"/>
      <c r="L171" s="156">
        <v>700521</v>
      </c>
      <c r="M171" s="157"/>
      <c r="N171" s="157"/>
      <c r="O171" s="157"/>
      <c r="P171" s="157"/>
      <c r="Q171" s="156">
        <v>253255</v>
      </c>
      <c r="R171" s="157"/>
      <c r="S171" s="157"/>
      <c r="T171" s="157"/>
    </row>
    <row r="172" spans="1:20" ht="12.75" customHeight="1">
      <c r="A172" s="158" t="s">
        <v>78</v>
      </c>
      <c r="B172" s="157"/>
      <c r="C172" s="157"/>
      <c r="D172" s="160">
        <v>16792</v>
      </c>
      <c r="E172" s="161">
        <v>32.183996166746503</v>
      </c>
      <c r="F172" s="157"/>
      <c r="G172" s="157"/>
      <c r="H172" s="157"/>
      <c r="I172" s="157">
        <v>77358</v>
      </c>
      <c r="J172" s="159">
        <v>27.1849368503173</v>
      </c>
      <c r="K172" s="157"/>
      <c r="L172" s="157"/>
      <c r="M172" s="157"/>
      <c r="N172" s="157">
        <v>191880</v>
      </c>
      <c r="O172" s="159">
        <v>27.391041810309801</v>
      </c>
      <c r="P172" s="157"/>
      <c r="Q172" s="157"/>
      <c r="R172" s="157"/>
      <c r="S172" s="157">
        <v>104347</v>
      </c>
      <c r="T172" s="159">
        <v>41.202345462083699</v>
      </c>
    </row>
    <row r="173" spans="1:20" ht="12.75" customHeight="1">
      <c r="A173" s="158" t="s">
        <v>76</v>
      </c>
      <c r="B173" s="157"/>
      <c r="C173" s="157"/>
      <c r="D173" s="160">
        <v>20504</v>
      </c>
      <c r="E173" s="159">
        <v>39.298514614278901</v>
      </c>
      <c r="F173" s="157"/>
      <c r="G173" s="157"/>
      <c r="H173" s="157"/>
      <c r="I173" s="157">
        <v>115662</v>
      </c>
      <c r="J173" s="159">
        <v>40.645623800788599</v>
      </c>
      <c r="K173" s="157"/>
      <c r="L173" s="157"/>
      <c r="M173" s="157"/>
      <c r="N173" s="157">
        <v>252215</v>
      </c>
      <c r="O173" s="159">
        <v>36.003917084569899</v>
      </c>
      <c r="P173" s="157"/>
      <c r="Q173" s="157"/>
      <c r="R173" s="157"/>
      <c r="S173" s="157">
        <v>70810</v>
      </c>
      <c r="T173" s="159">
        <v>27.959961303824201</v>
      </c>
    </row>
    <row r="174" spans="1:20" ht="12.75" customHeight="1">
      <c r="A174" s="158" t="s">
        <v>82</v>
      </c>
      <c r="B174" s="157"/>
      <c r="C174" s="157"/>
      <c r="D174" s="162">
        <v>3855</v>
      </c>
      <c r="E174" s="163">
        <v>7.3885960709151899</v>
      </c>
      <c r="F174" s="157"/>
      <c r="G174" s="157"/>
      <c r="H174" s="157"/>
      <c r="I174" s="157">
        <v>43940</v>
      </c>
      <c r="J174" s="159">
        <v>15.4412746607066</v>
      </c>
      <c r="K174" s="157"/>
      <c r="L174" s="157"/>
      <c r="M174" s="157"/>
      <c r="N174" s="157">
        <v>145465</v>
      </c>
      <c r="O174" s="159">
        <v>20.765259000087099</v>
      </c>
      <c r="P174" s="157"/>
      <c r="Q174" s="157"/>
      <c r="R174" s="157"/>
      <c r="S174" s="157">
        <v>41408</v>
      </c>
      <c r="T174" s="159">
        <v>16.3503188485913</v>
      </c>
    </row>
    <row r="175" spans="1:20" ht="12.75" customHeight="1">
      <c r="A175" s="158" t="s">
        <v>79</v>
      </c>
      <c r="B175" s="157"/>
      <c r="C175" s="157"/>
      <c r="D175" s="160">
        <v>18726</v>
      </c>
      <c r="E175" s="159">
        <v>35.890752275994203</v>
      </c>
      <c r="F175" s="157"/>
      <c r="G175" s="157"/>
      <c r="H175" s="157"/>
      <c r="I175" s="157">
        <v>112984</v>
      </c>
      <c r="J175" s="159">
        <v>39.704528362887501</v>
      </c>
      <c r="K175" s="157"/>
      <c r="L175" s="157"/>
      <c r="M175" s="157"/>
      <c r="N175" s="157">
        <v>288264</v>
      </c>
      <c r="O175" s="159">
        <v>41.149944113024503</v>
      </c>
      <c r="P175" s="157"/>
      <c r="Q175" s="157"/>
      <c r="R175" s="157"/>
      <c r="S175" s="157">
        <v>134495</v>
      </c>
      <c r="T175" s="159">
        <v>53.106552684053597</v>
      </c>
    </row>
    <row r="176" spans="1:20" ht="12.75" customHeight="1">
      <c r="A176" s="158" t="s">
        <v>75</v>
      </c>
      <c r="B176" s="157"/>
      <c r="C176" s="157"/>
      <c r="D176" s="160">
        <v>21264</v>
      </c>
      <c r="E176" s="159">
        <v>40.755150934355498</v>
      </c>
      <c r="F176" s="157"/>
      <c r="G176" s="157"/>
      <c r="H176" s="157"/>
      <c r="I176" s="157">
        <v>132560</v>
      </c>
      <c r="J176" s="159">
        <v>46.583872758836399</v>
      </c>
      <c r="K176" s="157"/>
      <c r="L176" s="157"/>
      <c r="M176" s="157"/>
      <c r="N176" s="157">
        <v>342521</v>
      </c>
      <c r="O176" s="159">
        <v>48.895179445013099</v>
      </c>
      <c r="P176" s="157"/>
      <c r="Q176" s="157"/>
      <c r="R176" s="157"/>
      <c r="S176" s="157">
        <v>112520</v>
      </c>
      <c r="T176" s="159">
        <v>44.429527551282298</v>
      </c>
    </row>
    <row r="177" spans="1:20" ht="12.75" customHeight="1">
      <c r="A177" s="158" t="s">
        <v>85</v>
      </c>
      <c r="B177" s="157"/>
      <c r="C177" s="157"/>
      <c r="D177" s="162">
        <v>6276</v>
      </c>
      <c r="E177" s="163">
        <v>12.0287494010541</v>
      </c>
      <c r="F177" s="157"/>
      <c r="G177" s="157"/>
      <c r="H177" s="157"/>
      <c r="I177" s="160">
        <v>11590</v>
      </c>
      <c r="J177" s="161">
        <v>4.0729261110056898</v>
      </c>
      <c r="K177" s="157"/>
      <c r="L177" s="157"/>
      <c r="M177" s="157"/>
      <c r="N177" s="160">
        <v>21895</v>
      </c>
      <c r="O177" s="161">
        <v>3.1255308548922902</v>
      </c>
      <c r="P177" s="157"/>
      <c r="Q177" s="157"/>
      <c r="R177" s="157"/>
      <c r="S177" s="160">
        <v>7926</v>
      </c>
      <c r="T177" s="161">
        <v>3.1296519318473499</v>
      </c>
    </row>
    <row r="178" spans="1:20" ht="12.75" customHeight="1">
      <c r="A178" s="158" t="s">
        <v>84</v>
      </c>
      <c r="B178" s="157"/>
      <c r="C178" s="157"/>
      <c r="D178" s="160">
        <v>12438</v>
      </c>
      <c r="E178" s="161">
        <v>23.8390033540968</v>
      </c>
      <c r="F178" s="157"/>
      <c r="G178" s="157"/>
      <c r="H178" s="157"/>
      <c r="I178" s="157">
        <v>73562</v>
      </c>
      <c r="J178" s="159">
        <v>25.850956909214901</v>
      </c>
      <c r="K178" s="157"/>
      <c r="L178" s="157"/>
      <c r="M178" s="157"/>
      <c r="N178" s="157">
        <v>183270</v>
      </c>
      <c r="O178" s="159">
        <v>26.161956600872799</v>
      </c>
      <c r="P178" s="157"/>
      <c r="Q178" s="157"/>
      <c r="R178" s="157"/>
      <c r="S178" s="157">
        <v>71842</v>
      </c>
      <c r="T178" s="159">
        <v>28.367455726441701</v>
      </c>
    </row>
    <row r="179" spans="1:20" ht="12.75" customHeight="1">
      <c r="A179" s="158" t="s">
        <v>81</v>
      </c>
      <c r="B179" s="157"/>
      <c r="C179" s="157"/>
      <c r="D179" s="160">
        <v>10944</v>
      </c>
      <c r="E179" s="161">
        <v>20.975563009104</v>
      </c>
      <c r="F179" s="157"/>
      <c r="G179" s="157"/>
      <c r="H179" s="157"/>
      <c r="I179" s="157">
        <v>54039</v>
      </c>
      <c r="J179" s="159">
        <v>18.990237628355199</v>
      </c>
      <c r="K179" s="157"/>
      <c r="L179" s="157"/>
      <c r="M179" s="157"/>
      <c r="N179" s="157">
        <v>171433</v>
      </c>
      <c r="O179" s="159">
        <v>24.472214251963901</v>
      </c>
      <c r="P179" s="157"/>
      <c r="Q179" s="157"/>
      <c r="R179" s="157"/>
      <c r="S179" s="157">
        <v>52401</v>
      </c>
      <c r="T179" s="159">
        <v>20.691003139128501</v>
      </c>
    </row>
    <row r="180" spans="1:20" ht="12.75" customHeight="1">
      <c r="A180" s="158" t="s">
        <v>83</v>
      </c>
      <c r="B180" s="157"/>
      <c r="C180" s="157"/>
      <c r="D180" s="160">
        <v>12772</v>
      </c>
      <c r="E180" s="161">
        <v>24.479156684235701</v>
      </c>
      <c r="F180" s="157"/>
      <c r="G180" s="157"/>
      <c r="H180" s="157"/>
      <c r="I180" s="157">
        <v>63330</v>
      </c>
      <c r="J180" s="159">
        <v>22.255255445210501</v>
      </c>
      <c r="K180" s="157"/>
      <c r="L180" s="157"/>
      <c r="M180" s="157"/>
      <c r="N180" s="157">
        <v>118973</v>
      </c>
      <c r="O180" s="159">
        <v>16.983502279018001</v>
      </c>
      <c r="P180" s="157"/>
      <c r="Q180" s="157"/>
      <c r="R180" s="157"/>
      <c r="S180" s="160">
        <v>25429</v>
      </c>
      <c r="T180" s="159">
        <v>10.0408678999427</v>
      </c>
    </row>
    <row r="181" spans="1:20" ht="12.75" customHeight="1">
      <c r="A181" s="158" t="s">
        <v>77</v>
      </c>
      <c r="B181" s="157"/>
      <c r="C181" s="157"/>
      <c r="D181" s="160">
        <v>19071</v>
      </c>
      <c r="E181" s="159">
        <v>36.551988500239602</v>
      </c>
      <c r="F181" s="157"/>
      <c r="G181" s="157"/>
      <c r="H181" s="157"/>
      <c r="I181" s="157">
        <v>106679</v>
      </c>
      <c r="J181" s="159">
        <v>37.488842501809799</v>
      </c>
      <c r="K181" s="157"/>
      <c r="L181" s="157"/>
      <c r="M181" s="157"/>
      <c r="N181" s="157">
        <v>249669</v>
      </c>
      <c r="O181" s="159">
        <v>35.640473304868799</v>
      </c>
      <c r="P181" s="157"/>
      <c r="Q181" s="157"/>
      <c r="R181" s="157"/>
      <c r="S181" s="157">
        <v>84258</v>
      </c>
      <c r="T181" s="159">
        <v>33.270024283824597</v>
      </c>
    </row>
    <row r="182" spans="1:20" ht="12.75" customHeight="1">
      <c r="A182" s="158" t="s">
        <v>80</v>
      </c>
      <c r="B182" s="157"/>
      <c r="C182" s="157"/>
      <c r="D182" s="160">
        <v>8774</v>
      </c>
      <c r="E182" s="161">
        <v>16.8164829899377</v>
      </c>
      <c r="F182" s="157"/>
      <c r="G182" s="157"/>
      <c r="H182" s="157"/>
      <c r="I182" s="157">
        <v>49969</v>
      </c>
      <c r="J182" s="159">
        <v>17.559969356414399</v>
      </c>
      <c r="K182" s="157"/>
      <c r="L182" s="157"/>
      <c r="M182" s="157"/>
      <c r="N182" s="157">
        <v>108581</v>
      </c>
      <c r="O182" s="159">
        <v>15.500034973969401</v>
      </c>
      <c r="P182" s="157"/>
      <c r="Q182" s="157"/>
      <c r="R182" s="157"/>
      <c r="S182" s="157">
        <v>37635</v>
      </c>
      <c r="T182" s="159">
        <v>14.8605160806302</v>
      </c>
    </row>
    <row r="183" spans="1:20" ht="12.75" customHeight="1">
      <c r="A183" s="158" t="s">
        <v>86</v>
      </c>
      <c r="B183" s="157"/>
      <c r="C183" s="157"/>
      <c r="D183" s="157" t="s">
        <v>465</v>
      </c>
      <c r="E183" s="159" t="s">
        <v>466</v>
      </c>
      <c r="F183" s="157"/>
      <c r="G183" s="157"/>
      <c r="H183" s="157"/>
      <c r="I183" s="162">
        <v>328</v>
      </c>
      <c r="J183" s="163">
        <v>0.115264863193258</v>
      </c>
      <c r="K183" s="157"/>
      <c r="L183" s="157"/>
      <c r="M183" s="157"/>
      <c r="N183" s="162">
        <v>2899</v>
      </c>
      <c r="O183" s="163">
        <v>0.41383484577906998</v>
      </c>
      <c r="P183" s="157"/>
      <c r="Q183" s="157"/>
      <c r="R183" s="157"/>
      <c r="S183" s="162">
        <v>1665</v>
      </c>
      <c r="T183" s="163">
        <v>0.65744012951373099</v>
      </c>
    </row>
    <row r="184" spans="1:20" ht="12.75" customHeight="1">
      <c r="A184" s="158" t="s">
        <v>87</v>
      </c>
      <c r="B184" s="157"/>
      <c r="C184" s="157"/>
      <c r="D184" s="162">
        <v>1703</v>
      </c>
      <c r="E184" s="163">
        <v>3.2640153330139001</v>
      </c>
      <c r="F184" s="157"/>
      <c r="G184" s="157"/>
      <c r="H184" s="157"/>
      <c r="I184" s="162">
        <v>1798</v>
      </c>
      <c r="J184" s="163">
        <v>0.63184824396792305</v>
      </c>
      <c r="K184" s="157"/>
      <c r="L184" s="157"/>
      <c r="M184" s="157"/>
      <c r="N184" s="162">
        <v>1791</v>
      </c>
      <c r="O184" s="163">
        <v>0.25566685367033998</v>
      </c>
      <c r="P184" s="157"/>
      <c r="Q184" s="157"/>
      <c r="R184" s="157"/>
      <c r="S184" s="162">
        <v>2832</v>
      </c>
      <c r="T184" s="163">
        <v>1.11824050857831</v>
      </c>
    </row>
    <row r="185" spans="1:20" ht="12.75" customHeight="1">
      <c r="A185" s="158" t="s">
        <v>128</v>
      </c>
      <c r="B185" s="157"/>
      <c r="C185" s="157"/>
      <c r="D185" s="157" t="s">
        <v>465</v>
      </c>
      <c r="E185" s="159" t="s">
        <v>466</v>
      </c>
      <c r="F185" s="157"/>
      <c r="G185" s="157"/>
      <c r="H185" s="157"/>
      <c r="I185" s="157" t="s">
        <v>465</v>
      </c>
      <c r="J185" s="159" t="s">
        <v>466</v>
      </c>
      <c r="K185" s="157"/>
      <c r="L185" s="157"/>
      <c r="M185" s="157"/>
      <c r="N185" s="157" t="s">
        <v>465</v>
      </c>
      <c r="O185" s="159" t="s">
        <v>466</v>
      </c>
      <c r="P185" s="157"/>
      <c r="Q185" s="157"/>
      <c r="R185" s="157"/>
      <c r="S185" s="162">
        <v>152</v>
      </c>
      <c r="T185" s="163">
        <v>6.0018558370022297E-2</v>
      </c>
    </row>
    <row r="186" spans="1:20" ht="4.5" customHeight="1">
      <c r="A186" s="157"/>
      <c r="B186" s="157"/>
      <c r="C186" s="157"/>
      <c r="D186" s="157"/>
      <c r="E186" s="157"/>
      <c r="F186" s="157"/>
      <c r="G186" s="157"/>
      <c r="H186" s="157"/>
      <c r="I186" s="157"/>
      <c r="J186" s="157"/>
      <c r="K186" s="157"/>
      <c r="L186" s="157"/>
      <c r="M186" s="157"/>
      <c r="N186" s="157"/>
      <c r="O186" s="157"/>
      <c r="P186" s="157"/>
      <c r="Q186" s="157"/>
      <c r="R186" s="157"/>
      <c r="S186" s="157"/>
      <c r="T186" s="157"/>
    </row>
    <row r="187" spans="1:20" ht="12.75" customHeight="1">
      <c r="A187" s="155" t="s">
        <v>98</v>
      </c>
      <c r="B187" s="156">
        <v>171862</v>
      </c>
      <c r="C187" s="157"/>
      <c r="D187" s="157"/>
      <c r="E187" s="157"/>
      <c r="F187" s="157"/>
      <c r="G187" s="156">
        <v>1087232</v>
      </c>
      <c r="H187" s="157"/>
      <c r="I187" s="157"/>
      <c r="J187" s="157"/>
      <c r="K187" s="157"/>
      <c r="L187" s="156">
        <v>2306012</v>
      </c>
      <c r="M187" s="157"/>
      <c r="N187" s="157"/>
      <c r="O187" s="157"/>
      <c r="P187" s="157"/>
      <c r="Q187" s="156">
        <v>798359</v>
      </c>
      <c r="R187" s="157"/>
      <c r="S187" s="157"/>
      <c r="T187" s="157"/>
    </row>
    <row r="188" spans="1:20" ht="12.75" customHeight="1">
      <c r="A188" s="158" t="s">
        <v>78</v>
      </c>
      <c r="B188" s="157"/>
      <c r="C188" s="157"/>
      <c r="D188" s="160">
        <v>44468</v>
      </c>
      <c r="E188" s="161">
        <v>25.874247943117201</v>
      </c>
      <c r="F188" s="157"/>
      <c r="G188" s="157"/>
      <c r="H188" s="157"/>
      <c r="I188" s="157">
        <v>195017</v>
      </c>
      <c r="J188" s="159">
        <v>17.9370180421474</v>
      </c>
      <c r="K188" s="157"/>
      <c r="L188" s="157"/>
      <c r="M188" s="157"/>
      <c r="N188" s="157">
        <v>498201</v>
      </c>
      <c r="O188" s="159">
        <v>21.6044409135772</v>
      </c>
      <c r="P188" s="157"/>
      <c r="Q188" s="157"/>
      <c r="R188" s="157"/>
      <c r="S188" s="157">
        <v>275780</v>
      </c>
      <c r="T188" s="159">
        <v>34.543357061171697</v>
      </c>
    </row>
    <row r="189" spans="1:20" ht="12.75" customHeight="1">
      <c r="A189" s="158" t="s">
        <v>76</v>
      </c>
      <c r="B189" s="157"/>
      <c r="C189" s="157"/>
      <c r="D189" s="160">
        <v>54500</v>
      </c>
      <c r="E189" s="161">
        <v>31.711489450838499</v>
      </c>
      <c r="F189" s="157"/>
      <c r="G189" s="157"/>
      <c r="H189" s="157"/>
      <c r="I189" s="157">
        <v>286916</v>
      </c>
      <c r="J189" s="159">
        <v>26.3895838238757</v>
      </c>
      <c r="K189" s="157"/>
      <c r="L189" s="157"/>
      <c r="M189" s="157"/>
      <c r="N189" s="157">
        <v>599141</v>
      </c>
      <c r="O189" s="159">
        <v>25.9816948047105</v>
      </c>
      <c r="P189" s="157"/>
      <c r="Q189" s="157"/>
      <c r="R189" s="157"/>
      <c r="S189" s="157">
        <v>163732</v>
      </c>
      <c r="T189" s="159">
        <v>20.508568200521299</v>
      </c>
    </row>
    <row r="190" spans="1:20" ht="12.75" customHeight="1">
      <c r="A190" s="158" t="s">
        <v>82</v>
      </c>
      <c r="B190" s="157"/>
      <c r="C190" s="157"/>
      <c r="D190" s="160">
        <v>47058</v>
      </c>
      <c r="E190" s="161">
        <v>27.381271019771699</v>
      </c>
      <c r="F190" s="157"/>
      <c r="G190" s="157"/>
      <c r="H190" s="157"/>
      <c r="I190" s="157">
        <v>316512</v>
      </c>
      <c r="J190" s="159">
        <v>29.111725924181801</v>
      </c>
      <c r="K190" s="157"/>
      <c r="L190" s="157"/>
      <c r="M190" s="157"/>
      <c r="N190" s="157">
        <v>607758</v>
      </c>
      <c r="O190" s="159">
        <v>26.355370223572098</v>
      </c>
      <c r="P190" s="157"/>
      <c r="Q190" s="157"/>
      <c r="R190" s="157"/>
      <c r="S190" s="157">
        <v>166480</v>
      </c>
      <c r="T190" s="159">
        <v>20.852774253186801</v>
      </c>
    </row>
    <row r="191" spans="1:20" ht="12.75" customHeight="1">
      <c r="A191" s="158" t="s">
        <v>79</v>
      </c>
      <c r="B191" s="157"/>
      <c r="C191" s="157"/>
      <c r="D191" s="160">
        <v>64766</v>
      </c>
      <c r="E191" s="161">
        <v>37.684886711431297</v>
      </c>
      <c r="F191" s="157"/>
      <c r="G191" s="157"/>
      <c r="H191" s="157"/>
      <c r="I191" s="157">
        <v>405247</v>
      </c>
      <c r="J191" s="159">
        <v>37.273277460560401</v>
      </c>
      <c r="K191" s="157"/>
      <c r="L191" s="157"/>
      <c r="M191" s="157"/>
      <c r="N191" s="157">
        <v>982796</v>
      </c>
      <c r="O191" s="159">
        <v>42.618858878444698</v>
      </c>
      <c r="P191" s="157"/>
      <c r="Q191" s="157"/>
      <c r="R191" s="157"/>
      <c r="S191" s="157">
        <v>390823</v>
      </c>
      <c r="T191" s="159">
        <v>48.953290437008903</v>
      </c>
    </row>
    <row r="192" spans="1:20" ht="12.75" customHeight="1">
      <c r="A192" s="158" t="s">
        <v>75</v>
      </c>
      <c r="B192" s="157"/>
      <c r="C192" s="157"/>
      <c r="D192" s="160">
        <v>89296</v>
      </c>
      <c r="E192" s="159">
        <v>51.957966275267403</v>
      </c>
      <c r="F192" s="157"/>
      <c r="G192" s="157"/>
      <c r="H192" s="157"/>
      <c r="I192" s="157">
        <v>743360</v>
      </c>
      <c r="J192" s="159">
        <v>68.371791853072807</v>
      </c>
      <c r="K192" s="157"/>
      <c r="L192" s="157"/>
      <c r="M192" s="157"/>
      <c r="N192" s="157">
        <v>1596227</v>
      </c>
      <c r="O192" s="159">
        <v>69.220238229462794</v>
      </c>
      <c r="P192" s="157"/>
      <c r="Q192" s="157"/>
      <c r="R192" s="157"/>
      <c r="S192" s="157">
        <v>506913</v>
      </c>
      <c r="T192" s="159">
        <v>63.494367821994899</v>
      </c>
    </row>
    <row r="193" spans="1:20" ht="12.75" customHeight="1">
      <c r="A193" s="158" t="s">
        <v>85</v>
      </c>
      <c r="B193" s="157"/>
      <c r="C193" s="157"/>
      <c r="D193" s="162">
        <v>19536</v>
      </c>
      <c r="E193" s="163">
        <v>11.3672597781941</v>
      </c>
      <c r="F193" s="157"/>
      <c r="G193" s="157"/>
      <c r="H193" s="157"/>
      <c r="I193" s="160">
        <v>56706</v>
      </c>
      <c r="J193" s="161">
        <v>5.2156301506946097</v>
      </c>
      <c r="K193" s="157"/>
      <c r="L193" s="157"/>
      <c r="M193" s="157"/>
      <c r="N193" s="160">
        <v>71096</v>
      </c>
      <c r="O193" s="161">
        <v>3.0830715538340701</v>
      </c>
      <c r="P193" s="157"/>
      <c r="Q193" s="157"/>
      <c r="R193" s="157"/>
      <c r="S193" s="162">
        <v>7577</v>
      </c>
      <c r="T193" s="163">
        <v>0.94907178349589605</v>
      </c>
    </row>
    <row r="194" spans="1:20" ht="12.75" customHeight="1">
      <c r="A194" s="158" t="s">
        <v>84</v>
      </c>
      <c r="B194" s="157"/>
      <c r="C194" s="157"/>
      <c r="D194" s="162">
        <v>47042</v>
      </c>
      <c r="E194" s="161">
        <v>27.371961224703501</v>
      </c>
      <c r="F194" s="157"/>
      <c r="G194" s="157"/>
      <c r="H194" s="157"/>
      <c r="I194" s="157">
        <v>230095</v>
      </c>
      <c r="J194" s="159">
        <v>21.163376353896901</v>
      </c>
      <c r="K194" s="157"/>
      <c r="L194" s="157"/>
      <c r="M194" s="157"/>
      <c r="N194" s="157">
        <v>478390</v>
      </c>
      <c r="O194" s="159">
        <v>20.745338705956399</v>
      </c>
      <c r="P194" s="157"/>
      <c r="Q194" s="157"/>
      <c r="R194" s="157"/>
      <c r="S194" s="157">
        <v>172303</v>
      </c>
      <c r="T194" s="159">
        <v>21.582145375701899</v>
      </c>
    </row>
    <row r="195" spans="1:20" ht="12.75" customHeight="1">
      <c r="A195" s="158" t="s">
        <v>81</v>
      </c>
      <c r="B195" s="157"/>
      <c r="C195" s="157"/>
      <c r="D195" s="162">
        <v>21633</v>
      </c>
      <c r="E195" s="161">
        <v>12.587424794311699</v>
      </c>
      <c r="F195" s="157"/>
      <c r="G195" s="157"/>
      <c r="H195" s="157"/>
      <c r="I195" s="157">
        <v>255327</v>
      </c>
      <c r="J195" s="159">
        <v>23.484132181539898</v>
      </c>
      <c r="K195" s="157"/>
      <c r="L195" s="157"/>
      <c r="M195" s="157"/>
      <c r="N195" s="157">
        <v>484634</v>
      </c>
      <c r="O195" s="159">
        <v>21.0161091963095</v>
      </c>
      <c r="P195" s="157"/>
      <c r="Q195" s="157"/>
      <c r="R195" s="157"/>
      <c r="S195" s="157">
        <v>153004</v>
      </c>
      <c r="T195" s="159">
        <v>19.1648118202463</v>
      </c>
    </row>
    <row r="196" spans="1:20" ht="12.75" customHeight="1">
      <c r="A196" s="158" t="s">
        <v>83</v>
      </c>
      <c r="B196" s="157"/>
      <c r="C196" s="157"/>
      <c r="D196" s="160">
        <v>41437</v>
      </c>
      <c r="E196" s="161">
        <v>24.110623639897099</v>
      </c>
      <c r="F196" s="157"/>
      <c r="G196" s="157"/>
      <c r="H196" s="157"/>
      <c r="I196" s="157">
        <v>180428</v>
      </c>
      <c r="J196" s="159">
        <v>16.595170120084799</v>
      </c>
      <c r="K196" s="157"/>
      <c r="L196" s="157"/>
      <c r="M196" s="157"/>
      <c r="N196" s="157">
        <v>396410</v>
      </c>
      <c r="O196" s="159">
        <v>17.190283485081601</v>
      </c>
      <c r="P196" s="157"/>
      <c r="Q196" s="157"/>
      <c r="R196" s="157"/>
      <c r="S196" s="160">
        <v>53869</v>
      </c>
      <c r="T196" s="161">
        <v>6.7474657390973203</v>
      </c>
    </row>
    <row r="197" spans="1:20" ht="12.75" customHeight="1">
      <c r="A197" s="158" t="s">
        <v>77</v>
      </c>
      <c r="B197" s="157"/>
      <c r="C197" s="157"/>
      <c r="D197" s="160">
        <v>42676</v>
      </c>
      <c r="E197" s="161">
        <v>24.831550895485901</v>
      </c>
      <c r="F197" s="157"/>
      <c r="G197" s="157"/>
      <c r="H197" s="157"/>
      <c r="I197" s="157">
        <v>304747</v>
      </c>
      <c r="J197" s="159">
        <v>28.0296201730633</v>
      </c>
      <c r="K197" s="157"/>
      <c r="L197" s="157"/>
      <c r="M197" s="157"/>
      <c r="N197" s="157">
        <v>559526</v>
      </c>
      <c r="O197" s="159">
        <v>24.263793943830301</v>
      </c>
      <c r="P197" s="157"/>
      <c r="Q197" s="157"/>
      <c r="R197" s="157"/>
      <c r="S197" s="157">
        <v>215379</v>
      </c>
      <c r="T197" s="159">
        <v>26.977713033860699</v>
      </c>
    </row>
    <row r="198" spans="1:20" ht="12.75" customHeight="1">
      <c r="A198" s="158" t="s">
        <v>80</v>
      </c>
      <c r="B198" s="157"/>
      <c r="C198" s="157"/>
      <c r="D198" s="160">
        <v>32973</v>
      </c>
      <c r="E198" s="161">
        <v>19.1857420488532</v>
      </c>
      <c r="F198" s="157"/>
      <c r="G198" s="157"/>
      <c r="H198" s="157"/>
      <c r="I198" s="157">
        <v>253652</v>
      </c>
      <c r="J198" s="159">
        <v>23.330071226748299</v>
      </c>
      <c r="K198" s="157"/>
      <c r="L198" s="157"/>
      <c r="M198" s="157"/>
      <c r="N198" s="157">
        <v>521872</v>
      </c>
      <c r="O198" s="159">
        <v>22.630931669045999</v>
      </c>
      <c r="P198" s="157"/>
      <c r="Q198" s="157"/>
      <c r="R198" s="157"/>
      <c r="S198" s="157">
        <v>186294</v>
      </c>
      <c r="T198" s="159">
        <v>23.3346151292839</v>
      </c>
    </row>
    <row r="199" spans="1:20" ht="12.75" customHeight="1">
      <c r="A199" s="158" t="s">
        <v>86</v>
      </c>
      <c r="B199" s="157"/>
      <c r="C199" s="157"/>
      <c r="D199" s="157" t="s">
        <v>465</v>
      </c>
      <c r="E199" s="159" t="s">
        <v>466</v>
      </c>
      <c r="F199" s="157"/>
      <c r="G199" s="157"/>
      <c r="H199" s="157"/>
      <c r="I199" s="157" t="s">
        <v>465</v>
      </c>
      <c r="J199" s="159" t="s">
        <v>466</v>
      </c>
      <c r="K199" s="157"/>
      <c r="L199" s="157"/>
      <c r="M199" s="157"/>
      <c r="N199" s="162">
        <v>10836</v>
      </c>
      <c r="O199" s="163">
        <v>0.46990215141985398</v>
      </c>
      <c r="P199" s="157"/>
      <c r="Q199" s="157"/>
      <c r="R199" s="157"/>
      <c r="S199" s="162">
        <v>5852</v>
      </c>
      <c r="T199" s="163">
        <v>0.73300357358030699</v>
      </c>
    </row>
    <row r="200" spans="1:20" ht="12.75" customHeight="1">
      <c r="A200" s="158" t="s">
        <v>87</v>
      </c>
      <c r="B200" s="157"/>
      <c r="C200" s="157"/>
      <c r="D200" s="162">
        <v>1535</v>
      </c>
      <c r="E200" s="163">
        <v>0.89315846434930302</v>
      </c>
      <c r="F200" s="157"/>
      <c r="G200" s="157"/>
      <c r="H200" s="157"/>
      <c r="I200" s="162">
        <v>5912</v>
      </c>
      <c r="J200" s="163">
        <v>0.54376618789733899</v>
      </c>
      <c r="K200" s="157"/>
      <c r="L200" s="157"/>
      <c r="M200" s="157"/>
      <c r="N200" s="162">
        <v>13274</v>
      </c>
      <c r="O200" s="163">
        <v>0.57562579899844402</v>
      </c>
      <c r="P200" s="157"/>
      <c r="Q200" s="157"/>
      <c r="R200" s="157"/>
      <c r="S200" s="162">
        <v>12157</v>
      </c>
      <c r="T200" s="163">
        <v>1.52274853793845</v>
      </c>
    </row>
    <row r="201" spans="1:20" ht="12.75" customHeight="1">
      <c r="A201" s="158" t="s">
        <v>128</v>
      </c>
      <c r="B201" s="157"/>
      <c r="C201" s="157"/>
      <c r="D201" s="157" t="s">
        <v>465</v>
      </c>
      <c r="E201" s="159" t="s">
        <v>466</v>
      </c>
      <c r="F201" s="157"/>
      <c r="G201" s="157"/>
      <c r="H201" s="157"/>
      <c r="I201" s="157" t="s">
        <v>465</v>
      </c>
      <c r="J201" s="159" t="s">
        <v>466</v>
      </c>
      <c r="K201" s="157"/>
      <c r="L201" s="157"/>
      <c r="M201" s="157"/>
      <c r="N201" s="162">
        <v>1291</v>
      </c>
      <c r="O201" s="163">
        <v>5.5984097220656302E-2</v>
      </c>
      <c r="P201" s="157"/>
      <c r="Q201" s="157"/>
      <c r="R201" s="157"/>
      <c r="S201" s="162">
        <v>9007</v>
      </c>
      <c r="T201" s="163">
        <v>1.12818919809259</v>
      </c>
    </row>
    <row r="202" spans="1:20" ht="4.5" customHeight="1">
      <c r="A202" s="157"/>
      <c r="B202" s="157"/>
      <c r="C202" s="157"/>
      <c r="D202" s="157"/>
      <c r="E202" s="157"/>
      <c r="F202" s="157"/>
      <c r="G202" s="157"/>
      <c r="H202" s="157"/>
      <c r="I202" s="157"/>
      <c r="J202" s="157"/>
      <c r="K202" s="157"/>
      <c r="L202" s="157"/>
      <c r="M202" s="157"/>
      <c r="N202" s="157"/>
      <c r="O202" s="157"/>
      <c r="P202" s="157"/>
      <c r="Q202" s="157"/>
      <c r="R202" s="157"/>
      <c r="S202" s="157"/>
      <c r="T202" s="157"/>
    </row>
    <row r="203" spans="1:20" ht="12.75" customHeight="1">
      <c r="A203" s="155" t="s">
        <v>99</v>
      </c>
      <c r="B203" s="156">
        <v>103800</v>
      </c>
      <c r="C203" s="157"/>
      <c r="D203" s="157"/>
      <c r="E203" s="157"/>
      <c r="F203" s="157"/>
      <c r="G203" s="156">
        <v>494658</v>
      </c>
      <c r="H203" s="157"/>
      <c r="I203" s="157"/>
      <c r="J203" s="157"/>
      <c r="K203" s="157"/>
      <c r="L203" s="156">
        <v>1257818</v>
      </c>
      <c r="M203" s="157"/>
      <c r="N203" s="157"/>
      <c r="O203" s="157"/>
      <c r="P203" s="157"/>
      <c r="Q203" s="156">
        <v>513522</v>
      </c>
      <c r="R203" s="157"/>
      <c r="S203" s="157"/>
      <c r="T203" s="157"/>
    </row>
    <row r="204" spans="1:20" ht="12.75" customHeight="1">
      <c r="A204" s="158" t="s">
        <v>78</v>
      </c>
      <c r="B204" s="157"/>
      <c r="C204" s="157"/>
      <c r="D204" s="160">
        <v>40469</v>
      </c>
      <c r="E204" s="161">
        <v>38.987475915221601</v>
      </c>
      <c r="F204" s="157"/>
      <c r="G204" s="157"/>
      <c r="H204" s="157"/>
      <c r="I204" s="157">
        <v>175021</v>
      </c>
      <c r="J204" s="159">
        <v>35.382223677773297</v>
      </c>
      <c r="K204" s="157"/>
      <c r="L204" s="157"/>
      <c r="M204" s="157"/>
      <c r="N204" s="157">
        <v>454577</v>
      </c>
      <c r="O204" s="159">
        <v>36.140125200943203</v>
      </c>
      <c r="P204" s="157"/>
      <c r="Q204" s="157"/>
      <c r="R204" s="157"/>
      <c r="S204" s="157">
        <v>253816</v>
      </c>
      <c r="T204" s="159">
        <v>49.426509477685499</v>
      </c>
    </row>
    <row r="205" spans="1:20" ht="12.75" customHeight="1">
      <c r="A205" s="158" t="s">
        <v>76</v>
      </c>
      <c r="B205" s="157"/>
      <c r="C205" s="157"/>
      <c r="D205" s="160">
        <v>20691</v>
      </c>
      <c r="E205" s="161">
        <v>19.933526011560701</v>
      </c>
      <c r="F205" s="157"/>
      <c r="G205" s="157"/>
      <c r="H205" s="157"/>
      <c r="I205" s="157">
        <v>187662</v>
      </c>
      <c r="J205" s="159">
        <v>37.937726671761098</v>
      </c>
      <c r="K205" s="157"/>
      <c r="L205" s="157"/>
      <c r="M205" s="157"/>
      <c r="N205" s="157">
        <v>449863</v>
      </c>
      <c r="O205" s="159">
        <v>35.765349199963801</v>
      </c>
      <c r="P205" s="157"/>
      <c r="Q205" s="157"/>
      <c r="R205" s="157"/>
      <c r="S205" s="157">
        <v>140810</v>
      </c>
      <c r="T205" s="159">
        <v>27.420441577965502</v>
      </c>
    </row>
    <row r="206" spans="1:20" ht="12.75" customHeight="1">
      <c r="A206" s="158" t="s">
        <v>82</v>
      </c>
      <c r="B206" s="157"/>
      <c r="C206" s="157"/>
      <c r="D206" s="160">
        <v>15800</v>
      </c>
      <c r="E206" s="161">
        <v>15.2215799614644</v>
      </c>
      <c r="F206" s="157"/>
      <c r="G206" s="157"/>
      <c r="H206" s="157"/>
      <c r="I206" s="160">
        <v>66340</v>
      </c>
      <c r="J206" s="161">
        <v>13.411286181563799</v>
      </c>
      <c r="K206" s="157"/>
      <c r="L206" s="157"/>
      <c r="M206" s="157"/>
      <c r="N206" s="157">
        <v>115877</v>
      </c>
      <c r="O206" s="159">
        <v>9.2125410830501693</v>
      </c>
      <c r="P206" s="157"/>
      <c r="Q206" s="157"/>
      <c r="R206" s="157"/>
      <c r="S206" s="157">
        <v>50163</v>
      </c>
      <c r="T206" s="159">
        <v>9.7684227744867798</v>
      </c>
    </row>
    <row r="207" spans="1:20" ht="12.75" customHeight="1">
      <c r="A207" s="158" t="s">
        <v>79</v>
      </c>
      <c r="B207" s="157"/>
      <c r="C207" s="157"/>
      <c r="D207" s="160">
        <v>33240</v>
      </c>
      <c r="E207" s="161">
        <v>32.023121387283197</v>
      </c>
      <c r="F207" s="157"/>
      <c r="G207" s="157"/>
      <c r="H207" s="157"/>
      <c r="I207" s="157">
        <v>202092</v>
      </c>
      <c r="J207" s="159">
        <v>40.854893684121201</v>
      </c>
      <c r="K207" s="157"/>
      <c r="L207" s="157"/>
      <c r="M207" s="157"/>
      <c r="N207" s="157">
        <v>576315</v>
      </c>
      <c r="O207" s="159">
        <v>45.818631948342301</v>
      </c>
      <c r="P207" s="157"/>
      <c r="Q207" s="157"/>
      <c r="R207" s="157"/>
      <c r="S207" s="157">
        <v>301344</v>
      </c>
      <c r="T207" s="159">
        <v>58.681809153259302</v>
      </c>
    </row>
    <row r="208" spans="1:20" ht="12.75" customHeight="1">
      <c r="A208" s="158" t="s">
        <v>75</v>
      </c>
      <c r="B208" s="157"/>
      <c r="C208" s="157"/>
      <c r="D208" s="160">
        <v>47368</v>
      </c>
      <c r="E208" s="159">
        <v>45.633911368015397</v>
      </c>
      <c r="F208" s="157"/>
      <c r="G208" s="157"/>
      <c r="H208" s="157"/>
      <c r="I208" s="157">
        <v>200740</v>
      </c>
      <c r="J208" s="159">
        <v>40.581573531611703</v>
      </c>
      <c r="K208" s="157"/>
      <c r="L208" s="157"/>
      <c r="M208" s="157"/>
      <c r="N208" s="157">
        <v>629575</v>
      </c>
      <c r="O208" s="159">
        <v>50.052948836795203</v>
      </c>
      <c r="P208" s="157"/>
      <c r="Q208" s="157"/>
      <c r="R208" s="157"/>
      <c r="S208" s="157">
        <v>225999</v>
      </c>
      <c r="T208" s="159">
        <v>44.009604262329603</v>
      </c>
    </row>
    <row r="209" spans="1:20" ht="12.75" customHeight="1">
      <c r="A209" s="158" t="s">
        <v>85</v>
      </c>
      <c r="B209" s="157"/>
      <c r="C209" s="157"/>
      <c r="D209" s="162">
        <v>7862</v>
      </c>
      <c r="E209" s="163">
        <v>7.5741811175337199</v>
      </c>
      <c r="F209" s="157"/>
      <c r="G209" s="157"/>
      <c r="H209" s="157"/>
      <c r="I209" s="160">
        <v>52826</v>
      </c>
      <c r="J209" s="161">
        <v>10.6792976157264</v>
      </c>
      <c r="K209" s="157"/>
      <c r="L209" s="157"/>
      <c r="M209" s="157"/>
      <c r="N209" s="157">
        <v>107771</v>
      </c>
      <c r="O209" s="159">
        <v>8.5680917271020096</v>
      </c>
      <c r="P209" s="157"/>
      <c r="Q209" s="157"/>
      <c r="R209" s="157"/>
      <c r="S209" s="160">
        <v>33612</v>
      </c>
      <c r="T209" s="161">
        <v>6.5453865657167603</v>
      </c>
    </row>
    <row r="210" spans="1:20" ht="12.75" customHeight="1">
      <c r="A210" s="158" t="s">
        <v>84</v>
      </c>
      <c r="B210" s="157"/>
      <c r="C210" s="157"/>
      <c r="D210" s="162">
        <v>24885</v>
      </c>
      <c r="E210" s="161">
        <v>23.9739884393064</v>
      </c>
      <c r="F210" s="157"/>
      <c r="G210" s="157"/>
      <c r="H210" s="157"/>
      <c r="I210" s="157">
        <v>128445</v>
      </c>
      <c r="J210" s="159">
        <v>25.966425287774602</v>
      </c>
      <c r="K210" s="157"/>
      <c r="L210" s="157"/>
      <c r="M210" s="157"/>
      <c r="N210" s="157">
        <v>388218</v>
      </c>
      <c r="O210" s="159">
        <v>30.864401686094499</v>
      </c>
      <c r="P210" s="157"/>
      <c r="Q210" s="157"/>
      <c r="R210" s="157"/>
      <c r="S210" s="157">
        <v>160533</v>
      </c>
      <c r="T210" s="159">
        <v>31.2611728416699</v>
      </c>
    </row>
    <row r="211" spans="1:20" ht="12.75" customHeight="1">
      <c r="A211" s="158" t="s">
        <v>81</v>
      </c>
      <c r="B211" s="157"/>
      <c r="C211" s="157"/>
      <c r="D211" s="160">
        <v>26154</v>
      </c>
      <c r="E211" s="161">
        <v>25.1965317919075</v>
      </c>
      <c r="F211" s="157"/>
      <c r="G211" s="157"/>
      <c r="H211" s="157"/>
      <c r="I211" s="157">
        <v>87624</v>
      </c>
      <c r="J211" s="159">
        <v>17.714056984825898</v>
      </c>
      <c r="K211" s="157"/>
      <c r="L211" s="157"/>
      <c r="M211" s="157"/>
      <c r="N211" s="157">
        <v>205783</v>
      </c>
      <c r="O211" s="159">
        <v>16.360316039363401</v>
      </c>
      <c r="P211" s="157"/>
      <c r="Q211" s="157"/>
      <c r="R211" s="157"/>
      <c r="S211" s="157">
        <v>58335</v>
      </c>
      <c r="T211" s="159">
        <v>11.359785948800599</v>
      </c>
    </row>
    <row r="212" spans="1:20" ht="12.75" customHeight="1">
      <c r="A212" s="158" t="s">
        <v>83</v>
      </c>
      <c r="B212" s="157"/>
      <c r="C212" s="157"/>
      <c r="D212" s="160">
        <v>27735</v>
      </c>
      <c r="E212" s="161">
        <v>26.7196531791908</v>
      </c>
      <c r="F212" s="157"/>
      <c r="G212" s="157"/>
      <c r="H212" s="157"/>
      <c r="I212" s="157">
        <v>130993</v>
      </c>
      <c r="J212" s="159">
        <v>26.481528652119199</v>
      </c>
      <c r="K212" s="157"/>
      <c r="L212" s="157"/>
      <c r="M212" s="157"/>
      <c r="N212" s="157">
        <v>229205</v>
      </c>
      <c r="O212" s="159">
        <v>18.222429636084101</v>
      </c>
      <c r="P212" s="157"/>
      <c r="Q212" s="157"/>
      <c r="R212" s="157"/>
      <c r="S212" s="160">
        <v>39295</v>
      </c>
      <c r="T212" s="161">
        <v>7.6520577502035003</v>
      </c>
    </row>
    <row r="213" spans="1:20" ht="12.75" customHeight="1">
      <c r="A213" s="158" t="s">
        <v>77</v>
      </c>
      <c r="B213" s="157"/>
      <c r="C213" s="157"/>
      <c r="D213" s="160">
        <v>45653</v>
      </c>
      <c r="E213" s="159">
        <v>43.981695568400802</v>
      </c>
      <c r="F213" s="157"/>
      <c r="G213" s="157"/>
      <c r="H213" s="157"/>
      <c r="I213" s="157">
        <v>201342</v>
      </c>
      <c r="J213" s="159">
        <v>40.7032737770338</v>
      </c>
      <c r="K213" s="157"/>
      <c r="L213" s="157"/>
      <c r="M213" s="157"/>
      <c r="N213" s="157">
        <v>465421</v>
      </c>
      <c r="O213" s="159">
        <v>37.002253108160303</v>
      </c>
      <c r="P213" s="157"/>
      <c r="Q213" s="157"/>
      <c r="R213" s="157"/>
      <c r="S213" s="157">
        <v>194164</v>
      </c>
      <c r="T213" s="159">
        <v>37.810259346240301</v>
      </c>
    </row>
    <row r="214" spans="1:20" ht="12.75" customHeight="1">
      <c r="A214" s="158" t="s">
        <v>80</v>
      </c>
      <c r="B214" s="157"/>
      <c r="C214" s="157"/>
      <c r="D214" s="162">
        <v>6218</v>
      </c>
      <c r="E214" s="163">
        <v>5.9903660886319896</v>
      </c>
      <c r="F214" s="157"/>
      <c r="G214" s="157"/>
      <c r="H214" s="157"/>
      <c r="I214" s="160">
        <v>39043</v>
      </c>
      <c r="J214" s="161">
        <v>7.8929280432136997</v>
      </c>
      <c r="K214" s="157"/>
      <c r="L214" s="157"/>
      <c r="M214" s="157"/>
      <c r="N214" s="157">
        <v>121432</v>
      </c>
      <c r="O214" s="159">
        <v>9.6541789034661605</v>
      </c>
      <c r="P214" s="157"/>
      <c r="Q214" s="157"/>
      <c r="R214" s="157"/>
      <c r="S214" s="157">
        <v>56887</v>
      </c>
      <c r="T214" s="159">
        <v>11.077811661428299</v>
      </c>
    </row>
    <row r="215" spans="1:20" ht="12.75" customHeight="1">
      <c r="A215" s="158" t="s">
        <v>86</v>
      </c>
      <c r="B215" s="157"/>
      <c r="C215" s="157"/>
      <c r="D215" s="157" t="s">
        <v>465</v>
      </c>
      <c r="E215" s="159" t="s">
        <v>466</v>
      </c>
      <c r="F215" s="157"/>
      <c r="G215" s="157"/>
      <c r="H215" s="157"/>
      <c r="I215" s="162">
        <v>791</v>
      </c>
      <c r="J215" s="163">
        <v>0.159908462008094</v>
      </c>
      <c r="K215" s="157"/>
      <c r="L215" s="157"/>
      <c r="M215" s="157"/>
      <c r="N215" s="162">
        <v>3287</v>
      </c>
      <c r="O215" s="163">
        <v>0.26132556538386298</v>
      </c>
      <c r="P215" s="157"/>
      <c r="Q215" s="157"/>
      <c r="R215" s="157"/>
      <c r="S215" s="162">
        <v>5268</v>
      </c>
      <c r="T215" s="163">
        <v>1.02585673057824</v>
      </c>
    </row>
    <row r="216" spans="1:20" ht="12.75" customHeight="1">
      <c r="A216" s="158" t="s">
        <v>87</v>
      </c>
      <c r="B216" s="157"/>
      <c r="C216" s="157"/>
      <c r="D216" s="162">
        <v>2554</v>
      </c>
      <c r="E216" s="163">
        <v>2.4605009633911399</v>
      </c>
      <c r="F216" s="157"/>
      <c r="G216" s="157"/>
      <c r="H216" s="157"/>
      <c r="I216" s="162">
        <v>2014</v>
      </c>
      <c r="J216" s="163">
        <v>0.40714999049848599</v>
      </c>
      <c r="K216" s="157"/>
      <c r="L216" s="157"/>
      <c r="M216" s="157"/>
      <c r="N216" s="162">
        <v>4256</v>
      </c>
      <c r="O216" s="163">
        <v>0.338363737838066</v>
      </c>
      <c r="P216" s="157"/>
      <c r="Q216" s="157"/>
      <c r="R216" s="157"/>
      <c r="S216" s="162">
        <v>1632</v>
      </c>
      <c r="T216" s="163">
        <v>0.317805274165469</v>
      </c>
    </row>
    <row r="217" spans="1:20" ht="12.75" customHeight="1">
      <c r="A217" s="158" t="s">
        <v>128</v>
      </c>
      <c r="B217" s="157"/>
      <c r="C217" s="157"/>
      <c r="D217" s="162">
        <v>902</v>
      </c>
      <c r="E217" s="163">
        <v>0.86897880539498995</v>
      </c>
      <c r="F217" s="157"/>
      <c r="G217" s="157"/>
      <c r="H217" s="157"/>
      <c r="I217" s="157" t="s">
        <v>465</v>
      </c>
      <c r="J217" s="159" t="s">
        <v>466</v>
      </c>
      <c r="K217" s="157"/>
      <c r="L217" s="157"/>
      <c r="M217" s="157"/>
      <c r="N217" s="162">
        <v>1761</v>
      </c>
      <c r="O217" s="163">
        <v>0.14000435675113601</v>
      </c>
      <c r="P217" s="157"/>
      <c r="Q217" s="157"/>
      <c r="R217" s="157"/>
      <c r="S217" s="162">
        <v>1016</v>
      </c>
      <c r="T217" s="163">
        <v>0.19784936185791499</v>
      </c>
    </row>
    <row r="218" spans="1:20" ht="4.5" customHeight="1">
      <c r="A218" s="157"/>
      <c r="B218" s="157"/>
      <c r="C218" s="157"/>
      <c r="D218" s="157"/>
      <c r="E218" s="157"/>
      <c r="F218" s="157"/>
      <c r="G218" s="157"/>
      <c r="H218" s="157"/>
      <c r="I218" s="157"/>
      <c r="J218" s="157"/>
      <c r="K218" s="157"/>
      <c r="L218" s="157"/>
      <c r="M218" s="157"/>
      <c r="N218" s="157"/>
      <c r="O218" s="157"/>
      <c r="P218" s="157"/>
      <c r="Q218" s="157"/>
      <c r="R218" s="157"/>
      <c r="S218" s="157"/>
      <c r="T218" s="157"/>
    </row>
    <row r="219" spans="1:20" ht="12.75" customHeight="1">
      <c r="A219" s="155" t="s">
        <v>100</v>
      </c>
      <c r="B219" s="156">
        <v>123924</v>
      </c>
      <c r="C219" s="157"/>
      <c r="D219" s="157"/>
      <c r="E219" s="157"/>
      <c r="F219" s="157"/>
      <c r="G219" s="156">
        <v>512881</v>
      </c>
      <c r="H219" s="157"/>
      <c r="I219" s="157"/>
      <c r="J219" s="157"/>
      <c r="K219" s="157"/>
      <c r="L219" s="156">
        <v>1212836</v>
      </c>
      <c r="M219" s="157"/>
      <c r="N219" s="157"/>
      <c r="O219" s="157"/>
      <c r="P219" s="157"/>
      <c r="Q219" s="156">
        <v>428964</v>
      </c>
      <c r="R219" s="157"/>
      <c r="S219" s="157"/>
      <c r="T219" s="157"/>
    </row>
    <row r="220" spans="1:20" ht="12.75" customHeight="1">
      <c r="A220" s="158" t="s">
        <v>78</v>
      </c>
      <c r="B220" s="157"/>
      <c r="C220" s="157"/>
      <c r="D220" s="160">
        <v>35982</v>
      </c>
      <c r="E220" s="161">
        <v>29.035537910332099</v>
      </c>
      <c r="F220" s="157"/>
      <c r="G220" s="157"/>
      <c r="H220" s="157"/>
      <c r="I220" s="157">
        <v>109820</v>
      </c>
      <c r="J220" s="159">
        <v>21.4123744104383</v>
      </c>
      <c r="K220" s="157"/>
      <c r="L220" s="157"/>
      <c r="M220" s="157"/>
      <c r="N220" s="157">
        <v>285247</v>
      </c>
      <c r="O220" s="159">
        <v>23.519008340781401</v>
      </c>
      <c r="P220" s="157"/>
      <c r="Q220" s="157"/>
      <c r="R220" s="157"/>
      <c r="S220" s="157">
        <v>154404</v>
      </c>
      <c r="T220" s="159">
        <v>35.994628919909402</v>
      </c>
    </row>
    <row r="221" spans="1:20" ht="12.75" customHeight="1">
      <c r="A221" s="158" t="s">
        <v>76</v>
      </c>
      <c r="B221" s="157"/>
      <c r="C221" s="157"/>
      <c r="D221" s="160">
        <v>42177</v>
      </c>
      <c r="E221" s="159">
        <v>34.0345695749008</v>
      </c>
      <c r="F221" s="157"/>
      <c r="G221" s="157"/>
      <c r="H221" s="157"/>
      <c r="I221" s="157">
        <v>177424</v>
      </c>
      <c r="J221" s="159">
        <v>34.593599684917201</v>
      </c>
      <c r="K221" s="157"/>
      <c r="L221" s="157"/>
      <c r="M221" s="157"/>
      <c r="N221" s="157">
        <v>405276</v>
      </c>
      <c r="O221" s="159">
        <v>33.415564841413001</v>
      </c>
      <c r="P221" s="157"/>
      <c r="Q221" s="157"/>
      <c r="R221" s="157"/>
      <c r="S221" s="157">
        <v>124655</v>
      </c>
      <c r="T221" s="159">
        <v>29.0595481205882</v>
      </c>
    </row>
    <row r="222" spans="1:20" ht="12.75" customHeight="1">
      <c r="A222" s="158" t="s">
        <v>82</v>
      </c>
      <c r="B222" s="157"/>
      <c r="C222" s="157"/>
      <c r="D222" s="160">
        <v>14337</v>
      </c>
      <c r="E222" s="161">
        <v>11.569187566573101</v>
      </c>
      <c r="F222" s="157"/>
      <c r="G222" s="157"/>
      <c r="H222" s="157"/>
      <c r="I222" s="157">
        <v>63333</v>
      </c>
      <c r="J222" s="159">
        <v>12.348478496961301</v>
      </c>
      <c r="K222" s="157"/>
      <c r="L222" s="157"/>
      <c r="M222" s="157"/>
      <c r="N222" s="157">
        <v>170416</v>
      </c>
      <c r="O222" s="159">
        <v>14.051034105188201</v>
      </c>
      <c r="P222" s="157"/>
      <c r="Q222" s="157"/>
      <c r="R222" s="157"/>
      <c r="S222" s="157">
        <v>35803</v>
      </c>
      <c r="T222" s="159">
        <v>8.3463880418869607</v>
      </c>
    </row>
    <row r="223" spans="1:20" ht="12.75" customHeight="1">
      <c r="A223" s="158" t="s">
        <v>79</v>
      </c>
      <c r="B223" s="157"/>
      <c r="C223" s="157"/>
      <c r="D223" s="160">
        <v>46034</v>
      </c>
      <c r="E223" s="159">
        <v>37.146961040637798</v>
      </c>
      <c r="F223" s="157"/>
      <c r="G223" s="157"/>
      <c r="H223" s="157"/>
      <c r="I223" s="157">
        <v>191483</v>
      </c>
      <c r="J223" s="159">
        <v>37.334781362538301</v>
      </c>
      <c r="K223" s="157"/>
      <c r="L223" s="157"/>
      <c r="M223" s="157"/>
      <c r="N223" s="157">
        <v>521769</v>
      </c>
      <c r="O223" s="159">
        <v>43.020573267943902</v>
      </c>
      <c r="P223" s="157"/>
      <c r="Q223" s="157"/>
      <c r="R223" s="157"/>
      <c r="S223" s="157">
        <v>232933</v>
      </c>
      <c r="T223" s="159">
        <v>54.301293348625997</v>
      </c>
    </row>
    <row r="224" spans="1:20" ht="12.75" customHeight="1">
      <c r="A224" s="158" t="s">
        <v>75</v>
      </c>
      <c r="B224" s="157"/>
      <c r="C224" s="157"/>
      <c r="D224" s="157">
        <v>72663</v>
      </c>
      <c r="E224" s="159">
        <v>58.635131209451004</v>
      </c>
      <c r="F224" s="157"/>
      <c r="G224" s="157"/>
      <c r="H224" s="157"/>
      <c r="I224" s="157">
        <v>305174</v>
      </c>
      <c r="J224" s="159">
        <v>59.501911749509098</v>
      </c>
      <c r="K224" s="157"/>
      <c r="L224" s="157"/>
      <c r="M224" s="157"/>
      <c r="N224" s="157">
        <v>725902</v>
      </c>
      <c r="O224" s="159">
        <v>59.851620499391501</v>
      </c>
      <c r="P224" s="157"/>
      <c r="Q224" s="157"/>
      <c r="R224" s="157"/>
      <c r="S224" s="157">
        <v>219280</v>
      </c>
      <c r="T224" s="159">
        <v>51.118508779291503</v>
      </c>
    </row>
    <row r="225" spans="1:20" ht="12.75" customHeight="1">
      <c r="A225" s="158" t="s">
        <v>85</v>
      </c>
      <c r="B225" s="157"/>
      <c r="C225" s="157"/>
      <c r="D225" s="162">
        <v>9989</v>
      </c>
      <c r="E225" s="163">
        <v>8.0605855201575203</v>
      </c>
      <c r="F225" s="157"/>
      <c r="G225" s="157"/>
      <c r="H225" s="157"/>
      <c r="I225" s="160">
        <v>32438</v>
      </c>
      <c r="J225" s="161">
        <v>6.3246640058805097</v>
      </c>
      <c r="K225" s="157"/>
      <c r="L225" s="157"/>
      <c r="M225" s="157"/>
      <c r="N225" s="160">
        <v>28284</v>
      </c>
      <c r="O225" s="161">
        <v>2.3320547872919302</v>
      </c>
      <c r="P225" s="157"/>
      <c r="Q225" s="157"/>
      <c r="R225" s="157"/>
      <c r="S225" s="160">
        <v>7851</v>
      </c>
      <c r="T225" s="161">
        <v>1.8302235152600199</v>
      </c>
    </row>
    <row r="226" spans="1:20" ht="12.75" customHeight="1">
      <c r="A226" s="158" t="s">
        <v>84</v>
      </c>
      <c r="B226" s="157"/>
      <c r="C226" s="157"/>
      <c r="D226" s="160">
        <v>30732</v>
      </c>
      <c r="E226" s="161">
        <v>24.799070397985901</v>
      </c>
      <c r="F226" s="157"/>
      <c r="G226" s="157"/>
      <c r="H226" s="157"/>
      <c r="I226" s="157">
        <v>163453</v>
      </c>
      <c r="J226" s="159">
        <v>31.8695759835127</v>
      </c>
      <c r="K226" s="157"/>
      <c r="L226" s="157"/>
      <c r="M226" s="157"/>
      <c r="N226" s="157">
        <v>393712</v>
      </c>
      <c r="O226" s="159">
        <v>32.462097101339303</v>
      </c>
      <c r="P226" s="157"/>
      <c r="Q226" s="157"/>
      <c r="R226" s="157"/>
      <c r="S226" s="157">
        <v>142078</v>
      </c>
      <c r="T226" s="159">
        <v>33.121194319336801</v>
      </c>
    </row>
    <row r="227" spans="1:20" ht="12.75" customHeight="1">
      <c r="A227" s="158" t="s">
        <v>81</v>
      </c>
      <c r="B227" s="157"/>
      <c r="C227" s="157"/>
      <c r="D227" s="160">
        <v>28066</v>
      </c>
      <c r="E227" s="161">
        <v>22.6477518479068</v>
      </c>
      <c r="F227" s="157"/>
      <c r="G227" s="157"/>
      <c r="H227" s="157"/>
      <c r="I227" s="157">
        <v>102462</v>
      </c>
      <c r="J227" s="159">
        <v>19.977733626318798</v>
      </c>
      <c r="K227" s="157"/>
      <c r="L227" s="157"/>
      <c r="M227" s="157"/>
      <c r="N227" s="157">
        <v>260210</v>
      </c>
      <c r="O227" s="159">
        <v>21.454673179226202</v>
      </c>
      <c r="P227" s="157"/>
      <c r="Q227" s="157"/>
      <c r="R227" s="157"/>
      <c r="S227" s="157">
        <v>65352</v>
      </c>
      <c r="T227" s="159">
        <v>15.234844882088</v>
      </c>
    </row>
    <row r="228" spans="1:20" ht="12.75" customHeight="1">
      <c r="A228" s="158" t="s">
        <v>83</v>
      </c>
      <c r="B228" s="157"/>
      <c r="C228" s="157"/>
      <c r="D228" s="160">
        <v>25613</v>
      </c>
      <c r="E228" s="161">
        <v>20.6683128369</v>
      </c>
      <c r="F228" s="157"/>
      <c r="G228" s="157"/>
      <c r="H228" s="157"/>
      <c r="I228" s="157">
        <v>111976</v>
      </c>
      <c r="J228" s="159">
        <v>21.8327448277476</v>
      </c>
      <c r="K228" s="157"/>
      <c r="L228" s="157"/>
      <c r="M228" s="157"/>
      <c r="N228" s="157">
        <v>210603</v>
      </c>
      <c r="O228" s="159">
        <v>17.364507649838899</v>
      </c>
      <c r="P228" s="157"/>
      <c r="Q228" s="157"/>
      <c r="R228" s="157"/>
      <c r="S228" s="160">
        <v>31351</v>
      </c>
      <c r="T228" s="161">
        <v>7.3085387118732603</v>
      </c>
    </row>
    <row r="229" spans="1:20" ht="12.75" customHeight="1">
      <c r="A229" s="158" t="s">
        <v>77</v>
      </c>
      <c r="B229" s="157"/>
      <c r="C229" s="157"/>
      <c r="D229" s="160">
        <v>43341</v>
      </c>
      <c r="E229" s="161">
        <v>34.9738549433524</v>
      </c>
      <c r="F229" s="157"/>
      <c r="G229" s="157"/>
      <c r="H229" s="157"/>
      <c r="I229" s="157">
        <v>177824</v>
      </c>
      <c r="J229" s="159">
        <v>34.6715904859022</v>
      </c>
      <c r="K229" s="157"/>
      <c r="L229" s="157"/>
      <c r="M229" s="157"/>
      <c r="N229" s="157">
        <v>383770</v>
      </c>
      <c r="O229" s="159">
        <v>31.6423654970664</v>
      </c>
      <c r="P229" s="157"/>
      <c r="Q229" s="157"/>
      <c r="R229" s="157"/>
      <c r="S229" s="157">
        <v>148007</v>
      </c>
      <c r="T229" s="159">
        <v>34.503361587452602</v>
      </c>
    </row>
    <row r="230" spans="1:20" ht="12.75" customHeight="1">
      <c r="A230" s="158" t="s">
        <v>80</v>
      </c>
      <c r="B230" s="157"/>
      <c r="C230" s="157"/>
      <c r="D230" s="160">
        <v>22020</v>
      </c>
      <c r="E230" s="161">
        <v>17.7689551660695</v>
      </c>
      <c r="F230" s="157"/>
      <c r="G230" s="157"/>
      <c r="H230" s="157"/>
      <c r="I230" s="157">
        <v>82388</v>
      </c>
      <c r="J230" s="159">
        <v>16.063765278885398</v>
      </c>
      <c r="K230" s="157"/>
      <c r="L230" s="157"/>
      <c r="M230" s="157"/>
      <c r="N230" s="157">
        <v>213722</v>
      </c>
      <c r="O230" s="159">
        <v>17.6216734991376</v>
      </c>
      <c r="P230" s="157"/>
      <c r="Q230" s="157"/>
      <c r="R230" s="157"/>
      <c r="S230" s="157">
        <v>89449</v>
      </c>
      <c r="T230" s="159">
        <v>20.852332596674799</v>
      </c>
    </row>
    <row r="231" spans="1:20" ht="12.75" customHeight="1">
      <c r="A231" s="158" t="s">
        <v>86</v>
      </c>
      <c r="B231" s="157"/>
      <c r="C231" s="157"/>
      <c r="D231" s="157" t="s">
        <v>465</v>
      </c>
      <c r="E231" s="159" t="s">
        <v>466</v>
      </c>
      <c r="F231" s="157"/>
      <c r="G231" s="157"/>
      <c r="H231" s="157"/>
      <c r="I231" s="157" t="s">
        <v>465</v>
      </c>
      <c r="J231" s="159" t="s">
        <v>466</v>
      </c>
      <c r="K231" s="157"/>
      <c r="L231" s="157"/>
      <c r="M231" s="157"/>
      <c r="N231" s="162">
        <v>745</v>
      </c>
      <c r="O231" s="163">
        <v>6.1426276924497598E-2</v>
      </c>
      <c r="P231" s="157"/>
      <c r="Q231" s="157"/>
      <c r="R231" s="157"/>
      <c r="S231" s="162">
        <v>2529</v>
      </c>
      <c r="T231" s="163">
        <v>0.58955996307382397</v>
      </c>
    </row>
    <row r="232" spans="1:20" ht="12.75" customHeight="1">
      <c r="A232" s="158" t="s">
        <v>87</v>
      </c>
      <c r="B232" s="157"/>
      <c r="C232" s="157"/>
      <c r="D232" s="157" t="s">
        <v>465</v>
      </c>
      <c r="E232" s="159" t="s">
        <v>466</v>
      </c>
      <c r="F232" s="157"/>
      <c r="G232" s="157"/>
      <c r="H232" s="157"/>
      <c r="I232" s="162">
        <v>2355</v>
      </c>
      <c r="J232" s="163">
        <v>0.45917084079932802</v>
      </c>
      <c r="K232" s="157"/>
      <c r="L232" s="157"/>
      <c r="M232" s="157"/>
      <c r="N232" s="162">
        <v>2151</v>
      </c>
      <c r="O232" s="163">
        <v>0.17735291498603301</v>
      </c>
      <c r="P232" s="157"/>
      <c r="Q232" s="157"/>
      <c r="R232" s="157"/>
      <c r="S232" s="162">
        <v>1319</v>
      </c>
      <c r="T232" s="163">
        <v>0.30748501039714299</v>
      </c>
    </row>
    <row r="233" spans="1:20" ht="12.75" customHeight="1">
      <c r="A233" s="158" t="s">
        <v>128</v>
      </c>
      <c r="B233" s="157"/>
      <c r="C233" s="157"/>
      <c r="D233" s="157" t="s">
        <v>465</v>
      </c>
      <c r="E233" s="159" t="s">
        <v>466</v>
      </c>
      <c r="F233" s="157"/>
      <c r="G233" s="157"/>
      <c r="H233" s="157"/>
      <c r="I233" s="157" t="s">
        <v>465</v>
      </c>
      <c r="J233" s="159" t="s">
        <v>466</v>
      </c>
      <c r="K233" s="157"/>
      <c r="L233" s="157"/>
      <c r="M233" s="157"/>
      <c r="N233" s="157" t="s">
        <v>465</v>
      </c>
      <c r="O233" s="159" t="s">
        <v>466</v>
      </c>
      <c r="P233" s="157"/>
      <c r="Q233" s="157"/>
      <c r="R233" s="157"/>
      <c r="S233" s="157" t="s">
        <v>465</v>
      </c>
      <c r="T233" s="159" t="s">
        <v>466</v>
      </c>
    </row>
    <row r="234" spans="1:20" ht="4.5" customHeight="1">
      <c r="A234" s="157"/>
      <c r="B234" s="157"/>
      <c r="C234" s="157"/>
      <c r="D234" s="157"/>
      <c r="E234" s="157"/>
      <c r="F234" s="157"/>
      <c r="G234" s="157"/>
      <c r="H234" s="157"/>
      <c r="I234" s="157"/>
      <c r="J234" s="157"/>
      <c r="K234" s="157"/>
      <c r="L234" s="157"/>
      <c r="M234" s="157"/>
      <c r="N234" s="157"/>
      <c r="O234" s="157"/>
      <c r="P234" s="157"/>
      <c r="Q234" s="157"/>
      <c r="R234" s="157"/>
      <c r="S234" s="157"/>
      <c r="T234" s="157"/>
    </row>
    <row r="235" spans="1:20" ht="12.75" customHeight="1">
      <c r="A235" s="155" t="s">
        <v>101</v>
      </c>
      <c r="B235" s="156">
        <v>308024</v>
      </c>
      <c r="C235" s="157"/>
      <c r="D235" s="157"/>
      <c r="E235" s="157"/>
      <c r="F235" s="157"/>
      <c r="G235" s="156">
        <v>1292201</v>
      </c>
      <c r="H235" s="157"/>
      <c r="I235" s="157"/>
      <c r="J235" s="157"/>
      <c r="K235" s="157"/>
      <c r="L235" s="156">
        <v>3303153</v>
      </c>
      <c r="M235" s="157"/>
      <c r="N235" s="157"/>
      <c r="O235" s="157"/>
      <c r="P235" s="157"/>
      <c r="Q235" s="156">
        <v>1294625</v>
      </c>
      <c r="R235" s="157"/>
      <c r="S235" s="157"/>
      <c r="T235" s="157"/>
    </row>
    <row r="236" spans="1:20" ht="12.75" customHeight="1">
      <c r="A236" s="158" t="s">
        <v>78</v>
      </c>
      <c r="B236" s="157"/>
      <c r="C236" s="157"/>
      <c r="D236" s="160">
        <v>75604</v>
      </c>
      <c r="E236" s="161">
        <v>24.5448406617666</v>
      </c>
      <c r="F236" s="157"/>
      <c r="G236" s="157"/>
      <c r="H236" s="157"/>
      <c r="I236" s="157">
        <v>290049</v>
      </c>
      <c r="J236" s="159">
        <v>22.446120998203799</v>
      </c>
      <c r="K236" s="157"/>
      <c r="L236" s="157"/>
      <c r="M236" s="157"/>
      <c r="N236" s="157">
        <v>679178</v>
      </c>
      <c r="O236" s="159">
        <v>20.561505930848501</v>
      </c>
      <c r="P236" s="157"/>
      <c r="Q236" s="157"/>
      <c r="R236" s="157"/>
      <c r="S236" s="157">
        <v>385933</v>
      </c>
      <c r="T236" s="159">
        <v>29.810408419426501</v>
      </c>
    </row>
    <row r="237" spans="1:20" ht="12.75" customHeight="1">
      <c r="A237" s="158" t="s">
        <v>76</v>
      </c>
      <c r="B237" s="157"/>
      <c r="C237" s="157"/>
      <c r="D237" s="160">
        <v>93571</v>
      </c>
      <c r="E237" s="159">
        <v>30.377827701737498</v>
      </c>
      <c r="F237" s="157"/>
      <c r="G237" s="157"/>
      <c r="H237" s="157"/>
      <c r="I237" s="157">
        <v>309009</v>
      </c>
      <c r="J237" s="159">
        <v>23.913384991963301</v>
      </c>
      <c r="K237" s="157"/>
      <c r="L237" s="157"/>
      <c r="M237" s="157"/>
      <c r="N237" s="157">
        <v>735185</v>
      </c>
      <c r="O237" s="159">
        <v>22.257067716814799</v>
      </c>
      <c r="P237" s="157"/>
      <c r="Q237" s="157"/>
      <c r="R237" s="157"/>
      <c r="S237" s="157">
        <v>231387</v>
      </c>
      <c r="T237" s="159">
        <v>17.8728975572077</v>
      </c>
    </row>
    <row r="238" spans="1:20" ht="12.75" customHeight="1">
      <c r="A238" s="158" t="s">
        <v>82</v>
      </c>
      <c r="B238" s="157"/>
      <c r="C238" s="157"/>
      <c r="D238" s="160">
        <v>71868</v>
      </c>
      <c r="E238" s="161">
        <v>23.331948159883598</v>
      </c>
      <c r="F238" s="157"/>
      <c r="G238" s="157"/>
      <c r="H238" s="157"/>
      <c r="I238" s="157">
        <v>287876</v>
      </c>
      <c r="J238" s="159">
        <v>22.277958305248202</v>
      </c>
      <c r="K238" s="157"/>
      <c r="L238" s="157"/>
      <c r="M238" s="157"/>
      <c r="N238" s="157">
        <v>829291</v>
      </c>
      <c r="O238" s="159">
        <v>25.1060426204902</v>
      </c>
      <c r="P238" s="157"/>
      <c r="Q238" s="157"/>
      <c r="R238" s="157"/>
      <c r="S238" s="157">
        <v>247912</v>
      </c>
      <c r="T238" s="159">
        <v>19.149328956261499</v>
      </c>
    </row>
    <row r="239" spans="1:20" ht="12.75" customHeight="1">
      <c r="A239" s="158" t="s">
        <v>79</v>
      </c>
      <c r="B239" s="157"/>
      <c r="C239" s="157"/>
      <c r="D239" s="160">
        <v>108215</v>
      </c>
      <c r="E239" s="159">
        <v>35.132002701088197</v>
      </c>
      <c r="F239" s="157"/>
      <c r="G239" s="157"/>
      <c r="H239" s="157"/>
      <c r="I239" s="157">
        <v>557077</v>
      </c>
      <c r="J239" s="159">
        <v>43.110708009048103</v>
      </c>
      <c r="K239" s="157"/>
      <c r="L239" s="157"/>
      <c r="M239" s="157"/>
      <c r="N239" s="157">
        <v>1357486</v>
      </c>
      <c r="O239" s="159">
        <v>41.096673390545298</v>
      </c>
      <c r="P239" s="157"/>
      <c r="Q239" s="157"/>
      <c r="R239" s="157"/>
      <c r="S239" s="157">
        <v>683933</v>
      </c>
      <c r="T239" s="159">
        <v>52.828656946992403</v>
      </c>
    </row>
    <row r="240" spans="1:20" ht="12.75" customHeight="1">
      <c r="A240" s="158" t="s">
        <v>75</v>
      </c>
      <c r="B240" s="157"/>
      <c r="C240" s="157"/>
      <c r="D240" s="160">
        <v>188019</v>
      </c>
      <c r="E240" s="159">
        <v>61.040373477391398</v>
      </c>
      <c r="F240" s="157"/>
      <c r="G240" s="157"/>
      <c r="H240" s="157"/>
      <c r="I240" s="157">
        <v>792933</v>
      </c>
      <c r="J240" s="159">
        <v>61.362976812430901</v>
      </c>
      <c r="K240" s="157"/>
      <c r="L240" s="157"/>
      <c r="M240" s="157"/>
      <c r="N240" s="157">
        <v>2106423</v>
      </c>
      <c r="O240" s="159">
        <v>63.770070596184901</v>
      </c>
      <c r="P240" s="157"/>
      <c r="Q240" s="157"/>
      <c r="R240" s="157"/>
      <c r="S240" s="157">
        <v>760132</v>
      </c>
      <c r="T240" s="159">
        <v>58.714453992468897</v>
      </c>
    </row>
    <row r="241" spans="1:20" ht="12.75" customHeight="1">
      <c r="A241" s="158" t="s">
        <v>85</v>
      </c>
      <c r="B241" s="157"/>
      <c r="C241" s="157"/>
      <c r="D241" s="162">
        <v>29949</v>
      </c>
      <c r="E241" s="163">
        <v>9.7229436667272697</v>
      </c>
      <c r="F241" s="157"/>
      <c r="G241" s="157"/>
      <c r="H241" s="157"/>
      <c r="I241" s="160">
        <v>72659</v>
      </c>
      <c r="J241" s="161">
        <v>5.6228868419077198</v>
      </c>
      <c r="K241" s="157"/>
      <c r="L241" s="157"/>
      <c r="M241" s="157"/>
      <c r="N241" s="157">
        <v>157595</v>
      </c>
      <c r="O241" s="159">
        <v>4.7710475415459097</v>
      </c>
      <c r="P241" s="157"/>
      <c r="Q241" s="157"/>
      <c r="R241" s="157"/>
      <c r="S241" s="160">
        <v>48649</v>
      </c>
      <c r="T241" s="161">
        <v>3.7577676933474899</v>
      </c>
    </row>
    <row r="242" spans="1:20" ht="12.75" customHeight="1">
      <c r="A242" s="158" t="s">
        <v>84</v>
      </c>
      <c r="B242" s="157"/>
      <c r="C242" s="157"/>
      <c r="D242" s="160">
        <v>51723</v>
      </c>
      <c r="E242" s="161">
        <v>16.7918733605174</v>
      </c>
      <c r="F242" s="157"/>
      <c r="G242" s="157"/>
      <c r="H242" s="157"/>
      <c r="I242" s="157">
        <v>241552</v>
      </c>
      <c r="J242" s="159">
        <v>18.6930671002421</v>
      </c>
      <c r="K242" s="157"/>
      <c r="L242" s="157"/>
      <c r="M242" s="157"/>
      <c r="N242" s="157">
        <v>719331</v>
      </c>
      <c r="O242" s="159">
        <v>21.777102059759301</v>
      </c>
      <c r="P242" s="157"/>
      <c r="Q242" s="157"/>
      <c r="R242" s="157"/>
      <c r="S242" s="157">
        <v>293395</v>
      </c>
      <c r="T242" s="159">
        <v>22.662547069614799</v>
      </c>
    </row>
    <row r="243" spans="1:20" ht="12.75" customHeight="1">
      <c r="A243" s="158" t="s">
        <v>81</v>
      </c>
      <c r="B243" s="157"/>
      <c r="C243" s="157"/>
      <c r="D243" s="160">
        <v>69576</v>
      </c>
      <c r="E243" s="161">
        <v>22.587850297379401</v>
      </c>
      <c r="F243" s="157"/>
      <c r="G243" s="157"/>
      <c r="H243" s="157"/>
      <c r="I243" s="157">
        <v>379774</v>
      </c>
      <c r="J243" s="159">
        <v>29.389700209177999</v>
      </c>
      <c r="K243" s="157"/>
      <c r="L243" s="157"/>
      <c r="M243" s="157"/>
      <c r="N243" s="157">
        <v>910837</v>
      </c>
      <c r="O243" s="159">
        <v>27.574774768228998</v>
      </c>
      <c r="P243" s="157"/>
      <c r="Q243" s="157"/>
      <c r="R243" s="157"/>
      <c r="S243" s="157">
        <v>322603</v>
      </c>
      <c r="T243" s="159">
        <v>24.9186443950951</v>
      </c>
    </row>
    <row r="244" spans="1:20" ht="12.75" customHeight="1">
      <c r="A244" s="158" t="s">
        <v>83</v>
      </c>
      <c r="B244" s="157"/>
      <c r="C244" s="157"/>
      <c r="D244" s="160">
        <v>50551</v>
      </c>
      <c r="E244" s="161">
        <v>16.4113835285562</v>
      </c>
      <c r="F244" s="157"/>
      <c r="G244" s="157"/>
      <c r="H244" s="157"/>
      <c r="I244" s="157">
        <v>307599</v>
      </c>
      <c r="J244" s="159">
        <v>23.8042688405287</v>
      </c>
      <c r="K244" s="157"/>
      <c r="L244" s="157"/>
      <c r="M244" s="157"/>
      <c r="N244" s="157">
        <v>651302</v>
      </c>
      <c r="O244" s="159">
        <v>19.717584986223802</v>
      </c>
      <c r="P244" s="157"/>
      <c r="Q244" s="157"/>
      <c r="R244" s="157"/>
      <c r="S244" s="160">
        <v>92345</v>
      </c>
      <c r="T244" s="159">
        <v>7.1329535579801098</v>
      </c>
    </row>
    <row r="245" spans="1:20" ht="12.75" customHeight="1">
      <c r="A245" s="158" t="s">
        <v>77</v>
      </c>
      <c r="B245" s="157"/>
      <c r="C245" s="157"/>
      <c r="D245" s="160">
        <v>109482</v>
      </c>
      <c r="E245" s="159">
        <v>35.5433342856401</v>
      </c>
      <c r="F245" s="157"/>
      <c r="G245" s="157"/>
      <c r="H245" s="157"/>
      <c r="I245" s="157">
        <v>319608</v>
      </c>
      <c r="J245" s="159">
        <v>24.733613423917799</v>
      </c>
      <c r="K245" s="157"/>
      <c r="L245" s="157"/>
      <c r="M245" s="157"/>
      <c r="N245" s="157">
        <v>904114</v>
      </c>
      <c r="O245" s="159">
        <v>27.371241961846799</v>
      </c>
      <c r="P245" s="157"/>
      <c r="Q245" s="157"/>
      <c r="R245" s="157"/>
      <c r="S245" s="157">
        <v>374707</v>
      </c>
      <c r="T245" s="159">
        <v>28.9432847349619</v>
      </c>
    </row>
    <row r="246" spans="1:20" ht="12.75" customHeight="1">
      <c r="A246" s="158" t="s">
        <v>80</v>
      </c>
      <c r="B246" s="157"/>
      <c r="C246" s="157"/>
      <c r="D246" s="160">
        <v>70582</v>
      </c>
      <c r="E246" s="161">
        <v>22.9144482248137</v>
      </c>
      <c r="F246" s="157"/>
      <c r="G246" s="157"/>
      <c r="H246" s="157"/>
      <c r="I246" s="157">
        <v>289466</v>
      </c>
      <c r="J246" s="159">
        <v>22.4010041781426</v>
      </c>
      <c r="K246" s="157"/>
      <c r="L246" s="157"/>
      <c r="M246" s="157"/>
      <c r="N246" s="157">
        <v>685327</v>
      </c>
      <c r="O246" s="159">
        <v>20.747661401091602</v>
      </c>
      <c r="P246" s="157"/>
      <c r="Q246" s="157"/>
      <c r="R246" s="157"/>
      <c r="S246" s="157">
        <v>283513</v>
      </c>
      <c r="T246" s="159">
        <v>21.8992372308584</v>
      </c>
    </row>
    <row r="247" spans="1:20" ht="12.75" customHeight="1">
      <c r="A247" s="158" t="s">
        <v>86</v>
      </c>
      <c r="B247" s="157"/>
      <c r="C247" s="157"/>
      <c r="D247" s="157" t="s">
        <v>465</v>
      </c>
      <c r="E247" s="159" t="s">
        <v>466</v>
      </c>
      <c r="F247" s="157"/>
      <c r="G247" s="157"/>
      <c r="H247" s="157"/>
      <c r="I247" s="157" t="s">
        <v>465</v>
      </c>
      <c r="J247" s="159" t="s">
        <v>466</v>
      </c>
      <c r="K247" s="157"/>
      <c r="L247" s="157"/>
      <c r="M247" s="157"/>
      <c r="N247" s="162">
        <v>7471</v>
      </c>
      <c r="O247" s="163">
        <v>0.226177836751734</v>
      </c>
      <c r="P247" s="157"/>
      <c r="Q247" s="157"/>
      <c r="R247" s="157"/>
      <c r="S247" s="162">
        <v>17001</v>
      </c>
      <c r="T247" s="163">
        <v>1.31319880274211</v>
      </c>
    </row>
    <row r="248" spans="1:20" ht="12.75" customHeight="1">
      <c r="A248" s="158" t="s">
        <v>87</v>
      </c>
      <c r="B248" s="157"/>
      <c r="C248" s="157"/>
      <c r="D248" s="162">
        <v>1644</v>
      </c>
      <c r="E248" s="163">
        <v>0.53372464483286997</v>
      </c>
      <c r="F248" s="157"/>
      <c r="G248" s="157"/>
      <c r="H248" s="157"/>
      <c r="I248" s="162">
        <v>5088</v>
      </c>
      <c r="J248" s="163">
        <v>0.39374679326203899</v>
      </c>
      <c r="K248" s="157"/>
      <c r="L248" s="157"/>
      <c r="M248" s="157"/>
      <c r="N248" s="162">
        <v>28237</v>
      </c>
      <c r="O248" s="163">
        <v>0.85484989644742504</v>
      </c>
      <c r="P248" s="157"/>
      <c r="Q248" s="157"/>
      <c r="R248" s="157"/>
      <c r="S248" s="162">
        <v>22248</v>
      </c>
      <c r="T248" s="163">
        <v>1.7184899102056601</v>
      </c>
    </row>
    <row r="249" spans="1:20" ht="12.75" customHeight="1">
      <c r="A249" s="158" t="s">
        <v>128</v>
      </c>
      <c r="B249" s="157"/>
      <c r="C249" s="157"/>
      <c r="D249" s="157" t="s">
        <v>465</v>
      </c>
      <c r="E249" s="159" t="s">
        <v>466</v>
      </c>
      <c r="F249" s="157"/>
      <c r="G249" s="157"/>
      <c r="H249" s="157"/>
      <c r="I249" s="157" t="s">
        <v>465</v>
      </c>
      <c r="J249" s="159" t="s">
        <v>466</v>
      </c>
      <c r="K249" s="157"/>
      <c r="L249" s="157"/>
      <c r="M249" s="157"/>
      <c r="N249" s="162">
        <v>5043</v>
      </c>
      <c r="O249" s="163">
        <v>0.15267231036527801</v>
      </c>
      <c r="P249" s="157"/>
      <c r="Q249" s="157"/>
      <c r="R249" s="157"/>
      <c r="S249" s="162">
        <v>2775</v>
      </c>
      <c r="T249" s="163">
        <v>0.21434778410736699</v>
      </c>
    </row>
    <row r="250" spans="1:20" ht="4.5" customHeight="1">
      <c r="A250" s="157"/>
      <c r="B250" s="157"/>
      <c r="C250" s="157"/>
      <c r="D250" s="157"/>
      <c r="E250" s="157"/>
      <c r="F250" s="157"/>
      <c r="G250" s="157"/>
      <c r="H250" s="157"/>
      <c r="I250" s="157"/>
      <c r="J250" s="157"/>
      <c r="K250" s="157"/>
      <c r="L250" s="157"/>
      <c r="M250" s="157"/>
      <c r="N250" s="157"/>
      <c r="O250" s="157"/>
      <c r="P250" s="157"/>
      <c r="Q250" s="157"/>
      <c r="R250" s="157"/>
      <c r="S250" s="157"/>
      <c r="T250" s="157"/>
    </row>
    <row r="251" spans="1:20" ht="12.75" customHeight="1">
      <c r="A251" s="155" t="s">
        <v>102</v>
      </c>
      <c r="B251" s="156">
        <v>656933</v>
      </c>
      <c r="C251" s="157"/>
      <c r="D251" s="157"/>
      <c r="E251" s="157"/>
      <c r="F251" s="157"/>
      <c r="G251" s="156">
        <v>2671636</v>
      </c>
      <c r="H251" s="157"/>
      <c r="I251" s="157"/>
      <c r="J251" s="157"/>
      <c r="K251" s="157"/>
      <c r="L251" s="156">
        <v>7116820</v>
      </c>
      <c r="M251" s="157"/>
      <c r="N251" s="157"/>
      <c r="O251" s="157"/>
      <c r="P251" s="157"/>
      <c r="Q251" s="156">
        <v>2524744</v>
      </c>
      <c r="R251" s="157"/>
      <c r="S251" s="157"/>
      <c r="T251" s="157"/>
    </row>
    <row r="252" spans="1:20" ht="12.75" customHeight="1">
      <c r="A252" s="158" t="s">
        <v>78</v>
      </c>
      <c r="B252" s="157"/>
      <c r="C252" s="157"/>
      <c r="D252" s="160">
        <v>141522</v>
      </c>
      <c r="E252" s="161">
        <v>21.542836179640801</v>
      </c>
      <c r="F252" s="157"/>
      <c r="G252" s="157"/>
      <c r="H252" s="157"/>
      <c r="I252" s="157">
        <v>418072</v>
      </c>
      <c r="J252" s="159">
        <v>15.648538947671</v>
      </c>
      <c r="K252" s="157"/>
      <c r="L252" s="157"/>
      <c r="M252" s="157"/>
      <c r="N252" s="157">
        <v>1196695</v>
      </c>
      <c r="O252" s="159">
        <v>16.8150241259439</v>
      </c>
      <c r="P252" s="157"/>
      <c r="Q252" s="157"/>
      <c r="R252" s="157"/>
      <c r="S252" s="157">
        <v>591413</v>
      </c>
      <c r="T252" s="159">
        <v>23.424671966742</v>
      </c>
    </row>
    <row r="253" spans="1:20" ht="12.75" customHeight="1">
      <c r="A253" s="158" t="s">
        <v>76</v>
      </c>
      <c r="B253" s="157"/>
      <c r="C253" s="157"/>
      <c r="D253" s="160">
        <v>177097</v>
      </c>
      <c r="E253" s="161">
        <v>26.958152505658902</v>
      </c>
      <c r="F253" s="157"/>
      <c r="G253" s="157"/>
      <c r="H253" s="157"/>
      <c r="I253" s="157">
        <v>770366</v>
      </c>
      <c r="J253" s="159">
        <v>28.834990994282201</v>
      </c>
      <c r="K253" s="157"/>
      <c r="L253" s="157"/>
      <c r="M253" s="157"/>
      <c r="N253" s="157">
        <v>2108757</v>
      </c>
      <c r="O253" s="159">
        <v>29.630607490424101</v>
      </c>
      <c r="P253" s="157"/>
      <c r="Q253" s="157"/>
      <c r="R253" s="157"/>
      <c r="S253" s="157">
        <v>585730</v>
      </c>
      <c r="T253" s="159">
        <v>23.199579838589599</v>
      </c>
    </row>
    <row r="254" spans="1:20" ht="12.75" customHeight="1">
      <c r="A254" s="158" t="s">
        <v>82</v>
      </c>
      <c r="B254" s="157"/>
      <c r="C254" s="157"/>
      <c r="D254" s="162">
        <v>81782</v>
      </c>
      <c r="E254" s="161">
        <v>12.4490625375799</v>
      </c>
      <c r="F254" s="157"/>
      <c r="G254" s="157"/>
      <c r="H254" s="157"/>
      <c r="I254" s="157">
        <v>430863</v>
      </c>
      <c r="J254" s="159">
        <v>16.127309259195499</v>
      </c>
      <c r="K254" s="157"/>
      <c r="L254" s="157"/>
      <c r="M254" s="157"/>
      <c r="N254" s="157">
        <v>1203326</v>
      </c>
      <c r="O254" s="159">
        <v>16.908197762483798</v>
      </c>
      <c r="P254" s="157"/>
      <c r="Q254" s="157"/>
      <c r="R254" s="157"/>
      <c r="S254" s="157">
        <v>339145</v>
      </c>
      <c r="T254" s="159">
        <v>13.4328470530081</v>
      </c>
    </row>
    <row r="255" spans="1:20" ht="12.75" customHeight="1">
      <c r="A255" s="158" t="s">
        <v>79</v>
      </c>
      <c r="B255" s="157"/>
      <c r="C255" s="157"/>
      <c r="D255" s="160">
        <v>237298</v>
      </c>
      <c r="E255" s="161">
        <v>36.122100731733703</v>
      </c>
      <c r="F255" s="157"/>
      <c r="G255" s="157"/>
      <c r="H255" s="157"/>
      <c r="I255" s="157">
        <v>1179271</v>
      </c>
      <c r="J255" s="159">
        <v>44.1404068518316</v>
      </c>
      <c r="K255" s="157"/>
      <c r="L255" s="157"/>
      <c r="M255" s="157"/>
      <c r="N255" s="157">
        <v>2944958</v>
      </c>
      <c r="O255" s="159">
        <v>41.380251292009604</v>
      </c>
      <c r="P255" s="157"/>
      <c r="Q255" s="157"/>
      <c r="R255" s="157"/>
      <c r="S255" s="157">
        <v>1111631</v>
      </c>
      <c r="T255" s="159">
        <v>44.029454075343899</v>
      </c>
    </row>
    <row r="256" spans="1:20" ht="12.75" customHeight="1">
      <c r="A256" s="158" t="s">
        <v>75</v>
      </c>
      <c r="B256" s="157"/>
      <c r="C256" s="157"/>
      <c r="D256" s="157">
        <v>472654</v>
      </c>
      <c r="E256" s="159">
        <v>71.948585319964096</v>
      </c>
      <c r="F256" s="157"/>
      <c r="G256" s="157"/>
      <c r="H256" s="157"/>
      <c r="I256" s="157">
        <v>1925431</v>
      </c>
      <c r="J256" s="159">
        <v>72.069361245319399</v>
      </c>
      <c r="K256" s="157"/>
      <c r="L256" s="157"/>
      <c r="M256" s="157"/>
      <c r="N256" s="157">
        <v>5038936</v>
      </c>
      <c r="O256" s="159">
        <v>70.803195809364297</v>
      </c>
      <c r="P256" s="157"/>
      <c r="Q256" s="157"/>
      <c r="R256" s="157"/>
      <c r="S256" s="157">
        <v>1813251</v>
      </c>
      <c r="T256" s="159">
        <v>71.819202263675095</v>
      </c>
    </row>
    <row r="257" spans="1:20" ht="12.75" customHeight="1">
      <c r="A257" s="158" t="s">
        <v>85</v>
      </c>
      <c r="B257" s="157"/>
      <c r="C257" s="157"/>
      <c r="D257" s="162">
        <v>32956</v>
      </c>
      <c r="E257" s="163">
        <v>5.0166455331061197</v>
      </c>
      <c r="F257" s="157"/>
      <c r="G257" s="157"/>
      <c r="H257" s="157"/>
      <c r="I257" s="160">
        <v>109688</v>
      </c>
      <c r="J257" s="161">
        <v>4.1056491228595497</v>
      </c>
      <c r="K257" s="157"/>
      <c r="L257" s="157"/>
      <c r="M257" s="157"/>
      <c r="N257" s="160">
        <v>205134</v>
      </c>
      <c r="O257" s="161">
        <v>2.8823828620085901</v>
      </c>
      <c r="P257" s="157"/>
      <c r="Q257" s="157"/>
      <c r="R257" s="157"/>
      <c r="S257" s="160">
        <v>94174</v>
      </c>
      <c r="T257" s="161">
        <v>3.7300415408453298</v>
      </c>
    </row>
    <row r="258" spans="1:20" ht="12.75" customHeight="1">
      <c r="A258" s="158" t="s">
        <v>84</v>
      </c>
      <c r="B258" s="157"/>
      <c r="C258" s="157"/>
      <c r="D258" s="160">
        <v>177916</v>
      </c>
      <c r="E258" s="161">
        <v>27.082822753614099</v>
      </c>
      <c r="F258" s="157"/>
      <c r="G258" s="157"/>
      <c r="H258" s="157"/>
      <c r="I258" s="157">
        <v>874214</v>
      </c>
      <c r="J258" s="159">
        <v>32.722047464549803</v>
      </c>
      <c r="K258" s="157"/>
      <c r="L258" s="157"/>
      <c r="M258" s="157"/>
      <c r="N258" s="157">
        <v>2642284</v>
      </c>
      <c r="O258" s="159">
        <v>37.127312479450097</v>
      </c>
      <c r="P258" s="157"/>
      <c r="Q258" s="157"/>
      <c r="R258" s="157"/>
      <c r="S258" s="157">
        <v>980952</v>
      </c>
      <c r="T258" s="159">
        <v>38.853523367121603</v>
      </c>
    </row>
    <row r="259" spans="1:20" ht="12.75" customHeight="1">
      <c r="A259" s="158" t="s">
        <v>81</v>
      </c>
      <c r="B259" s="157"/>
      <c r="C259" s="157"/>
      <c r="D259" s="160">
        <v>111048</v>
      </c>
      <c r="E259" s="161">
        <v>16.904006953524899</v>
      </c>
      <c r="F259" s="157"/>
      <c r="G259" s="157"/>
      <c r="H259" s="157"/>
      <c r="I259" s="157">
        <v>509909</v>
      </c>
      <c r="J259" s="159">
        <v>19.0860207004248</v>
      </c>
      <c r="K259" s="157"/>
      <c r="L259" s="157"/>
      <c r="M259" s="157"/>
      <c r="N259" s="157">
        <v>1698924</v>
      </c>
      <c r="O259" s="159">
        <v>23.871954046891702</v>
      </c>
      <c r="P259" s="157"/>
      <c r="Q259" s="157"/>
      <c r="R259" s="157"/>
      <c r="S259" s="157">
        <v>432856</v>
      </c>
      <c r="T259" s="159">
        <v>17.144550100921101</v>
      </c>
    </row>
    <row r="260" spans="1:20" ht="12.75" customHeight="1">
      <c r="A260" s="158" t="s">
        <v>83</v>
      </c>
      <c r="B260" s="157"/>
      <c r="C260" s="157"/>
      <c r="D260" s="160">
        <v>174997</v>
      </c>
      <c r="E260" s="161">
        <v>26.638485203209498</v>
      </c>
      <c r="F260" s="157"/>
      <c r="G260" s="157"/>
      <c r="H260" s="157"/>
      <c r="I260" s="157">
        <v>560291</v>
      </c>
      <c r="J260" s="159">
        <v>20.971831492014601</v>
      </c>
      <c r="K260" s="157"/>
      <c r="L260" s="157"/>
      <c r="M260" s="157"/>
      <c r="N260" s="157">
        <v>950562</v>
      </c>
      <c r="O260" s="159">
        <v>13.3565553154358</v>
      </c>
      <c r="P260" s="157"/>
      <c r="Q260" s="157"/>
      <c r="R260" s="157"/>
      <c r="S260" s="160">
        <v>260498</v>
      </c>
      <c r="T260" s="159">
        <v>10.317798557002201</v>
      </c>
    </row>
    <row r="261" spans="1:20" ht="12.75" customHeight="1">
      <c r="A261" s="158" t="s">
        <v>77</v>
      </c>
      <c r="B261" s="157"/>
      <c r="C261" s="157"/>
      <c r="D261" s="160">
        <v>212329</v>
      </c>
      <c r="E261" s="161">
        <v>32.321256505610201</v>
      </c>
      <c r="F261" s="157"/>
      <c r="G261" s="157"/>
      <c r="H261" s="157"/>
      <c r="I261" s="157">
        <v>654870</v>
      </c>
      <c r="J261" s="159">
        <v>24.5119469867901</v>
      </c>
      <c r="K261" s="157"/>
      <c r="L261" s="157"/>
      <c r="M261" s="157"/>
      <c r="N261" s="157">
        <v>1636627</v>
      </c>
      <c r="O261" s="159">
        <v>22.9966052253675</v>
      </c>
      <c r="P261" s="157"/>
      <c r="Q261" s="157"/>
      <c r="R261" s="157"/>
      <c r="S261" s="157">
        <v>782480</v>
      </c>
      <c r="T261" s="159">
        <v>30.992449135437099</v>
      </c>
    </row>
    <row r="262" spans="1:20" ht="12.75" customHeight="1">
      <c r="A262" s="158" t="s">
        <v>80</v>
      </c>
      <c r="B262" s="157"/>
      <c r="C262" s="157"/>
      <c r="D262" s="160">
        <v>126036</v>
      </c>
      <c r="E262" s="161">
        <v>19.1855181578639</v>
      </c>
      <c r="F262" s="157"/>
      <c r="G262" s="157"/>
      <c r="H262" s="157"/>
      <c r="I262" s="157">
        <v>546778</v>
      </c>
      <c r="J262" s="159">
        <v>20.466036540906</v>
      </c>
      <c r="K262" s="157"/>
      <c r="L262" s="157"/>
      <c r="M262" s="157"/>
      <c r="N262" s="157">
        <v>1545639</v>
      </c>
      <c r="O262" s="159">
        <v>21.718112865015598</v>
      </c>
      <c r="P262" s="157"/>
      <c r="Q262" s="157"/>
      <c r="R262" s="157"/>
      <c r="S262" s="157">
        <v>506828</v>
      </c>
      <c r="T262" s="159">
        <v>20.074431308679198</v>
      </c>
    </row>
    <row r="263" spans="1:20" ht="12.75" customHeight="1">
      <c r="A263" s="158" t="s">
        <v>86</v>
      </c>
      <c r="B263" s="157"/>
      <c r="C263" s="157"/>
      <c r="D263" s="157" t="s">
        <v>465</v>
      </c>
      <c r="E263" s="159" t="s">
        <v>466</v>
      </c>
      <c r="F263" s="157"/>
      <c r="G263" s="157"/>
      <c r="H263" s="157"/>
      <c r="I263" s="157" t="s">
        <v>465</v>
      </c>
      <c r="J263" s="159" t="s">
        <v>466</v>
      </c>
      <c r="K263" s="157"/>
      <c r="L263" s="157"/>
      <c r="M263" s="157"/>
      <c r="N263" s="162">
        <v>15170</v>
      </c>
      <c r="O263" s="163">
        <v>0.21315699989602099</v>
      </c>
      <c r="P263" s="157"/>
      <c r="Q263" s="157"/>
      <c r="R263" s="157"/>
      <c r="S263" s="162">
        <v>1712</v>
      </c>
      <c r="T263" s="163">
        <v>6.7808855075999805E-2</v>
      </c>
    </row>
    <row r="264" spans="1:20" ht="12.75" customHeight="1">
      <c r="A264" s="158" t="s">
        <v>87</v>
      </c>
      <c r="B264" s="157"/>
      <c r="C264" s="157"/>
      <c r="D264" s="157" t="s">
        <v>465</v>
      </c>
      <c r="E264" s="159" t="s">
        <v>466</v>
      </c>
      <c r="F264" s="157"/>
      <c r="G264" s="157"/>
      <c r="H264" s="157"/>
      <c r="I264" s="162">
        <v>3749</v>
      </c>
      <c r="J264" s="163">
        <v>0.14032600249435201</v>
      </c>
      <c r="K264" s="157"/>
      <c r="L264" s="157"/>
      <c r="M264" s="157"/>
      <c r="N264" s="162">
        <v>10434</v>
      </c>
      <c r="O264" s="163">
        <v>0.14661042431872701</v>
      </c>
      <c r="P264" s="157"/>
      <c r="Q264" s="157"/>
      <c r="R264" s="157"/>
      <c r="S264" s="157" t="s">
        <v>465</v>
      </c>
      <c r="T264" s="159" t="s">
        <v>466</v>
      </c>
    </row>
    <row r="265" spans="1:20" ht="12.75" customHeight="1">
      <c r="A265" s="158" t="s">
        <v>128</v>
      </c>
      <c r="B265" s="157"/>
      <c r="C265" s="157"/>
      <c r="D265" s="157" t="s">
        <v>465</v>
      </c>
      <c r="E265" s="159" t="s">
        <v>466</v>
      </c>
      <c r="F265" s="157"/>
      <c r="G265" s="157"/>
      <c r="H265" s="157"/>
      <c r="I265" s="157" t="s">
        <v>465</v>
      </c>
      <c r="J265" s="159" t="s">
        <v>466</v>
      </c>
      <c r="K265" s="157"/>
      <c r="L265" s="157"/>
      <c r="M265" s="157"/>
      <c r="N265" s="162">
        <v>3487</v>
      </c>
      <c r="O265" s="163">
        <v>4.8996602415123602E-2</v>
      </c>
      <c r="P265" s="157"/>
      <c r="Q265" s="157"/>
      <c r="R265" s="157"/>
      <c r="S265" s="162">
        <v>2747</v>
      </c>
      <c r="T265" s="163">
        <v>0.108803110335147</v>
      </c>
    </row>
    <row r="266" spans="1:20" ht="4.5" customHeight="1">
      <c r="A266" s="157"/>
      <c r="B266" s="157"/>
      <c r="C266" s="157"/>
      <c r="D266" s="157"/>
      <c r="E266" s="157"/>
      <c r="F266" s="157"/>
      <c r="G266" s="157"/>
      <c r="H266" s="157"/>
      <c r="I266" s="157"/>
      <c r="J266" s="157"/>
      <c r="K266" s="157"/>
      <c r="L266" s="157"/>
      <c r="M266" s="157"/>
      <c r="N266" s="157"/>
      <c r="O266" s="157"/>
      <c r="P266" s="157"/>
      <c r="Q266" s="157"/>
      <c r="R266" s="157"/>
      <c r="S266" s="157"/>
      <c r="T266" s="157"/>
    </row>
    <row r="267" spans="1:20" ht="12.75" customHeight="1">
      <c r="A267" s="155" t="s">
        <v>103</v>
      </c>
      <c r="B267" s="156">
        <v>150483</v>
      </c>
      <c r="C267" s="157"/>
      <c r="D267" s="157"/>
      <c r="E267" s="157"/>
      <c r="F267" s="157"/>
      <c r="G267" s="156">
        <v>709327</v>
      </c>
      <c r="H267" s="157"/>
      <c r="I267" s="157"/>
      <c r="J267" s="157"/>
      <c r="K267" s="157"/>
      <c r="L267" s="156">
        <v>1794256</v>
      </c>
      <c r="M267" s="157"/>
      <c r="N267" s="157"/>
      <c r="O267" s="157"/>
      <c r="P267" s="157"/>
      <c r="Q267" s="156">
        <v>753002</v>
      </c>
      <c r="R267" s="157"/>
      <c r="S267" s="157"/>
      <c r="T267" s="157"/>
    </row>
    <row r="268" spans="1:20" ht="12.75" customHeight="1">
      <c r="A268" s="158" t="s">
        <v>78</v>
      </c>
      <c r="B268" s="157"/>
      <c r="C268" s="157"/>
      <c r="D268" s="160">
        <v>48611</v>
      </c>
      <c r="E268" s="159">
        <v>32.3033166537084</v>
      </c>
      <c r="F268" s="157"/>
      <c r="G268" s="157"/>
      <c r="H268" s="157"/>
      <c r="I268" s="157">
        <v>172290</v>
      </c>
      <c r="J268" s="159">
        <v>24.2892206274398</v>
      </c>
      <c r="K268" s="157"/>
      <c r="L268" s="157"/>
      <c r="M268" s="157"/>
      <c r="N268" s="157">
        <v>483088</v>
      </c>
      <c r="O268" s="159">
        <v>26.924140144995999</v>
      </c>
      <c r="P268" s="157"/>
      <c r="Q268" s="157"/>
      <c r="R268" s="157"/>
      <c r="S268" s="157">
        <v>294959</v>
      </c>
      <c r="T268" s="159">
        <v>39.171077898863501</v>
      </c>
    </row>
    <row r="269" spans="1:20" ht="12.75" customHeight="1">
      <c r="A269" s="158" t="s">
        <v>76</v>
      </c>
      <c r="B269" s="157"/>
      <c r="C269" s="157"/>
      <c r="D269" s="160">
        <v>45913</v>
      </c>
      <c r="E269" s="159">
        <v>30.510423104270899</v>
      </c>
      <c r="F269" s="157"/>
      <c r="G269" s="157"/>
      <c r="H269" s="157"/>
      <c r="I269" s="157">
        <v>248302</v>
      </c>
      <c r="J269" s="159">
        <v>35.005293750273097</v>
      </c>
      <c r="K269" s="157"/>
      <c r="L269" s="157"/>
      <c r="M269" s="157"/>
      <c r="N269" s="157">
        <v>541521</v>
      </c>
      <c r="O269" s="159">
        <v>30.180810319151799</v>
      </c>
      <c r="P269" s="157"/>
      <c r="Q269" s="157"/>
      <c r="R269" s="157"/>
      <c r="S269" s="157">
        <v>198231</v>
      </c>
      <c r="T269" s="159">
        <v>26.3254280865124</v>
      </c>
    </row>
    <row r="270" spans="1:20" ht="12.75" customHeight="1">
      <c r="A270" s="158" t="s">
        <v>82</v>
      </c>
      <c r="B270" s="157"/>
      <c r="C270" s="157"/>
      <c r="D270" s="160">
        <v>33306</v>
      </c>
      <c r="E270" s="161">
        <v>22.132732601024699</v>
      </c>
      <c r="F270" s="157"/>
      <c r="G270" s="157"/>
      <c r="H270" s="157"/>
      <c r="I270" s="157">
        <v>134173</v>
      </c>
      <c r="J270" s="159">
        <v>18.915535430062601</v>
      </c>
      <c r="K270" s="157"/>
      <c r="L270" s="157"/>
      <c r="M270" s="157"/>
      <c r="N270" s="157">
        <v>314847</v>
      </c>
      <c r="O270" s="159">
        <v>17.5474960094881</v>
      </c>
      <c r="P270" s="157"/>
      <c r="Q270" s="157"/>
      <c r="R270" s="157"/>
      <c r="S270" s="157">
        <v>102813</v>
      </c>
      <c r="T270" s="159">
        <v>13.6537485956213</v>
      </c>
    </row>
    <row r="271" spans="1:20" ht="12.75" customHeight="1">
      <c r="A271" s="158" t="s">
        <v>79</v>
      </c>
      <c r="B271" s="157"/>
      <c r="C271" s="157"/>
      <c r="D271" s="160">
        <v>51671</v>
      </c>
      <c r="E271" s="159">
        <v>34.336768937355103</v>
      </c>
      <c r="F271" s="157"/>
      <c r="G271" s="157"/>
      <c r="H271" s="157"/>
      <c r="I271" s="157">
        <v>297111</v>
      </c>
      <c r="J271" s="159">
        <v>41.886323233149199</v>
      </c>
      <c r="K271" s="157"/>
      <c r="L271" s="157"/>
      <c r="M271" s="157"/>
      <c r="N271" s="157">
        <v>786121</v>
      </c>
      <c r="O271" s="159">
        <v>43.813201683594798</v>
      </c>
      <c r="P271" s="157"/>
      <c r="Q271" s="157"/>
      <c r="R271" s="157"/>
      <c r="S271" s="157">
        <v>353652</v>
      </c>
      <c r="T271" s="159">
        <v>46.965612309130698</v>
      </c>
    </row>
    <row r="272" spans="1:20" ht="12.75" customHeight="1">
      <c r="A272" s="158" t="s">
        <v>75</v>
      </c>
      <c r="B272" s="157"/>
      <c r="C272" s="157"/>
      <c r="D272" s="160">
        <v>71102</v>
      </c>
      <c r="E272" s="159">
        <v>47.249190938511298</v>
      </c>
      <c r="F272" s="157"/>
      <c r="G272" s="157"/>
      <c r="H272" s="157"/>
      <c r="I272" s="157">
        <v>394127</v>
      </c>
      <c r="J272" s="159">
        <v>55.563513020088102</v>
      </c>
      <c r="K272" s="157"/>
      <c r="L272" s="157"/>
      <c r="M272" s="157"/>
      <c r="N272" s="157">
        <v>981730</v>
      </c>
      <c r="O272" s="159">
        <v>54.7151577032486</v>
      </c>
      <c r="P272" s="157"/>
      <c r="Q272" s="157"/>
      <c r="R272" s="157"/>
      <c r="S272" s="157">
        <v>401012</v>
      </c>
      <c r="T272" s="159">
        <v>53.255104236110903</v>
      </c>
    </row>
    <row r="273" spans="1:20" ht="12.75" customHeight="1">
      <c r="A273" s="158" t="s">
        <v>85</v>
      </c>
      <c r="B273" s="157"/>
      <c r="C273" s="157"/>
      <c r="D273" s="162">
        <v>16791</v>
      </c>
      <c r="E273" s="161">
        <v>11.1580710113435</v>
      </c>
      <c r="F273" s="157"/>
      <c r="G273" s="157"/>
      <c r="H273" s="157"/>
      <c r="I273" s="160">
        <v>43977</v>
      </c>
      <c r="J273" s="161">
        <v>6.1998203931332103</v>
      </c>
      <c r="K273" s="157"/>
      <c r="L273" s="157"/>
      <c r="M273" s="157"/>
      <c r="N273" s="157">
        <v>105825</v>
      </c>
      <c r="O273" s="159">
        <v>5.89798780107186</v>
      </c>
      <c r="P273" s="157"/>
      <c r="Q273" s="157"/>
      <c r="R273" s="157"/>
      <c r="S273" s="160">
        <v>25837</v>
      </c>
      <c r="T273" s="161">
        <v>3.4311993859246099</v>
      </c>
    </row>
    <row r="274" spans="1:20" ht="12.75" customHeight="1">
      <c r="A274" s="158" t="s">
        <v>84</v>
      </c>
      <c r="B274" s="157"/>
      <c r="C274" s="157"/>
      <c r="D274" s="160">
        <v>38589</v>
      </c>
      <c r="E274" s="161">
        <v>25.6434281613205</v>
      </c>
      <c r="F274" s="157"/>
      <c r="G274" s="157"/>
      <c r="H274" s="157"/>
      <c r="I274" s="157">
        <v>178077</v>
      </c>
      <c r="J274" s="159">
        <v>25.1050643779244</v>
      </c>
      <c r="K274" s="157"/>
      <c r="L274" s="157"/>
      <c r="M274" s="157"/>
      <c r="N274" s="157">
        <v>481578</v>
      </c>
      <c r="O274" s="159">
        <v>26.8399827003505</v>
      </c>
      <c r="P274" s="157"/>
      <c r="Q274" s="157"/>
      <c r="R274" s="157"/>
      <c r="S274" s="157">
        <v>196978</v>
      </c>
      <c r="T274" s="159">
        <v>26.159027466062501</v>
      </c>
    </row>
    <row r="275" spans="1:20" ht="12.75" customHeight="1">
      <c r="A275" s="158" t="s">
        <v>81</v>
      </c>
      <c r="B275" s="157"/>
      <c r="C275" s="157"/>
      <c r="D275" s="160">
        <v>27312</v>
      </c>
      <c r="E275" s="161">
        <v>18.149558421881501</v>
      </c>
      <c r="F275" s="157"/>
      <c r="G275" s="157"/>
      <c r="H275" s="157"/>
      <c r="I275" s="157">
        <v>144308</v>
      </c>
      <c r="J275" s="159">
        <v>20.344354578353801</v>
      </c>
      <c r="K275" s="157"/>
      <c r="L275" s="157"/>
      <c r="M275" s="157"/>
      <c r="N275" s="157">
        <v>381766</v>
      </c>
      <c r="O275" s="159">
        <v>21.2771198758706</v>
      </c>
      <c r="P275" s="157"/>
      <c r="Q275" s="157"/>
      <c r="R275" s="157"/>
      <c r="S275" s="157">
        <v>130105</v>
      </c>
      <c r="T275" s="159">
        <v>17.2781745599613</v>
      </c>
    </row>
    <row r="276" spans="1:20" ht="12.75" customHeight="1">
      <c r="A276" s="158" t="s">
        <v>83</v>
      </c>
      <c r="B276" s="157"/>
      <c r="C276" s="157"/>
      <c r="D276" s="160">
        <v>34123</v>
      </c>
      <c r="E276" s="161">
        <v>22.675651070220599</v>
      </c>
      <c r="F276" s="157"/>
      <c r="G276" s="157"/>
      <c r="H276" s="157"/>
      <c r="I276" s="157">
        <v>162136</v>
      </c>
      <c r="J276" s="159">
        <v>22.857722883803898</v>
      </c>
      <c r="K276" s="157"/>
      <c r="L276" s="157"/>
      <c r="M276" s="157"/>
      <c r="N276" s="157">
        <v>387008</v>
      </c>
      <c r="O276" s="159">
        <v>21.569274395626898</v>
      </c>
      <c r="P276" s="157"/>
      <c r="Q276" s="157"/>
      <c r="R276" s="157"/>
      <c r="S276" s="157">
        <v>71246</v>
      </c>
      <c r="T276" s="159">
        <v>9.4615950555244197</v>
      </c>
    </row>
    <row r="277" spans="1:20" ht="12.75" customHeight="1">
      <c r="A277" s="158" t="s">
        <v>77</v>
      </c>
      <c r="B277" s="157"/>
      <c r="C277" s="157"/>
      <c r="D277" s="160">
        <v>52858</v>
      </c>
      <c r="E277" s="159">
        <v>35.125562355880703</v>
      </c>
      <c r="F277" s="157"/>
      <c r="G277" s="157"/>
      <c r="H277" s="157"/>
      <c r="I277" s="157">
        <v>214674</v>
      </c>
      <c r="J277" s="159">
        <v>30.264461947733601</v>
      </c>
      <c r="K277" s="157"/>
      <c r="L277" s="157"/>
      <c r="M277" s="157"/>
      <c r="N277" s="157">
        <v>553671</v>
      </c>
      <c r="O277" s="159">
        <v>30.857971214809901</v>
      </c>
      <c r="P277" s="157"/>
      <c r="Q277" s="157"/>
      <c r="R277" s="157"/>
      <c r="S277" s="157">
        <v>285340</v>
      </c>
      <c r="T277" s="159">
        <v>37.893657652967697</v>
      </c>
    </row>
    <row r="278" spans="1:20" ht="12.75" customHeight="1">
      <c r="A278" s="158" t="s">
        <v>80</v>
      </c>
      <c r="B278" s="157"/>
      <c r="C278" s="157"/>
      <c r="D278" s="160">
        <v>21300</v>
      </c>
      <c r="E278" s="161">
        <v>14.154422758716899</v>
      </c>
      <c r="F278" s="157"/>
      <c r="G278" s="157"/>
      <c r="H278" s="157"/>
      <c r="I278" s="157">
        <v>107320</v>
      </c>
      <c r="J278" s="159">
        <v>15.129834335926899</v>
      </c>
      <c r="K278" s="157"/>
      <c r="L278" s="157"/>
      <c r="M278" s="157"/>
      <c r="N278" s="157">
        <v>270838</v>
      </c>
      <c r="O278" s="159">
        <v>15.0947244986223</v>
      </c>
      <c r="P278" s="157"/>
      <c r="Q278" s="157"/>
      <c r="R278" s="157"/>
      <c r="S278" s="157">
        <v>106385</v>
      </c>
      <c r="T278" s="159">
        <v>14.128116525586901</v>
      </c>
    </row>
    <row r="279" spans="1:20" ht="12.75" customHeight="1">
      <c r="A279" s="158" t="s">
        <v>86</v>
      </c>
      <c r="B279" s="157"/>
      <c r="C279" s="157"/>
      <c r="D279" s="157" t="s">
        <v>465</v>
      </c>
      <c r="E279" s="159" t="s">
        <v>466</v>
      </c>
      <c r="F279" s="157"/>
      <c r="G279" s="157"/>
      <c r="H279" s="157"/>
      <c r="I279" s="162">
        <v>1331</v>
      </c>
      <c r="J279" s="163">
        <v>0.18764265282443801</v>
      </c>
      <c r="K279" s="157"/>
      <c r="L279" s="157"/>
      <c r="M279" s="157"/>
      <c r="N279" s="162">
        <v>4069</v>
      </c>
      <c r="O279" s="163">
        <v>0.22677923328666599</v>
      </c>
      <c r="P279" s="157"/>
      <c r="Q279" s="157"/>
      <c r="R279" s="157"/>
      <c r="S279" s="162">
        <v>2237</v>
      </c>
      <c r="T279" s="163">
        <v>0.29707756420301701</v>
      </c>
    </row>
    <row r="280" spans="1:20" ht="12.75" customHeight="1">
      <c r="A280" s="158" t="s">
        <v>87</v>
      </c>
      <c r="B280" s="157"/>
      <c r="C280" s="157"/>
      <c r="D280" s="162">
        <v>1451</v>
      </c>
      <c r="E280" s="163">
        <v>0.96422851750696104</v>
      </c>
      <c r="F280" s="157"/>
      <c r="G280" s="157"/>
      <c r="H280" s="157"/>
      <c r="I280" s="162">
        <v>4142</v>
      </c>
      <c r="J280" s="163">
        <v>0.58393378512308103</v>
      </c>
      <c r="K280" s="157"/>
      <c r="L280" s="157"/>
      <c r="M280" s="157"/>
      <c r="N280" s="162">
        <v>7752</v>
      </c>
      <c r="O280" s="163">
        <v>0.432045371452011</v>
      </c>
      <c r="P280" s="157"/>
      <c r="Q280" s="157"/>
      <c r="R280" s="157"/>
      <c r="S280" s="162">
        <v>7400</v>
      </c>
      <c r="T280" s="163">
        <v>0.98273311359066795</v>
      </c>
    </row>
    <row r="281" spans="1:20" ht="12.75" customHeight="1">
      <c r="A281" s="158" t="s">
        <v>128</v>
      </c>
      <c r="B281" s="157"/>
      <c r="C281" s="157"/>
      <c r="D281" s="157" t="s">
        <v>465</v>
      </c>
      <c r="E281" s="159" t="s">
        <v>466</v>
      </c>
      <c r="F281" s="157"/>
      <c r="G281" s="157"/>
      <c r="H281" s="157"/>
      <c r="I281" s="157" t="s">
        <v>465</v>
      </c>
      <c r="J281" s="159" t="s">
        <v>466</v>
      </c>
      <c r="K281" s="157"/>
      <c r="L281" s="157"/>
      <c r="M281" s="157"/>
      <c r="N281" s="162">
        <v>392</v>
      </c>
      <c r="O281" s="163">
        <v>2.1847495563620801E-2</v>
      </c>
      <c r="P281" s="157"/>
      <c r="Q281" s="157"/>
      <c r="R281" s="157"/>
      <c r="S281" s="157" t="s">
        <v>465</v>
      </c>
      <c r="T281" s="159" t="s">
        <v>466</v>
      </c>
    </row>
    <row r="282" spans="1:20" ht="4.5" customHeight="1">
      <c r="A282" s="157"/>
      <c r="B282" s="157"/>
      <c r="C282" s="157"/>
      <c r="D282" s="157"/>
      <c r="E282" s="157"/>
      <c r="F282" s="157"/>
      <c r="G282" s="157"/>
      <c r="H282" s="157"/>
      <c r="I282" s="157"/>
      <c r="J282" s="157"/>
      <c r="K282" s="157"/>
      <c r="L282" s="157"/>
      <c r="M282" s="157"/>
      <c r="N282" s="157"/>
      <c r="O282" s="157"/>
      <c r="P282" s="157"/>
      <c r="Q282" s="157"/>
      <c r="R282" s="157"/>
      <c r="S282" s="157"/>
      <c r="T282" s="157"/>
    </row>
    <row r="283" spans="1:20" ht="12.75" customHeight="1">
      <c r="A283" s="155" t="s">
        <v>104</v>
      </c>
      <c r="B283" s="156">
        <v>66813</v>
      </c>
      <c r="C283" s="157"/>
      <c r="D283" s="157"/>
      <c r="E283" s="157"/>
      <c r="F283" s="157"/>
      <c r="G283" s="156">
        <v>289877</v>
      </c>
      <c r="H283" s="157"/>
      <c r="I283" s="157"/>
      <c r="J283" s="157"/>
      <c r="K283" s="157"/>
      <c r="L283" s="156">
        <v>792972</v>
      </c>
      <c r="M283" s="157"/>
      <c r="N283" s="157"/>
      <c r="O283" s="157"/>
      <c r="P283" s="157"/>
      <c r="Q283" s="156">
        <v>307525</v>
      </c>
      <c r="R283" s="157"/>
      <c r="S283" s="157"/>
      <c r="T283" s="157"/>
    </row>
    <row r="284" spans="1:20" ht="12.75" customHeight="1">
      <c r="A284" s="158" t="s">
        <v>78</v>
      </c>
      <c r="B284" s="157"/>
      <c r="C284" s="157"/>
      <c r="D284" s="162">
        <v>14536</v>
      </c>
      <c r="E284" s="161">
        <v>21.756245042132502</v>
      </c>
      <c r="F284" s="157"/>
      <c r="G284" s="157"/>
      <c r="H284" s="157"/>
      <c r="I284" s="157">
        <v>54741</v>
      </c>
      <c r="J284" s="159">
        <v>18.884216409028699</v>
      </c>
      <c r="K284" s="157"/>
      <c r="L284" s="157"/>
      <c r="M284" s="157"/>
      <c r="N284" s="157">
        <v>160396</v>
      </c>
      <c r="O284" s="159">
        <v>20.227195916123101</v>
      </c>
      <c r="P284" s="157"/>
      <c r="Q284" s="157"/>
      <c r="R284" s="157"/>
      <c r="S284" s="157">
        <v>96884</v>
      </c>
      <c r="T284" s="159">
        <v>31.504430534102902</v>
      </c>
    </row>
    <row r="285" spans="1:20" ht="12.75" customHeight="1">
      <c r="A285" s="158" t="s">
        <v>76</v>
      </c>
      <c r="B285" s="157"/>
      <c r="C285" s="157"/>
      <c r="D285" s="160">
        <v>22545</v>
      </c>
      <c r="E285" s="161">
        <v>33.743433164204603</v>
      </c>
      <c r="F285" s="157"/>
      <c r="G285" s="157"/>
      <c r="H285" s="157"/>
      <c r="I285" s="157">
        <v>93111</v>
      </c>
      <c r="J285" s="159">
        <v>32.1208650565585</v>
      </c>
      <c r="K285" s="157"/>
      <c r="L285" s="157"/>
      <c r="M285" s="157"/>
      <c r="N285" s="157">
        <v>254185</v>
      </c>
      <c r="O285" s="159">
        <v>32.054725765853</v>
      </c>
      <c r="P285" s="157"/>
      <c r="Q285" s="157"/>
      <c r="R285" s="157"/>
      <c r="S285" s="157">
        <v>68035</v>
      </c>
      <c r="T285" s="159">
        <v>22.123404601251899</v>
      </c>
    </row>
    <row r="286" spans="1:20" ht="12.75" customHeight="1">
      <c r="A286" s="158" t="s">
        <v>82</v>
      </c>
      <c r="B286" s="157"/>
      <c r="C286" s="157"/>
      <c r="D286" s="162">
        <v>15419</v>
      </c>
      <c r="E286" s="161">
        <v>23.07784413213</v>
      </c>
      <c r="F286" s="157"/>
      <c r="G286" s="157"/>
      <c r="H286" s="157"/>
      <c r="I286" s="157">
        <v>55692</v>
      </c>
      <c r="J286" s="159">
        <v>19.212286590519401</v>
      </c>
      <c r="K286" s="157"/>
      <c r="L286" s="157"/>
      <c r="M286" s="157"/>
      <c r="N286" s="157">
        <v>147267</v>
      </c>
      <c r="O286" s="159">
        <v>18.571525854632899</v>
      </c>
      <c r="P286" s="157"/>
      <c r="Q286" s="157"/>
      <c r="R286" s="157"/>
      <c r="S286" s="157">
        <v>55223</v>
      </c>
      <c r="T286" s="159">
        <v>17.957239248841599</v>
      </c>
    </row>
    <row r="287" spans="1:20" ht="12.75" customHeight="1">
      <c r="A287" s="158" t="s">
        <v>79</v>
      </c>
      <c r="B287" s="157"/>
      <c r="C287" s="157"/>
      <c r="D287" s="160">
        <v>25095</v>
      </c>
      <c r="E287" s="161">
        <v>37.560055677787297</v>
      </c>
      <c r="F287" s="157"/>
      <c r="G287" s="157"/>
      <c r="H287" s="157"/>
      <c r="I287" s="157">
        <v>103321</v>
      </c>
      <c r="J287" s="159">
        <v>35.643048603373202</v>
      </c>
      <c r="K287" s="157"/>
      <c r="L287" s="157"/>
      <c r="M287" s="157"/>
      <c r="N287" s="157">
        <v>310200</v>
      </c>
      <c r="O287" s="159">
        <v>39.118657405305598</v>
      </c>
      <c r="P287" s="157"/>
      <c r="Q287" s="157"/>
      <c r="R287" s="157"/>
      <c r="S287" s="157">
        <v>141534</v>
      </c>
      <c r="T287" s="159">
        <v>46.023575319079796</v>
      </c>
    </row>
    <row r="288" spans="1:20" ht="12.75" customHeight="1">
      <c r="A288" s="158" t="s">
        <v>75</v>
      </c>
      <c r="B288" s="157"/>
      <c r="C288" s="157"/>
      <c r="D288" s="160">
        <v>38251</v>
      </c>
      <c r="E288" s="159">
        <v>57.250834418451497</v>
      </c>
      <c r="F288" s="157"/>
      <c r="G288" s="157"/>
      <c r="H288" s="157"/>
      <c r="I288" s="157">
        <v>201510</v>
      </c>
      <c r="J288" s="159">
        <v>69.515691137965405</v>
      </c>
      <c r="K288" s="157"/>
      <c r="L288" s="157"/>
      <c r="M288" s="157"/>
      <c r="N288" s="157">
        <v>552336</v>
      </c>
      <c r="O288" s="159">
        <v>69.653909595799107</v>
      </c>
      <c r="P288" s="157"/>
      <c r="Q288" s="157"/>
      <c r="R288" s="157"/>
      <c r="S288" s="157">
        <v>210335</v>
      </c>
      <c r="T288" s="159">
        <v>68.396065360539794</v>
      </c>
    </row>
    <row r="289" spans="1:20" ht="12.75" customHeight="1">
      <c r="A289" s="158" t="s">
        <v>85</v>
      </c>
      <c r="B289" s="157"/>
      <c r="C289" s="157"/>
      <c r="D289" s="162">
        <v>1815</v>
      </c>
      <c r="E289" s="163">
        <v>2.71653720084415</v>
      </c>
      <c r="F289" s="157"/>
      <c r="G289" s="157"/>
      <c r="H289" s="157"/>
      <c r="I289" s="160">
        <v>14239</v>
      </c>
      <c r="J289" s="161">
        <v>4.9120834008907197</v>
      </c>
      <c r="K289" s="157"/>
      <c r="L289" s="157"/>
      <c r="M289" s="157"/>
      <c r="N289" s="160">
        <v>27393</v>
      </c>
      <c r="O289" s="161">
        <v>3.4544725412750998</v>
      </c>
      <c r="P289" s="157"/>
      <c r="Q289" s="157"/>
      <c r="R289" s="157"/>
      <c r="S289" s="160">
        <v>10768</v>
      </c>
      <c r="T289" s="161">
        <v>3.5015039427688799</v>
      </c>
    </row>
    <row r="290" spans="1:20" ht="12.75" customHeight="1">
      <c r="A290" s="158" t="s">
        <v>84</v>
      </c>
      <c r="B290" s="157"/>
      <c r="C290" s="157"/>
      <c r="D290" s="160">
        <v>19823</v>
      </c>
      <c r="E290" s="161">
        <v>29.669375720293999</v>
      </c>
      <c r="F290" s="157"/>
      <c r="G290" s="157"/>
      <c r="H290" s="157"/>
      <c r="I290" s="157">
        <v>81148</v>
      </c>
      <c r="J290" s="159">
        <v>27.993942258268198</v>
      </c>
      <c r="K290" s="157"/>
      <c r="L290" s="157"/>
      <c r="M290" s="157"/>
      <c r="N290" s="157">
        <v>212803</v>
      </c>
      <c r="O290" s="159">
        <v>26.8361304056133</v>
      </c>
      <c r="P290" s="157"/>
      <c r="Q290" s="157"/>
      <c r="R290" s="157"/>
      <c r="S290" s="157">
        <v>83009</v>
      </c>
      <c r="T290" s="159">
        <v>26.992602227461202</v>
      </c>
    </row>
    <row r="291" spans="1:20" ht="12.75" customHeight="1">
      <c r="A291" s="158" t="s">
        <v>81</v>
      </c>
      <c r="B291" s="157"/>
      <c r="C291" s="157"/>
      <c r="D291" s="160">
        <v>13564</v>
      </c>
      <c r="E291" s="161">
        <v>20.3014383428375</v>
      </c>
      <c r="F291" s="157"/>
      <c r="G291" s="157"/>
      <c r="H291" s="157"/>
      <c r="I291" s="157">
        <v>69386</v>
      </c>
      <c r="J291" s="159">
        <v>23.936359214425401</v>
      </c>
      <c r="K291" s="157"/>
      <c r="L291" s="157"/>
      <c r="M291" s="157"/>
      <c r="N291" s="157">
        <v>183475</v>
      </c>
      <c r="O291" s="159">
        <v>23.1376391600208</v>
      </c>
      <c r="P291" s="157"/>
      <c r="Q291" s="157"/>
      <c r="R291" s="157"/>
      <c r="S291" s="157">
        <v>68065</v>
      </c>
      <c r="T291" s="159">
        <v>22.133159905698701</v>
      </c>
    </row>
    <row r="292" spans="1:20" ht="12.75" customHeight="1">
      <c r="A292" s="158" t="s">
        <v>83</v>
      </c>
      <c r="B292" s="157"/>
      <c r="C292" s="157"/>
      <c r="D292" s="160">
        <v>12819</v>
      </c>
      <c r="E292" s="161">
        <v>19.186385882986801</v>
      </c>
      <c r="F292" s="157"/>
      <c r="G292" s="157"/>
      <c r="H292" s="157"/>
      <c r="I292" s="157">
        <v>50367</v>
      </c>
      <c r="J292" s="159">
        <v>17.375300558512699</v>
      </c>
      <c r="K292" s="157"/>
      <c r="L292" s="157"/>
      <c r="M292" s="157"/>
      <c r="N292" s="157">
        <v>133296</v>
      </c>
      <c r="O292" s="159">
        <v>16.809672977103901</v>
      </c>
      <c r="P292" s="157"/>
      <c r="Q292" s="157"/>
      <c r="R292" s="157"/>
      <c r="S292" s="157">
        <v>20860</v>
      </c>
      <c r="T292" s="159">
        <v>6.7831883586700297</v>
      </c>
    </row>
    <row r="293" spans="1:20" ht="12.75" customHeight="1">
      <c r="A293" s="158" t="s">
        <v>77</v>
      </c>
      <c r="B293" s="157"/>
      <c r="C293" s="157"/>
      <c r="D293" s="160">
        <v>21210</v>
      </c>
      <c r="E293" s="161">
        <v>31.745319024740699</v>
      </c>
      <c r="F293" s="157"/>
      <c r="G293" s="157"/>
      <c r="H293" s="157"/>
      <c r="I293" s="157">
        <v>92680</v>
      </c>
      <c r="J293" s="159">
        <v>31.972181304484302</v>
      </c>
      <c r="K293" s="157"/>
      <c r="L293" s="157"/>
      <c r="M293" s="157"/>
      <c r="N293" s="157">
        <v>220069</v>
      </c>
      <c r="O293" s="159">
        <v>27.7524300984146</v>
      </c>
      <c r="P293" s="157"/>
      <c r="Q293" s="157"/>
      <c r="R293" s="157"/>
      <c r="S293" s="157">
        <v>79300</v>
      </c>
      <c r="T293" s="159">
        <v>25.786521421022702</v>
      </c>
    </row>
    <row r="294" spans="1:20" ht="12.75" customHeight="1">
      <c r="A294" s="158" t="s">
        <v>80</v>
      </c>
      <c r="B294" s="157"/>
      <c r="C294" s="157"/>
      <c r="D294" s="160">
        <v>14279</v>
      </c>
      <c r="E294" s="161">
        <v>21.371589361351798</v>
      </c>
      <c r="F294" s="157"/>
      <c r="G294" s="157"/>
      <c r="H294" s="157"/>
      <c r="I294" s="157">
        <v>46861</v>
      </c>
      <c r="J294" s="159">
        <v>16.165822055561499</v>
      </c>
      <c r="K294" s="157"/>
      <c r="L294" s="157"/>
      <c r="M294" s="157"/>
      <c r="N294" s="157">
        <v>155168</v>
      </c>
      <c r="O294" s="159">
        <v>19.567904036964698</v>
      </c>
      <c r="P294" s="157"/>
      <c r="Q294" s="157"/>
      <c r="R294" s="157"/>
      <c r="S294" s="157">
        <v>61192</v>
      </c>
      <c r="T294" s="159">
        <v>19.898219656938501</v>
      </c>
    </row>
    <row r="295" spans="1:20" ht="12.75" customHeight="1">
      <c r="A295" s="158" t="s">
        <v>86</v>
      </c>
      <c r="B295" s="157"/>
      <c r="C295" s="157"/>
      <c r="D295" s="157" t="s">
        <v>465</v>
      </c>
      <c r="E295" s="159" t="s">
        <v>466</v>
      </c>
      <c r="F295" s="157"/>
      <c r="G295" s="157"/>
      <c r="H295" s="157"/>
      <c r="I295" s="162">
        <v>866</v>
      </c>
      <c r="J295" s="163">
        <v>0.298747399759208</v>
      </c>
      <c r="K295" s="157"/>
      <c r="L295" s="157"/>
      <c r="M295" s="157"/>
      <c r="N295" s="162">
        <v>4329</v>
      </c>
      <c r="O295" s="163">
        <v>0.54592091524038699</v>
      </c>
      <c r="P295" s="157"/>
      <c r="Q295" s="157"/>
      <c r="R295" s="157"/>
      <c r="S295" s="162">
        <v>3654</v>
      </c>
      <c r="T295" s="163">
        <v>1.18819608161938</v>
      </c>
    </row>
    <row r="296" spans="1:20" ht="12.75" customHeight="1">
      <c r="A296" s="158" t="s">
        <v>87</v>
      </c>
      <c r="B296" s="157"/>
      <c r="C296" s="157"/>
      <c r="D296" s="162">
        <v>361</v>
      </c>
      <c r="E296" s="163">
        <v>0.54031401074641205</v>
      </c>
      <c r="F296" s="157"/>
      <c r="G296" s="157"/>
      <c r="H296" s="157"/>
      <c r="I296" s="162">
        <v>1322</v>
      </c>
      <c r="J296" s="163">
        <v>0.45605549940147</v>
      </c>
      <c r="K296" s="157"/>
      <c r="L296" s="157"/>
      <c r="M296" s="157"/>
      <c r="N296" s="162">
        <v>1614</v>
      </c>
      <c r="O296" s="163">
        <v>0.203538082050816</v>
      </c>
      <c r="P296" s="157"/>
      <c r="Q296" s="157"/>
      <c r="R296" s="157"/>
      <c r="S296" s="162">
        <v>2718</v>
      </c>
      <c r="T296" s="163">
        <v>0.88383058287944105</v>
      </c>
    </row>
    <row r="297" spans="1:20" ht="12.75" customHeight="1">
      <c r="A297" s="158" t="s">
        <v>128</v>
      </c>
      <c r="B297" s="157"/>
      <c r="C297" s="157"/>
      <c r="D297" s="157" t="s">
        <v>465</v>
      </c>
      <c r="E297" s="159" t="s">
        <v>466</v>
      </c>
      <c r="F297" s="157"/>
      <c r="G297" s="157"/>
      <c r="H297" s="157"/>
      <c r="I297" s="157" t="s">
        <v>465</v>
      </c>
      <c r="J297" s="159" t="s">
        <v>466</v>
      </c>
      <c r="K297" s="157"/>
      <c r="L297" s="157"/>
      <c r="M297" s="157"/>
      <c r="N297" s="157" t="s">
        <v>465</v>
      </c>
      <c r="O297" s="159" t="s">
        <v>466</v>
      </c>
      <c r="P297" s="157"/>
      <c r="Q297" s="157"/>
      <c r="R297" s="157"/>
      <c r="S297" s="162">
        <v>2292</v>
      </c>
      <c r="T297" s="163">
        <v>0.74530525973498096</v>
      </c>
    </row>
    <row r="298" spans="1:20" ht="4.5" customHeight="1">
      <c r="A298" s="157"/>
      <c r="B298" s="157"/>
      <c r="C298" s="157"/>
      <c r="D298" s="157"/>
      <c r="E298" s="157"/>
      <c r="F298" s="157"/>
      <c r="G298" s="157"/>
      <c r="H298" s="157"/>
      <c r="I298" s="157"/>
      <c r="J298" s="157"/>
      <c r="K298" s="157"/>
      <c r="L298" s="157"/>
      <c r="M298" s="157"/>
      <c r="N298" s="157"/>
      <c r="O298" s="157"/>
      <c r="P298" s="157"/>
      <c r="Q298" s="157"/>
      <c r="R298" s="157"/>
      <c r="S298" s="157"/>
      <c r="T298" s="157"/>
    </row>
    <row r="299" spans="1:20" ht="12.75" customHeight="1">
      <c r="A299" s="155" t="s">
        <v>105</v>
      </c>
      <c r="B299" s="156">
        <v>34328</v>
      </c>
      <c r="C299" s="157"/>
      <c r="D299" s="157"/>
      <c r="E299" s="157"/>
      <c r="F299" s="157"/>
      <c r="G299" s="156">
        <v>187517</v>
      </c>
      <c r="H299" s="157"/>
      <c r="I299" s="157"/>
      <c r="J299" s="157"/>
      <c r="K299" s="157"/>
      <c r="L299" s="156">
        <v>463545</v>
      </c>
      <c r="M299" s="157"/>
      <c r="N299" s="157"/>
      <c r="O299" s="157"/>
      <c r="P299" s="157"/>
      <c r="Q299" s="156">
        <v>206972</v>
      </c>
      <c r="R299" s="157"/>
      <c r="S299" s="157"/>
      <c r="T299" s="157"/>
    </row>
    <row r="300" spans="1:20" ht="12.75" customHeight="1">
      <c r="A300" s="158" t="s">
        <v>78</v>
      </c>
      <c r="B300" s="157"/>
      <c r="C300" s="157"/>
      <c r="D300" s="160">
        <v>9248</v>
      </c>
      <c r="E300" s="161">
        <v>26.9401072011186</v>
      </c>
      <c r="F300" s="157"/>
      <c r="G300" s="157"/>
      <c r="H300" s="157"/>
      <c r="I300" s="157">
        <v>51552</v>
      </c>
      <c r="J300" s="159">
        <v>27.4919074003957</v>
      </c>
      <c r="K300" s="157"/>
      <c r="L300" s="157"/>
      <c r="M300" s="157"/>
      <c r="N300" s="157">
        <v>128750</v>
      </c>
      <c r="O300" s="159">
        <v>27.775081167955602</v>
      </c>
      <c r="P300" s="157"/>
      <c r="Q300" s="157"/>
      <c r="R300" s="157"/>
      <c r="S300" s="157">
        <v>76952</v>
      </c>
      <c r="T300" s="159">
        <v>37.179908393405903</v>
      </c>
    </row>
    <row r="301" spans="1:20" ht="12.75" customHeight="1">
      <c r="A301" s="158" t="s">
        <v>76</v>
      </c>
      <c r="B301" s="157"/>
      <c r="C301" s="157"/>
      <c r="D301" s="160">
        <v>9650</v>
      </c>
      <c r="E301" s="161">
        <v>28.111162899091099</v>
      </c>
      <c r="F301" s="157"/>
      <c r="G301" s="157"/>
      <c r="H301" s="157"/>
      <c r="I301" s="157">
        <v>69016</v>
      </c>
      <c r="J301" s="159">
        <v>36.805196328866202</v>
      </c>
      <c r="K301" s="157"/>
      <c r="L301" s="157"/>
      <c r="M301" s="157"/>
      <c r="N301" s="157">
        <v>133046</v>
      </c>
      <c r="O301" s="159">
        <v>28.701852031625801</v>
      </c>
      <c r="P301" s="157"/>
      <c r="Q301" s="157"/>
      <c r="R301" s="157"/>
      <c r="S301" s="157">
        <v>40881</v>
      </c>
      <c r="T301" s="159">
        <v>19.751947123282399</v>
      </c>
    </row>
    <row r="302" spans="1:20" ht="12.75" customHeight="1">
      <c r="A302" s="158" t="s">
        <v>82</v>
      </c>
      <c r="B302" s="157"/>
      <c r="C302" s="157"/>
      <c r="D302" s="162">
        <v>6519</v>
      </c>
      <c r="E302" s="163">
        <v>18.990328594733199</v>
      </c>
      <c r="F302" s="157"/>
      <c r="G302" s="157"/>
      <c r="H302" s="157"/>
      <c r="I302" s="157">
        <v>38320</v>
      </c>
      <c r="J302" s="159">
        <v>20.435480516433199</v>
      </c>
      <c r="K302" s="157"/>
      <c r="L302" s="157"/>
      <c r="M302" s="157"/>
      <c r="N302" s="157">
        <v>84678</v>
      </c>
      <c r="O302" s="159">
        <v>18.267482121476899</v>
      </c>
      <c r="P302" s="157"/>
      <c r="Q302" s="157"/>
      <c r="R302" s="157"/>
      <c r="S302" s="157">
        <v>45586</v>
      </c>
      <c r="T302" s="159">
        <v>22.025201476528199</v>
      </c>
    </row>
    <row r="303" spans="1:20" ht="12.75" customHeight="1">
      <c r="A303" s="158" t="s">
        <v>79</v>
      </c>
      <c r="B303" s="157"/>
      <c r="C303" s="157"/>
      <c r="D303" s="160">
        <v>10568</v>
      </c>
      <c r="E303" s="161">
        <v>30.785364716849202</v>
      </c>
      <c r="F303" s="157"/>
      <c r="G303" s="157"/>
      <c r="H303" s="157"/>
      <c r="I303" s="157">
        <v>78331</v>
      </c>
      <c r="J303" s="159">
        <v>41.7727459377017</v>
      </c>
      <c r="K303" s="157"/>
      <c r="L303" s="157"/>
      <c r="M303" s="157"/>
      <c r="N303" s="157">
        <v>214336</v>
      </c>
      <c r="O303" s="159">
        <v>46.238445026912203</v>
      </c>
      <c r="P303" s="157"/>
      <c r="Q303" s="157"/>
      <c r="R303" s="157"/>
      <c r="S303" s="157">
        <v>102161</v>
      </c>
      <c r="T303" s="159">
        <v>49.359816786811699</v>
      </c>
    </row>
    <row r="304" spans="1:20" ht="12.75" customHeight="1">
      <c r="A304" s="158" t="s">
        <v>75</v>
      </c>
      <c r="B304" s="157"/>
      <c r="C304" s="157"/>
      <c r="D304" s="160">
        <v>14974</v>
      </c>
      <c r="E304" s="161">
        <v>43.620368212537898</v>
      </c>
      <c r="F304" s="157"/>
      <c r="G304" s="157"/>
      <c r="H304" s="157"/>
      <c r="I304" s="157">
        <v>89708</v>
      </c>
      <c r="J304" s="159">
        <v>47.8399291797544</v>
      </c>
      <c r="K304" s="157"/>
      <c r="L304" s="157"/>
      <c r="M304" s="157"/>
      <c r="N304" s="157">
        <v>221956</v>
      </c>
      <c r="O304" s="159">
        <v>47.882298374483597</v>
      </c>
      <c r="P304" s="157"/>
      <c r="Q304" s="157"/>
      <c r="R304" s="157"/>
      <c r="S304" s="157">
        <v>86553</v>
      </c>
      <c r="T304" s="159">
        <v>41.818700114025098</v>
      </c>
    </row>
    <row r="305" spans="1:20" ht="12.75" customHeight="1">
      <c r="A305" s="158" t="s">
        <v>85</v>
      </c>
      <c r="B305" s="157"/>
      <c r="C305" s="157"/>
      <c r="D305" s="162">
        <v>3619</v>
      </c>
      <c r="E305" s="163">
        <v>10.5424143556281</v>
      </c>
      <c r="F305" s="157"/>
      <c r="G305" s="157"/>
      <c r="H305" s="157"/>
      <c r="I305" s="160">
        <v>18583</v>
      </c>
      <c r="J305" s="161">
        <v>9.9100348235093296</v>
      </c>
      <c r="K305" s="157"/>
      <c r="L305" s="157"/>
      <c r="M305" s="157"/>
      <c r="N305" s="157">
        <v>43821</v>
      </c>
      <c r="O305" s="159">
        <v>9.4534511212503602</v>
      </c>
      <c r="P305" s="157"/>
      <c r="Q305" s="157"/>
      <c r="R305" s="157"/>
      <c r="S305" s="160">
        <v>14632</v>
      </c>
      <c r="T305" s="161">
        <v>7.0695553021664796</v>
      </c>
    </row>
    <row r="306" spans="1:20" ht="12.75" customHeight="1">
      <c r="A306" s="158" t="s">
        <v>84</v>
      </c>
      <c r="B306" s="157"/>
      <c r="C306" s="157"/>
      <c r="D306" s="162">
        <v>7064</v>
      </c>
      <c r="E306" s="161">
        <v>20.577953856909801</v>
      </c>
      <c r="F306" s="157"/>
      <c r="G306" s="157"/>
      <c r="H306" s="157"/>
      <c r="I306" s="160">
        <v>29270</v>
      </c>
      <c r="J306" s="159">
        <v>15.6092514278705</v>
      </c>
      <c r="K306" s="157"/>
      <c r="L306" s="157"/>
      <c r="M306" s="157"/>
      <c r="N306" s="157">
        <v>74244</v>
      </c>
      <c r="O306" s="159">
        <v>16.0165679707472</v>
      </c>
      <c r="P306" s="157"/>
      <c r="Q306" s="157"/>
      <c r="R306" s="157"/>
      <c r="S306" s="157">
        <v>37544</v>
      </c>
      <c r="T306" s="159">
        <v>18.139651740331999</v>
      </c>
    </row>
    <row r="307" spans="1:20" ht="12.75" customHeight="1">
      <c r="A307" s="158" t="s">
        <v>81</v>
      </c>
      <c r="B307" s="157"/>
      <c r="C307" s="157"/>
      <c r="D307" s="162">
        <v>10073</v>
      </c>
      <c r="E307" s="161">
        <v>29.3433931484502</v>
      </c>
      <c r="F307" s="157"/>
      <c r="G307" s="157"/>
      <c r="H307" s="157"/>
      <c r="I307" s="157">
        <v>38890</v>
      </c>
      <c r="J307" s="159">
        <v>20.7394529562653</v>
      </c>
      <c r="K307" s="157"/>
      <c r="L307" s="157"/>
      <c r="M307" s="157"/>
      <c r="N307" s="157">
        <v>122004</v>
      </c>
      <c r="O307" s="159">
        <v>26.3197747791477</v>
      </c>
      <c r="P307" s="157"/>
      <c r="Q307" s="157"/>
      <c r="R307" s="157"/>
      <c r="S307" s="157">
        <v>44182</v>
      </c>
      <c r="T307" s="159">
        <v>21.346848849119699</v>
      </c>
    </row>
    <row r="308" spans="1:20" ht="12.75" customHeight="1">
      <c r="A308" s="158" t="s">
        <v>83</v>
      </c>
      <c r="B308" s="157"/>
      <c r="C308" s="157"/>
      <c r="D308" s="162">
        <v>10272</v>
      </c>
      <c r="E308" s="161">
        <v>29.923094849685398</v>
      </c>
      <c r="F308" s="157"/>
      <c r="G308" s="157"/>
      <c r="H308" s="157"/>
      <c r="I308" s="157">
        <v>42158</v>
      </c>
      <c r="J308" s="159">
        <v>22.482228277969501</v>
      </c>
      <c r="K308" s="157"/>
      <c r="L308" s="157"/>
      <c r="M308" s="157"/>
      <c r="N308" s="157">
        <v>91235</v>
      </c>
      <c r="O308" s="159">
        <v>19.6820157697742</v>
      </c>
      <c r="P308" s="157"/>
      <c r="Q308" s="157"/>
      <c r="R308" s="157"/>
      <c r="S308" s="160">
        <v>18129</v>
      </c>
      <c r="T308" s="161">
        <v>8.7591558278414503</v>
      </c>
    </row>
    <row r="309" spans="1:20" ht="12.75" customHeight="1">
      <c r="A309" s="158" t="s">
        <v>77</v>
      </c>
      <c r="B309" s="157"/>
      <c r="C309" s="157"/>
      <c r="D309" s="160">
        <v>14882</v>
      </c>
      <c r="E309" s="161">
        <v>43.352365415987002</v>
      </c>
      <c r="F309" s="157"/>
      <c r="G309" s="157"/>
      <c r="H309" s="157"/>
      <c r="I309" s="157">
        <v>69441</v>
      </c>
      <c r="J309" s="159">
        <v>37.031842446284898</v>
      </c>
      <c r="K309" s="157"/>
      <c r="L309" s="157"/>
      <c r="M309" s="157"/>
      <c r="N309" s="157">
        <v>161465</v>
      </c>
      <c r="O309" s="159">
        <v>34.8326483944385</v>
      </c>
      <c r="P309" s="157"/>
      <c r="Q309" s="157"/>
      <c r="R309" s="157"/>
      <c r="S309" s="157">
        <v>67999</v>
      </c>
      <c r="T309" s="159">
        <v>32.854202500821401</v>
      </c>
    </row>
    <row r="310" spans="1:20" ht="12.75" customHeight="1">
      <c r="A310" s="158" t="s">
        <v>80</v>
      </c>
      <c r="B310" s="157"/>
      <c r="C310" s="157"/>
      <c r="D310" s="162">
        <v>4601</v>
      </c>
      <c r="E310" s="163">
        <v>13.403052901421599</v>
      </c>
      <c r="F310" s="157"/>
      <c r="G310" s="157"/>
      <c r="H310" s="157"/>
      <c r="I310" s="160">
        <v>24232</v>
      </c>
      <c r="J310" s="161">
        <v>12.9225616877403</v>
      </c>
      <c r="K310" s="157"/>
      <c r="L310" s="157"/>
      <c r="M310" s="157"/>
      <c r="N310" s="157">
        <v>82259</v>
      </c>
      <c r="O310" s="159">
        <v>17.745634188697998</v>
      </c>
      <c r="P310" s="157"/>
      <c r="Q310" s="157"/>
      <c r="R310" s="157"/>
      <c r="S310" s="157">
        <v>39319</v>
      </c>
      <c r="T310" s="159">
        <v>18.997255667433301</v>
      </c>
    </row>
    <row r="311" spans="1:20" ht="12.75" customHeight="1">
      <c r="A311" s="158" t="s">
        <v>86</v>
      </c>
      <c r="B311" s="157"/>
      <c r="C311" s="157"/>
      <c r="D311" s="157" t="s">
        <v>465</v>
      </c>
      <c r="E311" s="159" t="s">
        <v>466</v>
      </c>
      <c r="F311" s="157"/>
      <c r="G311" s="157"/>
      <c r="H311" s="157"/>
      <c r="I311" s="157" t="s">
        <v>465</v>
      </c>
      <c r="J311" s="159" t="s">
        <v>466</v>
      </c>
      <c r="K311" s="157"/>
      <c r="L311" s="157"/>
      <c r="M311" s="157"/>
      <c r="N311" s="162">
        <v>651</v>
      </c>
      <c r="O311" s="163">
        <v>0.140439439536615</v>
      </c>
      <c r="P311" s="157"/>
      <c r="Q311" s="157"/>
      <c r="R311" s="157"/>
      <c r="S311" s="162">
        <v>1978</v>
      </c>
      <c r="T311" s="163">
        <v>0.95568482693311196</v>
      </c>
    </row>
    <row r="312" spans="1:20" ht="12.75" customHeight="1">
      <c r="A312" s="158" t="s">
        <v>87</v>
      </c>
      <c r="B312" s="157"/>
      <c r="C312" s="157"/>
      <c r="D312" s="162">
        <v>374</v>
      </c>
      <c r="E312" s="163">
        <v>1.089489629457</v>
      </c>
      <c r="F312" s="157"/>
      <c r="G312" s="157"/>
      <c r="H312" s="157"/>
      <c r="I312" s="162">
        <v>2435</v>
      </c>
      <c r="J312" s="163">
        <v>1.2985489315635399</v>
      </c>
      <c r="K312" s="157"/>
      <c r="L312" s="157"/>
      <c r="M312" s="157"/>
      <c r="N312" s="160">
        <v>6074</v>
      </c>
      <c r="O312" s="161">
        <v>1.3103366447701901</v>
      </c>
      <c r="P312" s="157"/>
      <c r="Q312" s="157"/>
      <c r="R312" s="157"/>
      <c r="S312" s="160">
        <v>6279</v>
      </c>
      <c r="T312" s="161">
        <v>3.0337436947993002</v>
      </c>
    </row>
    <row r="313" spans="1:20" ht="12.75" customHeight="1">
      <c r="A313" s="158" t="s">
        <v>128</v>
      </c>
      <c r="B313" s="157"/>
      <c r="C313" s="157"/>
      <c r="D313" s="157" t="s">
        <v>465</v>
      </c>
      <c r="E313" s="159" t="s">
        <v>466</v>
      </c>
      <c r="F313" s="157"/>
      <c r="G313" s="157"/>
      <c r="H313" s="157"/>
      <c r="I313" s="157" t="s">
        <v>465</v>
      </c>
      <c r="J313" s="159" t="s">
        <v>466</v>
      </c>
      <c r="K313" s="157"/>
      <c r="L313" s="157"/>
      <c r="M313" s="157"/>
      <c r="N313" s="157" t="s">
        <v>465</v>
      </c>
      <c r="O313" s="159" t="s">
        <v>466</v>
      </c>
      <c r="P313" s="157"/>
      <c r="Q313" s="157"/>
      <c r="R313" s="157"/>
      <c r="S313" s="157" t="s">
        <v>465</v>
      </c>
      <c r="T313" s="159" t="s">
        <v>466</v>
      </c>
    </row>
    <row r="314" spans="1:20" ht="4.5" customHeight="1">
      <c r="A314" s="157"/>
      <c r="B314" s="157"/>
      <c r="C314" s="157"/>
      <c r="D314" s="157"/>
      <c r="E314" s="157"/>
      <c r="F314" s="157"/>
      <c r="G314" s="157"/>
      <c r="H314" s="157"/>
      <c r="I314" s="157"/>
      <c r="J314" s="157"/>
      <c r="K314" s="157"/>
      <c r="L314" s="157"/>
      <c r="M314" s="157"/>
      <c r="N314" s="157"/>
      <c r="O314" s="157"/>
      <c r="P314" s="157"/>
      <c r="Q314" s="157"/>
      <c r="R314" s="157"/>
      <c r="S314" s="157"/>
      <c r="T314" s="157"/>
    </row>
    <row r="315" spans="1:20" ht="12.75" customHeight="1">
      <c r="A315" s="155" t="s">
        <v>106</v>
      </c>
      <c r="B315" s="156">
        <v>211233</v>
      </c>
      <c r="C315" s="157"/>
      <c r="D315" s="157"/>
      <c r="E315" s="157"/>
      <c r="F315" s="157"/>
      <c r="G315" s="156">
        <v>1012068</v>
      </c>
      <c r="H315" s="157"/>
      <c r="I315" s="157"/>
      <c r="J315" s="157"/>
      <c r="K315" s="157"/>
      <c r="L315" s="156">
        <v>2436681</v>
      </c>
      <c r="M315" s="157"/>
      <c r="N315" s="157"/>
      <c r="O315" s="157"/>
      <c r="P315" s="157"/>
      <c r="Q315" s="156">
        <v>834772</v>
      </c>
      <c r="R315" s="157"/>
      <c r="S315" s="157"/>
      <c r="T315" s="157"/>
    </row>
    <row r="316" spans="1:20" ht="12.75" customHeight="1">
      <c r="A316" s="158" t="s">
        <v>78</v>
      </c>
      <c r="B316" s="157"/>
      <c r="C316" s="157"/>
      <c r="D316" s="160">
        <v>41142</v>
      </c>
      <c r="E316" s="161">
        <v>19.477070344122399</v>
      </c>
      <c r="F316" s="157"/>
      <c r="G316" s="157"/>
      <c r="H316" s="157"/>
      <c r="I316" s="157">
        <v>159281</v>
      </c>
      <c r="J316" s="159">
        <v>15.738171743400599</v>
      </c>
      <c r="K316" s="157"/>
      <c r="L316" s="157"/>
      <c r="M316" s="157"/>
      <c r="N316" s="157">
        <v>365942</v>
      </c>
      <c r="O316" s="159">
        <v>15.0180511934061</v>
      </c>
      <c r="P316" s="157"/>
      <c r="Q316" s="157"/>
      <c r="R316" s="157"/>
      <c r="S316" s="157">
        <v>119080</v>
      </c>
      <c r="T316" s="159">
        <v>14.264972950697899</v>
      </c>
    </row>
    <row r="317" spans="1:20" ht="12.75" customHeight="1">
      <c r="A317" s="158" t="s">
        <v>76</v>
      </c>
      <c r="B317" s="157"/>
      <c r="C317" s="157"/>
      <c r="D317" s="160">
        <v>37579</v>
      </c>
      <c r="E317" s="161">
        <v>17.7903073856831</v>
      </c>
      <c r="F317" s="157"/>
      <c r="G317" s="157"/>
      <c r="H317" s="157"/>
      <c r="I317" s="157">
        <v>179490</v>
      </c>
      <c r="J317" s="159">
        <v>17.734974329788098</v>
      </c>
      <c r="K317" s="157"/>
      <c r="L317" s="157"/>
      <c r="M317" s="157"/>
      <c r="N317" s="157">
        <v>382397</v>
      </c>
      <c r="O317" s="159">
        <v>15.693355018568299</v>
      </c>
      <c r="P317" s="157"/>
      <c r="Q317" s="157"/>
      <c r="R317" s="157"/>
      <c r="S317" s="157">
        <v>108391</v>
      </c>
      <c r="T317" s="159">
        <v>12.984503553066</v>
      </c>
    </row>
    <row r="318" spans="1:20" ht="12.75" customHeight="1">
      <c r="A318" s="158" t="s">
        <v>82</v>
      </c>
      <c r="B318" s="157"/>
      <c r="C318" s="157"/>
      <c r="D318" s="160">
        <v>45379</v>
      </c>
      <c r="E318" s="161">
        <v>21.4829122343573</v>
      </c>
      <c r="F318" s="157"/>
      <c r="G318" s="157"/>
      <c r="H318" s="157"/>
      <c r="I318" s="157">
        <v>223280</v>
      </c>
      <c r="J318" s="159">
        <v>22.061758696056</v>
      </c>
      <c r="K318" s="157"/>
      <c r="L318" s="157"/>
      <c r="M318" s="157"/>
      <c r="N318" s="157">
        <v>459914</v>
      </c>
      <c r="O318" s="159">
        <v>18.874608535134499</v>
      </c>
      <c r="P318" s="157"/>
      <c r="Q318" s="157"/>
      <c r="R318" s="157"/>
      <c r="S318" s="157">
        <v>126222</v>
      </c>
      <c r="T318" s="159">
        <v>15.120535906810501</v>
      </c>
    </row>
    <row r="319" spans="1:20" ht="12.75" customHeight="1">
      <c r="A319" s="158" t="s">
        <v>79</v>
      </c>
      <c r="B319" s="157"/>
      <c r="C319" s="157"/>
      <c r="D319" s="160">
        <v>70437</v>
      </c>
      <c r="E319" s="161">
        <v>33.345642016162202</v>
      </c>
      <c r="F319" s="157"/>
      <c r="G319" s="157"/>
      <c r="H319" s="157"/>
      <c r="I319" s="157">
        <v>394652</v>
      </c>
      <c r="J319" s="159">
        <v>38.994613010193</v>
      </c>
      <c r="K319" s="157"/>
      <c r="L319" s="157"/>
      <c r="M319" s="157"/>
      <c r="N319" s="157">
        <v>980939</v>
      </c>
      <c r="O319" s="159">
        <v>40.257177693756397</v>
      </c>
      <c r="P319" s="157"/>
      <c r="Q319" s="157"/>
      <c r="R319" s="157"/>
      <c r="S319" s="157">
        <v>438544</v>
      </c>
      <c r="T319" s="159">
        <v>52.534584293675401</v>
      </c>
    </row>
    <row r="320" spans="1:20" ht="12.75" customHeight="1">
      <c r="A320" s="158" t="s">
        <v>75</v>
      </c>
      <c r="B320" s="157"/>
      <c r="C320" s="157"/>
      <c r="D320" s="157">
        <v>144438</v>
      </c>
      <c r="E320" s="159">
        <v>68.378520401641794</v>
      </c>
      <c r="F320" s="157"/>
      <c r="G320" s="157"/>
      <c r="H320" s="157"/>
      <c r="I320" s="157">
        <v>677493</v>
      </c>
      <c r="J320" s="159">
        <v>66.941450574467297</v>
      </c>
      <c r="K320" s="157"/>
      <c r="L320" s="157"/>
      <c r="M320" s="157"/>
      <c r="N320" s="157">
        <v>1668411</v>
      </c>
      <c r="O320" s="159">
        <v>68.4706369032303</v>
      </c>
      <c r="P320" s="157"/>
      <c r="Q320" s="157"/>
      <c r="R320" s="157"/>
      <c r="S320" s="157">
        <v>510922</v>
      </c>
      <c r="T320" s="159">
        <v>61.2049757298999</v>
      </c>
    </row>
    <row r="321" spans="1:20" ht="12.75" customHeight="1">
      <c r="A321" s="158" t="s">
        <v>85</v>
      </c>
      <c r="B321" s="157"/>
      <c r="C321" s="157"/>
      <c r="D321" s="162">
        <v>12437</v>
      </c>
      <c r="E321" s="163">
        <v>5.8878110901232299</v>
      </c>
      <c r="F321" s="157"/>
      <c r="G321" s="157"/>
      <c r="H321" s="157"/>
      <c r="I321" s="160">
        <v>43189</v>
      </c>
      <c r="J321" s="161">
        <v>4.2674010046755804</v>
      </c>
      <c r="K321" s="157"/>
      <c r="L321" s="157"/>
      <c r="M321" s="157"/>
      <c r="N321" s="160">
        <v>80175</v>
      </c>
      <c r="O321" s="161">
        <v>3.2903363222350399</v>
      </c>
      <c r="P321" s="157"/>
      <c r="Q321" s="157"/>
      <c r="R321" s="157"/>
      <c r="S321" s="160">
        <v>25985</v>
      </c>
      <c r="T321" s="161">
        <v>3.1128260171639699</v>
      </c>
    </row>
    <row r="322" spans="1:20" ht="12.75" customHeight="1">
      <c r="A322" s="158" t="s">
        <v>84</v>
      </c>
      <c r="B322" s="157"/>
      <c r="C322" s="157"/>
      <c r="D322" s="160">
        <v>95360</v>
      </c>
      <c r="E322" s="159">
        <v>45.144461329432403</v>
      </c>
      <c r="F322" s="157"/>
      <c r="G322" s="157"/>
      <c r="H322" s="157"/>
      <c r="I322" s="157">
        <v>452328</v>
      </c>
      <c r="J322" s="159">
        <v>44.693439571254103</v>
      </c>
      <c r="K322" s="157"/>
      <c r="L322" s="157"/>
      <c r="M322" s="157"/>
      <c r="N322" s="157">
        <v>1110223</v>
      </c>
      <c r="O322" s="159">
        <v>45.562919397327803</v>
      </c>
      <c r="P322" s="157"/>
      <c r="Q322" s="157"/>
      <c r="R322" s="157"/>
      <c r="S322" s="157">
        <v>403036</v>
      </c>
      <c r="T322" s="159">
        <v>48.280967737298297</v>
      </c>
    </row>
    <row r="323" spans="1:20" ht="12.75" customHeight="1">
      <c r="A323" s="158" t="s">
        <v>81</v>
      </c>
      <c r="B323" s="157"/>
      <c r="C323" s="157"/>
      <c r="D323" s="160">
        <v>55293</v>
      </c>
      <c r="E323" s="161">
        <v>26.176307679197901</v>
      </c>
      <c r="F323" s="157"/>
      <c r="G323" s="157"/>
      <c r="H323" s="157"/>
      <c r="I323" s="157">
        <v>252072</v>
      </c>
      <c r="J323" s="159">
        <v>24.906626827446399</v>
      </c>
      <c r="K323" s="157"/>
      <c r="L323" s="157"/>
      <c r="M323" s="157"/>
      <c r="N323" s="157">
        <v>611744</v>
      </c>
      <c r="O323" s="159">
        <v>25.105625233668299</v>
      </c>
      <c r="P323" s="157"/>
      <c r="Q323" s="157"/>
      <c r="R323" s="157"/>
      <c r="S323" s="157">
        <v>194283</v>
      </c>
      <c r="T323" s="159">
        <v>23.273780145956</v>
      </c>
    </row>
    <row r="324" spans="1:20" ht="12.75" customHeight="1">
      <c r="A324" s="158" t="s">
        <v>83</v>
      </c>
      <c r="B324" s="157"/>
      <c r="C324" s="157"/>
      <c r="D324" s="160">
        <v>35404</v>
      </c>
      <c r="E324" s="161">
        <v>16.7606387259566</v>
      </c>
      <c r="F324" s="157"/>
      <c r="G324" s="157"/>
      <c r="H324" s="157"/>
      <c r="I324" s="157">
        <v>165346</v>
      </c>
      <c r="J324" s="159">
        <v>16.337439776773898</v>
      </c>
      <c r="K324" s="157"/>
      <c r="L324" s="157"/>
      <c r="M324" s="157"/>
      <c r="N324" s="157">
        <v>400931</v>
      </c>
      <c r="O324" s="159">
        <v>16.4539798192706</v>
      </c>
      <c r="P324" s="157"/>
      <c r="Q324" s="157"/>
      <c r="R324" s="157"/>
      <c r="S324" s="157">
        <v>80528</v>
      </c>
      <c r="T324" s="159">
        <v>9.6467059268878206</v>
      </c>
    </row>
    <row r="325" spans="1:20" ht="12.75" customHeight="1">
      <c r="A325" s="158" t="s">
        <v>77</v>
      </c>
      <c r="B325" s="157"/>
      <c r="C325" s="157"/>
      <c r="D325" s="160">
        <v>47666</v>
      </c>
      <c r="E325" s="161">
        <v>22.565602912423699</v>
      </c>
      <c r="F325" s="157"/>
      <c r="G325" s="157"/>
      <c r="H325" s="157"/>
      <c r="I325" s="157">
        <v>243877</v>
      </c>
      <c r="J325" s="159">
        <v>24.096898627365</v>
      </c>
      <c r="K325" s="157"/>
      <c r="L325" s="157"/>
      <c r="M325" s="157"/>
      <c r="N325" s="157">
        <v>689850</v>
      </c>
      <c r="O325" s="159">
        <v>28.3110509746659</v>
      </c>
      <c r="P325" s="157"/>
      <c r="Q325" s="157"/>
      <c r="R325" s="157"/>
      <c r="S325" s="157">
        <v>251285</v>
      </c>
      <c r="T325" s="159">
        <v>30.102231507525399</v>
      </c>
    </row>
    <row r="326" spans="1:20" ht="12.75" customHeight="1">
      <c r="A326" s="158" t="s">
        <v>80</v>
      </c>
      <c r="B326" s="157"/>
      <c r="C326" s="157"/>
      <c r="D326" s="160">
        <v>44422</v>
      </c>
      <c r="E326" s="161">
        <v>21.029858024077701</v>
      </c>
      <c r="F326" s="157"/>
      <c r="G326" s="157"/>
      <c r="H326" s="157"/>
      <c r="I326" s="157">
        <v>229884</v>
      </c>
      <c r="J326" s="159">
        <v>22.714284020441301</v>
      </c>
      <c r="K326" s="157"/>
      <c r="L326" s="157"/>
      <c r="M326" s="157"/>
      <c r="N326" s="157">
        <v>502409</v>
      </c>
      <c r="O326" s="159">
        <v>20.618579124637201</v>
      </c>
      <c r="P326" s="157"/>
      <c r="Q326" s="157"/>
      <c r="R326" s="157"/>
      <c r="S326" s="157">
        <v>175130</v>
      </c>
      <c r="T326" s="159">
        <v>20.9793811963027</v>
      </c>
    </row>
    <row r="327" spans="1:20" ht="12.75" customHeight="1">
      <c r="A327" s="158" t="s">
        <v>86</v>
      </c>
      <c r="B327" s="157"/>
      <c r="C327" s="157"/>
      <c r="D327" s="157" t="s">
        <v>465</v>
      </c>
      <c r="E327" s="159" t="s">
        <v>466</v>
      </c>
      <c r="F327" s="157"/>
      <c r="G327" s="157"/>
      <c r="H327" s="157"/>
      <c r="I327" s="162">
        <v>7772</v>
      </c>
      <c r="J327" s="163">
        <v>0.76793258950979604</v>
      </c>
      <c r="K327" s="157"/>
      <c r="L327" s="157"/>
      <c r="M327" s="157"/>
      <c r="N327" s="162">
        <v>17905</v>
      </c>
      <c r="O327" s="163">
        <v>0.73481099905978697</v>
      </c>
      <c r="P327" s="157"/>
      <c r="Q327" s="157"/>
      <c r="R327" s="157"/>
      <c r="S327" s="162">
        <v>13658</v>
      </c>
      <c r="T327" s="163">
        <v>1.63613537588707</v>
      </c>
    </row>
    <row r="328" spans="1:20" ht="12.75" customHeight="1">
      <c r="A328" s="158" t="s">
        <v>87</v>
      </c>
      <c r="B328" s="157"/>
      <c r="C328" s="157"/>
      <c r="D328" s="157" t="s">
        <v>465</v>
      </c>
      <c r="E328" s="159" t="s">
        <v>466</v>
      </c>
      <c r="F328" s="157"/>
      <c r="G328" s="157"/>
      <c r="H328" s="157"/>
      <c r="I328" s="162">
        <v>1813</v>
      </c>
      <c r="J328" s="163">
        <v>0.17913816067695101</v>
      </c>
      <c r="K328" s="157"/>
      <c r="L328" s="157"/>
      <c r="M328" s="157"/>
      <c r="N328" s="162">
        <v>1631</v>
      </c>
      <c r="O328" s="163">
        <v>6.6935310777241699E-2</v>
      </c>
      <c r="P328" s="157"/>
      <c r="Q328" s="157"/>
      <c r="R328" s="157"/>
      <c r="S328" s="162">
        <v>9620</v>
      </c>
      <c r="T328" s="163">
        <v>1.1524104785498299</v>
      </c>
    </row>
    <row r="329" spans="1:20" ht="12.75" customHeight="1">
      <c r="A329" s="158" t="s">
        <v>128</v>
      </c>
      <c r="B329" s="157"/>
      <c r="C329" s="157"/>
      <c r="D329" s="157" t="s">
        <v>465</v>
      </c>
      <c r="E329" s="159" t="s">
        <v>466</v>
      </c>
      <c r="F329" s="157"/>
      <c r="G329" s="157"/>
      <c r="H329" s="157"/>
      <c r="I329" s="157" t="s">
        <v>465</v>
      </c>
      <c r="J329" s="159" t="s">
        <v>466</v>
      </c>
      <c r="K329" s="157"/>
      <c r="L329" s="157"/>
      <c r="M329" s="157"/>
      <c r="N329" s="157" t="s">
        <v>465</v>
      </c>
      <c r="O329" s="159" t="s">
        <v>466</v>
      </c>
      <c r="P329" s="157"/>
      <c r="Q329" s="157"/>
      <c r="R329" s="157"/>
      <c r="S329" s="162">
        <v>4848</v>
      </c>
      <c r="T329" s="163">
        <v>0.58075738045837699</v>
      </c>
    </row>
    <row r="330" spans="1:20" ht="4.5" customHeight="1">
      <c r="A330" s="157"/>
      <c r="B330" s="157"/>
      <c r="C330" s="157"/>
      <c r="D330" s="157"/>
      <c r="E330" s="157"/>
      <c r="F330" s="157"/>
      <c r="G330" s="157"/>
      <c r="H330" s="157"/>
      <c r="I330" s="157"/>
      <c r="J330" s="157"/>
      <c r="K330" s="157"/>
      <c r="L330" s="157"/>
      <c r="M330" s="157"/>
      <c r="N330" s="157"/>
      <c r="O330" s="157"/>
      <c r="P330" s="157"/>
      <c r="Q330" s="157"/>
      <c r="R330" s="157"/>
      <c r="S330" s="157"/>
      <c r="T330" s="157"/>
    </row>
    <row r="331" spans="1:20" ht="12.75" customHeight="1">
      <c r="A331" s="155" t="s">
        <v>107</v>
      </c>
      <c r="B331" s="156">
        <v>131503</v>
      </c>
      <c r="C331" s="157"/>
      <c r="D331" s="157"/>
      <c r="E331" s="157"/>
      <c r="F331" s="157"/>
      <c r="G331" s="156">
        <v>561131</v>
      </c>
      <c r="H331" s="157"/>
      <c r="I331" s="157"/>
      <c r="J331" s="157"/>
      <c r="K331" s="157"/>
      <c r="L331" s="156">
        <v>1562283</v>
      </c>
      <c r="M331" s="157"/>
      <c r="N331" s="157"/>
      <c r="O331" s="157"/>
      <c r="P331" s="157"/>
      <c r="Q331" s="156">
        <v>669314</v>
      </c>
      <c r="R331" s="157"/>
      <c r="S331" s="157"/>
      <c r="T331" s="157"/>
    </row>
    <row r="332" spans="1:20" ht="12.75" customHeight="1">
      <c r="A332" s="158" t="s">
        <v>78</v>
      </c>
      <c r="B332" s="157"/>
      <c r="C332" s="157"/>
      <c r="D332" s="160">
        <v>43329</v>
      </c>
      <c r="E332" s="161">
        <v>32.949058196391</v>
      </c>
      <c r="F332" s="157"/>
      <c r="G332" s="157"/>
      <c r="H332" s="157"/>
      <c r="I332" s="157">
        <v>155568</v>
      </c>
      <c r="J332" s="159">
        <v>27.724007406470101</v>
      </c>
      <c r="K332" s="157"/>
      <c r="L332" s="157"/>
      <c r="M332" s="157"/>
      <c r="N332" s="157">
        <v>504057</v>
      </c>
      <c r="O332" s="159">
        <v>32.264128842213601</v>
      </c>
      <c r="P332" s="157"/>
      <c r="Q332" s="157"/>
      <c r="R332" s="157"/>
      <c r="S332" s="157">
        <v>299805</v>
      </c>
      <c r="T332" s="159">
        <v>44.792877483513003</v>
      </c>
    </row>
    <row r="333" spans="1:20" ht="12.75" customHeight="1">
      <c r="A333" s="158" t="s">
        <v>76</v>
      </c>
      <c r="B333" s="157"/>
      <c r="C333" s="157"/>
      <c r="D333" s="160">
        <v>37153</v>
      </c>
      <c r="E333" s="161">
        <v>28.252587393443498</v>
      </c>
      <c r="F333" s="157"/>
      <c r="G333" s="157"/>
      <c r="H333" s="157"/>
      <c r="I333" s="157">
        <v>172912</v>
      </c>
      <c r="J333" s="159">
        <v>30.814907748814399</v>
      </c>
      <c r="K333" s="157"/>
      <c r="L333" s="157"/>
      <c r="M333" s="157"/>
      <c r="N333" s="157">
        <v>434112</v>
      </c>
      <c r="O333" s="159">
        <v>27.787027062318401</v>
      </c>
      <c r="P333" s="157"/>
      <c r="Q333" s="157"/>
      <c r="R333" s="157"/>
      <c r="S333" s="157">
        <v>135265</v>
      </c>
      <c r="T333" s="159">
        <v>20.209498083111999</v>
      </c>
    </row>
    <row r="334" spans="1:20" ht="12.75" customHeight="1">
      <c r="A334" s="158" t="s">
        <v>82</v>
      </c>
      <c r="B334" s="157"/>
      <c r="C334" s="157"/>
      <c r="D334" s="162">
        <v>11870</v>
      </c>
      <c r="E334" s="163">
        <v>9.0264100438773305</v>
      </c>
      <c r="F334" s="157"/>
      <c r="G334" s="157"/>
      <c r="H334" s="157"/>
      <c r="I334" s="160">
        <v>50565</v>
      </c>
      <c r="J334" s="161">
        <v>9.0112647492296798</v>
      </c>
      <c r="K334" s="157"/>
      <c r="L334" s="157"/>
      <c r="M334" s="157"/>
      <c r="N334" s="157">
        <v>189706</v>
      </c>
      <c r="O334" s="159">
        <v>12.1428704018414</v>
      </c>
      <c r="P334" s="157"/>
      <c r="Q334" s="157"/>
      <c r="R334" s="157"/>
      <c r="S334" s="160">
        <v>52185</v>
      </c>
      <c r="T334" s="161">
        <v>7.7967889510752801</v>
      </c>
    </row>
    <row r="335" spans="1:20" ht="12.75" customHeight="1">
      <c r="A335" s="158" t="s">
        <v>79</v>
      </c>
      <c r="B335" s="157"/>
      <c r="C335" s="157"/>
      <c r="D335" s="160">
        <v>37123</v>
      </c>
      <c r="E335" s="161">
        <v>28.229774225683101</v>
      </c>
      <c r="F335" s="157"/>
      <c r="G335" s="157"/>
      <c r="H335" s="157"/>
      <c r="I335" s="157">
        <v>229950</v>
      </c>
      <c r="J335" s="159">
        <v>40.979735569768899</v>
      </c>
      <c r="K335" s="157"/>
      <c r="L335" s="157"/>
      <c r="M335" s="157"/>
      <c r="N335" s="157">
        <v>741883</v>
      </c>
      <c r="O335" s="159">
        <v>47.4871070094215</v>
      </c>
      <c r="P335" s="157"/>
      <c r="Q335" s="157"/>
      <c r="R335" s="157"/>
      <c r="S335" s="157">
        <v>361873</v>
      </c>
      <c r="T335" s="159">
        <v>54.066252909695599</v>
      </c>
    </row>
    <row r="336" spans="1:20" ht="12.75" customHeight="1">
      <c r="A336" s="158" t="s">
        <v>75</v>
      </c>
      <c r="B336" s="157"/>
      <c r="C336" s="157"/>
      <c r="D336" s="160">
        <v>61662</v>
      </c>
      <c r="E336" s="159">
        <v>46.890185014790497</v>
      </c>
      <c r="F336" s="157"/>
      <c r="G336" s="157"/>
      <c r="H336" s="157"/>
      <c r="I336" s="157">
        <v>264747</v>
      </c>
      <c r="J336" s="159">
        <v>47.180961308500201</v>
      </c>
      <c r="K336" s="157"/>
      <c r="L336" s="157"/>
      <c r="M336" s="157"/>
      <c r="N336" s="157">
        <v>663281</v>
      </c>
      <c r="O336" s="159">
        <v>42.455880272652301</v>
      </c>
      <c r="P336" s="157"/>
      <c r="Q336" s="157"/>
      <c r="R336" s="157"/>
      <c r="S336" s="157">
        <v>233913</v>
      </c>
      <c r="T336" s="159">
        <v>34.948170813698802</v>
      </c>
    </row>
    <row r="337" spans="1:20" ht="12.75" customHeight="1">
      <c r="A337" s="158" t="s">
        <v>85</v>
      </c>
      <c r="B337" s="157"/>
      <c r="C337" s="157"/>
      <c r="D337" s="162">
        <v>15243</v>
      </c>
      <c r="E337" s="163">
        <v>11.5913705390752</v>
      </c>
      <c r="F337" s="157"/>
      <c r="G337" s="157"/>
      <c r="H337" s="157"/>
      <c r="I337" s="160">
        <v>40614</v>
      </c>
      <c r="J337" s="161">
        <v>7.2378820631902396</v>
      </c>
      <c r="K337" s="157"/>
      <c r="L337" s="157"/>
      <c r="M337" s="157"/>
      <c r="N337" s="157">
        <v>89558</v>
      </c>
      <c r="O337" s="159">
        <v>5.7325081307292001</v>
      </c>
      <c r="P337" s="157"/>
      <c r="Q337" s="157"/>
      <c r="R337" s="157"/>
      <c r="S337" s="160">
        <v>39130</v>
      </c>
      <c r="T337" s="161">
        <v>5.8462844046292197</v>
      </c>
    </row>
    <row r="338" spans="1:20" ht="12.75" customHeight="1">
      <c r="A338" s="158" t="s">
        <v>84</v>
      </c>
      <c r="B338" s="157"/>
      <c r="C338" s="157"/>
      <c r="D338" s="160">
        <v>32906</v>
      </c>
      <c r="E338" s="161">
        <v>25.023003277491799</v>
      </c>
      <c r="F338" s="157"/>
      <c r="G338" s="157"/>
      <c r="H338" s="157"/>
      <c r="I338" s="157">
        <v>148217</v>
      </c>
      <c r="J338" s="159">
        <v>26.413974633374401</v>
      </c>
      <c r="K338" s="157"/>
      <c r="L338" s="157"/>
      <c r="M338" s="157"/>
      <c r="N338" s="157">
        <v>528736</v>
      </c>
      <c r="O338" s="159">
        <v>33.843804227531102</v>
      </c>
      <c r="P338" s="157"/>
      <c r="Q338" s="157"/>
      <c r="R338" s="157"/>
      <c r="S338" s="157">
        <v>278307</v>
      </c>
      <c r="T338" s="159">
        <v>41.5809321185572</v>
      </c>
    </row>
    <row r="339" spans="1:20" ht="12.75" customHeight="1">
      <c r="A339" s="158" t="s">
        <v>81</v>
      </c>
      <c r="B339" s="157"/>
      <c r="C339" s="157"/>
      <c r="D339" s="162">
        <v>21391</v>
      </c>
      <c r="E339" s="163">
        <v>16.2665490521129</v>
      </c>
      <c r="F339" s="157"/>
      <c r="G339" s="157"/>
      <c r="H339" s="157"/>
      <c r="I339" s="157">
        <v>116097</v>
      </c>
      <c r="J339" s="159">
        <v>20.689821093470201</v>
      </c>
      <c r="K339" s="157"/>
      <c r="L339" s="157"/>
      <c r="M339" s="157"/>
      <c r="N339" s="157">
        <v>259011</v>
      </c>
      <c r="O339" s="159">
        <v>16.579006492421701</v>
      </c>
      <c r="P339" s="157"/>
      <c r="Q339" s="157"/>
      <c r="R339" s="157"/>
      <c r="S339" s="157">
        <v>84658</v>
      </c>
      <c r="T339" s="159">
        <v>12.648472914058299</v>
      </c>
    </row>
    <row r="340" spans="1:20" ht="12.75" customHeight="1">
      <c r="A340" s="158" t="s">
        <v>83</v>
      </c>
      <c r="B340" s="157"/>
      <c r="C340" s="157"/>
      <c r="D340" s="160">
        <v>36989</v>
      </c>
      <c r="E340" s="161">
        <v>28.127875409686499</v>
      </c>
      <c r="F340" s="157"/>
      <c r="G340" s="157"/>
      <c r="H340" s="157"/>
      <c r="I340" s="157">
        <v>160497</v>
      </c>
      <c r="J340" s="159">
        <v>28.602411914508401</v>
      </c>
      <c r="K340" s="157"/>
      <c r="L340" s="157"/>
      <c r="M340" s="157"/>
      <c r="N340" s="157">
        <v>366148</v>
      </c>
      <c r="O340" s="159">
        <v>23.436726892630801</v>
      </c>
      <c r="P340" s="157"/>
      <c r="Q340" s="157"/>
      <c r="R340" s="157"/>
      <c r="S340" s="157">
        <v>68877</v>
      </c>
      <c r="T340" s="159">
        <v>10.290685687136399</v>
      </c>
    </row>
    <row r="341" spans="1:20" ht="12.75" customHeight="1">
      <c r="A341" s="158" t="s">
        <v>77</v>
      </c>
      <c r="B341" s="157"/>
      <c r="C341" s="157"/>
      <c r="D341" s="160">
        <v>64793</v>
      </c>
      <c r="E341" s="159">
        <v>49.271119290054202</v>
      </c>
      <c r="F341" s="157"/>
      <c r="G341" s="157"/>
      <c r="H341" s="157"/>
      <c r="I341" s="157">
        <v>251012</v>
      </c>
      <c r="J341" s="159">
        <v>44.733226287622699</v>
      </c>
      <c r="K341" s="157"/>
      <c r="L341" s="157"/>
      <c r="M341" s="157"/>
      <c r="N341" s="157">
        <v>664505</v>
      </c>
      <c r="O341" s="159">
        <v>42.5342271534671</v>
      </c>
      <c r="P341" s="157"/>
      <c r="Q341" s="157"/>
      <c r="R341" s="157"/>
      <c r="S341" s="157">
        <v>295258</v>
      </c>
      <c r="T341" s="159">
        <v>44.113525191464703</v>
      </c>
    </row>
    <row r="342" spans="1:20" ht="12.75" customHeight="1">
      <c r="A342" s="158" t="s">
        <v>80</v>
      </c>
      <c r="B342" s="157"/>
      <c r="C342" s="157"/>
      <c r="D342" s="160">
        <v>23153</v>
      </c>
      <c r="E342" s="161">
        <v>17.606442438575499</v>
      </c>
      <c r="F342" s="157"/>
      <c r="G342" s="157"/>
      <c r="H342" s="157"/>
      <c r="I342" s="160">
        <v>83603</v>
      </c>
      <c r="J342" s="161">
        <v>14.899016450704</v>
      </c>
      <c r="K342" s="157"/>
      <c r="L342" s="157"/>
      <c r="M342" s="157"/>
      <c r="N342" s="157">
        <v>193636</v>
      </c>
      <c r="O342" s="159">
        <v>12.394425337790899</v>
      </c>
      <c r="P342" s="157"/>
      <c r="Q342" s="157"/>
      <c r="R342" s="157"/>
      <c r="S342" s="157">
        <v>81859</v>
      </c>
      <c r="T342" s="159">
        <v>12.2302835440466</v>
      </c>
    </row>
    <row r="343" spans="1:20" ht="12.75" customHeight="1">
      <c r="A343" s="158" t="s">
        <v>86</v>
      </c>
      <c r="B343" s="157"/>
      <c r="C343" s="157"/>
      <c r="D343" s="157" t="s">
        <v>465</v>
      </c>
      <c r="E343" s="159" t="s">
        <v>466</v>
      </c>
      <c r="F343" s="157"/>
      <c r="G343" s="157"/>
      <c r="H343" s="157"/>
      <c r="I343" s="157" t="s">
        <v>465</v>
      </c>
      <c r="J343" s="159" t="s">
        <v>466</v>
      </c>
      <c r="K343" s="157"/>
      <c r="L343" s="157"/>
      <c r="M343" s="157"/>
      <c r="N343" s="157" t="s">
        <v>465</v>
      </c>
      <c r="O343" s="159" t="s">
        <v>466</v>
      </c>
      <c r="P343" s="157"/>
      <c r="Q343" s="157"/>
      <c r="R343" s="157"/>
      <c r="S343" s="162">
        <v>6397</v>
      </c>
      <c r="T343" s="163">
        <v>0.95575469809386904</v>
      </c>
    </row>
    <row r="344" spans="1:20" ht="12.75" customHeight="1">
      <c r="A344" s="158" t="s">
        <v>87</v>
      </c>
      <c r="B344" s="157"/>
      <c r="C344" s="157"/>
      <c r="D344" s="162">
        <v>1721</v>
      </c>
      <c r="E344" s="163">
        <v>1.3087153905234099</v>
      </c>
      <c r="F344" s="157"/>
      <c r="G344" s="157"/>
      <c r="H344" s="157"/>
      <c r="I344" s="162">
        <v>1357</v>
      </c>
      <c r="J344" s="163">
        <v>0.241833012255605</v>
      </c>
      <c r="K344" s="157"/>
      <c r="L344" s="157"/>
      <c r="M344" s="157"/>
      <c r="N344" s="162">
        <v>3438</v>
      </c>
      <c r="O344" s="163">
        <v>0.22006256228865101</v>
      </c>
      <c r="P344" s="157"/>
      <c r="Q344" s="157"/>
      <c r="R344" s="157"/>
      <c r="S344" s="162">
        <v>8802</v>
      </c>
      <c r="T344" s="163">
        <v>1.3150778259531399</v>
      </c>
    </row>
    <row r="345" spans="1:20" ht="12.75" customHeight="1">
      <c r="A345" s="158" t="s">
        <v>128</v>
      </c>
      <c r="B345" s="157"/>
      <c r="C345" s="157"/>
      <c r="D345" s="157" t="s">
        <v>465</v>
      </c>
      <c r="E345" s="159" t="s">
        <v>466</v>
      </c>
      <c r="F345" s="157"/>
      <c r="G345" s="157"/>
      <c r="H345" s="157"/>
      <c r="I345" s="157" t="s">
        <v>465</v>
      </c>
      <c r="J345" s="159" t="s">
        <v>466</v>
      </c>
      <c r="K345" s="157"/>
      <c r="L345" s="157"/>
      <c r="M345" s="157"/>
      <c r="N345" s="162">
        <v>2640</v>
      </c>
      <c r="O345" s="163">
        <v>0.16898346842409501</v>
      </c>
      <c r="P345" s="157"/>
      <c r="Q345" s="157"/>
      <c r="R345" s="157"/>
      <c r="S345" s="162">
        <v>1089</v>
      </c>
      <c r="T345" s="163">
        <v>0.162703902801973</v>
      </c>
    </row>
    <row r="346" spans="1:20" ht="4.5" customHeight="1">
      <c r="A346" s="157"/>
      <c r="B346" s="157"/>
      <c r="C346" s="157"/>
      <c r="D346" s="157"/>
      <c r="E346" s="157"/>
      <c r="F346" s="157"/>
      <c r="G346" s="157"/>
      <c r="H346" s="157"/>
      <c r="I346" s="157"/>
      <c r="J346" s="157"/>
      <c r="K346" s="157"/>
      <c r="L346" s="157"/>
      <c r="M346" s="157"/>
      <c r="N346" s="157"/>
      <c r="O346" s="157"/>
      <c r="P346" s="157"/>
      <c r="Q346" s="157"/>
      <c r="R346" s="157"/>
      <c r="S346" s="157"/>
      <c r="T346" s="157"/>
    </row>
    <row r="347" spans="1:20" ht="12.75" customHeight="1">
      <c r="A347" s="155" t="s">
        <v>108</v>
      </c>
      <c r="B347" s="156">
        <v>220208</v>
      </c>
      <c r="C347" s="157"/>
      <c r="D347" s="157"/>
      <c r="E347" s="157"/>
      <c r="F347" s="157"/>
      <c r="G347" s="156">
        <v>1081290</v>
      </c>
      <c r="H347" s="157"/>
      <c r="I347" s="157"/>
      <c r="J347" s="157"/>
      <c r="K347" s="157"/>
      <c r="L347" s="156">
        <v>2535084</v>
      </c>
      <c r="M347" s="157"/>
      <c r="N347" s="157"/>
      <c r="O347" s="157"/>
      <c r="P347" s="157"/>
      <c r="Q347" s="156">
        <v>783943</v>
      </c>
      <c r="R347" s="157"/>
      <c r="S347" s="157"/>
      <c r="T347" s="157"/>
    </row>
    <row r="348" spans="1:20" ht="12.75" customHeight="1">
      <c r="A348" s="158" t="s">
        <v>78</v>
      </c>
      <c r="B348" s="157"/>
      <c r="C348" s="157"/>
      <c r="D348" s="160">
        <v>33607</v>
      </c>
      <c r="E348" s="161">
        <v>15.261480055220501</v>
      </c>
      <c r="F348" s="157"/>
      <c r="G348" s="157"/>
      <c r="H348" s="157"/>
      <c r="I348" s="157">
        <v>237683</v>
      </c>
      <c r="J348" s="159">
        <v>21.981429588731999</v>
      </c>
      <c r="K348" s="157"/>
      <c r="L348" s="157"/>
      <c r="M348" s="157"/>
      <c r="N348" s="157">
        <v>586514</v>
      </c>
      <c r="O348" s="159">
        <v>23.135880310080498</v>
      </c>
      <c r="P348" s="157"/>
      <c r="Q348" s="157"/>
      <c r="R348" s="157"/>
      <c r="S348" s="157">
        <v>232853</v>
      </c>
      <c r="T348" s="159">
        <v>29.702797269699499</v>
      </c>
    </row>
    <row r="349" spans="1:20" ht="12.75" customHeight="1">
      <c r="A349" s="158" t="s">
        <v>76</v>
      </c>
      <c r="B349" s="157"/>
      <c r="C349" s="157"/>
      <c r="D349" s="160">
        <v>69988</v>
      </c>
      <c r="E349" s="159">
        <v>31.782678195160901</v>
      </c>
      <c r="F349" s="157"/>
      <c r="G349" s="157"/>
      <c r="H349" s="157"/>
      <c r="I349" s="157">
        <v>347145</v>
      </c>
      <c r="J349" s="159">
        <v>32.104708265127798</v>
      </c>
      <c r="K349" s="157"/>
      <c r="L349" s="157"/>
      <c r="M349" s="157"/>
      <c r="N349" s="157">
        <v>767663</v>
      </c>
      <c r="O349" s="159">
        <v>30.2815606899022</v>
      </c>
      <c r="P349" s="157"/>
      <c r="Q349" s="157"/>
      <c r="R349" s="157"/>
      <c r="S349" s="157">
        <v>170191</v>
      </c>
      <c r="T349" s="159">
        <v>21.709614091840901</v>
      </c>
    </row>
    <row r="350" spans="1:20" ht="12.75" customHeight="1">
      <c r="A350" s="158" t="s">
        <v>82</v>
      </c>
      <c r="B350" s="157"/>
      <c r="C350" s="157"/>
      <c r="D350" s="162">
        <v>20025</v>
      </c>
      <c r="E350" s="163">
        <v>9.0936750708421101</v>
      </c>
      <c r="F350" s="157"/>
      <c r="G350" s="157"/>
      <c r="H350" s="157"/>
      <c r="I350" s="157">
        <v>103917</v>
      </c>
      <c r="J350" s="159">
        <v>9.61046527758511</v>
      </c>
      <c r="K350" s="157"/>
      <c r="L350" s="157"/>
      <c r="M350" s="157"/>
      <c r="N350" s="157">
        <v>352096</v>
      </c>
      <c r="O350" s="159">
        <v>13.8889283353135</v>
      </c>
      <c r="P350" s="157"/>
      <c r="Q350" s="157"/>
      <c r="R350" s="157"/>
      <c r="S350" s="157">
        <v>53439</v>
      </c>
      <c r="T350" s="159">
        <v>6.8166945811111299</v>
      </c>
    </row>
    <row r="351" spans="1:20" ht="12.75" customHeight="1">
      <c r="A351" s="158" t="s">
        <v>79</v>
      </c>
      <c r="B351" s="157"/>
      <c r="C351" s="157"/>
      <c r="D351" s="157">
        <v>94136</v>
      </c>
      <c r="E351" s="159">
        <v>42.748673980963503</v>
      </c>
      <c r="F351" s="157"/>
      <c r="G351" s="157"/>
      <c r="H351" s="157"/>
      <c r="I351" s="157">
        <v>444951</v>
      </c>
      <c r="J351" s="159">
        <v>41.150015259551097</v>
      </c>
      <c r="K351" s="157"/>
      <c r="L351" s="157"/>
      <c r="M351" s="157"/>
      <c r="N351" s="157">
        <v>1260680</v>
      </c>
      <c r="O351" s="159">
        <v>49.729318634017702</v>
      </c>
      <c r="P351" s="157"/>
      <c r="Q351" s="157"/>
      <c r="R351" s="157"/>
      <c r="S351" s="157">
        <v>430399</v>
      </c>
      <c r="T351" s="159">
        <v>54.9018232192902</v>
      </c>
    </row>
    <row r="352" spans="1:20" ht="12.75" customHeight="1">
      <c r="A352" s="158" t="s">
        <v>75</v>
      </c>
      <c r="B352" s="157"/>
      <c r="C352" s="157"/>
      <c r="D352" s="157">
        <v>144018</v>
      </c>
      <c r="E352" s="159">
        <v>65.4008937005013</v>
      </c>
      <c r="F352" s="157"/>
      <c r="G352" s="157"/>
      <c r="H352" s="157"/>
      <c r="I352" s="157">
        <v>728329</v>
      </c>
      <c r="J352" s="159">
        <v>67.357415679420001</v>
      </c>
      <c r="K352" s="157"/>
      <c r="L352" s="157"/>
      <c r="M352" s="157"/>
      <c r="N352" s="157">
        <v>1622418</v>
      </c>
      <c r="O352" s="159">
        <v>63.998589395854303</v>
      </c>
      <c r="P352" s="157"/>
      <c r="Q352" s="157"/>
      <c r="R352" s="157"/>
      <c r="S352" s="157">
        <v>433499</v>
      </c>
      <c r="T352" s="159">
        <v>55.297260132433102</v>
      </c>
    </row>
    <row r="353" spans="1:20" ht="12.75" customHeight="1">
      <c r="A353" s="158" t="s">
        <v>85</v>
      </c>
      <c r="B353" s="157"/>
      <c r="C353" s="157"/>
      <c r="D353" s="162">
        <v>20879</v>
      </c>
      <c r="E353" s="161">
        <v>9.4814902274213502</v>
      </c>
      <c r="F353" s="157"/>
      <c r="G353" s="157"/>
      <c r="H353" s="157"/>
      <c r="I353" s="160">
        <v>49742</v>
      </c>
      <c r="J353" s="161">
        <v>4.60024600246002</v>
      </c>
      <c r="K353" s="157"/>
      <c r="L353" s="157"/>
      <c r="M353" s="157"/>
      <c r="N353" s="157">
        <v>107937</v>
      </c>
      <c r="O353" s="159">
        <v>4.2577287379826503</v>
      </c>
      <c r="P353" s="157"/>
      <c r="Q353" s="157"/>
      <c r="R353" s="157"/>
      <c r="S353" s="160">
        <v>47028</v>
      </c>
      <c r="T353" s="161">
        <v>5.9989055326726604</v>
      </c>
    </row>
    <row r="354" spans="1:20" ht="12.75" customHeight="1">
      <c r="A354" s="158" t="s">
        <v>84</v>
      </c>
      <c r="B354" s="157"/>
      <c r="C354" s="157"/>
      <c r="D354" s="160">
        <v>63834</v>
      </c>
      <c r="E354" s="159">
        <v>28.988047664026698</v>
      </c>
      <c r="F354" s="157"/>
      <c r="G354" s="157"/>
      <c r="H354" s="157"/>
      <c r="I354" s="157">
        <v>296899</v>
      </c>
      <c r="J354" s="159">
        <v>27.457851270241999</v>
      </c>
      <c r="K354" s="157"/>
      <c r="L354" s="157"/>
      <c r="M354" s="157"/>
      <c r="N354" s="157">
        <v>620117</v>
      </c>
      <c r="O354" s="159">
        <v>24.461398517761101</v>
      </c>
      <c r="P354" s="157"/>
      <c r="Q354" s="157"/>
      <c r="R354" s="157"/>
      <c r="S354" s="157">
        <v>250930</v>
      </c>
      <c r="T354" s="159">
        <v>32.008704714500901</v>
      </c>
    </row>
    <row r="355" spans="1:20" ht="12.75" customHeight="1">
      <c r="A355" s="158" t="s">
        <v>81</v>
      </c>
      <c r="B355" s="157"/>
      <c r="C355" s="157"/>
      <c r="D355" s="160">
        <v>45268</v>
      </c>
      <c r="E355" s="161">
        <v>20.556927995349898</v>
      </c>
      <c r="F355" s="157"/>
      <c r="G355" s="157"/>
      <c r="H355" s="157"/>
      <c r="I355" s="157">
        <v>234928</v>
      </c>
      <c r="J355" s="159">
        <v>21.726641326563598</v>
      </c>
      <c r="K355" s="157"/>
      <c r="L355" s="157"/>
      <c r="M355" s="157"/>
      <c r="N355" s="157">
        <v>467382</v>
      </c>
      <c r="O355" s="159">
        <v>18.436548848085501</v>
      </c>
      <c r="P355" s="157"/>
      <c r="Q355" s="157"/>
      <c r="R355" s="157"/>
      <c r="S355" s="157">
        <v>152558</v>
      </c>
      <c r="T355" s="159">
        <v>19.460343417825001</v>
      </c>
    </row>
    <row r="356" spans="1:20" ht="12.75" customHeight="1">
      <c r="A356" s="158" t="s">
        <v>83</v>
      </c>
      <c r="B356" s="157"/>
      <c r="C356" s="157"/>
      <c r="D356" s="160">
        <v>46137</v>
      </c>
      <c r="E356" s="161">
        <v>20.951554893555201</v>
      </c>
      <c r="F356" s="157"/>
      <c r="G356" s="157"/>
      <c r="H356" s="157"/>
      <c r="I356" s="157">
        <v>228818</v>
      </c>
      <c r="J356" s="159">
        <v>21.161575525529699</v>
      </c>
      <c r="K356" s="157"/>
      <c r="L356" s="157"/>
      <c r="M356" s="157"/>
      <c r="N356" s="157">
        <v>415851</v>
      </c>
      <c r="O356" s="159">
        <v>16.403835139190701</v>
      </c>
      <c r="P356" s="157"/>
      <c r="Q356" s="157"/>
      <c r="R356" s="157"/>
      <c r="S356" s="157">
        <v>73406</v>
      </c>
      <c r="T356" s="159">
        <v>9.3636909826352195</v>
      </c>
    </row>
    <row r="357" spans="1:20" ht="12.75" customHeight="1">
      <c r="A357" s="158" t="s">
        <v>77</v>
      </c>
      <c r="B357" s="157"/>
      <c r="C357" s="157"/>
      <c r="D357" s="160">
        <v>61900</v>
      </c>
      <c r="E357" s="161">
        <v>28.109787110368401</v>
      </c>
      <c r="F357" s="157"/>
      <c r="G357" s="157"/>
      <c r="H357" s="157"/>
      <c r="I357" s="157">
        <v>307003</v>
      </c>
      <c r="J357" s="159">
        <v>28.3922906898242</v>
      </c>
      <c r="K357" s="157"/>
      <c r="L357" s="157"/>
      <c r="M357" s="157"/>
      <c r="N357" s="157">
        <v>770257</v>
      </c>
      <c r="O357" s="159">
        <v>30.383884715457199</v>
      </c>
      <c r="P357" s="157"/>
      <c r="Q357" s="157"/>
      <c r="R357" s="157"/>
      <c r="S357" s="157">
        <v>284911</v>
      </c>
      <c r="T357" s="159">
        <v>36.3433310840201</v>
      </c>
    </row>
    <row r="358" spans="1:20" ht="12.75" customHeight="1">
      <c r="A358" s="158" t="s">
        <v>80</v>
      </c>
      <c r="B358" s="157"/>
      <c r="C358" s="157"/>
      <c r="D358" s="160">
        <v>57823</v>
      </c>
      <c r="E358" s="161">
        <v>26.258355736394702</v>
      </c>
      <c r="F358" s="157"/>
      <c r="G358" s="157"/>
      <c r="H358" s="157"/>
      <c r="I358" s="157">
        <v>249629</v>
      </c>
      <c r="J358" s="159">
        <v>23.086221087774799</v>
      </c>
      <c r="K358" s="157"/>
      <c r="L358" s="157"/>
      <c r="M358" s="157"/>
      <c r="N358" s="157">
        <v>588721</v>
      </c>
      <c r="O358" s="159">
        <v>23.222938569294001</v>
      </c>
      <c r="P358" s="157"/>
      <c r="Q358" s="157"/>
      <c r="R358" s="157"/>
      <c r="S358" s="157">
        <v>168624</v>
      </c>
      <c r="T358" s="159">
        <v>21.5097271102618</v>
      </c>
    </row>
    <row r="359" spans="1:20" ht="12.75" customHeight="1">
      <c r="A359" s="158" t="s">
        <v>86</v>
      </c>
      <c r="B359" s="157"/>
      <c r="C359" s="157"/>
      <c r="D359" s="157" t="s">
        <v>465</v>
      </c>
      <c r="E359" s="159" t="s">
        <v>466</v>
      </c>
      <c r="F359" s="157"/>
      <c r="G359" s="157"/>
      <c r="H359" s="157"/>
      <c r="I359" s="157" t="s">
        <v>465</v>
      </c>
      <c r="J359" s="159" t="s">
        <v>466</v>
      </c>
      <c r="K359" s="157"/>
      <c r="L359" s="157"/>
      <c r="M359" s="157"/>
      <c r="N359" s="162">
        <v>2590</v>
      </c>
      <c r="O359" s="163">
        <v>0.102166239856352</v>
      </c>
      <c r="P359" s="157"/>
      <c r="Q359" s="157"/>
      <c r="R359" s="157"/>
      <c r="S359" s="162">
        <v>2370</v>
      </c>
      <c r="T359" s="163">
        <v>0.30231789811248999</v>
      </c>
    </row>
    <row r="360" spans="1:20" ht="12.75" customHeight="1">
      <c r="A360" s="158" t="s">
        <v>87</v>
      </c>
      <c r="B360" s="157"/>
      <c r="C360" s="157"/>
      <c r="D360" s="162">
        <v>1003</v>
      </c>
      <c r="E360" s="163">
        <v>0.45547845673181703</v>
      </c>
      <c r="F360" s="157"/>
      <c r="G360" s="157"/>
      <c r="H360" s="157"/>
      <c r="I360" s="162">
        <v>1915</v>
      </c>
      <c r="J360" s="163">
        <v>0.17710327479214599</v>
      </c>
      <c r="K360" s="157"/>
      <c r="L360" s="157"/>
      <c r="M360" s="157"/>
      <c r="N360" s="162">
        <v>2203</v>
      </c>
      <c r="O360" s="163">
        <v>8.6900473514881602E-2</v>
      </c>
      <c r="P360" s="157"/>
      <c r="Q360" s="157"/>
      <c r="R360" s="157"/>
      <c r="S360" s="162">
        <v>9788</v>
      </c>
      <c r="T360" s="163">
        <v>1.24856016317513</v>
      </c>
    </row>
    <row r="361" spans="1:20" ht="12.75" customHeight="1">
      <c r="A361" s="158" t="s">
        <v>128</v>
      </c>
      <c r="B361" s="157"/>
      <c r="C361" s="157"/>
      <c r="D361" s="157" t="s">
        <v>465</v>
      </c>
      <c r="E361" s="159" t="s">
        <v>466</v>
      </c>
      <c r="F361" s="157"/>
      <c r="G361" s="157"/>
      <c r="H361" s="157"/>
      <c r="I361" s="157" t="s">
        <v>465</v>
      </c>
      <c r="J361" s="159" t="s">
        <v>466</v>
      </c>
      <c r="K361" s="157"/>
      <c r="L361" s="157"/>
      <c r="M361" s="157"/>
      <c r="N361" s="157" t="s">
        <v>465</v>
      </c>
      <c r="O361" s="159" t="s">
        <v>466</v>
      </c>
      <c r="P361" s="157"/>
      <c r="Q361" s="157"/>
      <c r="R361" s="157"/>
      <c r="S361" s="162">
        <v>615</v>
      </c>
      <c r="T361" s="163">
        <v>7.8449581155772802E-2</v>
      </c>
    </row>
    <row r="362" spans="1:20" ht="4.5" customHeight="1">
      <c r="A362" s="157"/>
      <c r="B362" s="157"/>
      <c r="C362" s="157"/>
      <c r="D362" s="157"/>
      <c r="E362" s="157"/>
      <c r="F362" s="157"/>
      <c r="G362" s="157"/>
      <c r="H362" s="157"/>
      <c r="I362" s="157"/>
      <c r="J362" s="157"/>
      <c r="K362" s="157"/>
      <c r="L362" s="157"/>
      <c r="M362" s="157"/>
      <c r="N362" s="157"/>
      <c r="O362" s="157"/>
      <c r="P362" s="157"/>
      <c r="Q362" s="157"/>
      <c r="R362" s="157"/>
      <c r="S362" s="157"/>
      <c r="T362" s="157"/>
    </row>
    <row r="363" spans="1:20" ht="12.75" customHeight="1">
      <c r="A363" s="155" t="s">
        <v>109</v>
      </c>
      <c r="B363" s="156">
        <v>74808</v>
      </c>
      <c r="C363" s="157"/>
      <c r="D363" s="157"/>
      <c r="E363" s="157"/>
      <c r="F363" s="157"/>
      <c r="G363" s="156">
        <v>410651</v>
      </c>
      <c r="H363" s="157"/>
      <c r="I363" s="157"/>
      <c r="J363" s="157"/>
      <c r="K363" s="157"/>
      <c r="L363" s="156">
        <v>971568</v>
      </c>
      <c r="M363" s="157"/>
      <c r="N363" s="157"/>
      <c r="O363" s="157"/>
      <c r="P363" s="157"/>
      <c r="Q363" s="156">
        <v>315647</v>
      </c>
      <c r="R363" s="157"/>
      <c r="S363" s="157"/>
      <c r="T363" s="157"/>
    </row>
    <row r="364" spans="1:20" ht="12.75" customHeight="1">
      <c r="A364" s="158" t="s">
        <v>78</v>
      </c>
      <c r="B364" s="157"/>
      <c r="C364" s="157"/>
      <c r="D364" s="160">
        <v>18373</v>
      </c>
      <c r="E364" s="161">
        <v>24.5602074644423</v>
      </c>
      <c r="F364" s="157"/>
      <c r="G364" s="157"/>
      <c r="H364" s="157"/>
      <c r="I364" s="157">
        <v>81332</v>
      </c>
      <c r="J364" s="159">
        <v>19.8056257016299</v>
      </c>
      <c r="K364" s="157"/>
      <c r="L364" s="157"/>
      <c r="M364" s="157"/>
      <c r="N364" s="157">
        <v>138926</v>
      </c>
      <c r="O364" s="159">
        <v>14.2991535332576</v>
      </c>
      <c r="P364" s="157"/>
      <c r="Q364" s="157"/>
      <c r="R364" s="157"/>
      <c r="S364" s="157">
        <v>71467</v>
      </c>
      <c r="T364" s="159">
        <v>22.641431725947001</v>
      </c>
    </row>
    <row r="365" spans="1:20" ht="12.75" customHeight="1">
      <c r="A365" s="158" t="s">
        <v>76</v>
      </c>
      <c r="B365" s="157"/>
      <c r="C365" s="157"/>
      <c r="D365" s="160">
        <v>16151</v>
      </c>
      <c r="E365" s="161">
        <v>21.589936905143801</v>
      </c>
      <c r="F365" s="157"/>
      <c r="G365" s="157"/>
      <c r="H365" s="157"/>
      <c r="I365" s="157">
        <v>87187</v>
      </c>
      <c r="J365" s="159">
        <v>21.2314106138789</v>
      </c>
      <c r="K365" s="157"/>
      <c r="L365" s="157"/>
      <c r="M365" s="157"/>
      <c r="N365" s="157">
        <v>211655</v>
      </c>
      <c r="O365" s="159">
        <v>21.784887933731898</v>
      </c>
      <c r="P365" s="157"/>
      <c r="Q365" s="157"/>
      <c r="R365" s="157"/>
      <c r="S365" s="157">
        <v>67526</v>
      </c>
      <c r="T365" s="159">
        <v>21.3928850899898</v>
      </c>
    </row>
    <row r="366" spans="1:20" ht="12.75" customHeight="1">
      <c r="A366" s="158" t="s">
        <v>82</v>
      </c>
      <c r="B366" s="157"/>
      <c r="C366" s="157"/>
      <c r="D366" s="160">
        <v>13640</v>
      </c>
      <c r="E366" s="161">
        <v>18.233344027376798</v>
      </c>
      <c r="F366" s="157"/>
      <c r="G366" s="157"/>
      <c r="H366" s="157"/>
      <c r="I366" s="157">
        <v>72285</v>
      </c>
      <c r="J366" s="159">
        <v>17.602538408527</v>
      </c>
      <c r="K366" s="157"/>
      <c r="L366" s="157"/>
      <c r="M366" s="157"/>
      <c r="N366" s="157">
        <v>217745</v>
      </c>
      <c r="O366" s="159">
        <v>22.411709731073898</v>
      </c>
      <c r="P366" s="157"/>
      <c r="Q366" s="157"/>
      <c r="R366" s="157"/>
      <c r="S366" s="157">
        <v>59469</v>
      </c>
      <c r="T366" s="159">
        <v>18.840350137970599</v>
      </c>
    </row>
    <row r="367" spans="1:20" ht="12.75" customHeight="1">
      <c r="A367" s="158" t="s">
        <v>79</v>
      </c>
      <c r="B367" s="157"/>
      <c r="C367" s="157"/>
      <c r="D367" s="160">
        <v>19917</v>
      </c>
      <c r="E367" s="161">
        <v>26.624157844080798</v>
      </c>
      <c r="F367" s="157"/>
      <c r="G367" s="157"/>
      <c r="H367" s="157"/>
      <c r="I367" s="157">
        <v>166914</v>
      </c>
      <c r="J367" s="159">
        <v>40.646193483030601</v>
      </c>
      <c r="K367" s="157"/>
      <c r="L367" s="157"/>
      <c r="M367" s="157"/>
      <c r="N367" s="157">
        <v>402715</v>
      </c>
      <c r="O367" s="159">
        <v>41.450006587289799</v>
      </c>
      <c r="P367" s="157"/>
      <c r="Q367" s="157"/>
      <c r="R367" s="157"/>
      <c r="S367" s="157">
        <v>145503</v>
      </c>
      <c r="T367" s="159">
        <v>46.096747315830697</v>
      </c>
    </row>
    <row r="368" spans="1:20" ht="12.75" customHeight="1">
      <c r="A368" s="158" t="s">
        <v>75</v>
      </c>
      <c r="B368" s="157"/>
      <c r="C368" s="157"/>
      <c r="D368" s="160">
        <v>43696</v>
      </c>
      <c r="E368" s="159">
        <v>58.410865148112499</v>
      </c>
      <c r="F368" s="157"/>
      <c r="G368" s="157"/>
      <c r="H368" s="157"/>
      <c r="I368" s="157">
        <v>253631</v>
      </c>
      <c r="J368" s="159">
        <v>61.763151678676103</v>
      </c>
      <c r="K368" s="157"/>
      <c r="L368" s="157"/>
      <c r="M368" s="157"/>
      <c r="N368" s="157">
        <v>639338</v>
      </c>
      <c r="O368" s="159">
        <v>65.804760963720497</v>
      </c>
      <c r="P368" s="157"/>
      <c r="Q368" s="157"/>
      <c r="R368" s="157"/>
      <c r="S368" s="157">
        <v>191824</v>
      </c>
      <c r="T368" s="159">
        <v>60.771684825136902</v>
      </c>
    </row>
    <row r="369" spans="1:20" ht="12.75" customHeight="1">
      <c r="A369" s="158" t="s">
        <v>85</v>
      </c>
      <c r="B369" s="157"/>
      <c r="C369" s="157"/>
      <c r="D369" s="162">
        <v>3279</v>
      </c>
      <c r="E369" s="163">
        <v>4.3832210458774501</v>
      </c>
      <c r="F369" s="157"/>
      <c r="G369" s="157"/>
      <c r="H369" s="157"/>
      <c r="I369" s="160">
        <v>19149</v>
      </c>
      <c r="J369" s="161">
        <v>4.6630837377724603</v>
      </c>
      <c r="K369" s="157"/>
      <c r="L369" s="157"/>
      <c r="M369" s="157"/>
      <c r="N369" s="160">
        <v>22334</v>
      </c>
      <c r="O369" s="161">
        <v>2.2987582958681201</v>
      </c>
      <c r="P369" s="157"/>
      <c r="Q369" s="157"/>
      <c r="R369" s="157"/>
      <c r="S369" s="160">
        <v>9393</v>
      </c>
      <c r="T369" s="161">
        <v>2.9757925784183001</v>
      </c>
    </row>
    <row r="370" spans="1:20" ht="12.75" customHeight="1">
      <c r="A370" s="158" t="s">
        <v>84</v>
      </c>
      <c r="B370" s="157"/>
      <c r="C370" s="157"/>
      <c r="D370" s="160">
        <v>19150</v>
      </c>
      <c r="E370" s="161">
        <v>25.598866431397699</v>
      </c>
      <c r="F370" s="157"/>
      <c r="G370" s="157"/>
      <c r="H370" s="157"/>
      <c r="I370" s="157">
        <v>142689</v>
      </c>
      <c r="J370" s="159">
        <v>34.7470236283365</v>
      </c>
      <c r="K370" s="157"/>
      <c r="L370" s="157"/>
      <c r="M370" s="157"/>
      <c r="N370" s="157">
        <v>285300</v>
      </c>
      <c r="O370" s="159">
        <v>29.364902919816199</v>
      </c>
      <c r="P370" s="157"/>
      <c r="Q370" s="157"/>
      <c r="R370" s="157"/>
      <c r="S370" s="157">
        <v>85190</v>
      </c>
      <c r="T370" s="159">
        <v>26.9890098749553</v>
      </c>
    </row>
    <row r="371" spans="1:20" ht="12.75" customHeight="1">
      <c r="A371" s="158" t="s">
        <v>81</v>
      </c>
      <c r="B371" s="157"/>
      <c r="C371" s="157"/>
      <c r="D371" s="160">
        <v>22014</v>
      </c>
      <c r="E371" s="161">
        <v>29.427333974975902</v>
      </c>
      <c r="F371" s="157"/>
      <c r="G371" s="157"/>
      <c r="H371" s="157"/>
      <c r="I371" s="157">
        <v>71752</v>
      </c>
      <c r="J371" s="159">
        <v>17.472744495934499</v>
      </c>
      <c r="K371" s="157"/>
      <c r="L371" s="157"/>
      <c r="M371" s="157"/>
      <c r="N371" s="157">
        <v>204389</v>
      </c>
      <c r="O371" s="159">
        <v>21.037024685868602</v>
      </c>
      <c r="P371" s="157"/>
      <c r="Q371" s="157"/>
      <c r="R371" s="157"/>
      <c r="S371" s="157">
        <v>67518</v>
      </c>
      <c r="T371" s="159">
        <v>21.390350613184999</v>
      </c>
    </row>
    <row r="372" spans="1:20" ht="12.75" customHeight="1">
      <c r="A372" s="158" t="s">
        <v>83</v>
      </c>
      <c r="B372" s="157"/>
      <c r="C372" s="157"/>
      <c r="D372" s="160">
        <v>26662</v>
      </c>
      <c r="E372" s="159">
        <v>35.640573200727196</v>
      </c>
      <c r="F372" s="157"/>
      <c r="G372" s="157"/>
      <c r="H372" s="157"/>
      <c r="I372" s="157">
        <v>106825</v>
      </c>
      <c r="J372" s="159">
        <v>26.013573569770902</v>
      </c>
      <c r="K372" s="157"/>
      <c r="L372" s="157"/>
      <c r="M372" s="157"/>
      <c r="N372" s="157">
        <v>197002</v>
      </c>
      <c r="O372" s="159">
        <v>20.2767073431813</v>
      </c>
      <c r="P372" s="157"/>
      <c r="Q372" s="157"/>
      <c r="R372" s="157"/>
      <c r="S372" s="160">
        <v>31086</v>
      </c>
      <c r="T372" s="159">
        <v>9.8483432441936696</v>
      </c>
    </row>
    <row r="373" spans="1:20" ht="12.75" customHeight="1">
      <c r="A373" s="158" t="s">
        <v>77</v>
      </c>
      <c r="B373" s="157"/>
      <c r="C373" s="157"/>
      <c r="D373" s="160">
        <v>19753</v>
      </c>
      <c r="E373" s="161">
        <v>26.4049299540156</v>
      </c>
      <c r="F373" s="157"/>
      <c r="G373" s="157"/>
      <c r="H373" s="157"/>
      <c r="I373" s="157">
        <v>117135</v>
      </c>
      <c r="J373" s="159">
        <v>28.5242212974034</v>
      </c>
      <c r="K373" s="157"/>
      <c r="L373" s="157"/>
      <c r="M373" s="157"/>
      <c r="N373" s="157">
        <v>270208</v>
      </c>
      <c r="O373" s="159">
        <v>27.811537638127199</v>
      </c>
      <c r="P373" s="157"/>
      <c r="Q373" s="157"/>
      <c r="R373" s="157"/>
      <c r="S373" s="157">
        <v>103667</v>
      </c>
      <c r="T373" s="159">
        <v>32.842700865207</v>
      </c>
    </row>
    <row r="374" spans="1:20" ht="12.75" customHeight="1">
      <c r="A374" s="158" t="s">
        <v>80</v>
      </c>
      <c r="B374" s="157"/>
      <c r="C374" s="157"/>
      <c r="D374" s="160">
        <v>17316</v>
      </c>
      <c r="E374" s="161">
        <v>23.1472569778633</v>
      </c>
      <c r="F374" s="157"/>
      <c r="G374" s="157"/>
      <c r="H374" s="157"/>
      <c r="I374" s="157">
        <v>92021</v>
      </c>
      <c r="J374" s="159">
        <v>22.408565911199499</v>
      </c>
      <c r="K374" s="157"/>
      <c r="L374" s="157"/>
      <c r="M374" s="157"/>
      <c r="N374" s="157">
        <v>274588</v>
      </c>
      <c r="O374" s="159">
        <v>28.262355285476701</v>
      </c>
      <c r="P374" s="157"/>
      <c r="Q374" s="157"/>
      <c r="R374" s="157"/>
      <c r="S374" s="157">
        <v>65064</v>
      </c>
      <c r="T374" s="159">
        <v>20.612899853317199</v>
      </c>
    </row>
    <row r="375" spans="1:20" ht="12.75" customHeight="1">
      <c r="A375" s="158" t="s">
        <v>86</v>
      </c>
      <c r="B375" s="157"/>
      <c r="C375" s="157"/>
      <c r="D375" s="162">
        <v>637</v>
      </c>
      <c r="E375" s="163">
        <v>0.851513207143621</v>
      </c>
      <c r="F375" s="157"/>
      <c r="G375" s="157"/>
      <c r="H375" s="157"/>
      <c r="I375" s="162">
        <v>1009</v>
      </c>
      <c r="J375" s="163">
        <v>0.24570742552678601</v>
      </c>
      <c r="K375" s="157"/>
      <c r="L375" s="157"/>
      <c r="M375" s="157"/>
      <c r="N375" s="162">
        <v>13149</v>
      </c>
      <c r="O375" s="163">
        <v>1.35337927967986</v>
      </c>
      <c r="P375" s="157"/>
      <c r="Q375" s="157"/>
      <c r="R375" s="157"/>
      <c r="S375" s="160">
        <v>9073</v>
      </c>
      <c r="T375" s="161">
        <v>2.8744135062268898</v>
      </c>
    </row>
    <row r="376" spans="1:20" ht="12.75" customHeight="1">
      <c r="A376" s="158" t="s">
        <v>87</v>
      </c>
      <c r="B376" s="157"/>
      <c r="C376" s="157"/>
      <c r="D376" s="162">
        <v>834</v>
      </c>
      <c r="E376" s="163">
        <v>1.1148540263073501</v>
      </c>
      <c r="F376" s="157"/>
      <c r="G376" s="157"/>
      <c r="H376" s="157"/>
      <c r="I376" s="162">
        <v>2185</v>
      </c>
      <c r="J376" s="163">
        <v>0.53208198689398101</v>
      </c>
      <c r="K376" s="157"/>
      <c r="L376" s="157"/>
      <c r="M376" s="157"/>
      <c r="N376" s="162">
        <v>3921</v>
      </c>
      <c r="O376" s="163">
        <v>0.403574428140902</v>
      </c>
      <c r="P376" s="157"/>
      <c r="Q376" s="157"/>
      <c r="R376" s="157"/>
      <c r="S376" s="162">
        <v>4708</v>
      </c>
      <c r="T376" s="163">
        <v>1.4915395996160301</v>
      </c>
    </row>
    <row r="377" spans="1:20" ht="12.75" customHeight="1">
      <c r="A377" s="158" t="s">
        <v>128</v>
      </c>
      <c r="B377" s="157"/>
      <c r="C377" s="157"/>
      <c r="D377" s="157" t="s">
        <v>465</v>
      </c>
      <c r="E377" s="159" t="s">
        <v>466</v>
      </c>
      <c r="F377" s="157"/>
      <c r="G377" s="157"/>
      <c r="H377" s="157"/>
      <c r="I377" s="162">
        <v>1599</v>
      </c>
      <c r="J377" s="163">
        <v>0.38938173777733398</v>
      </c>
      <c r="K377" s="157"/>
      <c r="L377" s="157"/>
      <c r="M377" s="157"/>
      <c r="N377" s="162">
        <v>1396</v>
      </c>
      <c r="O377" s="163">
        <v>0.143685259292196</v>
      </c>
      <c r="P377" s="157"/>
      <c r="Q377" s="157"/>
      <c r="R377" s="157"/>
      <c r="S377" s="162">
        <v>2909</v>
      </c>
      <c r="T377" s="163">
        <v>0.92159912813997902</v>
      </c>
    </row>
    <row r="378" spans="1:20" ht="4.5" customHeight="1">
      <c r="A378" s="157"/>
      <c r="B378" s="157"/>
      <c r="C378" s="157"/>
      <c r="D378" s="157"/>
      <c r="E378" s="157"/>
      <c r="F378" s="157"/>
      <c r="G378" s="157"/>
      <c r="H378" s="157"/>
      <c r="I378" s="157"/>
      <c r="J378" s="157"/>
      <c r="K378" s="157"/>
      <c r="L378" s="157"/>
      <c r="M378" s="157"/>
      <c r="N378" s="157"/>
      <c r="O378" s="157"/>
      <c r="P378" s="157"/>
      <c r="Q378" s="157"/>
      <c r="R378" s="157"/>
      <c r="S378" s="157"/>
      <c r="T378" s="157"/>
    </row>
    <row r="379" spans="1:20" ht="12.75" customHeight="1">
      <c r="A379" s="155" t="s">
        <v>110</v>
      </c>
      <c r="B379" s="156">
        <v>66163</v>
      </c>
      <c r="C379" s="157"/>
      <c r="D379" s="157"/>
      <c r="E379" s="157"/>
      <c r="F379" s="157"/>
      <c r="G379" s="156">
        <v>360899</v>
      </c>
      <c r="H379" s="157"/>
      <c r="I379" s="157"/>
      <c r="J379" s="157"/>
      <c r="K379" s="157"/>
      <c r="L379" s="156">
        <v>800986</v>
      </c>
      <c r="M379" s="157"/>
      <c r="N379" s="157"/>
      <c r="O379" s="157"/>
      <c r="P379" s="157"/>
      <c r="Q379" s="156">
        <v>199310</v>
      </c>
      <c r="R379" s="157"/>
      <c r="S379" s="157"/>
      <c r="T379" s="157"/>
    </row>
    <row r="380" spans="1:20" ht="12.75" customHeight="1">
      <c r="A380" s="158" t="s">
        <v>78</v>
      </c>
      <c r="B380" s="157"/>
      <c r="C380" s="157"/>
      <c r="D380" s="160">
        <v>11362</v>
      </c>
      <c r="E380" s="161">
        <v>17.172740051085999</v>
      </c>
      <c r="F380" s="157"/>
      <c r="G380" s="157"/>
      <c r="H380" s="157"/>
      <c r="I380" s="157">
        <v>75404</v>
      </c>
      <c r="J380" s="159">
        <v>20.893380142366698</v>
      </c>
      <c r="K380" s="157"/>
      <c r="L380" s="157"/>
      <c r="M380" s="157"/>
      <c r="N380" s="157">
        <v>139090</v>
      </c>
      <c r="O380" s="159">
        <v>17.364847825055602</v>
      </c>
      <c r="P380" s="157"/>
      <c r="Q380" s="157"/>
      <c r="R380" s="157"/>
      <c r="S380" s="157">
        <v>55252</v>
      </c>
      <c r="T380" s="159">
        <v>27.721639656815999</v>
      </c>
    </row>
    <row r="381" spans="1:20" ht="12.75" customHeight="1">
      <c r="A381" s="158" t="s">
        <v>76</v>
      </c>
      <c r="B381" s="157"/>
      <c r="C381" s="157"/>
      <c r="D381" s="160">
        <v>15676</v>
      </c>
      <c r="E381" s="161">
        <v>23.693000619681701</v>
      </c>
      <c r="F381" s="157"/>
      <c r="G381" s="157"/>
      <c r="H381" s="157"/>
      <c r="I381" s="157">
        <v>82477</v>
      </c>
      <c r="J381" s="159">
        <v>22.853208238316</v>
      </c>
      <c r="K381" s="157"/>
      <c r="L381" s="157"/>
      <c r="M381" s="157"/>
      <c r="N381" s="157">
        <v>172659</v>
      </c>
      <c r="O381" s="159">
        <v>21.555807467296599</v>
      </c>
      <c r="P381" s="157"/>
      <c r="Q381" s="157"/>
      <c r="R381" s="157"/>
      <c r="S381" s="157">
        <v>40104</v>
      </c>
      <c r="T381" s="159">
        <v>20.121418895188398</v>
      </c>
    </row>
    <row r="382" spans="1:20" ht="12.75" customHeight="1">
      <c r="A382" s="158" t="s">
        <v>82</v>
      </c>
      <c r="B382" s="157"/>
      <c r="C382" s="157"/>
      <c r="D382" s="160">
        <v>20380</v>
      </c>
      <c r="E382" s="161">
        <v>30.802714508108799</v>
      </c>
      <c r="F382" s="157"/>
      <c r="G382" s="157"/>
      <c r="H382" s="157"/>
      <c r="I382" s="157">
        <v>122067</v>
      </c>
      <c r="J382" s="159">
        <v>33.823036361973799</v>
      </c>
      <c r="K382" s="157"/>
      <c r="L382" s="157"/>
      <c r="M382" s="157"/>
      <c r="N382" s="157">
        <v>252870</v>
      </c>
      <c r="O382" s="159">
        <v>31.569840171988002</v>
      </c>
      <c r="P382" s="157"/>
      <c r="Q382" s="157"/>
      <c r="R382" s="157"/>
      <c r="S382" s="157">
        <v>52896</v>
      </c>
      <c r="T382" s="159">
        <v>26.539561487130602</v>
      </c>
    </row>
    <row r="383" spans="1:20" ht="12.75" customHeight="1">
      <c r="A383" s="158" t="s">
        <v>79</v>
      </c>
      <c r="B383" s="157"/>
      <c r="C383" s="157"/>
      <c r="D383" s="160">
        <v>27097</v>
      </c>
      <c r="E383" s="159">
        <v>40.954914378126801</v>
      </c>
      <c r="F383" s="157"/>
      <c r="G383" s="157"/>
      <c r="H383" s="157"/>
      <c r="I383" s="157">
        <v>168437</v>
      </c>
      <c r="J383" s="159">
        <v>46.671506432547602</v>
      </c>
      <c r="K383" s="157"/>
      <c r="L383" s="157"/>
      <c r="M383" s="157"/>
      <c r="N383" s="157">
        <v>349313</v>
      </c>
      <c r="O383" s="159">
        <v>43.610375212550501</v>
      </c>
      <c r="P383" s="157"/>
      <c r="Q383" s="157"/>
      <c r="R383" s="157"/>
      <c r="S383" s="157">
        <v>109111</v>
      </c>
      <c r="T383" s="159">
        <v>54.744368069841002</v>
      </c>
    </row>
    <row r="384" spans="1:20" ht="12.75" customHeight="1">
      <c r="A384" s="158" t="s">
        <v>75</v>
      </c>
      <c r="B384" s="157"/>
      <c r="C384" s="157"/>
      <c r="D384" s="157">
        <v>47099</v>
      </c>
      <c r="E384" s="159">
        <v>71.1863125916298</v>
      </c>
      <c r="F384" s="157"/>
      <c r="G384" s="157"/>
      <c r="H384" s="157"/>
      <c r="I384" s="157">
        <v>213942</v>
      </c>
      <c r="J384" s="159">
        <v>59.280297257681497</v>
      </c>
      <c r="K384" s="157"/>
      <c r="L384" s="157"/>
      <c r="M384" s="157"/>
      <c r="N384" s="157">
        <v>538789</v>
      </c>
      <c r="O384" s="159">
        <v>67.265720000099904</v>
      </c>
      <c r="P384" s="157"/>
      <c r="Q384" s="157"/>
      <c r="R384" s="157"/>
      <c r="S384" s="157">
        <v>120362</v>
      </c>
      <c r="T384" s="159">
        <v>60.389343234157799</v>
      </c>
    </row>
    <row r="385" spans="1:20" ht="12.75" customHeight="1">
      <c r="A385" s="158" t="s">
        <v>85</v>
      </c>
      <c r="B385" s="157"/>
      <c r="C385" s="157"/>
      <c r="D385" s="162">
        <v>5277</v>
      </c>
      <c r="E385" s="163">
        <v>7.9757568429484804</v>
      </c>
      <c r="F385" s="157"/>
      <c r="G385" s="157"/>
      <c r="H385" s="157"/>
      <c r="I385" s="160">
        <v>16655</v>
      </c>
      <c r="J385" s="161">
        <v>4.6148645465906002</v>
      </c>
      <c r="K385" s="157"/>
      <c r="L385" s="157"/>
      <c r="M385" s="157"/>
      <c r="N385" s="157">
        <v>37712</v>
      </c>
      <c r="O385" s="159">
        <v>4.7081971470162998</v>
      </c>
      <c r="P385" s="157"/>
      <c r="Q385" s="157"/>
      <c r="R385" s="157"/>
      <c r="S385" s="160">
        <v>12819</v>
      </c>
      <c r="T385" s="161">
        <v>6.4316893281822303</v>
      </c>
    </row>
    <row r="386" spans="1:20" ht="12.75" customHeight="1">
      <c r="A386" s="158" t="s">
        <v>84</v>
      </c>
      <c r="B386" s="157"/>
      <c r="C386" s="157"/>
      <c r="D386" s="160">
        <v>12618</v>
      </c>
      <c r="E386" s="161">
        <v>19.071082024696601</v>
      </c>
      <c r="F386" s="157"/>
      <c r="G386" s="157"/>
      <c r="H386" s="157"/>
      <c r="I386" s="157">
        <v>50966</v>
      </c>
      <c r="J386" s="159">
        <v>14.121956558483101</v>
      </c>
      <c r="K386" s="157"/>
      <c r="L386" s="157"/>
      <c r="M386" s="157"/>
      <c r="N386" s="157">
        <v>97564</v>
      </c>
      <c r="O386" s="159">
        <v>12.1804875490957</v>
      </c>
      <c r="P386" s="157"/>
      <c r="Q386" s="157"/>
      <c r="R386" s="157"/>
      <c r="S386" s="160">
        <v>17891</v>
      </c>
      <c r="T386" s="161">
        <v>8.9764688174201002</v>
      </c>
    </row>
    <row r="387" spans="1:20" ht="12.75" customHeight="1">
      <c r="A387" s="158" t="s">
        <v>81</v>
      </c>
      <c r="B387" s="157"/>
      <c r="C387" s="157"/>
      <c r="D387" s="160">
        <v>18328</v>
      </c>
      <c r="E387" s="161">
        <v>27.7012831945347</v>
      </c>
      <c r="F387" s="157"/>
      <c r="G387" s="157"/>
      <c r="H387" s="157"/>
      <c r="I387" s="157">
        <v>85595</v>
      </c>
      <c r="J387" s="159">
        <v>23.717161865230999</v>
      </c>
      <c r="K387" s="157"/>
      <c r="L387" s="157"/>
      <c r="M387" s="157"/>
      <c r="N387" s="157">
        <v>250154</v>
      </c>
      <c r="O387" s="159">
        <v>31.2307580906533</v>
      </c>
      <c r="P387" s="157"/>
      <c r="Q387" s="157"/>
      <c r="R387" s="157"/>
      <c r="S387" s="157">
        <v>55711</v>
      </c>
      <c r="T387" s="159">
        <v>27.9519341728965</v>
      </c>
    </row>
    <row r="388" spans="1:20" ht="12.75" customHeight="1">
      <c r="A388" s="158" t="s">
        <v>83</v>
      </c>
      <c r="B388" s="157"/>
      <c r="C388" s="157"/>
      <c r="D388" s="160">
        <v>10761</v>
      </c>
      <c r="E388" s="161">
        <v>16.264377371038201</v>
      </c>
      <c r="F388" s="157"/>
      <c r="G388" s="157"/>
      <c r="H388" s="157"/>
      <c r="I388" s="157">
        <v>66911</v>
      </c>
      <c r="J388" s="159">
        <v>18.54009016373</v>
      </c>
      <c r="K388" s="157"/>
      <c r="L388" s="157"/>
      <c r="M388" s="157"/>
      <c r="N388" s="157">
        <v>129882</v>
      </c>
      <c r="O388" s="159">
        <v>16.2152646862742</v>
      </c>
      <c r="P388" s="157"/>
      <c r="Q388" s="157"/>
      <c r="R388" s="157"/>
      <c r="S388" s="160">
        <v>15472</v>
      </c>
      <c r="T388" s="161">
        <v>7.7627815965079501</v>
      </c>
    </row>
    <row r="389" spans="1:20" ht="12.75" customHeight="1">
      <c r="A389" s="158" t="s">
        <v>77</v>
      </c>
      <c r="B389" s="157"/>
      <c r="C389" s="157"/>
      <c r="D389" s="160">
        <v>13679</v>
      </c>
      <c r="E389" s="161">
        <v>20.6746973383915</v>
      </c>
      <c r="F389" s="157"/>
      <c r="G389" s="157"/>
      <c r="H389" s="157"/>
      <c r="I389" s="157">
        <v>99373</v>
      </c>
      <c r="J389" s="159">
        <v>27.5348504706303</v>
      </c>
      <c r="K389" s="157"/>
      <c r="L389" s="157"/>
      <c r="M389" s="157"/>
      <c r="N389" s="157">
        <v>202026</v>
      </c>
      <c r="O389" s="159">
        <v>25.222163683260401</v>
      </c>
      <c r="P389" s="157"/>
      <c r="Q389" s="157"/>
      <c r="R389" s="157"/>
      <c r="S389" s="157">
        <v>48493</v>
      </c>
      <c r="T389" s="159">
        <v>24.330440018062301</v>
      </c>
    </row>
    <row r="390" spans="1:20" ht="12.75" customHeight="1">
      <c r="A390" s="158" t="s">
        <v>80</v>
      </c>
      <c r="B390" s="157"/>
      <c r="C390" s="157"/>
      <c r="D390" s="160">
        <v>10506</v>
      </c>
      <c r="E390" s="161">
        <v>15.878965584994599</v>
      </c>
      <c r="F390" s="157"/>
      <c r="G390" s="157"/>
      <c r="H390" s="157"/>
      <c r="I390" s="157">
        <v>85803</v>
      </c>
      <c r="J390" s="159">
        <v>23.774795718469701</v>
      </c>
      <c r="K390" s="157"/>
      <c r="L390" s="157"/>
      <c r="M390" s="157"/>
      <c r="N390" s="157">
        <v>203528</v>
      </c>
      <c r="O390" s="159">
        <v>25.409682566237102</v>
      </c>
      <c r="P390" s="157"/>
      <c r="Q390" s="157"/>
      <c r="R390" s="157"/>
      <c r="S390" s="157">
        <v>57006</v>
      </c>
      <c r="T390" s="159">
        <v>28.601675781446001</v>
      </c>
    </row>
    <row r="391" spans="1:20" ht="12.75" customHeight="1">
      <c r="A391" s="158" t="s">
        <v>86</v>
      </c>
      <c r="B391" s="157"/>
      <c r="C391" s="157"/>
      <c r="D391" s="157" t="s">
        <v>465</v>
      </c>
      <c r="E391" s="159" t="s">
        <v>466</v>
      </c>
      <c r="F391" s="157"/>
      <c r="G391" s="157"/>
      <c r="H391" s="157"/>
      <c r="I391" s="157" t="s">
        <v>465</v>
      </c>
      <c r="J391" s="159" t="s">
        <v>466</v>
      </c>
      <c r="K391" s="157"/>
      <c r="L391" s="157"/>
      <c r="M391" s="157"/>
      <c r="N391" s="162">
        <v>2640</v>
      </c>
      <c r="O391" s="163">
        <v>0.32959377567148501</v>
      </c>
      <c r="P391" s="157"/>
      <c r="Q391" s="157"/>
      <c r="R391" s="157"/>
      <c r="S391" s="162">
        <v>1653</v>
      </c>
      <c r="T391" s="163">
        <v>0.82936129647283097</v>
      </c>
    </row>
    <row r="392" spans="1:20" ht="12.75" customHeight="1">
      <c r="A392" s="158" t="s">
        <v>87</v>
      </c>
      <c r="B392" s="157"/>
      <c r="C392" s="157"/>
      <c r="D392" s="162">
        <v>1841</v>
      </c>
      <c r="E392" s="163">
        <v>2.78252195335762</v>
      </c>
      <c r="F392" s="157"/>
      <c r="G392" s="157"/>
      <c r="H392" s="157"/>
      <c r="I392" s="162">
        <v>2588</v>
      </c>
      <c r="J392" s="163">
        <v>0.71709813548943102</v>
      </c>
      <c r="K392" s="157"/>
      <c r="L392" s="157"/>
      <c r="M392" s="157"/>
      <c r="N392" s="162">
        <v>2600</v>
      </c>
      <c r="O392" s="163">
        <v>0.32459993058555298</v>
      </c>
      <c r="P392" s="157"/>
      <c r="Q392" s="157"/>
      <c r="R392" s="157"/>
      <c r="S392" s="162">
        <v>1073</v>
      </c>
      <c r="T392" s="163">
        <v>0.53835733279815401</v>
      </c>
    </row>
    <row r="393" spans="1:20" ht="12.75" customHeight="1">
      <c r="A393" s="158" t="s">
        <v>128</v>
      </c>
      <c r="B393" s="157"/>
      <c r="C393" s="157"/>
      <c r="D393" s="157" t="s">
        <v>465</v>
      </c>
      <c r="E393" s="159" t="s">
        <v>466</v>
      </c>
      <c r="F393" s="157"/>
      <c r="G393" s="157"/>
      <c r="H393" s="157"/>
      <c r="I393" s="162">
        <v>632</v>
      </c>
      <c r="J393" s="163">
        <v>0.175118246379181</v>
      </c>
      <c r="K393" s="157"/>
      <c r="L393" s="157"/>
      <c r="M393" s="157"/>
      <c r="N393" s="162">
        <v>652</v>
      </c>
      <c r="O393" s="163">
        <v>8.1399674900684907E-2</v>
      </c>
      <c r="P393" s="157"/>
      <c r="Q393" s="157"/>
      <c r="R393" s="157"/>
      <c r="S393" s="157" t="s">
        <v>465</v>
      </c>
      <c r="T393" s="159" t="s">
        <v>466</v>
      </c>
    </row>
    <row r="394" spans="1:20" ht="4.5" customHeight="1">
      <c r="A394" s="157"/>
      <c r="B394" s="157"/>
      <c r="C394" s="157"/>
      <c r="D394" s="157"/>
      <c r="E394" s="157"/>
      <c r="F394" s="157"/>
      <c r="G394" s="157"/>
      <c r="H394" s="157"/>
      <c r="I394" s="157"/>
      <c r="J394" s="157"/>
      <c r="K394" s="157"/>
      <c r="L394" s="157"/>
      <c r="M394" s="157"/>
      <c r="N394" s="157"/>
      <c r="O394" s="157"/>
      <c r="P394" s="157"/>
      <c r="Q394" s="157"/>
      <c r="R394" s="157"/>
      <c r="S394" s="157"/>
      <c r="T394" s="157"/>
    </row>
    <row r="395" spans="1:20" ht="12.75" customHeight="1">
      <c r="A395" s="155" t="s">
        <v>111</v>
      </c>
      <c r="B395" s="167">
        <v>85986</v>
      </c>
      <c r="C395" s="157"/>
      <c r="D395" s="157"/>
      <c r="E395" s="157"/>
      <c r="F395" s="157"/>
      <c r="G395" s="156">
        <v>470969</v>
      </c>
      <c r="H395" s="157"/>
      <c r="I395" s="157"/>
      <c r="J395" s="157"/>
      <c r="K395" s="157"/>
      <c r="L395" s="156">
        <v>1033241</v>
      </c>
      <c r="M395" s="157"/>
      <c r="N395" s="157"/>
      <c r="O395" s="157"/>
      <c r="P395" s="157"/>
      <c r="Q395" s="156">
        <v>434296</v>
      </c>
      <c r="R395" s="157"/>
      <c r="S395" s="157"/>
      <c r="T395" s="157"/>
    </row>
    <row r="396" spans="1:20" ht="12.75" customHeight="1">
      <c r="A396" s="158" t="s">
        <v>78</v>
      </c>
      <c r="B396" s="157"/>
      <c r="C396" s="157"/>
      <c r="D396" s="162">
        <v>17495</v>
      </c>
      <c r="E396" s="161">
        <v>20.346335449956999</v>
      </c>
      <c r="F396" s="157"/>
      <c r="G396" s="157"/>
      <c r="H396" s="157"/>
      <c r="I396" s="157">
        <v>93594</v>
      </c>
      <c r="J396" s="159">
        <v>19.872645545672899</v>
      </c>
      <c r="K396" s="157"/>
      <c r="L396" s="157"/>
      <c r="M396" s="157"/>
      <c r="N396" s="157">
        <v>184129</v>
      </c>
      <c r="O396" s="159">
        <v>17.820527834261298</v>
      </c>
      <c r="P396" s="157"/>
      <c r="Q396" s="157"/>
      <c r="R396" s="157"/>
      <c r="S396" s="157">
        <v>128859</v>
      </c>
      <c r="T396" s="159">
        <v>29.670777534216299</v>
      </c>
    </row>
    <row r="397" spans="1:20" ht="12.75" customHeight="1">
      <c r="A397" s="158" t="s">
        <v>76</v>
      </c>
      <c r="B397" s="157"/>
      <c r="C397" s="157"/>
      <c r="D397" s="160">
        <v>31702</v>
      </c>
      <c r="E397" s="161">
        <v>36.868792594143201</v>
      </c>
      <c r="F397" s="157"/>
      <c r="G397" s="157"/>
      <c r="H397" s="157"/>
      <c r="I397" s="157">
        <v>118750</v>
      </c>
      <c r="J397" s="159">
        <v>25.213973743494801</v>
      </c>
      <c r="K397" s="157"/>
      <c r="L397" s="157"/>
      <c r="M397" s="157"/>
      <c r="N397" s="157">
        <v>266042</v>
      </c>
      <c r="O397" s="159">
        <v>25.7483007352592</v>
      </c>
      <c r="P397" s="157"/>
      <c r="Q397" s="157"/>
      <c r="R397" s="157"/>
      <c r="S397" s="157">
        <v>85154</v>
      </c>
      <c r="T397" s="159">
        <v>19.607364562418301</v>
      </c>
    </row>
    <row r="398" spans="1:20" ht="12.75" customHeight="1">
      <c r="A398" s="158" t="s">
        <v>82</v>
      </c>
      <c r="B398" s="157"/>
      <c r="C398" s="157"/>
      <c r="D398" s="162">
        <v>14702</v>
      </c>
      <c r="E398" s="161">
        <v>17.098132254087901</v>
      </c>
      <c r="F398" s="157"/>
      <c r="G398" s="157"/>
      <c r="H398" s="157"/>
      <c r="I398" s="160">
        <v>87994</v>
      </c>
      <c r="J398" s="159">
        <v>18.683607625979601</v>
      </c>
      <c r="K398" s="157"/>
      <c r="L398" s="157"/>
      <c r="M398" s="157"/>
      <c r="N398" s="157">
        <v>146943</v>
      </c>
      <c r="O398" s="159">
        <v>14.2215610878779</v>
      </c>
      <c r="P398" s="157"/>
      <c r="Q398" s="157"/>
      <c r="R398" s="157"/>
      <c r="S398" s="160">
        <v>48123</v>
      </c>
      <c r="T398" s="161">
        <v>11.0806915099379</v>
      </c>
    </row>
    <row r="399" spans="1:20" ht="12.75" customHeight="1">
      <c r="A399" s="158" t="s">
        <v>79</v>
      </c>
      <c r="B399" s="157"/>
      <c r="C399" s="157"/>
      <c r="D399" s="160">
        <v>24782</v>
      </c>
      <c r="E399" s="161">
        <v>28.820970855720699</v>
      </c>
      <c r="F399" s="157"/>
      <c r="G399" s="157"/>
      <c r="H399" s="157"/>
      <c r="I399" s="157">
        <v>199892</v>
      </c>
      <c r="J399" s="159">
        <v>42.442708543449797</v>
      </c>
      <c r="K399" s="157"/>
      <c r="L399" s="157"/>
      <c r="M399" s="157"/>
      <c r="N399" s="157">
        <v>457585</v>
      </c>
      <c r="O399" s="159">
        <v>44.286376556873002</v>
      </c>
      <c r="P399" s="157"/>
      <c r="Q399" s="157"/>
      <c r="R399" s="157"/>
      <c r="S399" s="157">
        <v>219556</v>
      </c>
      <c r="T399" s="159">
        <v>50.554460552250099</v>
      </c>
    </row>
    <row r="400" spans="1:20" ht="12.75" customHeight="1">
      <c r="A400" s="158" t="s">
        <v>75</v>
      </c>
      <c r="B400" s="157"/>
      <c r="C400" s="157"/>
      <c r="D400" s="160">
        <v>45976</v>
      </c>
      <c r="E400" s="159">
        <v>53.469169399669703</v>
      </c>
      <c r="F400" s="157"/>
      <c r="G400" s="157"/>
      <c r="H400" s="157"/>
      <c r="I400" s="157">
        <v>275276</v>
      </c>
      <c r="J400" s="159">
        <v>58.448857568120197</v>
      </c>
      <c r="K400" s="157"/>
      <c r="L400" s="157"/>
      <c r="M400" s="157"/>
      <c r="N400" s="157">
        <v>636027</v>
      </c>
      <c r="O400" s="159">
        <v>61.556500371162201</v>
      </c>
      <c r="P400" s="157"/>
      <c r="Q400" s="157"/>
      <c r="R400" s="157"/>
      <c r="S400" s="157">
        <v>250350</v>
      </c>
      <c r="T400" s="159">
        <v>57.645016302245502</v>
      </c>
    </row>
    <row r="401" spans="1:20" ht="12.75" customHeight="1">
      <c r="A401" s="158" t="s">
        <v>85</v>
      </c>
      <c r="B401" s="157"/>
      <c r="C401" s="157"/>
      <c r="D401" s="162">
        <v>10642</v>
      </c>
      <c r="E401" s="163">
        <v>12.3764333728747</v>
      </c>
      <c r="F401" s="157"/>
      <c r="G401" s="157"/>
      <c r="H401" s="157"/>
      <c r="I401" s="160">
        <v>19934</v>
      </c>
      <c r="J401" s="161">
        <v>4.232550337708</v>
      </c>
      <c r="K401" s="157"/>
      <c r="L401" s="157"/>
      <c r="M401" s="157"/>
      <c r="N401" s="160">
        <v>26945</v>
      </c>
      <c r="O401" s="161">
        <v>2.6078136659307898</v>
      </c>
      <c r="P401" s="157"/>
      <c r="Q401" s="157"/>
      <c r="R401" s="157"/>
      <c r="S401" s="162">
        <v>17001</v>
      </c>
      <c r="T401" s="161">
        <v>3.9146112328918501</v>
      </c>
    </row>
    <row r="402" spans="1:20" ht="12.75" customHeight="1">
      <c r="A402" s="158" t="s">
        <v>84</v>
      </c>
      <c r="B402" s="157"/>
      <c r="C402" s="157"/>
      <c r="D402" s="160">
        <v>30260</v>
      </c>
      <c r="E402" s="161">
        <v>35.1917754052985</v>
      </c>
      <c r="F402" s="157"/>
      <c r="G402" s="157"/>
      <c r="H402" s="157"/>
      <c r="I402" s="157">
        <v>179264</v>
      </c>
      <c r="J402" s="159">
        <v>38.062802434979801</v>
      </c>
      <c r="K402" s="157"/>
      <c r="L402" s="157"/>
      <c r="M402" s="157"/>
      <c r="N402" s="157">
        <v>419898</v>
      </c>
      <c r="O402" s="159">
        <v>40.638921606866198</v>
      </c>
      <c r="P402" s="157"/>
      <c r="Q402" s="157"/>
      <c r="R402" s="157"/>
      <c r="S402" s="157">
        <v>181654</v>
      </c>
      <c r="T402" s="159">
        <v>41.827233039217496</v>
      </c>
    </row>
    <row r="403" spans="1:20" ht="12.75" customHeight="1">
      <c r="A403" s="158" t="s">
        <v>81</v>
      </c>
      <c r="B403" s="157"/>
      <c r="C403" s="157"/>
      <c r="D403" s="162">
        <v>10337</v>
      </c>
      <c r="E403" s="163">
        <v>12.0217244667737</v>
      </c>
      <c r="F403" s="157"/>
      <c r="G403" s="157"/>
      <c r="H403" s="157"/>
      <c r="I403" s="157">
        <v>94733</v>
      </c>
      <c r="J403" s="159">
        <v>20.114487365410501</v>
      </c>
      <c r="K403" s="157"/>
      <c r="L403" s="157"/>
      <c r="M403" s="157"/>
      <c r="N403" s="157">
        <v>166416</v>
      </c>
      <c r="O403" s="159">
        <v>16.106213361645501</v>
      </c>
      <c r="P403" s="157"/>
      <c r="Q403" s="157"/>
      <c r="R403" s="157"/>
      <c r="S403" s="157">
        <v>71764</v>
      </c>
      <c r="T403" s="159">
        <v>16.5242139001971</v>
      </c>
    </row>
    <row r="404" spans="1:20" ht="12.75" customHeight="1">
      <c r="A404" s="158" t="s">
        <v>83</v>
      </c>
      <c r="B404" s="157"/>
      <c r="C404" s="157"/>
      <c r="D404" s="162">
        <v>18856</v>
      </c>
      <c r="E404" s="161">
        <v>21.929151257181399</v>
      </c>
      <c r="F404" s="157"/>
      <c r="G404" s="157"/>
      <c r="H404" s="157"/>
      <c r="I404" s="157">
        <v>100253</v>
      </c>
      <c r="J404" s="159">
        <v>21.286539029108098</v>
      </c>
      <c r="K404" s="157"/>
      <c r="L404" s="157"/>
      <c r="M404" s="157"/>
      <c r="N404" s="157">
        <v>197723</v>
      </c>
      <c r="O404" s="159">
        <v>19.136193782476699</v>
      </c>
      <c r="P404" s="157"/>
      <c r="Q404" s="157"/>
      <c r="R404" s="157"/>
      <c r="S404" s="160">
        <v>37526</v>
      </c>
      <c r="T404" s="161">
        <v>8.6406506161696193</v>
      </c>
    </row>
    <row r="405" spans="1:20" ht="12.75" customHeight="1">
      <c r="A405" s="158" t="s">
        <v>77</v>
      </c>
      <c r="B405" s="157"/>
      <c r="C405" s="157"/>
      <c r="D405" s="160">
        <v>35171</v>
      </c>
      <c r="E405" s="161">
        <v>40.9031702835345</v>
      </c>
      <c r="F405" s="157"/>
      <c r="G405" s="157"/>
      <c r="H405" s="157"/>
      <c r="I405" s="157">
        <v>166628</v>
      </c>
      <c r="J405" s="159">
        <v>35.379823300471998</v>
      </c>
      <c r="K405" s="157"/>
      <c r="L405" s="157"/>
      <c r="M405" s="157"/>
      <c r="N405" s="157">
        <v>381467</v>
      </c>
      <c r="O405" s="159">
        <v>36.919460222735999</v>
      </c>
      <c r="P405" s="157"/>
      <c r="Q405" s="157"/>
      <c r="R405" s="157"/>
      <c r="S405" s="157">
        <v>174092</v>
      </c>
      <c r="T405" s="159">
        <v>40.086024278372399</v>
      </c>
    </row>
    <row r="406" spans="1:20" ht="12.75" customHeight="1">
      <c r="A406" s="158" t="s">
        <v>80</v>
      </c>
      <c r="B406" s="157"/>
      <c r="C406" s="157"/>
      <c r="D406" s="160">
        <v>18035</v>
      </c>
      <c r="E406" s="161">
        <v>20.9743446607587</v>
      </c>
      <c r="F406" s="157"/>
      <c r="G406" s="157"/>
      <c r="H406" s="157"/>
      <c r="I406" s="160">
        <v>69740</v>
      </c>
      <c r="J406" s="159">
        <v>14.8077686641796</v>
      </c>
      <c r="K406" s="157"/>
      <c r="L406" s="157"/>
      <c r="M406" s="157"/>
      <c r="N406" s="157">
        <v>183427</v>
      </c>
      <c r="O406" s="159">
        <v>17.752586279483701</v>
      </c>
      <c r="P406" s="157"/>
      <c r="Q406" s="157"/>
      <c r="R406" s="157"/>
      <c r="S406" s="157">
        <v>75318</v>
      </c>
      <c r="T406" s="159">
        <v>17.3425497817157</v>
      </c>
    </row>
    <row r="407" spans="1:20" ht="12.75" customHeight="1">
      <c r="A407" s="158" t="s">
        <v>86</v>
      </c>
      <c r="B407" s="157"/>
      <c r="C407" s="157"/>
      <c r="D407" s="157" t="s">
        <v>465</v>
      </c>
      <c r="E407" s="159" t="s">
        <v>466</v>
      </c>
      <c r="F407" s="157"/>
      <c r="G407" s="157"/>
      <c r="H407" s="157"/>
      <c r="I407" s="162">
        <v>687</v>
      </c>
      <c r="J407" s="163">
        <v>0.145869473362366</v>
      </c>
      <c r="K407" s="157"/>
      <c r="L407" s="157"/>
      <c r="M407" s="157"/>
      <c r="N407" s="162">
        <v>6778</v>
      </c>
      <c r="O407" s="163">
        <v>0.65599410011797799</v>
      </c>
      <c r="P407" s="157"/>
      <c r="Q407" s="157"/>
      <c r="R407" s="157"/>
      <c r="S407" s="162">
        <v>873</v>
      </c>
      <c r="T407" s="163">
        <v>0.20101497596109599</v>
      </c>
    </row>
    <row r="408" spans="1:20" ht="12.75" customHeight="1">
      <c r="A408" s="158" t="s">
        <v>87</v>
      </c>
      <c r="B408" s="157"/>
      <c r="C408" s="157"/>
      <c r="D408" s="157" t="s">
        <v>465</v>
      </c>
      <c r="E408" s="159" t="s">
        <v>466</v>
      </c>
      <c r="F408" s="157"/>
      <c r="G408" s="157"/>
      <c r="H408" s="157"/>
      <c r="I408" s="157" t="s">
        <v>465</v>
      </c>
      <c r="J408" s="159" t="s">
        <v>466</v>
      </c>
      <c r="K408" s="157"/>
      <c r="L408" s="157"/>
      <c r="M408" s="157"/>
      <c r="N408" s="162">
        <v>4836</v>
      </c>
      <c r="O408" s="163">
        <v>0.46804182180149601</v>
      </c>
      <c r="P408" s="157"/>
      <c r="Q408" s="157"/>
      <c r="R408" s="157"/>
      <c r="S408" s="162">
        <v>2317</v>
      </c>
      <c r="T408" s="163">
        <v>0.53350710114760402</v>
      </c>
    </row>
    <row r="409" spans="1:20" ht="12.75" customHeight="1">
      <c r="A409" s="158" t="s">
        <v>128</v>
      </c>
      <c r="B409" s="157"/>
      <c r="C409" s="157"/>
      <c r="D409" s="157" t="s">
        <v>465</v>
      </c>
      <c r="E409" s="159" t="s">
        <v>466</v>
      </c>
      <c r="F409" s="157"/>
      <c r="G409" s="157"/>
      <c r="H409" s="157"/>
      <c r="I409" s="157" t="s">
        <v>465</v>
      </c>
      <c r="J409" s="159" t="s">
        <v>466</v>
      </c>
      <c r="K409" s="157"/>
      <c r="L409" s="157"/>
      <c r="M409" s="157"/>
      <c r="N409" s="157" t="s">
        <v>465</v>
      </c>
      <c r="O409" s="159" t="s">
        <v>466</v>
      </c>
      <c r="P409" s="157"/>
      <c r="Q409" s="157"/>
      <c r="R409" s="157"/>
      <c r="S409" s="157" t="s">
        <v>465</v>
      </c>
      <c r="T409" s="159" t="s">
        <v>466</v>
      </c>
    </row>
    <row r="410" spans="1:20" ht="4.5" customHeight="1">
      <c r="A410" s="157"/>
      <c r="B410" s="157"/>
      <c r="C410" s="157"/>
      <c r="D410" s="157"/>
      <c r="E410" s="157"/>
      <c r="F410" s="157"/>
      <c r="G410" s="157"/>
      <c r="H410" s="157"/>
      <c r="I410" s="157"/>
      <c r="J410" s="157"/>
      <c r="K410" s="157"/>
      <c r="L410" s="157"/>
      <c r="M410" s="157"/>
      <c r="N410" s="157"/>
      <c r="O410" s="157"/>
      <c r="P410" s="157"/>
      <c r="Q410" s="157"/>
      <c r="R410" s="157"/>
      <c r="S410" s="157"/>
      <c r="T410" s="157"/>
    </row>
    <row r="411" spans="1:20" ht="12.75" customHeight="1">
      <c r="A411" s="155" t="s">
        <v>112</v>
      </c>
      <c r="B411" s="156">
        <v>108389</v>
      </c>
      <c r="C411" s="157"/>
      <c r="D411" s="157"/>
      <c r="E411" s="157"/>
      <c r="F411" s="157"/>
      <c r="G411" s="156">
        <v>495034</v>
      </c>
      <c r="H411" s="157"/>
      <c r="I411" s="157"/>
      <c r="J411" s="157"/>
      <c r="K411" s="157"/>
      <c r="L411" s="156">
        <v>1131942</v>
      </c>
      <c r="M411" s="157"/>
      <c r="N411" s="157"/>
      <c r="O411" s="157"/>
      <c r="P411" s="157"/>
      <c r="Q411" s="156">
        <v>471971</v>
      </c>
      <c r="R411" s="157"/>
      <c r="S411" s="157"/>
      <c r="T411" s="157"/>
    </row>
    <row r="412" spans="1:20" ht="12.75" customHeight="1">
      <c r="A412" s="158" t="s">
        <v>78</v>
      </c>
      <c r="B412" s="157"/>
      <c r="C412" s="157"/>
      <c r="D412" s="160">
        <v>38331</v>
      </c>
      <c r="E412" s="159">
        <v>35.364289734198103</v>
      </c>
      <c r="F412" s="157"/>
      <c r="G412" s="157"/>
      <c r="H412" s="157"/>
      <c r="I412" s="157">
        <v>140919</v>
      </c>
      <c r="J412" s="159">
        <v>28.4665295717062</v>
      </c>
      <c r="K412" s="157"/>
      <c r="L412" s="157"/>
      <c r="M412" s="157"/>
      <c r="N412" s="157">
        <v>290985</v>
      </c>
      <c r="O412" s="159">
        <v>25.7067058206162</v>
      </c>
      <c r="P412" s="157"/>
      <c r="Q412" s="157"/>
      <c r="R412" s="157"/>
      <c r="S412" s="157">
        <v>156064</v>
      </c>
      <c r="T412" s="159">
        <v>33.066438404054502</v>
      </c>
    </row>
    <row r="413" spans="1:20" ht="12.75" customHeight="1">
      <c r="A413" s="158" t="s">
        <v>76</v>
      </c>
      <c r="B413" s="157"/>
      <c r="C413" s="157"/>
      <c r="D413" s="160">
        <v>33152</v>
      </c>
      <c r="E413" s="159">
        <v>30.586129588795899</v>
      </c>
      <c r="F413" s="157"/>
      <c r="G413" s="157"/>
      <c r="H413" s="157"/>
      <c r="I413" s="157">
        <v>157200</v>
      </c>
      <c r="J413" s="159">
        <v>31.7553945789582</v>
      </c>
      <c r="K413" s="157"/>
      <c r="L413" s="157"/>
      <c r="M413" s="157"/>
      <c r="N413" s="157">
        <v>342546</v>
      </c>
      <c r="O413" s="159">
        <v>30.261797865968401</v>
      </c>
      <c r="P413" s="157"/>
      <c r="Q413" s="157"/>
      <c r="R413" s="157"/>
      <c r="S413" s="157">
        <v>89268</v>
      </c>
      <c r="T413" s="159">
        <v>18.913873945645001</v>
      </c>
    </row>
    <row r="414" spans="1:20" ht="12.75" customHeight="1">
      <c r="A414" s="158" t="s">
        <v>82</v>
      </c>
      <c r="B414" s="157"/>
      <c r="C414" s="157"/>
      <c r="D414" s="160">
        <v>23099</v>
      </c>
      <c r="E414" s="161">
        <v>21.311203166373001</v>
      </c>
      <c r="F414" s="157"/>
      <c r="G414" s="157"/>
      <c r="H414" s="157"/>
      <c r="I414" s="157">
        <v>83729</v>
      </c>
      <c r="J414" s="159">
        <v>16.913787739831999</v>
      </c>
      <c r="K414" s="157"/>
      <c r="L414" s="157"/>
      <c r="M414" s="157"/>
      <c r="N414" s="157">
        <v>236585</v>
      </c>
      <c r="O414" s="159">
        <v>20.900805871678902</v>
      </c>
      <c r="P414" s="157"/>
      <c r="Q414" s="157"/>
      <c r="R414" s="157"/>
      <c r="S414" s="157">
        <v>90040</v>
      </c>
      <c r="T414" s="159">
        <v>19.077443317492001</v>
      </c>
    </row>
    <row r="415" spans="1:20" ht="12.75" customHeight="1">
      <c r="A415" s="158" t="s">
        <v>79</v>
      </c>
      <c r="B415" s="157"/>
      <c r="C415" s="157"/>
      <c r="D415" s="160">
        <v>35865</v>
      </c>
      <c r="E415" s="159">
        <v>33.089151113120302</v>
      </c>
      <c r="F415" s="157"/>
      <c r="G415" s="157"/>
      <c r="H415" s="157"/>
      <c r="I415" s="157">
        <v>201385</v>
      </c>
      <c r="J415" s="159">
        <v>40.681044130302197</v>
      </c>
      <c r="K415" s="157"/>
      <c r="L415" s="157"/>
      <c r="M415" s="157"/>
      <c r="N415" s="157">
        <v>556460</v>
      </c>
      <c r="O415" s="159">
        <v>49.159762602677503</v>
      </c>
      <c r="P415" s="157"/>
      <c r="Q415" s="157"/>
      <c r="R415" s="157"/>
      <c r="S415" s="157">
        <v>263389</v>
      </c>
      <c r="T415" s="159">
        <v>55.806183007006801</v>
      </c>
    </row>
    <row r="416" spans="1:20" ht="12.75" customHeight="1">
      <c r="A416" s="158" t="s">
        <v>75</v>
      </c>
      <c r="B416" s="157"/>
      <c r="C416" s="157"/>
      <c r="D416" s="157">
        <v>44637</v>
      </c>
      <c r="E416" s="159">
        <v>41.182223288341099</v>
      </c>
      <c r="F416" s="157"/>
      <c r="G416" s="157"/>
      <c r="H416" s="157"/>
      <c r="I416" s="157">
        <v>247405</v>
      </c>
      <c r="J416" s="159">
        <v>49.977375291394097</v>
      </c>
      <c r="K416" s="157"/>
      <c r="L416" s="157"/>
      <c r="M416" s="157"/>
      <c r="N416" s="157">
        <v>578340</v>
      </c>
      <c r="O416" s="159">
        <v>51.092723832139797</v>
      </c>
      <c r="P416" s="157"/>
      <c r="Q416" s="157"/>
      <c r="R416" s="157"/>
      <c r="S416" s="157">
        <v>232559</v>
      </c>
      <c r="T416" s="159">
        <v>49.274002004360398</v>
      </c>
    </row>
    <row r="417" spans="1:20" ht="12.75" customHeight="1">
      <c r="A417" s="158" t="s">
        <v>85</v>
      </c>
      <c r="B417" s="157"/>
      <c r="C417" s="157"/>
      <c r="D417" s="160">
        <v>11170</v>
      </c>
      <c r="E417" s="161">
        <v>10.3054738026922</v>
      </c>
      <c r="F417" s="157"/>
      <c r="G417" s="157"/>
      <c r="H417" s="157"/>
      <c r="I417" s="157">
        <v>42982</v>
      </c>
      <c r="J417" s="159">
        <v>8.6826359401576507</v>
      </c>
      <c r="K417" s="157"/>
      <c r="L417" s="157"/>
      <c r="M417" s="157"/>
      <c r="N417" s="157">
        <v>85154</v>
      </c>
      <c r="O417" s="159">
        <v>7.5228236075700003</v>
      </c>
      <c r="P417" s="157"/>
      <c r="Q417" s="157"/>
      <c r="R417" s="157"/>
      <c r="S417" s="157">
        <v>31523</v>
      </c>
      <c r="T417" s="159">
        <v>6.6790120579442398</v>
      </c>
    </row>
    <row r="418" spans="1:20" ht="12.75" customHeight="1">
      <c r="A418" s="158" t="s">
        <v>84</v>
      </c>
      <c r="B418" s="157"/>
      <c r="C418" s="157"/>
      <c r="D418" s="160">
        <v>14535</v>
      </c>
      <c r="E418" s="161">
        <v>13.4100323833599</v>
      </c>
      <c r="F418" s="157"/>
      <c r="G418" s="157"/>
      <c r="H418" s="157"/>
      <c r="I418" s="157">
        <v>93411</v>
      </c>
      <c r="J418" s="159">
        <v>18.869612996278999</v>
      </c>
      <c r="K418" s="157"/>
      <c r="L418" s="157"/>
      <c r="M418" s="157"/>
      <c r="N418" s="157">
        <v>206065</v>
      </c>
      <c r="O418" s="159">
        <v>18.2045546503266</v>
      </c>
      <c r="P418" s="157"/>
      <c r="Q418" s="157"/>
      <c r="R418" s="157"/>
      <c r="S418" s="157">
        <v>87319</v>
      </c>
      <c r="T418" s="159">
        <v>18.5009248449587</v>
      </c>
    </row>
    <row r="419" spans="1:20" ht="12.75" customHeight="1">
      <c r="A419" s="158" t="s">
        <v>81</v>
      </c>
      <c r="B419" s="157"/>
      <c r="C419" s="157"/>
      <c r="D419" s="160">
        <v>35141</v>
      </c>
      <c r="E419" s="159">
        <v>32.421186651782001</v>
      </c>
      <c r="F419" s="157"/>
      <c r="G419" s="157"/>
      <c r="H419" s="157"/>
      <c r="I419" s="157">
        <v>135735</v>
      </c>
      <c r="J419" s="159">
        <v>27.419328773377199</v>
      </c>
      <c r="K419" s="157"/>
      <c r="L419" s="157"/>
      <c r="M419" s="157"/>
      <c r="N419" s="157">
        <v>273832</v>
      </c>
      <c r="O419" s="159">
        <v>24.191345492966999</v>
      </c>
      <c r="P419" s="157"/>
      <c r="Q419" s="157"/>
      <c r="R419" s="157"/>
      <c r="S419" s="157">
        <v>104863</v>
      </c>
      <c r="T419" s="159">
        <v>22.2181023834091</v>
      </c>
    </row>
    <row r="420" spans="1:20" ht="12.75" customHeight="1">
      <c r="A420" s="158" t="s">
        <v>83</v>
      </c>
      <c r="B420" s="157"/>
      <c r="C420" s="157"/>
      <c r="D420" s="160">
        <v>28569</v>
      </c>
      <c r="E420" s="161">
        <v>26.357840740296499</v>
      </c>
      <c r="F420" s="157"/>
      <c r="G420" s="157"/>
      <c r="H420" s="157"/>
      <c r="I420" s="157">
        <v>116990</v>
      </c>
      <c r="J420" s="159">
        <v>23.6327201767959</v>
      </c>
      <c r="K420" s="157"/>
      <c r="L420" s="157"/>
      <c r="M420" s="157"/>
      <c r="N420" s="157">
        <v>210232</v>
      </c>
      <c r="O420" s="159">
        <v>18.572683052665202</v>
      </c>
      <c r="P420" s="157"/>
      <c r="Q420" s="157"/>
      <c r="R420" s="157"/>
      <c r="S420" s="157">
        <v>50283</v>
      </c>
      <c r="T420" s="159">
        <v>10.653832544796201</v>
      </c>
    </row>
    <row r="421" spans="1:20" ht="12.75" customHeight="1">
      <c r="A421" s="158" t="s">
        <v>77</v>
      </c>
      <c r="B421" s="157"/>
      <c r="C421" s="157"/>
      <c r="D421" s="160">
        <v>36727</v>
      </c>
      <c r="E421" s="159">
        <v>33.884434767365697</v>
      </c>
      <c r="F421" s="157"/>
      <c r="G421" s="157"/>
      <c r="H421" s="157"/>
      <c r="I421" s="157">
        <v>169388</v>
      </c>
      <c r="J421" s="159">
        <v>34.217447690461697</v>
      </c>
      <c r="K421" s="157"/>
      <c r="L421" s="157"/>
      <c r="M421" s="157"/>
      <c r="N421" s="157">
        <v>383294</v>
      </c>
      <c r="O421" s="159">
        <v>33.861628952720203</v>
      </c>
      <c r="P421" s="157"/>
      <c r="Q421" s="157"/>
      <c r="R421" s="157"/>
      <c r="S421" s="157">
        <v>171369</v>
      </c>
      <c r="T421" s="159">
        <v>36.309222388663699</v>
      </c>
    </row>
    <row r="422" spans="1:20" ht="12.75" customHeight="1">
      <c r="A422" s="158" t="s">
        <v>80</v>
      </c>
      <c r="B422" s="157"/>
      <c r="C422" s="157"/>
      <c r="D422" s="160">
        <v>20713</v>
      </c>
      <c r="E422" s="161">
        <v>19.109872773067401</v>
      </c>
      <c r="F422" s="157"/>
      <c r="G422" s="157"/>
      <c r="H422" s="157"/>
      <c r="I422" s="157">
        <v>83260</v>
      </c>
      <c r="J422" s="159">
        <v>16.819046772544901</v>
      </c>
      <c r="K422" s="157"/>
      <c r="L422" s="157"/>
      <c r="M422" s="157"/>
      <c r="N422" s="157">
        <v>168372</v>
      </c>
      <c r="O422" s="159">
        <v>14.874613716957199</v>
      </c>
      <c r="P422" s="157"/>
      <c r="Q422" s="157"/>
      <c r="R422" s="157"/>
      <c r="S422" s="157">
        <v>83096</v>
      </c>
      <c r="T422" s="159">
        <v>17.606166480567701</v>
      </c>
    </row>
    <row r="423" spans="1:20" ht="12.75" customHeight="1">
      <c r="A423" s="158" t="s">
        <v>86</v>
      </c>
      <c r="B423" s="157"/>
      <c r="C423" s="157"/>
      <c r="D423" s="157" t="s">
        <v>465</v>
      </c>
      <c r="E423" s="159" t="s">
        <v>466</v>
      </c>
      <c r="F423" s="157"/>
      <c r="G423" s="157"/>
      <c r="H423" s="157"/>
      <c r="I423" s="162">
        <v>666</v>
      </c>
      <c r="J423" s="163">
        <v>0.13453621367421201</v>
      </c>
      <c r="K423" s="157"/>
      <c r="L423" s="157"/>
      <c r="M423" s="157"/>
      <c r="N423" s="162">
        <v>1142</v>
      </c>
      <c r="O423" s="163">
        <v>0.10088856142805901</v>
      </c>
      <c r="P423" s="157"/>
      <c r="Q423" s="157"/>
      <c r="R423" s="157"/>
      <c r="S423" s="162">
        <v>4593</v>
      </c>
      <c r="T423" s="163">
        <v>0.97315301151977596</v>
      </c>
    </row>
    <row r="424" spans="1:20" ht="12.75" customHeight="1">
      <c r="A424" s="158" t="s">
        <v>87</v>
      </c>
      <c r="B424" s="157"/>
      <c r="C424" s="157"/>
      <c r="D424" s="162">
        <v>922</v>
      </c>
      <c r="E424" s="163">
        <v>0.85063982507449998</v>
      </c>
      <c r="F424" s="157"/>
      <c r="G424" s="157"/>
      <c r="H424" s="157"/>
      <c r="I424" s="162">
        <v>1081</v>
      </c>
      <c r="J424" s="163">
        <v>0.21836883931204701</v>
      </c>
      <c r="K424" s="157"/>
      <c r="L424" s="157"/>
      <c r="M424" s="157"/>
      <c r="N424" s="162">
        <v>8832</v>
      </c>
      <c r="O424" s="163">
        <v>0.78025199170982296</v>
      </c>
      <c r="P424" s="157"/>
      <c r="Q424" s="157"/>
      <c r="R424" s="157"/>
      <c r="S424" s="160">
        <v>6952</v>
      </c>
      <c r="T424" s="161">
        <v>1.47297185632168</v>
      </c>
    </row>
    <row r="425" spans="1:20" ht="12.75" customHeight="1">
      <c r="A425" s="158" t="s">
        <v>128</v>
      </c>
      <c r="B425" s="157"/>
      <c r="C425" s="157"/>
      <c r="D425" s="157" t="s">
        <v>465</v>
      </c>
      <c r="E425" s="159" t="s">
        <v>466</v>
      </c>
      <c r="F425" s="157"/>
      <c r="G425" s="157"/>
      <c r="H425" s="157"/>
      <c r="I425" s="157" t="s">
        <v>465</v>
      </c>
      <c r="J425" s="159" t="s">
        <v>466</v>
      </c>
      <c r="K425" s="157"/>
      <c r="L425" s="157"/>
      <c r="M425" s="157"/>
      <c r="N425" s="162">
        <v>1841</v>
      </c>
      <c r="O425" s="163">
        <v>0.16264084202194101</v>
      </c>
      <c r="P425" s="157"/>
      <c r="Q425" s="157"/>
      <c r="R425" s="157"/>
      <c r="S425" s="162">
        <v>694</v>
      </c>
      <c r="T425" s="163">
        <v>0.147042932722561</v>
      </c>
    </row>
    <row r="426" spans="1:20" ht="4.5" customHeight="1">
      <c r="A426" s="157"/>
      <c r="B426" s="157"/>
      <c r="C426" s="157"/>
      <c r="D426" s="157"/>
      <c r="E426" s="157"/>
      <c r="F426" s="157"/>
      <c r="G426" s="157"/>
      <c r="H426" s="157"/>
      <c r="I426" s="157"/>
      <c r="J426" s="157"/>
      <c r="K426" s="157"/>
      <c r="L426" s="157"/>
      <c r="M426" s="157"/>
      <c r="N426" s="157"/>
      <c r="O426" s="157"/>
      <c r="P426" s="157"/>
      <c r="Q426" s="157"/>
      <c r="R426" s="157"/>
      <c r="S426" s="157"/>
      <c r="T426" s="157"/>
    </row>
    <row r="427" spans="1:20" ht="12.75" customHeight="1">
      <c r="A427" s="155" t="s">
        <v>113</v>
      </c>
      <c r="B427" s="167">
        <v>100765</v>
      </c>
      <c r="C427" s="157"/>
      <c r="D427" s="157"/>
      <c r="E427" s="157"/>
      <c r="F427" s="157"/>
      <c r="G427" s="156">
        <v>499187</v>
      </c>
      <c r="H427" s="157"/>
      <c r="I427" s="157"/>
      <c r="J427" s="157"/>
      <c r="K427" s="157"/>
      <c r="L427" s="156">
        <v>1143666</v>
      </c>
      <c r="M427" s="157"/>
      <c r="N427" s="157"/>
      <c r="O427" s="157"/>
      <c r="P427" s="157"/>
      <c r="Q427" s="156">
        <v>462490</v>
      </c>
      <c r="R427" s="157"/>
      <c r="S427" s="157"/>
      <c r="T427" s="157"/>
    </row>
    <row r="428" spans="1:20" ht="12.75" customHeight="1">
      <c r="A428" s="158" t="s">
        <v>78</v>
      </c>
      <c r="B428" s="157"/>
      <c r="C428" s="157"/>
      <c r="D428" s="160">
        <v>31105</v>
      </c>
      <c r="E428" s="161">
        <v>30.8688532724656</v>
      </c>
      <c r="F428" s="157"/>
      <c r="G428" s="157"/>
      <c r="H428" s="157"/>
      <c r="I428" s="157">
        <v>118174</v>
      </c>
      <c r="J428" s="159">
        <v>23.673292774050601</v>
      </c>
      <c r="K428" s="157"/>
      <c r="L428" s="157"/>
      <c r="M428" s="157"/>
      <c r="N428" s="157">
        <v>234351</v>
      </c>
      <c r="O428" s="159">
        <v>20.4912098462313</v>
      </c>
      <c r="P428" s="157"/>
      <c r="Q428" s="157"/>
      <c r="R428" s="157"/>
      <c r="S428" s="157">
        <v>122007</v>
      </c>
      <c r="T428" s="159">
        <v>26.380462280265501</v>
      </c>
    </row>
    <row r="429" spans="1:20" ht="12.75" customHeight="1">
      <c r="A429" s="158" t="s">
        <v>76</v>
      </c>
      <c r="B429" s="157"/>
      <c r="C429" s="157"/>
      <c r="D429" s="162">
        <v>34383</v>
      </c>
      <c r="E429" s="161">
        <v>34.121966952811</v>
      </c>
      <c r="F429" s="157"/>
      <c r="G429" s="157"/>
      <c r="H429" s="157"/>
      <c r="I429" s="157">
        <v>143790</v>
      </c>
      <c r="J429" s="159">
        <v>28.8048366644163</v>
      </c>
      <c r="K429" s="157"/>
      <c r="L429" s="157"/>
      <c r="M429" s="157"/>
      <c r="N429" s="157">
        <v>318916</v>
      </c>
      <c r="O429" s="159">
        <v>27.885414098171999</v>
      </c>
      <c r="P429" s="157"/>
      <c r="Q429" s="157"/>
      <c r="R429" s="157"/>
      <c r="S429" s="157">
        <v>72723</v>
      </c>
      <c r="T429" s="159">
        <v>15.724231875283801</v>
      </c>
    </row>
    <row r="430" spans="1:20" ht="12.75" customHeight="1">
      <c r="A430" s="158" t="s">
        <v>82</v>
      </c>
      <c r="B430" s="157"/>
      <c r="C430" s="157"/>
      <c r="D430" s="160">
        <v>33728</v>
      </c>
      <c r="E430" s="161">
        <v>33.471939661588799</v>
      </c>
      <c r="F430" s="157"/>
      <c r="G430" s="157"/>
      <c r="H430" s="157"/>
      <c r="I430" s="157">
        <v>139420</v>
      </c>
      <c r="J430" s="159">
        <v>27.9294132259053</v>
      </c>
      <c r="K430" s="157"/>
      <c r="L430" s="157"/>
      <c r="M430" s="157"/>
      <c r="N430" s="157">
        <v>331036</v>
      </c>
      <c r="O430" s="159">
        <v>28.945164060136399</v>
      </c>
      <c r="P430" s="157"/>
      <c r="Q430" s="157"/>
      <c r="R430" s="157"/>
      <c r="S430" s="157">
        <v>125312</v>
      </c>
      <c r="T430" s="159">
        <v>27.095072325888101</v>
      </c>
    </row>
    <row r="431" spans="1:20" ht="12.75" customHeight="1">
      <c r="A431" s="158" t="s">
        <v>79</v>
      </c>
      <c r="B431" s="157"/>
      <c r="C431" s="157"/>
      <c r="D431" s="160">
        <v>24513</v>
      </c>
      <c r="E431" s="161">
        <v>24.326899220959699</v>
      </c>
      <c r="F431" s="157"/>
      <c r="G431" s="157"/>
      <c r="H431" s="157"/>
      <c r="I431" s="157">
        <v>179607</v>
      </c>
      <c r="J431" s="159">
        <v>35.979903322802897</v>
      </c>
      <c r="K431" s="157"/>
      <c r="L431" s="157"/>
      <c r="M431" s="157"/>
      <c r="N431" s="157">
        <v>465815</v>
      </c>
      <c r="O431" s="159">
        <v>40.729985852512897</v>
      </c>
      <c r="P431" s="157"/>
      <c r="Q431" s="157"/>
      <c r="R431" s="157"/>
      <c r="S431" s="157">
        <v>234123</v>
      </c>
      <c r="T431" s="159">
        <v>50.622283725053499</v>
      </c>
    </row>
    <row r="432" spans="1:20" ht="12.75" customHeight="1">
      <c r="A432" s="158" t="s">
        <v>75</v>
      </c>
      <c r="B432" s="157"/>
      <c r="C432" s="157"/>
      <c r="D432" s="160">
        <v>64777</v>
      </c>
      <c r="E432" s="159">
        <v>64.285218081675197</v>
      </c>
      <c r="F432" s="157"/>
      <c r="G432" s="157"/>
      <c r="H432" s="157"/>
      <c r="I432" s="157">
        <v>294087</v>
      </c>
      <c r="J432" s="159">
        <v>58.913192851576703</v>
      </c>
      <c r="K432" s="157"/>
      <c r="L432" s="157"/>
      <c r="M432" s="157"/>
      <c r="N432" s="157">
        <v>705143</v>
      </c>
      <c r="O432" s="159">
        <v>61.656375200451897</v>
      </c>
      <c r="P432" s="157"/>
      <c r="Q432" s="157"/>
      <c r="R432" s="157"/>
      <c r="S432" s="157">
        <v>268699</v>
      </c>
      <c r="T432" s="159">
        <v>58.098337261346202</v>
      </c>
    </row>
    <row r="433" spans="1:20" ht="12.75" customHeight="1">
      <c r="A433" s="158" t="s">
        <v>85</v>
      </c>
      <c r="B433" s="157"/>
      <c r="C433" s="157"/>
      <c r="D433" s="162">
        <v>4709</v>
      </c>
      <c r="E433" s="163">
        <v>4.6732496402520702</v>
      </c>
      <c r="F433" s="157"/>
      <c r="G433" s="157"/>
      <c r="H433" s="157"/>
      <c r="I433" s="160">
        <v>26302</v>
      </c>
      <c r="J433" s="161">
        <v>5.2689673408962996</v>
      </c>
      <c r="K433" s="157"/>
      <c r="L433" s="157"/>
      <c r="M433" s="157"/>
      <c r="N433" s="160">
        <v>29566</v>
      </c>
      <c r="O433" s="161">
        <v>2.5851953280065998</v>
      </c>
      <c r="P433" s="157"/>
      <c r="Q433" s="157"/>
      <c r="R433" s="157"/>
      <c r="S433" s="162">
        <v>8264</v>
      </c>
      <c r="T433" s="163">
        <v>1.7868494453934101</v>
      </c>
    </row>
    <row r="434" spans="1:20" ht="12.75" customHeight="1">
      <c r="A434" s="158" t="s">
        <v>84</v>
      </c>
      <c r="B434" s="157"/>
      <c r="C434" s="157"/>
      <c r="D434" s="162">
        <v>20746</v>
      </c>
      <c r="E434" s="161">
        <v>20.5884979903736</v>
      </c>
      <c r="F434" s="157"/>
      <c r="G434" s="157"/>
      <c r="H434" s="157"/>
      <c r="I434" s="160">
        <v>84793</v>
      </c>
      <c r="J434" s="159">
        <v>16.986219593058301</v>
      </c>
      <c r="K434" s="157"/>
      <c r="L434" s="157"/>
      <c r="M434" s="157"/>
      <c r="N434" s="157">
        <v>194479</v>
      </c>
      <c r="O434" s="159">
        <v>17.0048772980923</v>
      </c>
      <c r="P434" s="157"/>
      <c r="Q434" s="157"/>
      <c r="R434" s="157"/>
      <c r="S434" s="157">
        <v>88867</v>
      </c>
      <c r="T434" s="159">
        <v>19.214901943825801</v>
      </c>
    </row>
    <row r="435" spans="1:20" ht="12.75" customHeight="1">
      <c r="A435" s="158" t="s">
        <v>81</v>
      </c>
      <c r="B435" s="157"/>
      <c r="C435" s="157"/>
      <c r="D435" s="160">
        <v>29731</v>
      </c>
      <c r="E435" s="161">
        <v>29.5052845730164</v>
      </c>
      <c r="F435" s="157"/>
      <c r="G435" s="157"/>
      <c r="H435" s="157"/>
      <c r="I435" s="157">
        <v>132370</v>
      </c>
      <c r="J435" s="159">
        <v>26.517116831968799</v>
      </c>
      <c r="K435" s="157"/>
      <c r="L435" s="157"/>
      <c r="M435" s="157"/>
      <c r="N435" s="157">
        <v>325684</v>
      </c>
      <c r="O435" s="159">
        <v>28.477195265051201</v>
      </c>
      <c r="P435" s="157"/>
      <c r="Q435" s="157"/>
      <c r="R435" s="157"/>
      <c r="S435" s="157">
        <v>110328</v>
      </c>
      <c r="T435" s="159">
        <v>23.8552184912106</v>
      </c>
    </row>
    <row r="436" spans="1:20" ht="12.75" customHeight="1">
      <c r="A436" s="158" t="s">
        <v>83</v>
      </c>
      <c r="B436" s="157"/>
      <c r="C436" s="157"/>
      <c r="D436" s="162">
        <v>11642</v>
      </c>
      <c r="E436" s="163">
        <v>11.5536148464248</v>
      </c>
      <c r="F436" s="157"/>
      <c r="G436" s="157"/>
      <c r="H436" s="157"/>
      <c r="I436" s="157">
        <v>102828</v>
      </c>
      <c r="J436" s="159">
        <v>20.599094127050599</v>
      </c>
      <c r="K436" s="157"/>
      <c r="L436" s="157"/>
      <c r="M436" s="157"/>
      <c r="N436" s="157">
        <v>190097</v>
      </c>
      <c r="O436" s="159">
        <v>16.621723475210398</v>
      </c>
      <c r="P436" s="157"/>
      <c r="Q436" s="157"/>
      <c r="R436" s="157"/>
      <c r="S436" s="157">
        <v>59004</v>
      </c>
      <c r="T436" s="159">
        <v>12.7578974680534</v>
      </c>
    </row>
    <row r="437" spans="1:20" ht="12.75" customHeight="1">
      <c r="A437" s="158" t="s">
        <v>77</v>
      </c>
      <c r="B437" s="157"/>
      <c r="C437" s="157"/>
      <c r="D437" s="162">
        <v>29992</v>
      </c>
      <c r="E437" s="161">
        <v>29.764303081427101</v>
      </c>
      <c r="F437" s="157"/>
      <c r="G437" s="157"/>
      <c r="H437" s="157"/>
      <c r="I437" s="157">
        <v>151847</v>
      </c>
      <c r="J437" s="159">
        <v>30.4188610680967</v>
      </c>
      <c r="K437" s="157"/>
      <c r="L437" s="157"/>
      <c r="M437" s="157"/>
      <c r="N437" s="157">
        <v>347283</v>
      </c>
      <c r="O437" s="159">
        <v>30.3657711254859</v>
      </c>
      <c r="P437" s="157"/>
      <c r="Q437" s="157"/>
      <c r="R437" s="157"/>
      <c r="S437" s="157">
        <v>145720</v>
      </c>
      <c r="T437" s="159">
        <v>31.507708274773499</v>
      </c>
    </row>
    <row r="438" spans="1:20" ht="12.75" customHeight="1">
      <c r="A438" s="158" t="s">
        <v>80</v>
      </c>
      <c r="B438" s="157"/>
      <c r="C438" s="157"/>
      <c r="D438" s="162">
        <v>16969</v>
      </c>
      <c r="E438" s="161">
        <v>16.840172679005601</v>
      </c>
      <c r="F438" s="157"/>
      <c r="G438" s="157"/>
      <c r="H438" s="157"/>
      <c r="I438" s="157">
        <v>100030</v>
      </c>
      <c r="J438" s="159">
        <v>20.038582735527999</v>
      </c>
      <c r="K438" s="157"/>
      <c r="L438" s="157"/>
      <c r="M438" s="157"/>
      <c r="N438" s="157">
        <v>217963</v>
      </c>
      <c r="O438" s="159">
        <v>19.0582740065718</v>
      </c>
      <c r="P438" s="157"/>
      <c r="Q438" s="157"/>
      <c r="R438" s="157"/>
      <c r="S438" s="157">
        <v>114749</v>
      </c>
      <c r="T438" s="159">
        <v>24.811131051482199</v>
      </c>
    </row>
    <row r="439" spans="1:20" ht="12.75" customHeight="1">
      <c r="A439" s="158" t="s">
        <v>86</v>
      </c>
      <c r="B439" s="157"/>
      <c r="C439" s="157"/>
      <c r="D439" s="157" t="s">
        <v>465</v>
      </c>
      <c r="E439" s="159" t="s">
        <v>466</v>
      </c>
      <c r="F439" s="157"/>
      <c r="G439" s="157"/>
      <c r="H439" s="157"/>
      <c r="I439" s="162">
        <v>3574</v>
      </c>
      <c r="J439" s="163">
        <v>0.71596415772045296</v>
      </c>
      <c r="K439" s="157"/>
      <c r="L439" s="157"/>
      <c r="M439" s="157"/>
      <c r="N439" s="162">
        <v>4645</v>
      </c>
      <c r="O439" s="163">
        <v>0.40615004730402099</v>
      </c>
      <c r="P439" s="157"/>
      <c r="Q439" s="157"/>
      <c r="R439" s="157"/>
      <c r="S439" s="162">
        <v>5717</v>
      </c>
      <c r="T439" s="163">
        <v>1.2361348353477899</v>
      </c>
    </row>
    <row r="440" spans="1:20" ht="12.75" customHeight="1">
      <c r="A440" s="158" t="s">
        <v>87</v>
      </c>
      <c r="B440" s="157"/>
      <c r="C440" s="157"/>
      <c r="D440" s="157" t="s">
        <v>465</v>
      </c>
      <c r="E440" s="159" t="s">
        <v>466</v>
      </c>
      <c r="F440" s="157"/>
      <c r="G440" s="157"/>
      <c r="H440" s="157"/>
      <c r="I440" s="162">
        <v>498</v>
      </c>
      <c r="J440" s="163">
        <v>9.9762213358921603E-2</v>
      </c>
      <c r="K440" s="157"/>
      <c r="L440" s="157"/>
      <c r="M440" s="157"/>
      <c r="N440" s="162">
        <v>6865</v>
      </c>
      <c r="O440" s="163">
        <v>0.60026266409948403</v>
      </c>
      <c r="P440" s="157"/>
      <c r="Q440" s="157"/>
      <c r="R440" s="157"/>
      <c r="S440" s="162">
        <v>2594</v>
      </c>
      <c r="T440" s="163">
        <v>0.56087699193496099</v>
      </c>
    </row>
    <row r="441" spans="1:20" ht="12.75" customHeight="1">
      <c r="A441" s="158" t="s">
        <v>128</v>
      </c>
      <c r="B441" s="157"/>
      <c r="C441" s="157"/>
      <c r="D441" s="157" t="s">
        <v>465</v>
      </c>
      <c r="E441" s="159" t="s">
        <v>466</v>
      </c>
      <c r="F441" s="157"/>
      <c r="G441" s="157"/>
      <c r="H441" s="157"/>
      <c r="I441" s="162">
        <v>1762</v>
      </c>
      <c r="J441" s="163">
        <v>0.352973935619317</v>
      </c>
      <c r="K441" s="157"/>
      <c r="L441" s="157"/>
      <c r="M441" s="157"/>
      <c r="N441" s="157" t="s">
        <v>465</v>
      </c>
      <c r="O441" s="159" t="s">
        <v>466</v>
      </c>
      <c r="P441" s="157"/>
      <c r="Q441" s="157"/>
      <c r="R441" s="157"/>
      <c r="S441" s="157" t="s">
        <v>465</v>
      </c>
      <c r="T441" s="159" t="s">
        <v>466</v>
      </c>
    </row>
    <row r="442" spans="1:20" ht="4.5" customHeight="1">
      <c r="A442" s="157"/>
      <c r="B442" s="157"/>
      <c r="C442" s="157"/>
      <c r="D442" s="157"/>
      <c r="E442" s="157"/>
      <c r="F442" s="157"/>
      <c r="G442" s="157"/>
      <c r="H442" s="157"/>
      <c r="I442" s="157"/>
      <c r="J442" s="157"/>
      <c r="K442" s="157"/>
      <c r="L442" s="157"/>
      <c r="M442" s="157"/>
      <c r="N442" s="157"/>
      <c r="O442" s="157"/>
      <c r="P442" s="157"/>
      <c r="Q442" s="157"/>
      <c r="R442" s="157"/>
      <c r="S442" s="157"/>
      <c r="T442" s="157"/>
    </row>
    <row r="443" spans="1:20" ht="12.75" customHeight="1">
      <c r="A443" s="155" t="s">
        <v>114</v>
      </c>
      <c r="B443" s="156">
        <v>84062</v>
      </c>
      <c r="C443" s="157"/>
      <c r="D443" s="157"/>
      <c r="E443" s="157"/>
      <c r="F443" s="157"/>
      <c r="G443" s="156">
        <v>393551</v>
      </c>
      <c r="H443" s="157"/>
      <c r="I443" s="157"/>
      <c r="J443" s="157"/>
      <c r="K443" s="157"/>
      <c r="L443" s="156">
        <v>953478</v>
      </c>
      <c r="M443" s="157"/>
      <c r="N443" s="157"/>
      <c r="O443" s="157"/>
      <c r="P443" s="157"/>
      <c r="Q443" s="156">
        <v>302868</v>
      </c>
      <c r="R443" s="157"/>
      <c r="S443" s="157"/>
      <c r="T443" s="157"/>
    </row>
    <row r="444" spans="1:20" ht="12.75" customHeight="1">
      <c r="A444" s="158" t="s">
        <v>78</v>
      </c>
      <c r="B444" s="157"/>
      <c r="C444" s="157"/>
      <c r="D444" s="160">
        <v>28631</v>
      </c>
      <c r="E444" s="159">
        <v>34.059384739834897</v>
      </c>
      <c r="F444" s="157"/>
      <c r="G444" s="157"/>
      <c r="H444" s="157"/>
      <c r="I444" s="157">
        <v>66111</v>
      </c>
      <c r="J444" s="159">
        <v>16.798585189721301</v>
      </c>
      <c r="K444" s="157"/>
      <c r="L444" s="157"/>
      <c r="M444" s="157"/>
      <c r="N444" s="157">
        <v>254940</v>
      </c>
      <c r="O444" s="159">
        <v>26.737900612284701</v>
      </c>
      <c r="P444" s="157"/>
      <c r="Q444" s="157"/>
      <c r="R444" s="157"/>
      <c r="S444" s="157">
        <v>113554</v>
      </c>
      <c r="T444" s="159">
        <v>37.492901197881601</v>
      </c>
    </row>
    <row r="445" spans="1:20" ht="12.75" customHeight="1">
      <c r="A445" s="158" t="s">
        <v>76</v>
      </c>
      <c r="B445" s="157"/>
      <c r="C445" s="157"/>
      <c r="D445" s="157">
        <v>38766</v>
      </c>
      <c r="E445" s="159">
        <v>46.1159620280269</v>
      </c>
      <c r="F445" s="157"/>
      <c r="G445" s="157"/>
      <c r="H445" s="157"/>
      <c r="I445" s="157">
        <v>165708</v>
      </c>
      <c r="J445" s="159">
        <v>42.105851592296801</v>
      </c>
      <c r="K445" s="157"/>
      <c r="L445" s="157"/>
      <c r="M445" s="157"/>
      <c r="N445" s="157">
        <v>406832</v>
      </c>
      <c r="O445" s="159">
        <v>42.668210488338502</v>
      </c>
      <c r="P445" s="157"/>
      <c r="Q445" s="157"/>
      <c r="R445" s="157"/>
      <c r="S445" s="157">
        <v>110757</v>
      </c>
      <c r="T445" s="159">
        <v>36.569396568802198</v>
      </c>
    </row>
    <row r="446" spans="1:20" ht="12.75" customHeight="1">
      <c r="A446" s="158" t="s">
        <v>82</v>
      </c>
      <c r="B446" s="157"/>
      <c r="C446" s="157"/>
      <c r="D446" s="160">
        <v>12198</v>
      </c>
      <c r="E446" s="161">
        <v>14.5107182793652</v>
      </c>
      <c r="F446" s="157"/>
      <c r="G446" s="157"/>
      <c r="H446" s="157"/>
      <c r="I446" s="157">
        <v>49422</v>
      </c>
      <c r="J446" s="159">
        <v>12.557965803669701</v>
      </c>
      <c r="K446" s="157"/>
      <c r="L446" s="157"/>
      <c r="M446" s="157"/>
      <c r="N446" s="157">
        <v>139404</v>
      </c>
      <c r="O446" s="159">
        <v>14.620578555561799</v>
      </c>
      <c r="P446" s="157"/>
      <c r="Q446" s="157"/>
      <c r="R446" s="157"/>
      <c r="S446" s="157">
        <v>37583</v>
      </c>
      <c r="T446" s="159">
        <v>12.409036279831501</v>
      </c>
    </row>
    <row r="447" spans="1:20" ht="12.75" customHeight="1">
      <c r="A447" s="158" t="s">
        <v>79</v>
      </c>
      <c r="B447" s="157"/>
      <c r="C447" s="157"/>
      <c r="D447" s="160">
        <v>28261</v>
      </c>
      <c r="E447" s="159">
        <v>33.619233422949698</v>
      </c>
      <c r="F447" s="157"/>
      <c r="G447" s="157"/>
      <c r="H447" s="157"/>
      <c r="I447" s="157">
        <v>173286</v>
      </c>
      <c r="J447" s="159">
        <v>44.031396184992502</v>
      </c>
      <c r="K447" s="157"/>
      <c r="L447" s="157"/>
      <c r="M447" s="157"/>
      <c r="N447" s="157">
        <v>462842</v>
      </c>
      <c r="O447" s="159">
        <v>48.542493901275101</v>
      </c>
      <c r="P447" s="157"/>
      <c r="Q447" s="157"/>
      <c r="R447" s="157"/>
      <c r="S447" s="157">
        <v>169546</v>
      </c>
      <c r="T447" s="159">
        <v>55.980162975289602</v>
      </c>
    </row>
    <row r="448" spans="1:20" ht="12.75" customHeight="1">
      <c r="A448" s="158" t="s">
        <v>75</v>
      </c>
      <c r="B448" s="157"/>
      <c r="C448" s="157"/>
      <c r="D448" s="160">
        <v>42966</v>
      </c>
      <c r="E448" s="159">
        <v>51.112274273750302</v>
      </c>
      <c r="F448" s="157"/>
      <c r="G448" s="157"/>
      <c r="H448" s="157"/>
      <c r="I448" s="157">
        <v>232248</v>
      </c>
      <c r="J448" s="159">
        <v>59.013444255001303</v>
      </c>
      <c r="K448" s="157"/>
      <c r="L448" s="157"/>
      <c r="M448" s="157"/>
      <c r="N448" s="157">
        <v>547329</v>
      </c>
      <c r="O448" s="159">
        <v>57.403421998200301</v>
      </c>
      <c r="P448" s="157"/>
      <c r="Q448" s="157"/>
      <c r="R448" s="157"/>
      <c r="S448" s="157">
        <v>177320</v>
      </c>
      <c r="T448" s="159">
        <v>58.546957750571202</v>
      </c>
    </row>
    <row r="449" spans="1:20" ht="12.75" customHeight="1">
      <c r="A449" s="158" t="s">
        <v>85</v>
      </c>
      <c r="B449" s="157"/>
      <c r="C449" s="157"/>
      <c r="D449" s="160">
        <v>8986</v>
      </c>
      <c r="E449" s="161">
        <v>10.689729009540599</v>
      </c>
      <c r="F449" s="157"/>
      <c r="G449" s="157"/>
      <c r="H449" s="157"/>
      <c r="I449" s="160">
        <v>31969</v>
      </c>
      <c r="J449" s="161">
        <v>8.1232165589720307</v>
      </c>
      <c r="K449" s="157"/>
      <c r="L449" s="157"/>
      <c r="M449" s="157"/>
      <c r="N449" s="157">
        <v>58381</v>
      </c>
      <c r="O449" s="159">
        <v>6.1229519716238903</v>
      </c>
      <c r="P449" s="157"/>
      <c r="Q449" s="157"/>
      <c r="R449" s="157"/>
      <c r="S449" s="160">
        <v>17737</v>
      </c>
      <c r="T449" s="161">
        <v>5.8563466592706996</v>
      </c>
    </row>
    <row r="450" spans="1:20" ht="12.75" customHeight="1">
      <c r="A450" s="158" t="s">
        <v>84</v>
      </c>
      <c r="B450" s="157"/>
      <c r="C450" s="157"/>
      <c r="D450" s="162">
        <v>10386</v>
      </c>
      <c r="E450" s="161">
        <v>12.3551664247817</v>
      </c>
      <c r="F450" s="157"/>
      <c r="G450" s="157"/>
      <c r="H450" s="157"/>
      <c r="I450" s="157">
        <v>71063</v>
      </c>
      <c r="J450" s="159">
        <v>18.056871917489701</v>
      </c>
      <c r="K450" s="157"/>
      <c r="L450" s="157"/>
      <c r="M450" s="157"/>
      <c r="N450" s="157">
        <v>150277</v>
      </c>
      <c r="O450" s="159">
        <v>15.7609299847506</v>
      </c>
      <c r="P450" s="157"/>
      <c r="Q450" s="157"/>
      <c r="R450" s="157"/>
      <c r="S450" s="157">
        <v>61692</v>
      </c>
      <c r="T450" s="159">
        <v>20.369269780894601</v>
      </c>
    </row>
    <row r="451" spans="1:20" ht="12.75" customHeight="1">
      <c r="A451" s="158" t="s">
        <v>81</v>
      </c>
      <c r="B451" s="157"/>
      <c r="C451" s="157"/>
      <c r="D451" s="160">
        <v>22892</v>
      </c>
      <c r="E451" s="161">
        <v>27.2322809355</v>
      </c>
      <c r="F451" s="157"/>
      <c r="G451" s="157"/>
      <c r="H451" s="157"/>
      <c r="I451" s="157">
        <v>93157</v>
      </c>
      <c r="J451" s="159">
        <v>23.670883824459899</v>
      </c>
      <c r="K451" s="157"/>
      <c r="L451" s="157"/>
      <c r="M451" s="157"/>
      <c r="N451" s="157">
        <v>197929</v>
      </c>
      <c r="O451" s="159">
        <v>20.758633130497</v>
      </c>
      <c r="P451" s="157"/>
      <c r="Q451" s="157"/>
      <c r="R451" s="157"/>
      <c r="S451" s="157">
        <v>51290</v>
      </c>
      <c r="T451" s="159">
        <v>16.934770262952799</v>
      </c>
    </row>
    <row r="452" spans="1:20" ht="12.75" customHeight="1">
      <c r="A452" s="158" t="s">
        <v>83</v>
      </c>
      <c r="B452" s="157"/>
      <c r="C452" s="157"/>
      <c r="D452" s="160">
        <v>13885</v>
      </c>
      <c r="E452" s="161">
        <v>16.517570364730801</v>
      </c>
      <c r="F452" s="157"/>
      <c r="G452" s="157"/>
      <c r="H452" s="157"/>
      <c r="I452" s="157">
        <v>80846</v>
      </c>
      <c r="J452" s="159">
        <v>20.542699675518499</v>
      </c>
      <c r="K452" s="157"/>
      <c r="L452" s="157"/>
      <c r="M452" s="157"/>
      <c r="N452" s="157">
        <v>160699</v>
      </c>
      <c r="O452" s="159">
        <v>16.853980899402</v>
      </c>
      <c r="P452" s="157"/>
      <c r="Q452" s="157"/>
      <c r="R452" s="157"/>
      <c r="S452" s="160">
        <v>23491</v>
      </c>
      <c r="T452" s="159">
        <v>7.75618421226409</v>
      </c>
    </row>
    <row r="453" spans="1:20" ht="12.75" customHeight="1">
      <c r="A453" s="158" t="s">
        <v>77</v>
      </c>
      <c r="B453" s="157"/>
      <c r="C453" s="157"/>
      <c r="D453" s="160">
        <v>21751</v>
      </c>
      <c r="E453" s="161">
        <v>25.874949442078499</v>
      </c>
      <c r="F453" s="157"/>
      <c r="G453" s="157"/>
      <c r="H453" s="157"/>
      <c r="I453" s="157">
        <v>135129</v>
      </c>
      <c r="J453" s="159">
        <v>34.335829409657201</v>
      </c>
      <c r="K453" s="157"/>
      <c r="L453" s="157"/>
      <c r="M453" s="157"/>
      <c r="N453" s="157">
        <v>283468</v>
      </c>
      <c r="O453" s="159">
        <v>29.729894134946001</v>
      </c>
      <c r="P453" s="157"/>
      <c r="Q453" s="157"/>
      <c r="R453" s="157"/>
      <c r="S453" s="157">
        <v>81949</v>
      </c>
      <c r="T453" s="159">
        <v>27.057662083812101</v>
      </c>
    </row>
    <row r="454" spans="1:20" ht="12.75" customHeight="1">
      <c r="A454" s="158" t="s">
        <v>80</v>
      </c>
      <c r="B454" s="157"/>
      <c r="C454" s="157"/>
      <c r="D454" s="160">
        <v>23464</v>
      </c>
      <c r="E454" s="161">
        <v>27.9127310794414</v>
      </c>
      <c r="F454" s="157"/>
      <c r="G454" s="157"/>
      <c r="H454" s="157"/>
      <c r="I454" s="157">
        <v>74028</v>
      </c>
      <c r="J454" s="159">
        <v>18.8102685547743</v>
      </c>
      <c r="K454" s="157"/>
      <c r="L454" s="157"/>
      <c r="M454" s="157"/>
      <c r="N454" s="157">
        <v>171603</v>
      </c>
      <c r="O454" s="159">
        <v>17.997583583470199</v>
      </c>
      <c r="P454" s="157"/>
      <c r="Q454" s="157"/>
      <c r="R454" s="157"/>
      <c r="S454" s="157">
        <v>52806</v>
      </c>
      <c r="T454" s="159">
        <v>17.435318356511701</v>
      </c>
    </row>
    <row r="455" spans="1:20" ht="12.75" customHeight="1">
      <c r="A455" s="158" t="s">
        <v>86</v>
      </c>
      <c r="B455" s="157"/>
      <c r="C455" s="157"/>
      <c r="D455" s="157" t="s">
        <v>465</v>
      </c>
      <c r="E455" s="159" t="s">
        <v>466</v>
      </c>
      <c r="F455" s="157"/>
      <c r="G455" s="157"/>
      <c r="H455" s="157"/>
      <c r="I455" s="157" t="s">
        <v>465</v>
      </c>
      <c r="J455" s="159" t="s">
        <v>466</v>
      </c>
      <c r="K455" s="157"/>
      <c r="L455" s="157"/>
      <c r="M455" s="157"/>
      <c r="N455" s="162">
        <v>2086</v>
      </c>
      <c r="O455" s="163">
        <v>0.21877798963374101</v>
      </c>
      <c r="P455" s="157"/>
      <c r="Q455" s="157"/>
      <c r="R455" s="157"/>
      <c r="S455" s="162">
        <v>460</v>
      </c>
      <c r="T455" s="163">
        <v>0.15188134764980099</v>
      </c>
    </row>
    <row r="456" spans="1:20" ht="12.75" customHeight="1">
      <c r="A456" s="158" t="s">
        <v>87</v>
      </c>
      <c r="B456" s="157"/>
      <c r="C456" s="157"/>
      <c r="D456" s="157" t="s">
        <v>465</v>
      </c>
      <c r="E456" s="159" t="s">
        <v>466</v>
      </c>
      <c r="F456" s="157"/>
      <c r="G456" s="157"/>
      <c r="H456" s="157"/>
      <c r="I456" s="162">
        <v>645</v>
      </c>
      <c r="J456" s="163">
        <v>0.16389235448518699</v>
      </c>
      <c r="K456" s="157"/>
      <c r="L456" s="157"/>
      <c r="M456" s="157"/>
      <c r="N456" s="162">
        <v>2448</v>
      </c>
      <c r="O456" s="163">
        <v>0.25674425629117797</v>
      </c>
      <c r="P456" s="157"/>
      <c r="Q456" s="157"/>
      <c r="R456" s="157"/>
      <c r="S456" s="162">
        <v>683</v>
      </c>
      <c r="T456" s="163">
        <v>0.22551078357568299</v>
      </c>
    </row>
    <row r="457" spans="1:20" ht="12.75" customHeight="1">
      <c r="A457" s="158" t="s">
        <v>128</v>
      </c>
      <c r="B457" s="157"/>
      <c r="C457" s="157"/>
      <c r="D457" s="157" t="s">
        <v>465</v>
      </c>
      <c r="E457" s="159" t="s">
        <v>466</v>
      </c>
      <c r="F457" s="157"/>
      <c r="G457" s="157"/>
      <c r="H457" s="157"/>
      <c r="I457" s="157" t="s">
        <v>465</v>
      </c>
      <c r="J457" s="159" t="s">
        <v>466</v>
      </c>
      <c r="K457" s="157"/>
      <c r="L457" s="157"/>
      <c r="M457" s="157"/>
      <c r="N457" s="157" t="s">
        <v>465</v>
      </c>
      <c r="O457" s="159" t="s">
        <v>466</v>
      </c>
      <c r="P457" s="157"/>
      <c r="Q457" s="157"/>
      <c r="R457" s="157"/>
      <c r="S457" s="157" t="s">
        <v>465</v>
      </c>
      <c r="T457" s="159" t="s">
        <v>466</v>
      </c>
    </row>
    <row r="458" spans="1:20" ht="4.5" customHeight="1">
      <c r="A458" s="157"/>
      <c r="B458" s="157"/>
      <c r="C458" s="157"/>
      <c r="D458" s="157"/>
      <c r="E458" s="157"/>
      <c r="F458" s="157"/>
      <c r="G458" s="157"/>
      <c r="H458" s="157"/>
      <c r="I458" s="157"/>
      <c r="J458" s="157"/>
      <c r="K458" s="157"/>
      <c r="L458" s="157"/>
      <c r="M458" s="157"/>
      <c r="N458" s="157"/>
      <c r="O458" s="157"/>
      <c r="P458" s="157"/>
      <c r="Q458" s="157"/>
      <c r="R458" s="157"/>
      <c r="S458" s="157"/>
      <c r="T458" s="157"/>
    </row>
    <row r="459" spans="1:20" ht="12.75" customHeight="1">
      <c r="A459" s="155" t="s">
        <v>115</v>
      </c>
      <c r="B459" s="156">
        <v>130764</v>
      </c>
      <c r="C459" s="157"/>
      <c r="D459" s="157"/>
      <c r="E459" s="157"/>
      <c r="F459" s="157"/>
      <c r="G459" s="156">
        <v>595803</v>
      </c>
      <c r="H459" s="157"/>
      <c r="I459" s="157"/>
      <c r="J459" s="157"/>
      <c r="K459" s="157"/>
      <c r="L459" s="156">
        <v>1351027</v>
      </c>
      <c r="M459" s="157"/>
      <c r="N459" s="157"/>
      <c r="O459" s="157"/>
      <c r="P459" s="157"/>
      <c r="Q459" s="156">
        <v>539456</v>
      </c>
      <c r="R459" s="157"/>
      <c r="S459" s="157"/>
      <c r="T459" s="157"/>
    </row>
    <row r="460" spans="1:20" ht="12.75" customHeight="1">
      <c r="A460" s="158" t="s">
        <v>78</v>
      </c>
      <c r="B460" s="157"/>
      <c r="C460" s="157"/>
      <c r="D460" s="160">
        <v>26268</v>
      </c>
      <c r="E460" s="161">
        <v>20.0880976415527</v>
      </c>
      <c r="F460" s="157"/>
      <c r="G460" s="157"/>
      <c r="H460" s="157"/>
      <c r="I460" s="157">
        <v>114498</v>
      </c>
      <c r="J460" s="159">
        <v>19.217425894129399</v>
      </c>
      <c r="K460" s="157"/>
      <c r="L460" s="157"/>
      <c r="M460" s="157"/>
      <c r="N460" s="157">
        <v>260200</v>
      </c>
      <c r="O460" s="159">
        <v>19.259422646623602</v>
      </c>
      <c r="P460" s="157"/>
      <c r="Q460" s="157"/>
      <c r="R460" s="157"/>
      <c r="S460" s="157">
        <v>141356</v>
      </c>
      <c r="T460" s="159">
        <v>26.203434571123498</v>
      </c>
    </row>
    <row r="461" spans="1:20" ht="12.75" customHeight="1">
      <c r="A461" s="158" t="s">
        <v>76</v>
      </c>
      <c r="B461" s="157"/>
      <c r="C461" s="157"/>
      <c r="D461" s="160">
        <v>42735</v>
      </c>
      <c r="E461" s="159">
        <v>32.6810131228779</v>
      </c>
      <c r="F461" s="157"/>
      <c r="G461" s="157"/>
      <c r="H461" s="157"/>
      <c r="I461" s="157">
        <v>231302</v>
      </c>
      <c r="J461" s="159">
        <v>38.8218924711692</v>
      </c>
      <c r="K461" s="157"/>
      <c r="L461" s="157"/>
      <c r="M461" s="157"/>
      <c r="N461" s="157">
        <v>437041</v>
      </c>
      <c r="O461" s="159">
        <v>32.348798358582002</v>
      </c>
      <c r="P461" s="157"/>
      <c r="Q461" s="157"/>
      <c r="R461" s="157"/>
      <c r="S461" s="157">
        <v>133694</v>
      </c>
      <c r="T461" s="159">
        <v>24.7831148416182</v>
      </c>
    </row>
    <row r="462" spans="1:20" ht="12.75" customHeight="1">
      <c r="A462" s="158" t="s">
        <v>82</v>
      </c>
      <c r="B462" s="157"/>
      <c r="C462" s="157"/>
      <c r="D462" s="160">
        <v>31377</v>
      </c>
      <c r="E462" s="161">
        <v>23.9951362760393</v>
      </c>
      <c r="F462" s="157"/>
      <c r="G462" s="157"/>
      <c r="H462" s="157"/>
      <c r="I462" s="157">
        <v>86724</v>
      </c>
      <c r="J462" s="159">
        <v>14.555817946535999</v>
      </c>
      <c r="K462" s="157"/>
      <c r="L462" s="157"/>
      <c r="M462" s="157"/>
      <c r="N462" s="157">
        <v>213771</v>
      </c>
      <c r="O462" s="159">
        <v>15.8228518008892</v>
      </c>
      <c r="P462" s="157"/>
      <c r="Q462" s="157"/>
      <c r="R462" s="157"/>
      <c r="S462" s="157">
        <v>61900</v>
      </c>
      <c r="T462" s="159">
        <v>11.4745224819077</v>
      </c>
    </row>
    <row r="463" spans="1:20" ht="12.75" customHeight="1">
      <c r="A463" s="158" t="s">
        <v>79</v>
      </c>
      <c r="B463" s="157"/>
      <c r="C463" s="157"/>
      <c r="D463" s="160">
        <v>46935</v>
      </c>
      <c r="E463" s="159">
        <v>35.892906304487497</v>
      </c>
      <c r="F463" s="157"/>
      <c r="G463" s="157"/>
      <c r="H463" s="157"/>
      <c r="I463" s="157">
        <v>249049</v>
      </c>
      <c r="J463" s="159">
        <v>41.8005615950239</v>
      </c>
      <c r="K463" s="157"/>
      <c r="L463" s="157"/>
      <c r="M463" s="157"/>
      <c r="N463" s="157">
        <v>619945</v>
      </c>
      <c r="O463" s="159">
        <v>45.886943784247102</v>
      </c>
      <c r="P463" s="157"/>
      <c r="Q463" s="157"/>
      <c r="R463" s="157"/>
      <c r="S463" s="157">
        <v>297035</v>
      </c>
      <c r="T463" s="159">
        <v>55.061951299086502</v>
      </c>
    </row>
    <row r="464" spans="1:20" ht="12.75" customHeight="1">
      <c r="A464" s="158" t="s">
        <v>75</v>
      </c>
      <c r="B464" s="157"/>
      <c r="C464" s="157"/>
      <c r="D464" s="157">
        <v>75324</v>
      </c>
      <c r="E464" s="159">
        <v>57.603010002753102</v>
      </c>
      <c r="F464" s="157"/>
      <c r="G464" s="157"/>
      <c r="H464" s="157"/>
      <c r="I464" s="157">
        <v>348932</v>
      </c>
      <c r="J464" s="159">
        <v>58.5649954766928</v>
      </c>
      <c r="K464" s="157"/>
      <c r="L464" s="157"/>
      <c r="M464" s="157"/>
      <c r="N464" s="157">
        <v>803292</v>
      </c>
      <c r="O464" s="159">
        <v>59.457879080136799</v>
      </c>
      <c r="P464" s="157"/>
      <c r="Q464" s="157"/>
      <c r="R464" s="157"/>
      <c r="S464" s="157">
        <v>282979</v>
      </c>
      <c r="T464" s="159">
        <v>52.4563634476213</v>
      </c>
    </row>
    <row r="465" spans="1:20" ht="12.75" customHeight="1">
      <c r="A465" s="158" t="s">
        <v>85</v>
      </c>
      <c r="B465" s="157"/>
      <c r="C465" s="157"/>
      <c r="D465" s="160">
        <v>11372</v>
      </c>
      <c r="E465" s="161">
        <v>8.6965831574439392</v>
      </c>
      <c r="F465" s="157"/>
      <c r="G465" s="157"/>
      <c r="H465" s="157"/>
      <c r="I465" s="160">
        <v>36115</v>
      </c>
      <c r="J465" s="161">
        <v>6.061567330141</v>
      </c>
      <c r="K465" s="157"/>
      <c r="L465" s="157"/>
      <c r="M465" s="157"/>
      <c r="N465" s="157">
        <v>77165</v>
      </c>
      <c r="O465" s="159">
        <v>5.7115808936460901</v>
      </c>
      <c r="P465" s="157"/>
      <c r="Q465" s="157"/>
      <c r="R465" s="157"/>
      <c r="S465" s="160">
        <v>29783</v>
      </c>
      <c r="T465" s="161">
        <v>5.5209321983627904</v>
      </c>
    </row>
    <row r="466" spans="1:20" ht="12.75" customHeight="1">
      <c r="A466" s="158" t="s">
        <v>84</v>
      </c>
      <c r="B466" s="157"/>
      <c r="C466" s="157"/>
      <c r="D466" s="160">
        <v>26833</v>
      </c>
      <c r="E466" s="161">
        <v>20.5201737481264</v>
      </c>
      <c r="F466" s="157"/>
      <c r="G466" s="157"/>
      <c r="H466" s="157"/>
      <c r="I466" s="157">
        <v>150555</v>
      </c>
      <c r="J466" s="159">
        <v>25.269258462948301</v>
      </c>
      <c r="K466" s="157"/>
      <c r="L466" s="157"/>
      <c r="M466" s="157"/>
      <c r="N466" s="157">
        <v>341672</v>
      </c>
      <c r="O466" s="159">
        <v>25.289798057329701</v>
      </c>
      <c r="P466" s="157"/>
      <c r="Q466" s="157"/>
      <c r="R466" s="157"/>
      <c r="S466" s="157">
        <v>155098</v>
      </c>
      <c r="T466" s="159">
        <v>28.750815636493101</v>
      </c>
    </row>
    <row r="467" spans="1:20" ht="12.75" customHeight="1">
      <c r="A467" s="158" t="s">
        <v>81</v>
      </c>
      <c r="B467" s="157"/>
      <c r="C467" s="157"/>
      <c r="D467" s="160">
        <v>30249</v>
      </c>
      <c r="E467" s="161">
        <v>23.1325135358355</v>
      </c>
      <c r="F467" s="157"/>
      <c r="G467" s="157"/>
      <c r="H467" s="157"/>
      <c r="I467" s="157">
        <v>117789</v>
      </c>
      <c r="J467" s="159">
        <v>19.7697896788032</v>
      </c>
      <c r="K467" s="157"/>
      <c r="L467" s="157"/>
      <c r="M467" s="157"/>
      <c r="N467" s="157">
        <v>315930</v>
      </c>
      <c r="O467" s="159">
        <v>23.384432731544202</v>
      </c>
      <c r="P467" s="157"/>
      <c r="Q467" s="157"/>
      <c r="R467" s="157"/>
      <c r="S467" s="157">
        <v>111065</v>
      </c>
      <c r="T467" s="159">
        <v>20.5883334321984</v>
      </c>
    </row>
    <row r="468" spans="1:20" ht="12.75" customHeight="1">
      <c r="A468" s="158" t="s">
        <v>83</v>
      </c>
      <c r="B468" s="157"/>
      <c r="C468" s="157"/>
      <c r="D468" s="160">
        <v>34382</v>
      </c>
      <c r="E468" s="161">
        <v>26.293169373833798</v>
      </c>
      <c r="F468" s="157"/>
      <c r="G468" s="157"/>
      <c r="H468" s="157"/>
      <c r="I468" s="157">
        <v>149225</v>
      </c>
      <c r="J468" s="159">
        <v>25.046030315389501</v>
      </c>
      <c r="K468" s="157"/>
      <c r="L468" s="157"/>
      <c r="M468" s="157"/>
      <c r="N468" s="157">
        <v>254183</v>
      </c>
      <c r="O468" s="159">
        <v>18.814057750141199</v>
      </c>
      <c r="P468" s="157"/>
      <c r="Q468" s="157"/>
      <c r="R468" s="157"/>
      <c r="S468" s="157">
        <v>67775</v>
      </c>
      <c r="T468" s="159">
        <v>12.563582572072599</v>
      </c>
    </row>
    <row r="469" spans="1:20" ht="12.75" customHeight="1">
      <c r="A469" s="158" t="s">
        <v>77</v>
      </c>
      <c r="B469" s="157"/>
      <c r="C469" s="157"/>
      <c r="D469" s="160">
        <v>36854</v>
      </c>
      <c r="E469" s="161">
        <v>28.183597932152601</v>
      </c>
      <c r="F469" s="157"/>
      <c r="G469" s="157"/>
      <c r="H469" s="157"/>
      <c r="I469" s="157">
        <v>212956</v>
      </c>
      <c r="J469" s="159">
        <v>35.742686760556801</v>
      </c>
      <c r="K469" s="157"/>
      <c r="L469" s="157"/>
      <c r="M469" s="157"/>
      <c r="N469" s="157">
        <v>509707</v>
      </c>
      <c r="O469" s="159">
        <v>37.727373324145297</v>
      </c>
      <c r="P469" s="157"/>
      <c r="Q469" s="157"/>
      <c r="R469" s="157"/>
      <c r="S469" s="157">
        <v>222661</v>
      </c>
      <c r="T469" s="159">
        <v>41.275099359354599</v>
      </c>
    </row>
    <row r="470" spans="1:20" ht="12.75" customHeight="1">
      <c r="A470" s="158" t="s">
        <v>80</v>
      </c>
      <c r="B470" s="157"/>
      <c r="C470" s="157"/>
      <c r="D470" s="160">
        <v>24555</v>
      </c>
      <c r="E470" s="161">
        <v>18.7781040653391</v>
      </c>
      <c r="F470" s="157"/>
      <c r="G470" s="157"/>
      <c r="H470" s="157"/>
      <c r="I470" s="157">
        <v>80008</v>
      </c>
      <c r="J470" s="159">
        <v>13.428599721720101</v>
      </c>
      <c r="K470" s="157"/>
      <c r="L470" s="157"/>
      <c r="M470" s="157"/>
      <c r="N470" s="157">
        <v>161189</v>
      </c>
      <c r="O470" s="159">
        <v>11.9308496425312</v>
      </c>
      <c r="P470" s="157"/>
      <c r="Q470" s="157"/>
      <c r="R470" s="157"/>
      <c r="S470" s="157">
        <v>73735</v>
      </c>
      <c r="T470" s="159">
        <v>13.668399276308</v>
      </c>
    </row>
    <row r="471" spans="1:20" ht="12.75" customHeight="1">
      <c r="A471" s="158" t="s">
        <v>86</v>
      </c>
      <c r="B471" s="157"/>
      <c r="C471" s="157"/>
      <c r="D471" s="157" t="s">
        <v>465</v>
      </c>
      <c r="E471" s="159" t="s">
        <v>466</v>
      </c>
      <c r="F471" s="157"/>
      <c r="G471" s="157"/>
      <c r="H471" s="157"/>
      <c r="I471" s="157" t="s">
        <v>465</v>
      </c>
      <c r="J471" s="159" t="s">
        <v>466</v>
      </c>
      <c r="K471" s="157"/>
      <c r="L471" s="157"/>
      <c r="M471" s="157"/>
      <c r="N471" s="160">
        <v>9230</v>
      </c>
      <c r="O471" s="161">
        <v>0.68318397781835605</v>
      </c>
      <c r="P471" s="157"/>
      <c r="Q471" s="157"/>
      <c r="R471" s="157"/>
      <c r="S471" s="162">
        <v>5148</v>
      </c>
      <c r="T471" s="163">
        <v>0.95429469687982005</v>
      </c>
    </row>
    <row r="472" spans="1:20" ht="12.75" customHeight="1">
      <c r="A472" s="158" t="s">
        <v>87</v>
      </c>
      <c r="B472" s="157"/>
      <c r="C472" s="157"/>
      <c r="D472" s="162">
        <v>1133</v>
      </c>
      <c r="E472" s="163">
        <v>0.86644642256278503</v>
      </c>
      <c r="F472" s="157"/>
      <c r="G472" s="157"/>
      <c r="H472" s="157"/>
      <c r="I472" s="157" t="s">
        <v>465</v>
      </c>
      <c r="J472" s="159" t="s">
        <v>466</v>
      </c>
      <c r="K472" s="157"/>
      <c r="L472" s="157"/>
      <c r="M472" s="157"/>
      <c r="N472" s="162">
        <v>6020</v>
      </c>
      <c r="O472" s="163">
        <v>0.44558694977968599</v>
      </c>
      <c r="P472" s="157"/>
      <c r="Q472" s="157"/>
      <c r="R472" s="157"/>
      <c r="S472" s="162">
        <v>3828</v>
      </c>
      <c r="T472" s="163">
        <v>0.70960374896191702</v>
      </c>
    </row>
    <row r="473" spans="1:20" ht="12.75" customHeight="1">
      <c r="A473" s="158" t="s">
        <v>128</v>
      </c>
      <c r="B473" s="157"/>
      <c r="C473" s="157"/>
      <c r="D473" s="157" t="s">
        <v>465</v>
      </c>
      <c r="E473" s="159" t="s">
        <v>466</v>
      </c>
      <c r="F473" s="157"/>
      <c r="G473" s="157"/>
      <c r="H473" s="157"/>
      <c r="I473" s="157" t="s">
        <v>465</v>
      </c>
      <c r="J473" s="159" t="s">
        <v>466</v>
      </c>
      <c r="K473" s="157"/>
      <c r="L473" s="157"/>
      <c r="M473" s="157"/>
      <c r="N473" s="157" t="s">
        <v>465</v>
      </c>
      <c r="O473" s="159" t="s">
        <v>466</v>
      </c>
      <c r="P473" s="157"/>
      <c r="Q473" s="157"/>
      <c r="R473" s="157"/>
      <c r="S473" s="162">
        <v>3681</v>
      </c>
      <c r="T473" s="163">
        <v>0.68235407521651403</v>
      </c>
    </row>
    <row r="474" spans="1:20" ht="4.5" customHeight="1">
      <c r="A474" s="157"/>
      <c r="B474" s="157"/>
      <c r="C474" s="157"/>
      <c r="D474" s="157"/>
      <c r="E474" s="157"/>
      <c r="F474" s="157"/>
      <c r="G474" s="157"/>
      <c r="H474" s="157"/>
      <c r="I474" s="157"/>
      <c r="J474" s="157"/>
      <c r="K474" s="157"/>
      <c r="L474" s="157"/>
      <c r="M474" s="157"/>
      <c r="N474" s="157"/>
      <c r="O474" s="157"/>
      <c r="P474" s="157"/>
      <c r="Q474" s="157"/>
      <c r="R474" s="157"/>
      <c r="S474" s="157"/>
      <c r="T474" s="157"/>
    </row>
    <row r="475" spans="1:20" ht="12.75" customHeight="1">
      <c r="A475" s="155" t="s">
        <v>116</v>
      </c>
      <c r="B475" s="156">
        <v>52303</v>
      </c>
      <c r="C475" s="157"/>
      <c r="D475" s="157"/>
      <c r="E475" s="157"/>
      <c r="F475" s="157"/>
      <c r="G475" s="156">
        <v>241887</v>
      </c>
      <c r="H475" s="157"/>
      <c r="I475" s="157"/>
      <c r="J475" s="157"/>
      <c r="K475" s="157"/>
      <c r="L475" s="156">
        <v>543922</v>
      </c>
      <c r="M475" s="157"/>
      <c r="N475" s="157"/>
      <c r="O475" s="157"/>
      <c r="P475" s="157"/>
      <c r="Q475" s="156">
        <v>180520</v>
      </c>
      <c r="R475" s="157"/>
      <c r="S475" s="157"/>
      <c r="T475" s="157"/>
    </row>
    <row r="476" spans="1:20" ht="12.75" customHeight="1">
      <c r="A476" s="158" t="s">
        <v>78</v>
      </c>
      <c r="B476" s="157"/>
      <c r="C476" s="157"/>
      <c r="D476" s="160">
        <v>9018</v>
      </c>
      <c r="E476" s="161">
        <v>17.2418408121905</v>
      </c>
      <c r="F476" s="157"/>
      <c r="G476" s="157"/>
      <c r="H476" s="157"/>
      <c r="I476" s="157">
        <v>44539</v>
      </c>
      <c r="J476" s="159">
        <v>18.413143327256101</v>
      </c>
      <c r="K476" s="157"/>
      <c r="L476" s="157"/>
      <c r="M476" s="157"/>
      <c r="N476" s="157">
        <v>95259</v>
      </c>
      <c r="O476" s="159">
        <v>17.513356694526099</v>
      </c>
      <c r="P476" s="157"/>
      <c r="Q476" s="157"/>
      <c r="R476" s="157"/>
      <c r="S476" s="157">
        <v>59022</v>
      </c>
      <c r="T476" s="159">
        <v>32.695546199867003</v>
      </c>
    </row>
    <row r="477" spans="1:20" ht="12.75" customHeight="1">
      <c r="A477" s="158" t="s">
        <v>76</v>
      </c>
      <c r="B477" s="157"/>
      <c r="C477" s="157"/>
      <c r="D477" s="160">
        <v>18378</v>
      </c>
      <c r="E477" s="161">
        <v>35.137563810871299</v>
      </c>
      <c r="F477" s="157"/>
      <c r="G477" s="157"/>
      <c r="H477" s="157"/>
      <c r="I477" s="157">
        <v>72474</v>
      </c>
      <c r="J477" s="159">
        <v>29.9619243696437</v>
      </c>
      <c r="K477" s="157"/>
      <c r="L477" s="157"/>
      <c r="M477" s="157"/>
      <c r="N477" s="157">
        <v>192076</v>
      </c>
      <c r="O477" s="159">
        <v>35.3131515180485</v>
      </c>
      <c r="P477" s="157"/>
      <c r="Q477" s="157"/>
      <c r="R477" s="157"/>
      <c r="S477" s="157">
        <v>48854</v>
      </c>
      <c r="T477" s="159">
        <v>27.062929315311301</v>
      </c>
    </row>
    <row r="478" spans="1:20" ht="12.75" customHeight="1">
      <c r="A478" s="158" t="s">
        <v>82</v>
      </c>
      <c r="B478" s="157"/>
      <c r="C478" s="157"/>
      <c r="D478" s="162">
        <v>6974</v>
      </c>
      <c r="E478" s="161">
        <v>13.3338431829914</v>
      </c>
      <c r="F478" s="157"/>
      <c r="G478" s="157"/>
      <c r="H478" s="157"/>
      <c r="I478" s="160">
        <v>26135</v>
      </c>
      <c r="J478" s="159">
        <v>10.8046319149024</v>
      </c>
      <c r="K478" s="157"/>
      <c r="L478" s="157"/>
      <c r="M478" s="157"/>
      <c r="N478" s="157">
        <v>63006</v>
      </c>
      <c r="O478" s="159">
        <v>11.5836461845632</v>
      </c>
      <c r="P478" s="157"/>
      <c r="Q478" s="157"/>
      <c r="R478" s="157"/>
      <c r="S478" s="160">
        <v>15541</v>
      </c>
      <c r="T478" s="161">
        <v>8.6090183913139793</v>
      </c>
    </row>
    <row r="479" spans="1:20" ht="12.75" customHeight="1">
      <c r="A479" s="158" t="s">
        <v>79</v>
      </c>
      <c r="B479" s="157"/>
      <c r="C479" s="157"/>
      <c r="D479" s="160">
        <v>11988</v>
      </c>
      <c r="E479" s="161">
        <v>22.9202913790796</v>
      </c>
      <c r="F479" s="157"/>
      <c r="G479" s="157"/>
      <c r="H479" s="157"/>
      <c r="I479" s="157">
        <v>96006</v>
      </c>
      <c r="J479" s="159">
        <v>39.690433962966203</v>
      </c>
      <c r="K479" s="157"/>
      <c r="L479" s="157"/>
      <c r="M479" s="157"/>
      <c r="N479" s="157">
        <v>246791</v>
      </c>
      <c r="O479" s="159">
        <v>45.3724982626185</v>
      </c>
      <c r="P479" s="157"/>
      <c r="Q479" s="157"/>
      <c r="R479" s="157"/>
      <c r="S479" s="157">
        <v>101506</v>
      </c>
      <c r="T479" s="159">
        <v>56.229780633724801</v>
      </c>
    </row>
    <row r="480" spans="1:20" ht="12.75" customHeight="1">
      <c r="A480" s="158" t="s">
        <v>75</v>
      </c>
      <c r="B480" s="157"/>
      <c r="C480" s="157"/>
      <c r="D480" s="157">
        <v>34029</v>
      </c>
      <c r="E480" s="159">
        <v>65.061277555780705</v>
      </c>
      <c r="F480" s="157"/>
      <c r="G480" s="157"/>
      <c r="H480" s="157"/>
      <c r="I480" s="157">
        <v>167949</v>
      </c>
      <c r="J480" s="159">
        <v>69.432834340001705</v>
      </c>
      <c r="K480" s="157"/>
      <c r="L480" s="157"/>
      <c r="M480" s="157"/>
      <c r="N480" s="157">
        <v>360307</v>
      </c>
      <c r="O480" s="159">
        <v>66.242402403285794</v>
      </c>
      <c r="P480" s="157"/>
      <c r="Q480" s="157"/>
      <c r="R480" s="157"/>
      <c r="S480" s="157">
        <v>101901</v>
      </c>
      <c r="T480" s="159">
        <v>56.4485929536893</v>
      </c>
    </row>
    <row r="481" spans="1:20" ht="12.75" customHeight="1">
      <c r="A481" s="158" t="s">
        <v>85</v>
      </c>
      <c r="B481" s="157"/>
      <c r="C481" s="157"/>
      <c r="D481" s="162">
        <v>2761</v>
      </c>
      <c r="E481" s="163">
        <v>5.2788558973672597</v>
      </c>
      <c r="F481" s="157"/>
      <c r="G481" s="157"/>
      <c r="H481" s="157"/>
      <c r="I481" s="160">
        <v>12990</v>
      </c>
      <c r="J481" s="161">
        <v>5.3702762033511497</v>
      </c>
      <c r="K481" s="157"/>
      <c r="L481" s="157"/>
      <c r="M481" s="157"/>
      <c r="N481" s="160">
        <v>15326</v>
      </c>
      <c r="O481" s="161">
        <v>2.8176834178429999</v>
      </c>
      <c r="P481" s="157"/>
      <c r="Q481" s="157"/>
      <c r="R481" s="157"/>
      <c r="S481" s="160">
        <v>7425</v>
      </c>
      <c r="T481" s="161">
        <v>4.1131176600930601</v>
      </c>
    </row>
    <row r="482" spans="1:20" ht="12.75" customHeight="1">
      <c r="A482" s="158" t="s">
        <v>84</v>
      </c>
      <c r="B482" s="157"/>
      <c r="C482" s="157"/>
      <c r="D482" s="160">
        <v>10748</v>
      </c>
      <c r="E482" s="161">
        <v>20.549490468997998</v>
      </c>
      <c r="F482" s="157"/>
      <c r="G482" s="157"/>
      <c r="H482" s="157"/>
      <c r="I482" s="157">
        <v>56006</v>
      </c>
      <c r="J482" s="159">
        <v>23.153786685518401</v>
      </c>
      <c r="K482" s="157"/>
      <c r="L482" s="157"/>
      <c r="M482" s="157"/>
      <c r="N482" s="157">
        <v>115784</v>
      </c>
      <c r="O482" s="159">
        <v>21.286875691735201</v>
      </c>
      <c r="P482" s="157"/>
      <c r="Q482" s="157"/>
      <c r="R482" s="157"/>
      <c r="S482" s="157">
        <v>45774</v>
      </c>
      <c r="T482" s="159">
        <v>25.3567471748283</v>
      </c>
    </row>
    <row r="483" spans="1:20" ht="12.75" customHeight="1">
      <c r="A483" s="158" t="s">
        <v>81</v>
      </c>
      <c r="B483" s="157"/>
      <c r="C483" s="157"/>
      <c r="D483" s="160">
        <v>16442</v>
      </c>
      <c r="E483" s="161">
        <v>31.436055293195398</v>
      </c>
      <c r="F483" s="157"/>
      <c r="G483" s="157"/>
      <c r="H483" s="157"/>
      <c r="I483" s="157">
        <v>51496</v>
      </c>
      <c r="J483" s="159">
        <v>21.2892797049862</v>
      </c>
      <c r="K483" s="157"/>
      <c r="L483" s="157"/>
      <c r="M483" s="157"/>
      <c r="N483" s="157">
        <v>137328</v>
      </c>
      <c r="O483" s="159">
        <v>25.247737727100599</v>
      </c>
      <c r="P483" s="157"/>
      <c r="Q483" s="157"/>
      <c r="R483" s="157"/>
      <c r="S483" s="157">
        <v>33997</v>
      </c>
      <c r="T483" s="159">
        <v>18.8328163084423</v>
      </c>
    </row>
    <row r="484" spans="1:20" ht="12.75" customHeight="1">
      <c r="A484" s="158" t="s">
        <v>83</v>
      </c>
      <c r="B484" s="157"/>
      <c r="C484" s="157"/>
      <c r="D484" s="160">
        <v>16363</v>
      </c>
      <c r="E484" s="159">
        <v>31.2850123319886</v>
      </c>
      <c r="F484" s="157"/>
      <c r="G484" s="157"/>
      <c r="H484" s="157"/>
      <c r="I484" s="157">
        <v>52436</v>
      </c>
      <c r="J484" s="159">
        <v>21.677890916006199</v>
      </c>
      <c r="K484" s="157"/>
      <c r="L484" s="157"/>
      <c r="M484" s="157"/>
      <c r="N484" s="157">
        <v>93904</v>
      </c>
      <c r="O484" s="159">
        <v>17.264240093248699</v>
      </c>
      <c r="P484" s="157"/>
      <c r="Q484" s="157"/>
      <c r="R484" s="157"/>
      <c r="S484" s="160">
        <v>13326</v>
      </c>
      <c r="T484" s="161">
        <v>7.3820075337912696</v>
      </c>
    </row>
    <row r="485" spans="1:20" ht="12.75" customHeight="1">
      <c r="A485" s="158" t="s">
        <v>77</v>
      </c>
      <c r="B485" s="157"/>
      <c r="C485" s="157"/>
      <c r="D485" s="160">
        <v>15762</v>
      </c>
      <c r="E485" s="161">
        <v>30.135938665086101</v>
      </c>
      <c r="F485" s="157"/>
      <c r="G485" s="157"/>
      <c r="H485" s="157"/>
      <c r="I485" s="157">
        <v>82626</v>
      </c>
      <c r="J485" s="159">
        <v>34.1589254486599</v>
      </c>
      <c r="K485" s="157"/>
      <c r="L485" s="157"/>
      <c r="M485" s="157"/>
      <c r="N485" s="157">
        <v>165671</v>
      </c>
      <c r="O485" s="159">
        <v>30.4585951662187</v>
      </c>
      <c r="P485" s="157"/>
      <c r="Q485" s="157"/>
      <c r="R485" s="157"/>
      <c r="S485" s="157">
        <v>53008</v>
      </c>
      <c r="T485" s="159">
        <v>29.364059384001798</v>
      </c>
    </row>
    <row r="486" spans="1:20" ht="12.75" customHeight="1">
      <c r="A486" s="158" t="s">
        <v>80</v>
      </c>
      <c r="B486" s="157"/>
      <c r="C486" s="157"/>
      <c r="D486" s="160">
        <v>13370</v>
      </c>
      <c r="E486" s="161">
        <v>25.5625872320899</v>
      </c>
      <c r="F486" s="157"/>
      <c r="G486" s="157"/>
      <c r="H486" s="157"/>
      <c r="I486" s="157">
        <v>56537</v>
      </c>
      <c r="J486" s="159">
        <v>23.3733106781266</v>
      </c>
      <c r="K486" s="157"/>
      <c r="L486" s="157"/>
      <c r="M486" s="157"/>
      <c r="N486" s="157">
        <v>120166</v>
      </c>
      <c r="O486" s="159">
        <v>22.092505910774001</v>
      </c>
      <c r="P486" s="157"/>
      <c r="Q486" s="157"/>
      <c r="R486" s="157"/>
      <c r="S486" s="157">
        <v>42454</v>
      </c>
      <c r="T486" s="159">
        <v>23.517615776645201</v>
      </c>
    </row>
    <row r="487" spans="1:20" ht="12.75" customHeight="1">
      <c r="A487" s="158" t="s">
        <v>86</v>
      </c>
      <c r="B487" s="157"/>
      <c r="C487" s="157"/>
      <c r="D487" s="157" t="s">
        <v>465</v>
      </c>
      <c r="E487" s="159" t="s">
        <v>466</v>
      </c>
      <c r="F487" s="157"/>
      <c r="G487" s="157"/>
      <c r="H487" s="157"/>
      <c r="I487" s="157" t="s">
        <v>465</v>
      </c>
      <c r="J487" s="159" t="s">
        <v>466</v>
      </c>
      <c r="K487" s="157"/>
      <c r="L487" s="157"/>
      <c r="M487" s="157"/>
      <c r="N487" s="162">
        <v>2222</v>
      </c>
      <c r="O487" s="163">
        <v>0.40851445611686998</v>
      </c>
      <c r="P487" s="157"/>
      <c r="Q487" s="157"/>
      <c r="R487" s="157"/>
      <c r="S487" s="162">
        <v>450</v>
      </c>
      <c r="T487" s="163">
        <v>0.24927985818745799</v>
      </c>
    </row>
    <row r="488" spans="1:20" ht="12.75" customHeight="1">
      <c r="A488" s="158" t="s">
        <v>87</v>
      </c>
      <c r="B488" s="157"/>
      <c r="C488" s="157"/>
      <c r="D488" s="157" t="s">
        <v>465</v>
      </c>
      <c r="E488" s="159" t="s">
        <v>466</v>
      </c>
      <c r="F488" s="157"/>
      <c r="G488" s="157"/>
      <c r="H488" s="157"/>
      <c r="I488" s="162">
        <v>582</v>
      </c>
      <c r="J488" s="163">
        <v>0.24060821788686501</v>
      </c>
      <c r="K488" s="157"/>
      <c r="L488" s="157"/>
      <c r="M488" s="157"/>
      <c r="N488" s="162">
        <v>2810</v>
      </c>
      <c r="O488" s="163">
        <v>0.51661819157893996</v>
      </c>
      <c r="P488" s="157"/>
      <c r="Q488" s="157"/>
      <c r="R488" s="157"/>
      <c r="S488" s="162">
        <v>890</v>
      </c>
      <c r="T488" s="163">
        <v>0.49302016397075099</v>
      </c>
    </row>
    <row r="489" spans="1:20" ht="12.75" customHeight="1">
      <c r="A489" s="158" t="s">
        <v>128</v>
      </c>
      <c r="B489" s="157"/>
      <c r="C489" s="157"/>
      <c r="D489" s="157" t="s">
        <v>465</v>
      </c>
      <c r="E489" s="159" t="s">
        <v>466</v>
      </c>
      <c r="F489" s="157"/>
      <c r="G489" s="157"/>
      <c r="H489" s="157"/>
      <c r="I489" s="157" t="s">
        <v>465</v>
      </c>
      <c r="J489" s="159" t="s">
        <v>466</v>
      </c>
      <c r="K489" s="157"/>
      <c r="L489" s="157"/>
      <c r="M489" s="157"/>
      <c r="N489" s="157" t="s">
        <v>465</v>
      </c>
      <c r="O489" s="159" t="s">
        <v>466</v>
      </c>
      <c r="P489" s="157"/>
      <c r="Q489" s="157"/>
      <c r="R489" s="157"/>
      <c r="S489" s="162">
        <v>608</v>
      </c>
      <c r="T489" s="163">
        <v>0.33680478617327703</v>
      </c>
    </row>
    <row r="490" spans="1:20" ht="4.5" customHeight="1">
      <c r="A490" s="157"/>
      <c r="B490" s="157"/>
      <c r="C490" s="157"/>
      <c r="D490" s="157"/>
      <c r="E490" s="157"/>
      <c r="F490" s="157"/>
      <c r="G490" s="157"/>
      <c r="H490" s="157"/>
      <c r="I490" s="157"/>
      <c r="J490" s="157"/>
      <c r="K490" s="157"/>
      <c r="L490" s="157"/>
      <c r="M490" s="157"/>
      <c r="N490" s="157"/>
      <c r="O490" s="157"/>
      <c r="P490" s="157"/>
      <c r="Q490" s="157"/>
      <c r="R490" s="157"/>
      <c r="S490" s="157"/>
      <c r="T490" s="157"/>
    </row>
    <row r="491" spans="1:20" ht="12.75" customHeight="1">
      <c r="A491" s="155" t="s">
        <v>117</v>
      </c>
      <c r="B491" s="156">
        <v>225601</v>
      </c>
      <c r="C491" s="157"/>
      <c r="D491" s="157"/>
      <c r="E491" s="157"/>
      <c r="F491" s="157"/>
      <c r="G491" s="156">
        <v>1077008</v>
      </c>
      <c r="H491" s="157"/>
      <c r="I491" s="157"/>
      <c r="J491" s="157"/>
      <c r="K491" s="157"/>
      <c r="L491" s="156">
        <v>3192841</v>
      </c>
      <c r="M491" s="157"/>
      <c r="N491" s="157"/>
      <c r="O491" s="157"/>
      <c r="P491" s="157"/>
      <c r="Q491" s="156">
        <v>1477522</v>
      </c>
      <c r="R491" s="157"/>
      <c r="S491" s="157"/>
      <c r="T491" s="157"/>
    </row>
    <row r="492" spans="1:20" ht="12.75" customHeight="1">
      <c r="A492" s="158" t="s">
        <v>78</v>
      </c>
      <c r="B492" s="157"/>
      <c r="C492" s="157"/>
      <c r="D492" s="160">
        <v>51322</v>
      </c>
      <c r="E492" s="161">
        <v>22.7490126373553</v>
      </c>
      <c r="F492" s="157"/>
      <c r="G492" s="157"/>
      <c r="H492" s="157"/>
      <c r="I492" s="157">
        <v>236095</v>
      </c>
      <c r="J492" s="159">
        <v>21.921378485582299</v>
      </c>
      <c r="K492" s="157"/>
      <c r="L492" s="157"/>
      <c r="M492" s="157"/>
      <c r="N492" s="157">
        <v>878941</v>
      </c>
      <c r="O492" s="159">
        <v>27.5284926496496</v>
      </c>
      <c r="P492" s="157"/>
      <c r="Q492" s="157"/>
      <c r="R492" s="157"/>
      <c r="S492" s="157">
        <v>514129</v>
      </c>
      <c r="T492" s="159">
        <v>34.796706918746402</v>
      </c>
    </row>
    <row r="493" spans="1:20" ht="12.75" customHeight="1">
      <c r="A493" s="158" t="s">
        <v>76</v>
      </c>
      <c r="B493" s="157"/>
      <c r="C493" s="157"/>
      <c r="D493" s="160">
        <v>74119</v>
      </c>
      <c r="E493" s="161">
        <v>32.854021037140797</v>
      </c>
      <c r="F493" s="157"/>
      <c r="G493" s="157"/>
      <c r="H493" s="157"/>
      <c r="I493" s="157">
        <v>410560</v>
      </c>
      <c r="J493" s="159">
        <v>38.120422503825402</v>
      </c>
      <c r="K493" s="157"/>
      <c r="L493" s="157"/>
      <c r="M493" s="157"/>
      <c r="N493" s="157">
        <v>1205182</v>
      </c>
      <c r="O493" s="159">
        <v>37.746383236747498</v>
      </c>
      <c r="P493" s="157"/>
      <c r="Q493" s="157"/>
      <c r="R493" s="157"/>
      <c r="S493" s="157">
        <v>395363</v>
      </c>
      <c r="T493" s="159">
        <v>26.758518654883002</v>
      </c>
    </row>
    <row r="494" spans="1:20" ht="12.75" customHeight="1">
      <c r="A494" s="158" t="s">
        <v>82</v>
      </c>
      <c r="B494" s="157"/>
      <c r="C494" s="157"/>
      <c r="D494" s="160">
        <v>46449</v>
      </c>
      <c r="E494" s="161">
        <v>20.589004481363101</v>
      </c>
      <c r="F494" s="157"/>
      <c r="G494" s="157"/>
      <c r="H494" s="157"/>
      <c r="I494" s="157">
        <v>170948</v>
      </c>
      <c r="J494" s="159">
        <v>15.872491197837</v>
      </c>
      <c r="K494" s="157"/>
      <c r="L494" s="157"/>
      <c r="M494" s="157"/>
      <c r="N494" s="157">
        <v>432876</v>
      </c>
      <c r="O494" s="159">
        <v>13.557706130684201</v>
      </c>
      <c r="P494" s="157"/>
      <c r="Q494" s="157"/>
      <c r="R494" s="157"/>
      <c r="S494" s="157">
        <v>123005</v>
      </c>
      <c r="T494" s="159">
        <v>8.3250875452277509</v>
      </c>
    </row>
    <row r="495" spans="1:20" ht="12.75" customHeight="1">
      <c r="A495" s="158" t="s">
        <v>79</v>
      </c>
      <c r="B495" s="157"/>
      <c r="C495" s="157"/>
      <c r="D495" s="160">
        <v>88355</v>
      </c>
      <c r="E495" s="159">
        <v>39.164276754092398</v>
      </c>
      <c r="F495" s="157"/>
      <c r="G495" s="157"/>
      <c r="H495" s="157"/>
      <c r="I495" s="157">
        <v>459598</v>
      </c>
      <c r="J495" s="159">
        <v>42.673592025314598</v>
      </c>
      <c r="K495" s="157"/>
      <c r="L495" s="157"/>
      <c r="M495" s="157"/>
      <c r="N495" s="157">
        <v>1529786</v>
      </c>
      <c r="O495" s="159">
        <v>47.913002871110699</v>
      </c>
      <c r="P495" s="157"/>
      <c r="Q495" s="157"/>
      <c r="R495" s="157"/>
      <c r="S495" s="157">
        <v>838545</v>
      </c>
      <c r="T495" s="159">
        <v>56.753469660688602</v>
      </c>
    </row>
    <row r="496" spans="1:20" ht="12.75" customHeight="1">
      <c r="A496" s="158" t="s">
        <v>75</v>
      </c>
      <c r="B496" s="157"/>
      <c r="C496" s="157"/>
      <c r="D496" s="157">
        <v>123513</v>
      </c>
      <c r="E496" s="159">
        <v>54.748427533565902</v>
      </c>
      <c r="F496" s="157"/>
      <c r="G496" s="157"/>
      <c r="H496" s="157"/>
      <c r="I496" s="157">
        <v>608749</v>
      </c>
      <c r="J496" s="159">
        <v>56.5222356751296</v>
      </c>
      <c r="K496" s="157"/>
      <c r="L496" s="157"/>
      <c r="M496" s="157"/>
      <c r="N496" s="157">
        <v>1815933</v>
      </c>
      <c r="O496" s="159">
        <v>56.875146617072403</v>
      </c>
      <c r="P496" s="157"/>
      <c r="Q496" s="157"/>
      <c r="R496" s="157"/>
      <c r="S496" s="157">
        <v>735435</v>
      </c>
      <c r="T496" s="159">
        <v>49.774893368762001</v>
      </c>
    </row>
    <row r="497" spans="1:20" ht="12.75" customHeight="1">
      <c r="A497" s="158" t="s">
        <v>85</v>
      </c>
      <c r="B497" s="157"/>
      <c r="C497" s="157"/>
      <c r="D497" s="162">
        <v>15626</v>
      </c>
      <c r="E497" s="163">
        <v>6.9263877376430099</v>
      </c>
      <c r="F497" s="157"/>
      <c r="G497" s="157"/>
      <c r="H497" s="157"/>
      <c r="I497" s="160">
        <v>49287</v>
      </c>
      <c r="J497" s="161">
        <v>4.5762891269145598</v>
      </c>
      <c r="K497" s="157"/>
      <c r="L497" s="157"/>
      <c r="M497" s="157"/>
      <c r="N497" s="157">
        <v>172929</v>
      </c>
      <c r="O497" s="159">
        <v>5.4161481890266403</v>
      </c>
      <c r="P497" s="157"/>
      <c r="Q497" s="157"/>
      <c r="R497" s="157"/>
      <c r="S497" s="160">
        <v>88491</v>
      </c>
      <c r="T497" s="159">
        <v>5.9891494001443002</v>
      </c>
    </row>
    <row r="498" spans="1:20" ht="12.75" customHeight="1">
      <c r="A498" s="158" t="s">
        <v>84</v>
      </c>
      <c r="B498" s="157"/>
      <c r="C498" s="157"/>
      <c r="D498" s="160">
        <v>52231</v>
      </c>
      <c r="E498" s="161">
        <v>23.151936383260701</v>
      </c>
      <c r="F498" s="157"/>
      <c r="G498" s="157"/>
      <c r="H498" s="157"/>
      <c r="I498" s="157">
        <v>264428</v>
      </c>
      <c r="J498" s="159">
        <v>24.5520924635657</v>
      </c>
      <c r="K498" s="157"/>
      <c r="L498" s="157"/>
      <c r="M498" s="157"/>
      <c r="N498" s="157">
        <v>819397</v>
      </c>
      <c r="O498" s="159">
        <v>25.663570469058801</v>
      </c>
      <c r="P498" s="157"/>
      <c r="Q498" s="157"/>
      <c r="R498" s="157"/>
      <c r="S498" s="157">
        <v>419984</v>
      </c>
      <c r="T498" s="159">
        <v>28.424889781674999</v>
      </c>
    </row>
    <row r="499" spans="1:20" ht="12.75" customHeight="1">
      <c r="A499" s="158" t="s">
        <v>81</v>
      </c>
      <c r="B499" s="157"/>
      <c r="C499" s="157"/>
      <c r="D499" s="160">
        <v>77168</v>
      </c>
      <c r="E499" s="159">
        <v>34.205522138642998</v>
      </c>
      <c r="F499" s="157"/>
      <c r="G499" s="157"/>
      <c r="H499" s="157"/>
      <c r="I499" s="157">
        <v>276787</v>
      </c>
      <c r="J499" s="159">
        <v>25.6996234011261</v>
      </c>
      <c r="K499" s="157"/>
      <c r="L499" s="157"/>
      <c r="M499" s="157"/>
      <c r="N499" s="157">
        <v>655202</v>
      </c>
      <c r="O499" s="159">
        <v>20.520971761512701</v>
      </c>
      <c r="P499" s="157"/>
      <c r="Q499" s="157"/>
      <c r="R499" s="157"/>
      <c r="S499" s="157">
        <v>269109</v>
      </c>
      <c r="T499" s="159">
        <v>18.2135359067411</v>
      </c>
    </row>
    <row r="500" spans="1:20" ht="12.75" customHeight="1">
      <c r="A500" s="158" t="s">
        <v>83</v>
      </c>
      <c r="B500" s="157"/>
      <c r="C500" s="157"/>
      <c r="D500" s="160">
        <v>41459</v>
      </c>
      <c r="E500" s="161">
        <v>18.3771348531256</v>
      </c>
      <c r="F500" s="157"/>
      <c r="G500" s="157"/>
      <c r="H500" s="157"/>
      <c r="I500" s="157">
        <v>202354</v>
      </c>
      <c r="J500" s="159">
        <v>18.788532675709</v>
      </c>
      <c r="K500" s="157"/>
      <c r="L500" s="157"/>
      <c r="M500" s="157"/>
      <c r="N500" s="157">
        <v>526366</v>
      </c>
      <c r="O500" s="159">
        <v>16.485819369019602</v>
      </c>
      <c r="P500" s="157"/>
      <c r="Q500" s="157"/>
      <c r="R500" s="157"/>
      <c r="S500" s="157">
        <v>136052</v>
      </c>
      <c r="T500" s="159">
        <v>9.2081200821375209</v>
      </c>
    </row>
    <row r="501" spans="1:20" ht="12.75" customHeight="1">
      <c r="A501" s="158" t="s">
        <v>77</v>
      </c>
      <c r="B501" s="157"/>
      <c r="C501" s="157"/>
      <c r="D501" s="160">
        <v>47693</v>
      </c>
      <c r="E501" s="161">
        <v>21.1404204768596</v>
      </c>
      <c r="F501" s="157"/>
      <c r="G501" s="157"/>
      <c r="H501" s="157"/>
      <c r="I501" s="157">
        <v>318969</v>
      </c>
      <c r="J501" s="159">
        <v>29.616214549938299</v>
      </c>
      <c r="K501" s="157"/>
      <c r="L501" s="157"/>
      <c r="M501" s="157"/>
      <c r="N501" s="157">
        <v>913493</v>
      </c>
      <c r="O501" s="159">
        <v>28.610663669127302</v>
      </c>
      <c r="P501" s="157"/>
      <c r="Q501" s="157"/>
      <c r="R501" s="157"/>
      <c r="S501" s="157">
        <v>557260</v>
      </c>
      <c r="T501" s="159">
        <v>37.715851269896497</v>
      </c>
    </row>
    <row r="502" spans="1:20" ht="12.75" customHeight="1">
      <c r="A502" s="158" t="s">
        <v>80</v>
      </c>
      <c r="B502" s="157"/>
      <c r="C502" s="157"/>
      <c r="D502" s="160">
        <v>56815</v>
      </c>
      <c r="E502" s="161">
        <v>25.1838422702027</v>
      </c>
      <c r="F502" s="157"/>
      <c r="G502" s="157"/>
      <c r="H502" s="157"/>
      <c r="I502" s="157">
        <v>194712</v>
      </c>
      <c r="J502" s="159">
        <v>18.078974343737499</v>
      </c>
      <c r="K502" s="157"/>
      <c r="L502" s="157"/>
      <c r="M502" s="157"/>
      <c r="N502" s="157">
        <v>537307</v>
      </c>
      <c r="O502" s="159">
        <v>16.8284922424887</v>
      </c>
      <c r="P502" s="157"/>
      <c r="Q502" s="157"/>
      <c r="R502" s="157"/>
      <c r="S502" s="157">
        <v>244721</v>
      </c>
      <c r="T502" s="159">
        <v>16.562934426695499</v>
      </c>
    </row>
    <row r="503" spans="1:20" ht="12.75" customHeight="1">
      <c r="A503" s="158" t="s">
        <v>86</v>
      </c>
      <c r="B503" s="157"/>
      <c r="C503" s="157"/>
      <c r="D503" s="157" t="s">
        <v>465</v>
      </c>
      <c r="E503" s="159" t="s">
        <v>466</v>
      </c>
      <c r="F503" s="157"/>
      <c r="G503" s="157"/>
      <c r="H503" s="157"/>
      <c r="I503" s="162">
        <v>1753</v>
      </c>
      <c r="J503" s="163">
        <v>0.16276573618766099</v>
      </c>
      <c r="K503" s="157"/>
      <c r="L503" s="157"/>
      <c r="M503" s="157"/>
      <c r="N503" s="162">
        <v>11879</v>
      </c>
      <c r="O503" s="163">
        <v>0.37205109806595399</v>
      </c>
      <c r="P503" s="157"/>
      <c r="Q503" s="157"/>
      <c r="R503" s="157"/>
      <c r="S503" s="162">
        <v>10040</v>
      </c>
      <c r="T503" s="163">
        <v>0.67951610872799195</v>
      </c>
    </row>
    <row r="504" spans="1:20" ht="12.75" customHeight="1">
      <c r="A504" s="158" t="s">
        <v>87</v>
      </c>
      <c r="B504" s="157"/>
      <c r="C504" s="157"/>
      <c r="D504" s="157" t="s">
        <v>465</v>
      </c>
      <c r="E504" s="159" t="s">
        <v>466</v>
      </c>
      <c r="F504" s="157"/>
      <c r="G504" s="157"/>
      <c r="H504" s="157"/>
      <c r="I504" s="162">
        <v>1525</v>
      </c>
      <c r="J504" s="163">
        <v>0.14159597700295601</v>
      </c>
      <c r="K504" s="157"/>
      <c r="L504" s="157"/>
      <c r="M504" s="157"/>
      <c r="N504" s="162">
        <v>4802</v>
      </c>
      <c r="O504" s="163">
        <v>0.150398970697257</v>
      </c>
      <c r="P504" s="157"/>
      <c r="Q504" s="157"/>
      <c r="R504" s="157"/>
      <c r="S504" s="162">
        <v>10422</v>
      </c>
      <c r="T504" s="163">
        <v>0.70537020768557102</v>
      </c>
    </row>
    <row r="505" spans="1:20" ht="12.75" customHeight="1">
      <c r="A505" s="158" t="s">
        <v>128</v>
      </c>
      <c r="B505" s="157"/>
      <c r="C505" s="157"/>
      <c r="D505" s="157" t="s">
        <v>465</v>
      </c>
      <c r="E505" s="159" t="s">
        <v>466</v>
      </c>
      <c r="F505" s="157"/>
      <c r="G505" s="157"/>
      <c r="H505" s="157"/>
      <c r="I505" s="157" t="s">
        <v>465</v>
      </c>
      <c r="J505" s="159" t="s">
        <v>466</v>
      </c>
      <c r="K505" s="157"/>
      <c r="L505" s="157"/>
      <c r="M505" s="157"/>
      <c r="N505" s="157" t="s">
        <v>465</v>
      </c>
      <c r="O505" s="159" t="s">
        <v>466</v>
      </c>
      <c r="P505" s="157"/>
      <c r="Q505" s="157"/>
      <c r="R505" s="157"/>
      <c r="S505" s="162">
        <v>2684</v>
      </c>
      <c r="T505" s="163">
        <v>0.18165550157628799</v>
      </c>
    </row>
    <row r="506" spans="1:20" ht="4.5" customHeight="1">
      <c r="A506" s="157"/>
      <c r="B506" s="157"/>
      <c r="C506" s="157"/>
      <c r="D506" s="157"/>
      <c r="E506" s="157"/>
      <c r="F506" s="157"/>
      <c r="G506" s="157"/>
      <c r="H506" s="157"/>
      <c r="I506" s="157"/>
      <c r="J506" s="157"/>
      <c r="K506" s="157"/>
      <c r="L506" s="157"/>
      <c r="M506" s="157"/>
      <c r="N506" s="157"/>
      <c r="O506" s="157"/>
      <c r="P506" s="157"/>
      <c r="Q506" s="157"/>
      <c r="R506" s="157"/>
      <c r="S506" s="157"/>
      <c r="T506" s="157"/>
    </row>
    <row r="507" spans="1:20" ht="12.75" customHeight="1">
      <c r="A507" s="155" t="s">
        <v>118</v>
      </c>
      <c r="B507" s="156">
        <v>71905</v>
      </c>
      <c r="C507" s="157"/>
      <c r="D507" s="157"/>
      <c r="E507" s="157"/>
      <c r="F507" s="157"/>
      <c r="G507" s="156">
        <v>381337</v>
      </c>
      <c r="H507" s="157"/>
      <c r="I507" s="157"/>
      <c r="J507" s="157"/>
      <c r="K507" s="157"/>
      <c r="L507" s="156">
        <v>975635</v>
      </c>
      <c r="M507" s="157"/>
      <c r="N507" s="157"/>
      <c r="O507" s="157"/>
      <c r="P507" s="157"/>
      <c r="Q507" s="156">
        <v>322041</v>
      </c>
      <c r="R507" s="157"/>
      <c r="S507" s="157"/>
      <c r="T507" s="157"/>
    </row>
    <row r="508" spans="1:20" ht="12.75" customHeight="1">
      <c r="A508" s="158" t="s">
        <v>78</v>
      </c>
      <c r="B508" s="157"/>
      <c r="C508" s="157"/>
      <c r="D508" s="160">
        <v>16234</v>
      </c>
      <c r="E508" s="161">
        <v>22.5770113343996</v>
      </c>
      <c r="F508" s="157"/>
      <c r="G508" s="157"/>
      <c r="H508" s="157"/>
      <c r="I508" s="157">
        <v>80511</v>
      </c>
      <c r="J508" s="159">
        <v>21.1128214676257</v>
      </c>
      <c r="K508" s="157"/>
      <c r="L508" s="157"/>
      <c r="M508" s="157"/>
      <c r="N508" s="157">
        <v>217593</v>
      </c>
      <c r="O508" s="159">
        <v>22.3027054174973</v>
      </c>
      <c r="P508" s="157"/>
      <c r="Q508" s="157"/>
      <c r="R508" s="157"/>
      <c r="S508" s="157">
        <v>123407</v>
      </c>
      <c r="T508" s="159">
        <v>38.320275989703198</v>
      </c>
    </row>
    <row r="509" spans="1:20" ht="12.75" customHeight="1">
      <c r="A509" s="158" t="s">
        <v>76</v>
      </c>
      <c r="B509" s="157"/>
      <c r="C509" s="157"/>
      <c r="D509" s="160">
        <v>23250</v>
      </c>
      <c r="E509" s="161">
        <v>32.3343300187748</v>
      </c>
      <c r="F509" s="157"/>
      <c r="G509" s="157"/>
      <c r="H509" s="157"/>
      <c r="I509" s="157">
        <v>132750</v>
      </c>
      <c r="J509" s="159">
        <v>34.811728208907098</v>
      </c>
      <c r="K509" s="157"/>
      <c r="L509" s="157"/>
      <c r="M509" s="157"/>
      <c r="N509" s="157">
        <v>317715</v>
      </c>
      <c r="O509" s="159">
        <v>32.564944882051201</v>
      </c>
      <c r="P509" s="157"/>
      <c r="Q509" s="157"/>
      <c r="R509" s="157"/>
      <c r="S509" s="157">
        <v>94923</v>
      </c>
      <c r="T509" s="159">
        <v>29.475439462677102</v>
      </c>
    </row>
    <row r="510" spans="1:20" ht="12.75" customHeight="1">
      <c r="A510" s="158" t="s">
        <v>82</v>
      </c>
      <c r="B510" s="157"/>
      <c r="C510" s="157"/>
      <c r="D510" s="162">
        <v>6685</v>
      </c>
      <c r="E510" s="163">
        <v>9.2969890828176105</v>
      </c>
      <c r="F510" s="157"/>
      <c r="G510" s="157"/>
      <c r="H510" s="157"/>
      <c r="I510" s="157">
        <v>42731</v>
      </c>
      <c r="J510" s="159">
        <v>11.205574072277299</v>
      </c>
      <c r="K510" s="157"/>
      <c r="L510" s="157"/>
      <c r="M510" s="157"/>
      <c r="N510" s="157">
        <v>192217</v>
      </c>
      <c r="O510" s="159">
        <v>19.701732717665902</v>
      </c>
      <c r="P510" s="157"/>
      <c r="Q510" s="157"/>
      <c r="R510" s="157"/>
      <c r="S510" s="157">
        <v>52084</v>
      </c>
      <c r="T510" s="159">
        <v>16.173095972252</v>
      </c>
    </row>
    <row r="511" spans="1:20" ht="12.75" customHeight="1">
      <c r="A511" s="158" t="s">
        <v>79</v>
      </c>
      <c r="B511" s="157"/>
      <c r="C511" s="157"/>
      <c r="D511" s="160">
        <v>28936</v>
      </c>
      <c r="E511" s="159">
        <v>40.241985953688904</v>
      </c>
      <c r="F511" s="157"/>
      <c r="G511" s="157"/>
      <c r="H511" s="157"/>
      <c r="I511" s="157">
        <v>164066</v>
      </c>
      <c r="J511" s="159">
        <v>43.023887008079498</v>
      </c>
      <c r="K511" s="157"/>
      <c r="L511" s="157"/>
      <c r="M511" s="157"/>
      <c r="N511" s="157">
        <v>496266</v>
      </c>
      <c r="O511" s="159">
        <v>50.865948843573698</v>
      </c>
      <c r="P511" s="157"/>
      <c r="Q511" s="157"/>
      <c r="R511" s="157"/>
      <c r="S511" s="157">
        <v>192156</v>
      </c>
      <c r="T511" s="159">
        <v>59.668178896475901</v>
      </c>
    </row>
    <row r="512" spans="1:20" ht="12.75" customHeight="1">
      <c r="A512" s="158" t="s">
        <v>75</v>
      </c>
      <c r="B512" s="157"/>
      <c r="C512" s="157"/>
      <c r="D512" s="160">
        <v>37113</v>
      </c>
      <c r="E512" s="159">
        <v>51.613935053195199</v>
      </c>
      <c r="F512" s="157"/>
      <c r="G512" s="157"/>
      <c r="H512" s="157"/>
      <c r="I512" s="157">
        <v>191603</v>
      </c>
      <c r="J512" s="159">
        <v>50.245058832476303</v>
      </c>
      <c r="K512" s="157"/>
      <c r="L512" s="157"/>
      <c r="M512" s="157"/>
      <c r="N512" s="157">
        <v>458679</v>
      </c>
      <c r="O512" s="159">
        <v>47.013381028765899</v>
      </c>
      <c r="P512" s="157"/>
      <c r="Q512" s="157"/>
      <c r="R512" s="157"/>
      <c r="S512" s="157">
        <v>117952</v>
      </c>
      <c r="T512" s="159">
        <v>36.6263922916647</v>
      </c>
    </row>
    <row r="513" spans="1:20" ht="12.75" customHeight="1">
      <c r="A513" s="158" t="s">
        <v>85</v>
      </c>
      <c r="B513" s="157"/>
      <c r="C513" s="157"/>
      <c r="D513" s="162">
        <v>3647</v>
      </c>
      <c r="E513" s="163">
        <v>5.0719699603643704</v>
      </c>
      <c r="F513" s="157"/>
      <c r="G513" s="157"/>
      <c r="H513" s="157"/>
      <c r="I513" s="160">
        <v>20470</v>
      </c>
      <c r="J513" s="161">
        <v>5.3679553780514304</v>
      </c>
      <c r="K513" s="157"/>
      <c r="L513" s="157"/>
      <c r="M513" s="157"/>
      <c r="N513" s="157">
        <v>49005</v>
      </c>
      <c r="O513" s="159">
        <v>5.0228825329144602</v>
      </c>
      <c r="P513" s="157"/>
      <c r="Q513" s="157"/>
      <c r="R513" s="157"/>
      <c r="S513" s="160">
        <v>12561</v>
      </c>
      <c r="T513" s="161">
        <v>3.9004350377746899</v>
      </c>
    </row>
    <row r="514" spans="1:20" ht="12.75" customHeight="1">
      <c r="A514" s="158" t="s">
        <v>84</v>
      </c>
      <c r="B514" s="157"/>
      <c r="C514" s="157"/>
      <c r="D514" s="160">
        <v>12932</v>
      </c>
      <c r="E514" s="161">
        <v>17.9848411097976</v>
      </c>
      <c r="F514" s="157"/>
      <c r="G514" s="157"/>
      <c r="H514" s="157"/>
      <c r="I514" s="157">
        <v>58066</v>
      </c>
      <c r="J514" s="159">
        <v>15.226951489102801</v>
      </c>
      <c r="K514" s="157"/>
      <c r="L514" s="157"/>
      <c r="M514" s="157"/>
      <c r="N514" s="157">
        <v>137631</v>
      </c>
      <c r="O514" s="159">
        <v>14.1068124862269</v>
      </c>
      <c r="P514" s="157"/>
      <c r="Q514" s="157"/>
      <c r="R514" s="157"/>
      <c r="S514" s="157">
        <v>61527</v>
      </c>
      <c r="T514" s="159">
        <v>19.105331308746401</v>
      </c>
    </row>
    <row r="515" spans="1:20" ht="12.75" customHeight="1">
      <c r="A515" s="158" t="s">
        <v>81</v>
      </c>
      <c r="B515" s="157"/>
      <c r="C515" s="157"/>
      <c r="D515" s="160">
        <v>19087</v>
      </c>
      <c r="E515" s="161">
        <v>26.544746540574401</v>
      </c>
      <c r="F515" s="157"/>
      <c r="G515" s="157"/>
      <c r="H515" s="157"/>
      <c r="I515" s="157">
        <v>89877</v>
      </c>
      <c r="J515" s="159">
        <v>23.568916732443999</v>
      </c>
      <c r="K515" s="157"/>
      <c r="L515" s="157"/>
      <c r="M515" s="157"/>
      <c r="N515" s="157">
        <v>217463</v>
      </c>
      <c r="O515" s="159">
        <v>22.289380762272799</v>
      </c>
      <c r="P515" s="157"/>
      <c r="Q515" s="157"/>
      <c r="R515" s="157"/>
      <c r="S515" s="157">
        <v>62605</v>
      </c>
      <c r="T515" s="159">
        <v>19.440071295269899</v>
      </c>
    </row>
    <row r="516" spans="1:20" ht="12.75" customHeight="1">
      <c r="A516" s="158" t="s">
        <v>83</v>
      </c>
      <c r="B516" s="157"/>
      <c r="C516" s="157"/>
      <c r="D516" s="160">
        <v>19485</v>
      </c>
      <c r="E516" s="161">
        <v>27.098254641540901</v>
      </c>
      <c r="F516" s="157"/>
      <c r="G516" s="157"/>
      <c r="H516" s="157"/>
      <c r="I516" s="157">
        <v>93621</v>
      </c>
      <c r="J516" s="159">
        <v>24.550725473793499</v>
      </c>
      <c r="K516" s="157"/>
      <c r="L516" s="157"/>
      <c r="M516" s="157"/>
      <c r="N516" s="157">
        <v>180023</v>
      </c>
      <c r="O516" s="159">
        <v>18.4518800576035</v>
      </c>
      <c r="P516" s="157"/>
      <c r="Q516" s="157"/>
      <c r="R516" s="157"/>
      <c r="S516" s="157">
        <v>30821</v>
      </c>
      <c r="T516" s="159">
        <v>9.5705205237842392</v>
      </c>
    </row>
    <row r="517" spans="1:20" ht="12.75" customHeight="1">
      <c r="A517" s="158" t="s">
        <v>77</v>
      </c>
      <c r="B517" s="157"/>
      <c r="C517" s="157"/>
      <c r="D517" s="160">
        <v>22516</v>
      </c>
      <c r="E517" s="161">
        <v>31.313538696891701</v>
      </c>
      <c r="F517" s="157"/>
      <c r="G517" s="157"/>
      <c r="H517" s="157"/>
      <c r="I517" s="157">
        <v>156879</v>
      </c>
      <c r="J517" s="159">
        <v>41.139202332844697</v>
      </c>
      <c r="K517" s="157"/>
      <c r="L517" s="157"/>
      <c r="M517" s="157"/>
      <c r="N517" s="157">
        <v>377915</v>
      </c>
      <c r="O517" s="159">
        <v>38.735285224494802</v>
      </c>
      <c r="P517" s="157"/>
      <c r="Q517" s="157"/>
      <c r="R517" s="157"/>
      <c r="S517" s="157">
        <v>121419</v>
      </c>
      <c r="T517" s="159">
        <v>37.702963287283303</v>
      </c>
    </row>
    <row r="518" spans="1:20" ht="12.75" customHeight="1">
      <c r="A518" s="158" t="s">
        <v>80</v>
      </c>
      <c r="B518" s="157"/>
      <c r="C518" s="157"/>
      <c r="D518" s="160">
        <v>20394</v>
      </c>
      <c r="E518" s="161">
        <v>28.362422640984601</v>
      </c>
      <c r="F518" s="157"/>
      <c r="G518" s="157"/>
      <c r="H518" s="157"/>
      <c r="I518" s="157">
        <v>92537</v>
      </c>
      <c r="J518" s="159">
        <v>24.2664624728259</v>
      </c>
      <c r="K518" s="157"/>
      <c r="L518" s="157"/>
      <c r="M518" s="157"/>
      <c r="N518" s="157">
        <v>248328</v>
      </c>
      <c r="O518" s="159">
        <v>25.4529614046237</v>
      </c>
      <c r="P518" s="157"/>
      <c r="Q518" s="157"/>
      <c r="R518" s="157"/>
      <c r="S518" s="157">
        <v>78922</v>
      </c>
      <c r="T518" s="159">
        <v>24.506817454920299</v>
      </c>
    </row>
    <row r="519" spans="1:20" ht="12.75" customHeight="1">
      <c r="A519" s="158" t="s">
        <v>86</v>
      </c>
      <c r="B519" s="157"/>
      <c r="C519" s="157"/>
      <c r="D519" s="157" t="s">
        <v>465</v>
      </c>
      <c r="E519" s="159" t="s">
        <v>466</v>
      </c>
      <c r="F519" s="157"/>
      <c r="G519" s="157"/>
      <c r="H519" s="157"/>
      <c r="I519" s="162">
        <v>2621</v>
      </c>
      <c r="J519" s="163">
        <v>0.68731856599280905</v>
      </c>
      <c r="K519" s="157"/>
      <c r="L519" s="157"/>
      <c r="M519" s="157"/>
      <c r="N519" s="162">
        <v>4594</v>
      </c>
      <c r="O519" s="163">
        <v>0.470872816165882</v>
      </c>
      <c r="P519" s="157"/>
      <c r="Q519" s="157"/>
      <c r="R519" s="157"/>
      <c r="S519" s="162">
        <v>1644</v>
      </c>
      <c r="T519" s="163">
        <v>0.51049400542167001</v>
      </c>
    </row>
    <row r="520" spans="1:20" ht="12.75" customHeight="1">
      <c r="A520" s="158" t="s">
        <v>87</v>
      </c>
      <c r="B520" s="157"/>
      <c r="C520" s="157"/>
      <c r="D520" s="162">
        <v>1265</v>
      </c>
      <c r="E520" s="163">
        <v>1.7592656977957</v>
      </c>
      <c r="F520" s="157"/>
      <c r="G520" s="157"/>
      <c r="H520" s="157"/>
      <c r="I520" s="162">
        <v>3198</v>
      </c>
      <c r="J520" s="163">
        <v>0.83862829990271104</v>
      </c>
      <c r="K520" s="157"/>
      <c r="L520" s="157"/>
      <c r="M520" s="157"/>
      <c r="N520" s="162">
        <v>4874</v>
      </c>
      <c r="O520" s="163">
        <v>0.49957207357259598</v>
      </c>
      <c r="P520" s="157"/>
      <c r="Q520" s="157"/>
      <c r="R520" s="157"/>
      <c r="S520" s="162">
        <v>3871</v>
      </c>
      <c r="T520" s="163">
        <v>1.20202086069786</v>
      </c>
    </row>
    <row r="521" spans="1:20" ht="12.75" customHeight="1">
      <c r="A521" s="158" t="s">
        <v>128</v>
      </c>
      <c r="B521" s="157"/>
      <c r="C521" s="157"/>
      <c r="D521" s="157" t="s">
        <v>465</v>
      </c>
      <c r="E521" s="159" t="s">
        <v>466</v>
      </c>
      <c r="F521" s="157"/>
      <c r="G521" s="157"/>
      <c r="H521" s="157"/>
      <c r="I521" s="157" t="s">
        <v>465</v>
      </c>
      <c r="J521" s="159" t="s">
        <v>466</v>
      </c>
      <c r="K521" s="157"/>
      <c r="L521" s="157"/>
      <c r="M521" s="157"/>
      <c r="N521" s="157" t="s">
        <v>465</v>
      </c>
      <c r="O521" s="159" t="s">
        <v>466</v>
      </c>
      <c r="P521" s="157"/>
      <c r="Q521" s="157"/>
      <c r="R521" s="157"/>
      <c r="S521" s="157" t="s">
        <v>465</v>
      </c>
      <c r="T521" s="159" t="s">
        <v>466</v>
      </c>
    </row>
    <row r="522" spans="1:20" ht="4.5" customHeight="1">
      <c r="A522" s="157"/>
      <c r="B522" s="157"/>
      <c r="C522" s="157"/>
      <c r="D522" s="157"/>
      <c r="E522" s="157"/>
      <c r="F522" s="157"/>
      <c r="G522" s="157"/>
      <c r="H522" s="157"/>
      <c r="I522" s="157"/>
      <c r="J522" s="157"/>
      <c r="K522" s="157"/>
      <c r="L522" s="157"/>
      <c r="M522" s="157"/>
      <c r="N522" s="157"/>
      <c r="O522" s="157"/>
      <c r="P522" s="157"/>
      <c r="Q522" s="157"/>
      <c r="R522" s="157"/>
      <c r="S522" s="157"/>
      <c r="T522" s="157"/>
    </row>
    <row r="523" spans="1:20" ht="12.75" customHeight="1">
      <c r="A523" s="155" t="s">
        <v>119</v>
      </c>
      <c r="B523" s="156">
        <v>62705</v>
      </c>
      <c r="C523" s="157"/>
      <c r="D523" s="157"/>
      <c r="E523" s="157"/>
      <c r="F523" s="157"/>
      <c r="G523" s="156">
        <v>214916</v>
      </c>
      <c r="H523" s="157"/>
      <c r="I523" s="157"/>
      <c r="J523" s="157"/>
      <c r="K523" s="157"/>
      <c r="L523" s="156">
        <v>599232</v>
      </c>
      <c r="M523" s="157"/>
      <c r="N523" s="157"/>
      <c r="O523" s="157"/>
      <c r="P523" s="157"/>
      <c r="Q523" s="156">
        <v>222538</v>
      </c>
      <c r="R523" s="157"/>
      <c r="S523" s="157"/>
      <c r="T523" s="157"/>
    </row>
    <row r="524" spans="1:20" ht="12.75" customHeight="1">
      <c r="A524" s="158" t="s">
        <v>78</v>
      </c>
      <c r="B524" s="157"/>
      <c r="C524" s="157"/>
      <c r="D524" s="160">
        <v>21339</v>
      </c>
      <c r="E524" s="161">
        <v>34.030779044733301</v>
      </c>
      <c r="F524" s="157"/>
      <c r="G524" s="157"/>
      <c r="H524" s="157"/>
      <c r="I524" s="157">
        <v>44780</v>
      </c>
      <c r="J524" s="159">
        <v>20.836047572074701</v>
      </c>
      <c r="K524" s="157"/>
      <c r="L524" s="157"/>
      <c r="M524" s="157"/>
      <c r="N524" s="157">
        <v>124695</v>
      </c>
      <c r="O524" s="159">
        <v>20.8091356936879</v>
      </c>
      <c r="P524" s="157"/>
      <c r="Q524" s="157"/>
      <c r="R524" s="157"/>
      <c r="S524" s="157">
        <v>85536</v>
      </c>
      <c r="T524" s="159">
        <v>38.436581617521497</v>
      </c>
    </row>
    <row r="525" spans="1:20" ht="12.75" customHeight="1">
      <c r="A525" s="158" t="s">
        <v>76</v>
      </c>
      <c r="B525" s="157"/>
      <c r="C525" s="157"/>
      <c r="D525" s="160">
        <v>19912</v>
      </c>
      <c r="E525" s="161">
        <v>31.7550434574595</v>
      </c>
      <c r="F525" s="157"/>
      <c r="G525" s="157"/>
      <c r="H525" s="157"/>
      <c r="I525" s="157">
        <v>66124</v>
      </c>
      <c r="J525" s="159">
        <v>30.767369576951001</v>
      </c>
      <c r="K525" s="157"/>
      <c r="L525" s="157"/>
      <c r="M525" s="157"/>
      <c r="N525" s="157">
        <v>196937</v>
      </c>
      <c r="O525" s="159">
        <v>32.864900405852801</v>
      </c>
      <c r="P525" s="157"/>
      <c r="Q525" s="157"/>
      <c r="R525" s="157"/>
      <c r="S525" s="157">
        <v>63104</v>
      </c>
      <c r="T525" s="159">
        <v>28.3565054058183</v>
      </c>
    </row>
    <row r="526" spans="1:20" ht="12.75" customHeight="1">
      <c r="A526" s="158" t="s">
        <v>82</v>
      </c>
      <c r="B526" s="157"/>
      <c r="C526" s="157"/>
      <c r="D526" s="160">
        <v>20814</v>
      </c>
      <c r="E526" s="161">
        <v>33.193525237221898</v>
      </c>
      <c r="F526" s="157"/>
      <c r="G526" s="157"/>
      <c r="H526" s="157"/>
      <c r="I526" s="157">
        <v>71763</v>
      </c>
      <c r="J526" s="159">
        <v>33.391185393363003</v>
      </c>
      <c r="K526" s="157"/>
      <c r="L526" s="157"/>
      <c r="M526" s="157"/>
      <c r="N526" s="157">
        <v>125381</v>
      </c>
      <c r="O526" s="159">
        <v>20.923615561251701</v>
      </c>
      <c r="P526" s="157"/>
      <c r="Q526" s="157"/>
      <c r="R526" s="157"/>
      <c r="S526" s="157">
        <v>36080</v>
      </c>
      <c r="T526" s="159">
        <v>16.212961381876401</v>
      </c>
    </row>
    <row r="527" spans="1:20" ht="12.75" customHeight="1">
      <c r="A527" s="158" t="s">
        <v>79</v>
      </c>
      <c r="B527" s="157"/>
      <c r="C527" s="157"/>
      <c r="D527" s="160">
        <v>14896</v>
      </c>
      <c r="E527" s="161">
        <v>23.755681365122399</v>
      </c>
      <c r="F527" s="157"/>
      <c r="G527" s="157"/>
      <c r="H527" s="157"/>
      <c r="I527" s="157">
        <v>80846</v>
      </c>
      <c r="J527" s="159">
        <v>37.617487762660801</v>
      </c>
      <c r="K527" s="157"/>
      <c r="L527" s="157"/>
      <c r="M527" s="157"/>
      <c r="N527" s="157">
        <v>243942</v>
      </c>
      <c r="O527" s="159">
        <v>40.709107657802001</v>
      </c>
      <c r="P527" s="157"/>
      <c r="Q527" s="157"/>
      <c r="R527" s="157"/>
      <c r="S527" s="157">
        <v>103769</v>
      </c>
      <c r="T527" s="159">
        <v>46.629789069731899</v>
      </c>
    </row>
    <row r="528" spans="1:20" ht="12.75" customHeight="1">
      <c r="A528" s="158" t="s">
        <v>75</v>
      </c>
      <c r="B528" s="157"/>
      <c r="C528" s="157"/>
      <c r="D528" s="157">
        <v>37998</v>
      </c>
      <c r="E528" s="159">
        <v>60.598038433936701</v>
      </c>
      <c r="F528" s="157"/>
      <c r="G528" s="157"/>
      <c r="H528" s="157"/>
      <c r="I528" s="157">
        <v>161200</v>
      </c>
      <c r="J528" s="159">
        <v>75.006048874909297</v>
      </c>
      <c r="K528" s="157"/>
      <c r="L528" s="157"/>
      <c r="M528" s="157"/>
      <c r="N528" s="157">
        <v>454457</v>
      </c>
      <c r="O528" s="159">
        <v>75.839908416105999</v>
      </c>
      <c r="P528" s="157"/>
      <c r="Q528" s="157"/>
      <c r="R528" s="157"/>
      <c r="S528" s="157">
        <v>132557</v>
      </c>
      <c r="T528" s="159">
        <v>59.566006704472898</v>
      </c>
    </row>
    <row r="529" spans="1:20" ht="12.75" customHeight="1">
      <c r="A529" s="158" t="s">
        <v>85</v>
      </c>
      <c r="B529" s="157"/>
      <c r="C529" s="157"/>
      <c r="D529" s="162">
        <v>1614</v>
      </c>
      <c r="E529" s="163">
        <v>2.5739574196635</v>
      </c>
      <c r="F529" s="157"/>
      <c r="G529" s="157"/>
      <c r="H529" s="157"/>
      <c r="I529" s="160">
        <v>7562</v>
      </c>
      <c r="J529" s="161">
        <v>3.5185840049135502</v>
      </c>
      <c r="K529" s="157"/>
      <c r="L529" s="157"/>
      <c r="M529" s="157"/>
      <c r="N529" s="162">
        <v>7208</v>
      </c>
      <c r="O529" s="163">
        <v>1.2028730107871399</v>
      </c>
      <c r="P529" s="157"/>
      <c r="Q529" s="157"/>
      <c r="R529" s="157"/>
      <c r="S529" s="162">
        <v>5442</v>
      </c>
      <c r="T529" s="163">
        <v>2.4454250510025299</v>
      </c>
    </row>
    <row r="530" spans="1:20" ht="12.75" customHeight="1">
      <c r="A530" s="158" t="s">
        <v>84</v>
      </c>
      <c r="B530" s="157"/>
      <c r="C530" s="157"/>
      <c r="D530" s="160">
        <v>11303</v>
      </c>
      <c r="E530" s="161">
        <v>18.025675783430302</v>
      </c>
      <c r="F530" s="157"/>
      <c r="G530" s="157"/>
      <c r="H530" s="157"/>
      <c r="I530" s="160">
        <v>40430</v>
      </c>
      <c r="J530" s="159">
        <v>18.812000967820001</v>
      </c>
      <c r="K530" s="157"/>
      <c r="L530" s="157"/>
      <c r="M530" s="157"/>
      <c r="N530" s="157">
        <v>115892</v>
      </c>
      <c r="O530" s="159">
        <v>19.340088646801199</v>
      </c>
      <c r="P530" s="157"/>
      <c r="Q530" s="157"/>
      <c r="R530" s="157"/>
      <c r="S530" s="157">
        <v>60849</v>
      </c>
      <c r="T530" s="159">
        <v>27.343195319451102</v>
      </c>
    </row>
    <row r="531" spans="1:20" ht="12.75" customHeight="1">
      <c r="A531" s="158" t="s">
        <v>81</v>
      </c>
      <c r="B531" s="157"/>
      <c r="C531" s="157"/>
      <c r="D531" s="160">
        <v>18819</v>
      </c>
      <c r="E531" s="161">
        <v>30.011960768678701</v>
      </c>
      <c r="F531" s="157"/>
      <c r="G531" s="157"/>
      <c r="H531" s="157"/>
      <c r="I531" s="157">
        <v>43012</v>
      </c>
      <c r="J531" s="159">
        <v>20.013400584414399</v>
      </c>
      <c r="K531" s="157"/>
      <c r="L531" s="157"/>
      <c r="M531" s="157"/>
      <c r="N531" s="157">
        <v>129247</v>
      </c>
      <c r="O531" s="159">
        <v>21.5687746982805</v>
      </c>
      <c r="P531" s="157"/>
      <c r="Q531" s="157"/>
      <c r="R531" s="157"/>
      <c r="S531" s="157">
        <v>34420</v>
      </c>
      <c r="T531" s="159">
        <v>15.467021362643701</v>
      </c>
    </row>
    <row r="532" spans="1:20" ht="12.75" customHeight="1">
      <c r="A532" s="158" t="s">
        <v>83</v>
      </c>
      <c r="B532" s="157"/>
      <c r="C532" s="157"/>
      <c r="D532" s="160">
        <v>13393</v>
      </c>
      <c r="E532" s="161">
        <v>21.3587433219042</v>
      </c>
      <c r="F532" s="157"/>
      <c r="G532" s="157"/>
      <c r="H532" s="157"/>
      <c r="I532" s="160">
        <v>43702</v>
      </c>
      <c r="J532" s="159">
        <v>20.334456252675501</v>
      </c>
      <c r="K532" s="157"/>
      <c r="L532" s="157"/>
      <c r="M532" s="157"/>
      <c r="N532" s="157">
        <v>99075</v>
      </c>
      <c r="O532" s="159">
        <v>16.533663088753599</v>
      </c>
      <c r="P532" s="157"/>
      <c r="Q532" s="157"/>
      <c r="R532" s="157"/>
      <c r="S532" s="160">
        <v>16969</v>
      </c>
      <c r="T532" s="161">
        <v>7.6252145700958902</v>
      </c>
    </row>
    <row r="533" spans="1:20" ht="12.75" customHeight="1">
      <c r="A533" s="158" t="s">
        <v>77</v>
      </c>
      <c r="B533" s="157"/>
      <c r="C533" s="157"/>
      <c r="D533" s="160">
        <v>15263</v>
      </c>
      <c r="E533" s="161">
        <v>24.340961645801801</v>
      </c>
      <c r="F533" s="157"/>
      <c r="G533" s="157"/>
      <c r="H533" s="157"/>
      <c r="I533" s="157">
        <v>59258</v>
      </c>
      <c r="J533" s="159">
        <v>27.572633028718201</v>
      </c>
      <c r="K533" s="157"/>
      <c r="L533" s="157"/>
      <c r="M533" s="157"/>
      <c r="N533" s="157">
        <v>194441</v>
      </c>
      <c r="O533" s="159">
        <v>32.448367243404903</v>
      </c>
      <c r="P533" s="157"/>
      <c r="Q533" s="157"/>
      <c r="R533" s="157"/>
      <c r="S533" s="157">
        <v>78608</v>
      </c>
      <c r="T533" s="159">
        <v>35.323405440868498</v>
      </c>
    </row>
    <row r="534" spans="1:20" ht="12.75" customHeight="1">
      <c r="A534" s="158" t="s">
        <v>80</v>
      </c>
      <c r="B534" s="157"/>
      <c r="C534" s="157"/>
      <c r="D534" s="162">
        <v>10894</v>
      </c>
      <c r="E534" s="161">
        <v>17.373415198150099</v>
      </c>
      <c r="F534" s="157"/>
      <c r="G534" s="157"/>
      <c r="H534" s="157"/>
      <c r="I534" s="160">
        <v>25228</v>
      </c>
      <c r="J534" s="161">
        <v>11.738539708537299</v>
      </c>
      <c r="K534" s="157"/>
      <c r="L534" s="157"/>
      <c r="M534" s="157"/>
      <c r="N534" s="157">
        <v>95233</v>
      </c>
      <c r="O534" s="159">
        <v>15.892509078286899</v>
      </c>
      <c r="P534" s="157"/>
      <c r="Q534" s="157"/>
      <c r="R534" s="157"/>
      <c r="S534" s="157">
        <v>34444</v>
      </c>
      <c r="T534" s="159">
        <v>15.4778060376205</v>
      </c>
    </row>
    <row r="535" spans="1:20" ht="12.75" customHeight="1">
      <c r="A535" s="158" t="s">
        <v>86</v>
      </c>
      <c r="B535" s="157"/>
      <c r="C535" s="157"/>
      <c r="D535" s="157" t="s">
        <v>465</v>
      </c>
      <c r="E535" s="159" t="s">
        <v>466</v>
      </c>
      <c r="F535" s="157"/>
      <c r="G535" s="157"/>
      <c r="H535" s="157"/>
      <c r="I535" s="157" t="s">
        <v>465</v>
      </c>
      <c r="J535" s="159" t="s">
        <v>466</v>
      </c>
      <c r="K535" s="157"/>
      <c r="L535" s="157"/>
      <c r="M535" s="157"/>
      <c r="N535" s="162">
        <v>723</v>
      </c>
      <c r="O535" s="163">
        <v>0.120654437680231</v>
      </c>
      <c r="P535" s="157"/>
      <c r="Q535" s="157"/>
      <c r="R535" s="157"/>
      <c r="S535" s="162">
        <v>2740</v>
      </c>
      <c r="T535" s="163">
        <v>1.2312503931912799</v>
      </c>
    </row>
    <row r="536" spans="1:20" ht="12.75" customHeight="1">
      <c r="A536" s="158" t="s">
        <v>87</v>
      </c>
      <c r="B536" s="157"/>
      <c r="C536" s="157"/>
      <c r="D536" s="157" t="s">
        <v>465</v>
      </c>
      <c r="E536" s="159" t="s">
        <v>466</v>
      </c>
      <c r="F536" s="157"/>
      <c r="G536" s="157"/>
      <c r="H536" s="157"/>
      <c r="I536" s="162">
        <v>281</v>
      </c>
      <c r="J536" s="163">
        <v>0.130748757654153</v>
      </c>
      <c r="K536" s="157"/>
      <c r="L536" s="157"/>
      <c r="M536" s="157"/>
      <c r="N536" s="162">
        <v>2290</v>
      </c>
      <c r="O536" s="163">
        <v>0.38215582612410598</v>
      </c>
      <c r="P536" s="157"/>
      <c r="Q536" s="157"/>
      <c r="R536" s="157"/>
      <c r="S536" s="162">
        <v>1965</v>
      </c>
      <c r="T536" s="163">
        <v>0.88299526373023896</v>
      </c>
    </row>
    <row r="537" spans="1:20" ht="12.75" customHeight="1">
      <c r="A537" s="164" t="s">
        <v>128</v>
      </c>
      <c r="B537" s="165"/>
      <c r="C537" s="165"/>
      <c r="D537" s="165" t="s">
        <v>465</v>
      </c>
      <c r="E537" s="166" t="s">
        <v>466</v>
      </c>
      <c r="F537" s="165"/>
      <c r="G537" s="165"/>
      <c r="H537" s="165"/>
      <c r="I537" s="165" t="s">
        <v>465</v>
      </c>
      <c r="J537" s="166" t="s">
        <v>466</v>
      </c>
      <c r="K537" s="165"/>
      <c r="L537" s="165"/>
      <c r="M537" s="165"/>
      <c r="N537" s="165" t="s">
        <v>465</v>
      </c>
      <c r="O537" s="166" t="s">
        <v>466</v>
      </c>
      <c r="P537" s="165"/>
      <c r="Q537" s="165"/>
      <c r="R537" s="165"/>
      <c r="S537" s="165" t="s">
        <v>465</v>
      </c>
      <c r="T537" s="166" t="s">
        <v>466</v>
      </c>
    </row>
    <row r="538" spans="1:20" ht="4.5" customHeight="1">
      <c r="A538" s="12"/>
      <c r="B538" s="12"/>
      <c r="C538" s="12"/>
      <c r="D538" s="12"/>
      <c r="E538" s="12"/>
      <c r="F538" s="12"/>
      <c r="G538" s="12"/>
      <c r="H538" s="12"/>
      <c r="I538" s="12"/>
      <c r="J538" s="12"/>
      <c r="K538" s="12"/>
      <c r="L538" s="12"/>
      <c r="M538" s="12"/>
      <c r="N538" s="12"/>
      <c r="O538" s="12"/>
      <c r="P538" s="12"/>
      <c r="Q538" s="12"/>
      <c r="R538" s="12"/>
      <c r="S538" s="12"/>
      <c r="T538" s="12"/>
    </row>
    <row r="539" spans="1:20" ht="12.75" customHeight="1">
      <c r="A539" s="190" t="s">
        <v>547</v>
      </c>
      <c r="B539" s="190"/>
      <c r="C539" s="190"/>
      <c r="D539" s="190"/>
      <c r="E539" s="190"/>
      <c r="F539" s="190"/>
      <c r="G539" s="190"/>
      <c r="H539" s="190"/>
      <c r="I539" s="190"/>
      <c r="J539" s="190"/>
      <c r="K539" s="190"/>
      <c r="L539" s="190"/>
      <c r="M539" s="190"/>
      <c r="N539" s="190"/>
      <c r="O539" s="190"/>
      <c r="P539" s="190"/>
      <c r="Q539" s="190"/>
      <c r="R539" s="190"/>
      <c r="S539" s="190"/>
      <c r="T539" s="190"/>
    </row>
    <row r="540" spans="1:20" ht="12.75" customHeight="1">
      <c r="A540" s="24" t="s">
        <v>338</v>
      </c>
      <c r="B540" s="24"/>
      <c r="C540" s="24"/>
      <c r="D540" s="24"/>
      <c r="E540" s="24"/>
      <c r="F540" s="28"/>
      <c r="G540" s="24"/>
      <c r="H540" s="24"/>
      <c r="I540" s="24"/>
      <c r="J540" s="24"/>
      <c r="K540" s="28"/>
      <c r="L540" s="24"/>
      <c r="M540" s="24"/>
      <c r="N540" s="24"/>
      <c r="O540" s="24"/>
      <c r="P540" s="28"/>
      <c r="Q540" s="24"/>
      <c r="R540" s="24"/>
      <c r="S540" s="24"/>
      <c r="T540" s="24"/>
    </row>
    <row r="541" spans="1:20" ht="12.75" customHeight="1">
      <c r="A541" s="24" t="s">
        <v>6</v>
      </c>
      <c r="B541" s="24"/>
      <c r="C541" s="24"/>
      <c r="D541" s="24"/>
      <c r="E541" s="24"/>
      <c r="F541" s="28"/>
      <c r="G541" s="24"/>
      <c r="H541" s="24"/>
      <c r="I541" s="24"/>
      <c r="J541" s="24"/>
      <c r="K541" s="28"/>
      <c r="L541" s="24"/>
      <c r="M541" s="24"/>
      <c r="N541" s="24"/>
      <c r="O541" s="24"/>
      <c r="P541" s="28"/>
      <c r="Q541" s="24"/>
      <c r="R541" s="24"/>
      <c r="S541" s="24"/>
      <c r="T541" s="24"/>
    </row>
    <row r="542" spans="1:20" ht="12.75" customHeight="1">
      <c r="A542" s="25" t="s">
        <v>177</v>
      </c>
      <c r="B542" s="24"/>
      <c r="C542" s="24"/>
      <c r="D542" s="24"/>
      <c r="E542" s="24"/>
      <c r="F542" s="28"/>
      <c r="G542" s="24"/>
      <c r="H542" s="24"/>
      <c r="I542" s="24"/>
      <c r="J542" s="24"/>
      <c r="K542" s="28"/>
      <c r="L542" s="24"/>
      <c r="M542" s="24"/>
      <c r="N542" s="24"/>
      <c r="O542" s="24"/>
      <c r="P542" s="28"/>
      <c r="Q542" s="24"/>
      <c r="R542" s="24"/>
      <c r="S542" s="24"/>
      <c r="T542" s="24"/>
    </row>
    <row r="543" spans="1:20" ht="12.75" customHeight="1">
      <c r="A543" s="26" t="s">
        <v>178</v>
      </c>
      <c r="B543" s="28"/>
      <c r="C543" s="24"/>
      <c r="D543" s="24"/>
      <c r="E543" s="24"/>
      <c r="F543" s="28"/>
      <c r="G543" s="28"/>
      <c r="H543" s="24"/>
      <c r="I543" s="24"/>
      <c r="J543" s="24"/>
      <c r="K543" s="28"/>
      <c r="L543" s="28"/>
      <c r="M543" s="24"/>
      <c r="N543" s="24"/>
      <c r="O543" s="24"/>
      <c r="P543" s="28"/>
      <c r="Q543" s="28"/>
      <c r="R543" s="24"/>
      <c r="S543" s="24"/>
      <c r="T543" s="24"/>
    </row>
    <row r="544" spans="1:20" ht="12.75" customHeight="1">
      <c r="A544" s="29" t="s">
        <v>179</v>
      </c>
      <c r="B544" s="28"/>
      <c r="C544" s="24"/>
      <c r="D544" s="24"/>
      <c r="E544" s="24"/>
      <c r="F544" s="28"/>
      <c r="G544" s="28"/>
      <c r="H544" s="24"/>
      <c r="I544" s="24"/>
      <c r="J544" s="24"/>
      <c r="K544" s="28"/>
      <c r="L544" s="28"/>
      <c r="M544" s="24"/>
      <c r="N544" s="24"/>
      <c r="O544" s="24"/>
      <c r="P544" s="28"/>
      <c r="Q544" s="28"/>
      <c r="R544" s="24"/>
      <c r="S544" s="24"/>
      <c r="T544" s="24"/>
    </row>
    <row r="545" spans="1:20" ht="12.75" customHeight="1">
      <c r="A545" s="28" t="s">
        <v>180</v>
      </c>
      <c r="B545" s="28"/>
      <c r="C545" s="28"/>
      <c r="D545" s="28"/>
      <c r="E545" s="28"/>
      <c r="F545" s="5"/>
      <c r="G545" s="5"/>
      <c r="H545" s="5"/>
      <c r="I545" s="5"/>
      <c r="J545" s="5"/>
      <c r="K545" s="5"/>
      <c r="L545" s="5"/>
      <c r="M545" s="5"/>
      <c r="N545" s="5"/>
      <c r="O545" s="5"/>
      <c r="P545" s="5"/>
      <c r="Q545" s="5"/>
      <c r="R545" s="5"/>
      <c r="S545" s="5"/>
      <c r="T545" s="5"/>
    </row>
    <row r="546" spans="1:20" ht="12.75" customHeight="1">
      <c r="A546" s="190" t="s">
        <v>548</v>
      </c>
      <c r="B546" s="190"/>
      <c r="C546" s="190"/>
      <c r="D546" s="190"/>
      <c r="E546" s="190"/>
      <c r="F546" s="190"/>
      <c r="G546" s="190"/>
      <c r="H546" s="190"/>
      <c r="I546" s="190"/>
      <c r="J546" s="190"/>
      <c r="K546" s="190"/>
      <c r="L546" s="190"/>
      <c r="M546" s="190"/>
      <c r="N546" s="190"/>
      <c r="O546" s="190"/>
      <c r="P546" s="190"/>
      <c r="Q546" s="190"/>
      <c r="R546" s="190"/>
      <c r="S546" s="190"/>
      <c r="T546" s="190"/>
    </row>
    <row r="547" spans="1:20" ht="12.75" customHeight="1">
      <c r="A547" s="24" t="s">
        <v>475</v>
      </c>
      <c r="B547" s="153"/>
      <c r="C547" s="153"/>
      <c r="D547" s="153"/>
      <c r="E547" s="153"/>
      <c r="F547" s="153"/>
      <c r="G547" s="153"/>
      <c r="H547" s="153"/>
      <c r="I547" s="153"/>
      <c r="J547" s="153"/>
      <c r="K547" s="153"/>
      <c r="L547" s="153"/>
      <c r="M547" s="153"/>
      <c r="N547" s="153"/>
      <c r="O547" s="153"/>
      <c r="P547" s="153"/>
      <c r="Q547" s="153"/>
      <c r="R547" s="153"/>
      <c r="S547" s="153"/>
      <c r="T547" s="153"/>
    </row>
    <row r="548" spans="1:20" ht="12.75" customHeight="1">
      <c r="A548" s="196" t="s">
        <v>183</v>
      </c>
      <c r="B548" s="196"/>
      <c r="C548" s="196"/>
      <c r="D548" s="196"/>
      <c r="E548" s="196"/>
      <c r="F548" s="196"/>
      <c r="G548" s="196"/>
      <c r="H548" s="196"/>
      <c r="I548" s="196"/>
      <c r="J548" s="196"/>
      <c r="K548" s="196"/>
      <c r="L548" s="196"/>
      <c r="M548" s="196"/>
      <c r="N548" s="196"/>
      <c r="O548" s="196"/>
      <c r="P548" s="196"/>
      <c r="Q548" s="196"/>
      <c r="R548" s="196"/>
      <c r="S548" s="196"/>
      <c r="T548" s="196"/>
    </row>
    <row r="549" spans="1:20" ht="12.75" customHeight="1">
      <c r="A549" s="27" t="s">
        <v>181</v>
      </c>
      <c r="B549" s="27"/>
      <c r="C549" s="27"/>
      <c r="D549" s="27"/>
      <c r="E549" s="27"/>
      <c r="F549" s="32"/>
      <c r="G549" s="32"/>
      <c r="H549" s="32"/>
      <c r="I549" s="32"/>
      <c r="J549" s="32"/>
      <c r="K549" s="32"/>
      <c r="L549" s="32"/>
      <c r="M549" s="32"/>
      <c r="N549" s="32"/>
      <c r="O549" s="32"/>
      <c r="P549" s="32"/>
      <c r="Q549" s="32"/>
      <c r="R549" s="32"/>
      <c r="S549" s="32"/>
      <c r="T549" s="32"/>
    </row>
    <row r="550" spans="1:20" ht="12.75" customHeight="1">
      <c r="A550" s="14" t="s">
        <v>173</v>
      </c>
      <c r="B550" s="11"/>
      <c r="C550" s="11"/>
      <c r="D550" s="11"/>
      <c r="E550" s="11"/>
      <c r="F550" s="11"/>
      <c r="G550" s="11"/>
      <c r="H550" s="11"/>
      <c r="I550" s="11"/>
      <c r="J550" s="11"/>
      <c r="K550" s="11"/>
      <c r="L550" s="11"/>
      <c r="M550" s="11"/>
      <c r="N550" s="11"/>
      <c r="O550" s="11"/>
      <c r="P550" s="11"/>
      <c r="Q550" s="11"/>
      <c r="R550" s="11"/>
      <c r="S550" s="11"/>
      <c r="T550" s="11"/>
    </row>
    <row r="551" spans="1:20" ht="12.75" customHeight="1">
      <c r="A551" s="10"/>
    </row>
    <row r="552" spans="1:20" ht="12.75" customHeight="1">
      <c r="A552" s="2" t="s">
        <v>174</v>
      </c>
      <c r="B552" s="10"/>
      <c r="C552" s="10"/>
      <c r="D552" s="10"/>
      <c r="E552" s="10"/>
      <c r="F552" s="10"/>
      <c r="G552" s="10"/>
      <c r="H552" s="10"/>
      <c r="I552" s="10"/>
      <c r="J552" s="10"/>
      <c r="K552" s="10"/>
      <c r="L552" s="10"/>
      <c r="M552" s="10"/>
      <c r="N552" s="10"/>
      <c r="O552" s="10"/>
      <c r="P552" s="10"/>
      <c r="Q552" s="10"/>
      <c r="R552" s="10"/>
      <c r="S552" s="10"/>
      <c r="T552" s="10"/>
    </row>
  </sheetData>
  <mergeCells count="13">
    <mergeCell ref="A539:T539"/>
    <mergeCell ref="A546:T546"/>
    <mergeCell ref="A548:T548"/>
    <mergeCell ref="S8:T8"/>
    <mergeCell ref="L8:L9"/>
    <mergeCell ref="N8:O8"/>
    <mergeCell ref="Q8:Q9"/>
    <mergeCell ref="I8:J8"/>
    <mergeCell ref="A7:D7"/>
    <mergeCell ref="A8:A9"/>
    <mergeCell ref="B8:B9"/>
    <mergeCell ref="D8:E8"/>
    <mergeCell ref="G8:G9"/>
  </mergeCells>
  <hyperlinks>
    <hyperlink ref="V3" location="Índice!A1" display="Índice" xr:uid="{00000000-0004-0000-0F00-000000000000}"/>
    <hyperlink ref="B11" tooltip="CV%: 2.5; ERROR:   103 408; LI90%:   4 040 203; LS90%:   4 380 385" xr:uid="{1A903305-BC80-42A2-A42E-0D1179D686D6}"/>
    <hyperlink ref="B27" tooltip="CV%: 11.7; ERROR:   7 677; LI90%:    52 976; LS90%:    78 232" xr:uid="{0F9F65F4-E638-4388-934F-0623756B36B9}"/>
    <hyperlink ref="B43" tooltip="CV%: 12.3; ERROR:   14 247; LI90%:    92 272; LS90%:    139 140" xr:uid="{1EB07B6F-A908-4B67-9B22-E575948F6A0A}"/>
    <hyperlink ref="B59" tooltip="CV%: 10.7; ERROR:   2 290; LI90%:    17 585; LS90%:    25 119" xr:uid="{DED7EF50-4AF2-43A7-A59D-6D7688220C0B}"/>
    <hyperlink ref="B75" tooltip="CV%: 12.5; ERROR:   3 728; LI90%:    23 647; LS90%:    35 911" xr:uid="{DB62038A-F8C0-47C4-A8A4-8E32357D6385}"/>
    <hyperlink ref="B91" tooltip="CV%: 10.7; ERROR:   13 852; LI90%:    107 217; LS90%:    152 785" xr:uid="{BE3BFE1A-0888-4EE3-BFD6-771B5570487D}"/>
    <hyperlink ref="B107" tooltip="CV%: 11.3; ERROR:   2 461; LI90%:    17 772; LS90%:    25 868" xr:uid="{3CF16A77-B9AA-4E72-8041-A82AB840A51B}"/>
    <hyperlink ref="B123" tooltip="CV%: 9.7; ERROR:   15 179; LI90%:    131 272; LS90%:    181 208" xr:uid="{0BA80EA8-0A4A-4FA9-B8C8-EECB32221373}"/>
    <hyperlink ref="B139" tooltip="CV%: 10.3; ERROR:   12 707; LI90%:    101 906; LS90%:    143 708" xr:uid="{9CF58F8E-DD1A-4916-9BE9-5069A47A9128}"/>
    <hyperlink ref="B155" tooltip="CV%: 8.9; ERROR:   22 429; LI90%:    215 356; LS90%:    289 140" xr:uid="{91D8A55B-7B85-4001-BCC9-C7E8B8C92A8A}"/>
    <hyperlink ref="B171" tooltip="CV%: 11.5; ERROR:   6 005; LI90%:    42 298; LS90%:    62 052" xr:uid="{C3671671-0912-4A18-9214-B6181CAEDDEE}"/>
    <hyperlink ref="B187" tooltip="CV%: 14.3; ERROR:   24 660; LI90%:    131 300; LS90%:    212 424" xr:uid="{8E4954C2-27F2-4B09-876A-B1FD802913B7}"/>
    <hyperlink ref="B203" tooltip="CV%: 12.5; ERROR:   12 969; LI90%:    82 468; LS90%:    125 132" xr:uid="{28EC099D-D411-4E1C-9330-C3A7337D7796}"/>
    <hyperlink ref="B219" tooltip="CV%: 10.4; ERROR:   12 900; LI90%:    102 706; LS90%:    145 142" xr:uid="{BC622A15-DF06-4928-9BC0-5A214B1F18CA}"/>
    <hyperlink ref="B235" tooltip="CV%: 11.8; ERROR:   36 413; LI90%:    248 129; LS90%:    367 919" xr:uid="{118055FD-5C64-43CD-A505-84E162EC8F1B}"/>
    <hyperlink ref="B251" tooltip="CV%: 9.4; ERROR:   62 039; LI90%:    554 888; LS90%:    758 978" xr:uid="{5AF0BB05-C116-4A9C-AECB-3FD3E12B604E}"/>
    <hyperlink ref="B267" tooltip="CV%: 9.9; ERROR:   14 889; LI90%:    125 993; LS90%:    174 973" xr:uid="{081125F1-5F01-49D8-A352-8A4B084A1049}"/>
    <hyperlink ref="B283" tooltip="CV%: 12.7; ERROR:   8 505; LI90%:    52 823; LS90%:    80 803" xr:uid="{E7A7407B-18FD-4657-A524-9EFB904B33A0}"/>
    <hyperlink ref="B299" tooltip="CV%: 14.6; ERROR:   4 999; LI90%:    26 106; LS90%:    42 550" xr:uid="{DBF1FC76-BE33-4B00-9C5A-2D00628C879A}"/>
    <hyperlink ref="B315" tooltip="CV%: 10.7; ERROR:   22 640; LI90%:    173 993; LS90%:    248 473" xr:uid="{EC0C7756-0F33-4A64-A58D-407A278AB37B}"/>
    <hyperlink ref="B331" tooltip="CV%: 12.6; ERROR:   16 576; LI90%:    104 238; LS90%:    158 768" xr:uid="{43F6673E-224C-483C-92A8-21C5B71D9F6D}"/>
    <hyperlink ref="B347" tooltip="CV%: 9.8; ERROR:   21 542; LI90%:    184 774; LS90%:    255 642" xr:uid="{3493361B-9834-4974-939C-B2D40F6BA1E1}"/>
    <hyperlink ref="B363" tooltip="CV%: 11.4; ERROR:   8 551; LI90%:    60 742; LS90%:    88 874" xr:uid="{5176EE84-3D82-4590-A455-AF419533A764}"/>
    <hyperlink ref="B379" tooltip="CV%: 10.8; ERROR:   7 175; LI90%:    54 361; LS90%:    77 965" xr:uid="{6DA7E1A4-5E8D-41DE-A77A-38E0E6934909}"/>
    <hyperlink ref="B395" tooltip="CV%: 15.3; ERROR:   13 151; LI90%:   64 354; LS90%:   107 618" xr:uid="{AE87D707-1FF3-4E8B-9956-FB79160F8BAA}"/>
    <hyperlink ref="B411" tooltip="CV%: 9.6; ERROR:   10 443; LI90%:    91 213; LS90%:    125 565" xr:uid="{F844ABF8-B9B5-46A1-9704-BC4A2BCF29B8}"/>
    <hyperlink ref="B427" tooltip="CV%: 15.1; ERROR:   15 197; LI90%:   75 768; LS90%:   125 762" xr:uid="{A302DD5D-FF25-4158-87AF-CAB0E77D20C9}"/>
    <hyperlink ref="B443" tooltip="CV%: 10.4; ERROR:   8 759; LI90%:    69 654; LS90%:    98 470" xr:uid="{6D076BB1-2757-443F-A6C0-606E0C092EEE}"/>
    <hyperlink ref="B459" tooltip="CV%: 9.0; ERROR:   11 748; LI90%:    111 440; LS90%:    150 088" xr:uid="{BE8C7A7F-4FE6-4D23-8B5B-BBE115C4F20E}"/>
    <hyperlink ref="B475" tooltip="CV%: 10.9; ERROR:   5 698; LI90%:    42 930; LS90%:    61 676" xr:uid="{EA2E99A9-F777-419E-A007-330D12F74424}"/>
    <hyperlink ref="B491" tooltip="CV%: 10.8; ERROR:   24 381; LI90%:    185 498; LS90%:    265 704" xr:uid="{CE3F25F2-E20B-491B-A02A-291D770A7B1B}"/>
    <hyperlink ref="B507" tooltip="CV%: 10.9; ERROR:   7 843; LI90%:    59 005; LS90%:    84 805" xr:uid="{3E34BE64-2763-41A7-ACA5-2BA2E29C1F17}"/>
    <hyperlink ref="B523" tooltip="CV%: 11.8; ERROR:   7 389; LI90%:    50 550; LS90%:    74 860" xr:uid="{D4E3D3E9-5A9F-4311-85B8-8F9046CF2F24}"/>
    <hyperlink ref="D12" tooltip="CV%: 4.8; ERROR:   50 242; LI90%:   962 962; LS90%:  1 128 244" xr:uid="{A449386B-2FFB-4DA9-950F-FF2B86F9D819}"/>
    <hyperlink ref="D13" tooltip="CV%: 4.4; ERROR:   55 123; LI90%:  1 166 284; LS90%:  1 347 622" xr:uid="{03046541-B9D9-4B54-B415-8004B83420B8}"/>
    <hyperlink ref="D14" tooltip="CV%: 6.0; ERROR:   43 386; LI90%:   657 174; LS90%:   799 902" xr:uid="{176637D9-FE24-491D-A8A5-31D5EB934AFC}"/>
    <hyperlink ref="D15" tooltip="CV%: 4.4; ERROR:   64 226; LI90%:  1 362 904; LS90%:  1 574 188" xr:uid="{38E974ED-FD44-4200-ACBF-88A66D955AF0}"/>
    <hyperlink ref="D16" tooltip="CV%: 3.4; ERROR:   83 462; LI90%:  2 338 173; LS90%:  2 612 739" xr:uid="{29F1EA28-3B61-4FFE-B157-336B28D03FD3}"/>
    <hyperlink ref="D17" tooltip="CV%: 8.6; ERROR:   31 225; LI90%:   311 743; LS90%:   414 465" xr:uid="{C486C625-B818-4188-B1F3-01E5EBCFA6B4}"/>
    <hyperlink ref="D18" tooltip="CV%: 5.1; ERROR:   53 710; LI90%:   967 547; LS90%:  1 144 237" xr:uid="{3B261D06-BDED-4500-B954-CC4E7F9BB595}"/>
    <hyperlink ref="D19" tooltip="CV%: 5.0; ERROR:   48 106; LI90%:   885 716; LS90%:  1 043 970" xr:uid="{B02898C0-EE72-407A-8987-28DE1257BB75}"/>
    <hyperlink ref="D20" tooltip="CV%: 5.2; ERROR:   49 039; LI90%:   862 368; LS90%:  1 023 690" xr:uid="{F3C12C6C-7E86-4C1D-8745-A359E9F9B9A4}"/>
    <hyperlink ref="D21" tooltip="CV%: 4.5; ERROR:   58 597; LI90%:  1 213 901; LS90%:  1 406 667" xr:uid="{182A5A9F-6207-42F1-A19A-18B1C81CB31F}"/>
    <hyperlink ref="D22" tooltip="CV%: 5.5; ERROR:   47 346; LI90%:   776 927; LS90%:   932 681" xr:uid="{4D99997F-18CA-480D-B4EA-34BE611F9EF3}"/>
    <hyperlink ref="D23" tooltip="CV%: 71.3; ERROR:    804; LI90%: 0*; LS90%:   2 449" xr:uid="{78A33AF7-92F8-4500-991B-8E3D620F36B0}"/>
    <hyperlink ref="D24" tooltip="CV%: 23.8; ERROR:   6 024; LI90%:   15 415; LS90%:   35 233" xr:uid="{8DF67983-C2AB-4FD7-851C-53D941D52531}"/>
    <hyperlink ref="D25" tooltip="CV%: 100.0; ERROR:    902; LI90%: 0*; LS90%:   2 386" xr:uid="{3BD212A6-2262-4FA6-9B0E-0BA5DCE087D2}"/>
    <hyperlink ref="D28" tooltip="CV%: 24.2; ERROR:   3 810; LI90%:   9 490; LS90%:   22 022" xr:uid="{2EB40D37-B639-4B06-B989-03B714EEFC9D}"/>
    <hyperlink ref="D29" tooltip="CV%: 20.7; ERROR:   3 591; LI90%:   11 443; LS90%:   23 255" xr:uid="{D2271968-743A-4EF9-BE83-C9118EC43002}"/>
    <hyperlink ref="D30" tooltip="CV%: 28.6; ERROR:   3 470; LI90%:   6 405; LS90%:   17 821" xr:uid="{FB652310-E561-43D3-8C22-D1F319DD9547}"/>
    <hyperlink ref="D31" tooltip="CV%: 19.7; ERROR:   3 817; LI90%:   13 067; LS90%:   25 623" xr:uid="{A74C5096-1C8F-45E1-A76D-EB1C9C538864}"/>
    <hyperlink ref="D32" tooltip="CV%: 14.6; ERROR:   5 610; LI90%:   29 307; LS90%:   47 763" xr:uid="{7E17736B-205E-4518-BB1C-45690BD309D9}"/>
    <hyperlink ref="D33" tooltip="CV%: 38.6; ERROR:   2 490; LI90%:   2 356; LS90%:   10 548" xr:uid="{6AA55C90-A43E-4113-8438-FAF38F64C57F}"/>
    <hyperlink ref="D34" tooltip="CV%: 23.0; ERROR:   3 783; LI90%:   10 230; LS90%:   22 676" xr:uid="{6F3ED68F-DD02-41DD-9D41-40A2650455A9}"/>
    <hyperlink ref="D35" tooltip="CV%: 24.6; ERROR:   3 875; LI90%:   9 351; LS90%:   22 099" xr:uid="{DBFC9F8A-FFA3-4F53-AADF-3EBCA5BEAA5D}"/>
    <hyperlink ref="D36" tooltip="CV%: 27.1; ERROR:   3 914; LI90%:   8 023; LS90%:   20 897" xr:uid="{D269F420-D76E-4467-B585-B76FEB446067}"/>
    <hyperlink ref="D37" tooltip="CV%: 28.6; ERROR:   3 915; LI90%:   7 250; LS90%:   20 130" xr:uid="{8B879D3A-B383-4714-AE55-0694AC83C31C}"/>
    <hyperlink ref="D38" tooltip="CV%: 21.4; ERROR:   4 522; LI90%:   13 689; LS90%:   28 567" xr:uid="{8ADEA1DD-7250-4B14-BACC-EE037693EAA6}"/>
    <hyperlink ref="D39" tooltip="CV%: NA; ERROR: NA; LI90%: NA; LS90%: NA" display="0*" xr:uid="{6C38C396-BD7C-48FB-847C-E4D1BE2E2043}"/>
    <hyperlink ref="D40" tooltip="CV%: 100.0; ERROR:    676; LI90%: 0*; LS90%:   1 788" xr:uid="{A5D73245-59FE-4791-9250-CEB54FFA1870}"/>
    <hyperlink ref="D41" tooltip="CV%: NA; ERROR: NA; LI90%: NA; LS90%: NA" display="0*" xr:uid="{D18525F1-2077-4AE7-BCAA-CDE2001790EE}"/>
    <hyperlink ref="D44" tooltip="CV%: 24.9; ERROR:   6 624; LI90%:   15 751; LS90%:   37 541" xr:uid="{5022BA64-91A7-42A3-916C-A896AAE72FD6}"/>
    <hyperlink ref="D45" tooltip="CV%: 28.5; ERROR:   6 151; LI90%:   11 491; LS90%:   31 727" xr:uid="{BA4C530B-77D7-4EBB-AF17-E719881E6EEC}"/>
    <hyperlink ref="D46" tooltip="CV%: 33.4; ERROR:   6 400; LI90%:   8 610; LS90%:   29 662" xr:uid="{F5725A89-16A5-40AD-957D-401E4984C67E}"/>
    <hyperlink ref="D47" tooltip="CV%: 19.9; ERROR:   6 938; LI90%:   23 467; LS90%:   46 291" xr:uid="{82491466-7A81-4D2C-8C66-5A4862A4996A}"/>
    <hyperlink ref="D48" tooltip="CV%: 16.4; ERROR:   10 920; LI90%:   48 806; LS90%:   84 732" xr:uid="{BDDA9015-2EC6-458B-8059-7E407B2846E8}"/>
    <hyperlink ref="D49" tooltip="CV%: 41.5; ERROR:   7 113; LI90%:   5 443; LS90%:   28 841" xr:uid="{8E6C6883-1245-4B9A-9FD5-FBF9A51162D6}"/>
    <hyperlink ref="D50" tooltip="CV%: 24.5; ERROR:   9 190; LI90%:   22 399; LS90%:   52 631" xr:uid="{71DFC505-E9F7-4E10-8B1C-6A66F2687EBD}"/>
    <hyperlink ref="D51" tooltip="CV%: 23.5; ERROR:   8 329; LI90%:   21 744; LS90%:   49 144" xr:uid="{0DF34EE8-9A43-47A8-84C3-10584A17E4C0}"/>
    <hyperlink ref="D52" tooltip="CV%: 22.0; ERROR:   6 235; LI90%:   18 035; LS90%:   38 545" xr:uid="{90806E15-A31F-4389-B733-E5574EF6D6BC}"/>
    <hyperlink ref="D53" tooltip="CV%: 22.0; ERROR:   8 305; LI90%:   24 106; LS90%:   51 426" xr:uid="{3C11F24B-7F50-4508-ABF5-B0FCC582AB67}"/>
    <hyperlink ref="D54" tooltip="CV%: 30.3; ERROR:   5 885; LI90%:   9 736; LS90%:   29 096" xr:uid="{2E241871-FA8A-440C-BA3E-BD4312E27A4A}"/>
    <hyperlink ref="D55" tooltip="CV%: NA; ERROR: NA; LI90%: NA; LS90%: NA" display="0*" xr:uid="{7B715B7A-B1A1-46AA-B9B2-EA743CBA4460}"/>
    <hyperlink ref="D56" tooltip="CV%: NA; ERROR: NA; LI90%: NA; LS90%: NA" display="0*" xr:uid="{EAA89C86-11A3-4069-B66C-4FFECAD175C5}"/>
    <hyperlink ref="D57" tooltip="CV%: NA; ERROR: NA; LI90%: NA; LS90%: NA" display="0*" xr:uid="{596F8D83-178A-427A-A7E3-B9520919E70A}"/>
    <hyperlink ref="D60" tooltip="CV%: 23.3; ERROR:   1 159; LI90%:   3 071; LS90%:   6 883" xr:uid="{E4DEBDF5-80D6-48A4-B382-64FE20A3653A}"/>
    <hyperlink ref="D61" tooltip="CV%: 24.0; ERROR:   1 296; LI90%:   3 279; LS90%:   7 543" xr:uid="{C0AD1EB7-96C2-4B5A-A973-B71ECA620E1C}"/>
    <hyperlink ref="D62" tooltip="CV%: 27.9; ERROR:    846; LI90%:   1 642; LS90%:   4 426" xr:uid="{C7BD9042-05D2-42A2-AECD-927A62484226}"/>
    <hyperlink ref="D63" tooltip="CV%: 19.5; ERROR:   2 030; LI90%:   7 051; LS90%:   13 729" xr:uid="{07E9254E-2952-41CA-A979-DD4A2007D112}"/>
    <hyperlink ref="D64" tooltip="CV%: 18.7; ERROR:   1 886; LI90%:   6 960; LS90%:   13 166" xr:uid="{2BDC5C34-58CB-455C-8C99-CF2A16CAB5DE}"/>
    <hyperlink ref="D65" tooltip="CV%: 24.7; ERROR:   1 025; LI90%:   2 466; LS90%:   5 836" xr:uid="{1AAE5ABE-0A40-421B-AB0B-601297D72D54}"/>
    <hyperlink ref="D66" tooltip="CV%: 19.5; ERROR:   1 560; LI90%:   5 421; LS90%:   10 551" xr:uid="{072AF920-00DC-410B-9D61-D3804FB76951}"/>
    <hyperlink ref="D67" tooltip="CV%: 26.3; ERROR:   1 418; LI90%:   3 051; LS90%:   7 715" xr:uid="{2D1A414D-DF9C-4C5E-9349-ECC3A763CF64}"/>
    <hyperlink ref="D68" tooltip="CV%: 28.8; ERROR:   1 081; LI90%:   1 981; LS90%:   5 539" xr:uid="{CD0C2333-A875-4D59-8B35-4C8179576A0C}"/>
    <hyperlink ref="D69" tooltip="CV%: 26.4; ERROR:   1 303; LI90%:   2 791; LS90%:   7 077" xr:uid="{F6D3DBE7-E87D-4CBB-9F43-C19B8EBD7681}"/>
    <hyperlink ref="D70" tooltip="CV%: 35.1; ERROR:    935; LI90%:   1 128; LS90%:   4 204" xr:uid="{83C72219-8CAF-4D44-8198-C566F7C63538}"/>
    <hyperlink ref="D71" tooltip="CV%: 100.0; ERROR:    490; LI90%: 0*; LS90%:   1 296" xr:uid="{C47251A0-239D-4EDC-8C54-C6B6D6A818B2}"/>
    <hyperlink ref="D72" tooltip="CV%: NA; ERROR: NA; LI90%: NA; LS90%: NA" display="0*" xr:uid="{B83227E9-4B37-44AE-9428-B9134727640A}"/>
    <hyperlink ref="D73" tooltip="CV%: NA; ERROR: NA; LI90%: NA; LS90%: NA" display="0*" xr:uid="{799A3582-76AB-4D3D-9781-95A022CEF5A6}"/>
    <hyperlink ref="D76" tooltip="CV%: 23.1; ERROR:   1 585; LI90%:   4 244; LS90%:   9 458" xr:uid="{E4385AF2-CAA1-425E-83B9-C690FE6D8A0A}"/>
    <hyperlink ref="D77" tooltip="CV%: 20.2; ERROR:   1 944; LI90%:   6 447; LS90%:   12 841" xr:uid="{3B97D3B4-FC28-4466-A63F-6441DE0F9ADC}"/>
    <hyperlink ref="D78" tooltip="CV%: 24.0; ERROR:   1 613; LI90%:   4 056; LS90%:   9 362" xr:uid="{D08245A2-379B-400B-8949-CE213387248D}"/>
    <hyperlink ref="D79" tooltip="CV%: 22.4; ERROR:   1 777; LI90%:   5 016; LS90%:   10 862" xr:uid="{B521988A-9695-41E3-8E7D-ACBD962F4318}"/>
    <hyperlink ref="D80" tooltip="CV%: 16.9; ERROR:   2 516; LI90%:   10 737; LS90%:   19 013" xr:uid="{AD78C90F-3025-4EBF-BE24-5099F142F0FA}"/>
    <hyperlink ref="D81" tooltip="CV%: 53.0; ERROR:    713; LI90%:    171; LS90%:   2 519" xr:uid="{FD515CB5-6473-4EC6-AC38-B5732667F1C1}"/>
    <hyperlink ref="D82" tooltip="CV%: 32.0; ERROR:   1 472; LI90%:   2 178; LS90%:   7 022" xr:uid="{1549789F-2D05-478E-AF71-BE9C7B223A8D}"/>
    <hyperlink ref="D83" tooltip="CV%: 19.8; ERROR:   2 375; LI90%:   8 099; LS90%:   15 913" xr:uid="{10C78B86-5211-4418-BAA3-F20CAF0CAA85}"/>
    <hyperlink ref="D84" tooltip="CV%: 26.5; ERROR:   1 471; LI90%:   3 135; LS90%:   7 975" xr:uid="{7E9A5F05-EDBC-4C23-8C67-D0AC41D5FCEB}"/>
    <hyperlink ref="D85" tooltip="CV%: 19.0; ERROR:   2 384; LI90%:   8 645; LS90%:   16 489" xr:uid="{1A7EAAA4-8D83-41D8-8F93-5AAA5D3C115D}"/>
    <hyperlink ref="D86" tooltip="CV%: 26.4; ERROR:   1 911; LI90%:   4 103; LS90%:   10 389" xr:uid="{2B88C926-B23A-481E-886E-6AE17658C3BB}"/>
    <hyperlink ref="D87" tooltip="CV%: NA; ERROR: NA; LI90%: NA; LS90%: NA" display="0*" xr:uid="{73E21DDD-EE35-47EA-90DD-D4F26B0814D2}"/>
    <hyperlink ref="D88" tooltip="CV%: NA; ERROR: NA; LI90%: NA; LS90%: NA" display="0*" xr:uid="{A598308A-6C25-4976-8356-C89353F275D6}"/>
    <hyperlink ref="D89" tooltip="CV%: NA; ERROR: NA; LI90%: NA; LS90%: NA" display="0*" xr:uid="{2E51763E-186D-4A14-8F3C-1982A3D505AF}"/>
    <hyperlink ref="D92" tooltip="CV%: 18.4; ERROR:   5 827; LI90%:   22 079; LS90%:   41 247" xr:uid="{29391C6C-A854-4687-965F-1983448C3C04}"/>
    <hyperlink ref="D93" tooltip="CV%: 16.9; ERROR:   7 324; LI90%:   31 219; LS90%:   55 315" xr:uid="{A5FCBCBB-C342-4EAA-B380-758910CC0E3A}"/>
    <hyperlink ref="D94" tooltip="CV%: 27.5; ERROR:   5 119; LI90%:   10 196; LS90%:   27 036" xr:uid="{0F377720-8E49-4477-9B42-E9374E805512}"/>
    <hyperlink ref="D95" tooltip="CV%: 17.8; ERROR:   8 654; LI90%:   34 270; LS90%:   62 738" xr:uid="{BF3D8D6C-0EE5-4709-835D-4770C784CE4F}"/>
    <hyperlink ref="D96" tooltip="CV%: 14.1; ERROR:   9 037; LI90%:   49 247; LS90%:   78 975" xr:uid="{40F77759-A79C-4EBF-9E6A-A5347647C1D5}"/>
    <hyperlink ref="D97" tooltip="CV%: 27.3; ERROR:   4 819; LI90%:   9 744; LS90%:   25 596" xr:uid="{F64F80F7-2BBD-4B41-94C5-DC8A4C8ECF33}"/>
    <hyperlink ref="D98" tooltip="CV%: 20.2; ERROR:   6 300; LI90%:   20 808; LS90%:   41 534" xr:uid="{E4B8ECAC-5BEE-4479-973B-9F550BC51D96}"/>
    <hyperlink ref="D99" tooltip="CV%: 21.0; ERROR:   7 425; LI90%:   23 184; LS90%:   47 608" xr:uid="{0D539EB2-8C99-459B-AA08-07FF7F611EA1}"/>
    <hyperlink ref="D100" tooltip="CV%: 19.3; ERROR:   5 422; LI90%:   19 202; LS90%:   37 040" xr:uid="{9758EAEA-6308-4C75-BD2E-F46E5E4D9075}"/>
    <hyperlink ref="D101" tooltip="CV%: 18.4; ERROR:   6 515; LI90%:   24 644; LS90%:   46 078" xr:uid="{179B5875-5924-47EF-9527-BE3F7933E91A}"/>
    <hyperlink ref="D102" tooltip="CV%: 19.9; ERROR:   5 642; LI90%:   19 035; LS90%:   37 595" xr:uid="{E2499E35-33DC-4C4C-BD7E-3DBE95504419}"/>
    <hyperlink ref="D103" tooltip="CV%: NA; ERROR: NA; LI90%: NA; LS90%: NA" display="0*" xr:uid="{7E972937-52EA-4B0A-B54F-6BBBDE5987CB}"/>
    <hyperlink ref="D104" tooltip="CV%: 100.0; ERROR:   1 366; LI90%: 0*; LS90%:   3 613" xr:uid="{3B22191F-B7A5-4793-ADAE-F0B44DFAC382}"/>
    <hyperlink ref="D105" tooltip="CV%: NA; ERROR: NA; LI90%: NA; LS90%: NA" display="0*" xr:uid="{EE0AE16F-41F8-4102-AC28-6ADAC5A8CB74}"/>
    <hyperlink ref="D108" tooltip="CV%: 27.2; ERROR:   1 234; LI90%:   2 505; LS90%:   6 565" xr:uid="{1C7747C3-3C89-4C0E-889B-C0C07F1CEBFC}"/>
    <hyperlink ref="D109" tooltip="CV%: 25.1; ERROR:   1 192; LI90%:   2 790; LS90%:   6 712" xr:uid="{BB83CC54-163C-41D0-B122-FB79FC93CCD5}"/>
    <hyperlink ref="D110" tooltip="CV%: 20.4; ERROR:   1 353; LI90%:   4 402; LS90%:   8 852" xr:uid="{39C915E4-C421-435A-9011-E5D86E7250C0}"/>
    <hyperlink ref="D111" tooltip="CV%: 19.5; ERROR:   1 024; LI90%:   3 572; LS90%:   6 940" xr:uid="{398D4FF1-F58C-4266-A8E5-39A3889F8637}"/>
    <hyperlink ref="D112" tooltip="CV%: 14.7; ERROR:   2 085; LI90%:   10 728; LS90%:   17 586" xr:uid="{CB3DFB1D-4219-423C-B88F-BE04CA96EE58}"/>
    <hyperlink ref="D113" tooltip="CV%: 49.7; ERROR:    615; LI90%:    225; LS90%:   2 247" xr:uid="{48F903F1-55AE-4251-B041-63E5F72457F0}"/>
    <hyperlink ref="D114" tooltip="CV%: 33.4; ERROR:    664; LI90%:    895; LS90%:   3 081" xr:uid="{2DB0BEB7-9665-4722-856C-DA6E653DB836}"/>
    <hyperlink ref="D115" tooltip="CV%: 23.6; ERROR:   1 404; LI90%:   3 637; LS90%:   8 257" xr:uid="{166E4175-685C-4DD7-BEEF-86A8C2F50B40}"/>
    <hyperlink ref="D116" tooltip="CV%: 21.9; ERROR:   1 282; LI90%:   3 748; LS90%:   7 966" xr:uid="{965D1DB4-A129-481F-840C-6F7524AAD8B3}"/>
    <hyperlink ref="D117" tooltip="CV%: 19.7; ERROR:   1 596; LI90%:   5 491; LS90%:   10 741" xr:uid="{0C169E69-EAD6-441D-BDA0-BF0A46299B9F}"/>
    <hyperlink ref="D118" tooltip="CV%: 23.6; ERROR:   1 426; LI90%:   3 696; LS90%:   8 388" xr:uid="{71855A42-188C-48BA-A9F0-C08FE405A9D5}"/>
    <hyperlink ref="D119" tooltip="CV%: NA; ERROR: NA; LI90%: NA; LS90%: NA" display="0*" xr:uid="{2D8197D3-FE94-44BC-B7B6-9B0C741B353B}"/>
    <hyperlink ref="D120" tooltip="CV%: NA; ERROR: NA; LI90%: NA; LS90%: NA" display="0*" xr:uid="{EE2D4CDD-D74A-40B4-9F46-0888A0C75101}"/>
    <hyperlink ref="D121" tooltip="CV%: NA; ERROR: NA; LI90%: NA; LS90%: NA" display="0*" xr:uid="{6F043420-D553-4C10-9A0D-6FE3ECFAD5C9}"/>
    <hyperlink ref="D124" tooltip="CV%: 17.7; ERROR:   9 629; LI90%:   38 525; LS90%:   70 201" xr:uid="{4213A3F7-6DED-4FB7-8683-AEE452481CC5}"/>
    <hyperlink ref="D125" tooltip="CV%: 16.2; ERROR:   9 545; LI90%:   43 205; LS90%:   74 605" xr:uid="{95450C87-C5EC-4312-BFFD-A45DDA46CFED}"/>
    <hyperlink ref="D126" tooltip="CV%: 26.7; ERROR:   5 515; LI90%:   11 606; LS90%:   29 748" xr:uid="{ECFB0AA8-644F-4057-955B-DD901AF9C2F7}"/>
    <hyperlink ref="D127" tooltip="CV%: 17.1; ERROR:   9 364; LI90%:   39 358; LS90%:   70 164" xr:uid="{91674CF7-579B-4A3B-8BF3-0C6A95C6D279}"/>
    <hyperlink ref="D128" tooltip="CV%: 14.2; ERROR:   10 140; LI90%:   54 545; LS90%:   87 901" xr:uid="{A126641F-B07E-4A56-B4B2-E0239770F5C0}"/>
    <hyperlink ref="D129" tooltip="CV%: 26.2; ERROR:   5 438; LI90%:   11 826; LS90%:   29 716" xr:uid="{401E41F8-DFE2-4390-A40F-57C9CBFC408C}"/>
    <hyperlink ref="D130" tooltip="CV%: 21.8; ERROR:   5 428; LI90%:   15 974; LS90%:   33 832" xr:uid="{F4D1C514-D878-498E-BACD-12B9535C6846}"/>
    <hyperlink ref="D131" tooltip="CV%: 21.3; ERROR:   8 036; LI90%:   24 441; LS90%:   50 877" xr:uid="{AC59AF9C-1072-4B16-89EA-A877D6228B14}"/>
    <hyperlink ref="D132" tooltip="CV%: 23.5; ERROR:   5 081; LI90%:   13 251; LS90%:   29 967" xr:uid="{32C1B11F-55BA-4DAB-BCC5-C1A89E68E4E9}"/>
    <hyperlink ref="D133" tooltip="CV%: 16.4; ERROR:   10 568; LI90%:   46 992; LS90%:   81 758" xr:uid="{6B282F40-92FF-40AF-8E92-078E9D974D29}"/>
    <hyperlink ref="D134" tooltip="CV%: 23.8; ERROR:   6 297; LI90%:   16 134; LS90%:   36 848" xr:uid="{36DBB4EF-C6FC-46D3-8E2B-A97450251A44}"/>
    <hyperlink ref="D135" tooltip="CV%: NA; ERROR: NA; LI90%: NA; LS90%: NA" display="0*" xr:uid="{535DA5FF-41D9-44BC-AB0E-3629BA223A87}"/>
    <hyperlink ref="D136" tooltip="CV%: 73.2; ERROR:   2 472; LI90%: 0*; LS90%:   7 443" xr:uid="{F6752572-F7BB-47D5-A577-E82DE855AF87}"/>
    <hyperlink ref="D137" tooltip="CV%: NA; ERROR: NA; LI90%: NA; LS90%: NA" display="0*" xr:uid="{91FD75E9-160F-4F55-8F2F-45EEDE9DE773}"/>
    <hyperlink ref="D140" tooltip="CV%: 16.9; ERROR:   6 769; LI90%:   29 017; LS90%:   51 287" xr:uid="{12B89F18-E367-4E57-90C8-D1A025C15A2F}"/>
    <hyperlink ref="D141" tooltip="CV%: 19.7; ERROR:   7 206; LI90%:   24 729; LS90%:   48 433" xr:uid="{4F0AE485-5318-4E18-87D0-3480421F6475}"/>
    <hyperlink ref="D142" tooltip="CV%: 33.5; ERROR:   3 657; LI90%:   4 885; LS90%:   16 915" xr:uid="{CA5D9129-9C93-49CD-A59D-8956D058C57F}"/>
    <hyperlink ref="D143" tooltip="CV%: 15.0; ERROR:   7 947; LI90%:   39 953; LS90%:   66 097" xr:uid="{D1975C20-902F-47B3-9FE7-B6DFC567E71B}"/>
    <hyperlink ref="D144" tooltip="CV%: 15.0; ERROR:   9 541; LI90%:   47 723; LS90%:   79 111" xr:uid="{88709BFB-322F-421D-BDA4-D2591CB00D93}"/>
    <hyperlink ref="D145" tooltip="CV%: 34.9; ERROR:   3 727; LI90%:   4 562; LS90%:   16 824" xr:uid="{7F9E7EB4-0CBC-4F60-BE2F-F28BB52457D3}"/>
    <hyperlink ref="D146" tooltip="CV%: 23.1; ERROR:   4 852; LI90%:   13 023; LS90%:   28 983" xr:uid="{61D17959-6D11-4FF5-82FA-5C49A509864F}"/>
    <hyperlink ref="D147" tooltip="CV%: 24.5; ERROR:   6 059; LI90%:   14 754; LS90%:   34 686" xr:uid="{702FED45-EE66-44E0-9BF2-E52F04432334}"/>
    <hyperlink ref="D148" tooltip="CV%: 19.1; ERROR:   6 504; LI90%:   23 374; LS90%:   44 768" xr:uid="{E799E829-F7B9-4D1F-8A4C-ADD7BEC9FAA0}"/>
    <hyperlink ref="D149" tooltip="CV%: 18.1; ERROR:   6 966; LI90%:   27 012; LS90%:   49 928" xr:uid="{EBE0328E-348C-4EF6-887D-83BB276A2E5B}"/>
    <hyperlink ref="D150" tooltip="CV%: 23.2; ERROR:   6 577; LI90%:   17 550; LS90%:   39 184" xr:uid="{FA27EC0C-8C7C-43CB-A556-66C85C6D90AE}"/>
    <hyperlink ref="D151" tooltip="CV%: NA; ERROR: NA; LI90%: NA; LS90%: NA" display="0*" xr:uid="{B084EA11-1747-4A53-A970-B0F1DACCB086}"/>
    <hyperlink ref="D152" tooltip="CV%: 100.0; ERROR:   1 563; LI90%: 0*; LS90%:   4 134" xr:uid="{4C2858D8-441D-41E1-B9AB-39BB363D3179}"/>
    <hyperlink ref="D153" tooltip="CV%: NA; ERROR: NA; LI90%: NA; LS90%: NA" display="0*" xr:uid="{08D26398-86B9-48A8-A710-63B26886EB93}"/>
    <hyperlink ref="D156" tooltip="CV%: 18.9; ERROR:   8 683; LI90%:   31 589; LS90%:   60 155" xr:uid="{7211D045-7E0F-48F3-ACD9-0ECB59F3093A}"/>
    <hyperlink ref="D157" tooltip="CV%: 16.6; ERROR:   13 241; LI90%:   58 065; LS90%:   101 623" xr:uid="{0BE32C1F-89D1-4BF4-A7BA-CCEE8EB7DF13}"/>
    <hyperlink ref="D158" tooltip="CV%: 26.9; ERROR:   9 018; LI90%:   18 629; LS90%:   48 295" xr:uid="{C337A4EF-1FA6-43DF-8F9A-90C74F416197}"/>
    <hyperlink ref="D159" tooltip="CV%: 15.0; ERROR:   12 823; LI90%:   64 500; LS90%:   106 686" xr:uid="{0D9B0ED7-5D6C-4672-9E2B-151A8B0D413E}"/>
    <hyperlink ref="D160" tooltip="CV%: 10.9; ERROR:   18 464; LI90%:   139 099; LS90%:   199 839" xr:uid="{E3D403E8-FCC4-499E-A40C-B8241ABA411A}"/>
    <hyperlink ref="D161" tooltip="CV%: 25.8; ERROR:   7 016; LI90%:   15 669; LS90%:   38 749" xr:uid="{05E6ED48-943E-4D4F-9B21-B8821A8052DC}"/>
    <hyperlink ref="D162" tooltip="CV%: 15.8; ERROR:   13 590; LI90%:   63 866; LS90%:   108 572" xr:uid="{7E644DC9-3E0A-4F0B-996F-520A62B3FB50}"/>
    <hyperlink ref="D163" tooltip="CV%: 19.2; ERROR:   9 969; LI90%:   35 635; LS90%:   68 431" xr:uid="{3401EA75-59A6-416C-AFF3-E0CF1D0B642B}"/>
    <hyperlink ref="D164" tooltip="CV%: 17.8; ERROR:   10 171; LI90%:   40 270; LS90%:   73 730" xr:uid="{BBA3EDA7-B059-49FC-BC71-E854239DF79A}"/>
    <hyperlink ref="D165" tooltip="CV%: 17.0; ERROR:   10 892; LI90%:   46 067; LS90%:   81 899" xr:uid="{9ECCA383-F414-4170-BD02-2EBCDE74EC51}"/>
    <hyperlink ref="D166" tooltip="CV%: 20.7; ERROR:   10 354; LI90%:   32 889; LS90%:   66 953" xr:uid="{BD7B9B8A-8D1B-477B-90F1-160B9F4E3F46}"/>
    <hyperlink ref="D167" tooltip="CV%: NA; ERROR: NA; LI90%: NA; LS90%: NA" display="0*" xr:uid="{7E6D74C6-5B99-4D3B-A791-C907DD64D0F8}"/>
    <hyperlink ref="D168" tooltip="CV%: NA; ERROR: NA; LI90%: NA; LS90%: NA" display="0*" xr:uid="{056053DE-EC39-4666-A18F-7656AAD930E2}"/>
    <hyperlink ref="D169" tooltip="CV%: NA; ERROR: NA; LI90%: NA; LS90%: NA" display="0*" xr:uid="{2BA5670D-140C-4FD4-9008-EC4DEAAD661E}"/>
    <hyperlink ref="D172" tooltip="CV%: 18.9; ERROR:   3 172; LI90%:   11 575; LS90%:   22 009" xr:uid="{0B6F368A-1BD5-4EE8-9AD8-8C52C64283EE}"/>
    <hyperlink ref="D173" tooltip="CV%: 16.5; ERROR:   3 382; LI90%:   14 941; LS90%:   26 067" xr:uid="{EF14AF32-669F-437F-8352-4EB4C8BF065C}"/>
    <hyperlink ref="D174" tooltip="CV%: 41.1; ERROR:   1 583; LI90%:   1 251; LS90%:   6 459" xr:uid="{066BD2B8-DECB-458D-9314-1A2693697D8D}"/>
    <hyperlink ref="D175" tooltip="CV%: 19.8; ERROR:   3 707; LI90%:   12 628; LS90%:   24 824" xr:uid="{938B0106-7017-43CC-AF1B-61D53142457C}"/>
    <hyperlink ref="D176" tooltip="CV%: 18.9; ERROR:   4 029; LI90%:   14 637; LS90%:   27 891" xr:uid="{D64DD64F-7293-4DE1-A529-6CBE9245E53F}"/>
    <hyperlink ref="D177" tooltip="CV%: 33.4; ERROR:   2 094; LI90%:   2 832; LS90%:   9 720" xr:uid="{39426256-20C7-4B00-994D-94957862FDAA}"/>
    <hyperlink ref="D178" tooltip="CV%: 23.3; ERROR:   2 900; LI90%:   7 668; LS90%:   17 208" xr:uid="{4E1A3D84-2D27-4DC3-81CE-CF89CE48B24D}"/>
    <hyperlink ref="D179" tooltip="CV%: 26.0; ERROR:   2 845; LI90%:   6 264; LS90%:   15 624" xr:uid="{99F10E67-B4E6-4AE0-A31E-9A1C9AF7A835}"/>
    <hyperlink ref="D180" tooltip="CV%: 23.0; ERROR:   2 934; LI90%:   7 947; LS90%:   17 597" xr:uid="{0CB676AE-22BC-4D8A-A69A-14E6FBBC4B74}"/>
    <hyperlink ref="D181" tooltip="CV%: 19.1; ERROR:   3 648; LI90%:   13 071; LS90%:   25 071" xr:uid="{E2DA400B-0DB4-4363-9A32-B72735252FFF}"/>
    <hyperlink ref="D182" tooltip="CV%: 28.8; ERROR:   2 527; LI90%:   4 617; LS90%:   12 931" xr:uid="{1D099701-43BE-4314-A391-A1439845EDB9}"/>
    <hyperlink ref="D183" tooltip="CV%: NA; ERROR: NA; LI90%: NA; LS90%: NA" display="0*" xr:uid="{BD0290C9-73D5-4531-8190-8443BE3A059D}"/>
    <hyperlink ref="D184" tooltip="CV%: 75.2; ERROR:   1 281; LI90%: 0*; LS90%:   3 810" xr:uid="{4B79A245-05ED-4D3E-8E9B-E81DCDE67F2C}"/>
    <hyperlink ref="D185" tooltip="CV%: NA; ERROR: NA; LI90%: NA; LS90%: NA" display="0*" xr:uid="{6FC3F71B-C9FB-4511-90ED-97A38BD704B2}"/>
    <hyperlink ref="D188" tooltip="CV%: 24.7; ERROR:   10 998; LI90%:   26 378; LS90%:   62 558" xr:uid="{C575B1A3-41A0-4078-9C9E-487107ED13F4}"/>
    <hyperlink ref="D189" tooltip="CV%: 21.7; ERROR:   11 800; LI90%:   35 091; LS90%:   73 909" xr:uid="{A8B2CA4E-0F6F-4272-BE9D-6C2BF39BEB9B}"/>
    <hyperlink ref="D190" tooltip="CV%: 25.9; ERROR:   12 185; LI90%:   27 015; LS90%:   67 101" xr:uid="{38059806-419D-4D63-8B67-62FB0812B70B}"/>
    <hyperlink ref="D191" tooltip="CV%: 20.9; ERROR:   13 548; LI90%:   42 482; LS90%:   87 050" xr:uid="{7EB2B855-C9FC-4711-B4FD-0CFC8F791A97}"/>
    <hyperlink ref="D192" tooltip="CV%: 19.5; ERROR:   17 419; LI90%:   60 645; LS90%:   117 947" xr:uid="{68F89325-8DF3-4614-BCBB-F9FCA7F8806D}"/>
    <hyperlink ref="D193" tooltip="CV%: 53.7; ERROR:   10 499; LI90%:   2 267; LS90%:   36 805" xr:uid="{9B98F078-9B36-4930-AF92-7D8F9830E7F7}"/>
    <hyperlink ref="D194" tooltip="CV%: 30.0; ERROR:   14 127; LI90%:   23 806; LS90%:   70 278" xr:uid="{7AE33D74-A395-41F5-AB4C-661AE26416BA}"/>
    <hyperlink ref="D195" tooltip="CV%: 32.2; ERROR:   6 973; LI90%:   10 163; LS90%:   33 103" xr:uid="{59330CEB-D94F-4F6A-9D0F-3C5E24D9EB40}"/>
    <hyperlink ref="D196" tooltip="CV%: 24.5; ERROR:   10 135; LI90%:   24 766; LS90%:   58 108" xr:uid="{6B5B6A9D-97BE-487F-A32A-EDB579D5D261}"/>
    <hyperlink ref="D197" tooltip="CV%: 23.6; ERROR:   10 080; LI90%:   26 096; LS90%:   59 256" xr:uid="{A50F2641-E696-420A-AE2D-AA707254B988}"/>
    <hyperlink ref="D198" tooltip="CV%: 27.7; ERROR:   9 143; LI90%:   17 934; LS90%:   48 012" xr:uid="{F0B563E0-FBD1-435E-8411-9F3A7EBE544E}"/>
    <hyperlink ref="D199" tooltip="CV%: NA; ERROR: NA; LI90%: NA; LS90%: NA" display="0*" xr:uid="{3CF85178-35E4-4A52-89B8-161AF62E23C6}"/>
    <hyperlink ref="D200" tooltip="CV%: 100.0; ERROR:   1 535; LI90%: 0*; LS90%:   4 060" xr:uid="{052D76C4-F37E-4172-8FA4-CBEE6B5B8096}"/>
    <hyperlink ref="D201" tooltip="CV%: NA; ERROR: NA; LI90%: NA; LS90%: NA" display="0*" xr:uid="{4088A114-14D6-4B21-AB5F-AF3F3731C5CD}"/>
    <hyperlink ref="D204" tooltip="CV%: 18.8; ERROR:   7 620; LI90%:   27 935; LS90%:   53 003" xr:uid="{945817BE-8013-4390-B1A8-78502E0DC677}"/>
    <hyperlink ref="D205" tooltip="CV%: 24.4; ERROR:   5 045; LI90%:   12 393; LS90%:   28 989" xr:uid="{2AEC7FFD-FE62-4A68-95DB-194E5B69714D}"/>
    <hyperlink ref="D206" tooltip="CV%: 29.3; ERROR:   4 624; LI90%:   8 194; LS90%:   23 406" xr:uid="{F675D64C-E3A2-481D-BAE7-F40C1B682995}"/>
    <hyperlink ref="D207" tooltip="CV%: 22.7; ERROR:   7 537; LI90%:   20 843; LS90%:   45 637" xr:uid="{8F309879-8E66-4E2C-A160-3F2B2F39A386}"/>
    <hyperlink ref="D208" tooltip="CV%: 18.0; ERROR:   8 530; LI90%:   33 338; LS90%:   61 398" xr:uid="{51E7C928-0936-45E2-9E65-B56647E2F386}"/>
    <hyperlink ref="D209" tooltip="CV%: 44.7; ERROR:   3 516; LI90%:   2 078; LS90%:   13 646" xr:uid="{CDD6FE97-9BCA-4425-92A9-92A72C4D2EE5}"/>
    <hyperlink ref="D210" tooltip="CV%: 31.7; ERROR:   7 890; LI90%:   11 908; LS90%:   37 862" xr:uid="{7FF3A773-4DA2-4A19-9739-008CF4B140AB}"/>
    <hyperlink ref="D211" tooltip="CV%: 27.4; ERROR:   7 179; LI90%:   14 346; LS90%:   37 962" xr:uid="{7B825EE9-7200-45F5-A1B3-83095B9F7310}"/>
    <hyperlink ref="D212" tooltip="CV%: 22.3; ERROR:   6 193; LI90%:   17 548; LS90%:   37 922" xr:uid="{F6193E13-739E-401C-9199-D747BB0D4D80}"/>
    <hyperlink ref="D213" tooltip="CV%: 19.4; ERROR:   8 863; LI90%:   31 075; LS90%:   60 231" xr:uid="{0B8DF6D8-0952-417F-884C-0C1AAE7EC4BD}"/>
    <hyperlink ref="D214" tooltip="CV%: 41.5; ERROR:   2 581; LI90%:   1 973; LS90%:   10 463" xr:uid="{4350E9EB-A60A-4C78-86DF-EF156663FD07}"/>
    <hyperlink ref="D215" tooltip="CV%: NA; ERROR: NA; LI90%: NA; LS90%: NA" display="0*" xr:uid="{63AA6DFA-EA6A-467C-89F9-393AE3965820}"/>
    <hyperlink ref="D216" tooltip="CV%: 100.0; ERROR:   2 554; LI90%: 0*; LS90%:   6 755" xr:uid="{67ED63B0-0014-4BE4-9C41-EA7FB7B27AA0}"/>
    <hyperlink ref="D217" tooltip="CV%: 100.0; ERROR:    902; LI90%: 0*; LS90%:   2 386" xr:uid="{B9AC9762-E82A-4C1B-9D09-A9F2B48A99E3}"/>
    <hyperlink ref="D220" tooltip="CV%: 20.2; ERROR:   7 284; LI90%:   24 001; LS90%:   47 963" xr:uid="{3F77A39D-108D-4F77-95A5-6A3C469530BC}"/>
    <hyperlink ref="D221" tooltip="CV%: 17.0; ERROR:   7 186; LI90%:   30 356; LS90%:   53 998" xr:uid="{F82A2EC8-E2B6-4C77-99A1-5D0AF2EDC9DB}"/>
    <hyperlink ref="D222" tooltip="CV%: 28.9; ERROR:   4 143; LI90%:   7 523; LS90%:   21 151" xr:uid="{A4D7000E-D34D-409E-9275-96507FAA7B3C}"/>
    <hyperlink ref="D223" tooltip="CV%: 19.7; ERROR:   9 067; LI90%:   31 121; LS90%:   60 947" xr:uid="{896F1304-3985-4B49-A680-B37F92DFA28F}"/>
    <hyperlink ref="D224" tooltip="CV%: 12.8; ERROR:   9 269; LI90%:   57 417; LS90%:   87 909" xr:uid="{9164184B-9F03-4307-9F6C-A22A06DEF8CA}"/>
    <hyperlink ref="D225" tooltip="CV%: 36.2; ERROR:   3 612; LI90%:   4 049; LS90%:   15 929" xr:uid="{C68CB3DB-C295-4800-8804-68D30C7A5727}"/>
    <hyperlink ref="D226" tooltip="CV%: 18.6; ERROR:   5 718; LI90%:   21 327; LS90%:   40 137" xr:uid="{7DA59CE9-F612-46F6-B676-C05B54D61A59}"/>
    <hyperlink ref="D227" tooltip="CV%: 24.1; ERROR:   6 756; LI90%:   16 953; LS90%:   39 179" xr:uid="{68564B31-AB11-4A09-AD46-F40D1D900908}"/>
    <hyperlink ref="D228" tooltip="CV%: 22.4; ERROR:   5 738; LI90%:   16 174; LS90%:   35 052" xr:uid="{6CFEB6B9-6A31-4AB7-A862-3099A3737BD7}"/>
    <hyperlink ref="D229" tooltip="CV%: 17.4; ERROR:   7 554; LI90%:   30 916; LS90%:   55 766" xr:uid="{C014E6AD-E0CE-44EB-96DF-F4C327291534}"/>
    <hyperlink ref="D230" tooltip="CV%: 24.9; ERROR:   5 487; LI90%:   12 994; LS90%:   31 046" xr:uid="{69D61C1E-2D54-4672-8FC9-88B09BDD00C2}"/>
    <hyperlink ref="D231" tooltip="CV%: NA; ERROR: NA; LI90%: NA; LS90%: NA" display="0*" xr:uid="{22972C39-2583-4819-8187-7DD5302E3E17}"/>
    <hyperlink ref="D232" tooltip="CV%: NA; ERROR: NA; LI90%: NA; LS90%: NA" display="0*" xr:uid="{1D046886-4E3E-4EAC-8BF3-7AE5E216E72D}"/>
    <hyperlink ref="D233" tooltip="CV%: NA; ERROR: NA; LI90%: NA; LS90%: NA" display="0*" xr:uid="{771D6984-DF56-4F25-AC23-2D6B71C4E890}"/>
    <hyperlink ref="D236" tooltip="CV%: 20.8; ERROR:   15 738; LI90%:   49 717; LS90%:   101 491" xr:uid="{043C3332-7BBF-43B6-B787-9C65EEE7EFE2}"/>
    <hyperlink ref="D237" tooltip="CV%: 17.8; ERROR:   16 669; LI90%:   66 152; LS90%:   120 990" xr:uid="{E3E52FE3-D36B-4DD5-98E1-FEBC78A58C1B}"/>
    <hyperlink ref="D238" tooltip="CV%: 22.3; ERROR:   16 021; LI90%:   45 516; LS90%:   98 220" xr:uid="{AA613621-A64E-4673-86BF-09442FA8D1F7}"/>
    <hyperlink ref="D239" tooltip="CV%: 19.4; ERROR:   20 997; LI90%:   73 679; LS90%:   142 751" xr:uid="{7D0AF06D-7627-4D38-A3A8-639A3DC90234}"/>
    <hyperlink ref="D240" tooltip="CV%: 15.0; ERROR:   28 264; LI90%:   141 529; LS90%:   234 509" xr:uid="{21E7466F-CFBE-46D2-8572-750D7369E76F}"/>
    <hyperlink ref="D241" tooltip="CV%: 35.4; ERROR:   10 610; LI90%:   12 497; LS90%:   47 401" xr:uid="{36F5A5B8-AEF2-491B-A999-169F0D48DA38}"/>
    <hyperlink ref="D242" tooltip="CV%: 25.8; ERROR:   13 363; LI90%:   29 742; LS90%:   73 704" xr:uid="{490FBD11-18BB-4C71-B9CF-5812800ADECD}"/>
    <hyperlink ref="D243" tooltip="CV%: 24.9; ERROR:   17 323; LI90%:   41 082; LS90%:   98 070" xr:uid="{23FDD05E-D034-405B-8D53-B22A5E9C7D37}"/>
    <hyperlink ref="D244" tooltip="CV%: 28.0; ERROR:   14 173; LI90%:   27 239; LS90%:   73 863" xr:uid="{C569D17B-32DB-466F-BDF2-23643AC79D87}"/>
    <hyperlink ref="D245" tooltip="CV%: 19.1; ERROR:   20 931; LI90%:   75 053; LS90%:   143 911" xr:uid="{BEE29472-CDCB-4ECE-B5A3-BB134D09A433}"/>
    <hyperlink ref="D246" tooltip="CV%: 24.2; ERROR:   17 070; LI90%:   42 504; LS90%:   98 660" xr:uid="{A3B390F4-5709-4B10-BDA5-B665762B3204}"/>
    <hyperlink ref="D247" tooltip="CV%: NA; ERROR: NA; LI90%: NA; LS90%: NA" display="0*" xr:uid="{B6245102-9443-4A5F-8F2D-09D234020BF0}"/>
    <hyperlink ref="D248" tooltip="CV%: 100.0; ERROR:   1 644; LI90%: 0*; LS90%:   4 348" xr:uid="{F6516BA9-7B14-4866-8161-966F9072E211}"/>
    <hyperlink ref="D249" tooltip="CV%: NA; ERROR: NA; LI90%: NA; LS90%: NA" display="0*" xr:uid="{2029BE5B-EA8D-4B3D-B8C5-BBEE79F8C00B}"/>
    <hyperlink ref="D252" tooltip="CV%: 22.4; ERROR:   31 697; LI90%:   89 385; LS90%:   193 659" xr:uid="{0CAC726A-F789-4F40-A32D-17B8AC530732}"/>
    <hyperlink ref="D253" tooltip="CV%: 18.7; ERROR:   33 096; LI90%:   122 659; LS90%:   231 535" xr:uid="{B935AAFA-6751-4FE2-B92F-7253EE4DF3A5}"/>
    <hyperlink ref="D254" tooltip="CV%: 30.1; ERROR:   24 606; LI90%:   41 309; LS90%:   122 255" xr:uid="{06920C74-5F01-460D-99B6-70A469220087}"/>
    <hyperlink ref="D255" tooltip="CV%: 18.0; ERROR:   42 817; LI90%:   166 870; LS90%:   307 726" xr:uid="{A604D3DC-FC50-4EEA-A5DA-7EFB212EF526}"/>
    <hyperlink ref="D256" tooltip="CV%: 11.8; ERROR:   55 563; LI90%:   381 260; LS90%:   564 048" xr:uid="{DC4F211E-5E95-487C-ACDD-1F7548C35E22}"/>
    <hyperlink ref="D257" tooltip="CV%: 51.8; ERROR:   17 087; LI90%:   4 851; LS90%:   61 061" xr:uid="{8A14ECE8-C871-451A-8E25-85552463D26D}"/>
    <hyperlink ref="D258" tooltip="CV%: 19.5; ERROR:   34 646; LI90%:   120 929; LS90%:   234 903" xr:uid="{D49AD4B8-A0C5-4FEF-A190-9D08454FED14}"/>
    <hyperlink ref="D259" tooltip="CV%: 23.7; ERROR:   26 284; LI90%:   67 814; LS90%:   154 282" xr:uid="{E788BC08-ADBB-4756-9300-329E3857287F}"/>
    <hyperlink ref="D260" tooltip="CV%: 19.4; ERROR:   33 907; LI90%:   119 226; LS90%:   230 768" xr:uid="{13C5CC9F-349E-4227-9E2A-ABC30D897B31}"/>
    <hyperlink ref="D261" tooltip="CV%: 17.4; ERROR:   36 942; LI90%:   151 566; LS90%:   273 092" xr:uid="{267F4F3D-371E-47C6-A33F-A88B625FF1B8}"/>
    <hyperlink ref="D262" tooltip="CV%: 24.1; ERROR:   30 364; LI90%:   76 091; LS90%:   175 981" xr:uid="{4E3BEBAF-FD99-44F6-A174-0DB66CAB9F48}"/>
    <hyperlink ref="D263" tooltip="CV%: NA; ERROR: NA; LI90%: NA; LS90%: NA" display="0*" xr:uid="{0FF61605-1313-43F2-B78A-06AFFF94CB46}"/>
    <hyperlink ref="D264" tooltip="CV%: NA; ERROR: NA; LI90%: NA; LS90%: NA" display="0*" xr:uid="{9DBCC6EE-BB29-4833-A3B7-FEF5872BC394}"/>
    <hyperlink ref="D265" tooltip="CV%: NA; ERROR: NA; LI90%: NA; LS90%: NA" display="0*" xr:uid="{87009E38-E7F3-4A6B-A3A9-068C75FC41C7}"/>
    <hyperlink ref="D268" tooltip="CV%: 16.0; ERROR:   7 798; LI90%:   35 785; LS90%:   61 437" xr:uid="{B51164A5-7C1F-4325-88C0-CABC702324BB}"/>
    <hyperlink ref="D269" tooltip="CV%: 19.1; ERROR:   8 746; LI90%:   31 526; LS90%:   60 300" xr:uid="{7E2D24C6-5E5D-44E2-8EFB-3A58AB33A408}"/>
    <hyperlink ref="D270" tooltip="CV%: 18.6; ERROR:   6 195; LI90%:   23 116; LS90%:   43 496" xr:uid="{180772DC-1780-402C-BB8B-F55A4AB3B363}"/>
    <hyperlink ref="D271" tooltip="CV%: 16.1; ERROR:   8 302; LI90%:   38 015; LS90%:   65 327" xr:uid="{9B855D36-A128-40D5-B912-4C92D7752854}"/>
    <hyperlink ref="D272" tooltip="CV%: 15.5; ERROR:   11 042; LI90%:   52 940; LS90%:   89 264" xr:uid="{0097CF18-4303-49A5-A485-B6B9F1CF85FA}"/>
    <hyperlink ref="D273" tooltip="CV%: 31.0; ERROR:   5 209; LI90%:   8 223; LS90%:   25 359" xr:uid="{3C57D928-8EC7-4C4E-8431-1C18C8AE25B4}"/>
    <hyperlink ref="D274" tooltip="CV%: 18.6; ERROR:   7 162; LI90%:   26 808; LS90%:   50 370" xr:uid="{EAE1A784-12DB-4E7A-8A04-031DDC808225}"/>
    <hyperlink ref="D275" tooltip="CV%: 23.0; ERROR:   6 284; LI90%:   16 975; LS90%:   37 649" xr:uid="{0731614A-75E7-4FAD-B64E-AAE3720C40A4}"/>
    <hyperlink ref="D276" tooltip="CV%: 20.0; ERROR:   6 823; LI90%:   22 900; LS90%:   45 346" xr:uid="{8D2F5DF7-F812-4135-A7A7-B77DA38BFB17}"/>
    <hyperlink ref="D277" tooltip="CV%: 16.4; ERROR:   8 653; LI90%:   38 625; LS90%:   67 091" xr:uid="{93D1A6FA-DEA9-4A91-B8B0-1BFEDB7A50BA}"/>
    <hyperlink ref="D278" tooltip="CV%: 23.6; ERROR:   5 030; LI90%:   13 026; LS90%:   29 574" xr:uid="{F9D8F8A0-CD0F-4FCB-BE70-DD50FC5624B4}"/>
    <hyperlink ref="D279" tooltip="CV%: NA; ERROR: NA; LI90%: NA; LS90%: NA" display="0*" xr:uid="{2A32664D-9803-4A91-A4F8-CBE6195F79ED}"/>
    <hyperlink ref="D280" tooltip="CV%: 100.0; ERROR:   1 451; LI90%: 0*; LS90%:   3 838" xr:uid="{A69BECC9-258E-4109-B792-2164E8937A8C}"/>
    <hyperlink ref="D281" tooltip="CV%: NA; ERROR: NA; LI90%: NA; LS90%: NA" display="0*" xr:uid="{37EC5987-A9FD-4C57-BF6E-8025689AFEC1}"/>
    <hyperlink ref="D284" tooltip="CV%: 30.4; ERROR:   4 423; LI90%:   7 261; LS90%:   21 811" xr:uid="{1E0B5DE0-913A-4737-AD9E-C0D6200B4227}"/>
    <hyperlink ref="D285" tooltip="CV%: 23.0; ERROR:   5 180; LI90%:   14 024; LS90%:   31 066" xr:uid="{246F5034-CADB-4A93-A8A0-18D59F91DF58}"/>
    <hyperlink ref="D286" tooltip="CV%: 31.9; ERROR:   4 914; LI90%:   7 336; LS90%:   23 502" xr:uid="{EB92890A-3865-47DB-AA58-8A35CAD05801}"/>
    <hyperlink ref="D287" tooltip="CV%: 21.6; ERROR:   5 421; LI90%:   16 178; LS90%:   34 012" xr:uid="{11AE32B1-5269-427E-9AAD-885551CDEE2E}"/>
    <hyperlink ref="D288" tooltip="CV%: 16.8; ERROR:   6 425; LI90%:   27 684; LS90%:   48 818" xr:uid="{ED70BEF7-77FA-4059-9D93-461BD75C628C}"/>
    <hyperlink ref="D289" tooltip="CV%: 58.0; ERROR:   1 053; LI90%:    83; LS90%:   3 547" xr:uid="{F5E71991-0028-4DB8-A75D-C44FDE7917BC}"/>
    <hyperlink ref="D290" tooltip="CV%: 27.4; ERROR:   5 438; LI90%:   10 878; LS90%:   28 768" xr:uid="{182F1C2F-CB37-4BFF-972F-151A86B07C8D}"/>
    <hyperlink ref="D291" tooltip="CV%: 22.4; ERROR:   3 038; LI90%:   8 567; LS90%:   18 561" xr:uid="{56C88483-6ED2-47DA-9CA4-41175F08E899}"/>
    <hyperlink ref="D292" tooltip="CV%: 25.0; ERROR:   3 210; LI90%:   7 540; LS90%:   18 098" xr:uid="{AC1525BD-65BA-4D56-9B22-25450BC42526}"/>
    <hyperlink ref="D293" tooltip="CV%: 21.8; ERROR:   4 621; LI90%:   13 609; LS90%:   28 811" xr:uid="{E39A97A2-A5F3-4C81-A4A0-C1392D9D52C2}"/>
    <hyperlink ref="D294" tooltip="CV%: 23.1; ERROR:   3 300; LI90%:   8 851; LS90%:   19 707" xr:uid="{5A9D109D-1E26-4AA2-97CD-6DD86734BC67}"/>
    <hyperlink ref="D295" tooltip="CV%: NA; ERROR: NA; LI90%: NA; LS90%: NA" display="0*" xr:uid="{19521484-AD80-4E40-ACFB-86B07BE0E08F}"/>
    <hyperlink ref="D296" tooltip="CV%: 100.0; ERROR:    361; LI90%: 0*; LS90%:    955" xr:uid="{39BC8D48-4EEB-4B36-A323-BC9A1D58E5FE}"/>
    <hyperlink ref="D297" tooltip="CV%: NA; ERROR: NA; LI90%: NA; LS90%: NA" display="0*" xr:uid="{0266ADBE-8D7B-49D3-A9F3-1CCA513F87AE}"/>
    <hyperlink ref="D300" tooltip="CV%: 28.8; ERROR:   2 662; LI90%:   4 869; LS90%:   13 627" xr:uid="{22F73309-017A-4CCD-A6C8-6F55AC1DAB71}"/>
    <hyperlink ref="D301" tooltip="CV%: 26.9; ERROR:   2 600; LI90%:   5 373; LS90%:   13 927" xr:uid="{C7F12A9A-4AB8-4FFA-9CDE-0894089D7BD1}"/>
    <hyperlink ref="D302" tooltip="CV%: 32.2; ERROR:   2 100; LI90%:   3 065; LS90%:   9 973" xr:uid="{30434979-1894-4046-A154-E2A24A777F1D}"/>
    <hyperlink ref="D303" tooltip="CV%: 28.1; ERROR:   2 972; LI90%:   5 679; LS90%:   15 457" xr:uid="{46543225-06D8-438F-A5AD-1675D017F0BA}"/>
    <hyperlink ref="D304" tooltip="CV%: 22.2; ERROR:   3 322; LI90%:   9 509; LS90%:   20 439" xr:uid="{307E2240-BC43-4BEB-8788-5968F267DA25}"/>
    <hyperlink ref="D305" tooltip="CV%: 46.7; ERROR:   1 691; LI90%:    838; LS90%:   6 400" xr:uid="{80799E09-0255-4758-A364-935108FBDE02}"/>
    <hyperlink ref="D306" tooltip="CV%: 32.6; ERROR:   2 300; LI90%:   3 280; LS90%:   10 848" xr:uid="{5638C506-FD10-4FC6-9F24-BC89F89950A5}"/>
    <hyperlink ref="D307" tooltip="CV%: 30.6; ERROR:   3 084; LI90%:   5 001; LS90%:   15 145" xr:uid="{EF724EC7-A495-41E5-97A9-FD2D833D68A7}"/>
    <hyperlink ref="D308" tooltip="CV%: 31.0; ERROR:   3 184; LI90%:   5 034; LS90%:   15 510" xr:uid="{D8EAE477-3FAB-40F0-9CEA-A99EDBF50590}"/>
    <hyperlink ref="D309" tooltip="CV%: 23.7; ERROR:   3 525; LI90%:   9 084; LS90%:   20 680" xr:uid="{30A2BCAD-53A4-4C65-9272-CC0C9A549C9E}"/>
    <hyperlink ref="D310" tooltip="CV%: 35.9; ERROR:   1 650; LI90%:   1 887; LS90%:   7 315" xr:uid="{7A4DB306-3BA8-4398-8384-B04E89495508}"/>
    <hyperlink ref="D311" tooltip="CV%: NA; ERROR: NA; LI90%: NA; LS90%: NA" display="0*" xr:uid="{A2A692FB-AF0A-4937-8CD5-38DB5C14E727}"/>
    <hyperlink ref="D312" tooltip="CV%: 100.0; ERROR:    374; LI90%: 0*; LS90%:    989" xr:uid="{41ED75D4-4693-47F9-A064-402713BADBBB}"/>
    <hyperlink ref="D313" tooltip="CV%: NA; ERROR: NA; LI90%: NA; LS90%: NA" display="0*" xr:uid="{8CDA2632-085F-40FD-BECA-8BB666579D0F}"/>
    <hyperlink ref="D316" tooltip="CV%: 25.1; ERROR:   10 322; LI90%:   24 164; LS90%:   58 120" xr:uid="{E723A2D5-5C93-402E-84EE-76A697CBB866}"/>
    <hyperlink ref="D317" tooltip="CV%: 25.1; ERROR:   9 447; LI90%:   22 041; LS90%:   53 117" xr:uid="{B48FE54F-A2D3-46E4-AED6-1627D9C7933C}"/>
    <hyperlink ref="D318" tooltip="CV%: 25.5; ERROR:   11 550; LI90%:   26 381; LS90%:   64 377" xr:uid="{12AF4F77-F508-4929-8364-D4DCF2939ED1}"/>
    <hyperlink ref="D319" tooltip="CV%: 20.9; ERROR:   14 733; LI90%:   46 203; LS90%:   94 671" xr:uid="{72C34498-C46C-4BE1-BB72-62A6386A36E1}"/>
    <hyperlink ref="D320" tooltip="CV%: 13.1; ERROR:   18 983; LI90%:   113 214; LS90%:   175 662" xr:uid="{019BE6D5-438F-4F17-8A21-8477291E1806}"/>
    <hyperlink ref="D321" tooltip="CV%: 44.1; ERROR:   5 482; LI90%:   3 420; LS90%:   21 454" xr:uid="{A43532A5-87B3-4499-9CD2-6D7C66CAE8C0}"/>
    <hyperlink ref="D322" tooltip="CV%: 15.9; ERROR:   15 123; LI90%:   70 485; LS90%:   120 235" xr:uid="{2FC18A0B-38EB-4347-8C52-456ADFF1C7E6}"/>
    <hyperlink ref="D323" tooltip="CV%: 21.8; ERROR:   12 033; LI90%:   35 501; LS90%:   75 085" xr:uid="{1BF6205C-65FB-4E87-906D-E19C4CF07607}"/>
    <hyperlink ref="D324" tooltip="CV%: 25.2; ERROR:   8 909; LI90%:   20 750; LS90%:   50 058" xr:uid="{2202B773-62A1-4C82-9DDC-37A27C3E3413}"/>
    <hyperlink ref="D325" tooltip="CV%: 20.7; ERROR:   9 879; LI90%:   31 417; LS90%:   63 915" xr:uid="{352DD6FF-AD5F-4F3F-8CBA-A92A58EB0EB9}"/>
    <hyperlink ref="D326" tooltip="CV%: 23.5; ERROR:   10 418; LI90%:   27 286; LS90%:   61 558" xr:uid="{EA74E1FE-E473-4BDF-81BF-FEE6D3A15067}"/>
    <hyperlink ref="D327" tooltip="CV%: NA; ERROR: NA; LI90%: NA; LS90%: NA" display="0*" xr:uid="{30BFF46A-009B-49FA-93E1-1A603E65BBCD}"/>
    <hyperlink ref="D328" tooltip="CV%: NA; ERROR: NA; LI90%: NA; LS90%: NA" display="0*" xr:uid="{89BE8AED-D0DB-4B21-B4A9-3B7E2A33A741}"/>
    <hyperlink ref="D329" tooltip="CV%: NA; ERROR: NA; LI90%: NA; LS90%: NA" display="0*" xr:uid="{3B261D56-F1AE-4A00-8A27-C3773BEBD5D2}"/>
    <hyperlink ref="D332" tooltip="CV%: 20.0; ERROR:   8 668; LI90%:   29 072; LS90%:   57 586" xr:uid="{92FA9EC9-827D-4FD6-90D4-69364D699FDB}"/>
    <hyperlink ref="D333" tooltip="CV%: 25.5; ERROR:   9 464; LI90%:   21 586; LS90%:   52 720" xr:uid="{192686E0-DA40-4688-958F-36387D9EB3BD}"/>
    <hyperlink ref="D334" tooltip="CV%: 42.8; ERROR:   5 079; LI90%:   3 516; LS90%:   20 224" xr:uid="{2D8F0C0F-24B5-4B9E-8BD1-D064F9F2445D}"/>
    <hyperlink ref="D335" tooltip="CV%: 18.6; ERROR:   6 899; LI90%:   25 776; LS90%:   48 470" xr:uid="{45C73A0A-539D-4E03-9155-CEC032A539C5}"/>
    <hyperlink ref="D336" tooltip="CV%: 18.7; ERROR:   11 523; LI90%:   42 709; LS90%:   80 615" xr:uid="{0B4948A3-A01E-4CB5-86AB-80D7AD2BFE1D}"/>
    <hyperlink ref="D337" tooltip="CV%: 38.7; ERROR:   5 902; LI90%:   5 535; LS90%:   24 951" xr:uid="{149C421C-14BE-47DD-834D-52418A917911}"/>
    <hyperlink ref="D338" tooltip="CV%: 21.9; ERROR:   7 223; LI90%:   21 026; LS90%:   44 786" xr:uid="{868EAFB8-0DB8-47F1-A3A9-6E8CA6D95121}"/>
    <hyperlink ref="D339" tooltip="CV%: 33.9; ERROR:   7 249; LI90%:   9 468; LS90%:   33 314" xr:uid="{6F7AE5CF-7B8C-46C5-A094-ED975140B66A}"/>
    <hyperlink ref="D340" tooltip="CV%: 22.0; ERROR:   8 137; LI90%:   23 605; LS90%:   50 373" xr:uid="{18ED8C8A-131C-4F89-B20B-56B81AEF8EC1}"/>
    <hyperlink ref="D341" tooltip="CV%: 16.8; ERROR:   10 903; LI90%:   46 859; LS90%:   82 727" xr:uid="{F068EEA7-35DF-42AD-8255-DE29C5083470}"/>
    <hyperlink ref="D342" tooltip="CV%: 27.1; ERROR:   6 278; LI90%:   12 827; LS90%:   33 479" xr:uid="{6D49C6A9-F742-41EA-8612-B6532F49ECA5}"/>
    <hyperlink ref="D343" tooltip="CV%: NA; ERROR: NA; LI90%: NA; LS90%: NA" display="0*" xr:uid="{3A189D5C-D272-49C1-8A89-2A154093AC9D}"/>
    <hyperlink ref="D344" tooltip="CV%: 100.0; ERROR:   1 721; LI90%: 0*; LS90%:   4 552" xr:uid="{8AB65D55-569B-4E8D-8DA0-02764D3FE8E6}"/>
    <hyperlink ref="D345" tooltip="CV%: NA; ERROR: NA; LI90%: NA; LS90%: NA" display="0*" xr:uid="{273628A3-2A78-488C-9D2D-BB2C33BC7F0D}"/>
    <hyperlink ref="D348" tooltip="CV%: 24.7; ERROR:   8 305; LI90%:   19 947; LS90%:   47 267" xr:uid="{8D1EF0CF-0E73-4E47-A768-80D6BE1E23AA}"/>
    <hyperlink ref="D349" tooltip="CV%: 17.9; ERROR:   12 546; LI90%:   49 352; LS90%:   90 624" xr:uid="{CBB1355A-7706-47DE-8341-0436E5379AE5}"/>
    <hyperlink ref="D350" tooltip="CV%: 32.9; ERROR:   6 584; LI90%:   9 195; LS90%:   30 855" xr:uid="{D65004FC-7044-4337-9C08-43BE6387C53F}"/>
    <hyperlink ref="D351" tooltip="CV%: 14.0; ERROR:   13 177; LI90%:   72 461; LS90%:   115 811" xr:uid="{B54E398F-53D2-4D7E-A846-5E5AC128295F}"/>
    <hyperlink ref="D352" tooltip="CV%: 11.7; ERROR:   16 846; LI90%:   116 308; LS90%:   171 728" xr:uid="{8E699C11-D77C-4780-AE83-5F584D9D5DFA}"/>
    <hyperlink ref="D353" tooltip="CV%: 31.6; ERROR:   6 602; LI90%:   10 020; LS90%:   31 738" xr:uid="{41E6CB23-6175-481E-8700-43543DC4BF4E}"/>
    <hyperlink ref="D354" tooltip="CV%: 18.3; ERROR:   11 661; LI90%:   44 653; LS90%:   83 015" xr:uid="{1B83E040-8516-41EB-AB66-92AF306F0F20}"/>
    <hyperlink ref="D355" tooltip="CV%: 22.5; ERROR:   10 163; LI90%:   28 551; LS90%:   61 985" xr:uid="{1910A42A-D439-4ACE-B3DF-7A168759279F}"/>
    <hyperlink ref="D356" tooltip="CV%: 20.8; ERROR:   9 602; LI90%:   30 342; LS90%:   61 932" xr:uid="{F6261DF0-8694-48B9-94DA-35A3A3F1D0C1}"/>
    <hyperlink ref="D357" tooltip="CV%: 18.7; ERROR:   11 561; LI90%:   42 884; LS90%:   80 916" xr:uid="{FB37D2A4-F478-4663-8986-A929183A1A7A}"/>
    <hyperlink ref="D358" tooltip="CV%: 19.3; ERROR:   11 165; LI90%:   39 458; LS90%:   76 188" xr:uid="{8B7D6A9B-E67F-4117-A70D-D2B5091DCCFB}"/>
    <hyperlink ref="D359" tooltip="CV%: NA; ERROR: NA; LI90%: NA; LS90%: NA" display="0*" xr:uid="{D8F5D19C-028C-48B8-8ED4-BA6BB37B2019}"/>
    <hyperlink ref="D360" tooltip="CV%: 100.0; ERROR:   1 003; LI90%: 0*; LS90%:   2 653" xr:uid="{C6F0797E-A70E-4AE3-ACF0-CC350DD2C2A7}"/>
    <hyperlink ref="D361" tooltip="CV%: NA; ERROR: NA; LI90%: NA; LS90%: NA" display="0*" xr:uid="{06F89288-24C6-4CD2-B878-436A07DAC3BA}"/>
    <hyperlink ref="D364" tooltip="CV%: 22.1; ERROR:   4 053; LI90%:   11 707; LS90%:   25 039" xr:uid="{5F4B0B71-BCE1-4C42-A61B-B7F52A47F571}"/>
    <hyperlink ref="D365" tooltip="CV%: 23.0; ERROR:   3 714; LI90%:   10 041; LS90%:   22 261" xr:uid="{0468CF65-7BCC-4BAC-9BB3-E741619CF540}"/>
    <hyperlink ref="D366" tooltip="CV%: 27.8; ERROR:   3 786; LI90%:   7 413; LS90%:   19 867" xr:uid="{F35DD6D1-E510-4769-8A9D-FFA9066B5982}"/>
    <hyperlink ref="D367" tooltip="CV%: 22.4; ERROR:   4 459; LI90%:   12 583; LS90%:   27 251" xr:uid="{9C3C1539-AC34-48E3-9FF7-FE3FA1C46E1C}"/>
    <hyperlink ref="D368" tooltip="CV%: 16.3; ERROR:   7 119; LI90%:   31 986; LS90%:   55 406" xr:uid="{B57A6A03-DC5F-4C48-88F8-2B84D6779CAF}"/>
    <hyperlink ref="D369" tooltip="CV%: 57.0; ERROR:   1 870; LI90%:    203; LS90%:   6 355" xr:uid="{C264A24A-60B5-410A-ABDD-066E8090A627}"/>
    <hyperlink ref="D370" tooltip="CV%: 21.7; ERROR:   4 162; LI90%:   12 305; LS90%:   25 995" xr:uid="{DD65AFCF-5BFE-418D-9AA4-1A8804119F37}"/>
    <hyperlink ref="D371" tooltip="CV%: 21.9; ERROR:   4 827; LI90%:   14 074; LS90%:   29 954" xr:uid="{4B388651-4428-4212-AE7A-82EBB01A79B5}"/>
    <hyperlink ref="D372" tooltip="CV%: 18.2; ERROR:   4 840; LI90%:   18 701; LS90%:   34 623" xr:uid="{FA6BB10E-95BE-4C62-A6BD-8559D2613B07}"/>
    <hyperlink ref="D373" tooltip="CV%: 20.3; ERROR:   4 019; LI90%:   13 142; LS90%:   26 364" xr:uid="{B59FDA0A-E7DB-463C-BE50-8D6DDA5FC0E5}"/>
    <hyperlink ref="D374" tooltip="CV%: 25.0; ERROR:   4 327; LI90%:   10 199; LS90%:   24 433" xr:uid="{35099C5C-6E36-4753-8393-321BA6EE2A3D}"/>
    <hyperlink ref="D375" tooltip="CV%: 100.0; ERROR:    637; LI90%: 0*; LS90%:   1 685" xr:uid="{E2B3946D-2D71-4739-9A3C-7C3FEBDD08BD}"/>
    <hyperlink ref="D376" tooltip="CV%: 100.0; ERROR:    834; LI90%: 0*; LS90%:   2 206" xr:uid="{743E8786-ADAA-474A-8952-6F3108034A6B}"/>
    <hyperlink ref="D377" tooltip="CV%: NA; ERROR: NA; LI90%: NA; LS90%: NA" display="0*" xr:uid="{BB37B6C4-031A-4D9F-AC8B-FDCA2E59A0DA}"/>
    <hyperlink ref="D380" tooltip="CV%: 28.9; ERROR:   3 288; LI90%:   5 954; LS90%:   16 770" xr:uid="{CD98B875-30E2-4911-8088-70C33CE7B338}"/>
    <hyperlink ref="D381" tooltip="CV%: 20.7; ERROR:   3 238; LI90%:   10 350; LS90%:   21 002" xr:uid="{1490820F-621F-4F2C-BCBE-3527727764B0}"/>
    <hyperlink ref="D382" tooltip="CV%: 21.5; ERROR:   4 386; LI90%:   13 166; LS90%:   27 594" xr:uid="{9226E2B4-8A24-4A31-9352-3BFEBD499F7E}"/>
    <hyperlink ref="D383" tooltip="CV%: 16.8; ERROR:   4 560; LI90%:   19 596; LS90%:   34 598" xr:uid="{5EB0F5AF-422F-41C7-86E8-80348FB96951}"/>
    <hyperlink ref="D384" tooltip="CV%: 13.2; ERROR:   6 213; LI90%:   36 879; LS90%:   57 319" xr:uid="{3888D867-A348-439F-8216-C8418CFCCDA6}"/>
    <hyperlink ref="D385" tooltip="CV%: 34.9; ERROR:   1 842; LI90%:   2 247; LS90%:   8 307" xr:uid="{C8C42477-CDC8-48A0-84EF-D5731456FA97}"/>
    <hyperlink ref="D386" tooltip="CV%: 24.7; ERROR:   3 123; LI90%:   7 481; LS90%:   17 755" xr:uid="{3583AC76-91FC-4767-8FB7-75E54ECA619D}"/>
    <hyperlink ref="D387" tooltip="CV%: 21.9; ERROR:   4 017; LI90%:   11 720; LS90%:   24 936" xr:uid="{423417C3-B55D-4D97-A336-FC3F75FEF07A}"/>
    <hyperlink ref="D388" tooltip="CV%: 28.6; ERROR:   3 074; LI90%:   5 705; LS90%:   15 817" xr:uid="{77A7B818-51C3-4C00-B1EC-1554048CD66A}"/>
    <hyperlink ref="D389" tooltip="CV%: 23.7; ERROR:   3 243; LI90%:   8 345; LS90%:   19 013" xr:uid="{532E7CCD-5860-4462-A82D-A4E8453BC689}"/>
    <hyperlink ref="D390" tooltip="CV%: 25.4; ERROR:   2 672; LI90%:   6 111; LS90%:   14 901" xr:uid="{C1516CEE-B7E4-4692-97AD-ABA58108BA1E}"/>
    <hyperlink ref="D391" tooltip="CV%: NA; ERROR: NA; LI90%: NA; LS90%: NA" display="0*" xr:uid="{B121152F-CD15-4C62-B796-55AF493AD568}"/>
    <hyperlink ref="D392" tooltip="CV%: 73.9; ERROR:   1 361; LI90%: 0*; LS90%:   4 080" xr:uid="{2B6ACEBE-AF99-490C-9C18-5CA233A519F6}"/>
    <hyperlink ref="D393" tooltip="CV%: NA; ERROR: NA; LI90%: NA; LS90%: NA" display="0*" xr:uid="{13B6E4EA-15CA-4CCC-84CA-97FC08484587}"/>
    <hyperlink ref="D396" tooltip="CV%: 30.0; ERROR:   5 256; LI90%:   8 849; LS90%:   26 141" xr:uid="{8660DDE7-D618-42A3-87B3-39F14BE6326B}"/>
    <hyperlink ref="D397" tooltip="CV%: 28.8; ERROR:   9 122; LI90%:   16 698; LS90%:   46 706" xr:uid="{C367E043-672B-4BC8-BEF1-2A258225E53D}"/>
    <hyperlink ref="D398" tooltip="CV%: 34.1; ERROR:   5 006; LI90%:   6 467; LS90%:   22 937" xr:uid="{CFF06461-374E-4CC0-A444-E4B19C44F62A}"/>
    <hyperlink ref="D399" tooltip="CV%: 24.9; ERROR:   6 182; LI90%:   14 613; LS90%:   34 951" xr:uid="{DC16388E-A8A9-48D9-83D3-FCDBFC8D58B7}"/>
    <hyperlink ref="D400" tooltip="CV%: 20.0; ERROR:   9 214; LI90%:   30 820; LS90%:   61 132" xr:uid="{D56CBDDB-1F69-4F0C-93BC-80FA15D7641E}"/>
    <hyperlink ref="D401" tooltip="CV%: 41.2; ERROR:   4 385; LI90%:   3 429; LS90%:   17 855" xr:uid="{2B365F11-34E3-4533-9ED4-78E7AAD5AA3F}"/>
    <hyperlink ref="D402" tooltip="CV%: 25.2; ERROR:   7 614; LI90%:   17 736; LS90%:   42 784" xr:uid="{4AD6530D-3E31-4504-B62B-8A8094463DDE}"/>
    <hyperlink ref="D403" tooltip="CV%: 40.8; ERROR:   4 218; LI90%:   3 398; LS90%:   17 276" xr:uid="{B612B5AC-FB28-442F-8F2C-916EEC313526}"/>
    <hyperlink ref="D404" tooltip="CV%: 33.3; ERROR:   6 278; LI90%:   8 530; LS90%:   29 182" xr:uid="{4DA014D4-9126-4F7B-9A84-3867216BCAF6}"/>
    <hyperlink ref="D405" tooltip="CV%: 25.0; ERROR:   8 781; LI90%:   20 727; LS90%:   49 615" xr:uid="{7F084751-C053-4C2A-97DB-CE1F5550434B}"/>
    <hyperlink ref="D406" tooltip="CV%: 25.0; ERROR:   4 500; LI90%:   10 633; LS90%:   25 437" xr:uid="{F765DE9D-51B6-4CAE-B606-5110C51A003A}"/>
    <hyperlink ref="D407" tooltip="CV%: NA; ERROR: NA; LI90%: NA; LS90%: NA" display="0*" xr:uid="{3067613C-640C-45C7-9A4B-57B53C62AEAF}"/>
    <hyperlink ref="D408" tooltip="CV%: NA; ERROR: NA; LI90%: NA; LS90%: NA" display="0*" xr:uid="{D72BE99B-C6EB-4239-87AC-022C3A44E1B1}"/>
    <hyperlink ref="D409" tooltip="CV%: NA; ERROR: NA; LI90%: NA; LS90%: NA" display="0*" xr:uid="{79A02519-031F-4BF0-A032-D188967C29D3}"/>
    <hyperlink ref="D412" tooltip="CV%: 16.0; ERROR:   6 131; LI90%:   28 247; LS90%:   48 415" xr:uid="{E178127E-228F-43D2-8ACA-D926CC06306B}"/>
    <hyperlink ref="D413" tooltip="CV%: 17.8; ERROR:   5 888; LI90%:   23 467; LS90%:   42 837" xr:uid="{F2FC9833-C92E-40FD-94DD-1B64CD0E0301}"/>
    <hyperlink ref="D414" tooltip="CV%: 22.1; ERROR:   5 098; LI90%:   14 713; LS90%:   31 485" xr:uid="{EB33B5A1-2806-4822-ABAE-A53001495068}"/>
    <hyperlink ref="D415" tooltip="CV%: 17.3; ERROR:   6 213; LI90%:   25 646; LS90%:   46 084" xr:uid="{1CD5A1BB-D885-44A8-B3E5-1571EA93E358}"/>
    <hyperlink ref="D416" tooltip="CV%: 13.6; ERROR:   6 049; LI90%:   34 687; LS90%:   54 587" xr:uid="{DC0A3F89-AF8F-4E2D-8E46-224887FB4A69}"/>
    <hyperlink ref="D417" tooltip="CV%: 25.6; ERROR:   2 861; LI90%:   6 463; LS90%:   15 877" xr:uid="{2E914AAE-36CF-4500-BE1A-091063110C95}"/>
    <hyperlink ref="D418" tooltip="CV%: 25.3; ERROR:   3 681; LI90%:   8 479; LS90%:   20 591" xr:uid="{C6D9D261-0F9D-4003-BA40-0C00C75E7232}"/>
    <hyperlink ref="D419" tooltip="CV%: 17.4; ERROR:   6 105; LI90%:   25 099; LS90%:   45 183" xr:uid="{44000CA8-ECE7-4A6B-B55E-C861B3322158}"/>
    <hyperlink ref="D420" tooltip="CV%: 20.2; ERROR:   5 765; LI90%:   19 086; LS90%:   38 052" xr:uid="{B4B0CE44-A5BB-48D9-A2E2-563D47A2E0EE}"/>
    <hyperlink ref="D421" tooltip="CV%: 16.7; ERROR:   6 137; LI90%:   26 633; LS90%:   46 821" xr:uid="{32AFDA43-E5A4-4ADF-9836-575489E457C3}"/>
    <hyperlink ref="D422" tooltip="CV%: 20.4; ERROR:   4 216; LI90%:   13 777; LS90%:   27 649" xr:uid="{E0D93011-B72B-4546-A04C-9C8C2E69C11C}"/>
    <hyperlink ref="D423" tooltip="CV%: NA; ERROR: NA; LI90%: NA; LS90%: NA" display="0*" xr:uid="{2D448F53-2959-4F50-982D-CED8B165AB8C}"/>
    <hyperlink ref="D424" tooltip="CV%: 100.0; ERROR:    922; LI90%: 0*; LS90%:   2 439" xr:uid="{4CE21B59-6D33-4163-9ADF-B35E574E621C}"/>
    <hyperlink ref="D425" tooltip="CV%: NA; ERROR: NA; LI90%: NA; LS90%: NA" display="0*" xr:uid="{019867D6-6385-4B61-B748-9A2F598D9E63}"/>
    <hyperlink ref="D428" tooltip="CV%: 27.9; ERROR:   8 668; LI90%:   16 847; LS90%:   45 363" xr:uid="{7634075A-5DDF-41F3-AE29-25963C531620}"/>
    <hyperlink ref="D429" tooltip="CV%: 30.2; ERROR:   10 387; LI90%:   17 298; LS90%:   51 468" xr:uid="{862270BA-6EFB-4B56-8F44-7E3558640827}"/>
    <hyperlink ref="D430" tooltip="CV%: 23.3; ERROR:   7 848; LI90%:   20 820; LS90%:   46 636" xr:uid="{B174C2FC-2694-4110-97AD-9FD54088E08D}"/>
    <hyperlink ref="D431" tooltip="CV%: 25.2; ERROR:   6 176; LI90%:   14 355; LS90%:   34 671" xr:uid="{5544BF11-2210-4FC0-A2D1-98C6EC8F6FA6}"/>
    <hyperlink ref="D432" tooltip="CV%: 16.6; ERROR:   10 783; LI90%:   47 041; LS90%:   82 513" xr:uid="{F27A5867-C098-4275-BF32-6FCFB4F36CCC}"/>
    <hyperlink ref="D433" tooltip="CV%: 76.6; ERROR:   3 605; LI90%: 0*; LS90%:   10 638" xr:uid="{3DF142DD-E882-40DD-8E4B-5C33D3CA01B7}"/>
    <hyperlink ref="D434" tooltip="CV%: 30.5; ERROR:   6 322; LI90%:   10 348; LS90%:   31 144" xr:uid="{94D3614E-2744-40ED-8312-A9788704629A}"/>
    <hyperlink ref="D435" tooltip="CV%: 23.6; ERROR:   7 013; LI90%:   18 196; LS90%:   41 266" xr:uid="{9DF90E6F-6E12-44EA-8C98-D9935BED7CAF}"/>
    <hyperlink ref="D436" tooltip="CV%: 40.2; ERROR:   4 680; LI90%:   3 944; LS90%:   19 340" xr:uid="{61ADD360-7D5C-420E-8AFF-FE27DCDA0EDD}"/>
    <hyperlink ref="D437" tooltip="CV%: 30.3; ERROR:   9 075; LI90%:   15 064; LS90%:   44 920" xr:uid="{D295D3A9-2388-4A7D-A61F-7750D800698D}"/>
    <hyperlink ref="D438" tooltip="CV%: 30.1; ERROR:   5 100; LI90%:   8 580; LS90%:   25 358" xr:uid="{9A50086C-E11A-4F6A-A0DF-81768AFD6497}"/>
    <hyperlink ref="D439" tooltip="CV%: NA; ERROR: NA; LI90%: NA; LS90%: NA" display="0*" xr:uid="{0EBB0B3A-2166-4E3B-9C57-6FB390DAA1F2}"/>
    <hyperlink ref="D440" tooltip="CV%: NA; ERROR: NA; LI90%: NA; LS90%: NA" display="0*" xr:uid="{5F265E04-02BC-4586-9071-DD1EE9C87DA2}"/>
    <hyperlink ref="D441" tooltip="CV%: NA; ERROR: NA; LI90%: NA; LS90%: NA" display="0*" xr:uid="{5F738D09-C09B-4401-B805-633E547ED33C}"/>
    <hyperlink ref="D444" tooltip="CV%: 15.4; ERROR:   4 409; LI90%:   21 379; LS90%:   35 883" xr:uid="{1B24A212-7CC1-4BAC-B193-04E0333531EF}"/>
    <hyperlink ref="D445" tooltip="CV%: 14.9; ERROR:   5 792; LI90%:   29 239; LS90%:   48 293" xr:uid="{F381D920-107B-48C2-9B36-B17778B45103}"/>
    <hyperlink ref="D446" tooltip="CV%: 25.8; ERROR:   3 146; LI90%:   7 023; LS90%:   17 373" xr:uid="{3D7109AD-BFC8-49FD-9C21-EEEE972CE5AD}"/>
    <hyperlink ref="D447" tooltip="CV%: 16.1; ERROR:   4 540; LI90%:   20 793; LS90%:   35 729" xr:uid="{53B28CE0-0E8D-4801-A83F-42C0FFF52EAC}"/>
    <hyperlink ref="D448" tooltip="CV%: 15.5; ERROR:   6 644; LI90%:   32 037; LS90%:   53 895" xr:uid="{750FE7D1-C33D-410D-87AE-BD0F0DE77417}"/>
    <hyperlink ref="D449" tooltip="CV%: 28.6; ERROR:   2 566; LI90%:   4 765; LS90%:   13 207" xr:uid="{52AD6CEB-D93A-4F19-A569-372E5A3CCE22}"/>
    <hyperlink ref="D450" tooltip="CV%: 30.1; ERROR:   3 123; LI90%:   5 249; LS90%:   15 523" xr:uid="{F2BD1D82-9E4E-46E6-B978-C7F058E567CD}"/>
    <hyperlink ref="D451" tooltip="CV%: 18.4; ERROR:   4 218; LI90%:   15 953; LS90%:   29 831" xr:uid="{75FF3CBF-3DB3-4BE8-8A7E-78070B34C86A}"/>
    <hyperlink ref="D452" tooltip="CV%: 23.6; ERROR:   3 275; LI90%:   8 498; LS90%:   19 272" xr:uid="{8162A47F-9CD1-4843-A49C-F3089E33EFE7}"/>
    <hyperlink ref="D453" tooltip="CV%: 22.8; ERROR:   4 950; LI90%:   13 609; LS90%:   29 893" xr:uid="{CD021D9C-FF68-4A3F-9657-4C1248C07C38}"/>
    <hyperlink ref="D454" tooltip="CV%: 20.9; ERROR:   4 907; LI90%:   15 392; LS90%:   31 536" xr:uid="{4C5346A3-6620-41B9-BDAD-D522D3B85784}"/>
    <hyperlink ref="D455" tooltip="CV%: NA; ERROR: NA; LI90%: NA; LS90%: NA" display="0*" xr:uid="{57D7CED5-4530-4554-88A1-998F46D0AA5B}"/>
    <hyperlink ref="D456" tooltip="CV%: NA; ERROR: NA; LI90%: NA; LS90%: NA" display="0*" xr:uid="{9DA4470B-ECDA-4D2A-AF14-D59D2DEBE3FF}"/>
    <hyperlink ref="D457" tooltip="CV%: NA; ERROR: NA; LI90%: NA; LS90%: NA" display="0*" xr:uid="{D2EB9AD0-512C-4A49-9523-1904317C3CDD}"/>
    <hyperlink ref="D460" tooltip="CV%: 19.2; ERROR:   5 035; LI90%:   17 986; LS90%:   34 550" xr:uid="{6938A445-69E6-40BB-832C-4867FF5DBB71}"/>
    <hyperlink ref="D461" tooltip="CV%: 16.3; ERROR:   6 962; LI90%:   31 284; LS90%:   54 186" xr:uid="{FE855C0A-72E1-4765-B170-FC50FBCC5777}"/>
    <hyperlink ref="D462" tooltip="CV%: 17.4; ERROR:   5 468; LI90%:   22 383; LS90%:   40 371" xr:uid="{B633329F-F9C7-4BD6-8AEA-41D453EEF535}"/>
    <hyperlink ref="D463" tooltip="CV%: 15.4; ERROR:   7 210; LI90%:   35 076; LS90%:   58 794" xr:uid="{0E4EEC14-9EE8-4584-A506-FE30F4C3C034}"/>
    <hyperlink ref="D464" tooltip="CV%: 12.5; ERROR:   9 402; LI90%:   59 859; LS90%:   90 789" xr:uid="{994CFA1F-25C0-4C42-A248-174F8CA6461E}"/>
    <hyperlink ref="D465" tooltip="CV%: 28.2; ERROR:   3 204; LI90%:   6 102; LS90%:   16 642" xr:uid="{D8DDD500-5C6F-49E9-83EC-BD625076A65E}"/>
    <hyperlink ref="D466" tooltip="CV%: 18.3; ERROR:   4 906; LI90%:   18 764; LS90%:   34 902" xr:uid="{A9260A7C-9FA9-4D50-A044-DF22AC51CA8A}"/>
    <hyperlink ref="D467" tooltip="CV%: 18.1; ERROR:   5 468; LI90%:   21 255; LS90%:   39 243" xr:uid="{7E64FDDC-B910-4BAA-A208-2D234648B9C0}"/>
    <hyperlink ref="D468" tooltip="CV%: 17.6; ERROR:   6 056; LI90%:   24 421; LS90%:   44 343" xr:uid="{A3BE0559-D79A-4632-B675-1D02467215ED}"/>
    <hyperlink ref="D469" tooltip="CV%: 18.2; ERROR:   6 720; LI90%:   25 801; LS90%:   47 907" xr:uid="{68C6C30D-ABD0-4904-99A7-9A1B4D7742C6}"/>
    <hyperlink ref="D470" tooltip="CV%: 20.8; ERROR:   5 104; LI90%:   16 160; LS90%:   32 950" xr:uid="{832A8BAE-85CD-43C6-8B45-166658B8D08A}"/>
    <hyperlink ref="D471" tooltip="CV%: NA; ERROR: NA; LI90%: NA; LS90%: NA" display="0*" xr:uid="{82D32A59-7001-47B9-82CB-ABE6F8CCE7C7}"/>
    <hyperlink ref="D472" tooltip="CV%: 100.0; ERROR:   1 133; LI90%: 0*; LS90%:   2 997" xr:uid="{B68F493A-5F85-4059-9F0E-F5657147DB2E}"/>
    <hyperlink ref="D473" tooltip="CV%: NA; ERROR: NA; LI90%: NA; LS90%: NA" display="0*" xr:uid="{8671E29A-62D7-4709-88AF-31F6A3EF9F50}"/>
    <hyperlink ref="D476" tooltip="CV%: 23.6; ERROR:   2 132; LI90%:   5 512; LS90%:   12 524" xr:uid="{05A226AD-EC3D-4629-A47A-92AE218ADA4B}"/>
    <hyperlink ref="D477" tooltip="CV%: 21.0; ERROR:   3 862; LI90%:   12 025; LS90%:   24 731" xr:uid="{C28A9005-20FB-4C39-BFC8-8E2AA0D576ED}"/>
    <hyperlink ref="D478" tooltip="CV%: 32.0; ERROR:   2 228; LI90%:   3 309; LS90%:   10 639" xr:uid="{246280AF-C33D-4F9E-8432-BA8BC73C7F09}"/>
    <hyperlink ref="D479" tooltip="CV%: 22.2; ERROR:   2 663; LI90%:   7 607; LS90%:   16 369" xr:uid="{A286B439-4F39-440A-A330-519BF27CD8EE}"/>
    <hyperlink ref="D480" tooltip="CV%: 13.1; ERROR:   4 445; LI90%:   26 718; LS90%:   41 340" xr:uid="{53C78474-E744-4EA4-9D2B-A4AB9E48AD22}"/>
    <hyperlink ref="D481" tooltip="CV%: 62.5; ERROR:   1 724; LI90%: 0*; LS90%:   5 597" xr:uid="{4B512A3A-9512-4F1B-B08D-E66370B734D3}"/>
    <hyperlink ref="D482" tooltip="CV%: 25.6; ERROR:   2 746; LI90%:   6 231; LS90%:   15 265" xr:uid="{19346369-6FFC-4BC1-A380-24E102FFDE12}"/>
    <hyperlink ref="D483" tooltip="CV%: 21.9; ERROR:   3 607; LI90%:   10 510; LS90%:   22 374" xr:uid="{DF68BC28-3082-4E92-A4ED-8B1D5E9F5762}"/>
    <hyperlink ref="D484" tooltip="CV%: 18.0; ERROR:   2 940; LI90%:   11 527; LS90%:   21 199" xr:uid="{DE9E5044-BBC4-40E3-B925-924A76FF18EA}"/>
    <hyperlink ref="D485" tooltip="CV%: 19.2; ERROR:   3 032; LI90%:   10 776; LS90%:   20 748" xr:uid="{C0FC76A9-7571-4EC1-A2CE-223055F2CF01}"/>
    <hyperlink ref="D486" tooltip="CV%: 22.1; ERROR:   2 959; LI90%:   8 503; LS90%:   18 237" xr:uid="{C7EF7DCA-2FEC-464B-870D-7D464421E167}"/>
    <hyperlink ref="D487" tooltip="CV%: NA; ERROR: NA; LI90%: NA; LS90%: NA" display="0*" xr:uid="{3EF4B277-59AF-43BC-B832-A94C9F74EAD3}"/>
    <hyperlink ref="D488" tooltip="CV%: NA; ERROR: NA; LI90%: NA; LS90%: NA" display="0*" xr:uid="{547B7E03-0202-4629-AAB8-5F5C79792DBA}"/>
    <hyperlink ref="D489" tooltip="CV%: NA; ERROR: NA; LI90%: NA; LS90%: NA" display="0*" xr:uid="{EDCEA89A-2813-4784-B136-D6776F68ACEB}"/>
    <hyperlink ref="D492" tooltip="CV%: 22.2; ERROR:   11 393; LI90%:   32 582; LS90%:   70 062" xr:uid="{C47964CB-E363-4F86-B0FB-37920377F6B2}"/>
    <hyperlink ref="D493" tooltip="CV%: 17.9; ERROR:   13 236; LI90%:   52 348; LS90%:   95 890" xr:uid="{6620D785-32E1-4E7A-88DE-D856F2FB9299}"/>
    <hyperlink ref="D494" tooltip="CV%: 25.2; ERROR:   11 714; LI90%:   27 181; LS90%:   65 717" xr:uid="{8D1F1603-80B4-4D78-922A-813081BF19D3}"/>
    <hyperlink ref="D495" tooltip="CV%: 17.3; ERROR:   15 305; LI90%:   63 181; LS90%:   113 529" xr:uid="{50D692F5-2AF3-4119-8E13-ED336D236368}"/>
    <hyperlink ref="D496" tooltip="CV%: 14.6; ERROR:   18 051; LI90%:   93 822; LS90%:   153 204" xr:uid="{8D3BA872-130E-44D3-9143-1FDB9875A114}"/>
    <hyperlink ref="D497" tooltip="CV%: 42.5; ERROR:   6 645; LI90%:   4 696; LS90%:   26 556" xr:uid="{E2888A74-46CC-4858-B7FF-17BB6F746C26}"/>
    <hyperlink ref="D498" tooltip="CV%: 20.5; ERROR:   10 699; LI90%:   34 633; LS90%:   69 829" xr:uid="{FD50F4A0-1FFF-486C-A5BC-AB0C4EF7FD7A}"/>
    <hyperlink ref="D499" tooltip="CV%: 19.4; ERROR:   14 957; LI90%:   52 565; LS90%:   101 771" xr:uid="{59D1BAFD-B5CD-405B-B0B4-7CBBDAA116EA}"/>
    <hyperlink ref="D500" tooltip="CV%: 23.4; ERROR:   9 687; LI90%:   25 525; LS90%:   57 393" xr:uid="{85BEF41B-1C3F-48F9-AE26-6AC8252D66AF}"/>
    <hyperlink ref="D501" tooltip="CV%: 27.3; ERROR:   13 005; LI90%:   26 301; LS90%:   69 085" xr:uid="{8B524959-937E-4156-A2F4-6A91A4406498}"/>
    <hyperlink ref="D502" tooltip="CV%: 20.1; ERROR:   11 446; LI90%:   37 989; LS90%:   75 641" xr:uid="{0F4A0577-26D4-4782-A788-6452BB82A27A}"/>
    <hyperlink ref="D503" tooltip="CV%: NA; ERROR: NA; LI90%: NA; LS90%: NA" display="0*" xr:uid="{B4C467E2-A9AE-4764-A6F6-2B3021288E9F}"/>
    <hyperlink ref="D504" tooltip="CV%: NA; ERROR: NA; LI90%: NA; LS90%: NA" display="0*" xr:uid="{DBB955EE-9DFE-42AF-9D1A-7EF4F3D4B097}"/>
    <hyperlink ref="D505" tooltip="CV%: NA; ERROR: NA; LI90%: NA; LS90%: NA" display="0*" xr:uid="{D10F9A69-BB71-44BB-9B61-7E77D9C0C8AC}"/>
    <hyperlink ref="D508" tooltip="CV%: 22.3; ERROR:   3 622; LI90%:   10 277; LS90%:   22 191" xr:uid="{D9A28853-2364-438B-8117-D5A1E93A3694}"/>
    <hyperlink ref="D509" tooltip="CV%: 19.1; ERROR:   4 451; LI90%:   15 928; LS90%:   30 572" xr:uid="{546F4EAE-E4FB-49CB-B439-E1EB90498302}"/>
    <hyperlink ref="D510" tooltip="CV%: 35.7; ERROR:   2 385; LI90%:   2 762; LS90%:   10 608" xr:uid="{6F469613-428F-4C7B-ACB6-10DD5C6E8685}"/>
    <hyperlink ref="D511" tooltip="CV%: 17.3; ERROR:   5 000; LI90%:   20 712; LS90%:   37 160" xr:uid="{09306F26-3BED-46CF-8D1E-510C2566739A}"/>
    <hyperlink ref="D512" tooltip="CV%: 15.4; ERROR:   5 720; LI90%:   27 704; LS90%:   46 522" xr:uid="{25DF165A-2FF7-489D-8CD2-F9902BAA1604}"/>
    <hyperlink ref="D513" tooltip="CV%: 51.4; ERROR:   1 876; LI90%:    561; LS90%:   6 733" xr:uid="{CD03C018-AD49-4681-B7DE-31069B381641}"/>
    <hyperlink ref="D514" tooltip="CV%: 28.1; ERROR:   3 628; LI90%:   6 964; LS90%:   18 900" xr:uid="{5B669655-702A-45A4-9CE9-9B71A7B617F4}"/>
    <hyperlink ref="D515" tooltip="CV%: 19.8; ERROR:   3 775; LI90%:   12 878; LS90%:   25 296" xr:uid="{1F4C8487-92BC-448E-8587-8355DAD84516}"/>
    <hyperlink ref="D516" tooltip="CV%: 20.4; ERROR:   3 969; LI90%:   12 956; LS90%:   26 014" xr:uid="{3E7FC057-AD10-4C66-8181-3BD70BBBE2D7}"/>
    <hyperlink ref="D517" tooltip="CV%: 18.7; ERROR:   4 208; LI90%:   15 595; LS90%:   29 437" xr:uid="{C1AE0D60-86EE-422F-9B5F-0AACCEDDCBB1}"/>
    <hyperlink ref="D518" tooltip="CV%: 19.3; ERROR:   3 942; LI90%:   13 909; LS90%:   26 879" xr:uid="{B9D50FB9-D7C7-4904-B546-A6A83AC15237}"/>
    <hyperlink ref="D519" tooltip="CV%: NA; ERROR: NA; LI90%: NA; LS90%: NA" display="0*" xr:uid="{BF805013-D9A8-4DF8-B811-F4CA62F3274F}"/>
    <hyperlink ref="D520" tooltip="CV%: 85.3; ERROR:   1 080; LI90%: 0*; LS90%:   3 041" xr:uid="{6F8E882A-5F4E-459D-B490-4CED0A5D23A6}"/>
    <hyperlink ref="D521" tooltip="CV%: NA; ERROR: NA; LI90%: NA; LS90%: NA" display="0*" xr:uid="{2A7CA593-8C84-40E6-A1AA-F46F8576049A}"/>
    <hyperlink ref="D524" tooltip="CV%: 21.1; ERROR:   4 492; LI90%:   13 950; LS90%:   28 728" xr:uid="{1DBF9DA7-865C-4087-B371-74F8F64C223F}"/>
    <hyperlink ref="D525" tooltip="CV%: 22.3; ERROR:   4 431; LI90%:   12 624; LS90%:   27 200" xr:uid="{A283FFFE-62CE-4CB3-9127-A0109ECCE929}"/>
    <hyperlink ref="D526" tooltip="CV%: 20.3; ERROR:   4 226; LI90%:   13 862; LS90%:   27 766" xr:uid="{B20CBD59-2D10-4497-9C3F-874F94BB4E43}"/>
    <hyperlink ref="D527" tooltip="CV%: 24.5; ERROR:   3 644; LI90%:   8 902; LS90%:   20 890" xr:uid="{3E4F36DB-F90D-48C2-956E-DFA134F45981}"/>
    <hyperlink ref="D528" tooltip="CV%: 14.7; ERROR:   5 577; LI90%:   28 824; LS90%:   47 172" xr:uid="{E4015C2F-3DBD-48F8-8C2B-13EAE62614B0}"/>
    <hyperlink ref="D529" tooltip="CV%: 74.9; ERROR:   1 209; LI90%: 0*; LS90%:   3 603" xr:uid="{454E82F4-9365-43F6-80E9-F593D71BC92D}"/>
    <hyperlink ref="D530" tooltip="CV%: 29.6; ERROR:   3 347; LI90%:   5 797; LS90%:   16 809" xr:uid="{D0F81860-177B-483F-A99D-417D9082B642}"/>
    <hyperlink ref="D531" tooltip="CV%: 22.7; ERROR:   4 271; LI90%:   11 794; LS90%:   25 844" xr:uid="{7F7C663C-8F61-48F0-A0C4-CC3C31447E14}"/>
    <hyperlink ref="D532" tooltip="CV%: 27.6; ERROR:   3 697; LI90%:   7 312; LS90%:   19 474" xr:uid="{9449639A-A4BD-4DCB-A600-0E84D1F271AA}"/>
    <hyperlink ref="D533" tooltip="CV%: 26.6; ERROR:   4 061; LI90%:   8 583; LS90%:   21 943" xr:uid="{47F84E81-8414-45E2-9415-35E01BBB36D6}"/>
    <hyperlink ref="D534" tooltip="CV%: 30.5; ERROR:   3 325; LI90%:   5 424; LS90%:   16 364" xr:uid="{8701AFCE-83DF-46BA-B504-854D5743CD7A}"/>
    <hyperlink ref="D535" tooltip="CV%: NA; ERROR: NA; LI90%: NA; LS90%: NA" display="0*" xr:uid="{86EC76B5-2D03-4F32-B184-F5001952847E}"/>
    <hyperlink ref="D536" tooltip="CV%: NA; ERROR: NA; LI90%: NA; LS90%: NA" display="0*" xr:uid="{765B87EE-4C8F-48B4-9C55-1B03C8882E6E}"/>
    <hyperlink ref="D537" tooltip="CV%: NA; ERROR: NA; LI90%: NA; LS90%: NA" display="0*" xr:uid="{1479A48F-E7CB-4636-ACCC-0F94B9DF332D}"/>
    <hyperlink ref="E12" tooltip="CV%: 4.3; ERROR: 1.1; LI90%: 23.1; LS90%: 26.6" xr:uid="{B19547D4-D1CE-4BB3-AB87-0ABBC23410DC}"/>
    <hyperlink ref="E13" tooltip="CV%: 3.7; ERROR: 1.1; LI90%: 28.0; LS90%: 31.7" xr:uid="{11E07813-0389-45BD-A8B5-1226398925BB}"/>
    <hyperlink ref="E14" tooltip="CV%: 5.5; ERROR: 0.9; LI90%: 15.7; LS90%: 18.9" xr:uid="{28D44579-ADE7-4B13-A28D-CFE3B9D26D72}"/>
    <hyperlink ref="E15" tooltip="CV%: 3.6; ERROR: 1.2; LI90%: 32.8; LS90%: 36.9" xr:uid="{1FFAB462-CE1C-4FBD-99AA-025DF05A7D65}"/>
    <hyperlink ref="E16" tooltip="CV%: 2.1; ERROR: 1.2; LI90%: 56.8; LS90%: 60.8" xr:uid="{2AEE0BC5-B456-4A1C-8CCE-6F39770F322A}"/>
    <hyperlink ref="E17" tooltip="CV%: 8.3; ERROR: 0.7; LI90%: 7.5; LS90%: 9.8" xr:uid="{DC76136E-1D5D-4334-AD2F-C565E4D20DE9}"/>
    <hyperlink ref="E18" tooltip="CV%: 4.4; ERROR: 1.1; LI90%: 23.3; LS90%: 26.9" xr:uid="{630D428D-95A0-4670-92BF-BD90E5DCD2A0}"/>
    <hyperlink ref="E19" tooltip="CV%: 4.3; ERROR: 1.0; LI90%: 21.3; LS90%: 24.6" xr:uid="{C198681B-2AFA-45EF-BF32-1D7A090FC617}"/>
    <hyperlink ref="E20" tooltip="CV%: 4.6; ERROR: 1.0; LI90%: 20.7; LS90%: 24.1" xr:uid="{0F0A8C41-4180-44D1-BBA4-F31F86BD7613}"/>
    <hyperlink ref="E21" tooltip="CV%: 3.8; ERROR: 1.2; LI90%: 29.2; LS90%: 33.0" xr:uid="{80367C3E-098C-4834-941E-E83F8D8CF802}"/>
    <hyperlink ref="E22" tooltip="CV%: 5.0; ERROR: 1.0; LI90%: 18.6; LS90%: 22.0" xr:uid="{4C74FD8F-9938-4BA4-8B66-318E0D90A94C}"/>
    <hyperlink ref="E23" tooltip="CV%: 71.3; ERROR: 0.0; LI90%: 0.0*; LS90%: 0.1" xr:uid="{4F3792F9-8DA6-450D-9B40-D8347CEEA2C4}"/>
    <hyperlink ref="E24" tooltip="CV%: 23.8; ERROR: 0.1; LI90%: 0.4; LS90%: 0.8" xr:uid="{FE83C6A6-EF51-4C6C-B7FF-5008A5E8AB88}"/>
    <hyperlink ref="E25" tooltip="CV%: 100.0; ERROR: 0.0; LI90%: 0.0*; LS90%: 0.1" xr:uid="{A9AB238E-7CDB-4E94-ABC8-405162794B33}"/>
    <hyperlink ref="E28" tooltip="CV%: 20.4; ERROR: 4.9; LI90%: 16.0; LS90%: 32.1" xr:uid="{41350F04-D362-43EE-A806-858A44ACD29D}"/>
    <hyperlink ref="E29" tooltip="CV%: 16.9; ERROR: 4.5; LI90%: 19.1; LS90%: 33.8" xr:uid="{2A373A0D-D95C-47E3-8BF7-0BBDDF8730FF}"/>
    <hyperlink ref="E30" tooltip="CV%: 25.8; ERROR: 4.8; LI90%: 10.6; LS90%: 26.3" xr:uid="{8CD00B01-1299-475D-885E-3337904C9C51}"/>
    <hyperlink ref="E31" tooltip="CV%: 17.3; ERROR: 5.1; LI90%: 21.1; LS90%: 37.9" xr:uid="{DC872ED5-2A46-4678-AEBD-E81AA36F6861}"/>
    <hyperlink ref="E32" tooltip="CV%: 9.9; ERROR: 5.8; LI90%: 49.1; LS90%: 68.4" xr:uid="{9BF4F368-9FAA-4EAB-8EAA-EC84E70650D8}"/>
    <hyperlink ref="E33" tooltip="CV%: 35.9; ERROR: 3.5; LI90%: 4.0; LS90%: 15.6" xr:uid="{17F215F9-297C-4E9A-871E-085A53187820}"/>
    <hyperlink ref="E34" tooltip="CV%: 21.0; ERROR: 5.3; LI90%: 16.4; LS90%: 33.7" xr:uid="{9255A0B6-1B42-42C9-BF02-BFA88E8E2923}"/>
    <hyperlink ref="E35" tooltip="CV%: 21.0; ERROR: 5.0; LI90%: 15.7; LS90%: 32.3" xr:uid="{E73F2D77-0902-4F1E-9BBB-2CE77D0CE76E}"/>
    <hyperlink ref="E36" tooltip="CV%: 23.4; ERROR: 5.2; LI90%: 13.6; LS90%: 30.5" xr:uid="{925A1E28-4664-4845-A8A5-636F7B774FCE}"/>
    <hyperlink ref="E37" tooltip="CV%: 25.9; ERROR: 5.4; LI90%: 12.0; LS90%: 29.8" xr:uid="{FE1959FA-086E-418C-870F-30FB59630955}"/>
    <hyperlink ref="E38" tooltip="CV%: 18.1; ERROR: 5.8; LI90%: 22.6; LS90%: 41.8" xr:uid="{FC723129-CCAA-4CA4-B72A-2C2CF6BF7959}"/>
    <hyperlink ref="E39" tooltip="CV%: NA; ERROR: NA; LI90%: NA; LS90%: NA" display="0.0*" xr:uid="{84197848-2B47-4677-92CB-C2C55E2E7784}"/>
    <hyperlink ref="E40" tooltip="CV%: 100.0; ERROR: 1.0; LI90%: 0.0*; LS90%: 2.7" xr:uid="{9B84120B-3FB1-4C5F-9508-F0BD132A8956}"/>
    <hyperlink ref="E41" tooltip="CV%: NA; ERROR: NA; LI90%: NA; LS90%: NA" display="0.0*" xr:uid="{7B39C441-465E-40EC-A689-C0480A5E3783}"/>
    <hyperlink ref="E44" tooltip="CV%: 22.2; ERROR: 5.1; LI90%: 14.6; LS90%: 31.5" xr:uid="{C0527805-452D-44B2-BD68-DF0EECA5AD27}"/>
    <hyperlink ref="E45" tooltip="CV%: 26.5; ERROR: 4.9; LI90%: 10.5; LS90%: 26.8" xr:uid="{00F966C8-0B3E-44C3-97C7-283358B1DADD}"/>
    <hyperlink ref="E46" tooltip="CV%: 30.7; ERROR: 5.1; LI90%: 8.2; LS90%: 24.9" xr:uid="{A06FC3DC-3422-4708-A211-1E28AD398642}"/>
    <hyperlink ref="E47" tooltip="CV%: 17.7; ERROR: 5.3; LI90%: 21.3; LS90%: 38.9" xr:uid="{13E9DB4F-B641-4061-84F4-C0D21769F412}"/>
    <hyperlink ref="E48" tooltip="CV%: 10.8; ERROR: 6.2; LI90%: 47.4; LS90%: 68.0" xr:uid="{1632C580-B344-4EF5-8FC7-9C5D7E999409}"/>
    <hyperlink ref="E49" tooltip="CV%: 37.2; ERROR: 5.5; LI90%: 5.8; LS90%: 23.9" xr:uid="{1AC7C0F1-FBDB-4FD4-93A6-6D748F7638D4}"/>
    <hyperlink ref="E50" tooltip="CV%: 19.1; ERROR: 6.2; LI90%: 22.2; LS90%: 42.6" xr:uid="{99A69A3F-44C1-4B6C-9A8C-6A233D70CCC2}"/>
    <hyperlink ref="E51" tooltip="CV%: 19.3; ERROR: 5.9; LI90%: 20.9; LS90%: 40.3" xr:uid="{2599C6E4-B64D-4FEC-B983-5E25F3E6FED5}"/>
    <hyperlink ref="E52" tooltip="CV%: 20.1; ERROR: 4.9; LI90%: 16.3; LS90%: 32.6" xr:uid="{0213C497-CC1D-463B-AABB-88C2B59D1537}"/>
    <hyperlink ref="E53" tooltip="CV%: 18.3; ERROR: 6.0; LI90%: 22.8; LS90%: 42.4" xr:uid="{8D5950A1-0FD8-4926-AE40-807637960000}"/>
    <hyperlink ref="E54" tooltip="CV%: 28.8; ERROR: 4.8; LI90%: 8.8; LS90%: 24.7" xr:uid="{C6E48CB9-B056-4F6F-9B9F-263831412E9D}"/>
    <hyperlink ref="E55" tooltip="CV%: NA; ERROR: NA; LI90%: NA; LS90%: NA" display="0.0*" xr:uid="{756D20AD-1DB2-481C-8B67-19FC29E76CFD}"/>
    <hyperlink ref="E56" tooltip="CV%: NA; ERROR: NA; LI90%: NA; LS90%: NA" display="0.0*" xr:uid="{82F4126F-6CE6-4818-860B-1C6E0AD0C1E4}"/>
    <hyperlink ref="E57" tooltip="CV%: NA; ERROR: NA; LI90%: NA; LS90%: NA" display="0.0*" xr:uid="{54EE2324-FD74-4E8A-92B2-065A46FADDE1}"/>
    <hyperlink ref="E60" tooltip="CV%: 21.2; ERROR: 4.9; LI90%: 15.2; LS90%: 31.4" xr:uid="{E3F0B2A5-310D-497F-AA60-451DCAB08AB2}"/>
    <hyperlink ref="E61" tooltip="CV%: 22.2; ERROR: 5.6; LI90%: 16.1; LS90%: 34.6" xr:uid="{F9B6740E-60C4-48FD-AF2A-ED52FFCD5F12}"/>
    <hyperlink ref="E62" tooltip="CV%: 27.6; ERROR: 3.9; LI90%: 7.8; LS90%: 20.7" xr:uid="{07575AFC-05E9-482B-B600-DD994494D153}"/>
    <hyperlink ref="E63" tooltip="CV%: 14.0; ERROR: 6.8; LI90%: 37.4; LS90%: 59.9" xr:uid="{7F57FE11-3512-4A51-8F04-6BA9007026EB}"/>
    <hyperlink ref="E64" tooltip="CV%: 14.3; ERROR: 6.7; LI90%: 36.1; LS90%: 58.2" xr:uid="{476EA620-C2D6-4816-924A-F2C16A8C8335}"/>
    <hyperlink ref="E65" tooltip="CV%: 23.9; ERROR: 4.6; LI90%: 11.8; LS90%: 27.1" xr:uid="{68793576-4A60-4C78-A9D6-C27447B5F799}"/>
    <hyperlink ref="E66" tooltip="CV%: 16.6; ERROR: 6.2; LI90%: 27.2; LS90%: 47.6" xr:uid="{6AFC8BD1-1514-4D0B-9076-F1C5A295B84C}"/>
    <hyperlink ref="E67" tooltip="CV%: 23.7; ERROR: 6.0; LI90%: 15.4; LS90%: 35.0" xr:uid="{F7E38132-8BAE-404D-883B-00FC680E0C1C}"/>
    <hyperlink ref="E68" tooltip="CV%: 27.2; ERROR: 4.8; LI90%: 9.7; LS90%: 25.5" xr:uid="{3C9442BA-2D4E-432C-93D2-4F9A34A9EC77}"/>
    <hyperlink ref="E69" tooltip="CV%: 24.9; ERROR: 5.8; LI90%: 13.6; LS90%: 32.6" xr:uid="{6F50304E-452D-429B-8635-D09716E109BF}"/>
    <hyperlink ref="E70" tooltip="CV%: 32.6; ERROR: 4.1; LI90%: 5.8; LS90%: 19.2" xr:uid="{5F5D576E-BE3E-4D18-97B6-AC20513407DD}"/>
    <hyperlink ref="E71" tooltip="CV%: 98.3; ERROR: 2.3; LI90%: 0.0*; LS90%: 6.0" xr:uid="{F0AE45AD-8273-4342-8D9C-0D8930B59574}"/>
    <hyperlink ref="E72" tooltip="CV%: NA; ERROR: NA; LI90%: NA; LS90%: NA" display="0.0*" xr:uid="{91BA2432-ADA3-4D34-9BD9-4258F62D93C0}"/>
    <hyperlink ref="E73" tooltip="CV%: NA; ERROR: NA; LI90%: NA; LS90%: NA" display="0.0*" xr:uid="{E75D3E05-3320-4664-93A3-F9F303FE381A}"/>
    <hyperlink ref="E76" tooltip="CV%: 20.6; ERROR: 4.7; LI90%: 15.2; LS90%: 30.8" xr:uid="{B60B7B4A-65FE-4D55-A428-4A56607D02F3}"/>
    <hyperlink ref="E77" tooltip="CV%: 16.6; ERROR: 5.4; LI90%: 23.5; LS90%: 41.2" xr:uid="{D30B3596-E5DB-44EA-94E7-8AD5666A76B5}"/>
    <hyperlink ref="E78" tooltip="CV%: 20.7; ERROR: 4.7; LI90%: 14.9; LS90%: 30.2" xr:uid="{15726374-1451-423D-A425-DD99F74B86CD}"/>
    <hyperlink ref="E79" tooltip="CV%: 18.7; ERROR: 5.0; LI90%: 18.4; LS90%: 34.9" xr:uid="{2144B37E-5482-4DC6-A547-54E7FA3F3FAB}"/>
    <hyperlink ref="E80" tooltip="CV%: 11.4; ERROR: 5.7; LI90%: 40.6; LS90%: 59.3" xr:uid="{9A79E807-4D50-44ED-9679-6C7EC8E2E420}"/>
    <hyperlink ref="E81" tooltip="CV%: 51.8; ERROR: 2.3; LI90%: 0.7; LS90%: 8.4" xr:uid="{7D779C54-55B7-486E-8542-9F02F01B49DD}"/>
    <hyperlink ref="E82" tooltip="CV%: 29.4; ERROR: 4.5; LI90%: 8.0; LS90%: 22.9" xr:uid="{347984AF-23A8-44B2-A535-4C6EA6414219}"/>
    <hyperlink ref="E83" tooltip="CV%: 14.6; ERROR: 5.9; LI90%: 30.6; LS90%: 50.0" xr:uid="{A5DFCD27-1254-4CFB-8423-7A34236AA386}"/>
    <hyperlink ref="E84" tooltip="CV%: 23.3; ERROR: 4.3; LI90%: 11.5; LS90%: 25.8" xr:uid="{C9854292-84E1-46DF-8D93-5C7301BBE122}"/>
    <hyperlink ref="E85" tooltip="CV%: 14.0; ERROR: 5.9; LI90%: 32.5; LS90%: 51.9" xr:uid="{B71143CD-2BFE-4054-84B2-E31F7E04CAE2}"/>
    <hyperlink ref="E86" tooltip="CV%: 22.1; ERROR: 5.4; LI90%: 15.5; LS90%: 33.2" xr:uid="{1B2AAA83-78E0-4D53-9278-9076C9C7B0FE}"/>
    <hyperlink ref="E87" tooltip="CV%: NA; ERROR: NA; LI90%: NA; LS90%: NA" display="0.0*" xr:uid="{C6179836-E910-45DD-B1E5-B6882B63E12C}"/>
    <hyperlink ref="E88" tooltip="CV%: NA; ERROR: NA; LI90%: NA; LS90%: NA" display="0.0*" xr:uid="{B234EEE5-8F79-4A63-B0B3-E1DD91AA887C}"/>
    <hyperlink ref="E89" tooltip="CV%: NA; ERROR: NA; LI90%: NA; LS90%: NA" display="0.0*" xr:uid="{0CA96E98-C630-4FAD-B771-1BBEB05926B6}"/>
    <hyperlink ref="E92" tooltip="CV%: 16.2; ERROR: 3.9; LI90%: 17.9; LS90%: 30.8" xr:uid="{AF5FF4A3-55FE-47CB-8111-5606E61FB06D}"/>
    <hyperlink ref="E93" tooltip="CV%: 13.7; ERROR: 4.6; LI90%: 25.8; LS90%: 40.8" xr:uid="{B01C7AB6-DE57-4A89-AA71-FA7030232DAC}"/>
    <hyperlink ref="E94" tooltip="CV%: 25.7; ERROR: 3.7; LI90%: 8.3; LS90%: 20.4" xr:uid="{ADCEB7EA-0B08-4B41-A5B9-1AE6034B7AA8}"/>
    <hyperlink ref="E95" tooltip="CV%: 13.2; ERROR: 4.9; LI90%: 29.2; LS90%: 45.4" xr:uid="{0DFBBA86-E2E9-4634-9E4C-B049A2731B8C}"/>
    <hyperlink ref="E96" tooltip="CV%: 9.6; ERROR: 4.7; LI90%: 41.6; LS90%: 57.1" xr:uid="{791AEB7E-BD24-4FD0-A092-EBCA2EEE562C}"/>
    <hyperlink ref="E97" tooltip="CV%: 24.6; ERROR: 3.3; LI90%: 8.1; LS90%: 19.1" xr:uid="{E4E7197E-F352-473C-B33B-CB991194F2E1}"/>
    <hyperlink ref="E98" tooltip="CV%: 16.8; ERROR: 4.0; LI90%: 17.4; LS90%: 30.6" xr:uid="{3853FA64-CB49-421D-892C-FBB911F353D4}"/>
    <hyperlink ref="E99" tooltip="CV%: 17.4; ERROR: 4.7; LI90%: 19.4; LS90%: 35.0" xr:uid="{9BF5D7E5-0DC0-49C8-A0E1-2B7BA368FC16}"/>
    <hyperlink ref="E100" tooltip="CV%: 16.0; ERROR: 3.5; LI90%: 15.9; LS90%: 27.3" xr:uid="{7E0E187A-EC1D-4287-A7E9-497B00554D9A}"/>
    <hyperlink ref="E101" tooltip="CV%: 15.9; ERROR: 4.3; LI90%: 20.1; LS90%: 34.3" xr:uid="{770C41AA-997C-4006-9A18-A0E9E4D5494D}"/>
    <hyperlink ref="E102" tooltip="CV%: 17.8; ERROR: 3.9; LI90%: 15.4; LS90%: 28.2" xr:uid="{3828A96C-AF13-4F75-9D21-CAFA7DCB16FE}"/>
    <hyperlink ref="E103" tooltip="CV%: NA; ERROR: NA; LI90%: NA; LS90%: NA" display="0.0*" xr:uid="{489D0EA8-D667-4904-A43C-7053808F5CDB}"/>
    <hyperlink ref="E104" tooltip="CV%: 97.7; ERROR: 1.0; LI90%: 0.0*; LS90%: 2.7" xr:uid="{4E0DF8B4-924D-4013-B218-482EFDD79A95}"/>
    <hyperlink ref="E105" tooltip="CV%: NA; ERROR: NA; LI90%: NA; LS90%: NA" display="0.0*" xr:uid="{612077DE-FF70-41C4-8698-439C5D472328}"/>
    <hyperlink ref="E108" tooltip="CV%: 24.2; ERROR: 5.0; LI90%: 12.5; LS90%: 29.1" xr:uid="{8DC38395-5574-4627-93F1-5D86CEE772AD}"/>
    <hyperlink ref="E109" tooltip="CV%: 22.7; ERROR: 4.9; LI90%: 13.7; LS90%: 29.9" xr:uid="{EED33D18-3984-4A9A-8213-06C4F3AC7BF4}"/>
    <hyperlink ref="E110" tooltip="CV%: 17.6; ERROR: 5.3; LI90%: 21.6; LS90%: 39.1" xr:uid="{46C935DC-7012-42AD-93A9-5AA75DD4EDE3}"/>
    <hyperlink ref="E111" tooltip="CV%: 18.4; ERROR: 4.4; LI90%: 16.8; LS90%: 31.4" xr:uid="{0A4132EC-5895-4C4E-B67C-9E4F258A0004}"/>
    <hyperlink ref="E112" tooltip="CV%: 8.6; ERROR: 5.6; LI90%: 55.7; LS90%: 74.1" xr:uid="{BB1BA345-BD55-4F02-B816-A468729ADBD1}"/>
    <hyperlink ref="E113" tooltip="CV%: 48.7; ERROR: 2.8; LI90%: 1.1; LS90%: 10.2" xr:uid="{9F8BC8D8-B9E6-4D33-9A3D-971F2E1D2825}"/>
    <hyperlink ref="E114" tooltip="CV%: 32.3; ERROR: 2.9; LI90%: 4.3; LS90%: 13.9" xr:uid="{8618E3E1-60A8-427B-AD0D-01D1881A09EC}"/>
    <hyperlink ref="E115" tooltip="CV%: 20.3; ERROR: 5.5; LI90%: 18.2; LS90%: 36.3" xr:uid="{D7D3068F-F8E5-4DE5-8354-0F01E962417A}"/>
    <hyperlink ref="E116" tooltip="CV%: 19.0; ERROR: 5.1; LI90%: 18.5; LS90%: 35.2" xr:uid="{A2E6A13D-255B-4E98-AABC-82DB933EA14C}"/>
    <hyperlink ref="E117" tooltip="CV%: 15.5; ERROR: 5.8; LI90%: 27.7; LS90%: 46.7" xr:uid="{E79885A6-5844-4624-9DAC-B35515617EFA}"/>
    <hyperlink ref="E118" tooltip="CV%: 19.4; ERROR: 5.4; LI90%: 18.8; LS90%: 36.5" xr:uid="{92525FDD-4606-468B-B406-641287B9C725}"/>
    <hyperlink ref="E119" tooltip="CV%: NA; ERROR: NA; LI90%: NA; LS90%: NA" display="0.0*" xr:uid="{561AD47F-E7D4-40E3-91D2-F02A5A243FF5}"/>
    <hyperlink ref="E120" tooltip="CV%: NA; ERROR: NA; LI90%: NA; LS90%: NA" display="0.0*" xr:uid="{571F7ED1-9E39-4883-AED1-C1557D1A9B31}"/>
    <hyperlink ref="E121" tooltip="CV%: NA; ERROR: NA; LI90%: NA; LS90%: NA" display="0.0*" xr:uid="{B1FACB43-1C6E-4FE9-88D6-84ED973A2387}"/>
    <hyperlink ref="E124" tooltip="CV%: 12.9; ERROR: 4.5; LI90%: 27.4; LS90%: 42.2" xr:uid="{64826D28-7169-414F-8362-5571AF4E840F}"/>
    <hyperlink ref="E125" tooltip="CV%: 12.7; ERROR: 4.8; LI90%: 29.9; LS90%: 45.5" xr:uid="{656B2F3F-AB4F-4BF6-8D4A-9BCE9828CC7D}"/>
    <hyperlink ref="E126" tooltip="CV%: 25.8; ERROR: 3.4; LI90%: 7.6; LS90%: 18.8" xr:uid="{C96B381E-9801-44C0-915A-FC4C3BD3406C}"/>
    <hyperlink ref="E127" tooltip="CV%: 14.6; ERROR: 5.1; LI90%: 26.6; LS90%: 43.5" xr:uid="{5E8C2176-4796-49B8-BEDB-506383BD7E50}"/>
    <hyperlink ref="E128" tooltip="CV%: 10.7; ERROR: 4.9; LI90%: 37.6; LS90%: 53.6" xr:uid="{D9345AA7-043B-4FBD-85FF-9751FF4BF3EE}"/>
    <hyperlink ref="E129" tooltip="CV%: 23.8; ERROR: 3.2; LI90%: 8.1; LS90%: 18.5" xr:uid="{C3D88825-2D3A-438A-AD96-2C46B7597BD7}"/>
    <hyperlink ref="E130" tooltip="CV%: 20.6; ERROR: 3.3; LI90%: 10.5; LS90%: 21.3" xr:uid="{6A7CFE8E-1050-4105-AD9B-D73BE487BBD2}"/>
    <hyperlink ref="E131" tooltip="CV%: 18.3; ERROR: 4.4; LI90%: 16.9; LS90%: 31.3" xr:uid="{A6FB5C20-2181-4227-97EC-3EA6D7C4672C}"/>
    <hyperlink ref="E132" tooltip="CV%: 23.5; ERROR: 3.2; LI90%: 8.5; LS90%: 19.2" xr:uid="{3F2FA24E-F169-4CC3-94CD-49310C9A5D30}"/>
    <hyperlink ref="E133" tooltip="CV%: 12.9; ERROR: 5.3; LI90%: 32.4; LS90%: 50.0" xr:uid="{27DEB13C-F366-4502-B6F5-F482E7AB18C9}"/>
    <hyperlink ref="E134" tooltip="CV%: 22.1; ERROR: 3.7; LI90%: 10.8; LS90%: 23.1" xr:uid="{7F6AAAE3-BF1B-4CE5-B424-5AF426948FB4}"/>
    <hyperlink ref="E135" tooltip="CV%: NA; ERROR: NA; LI90%: NA; LS90%: NA" display="0.0*" xr:uid="{213CF572-7D6E-4D8C-8D10-B218D46BDB30}"/>
    <hyperlink ref="E136" tooltip="CV%: 72.1; ERROR: 1.6; LI90%: 0.0*; LS90%: 4.7" xr:uid="{2C73F56A-8FCB-4FF5-AB69-AD695590DEA0}"/>
    <hyperlink ref="E137" tooltip="CV%: NA; ERROR: NA; LI90%: NA; LS90%: NA" display="0.0*" xr:uid="{7F9A00E7-79C4-48B5-8CFB-2ED91A8AF0D8}"/>
    <hyperlink ref="E140" tooltip="CV%: 14.0; ERROR: 4.6; LI90%: 25.2; LS90%: 40.2" xr:uid="{E5E0DF80-C47B-4747-9165-998BC1123A94}"/>
    <hyperlink ref="E141" tooltip="CV%: 16.3; ERROR: 4.9; LI90%: 21.8; LS90%: 37.8" xr:uid="{E63D6629-746A-4A01-90BE-FC3A0D1E334D}"/>
    <hyperlink ref="E142" tooltip="CV%: 32.7; ERROR: 2.9; LI90%: 4.1; LS90%: 13.7" xr:uid="{73AEC002-155B-4190-B0C5-1FF28572D10E}"/>
    <hyperlink ref="E143" tooltip="CV%: 11.8; ERROR: 5.1; LI90%: 34.8; LS90%: 51.5" xr:uid="{EE5D3B0C-A9B9-4BD4-A594-AF6EECCDEB6E}"/>
    <hyperlink ref="E144" tooltip="CV%: 10.0; ERROR: 5.2; LI90%: 43.1; LS90%: 60.1" xr:uid="{00492D18-4F81-41C5-87B6-4DBA42067341}"/>
    <hyperlink ref="E145" tooltip="CV%: 34.0; ERROR: 3.0; LI90%: 3.8; LS90%: 13.6" xr:uid="{3FA31A32-F9E5-4276-B033-171DCF116BD9}"/>
    <hyperlink ref="E146" tooltip="CV%: 21.3; ERROR: 3.6; LI90%: 11.1; LS90%: 23.1" xr:uid="{25E0A8B4-D95A-4848-9A5C-30D658D79249}"/>
    <hyperlink ref="E147" tooltip="CV%: 21.4; ERROR: 4.3; LI90%: 13.0; LS90%: 27.2" xr:uid="{153B5E59-F667-4622-817B-030DC2489B0A}"/>
    <hyperlink ref="E148" tooltip="CV%: 16.3; ERROR: 4.5; LI90%: 20.3; LS90%: 35.2" xr:uid="{764D3C1B-BBA3-4D63-B2AC-292E5E8EA5CC}"/>
    <hyperlink ref="E149" tooltip="CV%: 15.0; ERROR: 4.7; LI90%: 23.6; LS90%: 39.0" xr:uid="{544CC232-BC43-48B0-A531-96D8984B7AB9}"/>
    <hyperlink ref="E150" tooltip="CV%: 19.3; ERROR: 4.5; LI90%: 15.8; LS90%: 30.4" xr:uid="{80DCCAB2-BB42-4E1B-BD38-51DE24AF7ED9}"/>
    <hyperlink ref="E151" tooltip="CV%: NA; ERROR: NA; LI90%: NA; LS90%: NA" display="0.0*" xr:uid="{3BC3598F-F133-46C8-B18D-7D4951D13FB0}"/>
    <hyperlink ref="E152" tooltip="CV%: 99.4; ERROR: 1.3; LI90%: 0.0*; LS90%: 3.4" xr:uid="{B5EF4AD8-21C9-4EAD-A2D0-939F46970EAD}"/>
    <hyperlink ref="E153" tooltip="CV%: NA; ERROR: NA; LI90%: NA; LS90%: NA" display="0.0*" xr:uid="{33E59A0A-FD2B-473F-995D-9F0BEAAE0F23}"/>
    <hyperlink ref="E156" tooltip="CV%: 17.5; ERROR: 3.2; LI90%: 13.0; LS90%: 23.4" xr:uid="{D9698F64-965C-4E78-A58C-B4AF4A5A2F94}"/>
    <hyperlink ref="E157" tooltip="CV%: 13.8; ERROR: 4.4; LI90%: 24.5; LS90%: 38.8" xr:uid="{870A8D9B-1F0A-48B7-939E-EEE6BD1D5DA1}"/>
    <hyperlink ref="E158" tooltip="CV%: 24.5; ERROR: 3.3; LI90%: 7.9; LS90%: 18.6" xr:uid="{E4AF09CA-840B-48A2-95FD-D64E43B0289A}"/>
    <hyperlink ref="E159" tooltip="CV%: 12.1; ERROR: 4.1; LI90%: 27.2; LS90%: 40.7" xr:uid="{0ADF687D-84F1-4F3E-826E-E6353EB231F4}"/>
    <hyperlink ref="E160" tooltip="CV%: 6.3; ERROR: 4.2; LI90%: 60.3; LS90%: 74.1" xr:uid="{192968D4-2569-4048-ADB0-76546F98606C}"/>
    <hyperlink ref="E161" tooltip="CV%: 24.5; ERROR: 2.6; LI90%: 6.4; LS90%: 15.1" xr:uid="{08655184-A51E-4C3B-B9B0-B22AC5043935}"/>
    <hyperlink ref="E162" tooltip="CV%: 12.8; ERROR: 4.4; LI90%: 27.0; LS90%: 41.4" xr:uid="{6B62C6D1-A5FC-4DCE-91F5-70C259658C22}"/>
    <hyperlink ref="E163" tooltip="CV%: 17.2; ERROR: 3.5; LI90%: 14.8; LS90%: 26.5" xr:uid="{3B7EAA3F-3540-47AD-A4F9-DCAB3A5BCE2D}"/>
    <hyperlink ref="E164" tooltip="CV%: 15.7; ERROR: 3.5; LI90%: 16.8; LS90%: 28.4" xr:uid="{CA550032-7A56-48FA-B5AF-9EB24566B51D}"/>
    <hyperlink ref="E165" tooltip="CV%: 15.1; ERROR: 3.8; LI90%: 19.1; LS90%: 31.7" xr:uid="{E4C39DE1-CC32-4784-882A-4161B3CEC1BA}"/>
    <hyperlink ref="E166" tooltip="CV%: 18.1; ERROR: 3.6; LI90%: 13.9; LS90%: 25.7" xr:uid="{A72EC12E-20CD-47C7-9319-6A7D25420FC8}"/>
    <hyperlink ref="E167" tooltip="CV%: NA; ERROR: NA; LI90%: NA; LS90%: NA" display="0.0*" xr:uid="{AB59D827-0536-4EF7-8D9F-70E6423EE122}"/>
    <hyperlink ref="E168" tooltip="CV%: NA; ERROR: NA; LI90%: NA; LS90%: NA" display="0.0*" xr:uid="{89EB95E7-0028-4292-9236-D9CD7656D828}"/>
    <hyperlink ref="E169" tooltip="CV%: NA; ERROR: NA; LI90%: NA; LS90%: NA" display="0.0*" xr:uid="{06FFC5C4-F4BC-4120-96DA-B2C6A5B683C5}"/>
    <hyperlink ref="E172" tooltip="CV%: 17.1; ERROR: 5.5; LI90%: 23.1; LS90%: 41.2" xr:uid="{D13EE7FB-171D-470A-AD72-24FCE93BB828}"/>
    <hyperlink ref="E173" tooltip="CV%: 13.5; ERROR: 5.3; LI90%: 30.6; LS90%: 48.0" xr:uid="{40C9C44F-8861-4A9C-9BDC-E6701EF42475}"/>
    <hyperlink ref="E174" tooltip="CV%: 40.0; ERROR: 3.0; LI90%: 2.5; LS90%: 12.2" xr:uid="{581440C3-A1BF-4543-A548-40936D8A9C85}"/>
    <hyperlink ref="E175" tooltip="CV%: 14.9; ERROR: 5.3; LI90%: 27.1; LS90%: 44.7" xr:uid="{B08BADBC-03C4-4EA7-8B6A-2FEA72B1EC2C}"/>
    <hyperlink ref="E176" tooltip="CV%: 14.2; ERROR: 5.8; LI90%: 31.2; LS90%: 50.3" xr:uid="{1A6A10C0-1E8C-4860-AC14-3274A133FC1F}"/>
    <hyperlink ref="E177" tooltip="CV%: 30.5; ERROR: 3.7; LI90%: 6.0; LS90%: 18.1" xr:uid="{02A4F67F-31D3-4950-89E2-F9FF051ACA15}"/>
    <hyperlink ref="E178" tooltip="CV%: 21.4; ERROR: 5.1; LI90%: 15.4; LS90%: 32.2" xr:uid="{EC8CF9AF-5313-4A20-8324-25E7E886407E}"/>
    <hyperlink ref="E179" tooltip="CV%: 22.7; ERROR: 4.8; LI90%: 13.2; LS90%: 28.8" xr:uid="{B0110D1E-615E-460E-AE4B-4C5E2764D883}"/>
    <hyperlink ref="E180" tooltip="CV%: 20.6; ERROR: 5.0; LI90%: 16.2; LS90%: 32.8" xr:uid="{3A8363C5-D35A-4133-9A07-75B61BA53D29}"/>
    <hyperlink ref="E181" tooltip="CV%: 14.8; ERROR: 5.4; LI90%: 27.7; LS90%: 45.4" xr:uid="{FD168206-7DE3-47F9-B33A-2CFAD32573CE}"/>
    <hyperlink ref="E182" tooltip="CV%: 25.0; ERROR: 4.2; LI90%: 9.9; LS90%: 23.7" xr:uid="{77EEA0DD-43DB-4663-8AAD-40F66C91CF19}"/>
    <hyperlink ref="E183" tooltip="CV%: NA; ERROR: NA; LI90%: NA; LS90%: NA" display="0.0*" xr:uid="{B0D92110-8FDC-4C27-B044-19BC8B74460C}"/>
    <hyperlink ref="E184" tooltip="CV%: 73.8; ERROR: 2.4; LI90%: 0.0*; LS90%: 7.2" xr:uid="{AD38A6D3-96C0-48A2-945C-D3ADF0CAA0AA}"/>
    <hyperlink ref="E185" tooltip="CV%: NA; ERROR: NA; LI90%: NA; LS90%: NA" display="0.0*" xr:uid="{F932C752-25C4-4C31-8FDA-018BC43F299E}"/>
    <hyperlink ref="E188" tooltip="CV%: 22.9; ERROR: 5.9; LI90%: 16.1; LS90%: 35.6" xr:uid="{32A3709E-5572-4DF7-884C-549B02659ABA}"/>
    <hyperlink ref="E189" tooltip="CV%: 16.5; ERROR: 5.2; LI90%: 23.1; LS90%: 40.3" xr:uid="{C9F2790A-6AF7-4CFB-A785-3D530F427AEE}"/>
    <hyperlink ref="E190" tooltip="CV%: 20.3; ERROR: 5.6; LI90%: 18.2; LS90%: 36.5" xr:uid="{2E4BE966-6F05-407B-850C-19E38DEC3AF0}"/>
    <hyperlink ref="E191" tooltip="CV%: 16.4; ERROR: 6.2; LI90%: 27.5; LS90%: 47.8" xr:uid="{232EF950-A360-41C7-8612-3A8DF30FBC4C}"/>
    <hyperlink ref="E192" tooltip="CV%: 13.0; ERROR: 6.7; LI90%: 40.9; LS90%: 63.0" xr:uid="{6EC23773-CF79-4132-A7E7-44C776E4DF80}"/>
    <hyperlink ref="E193" tooltip="CV%: 48.5; ERROR: 5.5; LI90%: 2.3; LS90%: 20.4" xr:uid="{94130B7C-BBE4-4AEA-B2A7-3A836C5C2B40}"/>
    <hyperlink ref="E194" tooltip="CV%: 23.1; ERROR: 6.3; LI90%: 17.0; LS90%: 37.8" xr:uid="{2EAE9C74-2336-44E4-B0D1-5BB8F5F60B11}"/>
    <hyperlink ref="E195" tooltip="CV%: 28.3; ERROR: 3.6; LI90%: 6.7; LS90%: 18.4" xr:uid="{C6943EAA-5990-4492-AC33-3963261F4096}"/>
    <hyperlink ref="E196" tooltip="CV%: 20.6; ERROR: 5.0; LI90%: 16.0; LS90%: 32.3" xr:uid="{2B8F2C83-933C-45F8-AB11-23C82BBA2245}"/>
    <hyperlink ref="E197" tooltip="CV%: 21.0; ERROR: 5.2; LI90%: 16.3; LS90%: 33.4" xr:uid="{60944F77-1493-454B-9FAE-871EA74D824C}"/>
    <hyperlink ref="E198" tooltip="CV%: 26.8; ERROR: 5.1; LI90%: 10.7; LS90%: 27.6" xr:uid="{432A153A-7E38-4064-96F6-A41CB3216632}"/>
    <hyperlink ref="E199" tooltip="CV%: NA; ERROR: NA; LI90%: NA; LS90%: NA" display="0.0*" xr:uid="{62218AA9-BE0A-4522-BC97-A520B2430F96}"/>
    <hyperlink ref="E200" tooltip="CV%: 100.3; ERROR: 0.9; LI90%: 0.0*; LS90%: 2.4" xr:uid="{5334EA26-673C-4D63-AB4C-C4A1FC00E286}"/>
    <hyperlink ref="E201" tooltip="CV%: NA; ERROR: NA; LI90%: NA; LS90%: NA" display="0.0*" xr:uid="{C15269E3-0FFD-4184-B144-98DD2059903F}"/>
    <hyperlink ref="E204" tooltip="CV%: 16.0; ERROR: 6.2; LI90%: 28.7; LS90%: 49.2" xr:uid="{3A8D2DBD-2D72-4CA9-A9A7-CFAB6926493D}"/>
    <hyperlink ref="E205" tooltip="CV%: 21.3; ERROR: 4.3; LI90%: 12.9; LS90%: 26.9" xr:uid="{6A26E50A-2D60-4925-A088-12EFCDF78747}"/>
    <hyperlink ref="E206" tooltip="CV%: 28.0; ERROR: 4.3; LI90%: 8.2; LS90%: 22.2" xr:uid="{C064746E-49FB-4416-A3CE-9B874097FD2E}"/>
    <hyperlink ref="E207" tooltip="CV%: 19.5; ERROR: 6.3; LI90%: 21.7; LS90%: 42.3" xr:uid="{EB706D2A-CFDE-465F-9660-29AE52033052}"/>
    <hyperlink ref="E208" tooltip="CV%: 13.9; ERROR: 6.4; LI90%: 35.2; LS90%: 56.1" xr:uid="{F26D0657-8433-4D7E-9E5D-CB640CC4292B}"/>
    <hyperlink ref="E209" tooltip="CV%: 43.4; ERROR: 3.3; LI90%: 2.2; LS90%: 13.0" xr:uid="{4E0AECC8-0872-4CCA-99C0-588EC2188FF8}"/>
    <hyperlink ref="E210" tooltip="CV%: 27.1; ERROR: 6.5; LI90%: 13.3; LS90%: 34.7" xr:uid="{0C7D8BBC-EE48-4416-9E46-714FC31AD48E}"/>
    <hyperlink ref="E211" tooltip="CV%: 22.7; ERROR: 5.7; LI90%: 15.8; LS90%: 34.6" xr:uid="{F66D4D99-6348-4FD9-8394-0824CC84A5BD}"/>
    <hyperlink ref="E212" tooltip="CV%: 19.3; ERROR: 5.1; LI90%: 18.3; LS90%: 35.2" xr:uid="{1BA0C4B4-21D2-4F4D-A8B2-9C9EA98EB8DC}"/>
    <hyperlink ref="E213" tooltip="CV%: 13.4; ERROR: 5.9; LI90%: 34.3; LS90%: 53.6" xr:uid="{B8D8136E-5C81-4E77-A773-DD229F878301}"/>
    <hyperlink ref="E214" tooltip="CV%: 41.5; ERROR: 2.5; LI90%: 1.9; LS90%: 10.1" xr:uid="{51FB2FF1-3C2A-4E8B-96EF-92412B20398A}"/>
    <hyperlink ref="E215" tooltip="CV%: NA; ERROR: NA; LI90%: NA; LS90%: NA" display="0.0*" xr:uid="{7A390AA1-6E01-4F44-95E4-04FAE5E54A36}"/>
    <hyperlink ref="E216" tooltip="CV%: 99.1; ERROR: 2.4; LI90%: 0.0*; LS90%: 6.5" xr:uid="{F5F195BF-12B0-4BF0-AB67-1316B46E8BE6}"/>
    <hyperlink ref="E217" tooltip="CV%: 100.7; ERROR: 0.9; LI90%: 0.0*; LS90%: 2.3" xr:uid="{00E00248-A106-49B0-A21E-5A936B21E283}"/>
    <hyperlink ref="E220" tooltip="CV%: 16.4; ERROR: 4.8; LI90%: 21.2; LS90%: 36.9" xr:uid="{E8091498-A291-4202-BE9C-AC27B93D492A}"/>
    <hyperlink ref="E221" tooltip="CV%: 14.4; ERROR: 4.9; LI90%: 25.9; LS90%: 42.1" xr:uid="{F4BC84BB-76CD-4C01-85C2-C7AF329E8B3E}"/>
    <hyperlink ref="E222" tooltip="CV%: 27.2; ERROR: 3.1; LI90%: 6.4; LS90%: 16.8" xr:uid="{09B8C5BE-E205-4997-8177-839B2DC6DF70}"/>
    <hyperlink ref="E223" tooltip="CV%: 14.9; ERROR: 5.5; LI90%: 28.1; LS90%: 46.2" xr:uid="{94838D0E-D76B-48E0-862D-642EA916F3A8}"/>
    <hyperlink ref="E224" tooltip="CV%: 8.0; ERROR: 4.7; LI90%: 51.0; LS90%: 66.3" xr:uid="{87235CDB-C23F-4CD5-AEBE-33B8B9227A86}"/>
    <hyperlink ref="E225" tooltip="CV%: 32.7; ERROR: 2.6; LI90%: 3.7; LS90%: 12.4" xr:uid="{6F255560-4FA6-43EB-8D0A-575CB142AB6E}"/>
    <hyperlink ref="E226" tooltip="CV%: 17.6; ERROR: 4.4; LI90%: 17.6; LS90%: 32.0" xr:uid="{E665FE80-75A6-42AE-A41C-A871094E6B51}"/>
    <hyperlink ref="E227" tooltip="CV%: 20.1; ERROR: 4.6; LI90%: 15.2; LS90%: 30.1" xr:uid="{30EFD2D7-B907-4170-B4B4-861D125DD2B9}"/>
    <hyperlink ref="E228" tooltip="CV%: 20.6; ERROR: 4.3; LI90%: 13.7; LS90%: 27.7" xr:uid="{2C21CDB6-B2F2-4B44-B2C0-E74D7EEF849B}"/>
    <hyperlink ref="E229" tooltip="CV%: 15.8; ERROR: 5.5; LI90%: 25.9; LS90%: 44.1" xr:uid="{5CA9BD8A-1E6A-411C-8921-ACC788B93A4D}"/>
    <hyperlink ref="E230" tooltip="CV%: 22.2; ERROR: 3.9; LI90%: 11.3; LS90%: 24.3" xr:uid="{6C453513-E3FB-44BD-893F-21B9942E1A0A}"/>
    <hyperlink ref="E231" tooltip="CV%: NA; ERROR: NA; LI90%: NA; LS90%: NA" display="0.0*" xr:uid="{5C0F7E3D-5185-442E-83CC-E39707690519}"/>
    <hyperlink ref="E232" tooltip="CV%: NA; ERROR: NA; LI90%: NA; LS90%: NA" display="0.0*" xr:uid="{265D2BD1-03C6-4571-B8D2-ABF4012F97CC}"/>
    <hyperlink ref="E233" tooltip="CV%: NA; ERROR: NA; LI90%: NA; LS90%: NA" display="0.0*" xr:uid="{CD09762C-41D3-479F-8D01-8E875B95995C}"/>
    <hyperlink ref="E236" tooltip="CV%: 17.8; ERROR: 4.4; LI90%: 17.4; LS90%: 31.7" xr:uid="{42D515BF-93BB-4584-AE14-92A8D2515E7F}"/>
    <hyperlink ref="E237" tooltip="CV%: 14.6; ERROR: 4.4; LI90%: 23.1; LS90%: 37.7" xr:uid="{66CF5044-637E-48DA-ACB9-F5435B0307F8}"/>
    <hyperlink ref="E238" tooltip="CV%: 19.3; ERROR: 4.5; LI90%: 15.9; LS90%: 30.7" xr:uid="{EDBD0900-0B50-4ABB-9CCB-16D62C8EFDE5}"/>
    <hyperlink ref="E239" tooltip="CV%: 14.2; ERROR: 5.0; LI90%: 26.9; LS90%: 43.4" xr:uid="{6496CD2E-0E28-4475-874B-8BFED0408118}"/>
    <hyperlink ref="E240" tooltip="CV%: 7.7; ERROR: 4.7; LI90%: 53.3; LS90%: 68.8" xr:uid="{76181C63-9E56-4137-A168-FDFDE870CBB9}"/>
    <hyperlink ref="E241" tooltip="CV%: 35.1; ERROR: 3.4; LI90%: 4.1; LS90%: 15.3" xr:uid="{E82F168E-2362-4632-B3B6-7E8DF418AF66}"/>
    <hyperlink ref="E242" tooltip="CV%: 25.0; ERROR: 4.2; LI90%: 9.9; LS90%: 23.7" xr:uid="{CA66E445-9B82-4D35-9E49-F302CA0E86D5}"/>
    <hyperlink ref="E243" tooltip="CV%: 20.6; ERROR: 4.6; LI90%: 14.9; LS90%: 30.2" xr:uid="{B2F028AF-36AA-4335-BBE4-D3EEBA9C8278}"/>
    <hyperlink ref="E244" tooltip="CV%: 24.9; ERROR: 4.1; LI90%: 9.7; LS90%: 23.1" xr:uid="{F02E887E-D9F1-47E5-A01D-7AE61DE723A7}"/>
    <hyperlink ref="E245" tooltip="CV%: 14.4; ERROR: 5.1; LI90%: 27.1; LS90%: 43.9" xr:uid="{219355CC-C0C5-4BBE-8A22-02FE0F802299}"/>
    <hyperlink ref="E246" tooltip="CV%: 21.1; ERROR: 4.8; LI90%: 15.0; LS90%: 30.9" xr:uid="{FBF85E07-2AB3-40C6-BFEB-54794CD53136}"/>
    <hyperlink ref="E247" tooltip="CV%: NA; ERROR: NA; LI90%: NA; LS90%: NA" display="0.0*" xr:uid="{BAA6A749-5F21-4558-9196-F92F1BF720D5}"/>
    <hyperlink ref="E248" tooltip="CV%: 100.6; ERROR: 0.5; LI90%: 0.0*; LS90%: 1.4" xr:uid="{55FC1382-DF60-45AF-AC2F-50DCD8E96F84}"/>
    <hyperlink ref="E249" tooltip="CV%: NA; ERROR: NA; LI90%: NA; LS90%: NA" display="0.0*" xr:uid="{2227FA26-1575-4BE5-AFF5-33A972FA0545}"/>
    <hyperlink ref="E252" tooltip="CV%: 20.3; ERROR: 4.4; LI90%: 14.3; LS90%: 28.7" xr:uid="{6ADF76B9-BAA9-4B69-B43F-829141F18B34}"/>
    <hyperlink ref="E253" tooltip="CV%: 16.9; ERROR: 4.6; LI90%: 19.5; LS90%: 34.5" xr:uid="{97A4A8DC-E6EB-4E34-B4C6-5C129176A801}"/>
    <hyperlink ref="E254" tooltip="CV%: 28.7; ERROR: 3.6; LI90%: 6.6; LS90%: 18.3" xr:uid="{A4EF0975-1A90-4EBA-B5BC-53DF6DD532F4}"/>
    <hyperlink ref="E255" tooltip="CV%: 15.1; ERROR: 5.4; LI90%: 27.2; LS90%: 45.1" xr:uid="{FBA67682-80DB-4E9E-907E-642C87B19ABC}"/>
    <hyperlink ref="E256" tooltip="CV%: 6.8; ERROR: 4.9; LI90%: 63.9; LS90%: 80.0" xr:uid="{59260087-8451-402E-B5F0-6DF6C44B0155}"/>
    <hyperlink ref="E257" tooltip="CV%: 50.9; ERROR: 2.6; LI90%: 0.8; LS90%: 9.2" xr:uid="{E7283BD7-3A5E-46F4-B299-B368417B4373}"/>
    <hyperlink ref="E258" tooltip="CV%: 17.2; ERROR: 4.6; LI90%: 19.4; LS90%: 34.7" xr:uid="{88D384A7-62D0-4BDB-A9D5-398754DCA95A}"/>
    <hyperlink ref="E259" tooltip="CV%: 21.4; ERROR: 3.6; LI90%: 11.0; LS90%: 22.9" xr:uid="{D78286F1-BAC6-4C65-96DB-849BC91306CC}"/>
    <hyperlink ref="E260" tooltip="CV%: 16.9; ERROR: 4.5; LI90%: 19.2; LS90%: 34.1" xr:uid="{8D7122F9-857B-4AC7-9C27-CACF912C8132}"/>
    <hyperlink ref="E261" tooltip="CV%: 15.1; ERROR: 4.9; LI90%: 24.3; LS90%: 40.4" xr:uid="{AACC9C8D-C2CB-4300-A583-9B2245FDB0BB}"/>
    <hyperlink ref="E262" tooltip="CV%: 21.8; ERROR: 4.2; LI90%: 12.3; LS90%: 26.1" xr:uid="{EE78F71F-339C-433F-9F63-D6F34E21A925}"/>
    <hyperlink ref="E263" tooltip="CV%: NA; ERROR: NA; LI90%: NA; LS90%: NA" display="0.0*" xr:uid="{DB02B1DC-0F81-4891-A731-456998EC7734}"/>
    <hyperlink ref="E264" tooltip="CV%: NA; ERROR: NA; LI90%: NA; LS90%: NA" display="0.0*" xr:uid="{21AD513D-62ED-4136-9363-F6F40CBF5162}"/>
    <hyperlink ref="E265" tooltip="CV%: NA; ERROR: NA; LI90%: NA; LS90%: NA" display="0.0*" xr:uid="{3CA199EA-DD2E-4CE9-8910-D141EB0895CF}"/>
    <hyperlink ref="E268" tooltip="CV%: 13.7; ERROR: 4.4; LI90%: 25.0; LS90%: 39.6" xr:uid="{78D04F04-02BC-4F84-BC95-6F66FC5984A5}"/>
    <hyperlink ref="E269" tooltip="CV%: 15.0; ERROR: 4.6; LI90%: 23.0; LS90%: 38.0" xr:uid="{B9C71E4E-4300-4F71-BF4C-B730A420DEEB}"/>
    <hyperlink ref="E270" tooltip="CV%: 16.4; ERROR: 3.6; LI90%: 16.2; LS90%: 28.1" xr:uid="{CC620359-97BB-4F8D-B008-F7E18FEEB1EB}"/>
    <hyperlink ref="E271" tooltip="CV%: 12.2; ERROR: 4.2; LI90%: 27.4; LS90%: 41.2" xr:uid="{59E5985A-95B7-402B-BA32-D75D60EBBF08}"/>
    <hyperlink ref="E272" tooltip="CV%: 11.0; ERROR: 5.2; LI90%: 38.7; LS90%: 55.8" xr:uid="{6EC76C27-1836-4407-B21A-70CD0CFECA3E}"/>
    <hyperlink ref="E273" tooltip="CV%: 29.2; ERROR: 3.3; LI90%: 5.8; LS90%: 16.5" xr:uid="{B727BF93-A2DA-4CB0-A36B-1BA67CF99DF2}"/>
    <hyperlink ref="E274" tooltip="CV%: 15.8; ERROR: 4.1; LI90%: 19.0; LS90%: 32.3" xr:uid="{B02DFA39-FA47-4F31-ABF9-BAF4B1E94C9C}"/>
    <hyperlink ref="E275" tooltip="CV%: 21.1; ERROR: 3.8; LI90%: 11.8; LS90%: 24.5" xr:uid="{7F463B35-430C-4925-906C-9644BFDC5656}"/>
    <hyperlink ref="E276" tooltip="CV%: 17.7; ERROR: 4.0; LI90%: 16.1; LS90%: 29.3" xr:uid="{3DA8B539-F94D-48A7-B665-F534984AEDF5}"/>
    <hyperlink ref="E277" tooltip="CV%: 12.9; ERROR: 4.5; LI90%: 27.7; LS90%: 42.6" xr:uid="{53B086BC-0F50-4725-981E-1837770C802B}"/>
    <hyperlink ref="E278" tooltip="CV%: 22.6; ERROR: 3.2; LI90%: 8.9; LS90%: 19.4" xr:uid="{22B03B35-8BA1-4368-9A79-73684F2F4D86}"/>
    <hyperlink ref="E279" tooltip="CV%: NA; ERROR: NA; LI90%: NA; LS90%: NA" display="0.0*" xr:uid="{360FC8D3-380D-4BED-9402-8F7D0992C372}"/>
    <hyperlink ref="E280" tooltip="CV%: 99.9; ERROR: 1.0; LI90%: 0.0*; LS90%: 2.5" xr:uid="{BFDFE2F2-6F4D-41D3-A52A-2726C841DCC9}"/>
    <hyperlink ref="E281" tooltip="CV%: NA; ERROR: NA; LI90%: NA; LS90%: NA" display="0.0*" xr:uid="{5777C11A-BCE8-4B87-9ED1-2167EAA6A4D5}"/>
    <hyperlink ref="E284" tooltip="CV%: 26.0; ERROR: 5.7; LI90%: 12.5; LS90%: 31.1" xr:uid="{E0255750-C403-4E1E-A5CE-DB41F472038A}"/>
    <hyperlink ref="E285" tooltip="CV%: 19.2; ERROR: 6.5; LI90%: 23.1; LS90%: 44.4" xr:uid="{BA8CBD1A-DA03-4569-A2B5-1E795907FF76}"/>
    <hyperlink ref="E286" tooltip="CV%: 26.8; ERROR: 6.2; LI90%: 12.9; LS90%: 33.3" xr:uid="{AC1EFC75-7BD1-4722-86A0-A7C4649B5D3C}"/>
    <hyperlink ref="E287" tooltip="CV%: 16.4; ERROR: 6.2; LI90%: 27.4; LS90%: 47.7" xr:uid="{F3D97681-A24C-4D28-9CA3-B96AF8A320D6}"/>
    <hyperlink ref="E288" tooltip="CV%: 10.2; ERROR: 5.8; LI90%: 47.6; LS90%: 66.9" xr:uid="{4387EEAA-A994-444A-8E60-0710333378EF}"/>
    <hyperlink ref="E289" tooltip="CV%: 58.0; ERROR: 1.6; LI90%: 0.1; LS90%: 5.3" xr:uid="{7D5554E4-F9AB-4442-A705-43DF26C392E3}"/>
    <hyperlink ref="E290" tooltip="CV%: 22.4; ERROR: 6.6; LI90%: 18.7; LS90%: 40.6" xr:uid="{13B825F4-3DC0-4E8D-93A2-B56F42D0BF49}"/>
    <hyperlink ref="E291" tooltip="CV%: 21.9; ERROR: 4.4; LI90%: 13.0; LS90%: 27.6" xr:uid="{17C280B9-6F22-45F5-A714-5255D1B6D801}"/>
    <hyperlink ref="E292" tooltip="CV%: 24.0; ERROR: 4.6; LI90%: 11.6; LS90%: 26.8" xr:uid="{0E374232-23FD-4575-8367-1AC25B3CB0BA}"/>
    <hyperlink ref="E293" tooltip="CV%: 19.2; ERROR: 6.1; LI90%: 21.7; LS90%: 41.8" xr:uid="{1C8CB5A2-58D8-4BDB-95A1-DAE67ADFC51A}"/>
    <hyperlink ref="E294" tooltip="CV%: 22.0; ERROR: 4.7; LI90%: 13.6; LS90%: 29.1" xr:uid="{46BBF537-CB8F-4D4C-9C23-7FC6D39CA00E}"/>
    <hyperlink ref="E295" tooltip="CV%: NA; ERROR: NA; LI90%: NA; LS90%: NA" display="0.0*" xr:uid="{18711019-2092-41C1-9023-22F7462CF612}"/>
    <hyperlink ref="E296" tooltip="CV%: 100.4; ERROR: 0.5; LI90%: 0.0*; LS90%: 1.4" xr:uid="{236A7569-FEA4-4851-BC2A-111BCE03549F}"/>
    <hyperlink ref="E297" tooltip="CV%: NA; ERROR: NA; LI90%: NA; LS90%: NA" display="0.0*" xr:uid="{7D6208B3-52AD-4D76-9F35-ED795E629C5E}"/>
    <hyperlink ref="E300" tooltip="CV%: 25.9; ERROR: 7.0; LI90%: 15.5; LS90%: 38.4" xr:uid="{14CB4750-B7F7-4005-BE33-7834CD60B9F5}"/>
    <hyperlink ref="E301" tooltip="CV%: 24.8; ERROR: 7.0; LI90%: 16.6; LS90%: 39.6" xr:uid="{FE6BB39E-8E8E-4D2A-843C-3E6433224199}"/>
    <hyperlink ref="E302" tooltip="CV%: 31.0; ERROR: 5.9; LI90%: 9.3; LS90%: 28.7" xr:uid="{6852331B-90E1-4C7C-8571-40D65DC3CF29}"/>
    <hyperlink ref="E303" tooltip="CV%: 22.8; ERROR: 7.0; LI90%: 19.2; LS90%: 42.3" xr:uid="{E211566F-502F-46BB-8B2E-2B2E45440B56}"/>
    <hyperlink ref="E304" tooltip="CV%: 16.3; ERROR: 7.1; LI90%: 31.9; LS90%: 55.3" xr:uid="{DDC5CB66-E4FA-4AF7-9D36-31C869314726}"/>
    <hyperlink ref="E305" tooltip="CV%: 43.9; ERROR: 4.6; LI90%: 2.9; LS90%: 18.1" xr:uid="{1373E9C6-BFCD-48AA-AF2D-52A5FB2FC4EA}"/>
    <hyperlink ref="E306" tooltip="CV%: 29.6; ERROR: 6.1; LI90%: 10.6; LS90%: 30.6" xr:uid="{E0C283D1-DC6F-41FE-940A-8CFF4C6E687F}"/>
    <hyperlink ref="E307" tooltip="CV%: 25.4; ERROR: 7.5; LI90%: 17.1; LS90%: 41.6" xr:uid="{1B956BB7-BE31-46DC-BFEF-7D12D26F72B4}"/>
    <hyperlink ref="E308" tooltip="CV%: 26.1; ERROR: 7.8; LI90%: 17.1; LS90%: 42.8" xr:uid="{08FFEB4E-0877-4C9E-9ECB-0D86AAB86F25}"/>
    <hyperlink ref="E309" tooltip="CV%: 17.0; ERROR: 7.4; LI90%: 31.2; LS90%: 55.5" xr:uid="{7D30D9B6-29F4-4DE2-B7F5-2156085B0A08}"/>
    <hyperlink ref="E310" tooltip="CV%: 34.1; ERROR: 4.6; LI90%: 5.9; LS90%: 20.9" xr:uid="{70697C7B-A529-484A-B756-625F2E0869CF}"/>
    <hyperlink ref="E311" tooltip="CV%: NA; ERROR: NA; LI90%: NA; LS90%: NA" display="0.0*" xr:uid="{0A7791BA-2B34-4AE8-AA40-3EA0F041DB9B}"/>
    <hyperlink ref="E312" tooltip="CV%: 100.3; ERROR: 1.1; LI90%: 0.0*; LS90%: 2.9" xr:uid="{D0A09DC9-A27E-43FA-9F32-9E23861A4EE1}"/>
    <hyperlink ref="E313" tooltip="CV%: NA; ERROR: NA; LI90%: NA; LS90%: NA" display="0.0*" xr:uid="{047DF64D-3BC0-4729-9C50-447975C80D56}"/>
    <hyperlink ref="E316" tooltip="CV%: 24.0; ERROR: 4.7; LI90%: 11.8; LS90%: 27.2" xr:uid="{ACE3C412-F9EB-4845-BA4F-0D69348A0143}"/>
    <hyperlink ref="E317" tooltip="CV%: 22.2; ERROR: 4.0; LI90%: 11.3; LS90%: 24.3" xr:uid="{1C104A7E-C759-49D8-9343-3BF9928EEB83}"/>
    <hyperlink ref="E318" tooltip="CV%: 23.0; ERROR: 4.9; LI90%: 13.4; LS90%: 29.6" xr:uid="{72666D5F-7B0B-4CBD-928D-0AB32DDE9E1A}"/>
    <hyperlink ref="E319" tooltip="CV%: 16.8; ERROR: 5.6; LI90%: 24.1; LS90%: 42.6" xr:uid="{A94FDF03-4DD0-461D-915D-EBF4CFA1715D}"/>
    <hyperlink ref="E320" tooltip="CV%: 7.0; ERROR: 4.8; LI90%: 60.5; LS90%: 76.2" xr:uid="{D1B2A84B-B307-488F-A88A-CB47325BCC37}"/>
    <hyperlink ref="E321" tooltip="CV%: 42.7; ERROR: 2.5; LI90%: 1.7; LS90%: 10.0" xr:uid="{7AD323D2-F825-46C3-ACFF-7AD691BFB8C5}"/>
    <hyperlink ref="E322" tooltip="CV%: 11.4; ERROR: 5.2; LI90%: 36.7; LS90%: 53.6" xr:uid="{E62686A6-A8FF-4E72-A5F5-D61701C8768F}"/>
    <hyperlink ref="E323" tooltip="CV%: 17.5; ERROR: 4.6; LI90%: 18.6; LS90%: 33.7" xr:uid="{3807DE95-AF50-4094-81E5-5E103170888A}"/>
    <hyperlink ref="E324" tooltip="CV%: 23.8; ERROR: 4.0; LI90%: 10.2; LS90%: 23.3" xr:uid="{9F79B337-96C3-49A3-81DE-D7EB1A26C434}"/>
    <hyperlink ref="E325" tooltip="CV%: 19.2; ERROR: 4.3; LI90%: 15.4; LS90%: 29.7" xr:uid="{EE8D8C86-8354-4747-B560-5968EEF5AC19}"/>
    <hyperlink ref="E326" tooltip="CV%: 21.3; ERROR: 4.5; LI90%: 13.7; LS90%: 28.4" xr:uid="{F5F8FCB0-38F5-4F27-83DF-9E430FCDCF3F}"/>
    <hyperlink ref="E327" tooltip="CV%: NA; ERROR: NA; LI90%: NA; LS90%: NA" display="0.0*" xr:uid="{BFD3F59D-7A7E-484B-B157-F64EE930E591}"/>
    <hyperlink ref="E328" tooltip="CV%: NA; ERROR: NA; LI90%: NA; LS90%: NA" display="0.0*" xr:uid="{AA316A4A-1B2F-454C-AFFF-278932BC167E}"/>
    <hyperlink ref="E329" tooltip="CV%: NA; ERROR: NA; LI90%: NA; LS90%: NA" display="0.0*" xr:uid="{8441737E-9878-49CC-A7BD-CC8F01817235}"/>
    <hyperlink ref="E332" tooltip="CV%: 16.2; ERROR: 5.3; LI90%: 24.2; LS90%: 41.7" xr:uid="{C0CB3E28-519C-4315-85A9-CE103BC21ADC}"/>
    <hyperlink ref="E333" tooltip="CV%: 20.3; ERROR: 5.7; LI90%: 18.8; LS90%: 37.7" xr:uid="{20B0BB45-8B32-48A7-BD87-CB30C810FF3B}"/>
    <hyperlink ref="E334" tooltip="CV%: 40.7; ERROR: 3.7; LI90%: 3.0; LS90%: 15.1" xr:uid="{BBEB3A7D-6B19-4207-A1DD-254389DD9B7E}"/>
    <hyperlink ref="E335" tooltip="CV%: 16.2; ERROR: 4.6; LI90%: 20.7; LS90%: 35.8" xr:uid="{839115C8-23D2-423B-B238-1B8DE4CBC7DF}"/>
    <hyperlink ref="E336" tooltip="CV%: 12.9; ERROR: 6.0; LI90%: 37.0; LS90%: 56.8" xr:uid="{D26DBC72-7517-4474-AFB5-F6C7DF02CD9C}"/>
    <hyperlink ref="E337" tooltip="CV%: 36.2; ERROR: 4.2; LI90%: 4.7; LS90%: 18.5" xr:uid="{18D43F3A-3B19-4854-9BFA-53EF4B0B74EA}"/>
    <hyperlink ref="E338" tooltip="CV%: 18.7; ERROR: 4.7; LI90%: 17.3; LS90%: 32.7" xr:uid="{79DB6FBE-BBAF-4B2E-B98D-39152D50B8CC}"/>
    <hyperlink ref="E339" tooltip="CV%: 31.1; ERROR: 5.1; LI90%: 7.9; LS90%: 24.6" xr:uid="{07BDF7D8-ECD6-42B6-BD7B-26640053DF3E}"/>
    <hyperlink ref="E340" tooltip="CV%: 19.1; ERROR: 5.4; LI90%: 19.3; LS90%: 37.0" xr:uid="{54FAECBF-C927-45B9-9F6B-86443BE4CFCA}"/>
    <hyperlink ref="E341" tooltip="CV%: 10.7; ERROR: 5.3; LI90%: 40.6; LS90%: 58.0" xr:uid="{B110B800-9648-410E-9D9E-2F4BAAD99A1C}"/>
    <hyperlink ref="E342" tooltip="CV%: 24.9; ERROR: 4.4; LI90%: 10.4; LS90%: 24.8" xr:uid="{1E4AE133-72EE-4C56-879A-DD06BAB2B5E6}"/>
    <hyperlink ref="E343" tooltip="CV%: NA; ERROR: NA; LI90%: NA; LS90%: NA" display="0.0*" xr:uid="{CF7731E0-E4B1-47ED-A0E2-5DB592246081}"/>
    <hyperlink ref="E344" tooltip="CV%: 97.6; ERROR: 1.3; LI90%: 0.0*; LS90%: 3.4" xr:uid="{CB72C3EC-CDD7-4921-A85A-4AE4728D8692}"/>
    <hyperlink ref="E345" tooltip="CV%: NA; ERROR: NA; LI90%: NA; LS90%: NA" display="0.0*" xr:uid="{5E1C3D6B-A5D7-48AE-9FDB-758E377E7E8A}"/>
    <hyperlink ref="E348" tooltip="CV%: 23.2; ERROR: 3.5; LI90%: 9.4; LS90%: 21.1" xr:uid="{CE23463B-7B93-40D5-8BD1-95BEF6CA890F}"/>
    <hyperlink ref="E349" tooltip="CV%: 14.0; ERROR: 4.5; LI90%: 24.4; LS90%: 39.1" xr:uid="{D0C63DBC-672E-431E-A183-B692812ACF78}"/>
    <hyperlink ref="E350" tooltip="CV%: 31.5; ERROR: 2.9; LI90%: 4.4; LS90%: 13.8" xr:uid="{A6497285-F6DE-4A7D-B24C-2DD8D5AC5DC3}"/>
    <hyperlink ref="E351" tooltip="CV%: 10.6; ERROR: 4.5; LI90%: 35.3; LS90%: 50.2" xr:uid="{FA15BA75-DB69-4690-A962-6E9955EEDF53}"/>
    <hyperlink ref="E352" tooltip="CV%: 6.9; ERROR: 4.5; LI90%: 57.9; LS90%: 72.9" xr:uid="{DAC02470-72DC-490C-9DF6-85F22C3A6434}"/>
    <hyperlink ref="E353" tooltip="CV%: 29.8; ERROR: 2.8; LI90%: 4.8; LS90%: 14.1" xr:uid="{D7CAAE84-C582-4B39-908C-FB7FEB407EEA}"/>
    <hyperlink ref="E354" tooltip="CV%: 14.9; ERROR: 4.3; LI90%: 21.9; LS90%: 36.1" xr:uid="{94618BE3-5687-4D10-BA99-0FD4235D0007}"/>
    <hyperlink ref="E355" tooltip="CV%: 19.0; ERROR: 3.9; LI90%: 14.1; LS90%: 27.0" xr:uid="{82BAEDCF-1E38-44CA-B671-5257C3E26621}"/>
    <hyperlink ref="E356" tooltip="CV%: 18.9; ERROR: 4.0; LI90%: 14.4; LS90%: 27.5" xr:uid="{6B93AEC6-9C2C-4DC1-828B-9A6E3C918F36}"/>
    <hyperlink ref="E357" tooltip="CV%: 15.7; ERROR: 4.4; LI90%: 20.9; LS90%: 35.4" xr:uid="{CB21020C-C03C-44C4-9D42-C11BA2C34CB7}"/>
    <hyperlink ref="E358" tooltip="CV%: 17.3; ERROR: 4.6; LI90%: 18.8; LS90%: 33.7" xr:uid="{A60FC3A1-A014-4ACA-848B-0B329BF8B6B0}"/>
    <hyperlink ref="E359" tooltip="CV%: NA; ERROR: NA; LI90%: NA; LS90%: NA" display="0.0*" xr:uid="{58F5EAB2-EB0B-4E65-BF16-8AA2BEE37E98}"/>
    <hyperlink ref="E360" tooltip="CV%: 100.7; ERROR: 0.5; LI90%: 0.0*; LS90%: 1.2" xr:uid="{F64A4377-C905-41E6-9BF9-B51004508BA5}"/>
    <hyperlink ref="E361" tooltip="CV%: NA; ERROR: NA; LI90%: NA; LS90%: NA" display="0.0*" xr:uid="{66880F10-FFC6-46E9-AA14-A8CCCCD9BFD3}"/>
    <hyperlink ref="E364" tooltip="CV%: 20.0; ERROR: 4.9; LI90%: 16.5; LS90%: 32.6" xr:uid="{64478BBE-55FA-4AB5-A055-85BF5CC60A9E}"/>
    <hyperlink ref="E365" tooltip="CV%: 20.8; ERROR: 4.5; LI90%: 14.2; LS90%: 29.0" xr:uid="{A7E3551E-AC11-4678-AF80-3531396452CD}"/>
    <hyperlink ref="E366" tooltip="CV%: 24.2; ERROR: 4.4; LI90%: 11.0; LS90%: 25.5" xr:uid="{B492C272-2C8A-4199-B3BA-41EBAD07849A}"/>
    <hyperlink ref="E367" tooltip="CV%: 19.2; ERROR: 5.1; LI90%: 18.2; LS90%: 35.1" xr:uid="{12076E93-3413-4DB5-8C85-367413A85CF8}"/>
    <hyperlink ref="E368" tooltip="CV%: 9.8; ERROR: 5.7; LI90%: 49.0; LS90%: 67.8" xr:uid="{BA59449E-4D88-42FC-9085-BCB0098319AA}"/>
    <hyperlink ref="E369" tooltip="CV%: 54.9; ERROR: 2.4; LI90%: 0.4; LS90%: 8.3" xr:uid="{C17FC12D-E153-4CE1-8780-DC054D246E4D}"/>
    <hyperlink ref="E370" tooltip="CV%: 18.7; ERROR: 4.8; LI90%: 17.7; LS90%: 33.5" xr:uid="{EBFC82F9-D037-4B3D-9B2E-15BFEC9340B1}"/>
    <hyperlink ref="E371" tooltip="CV%: 17.6; ERROR: 5.2; LI90%: 20.9; LS90%: 38.0" xr:uid="{A2BB823A-B7B0-42B5-AF72-FC0ABB2C1598}"/>
    <hyperlink ref="E372" tooltip="CV%: 14.1; ERROR: 5.0; LI90%: 27.4; LS90%: 43.9" xr:uid="{9E9B171E-67D8-4473-AEEA-3CC9C8EE4455}"/>
    <hyperlink ref="E373" tooltip="CV%: 17.5; ERROR: 4.6; LI90%: 18.8; LS90%: 34.0" xr:uid="{BF94E2E8-2926-491F-A769-0C775AF57351}"/>
    <hyperlink ref="E374" tooltip="CV%: 22.9; ERROR: 5.3; LI90%: 14.4; LS90%: 31.9" xr:uid="{F5F4FC83-EA4C-4AC7-BB7C-A0D518A567E5}"/>
    <hyperlink ref="E375" tooltip="CV%: 99.7; ERROR: 0.8; LI90%: 0.0*; LS90%: 2.2" xr:uid="{51E586A9-88B3-4F66-81DC-89AB86512A92}"/>
    <hyperlink ref="E376" tooltip="CV%: 101.0; ERROR: 1.1; LI90%: 0.0*; LS90%: 3.0" xr:uid="{A268EC3F-5861-4A18-929C-362A4FF158C9}"/>
    <hyperlink ref="E377" tooltip="CV%: NA; ERROR: NA; LI90%: NA; LS90%: NA" display="0.0*" xr:uid="{5B8E4576-E958-4051-A546-13ECFF228E65}"/>
    <hyperlink ref="E380" tooltip="CV%: 25.8; ERROR: 4.4; LI90%: 9.9; LS90%: 24.5" xr:uid="{18D8A915-90D2-4099-8BFD-0B1A73F5E10A}"/>
    <hyperlink ref="E381" tooltip="CV%: 18.9; ERROR: 4.5; LI90%: 16.3; LS90%: 31.0" xr:uid="{95EE3407-BD10-4FFB-88EF-8126D682640F}"/>
    <hyperlink ref="E382" tooltip="CV%: 17.2; ERROR: 5.3; LI90%: 22.1; LS90%: 39.5" xr:uid="{D4C463F1-E098-4610-8E77-4321AE334470}"/>
    <hyperlink ref="E383" tooltip="CV%: 13.4; ERROR: 5.5; LI90%: 31.9; LS90%: 50.0" xr:uid="{8ECBAF68-1B4B-4ED0-92DE-22D911ECB755}"/>
    <hyperlink ref="E384" tooltip="CV%: 7.5; ERROR: 5.3; LI90%: 62.4; LS90%: 80.0" xr:uid="{B761E757-DA5D-4F0E-8905-D4475B5BA7BF}"/>
    <hyperlink ref="E385" tooltip="CV%: 33.8; ERROR: 2.7; LI90%: 3.5; LS90%: 12.4" xr:uid="{9B2AA9D4-5FAB-441A-B6C0-90F2BA7CA236}"/>
    <hyperlink ref="E386" tooltip="CV%: 22.1; ERROR: 4.2; LI90%: 12.1; LS90%: 26.0" xr:uid="{37D0676C-EA63-4934-ADBF-1F1A49720DA4}"/>
    <hyperlink ref="E387" tooltip="CV%: 18.8; ERROR: 5.2; LI90%: 19.1; LS90%: 36.3" xr:uid="{284198BA-E988-4511-8499-59AD4B75F3EF}"/>
    <hyperlink ref="E388" tooltip="CV%: 25.9; ERROR: 4.2; LI90%: 9.3; LS90%: 23.2" xr:uid="{D32121CC-A193-4C8A-8C9A-ABFA785CD6A5}"/>
    <hyperlink ref="E389" tooltip="CV%: 21.6; ERROR: 4.5; LI90%: 13.3; LS90%: 28.0" xr:uid="{80588825-F563-435D-BD28-017FF3E67B58}"/>
    <hyperlink ref="E390" tooltip="CV%: 24.2; ERROR: 3.8; LI90%: 9.6; LS90%: 22.2" xr:uid="{B9D66485-1B7E-4B14-967D-164775FCB2C9}"/>
    <hyperlink ref="E391" tooltip="CV%: NA; ERROR: NA; LI90%: NA; LS90%: NA" display="0.0*" xr:uid="{10BB9286-47FC-4038-B9C5-139EEEF672F7}"/>
    <hyperlink ref="E392" tooltip="CV%: 73.1; ERROR: 2.0; LI90%: 0.0*; LS90%: 6.1" xr:uid="{19844970-FA5C-400E-87E4-7279434C42F4}"/>
    <hyperlink ref="E393" tooltip="CV%: NA; ERROR: NA; LI90%: NA; LS90%: NA" display="0.0*" xr:uid="{72CC91D8-788B-4228-8954-61F346BC3B97}"/>
    <hyperlink ref="E396" tooltip="CV%: 28.6; ERROR: 5.8; LI90%: 10.8; LS90%: 29.9" xr:uid="{55520100-3381-48E2-86C7-3DE810FFC9CB}"/>
    <hyperlink ref="E397" tooltip="CV%: 22.0; ERROR: 8.1; LI90%: 23.5; LS90%: 50.2" xr:uid="{629DAF2C-1832-48E9-B75C-739B580C3B35}"/>
    <hyperlink ref="E398" tooltip="CV%: 28.2; ERROR: 4.8; LI90%: 9.2; LS90%: 25.0" xr:uid="{02075924-C677-4080-B8F1-E9279E5E99F1}"/>
    <hyperlink ref="E399" tooltip="CV%: 21.0; ERROR: 6.1; LI90%: 18.9; LS90%: 38.8" xr:uid="{C6FE4435-7EE8-4D86-A6D9-E17CE67444D7}"/>
    <hyperlink ref="E400" tooltip="CV%: 13.9; ERROR: 7.5; LI90%: 41.2; LS90%: 65.7" xr:uid="{1B457425-5097-4DC0-B2A4-B758A06E6322}"/>
    <hyperlink ref="E401" tooltip="CV%: 38.1; ERROR: 4.7; LI90%: 4.6; LS90%: 20.1" xr:uid="{CB8E81D0-FA6F-4B93-AEFA-F6535053E6FC}"/>
    <hyperlink ref="E402" tooltip="CV%: 18.6; ERROR: 6.5; LI90%: 24.4; LS90%: 46.0" xr:uid="{3A88622C-4A0F-458E-A95A-A24BF65CA552}"/>
    <hyperlink ref="E403" tooltip="CV%: 39.3; ERROR: 4.7; LI90%: 4.2; LS90%: 19.8" xr:uid="{56A71412-F79D-477D-90AF-A415B79FFB8C}"/>
    <hyperlink ref="E404" tooltip="CV%: 29.3; ERROR: 6.4; LI90%: 11.4; LS90%: 32.5" xr:uid="{5F4FB4B0-CFA3-46ED-B9ED-FE6928E88764}"/>
    <hyperlink ref="E405" tooltip="CV%: 19.0; ERROR: 7.8; LI90%: 28.1; LS90%: 53.7" xr:uid="{D73EED70-B455-426F-934F-BA5266ABE24D}"/>
    <hyperlink ref="E406" tooltip="CV%: 22.6; ERROR: 4.7; LI90%: 13.2; LS90%: 28.8" xr:uid="{76757BD0-800A-4875-9133-245A7D0C0794}"/>
    <hyperlink ref="E407" tooltip="CV%: NA; ERROR: NA; LI90%: NA; LS90%: NA" display="0.0*" xr:uid="{32A1F4D0-8AF3-489E-8DC8-CD25578D38E0}"/>
    <hyperlink ref="E408" tooltip="CV%: NA; ERROR: NA; LI90%: NA; LS90%: NA" display="0.0*" xr:uid="{023F49BF-8437-4514-817B-10A973BAD19E}"/>
    <hyperlink ref="E409" tooltip="CV%: NA; ERROR: NA; LI90%: NA; LS90%: NA" display="0.0*" xr:uid="{AE8A4DBC-0161-49AC-A212-4E9E3F1C9A89}"/>
    <hyperlink ref="E412" tooltip="CV%: 12.5; ERROR: 4.4; LI90%: 28.1; LS90%: 42.7" xr:uid="{80E6AFCD-2177-45E7-BE5C-6A88E41DCE5C}"/>
    <hyperlink ref="E413" tooltip="CV%: 14.9; ERROR: 4.5; LI90%: 23.1; LS90%: 38.1" xr:uid="{B8EAE062-3E52-4C40-A783-F3D292A3FFFD}"/>
    <hyperlink ref="E414" tooltip="CV%: 20.5; ERROR: 4.4; LI90%: 14.1; LS90%: 28.5" xr:uid="{A90E3C1A-ED1F-4D62-B419-6AD9ED4F1132}"/>
    <hyperlink ref="E415" tooltip="CV%: 13.0; ERROR: 4.3; LI90%: 26.0; LS90%: 40.2" xr:uid="{E1C4CB4E-5ED2-4079-BC64-6B3D112423A6}"/>
    <hyperlink ref="E416" tooltip="CV%: 10.4; ERROR: 4.3; LI90%: 34.1; LS90%: 48.2" xr:uid="{4A86A301-3177-41C1-ACF4-52F2867CF340}"/>
    <hyperlink ref="E417" tooltip="CV%: 25.1; ERROR: 2.6; LI90%: 6.1; LS90%: 14.6" xr:uid="{5604A1D4-DA67-40CE-8A5F-ABECD32A87C7}"/>
    <hyperlink ref="E418" tooltip="CV%: 23.9; ERROR: 3.2; LI90%: 8.1; LS90%: 18.7" xr:uid="{54EDE239-9424-41BF-92F3-834D0C0F8DB1}"/>
    <hyperlink ref="E419" tooltip="CV%: 14.9; ERROR: 4.8; LI90%: 24.5; LS90%: 40.4" xr:uid="{CB0E7A5B-6EBE-445B-899E-A81790E9F251}"/>
    <hyperlink ref="E420" tooltip="CV%: 16.2; ERROR: 4.3; LI90%: 19.3; LS90%: 33.4" xr:uid="{7E3AC8E7-F9E3-48C6-9F7B-FE85329DB014}"/>
    <hyperlink ref="E421" tooltip="CV%: 13.3; ERROR: 4.5; LI90%: 26.5; LS90%: 41.3" xr:uid="{9D6F6994-ACCE-4FB9-BC99-CFECDD83FE05}"/>
    <hyperlink ref="E422" tooltip="CV%: 18.6; ERROR: 3.5; LI90%: 13.3; LS90%: 24.9" xr:uid="{6E6708F7-0700-44FA-AAA6-67EC7495F4A6}"/>
    <hyperlink ref="E423" tooltip="CV%: NA; ERROR: NA; LI90%: NA; LS90%: NA" display="0.0*" xr:uid="{23BA65F8-16DF-4F93-A12C-3417649D1CA5}"/>
    <hyperlink ref="E424" tooltip="CV%: 99.7; ERROR: 0.8; LI90%: 0.0*; LS90%: 2.2" xr:uid="{37E11E2F-B6E9-47D5-A975-2447AABB3A67}"/>
    <hyperlink ref="E425" tooltip="CV%: NA; ERROR: NA; LI90%: NA; LS90%: NA" display="0.0*" xr:uid="{7BFA418D-3F4D-40E5-8B49-EA6A3E1D09CA}"/>
    <hyperlink ref="E428" tooltip="CV%: 22.1; ERROR: 6.8; LI90%: 19.7; LS90%: 42.1" xr:uid="{51696762-D657-480B-AE67-A34F3D82D650}"/>
    <hyperlink ref="E429" tooltip="CV%: 21.8; ERROR: 7.4; LI90%: 21.9; LS90%: 46.3" xr:uid="{D945313C-94D1-405D-87A7-9B5657EFFA65}"/>
    <hyperlink ref="E430" tooltip="CV%: 21.0; ERROR: 7.0; LI90%: 21.9; LS90%: 45.0" xr:uid="{CEAB18F8-F8B3-46E4-92BD-B3472B26C316}"/>
    <hyperlink ref="E431" tooltip="CV%: 22.6; ERROR: 5.5; LI90%: 15.3; LS90%: 33.4" xr:uid="{4DDF1543-35EE-4123-A94A-740202C3D8F7}"/>
    <hyperlink ref="E432" tooltip="CV%: 9.8; ERROR: 6.3; LI90%: 53.9; LS90%: 74.6" xr:uid="{ACA45232-BCC8-455B-971B-49EF487804C4}"/>
    <hyperlink ref="E433" tooltip="CV%: 74.9; ERROR: 3.5; LI90%: 0.0*; LS90%: 10.4" xr:uid="{5C4A43E5-01C3-419A-A4D4-2B4218EEAF47}"/>
    <hyperlink ref="E434" tooltip="CV%: 24.6; ERROR: 5.1; LI90%: 12.3; LS90%: 28.9" xr:uid="{1CABA274-B49A-48FD-851C-3D8D77C8C683}"/>
    <hyperlink ref="E435" tooltip="CV%: 22.2; ERROR: 6.6; LI90%: 18.7; LS90%: 40.3" xr:uid="{E20B0429-63F3-48CF-B970-61835007F96A}"/>
    <hyperlink ref="E436" tooltip="CV%: 39.0; ERROR: 4.5; LI90%: 4.1; LS90%: 19.0" xr:uid="{82DEA74F-7D27-4C9B-AB4D-5AFD1125F381}"/>
    <hyperlink ref="E437" tooltip="CV%: 22.4; ERROR: 6.7; LI90%: 18.8; LS90%: 40.7" xr:uid="{7A69F31C-52AF-48A4-ACBA-7B78F0B24B3B}"/>
    <hyperlink ref="E438" tooltip="CV%: 26.7; ERROR: 4.5; LI90%: 9.4; LS90%: 24.2" xr:uid="{538B54BC-245C-4EDE-A9D0-9068B827A6E0}"/>
    <hyperlink ref="E439" tooltip="CV%: NA; ERROR: NA; LI90%: NA; LS90%: NA" display="0.0*" xr:uid="{F857853F-66FA-4D28-A4D7-9AB71580D4E9}"/>
    <hyperlink ref="E440" tooltip="CV%: NA; ERROR: NA; LI90%: NA; LS90%: NA" display="0.0*" xr:uid="{F3B64A63-67DC-40EA-812F-72B5FF7B2B8F}"/>
    <hyperlink ref="E441" tooltip="CV%: NA; ERROR: NA; LI90%: NA; LS90%: NA" display="0.0*" xr:uid="{B269C8A8-9018-4313-9140-B7862EDB055B}"/>
    <hyperlink ref="E444" tooltip="CV%: 13.1; ERROR: 4.5; LI90%: 26.7; LS90%: 41.4" xr:uid="{C2189237-6BAF-4209-A3E2-67D608BA10F8}"/>
    <hyperlink ref="E445" tooltip="CV%: 10.6; ERROR: 4.9; LI90%: 38.1; LS90%: 54.2" xr:uid="{D7BC838D-64C5-447D-B1C5-4346E02C2256}"/>
    <hyperlink ref="E446" tooltip="CV%: 24.2; ERROR: 3.5; LI90%: 8.7; LS90%: 20.3" xr:uid="{B400AC53-A420-4BD3-BF87-39D84EB9DDFD}"/>
    <hyperlink ref="E447" tooltip="CV%: 13.6; ERROR: 4.6; LI90%: 26.1; LS90%: 41.1" xr:uid="{0EAFF476-4C6D-4040-BFA3-91E89B720E31}"/>
    <hyperlink ref="E448" tooltip="CV%: 10.3; ERROR: 5.3; LI90%: 42.4; LS90%: 59.8" xr:uid="{9E013CDB-901D-4729-9D0A-A474990CF9F6}"/>
    <hyperlink ref="E449" tooltip="CV%: 26.3; ERROR: 2.8; LI90%: 6.1; LS90%: 15.3" xr:uid="{45C895A9-0956-46D5-ABAA-F9DC2476D8C4}"/>
    <hyperlink ref="E450" tooltip="CV%: 28.5; ERROR: 3.5; LI90%: 6.6; LS90%: 18.2" xr:uid="{3A42B786-140B-4E17-AE22-C8336AC21287}"/>
    <hyperlink ref="E451" tooltip="CV%: 15.8; ERROR: 4.3; LI90%: 20.2; LS90%: 34.3" xr:uid="{721506C0-842E-46C1-882B-3E3EDD541B89}"/>
    <hyperlink ref="E452" tooltip="CV%: 22.3; ERROR: 3.7; LI90%: 10.5; LS90%: 22.6" xr:uid="{B634A775-2488-4234-86BD-CDE82A6222BE}"/>
    <hyperlink ref="E453" tooltip="CV%: 18.5; ERROR: 4.8; LI90%: 18.0; LS90%: 33.8" xr:uid="{C854DFFF-E3AE-4658-AEC7-B3462492E9FE}"/>
    <hyperlink ref="E454" tooltip="CV%: 16.7; ERROR: 4.7; LI90%: 20.2; LS90%: 35.6" xr:uid="{696536C7-1962-4450-8FC4-E1ABAC7F9AC2}"/>
    <hyperlink ref="E455" tooltip="CV%: NA; ERROR: NA; LI90%: NA; LS90%: NA" display="0.0*" xr:uid="{038E0D1A-DDDC-43E9-9C7A-60B0A376569D}"/>
    <hyperlink ref="E456" tooltip="CV%: NA; ERROR: NA; LI90%: NA; LS90%: NA" display="0.0*" xr:uid="{AC3827D8-491E-44A5-8DC2-89F2D0962FCE}"/>
    <hyperlink ref="E457" tooltip="CV%: NA; ERROR: NA; LI90%: NA; LS90%: NA" display="0.0*" xr:uid="{7F019CB4-E6F9-4DBE-A9F8-0C4078BDDD81}"/>
    <hyperlink ref="E460" tooltip="CV%: 17.2; ERROR: 3.5; LI90%: 14.4; LS90%: 25.8" xr:uid="{DE946FE5-E715-4C98-97E6-ECA88C96F584}"/>
    <hyperlink ref="E461" tooltip="CV%: 12.6; ERROR: 4.1; LI90%: 25.9; LS90%: 39.5" xr:uid="{DB726668-F209-47A1-A0DB-1A293DC42D61}"/>
    <hyperlink ref="E462" tooltip="CV%: 15.9; ERROR: 3.8; LI90%: 17.7; LS90%: 30.3" xr:uid="{7ECFB82B-15D9-4C4A-8950-D69BE8DA0FD8}"/>
    <hyperlink ref="E463" tooltip="CV%: 12.6; ERROR: 4.5; LI90%: 28.5; LS90%: 43.3" xr:uid="{9A3BE02D-D2E5-41FD-86DF-7AF2A6963D95}"/>
    <hyperlink ref="E464" tooltip="CV%: 8.0; ERROR: 4.6; LI90%: 50.0; LS90%: 65.2" xr:uid="{82C74A35-95B2-41FB-9EE7-C7683394DE8E}"/>
    <hyperlink ref="E465" tooltip="CV%: 27.2; ERROR: 2.4; LI90%: 4.8; LS90%: 12.6" xr:uid="{D556B03A-0B2D-4D9E-A8EE-5E77BBEC881F}"/>
    <hyperlink ref="E466" tooltip="CV%: 16.7; ERROR: 3.4; LI90%: 14.9; LS90%: 26.2" xr:uid="{F9B2BA60-D59A-466C-9071-02E09362EC5F}"/>
    <hyperlink ref="E467" tooltip="CV%: 16.4; ERROR: 3.8; LI90%: 16.9; LS90%: 29.4" xr:uid="{080E086D-D22E-4BA7-9C4E-6FB813FDD9DE}"/>
    <hyperlink ref="E468" tooltip="CV%: 15.2; ERROR: 4.0; LI90%: 19.7; LS90%: 32.9" xr:uid="{A1A34265-5F16-4B12-A0CD-C9DE5DBE99A8}"/>
    <hyperlink ref="E469" tooltip="CV%: 15.1; ERROR: 4.2; LI90%: 21.2; LS90%: 35.2" xr:uid="{F4DFFF9F-7C34-4834-8D5C-C2DFEE463198}"/>
    <hyperlink ref="E470" tooltip="CV%: 18.5; ERROR: 3.5; LI90%: 13.1; LS90%: 24.5" xr:uid="{3F05F1BE-907C-4C66-8FFA-F1B242113C24}"/>
    <hyperlink ref="E471" tooltip="CV%: NA; ERROR: NA; LI90%: NA; LS90%: NA" display="0.0*" xr:uid="{959CA6BF-8A1E-4B55-9970-A847E81F2644}"/>
    <hyperlink ref="E472" tooltip="CV%: 99.8; ERROR: 0.9; LI90%: 0.0*; LS90%: 2.3" xr:uid="{1F1C0A02-4AAD-48EB-B8F1-0839BA7BA9A7}"/>
    <hyperlink ref="E473" tooltip="CV%: NA; ERROR: NA; LI90%: NA; LS90%: NA" display="0.0*" xr:uid="{C8AAFF49-E33C-4315-98A4-D035B763E95D}"/>
    <hyperlink ref="E476" tooltip="CV%: 22.0; ERROR: 3.8; LI90%: 11.0; LS90%: 23.5" xr:uid="{45FFCBB8-26EC-4D4B-96E8-8743CAE096E9}"/>
    <hyperlink ref="E477" tooltip="CV%: 16.0; ERROR: 5.6; LI90%: 25.9; LS90%: 44.4" xr:uid="{616ECCF0-E49D-4FC0-8910-280C7D030B4E}"/>
    <hyperlink ref="E478" tooltip="CV%: 29.7; ERROR: 4.0; LI90%: 6.8; LS90%: 19.8" xr:uid="{71EECC66-2912-450E-9C69-19D840727513}"/>
    <hyperlink ref="E479" tooltip="CV%: 19.6; ERROR: 4.5; LI90%: 15.5; LS90%: 30.3" xr:uid="{6068FE5C-42AA-4C47-B53E-20316077A637}"/>
    <hyperlink ref="E480" tooltip="CV%: 8.2; ERROR: 5.3; LI90%: 56.3; LS90%: 73.9" xr:uid="{B5C06140-DA79-45E9-A32B-D6153BC02E4A}"/>
    <hyperlink ref="E481" tooltip="CV%: 61.1; ERROR: 3.2; LI90%: 0.0*; LS90%: 10.6" xr:uid="{6ACBA542-2646-4DEE-9007-8B1C13BADB1C}"/>
    <hyperlink ref="E482" tooltip="CV%: 23.4; ERROR: 4.8; LI90%: 12.7; LS90%: 28.4" xr:uid="{A38D3C08-4B09-4A0A-B0E9-C263D0E5ED6E}"/>
    <hyperlink ref="E483" tooltip="CV%: 18.2; ERROR: 5.7; LI90%: 22.0; LS90%: 40.8" xr:uid="{56D84304-29F9-4369-A0A9-98BDE875E548}"/>
    <hyperlink ref="E484" tooltip="CV%: 14.8; ERROR: 4.6; LI90%: 23.7; LS90%: 38.9" xr:uid="{173F813D-B322-48F0-BDB2-3EE503B56A45}"/>
    <hyperlink ref="E485" tooltip="CV%: 16.6; ERROR: 5.0; LI90%: 21.9; LS90%: 38.3" xr:uid="{65EC1908-2986-4599-82AF-737EF122E2D1}"/>
    <hyperlink ref="E486" tooltip="CV%: 19.5; ERROR: 5.0; LI90%: 17.4; LS90%: 33.7" xr:uid="{8D8E85B7-EA7C-4569-BF02-32B3BBE577A9}"/>
    <hyperlink ref="E487" tooltip="CV%: NA; ERROR: NA; LI90%: NA; LS90%: NA" display="0.0*" xr:uid="{4051469B-FDB7-4D73-8B63-2EE27B2C8149}"/>
    <hyperlink ref="E488" tooltip="CV%: NA; ERROR: NA; LI90%: NA; LS90%: NA" display="0.0*" xr:uid="{5CE62ECC-9034-411D-907F-5A51AAA1F8A2}"/>
    <hyperlink ref="E489" tooltip="CV%: NA; ERROR: NA; LI90%: NA; LS90%: NA" display="0.0*" xr:uid="{BE1F25AD-685C-4A73-91A2-8BF11B9BF2A2}"/>
    <hyperlink ref="E492" tooltip="CV%: 19.2; ERROR: 4.4; LI90%: 15.6; LS90%: 29.9" xr:uid="{0CFA55B1-6945-406B-B019-C9D90A9516CD}"/>
    <hyperlink ref="E493" tooltip="CV%: 15.1; ERROR: 5.0; LI90%: 24.7; LS90%: 41.0" xr:uid="{770BCD9F-043F-41F6-8735-766817284DF3}"/>
    <hyperlink ref="E494" tooltip="CV%: 22.6; ERROR: 4.7; LI90%: 12.9; LS90%: 28.2" xr:uid="{49502F99-DD30-4186-A663-3D18729DBD91}"/>
    <hyperlink ref="E495" tooltip="CV%: 13.8; ERROR: 5.4; LI90%: 30.3; LS90%: 48.1" xr:uid="{F25C832C-2455-4AAB-A7AA-22551027D71B}"/>
    <hyperlink ref="E496" tooltip="CV%: 9.5; ERROR: 5.2; LI90%: 46.2; LS90%: 63.3" xr:uid="{79953C32-CD56-4284-B3AE-8DFC82100CD6}"/>
    <hyperlink ref="E497" tooltip="CV%: 40.6; ERROR: 2.8; LI90%: 2.3; LS90%: 11.6" xr:uid="{D8B0840E-9AAD-4B07-A0F9-86CC4E39D73E}"/>
    <hyperlink ref="E498" tooltip="CV%: 19.1; ERROR: 4.4; LI90%: 15.9; LS90%: 30.4" xr:uid="{03924508-B673-4C4B-ADD6-9BEDC595DA4F}"/>
    <hyperlink ref="E499" tooltip="CV%: 14.9; ERROR: 5.1; LI90%: 25.8; LS90%: 42.6" xr:uid="{B201FED8-9F65-49F8-91EF-E0FE55C6DF82}"/>
    <hyperlink ref="E500" tooltip="CV%: 21.1; ERROR: 3.9; LI90%: 12.0; LS90%: 24.8" xr:uid="{AD4D003C-F013-4F55-81BC-CF3CC9440269}"/>
    <hyperlink ref="E501" tooltip="CV%: 23.6; ERROR: 5.0; LI90%: 12.9; LS90%: 29.3" xr:uid="{6866B193-8311-4ED3-B95F-9F5B5A5E3417}"/>
    <hyperlink ref="E502" tooltip="CV%: 17.9; ERROR: 4.5; LI90%: 17.8; LS90%: 32.6" xr:uid="{6F67B9AB-E57F-4885-8E43-91CE8EA0215D}"/>
    <hyperlink ref="E503" tooltip="CV%: NA; ERROR: NA; LI90%: NA; LS90%: NA" display="0.0*" xr:uid="{BDC7D359-9E71-4B20-A842-6351B8A7D039}"/>
    <hyperlink ref="E504" tooltip="CV%: NA; ERROR: NA; LI90%: NA; LS90%: NA" display="0.0*" xr:uid="{CB53DB19-0B44-445C-A894-5CD62FD5AD08}"/>
    <hyperlink ref="E505" tooltip="CV%: NA; ERROR: NA; LI90%: NA; LS90%: NA" display="0.0*" xr:uid="{5D8A14F7-CF74-421D-8457-591D21F49992}"/>
    <hyperlink ref="E508" tooltip="CV%: 20.1; ERROR: 4.5; LI90%: 15.1; LS90%: 30.0" xr:uid="{6794F5D1-42A8-426B-94EB-29CF608C3573}"/>
    <hyperlink ref="E509" tooltip="CV%: 16.1; ERROR: 5.2; LI90%: 23.7; LS90%: 40.9" xr:uid="{359AF9F8-6691-4591-9A6C-40CD9F7C4B2F}"/>
    <hyperlink ref="E510" tooltip="CV%: 34.3; ERROR: 3.2; LI90%: 4.1; LS90%: 14.5" xr:uid="{B4F90354-3FF5-4C0A-A919-3F7261CEC651}"/>
    <hyperlink ref="E511" tooltip="CV%: 13.3; ERROR: 5.3; LI90%: 31.5; LS90%: 49.0" xr:uid="{54711548-2FFF-4152-A0AF-712B4D8BC5AE}"/>
    <hyperlink ref="E512" tooltip="CV%: 10.0; ERROR: 5.2; LI90%: 43.1; LS90%: 60.1" xr:uid="{C92B3B80-CFD7-4DC2-9739-6350D60E08B5}"/>
    <hyperlink ref="E513" tooltip="CV%: 49.0; ERROR: 2.5; LI90%: 1.0; LS90%: 9.2" xr:uid="{2DA1F7AC-6F93-44CD-B2FE-93ACFBAA2D15}"/>
    <hyperlink ref="E514" tooltip="CV%: 25.0; ERROR: 4.5; LI90%: 10.6; LS90%: 25.4" xr:uid="{61036861-F8CC-4CA8-BFC4-AE1A65F600F8}"/>
    <hyperlink ref="E515" tooltip="CV%: 17.3; ERROR: 4.6; LI90%: 19.0; LS90%: 34.1" xr:uid="{2A006F75-8597-41C6-BEDC-4C65C96BE26A}"/>
    <hyperlink ref="E516" tooltip="CV%: 17.5; ERROR: 4.7; LI90%: 19.3; LS90%: 34.9" xr:uid="{07FC86F5-3499-4FBE-AF52-B09DCB300E24}"/>
    <hyperlink ref="E517" tooltip="CV%: 15.2; ERROR: 4.7; LI90%: 23.5; LS90%: 39.1" xr:uid="{480FC4E2-AF38-4FC8-B8D2-95A0407B4BAD}"/>
    <hyperlink ref="E518" tooltip="CV%: 17.3; ERROR: 4.9; LI90%: 20.3; LS90%: 36.4" xr:uid="{63BF46F4-9AFF-400E-BD75-9D0BAB6B9724}"/>
    <hyperlink ref="E519" tooltip="CV%: NA; ERROR: NA; LI90%: NA; LS90%: NA" display="0.0*" xr:uid="{7BB9267F-EDB4-41F8-A690-06319284D68F}"/>
    <hyperlink ref="E520" tooltip="CV%: 83.9; ERROR: 1.5; LI90%: 0.0*; LS90%: 4.2" xr:uid="{A9C88EEA-7770-4788-8A0E-ED726A86C2B7}"/>
    <hyperlink ref="E521" tooltip="CV%: NA; ERROR: NA; LI90%: NA; LS90%: NA" display="0.0*" xr:uid="{B6E3BE5A-6C1A-4851-BCC7-2A541B35A018}"/>
    <hyperlink ref="E524" tooltip="CV%: 17.4; ERROR: 5.9; LI90%: 24.3; LS90%: 43.8" xr:uid="{2A54F59F-A714-4314-89E8-36324A637326}"/>
    <hyperlink ref="E525" tooltip="CV%: 18.1; ERROR: 5.7; LI90%: 22.3; LS90%: 41.2" xr:uid="{9C38A93C-0C3E-4BD4-99B8-B5E302167309}"/>
    <hyperlink ref="E526" tooltip="CV%: 17.2; ERROR: 5.7; LI90%: 23.8; LS90%: 42.6" xr:uid="{5C9AAF2D-1867-4EBA-8AED-CF0082B29038}"/>
    <hyperlink ref="E527" tooltip="CV%: 22.6; ERROR: 5.4; LI90%: 14.9; LS90%: 32.6" xr:uid="{1BB10583-1F53-48C6-9879-6FAEF5A4629F}"/>
    <hyperlink ref="E528" tooltip="CV%: 10.0; ERROR: 6.1; LI90%: 50.6; LS90%: 70.6" xr:uid="{06F410BB-0F1C-42B8-A14C-138CEA0A7619}"/>
    <hyperlink ref="E529" tooltip="CV%: 73.5; ERROR: 1.9; LI90%: 0.0*; LS90%: 5.7" xr:uid="{751F8649-F457-4D87-AD28-FC4D1786AC05}"/>
    <hyperlink ref="E530" tooltip="CV%: 27.8; ERROR: 5.0; LI90%: 9.8; LS90%: 26.3" xr:uid="{13A757F5-A6F7-4673-9389-70B65C3CF9BD}"/>
    <hyperlink ref="E531" tooltip="CV%: 19.4; ERROR: 5.8; LI90%: 20.5; LS90%: 39.6" xr:uid="{92C2ED92-7C6C-4369-A9CA-0D3E08E05575}"/>
    <hyperlink ref="E532" tooltip="CV%: 23.8; ERROR: 5.1; LI90%: 13.0; LS90%: 29.7" xr:uid="{8C6A5653-6D02-4963-A619-20E5B46887AF}"/>
    <hyperlink ref="E533" tooltip="CV%: 22.8; ERROR: 5.6; LI90%: 15.2; LS90%: 33.5" xr:uid="{3A773042-D878-450C-9E4C-1F80A5126FFB}"/>
    <hyperlink ref="E534" tooltip="CV%: 27.7; ERROR: 4.8; LI90%: 9.5; LS90%: 25.3" xr:uid="{CC856507-8FDC-498D-897B-3BE239850DF3}"/>
    <hyperlink ref="E535" tooltip="CV%: NA; ERROR: NA; LI90%: NA; LS90%: NA" display="0.0*" xr:uid="{FE9B5A73-688D-4503-BEB5-D13A754451FA}"/>
    <hyperlink ref="E536" tooltip="CV%: NA; ERROR: NA; LI90%: NA; LS90%: NA" display="0.0*" xr:uid="{143E7979-FB83-4A5C-8067-280BE8A3B97E}"/>
    <hyperlink ref="E537" tooltip="CV%: NA; ERROR: NA; LI90%: NA; LS90%: NA" display="0.0*" xr:uid="{0A3E9F06-F11A-4F3B-95A9-19C4FC131E90}"/>
    <hyperlink ref="G11" tooltip="CV%: 1.1; ERROR:   226 852; LI90%:   19 831 750; LS90%:   20 578 028" xr:uid="{CB854D6E-753D-4015-A6A0-F367AD70AA2E}"/>
    <hyperlink ref="G27" tooltip="CV%: 5.9; ERROR:   14 358; LI90%:    220 058; LS90%:    267 292" xr:uid="{BEB58BE0-31B0-48AE-A781-CADB0DF1E53A}"/>
    <hyperlink ref="G43" tooltip="CV%: 5.8; ERROR:   39 327; LI90%:    609 920; LS90%:    739 294" xr:uid="{4486CA9A-A0D6-48DA-90CC-63FD9020B1A7}"/>
    <hyperlink ref="G59" tooltip="CV%: 5.8; ERROR:   8 401; LI90%:    131 730; LS90%:    159 366" xr:uid="{45790338-46FB-4E5C-AC1D-6AA9A0D1A85F}"/>
    <hyperlink ref="G75" tooltip="CV%: 5.2; ERROR:   7 033; LI90%:    122 478; LS90%:    145 614" xr:uid="{9B0BCFD6-C025-4141-B7E9-B28FC22982B3}"/>
    <hyperlink ref="G91" tooltip="CV%: 4.6; ERROR:   27 371; LI90%:    549 834; LS90%:    639 876" xr:uid="{E273FB26-16EB-45DF-865A-56CC0344EF82}"/>
    <hyperlink ref="G107" tooltip="CV%: 5.5; ERROR:   7 525; LI90%:    125 109; LS90%:    149 863" xr:uid="{F5A5F77F-418C-4D14-A20E-99BB54E51E50}"/>
    <hyperlink ref="G123" tooltip="CV%: 4.5; ERROR:   39 989; LI90%:    819 070; LS90%:    950 622" xr:uid="{EBAF9B58-4142-4F20-A1B5-A351476DB630}"/>
    <hyperlink ref="G139" tooltip="CV%: 4.2; ERROR:   26 848; LI90%:    591 251; LS90%:    679 573" xr:uid="{59F311C3-B520-48B0-A01D-343771F96CDC}"/>
    <hyperlink ref="G155" tooltip="CV%: 3.6; ERROR:   50 986; LI90%:   1 344 927; LS90%:   1 512 657" xr:uid="{A3C9E17A-FE0E-4022-BAB0-4F2F8F8BF178}"/>
    <hyperlink ref="G171" tooltip="CV%: 4.3; ERROR:   12 203; LI90%:    264 490; LS90%:    304 634" xr:uid="{E6DD4F01-D0C4-4653-AA9B-B9FB7384BD53}"/>
    <hyperlink ref="G187" tooltip="CV%: 5.4; ERROR:   58 640; LI90%:    990 778; LS90%:   1 183 686" xr:uid="{363178D3-D217-45DE-BA0C-640D79095BF7}"/>
    <hyperlink ref="G203" tooltip="CV%: 5.6; ERROR:   27 455; LI90%:    449 499; LS90%:    539 817" xr:uid="{3219ABB5-F892-45CD-BE1A-D3F061E81D4E}"/>
    <hyperlink ref="G219" tooltip="CV%: 5.3; ERROR:   26 960; LI90%:    468 536; LS90%:    557 226" xr:uid="{64C41BC6-9865-47B1-AE08-2474691FFDB4}"/>
    <hyperlink ref="G235" tooltip="CV%: 4.6; ERROR:   59 630; LI90%:   1 194 119; LS90%:   1 390 283" xr:uid="{9984BAD1-97B5-4BD9-ABAA-A808EDA33BA1}"/>
    <hyperlink ref="G251" tooltip="CV%: 5.3; ERROR:   142 377; LI90%:   2 437 446; LS90%:   2 905 826" xr:uid="{E1C6E1CB-458C-4007-8B4C-8E9919813A48}"/>
    <hyperlink ref="G267" tooltip="CV%: 4.9; ERROR:   34 930; LI90%:    651 873; LS90%:    766 781" xr:uid="{71B188F3-317B-4941-A8D1-B897AEC4D46A}"/>
    <hyperlink ref="G283" tooltip="CV%: 5.7; ERROR:   16 530; LI90%:    262 687; LS90%:    317 067" xr:uid="{82977812-65AA-4240-A5EF-AF4E44FD34E9}"/>
    <hyperlink ref="G299" tooltip="CV%: 7.2; ERROR:   13 500; LI90%:    165 311; LS90%:    209 723" xr:uid="{9715E2D8-FA14-4D59-9D2C-3A3F9ACD2173}"/>
    <hyperlink ref="G315" tooltip="CV%: 4.9; ERROR:   49 792; LI90%:    930 168; LS90%:   1 093 968" xr:uid="{BA434254-CAE8-4325-A1BA-29F71794B71F}"/>
    <hyperlink ref="G331" tooltip="CV%: 6.4; ERROR:   36 071; LI90%:    501 799; LS90%:    620 463" xr:uid="{01EBBC60-DF9D-483C-BEE5-7A4B1E87ABCD}"/>
    <hyperlink ref="G347" tooltip="CV%: 4.5; ERROR:   48 961; LI90%:   1 000 756; LS90%:   1 161 824" xr:uid="{AC9A9F46-861F-49B2-89D5-BCAAA03FC89A}"/>
    <hyperlink ref="G363" tooltip="CV%: 4.8; ERROR:   19 895; LI90%:    377 926; LS90%:    443 376" xr:uid="{F73C5CE2-126D-42BD-B64D-16706C61B823}"/>
    <hyperlink ref="G379" tooltip="CV%: 4.8; ERROR:   17 167; LI90%:    332 661; LS90%:    389 137" xr:uid="{6EAD8C60-7945-44A1-976C-E95BFCDF6554}"/>
    <hyperlink ref="G395" tooltip="CV%: 6.1; ERROR:   28 913; LI90%:    423 411; LS90%:    518 527" xr:uid="{0D984956-C6A8-4E5F-9E0F-32355974AE90}"/>
    <hyperlink ref="G411" tooltip="CV%: 4.3; ERROR:   21 118; LI90%:    460 298; LS90%:    529 770" xr:uid="{92083707-B491-409A-90F7-E177382867DD}"/>
    <hyperlink ref="G427" tooltip="CV%: 5.3; ERROR:   26 631; LI90%:    455 382; LS90%:    542 992" xr:uid="{2027E3EB-918C-4415-B7E0-93D42CF9AFE1}"/>
    <hyperlink ref="G443" tooltip="CV%: 4.3; ERROR:   16 883; LI90%:    365 781; LS90%:    421 321" xr:uid="{680DAFF3-723E-4A45-BA2D-5EB3A7E8277E}"/>
    <hyperlink ref="G459" tooltip="CV%: 4.0; ERROR:   23 903; LI90%:    556 486; LS90%:    635 120" xr:uid="{472BE242-974C-4B90-936D-513D431C4ED5}"/>
    <hyperlink ref="G475" tooltip="CV%: 4.6; ERROR:   11 021; LI90%:    223 760; LS90%:    260 014" xr:uid="{490D6A5D-AFE2-4E80-B684-82DE754B47B0}"/>
    <hyperlink ref="G491" tooltip="CV%: 5.0; ERROR:   54 290; LI90%:    987 709; LS90%:   1 166 307" xr:uid="{EE03EA99-BE21-44F4-82E3-9686D5E32BBB}"/>
    <hyperlink ref="G507" tooltip="CV%: 4.6; ERROR:   17 396; LI90%:    352 723; LS90%:    409 951" xr:uid="{B125601C-BDDA-4341-AF66-0C22063858C8}"/>
    <hyperlink ref="G523" tooltip="CV%: 6.7; ERROR:   14 352; LI90%:    191 309; LS90%:    238 523" xr:uid="{8DCB3A49-9F96-4BE9-AB62-75276F1503E1}"/>
    <hyperlink ref="I12" tooltip="CV%: 2.3; ERROR:   97 793; LI90%:  4 087 089; LS90%:  4 408 799" xr:uid="{1395176B-5316-4A2C-8939-B14A48B7DBDB}"/>
    <hyperlink ref="I13" tooltip="CV%: 1.9; ERROR:   114 890; LI90%:  5 801 683; LS90%:  6 179 637" xr:uid="{BE1D89D0-595B-4F94-91A3-9C694C727595}"/>
    <hyperlink ref="I14" tooltip="CV%: 2.6; ERROR:   95 341; LI90%:  3 544 168; LS90%:  3 857 812" xr:uid="{C1028303-8E4B-4C3E-B985-3F8FF9C97F83}"/>
    <hyperlink ref="I15" tooltip="CV%: 1.8; ERROR:   149 392; LI90%:  8 057 300; LS90%:  8 548 756" xr:uid="{35F9AB53-1283-44C6-BF4D-20D0C1724807}"/>
    <hyperlink ref="I16" tooltip="CV%: 1.5; ERROR:   187 430; LI90%:  12 006 851; LS90%:  12 623 441" xr:uid="{DB6F51B8-3E22-4205-97E9-7D9264AB943A}"/>
    <hyperlink ref="I17" tooltip="CV%: 4.2; ERROR:   49 507; LI90%:  1 085 098; LS90%:  1 247 964" xr:uid="{11DC28CB-CB01-483A-BEBC-541DB49474F1}"/>
    <hyperlink ref="I18" tooltip="CV%: 2.3; ERROR:   124 292; LI90%:  5 154 975; LS90%:  5 563 859" xr:uid="{541E3620-B309-4368-B1BA-9488EE5981FF}"/>
    <hyperlink ref="I19" tooltip="CV%: 2.2; ERROR:   101 383; LI90%:  4 386 420; LS90%:  4 719 940" xr:uid="{81C875AF-65BC-4A14-8B18-9E8104EC2875}"/>
    <hyperlink ref="I20" tooltip="CV%: 2.6; ERROR:   110 441; LI90%:  4 144 555; LS90%:  4 507 873" xr:uid="{8A171D3C-9F8C-43B3-A9D6-C73FF7CC2A33}"/>
    <hyperlink ref="I21" tooltip="CV%: 2.1; ERROR:   127 818; LI90%:  5 853 272; LS90%:  6 273 756" xr:uid="{1122F5A9-68F0-446F-8182-C6341480FF30}"/>
    <hyperlink ref="I22" tooltip="CV%: 2.6; ERROR:   100 618; LI90%:  3 777 492; LS90%:  4 108 494" xr:uid="{3EDF5A83-7E5D-4F58-B179-B981F84CB696}"/>
    <hyperlink ref="I23" tooltip="CV%: 21.7; ERROR:   6 093; LI90%:   18 076; LS90%:   38 120" xr:uid="{2B3F037E-429C-4B33-90EA-1D99DD07C98B}"/>
    <hyperlink ref="I24" tooltip="CV%: 16.9; ERROR:   12 195; LI90%:   52 282; LS90%:   92 398" xr:uid="{5969DBFB-98B3-4B55-97C6-905AAF7D2417}"/>
    <hyperlink ref="I25" tooltip="CV%: 48.1; ERROR:   2 286; LI90%:    995; LS90%:   8 515" xr:uid="{837679DF-2245-40EB-8C28-98DD961DD328}"/>
    <hyperlink ref="I28" tooltip="CV%: 10.9; ERROR:   6 050; LI90%:   45 720; LS90%:   65 624" xr:uid="{7D93D9A9-07B9-4C79-9003-93C7324C541F}"/>
    <hyperlink ref="I29" tooltip="CV%: 11.8; ERROR:   8 210; LI90%:   56 148; LS90%:   83 158" xr:uid="{BE1D6211-E09D-4E27-B6CA-906A2D5B64DB}"/>
    <hyperlink ref="I30" tooltip="CV%: 11.4; ERROR:   6 577; LI90%:   46 707; LS90%:   68 343" xr:uid="{31DFCCB3-0A8A-447E-BFFE-924CAA4A5EA8}"/>
    <hyperlink ref="I31" tooltip="CV%: 10.2; ERROR:   9 507; LI90%:   77 669; LS90%:   108 945" xr:uid="{3DB109B4-F35B-4337-AF38-69662CF35208}"/>
    <hyperlink ref="I32" tooltip="CV%: 7.5; ERROR:   10 364; LI90%:   122 060; LS90%:   156 154" xr:uid="{9459F37B-DE2B-4433-B327-2F685802A13E}"/>
    <hyperlink ref="I33" tooltip="CV%: 29.8; ERROR:   2 623; LI90%:   4 485; LS90%:   13 113" xr:uid="{EEF11CA2-E5A4-4A7C-80AB-9CF8B7F2A5F5}"/>
    <hyperlink ref="I34" tooltip="CV%: 9.5; ERROR:   7 641; LI90%:   67 790; LS90%:   92 926" xr:uid="{51683C57-D193-47E4-8E79-C5267A66E227}"/>
    <hyperlink ref="I35" tooltip="CV%: 12.8; ERROR:   7 039; LI90%:   43 475; LS90%:   66 631" xr:uid="{C0551EC6-4B3D-4957-8C41-A7A145BBA123}"/>
    <hyperlink ref="I36" tooltip="CV%: 12.1; ERROR:   6 649; LI90%:   44 041; LS90%:   65 915" xr:uid="{382943C4-EEA0-41D6-BD3D-A870FCC94FA9}"/>
    <hyperlink ref="I37" tooltip="CV%: 11.0; ERROR:   6 920; LI90%:   51 569; LS90%:   74 333" xr:uid="{9DD428ED-192B-46FD-AECE-79B62B1760BD}"/>
    <hyperlink ref="I38" tooltip="CV%: 14.1; ERROR:   6 339; LI90%:   34 621; LS90%:   55 475" xr:uid="{46382FF3-BF41-4686-B5D4-E683F0E13E9B}"/>
    <hyperlink ref="I39" tooltip="CV%: 100.0; ERROR:    869; LI90%: 0*; LS90%:   2 298" xr:uid="{65FB6F53-6C63-467D-A008-17FA23C2C51B}"/>
    <hyperlink ref="I40" tooltip="CV%: NA; ERROR: NA; LI90%: NA; LS90%: NA" display="0*" xr:uid="{680CC2DF-B8F8-466D-9FCF-65DA84A5B85C}"/>
    <hyperlink ref="I41" tooltip="CV%: NA; ERROR: NA; LI90%: NA; LS90%: NA" display="0*" xr:uid="{43CDB34F-3057-4DFF-83FC-8D41F1D62A9A}"/>
    <hyperlink ref="I44" tooltip="CV%: 10.8; ERROR:   14 226; LI90%:   108 030; LS90%:   154 830" xr:uid="{C161AE2A-A7F6-4B98-9382-40B32AEB9E45}"/>
    <hyperlink ref="I45" tooltip="CV%: 13.1; ERROR:   15 458; LI90%:   92 412; LS90%:   143 264" xr:uid="{731C7DC9-50C4-407D-AAB0-C9CBD740A1FE}"/>
    <hyperlink ref="I46" tooltip="CV%: 14.3; ERROR:   22 827; LI90%:   122 126; LS90%:   197 218" xr:uid="{406E07B2-1015-4B41-BC80-05F4CD849E7E}"/>
    <hyperlink ref="I47" tooltip="CV%: 7.8; ERROR:   22 943; LI90%:   256 323; LS90%:   331 799" xr:uid="{8919BDBA-6EB7-4BB3-B7C7-772AC9A3FAA0}"/>
    <hyperlink ref="I48" tooltip="CV%: 7.1; ERROR:   28 536; LI90%:   355 715; LS90%:   449 589" xr:uid="{33BA22E4-8CE7-445C-BDC2-8E6B558D2E31}"/>
    <hyperlink ref="I49" tooltip="CV%: 16.8; ERROR:   10 099; LI90%:   43 379; LS90%:   76 603" xr:uid="{233D6C4E-667D-48EB-802A-82A707F72A84}"/>
    <hyperlink ref="I50" tooltip="CV%: 9.7; ERROR:   15 031; LI90%:   130 240; LS90%:   179 688" xr:uid="{A9462A3A-D257-4ADA-B7F0-C1A3A0C89423}"/>
    <hyperlink ref="I51" tooltip="CV%: 9.6; ERROR:   16 874; LI90%:   147 341; LS90%:   202 853" xr:uid="{D585D859-70B6-4C21-9C77-E4A35CA77F8D}"/>
    <hyperlink ref="I52" tooltip="CV%: 10.6; ERROR:   14 810; LI90%:   115 065; LS90%:   163 787" xr:uid="{157E0B71-DF81-4EDA-8D17-1EDBD2341650}"/>
    <hyperlink ref="I53" tooltip="CV%: 9.6; ERROR:   19 664; LI90%:   171 518; LS90%:   236 206" xr:uid="{489EDB88-2531-45F8-8A09-A8653247E250}"/>
    <hyperlink ref="I54" tooltip="CV%: 10.5; ERROR:   15 831; LI90%:   124 781; LS90%:   176 861" xr:uid="{29046B23-6756-436A-974C-BB1BC47EDA81}"/>
    <hyperlink ref="I55" tooltip="CV%: 100.0; ERROR:   1 751; LI90%: 0*; LS90%:   4 631" xr:uid="{33F6CA3F-BAD8-4846-98D3-DDC0BDB8C56A}"/>
    <hyperlink ref="I56" tooltip="CV%: 65.1; ERROR:   2 673; LI90%: 0*; LS90%:   8 505" xr:uid="{967148E7-037A-4E51-AF4E-639F799AB2F9}"/>
    <hyperlink ref="I57" tooltip="CV%: NA; ERROR: NA; LI90%: NA; LS90%: NA" display="0*" xr:uid="{3B230168-3F55-422A-8AA8-95AF582A47F6}"/>
    <hyperlink ref="I60" tooltip="CV%: 10.2; ERROR:   2 692; LI90%:   22 082; LS90%:   30 940" xr:uid="{801891A8-8D5F-4BE7-864C-240A5A6E0665}"/>
    <hyperlink ref="I61" tooltip="CV%: 10.5; ERROR:   3 308; LI90%:   26 198; LS90%:   37 080" xr:uid="{42F77370-FC5B-486E-B4DA-232E66640A76}"/>
    <hyperlink ref="I62" tooltip="CV%: 11.9; ERROR:   3 357; LI90%:   22 660; LS90%:   33 704" xr:uid="{7B0D847B-222B-42A0-9DFC-16D31D555CDB}"/>
    <hyperlink ref="I63" tooltip="CV%: 7.3; ERROR:   4 791; LI90%:   58 015; LS90%:   73 775" xr:uid="{459E8369-4707-4BE7-A8EB-19A0F246F352}"/>
    <hyperlink ref="I64" tooltip="CV%: 8.1; ERROR:   5 672; LI90%:   60 717; LS90%:   79 375" xr:uid="{E6FDCBB9-A744-47BD-82FA-800FB8FE97DE}"/>
    <hyperlink ref="I65" tooltip="CV%: 17.7; ERROR:   2 614; LI90%:   10 447; LS90%:   19 045" xr:uid="{40B5DCC3-9655-4A13-A938-181409255D5D}"/>
    <hyperlink ref="I66" tooltip="CV%: 9.0; ERROR:   5 744; LI90%:   54 456; LS90%:   73 352" xr:uid="{AA3F90B0-30A3-4F4D-95E1-F5B3343C1A8B}"/>
    <hyperlink ref="I67" tooltip="CV%: 10.5; ERROR:   3 945; LI90%:   31 240; LS90%:   44 216" xr:uid="{878A20EC-6F9B-46D3-8319-D847417E14CD}"/>
    <hyperlink ref="I68" tooltip="CV%: 12.0; ERROR:   3 502; LI90%:   23 311; LS90%:   34 831" xr:uid="{A032AF0D-B409-4518-AEDF-A8E0CE7637AE}"/>
    <hyperlink ref="I69" tooltip="CV%: 10.2; ERROR:   4 222; LI90%:   34 353; LS90%:   48 241" xr:uid="{BDF4539D-3538-4151-AA9C-3089FB21CB44}"/>
    <hyperlink ref="I70" tooltip="CV%: 12.3; ERROR:   2 783; LI90%:   17 997; LS90%:   27 151" xr:uid="{337B696A-FBD9-4C7B-B71F-243D54EFC611}"/>
    <hyperlink ref="I71" tooltip="CV%: NA; ERROR: NA; LI90%: NA; LS90%: NA" display="0*" xr:uid="{26D26E74-BEE6-41EF-AE61-FE76E1AFCF29}"/>
    <hyperlink ref="I72" tooltip="CV%: 56.6; ERROR:    262; LI90%:    32; LS90%:    896" xr:uid="{963767EC-513D-42F2-AFA9-B666F2728FD2}"/>
    <hyperlink ref="I73" tooltip="CV%: NA; ERROR: NA; LI90%: NA; LS90%: NA" display="0*" xr:uid="{3F87DD74-EE48-4E9E-9F0E-2754D4C40A14}"/>
    <hyperlink ref="I76" tooltip="CV%: 12.5; ERROR:   3 205; LI90%:   20 291; LS90%:   30 833" xr:uid="{C7490AC6-A674-44CB-A78A-F6564F048516}"/>
    <hyperlink ref="I77" tooltip="CV%: 8.7; ERROR:   4 808; LI90%:   47 571; LS90%:   63 387" xr:uid="{8E0493E3-5282-4940-92AA-94A4D473EF99}"/>
    <hyperlink ref="I78" tooltip="CV%: 14.0; ERROR:   3 536; LI90%:   19 391; LS90%:   31 023" xr:uid="{D6C9DA1C-443C-4803-B7E2-A8700080F198}"/>
    <hyperlink ref="I79" tooltip="CV%: 7.8; ERROR:   4 771; LI90%:   53 401; LS90%:   69 097" xr:uid="{1CD24799-B0C1-4137-AEBD-00F829CB8856}"/>
    <hyperlink ref="I80" tooltip="CV%: 7.4; ERROR:   5 435; LI90%:   64 932; LS90%:   82 812" xr:uid="{98C3CB67-FB46-4354-B814-4242551BA80C}"/>
    <hyperlink ref="I81" tooltip="CV%: 20.4; ERROR:   1 939; LI90%:   6 309; LS90%:   12 687" xr:uid="{4D75ABED-BB6D-4F92-8942-813843A06765}"/>
    <hyperlink ref="I82" tooltip="CV%: 13.4; ERROR:   3 405; LI90%:   19 821; LS90%:   31 021" xr:uid="{C492ED09-2128-486C-975E-F06CC0681BA7}"/>
    <hyperlink ref="I83" tooltip="CV%: 10.2; ERROR:   3 631; LI90%:   29 796; LS90%:   41 742" xr:uid="{77D47A6B-E7B1-4E6B-A703-09F2D9EE62F0}"/>
    <hyperlink ref="I84" tooltip="CV%: 14.5; ERROR:   3 249; LI90%:   17 054; LS90%:   27 740" xr:uid="{D0436079-B67A-486E-96EF-8588A7BF7EC8}"/>
    <hyperlink ref="I85" tooltip="CV%: 9.5; ERROR:   3 849; LI90%:   33 987; LS90%:   46 651" xr:uid="{755C3157-BE7B-4656-A606-D01851441E2E}"/>
    <hyperlink ref="I86" tooltip="CV%: 11.4; ERROR:   3 126; LI90%:   22 223; LS90%:   32 507" xr:uid="{EBF7840C-83E5-4261-9F15-656FB94ADBF3}"/>
    <hyperlink ref="I87" tooltip="CV%: NA; ERROR: NA; LI90%: NA; LS90%: NA" display="0*" xr:uid="{26F1281F-E478-41C6-A978-8EE91C3F3D50}"/>
    <hyperlink ref="I88" tooltip="CV%: NA; ERROR: NA; LI90%: NA; LS90%: NA" display="0*" xr:uid="{7F4FBF8C-EF6C-4F20-80FB-B214FC986932}"/>
    <hyperlink ref="I89" tooltip="CV%: NA; ERROR: NA; LI90%: NA; LS90%: NA" display="0*" xr:uid="{0CAD7CAF-FBD0-44F6-9B89-83DB0EF474C5}"/>
    <hyperlink ref="I92" tooltip="CV%: 10.2; ERROR:   12 222; LI90%:   100 193; LS90%:   140 399" xr:uid="{C4C25B57-7CBA-42F2-B40F-DA9320887D8C}"/>
    <hyperlink ref="I93" tooltip="CV%: 8.4; ERROR:   15 395; LI90%:   156 873; LS90%:   207 519" xr:uid="{C69A98E1-5D06-4CEE-9878-250C8F49901C}"/>
    <hyperlink ref="I94" tooltip="CV%: 11.4; ERROR:   10 656; LI90%:   76 053; LS90%:   111 109" xr:uid="{D1F61477-4D3E-4EC3-9712-53EA4F717192}"/>
    <hyperlink ref="I95" tooltip="CV%: 7.6; ERROR:   16 820; LI90%:   192 401; LS90%:   247 733" xr:uid="{EB574759-5737-4494-AD76-CEE5EACBF51E}"/>
    <hyperlink ref="I96" tooltip="CV%: 6.3; ERROR:   20 379; LI90%:   291 051; LS90%:   358 091" xr:uid="{95618411-4321-4EC9-BEB4-BB792CC7B62A}"/>
    <hyperlink ref="I97" tooltip="CV%: 22.2; ERROR:   6 952; LI90%:   19 913; LS90%:   42 783" xr:uid="{001EC0CD-3859-4C64-9701-5A7BDE79413C}"/>
    <hyperlink ref="I98" tooltip="CV%: 9.4; ERROR:   15 220; LI90%:   137 298; LS90%:   187 366" xr:uid="{BF49757E-7FEC-48DB-9AB3-72546CB73583}"/>
    <hyperlink ref="I99" tooltip="CV%: 9.0; ERROR:   14 469; LI90%:   136 837; LS90%:   184 435" xr:uid="{CA438B6A-E323-4E68-8174-50D028B6182C}"/>
    <hyperlink ref="I100" tooltip="CV%: 9.2; ERROR:   13 674; LI90%:   125 658; LS90%:   170 640" xr:uid="{BCFCEE81-4605-4E6A-A9C6-170F3A1FD98A}"/>
    <hyperlink ref="I101" tooltip="CV%: 8.2; ERROR:   16 165; LI90%:   171 396; LS90%:   224 576" xr:uid="{F9371106-1B98-4CDC-A442-F71F7AFB43A3}"/>
    <hyperlink ref="I102" tooltip="CV%: 10.7; ERROR:   12 208; LI90%:   93 823; LS90%:   133 983" xr:uid="{A5EA1F81-4B2B-452D-A920-E164DF0665F9}"/>
    <hyperlink ref="I103" tooltip="CV%: NA; ERROR: NA; LI90%: NA; LS90%: NA" display="0*" xr:uid="{5669CF58-98AF-4A6A-95BE-AF67D9315FD3}"/>
    <hyperlink ref="I104" tooltip="CV%: 68.1; ERROR:   2 664; LI90%: 0*; LS90%:   8 293" xr:uid="{97731F73-9FC6-47ED-89E1-E20865CDF44B}"/>
    <hyperlink ref="I105" tooltip="CV%: NA; ERROR: NA; LI90%: NA; LS90%: NA" display="0*" xr:uid="{B5F9AA99-A64F-44DC-A277-D975F7DBF1B4}"/>
    <hyperlink ref="I108" tooltip="CV%: 14.6; ERROR:   3 109; LI90%:   16 170; LS90%:   26 396" xr:uid="{EA0FEA72-04A5-4A33-8C66-5E72397B51E0}"/>
    <hyperlink ref="I109" tooltip="CV%: 11.3; ERROR:   3 885; LI90%:   28 016; LS90%:   40 798" xr:uid="{82CD0169-A4F0-4830-9ADE-C48B0B563459}"/>
    <hyperlink ref="I110" tooltip="CV%: 9.8; ERROR:   2 870; LI90%:   24 708; LS90%:   34 148" xr:uid="{8370C0A8-EA93-4C43-A00F-84093DADD17C}"/>
    <hyperlink ref="I111" tooltip="CV%: 8.1; ERROR:   4 638; LI90%:   49 611; LS90%:   64 869" xr:uid="{800DF3D6-87A8-4A78-BFBB-92417F8F65C4}"/>
    <hyperlink ref="I112" tooltip="CV%: 6.8; ERROR:   6 920; LI90%:   91 116; LS90%:   113 880" xr:uid="{AE29CEE8-2399-4EE1-83A1-F60CD87E38FF}"/>
    <hyperlink ref="I113" tooltip="CV%: 14.9; ERROR:   1 446; LI90%:   7 294; LS90%:   12 050" xr:uid="{D4439A70-9AB6-4A21-AF16-DD120F7E4AFD}"/>
    <hyperlink ref="I114" tooltip="CV%: 12.5; ERROR:   2 609; LI90%:   16 511; LS90%:   25 095" xr:uid="{2DC8468F-0244-4384-9BFD-48D4E99554C9}"/>
    <hyperlink ref="I115" tooltip="CV%: 10.6; ERROR:   4 162; LI90%:   32 525; LS90%:   46 217" xr:uid="{FAE1986E-5476-47C1-AD29-A4FAE509BA60}"/>
    <hyperlink ref="I116" tooltip="CV%: 11.1; ERROR:   2 843; LI90%:   20 973; LS90%:   30 325" xr:uid="{136FAFD3-E16C-4986-B5EC-11FF7DCD06CE}"/>
    <hyperlink ref="I117" tooltip="CV%: 9.0; ERROR:   3 495; LI90%:   32 994; LS90%:   44 492" xr:uid="{0238456D-E45B-4414-86C6-568995E58F57}"/>
    <hyperlink ref="I118" tooltip="CV%: 11.5; ERROR:   3 342; LI90%:   23 571; LS90%:   34 567" xr:uid="{8DAE62AD-1473-4F1D-8A6D-0F0435E509F2}"/>
    <hyperlink ref="I119" tooltip="CV%: NA; ERROR: NA; LI90%: NA; LS90%: NA" display="0*" xr:uid="{82359C3C-07B9-4BB6-ADE3-5B0F293A204D}"/>
    <hyperlink ref="I120" tooltip="CV%: 59.1; ERROR:    278; LI90%:    13; LS90%:    927" xr:uid="{A5D8A01E-4883-4262-BF43-5A203B4B3DB2}"/>
    <hyperlink ref="I121" tooltip="CV%: 70.7; ERROR:    168; LI90%: 0*; LS90%:    513" xr:uid="{3EFEB554-F2FA-4CBA-9423-B69CC52A09D5}"/>
    <hyperlink ref="I124" tooltip="CV%: 8.8; ERROR:   25 053; LI90%:   242 582; LS90%:   324 998" xr:uid="{1040AB4F-E932-4812-B774-9B13FECF1C14}"/>
    <hyperlink ref="I125" tooltip="CV%: 6.5; ERROR:   20 486; LI90%:   281 242; LS90%:   348 636" xr:uid="{DE4096DD-2E1B-4C65-9E4C-BABBC7090140}"/>
    <hyperlink ref="I126" tooltip="CV%: 10.1; ERROR:   14 868; LI90%:   123 185; LS90%:   172 097" xr:uid="{4ADB8D94-6E4C-423B-B870-5A8944051192}"/>
    <hyperlink ref="I127" tooltip="CV%: 6.5; ERROR:   22 926; LI90%:   315 480; LS90%:   390 900" xr:uid="{76FE40FA-F24B-4A62-9CC2-E865D6B5B400}"/>
    <hyperlink ref="I128" tooltip="CV%: 6.4; ERROR:   26 160; LI90%:   365 517; LS90%:   451 577" xr:uid="{D1ECE9C2-DD94-43AD-BB71-6E9C83B900D2}"/>
    <hyperlink ref="I129" tooltip="CV%: 14.4; ERROR:   11 380; LI90%:   60 328; LS90%:   97 764" xr:uid="{F7979E20-19E7-441F-9E9B-BAB80E570882}"/>
    <hyperlink ref="I130" tooltip="CV%: 12.5; ERROR:   23 417; LI90%:   148 521; LS90%:   225 557" xr:uid="{77696F4D-3255-4B5F-9D17-FE4390FFFCC2}"/>
    <hyperlink ref="I131" tooltip="CV%: 11.2; ERROR:   18 300; LI90%:   133 670; LS90%:   193 870" xr:uid="{EBF74901-BEC1-4068-8019-19D1FC319FEE}"/>
    <hyperlink ref="I132" tooltip="CV%: 9.0; ERROR:   17 188; LI90%:   162 714; LS90%:   219 256" xr:uid="{EBC090C0-AAB5-44F5-95B2-6B6AC44A338A}"/>
    <hyperlink ref="I133" tooltip="CV%: 7.5; ERROR:   25 938; LI90%:   301 784; LS90%:   387 112" xr:uid="{D5531432-8982-4EDD-B0A2-D402EC582ECB}"/>
    <hyperlink ref="I134" tooltip="CV%: 11.4; ERROR:   13 464; LI90%:   96 302; LS90%:   140 594" xr:uid="{60659764-C6AA-4064-9E81-9979AF25876D}"/>
    <hyperlink ref="I135" tooltip="CV%: 70.4; ERROR:   1 058; LI90%: 0*; LS90%:   3 244" xr:uid="{BEB574B1-1A76-4957-8272-4570DF16EF35}"/>
    <hyperlink ref="I136" tooltip="CV%: 74.9; ERROR:   6 612; LI90%: 0*; LS90%:   19 708" xr:uid="{E6172BDF-10D5-4D27-A0CF-9CB5F1011C52}"/>
    <hyperlink ref="I137" tooltip="CV%: 100.0; ERROR:    525; LI90%: 0*; LS90%:   1 389" xr:uid="{328DAF9B-36F2-44BA-AB0A-471465FC9504}"/>
    <hyperlink ref="I140" tooltip="CV%: 8.6; ERROR:   13 937; LI90%:   139 701; LS90%:   185 549" xr:uid="{614217AA-D9E9-4C6A-AE94-F80EE082BB27}"/>
    <hyperlink ref="I141" tooltip="CV%: 8.4; ERROR:   14 479; LI90%:   149 432; LS90%:   197 062" xr:uid="{C97C41A0-269B-41D0-A64E-2160941D0680}"/>
    <hyperlink ref="I142" tooltip="CV%: 9.4; ERROR:   12 773; LI90%:   115 104; LS90%:   157 124" xr:uid="{125D5B23-9C6F-484D-B755-734B291128EB}"/>
    <hyperlink ref="I143" tooltip="CV%: 6.6; ERROR:   18 212; LI90%:   245 603; LS90%:   305 515" xr:uid="{C58399F9-8837-48CC-B442-93C4E1392995}"/>
    <hyperlink ref="I144" tooltip="CV%: 5.5; ERROR:   21 062; LI90%:   351 242; LS90%:   420 530" xr:uid="{A5FB77AB-FE22-4B5E-BEEB-3E6AE2DA536F}"/>
    <hyperlink ref="I145" tooltip="CV%: 16.9; ERROR:   4 619; LI90%:   19 806; LS90%:   35 002" xr:uid="{501C1BC6-5C6C-44EA-B99D-70F9830DA30E}"/>
    <hyperlink ref="I146" tooltip="CV%: 9.8; ERROR:   12 528; LI90%:   107 120; LS90%:   148 334" xr:uid="{EDD942A4-4491-4494-AF78-56370815018F}"/>
    <hyperlink ref="I147" tooltip="CV%: 8.8; ERROR:   11 979; LI90%:   116 155; LS90%:   155 561" xr:uid="{C834644C-60DB-452E-A0E9-DF85EC15A449}"/>
    <hyperlink ref="I148" tooltip="CV%: 8.9; ERROR:   12 375; LI90%:   119 429; LS90%:   160 137" xr:uid="{8F6244C1-0111-4085-A14F-FBD76DBF4D4C}"/>
    <hyperlink ref="I149" tooltip="CV%: 8.1; ERROR:   14 702; LI90%:   156 927; LS90%:   205 291" xr:uid="{F8C9BA19-0917-4A3E-BB81-7C97FE23CB95}"/>
    <hyperlink ref="I150" tooltip="CV%: 9.1; ERROR:   10 778; LI90%:   101 098; LS90%:   136 554" xr:uid="{15D591ED-15EE-4DC1-88DB-DCAD2FDE4C0F}"/>
    <hyperlink ref="I151" tooltip="CV%: 70.8; ERROR:   1 128; LI90%: 0*; LS90%:   3 447" xr:uid="{26B139C8-D8AB-49F2-8CCA-4CBE355B847F}"/>
    <hyperlink ref="I152" tooltip="CV%: 50.0; ERROR:   2 657; LI90%:    948; LS90%:   9 688" xr:uid="{C3CC1F36-24F6-4FC5-BAD0-7853C8D33D30}"/>
    <hyperlink ref="I153" tooltip="CV%: NA; ERROR: NA; LI90%: NA; LS90%: NA" display="0*" xr:uid="{D962231D-48BF-450A-A0AF-FECB7B3AA3AB}"/>
    <hyperlink ref="I156" tooltip="CV%: 9.2; ERROR:   20 970; LI90%:   193 874; LS90%:   262 858" xr:uid="{AE5F9AD4-E084-418F-82CD-B55C8E30C132}"/>
    <hyperlink ref="I157" tooltip="CV%: 6.8; ERROR:   26 323; LI90%:   342 627; LS90%:   429 223" xr:uid="{6086F5A5-F89A-4124-9E20-16827941FBB2}"/>
    <hyperlink ref="I158" tooltip="CV%: 8.5; ERROR:   21 813; LI90%:   219 731; LS90%:   291 491" xr:uid="{9D323207-39EA-41A4-AC91-10B98201160A}"/>
    <hyperlink ref="I159" tooltip="CV%: 6.0; ERROR:   32 871; LI90%:   492 837; LS90%:   600 971" xr:uid="{69F6F8B8-1661-41E3-8574-FF30B0DCD371}"/>
    <hyperlink ref="I160" tooltip="CV%: 4.3; ERROR:   41 549; LI90%:   888 491; LS90%:  1 025 175" xr:uid="{65827AEF-AA26-4BB2-9BF8-134B22580DC6}"/>
    <hyperlink ref="I161" tooltip="CV%: 13.8; ERROR:   13 345; LI90%:   74 410; LS90%:   118 312" xr:uid="{F548016A-7BAD-48E9-8B22-BB85893C20E5}"/>
    <hyperlink ref="I162" tooltip="CV%: 6.3; ERROR:   28 442; LI90%:   401 155; LS90%:   494 721" xr:uid="{8CE0A53D-30EB-4891-9F3A-E913024E2922}"/>
    <hyperlink ref="I163" tooltip="CV%: 8.0; ERROR:   25 089; LI90%:   271 511; LS90%:   354 047" xr:uid="{C7258921-C73D-4664-BA3D-0721144A761B}"/>
    <hyperlink ref="I164" tooltip="CV%: 8.3; ERROR:   24 552; LI90%:   255 461; LS90%:   336 231" xr:uid="{482D4AD7-132A-435F-A434-2974B2C30EA3}"/>
    <hyperlink ref="I165" tooltip="CV%: 7.9; ERROR:   26 931; LI90%:   294 557; LS90%:   383 151" xr:uid="{97D0CD41-3CF2-4CA1-B770-6B2F5E123DB6}"/>
    <hyperlink ref="I166" tooltip="CV%: 7.9; ERROR:   28 558; LI90%:   313 236; LS90%:   407 184" xr:uid="{E7F19AF9-3041-4E80-9B11-6367373CE95E}"/>
    <hyperlink ref="I167" tooltip="CV%: 100.0; ERROR:    984; LI90%: 0*; LS90%:   2 603" xr:uid="{EF8337E9-B911-40C7-9764-4BD7045445AD}"/>
    <hyperlink ref="I168" tooltip="CV%: 72.0; ERROR:   1 982; LI90%: 0*; LS90%:   6 012" xr:uid="{B55DE6F2-1D9C-4AE1-8760-1A83EA5C15AE}"/>
    <hyperlink ref="I169" tooltip="CV%: NA; ERROR: NA; LI90%: NA; LS90%: NA" display="0*" xr:uid="{FA4535E0-31D5-4268-8101-42252498C543}"/>
    <hyperlink ref="I172" tooltip="CV%: 9.8; ERROR:   7 585; LI90%:   64 882; LS90%:   89 834" xr:uid="{5E6C9369-38E5-4131-ABCF-62F65068F902}"/>
    <hyperlink ref="I173" tooltip="CV%: 6.9; ERROR:   7 980; LI90%:   102 536; LS90%:   128 788" xr:uid="{27FBA910-1D12-4747-9E25-33DE81193755}"/>
    <hyperlink ref="I174" tooltip="CV%: 11.5; ERROR:   5 069; LI90%:   35 602; LS90%:   52 278" xr:uid="{E80A0987-4B6A-45FC-82C6-817559936CEA}"/>
    <hyperlink ref="I175" tooltip="CV%: 6.6; ERROR:   7 513; LI90%:   100 626; LS90%:   125 342" xr:uid="{9322C539-DA81-4EA6-8C95-A771BCF98904}"/>
    <hyperlink ref="I176" tooltip="CV%: 6.6; ERROR:   8 803; LI90%:   118 080; LS90%:   147 040" xr:uid="{4AB285FA-343E-4A61-BCB4-3438A4221F49}"/>
    <hyperlink ref="I177" tooltip="CV%: 21.7; ERROR:   2 512; LI90%:   7 458; LS90%:   15 722" xr:uid="{5DA6499D-53EF-40C3-B0FE-0063DEB7D9C2}"/>
    <hyperlink ref="I178" tooltip="CV%: 9.6; ERROR:   7 067; LI90%:   61 938; LS90%:   85 186" xr:uid="{58D2FF79-451F-4545-A6D8-6F7808C76AAF}"/>
    <hyperlink ref="I179" tooltip="CV%: 9.4; ERROR:   5 091; LI90%:   45 665; LS90%:   62 413" xr:uid="{61A78859-4522-4A34-A964-1490B229DFF5}"/>
    <hyperlink ref="I180" tooltip="CV%: 9.4; ERROR:   5 961; LI90%:   53 525; LS90%:   73 135" xr:uid="{17F2CB15-AD96-4C18-B841-08B2A9D8ED3C}"/>
    <hyperlink ref="I181" tooltip="CV%: 7.4; ERROR:   7 873; LI90%:   93 730; LS90%:   119 628" xr:uid="{0AF45E34-1730-462F-8DB0-893FB2563CA5}"/>
    <hyperlink ref="I182" tooltip="CV%: 10.9; ERROR:   5 435; LI90%:   41 029; LS90%:   58 909" xr:uid="{DBD14806-D876-4521-ACF4-9E0A5727F035}"/>
    <hyperlink ref="I183" tooltip="CV%: 100.0; ERROR:    328; LI90%: 0*; LS90%:    868" xr:uid="{66C5C14E-B036-46E0-A9B2-47C50D337E7C}"/>
    <hyperlink ref="I184" tooltip="CV%: 48.0; ERROR:    863; LI90%:    379; LS90%:   3 217" xr:uid="{85A95741-F558-4B3C-807A-370AA4356759}"/>
    <hyperlink ref="I185" tooltip="CV%: NA; ERROR: NA; LI90%: NA; LS90%: NA" display="0*" xr:uid="{1AB48816-60E2-4BA9-BAD4-77BF9E1190BA}"/>
    <hyperlink ref="I188" tooltip="CV%: 11.5; ERROR:   22 460; LI90%:   158 073; LS90%:   231 961" xr:uid="{490773E8-0302-4F2B-A7A6-08229D8B12ED}"/>
    <hyperlink ref="I189" tooltip="CV%: 9.3; ERROR:   26 618; LI90%:   243 133; LS90%:   330 699" xr:uid="{5B542D63-667F-47AC-89EE-4C5769D64FB1}"/>
    <hyperlink ref="I190" tooltip="CV%: 10.1; ERROR:   31 928; LI90%:   263 995; LS90%:   369 029" xr:uid="{E3A7A1CE-AB85-4566-B7AA-55CABDCF768F}"/>
    <hyperlink ref="I191" tooltip="CV%: 8.0; ERROR:   32 593; LI90%:   351 636; LS90%:   458 858" xr:uid="{EAA82F90-CEA9-4A3B-A7D8-F73AD4D1FD7A}"/>
    <hyperlink ref="I192" tooltip="CV%: 6.9; ERROR:   51 643; LI90%:   658 415; LS90%:   828 305" xr:uid="{CF3E6C08-3059-4C59-8566-F5CE620FDE39}"/>
    <hyperlink ref="I193" tooltip="CV%: 24.9; ERROR:   14 140; LI90%:   33 448; LS90%:   79 964" xr:uid="{110F4FFE-A527-4C64-997A-31DFA10A353A}"/>
    <hyperlink ref="I194" tooltip="CV%: 10.7; ERROR:   24 681; LI90%:   189 498; LS90%:   270 692" xr:uid="{E30A25B2-265C-4011-8DAD-C9AE2FAAE585}"/>
    <hyperlink ref="I195" tooltip="CV%: 11.5; ERROR:   29 303; LI90%:   207 128; LS90%:   303 526" xr:uid="{35CC7012-5CA1-4EB0-8BDB-661BB32FDAD2}"/>
    <hyperlink ref="I196" tooltip="CV%: 13.9; ERROR:   25 104; LI90%:   139 136; LS90%:   221 720" xr:uid="{821AE5EB-7652-41A4-A940-1F767486DFEA}"/>
    <hyperlink ref="I197" tooltip="CV%: 10.8; ERROR:   32 805; LI90%:   250 788; LS90%:   358 706" xr:uid="{991A77E0-92E1-44DF-86AD-B9ABE1AA3365}"/>
    <hyperlink ref="I198" tooltip="CV%: 10.5; ERROR:   26 590; LI90%:   209 915; LS90%:   297 389" xr:uid="{EFB3A89B-2753-4AE5-883F-5E4B07C58B61}"/>
    <hyperlink ref="I199" tooltip="CV%: NA; ERROR: NA; LI90%: NA; LS90%: NA" display="0*" xr:uid="{EB950942-17F8-41B0-BA5F-0A26C554FE52}"/>
    <hyperlink ref="I200" tooltip="CV%: 61.5; ERROR:   3 633; LI90%: 0*; LS90%:   11 888" xr:uid="{C9D9F1A8-6C1D-459D-8540-4C69DDB4D0F5}"/>
    <hyperlink ref="I201" tooltip="CV%: NA; ERROR: NA; LI90%: NA; LS90%: NA" display="0*" xr:uid="{F399FBA0-ECCA-454C-8C82-EF0F66AF0447}"/>
    <hyperlink ref="I204" tooltip="CV%: 9.6; ERROR:   16 866; LI90%:   147 279; LS90%:   202 763" xr:uid="{B8344B5C-4F0B-4BBD-AD48-92F8DB28E1CD}"/>
    <hyperlink ref="I205" tooltip="CV%: 10.2; ERROR:   19 136; LI90%:   156 187; LS90%:   219 137" xr:uid="{34F7A6AD-B778-46A4-B163-713B64AE2FED}"/>
    <hyperlink ref="I206" tooltip="CV%: 16.3; ERROR:   10 804; LI90%:   48 569; LS90%:   84 111" xr:uid="{8C34C5F7-67DD-405B-81CC-05E2F5C5309E}"/>
    <hyperlink ref="I207" tooltip="CV%: 8.4; ERROR:   17 071; LI90%:   174 013; LS90%:   230 171" xr:uid="{887E752A-4204-497F-ABDB-C323CC753CB7}"/>
    <hyperlink ref="I208" tooltip="CV%: 8.0; ERROR:   16 078; LI90%:   174 293; LS90%:   227 187" xr:uid="{B4895568-5104-4F9D-A576-D4F125CEF389}"/>
    <hyperlink ref="I209" tooltip="CV%: 18.3; ERROR:   9 654; LI90%:   36 946; LS90%:   68 706" xr:uid="{E5E4614C-8446-4E0D-BC18-6603A1ECE3C4}"/>
    <hyperlink ref="I210" tooltip="CV%: 10.1; ERROR:   12 923; LI90%:   107 189; LS90%:   149 701" xr:uid="{669C9AE8-44C7-4238-AE5B-C953877532C6}"/>
    <hyperlink ref="I211" tooltip="CV%: 13.4; ERROR:   11 700; LI90%:   68 379; LS90%:   106 869" xr:uid="{ECD7E725-2DF9-4F77-813D-71BEE06802F6}"/>
    <hyperlink ref="I212" tooltip="CV%: 10.2; ERROR:   13 384; LI90%:   108 978; LS90%:   153 008" xr:uid="{98E8B5AB-C22F-4E5A-A30F-67E630199C49}"/>
    <hyperlink ref="I213" tooltip="CV%: 8.6; ERROR:   17 366; LI90%:   172 777; LS90%:   229 907" xr:uid="{88551171-388D-45D9-96C3-44E93BCFFA0E}"/>
    <hyperlink ref="I214" tooltip="CV%: 21.2; ERROR:   8 294; LI90%:   25 400; LS90%:   52 686" xr:uid="{BF1E754D-BFDC-4485-82E6-83BDE180E51C}"/>
    <hyperlink ref="I215" tooltip="CV%: 100.0; ERROR:    791; LI90%: 0*; LS90%:   2 092" xr:uid="{9F302B35-75C1-4429-ADD4-59EC7E6AE7AA}"/>
    <hyperlink ref="I216" tooltip="CV%: 72.3; ERROR:   1 456; LI90%: 0*; LS90%:   4 409" xr:uid="{147A8E1D-0626-4271-937A-DF1EA7DED6E4}"/>
    <hyperlink ref="I217" tooltip="CV%: NA; ERROR: NA; LI90%: NA; LS90%: NA" display="0*" xr:uid="{0F2EDCA2-5E6F-4A29-B829-EB116867A628}"/>
    <hyperlink ref="I220" tooltip="CV%: 11.5; ERROR:   12 606; LI90%:   89 084; LS90%:   130 556" xr:uid="{66DF33B0-E8F8-4069-BF64-EDD1D4A7373E}"/>
    <hyperlink ref="I221" tooltip="CV%: 8.6; ERROR:   15 316; LI90%:   152 232; LS90%:   202 616" xr:uid="{98B07B91-DBD9-4431-BC71-DF1772C59593}"/>
    <hyperlink ref="I222" tooltip="CV%: 13.2; ERROR:   8 342; LI90%:   49 611; LS90%:   77 055" xr:uid="{EBAE6071-D32F-43E5-960F-D4B3550588D2}"/>
    <hyperlink ref="I223" tooltip="CV%: 8.5; ERROR:   16 301; LI90%:   164 670; LS90%:   218 296" xr:uid="{759FEDD2-C5BC-4860-AE22-FFD568C68B76}"/>
    <hyperlink ref="I224" tooltip="CV%: 6.9; ERROR:   21 106; LI90%:   270 458; LS90%:   339 890" xr:uid="{45F28F98-2039-4B81-86D2-45F22547887A}"/>
    <hyperlink ref="I225" tooltip="CV%: 20.8; ERROR:   6 736; LI90%:   21 357; LS90%:   43 519" xr:uid="{99734CF5-62E4-48DD-B7CA-B8A74B2BC673}"/>
    <hyperlink ref="I226" tooltip="CV%: 9.5; ERROR:   15 521; LI90%:   137 922; LS90%:   188 984" xr:uid="{6F36E710-250E-40FA-A46A-6C04B63D02D2}"/>
    <hyperlink ref="I227" tooltip="CV%: 10.4; ERROR:   10 673; LI90%:   84 906; LS90%:   120 018" xr:uid="{7C64B665-002F-4768-B9EB-1EB01A233C48}"/>
    <hyperlink ref="I228" tooltip="CV%: 10.6; ERROR:   11 899; LI90%:   92 404; LS90%:   131 548" xr:uid="{071171E8-422A-46A3-B36C-99747F5B2479}"/>
    <hyperlink ref="I229" tooltip="CV%: 8.2; ERROR:   14 527; LI90%:   153 929; LS90%:   201 719" xr:uid="{D4851744-8CD9-4237-A2BD-59679B46E5CE}"/>
    <hyperlink ref="I230" tooltip="CV%: 14.5; ERROR:   11 971; LI90%:   62 698; LS90%:   102 078" xr:uid="{803B30A2-F24C-43A5-B9CE-6D38B26ECC49}"/>
    <hyperlink ref="I231" tooltip="CV%: NA; ERROR: NA; LI90%: NA; LS90%: NA" display="0*" xr:uid="{6A39410C-8EBB-4899-8B75-ACF8D8216ED4}"/>
    <hyperlink ref="I232" tooltip="CV%: 76.2; ERROR:   1 795; LI90%: 0*; LS90%:   5 308" xr:uid="{189393EB-7344-46BE-B560-EFA1E0056852}"/>
    <hyperlink ref="I233" tooltip="CV%: NA; ERROR: NA; LI90%: NA; LS90%: NA" display="0*" xr:uid="{9A3F54F8-8434-4A5A-A627-1D75148E56A7}"/>
    <hyperlink ref="I236" tooltip="CV%: 9.8; ERROR:   28 372; LI90%:   243 382; LS90%:   336 716" xr:uid="{57A573CF-C2A7-4B22-A865-6AAC92F98094}"/>
    <hyperlink ref="I237" tooltip="CV%: 9.5; ERROR:   29 324; LI90%:   260 775; LS90%:   357 243" xr:uid="{4587A592-7E07-44D6-B3E2-0A77DFF7C960}"/>
    <hyperlink ref="I238" tooltip="CV%: 10.2; ERROR:   29 350; LI90%:   239 600; LS90%:   336 152" xr:uid="{1D3E89A6-1E72-43AF-AB00-821BFBF99135}"/>
    <hyperlink ref="I239" tooltip="CV%: 7.6; ERROR:   42 552; LI90%:   487 086; LS90%:   627 068" xr:uid="{2F61EC36-0931-41F5-A477-DFD9A2440FF9}"/>
    <hyperlink ref="I240" tooltip="CV%: 6.4; ERROR:   51 019; LI90%:   709 014; LS90%:   876 852" xr:uid="{CECF7A6F-43B9-43AB-8149-829F6DE95ED3}"/>
    <hyperlink ref="I241" tooltip="CV%: 19.5; ERROR:   14 134; LI90%:   49 411; LS90%:   95 907" xr:uid="{30FDE284-4B8C-4357-9BFB-0BAFE59F9F85}"/>
    <hyperlink ref="I242" tooltip="CV%: 11.4; ERROR:   27 638; LI90%:   196 091; LS90%:   287 013" xr:uid="{A27E0A6B-ECED-44A2-8115-555F131A9BCA}"/>
    <hyperlink ref="I243" tooltip="CV%: 8.8; ERROR:   33 426; LI90%:   324 794; LS90%:   434 754" xr:uid="{AABAC4AC-55C9-496B-AC16-8C7EC12DD83D}"/>
    <hyperlink ref="I244" tooltip="CV%: 9.9; ERROR:   30 413; LI90%:   257 575; LS90%:   357 623" xr:uid="{881FAD33-B6E0-41AF-B06A-544E98ECEC89}"/>
    <hyperlink ref="I245" tooltip="CV%: 9.6; ERROR:   30 782; LI90%:   268 976; LS90%:   370 240" xr:uid="{462D7FD6-9C98-46C5-A42D-A24ABF0EF400}"/>
    <hyperlink ref="I246" tooltip="CV%: 10.8; ERROR:   31 288; LI90%:   238 002; LS90%:   340 930" xr:uid="{EBB793D0-DC1B-46D2-8BE4-56974D7868AE}"/>
    <hyperlink ref="I247" tooltip="CV%: NA; ERROR: NA; LI90%: NA; LS90%: NA" display="0*" xr:uid="{2A9D893F-5A06-4DC3-9700-4D83CC653312}"/>
    <hyperlink ref="I248" tooltip="CV%: 100.0; ERROR:   5 088; LI90%: 0*; LS90%:   13 457" xr:uid="{BDE97789-B6F5-45B1-A164-A5F8660CEE70}"/>
    <hyperlink ref="I249" tooltip="CV%: NA; ERROR: NA; LI90%: NA; LS90%: NA" display="0*" xr:uid="{71D5B4D7-D6EE-41BE-ABA7-BCA1C88FFE20}"/>
    <hyperlink ref="I252" tooltip="CV%: 12.9; ERROR:   54 100; LI90%:   329 086; LS90%:   507 058" xr:uid="{917507E0-A8C5-46AD-B693-EF23B899B1E7}"/>
    <hyperlink ref="I253" tooltip="CV%: 8.9; ERROR:   68 339; LI90%:   657 959; LS90%:   882 773" xr:uid="{237D86A7-B58C-46BC-B686-CD8C7FECD13A}"/>
    <hyperlink ref="I254" tooltip="CV%: 12.5; ERROR:   53 940; LI90%:   342 140; LS90%:   519 586" xr:uid="{18778EF7-9522-40D6-BC72-9D80E65DB194}"/>
    <hyperlink ref="I255" tooltip="CV%: 8.5; ERROR:   100 702; LI90%:  1 013 631; LS90%:  1 344 911" xr:uid="{ECC1E017-90B0-4DA9-92AB-DFF2F544ED76}"/>
    <hyperlink ref="I256" tooltip="CV%: 6.6; ERROR:   126 489; LI90%:  1 717 376; LS90%:  2 133 486" xr:uid="{7DE7B5E0-DC82-4E1F-AB19-A44F3A66B110}"/>
    <hyperlink ref="I257" tooltip="CV%: 23.0; ERROR:   25 271; LI90%:   68 121; LS90%:   151 255" xr:uid="{95AFF413-CD28-4C53-AA5B-24D333442CF6}"/>
    <hyperlink ref="I258" tooltip="CV%: 9.7; ERROR:   84 749; LI90%:   734 814; LS90%:  1 013 614" xr:uid="{122F9E4F-613C-4779-8367-BCC6EA79199E}"/>
    <hyperlink ref="I259" tooltip="CV%: 10.6; ERROR:   54 289; LI90%:   420 612; LS90%:   599 206" xr:uid="{ED331FC6-4F0C-4C6A-86B3-54373B432EC6}"/>
    <hyperlink ref="I260" tooltip="CV%: 13.8; ERROR:   77 280; LI90%:   433 177; LS90%:   687 405" xr:uid="{6E48C9EB-8413-4311-AB87-E0AD6ED52B98}"/>
    <hyperlink ref="I261" tooltip="CV%: 12.7; ERROR:   83 493; LI90%:   517 537; LS90%:   792 203" xr:uid="{F9CF5C90-68F1-4B5E-B294-646306E80450}"/>
    <hyperlink ref="I262" tooltip="CV%: 11.0; ERROR:   60 081; LI90%:   447 954; LS90%:   645 602" xr:uid="{7EC9BEA6-BD65-4FCF-8252-D7371AAEAEE6}"/>
    <hyperlink ref="I263" tooltip="CV%: NA; ERROR: NA; LI90%: NA; LS90%: NA" display="0*" xr:uid="{1460582C-9AA6-41CB-8A88-133295AE71EC}"/>
    <hyperlink ref="I264" tooltip="CV%: 73.9; ERROR:   2 771; LI90%: 0*; LS90%:   8 306" xr:uid="{E3504D25-CECE-4764-A55F-0274F2253886}"/>
    <hyperlink ref="I265" tooltip="CV%: NA; ERROR: NA; LI90%: NA; LS90%: NA" display="0*" xr:uid="{0EB5D2C6-D9D8-4C45-99EF-C320233ED7CC}"/>
    <hyperlink ref="I268" tooltip="CV%: 10.2; ERROR:   17 646; LI90%:   143 264; LS90%:   201 316" xr:uid="{7279822C-99A9-4105-BDFD-49A410F86F37}"/>
    <hyperlink ref="I269" tooltip="CV%: 8.3; ERROR:   20 619; LI90%:   214 387; LS90%:   282 217" xr:uid="{D4CFF2BF-9352-41D3-B079-E0FB5337693C}"/>
    <hyperlink ref="I270" tooltip="CV%: 10.5; ERROR:   14 144; LI90%:   110 908; LS90%:   157 438" xr:uid="{D1A354AC-2C60-460C-838B-35FA59BA4AFE}"/>
    <hyperlink ref="I271" tooltip="CV%: 7.5; ERROR:   22 187; LI90%:   260 617; LS90%:   333 605" xr:uid="{B2C70366-28E3-47CE-86A4-0293D29F933C}"/>
    <hyperlink ref="I272" tooltip="CV%: 6.4; ERROR:   25 329; LI90%:   352 464; LS90%:   435 790" xr:uid="{8A50DF44-8F0B-490A-90D4-FE92176BFFD0}"/>
    <hyperlink ref="I273" tooltip="CV%: 18.7; ERROR:   8 216; LI90%:   30 462; LS90%:   57 492" xr:uid="{3DB0B77F-179C-44A8-87CA-AC77D4238A95}"/>
    <hyperlink ref="I274" tooltip="CV%: 11.0; ERROR:   19 565; LI90%:   145 896; LS90%:   210 258" xr:uid="{6E840FC8-E3E0-48CE-A35E-98A8F3C9C513}"/>
    <hyperlink ref="I275" tooltip="CV%: 9.8; ERROR:   14 102; LI90%:   121 112; LS90%:   167 504" xr:uid="{43307722-A93C-483B-89DC-5AD729FE65CC}"/>
    <hyperlink ref="I276" tooltip="CV%: 8.9; ERROR:   14 473; LI90%:   138 330; LS90%:   185 942" xr:uid="{42F2A84C-5F12-40B2-8349-D9343E4E691B}"/>
    <hyperlink ref="I277" tooltip="CV%: 8.1; ERROR:   17 324; LI90%:   186 179; LS90%:   243 169" xr:uid="{2C872E4C-16E1-4C69-8ADF-FC0669F15364}"/>
    <hyperlink ref="I278" tooltip="CV%: 12.7; ERROR:   13 632; LI90%:   84 897; LS90%:   129 743" xr:uid="{35C85EEE-3894-41FB-A9BF-3268B6435B3C}"/>
    <hyperlink ref="I279" tooltip="CV%: 70.8; ERROR:    942; LI90%: 0*; LS90%:   2 881" xr:uid="{CDF65EA9-902C-410C-BE80-79AC8E4BC36F}"/>
    <hyperlink ref="I280" tooltip="CV%: 50.7; ERROR:   2 100; LI90%:    687; LS90%:   7 597" xr:uid="{955DDF83-1BB4-46B8-A2C8-56FA9F301A81}"/>
    <hyperlink ref="I281" tooltip="CV%: NA; ERROR: NA; LI90%: NA; LS90%: NA" display="0*" xr:uid="{F4A380E6-7D9B-4A17-B35A-8DB58ED5EA6B}"/>
    <hyperlink ref="I284" tooltip="CV%: 12.1; ERROR:   6 603; LI90%:   43 880; LS90%:   65 602" xr:uid="{E4AF4F82-1444-491B-97C4-8C9303193515}"/>
    <hyperlink ref="I285" tooltip="CV%: 10.4; ERROR:   9 648; LI90%:   77 242; LS90%:   108 980" xr:uid="{B6BEFDFC-D5F4-46DE-A1C2-9AC8D5539FC3}"/>
    <hyperlink ref="I286" tooltip="CV%: 11.4; ERROR:   6 360; LI90%:   45 231; LS90%:   66 153" xr:uid="{715A4C7F-A89D-4212-B83A-57D408724465}"/>
    <hyperlink ref="I287" tooltip="CV%: 10.6; ERROR:   10 946; LI90%:   85 317; LS90%:   121 325" xr:uid="{43318BC3-D666-4F07-A7C7-84C8995ED8A2}"/>
    <hyperlink ref="I288" tooltip="CV%: 6.6; ERROR:   13 240; LI90%:   179 732; LS90%:   223 288" xr:uid="{55CBADEC-B75A-46EA-B553-A53A2C06AC28}"/>
    <hyperlink ref="I289" tooltip="CV%: 22.5; ERROR:   3 198; LI90%:   8 979; LS90%:   19 499" xr:uid="{18197794-647F-4DB7-9C55-F6D822D0CF24}"/>
    <hyperlink ref="I290" tooltip="CV%: 11.9; ERROR:   9 637; LI90%:   65 296; LS90%:   97 000" xr:uid="{D9573F5A-535B-45B4-A021-927F91F22B9A}"/>
    <hyperlink ref="I291" tooltip="CV%: 10.6; ERROR:   7 346; LI90%:   57 303; LS90%:   81 469" xr:uid="{AF78887F-FEA7-4AB1-B273-F703FBB6009C}"/>
    <hyperlink ref="I292" tooltip="CV%: 13.0; ERROR:   6 533; LI90%:   39 620; LS90%:   61 114" xr:uid="{E1486BFF-B8D1-4581-B01A-C1A3D122540C}"/>
    <hyperlink ref="I293" tooltip="CV%: 9.5; ERROR:   8 772; LI90%:   78 251; LS90%:   107 109" xr:uid="{511E9152-3808-484F-84ED-83E86CFD8752}"/>
    <hyperlink ref="I294" tooltip="CV%: 13.9; ERROR:   6 535; LI90%:   36 113; LS90%:   57 609" xr:uid="{788C0898-833D-46E0-8B7A-97DFBD9030BA}"/>
    <hyperlink ref="I295" tooltip="CV%: 100.0; ERROR:    866; LI90%: 0*; LS90%:   2 290" xr:uid="{6A5D77AB-3375-40A1-B1F0-48A10F9DD347}"/>
    <hyperlink ref="I296" tooltip="CV%: 85.5; ERROR:   1 131; LI90%: 0*; LS90%:   3 182" xr:uid="{58AF10B0-C009-496C-96CD-4213F8B86835}"/>
    <hyperlink ref="I297" tooltip="CV%: NA; ERROR: NA; LI90%: NA; LS90%: NA" display="0*" xr:uid="{16B1B5ED-2F28-4FFF-B4E0-9A4AD3208E55}"/>
    <hyperlink ref="I300" tooltip="CV%: 13.9; ERROR:   7 168; LI90%:   39 762; LS90%:   63 342" xr:uid="{B1C620DA-517C-49C7-9652-8D3C45D3D7F5}"/>
    <hyperlink ref="I301" tooltip="CV%: 11.8; ERROR:   8 156; LI90%:   55 601; LS90%:   82 431" xr:uid="{C70BCB62-52D7-4C43-AA9D-DE5E6499EB5C}"/>
    <hyperlink ref="I302" tooltip="CV%: 14.5; ERROR:   5 542; LI90%:   29 205; LS90%:   47 435" xr:uid="{A5A1F51D-EF73-41C2-9947-132BDAD5FB05}"/>
    <hyperlink ref="I303" tooltip="CV%: 10.0; ERROR:   7 807; LI90%:   65 490; LS90%:   91 172" xr:uid="{0B065F2B-6349-4552-8700-F1B007AAD739}"/>
    <hyperlink ref="I304" tooltip="CV%: 9.6; ERROR:   8 601; LI90%:   75 561; LS90%:   103 855" xr:uid="{483B2F26-9C04-4BCB-8C19-BD74D24F2D17}"/>
    <hyperlink ref="I305" tooltip="CV%: 20.2; ERROR:   3 758; LI90%:   12 402; LS90%:   24 764" xr:uid="{EC4B4280-B569-402E-A451-66C68520C247}"/>
    <hyperlink ref="I306" tooltip="CV%: 15.1; ERROR:   4 419; LI90%:   22 001; LS90%:   36 539" xr:uid="{3A52D7F6-C9F8-422E-A51F-0EE61C1D5429}"/>
    <hyperlink ref="I307" tooltip="CV%: 13.3; ERROR:   5 178; LI90%:   30 372; LS90%:   47 408" xr:uid="{0F570207-83F4-4D9A-87F5-B00E052DF4FD}"/>
    <hyperlink ref="I308" tooltip="CV%: 13.0; ERROR:   5 485; LI90%:   33 136; LS90%:   51 180" xr:uid="{716EB170-3771-418C-B8B3-504437F70EFD}"/>
    <hyperlink ref="I309" tooltip="CV%: 11.1; ERROR:   7 701; LI90%:   56 774; LS90%:   82 108" xr:uid="{8DD96746-DCD7-418E-A384-298B046608E4}"/>
    <hyperlink ref="I310" tooltip="CV%: 17.9; ERROR:   4 338; LI90%:   17 097; LS90%:   31 367" xr:uid="{B42CEE7C-3F0E-4806-9E04-C8681116FF95}"/>
    <hyperlink ref="I311" tooltip="CV%: NA; ERROR: NA; LI90%: NA; LS90%: NA" display="0*" xr:uid="{EB9FA071-600F-4269-8105-7BF03D58AC98}"/>
    <hyperlink ref="I312" tooltip="CV%: 49.3; ERROR:   1 201; LI90%:    459; LS90%:   4 411" xr:uid="{29C0301A-47A6-478F-B864-6D15E2603C9C}"/>
    <hyperlink ref="I313" tooltip="CV%: NA; ERROR: NA; LI90%: NA; LS90%: NA" display="0*" xr:uid="{629992BF-EE1C-4847-AB16-22B8FC829E94}"/>
    <hyperlink ref="I316" tooltip="CV%: 11.3; ERROR:   17 947; LI90%:   129 760; LS90%:   188 802" xr:uid="{86C7DE7A-3594-428B-BC84-5828B209FE90}"/>
    <hyperlink ref="I317" tooltip="CV%: 11.3; ERROR:   20 346; LI90%:   146 023; LS90%:   212 957" xr:uid="{6768DBFF-4D0E-47B3-AA72-058252FFCD21}"/>
    <hyperlink ref="I318" tooltip="CV%: 10.5; ERROR:   23 539; LI90%:   184 561; LS90%:   261 999" xr:uid="{0A4658A0-77F3-4F41-9ACF-3E6620CFC1DB}"/>
    <hyperlink ref="I319" tooltip="CV%: 7.8; ERROR:   30 663; LI90%:   344 216; LS90%:   445 088" xr:uid="{03815E6C-A4E0-4305-A448-2FC0913DF51B}"/>
    <hyperlink ref="I320" tooltip="CV%: 6.4; ERROR:   43 121; LI90%:   606 566; LS90%:   748 420" xr:uid="{EC3DB6FD-867C-4A21-8B1A-AC68D495D6EB}"/>
    <hyperlink ref="I321" tooltip="CV%: 24.5; ERROR:   10 591; LI90%:   25 768; LS90%:   60 610" xr:uid="{89850F46-2874-48D5-8FF5-84315D5494CF}"/>
    <hyperlink ref="I322" tooltip="CV%: 7.0; ERROR:   31 605; LI90%:   400 342; LS90%:   504 314" xr:uid="{939F6367-CE67-4491-AA6A-CC171AAEF991}"/>
    <hyperlink ref="I323" tooltip="CV%: 10.6; ERROR:   26 727; LI90%:   208 110; LS90%:   296 034" xr:uid="{5B0A1013-D018-4500-9A25-745A998ADBE5}"/>
    <hyperlink ref="I324" tooltip="CV%: 11.3; ERROR:   18 762; LI90%:   134 486; LS90%:   196 206" xr:uid="{57F82B5B-22BD-4E8E-BE2F-54C3D2C6D26F}"/>
    <hyperlink ref="I325" tooltip="CV%: 9.1; ERROR:   22 299; LI90%:   207 199; LS90%:   280 555" xr:uid="{D4C8DDDE-039B-41BD-BDFA-837B9C50E9AA}"/>
    <hyperlink ref="I326" tooltip="CV%: 10.3; ERROR:   23 692; LI90%:   190 914; LS90%:   268 854" xr:uid="{A9A5BE8A-D66C-4E46-8AFE-54A3F6A569F7}"/>
    <hyperlink ref="I327" tooltip="CV%: 46.0; ERROR:   3 572; LI90%:   1 896; LS90%:   13 648" xr:uid="{B5203C76-59AE-4093-B9F4-943DBA4F365C}"/>
    <hyperlink ref="I328" tooltip="CV%: 70.8; ERROR:   1 283; LI90%: 0*; LS90%:   3 924" xr:uid="{36EC3ED5-E59B-4131-A312-AA4AD6CCAF6B}"/>
    <hyperlink ref="I329" tooltip="CV%: NA; ERROR: NA; LI90%: NA; LS90%: NA" display="0*" xr:uid="{0753DD85-89C7-4484-8B25-D732D2CB0918}"/>
    <hyperlink ref="I332" tooltip="CV%: 12.0; ERROR:   18 601; LI90%:   124 972; LS90%:   186 164" xr:uid="{D1C11B52-E86A-4919-A8F0-71A7D032E9A0}"/>
    <hyperlink ref="I333" tooltip="CV%: 10.0; ERROR:   17 266; LI90%:   144 513; LS90%:   201 311" xr:uid="{CB9E55F7-3373-4F8F-8BED-8ABAF6D4FD20}"/>
    <hyperlink ref="I334" tooltip="CV%: 16.7; ERROR:   8 455; LI90%:   36 658; LS90%:   64 472" xr:uid="{CCC47727-A504-4201-A5D4-77F7F39930B7}"/>
    <hyperlink ref="I335" tooltip="CV%: 9.2; ERROR:   21 219; LI90%:   195 049; LS90%:   264 851" xr:uid="{D8872EB5-E21A-41EC-8710-FB71A350F586}"/>
    <hyperlink ref="I336" tooltip="CV%: 8.9; ERROR:   23 635; LI90%:   225 871; LS90%:   303 623" xr:uid="{B9DD1815-528E-4B6F-A27F-69786F37C881}"/>
    <hyperlink ref="I337" tooltip="CV%: 21.1; ERROR:   8 588; LI90%:   26 488; LS90%:   54 740" xr:uid="{F6595FAA-150B-4B93-ADE8-E7DDADE922AF}"/>
    <hyperlink ref="I338" tooltip="CV%: 11.7; ERROR:   17 364; LI90%:   119 656; LS90%:   176 778" xr:uid="{15DD3DDF-BFDD-43B3-8EA3-23271FD9307D}"/>
    <hyperlink ref="I339" tooltip="CV%: 13.6; ERROR:   15 752; LI90%:   90 188; LS90%:   142 006" xr:uid="{D8DF4BC6-E8EE-4365-90CD-A32481698075}"/>
    <hyperlink ref="I340" tooltip="CV%: 10.0; ERROR:   16 022; LI90%:   134 143; LS90%:   186 851" xr:uid="{9184ABF8-8D68-43D1-8A3B-66F640773E10}"/>
    <hyperlink ref="I341" tooltip="CV%: 10.0; ERROR:   25 069; LI90%:   209 777; LS90%:   292 247" xr:uid="{1BA69C87-A923-4017-8FB2-C3FD240F72A0}"/>
    <hyperlink ref="I342" tooltip="CV%: 19.8; ERROR:   16 576; LI90%:   56 338; LS90%:   110 868" xr:uid="{25698BAE-9596-4414-922C-185ED6B0E97B}"/>
    <hyperlink ref="I343" tooltip="CV%: NA; ERROR: NA; LI90%: NA; LS90%: NA" display="0*" xr:uid="{691A6464-A675-475B-ADBC-3DF79FB7352A}"/>
    <hyperlink ref="I344" tooltip="CV%: 72.5; ERROR:    984; LI90%: 0*; LS90%:   2 976" xr:uid="{8EA28F60-459D-4779-BA5D-14A2673D8F06}"/>
    <hyperlink ref="I345" tooltip="CV%: NA; ERROR: NA; LI90%: NA; LS90%: NA" display="0*" xr:uid="{23BA0AAE-8C72-4451-B3E6-F30BB5EF9E31}"/>
    <hyperlink ref="I348" tooltip="CV%: 9.5; ERROR:   22 681; LI90%:   200 377; LS90%:   274 989" xr:uid="{F6DFD72A-13E0-4BDE-AF39-056267CC8A6F}"/>
    <hyperlink ref="I349" tooltip="CV%: 7.9; ERROR:   27 451; LI90%:   301 992; LS90%:   392 298" xr:uid="{06C83CF4-2F91-43D4-8184-4473ACF9BEAB}"/>
    <hyperlink ref="I350" tooltip="CV%: 14.1; ERROR:   14 630; LI90%:   79 854; LS90%:   127 980" xr:uid="{C019B9E3-F10C-4792-A08D-7488FC55B59D}"/>
    <hyperlink ref="I351" tooltip="CV%: 6.0; ERROR:   26 650; LI90%:   401 116; LS90%:   488 786" xr:uid="{98662CEA-4609-434D-84E0-2FAD1EFA9A07}"/>
    <hyperlink ref="I352" tooltip="CV%: 5.2; ERROR:   37 790; LI90%:   666 170; LS90%:   790 488" xr:uid="{A5E8D746-DE8A-45A1-A7D1-29B49A9C433F}"/>
    <hyperlink ref="I353" tooltip="CV%: 21.2; ERROR:   10 548; LI90%:   32 393; LS90%:   67 091" xr:uid="{74E9B024-6611-4782-9FBF-5C47C592451F}"/>
    <hyperlink ref="I354" tooltip="CV%: 8.9; ERROR:   26 296; LI90%:   253 646; LS90%:   340 152" xr:uid="{93A5B2BA-F534-42CD-BAE4-EF0EBEF6697A}"/>
    <hyperlink ref="I355" tooltip="CV%: 9.3; ERROR:   21 944; LI90%:   198 834; LS90%:   271 022" xr:uid="{3EE37DFC-3DAF-4222-82D2-CB5EB166F2AE}"/>
    <hyperlink ref="I356" tooltip="CV%: 9.1; ERROR:   20 832; LI90%:   194 553; LS90%:   263 083" xr:uid="{9AE9CDD6-3C37-488D-9177-0CE6162DCA1C}"/>
    <hyperlink ref="I357" tooltip="CV%: 7.8; ERROR:   24 048; LI90%:   267 448; LS90%:   346 558" xr:uid="{B3E808D5-D4AC-4C7E-AC1F-46BD6C115647}"/>
    <hyperlink ref="I358" tooltip="CV%: 10.2; ERROR:   25 414; LI90%:   207 826; LS90%:   291 432" xr:uid="{B5C321F4-4AD0-40CA-BFD7-64A0286A75BA}"/>
    <hyperlink ref="I359" tooltip="CV%: NA; ERROR: NA; LI90%: NA; LS90%: NA" display="0*" xr:uid="{C5BECF62-0C2D-4A28-AC3F-7725542C9FD9}"/>
    <hyperlink ref="I360" tooltip="CV%: 100.0; ERROR:   1 915; LI90%: 0*; LS90%:   5 065" xr:uid="{A1E0A8BD-E91F-4E2A-A9CB-1A085C61BCA2}"/>
    <hyperlink ref="I361" tooltip="CV%: NA; ERROR: NA; LI90%: NA; LS90%: NA" display="0*" xr:uid="{0C1872E2-AC3A-4884-8288-281140ABA420}"/>
    <hyperlink ref="I364" tooltip="CV%: 10.5; ERROR:   8 541; LI90%:   67 283; LS90%:   95 381" xr:uid="{48D6A159-792E-4FE2-A510-B2197FD86DD4}"/>
    <hyperlink ref="I365" tooltip="CV%: 9.9; ERROR:   8 668; LI90%:   72 930; LS90%:   101 444" xr:uid="{73284636-9EF2-48F3-B914-93F936905703}"/>
    <hyperlink ref="I366" tooltip="CV%: 11.5; ERROR:   8 322; LI90%:   58 597; LS90%:   85 973" xr:uid="{BB626BAE-9AFE-4ADB-91F6-F4E67EC45307}"/>
    <hyperlink ref="I367" tooltip="CV%: 7.3; ERROR:   12 115; LI90%:   146 987; LS90%:   186 841" xr:uid="{E06C5294-ABD5-4350-A6C3-7A796B422B4C}"/>
    <hyperlink ref="I368" tooltip="CV%: 5.7; ERROR:   14 576; LI90%:   229 656; LS90%:   277 606" xr:uid="{4CF0E47F-6E4E-483A-B08E-ECBC95070B43}"/>
    <hyperlink ref="I369" tooltip="CV%: 20.3; ERROR:   3 885; LI90%:   12 759; LS90%:   25 539" xr:uid="{029EBD74-A0B5-4260-97FE-66F2D836BA94}"/>
    <hyperlink ref="I370" tooltip="CV%: 9.0; ERROR:   12 839; LI90%:   121 571; LS90%:   163 807" xr:uid="{3AF04089-55C9-432C-A37A-8BB705891D64}"/>
    <hyperlink ref="I371" tooltip="CV%: 10.3; ERROR:   7 365; LI90%:   59 638; LS90%:   83 866" xr:uid="{24DC9A5A-F922-4811-8A14-D59C909BCAB5}"/>
    <hyperlink ref="I372" tooltip="CV%: 9.4; ERROR:   10 054; LI90%:   90 287; LS90%:   123 363" xr:uid="{C3B7DC70-15E1-4170-B2C6-B3AECB27AF53}"/>
    <hyperlink ref="I373" tooltip="CV%: 8.8; ERROR:   10 343; LI90%:   100 122; LS90%:   134 148" xr:uid="{41DCEE44-A1DB-43DA-AFCB-FB4C47E630FC}"/>
    <hyperlink ref="I374" tooltip="CV%: 9.9; ERROR:   9 094; LI90%:   77 063; LS90%:   106 979" xr:uid="{0A15A4AC-71DB-4DA0-8B0A-F341D36D54AA}"/>
    <hyperlink ref="I375" tooltip="CV%: 78.9; ERROR:    796; LI90%: 0*; LS90%:   2 318" xr:uid="{938A9537-4490-4473-8605-FC98DA8EB989}"/>
    <hyperlink ref="I376" tooltip="CV%: 65.2; ERROR:   1 424; LI90%: 0*; LS90%:   4 527" xr:uid="{23CE7BCD-BAAC-4884-B2FA-D434B6936F07}"/>
    <hyperlink ref="I377" tooltip="CV%: 74.5; ERROR:   1 190; LI90%: 0*; LS90%:   3 557" xr:uid="{338D4246-0CD1-404D-9428-69C2CFADE351}"/>
    <hyperlink ref="I380" tooltip="CV%: 9.7; ERROR:   7 349; LI90%:   63 316; LS90%:   87 492" xr:uid="{61A2D0D8-C88C-4E67-97E0-31FFDCADD68B}"/>
    <hyperlink ref="I381" tooltip="CV%: 9.6; ERROR:   7 888; LI90%:   69 503; LS90%:   95 451" xr:uid="{0B5E7C1B-2BC3-423B-9B66-10E1BBDCDB08}"/>
    <hyperlink ref="I382" tooltip="CV%: 9.6; ERROR:   11 688; LI90%:   102 842; LS90%:   141 292" xr:uid="{BA286D50-FC20-4681-AFA0-4A7D7C1E5C7E}"/>
    <hyperlink ref="I383" tooltip="CV%: 7.4; ERROR:   12 460; LI90%:   147 942; LS90%:   188 932" xr:uid="{F39C9F82-8805-46C1-998E-BAACA99064FF}"/>
    <hyperlink ref="I384" tooltip="CV%: 6.0; ERROR:   12 940; LI90%:   192 657; LS90%:   235 227" xr:uid="{D6BAAD92-6CE1-4EA9-9D62-6C128D8B1910}"/>
    <hyperlink ref="I385" tooltip="CV%: 20.8; ERROR:   3 461; LI90%:   10 962; LS90%:   22 348" xr:uid="{B421C012-B938-4353-BD55-39324367335E}"/>
    <hyperlink ref="I386" tooltip="CV%: 12.0; ERROR:   6 140; LI90%:   40 867; LS90%:   61 065" xr:uid="{74629ADE-AC86-4785-8C61-B51A584E8476}"/>
    <hyperlink ref="I387" tooltip="CV%: 9.1; ERROR:   7 800; LI90%:   72 765; LS90%:   98 425" xr:uid="{93AAC33D-28E2-42FF-9B24-8463307002CA}"/>
    <hyperlink ref="I388" tooltip="CV%: 10.9; ERROR:   7 272; LI90%:   54 950; LS90%:   78 872" xr:uid="{49CEF9F1-EB10-4299-9E20-0BF1C367B927}"/>
    <hyperlink ref="I389" tooltip="CV%: 8.3; ERROR:   8 204; LI90%:   85 879; LS90%:   112 867" xr:uid="{05A20562-FD87-443D-BE5A-09D37B666087}"/>
    <hyperlink ref="I390" tooltip="CV%: 11.4; ERROR:   9 792; LI90%:   69 696; LS90%:   101 910" xr:uid="{28B19778-F20C-4E66-B4CF-1CA3152E7527}"/>
    <hyperlink ref="I391" tooltip="CV%: NA; ERROR: NA; LI90%: NA; LS90%: NA" display="0*" xr:uid="{0C8C1C01-1B0C-4943-BF76-3950A2DF969F}"/>
    <hyperlink ref="I392" tooltip="CV%: 80.0; ERROR:   2 071; LI90%: 0*; LS90%:   5 995" xr:uid="{8B835EB4-531B-45AD-8814-CD7B48E2EA4C}"/>
    <hyperlink ref="I393" tooltip="CV%: 100.0; ERROR:    632; LI90%: 0*; LS90%:   1 672" xr:uid="{5E84255D-74BD-4D8B-8CE1-F52515EA0A23}"/>
    <hyperlink ref="I396" tooltip="CV%: 15.0; ERROR:   14 021; LI90%:   70 532; LS90%:   116 656" xr:uid="{3A0B3EB7-584C-4451-BC1A-E87C562697EC}"/>
    <hyperlink ref="I397" tooltip="CV%: 11.4; ERROR:   13 570; LI90%:   96 430; LS90%:   141 070" xr:uid="{582C3B43-AAC7-44B1-8A73-2FFE1506EEC4}"/>
    <hyperlink ref="I398" tooltip="CV%: 15.2; ERROR:   13 370; LI90%:   66 002; LS90%:   109 986" xr:uid="{528BE68F-55E3-4BB4-825D-3AAB2D3CEC70}"/>
    <hyperlink ref="I399" tooltip="CV%: 9.7; ERROR:   19 404; LI90%:   167 975; LS90%:   231 809" xr:uid="{80CBA29D-ED04-4893-87A1-8F98C753895E}"/>
    <hyperlink ref="I400" tooltip="CV%: 7.5; ERROR:   20 714; LI90%:   241 205; LS90%:   309 347" xr:uid="{3F9F0201-A5F6-41B1-A1D5-62A30A7B25D5}"/>
    <hyperlink ref="I401" tooltip="CV%: 29.2; ERROR:   5 829; LI90%:   10 346; LS90%:   29 522" xr:uid="{8B890EFE-2670-47F0-8018-C518E3516DF0}"/>
    <hyperlink ref="I402" tooltip="CV%: 10.3; ERROR:   18 393; LI90%:   149 010; LS90%:   209 518" xr:uid="{4C78F01D-A3CF-48B4-9E96-C53DB7E7B273}"/>
    <hyperlink ref="I403" tooltip="CV%: 12.3; ERROR:   11 675; LI90%:   75 529; LS90%:   113 937" xr:uid="{B0E54EEA-1123-4E29-91F7-5A291997AFA2}"/>
    <hyperlink ref="I404" tooltip="CV%: 11.7; ERROR:   11 738; LI90%:   80 945; LS90%:   119 561" xr:uid="{F0165AAD-1B8F-4758-864F-251D7B43CD91}"/>
    <hyperlink ref="I405" tooltip="CV%: 10.6; ERROR:   17 679; LI90%:   137 549; LS90%:   195 707" xr:uid="{BC5A9156-A2E5-4719-A1D8-04369B149ABC}"/>
    <hyperlink ref="I406" tooltip="CV%: 15.9; ERROR:   11 073; LI90%:   51 527; LS90%:   87 953" xr:uid="{71939170-FD0E-44B4-BC69-ED6C852FF2C6}"/>
    <hyperlink ref="I407" tooltip="CV%: 100.0; ERROR:    687; LI90%: 0*; LS90%:   1 817" xr:uid="{96D7189B-BF5A-4D3C-A1EC-6854B69E4003}"/>
    <hyperlink ref="I408" tooltip="CV%: NA; ERROR: NA; LI90%: NA; LS90%: NA" display="0*" xr:uid="{19EB372E-A3D2-4BBE-9175-22D43A529ACD}"/>
    <hyperlink ref="I409" tooltip="CV%: NA; ERROR: NA; LI90%: NA; LS90%: NA" display="0*" xr:uid="{7F9FA54E-A876-4A70-9E73-B252FAA5EFC4}"/>
    <hyperlink ref="I412" tooltip="CV%: 8.5; ERROR:   11 916; LI90%:   121 319; LS90%:   160 519" xr:uid="{ECA02695-39E4-4645-8074-D665257517BA}"/>
    <hyperlink ref="I413" tooltip="CV%: 7.1; ERROR:   11 196; LI90%:   138 785; LS90%:   175 615" xr:uid="{0A3ABCBD-8FE5-4B0B-857E-5CBE16357328}"/>
    <hyperlink ref="I414" tooltip="CV%: 9.9; ERROR:   8 253; LI90%:   70 153; LS90%:   97 305" xr:uid="{833F417B-A4CC-4100-B7F5-9A4592B7CCD4}"/>
    <hyperlink ref="I415" tooltip="CV%: 6.4; ERROR:   12 818; LI90%:   180 300; LS90%:   222 470" xr:uid="{5828C417-9179-4ED6-A7C5-6774540B0BD5}"/>
    <hyperlink ref="I416" tooltip="CV%: 6.0; ERROR:   14 739; LI90%:   223 161; LS90%:   271 649" xr:uid="{641C9CFE-247A-46D4-AC39-0CF8EB4F0D42}"/>
    <hyperlink ref="I417" tooltip="CV%: 14.8; ERROR:   6 359; LI90%:   32 523; LS90%:   53 441" xr:uid="{E6206046-2195-487A-9013-539E006623A5}"/>
    <hyperlink ref="I418" tooltip="CV%: 9.8; ERROR:   9 112; LI90%:   78 423; LS90%:   108 399" xr:uid="{44FB0423-7358-499A-BDD8-7FA35AB4D776}"/>
    <hyperlink ref="I419" tooltip="CV%: 8.1; ERROR:   11 024; LI90%:   117 602; LS90%:   153 868" xr:uid="{111AE259-2410-4AF6-8216-9C1F3A9CCC95}"/>
    <hyperlink ref="I420" tooltip="CV%: 8.6; ERROR:   10 068; LI90%:   100 429; LS90%:   133 551" xr:uid="{163E29ED-2ED0-40A3-8A6B-6AA6E7F6062C}"/>
    <hyperlink ref="I421" tooltip="CV%: 7.3; ERROR:   12 291; LI90%:   149 171; LS90%:   189 605" xr:uid="{CE81EB1A-44A3-40BA-906E-449F0735CCEA}"/>
    <hyperlink ref="I422" tooltip="CV%: 9.5; ERROR:   7 916; LI90%:   70 239; LS90%:   96 281" xr:uid="{B5CA58B9-C833-4B9A-A48F-A5B62DFADCF5}"/>
    <hyperlink ref="I423" tooltip="CV%: 100.0; ERROR:    666; LI90%: 0*; LS90%:   1 761" xr:uid="{18360F6A-D3AA-4710-96F1-8CA171223ABD}"/>
    <hyperlink ref="I424" tooltip="CV%: 80.5; ERROR:    870; LI90%: 0*; LS90%:   2 512" xr:uid="{D4BE6C4F-3F69-4963-BDC8-79B5143BFF56}"/>
    <hyperlink ref="I425" tooltip="CV%: NA; ERROR: NA; LI90%: NA; LS90%: NA" display="0*" xr:uid="{5D8B548F-5CA5-42FE-BBED-94D8C08AD6D8}"/>
    <hyperlink ref="I428" tooltip="CV%: 11.7; ERROR:   13 869; LI90%:   95 362; LS90%:   140 986" xr:uid="{220B2F02-8A02-42A8-8351-99A6D63E7B47}"/>
    <hyperlink ref="I429" tooltip="CV%: 10.6; ERROR:   15 181; LI90%:   118 819; LS90%:   168 761" xr:uid="{B0BC43FA-31FE-49FF-86A4-B05F115C8541}"/>
    <hyperlink ref="I430" tooltip="CV%: 11.6; ERROR:   16 204; LI90%:   112 767; LS90%:   166 073" xr:uid="{55502F77-02C8-452C-81A6-AB93F945F9D4}"/>
    <hyperlink ref="I431" tooltip="CV%: 9.5; ERROR:   17 115; LI90%:   151 455; LS90%:   207 759" xr:uid="{52C0C777-0577-448B-8AE0-ABF53062DD51}"/>
    <hyperlink ref="I432" tooltip="CV%: 7.2; ERROR:   21 175; LI90%:   259 258; LS90%:   328 916" xr:uid="{B4648679-D7C0-404A-B70F-AF4707B61A61}"/>
    <hyperlink ref="I433" tooltip="CV%: 28.6; ERROR:   7 515; LI90%:   13 941; LS90%:   38 663" xr:uid="{6DCBBFC2-E3BE-4C74-AF54-BC6B4F35A8AC}"/>
    <hyperlink ref="I434" tooltip="CV%: 15.1; ERROR:   12 783; LI90%:   63 767; LS90%:   105 819" xr:uid="{BFD8594B-5238-473E-8350-DBD697BD73E7}"/>
    <hyperlink ref="I435" tooltip="CV%: 11.8; ERROR:   15 586; LI90%:   106 733; LS90%:   158 007" xr:uid="{E9DDD9C8-4303-4D38-8F51-26110BBDC7AE}"/>
    <hyperlink ref="I436" tooltip="CV%: 13.0; ERROR:   13 325; LI90%:   80 911; LS90%:   124 745" xr:uid="{5E3D8C07-1523-4D2B-9837-3A11D36E3526}"/>
    <hyperlink ref="I437" tooltip="CV%: 11.7; ERROR:   17 795; LI90%:   122 577; LS90%:   181 117" xr:uid="{809FFBD1-A14F-4766-B0A1-76C643E7C3F3}"/>
    <hyperlink ref="I438" tooltip="CV%: 13.2; ERROR:   13 206; LI90%:   78 307; LS90%:   121 753" xr:uid="{5CD62787-F028-4E41-BEEC-EA7CEFA7DCAD}"/>
    <hyperlink ref="I439" tooltip="CV%: 74.6; ERROR:   2 666; LI90%: 0*; LS90%:   7 959" xr:uid="{BFA1A65E-39E6-4721-9C4F-3AA1B678D2F4}"/>
    <hyperlink ref="I440" tooltip="CV%: 100.0; ERROR:    498; LI90%: 0*; LS90%:   1 317" xr:uid="{80F87F18-3B0D-4BEB-ABF7-2697601D4950}"/>
    <hyperlink ref="I441" tooltip="CV%: 100.0; ERROR:   1 762; LI90%: 0*; LS90%:   4 660" xr:uid="{EF5CE214-0F69-45F0-A7C0-A507271D94BA}"/>
    <hyperlink ref="I444" tooltip="CV%: 9.8; ERROR:   6 474; LI90%:   55 463; LS90%:   76 759" xr:uid="{17601D4C-1706-4F51-BDAE-C5314DDC43A3}"/>
    <hyperlink ref="I445" tooltip="CV%: 6.9; ERROR:   11 426; LI90%:   146 914; LS90%:   184 502" xr:uid="{8692222D-F49A-4D8D-BAB6-551051DEEC51}"/>
    <hyperlink ref="I446" tooltip="CV%: 12.9; ERROR:   6 386; LI90%:   38 918; LS90%:   59 926" xr:uid="{FB09CE23-6D2E-4678-8288-0BC1E79D9137}"/>
    <hyperlink ref="I447" tooltip="CV%: 6.6; ERROR:   11 450; LI90%:   154 452; LS90%:   192 120" xr:uid="{92FEE57F-19F9-436A-BF1C-6937E4533F6B}"/>
    <hyperlink ref="I448" tooltip="CV%: 5.6; ERROR:   12 963; LI90%:   210 925; LS90%:   253 571" xr:uid="{4817651C-ED1A-4DFE-880E-ADC534047835}"/>
    <hyperlink ref="I449" tooltip="CV%: 17.3; ERROR:   5 543; LI90%:   22 851; LS90%:   41 087" xr:uid="{52A44E27-9B08-4AFC-816A-BF5C25E8EEDF}"/>
    <hyperlink ref="I450" tooltip="CV%: 11.4; ERROR:   8 090; LI90%:   57 756; LS90%:   84 370" xr:uid="{2FB5D557-C75F-44CE-B7DC-055A14A1F40B}"/>
    <hyperlink ref="I451" tooltip="CV%: 9.7; ERROR:   9 033; LI90%:   78 300; LS90%:   108 014" xr:uid="{28A8E041-C761-4BBE-B8B8-CCD488F0081E}"/>
    <hyperlink ref="I452" tooltip="CV%: 9.2; ERROR:   7 455; LI90%:   68 584; LS90%:   93 108" xr:uid="{DF3C4639-B631-41C8-B9E1-B07C5558F791}"/>
    <hyperlink ref="I453" tooltip="CV%: 7.3; ERROR:   9 830; LI90%:   118 960; LS90%:   151 298" xr:uid="{3AA8346A-82FD-4129-B970-100FD0855AD0}"/>
    <hyperlink ref="I454" tooltip="CV%: 10.5; ERROR:   7 791; LI90%:   61 212; LS90%:   86 844" xr:uid="{6A445239-4DED-42A4-AAF1-10B4EAAD645A}"/>
    <hyperlink ref="I455" tooltip="CV%: NA; ERROR: NA; LI90%: NA; LS90%: NA" display="0*" xr:uid="{910DB7DD-3092-4B03-94B5-EEBA6E8E8FBC}"/>
    <hyperlink ref="I456" tooltip="CV%: 100.0; ERROR:    645; LI90%: 0*; LS90%:   1 706" xr:uid="{1AF8B8EC-59C4-4EA9-8694-2BFAE7F65715}"/>
    <hyperlink ref="I457" tooltip="CV%: NA; ERROR: NA; LI90%: NA; LS90%: NA" display="0*" xr:uid="{68B7694F-2FFF-4AB5-B2D9-2C8AAD6AE852}"/>
    <hyperlink ref="I460" tooltip="CV%: 9.5; ERROR:   10 889; LI90%:   96 587; LS90%:   132 409" xr:uid="{1B05567C-D6F2-4EF2-B669-3E87D2FAFE23}"/>
    <hyperlink ref="I461" tooltip="CV%: 6.5; ERROR:   15 138; LI90%:   206 402; LS90%:   256 202" xr:uid="{BC4F7232-9E40-447E-AD42-5C0CF6FCB581}"/>
    <hyperlink ref="I462" tooltip="CV%: 10.8; ERROR:   9 362; LI90%:   71 324; LS90%:   102 124" xr:uid="{D887687E-7D2E-4A8B-825A-A98721D242CF}"/>
    <hyperlink ref="I463" tooltip="CV%: 5.8; ERROR:   14 380; LI90%:   225 395; LS90%:   272 703" xr:uid="{9A1E164F-432D-4A82-A151-CD11CF770FAA}"/>
    <hyperlink ref="I464" tooltip="CV%: 5.2; ERROR:   17 977; LI90%:   319 363; LS90%:   378 501" xr:uid="{E780A4FB-CAE5-45A1-9C02-DB878A65A06F}"/>
    <hyperlink ref="I465" tooltip="CV%: 16.8; ERROR:   6 058; LI90%:   26 151; LS90%:   46 079" xr:uid="{051E4661-20DF-479D-9B12-C7E62DC2D668}"/>
    <hyperlink ref="I466" tooltip="CV%: 8.6; ERROR:   12 923; LI90%:   129 299; LS90%:   171 811" xr:uid="{878B147D-2A58-455B-849E-73C987B27C00}"/>
    <hyperlink ref="I467" tooltip="CV%: 8.6; ERROR:   10 111; LI90%:   101 157; LS90%:   134 421" xr:uid="{867693FE-26DE-4891-A8F2-1446894199CE}"/>
    <hyperlink ref="I468" tooltip="CV%: 8.4; ERROR:   12 593; LI90%:   128 512; LS90%:   169 938" xr:uid="{4FC14412-9F5F-483F-899A-EBFFC1002F90}"/>
    <hyperlink ref="I469" tooltip="CV%: 6.7; ERROR:   14 288; LI90%:   189 454; LS90%:   236 458" xr:uid="{370A52CB-49C9-49AE-9423-95CF12A9337B}"/>
    <hyperlink ref="I470" tooltip="CV%: 11.3; ERROR:   9 078; LI90%:   65 076; LS90%:   94 940" xr:uid="{3174D954-7430-4C3C-B31E-427713D1A5C3}"/>
    <hyperlink ref="I471" tooltip="CV%: NA; ERROR: NA; LI90%: NA; LS90%: NA" display="0*" xr:uid="{1892FB3C-D61F-40C8-B7ED-AFABB9737C32}"/>
    <hyperlink ref="I472" tooltip="CV%: NA; ERROR: NA; LI90%: NA; LS90%: NA" display="0*" xr:uid="{80670D95-26B7-4752-8DAC-090CBEDB3C4E}"/>
    <hyperlink ref="I473" tooltip="CV%: NA; ERROR: NA; LI90%: NA; LS90%: NA" display="0*" xr:uid="{FC461709-D358-4749-8179-02F6474D03F6}"/>
    <hyperlink ref="I476" tooltip="CV%: 11.6; ERROR:   5 153; LI90%:   36 063; LS90%:   53 015" xr:uid="{608285C3-D8CF-4FF7-95E5-2CBFD5D7A800}"/>
    <hyperlink ref="I477" tooltip="CV%: 9.0; ERROR:   6 519; LI90%:   61 751; LS90%:   83 197" xr:uid="{B3432434-F79E-47BA-A203-2D0B5DA06E4A}"/>
    <hyperlink ref="I478" tooltip="CV%: 15.0; ERROR:   3 921; LI90%:   19 685; LS90%:   32 585" xr:uid="{1CD23BCA-4829-438B-BDAD-A8D6C0748E3F}"/>
    <hyperlink ref="I479" tooltip="CV%: 7.7; ERROR:   7 394; LI90%:   83 843; LS90%:   108 169" xr:uid="{E505A6A7-5B6D-4259-9BC9-DAA321C82202}"/>
    <hyperlink ref="I480" tooltip="CV%: 5.4; ERROR:   9 112; LI90%:   152 962; LS90%:   182 936" xr:uid="{E5BA825D-C536-4E56-9EB8-24467304A828}"/>
    <hyperlink ref="I481" tooltip="CV%: 20.1; ERROR:   2 613; LI90%:   8 693; LS90%:   17 287" xr:uid="{5255361A-97CB-4C85-B51F-88A13667FB1B}"/>
    <hyperlink ref="I482" tooltip="CV%: 9.6; ERROR:   5 383; LI90%:   47 152; LS90%:   64 860" xr:uid="{73C0A1B5-6942-4FC7-BACF-74666CF7D4F6}"/>
    <hyperlink ref="I483" tooltip="CV%: 10.4; ERROR:   5 357; LI90%:   42 684; LS90%:   60 308" xr:uid="{6094C36B-0334-44AC-B007-9E706511E67C}"/>
    <hyperlink ref="I484" tooltip="CV%: 10.4; ERROR:   5 456; LI90%:   43 461; LS90%:   61 411" xr:uid="{8C05D587-66A1-42DB-BFDE-E927E7DDD5E2}"/>
    <hyperlink ref="I485" tooltip="CV%: 9.1; ERROR:   7 529; LI90%:   70 243; LS90%:   95 009" xr:uid="{795492CA-E34E-452A-A418-CC8C13FC9231}"/>
    <hyperlink ref="I486" tooltip="CV%: 9.7; ERROR:   5 468; LI90%:   47 543; LS90%:   65 531" xr:uid="{9BA59B90-370C-43CE-882F-3DDB3D40B83F}"/>
    <hyperlink ref="I487" tooltip="CV%: NA; ERROR: NA; LI90%: NA; LS90%: NA" display="0*" xr:uid="{D6D0606C-3263-4005-BFF1-78C04BEDF407}"/>
    <hyperlink ref="I488" tooltip="CV%: 100.0; ERROR:    582; LI90%: 0*; LS90%:   1 539" xr:uid="{080B69E3-D435-43E6-BEAB-67FB8E6B1E08}"/>
    <hyperlink ref="I489" tooltip="CV%: NA; ERROR: NA; LI90%: NA; LS90%: NA" display="0*" xr:uid="{B7804416-3EA1-4630-BEDC-2D1F0765FEF4}"/>
    <hyperlink ref="I492" tooltip="CV%: 10.6; ERROR:   24 976; LI90%:   195 013; LS90%:   277 177" xr:uid="{1B7613F2-B869-4FB5-A413-0570A042A584}"/>
    <hyperlink ref="I493" tooltip="CV%: 8.0; ERROR:   32 740; LI90%:   356 707; LS90%:   464 413" xr:uid="{CF65750C-BF69-419C-BAC6-7E114BD4AAE5}"/>
    <hyperlink ref="I494" tooltip="CV%: 12.5; ERROR:   21 431; LI90%:   135 696; LS90%:   206 200" xr:uid="{14DBEDBD-8997-4C1E-90B8-B605822810B2}"/>
    <hyperlink ref="I495" tooltip="CV%: 7.8; ERROR:   35 863; LI90%:   400 608; LS90%:   518 588" xr:uid="{D8DDF4CE-B0EF-40BD-8FC7-BD1375E7D6D3}"/>
    <hyperlink ref="I496" tooltip="CV%: 6.7; ERROR:   41 080; LI90%:   541 178; LS90%:   676 320" xr:uid="{A3408A51-4E49-4493-BDA0-F9B467B6AB0A}"/>
    <hyperlink ref="I497" tooltip="CV%: 22.9; ERROR:   11 263; LI90%:   30 760; LS90%:   67 814" xr:uid="{3835AB90-D4D7-43EB-825F-50F5AB867CF5}"/>
    <hyperlink ref="I498" tooltip="CV%: 10.2; ERROR:   27 093; LI90%:   219 864; LS90%:   308 992" xr:uid="{C81FCA0C-4C5B-4611-A31C-33C131D4DC31}"/>
    <hyperlink ref="I499" tooltip="CV%: 9.7; ERROR:   26 917; LI90%:   232 513; LS90%:   321 061" xr:uid="{98A28EDC-D18E-40D5-8A75-1E96AADE10BA}"/>
    <hyperlink ref="I500" tooltip="CV%: 11.3; ERROR:   22 878; LI90%:   164 724; LS90%:   239 984" xr:uid="{C10EF4C4-3914-4B26-9DD3-C1E31D0CCD63}"/>
    <hyperlink ref="I501" tooltip="CV%: 8.7; ERROR:   27 818; LI90%:   273 212; LS90%:   364 726" xr:uid="{A4597C1A-75E2-48BB-9799-AB84101D6FFD}"/>
    <hyperlink ref="I502" tooltip="CV%: 11.2; ERROR:   21 847; LI90%:   158 778; LS90%:   230 646" xr:uid="{1E290B83-5B40-4EC7-B365-21AEDE95AE07}"/>
    <hyperlink ref="I503" tooltip="CV%: 100.0; ERROR:   1 753; LI90%: 0*; LS90%:   4 636" xr:uid="{0BF7D076-2D0B-4E72-92E2-E2E1284A06B4}"/>
    <hyperlink ref="I504" tooltip="CV%: 100.0; ERROR:   1 525; LI90%: 0*; LS90%:   4 033" xr:uid="{9EB168BA-F7F7-4B7C-927B-E42BEF736EC9}"/>
    <hyperlink ref="I505" tooltip="CV%: NA; ERROR: NA; LI90%: NA; LS90%: NA" display="0*" xr:uid="{DE63F4DE-5D05-48BA-90CF-8A7A0D2E56FA}"/>
    <hyperlink ref="I508" tooltip="CV%: 9.5; ERROR:   7 674; LI90%:   67 888; LS90%:   93 134" xr:uid="{77709085-4297-471A-97DF-0EA29DB7A22D}"/>
    <hyperlink ref="I509" tooltip="CV%: 7.8; ERROR:   10 403; LI90%:   115 638; LS90%:   149 862" xr:uid="{B6CA3F19-A444-40EB-868C-187EA4CDB9E0}"/>
    <hyperlink ref="I510" tooltip="CV%: 13.5; ERROR:   5 760; LI90%:   33 256; LS90%:   52 206" xr:uid="{59ED9343-D3BF-481D-8713-E708A26AA9B5}"/>
    <hyperlink ref="I511" tooltip="CV%: 7.2; ERROR:   11 773; LI90%:   144 701; LS90%:   183 431" xr:uid="{3CA990BB-0AE6-4A8B-B9B6-54D9A5B2C11A}"/>
    <hyperlink ref="I512" tooltip="CV%: 6.0; ERROR:   11 566; LI90%:   172 578; LS90%:   210 628" xr:uid="{6D5B8CF8-205B-4FDA-B3CE-1F290D8EA62A}"/>
    <hyperlink ref="I513" tooltip="CV%: 19.4; ERROR:   3 963; LI90%:   13 951; LS90%:   26 989" xr:uid="{54DE3224-A8B3-4074-9F02-D05EB6C55DF4}"/>
    <hyperlink ref="I514" tooltip="CV%: 11.7; ERROR:   6 767; LI90%:   46 935; LS90%:   69 197" xr:uid="{5DDA6BBA-3E8F-4A69-B181-95312FE50FFD}"/>
    <hyperlink ref="I515" tooltip="CV%: 9.3; ERROR:   8 378; LI90%:   76 097; LS90%:   103 657" xr:uid="{E96868D3-50DA-43CC-B21B-715563A60959}"/>
    <hyperlink ref="I516" tooltip="CV%: 8.9; ERROR:   8 304; LI90%:   79 962; LS90%:   107 280" xr:uid="{932669AE-AE21-42B7-B08D-74FAB7A89770}"/>
    <hyperlink ref="I517" tooltip="CV%: 7.1; ERROR:   11 139; LI90%:   138 557; LS90%:   175 201" xr:uid="{0892DDE0-6556-4B4F-B2AC-D4A4BEF28A9E}"/>
    <hyperlink ref="I518" tooltip="CV%: 9.0; ERROR:   8 343; LI90%:   78 813; LS90%:   106 261" xr:uid="{D80B7105-044C-4D96-AA05-3F0780D176E1}"/>
    <hyperlink ref="I519" tooltip="CV%: 67.0; ERROR:   1 755; LI90%: 0*; LS90%:   5 508" xr:uid="{648FB4B8-B408-4F46-8748-25A0EDD699BF}"/>
    <hyperlink ref="I520" tooltip="CV%: 53.0; ERROR:   1 694; LI90%:    411; LS90%:   5 985" xr:uid="{E63810A1-BCD0-4063-984D-B00883C97568}"/>
    <hyperlink ref="I521" tooltip="CV%: NA; ERROR: NA; LI90%: NA; LS90%: NA" display="0*" xr:uid="{00BC6C5A-E386-4E28-B9AC-94F199FE2DF9}"/>
    <hyperlink ref="I524" tooltip="CV%: 12.8; ERROR:   5 715; LI90%:   35 380; LS90%:   54 180" xr:uid="{91CA4E0D-FC41-4E43-B785-CF8670C3811A}"/>
    <hyperlink ref="I525" tooltip="CV%: 12.8; ERROR:   8 479; LI90%:   52 178; LS90%:   80 070" xr:uid="{D80DEDA9-067E-47DE-A1FC-41ED4A1F5101}"/>
    <hyperlink ref="I526" tooltip="CV%: 10.4; ERROR:   7 430; LI90%:   59 542; LS90%:   83 984" xr:uid="{31E4DED9-33A0-4635-B1BF-243420C8D88B}"/>
    <hyperlink ref="I527" tooltip="CV%: 9.5; ERROR:   7 683; LI90%:   68 208; LS90%:   93 484" xr:uid="{E4B5BAED-C4B9-44C5-89D4-68D8F695A85D}"/>
    <hyperlink ref="I528" tooltip="CV%: 8.1; ERROR:   13 091; LI90%:   139 668; LS90%:   182 732" xr:uid="{A1124577-C57A-454E-8766-71BA54AAEABB}"/>
    <hyperlink ref="I529" tooltip="CV%: 29.9; ERROR:   2 262; LI90%:   3 841; LS90%:   11 283" xr:uid="{94744FBB-BFAE-4DE0-BEA9-BD8C2B1A696D}"/>
    <hyperlink ref="I530" tooltip="CV%: 15.2; ERROR:   6 163; LI90%:   30 293; LS90%:   50 567" xr:uid="{9A8C1A11-199F-4D09-BB02-DF9D4CB84565}"/>
    <hyperlink ref="I531" tooltip="CV%: 13.6; ERROR:   5 858; LI90%:   33 376; LS90%:   52 648" xr:uid="{5F18F839-F094-484C-AE53-77206BFF7878}"/>
    <hyperlink ref="I532" tooltip="CV%: 16.0; ERROR:   7 003; LI90%:   32 184; LS90%:   55 220" xr:uid="{EB672B4B-169E-408F-BAEB-42EADC066D01}"/>
    <hyperlink ref="I533" tooltip="CV%: 13.4; ERROR:   7 937; LI90%:   46 203; LS90%:   72 313" xr:uid="{BCF0071D-9910-4B1F-A3F1-68C85A03BF44}"/>
    <hyperlink ref="I534" tooltip="CV%: 16.6; ERROR:   4 197; LI90%:   18 324; LS90%:   32 132" xr:uid="{0FC893B5-F5F1-4659-9158-E6200616CE15}"/>
    <hyperlink ref="I535" tooltip="CV%: NA; ERROR: NA; LI90%: NA; LS90%: NA" display="0*" xr:uid="{B2F2B6C7-E8D2-41F7-9D27-14CA5D1AB66C}"/>
    <hyperlink ref="I536" tooltip="CV%: 100.0; ERROR:    281; LI90%: 0*; LS90%:    743" xr:uid="{D1E8DBB7-B1C3-4FDF-A297-51A34ED34315}"/>
    <hyperlink ref="I537" tooltip="CV%: NA; ERROR: NA; LI90%: NA; LS90%: NA" display="0*" xr:uid="{329C6E04-5FDE-4423-A2A0-D073BADF7FBB}"/>
    <hyperlink ref="J12" tooltip="CV%: 2.0; ERROR: 0.4; LI90%: 20.3; LS90%: 21.7" xr:uid="{074CCEFB-14C5-4CAA-B0F7-964998D25E29}"/>
    <hyperlink ref="J13" tooltip="CV%: 1.6; ERROR: 0.5; LI90%: 28.8; LS90%: 30.5" xr:uid="{0E19A3F5-B370-43D6-916E-BB2CEDB76617}"/>
    <hyperlink ref="J14" tooltip="CV%: 2.4; ERROR: 0.4; LI90%: 17.6; LS90%: 19.0" xr:uid="{5569D6C8-CCA8-4723-BDE2-744172A97A8F}"/>
    <hyperlink ref="J15" tooltip="CV%: 1.4; ERROR: 0.6; LI90%: 40.2; LS90%: 42.0" xr:uid="{86AC7549-D3CA-417B-88AC-4CBF337B3A94}"/>
    <hyperlink ref="J16" tooltip="CV%: 0.9; ERROR: 0.6; LI90%: 60.0; LS90%: 61.9" xr:uid="{5EE261DD-91A7-4554-907A-A28BEF908536}"/>
    <hyperlink ref="J17" tooltip="CV%: 4.2; ERROR: 0.2; LI90%: 5.4; LS90%: 6.2" xr:uid="{90DD74F8-8583-4BD1-BC06-FEA1A10A57CB}"/>
    <hyperlink ref="J18" tooltip="CV%: 2.0; ERROR: 0.5; LI90%: 25.6; LS90%: 27.4" xr:uid="{637DB512-5002-467F-B623-2D03011EA899}"/>
    <hyperlink ref="J19" tooltip="CV%: 2.0; ERROR: 0.4; LI90%: 21.8; LS90%: 23.3" xr:uid="{1A6060E8-16A3-4CBA-888D-EA52D3772DD4}"/>
    <hyperlink ref="J20" tooltip="CV%: 2.3; ERROR: 0.5; LI90%: 20.6; LS90%: 22.2" xr:uid="{200AE440-FA23-40E1-A138-98CACD78B4F2}"/>
    <hyperlink ref="J21" tooltip="CV%: 1.8; ERROR: 0.5; LI90%: 29.1; LS90%: 30.9" xr:uid="{8C857584-876A-4DBE-9E27-1DBF60D6B308}"/>
    <hyperlink ref="J22" tooltip="CV%: 2.3; ERROR: 0.5; LI90%: 18.8; LS90%: 20.3" xr:uid="{5D044082-1E1A-4488-94B6-0F03F8698C49}"/>
    <hyperlink ref="J23" tooltip="CV%: 21.7; ERROR: 0.0; LI90%: 0.1; LS90%: 0.2" xr:uid="{D9F24BC1-A799-41F9-845B-D9CB59DB534A}"/>
    <hyperlink ref="J24" tooltip="CV%: 16.8; ERROR: 0.1; LI90%: 0.3; LS90%: 0.5" xr:uid="{201908B8-CC49-49B5-AB68-5E6C576F056E}"/>
    <hyperlink ref="J25" tooltip="CV%: 48.1; ERROR: 0.0; LI90%: 0.0; LS90%: 0.0" xr:uid="{E6C89BC1-2A77-47FE-A0CA-0787FD32EDFB}"/>
    <hyperlink ref="J28" tooltip="CV%: 10.3; ERROR: 2.3; LI90%: 19.0; LS90%: 26.7" xr:uid="{CA2836F7-539C-40EF-B727-FCDE755FFB49}"/>
    <hyperlink ref="J29" tooltip="CV%: 9.8; ERROR: 2.8; LI90%: 24.0; LS90%: 33.2" xr:uid="{6D281BB0-3FB6-4DCD-8C26-72EBDD80F234}"/>
    <hyperlink ref="J30" tooltip="CV%: 10.0; ERROR: 2.4; LI90%: 19.7; LS90%: 27.5" xr:uid="{2C2DF560-F348-471B-8491-91DFD28690E5}"/>
    <hyperlink ref="J31" tooltip="CV%: 7.4; ERROR: 2.8; LI90%: 33.6; LS90%: 43.0" xr:uid="{533AE709-863D-4716-B1D9-6E74F23124FF}"/>
    <hyperlink ref="J32" tooltip="CV%: 4.5; ERROR: 2.6; LI90%: 52.8; LS90%: 61.3" xr:uid="{F04D095C-8FAB-4968-B1E9-05777813A139}"/>
    <hyperlink ref="J33" tooltip="CV%: 29.1; ERROR: 1.1; LI90%: 1.9; LS90%: 5.3" xr:uid="{372BE7C1-79A8-44C5-9E2D-F678DFFC2967}"/>
    <hyperlink ref="J34" tooltip="CV%: 8.2; ERROR: 2.7; LI90%: 28.5; LS90%: 37.4" xr:uid="{FBA16A08-8746-4A59-8976-3E24DB7A93E4}"/>
    <hyperlink ref="J35" tooltip="CV%: 10.8; ERROR: 2.4; LI90%: 18.6; LS90%: 26.6" xr:uid="{82CFE7DB-0E8D-4D9E-AF17-4807A2840A33}"/>
    <hyperlink ref="J36" tooltip="CV%: 10.8; ERROR: 2.4; LI90%: 18.6; LS90%: 26.6" xr:uid="{68CB06CA-B846-4D5E-8B9B-078FE65BF179}"/>
    <hyperlink ref="J37" tooltip="CV%: 10.0; ERROR: 2.6; LI90%: 21.6; LS90%: 30.1" xr:uid="{A95E065A-416A-4FA7-8E74-84F3B55D4356}"/>
    <hyperlink ref="J38" tooltip="CV%: 12.0; ERROR: 2.2; LI90%: 14.8; LS90%: 22.1" xr:uid="{87EF523C-DF38-47C7-947B-E49432BB346C}"/>
    <hyperlink ref="J39" tooltip="CV%: 100.0; ERROR: 0.4; LI90%: 0.0*; LS90%: 0.9" xr:uid="{0ACC6ABA-C58C-4333-9F75-815B0412DD04}"/>
    <hyperlink ref="J40" tooltip="CV%: NA; ERROR: NA; LI90%: NA; LS90%: NA" display="0.0*" xr:uid="{D4FBC355-99BF-4121-BEA1-35095D76B0FB}"/>
    <hyperlink ref="J41" tooltip="CV%: NA; ERROR: NA; LI90%: NA; LS90%: NA" display="0.0*" xr:uid="{4CEAE952-B1D0-4879-B89C-568BFC5B46CB}"/>
    <hyperlink ref="J44" tooltip="CV%: 9.1; ERROR: 1.8; LI90%: 16.6; LS90%: 22.4" xr:uid="{2120899A-7A4A-4670-849D-5A61978FD7D6}"/>
    <hyperlink ref="J45" tooltip="CV%: 10.9; ERROR: 1.9; LI90%: 14.3; LS90%: 20.6" xr:uid="{0857C6A0-5E82-4C4E-BF6E-1FF80011E1D5}"/>
    <hyperlink ref="J46" tooltip="CV%: 11.5; ERROR: 2.7; LI90%: 19.2; LS90%: 28.1" xr:uid="{EEF393C2-8724-4254-A12E-7628AA0EE1C8}"/>
    <hyperlink ref="J47" tooltip="CV%: 6.3; ERROR: 2.8; LI90%: 39.1; LS90%: 48.1" xr:uid="{2D6E7E3B-5C22-4004-ACB4-A500177BEA2D}"/>
    <hyperlink ref="J48" tooltip="CV%: 4.2; ERROR: 2.5; LI90%: 55.6; LS90%: 63.8" xr:uid="{721AA4FE-792A-4412-9A57-61EE39869095}"/>
    <hyperlink ref="J49" tooltip="CV%: 15.3; ERROR: 1.4; LI90%: 6.7; LS90%: 11.1" xr:uid="{D9612E47-411B-43C1-9998-D980362A5C77}"/>
    <hyperlink ref="J50" tooltip="CV%: 8.6; ERROR: 2.0; LI90%: 19.7; LS90%: 26.2" xr:uid="{AD2F392E-B08B-4D94-A90D-40374BD05CEE}"/>
    <hyperlink ref="J51" tooltip="CV%: 7.4; ERROR: 1.9; LI90%: 22.8; LS90%: 29.1" xr:uid="{A5B1F169-F425-46A6-8A0E-05635B71C81B}"/>
    <hyperlink ref="J52" tooltip="CV%: 10.5; ERROR: 2.2; LI90%: 17.1; LS90%: 24.2" xr:uid="{46F9A89A-19B3-4142-B74C-2660BBD3A821}"/>
    <hyperlink ref="J53" tooltip="CV%: 8.0; ERROR: 2.4; LI90%: 26.3; LS90%: 34.2" xr:uid="{E3A3C503-69EC-4E6B-916D-0758A92BA36B}"/>
    <hyperlink ref="J54" tooltip="CV%: 9.3; ERROR: 2.1; LI90%: 18.9; LS90%: 25.8" xr:uid="{D1F8C68D-40A5-4557-B8F2-D19E497EA366}"/>
    <hyperlink ref="J55" tooltip="CV%: 99.7; ERROR: 0.3; LI90%: 0.0*; LS90%: 0.7" xr:uid="{CE435447-8019-4BDB-9EFF-E8380091743F}"/>
    <hyperlink ref="J56" tooltip="CV%: 62.6; ERROR: 0.4; LI90%: 0.0*; LS90%: 1.2" xr:uid="{F1A85BE2-E8A6-487B-B60A-0BE09507D87C}"/>
    <hyperlink ref="J57" tooltip="CV%: NA; ERROR: NA; LI90%: NA; LS90%: NA" display="0.0*" xr:uid="{16EDD808-52C7-4DB6-98C5-1BA15624B08A}"/>
    <hyperlink ref="J60" tooltip="CV%: 9.2; ERROR: 1.7; LI90%: 15.5; LS90%: 21.0" xr:uid="{5ED43CA9-9D06-409F-B687-D4BADF67945A}"/>
    <hyperlink ref="J61" tooltip="CV%: 9.8; ERROR: 2.1; LI90%: 18.2; LS90%: 25.2" xr:uid="{143F5A0B-EC80-407D-97AF-B8218A5F2A12}"/>
    <hyperlink ref="J62" tooltip="CV%: 10.4; ERROR: 2.0; LI90%: 16.1; LS90%: 22.7" xr:uid="{C74F2121-AF74-491E-95B5-C89266C49368}"/>
    <hyperlink ref="J63" tooltip="CV%: 4.9; ERROR: 2.2; LI90%: 41.6; LS90%: 48.9" xr:uid="{B49E99DE-EC55-4549-86C7-56CAA228CF55}"/>
    <hyperlink ref="J64" tooltip="CV%: 5.4; ERROR: 2.6; LI90%: 43.8; LS90%: 52.4" xr:uid="{D661EC70-3FE3-4860-A772-D5499B6858E2}"/>
    <hyperlink ref="J65" tooltip="CV%: 15.9; ERROR: 1.6; LI90%: 7.5; LS90%: 12.8" xr:uid="{9B5AE68C-7899-470A-B571-ECB306748345}"/>
    <hyperlink ref="J66" tooltip="CV%: 6.0; ERROR: 2.6; LI90%: 39.6; LS90%: 48.2" xr:uid="{176F9823-67BB-4E28-81E0-8EA62BA72F2C}"/>
    <hyperlink ref="J67" tooltip="CV%: 8.5; ERROR: 2.2; LI90%: 22.3; LS90%: 29.5" xr:uid="{8BCBB8D5-FFFF-4282-A349-F7B158B54E46}"/>
    <hyperlink ref="J68" tooltip="CV%: 10.1; ERROR: 2.0; LI90%: 16.6; LS90%: 23.3" xr:uid="{C50AD0D2-EFD4-4EA1-9FC8-E211451A8809}"/>
    <hyperlink ref="J69" tooltip="CV%: 8.1; ERROR: 2.3; LI90%: 24.6; LS90%: 32.2" xr:uid="{7747B845-AC7D-491C-8419-2FCD7709FE6E}"/>
    <hyperlink ref="J70" tooltip="CV%: 11.8; ERROR: 1.8; LI90%: 12.5; LS90%: 18.5" xr:uid="{887F0E5A-77E3-4A4B-9D31-D6824884925F}"/>
    <hyperlink ref="J71" tooltip="CV%: NA; ERROR: NA; LI90%: NA; LS90%: NA" display="0.0*" xr:uid="{867D10B1-F51F-4192-8057-8BD00D73ED5A}"/>
    <hyperlink ref="J72" tooltip="CV%: 57.1; ERROR: 0.2; LI90%: 0.0; LS90%: 0.6" xr:uid="{B66B3666-3320-4295-8FA4-DEBF345C5566}"/>
    <hyperlink ref="J73" tooltip="CV%: NA; ERROR: NA; LI90%: NA; LS90%: NA" display="0.0*" xr:uid="{71D5EA93-361D-41A9-8FE5-6DC60EC3C218}"/>
    <hyperlink ref="J76" tooltip="CV%: 11.4; ERROR: 2.2; LI90%: 15.5; LS90%: 22.7" xr:uid="{7CFB4E46-2337-4DA4-905C-99A438CD8030}"/>
    <hyperlink ref="J77" tooltip="CV%: 6.4; ERROR: 2.7; LI90%: 37.0; LS90%: 45.8" xr:uid="{F0EFB40A-4A4E-4E3F-8A41-D8227ABDDB41}"/>
    <hyperlink ref="J78" tooltip="CV%: 12.4; ERROR: 2.3; LI90%: 15.0; LS90%: 22.7" xr:uid="{93BF1EF1-D679-4F30-8ACB-5826DC240EFE}"/>
    <hyperlink ref="J79" tooltip="CV%: 5.9; ERROR: 2.7; LI90%: 41.2; LS90%: 50.2" xr:uid="{3B64BB41-5DA6-41D2-BE04-E10A5ADAC0FA}"/>
    <hyperlink ref="J80" tooltip="CV%: 4.8; ERROR: 2.7; LI90%: 50.7; LS90%: 59.5" xr:uid="{C2B28DCD-65A7-456F-A9E1-EB6882D44B11}"/>
    <hyperlink ref="J81" tooltip="CV%: 20.4; ERROR: 1.4; LI90%: 4.7; LS90%: 9.5" xr:uid="{AFD7D6FE-C5B1-499D-8784-67BB15746FCF}"/>
    <hyperlink ref="J82" tooltip="CV%: 12.5; ERROR: 2.4; LI90%: 15.1; LS90%: 22.9" xr:uid="{EB609654-D99B-4C6F-B26A-153B020875CA}"/>
    <hyperlink ref="J83" tooltip="CV%: 8.7; ERROR: 2.3; LI90%: 22.9; LS90%: 30.5" xr:uid="{2301913F-A066-4D26-A6C2-89043356DB42}"/>
    <hyperlink ref="J84" tooltip="CV%: 13.3; ERROR: 2.2; LI90%: 13.1; LS90%: 20.4" xr:uid="{56C6E0A2-BE4A-4494-859A-7CBF68FDD97E}"/>
    <hyperlink ref="J85" tooltip="CV%: 8.5; ERROR: 2.5; LI90%: 25.9; LS90%: 34.3" xr:uid="{2990BB3F-5204-47EA-AEAD-040C3D6FAD14}"/>
    <hyperlink ref="J86" tooltip="CV%: 10.6; ERROR: 2.2; LI90%: 16.8; LS90%: 24.0" xr:uid="{17AD393E-662F-41C8-9095-76560699788B}"/>
    <hyperlink ref="J87" tooltip="CV%: NA; ERROR: NA; LI90%: NA; LS90%: NA" display="0.0*" xr:uid="{C7BD2AB5-4714-4650-946A-FD48A2DB696E}"/>
    <hyperlink ref="J88" tooltip="CV%: NA; ERROR: NA; LI90%: NA; LS90%: NA" display="0.0*" xr:uid="{C8115A86-8902-4B6E-965C-9FFBA6E54DCA}"/>
    <hyperlink ref="J89" tooltip="CV%: NA; ERROR: NA; LI90%: NA; LS90%: NA" display="0.0*" xr:uid="{25F80357-B45E-4073-9698-8A9EC3872E71}"/>
    <hyperlink ref="J92" tooltip="CV%: 9.2; ERROR: 1.9; LI90%: 17.2; LS90%: 23.3" xr:uid="{B484B00C-1932-467C-848C-F1F2E9ED9581}"/>
    <hyperlink ref="J93" tooltip="CV%: 6.7; ERROR: 2.1; LI90%: 27.2; LS90%: 34.0" xr:uid="{FF9C2F9F-8772-431D-879B-507734602C7A}"/>
    <hyperlink ref="J94" tooltip="CV%: 10.8; ERROR: 1.7; LI90%: 12.9; LS90%: 18.5" xr:uid="{236F1195-9232-4EDD-922B-6BA9010C2D99}"/>
    <hyperlink ref="J95" tooltip="CV%: 6.1; ERROR: 2.3; LI90%: 33.3; LS90%: 40.7" xr:uid="{9B74A56B-C88F-4AAE-B122-80EE0D95E61F}"/>
    <hyperlink ref="J96" tooltip="CV%: 4.3; ERROR: 2.4; LI90%: 50.7; LS90%: 58.5" xr:uid="{DC59DDCF-6110-49E9-BECA-E597A0FD3F77}"/>
    <hyperlink ref="J97" tooltip="CV%: 21.2; ERROR: 1.1; LI90%: 3.4; LS90%: 7.1" xr:uid="{9C9E3CA9-DEEB-467F-BF4A-73611CDA63C7}"/>
    <hyperlink ref="J98" tooltip="CV%: 8.2; ERROR: 2.2; LI90%: 23.6; LS90%: 31.0" xr:uid="{00A4A0F5-4971-4375-8CD9-C662DC1B83D6}"/>
    <hyperlink ref="J99" tooltip="CV%: 7.7; ERROR: 2.1; LI90%: 23.6; LS90%: 30.4" xr:uid="{B79FCEDE-7898-46C4-9153-E2923CCD779C}"/>
    <hyperlink ref="J100" tooltip="CV%: 8.3; ERROR: 2.1; LI90%: 21.5; LS90%: 28.3" xr:uid="{58FFD39A-465C-415A-A275-6C7C39595409}"/>
    <hyperlink ref="J101" tooltip="CV%: 6.7; ERROR: 2.2; LI90%: 29.6; LS90%: 37.0" xr:uid="{992C591A-F779-45E7-B7C8-99642B692131}"/>
    <hyperlink ref="J102" tooltip="CV%: 9.3; ERROR: 1.8; LI90%: 16.2; LS90%: 22.1" xr:uid="{198FA5CF-1F16-407D-B02A-CC3758C730BD}"/>
    <hyperlink ref="J103" tooltip="CV%: NA; ERROR: NA; LI90%: NA; LS90%: NA" display="0.0*" xr:uid="{9F161736-E312-4D49-A808-E8D9F7A9C04B}"/>
    <hyperlink ref="J104" tooltip="CV%: 68.1; ERROR: 0.4; LI90%: 0.0*; LS90%: 1.4" xr:uid="{14DB0DB4-6843-4BDF-8CAA-4CDEA686D2AD}"/>
    <hyperlink ref="J105" tooltip="CV%: NA; ERROR: NA; LI90%: NA; LS90%: NA" display="0.0*" xr:uid="{056B04A3-75A6-4A05-89E4-85638C8E282E}"/>
    <hyperlink ref="J108" tooltip="CV%: 12.4; ERROR: 1.9; LI90%: 12.3; LS90%: 18.6" xr:uid="{8D9452EC-E67B-427B-979A-EFDF59DDCC08}"/>
    <hyperlink ref="J109" tooltip="CV%: 9.5; ERROR: 2.4; LI90%: 21.1; LS90%: 28.9" xr:uid="{C237ECE5-3CEA-41CA-A94B-99DCEB5BEB8D}"/>
    <hyperlink ref="J110" tooltip="CV%: 9.4; ERROR: 2.0; LI90%: 18.1; LS90%: 24.7" xr:uid="{1498EC97-7E38-4DFE-9DCE-5BD7585E2A92}"/>
    <hyperlink ref="J111" tooltip="CV%: 6.5; ERROR: 2.7; LI90%: 37.2; LS90%: 46.1" xr:uid="{F159DC46-E6DF-4DFE-9372-A272AB7303D7}"/>
    <hyperlink ref="J112" tooltip="CV%: 2.8; ERROR: 2.1; LI90%: 71.1; LS90%: 78.0" xr:uid="{B322EEF6-FA3B-41DD-9229-E43DE136FF41}"/>
    <hyperlink ref="J113" tooltip="CV%: 15.0; ERROR: 1.1; LI90%: 5.3; LS90%: 8.8" xr:uid="{692DC465-62ED-4EDC-A71C-176BBEE60A96}"/>
    <hyperlink ref="J114" tooltip="CV%: 11.7; ERROR: 1.8; LI90%: 12.2; LS90%: 18.0" xr:uid="{8EDE702A-3592-4084-8A23-3F6B2CFFC70A}"/>
    <hyperlink ref="J115" tooltip="CV%: 8.2; ERROR: 2.4; LI90%: 24.8; LS90%: 32.5" xr:uid="{69382260-495A-487E-B046-4AB8980ED308}"/>
    <hyperlink ref="J116" tooltip="CV%: 10.6; ERROR: 2.0; LI90%: 15.4; LS90%: 21.9" xr:uid="{ED428CF8-2E70-46DA-B3B8-7D8EB49B3657}"/>
    <hyperlink ref="J117" tooltip="CV%: 7.7; ERROR: 2.2; LI90%: 24.6; LS90%: 31.8" xr:uid="{67B25805-A397-4F76-8518-F31DEB015707}"/>
    <hyperlink ref="J118" tooltip="CV%: 9.5; ERROR: 2.0; LI90%: 17.8; LS90%: 24.5" xr:uid="{592BC962-E383-4F33-9D23-D8B49396300F}"/>
    <hyperlink ref="J119" tooltip="CV%: NA; ERROR: NA; LI90%: NA; LS90%: NA" display="0.0*" xr:uid="{2546698F-DF4A-42B7-87F8-40CFF0DF27CF}"/>
    <hyperlink ref="J120" tooltip="CV%: 59.2; ERROR: 0.2; LI90%: 0.0; LS90%: 0.7" xr:uid="{AED40D12-0E2A-463E-AFA8-20EF43AC91E1}"/>
    <hyperlink ref="J121" tooltip="CV%: 71.1; ERROR: 0.1; LI90%: 0.0*; LS90%: 0.4" xr:uid="{62D5C755-6D28-4E95-9A9D-8D1021176B11}"/>
    <hyperlink ref="J124" tooltip="CV%: 6.7; ERROR: 2.2; LI90%: 28.5; LS90%: 35.6" xr:uid="{7671B87B-FF10-445F-AF4F-7D451D8391F0}"/>
    <hyperlink ref="J125" tooltip="CV%: 5.4; ERROR: 1.9; LI90%: 32.5; LS90%: 38.7" xr:uid="{79E5FE91-98FC-48CE-9C62-EBBCE44500CC}"/>
    <hyperlink ref="J126" tooltip="CV%: 9.1; ERROR: 1.5; LI90%: 14.2; LS90%: 19.2" xr:uid="{F9D69191-F216-434A-A203-E262195A2BF8}"/>
    <hyperlink ref="J127" tooltip="CV%: 5.2; ERROR: 2.1; LI90%: 36.5; LS90%: 43.3" xr:uid="{8F53DD47-5DFE-4A55-9568-7BD6DD803930}"/>
    <hyperlink ref="J128" tooltip="CV%: 5.1; ERROR: 2.4; LI90%: 42.3; LS90%: 50.1" xr:uid="{676E3BC4-C093-4B51-94C1-79D3136BE16B}"/>
    <hyperlink ref="J129" tooltip="CV%: 13.5; ERROR: 1.2; LI90%: 7.0; LS90%: 10.9" xr:uid="{47787D2C-5B2B-4E83-BDF2-C3867494B256}"/>
    <hyperlink ref="J130" tooltip="CV%: 11.1; ERROR: 2.3; LI90%: 17.3; LS90%: 25.0" xr:uid="{599494A5-084A-41E4-A462-421E59CE7E7C}"/>
    <hyperlink ref="J131" tooltip="CV%: 10.2; ERROR: 1.9; LI90%: 15.4; LS90%: 21.6" xr:uid="{86B1A31D-E143-4FD7-961B-A499623CAF4D}"/>
    <hyperlink ref="J132" tooltip="CV%: 8.1; ERROR: 1.8; LI90%: 18.7; LS90%: 24.5" xr:uid="{7F0B4E64-C5C0-4B04-A8B8-ABFB106603A6}"/>
    <hyperlink ref="J133" tooltip="CV%: 5.7; ERROR: 2.2; LI90%: 35.3; LS90%: 42.6" xr:uid="{B4E7A61B-570D-4F8D-A533-21A8DA163754}"/>
    <hyperlink ref="J134" tooltip="CV%: 10.6; ERROR: 1.4; LI90%: 11.0; LS90%: 15.7" xr:uid="{EA614CFF-BF5A-465F-85A5-8922F97AA767}"/>
    <hyperlink ref="J135" tooltip="CV%: 70.3; ERROR: 0.1; LI90%: 0.0*; LS90%: 0.4" xr:uid="{BF0ECC91-2B40-48B1-B6A5-4C85E4F18F40}"/>
    <hyperlink ref="J136" tooltip="CV%: 74.5; ERROR: 0.7; LI90%: 0.0*; LS90%: 2.2" xr:uid="{279EBD7C-F3E0-4E1C-94FC-B6BA3DE3529B}"/>
    <hyperlink ref="J137" tooltip="CV%: 100.2; ERROR: 0.1; LI90%: 0.0*; LS90%: 0.2" xr:uid="{1F44FA2E-B552-426D-A3C5-BC48E2E5382C}"/>
    <hyperlink ref="J140" tooltip="CV%: 7.5; ERROR: 1.9; LI90%: 22.4; LS90%: 28.7" xr:uid="{89D891A1-CDEF-4890-AA1A-59D5958064D1}"/>
    <hyperlink ref="J141" tooltip="CV%: 7.2; ERROR: 2.0; LI90%: 24.0; LS90%: 30.5" xr:uid="{BCB2BB4E-FB5C-4DB7-9E39-8058282252DB}"/>
    <hyperlink ref="J142" tooltip="CV%: 8.5; ERROR: 1.8; LI90%: 18.4; LS90%: 24.4" xr:uid="{2503AA27-446A-461E-A5D2-DC1B4F1FCBE1}"/>
    <hyperlink ref="J143" tooltip="CV%: 5.0; ERROR: 2.2; LI90%: 39.8; LS90%: 46.9" xr:uid="{E8D75D96-2589-47C7-BE3E-589970DDCC9C}"/>
    <hyperlink ref="J144" tooltip="CV%: 3.6; ERROR: 2.2; LI90%: 57.1; LS90%: 64.4" xr:uid="{9C945A61-AF68-4921-A9EB-EF8426E0BF6F}"/>
    <hyperlink ref="J145" tooltip="CV%: 16.4; ERROR: 0.7; LI90%: 3.2; LS90%: 5.5" xr:uid="{10E70825-4173-449D-B7FB-5F44A077BD71}"/>
    <hyperlink ref="J146" tooltip="CV%: 8.9; ERROR: 1.8; LI90%: 17.2; LS90%: 23.0" xr:uid="{151F268F-5501-4E3B-BC42-473EA6D79DDF}"/>
    <hyperlink ref="J147" tooltip="CV%: 8.1; ERROR: 1.7; LI90%: 18.5; LS90%: 24.2" xr:uid="{850446AF-14C7-46E0-9651-E69478DEDB3B}"/>
    <hyperlink ref="J148" tooltip="CV%: 7.7; ERROR: 1.7; LI90%: 19.2; LS90%: 24.8" xr:uid="{5BFCA1B3-932C-4F73-9EC2-4BCD2489E35B}"/>
    <hyperlink ref="J149" tooltip="CV%: 6.8; ERROR: 1.9; LI90%: 25.3; LS90%: 31.7" xr:uid="{996D486F-C43D-4D09-93A8-1C92E0D17A41}"/>
    <hyperlink ref="J150" tooltip="CV%: 8.7; ERROR: 1.6; LI90%: 16.0; LS90%: 21.4" xr:uid="{C03313FD-9A74-436B-96BD-DB74393D9815}"/>
    <hyperlink ref="J151" tooltip="CV%: 70.5; ERROR: 0.2; LI90%: 0.0*; LS90%: 0.5" xr:uid="{B2933DDE-FF94-4CAD-99FC-51EE97B0B8E2}"/>
    <hyperlink ref="J152" tooltip="CV%: 49.6; ERROR: 0.4; LI90%: 0.2; LS90%: 1.5" xr:uid="{6ABB7C14-3B9B-46B5-9D6C-363C0A782621}"/>
    <hyperlink ref="J153" tooltip="CV%: NA; ERROR: NA; LI90%: NA; LS90%: NA" display="0.0*" xr:uid="{8C656840-F73C-44FA-A4AA-8789BA20D842}"/>
    <hyperlink ref="J156" tooltip="CV%: 8.6; ERROR: 1.4; LI90%: 13.7; LS90%: 18.3" xr:uid="{7C996716-048B-4473-86AC-E0ECBFF1F252}"/>
    <hyperlink ref="J157" tooltip="CV%: 6.0; ERROR: 1.6; LI90%: 24.3; LS90%: 29.7" xr:uid="{25D823A3-34A3-4D89-9A7F-1AD2E7070E6C}"/>
    <hyperlink ref="J158" tooltip="CV%: 7.9; ERROR: 1.4; LI90%: 15.6; LS90%: 20.2" xr:uid="{A92F53C7-972C-42E4-AAA8-2CC0597FF451}"/>
    <hyperlink ref="J159" tooltip="CV%: 4.8; ERROR: 1.8; LI90%: 35.3; LS90%: 41.3" xr:uid="{262AE7E0-24C2-4DEE-A52E-E3B4D7E9F313}"/>
    <hyperlink ref="J160" tooltip="CV%: 2.6; ERROR: 1.7; LI90%: 64.1; LS90%: 69.8" xr:uid="{0ACA6B19-D2E2-4995-B3C9-579C69F442B4}"/>
    <hyperlink ref="J161" tooltip="CV%: 13.6; ERROR: 0.9; LI90%: 5.2; LS90%: 8.3" xr:uid="{8E291A87-4809-4E91-921A-F9CEBD06C859}"/>
    <hyperlink ref="J162" tooltip="CV%: 5.4; ERROR: 1.7; LI90%: 28.6; LS90%: 34.1" xr:uid="{5526BFAD-B05D-4784-A307-BC927EF29448}"/>
    <hyperlink ref="J163" tooltip="CV%: 7.2; ERROR: 1.6; LI90%: 19.3; LS90%: 24.5" xr:uid="{297F6EF4-B985-457B-BC34-0540C9B22B0A}"/>
    <hyperlink ref="J164" tooltip="CV%: 7.4; ERROR: 1.5; LI90%: 18.2; LS90%: 23.2" xr:uid="{DAE0D35D-B644-4788-84FE-F21802C2E198}"/>
    <hyperlink ref="J165" tooltip="CV%: 6.7; ERROR: 1.6; LI90%: 21.1; LS90%: 26.3" xr:uid="{AF7137FA-98B4-4DE2-AF98-FBDA3E8C72A2}"/>
    <hyperlink ref="J166" tooltip="CV%: 6.8; ERROR: 1.7; LI90%: 22.4; LS90%: 28.0" xr:uid="{A9D74572-5E2B-402A-9E4F-C0C8F1DF8497}"/>
    <hyperlink ref="J167" tooltip="CV%: 100.0; ERROR: 0.1; LI90%: 0.0*; LS90%: 0.2" xr:uid="{E99F80B9-6C9C-441F-8315-DDDD90A74092}"/>
    <hyperlink ref="J168" tooltip="CV%: 71.8; ERROR: 0.1; LI90%: 0.0*; LS90%: 0.4" xr:uid="{71FB71A6-6B31-4EFC-B4B5-09143A65257C}"/>
    <hyperlink ref="J169" tooltip="CV%: NA; ERROR: NA; LI90%: NA; LS90%: NA" display="0.0*" xr:uid="{DA404C13-8B29-4E33-84BD-4E0E22F44B96}"/>
    <hyperlink ref="J172" tooltip="CV%: 8.4; ERROR: 2.3; LI90%: 23.4; LS90%: 30.9" xr:uid="{8D0CCCBA-2412-4B1E-920A-5225D09A518F}"/>
    <hyperlink ref="J173" tooltip="CV%: 5.5; ERROR: 2.2; LI90%: 37.0; LS90%: 44.3" xr:uid="{053F5E90-AC59-452C-A5BD-1324A749BDA0}"/>
    <hyperlink ref="J174" tooltip="CV%: 10.8; ERROR: 1.7; LI90%: 12.7; LS90%: 18.2" xr:uid="{694594A6-0148-4779-B502-4E4EC6CBFF82}"/>
    <hyperlink ref="J175" tooltip="CV%: 5.4; ERROR: 2.1; LI90%: 36.2; LS90%: 43.2" xr:uid="{4AFD7BC6-E350-48C3-8479-AAA9AE150AF1}"/>
    <hyperlink ref="J176" tooltip="CV%: 5.0; ERROR: 2.3; LI90%: 42.8; LS90%: 50.4" xr:uid="{761249AE-64E8-4D32-9C0B-BCAC3E5B57FC}"/>
    <hyperlink ref="J177" tooltip="CV%: 21.2; ERROR: 0.9; LI90%: 2.6; LS90%: 5.5" xr:uid="{24553F95-FFF3-40A5-8260-63C409B6B96A}"/>
    <hyperlink ref="J178" tooltip="CV%: 8.8; ERROR: 2.3; LI90%: 22.1; LS90%: 29.6" xr:uid="{1AF48246-9C1C-41DF-A422-4FF660900145}"/>
    <hyperlink ref="J179" tooltip="CV%: 8.6; ERROR: 1.6; LI90%: 16.3; LS90%: 21.7" xr:uid="{F866AF2B-7A1D-4E38-A446-646089B30250}"/>
    <hyperlink ref="J180" tooltip="CV%: 8.6; ERROR: 1.9; LI90%: 19.1; LS90%: 25.4" xr:uid="{56740825-E0C4-4647-B1B3-4A4E97C36A7E}"/>
    <hyperlink ref="J181" tooltip="CV%: 5.7; ERROR: 2.1; LI90%: 34.0; LS90%: 41.0" xr:uid="{AAD70A80-A670-4CC6-B977-3CD3CEA7F6B2}"/>
    <hyperlink ref="J182" tooltip="CV%: 9.7; ERROR: 1.7; LI90%: 14.8; LS90%: 20.4" xr:uid="{17AB0EFB-979E-47D5-BC93-4D1B93A4AE57}"/>
    <hyperlink ref="J183" tooltip="CV%: 100.1; ERROR: 0.1; LI90%: 0.0*; LS90%: 0.3" xr:uid="{5F9A00FA-8BAA-4453-B9D7-A7EB0117CAFD}"/>
    <hyperlink ref="J184" tooltip="CV%: 47.8; ERROR: 0.3; LI90%: 0.1; LS90%: 1.1" xr:uid="{1A4ED8DA-CDFB-4D9E-BCA8-E6957C0C45E7}"/>
    <hyperlink ref="J185" tooltip="CV%: NA; ERROR: NA; LI90%: NA; LS90%: NA" display="0.0*" xr:uid="{7D949A26-BF05-4CEA-AC7A-5CF2DEE62DA2}"/>
    <hyperlink ref="J188" tooltip="CV%: 10.5; ERROR: 1.9; LI90%: 14.8; LS90%: 21.0" xr:uid="{6B769AA5-2427-4728-9939-8A31BA68FFB0}"/>
    <hyperlink ref="J189" tooltip="CV%: 8.5; ERROR: 2.2; LI90%: 22.7; LS90%: 30.1" xr:uid="{FFCEE18F-2B79-4333-87A8-5142940860B5}"/>
    <hyperlink ref="J190" tooltip="CV%: 8.6; ERROR: 2.5; LI90%: 25.0; LS90%: 33.2" xr:uid="{4C9D1670-1725-41D0-BC80-8B5989D1FA6E}"/>
    <hyperlink ref="J191" tooltip="CV%: 6.8; ERROR: 2.5; LI90%: 33.1; LS90%: 41.4" xr:uid="{AF3A23A1-8C26-41E3-9210-8BD5B681996A}"/>
    <hyperlink ref="J192" tooltip="CV%: 3.8; ERROR: 2.6; LI90%: 64.1; LS90%: 72.6" xr:uid="{D22F5C11-A1D2-48AF-BBAA-2B9084378F8F}"/>
    <hyperlink ref="J193" tooltip="CV%: 23.9; ERROR: 1.2; LI90%: 3.2; LS90%: 7.3" xr:uid="{3F55D403-A8DA-4D91-B634-17B8A5D64947}"/>
    <hyperlink ref="J194" tooltip="CV%: 9.8; ERROR: 2.1; LI90%: 17.7; LS90%: 24.6" xr:uid="{C4D1A6E9-40E0-411E-86DD-021E471A3849}"/>
    <hyperlink ref="J195" tooltip="CV%: 9.8; ERROR: 2.3; LI90%: 19.7; LS90%: 27.3" xr:uid="{CEC36F2D-92C7-4DBB-8E7C-1F10519ABB5D}"/>
    <hyperlink ref="J196" tooltip="CV%: 12.1; ERROR: 2.0; LI90%: 13.3; LS90%: 19.9" xr:uid="{D0F88841-F0F3-4B8E-AC97-8F94AD387BE9}"/>
    <hyperlink ref="J197" tooltip="CV%: 8.7; ERROR: 2.4; LI90%: 24.0; LS90%: 32.0" xr:uid="{94CB5437-3901-4D5A-9F64-9238AE6B24AF}"/>
    <hyperlink ref="J198" tooltip="CV%: 9.4; ERROR: 2.2; LI90%: 19.7; LS90%: 26.9" xr:uid="{F18CED4B-CF95-4B44-A0D9-4F45724F7001}"/>
    <hyperlink ref="J199" tooltip="CV%: NA; ERROR: NA; LI90%: NA; LS90%: NA" display="0.0*" xr:uid="{E3F538B7-4452-4096-A23C-7789B05463E8}"/>
    <hyperlink ref="J200" tooltip="CV%: 60.5; ERROR: 0.3; LI90%: 0.0; LS90%: 1.1" xr:uid="{B89CE026-6BC2-4F1C-83F0-0EBBAC5597B5}"/>
    <hyperlink ref="J201" tooltip="CV%: NA; ERROR: NA; LI90%: NA; LS90%: NA" display="0.0*" xr:uid="{3AA6C701-0A79-4A8D-8E96-6FBB39957FAA}"/>
    <hyperlink ref="J204" tooltip="CV%: 7.7; ERROR: 2.7; LI90%: 30.9; LS90%: 39.9" xr:uid="{DC23BD12-64E1-48FE-B260-A02F0644866B}"/>
    <hyperlink ref="J205" tooltip="CV%: 7.5; ERROR: 2.8; LI90%: 33.3; LS90%: 42.6" xr:uid="{92F55BD1-49DE-4393-AE71-FFB16ABDE53D}"/>
    <hyperlink ref="J206" tooltip="CV%: 15.6; ERROR: 2.1; LI90%: 10.0; LS90%: 16.9" xr:uid="{2AFCF642-5B47-446A-81AF-D412F46AAB38}"/>
    <hyperlink ref="J207" tooltip="CV%: 6.3; ERROR: 2.6; LI90%: 36.6; LS90%: 45.1" xr:uid="{E834CD8F-9278-4546-93A8-0383BF7552D6}"/>
    <hyperlink ref="J208" tooltip="CV%: 7.3; ERROR: 3.0; LI90%: 35.7; LS90%: 45.5" xr:uid="{120885A9-7692-4B3F-BA9A-BE0568A61E00}"/>
    <hyperlink ref="J209" tooltip="CV%: 16.6; ERROR: 1.8; LI90%: 7.8; LS90%: 13.6" xr:uid="{AC75C692-B9C9-4DD5-9286-E032D0AB4507}"/>
    <hyperlink ref="J210" tooltip="CV%: 9.1; ERROR: 2.4; LI90%: 22.1; LS90%: 29.9" xr:uid="{84B5A0DF-BC93-452D-8F03-43EE3BB824F1}"/>
    <hyperlink ref="J211" tooltip="CV%: 12.0; ERROR: 2.1; LI90%: 14.2; LS90%: 21.2" xr:uid="{DB3CA151-7284-439C-8930-04668FA2B343}"/>
    <hyperlink ref="J212" tooltip="CV%: 8.9; ERROR: 2.3; LI90%: 22.6; LS90%: 30.3" xr:uid="{85B55DE1-5E8C-4D35-AE09-32F9577295AC}"/>
    <hyperlink ref="J213" tooltip="CV%: 6.1; ERROR: 2.5; LI90%: 36.6; LS90%: 44.8" xr:uid="{44C52942-8D24-43CB-82AF-708AC09CD524}"/>
    <hyperlink ref="J214" tooltip="CV%: 20.3; ERROR: 1.6; LI90%: 5.3; LS90%: 10.5" xr:uid="{76DD72A3-F1B1-4794-B36D-D8B6B6DFB2E8}"/>
    <hyperlink ref="J215" tooltip="CV%: 100.6; ERROR: 0.2; LI90%: 0.0*; LS90%: 0.4" xr:uid="{52411FD5-DCC2-4FE0-AAD4-7EEF521E78E0}"/>
    <hyperlink ref="J216" tooltip="CV%: 72.2; ERROR: 0.3; LI90%: 0.0*; LS90%: 0.9" xr:uid="{875F35EA-E5DD-4FED-ADAF-A7F9A6E16CB6}"/>
    <hyperlink ref="J217" tooltip="CV%: NA; ERROR: NA; LI90%: NA; LS90%: NA" display="0.0*" xr:uid="{1EF1B153-F902-44AC-9359-858B02F1308A}"/>
    <hyperlink ref="J220" tooltip="CV%: 10.4; ERROR: 2.2; LI90%: 17.8; LS90%: 25.1" xr:uid="{D4588CC0-D22A-4726-8FFA-0382DD9DE421}"/>
    <hyperlink ref="J221" tooltip="CV%: 6.6; ERROR: 2.3; LI90%: 30.8; LS90%: 38.4" xr:uid="{898FA945-61EE-40EE-8A7C-989ACD4B3E55}"/>
    <hyperlink ref="J222" tooltip="CV%: 12.0; ERROR: 1.5; LI90%: 9.9; LS90%: 14.8" xr:uid="{0E09B691-579E-4E61-BA2C-D6E2C78C551F}"/>
    <hyperlink ref="J223" tooltip="CV%: 6.3; ERROR: 2.4; LI90%: 33.5; LS90%: 41.2" xr:uid="{F2A5D280-895C-4F55-8BE6-A906E207D03F}"/>
    <hyperlink ref="J224" tooltip="CV%: 4.0; ERROR: 2.4; LI90%: 55.6; LS90%: 63.4" xr:uid="{49AB1AEE-F3D4-4054-8A8C-A458CFDC750C}"/>
    <hyperlink ref="J225" tooltip="CV%: 19.7; ERROR: 1.2; LI90%: 4.3; LS90%: 8.4" xr:uid="{5C848BFD-FA65-4FD5-A575-DDD31E002773}"/>
    <hyperlink ref="J226" tooltip="CV%: 8.2; ERROR: 2.6; LI90%: 27.6; LS90%: 36.2" xr:uid="{C41F9A51-8D07-4F21-807A-5603D3000F69}"/>
    <hyperlink ref="J227" tooltip="CV%: 9.1; ERROR: 1.8; LI90%: 17.0; LS90%: 23.0" xr:uid="{47651EA9-9B2B-4B71-BA63-6B87F4655216}"/>
    <hyperlink ref="J228" tooltip="CV%: 10.0; ERROR: 2.2; LI90%: 18.2; LS90%: 25.4" xr:uid="{E3828054-EAA1-4A60-9188-E7FA614F7FCC}"/>
    <hyperlink ref="J229" tooltip="CV%: 7.2; ERROR: 2.5; LI90%: 30.5; LS90%: 38.8" xr:uid="{E7FB436F-784F-435D-95CD-EBB5EB1AD151}"/>
    <hyperlink ref="J230" tooltip="CV%: 12.8; ERROR: 2.1; LI90%: 12.7; LS90%: 19.4" xr:uid="{1B4B6E33-9529-4AF7-BE40-4F480562D579}"/>
    <hyperlink ref="J231" tooltip="CV%: NA; ERROR: NA; LI90%: NA; LS90%: NA" display="0.0*" xr:uid="{53CA71F9-E0FF-47D0-8A10-EA92BBAE5A0F}"/>
    <hyperlink ref="J232" tooltip="CV%: 75.8; ERROR: 0.3; LI90%: 0.0*; LS90%: 1.0" xr:uid="{0AEAE1DD-E617-4C75-907B-864439054424}"/>
    <hyperlink ref="J233" tooltip="CV%: NA; ERROR: NA; LI90%: NA; LS90%: NA" display="0.0*" xr:uid="{B4FAF8F0-1E4B-4AF5-9B8B-3562893BB8A1}"/>
    <hyperlink ref="J236" tooltip="CV%: 8.6; ERROR: 1.9; LI90%: 19.3; LS90%: 25.6" xr:uid="{4DE72BD6-CE23-4983-A02F-A50E0ADDBFA5}"/>
    <hyperlink ref="J237" tooltip="CV%: 8.9; ERROR: 2.1; LI90%: 20.4; LS90%: 27.4" xr:uid="{1CDDD248-7FE8-4E44-B1FD-D6CCF4A12D32}"/>
    <hyperlink ref="J238" tooltip="CV%: 9.3; ERROR: 2.1; LI90%: 18.9; LS90%: 25.7" xr:uid="{29699BDD-F372-4721-9492-E37B583161D1}"/>
    <hyperlink ref="J239" tooltip="CV%: 5.8; ERROR: 2.5; LI90%: 39.0; LS90%: 47.2" xr:uid="{66EA32DF-21F8-4ECD-8EEF-8F95A33578FE}"/>
    <hyperlink ref="J240" tooltip="CV%: 4.0; ERROR: 2.5; LI90%: 57.3; LS90%: 65.4" xr:uid="{1F45F5D9-BE6F-49F6-A94D-DD942A1A9F6B}"/>
    <hyperlink ref="J241" tooltip="CV%: 19.3; ERROR: 1.1; LI90%: 3.8; LS90%: 7.4" xr:uid="{A9A2D946-4A0B-4654-B580-E2C9217BD20F}"/>
    <hyperlink ref="J242" tooltip="CV%: 10.6; ERROR: 2.0; LI90%: 15.4; LS90%: 21.9" xr:uid="{400DFDDA-F67F-4068-85DD-54BC9C9FA364}"/>
    <hyperlink ref="J243" tooltip="CV%: 7.4; ERROR: 2.2; LI90%: 25.8; LS90%: 33.0" xr:uid="{2D7F76BD-3FFC-4C45-9D2A-EC631676756E}"/>
    <hyperlink ref="J244" tooltip="CV%: 8.9; ERROR: 2.1; LI90%: 20.3; LS90%: 27.3" xr:uid="{0B8431B8-AA6E-4F31-8AA8-009F0F7D9646}"/>
    <hyperlink ref="J245" tooltip="CV%: 8.7; ERROR: 2.2; LI90%: 21.2; LS90%: 28.3" xr:uid="{7A4217D1-95CA-4309-8F64-008A1180450D}"/>
    <hyperlink ref="J246" tooltip="CV%: 9.5; ERROR: 2.1; LI90%: 18.9; LS90%: 25.9" xr:uid="{5912AD78-EF7F-45A1-9291-10EB2EB8ED31}"/>
    <hyperlink ref="J247" tooltip="CV%: NA; ERROR: NA; LI90%: NA; LS90%: NA" display="0.0*" xr:uid="{2C2C1287-B053-4D9B-B1BC-6178E193F976}"/>
    <hyperlink ref="J248" tooltip="CV%: 99.8; ERROR: 0.4; LI90%: 0.0*; LS90%: 1.0" xr:uid="{7B9EA111-0ECE-4A06-A7A8-232C58939AFB}"/>
    <hyperlink ref="J249" tooltip="CV%: NA; ERROR: NA; LI90%: NA; LS90%: NA" display="0.0*" xr:uid="{085CFF2E-BD87-45FD-B732-7DA069F0145D}"/>
    <hyperlink ref="J252" tooltip="CV%: 11.6; ERROR: 1.8; LI90%: 12.7; LS90%: 18.6" xr:uid="{2CDF7FC6-7805-4E8E-96BE-220EB56806B3}"/>
    <hyperlink ref="J253" tooltip="CV%: 7.7; ERROR: 2.2; LI90%: 25.2; LS90%: 32.5" xr:uid="{CB0A062D-6DE7-4F55-8051-B55F3447B3E4}"/>
    <hyperlink ref="J254" tooltip="CV%: 11.8; ERROR: 1.9; LI90%: 13.0; LS90%: 19.3" xr:uid="{461969C8-4B7A-40DA-84C9-CBCBA8A440D7}"/>
    <hyperlink ref="J255" tooltip="CV%: 6.3; ERROR: 2.8; LI90%: 39.5; LS90%: 48.7" xr:uid="{9C5EC69A-6821-42E4-97A3-89739B483B4E}"/>
    <hyperlink ref="J256" tooltip="CV%: 3.3; ERROR: 2.4; LI90%: 68.1; LS90%: 76.0" xr:uid="{7AE57C7F-3E4D-4F8B-AAF9-05253F7CC6D6}"/>
    <hyperlink ref="J257" tooltip="CV%: 23.1; ERROR: 0.9; LI90%: 2.5; LS90%: 5.7" xr:uid="{C144237E-3DA5-40F8-819B-BCEE10B7E41F}"/>
    <hyperlink ref="J258" tooltip="CV%: 8.4; ERROR: 2.7; LI90%: 28.2; LS90%: 37.2" xr:uid="{02C272E0-0481-462C-830C-B45155930A05}"/>
    <hyperlink ref="J259" tooltip="CV%: 9.7; ERROR: 1.8; LI90%: 16.0; LS90%: 22.1" xr:uid="{82350394-0DED-40F0-BBC7-317835A28E45}"/>
    <hyperlink ref="J260" tooltip="CV%: 12.4; ERROR: 2.6; LI90%: 16.7; LS90%: 25.2" xr:uid="{0CAB5138-300E-4B86-A33E-BBB3903A92A8}"/>
    <hyperlink ref="J261" tooltip="CV%: 10.6; ERROR: 2.6; LI90%: 20.2; LS90%: 28.8" xr:uid="{1A6F344C-54C1-4E6D-96DF-BA5428670BF9}"/>
    <hyperlink ref="J262" tooltip="CV%: 10.4; ERROR: 2.1; LI90%: 17.0; LS90%: 24.0" xr:uid="{D5B16573-18E0-45C0-8D6A-0ED4E77B099B}"/>
    <hyperlink ref="J263" tooltip="CV%: NA; ERROR: NA; LI90%: NA; LS90%: NA" display="0.0*" xr:uid="{2DF933AC-0F1F-4591-B64D-0D2FE7C99E98}"/>
    <hyperlink ref="J264" tooltip="CV%: 74.6; ERROR: 0.1; LI90%: 0.0*; LS90%: 0.3" xr:uid="{F3634BA3-9F48-4DA3-93D3-3F1579C0D246}"/>
    <hyperlink ref="J265" tooltip="CV%: NA; ERROR: NA; LI90%: NA; LS90%: NA" display="0.0*" xr:uid="{E32AF680-53EF-488D-B6CE-F24FF47490DD}"/>
    <hyperlink ref="J268" tooltip="CV%: 8.5; ERROR: 2.1; LI90%: 20.9; LS90%: 27.7" xr:uid="{2CAE82C3-EDB2-4D21-A62A-97CD75D149F1}"/>
    <hyperlink ref="J269" tooltip="CV%: 6.3; ERROR: 2.2; LI90%: 31.4; LS90%: 38.7" xr:uid="{BDB9257E-6EA0-4C57-A093-0FE05EC02D99}"/>
    <hyperlink ref="J270" tooltip="CV%: 9.3; ERROR: 1.8; LI90%: 16.0; LS90%: 21.8" xr:uid="{E1DD9FD2-5351-44CF-9A29-D22818BF5D3E}"/>
    <hyperlink ref="J271" tooltip="CV%: 5.3; ERROR: 2.2; LI90%: 38.2; LS90%: 45.5" xr:uid="{E98A9EB0-9097-4788-9F8B-89C0F42CD345}"/>
    <hyperlink ref="J272" tooltip="CV%: 4.7; ERROR: 2.6; LI90%: 51.3; LS90%: 59.8" xr:uid="{8B7E38BA-6962-4B1F-B5B2-285EEAC5F1BA}"/>
    <hyperlink ref="J273" tooltip="CV%: 18.4; ERROR: 1.1; LI90%: 4.3; LS90%: 8.1" xr:uid="{171350B6-EB26-416A-84B9-23A302F8EC35}"/>
    <hyperlink ref="J274" tooltip="CV%: 9.1; ERROR: 2.3; LI90%: 21.3; LS90%: 28.9" xr:uid="{9AFB01C1-467D-40BE-971D-3B0754F60CD2}"/>
    <hyperlink ref="J275" tooltip="CV%: 9.0; ERROR: 1.8; LI90%: 17.3; LS90%: 23.3" xr:uid="{5ED9D37F-CDA5-4769-9F89-981D974F9F6B}"/>
    <hyperlink ref="J276" tooltip="CV%: 8.4; ERROR: 1.9; LI90%: 19.7; LS90%: 26.0" xr:uid="{D012DDB4-4665-41FD-B9FD-40D3B9D3C893}"/>
    <hyperlink ref="J277" tooltip="CV%: 6.7; ERROR: 2.0; LI90%: 26.9; LS90%: 33.6" xr:uid="{16685E45-A079-4576-9BF3-6270558DFF3B}"/>
    <hyperlink ref="J278" tooltip="CV%: 11.2; ERROR: 1.7; LI90%: 12.3; LS90%: 17.9" xr:uid="{DC1E0A62-5FFF-4159-BC26-7FADFCEEAFE5}"/>
    <hyperlink ref="J279" tooltip="CV%: 70.9; ERROR: 0.1; LI90%: 0.0*; LS90%: 0.4" xr:uid="{DD914EBA-4D63-4B2B-A8DB-679431EBA1FD}"/>
    <hyperlink ref="J280" tooltip="CV%: 50.1; ERROR: 0.3; LI90%: 0.1; LS90%: 1.1" xr:uid="{74647D8D-482F-424C-874D-C2970067F98D}"/>
    <hyperlink ref="J281" tooltip="CV%: NA; ERROR: NA; LI90%: NA; LS90%: NA" display="0.0*" xr:uid="{C434BA03-EF8F-47DB-8CB2-602F7C3BC17F}"/>
    <hyperlink ref="J284" tooltip="CV%: 11.7; ERROR: 2.2; LI90%: 15.3; LS90%: 22.5" xr:uid="{1CFB653B-6D52-45DA-86B3-CF5FABD47A26}"/>
    <hyperlink ref="J285" tooltip="CV%: 8.0; ERROR: 2.6; LI90%: 27.9; LS90%: 36.3" xr:uid="{D4DA6960-6D3E-43E9-A68D-8387E7485CAE}"/>
    <hyperlink ref="J286" tooltip="CV%: 10.3; ERROR: 2.0; LI90%: 16.0; LS90%: 22.5" xr:uid="{23F9A40D-D6DD-407B-8DBF-C5CAD9CC0D1C}"/>
    <hyperlink ref="J287" tooltip="CV%: 8.0; ERROR: 2.9; LI90%: 30.9; LS90%: 40.4" xr:uid="{CF5A6A6B-88D8-4FD9-9FCE-9835EC6007B7}"/>
    <hyperlink ref="J288" tooltip="CV%: 3.4; ERROR: 2.4; LI90%: 65.6; LS90%: 73.4" xr:uid="{534C0DCD-EE77-4F93-8FF3-DDD1A81B4498}"/>
    <hyperlink ref="J289" tooltip="CV%: 22.4; ERROR: 1.1; LI90%: 3.1; LS90%: 6.7" xr:uid="{CDEBF1F8-B4C3-465A-82D4-8170783522D5}"/>
    <hyperlink ref="J290" tooltip="CV%: 9.6; ERROR: 2.7; LI90%: 23.6; LS90%: 32.4" xr:uid="{6E32EFFB-696C-448A-9BBD-0330BA5B8BDF}"/>
    <hyperlink ref="J291" tooltip="CV%: 9.4; ERROR: 2.3; LI90%: 20.2; LS90%: 27.6" xr:uid="{60782426-188D-4DDE-90EE-860DC2E5F529}"/>
    <hyperlink ref="J292" tooltip="CV%: 12.1; ERROR: 2.1; LI90%: 13.9; LS90%: 20.8" xr:uid="{3D29CB44-79A8-45E5-A694-9C8ACD0340AF}"/>
    <hyperlink ref="J293" tooltip="CV%: 7.8; ERROR: 2.5; LI90%: 27.9; LS90%: 36.1" xr:uid="{98AA6186-540C-4676-9C6C-D943F3996491}"/>
    <hyperlink ref="J294" tooltip="CV%: 12.8; ERROR: 2.1; LI90%: 12.8; LS90%: 19.6" xr:uid="{F45E70ED-2320-45D6-97EE-716806ED741F}"/>
    <hyperlink ref="J295" tooltip="CV%: 99.9; ERROR: 0.3; LI90%: 0.0*; LS90%: 0.8" xr:uid="{B9A1FE1E-BE62-4D7F-96BD-E4C7ACD59E47}"/>
    <hyperlink ref="J296" tooltip="CV%: 85.1; ERROR: 0.4; LI90%: 0.0*; LS90%: 1.1" xr:uid="{554E4748-BAAE-41C8-B50B-23D098384C94}"/>
    <hyperlink ref="J297" tooltip="CV%: NA; ERROR: NA; LI90%: NA; LS90%: NA" display="0.0*" xr:uid="{35CB9DB8-23FB-466B-9D89-545AF265E77F}"/>
    <hyperlink ref="J300" tooltip="CV%: 10.6; ERROR: 2.9; LI90%: 22.7; LS90%: 32.3" xr:uid="{1AF4C5BE-3A15-4B63-AF30-0BAFA51106F5}"/>
    <hyperlink ref="J301" tooltip="CV%: 8.3; ERROR: 3.0; LI90%: 31.8; LS90%: 41.8" xr:uid="{2B36D4DC-588A-4769-AF75-CDB878C56B53}"/>
    <hyperlink ref="J302" tooltip="CV%: 12.3; ERROR: 2.5; LI90%: 16.3; LS90%: 24.6" xr:uid="{8F335706-5F06-440A-A320-671D2E55EA5A}"/>
    <hyperlink ref="J303" tooltip="CV%: 7.7; ERROR: 3.2; LI90%: 36.5; LS90%: 47.0" xr:uid="{480A0FF3-F601-47A8-9623-599F3CADF37C}"/>
    <hyperlink ref="J304" tooltip="CV%: 6.5; ERROR: 3.1; LI90%: 42.7; LS90%: 52.9" xr:uid="{9367AFAF-47A4-400D-80CE-6CC22C4A68AD}"/>
    <hyperlink ref="J305" tooltip="CV%: 19.3; ERROR: 1.9; LI90%: 6.8; LS90%: 13.0" xr:uid="{B9555977-521E-4C5A-BC7D-FA4A6F09DFDF}"/>
    <hyperlink ref="J306" tooltip="CV%: 13.4; ERROR: 2.1; LI90%: 12.2; LS90%: 19.1" xr:uid="{05747A2E-95FD-44F2-820A-34BF4B9416BD}"/>
    <hyperlink ref="J307" tooltip="CV%: 12.3; ERROR: 2.5; LI90%: 16.5; LS90%: 24.9" xr:uid="{031591FE-1B0A-4782-8C9E-AAAD0A85ED6F}"/>
    <hyperlink ref="J308" tooltip="CV%: 11.6; ERROR: 2.6; LI90%: 18.2; LS90%: 26.8" xr:uid="{04518291-7762-48A3-B2FF-ED5B722739F9}"/>
    <hyperlink ref="J309" tooltip="CV%: 7.9; ERROR: 2.9; LI90%: 32.2; LS90%: 41.8" xr:uid="{9EFB3451-154B-43C9-BA9B-B8EDEACAFF48}"/>
    <hyperlink ref="J310" tooltip="CV%: 15.8; ERROR: 2.0; LI90%: 9.6; LS90%: 16.3" xr:uid="{AAF97EF9-AA64-4FE4-B504-E524299CEFE6}"/>
    <hyperlink ref="J311" tooltip="CV%: NA; ERROR: NA; LI90%: NA; LS90%: NA" display="0.0*" xr:uid="{F3636717-3786-480E-925A-FE55163A7D1A}"/>
    <hyperlink ref="J312" tooltip="CV%: 49.8; ERROR: 0.6; LI90%: 0.2; LS90%: 2.4" xr:uid="{7EE2B003-AD79-4885-8A78-ED90AA7CDA7A}"/>
    <hyperlink ref="J313" tooltip="CV%: NA; ERROR: NA; LI90%: NA; LS90%: NA" display="0.0*" xr:uid="{F912CF79-AB09-466A-A2B2-B51C9926667D}"/>
    <hyperlink ref="J316" tooltip="CV%: 10.5; ERROR: 1.7; LI90%: 13.0; LS90%: 18.5" xr:uid="{C4AE3359-ECE9-4C7F-94A5-F69E6755EEBC}"/>
    <hyperlink ref="J317" tooltip="CV%: 10.2; ERROR: 1.8; LI90%: 14.8; LS90%: 20.7" xr:uid="{6FFD2C1E-760B-42DF-B4F6-0D83D59C1825}"/>
    <hyperlink ref="J318" tooltip="CV%: 8.7; ERROR: 1.9; LI90%: 18.9; LS90%: 25.2" xr:uid="{0766DD78-892D-41A7-9DE9-7268CB5046C9}"/>
    <hyperlink ref="J319" tooltip="CV%: 6.1; ERROR: 2.4; LI90%: 35.1; LS90%: 42.9" xr:uid="{CAE73C72-0BBE-405F-8450-DBE6D6DAAACC}"/>
    <hyperlink ref="J320" tooltip="CV%: 3.2; ERROR: 2.2; LI90%: 63.4; LS90%: 70.5" xr:uid="{339FF965-C028-40CA-B5B9-C174BF77DF74}"/>
    <hyperlink ref="J321" tooltip="CV%: 24.3; ERROR: 1.0; LI90%: 2.6; LS90%: 6.0" xr:uid="{302DB7DC-95C9-4772-B187-41C5C5B81C41}"/>
    <hyperlink ref="J322" tooltip="CV%: 5.6; ERROR: 2.5; LI90%: 40.6; LS90%: 48.8" xr:uid="{4842807D-3A4F-4783-A4B5-971AE847210D}"/>
    <hyperlink ref="J323" tooltip="CV%: 8.8; ERROR: 2.2; LI90%: 21.3; LS90%: 28.5" xr:uid="{AB3CEBCD-76FA-4F06-BCB7-DA14B7648E0D}"/>
    <hyperlink ref="J324" tooltip="CV%: 10.5; ERROR: 1.7; LI90%: 13.5; LS90%: 19.2" xr:uid="{87D5A59C-1E3F-4ACA-A96A-8EEAA14911F3}"/>
    <hyperlink ref="J325" tooltip="CV%: 8.8; ERROR: 2.1; LI90%: 20.6; LS90%: 27.6" xr:uid="{7427FE89-4077-485C-BB25-CCB6920AEB61}"/>
    <hyperlink ref="J326" tooltip="CV%: 8.6; ERROR: 1.9; LI90%: 19.5; LS90%: 25.9" xr:uid="{7E600070-6D7A-434E-A3D6-1B2EF7617813}"/>
    <hyperlink ref="J327" tooltip="CV%: 46.0; ERROR: 0.4; LI90%: 0.2; LS90%: 1.3" xr:uid="{9EE2F6C3-BF83-4092-8EB8-02463259B250}"/>
    <hyperlink ref="J328" tooltip="CV%: 70.9; ERROR: 0.1; LI90%: 0.0*; LS90%: 0.4" xr:uid="{ABCF9FDE-8D3A-4142-9913-485A4F393582}"/>
    <hyperlink ref="J329" tooltip="CV%: NA; ERROR: NA; LI90%: NA; LS90%: NA" display="0.0*" xr:uid="{A7B026C4-15CF-40AC-BD68-C9067273893E}"/>
    <hyperlink ref="J332" tooltip="CV%: 8.9; ERROR: 2.5; LI90%: 23.7; LS90%: 31.8" xr:uid="{77BF8990-729F-4287-8C6A-496D83587AA1}"/>
    <hyperlink ref="J333" tooltip="CV%: 8.7; ERROR: 2.7; LI90%: 26.4; LS90%: 35.2" xr:uid="{7C28829D-BE0E-4020-890E-F1B627F6C7A3}"/>
    <hyperlink ref="J334" tooltip="CV%: 17.0; ERROR: 1.5; LI90%: 6.5; LS90%: 11.5" xr:uid="{DA620104-975A-442C-8DD0-78AD5748CCBB}"/>
    <hyperlink ref="J335" tooltip="CV%: 6.8; ERROR: 2.8; LI90%: 36.4; LS90%: 45.6" xr:uid="{7B91F888-9F04-4467-B532-D4E93461095F}"/>
    <hyperlink ref="J336" tooltip="CV%: 6.4; ERROR: 3.0; LI90%: 42.2; LS90%: 52.2" xr:uid="{B7F91A11-E695-464D-971F-1A170A9544D2}"/>
    <hyperlink ref="J337" tooltip="CV%: 20.3; ERROR: 1.5; LI90%: 4.8; LS90%: 9.7" xr:uid="{EB5DEBF4-9CEB-4F03-AA52-3F78B3C587A2}"/>
    <hyperlink ref="J338" tooltip="CV%: 9.8; ERROR: 2.6; LI90%: 22.1; LS90%: 30.7" xr:uid="{206C52E8-007F-4EBE-A627-65B8F5E661BE}"/>
    <hyperlink ref="J339" tooltip="CV%: 11.6; ERROR: 2.4; LI90%: 16.7; LS90%: 24.6" xr:uid="{F1F08C77-97A6-4BCA-BD7F-B0E185B8D844}"/>
    <hyperlink ref="J340" tooltip="CV%: 8.1; ERROR: 2.3; LI90%: 24.8; LS90%: 32.4" xr:uid="{7733FB2B-4844-40DB-A9F8-10F8CC84620F}"/>
    <hyperlink ref="J341" tooltip="CV%: 7.2; ERROR: 3.2; LI90%: 39.4; LS90%: 50.0" xr:uid="{E07C6C53-2895-46D1-8765-DE1F13FD42AF}"/>
    <hyperlink ref="J342" tooltip="CV%: 17.8; ERROR: 2.7; LI90%: 10.5; LS90%: 19.3" xr:uid="{560AE0CD-5D6F-4F48-A67B-982212C3D807}"/>
    <hyperlink ref="J343" tooltip="CV%: NA; ERROR: NA; LI90%: NA; LS90%: NA" display="0.0*" xr:uid="{670B51BD-EF8B-483F-A883-DF579A4480A5}"/>
    <hyperlink ref="J344" tooltip="CV%: 72.3; ERROR: 0.2; LI90%: 0.0*; LS90%: 0.5" xr:uid="{0B739E79-BC68-485A-BCE1-A0A316B8B857}"/>
    <hyperlink ref="J345" tooltip="CV%: NA; ERROR: NA; LI90%: NA; LS90%: NA" display="0.0*" xr:uid="{8C774881-696C-4256-9772-7AE917CCC99B}"/>
    <hyperlink ref="J348" tooltip="CV%: 8.2; ERROR: 1.8; LI90%: 19.0; LS90%: 25.0" xr:uid="{A9B62105-77E1-4A18-9EEB-094CAB160E2D}"/>
    <hyperlink ref="J349" tooltip="CV%: 6.3; ERROR: 2.0; LI90%: 28.8; LS90%: 35.4" xr:uid="{E30D781E-7F36-4343-B2D8-46F0A3BE718A}"/>
    <hyperlink ref="J350" tooltip="CV%: 13.1; ERROR: 1.3; LI90%: 7.5; LS90%: 11.7" xr:uid="{523FB4B9-4132-42A0-A0BD-F3C1CCB2C220}"/>
    <hyperlink ref="J351" tooltip="CV%: 4.8; ERROR: 2.0; LI90%: 37.9; LS90%: 44.4" xr:uid="{A699B2EF-9CFA-4FFE-AAE4-EAA7B10A4027}"/>
    <hyperlink ref="J352" tooltip="CV%: 3.0; ERROR: 2.0; LI90%: 64.0; LS90%: 70.7" xr:uid="{B8B1DDDA-63CF-4A8C-BB8D-D31D9BD9891A}"/>
    <hyperlink ref="J353" tooltip="CV%: 20.3; ERROR: 0.9; LI90%: 3.1; LS90%: 6.1" xr:uid="{6D3CAFA3-B491-466B-B9A1-DA72EE4EB865}"/>
    <hyperlink ref="J354" tooltip="CV%: 7.3; ERROR: 2.0; LI90%: 24.1; LS90%: 30.8" xr:uid="{AA74E4B5-C309-4509-A57D-E984CC6419F6}"/>
    <hyperlink ref="J355" tooltip="CV%: 8.0; ERROR: 1.7; LI90%: 18.9; LS90%: 24.6" xr:uid="{193978ED-8FB8-4D24-A752-0BCC1A67AF2F}"/>
    <hyperlink ref="J356" tooltip="CV%: 7.8; ERROR: 1.7; LI90%: 18.4; LS90%: 23.9" xr:uid="{C6C5CCE7-B6ED-4DAA-B5DF-ED4497202C97}"/>
    <hyperlink ref="J357" tooltip="CV%: 6.5; ERROR: 1.8; LI90%: 25.4; LS90%: 31.4" xr:uid="{9E6E8AC4-D034-47A1-A516-95A48611CB40}"/>
    <hyperlink ref="J358" tooltip="CV%: 8.8; ERROR: 2.0; LI90%: 19.7; LS90%: 26.4" xr:uid="{16695357-E250-4013-85F3-1E6CD2DD1781}"/>
    <hyperlink ref="J359" tooltip="CV%: NA; ERROR: NA; LI90%: NA; LS90%: NA" display="0.0*" xr:uid="{CC156BB4-1879-4E92-948E-6C3D1A507DFC}"/>
    <hyperlink ref="J360" tooltip="CV%: 100.1; ERROR: 0.2; LI90%: 0.0*; LS90%: 0.5" xr:uid="{EF117835-43C6-47B2-9149-E76A99589646}"/>
    <hyperlink ref="J361" tooltip="CV%: NA; ERROR: NA; LI90%: NA; LS90%: NA" display="0.0*" xr:uid="{8BE8AECD-FE76-4FF7-9074-04612A2A8D60}"/>
    <hyperlink ref="J364" tooltip="CV%: 9.1; ERROR: 1.8; LI90%: 16.8; LS90%: 22.8" xr:uid="{B1F674DC-EFAD-4963-B4DA-A9B73C2DC7F5}"/>
    <hyperlink ref="J365" tooltip="CV%: 8.5; ERROR: 1.8; LI90%: 18.3; LS90%: 24.2" xr:uid="{A89D5079-FC51-41A8-B382-949FF188333B}"/>
    <hyperlink ref="J366" tooltip="CV%: 10.4; ERROR: 1.8; LI90%: 14.6; LS90%: 20.6" xr:uid="{05357341-05D4-4C89-89DD-178A257E92B8}"/>
    <hyperlink ref="J367" tooltip="CV%: 5.8; ERROR: 2.4; LI90%: 36.8; LS90%: 44.5" xr:uid="{CAFA04C9-C8A8-4427-9F14-1AB5474F74FC}"/>
    <hyperlink ref="J368" tooltip="CV%: 3.4; ERROR: 2.1; LI90%: 58.3; LS90%: 65.2" xr:uid="{73E386B1-9EA5-4306-8213-EE196253C1F0}"/>
    <hyperlink ref="J369" tooltip="CV%: 19.5; ERROR: 0.9; LI90%: 3.2; LS90%: 6.2" xr:uid="{A10C6715-CB7A-4B86-8586-3DDA548FB0C4}"/>
    <hyperlink ref="J370" tooltip="CV%: 7.1; ERROR: 2.5; LI90%: 30.7; LS90%: 38.8" xr:uid="{CE78D574-81A8-422D-A8CB-CBD136112CB6}"/>
    <hyperlink ref="J371" tooltip="CV%: 9.8; ERROR: 1.7; LI90%: 14.6; LS90%: 20.3" xr:uid="{28141903-8D15-4C24-888B-101E74FAE033}"/>
    <hyperlink ref="J372" tooltip="CV%: 7.9; ERROR: 2.1; LI90%: 22.6; LS90%: 29.4" xr:uid="{A6C50CAA-B416-4F8D-86DD-5CA4C8E9388D}"/>
    <hyperlink ref="J373" tooltip="CV%: 7.4; ERROR: 2.1; LI90%: 25.1; LS90%: 32.0" xr:uid="{874D00D2-49CD-4853-AC71-80F1F13D6B63}"/>
    <hyperlink ref="J374" tooltip="CV%: 8.5; ERROR: 1.9; LI90%: 19.3; LS90%: 25.5" xr:uid="{3FFD8D8C-8499-4F04-A413-AB06F3626D82}"/>
    <hyperlink ref="J375" tooltip="CV%: 78.7; ERROR: 0.2; LI90%: 0.0*; LS90%: 0.6" xr:uid="{3C3F3486-79AF-41B2-BCBE-16E67950DEC7}"/>
    <hyperlink ref="J376" tooltip="CV%: 64.9; ERROR: 0.3; LI90%: 0.0*; LS90%: 1.1" xr:uid="{6C711DDF-A54F-4308-ADE5-FA46D7FA7457}"/>
    <hyperlink ref="J377" tooltip="CV%: 73.9; ERROR: 0.3; LI90%: 0.0*; LS90%: 0.9" xr:uid="{8593B5CF-89B3-496F-AEA8-A19F920EF5E2}"/>
    <hyperlink ref="J380" tooltip="CV%: 8.7; ERROR: 1.8; LI90%: 17.9; LS90%: 23.9" xr:uid="{3B10B294-F5FB-48B7-9C4D-E22162E0F3BF}"/>
    <hyperlink ref="J381" tooltip="CV%: 8.8; ERROR: 2.0; LI90%: 19.5; LS90%: 26.2" xr:uid="{1ED42FAB-4752-4334-B4F0-950D89FF3ADA}"/>
    <hyperlink ref="J382" tooltip="CV%: 7.7; ERROR: 2.6; LI90%: 29.5; LS90%: 38.1" xr:uid="{849B5192-32D7-4523-B73F-80DA2907AA43}"/>
    <hyperlink ref="J383" tooltip="CV%: 5.1; ERROR: 2.4; LI90%: 42.8; LS90%: 50.6" xr:uid="{0EC720C5-6074-42BA-B23D-7BF7792C1FDC}"/>
    <hyperlink ref="J384" tooltip="CV%: 3.9; ERROR: 2.3; LI90%: 55.5; LS90%: 63.1" xr:uid="{60577DB9-DC03-4CD4-A4BD-1664355D1CA4}"/>
    <hyperlink ref="J385" tooltip="CV%: 20.4; ERROR: 0.9; LI90%: 3.1; LS90%: 6.2" xr:uid="{A02DF4AE-5DC0-4524-B062-F81F4E85ACE1}"/>
    <hyperlink ref="J386" tooltip="CV%: 11.5; ERROR: 1.6; LI90%: 11.5; LS90%: 16.8" xr:uid="{F60A624B-7696-4C6B-A077-705A1A6D74D4}"/>
    <hyperlink ref="J387" tooltip="CV%: 8.6; ERROR: 2.0; LI90%: 20.4; LS90%: 27.1" xr:uid="{F34903A0-2F4E-4FE1-B88F-077A0B8C3D0E}"/>
    <hyperlink ref="J388" tooltip="CV%: 9.6; ERROR: 1.8; LI90%: 15.6; LS90%: 21.5" xr:uid="{F890984E-86E2-4E63-B36F-14E169A04C8C}"/>
    <hyperlink ref="J389" tooltip="CV%: 7.5; ERROR: 2.1; LI90%: 24.1; LS90%: 30.9" xr:uid="{8C851981-6732-4D6A-A71C-B1A98544F83A}"/>
    <hyperlink ref="J390" tooltip="CV%: 9.3; ERROR: 2.2; LI90%: 20.1; LS90%: 27.4" xr:uid="{19571B4A-CC70-4FA8-9E0F-D67D0588FCED}"/>
    <hyperlink ref="J391" tooltip="CV%: NA; ERROR: NA; LI90%: NA; LS90%: NA" display="0.0*" xr:uid="{8305C448-B7AD-475B-92AE-CAD30AEBE02B}"/>
    <hyperlink ref="J392" tooltip="CV%: 80.0; ERROR: 0.6; LI90%: 0.0*; LS90%: 1.7" xr:uid="{F9906DEF-8CCF-4E26-9F49-A21951DBEADA}"/>
    <hyperlink ref="J393" tooltip="CV%: 99.9; ERROR: 0.2; LI90%: 0.0*; LS90%: 0.5" xr:uid="{46153AC4-8337-45E1-A5E7-F185E1315237}"/>
    <hyperlink ref="J396" tooltip="CV%: 13.0; ERROR: 2.6; LI90%: 15.6; LS90%: 24.1" xr:uid="{1CC338A8-CFFF-4614-8FB5-55AE45DF36E8}"/>
    <hyperlink ref="J397" tooltip="CV%: 10.2; ERROR: 2.6; LI90%: 21.0; LS90%: 29.4" xr:uid="{8EDAC43A-418C-4AFA-B5DB-FB41B23B7C28}"/>
    <hyperlink ref="J398" tooltip="CV%: 12.9; ERROR: 2.4; LI90%: 14.7; LS90%: 22.7" xr:uid="{33F8B527-ED81-42F5-8117-F7891A354B61}"/>
    <hyperlink ref="J399" tooltip="CV%: 7.7; ERROR: 3.3; LI90%: 37.0; LS90%: 47.9" xr:uid="{C54F6213-D4F3-47CE-BEA1-A92A8B16FAEE}"/>
    <hyperlink ref="J400" tooltip="CV%: 5.3; ERROR: 3.1; LI90%: 53.3; LS90%: 63.6" xr:uid="{5B3309AF-F1CB-4645-BD35-B620F944FCE3}"/>
    <hyperlink ref="J401" tooltip="CV%: 28.7; ERROR: 1.2; LI90%: 2.2; LS90%: 6.2" xr:uid="{307F9130-F288-4992-B8DD-537E60FCEF93}"/>
    <hyperlink ref="J402" tooltip="CV%: 7.8; ERROR: 3.0; LI90%: 33.2; LS90%: 42.9" xr:uid="{41E0B298-5D25-4769-9D22-B6DA57098C6D}"/>
    <hyperlink ref="J403" tooltip="CV%: 11.5; ERROR: 2.3; LI90%: 16.3; LS90%: 23.9" xr:uid="{4FB8DC0A-4639-4A77-B1BF-492798AEC993}"/>
    <hyperlink ref="J404" tooltip="CV%: 10.4; ERROR: 2.2; LI90%: 17.6; LS90%: 24.9" xr:uid="{140CD5DA-6D4F-4DB4-A64E-D05E0E93BBF6}"/>
    <hyperlink ref="J405" tooltip="CV%: 8.1; ERROR: 2.9; LI90%: 30.6; LS90%: 40.1" xr:uid="{90248F26-8A5E-4F50-B247-EC147A42BE5D}"/>
    <hyperlink ref="J406" tooltip="CV%: 14.4; ERROR: 2.1; LI90%: 11.3; LS90%: 18.3" xr:uid="{4ECC3201-AD24-4428-85FC-1773E66B45DA}"/>
    <hyperlink ref="J407" tooltip="CV%: 100.1; ERROR: 0.1; LI90%: 0.0*; LS90%: 0.4" xr:uid="{DD1F70E1-09C9-482C-8099-468567A7163E}"/>
    <hyperlink ref="J408" tooltip="CV%: NA; ERROR: NA; LI90%: NA; LS90%: NA" display="0.0*" xr:uid="{FAE73A59-16CD-4D0B-939A-413C224DA72B}"/>
    <hyperlink ref="J409" tooltip="CV%: NA; ERROR: NA; LI90%: NA; LS90%: NA" display="0.0*" xr:uid="{A6E35D74-08B6-41BE-97F9-898BCDA00E85}"/>
    <hyperlink ref="J412" tooltip="CV%: 7.0; ERROR: 2.0; LI90%: 25.2; LS90%: 31.8" xr:uid="{90180CF7-48E9-4402-B598-DB90E3F9FEFF}"/>
    <hyperlink ref="J413" tooltip="CV%: 5.8; ERROR: 1.8; LI90%: 28.7; LS90%: 34.8" xr:uid="{152A4555-BBB8-40F2-B556-2F27D37C1560}"/>
    <hyperlink ref="J414" tooltip="CV%: 9.0; ERROR: 1.5; LI90%: 14.4; LS90%: 19.4" xr:uid="{B2D76C9A-9A8C-4A5A-B428-666A42D4FFCC}"/>
    <hyperlink ref="J415" tooltip="CV%: 4.8; ERROR: 2.0; LI90%: 37.5; LS90%: 43.9" xr:uid="{509085F9-5A87-4614-B564-56C10DBD9572}"/>
    <hyperlink ref="J416" tooltip="CV%: 4.4; ERROR: 2.2; LI90%: 46.4; LS90%: 53.6" xr:uid="{CB347E82-E472-44CC-9E00-625441D53CB5}"/>
    <hyperlink ref="J417" tooltip="CV%: 13.7; ERROR: 1.2; LI90%: 6.7; LS90%: 10.6" xr:uid="{FC3885F5-C714-40B6-B418-D43B3E081F31}"/>
    <hyperlink ref="J418" tooltip="CV%: 9.3; ERROR: 1.7; LI90%: 16.0; LS90%: 21.7" xr:uid="{AD6876FD-EE65-489B-A84F-9DBE378DC4C6}"/>
    <hyperlink ref="J419" tooltip="CV%: 6.7; ERROR: 1.8; LI90%: 24.4; LS90%: 30.4" xr:uid="{4618EC68-06A5-4ED3-80C7-5DC30E4DF9E8}"/>
    <hyperlink ref="J420" tooltip="CV%: 7.6; ERROR: 1.8; LI90%: 20.7; LS90%: 26.6" xr:uid="{BF5657EE-C415-462F-AE80-F1D20FCD0031}"/>
    <hyperlink ref="J421" tooltip="CV%: 5.8; ERROR: 2.0; LI90%: 31.0; LS90%: 37.5" xr:uid="{DD529F5C-E799-40D0-B8D8-A0903CD3CE21}"/>
    <hyperlink ref="J422" tooltip="CV%: 8.2; ERROR: 1.4; LI90%: 14.6; LS90%: 19.1" xr:uid="{6577C843-AEAA-4942-BB7B-8C25507A3C96}"/>
    <hyperlink ref="J423" tooltip="CV%: 100.1; ERROR: 0.1; LI90%: 0.0*; LS90%: 0.4" xr:uid="{479648D7-15B0-49D8-A0A5-5B99F2BB085A}"/>
    <hyperlink ref="J424" tooltip="CV%: 79.8; ERROR: 0.2; LI90%: 0.0*; LS90%: 0.5" xr:uid="{B7CC6662-34FF-47EE-8FF1-6B986C9C8238}"/>
    <hyperlink ref="J425" tooltip="CV%: NA; ERROR: NA; LI90%: NA; LS90%: NA" display="0.0*" xr:uid="{D1A43E7C-F52F-4443-9D7F-A2A709850F96}"/>
    <hyperlink ref="J428" tooltip="CV%: 10.7; ERROR: 2.5; LI90%: 19.5; LS90%: 27.8" xr:uid="{040E51C9-2066-49DA-AB4F-4B7CB246B2F2}"/>
    <hyperlink ref="J429" tooltip="CV%: 9.2; ERROR: 2.7; LI90%: 24.4; LS90%: 33.2" xr:uid="{C4C8228E-A5BE-4297-BCDA-B999CF3AF693}"/>
    <hyperlink ref="J430" tooltip="CV%: 10.3; ERROR: 2.9; LI90%: 23.2; LS90%: 32.7" xr:uid="{3E630659-8EA3-4A1C-9F76-50B1F176FAE1}"/>
    <hyperlink ref="J431" tooltip="CV%: 8.2; ERROR: 3.0; LI90%: 31.1; LS90%: 40.8" xr:uid="{2A4514E3-B136-4268-8929-FBC33601CFF1}"/>
    <hyperlink ref="J432" tooltip="CV%: 5.3; ERROR: 3.1; LI90%: 53.8; LS90%: 64.0" xr:uid="{55D3F339-31FC-4F93-8866-527B931D47D8}"/>
    <hyperlink ref="J433" tooltip="CV%: 28.3; ERROR: 1.5; LI90%: 2.8; LS90%: 7.7" xr:uid="{7F6F5F00-3CD4-46B3-A00D-FA07DF02897D}"/>
    <hyperlink ref="J434" tooltip="CV%: 13.9; ERROR: 2.4; LI90%: 13.1; LS90%: 20.9" xr:uid="{D6D72E89-3BA7-4EDD-B07D-B349BDAC1D00}"/>
    <hyperlink ref="J435" tooltip="CV%: 10.0; ERROR: 2.7; LI90%: 22.1; LS90%: 30.9" xr:uid="{2F345106-88BC-4C3B-9D09-E362F4D19747}"/>
    <hyperlink ref="J436" tooltip="CV%: 11.9; ERROR: 2.5; LI90%: 16.6; LS90%: 24.6" xr:uid="{DB7CAD92-76C0-4241-B53F-B603744AECA5}"/>
    <hyperlink ref="J437" tooltip="CV%: 10.0; ERROR: 3.0; LI90%: 25.4; LS90%: 35.4" xr:uid="{8B3DA123-3100-4739-B2AC-212EB9FE141F}"/>
    <hyperlink ref="J438" tooltip="CV%: 11.9; ERROR: 2.4; LI90%: 16.1; LS90%: 24.0" xr:uid="{9411FEB9-16C4-4BA2-A2EC-6F43A322D823}"/>
    <hyperlink ref="J439" tooltip="CV%: 73.9; ERROR: 0.5; LI90%: 0.0*; LS90%: 1.6" xr:uid="{3DFE7779-4E18-4199-9991-ADD27CF8F063}"/>
    <hyperlink ref="J440" tooltip="CV%: 99.9; ERROR: 0.1; LI90%: 0.0*; LS90%: 0.3" xr:uid="{9806AA61-9EBE-4DB6-B9AC-18572B812DFE}"/>
    <hyperlink ref="J441" tooltip="CV%: 100.3; ERROR: 0.4; LI90%: 0.0*; LS90%: 0.9" xr:uid="{211B80CE-A221-4463-A363-DBE072C90AC6}"/>
    <hyperlink ref="J444" tooltip="CV%: 9.2; ERROR: 1.5; LI90%: 14.3; LS90%: 19.3" xr:uid="{37341317-9FBB-416C-AF3C-26E8FDA31C06}"/>
    <hyperlink ref="J445" tooltip="CV%: 5.1; ERROR: 2.2; LI90%: 38.6; LS90%: 45.7" xr:uid="{C3225AAC-776D-4A20-AA6E-E348DF16A4D2}"/>
    <hyperlink ref="J446" tooltip="CV%: 12.7; ERROR: 1.6; LI90%: 9.9; LS90%: 15.2" xr:uid="{ABE4E6D8-9120-457F-B0E3-BC95B318A48B}"/>
    <hyperlink ref="J447" tooltip="CV%: 5.0; ERROR: 2.2; LI90%: 40.4; LS90%: 47.6" xr:uid="{A888AE7C-74A4-43A7-8ECA-26226A454ADC}"/>
    <hyperlink ref="J448" tooltip="CV%: 3.5; ERROR: 2.1; LI90%: 55.6; LS90%: 62.5" xr:uid="{C920A5DA-08BC-49EA-9532-A50B5D2D9EFE}"/>
    <hyperlink ref="J449" tooltip="CV%: 16.3; ERROR: 1.3; LI90%: 6.0; LS90%: 10.3" xr:uid="{604294E6-265B-47AD-9EE3-1EA1DDE45F12}"/>
    <hyperlink ref="J450" tooltip="CV%: 10.3; ERROR: 1.9; LI90%: 15.0; LS90%: 21.1" xr:uid="{1606253A-B8D1-4848-9F98-74F5D0C79839}"/>
    <hyperlink ref="J451" tooltip="CV%: 8.6; ERROR: 2.0; LI90%: 20.3; LS90%: 27.0" xr:uid="{D8D47AA3-A74E-43B4-81EB-B1EAD8A5729A}"/>
    <hyperlink ref="J452" tooltip="CV%: 8.3; ERROR: 1.7; LI90%: 17.7; LS90%: 23.4" xr:uid="{51E29E0B-4BA5-4B50-9D80-AB31B23AFE7E}"/>
    <hyperlink ref="J453" tooltip="CV%: 6.2; ERROR: 2.1; LI90%: 30.8; LS90%: 37.9" xr:uid="{1372AA3B-9EBC-4C96-A9E4-3FA0BAA1F6D9}"/>
    <hyperlink ref="J454" tooltip="CV%: 9.4; ERROR: 1.8; LI90%: 15.9; LS90%: 21.7" xr:uid="{F6BC81BC-64BC-4A91-849A-D993D20D7928}"/>
    <hyperlink ref="J455" tooltip="CV%: NA; ERROR: NA; LI90%: NA; LS90%: NA" display="0.0*" xr:uid="{60C3BE31-A8EC-4214-BF6B-E70E0B17F564}"/>
    <hyperlink ref="J456" tooltip="CV%: 99.7; ERROR: 0.2; LI90%: 0.0*; LS90%: 0.4" xr:uid="{814F25A0-72EF-44A6-9A13-E9B14B3B8CBF}"/>
    <hyperlink ref="J457" tooltip="CV%: NA; ERROR: NA; LI90%: NA; LS90%: NA" display="0.0*" xr:uid="{D54B19BF-FD9D-4A45-9546-18AF436BC76F}"/>
    <hyperlink ref="J460" tooltip="CV%: 8.6; ERROR: 1.6; LI90%: 16.5; LS90%: 21.9" xr:uid="{A8CBA81A-CB36-4038-B0FC-6AAC611E2489}"/>
    <hyperlink ref="J461" tooltip="CV%: 5.2; ERROR: 2.0; LI90%: 35.5; LS90%: 42.2" xr:uid="{88074205-FDEC-485F-B2F3-3561868FDFB9}"/>
    <hyperlink ref="J462" tooltip="CV%: 9.7; ERROR: 1.4; LI90%: 12.2; LS90%: 16.9" xr:uid="{9A9CD351-8F6B-42C7-BF36-FAD2B18EFFC4}"/>
    <hyperlink ref="J463" tooltip="CV%: 4.8; ERROR: 2.0; LI90%: 38.5; LS90%: 45.1" xr:uid="{9C4EF41C-CA16-436A-AA89-E39342E41E74}"/>
    <hyperlink ref="J464" tooltip="CV%: 3.3; ERROR: 1.9; LI90%: 55.4; LS90%: 61.8" xr:uid="{DBB9D6EA-6D52-43F2-83FE-061E61CD621B}"/>
    <hyperlink ref="J465" tooltip="CV%: 16.1; ERROR: 1.0; LI90%: 4.5; LS90%: 7.7" xr:uid="{40C7D908-D73D-4C30-BAFB-D2E12D4308CA}"/>
    <hyperlink ref="J466" tooltip="CV%: 7.3; ERROR: 1.9; LI90%: 22.2; LS90%: 28.3" xr:uid="{A2D752A1-71F1-423E-9D42-24E7B046115A}"/>
    <hyperlink ref="J467" tooltip="CV%: 7.8; ERROR: 1.5; LI90%: 17.2; LS90%: 22.3" xr:uid="{11F76A7D-5525-4EED-8499-61E84C43AA43}"/>
    <hyperlink ref="J468" tooltip="CV%: 7.3; ERROR: 1.8; LI90%: 22.0; LS90%: 28.0" xr:uid="{9EC9C1DD-264F-4926-B36E-9BED0628626E}"/>
    <hyperlink ref="J469" tooltip="CV%: 5.3; ERROR: 1.9; LI90%: 32.6; LS90%: 38.9" xr:uid="{AB4EBAE1-D4DE-426A-8246-D6F696A011C0}"/>
    <hyperlink ref="J470" tooltip="CV%: 10.5; ERROR: 1.4; LI90%: 11.1; LS90%: 15.7" xr:uid="{679BBC8F-4424-4C60-A35C-4690B768E3FB}"/>
    <hyperlink ref="J471" tooltip="CV%: NA; ERROR: NA; LI90%: NA; LS90%: NA" display="0.0*" xr:uid="{7529FD72-CA5C-457A-88B1-E06AE073673F}"/>
    <hyperlink ref="J472" tooltip="CV%: NA; ERROR: NA; LI90%: NA; LS90%: NA" display="0.0*" xr:uid="{82762120-FFF0-450B-B185-C2B40E78787B}"/>
    <hyperlink ref="J473" tooltip="CV%: NA; ERROR: NA; LI90%: NA; LS90%: NA" display="0.0*" xr:uid="{CEF9D1EE-581D-42B2-99A4-AE9D6DA83A85}"/>
    <hyperlink ref="J476" tooltip="CV%: 10.7; ERROR: 2.0; LI90%: 15.2; LS90%: 21.7" xr:uid="{A4724F16-9DBC-486C-9439-9A6C8F61DCDA}"/>
    <hyperlink ref="J477" tooltip="CV%: 8.1; ERROR: 2.4; LI90%: 25.9; LS90%: 34.0" xr:uid="{6861BA9C-19D6-4143-8B48-0231EEA4D25B}"/>
    <hyperlink ref="J478" tooltip="CV%: 15.0; ERROR: 1.6; LI90%: 8.1; LS90%: 13.5" xr:uid="{AD90F2F1-7298-477D-BC09-7C98B1E95CF8}"/>
    <hyperlink ref="J479" tooltip="CV%: 6.1; ERROR: 2.4; LI90%: 35.7; LS90%: 43.7" xr:uid="{1525A2E4-1085-40D1-B5EA-5FFE1BBEC165}"/>
    <hyperlink ref="J480" tooltip="CV%: 3.1; ERROR: 2.2; LI90%: 65.9; LS90%: 73.0" xr:uid="{EC897711-9DBF-4F38-9926-7E75246FFBEA}"/>
    <hyperlink ref="J481" tooltip="CV%: 19.4; ERROR: 1.0; LI90%: 3.7; LS90%: 7.1" xr:uid="{1013E37D-AB1F-4272-B61D-BF61BF90E682}"/>
    <hyperlink ref="J482" tooltip="CV%: 8.6; ERROR: 2.0; LI90%: 19.9; LS90%: 26.4" xr:uid="{A2AAF5DC-BB0C-4956-AD22-695642C0E98E}"/>
    <hyperlink ref="J483" tooltip="CV%: 9.3; ERROR: 2.0; LI90%: 18.0; LS90%: 24.6" xr:uid="{8FBA3E7D-1485-4348-B297-C259534F838F}"/>
    <hyperlink ref="J484" tooltip="CV%: 8.6; ERROR: 1.9; LI90%: 18.6; LS90%: 24.7" xr:uid="{EAD814D7-9B80-46CA-B4CE-4BB435D0D212}"/>
    <hyperlink ref="J485" tooltip="CV%: 7.3; ERROR: 2.5; LI90%: 30.1; LS90%: 38.3" xr:uid="{46CE41CD-3D8B-4375-A702-65983DAB9E70}"/>
    <hyperlink ref="J486" tooltip="CV%: 9.1; ERROR: 2.1; LI90%: 19.9; LS90%: 26.9" xr:uid="{729420F9-B011-4F26-9C6C-058F1103C997}"/>
    <hyperlink ref="J487" tooltip="CV%: NA; ERROR: NA; LI90%: NA; LS90%: NA" display="0.0*" xr:uid="{07DD277C-26FB-472D-83F8-7E289C676FD9}"/>
    <hyperlink ref="J488" tooltip="CV%: 99.9; ERROR: 0.2; LI90%: 0.0*; LS90%: 0.6" xr:uid="{51241C6C-ADD9-421C-9139-35D8EBBFB769}"/>
    <hyperlink ref="J489" tooltip="CV%: NA; ERROR: NA; LI90%: NA; LS90%: NA" display="0.0*" xr:uid="{CB17C9DE-4B5C-40F8-94F2-755E25C8F630}"/>
    <hyperlink ref="J492" tooltip="CV%: 9.5; ERROR: 2.1; LI90%: 18.5; LS90%: 25.3" xr:uid="{3025182D-A828-4C06-B38C-7AAE8A959C12}"/>
    <hyperlink ref="J493" tooltip="CV%: 6.3; ERROR: 2.4; LI90%: 34.2; LS90%: 42.1" xr:uid="{628340B0-EDA0-489B-8220-90DB24C8B82F}"/>
    <hyperlink ref="J494" tooltip="CV%: 11.1; ERROR: 1.8; LI90%: 13.0; LS90%: 18.8" xr:uid="{D33F4DAF-1FAA-4512-82DC-B61DC0791EC7}"/>
    <hyperlink ref="J495" tooltip="CV%: 5.9; ERROR: 2.5; LI90%: 38.5; LS90%: 46.8" xr:uid="{96220962-362A-4DF7-97FE-AD44CB1D1CB4}"/>
    <hyperlink ref="J496" tooltip="CV%: 4.6; ERROR: 2.6; LI90%: 52.2; LS90%: 60.8" xr:uid="{779B625E-1DA9-414C-AD38-424B8DD7C43D}"/>
    <hyperlink ref="J497" tooltip="CV%: 22.9; ERROR: 1.0; LI90%: 2.9; LS90%: 6.3" xr:uid="{0FA33DAC-D23D-4FE2-BC54-D36F5999E10A}"/>
    <hyperlink ref="J498" tooltip="CV%: 8.8; ERROR: 2.2; LI90%: 21.0; LS90%: 28.1" xr:uid="{BB6B826F-39D4-47F3-B156-161E3104FE46}"/>
    <hyperlink ref="J499" tooltip="CV%: 7.9; ERROR: 2.0; LI90%: 22.4; LS90%: 29.0" xr:uid="{17E999C8-B479-4767-B357-774B133B7318}"/>
    <hyperlink ref="J500" tooltip="CV%: 9.9; ERROR: 1.9; LI90%: 15.7; LS90%: 21.8" xr:uid="{0FDF5256-BFC4-4598-B8BF-120F2A7CBACC}"/>
    <hyperlink ref="J501" tooltip="CV%: 7.4; ERROR: 2.2; LI90%: 26.0; LS90%: 33.2" xr:uid="{D1DBE7EF-FA2F-4DFD-833D-6DC10F4D4DA5}"/>
    <hyperlink ref="J502" tooltip="CV%: 10.0; ERROR: 1.8; LI90%: 15.1; LS90%: 21.1" xr:uid="{A8EBF590-9F7E-4B9D-8575-0BF1077A4281}"/>
    <hyperlink ref="J503" tooltip="CV%: 99.3; ERROR: 0.2; LI90%: 0.0*; LS90%: 0.4" xr:uid="{B6E5DA47-6B9B-40F8-A925-D4C49378C0A8}"/>
    <hyperlink ref="J504" tooltip="CV%: 100.4; ERROR: 0.1; LI90%: 0.0*; LS90%: 0.4" xr:uid="{1FF07645-C9BB-46DB-BC65-F54CD8EAB6F0}"/>
    <hyperlink ref="J505" tooltip="CV%: NA; ERROR: NA; LI90%: NA; LS90%: NA" display="0.0*" xr:uid="{CBD8343F-FD22-4CB4-BC58-D9164896B7CC}"/>
    <hyperlink ref="J508" tooltip="CV%: 8.8; ERROR: 1.9; LI90%: 18.0; LS90%: 24.2" xr:uid="{B94058E0-46CD-4594-963D-04087DC561DE}"/>
    <hyperlink ref="J509" tooltip="CV%: 6.5; ERROR: 2.2; LI90%: 31.1; LS90%: 38.5" xr:uid="{E51E0365-18AC-40F7-A1A3-928F5EB4744C}"/>
    <hyperlink ref="J510" tooltip="CV%: 12.5; ERROR: 1.4; LI90%: 8.9; LS90%: 13.5" xr:uid="{C4A6E646-8CF6-41D6-9AC1-51176668D646}"/>
    <hyperlink ref="J511" tooltip="CV%: 5.3; ERROR: 2.3; LI90%: 39.2; LS90%: 46.8" xr:uid="{714071BA-73B7-43D6-A4C8-8BA2510F4832}"/>
    <hyperlink ref="J512" tooltip="CV%: 4.1; ERROR: 2.0; LI90%: 46.9; LS90%: 53.6" xr:uid="{EEBF3FB3-47E3-4096-AE2C-2C02C24CE910}"/>
    <hyperlink ref="J513" tooltip="CV%: 18.9; ERROR: 1.0; LI90%: 3.7; LS90%: 7.0" xr:uid="{CF2498EE-0DD9-4D0D-8FC0-BE8DA7AB6162}"/>
    <hyperlink ref="J514" tooltip="CV%: 11.1; ERROR: 1.7; LI90%: 12.4; LS90%: 18.0" xr:uid="{32FC3E17-91A7-4FF6-BA84-E150AEF985CD}"/>
    <hyperlink ref="J515" tooltip="CV%: 8.3; ERROR: 1.9; LI90%: 20.4; LS90%: 26.8" xr:uid="{76D8ACDD-3B43-42C5-9FA0-75F9D1C5FDFD}"/>
    <hyperlink ref="J516" tooltip="CV%: 7.8; ERROR: 1.9; LI90%: 21.4; LS90%: 27.7" xr:uid="{69E8274C-BFAC-409C-AF2B-335EB2C4E955}"/>
    <hyperlink ref="J517" tooltip="CV%: 5.3; ERROR: 2.2; LI90%: 37.6; LS90%: 44.7" xr:uid="{B23CECBC-AC29-4F0B-AF59-2F50A4933539}"/>
    <hyperlink ref="J518" tooltip="CV%: 7.9; ERROR: 1.9; LI90%: 21.1; LS90%: 27.4" xr:uid="{81516981-8511-4449-88E9-077772E5CFDA}"/>
    <hyperlink ref="J519" tooltip="CV%: 65.9; ERROR: 0.5; LI90%: 0.0*; LS90%: 1.4" xr:uid="{F5BDE97C-1B5F-433C-A179-595E0EFCCAD0}"/>
    <hyperlink ref="J520" tooltip="CV%: 52.7; ERROR: 0.4; LI90%: 0.1; LS90%: 1.6" xr:uid="{F770D2CB-F4AC-4350-927D-83079E37CAF5}"/>
    <hyperlink ref="J521" tooltip="CV%: NA; ERROR: NA; LI90%: NA; LS90%: NA" display="0.0*" xr:uid="{788885C6-21DA-4968-8A4E-A5932E7C6CB5}"/>
    <hyperlink ref="J524" tooltip="CV%: 11.8; ERROR: 2.5; LI90%: 16.8; LS90%: 24.9" xr:uid="{73A267FA-7FDD-42D0-9858-A04C85349715}"/>
    <hyperlink ref="J525" tooltip="CV%: 10.2; ERROR: 3.1; LI90%: 25.6; LS90%: 35.9" xr:uid="{0222B40A-6CB5-459A-8E9A-77A1EFB5C71F}"/>
    <hyperlink ref="J526" tooltip="CV%: 7.8; ERROR: 2.6; LI90%: 29.1; LS90%: 37.6" xr:uid="{F2481C2E-8831-4EE9-9A27-F9141FAB5174}"/>
    <hyperlink ref="J527" tooltip="CV%: 8.3; ERROR: 3.1; LI90%: 32.5; LS90%: 42.7" xr:uid="{5CCEAEDB-7C0A-4096-A651-1D166191DBDF}"/>
    <hyperlink ref="J528" tooltip="CV%: 3.7; ERROR: 2.8; LI90%: 70.4; LS90%: 79.6" xr:uid="{FC7270C9-8903-477C-96A3-B1D0703573B9}"/>
    <hyperlink ref="J529" tooltip="CV%: 28.3; ERROR: 1.0; LI90%: 1.9; LS90%: 5.2" xr:uid="{349B7FBE-2ACC-49F6-96C4-082493F402D7}"/>
    <hyperlink ref="J530" tooltip="CV%: 13.8; ERROR: 2.6; LI90%: 14.5; LS90%: 23.1" xr:uid="{EC867E14-2C2C-463E-90B4-2DB6A3FEF966}"/>
    <hyperlink ref="J531" tooltip="CV%: 11.5; ERROR: 2.3; LI90%: 16.2; LS90%: 23.8" xr:uid="{EA52B112-AE72-4FBF-87E9-C3CEFF46BCBA}"/>
    <hyperlink ref="J532" tooltip="CV%: 14.6; ERROR: 3.0; LI90%: 15.4; LS90%: 25.2" xr:uid="{CA3E981A-9020-441A-84D7-6C1CEA33375C}"/>
    <hyperlink ref="J533" tooltip="CV%: 11.2; ERROR: 3.1; LI90%: 22.5; LS90%: 32.7" xr:uid="{8B810E2C-AA96-4C7A-8363-A8542973FFA5}"/>
    <hyperlink ref="J534" tooltip="CV%: 16.1; ERROR: 1.9; LI90%: 8.6; LS90%: 14.8" xr:uid="{C8E6B819-F341-4222-8814-2F79CB258819}"/>
    <hyperlink ref="J535" tooltip="CV%: NA; ERROR: NA; LI90%: NA; LS90%: NA" display="0.0*" xr:uid="{148F6769-0D4E-47EC-8C62-787F0072C585}"/>
    <hyperlink ref="J536" tooltip="CV%: 100.2; ERROR: 0.1; LI90%: 0.0*; LS90%: 0.3" xr:uid="{A7B956DB-344C-4E17-A697-84DBA2A03893}"/>
    <hyperlink ref="J537" tooltip="CV%: NA; ERROR: NA; LI90%: NA; LS90%: NA" display="0.0*" xr:uid="{F4BA39E9-7EEA-48B9-98FE-5934FB4CBA96}"/>
    <hyperlink ref="L11" tooltip="CV%: 0.6; ERROR:   295 723; LI90%:   49 336 410; LS90%:   50 309 250" xr:uid="{584662D6-D54D-4E1D-8394-F040D2487B51}"/>
    <hyperlink ref="L27" tooltip="CV%: 3.2; ERROR:   17 448; LI90%:    519 382; LS90%:    576 780" xr:uid="{6B2DBFC6-FBE6-4E14-BAA1-CA382EA661BA}"/>
    <hyperlink ref="L43" tooltip="CV%: 2.7; ERROR:   41 226; LI90%:   1 456 670; LS90%:   1 592 290" xr:uid="{FA66160F-EC83-43CB-BDF6-96FD2110AA35}"/>
    <hyperlink ref="L59" tooltip="CV%: 4.0; ERROR:   13 933; LI90%:    329 468; LS90%:    375 302" xr:uid="{C8271A69-C2AF-46A5-9972-8485DB20C139}"/>
    <hyperlink ref="L75" tooltip="CV%: 2.6; ERROR:   10 110; LI90%:    367 175; LS90%:    400 433" xr:uid="{BA121D9C-5BE9-4ADD-B1E0-54386325D356}"/>
    <hyperlink ref="L91" tooltip="CV%: 2.9; ERROR:   34 452; LI90%:   1 132 684; LS90%:   1 246 022" xr:uid="{F9070F6E-6B15-48BE-9972-0FD0246E2E3C}"/>
    <hyperlink ref="L107" tooltip="CV%: 2.8; ERROR:   8 261; LI90%:    282 362; LS90%:    309 538" xr:uid="{8567B2C9-807B-449A-A9DA-6E89FB676FD4}"/>
    <hyperlink ref="L123" tooltip="CV%: 2.2; ERROR:   42 930; LI90%:   1 840 720; LS90%:   1 981 946" xr:uid="{100872B5-0856-44E7-8BBE-05DF90EF9DFF}"/>
    <hyperlink ref="L139" tooltip="CV%: 2.3; ERROR:   34 984; LI90%:   1 439 032; LS90%:   1 554 118" xr:uid="{78C1EA20-92CC-4156-9D0A-2977F27C1685}"/>
    <hyperlink ref="L155" tooltip="CV%: 1.8; ERROR:   70 062; LI90%:   3 826 108; LS90%:   4 056 592" xr:uid="{A7E60C8D-8A94-4F75-9A2F-DC97662274DF}"/>
    <hyperlink ref="L171" tooltip="CV%: 2.5; ERROR:   17 854; LI90%:    671 154; LS90%:    729 888" xr:uid="{0A4F8868-0541-4A32-BE50-885E736921F5}"/>
    <hyperlink ref="L187" tooltip="CV%: 3.0; ERROR:   68 800; LI90%:   2 192 847; LS90%:   2 419 177" xr:uid="{44B2EBAD-9345-44F3-82CD-CD218E9C2DAD}"/>
    <hyperlink ref="L203" tooltip="CV%: 3.0; ERROR:   37 537; LI90%:   1 196 075; LS90%:   1 319 561" xr:uid="{3A2FADA7-2C19-460F-BDB8-878ACB3F7882}"/>
    <hyperlink ref="L219" tooltip="CV%: 2.8; ERROR:   33 449; LI90%:   1 157 817; LS90%:   1 267 855" xr:uid="{79EDF2B5-5CEC-4955-A5F3-EB1EEB69D314}"/>
    <hyperlink ref="L235" tooltip="CV%: 2.6; ERROR:   87 140; LI90%:   3 159 821; LS90%:   3 446 485" xr:uid="{9DAA9F4F-914F-426A-AA5E-2EB05B31C68A}"/>
    <hyperlink ref="L251" tooltip="CV%: 2.6; ERROR:   186 442; LI90%:   6 810 150; LS90%:   7 423 490" xr:uid="{C00D084B-A00C-4933-816C-9390FEA2BDA2}"/>
    <hyperlink ref="L267" tooltip="CV%: 2.6; ERROR:   46 563; LI90%:   1 717 666; LS90%:   1 870 846" xr:uid="{41CF8A6E-5A0C-4C74-9F37-3578BC7EEA15}"/>
    <hyperlink ref="L283" tooltip="CV%: 2.6; ERROR:   20 593; LI90%:    759 099; LS90%:    826 845" xr:uid="{641483B7-00BC-4765-AEA8-D3A0A4377388}"/>
    <hyperlink ref="L299" tooltip="CV%: 3.2; ERROR:   14 847; LI90%:    439 123; LS90%:    487 967" xr:uid="{6857FF32-4601-40EF-899A-70BCAFBFC184}"/>
    <hyperlink ref="L315" tooltip="CV%: 2.7; ERROR:   64 863; LI90%:   2 329 991; LS90%:   2 543 371" xr:uid="{55429FC4-ECEF-40D8-8C50-8587E70404A3}"/>
    <hyperlink ref="L331" tooltip="CV%: 3.6; ERROR:   55 946; LI90%:   1 470 260; LS90%:   1 654 306" xr:uid="{E431BB59-8ED7-4431-8B4A-BD593D07CA8F}"/>
    <hyperlink ref="L347" tooltip="CV%: 2.4; ERROR:   62 034; LI90%:   2 433 047; LS90%:   2 637 121" xr:uid="{61A6F6CE-2C4E-4912-ABCF-ED42C0C3AB8E}"/>
    <hyperlink ref="L363" tooltip="CV%: 2.7; ERROR:   26 306; LI90%:    928 298; LS90%:   1 014 838" xr:uid="{CBB894C9-FBD7-495D-90AD-5BDE6EDE9090}"/>
    <hyperlink ref="L379" tooltip="CV%: 2.7; ERROR:   21 250; LI90%:    766 033; LS90%:    835 939" xr:uid="{84005B7B-2665-4EB2-8DA6-D1FDAA1A4694}"/>
    <hyperlink ref="L395" tooltip="CV%: 3.2; ERROR:   32 597; LI90%:    979 623; LS90%:   1 086 859" xr:uid="{2E281813-3C93-440E-A205-638CD4D72F5B}"/>
    <hyperlink ref="L411" tooltip="CV%: 2.4; ERROR:   27 224; LI90%:   1 087 162; LS90%:   1 176 722" xr:uid="{E2A9FB68-528C-4B8F-9F78-6EB63148DAEF}"/>
    <hyperlink ref="L427" tooltip="CV%: 2.9; ERROR:   33 285; LI90%:   1 088 916; LS90%:   1 198 416" xr:uid="{E24340D3-0A9B-4BE0-83E6-28D671920553}"/>
    <hyperlink ref="L443" tooltip="CV%: 2.4; ERROR:   23 000; LI90%:    915 647; LS90%:    991 309" xr:uid="{7DAE4227-212D-46CE-8E91-23267B78995B}"/>
    <hyperlink ref="L459" tooltip="CV%: 2.1; ERROR:   27 833; LI90%:   1 305 246; LS90%:   1 396 808" xr:uid="{2D5383F9-0587-475A-B127-347432D0A94D}"/>
    <hyperlink ref="L475" tooltip="CV%: 2.7; ERROR:   14 577; LI90%:    519 946; LS90%:    567 898" xr:uid="{C21DB07C-0114-4C83-9854-D230503BF2C6}"/>
    <hyperlink ref="L491" tooltip="CV%: 2.3; ERROR:   73 588; LI90%:   3 071 800; LS90%:   3 313 882" xr:uid="{FD998E90-F200-4259-963A-4555E5C3D64E}"/>
    <hyperlink ref="L507" tooltip="CV%: 2.4; ERROR:   23 553; LI90%:    936 894; LS90%:   1 014 376" xr:uid="{1ED2A75C-72DB-4C83-B670-586F9FEC81BF}"/>
    <hyperlink ref="L523" tooltip="CV%: 3.5; ERROR:   21 155; LI90%:    564 435; LS90%:    634 029" xr:uid="{739A26F0-1BA9-4EC4-A8FE-D5CB36E13BD4}"/>
    <hyperlink ref="N12" tooltip="CV%: 1.4; ERROR:   154 119; LI90%:  10 620 602; LS90%:  11 127 610" xr:uid="{8348DBAC-D0ED-410F-9E0E-3FBF26338E01}"/>
    <hyperlink ref="N13" tooltip="CV%: 1.3; ERROR:   181 674; LI90%:  13 923 212; LS90%:  14 520 866" xr:uid="{8F53096C-E27F-4BFB-9582-518923060BFF}"/>
    <hyperlink ref="N14" tooltip="CV%: 1.5; ERROR:   139 785; LI90%:  9 168 779; LS90%:  9 628 631" xr:uid="{0461A8DF-E61E-494E-B231-1C04714578F2}"/>
    <hyperlink ref="N15" tooltip="CV%: 1.0; ERROR:   211 884; LI90%:  21 411 701; LS90%:  22 108 739" xr:uid="{3DB606C3-4CD8-4CD0-97C5-41C11016256E}"/>
    <hyperlink ref="N16" tooltip="CV%: 0.8; ERROR:   246 264; LI90%:  30 363 426; LS90%:  31 173 562" xr:uid="{95C9CB8B-E6E3-468C-A844-B5D6E107DBE3}"/>
    <hyperlink ref="N17" tooltip="CV%: 2.9; ERROR:   64 269; LI90%:  2 077 378; LS90%:  2 288 804" xr:uid="{0C2CA26B-AC72-4DB4-A98F-4697214E8819}"/>
    <hyperlink ref="N18" tooltip="CV%: 1.4; ERROR:   196 839; LI90%:  13 403 726; LS90%:  14 051 268" xr:uid="{AD8359D3-4EDC-46F7-9B3F-BDB7FF073BBA}"/>
    <hyperlink ref="N19" tooltip="CV%: 1.3; ERROR:   151 570; LI90%:  11 164 847; LS90%:  11 663 467" xr:uid="{E9DE2629-66C0-4DA0-93CA-6F3004284585}"/>
    <hyperlink ref="N20" tooltip="CV%: 1.5; ERROR:   127 215; LI90%:  8 426 139; LS90%:  8 844 639" xr:uid="{FA460E1A-24C2-4E52-85C5-D0CA0D0134DE}"/>
    <hyperlink ref="N21" tooltip="CV%: 1.1; ERROR:   164 642; LI90%:  14 472 142; LS90%:  15 013 764" xr:uid="{79E63CD5-DD12-4238-B3FD-A0E915B3A0E9}"/>
    <hyperlink ref="N22" tooltip="CV%: 1.5; ERROR:   143 276; LI90%:  9 612 056; LS90%:  10 083 392" xr:uid="{4221F4A8-A2EF-485E-B1F9-3213FBEB042D}"/>
    <hyperlink ref="N23" tooltip="CV%: 10.3; ERROR:   17 637; LI90%:   141 438; LS90%:   199 460" xr:uid="{73781F95-023A-4DD2-BA00-EEF6CB47D62D}"/>
    <hyperlink ref="N24" tooltip="CV%: 10.1; ERROR:   17 678; LI90%:   146 187; LS90%:   204 343" xr:uid="{33117096-52C5-4EC9-812D-B0D963748505}"/>
    <hyperlink ref="N25" tooltip="CV%: 29.0; ERROR:   6 750; LI90%:   12 176; LS90%:   34 382" xr:uid="{4AE38F89-6936-42A6-A69D-70883F99EAC6}"/>
    <hyperlink ref="N28" tooltip="CV%: 8.3; ERROR:   9 853; LI90%:   102 011; LS90%:   134 425" xr:uid="{4F8F2707-9115-4A1C-923A-CEC4618FE33A}"/>
    <hyperlink ref="N29" tooltip="CV%: 6.7; ERROR:   10 171; LI90%:   136 181; LS90%:   169 641" xr:uid="{4F7A889C-EB04-44A1-8203-854AE8643FD6}"/>
    <hyperlink ref="N30" tooltip="CV%: 6.4; ERROR:   9 532; LI90%:   133 189; LS90%:   164 547" xr:uid="{5BC985AB-B423-410F-9580-AFFA1F906019}"/>
    <hyperlink ref="N31" tooltip="CV%: 6.1; ERROR:   11 903; LI90%:   176 062; LS90%:   215 218" xr:uid="{8AEBC0D6-EA32-4979-AF49-7253E0184426}"/>
    <hyperlink ref="N32" tooltip="CV%: 4.2; ERROR:   13 491; LI90%:   296 044; LS90%:   340 424" xr:uid="{99038676-E730-4F09-8414-45EA745D52D8}"/>
    <hyperlink ref="N33" tooltip="CV%: 20.0; ERROR:   2 774; LI90%:   9 303; LS90%:   18 431" xr:uid="{2222E744-F7C8-48CC-BD98-2B86C98E706E}"/>
    <hyperlink ref="N34" tooltip="CV%: 6.9; ERROR:   11 758; LI90%:   152 036; LS90%:   190 718" xr:uid="{E14200CE-55AD-46CF-9296-AE72E9F0A854}"/>
    <hyperlink ref="N35" tooltip="CV%: 8.0; ERROR:   9 321; LI90%:   101 782; LS90%:   132 446" xr:uid="{1CB0EC4E-7D9A-4B5C-8B5B-E305DCC2300D}"/>
    <hyperlink ref="N36" tooltip="CV%: 8.1; ERROR:   8 290; LI90%:   88 299; LS90%:   115 571" xr:uid="{0C58B27E-649B-4B8F-BCC7-2B0037DF6DD6}"/>
    <hyperlink ref="N37" tooltip="CV%: 6.7; ERROR:   9 222; LI90%:   121 544; LS90%:   151 880" xr:uid="{A20F1F92-D0D5-4EE0-A658-487D87119E8E}"/>
    <hyperlink ref="N38" tooltip="CV%: 7.1; ERROR:   9 080; LI90%:   113 348; LS90%:   143 218" xr:uid="{E20D8AD5-66DA-4933-AA1F-5505BA1EDE12}"/>
    <hyperlink ref="N39" tooltip="CV%: 57.9; ERROR:   1 234; LI90%:    102; LS90%:   4 162" xr:uid="{233E61BB-9EA2-4ED0-B136-A8452B723BEE}"/>
    <hyperlink ref="N40" tooltip="CV%: 48.6; ERROR:   1 306; LI90%:    538; LS90%:   4 834" xr:uid="{574177E7-D3D6-44CD-A67B-BDE4CCBA9FE3}"/>
    <hyperlink ref="N41" tooltip="CV%: 100.0; ERROR:    473; LI90%: 0*; LS90%:   1 251" xr:uid="{379AEF60-A96D-4D83-8282-03394CE4C9F3}"/>
    <hyperlink ref="N44" tooltip="CV%: 7.0; ERROR:   22 040; LI90%:   277 915; LS90%:   350 421" xr:uid="{73973910-D525-4D19-8001-78F11B1114CA}"/>
    <hyperlink ref="N45" tooltip="CV%: 7.5; ERROR:   17 818; LI90%:   207 518; LS90%:   266 136" xr:uid="{40F847E8-06E4-47BE-ADEF-2460C1A1706B}"/>
    <hyperlink ref="N46" tooltip="CV%: 6.0; ERROR:   20 349; LI90%:   305 408; LS90%:   372 350" xr:uid="{B49C8132-59E4-44D2-8DCB-8BA8C6A86DD9}"/>
    <hyperlink ref="N47" tooltip="CV%: 4.9; ERROR:   34 797; LI90%:   654 528; LS90%:   768 998" xr:uid="{4F9A4B24-A2C5-4779-A0D2-BB44B1A88A36}"/>
    <hyperlink ref="N48" tooltip="CV%: 3.2; ERROR:   32 440; LI90%:   950 952; LS90%:  1 057 670" xr:uid="{778507D1-1919-4297-B420-BF2BB575D88F}"/>
    <hyperlink ref="N49" tooltip="CV%: 11.2; ERROR:   11 193; LI90%:   81 486; LS90%:   118 306" xr:uid="{73D54FBE-913A-4A68-9812-7628BCE4542F}"/>
    <hyperlink ref="N50" tooltip="CV%: 8.7; ERROR:   28 886; LI90%:   284 569; LS90%:   379 595" xr:uid="{44EBF330-A19A-4AFB-991E-E9CD8A610357}"/>
    <hyperlink ref="N51" tooltip="CV%: 5.6; ERROR:   23 411; LI90%:   379 936; LS90%:   456 952" xr:uid="{F10C4AB4-E324-4322-A7F0-F1BE8D1C6C9F}"/>
    <hyperlink ref="N52" tooltip="CV%: 6.8; ERROR:   17 277; LI90%:   224 366; LS90%:   281 204" xr:uid="{05457D3E-D64C-407B-9B6A-41CF3FCABBA5}"/>
    <hyperlink ref="N53" tooltip="CV%: 6.3; ERROR:   26 504; LI90%:   380 145; LS90%:   467 335" xr:uid="{A5BF1108-1BAB-430F-ADE9-B2B4B148F325}"/>
    <hyperlink ref="N54" tooltip="CV%: 5.8; ERROR:   20 533; LI90%:   322 343; LS90%:   389 889" xr:uid="{357A659B-0C58-48AC-8040-DDBE06DF68C4}"/>
    <hyperlink ref="N55" tooltip="CV%: 38.3; ERROR:   2 634; LI90%:   2 540; LS90%:   11 204" xr:uid="{A7A069F2-BAF5-404E-8EB6-5A726C0C59F5}"/>
    <hyperlink ref="N56" tooltip="CV%: 38.6; ERROR:   2 630; LI90%:   2 496; LS90%:   11 148" xr:uid="{ECEF73CC-F82E-4A76-AEE4-5FFBBC10D21B}"/>
    <hyperlink ref="N57" tooltip="CV%: 87.5; ERROR:   3 255; LI90%: 0*; LS90%:   9 072" xr:uid="{C4490BDE-3E96-4663-A131-6F660194EB82}"/>
    <hyperlink ref="N60" tooltip="CV%: 9.0; ERROR:   5 071; LI90%:   48 118; LS90%:   64 802" xr:uid="{DBFC4EA3-B116-411C-9381-46BB254E407B}"/>
    <hyperlink ref="N61" tooltip="CV%: 8.6; ERROR:   5 829; LI90%:   58 162; LS90%:   77 338" xr:uid="{68069616-0EB3-427B-828E-E0EC0ED18240}"/>
    <hyperlink ref="N62" tooltip="CV%: 6.7; ERROR:   5 733; LI90%:   76 077; LS90%:   94 939" xr:uid="{4B520B1A-E1CB-4760-865A-6771EDBF502E}"/>
    <hyperlink ref="N63" tooltip="CV%: 5.3; ERROR:   8 821; LI90%:   150 623; LS90%:   179 641" xr:uid="{D68635AD-77AC-4B65-89E0-5DF65997BBFC}"/>
    <hyperlink ref="N64" tooltip="CV%: 4.9; ERROR:   8 566; LI90%:   162 431; LS90%:   190 611" xr:uid="{5B91DA42-A9D9-4794-8123-30C838C02D05}"/>
    <hyperlink ref="N65" tooltip="CV%: 10.1; ERROR:   3 729; LI90%:   30 795; LS90%:   43 063" xr:uid="{72BCA02F-3101-491C-AE49-E6100AD48801}"/>
    <hyperlink ref="N66" tooltip="CV%: 6.6; ERROR:   9 828; LI90%:   132 726; LS90%:   165 056" xr:uid="{E25C01B2-DA01-4CAE-B32D-58EE0D4ACBEF}"/>
    <hyperlink ref="N67" tooltip="CV%: 7.1; ERROR:   5 460; LI90%:   68 030; LS90%:   85 992" xr:uid="{D29BBB6F-E55D-43BA-8412-846A388C1AF6}"/>
    <hyperlink ref="N68" tooltip="CV%: 7.1; ERROR:   4 255; LI90%:   53 152; LS90%:   67 148" xr:uid="{B5C8784F-8324-4200-A938-F401F7774D22}"/>
    <hyperlink ref="N69" tooltip="CV%: 6.4; ERROR:   6 682; LI90%:   93 619; LS90%:   115 599" xr:uid="{5F606EB0-7A93-48BD-8F45-A0F24838FACE}"/>
    <hyperlink ref="N70" tooltip="CV%: 6.8; ERROR:   4 403; LI90%:   57 211; LS90%:   71 695" xr:uid="{30E4A926-076C-43D9-96E2-E688BC4A824A}"/>
    <hyperlink ref="N71" tooltip="CV%: 38.8; ERROR:    452; LI90%:    421; LS90%:   1 909" xr:uid="{9651B99B-4E4A-4C27-AAA9-F5387A19A725}"/>
    <hyperlink ref="N72" tooltip="CV%: 55.4; ERROR:    877; LI90%:    141; LS90%:   3 025" xr:uid="{457BBAC8-2DB3-498F-A6D9-29F3DCC1F5AB}"/>
    <hyperlink ref="N73" tooltip="CV%: 100.0; ERROR:    159; LI90%: 0*; LS90%:    421" xr:uid="{086CEF8A-F267-40DE-97C3-B9CE55A6BF5A}"/>
    <hyperlink ref="N76" tooltip="CV%: 7.0; ERROR:   5 587; LI90%:   70 318; LS90%:   88 698" xr:uid="{9C717450-CFE3-4C7D-9E2F-C773151C4A8B}"/>
    <hyperlink ref="N77" tooltip="CV%: 5.0; ERROR:   6 404; LI90%:   117 539; LS90%:   138 607" xr:uid="{EDBD3476-CBA2-431B-953E-A3CCFCB9F7A8}"/>
    <hyperlink ref="N78" tooltip="CV%: 6.8; ERROR:   4 864; LI90%:   63 760; LS90%:   79 762" xr:uid="{AD5B78E7-1145-4E2E-A4DB-D86F2E600043}"/>
    <hyperlink ref="N79" tooltip="CV%: 4.2; ERROR:   7 592; LI90%:   166 985; LS90%:   191 961" xr:uid="{FC2156FB-BB1E-468B-89C3-8D2DEC2FE0CC}"/>
    <hyperlink ref="N80" tooltip="CV%: 4.1; ERROR:   8 805; LI90%:   200 113; LS90%:   229 079" xr:uid="{D2D13646-4DC9-44A9-95AD-4FB04427C5FB}"/>
    <hyperlink ref="N81" tooltip="CV%: 16.4; ERROR:   2 667; LI90%:   11 919; LS90%:   20 691" xr:uid="{0AC63D50-A847-4ADE-9986-2511CF9159A1}"/>
    <hyperlink ref="N82" tooltip="CV%: 8.4; ERROR:   6 106; LI90%:   62 831; LS90%:   82 917" xr:uid="{996DBE29-FFC1-4934-A95E-ACE723C071E1}"/>
    <hyperlink ref="N83" tooltip="CV%: 6.2; ERROR:   5 084; LI90%:   73 573; LS90%:   90 297" xr:uid="{01534B06-83AE-4529-85AB-37C4D12339DA}"/>
    <hyperlink ref="N84" tooltip="CV%: 8.2; ERROR:   5 254; LI90%:   55 114; LS90%:   72 400" xr:uid="{0FE83E97-AA4D-43FA-9CCE-5261A4F47B08}"/>
    <hyperlink ref="N85" tooltip="CV%: 5.3; ERROR:   7 025; LI90%:   121 600; LS90%:   144 710" xr:uid="{14E03F98-86DA-4D3C-9633-E68EDE9A628B}"/>
    <hyperlink ref="N86" tooltip="CV%: 5.8; ERROR:   5 742; LI90%:   90 084; LS90%:   108 974" xr:uid="{BFF83393-B30A-4644-A362-86D037857B5E}"/>
    <hyperlink ref="N87" tooltip="CV%: 78.3; ERROR:    548; LI90%: 0*; LS90%:   1 602" xr:uid="{6541BE73-6B0A-4FAA-A6B0-FE8CA4D4635F}"/>
    <hyperlink ref="N88" tooltip="CV%: 61.4; ERROR:    496; LI90%: 0*; LS90%:   1 625" xr:uid="{04C52F7E-D032-47F0-AE4B-953B70D8702E}"/>
    <hyperlink ref="N89" tooltip="CV%: 100.0; ERROR:    279; LI90%: 0*; LS90%:    738" xr:uid="{E4D2BF04-BBD0-4D1F-915C-3E3FADF47DD4}"/>
    <hyperlink ref="N92" tooltip="CV%: 6.1; ERROR:   14 651; LI90%:   217 602; LS90%:   265 800" xr:uid="{29ACFB47-D9C8-4755-8A24-4F2BD6067E2C}"/>
    <hyperlink ref="N93" tooltip="CV%: 5.6; ERROR:   19 573; LI90%:   318 340; LS90%:   382 730" xr:uid="{A31DD99B-9F8D-44BF-AEB6-E8DB4297F8FB}"/>
    <hyperlink ref="N94" tooltip="CV%: 6.6; ERROR:   14 683; LI90%:   197 008; LS90%:   245 312" xr:uid="{E32F42F7-F583-49BB-B5D0-6BD0684451D8}"/>
    <hyperlink ref="N95" tooltip="CV%: 4.7; ERROR:   24 763; LI90%:   487 387; LS90%:   568 851" xr:uid="{786EE109-0DB2-498A-B2DE-6492E2013A11}"/>
    <hyperlink ref="N96" tooltip="CV%: 4.1; ERROR:   27 624; LI90%:   622 624; LS90%:   713 500" xr:uid="{B01CE322-A155-4291-8A14-72A82023270E}"/>
    <hyperlink ref="N97" tooltip="CV%: 19.4; ERROR:   5 685; LI90%:   19 929; LS90%:   38 633" xr:uid="{99AF3021-BB71-457E-9981-8C4465B653FB}"/>
    <hyperlink ref="N98" tooltip="CV%: 6.1; ERROR:   17 513; LI90%:   260 557; LS90%:   318 171" xr:uid="{7FF3E07B-B8B1-4636-B410-F112C18D88BF}"/>
    <hyperlink ref="N99" tooltip="CV%: 5.4; ERROR:   18 780; LI90%:   314 525; LS90%:   376 305" xr:uid="{C841B0CD-1598-471C-9A39-5FBCA1C3511D}"/>
    <hyperlink ref="N100" tooltip="CV%: 6.5; ERROR:   14 137; LI90%:   195 818; LS90%:   242 326" xr:uid="{3397A919-0346-4778-AB9B-6E40B3B9B8F0}"/>
    <hyperlink ref="N101" tooltip="CV%: 5.0; ERROR:   18 739; LI90%:   344 548; LS90%:   406 194" xr:uid="{DC06085F-1385-4062-8E05-7B402465CA2C}"/>
    <hyperlink ref="N102" tooltip="CV%: 6.5; ERROR:   16 319; LI90%:   222 655; LS90%:   276 341" xr:uid="{3A45496B-1E98-43F5-A077-A262A188948E}"/>
    <hyperlink ref="N103" tooltip="CV%: 47.2; ERROR:   1 298; LI90%:    615; LS90%:   4 885" xr:uid="{BC1C24BF-BE43-4017-8F48-D2BCF01A1DC1}"/>
    <hyperlink ref="N104" tooltip="CV%: 41.6; ERROR:   2 216; LI90%:   1 688; LS90%:   8 978" xr:uid="{F88A9108-60BD-44B0-A3B3-2CC1D2A4E67B}"/>
    <hyperlink ref="N105" tooltip="CV%: NA; ERROR: NA; LI90%: NA; LS90%: NA" display="0*" xr:uid="{2C044F9D-FF53-4F09-A7FA-A47550AEA0DA}"/>
    <hyperlink ref="N108" tooltip="CV%: 7.6; ERROR:   3 594; LI90%:   41 634; LS90%:   53 458" xr:uid="{81598CA3-6212-4CA2-80D4-8F70B366B86D}"/>
    <hyperlink ref="N109" tooltip="CV%: 6.1; ERROR:   4 159; LI90%:   61 494; LS90%:   75 176" xr:uid="{41B94325-77D0-4D93-99B4-BDEBBA79119C}"/>
    <hyperlink ref="N110" tooltip="CV%: 6.3; ERROR:   5 272; LI90%:   74 462; LS90%:   91 806" xr:uid="{FB03A75F-3969-489A-BA7A-69A2F15A6DA4}"/>
    <hyperlink ref="N111" tooltip="CV%: 4.8; ERROR:   5 068; LI90%:   98 176; LS90%:   114 850" xr:uid="{6C300C22-97F0-4085-9D22-F3E7B2E5B03A}"/>
    <hyperlink ref="N112" tooltip="CV%: 3.6; ERROR:   7 584; LI90%:   198 154; LS90%:   223 104" xr:uid="{DDA7C5C7-30B3-443E-866A-824DB64ABEF2}"/>
    <hyperlink ref="N113" tooltip="CV%: 9.7; ERROR:   2 391; LI90%:   20 667; LS90%:   28 533" xr:uid="{2B09C26B-2452-44F8-9678-3767631E058F}"/>
    <hyperlink ref="N114" tooltip="CV%: 7.5; ERROR:   2 767; LI90%:   32 454; LS90%:   41 556" xr:uid="{0B58BD48-A08F-4E93-A8D9-DEA797D6D892}"/>
    <hyperlink ref="N115" tooltip="CV%: 5.5; ERROR:   4 757; LI90%:   77 997; LS90%:   93 647" xr:uid="{62FF2CD0-5786-402E-812B-25B0EA08461B}"/>
    <hyperlink ref="N116" tooltip="CV%: 6.6; ERROR:   3 415; LI90%:   46 082; LS90%:   57 318" xr:uid="{72B864E9-F4ED-4072-B8DA-91A7EE9725C7}"/>
    <hyperlink ref="N117" tooltip="CV%: 4.8; ERROR:   4 247; LI90%:   81 544; LS90%:   95 514" xr:uid="{19FAA4FE-319D-4286-AFE2-3D5322B1AE36}"/>
    <hyperlink ref="N118" tooltip="CV%: 6.5; ERROR:   4 505; LI90%:   62 131; LS90%:   76 951" xr:uid="{A666445B-20C4-45D3-8F67-F9E496375ABC}"/>
    <hyperlink ref="N119" tooltip="CV%: 52.8; ERROR:    372; LI90%:    92; LS90%:   1 316" xr:uid="{2436EF8B-3966-49BE-ADCD-CA207E80CA2C}"/>
    <hyperlink ref="N120" tooltip="CV%: 30.2; ERROR:    607; LI90%:   1 011; LS90%:   3 007" xr:uid="{C5294F0A-9EF0-471D-B26C-2309E94613E2}"/>
    <hyperlink ref="N121" tooltip="CV%: 100.0; ERROR:    147; LI90%: 0*; LS90%:    389" xr:uid="{35B62F99-C18F-4C4C-AD69-75E825834482}"/>
    <hyperlink ref="N124" tooltip="CV%: 4.5; ERROR:   34 079; LI90%:   696 535; LS90%:   808 645" xr:uid="{6BF73B48-8D43-4F57-B3A3-E48B5A93D5C9}"/>
    <hyperlink ref="N125" tooltip="CV%: 4.6; ERROR:   31 047; LI90%:   628 789; LS90%:   730 927" xr:uid="{64A9FAF8-CB88-49F7-93AB-F5BA24A08F83}"/>
    <hyperlink ref="N126" tooltip="CV%: 7.3; ERROR:   24 588; LI90%:   296 712; LS90%:   377 600" xr:uid="{2ED67085-FBBF-41CE-835D-CE002FC433CF}"/>
    <hyperlink ref="N127" tooltip="CV%: 4.0; ERROR:   34 924; LI90%:   826 013; LS90%:   940 903" xr:uid="{8D17FE6D-AEE9-47B1-84DE-71AC5FD8D58D}"/>
    <hyperlink ref="N128" tooltip="CV%: 4.2; ERROR:   35 174; LI90%:   782 075; LS90%:   897 785" xr:uid="{F64CB5FC-2945-48D7-ADBD-7D1AD564A742}"/>
    <hyperlink ref="N129" tooltip="CV%: 11.0; ERROR:   11 825; LI90%:   88 000; LS90%:   126 902" xr:uid="{631424DA-BFD4-4BA7-A06E-F1BF65854733}"/>
    <hyperlink ref="N130" tooltip="CV%: 7.6; ERROR:   32 354; LI90%:   369 879; LS90%:   476 313" xr:uid="{390A6985-9259-4627-8F3F-1A00C011764D}"/>
    <hyperlink ref="N131" tooltip="CV%: 6.4; ERROR:   21 460; LI90%:   300 386; LS90%:   370 982" xr:uid="{6D14E077-E1C9-4413-B559-1578BEA8AB97}"/>
    <hyperlink ref="N132" tooltip="CV%: 7.2; ERROR:   23 998; LI90%:   292 194; LS90%:   371 138" xr:uid="{2C0AAD6D-3E56-471A-8518-8FEE9ED339C3}"/>
    <hyperlink ref="N133" tooltip="CV%: 5.2; ERROR:   36 706; LI90%:   651 089; LS90%:   771 839" xr:uid="{41483B15-26B5-4AEE-BC0E-0EC4031DF78A}"/>
    <hyperlink ref="N134" tooltip="CV%: 6.8; ERROR:   13 298; LI90%:   173 091; LS90%:   216 839" xr:uid="{93ABB927-3627-46D9-A30E-82B01B474686}"/>
    <hyperlink ref="N135" tooltip="CV%: 39.9; ERROR:   3 205; LI90%:   2 764; LS90%:   13 308" xr:uid="{E283B5FF-8B89-4BEE-8FE1-E5DA09B80721}"/>
    <hyperlink ref="N136" tooltip="CV%: 35.3; ERROR:   3 859; LI90%:   4 591; LS90%:   17 287" xr:uid="{286F8787-CEB4-473C-AB4F-BB721EACD93A}"/>
    <hyperlink ref="N137" tooltip="CV%: NA; ERROR: NA; LI90%: NA; LS90%: NA" display="0*" xr:uid="{EC783A60-E29F-48AA-B955-1B759FCDE4BA}"/>
    <hyperlink ref="N140" tooltip="CV%: 5.6; ERROR:   17 401; LI90%:   284 678; LS90%:   341 922" xr:uid="{5E78033E-0FBD-4773-830F-3F1B8B020EEC}"/>
    <hyperlink ref="N141" tooltip="CV%: 5.3; ERROR:   20 944; LI90%:   363 180; LS90%:   432 080" xr:uid="{20106F04-89F0-44F7-877B-32DF7990FC6C}"/>
    <hyperlink ref="N142" tooltip="CV%: 5.4; ERROR:   17 080; LI90%:   289 523; LS90%:   345 711" xr:uid="{D8FB87BF-B3C8-48EF-AA4C-C6992EDD7D24}"/>
    <hyperlink ref="N143" tooltip="CV%: 3.6; ERROR:   26 109; LI90%:   675 970; LS90%:   761 860" xr:uid="{47C66FCC-EE31-4198-AFB4-4C9B736AD1C9}"/>
    <hyperlink ref="N144" tooltip="CV%: 2.9; ERROR:   27 349; LI90%:   884 154; LS90%:   974 126" xr:uid="{7A891303-F2C5-4794-9094-4E5D73D21C50}"/>
    <hyperlink ref="N145" tooltip="CV%: 14.7; ERROR:   6 377; LI90%:   32 898; LS90%:   53 876" xr:uid="{2491A947-087B-47E4-AF53-08D6D34F92A7}"/>
    <hyperlink ref="N146" tooltip="CV%: 7.2; ERROR:   19 981; LI90%:   246 022; LS90%:   311 752" xr:uid="{F71DAD19-1FA9-4AF7-A055-BE904F76F91A}"/>
    <hyperlink ref="N147" tooltip="CV%: 5.1; ERROR:   18 283; LI90%:   326 915; LS90%:   387 059" xr:uid="{8B8AE037-6C0D-448E-B578-F46330834C9C}"/>
    <hyperlink ref="N148" tooltip="CV%: 6.2; ERROR:   17 348; LI90%:   251 748; LS90%:   308 816" xr:uid="{CDA726A9-825F-4B34-A9C5-E8BA542D77DB}"/>
    <hyperlink ref="N149" tooltip="CV%: 4.8; ERROR:   24 040; LI90%:   459 257; LS90%:   538 339" xr:uid="{79499056-5EBE-484D-99EC-6185335D8954}"/>
    <hyperlink ref="N150" tooltip="CV%: 5.7; ERROR:   16 512; LI90%:   262 060; LS90%:   316 380" xr:uid="{2B7A7517-54AF-4D02-B40F-A4DCD0210C81}"/>
    <hyperlink ref="N151" tooltip="CV%: 43.2; ERROR:   2 006; LI90%:   1 345; LS90%:   7 945" xr:uid="{3D311639-EF96-44DA-98B7-13A1333F4716}"/>
    <hyperlink ref="N152" tooltip="CV%: 42.7; ERROR:   2 592; LI90%:   1 806; LS90%:   10 334" xr:uid="{B959847A-AB84-4694-B7F7-443E06AA40B6}"/>
    <hyperlink ref="N153" tooltip="CV%: NA; ERROR: NA; LI90%: NA; LS90%: NA" display="0*" xr:uid="{1B68464F-8876-4C15-AD73-3956250B1ADB}"/>
    <hyperlink ref="N156" tooltip="CV%: 5.3; ERROR:   31 672; LI90%:   544 885; LS90%:   649 077" xr:uid="{F926B139-EFAF-478C-B8A6-ECEF7162B262}"/>
    <hyperlink ref="N157" tooltip="CV%: 4.0; ERROR:   40 667; LI90%:   942 266; LS90%:  1 076 050" xr:uid="{98A2F4E6-C284-44F5-A6C9-B12DFF10DDC3}"/>
    <hyperlink ref="N158" tooltip="CV%: 4.3; ERROR:   35 524; LI90%:   763 715; LS90%:   880 579" xr:uid="{2FFC9A57-FE28-483D-BF9C-581ADF9117CC}"/>
    <hyperlink ref="N159" tooltip="CV%: 3.3; ERROR:   47 912; LI90%:  1 395 192; LS90%:  1 552 808" xr:uid="{27F417D1-B588-4609-AAF1-3FCAE849ABDC}"/>
    <hyperlink ref="N160" tooltip="CV%: 2.2; ERROR:   60 568; LI90%:  2 620 096; LS90%:  2 819 346" xr:uid="{24D9FA1C-D29E-479E-8292-CC4C233EE5FD}"/>
    <hyperlink ref="N161" tooltip="CV%: 9.7; ERROR:   17 722; LI90%:   154 016; LS90%:   212 316" xr:uid="{3C73D0FD-E90D-4E6D-8497-3F15EAA8B245}"/>
    <hyperlink ref="N162" tooltip="CV%: 3.7; ERROR:   46 760; LI90%:  1 180 143; LS90%:  1 333 969" xr:uid="{C30E0665-3A67-46F0-A08B-9F9B6127BA7B}"/>
    <hyperlink ref="N163" tooltip="CV%: 3.9; ERROR:   37 331; LI90%:   903 565; LS90%:  1 026 371" xr:uid="{BD5446E7-2939-4B3D-83F2-52185DB7BC40}"/>
    <hyperlink ref="N164" tooltip="CV%: 4.8; ERROR:   32 867; LI90%:   629 271; LS90%:   737 393" xr:uid="{52AD84CE-9D21-4383-9BFF-DDF789CABDEB}"/>
    <hyperlink ref="N165" tooltip="CV%: 4.1; ERROR:   40 199; LI90%:   916 536; LS90%:  1 048 780" xr:uid="{B7957CB1-54F5-4CBE-BDD9-2EBF491ABC49}"/>
    <hyperlink ref="N166" tooltip="CV%: 3.9; ERROR:   39 933; LI90%:   959 127; LS90%:  1 090 495" xr:uid="{4D1E70CB-851F-4CEE-B857-0E35C574E43E}"/>
    <hyperlink ref="N167" tooltip="CV%: 36.4; ERROR:   5 243; LI90%:   5 781; LS90%:   23 029" xr:uid="{6305D736-2279-4873-8854-F43F457EE186}"/>
    <hyperlink ref="N168" tooltip="CV%: 41.0; ERROR:   2 405; LI90%:   1 906; LS90%:   9 818" xr:uid="{D6277533-18F4-4567-A108-850D77F4BD51}"/>
    <hyperlink ref="N169" tooltip="CV%: NA; ERROR: NA; LI90%: NA; LS90%: NA" display="0*" xr:uid="{7AEC8AF3-0AF7-47CA-A13C-10ED10789CFC}"/>
    <hyperlink ref="N172" tooltip="CV%: 5.2; ERROR:   9 891; LI90%:   175 611; LS90%:   208 149" xr:uid="{5441C3B0-E535-44D7-B2A8-87BF9239EB5D}"/>
    <hyperlink ref="N173" tooltip="CV%: 4.7; ERROR:   11 816; LI90%:   232 779; LS90%:   271 651" xr:uid="{DC707442-E41D-48E1-A649-3814B84227CE}"/>
    <hyperlink ref="N174" tooltip="CV%: 6.3; ERROR:   9 116; LI90%:   130 471; LS90%:   160 459" xr:uid="{6F3F8B58-E97D-4947-A101-67C746C70A1D}"/>
    <hyperlink ref="N175" tooltip="CV%: 4.8; ERROR:   13 703; LI90%:   265 724; LS90%:   310 804" xr:uid="{2DF9AFC4-7EA0-4DEC-A380-64BA6D34B65D}"/>
    <hyperlink ref="N176" tooltip="CV%: 4.1; ERROR:   13 917; LI90%:   319 630; LS90%:   365 412" xr:uid="{AA2BE8B8-E446-4007-A393-EA3FC2733D09}"/>
    <hyperlink ref="N177" tooltip="CV%: 16.4; ERROR:   3 600; LI90%:   15 973; LS90%:   27 817" xr:uid="{6DE5742B-25A9-46F0-B818-37A36D825700}"/>
    <hyperlink ref="N178" tooltip="CV%: 6.1; ERROR:   11 210; LI90%:   164 832; LS90%:   201 708" xr:uid="{9351D782-F40E-408A-93C0-A5C9DED6440B}"/>
    <hyperlink ref="N179" tooltip="CV%: 5.5; ERROR:   9 425; LI90%:   155 930; LS90%:   186 936" xr:uid="{BAA8EB40-3DEB-430B-8B44-C0210872C0CF}"/>
    <hyperlink ref="N180" tooltip="CV%: 6.6; ERROR:   7 857; LI90%:   106 049; LS90%:   131 897" xr:uid="{EFF32C98-B727-4602-999E-871C2ECF0391}"/>
    <hyperlink ref="N181" tooltip="CV%: 4.4; ERROR:   10 938; LI90%:   231 677; LS90%:   267 661" xr:uid="{9AD8A1DC-9B18-4F77-8754-8BA4F84B6215}"/>
    <hyperlink ref="N182" tooltip="CV%: 7.2; ERROR:   7 871; LI90%:   95 634; LS90%:   121 528" xr:uid="{2B35F8C9-01CE-4DC6-9E35-1A3EFCCCC7A0}"/>
    <hyperlink ref="N183" tooltip="CV%: 36.7; ERROR:   1 064; LI90%:   1 148; LS90%:   4 650" xr:uid="{89C9B947-E4A9-452F-BDA8-53CDC81501A4}"/>
    <hyperlink ref="N184" tooltip="CV%: 49.1; ERROR:    879; LI90%:    345; LS90%:   3 237" xr:uid="{3A6002AE-1CC2-48D6-AB89-965A85F355D5}"/>
    <hyperlink ref="N185" tooltip="CV%: NA; ERROR: NA; LI90%: NA; LS90%: NA" display="0*" xr:uid="{71EE412B-0C43-47B7-A315-3566E96C34CF}"/>
    <hyperlink ref="N188" tooltip="CV%: 6.9; ERROR:   34 209; LI90%:   441 932; LS90%:   554 470" xr:uid="{3131E350-5EF6-48DC-B469-599627542651}"/>
    <hyperlink ref="N189" tooltip="CV%: 6.5; ERROR:   39 217; LI90%:   534 634; LS90%:   663 648" xr:uid="{B384F9B8-925E-49BF-BF78-5D760AE4F2C3}"/>
    <hyperlink ref="N190" tooltip="CV%: 6.4; ERROR:   38 825; LI90%:   543 897; LS90%:   671 619" xr:uid="{A22AD60B-5DB0-456C-A616-E3EFD921B5C8}"/>
    <hyperlink ref="N191" tooltip="CV%: 4.6; ERROR:   45 515; LI90%:   907 930; LS90%:  1 057 662" xr:uid="{BE3033F3-87CE-4F87-B350-7C50F425F2AE}"/>
    <hyperlink ref="N192" tooltip="CV%: 3.8; ERROR:   61 142; LI90%:  1 495 658; LS90%:  1 696 796" xr:uid="{2A5A10F3-A3F0-467E-BE32-9275207E6D27}"/>
    <hyperlink ref="N193" tooltip="CV%: 21.8; ERROR:   15 472; LI90%:   45 646; LS90%:   96 546" xr:uid="{DEBE14E8-FDF2-46E2-A115-111571D14468}"/>
    <hyperlink ref="N194" tooltip="CV%: 7.6; ERROR:   36 213; LI90%:   418 826; LS90%:   537 954" xr:uid="{91D24B96-D11C-42C3-BE7C-0195C4FC4F86}"/>
    <hyperlink ref="N195" tooltip="CV%: 6.8; ERROR:   32 864; LI90%:   430 578; LS90%:   538 690" xr:uid="{9B070F97-F1BB-4FEB-AD54-A7DFE0F1B1CD}"/>
    <hyperlink ref="N196" tooltip="CV%: 7.7; ERROR:   30 661; LI90%:   345 978; LS90%:   446 842" xr:uid="{4B87371B-B667-4EA8-AFA3-309857ABCA9F}"/>
    <hyperlink ref="N197" tooltip="CV%: 5.8; ERROR:   32 653; LI90%:   505 816; LS90%:   613 236" xr:uid="{DA15FC94-C8AE-4A0F-A8D1-623BFD5D95E2}"/>
    <hyperlink ref="N198" tooltip="CV%: 6.9; ERROR:   36 089; LI90%:   462 510; LS90%:   581 234" xr:uid="{1A497068-563B-4048-84D8-687E6EAD4514}"/>
    <hyperlink ref="N199" tooltip="CV%: 46.4; ERROR:   5 029; LI90%:   2 563; LS90%:   19 109" xr:uid="{FF329BCA-3F3C-458B-B1BE-900F6C13B660}"/>
    <hyperlink ref="N200" tooltip="CV%: 37.6; ERROR:   4 997; LI90%:   5 055; LS90%:   21 493" xr:uid="{D1E3FDF4-790C-49A7-B897-E73849C073D1}"/>
    <hyperlink ref="N201" tooltip="CV%: 71.7; ERROR:    925; LI90%: 0*; LS90%:   2 813" xr:uid="{0AABC713-D341-4F3A-B909-FD0237615168}"/>
    <hyperlink ref="N204" tooltip="CV%: 5.7; ERROR:   25 906; LI90%:   411 965; LS90%:   497 189" xr:uid="{4AA48218-9B00-4E75-BEDD-3DCEC2EF3A05}"/>
    <hyperlink ref="N205" tooltip="CV%: 5.2; ERROR:   23 319; LI90%:   411 506; LS90%:   488 220" xr:uid="{F67FDFDA-481E-4F67-917D-0704808B3BF2}"/>
    <hyperlink ref="N206" tooltip="CV%: 10.2; ERROR:   11 790; LI90%:   96 484; LS90%:   135 270" xr:uid="{E7B50141-0CAA-43E8-9E41-C7358E873A33}"/>
    <hyperlink ref="N207" tooltip="CV%: 4.3; ERROR:   24 603; LI90%:   535 847; LS90%:   616 783" xr:uid="{4EF1DE6B-A12A-4E1A-92DB-DD254EB561B9}"/>
    <hyperlink ref="N208" tooltip="CV%: 4.8; ERROR:   30 431; LI90%:   579 520; LS90%:   679 630" xr:uid="{470BDA9E-A382-4535-8E3C-FF4307FF556C}"/>
    <hyperlink ref="N209" tooltip="CV%: 12.0; ERROR:   12 934; LI90%:   86 496; LS90%:   129 046" xr:uid="{CEBE3E88-C6A3-4E8B-BDFB-11280A25C1BB}"/>
    <hyperlink ref="N210" tooltip="CV%: 6.7; ERROR:   26 057; LI90%:   345 359; LS90%:   431 077" xr:uid="{764D0632-091C-4177-8EDC-08620D3EE8E8}"/>
    <hyperlink ref="N211" tooltip="CV%: 7.7; ERROR:   15 904; LI90%:   179 623; LS90%:   231 943" xr:uid="{2B5564D7-331E-4C82-AAE1-669087662D4B}"/>
    <hyperlink ref="N212" tooltip="CV%: 6.6; ERROR:   15 035; LI90%:   204 474; LS90%:   253 936" xr:uid="{9EDA895B-6E6C-4762-8AAD-5D3B53ECC679}"/>
    <hyperlink ref="N213" tooltip="CV%: 4.9; ERROR:   22 756; LI90%:   427 990; LS90%:   502 852" xr:uid="{D23B2E5D-EEB8-4942-8E9C-38375E1BC44F}"/>
    <hyperlink ref="N214" tooltip="CV%: 10.8; ERROR:   13 157; LI90%:   99 791; LS90%:   143 073" xr:uid="{315005D5-3D28-4ADE-B71E-A4C3594262CE}"/>
    <hyperlink ref="N215" tooltip="CV%: 58.4; ERROR:   1 920; LI90%:    128; LS90%:   6 446" xr:uid="{99821128-7FB4-406A-A171-1C923A750847}"/>
    <hyperlink ref="N216" tooltip="CV%: 47.3; ERROR:   2 015; LI90%:    942; LS90%:   7 570" xr:uid="{22652E52-C0C1-49C6-BAE6-1C599E2AE1F4}"/>
    <hyperlink ref="N217" tooltip="CV%: 100.0; ERROR:   1 761; LI90%: 0*; LS90%:   4 658" xr:uid="{CE843E34-DEAE-4BE4-B4C5-A5BE1CAB5ADB}"/>
    <hyperlink ref="N220" tooltip="CV%: 6.6; ERROR:   18 924; LI90%:   254 120; LS90%:   316 374" xr:uid="{2F339A4C-D10D-49AA-AD68-4AE1A1F7172C}"/>
    <hyperlink ref="N221" tooltip="CV%: 5.3; ERROR:   21 637; LI90%:   369 686; LS90%:   440 866" xr:uid="{EC6BBF68-A8BD-4545-8ABB-DFA9A620B7F5}"/>
    <hyperlink ref="N222" tooltip="CV%: 8.0; ERROR:   13 615; LI90%:   148 021; LS90%:   192 811" xr:uid="{148C9A77-4AEA-44B9-AAA6-F61A3AB286C2}"/>
    <hyperlink ref="N223" tooltip="CV%: 4.4; ERROR:   23 068; LI90%:   483 826; LS90%:   559 712" xr:uid="{4678A7A0-EAE4-4CDB-BA7F-27481DDE96E7}"/>
    <hyperlink ref="N224" tooltip="CV%: 4.1; ERROR:   29 647; LI90%:   677 138; LS90%:   774 666" xr:uid="{78B49EE3-017E-4101-BA35-57A4D77F9A51}"/>
    <hyperlink ref="N225" tooltip="CV%: 18.3; ERROR:   5 188; LI90%:   19 751; LS90%:   36 817" xr:uid="{5BCEFEED-9224-4054-901A-0C8A7CD4109C}"/>
    <hyperlink ref="N226" tooltip="CV%: 6.3; ERROR:   24 958; LI90%:   352 659; LS90%:   434 765" xr:uid="{85A5F838-7394-466A-9631-C7315A688180}"/>
    <hyperlink ref="N227" tooltip="CV%: 8.1; ERROR:   21 063; LI90%:   225 564; LS90%:   294 856" xr:uid="{CA73CFA1-9180-4173-9646-4AF3AA4DB22F}"/>
    <hyperlink ref="N228" tooltip="CV%: 7.3; ERROR:   15 314; LI90%:   185 413; LS90%:   235 793" xr:uid="{1878B1FF-0843-43A8-8646-6F1D8D2D8C59}"/>
    <hyperlink ref="N229" tooltip="CV%: 5.2; ERROR:   19 995; LI90%:   350 882; LS90%:   416 658" xr:uid="{1961EB5A-A259-4DF8-A926-EA462B2EC107}"/>
    <hyperlink ref="N230" tooltip="CV%: 7.7; ERROR:   16 527; LI90%:   186 538; LS90%:   240 906" xr:uid="{61D8DA31-585F-4097-9F64-10DE1476A9B3}"/>
    <hyperlink ref="N231" tooltip="CV%: 100.0; ERROR:    745; LI90%: 0*; LS90%:   1 970" xr:uid="{30BCF9BD-0268-4CF1-A906-06DC9FF595F2}"/>
    <hyperlink ref="N232" tooltip="CV%: 54.6; ERROR:   1 175; LI90%:    217; LS90%:   4 085" xr:uid="{4CF071D2-5CA2-4F9A-B158-BFFB7A529A48}"/>
    <hyperlink ref="N233" tooltip="CV%: NA; ERROR: NA; LI90%: NA; LS90%: NA" display="0*" xr:uid="{1BD0DD5B-1361-4B33-B7A0-3B8B0C29F068}"/>
    <hyperlink ref="N236" tooltip="CV%: 6.8; ERROR:   45 877; LI90%:   603 717; LS90%:   754 639" xr:uid="{C0E94DF5-36C8-4CD0-9D97-FD4904F28DF1}"/>
    <hyperlink ref="N237" tooltip="CV%: 6.3; ERROR:   46 002; LI90%:   659 519; LS90%:   810 851" xr:uid="{2D0201DF-84E6-4902-A0DC-7CA26458C333}"/>
    <hyperlink ref="N238" tooltip="CV%: 5.8; ERROR:   48 324; LI90%:   749 804; LS90%:   908 778" xr:uid="{EBABA847-BEB9-4EA5-A8D3-9810B71FD606}"/>
    <hyperlink ref="N239" tooltip="CV%: 4.8; ERROR:   64 722; LI90%:  1 251 029; LS90%:  1 463 943" xr:uid="{B25F6334-5083-4C63-886D-85DB34C0CD6D}"/>
    <hyperlink ref="N240" tooltip="CV%: 3.5; ERROR:   74 008; LI90%:  1 984 691; LS90%:  2 228 155" xr:uid="{E9E2505D-6E05-4EF9-B3C0-9789A63DBF9B}"/>
    <hyperlink ref="N241" tooltip="CV%: 14.4; ERROR:   22 646; LI90%:   120 346; LS90%:   194 844" xr:uid="{AB75D13A-0D64-4BD8-9EEC-09D50D9FD3EC}"/>
    <hyperlink ref="N242" tooltip="CV%: 7.2; ERROR:   51 725; LI90%:   634 251; LS90%:   804 411" xr:uid="{C4FD2743-E479-43AF-8E79-24CAF65F756E}"/>
    <hyperlink ref="N243" tooltip="CV%: 5.5; ERROR:   50 392; LI90%:   827 949; LS90%:   993 725" xr:uid="{6330E185-DD82-4512-AB48-8C3B44199C29}"/>
    <hyperlink ref="N244" tooltip="CV%: 6.5; ERROR:   42 575; LI90%:   581 272; LS90%:   721 332" xr:uid="{C814F4A5-924B-4B7E-A570-19A3C3C62B6C}"/>
    <hyperlink ref="N245" tooltip="CV%: 5.6; ERROR:   51 029; LI90%:   820 179; LS90%:   988 049" xr:uid="{4D741231-2C95-492C-8CC1-C42E3B939674}"/>
    <hyperlink ref="N246" tooltip="CV%: 6.5; ERROR:   44 503; LI90%:   612 126; LS90%:   758 528" xr:uid="{01D07EBE-125C-4FBA-B8E4-7B73EEB40100}"/>
    <hyperlink ref="N247" tooltip="CV%: 53.2; ERROR:   3 978; LI90%:    927; LS90%:   14 015" xr:uid="{7EA6AF34-0A30-4601-8A9D-77C0F51876A0}"/>
    <hyperlink ref="N248" tooltip="CV%: 34.4; ERROR:   9 703; LI90%:   12 277; LS90%:   44 197" xr:uid="{5F826793-81A0-4D78-8914-FA4939DBAAC4}"/>
    <hyperlink ref="N249" tooltip="CV%: 82.7; ERROR:   4 168; LI90%: 0*; LS90%:   11 900" xr:uid="{7C90A581-49B2-42EC-ACB9-AE419A270A08}"/>
    <hyperlink ref="N252" tooltip="CV%: 7.9; ERROR:   94 254; LI90%:  1 041 662; LS90%:  1 351 728" xr:uid="{9C148957-F5D6-4EB9-8825-9276DAC5CF79}"/>
    <hyperlink ref="N253" tooltip="CV%: 5.8; ERROR:   123 244; LI90%:  1 906 039; LS90%:  2 311 475" xr:uid="{63AFB0FF-5210-483F-8997-E4EB2CE13081}"/>
    <hyperlink ref="N254" tooltip="CV%: 7.2; ERROR:   86 178; LI90%:  1 061 576; LS90%:  1 345 076" xr:uid="{97CF1A2A-3930-4264-B673-B8B7ED0E1F96}"/>
    <hyperlink ref="N255" tooltip="CV%: 4.5; ERROR:   132 966; LI90%:  2 726 248; LS90%:  3 163 668" xr:uid="{271546D9-4AA5-4E49-9483-DC6DD945B819}"/>
    <hyperlink ref="N256" tooltip="CV%: 3.1; ERROR:   154 015; LI90%:  4 785 604; LS90%:  5 292 268" xr:uid="{2EB1C41F-624B-40D2-8387-EE2E8565A548}"/>
    <hyperlink ref="N257" tooltip="CV%: 15.8; ERROR:   32 371; LI90%:   151 889; LS90%:   258 379" xr:uid="{1DAF2534-F0F5-4463-8067-633F13218002}"/>
    <hyperlink ref="N258" tooltip="CV%: 4.9; ERROR:   129 827; LI90%:  2 428 738; LS90%:  2 855 830" xr:uid="{52721AD6-BFD1-452F-A764-4B8FFB3E084D}"/>
    <hyperlink ref="N259" tooltip="CV%: 5.5; ERROR:   93 828; LI90%:  1 544 591; LS90%:  1 853 257" xr:uid="{C6B43604-88B7-4495-940F-002B6C443950}"/>
    <hyperlink ref="N260" tooltip="CV%: 7.6; ERROR:   72 039; LI90%:   832 068; LS90%:  1 069 056" xr:uid="{A9E1C779-9849-4A45-B503-E733851B5E98}"/>
    <hyperlink ref="N261" tooltip="CV%: 5.7; ERROR:   92 639; LI90%:  1 484 250; LS90%:  1 789 004" xr:uid="{D30433FD-1F4B-4AD0-B57D-868CA4B01425}"/>
    <hyperlink ref="N262" tooltip="CV%: 5.9; ERROR:   90 629; LI90%:  1 396 567; LS90%:  1 694 711" xr:uid="{3B15549D-B576-47EC-9776-1B3867FBB786}"/>
    <hyperlink ref="N263" tooltip="CV%: 57.9; ERROR:   8 782; LI90%:    725; LS90%:   29 615" xr:uid="{488CF8FB-0531-4906-93F8-CDFF95C76632}"/>
    <hyperlink ref="N264" tooltip="CV%: 85.3; ERROR:   8 896; LI90%: 0*; LS90%:   25 067" xr:uid="{19C0043F-5ED3-4EE7-85F8-7C66871338C3}"/>
    <hyperlink ref="N265" tooltip="CV%: 71.0; ERROR:   2 475; LI90%: 0*; LS90%:   7 559" xr:uid="{5F7D5F8B-2BE8-465F-AD41-58B0571192C0}"/>
    <hyperlink ref="N268" tooltip="CV%: 5.4; ERROR:   26 128; LI90%:   440 111; LS90%:   526 065" xr:uid="{11CC7D51-DAEA-41D6-8680-0EB9D20997DF}"/>
    <hyperlink ref="N269" tooltip="CV%: 4.8; ERROR:   26 149; LI90%:   498 510; LS90%:   584 532" xr:uid="{4D89FD5F-C700-4577-B06F-78F71681E047}"/>
    <hyperlink ref="N270" tooltip="CV%: 5.7; ERROR:   18 098; LI90%:   285 078; LS90%:   344 616" xr:uid="{340CB865-EC2C-46EE-A848-302B6FF33AD6}"/>
    <hyperlink ref="N271" tooltip="CV%: 4.0; ERROR:   31 056; LI90%:   735 039; LS90%:   837 203" xr:uid="{9A975EA8-5AFE-44A4-8313-0D992ECE0F29}"/>
    <hyperlink ref="N272" tooltip="CV%: 3.8; ERROR:   36 995; LI90%:   920 879; LS90%:  1 042 581" xr:uid="{549937E5-72D7-4204-9E02-063456F1BC82}"/>
    <hyperlink ref="N273" tooltip="CV%: 12.1; ERROR:   12 839; LI90%:   84 707; LS90%:   126 943" xr:uid="{5A0732E2-391C-4244-B7ED-3312702F17F6}"/>
    <hyperlink ref="N274" tooltip="CV%: 6.5; ERROR:   31 302; LI90%:   430 090; LS90%:   533 066" xr:uid="{982569B8-1A81-4D9C-BB4C-A928F9525212}"/>
    <hyperlink ref="N275" tooltip="CV%: 5.8; ERROR:   22 105; LI90%:   345 406; LS90%:   418 126" xr:uid="{DA6DB0B0-E813-4FAA-87FD-BFDC4F6824D3}"/>
    <hyperlink ref="N276" tooltip="CV%: 5.4; ERROR:   20 928; LI90%:   352 584; LS90%:   421 432" xr:uid="{B1BDF564-EA37-4C8D-9042-8CD53FE5D0D2}"/>
    <hyperlink ref="N277" tooltip="CV%: 4.4; ERROR:   24 615; LI90%:   513 183; LS90%:   594 159" xr:uid="{5C1C2CEC-1678-45CB-B62C-7B529DB50A50}"/>
    <hyperlink ref="N278" tooltip="CV%: 6.6; ERROR:   17 882; LI90%:   241 425; LS90%:   300 251" xr:uid="{8F77FC6B-F416-4EBE-8CCD-7C8CA2FA0BC8}"/>
    <hyperlink ref="N279" tooltip="CV%: 60.0; ERROR:   2 441; LI90%:    54; LS90%:   8 084" xr:uid="{CB868584-F70F-4728-BC3D-3884DFBECE46}"/>
    <hyperlink ref="N280" tooltip="CV%: 33.2; ERROR:   2 575; LI90%:   3 517; LS90%:   11 987" xr:uid="{03DA1A27-F8CC-4E79-8119-8584206B1A24}"/>
    <hyperlink ref="N281" tooltip="CV%: 100.0; ERROR:    392; LI90%: 0*; LS90%:   1 037" xr:uid="{23065BE2-A459-4D95-B092-9B180802935B}"/>
    <hyperlink ref="N284" tooltip="CV%: 6.1; ERROR:   9 738; LI90%:   144 379; LS90%:   176 413" xr:uid="{D2B919A4-0B6D-499F-8AFA-970D6F2E9C5D}"/>
    <hyperlink ref="N285" tooltip="CV%: 5.5; ERROR:   14 103; LI90%:   230 988; LS90%:   277 382" xr:uid="{E59C3FBE-74C5-4F81-9CFF-22173D966AE9}"/>
    <hyperlink ref="N286" tooltip="CV%: 6.4; ERROR:   9 408; LI90%:   131 792; LS90%:   162 742" xr:uid="{441C9A48-85A6-4D61-9278-DC0AA1DF2B3B}"/>
    <hyperlink ref="N287" tooltip="CV%: 4.6; ERROR:   14 303; LI90%:   286 674; LS90%:   333 726" xr:uid="{B9548374-4A77-4802-9C7F-C0639618B4FB}"/>
    <hyperlink ref="N288" tooltip="CV%: 3.4; ERROR:   18 702; LI90%:   521 573; LS90%:   583 099" xr:uid="{09FEB886-BD8A-4962-97C3-7454F3F5B8D7}"/>
    <hyperlink ref="N289" tooltip="CV%: 18.7; ERROR:   5 130; LI90%:   18 956; LS90%:   35 830" xr:uid="{B9725C04-547B-40A7-8FC2-17745CDAA909}"/>
    <hyperlink ref="N290" tooltip="CV%: 7.2; ERROR:   15 377; LI90%:   187 511; LS90%:   238 095" xr:uid="{E193E1C9-BE5C-4089-8A1A-DDEB65278ABE}"/>
    <hyperlink ref="N291" tooltip="CV%: 6.1; ERROR:   11 268; LI90%:   164 941; LS90%:   202 009" xr:uid="{CE172F6E-439D-4D3E-8ECD-3AA9FB142ACE}"/>
    <hyperlink ref="N292" tooltip="CV%: 7.7; ERROR:   10 215; LI90%:   116 494; LS90%:   150 098" xr:uid="{04C1A0E7-3619-4243-93C7-4D965B035859}"/>
    <hyperlink ref="N293" tooltip="CV%: 5.5; ERROR:   12 160; LI90%:   200 067; LS90%:   240 071" xr:uid="{5FB901EE-844A-49AF-A31B-B25D4B5294AC}"/>
    <hyperlink ref="N294" tooltip="CV%: 6.4; ERROR:   9 924; LI90%:   138 844; LS90%:   171 492" xr:uid="{186D8562-B690-4AC2-BC23-655B63DEDC0E}"/>
    <hyperlink ref="N295" tooltip="CV%: 36.8; ERROR:   1 595; LI90%:   1 705; LS90%:   6 953" xr:uid="{8AF3B0E0-BB66-48D4-AE5F-C7C2FCF0A0B4}"/>
    <hyperlink ref="N296" tooltip="CV%: 58.1; ERROR:    937; LI90%:    73; LS90%:   3 155" xr:uid="{BA04936C-61F8-4E58-A54B-09C2C4AF1733}"/>
    <hyperlink ref="N297" tooltip="CV%: NA; ERROR: NA; LI90%: NA; LS90%: NA" display="0*" xr:uid="{A24766E6-4E9B-4FFB-98A2-0D9212DF6AE7}"/>
    <hyperlink ref="N300" tooltip="CV%: 6.6; ERROR:   8 510; LI90%:   114 752; LS90%:   142 748" xr:uid="{126D42C4-0358-4FEE-BED2-2CE1091CF047}"/>
    <hyperlink ref="N301" tooltip="CV%: 6.3; ERROR:   8 334; LI90%:   119 337; LS90%:   146 755" xr:uid="{637770B5-846B-40AE-9FB2-EFD205327308}"/>
    <hyperlink ref="N302" tooltip="CV%: 8.9; ERROR:   7 501; LI90%:   72 339; LS90%:   97 017" xr:uid="{E4640202-E04E-438A-919D-1EB1E9D72727}"/>
    <hyperlink ref="N303" tooltip="CV%: 5.2; ERROR:   11 130; LI90%:   196 029; LS90%:   232 643" xr:uid="{EF937445-C96A-4397-85FA-C678615133F1}"/>
    <hyperlink ref="N304" tooltip="CV%: 5.7; ERROR:   12 759; LI90%:   200 969; LS90%:   242 943" xr:uid="{B2F07AF6-4D0F-423F-A6EA-B6EC3A93FBAB}"/>
    <hyperlink ref="N305" tooltip="CV%: 13.9; ERROR:   6 111; LI90%:   33 769; LS90%:   53 873" xr:uid="{330F466C-BC72-4931-98FE-BE35E0478EC7}"/>
    <hyperlink ref="N306" tooltip="CV%: 10.3; ERROR:   7 641; LI90%:   61 676; LS90%:   86 812" xr:uid="{C5881B03-5760-4D08-B211-75395643ED3B}"/>
    <hyperlink ref="N307" tooltip="CV%: 6.8; ERROR:   8 241; LI90%:   108 449; LS90%:   135 559" xr:uid="{37C30AB2-460A-4486-A172-53DDEDE14099}"/>
    <hyperlink ref="N308" tooltip="CV%: 7.1; ERROR:   6 454; LI90%:   80 619; LS90%:   101 851" xr:uid="{DE9DB975-B0B3-47A9-BC04-CE9BA8A2329F}"/>
    <hyperlink ref="N309" tooltip="CV%: 5.8; ERROR:   9 286; LI90%:   146 190; LS90%:   176 740" xr:uid="{A5B4B762-A3DD-4226-A7F4-E34312392610}"/>
    <hyperlink ref="N310" tooltip="CV%: 9.9; ERROR:   8 157; LI90%:   68 843; LS90%:   95 675" xr:uid="{92EF145A-EB05-4280-BEF6-909B580D4052}"/>
    <hyperlink ref="N311" tooltip="CV%: 73.3; ERROR:    477; LI90%: 0*; LS90%:   1 436" xr:uid="{3987BE99-3635-4749-BF26-7F3AC11CB724}"/>
    <hyperlink ref="N312" tooltip="CV%: 27.9; ERROR:   1 694; LI90%:   3 288; LS90%:   8 860" xr:uid="{6A2711E4-8346-4E5C-B0FE-8B9648F6ECCA}"/>
    <hyperlink ref="N313" tooltip="CV%: NA; ERROR: NA; LI90%: NA; LS90%: NA" display="0*" xr:uid="{4454DF42-6D33-4520-9137-8FEFC50D55D1}"/>
    <hyperlink ref="N316" tooltip="CV%: 7.3; ERROR:   26 729; LI90%:   321 977; LS90%:   409 907" xr:uid="{375D5764-5EA8-4F94-9960-189E9250E7ED}"/>
    <hyperlink ref="N317" tooltip="CV%: 7.1; ERROR:   27 321; LI90%:   337 458; LS90%:   427 336" xr:uid="{CAFB2534-63B4-4BD6-9C9A-0DC4D12EB571}"/>
    <hyperlink ref="N318" tooltip="CV%: 6.2; ERROR:   28 614; LI90%:   412 848; LS90%:   506 980" xr:uid="{912736A3-9D74-4666-8824-4AB58D885ADE}"/>
    <hyperlink ref="N319" tooltip="CV%: 4.6; ERROR:   45 251; LI90%:   906 507; LS90%:  1 055 371" xr:uid="{E0D12D24-CEC7-4FA9-8DD8-CAB260D12EA2}"/>
    <hyperlink ref="N320" tooltip="CV%: 3.3; ERROR:   55 325; LI90%:  1 577 410; LS90%:  1 759 412" xr:uid="{E9037B5B-58C6-424C-92C7-5544E5336BF0}"/>
    <hyperlink ref="N321" tooltip="CV%: 17.0; ERROR:   13 628; LI90%:   57 760; LS90%:   102 590" xr:uid="{912232C1-116C-403C-A43B-11A4A5C4E35E}"/>
    <hyperlink ref="N322" tooltip="CV%: 4.4; ERROR:   48 814; LI90%:  1 029 931; LS90%:  1 190 515" xr:uid="{C382393A-715B-4C04-9213-E3466089DA60}"/>
    <hyperlink ref="N323" tooltip="CV%: 6.2; ERROR:   37 748; LI90%:   549 654; LS90%:   673 834" xr:uid="{0D98CA6E-10AF-4315-AE6D-1FF2294C29C9}"/>
    <hyperlink ref="N324" tooltip="CV%: 6.6; ERROR:   26 367; LI90%:   357 561; LS90%:   444 301" xr:uid="{71F95DFB-B748-4381-B2F5-F741FB40D1ED}"/>
    <hyperlink ref="N325" tooltip="CV%: 5.4; ERROR:   37 371; LI90%:   628 380; LS90%:   751 320" xr:uid="{F8C6E3EC-3FDB-4B76-BC3B-A23D752B2C5F}"/>
    <hyperlink ref="N326" tooltip="CV%: 6.2; ERROR:   31 342; LI90%:   450 857; LS90%:   553 961" xr:uid="{C0E2A4B2-33FB-40CE-A5B2-EA4F8C1BF193}"/>
    <hyperlink ref="N327" tooltip="CV%: 37.3; ERROR:   6 681; LI90%:   6 915; LS90%:   28 895" xr:uid="{B5F3EC60-7DAE-4CF4-838F-C3EE352611EF}"/>
    <hyperlink ref="N328" tooltip="CV%: 73.4; ERROR:   1 197; LI90%: 0*; LS90%:   3 600" xr:uid="{405D70E0-03F4-4FD2-B0DE-34555118693A}"/>
    <hyperlink ref="N329" tooltip="CV%: NA; ERROR: NA; LI90%: NA; LS90%: NA" display="0*" xr:uid="{602F687D-B27A-4BA4-82ED-0967520C27ED}"/>
    <hyperlink ref="N332" tooltip="CV%: 5.6; ERROR:   28 116; LI90%:   457 811; LS90%:   550 303" xr:uid="{3F09276F-9C90-4794-B19C-D6FC6034A6B3}"/>
    <hyperlink ref="N333" tooltip="CV%: 6.5; ERROR:   28 287; LI90%:   387 584; LS90%:   480 640" xr:uid="{F91B8D00-2261-4A0B-A50E-AC6512A55C15}"/>
    <hyperlink ref="N334" tooltip="CV%: 8.1; ERROR:   15 349; LI90%:   164 460; LS90%:   214 952" xr:uid="{EF76D8EE-7777-47CF-9534-92E52E85A0D2}"/>
    <hyperlink ref="N335" tooltip="CV%: 5.3; ERROR:   38 960; LI90%:   677 800; LS90%:   805 966" xr:uid="{849380F4-AE6A-4696-A46A-651F9C7E0554}"/>
    <hyperlink ref="N336" tooltip="CV%: 5.3; ERROR:   35 429; LI90%:   605 006; LS90%:   721 556" xr:uid="{0EE2F116-4670-4BE4-8E23-6073A3583B62}"/>
    <hyperlink ref="N337" tooltip="CV%: 12.7; ERROR:   11 379; LI90%:   70 842; LS90%:   108 274" xr:uid="{B9CA1B7A-2C19-40B1-B0A8-DEBD75C1D70B}"/>
    <hyperlink ref="N338" tooltip="CV%: 6.5; ERROR:   34 582; LI90%:   471 853; LS90%:   585 619" xr:uid="{897A4AD7-7D14-4F5A-973F-61FE51F01552}"/>
    <hyperlink ref="N339" tooltip="CV%: 7.8; ERROR:   20 256; LI90%:   225 692; LS90%:   292 330" xr:uid="{7FE17DF7-AEFC-4308-9684-9A24C020367E}"/>
    <hyperlink ref="N340" tooltip="CV%: 6.7; ERROR:   24 415; LI90%:   325 989; LS90%:   406 307" xr:uid="{316B3D47-AA15-4F01-94BC-E7317F208DD5}"/>
    <hyperlink ref="N341" tooltip="CV%: 5.1; ERROR:   33 589; LI90%:   609 256; LS90%:   719 754" xr:uid="{BD27C005-1C5F-42F7-B83C-DDB221190762}"/>
    <hyperlink ref="N342" tooltip="CV%: 8.7; ERROR:   16 895; LI90%:   165 846; LS90%:   221 426" xr:uid="{7A311581-2FDC-4CA9-9B11-E51FB74B1F75}"/>
    <hyperlink ref="N343" tooltip="CV%: NA; ERROR: NA; LI90%: NA; LS90%: NA" display="0*" xr:uid="{56527B6F-A590-4005-838C-E8968939F393}"/>
    <hyperlink ref="N344" tooltip="CV%: 60.9; ERROR:   2 094; LI90%: 0*; LS90%:   6 882" xr:uid="{FC8E0A3B-F7F2-4534-B8D1-9FED5352C2F2}"/>
    <hyperlink ref="N345" tooltip="CV%: 75.9; ERROR:   2 004; LI90%: 0*; LS90%:   5 936" xr:uid="{4013274A-1DB7-4AE8-B97B-22A6415337F4}"/>
    <hyperlink ref="N348" tooltip="CV%: 5.3; ERROR:   31 311; LI90%:   535 013; LS90%:   638 015" xr:uid="{1FE709DF-26C3-4CC5-8695-A4E855C43A83}"/>
    <hyperlink ref="N349" tooltip="CV%: 4.6; ERROR:   35 124; LI90%:   709 889; LS90%:   825 437" xr:uid="{28AC48F3-663D-41B3-862F-01FE4AEDB614}"/>
    <hyperlink ref="N350" tooltip="CV%: 7.9; ERROR:   27 847; LI90%:   306 291; LS90%:   397 901" xr:uid="{F699D25B-10AE-4FCC-BD8B-92024B2A2E7C}"/>
    <hyperlink ref="N351" tooltip="CV%: 3.5; ERROR:   44 564; LI90%:  1 187 378; LS90%:  1 333 982" xr:uid="{1EE08B67-849D-4218-8167-5F43833EEA33}"/>
    <hyperlink ref="N352" tooltip="CV%: 3.3; ERROR:   53 468; LI90%:  1 534 470; LS90%:  1 710 366" xr:uid="{5F888D3E-5974-47F6-A043-746661C2AAE0}"/>
    <hyperlink ref="N353" tooltip="CV%: 11.8; ERROR:   12 730; LI90%:   86 998; LS90%:   128 876" xr:uid="{37517EFE-4E07-474D-B8A7-84B25D20B432}"/>
    <hyperlink ref="N354" tooltip="CV%: 6.1; ERROR:   38 055; LI90%:   557 523; LS90%:   682 711" xr:uid="{5D2CD9B5-CF13-4F94-A966-F01A9D07C5B6}"/>
    <hyperlink ref="N355" tooltip="CV%: 6.1; ERROR:   28 502; LI90%:   420 500; LS90%:   514 264" xr:uid="{54C59E71-2B99-4069-9A4D-0BA0D2536371}"/>
    <hyperlink ref="N356" tooltip="CV%: 6.1; ERROR:   25 398; LI90%:   374 075; LS90%:   457 627" xr:uid="{FE87A84A-3598-4DF6-9429-CF308CA3B9AF}"/>
    <hyperlink ref="N357" tooltip="CV%: 4.5; ERROR:   34 338; LI90%:   713 776; LS90%:   826 738" xr:uid="{30072FD6-6B2B-429F-8FF3-0250CABBB0A2}"/>
    <hyperlink ref="N358" tooltip="CV%: 5.9; ERROR:   34 922; LI90%:   531 280; LS90%:   646 162" xr:uid="{09FF4303-3887-41A1-BF73-B80C08E013F7}"/>
    <hyperlink ref="N359" tooltip="CV%: 59.5; ERROR:   1 541; LI90%:    56; LS90%:   5 124" xr:uid="{5DAF5FAD-0A42-41B5-9B8A-2017814AA59E}"/>
    <hyperlink ref="N360" tooltip="CV%: 70.7; ERROR:   1 559; LI90%: 0*; LS90%:   4 767" xr:uid="{C744DE06-F4D1-49FC-8118-6A23B92AAE94}"/>
    <hyperlink ref="N361" tooltip="CV%: NA; ERROR: NA; LI90%: NA; LS90%: NA" display="0*" xr:uid="{1E9ED981-56FB-45C7-AB80-E712DCA77CB3}"/>
    <hyperlink ref="N364" tooltip="CV%: 7.3; ERROR:   10 105; LI90%:   122 305; LS90%:   155 547" xr:uid="{5720BD70-6D41-42F4-9CF8-E5AEFB857DE2}"/>
    <hyperlink ref="N365" tooltip="CV%: 5.7; ERROR:   12 023; LI90%:   191 879; LS90%:   231 431" xr:uid="{655A8B57-8FEA-46C3-9D32-9D6332D12BB5}"/>
    <hyperlink ref="N366" tooltip="CV%: 6.2; ERROR:   13 567; LI90%:   195 430; LS90%:   240 060" xr:uid="{71D9F87A-D5EC-4445-90A5-2FB4D0F2F6DF}"/>
    <hyperlink ref="N367" tooltip="CV%: 4.4; ERROR:   17 670; LI90%:   373 651; LS90%:   431 779" xr:uid="{A048D2F7-4AA0-4658-BEEC-4A3C2306DDFC}"/>
    <hyperlink ref="N368" tooltip="CV%: 3.8; ERROR:   24 235; LI90%:   599 474; LS90%:   679 202" xr:uid="{BD548FAC-336F-4291-AEE6-50CD4AC80DA5}"/>
    <hyperlink ref="N369" tooltip="CV%: 21.3; ERROR:   4 766; LI90%:   14 495; LS90%:   30 173" xr:uid="{A4DAA539-2AA4-4F7B-B0A4-64A76751CC83}"/>
    <hyperlink ref="N370" tooltip="CV%: 5.9; ERROR:   16 851; LI90%:   257 582; LS90%:   313 018" xr:uid="{79165FB0-96A0-4749-A3F3-E99CE886E048}"/>
    <hyperlink ref="N371" tooltip="CV%: 6.8; ERROR:   13 921; LI90%:   181 492; LS90%:   227 286" xr:uid="{51D448DA-A222-486F-B659-5FE89E0A1FA8}"/>
    <hyperlink ref="N372" tooltip="CV%: 6.3; ERROR:   12 378; LI90%:   176 642; LS90%:   217 362" xr:uid="{888206B5-208D-4BE7-A1B4-771E5141A95C}"/>
    <hyperlink ref="N373" tooltip="CV%: 5.3; ERROR:   14 312; LI90%:   246 666; LS90%:   293 750" xr:uid="{92623BAA-89D5-4F1F-B686-4716C9EB69B2}"/>
    <hyperlink ref="N374" tooltip="CV%: 6.2; ERROR:   16 893; LI90%:   246 801; LS90%:   302 375" xr:uid="{E63529A6-99EE-4A80-BEE0-0B13CBB6DB20}"/>
    <hyperlink ref="N375" tooltip="CV%: 30.6; ERROR:   4 024; LI90%:   6 530; LS90%:   19 768" xr:uid="{802DE610-A2EE-43AE-AAB9-DA55E37C479D}"/>
    <hyperlink ref="N376" tooltip="CV%: 41.9; ERROR:   1 643; LI90%:   1 219; LS90%:   6 623" xr:uid="{BF165BAD-1CF0-4597-8021-CF13EE0FA80E}"/>
    <hyperlink ref="N377" tooltip="CV%: 51.7; ERROR:    722; LI90%:    208; LS90%:   2 584" xr:uid="{A8D600F3-F7B8-4C80-9539-EE97DC469910}"/>
    <hyperlink ref="N380" tooltip="CV%: 6.7; ERROR:   9 346; LI90%:   123 717; LS90%:   154 463" xr:uid="{12D05C6F-7C55-43F5-83E4-D19604F5A32A}"/>
    <hyperlink ref="N381" tooltip="CV%: 5.6; ERROR:   9 726; LI90%:   156 661; LS90%:   188 657" xr:uid="{47C2CEAE-F74C-4AB9-BCCD-390DFB105439}"/>
    <hyperlink ref="N382" tooltip="CV%: 5.2; ERROR:   13 113; LI90%:   231 302; LS90%:   274 438" xr:uid="{C6A8EB7F-9AE5-40AF-817F-4988CCF9E11B}"/>
    <hyperlink ref="N383" tooltip="CV%: 4.4; ERROR:   15 265; LI90%:   324 205; LS90%:   374 421" xr:uid="{8AC762FF-0450-4B65-8EA1-291F5DA6670C}"/>
    <hyperlink ref="N384" tooltip="CV%: 3.4; ERROR:   18 302; LI90%:   508 684; LS90%:   568 894" xr:uid="{5BD2BE65-7618-4826-A0FB-42EAA0D10C68}"/>
    <hyperlink ref="N385" tooltip="CV%: 14.0; ERROR:   5 278; LI90%:   29 030; LS90%:   46 394" xr:uid="{8D7A8734-C9C6-4238-BCCA-280BD1789167}"/>
    <hyperlink ref="N386" tooltip="CV%: 9.7; ERROR:   9 453; LI90%:   82 015; LS90%:   113 113" xr:uid="{F32FF09A-B356-497A-A2BF-E5CBBEC7CC10}"/>
    <hyperlink ref="N387" tooltip="CV%: 5.7; ERROR:   14 267; LI90%:   226 686; LS90%:   273 622" xr:uid="{08CD98CE-8C07-4860-98EB-FB14CCA4AC46}"/>
    <hyperlink ref="N388" tooltip="CV%: 7.5; ERROR:   9 762; LI90%:   113 826; LS90%:   145 938" xr:uid="{965F6B4D-78B1-4A75-BE1A-0FF06CDD178F}"/>
    <hyperlink ref="N389" tooltip="CV%: 5.6; ERROR:   11 273; LI90%:   183 484; LS90%:   220 568" xr:uid="{07AE469C-BD4D-4FC5-B99E-1EF3DD37D36F}"/>
    <hyperlink ref="N390" tooltip="CV%: 6.0; ERROR:   12 294; LI90%:   183 306; LS90%:   223 750" xr:uid="{9DFC00D2-97C2-4C1E-B4A4-FC6D9AD2E376}"/>
    <hyperlink ref="N391" tooltip="CV%: 51.1; ERROR:   1 350; LI90%:    420; LS90%:   4 860" xr:uid="{5B5FE15B-DCFA-4F92-B2A3-54B0FBB8DA63}"/>
    <hyperlink ref="N392" tooltip="CV%: 68.8; ERROR:   1 788; LI90%: 0*; LS90%:   5 541" xr:uid="{C1BD5844-9FDF-482B-ADB6-AF2CD4F3F479}"/>
    <hyperlink ref="N393" tooltip="CV%: 100.0; ERROR:    652; LI90%: 0*; LS90%:   1 724" xr:uid="{A9816F3E-968C-4E07-92BD-43C88EFEB3EE}"/>
    <hyperlink ref="N396" tooltip="CV%: 8.0; ERROR:   14 794; LI90%:   159 795; LS90%:   208 463" xr:uid="{C6915F9E-9BE5-4C0B-931F-DC1246777FEE}"/>
    <hyperlink ref="N397" tooltip="CV%: 6.4; ERROR:   17 144; LI90%:   237 842; LS90%:   294 242" xr:uid="{87E4BBEC-BFE9-4F27-A696-5040B0A5A7AC}"/>
    <hyperlink ref="N398" tooltip="CV%: 10.0; ERROR:   14 664; LI90%:   122 823; LS90%:   171 063" xr:uid="{B3C08168-FA4F-4432-8476-7B2B146D5474}"/>
    <hyperlink ref="N399" tooltip="CV%: 4.9; ERROR:   22 554; LI90%:   420 487; LS90%:   494 683" xr:uid="{7F393269-4962-48CC-B1FD-67DCF868DB7C}"/>
    <hyperlink ref="N400" tooltip="CV%: 3.9; ERROR:   24 977; LI90%:   594 944; LS90%:   677 110" xr:uid="{E75C6838-2BAE-4744-9A99-F35337D5C12D}"/>
    <hyperlink ref="N401" tooltip="CV%: 21.5; ERROR:   5 783; LI90%:   17 432; LS90%:   36 458" xr:uid="{4E1FD46F-E5F8-406F-A443-DC2D5BBA61AB}"/>
    <hyperlink ref="N402" tooltip="CV%: 6.2; ERROR:   25 886; LI90%:   377 320; LS90%:   462 476" xr:uid="{1FDE4C2D-3DDE-497A-8591-9ABF2638997D}"/>
    <hyperlink ref="N403" tooltip="CV%: 8.7; ERROR:   14 492; LI90%:   142 579; LS90%:   190 253" xr:uid="{8BC5DAE0-516A-4D33-B152-2E60738ACC0E}"/>
    <hyperlink ref="N404" tooltip="CV%: 7.5; ERROR:   14 902; LI90%:   173 212; LS90%:   222 234" xr:uid="{3A0F3458-8EF5-446F-AB1C-BD5656370FCC}"/>
    <hyperlink ref="N405" tooltip="CV%: 5.6; ERROR:   21 340; LI90%:   346 367; LS90%:   416 567" xr:uid="{F08A8F33-E8DB-446B-A22A-CDBEA465F47F}"/>
    <hyperlink ref="N406" tooltip="CV%: 8.7; ERROR:   15 987; LI90%:   157 131; LS90%:   209 723" xr:uid="{A6D6085C-C21E-4DBE-A882-637D7DA55F70}"/>
    <hyperlink ref="N407" tooltip="CV%: 62.1; ERROR:   4 208; LI90%: 0*; LS90%:   13 699" xr:uid="{8635DEFD-F9C0-4971-9C77-7D2C53779231}"/>
    <hyperlink ref="N408" tooltip="CV%: 51.4; ERROR:   2 488; LI90%:    744; LS90%:   8 928" xr:uid="{2F74FB67-BAFD-4265-B0CA-9F45C220F5B4}"/>
    <hyperlink ref="N409" tooltip="CV%: NA; ERROR: NA; LI90%: NA; LS90%: NA" display="0*" xr:uid="{A2DCDF0B-533C-486E-980C-4E8AECD4FE9E}"/>
    <hyperlink ref="N412" tooltip="CV%: 5.2; ERROR:   15 210; LI90%:   265 966; LS90%:   316 004" xr:uid="{A3CCE82F-EBE4-46CF-A2D1-2B1E50877E83}"/>
    <hyperlink ref="N413" tooltip="CV%: 4.5; ERROR:   15 470; LI90%:   317 099; LS90%:   367 993" xr:uid="{3507C3B2-C152-4D24-B341-619FB210FD99}"/>
    <hyperlink ref="N414" tooltip="CV%: 5.5; ERROR:   13 024; LI90%:   215 163; LS90%:   258 007" xr:uid="{82C0190B-CA94-4B94-868B-F5C8EEF2E374}"/>
    <hyperlink ref="N415" tooltip="CV%: 3.4; ERROR:   19 143; LI90%:   524 972; LS90%:   587 948" xr:uid="{AFF0EFF5-BFB1-4A3F-BC77-11A79562BF6F}"/>
    <hyperlink ref="N416" tooltip="CV%: 3.5; ERROR:   20 195; LI90%:   545 122; LS90%:   611 558" xr:uid="{AABEF59C-C686-40A8-BABD-399991B24948}"/>
    <hyperlink ref="N417" tooltip="CV%: 10.5; ERROR:   8 914; LI90%:   70 491; LS90%:   99 817" xr:uid="{DF584CFF-6908-4291-9BE7-5A45CBA4BFB9}"/>
    <hyperlink ref="N418" tooltip="CV%: 6.9; ERROR:   14 242; LI90%:   182 638; LS90%:   229 492" xr:uid="{34BE5E89-DB03-46CE-94D0-D954DCBD805B}"/>
    <hyperlink ref="N419" tooltip="CV%: 5.5; ERROR:   15 010; LI90%:   249 143; LS90%:   298 521" xr:uid="{50808FAD-BA36-4411-ACC2-CA37D43EE07F}"/>
    <hyperlink ref="N420" tooltip="CV%: 5.9; ERROR:   12 474; LI90%:   189 713; LS90%:   230 751" xr:uid="{9684D4A4-C00B-4B78-AA6D-95D0A754173A}"/>
    <hyperlink ref="N421" tooltip="CV%: 4.2; ERROR:   16 193; LI90%:   356 659; LS90%:   409 929" xr:uid="{FEA8BDCB-3A88-4C2C-BFE4-422CFB9CB4E2}"/>
    <hyperlink ref="N422" tooltip="CV%: 7.1; ERROR:   11 935; LI90%:   148 740; LS90%:   188 004" xr:uid="{561D850D-2446-4114-8A5B-E8694ADA3EE5}"/>
    <hyperlink ref="N423" tooltip="CV%: 59.8; ERROR:    683; LI90%:    18; LS90%:   2 266" xr:uid="{2AAE60C4-2893-4685-858C-57C4C9B174FD}"/>
    <hyperlink ref="N424" tooltip="CV%: 31.6; ERROR:   2 791; LI90%:   4 241; LS90%:   13 423" xr:uid="{1D67D037-61F3-489A-A213-42DB9AFF89FB}"/>
    <hyperlink ref="N425" tooltip="CV%: 77.7; ERROR:   1 431; LI90%: 0*; LS90%:   4 195" xr:uid="{1805D855-80B9-4C2B-9EEB-573A27501E55}"/>
    <hyperlink ref="N428" tooltip="CV%: 7.4; ERROR:   17 349; LI90%:   205 814; LS90%:   262 888" xr:uid="{198F6495-2DD5-4232-809A-2F4AB0E6B860}"/>
    <hyperlink ref="N429" tooltip="CV%: 7.5; ERROR:   24 076; LI90%:   279 314; LS90%:   358 518" xr:uid="{DCF35B66-E642-43B4-812C-90A50BE2E42E}"/>
    <hyperlink ref="N430" tooltip="CV%: 6.2; ERROR:   20 638; LI90%:   297 089; LS90%:   364 983" xr:uid="{B425C18A-FE5A-4443-AC75-41B8C094B5E1}"/>
    <hyperlink ref="N431" tooltip="CV%: 5.1; ERROR:   23 971; LI90%:   426 387; LS90%:   505 243" xr:uid="{CDCDA117-50AE-4FDD-BB4D-F0ECD2186711}"/>
    <hyperlink ref="N432" tooltip="CV%: 4.7; ERROR:   32 830; LI90%:   651 143; LS90%:   759 143" xr:uid="{FF1CB952-B278-4C19-B02E-3AC6CBF73433}"/>
    <hyperlink ref="N433" tooltip="CV%: 23.0; ERROR:   6 805; LI90%:   18 372; LS90%:   40 760" xr:uid="{838C595A-18DD-45EA-A7B8-C55983DEC602}"/>
    <hyperlink ref="N434" tooltip="CV%: 9.6; ERROR:   18 606; LI90%:   163 875; LS90%:   225 083" xr:uid="{415DA53F-D20E-4B05-B663-D868E5DD1518}"/>
    <hyperlink ref="N435" tooltip="CV%: 6.8; ERROR:   22 033; LI90%:   289 443; LS90%:   361 925" xr:uid="{E8246E02-7EC6-4A80-A6A5-A65DC4C2ED65}"/>
    <hyperlink ref="N436" tooltip="CV%: 10.0; ERROR:   18 966; LI90%:   158 900; LS90%:   221 294" xr:uid="{609F5C61-B2D6-4378-9473-5558138DE43D}"/>
    <hyperlink ref="N437" tooltip="CV%: 6.7; ERROR:   23 358; LI90%:   308 863; LS90%:   385 703" xr:uid="{816BD9F7-4370-4395-B6E9-4465F849D637}"/>
    <hyperlink ref="N438" tooltip="CV%: 8.1; ERROR:   17 661; LI90%:   188 913; LS90%:   247 013" xr:uid="{9D7A85A9-3559-4EA0-98C9-BEB279CB0B18}"/>
    <hyperlink ref="N439" tooltip="CV%: 51.4; ERROR:   2 388; LI90%:    716; LS90%:   8 574" xr:uid="{73BEF1E2-FA90-458C-B846-33B396A3C5B8}"/>
    <hyperlink ref="N440" tooltip="CV%: 37.5; ERROR:   2 574; LI90%:   2 631; LS90%:   11 099" xr:uid="{D67AA3D7-454E-4A93-8ACB-DA7EEBE1F425}"/>
    <hyperlink ref="N441" tooltip="CV%: NA; ERROR: NA; LI90%: NA; LS90%: NA" display="0*" xr:uid="{C67C54FA-1755-4801-97C3-663E7465CEBF}"/>
    <hyperlink ref="N444" tooltip="CV%: 5.2; ERROR:   13 355; LI90%:   232 972; LS90%:   276 908" xr:uid="{CF761115-7B90-48C6-BCF1-24EAE001D9B3}"/>
    <hyperlink ref="N445" tooltip="CV%: 4.2; ERROR:   16 920; LI90%:   379 002; LS90%:   434 662" xr:uid="{51F6769F-B020-4431-869A-E1515DA9BEC8}"/>
    <hyperlink ref="N446" tooltip="CV%: 6.4; ERROR:   8 961; LI90%:   124 665; LS90%:   154 143" xr:uid="{D75D2176-3DF1-4BFD-B5B2-B59A9A059BD5}"/>
    <hyperlink ref="N447" tooltip="CV%: 3.6; ERROR:   16 668; LI90%:   435 425; LS90%:   490 259" xr:uid="{7B78E03E-5655-4014-83D0-2884670F1371}"/>
    <hyperlink ref="N448" tooltip="CV%: 3.4; ERROR:   18 377; LI90%:   517 102; LS90%:   577 556" xr:uid="{31E2768E-C6D4-4D30-87DD-B3B42A14B0D7}"/>
    <hyperlink ref="N449" tooltip="CV%: 10.4; ERROR:   6 081; LI90%:   48 379; LS90%:   68 383" xr:uid="{3651D34D-E07B-4F51-80DD-6FC2AABD6BF7}"/>
    <hyperlink ref="N450" tooltip="CV%: 8.3; ERROR:   12 459; LI90%:   129 783; LS90%:   170 771" xr:uid="{B4F396F5-3E31-43AF-88E7-9830CC6D1B35}"/>
    <hyperlink ref="N451" tooltip="CV%: 5.4; ERROR:   10 729; LI90%:   180 282; LS90%:   215 576" xr:uid="{12E59FC1-93C4-401B-A172-47ECF3D2407B}"/>
    <hyperlink ref="N452" tooltip="CV%: 6.9; ERROR:   11 144; LI90%:   142 368; LS90%:   179 030" xr:uid="{FA2FC57A-5685-4361-A4A1-100770B2A794}"/>
    <hyperlink ref="N453" tooltip="CV%: 4.9; ERROR:   14 017; LI90%:   260 412; LS90%:   306 524" xr:uid="{A05963D0-C325-4C4E-A353-56ABE691515B}"/>
    <hyperlink ref="N454" tooltip="CV%: 6.1; ERROR:   10 394; LI90%:   154 506; LS90%:   188 700" xr:uid="{12A0AB87-ECE7-40F2-A988-DDE10951B30B}"/>
    <hyperlink ref="N455" tooltip="CV%: 62.7; ERROR:   1 308; LI90%: 0*; LS90%:   4 238" xr:uid="{F17E8ABD-87F6-446D-A6A4-720F829DE8B2}"/>
    <hyperlink ref="N456" tooltip="CV%: 55.6; ERROR:   1 361; LI90%:    209; LS90%:   4 687" xr:uid="{ACAE2FD0-44BC-4CA6-B54A-9E4197B85924}"/>
    <hyperlink ref="N457" tooltip="CV%: NA; ERROR: NA; LI90%: NA; LS90%: NA" display="0*" xr:uid="{1656B4A8-98F1-4467-BD8E-4E9C1E08BC76}"/>
    <hyperlink ref="N460" tooltip="CV%: 5.2; ERROR:   13 537; LI90%:   237 934; LS90%:   282 466" xr:uid="{86AF8F90-2854-4AD6-AD85-1C0EC6C91E00}"/>
    <hyperlink ref="N461" tooltip="CV%: 4.1; ERROR:   18 029; LI90%:   407 387; LS90%:   466 695" xr:uid="{85394E78-6516-44C9-97BF-6AFE8225476E}"/>
    <hyperlink ref="N462" tooltip="CV%: 6.3; ERROR:   13 558; LI90%:   191 470; LS90%:   236 072" xr:uid="{442A8D3D-2724-4FDA-B5CA-A01A4890E42A}"/>
    <hyperlink ref="N463" tooltip="CV%: 3.3; ERROR:   20 587; LI90%:   586 082; LS90%:   653 808" xr:uid="{0380CCC1-9C25-40BC-9E09-EFFB14874859}"/>
    <hyperlink ref="N464" tooltip="CV%: 2.9; ERROR:   23 476; LI90%:   764 678; LS90%:   841 906" xr:uid="{8D0ED831-069B-4B0A-B245-9BB92107D542}"/>
    <hyperlink ref="N465" tooltip="CV%: 11.3; ERROR:   8 753; LI90%:   62 768; LS90%:   91 562" xr:uid="{EFBF5985-104D-419A-8572-E98F4B423B37}"/>
    <hyperlink ref="N466" tooltip="CV%: 4.8; ERROR:   16 423; LI90%:   314 659; LS90%:   368 685" xr:uid="{B4955F86-B893-4EC2-AE63-F207C7CAAC56}"/>
    <hyperlink ref="N467" tooltip="CV%: 4.8; ERROR:   15 106; LI90%:   291 082; LS90%:   340 778" xr:uid="{59B2AB24-D5D2-4E31-A17F-3B7D1DD053A1}"/>
    <hyperlink ref="N468" tooltip="CV%: 5.9; ERROR:   15 074; LI90%:   229 388; LS90%:   278 978" xr:uid="{DB4C4E1E-189B-4546-A215-8F10E0B32190}"/>
    <hyperlink ref="N469" tooltip="CV%: 3.7; ERROR:   18 858; LI90%:   478 688; LS90%:   540 726" xr:uid="{B9271189-9573-48BB-865F-2D80D924DE75}"/>
    <hyperlink ref="N470" tooltip="CV%: 7.0; ERROR:   11 324; LI90%:   142 563; LS90%:   179 815" xr:uid="{781BB986-378C-4551-B410-7F27080EB267}"/>
    <hyperlink ref="N471" tooltip="CV%: 28.9; ERROR:   2 671; LI90%:   4 837; LS90%:   13 623" xr:uid="{C8ACD656-1460-4F80-9BCD-E161B5B6A707}"/>
    <hyperlink ref="N472" tooltip="CV%: 32.2; ERROR:   1 940; LI90%:   2 829; LS90%:   9 211" xr:uid="{A785D2C0-92F8-4A0A-A7AA-92E9427DB345}"/>
    <hyperlink ref="N473" tooltip="CV%: NA; ERROR: NA; LI90%: NA; LS90%: NA" display="0*" xr:uid="{6A481B28-2C23-45C3-AEAE-28609729F99C}"/>
    <hyperlink ref="N476" tooltip="CV%: 7.6; ERROR:   7 205; LI90%:   83 408; LS90%:   107 110" xr:uid="{3E71E507-A34F-4DEE-821D-42C9027EE0E3}"/>
    <hyperlink ref="N477" tooltip="CV%: 5.6; ERROR:   10 739; LI90%:   174 412; LS90%:   209 740" xr:uid="{2593C1DC-E74C-4360-B9D6-F238A40BC846}"/>
    <hyperlink ref="N478" tooltip="CV%: 8.5; ERROR:   5 382; LI90%:   54 154; LS90%:   71 858" xr:uid="{BFDB4CDD-C621-43E1-AD57-E94CDC9C084E}"/>
    <hyperlink ref="N479" tooltip="CV%: 3.9; ERROR:   9 747; LI90%:   230 758; LS90%:   262 824" xr:uid="{ACF049EB-AAA7-4938-9731-ECA7EF403EC7}"/>
    <hyperlink ref="N480" tooltip="CV%: 3.7; ERROR:   13 190; LI90%:   338 611; LS90%:   382 003" xr:uid="{428F541C-2729-4FA7-AF81-3FD38D88B1EC}"/>
    <hyperlink ref="N481" tooltip="CV%: 17.7; ERROR:   2 707; LI90%:   10 874; LS90%:   19 778" xr:uid="{D4E9697A-D211-4776-9899-CAE1715F8C76}"/>
    <hyperlink ref="N482" tooltip="CV%: 7.3; ERROR:   8 496; LI90%:   101 810; LS90%:   129 758" xr:uid="{40EE3FEF-4BBC-44E7-82F7-5A0507E28D2A}"/>
    <hyperlink ref="N483" tooltip="CV%: 6.6; ERROR:   9 099; LI90%:   122 362; LS90%:   152 294" xr:uid="{0094F8D9-3DF5-4270-A6FD-E7B16DA3035A}"/>
    <hyperlink ref="N484" tooltip="CV%: 8.0; ERROR:   7 509; LI90%:   81 552; LS90%:   106 256" xr:uid="{11ADE9A8-323E-44DE-8A57-14F52C391EBC}"/>
    <hyperlink ref="N485" tooltip="CV%: 5.8; ERROR:   9 691; LI90%:   149 730; LS90%:   181 612" xr:uid="{77674F51-33EB-49F3-A485-3872409F5FAC}"/>
    <hyperlink ref="N486" tooltip="CV%: 6.5; ERROR:   7 764; LI90%:   107 395; LS90%:   132 937" xr:uid="{533553A3-D310-4C55-AD91-306E271A77C7}"/>
    <hyperlink ref="N487" tooltip="CV%: 45.7; ERROR:   1 015; LI90%:    553; LS90%:   3 891" xr:uid="{18701712-9D7B-461C-A26E-E2E59A03B7F7}"/>
    <hyperlink ref="N488" tooltip="CV%: 37.6; ERROR:   1 056; LI90%:   1 074; LS90%:   4 546" xr:uid="{B666800D-96FC-4A61-8E21-6D0C504475BB}"/>
    <hyperlink ref="N489" tooltip="CV%: NA; ERROR: NA; LI90%: NA; LS90%: NA" display="0*" xr:uid="{BBB3FA0E-9BCB-4929-8B5B-3E0461B1492C}"/>
    <hyperlink ref="N492" tooltip="CV%: 5.3; ERROR:   46 969; LI90%:   801 684; LS90%:   956 198" xr:uid="{B83471CE-B944-4208-8E91-C5EE276D08AE}"/>
    <hyperlink ref="N493" tooltip="CV%: 4.5; ERROR:   53 643; LI90%:  1 116 947; LS90%:  1 293 417" xr:uid="{CC1341E0-F383-4EEE-A532-19AB5025B33A}"/>
    <hyperlink ref="N494" tooltip="CV%: 6.9; ERROR:   29 997; LI90%:   383 535; LS90%:   482 217" xr:uid="{DA77FF11-A8F3-4DDD-89E5-47F7710A7035}"/>
    <hyperlink ref="N495" tooltip="CV%: 3.7; ERROR:   56 330; LI90%:  1 437 131; LS90%:  1 622 441" xr:uid="{65C2103C-B2E8-43B1-BD43-393C03B1E380}"/>
    <hyperlink ref="N496" tooltip="CV%: 3.5; ERROR:   63 115; LI90%:  1 712 118; LS90%:  1 919 748" xr:uid="{A662FE10-DBB7-4B4C-95B3-C5319C6DC906}"/>
    <hyperlink ref="N497" tooltip="CV%: 11.0; ERROR:   19 019; LI90%:   141 645; LS90%:   204 213" xr:uid="{77A14A8E-EA3B-4A9C-BEF5-CACA3937805A}"/>
    <hyperlink ref="N498" tooltip="CV%: 6.4; ERROR:   52 827; LI90%:   732 504; LS90%:   906 290" xr:uid="{27551FF9-0A73-4ADD-9755-36830C50DD9F}"/>
    <hyperlink ref="N499" tooltip="CV%: 5.3; ERROR:   34 495; LI90%:   598 463; LS90%:   711 941" xr:uid="{4B41BCE0-F68E-46BE-B47C-89FDED526FD6}"/>
    <hyperlink ref="N500" tooltip="CV%: 6.1; ERROR:   32 165; LI90%:   473 459; LS90%:   579 273" xr:uid="{90C29BDA-869E-48C8-9B9E-2DE1A385C12B}"/>
    <hyperlink ref="N501" tooltip="CV%: 4.7; ERROR:   42 929; LI90%:   842 880; LS90%:   984 106" xr:uid="{90814411-92FD-4F19-9205-82E8B3839081}"/>
    <hyperlink ref="N502" tooltip="CV%: 5.8; ERROR:   31 184; LI90%:   486 014; LS90%:   588 600" xr:uid="{30815022-DC9B-40FE-92DE-2FAF03085F0C}"/>
    <hyperlink ref="N503" tooltip="CV%: 40.2; ERROR:   4 772; LI90%:   4 030; LS90%:   19 728" xr:uid="{CC48F263-4ABD-4546-BDD8-5D2276AA2D7C}"/>
    <hyperlink ref="N504" tooltip="CV%: 55.1; ERROR:   2 647; LI90%:    448; LS90%:   9 156" xr:uid="{5E5A13F9-746A-40B6-9D3A-3ECBEADF7DF0}"/>
    <hyperlink ref="N505" tooltip="CV%: NA; ERROR: NA; LI90%: NA; LS90%: NA" display="0*" xr:uid="{4CF47DF7-A3C9-47FF-A4DC-DFCBA350ECF4}"/>
    <hyperlink ref="N508" tooltip="CV%: 5.4; ERROR:   11 846; LI90%:   198 107; LS90%:   237 079" xr:uid="{F74DE53B-B762-4F0B-B24C-A61FA2589868}"/>
    <hyperlink ref="N509" tooltip="CV%: 4.8; ERROR:   15 361; LI90%:   292 449; LS90%:   342 981" xr:uid="{63D2D5C5-A443-4E6D-BE42-D739F9A620DB}"/>
    <hyperlink ref="N510" tooltip="CV%: 6.0; ERROR:   11 478; LI90%:   173 337; LS90%:   211 097" xr:uid="{8C154182-1965-48A0-9231-0CE7A2FDF4FF}"/>
    <hyperlink ref="N511" tooltip="CV%: 3.5; ERROR:   17 545; LI90%:   467 406; LS90%:   525 126" xr:uid="{91348F1C-B261-4197-A574-EB8A842A6DD0}"/>
    <hyperlink ref="N512" tooltip="CV%: 4.2; ERROR:   19 199; LI90%:   427 099; LS90%:   490 259" xr:uid="{ABB7D148-0EB6-4400-A465-1D802C02EECA}"/>
    <hyperlink ref="N513" tooltip="CV%: 11.7; ERROR:   5 718; LI90%:   39 599; LS90%:   58 411" xr:uid="{BB02E6C1-B54E-4E1F-81A5-AC1DA3A2CF56}"/>
    <hyperlink ref="N514" tooltip="CV%: 7.7; ERROR:   10 582; LI90%:   120 225; LS90%:   155 037" xr:uid="{EB5F2143-947C-42F4-A6C7-C33E43450058}"/>
    <hyperlink ref="N515" tooltip="CV%: 5.3; ERROR:   11 538; LI90%:   198 484; LS90%:   236 442" xr:uid="{2F176D97-F499-48F5-94D7-60E7870FDDDB}"/>
    <hyperlink ref="N516" tooltip="CV%: 6.0; ERROR:   10 873; LI90%:   162 138; LS90%:   197 908" xr:uid="{01ABA581-01F3-49EA-A4A6-B38BE9907A5F}"/>
    <hyperlink ref="N517" tooltip="CV%: 4.3; ERROR:   16 206; LI90%:   351 258; LS90%:   404 572" xr:uid="{D36C27BE-6ADE-48F4-BB60-125C0E2B89DE}"/>
    <hyperlink ref="N518" tooltip="CV%: 5.2; ERROR:   12 867; LI90%:   227 164; LS90%:   269 492" xr:uid="{9E29A9F6-28F0-4F64-998D-8ECDC67E6778}"/>
    <hyperlink ref="N519" tooltip="CV%: 43.9; ERROR:   2 017; LI90%:   1 277; LS90%:   7 911" xr:uid="{9E69A9AA-DE4A-4505-BA35-639EBE96B3F6}"/>
    <hyperlink ref="N520" tooltip="CV%: 39.4; ERROR:   1 919; LI90%:   1 718; LS90%:   8 030" xr:uid="{02DC0810-7542-486F-BD26-6BBE3CBD17C2}"/>
    <hyperlink ref="N521" tooltip="CV%: NA; ERROR: NA; LI90%: NA; LS90%: NA" display="0*" xr:uid="{87AE99F1-A20D-47FB-98ED-C224C892B714}"/>
    <hyperlink ref="N524" tooltip="CV%: 7.9; ERROR:   9 824; LI90%:   108 536; LS90%:   140 854" xr:uid="{56B5F35B-FD55-4BA2-BD51-94B4E03912A0}"/>
    <hyperlink ref="N525" tooltip="CV%: 5.9; ERROR:   11 544; LI90%:   177 949; LS90%:   215 925" xr:uid="{9C23A37B-A95C-4E7D-9B42-720CA0A952F5}"/>
    <hyperlink ref="N526" tooltip="CV%: 8.2; ERROR:   10 325; LI90%:   108 398; LS90%:   142 364" xr:uid="{2B0B5369-8BAC-4F62-AAEE-1DBD25485483}"/>
    <hyperlink ref="N527" tooltip="CV%: 5.6; ERROR:   13 731; LI90%:   221 356; LS90%:   266 528" xr:uid="{A5922D7F-2775-4200-9C0E-5CF9A76598D9}"/>
    <hyperlink ref="N528" tooltip="CV%: 4.1; ERROR:   18 679; LI90%:   423 733; LS90%:   485 181" xr:uid="{0C6E3703-9BEC-40CB-95B3-7CDA11CD3EA2}"/>
    <hyperlink ref="N529" tooltip="CV%: 33.4; ERROR:   2 407; LI90%:   3 249; LS90%:   11 167" xr:uid="{3335D39E-A245-4081-917D-9AB8C042A5AF}"/>
    <hyperlink ref="N530" tooltip="CV%: 9.8; ERROR:   11 359; LI90%:   97 209; LS90%:   134 575" xr:uid="{A66C187B-77D3-454F-8E6A-E183119EBE54}"/>
    <hyperlink ref="N531" tooltip="CV%: 8.2; ERROR:   10 594; LI90%:   111 821; LS90%:   146 673" xr:uid="{FBC6232A-5F0F-4CCE-997D-1889CB3CF263}"/>
    <hyperlink ref="N532" tooltip="CV%: 8.5; ERROR:   8 401; LI90%:   85 257; LS90%:   112 893" xr:uid="{B096465E-87A5-4ED0-840A-DD86C9FCD769}"/>
    <hyperlink ref="N533" tooltip="CV%: 6.0; ERROR:   11 620; LI90%:   175 328; LS90%:   213 554" xr:uid="{FC7872B2-0FC0-4405-8947-E2DD190EE7BE}"/>
    <hyperlink ref="N534" tooltip="CV%: 9.6; ERROR:   9 104; LI90%:   80 258; LS90%:   110 208" xr:uid="{D7663751-09BD-4BDF-B95B-13F81D33A124}"/>
    <hyperlink ref="N535" tooltip="CV%: 100.0; ERROR:    723; LI90%: 0*; LS90%:   1 912" xr:uid="{1DC15B26-BC50-4AC1-968D-7D80EBBEBEC6}"/>
    <hyperlink ref="N536" tooltip="CV%: 77.8; ERROR:   1 781; LI90%: 0*; LS90%:   5 219" xr:uid="{ABACA971-FA30-4F02-B02B-FC5E0121F498}"/>
    <hyperlink ref="N537" tooltip="CV%: NA; ERROR: NA; LI90%: NA; LS90%: NA" display="0*" xr:uid="{0EEDC013-1BE3-4E97-95EB-13D3768933D4}"/>
    <hyperlink ref="O12" tooltip="CV%: 1.3; ERROR: 0.3; LI90%: 21.4; LS90%: 22.3" xr:uid="{4936BCDA-1D8F-4BAE-9AD3-33D910FD7283}"/>
    <hyperlink ref="O13" tooltip="CV%: 1.1; ERROR: 0.3; LI90%: 28.0; LS90%: 29.1" xr:uid="{39F516D9-98C6-40C2-B092-09D42777C72B}"/>
    <hyperlink ref="O14" tooltip="CV%: 1.4; ERROR: 0.3; LI90%: 18.4; LS90%: 19.3" xr:uid="{2FDF1717-9671-408B-AB17-62D6B0C12DF3}"/>
    <hyperlink ref="O15" tooltip="CV%: 0.8; ERROR: 0.3; LI90%: 43.1; LS90%: 44.2" xr:uid="{152A06E3-FE2E-4000-A19A-89C5EA5ED09C}"/>
    <hyperlink ref="O16" tooltip="CV%: 0.5; ERROR: 0.3; LI90%: 61.2; LS90%: 62.3" xr:uid="{9BDB0359-9113-4BF2-BBF5-D0C8ABDE3317}"/>
    <hyperlink ref="O17" tooltip="CV%: 2.9; ERROR: 0.1; LI90%: 4.2; LS90%: 4.6" xr:uid="{C5425701-8BCC-4594-B24E-4C225AFB214D}"/>
    <hyperlink ref="O18" tooltip="CV%: 1.3; ERROR: 0.3; LI90%: 27.0; LS90%: 28.1" xr:uid="{CC5300EF-02D0-42E4-AE5B-C60C1C865E67}"/>
    <hyperlink ref="O19" tooltip="CV%: 1.2; ERROR: 0.3; LI90%: 22.5; LS90%: 23.4" xr:uid="{EFC50B88-8C57-4D2C-9B6B-B7BA4A400C27}"/>
    <hyperlink ref="O20" tooltip="CV%: 1.4; ERROR: 0.2; LI90%: 16.9; LS90%: 17.7" xr:uid="{F0AF2714-8AF0-46DA-AA18-4F0D8E0076BD}"/>
    <hyperlink ref="O21" tooltip="CV%: 1.0; ERROR: 0.3; LI90%: 29.1; LS90%: 30.1" xr:uid="{BF2CCEA3-4BE1-410E-84E4-9879DAF3A94B}"/>
    <hyperlink ref="O22" tooltip="CV%: 1.4; ERROR: 0.3; LI90%: 19.3; LS90%: 20.2" xr:uid="{D8F00D64-4992-407A-8C5C-A268BD019B8C}"/>
    <hyperlink ref="O23" tooltip="CV%: 10.3; ERROR: 0.0; LI90%: 0.3; LS90%: 0.4" xr:uid="{9B4A52B5-A090-4090-8C4D-E91FDE13A032}"/>
    <hyperlink ref="O24" tooltip="CV%: 10.1; ERROR: 0.0; LI90%: 0.3; LS90%: 0.4" xr:uid="{19660FD4-2A93-4A77-B5EA-D6992F890669}"/>
    <hyperlink ref="O25" tooltip="CV%: 29.0; ERROR: 0.0; LI90%: 0.0; LS90%: 0.1" xr:uid="{A10CE96D-F3B8-429C-B83A-CE6B796CAC3B}"/>
    <hyperlink ref="O28" tooltip="CV%: 7.4; ERROR: 1.6; LI90%: 18.9; LS90%: 24.2" xr:uid="{0B431AC2-BE7D-4638-8532-1118578CD777}"/>
    <hyperlink ref="O29" tooltip="CV%: 5.6; ERROR: 1.6; LI90%: 25.3; LS90%: 30.5" xr:uid="{FEE7E1C3-5166-47DA-B7CB-DEA17FE9A22A}"/>
    <hyperlink ref="O30" tooltip="CV%: 5.2; ERROR: 1.4; LI90%: 24.8; LS90%: 29.5" xr:uid="{4CA5F0C1-331B-4027-B239-8C865C770FCF}"/>
    <hyperlink ref="O31" tooltip="CV%: 4.8; ERROR: 1.7; LI90%: 32.9; LS90%: 38.5" xr:uid="{BF9E8613-B6F1-413E-9261-FFF6AA108CB7}"/>
    <hyperlink ref="O32" tooltip="CV%: 3.3; ERROR: 1.9; LI90%: 55.0; LS90%: 61.2" xr:uid="{7C36D8CC-203F-442C-8DE0-325FCC328CAA}"/>
    <hyperlink ref="O33" tooltip="CV%: 20.2; ERROR: 0.5; LI90%: 1.7; LS90%: 3.4" xr:uid="{ED6D167B-D237-4A39-8A6E-DDCC7AD25089}"/>
    <hyperlink ref="O34" tooltip="CV%: 6.3; ERROR: 2.0; LI90%: 28.0; LS90%: 34.5" xr:uid="{426FE923-BFDC-4F49-9E70-027AAD4EA163}"/>
    <hyperlink ref="O35" tooltip="CV%: 6.7; ERROR: 1.4; LI90%: 19.0; LS90%: 23.7" xr:uid="{EF6CC69F-4970-49BC-A0ED-C93CFCE6EF06}"/>
    <hyperlink ref="O36" tooltip="CV%: 7.5; ERROR: 1.4; LI90%: 16.3; LS90%: 20.9" xr:uid="{51EF0082-64C4-48BE-9E68-53695210D1D3}"/>
    <hyperlink ref="O37" tooltip="CV%: 6.3; ERROR: 1.6; LI90%: 22.4; LS90%: 27.5" xr:uid="{42DB5B44-E9F7-4299-ABD5-CCDD1EBDA99E}"/>
    <hyperlink ref="O38" tooltip="CV%: 6.7; ERROR: 1.6; LI90%: 20.8; LS90%: 26.0" xr:uid="{D1893513-A6A7-407E-80BC-22855CC96B13}"/>
    <hyperlink ref="O39" tooltip="CV%: 58.4; ERROR: 0.2; LI90%: 0.0; LS90%: 0.8" xr:uid="{29729611-C529-47A5-973D-A90602917933}"/>
    <hyperlink ref="O40" tooltip="CV%: 48.4; ERROR: 0.2; LI90%: 0.1; LS90%: 0.9" xr:uid="{4FE99BDD-5895-45E1-BD07-800F7DD8CE20}"/>
    <hyperlink ref="O41" tooltip="CV%: 100.2; ERROR: 0.1; LI90%: 0.0*; LS90%: 0.2" xr:uid="{5FFA02AA-F2EB-4ACA-95EE-5E565BDB82D9}"/>
    <hyperlink ref="O44" tooltip="CV%: 6.1; ERROR: 1.3; LI90%: 18.5; LS90%: 22.7" xr:uid="{0648AF54-3DCB-4011-B548-588D51A7E4E3}"/>
    <hyperlink ref="O45" tooltip="CV%: 6.9; ERROR: 1.1; LI90%: 13.8; LS90%: 17.3" xr:uid="{9D70687C-C242-4B0A-9D84-DCF63D828304}"/>
    <hyperlink ref="O46" tooltip="CV%: 5.8; ERROR: 1.3; LI90%: 20.1; LS90%: 24.3" xr:uid="{52E01CB7-13E6-471F-BBA3-132E8D04A2CF}"/>
    <hyperlink ref="O47" tooltip="CV%: 4.0; ERROR: 1.9; LI90%: 43.6; LS90%: 49.8" xr:uid="{12752676-C6A1-45C6-88EC-235090541FE8}"/>
    <hyperlink ref="O48" tooltip="CV%: 2.6; ERROR: 1.7; LI90%: 63.0; LS90%: 68.7" xr:uid="{6D763378-2880-4D6C-8A38-37E29E04DE45}"/>
    <hyperlink ref="O49" tooltip="CV%: 10.9; ERROR: 0.7; LI90%: 5.4; LS90%: 7.7" xr:uid="{60B7D9DC-567F-421C-ADE4-4C6311D701BA}"/>
    <hyperlink ref="O50" tooltip="CV%: 7.7; ERROR: 1.7; LI90%: 19.0; LS90%: 24.5" xr:uid="{3B7484CC-7B5A-400F-904B-84B6A8EA27F2}"/>
    <hyperlink ref="O51" tooltip="CV%: 5.1; ERROR: 1.4; LI90%: 25.1; LS90%: 29.8" xr:uid="{772626D3-3DE0-4111-9D8B-8C99BB2F7BAF}"/>
    <hyperlink ref="O52" tooltip="CV%: 6.2; ERROR: 1.0; LI90%: 14.9; LS90%: 18.3" xr:uid="{11B94C11-46B0-48D2-AD6B-758272EAFA75}"/>
    <hyperlink ref="O53" tooltip="CV%: 5.2; ERROR: 1.4; LI90%: 25.4; LS90%: 30.2" xr:uid="{C981600B-C251-44B0-BE9C-FEADBB794AA0}"/>
    <hyperlink ref="O54" tooltip="CV%: 5.2; ERROR: 1.2; LI90%: 21.4; LS90%: 25.4" xr:uid="{DFA3A435-B822-401B-91A7-00690C7C9811}"/>
    <hyperlink ref="O55" tooltip="CV%: 38.3; ERROR: 0.2; LI90%: 0.2; LS90%: 0.7" xr:uid="{E32051FF-5008-447A-8BF6-616EB228E16E}"/>
    <hyperlink ref="O56" tooltip="CV%: 38.6; ERROR: 0.2; LI90%: 0.2; LS90%: 0.7" xr:uid="{E770084A-1BAC-4B3B-94ED-73FF01056C9B}"/>
    <hyperlink ref="O57" tooltip="CV%: 87.5; ERROR: 0.2; LI90%: 0.0*; LS90%: 0.6" xr:uid="{9AC9C6AF-6C46-4517-A222-C16A6863C7C6}"/>
    <hyperlink ref="O60" tooltip="CV%: 7.8; ERROR: 1.2; LI90%: 14.0; LS90%: 18.1" xr:uid="{45A32BC9-CCC4-436C-9709-21D06205F053}"/>
    <hyperlink ref="O61" tooltip="CV%: 7.2; ERROR: 1.4; LI90%: 16.9; LS90%: 21.5" xr:uid="{7D1EF8C8-34E0-4864-94C1-0A3A328F6CF5}"/>
    <hyperlink ref="O62" tooltip="CV%: 5.5; ERROR: 1.3; LI90%: 22.1; LS90%: 26.5" xr:uid="{6F9B3E0B-272F-4F76-861D-2CBA935E93D8}"/>
    <hyperlink ref="O63" tooltip="CV%: 3.6; ERROR: 1.7; LI90%: 44.1; LS90%: 49.6" xr:uid="{F3109BD5-4A52-4323-B6B6-04B0F2DC1EAB}"/>
    <hyperlink ref="O64" tooltip="CV%: 3.6; ERROR: 1.8; LI90%: 47.1; LS90%: 53.1" xr:uid="{E01E7C41-EC78-4DB6-8A24-18BCF369BA5B}"/>
    <hyperlink ref="O65" tooltip="CV%: 9.0; ERROR: 0.9; LI90%: 8.9; LS90%: 12.0" xr:uid="{FCB85232-D977-4527-9C62-C62FBB2FB438}"/>
    <hyperlink ref="O66" tooltip="CV%: 5.0; ERROR: 2.1; LI90%: 38.8; LS90%: 45.7" xr:uid="{1EC5EFA8-284D-47B6-B121-0CA20516CE49}"/>
    <hyperlink ref="O67" tooltip="CV%: 6.0; ERROR: 1.3; LI90%: 19.7; LS90%: 24.0" xr:uid="{798D9B5A-D7D1-4E3B-91F3-24D604AE9A6A}"/>
    <hyperlink ref="O68" tooltip="CV%: 5.6; ERROR: 1.0; LI90%: 15.5; LS90%: 18.6" xr:uid="{83B61D98-EE48-47DC-BA8D-C25C9F0889EA}"/>
    <hyperlink ref="O69" tooltip="CV%: 5.0; ERROR: 1.5; LI90%: 27.3; LS90%: 32.1" xr:uid="{703F079A-7F02-4168-A887-9F161F93721B}"/>
    <hyperlink ref="O70" tooltip="CV%: 6.2; ERROR: 1.1; LI90%: 16.4; LS90%: 20.1" xr:uid="{5A8DF184-CBE2-446A-8E79-252AFEE8D217}"/>
    <hyperlink ref="O71" tooltip="CV%: 39.2; ERROR: 0.1; LI90%: 0.1; LS90%: 0.5" xr:uid="{A124330B-46F5-4076-8EC7-732EFA4D13E3}"/>
    <hyperlink ref="O72" tooltip="CV%: 54.8; ERROR: 0.2; LI90%: 0.0; LS90%: 0.9" xr:uid="{A146ADFA-8559-40B1-9F98-C9BD38B89506}"/>
    <hyperlink ref="O73" tooltip="CV%: 100.1; ERROR: 0.0; LI90%: 0.0*; LS90%: 0.1" xr:uid="{0C8CA986-75EF-4D03-92DE-539B061EE33C}"/>
    <hyperlink ref="O76" tooltip="CV%: 6.6; ERROR: 1.4; LI90%: 18.5; LS90%: 23.0" xr:uid="{866B0E98-B255-432A-BF28-953E2D7E21FE}"/>
    <hyperlink ref="O77" tooltip="CV%: 4.5; ERROR: 1.5; LI90%: 30.9; LS90%: 35.8" xr:uid="{DCE4B58D-A993-4BF0-A150-4ACC142FE968}"/>
    <hyperlink ref="O78" tooltip="CV%: 6.1; ERROR: 1.1; LI90%: 16.8; LS90%: 20.6" xr:uid="{E1EC020E-20B0-4C4D-B886-DB67E30579A1}"/>
    <hyperlink ref="O79" tooltip="CV%: 3.3; ERROR: 1.5; LI90%: 44.3; LS90%: 49.3" xr:uid="{97B41948-D842-45D2-9E7B-7A60635CA309}"/>
    <hyperlink ref="O80" tooltip="CV%: 3.0; ERROR: 1.7; LI90%: 53.1; LS90%: 58.7" xr:uid="{60821BAA-10C0-46FC-BBB8-324BDB33C0B0}"/>
    <hyperlink ref="O81" tooltip="CV%: 15.9; ERROR: 0.7; LI90%: 3.1; LS90%: 5.4" xr:uid="{AFB2842A-877D-4BA1-BCC1-D10A46646D52}"/>
    <hyperlink ref="O82" tooltip="CV%: 7.9; ERROR: 1.5; LI90%: 16.5; LS90%: 21.5" xr:uid="{8D7D4F4D-3AA2-4082-A937-E2D8A991DF8E}"/>
    <hyperlink ref="O83" tooltip="CV%: 6.0; ERROR: 1.3; LI90%: 19.2; LS90%: 23.5" xr:uid="{48BB22E0-6AAF-4584-AB28-A138BA333490}"/>
    <hyperlink ref="O84" tooltip="CV%: 7.4; ERROR: 1.2; LI90%: 14.6; LS90%: 18.6" xr:uid="{34AEC4D1-2DE9-4947-A1D1-A7C039A1F872}"/>
    <hyperlink ref="O85" tooltip="CV%: 4.4; ERROR: 1.5; LI90%: 32.2; LS90%: 37.2" xr:uid="{5D5DE61E-B5BA-4C23-9794-FE2456BCFDBA}"/>
    <hyperlink ref="O86" tooltip="CV%: 5.5; ERROR: 1.4; LI90%: 23.6; LS90%: 28.3" xr:uid="{DA777942-CD57-42C8-B605-D8124173DC3D}"/>
    <hyperlink ref="O87" tooltip="CV%: 78.6; ERROR: 0.1; LI90%: 0.0*; LS90%: 0.4" xr:uid="{E895B8EA-A750-48D8-8D12-25A207B50E66}"/>
    <hyperlink ref="O88" tooltip="CV%: 61.3; ERROR: 0.1; LI90%: 0.0*; LS90%: 0.4" xr:uid="{555094D0-CE0D-42E9-8411-C9FFA40D8BCA}"/>
    <hyperlink ref="O89" tooltip="CV%: 99.5; ERROR: 0.1; LI90%: 0.0*; LS90%: 0.2" xr:uid="{A63DB6FC-02C0-4CDD-8FB7-C3D70C5A61A3}"/>
    <hyperlink ref="O92" tooltip="CV%: 5.5; ERROR: 1.1; LI90%: 18.5; LS90%: 22.2" xr:uid="{28BC080E-A785-48CE-A33E-D63E76162D6C}"/>
    <hyperlink ref="O93" tooltip="CV%: 4.6; ERROR: 1.3; LI90%: 27.3; LS90%: 31.7" xr:uid="{B0AD8BF0-2CE4-44BB-A60C-944C69AF285E}"/>
    <hyperlink ref="O94" tooltip="CV%: 6.1; ERROR: 1.1; LI90%: 16.7; LS90%: 20.5" xr:uid="{362A33EE-520F-4C95-97AB-8A17518BC63C}"/>
    <hyperlink ref="O95" tooltip="CV%: 3.2; ERROR: 1.4; LI90%: 42.1; LS90%: 46.7" xr:uid="{96584F8E-541A-4EC1-A3A8-A55A0380C5F0}"/>
    <hyperlink ref="O96" tooltip="CV%: 2.7; ERROR: 1.5; LI90%: 53.7; LS90%: 58.7" xr:uid="{B7C92067-099E-45AC-8537-53F9277695BF}"/>
    <hyperlink ref="O97" tooltip="CV%: 19.4; ERROR: 0.5; LI90%: 1.7; LS90%: 3.2" xr:uid="{F93DC2D8-E95D-43B5-85C9-2526EC7C7D24}"/>
    <hyperlink ref="O98" tooltip="CV%: 5.5; ERROR: 1.3; LI90%: 22.1; LS90%: 26.5" xr:uid="{8739179E-42BC-428C-83E8-1AD78C5B342A}"/>
    <hyperlink ref="O99" tooltip="CV%: 4.5; ERROR: 1.3; LI90%: 26.9; LS90%: 31.2" xr:uid="{0ECBE72C-756D-4E6E-9194-748C47438353}"/>
    <hyperlink ref="O100" tooltip="CV%: 6.3; ERROR: 1.2; LI90%: 16.5; LS90%: 20.3" xr:uid="{D15210E0-3A89-402E-B312-86B2EFF3CFE3}"/>
    <hyperlink ref="O101" tooltip="CV%: 4.3; ERROR: 1.4; LI90%: 29.3; LS90%: 33.8" xr:uid="{03D236AC-0398-41F5-82AB-C029005E9A76}"/>
    <hyperlink ref="O102" tooltip="CV%: 5.8; ERROR: 1.2; LI90%: 19.0; LS90%: 23.0" xr:uid="{31255402-A763-46FD-BA97-03F3D4320D2B}"/>
    <hyperlink ref="O103" tooltip="CV%: 47.2; ERROR: 0.1; LI90%: 0.1; LS90%: 0.4" xr:uid="{1E977615-85CC-48AF-84F3-7245981F5052}"/>
    <hyperlink ref="O104" tooltip="CV%: 41.5; ERROR: 0.2; LI90%: 0.1; LS90%: 0.8" xr:uid="{6D1FDF82-EEF0-40B3-B792-D18D5FA51F56}"/>
    <hyperlink ref="O105" tooltip="CV%: NA; ERROR: NA; LI90%: NA; LS90%: NA" display="0.0*" xr:uid="{9E881CD0-039F-4244-8EE1-8C087E3EB0C3}"/>
    <hyperlink ref="O108" tooltip="CV%: 7.1; ERROR: 1.1; LI90%: 14.2; LS90%: 17.9" xr:uid="{AA379E53-167F-4C9E-8279-C6111560FC38}"/>
    <hyperlink ref="O109" tooltip="CV%: 5.6; ERROR: 1.3; LI90%: 21.0; LS90%: 25.2" xr:uid="{02D6C1D9-7FFA-4604-B2B1-FBE1D14AE9DC}"/>
    <hyperlink ref="O110" tooltip="CV%: 5.1; ERROR: 1.4; LI90%: 25.7; LS90%: 30.5" xr:uid="{079464CE-2232-48EE-8C11-4BCC0F545CC7}"/>
    <hyperlink ref="O111" tooltip="CV%: 3.9; ERROR: 1.4; LI90%: 33.7; LS90%: 38.3" xr:uid="{30A89FC9-6F5F-4611-B271-B361B85D423E}"/>
    <hyperlink ref="O112" tooltip="CV%: 1.9; ERROR: 1.4; LI90%: 68.9; LS90%: 73.4" xr:uid="{D05E858E-CB20-4A6E-8F86-BAD9572DD6AF}"/>
    <hyperlink ref="O113" tooltip="CV%: 9.6; ERROR: 0.8; LI90%: 7.0; LS90%: 9.6" xr:uid="{C73BF155-9C45-4864-BF30-4B39E63CA463}"/>
    <hyperlink ref="O114" tooltip="CV%: 7.1; ERROR: 0.9; LI90%: 11.1; LS90%: 14.0" xr:uid="{D4CFDBCB-4393-4370-872D-9BCFB0C9C0BF}"/>
    <hyperlink ref="O115" tooltip="CV%: 4.7; ERROR: 1.3; LI90%: 26.8; LS90%: 31.2" xr:uid="{3927D30A-C6B6-4E06-974A-46650EED97C2}"/>
    <hyperlink ref="O116" tooltip="CV%: 6.3; ERROR: 1.1; LI90%: 15.7; LS90%: 19.3" xr:uid="{0B8AADCA-D7B8-4015-8676-017DD0288C56}"/>
    <hyperlink ref="O117" tooltip="CV%: 4.5; ERROR: 1.3; LI90%: 27.7; LS90%: 32.1" xr:uid="{50FEA5B2-4C1C-4A94-8404-09AE30A01111}"/>
    <hyperlink ref="O118" tooltip="CV%: 5.7; ERROR: 1.3; LI90%: 21.3; LS90%: 25.7" xr:uid="{A958E841-0272-4AB7-A898-322FE8224188}"/>
    <hyperlink ref="O119" tooltip="CV%: 52.8; ERROR: 0.1; LI90%: 0.0; LS90%: 0.4" xr:uid="{540DAB82-E651-4947-8644-D1852B2B7842}"/>
    <hyperlink ref="O120" tooltip="CV%: 30.3; ERROR: 0.2; LI90%: 0.3; LS90%: 1.0" xr:uid="{D40F5072-44DE-4DDC-86D3-1AC2E3C47A9C}"/>
    <hyperlink ref="O121" tooltip="CV%: 100.1; ERROR: 0.0; LI90%: 0.0*; LS90%: 0.1" xr:uid="{31C78CEF-7116-4E26-9F9E-A79A840364D9}"/>
    <hyperlink ref="O124" tooltip="CV%: 3.7; ERROR: 1.5; LI90%: 37.0; LS90%: 41.8" xr:uid="{F00295E4-ECE4-42A6-95C1-94D08934CDB7}"/>
    <hyperlink ref="O125" tooltip="CV%: 3.9; ERROR: 1.4; LI90%: 33.3; LS90%: 37.9" xr:uid="{758CE205-4C34-4C46-A0DD-9C4906D0AB2F}"/>
    <hyperlink ref="O126" tooltip="CV%: 6.9; ERROR: 1.2; LI90%: 15.6; LS90%: 19.6" xr:uid="{FCF94A2D-E5D3-4B10-858A-7F8A3B01DDC0}"/>
    <hyperlink ref="O127" tooltip="CV%: 3.3; ERROR: 1.5; LI90%: 43.7; LS90%: 48.7" xr:uid="{EA649CC3-1F96-4B72-8A89-61D757EE8FA6}"/>
    <hyperlink ref="O128" tooltip="CV%: 3.7; ERROR: 1.6; LI90%: 41.3; LS90%: 46.6" xr:uid="{9929BA38-1CD2-4E78-B38D-B31EE6C69034}"/>
    <hyperlink ref="O129" tooltip="CV%: 10.9; ERROR: 0.6; LI90%: 4.6; LS90%: 6.6" xr:uid="{667ED517-FDAC-42BC-B09A-2419F1934689}"/>
    <hyperlink ref="O130" tooltip="CV%: 7.2; ERROR: 1.6; LI90%: 19.5; LS90%: 24.8" xr:uid="{F275539B-F1D7-46FF-9A01-AA8F7C5ECC50}"/>
    <hyperlink ref="O131" tooltip="CV%: 6.1; ERROR: 1.1; LI90%: 15.8; LS90%: 19.3" xr:uid="{E6218452-09E6-4F14-8B3F-7A7F1C36CFF3}"/>
    <hyperlink ref="O132" tooltip="CV%: 6.7; ERROR: 1.2; LI90%: 15.4; LS90%: 19.3" xr:uid="{70E7B916-265D-4EC3-8E0E-3DFF9A916A11}"/>
    <hyperlink ref="O133" tooltip="CV%: 4.6; ERROR: 1.7; LI90%: 34.4; LS90%: 40.0" xr:uid="{4B89ED15-73D8-4C2C-8BA2-96B8C977DA29}"/>
    <hyperlink ref="O134" tooltip="CV%: 6.9; ERROR: 0.7; LI90%: 9.0; LS90%: 11.4" xr:uid="{D28BDB4F-540F-400C-B7EE-D8F4A4E9F906}"/>
    <hyperlink ref="O135" tooltip="CV%: 40.1; ERROR: 0.2; LI90%: 0.1; LS90%: 0.7" xr:uid="{9FDC00A5-9BB0-4031-8060-AF464977A6E1}"/>
    <hyperlink ref="O136" tooltip="CV%: 35.3; ERROR: 0.2; LI90%: 0.2; LS90%: 0.9" xr:uid="{CA97D1B5-AFF3-43FB-9A38-0002DC6A3853}"/>
    <hyperlink ref="O137" tooltip="CV%: NA; ERROR: NA; LI90%: NA; LS90%: NA" display="0.0*" xr:uid="{2C468F77-A061-4FFF-8CAC-49B11ADB4CFB}"/>
    <hyperlink ref="O140" tooltip="CV%: 5.5; ERROR: 1.1; LI90%: 19.0; LS90%: 22.8" xr:uid="{29C9272B-D5D8-4910-A5FD-AE82D071CC05}"/>
    <hyperlink ref="O141" tooltip="CV%: 4.7; ERROR: 1.2; LI90%: 24.5; LS90%: 28.6" xr:uid="{DDB12DF3-9483-49B3-8923-E596115E1CBD}"/>
    <hyperlink ref="O142" tooltip="CV%: 5.0; ERROR: 1.1; LI90%: 19.5; LS90%: 23.0" xr:uid="{B468BC3F-9748-44D5-A5DF-9578AEB58ED9}"/>
    <hyperlink ref="O143" tooltip="CV%: 2.8; ERROR: 1.3; LI90%: 45.8; LS90%: 50.2" xr:uid="{F1E1520F-48B9-43AA-9205-D7473330171A}"/>
    <hyperlink ref="O144" tooltip="CV%: 2.2; ERROR: 1.4; LI90%: 59.8; LS90%: 64.3" xr:uid="{DCD44345-84E0-4A26-9936-9A15D4E45094}"/>
    <hyperlink ref="O145" tooltip="CV%: 14.3; ERROR: 0.4; LI90%: 2.2; LS90%: 3.6" xr:uid="{4E7A746D-02ED-4D67-A87A-3E504822B097}"/>
    <hyperlink ref="O146" tooltip="CV%: 6.5; ERROR: 1.2; LI90%: 16.6; LS90%: 20.6" xr:uid="{BDA67881-6A17-4B6A-A0B9-53789C24C048}"/>
    <hyperlink ref="O147" tooltip="CV%: 4.7; ERROR: 1.1; LI90%: 22.0; LS90%: 25.7" xr:uid="{DBF345B2-934E-4752-AA38-72424E5ADA61}"/>
    <hyperlink ref="O148" tooltip="CV%: 5.5; ERROR: 1.0; LI90%: 17.0; LS90%: 20.4" xr:uid="{318DED15-24FB-4F8D-B143-3C5826CA94D7}"/>
    <hyperlink ref="O149" tooltip="CV%: 3.9; ERROR: 1.3; LI90%: 31.2; LS90%: 35.5" xr:uid="{66A69C84-BAC8-477A-8C74-106941296819}"/>
    <hyperlink ref="O150" tooltip="CV%: 5.2; ERROR: 1.0; LI90%: 17.7; LS90%: 21.0" xr:uid="{298C7724-AC0C-4872-A248-4930C73C6744}"/>
    <hyperlink ref="O151" tooltip="CV%: 43.3; ERROR: 0.1; LI90%: 0.1; LS90%: 0.5" xr:uid="{7E6A18B0-9A8B-453F-B6A1-5E71613CE4BE}"/>
    <hyperlink ref="O152" tooltip="CV%: 42.3; ERROR: 0.2; LI90%: 0.1; LS90%: 0.7" xr:uid="{BE68E6CE-9676-4FF9-8F9E-0E564E7C4FF8}"/>
    <hyperlink ref="O153" tooltip="CV%: NA; ERROR: NA; LI90%: NA; LS90%: NA" display="0.0*" xr:uid="{A33F90AF-748B-4D70-ACDB-56D421D61C52}"/>
    <hyperlink ref="O156" tooltip="CV%: 5.0; ERROR: 0.8; LI90%: 13.9; LS90%: 16.4" xr:uid="{EE965156-8A47-4639-B503-9628B9CDDD34}"/>
    <hyperlink ref="O157" tooltip="CV%: 3.5; ERROR: 0.9; LI90%: 24.1; LS90%: 27.1" xr:uid="{1756490F-1394-4C11-AA99-505D06845E59}"/>
    <hyperlink ref="O158" tooltip="CV%: 4.0; ERROR: 0.8; LI90%: 19.5; LS90%: 22.2" xr:uid="{5B043C38-2724-4466-82D6-3B211AADDCB4}"/>
    <hyperlink ref="O159" tooltip="CV%: 2.7; ERROR: 1.0; LI90%: 35.7; LS90%: 39.1" xr:uid="{0A523081-AB63-4C98-A72B-18BDAD5CB2F1}"/>
    <hyperlink ref="O160" tooltip="CV%: 1.4; ERROR: 1.0; LI90%: 67.4; LS90%: 70.6" xr:uid="{08AE52DC-D8D8-4797-B1B1-51438DD9DB6F}"/>
    <hyperlink ref="O161" tooltip="CV%: 9.5; ERROR: 0.4; LI90%: 3.9; LS90%: 5.4" xr:uid="{D8830C80-2884-48A1-B179-A6A36AB23152}"/>
    <hyperlink ref="O162" tooltip="CV%: 3.3; ERROR: 1.0; LI90%: 30.2; LS90%: 33.6" xr:uid="{D31A9798-FA98-497B-A445-D9FFD80A94CC}"/>
    <hyperlink ref="O163" tooltip="CV%: 3.5; ERROR: 0.9; LI90%: 23.1; LS90%: 25.9" xr:uid="{B7E2E33C-CC04-4C74-97C8-43B5711DB90B}"/>
    <hyperlink ref="O164" tooltip="CV%: 4.5; ERROR: 0.8; LI90%: 16.1; LS90%: 18.6" xr:uid="{F40DA7D0-64F0-4619-9A72-661BB631803F}"/>
    <hyperlink ref="O165" tooltip="CV%: 3.6; ERROR: 0.9; LI90%: 23.4; LS90%: 26.4" xr:uid="{FB9FDD4F-1541-4034-BBAD-72CF097B2347}"/>
    <hyperlink ref="O166" tooltip="CV%: 3.5; ERROR: 0.9; LI90%: 24.5; LS90%: 27.5" xr:uid="{B3DBACC4-3948-4026-823E-2AFA05D69D5F}"/>
    <hyperlink ref="O167" tooltip="CV%: 36.4; ERROR: 0.1; LI90%: 0.1; LS90%: 0.6" xr:uid="{6EFAD21E-CD26-434F-87AE-96AF0C7E3047}"/>
    <hyperlink ref="O168" tooltip="CV%: 41.0; ERROR: 0.1; LI90%: 0.0; LS90%: 0.2" xr:uid="{36750358-0AA0-43BE-9543-B3C4EB9B02F3}"/>
    <hyperlink ref="O169" tooltip="CV%: NA; ERROR: NA; LI90%: NA; LS90%: NA" display="0.0*" xr:uid="{A83AD2D0-F5B7-4B28-B8CD-3672EE135E94}"/>
    <hyperlink ref="O172" tooltip="CV%: 4.6; ERROR: 1.3; LI90%: 25.3; LS90%: 29.5" xr:uid="{67CE62A5-04EA-400D-8A90-0134ED603103}"/>
    <hyperlink ref="O173" tooltip="CV%: 4.0; ERROR: 1.4; LI90%: 33.6; LS90%: 38.4" xr:uid="{E2127350-6E41-4E47-832C-5C5FE7F8B3F7}"/>
    <hyperlink ref="O174" tooltip="CV%: 5.6; ERROR: 1.2; LI90%: 18.8; LS90%: 22.7" xr:uid="{ACA441AF-4BEC-4A82-B300-D2E9F40E2E2B}"/>
    <hyperlink ref="O175" tooltip="CV%: 3.9; ERROR: 1.6; LI90%: 38.5; LS90%: 43.8" xr:uid="{9312495D-07A5-41CE-BC59-7B4B466E794A}"/>
    <hyperlink ref="O176" tooltip="CV%: 3.1; ERROR: 1.5; LI90%: 46.4; LS90%: 51.4" xr:uid="{F488883F-6E8E-482E-B4D8-3B818D2364AB}"/>
    <hyperlink ref="O177" tooltip="CV%: 16.3; ERROR: 0.5; LI90%: 2.3; LS90%: 4.0" xr:uid="{9F876456-42D5-4B42-9D0D-7C9012BBB9E9}"/>
    <hyperlink ref="O178" tooltip="CV%: 5.5; ERROR: 1.4; LI90%: 23.8; LS90%: 28.5" xr:uid="{51B52C9C-2BF5-4426-906D-60049B5D103C}"/>
    <hyperlink ref="O179" tooltip="CV%: 5.0; ERROR: 1.2; LI90%: 22.4; LS90%: 26.5" xr:uid="{189882A6-9871-441D-A33D-F2FA4532888B}"/>
    <hyperlink ref="O180" tooltip="CV%: 6.0; ERROR: 1.0; LI90%: 15.3; LS90%: 18.7" xr:uid="{D782D506-9332-4883-A49A-5E1E3C81AF2E}"/>
    <hyperlink ref="O181" tooltip="CV%: 3.8; ERROR: 1.3; LI90%: 33.4; LS90%: 37.9" xr:uid="{BFEC7200-D5C3-471D-8F5D-C7C693A036C5}"/>
    <hyperlink ref="O182" tooltip="CV%: 6.6; ERROR: 1.0; LI90%: 13.8; LS90%: 17.2" xr:uid="{171825FE-632D-4583-B8D2-AA932D368D6B}"/>
    <hyperlink ref="O183" tooltip="CV%: 36.9; ERROR: 0.2; LI90%: 0.2; LS90%: 0.7" xr:uid="{7E5F89D6-7D1D-4ACD-82E1-976B70FED53A}"/>
    <hyperlink ref="O184" tooltip="CV%: 49.2; ERROR: 0.1; LI90%: 0.0; LS90%: 0.5" xr:uid="{42A2AEB7-6E26-470B-BBCD-62E6AFC01060}"/>
    <hyperlink ref="O185" tooltip="CV%: NA; ERROR: NA; LI90%: NA; LS90%: NA" display="0.0*" xr:uid="{9403D666-3513-4883-9424-1C485A71FA3C}"/>
    <hyperlink ref="O188" tooltip="CV%: 5.9; ERROR: 1.3; LI90%: 19.5; LS90%: 23.7" xr:uid="{E085EE27-51D8-419D-A3BB-68C74775CF8D}"/>
    <hyperlink ref="O189" tooltip="CV%: 5.7; ERROR: 1.5; LI90%: 23.5; LS90%: 28.4" xr:uid="{6A0BF06E-56A8-4067-A9B9-309E91A2D805}"/>
    <hyperlink ref="O190" tooltip="CV%: 5.5; ERROR: 1.5; LI90%: 24.0; LS90%: 28.7" xr:uid="{34E277D3-73E2-478D-8C5E-05218F029E15}"/>
    <hyperlink ref="O191" tooltip="CV%: 3.6; ERROR: 1.5; LI90%: 40.1; LS90%: 45.1" xr:uid="{47AD5F5D-F14E-44AE-88E6-ADABD2BBAD38}"/>
    <hyperlink ref="O192" tooltip="CV%: 2.1; ERROR: 1.4; LI90%: 66.9; LS90%: 71.6" xr:uid="{2830BB7D-15D1-4A67-9CF6-F4A9CF33A9AA}"/>
    <hyperlink ref="O193" tooltip="CV%: 21.7; ERROR: 0.7; LI90%: 2.0; LS90%: 4.2" xr:uid="{916B53EC-964D-4088-AF4A-D56BA5388CC1}"/>
    <hyperlink ref="O194" tooltip="CV%: 7.4; ERROR: 1.5; LI90%: 18.2; LS90%: 23.3" xr:uid="{970958CC-4580-4E32-8D7F-1560A8227B46}"/>
    <hyperlink ref="O195" tooltip="CV%: 6.2; ERROR: 1.3; LI90%: 18.9; LS90%: 23.2" xr:uid="{AD66F903-C60C-41C6-BC8A-1728F4BDBFCC}"/>
    <hyperlink ref="O196" tooltip="CV%: 7.0; ERROR: 1.2; LI90%: 15.2; LS90%: 19.2" xr:uid="{11CE2D53-2768-4FA6-821D-CC9F7C558C54}"/>
    <hyperlink ref="O197" tooltip="CV%: 5.2; ERROR: 1.3; LI90%: 22.2; LS90%: 26.4" xr:uid="{2DB699EC-6E62-47C2-A1A0-D86DC0E5C832}"/>
    <hyperlink ref="O198" tooltip="CV%: 6.1; ERROR: 1.4; LI90%: 20.3; LS90%: 24.9" xr:uid="{88DA8790-AA11-4B0D-B074-CA0C2715C801}"/>
    <hyperlink ref="O199" tooltip="CV%: 46.8; ERROR: 0.2; LI90%: 0.1; LS90%: 0.8" xr:uid="{1E2A4A00-AABD-43CB-8CE5-9DF1FA08B5F1}"/>
    <hyperlink ref="O200" tooltip="CV%: 37.6; ERROR: 0.2; LI90%: 0.2; LS90%: 0.9" xr:uid="{F10DE640-5D0D-4DB4-88CB-3C61D44A1CBC}"/>
    <hyperlink ref="O201" tooltip="CV%: 72.1; ERROR: 0.0; LI90%: 0.0*; LS90%: 0.1" xr:uid="{B9BA86AB-EF13-4328-AE9A-D4BDEAB62766}"/>
    <hyperlink ref="O204" tooltip="CV%: 4.7; ERROR: 1.7; LI90%: 33.3; LS90%: 39.0" xr:uid="{7E19E0BA-0AB2-41BE-95B9-1796DEF1C4E3}"/>
    <hyperlink ref="O205" tooltip="CV%: 4.3; ERROR: 1.5; LI90%: 33.2; LS90%: 38.3" xr:uid="{6B33D00B-D401-4C85-868E-427BD576FD70}"/>
    <hyperlink ref="O206" tooltip="CV%: 9.7; ERROR: 0.9; LI90%: 7.7; LS90%: 10.7" xr:uid="{26D79F4F-6AD3-4E38-84C7-1B59F056AFA0}"/>
    <hyperlink ref="O207" tooltip="CV%: 3.3; ERROR: 1.5; LI90%: 43.3; LS90%: 48.3" xr:uid="{9A691880-895B-4170-90E8-2E09556BD3D9}"/>
    <hyperlink ref="O208" tooltip="CV%: 3.8; ERROR: 1.9; LI90%: 46.9; LS90%: 53.2" xr:uid="{98213103-2CE6-48C7-8CAB-8FAAAD3510B3}"/>
    <hyperlink ref="O209" tooltip="CV%: 11.8; ERROR: 1.0; LI90%: 6.9; LS90%: 10.2" xr:uid="{767F71DA-2615-4350-B9DD-A3C8EA5DEF85}"/>
    <hyperlink ref="O210" tooltip="CV%: 5.7; ERROR: 1.8; LI90%: 28.0; LS90%: 33.8" xr:uid="{40AB7C23-D7F0-41FB-8DDA-41C2125F722E}"/>
    <hyperlink ref="O211" tooltip="CV%: 6.9; ERROR: 1.1; LI90%: 14.5; LS90%: 18.2" xr:uid="{75E164D6-41FD-4354-9CB2-AE94F9F551B6}"/>
    <hyperlink ref="O212" tooltip="CV%: 6.1; ERROR: 1.1; LI90%: 16.4; LS90%: 20.0" xr:uid="{EE496AC0-2328-44C6-AC47-420A374F6BCC}"/>
    <hyperlink ref="O213" tooltip="CV%: 3.9; ERROR: 1.5; LI90%: 34.6; LS90%: 39.4" xr:uid="{8DF25BD2-9AFA-43D7-9DFA-1442D9AD975D}"/>
    <hyperlink ref="O214" tooltip="CV%: 10.4; ERROR: 1.0; LI90%: 8.0; LS90%: 11.3" xr:uid="{ADC4BBBE-5DD7-4839-A7C0-253FED01E0C2}"/>
    <hyperlink ref="O215" tooltip="CV%: 58.2; ERROR: 0.2; LI90%: 0.0; LS90%: 0.5" xr:uid="{5FF2F0C4-663E-4FD6-89B0-698EED5416B7}"/>
    <hyperlink ref="O216" tooltip="CV%: 46.9; ERROR: 0.2; LI90%: 0.1; LS90%: 0.6" xr:uid="{80F9F92F-7AC3-4B80-B3BE-388AC717AAFE}"/>
    <hyperlink ref="O217" tooltip="CV%: 100.1; ERROR: 0.1; LI90%: 0.0*; LS90%: 0.4" xr:uid="{09BB5B92-4AD5-40F4-9F55-715599C918E3}"/>
    <hyperlink ref="O220" tooltip="CV%: 6.2; ERROR: 1.4; LI90%: 21.1; LS90%: 25.9" xr:uid="{385D2861-CDCB-4F59-A4A1-0E6A9B769011}"/>
    <hyperlink ref="O221" tooltip="CV%: 4.6; ERROR: 1.5; LI90%: 30.9; LS90%: 36.0" xr:uid="{03C14D92-7942-4D3D-AD04-D63D59D72EAC}"/>
    <hyperlink ref="O222" tooltip="CV%: 6.9; ERROR: 1.0; LI90%: 12.4; LS90%: 15.7" xr:uid="{D9DA20AC-D650-40A4-A973-E16C96E5FD14}"/>
    <hyperlink ref="O223" tooltip="CV%: 3.6; ERROR: 1.5; LI90%: 40.5; LS90%: 45.5" xr:uid="{7A314226-C181-493D-8380-B8037799DAF7}"/>
    <hyperlink ref="O224" tooltip="CV%: 2.7; ERROR: 1.6; LI90%: 57.2; LS90%: 62.5" xr:uid="{6D2B6BDD-3980-436C-97EE-87FBF17FB354}"/>
    <hyperlink ref="O225" tooltip="CV%: 18.7; ERROR: 0.4; LI90%: 1.6; LS90%: 3.0" xr:uid="{27B53A7F-F357-4F9F-AB2D-FA173DED2EFF}"/>
    <hyperlink ref="O226" tooltip="CV%: 5.8; ERROR: 1.9; LI90%: 29.3; LS90%: 35.6" xr:uid="{7C421B1A-D9DD-4FD7-AD1A-A18035CD0861}"/>
    <hyperlink ref="O227" tooltip="CV%: 7.3; ERROR: 1.6; LI90%: 18.9; LS90%: 24.0" xr:uid="{4EC489A0-762B-43A9-885F-82DBD54DB490}"/>
    <hyperlink ref="O228" tooltip="CV%: 6.8; ERROR: 1.2; LI90%: 15.4; LS90%: 19.3" xr:uid="{D6CFEA38-F199-41F2-B0E1-CF4CD96B9555}"/>
    <hyperlink ref="O229" tooltip="CV%: 5.0; ERROR: 1.6; LI90%: 29.0; LS90%: 34.2" xr:uid="{4FBD3F8B-4E79-4EF4-870A-0C18E37CB0C8}"/>
    <hyperlink ref="O230" tooltip="CV%: 7.1; ERROR: 1.3; LI90%: 15.6; LS90%: 19.7" xr:uid="{F8FF49CE-2ED2-4D4B-8FE0-E5B111F4FCB9}"/>
    <hyperlink ref="O231" tooltip="CV%: 99.9; ERROR: 0.1; LI90%: 0.0*; LS90%: 0.2" xr:uid="{4228D989-545E-45CD-9DB8-4C60B3813546}"/>
    <hyperlink ref="O232" tooltip="CV%: 54.5; ERROR: 0.1; LI90%: 0.0; LS90%: 0.3" xr:uid="{E8AD28EB-5260-4C6B-950F-5ECD7DD4DE5A}"/>
    <hyperlink ref="O233" tooltip="CV%: NA; ERROR: NA; LI90%: NA; LS90%: NA" display="0.0*" xr:uid="{556DBBD4-549F-4DAB-8EDB-2E2A4571A629}"/>
    <hyperlink ref="O236" tooltip="CV%: 6.0; ERROR: 1.2; LI90%: 18.5; LS90%: 22.6" xr:uid="{5B411FB7-D2F6-4E83-AB45-A501D6573AFA}"/>
    <hyperlink ref="O237" tooltip="CV%: 5.5; ERROR: 1.2; LI90%: 20.2; LS90%: 24.3" xr:uid="{49AFCAF9-9313-41A2-A801-C7FB5931A41B}"/>
    <hyperlink ref="O238" tooltip="CV%: 5.6; ERROR: 1.4; LI90%: 22.8; LS90%: 27.4" xr:uid="{0F5E6653-C213-4575-84AE-CD6C8363B23A}"/>
    <hyperlink ref="O239" tooltip="CV%: 4.0; ERROR: 1.6; LI90%: 38.4; LS90%: 43.8" xr:uid="{1CFBE5E3-5018-4F8E-8AA1-CF6B7358E41A}"/>
    <hyperlink ref="O240" tooltip="CV%: 2.3; ERROR: 1.5; LI90%: 61.3; LS90%: 66.2" xr:uid="{BDC30634-5A93-4EFB-9D16-8821F6D388AD}"/>
    <hyperlink ref="O241" tooltip="CV%: 14.0; ERROR: 0.7; LI90%: 3.7; LS90%: 5.9" xr:uid="{609DFC98-2EB8-4E1D-B993-961F78017481}"/>
    <hyperlink ref="O242" tooltip="CV%: 6.7; ERROR: 1.5; LI90%: 19.4; LS90%: 24.2" xr:uid="{854B2ECB-8248-4E41-89A4-5FF89712D0C7}"/>
    <hyperlink ref="O243" tooltip="CV%: 4.9; ERROR: 1.3; LI90%: 25.4; LS90%: 29.8" xr:uid="{A7ADB1AE-8760-4ED7-ABF6-91888D120403}"/>
    <hyperlink ref="O244" tooltip="CV%: 5.9; ERROR: 1.2; LI90%: 17.8; LS90%: 21.6" xr:uid="{3FAC3157-A685-48B1-82F7-883DD68D6AFC}"/>
    <hyperlink ref="O245" tooltip="CV%: 5.0; ERROR: 1.4; LI90%: 25.1; LS90%: 29.6" xr:uid="{4E5B8C47-10AE-4B88-B513-02DDB9DCD8C7}"/>
    <hyperlink ref="O246" tooltip="CV%: 6.2; ERROR: 1.3; LI90%: 18.6; LS90%: 22.9" xr:uid="{BF66F2D1-2074-4022-A872-E482EDE31A0D}"/>
    <hyperlink ref="O247" tooltip="CV%: 53.4; ERROR: 0.1; LI90%: 0.0; LS90%: 0.4" xr:uid="{E069B5C3-F4AE-4869-AF27-524CACDC4BC1}"/>
    <hyperlink ref="O248" tooltip="CV%: 33.9; ERROR: 0.3; LI90%: 0.4; LS90%: 1.3" xr:uid="{3F649599-89CC-4263-8973-543733DFEC9E}"/>
    <hyperlink ref="O249" tooltip="CV%: 82.7; ERROR: 0.1; LI90%: 0.0*; LS90%: 0.4" xr:uid="{1F61882F-4129-482A-944C-3083087BC301}"/>
    <hyperlink ref="O252" tooltip="CV%: 7.1; ERROR: 1.2; LI90%: 14.8; LS90%: 18.8" xr:uid="{0775D915-0FFB-47FA-84B3-76C0DEC4D034}"/>
    <hyperlink ref="O253" tooltip="CV%: 4.8; ERROR: 1.4; LI90%: 27.3; LS90%: 32.0" xr:uid="{AC16D512-5DA5-40B3-89E0-70C36A9BB43C}"/>
    <hyperlink ref="O254" tooltip="CV%: 6.7; ERROR: 1.1; LI90%: 15.0; LS90%: 18.8" xr:uid="{628A296E-E488-4137-A1AF-62F04D5497B2}"/>
    <hyperlink ref="O255" tooltip="CV%: 3.4; ERROR: 1.4; LI90%: 39.0; LS90%: 43.7" xr:uid="{9818DE74-6D4B-421C-9241-830289E62031}"/>
    <hyperlink ref="O256" tooltip="CV%: 1.8; ERROR: 1.3; LI90%: 68.7; LS90%: 73.0" xr:uid="{5FEC2CFF-4C3B-4088-8120-7431DF2917CE}"/>
    <hyperlink ref="O257" tooltip="CV%: 15.8; ERROR: 0.5; LI90%: 2.1; LS90%: 3.6" xr:uid="{79E57104-2251-49A7-B686-BEDC509AFB66}"/>
    <hyperlink ref="O258" tooltip="CV%: 4.1; ERROR: 1.5; LI90%: 34.6; LS90%: 39.6" xr:uid="{D922C243-D9AF-4596-A103-D818503F076C}"/>
    <hyperlink ref="O259" tooltip="CV%: 5.1; ERROR: 1.2; LI90%: 21.9; LS90%: 25.9" xr:uid="{6C4A16A6-8C70-47D7-9796-7CFB0994C186}"/>
    <hyperlink ref="O260" tooltip="CV%: 7.4; ERROR: 1.0; LI90%: 11.7; LS90%: 15.0" xr:uid="{09FADAEA-FF21-420D-B8E0-8E6C25947FBB}"/>
    <hyperlink ref="O261" tooltip="CV%: 5.1; ERROR: 1.2; LI90%: 21.1; LS90%: 24.9" xr:uid="{E0C6CAAC-33CE-4B0C-9FED-A3F19C27BA1B}"/>
    <hyperlink ref="O262" tooltip="CV%: 5.6; ERROR: 1.2; LI90%: 19.7; LS90%: 23.7" xr:uid="{BCA3361F-CC9F-44CB-8F92-39C55A0D2192}"/>
    <hyperlink ref="O263" tooltip="CV%: 57.8; ERROR: 0.1; LI90%: 0.0; LS90%: 0.4" xr:uid="{C277C24B-15AE-435D-8678-06D78E14EAB4}"/>
    <hyperlink ref="O264" tooltip="CV%: 85.3; ERROR: 0.1; LI90%: 0.0*; LS90%: 0.4" xr:uid="{E279F1B1-F153-434B-8968-AFA6776FD26C}"/>
    <hyperlink ref="O265" tooltip="CV%: 70.9; ERROR: 0.0; LI90%: 0.0*; LS90%: 0.1" xr:uid="{16E302D6-2B63-4FAB-8E27-250D5B8DFC8E}"/>
    <hyperlink ref="O268" tooltip="CV%: 4.6; ERROR: 1.2; LI90%: 24.9; LS90%: 29.0" xr:uid="{93197EC4-C444-40F8-A63F-82407D44DB36}"/>
    <hyperlink ref="O269" tooltip="CV%: 4.1; ERROR: 1.3; LI90%: 28.1; LS90%: 32.2" xr:uid="{9AF5FAD8-0E9C-474A-9B48-A90360FDF859}"/>
    <hyperlink ref="O270" tooltip="CV%: 5.4; ERROR: 0.9; LI90%: 16.0; LS90%: 19.1" xr:uid="{C7FD0031-64A3-4D6F-9A8B-C003BB110170}"/>
    <hyperlink ref="O271" tooltip="CV%: 2.8; ERROR: 1.2; LI90%: 41.8; LS90%: 45.8" xr:uid="{45CF6DAF-9FBA-4DDA-919F-C470341C18AD}"/>
    <hyperlink ref="O272" tooltip="CV%: 2.9; ERROR: 1.6; LI90%: 52.1; LS90%: 57.3" xr:uid="{E6AE8C24-863F-4188-8321-5856FF38BAEA}"/>
    <hyperlink ref="O273" tooltip="CV%: 11.6; ERROR: 0.7; LI90%: 4.8; LS90%: 7.0" xr:uid="{8133782B-43A3-4C23-8F90-8A83B17F3092}"/>
    <hyperlink ref="O274" tooltip="CV%: 5.6; ERROR: 1.5; LI90%: 24.4; LS90%: 29.3" xr:uid="{5D8BA026-504F-4B05-818E-6A55D9F688E1}"/>
    <hyperlink ref="O275" tooltip="CV%: 5.2; ERROR: 1.1; LI90%: 19.5; LS90%: 23.1" xr:uid="{DE98BC35-7406-434A-9FF0-EE175F3CE11F}"/>
    <hyperlink ref="O276" tooltip="CV%: 4.7; ERROR: 1.0; LI90%: 19.9; LS90%: 23.2" xr:uid="{7EBE1C2E-38A8-4A58-97C4-FDC3F291625F}"/>
    <hyperlink ref="O277" tooltip="CV%: 3.8; ERROR: 1.2; LI90%: 28.9; LS90%: 32.8" xr:uid="{5375896F-5CB0-4F48-9E43-13AA6EDE137C}"/>
    <hyperlink ref="O278" tooltip="CV%: 6.3; ERROR: 1.0; LI90%: 13.5; LS90%: 16.7" xr:uid="{AB8555BC-C372-4E1E-8BD9-D12A11CB1853}"/>
    <hyperlink ref="O279" tooltip="CV%: 59.7; ERROR: 0.1; LI90%: 0.0; LS90%: 0.4" xr:uid="{B7345C52-9748-44C5-931B-BDAA33B6BE0A}"/>
    <hyperlink ref="O280" tooltip="CV%: 33.6; ERROR: 0.1; LI90%: 0.2; LS90%: 0.7" xr:uid="{C5851178-42DC-4E37-B895-B24E9E5E0958}"/>
    <hyperlink ref="O281" tooltip="CV%: 100.1; ERROR: 0.0; LI90%: 0.0*; LS90%: 0.1" xr:uid="{558737BB-3D8C-4453-9AE5-F48A21F79404}"/>
    <hyperlink ref="O284" tooltip="CV%: 5.7; ERROR: 1.2; LI90%: 18.3; LS90%: 22.1" xr:uid="{CD001CD9-739B-4999-A17E-479A905734AB}"/>
    <hyperlink ref="O285" tooltip="CV%: 4.7; ERROR: 1.5; LI90%: 29.6; LS90%: 34.5" xr:uid="{61AB7C89-2F15-4A0F-A25B-5F69CDF8BF6E}"/>
    <hyperlink ref="O286" tooltip="CV%: 6.1; ERROR: 1.1; LI90%: 16.7; LS90%: 20.4" xr:uid="{6125C117-5BCE-4D91-8ED8-959253CD86CC}"/>
    <hyperlink ref="O287" tooltip="CV%: 3.9; ERROR: 1.5; LI90%: 36.6; LS90%: 41.6" xr:uid="{E874A39F-DFEE-4F02-B0D9-F335F8C3E34D}"/>
    <hyperlink ref="O288" tooltip="CV%: 2.2; ERROR: 1.5; LI90%: 67.1; LS90%: 72.2" xr:uid="{30B70407-100F-4080-ADF3-7475022E7A90}"/>
    <hyperlink ref="O289" tooltip="CV%: 18.6; ERROR: 0.6; LI90%: 2.4; LS90%: 4.5" xr:uid="{0EE3D906-7A96-4FE0-843F-E97E39BA7BEA}"/>
    <hyperlink ref="O290" tooltip="CV%: 6.3; ERROR: 1.7; LI90%: 24.0; LS90%: 29.6" xr:uid="{3784656A-ABE1-4A34-A1FC-C053704080CA}"/>
    <hyperlink ref="O291" tooltip="CV%: 5.5; ERROR: 1.3; LI90%: 21.0; LS90%: 25.2" xr:uid="{BD553924-D097-4AAD-960F-86E55F3B0758}"/>
    <hyperlink ref="O292" tooltip="CV%: 7.0; ERROR: 1.2; LI90%: 14.9; LS90%: 18.7" xr:uid="{EBE60440-0098-46D6-8FAF-D7D3C7FCAFF7}"/>
    <hyperlink ref="O293" tooltip="CV%: 4.9; ERROR: 1.4; LI90%: 25.5; LS90%: 30.0" xr:uid="{F3EE666D-5957-4247-ADDF-C977BBDD4A7D}"/>
    <hyperlink ref="O294" tooltip="CV%: 6.3; ERROR: 1.2; LI90%: 17.6; LS90%: 21.6" xr:uid="{2254E52A-78A7-48BC-B31B-3CA8790C8521}"/>
    <hyperlink ref="O295" tooltip="CV%: 36.9; ERROR: 0.2; LI90%: 0.2; LS90%: 0.9" xr:uid="{A3F683E5-4C48-4C17-BB23-6C99F72722B4}"/>
    <hyperlink ref="O296" tooltip="CV%: 57.9; ERROR: 0.1; LI90%: 0.0; LS90%: 0.4" xr:uid="{67F9D942-A94B-45B2-87BE-A3F914EC94C5}"/>
    <hyperlink ref="O297" tooltip="CV%: NA; ERROR: NA; LI90%: NA; LS90%: NA" display="0.0*" xr:uid="{1784BBD5-452A-463A-888A-80F9ECE57EE5}"/>
    <hyperlink ref="O300" tooltip="CV%: 6.3; ERROR: 1.8; LI90%: 24.9; LS90%: 30.7" xr:uid="{FB0E39DE-E4C4-4431-9600-79382CEA6F60}"/>
    <hyperlink ref="O301" tooltip="CV%: 5.7; ERROR: 1.6; LI90%: 26.0; LS90%: 31.4" xr:uid="{E4ABF463-AC92-4892-9859-DF69752F72F4}"/>
    <hyperlink ref="O302" tooltip="CV%: 8.0; ERROR: 1.5; LI90%: 15.9; LS90%: 20.7" xr:uid="{3A62DCB4-8EB4-4410-B44C-A480484C8B91}"/>
    <hyperlink ref="O303" tooltip="CV%: 3.9; ERROR: 1.8; LI90%: 43.3; LS90%: 49.2" xr:uid="{42E449D7-22FB-4079-A2E5-4E674151545B}"/>
    <hyperlink ref="O304" tooltip="CV%: 4.1; ERROR: 1.9; LI90%: 44.7; LS90%: 51.1" xr:uid="{E2BE94A4-5170-4AC3-9907-0CFF08DEDF03}"/>
    <hyperlink ref="O305" tooltip="CV%: 14.1; ERROR: 1.3; LI90%: 7.3; LS90%: 11.6" xr:uid="{FD6A78EA-4605-4108-803D-F89EB1477AB1}"/>
    <hyperlink ref="O306" tooltip="CV%: 9.8; ERROR: 1.6; LI90%: 13.4; LS90%: 18.6" xr:uid="{6A969903-9310-4CE5-8A17-3A6145AA03D1}"/>
    <hyperlink ref="O307" tooltip="CV%: 5.9; ERROR: 1.6; LI90%: 23.7; LS90%: 28.9" xr:uid="{79767CA1-A930-4009-9C54-57AB231D0238}"/>
    <hyperlink ref="O308" tooltip="CV%: 7.0; ERROR: 1.4; LI90%: 17.4; LS90%: 22.0" xr:uid="{0B963FB5-4F5E-4E61-AE26-48FA5E86FEF2}"/>
    <hyperlink ref="O309" tooltip="CV%: 4.7; ERROR: 1.6; LI90%: 32.1; LS90%: 37.5" xr:uid="{20FA903D-480B-4EB4-9224-C906EE4E7FDD}"/>
    <hyperlink ref="O310" tooltip="CV%: 8.8; ERROR: 1.6; LI90%: 15.2; LS90%: 20.3" xr:uid="{423E69FF-0E43-4796-8610-5304126859DF}"/>
    <hyperlink ref="O311" tooltip="CV%: 73.6; ERROR: 0.1; LI90%: 0.0*; LS90%: 0.3" xr:uid="{6B73331E-0DDB-4071-9B75-C10CB20BD84F}"/>
    <hyperlink ref="O312" tooltip="CV%: 28.1; ERROR: 0.4; LI90%: 0.7; LS90%: 1.9" xr:uid="{946F1424-070F-436C-8F66-1368323A3556}"/>
    <hyperlink ref="O313" tooltip="CV%: NA; ERROR: NA; LI90%: NA; LS90%: NA" display="0.0*" xr:uid="{88BD6637-2C06-469F-AB19-92FE86D89909}"/>
    <hyperlink ref="O316" tooltip="CV%: 6.8; ERROR: 1.0; LI90%: 13.3; LS90%: 16.7" xr:uid="{0981BE20-3947-4B28-88B8-02048D5D822F}"/>
    <hyperlink ref="O317" tooltip="CV%: 6.7; ERROR: 1.0; LI90%: 14.0; LS90%: 17.4" xr:uid="{61CA5898-065D-4BE4-A90E-92BBC9DBA8E8}"/>
    <hyperlink ref="O318" tooltip="CV%: 5.7; ERROR: 1.1; LI90%: 17.1; LS90%: 20.6" xr:uid="{1EE50CFD-F5F3-4AD8-A389-B035B4BAAC33}"/>
    <hyperlink ref="O319" tooltip="CV%: 3.8; ERROR: 1.5; LI90%: 37.7; LS90%: 42.8" xr:uid="{5ED7ADA8-24BD-4575-867F-AAD9E3E13964}"/>
    <hyperlink ref="O320" tooltip="CV%: 1.9; ERROR: 1.3; LI90%: 66.3; LS90%: 70.7" xr:uid="{CB8A4FEE-7784-4E35-A8AD-C8FC86EB7A3E}"/>
    <hyperlink ref="O321" tooltip="CV%: 16.7; ERROR: 0.5; LI90%: 2.4; LS90%: 4.2" xr:uid="{95757EEE-2FEE-4D1D-8FBC-9C2A8F8E585B}"/>
    <hyperlink ref="O322" tooltip="CV%: 3.3; ERROR: 1.5; LI90%: 43.1; LS90%: 48.0" xr:uid="{DCEC7340-C545-4632-A19B-66236F756E3D}"/>
    <hyperlink ref="O323" tooltip="CV%: 5.3; ERROR: 1.3; LI90%: 22.9; LS90%: 27.3" xr:uid="{78EC1A7A-5722-4BAE-9A3A-7E8E4684F678}"/>
    <hyperlink ref="O324" tooltip="CV%: 6.2; ERROR: 1.0; LI90%: 14.8; LS90%: 18.1" xr:uid="{E9633078-9524-45FE-AAD4-4CA6CDF01E0A}"/>
    <hyperlink ref="O325" tooltip="CV%: 4.9; ERROR: 1.4; LI90%: 26.0; LS90%: 30.6" xr:uid="{E6C23408-8425-45DF-B1F5-92B6952CEB45}"/>
    <hyperlink ref="O326" tooltip="CV%: 5.7; ERROR: 1.2; LI90%: 18.7; LS90%: 22.6" xr:uid="{ED4C2B5C-0121-448F-B7C2-371D0AC7041C}"/>
    <hyperlink ref="O327" tooltip="CV%: 37.3; ERROR: 0.3; LI90%: 0.3; LS90%: 1.2" xr:uid="{5AB0AEC2-FDDA-4FF9-8D49-A59392E09C68}"/>
    <hyperlink ref="O328" tooltip="CV%: 73.7; ERROR: 0.0; LI90%: 0.0*; LS90%: 0.1" xr:uid="{74BDD665-0A35-4843-B008-DEBB8B0C8358}"/>
    <hyperlink ref="O329" tooltip="CV%: NA; ERROR: NA; LI90%: NA; LS90%: NA" display="0.0*" xr:uid="{810A1764-8AFF-4BAC-A1B1-70071FECA2D1}"/>
    <hyperlink ref="O332" tooltip="CV%: 4.8; ERROR: 1.5; LI90%: 29.7; LS90%: 34.8" xr:uid="{7BC9187F-0E1D-48B2-B72F-153BF84ABC0B}"/>
    <hyperlink ref="O333" tooltip="CV%: 5.6; ERROR: 1.6; LI90%: 25.2; LS90%: 30.3" xr:uid="{F8FF4397-0F67-4A47-8ECA-603529154791}"/>
    <hyperlink ref="O334" tooltip="CV%: 7.7; ERROR: 0.9; LI90%: 10.6; LS90%: 13.7" xr:uid="{8E28437F-FBFF-4729-B56C-062B06897F3B}"/>
    <hyperlink ref="O335" tooltip="CV%: 3.4; ERROR: 1.6; LI90%: 44.8; LS90%: 50.2" xr:uid="{D0F790AF-D99D-4EA2-84A0-83439CD07AEB}"/>
    <hyperlink ref="O336" tooltip="CV%: 3.6; ERROR: 1.5; LI90%: 39.9; LS90%: 45.0" xr:uid="{62EB1754-4E35-404B-9018-BAD17D737613}"/>
    <hyperlink ref="O337" tooltip="CV%: 12.4; ERROR: 0.7; LI90%: 4.6; LS90%: 6.9" xr:uid="{63060AD4-7C7B-4315-8BF6-9D79C16437EE}"/>
    <hyperlink ref="O338" tooltip="CV%: 5.2; ERROR: 1.7; LI90%: 31.0; LS90%: 36.7" xr:uid="{3BE51329-A9BD-43B9-90AD-E8EBF81A4425}"/>
    <hyperlink ref="O339" tooltip="CV%: 6.7; ERROR: 1.1; LI90%: 14.7; LS90%: 18.4" xr:uid="{087CBEB4-5080-422C-B8C2-6F94D40B31D0}"/>
    <hyperlink ref="O340" tooltip="CV%: 6.0; ERROR: 1.4; LI90%: 21.1; LS90%: 25.7" xr:uid="{C3357339-EB64-4958-AED2-16AE36AE82A0}"/>
    <hyperlink ref="O341" tooltip="CV%: 3.9; ERROR: 1.6; LI90%: 39.8; LS90%: 45.2" xr:uid="{472FA12A-375A-41A5-8A2D-43C063D59C5B}"/>
    <hyperlink ref="O342" tooltip="CV%: 8.0; ERROR: 1.0; LI90%: 10.8; LS90%: 14.0" xr:uid="{0DB03808-0DA7-4795-B116-A0AC3B1374E3}"/>
    <hyperlink ref="O343" tooltip="CV%: NA; ERROR: NA; LI90%: NA; LS90%: NA" display="0.0*" xr:uid="{4D9C2074-7D6B-46FE-ADE0-4CD4EE43153E}"/>
    <hyperlink ref="O344" tooltip="CV%: 60.8; ERROR: 0.1; LI90%: 0.0*; LS90%: 0.4" xr:uid="{27AF53E0-0D02-44D8-A42C-046E86FF94E9}"/>
    <hyperlink ref="O345" tooltip="CV%: 75.8; ERROR: 0.1; LI90%: 0.0*; LS90%: 0.4" xr:uid="{41B9E7D6-CD16-4E40-B0BA-B0290D964C44}"/>
    <hyperlink ref="O348" tooltip="CV%: 4.9; ERROR: 1.1; LI90%: 21.3; LS90%: 25.0" xr:uid="{35C4C1AC-DAAE-4575-A5A7-CF4F173F2268}"/>
    <hyperlink ref="O349" tooltip="CV%: 3.7; ERROR: 1.1; LI90%: 28.4; LS90%: 32.1" xr:uid="{0084F345-12C4-4915-984E-42BBDF1ED8FE}"/>
    <hyperlink ref="O350" tooltip="CV%: 7.2; ERROR: 1.0; LI90%: 12.2; LS90%: 15.5" xr:uid="{13730387-58F6-41EB-946F-0BD1E9C92FCC}"/>
    <hyperlink ref="O351" tooltip="CV%: 2.8; ERROR: 1.4; LI90%: 47.5; LS90%: 52.0" xr:uid="{A2F547FF-7433-4B51-893C-454072EF1BD2}"/>
    <hyperlink ref="O352" tooltip="CV%: 1.9; ERROR: 1.2; LI90%: 62.0; LS90%: 66.0" xr:uid="{459E07B9-EF27-470F-B928-53136C966981}"/>
    <hyperlink ref="O353" tooltip="CV%: 11.5; ERROR: 0.5; LI90%: 3.5; LS90%: 5.1" xr:uid="{E386C5C4-49E2-4970-B8D0-4DB201EAAD4B}"/>
    <hyperlink ref="O354" tooltip="CV%: 5.8; ERROR: 1.4; LI90%: 22.1; LS90%: 26.8" xr:uid="{07DB574A-C828-4D83-9F9F-5EBC3046CA84}"/>
    <hyperlink ref="O355" tooltip="CV%: 5.7; ERROR: 1.1; LI90%: 16.7; LS90%: 20.2" xr:uid="{830B120A-DC9D-409D-A0D4-9831AB8056A8}"/>
    <hyperlink ref="O356" tooltip="CV%: 5.9; ERROR: 1.0; LI90%: 14.8; LS90%: 18.0" xr:uid="{0194D849-A0B0-4A2F-8C23-6EF544B18485}"/>
    <hyperlink ref="O357" tooltip="CV%: 3.7; ERROR: 1.1; LI90%: 28.5; LS90%: 32.3" xr:uid="{929C9518-6404-4B18-9A8F-82D2C8E8E8BF}"/>
    <hyperlink ref="O358" tooltip="CV%: 5.0; ERROR: 1.2; LI90%: 21.3; LS90%: 25.1" xr:uid="{A35F4316-ED2B-4840-8B78-B000DF783619}"/>
    <hyperlink ref="O359" tooltip="CV%: 59.3; ERROR: 0.1; LI90%: 0.0; LS90%: 0.2" xr:uid="{6868C1DB-029F-4CCA-ADDE-E469D3E34B50}"/>
    <hyperlink ref="O360" tooltip="CV%: 70.9; ERROR: 0.1; LI90%: 0.0*; LS90%: 0.2" xr:uid="{6281DC4D-29A5-4A01-BBBD-15350A4B9988}"/>
    <hyperlink ref="O361" tooltip="CV%: NA; ERROR: NA; LI90%: NA; LS90%: NA" display="0.0*" xr:uid="{98BF6E06-6C79-481B-BCD3-313998BC5311}"/>
    <hyperlink ref="O364" tooltip="CV%: 7.0; ERROR: 1.0; LI90%: 12.7; LS90%: 15.9" xr:uid="{C654E0BD-C4F7-4CD1-A2CC-6C59EEE2E239}"/>
    <hyperlink ref="O365" tooltip="CV%: 5.5; ERROR: 1.2; LI90%: 19.8; LS90%: 23.7" xr:uid="{8209B5C6-25A8-41FB-B844-1F6E851C4C9D}"/>
    <hyperlink ref="O366" tooltip="CV%: 5.6; ERROR: 1.2; LI90%: 20.4; LS90%: 24.5" xr:uid="{6A40CF5A-E6CF-4861-80F5-95EBD2A20E1C}"/>
    <hyperlink ref="O367" tooltip="CV%: 3.6; ERROR: 1.5; LI90%: 39.0; LS90%: 43.9" xr:uid="{E58927B0-7EFA-4B78-81AF-4209C62E3AA8}"/>
    <hyperlink ref="O368" tooltip="CV%: 2.2; ERROR: 1.5; LI90%: 63.4; LS90%: 68.2" xr:uid="{E3FEA742-68AE-47AB-AC3A-496BD7380853}"/>
    <hyperlink ref="O369" tooltip="CV%: 21.1; ERROR: 0.5; LI90%: 1.5; LS90%: 3.1" xr:uid="{21384472-0722-44F0-8EEB-F5CB22BC8CA0}"/>
    <hyperlink ref="O370" tooltip="CV%: 5.4; ERROR: 1.6; LI90%: 26.7; LS90%: 32.0" xr:uid="{7EEA73CE-367E-4E7D-B8B6-FF02C43CEEDC}"/>
    <hyperlink ref="O371" tooltip="CV%: 5.9; ERROR: 1.3; LI90%: 19.0; LS90%: 23.1" xr:uid="{0C71658B-8C6C-4DB4-8F4A-9AFCFA4E79AD}"/>
    <hyperlink ref="O372" tooltip="CV%: 5.7; ERROR: 1.2; LI90%: 18.4; LS90%: 22.2" xr:uid="{58436C01-EF45-4CD7-B542-28CFA52657FD}"/>
    <hyperlink ref="O373" tooltip="CV%: 4.9; ERROR: 1.4; LI90%: 25.6; LS90%: 30.0" xr:uid="{C4606F74-5821-47F9-8DC2-C9E215AC6974}"/>
    <hyperlink ref="O374" tooltip="CV%: 5.3; ERROR: 1.5; LI90%: 25.8; LS90%: 30.7" xr:uid="{F1DF3C0C-A14E-4962-908E-73CE62E246E5}"/>
    <hyperlink ref="O375" tooltip="CV%: 30.5; ERROR: 0.4; LI90%: 0.7; LS90%: 2.0" xr:uid="{68B70745-2F69-4B83-9357-F5F6E9F86900}"/>
    <hyperlink ref="O376" tooltip="CV%: 41.5; ERROR: 0.2; LI90%: 0.1; LS90%: 0.7" xr:uid="{2BFB38F5-443A-40EE-9F82-EC6037C2C0BA}"/>
    <hyperlink ref="O377" tooltip="CV%: 52.0; ERROR: 0.1; LI90%: 0.0; LS90%: 0.3" xr:uid="{2B84E022-1C8C-4C1C-82C9-D07139887B4C}"/>
    <hyperlink ref="O380" tooltip="CV%: 6.4; ERROR: 1.1; LI90%: 15.5; LS90%: 19.2" xr:uid="{0DE92371-B8E6-405C-B955-EB9E408EA600}"/>
    <hyperlink ref="O381" tooltip="CV%: 4.9; ERROR: 1.1; LI90%: 19.8; LS90%: 23.3" xr:uid="{83C13658-BAAC-4DE3-9172-F065FD4DE5C8}"/>
    <hyperlink ref="O382" tooltip="CV%: 4.7; ERROR: 1.5; LI90%: 29.1; LS90%: 34.0" xr:uid="{00893927-2292-4577-8678-A2BB3DC8ADCF}"/>
    <hyperlink ref="O383" tooltip="CV%: 3.5; ERROR: 1.5; LI90%: 41.1; LS90%: 46.1" xr:uid="{718F4674-0099-42B0-AF35-0FF2BFCFE89D}"/>
    <hyperlink ref="O384" tooltip="CV%: 2.1; ERROR: 1.4; LI90%: 65.0; LS90%: 69.6" xr:uid="{9D4F565D-1485-460C-A7AF-D0D5BBAA55BA}"/>
    <hyperlink ref="O385" tooltip="CV%: 13.8; ERROR: 0.6; LI90%: 3.6; LS90%: 5.8" xr:uid="{2497C2A7-3646-40E3-A49B-E66F2F3FADA8}"/>
    <hyperlink ref="O386" tooltip="CV%: 9.2; ERROR: 1.1; LI90%: 10.3; LS90%: 14.0" xr:uid="{4FB02E4C-7000-4451-8A93-FF9E1CA4A22A}"/>
    <hyperlink ref="O387" tooltip="CV%: 4.9; ERROR: 1.5; LI90%: 28.7; LS90%: 33.8" xr:uid="{42219A75-F333-449F-BBE6-3AA1311E82CD}"/>
    <hyperlink ref="O388" tooltip="CV%: 6.9; ERROR: 1.1; LI90%: 14.4; LS90%: 18.1" xr:uid="{CE7AA6BF-8339-4223-886B-C4405C294B07}"/>
    <hyperlink ref="O389" tooltip="CV%: 4.7; ERROR: 1.2; LI90%: 23.3; LS90%: 27.2" xr:uid="{543DD9B3-072E-422A-81EC-BA8209FAD834}"/>
    <hyperlink ref="O390" tooltip="CV%: 5.4; ERROR: 1.4; LI90%: 23.1; LS90%: 27.7" xr:uid="{1B41DD6D-EF77-44CA-93B3-BD98EAE8D0D3}"/>
    <hyperlink ref="O391" tooltip="CV%: 51.1; ERROR: 0.2; LI90%: 0.1; LS90%: 0.6" xr:uid="{BA2D1518-CA77-43D2-9504-8B29A34A3C03}"/>
    <hyperlink ref="O392" tooltip="CV%: 68.9; ERROR: 0.2; LI90%: 0.0*; LS90%: 0.7" xr:uid="{FF7DCE72-2D7C-49BF-A9D7-9641492BD447}"/>
    <hyperlink ref="O393" tooltip="CV%: 100.0; ERROR: 0.1; LI90%: 0.0*; LS90%: 0.2" xr:uid="{A56518C2-97D9-410D-B56D-CE0C575641A6}"/>
    <hyperlink ref="O396" tooltip="CV%: 7.5; ERROR: 1.3; LI90%: 15.6; LS90%: 20.0" xr:uid="{DDEACB02-4B1F-4CBD-B884-3CD39F4EF572}"/>
    <hyperlink ref="O397" tooltip="CV%: 5.8; ERROR: 1.5; LI90%: 23.3; LS90%: 28.2" xr:uid="{EAA1542D-7BF3-42EC-88B4-A0BB7C99B132}"/>
    <hyperlink ref="O398" tooltip="CV%: 9.5; ERROR: 1.3; LI90%: 12.0; LS90%: 16.4" xr:uid="{1B3925AF-2662-452A-BC98-EDD410DEDDE4}"/>
    <hyperlink ref="O399" tooltip="CV%: 3.8; ERROR: 1.7; LI90%: 41.6; LS90%: 47.0" xr:uid="{D70B1B44-4DFA-41F5-A5E3-620DEDA08CCA}"/>
    <hyperlink ref="O400" tooltip="CV%: 3.0; ERROR: 1.8; LI90%: 58.6; LS90%: 64.6" xr:uid="{8488A580-AC7C-4B6D-BE89-2A219FD7A03E}"/>
    <hyperlink ref="O401" tooltip="CV%: 20.9; ERROR: 0.5; LI90%: 1.7; LS90%: 3.5" xr:uid="{3E41D17C-6EF9-4D27-9406-B22B3DD82AFF}"/>
    <hyperlink ref="O402" tooltip="CV%: 4.9; ERROR: 2.0; LI90%: 37.3; LS90%: 43.9" xr:uid="{BEE8FB13-8084-42EB-9488-F5E7203E347F}"/>
    <hyperlink ref="O403" tooltip="CV%: 7.6; ERROR: 1.2; LI90%: 14.1; LS90%: 18.1" xr:uid="{E75D3811-6EA6-4C27-8175-394C532A9828}"/>
    <hyperlink ref="O404" tooltip="CV%: 7.2; ERROR: 1.4; LI90%: 16.9; LS90%: 21.4" xr:uid="{717AF186-797A-4C7C-9F17-5A7A7AC6BC9E}"/>
    <hyperlink ref="O405" tooltip="CV%: 4.8; ERROR: 1.8; LI90%: 34.0; LS90%: 39.8" xr:uid="{989574E1-AE31-4C74-AA60-AABB25335CC1}"/>
    <hyperlink ref="O406" tooltip="CV%: 7.9; ERROR: 1.4; LI90%: 15.4; LS90%: 20.1" xr:uid="{B2FA6DA2-8F1B-4C0E-A88C-7F816D3F2A9B}"/>
    <hyperlink ref="O407" tooltip="CV%: 61.9; ERROR: 0.4; LI90%: 0.0*; LS90%: 1.3" xr:uid="{B754275D-2BA7-42EB-97FF-9A1A093401C8}"/>
    <hyperlink ref="O408" tooltip="CV%: 51.2; ERROR: 0.2; LI90%: 0.1; LS90%: 0.9" xr:uid="{B8B7809C-E95A-4D57-A224-0055419DC199}"/>
    <hyperlink ref="O409" tooltip="CV%: NA; ERROR: NA; LI90%: NA; LS90%: NA" display="0.0*" xr:uid="{4F8C883F-0F3B-4634-AC5C-5E5539F36B7F}"/>
    <hyperlink ref="O412" tooltip="CV%: 4.6; ERROR: 1.2; LI90%: 23.8; LS90%: 27.6" xr:uid="{47EA6B52-102D-4FA1-8D15-8A09704A90E5}"/>
    <hyperlink ref="O413" tooltip="CV%: 4.0; ERROR: 1.2; LI90%: 28.3; LS90%: 32.3" xr:uid="{54ECC4B3-D1C9-4D21-80E9-8F7B89F5828D}"/>
    <hyperlink ref="O414" tooltip="CV%: 4.7; ERROR: 1.0; LI90%: 19.3; LS90%: 22.5" xr:uid="{6A894CAC-F18C-4469-B901-8589A2A3EAF5}"/>
    <hyperlink ref="O415" tooltip="CV%: 2.5; ERROR: 1.2; LI90%: 47.1; LS90%: 51.2" xr:uid="{35D8BE78-EC6A-409E-9425-1A26068CB695}"/>
    <hyperlink ref="O416" tooltip="CV%: 2.6; ERROR: 1.3; LI90%: 48.9; LS90%: 53.3" xr:uid="{FE434D01-9F6E-40DB-9B10-C199E3BDC26D}"/>
    <hyperlink ref="O417" tooltip="CV%: 10.1; ERROR: 0.8; LI90%: 6.3; LS90%: 8.8" xr:uid="{4C59626D-2644-4634-8B0D-8B84FD1A433E}"/>
    <hyperlink ref="O418" tooltip="CV%: 6.4; ERROR: 1.2; LI90%: 16.3; LS90%: 20.1" xr:uid="{AF353815-AE35-497D-A157-78DE68A0D8B5}"/>
    <hyperlink ref="O419" tooltip="CV%: 4.9; ERROR: 1.2; LI90%: 22.2; LS90%: 26.1" xr:uid="{B5372B60-1A4A-483B-9DA6-792ED783F278}"/>
    <hyperlink ref="O420" tooltip="CV%: 5.4; ERROR: 1.0; LI90%: 16.9; LS90%: 20.2" xr:uid="{FC3F5842-AA51-4BBC-8449-D0B15BA67904}"/>
    <hyperlink ref="O421" tooltip="CV%: 3.6; ERROR: 1.2; LI90%: 31.9; LS90%: 35.8" xr:uid="{365CFF4D-FB5F-4416-BB20-04CE3E99AE7A}"/>
    <hyperlink ref="O422" tooltip="CV%: 6.6; ERROR: 1.0; LI90%: 13.3; LS90%: 16.5" xr:uid="{A8F659B3-5609-4525-8F4C-CA3D102B1340}"/>
    <hyperlink ref="O423" tooltip="CV%: 59.9; ERROR: 0.1; LI90%: 0.0; LS90%: 0.2" xr:uid="{23743A89-43D3-42EB-AFEB-EB594DCDB736}"/>
    <hyperlink ref="O424" tooltip="CV%: 31.6; ERROR: 0.2; LI90%: 0.4; LS90%: 1.2" xr:uid="{24060E1B-036A-48E9-96F3-0D3C5B4B958F}"/>
    <hyperlink ref="O425" tooltip="CV%: 77.7; ERROR: 0.1; LI90%: 0.0*; LS90%: 0.4" xr:uid="{F0472A62-2702-46FB-AA3D-E003EDD8EB82}"/>
    <hyperlink ref="O428" tooltip="CV%: 7.2; ERROR: 1.5; LI90%: 18.1; LS90%: 22.9" xr:uid="{15BEF761-BEEE-4492-8EB4-941E8EC2848F}"/>
    <hyperlink ref="O429" tooltip="CV%: 6.7; ERROR: 1.9; LI90%: 24.8; LS90%: 31.0" xr:uid="{E2F07264-78E8-454B-815F-519BEDD85F43}"/>
    <hyperlink ref="O430" tooltip="CV%: 5.7; ERROR: 1.6; LI90%: 26.2; LS90%: 31.7" xr:uid="{F3179D49-FECA-4400-9763-43A906D918FE}"/>
    <hyperlink ref="O431" tooltip="CV%: 4.4; ERROR: 1.8; LI90%: 37.8; LS90%: 43.7" xr:uid="{464723CB-12C4-4FA3-8D09-7A5608512705}"/>
    <hyperlink ref="O432" tooltip="CV%: 3.1; ERROR: 1.9; LI90%: 58.5; LS90%: 64.8" xr:uid="{9BC9E45F-8414-4783-8E27-80493944A506}"/>
    <hyperlink ref="O433" tooltip="CV%: 22.5; ERROR: 0.6; LI90%: 1.6; LS90%: 3.5" xr:uid="{88D5E1CF-C42E-4A62-8B5B-F5CDB420E6EB}"/>
    <hyperlink ref="O434" tooltip="CV%: 9.3; ERROR: 1.6; LI90%: 14.4; LS90%: 19.6" xr:uid="{2A36B3F7-22A9-45E6-80C4-028B59D4F02B}"/>
    <hyperlink ref="O435" tooltip="CV%: 5.9; ERROR: 1.7; LI90%: 25.7; LS90%: 31.3" xr:uid="{F9877B33-E637-437D-91E6-8978954C7614}"/>
    <hyperlink ref="O436" tooltip="CV%: 9.1; ERROR: 1.5; LI90%: 14.1; LS90%: 19.1" xr:uid="{02C76104-A5BE-49BF-8F69-23AA21C1DDD4}"/>
    <hyperlink ref="O437" tooltip="CV%: 6.3; ERROR: 1.9; LI90%: 27.2; LS90%: 33.5" xr:uid="{021CBE1A-FF99-4DD7-BAA1-CF725231CB20}"/>
    <hyperlink ref="O438" tooltip="CV%: 7.7; ERROR: 1.5; LI90%: 16.6; LS90%: 21.5" xr:uid="{C57DB7FA-34C4-49E2-A902-B7220183FC14}"/>
    <hyperlink ref="O439" tooltip="CV%: 51.6; ERROR: 0.2; LI90%: 0.1; LS90%: 0.8" xr:uid="{B72CE454-74C5-4D42-A9D6-6B2B8A7B0304}"/>
    <hyperlink ref="O440" tooltip="CV%: 38.1; ERROR: 0.2; LI90%: 0.2; LS90%: 1.0" xr:uid="{9865C7D4-1D7F-44C0-94F8-A88B7030F3A2}"/>
    <hyperlink ref="O441" tooltip="CV%: NA; ERROR: NA; LI90%: NA; LS90%: NA" display="0.0*" xr:uid="{E43007D6-FDA1-49AD-BCA4-9DD570B95B4A}"/>
    <hyperlink ref="O444" tooltip="CV%: 4.3; ERROR: 1.1; LI90%: 24.9; LS90%: 28.6" xr:uid="{55278E42-6C87-49ED-A013-C4A63205EB09}"/>
    <hyperlink ref="O445" tooltip="CV%: 3.2; ERROR: 1.3; LI90%: 40.5; LS90%: 44.9" xr:uid="{1A64E6B6-0928-40CC-BF80-011BFF674156}"/>
    <hyperlink ref="O446" tooltip="CV%: 6.4; ERROR: 0.9; LI90%: 13.1; LS90%: 16.2" xr:uid="{FDF3A69E-45B7-430B-A0CE-BF136FC92C04}"/>
    <hyperlink ref="O447" tooltip="CV%: 2.8; ERROR: 1.3; LI90%: 46.3; LS90%: 50.7" xr:uid="{DEE8C869-D723-4948-B1CC-9B389C4D42B0}"/>
    <hyperlink ref="O448" tooltip="CV%: 2.7; ERROR: 1.5; LI90%: 54.9; LS90%: 59.9" xr:uid="{DC4A6205-090A-4B4E-83A3-7D69BD223596}"/>
    <hyperlink ref="O449" tooltip="CV%: 10.3; ERROR: 0.6; LI90%: 5.1; LS90%: 7.2" xr:uid="{4228AD95-44BE-4E4A-ABC7-7C547B22290A}"/>
    <hyperlink ref="O450" tooltip="CV%: 7.7; ERROR: 1.2; LI90%: 13.8; LS90%: 17.8" xr:uid="{76EB487D-522F-4E3E-A66B-668222DD5603}"/>
    <hyperlink ref="O451" tooltip="CV%: 5.1; ERROR: 1.1; LI90%: 19.0; LS90%: 22.5" xr:uid="{96547F11-C943-49DA-8703-BC6367E12F62}"/>
    <hyperlink ref="O452" tooltip="CV%: 6.3; ERROR: 1.1; LI90%: 15.1; LS90%: 18.6" xr:uid="{52713BA9-B8E7-4D50-B128-2A24D910B1C3}"/>
    <hyperlink ref="O453" tooltip="CV%: 4.2; ERROR: 1.2; LI90%: 27.7; LS90%: 31.8" xr:uid="{C76E26CE-26CA-4662-BFFC-26DC70CB92C0}"/>
    <hyperlink ref="O454" tooltip="CV%: 5.6; ERROR: 1.0; LI90%: 16.3; LS90%: 19.7" xr:uid="{F01E838D-83AD-4B12-9029-433A89F2AEC8}"/>
    <hyperlink ref="O455" tooltip="CV%: 62.5; ERROR: 0.1; LI90%: 0.0*; LS90%: 0.4" xr:uid="{B1F3396A-F045-4912-AE12-05857B9D87D8}"/>
    <hyperlink ref="O456" tooltip="CV%: 55.3; ERROR: 0.1; LI90%: 0.0; LS90%: 0.5" xr:uid="{85B2BE53-F388-4146-9CBF-11483595E497}"/>
    <hyperlink ref="O457" tooltip="CV%: NA; ERROR: NA; LI90%: NA; LS90%: NA" display="0.0*" xr:uid="{F87B0E82-DCDA-4477-A123-CEB47EC818C0}"/>
    <hyperlink ref="O460" tooltip="CV%: 4.8; ERROR: 0.9; LI90%: 17.7; LS90%: 20.8" xr:uid="{54DF3A09-548C-42B7-8F57-65B0B122E48D}"/>
    <hyperlink ref="O461" tooltip="CV%: 3.6; ERROR: 1.2; LI90%: 30.4; LS90%: 34.3" xr:uid="{25F87142-AB0B-4AA5-B1FF-1DF80D78C891}"/>
    <hyperlink ref="O462" tooltip="CV%: 5.8; ERROR: 0.9; LI90%: 14.3; LS90%: 17.3" xr:uid="{D43229CC-F9C7-4047-8EFA-FE027751C296}"/>
    <hyperlink ref="O463" tooltip="CV%: 2.6; ERROR: 1.2; LI90%: 43.9; LS90%: 47.9" xr:uid="{77BFC390-99B8-4366-8D5C-EE90CD2999E5}"/>
    <hyperlink ref="O464" tooltip="CV%: 2.0; ERROR: 1.2; LI90%: 57.5; LS90%: 61.5" xr:uid="{47F2C525-5C10-4EBF-BAB6-EB958C8704CF}"/>
    <hyperlink ref="O465" tooltip="CV%: 11.0; ERROR: 0.6; LI90%: 4.7; LS90%: 6.7" xr:uid="{E81F2C7C-DA11-4F74-893F-ADECD61E58AA}"/>
    <hyperlink ref="O466" tooltip="CV%: 4.4; ERROR: 1.1; LI90%: 23.5; LS90%: 27.1" xr:uid="{DB5D59ED-C653-47DB-BCBB-EE74A0239A77}"/>
    <hyperlink ref="O467" tooltip="CV%: 4.4; ERROR: 1.0; LI90%: 21.7; LS90%: 25.1" xr:uid="{CA7E508F-BDE3-46BD-86E2-3814460EC01B}"/>
    <hyperlink ref="O468" tooltip="CV%: 5.6; ERROR: 1.0; LI90%: 17.1; LS90%: 20.5" xr:uid="{325F0A32-5DD4-4067-BD2E-A5EC0CF55B32}"/>
    <hyperlink ref="O469" tooltip="CV%: 3.1; ERROR: 1.2; LI90%: 35.8; LS90%: 39.6" xr:uid="{D714C2C8-3A4B-4B04-BDEE-A0BB28D95F64}"/>
    <hyperlink ref="O470" tooltip="CV%: 6.8; ERROR: 0.8; LI90%: 10.6; LS90%: 13.3" xr:uid="{8E810E10-8A8C-482A-B30B-2F92F5D210F4}"/>
    <hyperlink ref="O471" tooltip="CV%: 28.8; ERROR: 0.2; LI90%: 0.4; LS90%: 1.0" xr:uid="{55C82AD9-C246-4765-BBE9-1705DAA960F2}"/>
    <hyperlink ref="O472" tooltip="CV%: 32.3; ERROR: 0.1; LI90%: 0.2; LS90%: 0.7" xr:uid="{F9D5DDBE-2627-4233-B064-D7D45FEBCA63}"/>
    <hyperlink ref="O473" tooltip="CV%: NA; ERROR: NA; LI90%: NA; LS90%: NA" display="0.0*" xr:uid="{70C6D0FD-D8A9-4B27-BF0F-68CAA1F663A0}"/>
    <hyperlink ref="O476" tooltip="CV%: 6.8; ERROR: 1.2; LI90%: 15.6; LS90%: 19.5" xr:uid="{DCDC70D5-64CB-4295-AF2B-DACFF617191C}"/>
    <hyperlink ref="O477" tooltip="CV%: 4.7; ERROR: 1.7; LI90%: 32.6; LS90%: 38.1" xr:uid="{F211D31A-302E-4AFD-9665-4C143E3B93B3}"/>
    <hyperlink ref="O478" tooltip="CV%: 8.6; ERROR: 1.0; LI90%: 9.9; LS90%: 13.2" xr:uid="{15BD7B2B-2AA1-4B56-A7BD-56DD9DFF044C}"/>
    <hyperlink ref="O479" tooltip="CV%: 3.5; ERROR: 1.6; LI90%: 42.8; LS90%: 48.0" xr:uid="{4600E759-7F8F-4E89-8283-5B6A498EA011}"/>
    <hyperlink ref="O480" tooltip="CV%: 2.7; ERROR: 1.8; LI90%: 63.3; LS90%: 69.2" xr:uid="{EC880142-2A81-4376-9356-BBB546BDC285}"/>
    <hyperlink ref="O481" tooltip="CV%: 17.5; ERROR: 0.5; LI90%: 2.0; LS90%: 3.6" xr:uid="{9FB42FEF-1122-4F5F-A08B-1BB22CAB02DB}"/>
    <hyperlink ref="O482" tooltip="CV%: 7.0; ERROR: 1.5; LI90%: 18.8; LS90%: 23.7" xr:uid="{B76A2118-48E0-4EC0-847F-E5A8C10E59C4}"/>
    <hyperlink ref="O483" tooltip="CV%: 5.8; ERROR: 1.5; LI90%: 22.8; LS90%: 27.7" xr:uid="{1F359ED2-A38F-4803-9227-C9C8575BF1F5}"/>
    <hyperlink ref="O484" tooltip="CV%: 7.3; ERROR: 1.3; LI90%: 15.2; LS90%: 19.3" xr:uid="{834978D2-CBD3-4972-94AB-9296F74502ED}"/>
    <hyperlink ref="O485" tooltip="CV%: 4.6; ERROR: 1.4; LI90%: 28.1; LS90%: 32.8" xr:uid="{94BC704B-4E7D-403F-8733-DBDEFA55936C}"/>
    <hyperlink ref="O486" tooltip="CV%: 6.1; ERROR: 1.3; LI90%: 19.9; LS90%: 24.3" xr:uid="{287B3496-96E6-4515-9B92-FA6BD84FFC9D}"/>
    <hyperlink ref="O487" tooltip="CV%: 45.6; ERROR: 0.2; LI90%: 0.1; LS90%: 0.7" xr:uid="{048DAAAC-0755-41D4-8BE3-0286B9AA6474}"/>
    <hyperlink ref="O488" tooltip="CV%: 37.5; ERROR: 0.2; LI90%: 0.2; LS90%: 0.8" xr:uid="{2891BEA4-DD90-4D79-8A79-66E891D2D483}"/>
    <hyperlink ref="O489" tooltip="CV%: NA; ERROR: NA; LI90%: NA; LS90%: NA" display="0.0*" xr:uid="{4481B2A0-3416-44F4-9E60-02BA994E341B}"/>
    <hyperlink ref="O492" tooltip="CV%: 4.5; ERROR: 1.2; LI90%: 25.5; LS90%: 29.6" xr:uid="{4C9A9018-DC87-4A19-BAC2-BBCC27AD11FA}"/>
    <hyperlink ref="O493" tooltip="CV%: 3.7; ERROR: 1.4; LI90%: 35.4; LS90%: 40.0" xr:uid="{B0B2D726-899E-4FDE-AB67-4A53049E8356}"/>
    <hyperlink ref="O494" tooltip="CV%: 6.6; ERROR: 0.9; LI90%: 12.1; LS90%: 15.0" xr:uid="{1A7099D8-640E-4560-AADB-F50B442A0C3D}"/>
    <hyperlink ref="O495" tooltip="CV%: 2.8; ERROR: 1.4; LI90%: 45.7; LS90%: 50.1" xr:uid="{5E2CFEB1-9DA5-4D4E-8623-E9E024A44EED}"/>
    <hyperlink ref="O496" tooltip="CV%: 2.6; ERROR: 1.5; LI90%: 54.4; LS90%: 59.3" xr:uid="{B58B8A0C-1E20-4E85-9365-0012E4C7AED0}"/>
    <hyperlink ref="O497" tooltip="CV%: 10.9; ERROR: 0.6; LI90%: 4.4; LS90%: 6.4" xr:uid="{0B320B3E-83C3-4FBB-A777-2742088F84EA}"/>
    <hyperlink ref="O498" tooltip="CV%: 5.8; ERROR: 1.5; LI90%: 23.2; LS90%: 28.1" xr:uid="{0B4059C9-9E41-4E5A-AB95-D5FB1F8AC05D}"/>
    <hyperlink ref="O499" tooltip="CV%: 4.9; ERROR: 1.0; LI90%: 18.9; LS90%: 22.2" xr:uid="{DEBB7516-D61D-429B-AD85-E81966908B43}"/>
    <hyperlink ref="O500" tooltip="CV%: 5.8; ERROR: 1.0; LI90%: 14.9; LS90%: 18.1" xr:uid="{6A35D061-18CD-477A-A032-21E866CD259F}"/>
    <hyperlink ref="O501" tooltip="CV%: 4.2; ERROR: 1.2; LI90%: 26.6; LS90%: 30.6" xr:uid="{E1B71876-94BE-4D96-A1A3-AEDEEA3DB3E3}"/>
    <hyperlink ref="O502" tooltip="CV%: 5.7; ERROR: 1.0; LI90%: 15.3; LS90%: 18.4" xr:uid="{2EB94CA5-53CF-48D2-85C2-07783776560C}"/>
    <hyperlink ref="O503" tooltip="CV%: 40.0; ERROR: 0.1; LI90%: 0.1; LS90%: 0.6" xr:uid="{CC8B0A1D-D248-4E09-ACE3-096F1C68C9D0}"/>
    <hyperlink ref="O504" tooltip="CV%: 55.2; ERROR: 0.1; LI90%: 0.0; LS90%: 0.3" xr:uid="{F8CD2544-6EEF-4FAA-938F-86C7184A587F}"/>
    <hyperlink ref="O505" tooltip="CV%: NA; ERROR: NA; LI90%: NA; LS90%: NA" display="0.0*" xr:uid="{1C6F58A9-9902-4EFB-A0AC-9310574A0A97}"/>
    <hyperlink ref="O508" tooltip="CV%: 4.8; ERROR: 1.1; LI90%: 20.5; LS90%: 24.1" xr:uid="{DFFA881C-5657-4D0F-AAF3-583502C17DB6}"/>
    <hyperlink ref="O509" tooltip="CV%: 4.2; ERROR: 1.4; LI90%: 30.3; LS90%: 34.8" xr:uid="{E461C35E-E5BF-40AC-A7E1-61F6DB11C986}"/>
    <hyperlink ref="O510" tooltip="CV%: 5.7; ERROR: 1.1; LI90%: 17.8; LS90%: 21.6" xr:uid="{D6CF9154-3B53-4654-8614-2DB0E70407DC}"/>
    <hyperlink ref="O511" tooltip="CV%: 2.6; ERROR: 1.3; LI90%: 48.7; LS90%: 53.0" xr:uid="{AEA69181-EFA3-4707-9421-6CA115E6B07E}"/>
    <hyperlink ref="O512" tooltip="CV%: 3.2; ERROR: 1.5; LI90%: 44.5; LS90%: 49.5" xr:uid="{C7933094-CE7B-48BF-A7F7-0ED7DE02058F}"/>
    <hyperlink ref="O513" tooltip="CV%: 11.3; ERROR: 0.6; LI90%: 4.1; LS90%: 6.0" xr:uid="{1335B6A0-AF40-4E39-97B3-6AA7C55E3E55}"/>
    <hyperlink ref="O514" tooltip="CV%: 7.1; ERROR: 1.0; LI90%: 12.5; LS90%: 15.8" xr:uid="{297018B3-1755-4819-8F6D-432C8C7E4812}"/>
    <hyperlink ref="O515" tooltip="CV%: 5.0; ERROR: 1.1; LI90%: 20.5; LS90%: 24.1" xr:uid="{554BFFD2-E48F-4CE8-A38E-38FB4E6ECBEF}"/>
    <hyperlink ref="O516" tooltip="CV%: 5.6; ERROR: 1.0; LI90%: 16.7; LS90%: 20.2" xr:uid="{C245CCE1-3BF4-47DD-B031-0B09042CC6DA}"/>
    <hyperlink ref="O517" tooltip="CV%: 3.5; ERROR: 1.3; LI90%: 36.5; LS90%: 41.0" xr:uid="{0B2F2A31-DD88-447B-B3FB-B8DF1B57FD75}"/>
    <hyperlink ref="O518" tooltip="CV%: 4.7; ERROR: 1.2; LI90%: 23.5; LS90%: 27.4" xr:uid="{F12BC21D-F227-49F7-AD04-C74B0D5BA79C}"/>
    <hyperlink ref="O519" tooltip="CV%: 43.5; ERROR: 0.2; LI90%: 0.1; LS90%: 0.8" xr:uid="{B1DCAB46-3DA5-4CF2-8C02-D90E6604241D}"/>
    <hyperlink ref="O520" tooltip="CV%: 39.4; ERROR: 0.2; LI90%: 0.2; LS90%: 0.8" xr:uid="{029BEE09-8F75-405B-8FC4-68989F7E525F}"/>
    <hyperlink ref="O521" tooltip="CV%: NA; ERROR: NA; LI90%: NA; LS90%: NA" display="0.0*" xr:uid="{CD078153-487B-4733-89F3-3AF49EBC6924}"/>
    <hyperlink ref="O524" tooltip="CV%: 7.2; ERROR: 1.5; LI90%: 18.3; LS90%: 23.3" xr:uid="{CE5BBF0B-D2B9-4465-BB17-9C87251FF246}"/>
    <hyperlink ref="O525" tooltip="CV%: 4.7; ERROR: 1.6; LI90%: 30.3; LS90%: 35.4" xr:uid="{6309AD64-95FD-4BF5-8F4E-ABD5E09C6D49}"/>
    <hyperlink ref="O526" tooltip="CV%: 8.0; ERROR: 1.7; LI90%: 18.2; LS90%: 23.7" xr:uid="{63EEADF3-EA69-41C0-AAB2-D0F8B712F41C}"/>
    <hyperlink ref="O527" tooltip="CV%: 4.2; ERROR: 1.7; LI90%: 37.9; LS90%: 43.5" xr:uid="{38A71A01-1E19-4D39-8CF3-C4A9DB781835}"/>
    <hyperlink ref="O528" tooltip="CV%: 2.1; ERROR: 1.6; LI90%: 73.2; LS90%: 78.4" xr:uid="{CCFF1B31-8E3E-46B9-97CE-B7FC1E64766E}"/>
    <hyperlink ref="O529" tooltip="CV%: 32.3; ERROR: 0.4; LI90%: 0.6; LS90%: 1.8" xr:uid="{27DE4C5B-F8B9-4A0B-8E34-2E5588535005}"/>
    <hyperlink ref="O530" tooltip="CV%: 8.8; ERROR: 1.7; LI90%: 16.5; LS90%: 22.1" xr:uid="{52A5D320-7ADF-425D-A984-EBFD0EADB9FF}"/>
    <hyperlink ref="O531" tooltip="CV%: 7.5; ERROR: 1.6; LI90%: 18.9; LS90%: 24.2" xr:uid="{9E95A4DF-9497-43B4-B428-7E2D4A1FFB5D}"/>
    <hyperlink ref="O532" tooltip="CV%: 7.8; ERROR: 1.3; LI90%: 14.4; LS90%: 18.7" xr:uid="{C297AF9E-7B4F-4E94-B485-52CD949D47A6}"/>
    <hyperlink ref="O533" tooltip="CV%: 5.0; ERROR: 1.6; LI90%: 29.8; LS90%: 35.1" xr:uid="{94BE36B2-FAD1-473F-9A30-BBA2B439B317}"/>
    <hyperlink ref="O534" tooltip="CV%: 8.6; ERROR: 1.4; LI90%: 13.6; LS90%: 18.1" xr:uid="{6C8FB8B7-F485-4834-A103-52FCAD4E6046}"/>
    <hyperlink ref="O535" tooltip="CV%: 100.1; ERROR: 0.1; LI90%: 0.0*; LS90%: 0.3" xr:uid="{7A961758-2C4A-41C5-97E0-1ADE838657A6}"/>
    <hyperlink ref="O536" tooltip="CV%: 77.3; ERROR: 0.3; LI90%: 0.0*; LS90%: 0.9" xr:uid="{CDE0B35C-AE6A-4CD6-93A6-E1618CFC9513}"/>
    <hyperlink ref="O537" tooltip="CV%: NA; ERROR: NA; LI90%: NA; LS90%: NA" display="0.0*" xr:uid="{BBB9AD10-C25B-41BD-8387-51BA3B2B889D}"/>
    <hyperlink ref="Q11" tooltip="CV%: 1.0; ERROR:   190 179; LI90%:   18 419 027; LS90%:   19 044 661" xr:uid="{CC9F4B29-55AD-4363-9538-8D74710C7F0C}"/>
    <hyperlink ref="Q27" tooltip="CV%: 6.2; ERROR:   10 681; LI90%:    155 180; LS90%:    190 318" xr:uid="{8AA8C493-02FB-4032-ADFC-E1D438ED0A26}"/>
    <hyperlink ref="Q43" tooltip="CV%: 5.3; ERROR:   26 060; LI90%:    452 738; LS90%:    538 470" xr:uid="{65D79240-BFA2-49D5-973B-0CCC303E3855}"/>
    <hyperlink ref="Q59" tooltip="CV%: 5.8; ERROR:   6 113; LI90%:    94 680; LS90%:    114 792" xr:uid="{7DD47DA0-E95D-4BA1-92C1-8F280E440234}"/>
    <hyperlink ref="Q75" tooltip="CV%: 5.3; ERROR:   6 577; LI90%:    112 910; LS90%:    134 544" xr:uid="{AADD197D-795D-4717-8D3A-BD1D9F41BEC4}"/>
    <hyperlink ref="Q91" tooltip="CV%: 4.6; ERROR:   19 892; LI90%:    396 851; LS90%:    462 289" xr:uid="{0D8E2C96-E179-4DBA-AA1F-8DB9DA5278A3}"/>
    <hyperlink ref="Q107" tooltip="CV%: 4.9; ERROR:   5 427; LI90%:    102 924; LS90%:    120 778" xr:uid="{D80D9D2F-407F-4E87-9E28-55C2CB4EDF31}"/>
    <hyperlink ref="Q123" tooltip="CV%: 4.4; ERROR:   28 135; LI90%:    592 047; LS90%:    684 603" xr:uid="{1CDE2399-147F-4EA6-B309-71380E9E4ABB}"/>
    <hyperlink ref="Q139" tooltip="CV%: 4.7; ERROR:   23 258; LI90%:    452 125; LS90%:    528 637" xr:uid="{2D7CDCFA-48A7-4057-AE18-645E35E162F5}"/>
    <hyperlink ref="Q155" tooltip="CV%: 2.7; ERROR:   51 243; LI90%:   1 782 958; LS90%:   1 951 532" xr:uid="{D3E02457-4C19-4736-9055-B34BF3DE01D6}"/>
    <hyperlink ref="Q171" tooltip="CV%: 4.0; ERROR:   10 238; LI90%:    236 415; LS90%:    270 095" xr:uid="{7D57E215-D195-447D-9073-EA6EE50C5FF4}"/>
    <hyperlink ref="Q187" tooltip="CV%: 5.3; ERROR:   42 120; LI90%:    729 078; LS90%:    867 640" xr:uid="{68F08719-2EEC-416A-91EC-C2BB70DB5BED}"/>
    <hyperlink ref="Q203" tooltip="CV%: 4.2; ERROR:   21 340; LI90%:    478 422; LS90%:    548 622" xr:uid="{B2DEEB82-94C7-4F5D-A11F-3F8B2728675D}"/>
    <hyperlink ref="Q219" tooltip="CV%: 4.5; ERROR:   19 395; LI90%:    397 063; LS90%:    460 865" xr:uid="{6D9D2CEB-D0AA-4488-BF95-4BE61C413C9C}"/>
    <hyperlink ref="Q235" tooltip="CV%: 4.8; ERROR:   62 220; LI90%:   1 192 282; LS90%:   1 396 968" xr:uid="{87350852-CD20-474C-B222-A68084902977}"/>
    <hyperlink ref="Q251" tooltip="CV%: 4.8; ERROR:   120 240; LI90%:   2 326 966; LS90%:   2 722 522" xr:uid="{422012CA-33E6-4F58-A57F-70D50F373567}"/>
    <hyperlink ref="Q267" tooltip="CV%: 3.7; ERROR:   27 678; LI90%:    707 476; LS90%:    798 528" xr:uid="{11480DC2-C45E-4401-AA30-2C4A15E2EA8B}"/>
    <hyperlink ref="Q283" tooltip="CV%: 4.8; ERROR:   14 695; LI90%:    283 354; LS90%:    331 696" xr:uid="{AB87BD47-EE63-49FD-9AB2-083CA533FB43}"/>
    <hyperlink ref="Q299" tooltip="CV%: 5.5; ERROR:   11 368; LI90%:    188 274; LS90%:    225 670" xr:uid="{A51BD3D5-2250-41CC-886F-DBFE6C67F5E8}"/>
    <hyperlink ref="Q315" tooltip="CV%: 4.6; ERROR:   38 317; LI90%:    771 746; LS90%:    897 798" xr:uid="{03982085-5530-4A6C-8D90-35DE7CF82871}"/>
    <hyperlink ref="Q331" tooltip="CV%: 3.8; ERROR:   25 115; LI90%:    628 004; LS90%:    710 624" xr:uid="{8AE704DC-1345-4A9A-905D-016563899C48}"/>
    <hyperlink ref="Q347" tooltip="CV%: 4.1; ERROR:   31 992; LI90%:    731 321; LS90%:    836 565" xr:uid="{3E1E4287-2441-4789-9A82-0F010DE44737}"/>
    <hyperlink ref="Q363" tooltip="CV%: 5.0; ERROR:   15 700; LI90%:    289 823; LS90%:    341 471" xr:uid="{495F6C07-934F-4550-A2BF-E15300F1C834}"/>
    <hyperlink ref="Q379" tooltip="CV%: 5.5; ERROR:   10 958; LI90%:    181 285; LS90%:    217 335" xr:uid="{ED77DFFB-E638-4D42-ACB7-FE0FF361AD60}"/>
    <hyperlink ref="Q395" tooltip="CV%: 5.8; ERROR:   25 397; LI90%:    392 521; LS90%:    476 071" xr:uid="{43BABB6B-6E75-4D9C-9E6A-D0B07C35DCE3}"/>
    <hyperlink ref="Q411" tooltip="CV%: 3.7; ERROR:   17 524; LI90%:    443 147; LS90%:    500 795" xr:uid="{B4796E37-DBB9-4AB3-96E3-F1D4325A3952}"/>
    <hyperlink ref="Q427" tooltip="CV%: 5.2; ERROR:   23 891; LI90%:    423 194; LS90%:    501 786" xr:uid="{B7101FA4-EACF-4E02-93F4-7112D04F24B1}"/>
    <hyperlink ref="Q443" tooltip="CV%: 4.4; ERROR:   13 398; LI90%:    280 831; LS90%:    324 905" xr:uid="{20D033DA-5A1D-4332-A611-7708A965BBD4}"/>
    <hyperlink ref="Q459" tooltip="CV%: 3.8; ERROR:   20 296; LI90%:    506 073; LS90%:    572 839" xr:uid="{3D0559EC-10ED-4E2F-92F7-5C82580CF39C}"/>
    <hyperlink ref="Q475" tooltip="CV%: 5.1; ERROR:   9 283; LI90%:    165 251; LS90%:    195 789" xr:uid="{10F7669B-5F70-4894-9849-32EA2EE5749C}"/>
    <hyperlink ref="Q491" tooltip="CV%: 3.5; ERROR:   52 120; LI90%:   1 391 792; LS90%:   1 563 252" xr:uid="{16E7B099-ECB8-4B51-882A-2C3947F252FE}"/>
    <hyperlink ref="Q507" tooltip="CV%: 4.1; ERROR:   13 289; LI90%:    300 182; LS90%:    343 900" xr:uid="{E0C6486F-FD1A-4707-A9A5-BA475FAB597E}"/>
    <hyperlink ref="Q523" tooltip="CV%: 6.0; ERROR:   13 322; LI90%:    200 626; LS90%:    244 450" xr:uid="{BE45CC69-B9A7-40BD-906E-DA366A316F63}"/>
    <hyperlink ref="S12" tooltip="CV%: 1.8; ERROR:   102 746; LI90%:  5 479 226; LS90%:  5 817 232" xr:uid="{32C506CA-0D4D-429E-B882-FB2538F52049}"/>
    <hyperlink ref="S13" tooltip="CV%: 2.2; ERROR:   91 480; LI90%:  4 012 346; LS90%:  4 313 288" xr:uid="{C57128C3-8364-4104-8AC9-84F2D488A258}"/>
    <hyperlink ref="S14" tooltip="CV%: 2.5; ERROR:   71 788; LI90%:  2 758 540; LS90%:  2 994 702" xr:uid="{36232CB1-30C1-48EB-A302-0EFCF9DF9068}"/>
    <hyperlink ref="S15" tooltip="CV%: 1.4; ERROR:   135 389; LI90%:  9 219 296; LS90%:  9 664 686" xr:uid="{4EC9EF1F-C4A9-4913-AF4D-828AEB516D7D}"/>
    <hyperlink ref="S16" tooltip="CV%: 1.4; ERROR:   153 057; LI90%:  10 419 796; LS90%:  10 923 308" xr:uid="{3FAA0F32-F428-45CD-9F28-A6D31B9C2ADC}"/>
    <hyperlink ref="S17" tooltip="CV%: 4.6; ERROR:   40 473; LI90%:   818 844; LS90%:   951 988" xr:uid="{B69C4E5E-80E0-45E8-9BFA-93A20CC74FA0}"/>
    <hyperlink ref="S18" tooltip="CV%: 2.2; ERROR:   120 357; LI90%:  5 295 825; LS90%:  5 691 765" xr:uid="{6E12D7F7-EFB3-4FF5-BD55-577971A71A21}"/>
    <hyperlink ref="S19" tooltip="CV%: 2.2; ERROR:   82 735; LI90%:  3 578 448; LS90%:  3 850 620" xr:uid="{478825C6-E2EB-4848-BDA3-591DCE27BA7C}"/>
    <hyperlink ref="S20" tooltip="CV%: 3.3; ERROR:   59 845; LI90%:  1 704 627; LS90%:  1 901 499" xr:uid="{7AB4201A-D4BF-417C-96F2-2680457335E3}"/>
    <hyperlink ref="S21" tooltip="CV%: 1.8; ERROR:   113 331; LI90%:  6 027 759; LS90%:  6 400 585" xr:uid="{19EC651D-516A-4397-BABC-AD7C08201A52}"/>
    <hyperlink ref="S22" tooltip="CV%: 2.3; ERROR:   84 659; LI90%:  3 583 287; LS90%:  3 861 789" xr:uid="{A1D74EF5-33D8-4392-BA72-5DB9FFFA7925}"/>
    <hyperlink ref="S23" tooltip="CV%: 10.6; ERROR:   14 496; LI90%:   112 501; LS90%:   160 187" xr:uid="{297EF6D7-47A2-4F0C-8885-C916262E8B47}"/>
    <hyperlink ref="S24" tooltip="CV%: 9.5; ERROR:   16 316; LI90%:   145 232; LS90%:   198 906" xr:uid="{3BD2FF51-9AA6-4746-B501-B11F2FB3807F}"/>
    <hyperlink ref="S25" tooltip="CV%: 21.1; ERROR:   8 630; LI90%:   26 645; LS90%:   55 035" xr:uid="{EBF3A372-B99A-47E7-9B04-4E790ADB3A8D}"/>
    <hyperlink ref="S28" tooltip="CV%: 12.4; ERROR:   5 053; LI90%:   32 316; LS90%:   48 940" xr:uid="{00C93528-A195-46FA-8B32-A8A2093C1058}"/>
    <hyperlink ref="S29" tooltip="CV%: 15.0; ERROR:   5 482; LI90%:   27 411; LS90%:   45 445" xr:uid="{3A819812-DF03-4F01-AE01-849AC9D7117F}"/>
    <hyperlink ref="S30" tooltip="CV%: 12.0; ERROR:   5 131; LI90%:   34 147; LS90%:   51 025" xr:uid="{E8E9D78A-26B1-4BD9-806B-8C475D12585B}"/>
    <hyperlink ref="S31" tooltip="CV%: 10.0; ERROR:   6 553; LI90%:   54 706; LS90%:   76 262" xr:uid="{2C208AF4-3A71-476D-B46E-004A56183378}"/>
    <hyperlink ref="S32" tooltip="CV%: 7.7; ERROR:   7 770; LI90%:   88 404; LS90%:   113 966" xr:uid="{B7998FCF-A6B8-4C1A-9420-D5AA4DDD6905}"/>
    <hyperlink ref="S33" tooltip="CV%: 38.8; ERROR:   1 426; LI90%:   1 330; LS90%:   6 022" xr:uid="{3B7E171E-DEAA-4081-8797-99F39CDF7A6B}"/>
    <hyperlink ref="S34" tooltip="CV%: 11.5; ERROR:   6 084; LI90%:   43 036; LS90%:   63 050" xr:uid="{F29F6D0C-585E-488B-A849-BFDB422996ED}"/>
    <hyperlink ref="S35" tooltip="CV%: 13.7; ERROR:   4 572; LI90%:   25 968; LS90%:   41 010" xr:uid="{001EF68B-FA8E-46AF-AA5E-6353B7767163}"/>
    <hyperlink ref="S36" tooltip="CV%: 17.8; ERROR:   3 245; LI90%:   12 908; LS90%:   23 582" xr:uid="{363CB7AB-4BA7-4EE9-A459-6EC4CA319485}"/>
    <hyperlink ref="S37" tooltip="CV%: 12.0; ERROR:   6 021; LI90%:   40 089; LS90%:   59 897" xr:uid="{6250134E-AF2A-4DF2-8C83-1EB78F33D36A}"/>
    <hyperlink ref="S38" tooltip="CV%: 11.5; ERROR:   5 366; LI90%:   37 651; LS90%:   55 303" xr:uid="{9B81EDBF-E852-48A4-B83E-2BCD0F0BE053}"/>
    <hyperlink ref="S39" tooltip="CV%: 100.0; ERROR:    221; LI90%: 0*; LS90%:    585" xr:uid="{486BCA64-4B45-40FC-917F-21546717A3D4}"/>
    <hyperlink ref="S40" tooltip="CV%: 43.3; ERROR:   1 488; LI90%:    990; LS90%:   5 884" xr:uid="{D77BE033-3622-415B-8C7E-16F62C56C90C}"/>
    <hyperlink ref="S41" tooltip="CV%: 100.0; ERROR:   1 344; LI90%: 0*; LS90%:   3 555" xr:uid="{300C2AC8-69C4-4E63-AC52-4E7046B2E5AA}"/>
    <hyperlink ref="S44" tooltip="CV%: 10.4; ERROR:   11 733; LI90%:   93 077; LS90%:   131 677" xr:uid="{D9B483A4-B459-46E9-8115-A301C69A47DF}"/>
    <hyperlink ref="S45" tooltip="CV%: 17.9; ERROR:   9 487; LI90%:   37 376; LS90%:   68 586" xr:uid="{A7EEA00D-8F90-44B2-9FCA-681CB6D53DEE}"/>
    <hyperlink ref="S46" tooltip="CV%: 11.5; ERROR:   12 703; LI90%:   89 689; LS90%:   131 479" xr:uid="{E3CF392D-465D-4EF6-B995-46CA3D6CA403}"/>
    <hyperlink ref="S47" tooltip="CV%: 6.9; ERROR:   17 820; LI90%:   228 139; LS90%:   286 761" xr:uid="{76F38C32-16FD-44F8-BAFF-DCFE0098F777}"/>
    <hyperlink ref="S48" tooltip="CV%: 6.4; ERROR:   19 577; LI90%:   275 871; LS90%:   340 273" xr:uid="{F2628E5D-877B-41BD-9B71-21CE3DC73968}"/>
    <hyperlink ref="S49" tooltip="CV%: 17.0; ERROR:   7 215; LI90%:   30 461; LS90%:   54 195" xr:uid="{6CAB7A18-F585-4BE2-8860-79380FE02B32}"/>
    <hyperlink ref="S50" tooltip="CV%: 10.4; ERROR:   11 450; LI90%:   91 113; LS90%:   128 781" xr:uid="{1A67555C-0D7E-4BE8-8959-D0B72D0EEF25}"/>
    <hyperlink ref="S51" tooltip="CV%: 10.0; ERROR:   11 957; LI90%:   100 133; LS90%:   139 467" xr:uid="{C2A42713-06FD-4AF3-83E5-8EE23189A984}"/>
    <hyperlink ref="S52" tooltip="CV%: 17.2; ERROR:   6 320; LI90%:   26 262; LS90%:   47 052" xr:uid="{BFC14C26-3D2B-47FC-BBB7-738CBD3FAECD}"/>
    <hyperlink ref="S53" tooltip="CV%: 9.3; ERROR:   14 259; LI90%:   129 476; LS90%:   176 384" xr:uid="{4991A409-AB9F-4639-BC3D-02304AC4815A}"/>
    <hyperlink ref="S54" tooltip="CV%: 9.7; ERROR:   13 151; LI90%:   113 864; LS90%:   157 126" xr:uid="{92267C22-F396-4CC3-84FD-BBEFC231C960}"/>
    <hyperlink ref="S55" tooltip="CV%: 41.0; ERROR:   2 327; LI90%:   1 847; LS90%:   9 503" xr:uid="{46E14169-0260-402B-AFB4-208317C84BE4}"/>
    <hyperlink ref="S56" tooltip="CV%: 38.3; ERROR:   3 112; LI90%:   3 014; LS90%:   13 250" xr:uid="{90660A5C-A90A-4D3D-A22C-8DE21C4E3118}"/>
    <hyperlink ref="S57" tooltip="CV%: NA; ERROR: NA; LI90%: NA; LS90%: NA" display="0*" xr:uid="{B77F25CF-70F6-4D03-9101-6C2C6477D534}"/>
    <hyperlink ref="S60" tooltip="CV%: 11.0; ERROR:   2 656; LI90%:   19 730; LS90%:   28 466" xr:uid="{BD33457F-1B76-446F-AEC8-C3F6F109C396}"/>
    <hyperlink ref="S61" tooltip="CV%: 16.8; ERROR:   2 995; LI90%:   12 921; LS90%:   22 773" xr:uid="{9800F5D5-6E0E-46FF-B059-E72F0584A4A6}"/>
    <hyperlink ref="S62" tooltip="CV%: 11.3; ERROR:   2 600; LI90%:   18 723; LS90%:   27 277" xr:uid="{1A69B838-C65B-42BF-A06D-3C1A27DD8771}"/>
    <hyperlink ref="S63" tooltip="CV%: 7.4; ERROR:   4 400; LI90%:   52 092; LS90%:   66 566" xr:uid="{587EA6E2-0825-4245-8D69-4BFDF4DED4C4}"/>
    <hyperlink ref="S64" tooltip="CV%: 7.6; ERROR:   3 218; LI90%:   36 895; LS90%:   47 481" xr:uid="{5F531478-5B32-43EB-B290-C9711601BB89}"/>
    <hyperlink ref="S65" tooltip="CV%: 16.8; ERROR:   2 396; LI90%:   10 306; LS90%:   18 188" xr:uid="{BBA9149F-3C77-41DB-B481-063E0084635C}"/>
    <hyperlink ref="S66" tooltip="CV%: 9.1; ERROR:   3 374; LI90%:   31 694; LS90%:   42 794" xr:uid="{1A86B893-D228-4713-BC35-88DEE3FE9F8B}"/>
    <hyperlink ref="S67" tooltip="CV%: 10.8; ERROR:   2 316; LI90%:   17 536; LS90%:   25 154" xr:uid="{A24FADC3-D02C-4D91-A7D8-D504AFF86506}"/>
    <hyperlink ref="S68" tooltip="CV%: 13.7; ERROR:   1 873; LI90%:   10 627; LS90%:   16 789" xr:uid="{3F1D5A94-1B17-409A-B2BB-CE93C4961B8D}"/>
    <hyperlink ref="S69" tooltip="CV%: 10.3; ERROR:   3 864; LI90%:   31 030; LS90%:   43 742" xr:uid="{A84982DF-A76B-495E-A45E-6B08FA7FDFA1}"/>
    <hyperlink ref="S70" tooltip="CV%: 13.1; ERROR:   2 060; LI90%:   12 353; LS90%:   19 129" xr:uid="{BFD2E172-B4E6-4CEF-A11E-E4F51800E185}"/>
    <hyperlink ref="S71" tooltip="CV%: 43.0; ERROR:    460; LI90%:    314; LS90%:   1 828" xr:uid="{AD23C26D-71CF-43E2-9C6B-4FD248E77992}"/>
    <hyperlink ref="S72" tooltip="CV%: 82.0; ERROR:    757; LI90%: 0*; LS90%:   2 170" xr:uid="{24286AC2-0096-4BF4-BA40-EDD79EE288FB}"/>
    <hyperlink ref="S73" tooltip="CV%: 100.0; ERROR:    190; LI90%: 0*; LS90%:    503" xr:uid="{719509F1-C192-4D72-A8F6-95B197C6D4D2}"/>
    <hyperlink ref="S76" tooltip="CV%: 9.2; ERROR:   3 477; LI90%:   31 933; LS90%:   43 371" xr:uid="{F211894E-5288-4C53-AFBB-63516A967301}"/>
    <hyperlink ref="S77" tooltip="CV%: 9.5; ERROR:   3 412; LI90%:   30 224; LS90%:   41 450" xr:uid="{D8B25395-70E6-4B18-A579-7B72DD12ED2A}"/>
    <hyperlink ref="S78" tooltip="CV%: 12.4; ERROR:   2 349; LI90%:   15 034; LS90%:   22 762" xr:uid="{1F063A24-0E6E-4392-AE5D-9F247A7A358A}"/>
    <hyperlink ref="S79" tooltip="CV%: 6.5; ERROR:   4 460; LI90%:   60 928; LS90%:   75 602" xr:uid="{4CCE07D2-79DE-43C6-B20B-D9453DC4F62A}"/>
    <hyperlink ref="S80" tooltip="CV%: 6.9; ERROR:   4 174; LI90%:   53 517; LS90%:   67 249" xr:uid="{A1BECE6E-1F87-4281-A374-CEA805AB9EC6}"/>
    <hyperlink ref="S81" tooltip="CV%: 22.7; ERROR:   1 282; LI90%:   3 547; LS90%:   7 765" xr:uid="{5A972D5C-FF9E-4606-A6AB-0FE56C229243}"/>
    <hyperlink ref="S82" tooltip="CV%: 12.7; ERROR:   3 221; LI90%:   20 091; LS90%:   30 687" xr:uid="{01315496-3ADB-4356-9A06-A69A5A7F4749}"/>
    <hyperlink ref="S83" tooltip="CV%: 10.8; ERROR:   2 888; LI90%:   21 970; LS90%:   31 470" xr:uid="{7E7150CE-5060-4EE8-AEC5-9C07167BE46C}"/>
    <hyperlink ref="S84" tooltip="CV%: 19.0; ERROR:   2 689; LI90%:   9 738; LS90%:   18 582" xr:uid="{0E9883E7-1159-42CB-A23B-0DCF826EB90A}"/>
    <hyperlink ref="S85" tooltip="CV%: 9.1; ERROR:   3 876; LI90%:   36 440; LS90%:   49 190" xr:uid="{ABBB6AF4-DF9A-4190-83F4-98E022A7C17E}"/>
    <hyperlink ref="S86" tooltip="CV%: 11.2; ERROR:   3 482; LI90%:   25 486; LS90%:   36 942" xr:uid="{19CC6620-4D5A-4A2D-8D8A-3EB2A6953F05}"/>
    <hyperlink ref="S87" tooltip="CV%: 72.2; ERROR:    245; LI90%: 0*; LS90%:    742" xr:uid="{BAD351EB-9940-4A1A-95BD-DCFDD66240FF}"/>
    <hyperlink ref="S88" tooltip="CV%: 100.0; ERROR:    204; LI90%: 0*; LS90%:    540" xr:uid="{2C09C847-4EC6-41DD-ADEE-11AAF8C9130C}"/>
    <hyperlink ref="S89" tooltip="CV%: NA; ERROR: NA; LI90%: NA; LS90%: NA" display="0*" xr:uid="{4760E660-22B1-4899-B8A1-590955C2D156}"/>
    <hyperlink ref="S92" tooltip="CV%: 9.5; ERROR:   10 851; LI90%:   95 782; LS90%:   131 480" xr:uid="{2ABA64B1-6507-4504-8BC3-81C151955484}"/>
    <hyperlink ref="S93" tooltip="CV%: 11.2; ERROR:   10 487; LI90%:   75 996; LS90%:   110 494" xr:uid="{184AF7F0-ED36-43F3-9020-4FA0BB182029}"/>
    <hyperlink ref="S94" tooltip="CV%: 11.9; ERROR:   9 754; LI90%:   65 601; LS90%:   97 689" xr:uid="{8D393C6D-91F8-42AB-86CA-00BC38B30C27}"/>
    <hyperlink ref="S95" tooltip="CV%: 6.6; ERROR:   13 961; LI90%:   188 278; LS90%:   234 208" xr:uid="{DC0C62E6-ED75-4911-A3EF-61CFA6CE7D50}"/>
    <hyperlink ref="S96" tooltip="CV%: 6.6; ERROR:   14 836; LI90%:   201 380; LS90%:   250 186" xr:uid="{9C251541-0DD7-401E-BD61-5EA95657232A}"/>
    <hyperlink ref="S97" tooltip="CV%: 25.3; ERROR:   4 008; LI90%:   9 242; LS90%:   22 428" xr:uid="{63E50B29-4FCE-407A-85BB-1124CBEC4171}"/>
    <hyperlink ref="S98" tooltip="CV%: 8.8; ERROR:   11 257; LI90%:   110 101; LS90%:   147 135" xr:uid="{0C7BB032-274F-4177-9110-43ED42692EF4}"/>
    <hyperlink ref="S99" tooltip="CV%: 10.1; ERROR:   12 309; LI90%:   101 690; LS90%:   142 182" xr:uid="{FC0EF5BC-7A0A-4070-B9D8-6A6E747D574F}"/>
    <hyperlink ref="S100" tooltip="CV%: 14.3; ERROR:   6 292; LI90%:   33 722; LS90%:   54 422" xr:uid="{92E6DAAA-F5A1-427A-87BB-A0EA7CFC62C1}"/>
    <hyperlink ref="S101" tooltip="CV%: 8.7; ERROR:   10 765; LI90%:   105 635; LS90%:   141 047" xr:uid="{B859D695-C710-4E42-9E45-02FAC9B976A5}"/>
    <hyperlink ref="S102" tooltip="CV%: 10.7; ERROR:   8 749; LI90%:   67 055; LS90%:   95 835" xr:uid="{53F46AF7-AEB1-49CE-874C-8787B338288E}"/>
    <hyperlink ref="S103" tooltip="CV%: 49.0; ERROR:   1 752; LI90%:    697; LS90%:   6 459" xr:uid="{32E4FBAD-AEC3-45D6-A11D-B16BDEB15255}"/>
    <hyperlink ref="S104" tooltip="CV%: 41.2; ERROR:   1 568; LI90%:   1 231; LS90%:   6 391" xr:uid="{968ED575-B583-40C3-8DCC-62B08DEB84A1}"/>
    <hyperlink ref="S105" tooltip="CV%: NA; ERROR: NA; LI90%: NA; LS90%: NA" display="0*" xr:uid="{918F7DC0-5607-4D43-8170-9F9127E58BC9}"/>
    <hyperlink ref="S108" tooltip="CV%: 9.1; ERROR:   3 165; LI90%:   29 492; LS90%:   39 904" xr:uid="{68F1925E-B4EE-4A1D-A47B-1E04DFE38D0E}"/>
    <hyperlink ref="S109" tooltip="CV%: 11.3; ERROR:   2 056; LI90%:   14 828; LS90%:   21 592" xr:uid="{180B0BFA-FD92-45F6-8D1F-E8332168AC7E}"/>
    <hyperlink ref="S110" tooltip="CV%: 10.9; ERROR:   3 272; LI90%:   24 700; LS90%:   35 464" xr:uid="{3C551D5C-2D44-47C4-BD6D-C7AF265FF2CB}"/>
    <hyperlink ref="S111" tooltip="CV%: 8.4; ERROR:   3 936; LI90%:   40 197; LS90%:   53 145" xr:uid="{CBE4F994-DE42-4AAC-A2A8-2DD2D035F855}"/>
    <hyperlink ref="S112" tooltip="CV%: 5.9; ERROR:   4 331; LI90%:   66 782; LS90%:   81 028" xr:uid="{6A224DC0-5981-453E-8ADC-31B3FE9C3BCB}"/>
    <hyperlink ref="S113" tooltip="CV%: 13.2; ERROR:   1 677; LI90%:   9 980; LS90%:   15 498" xr:uid="{C0244D58-FF2E-44A9-B2CE-067A9C5D461B}"/>
    <hyperlink ref="S114" tooltip="CV%: 12.8; ERROR:   1 548; LI90%:   9 568; LS90%:   14 662" xr:uid="{E7F2FCC2-A960-4FB0-86A1-0BEAA1D68D88}"/>
    <hyperlink ref="S115" tooltip="CV%: 8.7; ERROR:   2 263; LI90%:   22 257; LS90%:   29 703" xr:uid="{2D1FEC03-52B8-4F16-B955-1106F6C09115}"/>
    <hyperlink ref="S116" tooltip="CV%: 14.1; ERROR:   1 437; LI90%:   7 798; LS90%:   12 524" xr:uid="{67217C9A-82CD-4062-8EEA-359AE4CFAB7C}"/>
    <hyperlink ref="S117" tooltip="CV%: 7.7; ERROR:   2 925; LI90%:   33 146; LS90%:   42 768" xr:uid="{4667417B-7CC9-4253-BDC4-C810EE01E867}"/>
    <hyperlink ref="S118" tooltip="CV%: 10.8; ERROR:   2 416; LI90%:   18 346; LS90%:   26 294" xr:uid="{07A81465-34B8-4A07-97CA-DE68FA5BC858}"/>
    <hyperlink ref="S119" tooltip="CV%: 46.9; ERROR:    445; LI90%:    217; LS90%:   1 679" xr:uid="{42DD7DBF-315A-44E3-A2A7-B989ABD7C310}"/>
    <hyperlink ref="S120" tooltip="CV%: 34.0; ERROR:    437; LI90%:    565; LS90%:   2 001" xr:uid="{E3A97194-C40E-4BDD-B876-57FF33EF9127}"/>
    <hyperlink ref="S121" tooltip="CV%: 100.0; ERROR:    113; LI90%: 0*; LS90%:    299" xr:uid="{AA89EBE2-BB50-4E84-A2F8-2C910991CF13}"/>
    <hyperlink ref="S124" tooltip="CV%: 6.7; ERROR:   20 499; LI90%:   272 427; LS90%:   339 861" xr:uid="{86147FDC-924C-4290-A571-FC8057250A77}"/>
    <hyperlink ref="S125" tooltip="CV%: 7.9; ERROR:   15 611; LI90%:   172 860; LS90%:   224 216" xr:uid="{7B8E7A29-0C64-4C3C-8E96-8244ED202323}"/>
    <hyperlink ref="S126" tooltip="CV%: 12.0; ERROR:   9 915; LI90%:   65 993; LS90%:   98 609" xr:uid="{609CE8C5-2850-4A80-90EE-3EEC90A1E9BB}"/>
    <hyperlink ref="S127" tooltip="CV%: 6.4; ERROR:   22 489; LI90%:   312 212; LS90%:   386 192" xr:uid="{EEEBAEB0-5FCD-44CE-ABB4-848F81A51730}"/>
    <hyperlink ref="S128" tooltip="CV%: 6.8; ERROR:   18 042; LI90%:   234 684; LS90%:   294 036" xr:uid="{4EC061BA-C7D5-4369-AECB-76CC72DF4B84}"/>
    <hyperlink ref="S129" tooltip="CV%: 18.1; ERROR:   6 356; LI90%:   24 720; LS90%:   45 628" xr:uid="{8C67E30B-C975-43D4-A27C-EB538B2B3C51}"/>
    <hyperlink ref="S130" tooltip="CV%: 11.4; ERROR:   13 423; LI90%:   95 495; LS90%:   139 653" xr:uid="{5B4A7868-4299-4121-B3A9-038A5045E304}"/>
    <hyperlink ref="S131" tooltip="CV%: 11.1; ERROR:   10 406; LI90%:   76 632; LS90%:   110 864" xr:uid="{0FE87876-FFFC-4949-8706-D0F4103D5C64}"/>
    <hyperlink ref="S132" tooltip="CV%: 13.7; ERROR:   8 527; LI90%:   48 100; LS90%:   76 152" xr:uid="{AEACF7F5-28EE-4662-A774-0B4F3023D9F8}"/>
    <hyperlink ref="S133" tooltip="CV%: 6.9; ERROR:   16 109; LI90%:   205 375; LS90%:   258 369" xr:uid="{53374B29-4199-438C-A004-EB273462ECF2}"/>
    <hyperlink ref="S134" tooltip="CV%: 11.3; ERROR:   9 082; LI90%:   65 320; LS90%:   95 196" xr:uid="{D4BD658C-B009-4A76-809C-FD5954FBD180}"/>
    <hyperlink ref="S135" tooltip="CV%: 100.0; ERROR:    405; LI90%: 0*; LS90%:   1 071" xr:uid="{9C9FBF40-F786-47B1-B2FE-0C078DB515B4}"/>
    <hyperlink ref="S136" tooltip="CV%: 37.6; ERROR:   4 337; LI90%:   4 414; LS90%:   18 680" xr:uid="{070E2B9E-31A6-4DFC-8AE3-29A64A43CD8A}"/>
    <hyperlink ref="S137" tooltip="CV%: 60.1; ERROR:   1 341; LI90%:    25; LS90%:   4 437" xr:uid="{14C25975-E97E-45E4-BB17-2674E9539E08}"/>
    <hyperlink ref="S140" tooltip="CV%: 8.1; ERROR:   13 981; LI90%:   149 493; LS90%:   195 487" xr:uid="{F0D4A1FD-7331-4E84-AAD5-782DC196C977}"/>
    <hyperlink ref="S141" tooltip="CV%: 10.5; ERROR:   9 617; LI90%:   75 824; LS90%:   107 460" xr:uid="{83309E86-83EC-4A25-B159-4E76D58857AF}"/>
    <hyperlink ref="S142" tooltip="CV%: 10.5; ERROR:   8 811; LI90%:   69 779; LS90%:   98 765" xr:uid="{4860C8C9-8B6E-409D-BB83-1C605D9DE46F}"/>
    <hyperlink ref="S143" tooltip="CV%: 6.1; ERROR:   15 464; LI90%:   229 560; LS90%:   280 430" xr:uid="{8B2EFD93-B4A8-4184-A802-EB13F7B5703E}"/>
    <hyperlink ref="S144" tooltip="CV%: 5.9; ERROR:   16 861; LI90%:   256 926; LS90%:   312 394" xr:uid="{786AD418-93A7-4D11-9D84-9A8FBCDF8D7F}"/>
    <hyperlink ref="S145" tooltip="CV%: 26.3; ERROR:   2 295; LI90%:   4 937; LS90%:   12 487" xr:uid="{99F4988E-3FA3-43E4-865C-679E17458FDE}"/>
    <hyperlink ref="S146" tooltip="CV%: 10.4; ERROR:   8 047; LI90%:   64 430; LS90%:   90 902" xr:uid="{BF54353B-6610-4FF8-BDC9-BBDACBC59FD9}"/>
    <hyperlink ref="S147" tooltip="CV%: 9.3; ERROR:   9 962; LI90%:   90 766; LS90%:   123 540" xr:uid="{D4E4DCAE-8D63-4EE5-8AF4-E64F6BCB6D48}"/>
    <hyperlink ref="S148" tooltip="CV%: 13.2; ERROR:   7 992; LI90%:   47 275; LS90%:   73 567" xr:uid="{C39B3B16-C1B3-4F65-AB29-089A3D2D53C3}"/>
    <hyperlink ref="S149" tooltip="CV%: 7.0; ERROR:   14 262; LI90%:   178 927; LS90%:   225 847" xr:uid="{D9282035-72D7-49AD-BB3A-1A3F2D2C5ECA}"/>
    <hyperlink ref="S150" tooltip="CV%: 9.5; ERROR:   9 066; LI90%:   80 864; LS90%:   110 690" xr:uid="{BB9DE2FB-C71C-4C5F-AD0F-87B996B32292}"/>
    <hyperlink ref="S151" tooltip="CV%: 62.8; ERROR:    814; LI90%: 0*; LS90%:   2 635" xr:uid="{5AB517DA-9B9C-4260-ADBA-F2A957E45A04}"/>
    <hyperlink ref="S152" tooltip="CV%: 40.1; ERROR:   2 418; LI90%:   2 048; LS90%:   10 004" xr:uid="{AC9612D8-7032-4478-A953-590AA53B1B50}"/>
    <hyperlink ref="S153" tooltip="CV%: 100.0; ERROR:    641; LI90%: 0*; LS90%:   1 695" xr:uid="{0DDD6E7D-AFB0-4AA1-AD82-6B3B36DBF9AA}"/>
    <hyperlink ref="S156" tooltip="CV%: 6.5; ERROR:   22 877; LI90%:   312 003; LS90%:   387 261" xr:uid="{2C691E01-359F-4F79-872C-EDC6BB41378A}"/>
    <hyperlink ref="S157" tooltip="CV%: 6.6; ERROR:   24 855; LI90%:   337 618; LS90%:   419 384" xr:uid="{1ED00BF3-ABB5-48F3-9BB6-DDB83681AAF5}"/>
    <hyperlink ref="S158" tooltip="CV%: 6.6; ERROR:   25 351; LI90%:   343 142; LS90%:   426 540" xr:uid="{32D23B39-B070-42FA-889A-A503E54061BF}"/>
    <hyperlink ref="S159" tooltip="CV%: 4.6; ERROR:   35 353; LI90%:   713 641; LS90%:   829 941" xr:uid="{F2789116-4643-4BEB-A5EA-56710DE922D3}"/>
    <hyperlink ref="S160" tooltip="CV%: 3.7; ERROR:   43 397; LI90%:  1 113 368; LS90%:  1 256 130" xr:uid="{7FACBC75-B20C-4161-BEA6-5D0DD8FCC664}"/>
    <hyperlink ref="S161" tooltip="CV%: 11.8; ERROR:   16 877; LI90%:   115 680; LS90%:   171 202" xr:uid="{EF7702D9-EEB4-429D-88C9-41CA9FD36B1F}"/>
    <hyperlink ref="S162" tooltip="CV%: 5.4; ERROR:   32 354; LI90%:   542 229; LS90%:   648 665" xr:uid="{15976D8A-7756-40EF-AEE0-3FF36BA17874}"/>
    <hyperlink ref="S163" tooltip="CV%: 5.8; ERROR:   25 141; LI90%:   391 938; LS90%:   474 644" xr:uid="{797F2148-0769-4280-B436-7F5F222F5C14}"/>
    <hyperlink ref="S164" tooltip="CV%: 8.7; ERROR:   19 588; LI90%:   193 655; LS90%:   258 095" xr:uid="{291E23CE-BE25-47AD-BB76-45D80FEC820C}"/>
    <hyperlink ref="S165" tooltip="CV%: 5.4; ERROR:   27 673; LI90%:   468 639; LS90%:   559 675" xr:uid="{7525ED9D-B110-4C16-9899-ACB5D72556E5}"/>
    <hyperlink ref="S166" tooltip="CV%: 5.8; ERROR:   29 123; LI90%:   450 478; LS90%:   546 284" xr:uid="{7EA43A36-0597-469D-9075-CF87DF6D7FA8}"/>
    <hyperlink ref="S167" tooltip="CV%: 31.7; ERROR:   5 106; LI90%:   7 700; LS90%:   24 498" xr:uid="{04833F9C-A0C4-466C-8E5A-B6B86E079952}"/>
    <hyperlink ref="S168" tooltip="CV%: 37.0; ERROR:   4 665; LI90%:   4 933; LS90%:   20 281" xr:uid="{0C2A7DEA-DDD5-43E8-9CB0-3CBBCAAC9CC4}"/>
    <hyperlink ref="S169" tooltip="CV%: 71.8; ERROR:    864; LI90%: 0*; LS90%:   2 626" xr:uid="{910B712D-C470-44F8-984D-D2BB5C01642F}"/>
    <hyperlink ref="S172" tooltip="CV%: 6.5; ERROR:   6 830; LI90%:   93 112; LS90%:   115 582" xr:uid="{07490E55-D1EF-4BF6-B9CF-20590BDA8836}"/>
    <hyperlink ref="S173" tooltip="CV%: 8.2; ERROR:   5 801; LI90%:   61 268; LS90%:   80 352" xr:uid="{51BFAE2F-4DBB-4418-ACC5-D0FA1443ED69}"/>
    <hyperlink ref="S174" tooltip="CV%: 11.1; ERROR:   4 584; LI90%:   33 867; LS90%:   48 949" xr:uid="{B8193064-1DAC-47DC-87B6-81C6A7B20A2B}"/>
    <hyperlink ref="S175" tooltip="CV%: 5.7; ERROR:   7 635; LI90%:   121 937; LS90%:   147 053" xr:uid="{F028CBC5-BA15-4DF4-8021-8F752817C1D2}"/>
    <hyperlink ref="S176" tooltip="CV%: 6.5; ERROR:   7 330; LI90%:   100 463; LS90%:   124 577" xr:uid="{57358A77-E8D4-416C-AF2F-EF1FDD3C55D3}"/>
    <hyperlink ref="S177" tooltip="CV%: 23.0; ERROR:   1 825; LI90%:   4 924; LS90%:   10 928" xr:uid="{2E896FBE-F6E7-4EFA-B8C8-B1F23361D9E3}"/>
    <hyperlink ref="S178" tooltip="CV%: 8.9; ERROR:   6 393; LI90%:   61 326; LS90%:   82 358" xr:uid="{7B18B2E8-B5D3-455A-810D-AE4EAA12DC35}"/>
    <hyperlink ref="S179" tooltip="CV%: 10.0; ERROR:   5 246; LI90%:   43 772; LS90%:   61 030" xr:uid="{4EBBB7F8-81EF-4328-8D71-871AAD1684AD}"/>
    <hyperlink ref="S180" tooltip="CV%: 15.5; ERROR:   3 937; LI90%:   18 953; LS90%:   31 905" xr:uid="{D7939923-20BB-4A58-B8D2-57E2ADAE8C2F}"/>
    <hyperlink ref="S181" tooltip="CV%: 7.4; ERROR:   6 257; LI90%:   73 967; LS90%:   94 549" xr:uid="{10A19D90-9468-4839-850F-EEE68977726C}"/>
    <hyperlink ref="S182" tooltip="CV%: 11.8; ERROR:   4 431; LI90%:   30 347; LS90%:   44 923" xr:uid="{FCDE3E66-E1BA-4B75-9FAE-3B131C77B61E}"/>
    <hyperlink ref="S183" tooltip="CV%: 46.1; ERROR:    767; LI90%:    404; LS90%:   2 926" xr:uid="{0B5FF62E-0DF5-46A2-9DAB-6B643EAC679A}"/>
    <hyperlink ref="S184" tooltip="CV%: 39.5; ERROR:   1 117; LI90%:    994; LS90%:   4 670" xr:uid="{54295F0A-1455-46B7-8FA6-33B784D8414D}"/>
    <hyperlink ref="S185" tooltip="CV%: 100.0; ERROR:    152; LI90%: 0*; LS90%:    402" xr:uid="{1E8C18E5-127C-456D-8088-2073818344F5}"/>
    <hyperlink ref="S188" tooltip="CV%: 9.6; ERROR:   26 525; LI90%:   232 150; LS90%:   319 410" xr:uid="{BDB276BE-C408-451B-AFC4-0AA25C27E77E}"/>
    <hyperlink ref="S189" tooltip="CV%: 11.5; ERROR:   18 758; LI90%:   132 877; LS90%:   194 587" xr:uid="{3E2B20A8-4433-48C7-AC41-34A27E95CB78}"/>
    <hyperlink ref="S190" tooltip="CV%: 11.4; ERROR:   18 973; LI90%:   135 272; LS90%:   197 688" xr:uid="{E50187A4-B051-4BD5-884C-FC8CCC2B2EBD}"/>
    <hyperlink ref="S191" tooltip="CV%: 8.6; ERROR:   33 721; LI90%:   335 357; LS90%:   446 289" xr:uid="{5C19434D-F82D-4A74-8B66-52ECE74DCFE2}"/>
    <hyperlink ref="S192" tooltip="CV%: 6.8; ERROR:   34 269; LI90%:   450 545; LS90%:   563 281" xr:uid="{A08418F9-8866-4D06-8B41-861A8EA0828A}"/>
    <hyperlink ref="S193" tooltip="CV%: 42.2; ERROR:   3 200; LI90%:   2 314; LS90%:   12 840" xr:uid="{C3664C54-89B4-4FDB-B7DF-5950287F7F41}"/>
    <hyperlink ref="S194" tooltip="CV%: 11.7; ERROR:   20 108; LI90%:   139 228; LS90%:   205 378" xr:uid="{4FF5C1AD-D6DD-43A5-AF69-FFC8D508A61A}"/>
    <hyperlink ref="S195" tooltip="CV%: 10.4; ERROR:   15 983; LI90%:   126 714; LS90%:   179 294" xr:uid="{A6D50A2E-9323-4094-8346-474BD596EFD7}"/>
    <hyperlink ref="S196" tooltip="CV%: 20.1; ERROR:   10 808; LI90%:   36 092; LS90%:   71 646" xr:uid="{412E871A-7742-49E9-B9E6-9B7933715CFF}"/>
    <hyperlink ref="S197" tooltip="CV%: 9.1; ERROR:   19 539; LI90%:   183 241; LS90%:   247 517" xr:uid="{DDA36AF1-9954-446A-9D4D-039778E01FC4}"/>
    <hyperlink ref="S198" tooltip="CV%: 11.2; ERROR:   20 872; LI90%:   151 962; LS90%:   220 626" xr:uid="{C84D0501-9E2E-4035-80DB-D56E3591FA82}"/>
    <hyperlink ref="S199" tooltip="CV%: 52.9; ERROR:   3 097; LI90%:    758; LS90%:   10 946" xr:uid="{A66BA6FB-8D41-4A72-8561-425624BD1CE1}"/>
    <hyperlink ref="S200" tooltip="CV%: 48.4; ERROR:   5 883; LI90%:   2 480; LS90%:   21 834" xr:uid="{17C6C047-E8B1-4431-B63F-B84F2F781B82}"/>
    <hyperlink ref="S201" tooltip="CV%: 63.5; ERROR:   5 723; LI90%: 0*; LS90%:   18 420" xr:uid="{5EFDAAC1-6699-43EF-B604-F24469EFDE76}"/>
    <hyperlink ref="S204" tooltip="CV%: 7.2; ERROR:   18 178; LI90%:   223 915; LS90%:   283 717" xr:uid="{09076A38-1404-4C3A-8506-DCAFE61C3426}"/>
    <hyperlink ref="S205" tooltip="CV%: 9.2; ERROR:   12 949; LI90%:   119 510; LS90%:   162 110" xr:uid="{FA0968C0-F731-4F4B-AE8D-AFC145CA563B}"/>
    <hyperlink ref="S206" tooltip="CV%: 14.8; ERROR:   7 441; LI90%:   37 923; LS90%:   62 403" xr:uid="{5125735C-7D42-49E4-B8BD-9B712D568739}"/>
    <hyperlink ref="S207" tooltip="CV%: 6.1; ERROR:   18 323; LI90%:   271 206; LS90%:   331 482" xr:uid="{367DA88B-5BCD-4532-99B1-6323031D0725}"/>
    <hyperlink ref="S208" tooltip="CV%: 7.0; ERROR:   15 865; LI90%:   199 904; LS90%:   252 094" xr:uid="{D9EB1894-46E0-4491-BC20-5613C5C2A6E0}"/>
    <hyperlink ref="S209" tooltip="CV%: 16.3; ERROR:   5 474; LI90%:   24 609; LS90%:   42 615" xr:uid="{EE03B0E1-1CA6-40F5-BD36-D0A976693DCC}"/>
    <hyperlink ref="S210" tooltip="CV%: 8.0; ERROR:   12 864; LI90%:   139 373; LS90%:   181 693" xr:uid="{D813D945-7C24-497F-A4E5-0BC0F853172D}"/>
    <hyperlink ref="S211" tooltip="CV%: 11.6; ERROR:   6 762; LI90%:   47 213; LS90%:   69 457" xr:uid="{67188AD0-9E53-419A-A5E7-D4E103142210}"/>
    <hyperlink ref="S212" tooltip="CV%: 17.5; ERROR:   6 878; LI90%:   27 981; LS90%:   50 609" xr:uid="{F1CA0C7B-A31F-4E5D-813A-8EC2A30C90C9}"/>
    <hyperlink ref="S213" tooltip="CV%: 7.4; ERROR:   14 288; LI90%:   170 662; LS90%:   217 666" xr:uid="{B438A32D-3FFB-463C-A8F5-9E9D8B8032DA}"/>
    <hyperlink ref="S214" tooltip="CV%: 13.6; ERROR:   7 715; LI90%:   44 198; LS90%:   69 576" xr:uid="{994B3708-80C5-46CD-A3AF-1DA891EB91DA}"/>
    <hyperlink ref="S215" tooltip="CV%: 35.9; ERROR:   1 890; LI90%:   2 160; LS90%:   8 376" xr:uid="{28CFAAC4-21BE-416B-A164-BE5F93FB9449}"/>
    <hyperlink ref="S216" tooltip="CV%: 65.8; ERROR:   1 074; LI90%: 0*; LS90%:   3 398" xr:uid="{C16A23EE-9B13-441F-9EFE-600FE4E42ACF}"/>
    <hyperlink ref="S217" tooltip="CV%: 71.7; ERROR:    729; LI90%: 0*; LS90%:   2 215" xr:uid="{183F4546-02A3-461A-9CA4-FA13B0A5EC27}"/>
    <hyperlink ref="S220" tooltip="CV%: 8.1; ERROR:   12 539; LI90%:   133 779; LS90%:   175 029" xr:uid="{F2031815-177A-494F-BF40-5FF16F9A5CE6}"/>
    <hyperlink ref="S221" tooltip="CV%: 9.7; ERROR:   12 135; LI90%:   104 694; LS90%:   144 616" xr:uid="{7A638101-CE63-41F7-BC52-616AA8935597}"/>
    <hyperlink ref="S222" tooltip="CV%: 14.6; ERROR:   5 217; LI90%:   27 222; LS90%:   44 384" xr:uid="{40046E80-A4EB-464F-B121-835FA76D786B}"/>
    <hyperlink ref="S223" tooltip="CV%: 6.6; ERROR:   15 316; LI90%:   207 741; LS90%:   258 125" xr:uid="{E68142BF-FBEC-4A7F-B320-0B51AB8CA525}"/>
    <hyperlink ref="S224" tooltip="CV%: 6.5; ERROR:   14 261; LI90%:   195 823; LS90%:   242 737" xr:uid="{93A13B05-866A-4EFF-ADFC-8C5C759F00FC}"/>
    <hyperlink ref="S225" tooltip="CV%: 29.5; ERROR:   2 320; LI90%:   4 035; LS90%:   11 667" xr:uid="{33754AF0-96BC-4B60-8717-E20326B67C88}"/>
    <hyperlink ref="S226" tooltip="CV%: 9.4; ERROR:   13 389; LI90%:   120 055; LS90%:   164 101" xr:uid="{AEC7091E-6B44-4992-9A1A-2BDF91E63F35}"/>
    <hyperlink ref="S227" tooltip="CV%: 11.6; ERROR:   7 550; LI90%:   52 933; LS90%:   77 771" xr:uid="{1683EBEF-7429-4C0C-BB43-3EEA473FA4ED}"/>
    <hyperlink ref="S228" tooltip="CV%: 17.2; ERROR:   5 383; LI90%:   22 496; LS90%:   40 206" xr:uid="{05F5682C-D5AC-47A3-B85B-99B94E045027}"/>
    <hyperlink ref="S229" tooltip="CV%: 8.5; ERROR:   12 617; LI90%:   127 255; LS90%:   168 759" xr:uid="{66008D86-E639-499F-B059-8B87E5C323F1}"/>
    <hyperlink ref="S230" tooltip="CV%: 10.3; ERROR:   9 180; LI90%:   74 350; LS90%:   104 548" xr:uid="{E172EB51-9709-4626-BA7D-4CA528D92FAD}"/>
    <hyperlink ref="S231" tooltip="CV%: 70.7; ERROR:   1 788; LI90%: 0*; LS90%:   5 469" xr:uid="{EA02BA1E-34A5-4685-A224-8D817AA0F233}"/>
    <hyperlink ref="S232" tooltip="CV%: 79.5; ERROR:   1 049; LI90%: 0*; LS90%:   3 044" xr:uid="{23B3373D-E9E2-468E-B9A3-81C8188B1BBB}"/>
    <hyperlink ref="S233" tooltip="CV%: NA; ERROR: NA; LI90%: NA; LS90%: NA" display="0*" xr:uid="{AA0085BB-B5FE-492B-A1A9-196ED125D39F}"/>
    <hyperlink ref="S236" tooltip="CV%: 9.2; ERROR:   35 491; LI90%:   327 555; LS90%:   444 311" xr:uid="{EEF57648-5056-4571-A5E5-8377DB2B7688}"/>
    <hyperlink ref="S237" tooltip="CV%: 12.0; ERROR:   27 761; LI90%:   185 725; LS90%:   277 049" xr:uid="{183807B5-6FF2-483F-BFD2-DA114E27E17E}"/>
    <hyperlink ref="S238" tooltip="CV%: 10.1; ERROR:   25 069; LI90%:   206 678; LS90%:   289 146" xr:uid="{5931EAB6-5F58-4C5C-8D69-829620C84827}"/>
    <hyperlink ref="S239" tooltip="CV%: 6.6; ERROR:   45 403; LI90%:   609 252; LS90%:   758 614" xr:uid="{B5775C67-2126-4F9F-882E-359A9A6C216E}"/>
    <hyperlink ref="S240" tooltip="CV%: 6.3; ERROR:   47 930; LI90%:   681 294; LS90%:   838 970" xr:uid="{E0D2FD18-3948-47F1-A2C5-E2B863C5E746}"/>
    <hyperlink ref="S241" tooltip="CV%: 27.1; ERROR:   13 195; LI90%:   26 945; LS90%:   70 353" xr:uid="{85E7959B-AFEA-4479-ACB1-10EE13B5FAC1}"/>
    <hyperlink ref="S242" tooltip="CV%: 11.2; ERROR:   32 902; LI90%:   239 277; LS90%:   347 513" xr:uid="{5297140E-9E4A-4A69-BF9E-F207713BABB1}"/>
    <hyperlink ref="S243" tooltip="CV%: 10.4; ERROR:   33 479; LI90%:   267 536; LS90%:   377 670" xr:uid="{18533043-1EBC-4E7F-93F4-D120FE4726D2}"/>
    <hyperlink ref="S244" tooltip="CV%: 15.7; ERROR:   14 488; LI90%:   68 515; LS90%:   116 175" xr:uid="{6E3448CA-64A7-4FF2-AE71-9B0414653735}"/>
    <hyperlink ref="S245" tooltip="CV%: 8.5; ERROR:   31 809; LI90%:   322 386; LS90%:   427 028" xr:uid="{28A5CBBB-228E-432C-AA9E-B9527259A2D5}"/>
    <hyperlink ref="S246" tooltip="CV%: 10.5; ERROR:   29 874; LI90%:   234 374; LS90%:   332 652" xr:uid="{24A0FEB4-4425-4C7F-BFE1-3D47006E17ED}"/>
    <hyperlink ref="S247" tooltip="CV%: 50.6; ERROR:   8 600; LI90%:   2 855; LS90%:   31 147" xr:uid="{B6B9281C-26F3-46FE-9D4B-27FA1FDA92DD}"/>
    <hyperlink ref="S248" tooltip="CV%: 40.3; ERROR:   8 964; LI90%:   7 503; LS90%:   36 993" xr:uid="{F2FB64A9-FDA3-406F-B590-F3861194BF78}"/>
    <hyperlink ref="S249" tooltip="CV%: 79.5; ERROR:   2 206; LI90%: 0*; LS90%:   6 404" xr:uid="{99805E61-F55F-4FCC-B7DF-EAFD444D36E5}"/>
    <hyperlink ref="S252" tooltip="CV%: 10.0; ERROR:   58 944; LI90%:   494 458; LS90%:   688 368" xr:uid="{8F97FA25-AB6C-424C-A2C3-9F4FADA8E7D8}"/>
    <hyperlink ref="S253" tooltip="CV%: 9.9; ERROR:   57 813; LI90%:   490 635; LS90%:   680 825" xr:uid="{666496FA-66F1-4D1A-B5AC-C30DB0397E63}"/>
    <hyperlink ref="S254" tooltip="CV%: 12.0; ERROR:   40 652; LI90%:   272 278; LS90%:   406 012" xr:uid="{3291ABCA-9824-466A-A8AD-851F7E9BE83F}"/>
    <hyperlink ref="S255" tooltip="CV%: 7.0; ERROR:   78 007; LI90%:   983 320; LS90%:  1 239 942" xr:uid="{DDCA5F33-7C0F-4F41-B642-D84193019931}"/>
    <hyperlink ref="S256" tooltip="CV%: 5.7; ERROR:   102 500; LI90%:  1 644 654; LS90%:  1 981 848" xr:uid="{A5ED6D10-13B1-436C-A147-559AC6825C64}"/>
    <hyperlink ref="S257" tooltip="CV%: 23.6; ERROR:   22 211; LI90%:   57 640; LS90%:   130 708" xr:uid="{CA5F52C2-DF24-448A-A39D-8609955E7C5C}"/>
    <hyperlink ref="S258" tooltip="CV%: 8.6; ERROR:   83 986; LI90%:   842 808; LS90%:  1 119 096" xr:uid="{BA9E87E0-55F1-4471-BFD6-B1983754903E}"/>
    <hyperlink ref="S259" tooltip="CV%: 11.0; ERROR:   47 535; LI90%:   354 668; LS90%:   511 044" xr:uid="{C15C970C-7BE4-4501-A25F-00799CF6D4D7}"/>
    <hyperlink ref="S260" tooltip="CV%: 15.1; ERROR:   39 344; LI90%:   195 783; LS90%:   325 213" xr:uid="{3DB6FE34-9191-4B38-9A89-B6CD99830935}"/>
    <hyperlink ref="S261" tooltip="CV%: 9.6; ERROR:   75 393; LI90%:   658 469; LS90%:   906 491" xr:uid="{D1F29A43-417E-46D3-B6F9-C600DAFCAE58}"/>
    <hyperlink ref="S262" tooltip="CV%: 9.7; ERROR:   49 283; LI90%:   425 765; LS90%:   587 891" xr:uid="{65AB1F40-917B-45F6-8953-C721C00E9C21}"/>
    <hyperlink ref="S263" tooltip="CV%: 100.0; ERROR:   1 712; LI90%: 0*; LS90%:   4 528" xr:uid="{E7F718C7-076A-4015-81C0-FD172A210A80}"/>
    <hyperlink ref="S264" tooltip="CV%: NA; ERROR: NA; LI90%: NA; LS90%: NA" display="0*" xr:uid="{414845DD-D72A-4359-A467-BC93599F5580}"/>
    <hyperlink ref="S265" tooltip="CV%: 100.0; ERROR:   2 747; LI90%: 0*; LS90%:   7 265" xr:uid="{50ECC66A-1278-4AAF-A1EB-0004E847F567}"/>
    <hyperlink ref="S268" tooltip="CV%: 5.7; ERROR:   16 878; LI90%:   267 197; LS90%:   322 721" xr:uid="{1119633C-6DB5-47F1-9A2D-50EA338B2852}"/>
    <hyperlink ref="S269" tooltip="CV%: 8.3; ERROR:   16 391; LI90%:   171 271; LS90%:   225 191" xr:uid="{0171BA31-1C65-4D3F-B88D-7AF755A61B5E}"/>
    <hyperlink ref="S270" tooltip="CV%: 11.0; ERROR:   11 266; LI90%:   84 282; LS90%:   121 344" xr:uid="{D6F2C597-496D-48E8-A353-A3A03083E35E}"/>
    <hyperlink ref="S271" tooltip="CV%: 5.8; ERROR:   20 436; LI90%:   320 038; LS90%:   387 266" xr:uid="{55B5DC2D-E6A0-463C-BCC2-F86525476EEF}"/>
    <hyperlink ref="S272" tooltip="CV%: 5.6; ERROR:   22 569; LI90%:   363 889; LS90%:   438 135" xr:uid="{68052E89-FD6F-4134-A647-A9D7EA665A0E}"/>
    <hyperlink ref="S273" tooltip="CV%: 18.5; ERROR:   4 788; LI90%:   17 962; LS90%:   33 712" xr:uid="{A35DBAFA-2D9B-4477-BF74-B3B49177A25E}"/>
    <hyperlink ref="S274" tooltip="CV%: 7.6; ERROR:   14 885; LI90%:   172 495; LS90%:   221 461" xr:uid="{71D9B68C-CD34-4416-A108-2C1AFC5CEF9D}"/>
    <hyperlink ref="S275" tooltip="CV%: 9.7; ERROR:   12 556; LI90%:   109 453; LS90%:   150 757" xr:uid="{4356D3A1-7857-4660-8D64-3F1E2B52EEED}"/>
    <hyperlink ref="S276" tooltip="CV%: 13.4; ERROR:   9 556; LI90%:   55 528; LS90%:   86 964" xr:uid="{D7B3F670-E84A-44E5-B331-00BC82D3A317}"/>
    <hyperlink ref="S277" tooltip="CV%: 6.2; ERROR:   17 691; LI90%:   256 240; LS90%:   314 440" xr:uid="{BD7BBB09-2A86-45E8-B8E1-D39224F54054}"/>
    <hyperlink ref="S278" tooltip="CV%: 10.5; ERROR:   11 121; LI90%:   88 093; LS90%:   124 677" xr:uid="{EF3A9F68-29F3-4EAE-8D97-6CFF366D93CD}"/>
    <hyperlink ref="S279" tooltip="CV%: 58.2; ERROR:   1 301; LI90%:    97; LS90%:   4 377" xr:uid="{66D7EC8D-E80C-4063-B5AD-1ECBB7B359C2}"/>
    <hyperlink ref="S280" tooltip="CV%: 34.2; ERROR:   2 532; LI90%:   3 236; LS90%:   11 564" xr:uid="{57AC9E46-2027-4162-811C-B01B0310D291}"/>
    <hyperlink ref="S281" tooltip="CV%: NA; ERROR: NA; LI90%: NA; LS90%: NA" display="0*" xr:uid="{5C87CD8E-F233-49E8-B470-CCC49DA59516}"/>
    <hyperlink ref="S284" tooltip="CV%: 8.4; ERROR:   8 177; LI90%:   83 434; LS90%:   110 334" xr:uid="{54DDFC95-7AA0-4370-9F82-510F1464380B}"/>
    <hyperlink ref="S285" tooltip="CV%: 10.7; ERROR:   7 251; LI90%:   56 109; LS90%:   79 961" xr:uid="{A95EC7F4-21EC-426B-BA26-B0E59AB052C9}"/>
    <hyperlink ref="S286" tooltip="CV%: 10.2; ERROR:   5 656; LI90%:   45 919; LS90%:   64 527" xr:uid="{6B77FB0E-6161-4073-B772-7B9E7948A62B}"/>
    <hyperlink ref="S287" tooltip="CV%: 7.0; ERROR:   9 894; LI90%:   125 259; LS90%:   157 809" xr:uid="{EB2C2F1F-EB22-4FFC-811E-C0CAD425898E}"/>
    <hyperlink ref="S288" tooltip="CV%: 5.4; ERROR:   11 432; LI90%:   191 531; LS90%:   229 139" xr:uid="{938D809B-D329-4057-A4B7-5479A20788AB}"/>
    <hyperlink ref="S289" tooltip="CV%: 24.3; ERROR:   2 618; LI90%:   6 461; LS90%:   15 075" xr:uid="{4FC9DC56-42D6-4CE4-8AD9-702168B5C043}"/>
    <hyperlink ref="S290" tooltip="CV%: 9.4; ERROR:   7 778; LI90%:   70 215; LS90%:   95 803" xr:uid="{D635DD10-F86C-44B7-814E-64844FB4C493}"/>
    <hyperlink ref="S291" tooltip="CV%: 10.3; ERROR:   7 033; LI90%:   56 497; LS90%:   79 633" xr:uid="{301D366D-7934-46C4-9C05-5FF7CF465FE5}"/>
    <hyperlink ref="S292" tooltip="CV%: 14.9; ERROR:   3 116; LI90%:   15 735; LS90%:   25 985" xr:uid="{548325C8-BD63-4E50-9238-076577FC1212}"/>
    <hyperlink ref="S293" tooltip="CV%: 10.9; ERROR:   8 635; LI90%:   65 096; LS90%:   93 504" xr:uid="{88D638E9-B5F8-4D89-B1BE-118B45988E1D}"/>
    <hyperlink ref="S294" tooltip="CV%: 9.6; ERROR:   5 879; LI90%:   51 523; LS90%:   70 861" xr:uid="{CA39CE7B-0E25-4440-82EE-071B05CAC5CF}"/>
    <hyperlink ref="S295" tooltip="CV%: 37.3; ERROR:   1 362; LI90%:   1 414; LS90%:   5 894" xr:uid="{BCBC55FD-597A-416C-84AD-C5E4E8D8D592}"/>
    <hyperlink ref="S296" tooltip="CV%: 37.4; ERROR:   1 016; LI90%:   1 046; LS90%:   4 390" xr:uid="{6F6F8AEE-C3E0-4052-B625-867B4DCB32AD}"/>
    <hyperlink ref="S297" tooltip="CV%: 56.0; ERROR:   1 284; LI90%:    180; LS90%:   4 404" xr:uid="{5F1200D8-B568-476D-A2CA-004D0205DBE8}"/>
    <hyperlink ref="S300" tooltip="CV%: 8.0; ERROR:   6 152; LI90%:   66 834; LS90%:   87 070" xr:uid="{B007B487-51E5-4596-8391-3B726761CAA1}"/>
    <hyperlink ref="S301" tooltip="CV%: 10.9; ERROR:   4 469; LI90%:   33 531; LS90%:   48 231" xr:uid="{F34BA124-BEF8-48A3-854B-20C9289F0116}"/>
    <hyperlink ref="S302" tooltip="CV%: 12.4; ERROR:   5 651; LI90%:   36 291; LS90%:   54 881" xr:uid="{D1A9F895-9089-4C88-8832-6C7415DAB402}"/>
    <hyperlink ref="S303" tooltip="CV%: 6.8; ERROR:   6 993; LI90%:   90 659; LS90%:   113 663" xr:uid="{77F034A1-FF19-450F-877A-7C93674A876A}"/>
    <hyperlink ref="S304" tooltip="CV%: 8.5; ERROR:   7 329; LI90%:   74 499; LS90%:   98 607" xr:uid="{40EE8BD8-17E2-4387-9B6E-F8A68894B2C2}"/>
    <hyperlink ref="S305" tooltip="CV%: 20.8; ERROR:   3 041; LI90%:   9 630; LS90%:   19 634" xr:uid="{0253AFD0-59CB-4011-9D6B-532DB691B275}"/>
    <hyperlink ref="S306" tooltip="CV%: 12.5; ERROR:   4 693; LI90%:   29 825; LS90%:   45 263" xr:uid="{027DB398-F46C-4160-9791-3C9C3CB59920}"/>
    <hyperlink ref="S307" tooltip="CV%: 11.1; ERROR:   4 892; LI90%:   36 135; LS90%:   52 229" xr:uid="{4F92D3EC-AEDC-49A7-B612-36B3F3DDF44D}"/>
    <hyperlink ref="S308" tooltip="CV%: 19.6; ERROR:   3 554; LI90%:   12 284; LS90%:   23 974" xr:uid="{CF845418-102F-4F94-A63B-2009C9F9E26D}"/>
    <hyperlink ref="S309" tooltip="CV%: 9.1; ERROR:   6 196; LI90%:   57 807; LS90%:   78 191" xr:uid="{2BC65D68-D45F-4D08-8BA6-718115A6EC81}"/>
    <hyperlink ref="S310" tooltip="CV%: 11.7; ERROR:   4 594; LI90%:   31 763; LS90%:   46 875" xr:uid="{C14BA152-A264-48B6-8537-72B4635C2BF6}"/>
    <hyperlink ref="S311" tooltip="CV%: 44.5; ERROR:    880; LI90%:    530; LS90%:   3 426" xr:uid="{BFDAF77C-D345-48EF-B9D0-726F288D72CE}"/>
    <hyperlink ref="S312" tooltip="CV%: 28.9; ERROR:   1 815; LI90%:   3 293; LS90%:   9 265" xr:uid="{C7B410EA-22B4-4045-9ABF-F4BDC5115FAB}"/>
    <hyperlink ref="S313" tooltip="CV%: NA; ERROR: NA; LI90%: NA; LS90%: NA" display="0*" xr:uid="{FEE7B003-977B-4ECF-9C13-C9A54DF00868}"/>
    <hyperlink ref="S316" tooltip="CV%: 11.1; ERROR:   13 200; LI90%:   97 369; LS90%:   140 791" xr:uid="{F12EE61D-5F0C-4F7E-BF8F-AAB7B9A8FDF7}"/>
    <hyperlink ref="S317" tooltip="CV%: 13.1; ERROR:   14 198; LI90%:   85 037; LS90%:   131 745" xr:uid="{DCDBF03D-EEF0-423B-A725-4B6B6997491F}"/>
    <hyperlink ref="S318" tooltip="CV%: 11.2; ERROR:   14 131; LI90%:   102 979; LS90%:   149 465" xr:uid="{490D6473-99A0-4687-B203-970FF2B191AB}"/>
    <hyperlink ref="S319" tooltip="CV%: 6.6; ERROR:   29 162; LI90%:   390 577; LS90%:   486 511" xr:uid="{E79AFCDF-34FF-4F26-89FE-D06DCE89DF50}"/>
    <hyperlink ref="S320" tooltip="CV%: 5.8; ERROR:   29 877; LI90%:   461 779; LS90%:   560 065" xr:uid="{59A089C8-4EE9-42C2-A3B8-23A47A6AA5E5}"/>
    <hyperlink ref="S321" tooltip="CV%: 27.5; ERROR:   7 158; LI90%:   14 211; LS90%:   37 759" xr:uid="{846059F6-61B4-428D-A64B-820BC042CA48}"/>
    <hyperlink ref="S322" tooltip="CV%: 6.7; ERROR:   27 170; LI90%:   358 345; LS90%:   447 727" xr:uid="{B3C478BF-5253-4DC3-88DA-3595D3B33139}"/>
    <hyperlink ref="S323" tooltip="CV%: 9.1; ERROR:   17 648; LI90%:   165 254; LS90%:   223 312" xr:uid="{E52549F3-84E0-451F-B884-143B4B3C76CC}"/>
    <hyperlink ref="S324" tooltip="CV%: 14.8; ERROR:   11 914; LI90%:   60 932; LS90%:   100 124" xr:uid="{0C50771B-792C-4A8D-B541-CD0337C02BA1}"/>
    <hyperlink ref="S325" tooltip="CV%: 8.7; ERROR:   21 931; LI90%:   215 212; LS90%:   287 358" xr:uid="{2852A8FF-96DE-49D8-8ADB-1172DE142423}"/>
    <hyperlink ref="S326" tooltip="CV%: 10.4; ERROR:   18 227; LI90%:   145 149; LS90%:   205 111" xr:uid="{2E240BB2-4B36-429A-A493-CB28E7DB3408}"/>
    <hyperlink ref="S327" tooltip="CV%: 33.7; ERROR:   4 599; LI90%:   6 094; LS90%:   21 222" xr:uid="{72ED0457-415A-4296-99DF-F3F5263958E9}"/>
    <hyperlink ref="S328" tooltip="CV%: 38.4; ERROR:   3 692; LI90%:   3 547; LS90%:   15 693" xr:uid="{D28206C0-15E4-4F5F-BBA7-4318E6DCA659}"/>
    <hyperlink ref="S329" tooltip="CV%: 73.5; ERROR:   3 563; LI90%: 0*; LS90%:   10 708" xr:uid="{8FD57CA3-E589-4F84-804D-B3DBABA611FE}"/>
    <hyperlink ref="S332" tooltip="CV%: 6.5; ERROR:   19 524; LI90%:   267 691; LS90%:   331 919" xr:uid="{79AE52AF-B567-4133-A65D-D3EC518D3E2F}"/>
    <hyperlink ref="S333" tooltip="CV%: 8.6; ERROR:   11 625; LI90%:   116 144; LS90%:   154 386" xr:uid="{FCBA682C-7E19-4667-BA75-D9A8B00EF88F}"/>
    <hyperlink ref="S334" tooltip="CV%: 15.6; ERROR:   8 166; LI90%:   38 753; LS90%:   65 617" xr:uid="{0A9EB554-C0B9-4028-9EE0-DB2EE1C93491}"/>
    <hyperlink ref="S335" tooltip="CV%: 5.6; ERROR:   20 355; LI90%:   328 392; LS90%:   395 354" xr:uid="{499F6428-666A-4D1F-8749-0EA9EFFCDFAB}"/>
    <hyperlink ref="S336" tooltip="CV%: 7.2; ERROR:   16 907; LI90%:   206 104; LS90%:   261 722" xr:uid="{1D38DBCD-05FF-49D4-A476-B7C32E9CA8C6}"/>
    <hyperlink ref="S337" tooltip="CV%: 16.5; ERROR:   6 465; LI90%:   28 496; LS90%:   49 764" xr:uid="{55DBF8D1-6D63-4C94-98F2-6EDCE698448E}"/>
    <hyperlink ref="S338" tooltip="CV%: 7.4; ERROR:   20 637; LI90%:   244 363; LS90%:   312 251" xr:uid="{CC986551-C4EE-4B5B-A310-C68B9AD80EE0}"/>
    <hyperlink ref="S339" tooltip="CV%: 11.9; ERROR:   10 073; LI90%:   68 089; LS90%:   101 227" xr:uid="{E48CC6A8-575B-4D90-A9CA-BAC2037BA866}"/>
    <hyperlink ref="S340" tooltip="CV%: 11.9; ERROR:   8 187; LI90%:   55 410; LS90%:   82 344" xr:uid="{6FFA2224-2400-4B85-A827-CCDBE1735AF1}"/>
    <hyperlink ref="S341" tooltip="CV%: 5.7; ERROR:   16 975; LI90%:   267 336; LS90%:   323 180" xr:uid="{C8B47B37-8A42-4519-8C8F-59C6B345E5DB}"/>
    <hyperlink ref="S342" tooltip="CV%: 11.5; ERROR:   9 424; LI90%:   66 357; LS90%:   97 361" xr:uid="{39AC0836-3F74-45D9-9F18-8B0F9FF03C60}"/>
    <hyperlink ref="S343" tooltip="CV%: 37.7; ERROR:   2 410; LI90%:   2 434; LS90%:   10 360" xr:uid="{2AEF8F0A-C409-4602-A237-BB3F877A8222}"/>
    <hyperlink ref="S344" tooltip="CV%: 35.5; ERROR:   3 125; LI90%:   3 662; LS90%:   13 942" xr:uid="{30A91A7D-3E54-4418-A135-6A73F77A180A}"/>
    <hyperlink ref="S345" tooltip="CV%: 71.0; ERROR:    773; LI90%: 0*; LS90%:   2 360" xr:uid="{5987B981-CD0C-48EF-BEFA-B427E904A22E}"/>
    <hyperlink ref="S348" tooltip="CV%: 7.8; ERROR:   18 095; LI90%:   203 089; LS90%:   262 617" xr:uid="{C62132B9-49DD-423A-A598-D63372FF7DFB}"/>
    <hyperlink ref="S349" tooltip="CV%: 8.5; ERROR:   14 539; LI90%:   146 276; LS90%:   194 106" xr:uid="{40E5C10F-B24C-4532-A07A-7506B64950AC}"/>
    <hyperlink ref="S350" tooltip="CV%: 14.2; ERROR:   7 598; LI90%:   40 942; LS90%:   65 936" xr:uid="{42E15E6D-4971-4B4A-A5BB-FA4D9CD6A998}"/>
    <hyperlink ref="S351" tooltip="CV%: 5.6; ERROR:   24 205; LI90%:   390 585; LS90%:   470 213" xr:uid="{2409C4A5-16FA-4B3C-9C23-5DB82EC2DCED}"/>
    <hyperlink ref="S352" tooltip="CV%: 5.6; ERROR:   24 166; LI90%:   393 749; LS90%:   473 249" xr:uid="{6F233E7A-D68C-48BE-9B26-CDE91B464BF3}"/>
    <hyperlink ref="S353" tooltip="CV%: 19.1; ERROR:   8 981; LI90%:   32 256; LS90%:   61 800" xr:uid="{62C6F3EB-A0DC-4E88-9C32-B3CD265EF582}"/>
    <hyperlink ref="S354" tooltip="CV%: 8.0; ERROR:   20 196; LI90%:   217 711; LS90%:   284 149" xr:uid="{0FEE478F-1539-4A6C-B818-DFE1163031B8}"/>
    <hyperlink ref="S355" tooltip="CV%: 9.4; ERROR:   14 355; LI90%:   128 947; LS90%:   176 169" xr:uid="{BCCD5893-F7C8-45C4-8A65-3C6956549CA6}"/>
    <hyperlink ref="S356" tooltip="CV%: 14.8; ERROR:   10 886; LI90%:   55 500; LS90%:   91 312" xr:uid="{9A5EB408-815B-4120-B2CD-EB6986B1C95D}"/>
    <hyperlink ref="S357" tooltip="CV%: 7.1; ERROR:   20 153; LI90%:   251 762; LS90%:   318 060" xr:uid="{ADD7117F-7FF7-4B6D-A35C-0FA90706B3F3}"/>
    <hyperlink ref="S358" tooltip="CV%: 9.4; ERROR:   15 847; LI90%:   142 558; LS90%:   194 690" xr:uid="{FBB2843B-B132-4307-8E13-CD5A9AA72331}"/>
    <hyperlink ref="S359" tooltip="CV%: 72.2; ERROR:   1 711; LI90%: 0*; LS90%:   5 185" xr:uid="{E17403D1-5E7E-46C5-8F6F-556766B03D85}"/>
    <hyperlink ref="S360" tooltip="CV%: 38.3; ERROR:   3 750; LI90%:   3 619; LS90%:   15 957" xr:uid="{D43486FE-0B4F-4C67-990A-20805D91DF17}"/>
    <hyperlink ref="S361" tooltip="CV%: 100.0; ERROR:    615; LI90%: 0*; LS90%:   1 627" xr:uid="{BD2A94BB-C4A3-4FBB-B76A-F3F232C2E8C9}"/>
    <hyperlink ref="S364" tooltip="CV%: 10.2; ERROR:   7 301; LI90%:   59 457; LS90%:   83 477" xr:uid="{5672B477-996E-466F-A0AC-999EA0B869E0}"/>
    <hyperlink ref="S365" tooltip="CV%: 9.9; ERROR:   6 702; LI90%:   56 503; LS90%:   78 549" xr:uid="{F2DD27D1-613C-496E-91A9-B38F4536FB8E}"/>
    <hyperlink ref="S366" tooltip="CV%: 11.8; ERROR:   7 034; LI90%:   47 898; LS90%:   71 040" xr:uid="{4172AC21-87FE-485B-A6EF-3AF662DA8373}"/>
    <hyperlink ref="S367" tooltip="CV%: 6.8; ERROR:   9 959; LI90%:   129 123; LS90%:   161 883" xr:uid="{EE1DA0C0-9604-47AA-BB8A-DC1AB000CC89}"/>
    <hyperlink ref="S368" tooltip="CV%: 6.9; ERROR:   13 312; LI90%:   169 927; LS90%:   213 721" xr:uid="{6F0D97A4-268D-4516-88FE-A8D05CAEE7A2}"/>
    <hyperlink ref="S369" tooltip="CV%: 26.2; ERROR:   2 457; LI90%:   5 351; LS90%:   13 435" xr:uid="{75CB544F-0460-4EF8-B5CF-F8D36C60A060}"/>
    <hyperlink ref="S370" tooltip="CV%: 9.3; ERROR:   7 916; LI90%:   72 169; LS90%:   98 211" xr:uid="{7C30C045-556F-4E00-B4B8-3341CCF1C8D5}"/>
    <hyperlink ref="S371" tooltip="CV%: 10.6; ERROR:   7 137; LI90%:   55 779; LS90%:   79 257" xr:uid="{0561637A-C35F-4365-82F6-B5FC4853BBFC}"/>
    <hyperlink ref="S372" tooltip="CV%: 15.6; ERROR:   4 840; LI90%:   23 124; LS90%:   39 048" xr:uid="{3A79A73E-F632-4718-B0BC-17617665EA39}"/>
    <hyperlink ref="S373" tooltip="CV%: 8.4; ERROR:   8 698; LI90%:   89 360; LS90%:   117 974" xr:uid="{21F084E8-428D-44C1-A13D-DE3EA0DC5193}"/>
    <hyperlink ref="S374" tooltip="CV%: 11.6; ERROR:   7 523; LI90%:   52 689; LS90%:   77 439" xr:uid="{FBDB6531-751A-427D-BAB5-B39F6FEC0FFC}"/>
    <hyperlink ref="S375" tooltip="CV%: 26.9; ERROR:   2 445; LI90%:   5 052; LS90%:   13 094" xr:uid="{F640EE06-2ECF-4BFE-89A2-FE2607F1DD31}"/>
    <hyperlink ref="S376" tooltip="CV%: 40.2; ERROR:   1 890; LI90%:   1 599; LS90%:   7 817" xr:uid="{3E387C8F-BC22-4692-8D6C-D1FD1A674D30}"/>
    <hyperlink ref="S377" tooltip="CV%: 43.9; ERROR:   1 278; LI90%:    807; LS90%:   5 011" xr:uid="{C4760FF5-F8FF-40B6-A6C2-E981FAFE9511}"/>
    <hyperlink ref="S380" tooltip="CV%: 10.0; ERROR:   5 532; LI90%:   46 153; LS90%:   64 351" xr:uid="{62D733CC-D8E9-423A-A8BF-D1C0B1AA4D83}"/>
    <hyperlink ref="S381" tooltip="CV%: 13.1; ERROR:   5 242; LI90%:   31 482; LS90%:   48 726" xr:uid="{6515A57F-52F2-4D79-B4A0-644939135779}"/>
    <hyperlink ref="S382" tooltip="CV%: 11.0; ERROR:   5 814; LI90%:   43 332; LS90%:   62 460" xr:uid="{6384E865-BC76-4C22-A3AC-39B8709FDB84}"/>
    <hyperlink ref="S383" tooltip="CV%: 7.6; ERROR:   8 243; LI90%:   95 553; LS90%:   122 669" xr:uid="{94AA2E41-DB1B-4E05-B10D-B3916349941E}"/>
    <hyperlink ref="S384" tooltip="CV%: 7.4; ERROR:   8 860; LI90%:   105 788; LS90%:   134 936" xr:uid="{046033F9-0E27-462B-ABC0-5D64DC7406C6}"/>
    <hyperlink ref="S385" tooltip="CV%: 24.6; ERROR:   3 154; LI90%:   7 631; LS90%:   18 007" xr:uid="{36F66D69-C523-4327-9293-D5E4E6DEAB11}"/>
    <hyperlink ref="S386" tooltip="CV%: 18.3; ERROR:   3 275; LI90%:   12 504; LS90%:   23 278" xr:uid="{D0DB1AE7-32B9-4C6A-90AC-E53EB2055305}"/>
    <hyperlink ref="S387" tooltip="CV%: 10.4; ERROR:   5 796; LI90%:   46 178; LS90%:   65 244" xr:uid="{E050AE99-8CBA-4F07-9524-E1D3804C697D}"/>
    <hyperlink ref="S388" tooltip="CV%: 18.7; ERROR:   2 891; LI90%:   10 716; LS90%:   20 228" xr:uid="{6D56166A-8856-4432-AE7F-8F5B7D5F5DFD}"/>
    <hyperlink ref="S389" tooltip="CV%: 10.6; ERROR:   5 140; LI90%:   40 039; LS90%:   56 947" xr:uid="{B635F91C-6321-4B23-BB2A-A84977BEBBF7}"/>
    <hyperlink ref="S390" tooltip="CV%: 11.4; ERROR:   6 496; LI90%:   46 322; LS90%:   67 690" xr:uid="{B63952FD-F888-493E-BFAD-84E13F336C1F}"/>
    <hyperlink ref="S391" tooltip="CV%: 54.4; ERROR:    899; LI90%:    174; LS90%:   3 132" xr:uid="{FE891AC7-41A3-4F71-9164-1ADD20BC5CFF}"/>
    <hyperlink ref="S392" tooltip="CV%: 85.4; ERROR:    916; LI90%: 0*; LS90%:   2 580" xr:uid="{FF62FA3C-2757-4978-90C2-E2F0D53BB5B8}"/>
    <hyperlink ref="S393" tooltip="CV%: NA; ERROR: NA; LI90%: NA; LS90%: NA" display="0*" xr:uid="{38733F49-A553-43E5-95ED-DBBF50B38418}"/>
    <hyperlink ref="S396" tooltip="CV%: 11.3; ERROR:   14 591; LI90%:   104 860; LS90%:   152 858" xr:uid="{7259183D-D936-4B78-9F75-46DAB27495F4}"/>
    <hyperlink ref="S397" tooltip="CV%: 11.7; ERROR:   9 927; LI90%:   68 825; LS90%:   101 483" xr:uid="{28881E26-756D-46CB-9EAE-C1B48E5CC213}"/>
    <hyperlink ref="S398" tooltip="CV%: 16.7; ERROR:   8 056; LI90%:   34 871; LS90%:   61 375" xr:uid="{9DCB1F6A-2F36-4A34-A2E7-4B3866109F83}"/>
    <hyperlink ref="S399" tooltip="CV%: 8.2; ERROR:   18 047; LI90%:   189 871; LS90%:   249 241" xr:uid="{3797FA17-857F-4AC7-9A89-5F35D9B729F8}"/>
    <hyperlink ref="S400" tooltip="CV%: 7.4; ERROR:   18 513; LI90%:   219 898; LS90%:   280 802" xr:uid="{C7182535-BFB7-49AF-8484-2936BE190460}"/>
    <hyperlink ref="S401" tooltip="CV%: 30.5; ERROR:   5 192; LI90%:   8 460; LS90%:   25 542" xr:uid="{81CD23CB-E8AB-430D-91F1-C94CEAF2BAF9}"/>
    <hyperlink ref="S402" tooltip="CV%: 8.4; ERROR:   15 349; LI90%:   156 408; LS90%:   206 900" xr:uid="{CCD6F2B9-5A1D-41D3-9DBF-CA88EED00C43}"/>
    <hyperlink ref="S403" tooltip="CV%: 12.4; ERROR:   8 889; LI90%:   57 143; LS90%:   86 385" xr:uid="{0A1EC3D0-6CA7-4753-B21F-6E38840D4D29}"/>
    <hyperlink ref="S404" tooltip="CV%: 19.9; ERROR:   7 468; LI90%:   25 242; LS90%:   49 810" xr:uid="{6A167A18-5051-42BF-944C-E3B1DBF23C21}"/>
    <hyperlink ref="S405" tooltip="CV%: 9.4; ERROR:   16 414; LI90%:   147 094; LS90%:   201 090" xr:uid="{8AFFF5A6-EF32-414A-9A35-764FD6E8F43C}"/>
    <hyperlink ref="S406" tooltip="CV%: 13.6; ERROR:   10 220; LI90%:   58 508; LS90%:   92 128" xr:uid="{0E8AEE80-51CC-4908-B1CB-12238EFCA214}"/>
    <hyperlink ref="S407" tooltip="CV%: 100.0; ERROR:    873; LI90%: 0*; LS90%:   2 309" xr:uid="{FCF94F69-C1C7-4962-BA90-E6C7D528AC12}"/>
    <hyperlink ref="S408" tooltip="CV%: 100.0; ERROR:   2 317; LI90%: 0*; LS90%:   6 128" xr:uid="{85A364E5-6231-4503-9CC1-FE3D798D2832}"/>
    <hyperlink ref="S409" tooltip="CV%: NA; ERROR: NA; LI90%: NA; LS90%: NA" display="0*" xr:uid="{BF1D1FC0-3708-4BBC-8534-1B10188DD291}"/>
    <hyperlink ref="S412" tooltip="CV%: 7.0; ERROR:   11 000; LI90%:   137 971; LS90%:   174 157" xr:uid="{0C35288E-A794-4452-98B2-AFE473FB8204}"/>
    <hyperlink ref="S413" tooltip="CV%: 8.5; ERROR:   7 614; LI90%:   76 744; LS90%:   101 792" xr:uid="{E1A5E5B6-7798-438C-AC6C-691365A97CA8}"/>
    <hyperlink ref="S414" tooltip="CV%: 8.9; ERROR:   8 008; LI90%:   76 868; LS90%:   103 212" xr:uid="{FBA5B8EC-1422-4E1B-A65D-5B2D652B188C}"/>
    <hyperlink ref="S415" tooltip="CV%: 5.0; ERROR:   13 205; LI90%:   241 669; LS90%:   285 109" xr:uid="{A062AB2E-F5B5-4136-BD82-6E63FA890393}"/>
    <hyperlink ref="S416" tooltip="CV%: 5.6; ERROR:   12 996; LI90%:   211 183; LS90%:   253 935" xr:uid="{6219ACFF-4AD6-4290-AC6B-1E7A4BB989B4}"/>
    <hyperlink ref="S417" tooltip="CV%: 14.2; ERROR:   4 484; LI90%:   24 148; LS90%:   38 898" xr:uid="{BE017868-151A-4884-8D6E-8CD3AC230A43}"/>
    <hyperlink ref="S418" tooltip="CV%: 11.4; ERROR:   9 951; LI90%:   70 952; LS90%:   103 686" xr:uid="{9EAF854A-8672-4A43-9480-D7C72CD4A912}"/>
    <hyperlink ref="S419" tooltip="CV%: 8.0; ERROR:   8 434; LI90%:   90 990; LS90%:   118 736" xr:uid="{79315BCB-24C8-46D6-83FF-4FAD2D2CDC0C}"/>
    <hyperlink ref="S420" tooltip="CV%: 11.6; ERROR:   5 822; LI90%:   40 707; LS90%:   59 859" xr:uid="{5F5F9098-49BE-40CE-8569-0E93768C0A4A}"/>
    <hyperlink ref="S421" tooltip="CV%: 6.1; ERROR:   10 428; LI90%:   154 217; LS90%:   188 521" xr:uid="{F71C8622-4090-497C-80F7-A9D6BA4B3E0D}"/>
    <hyperlink ref="S422" tooltip="CV%: 9.1; ERROR:   7 558; LI90%:   70 664; LS90%:   95 528" xr:uid="{80885329-972D-4C46-891A-731BACF3D40E}"/>
    <hyperlink ref="S423" tooltip="CV%: 39.9; ERROR:   1 831; LI90%:   1 582; LS90%:   7 604" xr:uid="{A423ECEE-3A53-4D08-AC6C-3E75143D8D22}"/>
    <hyperlink ref="S424" tooltip="CV%: 27.5; ERROR:   1 909; LI90%:   3 812; LS90%:   10 092" xr:uid="{17972754-408A-45ED-8547-8407F57B441B}"/>
    <hyperlink ref="S425" tooltip="CV%: 75.2; ERROR:    522; LI90%: 0*; LS90%:   1 553" xr:uid="{60DBDC0E-0235-485D-95E3-E3AEFA2C1A9D}"/>
    <hyperlink ref="S428" tooltip="CV%: 10.2; ERROR:   12 407; LI90%:   101 599; LS90%:   142 415" xr:uid="{62B8045E-2E5F-483B-BA96-A43462CEEF83}"/>
    <hyperlink ref="S429" tooltip="CV%: 13.6; ERROR:   9 885; LI90%:   56 463; LS90%:   88 983" xr:uid="{8BD20D6B-8DF7-4C01-8A38-3A0F04A1EEFB}"/>
    <hyperlink ref="S430" tooltip="CV%: 10.2; ERROR:   12 759; LI90%:   104 326; LS90%:   146 298" xr:uid="{62546A53-E297-48F3-9BA2-1573116ADD83}"/>
    <hyperlink ref="S431" tooltip="CV%: 8.1; ERROR:   18 992; LI90%:   202 883; LS90%:   265 363" xr:uid="{FF24E19F-096F-48F0-BB0D-F527B4FE82F0}"/>
    <hyperlink ref="S432" tooltip="CV%: 6.8; ERROR:   18 362; LI90%:   238 496; LS90%:   298 902" xr:uid="{61691D67-A680-4D23-BAA2-9E8A71B953A3}"/>
    <hyperlink ref="S433" tooltip="CV%: 30.4; ERROR:   2 516; LI90%:   4 126; LS90%:   12 402" xr:uid="{89B62736-78C5-45B0-81D6-306FC212693D}"/>
    <hyperlink ref="S434" tooltip="CV%: 14.9; ERROR:   13 266; LI90%:   67 046; LS90%:   110 688" xr:uid="{A36D85B9-F963-4D31-BCBB-8AE90BD3D9CD}"/>
    <hyperlink ref="S435" tooltip="CV%: 11.0; ERROR:   12 137; LI90%:   90 365; LS90%:   130 291" xr:uid="{A3A08522-B8D0-46EE-BB6D-22A08185CB23}"/>
    <hyperlink ref="S436" tooltip="CV%: 14.3; ERROR:   8 455; LI90%:   45 096; LS90%:   72 912" xr:uid="{FFC0AF1C-590F-4CF5-968B-4AB29E80F303}"/>
    <hyperlink ref="S437" tooltip="CV%: 10.0; ERROR:   14 635; LI90%:   121 648; LS90%:   169 792" xr:uid="{27A456BF-1C32-4872-AEB6-D587599E6BC6}"/>
    <hyperlink ref="S438" tooltip="CV%: 10.2; ERROR:   11 739; LI90%:   95 440; LS90%:   134 058" xr:uid="{72DC6CDC-7125-4A71-9E4D-2E2FA4214AD4}"/>
    <hyperlink ref="S439" tooltip="CV%: 45.1; ERROR:   2 580; LI90%:   1 473; LS90%:   9 961" xr:uid="{4F7765C7-4331-44BD-8758-C2CEE6CC52C0}"/>
    <hyperlink ref="S440" tooltip="CV%: 55.5; ERROR:   1 440; LI90%:    226; LS90%:   4 962" xr:uid="{4AAE431B-C559-45E9-831C-302B34BCC57D}"/>
    <hyperlink ref="S441" tooltip="CV%: NA; ERROR: NA; LI90%: NA; LS90%: NA" display="0*" xr:uid="{FE3CB08B-45F5-4DBD-9676-304B23E84D48}"/>
    <hyperlink ref="S444" tooltip="CV%: 7.5; ERROR:   8 572; LI90%:   99 455; LS90%:   127 653" xr:uid="{8C1B5D9C-32BC-403E-9DBF-1CD089DB686B}"/>
    <hyperlink ref="S445" tooltip="CV%: 6.9; ERROR:   7 637; LI90%:   98 195; LS90%:   123 319" xr:uid="{47030487-031B-4C45-8CCA-6C9A0CB1189F}"/>
    <hyperlink ref="S446" tooltip="CV%: 13.8; ERROR:   5 192; LI90%:   29 044; LS90%:   46 122" xr:uid="{D38F96B4-A8AE-4ADD-AD32-4089D86B7E28}"/>
    <hyperlink ref="S447" tooltip="CV%: 5.4; ERROR:   9 162; LI90%:   154 476; LS90%:   184 616" xr:uid="{0F8D76C2-B6CC-4137-8224-7644A1C0F26F}"/>
    <hyperlink ref="S448" tooltip="CV%: 5.7; ERROR:   10 101; LI90%:   160 705; LS90%:   193 935" xr:uid="{2BA99151-D4DC-49F4-AC90-61C7CDE9E672}"/>
    <hyperlink ref="S449" tooltip="CV%: 18.4; ERROR:   3 258; LI90%:   12 378; LS90%:   23 096" xr:uid="{37C12A3A-D77D-45F0-93A7-09DDA54935BD}"/>
    <hyperlink ref="S450" tooltip="CV%: 11.5; ERROR:   7 089; LI90%:   50 031; LS90%:   73 353" xr:uid="{485D26ED-5834-4320-B998-244CA3569342}"/>
    <hyperlink ref="S451" tooltip="CV%: 11.0; ERROR:   5 634; LI90%:   42 023; LS90%:   60 557" xr:uid="{11B843DC-2451-4D4B-86BD-89496BAA15EA}"/>
    <hyperlink ref="S452" tooltip="CV%: 15.7; ERROR:   3 687; LI90%:   17 426; LS90%:   29 556" xr:uid="{CE8669BB-A053-4D68-BA1C-5D0326BDD1A5}"/>
    <hyperlink ref="S453" tooltip="CV%: 8.8; ERROR:   7 171; LI90%:   70 153; LS90%:   93 745" xr:uid="{2F6849E6-ADAF-4679-9B9D-BDC95AF825AB}"/>
    <hyperlink ref="S454" tooltip="CV%: 10.8; ERROR:   5 718; LI90%:   43 401; LS90%:   62 211" xr:uid="{C52C5396-4F12-478C-8EAB-FD0D19FBE4DB}"/>
    <hyperlink ref="S455" tooltip="CV%: 100.0; ERROR:    460; LI90%: 0*; LS90%:   1 217" xr:uid="{BCD1DCF2-A7A3-4166-9FE3-E04882CD2619}"/>
    <hyperlink ref="S456" tooltip="CV%: 78.3; ERROR:    535; LI90%: 0*; LS90%:   1 563" xr:uid="{7B567F0E-8B42-43F4-8634-7FB05776C0D2}"/>
    <hyperlink ref="S457" tooltip="CV%: NA; ERROR: NA; LI90%: NA; LS90%: NA" display="0*" xr:uid="{C33408D8-60AD-461F-9F03-4474C985F99E}"/>
    <hyperlink ref="S460" tooltip="CV%: 7.2; ERROR:   10 163; LI90%:   124 640; LS90%:   158 072" xr:uid="{ED5F7440-F1A6-4268-9EBF-37F965A362F4}"/>
    <hyperlink ref="S461" tooltip="CV%: 7.8; ERROR:   10 487; LI90%:   116 444; LS90%:   150 944" xr:uid="{D03CBD7D-A94F-4B5A-82DD-1D7E824DC638}"/>
    <hyperlink ref="S462" tooltip="CV%: 11.9; ERROR:   7 370; LI90%:   49 777; LS90%:   74 023" xr:uid="{62DAE223-67BF-471E-8CC8-FBB92CCA25EC}"/>
    <hyperlink ref="S463" tooltip="CV%: 4.9; ERROR:   14 510; LI90%:   273 169; LS90%:   320 901" xr:uid="{C2288151-69E1-4C1A-A3C8-DE3836E44484}"/>
    <hyperlink ref="S464" tooltip="CV%: 5.5; ERROR:   15 673; LI90%:   257 199; LS90%:   308 759" xr:uid="{8E5B3999-7A9A-4FA8-B255-0C955A3D11EF}"/>
    <hyperlink ref="S465" tooltip="CV%: 16.6; ERROR:   4 944; LI90%:   21 651; LS90%:   37 915" xr:uid="{1F13231D-DCDA-45E5-A4ED-46BF9E68877F}"/>
    <hyperlink ref="S466" tooltip="CV%: 7.6; ERROR:   11 723; LI90%:   135 815; LS90%:   174 381" xr:uid="{708637C3-85E9-47B8-803A-4BC59477BD11}"/>
    <hyperlink ref="S467" tooltip="CV%: 8.2; ERROR:   9 156; LI90%:   96 005; LS90%:   126 125" xr:uid="{4D7C797A-3D77-4F84-A0CC-C2E7EB94B3E2}"/>
    <hyperlink ref="S468" tooltip="CV%: 11.0; ERROR:   7 470; LI90%:   55 489; LS90%:   80 061" xr:uid="{8D11C3CB-43D3-45A9-A472-4ADFF727BC7F}"/>
    <hyperlink ref="S469" tooltip="CV%: 6.1; ERROR:   13 494; LI90%:   200 466; LS90%:   244 856" xr:uid="{A39A52E1-760F-40C8-87FE-27E57EA940D2}"/>
    <hyperlink ref="S470" tooltip="CV%: 10.4; ERROR:   7 672; LI90%:   61 115; LS90%:   86 355" xr:uid="{6888BB89-2E9A-4BF0-B448-3AB61E0624FA}"/>
    <hyperlink ref="S471" tooltip="CV%: 39.7; ERROR:   2 043; LI90%:   1 787; LS90%:   8 509" xr:uid="{63AEE356-0FE5-4D33-A04D-7064121B5C2C}"/>
    <hyperlink ref="S472" tooltip="CV%: 38.8; ERROR:   1 484; LI90%:   1 388; LS90%:   6 268" xr:uid="{330F52BB-A265-4452-B31B-E3BCC046A0FA}"/>
    <hyperlink ref="S473" tooltip="CV%: 43.7; ERROR:   1 608; LI90%:   1 036; LS90%:   6 326" xr:uid="{2EB44718-7383-42F8-92C8-DA0762DF8EE1}"/>
    <hyperlink ref="S476" tooltip="CV%: 8.6; ERROR:   5 085; LI90%:   50 658; LS90%:   67 386" xr:uid="{BD15EB63-C78E-4432-AA9A-5E90FD92AACF}"/>
    <hyperlink ref="S477" tooltip="CV%: 10.2; ERROR:   4 960; LI90%:   40 695; LS90%:   57 013" xr:uid="{66043DBD-B3D5-45D2-B52D-5C177ADB9182}"/>
    <hyperlink ref="S478" tooltip="CV%: 18.3; ERROR:   2 843; LI90%:   10 864; LS90%:   20 218" xr:uid="{51264978-5684-4907-8470-109C599985F8}"/>
    <hyperlink ref="S479" tooltip="CV%: 6.7; ERROR:   6 760; LI90%:   90 387; LS90%:   112 625" xr:uid="{8B913304-2425-4261-BF5C-C240C74F1B98}"/>
    <hyperlink ref="S480" tooltip="CV%: 7.0; ERROR:   7 142; LI90%:   90 153; LS90%:   113 649" xr:uid="{EFF3A82A-4BDF-4FE2-B074-CB20B821A7D5}"/>
    <hyperlink ref="S481" tooltip="CV%: 27.3; ERROR:   2 028; LI90%:   4 089; LS90%:   10 761" xr:uid="{C541D935-B7D2-4025-8997-2B0989B69724}"/>
    <hyperlink ref="S482" tooltip="CV%: 11.7; ERROR:   5 341; LI90%:   36 989; LS90%:   54 559" xr:uid="{13C3B62D-FDD3-40B6-87EC-A41C1273280A}"/>
    <hyperlink ref="S483" tooltip="CV%: 11.8; ERROR:   3 997; LI90%:   27 422; LS90%:   40 572" xr:uid="{9B36BFAF-AD70-4854-8BAA-638EC32C9A2C}"/>
    <hyperlink ref="S484" tooltip="CV%: 18.4; ERROR:   2 453; LI90%:   9 292; LS90%:   17 360" xr:uid="{DCE3DDE4-B62D-44FB-AAF9-2E432D51A2CF}"/>
    <hyperlink ref="S485" tooltip="CV%: 10.0; ERROR:   5 281; LI90%:   44 321; LS90%:   61 695" xr:uid="{2E654B7E-DA82-4117-9EB4-22964C575C2A}"/>
    <hyperlink ref="S486" tooltip="CV%: 12.5; ERROR:   5 293; LI90%:   33 747; LS90%:   51 161" xr:uid="{F442C1F2-F551-4D58-8828-D7B0B43C25F6}"/>
    <hyperlink ref="S487" tooltip="CV%: 100.0; ERROR:    450; LI90%: 0*; LS90%:   1 190" xr:uid="{02C3737D-AD75-49D0-AF9B-C0F8951D6858}"/>
    <hyperlink ref="S488" tooltip="CV%: 53.5; ERROR:    476; LI90%:    107; LS90%:   1 673" xr:uid="{69F26DDF-BE88-432E-9154-50BBD12FE434}"/>
    <hyperlink ref="S489" tooltip="CV%: 100.0; ERROR:    608; LI90%: 0*; LS90%:   1 608" xr:uid="{8EA97AE1-6CB7-4E58-A278-2D2513832DD1}"/>
    <hyperlink ref="S492" tooltip="CV%: 6.0; ERROR:   30 885; LI90%:   463 327; LS90%:   564 931" xr:uid="{995C582D-ED09-4673-A19B-7A4E5E46FF3C}"/>
    <hyperlink ref="S493" tooltip="CV%: 7.3; ERROR:   28 936; LI90%:   347 768; LS90%:   442 958" xr:uid="{1A3690FB-F40A-4B8B-8955-5067926C67DF}"/>
    <hyperlink ref="S494" tooltip="CV%: 12.8; ERROR:   15 805; LI90%:   97 008; LS90%:   149 002" xr:uid="{126EC0D0-4CFA-42BD-9228-88656457E680}"/>
    <hyperlink ref="S495" tooltip="CV%: 5.1; ERROR:   42 981; LI90%:   767 847; LS90%:   909 243" xr:uid="{2A21939F-B42F-4E04-A66E-DC632B6AD730}"/>
    <hyperlink ref="S496" tooltip="CV%: 5.4; ERROR:   39 897; LI90%:   669 810; LS90%:   801 060" xr:uid="{42032EC3-148C-40F0-93AF-500F8B5B75EB}"/>
    <hyperlink ref="S497" tooltip="CV%: 15.1; ERROR:   13 366; LI90%:   66 506; LS90%:   110 476" xr:uid="{FFF8E4DC-362C-4FB5-8EE4-1FEF4C4DF083}"/>
    <hyperlink ref="S498" tooltip="CV%: 8.2; ERROR:   34 397; LI90%:   363 406; LS90%:   476 562" xr:uid="{8E94A5EA-6ED6-47BC-BCFC-DB592BB6A21E}"/>
    <hyperlink ref="S499" tooltip="CV%: 8.1; ERROR:   21 794; LI90%:   233 262; LS90%:   304 956" xr:uid="{16FAFB59-74A9-4B63-AF74-1F96E2F77AA5}"/>
    <hyperlink ref="S500" tooltip="CV%: 11.7; ERROR:   15 928; LI90%:   109 853; LS90%:   162 251" xr:uid="{E2DCF0CC-86DE-402F-9221-AE2CD700E159}"/>
    <hyperlink ref="S501" tooltip="CV%: 5.9; ERROR:   32 708; LI90%:   503 461; LS90%:   611 059" xr:uid="{A90FE84E-5797-43A2-A390-792371A32692}"/>
    <hyperlink ref="S502" tooltip="CV%: 9.1; ERROR:   22 265; LI90%:   208 098; LS90%:   281 344" xr:uid="{F58D005B-6467-404A-8A20-5A90F92CCB8A}"/>
    <hyperlink ref="S503" tooltip="CV%: 44.9; ERROR:   4 503; LI90%:   2 633; LS90%:   17 447" xr:uid="{2300E7AA-8A45-43A0-B34B-9AB6C39E8B66}"/>
    <hyperlink ref="S504" tooltip="CV%: 39.0; ERROR:   4 065; LI90%:   3 736; LS90%:   17 108" xr:uid="{BD6E1946-9A29-4DE3-B121-163CF82936A4}"/>
    <hyperlink ref="S505" tooltip="CV%: 72.2; ERROR:   1 939; LI90%: 0*; LS90%:   5 873" xr:uid="{3F5BDF6C-7ADE-477C-A31A-8DAFA7C703D6}"/>
    <hyperlink ref="S508" tooltip="CV%: 6.8; ERROR:   8 348; LI90%:   109 675; LS90%:   137 139" xr:uid="{BEC5334E-CD35-41FB-B81E-DB7519E5B24B}"/>
    <hyperlink ref="S509" tooltip="CV%: 8.0; ERROR:   7 632; LI90%:   82 370; LS90%:   107 476" xr:uid="{C409B43B-3776-473C-AED6-CFA06B3712FE}"/>
    <hyperlink ref="S510" tooltip="CV%: 11.3; ERROR:   5 862; LI90%:   42 441; LS90%:   61 727" xr:uid="{5A5124F9-5E64-4215-895B-F55EFD57E274}"/>
    <hyperlink ref="S511" tooltip="CV%: 5.2; ERROR:   9 993; LI90%:   175 719; LS90%:   208 593" xr:uid="{11667F76-348A-439A-8F42-5928D30C3FB4}"/>
    <hyperlink ref="S512" tooltip="CV%: 7.1; ERROR:   8 391; LI90%:   104 150; LS90%:   131 754" xr:uid="{4722A3B4-5D6C-474A-A376-869AAF2954F0}"/>
    <hyperlink ref="S513" tooltip="CV%: 22.6; ERROR:   2 834; LI90%:   7 899; LS90%:   17 223" xr:uid="{DAF3BC00-D3E8-4884-86DB-4C58ECB3E9DB}"/>
    <hyperlink ref="S514" tooltip="CV%: 10.2; ERROR:   6 304; LI90%:   51 158; LS90%:   71 896" xr:uid="{BFB32D50-6713-4188-B9FA-3D1974EAF5D7}"/>
    <hyperlink ref="S515" tooltip="CV%: 10.9; ERROR:   6 816; LI90%:   51 393; LS90%:   73 817" xr:uid="{3C3A292C-8B8C-4FC9-B0B7-C182BDD6EACF}"/>
    <hyperlink ref="S516" tooltip="CV%: 13.1; ERROR:   4 044; LI90%:   24 169; LS90%:   37 473" xr:uid="{B2DF0CDA-779F-4B19-A3B0-4D7EF338228E}"/>
    <hyperlink ref="S517" tooltip="CV%: 6.8; ERROR:   8 236; LI90%:   107 872; LS90%:   134 966" xr:uid="{6A77D812-2252-4464-B681-8C28221A8E2E}"/>
    <hyperlink ref="S518" tooltip="CV%: 8.8; ERROR:   6 963; LI90%:   67 468; LS90%:   90 376" xr:uid="{2EEF19F7-9B82-4691-86D6-B099A0FEF5C2}"/>
    <hyperlink ref="S519" tooltip="CV%: 53.6; ERROR:    881; LI90%:    195; LS90%:   3 093" xr:uid="{8747AC02-4725-4C6A-8254-FF7E2536518D}"/>
    <hyperlink ref="S520" tooltip="CV%: 34.2; ERROR:   1 324; LI90%:   1 693; LS90%:   6 049" xr:uid="{9C1994F6-F7E9-4D35-A563-70CA71086818}"/>
    <hyperlink ref="S521" tooltip="CV%: NA; ERROR: NA; LI90%: NA; LS90%: NA" display="0*" xr:uid="{E21D474D-7926-469E-BAFD-68E2D231E2B0}"/>
    <hyperlink ref="S524" tooltip="CV%: 9.4; ERROR:   8 079; LI90%:   72 247; LS90%:   98 825" xr:uid="{D62BC665-D8CA-48D3-AFAC-D01AC42F7006}"/>
    <hyperlink ref="S525" tooltip="CV%: 10.3; ERROR:   6 471; LI90%:   52 460; LS90%:   73 748" xr:uid="{D9AF0159-688D-45AA-9DE6-FBDFEF08EBFD}"/>
    <hyperlink ref="S526" tooltip="CV%: 12.7; ERROR:   4 580; LI90%:   28 547; LS90%:   43 613" xr:uid="{C884427E-FB64-4B79-8DDE-06A3A88506ED}"/>
    <hyperlink ref="S527" tooltip="CV%: 8.8; ERROR:   9 098; LI90%:   88 804; LS90%:   118 734" xr:uid="{94ACB083-6836-46E6-BD1F-6C6F40800018}"/>
    <hyperlink ref="S528" tooltip="CV%: 8.1; ERROR:   10 710; LI90%:   114 941; LS90%:   150 173" xr:uid="{1D537BAF-1D1A-4B38-A2F2-09B85229114C}"/>
    <hyperlink ref="S529" tooltip="CV%: 31.3; ERROR:   1 706; LI90%:   2 637; LS90%:   8 247" xr:uid="{C3AD13FE-CF89-4DF2-BFAD-CBD506D378E8}"/>
    <hyperlink ref="S530" tooltip="CV%: 11.6; ERROR:   7 059; LI90%:   49 238; LS90%:   72 460" xr:uid="{5C0ED2D5-238C-41DF-A893-13F4CC21BC60}"/>
    <hyperlink ref="S531" tooltip="CV%: 13.0; ERROR:   4 488; LI90%:   27 038; LS90%:   41 802" xr:uid="{ABA9F5AA-86F5-47FA-94DD-D7718B186D17}"/>
    <hyperlink ref="S532" tooltip="CV%: 20.7; ERROR:   3 504; LI90%:   11 205; LS90%:   22 733" xr:uid="{2C9E16DE-B36F-44AB-9558-04BAC8389EB5}"/>
    <hyperlink ref="S533" tooltip="CV%: 8.7; ERROR:   6 817; LI90%:   67 395; LS90%:   89 821" xr:uid="{44C7C2FA-E385-4ED4-A57F-4DE3D6A609ED}"/>
    <hyperlink ref="S534" tooltip="CV%: 13.0; ERROR:   4 467; LI90%:   27 096; LS90%:   41 792" xr:uid="{C2D6A023-F286-446A-ACD6-4C8F259EC8DE}"/>
    <hyperlink ref="S535" tooltip="CV%: 63.0; ERROR:   1 726; LI90%: 0*; LS90%:   5 578" xr:uid="{7DA43905-265C-4216-9D33-CBA67D3BF6DC}"/>
    <hyperlink ref="S536" tooltip="CV%: 61.8; ERROR:   1 214; LI90%: 0*; LS90%:   3 961" xr:uid="{063B1F4A-20BC-43FF-A70E-F359EE1CBEC1}"/>
    <hyperlink ref="S537" tooltip="CV%: NA; ERROR: NA; LI90%: NA; LS90%: NA" display="0*" xr:uid="{BB942CE4-B79B-43E5-A0FE-0B1C0CE8337D}"/>
    <hyperlink ref="T12" tooltip="CV%: 1.6; ERROR: 0.5; LI90%: 29.4; LS90%: 30.9" xr:uid="{DEF03CEE-8E05-45A7-BBCA-4EF2F07744D9}"/>
    <hyperlink ref="T13" tooltip="CV%: 2.0; ERROR: 0.4; LI90%: 21.5; LS90%: 23.0" xr:uid="{7CFC3CC8-4F49-444E-A09E-94A4AF74F51E}"/>
    <hyperlink ref="T14" tooltip="CV%: 2.3; ERROR: 0.4; LI90%: 14.8; LS90%: 15.9" xr:uid="{94BB8266-3792-4F31-8D1B-F2844249F9A6}"/>
    <hyperlink ref="T15" tooltip="CV%: 1.0; ERROR: 0.5; LI90%: 49.5; LS90%: 51.3" xr:uid="{281442CE-1D1F-4B61-B30A-A30202DEDBAF}"/>
    <hyperlink ref="T16" tooltip="CV%: 0.9; ERROR: 0.5; LI90%: 56.1; LS90%: 57.8" xr:uid="{B18E25C0-3810-40D3-9734-3EA5472F735A}"/>
    <hyperlink ref="T17" tooltip="CV%: 4.5; ERROR: 0.2; LI90%: 4.4; LS90%: 5.1" xr:uid="{5AA1FC69-C1B2-4AE9-9346-1F58EC3AA406}"/>
    <hyperlink ref="T18" tooltip="CV%: 1.9; ERROR: 0.5; LI90%: 28.4; LS90%: 30.2" xr:uid="{7012339B-4E84-4A74-9DB3-FFAC6583C0A1}"/>
    <hyperlink ref="T19" tooltip="CV%: 2.0; ERROR: 0.4; LI90%: 19.2; LS90%: 20.5" xr:uid="{B2DAE3DC-4040-429A-BEE4-C95234B84DE9}"/>
    <hyperlink ref="T20" tooltip="CV%: 3.1; ERROR: 0.3; LI90%: 9.1; LS90%: 10.1" xr:uid="{A3F4A305-47A2-442B-86A3-1FF6BD4A515C}"/>
    <hyperlink ref="T21" tooltip="CV%: 1.5; ERROR: 0.5; LI90%: 32.4; LS90%: 34.0" xr:uid="{7BCCBCDC-03CF-4D7D-91F7-310DBEA2D7AE}"/>
    <hyperlink ref="T22" tooltip="CV%: 2.1; ERROR: 0.4; LI90%: 19.2; LS90%: 20.5" xr:uid="{1C956A0B-7A93-46C9-9F25-95405AEDC4FE}"/>
    <hyperlink ref="T23" tooltip="CV%: 10.6; ERROR: 0.1; LI90%: 0.6; LS90%: 0.9" xr:uid="{B5895CC9-BB08-4BCB-BD49-E9CA9C8CD3D5}"/>
    <hyperlink ref="T24" tooltip="CV%: 9.4; ERROR: 0.1; LI90%: 0.8; LS90%: 1.1" xr:uid="{A68CCEAB-E2BB-4FDB-8169-04DB8D062ADE}"/>
    <hyperlink ref="T25" tooltip="CV%: 21.1; ERROR: 0.0; LI90%: 0.1; LS90%: 0.3" xr:uid="{336E2D0E-19DF-4C4D-AA06-A0A91415320F}"/>
    <hyperlink ref="T28" tooltip="CV%: 11.0; ERROR: 2.6; LI90%: 19.3; LS90%: 27.8" xr:uid="{CCAA7068-5B1F-4DFF-96D2-BB1D4A932BBA}"/>
    <hyperlink ref="T29" tooltip="CV%: 12.9; ERROR: 2.7; LI90%: 16.6; LS90%: 25.6" xr:uid="{50A5C5B3-76FC-4CA8-AC07-94E935207198}"/>
    <hyperlink ref="T30" tooltip="CV%: 10.2; ERROR: 2.5; LI90%: 20.5; LS90%: 28.8" xr:uid="{6FB351F7-5073-43A5-B048-E147F2D411EA}"/>
    <hyperlink ref="T31" tooltip="CV%: 7.9; ERROR: 3.0; LI90%: 33.0; LS90%: 42.8" xr:uid="{BE4CAFD2-089C-4898-9C63-50DB86E47FF7}"/>
    <hyperlink ref="T32" tooltip="CV%: 5.1; ERROR: 3.0; LI90%: 53.7; LS90%: 63.5" xr:uid="{78CF386E-AFC5-4E6C-A0CA-E3E4FB2747B6}"/>
    <hyperlink ref="T33" tooltip="CV%: 38.7; ERROR: 0.8; LI90%: 0.8; LS90%: 3.5" xr:uid="{558AB34B-5449-4767-A5B8-0C6AED36B8B3}"/>
    <hyperlink ref="T34" tooltip="CV%: 9.6; ERROR: 3.0; LI90%: 25.8; LS90%: 35.6" xr:uid="{D9A3717A-49ED-4685-B980-88D2B3DA9C80}"/>
    <hyperlink ref="T35" tooltip="CV%: 12.3; ERROR: 2.4; LI90%: 15.5; LS90%: 23.3" xr:uid="{AF6A30BF-FBCB-4B30-9B63-6D375F62C7A0}"/>
    <hyperlink ref="T36" tooltip="CV%: 17.2; ERROR: 1.8; LI90%: 7.6; LS90%: 13.5" xr:uid="{78334D62-BEE9-4B49-967B-A1E13F9BEB1E}"/>
    <hyperlink ref="T37" tooltip="CV%: 9.5; ERROR: 2.7; LI90%: 24.4; LS90%: 33.4" xr:uid="{BD945252-28B5-41A6-A10D-D5D23A2392DF}"/>
    <hyperlink ref="T38" tooltip="CV%: 10.4; ERROR: 2.8; LI90%: 22.3; LS90%: 31.5" xr:uid="{929E5DE6-D496-44AF-82DE-55C40D00043D}"/>
    <hyperlink ref="T39" tooltip="CV%: 100.4; ERROR: 0.1; LI90%: 0.0*; LS90%: 0.3" xr:uid="{7C203DD1-CAF1-4D8D-B21C-0BCFCDC3FD00}"/>
    <hyperlink ref="T40" tooltip="CV%: 43.2; ERROR: 0.9; LI90%: 0.6; LS90%: 3.4" xr:uid="{EA9C2AAB-E2CE-4ECD-A041-E2DE4E3C4DCE}"/>
    <hyperlink ref="T41" tooltip="CV%: 99.7; ERROR: 0.8; LI90%: 0.0*; LS90%: 2.1" xr:uid="{8AFA1501-D17B-44C7-9287-D7AB82690F38}"/>
    <hyperlink ref="T44" tooltip="CV%: 9.0; ERROR: 2.0; LI90%: 19.3; LS90%: 26.0" xr:uid="{5F3DD9FC-C0FE-44D5-AAB7-790CF3C49387}"/>
    <hyperlink ref="T45" tooltip="CV%: 17.4; ERROR: 1.9; LI90%: 7.6; LS90%: 13.7" xr:uid="{77EF207F-7B4A-4AB4-A866-C9DB5024CFEE}"/>
    <hyperlink ref="T46" tooltip="CV%: 9.8; ERROR: 2.2; LI90%: 18.7; LS90%: 25.9" xr:uid="{FC275D7A-C3B2-4C07-96EA-9CA74B3CC955}"/>
    <hyperlink ref="T47" tooltip="CV%: 4.7; ERROR: 2.4; LI90%: 48.0; LS90%: 55.9" xr:uid="{5C951E90-73F1-4E9C-A9D4-455F4381015E}"/>
    <hyperlink ref="T48" tooltip="CV%: 3.9; ERROR: 2.4; LI90%: 58.2; LS90%: 66.1" xr:uid="{2AC93B03-9C90-4EB8-AD17-EC1AD4263339}"/>
    <hyperlink ref="T49" tooltip="CV%: 17.0; ERROR: 1.5; LI90%: 6.1; LS90%: 10.9" xr:uid="{3C08028B-9C51-473F-83BC-09EB1A962F80}"/>
    <hyperlink ref="T50" tooltip="CV%: 9.3; ERROR: 2.1; LI90%: 18.8; LS90%: 25.6" xr:uid="{48CEA02B-9402-4B36-AD13-1C3684E8E4B7}"/>
    <hyperlink ref="T51" tooltip="CV%: 8.4; ERROR: 2.0; LI90%: 20.8; LS90%: 27.5" xr:uid="{8211EFCA-509F-41FF-AFE8-B8A3E4A326A5}"/>
    <hyperlink ref="T52" tooltip="CV%: 16.1; ERROR: 1.2; LI90%: 5.4; LS90%: 9.4" xr:uid="{9E7DD354-30A5-4C98-BFFB-34C22E293C20}"/>
    <hyperlink ref="T53" tooltip="CV%: 7.3; ERROR: 2.2; LI90%: 27.2; LS90%: 34.5" xr:uid="{D0F5813A-ABFE-43C9-9790-632AC89F662C}"/>
    <hyperlink ref="T54" tooltip="CV%: 7.7; ERROR: 2.1; LI90%: 23.9; LS90%: 30.8" xr:uid="{32956E02-9D8F-44BC-9B2C-3557B2EF41FB}"/>
    <hyperlink ref="T55" tooltip="CV%: 41.1; ERROR: 0.5; LI90%: 0.4; LS90%: 1.9" xr:uid="{D2E68041-CA18-4BE2-9E32-9043755533E2}"/>
    <hyperlink ref="T56" tooltip="CV%: 37.7; ERROR: 0.6; LI90%: 0.6; LS90%: 2.7" xr:uid="{C12E6BE8-5C70-42D5-9290-64E2AB071BE0}"/>
    <hyperlink ref="T57" tooltip="CV%: NA; ERROR: NA; LI90%: NA; LS90%: NA" display="0.0*" xr:uid="{CFB7261B-0711-4C31-BD08-A893DC2793F4}"/>
    <hyperlink ref="T60" tooltip="CV%: 9.6; ERROR: 2.2; LI90%: 19.4; LS90%: 26.6" xr:uid="{7310AC41-431F-4838-8ACE-8DC6B685CC66}"/>
    <hyperlink ref="T61" tooltip="CV%: 14.9; ERROR: 2.5; LI90%: 12.9; LS90%: 21.2" xr:uid="{248D013B-A4D9-4F0F-B337-65F9F94FABFD}"/>
    <hyperlink ref="T62" tooltip="CV%: 9.6; ERROR: 2.1; LI90%: 18.5; LS90%: 25.4" xr:uid="{A659B2A9-830E-40DC-BA64-C8B14567FB17}"/>
    <hyperlink ref="T63" tooltip="CV%: 4.3; ERROR: 2.5; LI90%: 52.6; LS90%: 60.7" xr:uid="{959D8ADB-43AF-413E-BAE7-C180C462A0AF}"/>
    <hyperlink ref="T64" tooltip="CV%: 6.3; ERROR: 2.5; LI90%: 36.1; LS90%: 44.4" xr:uid="{F221BAD0-A657-4C4E-B548-EDBEFAB0E50F}"/>
    <hyperlink ref="T65" tooltip="CV%: 15.5; ERROR: 2.1; LI90%: 10.1; LS90%: 17.1" xr:uid="{1B5F8CE1-BE5A-4468-8F58-6B86D646BBA5}"/>
    <hyperlink ref="T66" tooltip="CV%: 7.5; ERROR: 2.7; LI90%: 31.1; LS90%: 40.0" xr:uid="{52ECDB27-3778-4431-A71D-F5F53AF30DAD}"/>
    <hyperlink ref="T67" tooltip="CV%: 9.5; ERROR: 1.9; LI90%: 17.2; LS90%: 23.6" xr:uid="{89DB95A6-D7D0-40B7-92FB-00A0480B07CC}"/>
    <hyperlink ref="T68" tooltip="CV%: 12.2; ERROR: 1.6; LI90%: 10.5; LS90%: 15.7" xr:uid="{9D34BB6B-D23F-4416-8F24-862D19F37603}"/>
    <hyperlink ref="T69" tooltip="CV%: 7.5; ERROR: 2.7; LI90%: 31.3; LS90%: 40.1" xr:uid="{23A4EA1F-32D8-4299-B824-3B9125BC0ECD}"/>
    <hyperlink ref="T70" tooltip="CV%: 12.8; ERROR: 1.9; LI90%: 11.9; LS90%: 18.2" xr:uid="{A25EEC29-89EC-4C80-80BF-63B6CD5CFB36}"/>
    <hyperlink ref="T71" tooltip="CV%: 43.2; ERROR: 0.4; LI90%: 0.3; LS90%: 1.7" xr:uid="{13CAAD5D-E97C-44C7-ACF4-B112FA703E4D}"/>
    <hyperlink ref="T72" tooltip="CV%: 81.1; ERROR: 0.7; LI90%: 0.0*; LS90%: 2.1" xr:uid="{B20C40FC-EF76-4054-ACAC-03F5F0288181}"/>
    <hyperlink ref="T73" tooltip="CV%: 100.4; ERROR: 0.2; LI90%: 0.0*; LS90%: 0.5" xr:uid="{EA16BFE4-F193-4314-8AC6-5BCAD97BF08D}"/>
    <hyperlink ref="T76" tooltip="CV%: 7.4; ERROR: 2.2; LI90%: 26.7; LS90%: 34.1" xr:uid="{ECB7C2AD-CC12-4532-8BBC-8A7AE3DCD983}"/>
    <hyperlink ref="T77" tooltip="CV%: 7.9; ERROR: 2.3; LI90%: 25.2; LS90%: 32.7" xr:uid="{78F6AEC8-DCF2-4C67-9FB6-A736BA5E6C20}"/>
    <hyperlink ref="T78" tooltip="CV%: 11.0; ERROR: 1.7; LI90%: 12.5; LS90%: 18.0" xr:uid="{EEE36C62-C0C4-4177-86ED-9BCAB7BC323D}"/>
    <hyperlink ref="T79" tooltip="CV%: 4.5; ERROR: 2.5; LI90%: 51.1; LS90%: 59.3" xr:uid="{E28452CD-E566-4F6B-8539-F2779908210C}"/>
    <hyperlink ref="T80" tooltip="CV%: 5.1; ERROR: 2.5; LI90%: 44.7; LS90%: 52.9" xr:uid="{3BA963FB-547E-4B38-B5C0-08EB9C308DC3}"/>
    <hyperlink ref="T81" tooltip="CV%: 22.1; ERROR: 1.0; LI90%: 2.9; LS90%: 6.2" xr:uid="{C2EA4A9B-4B15-4614-AA1F-C3CCCD3F1883}"/>
    <hyperlink ref="T82" tooltip="CV%: 11.3; ERROR: 2.3; LI90%: 16.7; LS90%: 24.3" xr:uid="{F47D3E28-898E-4E4F-A1D3-AFC355477EC0}"/>
    <hyperlink ref="T83" tooltip="CV%: 9.9; ERROR: 2.1; LI90%: 18.1; LS90%: 25.1" xr:uid="{3B8810FB-1D10-49F5-8E57-C9202C334C68}"/>
    <hyperlink ref="T84" tooltip="CV%: 17.6; ERROR: 2.0; LI90%: 8.1; LS90%: 14.8" xr:uid="{38EAFC33-08A0-411B-BE92-949A60C9DEC6}"/>
    <hyperlink ref="T85" tooltip="CV%: 6.8; ERROR: 2.4; LI90%: 30.7; LS90%: 38.5" xr:uid="{1E611DBA-CCCE-40A4-A9DB-DD9BCBC96558}"/>
    <hyperlink ref="T86" tooltip="CV%: 9.3; ERROR: 2.3; LI90%: 21.4; LS90%: 29.1" xr:uid="{7356E0DC-3AA4-4084-A2D7-B936BBF92E8B}"/>
    <hyperlink ref="T87" tooltip="CV%: 72.4; ERROR: 0.2; LI90%: 0.0*; LS90%: 0.6" xr:uid="{B4945073-9845-46EF-9109-DAF46CF2CF36}"/>
    <hyperlink ref="T88" tooltip="CV%: 100.2; ERROR: 0.2; LI90%: 0.0*; LS90%: 0.4" xr:uid="{4F87D227-A37B-4536-ACEB-01D79C3FD8FE}"/>
    <hyperlink ref="T89" tooltip="CV%: NA; ERROR: NA; LI90%: NA; LS90%: NA" display="0.0*" xr:uid="{FD6199AD-C213-4B60-9068-EBFB75EC757D}"/>
    <hyperlink ref="T92" tooltip="CV%: 8.2; ERROR: 2.2; LI90%: 22.9; LS90%: 30.0" xr:uid="{D40E6354-761A-41D8-97EF-B6E4960BA940}"/>
    <hyperlink ref="T93" tooltip="CV%: 10.3; ERROR: 2.2; LI90%: 18.0; LS90%: 25.4" xr:uid="{3D8DF2AC-A49B-4981-90A2-7ACADCC55B38}"/>
    <hyperlink ref="T94" tooltip="CV%: 10.2; ERROR: 1.9; LI90%: 15.8; LS90%: 22.2" xr:uid="{10FCE500-5386-4977-84BA-5DC31805DE20}"/>
    <hyperlink ref="T95" tooltip="CV%: 4.8; ERROR: 2.4; LI90%: 45.3; LS90%: 53.1" xr:uid="{C7F4C4BF-5049-4356-99D2-8DA23DDCC91F}"/>
    <hyperlink ref="T96" tooltip="CV%: 4.6; ERROR: 2.4; LI90%: 48.6; LS90%: 56.5" xr:uid="{4CDAD5B2-AAF6-422C-BB2F-A28CE7258A44}"/>
    <hyperlink ref="T97" tooltip="CV%: 24.9; ERROR: 0.9; LI90%: 2.2; LS90%: 5.2" xr:uid="{2D1EEC00-3EFB-41C6-9336-5263F50D8F0B}"/>
    <hyperlink ref="T98" tooltip="CV%: 7.7; ERROR: 2.3; LI90%: 26.1; LS90%: 33.7" xr:uid="{2073573C-D8CA-4467-BB9A-F60FF37F66D4}"/>
    <hyperlink ref="T99" tooltip="CV%: 8.5; ERROR: 2.4; LI90%: 24.4; LS90%: 32.3" xr:uid="{2D3C2D1A-BE4B-4033-A532-ED2F413545CC}"/>
    <hyperlink ref="T100" tooltip="CV%: 13.8; ERROR: 1.4; LI90%: 7.9; LS90%: 12.6" xr:uid="{C8AF15A1-1EEC-4516-A40E-E57EE13BD66A}"/>
    <hyperlink ref="T101" tooltip="CV%: 7.8; ERROR: 2.2; LI90%: 25.0; LS90%: 32.4" xr:uid="{74A2F7C1-5014-4277-BFEC-1CD81FB3BFB0}"/>
    <hyperlink ref="T102" tooltip="CV%: 9.9; ERROR: 1.9; LI90%: 15.9; LS90%: 22.1" xr:uid="{929DE3CB-D450-48B3-BF6D-1282AF9D1EF3}"/>
    <hyperlink ref="T103" tooltip="CV%: 48.5; ERROR: 0.4; LI90%: 0.2; LS90%: 1.5" xr:uid="{00CC3293-7954-463B-BE3A-F1E6E57955BF}"/>
    <hyperlink ref="T104" tooltip="CV%: 41.4; ERROR: 0.4; LI90%: 0.3; LS90%: 1.5" xr:uid="{2BD23799-7D43-4DA7-B574-384F5D4D4B4A}"/>
    <hyperlink ref="T105" tooltip="CV%: NA; ERROR: NA; LI90%: NA; LS90%: NA" display="0.0*" xr:uid="{AB342AC4-D068-4176-88C7-C88CFA60DC69}"/>
    <hyperlink ref="T108" tooltip="CV%: 7.5; ERROR: 2.3; LI90%: 27.2; LS90%: 34.9" xr:uid="{8FC576FF-82A6-4B58-9FF8-489BE381973B}"/>
    <hyperlink ref="T109" tooltip="CV%: 10.4; ERROR: 1.7; LI90%: 13.5; LS90%: 19.1" xr:uid="{58311B79-3BAF-4C60-A36A-22BE711903F6}"/>
    <hyperlink ref="T110" tooltip="CV%: 9.2; ERROR: 2.5; LI90%: 22.8; LS90%: 31.0" xr:uid="{135D10CA-2FFB-4BE0-8050-94513477DC92}"/>
    <hyperlink ref="T111" tooltip="CV%: 6.0; ERROR: 2.5; LI90%: 37.6; LS90%: 45.9" xr:uid="{2B81E6A6-4823-4AF6-A90F-8B07C2E60703}"/>
    <hyperlink ref="T112" tooltip="CV%: 3.1; ERROR: 2.1; LI90%: 62.7; LS90%: 69.5" xr:uid="{0CAF9D64-4A16-4E04-B863-D2042A573662}"/>
    <hyperlink ref="T113" tooltip="CV%: 12.7; ERROR: 1.4; LI90%: 9.0; LS90%: 13.8" xr:uid="{9CF6907A-5E8E-407D-B646-BD6B7299D54F}"/>
    <hyperlink ref="T114" tooltip="CV%: 12.6; ERROR: 1.4; LI90%: 8.6; LS90%: 13.1" xr:uid="{0E2436D0-833A-4ED2-B508-BCDA6E090116}"/>
    <hyperlink ref="T115" tooltip="CV%: 7.8; ERROR: 1.8; LI90%: 20.2; LS90%: 26.2" xr:uid="{A9F0FDB7-0322-4958-B4B9-4FE2119BA02A}"/>
    <hyperlink ref="T116" tooltip="CV%: 13.4; ERROR: 1.2; LI90%: 7.1; LS90%: 11.1" xr:uid="{F727894B-F36A-4D24-B25F-5CF008D011EE}"/>
    <hyperlink ref="T117" tooltip="CV%: 6.0; ERROR: 2.0; LI90%: 30.6; LS90%: 37.3" xr:uid="{773E8863-0176-44FE-9EC1-BE8C3D8EA13D}"/>
    <hyperlink ref="T118" tooltip="CV%: 10.0; ERROR: 2.0; LI90%: 16.7; LS90%: 23.2" xr:uid="{32FD61A3-7FC3-435C-AA0C-7757F145C07F}"/>
    <hyperlink ref="T119" tooltip="CV%: 46.2; ERROR: 0.4; LI90%: 0.2; LS90%: 1.5" xr:uid="{AFA0F759-B6BB-4ACA-9EAC-B69493569CA4}"/>
    <hyperlink ref="T120" tooltip="CV%: 34.1; ERROR: 0.4; LI90%: 0.5; LS90%: 1.8" xr:uid="{2138232A-C541-4797-8CD3-470412DA041A}"/>
    <hyperlink ref="T121" tooltip="CV%: 100.1; ERROR: 0.1; LI90%: 0.0*; LS90%: 0.3" xr:uid="{3F4A5E1A-8CBA-42A4-817D-3ED6F2594DC6}"/>
    <hyperlink ref="T124" tooltip="CV%: 5.1; ERROR: 2.4; LI90%: 43.9; LS90%: 52.0" xr:uid="{DF23938E-2091-4BE4-BFA9-99CC7DB4F44D}"/>
    <hyperlink ref="T125" tooltip="CV%: 6.6; ERROR: 2.0; LI90%: 27.7; LS90%: 34.5" xr:uid="{AFD05CD1-18E5-4DDC-A47A-ED10311D9553}"/>
    <hyperlink ref="T126" tooltip="CV%: 11.0; ERROR: 1.4; LI90%: 10.6; LS90%: 15.2" xr:uid="{7E6241E3-7FC9-4D82-A0DA-7B3131031902}"/>
    <hyperlink ref="T127" tooltip="CV%: 4.3; ERROR: 2.3; LI90%: 50.9; LS90%: 58.6" xr:uid="{BF4F8157-92D0-47E6-9300-1B2C53F33E5F}"/>
    <hyperlink ref="T128" tooltip="CV%: 5.1; ERROR: 2.1; LI90%: 38.0; LS90%: 44.9" xr:uid="{16A7A3BB-A6B2-4328-87EA-51A496F14B65}"/>
    <hyperlink ref="T129" tooltip="CV%: 17.3; ERROR: 1.0; LI90%: 3.9; LS90%: 7.1" xr:uid="{03EB7070-4C1D-4609-9C2E-27279F2B4DA2}"/>
    <hyperlink ref="T130" tooltip="CV%: 10.3; ERROR: 1.9; LI90%: 15.3; LS90%: 21.6" xr:uid="{7457DC5E-0E54-49DC-BBC4-6C15891BF5BF}"/>
    <hyperlink ref="T131" tooltip="CV%: 10.4; ERROR: 1.5; LI90%: 12.2; LS90%: 17.2" xr:uid="{B18D80CD-BB97-4BBF-B391-11662BD218F1}"/>
    <hyperlink ref="T132" tooltip="CV%: 13.6; ERROR: 1.3; LI90%: 7.6; LS90%: 11.9" xr:uid="{838851C9-8CD1-4450-AB43-B2C55D8AAF0C}"/>
    <hyperlink ref="T133" tooltip="CV%: 5.6; ERROR: 2.0; LI90%: 33.0; LS90%: 39.7" xr:uid="{1E786C4E-0A5E-4E5B-8D4F-12EB999F60C7}"/>
    <hyperlink ref="T134" tooltip="CV%: 10.4; ERROR: 1.3; LI90%: 10.4; LS90%: 14.7" xr:uid="{20945265-A2D6-4CB1-BE80-E50DA008911C}"/>
    <hyperlink ref="T135" tooltip="CV%: 100.1; ERROR: 0.1; LI90%: 0.0*; LS90%: 0.2" xr:uid="{2F4F2842-B207-4B3F-A219-63C80B77C0BB}"/>
    <hyperlink ref="T136" tooltip="CV%: 37.3; ERROR: 0.7; LI90%: 0.7; LS90%: 2.9" xr:uid="{97B02A21-BB54-42BF-8D64-F88F97D3594C}"/>
    <hyperlink ref="T137" tooltip="CV%: 60.5; ERROR: 0.2; LI90%: 0.0; LS90%: 0.7" xr:uid="{C24AF61B-E445-4E9C-9E1A-242AF1B94FE2}"/>
    <hyperlink ref="T140" tooltip="CV%: 6.2; ERROR: 2.2; LI90%: 31.6; LS90%: 38.7" xr:uid="{7256C5A9-2329-4581-8D05-84D0CDF2591C}"/>
    <hyperlink ref="T141" tooltip="CV%: 9.1; ERROR: 1.7; LI90%: 15.9; LS90%: 21.5" xr:uid="{4B8A2C1B-428A-4BAE-943A-EA5CF43F64F0}"/>
    <hyperlink ref="T142" tooltip="CV%: 9.5; ERROR: 1.6; LI90%: 14.5; LS90%: 19.9" xr:uid="{7E751381-1CFE-431B-9236-A20E3201CEC4}"/>
    <hyperlink ref="T143" tooltip="CV%: 4.2; ERROR: 2.2; LI90%: 48.4; LS90%: 55.6" xr:uid="{AA7A14AA-B51D-43BA-9F00-57AB75DE3FB5}"/>
    <hyperlink ref="T144" tooltip="CV%: 3.7; ERROR: 2.1; LI90%: 54.5; LS90%: 61.6" xr:uid="{03FA0B66-CDF3-49EA-9211-5B60A8BED9DB}"/>
    <hyperlink ref="T145" tooltip="CV%: 26.1; ERROR: 0.5; LI90%: 1.0; LS90%: 2.5" xr:uid="{2CCA9A0A-6390-4791-9FA1-A3D11F0D1792}"/>
    <hyperlink ref="T146" tooltip="CV%: 9.4; ERROR: 1.5; LI90%: 13.4; LS90%: 18.3" xr:uid="{1C706032-DF21-47C1-AB5B-F6E3FD0994CA}"/>
    <hyperlink ref="T147" tooltip="CV%: 8.2; ERROR: 1.8; LI90%: 18.9; LS90%: 24.8" xr:uid="{517A2CF5-0095-444F-8147-FF1AB3D30AA2}"/>
    <hyperlink ref="T148" tooltip="CV%: 11.9; ERROR: 1.5; LI90%: 9.9; LS90%: 14.7" xr:uid="{47B56159-9813-40F6-BE05-80F89534DDF9}"/>
    <hyperlink ref="T149" tooltip="CV%: 5.0; ERROR: 2.1; LI90%: 37.9; LS90%: 44.7" xr:uid="{E329DEFE-C161-443E-8226-6A73B4D6052C}"/>
    <hyperlink ref="T150" tooltip="CV%: 8.4; ERROR: 1.6; LI90%: 16.8; LS90%: 22.2" xr:uid="{C79A9124-D996-4925-8E60-3035A77C5AA2}"/>
    <hyperlink ref="T151" tooltip="CV%: 62.6; ERROR: 0.2; LI90%: 0.0*; LS90%: 0.5" xr:uid="{F28C35D8-DAE7-46FE-8E4F-3F8A6CD54D0B}"/>
    <hyperlink ref="T152" tooltip="CV%: 39.7; ERROR: 0.5; LI90%: 0.4; LS90%: 2.0" xr:uid="{9A6ED869-E1FB-46B3-8021-F09891D63F08}"/>
    <hyperlink ref="T153" tooltip="CV%: 100.1; ERROR: 0.1; LI90%: 0.0*; LS90%: 0.3" xr:uid="{07FC5FB7-CB45-4022-93CE-6D130BB061E5}"/>
    <hyperlink ref="T156" tooltip="CV%: 6.1; ERROR: 1.1; LI90%: 16.9; LS90%: 20.6" xr:uid="{491B2AEC-241F-43A6-959D-7A1A8B59D3CC}"/>
    <hyperlink ref="T157" tooltip="CV%: 6.0; ERROR: 1.2; LI90%: 18.3; LS90%: 22.3" xr:uid="{A072BB90-6F39-4F71-B90C-DF2D8490C622}"/>
    <hyperlink ref="T158" tooltip="CV%: 5.9; ERROR: 1.2; LI90%: 18.6; LS90%: 22.6" xr:uid="{F8594505-CD10-4A4F-8A00-42E271BED97A}"/>
    <hyperlink ref="T159" tooltip="CV%: 3.6; ERROR: 1.5; LI90%: 38.9; LS90%: 43.8" xr:uid="{8392BBC3-2B64-4C19-9CCB-8238349F8B78}"/>
    <hyperlink ref="T160" tooltip="CV%: 2.3; ERROR: 1.4; LI90%: 61.1; LS90%: 65.8" xr:uid="{779432D7-A44A-4E0A-A81C-CCEC97D26FB5}"/>
    <hyperlink ref="T161" tooltip="CV%: 11.3; ERROR: 0.9; LI90%: 6.3; LS90%: 9.1" xr:uid="{96423123-8EEE-4229-93CE-27D701201F0F}"/>
    <hyperlink ref="T162" tooltip="CV%: 4.5; ERROR: 1.4; LI90%: 29.5; LS90%: 34.2" xr:uid="{0ECE1812-1205-4347-91EA-BF647A98ECE6}"/>
    <hyperlink ref="T163" tooltip="CV%: 5.3; ERROR: 1.2; LI90%: 21.2; LS90%: 25.2" xr:uid="{D7620B07-F377-476C-8BA2-9D98475D0E3E}"/>
    <hyperlink ref="T164" tooltip="CV%: 8.3; ERROR: 1.0; LI90%: 10.4; LS90%: 13.8" xr:uid="{99166EFE-1CA5-4493-B461-4EE2BC70A7B9}"/>
    <hyperlink ref="T165" tooltip="CV%: 4.8; ERROR: 1.3; LI90%: 25.4; LS90%: 29.7" xr:uid="{A8BC7695-756E-4194-954E-26199AE0AF17}"/>
    <hyperlink ref="T166" tooltip="CV%: 5.1; ERROR: 1.4; LI90%: 24.4; LS90%: 28.9" xr:uid="{D31CB59D-3120-46C7-B97E-6A4841E974E2}"/>
    <hyperlink ref="T167" tooltip="CV%: 31.7; ERROR: 0.3; LI90%: 0.4; LS90%: 1.3" xr:uid="{F8A33245-1692-43BF-99A3-E19C37EBD60B}"/>
    <hyperlink ref="T168" tooltip="CV%: 36.9; ERROR: 0.2; LI90%: 0.3; LS90%: 1.1" xr:uid="{ADC9F024-7B06-4A6E-86C8-48D159F723DE}"/>
    <hyperlink ref="T169" tooltip="CV%: 71.9; ERROR: 0.0; LI90%: 0.0*; LS90%: 0.1" xr:uid="{23A1B9AC-CF78-4C57-BB89-F5BD1A81B9E3}"/>
    <hyperlink ref="T172" tooltip="CV%: 5.2; ERROR: 2.1; LI90%: 37.7; LS90%: 44.7" xr:uid="{F0D5628B-5A98-480E-BDE8-EE90F512CEE2}"/>
    <hyperlink ref="T173" tooltip="CV%: 7.1; ERROR: 2.0; LI90%: 24.7; LS90%: 31.2" xr:uid="{8FF26F09-4D5D-42A8-85E3-DD4C83D22A1D}"/>
    <hyperlink ref="T174" tooltip="CV%: 10.1; ERROR: 1.6; LI90%: 13.6; LS90%: 19.1" xr:uid="{87676CF9-2B77-44DE-9C43-3DD9CFF8357C}"/>
    <hyperlink ref="T175" tooltip="CV%: 3.9; ERROR: 2.1; LI90%: 49.7; LS90%: 56.5" xr:uid="{5624675E-4B2D-4802-8CF8-D8AAE5B5BECF}"/>
    <hyperlink ref="T176" tooltip="CV%: 5.0; ERROR: 2.2; LI90%: 40.8; LS90%: 48.1" xr:uid="{B642756C-3F03-44D2-A261-801BAE741B84}"/>
    <hyperlink ref="T177" tooltip="CV%: 22.8; ERROR: 0.7; LI90%: 2.0; LS90%: 4.3" xr:uid="{C2704599-4C61-4458-9B4C-DDC05A097751}"/>
    <hyperlink ref="T178" tooltip="CV%: 8.2; ERROR: 2.3; LI90%: 24.6; LS90%: 32.2" xr:uid="{F0270D70-1D9C-4B5B-A4B0-82C70D37EFB9}"/>
    <hyperlink ref="T179" tooltip="CV%: 9.0; ERROR: 1.9; LI90%: 17.6; LS90%: 23.7" xr:uid="{25F8D365-406A-47A6-84DB-5A90EB67B780}"/>
    <hyperlink ref="T180" tooltip="CV%: 14.9; ERROR: 1.5; LI90%: 7.6; LS90%: 12.5" xr:uid="{427EC0A9-10D6-4EB7-AC99-80B7805F026C}"/>
    <hyperlink ref="T181" tooltip="CV%: 6.5; ERROR: 2.2; LI90%: 29.7; LS90%: 36.8" xr:uid="{1446C064-1500-4ED2-9EB0-AA98420A2EA0}"/>
    <hyperlink ref="T182" tooltip="CV%: 11.0; ERROR: 1.6; LI90%: 12.2; LS90%: 17.6" xr:uid="{C10C1F64-3EDA-4662-B268-8DF6966FDE88}"/>
    <hyperlink ref="T183" tooltip="CV%: 46.2; ERROR: 0.3; LI90%: 0.2; LS90%: 1.2" xr:uid="{C761AFC2-ABEF-4377-A248-D7EC2A458EBD}"/>
    <hyperlink ref="T184" tooltip="CV%: 39.3; ERROR: 0.4; LI90%: 0.4; LS90%: 1.8" xr:uid="{8985FA27-2F93-4FBA-B198-282842199359}"/>
    <hyperlink ref="T185" tooltip="CV%: 100.0; ERROR: 0.1; LI90%: 0.0*; LS90%: 0.2" xr:uid="{1617574D-6C41-42F4-9B02-3E289F78E8D3}"/>
    <hyperlink ref="T188" tooltip="CV%: 8.0; ERROR: 2.8; LI90%: 30.0; LS90%: 39.1" xr:uid="{158D3792-81D8-4C4E-AB51-1624AE9BE7D1}"/>
    <hyperlink ref="T189" tooltip="CV%: 10.0; ERROR: 2.0; LI90%: 17.1; LS90%: 23.9" xr:uid="{53AB6646-F0EB-4524-9C33-A26D68F8248A}"/>
    <hyperlink ref="T190" tooltip="CV%: 9.9; ERROR: 2.1; LI90%: 17.5; LS90%: 24.2" xr:uid="{DC30AED1-99D5-470D-BF49-9BD4FFBEC32D}"/>
    <hyperlink ref="T191" tooltip="CV%: 6.1; ERROR: 3.0; LI90%: 44.0; LS90%: 53.9" xr:uid="{D1A53D18-8385-496E-8248-22613A918469}"/>
    <hyperlink ref="T192" tooltip="CV%: 4.1; ERROR: 2.6; LI90%: 59.2; LS90%: 67.7" xr:uid="{34F8CA25-6BFF-4A0E-B559-A5AC785D65BC}"/>
    <hyperlink ref="T193" tooltip="CV%: 42.5; ERROR: 0.4; LI90%: 0.3; LS90%: 1.6" xr:uid="{0AC0D89A-2FED-4498-849E-9CDA1FD7F588}"/>
    <hyperlink ref="T194" tooltip="CV%: 10.5; ERROR: 2.3; LI90%: 17.8; LS90%: 25.3" xr:uid="{9C7C2CF1-93F4-4BD4-88A8-39E7F9807B9B}"/>
    <hyperlink ref="T195" tooltip="CV%: 9.2; ERROR: 1.8; LI90%: 16.3; LS90%: 22.1" xr:uid="{7C96B774-F0F0-4ACE-9E06-0219469AD8F9}"/>
    <hyperlink ref="T196" tooltip="CV%: 19.1; ERROR: 1.3; LI90%: 4.6; LS90%: 8.9" xr:uid="{214338EA-673E-4677-B8E8-117F1D0F2354}"/>
    <hyperlink ref="T197" tooltip="CV%: 8.4; ERROR: 2.3; LI90%: 23.2; LS90%: 30.7" xr:uid="{D2763F95-5D92-4603-94F4-9431024FAFF0}"/>
    <hyperlink ref="T198" tooltip="CV%: 9.7; ERROR: 2.3; LI90%: 19.6; LS90%: 27.1" xr:uid="{05F3F72E-52C2-401C-A975-2E2851865394}"/>
    <hyperlink ref="T199" tooltip="CV%: 53.2; ERROR: 0.4; LI90%: 0.1; LS90%: 1.4" xr:uid="{3B46FD6E-8A89-441D-85DA-EF00A8C47D6C}"/>
    <hyperlink ref="T200" tooltip="CV%: 47.7; ERROR: 0.7; LI90%: 0.3; LS90%: 2.7" xr:uid="{9813F1E3-948F-4464-BE36-62221307EC52}"/>
    <hyperlink ref="T201" tooltip="CV%: 63.7; ERROR: 0.7; LI90%: 0.0*; LS90%: 2.3" xr:uid="{C3D96908-C07C-4B23-A9BA-9869A11E2A32}"/>
    <hyperlink ref="T204" tooltip="CV%: 5.4; ERROR: 2.7; LI90%: 45.0; LS90%: 53.8" xr:uid="{E847849C-3BA1-4254-86DF-ECA25B376196}"/>
    <hyperlink ref="T205" tooltip="CV%: 8.5; ERROR: 2.3; LI90%: 23.6; LS90%: 31.2" xr:uid="{CFBAD5FA-72D3-4FC2-901A-12F164E4947F}"/>
    <hyperlink ref="T206" tooltip="CV%: 14.1; ERROR: 1.4; LI90%: 7.5; LS90%: 12.0" xr:uid="{10562BD2-0CA1-4F72-ACF6-7900998A05F2}"/>
    <hyperlink ref="T207" tooltip="CV%: 4.1; ERROR: 2.4; LI90%: 54.8; LS90%: 62.6" xr:uid="{01E98139-4D7E-416C-AC20-796DB218235B}"/>
    <hyperlink ref="T208" tooltip="CV%: 5.4; ERROR: 2.4; LI90%: 40.1; LS90%: 47.9" xr:uid="{614AE837-03D3-47D9-B88E-38C913F7D0BE}"/>
    <hyperlink ref="T209" tooltip="CV%: 16.2; ERROR: 1.1; LI90%: 4.8; LS90%: 8.3" xr:uid="{0A6F6827-C843-4CD0-A2EB-F0F5D6F13F7A}"/>
    <hyperlink ref="T210" tooltip="CV%: 7.2; ERROR: 2.2; LI90%: 27.6; LS90%: 34.9" xr:uid="{AED6B197-88E8-43F8-9613-0EB7FC4473A7}"/>
    <hyperlink ref="T211" tooltip="CV%: 11.3; ERROR: 1.3; LI90%: 9.3; LS90%: 13.5" xr:uid="{07311057-4A54-4948-9BD2-2C61330FD111}"/>
    <hyperlink ref="T212" tooltip="CV%: 17.4; ERROR: 1.3; LI90%: 5.5; LS90%: 9.8" xr:uid="{900D57DF-655A-4E55-B77A-59CB57AE83B0}"/>
    <hyperlink ref="T213" tooltip="CV%: 6.3; ERROR: 2.4; LI90%: 33.9; LS90%: 41.8" xr:uid="{9F9E57B2-D4B5-4CE6-8377-0A4F6A22C20C}"/>
    <hyperlink ref="T214" tooltip="CV%: 12.5; ERROR: 1.4; LI90%: 8.8; LS90%: 13.4" xr:uid="{28DFED99-58E5-40E1-8AC4-010DFEF07C43}"/>
    <hyperlink ref="T215" tooltip="CV%: 36.1; ERROR: 0.4; LI90%: 0.4; LS90%: 1.6" xr:uid="{17B58EDA-42DB-44A7-AEC7-5F0FEBC2EB24}"/>
    <hyperlink ref="T216" tooltip="CV%: 65.8; ERROR: 0.2; LI90%: 0.0*; LS90%: 0.7" xr:uid="{F103DA4F-40C9-4F5C-BA76-5765CF4DE766}"/>
    <hyperlink ref="T217" tooltip="CV%: 71.6; ERROR: 0.1; LI90%: 0.0*; LS90%: 0.4" xr:uid="{A4AC1374-355B-4A5D-AA1F-95347FD5E69E}"/>
    <hyperlink ref="T220" tooltip="CV%: 6.8; ERROR: 2.5; LI90%: 31.9; LS90%: 40.0" xr:uid="{E6822D6C-2723-4F98-87BF-AA16394761A8}"/>
    <hyperlink ref="T221" tooltip="CV%: 7.8; ERROR: 2.3; LI90%: 25.3; LS90%: 32.8" xr:uid="{EBC47128-90D9-455F-AB5D-9C71A5C42398}"/>
    <hyperlink ref="T222" tooltip="CV%: 13.8; ERROR: 1.2; LI90%: 6.5; LS90%: 10.2" xr:uid="{2085A6CC-BED8-4141-912B-70DEC79DFD88}"/>
    <hyperlink ref="T223" tooltip="CV%: 4.5; ERROR: 2.4; LI90%: 50.3; LS90%: 58.3" xr:uid="{86330AD6-A019-4AB4-9B7D-D847BDC9E681}"/>
    <hyperlink ref="T224" tooltip="CV%: 5.1; ERROR: 2.6; LI90%: 46.8; LS90%: 55.4" xr:uid="{1AF11637-50A0-4AF1-A332-9C0F55D64F59}"/>
    <hyperlink ref="T225" tooltip="CV%: 29.2; ERROR: 0.5; LI90%: 1.0; LS90%: 2.7" xr:uid="{6889DCDD-5D1A-4183-A256-FB42AC482434}"/>
    <hyperlink ref="T226" tooltip="CV%: 7.9; ERROR: 2.6; LI90%: 28.8; LS90%: 37.4" xr:uid="{2DB1D421-9AED-40FC-AD83-490753F65586}"/>
    <hyperlink ref="T227" tooltip="CV%: 10.7; ERROR: 1.6; LI90%: 12.6; LS90%: 17.9" xr:uid="{B7DDC588-AC99-40C0-8AEF-046AD0C11519}"/>
    <hyperlink ref="T228" tooltip="CV%: 16.8; ERROR: 1.2; LI90%: 5.3; LS90%: 9.3" xr:uid="{9CE11D07-772F-4121-ACDC-AB2DB02EF728}"/>
    <hyperlink ref="T229" tooltip="CV%: 7.3; ERROR: 2.5; LI90%: 30.3; LS90%: 38.7" xr:uid="{8AC19F94-08E4-43B7-B8BC-CF4A69C70F41}"/>
    <hyperlink ref="T230" tooltip="CV%: 9.7; ERROR: 2.0; LI90%: 17.5; LS90%: 24.2" xr:uid="{9AA419BF-CCED-49F7-A6B6-2A5ABEBB8B9E}"/>
    <hyperlink ref="T231" tooltip="CV%: 70.7; ERROR: 0.4; LI90%: 0.0*; LS90%: 1.3" xr:uid="{2C6D5B1B-2795-4C5A-9A8D-A14EA37160BD}"/>
    <hyperlink ref="T232" tooltip="CV%: 80.0; ERROR: 0.2; LI90%: 0.0*; LS90%: 0.7" xr:uid="{E5B38EB0-080D-4420-8E28-906727FC6F44}"/>
    <hyperlink ref="T233" tooltip="CV%: NA; ERROR: NA; LI90%: NA; LS90%: NA" display="0.0*" xr:uid="{91C70BB6-7ED4-48B9-9398-7851FEDBD6C0}"/>
    <hyperlink ref="T236" tooltip="CV%: 7.6; ERROR: 2.3; LI90%: 26.1; LS90%: 33.5" xr:uid="{231C8E92-6BC3-43D1-AD5B-A17499EE6A5B}"/>
    <hyperlink ref="T237" tooltip="CV%: 11.3; ERROR: 2.0; LI90%: 14.5; LS90%: 21.2" xr:uid="{B5ACB601-237B-485A-A055-1DB4B7456CB8}"/>
    <hyperlink ref="T238" tooltip="CV%: 8.9; ERROR: 1.7; LI90%: 16.4; LS90%: 21.9" xr:uid="{9BE823B1-01BD-4179-B732-DED0AABA4125}"/>
    <hyperlink ref="T239" tooltip="CV%: 5.0; ERROR: 2.6; LI90%: 48.5; LS90%: 57.2" xr:uid="{46EB5CC6-4754-422D-9DED-449D4A967E3C}"/>
    <hyperlink ref="T240" tooltip="CV%: 4.3; ERROR: 2.6; LI90%: 54.5; LS90%: 62.9" xr:uid="{A3A86DCC-3E9C-4CC4-931B-4BF689958E47}"/>
    <hyperlink ref="T241" tooltip="CV%: 26.8; ERROR: 1.0; LI90%: 2.1; LS90%: 5.4" xr:uid="{20904AF5-85A3-480F-A78F-C0923B61EB2E}"/>
    <hyperlink ref="T242" tooltip="CV%: 9.9; ERROR: 2.2; LI90%: 19.0; LS90%: 26.3" xr:uid="{8DCBE23D-B880-44EF-B608-ECA60C24B575}"/>
    <hyperlink ref="T243" tooltip="CV%: 9.3; ERROR: 2.3; LI90%: 21.1; LS90%: 28.7" xr:uid="{1C803428-39C6-419A-AD7F-10D18BC184B2}"/>
    <hyperlink ref="T244" tooltip="CV%: 14.6; ERROR: 1.0; LI90%: 5.4; LS90%: 8.9" xr:uid="{39679C62-7FA2-4904-8A1A-4E322CF6ECF8}"/>
    <hyperlink ref="T245" tooltip="CV%: 6.7; ERROR: 1.9; LI90%: 25.8; LS90%: 32.1" xr:uid="{011ED713-7D0D-4A3A-8C4E-EB5483B41505}"/>
    <hyperlink ref="T246" tooltip="CV%: 9.8; ERROR: 2.2; LI90%: 18.4; LS90%: 25.4" xr:uid="{1A7493E0-D7DC-4AAC-8B6C-D3175B6437EA}"/>
    <hyperlink ref="T247" tooltip="CV%: 49.8; ERROR: 0.7; LI90%: 0.2; LS90%: 2.4" xr:uid="{884C7DE2-35D8-4DC8-9669-C4B4C3831609}"/>
    <hyperlink ref="T248" tooltip="CV%: 39.2; ERROR: 0.7; LI90%: 0.6; LS90%: 2.8" xr:uid="{9FA897AB-DD25-4B43-BB0D-CE822B19B574}"/>
    <hyperlink ref="T249" tooltip="CV%: 79.2; ERROR: 0.2; LI90%: 0.0*; LS90%: 0.5" xr:uid="{0AE9B0B1-F1B2-41AC-B8DE-D8B48A90A568}"/>
    <hyperlink ref="T252" tooltip="CV%: 8.6; ERROR: 2.0; LI90%: 20.1; LS90%: 26.7" xr:uid="{05CC5E0B-1517-411E-96A0-9A7FE807391B}"/>
    <hyperlink ref="T253" tooltip="CV%: 9.2; ERROR: 2.1; LI90%: 19.7; LS90%: 26.7" xr:uid="{8CAE880D-6517-4D73-9C04-11E93641664F}"/>
    <hyperlink ref="T254" tooltip="CV%: 11.2; ERROR: 1.5; LI90%: 11.0; LS90%: 15.9" xr:uid="{2C4EE50E-1946-42F8-96ED-25B54243AFCD}"/>
    <hyperlink ref="T255" tooltip="CV%: 5.4; ERROR: 2.4; LI90%: 40.2; LS90%: 47.9" xr:uid="{E2F43912-6E7A-4CC2-AC97-70851B678E6F}"/>
    <hyperlink ref="T256" tooltip="CV%: 3.1; ERROR: 2.2; LI90%: 68.2; LS90%: 75.4" xr:uid="{9710C148-0BDD-4623-940D-C45B852074CD}"/>
    <hyperlink ref="T257" tooltip="CV%: 22.8; ERROR: 0.9; LI90%: 2.3; LS90%: 5.1" xr:uid="{247945A1-8964-4E37-969D-0F7648686A0D}"/>
    <hyperlink ref="T258" tooltip="CV%: 7.0; ERROR: 2.7; LI90%: 34.4; LS90%: 43.3" xr:uid="{3CF3086E-6E84-41AA-9032-429CD034A906}"/>
    <hyperlink ref="T259" tooltip="CV%: 10.0; ERROR: 1.7; LI90%: 14.3; LS90%: 20.0" xr:uid="{117A6421-2C67-4E2C-8FDD-1900F013BE3D}"/>
    <hyperlink ref="T260" tooltip="CV%: 14.0; ERROR: 1.4; LI90%: 7.9; LS90%: 12.7" xr:uid="{CE618707-8177-493F-8821-5A928D77BFA7}"/>
    <hyperlink ref="T261" tooltip="CV%: 7.6; ERROR: 2.3; LI90%: 27.1; LS90%: 34.8" xr:uid="{46949CE4-3DFF-4AF5-A342-AAB17E26DA96}"/>
    <hyperlink ref="T262" tooltip="CV%: 9.0; ERROR: 1.8; LI90%: 17.1; LS90%: 23.0" xr:uid="{79FEB891-781E-4E4C-B6F1-9F7863D263EF}"/>
    <hyperlink ref="T263" tooltip="CV%: 100.2; ERROR: 0.1; LI90%: 0.0*; LS90%: 0.2" xr:uid="{799636DE-BDF5-47D9-AAB7-DCDC9EF9AD16}"/>
    <hyperlink ref="T264" tooltip="CV%: NA; ERROR: NA; LI90%: NA; LS90%: NA" display="0.0*" xr:uid="{E3A1AAC8-AEDA-4A72-889E-B74ECA90BB48}"/>
    <hyperlink ref="T265" tooltip="CV%: 100.2; ERROR: 0.1; LI90%: 0.0*; LS90%: 0.3" xr:uid="{496A38D5-60A2-4369-96C7-CB62C15B6E81}"/>
    <hyperlink ref="T268" tooltip="CV%: 4.9; ERROR: 1.9; LI90%: 36.0; LS90%: 42.3" xr:uid="{032AF916-0D54-45AC-B958-4F35B29FE1F1}"/>
    <hyperlink ref="T269" tooltip="CV%: 6.8; ERROR: 1.8; LI90%: 23.4; LS90%: 29.3" xr:uid="{40232603-DF9E-498F-A4D8-8C3A074D573E}"/>
    <hyperlink ref="T270" tooltip="CV%: 10.3; ERROR: 1.4; LI90%: 11.3; LS90%: 16.0" xr:uid="{33602D17-5AEA-4B36-901A-65A5222BF48A}"/>
    <hyperlink ref="T271" tooltip="CV%: 4.4; ERROR: 2.0; LI90%: 43.6; LS90%: 50.3" xr:uid="{FB7BB33B-88BE-426D-AFAA-479AC8D864D1}"/>
    <hyperlink ref="T272" tooltip="CV%: 3.7; ERROR: 2.0; LI90%: 50.0; LS90%: 56.5" xr:uid="{BCCE4C73-2FF5-41CA-8636-112624171139}"/>
    <hyperlink ref="T273" tooltip="CV%: 18.6; ERROR: 0.6; LI90%: 2.4; LS90%: 4.5" xr:uid="{CDD7E57F-0A46-4D9B-9D41-7F9B62A3A16B}"/>
    <hyperlink ref="T274" tooltip="CV%: 6.9; ERROR: 1.8; LI90%: 23.2; LS90%: 29.1" xr:uid="{320101C5-82CB-41C8-9408-852B97D75BEA}"/>
    <hyperlink ref="T275" tooltip="CV%: 8.7; ERROR: 1.5; LI90%: 14.8; LS90%: 19.8" xr:uid="{3EC1960A-250E-40F5-BF54-FE3ADC3CCE37}"/>
    <hyperlink ref="T276" tooltip="CV%: 13.0; ERROR: 1.2; LI90%: 7.4; LS90%: 11.5" xr:uid="{B2356E24-295E-43A8-9157-01B0C6061FCD}"/>
    <hyperlink ref="T277" tooltip="CV%: 5.4; ERROR: 2.1; LI90%: 34.5; LS90%: 41.3" xr:uid="{CF465CB1-F21B-4072-B6EC-5E32377092F0}"/>
    <hyperlink ref="T278" tooltip="CV%: 9.8; ERROR: 1.4; LI90%: 11.8; LS90%: 16.4" xr:uid="{B9FA4B6F-C2E2-4C69-A96C-8230FBFF3567}"/>
    <hyperlink ref="T279" tooltip="CV%: 58.2; ERROR: 0.2; LI90%: 0.0; LS90%: 0.6" xr:uid="{E8CE7E53-D232-4D88-8D98-6C18607F3A65}"/>
    <hyperlink ref="T280" tooltip="CV%: 33.8; ERROR: 0.3; LI90%: 0.4; LS90%: 1.5" xr:uid="{3027C430-18AE-4D5D-A3EC-BAF03CEF1EB9}"/>
    <hyperlink ref="T281" tooltip="CV%: NA; ERROR: NA; LI90%: NA; LS90%: NA" display="0.0*" xr:uid="{EC8A0F85-9AF4-494B-9C55-FFB2AB33597B}"/>
    <hyperlink ref="T284" tooltip="CV%: 7.2; ERROR: 2.3; LI90%: 27.8; LS90%: 35.3" xr:uid="{2D57A802-C7A3-4712-A665-EE36233ACB01}"/>
    <hyperlink ref="T285" tooltip="CV%: 8.4; ERROR: 1.9; LI90%: 19.1; LS90%: 25.2" xr:uid="{40C3EBB3-961E-4AD0-9EA1-E392BE8C8A6E}"/>
    <hyperlink ref="T286" tooltip="CV%: 8.9; ERROR: 1.6; LI90%: 15.3; LS90%: 20.6" xr:uid="{C88BB852-F3A5-4415-8D8C-5978CD85E5F2}"/>
    <hyperlink ref="T287" tooltip="CV%: 4.8; ERROR: 2.2; LI90%: 42.4; LS90%: 49.7" xr:uid="{E0AB8136-F728-485B-81B5-44A2A4F081DD}"/>
    <hyperlink ref="T288" tooltip="CV%: 3.1; ERROR: 2.1; LI90%: 64.9; LS90%: 71.9" xr:uid="{449FC877-D10A-4EA5-A539-20CF0E51C391}"/>
    <hyperlink ref="T289" tooltip="CV%: 24.4; ERROR: 0.9; LI90%: 2.1; LS90%: 4.9" xr:uid="{533252F8-B0D6-429D-B01E-DFDD6BA5AF2A}"/>
    <hyperlink ref="T290" tooltip="CV%: 8.7; ERROR: 2.4; LI90%: 23.1; LS90%: 30.9" xr:uid="{31BD20C5-A5E7-4B95-AC62-7FCFAD874990}"/>
    <hyperlink ref="T291" tooltip="CV%: 8.8; ERROR: 2.0; LI90%: 18.9; LS90%: 25.3" xr:uid="{3C4DBA9A-705A-480A-B5BE-16C518B7E95A}"/>
    <hyperlink ref="T292" tooltip="CV%: 14.6; ERROR: 1.0; LI90%: 5.1; LS90%: 8.4" xr:uid="{13CD6566-6DED-4827-87AA-58E410BA9B60}"/>
    <hyperlink ref="T293" tooltip="CV%: 8.9; ERROR: 2.3; LI90%: 22.0; LS90%: 29.6" xr:uid="{04F146CA-B071-4CD6-990C-5F5588F8406C}"/>
    <hyperlink ref="T294" tooltip="CV%: 8.6; ERROR: 1.7; LI90%: 17.1; LS90%: 22.7" xr:uid="{7F19D7B7-4E41-47D5-9EDD-0A1D14B2A5D6}"/>
    <hyperlink ref="T295" tooltip="CV%: 37.6; ERROR: 0.4; LI90%: 0.5; LS90%: 1.9" xr:uid="{C2438984-AF04-4925-8CE9-E9F0B0B4C975}"/>
    <hyperlink ref="T296" tooltip="CV%: 37.2; ERROR: 0.3; LI90%: 0.3; LS90%: 1.4" xr:uid="{F5F0AF85-4201-45EE-BA19-8D53A27FD639}"/>
    <hyperlink ref="T297" tooltip="CV%: 56.2; ERROR: 0.4; LI90%: 0.1; LS90%: 1.4" xr:uid="{8CA0E40E-8AD4-41D2-9474-0C46EF6DB812}"/>
    <hyperlink ref="T300" tooltip="CV%: 7.2; ERROR: 2.7; LI90%: 32.7; LS90%: 41.6" xr:uid="{3F4791CB-884B-4E72-BA80-7191D4D7FB89}"/>
    <hyperlink ref="T301" tooltip="CV%: 9.2; ERROR: 1.8; LI90%: 16.8; LS90%: 22.7" xr:uid="{6F2BBFFF-786E-480C-9666-D4F12ACA6E74}"/>
    <hyperlink ref="T302" tooltip="CV%: 10.2; ERROR: 2.2; LI90%: 18.3; LS90%: 25.7" xr:uid="{BEA3F5D8-564E-40A1-9785-985036D1D600}"/>
    <hyperlink ref="T303" tooltip="CV%: 4.7; ERROR: 2.3; LI90%: 45.6; LS90%: 53.2" xr:uid="{A961300A-F790-45F7-8EF7-95E9BD248FBC}"/>
    <hyperlink ref="T304" tooltip="CV%: 6.6; ERROR: 2.8; LI90%: 37.3; LS90%: 46.4" xr:uid="{1DEAB52F-E9AD-4F55-8EE5-5CDFC68AC83E}"/>
    <hyperlink ref="T305" tooltip="CV%: 19.5; ERROR: 1.4; LI90%: 4.8; LS90%: 9.3" xr:uid="{DD8ADBEB-2804-4DCC-A979-96E7FBE53395}"/>
    <hyperlink ref="T306" tooltip="CV%: 12.0; ERROR: 2.2; LI90%: 14.6; LS90%: 21.7" xr:uid="{EBA65FA7-37FB-43C4-845F-4583D9213336}"/>
    <hyperlink ref="T307" tooltip="CV%: 9.7; ERROR: 2.1; LI90%: 17.9; LS90%: 24.7" xr:uid="{0FA1CF04-C78D-4B63-AF0C-3E1361F50BC6}"/>
    <hyperlink ref="T308" tooltip="CV%: 18.3; ERROR: 1.6; LI90%: 6.1; LS90%: 11.4" xr:uid="{0CE50617-0C6E-440B-B6DC-2588AE778404}"/>
    <hyperlink ref="T309" tooltip="CV%: 7.0; ERROR: 2.3; LI90%: 29.1; LS90%: 36.6" xr:uid="{801EA025-510C-4071-BB6A-F12723378BB3}"/>
    <hyperlink ref="T310" tooltip="CV%: 11.3; ERROR: 2.1; LI90%: 15.5; LS90%: 22.5" xr:uid="{95231A3D-5969-426B-A2E5-5280D4EA8159}"/>
    <hyperlink ref="T311" tooltip="CV%: 44.5; ERROR: 0.4; LI90%: 0.3; LS90%: 1.7" xr:uid="{3446D71C-2440-4418-8AB2-CD9A5F701072}"/>
    <hyperlink ref="T312" tooltip="CV%: 27.4; ERROR: 0.8; LI90%: 1.7; LS90%: 4.4" xr:uid="{79695CD0-4BD3-47AB-93B9-D044DA2E981E}"/>
    <hyperlink ref="T313" tooltip="CV%: NA; ERROR: NA; LI90%: NA; LS90%: NA" display="0.0*" xr:uid="{BE077678-F3B7-48A4-88D4-4D6125009CCB}"/>
    <hyperlink ref="T316" tooltip="CV%: 10.5; ERROR: 1.5; LI90%: 11.8; LS90%: 16.7" xr:uid="{D7A669DA-9B2F-4DCD-AA15-3B549D4ADC08}"/>
    <hyperlink ref="T317" tooltip="CV%: 12.3; ERROR: 1.6; LI90%: 10.4; LS90%: 15.6" xr:uid="{12CD154B-7569-41BF-A08D-71C2682156EF}"/>
    <hyperlink ref="T318" tooltip="CV%: 10.3; ERROR: 1.6; LI90%: 12.5; LS90%: 17.7" xr:uid="{14F990F2-B501-43D7-83E7-BC50F9239DB8}"/>
    <hyperlink ref="T319" tooltip="CV%: 4.5; ERROR: 2.4; LI90%: 48.7; LS90%: 56.4" xr:uid="{F5E39D32-6C34-427A-AF91-8F17375500FF}"/>
    <hyperlink ref="T320" tooltip="CV%: 3.9; ERROR: 2.4; LI90%: 57.3; LS90%: 65.1" xr:uid="{60FAB03F-8A17-4BB6-9ED4-9342AC829541}"/>
    <hyperlink ref="T321" tooltip="CV%: 27.4; ERROR: 0.9; LI90%: 1.7; LS90%: 4.5" xr:uid="{23D57E57-2213-4EFF-A984-0FF7983278BA}"/>
    <hyperlink ref="T322" tooltip="CV%: 5.1; ERROR: 2.5; LI90%: 44.2; LS90%: 52.3" xr:uid="{A6B3FE09-0885-48F6-85C2-4099527DED0C}"/>
    <hyperlink ref="T323" tooltip="CV%: 8.0; ERROR: 1.9; LI90%: 20.2; LS90%: 26.4" xr:uid="{EAA5D12A-2F59-4C73-B489-61D24808FB08}"/>
    <hyperlink ref="T324" tooltip="CV%: 13.9; ERROR: 1.3; LI90%: 7.4; LS90%: 11.8" xr:uid="{09CFBF8D-838F-4830-BED3-9635C8D6D48A}"/>
    <hyperlink ref="T325" tooltip="CV%: 7.1; ERROR: 2.1; LI90%: 26.6; LS90%: 33.6" xr:uid="{CAB03AD6-AC2F-4CE8-9121-3BD43A80068A}"/>
    <hyperlink ref="T326" tooltip="CV%: 9.0; ERROR: 1.9; LI90%: 17.9; LS90%: 24.1" xr:uid="{F197C552-0AB1-40C2-8F8E-76A5BA2B502F}"/>
    <hyperlink ref="T327" tooltip="CV%: 33.4; ERROR: 0.5; LI90%: 0.7; LS90%: 2.5" xr:uid="{158626A5-FB3F-431F-AC50-82F7875D7788}"/>
    <hyperlink ref="T328" tooltip="CV%: 38.1; ERROR: 0.4; LI90%: 0.4; LS90%: 1.9" xr:uid="{43E85F54-E49F-4854-9734-CCD401646513}"/>
    <hyperlink ref="T329" tooltip="CV%: 73.4; ERROR: 0.4; LI90%: 0.0*; LS90%: 1.3" xr:uid="{617BE241-EBC7-4C59-82F6-DEB6BA99B294}"/>
    <hyperlink ref="T332" tooltip="CV%: 5.1; ERROR: 2.3; LI90%: 41.0; LS90%: 48.6" xr:uid="{FE829003-FC6C-40C5-A388-36A0E5C6BDC8}"/>
    <hyperlink ref="T333" tooltip="CV%: 7.9; ERROR: 1.6; LI90%: 17.6; LS90%: 22.8" xr:uid="{E1C78B40-F297-4BC8-8714-7354E9202EC8}"/>
    <hyperlink ref="T334" tooltip="CV%: 15.2; ERROR: 1.2; LI90%: 5.8; LS90%: 9.7" xr:uid="{040671BD-B81B-49D4-B5A5-1FFB0029ED87}"/>
    <hyperlink ref="T335" tooltip="CV%: 4.1; ERROR: 2.2; LI90%: 50.4; LS90%: 57.7" xr:uid="{09EFAABC-34FB-40CF-9651-BB545A627196}"/>
    <hyperlink ref="T336" tooltip="CV%: 6.2; ERROR: 2.2; LI90%: 31.4; LS90%: 38.5" xr:uid="{76C9D1ED-98B1-44DE-90EB-D500A9203D60}"/>
    <hyperlink ref="T337" tooltip="CV%: 16.3; ERROR: 1.0; LI90%: 4.3; LS90%: 7.4" xr:uid="{79DD6407-CCBD-4E96-9884-7DAFD9A5D431}"/>
    <hyperlink ref="T338" tooltip="CV%: 6.0; ERROR: 2.5; LI90%: 37.5; LS90%: 45.7" xr:uid="{BE49CEB7-41A9-417E-9B1E-AD436F566D4B}"/>
    <hyperlink ref="T339" tooltip="CV%: 11.3; ERROR: 1.4; LI90%: 10.3; LS90%: 15.0" xr:uid="{A22E0238-F917-470F-9B58-988BD7BCEC84}"/>
    <hyperlink ref="T340" tooltip="CV%: 11.8; ERROR: 1.2; LI90%: 8.3; LS90%: 12.3" xr:uid="{13BDAD34-F695-4C66-8FC5-0B931089DBE7}"/>
    <hyperlink ref="T341" tooltip="CV%: 4.9; ERROR: 2.2; LI90%: 40.6; LS90%: 47.7" xr:uid="{F327CB03-A835-417D-9632-C8BE407265D4}"/>
    <hyperlink ref="T342" tooltip="CV%: 10.5; ERROR: 1.3; LI90%: 10.1; LS90%: 14.4" xr:uid="{22E80A74-CA42-4C9E-A011-128D4061B262}"/>
    <hyperlink ref="T343" tooltip="CV%: 37.7; ERROR: 0.4; LI90%: 0.4; LS90%: 1.5" xr:uid="{19DDB4B9-3EB0-4751-AAA9-D3F362F98922}"/>
    <hyperlink ref="T344" tooltip="CV%: 35.0; ERROR: 0.5; LI90%: 0.6; LS90%: 2.1" xr:uid="{85B85E01-30B5-4261-81A0-3F38C40C5AE5}"/>
    <hyperlink ref="T345" tooltip="CV%: 70.9; ERROR: 0.1; LI90%: 0.0*; LS90%: 0.4" xr:uid="{71C65E63-53A1-466E-9808-1137BC960527}"/>
    <hyperlink ref="T348" tooltip="CV%: 6.8; ERROR: 2.0; LI90%: 26.4; LS90%: 33.0" xr:uid="{9970708F-C767-4213-A2DE-247448ABD3D5}"/>
    <hyperlink ref="T349" tooltip="CV%: 7.6; ERROR: 1.7; LI90%: 19.0; LS90%: 24.4" xr:uid="{3700CD67-4201-4E99-A577-074471D49F80}"/>
    <hyperlink ref="T350" tooltip="CV%: 14.0; ERROR: 1.0; LI90%: 5.2; LS90%: 8.4" xr:uid="{98928A9E-2A0C-4C1E-B902-CBC2DBEF5D2E}"/>
    <hyperlink ref="T351" tooltip="CV%: 3.8; ERROR: 2.1; LI90%: 51.5; LS90%: 58.3" xr:uid="{F06CAD25-5627-4078-841E-9644088AA986}"/>
    <hyperlink ref="T352" tooltip="CV%: 3.8; ERROR: 2.1; LI90%: 51.8; LS90%: 58.7" xr:uid="{B0DD37CF-4770-4F73-B406-E9262B3F9D47}"/>
    <hyperlink ref="T353" tooltip="CV%: 18.4; ERROR: 1.1; LI90%: 4.2; LS90%: 7.8" xr:uid="{5D6E09EB-6905-461E-96AF-BF00E05C8660}"/>
    <hyperlink ref="T354" tooltip="CV%: 6.8; ERROR: 2.2; LI90%: 28.4; LS90%: 35.6" xr:uid="{2554BBF1-5C16-4789-AC77-E5700FEE0138}"/>
    <hyperlink ref="T355" tooltip="CV%: 8.7; ERROR: 1.7; LI90%: 16.7; LS90%: 22.3" xr:uid="{387520CF-4DA6-4E97-A399-A94B5C46A34A}"/>
    <hyperlink ref="T356" tooltip="CV%: 14.3; ERROR: 1.3; LI90%: 7.2; LS90%: 11.6" xr:uid="{94F250B5-A292-4173-B913-766DED4C1844}"/>
    <hyperlink ref="T357" tooltip="CV%: 5.5; ERROR: 2.0; LI90%: 33.0; LS90%: 39.6" xr:uid="{7CDD98B3-A7DD-4A19-8E98-8088BCF50721}"/>
    <hyperlink ref="T358" tooltip="CV%: 8.3; ERROR: 1.8; LI90%: 18.6; LS90%: 24.4" xr:uid="{E94F2629-6B69-4DD2-910F-B54BCD013E2D}"/>
    <hyperlink ref="T359" tooltip="CV%: 72.2; ERROR: 0.2; LI90%: 0.0*; LS90%: 0.7" xr:uid="{BBE47CC2-C855-4121-9ADA-4D1C03C6F6FA}"/>
    <hyperlink ref="T360" tooltip="CV%: 38.1; ERROR: 0.5; LI90%: 0.5; LS90%: 2.0" xr:uid="{14728198-2081-48BF-B712-E1CC550C338A}"/>
    <hyperlink ref="T361" tooltip="CV%: 100.6; ERROR: 0.1; LI90%: 0.0*; LS90%: 0.2" xr:uid="{24FEC4D9-72A7-430F-B64F-352655033A1C}"/>
    <hyperlink ref="T364" tooltip="CV%: 9.2; ERROR: 2.1; LI90%: 19.2; LS90%: 26.1" xr:uid="{48721FE4-4E23-413E-9B5F-635B7A77AC17}"/>
    <hyperlink ref="T365" tooltip="CV%: 8.8; ERROR: 1.9; LI90%: 18.3; LS90%: 24.5" xr:uid="{1BAC5F92-353B-4097-B926-C1429BD0574F}"/>
    <hyperlink ref="T366" tooltip="CV%: 10.5; ERROR: 2.0; LI90%: 15.6; LS90%: 22.1" xr:uid="{0799A4BC-233C-4CCD-B07B-4AD9A02A7FCA}"/>
    <hyperlink ref="T367" tooltip="CV%: 5.7; ERROR: 2.6; LI90%: 41.8; LS90%: 50.4" xr:uid="{A00487CF-F74C-4343-87D8-F951C46642AB}"/>
    <hyperlink ref="T368" tooltip="CV%: 3.9; ERROR: 2.4; LI90%: 56.8; LS90%: 64.7" xr:uid="{68063302-2AF6-4DC7-9D28-83513A37E345}"/>
    <hyperlink ref="T369" tooltip="CV%: 25.4; ERROR: 0.8; LI90%: 1.7; LS90%: 4.2" xr:uid="{19EF249D-94F8-4736-820C-7C9C844F4AE1}"/>
    <hyperlink ref="T370" tooltip="CV%: 8.2; ERROR: 2.2; LI90%: 23.3; LS90%: 30.6" xr:uid="{2BFDEB7D-0899-4792-B191-5CA3A2C6BD50}"/>
    <hyperlink ref="T371" tooltip="CV%: 9.4; ERROR: 2.0; LI90%: 18.1; LS90%: 24.7" xr:uid="{C2F3D257-7E29-4D4F-BC59-BF49F99B8F82}"/>
    <hyperlink ref="T372" tooltip="CV%: 14.3; ERROR: 1.4; LI90%: 7.5; LS90%: 12.2" xr:uid="{C67B09CD-1C0E-422F-A6CC-FACBD4431CAE}"/>
    <hyperlink ref="T373" tooltip="CV%: 7.1; ERROR: 2.3; LI90%: 29.0; LS90%: 36.7" xr:uid="{3FF6F0B6-0BD9-47E6-ACE3-0D4D0002C404}"/>
    <hyperlink ref="T374" tooltip="CV%: 9.9; ERROR: 2.0; LI90%: 17.3; LS90%: 24.0" xr:uid="{12CDD298-DF69-4044-9528-39E12ED4DE08}"/>
    <hyperlink ref="T375" tooltip="CV%: 26.1; ERROR: 0.8; LI90%: 1.6; LS90%: 4.1" xr:uid="{598864CE-4342-40C3-9FB0-C213AE1194F8}"/>
    <hyperlink ref="T376" tooltip="CV%: 40.1; ERROR: 0.6; LI90%: 0.5; LS90%: 2.5" xr:uid="{EE5FB51A-BD86-479A-94B1-DAE947BA4EC5}"/>
    <hyperlink ref="T377" tooltip="CV%: 43.4; ERROR: 0.4; LI90%: 0.3; LS90%: 1.6" xr:uid="{8ABFBBF2-EC2A-4684-8698-86D375A8E8E8}"/>
    <hyperlink ref="T380" tooltip="CV%: 8.7; ERROR: 2.4; LI90%: 23.8; LS90%: 31.7" xr:uid="{05B80BA4-D359-4A6E-BCFB-547D1E01C5BB}"/>
    <hyperlink ref="T381" tooltip="CV%: 12.1; ERROR: 2.4; LI90%: 16.1; LS90%: 24.1" xr:uid="{C415DA66-9000-42A5-814B-A30195AB1125}"/>
    <hyperlink ref="T382" tooltip="CV%: 10.0; ERROR: 2.6; LI90%: 22.2; LS90%: 30.9" xr:uid="{2B9B6666-16DE-4F31-9702-5E4067B1F48C}"/>
    <hyperlink ref="T383" tooltip="CV%: 5.1; ERROR: 2.8; LI90%: 50.2; LS90%: 59.3" xr:uid="{07BB998A-8827-406E-A23C-B59A84E6FB03}"/>
    <hyperlink ref="T384" tooltip="CV%: 4.5; ERROR: 2.7; LI90%: 55.9; LS90%: 64.8" xr:uid="{DC919242-435B-47B6-93C2-CD6184DE27C7}"/>
    <hyperlink ref="T385" tooltip="CV%: 24.8; ERROR: 1.6; LI90%: 3.8; LS90%: 9.1" xr:uid="{DB089E12-4FA4-4EBD-9692-1BD99A78AC87}"/>
    <hyperlink ref="T386" tooltip="CV%: 17.6; ERROR: 1.6; LI90%: 6.4; LS90%: 11.6" xr:uid="{BF8C2887-9267-447B-90C5-BC8515032695}"/>
    <hyperlink ref="T387" tooltip="CV%: 8.5; ERROR: 2.4; LI90%: 24.0; LS90%: 31.9" xr:uid="{C7440653-AA98-4A07-952E-2680C62AFBA5}"/>
    <hyperlink ref="T388" tooltip="CV%: 17.7; ERROR: 1.4; LI90%: 5.5; LS90%: 10.0" xr:uid="{B9A87A46-8582-4D2F-908B-3135DC01AAF9}"/>
    <hyperlink ref="T389" tooltip="CV%: 9.1; ERROR: 2.2; LI90%: 20.7; LS90%: 28.0" xr:uid="{AAA49279-A41F-401E-A365-2C0A80698E3B}"/>
    <hyperlink ref="T390" tooltip="CV%: 9.5; ERROR: 2.7; LI90%: 24.1; LS90%: 33.1" xr:uid="{B78BF832-B8B0-4D7F-A4E6-78EDF4E369A1}"/>
    <hyperlink ref="T391" tooltip="CV%: 53.7; ERROR: 0.4; LI90%: 0.1; LS90%: 1.6" xr:uid="{B10E58C0-F823-4000-8F3C-6BDBB34539B8}"/>
    <hyperlink ref="T392" tooltip="CV%: 85.2; ERROR: 0.5; LI90%: 0.0*; LS90%: 1.3" xr:uid="{94C7C7E7-95F1-48CF-9694-BB4539E81DF0}"/>
    <hyperlink ref="T393" tooltip="CV%: NA; ERROR: NA; LI90%: NA; LS90%: NA" display="0.0*" xr:uid="{BD321A30-E111-4DD1-9E3E-8B9447D63AB1}"/>
    <hyperlink ref="T396" tooltip="CV%: 8.4; ERROR: 2.5; LI90%: 25.6; LS90%: 33.8" xr:uid="{2B5DC400-42CA-4A46-AF47-FE8BCB1E1C8B}"/>
    <hyperlink ref="T397" tooltip="CV%: 11.1; ERROR: 2.2; LI90%: 16.0; LS90%: 23.2" xr:uid="{E1A948F4-DA20-48F0-8993-0B7A9EF1F365}"/>
    <hyperlink ref="T398" tooltip="CV%: 16.0; ERROR: 1.8; LI90%: 8.2; LS90%: 14.0" xr:uid="{D27E4BED-5386-4695-A559-0D20E88FE0B2}"/>
    <hyperlink ref="T399" tooltip="CV%: 5.6; ERROR: 2.8; LI90%: 45.9; LS90%: 55.2" xr:uid="{AA084B34-3088-4599-92AE-869A7EA66E09}"/>
    <hyperlink ref="T400" tooltip="CV%: 4.6; ERROR: 2.6; LI90%: 53.3; LS90%: 62.0" xr:uid="{DD5AB7E9-953A-4AE9-B93D-9AB3229C9D7C}"/>
    <hyperlink ref="T401" tooltip="CV%: 28.8; ERROR: 1.1; LI90%: 2.1; LS90%: 5.8" xr:uid="{241FE342-4262-4D9E-8CF8-552BDC2B6BED}"/>
    <hyperlink ref="T402" tooltip="CV%: 7.1; ERROR: 3.0; LI90%: 36.9; LS90%: 46.7" xr:uid="{E0CC828B-837D-4E1B-8056-E7323208B9BD}"/>
    <hyperlink ref="T403" tooltip="CV%: 10.6; ERROR: 1.7; LI90%: 13.7; LS90%: 19.4" xr:uid="{3F537BBC-083C-46A6-9661-393F3218B918}"/>
    <hyperlink ref="T404" tooltip="CV%: 18.7; ERROR: 1.6; LI90%: 6.0; LS90%: 11.3" xr:uid="{C701A1CE-BFF9-4081-8AD8-48A60A053B64}"/>
    <hyperlink ref="T405" tooltip="CV%: 7.0; ERROR: 2.8; LI90%: 35.5; LS90%: 44.7" xr:uid="{6A22C771-FE89-4178-AD29-B8D67DFA4213}"/>
    <hyperlink ref="T406" tooltip="CV%: 12.9; ERROR: 2.2; LI90%: 13.7; LS90%: 21.0" xr:uid="{4E436FB6-8919-43CF-818D-E465C397BC4F}"/>
    <hyperlink ref="T407" tooltip="CV%: 100.2; ERROR: 0.2; LI90%: 0.0*; LS90%: 0.5" xr:uid="{F1EF08DF-0795-415F-AABA-FBAD3821042D}"/>
    <hyperlink ref="T408" tooltip="CV%: 99.9; ERROR: 0.5; LI90%: 0.0*; LS90%: 1.4" xr:uid="{30AF7B68-FCE6-49CF-BB11-FA8BE50ACA18}"/>
    <hyperlink ref="T409" tooltip="CV%: NA; ERROR: NA; LI90%: NA; LS90%: NA" display="0.0*" xr:uid="{8B843223-50DF-4B3A-AFFF-FA3768BA12F6}"/>
    <hyperlink ref="T412" tooltip="CV%: 5.7; ERROR: 1.9; LI90%: 30.0; LS90%: 36.2" xr:uid="{C3920BA5-5112-4621-A0B9-A38181F96BB4}"/>
    <hyperlink ref="T413" tooltip="CV%: 7.7; ERROR: 1.4; LI90%: 16.5; LS90%: 21.3" xr:uid="{77C0A53F-416D-42AC-B600-3193CF1039FC}"/>
    <hyperlink ref="T414" tooltip="CV%: 8.2; ERROR: 1.6; LI90%: 16.5; LS90%: 21.7" xr:uid="{2990839A-8056-49C2-B984-11D5F57BE030}"/>
    <hyperlink ref="T415" tooltip="CV%: 3.3; ERROR: 1.8; LI90%: 52.8; LS90%: 58.8" xr:uid="{A71005AA-F984-42D6-8CAE-9253B6F368A5}"/>
    <hyperlink ref="T416" tooltip="CV%: 3.8; ERROR: 1.9; LI90%: 46.2; LS90%: 52.4" xr:uid="{9DC01E25-63EA-4CA7-84F7-BFF2DC22C504}"/>
    <hyperlink ref="T417" tooltip="CV%: 13.8; ERROR: 0.9; LI90%: 5.2; LS90%: 8.2" xr:uid="{95C4954D-027E-484F-B73D-28A59B9D2590}"/>
    <hyperlink ref="T418" tooltip="CV%: 10.8; ERROR: 2.0; LI90%: 15.2; LS90%: 21.8" xr:uid="{90844119-A314-4352-ABEB-33DD3C53FA21}"/>
    <hyperlink ref="T419" tooltip="CV%: 7.0; ERROR: 1.6; LI90%: 19.7; LS90%: 24.8" xr:uid="{324BD824-6FC2-48E5-BFAD-9FF2DBABF0AB}"/>
    <hyperlink ref="T420" tooltip="CV%: 11.0; ERROR: 1.2; LI90%: 8.7; LS90%: 12.6" xr:uid="{951B81F2-84EE-44F7-9E3C-B73B945A1B33}"/>
    <hyperlink ref="T421" tooltip="CV%: 5.1; ERROR: 1.9; LI90%: 33.3; LS90%: 39.4" xr:uid="{73E29D2A-C5FC-4D69-B3BC-4B4143FBDB25}"/>
    <hyperlink ref="T422" tooltip="CV%: 8.2; ERROR: 1.5; LI90%: 15.2; LS90%: 20.0" xr:uid="{D488E115-9819-4AC7-882F-BAB60CA76069}"/>
    <hyperlink ref="T423" tooltip="CV%: 39.6; ERROR: 0.4; LI90%: 0.3; LS90%: 1.6" xr:uid="{54CB355E-3E78-4B86-8028-339643CAECF9}"/>
    <hyperlink ref="T424" tooltip="CV%: 27.7; ERROR: 0.4; LI90%: 0.8; LS90%: 2.1" xr:uid="{188C0481-4943-47A0-BE90-5CF2251020A1}"/>
    <hyperlink ref="T425" tooltip="CV%: 75.2; ERROR: 0.1; LI90%: 0.0*; LS90%: 0.3" xr:uid="{C6737EC6-3D38-4003-96A1-E612BB998B02}"/>
    <hyperlink ref="T428" tooltip="CV%: 8.6; ERROR: 2.3; LI90%: 22.6; LS90%: 30.1" xr:uid="{A612BF5B-AF17-4416-A156-4B175C368478}"/>
    <hyperlink ref="T429" tooltip="CV%: 12.4; ERROR: 2.0; LI90%: 12.5; LS90%: 18.9" xr:uid="{BCBCCB93-1CD4-4B4D-9BAB-6CEB8D66E9F8}"/>
    <hyperlink ref="T430" tooltip="CV%: 9.3; ERROR: 2.5; LI90%: 22.9; LS90%: 31.2" xr:uid="{6ADACB7D-8B4A-4169-860C-A28DA68E21F9}"/>
    <hyperlink ref="T431" tooltip="CV%: 5.8; ERROR: 2.9; LI90%: 45.8; LS90%: 55.5" xr:uid="{6D994CC9-A2A8-4564-9542-B2090F38EFEF}"/>
    <hyperlink ref="T432" tooltip="CV%: 4.3; ERROR: 2.5; LI90%: 54.0; LS90%: 62.2" xr:uid="{86FA7913-6517-404C-BEBD-87DC9A9540EE}"/>
    <hyperlink ref="T433" tooltip="CV%: 31.0; ERROR: 0.6; LI90%: 0.9; LS90%: 2.7" xr:uid="{A3572423-15C8-49C8-AC0F-246641A7BFC8}"/>
    <hyperlink ref="T434" tooltip="CV%: 13.4; ERROR: 2.6; LI90%: 15.0; LS90%: 23.4" xr:uid="{71994615-16AC-4EB5-8AB3-4817F7FDC9D9}"/>
    <hyperlink ref="T435" tooltip="CV%: 10.1; ERROR: 2.4; LI90%: 19.9; LS90%: 27.8" xr:uid="{44325B42-FDD9-4850-9CF0-088A0A12B959}"/>
    <hyperlink ref="T436" tooltip="CV%: 13.5; ERROR: 1.7; LI90%: 9.9; LS90%: 15.6" xr:uid="{79B8BA9B-9426-47CC-AD3E-8B5ECBB9ED93}"/>
    <hyperlink ref="T437" tooltip="CV%: 8.3; ERROR: 2.6; LI90%: 27.2; LS90%: 35.8" xr:uid="{4B8242C9-3558-4240-B879-26DD0B21167D}"/>
    <hyperlink ref="T438" tooltip="CV%: 9.5; ERROR: 2.4; LI90%: 20.9; LS90%: 28.7" xr:uid="{5B3F92B4-6A20-45AE-AF90-0C3D082E941F}"/>
    <hyperlink ref="T439" tooltip="CV%: 45.1; ERROR: 0.6; LI90%: 0.3; LS90%: 2.2" xr:uid="{B6D72F35-95C4-4FC2-B7DC-A47911688F45}"/>
    <hyperlink ref="T440" tooltip="CV%: 55.0; ERROR: 0.3; LI90%: 0.1; LS90%: 1.1" xr:uid="{539EFEEA-F36B-4D85-93D5-BFE5E59F748E}"/>
    <hyperlink ref="T441" tooltip="CV%: NA; ERROR: NA; LI90%: NA; LS90%: NA" display="0.0*" xr:uid="{5BCDE34F-098C-4792-9A3B-3A53E21390A0}"/>
    <hyperlink ref="T444" tooltip="CV%: 6.3; ERROR: 2.4; LI90%: 33.6; LS90%: 41.4" xr:uid="{7A7DC8BE-5EAC-4991-B903-FA1CA850C8AB}"/>
    <hyperlink ref="T445" tooltip="CV%: 5.7; ERROR: 2.1; LI90%: 33.1; LS90%: 40.0" xr:uid="{76C64F8E-32AB-43E0-8C96-4599FBB5CA7A}"/>
    <hyperlink ref="T446" tooltip="CV%: 13.1; ERROR: 1.6; LI90%: 9.7; LS90%: 15.1" xr:uid="{4DCE4DB4-83E2-4E26-97C9-AB4CFD8F82A9}"/>
    <hyperlink ref="T447" tooltip="CV%: 3.6; ERROR: 2.0; LI90%: 52.7; LS90%: 59.3" xr:uid="{F0FBF82A-FC75-48FA-BE2E-BB281C84415B}"/>
    <hyperlink ref="T448" tooltip="CV%: 3.7; ERROR: 2.2; LI90%: 55.0; LS90%: 62.1" xr:uid="{628FB677-C855-4405-B373-702E2AC891AD}"/>
    <hyperlink ref="T449" tooltip="CV%: 17.9; ERROR: 1.0; LI90%: 4.1; LS90%: 7.6" xr:uid="{874B66E5-0673-4D1B-97B1-598E491D7606}"/>
    <hyperlink ref="T450" tooltip="CV%: 10.1; ERROR: 2.1; LI90%: 17.0; LS90%: 23.8" xr:uid="{B2AC32C7-8920-41A7-BA8C-4DD25BB0B107}"/>
    <hyperlink ref="T451" tooltip="CV%: 10.2; ERROR: 1.7; LI90%: 14.1; LS90%: 19.8" xr:uid="{3C87004D-6E88-47A2-9E7D-B4B9705A3D74}"/>
    <hyperlink ref="T452" tooltip="CV%: 14.8; ERROR: 1.1; LI90%: 5.9; LS90%: 9.6" xr:uid="{D1784377-D859-46AA-8CD5-3AF476E26DD7}"/>
    <hyperlink ref="T453" tooltip="CV%: 7.3; ERROR: 2.0; LI90%: 23.8; LS90%: 30.3" xr:uid="{84A1B992-1EAB-49A1-9861-4569592C2E39}"/>
    <hyperlink ref="T454" tooltip="CV%: 9.3; ERROR: 1.6; LI90%: 14.8; LS90%: 20.1" xr:uid="{877EA4B7-667E-46D4-AF3A-41E2BE00BC17}"/>
    <hyperlink ref="T455" tooltip="CV%: 99.8; ERROR: 0.2; LI90%: 0.0*; LS90%: 0.4" xr:uid="{1214E19B-D5C0-478B-853E-D9FAE774D14A}"/>
    <hyperlink ref="T456" tooltip="CV%: 78.0; ERROR: 0.2; LI90%: 0.0*; LS90%: 0.5" xr:uid="{E11B304B-A6E6-4108-8743-C3B919E6F855}"/>
    <hyperlink ref="T457" tooltip="CV%: NA; ERROR: NA; LI90%: NA; LS90%: NA" display="0.0*" xr:uid="{0EEC5D00-D23D-4D8B-9DB7-18ACBB142059}"/>
    <hyperlink ref="T460" tooltip="CV%: 6.3; ERROR: 1.7; LI90%: 23.5; LS90%: 28.9" xr:uid="{1E6D8523-4E08-46A1-8C38-79BA0551C36D}"/>
    <hyperlink ref="T461" tooltip="CV%: 6.8; ERROR: 1.7; LI90%: 22.0; LS90%: 27.5" xr:uid="{67F5A9EA-F0B5-43B7-BAEA-46FA0A037A64}"/>
    <hyperlink ref="T462" tooltip="CV%: 11.4; ERROR: 1.3; LI90%: 9.3; LS90%: 13.6" xr:uid="{144F75D6-0531-48D4-955F-F152A29C27C7}"/>
    <hyperlink ref="T463" tooltip="CV%: 3.5; ERROR: 1.9; LI90%: 51.9; LS90%: 58.2" xr:uid="{F3E188F7-52AD-448A-999D-DF0508CD4A2A}"/>
    <hyperlink ref="T464" tooltip="CV%: 3.8; ERROR: 2.0; LI90%: 49.2; LS90%: 55.7" xr:uid="{5EFA8447-049C-4F73-8048-6921F8726CBC}"/>
    <hyperlink ref="T465" tooltip="CV%: 16.6; ERROR: 0.9; LI90%: 4.0; LS90%: 7.0" xr:uid="{F4B4B562-F1BC-46F0-8118-9B310CD33B0D}"/>
    <hyperlink ref="T466" tooltip="CV%: 6.5; ERROR: 1.9; LI90%: 25.7; LS90%: 31.8" xr:uid="{BAD8921B-BA5A-4830-B2C9-62DA21ACCDBA}"/>
    <hyperlink ref="T467" tooltip="CV%: 7.2; ERROR: 1.5; LI90%: 18.2; LS90%: 23.0" xr:uid="{7AD5C20A-41EC-4F83-9151-681BDA988FD2}"/>
    <hyperlink ref="T468" tooltip="CV%: 10.3; ERROR: 1.3; LI90%: 10.4; LS90%: 14.7" xr:uid="{17985C49-322E-4F77-B695-62B74B0FED4A}"/>
    <hyperlink ref="T469" tooltip="CV%: 4.6; ERROR: 1.9; LI90%: 38.1; LS90%: 44.4" xr:uid="{FA38D6C9-17BD-4F47-BA97-C360FFE0F525}"/>
    <hyperlink ref="T470" tooltip="CV%: 9.6; ERROR: 1.3; LI90%: 11.5; LS90%: 15.8" xr:uid="{B48E5AC6-1BF8-49A4-8577-5B67E9683F10}"/>
    <hyperlink ref="T471" tooltip="CV%: 39.5; ERROR: 0.4; LI90%: 0.3; LS90%: 1.6" xr:uid="{958A7942-C0FC-4EFD-97E7-DE3C59345818}"/>
    <hyperlink ref="T472" tooltip="CV%: 38.5; ERROR: 0.3; LI90%: 0.3; LS90%: 1.2" xr:uid="{FE33880E-C00A-4246-8F98-7749883EB89F}"/>
    <hyperlink ref="T473" tooltip="CV%: 43.6; ERROR: 0.3; LI90%: 0.2; LS90%: 1.2" xr:uid="{D8CFE89A-88FB-4C48-A497-E1F94BBE9C77}"/>
    <hyperlink ref="T476" tooltip="CV%: 7.3; ERROR: 2.4; LI90%: 28.8; LS90%: 36.6" xr:uid="{AA2A6D51-FBBF-4BFC-9AF1-AC346E72A55D}"/>
    <hyperlink ref="T477" tooltip="CV%: 8.8; ERROR: 2.4; LI90%: 23.2; LS90%: 31.0" xr:uid="{2D365ABE-CD6B-4524-9245-443C7ED91EE0}"/>
    <hyperlink ref="T478" tooltip="CV%: 17.4; ERROR: 1.5; LI90%: 6.1; LS90%: 11.1" xr:uid="{7B28F56B-956E-4EAE-8323-AEA106CA4510}"/>
    <hyperlink ref="T479" tooltip="CV%: 4.5; ERROR: 2.5; LI90%: 52.1; LS90%: 60.4" xr:uid="{29772F6A-BCE5-49EE-AB26-C44A23DEA9D6}"/>
    <hyperlink ref="T480" tooltip="CV%: 5.0; ERROR: 2.8; LI90%: 51.8; LS90%: 61.1" xr:uid="{48688358-B864-4F42-8127-2CE6E50454D7}"/>
    <hyperlink ref="T481" tooltip="CV%: 26.8; ERROR: 1.1; LI90%: 2.3; LS90%: 5.9" xr:uid="{F53939FF-7D32-4B12-AB4F-A138E935AEFE}"/>
    <hyperlink ref="T482" tooltip="CV%: 10.5; ERROR: 2.7; LI90%: 21.0; LS90%: 29.7" xr:uid="{A828D4AF-9502-4BA6-9385-E693033E081D}"/>
    <hyperlink ref="T483" tooltip="CV%: 10.6; ERROR: 2.0; LI90%: 15.5; LS90%: 22.1" xr:uid="{6B9E61DE-7A52-48A0-A29E-16B2D286BDB7}"/>
    <hyperlink ref="T484" tooltip="CV%: 18.0; ERROR: 1.3; LI90%: 5.2; LS90%: 9.6" xr:uid="{FC703304-35B1-4B1C-A1C4-7BAA0B02033F}"/>
    <hyperlink ref="T485" tooltip="CV%: 8.7; ERROR: 2.6; LI90%: 25.2; LS90%: 33.6" xr:uid="{407E650C-6BF9-4ED4-B25C-76E1E5D1071A}"/>
    <hyperlink ref="T486" tooltip="CV%: 10.8; ERROR: 2.5; LI90%: 19.3; LS90%: 27.7" xr:uid="{F20C4499-2D6E-4595-99BD-2F6EDBF94F94}"/>
    <hyperlink ref="T487" tooltip="CV%: 100.0; ERROR: 0.2; LI90%: 0.0*; LS90%: 0.7" xr:uid="{C55A6644-D241-40B1-BD32-3BC0FCC58989}"/>
    <hyperlink ref="T488" tooltip="CV%: 53.2; ERROR: 0.3; LI90%: 0.1; LS90%: 0.9" xr:uid="{8A0D5364-1ED5-487A-B0E4-6C1466108104}"/>
    <hyperlink ref="T489" tooltip="CV%: 98.9; ERROR: 0.3; LI90%: 0.0*; LS90%: 0.9" xr:uid="{D80994B7-F7BA-466D-882E-B052C2E5930F}"/>
    <hyperlink ref="T492" tooltip="CV%: 5.1; ERROR: 1.8; LI90%: 31.9; LS90%: 37.7" xr:uid="{C4CECEB7-5410-4D0F-9AB6-904AFE91A629}"/>
    <hyperlink ref="T493" tooltip="CV%: 6.1; ERROR: 1.6; LI90%: 24.1; LS90%: 29.4" xr:uid="{9F8E29F7-D069-4B95-BB6B-E5D3D5561BE2}"/>
    <hyperlink ref="T494" tooltip="CV%: 12.7; ERROR: 1.1; LI90%: 6.6; LS90%: 10.1" xr:uid="{79B8AEFB-471D-486C-9EB6-3C936E12BD76}"/>
    <hyperlink ref="T495" tooltip="CV%: 3.2; ERROR: 1.8; LI90%: 53.7; LS90%: 59.8" xr:uid="{718470EC-0FCA-4C60-BB89-8B4D971056FF}"/>
    <hyperlink ref="T496" tooltip="CV%: 4.2; ERROR: 2.1; LI90%: 46.4; LS90%: 53.2" xr:uid="{2999F820-4DE9-40F5-A36D-B634B36A80EA}"/>
    <hyperlink ref="T497" tooltip="CV%: 14.7; ERROR: 0.9; LI90%: 4.5; LS90%: 7.4" xr:uid="{AE52C343-AB42-4AE1-A40C-AE1B11A2195E}"/>
    <hyperlink ref="T498" tooltip="CV%: 7.2; ERROR: 2.1; LI90%: 25.1; LS90%: 31.8" xr:uid="{0502216D-AE4F-4A17-A32C-6551F1279A46}"/>
    <hyperlink ref="T499" tooltip="CV%: 7.6; ERROR: 1.4; LI90%: 15.9; LS90%: 20.5" xr:uid="{DB13B225-9C06-45ED-84A1-59DA92F28F93}"/>
    <hyperlink ref="T500" tooltip="CV%: 11.4; ERROR: 1.0; LI90%: 7.5; LS90%: 10.9" xr:uid="{B4D91ADC-4752-4957-80F1-26BD7C17E189}"/>
    <hyperlink ref="T501" tooltip="CV%: 4.7; ERROR: 1.8; LI90%: 34.8; LS90%: 40.7" xr:uid="{F7C8AA94-55C4-47FC-9CBC-3A64E82B4373}"/>
    <hyperlink ref="T502" tooltip="CV%: 8.4; ERROR: 1.4; LI90%: 14.3; LS90%: 18.9" xr:uid="{300A001D-37EE-434C-889B-93B1DFC8D5FD}"/>
    <hyperlink ref="T503" tooltip="CV%: 44.8; ERROR: 0.3; LI90%: 0.2; LS90%: 1.2" xr:uid="{AE2F68ED-6722-4256-BC46-214CAC075C10}"/>
    <hyperlink ref="T504" tooltip="CV%: 39.0; ERROR: 0.3; LI90%: 0.3; LS90%: 1.2" xr:uid="{6B2DB2C9-A329-4D7B-80CD-0344956BF706}"/>
    <hyperlink ref="T505" tooltip="CV%: 72.1; ERROR: 0.1; LI90%: 0.0*; LS90%: 0.4" xr:uid="{E8E862B1-18E8-4495-8001-0C06E20D8733}"/>
    <hyperlink ref="T508" tooltip="CV%: 5.4; ERROR: 2.1; LI90%: 34.9; LS90%: 41.7" xr:uid="{7D3D225F-FDE2-4D94-8401-FBEA45995A07}"/>
    <hyperlink ref="T509" tooltip="CV%: 6.6; ERROR: 2.0; LI90%: 26.3; LS90%: 32.7" xr:uid="{4AEA2505-BE7E-4DC5-9052-A6A1255415BF}"/>
    <hyperlink ref="T510" tooltip="CV%: 10.3; ERROR: 1.7; LI90%: 13.4; LS90%: 18.9" xr:uid="{8E4C82F8-9C15-416B-AE86-5027FC1077BE}"/>
    <hyperlink ref="T511" tooltip="CV%: 3.8; ERROR: 2.3; LI90%: 55.9; LS90%: 63.4" xr:uid="{2252585E-B97F-4E9E-816B-2C01E5541404}"/>
    <hyperlink ref="T512" tooltip="CV%: 5.5; ERROR: 2.0; LI90%: 33.3; LS90%: 39.9" xr:uid="{7B491096-C8A7-47AA-93AD-F87C440CE230}"/>
    <hyperlink ref="T513" tooltip="CV%: 21.8; ERROR: 0.8; LI90%: 2.5; LS90%: 5.3" xr:uid="{419FDD81-37BD-4DCE-98EF-C1ABDB5DC01B}"/>
    <hyperlink ref="T514" tooltip="CV%: 9.6; ERROR: 1.8; LI90%: 16.1; LS90%: 22.1" xr:uid="{D5E21DCF-942A-4649-A65D-E925500FA8D9}"/>
    <hyperlink ref="T515" tooltip="CV%: 9.6; ERROR: 1.9; LI90%: 16.4; LS90%: 22.5" xr:uid="{8EFA1BF1-7C73-4592-A0AE-E3258EEE4FB7}"/>
    <hyperlink ref="T516" tooltip="CV%: 12.6; ERROR: 1.2; LI90%: 7.6; LS90%: 11.6" xr:uid="{FD3FDFF3-0E94-4804-A7F4-3F497348E144}"/>
    <hyperlink ref="T517" tooltip="CV%: 5.5; ERROR: 2.1; LI90%: 34.3; LS90%: 41.1" xr:uid="{BD4D4D85-250C-402F-9987-09CC1B7E1DFE}"/>
    <hyperlink ref="T518" tooltip="CV%: 7.7; ERROR: 1.9; LI90%: 21.4; LS90%: 27.6" xr:uid="{79651A35-CDA0-4245-9C46-138DAACAF687}"/>
    <hyperlink ref="T519" tooltip="CV%: 53.6; ERROR: 0.3; LI90%: 0.1; LS90%: 1.0" xr:uid="{DEC50D05-E1F6-4CF4-A9AC-F3B489E70BF1}"/>
    <hyperlink ref="T520" tooltip="CV%: 34.4; ERROR: 0.4; LI90%: 0.5; LS90%: 1.9" xr:uid="{0B689ED4-D503-4708-9850-4DD82F2D4648}"/>
    <hyperlink ref="T521" tooltip="CV%: NA; ERROR: NA; LI90%: NA; LS90%: NA" display="0.0*" xr:uid="{403F40D9-8DC5-43E0-A34B-ACEEE23D207B}"/>
    <hyperlink ref="T524" tooltip="CV%: 6.9; ERROR: 2.6; LI90%: 34.1; LS90%: 42.8" xr:uid="{E891A8BA-2E60-4F83-8DFF-352FADEA42A2}"/>
    <hyperlink ref="T525" tooltip="CV%: 8.6; ERROR: 2.4; LI90%: 24.3; LS90%: 32.4" xr:uid="{9349C60B-1948-4EAA-8B12-564FF738FFCC}"/>
    <hyperlink ref="T526" tooltip="CV%: 11.5; ERROR: 1.9; LI90%: 13.1; LS90%: 19.3" xr:uid="{7F261518-B429-4EF8-91DA-431D98C6FB13}"/>
    <hyperlink ref="T527" tooltip="CV%: 5.8; ERROR: 2.7; LI90%: 42.2; LS90%: 51.1" xr:uid="{1E4AD9FF-DFD1-4D9D-9687-415D37DFF50D}"/>
    <hyperlink ref="T528" tooltip="CV%: 4.9; ERROR: 2.9; LI90%: 54.7; LS90%: 64.4" xr:uid="{0A31ACDB-3217-45BE-85E0-EAD737F02D6A}"/>
    <hyperlink ref="T529" tooltip="CV%: 30.1; ERROR: 0.7; LI90%: 1.2; LS90%: 3.7" xr:uid="{2449B090-AFBF-4C1E-8404-C7F01A39AE42}"/>
    <hyperlink ref="T530" tooltip="CV%: 10.3; ERROR: 2.8; LI90%: 22.7; LS90%: 32.0" xr:uid="{5F20B2C5-95AE-4BEA-91AE-F8203DDB775A}"/>
    <hyperlink ref="T531" tooltip="CV%: 11.9; ERROR: 1.8; LI90%: 12.4; LS90%: 18.5" xr:uid="{1032935F-01EC-4F55-B9A7-1A9CF8EA9000}"/>
    <hyperlink ref="T532" tooltip="CV%: 19.8; ERROR: 1.5; LI90%: 5.1; LS90%: 10.1" xr:uid="{1CA6D68E-DA33-4FF7-B4AC-8D2060B15B93}"/>
    <hyperlink ref="T533" tooltip="CV%: 6.8; ERROR: 2.4; LI90%: 31.4; LS90%: 39.3" xr:uid="{2669839E-50F0-477C-9A08-086DE7518DD0}"/>
    <hyperlink ref="T534" tooltip="CV%: 11.7; ERROR: 1.8; LI90%: 12.5; LS90%: 18.5" xr:uid="{D2FF5731-5ECF-4ACF-9097-42E9AD71498A}"/>
    <hyperlink ref="T535" tooltip="CV%: 62.2; ERROR: 0.8; LI90%: 0.0*; LS90%: 2.5" xr:uid="{740F35EC-288B-47A9-A5F6-BED1FB0AEB99}"/>
    <hyperlink ref="T536" tooltip="CV%: 61.8; ERROR: 0.5; LI90%: 0.0*; LS90%: 1.8" xr:uid="{CEF973E7-43C6-44F1-BE42-E8D3B412A9F7}"/>
    <hyperlink ref="T537" tooltip="CV%: NA; ERROR: NA; LI90%: NA; LS90%: NA" display="0.0*" xr:uid="{EE8B69F8-C53C-42CD-9FEC-53F01FBDF0B1}"/>
  </hyperlinks>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7"/>
  <dimension ref="A1:V556"/>
  <sheetViews>
    <sheetView showGridLines="0" zoomScaleNormal="100" workbookViewId="0"/>
  </sheetViews>
  <sheetFormatPr defaultColWidth="11.42578125" defaultRowHeight="15"/>
  <cols>
    <col min="1" max="1" width="32.7109375" customWidth="1" collapsed="1"/>
    <col min="2" max="2" width="15.7109375" customWidth="1" collapsed="1"/>
    <col min="3" max="3" width="0.85546875" customWidth="1" collapsed="1"/>
    <col min="4" max="5" width="15.7109375" customWidth="1" collapsed="1"/>
    <col min="6" max="6" width="0.85546875" customWidth="1" collapsed="1"/>
    <col min="7" max="7" width="15.7109375" customWidth="1" collapsed="1"/>
    <col min="8" max="8" width="0.85546875" customWidth="1" collapsed="1"/>
    <col min="9" max="10" width="15.7109375" customWidth="1" collapsed="1"/>
    <col min="11" max="11" width="0.85546875" customWidth="1" collapsed="1"/>
    <col min="12" max="12" width="15.7109375" customWidth="1" collapsed="1"/>
    <col min="13" max="13" width="0.85546875" customWidth="1" collapsed="1"/>
    <col min="14" max="15" width="15.7109375" customWidth="1" collapsed="1"/>
    <col min="16" max="16" width="0.85546875" customWidth="1" collapsed="1"/>
    <col min="17" max="17" width="15.7109375" customWidth="1" collapsed="1"/>
    <col min="18" max="18" width="0.85546875" customWidth="1" collapsed="1"/>
    <col min="19" max="20" width="15.7109375" customWidth="1" collapsed="1"/>
  </cols>
  <sheetData>
    <row r="1" spans="1:22" ht="12.75" customHeight="1">
      <c r="A1" s="2" t="s">
        <v>172</v>
      </c>
      <c r="B1" s="9"/>
      <c r="C1" s="9"/>
      <c r="G1" s="9"/>
      <c r="H1" s="9"/>
      <c r="L1" s="9"/>
      <c r="M1" s="9"/>
      <c r="Q1" s="9"/>
      <c r="R1" s="9"/>
    </row>
    <row r="2" spans="1:22" ht="12.75" customHeight="1"/>
    <row r="3" spans="1:22" ht="12.75" customHeight="1">
      <c r="A3" s="13" t="s">
        <v>560</v>
      </c>
      <c r="B3" s="20"/>
      <c r="C3" s="20"/>
      <c r="E3" s="21"/>
      <c r="F3" s="21"/>
      <c r="G3" s="20"/>
      <c r="H3" s="20"/>
      <c r="J3" s="21"/>
      <c r="K3" s="21"/>
      <c r="L3" s="20"/>
      <c r="M3" s="20"/>
      <c r="O3" s="21"/>
      <c r="P3" s="21"/>
      <c r="Q3" s="20"/>
      <c r="R3" s="20"/>
      <c r="T3" s="21" t="s">
        <v>276</v>
      </c>
      <c r="V3" s="22" t="s">
        <v>2</v>
      </c>
    </row>
    <row r="4" spans="1:22" ht="12.75" customHeight="1">
      <c r="A4" s="13" t="s">
        <v>565</v>
      </c>
      <c r="B4" s="20"/>
      <c r="C4" s="20"/>
      <c r="G4" s="20"/>
      <c r="H4" s="20"/>
      <c r="L4" s="20"/>
      <c r="M4" s="20"/>
      <c r="Q4" s="20"/>
      <c r="R4" s="20"/>
    </row>
    <row r="5" spans="1:22" ht="12.75" customHeight="1">
      <c r="A5" s="13" t="s">
        <v>562</v>
      </c>
      <c r="B5" s="20"/>
      <c r="C5" s="20"/>
      <c r="G5" s="20"/>
      <c r="H5" s="20"/>
      <c r="L5" s="20"/>
      <c r="M5" s="20"/>
      <c r="Q5" s="20"/>
      <c r="R5" s="20"/>
    </row>
    <row r="6" spans="1:22" ht="12.75" customHeight="1">
      <c r="A6" s="13" t="s">
        <v>186</v>
      </c>
      <c r="B6" s="20"/>
      <c r="C6" s="20"/>
      <c r="G6" s="20"/>
      <c r="H6" s="20"/>
      <c r="L6" s="20"/>
      <c r="M6" s="20"/>
      <c r="Q6" s="20"/>
      <c r="R6" s="20"/>
    </row>
    <row r="7" spans="1:22" ht="4.5" customHeight="1">
      <c r="A7" s="184"/>
      <c r="B7" s="184"/>
      <c r="C7" s="184"/>
      <c r="D7" s="184"/>
      <c r="E7" s="23"/>
      <c r="F7" s="23"/>
      <c r="G7" s="23"/>
      <c r="H7" s="23"/>
      <c r="I7" s="23"/>
      <c r="J7" s="23"/>
      <c r="K7" s="23"/>
      <c r="L7" s="23"/>
      <c r="M7" s="23"/>
      <c r="N7" s="23"/>
      <c r="O7" s="23"/>
      <c r="P7" s="23"/>
      <c r="Q7" s="23"/>
      <c r="R7" s="23"/>
      <c r="S7" s="23"/>
      <c r="T7" s="23"/>
    </row>
    <row r="8" spans="1:22" ht="35.1" customHeight="1">
      <c r="A8" s="185" t="s">
        <v>3</v>
      </c>
      <c r="B8" s="187" t="s">
        <v>607</v>
      </c>
      <c r="C8" s="33"/>
      <c r="D8" s="189" t="s">
        <v>175</v>
      </c>
      <c r="E8" s="189"/>
      <c r="F8" s="36"/>
      <c r="G8" s="187" t="s">
        <v>608</v>
      </c>
      <c r="H8" s="33"/>
      <c r="I8" s="189" t="s">
        <v>175</v>
      </c>
      <c r="J8" s="189"/>
      <c r="K8" s="36"/>
      <c r="L8" s="187" t="s">
        <v>609</v>
      </c>
      <c r="M8" s="33"/>
      <c r="N8" s="189" t="s">
        <v>175</v>
      </c>
      <c r="O8" s="189"/>
      <c r="P8" s="36"/>
      <c r="Q8" s="187" t="s">
        <v>610</v>
      </c>
      <c r="R8" s="33"/>
      <c r="S8" s="189" t="s">
        <v>175</v>
      </c>
      <c r="T8" s="189"/>
    </row>
    <row r="9" spans="1:22" ht="12.75" customHeight="1">
      <c r="A9" s="186"/>
      <c r="B9" s="188"/>
      <c r="C9" s="34"/>
      <c r="D9" s="34" t="s">
        <v>4</v>
      </c>
      <c r="E9" s="34" t="s">
        <v>5</v>
      </c>
      <c r="F9" s="34"/>
      <c r="G9" s="188"/>
      <c r="H9" s="34"/>
      <c r="I9" s="34" t="s">
        <v>4</v>
      </c>
      <c r="J9" s="34" t="s">
        <v>5</v>
      </c>
      <c r="K9" s="34"/>
      <c r="L9" s="188"/>
      <c r="M9" s="34"/>
      <c r="N9" s="34" t="s">
        <v>4</v>
      </c>
      <c r="O9" s="34" t="s">
        <v>5</v>
      </c>
      <c r="P9" s="34"/>
      <c r="Q9" s="188"/>
      <c r="R9" s="34"/>
      <c r="S9" s="34" t="s">
        <v>4</v>
      </c>
      <c r="T9" s="34" t="s">
        <v>5</v>
      </c>
    </row>
    <row r="10" spans="1:22" ht="4.5" customHeight="1">
      <c r="A10" s="31"/>
      <c r="B10" s="16"/>
      <c r="C10" s="16"/>
      <c r="D10" s="19"/>
      <c r="E10" s="19"/>
      <c r="F10" s="19"/>
      <c r="G10" s="16"/>
      <c r="H10" s="16"/>
      <c r="I10" s="19"/>
      <c r="J10" s="19"/>
      <c r="K10" s="19"/>
      <c r="L10" s="16"/>
      <c r="M10" s="16"/>
      <c r="N10" s="19"/>
      <c r="O10" s="19"/>
      <c r="P10" s="19"/>
      <c r="Q10" s="16"/>
      <c r="R10" s="16"/>
      <c r="S10" s="19"/>
      <c r="T10" s="19"/>
    </row>
    <row r="11" spans="1:22" ht="12.75" customHeight="1">
      <c r="A11" s="155" t="s">
        <v>74</v>
      </c>
      <c r="B11" s="156">
        <v>4233771</v>
      </c>
      <c r="C11" s="157"/>
      <c r="D11" s="157"/>
      <c r="E11" s="157"/>
      <c r="F11" s="157"/>
      <c r="G11" s="156">
        <v>45826060</v>
      </c>
      <c r="H11" s="157"/>
      <c r="I11" s="157"/>
      <c r="J11" s="157"/>
      <c r="K11" s="157"/>
      <c r="L11" s="156">
        <v>21547131</v>
      </c>
      <c r="M11" s="157"/>
      <c r="N11" s="157"/>
      <c r="O11" s="157"/>
      <c r="P11" s="157"/>
      <c r="Q11" s="156">
        <v>21407025</v>
      </c>
      <c r="R11" s="157"/>
      <c r="S11" s="157"/>
      <c r="T11" s="157"/>
    </row>
    <row r="12" spans="1:22" ht="12.75" customHeight="1">
      <c r="A12" s="158" t="s">
        <v>78</v>
      </c>
      <c r="B12" s="157"/>
      <c r="C12" s="157"/>
      <c r="D12" s="157">
        <v>2110922</v>
      </c>
      <c r="E12" s="159">
        <v>49.859144483723902</v>
      </c>
      <c r="F12" s="157"/>
      <c r="G12" s="157"/>
      <c r="H12" s="157"/>
      <c r="I12" s="157">
        <v>12623144</v>
      </c>
      <c r="J12" s="159">
        <v>27.545776355200498</v>
      </c>
      <c r="K12" s="157"/>
      <c r="L12" s="157"/>
      <c r="M12" s="157"/>
      <c r="N12" s="157">
        <v>3872044</v>
      </c>
      <c r="O12" s="159">
        <v>17.9701139794435</v>
      </c>
      <c r="P12" s="157"/>
      <c r="Q12" s="157"/>
      <c r="R12" s="157"/>
      <c r="S12" s="157">
        <v>3203839</v>
      </c>
      <c r="T12" s="159">
        <v>14.966297278580299</v>
      </c>
    </row>
    <row r="13" spans="1:22" ht="12.75" customHeight="1">
      <c r="A13" s="158" t="s">
        <v>76</v>
      </c>
      <c r="B13" s="157"/>
      <c r="C13" s="157"/>
      <c r="D13" s="157">
        <v>1211439</v>
      </c>
      <c r="E13" s="159">
        <v>28.6137110391658</v>
      </c>
      <c r="F13" s="157"/>
      <c r="G13" s="157"/>
      <c r="H13" s="157"/>
      <c r="I13" s="157">
        <v>13448278</v>
      </c>
      <c r="J13" s="159">
        <v>29.3463544542123</v>
      </c>
      <c r="K13" s="157"/>
      <c r="L13" s="157"/>
      <c r="M13" s="157"/>
      <c r="N13" s="157">
        <v>5780978</v>
      </c>
      <c r="O13" s="159">
        <v>26.829455856559299</v>
      </c>
      <c r="P13" s="157"/>
      <c r="Q13" s="157"/>
      <c r="R13" s="157"/>
      <c r="S13" s="157">
        <v>5212910</v>
      </c>
      <c r="T13" s="159">
        <v>24.351398664690699</v>
      </c>
    </row>
    <row r="14" spans="1:22" ht="12.75" customHeight="1">
      <c r="A14" s="158" t="s">
        <v>82</v>
      </c>
      <c r="B14" s="157"/>
      <c r="C14" s="157"/>
      <c r="D14" s="157">
        <v>308803</v>
      </c>
      <c r="E14" s="159">
        <v>7.2938049790600399</v>
      </c>
      <c r="F14" s="157"/>
      <c r="G14" s="157"/>
      <c r="H14" s="157"/>
      <c r="I14" s="157">
        <v>7337046</v>
      </c>
      <c r="J14" s="159">
        <v>16.0106411068287</v>
      </c>
      <c r="K14" s="157"/>
      <c r="L14" s="157"/>
      <c r="M14" s="157"/>
      <c r="N14" s="157">
        <v>4257870</v>
      </c>
      <c r="O14" s="159">
        <v>19.760728238019301</v>
      </c>
      <c r="P14" s="157"/>
      <c r="Q14" s="157"/>
      <c r="R14" s="157"/>
      <c r="S14" s="157">
        <v>4817430</v>
      </c>
      <c r="T14" s="159">
        <v>22.5039677395621</v>
      </c>
    </row>
    <row r="15" spans="1:22" ht="12.75" customHeight="1">
      <c r="A15" s="158" t="s">
        <v>79</v>
      </c>
      <c r="B15" s="157"/>
      <c r="C15" s="157"/>
      <c r="D15" s="157">
        <v>2537817</v>
      </c>
      <c r="E15" s="159">
        <v>59.942235893249801</v>
      </c>
      <c r="F15" s="157"/>
      <c r="G15" s="157"/>
      <c r="H15" s="157"/>
      <c r="I15" s="157">
        <v>22393637</v>
      </c>
      <c r="J15" s="159">
        <v>48.866599048663602</v>
      </c>
      <c r="K15" s="157"/>
      <c r="L15" s="157"/>
      <c r="M15" s="157"/>
      <c r="N15" s="157">
        <v>8756090</v>
      </c>
      <c r="O15" s="159">
        <v>40.636918205026902</v>
      </c>
      <c r="P15" s="157"/>
      <c r="Q15" s="157"/>
      <c r="R15" s="157"/>
      <c r="S15" s="157">
        <v>7286290</v>
      </c>
      <c r="T15" s="159">
        <v>34.036910780456402</v>
      </c>
    </row>
    <row r="16" spans="1:22" ht="12.75" customHeight="1">
      <c r="A16" s="158" t="s">
        <v>75</v>
      </c>
      <c r="B16" s="157"/>
      <c r="C16" s="157"/>
      <c r="D16" s="157">
        <v>1731315</v>
      </c>
      <c r="E16" s="159">
        <v>40.8929769701762</v>
      </c>
      <c r="F16" s="157"/>
      <c r="G16" s="157"/>
      <c r="H16" s="157"/>
      <c r="I16" s="157">
        <v>25469377</v>
      </c>
      <c r="J16" s="159">
        <v>55.578369600179499</v>
      </c>
      <c r="K16" s="157"/>
      <c r="L16" s="157"/>
      <c r="M16" s="157"/>
      <c r="N16" s="157">
        <v>14040060</v>
      </c>
      <c r="O16" s="159">
        <v>65.159765353447796</v>
      </c>
      <c r="P16" s="157"/>
      <c r="Q16" s="157"/>
      <c r="R16" s="157"/>
      <c r="S16" s="157">
        <v>15007835</v>
      </c>
      <c r="T16" s="159">
        <v>70.107055978119305</v>
      </c>
    </row>
    <row r="17" spans="1:20" ht="12.75" customHeight="1">
      <c r="A17" s="158" t="s">
        <v>85</v>
      </c>
      <c r="B17" s="157"/>
      <c r="C17" s="157"/>
      <c r="D17" s="157">
        <v>136032</v>
      </c>
      <c r="E17" s="159">
        <v>3.2130221497572702</v>
      </c>
      <c r="F17" s="157"/>
      <c r="G17" s="157"/>
      <c r="H17" s="157"/>
      <c r="I17" s="157">
        <v>2414929</v>
      </c>
      <c r="J17" s="159">
        <v>5.2697722649514303</v>
      </c>
      <c r="K17" s="157"/>
      <c r="L17" s="157"/>
      <c r="M17" s="157"/>
      <c r="N17" s="157">
        <v>1204328</v>
      </c>
      <c r="O17" s="159">
        <v>5.5892731148290702</v>
      </c>
      <c r="P17" s="157"/>
      <c r="Q17" s="157"/>
      <c r="R17" s="157"/>
      <c r="S17" s="157">
        <v>848220</v>
      </c>
      <c r="T17" s="159">
        <v>3.9623441370297798</v>
      </c>
    </row>
    <row r="18" spans="1:20" ht="12.75" customHeight="1">
      <c r="A18" s="158" t="s">
        <v>84</v>
      </c>
      <c r="B18" s="157"/>
      <c r="C18" s="157"/>
      <c r="D18" s="157">
        <v>1450438</v>
      </c>
      <c r="E18" s="159">
        <v>34.258773089049903</v>
      </c>
      <c r="F18" s="157"/>
      <c r="G18" s="157"/>
      <c r="H18" s="157"/>
      <c r="I18" s="157">
        <v>13195053</v>
      </c>
      <c r="J18" s="159">
        <v>28.7937758559213</v>
      </c>
      <c r="K18" s="157"/>
      <c r="L18" s="157"/>
      <c r="M18" s="157"/>
      <c r="N18" s="157">
        <v>5586769</v>
      </c>
      <c r="O18" s="159">
        <v>25.9281340054042</v>
      </c>
      <c r="P18" s="157"/>
      <c r="Q18" s="157"/>
      <c r="R18" s="157"/>
      <c r="S18" s="157">
        <v>5382438</v>
      </c>
      <c r="T18" s="159">
        <v>25.1433256139048</v>
      </c>
    </row>
    <row r="19" spans="1:20" ht="12.75" customHeight="1">
      <c r="A19" s="158" t="s">
        <v>81</v>
      </c>
      <c r="B19" s="157"/>
      <c r="C19" s="157"/>
      <c r="D19" s="157">
        <v>368841</v>
      </c>
      <c r="E19" s="159">
        <v>8.7118788427621592</v>
      </c>
      <c r="F19" s="157"/>
      <c r="G19" s="157"/>
      <c r="H19" s="157"/>
      <c r="I19" s="157">
        <v>8955080</v>
      </c>
      <c r="J19" s="159">
        <v>19.5414574152786</v>
      </c>
      <c r="K19" s="157"/>
      <c r="L19" s="157"/>
      <c r="M19" s="157"/>
      <c r="N19" s="157">
        <v>5404321</v>
      </c>
      <c r="O19" s="159">
        <v>25.081394826995801</v>
      </c>
      <c r="P19" s="157"/>
      <c r="Q19" s="157"/>
      <c r="R19" s="157"/>
      <c r="S19" s="157">
        <v>5966016</v>
      </c>
      <c r="T19" s="159">
        <v>27.869430712581501</v>
      </c>
    </row>
    <row r="20" spans="1:20" ht="12.75" customHeight="1">
      <c r="A20" s="158" t="s">
        <v>83</v>
      </c>
      <c r="B20" s="157"/>
      <c r="C20" s="157"/>
      <c r="D20" s="157">
        <v>265260</v>
      </c>
      <c r="E20" s="159">
        <v>6.2653365049739298</v>
      </c>
      <c r="F20" s="157"/>
      <c r="G20" s="157"/>
      <c r="H20" s="157"/>
      <c r="I20" s="157">
        <v>6402589</v>
      </c>
      <c r="J20" s="159">
        <v>13.971502241301099</v>
      </c>
      <c r="K20" s="157"/>
      <c r="L20" s="157"/>
      <c r="M20" s="157"/>
      <c r="N20" s="157">
        <v>4207733</v>
      </c>
      <c r="O20" s="159">
        <v>19.5280429677622</v>
      </c>
      <c r="P20" s="157"/>
      <c r="Q20" s="157"/>
      <c r="R20" s="157"/>
      <c r="S20" s="157">
        <v>4842966</v>
      </c>
      <c r="T20" s="159">
        <v>22.6232556835898</v>
      </c>
    </row>
    <row r="21" spans="1:20" ht="12.75" customHeight="1">
      <c r="A21" s="158" t="s">
        <v>77</v>
      </c>
      <c r="B21" s="157"/>
      <c r="C21" s="157"/>
      <c r="D21" s="157">
        <v>1510547</v>
      </c>
      <c r="E21" s="159">
        <v>35.6785239447292</v>
      </c>
      <c r="F21" s="157"/>
      <c r="G21" s="157"/>
      <c r="H21" s="157"/>
      <c r="I21" s="157">
        <v>14559272</v>
      </c>
      <c r="J21" s="159">
        <v>31.770726089041901</v>
      </c>
      <c r="K21" s="157"/>
      <c r="L21" s="157"/>
      <c r="M21" s="157"/>
      <c r="N21" s="157">
        <v>6179962</v>
      </c>
      <c r="O21" s="159">
        <v>28.681136249647299</v>
      </c>
      <c r="P21" s="157"/>
      <c r="Q21" s="157"/>
      <c r="R21" s="157"/>
      <c r="S21" s="157">
        <v>6111189</v>
      </c>
      <c r="T21" s="159">
        <v>28.5475865983246</v>
      </c>
    </row>
    <row r="22" spans="1:20" ht="12.75" customHeight="1">
      <c r="A22" s="158" t="s">
        <v>80</v>
      </c>
      <c r="B22" s="157"/>
      <c r="C22" s="157"/>
      <c r="D22" s="157">
        <v>465676</v>
      </c>
      <c r="E22" s="159">
        <v>10.999083323117899</v>
      </c>
      <c r="F22" s="157"/>
      <c r="G22" s="157"/>
      <c r="H22" s="157"/>
      <c r="I22" s="157">
        <v>8269499</v>
      </c>
      <c r="J22" s="159">
        <v>18.0454069147555</v>
      </c>
      <c r="K22" s="157"/>
      <c r="L22" s="157"/>
      <c r="M22" s="157"/>
      <c r="N22" s="157">
        <v>4650300</v>
      </c>
      <c r="O22" s="159">
        <v>21.5819915885785</v>
      </c>
      <c r="P22" s="157"/>
      <c r="Q22" s="157"/>
      <c r="R22" s="157"/>
      <c r="S22" s="157">
        <v>4991109</v>
      </c>
      <c r="T22" s="159">
        <v>23.315285519589899</v>
      </c>
    </row>
    <row r="23" spans="1:20" ht="12.75" customHeight="1">
      <c r="A23" s="158" t="s">
        <v>86</v>
      </c>
      <c r="B23" s="157"/>
      <c r="C23" s="157"/>
      <c r="D23" s="160">
        <v>34186</v>
      </c>
      <c r="E23" s="161">
        <v>0.80745982718479603</v>
      </c>
      <c r="F23" s="157"/>
      <c r="G23" s="157"/>
      <c r="H23" s="157"/>
      <c r="I23" s="157">
        <v>179069</v>
      </c>
      <c r="J23" s="159">
        <v>0.39075800974380098</v>
      </c>
      <c r="K23" s="157"/>
      <c r="L23" s="157"/>
      <c r="M23" s="157"/>
      <c r="N23" s="160">
        <v>59256</v>
      </c>
      <c r="O23" s="161">
        <v>0.27500644981459499</v>
      </c>
      <c r="P23" s="157"/>
      <c r="Q23" s="157"/>
      <c r="R23" s="157"/>
      <c r="S23" s="160">
        <v>68990</v>
      </c>
      <c r="T23" s="161">
        <v>0.32227738324218302</v>
      </c>
    </row>
    <row r="24" spans="1:20" ht="12.75" customHeight="1">
      <c r="A24" s="158" t="s">
        <v>87</v>
      </c>
      <c r="B24" s="157"/>
      <c r="C24" s="157"/>
      <c r="D24" s="160">
        <v>81612</v>
      </c>
      <c r="E24" s="159">
        <v>1.92764322869612</v>
      </c>
      <c r="F24" s="157"/>
      <c r="G24" s="157"/>
      <c r="H24" s="157"/>
      <c r="I24" s="157">
        <v>261342</v>
      </c>
      <c r="J24" s="159">
        <v>0.57029122730603499</v>
      </c>
      <c r="K24" s="157"/>
      <c r="L24" s="157"/>
      <c r="M24" s="157"/>
      <c r="N24" s="160">
        <v>63662</v>
      </c>
      <c r="O24" s="161">
        <v>0.29545464776725999</v>
      </c>
      <c r="P24" s="157"/>
      <c r="Q24" s="157"/>
      <c r="R24" s="157"/>
      <c r="S24" s="160">
        <v>37504</v>
      </c>
      <c r="T24" s="161">
        <v>0.175194825063268</v>
      </c>
    </row>
    <row r="25" spans="1:20" ht="12.75" customHeight="1">
      <c r="A25" s="158" t="s">
        <v>229</v>
      </c>
      <c r="B25" s="157"/>
      <c r="C25" s="157"/>
      <c r="D25" s="162">
        <v>17484</v>
      </c>
      <c r="E25" s="163">
        <v>0.41296517926926102</v>
      </c>
      <c r="F25" s="157"/>
      <c r="G25" s="157"/>
      <c r="H25" s="157"/>
      <c r="I25" s="160">
        <v>40227</v>
      </c>
      <c r="J25" s="161">
        <v>8.7781930194304303E-2</v>
      </c>
      <c r="K25" s="157"/>
      <c r="L25" s="157"/>
      <c r="M25" s="157"/>
      <c r="N25" s="162">
        <v>5420</v>
      </c>
      <c r="O25" s="163">
        <v>2.5154160895016601E-2</v>
      </c>
      <c r="P25" s="157"/>
      <c r="Q25" s="157"/>
      <c r="R25" s="157"/>
      <c r="S25" s="162">
        <v>7268</v>
      </c>
      <c r="T25" s="163">
        <v>3.3951471537964802E-2</v>
      </c>
    </row>
    <row r="26" spans="1:20" ht="4.5" customHeight="1">
      <c r="A26" s="157"/>
      <c r="B26" s="157"/>
      <c r="C26" s="157"/>
      <c r="D26" s="157"/>
      <c r="E26" s="157"/>
      <c r="F26" s="157"/>
      <c r="G26" s="157"/>
      <c r="H26" s="157"/>
      <c r="I26" s="157"/>
      <c r="J26" s="157"/>
      <c r="K26" s="157"/>
      <c r="L26" s="157"/>
      <c r="M26" s="157"/>
      <c r="N26" s="157"/>
      <c r="O26" s="157"/>
      <c r="P26" s="157"/>
      <c r="Q26" s="157"/>
      <c r="R26" s="157"/>
      <c r="S26" s="157"/>
      <c r="T26" s="157"/>
    </row>
    <row r="27" spans="1:20" ht="12.75" customHeight="1">
      <c r="A27" s="155" t="s">
        <v>88</v>
      </c>
      <c r="B27" s="167">
        <v>23772</v>
      </c>
      <c r="C27" s="157"/>
      <c r="D27" s="157"/>
      <c r="E27" s="157"/>
      <c r="F27" s="157"/>
      <c r="G27" s="156">
        <v>508754</v>
      </c>
      <c r="H27" s="157"/>
      <c r="I27" s="157"/>
      <c r="J27" s="157"/>
      <c r="K27" s="157"/>
      <c r="L27" s="156">
        <v>234428</v>
      </c>
      <c r="M27" s="157"/>
      <c r="N27" s="157"/>
      <c r="O27" s="157"/>
      <c r="P27" s="157"/>
      <c r="Q27" s="156">
        <v>265648</v>
      </c>
      <c r="R27" s="157"/>
      <c r="S27" s="157"/>
      <c r="T27" s="157"/>
    </row>
    <row r="28" spans="1:20" ht="12.75" customHeight="1">
      <c r="A28" s="158" t="s">
        <v>78</v>
      </c>
      <c r="B28" s="157"/>
      <c r="C28" s="157"/>
      <c r="D28" s="162">
        <v>7786</v>
      </c>
      <c r="E28" s="161">
        <v>32.752818441864399</v>
      </c>
      <c r="F28" s="157"/>
      <c r="G28" s="157"/>
      <c r="H28" s="157"/>
      <c r="I28" s="157">
        <v>126994</v>
      </c>
      <c r="J28" s="159">
        <v>24.961769342354099</v>
      </c>
      <c r="K28" s="157"/>
      <c r="L28" s="157"/>
      <c r="M28" s="157"/>
      <c r="N28" s="157">
        <v>55877</v>
      </c>
      <c r="O28" s="159">
        <v>23.835463340556601</v>
      </c>
      <c r="P28" s="157"/>
      <c r="Q28" s="157"/>
      <c r="R28" s="157"/>
      <c r="S28" s="157">
        <v>39674</v>
      </c>
      <c r="T28" s="159">
        <v>14.9348009395892</v>
      </c>
    </row>
    <row r="29" spans="1:20" ht="12.75" customHeight="1">
      <c r="A29" s="158" t="s">
        <v>76</v>
      </c>
      <c r="B29" s="157"/>
      <c r="C29" s="157"/>
      <c r="D29" s="162">
        <v>6507</v>
      </c>
      <c r="E29" s="163">
        <v>27.372539121655699</v>
      </c>
      <c r="F29" s="157"/>
      <c r="G29" s="157"/>
      <c r="H29" s="157"/>
      <c r="I29" s="157">
        <v>140875</v>
      </c>
      <c r="J29" s="159">
        <v>27.690199978771702</v>
      </c>
      <c r="K29" s="157"/>
      <c r="L29" s="157"/>
      <c r="M29" s="157"/>
      <c r="N29" s="157">
        <v>58730</v>
      </c>
      <c r="O29" s="159">
        <v>25.0524681352057</v>
      </c>
      <c r="P29" s="157"/>
      <c r="Q29" s="157"/>
      <c r="R29" s="157"/>
      <c r="S29" s="157">
        <v>71831</v>
      </c>
      <c r="T29" s="159">
        <v>27.0399174847919</v>
      </c>
    </row>
    <row r="30" spans="1:20" ht="12.75" customHeight="1">
      <c r="A30" s="158" t="s">
        <v>82</v>
      </c>
      <c r="B30" s="157"/>
      <c r="C30" s="157"/>
      <c r="D30" s="162">
        <v>3586</v>
      </c>
      <c r="E30" s="163">
        <v>15.0849739188962</v>
      </c>
      <c r="F30" s="157"/>
      <c r="G30" s="157"/>
      <c r="H30" s="157"/>
      <c r="I30" s="157">
        <v>131203</v>
      </c>
      <c r="J30" s="159">
        <v>25.7890847049851</v>
      </c>
      <c r="K30" s="157"/>
      <c r="L30" s="157"/>
      <c r="M30" s="157"/>
      <c r="N30" s="157">
        <v>57015</v>
      </c>
      <c r="O30" s="159">
        <v>24.320900233760501</v>
      </c>
      <c r="P30" s="157"/>
      <c r="Q30" s="157"/>
      <c r="R30" s="157"/>
      <c r="S30" s="157">
        <v>72009</v>
      </c>
      <c r="T30" s="159">
        <v>27.106923447569699</v>
      </c>
    </row>
    <row r="31" spans="1:20" ht="12.75" customHeight="1">
      <c r="A31" s="158" t="s">
        <v>79</v>
      </c>
      <c r="B31" s="157"/>
      <c r="C31" s="157"/>
      <c r="D31" s="160">
        <v>12954</v>
      </c>
      <c r="E31" s="161">
        <v>54.492680464411897</v>
      </c>
      <c r="F31" s="157"/>
      <c r="G31" s="157"/>
      <c r="H31" s="157"/>
      <c r="I31" s="157">
        <v>200388</v>
      </c>
      <c r="J31" s="159">
        <v>39.387994983823198</v>
      </c>
      <c r="K31" s="157"/>
      <c r="L31" s="157"/>
      <c r="M31" s="157"/>
      <c r="N31" s="157">
        <v>84594</v>
      </c>
      <c r="O31" s="159">
        <v>36.085279915368503</v>
      </c>
      <c r="P31" s="157"/>
      <c r="Q31" s="157"/>
      <c r="R31" s="157"/>
      <c r="S31" s="157">
        <v>74603</v>
      </c>
      <c r="T31" s="159">
        <v>28.0834036017587</v>
      </c>
    </row>
    <row r="32" spans="1:20" ht="12.75" customHeight="1">
      <c r="A32" s="158" t="s">
        <v>75</v>
      </c>
      <c r="B32" s="157"/>
      <c r="C32" s="157"/>
      <c r="D32" s="160">
        <v>9185</v>
      </c>
      <c r="E32" s="161">
        <v>38.637893319872099</v>
      </c>
      <c r="F32" s="157"/>
      <c r="G32" s="157"/>
      <c r="H32" s="157"/>
      <c r="I32" s="157">
        <v>283848</v>
      </c>
      <c r="J32" s="159">
        <v>55.792780007626497</v>
      </c>
      <c r="K32" s="157"/>
      <c r="L32" s="157"/>
      <c r="M32" s="157"/>
      <c r="N32" s="157">
        <v>149900</v>
      </c>
      <c r="O32" s="159">
        <v>63.942873718156498</v>
      </c>
      <c r="P32" s="157"/>
      <c r="Q32" s="157"/>
      <c r="R32" s="157"/>
      <c r="S32" s="157">
        <v>153988</v>
      </c>
      <c r="T32" s="159">
        <v>57.966933686683099</v>
      </c>
    </row>
    <row r="33" spans="1:20" ht="12.75" customHeight="1">
      <c r="A33" s="158" t="s">
        <v>85</v>
      </c>
      <c r="B33" s="157"/>
      <c r="C33" s="157"/>
      <c r="D33" s="157" t="s">
        <v>465</v>
      </c>
      <c r="E33" s="159" t="s">
        <v>466</v>
      </c>
      <c r="F33" s="157"/>
      <c r="G33" s="157"/>
      <c r="H33" s="157"/>
      <c r="I33" s="160">
        <v>19383</v>
      </c>
      <c r="J33" s="161">
        <v>3.80989633496739</v>
      </c>
      <c r="K33" s="157"/>
      <c r="L33" s="157"/>
      <c r="M33" s="157"/>
      <c r="N33" s="162">
        <v>6349</v>
      </c>
      <c r="O33" s="163">
        <v>2.7082942310645501</v>
      </c>
      <c r="P33" s="157"/>
      <c r="Q33" s="157"/>
      <c r="R33" s="157"/>
      <c r="S33" s="162">
        <v>7062</v>
      </c>
      <c r="T33" s="163">
        <v>2.6584051075106898</v>
      </c>
    </row>
    <row r="34" spans="1:20" ht="12.75" customHeight="1">
      <c r="A34" s="158" t="s">
        <v>84</v>
      </c>
      <c r="B34" s="157"/>
      <c r="C34" s="157"/>
      <c r="D34" s="162">
        <v>3859</v>
      </c>
      <c r="E34" s="163">
        <v>16.233383812889102</v>
      </c>
      <c r="F34" s="157"/>
      <c r="G34" s="157"/>
      <c r="H34" s="157"/>
      <c r="I34" s="157">
        <v>159232</v>
      </c>
      <c r="J34" s="159">
        <v>31.298427137673599</v>
      </c>
      <c r="K34" s="157"/>
      <c r="L34" s="157"/>
      <c r="M34" s="157"/>
      <c r="N34" s="157">
        <v>63641</v>
      </c>
      <c r="O34" s="159">
        <v>27.147354411589099</v>
      </c>
      <c r="P34" s="157"/>
      <c r="Q34" s="157"/>
      <c r="R34" s="157"/>
      <c r="S34" s="157">
        <v>93270</v>
      </c>
      <c r="T34" s="159">
        <v>35.1103716195868</v>
      </c>
    </row>
    <row r="35" spans="1:20" ht="12.75" customHeight="1">
      <c r="A35" s="158" t="s">
        <v>81</v>
      </c>
      <c r="B35" s="157"/>
      <c r="C35" s="157"/>
      <c r="D35" s="162">
        <v>2300</v>
      </c>
      <c r="E35" s="163">
        <v>9.6752481911492492</v>
      </c>
      <c r="F35" s="157"/>
      <c r="G35" s="157"/>
      <c r="H35" s="157"/>
      <c r="I35" s="157">
        <v>96710</v>
      </c>
      <c r="J35" s="159">
        <v>19.009187151354102</v>
      </c>
      <c r="K35" s="157"/>
      <c r="L35" s="157"/>
      <c r="M35" s="157"/>
      <c r="N35" s="157">
        <v>53897</v>
      </c>
      <c r="O35" s="159">
        <v>22.9908543348064</v>
      </c>
      <c r="P35" s="157"/>
      <c r="Q35" s="157"/>
      <c r="R35" s="157"/>
      <c r="S35" s="157">
        <v>70758</v>
      </c>
      <c r="T35" s="159">
        <v>26.635999518159402</v>
      </c>
    </row>
    <row r="36" spans="1:20" ht="12.75" customHeight="1">
      <c r="A36" s="158" t="s">
        <v>83</v>
      </c>
      <c r="B36" s="157"/>
      <c r="C36" s="157"/>
      <c r="D36" s="162">
        <v>753</v>
      </c>
      <c r="E36" s="163">
        <v>3.1675921251892998</v>
      </c>
      <c r="F36" s="157"/>
      <c r="G36" s="157"/>
      <c r="H36" s="157"/>
      <c r="I36" s="157">
        <v>77546</v>
      </c>
      <c r="J36" s="159">
        <v>15.2423371609855</v>
      </c>
      <c r="K36" s="157"/>
      <c r="L36" s="157"/>
      <c r="M36" s="157"/>
      <c r="N36" s="157">
        <v>43841</v>
      </c>
      <c r="O36" s="159">
        <v>18.7012643540874</v>
      </c>
      <c r="P36" s="157"/>
      <c r="Q36" s="157"/>
      <c r="R36" s="157"/>
      <c r="S36" s="157">
        <v>67932</v>
      </c>
      <c r="T36" s="159">
        <v>25.5721857495633</v>
      </c>
    </row>
    <row r="37" spans="1:20" ht="12.75" customHeight="1">
      <c r="A37" s="158" t="s">
        <v>77</v>
      </c>
      <c r="B37" s="157"/>
      <c r="C37" s="157"/>
      <c r="D37" s="160">
        <v>11486</v>
      </c>
      <c r="E37" s="161">
        <v>48.317348140669701</v>
      </c>
      <c r="F37" s="157"/>
      <c r="G37" s="157"/>
      <c r="H37" s="157"/>
      <c r="I37" s="157">
        <v>123417</v>
      </c>
      <c r="J37" s="159">
        <v>24.2586790472409</v>
      </c>
      <c r="K37" s="157"/>
      <c r="L37" s="157"/>
      <c r="M37" s="157"/>
      <c r="N37" s="157">
        <v>57437</v>
      </c>
      <c r="O37" s="159">
        <v>24.5009128602385</v>
      </c>
      <c r="P37" s="157"/>
      <c r="Q37" s="157"/>
      <c r="R37" s="157"/>
      <c r="S37" s="157">
        <v>72206</v>
      </c>
      <c r="T37" s="159">
        <v>27.181081732217098</v>
      </c>
    </row>
    <row r="38" spans="1:20" ht="12.75" customHeight="1">
      <c r="A38" s="158" t="s">
        <v>80</v>
      </c>
      <c r="B38" s="157"/>
      <c r="C38" s="157"/>
      <c r="D38" s="162">
        <v>3089</v>
      </c>
      <c r="E38" s="163">
        <v>12.994278983678299</v>
      </c>
      <c r="F38" s="157"/>
      <c r="G38" s="157"/>
      <c r="H38" s="157"/>
      <c r="I38" s="157">
        <v>118830</v>
      </c>
      <c r="J38" s="159">
        <v>23.357064514480498</v>
      </c>
      <c r="K38" s="157"/>
      <c r="L38" s="157"/>
      <c r="M38" s="157"/>
      <c r="N38" s="157">
        <v>58930</v>
      </c>
      <c r="O38" s="159">
        <v>25.137782176190601</v>
      </c>
      <c r="P38" s="157"/>
      <c r="Q38" s="157"/>
      <c r="R38" s="157"/>
      <c r="S38" s="157">
        <v>59375</v>
      </c>
      <c r="T38" s="159">
        <v>22.351005842317701</v>
      </c>
    </row>
    <row r="39" spans="1:20" ht="12.75" customHeight="1">
      <c r="A39" s="158" t="s">
        <v>86</v>
      </c>
      <c r="B39" s="157"/>
      <c r="C39" s="157"/>
      <c r="D39" s="157" t="s">
        <v>465</v>
      </c>
      <c r="E39" s="159" t="s">
        <v>466</v>
      </c>
      <c r="F39" s="157"/>
      <c r="G39" s="157"/>
      <c r="H39" s="157"/>
      <c r="I39" s="157" t="s">
        <v>465</v>
      </c>
      <c r="J39" s="159" t="s">
        <v>466</v>
      </c>
      <c r="K39" s="157"/>
      <c r="L39" s="157"/>
      <c r="M39" s="157"/>
      <c r="N39" s="162">
        <v>1268</v>
      </c>
      <c r="O39" s="163">
        <v>0.54089101984404597</v>
      </c>
      <c r="P39" s="157"/>
      <c r="Q39" s="157"/>
      <c r="R39" s="157"/>
      <c r="S39" s="162">
        <v>1954</v>
      </c>
      <c r="T39" s="163">
        <v>0.73555983858338903</v>
      </c>
    </row>
    <row r="40" spans="1:20" ht="12.75" customHeight="1">
      <c r="A40" s="158" t="s">
        <v>87</v>
      </c>
      <c r="B40" s="157"/>
      <c r="C40" s="157"/>
      <c r="D40" s="162">
        <v>2535</v>
      </c>
      <c r="E40" s="163">
        <v>10.6638061585058</v>
      </c>
      <c r="F40" s="157"/>
      <c r="G40" s="157"/>
      <c r="H40" s="157"/>
      <c r="I40" s="162">
        <v>4034</v>
      </c>
      <c r="J40" s="163">
        <v>0.79291759868227096</v>
      </c>
      <c r="K40" s="157"/>
      <c r="L40" s="157"/>
      <c r="M40" s="157"/>
      <c r="N40" s="157" t="s">
        <v>465</v>
      </c>
      <c r="O40" s="159" t="s">
        <v>466</v>
      </c>
      <c r="P40" s="157"/>
      <c r="Q40" s="157"/>
      <c r="R40" s="157"/>
      <c r="S40" s="162">
        <v>859</v>
      </c>
      <c r="T40" s="163">
        <v>0.323360236101909</v>
      </c>
    </row>
    <row r="41" spans="1:20" ht="12.75" customHeight="1">
      <c r="A41" s="158" t="s">
        <v>229</v>
      </c>
      <c r="B41" s="157"/>
      <c r="C41" s="157"/>
      <c r="D41" s="157" t="s">
        <v>465</v>
      </c>
      <c r="E41" s="159" t="s">
        <v>466</v>
      </c>
      <c r="F41" s="157"/>
      <c r="G41" s="157"/>
      <c r="H41" s="157"/>
      <c r="I41" s="162">
        <v>1817</v>
      </c>
      <c r="J41" s="163">
        <v>0.357147069113953</v>
      </c>
      <c r="K41" s="157"/>
      <c r="L41" s="157"/>
      <c r="M41" s="157"/>
      <c r="N41" s="157" t="s">
        <v>465</v>
      </c>
      <c r="O41" s="159" t="s">
        <v>466</v>
      </c>
      <c r="P41" s="157"/>
      <c r="Q41" s="157"/>
      <c r="R41" s="157"/>
      <c r="S41" s="157" t="s">
        <v>465</v>
      </c>
      <c r="T41" s="159" t="s">
        <v>466</v>
      </c>
    </row>
    <row r="42" spans="1:20" ht="4.5" customHeight="1">
      <c r="A42" s="157"/>
      <c r="B42" s="157"/>
      <c r="C42" s="157"/>
      <c r="D42" s="157"/>
      <c r="E42" s="157"/>
      <c r="F42" s="157"/>
      <c r="G42" s="157"/>
      <c r="H42" s="157"/>
      <c r="I42" s="157"/>
      <c r="J42" s="157"/>
      <c r="K42" s="157"/>
      <c r="L42" s="157"/>
      <c r="M42" s="157"/>
      <c r="N42" s="157"/>
      <c r="O42" s="157"/>
      <c r="P42" s="157"/>
      <c r="Q42" s="157"/>
      <c r="R42" s="157"/>
      <c r="S42" s="157"/>
      <c r="T42" s="157"/>
    </row>
    <row r="43" spans="1:20" ht="12.75" customHeight="1">
      <c r="A43" s="155" t="s">
        <v>89</v>
      </c>
      <c r="B43" s="156">
        <v>67466</v>
      </c>
      <c r="C43" s="157"/>
      <c r="D43" s="157"/>
      <c r="E43" s="157"/>
      <c r="F43" s="157"/>
      <c r="G43" s="156">
        <v>1282655</v>
      </c>
      <c r="H43" s="157"/>
      <c r="I43" s="157"/>
      <c r="J43" s="157"/>
      <c r="K43" s="157"/>
      <c r="L43" s="156">
        <v>739940</v>
      </c>
      <c r="M43" s="157"/>
      <c r="N43" s="157"/>
      <c r="O43" s="157"/>
      <c r="P43" s="157"/>
      <c r="Q43" s="156">
        <v>701813</v>
      </c>
      <c r="R43" s="157"/>
      <c r="S43" s="157"/>
      <c r="T43" s="157"/>
    </row>
    <row r="44" spans="1:20" ht="12.75" customHeight="1">
      <c r="A44" s="158" t="s">
        <v>78</v>
      </c>
      <c r="B44" s="157"/>
      <c r="C44" s="157"/>
      <c r="D44" s="160">
        <v>30870</v>
      </c>
      <c r="E44" s="161">
        <v>45.756380991907001</v>
      </c>
      <c r="F44" s="157"/>
      <c r="G44" s="157"/>
      <c r="H44" s="157"/>
      <c r="I44" s="157">
        <v>313716</v>
      </c>
      <c r="J44" s="159">
        <v>24.458330572133601</v>
      </c>
      <c r="K44" s="157"/>
      <c r="L44" s="157"/>
      <c r="M44" s="157"/>
      <c r="N44" s="157">
        <v>132163</v>
      </c>
      <c r="O44" s="159">
        <v>17.861313079438901</v>
      </c>
      <c r="P44" s="157"/>
      <c r="Q44" s="157"/>
      <c r="R44" s="157"/>
      <c r="S44" s="157">
        <v>100301</v>
      </c>
      <c r="T44" s="159">
        <v>14.2916987858589</v>
      </c>
    </row>
    <row r="45" spans="1:20" ht="12.75" customHeight="1">
      <c r="A45" s="158" t="s">
        <v>76</v>
      </c>
      <c r="B45" s="157"/>
      <c r="C45" s="157"/>
      <c r="D45" s="162">
        <v>15427</v>
      </c>
      <c r="E45" s="161">
        <v>22.8663326712715</v>
      </c>
      <c r="F45" s="157"/>
      <c r="G45" s="157"/>
      <c r="H45" s="157"/>
      <c r="I45" s="157">
        <v>208083</v>
      </c>
      <c r="J45" s="159">
        <v>16.222834667155201</v>
      </c>
      <c r="K45" s="157"/>
      <c r="L45" s="157"/>
      <c r="M45" s="157"/>
      <c r="N45" s="157">
        <v>110145</v>
      </c>
      <c r="O45" s="159">
        <v>14.8856664053842</v>
      </c>
      <c r="P45" s="157"/>
      <c r="Q45" s="157"/>
      <c r="R45" s="157"/>
      <c r="S45" s="160">
        <v>89593</v>
      </c>
      <c r="T45" s="159">
        <v>12.7659362251768</v>
      </c>
    </row>
    <row r="46" spans="1:20" ht="12.75" customHeight="1">
      <c r="A46" s="158" t="s">
        <v>82</v>
      </c>
      <c r="B46" s="157"/>
      <c r="C46" s="157"/>
      <c r="D46" s="162">
        <v>7203</v>
      </c>
      <c r="E46" s="163">
        <v>10.6764888981116</v>
      </c>
      <c r="F46" s="157"/>
      <c r="G46" s="157"/>
      <c r="H46" s="157"/>
      <c r="I46" s="157">
        <v>257803</v>
      </c>
      <c r="J46" s="159">
        <v>20.099169301176101</v>
      </c>
      <c r="K46" s="157"/>
      <c r="L46" s="157"/>
      <c r="M46" s="157"/>
      <c r="N46" s="157">
        <v>159488</v>
      </c>
      <c r="O46" s="159">
        <v>21.554180068654201</v>
      </c>
      <c r="P46" s="157"/>
      <c r="Q46" s="157"/>
      <c r="R46" s="157"/>
      <c r="S46" s="157">
        <v>198936</v>
      </c>
      <c r="T46" s="159">
        <v>28.346012399314301</v>
      </c>
    </row>
    <row r="47" spans="1:20" ht="12.75" customHeight="1">
      <c r="A47" s="158" t="s">
        <v>79</v>
      </c>
      <c r="B47" s="157"/>
      <c r="C47" s="157"/>
      <c r="D47" s="160">
        <v>31198</v>
      </c>
      <c r="E47" s="161">
        <v>46.242551803871599</v>
      </c>
      <c r="F47" s="157"/>
      <c r="G47" s="157"/>
      <c r="H47" s="157"/>
      <c r="I47" s="157">
        <v>675014</v>
      </c>
      <c r="J47" s="159">
        <v>52.626310270493597</v>
      </c>
      <c r="K47" s="157"/>
      <c r="L47" s="157"/>
      <c r="M47" s="157"/>
      <c r="N47" s="157">
        <v>310347</v>
      </c>
      <c r="O47" s="159">
        <v>41.9421845014461</v>
      </c>
      <c r="P47" s="157"/>
      <c r="Q47" s="157"/>
      <c r="R47" s="157"/>
      <c r="S47" s="157">
        <v>266092</v>
      </c>
      <c r="T47" s="159">
        <v>37.914943154372999</v>
      </c>
    </row>
    <row r="48" spans="1:20" ht="12.75" customHeight="1">
      <c r="A48" s="158" t="s">
        <v>75</v>
      </c>
      <c r="B48" s="157"/>
      <c r="C48" s="157"/>
      <c r="D48" s="160">
        <v>32111</v>
      </c>
      <c r="E48" s="159">
        <v>47.595826045711902</v>
      </c>
      <c r="F48" s="157"/>
      <c r="G48" s="157"/>
      <c r="H48" s="157"/>
      <c r="I48" s="157">
        <v>783808</v>
      </c>
      <c r="J48" s="159">
        <v>61.108248125957502</v>
      </c>
      <c r="K48" s="157"/>
      <c r="L48" s="157"/>
      <c r="M48" s="157"/>
      <c r="N48" s="157">
        <v>480461</v>
      </c>
      <c r="O48" s="159">
        <v>64.932426953536805</v>
      </c>
      <c r="P48" s="157"/>
      <c r="Q48" s="157"/>
      <c r="R48" s="157"/>
      <c r="S48" s="157">
        <v>482847</v>
      </c>
      <c r="T48" s="159">
        <v>68.799950984094096</v>
      </c>
    </row>
    <row r="49" spans="1:20" ht="12.75" customHeight="1">
      <c r="A49" s="158" t="s">
        <v>85</v>
      </c>
      <c r="B49" s="157"/>
      <c r="C49" s="157"/>
      <c r="D49" s="162">
        <v>801</v>
      </c>
      <c r="E49" s="163">
        <v>1.1872646962914699</v>
      </c>
      <c r="F49" s="157"/>
      <c r="G49" s="157"/>
      <c r="H49" s="157"/>
      <c r="I49" s="157">
        <v>131842</v>
      </c>
      <c r="J49" s="159">
        <v>10.278835696270599</v>
      </c>
      <c r="K49" s="157"/>
      <c r="L49" s="157"/>
      <c r="M49" s="157"/>
      <c r="N49" s="160">
        <v>50823</v>
      </c>
      <c r="O49" s="161">
        <v>6.8685298808011499</v>
      </c>
      <c r="P49" s="157"/>
      <c r="Q49" s="157"/>
      <c r="R49" s="157"/>
      <c r="S49" s="160">
        <v>33591</v>
      </c>
      <c r="T49" s="161">
        <v>4.7863177228121998</v>
      </c>
    </row>
    <row r="50" spans="1:20" ht="12.75" customHeight="1">
      <c r="A50" s="158" t="s">
        <v>84</v>
      </c>
      <c r="B50" s="157"/>
      <c r="C50" s="157"/>
      <c r="D50" s="160">
        <v>17668</v>
      </c>
      <c r="E50" s="161">
        <v>26.188005810334101</v>
      </c>
      <c r="F50" s="157"/>
      <c r="G50" s="157"/>
      <c r="H50" s="157"/>
      <c r="I50" s="157">
        <v>275804</v>
      </c>
      <c r="J50" s="159">
        <v>21.5025864320491</v>
      </c>
      <c r="K50" s="157"/>
      <c r="L50" s="157"/>
      <c r="M50" s="157"/>
      <c r="N50" s="157">
        <v>179122</v>
      </c>
      <c r="O50" s="159">
        <v>24.207638457172202</v>
      </c>
      <c r="P50" s="157"/>
      <c r="Q50" s="157"/>
      <c r="R50" s="157"/>
      <c r="S50" s="157">
        <v>162449</v>
      </c>
      <c r="T50" s="159">
        <v>23.147049142720402</v>
      </c>
    </row>
    <row r="51" spans="1:20" ht="12.75" customHeight="1">
      <c r="A51" s="158" t="s">
        <v>81</v>
      </c>
      <c r="B51" s="157"/>
      <c r="C51" s="157"/>
      <c r="D51" s="162">
        <v>12431</v>
      </c>
      <c r="E51" s="163">
        <v>18.4255773278392</v>
      </c>
      <c r="F51" s="157"/>
      <c r="G51" s="157"/>
      <c r="H51" s="157"/>
      <c r="I51" s="157">
        <v>307277</v>
      </c>
      <c r="J51" s="159">
        <v>23.956324966573199</v>
      </c>
      <c r="K51" s="157"/>
      <c r="L51" s="157"/>
      <c r="M51" s="157"/>
      <c r="N51" s="157">
        <v>216449</v>
      </c>
      <c r="O51" s="159">
        <v>29.252236667837899</v>
      </c>
      <c r="P51" s="157"/>
      <c r="Q51" s="157"/>
      <c r="R51" s="157"/>
      <c r="S51" s="157">
        <v>213327</v>
      </c>
      <c r="T51" s="159">
        <v>30.396558627440601</v>
      </c>
    </row>
    <row r="52" spans="1:20" ht="12.75" customHeight="1">
      <c r="A52" s="158" t="s">
        <v>83</v>
      </c>
      <c r="B52" s="157"/>
      <c r="C52" s="157"/>
      <c r="D52" s="162">
        <v>2551</v>
      </c>
      <c r="E52" s="163">
        <v>3.7811638454925398</v>
      </c>
      <c r="F52" s="157"/>
      <c r="G52" s="157"/>
      <c r="H52" s="157"/>
      <c r="I52" s="157">
        <v>133210</v>
      </c>
      <c r="J52" s="159">
        <v>10.385489473007199</v>
      </c>
      <c r="K52" s="157"/>
      <c r="L52" s="157"/>
      <c r="M52" s="157"/>
      <c r="N52" s="157">
        <v>148972</v>
      </c>
      <c r="O52" s="159">
        <v>20.1329837554396</v>
      </c>
      <c r="P52" s="157"/>
      <c r="Q52" s="157"/>
      <c r="R52" s="157"/>
      <c r="S52" s="157">
        <v>171582</v>
      </c>
      <c r="T52" s="159">
        <v>24.448392947978999</v>
      </c>
    </row>
    <row r="53" spans="1:20" ht="12.75" customHeight="1">
      <c r="A53" s="158" t="s">
        <v>77</v>
      </c>
      <c r="B53" s="157"/>
      <c r="C53" s="157"/>
      <c r="D53" s="160">
        <v>25861</v>
      </c>
      <c r="E53" s="161">
        <v>38.3319005128509</v>
      </c>
      <c r="F53" s="157"/>
      <c r="G53" s="157"/>
      <c r="H53" s="157"/>
      <c r="I53" s="157">
        <v>384453</v>
      </c>
      <c r="J53" s="159">
        <v>29.973219610885199</v>
      </c>
      <c r="K53" s="157"/>
      <c r="L53" s="157"/>
      <c r="M53" s="157"/>
      <c r="N53" s="157">
        <v>206678</v>
      </c>
      <c r="O53" s="159">
        <v>27.931724193853601</v>
      </c>
      <c r="P53" s="157"/>
      <c r="Q53" s="157"/>
      <c r="R53" s="157"/>
      <c r="S53" s="157">
        <v>192536</v>
      </c>
      <c r="T53" s="159">
        <v>27.434088567752401</v>
      </c>
    </row>
    <row r="54" spans="1:20" ht="12.75" customHeight="1">
      <c r="A54" s="158" t="s">
        <v>80</v>
      </c>
      <c r="B54" s="157"/>
      <c r="C54" s="157"/>
      <c r="D54" s="160">
        <v>15846</v>
      </c>
      <c r="E54" s="161">
        <v>23.4873862389945</v>
      </c>
      <c r="F54" s="157"/>
      <c r="G54" s="157"/>
      <c r="H54" s="157"/>
      <c r="I54" s="157">
        <v>295847</v>
      </c>
      <c r="J54" s="159">
        <v>23.0652045951561</v>
      </c>
      <c r="K54" s="157"/>
      <c r="L54" s="157"/>
      <c r="M54" s="157"/>
      <c r="N54" s="157">
        <v>177791</v>
      </c>
      <c r="O54" s="159">
        <v>24.027759007487099</v>
      </c>
      <c r="P54" s="157"/>
      <c r="Q54" s="157"/>
      <c r="R54" s="157"/>
      <c r="S54" s="157">
        <v>169321</v>
      </c>
      <c r="T54" s="159">
        <v>24.126227356859999</v>
      </c>
    </row>
    <row r="55" spans="1:20" ht="12.75" customHeight="1">
      <c r="A55" s="158" t="s">
        <v>86</v>
      </c>
      <c r="B55" s="157"/>
      <c r="C55" s="157"/>
      <c r="D55" s="157" t="s">
        <v>465</v>
      </c>
      <c r="E55" s="159" t="s">
        <v>466</v>
      </c>
      <c r="F55" s="157"/>
      <c r="G55" s="157"/>
      <c r="H55" s="157"/>
      <c r="I55" s="162">
        <v>6976</v>
      </c>
      <c r="J55" s="163">
        <v>0.54387189072665698</v>
      </c>
      <c r="K55" s="157"/>
      <c r="L55" s="157"/>
      <c r="M55" s="157"/>
      <c r="N55" s="162">
        <v>4162</v>
      </c>
      <c r="O55" s="163">
        <v>0.56247803875989899</v>
      </c>
      <c r="P55" s="157"/>
      <c r="Q55" s="157"/>
      <c r="R55" s="157"/>
      <c r="S55" s="162">
        <v>2301</v>
      </c>
      <c r="T55" s="163">
        <v>0.32786511506626398</v>
      </c>
    </row>
    <row r="56" spans="1:20" ht="12.75" customHeight="1">
      <c r="A56" s="158" t="s">
        <v>87</v>
      </c>
      <c r="B56" s="157"/>
      <c r="C56" s="157"/>
      <c r="D56" s="162">
        <v>3054</v>
      </c>
      <c r="E56" s="163">
        <v>4.5267245723771996</v>
      </c>
      <c r="F56" s="157"/>
      <c r="G56" s="157"/>
      <c r="H56" s="157"/>
      <c r="I56" s="162">
        <v>7852</v>
      </c>
      <c r="J56" s="163">
        <v>0.61216773021584103</v>
      </c>
      <c r="K56" s="157"/>
      <c r="L56" s="157"/>
      <c r="M56" s="157"/>
      <c r="N56" s="162">
        <v>6433</v>
      </c>
      <c r="O56" s="163">
        <v>0.86939481579587496</v>
      </c>
      <c r="P56" s="157"/>
      <c r="Q56" s="157"/>
      <c r="R56" s="157"/>
      <c r="S56" s="162">
        <v>1125</v>
      </c>
      <c r="T56" s="163">
        <v>0.16029911101675201</v>
      </c>
    </row>
    <row r="57" spans="1:20" ht="12.75" customHeight="1">
      <c r="A57" s="158" t="s">
        <v>229</v>
      </c>
      <c r="B57" s="157"/>
      <c r="C57" s="157"/>
      <c r="D57" s="157" t="s">
        <v>465</v>
      </c>
      <c r="E57" s="159" t="s">
        <v>466</v>
      </c>
      <c r="F57" s="157"/>
      <c r="G57" s="157"/>
      <c r="H57" s="157"/>
      <c r="I57" s="162">
        <v>3718</v>
      </c>
      <c r="J57" s="163">
        <v>0.28986750139359402</v>
      </c>
      <c r="K57" s="157"/>
      <c r="L57" s="157"/>
      <c r="M57" s="157"/>
      <c r="N57" s="157" t="s">
        <v>465</v>
      </c>
      <c r="O57" s="159" t="s">
        <v>466</v>
      </c>
      <c r="P57" s="157"/>
      <c r="Q57" s="157"/>
      <c r="R57" s="157"/>
      <c r="S57" s="157" t="s">
        <v>465</v>
      </c>
      <c r="T57" s="159" t="s">
        <v>466</v>
      </c>
    </row>
    <row r="58" spans="1:20" ht="4.5" customHeight="1">
      <c r="A58" s="157"/>
      <c r="B58" s="157"/>
      <c r="C58" s="157"/>
      <c r="D58" s="157"/>
      <c r="E58" s="157"/>
      <c r="F58" s="157"/>
      <c r="G58" s="157"/>
      <c r="H58" s="157"/>
      <c r="I58" s="157"/>
      <c r="J58" s="157"/>
      <c r="K58" s="157"/>
      <c r="L58" s="157"/>
      <c r="M58" s="157"/>
      <c r="N58" s="157"/>
      <c r="O58" s="157"/>
      <c r="P58" s="157"/>
      <c r="Q58" s="157"/>
      <c r="R58" s="157"/>
      <c r="S58" s="157"/>
      <c r="T58" s="157"/>
    </row>
    <row r="59" spans="1:20" ht="12.75" customHeight="1">
      <c r="A59" s="155" t="s">
        <v>90</v>
      </c>
      <c r="B59" s="167">
        <v>12772</v>
      </c>
      <c r="C59" s="157"/>
      <c r="D59" s="157"/>
      <c r="E59" s="157"/>
      <c r="F59" s="157"/>
      <c r="G59" s="156">
        <v>243946</v>
      </c>
      <c r="H59" s="157"/>
      <c r="I59" s="157"/>
      <c r="J59" s="157"/>
      <c r="K59" s="157"/>
      <c r="L59" s="156">
        <v>185916</v>
      </c>
      <c r="M59" s="157"/>
      <c r="N59" s="157"/>
      <c r="O59" s="157"/>
      <c r="P59" s="157"/>
      <c r="Q59" s="156">
        <v>180567</v>
      </c>
      <c r="R59" s="157"/>
      <c r="S59" s="157"/>
      <c r="T59" s="157"/>
    </row>
    <row r="60" spans="1:20" ht="12.75" customHeight="1">
      <c r="A60" s="158" t="s">
        <v>78</v>
      </c>
      <c r="B60" s="157"/>
      <c r="C60" s="157"/>
      <c r="D60" s="160">
        <v>5470</v>
      </c>
      <c r="E60" s="161">
        <v>42.828061384278101</v>
      </c>
      <c r="F60" s="157"/>
      <c r="G60" s="157"/>
      <c r="H60" s="157"/>
      <c r="I60" s="157">
        <v>48956</v>
      </c>
      <c r="J60" s="159">
        <v>20.0683757880842</v>
      </c>
      <c r="K60" s="157"/>
      <c r="L60" s="157"/>
      <c r="M60" s="157"/>
      <c r="N60" s="157">
        <v>33171</v>
      </c>
      <c r="O60" s="159">
        <v>17.841928612922</v>
      </c>
      <c r="P60" s="157"/>
      <c r="Q60" s="157"/>
      <c r="R60" s="157"/>
      <c r="S60" s="157">
        <v>23481</v>
      </c>
      <c r="T60" s="159">
        <v>13.004037282559899</v>
      </c>
    </row>
    <row r="61" spans="1:20" ht="12.75" customHeight="1">
      <c r="A61" s="158" t="s">
        <v>76</v>
      </c>
      <c r="B61" s="157"/>
      <c r="C61" s="157"/>
      <c r="D61" s="162">
        <v>2979</v>
      </c>
      <c r="E61" s="163">
        <v>23.324459755715601</v>
      </c>
      <c r="F61" s="157"/>
      <c r="G61" s="157"/>
      <c r="H61" s="157"/>
      <c r="I61" s="157">
        <v>54643</v>
      </c>
      <c r="J61" s="159">
        <v>22.3996294261845</v>
      </c>
      <c r="K61" s="157"/>
      <c r="L61" s="157"/>
      <c r="M61" s="157"/>
      <c r="N61" s="157">
        <v>36000</v>
      </c>
      <c r="O61" s="159">
        <v>19.363583553862998</v>
      </c>
      <c r="P61" s="157"/>
      <c r="Q61" s="157"/>
      <c r="R61" s="157"/>
      <c r="S61" s="157">
        <v>29025</v>
      </c>
      <c r="T61" s="159">
        <v>16.074365747894099</v>
      </c>
    </row>
    <row r="62" spans="1:20" ht="12.75" customHeight="1">
      <c r="A62" s="158" t="s">
        <v>82</v>
      </c>
      <c r="B62" s="157"/>
      <c r="C62" s="157"/>
      <c r="D62" s="162">
        <v>1013</v>
      </c>
      <c r="E62" s="163">
        <v>7.9314124647666802</v>
      </c>
      <c r="F62" s="157"/>
      <c r="G62" s="157"/>
      <c r="H62" s="157"/>
      <c r="I62" s="157">
        <v>46004</v>
      </c>
      <c r="J62" s="159">
        <v>18.8582719126364</v>
      </c>
      <c r="K62" s="157"/>
      <c r="L62" s="157"/>
      <c r="M62" s="157"/>
      <c r="N62" s="157">
        <v>42381</v>
      </c>
      <c r="O62" s="159">
        <v>22.795778738785302</v>
      </c>
      <c r="P62" s="157"/>
      <c r="Q62" s="157"/>
      <c r="R62" s="157"/>
      <c r="S62" s="157">
        <v>49283</v>
      </c>
      <c r="T62" s="159">
        <v>27.293470013900698</v>
      </c>
    </row>
    <row r="63" spans="1:20" ht="12.75" customHeight="1">
      <c r="A63" s="158" t="s">
        <v>79</v>
      </c>
      <c r="B63" s="157"/>
      <c r="C63" s="157"/>
      <c r="D63" s="160">
        <v>9604</v>
      </c>
      <c r="E63" s="159">
        <v>75.195740682743505</v>
      </c>
      <c r="F63" s="157"/>
      <c r="G63" s="157"/>
      <c r="H63" s="157"/>
      <c r="I63" s="157">
        <v>133679</v>
      </c>
      <c r="J63" s="159">
        <v>54.798602969509602</v>
      </c>
      <c r="K63" s="157"/>
      <c r="L63" s="157"/>
      <c r="M63" s="157"/>
      <c r="N63" s="157">
        <v>81924</v>
      </c>
      <c r="O63" s="159">
        <v>44.065061640741</v>
      </c>
      <c r="P63" s="157"/>
      <c r="Q63" s="157"/>
      <c r="R63" s="157"/>
      <c r="S63" s="157">
        <v>76656</v>
      </c>
      <c r="T63" s="159">
        <v>42.4529399059629</v>
      </c>
    </row>
    <row r="64" spans="1:20" ht="12.75" customHeight="1">
      <c r="A64" s="158" t="s">
        <v>75</v>
      </c>
      <c r="B64" s="157"/>
      <c r="C64" s="157"/>
      <c r="D64" s="162">
        <v>2523</v>
      </c>
      <c r="E64" s="161">
        <v>19.754149702474201</v>
      </c>
      <c r="F64" s="157"/>
      <c r="G64" s="157"/>
      <c r="H64" s="157"/>
      <c r="I64" s="157">
        <v>105156</v>
      </c>
      <c r="J64" s="159">
        <v>43.106261221745797</v>
      </c>
      <c r="K64" s="157"/>
      <c r="L64" s="157"/>
      <c r="M64" s="157"/>
      <c r="N64" s="157">
        <v>94153</v>
      </c>
      <c r="O64" s="159">
        <v>50.642763398524103</v>
      </c>
      <c r="P64" s="157"/>
      <c r="Q64" s="157"/>
      <c r="R64" s="157"/>
      <c r="S64" s="157">
        <v>96255</v>
      </c>
      <c r="T64" s="159">
        <v>53.307082689528002</v>
      </c>
    </row>
    <row r="65" spans="1:20" ht="12.75" customHeight="1">
      <c r="A65" s="158" t="s">
        <v>85</v>
      </c>
      <c r="B65" s="157"/>
      <c r="C65" s="157"/>
      <c r="D65" s="162">
        <v>2390</v>
      </c>
      <c r="E65" s="163">
        <v>18.712809270278701</v>
      </c>
      <c r="F65" s="157"/>
      <c r="G65" s="157"/>
      <c r="H65" s="157"/>
      <c r="I65" s="157">
        <v>29753</v>
      </c>
      <c r="J65" s="159">
        <v>12.1965516958671</v>
      </c>
      <c r="K65" s="157"/>
      <c r="L65" s="157"/>
      <c r="M65" s="157"/>
      <c r="N65" s="157">
        <v>19810</v>
      </c>
      <c r="O65" s="159">
        <v>10.6553497278341</v>
      </c>
      <c r="P65" s="157"/>
      <c r="Q65" s="157"/>
      <c r="R65" s="157"/>
      <c r="S65" s="160">
        <v>17818</v>
      </c>
      <c r="T65" s="159">
        <v>9.8678053021869996</v>
      </c>
    </row>
    <row r="66" spans="1:20" ht="12.75" customHeight="1">
      <c r="A66" s="158" t="s">
        <v>84</v>
      </c>
      <c r="B66" s="157"/>
      <c r="C66" s="157"/>
      <c r="D66" s="160">
        <v>4180</v>
      </c>
      <c r="E66" s="161">
        <v>32.7278421547134</v>
      </c>
      <c r="F66" s="157"/>
      <c r="G66" s="157"/>
      <c r="H66" s="157"/>
      <c r="I66" s="157">
        <v>101654</v>
      </c>
      <c r="J66" s="159">
        <v>41.670697613406197</v>
      </c>
      <c r="K66" s="157"/>
      <c r="L66" s="157"/>
      <c r="M66" s="157"/>
      <c r="N66" s="157">
        <v>76324</v>
      </c>
      <c r="O66" s="159">
        <v>41.0529486434734</v>
      </c>
      <c r="P66" s="157"/>
      <c r="Q66" s="157"/>
      <c r="R66" s="157"/>
      <c r="S66" s="157">
        <v>76378</v>
      </c>
      <c r="T66" s="159">
        <v>42.298980433855597</v>
      </c>
    </row>
    <row r="67" spans="1:20" ht="12.75" customHeight="1">
      <c r="A67" s="158" t="s">
        <v>81</v>
      </c>
      <c r="B67" s="157"/>
      <c r="C67" s="157"/>
      <c r="D67" s="162">
        <v>863</v>
      </c>
      <c r="E67" s="163">
        <v>6.75696836830567</v>
      </c>
      <c r="F67" s="157"/>
      <c r="G67" s="157"/>
      <c r="H67" s="157"/>
      <c r="I67" s="157">
        <v>50103</v>
      </c>
      <c r="J67" s="159">
        <v>20.538561812860198</v>
      </c>
      <c r="K67" s="157"/>
      <c r="L67" s="157"/>
      <c r="M67" s="157"/>
      <c r="N67" s="157">
        <v>44054</v>
      </c>
      <c r="O67" s="159">
        <v>23.695647496718902</v>
      </c>
      <c r="P67" s="157"/>
      <c r="Q67" s="157"/>
      <c r="R67" s="157"/>
      <c r="S67" s="157">
        <v>45740</v>
      </c>
      <c r="T67" s="159">
        <v>25.3313174611086</v>
      </c>
    </row>
    <row r="68" spans="1:20" ht="12.75" customHeight="1">
      <c r="A68" s="158" t="s">
        <v>83</v>
      </c>
      <c r="B68" s="157"/>
      <c r="C68" s="157"/>
      <c r="D68" s="162">
        <v>774</v>
      </c>
      <c r="E68" s="163">
        <v>6.0601315377388003</v>
      </c>
      <c r="F68" s="157"/>
      <c r="G68" s="157"/>
      <c r="H68" s="157"/>
      <c r="I68" s="157">
        <v>35444</v>
      </c>
      <c r="J68" s="159">
        <v>14.5294450411157</v>
      </c>
      <c r="K68" s="157"/>
      <c r="L68" s="157"/>
      <c r="M68" s="157"/>
      <c r="N68" s="157">
        <v>31752</v>
      </c>
      <c r="O68" s="159">
        <v>17.078680694507199</v>
      </c>
      <c r="P68" s="157"/>
      <c r="Q68" s="157"/>
      <c r="R68" s="157"/>
      <c r="S68" s="157">
        <v>39476</v>
      </c>
      <c r="T68" s="159">
        <v>21.8622450392375</v>
      </c>
    </row>
    <row r="69" spans="1:20" ht="12.75" customHeight="1">
      <c r="A69" s="158" t="s">
        <v>77</v>
      </c>
      <c r="B69" s="157"/>
      <c r="C69" s="157"/>
      <c r="D69" s="160">
        <v>7123</v>
      </c>
      <c r="E69" s="159">
        <v>55.770435327278399</v>
      </c>
      <c r="F69" s="157"/>
      <c r="G69" s="157"/>
      <c r="H69" s="157"/>
      <c r="I69" s="157">
        <v>76808</v>
      </c>
      <c r="J69" s="159">
        <v>31.485656661720199</v>
      </c>
      <c r="K69" s="157"/>
      <c r="L69" s="157"/>
      <c r="M69" s="157"/>
      <c r="N69" s="157">
        <v>55377</v>
      </c>
      <c r="O69" s="159">
        <v>29.786032401729798</v>
      </c>
      <c r="P69" s="157"/>
      <c r="Q69" s="157"/>
      <c r="R69" s="157"/>
      <c r="S69" s="157">
        <v>48053</v>
      </c>
      <c r="T69" s="159">
        <v>26.6122824214834</v>
      </c>
    </row>
    <row r="70" spans="1:20" ht="12.75" customHeight="1">
      <c r="A70" s="158" t="s">
        <v>80</v>
      </c>
      <c r="B70" s="157"/>
      <c r="C70" s="157"/>
      <c r="D70" s="162">
        <v>856</v>
      </c>
      <c r="E70" s="163">
        <v>6.7021609771374901</v>
      </c>
      <c r="F70" s="157"/>
      <c r="G70" s="157"/>
      <c r="H70" s="157"/>
      <c r="I70" s="157">
        <v>36715</v>
      </c>
      <c r="J70" s="159">
        <v>15.050461987488999</v>
      </c>
      <c r="K70" s="157"/>
      <c r="L70" s="157"/>
      <c r="M70" s="157"/>
      <c r="N70" s="157">
        <v>33966</v>
      </c>
      <c r="O70" s="159">
        <v>18.2695410830698</v>
      </c>
      <c r="P70" s="157"/>
      <c r="Q70" s="157"/>
      <c r="R70" s="157"/>
      <c r="S70" s="157">
        <v>33668</v>
      </c>
      <c r="T70" s="159">
        <v>18.6457104565064</v>
      </c>
    </row>
    <row r="71" spans="1:20" ht="12.75" customHeight="1">
      <c r="A71" s="158" t="s">
        <v>86</v>
      </c>
      <c r="B71" s="157"/>
      <c r="C71" s="157"/>
      <c r="D71" s="162">
        <v>79</v>
      </c>
      <c r="E71" s="163">
        <v>0.61854055746946401</v>
      </c>
      <c r="F71" s="157"/>
      <c r="G71" s="157"/>
      <c r="H71" s="157"/>
      <c r="I71" s="162">
        <v>1245</v>
      </c>
      <c r="J71" s="163">
        <v>0.51035884990940605</v>
      </c>
      <c r="K71" s="157"/>
      <c r="L71" s="157"/>
      <c r="M71" s="157"/>
      <c r="N71" s="162">
        <v>743</v>
      </c>
      <c r="O71" s="163">
        <v>0.399642849458895</v>
      </c>
      <c r="P71" s="157"/>
      <c r="Q71" s="157"/>
      <c r="R71" s="157"/>
      <c r="S71" s="162">
        <v>659</v>
      </c>
      <c r="T71" s="163">
        <v>0.36496148244142101</v>
      </c>
    </row>
    <row r="72" spans="1:20" ht="12.75" customHeight="1">
      <c r="A72" s="158" t="s">
        <v>87</v>
      </c>
      <c r="B72" s="157"/>
      <c r="C72" s="157"/>
      <c r="D72" s="157" t="s">
        <v>465</v>
      </c>
      <c r="E72" s="159" t="s">
        <v>466</v>
      </c>
      <c r="F72" s="157"/>
      <c r="G72" s="157"/>
      <c r="H72" s="157"/>
      <c r="I72" s="162">
        <v>1166</v>
      </c>
      <c r="J72" s="163">
        <v>0.47797463373041599</v>
      </c>
      <c r="K72" s="157"/>
      <c r="L72" s="157"/>
      <c r="M72" s="157"/>
      <c r="N72" s="162">
        <v>1244</v>
      </c>
      <c r="O72" s="163">
        <v>0.66911938725015596</v>
      </c>
      <c r="P72" s="157"/>
      <c r="Q72" s="157"/>
      <c r="R72" s="157"/>
      <c r="S72" s="162">
        <v>561</v>
      </c>
      <c r="T72" s="163">
        <v>0.31068799946834103</v>
      </c>
    </row>
    <row r="73" spans="1:20" ht="12.75" customHeight="1">
      <c r="A73" s="158" t="s">
        <v>229</v>
      </c>
      <c r="B73" s="157"/>
      <c r="C73" s="157"/>
      <c r="D73" s="157" t="s">
        <v>465</v>
      </c>
      <c r="E73" s="159" t="s">
        <v>466</v>
      </c>
      <c r="F73" s="157"/>
      <c r="G73" s="157"/>
      <c r="H73" s="157"/>
      <c r="I73" s="162">
        <v>190</v>
      </c>
      <c r="J73" s="163">
        <v>7.78860895444074E-2</v>
      </c>
      <c r="K73" s="157"/>
      <c r="L73" s="157"/>
      <c r="M73" s="157"/>
      <c r="N73" s="162">
        <v>159</v>
      </c>
      <c r="O73" s="163">
        <v>8.5522494029561705E-2</v>
      </c>
      <c r="P73" s="157"/>
      <c r="Q73" s="157"/>
      <c r="R73" s="157"/>
      <c r="S73" s="157" t="s">
        <v>465</v>
      </c>
      <c r="T73" s="159" t="s">
        <v>466</v>
      </c>
    </row>
    <row r="74" spans="1:20" ht="4.5" customHeight="1">
      <c r="A74" s="157"/>
      <c r="B74" s="157"/>
      <c r="C74" s="157"/>
      <c r="D74" s="157"/>
      <c r="E74" s="157"/>
      <c r="F74" s="157"/>
      <c r="G74" s="157"/>
      <c r="H74" s="157"/>
      <c r="I74" s="157"/>
      <c r="J74" s="157"/>
      <c r="K74" s="157"/>
      <c r="L74" s="157"/>
      <c r="M74" s="157"/>
      <c r="N74" s="157"/>
      <c r="O74" s="157"/>
      <c r="P74" s="157"/>
      <c r="Q74" s="157"/>
      <c r="R74" s="157"/>
      <c r="S74" s="157"/>
      <c r="T74" s="157"/>
    </row>
    <row r="75" spans="1:20" ht="12.75" customHeight="1">
      <c r="A75" s="155" t="s">
        <v>91</v>
      </c>
      <c r="B75" s="156">
        <v>35096</v>
      </c>
      <c r="C75" s="157"/>
      <c r="D75" s="157"/>
      <c r="E75" s="157"/>
      <c r="F75" s="157"/>
      <c r="G75" s="156">
        <v>316761</v>
      </c>
      <c r="H75" s="157"/>
      <c r="I75" s="157"/>
      <c r="J75" s="157"/>
      <c r="K75" s="157"/>
      <c r="L75" s="156">
        <v>149155</v>
      </c>
      <c r="M75" s="157"/>
      <c r="N75" s="157"/>
      <c r="O75" s="157"/>
      <c r="P75" s="157"/>
      <c r="Q75" s="156">
        <v>170289</v>
      </c>
      <c r="R75" s="157"/>
      <c r="S75" s="157"/>
      <c r="T75" s="157"/>
    </row>
    <row r="76" spans="1:20" ht="12.75" customHeight="1">
      <c r="A76" s="158" t="s">
        <v>78</v>
      </c>
      <c r="B76" s="157"/>
      <c r="C76" s="157"/>
      <c r="D76" s="160">
        <v>15081</v>
      </c>
      <c r="E76" s="159">
        <v>42.970708912696601</v>
      </c>
      <c r="F76" s="157"/>
      <c r="G76" s="157"/>
      <c r="H76" s="157"/>
      <c r="I76" s="157">
        <v>82674</v>
      </c>
      <c r="J76" s="159">
        <v>26.099803953138199</v>
      </c>
      <c r="K76" s="157"/>
      <c r="L76" s="157"/>
      <c r="M76" s="157"/>
      <c r="N76" s="157">
        <v>28518</v>
      </c>
      <c r="O76" s="159">
        <v>19.119707686634701</v>
      </c>
      <c r="P76" s="157"/>
      <c r="Q76" s="157"/>
      <c r="R76" s="157"/>
      <c r="S76" s="157">
        <v>23508</v>
      </c>
      <c r="T76" s="159">
        <v>13.8047671898948</v>
      </c>
    </row>
    <row r="77" spans="1:20" ht="12.75" customHeight="1">
      <c r="A77" s="158" t="s">
        <v>76</v>
      </c>
      <c r="B77" s="157"/>
      <c r="C77" s="157"/>
      <c r="D77" s="160">
        <v>11368</v>
      </c>
      <c r="E77" s="161">
        <v>32.3911556872578</v>
      </c>
      <c r="F77" s="157"/>
      <c r="G77" s="157"/>
      <c r="H77" s="157"/>
      <c r="I77" s="157">
        <v>109756</v>
      </c>
      <c r="J77" s="159">
        <v>34.649467579657902</v>
      </c>
      <c r="K77" s="157"/>
      <c r="L77" s="157"/>
      <c r="M77" s="157"/>
      <c r="N77" s="157">
        <v>52746</v>
      </c>
      <c r="O77" s="159">
        <v>35.363212765244199</v>
      </c>
      <c r="P77" s="157"/>
      <c r="Q77" s="157"/>
      <c r="R77" s="157"/>
      <c r="S77" s="157">
        <v>55506</v>
      </c>
      <c r="T77" s="159">
        <v>32.595176435353999</v>
      </c>
    </row>
    <row r="78" spans="1:20" ht="12.75" customHeight="1">
      <c r="A78" s="158" t="s">
        <v>82</v>
      </c>
      <c r="B78" s="157"/>
      <c r="C78" s="157"/>
      <c r="D78" s="160">
        <v>3936</v>
      </c>
      <c r="E78" s="161">
        <v>11.214953271028</v>
      </c>
      <c r="F78" s="157"/>
      <c r="G78" s="157"/>
      <c r="H78" s="157"/>
      <c r="I78" s="157">
        <v>55879</v>
      </c>
      <c r="J78" s="159">
        <v>17.640744914935901</v>
      </c>
      <c r="K78" s="157"/>
      <c r="L78" s="157"/>
      <c r="M78" s="157"/>
      <c r="N78" s="157">
        <v>27790</v>
      </c>
      <c r="O78" s="159">
        <v>18.631624819818299</v>
      </c>
      <c r="P78" s="157"/>
      <c r="Q78" s="157"/>
      <c r="R78" s="157"/>
      <c r="S78" s="157">
        <v>35034</v>
      </c>
      <c r="T78" s="159">
        <v>20.5732607508412</v>
      </c>
    </row>
    <row r="79" spans="1:20" ht="12.75" customHeight="1">
      <c r="A79" s="158" t="s">
        <v>79</v>
      </c>
      <c r="B79" s="157"/>
      <c r="C79" s="157"/>
      <c r="D79" s="157">
        <v>22624</v>
      </c>
      <c r="E79" s="159">
        <v>64.463186687941601</v>
      </c>
      <c r="F79" s="157"/>
      <c r="G79" s="157"/>
      <c r="H79" s="157"/>
      <c r="I79" s="157">
        <v>157059</v>
      </c>
      <c r="J79" s="159">
        <v>49.582808489681497</v>
      </c>
      <c r="K79" s="157"/>
      <c r="L79" s="157"/>
      <c r="M79" s="157"/>
      <c r="N79" s="157">
        <v>70007</v>
      </c>
      <c r="O79" s="159">
        <v>46.935737990680799</v>
      </c>
      <c r="P79" s="157"/>
      <c r="Q79" s="157"/>
      <c r="R79" s="157"/>
      <c r="S79" s="157">
        <v>67117</v>
      </c>
      <c r="T79" s="159">
        <v>39.413585140555199</v>
      </c>
    </row>
    <row r="80" spans="1:20" ht="12.75" customHeight="1">
      <c r="A80" s="158" t="s">
        <v>75</v>
      </c>
      <c r="B80" s="157"/>
      <c r="C80" s="157"/>
      <c r="D80" s="160">
        <v>15497</v>
      </c>
      <c r="E80" s="159">
        <v>44.156029177114199</v>
      </c>
      <c r="F80" s="157"/>
      <c r="G80" s="157"/>
      <c r="H80" s="157"/>
      <c r="I80" s="157">
        <v>153958</v>
      </c>
      <c r="J80" s="159">
        <v>48.603836962252302</v>
      </c>
      <c r="K80" s="157"/>
      <c r="L80" s="157"/>
      <c r="M80" s="157"/>
      <c r="N80" s="157">
        <v>84099</v>
      </c>
      <c r="O80" s="159">
        <v>56.383627769769703</v>
      </c>
      <c r="P80" s="157"/>
      <c r="Q80" s="157"/>
      <c r="R80" s="157"/>
      <c r="S80" s="157">
        <v>110490</v>
      </c>
      <c r="T80" s="159">
        <v>64.883815161284602</v>
      </c>
    </row>
    <row r="81" spans="1:20" ht="12.75" customHeight="1">
      <c r="A81" s="158" t="s">
        <v>85</v>
      </c>
      <c r="B81" s="157"/>
      <c r="C81" s="157"/>
      <c r="D81" s="162">
        <v>601</v>
      </c>
      <c r="E81" s="163">
        <v>1.7124458627763799</v>
      </c>
      <c r="F81" s="157"/>
      <c r="G81" s="157"/>
      <c r="H81" s="157"/>
      <c r="I81" s="160">
        <v>14364</v>
      </c>
      <c r="J81" s="161">
        <v>4.5346491518842296</v>
      </c>
      <c r="K81" s="157"/>
      <c r="L81" s="157"/>
      <c r="M81" s="157"/>
      <c r="N81" s="160">
        <v>10412</v>
      </c>
      <c r="O81" s="161">
        <v>6.9806577050719003</v>
      </c>
      <c r="P81" s="157"/>
      <c r="Q81" s="157"/>
      <c r="R81" s="157"/>
      <c r="S81" s="160">
        <v>7427</v>
      </c>
      <c r="T81" s="161">
        <v>4.3614091338841598</v>
      </c>
    </row>
    <row r="82" spans="1:20" ht="12.75" customHeight="1">
      <c r="A82" s="158" t="s">
        <v>84</v>
      </c>
      <c r="B82" s="157"/>
      <c r="C82" s="157"/>
      <c r="D82" s="160">
        <v>8969</v>
      </c>
      <c r="E82" s="161">
        <v>25.5556188739458</v>
      </c>
      <c r="F82" s="157"/>
      <c r="G82" s="157"/>
      <c r="H82" s="157"/>
      <c r="I82" s="157">
        <v>70159</v>
      </c>
      <c r="J82" s="159">
        <v>22.148875650727199</v>
      </c>
      <c r="K82" s="157"/>
      <c r="L82" s="157"/>
      <c r="M82" s="157"/>
      <c r="N82" s="157">
        <v>29593</v>
      </c>
      <c r="O82" s="159">
        <v>19.840434447386901</v>
      </c>
      <c r="P82" s="157"/>
      <c r="Q82" s="157"/>
      <c r="R82" s="157"/>
      <c r="S82" s="160">
        <v>19563</v>
      </c>
      <c r="T82" s="159">
        <v>11.488117259482401</v>
      </c>
    </row>
    <row r="83" spans="1:20" ht="12.75" customHeight="1">
      <c r="A83" s="158" t="s">
        <v>81</v>
      </c>
      <c r="B83" s="157"/>
      <c r="C83" s="157"/>
      <c r="D83" s="162">
        <v>3227</v>
      </c>
      <c r="E83" s="163">
        <v>9.1947800319124706</v>
      </c>
      <c r="F83" s="157"/>
      <c r="G83" s="157"/>
      <c r="H83" s="157"/>
      <c r="I83" s="157">
        <v>66996</v>
      </c>
      <c r="J83" s="159">
        <v>21.150331006658</v>
      </c>
      <c r="K83" s="157"/>
      <c r="L83" s="157"/>
      <c r="M83" s="157"/>
      <c r="N83" s="157">
        <v>37946</v>
      </c>
      <c r="O83" s="159">
        <v>25.4406489893064</v>
      </c>
      <c r="P83" s="157"/>
      <c r="Q83" s="157"/>
      <c r="R83" s="157"/>
      <c r="S83" s="157">
        <v>47863</v>
      </c>
      <c r="T83" s="159">
        <v>28.1069241113636</v>
      </c>
    </row>
    <row r="84" spans="1:20" ht="12.75" customHeight="1">
      <c r="A84" s="158" t="s">
        <v>83</v>
      </c>
      <c r="B84" s="157"/>
      <c r="C84" s="157"/>
      <c r="D84" s="162">
        <v>2352</v>
      </c>
      <c r="E84" s="163">
        <v>6.7016184180533402</v>
      </c>
      <c r="F84" s="157"/>
      <c r="G84" s="157"/>
      <c r="H84" s="157"/>
      <c r="I84" s="157">
        <v>41872</v>
      </c>
      <c r="J84" s="159">
        <v>13.2187990314464</v>
      </c>
      <c r="K84" s="157"/>
      <c r="L84" s="157"/>
      <c r="M84" s="157"/>
      <c r="N84" s="157">
        <v>27085</v>
      </c>
      <c r="O84" s="159">
        <v>18.1589621534645</v>
      </c>
      <c r="P84" s="157"/>
      <c r="Q84" s="157"/>
      <c r="R84" s="157"/>
      <c r="S84" s="157">
        <v>34560</v>
      </c>
      <c r="T84" s="159">
        <v>20.294910416996998</v>
      </c>
    </row>
    <row r="85" spans="1:20" ht="12.75" customHeight="1">
      <c r="A85" s="158" t="s">
        <v>77</v>
      </c>
      <c r="B85" s="157"/>
      <c r="C85" s="157"/>
      <c r="D85" s="160">
        <v>13145</v>
      </c>
      <c r="E85" s="159">
        <v>37.454410759060899</v>
      </c>
      <c r="F85" s="157"/>
      <c r="G85" s="157"/>
      <c r="H85" s="157"/>
      <c r="I85" s="157">
        <v>115255</v>
      </c>
      <c r="J85" s="159">
        <v>36.385476747453097</v>
      </c>
      <c r="K85" s="157"/>
      <c r="L85" s="157"/>
      <c r="M85" s="157"/>
      <c r="N85" s="157">
        <v>46030</v>
      </c>
      <c r="O85" s="159">
        <v>30.8605142301633</v>
      </c>
      <c r="P85" s="157"/>
      <c r="Q85" s="157"/>
      <c r="R85" s="157"/>
      <c r="S85" s="157">
        <v>53845</v>
      </c>
      <c r="T85" s="159">
        <v>31.619775792916698</v>
      </c>
    </row>
    <row r="86" spans="1:20" ht="12.75" customHeight="1">
      <c r="A86" s="158" t="s">
        <v>80</v>
      </c>
      <c r="B86" s="157"/>
      <c r="C86" s="157"/>
      <c r="D86" s="160">
        <v>6212</v>
      </c>
      <c r="E86" s="161">
        <v>17.700022794620502</v>
      </c>
      <c r="F86" s="157"/>
      <c r="G86" s="157"/>
      <c r="H86" s="157"/>
      <c r="I86" s="157">
        <v>72483</v>
      </c>
      <c r="J86" s="159">
        <v>22.882551829297199</v>
      </c>
      <c r="K86" s="157"/>
      <c r="L86" s="157"/>
      <c r="M86" s="157"/>
      <c r="N86" s="157">
        <v>32342</v>
      </c>
      <c r="O86" s="159">
        <v>21.683483624417601</v>
      </c>
      <c r="P86" s="157"/>
      <c r="Q86" s="157"/>
      <c r="R86" s="157"/>
      <c r="S86" s="157">
        <v>54317</v>
      </c>
      <c r="T86" s="159">
        <v>31.896951652778501</v>
      </c>
    </row>
    <row r="87" spans="1:20" ht="12.75" customHeight="1">
      <c r="A87" s="158" t="s">
        <v>86</v>
      </c>
      <c r="B87" s="157"/>
      <c r="C87" s="157"/>
      <c r="D87" s="157" t="s">
        <v>465</v>
      </c>
      <c r="E87" s="159" t="s">
        <v>466</v>
      </c>
      <c r="F87" s="157"/>
      <c r="G87" s="157"/>
      <c r="H87" s="157"/>
      <c r="I87" s="162">
        <v>651</v>
      </c>
      <c r="J87" s="163">
        <v>0.20551772471989899</v>
      </c>
      <c r="K87" s="157"/>
      <c r="L87" s="157"/>
      <c r="M87" s="157"/>
      <c r="N87" s="157" t="s">
        <v>465</v>
      </c>
      <c r="O87" s="159" t="s">
        <v>466</v>
      </c>
      <c r="P87" s="157"/>
      <c r="Q87" s="157"/>
      <c r="R87" s="157"/>
      <c r="S87" s="162">
        <v>388</v>
      </c>
      <c r="T87" s="163">
        <v>0.22784795259823001</v>
      </c>
    </row>
    <row r="88" spans="1:20" ht="12.75" customHeight="1">
      <c r="A88" s="158" t="s">
        <v>87</v>
      </c>
      <c r="B88" s="157"/>
      <c r="C88" s="157"/>
      <c r="D88" s="157" t="s">
        <v>465</v>
      </c>
      <c r="E88" s="159" t="s">
        <v>466</v>
      </c>
      <c r="F88" s="157"/>
      <c r="G88" s="157"/>
      <c r="H88" s="157"/>
      <c r="I88" s="162">
        <v>1012</v>
      </c>
      <c r="J88" s="163">
        <v>0.31948377483339202</v>
      </c>
      <c r="K88" s="157"/>
      <c r="L88" s="157"/>
      <c r="M88" s="157"/>
      <c r="N88" s="157" t="s">
        <v>465</v>
      </c>
      <c r="O88" s="159" t="s">
        <v>466</v>
      </c>
      <c r="P88" s="157"/>
      <c r="Q88" s="157"/>
      <c r="R88" s="157"/>
      <c r="S88" s="157" t="s">
        <v>465</v>
      </c>
      <c r="T88" s="159" t="s">
        <v>466</v>
      </c>
    </row>
    <row r="89" spans="1:20" ht="12.75" customHeight="1">
      <c r="A89" s="158" t="s">
        <v>229</v>
      </c>
      <c r="B89" s="157"/>
      <c r="C89" s="157"/>
      <c r="D89" s="162">
        <v>279</v>
      </c>
      <c r="E89" s="163">
        <v>0.79496238887622495</v>
      </c>
      <c r="F89" s="157"/>
      <c r="G89" s="157"/>
      <c r="H89" s="157"/>
      <c r="I89" s="157" t="s">
        <v>465</v>
      </c>
      <c r="J89" s="159" t="s">
        <v>466</v>
      </c>
      <c r="K89" s="157"/>
      <c r="L89" s="157"/>
      <c r="M89" s="157"/>
      <c r="N89" s="157" t="s">
        <v>465</v>
      </c>
      <c r="O89" s="159" t="s">
        <v>466</v>
      </c>
      <c r="P89" s="157"/>
      <c r="Q89" s="157"/>
      <c r="R89" s="157"/>
      <c r="S89" s="157" t="s">
        <v>465</v>
      </c>
      <c r="T89" s="159" t="s">
        <v>466</v>
      </c>
    </row>
    <row r="90" spans="1:20" ht="4.5" customHeight="1">
      <c r="A90" s="157"/>
      <c r="B90" s="157"/>
      <c r="C90" s="157"/>
      <c r="D90" s="157"/>
      <c r="E90" s="157"/>
      <c r="F90" s="157"/>
      <c r="G90" s="157"/>
      <c r="H90" s="157"/>
      <c r="I90" s="157"/>
      <c r="J90" s="157"/>
      <c r="K90" s="157"/>
      <c r="L90" s="157"/>
      <c r="M90" s="157"/>
      <c r="N90" s="157"/>
      <c r="O90" s="157"/>
      <c r="P90" s="157"/>
      <c r="Q90" s="157"/>
      <c r="R90" s="157"/>
      <c r="S90" s="157"/>
      <c r="T90" s="157"/>
    </row>
    <row r="91" spans="1:20" ht="12.75" customHeight="1">
      <c r="A91" s="155" t="s">
        <v>92</v>
      </c>
      <c r="B91" s="167">
        <v>34824</v>
      </c>
      <c r="C91" s="157"/>
      <c r="D91" s="157"/>
      <c r="E91" s="157"/>
      <c r="F91" s="157"/>
      <c r="G91" s="156">
        <v>1135233</v>
      </c>
      <c r="H91" s="157"/>
      <c r="I91" s="157"/>
      <c r="J91" s="157"/>
      <c r="K91" s="157"/>
      <c r="L91" s="156">
        <v>565396</v>
      </c>
      <c r="M91" s="157"/>
      <c r="N91" s="157"/>
      <c r="O91" s="157"/>
      <c r="P91" s="157"/>
      <c r="Q91" s="156">
        <v>613251</v>
      </c>
      <c r="R91" s="157"/>
      <c r="S91" s="157"/>
      <c r="T91" s="157"/>
    </row>
    <row r="92" spans="1:20" ht="12.75" customHeight="1">
      <c r="A92" s="158" t="s">
        <v>78</v>
      </c>
      <c r="B92" s="157"/>
      <c r="C92" s="157"/>
      <c r="D92" s="160">
        <v>19315</v>
      </c>
      <c r="E92" s="161">
        <v>55.464622099701401</v>
      </c>
      <c r="F92" s="157"/>
      <c r="G92" s="157"/>
      <c r="H92" s="157"/>
      <c r="I92" s="157">
        <v>279956</v>
      </c>
      <c r="J92" s="159">
        <v>24.660664374626201</v>
      </c>
      <c r="K92" s="157"/>
      <c r="L92" s="157"/>
      <c r="M92" s="157"/>
      <c r="N92" s="157">
        <v>106424</v>
      </c>
      <c r="O92" s="159">
        <v>18.8229134977962</v>
      </c>
      <c r="P92" s="157"/>
      <c r="Q92" s="157"/>
      <c r="R92" s="157"/>
      <c r="S92" s="157">
        <v>99943</v>
      </c>
      <c r="T92" s="159">
        <v>16.297242075430798</v>
      </c>
    </row>
    <row r="93" spans="1:20" ht="12.75" customHeight="1">
      <c r="A93" s="158" t="s">
        <v>76</v>
      </c>
      <c r="B93" s="157"/>
      <c r="C93" s="157"/>
      <c r="D93" s="162">
        <v>6638</v>
      </c>
      <c r="E93" s="163">
        <v>19.061566735584702</v>
      </c>
      <c r="F93" s="157"/>
      <c r="G93" s="157"/>
      <c r="H93" s="157"/>
      <c r="I93" s="157">
        <v>314972</v>
      </c>
      <c r="J93" s="159">
        <v>27.745141305793599</v>
      </c>
      <c r="K93" s="157"/>
      <c r="L93" s="157"/>
      <c r="M93" s="157"/>
      <c r="N93" s="157">
        <v>159025</v>
      </c>
      <c r="O93" s="159">
        <v>28.126304395503301</v>
      </c>
      <c r="P93" s="157"/>
      <c r="Q93" s="157"/>
      <c r="R93" s="157"/>
      <c r="S93" s="157">
        <v>190131</v>
      </c>
      <c r="T93" s="159">
        <v>31.0037814858842</v>
      </c>
    </row>
    <row r="94" spans="1:20" ht="12.75" customHeight="1">
      <c r="A94" s="158" t="s">
        <v>82</v>
      </c>
      <c r="B94" s="157"/>
      <c r="C94" s="157"/>
      <c r="D94" s="162">
        <v>4993</v>
      </c>
      <c r="E94" s="163">
        <v>14.337813002527</v>
      </c>
      <c r="F94" s="157"/>
      <c r="G94" s="157"/>
      <c r="H94" s="157"/>
      <c r="I94" s="157">
        <v>193849</v>
      </c>
      <c r="J94" s="159">
        <v>17.075701640103802</v>
      </c>
      <c r="K94" s="157"/>
      <c r="L94" s="157"/>
      <c r="M94" s="157"/>
      <c r="N94" s="157">
        <v>102541</v>
      </c>
      <c r="O94" s="159">
        <v>18.136138211094501</v>
      </c>
      <c r="P94" s="157"/>
      <c r="Q94" s="157"/>
      <c r="R94" s="157"/>
      <c r="S94" s="157">
        <v>113487</v>
      </c>
      <c r="T94" s="159">
        <v>18.5057994198134</v>
      </c>
    </row>
    <row r="95" spans="1:20" ht="12.75" customHeight="1">
      <c r="A95" s="158" t="s">
        <v>79</v>
      </c>
      <c r="B95" s="157"/>
      <c r="C95" s="157"/>
      <c r="D95" s="160">
        <v>20703</v>
      </c>
      <c r="E95" s="161">
        <v>59.450379048931801</v>
      </c>
      <c r="F95" s="157"/>
      <c r="G95" s="157"/>
      <c r="H95" s="157"/>
      <c r="I95" s="157">
        <v>546596</v>
      </c>
      <c r="J95" s="159">
        <v>48.148353685983402</v>
      </c>
      <c r="K95" s="157"/>
      <c r="L95" s="157"/>
      <c r="M95" s="157"/>
      <c r="N95" s="157">
        <v>226058</v>
      </c>
      <c r="O95" s="159">
        <v>39.982242534435997</v>
      </c>
      <c r="P95" s="157"/>
      <c r="Q95" s="157"/>
      <c r="R95" s="157"/>
      <c r="S95" s="157">
        <v>214449</v>
      </c>
      <c r="T95" s="159">
        <v>34.969205105250502</v>
      </c>
    </row>
    <row r="96" spans="1:20" ht="12.75" customHeight="1">
      <c r="A96" s="158" t="s">
        <v>75</v>
      </c>
      <c r="B96" s="157"/>
      <c r="C96" s="157"/>
      <c r="D96" s="162">
        <v>12241</v>
      </c>
      <c r="E96" s="161">
        <v>35.151045256145203</v>
      </c>
      <c r="F96" s="157"/>
      <c r="G96" s="157"/>
      <c r="H96" s="157"/>
      <c r="I96" s="157">
        <v>606612</v>
      </c>
      <c r="J96" s="159">
        <v>53.435021709199802</v>
      </c>
      <c r="K96" s="157"/>
      <c r="L96" s="157"/>
      <c r="M96" s="157"/>
      <c r="N96" s="157">
        <v>315588</v>
      </c>
      <c r="O96" s="159">
        <v>55.8171617768785</v>
      </c>
      <c r="P96" s="157"/>
      <c r="Q96" s="157"/>
      <c r="R96" s="157"/>
      <c r="S96" s="157">
        <v>355203</v>
      </c>
      <c r="T96" s="159">
        <v>57.921307914703803</v>
      </c>
    </row>
    <row r="97" spans="1:20" ht="12.75" customHeight="1">
      <c r="A97" s="158" t="s">
        <v>85</v>
      </c>
      <c r="B97" s="157"/>
      <c r="C97" s="157"/>
      <c r="D97" s="162">
        <v>3304</v>
      </c>
      <c r="E97" s="163">
        <v>9.4877096255455999</v>
      </c>
      <c r="F97" s="157"/>
      <c r="G97" s="157"/>
      <c r="H97" s="157"/>
      <c r="I97" s="160">
        <v>51639</v>
      </c>
      <c r="J97" s="161">
        <v>4.5487578320926199</v>
      </c>
      <c r="K97" s="157"/>
      <c r="L97" s="157"/>
      <c r="M97" s="157"/>
      <c r="N97" s="160">
        <v>25141</v>
      </c>
      <c r="O97" s="161">
        <v>4.4466179456522497</v>
      </c>
      <c r="P97" s="157"/>
      <c r="Q97" s="157"/>
      <c r="R97" s="157"/>
      <c r="S97" s="160">
        <v>14050</v>
      </c>
      <c r="T97" s="161">
        <v>2.2910684205977598</v>
      </c>
    </row>
    <row r="98" spans="1:20" ht="12.75" customHeight="1">
      <c r="A98" s="158" t="s">
        <v>84</v>
      </c>
      <c r="B98" s="157"/>
      <c r="C98" s="157"/>
      <c r="D98" s="160">
        <v>10907</v>
      </c>
      <c r="E98" s="161">
        <v>31.320353779003</v>
      </c>
      <c r="F98" s="157"/>
      <c r="G98" s="157"/>
      <c r="H98" s="157"/>
      <c r="I98" s="157">
        <v>311965</v>
      </c>
      <c r="J98" s="159">
        <v>27.480261761242001</v>
      </c>
      <c r="K98" s="157"/>
      <c r="L98" s="157"/>
      <c r="M98" s="157"/>
      <c r="N98" s="157">
        <v>139274</v>
      </c>
      <c r="O98" s="159">
        <v>24.633000587199099</v>
      </c>
      <c r="P98" s="157"/>
      <c r="Q98" s="157"/>
      <c r="R98" s="157"/>
      <c r="S98" s="157">
        <v>150244</v>
      </c>
      <c r="T98" s="159">
        <v>24.499593151906801</v>
      </c>
    </row>
    <row r="99" spans="1:20" ht="12.75" customHeight="1">
      <c r="A99" s="158" t="s">
        <v>81</v>
      </c>
      <c r="B99" s="157"/>
      <c r="C99" s="157"/>
      <c r="D99" s="162">
        <v>9491</v>
      </c>
      <c r="E99" s="163">
        <v>27.254192510911999</v>
      </c>
      <c r="F99" s="157"/>
      <c r="G99" s="157"/>
      <c r="H99" s="157"/>
      <c r="I99" s="157">
        <v>274456</v>
      </c>
      <c r="J99" s="159">
        <v>24.176182334375401</v>
      </c>
      <c r="K99" s="157"/>
      <c r="L99" s="157"/>
      <c r="M99" s="157"/>
      <c r="N99" s="157">
        <v>178133</v>
      </c>
      <c r="O99" s="159">
        <v>31.505882602635999</v>
      </c>
      <c r="P99" s="157"/>
      <c r="Q99" s="157"/>
      <c r="R99" s="157"/>
      <c r="S99" s="157">
        <v>202911</v>
      </c>
      <c r="T99" s="159">
        <v>33.087756889104099</v>
      </c>
    </row>
    <row r="100" spans="1:20" ht="12.75" customHeight="1">
      <c r="A100" s="158" t="s">
        <v>83</v>
      </c>
      <c r="B100" s="157"/>
      <c r="C100" s="157"/>
      <c r="D100" s="162">
        <v>1526</v>
      </c>
      <c r="E100" s="163">
        <v>4.3820353779002996</v>
      </c>
      <c r="F100" s="157"/>
      <c r="G100" s="157"/>
      <c r="H100" s="157"/>
      <c r="I100" s="157">
        <v>173491</v>
      </c>
      <c r="J100" s="159">
        <v>15.2824133900265</v>
      </c>
      <c r="K100" s="157"/>
      <c r="L100" s="157"/>
      <c r="M100" s="157"/>
      <c r="N100" s="157">
        <v>116243</v>
      </c>
      <c r="O100" s="159">
        <v>20.559572405889</v>
      </c>
      <c r="P100" s="157"/>
      <c r="Q100" s="157"/>
      <c r="R100" s="157"/>
      <c r="S100" s="157">
        <v>149823</v>
      </c>
      <c r="T100" s="159">
        <v>24.430942631972901</v>
      </c>
    </row>
    <row r="101" spans="1:20" ht="12.75" customHeight="1">
      <c r="A101" s="158" t="s">
        <v>77</v>
      </c>
      <c r="B101" s="157"/>
      <c r="C101" s="157"/>
      <c r="D101" s="162">
        <v>8496</v>
      </c>
      <c r="E101" s="161">
        <v>24.3969676085458</v>
      </c>
      <c r="F101" s="157"/>
      <c r="G101" s="157"/>
      <c r="H101" s="157"/>
      <c r="I101" s="157">
        <v>337775</v>
      </c>
      <c r="J101" s="159">
        <v>29.7538038446733</v>
      </c>
      <c r="K101" s="157"/>
      <c r="L101" s="157"/>
      <c r="M101" s="157"/>
      <c r="N101" s="157">
        <v>188774</v>
      </c>
      <c r="O101" s="159">
        <v>33.387926338353999</v>
      </c>
      <c r="P101" s="157"/>
      <c r="Q101" s="157"/>
      <c r="R101" s="157"/>
      <c r="S101" s="157">
        <v>199170</v>
      </c>
      <c r="T101" s="159">
        <v>32.4777293473635</v>
      </c>
    </row>
    <row r="102" spans="1:20" ht="12.75" customHeight="1">
      <c r="A102" s="158" t="s">
        <v>80</v>
      </c>
      <c r="B102" s="157"/>
      <c r="C102" s="157"/>
      <c r="D102" s="162">
        <v>5087</v>
      </c>
      <c r="E102" s="163">
        <v>14.607741787273101</v>
      </c>
      <c r="F102" s="157"/>
      <c r="G102" s="157"/>
      <c r="H102" s="157"/>
      <c r="I102" s="157">
        <v>231955</v>
      </c>
      <c r="J102" s="159">
        <v>20.4323693902485</v>
      </c>
      <c r="K102" s="157"/>
      <c r="L102" s="157"/>
      <c r="M102" s="157"/>
      <c r="N102" s="157">
        <v>116607</v>
      </c>
      <c r="O102" s="159">
        <v>20.623952061917699</v>
      </c>
      <c r="P102" s="157"/>
      <c r="Q102" s="157"/>
      <c r="R102" s="157"/>
      <c r="S102" s="157">
        <v>124317</v>
      </c>
      <c r="T102" s="159">
        <v>20.271797355405901</v>
      </c>
    </row>
    <row r="103" spans="1:20" ht="12.75" customHeight="1">
      <c r="A103" s="158" t="s">
        <v>86</v>
      </c>
      <c r="B103" s="157"/>
      <c r="C103" s="157"/>
      <c r="D103" s="157" t="s">
        <v>465</v>
      </c>
      <c r="E103" s="159" t="s">
        <v>466</v>
      </c>
      <c r="F103" s="157"/>
      <c r="G103" s="157"/>
      <c r="H103" s="157"/>
      <c r="I103" s="162">
        <v>4014</v>
      </c>
      <c r="J103" s="163">
        <v>0.35358380173937898</v>
      </c>
      <c r="K103" s="157"/>
      <c r="L103" s="157"/>
      <c r="M103" s="157"/>
      <c r="N103" s="162">
        <v>769</v>
      </c>
      <c r="O103" s="163">
        <v>0.13601086671996299</v>
      </c>
      <c r="P103" s="157"/>
      <c r="Q103" s="157"/>
      <c r="R103" s="157"/>
      <c r="S103" s="162">
        <v>1545</v>
      </c>
      <c r="T103" s="163">
        <v>0.25193599358174701</v>
      </c>
    </row>
    <row r="104" spans="1:20" ht="12.75" customHeight="1">
      <c r="A104" s="158" t="s">
        <v>87</v>
      </c>
      <c r="B104" s="157"/>
      <c r="C104" s="157"/>
      <c r="D104" s="157" t="s">
        <v>465</v>
      </c>
      <c r="E104" s="159" t="s">
        <v>466</v>
      </c>
      <c r="F104" s="157"/>
      <c r="G104" s="157"/>
      <c r="H104" s="157"/>
      <c r="I104" s="162">
        <v>10588</v>
      </c>
      <c r="J104" s="163">
        <v>0.93267197130456903</v>
      </c>
      <c r="K104" s="157"/>
      <c r="L104" s="157"/>
      <c r="M104" s="157"/>
      <c r="N104" s="157" t="s">
        <v>465</v>
      </c>
      <c r="O104" s="159" t="s">
        <v>466</v>
      </c>
      <c r="P104" s="157"/>
      <c r="Q104" s="157"/>
      <c r="R104" s="157"/>
      <c r="S104" s="162">
        <v>2802</v>
      </c>
      <c r="T104" s="163">
        <v>0.45690916117544</v>
      </c>
    </row>
    <row r="105" spans="1:20" ht="12.75" customHeight="1">
      <c r="A105" s="158" t="s">
        <v>229</v>
      </c>
      <c r="B105" s="157"/>
      <c r="C105" s="157"/>
      <c r="D105" s="157" t="s">
        <v>465</v>
      </c>
      <c r="E105" s="159" t="s">
        <v>466</v>
      </c>
      <c r="F105" s="157"/>
      <c r="G105" s="157"/>
      <c r="H105" s="157"/>
      <c r="I105" s="157" t="s">
        <v>465</v>
      </c>
      <c r="J105" s="159" t="s">
        <v>466</v>
      </c>
      <c r="K105" s="157"/>
      <c r="L105" s="157"/>
      <c r="M105" s="157"/>
      <c r="N105" s="157" t="s">
        <v>465</v>
      </c>
      <c r="O105" s="159" t="s">
        <v>466</v>
      </c>
      <c r="P105" s="157"/>
      <c r="Q105" s="157"/>
      <c r="R105" s="157"/>
      <c r="S105" s="157" t="s">
        <v>465</v>
      </c>
      <c r="T105" s="159" t="s">
        <v>466</v>
      </c>
    </row>
    <row r="106" spans="1:20" ht="4.5" customHeight="1">
      <c r="A106" s="157"/>
      <c r="B106" s="157"/>
      <c r="C106" s="157"/>
      <c r="D106" s="157"/>
      <c r="E106" s="157"/>
      <c r="F106" s="157"/>
      <c r="G106" s="157"/>
      <c r="H106" s="157"/>
      <c r="I106" s="157"/>
      <c r="J106" s="157"/>
      <c r="K106" s="157"/>
      <c r="L106" s="157"/>
      <c r="M106" s="157"/>
      <c r="N106" s="157"/>
      <c r="O106" s="157"/>
      <c r="P106" s="157"/>
      <c r="Q106" s="157"/>
      <c r="R106" s="157"/>
      <c r="S106" s="157"/>
      <c r="T106" s="157"/>
    </row>
    <row r="107" spans="1:20" ht="12.75" customHeight="1">
      <c r="A107" s="155" t="s">
        <v>93</v>
      </c>
      <c r="B107" s="156">
        <v>19625</v>
      </c>
      <c r="C107" s="157"/>
      <c r="D107" s="157"/>
      <c r="E107" s="157"/>
      <c r="F107" s="157"/>
      <c r="G107" s="156">
        <v>250344</v>
      </c>
      <c r="H107" s="157"/>
      <c r="I107" s="157"/>
      <c r="J107" s="157"/>
      <c r="K107" s="157"/>
      <c r="L107" s="156">
        <v>121336</v>
      </c>
      <c r="M107" s="157"/>
      <c r="N107" s="157"/>
      <c r="O107" s="157"/>
      <c r="P107" s="157"/>
      <c r="Q107" s="156">
        <v>177062</v>
      </c>
      <c r="R107" s="157"/>
      <c r="S107" s="157"/>
      <c r="T107" s="157"/>
    </row>
    <row r="108" spans="1:20" ht="12.75" customHeight="1">
      <c r="A108" s="158" t="s">
        <v>78</v>
      </c>
      <c r="B108" s="157"/>
      <c r="C108" s="157"/>
      <c r="D108" s="160">
        <v>8662</v>
      </c>
      <c r="E108" s="159">
        <v>44.137579617834398</v>
      </c>
      <c r="F108" s="157"/>
      <c r="G108" s="157"/>
      <c r="H108" s="157"/>
      <c r="I108" s="157">
        <v>57436</v>
      </c>
      <c r="J108" s="159">
        <v>22.942830665005001</v>
      </c>
      <c r="K108" s="157"/>
      <c r="L108" s="157"/>
      <c r="M108" s="157"/>
      <c r="N108" s="157">
        <v>17569</v>
      </c>
      <c r="O108" s="159">
        <v>14.4796268213885</v>
      </c>
      <c r="P108" s="157"/>
      <c r="Q108" s="157"/>
      <c r="R108" s="157"/>
      <c r="S108" s="157">
        <v>25281</v>
      </c>
      <c r="T108" s="159">
        <v>14.2780494967864</v>
      </c>
    </row>
    <row r="109" spans="1:20" ht="12.75" customHeight="1">
      <c r="A109" s="158" t="s">
        <v>76</v>
      </c>
      <c r="B109" s="157"/>
      <c r="C109" s="157"/>
      <c r="D109" s="160">
        <v>5170</v>
      </c>
      <c r="E109" s="161">
        <v>26.343949044586001</v>
      </c>
      <c r="F109" s="157"/>
      <c r="G109" s="157"/>
      <c r="H109" s="157"/>
      <c r="I109" s="157">
        <v>58055</v>
      </c>
      <c r="J109" s="159">
        <v>23.190090435560698</v>
      </c>
      <c r="K109" s="157"/>
      <c r="L109" s="157"/>
      <c r="M109" s="157"/>
      <c r="N109" s="157">
        <v>24404</v>
      </c>
      <c r="O109" s="159">
        <v>20.112744774840099</v>
      </c>
      <c r="P109" s="157"/>
      <c r="Q109" s="157"/>
      <c r="R109" s="157"/>
      <c r="S109" s="157">
        <v>37948</v>
      </c>
      <c r="T109" s="159">
        <v>21.432040754086099</v>
      </c>
    </row>
    <row r="110" spans="1:20" ht="12.75" customHeight="1">
      <c r="A110" s="158" t="s">
        <v>82</v>
      </c>
      <c r="B110" s="157"/>
      <c r="C110" s="157"/>
      <c r="D110" s="162">
        <v>2631</v>
      </c>
      <c r="E110" s="163">
        <v>13.406369426751599</v>
      </c>
      <c r="F110" s="157"/>
      <c r="G110" s="157"/>
      <c r="H110" s="157"/>
      <c r="I110" s="157">
        <v>56653</v>
      </c>
      <c r="J110" s="159">
        <v>22.6300610360144</v>
      </c>
      <c r="K110" s="157"/>
      <c r="L110" s="157"/>
      <c r="M110" s="157"/>
      <c r="N110" s="157">
        <v>34717</v>
      </c>
      <c r="O110" s="159">
        <v>28.6122832465221</v>
      </c>
      <c r="P110" s="157"/>
      <c r="Q110" s="157"/>
      <c r="R110" s="157"/>
      <c r="S110" s="157">
        <v>55737</v>
      </c>
      <c r="T110" s="159">
        <v>31.478804034744901</v>
      </c>
    </row>
    <row r="111" spans="1:20" ht="12.75" customHeight="1">
      <c r="A111" s="158" t="s">
        <v>79</v>
      </c>
      <c r="B111" s="157"/>
      <c r="C111" s="157"/>
      <c r="D111" s="160">
        <v>11102</v>
      </c>
      <c r="E111" s="159">
        <v>56.570700636942703</v>
      </c>
      <c r="F111" s="157"/>
      <c r="G111" s="157"/>
      <c r="H111" s="157"/>
      <c r="I111" s="157">
        <v>109041</v>
      </c>
      <c r="J111" s="159">
        <v>43.556466302367902</v>
      </c>
      <c r="K111" s="157"/>
      <c r="L111" s="157"/>
      <c r="M111" s="157"/>
      <c r="N111" s="157">
        <v>42499</v>
      </c>
      <c r="O111" s="159">
        <v>35.0258785521197</v>
      </c>
      <c r="P111" s="157"/>
      <c r="Q111" s="157"/>
      <c r="R111" s="157"/>
      <c r="S111" s="157">
        <v>53245</v>
      </c>
      <c r="T111" s="159">
        <v>30.071387423614301</v>
      </c>
    </row>
    <row r="112" spans="1:20" ht="12.75" customHeight="1">
      <c r="A112" s="158" t="s">
        <v>75</v>
      </c>
      <c r="B112" s="157"/>
      <c r="C112" s="157"/>
      <c r="D112" s="160">
        <v>9752</v>
      </c>
      <c r="E112" s="159">
        <v>49.691719745222898</v>
      </c>
      <c r="F112" s="157"/>
      <c r="G112" s="157"/>
      <c r="H112" s="157"/>
      <c r="I112" s="157">
        <v>158849</v>
      </c>
      <c r="J112" s="159">
        <v>63.452289649442399</v>
      </c>
      <c r="K112" s="157"/>
      <c r="L112" s="157"/>
      <c r="M112" s="157"/>
      <c r="N112" s="157">
        <v>91327</v>
      </c>
      <c r="O112" s="159">
        <v>75.2678512560163</v>
      </c>
      <c r="P112" s="157"/>
      <c r="Q112" s="157"/>
      <c r="R112" s="157"/>
      <c r="S112" s="157">
        <v>142261</v>
      </c>
      <c r="T112" s="159">
        <v>80.345302775299004</v>
      </c>
    </row>
    <row r="113" spans="1:20" ht="12.75" customHeight="1">
      <c r="A113" s="158" t="s">
        <v>85</v>
      </c>
      <c r="B113" s="157"/>
      <c r="C113" s="157"/>
      <c r="D113" s="162">
        <v>772</v>
      </c>
      <c r="E113" s="163">
        <v>3.9337579617834399</v>
      </c>
      <c r="F113" s="157"/>
      <c r="G113" s="157"/>
      <c r="H113" s="157"/>
      <c r="I113" s="157">
        <v>25816</v>
      </c>
      <c r="J113" s="159">
        <v>10.3122103984917</v>
      </c>
      <c r="K113" s="157"/>
      <c r="L113" s="157"/>
      <c r="M113" s="157"/>
      <c r="N113" s="157">
        <v>10277</v>
      </c>
      <c r="O113" s="159">
        <v>8.4698687940924398</v>
      </c>
      <c r="P113" s="157"/>
      <c r="Q113" s="157"/>
      <c r="R113" s="157"/>
      <c r="S113" s="157">
        <v>11214</v>
      </c>
      <c r="T113" s="159">
        <v>6.3333747500875397</v>
      </c>
    </row>
    <row r="114" spans="1:20" ht="12.75" customHeight="1">
      <c r="A114" s="158" t="s">
        <v>84</v>
      </c>
      <c r="B114" s="157"/>
      <c r="C114" s="157"/>
      <c r="D114" s="160">
        <v>3003</v>
      </c>
      <c r="E114" s="161">
        <v>15.3019108280255</v>
      </c>
      <c r="F114" s="157"/>
      <c r="G114" s="157"/>
      <c r="H114" s="157"/>
      <c r="I114" s="157">
        <v>32702</v>
      </c>
      <c r="J114" s="159">
        <v>13.062825552040399</v>
      </c>
      <c r="K114" s="157"/>
      <c r="L114" s="157"/>
      <c r="M114" s="157"/>
      <c r="N114" s="157">
        <v>16152</v>
      </c>
      <c r="O114" s="159">
        <v>13.311795345157201</v>
      </c>
      <c r="P114" s="157"/>
      <c r="Q114" s="157"/>
      <c r="R114" s="157"/>
      <c r="S114" s="157">
        <v>19825</v>
      </c>
      <c r="T114" s="159">
        <v>11.1966429838136</v>
      </c>
    </row>
    <row r="115" spans="1:20" ht="12.75" customHeight="1">
      <c r="A115" s="158" t="s">
        <v>81</v>
      </c>
      <c r="B115" s="157"/>
      <c r="C115" s="157"/>
      <c r="D115" s="162">
        <v>2400</v>
      </c>
      <c r="E115" s="163">
        <v>12.229299363057301</v>
      </c>
      <c r="F115" s="157"/>
      <c r="G115" s="157"/>
      <c r="H115" s="157"/>
      <c r="I115" s="157">
        <v>62764</v>
      </c>
      <c r="J115" s="159">
        <v>25.071102163423099</v>
      </c>
      <c r="K115" s="157"/>
      <c r="L115" s="157"/>
      <c r="M115" s="157"/>
      <c r="N115" s="157">
        <v>36990</v>
      </c>
      <c r="O115" s="159">
        <v>30.485593723214901</v>
      </c>
      <c r="P115" s="157"/>
      <c r="Q115" s="157"/>
      <c r="R115" s="157"/>
      <c r="S115" s="157">
        <v>55386</v>
      </c>
      <c r="T115" s="159">
        <v>31.280568388474101</v>
      </c>
    </row>
    <row r="116" spans="1:20" ht="12.75" customHeight="1">
      <c r="A116" s="158" t="s">
        <v>83</v>
      </c>
      <c r="B116" s="157"/>
      <c r="C116" s="157"/>
      <c r="D116" s="162">
        <v>977</v>
      </c>
      <c r="E116" s="163">
        <v>4.9783439490445902</v>
      </c>
      <c r="F116" s="157"/>
      <c r="G116" s="157"/>
      <c r="H116" s="157"/>
      <c r="I116" s="157">
        <v>34165</v>
      </c>
      <c r="J116" s="159">
        <v>13.647221423321501</v>
      </c>
      <c r="K116" s="157"/>
      <c r="L116" s="157"/>
      <c r="M116" s="157"/>
      <c r="N116" s="157">
        <v>19656</v>
      </c>
      <c r="O116" s="159">
        <v>16.199643963868901</v>
      </c>
      <c r="P116" s="157"/>
      <c r="Q116" s="157"/>
      <c r="R116" s="157"/>
      <c r="S116" s="157">
        <v>38489</v>
      </c>
      <c r="T116" s="159">
        <v>21.7375834453468</v>
      </c>
    </row>
    <row r="117" spans="1:20" ht="12.75" customHeight="1">
      <c r="A117" s="158" t="s">
        <v>77</v>
      </c>
      <c r="B117" s="157"/>
      <c r="C117" s="157"/>
      <c r="D117" s="160">
        <v>8424</v>
      </c>
      <c r="E117" s="159">
        <v>42.924840764331201</v>
      </c>
      <c r="F117" s="157"/>
      <c r="G117" s="157"/>
      <c r="H117" s="157"/>
      <c r="I117" s="157">
        <v>81590</v>
      </c>
      <c r="J117" s="159">
        <v>32.5911545713099</v>
      </c>
      <c r="K117" s="157"/>
      <c r="L117" s="157"/>
      <c r="M117" s="157"/>
      <c r="N117" s="157">
        <v>34162</v>
      </c>
      <c r="O117" s="159">
        <v>28.154875717017202</v>
      </c>
      <c r="P117" s="157"/>
      <c r="Q117" s="157"/>
      <c r="R117" s="157"/>
      <c r="S117" s="157">
        <v>49631</v>
      </c>
      <c r="T117" s="159">
        <v>28.0302944731224</v>
      </c>
    </row>
    <row r="118" spans="1:20" ht="12.75" customHeight="1">
      <c r="A118" s="158" t="s">
        <v>80</v>
      </c>
      <c r="B118" s="157"/>
      <c r="C118" s="157"/>
      <c r="D118" s="162">
        <v>1671</v>
      </c>
      <c r="E118" s="163">
        <v>8.5146496815286596</v>
      </c>
      <c r="F118" s="157"/>
      <c r="G118" s="157"/>
      <c r="H118" s="157"/>
      <c r="I118" s="157">
        <v>54222</v>
      </c>
      <c r="J118" s="159">
        <v>21.658997219825501</v>
      </c>
      <c r="K118" s="157"/>
      <c r="L118" s="157"/>
      <c r="M118" s="157"/>
      <c r="N118" s="157">
        <v>33417</v>
      </c>
      <c r="O118" s="159">
        <v>27.540878222456598</v>
      </c>
      <c r="P118" s="157"/>
      <c r="Q118" s="157"/>
      <c r="R118" s="157"/>
      <c r="S118" s="157">
        <v>38230</v>
      </c>
      <c r="T118" s="159">
        <v>21.591306999808001</v>
      </c>
    </row>
    <row r="119" spans="1:20" ht="12.75" customHeight="1">
      <c r="A119" s="158" t="s">
        <v>86</v>
      </c>
      <c r="B119" s="157"/>
      <c r="C119" s="157"/>
      <c r="D119" s="157" t="s">
        <v>465</v>
      </c>
      <c r="E119" s="159" t="s">
        <v>466</v>
      </c>
      <c r="F119" s="157"/>
      <c r="G119" s="157"/>
      <c r="H119" s="157"/>
      <c r="I119" s="162">
        <v>1169</v>
      </c>
      <c r="J119" s="163">
        <v>0.46695746652606002</v>
      </c>
      <c r="K119" s="157"/>
      <c r="L119" s="157"/>
      <c r="M119" s="157"/>
      <c r="N119" s="162">
        <v>124</v>
      </c>
      <c r="O119" s="163">
        <v>0.102195556141623</v>
      </c>
      <c r="P119" s="157"/>
      <c r="Q119" s="157"/>
      <c r="R119" s="157"/>
      <c r="S119" s="162">
        <v>359</v>
      </c>
      <c r="T119" s="163">
        <v>0.20275383763879301</v>
      </c>
    </row>
    <row r="120" spans="1:20" ht="12.75" customHeight="1">
      <c r="A120" s="158" t="s">
        <v>87</v>
      </c>
      <c r="B120" s="157"/>
      <c r="C120" s="157"/>
      <c r="D120" s="162">
        <v>933</v>
      </c>
      <c r="E120" s="163">
        <v>4.7541401273885304</v>
      </c>
      <c r="F120" s="157"/>
      <c r="G120" s="157"/>
      <c r="H120" s="157"/>
      <c r="I120" s="160">
        <v>2519</v>
      </c>
      <c r="J120" s="161">
        <v>1.00621544754418</v>
      </c>
      <c r="K120" s="157"/>
      <c r="L120" s="157"/>
      <c r="M120" s="157"/>
      <c r="N120" s="162">
        <v>67</v>
      </c>
      <c r="O120" s="163">
        <v>5.5218566624909302E-2</v>
      </c>
      <c r="P120" s="157"/>
      <c r="Q120" s="157"/>
      <c r="R120" s="157"/>
      <c r="S120" s="162">
        <v>292</v>
      </c>
      <c r="T120" s="163">
        <v>0.16491398493183199</v>
      </c>
    </row>
    <row r="121" spans="1:20" ht="12.75" customHeight="1">
      <c r="A121" s="158" t="s">
        <v>229</v>
      </c>
      <c r="B121" s="157"/>
      <c r="C121" s="157"/>
      <c r="D121" s="157" t="s">
        <v>465</v>
      </c>
      <c r="E121" s="159" t="s">
        <v>466</v>
      </c>
      <c r="F121" s="157"/>
      <c r="G121" s="157"/>
      <c r="H121" s="157"/>
      <c r="I121" s="162">
        <v>262</v>
      </c>
      <c r="J121" s="163">
        <v>0.104655993353146</v>
      </c>
      <c r="K121" s="157"/>
      <c r="L121" s="157"/>
      <c r="M121" s="157"/>
      <c r="N121" s="162">
        <v>122</v>
      </c>
      <c r="O121" s="163">
        <v>0.100547240719984</v>
      </c>
      <c r="P121" s="157"/>
      <c r="Q121" s="157"/>
      <c r="R121" s="157"/>
      <c r="S121" s="162">
        <v>113</v>
      </c>
      <c r="T121" s="163">
        <v>6.3819453072934906E-2</v>
      </c>
    </row>
    <row r="122" spans="1:20" ht="4.5" customHeight="1">
      <c r="A122" s="157"/>
      <c r="B122" s="157"/>
      <c r="C122" s="157"/>
      <c r="D122" s="157"/>
      <c r="E122" s="157"/>
      <c r="F122" s="157"/>
      <c r="G122" s="157"/>
      <c r="H122" s="157"/>
      <c r="I122" s="157"/>
      <c r="J122" s="157"/>
      <c r="K122" s="157"/>
      <c r="L122" s="157"/>
      <c r="M122" s="157"/>
      <c r="N122" s="157"/>
      <c r="O122" s="157"/>
      <c r="P122" s="157"/>
      <c r="Q122" s="157"/>
      <c r="R122" s="157"/>
      <c r="S122" s="157"/>
      <c r="T122" s="157"/>
    </row>
    <row r="123" spans="1:20" ht="12.75" customHeight="1">
      <c r="A123" s="155" t="s">
        <v>94</v>
      </c>
      <c r="B123" s="156">
        <v>396171</v>
      </c>
      <c r="C123" s="157"/>
      <c r="D123" s="157"/>
      <c r="E123" s="157"/>
      <c r="F123" s="157"/>
      <c r="G123" s="156">
        <v>2012578</v>
      </c>
      <c r="H123" s="157"/>
      <c r="I123" s="157"/>
      <c r="J123" s="157"/>
      <c r="K123" s="157"/>
      <c r="L123" s="156">
        <v>626728</v>
      </c>
      <c r="M123" s="157"/>
      <c r="N123" s="157"/>
      <c r="O123" s="157"/>
      <c r="P123" s="157"/>
      <c r="Q123" s="156">
        <v>554370</v>
      </c>
      <c r="R123" s="157"/>
      <c r="S123" s="157"/>
      <c r="T123" s="157"/>
    </row>
    <row r="124" spans="1:20" ht="12.75" customHeight="1">
      <c r="A124" s="158" t="s">
        <v>78</v>
      </c>
      <c r="B124" s="157"/>
      <c r="C124" s="157"/>
      <c r="D124" s="157">
        <v>259514</v>
      </c>
      <c r="E124" s="159">
        <v>65.505551895519901</v>
      </c>
      <c r="F124" s="157"/>
      <c r="G124" s="157"/>
      <c r="H124" s="157"/>
      <c r="I124" s="157">
        <v>875588</v>
      </c>
      <c r="J124" s="159">
        <v>43.505792073648799</v>
      </c>
      <c r="K124" s="157"/>
      <c r="L124" s="157"/>
      <c r="M124" s="157"/>
      <c r="N124" s="157">
        <v>161122</v>
      </c>
      <c r="O124" s="159">
        <v>25.7084413014896</v>
      </c>
      <c r="P124" s="157"/>
      <c r="Q124" s="157"/>
      <c r="R124" s="157"/>
      <c r="S124" s="157">
        <v>105211</v>
      </c>
      <c r="T124" s="159">
        <v>18.978480076483201</v>
      </c>
    </row>
    <row r="125" spans="1:20" ht="12.75" customHeight="1">
      <c r="A125" s="158" t="s">
        <v>76</v>
      </c>
      <c r="B125" s="157"/>
      <c r="C125" s="157"/>
      <c r="D125" s="157">
        <v>156087</v>
      </c>
      <c r="E125" s="159">
        <v>39.398895931302398</v>
      </c>
      <c r="F125" s="157"/>
      <c r="G125" s="157"/>
      <c r="H125" s="157"/>
      <c r="I125" s="157">
        <v>672249</v>
      </c>
      <c r="J125" s="159">
        <v>33.402382416979599</v>
      </c>
      <c r="K125" s="157"/>
      <c r="L125" s="157"/>
      <c r="M125" s="157"/>
      <c r="N125" s="157">
        <v>222269</v>
      </c>
      <c r="O125" s="159">
        <v>35.464986405585798</v>
      </c>
      <c r="P125" s="157"/>
      <c r="Q125" s="157"/>
      <c r="R125" s="157"/>
      <c r="S125" s="157">
        <v>205781</v>
      </c>
      <c r="T125" s="159">
        <v>37.119793639626998</v>
      </c>
    </row>
    <row r="126" spans="1:20" ht="12.75" customHeight="1">
      <c r="A126" s="158" t="s">
        <v>82</v>
      </c>
      <c r="B126" s="157"/>
      <c r="C126" s="157"/>
      <c r="D126" s="160">
        <v>25249</v>
      </c>
      <c r="E126" s="161">
        <v>6.3732580123229603</v>
      </c>
      <c r="F126" s="157"/>
      <c r="G126" s="157"/>
      <c r="H126" s="157"/>
      <c r="I126" s="157">
        <v>278824</v>
      </c>
      <c r="J126" s="159">
        <v>13.8540717428095</v>
      </c>
      <c r="K126" s="157"/>
      <c r="L126" s="157"/>
      <c r="M126" s="157"/>
      <c r="N126" s="157">
        <v>129401</v>
      </c>
      <c r="O126" s="159">
        <v>20.647074967130902</v>
      </c>
      <c r="P126" s="157"/>
      <c r="Q126" s="157"/>
      <c r="R126" s="157"/>
      <c r="S126" s="157">
        <v>153618</v>
      </c>
      <c r="T126" s="159">
        <v>27.7103739379837</v>
      </c>
    </row>
    <row r="127" spans="1:20" ht="12.75" customHeight="1">
      <c r="A127" s="158" t="s">
        <v>79</v>
      </c>
      <c r="B127" s="157"/>
      <c r="C127" s="157"/>
      <c r="D127" s="157">
        <v>207642</v>
      </c>
      <c r="E127" s="159">
        <v>52.412215937057503</v>
      </c>
      <c r="F127" s="157"/>
      <c r="G127" s="157"/>
      <c r="H127" s="157"/>
      <c r="I127" s="157">
        <v>995389</v>
      </c>
      <c r="J127" s="159">
        <v>49.458406084136897</v>
      </c>
      <c r="K127" s="157"/>
      <c r="L127" s="157"/>
      <c r="M127" s="157"/>
      <c r="N127" s="157">
        <v>245171</v>
      </c>
      <c r="O127" s="159">
        <v>39.119203226918202</v>
      </c>
      <c r="P127" s="157"/>
      <c r="Q127" s="157"/>
      <c r="R127" s="157"/>
      <c r="S127" s="157">
        <v>195977</v>
      </c>
      <c r="T127" s="159">
        <v>35.351299673503298</v>
      </c>
    </row>
    <row r="128" spans="1:20" ht="12.75" customHeight="1">
      <c r="A128" s="158" t="s">
        <v>75</v>
      </c>
      <c r="B128" s="157"/>
      <c r="C128" s="157"/>
      <c r="D128" s="157">
        <v>103850</v>
      </c>
      <c r="E128" s="159">
        <v>26.213428039912099</v>
      </c>
      <c r="F128" s="157"/>
      <c r="G128" s="157"/>
      <c r="H128" s="157"/>
      <c r="I128" s="157">
        <v>769784</v>
      </c>
      <c r="J128" s="159">
        <v>38.248654213650397</v>
      </c>
      <c r="K128" s="157"/>
      <c r="L128" s="157"/>
      <c r="M128" s="157"/>
      <c r="N128" s="157">
        <v>340945</v>
      </c>
      <c r="O128" s="159">
        <v>54.400792688375198</v>
      </c>
      <c r="P128" s="157"/>
      <c r="Q128" s="157"/>
      <c r="R128" s="157"/>
      <c r="S128" s="157">
        <v>363130</v>
      </c>
      <c r="T128" s="159">
        <v>65.503183794216895</v>
      </c>
    </row>
    <row r="129" spans="1:20" ht="12.75" customHeight="1">
      <c r="A129" s="158" t="s">
        <v>85</v>
      </c>
      <c r="B129" s="157"/>
      <c r="C129" s="157"/>
      <c r="D129" s="160">
        <v>16707</v>
      </c>
      <c r="E129" s="161">
        <v>4.2171183655542697</v>
      </c>
      <c r="F129" s="157"/>
      <c r="G129" s="157"/>
      <c r="H129" s="157"/>
      <c r="I129" s="157">
        <v>125994</v>
      </c>
      <c r="J129" s="159">
        <v>6.2603287922256898</v>
      </c>
      <c r="K129" s="157"/>
      <c r="L129" s="157"/>
      <c r="M129" s="157"/>
      <c r="N129" s="157">
        <v>74707</v>
      </c>
      <c r="O129" s="159">
        <v>11.92016313297</v>
      </c>
      <c r="P129" s="157"/>
      <c r="Q129" s="157"/>
      <c r="R129" s="157"/>
      <c r="S129" s="160">
        <v>27206</v>
      </c>
      <c r="T129" s="161">
        <v>4.90755271749914</v>
      </c>
    </row>
    <row r="130" spans="1:20" ht="12.75" customHeight="1">
      <c r="A130" s="158" t="s">
        <v>84</v>
      </c>
      <c r="B130" s="157"/>
      <c r="C130" s="157"/>
      <c r="D130" s="157">
        <v>95932</v>
      </c>
      <c r="E130" s="159">
        <v>24.214796136012001</v>
      </c>
      <c r="F130" s="157"/>
      <c r="G130" s="157"/>
      <c r="H130" s="157"/>
      <c r="I130" s="157">
        <v>478416</v>
      </c>
      <c r="J130" s="159">
        <v>23.771302279961301</v>
      </c>
      <c r="K130" s="157"/>
      <c r="L130" s="157"/>
      <c r="M130" s="157"/>
      <c r="N130" s="157">
        <v>109268</v>
      </c>
      <c r="O130" s="159">
        <v>17.4346766061194</v>
      </c>
      <c r="P130" s="157"/>
      <c r="Q130" s="157"/>
      <c r="R130" s="157"/>
      <c r="S130" s="157">
        <v>69726</v>
      </c>
      <c r="T130" s="159">
        <v>12.5775204285946</v>
      </c>
    </row>
    <row r="131" spans="1:20" ht="12.75" customHeight="1">
      <c r="A131" s="158" t="s">
        <v>81</v>
      </c>
      <c r="B131" s="157"/>
      <c r="C131" s="157"/>
      <c r="D131" s="160">
        <v>27872</v>
      </c>
      <c r="E131" s="161">
        <v>7.0353458481312403</v>
      </c>
      <c r="F131" s="157"/>
      <c r="G131" s="157"/>
      <c r="H131" s="157"/>
      <c r="I131" s="157">
        <v>305653</v>
      </c>
      <c r="J131" s="159">
        <v>15.187138088560999</v>
      </c>
      <c r="K131" s="157"/>
      <c r="L131" s="157"/>
      <c r="M131" s="157"/>
      <c r="N131" s="157">
        <v>151246</v>
      </c>
      <c r="O131" s="159">
        <v>24.132638082230301</v>
      </c>
      <c r="P131" s="157"/>
      <c r="Q131" s="157"/>
      <c r="R131" s="157"/>
      <c r="S131" s="157">
        <v>145155</v>
      </c>
      <c r="T131" s="159">
        <v>26.183776178364599</v>
      </c>
    </row>
    <row r="132" spans="1:20" ht="12.75" customHeight="1">
      <c r="A132" s="158" t="s">
        <v>83</v>
      </c>
      <c r="B132" s="157"/>
      <c r="C132" s="157"/>
      <c r="D132" s="160">
        <v>44787</v>
      </c>
      <c r="E132" s="161">
        <v>11.3049667946417</v>
      </c>
      <c r="F132" s="157"/>
      <c r="G132" s="157"/>
      <c r="H132" s="157"/>
      <c r="I132" s="157">
        <v>330533</v>
      </c>
      <c r="J132" s="159">
        <v>16.423363467155099</v>
      </c>
      <c r="K132" s="157"/>
      <c r="L132" s="157"/>
      <c r="M132" s="157"/>
      <c r="N132" s="157">
        <v>113981</v>
      </c>
      <c r="O132" s="159">
        <v>18.186677474119598</v>
      </c>
      <c r="P132" s="157"/>
      <c r="Q132" s="157"/>
      <c r="R132" s="157"/>
      <c r="S132" s="157">
        <v>112042</v>
      </c>
      <c r="T132" s="159">
        <v>20.210689611631199</v>
      </c>
    </row>
    <row r="133" spans="1:20" ht="12.75" customHeight="1">
      <c r="A133" s="158" t="s">
        <v>77</v>
      </c>
      <c r="B133" s="157"/>
      <c r="C133" s="157"/>
      <c r="D133" s="157">
        <v>150080</v>
      </c>
      <c r="E133" s="159">
        <v>37.882631489937403</v>
      </c>
      <c r="F133" s="157"/>
      <c r="G133" s="157"/>
      <c r="H133" s="157"/>
      <c r="I133" s="157">
        <v>825651</v>
      </c>
      <c r="J133" s="159">
        <v>41.024546626267401</v>
      </c>
      <c r="K133" s="157"/>
      <c r="L133" s="157"/>
      <c r="M133" s="157"/>
      <c r="N133" s="157">
        <v>219438</v>
      </c>
      <c r="O133" s="159">
        <v>35.0132752964603</v>
      </c>
      <c r="P133" s="157"/>
      <c r="Q133" s="157"/>
      <c r="R133" s="157"/>
      <c r="S133" s="157">
        <v>154834</v>
      </c>
      <c r="T133" s="159">
        <v>27.929722026805202</v>
      </c>
    </row>
    <row r="134" spans="1:20" ht="12.75" customHeight="1">
      <c r="A134" s="158" t="s">
        <v>80</v>
      </c>
      <c r="B134" s="157"/>
      <c r="C134" s="157"/>
      <c r="D134" s="160">
        <v>17668</v>
      </c>
      <c r="E134" s="161">
        <v>4.4596903862221096</v>
      </c>
      <c r="F134" s="157"/>
      <c r="G134" s="157"/>
      <c r="H134" s="157"/>
      <c r="I134" s="157">
        <v>195936</v>
      </c>
      <c r="J134" s="159">
        <v>9.7355729815192191</v>
      </c>
      <c r="K134" s="157"/>
      <c r="L134" s="157"/>
      <c r="M134" s="157"/>
      <c r="N134" s="157">
        <v>94557</v>
      </c>
      <c r="O134" s="159">
        <v>15.0874063389541</v>
      </c>
      <c r="P134" s="157"/>
      <c r="Q134" s="157"/>
      <c r="R134" s="157"/>
      <c r="S134" s="157">
        <v>110188</v>
      </c>
      <c r="T134" s="159">
        <v>19.876255930155001</v>
      </c>
    </row>
    <row r="135" spans="1:20" ht="12.75" customHeight="1">
      <c r="A135" s="158" t="s">
        <v>86</v>
      </c>
      <c r="B135" s="157"/>
      <c r="C135" s="157"/>
      <c r="D135" s="162">
        <v>2958</v>
      </c>
      <c r="E135" s="163">
        <v>0.74664728109831402</v>
      </c>
      <c r="F135" s="157"/>
      <c r="G135" s="157"/>
      <c r="H135" s="157"/>
      <c r="I135" s="162">
        <v>5744</v>
      </c>
      <c r="J135" s="163">
        <v>0.28540508740530801</v>
      </c>
      <c r="K135" s="157"/>
      <c r="L135" s="157"/>
      <c r="M135" s="157"/>
      <c r="N135" s="162">
        <v>838</v>
      </c>
      <c r="O135" s="163">
        <v>0.13371031771358499</v>
      </c>
      <c r="P135" s="157"/>
      <c r="Q135" s="157"/>
      <c r="R135" s="157"/>
      <c r="S135" s="162">
        <v>405</v>
      </c>
      <c r="T135" s="163">
        <v>7.3055901293359995E-2</v>
      </c>
    </row>
    <row r="136" spans="1:20" ht="12.75" customHeight="1">
      <c r="A136" s="158" t="s">
        <v>87</v>
      </c>
      <c r="B136" s="157"/>
      <c r="C136" s="157"/>
      <c r="D136" s="162">
        <v>12188</v>
      </c>
      <c r="E136" s="163">
        <v>3.0764493110298301</v>
      </c>
      <c r="F136" s="157"/>
      <c r="G136" s="157"/>
      <c r="H136" s="157"/>
      <c r="I136" s="162">
        <v>19980</v>
      </c>
      <c r="J136" s="163">
        <v>0.99275655403169505</v>
      </c>
      <c r="K136" s="157"/>
      <c r="L136" s="157"/>
      <c r="M136" s="157"/>
      <c r="N136" s="162">
        <v>1798</v>
      </c>
      <c r="O136" s="163">
        <v>0.286886815332967</v>
      </c>
      <c r="P136" s="157"/>
      <c r="Q136" s="157"/>
      <c r="R136" s="157"/>
      <c r="S136" s="162">
        <v>731</v>
      </c>
      <c r="T136" s="163">
        <v>0.13186139221097801</v>
      </c>
    </row>
    <row r="137" spans="1:20" ht="12.75" customHeight="1">
      <c r="A137" s="158" t="s">
        <v>229</v>
      </c>
      <c r="B137" s="157"/>
      <c r="C137" s="157"/>
      <c r="D137" s="162">
        <v>1905</v>
      </c>
      <c r="E137" s="163">
        <v>0.48085296500753499</v>
      </c>
      <c r="F137" s="157"/>
      <c r="G137" s="157"/>
      <c r="H137" s="157"/>
      <c r="I137" s="162">
        <v>851</v>
      </c>
      <c r="J137" s="163">
        <v>4.2284075449498103E-2</v>
      </c>
      <c r="K137" s="157"/>
      <c r="L137" s="157"/>
      <c r="M137" s="157"/>
      <c r="N137" s="157" t="s">
        <v>465</v>
      </c>
      <c r="O137" s="159" t="s">
        <v>466</v>
      </c>
      <c r="P137" s="157"/>
      <c r="Q137" s="157"/>
      <c r="R137" s="157"/>
      <c r="S137" s="157" t="s">
        <v>465</v>
      </c>
      <c r="T137" s="159" t="s">
        <v>466</v>
      </c>
    </row>
    <row r="138" spans="1:20" ht="4.5" customHeight="1">
      <c r="A138" s="157"/>
      <c r="B138" s="157"/>
      <c r="C138" s="157"/>
      <c r="D138" s="157"/>
      <c r="E138" s="157"/>
      <c r="F138" s="157"/>
      <c r="G138" s="157"/>
      <c r="H138" s="157"/>
      <c r="I138" s="157"/>
      <c r="J138" s="157"/>
      <c r="K138" s="157"/>
      <c r="L138" s="157"/>
      <c r="M138" s="157"/>
      <c r="N138" s="157"/>
      <c r="O138" s="157"/>
      <c r="P138" s="157"/>
      <c r="Q138" s="157"/>
      <c r="R138" s="157"/>
      <c r="S138" s="157"/>
      <c r="T138" s="157"/>
    </row>
    <row r="139" spans="1:20" ht="12.75" customHeight="1">
      <c r="A139" s="155" t="s">
        <v>95</v>
      </c>
      <c r="B139" s="167">
        <v>52980</v>
      </c>
      <c r="C139" s="157"/>
      <c r="D139" s="157"/>
      <c r="E139" s="157"/>
      <c r="F139" s="157"/>
      <c r="G139" s="156">
        <v>1432679</v>
      </c>
      <c r="H139" s="157"/>
      <c r="I139" s="157"/>
      <c r="J139" s="157"/>
      <c r="K139" s="157"/>
      <c r="L139" s="156">
        <v>621928</v>
      </c>
      <c r="M139" s="157"/>
      <c r="N139" s="157"/>
      <c r="O139" s="157"/>
      <c r="P139" s="157"/>
      <c r="Q139" s="156">
        <v>662567</v>
      </c>
      <c r="R139" s="157"/>
      <c r="S139" s="157"/>
      <c r="T139" s="157"/>
    </row>
    <row r="140" spans="1:20" ht="12.75" customHeight="1">
      <c r="A140" s="158" t="s">
        <v>78</v>
      </c>
      <c r="B140" s="157"/>
      <c r="C140" s="157"/>
      <c r="D140" s="160">
        <v>29473</v>
      </c>
      <c r="E140" s="159">
        <v>55.630426576066398</v>
      </c>
      <c r="F140" s="157"/>
      <c r="G140" s="157"/>
      <c r="H140" s="157"/>
      <c r="I140" s="157">
        <v>381074</v>
      </c>
      <c r="J140" s="159">
        <v>26.5987007557171</v>
      </c>
      <c r="K140" s="157"/>
      <c r="L140" s="157"/>
      <c r="M140" s="157"/>
      <c r="N140" s="157">
        <v>169183</v>
      </c>
      <c r="O140" s="159">
        <v>27.202988127243</v>
      </c>
      <c r="P140" s="157"/>
      <c r="Q140" s="157"/>
      <c r="R140" s="157"/>
      <c r="S140" s="157">
        <v>113986</v>
      </c>
      <c r="T140" s="159">
        <v>17.203694116972301</v>
      </c>
    </row>
    <row r="141" spans="1:20" ht="12.75" customHeight="1">
      <c r="A141" s="158" t="s">
        <v>76</v>
      </c>
      <c r="B141" s="157"/>
      <c r="C141" s="157"/>
      <c r="D141" s="160">
        <v>12919</v>
      </c>
      <c r="E141" s="161">
        <v>24.3846734616837</v>
      </c>
      <c r="F141" s="157"/>
      <c r="G141" s="157"/>
      <c r="H141" s="157"/>
      <c r="I141" s="157">
        <v>387602</v>
      </c>
      <c r="J141" s="159">
        <v>27.054350625646101</v>
      </c>
      <c r="K141" s="157"/>
      <c r="L141" s="157"/>
      <c r="M141" s="157"/>
      <c r="N141" s="157">
        <v>156030</v>
      </c>
      <c r="O141" s="159">
        <v>25.088113093477102</v>
      </c>
      <c r="P141" s="157"/>
      <c r="Q141" s="157"/>
      <c r="R141" s="157"/>
      <c r="S141" s="157">
        <v>147383</v>
      </c>
      <c r="T141" s="159">
        <v>22.2442409597822</v>
      </c>
    </row>
    <row r="142" spans="1:20" ht="12.75" customHeight="1">
      <c r="A142" s="158" t="s">
        <v>82</v>
      </c>
      <c r="B142" s="157"/>
      <c r="C142" s="157"/>
      <c r="D142" s="162">
        <v>2500</v>
      </c>
      <c r="E142" s="163">
        <v>4.7187617969044897</v>
      </c>
      <c r="F142" s="157"/>
      <c r="G142" s="157"/>
      <c r="H142" s="157"/>
      <c r="I142" s="157">
        <v>263299</v>
      </c>
      <c r="J142" s="159">
        <v>18.378087485054198</v>
      </c>
      <c r="K142" s="157"/>
      <c r="L142" s="157"/>
      <c r="M142" s="157"/>
      <c r="N142" s="157">
        <v>129154</v>
      </c>
      <c r="O142" s="159">
        <v>20.766712545503701</v>
      </c>
      <c r="P142" s="157"/>
      <c r="Q142" s="157"/>
      <c r="R142" s="157"/>
      <c r="S142" s="157">
        <v>154706</v>
      </c>
      <c r="T142" s="159">
        <v>23.3494876744541</v>
      </c>
    </row>
    <row r="143" spans="1:20" ht="12.75" customHeight="1">
      <c r="A143" s="158" t="s">
        <v>79</v>
      </c>
      <c r="B143" s="157"/>
      <c r="C143" s="157"/>
      <c r="D143" s="160">
        <v>34482</v>
      </c>
      <c r="E143" s="159">
        <v>65.084937712344299</v>
      </c>
      <c r="F143" s="157"/>
      <c r="G143" s="157"/>
      <c r="H143" s="157"/>
      <c r="I143" s="157">
        <v>766608</v>
      </c>
      <c r="J143" s="159">
        <v>53.508706416440802</v>
      </c>
      <c r="K143" s="157"/>
      <c r="L143" s="157"/>
      <c r="M143" s="157"/>
      <c r="N143" s="157">
        <v>270931</v>
      </c>
      <c r="O143" s="159">
        <v>43.563081256994401</v>
      </c>
      <c r="P143" s="157"/>
      <c r="Q143" s="157"/>
      <c r="R143" s="157"/>
      <c r="S143" s="157">
        <v>249263</v>
      </c>
      <c r="T143" s="159">
        <v>37.620799104090601</v>
      </c>
    </row>
    <row r="144" spans="1:20" ht="12.75" customHeight="1">
      <c r="A144" s="158" t="s">
        <v>75</v>
      </c>
      <c r="B144" s="157"/>
      <c r="C144" s="157"/>
      <c r="D144" s="160">
        <v>22522</v>
      </c>
      <c r="E144" s="161">
        <v>42.5103812759532</v>
      </c>
      <c r="F144" s="157"/>
      <c r="G144" s="157"/>
      <c r="H144" s="157"/>
      <c r="I144" s="157">
        <v>793199</v>
      </c>
      <c r="J144" s="159">
        <v>55.364739763757299</v>
      </c>
      <c r="K144" s="157"/>
      <c r="L144" s="157"/>
      <c r="M144" s="157"/>
      <c r="N144" s="157">
        <v>390365</v>
      </c>
      <c r="O144" s="159">
        <v>62.766911925496203</v>
      </c>
      <c r="P144" s="157"/>
      <c r="Q144" s="157"/>
      <c r="R144" s="157"/>
      <c r="S144" s="157">
        <v>468980</v>
      </c>
      <c r="T144" s="159">
        <v>70.782275603825695</v>
      </c>
    </row>
    <row r="145" spans="1:20" ht="12.75" customHeight="1">
      <c r="A145" s="158" t="s">
        <v>85</v>
      </c>
      <c r="B145" s="157"/>
      <c r="C145" s="157"/>
      <c r="D145" s="157" t="s">
        <v>465</v>
      </c>
      <c r="E145" s="159" t="s">
        <v>466</v>
      </c>
      <c r="F145" s="157"/>
      <c r="G145" s="157"/>
      <c r="H145" s="157"/>
      <c r="I145" s="157">
        <v>54830</v>
      </c>
      <c r="J145" s="159">
        <v>3.8270959510120499</v>
      </c>
      <c r="K145" s="157"/>
      <c r="L145" s="157"/>
      <c r="M145" s="157"/>
      <c r="N145" s="160">
        <v>27819</v>
      </c>
      <c r="O145" s="161">
        <v>4.4730258164932302</v>
      </c>
      <c r="P145" s="157"/>
      <c r="Q145" s="157"/>
      <c r="R145" s="157"/>
      <c r="S145" s="160">
        <v>9515</v>
      </c>
      <c r="T145" s="161">
        <v>1.43608118122394</v>
      </c>
    </row>
    <row r="146" spans="1:20" ht="12.75" customHeight="1">
      <c r="A146" s="158" t="s">
        <v>84</v>
      </c>
      <c r="B146" s="157"/>
      <c r="C146" s="157"/>
      <c r="D146" s="162">
        <v>8513</v>
      </c>
      <c r="E146" s="161">
        <v>16.068327670819201</v>
      </c>
      <c r="F146" s="157"/>
      <c r="G146" s="157"/>
      <c r="H146" s="157"/>
      <c r="I146" s="157">
        <v>280809</v>
      </c>
      <c r="J146" s="159">
        <v>19.600273334082502</v>
      </c>
      <c r="K146" s="157"/>
      <c r="L146" s="157"/>
      <c r="M146" s="157"/>
      <c r="N146" s="157">
        <v>113530</v>
      </c>
      <c r="O146" s="159">
        <v>18.254524639508102</v>
      </c>
      <c r="P146" s="157"/>
      <c r="Q146" s="157"/>
      <c r="R146" s="157"/>
      <c r="S146" s="157">
        <v>108604</v>
      </c>
      <c r="T146" s="159">
        <v>16.3913989075822</v>
      </c>
    </row>
    <row r="147" spans="1:20" ht="12.75" customHeight="1">
      <c r="A147" s="158" t="s">
        <v>81</v>
      </c>
      <c r="B147" s="157"/>
      <c r="C147" s="157"/>
      <c r="D147" s="162">
        <v>6154</v>
      </c>
      <c r="E147" s="163">
        <v>11.6157040392601</v>
      </c>
      <c r="F147" s="157"/>
      <c r="G147" s="157"/>
      <c r="H147" s="157"/>
      <c r="I147" s="157">
        <v>309166</v>
      </c>
      <c r="J147" s="159">
        <v>21.5795722558926</v>
      </c>
      <c r="K147" s="157"/>
      <c r="L147" s="157"/>
      <c r="M147" s="157"/>
      <c r="N147" s="157">
        <v>139940</v>
      </c>
      <c r="O147" s="159">
        <v>22.500996899962701</v>
      </c>
      <c r="P147" s="157"/>
      <c r="Q147" s="157"/>
      <c r="R147" s="157"/>
      <c r="S147" s="157">
        <v>174763</v>
      </c>
      <c r="T147" s="159">
        <v>26.376653229031898</v>
      </c>
    </row>
    <row r="148" spans="1:20" ht="12.75" customHeight="1">
      <c r="A148" s="158" t="s">
        <v>83</v>
      </c>
      <c r="B148" s="157"/>
      <c r="C148" s="157"/>
      <c r="D148" s="162">
        <v>3439</v>
      </c>
      <c r="E148" s="163">
        <v>6.4911287278218204</v>
      </c>
      <c r="F148" s="157"/>
      <c r="G148" s="157"/>
      <c r="H148" s="157"/>
      <c r="I148" s="157">
        <v>212853</v>
      </c>
      <c r="J148" s="159">
        <v>14.8569916917886</v>
      </c>
      <c r="K148" s="157"/>
      <c r="L148" s="157"/>
      <c r="M148" s="157"/>
      <c r="N148" s="157">
        <v>127872</v>
      </c>
      <c r="O148" s="159">
        <v>20.560579359668601</v>
      </c>
      <c r="P148" s="157"/>
      <c r="Q148" s="157"/>
      <c r="R148" s="157"/>
      <c r="S148" s="157">
        <v>174876</v>
      </c>
      <c r="T148" s="159">
        <v>26.393708108010198</v>
      </c>
    </row>
    <row r="149" spans="1:20" ht="12.75" customHeight="1">
      <c r="A149" s="158" t="s">
        <v>77</v>
      </c>
      <c r="B149" s="157"/>
      <c r="C149" s="157"/>
      <c r="D149" s="160">
        <v>19497</v>
      </c>
      <c r="E149" s="161">
        <v>36.800679501698802</v>
      </c>
      <c r="F149" s="157"/>
      <c r="G149" s="157"/>
      <c r="H149" s="157"/>
      <c r="I149" s="157">
        <v>489516</v>
      </c>
      <c r="J149" s="159">
        <v>34.167877102965797</v>
      </c>
      <c r="K149" s="157"/>
      <c r="L149" s="157"/>
      <c r="M149" s="157"/>
      <c r="N149" s="157">
        <v>193778</v>
      </c>
      <c r="O149" s="159">
        <v>31.157625963133999</v>
      </c>
      <c r="P149" s="157"/>
      <c r="Q149" s="157"/>
      <c r="R149" s="157"/>
      <c r="S149" s="157">
        <v>229276</v>
      </c>
      <c r="T149" s="159">
        <v>34.6041985187913</v>
      </c>
    </row>
    <row r="150" spans="1:20" ht="12.75" customHeight="1">
      <c r="A150" s="158" t="s">
        <v>80</v>
      </c>
      <c r="B150" s="157"/>
      <c r="C150" s="157"/>
      <c r="D150" s="162">
        <v>8893</v>
      </c>
      <c r="E150" s="163">
        <v>16.7855794639487</v>
      </c>
      <c r="F150" s="157"/>
      <c r="G150" s="157"/>
      <c r="H150" s="157"/>
      <c r="I150" s="157">
        <v>255054</v>
      </c>
      <c r="J150" s="159">
        <v>17.802592206628301</v>
      </c>
      <c r="K150" s="157"/>
      <c r="L150" s="157"/>
      <c r="M150" s="157"/>
      <c r="N150" s="157">
        <v>123588</v>
      </c>
      <c r="O150" s="159">
        <v>19.871753643508601</v>
      </c>
      <c r="P150" s="157"/>
      <c r="Q150" s="157"/>
      <c r="R150" s="157"/>
      <c r="S150" s="157">
        <v>147479</v>
      </c>
      <c r="T150" s="159">
        <v>22.258730060507101</v>
      </c>
    </row>
    <row r="151" spans="1:20" ht="12.75" customHeight="1">
      <c r="A151" s="158" t="s">
        <v>86</v>
      </c>
      <c r="B151" s="157"/>
      <c r="C151" s="157"/>
      <c r="D151" s="157" t="s">
        <v>465</v>
      </c>
      <c r="E151" s="159" t="s">
        <v>466</v>
      </c>
      <c r="F151" s="157"/>
      <c r="G151" s="157"/>
      <c r="H151" s="157"/>
      <c r="I151" s="162">
        <v>5817</v>
      </c>
      <c r="J151" s="163">
        <v>0.40602256332367498</v>
      </c>
      <c r="K151" s="157"/>
      <c r="L151" s="157"/>
      <c r="M151" s="157"/>
      <c r="N151" s="162">
        <v>969</v>
      </c>
      <c r="O151" s="163">
        <v>0.15580581675049199</v>
      </c>
      <c r="P151" s="157"/>
      <c r="Q151" s="157"/>
      <c r="R151" s="157"/>
      <c r="S151" s="162">
        <v>747</v>
      </c>
      <c r="T151" s="163">
        <v>0.112743315015689</v>
      </c>
    </row>
    <row r="152" spans="1:20" ht="12.75" customHeight="1">
      <c r="A152" s="158" t="s">
        <v>87</v>
      </c>
      <c r="B152" s="157"/>
      <c r="C152" s="157"/>
      <c r="D152" s="162">
        <v>2861</v>
      </c>
      <c r="E152" s="163">
        <v>5.4001510003775</v>
      </c>
      <c r="F152" s="157"/>
      <c r="G152" s="157"/>
      <c r="H152" s="157"/>
      <c r="I152" s="160">
        <v>12340</v>
      </c>
      <c r="J152" s="161">
        <v>0.86132343672239198</v>
      </c>
      <c r="K152" s="157"/>
      <c r="L152" s="157"/>
      <c r="M152" s="157"/>
      <c r="N152" s="162">
        <v>2647</v>
      </c>
      <c r="O152" s="163">
        <v>0.42561196794484202</v>
      </c>
      <c r="P152" s="157"/>
      <c r="Q152" s="157"/>
      <c r="R152" s="157"/>
      <c r="S152" s="162">
        <v>514</v>
      </c>
      <c r="T152" s="163">
        <v>7.7577060131277298E-2</v>
      </c>
    </row>
    <row r="153" spans="1:20" ht="12.75" customHeight="1">
      <c r="A153" s="158" t="s">
        <v>229</v>
      </c>
      <c r="B153" s="157"/>
      <c r="C153" s="157"/>
      <c r="D153" s="157" t="s">
        <v>465</v>
      </c>
      <c r="E153" s="159" t="s">
        <v>466</v>
      </c>
      <c r="F153" s="157"/>
      <c r="G153" s="157"/>
      <c r="H153" s="157"/>
      <c r="I153" s="162">
        <v>641</v>
      </c>
      <c r="J153" s="163">
        <v>4.4741355181446799E-2</v>
      </c>
      <c r="K153" s="157"/>
      <c r="L153" s="157"/>
      <c r="M153" s="157"/>
      <c r="N153" s="157" t="s">
        <v>465</v>
      </c>
      <c r="O153" s="159" t="s">
        <v>466</v>
      </c>
      <c r="P153" s="157"/>
      <c r="Q153" s="157"/>
      <c r="R153" s="157"/>
      <c r="S153" s="157" t="s">
        <v>465</v>
      </c>
      <c r="T153" s="159" t="s">
        <v>466</v>
      </c>
    </row>
    <row r="154" spans="1:20" ht="4.5" customHeight="1">
      <c r="A154" s="157"/>
      <c r="B154" s="157"/>
      <c r="C154" s="157"/>
      <c r="D154" s="157"/>
      <c r="E154" s="157"/>
      <c r="F154" s="157"/>
      <c r="G154" s="157"/>
      <c r="H154" s="157"/>
      <c r="I154" s="157"/>
      <c r="J154" s="157"/>
      <c r="K154" s="157"/>
      <c r="L154" s="157"/>
      <c r="M154" s="157"/>
      <c r="N154" s="157"/>
      <c r="O154" s="157"/>
      <c r="P154" s="157"/>
      <c r="Q154" s="157"/>
      <c r="R154" s="157"/>
      <c r="S154" s="157"/>
      <c r="T154" s="157"/>
    </row>
    <row r="155" spans="1:20" ht="12.75" customHeight="1">
      <c r="A155" s="155" t="s">
        <v>96</v>
      </c>
      <c r="B155" s="156">
        <v>110989</v>
      </c>
      <c r="C155" s="157"/>
      <c r="D155" s="157"/>
      <c r="E155" s="157"/>
      <c r="F155" s="157"/>
      <c r="G155" s="156">
        <v>2574489</v>
      </c>
      <c r="H155" s="157"/>
      <c r="I155" s="157"/>
      <c r="J155" s="157"/>
      <c r="K155" s="157"/>
      <c r="L155" s="156">
        <v>2173655</v>
      </c>
      <c r="M155" s="157"/>
      <c r="N155" s="157"/>
      <c r="O155" s="157"/>
      <c r="P155" s="157"/>
      <c r="Q155" s="156">
        <v>2672442</v>
      </c>
      <c r="R155" s="157"/>
      <c r="S155" s="157"/>
      <c r="T155" s="157"/>
    </row>
    <row r="156" spans="1:20" ht="12.75" customHeight="1">
      <c r="A156" s="158" t="s">
        <v>78</v>
      </c>
      <c r="B156" s="157"/>
      <c r="C156" s="157"/>
      <c r="D156" s="160">
        <v>40749</v>
      </c>
      <c r="E156" s="161">
        <v>36.714449179648398</v>
      </c>
      <c r="F156" s="157"/>
      <c r="G156" s="157"/>
      <c r="H156" s="157"/>
      <c r="I156" s="157">
        <v>503471</v>
      </c>
      <c r="J156" s="159">
        <v>19.556152696709901</v>
      </c>
      <c r="K156" s="157"/>
      <c r="L156" s="157"/>
      <c r="M156" s="157"/>
      <c r="N156" s="157">
        <v>323774</v>
      </c>
      <c r="O156" s="159">
        <v>14.895372080666</v>
      </c>
      <c r="P156" s="157"/>
      <c r="Q156" s="157"/>
      <c r="R156" s="157"/>
      <c r="S156" s="157">
        <v>365700</v>
      </c>
      <c r="T156" s="159">
        <v>13.6841136309039</v>
      </c>
    </row>
    <row r="157" spans="1:20" ht="12.75" customHeight="1">
      <c r="A157" s="158" t="s">
        <v>76</v>
      </c>
      <c r="B157" s="157"/>
      <c r="C157" s="157"/>
      <c r="D157" s="160">
        <v>28186</v>
      </c>
      <c r="E157" s="161">
        <v>25.395309445080098</v>
      </c>
      <c r="F157" s="157"/>
      <c r="G157" s="157"/>
      <c r="H157" s="157"/>
      <c r="I157" s="157">
        <v>675348</v>
      </c>
      <c r="J157" s="159">
        <v>26.232312509395101</v>
      </c>
      <c r="K157" s="157"/>
      <c r="L157" s="157"/>
      <c r="M157" s="157"/>
      <c r="N157" s="157">
        <v>537989</v>
      </c>
      <c r="O157" s="159">
        <v>24.750431876263701</v>
      </c>
      <c r="P157" s="157"/>
      <c r="Q157" s="157"/>
      <c r="R157" s="157"/>
      <c r="S157" s="157">
        <v>613289</v>
      </c>
      <c r="T157" s="159">
        <v>22.948636490520698</v>
      </c>
    </row>
    <row r="158" spans="1:20" ht="12.75" customHeight="1">
      <c r="A158" s="158" t="s">
        <v>82</v>
      </c>
      <c r="B158" s="157"/>
      <c r="C158" s="157"/>
      <c r="D158" s="162">
        <v>16055</v>
      </c>
      <c r="E158" s="163">
        <v>14.4653974718215</v>
      </c>
      <c r="F158" s="157"/>
      <c r="G158" s="157"/>
      <c r="H158" s="157"/>
      <c r="I158" s="157">
        <v>428858</v>
      </c>
      <c r="J158" s="159">
        <v>16.657985332234901</v>
      </c>
      <c r="K158" s="157"/>
      <c r="L158" s="157"/>
      <c r="M158" s="157"/>
      <c r="N158" s="157">
        <v>471895</v>
      </c>
      <c r="O158" s="159">
        <v>21.7097469469626</v>
      </c>
      <c r="P158" s="157"/>
      <c r="Q158" s="157"/>
      <c r="R158" s="157"/>
      <c r="S158" s="157">
        <v>585257</v>
      </c>
      <c r="T158" s="159">
        <v>21.899708206950798</v>
      </c>
    </row>
    <row r="159" spans="1:20" ht="12.75" customHeight="1">
      <c r="A159" s="158" t="s">
        <v>79</v>
      </c>
      <c r="B159" s="157"/>
      <c r="C159" s="157"/>
      <c r="D159" s="160">
        <v>63433</v>
      </c>
      <c r="E159" s="159">
        <v>57.152510609159499</v>
      </c>
      <c r="F159" s="157"/>
      <c r="G159" s="157"/>
      <c r="H159" s="157"/>
      <c r="I159" s="157">
        <v>1163010</v>
      </c>
      <c r="J159" s="159">
        <v>45.174401599696097</v>
      </c>
      <c r="K159" s="157"/>
      <c r="L159" s="157"/>
      <c r="M159" s="157"/>
      <c r="N159" s="157">
        <v>800303</v>
      </c>
      <c r="O159" s="159">
        <v>36.818308333199099</v>
      </c>
      <c r="P159" s="157"/>
      <c r="Q159" s="157"/>
      <c r="R159" s="157"/>
      <c r="S159" s="157">
        <v>858531</v>
      </c>
      <c r="T159" s="159">
        <v>32.1253370512812</v>
      </c>
    </row>
    <row r="160" spans="1:20" ht="12.75" customHeight="1">
      <c r="A160" s="158" t="s">
        <v>75</v>
      </c>
      <c r="B160" s="157"/>
      <c r="C160" s="157"/>
      <c r="D160" s="160">
        <v>58904</v>
      </c>
      <c r="E160" s="159">
        <v>53.071926046725402</v>
      </c>
      <c r="F160" s="157"/>
      <c r="G160" s="157"/>
      <c r="H160" s="157"/>
      <c r="I160" s="157">
        <v>1637896</v>
      </c>
      <c r="J160" s="159">
        <v>63.620236870307103</v>
      </c>
      <c r="K160" s="157"/>
      <c r="L160" s="157"/>
      <c r="M160" s="157"/>
      <c r="N160" s="157">
        <v>1477861</v>
      </c>
      <c r="O160" s="159">
        <v>67.989676374585699</v>
      </c>
      <c r="P160" s="157"/>
      <c r="Q160" s="157"/>
      <c r="R160" s="157"/>
      <c r="S160" s="157">
        <v>1893911</v>
      </c>
      <c r="T160" s="159">
        <v>70.868179739728703</v>
      </c>
    </row>
    <row r="161" spans="1:20" ht="12.75" customHeight="1">
      <c r="A161" s="158" t="s">
        <v>85</v>
      </c>
      <c r="B161" s="157"/>
      <c r="C161" s="157"/>
      <c r="D161" s="162">
        <v>6781</v>
      </c>
      <c r="E161" s="163">
        <v>6.1096144662984599</v>
      </c>
      <c r="F161" s="157"/>
      <c r="G161" s="157"/>
      <c r="H161" s="157"/>
      <c r="I161" s="157">
        <v>149197</v>
      </c>
      <c r="J161" s="159">
        <v>5.7952082918202397</v>
      </c>
      <c r="K161" s="157"/>
      <c r="L161" s="157"/>
      <c r="M161" s="157"/>
      <c r="N161" s="157">
        <v>146496</v>
      </c>
      <c r="O161" s="159">
        <v>6.7396159924183001</v>
      </c>
      <c r="P161" s="157"/>
      <c r="Q161" s="157"/>
      <c r="R161" s="157"/>
      <c r="S161" s="157">
        <v>149050</v>
      </c>
      <c r="T161" s="159">
        <v>5.5772959712502601</v>
      </c>
    </row>
    <row r="162" spans="1:20" ht="12.75" customHeight="1">
      <c r="A162" s="158" t="s">
        <v>84</v>
      </c>
      <c r="B162" s="157"/>
      <c r="C162" s="157"/>
      <c r="D162" s="160">
        <v>39482</v>
      </c>
      <c r="E162" s="161">
        <v>35.572894611177702</v>
      </c>
      <c r="F162" s="157"/>
      <c r="G162" s="157"/>
      <c r="H162" s="157"/>
      <c r="I162" s="157">
        <v>944089</v>
      </c>
      <c r="J162" s="159">
        <v>36.670927706430298</v>
      </c>
      <c r="K162" s="157"/>
      <c r="L162" s="157"/>
      <c r="M162" s="157"/>
      <c r="N162" s="157">
        <v>646559</v>
      </c>
      <c r="O162" s="159">
        <v>29.745244760553099</v>
      </c>
      <c r="P162" s="157"/>
      <c r="Q162" s="157"/>
      <c r="R162" s="157"/>
      <c r="S162" s="157">
        <v>771082</v>
      </c>
      <c r="T162" s="159">
        <v>28.853086428068401</v>
      </c>
    </row>
    <row r="163" spans="1:20" ht="12.75" customHeight="1">
      <c r="A163" s="158" t="s">
        <v>81</v>
      </c>
      <c r="B163" s="157"/>
      <c r="C163" s="157"/>
      <c r="D163" s="162">
        <v>7147</v>
      </c>
      <c r="E163" s="163">
        <v>6.4393768751858298</v>
      </c>
      <c r="F163" s="157"/>
      <c r="G163" s="157"/>
      <c r="H163" s="157"/>
      <c r="I163" s="157">
        <v>534673</v>
      </c>
      <c r="J163" s="159">
        <v>20.768121363113199</v>
      </c>
      <c r="K163" s="157"/>
      <c r="L163" s="157"/>
      <c r="M163" s="157"/>
      <c r="N163" s="157">
        <v>528521</v>
      </c>
      <c r="O163" s="159">
        <v>24.3148521729529</v>
      </c>
      <c r="P163" s="157"/>
      <c r="Q163" s="157"/>
      <c r="R163" s="157"/>
      <c r="S163" s="157">
        <v>705280</v>
      </c>
      <c r="T163" s="159">
        <v>26.390844029543</v>
      </c>
    </row>
    <row r="164" spans="1:20" ht="12.75" customHeight="1">
      <c r="A164" s="158" t="s">
        <v>83</v>
      </c>
      <c r="B164" s="157"/>
      <c r="C164" s="157"/>
      <c r="D164" s="162">
        <v>6246</v>
      </c>
      <c r="E164" s="163">
        <v>5.6275847156024499</v>
      </c>
      <c r="F164" s="157"/>
      <c r="G164" s="157"/>
      <c r="H164" s="157"/>
      <c r="I164" s="157">
        <v>320334</v>
      </c>
      <c r="J164" s="159">
        <v>12.442624536364301</v>
      </c>
      <c r="K164" s="157"/>
      <c r="L164" s="157"/>
      <c r="M164" s="157"/>
      <c r="N164" s="157">
        <v>388555</v>
      </c>
      <c r="O164" s="159">
        <v>17.875651839873399</v>
      </c>
      <c r="P164" s="157"/>
      <c r="Q164" s="157"/>
      <c r="R164" s="157"/>
      <c r="S164" s="157">
        <v>553019</v>
      </c>
      <c r="T164" s="159">
        <v>20.693395778093599</v>
      </c>
    </row>
    <row r="165" spans="1:20" ht="12.75" customHeight="1">
      <c r="A165" s="158" t="s">
        <v>77</v>
      </c>
      <c r="B165" s="157"/>
      <c r="C165" s="157"/>
      <c r="D165" s="160">
        <v>32032</v>
      </c>
      <c r="E165" s="161">
        <v>28.860517708962099</v>
      </c>
      <c r="F165" s="157"/>
      <c r="G165" s="157"/>
      <c r="H165" s="157"/>
      <c r="I165" s="157">
        <v>644023</v>
      </c>
      <c r="J165" s="159">
        <v>25.015566195854799</v>
      </c>
      <c r="K165" s="157"/>
      <c r="L165" s="157"/>
      <c r="M165" s="157"/>
      <c r="N165" s="157">
        <v>541146</v>
      </c>
      <c r="O165" s="159">
        <v>24.895671116161498</v>
      </c>
      <c r="P165" s="157"/>
      <c r="Q165" s="157"/>
      <c r="R165" s="157"/>
      <c r="S165" s="157">
        <v>702654</v>
      </c>
      <c r="T165" s="159">
        <v>26.2925818408781</v>
      </c>
    </row>
    <row r="166" spans="1:20" ht="12.75" customHeight="1">
      <c r="A166" s="158" t="s">
        <v>80</v>
      </c>
      <c r="B166" s="157"/>
      <c r="C166" s="157"/>
      <c r="D166" s="162">
        <v>20846</v>
      </c>
      <c r="E166" s="161">
        <v>18.7820414635685</v>
      </c>
      <c r="F166" s="157"/>
      <c r="G166" s="157"/>
      <c r="H166" s="157"/>
      <c r="I166" s="157">
        <v>611103</v>
      </c>
      <c r="J166" s="159">
        <v>23.736865840172602</v>
      </c>
      <c r="K166" s="157"/>
      <c r="L166" s="157"/>
      <c r="M166" s="157"/>
      <c r="N166" s="157">
        <v>586156</v>
      </c>
      <c r="O166" s="159">
        <v>26.9663769089391</v>
      </c>
      <c r="P166" s="157"/>
      <c r="Q166" s="157"/>
      <c r="R166" s="157"/>
      <c r="S166" s="157">
        <v>716121</v>
      </c>
      <c r="T166" s="159">
        <v>26.796502973684699</v>
      </c>
    </row>
    <row r="167" spans="1:20" ht="12.75" customHeight="1">
      <c r="A167" s="158" t="s">
        <v>86</v>
      </c>
      <c r="B167" s="157"/>
      <c r="C167" s="157"/>
      <c r="D167" s="157" t="s">
        <v>465</v>
      </c>
      <c r="E167" s="159" t="s">
        <v>466</v>
      </c>
      <c r="F167" s="157"/>
      <c r="G167" s="157"/>
      <c r="H167" s="157"/>
      <c r="I167" s="162">
        <v>12058</v>
      </c>
      <c r="J167" s="163">
        <v>0.46836479006125098</v>
      </c>
      <c r="K167" s="157"/>
      <c r="L167" s="157"/>
      <c r="M167" s="157"/>
      <c r="N167" s="162">
        <v>7150</v>
      </c>
      <c r="O167" s="163">
        <v>0.32893904506464899</v>
      </c>
      <c r="P167" s="157"/>
      <c r="Q167" s="157"/>
      <c r="R167" s="157"/>
      <c r="S167" s="162">
        <v>12280</v>
      </c>
      <c r="T167" s="163">
        <v>0.45950482742001503</v>
      </c>
    </row>
    <row r="168" spans="1:20" ht="12.75" customHeight="1">
      <c r="A168" s="158" t="s">
        <v>87</v>
      </c>
      <c r="B168" s="157"/>
      <c r="C168" s="157"/>
      <c r="D168" s="162">
        <v>2610</v>
      </c>
      <c r="E168" s="163">
        <v>2.35158439124598</v>
      </c>
      <c r="F168" s="157"/>
      <c r="G168" s="157"/>
      <c r="H168" s="157"/>
      <c r="I168" s="162">
        <v>7173</v>
      </c>
      <c r="J168" s="163">
        <v>0.278618397670373</v>
      </c>
      <c r="K168" s="157"/>
      <c r="L168" s="157"/>
      <c r="M168" s="157"/>
      <c r="N168" s="162">
        <v>3149</v>
      </c>
      <c r="O168" s="163">
        <v>0.14487119621099001</v>
      </c>
      <c r="P168" s="157"/>
      <c r="Q168" s="157"/>
      <c r="R168" s="157"/>
      <c r="S168" s="162">
        <v>9518</v>
      </c>
      <c r="T168" s="163">
        <v>0.35615366021039901</v>
      </c>
    </row>
    <row r="169" spans="1:20" ht="12.75" customHeight="1">
      <c r="A169" s="158" t="s">
        <v>229</v>
      </c>
      <c r="B169" s="157"/>
      <c r="C169" s="157"/>
      <c r="D169" s="157" t="s">
        <v>465</v>
      </c>
      <c r="E169" s="159" t="s">
        <v>466</v>
      </c>
      <c r="F169" s="157"/>
      <c r="G169" s="157"/>
      <c r="H169" s="157"/>
      <c r="I169" s="162">
        <v>708</v>
      </c>
      <c r="J169" s="163">
        <v>2.7500603032291099E-2</v>
      </c>
      <c r="K169" s="157"/>
      <c r="L169" s="157"/>
      <c r="M169" s="157"/>
      <c r="N169" s="162">
        <v>496</v>
      </c>
      <c r="O169" s="163">
        <v>2.2818708580708499E-2</v>
      </c>
      <c r="P169" s="157"/>
      <c r="Q169" s="157"/>
      <c r="R169" s="157"/>
      <c r="S169" s="157" t="s">
        <v>465</v>
      </c>
      <c r="T169" s="159" t="s">
        <v>466</v>
      </c>
    </row>
    <row r="170" spans="1:20" ht="4.5" customHeight="1">
      <c r="A170" s="157"/>
      <c r="B170" s="157"/>
      <c r="C170" s="157"/>
      <c r="D170" s="157"/>
      <c r="E170" s="157"/>
      <c r="F170" s="157"/>
      <c r="G170" s="157"/>
      <c r="H170" s="157"/>
      <c r="I170" s="157"/>
      <c r="J170" s="157"/>
      <c r="K170" s="157"/>
      <c r="L170" s="157"/>
      <c r="M170" s="157"/>
      <c r="N170" s="157"/>
      <c r="O170" s="157"/>
      <c r="P170" s="157"/>
      <c r="Q170" s="157"/>
      <c r="R170" s="157"/>
      <c r="S170" s="157"/>
      <c r="T170" s="157"/>
    </row>
    <row r="171" spans="1:20" ht="12.75" customHeight="1">
      <c r="A171" s="155" t="s">
        <v>97</v>
      </c>
      <c r="B171" s="167">
        <v>36450</v>
      </c>
      <c r="C171" s="157"/>
      <c r="D171" s="157"/>
      <c r="E171" s="157"/>
      <c r="F171" s="157"/>
      <c r="G171" s="156">
        <v>704772</v>
      </c>
      <c r="H171" s="157"/>
      <c r="I171" s="157"/>
      <c r="J171" s="157"/>
      <c r="K171" s="157"/>
      <c r="L171" s="156">
        <v>264742</v>
      </c>
      <c r="M171" s="157"/>
      <c r="N171" s="157"/>
      <c r="O171" s="157"/>
      <c r="P171" s="157"/>
      <c r="Q171" s="156">
        <v>286309</v>
      </c>
      <c r="R171" s="157"/>
      <c r="S171" s="157"/>
      <c r="T171" s="157"/>
    </row>
    <row r="172" spans="1:20" ht="12.75" customHeight="1">
      <c r="A172" s="158" t="s">
        <v>78</v>
      </c>
      <c r="B172" s="157"/>
      <c r="C172" s="157"/>
      <c r="D172" s="160">
        <v>23219</v>
      </c>
      <c r="E172" s="159">
        <v>63.700960219478702</v>
      </c>
      <c r="F172" s="157"/>
      <c r="G172" s="157"/>
      <c r="H172" s="157"/>
      <c r="I172" s="157">
        <v>246147</v>
      </c>
      <c r="J172" s="159">
        <v>34.925763225553801</v>
      </c>
      <c r="K172" s="157"/>
      <c r="L172" s="157"/>
      <c r="M172" s="157"/>
      <c r="N172" s="157">
        <v>68299</v>
      </c>
      <c r="O172" s="159">
        <v>25.7983244064032</v>
      </c>
      <c r="P172" s="157"/>
      <c r="Q172" s="157"/>
      <c r="R172" s="157"/>
      <c r="S172" s="157">
        <v>51455</v>
      </c>
      <c r="T172" s="159">
        <v>17.971841611685299</v>
      </c>
    </row>
    <row r="173" spans="1:20" ht="12.75" customHeight="1">
      <c r="A173" s="158" t="s">
        <v>76</v>
      </c>
      <c r="B173" s="157"/>
      <c r="C173" s="157"/>
      <c r="D173" s="160">
        <v>12184</v>
      </c>
      <c r="E173" s="161">
        <v>33.426611796982201</v>
      </c>
      <c r="F173" s="157"/>
      <c r="G173" s="157"/>
      <c r="H173" s="157"/>
      <c r="I173" s="157">
        <v>258584</v>
      </c>
      <c r="J173" s="159">
        <v>36.690447407104699</v>
      </c>
      <c r="K173" s="157"/>
      <c r="L173" s="157"/>
      <c r="M173" s="157"/>
      <c r="N173" s="157">
        <v>89921</v>
      </c>
      <c r="O173" s="159">
        <v>33.965521148892101</v>
      </c>
      <c r="P173" s="157"/>
      <c r="Q173" s="157"/>
      <c r="R173" s="157"/>
      <c r="S173" s="157">
        <v>98834</v>
      </c>
      <c r="T173" s="159">
        <v>34.520046523162002</v>
      </c>
    </row>
    <row r="174" spans="1:20" ht="12.75" customHeight="1">
      <c r="A174" s="158" t="s">
        <v>82</v>
      </c>
      <c r="B174" s="157"/>
      <c r="C174" s="157"/>
      <c r="D174" s="162">
        <v>3068</v>
      </c>
      <c r="E174" s="163">
        <v>8.4170096021947902</v>
      </c>
      <c r="F174" s="157"/>
      <c r="G174" s="157"/>
      <c r="H174" s="157"/>
      <c r="I174" s="157">
        <v>115187</v>
      </c>
      <c r="J174" s="159">
        <v>16.343867236496301</v>
      </c>
      <c r="K174" s="157"/>
      <c r="L174" s="157"/>
      <c r="M174" s="157"/>
      <c r="N174" s="157">
        <v>48178</v>
      </c>
      <c r="O174" s="159">
        <v>18.198094748849801</v>
      </c>
      <c r="P174" s="157"/>
      <c r="Q174" s="157"/>
      <c r="R174" s="157"/>
      <c r="S174" s="157">
        <v>69929</v>
      </c>
      <c r="T174" s="159">
        <v>24.424310797075901</v>
      </c>
    </row>
    <row r="175" spans="1:20" ht="12.75" customHeight="1">
      <c r="A175" s="158" t="s">
        <v>79</v>
      </c>
      <c r="B175" s="157"/>
      <c r="C175" s="157"/>
      <c r="D175" s="160">
        <v>19171</v>
      </c>
      <c r="E175" s="159">
        <v>52.595336076817603</v>
      </c>
      <c r="F175" s="157"/>
      <c r="G175" s="157"/>
      <c r="H175" s="157"/>
      <c r="I175" s="157">
        <v>327428</v>
      </c>
      <c r="J175" s="159">
        <v>46.458712888707304</v>
      </c>
      <c r="K175" s="157"/>
      <c r="L175" s="157"/>
      <c r="M175" s="157"/>
      <c r="N175" s="157">
        <v>109627</v>
      </c>
      <c r="O175" s="159">
        <v>41.408994417206202</v>
      </c>
      <c r="P175" s="157"/>
      <c r="Q175" s="157"/>
      <c r="R175" s="157"/>
      <c r="S175" s="157">
        <v>98923</v>
      </c>
      <c r="T175" s="159">
        <v>34.551131819118503</v>
      </c>
    </row>
    <row r="176" spans="1:20" ht="12.75" customHeight="1">
      <c r="A176" s="158" t="s">
        <v>75</v>
      </c>
      <c r="B176" s="157"/>
      <c r="C176" s="157"/>
      <c r="D176" s="160">
        <v>12350</v>
      </c>
      <c r="E176" s="161">
        <v>33.882030178326502</v>
      </c>
      <c r="F176" s="157"/>
      <c r="G176" s="157"/>
      <c r="H176" s="157"/>
      <c r="I176" s="157">
        <v>316306</v>
      </c>
      <c r="J176" s="159">
        <v>44.880613872287803</v>
      </c>
      <c r="K176" s="157"/>
      <c r="L176" s="157"/>
      <c r="M176" s="157"/>
      <c r="N176" s="157">
        <v>126058</v>
      </c>
      <c r="O176" s="159">
        <v>47.615414252366499</v>
      </c>
      <c r="P176" s="157"/>
      <c r="Q176" s="157"/>
      <c r="R176" s="157"/>
      <c r="S176" s="157">
        <v>154487</v>
      </c>
      <c r="T176" s="159">
        <v>53.958136139625402</v>
      </c>
    </row>
    <row r="177" spans="1:20" ht="12.75" customHeight="1">
      <c r="A177" s="158" t="s">
        <v>85</v>
      </c>
      <c r="B177" s="157"/>
      <c r="C177" s="157"/>
      <c r="D177" s="162">
        <v>1925</v>
      </c>
      <c r="E177" s="163">
        <v>5.28120713305898</v>
      </c>
      <c r="F177" s="157"/>
      <c r="G177" s="157"/>
      <c r="H177" s="157"/>
      <c r="I177" s="157">
        <v>30828</v>
      </c>
      <c r="J177" s="159">
        <v>4.3741805860618799</v>
      </c>
      <c r="K177" s="157"/>
      <c r="L177" s="157"/>
      <c r="M177" s="157"/>
      <c r="N177" s="160">
        <v>10194</v>
      </c>
      <c r="O177" s="161">
        <v>3.8505412817006701</v>
      </c>
      <c r="P177" s="157"/>
      <c r="Q177" s="157"/>
      <c r="R177" s="157"/>
      <c r="S177" s="160">
        <v>4740</v>
      </c>
      <c r="T177" s="161">
        <v>1.6555539644230499</v>
      </c>
    </row>
    <row r="178" spans="1:20" ht="12.75" customHeight="1">
      <c r="A178" s="158" t="s">
        <v>84</v>
      </c>
      <c r="B178" s="157"/>
      <c r="C178" s="157"/>
      <c r="D178" s="160">
        <v>18273</v>
      </c>
      <c r="E178" s="161">
        <v>50.1316872427983</v>
      </c>
      <c r="F178" s="157"/>
      <c r="G178" s="157"/>
      <c r="H178" s="157"/>
      <c r="I178" s="157">
        <v>199754</v>
      </c>
      <c r="J178" s="159">
        <v>28.343066977689201</v>
      </c>
      <c r="K178" s="157"/>
      <c r="L178" s="157"/>
      <c r="M178" s="157"/>
      <c r="N178" s="157">
        <v>65490</v>
      </c>
      <c r="O178" s="159">
        <v>24.737291400684398</v>
      </c>
      <c r="P178" s="157"/>
      <c r="Q178" s="157"/>
      <c r="R178" s="157"/>
      <c r="S178" s="157">
        <v>58694</v>
      </c>
      <c r="T178" s="159">
        <v>20.500228773807301</v>
      </c>
    </row>
    <row r="179" spans="1:20" ht="12.75" customHeight="1">
      <c r="A179" s="158" t="s">
        <v>81</v>
      </c>
      <c r="B179" s="157"/>
      <c r="C179" s="157"/>
      <c r="D179" s="162">
        <v>1781</v>
      </c>
      <c r="E179" s="163">
        <v>4.8861454046639201</v>
      </c>
      <c r="F179" s="157"/>
      <c r="G179" s="157"/>
      <c r="H179" s="157"/>
      <c r="I179" s="157">
        <v>141071</v>
      </c>
      <c r="J179" s="159">
        <v>20.016544357607899</v>
      </c>
      <c r="K179" s="157"/>
      <c r="L179" s="157"/>
      <c r="M179" s="157"/>
      <c r="N179" s="157">
        <v>68271</v>
      </c>
      <c r="O179" s="159">
        <v>25.7877480717076</v>
      </c>
      <c r="P179" s="157"/>
      <c r="Q179" s="157"/>
      <c r="R179" s="157"/>
      <c r="S179" s="157">
        <v>77743</v>
      </c>
      <c r="T179" s="159">
        <v>27.153529927455999</v>
      </c>
    </row>
    <row r="180" spans="1:20" ht="12.75" customHeight="1">
      <c r="A180" s="158" t="s">
        <v>83</v>
      </c>
      <c r="B180" s="157"/>
      <c r="C180" s="157"/>
      <c r="D180" s="162">
        <v>2068</v>
      </c>
      <c r="E180" s="163">
        <v>5.6735253772290797</v>
      </c>
      <c r="F180" s="157"/>
      <c r="G180" s="157"/>
      <c r="H180" s="157"/>
      <c r="I180" s="157">
        <v>87867</v>
      </c>
      <c r="J180" s="159">
        <v>12.467436277264101</v>
      </c>
      <c r="K180" s="157"/>
      <c r="L180" s="157"/>
      <c r="M180" s="157"/>
      <c r="N180" s="157">
        <v>54473</v>
      </c>
      <c r="O180" s="159">
        <v>20.575881424178998</v>
      </c>
      <c r="P180" s="157"/>
      <c r="Q180" s="157"/>
      <c r="R180" s="157"/>
      <c r="S180" s="157">
        <v>77228</v>
      </c>
      <c r="T180" s="159">
        <v>26.973654338494399</v>
      </c>
    </row>
    <row r="181" spans="1:20" ht="12.75" customHeight="1">
      <c r="A181" s="158" t="s">
        <v>77</v>
      </c>
      <c r="B181" s="157"/>
      <c r="C181" s="157"/>
      <c r="D181" s="160">
        <v>8520</v>
      </c>
      <c r="E181" s="161">
        <v>23.3744855967078</v>
      </c>
      <c r="F181" s="157"/>
      <c r="G181" s="157"/>
      <c r="H181" s="157"/>
      <c r="I181" s="157">
        <v>254421</v>
      </c>
      <c r="J181" s="159">
        <v>36.099759922357897</v>
      </c>
      <c r="K181" s="157"/>
      <c r="L181" s="157"/>
      <c r="M181" s="157"/>
      <c r="N181" s="157">
        <v>95324</v>
      </c>
      <c r="O181" s="159">
        <v>36.006376018916498</v>
      </c>
      <c r="P181" s="157"/>
      <c r="Q181" s="157"/>
      <c r="R181" s="157"/>
      <c r="S181" s="157">
        <v>102445</v>
      </c>
      <c r="T181" s="159">
        <v>35.781271283822697</v>
      </c>
    </row>
    <row r="182" spans="1:20" ht="12.75" customHeight="1">
      <c r="A182" s="158" t="s">
        <v>80</v>
      </c>
      <c r="B182" s="157"/>
      <c r="C182" s="157"/>
      <c r="D182" s="162">
        <v>5313</v>
      </c>
      <c r="E182" s="163">
        <v>14.5761316872428</v>
      </c>
      <c r="F182" s="157"/>
      <c r="G182" s="157"/>
      <c r="H182" s="157"/>
      <c r="I182" s="157">
        <v>102181</v>
      </c>
      <c r="J182" s="159">
        <v>14.498447724938</v>
      </c>
      <c r="K182" s="157"/>
      <c r="L182" s="157"/>
      <c r="M182" s="157"/>
      <c r="N182" s="157">
        <v>46155</v>
      </c>
      <c r="O182" s="159">
        <v>17.433954567088001</v>
      </c>
      <c r="P182" s="157"/>
      <c r="Q182" s="157"/>
      <c r="R182" s="157"/>
      <c r="S182" s="157">
        <v>52971</v>
      </c>
      <c r="T182" s="159">
        <v>18.50133946191</v>
      </c>
    </row>
    <row r="183" spans="1:20" ht="12.75" customHeight="1">
      <c r="A183" s="158" t="s">
        <v>86</v>
      </c>
      <c r="B183" s="157"/>
      <c r="C183" s="157"/>
      <c r="D183" s="162">
        <v>401</v>
      </c>
      <c r="E183" s="163">
        <v>1.10013717421125</v>
      </c>
      <c r="F183" s="157"/>
      <c r="G183" s="157"/>
      <c r="H183" s="157"/>
      <c r="I183" s="162">
        <v>2692</v>
      </c>
      <c r="J183" s="163">
        <v>0.38196750154659898</v>
      </c>
      <c r="K183" s="157"/>
      <c r="L183" s="157"/>
      <c r="M183" s="157"/>
      <c r="N183" s="162">
        <v>1130</v>
      </c>
      <c r="O183" s="163">
        <v>0.42683065021794803</v>
      </c>
      <c r="P183" s="157"/>
      <c r="Q183" s="157"/>
      <c r="R183" s="157"/>
      <c r="S183" s="162">
        <v>669</v>
      </c>
      <c r="T183" s="163">
        <v>0.23366362915591199</v>
      </c>
    </row>
    <row r="184" spans="1:20" ht="12.75" customHeight="1">
      <c r="A184" s="158" t="s">
        <v>87</v>
      </c>
      <c r="B184" s="157"/>
      <c r="C184" s="157"/>
      <c r="D184" s="162">
        <v>359</v>
      </c>
      <c r="E184" s="163">
        <v>0.98491083676268898</v>
      </c>
      <c r="F184" s="157"/>
      <c r="G184" s="157"/>
      <c r="H184" s="157"/>
      <c r="I184" s="162">
        <v>3440</v>
      </c>
      <c r="J184" s="163">
        <v>0.488101116389414</v>
      </c>
      <c r="K184" s="157"/>
      <c r="L184" s="157"/>
      <c r="M184" s="157"/>
      <c r="N184" s="162">
        <v>1078</v>
      </c>
      <c r="O184" s="163">
        <v>0.40718888578314</v>
      </c>
      <c r="P184" s="157"/>
      <c r="Q184" s="157"/>
      <c r="R184" s="157"/>
      <c r="S184" s="162">
        <v>3247</v>
      </c>
      <c r="T184" s="163">
        <v>1.13408939292862</v>
      </c>
    </row>
    <row r="185" spans="1:20" ht="12.75" customHeight="1">
      <c r="A185" s="158" t="s">
        <v>229</v>
      </c>
      <c r="B185" s="157"/>
      <c r="C185" s="157"/>
      <c r="D185" s="157" t="s">
        <v>465</v>
      </c>
      <c r="E185" s="159" t="s">
        <v>466</v>
      </c>
      <c r="F185" s="157"/>
      <c r="G185" s="157"/>
      <c r="H185" s="157"/>
      <c r="I185" s="162">
        <v>152</v>
      </c>
      <c r="J185" s="163">
        <v>2.1567258631160099E-2</v>
      </c>
      <c r="K185" s="157"/>
      <c r="L185" s="157"/>
      <c r="M185" s="157"/>
      <c r="N185" s="157" t="s">
        <v>465</v>
      </c>
      <c r="O185" s="159" t="s">
        <v>466</v>
      </c>
      <c r="P185" s="157"/>
      <c r="Q185" s="157"/>
      <c r="R185" s="157"/>
      <c r="S185" s="157" t="s">
        <v>465</v>
      </c>
      <c r="T185" s="159" t="s">
        <v>466</v>
      </c>
    </row>
    <row r="186" spans="1:20" ht="4.5" customHeight="1">
      <c r="A186" s="157"/>
      <c r="B186" s="157"/>
      <c r="C186" s="157"/>
      <c r="D186" s="157"/>
      <c r="E186" s="157"/>
      <c r="F186" s="157"/>
      <c r="G186" s="157"/>
      <c r="H186" s="157"/>
      <c r="I186" s="157"/>
      <c r="J186" s="157"/>
      <c r="K186" s="157"/>
      <c r="L186" s="157"/>
      <c r="M186" s="157"/>
      <c r="N186" s="157"/>
      <c r="O186" s="157"/>
      <c r="P186" s="157"/>
      <c r="Q186" s="157"/>
      <c r="R186" s="157"/>
      <c r="S186" s="157"/>
      <c r="T186" s="157"/>
    </row>
    <row r="187" spans="1:20" ht="12.75" customHeight="1">
      <c r="A187" s="155" t="s">
        <v>98</v>
      </c>
      <c r="B187" s="156">
        <v>267104</v>
      </c>
      <c r="C187" s="157"/>
      <c r="D187" s="157"/>
      <c r="E187" s="157"/>
      <c r="F187" s="157"/>
      <c r="G187" s="156">
        <v>2579168</v>
      </c>
      <c r="H187" s="157"/>
      <c r="I187" s="157"/>
      <c r="J187" s="157"/>
      <c r="K187" s="157"/>
      <c r="L187" s="156">
        <v>847670</v>
      </c>
      <c r="M187" s="157"/>
      <c r="N187" s="157"/>
      <c r="O187" s="157"/>
      <c r="P187" s="157"/>
      <c r="Q187" s="156">
        <v>644614</v>
      </c>
      <c r="R187" s="157"/>
      <c r="S187" s="157"/>
      <c r="T187" s="157"/>
    </row>
    <row r="188" spans="1:20" ht="12.75" customHeight="1">
      <c r="A188" s="158" t="s">
        <v>78</v>
      </c>
      <c r="B188" s="157"/>
      <c r="C188" s="157"/>
      <c r="D188" s="157">
        <v>127852</v>
      </c>
      <c r="E188" s="159">
        <v>47.865999760393002</v>
      </c>
      <c r="F188" s="157"/>
      <c r="G188" s="157"/>
      <c r="H188" s="157"/>
      <c r="I188" s="157">
        <v>667099</v>
      </c>
      <c r="J188" s="159">
        <v>25.864891313788</v>
      </c>
      <c r="K188" s="157"/>
      <c r="L188" s="157"/>
      <c r="M188" s="157"/>
      <c r="N188" s="157">
        <v>129255</v>
      </c>
      <c r="O188" s="159">
        <v>15.2482687838428</v>
      </c>
      <c r="P188" s="157"/>
      <c r="Q188" s="157"/>
      <c r="R188" s="157"/>
      <c r="S188" s="160">
        <v>84228</v>
      </c>
      <c r="T188" s="161">
        <v>13.0664242476893</v>
      </c>
    </row>
    <row r="189" spans="1:20" ht="12.75" customHeight="1">
      <c r="A189" s="158" t="s">
        <v>76</v>
      </c>
      <c r="B189" s="157"/>
      <c r="C189" s="157"/>
      <c r="D189" s="160">
        <v>61419</v>
      </c>
      <c r="E189" s="161">
        <v>22.994414160776302</v>
      </c>
      <c r="F189" s="157"/>
      <c r="G189" s="157"/>
      <c r="H189" s="157"/>
      <c r="I189" s="157">
        <v>657746</v>
      </c>
      <c r="J189" s="159">
        <v>25.5022549907567</v>
      </c>
      <c r="K189" s="157"/>
      <c r="L189" s="157"/>
      <c r="M189" s="157"/>
      <c r="N189" s="157">
        <v>237270</v>
      </c>
      <c r="O189" s="159">
        <v>27.990845494119199</v>
      </c>
      <c r="P189" s="157"/>
      <c r="Q189" s="157"/>
      <c r="R189" s="157"/>
      <c r="S189" s="157">
        <v>139225</v>
      </c>
      <c r="T189" s="159">
        <v>21.598196750303298</v>
      </c>
    </row>
    <row r="190" spans="1:20" ht="12.75" customHeight="1">
      <c r="A190" s="158" t="s">
        <v>82</v>
      </c>
      <c r="B190" s="157"/>
      <c r="C190" s="157"/>
      <c r="D190" s="160">
        <v>41993</v>
      </c>
      <c r="E190" s="161">
        <v>15.7215915897927</v>
      </c>
      <c r="F190" s="157"/>
      <c r="G190" s="157"/>
      <c r="H190" s="157"/>
      <c r="I190" s="157">
        <v>619781</v>
      </c>
      <c r="J190" s="159">
        <v>24.030268675790001</v>
      </c>
      <c r="K190" s="157"/>
      <c r="L190" s="157"/>
      <c r="M190" s="157"/>
      <c r="N190" s="157">
        <v>258135</v>
      </c>
      <c r="O190" s="159">
        <v>30.4522986539573</v>
      </c>
      <c r="P190" s="157"/>
      <c r="Q190" s="157"/>
      <c r="R190" s="157"/>
      <c r="S190" s="157">
        <v>218593</v>
      </c>
      <c r="T190" s="159">
        <v>33.910681431058002</v>
      </c>
    </row>
    <row r="191" spans="1:20" ht="12.75" customHeight="1">
      <c r="A191" s="158" t="s">
        <v>79</v>
      </c>
      <c r="B191" s="157"/>
      <c r="C191" s="157"/>
      <c r="D191" s="157">
        <v>149676</v>
      </c>
      <c r="E191" s="159">
        <v>56.036599976039298</v>
      </c>
      <c r="F191" s="157"/>
      <c r="G191" s="157"/>
      <c r="H191" s="157"/>
      <c r="I191" s="157">
        <v>1175627</v>
      </c>
      <c r="J191" s="159">
        <v>45.581637179121302</v>
      </c>
      <c r="K191" s="157"/>
      <c r="L191" s="157"/>
      <c r="M191" s="157"/>
      <c r="N191" s="157">
        <v>319085</v>
      </c>
      <c r="O191" s="159">
        <v>37.642596765250602</v>
      </c>
      <c r="P191" s="157"/>
      <c r="Q191" s="157"/>
      <c r="R191" s="157"/>
      <c r="S191" s="157">
        <v>185870</v>
      </c>
      <c r="T191" s="159">
        <v>28.8343101452963</v>
      </c>
    </row>
    <row r="192" spans="1:20" ht="12.75" customHeight="1">
      <c r="A192" s="158" t="s">
        <v>75</v>
      </c>
      <c r="B192" s="157"/>
      <c r="C192" s="157"/>
      <c r="D192" s="157">
        <v>153992</v>
      </c>
      <c r="E192" s="159">
        <v>57.652449982029502</v>
      </c>
      <c r="F192" s="157"/>
      <c r="G192" s="157"/>
      <c r="H192" s="157"/>
      <c r="I192" s="157">
        <v>1648953</v>
      </c>
      <c r="J192" s="159">
        <v>63.9335242993089</v>
      </c>
      <c r="K192" s="157"/>
      <c r="L192" s="157"/>
      <c r="M192" s="157"/>
      <c r="N192" s="157">
        <v>611825</v>
      </c>
      <c r="O192" s="159">
        <v>72.177262378048098</v>
      </c>
      <c r="P192" s="157"/>
      <c r="Q192" s="157"/>
      <c r="R192" s="157"/>
      <c r="S192" s="157">
        <v>497613</v>
      </c>
      <c r="T192" s="159">
        <v>77.195499942601302</v>
      </c>
    </row>
    <row r="193" spans="1:20" ht="12.75" customHeight="1">
      <c r="A193" s="158" t="s">
        <v>85</v>
      </c>
      <c r="B193" s="157"/>
      <c r="C193" s="157"/>
      <c r="D193" s="162">
        <v>4782</v>
      </c>
      <c r="E193" s="163">
        <v>1.7903138852282301</v>
      </c>
      <c r="F193" s="157"/>
      <c r="G193" s="157"/>
      <c r="H193" s="157"/>
      <c r="I193" s="160">
        <v>108554</v>
      </c>
      <c r="J193" s="161">
        <v>4.20887666100076</v>
      </c>
      <c r="K193" s="157"/>
      <c r="L193" s="157"/>
      <c r="M193" s="157"/>
      <c r="N193" s="160">
        <v>34292</v>
      </c>
      <c r="O193" s="161">
        <v>4.04544221218163</v>
      </c>
      <c r="P193" s="157"/>
      <c r="Q193" s="157"/>
      <c r="R193" s="157"/>
      <c r="S193" s="162">
        <v>7287</v>
      </c>
      <c r="T193" s="163">
        <v>1.1304439556075401</v>
      </c>
    </row>
    <row r="194" spans="1:20" ht="12.75" customHeight="1">
      <c r="A194" s="158" t="s">
        <v>84</v>
      </c>
      <c r="B194" s="157"/>
      <c r="C194" s="157"/>
      <c r="D194" s="160">
        <v>65123</v>
      </c>
      <c r="E194" s="161">
        <v>24.381139930513999</v>
      </c>
      <c r="F194" s="157"/>
      <c r="G194" s="157"/>
      <c r="H194" s="157"/>
      <c r="I194" s="157">
        <v>577603</v>
      </c>
      <c r="J194" s="159">
        <v>22.394935110857499</v>
      </c>
      <c r="K194" s="157"/>
      <c r="L194" s="157"/>
      <c r="M194" s="157"/>
      <c r="N194" s="157">
        <v>153480</v>
      </c>
      <c r="O194" s="159">
        <v>18.106102610685799</v>
      </c>
      <c r="P194" s="157"/>
      <c r="Q194" s="157"/>
      <c r="R194" s="157"/>
      <c r="S194" s="157">
        <v>123691</v>
      </c>
      <c r="T194" s="159">
        <v>19.188382504878899</v>
      </c>
    </row>
    <row r="195" spans="1:20" ht="12.75" customHeight="1">
      <c r="A195" s="158" t="s">
        <v>81</v>
      </c>
      <c r="B195" s="157"/>
      <c r="C195" s="157"/>
      <c r="D195" s="160">
        <v>35704</v>
      </c>
      <c r="E195" s="161">
        <v>13.367077992093</v>
      </c>
      <c r="F195" s="157"/>
      <c r="G195" s="157"/>
      <c r="H195" s="157"/>
      <c r="I195" s="157">
        <v>491977</v>
      </c>
      <c r="J195" s="159">
        <v>19.075027295624</v>
      </c>
      <c r="K195" s="157"/>
      <c r="L195" s="157"/>
      <c r="M195" s="157"/>
      <c r="N195" s="157">
        <v>198276</v>
      </c>
      <c r="O195" s="159">
        <v>23.390706289004001</v>
      </c>
      <c r="P195" s="157"/>
      <c r="Q195" s="157"/>
      <c r="R195" s="157"/>
      <c r="S195" s="157">
        <v>183069</v>
      </c>
      <c r="T195" s="159">
        <v>28.399786538920999</v>
      </c>
    </row>
    <row r="196" spans="1:20" ht="12.75" customHeight="1">
      <c r="A196" s="158" t="s">
        <v>83</v>
      </c>
      <c r="B196" s="157"/>
      <c r="C196" s="157"/>
      <c r="D196" s="162">
        <v>14172</v>
      </c>
      <c r="E196" s="163">
        <v>5.3057984904756204</v>
      </c>
      <c r="F196" s="157"/>
      <c r="G196" s="157"/>
      <c r="H196" s="157"/>
      <c r="I196" s="157">
        <v>370835</v>
      </c>
      <c r="J196" s="159">
        <v>14.378086266579</v>
      </c>
      <c r="K196" s="157"/>
      <c r="L196" s="157"/>
      <c r="M196" s="157"/>
      <c r="N196" s="157">
        <v>152573</v>
      </c>
      <c r="O196" s="159">
        <v>17.999103424681799</v>
      </c>
      <c r="P196" s="157"/>
      <c r="Q196" s="157"/>
      <c r="R196" s="157"/>
      <c r="S196" s="157">
        <v>133509</v>
      </c>
      <c r="T196" s="159">
        <v>20.711464535365401</v>
      </c>
    </row>
    <row r="197" spans="1:20" ht="12.75" customHeight="1">
      <c r="A197" s="158" t="s">
        <v>77</v>
      </c>
      <c r="B197" s="157"/>
      <c r="C197" s="157"/>
      <c r="D197" s="160">
        <v>61035</v>
      </c>
      <c r="E197" s="161">
        <v>22.850649934108102</v>
      </c>
      <c r="F197" s="157"/>
      <c r="G197" s="157"/>
      <c r="H197" s="157"/>
      <c r="I197" s="157">
        <v>704102</v>
      </c>
      <c r="J197" s="159">
        <v>27.299578778893</v>
      </c>
      <c r="K197" s="157"/>
      <c r="L197" s="157"/>
      <c r="M197" s="157"/>
      <c r="N197" s="157">
        <v>192179</v>
      </c>
      <c r="O197" s="159">
        <v>22.671440537001398</v>
      </c>
      <c r="P197" s="157"/>
      <c r="Q197" s="157"/>
      <c r="R197" s="157"/>
      <c r="S197" s="157">
        <v>157146</v>
      </c>
      <c r="T197" s="159">
        <v>24.378310120475199</v>
      </c>
    </row>
    <row r="198" spans="1:20" ht="12.75" customHeight="1">
      <c r="A198" s="158" t="s">
        <v>80</v>
      </c>
      <c r="B198" s="157"/>
      <c r="C198" s="157"/>
      <c r="D198" s="160">
        <v>37776</v>
      </c>
      <c r="E198" s="161">
        <v>14.1428057984905</v>
      </c>
      <c r="F198" s="157"/>
      <c r="G198" s="157"/>
      <c r="H198" s="157"/>
      <c r="I198" s="157">
        <v>550792</v>
      </c>
      <c r="J198" s="159">
        <v>21.3554138388814</v>
      </c>
      <c r="K198" s="157"/>
      <c r="L198" s="157"/>
      <c r="M198" s="157"/>
      <c r="N198" s="157">
        <v>213675</v>
      </c>
      <c r="O198" s="159">
        <v>25.207333042339599</v>
      </c>
      <c r="P198" s="157"/>
      <c r="Q198" s="157"/>
      <c r="R198" s="157"/>
      <c r="S198" s="157">
        <v>190001</v>
      </c>
      <c r="T198" s="159">
        <v>29.4751587771907</v>
      </c>
    </row>
    <row r="199" spans="1:20" ht="12.75" customHeight="1">
      <c r="A199" s="158" t="s">
        <v>86</v>
      </c>
      <c r="B199" s="157"/>
      <c r="C199" s="157"/>
      <c r="D199" s="162">
        <v>667</v>
      </c>
      <c r="E199" s="163">
        <v>0.249715466634719</v>
      </c>
      <c r="F199" s="157"/>
      <c r="G199" s="157"/>
      <c r="H199" s="157"/>
      <c r="I199" s="162">
        <v>16021</v>
      </c>
      <c r="J199" s="163">
        <v>0.62116930731150499</v>
      </c>
      <c r="K199" s="157"/>
      <c r="L199" s="157"/>
      <c r="M199" s="157"/>
      <c r="N199" s="157" t="s">
        <v>465</v>
      </c>
      <c r="O199" s="159" t="s">
        <v>466</v>
      </c>
      <c r="P199" s="157"/>
      <c r="Q199" s="157"/>
      <c r="R199" s="157"/>
      <c r="S199" s="157" t="s">
        <v>465</v>
      </c>
      <c r="T199" s="159" t="s">
        <v>466</v>
      </c>
    </row>
    <row r="200" spans="1:20" ht="12.75" customHeight="1">
      <c r="A200" s="158" t="s">
        <v>87</v>
      </c>
      <c r="B200" s="157"/>
      <c r="C200" s="157"/>
      <c r="D200" s="162">
        <v>4187</v>
      </c>
      <c r="E200" s="163">
        <v>1.5675542110938101</v>
      </c>
      <c r="F200" s="157"/>
      <c r="G200" s="157"/>
      <c r="H200" s="157"/>
      <c r="I200" s="162">
        <v>23952</v>
      </c>
      <c r="J200" s="163">
        <v>0.92867157160758795</v>
      </c>
      <c r="K200" s="157"/>
      <c r="L200" s="157"/>
      <c r="M200" s="157"/>
      <c r="N200" s="162">
        <v>4739</v>
      </c>
      <c r="O200" s="163">
        <v>0.55906189908808901</v>
      </c>
      <c r="P200" s="157"/>
      <c r="Q200" s="157"/>
      <c r="R200" s="157"/>
      <c r="S200" s="157" t="s">
        <v>465</v>
      </c>
      <c r="T200" s="159" t="s">
        <v>466</v>
      </c>
    </row>
    <row r="201" spans="1:20" ht="12.75" customHeight="1">
      <c r="A201" s="158" t="s">
        <v>229</v>
      </c>
      <c r="B201" s="157"/>
      <c r="C201" s="157"/>
      <c r="D201" s="162">
        <v>6308</v>
      </c>
      <c r="E201" s="163">
        <v>2.3616269318317999</v>
      </c>
      <c r="F201" s="157"/>
      <c r="G201" s="157"/>
      <c r="H201" s="157"/>
      <c r="I201" s="162">
        <v>3990</v>
      </c>
      <c r="J201" s="163">
        <v>0.154701050881525</v>
      </c>
      <c r="K201" s="157"/>
      <c r="L201" s="157"/>
      <c r="M201" s="157"/>
      <c r="N201" s="157" t="s">
        <v>465</v>
      </c>
      <c r="O201" s="159" t="s">
        <v>466</v>
      </c>
      <c r="P201" s="157"/>
      <c r="Q201" s="157"/>
      <c r="R201" s="157"/>
      <c r="S201" s="157" t="s">
        <v>465</v>
      </c>
      <c r="T201" s="159" t="s">
        <v>466</v>
      </c>
    </row>
    <row r="202" spans="1:20" ht="4.5" customHeight="1">
      <c r="A202" s="157"/>
      <c r="B202" s="157"/>
      <c r="C202" s="157"/>
      <c r="D202" s="157"/>
      <c r="E202" s="157"/>
      <c r="F202" s="157"/>
      <c r="G202" s="157"/>
      <c r="H202" s="157"/>
      <c r="I202" s="157"/>
      <c r="J202" s="157"/>
      <c r="K202" s="157"/>
      <c r="L202" s="157"/>
      <c r="M202" s="157"/>
      <c r="N202" s="157"/>
      <c r="O202" s="157"/>
      <c r="P202" s="157"/>
      <c r="Q202" s="157"/>
      <c r="R202" s="157"/>
      <c r="S202" s="157"/>
      <c r="T202" s="157"/>
    </row>
    <row r="203" spans="1:20" ht="12.75" customHeight="1">
      <c r="A203" s="155" t="s">
        <v>99</v>
      </c>
      <c r="B203" s="156">
        <v>262003</v>
      </c>
      <c r="C203" s="157"/>
      <c r="D203" s="157"/>
      <c r="E203" s="157"/>
      <c r="F203" s="157"/>
      <c r="G203" s="156">
        <v>1237324</v>
      </c>
      <c r="H203" s="157"/>
      <c r="I203" s="157"/>
      <c r="J203" s="157"/>
      <c r="K203" s="157"/>
      <c r="L203" s="156">
        <v>503636</v>
      </c>
      <c r="M203" s="157"/>
      <c r="N203" s="157"/>
      <c r="O203" s="157"/>
      <c r="P203" s="157"/>
      <c r="Q203" s="156">
        <v>368077</v>
      </c>
      <c r="R203" s="157"/>
      <c r="S203" s="157"/>
      <c r="T203" s="157"/>
    </row>
    <row r="204" spans="1:20" ht="12.75" customHeight="1">
      <c r="A204" s="158" t="s">
        <v>78</v>
      </c>
      <c r="B204" s="157"/>
      <c r="C204" s="157"/>
      <c r="D204" s="157">
        <v>165110</v>
      </c>
      <c r="E204" s="159">
        <v>63.018362385163499</v>
      </c>
      <c r="F204" s="157"/>
      <c r="G204" s="157"/>
      <c r="H204" s="157"/>
      <c r="I204" s="157">
        <v>519377</v>
      </c>
      <c r="J204" s="159">
        <v>41.975828481464802</v>
      </c>
      <c r="K204" s="157"/>
      <c r="L204" s="157"/>
      <c r="M204" s="157"/>
      <c r="N204" s="157">
        <v>157880</v>
      </c>
      <c r="O204" s="159">
        <v>31.348037074394998</v>
      </c>
      <c r="P204" s="157"/>
      <c r="Q204" s="157"/>
      <c r="R204" s="157"/>
      <c r="S204" s="157">
        <v>80190</v>
      </c>
      <c r="T204" s="159">
        <v>21.7862023435314</v>
      </c>
    </row>
    <row r="205" spans="1:20" ht="12.75" customHeight="1">
      <c r="A205" s="158" t="s">
        <v>76</v>
      </c>
      <c r="B205" s="157"/>
      <c r="C205" s="157"/>
      <c r="D205" s="160">
        <v>103468</v>
      </c>
      <c r="E205" s="159">
        <v>39.491150864684798</v>
      </c>
      <c r="F205" s="157"/>
      <c r="G205" s="157"/>
      <c r="H205" s="157"/>
      <c r="I205" s="157">
        <v>416128</v>
      </c>
      <c r="J205" s="159">
        <v>33.631288167044403</v>
      </c>
      <c r="K205" s="157"/>
      <c r="L205" s="157"/>
      <c r="M205" s="157"/>
      <c r="N205" s="157">
        <v>166839</v>
      </c>
      <c r="O205" s="159">
        <v>33.126901174657903</v>
      </c>
      <c r="P205" s="157"/>
      <c r="Q205" s="157"/>
      <c r="R205" s="157"/>
      <c r="S205" s="157">
        <v>113356</v>
      </c>
      <c r="T205" s="159">
        <v>30.796816970362201</v>
      </c>
    </row>
    <row r="206" spans="1:20" ht="12.75" customHeight="1">
      <c r="A206" s="158" t="s">
        <v>82</v>
      </c>
      <c r="B206" s="157"/>
      <c r="C206" s="157"/>
      <c r="D206" s="162">
        <v>11489</v>
      </c>
      <c r="E206" s="163">
        <v>4.3850642931569501</v>
      </c>
      <c r="F206" s="157"/>
      <c r="G206" s="157"/>
      <c r="H206" s="157"/>
      <c r="I206" s="157">
        <v>102039</v>
      </c>
      <c r="J206" s="159">
        <v>8.2467486284918099</v>
      </c>
      <c r="K206" s="157"/>
      <c r="L206" s="157"/>
      <c r="M206" s="157"/>
      <c r="N206" s="157">
        <v>80668</v>
      </c>
      <c r="O206" s="159">
        <v>16.0171234780675</v>
      </c>
      <c r="P206" s="157"/>
      <c r="Q206" s="157"/>
      <c r="R206" s="157"/>
      <c r="S206" s="160">
        <v>53806</v>
      </c>
      <c r="T206" s="159">
        <v>14.618136965906601</v>
      </c>
    </row>
    <row r="207" spans="1:20" ht="12.75" customHeight="1">
      <c r="A207" s="158" t="s">
        <v>79</v>
      </c>
      <c r="B207" s="157"/>
      <c r="C207" s="157"/>
      <c r="D207" s="157">
        <v>171470</v>
      </c>
      <c r="E207" s="159">
        <v>65.445815505929303</v>
      </c>
      <c r="F207" s="157"/>
      <c r="G207" s="157"/>
      <c r="H207" s="157"/>
      <c r="I207" s="157">
        <v>609347</v>
      </c>
      <c r="J207" s="159">
        <v>49.2471656574996</v>
      </c>
      <c r="K207" s="157"/>
      <c r="L207" s="157"/>
      <c r="M207" s="157"/>
      <c r="N207" s="157">
        <v>199715</v>
      </c>
      <c r="O207" s="159">
        <v>39.6546315195895</v>
      </c>
      <c r="P207" s="157"/>
      <c r="Q207" s="157"/>
      <c r="R207" s="157"/>
      <c r="S207" s="157">
        <v>132958</v>
      </c>
      <c r="T207" s="159">
        <v>36.122333098780999</v>
      </c>
    </row>
    <row r="208" spans="1:20" ht="12.75" customHeight="1">
      <c r="A208" s="158" t="s">
        <v>75</v>
      </c>
      <c r="B208" s="157"/>
      <c r="C208" s="157"/>
      <c r="D208" s="157">
        <v>70165</v>
      </c>
      <c r="E208" s="159">
        <v>26.7802277073163</v>
      </c>
      <c r="F208" s="157"/>
      <c r="G208" s="157"/>
      <c r="H208" s="157"/>
      <c r="I208" s="157">
        <v>518997</v>
      </c>
      <c r="J208" s="159">
        <v>41.945117042908699</v>
      </c>
      <c r="K208" s="157"/>
      <c r="L208" s="157"/>
      <c r="M208" s="157"/>
      <c r="N208" s="157">
        <v>255273</v>
      </c>
      <c r="O208" s="159">
        <v>50.686011325639903</v>
      </c>
      <c r="P208" s="157"/>
      <c r="Q208" s="157"/>
      <c r="R208" s="157"/>
      <c r="S208" s="157">
        <v>260352</v>
      </c>
      <c r="T208" s="159">
        <v>70.733025970109495</v>
      </c>
    </row>
    <row r="209" spans="1:20" ht="12.75" customHeight="1">
      <c r="A209" s="158" t="s">
        <v>85</v>
      </c>
      <c r="B209" s="157"/>
      <c r="C209" s="157"/>
      <c r="D209" s="162">
        <v>12590</v>
      </c>
      <c r="E209" s="163">
        <v>4.8052884890631002</v>
      </c>
      <c r="F209" s="157"/>
      <c r="G209" s="157"/>
      <c r="H209" s="157"/>
      <c r="I209" s="157">
        <v>122325</v>
      </c>
      <c r="J209" s="159">
        <v>9.8862545299371902</v>
      </c>
      <c r="K209" s="157"/>
      <c r="L209" s="157"/>
      <c r="M209" s="157"/>
      <c r="N209" s="160">
        <v>39003</v>
      </c>
      <c r="O209" s="161">
        <v>7.7442835698798298</v>
      </c>
      <c r="P209" s="157"/>
      <c r="Q209" s="157"/>
      <c r="R209" s="157"/>
      <c r="S209" s="160">
        <v>28153</v>
      </c>
      <c r="T209" s="161">
        <v>7.6486713377907298</v>
      </c>
    </row>
    <row r="210" spans="1:20" ht="12.75" customHeight="1">
      <c r="A210" s="158" t="s">
        <v>84</v>
      </c>
      <c r="B210" s="157"/>
      <c r="C210" s="157"/>
      <c r="D210" s="157">
        <v>86359</v>
      </c>
      <c r="E210" s="159">
        <v>32.961072964813397</v>
      </c>
      <c r="F210" s="157"/>
      <c r="G210" s="157"/>
      <c r="H210" s="157"/>
      <c r="I210" s="157">
        <v>401684</v>
      </c>
      <c r="J210" s="159">
        <v>32.463930223611598</v>
      </c>
      <c r="K210" s="157"/>
      <c r="L210" s="157"/>
      <c r="M210" s="157"/>
      <c r="N210" s="157">
        <v>147755</v>
      </c>
      <c r="O210" s="159">
        <v>29.337656561484899</v>
      </c>
      <c r="P210" s="157"/>
      <c r="Q210" s="157"/>
      <c r="R210" s="157"/>
      <c r="S210" s="157">
        <v>67834</v>
      </c>
      <c r="T210" s="159">
        <v>18.429296044034299</v>
      </c>
    </row>
    <row r="211" spans="1:20" ht="12.75" customHeight="1">
      <c r="A211" s="158" t="s">
        <v>81</v>
      </c>
      <c r="B211" s="157"/>
      <c r="C211" s="157"/>
      <c r="D211" s="162">
        <v>8307</v>
      </c>
      <c r="E211" s="163">
        <v>3.1705743827360799</v>
      </c>
      <c r="F211" s="157"/>
      <c r="G211" s="157"/>
      <c r="H211" s="157"/>
      <c r="I211" s="157">
        <v>174328</v>
      </c>
      <c r="J211" s="159">
        <v>14.089114896340799</v>
      </c>
      <c r="K211" s="157"/>
      <c r="L211" s="157"/>
      <c r="M211" s="157"/>
      <c r="N211" s="157">
        <v>109508</v>
      </c>
      <c r="O211" s="159">
        <v>21.743481403235698</v>
      </c>
      <c r="P211" s="157"/>
      <c r="Q211" s="157"/>
      <c r="R211" s="157"/>
      <c r="S211" s="157">
        <v>86207</v>
      </c>
      <c r="T211" s="159">
        <v>23.4209146455769</v>
      </c>
    </row>
    <row r="212" spans="1:20" ht="12.75" customHeight="1">
      <c r="A212" s="158" t="s">
        <v>83</v>
      </c>
      <c r="B212" s="157"/>
      <c r="C212" s="157"/>
      <c r="D212" s="160">
        <v>21885</v>
      </c>
      <c r="E212" s="161">
        <v>8.3529577905596497</v>
      </c>
      <c r="F212" s="157"/>
      <c r="G212" s="157"/>
      <c r="H212" s="157"/>
      <c r="I212" s="157">
        <v>202754</v>
      </c>
      <c r="J212" s="159">
        <v>16.386492139488102</v>
      </c>
      <c r="K212" s="157"/>
      <c r="L212" s="157"/>
      <c r="M212" s="157"/>
      <c r="N212" s="157">
        <v>109449</v>
      </c>
      <c r="O212" s="159">
        <v>21.731766593333301</v>
      </c>
      <c r="P212" s="157"/>
      <c r="Q212" s="157"/>
      <c r="R212" s="157"/>
      <c r="S212" s="157">
        <v>93140</v>
      </c>
      <c r="T212" s="159">
        <v>25.304487919647201</v>
      </c>
    </row>
    <row r="213" spans="1:20" ht="12.75" customHeight="1">
      <c r="A213" s="158" t="s">
        <v>77</v>
      </c>
      <c r="B213" s="157"/>
      <c r="C213" s="157"/>
      <c r="D213" s="157">
        <v>107462</v>
      </c>
      <c r="E213" s="159">
        <v>41.015560890524199</v>
      </c>
      <c r="F213" s="157"/>
      <c r="G213" s="157"/>
      <c r="H213" s="157"/>
      <c r="I213" s="157">
        <v>489262</v>
      </c>
      <c r="J213" s="159">
        <v>39.541946975893097</v>
      </c>
      <c r="K213" s="157"/>
      <c r="L213" s="157"/>
      <c r="M213" s="157"/>
      <c r="N213" s="157">
        <v>176167</v>
      </c>
      <c r="O213" s="159">
        <v>34.979032475835702</v>
      </c>
      <c r="P213" s="157"/>
      <c r="Q213" s="157"/>
      <c r="R213" s="157"/>
      <c r="S213" s="157">
        <v>132720</v>
      </c>
      <c r="T213" s="159">
        <v>36.057672715219901</v>
      </c>
    </row>
    <row r="214" spans="1:20" ht="12.75" customHeight="1">
      <c r="A214" s="158" t="s">
        <v>80</v>
      </c>
      <c r="B214" s="157"/>
      <c r="C214" s="157"/>
      <c r="D214" s="162">
        <v>11145</v>
      </c>
      <c r="E214" s="163">
        <v>4.2537680866249596</v>
      </c>
      <c r="F214" s="157"/>
      <c r="G214" s="157"/>
      <c r="H214" s="157"/>
      <c r="I214" s="157">
        <v>106709</v>
      </c>
      <c r="J214" s="159">
        <v>8.6241760444313709</v>
      </c>
      <c r="K214" s="157"/>
      <c r="L214" s="157"/>
      <c r="M214" s="157"/>
      <c r="N214" s="160">
        <v>54878</v>
      </c>
      <c r="O214" s="159">
        <v>10.896361658022901</v>
      </c>
      <c r="P214" s="157"/>
      <c r="Q214" s="157"/>
      <c r="R214" s="157"/>
      <c r="S214" s="157">
        <v>52673</v>
      </c>
      <c r="T214" s="159">
        <v>14.310320938281899</v>
      </c>
    </row>
    <row r="215" spans="1:20" ht="12.75" customHeight="1">
      <c r="A215" s="158" t="s">
        <v>86</v>
      </c>
      <c r="B215" s="157"/>
      <c r="C215" s="157"/>
      <c r="D215" s="162">
        <v>1779</v>
      </c>
      <c r="E215" s="163">
        <v>0.67899985878024305</v>
      </c>
      <c r="F215" s="157"/>
      <c r="G215" s="157"/>
      <c r="H215" s="157"/>
      <c r="I215" s="162">
        <v>5069</v>
      </c>
      <c r="J215" s="163">
        <v>0.40967442642347501</v>
      </c>
      <c r="K215" s="157"/>
      <c r="L215" s="157"/>
      <c r="M215" s="157"/>
      <c r="N215" s="162">
        <v>912</v>
      </c>
      <c r="O215" s="163">
        <v>0.18108316323694101</v>
      </c>
      <c r="P215" s="157"/>
      <c r="Q215" s="157"/>
      <c r="R215" s="157"/>
      <c r="S215" s="162">
        <v>1586</v>
      </c>
      <c r="T215" s="163">
        <v>0.43088810221774199</v>
      </c>
    </row>
    <row r="216" spans="1:20" ht="12.75" customHeight="1">
      <c r="A216" s="158" t="s">
        <v>87</v>
      </c>
      <c r="B216" s="157"/>
      <c r="C216" s="157"/>
      <c r="D216" s="162">
        <v>2939</v>
      </c>
      <c r="E216" s="163">
        <v>1.12174288080671</v>
      </c>
      <c r="F216" s="157"/>
      <c r="G216" s="157"/>
      <c r="H216" s="157"/>
      <c r="I216" s="162">
        <v>6646</v>
      </c>
      <c r="J216" s="163">
        <v>0.53712689643133105</v>
      </c>
      <c r="K216" s="157"/>
      <c r="L216" s="157"/>
      <c r="M216" s="157"/>
      <c r="N216" s="162">
        <v>871</v>
      </c>
      <c r="O216" s="163">
        <v>0.17294236313528</v>
      </c>
      <c r="P216" s="157"/>
      <c r="Q216" s="157"/>
      <c r="R216" s="157"/>
      <c r="S216" s="157" t="s">
        <v>465</v>
      </c>
      <c r="T216" s="159" t="s">
        <v>466</v>
      </c>
    </row>
    <row r="217" spans="1:20" ht="12.75" customHeight="1">
      <c r="A217" s="158" t="s">
        <v>229</v>
      </c>
      <c r="B217" s="157"/>
      <c r="C217" s="157"/>
      <c r="D217" s="162">
        <v>421</v>
      </c>
      <c r="E217" s="163">
        <v>0.16068518299408799</v>
      </c>
      <c r="F217" s="157"/>
      <c r="G217" s="157"/>
      <c r="H217" s="157"/>
      <c r="I217" s="162">
        <v>2663</v>
      </c>
      <c r="J217" s="163">
        <v>0.21522252861821201</v>
      </c>
      <c r="K217" s="157"/>
      <c r="L217" s="157"/>
      <c r="M217" s="157"/>
      <c r="N217" s="162">
        <v>595</v>
      </c>
      <c r="O217" s="163">
        <v>0.118140879524101</v>
      </c>
      <c r="P217" s="157"/>
      <c r="Q217" s="157"/>
      <c r="R217" s="157"/>
      <c r="S217" s="157" t="s">
        <v>465</v>
      </c>
      <c r="T217" s="159" t="s">
        <v>466</v>
      </c>
    </row>
    <row r="218" spans="1:20" ht="4.5" customHeight="1">
      <c r="A218" s="157"/>
      <c r="B218" s="157"/>
      <c r="C218" s="157"/>
      <c r="D218" s="157"/>
      <c r="E218" s="157"/>
      <c r="F218" s="157"/>
      <c r="G218" s="157"/>
      <c r="H218" s="157"/>
      <c r="I218" s="157"/>
      <c r="J218" s="157"/>
      <c r="K218" s="157"/>
      <c r="L218" s="157"/>
      <c r="M218" s="157"/>
      <c r="N218" s="157"/>
      <c r="O218" s="157"/>
      <c r="P218" s="157"/>
      <c r="Q218" s="157"/>
      <c r="R218" s="157"/>
      <c r="S218" s="157"/>
      <c r="T218" s="157"/>
    </row>
    <row r="219" spans="1:20" ht="12.75" customHeight="1">
      <c r="A219" s="155" t="s">
        <v>100</v>
      </c>
      <c r="B219" s="156">
        <v>108130</v>
      </c>
      <c r="C219" s="157"/>
      <c r="D219" s="157"/>
      <c r="E219" s="157"/>
      <c r="F219" s="157"/>
      <c r="G219" s="156">
        <v>1186631</v>
      </c>
      <c r="H219" s="157"/>
      <c r="I219" s="157"/>
      <c r="J219" s="157"/>
      <c r="K219" s="157"/>
      <c r="L219" s="156">
        <v>511110</v>
      </c>
      <c r="M219" s="157"/>
      <c r="N219" s="157"/>
      <c r="O219" s="157"/>
      <c r="P219" s="157"/>
      <c r="Q219" s="156">
        <v>474525</v>
      </c>
      <c r="R219" s="157"/>
      <c r="S219" s="157"/>
      <c r="T219" s="157"/>
    </row>
    <row r="220" spans="1:20" ht="12.75" customHeight="1">
      <c r="A220" s="158" t="s">
        <v>78</v>
      </c>
      <c r="B220" s="157"/>
      <c r="C220" s="157"/>
      <c r="D220" s="157">
        <v>61227</v>
      </c>
      <c r="E220" s="159">
        <v>56.6235087394803</v>
      </c>
      <c r="F220" s="157"/>
      <c r="G220" s="157"/>
      <c r="H220" s="157"/>
      <c r="I220" s="157">
        <v>359455</v>
      </c>
      <c r="J220" s="159">
        <v>30.292062149058999</v>
      </c>
      <c r="K220" s="157"/>
      <c r="L220" s="157"/>
      <c r="M220" s="157"/>
      <c r="N220" s="157">
        <v>94403</v>
      </c>
      <c r="O220" s="159">
        <v>18.470192326505099</v>
      </c>
      <c r="P220" s="157"/>
      <c r="Q220" s="157"/>
      <c r="R220" s="157"/>
      <c r="S220" s="157">
        <v>70974</v>
      </c>
      <c r="T220" s="159">
        <v>14.956851588430499</v>
      </c>
    </row>
    <row r="221" spans="1:20" ht="12.75" customHeight="1">
      <c r="A221" s="158" t="s">
        <v>76</v>
      </c>
      <c r="B221" s="157"/>
      <c r="C221" s="157"/>
      <c r="D221" s="160">
        <v>39803</v>
      </c>
      <c r="E221" s="159">
        <v>36.810320910015697</v>
      </c>
      <c r="F221" s="157"/>
      <c r="G221" s="157"/>
      <c r="H221" s="157"/>
      <c r="I221" s="157">
        <v>408139</v>
      </c>
      <c r="J221" s="159">
        <v>34.394769730438497</v>
      </c>
      <c r="K221" s="157"/>
      <c r="L221" s="157"/>
      <c r="M221" s="157"/>
      <c r="N221" s="157">
        <v>154122</v>
      </c>
      <c r="O221" s="159">
        <v>30.154369900804099</v>
      </c>
      <c r="P221" s="157"/>
      <c r="Q221" s="157"/>
      <c r="R221" s="157"/>
      <c r="S221" s="157">
        <v>148764</v>
      </c>
      <c r="T221" s="159">
        <v>31.350086929034301</v>
      </c>
    </row>
    <row r="222" spans="1:20" ht="12.75" customHeight="1">
      <c r="A222" s="158" t="s">
        <v>82</v>
      </c>
      <c r="B222" s="157"/>
      <c r="C222" s="157"/>
      <c r="D222" s="162">
        <v>5211</v>
      </c>
      <c r="E222" s="163">
        <v>4.8191991121797804</v>
      </c>
      <c r="F222" s="157"/>
      <c r="G222" s="157"/>
      <c r="H222" s="157"/>
      <c r="I222" s="157">
        <v>145759</v>
      </c>
      <c r="J222" s="159">
        <v>12.2834309907629</v>
      </c>
      <c r="K222" s="157"/>
      <c r="L222" s="157"/>
      <c r="M222" s="157"/>
      <c r="N222" s="157">
        <v>67508</v>
      </c>
      <c r="O222" s="159">
        <v>13.208115669816699</v>
      </c>
      <c r="P222" s="157"/>
      <c r="Q222" s="157"/>
      <c r="R222" s="157"/>
      <c r="S222" s="157">
        <v>65414</v>
      </c>
      <c r="T222" s="159">
        <v>13.7851535746273</v>
      </c>
    </row>
    <row r="223" spans="1:20" ht="12.75" customHeight="1">
      <c r="A223" s="158" t="s">
        <v>79</v>
      </c>
      <c r="B223" s="157"/>
      <c r="C223" s="157"/>
      <c r="D223" s="157">
        <v>72507</v>
      </c>
      <c r="E223" s="159">
        <v>67.055396282252801</v>
      </c>
      <c r="F223" s="157"/>
      <c r="G223" s="157"/>
      <c r="H223" s="157"/>
      <c r="I223" s="157">
        <v>571428</v>
      </c>
      <c r="J223" s="159">
        <v>48.155492313954397</v>
      </c>
      <c r="K223" s="157"/>
      <c r="L223" s="157"/>
      <c r="M223" s="157"/>
      <c r="N223" s="157">
        <v>197875</v>
      </c>
      <c r="O223" s="159">
        <v>38.714758075561001</v>
      </c>
      <c r="P223" s="157"/>
      <c r="Q223" s="157"/>
      <c r="R223" s="157"/>
      <c r="S223" s="157">
        <v>150360</v>
      </c>
      <c r="T223" s="159">
        <v>31.6864232653706</v>
      </c>
    </row>
    <row r="224" spans="1:20" ht="12.75" customHeight="1">
      <c r="A224" s="158" t="s">
        <v>75</v>
      </c>
      <c r="B224" s="157"/>
      <c r="C224" s="157"/>
      <c r="D224" s="160">
        <v>32764</v>
      </c>
      <c r="E224" s="161">
        <v>30.3005641357625</v>
      </c>
      <c r="F224" s="157"/>
      <c r="G224" s="157"/>
      <c r="H224" s="157"/>
      <c r="I224" s="157">
        <v>635629</v>
      </c>
      <c r="J224" s="159">
        <v>53.565851557898</v>
      </c>
      <c r="K224" s="157"/>
      <c r="L224" s="157"/>
      <c r="M224" s="157"/>
      <c r="N224" s="157">
        <v>327502</v>
      </c>
      <c r="O224" s="159">
        <v>64.076617557864296</v>
      </c>
      <c r="P224" s="157"/>
      <c r="Q224" s="157"/>
      <c r="R224" s="157"/>
      <c r="S224" s="157">
        <v>328051</v>
      </c>
      <c r="T224" s="159">
        <v>69.132500921974597</v>
      </c>
    </row>
    <row r="225" spans="1:20" ht="12.75" customHeight="1">
      <c r="A225" s="158" t="s">
        <v>85</v>
      </c>
      <c r="B225" s="157"/>
      <c r="C225" s="157"/>
      <c r="D225" s="162">
        <v>314</v>
      </c>
      <c r="E225" s="163">
        <v>0.29039119578285399</v>
      </c>
      <c r="F225" s="157"/>
      <c r="G225" s="157"/>
      <c r="H225" s="157"/>
      <c r="I225" s="160">
        <v>41247</v>
      </c>
      <c r="J225" s="161">
        <v>3.4759752610541899</v>
      </c>
      <c r="K225" s="157"/>
      <c r="L225" s="157"/>
      <c r="M225" s="157"/>
      <c r="N225" s="160">
        <v>24305</v>
      </c>
      <c r="O225" s="161">
        <v>4.7553364246444003</v>
      </c>
      <c r="P225" s="157"/>
      <c r="Q225" s="157"/>
      <c r="R225" s="157"/>
      <c r="S225" s="162">
        <v>12696</v>
      </c>
      <c r="T225" s="163">
        <v>2.6755176228860398</v>
      </c>
    </row>
    <row r="226" spans="1:20" ht="12.75" customHeight="1">
      <c r="A226" s="158" t="s">
        <v>84</v>
      </c>
      <c r="B226" s="157"/>
      <c r="C226" s="157"/>
      <c r="D226" s="160">
        <v>37883</v>
      </c>
      <c r="E226" s="161">
        <v>35.034680477203402</v>
      </c>
      <c r="F226" s="157"/>
      <c r="G226" s="157"/>
      <c r="H226" s="157"/>
      <c r="I226" s="157">
        <v>381565</v>
      </c>
      <c r="J226" s="159">
        <v>32.155320398674903</v>
      </c>
      <c r="K226" s="157"/>
      <c r="L226" s="157"/>
      <c r="M226" s="157"/>
      <c r="N226" s="157">
        <v>152151</v>
      </c>
      <c r="O226" s="159">
        <v>29.768738627692699</v>
      </c>
      <c r="P226" s="157"/>
      <c r="Q226" s="157"/>
      <c r="R226" s="157"/>
      <c r="S226" s="157">
        <v>157655</v>
      </c>
      <c r="T226" s="159">
        <v>33.223750065855299</v>
      </c>
    </row>
    <row r="227" spans="1:20" ht="12.75" customHeight="1">
      <c r="A227" s="158" t="s">
        <v>81</v>
      </c>
      <c r="B227" s="157"/>
      <c r="C227" s="157"/>
      <c r="D227" s="162">
        <v>2846</v>
      </c>
      <c r="E227" s="163">
        <v>2.6320170165541499</v>
      </c>
      <c r="F227" s="157"/>
      <c r="G227" s="157"/>
      <c r="H227" s="157"/>
      <c r="I227" s="157">
        <v>207083</v>
      </c>
      <c r="J227" s="159">
        <v>17.451339127327699</v>
      </c>
      <c r="K227" s="157"/>
      <c r="L227" s="157"/>
      <c r="M227" s="157"/>
      <c r="N227" s="157">
        <v>123431</v>
      </c>
      <c r="O227" s="159">
        <v>24.149595977382599</v>
      </c>
      <c r="P227" s="157"/>
      <c r="Q227" s="157"/>
      <c r="R227" s="157"/>
      <c r="S227" s="157">
        <v>123841</v>
      </c>
      <c r="T227" s="159">
        <v>26.097887361045299</v>
      </c>
    </row>
    <row r="228" spans="1:20" ht="12.75" customHeight="1">
      <c r="A228" s="158" t="s">
        <v>83</v>
      </c>
      <c r="B228" s="157"/>
      <c r="C228" s="157"/>
      <c r="D228" s="162">
        <v>5977</v>
      </c>
      <c r="E228" s="163">
        <v>5.5276056598538803</v>
      </c>
      <c r="F228" s="157"/>
      <c r="G228" s="157"/>
      <c r="H228" s="157"/>
      <c r="I228" s="157">
        <v>162906</v>
      </c>
      <c r="J228" s="159">
        <v>13.728446332516199</v>
      </c>
      <c r="K228" s="157"/>
      <c r="L228" s="157"/>
      <c r="M228" s="157"/>
      <c r="N228" s="157">
        <v>105331</v>
      </c>
      <c r="O228" s="159">
        <v>20.608283931052</v>
      </c>
      <c r="P228" s="157"/>
      <c r="Q228" s="157"/>
      <c r="R228" s="157"/>
      <c r="S228" s="157">
        <v>106880</v>
      </c>
      <c r="T228" s="159">
        <v>22.5235762077867</v>
      </c>
    </row>
    <row r="229" spans="1:20" ht="12.75" customHeight="1">
      <c r="A229" s="158" t="s">
        <v>77</v>
      </c>
      <c r="B229" s="157"/>
      <c r="C229" s="157"/>
      <c r="D229" s="160">
        <v>46812</v>
      </c>
      <c r="E229" s="159">
        <v>43.292333302506201</v>
      </c>
      <c r="F229" s="157"/>
      <c r="G229" s="157"/>
      <c r="H229" s="157"/>
      <c r="I229" s="157">
        <v>386583</v>
      </c>
      <c r="J229" s="159">
        <v>32.578198277307798</v>
      </c>
      <c r="K229" s="157"/>
      <c r="L229" s="157"/>
      <c r="M229" s="157"/>
      <c r="N229" s="157">
        <v>169240</v>
      </c>
      <c r="O229" s="159">
        <v>33.1122458961867</v>
      </c>
      <c r="P229" s="157"/>
      <c r="Q229" s="157"/>
      <c r="R229" s="157"/>
      <c r="S229" s="157">
        <v>151181</v>
      </c>
      <c r="T229" s="159">
        <v>31.859438385754199</v>
      </c>
    </row>
    <row r="230" spans="1:20" ht="12.75" customHeight="1">
      <c r="A230" s="158" t="s">
        <v>80</v>
      </c>
      <c r="B230" s="157"/>
      <c r="C230" s="157"/>
      <c r="D230" s="160">
        <v>8775</v>
      </c>
      <c r="E230" s="161">
        <v>8.1152316655877197</v>
      </c>
      <c r="F230" s="157"/>
      <c r="G230" s="157"/>
      <c r="H230" s="157"/>
      <c r="I230" s="157">
        <v>202631</v>
      </c>
      <c r="J230" s="159">
        <v>17.076159311529899</v>
      </c>
      <c r="K230" s="157"/>
      <c r="L230" s="157"/>
      <c r="M230" s="157"/>
      <c r="N230" s="157">
        <v>100068</v>
      </c>
      <c r="O230" s="159">
        <v>19.578564301226699</v>
      </c>
      <c r="P230" s="157"/>
      <c r="Q230" s="157"/>
      <c r="R230" s="157"/>
      <c r="S230" s="157">
        <v>95880</v>
      </c>
      <c r="T230" s="159">
        <v>20.205468626521299</v>
      </c>
    </row>
    <row r="231" spans="1:20" ht="12.75" customHeight="1">
      <c r="A231" s="158" t="s">
        <v>86</v>
      </c>
      <c r="B231" s="157"/>
      <c r="C231" s="157"/>
      <c r="D231" s="157" t="s">
        <v>465</v>
      </c>
      <c r="E231" s="159" t="s">
        <v>466</v>
      </c>
      <c r="F231" s="157"/>
      <c r="G231" s="157"/>
      <c r="H231" s="157"/>
      <c r="I231" s="162">
        <v>862</v>
      </c>
      <c r="J231" s="163">
        <v>7.2642632798233006E-2</v>
      </c>
      <c r="K231" s="157"/>
      <c r="L231" s="157"/>
      <c r="M231" s="157"/>
      <c r="N231" s="162">
        <v>745</v>
      </c>
      <c r="O231" s="163">
        <v>0.14576118643736199</v>
      </c>
      <c r="P231" s="157"/>
      <c r="Q231" s="157"/>
      <c r="R231" s="157"/>
      <c r="S231" s="162">
        <v>1667</v>
      </c>
      <c r="T231" s="163">
        <v>0.351298667088141</v>
      </c>
    </row>
    <row r="232" spans="1:20" ht="12.75" customHeight="1">
      <c r="A232" s="158" t="s">
        <v>87</v>
      </c>
      <c r="B232" s="157"/>
      <c r="C232" s="157"/>
      <c r="D232" s="157" t="s">
        <v>465</v>
      </c>
      <c r="E232" s="159" t="s">
        <v>466</v>
      </c>
      <c r="F232" s="157"/>
      <c r="G232" s="157"/>
      <c r="H232" s="157"/>
      <c r="I232" s="162">
        <v>4276</v>
      </c>
      <c r="J232" s="163">
        <v>0.36034790933323002</v>
      </c>
      <c r="K232" s="157"/>
      <c r="L232" s="157"/>
      <c r="M232" s="157"/>
      <c r="N232" s="162">
        <v>1549</v>
      </c>
      <c r="O232" s="163">
        <v>0.30306587623016601</v>
      </c>
      <c r="P232" s="157"/>
      <c r="Q232" s="157"/>
      <c r="R232" s="157"/>
      <c r="S232" s="157" t="s">
        <v>465</v>
      </c>
      <c r="T232" s="159" t="s">
        <v>466</v>
      </c>
    </row>
    <row r="233" spans="1:20" ht="12.75" customHeight="1">
      <c r="A233" s="158" t="s">
        <v>229</v>
      </c>
      <c r="B233" s="157"/>
      <c r="C233" s="157"/>
      <c r="D233" s="157" t="s">
        <v>465</v>
      </c>
      <c r="E233" s="159" t="s">
        <v>466</v>
      </c>
      <c r="F233" s="157"/>
      <c r="G233" s="157"/>
      <c r="H233" s="157"/>
      <c r="I233" s="157" t="s">
        <v>465</v>
      </c>
      <c r="J233" s="159" t="s">
        <v>466</v>
      </c>
      <c r="K233" s="157"/>
      <c r="L233" s="157"/>
      <c r="M233" s="157"/>
      <c r="N233" s="157" t="s">
        <v>465</v>
      </c>
      <c r="O233" s="159" t="s">
        <v>466</v>
      </c>
      <c r="P233" s="157"/>
      <c r="Q233" s="157"/>
      <c r="R233" s="157"/>
      <c r="S233" s="157" t="s">
        <v>465</v>
      </c>
      <c r="T233" s="159" t="s">
        <v>466</v>
      </c>
    </row>
    <row r="234" spans="1:20" ht="4.5" customHeight="1">
      <c r="A234" s="157"/>
      <c r="B234" s="157"/>
      <c r="C234" s="157"/>
      <c r="D234" s="157"/>
      <c r="E234" s="157"/>
      <c r="F234" s="157"/>
      <c r="G234" s="157"/>
      <c r="H234" s="157"/>
      <c r="I234" s="157"/>
      <c r="J234" s="157"/>
      <c r="K234" s="157"/>
      <c r="L234" s="157"/>
      <c r="M234" s="157"/>
      <c r="N234" s="157"/>
      <c r="O234" s="157"/>
      <c r="P234" s="157"/>
      <c r="Q234" s="157"/>
      <c r="R234" s="157"/>
      <c r="S234" s="157"/>
      <c r="T234" s="157"/>
    </row>
    <row r="235" spans="1:20" ht="12.75" customHeight="1">
      <c r="A235" s="155" t="s">
        <v>101</v>
      </c>
      <c r="B235" s="156">
        <v>259143</v>
      </c>
      <c r="C235" s="157"/>
      <c r="D235" s="157"/>
      <c r="E235" s="157"/>
      <c r="F235" s="157"/>
      <c r="G235" s="156">
        <v>3272306</v>
      </c>
      <c r="H235" s="157"/>
      <c r="I235" s="157"/>
      <c r="J235" s="157"/>
      <c r="K235" s="157"/>
      <c r="L235" s="156">
        <v>1375440</v>
      </c>
      <c r="M235" s="157"/>
      <c r="N235" s="157"/>
      <c r="O235" s="157"/>
      <c r="P235" s="157"/>
      <c r="Q235" s="156">
        <v>1311812</v>
      </c>
      <c r="R235" s="157"/>
      <c r="S235" s="157"/>
      <c r="T235" s="157"/>
    </row>
    <row r="236" spans="1:20" ht="12.75" customHeight="1">
      <c r="A236" s="158" t="s">
        <v>78</v>
      </c>
      <c r="B236" s="157"/>
      <c r="C236" s="157"/>
      <c r="D236" s="160">
        <v>121367</v>
      </c>
      <c r="E236" s="159">
        <v>46.833987412355299</v>
      </c>
      <c r="F236" s="157"/>
      <c r="G236" s="157"/>
      <c r="H236" s="157"/>
      <c r="I236" s="157">
        <v>829109</v>
      </c>
      <c r="J236" s="159">
        <v>25.3371475650505</v>
      </c>
      <c r="K236" s="157"/>
      <c r="L236" s="157"/>
      <c r="M236" s="157"/>
      <c r="N236" s="157">
        <v>264145</v>
      </c>
      <c r="O236" s="159">
        <v>19.204400046530601</v>
      </c>
      <c r="P236" s="157"/>
      <c r="Q236" s="157"/>
      <c r="R236" s="157"/>
      <c r="S236" s="157">
        <v>232033</v>
      </c>
      <c r="T236" s="159">
        <v>17.687976630797699</v>
      </c>
    </row>
    <row r="237" spans="1:20" ht="12.75" customHeight="1">
      <c r="A237" s="158" t="s">
        <v>76</v>
      </c>
      <c r="B237" s="157"/>
      <c r="C237" s="157"/>
      <c r="D237" s="160">
        <v>61517</v>
      </c>
      <c r="E237" s="161">
        <v>23.738630794580601</v>
      </c>
      <c r="F237" s="157"/>
      <c r="G237" s="157"/>
      <c r="H237" s="157"/>
      <c r="I237" s="157">
        <v>783030</v>
      </c>
      <c r="J237" s="159">
        <v>23.928996860318101</v>
      </c>
      <c r="K237" s="157"/>
      <c r="L237" s="157"/>
      <c r="M237" s="157"/>
      <c r="N237" s="157">
        <v>272703</v>
      </c>
      <c r="O237" s="159">
        <v>19.8266009422439</v>
      </c>
      <c r="P237" s="157"/>
      <c r="Q237" s="157"/>
      <c r="R237" s="157"/>
      <c r="S237" s="157">
        <v>248492</v>
      </c>
      <c r="T237" s="159">
        <v>18.942653368013101</v>
      </c>
    </row>
    <row r="238" spans="1:20" ht="12.75" customHeight="1">
      <c r="A238" s="158" t="s">
        <v>82</v>
      </c>
      <c r="B238" s="157"/>
      <c r="C238" s="157"/>
      <c r="D238" s="162">
        <v>29408</v>
      </c>
      <c r="E238" s="161">
        <v>11.348174559992</v>
      </c>
      <c r="F238" s="157"/>
      <c r="G238" s="157"/>
      <c r="H238" s="157"/>
      <c r="I238" s="157">
        <v>710164</v>
      </c>
      <c r="J238" s="159">
        <v>21.702249117289199</v>
      </c>
      <c r="K238" s="157"/>
      <c r="L238" s="157"/>
      <c r="M238" s="157"/>
      <c r="N238" s="157">
        <v>386513</v>
      </c>
      <c r="O238" s="159">
        <v>28.101044029546902</v>
      </c>
      <c r="P238" s="157"/>
      <c r="Q238" s="157"/>
      <c r="R238" s="157"/>
      <c r="S238" s="157">
        <v>319618</v>
      </c>
      <c r="T238" s="159">
        <v>24.3646193204514</v>
      </c>
    </row>
    <row r="239" spans="1:20" ht="12.75" customHeight="1">
      <c r="A239" s="158" t="s">
        <v>79</v>
      </c>
      <c r="B239" s="157"/>
      <c r="C239" s="157"/>
      <c r="D239" s="160">
        <v>141465</v>
      </c>
      <c r="E239" s="159">
        <v>54.5895509429157</v>
      </c>
      <c r="F239" s="157"/>
      <c r="G239" s="157"/>
      <c r="H239" s="157"/>
      <c r="I239" s="157">
        <v>1616171</v>
      </c>
      <c r="J239" s="159">
        <v>49.389360285987898</v>
      </c>
      <c r="K239" s="157"/>
      <c r="L239" s="157"/>
      <c r="M239" s="157"/>
      <c r="N239" s="157">
        <v>530259</v>
      </c>
      <c r="O239" s="159">
        <v>38.5519542837201</v>
      </c>
      <c r="P239" s="157"/>
      <c r="Q239" s="157"/>
      <c r="R239" s="157"/>
      <c r="S239" s="157">
        <v>419548</v>
      </c>
      <c r="T239" s="159">
        <v>31.982326735843198</v>
      </c>
    </row>
    <row r="240" spans="1:20" ht="12.75" customHeight="1">
      <c r="A240" s="158" t="s">
        <v>75</v>
      </c>
      <c r="B240" s="157"/>
      <c r="C240" s="157"/>
      <c r="D240" s="160">
        <v>151766</v>
      </c>
      <c r="E240" s="159">
        <v>58.5645763150075</v>
      </c>
      <c r="F240" s="157"/>
      <c r="G240" s="157"/>
      <c r="H240" s="157"/>
      <c r="I240" s="157">
        <v>1870138</v>
      </c>
      <c r="J240" s="159">
        <v>57.150462090036797</v>
      </c>
      <c r="K240" s="157"/>
      <c r="L240" s="157"/>
      <c r="M240" s="157"/>
      <c r="N240" s="157">
        <v>910559</v>
      </c>
      <c r="O240" s="159">
        <v>66.201288315011894</v>
      </c>
      <c r="P240" s="157"/>
      <c r="Q240" s="157"/>
      <c r="R240" s="157"/>
      <c r="S240" s="157">
        <v>926788</v>
      </c>
      <c r="T240" s="159">
        <v>70.649452817934304</v>
      </c>
    </row>
    <row r="241" spans="1:20" ht="12.75" customHeight="1">
      <c r="A241" s="158" t="s">
        <v>85</v>
      </c>
      <c r="B241" s="157"/>
      <c r="C241" s="157"/>
      <c r="D241" s="162">
        <v>3151</v>
      </c>
      <c r="E241" s="163">
        <v>1.2159309724746601</v>
      </c>
      <c r="F241" s="157"/>
      <c r="G241" s="157"/>
      <c r="H241" s="157"/>
      <c r="I241" s="157">
        <v>173261</v>
      </c>
      <c r="J241" s="159">
        <v>5.2947676653711504</v>
      </c>
      <c r="K241" s="157"/>
      <c r="L241" s="157"/>
      <c r="M241" s="157"/>
      <c r="N241" s="160">
        <v>89783</v>
      </c>
      <c r="O241" s="161">
        <v>6.5275839004245899</v>
      </c>
      <c r="P241" s="157"/>
      <c r="Q241" s="157"/>
      <c r="R241" s="157"/>
      <c r="S241" s="160">
        <v>43726</v>
      </c>
      <c r="T241" s="161">
        <v>3.3332520208688399</v>
      </c>
    </row>
    <row r="242" spans="1:20" ht="12.75" customHeight="1">
      <c r="A242" s="158" t="s">
        <v>84</v>
      </c>
      <c r="B242" s="157"/>
      <c r="C242" s="157"/>
      <c r="D242" s="160">
        <v>69329</v>
      </c>
      <c r="E242" s="161">
        <v>26.753182605742801</v>
      </c>
      <c r="F242" s="157"/>
      <c r="G242" s="157"/>
      <c r="H242" s="157"/>
      <c r="I242" s="157">
        <v>756002</v>
      </c>
      <c r="J242" s="159">
        <v>23.103034985114501</v>
      </c>
      <c r="K242" s="157"/>
      <c r="L242" s="157"/>
      <c r="M242" s="157"/>
      <c r="N242" s="157">
        <v>264824</v>
      </c>
      <c r="O242" s="159">
        <v>19.253766067585602</v>
      </c>
      <c r="P242" s="157"/>
      <c r="Q242" s="157"/>
      <c r="R242" s="157"/>
      <c r="S242" s="157">
        <v>219149</v>
      </c>
      <c r="T242" s="159">
        <v>16.705823700347299</v>
      </c>
    </row>
    <row r="243" spans="1:20" ht="12.75" customHeight="1">
      <c r="A243" s="158" t="s">
        <v>81</v>
      </c>
      <c r="B243" s="157"/>
      <c r="C243" s="157"/>
      <c r="D243" s="162">
        <v>24570</v>
      </c>
      <c r="E243" s="163">
        <v>9.4812516641390996</v>
      </c>
      <c r="F243" s="157"/>
      <c r="G243" s="157"/>
      <c r="H243" s="157"/>
      <c r="I243" s="157">
        <v>811971</v>
      </c>
      <c r="J243" s="159">
        <v>24.813419038439601</v>
      </c>
      <c r="K243" s="157"/>
      <c r="L243" s="157"/>
      <c r="M243" s="157"/>
      <c r="N243" s="157">
        <v>383333</v>
      </c>
      <c r="O243" s="159">
        <v>27.869845285872199</v>
      </c>
      <c r="P243" s="157"/>
      <c r="Q243" s="157"/>
      <c r="R243" s="157"/>
      <c r="S243" s="157">
        <v>477065</v>
      </c>
      <c r="T243" s="159">
        <v>36.3668726921236</v>
      </c>
    </row>
    <row r="244" spans="1:20" ht="12.75" customHeight="1">
      <c r="A244" s="158" t="s">
        <v>83</v>
      </c>
      <c r="B244" s="157"/>
      <c r="C244" s="157"/>
      <c r="D244" s="162">
        <v>6321</v>
      </c>
      <c r="E244" s="163">
        <v>2.4391938041930499</v>
      </c>
      <c r="F244" s="157"/>
      <c r="G244" s="157"/>
      <c r="H244" s="157"/>
      <c r="I244" s="157">
        <v>414909</v>
      </c>
      <c r="J244" s="159">
        <v>12.6794071214611</v>
      </c>
      <c r="K244" s="157"/>
      <c r="L244" s="157"/>
      <c r="M244" s="157"/>
      <c r="N244" s="157">
        <v>324505</v>
      </c>
      <c r="O244" s="159">
        <v>23.5928139359041</v>
      </c>
      <c r="P244" s="157"/>
      <c r="Q244" s="157"/>
      <c r="R244" s="157"/>
      <c r="S244" s="157">
        <v>355777</v>
      </c>
      <c r="T244" s="159">
        <v>27.121035636203999</v>
      </c>
    </row>
    <row r="245" spans="1:20" ht="12.75" customHeight="1">
      <c r="A245" s="158" t="s">
        <v>77</v>
      </c>
      <c r="B245" s="157"/>
      <c r="C245" s="157"/>
      <c r="D245" s="160">
        <v>79291</v>
      </c>
      <c r="E245" s="161">
        <v>30.5973921734332</v>
      </c>
      <c r="F245" s="157"/>
      <c r="G245" s="157"/>
      <c r="H245" s="157"/>
      <c r="I245" s="157">
        <v>959660</v>
      </c>
      <c r="J245" s="159">
        <v>29.326719444941901</v>
      </c>
      <c r="K245" s="157"/>
      <c r="L245" s="157"/>
      <c r="M245" s="157"/>
      <c r="N245" s="157">
        <v>334663</v>
      </c>
      <c r="O245" s="159">
        <v>24.331341243529302</v>
      </c>
      <c r="P245" s="157"/>
      <c r="Q245" s="157"/>
      <c r="R245" s="157"/>
      <c r="S245" s="157">
        <v>342580</v>
      </c>
      <c r="T245" s="159">
        <v>26.115022579455001</v>
      </c>
    </row>
    <row r="246" spans="1:20" ht="12.75" customHeight="1">
      <c r="A246" s="158" t="s">
        <v>80</v>
      </c>
      <c r="B246" s="157"/>
      <c r="C246" s="157"/>
      <c r="D246" s="162">
        <v>31801</v>
      </c>
      <c r="E246" s="163">
        <v>12.271602937374301</v>
      </c>
      <c r="F246" s="157"/>
      <c r="G246" s="157"/>
      <c r="H246" s="157"/>
      <c r="I246" s="157">
        <v>669986</v>
      </c>
      <c r="J246" s="159">
        <v>20.474429958567399</v>
      </c>
      <c r="K246" s="157"/>
      <c r="L246" s="157"/>
      <c r="M246" s="157"/>
      <c r="N246" s="157">
        <v>315568</v>
      </c>
      <c r="O246" s="159">
        <v>22.943058221369199</v>
      </c>
      <c r="P246" s="157"/>
      <c r="Q246" s="157"/>
      <c r="R246" s="157"/>
      <c r="S246" s="157">
        <v>315231</v>
      </c>
      <c r="T246" s="159">
        <v>24.030196400093899</v>
      </c>
    </row>
    <row r="247" spans="1:20" ht="12.75" customHeight="1">
      <c r="A247" s="158" t="s">
        <v>86</v>
      </c>
      <c r="B247" s="157"/>
      <c r="C247" s="157"/>
      <c r="D247" s="162">
        <v>10952</v>
      </c>
      <c r="E247" s="163">
        <v>4.2262380230220398</v>
      </c>
      <c r="F247" s="157"/>
      <c r="G247" s="157"/>
      <c r="H247" s="157"/>
      <c r="I247" s="162">
        <v>7294</v>
      </c>
      <c r="J247" s="163">
        <v>0.22290091452327501</v>
      </c>
      <c r="K247" s="157"/>
      <c r="L247" s="157"/>
      <c r="M247" s="157"/>
      <c r="N247" s="162">
        <v>1639</v>
      </c>
      <c r="O247" s="163">
        <v>0.119161868202175</v>
      </c>
      <c r="P247" s="157"/>
      <c r="Q247" s="157"/>
      <c r="R247" s="157"/>
      <c r="S247" s="162">
        <v>2918</v>
      </c>
      <c r="T247" s="163">
        <v>0.22244041066860201</v>
      </c>
    </row>
    <row r="248" spans="1:20" ht="12.75" customHeight="1">
      <c r="A248" s="158" t="s">
        <v>87</v>
      </c>
      <c r="B248" s="157"/>
      <c r="C248" s="157"/>
      <c r="D248" s="162">
        <v>11418</v>
      </c>
      <c r="E248" s="163">
        <v>4.4060615181579301</v>
      </c>
      <c r="F248" s="157"/>
      <c r="G248" s="157"/>
      <c r="H248" s="157"/>
      <c r="I248" s="162">
        <v>39384</v>
      </c>
      <c r="J248" s="163">
        <v>1.2035549242644199</v>
      </c>
      <c r="K248" s="157"/>
      <c r="L248" s="157"/>
      <c r="M248" s="157"/>
      <c r="N248" s="162">
        <v>6879</v>
      </c>
      <c r="O248" s="163">
        <v>0.50013086721340105</v>
      </c>
      <c r="P248" s="157"/>
      <c r="Q248" s="157"/>
      <c r="R248" s="157"/>
      <c r="S248" s="162">
        <v>735</v>
      </c>
      <c r="T248" s="163">
        <v>5.6029370062173497E-2</v>
      </c>
    </row>
    <row r="249" spans="1:20" ht="12.75" customHeight="1">
      <c r="A249" s="158" t="s">
        <v>229</v>
      </c>
      <c r="B249" s="157"/>
      <c r="C249" s="157"/>
      <c r="D249" s="157" t="s">
        <v>465</v>
      </c>
      <c r="E249" s="159" t="s">
        <v>466</v>
      </c>
      <c r="F249" s="157"/>
      <c r="G249" s="157"/>
      <c r="H249" s="157"/>
      <c r="I249" s="162">
        <v>2775</v>
      </c>
      <c r="J249" s="163">
        <v>8.4802582643554697E-2</v>
      </c>
      <c r="K249" s="157"/>
      <c r="L249" s="157"/>
      <c r="M249" s="157"/>
      <c r="N249" s="162">
        <v>4048</v>
      </c>
      <c r="O249" s="163">
        <v>0.29430582213691597</v>
      </c>
      <c r="P249" s="157"/>
      <c r="Q249" s="157"/>
      <c r="R249" s="157"/>
      <c r="S249" s="162">
        <v>995</v>
      </c>
      <c r="T249" s="163">
        <v>7.5849283281445801E-2</v>
      </c>
    </row>
    <row r="250" spans="1:20" ht="4.5" customHeight="1">
      <c r="A250" s="157"/>
      <c r="B250" s="157"/>
      <c r="C250" s="157"/>
      <c r="D250" s="157"/>
      <c r="E250" s="157"/>
      <c r="F250" s="157"/>
      <c r="G250" s="157"/>
      <c r="H250" s="157"/>
      <c r="I250" s="157"/>
      <c r="J250" s="157"/>
      <c r="K250" s="157"/>
      <c r="L250" s="157"/>
      <c r="M250" s="157"/>
      <c r="N250" s="157"/>
      <c r="O250" s="157"/>
      <c r="P250" s="157"/>
      <c r="Q250" s="157"/>
      <c r="R250" s="157"/>
      <c r="S250" s="157"/>
      <c r="T250" s="157"/>
    </row>
    <row r="251" spans="1:20" ht="12.75" customHeight="1">
      <c r="A251" s="155" t="s">
        <v>102</v>
      </c>
      <c r="B251" s="156">
        <v>479426</v>
      </c>
      <c r="C251" s="157"/>
      <c r="D251" s="157"/>
      <c r="E251" s="157"/>
      <c r="F251" s="157"/>
      <c r="G251" s="156">
        <v>5965452</v>
      </c>
      <c r="H251" s="157"/>
      <c r="I251" s="157"/>
      <c r="J251" s="157"/>
      <c r="K251" s="157"/>
      <c r="L251" s="156">
        <v>3499068</v>
      </c>
      <c r="M251" s="157"/>
      <c r="N251" s="157"/>
      <c r="O251" s="157"/>
      <c r="P251" s="157"/>
      <c r="Q251" s="156">
        <v>3043720</v>
      </c>
      <c r="R251" s="157"/>
      <c r="S251" s="157"/>
      <c r="T251" s="157"/>
    </row>
    <row r="252" spans="1:20" ht="12.75" customHeight="1">
      <c r="A252" s="158" t="s">
        <v>78</v>
      </c>
      <c r="B252" s="157"/>
      <c r="C252" s="157"/>
      <c r="D252" s="160">
        <v>218265</v>
      </c>
      <c r="E252" s="159">
        <v>45.526316887277702</v>
      </c>
      <c r="F252" s="157"/>
      <c r="G252" s="157"/>
      <c r="H252" s="157"/>
      <c r="I252" s="157">
        <v>1272442</v>
      </c>
      <c r="J252" s="159">
        <v>21.3301858769461</v>
      </c>
      <c r="K252" s="157"/>
      <c r="L252" s="157"/>
      <c r="M252" s="157"/>
      <c r="N252" s="157">
        <v>504817</v>
      </c>
      <c r="O252" s="159">
        <v>14.4271846103019</v>
      </c>
      <c r="P252" s="157"/>
      <c r="Q252" s="157"/>
      <c r="R252" s="157"/>
      <c r="S252" s="157">
        <v>342975</v>
      </c>
      <c r="T252" s="159">
        <v>11.2682835477639</v>
      </c>
    </row>
    <row r="253" spans="1:20" ht="12.75" customHeight="1">
      <c r="A253" s="158" t="s">
        <v>76</v>
      </c>
      <c r="B253" s="157"/>
      <c r="C253" s="157"/>
      <c r="D253" s="160">
        <v>135420</v>
      </c>
      <c r="E253" s="161">
        <v>28.246277840584401</v>
      </c>
      <c r="F253" s="157"/>
      <c r="G253" s="157"/>
      <c r="H253" s="157"/>
      <c r="I253" s="157">
        <v>1980686</v>
      </c>
      <c r="J253" s="159">
        <v>33.202613984656999</v>
      </c>
      <c r="K253" s="157"/>
      <c r="L253" s="157"/>
      <c r="M253" s="157"/>
      <c r="N253" s="157">
        <v>869005</v>
      </c>
      <c r="O253" s="159">
        <v>24.835327578658099</v>
      </c>
      <c r="P253" s="157"/>
      <c r="Q253" s="157"/>
      <c r="R253" s="157"/>
      <c r="S253" s="157">
        <v>676392</v>
      </c>
      <c r="T253" s="159">
        <v>22.222543466547499</v>
      </c>
    </row>
    <row r="254" spans="1:20" ht="12.75" customHeight="1">
      <c r="A254" s="158" t="s">
        <v>82</v>
      </c>
      <c r="B254" s="157"/>
      <c r="C254" s="157"/>
      <c r="D254" s="162">
        <v>21887</v>
      </c>
      <c r="E254" s="163">
        <v>4.5652509459228297</v>
      </c>
      <c r="F254" s="157"/>
      <c r="G254" s="157"/>
      <c r="H254" s="157"/>
      <c r="I254" s="157">
        <v>833194</v>
      </c>
      <c r="J254" s="159">
        <v>13.966988586950301</v>
      </c>
      <c r="K254" s="157"/>
      <c r="L254" s="157"/>
      <c r="M254" s="157"/>
      <c r="N254" s="157">
        <v>509669</v>
      </c>
      <c r="O254" s="159">
        <v>14.565850106371199</v>
      </c>
      <c r="P254" s="157"/>
      <c r="Q254" s="157"/>
      <c r="R254" s="157"/>
      <c r="S254" s="157">
        <v>699226</v>
      </c>
      <c r="T254" s="159">
        <v>22.9727438792005</v>
      </c>
    </row>
    <row r="255" spans="1:20" ht="12.75" customHeight="1">
      <c r="A255" s="158" t="s">
        <v>79</v>
      </c>
      <c r="B255" s="157"/>
      <c r="C255" s="157"/>
      <c r="D255" s="160">
        <v>308390</v>
      </c>
      <c r="E255" s="159">
        <v>64.324838452649601</v>
      </c>
      <c r="F255" s="157"/>
      <c r="G255" s="157"/>
      <c r="H255" s="157"/>
      <c r="I255" s="157">
        <v>2819732</v>
      </c>
      <c r="J255" s="159">
        <v>47.267700754276497</v>
      </c>
      <c r="K255" s="157"/>
      <c r="L255" s="157"/>
      <c r="M255" s="157"/>
      <c r="N255" s="157">
        <v>1400008</v>
      </c>
      <c r="O255" s="159">
        <v>40.0108828979603</v>
      </c>
      <c r="P255" s="157"/>
      <c r="Q255" s="157"/>
      <c r="R255" s="157"/>
      <c r="S255" s="157">
        <v>970214</v>
      </c>
      <c r="T255" s="159">
        <v>31.875928140564799</v>
      </c>
    </row>
    <row r="256" spans="1:20" ht="12.75" customHeight="1">
      <c r="A256" s="158" t="s">
        <v>75</v>
      </c>
      <c r="B256" s="157"/>
      <c r="C256" s="157"/>
      <c r="D256" s="160">
        <v>240142</v>
      </c>
      <c r="E256" s="159">
        <v>50.089482005565003</v>
      </c>
      <c r="F256" s="157"/>
      <c r="G256" s="157"/>
      <c r="H256" s="157"/>
      <c r="I256" s="157">
        <v>4017894</v>
      </c>
      <c r="J256" s="159">
        <v>67.352716944164499</v>
      </c>
      <c r="K256" s="157"/>
      <c r="L256" s="157"/>
      <c r="M256" s="157"/>
      <c r="N256" s="157">
        <v>2646273</v>
      </c>
      <c r="O256" s="159">
        <v>75.627938639660599</v>
      </c>
      <c r="P256" s="157"/>
      <c r="Q256" s="157"/>
      <c r="R256" s="157"/>
      <c r="S256" s="157">
        <v>2345733</v>
      </c>
      <c r="T256" s="159">
        <v>77.067962887519201</v>
      </c>
    </row>
    <row r="257" spans="1:20" ht="12.75" customHeight="1">
      <c r="A257" s="158" t="s">
        <v>85</v>
      </c>
      <c r="B257" s="157"/>
      <c r="C257" s="157"/>
      <c r="D257" s="162">
        <v>8753</v>
      </c>
      <c r="E257" s="163">
        <v>1.82572492939473</v>
      </c>
      <c r="F257" s="157"/>
      <c r="G257" s="157"/>
      <c r="H257" s="157"/>
      <c r="I257" s="160">
        <v>204214</v>
      </c>
      <c r="J257" s="161">
        <v>3.4232779008195902</v>
      </c>
      <c r="K257" s="157"/>
      <c r="L257" s="157"/>
      <c r="M257" s="157"/>
      <c r="N257" s="160">
        <v>117766</v>
      </c>
      <c r="O257" s="161">
        <v>3.3656390787489698</v>
      </c>
      <c r="P257" s="157"/>
      <c r="Q257" s="157"/>
      <c r="R257" s="157"/>
      <c r="S257" s="160">
        <v>111219</v>
      </c>
      <c r="T257" s="161">
        <v>3.6540483355893398</v>
      </c>
    </row>
    <row r="258" spans="1:20" ht="12.75" customHeight="1">
      <c r="A258" s="158" t="s">
        <v>84</v>
      </c>
      <c r="B258" s="157"/>
      <c r="C258" s="157"/>
      <c r="D258" s="160">
        <v>245972</v>
      </c>
      <c r="E258" s="159">
        <v>51.305519517089202</v>
      </c>
      <c r="F258" s="157"/>
      <c r="G258" s="157"/>
      <c r="H258" s="157"/>
      <c r="I258" s="157">
        <v>2118819</v>
      </c>
      <c r="J258" s="159">
        <v>35.518163585927802</v>
      </c>
      <c r="K258" s="157"/>
      <c r="L258" s="157"/>
      <c r="M258" s="157"/>
      <c r="N258" s="157">
        <v>1165380</v>
      </c>
      <c r="O258" s="159">
        <v>33.305440191502399</v>
      </c>
      <c r="P258" s="157"/>
      <c r="Q258" s="157"/>
      <c r="R258" s="157"/>
      <c r="S258" s="157">
        <v>1135764</v>
      </c>
      <c r="T258" s="159">
        <v>37.314996123165102</v>
      </c>
    </row>
    <row r="259" spans="1:20" ht="12.75" customHeight="1">
      <c r="A259" s="158" t="s">
        <v>81</v>
      </c>
      <c r="B259" s="157"/>
      <c r="C259" s="157"/>
      <c r="D259" s="162">
        <v>22401</v>
      </c>
      <c r="E259" s="163">
        <v>4.6724624863899704</v>
      </c>
      <c r="F259" s="157"/>
      <c r="G259" s="157"/>
      <c r="H259" s="157"/>
      <c r="I259" s="157">
        <v>1053458</v>
      </c>
      <c r="J259" s="159">
        <v>17.659315672978298</v>
      </c>
      <c r="K259" s="157"/>
      <c r="L259" s="157"/>
      <c r="M259" s="157"/>
      <c r="N259" s="157">
        <v>868692</v>
      </c>
      <c r="O259" s="159">
        <v>24.8263823395258</v>
      </c>
      <c r="P259" s="157"/>
      <c r="Q259" s="157"/>
      <c r="R259" s="157"/>
      <c r="S259" s="157">
        <v>809116</v>
      </c>
      <c r="T259" s="159">
        <v>26.583128540076</v>
      </c>
    </row>
    <row r="260" spans="1:20" ht="12.75" customHeight="1">
      <c r="A260" s="158" t="s">
        <v>83</v>
      </c>
      <c r="B260" s="157"/>
      <c r="C260" s="157"/>
      <c r="D260" s="162">
        <v>12376</v>
      </c>
      <c r="E260" s="163">
        <v>2.5814202817536001</v>
      </c>
      <c r="F260" s="157"/>
      <c r="G260" s="157"/>
      <c r="H260" s="157"/>
      <c r="I260" s="157">
        <v>758333</v>
      </c>
      <c r="J260" s="159">
        <v>12.712079487019601</v>
      </c>
      <c r="K260" s="157"/>
      <c r="L260" s="157"/>
      <c r="M260" s="157"/>
      <c r="N260" s="157">
        <v>603124</v>
      </c>
      <c r="O260" s="159">
        <v>17.236704173797101</v>
      </c>
      <c r="P260" s="157"/>
      <c r="Q260" s="157"/>
      <c r="R260" s="157"/>
      <c r="S260" s="157">
        <v>564574</v>
      </c>
      <c r="T260" s="159">
        <v>18.548815265530301</v>
      </c>
    </row>
    <row r="261" spans="1:20" ht="12.75" customHeight="1">
      <c r="A261" s="158" t="s">
        <v>77</v>
      </c>
      <c r="B261" s="157"/>
      <c r="C261" s="157"/>
      <c r="D261" s="160">
        <v>129302</v>
      </c>
      <c r="E261" s="161">
        <v>26.9701684931564</v>
      </c>
      <c r="F261" s="157"/>
      <c r="G261" s="157"/>
      <c r="H261" s="157"/>
      <c r="I261" s="157">
        <v>1604536</v>
      </c>
      <c r="J261" s="159">
        <v>26.897140401096198</v>
      </c>
      <c r="K261" s="157"/>
      <c r="L261" s="157"/>
      <c r="M261" s="157"/>
      <c r="N261" s="157">
        <v>889930</v>
      </c>
      <c r="O261" s="159">
        <v>25.433343964735801</v>
      </c>
      <c r="P261" s="157"/>
      <c r="Q261" s="157"/>
      <c r="R261" s="157"/>
      <c r="S261" s="157">
        <v>680846</v>
      </c>
      <c r="T261" s="159">
        <v>22.368877557725401</v>
      </c>
    </row>
    <row r="262" spans="1:20" ht="12.75" customHeight="1">
      <c r="A262" s="158" t="s">
        <v>80</v>
      </c>
      <c r="B262" s="157"/>
      <c r="C262" s="157"/>
      <c r="D262" s="160">
        <v>79388</v>
      </c>
      <c r="E262" s="161">
        <v>16.558968433084601</v>
      </c>
      <c r="F262" s="157"/>
      <c r="G262" s="157"/>
      <c r="H262" s="157"/>
      <c r="I262" s="157">
        <v>1095716</v>
      </c>
      <c r="J262" s="159">
        <v>18.367694518370101</v>
      </c>
      <c r="K262" s="157"/>
      <c r="L262" s="157"/>
      <c r="M262" s="157"/>
      <c r="N262" s="157">
        <v>796478</v>
      </c>
      <c r="O262" s="159">
        <v>22.762575634426099</v>
      </c>
      <c r="P262" s="157"/>
      <c r="Q262" s="157"/>
      <c r="R262" s="157"/>
      <c r="S262" s="157">
        <v>758527</v>
      </c>
      <c r="T262" s="159">
        <v>24.921050556555802</v>
      </c>
    </row>
    <row r="263" spans="1:20" ht="12.75" customHeight="1">
      <c r="A263" s="158" t="s">
        <v>86</v>
      </c>
      <c r="B263" s="157"/>
      <c r="C263" s="157"/>
      <c r="D263" s="157" t="s">
        <v>465</v>
      </c>
      <c r="E263" s="159" t="s">
        <v>466</v>
      </c>
      <c r="F263" s="157"/>
      <c r="G263" s="157"/>
      <c r="H263" s="157"/>
      <c r="I263" s="162">
        <v>10615</v>
      </c>
      <c r="J263" s="163">
        <v>0.17794125239797401</v>
      </c>
      <c r="K263" s="157"/>
      <c r="L263" s="157"/>
      <c r="M263" s="157"/>
      <c r="N263" s="162">
        <v>6267</v>
      </c>
      <c r="O263" s="163">
        <v>0.17910483591630699</v>
      </c>
      <c r="P263" s="157"/>
      <c r="Q263" s="157"/>
      <c r="R263" s="157"/>
      <c r="S263" s="157" t="s">
        <v>465</v>
      </c>
      <c r="T263" s="159" t="s">
        <v>466</v>
      </c>
    </row>
    <row r="264" spans="1:20" ht="12.75" customHeight="1">
      <c r="A264" s="158" t="s">
        <v>87</v>
      </c>
      <c r="B264" s="157"/>
      <c r="C264" s="157"/>
      <c r="D264" s="157" t="s">
        <v>465</v>
      </c>
      <c r="E264" s="159" t="s">
        <v>466</v>
      </c>
      <c r="F264" s="157"/>
      <c r="G264" s="157"/>
      <c r="H264" s="157"/>
      <c r="I264" s="162">
        <v>5451</v>
      </c>
      <c r="J264" s="163">
        <v>9.1376143836208901E-2</v>
      </c>
      <c r="K264" s="157"/>
      <c r="L264" s="157"/>
      <c r="M264" s="157"/>
      <c r="N264" s="162">
        <v>8732</v>
      </c>
      <c r="O264" s="163">
        <v>0.249552166462612</v>
      </c>
      <c r="P264" s="157"/>
      <c r="Q264" s="157"/>
      <c r="R264" s="157"/>
      <c r="S264" s="157" t="s">
        <v>465</v>
      </c>
      <c r="T264" s="159" t="s">
        <v>466</v>
      </c>
    </row>
    <row r="265" spans="1:20" ht="12.75" customHeight="1">
      <c r="A265" s="158" t="s">
        <v>229</v>
      </c>
      <c r="B265" s="157"/>
      <c r="C265" s="157"/>
      <c r="D265" s="157" t="s">
        <v>465</v>
      </c>
      <c r="E265" s="159" t="s">
        <v>466</v>
      </c>
      <c r="F265" s="157"/>
      <c r="G265" s="157"/>
      <c r="H265" s="157"/>
      <c r="I265" s="162">
        <v>4336</v>
      </c>
      <c r="J265" s="163">
        <v>7.2685187979050006E-2</v>
      </c>
      <c r="K265" s="157"/>
      <c r="L265" s="157"/>
      <c r="M265" s="157"/>
      <c r="N265" s="157" t="s">
        <v>465</v>
      </c>
      <c r="O265" s="159" t="s">
        <v>466</v>
      </c>
      <c r="P265" s="157"/>
      <c r="Q265" s="157"/>
      <c r="R265" s="157"/>
      <c r="S265" s="162">
        <v>1898</v>
      </c>
      <c r="T265" s="163">
        <v>6.23579041436138E-2</v>
      </c>
    </row>
    <row r="266" spans="1:20" ht="4.5" customHeight="1">
      <c r="A266" s="157"/>
      <c r="B266" s="157"/>
      <c r="C266" s="157"/>
      <c r="D266" s="157"/>
      <c r="E266" s="157"/>
      <c r="F266" s="157"/>
      <c r="G266" s="157"/>
      <c r="H266" s="157"/>
      <c r="I266" s="157"/>
      <c r="J266" s="157"/>
      <c r="K266" s="157"/>
      <c r="L266" s="157"/>
      <c r="M266" s="157"/>
      <c r="N266" s="157"/>
      <c r="O266" s="157"/>
      <c r="P266" s="157"/>
      <c r="Q266" s="157"/>
      <c r="R266" s="157"/>
      <c r="S266" s="157"/>
      <c r="T266" s="157"/>
    </row>
    <row r="267" spans="1:20" ht="12.75" customHeight="1">
      <c r="A267" s="155" t="s">
        <v>103</v>
      </c>
      <c r="B267" s="156">
        <v>252414</v>
      </c>
      <c r="C267" s="157"/>
      <c r="D267" s="157"/>
      <c r="E267" s="157"/>
      <c r="F267" s="157"/>
      <c r="G267" s="156">
        <v>1928373</v>
      </c>
      <c r="H267" s="157"/>
      <c r="I267" s="157"/>
      <c r="J267" s="157"/>
      <c r="K267" s="157"/>
      <c r="L267" s="156">
        <v>574322</v>
      </c>
      <c r="M267" s="157"/>
      <c r="N267" s="157"/>
      <c r="O267" s="157"/>
      <c r="P267" s="157"/>
      <c r="Q267" s="156">
        <v>658608</v>
      </c>
      <c r="R267" s="157"/>
      <c r="S267" s="157"/>
      <c r="T267" s="157"/>
    </row>
    <row r="268" spans="1:20" ht="12.75" customHeight="1">
      <c r="A268" s="158" t="s">
        <v>78</v>
      </c>
      <c r="B268" s="157"/>
      <c r="C268" s="157"/>
      <c r="D268" s="157">
        <v>132996</v>
      </c>
      <c r="E268" s="159">
        <v>52.689628942927101</v>
      </c>
      <c r="F268" s="157"/>
      <c r="G268" s="157"/>
      <c r="H268" s="157"/>
      <c r="I268" s="157">
        <v>665264</v>
      </c>
      <c r="J268" s="159">
        <v>34.498719905329502</v>
      </c>
      <c r="K268" s="157"/>
      <c r="L268" s="157"/>
      <c r="M268" s="157"/>
      <c r="N268" s="157">
        <v>99371</v>
      </c>
      <c r="O268" s="159">
        <v>17.302314729367801</v>
      </c>
      <c r="P268" s="157"/>
      <c r="Q268" s="157"/>
      <c r="R268" s="157"/>
      <c r="S268" s="157">
        <v>98532</v>
      </c>
      <c r="T268" s="159">
        <v>14.960644267910499</v>
      </c>
    </row>
    <row r="269" spans="1:20" ht="12.75" customHeight="1">
      <c r="A269" s="158" t="s">
        <v>76</v>
      </c>
      <c r="B269" s="157"/>
      <c r="C269" s="157"/>
      <c r="D269" s="157">
        <v>78350</v>
      </c>
      <c r="E269" s="159">
        <v>31.040275103599601</v>
      </c>
      <c r="F269" s="157"/>
      <c r="G269" s="157"/>
      <c r="H269" s="157"/>
      <c r="I269" s="157">
        <v>608490</v>
      </c>
      <c r="J269" s="159">
        <v>31.5545799490036</v>
      </c>
      <c r="K269" s="157"/>
      <c r="L269" s="157"/>
      <c r="M269" s="157"/>
      <c r="N269" s="157">
        <v>184239</v>
      </c>
      <c r="O269" s="159">
        <v>32.079391003653001</v>
      </c>
      <c r="P269" s="157"/>
      <c r="Q269" s="157"/>
      <c r="R269" s="157"/>
      <c r="S269" s="157">
        <v>165985</v>
      </c>
      <c r="T269" s="159">
        <v>25.202396569735001</v>
      </c>
    </row>
    <row r="270" spans="1:20" ht="12.75" customHeight="1">
      <c r="A270" s="158" t="s">
        <v>82</v>
      </c>
      <c r="B270" s="157"/>
      <c r="C270" s="157"/>
      <c r="D270" s="160">
        <v>20860</v>
      </c>
      <c r="E270" s="161">
        <v>8.2642008763380801</v>
      </c>
      <c r="F270" s="157"/>
      <c r="G270" s="157"/>
      <c r="H270" s="157"/>
      <c r="I270" s="157">
        <v>285269</v>
      </c>
      <c r="J270" s="159">
        <v>14.793247986774301</v>
      </c>
      <c r="K270" s="157"/>
      <c r="L270" s="157"/>
      <c r="M270" s="157"/>
      <c r="N270" s="157">
        <v>125096</v>
      </c>
      <c r="O270" s="159">
        <v>21.781509327520101</v>
      </c>
      <c r="P270" s="157"/>
      <c r="Q270" s="157"/>
      <c r="R270" s="157"/>
      <c r="S270" s="157">
        <v>154814</v>
      </c>
      <c r="T270" s="159">
        <v>23.506243471078399</v>
      </c>
    </row>
    <row r="271" spans="1:20" ht="12.75" customHeight="1">
      <c r="A271" s="158" t="s">
        <v>79</v>
      </c>
      <c r="B271" s="157"/>
      <c r="C271" s="157"/>
      <c r="D271" s="157">
        <v>131910</v>
      </c>
      <c r="E271" s="159">
        <v>52.259383393947999</v>
      </c>
      <c r="F271" s="157"/>
      <c r="G271" s="157"/>
      <c r="H271" s="157"/>
      <c r="I271" s="157">
        <v>886787</v>
      </c>
      <c r="J271" s="159">
        <v>45.986279625362897</v>
      </c>
      <c r="K271" s="157"/>
      <c r="L271" s="157"/>
      <c r="M271" s="157"/>
      <c r="N271" s="157">
        <v>235107</v>
      </c>
      <c r="O271" s="159">
        <v>40.936443319253002</v>
      </c>
      <c r="P271" s="157"/>
      <c r="Q271" s="157"/>
      <c r="R271" s="157"/>
      <c r="S271" s="157">
        <v>236600</v>
      </c>
      <c r="T271" s="159">
        <v>35.924252362558597</v>
      </c>
    </row>
    <row r="272" spans="1:20" ht="12.75" customHeight="1">
      <c r="A272" s="158" t="s">
        <v>75</v>
      </c>
      <c r="B272" s="157"/>
      <c r="C272" s="157"/>
      <c r="D272" s="157">
        <v>105059</v>
      </c>
      <c r="E272" s="159">
        <v>41.621700856529401</v>
      </c>
      <c r="F272" s="157"/>
      <c r="G272" s="157"/>
      <c r="H272" s="157"/>
      <c r="I272" s="157">
        <v>945543</v>
      </c>
      <c r="J272" s="159">
        <v>49.033200527076502</v>
      </c>
      <c r="K272" s="157"/>
      <c r="L272" s="157"/>
      <c r="M272" s="157"/>
      <c r="N272" s="157">
        <v>351089</v>
      </c>
      <c r="O272" s="159">
        <v>61.131037989142001</v>
      </c>
      <c r="P272" s="157"/>
      <c r="Q272" s="157"/>
      <c r="R272" s="157"/>
      <c r="S272" s="157">
        <v>453291</v>
      </c>
      <c r="T272" s="159">
        <v>68.825614022301593</v>
      </c>
    </row>
    <row r="273" spans="1:20" ht="12.75" customHeight="1">
      <c r="A273" s="158" t="s">
        <v>85</v>
      </c>
      <c r="B273" s="157"/>
      <c r="C273" s="157"/>
      <c r="D273" s="162">
        <v>6083</v>
      </c>
      <c r="E273" s="163">
        <v>2.4099297186368398</v>
      </c>
      <c r="F273" s="157"/>
      <c r="G273" s="157"/>
      <c r="H273" s="157"/>
      <c r="I273" s="157">
        <v>106356</v>
      </c>
      <c r="J273" s="159">
        <v>5.5153230210130504</v>
      </c>
      <c r="K273" s="157"/>
      <c r="L273" s="157"/>
      <c r="M273" s="157"/>
      <c r="N273" s="160">
        <v>45195</v>
      </c>
      <c r="O273" s="161">
        <v>7.8692789062581596</v>
      </c>
      <c r="P273" s="157"/>
      <c r="Q273" s="157"/>
      <c r="R273" s="157"/>
      <c r="S273" s="160">
        <v>35723</v>
      </c>
      <c r="T273" s="161">
        <v>5.4240154993562202</v>
      </c>
    </row>
    <row r="274" spans="1:20" ht="12.75" customHeight="1">
      <c r="A274" s="158" t="s">
        <v>84</v>
      </c>
      <c r="B274" s="157"/>
      <c r="C274" s="157"/>
      <c r="D274" s="157">
        <v>88251</v>
      </c>
      <c r="E274" s="159">
        <v>34.9627992108203</v>
      </c>
      <c r="F274" s="157"/>
      <c r="G274" s="157"/>
      <c r="H274" s="157"/>
      <c r="I274" s="157">
        <v>545312</v>
      </c>
      <c r="J274" s="159">
        <v>28.278346564694701</v>
      </c>
      <c r="K274" s="157"/>
      <c r="L274" s="157"/>
      <c r="M274" s="157"/>
      <c r="N274" s="157">
        <v>127927</v>
      </c>
      <c r="O274" s="159">
        <v>22.274438381256498</v>
      </c>
      <c r="P274" s="157"/>
      <c r="Q274" s="157"/>
      <c r="R274" s="157"/>
      <c r="S274" s="157">
        <v>132571</v>
      </c>
      <c r="T274" s="159">
        <v>20.1289689769939</v>
      </c>
    </row>
    <row r="275" spans="1:20" ht="12.75" customHeight="1">
      <c r="A275" s="158" t="s">
        <v>81</v>
      </c>
      <c r="B275" s="157"/>
      <c r="C275" s="157"/>
      <c r="D275" s="160">
        <v>20768</v>
      </c>
      <c r="E275" s="161">
        <v>8.2277528187818394</v>
      </c>
      <c r="F275" s="157"/>
      <c r="G275" s="157"/>
      <c r="H275" s="157"/>
      <c r="I275" s="157">
        <v>345228</v>
      </c>
      <c r="J275" s="159">
        <v>17.902553084906302</v>
      </c>
      <c r="K275" s="157"/>
      <c r="L275" s="157"/>
      <c r="M275" s="157"/>
      <c r="N275" s="157">
        <v>138203</v>
      </c>
      <c r="O275" s="159">
        <v>24.0636785635932</v>
      </c>
      <c r="P275" s="157"/>
      <c r="Q275" s="157"/>
      <c r="R275" s="157"/>
      <c r="S275" s="157">
        <v>179519</v>
      </c>
      <c r="T275" s="159">
        <v>27.2573366858587</v>
      </c>
    </row>
    <row r="276" spans="1:20" ht="12.75" customHeight="1">
      <c r="A276" s="158" t="s">
        <v>83</v>
      </c>
      <c r="B276" s="157"/>
      <c r="C276" s="157"/>
      <c r="D276" s="162">
        <v>12469</v>
      </c>
      <c r="E276" s="161">
        <v>4.9399003224860696</v>
      </c>
      <c r="F276" s="157"/>
      <c r="G276" s="157"/>
      <c r="H276" s="157"/>
      <c r="I276" s="157">
        <v>331467</v>
      </c>
      <c r="J276" s="159">
        <v>17.1889463293668</v>
      </c>
      <c r="K276" s="157"/>
      <c r="L276" s="157"/>
      <c r="M276" s="157"/>
      <c r="N276" s="157">
        <v>139604</v>
      </c>
      <c r="O276" s="159">
        <v>24.3076183743614</v>
      </c>
      <c r="P276" s="157"/>
      <c r="Q276" s="157"/>
      <c r="R276" s="157"/>
      <c r="S276" s="157">
        <v>175790</v>
      </c>
      <c r="T276" s="159">
        <v>26.691142530913702</v>
      </c>
    </row>
    <row r="277" spans="1:20" ht="12.75" customHeight="1">
      <c r="A277" s="158" t="s">
        <v>77</v>
      </c>
      <c r="B277" s="157"/>
      <c r="C277" s="157"/>
      <c r="D277" s="157">
        <v>102350</v>
      </c>
      <c r="E277" s="159">
        <v>40.5484640313136</v>
      </c>
      <c r="F277" s="157"/>
      <c r="G277" s="157"/>
      <c r="H277" s="157"/>
      <c r="I277" s="157">
        <v>651700</v>
      </c>
      <c r="J277" s="159">
        <v>33.795329015703899</v>
      </c>
      <c r="K277" s="157"/>
      <c r="L277" s="157"/>
      <c r="M277" s="157"/>
      <c r="N277" s="157">
        <v>147163</v>
      </c>
      <c r="O277" s="159">
        <v>25.623778995058501</v>
      </c>
      <c r="P277" s="157"/>
      <c r="Q277" s="157"/>
      <c r="R277" s="157"/>
      <c r="S277" s="157">
        <v>208894</v>
      </c>
      <c r="T277" s="159">
        <v>31.717501153948898</v>
      </c>
    </row>
    <row r="278" spans="1:20" ht="12.75" customHeight="1">
      <c r="A278" s="158" t="s">
        <v>80</v>
      </c>
      <c r="B278" s="157"/>
      <c r="C278" s="157"/>
      <c r="D278" s="162">
        <v>13349</v>
      </c>
      <c r="E278" s="163">
        <v>5.2885339165022502</v>
      </c>
      <c r="F278" s="157"/>
      <c r="G278" s="157"/>
      <c r="H278" s="157"/>
      <c r="I278" s="157">
        <v>260980</v>
      </c>
      <c r="J278" s="159">
        <v>13.533688762495601</v>
      </c>
      <c r="K278" s="157"/>
      <c r="L278" s="157"/>
      <c r="M278" s="157"/>
      <c r="N278" s="157">
        <v>110583</v>
      </c>
      <c r="O278" s="159">
        <v>19.254529688920201</v>
      </c>
      <c r="P278" s="157"/>
      <c r="Q278" s="157"/>
      <c r="R278" s="157"/>
      <c r="S278" s="157">
        <v>121151</v>
      </c>
      <c r="T278" s="159">
        <v>18.395008867186601</v>
      </c>
    </row>
    <row r="279" spans="1:20" ht="12.75" customHeight="1">
      <c r="A279" s="158" t="s">
        <v>86</v>
      </c>
      <c r="B279" s="157"/>
      <c r="C279" s="157"/>
      <c r="D279" s="157" t="s">
        <v>465</v>
      </c>
      <c r="E279" s="159" t="s">
        <v>466</v>
      </c>
      <c r="F279" s="157"/>
      <c r="G279" s="157"/>
      <c r="H279" s="157"/>
      <c r="I279" s="162">
        <v>6651</v>
      </c>
      <c r="J279" s="163">
        <v>0.344902153265992</v>
      </c>
      <c r="K279" s="157"/>
      <c r="L279" s="157"/>
      <c r="M279" s="157"/>
      <c r="N279" s="162">
        <v>986</v>
      </c>
      <c r="O279" s="163">
        <v>0.17168069480187101</v>
      </c>
      <c r="P279" s="157"/>
      <c r="Q279" s="157"/>
      <c r="R279" s="157"/>
      <c r="S279" s="157" t="s">
        <v>465</v>
      </c>
      <c r="T279" s="159" t="s">
        <v>466</v>
      </c>
    </row>
    <row r="280" spans="1:20" ht="12.75" customHeight="1">
      <c r="A280" s="158" t="s">
        <v>87</v>
      </c>
      <c r="B280" s="157"/>
      <c r="C280" s="157"/>
      <c r="D280" s="162">
        <v>3892</v>
      </c>
      <c r="E280" s="163">
        <v>1.54191130444429</v>
      </c>
      <c r="F280" s="157"/>
      <c r="G280" s="157"/>
      <c r="H280" s="157"/>
      <c r="I280" s="160">
        <v>13930</v>
      </c>
      <c r="J280" s="161">
        <v>0.722370620206775</v>
      </c>
      <c r="K280" s="157"/>
      <c r="L280" s="157"/>
      <c r="M280" s="157"/>
      <c r="N280" s="162">
        <v>1648</v>
      </c>
      <c r="O280" s="163">
        <v>0.28694704364450602</v>
      </c>
      <c r="P280" s="157"/>
      <c r="Q280" s="157"/>
      <c r="R280" s="157"/>
      <c r="S280" s="162">
        <v>1275</v>
      </c>
      <c r="T280" s="163">
        <v>0.19359011733838599</v>
      </c>
    </row>
    <row r="281" spans="1:20" ht="12.75" customHeight="1">
      <c r="A281" s="158" t="s">
        <v>229</v>
      </c>
      <c r="B281" s="157"/>
      <c r="C281" s="157"/>
      <c r="D281" s="162">
        <v>427</v>
      </c>
      <c r="E281" s="163">
        <v>0.16916652800557799</v>
      </c>
      <c r="F281" s="157"/>
      <c r="G281" s="157"/>
      <c r="H281" s="157"/>
      <c r="I281" s="157" t="s">
        <v>465</v>
      </c>
      <c r="J281" s="159" t="s">
        <v>466</v>
      </c>
      <c r="K281" s="157"/>
      <c r="L281" s="157"/>
      <c r="M281" s="157"/>
      <c r="N281" s="157" t="s">
        <v>465</v>
      </c>
      <c r="O281" s="159" t="s">
        <v>466</v>
      </c>
      <c r="P281" s="157"/>
      <c r="Q281" s="157"/>
      <c r="R281" s="157"/>
      <c r="S281" s="162">
        <v>392</v>
      </c>
      <c r="T281" s="163">
        <v>5.9519471369919599E-2</v>
      </c>
    </row>
    <row r="282" spans="1:20" ht="4.5" customHeight="1">
      <c r="A282" s="157"/>
      <c r="B282" s="157"/>
      <c r="C282" s="157"/>
      <c r="D282" s="157"/>
      <c r="E282" s="157"/>
      <c r="F282" s="157"/>
      <c r="G282" s="157"/>
      <c r="H282" s="157"/>
      <c r="I282" s="157"/>
      <c r="J282" s="157"/>
      <c r="K282" s="157"/>
      <c r="L282" s="157"/>
      <c r="M282" s="157"/>
      <c r="N282" s="157"/>
      <c r="O282" s="157"/>
      <c r="P282" s="157"/>
      <c r="Q282" s="157"/>
      <c r="R282" s="157"/>
      <c r="S282" s="157"/>
      <c r="T282" s="157"/>
    </row>
    <row r="283" spans="1:20" ht="12.75" customHeight="1">
      <c r="A283" s="155" t="s">
        <v>104</v>
      </c>
      <c r="B283" s="156">
        <v>55092</v>
      </c>
      <c r="C283" s="157"/>
      <c r="D283" s="157"/>
      <c r="E283" s="157"/>
      <c r="F283" s="157"/>
      <c r="G283" s="156">
        <v>753461</v>
      </c>
      <c r="H283" s="157"/>
      <c r="I283" s="157"/>
      <c r="J283" s="157"/>
      <c r="K283" s="157"/>
      <c r="L283" s="156">
        <v>329183</v>
      </c>
      <c r="M283" s="157"/>
      <c r="N283" s="157"/>
      <c r="O283" s="157"/>
      <c r="P283" s="157"/>
      <c r="Q283" s="156">
        <v>322548</v>
      </c>
      <c r="R283" s="157"/>
      <c r="S283" s="157"/>
      <c r="T283" s="157"/>
    </row>
    <row r="284" spans="1:20" ht="12.75" customHeight="1">
      <c r="A284" s="158" t="s">
        <v>78</v>
      </c>
      <c r="B284" s="157"/>
      <c r="C284" s="157"/>
      <c r="D284" s="157">
        <v>30207</v>
      </c>
      <c r="E284" s="159">
        <v>54.830102374210398</v>
      </c>
      <c r="F284" s="157"/>
      <c r="G284" s="157"/>
      <c r="H284" s="157"/>
      <c r="I284" s="157">
        <v>198601</v>
      </c>
      <c r="J284" s="159">
        <v>26.358497652831399</v>
      </c>
      <c r="K284" s="157"/>
      <c r="L284" s="157"/>
      <c r="M284" s="157"/>
      <c r="N284" s="157">
        <v>57097</v>
      </c>
      <c r="O284" s="159">
        <v>17.3450633841966</v>
      </c>
      <c r="P284" s="157"/>
      <c r="Q284" s="157"/>
      <c r="R284" s="157"/>
      <c r="S284" s="157">
        <v>42098</v>
      </c>
      <c r="T284" s="159">
        <v>13.051700832124199</v>
      </c>
    </row>
    <row r="285" spans="1:20" ht="12.75" customHeight="1">
      <c r="A285" s="158" t="s">
        <v>76</v>
      </c>
      <c r="B285" s="157"/>
      <c r="C285" s="157"/>
      <c r="D285" s="160">
        <v>15025</v>
      </c>
      <c r="E285" s="161">
        <v>27.272562259493199</v>
      </c>
      <c r="F285" s="157"/>
      <c r="G285" s="157"/>
      <c r="H285" s="157"/>
      <c r="I285" s="157">
        <v>234733</v>
      </c>
      <c r="J285" s="159">
        <v>31.153968154954299</v>
      </c>
      <c r="K285" s="157"/>
      <c r="L285" s="157"/>
      <c r="M285" s="157"/>
      <c r="N285" s="157">
        <v>94567</v>
      </c>
      <c r="O285" s="159">
        <v>28.7277897096752</v>
      </c>
      <c r="P285" s="157"/>
      <c r="Q285" s="157"/>
      <c r="R285" s="157"/>
      <c r="S285" s="157">
        <v>94296</v>
      </c>
      <c r="T285" s="159">
        <v>29.234718553517599</v>
      </c>
    </row>
    <row r="286" spans="1:20" ht="12.75" customHeight="1">
      <c r="A286" s="158" t="s">
        <v>82</v>
      </c>
      <c r="B286" s="157"/>
      <c r="C286" s="157"/>
      <c r="D286" s="160">
        <v>9179</v>
      </c>
      <c r="E286" s="161">
        <v>16.661221229942601</v>
      </c>
      <c r="F286" s="157"/>
      <c r="G286" s="157"/>
      <c r="H286" s="157"/>
      <c r="I286" s="157">
        <v>115380</v>
      </c>
      <c r="J286" s="159">
        <v>15.313334067722201</v>
      </c>
      <c r="K286" s="157"/>
      <c r="L286" s="157"/>
      <c r="M286" s="157"/>
      <c r="N286" s="157">
        <v>69698</v>
      </c>
      <c r="O286" s="159">
        <v>21.173025338489499</v>
      </c>
      <c r="P286" s="157"/>
      <c r="Q286" s="157"/>
      <c r="R286" s="157"/>
      <c r="S286" s="157">
        <v>78194</v>
      </c>
      <c r="T286" s="159">
        <v>24.242593350447098</v>
      </c>
    </row>
    <row r="287" spans="1:20" ht="12.75" customHeight="1">
      <c r="A287" s="158" t="s">
        <v>79</v>
      </c>
      <c r="B287" s="157"/>
      <c r="C287" s="157"/>
      <c r="D287" s="157">
        <v>33263</v>
      </c>
      <c r="E287" s="159">
        <v>60.377187250417499</v>
      </c>
      <c r="F287" s="157"/>
      <c r="G287" s="157"/>
      <c r="H287" s="157"/>
      <c r="I287" s="157">
        <v>345489</v>
      </c>
      <c r="J287" s="159">
        <v>45.853600916304899</v>
      </c>
      <c r="K287" s="157"/>
      <c r="L287" s="157"/>
      <c r="M287" s="157"/>
      <c r="N287" s="157">
        <v>113708</v>
      </c>
      <c r="O287" s="159">
        <v>34.542488524619998</v>
      </c>
      <c r="P287" s="157"/>
      <c r="Q287" s="157"/>
      <c r="R287" s="157"/>
      <c r="S287" s="157">
        <v>89741</v>
      </c>
      <c r="T287" s="159">
        <v>27.822525639594701</v>
      </c>
    </row>
    <row r="288" spans="1:20" ht="12.75" customHeight="1">
      <c r="A288" s="158" t="s">
        <v>75</v>
      </c>
      <c r="B288" s="157"/>
      <c r="C288" s="157"/>
      <c r="D288" s="157">
        <v>31165</v>
      </c>
      <c r="E288" s="159">
        <v>56.569011834749098</v>
      </c>
      <c r="F288" s="157"/>
      <c r="G288" s="157"/>
      <c r="H288" s="157"/>
      <c r="I288" s="157">
        <v>488941</v>
      </c>
      <c r="J288" s="159">
        <v>64.892675267863893</v>
      </c>
      <c r="K288" s="157"/>
      <c r="L288" s="157"/>
      <c r="M288" s="157"/>
      <c r="N288" s="157">
        <v>230496</v>
      </c>
      <c r="O288" s="159">
        <v>70.020626824592995</v>
      </c>
      <c r="P288" s="157"/>
      <c r="Q288" s="157"/>
      <c r="R288" s="157"/>
      <c r="S288" s="157">
        <v>252825</v>
      </c>
      <c r="T288" s="159">
        <v>78.3836824286618</v>
      </c>
    </row>
    <row r="289" spans="1:20" ht="12.75" customHeight="1">
      <c r="A289" s="158" t="s">
        <v>85</v>
      </c>
      <c r="B289" s="157"/>
      <c r="C289" s="157"/>
      <c r="D289" s="162">
        <v>3759</v>
      </c>
      <c r="E289" s="163">
        <v>6.8231322152036604</v>
      </c>
      <c r="F289" s="157"/>
      <c r="G289" s="157"/>
      <c r="H289" s="157"/>
      <c r="I289" s="160">
        <v>29643</v>
      </c>
      <c r="J289" s="161">
        <v>3.9342447717931002</v>
      </c>
      <c r="K289" s="157"/>
      <c r="L289" s="157"/>
      <c r="M289" s="157"/>
      <c r="N289" s="160">
        <v>11878</v>
      </c>
      <c r="O289" s="161">
        <v>3.6083272830006399</v>
      </c>
      <c r="P289" s="157"/>
      <c r="Q289" s="157"/>
      <c r="R289" s="157"/>
      <c r="S289" s="160">
        <v>8935</v>
      </c>
      <c r="T289" s="161">
        <v>2.7701303371901198</v>
      </c>
    </row>
    <row r="290" spans="1:20" ht="12.75" customHeight="1">
      <c r="A290" s="158" t="s">
        <v>84</v>
      </c>
      <c r="B290" s="157"/>
      <c r="C290" s="157"/>
      <c r="D290" s="160">
        <v>13998</v>
      </c>
      <c r="E290" s="161">
        <v>25.408407754301901</v>
      </c>
      <c r="F290" s="157"/>
      <c r="G290" s="157"/>
      <c r="H290" s="157"/>
      <c r="I290" s="157">
        <v>217006</v>
      </c>
      <c r="J290" s="159">
        <v>28.8012252790788</v>
      </c>
      <c r="K290" s="157"/>
      <c r="L290" s="157"/>
      <c r="M290" s="157"/>
      <c r="N290" s="157">
        <v>91119</v>
      </c>
      <c r="O290" s="159">
        <v>27.6803480131112</v>
      </c>
      <c r="P290" s="157"/>
      <c r="Q290" s="157"/>
      <c r="R290" s="157"/>
      <c r="S290" s="157">
        <v>76248</v>
      </c>
      <c r="T290" s="159">
        <v>23.6392722943562</v>
      </c>
    </row>
    <row r="291" spans="1:20" ht="12.75" customHeight="1">
      <c r="A291" s="158" t="s">
        <v>81</v>
      </c>
      <c r="B291" s="157"/>
      <c r="C291" s="157"/>
      <c r="D291" s="162">
        <v>5661</v>
      </c>
      <c r="E291" s="163">
        <v>10.275539098235701</v>
      </c>
      <c r="F291" s="157"/>
      <c r="G291" s="157"/>
      <c r="H291" s="157"/>
      <c r="I291" s="157">
        <v>162307</v>
      </c>
      <c r="J291" s="159">
        <v>21.541526369646199</v>
      </c>
      <c r="K291" s="157"/>
      <c r="L291" s="157"/>
      <c r="M291" s="157"/>
      <c r="N291" s="157">
        <v>79278</v>
      </c>
      <c r="O291" s="159">
        <v>24.083260678710602</v>
      </c>
      <c r="P291" s="157"/>
      <c r="Q291" s="157"/>
      <c r="R291" s="157"/>
      <c r="S291" s="157">
        <v>88800</v>
      </c>
      <c r="T291" s="159">
        <v>27.5307861155549</v>
      </c>
    </row>
    <row r="292" spans="1:20" ht="12.75" customHeight="1">
      <c r="A292" s="158" t="s">
        <v>83</v>
      </c>
      <c r="B292" s="157"/>
      <c r="C292" s="157"/>
      <c r="D292" s="162">
        <v>2820</v>
      </c>
      <c r="E292" s="163">
        <v>5.1187105205837504</v>
      </c>
      <c r="F292" s="157"/>
      <c r="G292" s="157"/>
      <c r="H292" s="157"/>
      <c r="I292" s="157">
        <v>84310</v>
      </c>
      <c r="J292" s="159">
        <v>11.1896966133615</v>
      </c>
      <c r="K292" s="157"/>
      <c r="L292" s="157"/>
      <c r="M292" s="157"/>
      <c r="N292" s="157">
        <v>61839</v>
      </c>
      <c r="O292" s="159">
        <v>18.785599499366601</v>
      </c>
      <c r="P292" s="157"/>
      <c r="Q292" s="157"/>
      <c r="R292" s="157"/>
      <c r="S292" s="157">
        <v>68016</v>
      </c>
      <c r="T292" s="159">
        <v>21.0870940139142</v>
      </c>
    </row>
    <row r="293" spans="1:20" ht="12.75" customHeight="1">
      <c r="A293" s="158" t="s">
        <v>77</v>
      </c>
      <c r="B293" s="157"/>
      <c r="C293" s="157"/>
      <c r="D293" s="160">
        <v>14335</v>
      </c>
      <c r="E293" s="161">
        <v>26.0201118129674</v>
      </c>
      <c r="F293" s="157"/>
      <c r="G293" s="157"/>
      <c r="H293" s="157"/>
      <c r="I293" s="157">
        <v>212551</v>
      </c>
      <c r="J293" s="159">
        <v>28.209953799864898</v>
      </c>
      <c r="K293" s="157"/>
      <c r="L293" s="157"/>
      <c r="M293" s="157"/>
      <c r="N293" s="157">
        <v>96608</v>
      </c>
      <c r="O293" s="159">
        <v>29.347809577043801</v>
      </c>
      <c r="P293" s="157"/>
      <c r="Q293" s="157"/>
      <c r="R293" s="157"/>
      <c r="S293" s="157">
        <v>89485</v>
      </c>
      <c r="T293" s="159">
        <v>27.7431576075499</v>
      </c>
    </row>
    <row r="294" spans="1:20" ht="12.75" customHeight="1">
      <c r="A294" s="158" t="s">
        <v>80</v>
      </c>
      <c r="B294" s="157"/>
      <c r="C294" s="157"/>
      <c r="D294" s="160">
        <v>5052</v>
      </c>
      <c r="E294" s="161">
        <v>9.1701154432585508</v>
      </c>
      <c r="F294" s="157"/>
      <c r="G294" s="157"/>
      <c r="H294" s="157"/>
      <c r="I294" s="157">
        <v>139747</v>
      </c>
      <c r="J294" s="159">
        <v>18.547343525411399</v>
      </c>
      <c r="K294" s="157"/>
      <c r="L294" s="157"/>
      <c r="M294" s="157"/>
      <c r="N294" s="157">
        <v>68095</v>
      </c>
      <c r="O294" s="159">
        <v>20.6860621599536</v>
      </c>
      <c r="P294" s="157"/>
      <c r="Q294" s="157"/>
      <c r="R294" s="157"/>
      <c r="S294" s="157">
        <v>66466</v>
      </c>
      <c r="T294" s="159">
        <v>20.606545382392699</v>
      </c>
    </row>
    <row r="295" spans="1:20" ht="12.75" customHeight="1">
      <c r="A295" s="158" t="s">
        <v>86</v>
      </c>
      <c r="B295" s="157"/>
      <c r="C295" s="157"/>
      <c r="D295" s="162">
        <v>320</v>
      </c>
      <c r="E295" s="163">
        <v>0.58084658389602895</v>
      </c>
      <c r="F295" s="157"/>
      <c r="G295" s="157"/>
      <c r="H295" s="157"/>
      <c r="I295" s="162">
        <v>5511</v>
      </c>
      <c r="J295" s="163">
        <v>0.731424718731295</v>
      </c>
      <c r="K295" s="157"/>
      <c r="L295" s="157"/>
      <c r="M295" s="157"/>
      <c r="N295" s="162">
        <v>938</v>
      </c>
      <c r="O295" s="163">
        <v>0.284947886130207</v>
      </c>
      <c r="P295" s="157"/>
      <c r="Q295" s="157"/>
      <c r="R295" s="157"/>
      <c r="S295" s="162">
        <v>2289</v>
      </c>
      <c r="T295" s="163">
        <v>0.70966181777595905</v>
      </c>
    </row>
    <row r="296" spans="1:20" ht="12.75" customHeight="1">
      <c r="A296" s="158" t="s">
        <v>87</v>
      </c>
      <c r="B296" s="157"/>
      <c r="C296" s="157"/>
      <c r="D296" s="157" t="s">
        <v>465</v>
      </c>
      <c r="E296" s="159" t="s">
        <v>466</v>
      </c>
      <c r="F296" s="157"/>
      <c r="G296" s="157"/>
      <c r="H296" s="157"/>
      <c r="I296" s="162">
        <v>2743</v>
      </c>
      <c r="J296" s="163">
        <v>0.36405334848120902</v>
      </c>
      <c r="K296" s="157"/>
      <c r="L296" s="157"/>
      <c r="M296" s="157"/>
      <c r="N296" s="162">
        <v>2473</v>
      </c>
      <c r="O296" s="163">
        <v>0.75125386183369103</v>
      </c>
      <c r="P296" s="157"/>
      <c r="Q296" s="157"/>
      <c r="R296" s="157"/>
      <c r="S296" s="162">
        <v>799</v>
      </c>
      <c r="T296" s="163">
        <v>0.247715068764959</v>
      </c>
    </row>
    <row r="297" spans="1:20" ht="12.75" customHeight="1">
      <c r="A297" s="158" t="s">
        <v>229</v>
      </c>
      <c r="B297" s="157"/>
      <c r="C297" s="157"/>
      <c r="D297" s="157" t="s">
        <v>465</v>
      </c>
      <c r="E297" s="159" t="s">
        <v>466</v>
      </c>
      <c r="F297" s="157"/>
      <c r="G297" s="157"/>
      <c r="H297" s="157"/>
      <c r="I297" s="162">
        <v>1277</v>
      </c>
      <c r="J297" s="163">
        <v>0.169484551954248</v>
      </c>
      <c r="K297" s="157"/>
      <c r="L297" s="157"/>
      <c r="M297" s="157"/>
      <c r="N297" s="157" t="s">
        <v>465</v>
      </c>
      <c r="O297" s="159" t="s">
        <v>466</v>
      </c>
      <c r="P297" s="157"/>
      <c r="Q297" s="157"/>
      <c r="R297" s="157"/>
      <c r="S297" s="162">
        <v>1015</v>
      </c>
      <c r="T297" s="163">
        <v>0.31468184580279501</v>
      </c>
    </row>
    <row r="298" spans="1:20" ht="4.5" customHeight="1">
      <c r="A298" s="157"/>
      <c r="B298" s="157"/>
      <c r="C298" s="157"/>
      <c r="D298" s="157"/>
      <c r="E298" s="157"/>
      <c r="F298" s="157"/>
      <c r="G298" s="157"/>
      <c r="H298" s="157"/>
      <c r="I298" s="157"/>
      <c r="J298" s="157"/>
      <c r="K298" s="157"/>
      <c r="L298" s="157"/>
      <c r="M298" s="157"/>
      <c r="N298" s="157"/>
      <c r="O298" s="157"/>
      <c r="P298" s="157"/>
      <c r="Q298" s="157"/>
      <c r="R298" s="157"/>
      <c r="S298" s="157"/>
      <c r="T298" s="157"/>
    </row>
    <row r="299" spans="1:20" ht="12.75" customHeight="1">
      <c r="A299" s="155" t="s">
        <v>105</v>
      </c>
      <c r="B299" s="167">
        <v>30440</v>
      </c>
      <c r="C299" s="157"/>
      <c r="D299" s="157"/>
      <c r="E299" s="157"/>
      <c r="F299" s="157"/>
      <c r="G299" s="156">
        <v>452424</v>
      </c>
      <c r="H299" s="157"/>
      <c r="I299" s="157"/>
      <c r="J299" s="157"/>
      <c r="K299" s="157"/>
      <c r="L299" s="156">
        <v>219540</v>
      </c>
      <c r="M299" s="157"/>
      <c r="N299" s="157"/>
      <c r="O299" s="157"/>
      <c r="P299" s="157"/>
      <c r="Q299" s="156">
        <v>194016</v>
      </c>
      <c r="R299" s="157"/>
      <c r="S299" s="157"/>
      <c r="T299" s="157"/>
    </row>
    <row r="300" spans="1:20" ht="12.75" customHeight="1">
      <c r="A300" s="158" t="s">
        <v>78</v>
      </c>
      <c r="B300" s="157"/>
      <c r="C300" s="157"/>
      <c r="D300" s="160">
        <v>16407</v>
      </c>
      <c r="E300" s="159">
        <v>53.899474375821299</v>
      </c>
      <c r="F300" s="157"/>
      <c r="G300" s="157"/>
      <c r="H300" s="157"/>
      <c r="I300" s="157">
        <v>149214</v>
      </c>
      <c r="J300" s="159">
        <v>32.981008965041603</v>
      </c>
      <c r="K300" s="157"/>
      <c r="L300" s="157"/>
      <c r="M300" s="157"/>
      <c r="N300" s="157">
        <v>65871</v>
      </c>
      <c r="O300" s="159">
        <v>30.0040994807324</v>
      </c>
      <c r="P300" s="157"/>
      <c r="Q300" s="157"/>
      <c r="R300" s="157"/>
      <c r="S300" s="157">
        <v>38904</v>
      </c>
      <c r="T300" s="159">
        <v>20.051954477981202</v>
      </c>
    </row>
    <row r="301" spans="1:20" ht="12.75" customHeight="1">
      <c r="A301" s="158" t="s">
        <v>76</v>
      </c>
      <c r="B301" s="157"/>
      <c r="C301" s="157"/>
      <c r="D301" s="162">
        <v>6122</v>
      </c>
      <c r="E301" s="163">
        <v>20.111695137976302</v>
      </c>
      <c r="F301" s="157"/>
      <c r="G301" s="157"/>
      <c r="H301" s="157"/>
      <c r="I301" s="157">
        <v>116436</v>
      </c>
      <c r="J301" s="159">
        <v>25.7360352235956</v>
      </c>
      <c r="K301" s="157"/>
      <c r="L301" s="157"/>
      <c r="M301" s="157"/>
      <c r="N301" s="157">
        <v>75025</v>
      </c>
      <c r="O301" s="159">
        <v>34.173726883483603</v>
      </c>
      <c r="P301" s="157"/>
      <c r="Q301" s="157"/>
      <c r="R301" s="157"/>
      <c r="S301" s="157">
        <v>57479</v>
      </c>
      <c r="T301" s="159">
        <v>29.625907141679001</v>
      </c>
    </row>
    <row r="302" spans="1:20" ht="12.75" customHeight="1">
      <c r="A302" s="158" t="s">
        <v>82</v>
      </c>
      <c r="B302" s="157"/>
      <c r="C302" s="157"/>
      <c r="D302" s="162">
        <v>3118</v>
      </c>
      <c r="E302" s="163">
        <v>10.243101182654399</v>
      </c>
      <c r="F302" s="157"/>
      <c r="G302" s="157"/>
      <c r="H302" s="157"/>
      <c r="I302" s="157">
        <v>75380</v>
      </c>
      <c r="J302" s="159">
        <v>16.661361908298399</v>
      </c>
      <c r="K302" s="157"/>
      <c r="L302" s="157"/>
      <c r="M302" s="157"/>
      <c r="N302" s="157">
        <v>53029</v>
      </c>
      <c r="O302" s="159">
        <v>24.154595973398902</v>
      </c>
      <c r="P302" s="157"/>
      <c r="Q302" s="157"/>
      <c r="R302" s="157"/>
      <c r="S302" s="157">
        <v>42808</v>
      </c>
      <c r="T302" s="159">
        <v>22.064159656935502</v>
      </c>
    </row>
    <row r="303" spans="1:20" ht="12.75" customHeight="1">
      <c r="A303" s="158" t="s">
        <v>79</v>
      </c>
      <c r="B303" s="157"/>
      <c r="C303" s="157"/>
      <c r="D303" s="160">
        <v>14675</v>
      </c>
      <c r="E303" s="159">
        <v>48.209592641261501</v>
      </c>
      <c r="F303" s="157"/>
      <c r="G303" s="157"/>
      <c r="H303" s="157"/>
      <c r="I303" s="157">
        <v>226531</v>
      </c>
      <c r="J303" s="159">
        <v>50.070509079978102</v>
      </c>
      <c r="K303" s="157"/>
      <c r="L303" s="157"/>
      <c r="M303" s="157"/>
      <c r="N303" s="157">
        <v>89553</v>
      </c>
      <c r="O303" s="159">
        <v>40.791199781361001</v>
      </c>
      <c r="P303" s="157"/>
      <c r="Q303" s="157"/>
      <c r="R303" s="157"/>
      <c r="S303" s="157">
        <v>78074</v>
      </c>
      <c r="T303" s="159">
        <v>40.241011050635002</v>
      </c>
    </row>
    <row r="304" spans="1:20" ht="12.75" customHeight="1">
      <c r="A304" s="158" t="s">
        <v>75</v>
      </c>
      <c r="B304" s="157"/>
      <c r="C304" s="157"/>
      <c r="D304" s="160">
        <v>10739</v>
      </c>
      <c r="E304" s="161">
        <v>35.279237844940901</v>
      </c>
      <c r="F304" s="157"/>
      <c r="G304" s="157"/>
      <c r="H304" s="157"/>
      <c r="I304" s="157">
        <v>194014</v>
      </c>
      <c r="J304" s="159">
        <v>42.883224585786799</v>
      </c>
      <c r="K304" s="157"/>
      <c r="L304" s="157"/>
      <c r="M304" s="157"/>
      <c r="N304" s="157">
        <v>100007</v>
      </c>
      <c r="O304" s="159">
        <v>45.5529744010203</v>
      </c>
      <c r="P304" s="157"/>
      <c r="Q304" s="157"/>
      <c r="R304" s="157"/>
      <c r="S304" s="157">
        <v>109711</v>
      </c>
      <c r="T304" s="159">
        <v>56.547398152729698</v>
      </c>
    </row>
    <row r="305" spans="1:20" ht="12.75" customHeight="1">
      <c r="A305" s="158" t="s">
        <v>85</v>
      </c>
      <c r="B305" s="157"/>
      <c r="C305" s="157"/>
      <c r="D305" s="162">
        <v>2785</v>
      </c>
      <c r="E305" s="163">
        <v>9.1491458607095897</v>
      </c>
      <c r="F305" s="157"/>
      <c r="G305" s="157"/>
      <c r="H305" s="157"/>
      <c r="I305" s="160">
        <v>44142</v>
      </c>
      <c r="J305" s="161">
        <v>9.7567768288154504</v>
      </c>
      <c r="K305" s="157"/>
      <c r="L305" s="157"/>
      <c r="M305" s="157"/>
      <c r="N305" s="160">
        <v>23195</v>
      </c>
      <c r="O305" s="161">
        <v>10.565272843217601</v>
      </c>
      <c r="P305" s="157"/>
      <c r="Q305" s="157"/>
      <c r="R305" s="157"/>
      <c r="S305" s="160">
        <v>10904</v>
      </c>
      <c r="T305" s="161">
        <v>5.6201550387596901</v>
      </c>
    </row>
    <row r="306" spans="1:20" ht="12.75" customHeight="1">
      <c r="A306" s="158" t="s">
        <v>84</v>
      </c>
      <c r="B306" s="157"/>
      <c r="C306" s="157"/>
      <c r="D306" s="162">
        <v>4533</v>
      </c>
      <c r="E306" s="163">
        <v>14.8915900131406</v>
      </c>
      <c r="F306" s="157"/>
      <c r="G306" s="157"/>
      <c r="H306" s="157"/>
      <c r="I306" s="157">
        <v>88647</v>
      </c>
      <c r="J306" s="159">
        <v>19.593788127950798</v>
      </c>
      <c r="K306" s="157"/>
      <c r="L306" s="157"/>
      <c r="M306" s="157"/>
      <c r="N306" s="157">
        <v>33073</v>
      </c>
      <c r="O306" s="159">
        <v>15.0646806960007</v>
      </c>
      <c r="P306" s="157"/>
      <c r="Q306" s="157"/>
      <c r="R306" s="157"/>
      <c r="S306" s="160">
        <v>24333</v>
      </c>
      <c r="T306" s="161">
        <v>12.541749134092001</v>
      </c>
    </row>
    <row r="307" spans="1:20" ht="12.75" customHeight="1">
      <c r="A307" s="158" t="s">
        <v>81</v>
      </c>
      <c r="B307" s="157"/>
      <c r="C307" s="157"/>
      <c r="D307" s="162">
        <v>2808</v>
      </c>
      <c r="E307" s="163">
        <v>9.2247043363994692</v>
      </c>
      <c r="F307" s="157"/>
      <c r="G307" s="157"/>
      <c r="H307" s="157"/>
      <c r="I307" s="157">
        <v>104336</v>
      </c>
      <c r="J307" s="159">
        <v>23.061552879599699</v>
      </c>
      <c r="K307" s="157"/>
      <c r="L307" s="157"/>
      <c r="M307" s="157"/>
      <c r="N307" s="157">
        <v>52485</v>
      </c>
      <c r="O307" s="159">
        <v>23.906805138015901</v>
      </c>
      <c r="P307" s="157"/>
      <c r="Q307" s="157"/>
      <c r="R307" s="157"/>
      <c r="S307" s="157">
        <v>56603</v>
      </c>
      <c r="T307" s="159">
        <v>29.174397987794801</v>
      </c>
    </row>
    <row r="308" spans="1:20" ht="12.75" customHeight="1">
      <c r="A308" s="158" t="s">
        <v>83</v>
      </c>
      <c r="B308" s="157"/>
      <c r="C308" s="157"/>
      <c r="D308" s="162">
        <v>427</v>
      </c>
      <c r="E308" s="163">
        <v>1.40275952693824</v>
      </c>
      <c r="F308" s="157"/>
      <c r="G308" s="157"/>
      <c r="H308" s="157"/>
      <c r="I308" s="157">
        <v>62876</v>
      </c>
      <c r="J308" s="159">
        <v>13.8975827984369</v>
      </c>
      <c r="K308" s="157"/>
      <c r="L308" s="157"/>
      <c r="M308" s="157"/>
      <c r="N308" s="157">
        <v>43958</v>
      </c>
      <c r="O308" s="159">
        <v>20.022774892958001</v>
      </c>
      <c r="P308" s="157"/>
      <c r="Q308" s="157"/>
      <c r="R308" s="157"/>
      <c r="S308" s="157">
        <v>53912</v>
      </c>
      <c r="T308" s="159">
        <v>27.7873989774039</v>
      </c>
    </row>
    <row r="309" spans="1:20" ht="12.75" customHeight="1">
      <c r="A309" s="158" t="s">
        <v>77</v>
      </c>
      <c r="B309" s="157"/>
      <c r="C309" s="157"/>
      <c r="D309" s="160">
        <v>11177</v>
      </c>
      <c r="E309" s="161">
        <v>36.718134034165601</v>
      </c>
      <c r="F309" s="157"/>
      <c r="G309" s="157"/>
      <c r="H309" s="157"/>
      <c r="I309" s="157">
        <v>160503</v>
      </c>
      <c r="J309" s="159">
        <v>35.476234682510203</v>
      </c>
      <c r="K309" s="157"/>
      <c r="L309" s="157"/>
      <c r="M309" s="157"/>
      <c r="N309" s="157">
        <v>73603</v>
      </c>
      <c r="O309" s="159">
        <v>33.526008927757999</v>
      </c>
      <c r="P309" s="157"/>
      <c r="Q309" s="157"/>
      <c r="R309" s="157"/>
      <c r="S309" s="157">
        <v>69392</v>
      </c>
      <c r="T309" s="159">
        <v>35.766122381659201</v>
      </c>
    </row>
    <row r="310" spans="1:20" ht="12.75" customHeight="1">
      <c r="A310" s="158" t="s">
        <v>80</v>
      </c>
      <c r="B310" s="157"/>
      <c r="C310" s="157"/>
      <c r="D310" s="162">
        <v>3787</v>
      </c>
      <c r="E310" s="163">
        <v>12.440867279894899</v>
      </c>
      <c r="F310" s="157"/>
      <c r="G310" s="157"/>
      <c r="H310" s="157"/>
      <c r="I310" s="157">
        <v>77425</v>
      </c>
      <c r="J310" s="159">
        <v>17.1133715275936</v>
      </c>
      <c r="K310" s="157"/>
      <c r="L310" s="157"/>
      <c r="M310" s="157"/>
      <c r="N310" s="157">
        <v>34174</v>
      </c>
      <c r="O310" s="159">
        <v>15.566183838936</v>
      </c>
      <c r="P310" s="157"/>
      <c r="Q310" s="157"/>
      <c r="R310" s="157"/>
      <c r="S310" s="157">
        <v>34168</v>
      </c>
      <c r="T310" s="159">
        <v>17.610918687118598</v>
      </c>
    </row>
    <row r="311" spans="1:20" ht="12.75" customHeight="1">
      <c r="A311" s="158" t="s">
        <v>86</v>
      </c>
      <c r="B311" s="157"/>
      <c r="C311" s="157"/>
      <c r="D311" s="162">
        <v>118</v>
      </c>
      <c r="E311" s="163">
        <v>0.38764783180026302</v>
      </c>
      <c r="F311" s="157"/>
      <c r="G311" s="157"/>
      <c r="H311" s="157"/>
      <c r="I311" s="162">
        <v>1510</v>
      </c>
      <c r="J311" s="163">
        <v>0.33375771400279403</v>
      </c>
      <c r="K311" s="157"/>
      <c r="L311" s="157"/>
      <c r="M311" s="157"/>
      <c r="N311" s="162">
        <v>583</v>
      </c>
      <c r="O311" s="163">
        <v>0.26555525189031598</v>
      </c>
      <c r="P311" s="157"/>
      <c r="Q311" s="157"/>
      <c r="R311" s="157"/>
      <c r="S311" s="162">
        <v>418</v>
      </c>
      <c r="T311" s="163">
        <v>0.215446148771235</v>
      </c>
    </row>
    <row r="312" spans="1:20" ht="12.75" customHeight="1">
      <c r="A312" s="158" t="s">
        <v>87</v>
      </c>
      <c r="B312" s="157"/>
      <c r="C312" s="157"/>
      <c r="D312" s="162">
        <v>1837</v>
      </c>
      <c r="E312" s="163">
        <v>6.0348226018396796</v>
      </c>
      <c r="F312" s="157"/>
      <c r="G312" s="157"/>
      <c r="H312" s="157"/>
      <c r="I312" s="160">
        <v>9228</v>
      </c>
      <c r="J312" s="161">
        <v>2.0396795925945601</v>
      </c>
      <c r="K312" s="157"/>
      <c r="L312" s="157"/>
      <c r="M312" s="157"/>
      <c r="N312" s="162">
        <v>2620</v>
      </c>
      <c r="O312" s="163">
        <v>1.1934043909993599</v>
      </c>
      <c r="P312" s="157"/>
      <c r="Q312" s="157"/>
      <c r="R312" s="157"/>
      <c r="S312" s="162">
        <v>839</v>
      </c>
      <c r="T312" s="163">
        <v>0.43243856176810203</v>
      </c>
    </row>
    <row r="313" spans="1:20" ht="12.75" customHeight="1">
      <c r="A313" s="158" t="s">
        <v>229</v>
      </c>
      <c r="B313" s="157"/>
      <c r="C313" s="157"/>
      <c r="D313" s="157" t="s">
        <v>465</v>
      </c>
      <c r="E313" s="159" t="s">
        <v>466</v>
      </c>
      <c r="F313" s="157"/>
      <c r="G313" s="157"/>
      <c r="H313" s="157"/>
      <c r="I313" s="157" t="s">
        <v>465</v>
      </c>
      <c r="J313" s="159" t="s">
        <v>466</v>
      </c>
      <c r="K313" s="157"/>
      <c r="L313" s="157"/>
      <c r="M313" s="157"/>
      <c r="N313" s="157" t="s">
        <v>465</v>
      </c>
      <c r="O313" s="159" t="s">
        <v>466</v>
      </c>
      <c r="P313" s="157"/>
      <c r="Q313" s="157"/>
      <c r="R313" s="157"/>
      <c r="S313" s="157" t="s">
        <v>465</v>
      </c>
      <c r="T313" s="159" t="s">
        <v>466</v>
      </c>
    </row>
    <row r="314" spans="1:20" ht="4.5" customHeight="1">
      <c r="A314" s="157"/>
      <c r="B314" s="157"/>
      <c r="C314" s="157"/>
      <c r="D314" s="157"/>
      <c r="E314" s="157"/>
      <c r="F314" s="157"/>
      <c r="G314" s="157"/>
      <c r="H314" s="157"/>
      <c r="I314" s="157"/>
      <c r="J314" s="157"/>
      <c r="K314" s="157"/>
      <c r="L314" s="157"/>
      <c r="M314" s="157"/>
      <c r="N314" s="157"/>
      <c r="O314" s="157"/>
      <c r="P314" s="157"/>
      <c r="Q314" s="157"/>
      <c r="R314" s="157"/>
      <c r="S314" s="157"/>
      <c r="T314" s="157"/>
    </row>
    <row r="315" spans="1:20" ht="12.75" customHeight="1">
      <c r="A315" s="155" t="s">
        <v>106</v>
      </c>
      <c r="B315" s="167">
        <v>78428</v>
      </c>
      <c r="C315" s="157"/>
      <c r="D315" s="157"/>
      <c r="E315" s="157"/>
      <c r="F315" s="157"/>
      <c r="G315" s="156">
        <v>2146348</v>
      </c>
      <c r="H315" s="157"/>
      <c r="I315" s="157"/>
      <c r="J315" s="157"/>
      <c r="K315" s="157"/>
      <c r="L315" s="156">
        <v>1052528</v>
      </c>
      <c r="M315" s="157"/>
      <c r="N315" s="157"/>
      <c r="O315" s="157"/>
      <c r="P315" s="157"/>
      <c r="Q315" s="156">
        <v>1186751</v>
      </c>
      <c r="R315" s="157"/>
      <c r="S315" s="157"/>
      <c r="T315" s="157"/>
    </row>
    <row r="316" spans="1:20" ht="12.75" customHeight="1">
      <c r="A316" s="158" t="s">
        <v>78</v>
      </c>
      <c r="B316" s="157"/>
      <c r="C316" s="157"/>
      <c r="D316" s="162">
        <v>15307</v>
      </c>
      <c r="E316" s="161">
        <v>19.517264242362401</v>
      </c>
      <c r="F316" s="157"/>
      <c r="G316" s="157"/>
      <c r="H316" s="157"/>
      <c r="I316" s="157">
        <v>348089</v>
      </c>
      <c r="J316" s="159">
        <v>16.217733564175099</v>
      </c>
      <c r="K316" s="157"/>
      <c r="L316" s="157"/>
      <c r="M316" s="157"/>
      <c r="N316" s="157">
        <v>140521</v>
      </c>
      <c r="O316" s="159">
        <v>13.350808719578</v>
      </c>
      <c r="P316" s="157"/>
      <c r="Q316" s="157"/>
      <c r="R316" s="157"/>
      <c r="S316" s="157">
        <v>166224</v>
      </c>
      <c r="T316" s="159">
        <v>14.0066450333726</v>
      </c>
    </row>
    <row r="317" spans="1:20" ht="12.75" customHeight="1">
      <c r="A317" s="158" t="s">
        <v>76</v>
      </c>
      <c r="B317" s="157"/>
      <c r="C317" s="157"/>
      <c r="D317" s="162">
        <v>12530</v>
      </c>
      <c r="E317" s="163">
        <v>15.9764369867904</v>
      </c>
      <c r="F317" s="157"/>
      <c r="G317" s="157"/>
      <c r="H317" s="157"/>
      <c r="I317" s="157">
        <v>396154</v>
      </c>
      <c r="J317" s="159">
        <v>18.457118789683701</v>
      </c>
      <c r="K317" s="157"/>
      <c r="L317" s="157"/>
      <c r="M317" s="157"/>
      <c r="N317" s="157">
        <v>149248</v>
      </c>
      <c r="O317" s="159">
        <v>14.179955307602301</v>
      </c>
      <c r="P317" s="157"/>
      <c r="Q317" s="157"/>
      <c r="R317" s="157"/>
      <c r="S317" s="157">
        <v>155829</v>
      </c>
      <c r="T317" s="159">
        <v>13.130724136739699</v>
      </c>
    </row>
    <row r="318" spans="1:20" ht="12.75" customHeight="1">
      <c r="A318" s="158" t="s">
        <v>82</v>
      </c>
      <c r="B318" s="157"/>
      <c r="C318" s="157"/>
      <c r="D318" s="162">
        <v>2419</v>
      </c>
      <c r="E318" s="163">
        <v>3.08435762737798</v>
      </c>
      <c r="F318" s="157"/>
      <c r="G318" s="157"/>
      <c r="H318" s="157"/>
      <c r="I318" s="157">
        <v>390356</v>
      </c>
      <c r="J318" s="159">
        <v>18.186985521453199</v>
      </c>
      <c r="K318" s="157"/>
      <c r="L318" s="157"/>
      <c r="M318" s="157"/>
      <c r="N318" s="157">
        <v>223234</v>
      </c>
      <c r="O318" s="159">
        <v>21.209316996792499</v>
      </c>
      <c r="P318" s="157"/>
      <c r="Q318" s="157"/>
      <c r="R318" s="157"/>
      <c r="S318" s="157">
        <v>237673</v>
      </c>
      <c r="T318" s="159">
        <v>20.027200314135001</v>
      </c>
    </row>
    <row r="319" spans="1:20" ht="12.75" customHeight="1">
      <c r="A319" s="158" t="s">
        <v>79</v>
      </c>
      <c r="B319" s="157"/>
      <c r="C319" s="157"/>
      <c r="D319" s="160">
        <v>50445</v>
      </c>
      <c r="E319" s="159">
        <v>64.320140766052901</v>
      </c>
      <c r="F319" s="157"/>
      <c r="G319" s="157"/>
      <c r="H319" s="157"/>
      <c r="I319" s="157">
        <v>970860</v>
      </c>
      <c r="J319" s="159">
        <v>45.233112244612698</v>
      </c>
      <c r="K319" s="157"/>
      <c r="L319" s="157"/>
      <c r="M319" s="157"/>
      <c r="N319" s="157">
        <v>419388</v>
      </c>
      <c r="O319" s="159">
        <v>39.845780824833199</v>
      </c>
      <c r="P319" s="157"/>
      <c r="Q319" s="157"/>
      <c r="R319" s="157"/>
      <c r="S319" s="157">
        <v>429307</v>
      </c>
      <c r="T319" s="159">
        <v>36.174985317054698</v>
      </c>
    </row>
    <row r="320" spans="1:20" ht="12.75" customHeight="1">
      <c r="A320" s="158" t="s">
        <v>75</v>
      </c>
      <c r="B320" s="157"/>
      <c r="C320" s="157"/>
      <c r="D320" s="160">
        <v>36491</v>
      </c>
      <c r="E320" s="161">
        <v>46.5280257051053</v>
      </c>
      <c r="F320" s="157"/>
      <c r="G320" s="157"/>
      <c r="H320" s="157"/>
      <c r="I320" s="157">
        <v>1394748</v>
      </c>
      <c r="J320" s="159">
        <v>64.982379371844601</v>
      </c>
      <c r="K320" s="157"/>
      <c r="L320" s="157"/>
      <c r="M320" s="157"/>
      <c r="N320" s="157">
        <v>740138</v>
      </c>
      <c r="O320" s="159">
        <v>70.320029490901902</v>
      </c>
      <c r="P320" s="157"/>
      <c r="Q320" s="157"/>
      <c r="R320" s="157"/>
      <c r="S320" s="157">
        <v>807381</v>
      </c>
      <c r="T320" s="159">
        <v>68.0328897974386</v>
      </c>
    </row>
    <row r="321" spans="1:20" ht="12.75" customHeight="1">
      <c r="A321" s="158" t="s">
        <v>85</v>
      </c>
      <c r="B321" s="157"/>
      <c r="C321" s="157"/>
      <c r="D321" s="162">
        <v>3378</v>
      </c>
      <c r="E321" s="163">
        <v>4.3071352068138902</v>
      </c>
      <c r="F321" s="157"/>
      <c r="G321" s="157"/>
      <c r="H321" s="157"/>
      <c r="I321" s="160">
        <v>75968</v>
      </c>
      <c r="J321" s="161">
        <v>3.5394074027138198</v>
      </c>
      <c r="K321" s="157"/>
      <c r="L321" s="157"/>
      <c r="M321" s="157"/>
      <c r="N321" s="160">
        <v>46216</v>
      </c>
      <c r="O321" s="161">
        <v>4.3909520696836601</v>
      </c>
      <c r="P321" s="157"/>
      <c r="Q321" s="157"/>
      <c r="R321" s="157"/>
      <c r="S321" s="160">
        <v>30944</v>
      </c>
      <c r="T321" s="161">
        <v>2.6074551443394598</v>
      </c>
    </row>
    <row r="322" spans="1:20" ht="12.75" customHeight="1">
      <c r="A322" s="158" t="s">
        <v>84</v>
      </c>
      <c r="B322" s="157"/>
      <c r="C322" s="157"/>
      <c r="D322" s="160">
        <v>39231</v>
      </c>
      <c r="E322" s="161">
        <v>50.021675932065101</v>
      </c>
      <c r="F322" s="157"/>
      <c r="G322" s="157"/>
      <c r="H322" s="157"/>
      <c r="I322" s="157">
        <v>970719</v>
      </c>
      <c r="J322" s="159">
        <v>45.226542946437398</v>
      </c>
      <c r="K322" s="157"/>
      <c r="L322" s="157"/>
      <c r="M322" s="157"/>
      <c r="N322" s="157">
        <v>480007</v>
      </c>
      <c r="O322" s="159">
        <v>45.605152547010597</v>
      </c>
      <c r="P322" s="157"/>
      <c r="Q322" s="157"/>
      <c r="R322" s="157"/>
      <c r="S322" s="157">
        <v>539696</v>
      </c>
      <c r="T322" s="159">
        <v>45.476768083616498</v>
      </c>
    </row>
    <row r="323" spans="1:20" ht="12.75" customHeight="1">
      <c r="A323" s="158" t="s">
        <v>81</v>
      </c>
      <c r="B323" s="157"/>
      <c r="C323" s="157"/>
      <c r="D323" s="162">
        <v>4947</v>
      </c>
      <c r="E323" s="163">
        <v>6.3076962309379301</v>
      </c>
      <c r="F323" s="157"/>
      <c r="G323" s="157"/>
      <c r="H323" s="157"/>
      <c r="I323" s="157">
        <v>469779</v>
      </c>
      <c r="J323" s="159">
        <v>21.887364024845901</v>
      </c>
      <c r="K323" s="157"/>
      <c r="L323" s="157"/>
      <c r="M323" s="157"/>
      <c r="N323" s="157">
        <v>287138</v>
      </c>
      <c r="O323" s="159">
        <v>27.280794430171898</v>
      </c>
      <c r="P323" s="157"/>
      <c r="Q323" s="157"/>
      <c r="R323" s="157"/>
      <c r="S323" s="157">
        <v>352929</v>
      </c>
      <c r="T323" s="159">
        <v>29.739094384584501</v>
      </c>
    </row>
    <row r="324" spans="1:20" ht="12.75" customHeight="1">
      <c r="A324" s="158" t="s">
        <v>83</v>
      </c>
      <c r="B324" s="157"/>
      <c r="C324" s="157"/>
      <c r="D324" s="162">
        <v>3914</v>
      </c>
      <c r="E324" s="163">
        <v>4.9905645942775498</v>
      </c>
      <c r="F324" s="157"/>
      <c r="G324" s="157"/>
      <c r="H324" s="157"/>
      <c r="I324" s="157">
        <v>270794</v>
      </c>
      <c r="J324" s="159">
        <v>12.6165002133857</v>
      </c>
      <c r="K324" s="157"/>
      <c r="L324" s="157"/>
      <c r="M324" s="157"/>
      <c r="N324" s="157">
        <v>179499</v>
      </c>
      <c r="O324" s="159">
        <v>17.0540831217792</v>
      </c>
      <c r="P324" s="157"/>
      <c r="Q324" s="157"/>
      <c r="R324" s="157"/>
      <c r="S324" s="157">
        <v>231658</v>
      </c>
      <c r="T324" s="159">
        <v>19.5203543118986</v>
      </c>
    </row>
    <row r="325" spans="1:20" ht="12.75" customHeight="1">
      <c r="A325" s="158" t="s">
        <v>77</v>
      </c>
      <c r="B325" s="157"/>
      <c r="C325" s="157"/>
      <c r="D325" s="160">
        <v>35341</v>
      </c>
      <c r="E325" s="161">
        <v>45.061712653644101</v>
      </c>
      <c r="F325" s="157"/>
      <c r="G325" s="157"/>
      <c r="H325" s="157"/>
      <c r="I325" s="157">
        <v>625779</v>
      </c>
      <c r="J325" s="159">
        <v>29.1555237081778</v>
      </c>
      <c r="K325" s="157"/>
      <c r="L325" s="157"/>
      <c r="M325" s="157"/>
      <c r="N325" s="157">
        <v>267153</v>
      </c>
      <c r="O325" s="159">
        <v>25.3820325920071</v>
      </c>
      <c r="P325" s="157"/>
      <c r="Q325" s="157"/>
      <c r="R325" s="157"/>
      <c r="S325" s="157">
        <v>293412</v>
      </c>
      <c r="T325" s="159">
        <v>24.723973268191902</v>
      </c>
    </row>
    <row r="326" spans="1:20" ht="12.75" customHeight="1">
      <c r="A326" s="158" t="s">
        <v>80</v>
      </c>
      <c r="B326" s="157"/>
      <c r="C326" s="157"/>
      <c r="D326" s="162">
        <v>8810</v>
      </c>
      <c r="E326" s="163">
        <v>11.2332330290202</v>
      </c>
      <c r="F326" s="157"/>
      <c r="G326" s="157"/>
      <c r="H326" s="157"/>
      <c r="I326" s="157">
        <v>445229</v>
      </c>
      <c r="J326" s="159">
        <v>20.743560690065198</v>
      </c>
      <c r="K326" s="157"/>
      <c r="L326" s="157"/>
      <c r="M326" s="157"/>
      <c r="N326" s="157">
        <v>216651</v>
      </c>
      <c r="O326" s="159">
        <v>20.583870452852601</v>
      </c>
      <c r="P326" s="157"/>
      <c r="Q326" s="157"/>
      <c r="R326" s="157"/>
      <c r="S326" s="157">
        <v>275398</v>
      </c>
      <c r="T326" s="159">
        <v>23.2060474353929</v>
      </c>
    </row>
    <row r="327" spans="1:20" ht="12.75" customHeight="1">
      <c r="A327" s="158" t="s">
        <v>86</v>
      </c>
      <c r="B327" s="157"/>
      <c r="C327" s="157"/>
      <c r="D327" s="157" t="s">
        <v>465</v>
      </c>
      <c r="E327" s="159" t="s">
        <v>466</v>
      </c>
      <c r="F327" s="157"/>
      <c r="G327" s="157"/>
      <c r="H327" s="157"/>
      <c r="I327" s="162">
        <v>18306</v>
      </c>
      <c r="J327" s="163">
        <v>0.85289058437867504</v>
      </c>
      <c r="K327" s="157"/>
      <c r="L327" s="157"/>
      <c r="M327" s="157"/>
      <c r="N327" s="162">
        <v>4244</v>
      </c>
      <c r="O327" s="163">
        <v>0.40321967681619902</v>
      </c>
      <c r="P327" s="157"/>
      <c r="Q327" s="157"/>
      <c r="R327" s="157"/>
      <c r="S327" s="162">
        <v>22656</v>
      </c>
      <c r="T327" s="163">
        <v>1.9090778099196899</v>
      </c>
    </row>
    <row r="328" spans="1:20" ht="12.75" customHeight="1">
      <c r="A328" s="158" t="s">
        <v>87</v>
      </c>
      <c r="B328" s="157"/>
      <c r="C328" s="157"/>
      <c r="D328" s="162">
        <v>3266</v>
      </c>
      <c r="E328" s="163">
        <v>4.1643290661498398</v>
      </c>
      <c r="F328" s="157"/>
      <c r="G328" s="157"/>
      <c r="H328" s="157"/>
      <c r="I328" s="162">
        <v>9798</v>
      </c>
      <c r="J328" s="163">
        <v>0.45649633703388298</v>
      </c>
      <c r="K328" s="157"/>
      <c r="L328" s="157"/>
      <c r="M328" s="157"/>
      <c r="N328" s="157" t="s">
        <v>465</v>
      </c>
      <c r="O328" s="159" t="s">
        <v>466</v>
      </c>
      <c r="P328" s="157"/>
      <c r="Q328" s="157"/>
      <c r="R328" s="157"/>
      <c r="S328" s="157" t="s">
        <v>465</v>
      </c>
      <c r="T328" s="159" t="s">
        <v>466</v>
      </c>
    </row>
    <row r="329" spans="1:20" ht="12.75" customHeight="1">
      <c r="A329" s="158" t="s">
        <v>229</v>
      </c>
      <c r="B329" s="157"/>
      <c r="C329" s="157"/>
      <c r="D329" s="162">
        <v>1738</v>
      </c>
      <c r="E329" s="163">
        <v>2.2160452899474699</v>
      </c>
      <c r="F329" s="157"/>
      <c r="G329" s="157"/>
      <c r="H329" s="157"/>
      <c r="I329" s="162">
        <v>3110</v>
      </c>
      <c r="J329" s="163">
        <v>0.144897285994629</v>
      </c>
      <c r="K329" s="157"/>
      <c r="L329" s="157"/>
      <c r="M329" s="157"/>
      <c r="N329" s="157" t="s">
        <v>465</v>
      </c>
      <c r="O329" s="159" t="s">
        <v>466</v>
      </c>
      <c r="P329" s="157"/>
      <c r="Q329" s="157"/>
      <c r="R329" s="157"/>
      <c r="S329" s="157" t="s">
        <v>465</v>
      </c>
      <c r="T329" s="159" t="s">
        <v>466</v>
      </c>
    </row>
    <row r="330" spans="1:20" ht="4.5" customHeight="1">
      <c r="A330" s="157"/>
      <c r="B330" s="157"/>
      <c r="C330" s="157"/>
      <c r="D330" s="157"/>
      <c r="E330" s="157"/>
      <c r="F330" s="157"/>
      <c r="G330" s="157"/>
      <c r="H330" s="157"/>
      <c r="I330" s="157"/>
      <c r="J330" s="157"/>
      <c r="K330" s="157"/>
      <c r="L330" s="157"/>
      <c r="M330" s="157"/>
      <c r="N330" s="157"/>
      <c r="O330" s="157"/>
      <c r="P330" s="157"/>
      <c r="Q330" s="157"/>
      <c r="R330" s="157"/>
      <c r="S330" s="157"/>
      <c r="T330" s="157"/>
    </row>
    <row r="331" spans="1:20" ht="12.75" customHeight="1">
      <c r="A331" s="155" t="s">
        <v>107</v>
      </c>
      <c r="B331" s="156">
        <v>261916</v>
      </c>
      <c r="C331" s="157"/>
      <c r="D331" s="157"/>
      <c r="E331" s="157"/>
      <c r="F331" s="157"/>
      <c r="G331" s="156">
        <v>1715161</v>
      </c>
      <c r="H331" s="157"/>
      <c r="I331" s="157"/>
      <c r="J331" s="157"/>
      <c r="K331" s="157"/>
      <c r="L331" s="156">
        <v>523889</v>
      </c>
      <c r="M331" s="157"/>
      <c r="N331" s="157"/>
      <c r="O331" s="157"/>
      <c r="P331" s="157"/>
      <c r="Q331" s="156">
        <v>419586</v>
      </c>
      <c r="R331" s="157"/>
      <c r="S331" s="157"/>
      <c r="T331" s="157"/>
    </row>
    <row r="332" spans="1:20" ht="12.75" customHeight="1">
      <c r="A332" s="158" t="s">
        <v>78</v>
      </c>
      <c r="B332" s="157"/>
      <c r="C332" s="157"/>
      <c r="D332" s="157">
        <v>148202</v>
      </c>
      <c r="E332" s="159">
        <v>56.583790222819502</v>
      </c>
      <c r="F332" s="157"/>
      <c r="G332" s="157"/>
      <c r="H332" s="157"/>
      <c r="I332" s="157">
        <v>658491</v>
      </c>
      <c r="J332" s="159">
        <v>38.3923724944772</v>
      </c>
      <c r="K332" s="157"/>
      <c r="L332" s="157"/>
      <c r="M332" s="157"/>
      <c r="N332" s="157">
        <v>119120</v>
      </c>
      <c r="O332" s="159">
        <v>22.737640988835398</v>
      </c>
      <c r="P332" s="157"/>
      <c r="Q332" s="157"/>
      <c r="R332" s="157"/>
      <c r="S332" s="157">
        <v>77595</v>
      </c>
      <c r="T332" s="159">
        <v>18.493229040053802</v>
      </c>
    </row>
    <row r="333" spans="1:20" ht="12.75" customHeight="1">
      <c r="A333" s="158" t="s">
        <v>76</v>
      </c>
      <c r="B333" s="157"/>
      <c r="C333" s="157"/>
      <c r="D333" s="157">
        <v>60849</v>
      </c>
      <c r="E333" s="159">
        <v>23.232257670398099</v>
      </c>
      <c r="F333" s="157"/>
      <c r="G333" s="157"/>
      <c r="H333" s="157"/>
      <c r="I333" s="157">
        <v>476602</v>
      </c>
      <c r="J333" s="159">
        <v>27.787595450223002</v>
      </c>
      <c r="K333" s="157"/>
      <c r="L333" s="157"/>
      <c r="M333" s="157"/>
      <c r="N333" s="157">
        <v>137269</v>
      </c>
      <c r="O333" s="159">
        <v>26.2019244534625</v>
      </c>
      <c r="P333" s="157"/>
      <c r="Q333" s="157"/>
      <c r="R333" s="157"/>
      <c r="S333" s="157">
        <v>104586</v>
      </c>
      <c r="T333" s="159">
        <v>24.925998484220202</v>
      </c>
    </row>
    <row r="334" spans="1:20" ht="12.75" customHeight="1">
      <c r="A334" s="158" t="s">
        <v>82</v>
      </c>
      <c r="B334" s="157"/>
      <c r="C334" s="157"/>
      <c r="D334" s="162">
        <v>9461</v>
      </c>
      <c r="E334" s="163">
        <v>3.6122268208127801</v>
      </c>
      <c r="F334" s="157"/>
      <c r="G334" s="157"/>
      <c r="H334" s="157"/>
      <c r="I334" s="157">
        <v>161822</v>
      </c>
      <c r="J334" s="159">
        <v>9.4347994153318595</v>
      </c>
      <c r="K334" s="157"/>
      <c r="L334" s="157"/>
      <c r="M334" s="157"/>
      <c r="N334" s="160">
        <v>59261</v>
      </c>
      <c r="O334" s="161">
        <v>11.311747335790599</v>
      </c>
      <c r="P334" s="157"/>
      <c r="Q334" s="157"/>
      <c r="R334" s="157"/>
      <c r="S334" s="157">
        <v>72557</v>
      </c>
      <c r="T334" s="159">
        <v>17.292521676128398</v>
      </c>
    </row>
    <row r="335" spans="1:20" ht="12.75" customHeight="1">
      <c r="A335" s="158" t="s">
        <v>79</v>
      </c>
      <c r="B335" s="157"/>
      <c r="C335" s="157"/>
      <c r="D335" s="157">
        <v>164973</v>
      </c>
      <c r="E335" s="159">
        <v>62.986988194688401</v>
      </c>
      <c r="F335" s="157"/>
      <c r="G335" s="157"/>
      <c r="H335" s="157"/>
      <c r="I335" s="157">
        <v>863938</v>
      </c>
      <c r="J335" s="159">
        <v>50.370664911340697</v>
      </c>
      <c r="K335" s="157"/>
      <c r="L335" s="157"/>
      <c r="M335" s="157"/>
      <c r="N335" s="157">
        <v>219256</v>
      </c>
      <c r="O335" s="159">
        <v>41.851613605172098</v>
      </c>
      <c r="P335" s="157"/>
      <c r="Q335" s="157"/>
      <c r="R335" s="157"/>
      <c r="S335" s="157">
        <v>120993</v>
      </c>
      <c r="T335" s="159">
        <v>28.8362814774563</v>
      </c>
    </row>
    <row r="336" spans="1:20" ht="12.75" customHeight="1">
      <c r="A336" s="158" t="s">
        <v>75</v>
      </c>
      <c r="B336" s="157"/>
      <c r="C336" s="157"/>
      <c r="D336" s="157">
        <v>55124</v>
      </c>
      <c r="E336" s="159">
        <v>21.046442370836498</v>
      </c>
      <c r="F336" s="157"/>
      <c r="G336" s="157"/>
      <c r="H336" s="157"/>
      <c r="I336" s="157">
        <v>606333</v>
      </c>
      <c r="J336" s="159">
        <v>35.351375177024202</v>
      </c>
      <c r="K336" s="157"/>
      <c r="L336" s="157"/>
      <c r="M336" s="157"/>
      <c r="N336" s="157">
        <v>289074</v>
      </c>
      <c r="O336" s="159">
        <v>55.1784824647969</v>
      </c>
      <c r="P336" s="157"/>
      <c r="Q336" s="157"/>
      <c r="R336" s="157"/>
      <c r="S336" s="157">
        <v>269529</v>
      </c>
      <c r="T336" s="159">
        <v>64.236890649354393</v>
      </c>
    </row>
    <row r="337" spans="1:20" ht="12.75" customHeight="1">
      <c r="A337" s="158" t="s">
        <v>85</v>
      </c>
      <c r="B337" s="157"/>
      <c r="C337" s="157"/>
      <c r="D337" s="162">
        <v>14034</v>
      </c>
      <c r="E337" s="163">
        <v>5.3582064478687803</v>
      </c>
      <c r="F337" s="157"/>
      <c r="G337" s="157"/>
      <c r="H337" s="157"/>
      <c r="I337" s="157">
        <v>110463</v>
      </c>
      <c r="J337" s="159">
        <v>6.4403866459183696</v>
      </c>
      <c r="K337" s="157"/>
      <c r="L337" s="157"/>
      <c r="M337" s="157"/>
      <c r="N337" s="160">
        <v>35416</v>
      </c>
      <c r="O337" s="161">
        <v>6.7602106553105701</v>
      </c>
      <c r="P337" s="157"/>
      <c r="Q337" s="157"/>
      <c r="R337" s="157"/>
      <c r="S337" s="160">
        <v>24632</v>
      </c>
      <c r="T337" s="161">
        <v>5.8705485883704398</v>
      </c>
    </row>
    <row r="338" spans="1:20" ht="12.75" customHeight="1">
      <c r="A338" s="158" t="s">
        <v>84</v>
      </c>
      <c r="B338" s="157"/>
      <c r="C338" s="157"/>
      <c r="D338" s="157">
        <v>108034</v>
      </c>
      <c r="E338" s="159">
        <v>41.247575558576003</v>
      </c>
      <c r="F338" s="157"/>
      <c r="G338" s="157"/>
      <c r="H338" s="157"/>
      <c r="I338" s="157">
        <v>596970</v>
      </c>
      <c r="J338" s="159">
        <v>34.805478902563699</v>
      </c>
      <c r="K338" s="157"/>
      <c r="L338" s="157"/>
      <c r="M338" s="157"/>
      <c r="N338" s="157">
        <v>155084</v>
      </c>
      <c r="O338" s="159">
        <v>29.602453954940799</v>
      </c>
      <c r="P338" s="157"/>
      <c r="Q338" s="157"/>
      <c r="R338" s="157"/>
      <c r="S338" s="157">
        <v>125876</v>
      </c>
      <c r="T338" s="159">
        <v>30.0000476660327</v>
      </c>
    </row>
    <row r="339" spans="1:20" ht="12.75" customHeight="1">
      <c r="A339" s="158" t="s">
        <v>81</v>
      </c>
      <c r="B339" s="157"/>
      <c r="C339" s="157"/>
      <c r="D339" s="160">
        <v>13695</v>
      </c>
      <c r="E339" s="161">
        <v>5.2287756379908101</v>
      </c>
      <c r="F339" s="157"/>
      <c r="G339" s="157"/>
      <c r="H339" s="157"/>
      <c r="I339" s="157">
        <v>269186</v>
      </c>
      <c r="J339" s="159">
        <v>15.6945033148492</v>
      </c>
      <c r="K339" s="157"/>
      <c r="L339" s="157"/>
      <c r="M339" s="157"/>
      <c r="N339" s="157">
        <v>104742</v>
      </c>
      <c r="O339" s="159">
        <v>19.993166491375099</v>
      </c>
      <c r="P339" s="157"/>
      <c r="Q339" s="157"/>
      <c r="R339" s="157"/>
      <c r="S339" s="157">
        <v>93534</v>
      </c>
      <c r="T339" s="159">
        <v>22.291973516752201</v>
      </c>
    </row>
    <row r="340" spans="1:20" ht="12.75" customHeight="1">
      <c r="A340" s="158" t="s">
        <v>83</v>
      </c>
      <c r="B340" s="157"/>
      <c r="C340" s="157"/>
      <c r="D340" s="160">
        <v>27640</v>
      </c>
      <c r="E340" s="161">
        <v>10.5530017257441</v>
      </c>
      <c r="F340" s="157"/>
      <c r="G340" s="157"/>
      <c r="H340" s="157"/>
      <c r="I340" s="157">
        <v>354278</v>
      </c>
      <c r="J340" s="159">
        <v>20.655670225710601</v>
      </c>
      <c r="K340" s="157"/>
      <c r="L340" s="157"/>
      <c r="M340" s="157"/>
      <c r="N340" s="157">
        <v>128391</v>
      </c>
      <c r="O340" s="159">
        <v>24.507290666534299</v>
      </c>
      <c r="P340" s="157"/>
      <c r="Q340" s="157"/>
      <c r="R340" s="157"/>
      <c r="S340" s="157">
        <v>122202</v>
      </c>
      <c r="T340" s="159">
        <v>29.1244226451788</v>
      </c>
    </row>
    <row r="341" spans="1:20" ht="12.75" customHeight="1">
      <c r="A341" s="158" t="s">
        <v>77</v>
      </c>
      <c r="B341" s="157"/>
      <c r="C341" s="157"/>
      <c r="D341" s="157">
        <v>117711</v>
      </c>
      <c r="E341" s="159">
        <v>44.942271567983603</v>
      </c>
      <c r="F341" s="157"/>
      <c r="G341" s="157"/>
      <c r="H341" s="157"/>
      <c r="I341" s="157">
        <v>789000</v>
      </c>
      <c r="J341" s="159">
        <v>46.001512394463298</v>
      </c>
      <c r="K341" s="157"/>
      <c r="L341" s="157"/>
      <c r="M341" s="157"/>
      <c r="N341" s="157">
        <v>207500</v>
      </c>
      <c r="O341" s="159">
        <v>39.6076268064418</v>
      </c>
      <c r="P341" s="157"/>
      <c r="Q341" s="157"/>
      <c r="R341" s="157"/>
      <c r="S341" s="157">
        <v>159671</v>
      </c>
      <c r="T341" s="159">
        <v>38.0544155429399</v>
      </c>
    </row>
    <row r="342" spans="1:20" ht="12.75" customHeight="1">
      <c r="A342" s="158" t="s">
        <v>80</v>
      </c>
      <c r="B342" s="157"/>
      <c r="C342" s="157"/>
      <c r="D342" s="160">
        <v>19929</v>
      </c>
      <c r="E342" s="161">
        <v>7.6089280532689898</v>
      </c>
      <c r="F342" s="157"/>
      <c r="G342" s="157"/>
      <c r="H342" s="157"/>
      <c r="I342" s="157">
        <v>186441</v>
      </c>
      <c r="J342" s="159">
        <v>10.870174869881</v>
      </c>
      <c r="K342" s="157"/>
      <c r="L342" s="157"/>
      <c r="M342" s="157"/>
      <c r="N342" s="160">
        <v>94058</v>
      </c>
      <c r="O342" s="159">
        <v>17.953803191134</v>
      </c>
      <c r="P342" s="157"/>
      <c r="Q342" s="157"/>
      <c r="R342" s="157"/>
      <c r="S342" s="157">
        <v>80598</v>
      </c>
      <c r="T342" s="159">
        <v>19.2089345211709</v>
      </c>
    </row>
    <row r="343" spans="1:20" ht="12.75" customHeight="1">
      <c r="A343" s="158" t="s">
        <v>86</v>
      </c>
      <c r="B343" s="157"/>
      <c r="C343" s="157"/>
      <c r="D343" s="162">
        <v>402</v>
      </c>
      <c r="E343" s="163">
        <v>0.15348432321813099</v>
      </c>
      <c r="F343" s="157"/>
      <c r="G343" s="157"/>
      <c r="H343" s="157"/>
      <c r="I343" s="162">
        <v>4469</v>
      </c>
      <c r="J343" s="163">
        <v>0.26055862977294802</v>
      </c>
      <c r="K343" s="157"/>
      <c r="L343" s="157"/>
      <c r="M343" s="157"/>
      <c r="N343" s="162">
        <v>860</v>
      </c>
      <c r="O343" s="163">
        <v>0.16415691110139699</v>
      </c>
      <c r="P343" s="157"/>
      <c r="Q343" s="157"/>
      <c r="R343" s="157"/>
      <c r="S343" s="162">
        <v>666</v>
      </c>
      <c r="T343" s="163">
        <v>0.15872788891907699</v>
      </c>
    </row>
    <row r="344" spans="1:20" ht="12.75" customHeight="1">
      <c r="A344" s="158" t="s">
        <v>87</v>
      </c>
      <c r="B344" s="157"/>
      <c r="C344" s="157"/>
      <c r="D344" s="162">
        <v>7480</v>
      </c>
      <c r="E344" s="163">
        <v>2.8558774568945799</v>
      </c>
      <c r="F344" s="157"/>
      <c r="G344" s="157"/>
      <c r="H344" s="157"/>
      <c r="I344" s="162">
        <v>3808</v>
      </c>
      <c r="J344" s="163">
        <v>0.22201997363512799</v>
      </c>
      <c r="K344" s="157"/>
      <c r="L344" s="157"/>
      <c r="M344" s="157"/>
      <c r="N344" s="162">
        <v>3365</v>
      </c>
      <c r="O344" s="163">
        <v>0.64231163471651398</v>
      </c>
      <c r="P344" s="157"/>
      <c r="Q344" s="157"/>
      <c r="R344" s="157"/>
      <c r="S344" s="162">
        <v>665</v>
      </c>
      <c r="T344" s="163">
        <v>0.158489558755535</v>
      </c>
    </row>
    <row r="345" spans="1:20" ht="12.75" customHeight="1">
      <c r="A345" s="158" t="s">
        <v>229</v>
      </c>
      <c r="B345" s="157"/>
      <c r="C345" s="157"/>
      <c r="D345" s="162">
        <v>497</v>
      </c>
      <c r="E345" s="163">
        <v>0.189755494127888</v>
      </c>
      <c r="F345" s="157"/>
      <c r="G345" s="157"/>
      <c r="H345" s="157"/>
      <c r="I345" s="162">
        <v>3232</v>
      </c>
      <c r="J345" s="163">
        <v>0.188437120480235</v>
      </c>
      <c r="K345" s="157"/>
      <c r="L345" s="157"/>
      <c r="M345" s="157"/>
      <c r="N345" s="157" t="s">
        <v>465</v>
      </c>
      <c r="O345" s="159" t="s">
        <v>466</v>
      </c>
      <c r="P345" s="157"/>
      <c r="Q345" s="157"/>
      <c r="R345" s="157"/>
      <c r="S345" s="157" t="s">
        <v>465</v>
      </c>
      <c r="T345" s="159" t="s">
        <v>466</v>
      </c>
    </row>
    <row r="346" spans="1:20" ht="4.5" customHeight="1">
      <c r="A346" s="157"/>
      <c r="B346" s="157"/>
      <c r="C346" s="157"/>
      <c r="D346" s="157"/>
      <c r="E346" s="157"/>
      <c r="F346" s="157"/>
      <c r="G346" s="157"/>
      <c r="H346" s="157"/>
      <c r="I346" s="157"/>
      <c r="J346" s="157"/>
      <c r="K346" s="157"/>
      <c r="L346" s="157"/>
      <c r="M346" s="157"/>
      <c r="N346" s="157"/>
      <c r="O346" s="157"/>
      <c r="P346" s="157"/>
      <c r="Q346" s="157"/>
      <c r="R346" s="157"/>
      <c r="S346" s="157"/>
      <c r="T346" s="157"/>
    </row>
    <row r="347" spans="1:20" ht="12.75" customHeight="1">
      <c r="A347" s="155" t="s">
        <v>108</v>
      </c>
      <c r="B347" s="156">
        <v>270346</v>
      </c>
      <c r="C347" s="157"/>
      <c r="D347" s="157"/>
      <c r="E347" s="157"/>
      <c r="F347" s="157"/>
      <c r="G347" s="156">
        <v>2303803</v>
      </c>
      <c r="H347" s="157"/>
      <c r="I347" s="157"/>
      <c r="J347" s="157"/>
      <c r="K347" s="157"/>
      <c r="L347" s="156">
        <v>1044785</v>
      </c>
      <c r="M347" s="157"/>
      <c r="N347" s="157"/>
      <c r="O347" s="157"/>
      <c r="P347" s="157"/>
      <c r="Q347" s="156">
        <v>1001868</v>
      </c>
      <c r="R347" s="157"/>
      <c r="S347" s="157"/>
      <c r="T347" s="157"/>
    </row>
    <row r="348" spans="1:20" ht="12.75" customHeight="1">
      <c r="A348" s="158" t="s">
        <v>78</v>
      </c>
      <c r="B348" s="157"/>
      <c r="C348" s="157"/>
      <c r="D348" s="157">
        <v>115064</v>
      </c>
      <c r="E348" s="159">
        <v>42.561754196474098</v>
      </c>
      <c r="F348" s="157"/>
      <c r="G348" s="157"/>
      <c r="H348" s="157"/>
      <c r="I348" s="157">
        <v>642945</v>
      </c>
      <c r="J348" s="159">
        <v>27.907985187969601</v>
      </c>
      <c r="K348" s="157"/>
      <c r="L348" s="157"/>
      <c r="M348" s="157"/>
      <c r="N348" s="157">
        <v>155994</v>
      </c>
      <c r="O348" s="159">
        <v>14.9307273745316</v>
      </c>
      <c r="P348" s="157"/>
      <c r="Q348" s="157"/>
      <c r="R348" s="157"/>
      <c r="S348" s="157">
        <v>176371</v>
      </c>
      <c r="T348" s="159">
        <v>17.604215325771499</v>
      </c>
    </row>
    <row r="349" spans="1:20" ht="12.75" customHeight="1">
      <c r="A349" s="158" t="s">
        <v>76</v>
      </c>
      <c r="B349" s="157"/>
      <c r="C349" s="157"/>
      <c r="D349" s="160">
        <v>56166</v>
      </c>
      <c r="E349" s="159">
        <v>20.775598677250599</v>
      </c>
      <c r="F349" s="157"/>
      <c r="G349" s="157"/>
      <c r="H349" s="157"/>
      <c r="I349" s="157">
        <v>720688</v>
      </c>
      <c r="J349" s="159">
        <v>31.282535876548501</v>
      </c>
      <c r="K349" s="157"/>
      <c r="L349" s="157"/>
      <c r="M349" s="157"/>
      <c r="N349" s="157">
        <v>314729</v>
      </c>
      <c r="O349" s="159">
        <v>30.1238053762257</v>
      </c>
      <c r="P349" s="157"/>
      <c r="Q349" s="157"/>
      <c r="R349" s="157"/>
      <c r="S349" s="157">
        <v>260059</v>
      </c>
      <c r="T349" s="159">
        <v>25.9574115552149</v>
      </c>
    </row>
    <row r="350" spans="1:20" ht="12.75" customHeight="1">
      <c r="A350" s="158" t="s">
        <v>82</v>
      </c>
      <c r="B350" s="157"/>
      <c r="C350" s="157"/>
      <c r="D350" s="160">
        <v>14622</v>
      </c>
      <c r="E350" s="161">
        <v>5.4086245034141402</v>
      </c>
      <c r="F350" s="157"/>
      <c r="G350" s="157"/>
      <c r="H350" s="157"/>
      <c r="I350" s="157">
        <v>232667</v>
      </c>
      <c r="J350" s="159">
        <v>10.0992576188155</v>
      </c>
      <c r="K350" s="157"/>
      <c r="L350" s="157"/>
      <c r="M350" s="157"/>
      <c r="N350" s="157">
        <v>142539</v>
      </c>
      <c r="O350" s="159">
        <v>13.642902606756399</v>
      </c>
      <c r="P350" s="157"/>
      <c r="Q350" s="157"/>
      <c r="R350" s="157"/>
      <c r="S350" s="157">
        <v>142588</v>
      </c>
      <c r="T350" s="159">
        <v>14.232214223829899</v>
      </c>
    </row>
    <row r="351" spans="1:20" ht="12.75" customHeight="1">
      <c r="A351" s="158" t="s">
        <v>79</v>
      </c>
      <c r="B351" s="157"/>
      <c r="C351" s="157"/>
      <c r="D351" s="157">
        <v>167995</v>
      </c>
      <c r="E351" s="159">
        <v>62.140738165166098</v>
      </c>
      <c r="F351" s="157"/>
      <c r="G351" s="157"/>
      <c r="H351" s="157"/>
      <c r="I351" s="157">
        <v>1212803</v>
      </c>
      <c r="J351" s="159">
        <v>52.643520300997999</v>
      </c>
      <c r="K351" s="157"/>
      <c r="L351" s="157"/>
      <c r="M351" s="157"/>
      <c r="N351" s="157">
        <v>488013</v>
      </c>
      <c r="O351" s="159">
        <v>46.709418684226897</v>
      </c>
      <c r="P351" s="157"/>
      <c r="Q351" s="157"/>
      <c r="R351" s="157"/>
      <c r="S351" s="157">
        <v>358510</v>
      </c>
      <c r="T351" s="159">
        <v>35.784155198089998</v>
      </c>
    </row>
    <row r="352" spans="1:20" ht="12.75" customHeight="1">
      <c r="A352" s="158" t="s">
        <v>75</v>
      </c>
      <c r="B352" s="157"/>
      <c r="C352" s="157"/>
      <c r="D352" s="157">
        <v>132572</v>
      </c>
      <c r="E352" s="159">
        <v>49.037899580537498</v>
      </c>
      <c r="F352" s="157"/>
      <c r="G352" s="157"/>
      <c r="H352" s="157"/>
      <c r="I352" s="157">
        <v>1316370</v>
      </c>
      <c r="J352" s="159">
        <v>57.139000166246902</v>
      </c>
      <c r="K352" s="157"/>
      <c r="L352" s="157"/>
      <c r="M352" s="157"/>
      <c r="N352" s="157">
        <v>721374</v>
      </c>
      <c r="O352" s="159">
        <v>69.045210258569895</v>
      </c>
      <c r="P352" s="157"/>
      <c r="Q352" s="157"/>
      <c r="R352" s="157"/>
      <c r="S352" s="157">
        <v>761255</v>
      </c>
      <c r="T352" s="159">
        <v>75.983562704867296</v>
      </c>
    </row>
    <row r="353" spans="1:20" ht="12.75" customHeight="1">
      <c r="A353" s="158" t="s">
        <v>85</v>
      </c>
      <c r="B353" s="157"/>
      <c r="C353" s="157"/>
      <c r="D353" s="162">
        <v>8744</v>
      </c>
      <c r="E353" s="163">
        <v>3.2343737284812799</v>
      </c>
      <c r="F353" s="157"/>
      <c r="G353" s="157"/>
      <c r="H353" s="157"/>
      <c r="I353" s="157">
        <v>126216</v>
      </c>
      <c r="J353" s="159">
        <v>5.4785934387619104</v>
      </c>
      <c r="K353" s="157"/>
      <c r="L353" s="157"/>
      <c r="M353" s="157"/>
      <c r="N353" s="160">
        <v>65416</v>
      </c>
      <c r="O353" s="161">
        <v>6.2611924941495101</v>
      </c>
      <c r="P353" s="157"/>
      <c r="Q353" s="157"/>
      <c r="R353" s="157"/>
      <c r="S353" s="160">
        <v>26022</v>
      </c>
      <c r="T353" s="161">
        <v>2.59734815364898</v>
      </c>
    </row>
    <row r="354" spans="1:20" ht="12.75" customHeight="1">
      <c r="A354" s="158" t="s">
        <v>84</v>
      </c>
      <c r="B354" s="157"/>
      <c r="C354" s="157"/>
      <c r="D354" s="157">
        <v>113700</v>
      </c>
      <c r="E354" s="159">
        <v>42.057215568197797</v>
      </c>
      <c r="F354" s="157"/>
      <c r="G354" s="157"/>
      <c r="H354" s="157"/>
      <c r="I354" s="157">
        <v>664254</v>
      </c>
      <c r="J354" s="159">
        <v>28.832934065977</v>
      </c>
      <c r="K354" s="157"/>
      <c r="L354" s="157"/>
      <c r="M354" s="157"/>
      <c r="N354" s="157">
        <v>253947</v>
      </c>
      <c r="O354" s="159">
        <v>24.3061491120183</v>
      </c>
      <c r="P354" s="157"/>
      <c r="Q354" s="157"/>
      <c r="R354" s="157"/>
      <c r="S354" s="157">
        <v>195530</v>
      </c>
      <c r="T354" s="159">
        <v>19.516543097493901</v>
      </c>
    </row>
    <row r="355" spans="1:20" ht="12.75" customHeight="1">
      <c r="A355" s="158" t="s">
        <v>81</v>
      </c>
      <c r="B355" s="157"/>
      <c r="C355" s="157"/>
      <c r="D355" s="160">
        <v>35570</v>
      </c>
      <c r="E355" s="161">
        <v>13.157213348819701</v>
      </c>
      <c r="F355" s="157"/>
      <c r="G355" s="157"/>
      <c r="H355" s="157"/>
      <c r="I355" s="157">
        <v>411487</v>
      </c>
      <c r="J355" s="159">
        <v>17.861206014576801</v>
      </c>
      <c r="K355" s="157"/>
      <c r="L355" s="157"/>
      <c r="M355" s="157"/>
      <c r="N355" s="157">
        <v>194314</v>
      </c>
      <c r="O355" s="159">
        <v>18.5984676273109</v>
      </c>
      <c r="P355" s="157"/>
      <c r="Q355" s="157"/>
      <c r="R355" s="157"/>
      <c r="S355" s="157">
        <v>261793</v>
      </c>
      <c r="T355" s="159">
        <v>26.130488247952801</v>
      </c>
    </row>
    <row r="356" spans="1:20" ht="12.75" customHeight="1">
      <c r="A356" s="158" t="s">
        <v>83</v>
      </c>
      <c r="B356" s="157"/>
      <c r="C356" s="157"/>
      <c r="D356" s="162">
        <v>6694</v>
      </c>
      <c r="E356" s="163">
        <v>2.4760862006465798</v>
      </c>
      <c r="F356" s="157"/>
      <c r="G356" s="157"/>
      <c r="H356" s="157"/>
      <c r="I356" s="157">
        <v>327579</v>
      </c>
      <c r="J356" s="159">
        <v>14.219054320182799</v>
      </c>
      <c r="K356" s="157"/>
      <c r="L356" s="157"/>
      <c r="M356" s="157"/>
      <c r="N356" s="157">
        <v>193187</v>
      </c>
      <c r="O356" s="159">
        <v>18.4905985441981</v>
      </c>
      <c r="P356" s="157"/>
      <c r="Q356" s="157"/>
      <c r="R356" s="157"/>
      <c r="S356" s="157">
        <v>237818</v>
      </c>
      <c r="T356" s="159">
        <v>23.737458427657099</v>
      </c>
    </row>
    <row r="357" spans="1:20" ht="12.75" customHeight="1">
      <c r="A357" s="158" t="s">
        <v>77</v>
      </c>
      <c r="B357" s="157"/>
      <c r="C357" s="157"/>
      <c r="D357" s="157">
        <v>94012</v>
      </c>
      <c r="E357" s="159">
        <v>34.774696130144299</v>
      </c>
      <c r="F357" s="157"/>
      <c r="G357" s="157"/>
      <c r="H357" s="157"/>
      <c r="I357" s="157">
        <v>746695</v>
      </c>
      <c r="J357" s="159">
        <v>32.411408440739102</v>
      </c>
      <c r="K357" s="157"/>
      <c r="L357" s="157"/>
      <c r="M357" s="157"/>
      <c r="N357" s="157">
        <v>302432</v>
      </c>
      <c r="O357" s="159">
        <v>28.946816809200001</v>
      </c>
      <c r="P357" s="157"/>
      <c r="Q357" s="157"/>
      <c r="R357" s="157"/>
      <c r="S357" s="157">
        <v>281998</v>
      </c>
      <c r="T357" s="159">
        <v>28.147220991188501</v>
      </c>
    </row>
    <row r="358" spans="1:20" ht="12.75" customHeight="1">
      <c r="A358" s="158" t="s">
        <v>80</v>
      </c>
      <c r="B358" s="157"/>
      <c r="C358" s="157"/>
      <c r="D358" s="160">
        <v>45060</v>
      </c>
      <c r="E358" s="161">
        <v>16.667529758161798</v>
      </c>
      <c r="F358" s="157"/>
      <c r="G358" s="157"/>
      <c r="H358" s="157"/>
      <c r="I358" s="157">
        <v>452329</v>
      </c>
      <c r="J358" s="159">
        <v>19.634013845801899</v>
      </c>
      <c r="K358" s="157"/>
      <c r="L358" s="157"/>
      <c r="M358" s="157"/>
      <c r="N358" s="157">
        <v>294629</v>
      </c>
      <c r="O358" s="159">
        <v>28.199964586015302</v>
      </c>
      <c r="P358" s="157"/>
      <c r="Q358" s="157"/>
      <c r="R358" s="157"/>
      <c r="S358" s="157">
        <v>274768</v>
      </c>
      <c r="T358" s="159">
        <v>27.425569037038802</v>
      </c>
    </row>
    <row r="359" spans="1:20" ht="12.75" customHeight="1">
      <c r="A359" s="158" t="s">
        <v>86</v>
      </c>
      <c r="B359" s="157"/>
      <c r="C359" s="157"/>
      <c r="D359" s="162">
        <v>1430</v>
      </c>
      <c r="E359" s="163">
        <v>0.52895178770908402</v>
      </c>
      <c r="F359" s="157"/>
      <c r="G359" s="157"/>
      <c r="H359" s="157"/>
      <c r="I359" s="162">
        <v>3530</v>
      </c>
      <c r="J359" s="163">
        <v>0.15322490681711901</v>
      </c>
      <c r="K359" s="157"/>
      <c r="L359" s="157"/>
      <c r="M359" s="157"/>
      <c r="N359" s="157" t="s">
        <v>465</v>
      </c>
      <c r="O359" s="159" t="s">
        <v>466</v>
      </c>
      <c r="P359" s="157"/>
      <c r="Q359" s="157"/>
      <c r="R359" s="157"/>
      <c r="S359" s="157" t="s">
        <v>465</v>
      </c>
      <c r="T359" s="159" t="s">
        <v>466</v>
      </c>
    </row>
    <row r="360" spans="1:20" ht="12.75" customHeight="1">
      <c r="A360" s="158" t="s">
        <v>87</v>
      </c>
      <c r="B360" s="157"/>
      <c r="C360" s="157"/>
      <c r="D360" s="162">
        <v>3276</v>
      </c>
      <c r="E360" s="163">
        <v>1.21178045911536</v>
      </c>
      <c r="F360" s="157"/>
      <c r="G360" s="157"/>
      <c r="H360" s="157"/>
      <c r="I360" s="162">
        <v>5436</v>
      </c>
      <c r="J360" s="163">
        <v>0.23595767520052699</v>
      </c>
      <c r="K360" s="157"/>
      <c r="L360" s="157"/>
      <c r="M360" s="157"/>
      <c r="N360" s="157" t="s">
        <v>465</v>
      </c>
      <c r="O360" s="159" t="s">
        <v>466</v>
      </c>
      <c r="P360" s="157"/>
      <c r="Q360" s="157"/>
      <c r="R360" s="157"/>
      <c r="S360" s="162">
        <v>6197</v>
      </c>
      <c r="T360" s="163">
        <v>0.61854455876422798</v>
      </c>
    </row>
    <row r="361" spans="1:20" ht="12.75" customHeight="1">
      <c r="A361" s="158" t="s">
        <v>229</v>
      </c>
      <c r="B361" s="157"/>
      <c r="C361" s="157"/>
      <c r="D361" s="162">
        <v>615</v>
      </c>
      <c r="E361" s="163">
        <v>0.22748625835041</v>
      </c>
      <c r="F361" s="157"/>
      <c r="G361" s="157"/>
      <c r="H361" s="157"/>
      <c r="I361" s="157" t="s">
        <v>465</v>
      </c>
      <c r="J361" s="159" t="s">
        <v>466</v>
      </c>
      <c r="K361" s="157"/>
      <c r="L361" s="157"/>
      <c r="M361" s="157"/>
      <c r="N361" s="157" t="s">
        <v>465</v>
      </c>
      <c r="O361" s="159" t="s">
        <v>466</v>
      </c>
      <c r="P361" s="157"/>
      <c r="Q361" s="157"/>
      <c r="R361" s="157"/>
      <c r="S361" s="157" t="s">
        <v>465</v>
      </c>
      <c r="T361" s="159" t="s">
        <v>466</v>
      </c>
    </row>
    <row r="362" spans="1:20" ht="4.5" customHeight="1">
      <c r="A362" s="157"/>
      <c r="B362" s="157"/>
      <c r="C362" s="157"/>
      <c r="D362" s="157"/>
      <c r="E362" s="157"/>
      <c r="F362" s="157"/>
      <c r="G362" s="157"/>
      <c r="H362" s="157"/>
      <c r="I362" s="157"/>
      <c r="J362" s="157"/>
      <c r="K362" s="157"/>
      <c r="L362" s="157"/>
      <c r="M362" s="157"/>
      <c r="N362" s="157"/>
      <c r="O362" s="157"/>
      <c r="P362" s="157"/>
      <c r="Q362" s="157"/>
      <c r="R362" s="157"/>
      <c r="S362" s="157"/>
      <c r="T362" s="157"/>
    </row>
    <row r="363" spans="1:20" ht="12.75" customHeight="1">
      <c r="A363" s="155" t="s">
        <v>109</v>
      </c>
      <c r="B363" s="156">
        <v>84786</v>
      </c>
      <c r="C363" s="157"/>
      <c r="D363" s="157"/>
      <c r="E363" s="157"/>
      <c r="F363" s="157"/>
      <c r="G363" s="156">
        <v>833242</v>
      </c>
      <c r="H363" s="157"/>
      <c r="I363" s="157"/>
      <c r="J363" s="157"/>
      <c r="K363" s="157"/>
      <c r="L363" s="156">
        <v>395863</v>
      </c>
      <c r="M363" s="157"/>
      <c r="N363" s="157"/>
      <c r="O363" s="157"/>
      <c r="P363" s="157"/>
      <c r="Q363" s="156">
        <v>470946</v>
      </c>
      <c r="R363" s="157"/>
      <c r="S363" s="157"/>
      <c r="T363" s="157"/>
    </row>
    <row r="364" spans="1:20" ht="12.75" customHeight="1">
      <c r="A364" s="158" t="s">
        <v>78</v>
      </c>
      <c r="B364" s="157"/>
      <c r="C364" s="157"/>
      <c r="D364" s="157">
        <v>32812</v>
      </c>
      <c r="E364" s="159">
        <v>38.6997853419197</v>
      </c>
      <c r="F364" s="157"/>
      <c r="G364" s="157"/>
      <c r="H364" s="157"/>
      <c r="I364" s="157">
        <v>152759</v>
      </c>
      <c r="J364" s="159">
        <v>18.333089306588001</v>
      </c>
      <c r="K364" s="157"/>
      <c r="L364" s="157"/>
      <c r="M364" s="157"/>
      <c r="N364" s="157">
        <v>58268</v>
      </c>
      <c r="O364" s="159">
        <v>14.7192336742762</v>
      </c>
      <c r="P364" s="157"/>
      <c r="Q364" s="157"/>
      <c r="R364" s="157"/>
      <c r="S364" s="157">
        <v>69002</v>
      </c>
      <c r="T364" s="159">
        <v>14.651785979708899</v>
      </c>
    </row>
    <row r="365" spans="1:20" ht="12.75" customHeight="1">
      <c r="A365" s="158" t="s">
        <v>76</v>
      </c>
      <c r="B365" s="157"/>
      <c r="C365" s="157"/>
      <c r="D365" s="160">
        <v>19192</v>
      </c>
      <c r="E365" s="161">
        <v>22.6358125162173</v>
      </c>
      <c r="F365" s="157"/>
      <c r="G365" s="157"/>
      <c r="H365" s="157"/>
      <c r="I365" s="157">
        <v>199935</v>
      </c>
      <c r="J365" s="159">
        <v>23.994829833349701</v>
      </c>
      <c r="K365" s="157"/>
      <c r="L365" s="157"/>
      <c r="M365" s="157"/>
      <c r="N365" s="157">
        <v>81039</v>
      </c>
      <c r="O365" s="159">
        <v>20.4714762430437</v>
      </c>
      <c r="P365" s="157"/>
      <c r="Q365" s="157"/>
      <c r="R365" s="157"/>
      <c r="S365" s="157">
        <v>85226</v>
      </c>
      <c r="T365" s="159">
        <v>18.0967669329392</v>
      </c>
    </row>
    <row r="366" spans="1:20" ht="12.75" customHeight="1">
      <c r="A366" s="158" t="s">
        <v>82</v>
      </c>
      <c r="B366" s="157"/>
      <c r="C366" s="157"/>
      <c r="D366" s="162">
        <v>5001</v>
      </c>
      <c r="E366" s="163">
        <v>5.8983794494374102</v>
      </c>
      <c r="F366" s="157"/>
      <c r="G366" s="157"/>
      <c r="H366" s="157"/>
      <c r="I366" s="157">
        <v>166137</v>
      </c>
      <c r="J366" s="159">
        <v>19.93862527333</v>
      </c>
      <c r="K366" s="157"/>
      <c r="L366" s="157"/>
      <c r="M366" s="157"/>
      <c r="N366" s="157">
        <v>74942</v>
      </c>
      <c r="O366" s="159">
        <v>18.931296938587298</v>
      </c>
      <c r="P366" s="157"/>
      <c r="Q366" s="157"/>
      <c r="R366" s="157"/>
      <c r="S366" s="157">
        <v>117239</v>
      </c>
      <c r="T366" s="159">
        <v>24.894361561622802</v>
      </c>
    </row>
    <row r="367" spans="1:20" ht="12.75" customHeight="1">
      <c r="A367" s="158" t="s">
        <v>79</v>
      </c>
      <c r="B367" s="157"/>
      <c r="C367" s="157"/>
      <c r="D367" s="157">
        <v>50524</v>
      </c>
      <c r="E367" s="159">
        <v>59.590026655343998</v>
      </c>
      <c r="F367" s="157"/>
      <c r="G367" s="157"/>
      <c r="H367" s="157"/>
      <c r="I367" s="157">
        <v>386416</v>
      </c>
      <c r="J367" s="159">
        <v>46.375002700296001</v>
      </c>
      <c r="K367" s="157"/>
      <c r="L367" s="157"/>
      <c r="M367" s="157"/>
      <c r="N367" s="157">
        <v>158133</v>
      </c>
      <c r="O367" s="159">
        <v>39.946395596456398</v>
      </c>
      <c r="P367" s="157"/>
      <c r="Q367" s="157"/>
      <c r="R367" s="157"/>
      <c r="S367" s="157">
        <v>147318</v>
      </c>
      <c r="T367" s="159">
        <v>31.281293396695201</v>
      </c>
    </row>
    <row r="368" spans="1:20" ht="12.75" customHeight="1">
      <c r="A368" s="158" t="s">
        <v>75</v>
      </c>
      <c r="B368" s="157"/>
      <c r="C368" s="157"/>
      <c r="D368" s="157">
        <v>44717</v>
      </c>
      <c r="E368" s="159">
        <v>52.741018564385598</v>
      </c>
      <c r="F368" s="157"/>
      <c r="G368" s="157"/>
      <c r="H368" s="157"/>
      <c r="I368" s="157">
        <v>516923</v>
      </c>
      <c r="J368" s="159">
        <v>62.037559316501103</v>
      </c>
      <c r="K368" s="157"/>
      <c r="L368" s="157"/>
      <c r="M368" s="157"/>
      <c r="N368" s="157">
        <v>263362</v>
      </c>
      <c r="O368" s="159">
        <v>66.528571753359103</v>
      </c>
      <c r="P368" s="157"/>
      <c r="Q368" s="157"/>
      <c r="R368" s="157"/>
      <c r="S368" s="157">
        <v>314812</v>
      </c>
      <c r="T368" s="159">
        <v>66.846729773689503</v>
      </c>
    </row>
    <row r="369" spans="1:20" ht="12.75" customHeight="1">
      <c r="A369" s="158" t="s">
        <v>85</v>
      </c>
      <c r="B369" s="157"/>
      <c r="C369" s="157"/>
      <c r="D369" s="162">
        <v>1903</v>
      </c>
      <c r="E369" s="163">
        <v>2.2444743235911599</v>
      </c>
      <c r="F369" s="157"/>
      <c r="G369" s="157"/>
      <c r="H369" s="157"/>
      <c r="I369" s="160">
        <v>19997</v>
      </c>
      <c r="J369" s="161">
        <v>2.39990302937202</v>
      </c>
      <c r="K369" s="157"/>
      <c r="L369" s="157"/>
      <c r="M369" s="157"/>
      <c r="N369" s="160">
        <v>15130</v>
      </c>
      <c r="O369" s="161">
        <v>3.8220293384327402</v>
      </c>
      <c r="P369" s="157"/>
      <c r="Q369" s="157"/>
      <c r="R369" s="157"/>
      <c r="S369" s="160">
        <v>17125</v>
      </c>
      <c r="T369" s="161">
        <v>3.63629800444212</v>
      </c>
    </row>
    <row r="370" spans="1:20" ht="12.75" customHeight="1">
      <c r="A370" s="158" t="s">
        <v>84</v>
      </c>
      <c r="B370" s="157"/>
      <c r="C370" s="157"/>
      <c r="D370" s="160">
        <v>31704</v>
      </c>
      <c r="E370" s="159">
        <v>37.392965819828703</v>
      </c>
      <c r="F370" s="157"/>
      <c r="G370" s="157"/>
      <c r="H370" s="157"/>
      <c r="I370" s="157">
        <v>260148</v>
      </c>
      <c r="J370" s="159">
        <v>31.221181841529798</v>
      </c>
      <c r="K370" s="157"/>
      <c r="L370" s="157"/>
      <c r="M370" s="157"/>
      <c r="N370" s="157">
        <v>109004</v>
      </c>
      <c r="O370" s="159">
        <v>27.5357888966637</v>
      </c>
      <c r="P370" s="157"/>
      <c r="Q370" s="157"/>
      <c r="R370" s="157"/>
      <c r="S370" s="157">
        <v>133265</v>
      </c>
      <c r="T370" s="159">
        <v>28.2972994780718</v>
      </c>
    </row>
    <row r="371" spans="1:20" ht="12.75" customHeight="1">
      <c r="A371" s="158" t="s">
        <v>81</v>
      </c>
      <c r="B371" s="157"/>
      <c r="C371" s="157"/>
      <c r="D371" s="162">
        <v>9341</v>
      </c>
      <c r="E371" s="161">
        <v>11.0171490576274</v>
      </c>
      <c r="F371" s="157"/>
      <c r="G371" s="157"/>
      <c r="H371" s="157"/>
      <c r="I371" s="157">
        <v>144971</v>
      </c>
      <c r="J371" s="159">
        <v>17.3984268675847</v>
      </c>
      <c r="K371" s="157"/>
      <c r="L371" s="157"/>
      <c r="M371" s="157"/>
      <c r="N371" s="157">
        <v>83160</v>
      </c>
      <c r="O371" s="159">
        <v>21.007267665833901</v>
      </c>
      <c r="P371" s="157"/>
      <c r="Q371" s="157"/>
      <c r="R371" s="157"/>
      <c r="S371" s="157">
        <v>130034</v>
      </c>
      <c r="T371" s="159">
        <v>27.611233559686202</v>
      </c>
    </row>
    <row r="372" spans="1:20" ht="12.75" customHeight="1">
      <c r="A372" s="158" t="s">
        <v>83</v>
      </c>
      <c r="B372" s="157"/>
      <c r="C372" s="157"/>
      <c r="D372" s="162">
        <v>5947</v>
      </c>
      <c r="E372" s="163">
        <v>7.0141296912226103</v>
      </c>
      <c r="F372" s="157"/>
      <c r="G372" s="157"/>
      <c r="H372" s="157"/>
      <c r="I372" s="157">
        <v>129496</v>
      </c>
      <c r="J372" s="159">
        <v>15.5412233180757</v>
      </c>
      <c r="K372" s="157"/>
      <c r="L372" s="157"/>
      <c r="M372" s="157"/>
      <c r="N372" s="157">
        <v>110688</v>
      </c>
      <c r="O372" s="159">
        <v>27.961188593023302</v>
      </c>
      <c r="P372" s="157"/>
      <c r="Q372" s="157"/>
      <c r="R372" s="157"/>
      <c r="S372" s="157">
        <v>118020</v>
      </c>
      <c r="T372" s="159">
        <v>25.060197984482301</v>
      </c>
    </row>
    <row r="373" spans="1:20" ht="12.75" customHeight="1">
      <c r="A373" s="158" t="s">
        <v>77</v>
      </c>
      <c r="B373" s="157"/>
      <c r="C373" s="157"/>
      <c r="D373" s="157">
        <v>31080</v>
      </c>
      <c r="E373" s="159">
        <v>36.6569952586512</v>
      </c>
      <c r="F373" s="157"/>
      <c r="G373" s="157"/>
      <c r="H373" s="157"/>
      <c r="I373" s="157">
        <v>240813</v>
      </c>
      <c r="J373" s="159">
        <v>28.900727519736201</v>
      </c>
      <c r="K373" s="157"/>
      <c r="L373" s="157"/>
      <c r="M373" s="157"/>
      <c r="N373" s="157">
        <v>114177</v>
      </c>
      <c r="O373" s="159">
        <v>28.8425541159442</v>
      </c>
      <c r="P373" s="157"/>
      <c r="Q373" s="157"/>
      <c r="R373" s="157"/>
      <c r="S373" s="157">
        <v>127340</v>
      </c>
      <c r="T373" s="159">
        <v>27.039193453177202</v>
      </c>
    </row>
    <row r="374" spans="1:20" ht="12.75" customHeight="1">
      <c r="A374" s="158" t="s">
        <v>80</v>
      </c>
      <c r="B374" s="157"/>
      <c r="C374" s="157"/>
      <c r="D374" s="162">
        <v>6024</v>
      </c>
      <c r="E374" s="163">
        <v>7.1049465713679103</v>
      </c>
      <c r="F374" s="157"/>
      <c r="G374" s="157"/>
      <c r="H374" s="157"/>
      <c r="I374" s="157">
        <v>213531</v>
      </c>
      <c r="J374" s="159">
        <v>25.626528667542001</v>
      </c>
      <c r="K374" s="157"/>
      <c r="L374" s="157"/>
      <c r="M374" s="157"/>
      <c r="N374" s="157">
        <v>102638</v>
      </c>
      <c r="O374" s="159">
        <v>25.927656790354199</v>
      </c>
      <c r="P374" s="157"/>
      <c r="Q374" s="157"/>
      <c r="R374" s="157"/>
      <c r="S374" s="157">
        <v>131991</v>
      </c>
      <c r="T374" s="159">
        <v>28.026780140398301</v>
      </c>
    </row>
    <row r="375" spans="1:20" ht="12.75" customHeight="1">
      <c r="A375" s="158" t="s">
        <v>86</v>
      </c>
      <c r="B375" s="157"/>
      <c r="C375" s="157"/>
      <c r="D375" s="162">
        <v>3629</v>
      </c>
      <c r="E375" s="163">
        <v>4.2801877668483002</v>
      </c>
      <c r="F375" s="157"/>
      <c r="G375" s="157"/>
      <c r="H375" s="157"/>
      <c r="I375" s="160">
        <v>10800</v>
      </c>
      <c r="J375" s="161">
        <v>1.29614205716947</v>
      </c>
      <c r="K375" s="157"/>
      <c r="L375" s="157"/>
      <c r="M375" s="157"/>
      <c r="N375" s="162">
        <v>4882</v>
      </c>
      <c r="O375" s="163">
        <v>1.2332549392087699</v>
      </c>
      <c r="P375" s="157"/>
      <c r="Q375" s="157"/>
      <c r="R375" s="157"/>
      <c r="S375" s="162">
        <v>4837</v>
      </c>
      <c r="T375" s="163">
        <v>1.0270816611671001</v>
      </c>
    </row>
    <row r="376" spans="1:20" ht="12.75" customHeight="1">
      <c r="A376" s="158" t="s">
        <v>87</v>
      </c>
      <c r="B376" s="157"/>
      <c r="C376" s="157"/>
      <c r="D376" s="162">
        <v>1853</v>
      </c>
      <c r="E376" s="163">
        <v>2.1855023234968001</v>
      </c>
      <c r="F376" s="157"/>
      <c r="G376" s="157"/>
      <c r="H376" s="157"/>
      <c r="I376" s="162">
        <v>7878</v>
      </c>
      <c r="J376" s="163">
        <v>0.94546362281305996</v>
      </c>
      <c r="K376" s="157"/>
      <c r="L376" s="157"/>
      <c r="M376" s="157"/>
      <c r="N376" s="162">
        <v>581</v>
      </c>
      <c r="O376" s="163">
        <v>0.14676794749698799</v>
      </c>
      <c r="P376" s="157"/>
      <c r="Q376" s="157"/>
      <c r="R376" s="157"/>
      <c r="S376" s="162">
        <v>1336</v>
      </c>
      <c r="T376" s="163">
        <v>0.28368432898888601</v>
      </c>
    </row>
    <row r="377" spans="1:20" ht="12.75" customHeight="1">
      <c r="A377" s="158" t="s">
        <v>229</v>
      </c>
      <c r="B377" s="157"/>
      <c r="C377" s="157"/>
      <c r="D377" s="162">
        <v>1175</v>
      </c>
      <c r="E377" s="163">
        <v>1.3858420022173501</v>
      </c>
      <c r="F377" s="157"/>
      <c r="G377" s="157"/>
      <c r="H377" s="157"/>
      <c r="I377" s="162">
        <v>2381</v>
      </c>
      <c r="J377" s="163">
        <v>0.28575131834449102</v>
      </c>
      <c r="K377" s="157"/>
      <c r="L377" s="157"/>
      <c r="M377" s="157"/>
      <c r="N377" s="157" t="s">
        <v>465</v>
      </c>
      <c r="O377" s="159" t="s">
        <v>466</v>
      </c>
      <c r="P377" s="157"/>
      <c r="Q377" s="157"/>
      <c r="R377" s="157"/>
      <c r="S377" s="162">
        <v>1489</v>
      </c>
      <c r="T377" s="163">
        <v>0.316172130138063</v>
      </c>
    </row>
    <row r="378" spans="1:20" ht="4.5" customHeight="1">
      <c r="A378" s="157"/>
      <c r="B378" s="157"/>
      <c r="C378" s="157"/>
      <c r="D378" s="157"/>
      <c r="E378" s="157"/>
      <c r="F378" s="157"/>
      <c r="G378" s="157"/>
      <c r="H378" s="157"/>
      <c r="I378" s="157"/>
      <c r="J378" s="157"/>
      <c r="K378" s="157"/>
      <c r="L378" s="157"/>
      <c r="M378" s="157"/>
      <c r="N378" s="157"/>
      <c r="O378" s="157"/>
      <c r="P378" s="157"/>
      <c r="Q378" s="157"/>
      <c r="R378" s="157"/>
      <c r="S378" s="157"/>
      <c r="T378" s="157"/>
    </row>
    <row r="379" spans="1:20" ht="12.75" customHeight="1">
      <c r="A379" s="155" t="s">
        <v>110</v>
      </c>
      <c r="B379" s="156">
        <v>55256</v>
      </c>
      <c r="C379" s="157"/>
      <c r="D379" s="157"/>
      <c r="E379" s="157"/>
      <c r="F379" s="157"/>
      <c r="G379" s="156">
        <v>647430</v>
      </c>
      <c r="H379" s="157"/>
      <c r="I379" s="157"/>
      <c r="J379" s="157"/>
      <c r="K379" s="157"/>
      <c r="L379" s="156">
        <v>389337</v>
      </c>
      <c r="M379" s="157"/>
      <c r="N379" s="157"/>
      <c r="O379" s="157"/>
      <c r="P379" s="157"/>
      <c r="Q379" s="156">
        <v>330678</v>
      </c>
      <c r="R379" s="157"/>
      <c r="S379" s="157"/>
      <c r="T379" s="157"/>
    </row>
    <row r="380" spans="1:20" ht="12.75" customHeight="1">
      <c r="A380" s="158" t="s">
        <v>78</v>
      </c>
      <c r="B380" s="157"/>
      <c r="C380" s="157"/>
      <c r="D380" s="160">
        <v>20992</v>
      </c>
      <c r="E380" s="159">
        <v>37.990444476617903</v>
      </c>
      <c r="F380" s="157"/>
      <c r="G380" s="157"/>
      <c r="H380" s="157"/>
      <c r="I380" s="157">
        <v>154692</v>
      </c>
      <c r="J380" s="159">
        <v>23.893239423567</v>
      </c>
      <c r="K380" s="157"/>
      <c r="L380" s="157"/>
      <c r="M380" s="157"/>
      <c r="N380" s="157">
        <v>59597</v>
      </c>
      <c r="O380" s="159">
        <v>15.307304468879099</v>
      </c>
      <c r="P380" s="157"/>
      <c r="Q380" s="157"/>
      <c r="R380" s="157"/>
      <c r="S380" s="157">
        <v>44493</v>
      </c>
      <c r="T380" s="159">
        <v>13.4550831927132</v>
      </c>
    </row>
    <row r="381" spans="1:20" ht="12.75" customHeight="1">
      <c r="A381" s="158" t="s">
        <v>76</v>
      </c>
      <c r="B381" s="157"/>
      <c r="C381" s="157"/>
      <c r="D381" s="160">
        <v>10666</v>
      </c>
      <c r="E381" s="161">
        <v>19.302881135080401</v>
      </c>
      <c r="F381" s="157"/>
      <c r="G381" s="157"/>
      <c r="H381" s="157"/>
      <c r="I381" s="157">
        <v>142947</v>
      </c>
      <c r="J381" s="159">
        <v>22.0791436912099</v>
      </c>
      <c r="K381" s="157"/>
      <c r="L381" s="157"/>
      <c r="M381" s="157"/>
      <c r="N381" s="157">
        <v>90040</v>
      </c>
      <c r="O381" s="159">
        <v>23.126494527876901</v>
      </c>
      <c r="P381" s="157"/>
      <c r="Q381" s="157"/>
      <c r="R381" s="157"/>
      <c r="S381" s="157">
        <v>66159</v>
      </c>
      <c r="T381" s="159">
        <v>20.007076370366299</v>
      </c>
    </row>
    <row r="382" spans="1:20" ht="12.75" customHeight="1">
      <c r="A382" s="158" t="s">
        <v>82</v>
      </c>
      <c r="B382" s="157"/>
      <c r="C382" s="157"/>
      <c r="D382" s="160">
        <v>8500</v>
      </c>
      <c r="E382" s="161">
        <v>15.3829448385696</v>
      </c>
      <c r="F382" s="157"/>
      <c r="G382" s="157"/>
      <c r="H382" s="157"/>
      <c r="I382" s="157">
        <v>179168</v>
      </c>
      <c r="J382" s="159">
        <v>27.673725344824899</v>
      </c>
      <c r="K382" s="157"/>
      <c r="L382" s="157"/>
      <c r="M382" s="157"/>
      <c r="N382" s="157">
        <v>136661</v>
      </c>
      <c r="O382" s="159">
        <v>35.1009536725253</v>
      </c>
      <c r="P382" s="157"/>
      <c r="Q382" s="157"/>
      <c r="R382" s="157"/>
      <c r="S382" s="157">
        <v>123857</v>
      </c>
      <c r="T382" s="159">
        <v>37.455470276220403</v>
      </c>
    </row>
    <row r="383" spans="1:20" ht="12.75" customHeight="1">
      <c r="A383" s="158" t="s">
        <v>79</v>
      </c>
      <c r="B383" s="157"/>
      <c r="C383" s="157"/>
      <c r="D383" s="160">
        <v>33564</v>
      </c>
      <c r="E383" s="159">
        <v>60.742724771970501</v>
      </c>
      <c r="F383" s="157"/>
      <c r="G383" s="157"/>
      <c r="H383" s="157"/>
      <c r="I383" s="157">
        <v>319120</v>
      </c>
      <c r="J383" s="159">
        <v>49.290270762862399</v>
      </c>
      <c r="K383" s="157"/>
      <c r="L383" s="157"/>
      <c r="M383" s="157"/>
      <c r="N383" s="157">
        <v>177473</v>
      </c>
      <c r="O383" s="159">
        <v>45.583389197533201</v>
      </c>
      <c r="P383" s="157"/>
      <c r="Q383" s="157"/>
      <c r="R383" s="157"/>
      <c r="S383" s="157">
        <v>120614</v>
      </c>
      <c r="T383" s="159">
        <v>36.474757921603498</v>
      </c>
    </row>
    <row r="384" spans="1:20" ht="12.75" customHeight="1">
      <c r="A384" s="158" t="s">
        <v>75</v>
      </c>
      <c r="B384" s="157"/>
      <c r="C384" s="157"/>
      <c r="D384" s="160">
        <v>26124</v>
      </c>
      <c r="E384" s="159">
        <v>47.278123642681301</v>
      </c>
      <c r="F384" s="157"/>
      <c r="G384" s="157"/>
      <c r="H384" s="157"/>
      <c r="I384" s="157">
        <v>397684</v>
      </c>
      <c r="J384" s="159">
        <v>61.425018920964398</v>
      </c>
      <c r="K384" s="157"/>
      <c r="L384" s="157"/>
      <c r="M384" s="157"/>
      <c r="N384" s="157">
        <v>258937</v>
      </c>
      <c r="O384" s="159">
        <v>66.507164744167696</v>
      </c>
      <c r="P384" s="157"/>
      <c r="Q384" s="157"/>
      <c r="R384" s="157"/>
      <c r="S384" s="157">
        <v>234213</v>
      </c>
      <c r="T384" s="159">
        <v>70.828116778255605</v>
      </c>
    </row>
    <row r="385" spans="1:20" ht="12.75" customHeight="1">
      <c r="A385" s="158" t="s">
        <v>85</v>
      </c>
      <c r="B385" s="157"/>
      <c r="C385" s="157"/>
      <c r="D385" s="162">
        <v>1343</v>
      </c>
      <c r="E385" s="163">
        <v>2.4305052844939898</v>
      </c>
      <c r="F385" s="157"/>
      <c r="G385" s="157"/>
      <c r="H385" s="157"/>
      <c r="I385" s="160">
        <v>35137</v>
      </c>
      <c r="J385" s="161">
        <v>5.4271504255286303</v>
      </c>
      <c r="K385" s="157"/>
      <c r="L385" s="157"/>
      <c r="M385" s="157"/>
      <c r="N385" s="160">
        <v>18120</v>
      </c>
      <c r="O385" s="161">
        <v>4.6540657579423499</v>
      </c>
      <c r="P385" s="157"/>
      <c r="Q385" s="157"/>
      <c r="R385" s="157"/>
      <c r="S385" s="160">
        <v>17539</v>
      </c>
      <c r="T385" s="161">
        <v>5.3039512758635299</v>
      </c>
    </row>
    <row r="386" spans="1:20" ht="12.75" customHeight="1">
      <c r="A386" s="158" t="s">
        <v>84</v>
      </c>
      <c r="B386" s="157"/>
      <c r="C386" s="157"/>
      <c r="D386" s="162">
        <v>5599</v>
      </c>
      <c r="E386" s="163">
        <v>10.132836253076601</v>
      </c>
      <c r="F386" s="157"/>
      <c r="G386" s="157"/>
      <c r="H386" s="157"/>
      <c r="I386" s="157">
        <v>84406</v>
      </c>
      <c r="J386" s="159">
        <v>13.03708509028</v>
      </c>
      <c r="K386" s="157"/>
      <c r="L386" s="157"/>
      <c r="M386" s="157"/>
      <c r="N386" s="157">
        <v>52780</v>
      </c>
      <c r="O386" s="159">
        <v>13.556379177935799</v>
      </c>
      <c r="P386" s="157"/>
      <c r="Q386" s="157"/>
      <c r="R386" s="157"/>
      <c r="S386" s="157">
        <v>35851</v>
      </c>
      <c r="T386" s="159">
        <v>10.841664701008201</v>
      </c>
    </row>
    <row r="387" spans="1:20" ht="12.75" customHeight="1">
      <c r="A387" s="158" t="s">
        <v>81</v>
      </c>
      <c r="B387" s="157"/>
      <c r="C387" s="157"/>
      <c r="D387" s="160">
        <v>6653</v>
      </c>
      <c r="E387" s="161">
        <v>12.0403214130592</v>
      </c>
      <c r="F387" s="157"/>
      <c r="G387" s="157"/>
      <c r="H387" s="157"/>
      <c r="I387" s="157">
        <v>180213</v>
      </c>
      <c r="J387" s="159">
        <v>27.835132755664699</v>
      </c>
      <c r="K387" s="157"/>
      <c r="L387" s="157"/>
      <c r="M387" s="157"/>
      <c r="N387" s="157">
        <v>106483</v>
      </c>
      <c r="O387" s="159">
        <v>27.349828041003001</v>
      </c>
      <c r="P387" s="157"/>
      <c r="Q387" s="157"/>
      <c r="R387" s="157"/>
      <c r="S387" s="157">
        <v>115124</v>
      </c>
      <c r="T387" s="159">
        <v>34.814532566424099</v>
      </c>
    </row>
    <row r="388" spans="1:20" ht="12.75" customHeight="1">
      <c r="A388" s="158" t="s">
        <v>83</v>
      </c>
      <c r="B388" s="157"/>
      <c r="C388" s="157"/>
      <c r="D388" s="162">
        <v>5153</v>
      </c>
      <c r="E388" s="163">
        <v>9.3256840886057599</v>
      </c>
      <c r="F388" s="157"/>
      <c r="G388" s="157"/>
      <c r="H388" s="157"/>
      <c r="I388" s="157">
        <v>80747</v>
      </c>
      <c r="J388" s="159">
        <v>12.4719274670621</v>
      </c>
      <c r="K388" s="157"/>
      <c r="L388" s="157"/>
      <c r="M388" s="157"/>
      <c r="N388" s="157">
        <v>69911</v>
      </c>
      <c r="O388" s="159">
        <v>17.956423355601999</v>
      </c>
      <c r="P388" s="157"/>
      <c r="Q388" s="157"/>
      <c r="R388" s="157"/>
      <c r="S388" s="157">
        <v>66354</v>
      </c>
      <c r="T388" s="159">
        <v>20.066046123419198</v>
      </c>
    </row>
    <row r="389" spans="1:20" ht="12.75" customHeight="1">
      <c r="A389" s="158" t="s">
        <v>77</v>
      </c>
      <c r="B389" s="157"/>
      <c r="C389" s="157"/>
      <c r="D389" s="160">
        <v>16954</v>
      </c>
      <c r="E389" s="161">
        <v>30.682640799189201</v>
      </c>
      <c r="F389" s="157"/>
      <c r="G389" s="157"/>
      <c r="H389" s="157"/>
      <c r="I389" s="157">
        <v>170224</v>
      </c>
      <c r="J389" s="159">
        <v>26.2922632562594</v>
      </c>
      <c r="K389" s="157"/>
      <c r="L389" s="157"/>
      <c r="M389" s="157"/>
      <c r="N389" s="157">
        <v>99488</v>
      </c>
      <c r="O389" s="159">
        <v>25.553184002547901</v>
      </c>
      <c r="P389" s="157"/>
      <c r="Q389" s="157"/>
      <c r="R389" s="157"/>
      <c r="S389" s="157">
        <v>77091</v>
      </c>
      <c r="T389" s="159">
        <v>23.313011449204399</v>
      </c>
    </row>
    <row r="390" spans="1:20" ht="12.75" customHeight="1">
      <c r="A390" s="158" t="s">
        <v>80</v>
      </c>
      <c r="B390" s="157"/>
      <c r="C390" s="157"/>
      <c r="D390" s="160">
        <v>13349</v>
      </c>
      <c r="E390" s="161">
        <v>24.158462429419401</v>
      </c>
      <c r="F390" s="157"/>
      <c r="G390" s="157"/>
      <c r="H390" s="157"/>
      <c r="I390" s="157">
        <v>166338</v>
      </c>
      <c r="J390" s="159">
        <v>25.6920439275288</v>
      </c>
      <c r="K390" s="157"/>
      <c r="L390" s="157"/>
      <c r="M390" s="157"/>
      <c r="N390" s="157">
        <v>91539</v>
      </c>
      <c r="O390" s="159">
        <v>23.5115080251813</v>
      </c>
      <c r="P390" s="157"/>
      <c r="Q390" s="157"/>
      <c r="R390" s="157"/>
      <c r="S390" s="157">
        <v>82619</v>
      </c>
      <c r="T390" s="159">
        <v>24.984728346004299</v>
      </c>
    </row>
    <row r="391" spans="1:20" ht="12.75" customHeight="1">
      <c r="A391" s="158" t="s">
        <v>86</v>
      </c>
      <c r="B391" s="157"/>
      <c r="C391" s="157"/>
      <c r="D391" s="162">
        <v>2740</v>
      </c>
      <c r="E391" s="163">
        <v>4.9587375126683098</v>
      </c>
      <c r="F391" s="157"/>
      <c r="G391" s="157"/>
      <c r="H391" s="157"/>
      <c r="I391" s="162">
        <v>838</v>
      </c>
      <c r="J391" s="163">
        <v>0.12943484237678199</v>
      </c>
      <c r="K391" s="157"/>
      <c r="L391" s="157"/>
      <c r="M391" s="157"/>
      <c r="N391" s="162">
        <v>715</v>
      </c>
      <c r="O391" s="163">
        <v>0.18364553073558401</v>
      </c>
      <c r="P391" s="157"/>
      <c r="Q391" s="157"/>
      <c r="R391" s="157"/>
      <c r="S391" s="157" t="s">
        <v>465</v>
      </c>
      <c r="T391" s="159" t="s">
        <v>466</v>
      </c>
    </row>
    <row r="392" spans="1:20" ht="12.75" customHeight="1">
      <c r="A392" s="158" t="s">
        <v>87</v>
      </c>
      <c r="B392" s="157"/>
      <c r="C392" s="157"/>
      <c r="D392" s="162">
        <v>4087</v>
      </c>
      <c r="E392" s="163">
        <v>7.3964818300275104</v>
      </c>
      <c r="F392" s="157"/>
      <c r="G392" s="157"/>
      <c r="H392" s="157"/>
      <c r="I392" s="162">
        <v>3245</v>
      </c>
      <c r="J392" s="163">
        <v>0.50121248629195403</v>
      </c>
      <c r="K392" s="157"/>
      <c r="L392" s="157"/>
      <c r="M392" s="157"/>
      <c r="N392" s="157" t="s">
        <v>465</v>
      </c>
      <c r="O392" s="159" t="s">
        <v>466</v>
      </c>
      <c r="P392" s="157"/>
      <c r="Q392" s="157"/>
      <c r="R392" s="157"/>
      <c r="S392" s="162">
        <v>980</v>
      </c>
      <c r="T392" s="163">
        <v>0.29636081021416599</v>
      </c>
    </row>
    <row r="393" spans="1:20" ht="12.75" customHeight="1">
      <c r="A393" s="158" t="s">
        <v>229</v>
      </c>
      <c r="B393" s="157"/>
      <c r="C393" s="157"/>
      <c r="D393" s="157" t="s">
        <v>465</v>
      </c>
      <c r="E393" s="159" t="s">
        <v>466</v>
      </c>
      <c r="F393" s="157"/>
      <c r="G393" s="157"/>
      <c r="H393" s="157"/>
      <c r="I393" s="162">
        <v>652</v>
      </c>
      <c r="J393" s="163">
        <v>0.10070586781582599</v>
      </c>
      <c r="K393" s="157"/>
      <c r="L393" s="157"/>
      <c r="M393" s="157"/>
      <c r="N393" s="157" t="s">
        <v>465</v>
      </c>
      <c r="O393" s="159" t="s">
        <v>466</v>
      </c>
      <c r="P393" s="157"/>
      <c r="Q393" s="157"/>
      <c r="R393" s="157"/>
      <c r="S393" s="162">
        <v>632</v>
      </c>
      <c r="T393" s="163">
        <v>0.19112248168913601</v>
      </c>
    </row>
    <row r="394" spans="1:20" ht="4.5" customHeight="1">
      <c r="A394" s="157"/>
      <c r="B394" s="157"/>
      <c r="C394" s="157"/>
      <c r="D394" s="157"/>
      <c r="E394" s="157"/>
      <c r="F394" s="157"/>
      <c r="G394" s="157"/>
      <c r="H394" s="157"/>
      <c r="I394" s="157"/>
      <c r="J394" s="157"/>
      <c r="K394" s="157"/>
      <c r="L394" s="157"/>
      <c r="M394" s="157"/>
      <c r="N394" s="157"/>
      <c r="O394" s="157"/>
      <c r="P394" s="157"/>
      <c r="Q394" s="157"/>
      <c r="R394" s="157"/>
      <c r="S394" s="157"/>
      <c r="T394" s="157"/>
    </row>
    <row r="395" spans="1:20" ht="12.75" customHeight="1">
      <c r="A395" s="155" t="s">
        <v>111</v>
      </c>
      <c r="B395" s="156">
        <v>103455</v>
      </c>
      <c r="C395" s="157"/>
      <c r="D395" s="157"/>
      <c r="E395" s="157"/>
      <c r="F395" s="157"/>
      <c r="G395" s="156">
        <v>1097208</v>
      </c>
      <c r="H395" s="157"/>
      <c r="I395" s="157"/>
      <c r="J395" s="157"/>
      <c r="K395" s="157"/>
      <c r="L395" s="156">
        <v>424085</v>
      </c>
      <c r="M395" s="157"/>
      <c r="N395" s="157"/>
      <c r="O395" s="157"/>
      <c r="P395" s="157"/>
      <c r="Q395" s="156">
        <v>409499</v>
      </c>
      <c r="R395" s="157"/>
      <c r="S395" s="157"/>
      <c r="T395" s="157"/>
    </row>
    <row r="396" spans="1:20" ht="12.75" customHeight="1">
      <c r="A396" s="158" t="s">
        <v>78</v>
      </c>
      <c r="B396" s="157"/>
      <c r="C396" s="157"/>
      <c r="D396" s="160">
        <v>47924</v>
      </c>
      <c r="E396" s="159">
        <v>46.323522304383502</v>
      </c>
      <c r="F396" s="157"/>
      <c r="G396" s="157"/>
      <c r="H396" s="157"/>
      <c r="I396" s="157">
        <v>257704</v>
      </c>
      <c r="J396" s="159">
        <v>23.487251277788701</v>
      </c>
      <c r="K396" s="157"/>
      <c r="L396" s="157"/>
      <c r="M396" s="157"/>
      <c r="N396" s="160">
        <v>60262</v>
      </c>
      <c r="O396" s="159">
        <v>14.209887168845899</v>
      </c>
      <c r="P396" s="157"/>
      <c r="Q396" s="157"/>
      <c r="R396" s="157"/>
      <c r="S396" s="157">
        <v>60032</v>
      </c>
      <c r="T396" s="159">
        <v>14.6598648592548</v>
      </c>
    </row>
    <row r="397" spans="1:20" ht="12.75" customHeight="1">
      <c r="A397" s="158" t="s">
        <v>76</v>
      </c>
      <c r="B397" s="157"/>
      <c r="C397" s="157"/>
      <c r="D397" s="160">
        <v>13988</v>
      </c>
      <c r="E397" s="161">
        <v>13.5208544777923</v>
      </c>
      <c r="F397" s="157"/>
      <c r="G397" s="157"/>
      <c r="H397" s="157"/>
      <c r="I397" s="157">
        <v>292769</v>
      </c>
      <c r="J397" s="159">
        <v>26.683090170687802</v>
      </c>
      <c r="K397" s="157"/>
      <c r="L397" s="157"/>
      <c r="M397" s="157"/>
      <c r="N397" s="157">
        <v>109219</v>
      </c>
      <c r="O397" s="159">
        <v>25.754035158046101</v>
      </c>
      <c r="P397" s="157"/>
      <c r="Q397" s="157"/>
      <c r="R397" s="157"/>
      <c r="S397" s="157">
        <v>83426</v>
      </c>
      <c r="T397" s="159">
        <v>20.3726993228311</v>
      </c>
    </row>
    <row r="398" spans="1:20" ht="12.75" customHeight="1">
      <c r="A398" s="158" t="s">
        <v>82</v>
      </c>
      <c r="B398" s="157"/>
      <c r="C398" s="157"/>
      <c r="D398" s="162">
        <v>11978</v>
      </c>
      <c r="E398" s="163">
        <v>11.5779807645836</v>
      </c>
      <c r="F398" s="157"/>
      <c r="G398" s="157"/>
      <c r="H398" s="157"/>
      <c r="I398" s="157">
        <v>137174</v>
      </c>
      <c r="J398" s="159">
        <v>12.502096229703</v>
      </c>
      <c r="K398" s="157"/>
      <c r="L398" s="157"/>
      <c r="M398" s="157"/>
      <c r="N398" s="157">
        <v>72386</v>
      </c>
      <c r="O398" s="159">
        <v>17.0687480104224</v>
      </c>
      <c r="P398" s="157"/>
      <c r="Q398" s="157"/>
      <c r="R398" s="157"/>
      <c r="S398" s="157">
        <v>76224</v>
      </c>
      <c r="T398" s="159">
        <v>18.6139648692671</v>
      </c>
    </row>
    <row r="399" spans="1:20" ht="12.75" customHeight="1">
      <c r="A399" s="158" t="s">
        <v>79</v>
      </c>
      <c r="B399" s="157"/>
      <c r="C399" s="157"/>
      <c r="D399" s="157">
        <v>62731</v>
      </c>
      <c r="E399" s="159">
        <v>60.636025325020498</v>
      </c>
      <c r="F399" s="157"/>
      <c r="G399" s="157"/>
      <c r="H399" s="157"/>
      <c r="I399" s="157">
        <v>546580</v>
      </c>
      <c r="J399" s="159">
        <v>49.815531786133498</v>
      </c>
      <c r="K399" s="157"/>
      <c r="L399" s="157"/>
      <c r="M399" s="157"/>
      <c r="N399" s="157">
        <v>176103</v>
      </c>
      <c r="O399" s="159">
        <v>41.525401747291198</v>
      </c>
      <c r="P399" s="157"/>
      <c r="Q399" s="157"/>
      <c r="R399" s="157"/>
      <c r="S399" s="157">
        <v>118539</v>
      </c>
      <c r="T399" s="159">
        <v>28.947323436687299</v>
      </c>
    </row>
    <row r="400" spans="1:20" ht="12.75" customHeight="1">
      <c r="A400" s="158" t="s">
        <v>75</v>
      </c>
      <c r="B400" s="157"/>
      <c r="C400" s="157"/>
      <c r="D400" s="160">
        <v>40023</v>
      </c>
      <c r="E400" s="159">
        <v>38.68638538495</v>
      </c>
      <c r="F400" s="157"/>
      <c r="G400" s="157"/>
      <c r="H400" s="157"/>
      <c r="I400" s="157">
        <v>590987</v>
      </c>
      <c r="J400" s="159">
        <v>53.862804500149501</v>
      </c>
      <c r="K400" s="157"/>
      <c r="L400" s="157"/>
      <c r="M400" s="157"/>
      <c r="N400" s="157">
        <v>273863</v>
      </c>
      <c r="O400" s="159">
        <v>64.577384250798801</v>
      </c>
      <c r="P400" s="157"/>
      <c r="Q400" s="157"/>
      <c r="R400" s="157"/>
      <c r="S400" s="157">
        <v>308802</v>
      </c>
      <c r="T400" s="159">
        <v>75.409707960214803</v>
      </c>
    </row>
    <row r="401" spans="1:20" ht="12.75" customHeight="1">
      <c r="A401" s="158" t="s">
        <v>85</v>
      </c>
      <c r="B401" s="157"/>
      <c r="C401" s="157"/>
      <c r="D401" s="162">
        <v>1214</v>
      </c>
      <c r="E401" s="163">
        <v>1.1734570586245201</v>
      </c>
      <c r="F401" s="157"/>
      <c r="G401" s="157"/>
      <c r="H401" s="157"/>
      <c r="I401" s="160">
        <v>50999</v>
      </c>
      <c r="J401" s="161">
        <v>4.6480703749881496</v>
      </c>
      <c r="K401" s="157"/>
      <c r="L401" s="157"/>
      <c r="M401" s="157"/>
      <c r="N401" s="162">
        <v>13475</v>
      </c>
      <c r="O401" s="163">
        <v>3.1774290531379301</v>
      </c>
      <c r="P401" s="157"/>
      <c r="Q401" s="157"/>
      <c r="R401" s="157"/>
      <c r="S401" s="162">
        <v>10585</v>
      </c>
      <c r="T401" s="163">
        <v>2.5848658971084202</v>
      </c>
    </row>
    <row r="402" spans="1:20" ht="12.75" customHeight="1">
      <c r="A402" s="158" t="s">
        <v>84</v>
      </c>
      <c r="B402" s="157"/>
      <c r="C402" s="157"/>
      <c r="D402" s="157">
        <v>53911</v>
      </c>
      <c r="E402" s="159">
        <v>52.110579479000499</v>
      </c>
      <c r="F402" s="157"/>
      <c r="G402" s="157"/>
      <c r="H402" s="157"/>
      <c r="I402" s="157">
        <v>448800</v>
      </c>
      <c r="J402" s="159">
        <v>40.9038213356082</v>
      </c>
      <c r="K402" s="157"/>
      <c r="L402" s="157"/>
      <c r="M402" s="157"/>
      <c r="N402" s="157">
        <v>159000</v>
      </c>
      <c r="O402" s="159">
        <v>37.4924838181025</v>
      </c>
      <c r="P402" s="157"/>
      <c r="Q402" s="157"/>
      <c r="R402" s="157"/>
      <c r="S402" s="157">
        <v>152107</v>
      </c>
      <c r="T402" s="159">
        <v>37.144657251910303</v>
      </c>
    </row>
    <row r="403" spans="1:20" ht="12.75" customHeight="1">
      <c r="A403" s="158" t="s">
        <v>81</v>
      </c>
      <c r="B403" s="157"/>
      <c r="C403" s="157"/>
      <c r="D403" s="162">
        <v>7149</v>
      </c>
      <c r="E403" s="163">
        <v>6.9102508336958097</v>
      </c>
      <c r="F403" s="157"/>
      <c r="G403" s="157"/>
      <c r="H403" s="157"/>
      <c r="I403" s="157">
        <v>165030</v>
      </c>
      <c r="J403" s="159">
        <v>15.040903821335601</v>
      </c>
      <c r="K403" s="157"/>
      <c r="L403" s="157"/>
      <c r="M403" s="157"/>
      <c r="N403" s="157">
        <v>74533</v>
      </c>
      <c r="O403" s="159">
        <v>17.575014442859299</v>
      </c>
      <c r="P403" s="157"/>
      <c r="Q403" s="157"/>
      <c r="R403" s="157"/>
      <c r="S403" s="157">
        <v>99384</v>
      </c>
      <c r="T403" s="159">
        <v>24.269656336157102</v>
      </c>
    </row>
    <row r="404" spans="1:20" ht="12.75" customHeight="1">
      <c r="A404" s="158" t="s">
        <v>83</v>
      </c>
      <c r="B404" s="157"/>
      <c r="C404" s="157"/>
      <c r="D404" s="162">
        <v>5164</v>
      </c>
      <c r="E404" s="163">
        <v>4.9915422164225998</v>
      </c>
      <c r="F404" s="157"/>
      <c r="G404" s="157"/>
      <c r="H404" s="157"/>
      <c r="I404" s="157">
        <v>178994</v>
      </c>
      <c r="J404" s="159">
        <v>16.313588672339201</v>
      </c>
      <c r="K404" s="157"/>
      <c r="L404" s="157"/>
      <c r="M404" s="157"/>
      <c r="N404" s="157">
        <v>84075</v>
      </c>
      <c r="O404" s="159">
        <v>19.825035075515501</v>
      </c>
      <c r="P404" s="157"/>
      <c r="Q404" s="157"/>
      <c r="R404" s="157"/>
      <c r="S404" s="157">
        <v>87682</v>
      </c>
      <c r="T404" s="159">
        <v>21.4120181001663</v>
      </c>
    </row>
    <row r="405" spans="1:20" ht="12.75" customHeight="1">
      <c r="A405" s="158" t="s">
        <v>77</v>
      </c>
      <c r="B405" s="157"/>
      <c r="C405" s="157"/>
      <c r="D405" s="157">
        <v>49511</v>
      </c>
      <c r="E405" s="159">
        <v>47.857522594364703</v>
      </c>
      <c r="F405" s="157"/>
      <c r="G405" s="157"/>
      <c r="H405" s="157"/>
      <c r="I405" s="157">
        <v>416419</v>
      </c>
      <c r="J405" s="159">
        <v>37.952603335010302</v>
      </c>
      <c r="K405" s="157"/>
      <c r="L405" s="157"/>
      <c r="M405" s="157"/>
      <c r="N405" s="157">
        <v>157900</v>
      </c>
      <c r="O405" s="159">
        <v>37.233101854581001</v>
      </c>
      <c r="P405" s="157"/>
      <c r="Q405" s="157"/>
      <c r="R405" s="157"/>
      <c r="S405" s="157">
        <v>143041</v>
      </c>
      <c r="T405" s="159">
        <v>34.930732431580999</v>
      </c>
    </row>
    <row r="406" spans="1:20" ht="12.75" customHeight="1">
      <c r="A406" s="158" t="s">
        <v>80</v>
      </c>
      <c r="B406" s="157"/>
      <c r="C406" s="157"/>
      <c r="D406" s="162">
        <v>13873</v>
      </c>
      <c r="E406" s="163">
        <v>13.4096950364893</v>
      </c>
      <c r="F406" s="157"/>
      <c r="G406" s="157"/>
      <c r="H406" s="157"/>
      <c r="I406" s="157">
        <v>169845</v>
      </c>
      <c r="J406" s="159">
        <v>15.479744952643401</v>
      </c>
      <c r="K406" s="157"/>
      <c r="L406" s="157"/>
      <c r="M406" s="157"/>
      <c r="N406" s="157">
        <v>83557</v>
      </c>
      <c r="O406" s="159">
        <v>19.7028897508754</v>
      </c>
      <c r="P406" s="157"/>
      <c r="Q406" s="157"/>
      <c r="R406" s="157"/>
      <c r="S406" s="157">
        <v>81618</v>
      </c>
      <c r="T406" s="159">
        <v>19.931184203135999</v>
      </c>
    </row>
    <row r="407" spans="1:20" ht="12.75" customHeight="1">
      <c r="A407" s="158" t="s">
        <v>86</v>
      </c>
      <c r="B407" s="157"/>
      <c r="C407" s="157"/>
      <c r="D407" s="157" t="s">
        <v>465</v>
      </c>
      <c r="E407" s="159" t="s">
        <v>466</v>
      </c>
      <c r="F407" s="157"/>
      <c r="G407" s="157"/>
      <c r="H407" s="157"/>
      <c r="I407" s="162">
        <v>5749</v>
      </c>
      <c r="J407" s="163">
        <v>0.523966285335142</v>
      </c>
      <c r="K407" s="157"/>
      <c r="L407" s="157"/>
      <c r="M407" s="157"/>
      <c r="N407" s="162">
        <v>2589</v>
      </c>
      <c r="O407" s="163">
        <v>0.61049082141551803</v>
      </c>
      <c r="P407" s="157"/>
      <c r="Q407" s="157"/>
      <c r="R407" s="157"/>
      <c r="S407" s="157" t="s">
        <v>465</v>
      </c>
      <c r="T407" s="159" t="s">
        <v>466</v>
      </c>
    </row>
    <row r="408" spans="1:20" ht="12.75" customHeight="1">
      <c r="A408" s="158" t="s">
        <v>87</v>
      </c>
      <c r="B408" s="157"/>
      <c r="C408" s="157"/>
      <c r="D408" s="157" t="s">
        <v>465</v>
      </c>
      <c r="E408" s="159" t="s">
        <v>466</v>
      </c>
      <c r="F408" s="157"/>
      <c r="G408" s="157"/>
      <c r="H408" s="157"/>
      <c r="I408" s="162">
        <v>6213</v>
      </c>
      <c r="J408" s="163">
        <v>0.56625544108318604</v>
      </c>
      <c r="K408" s="157"/>
      <c r="L408" s="157"/>
      <c r="M408" s="157"/>
      <c r="N408" s="162">
        <v>940</v>
      </c>
      <c r="O408" s="163">
        <v>0.22165367791834201</v>
      </c>
      <c r="P408" s="157"/>
      <c r="Q408" s="157"/>
      <c r="R408" s="157"/>
      <c r="S408" s="157" t="s">
        <v>465</v>
      </c>
      <c r="T408" s="159" t="s">
        <v>466</v>
      </c>
    </row>
    <row r="409" spans="1:20" ht="12.75" customHeight="1">
      <c r="A409" s="158" t="s">
        <v>229</v>
      </c>
      <c r="B409" s="157"/>
      <c r="C409" s="157"/>
      <c r="D409" s="157" t="s">
        <v>465</v>
      </c>
      <c r="E409" s="159" t="s">
        <v>466</v>
      </c>
      <c r="F409" s="157"/>
      <c r="G409" s="157"/>
      <c r="H409" s="157"/>
      <c r="I409" s="157" t="s">
        <v>465</v>
      </c>
      <c r="J409" s="159" t="s">
        <v>466</v>
      </c>
      <c r="K409" s="157"/>
      <c r="L409" s="157"/>
      <c r="M409" s="157"/>
      <c r="N409" s="157" t="s">
        <v>465</v>
      </c>
      <c r="O409" s="159" t="s">
        <v>466</v>
      </c>
      <c r="P409" s="157"/>
      <c r="Q409" s="157"/>
      <c r="R409" s="157"/>
      <c r="S409" s="157" t="s">
        <v>465</v>
      </c>
      <c r="T409" s="159" t="s">
        <v>466</v>
      </c>
    </row>
    <row r="410" spans="1:20" ht="4.5" customHeight="1">
      <c r="A410" s="157"/>
      <c r="B410" s="157"/>
      <c r="C410" s="157"/>
      <c r="D410" s="157"/>
      <c r="E410" s="157"/>
      <c r="F410" s="157"/>
      <c r="G410" s="157"/>
      <c r="H410" s="157"/>
      <c r="I410" s="157"/>
      <c r="J410" s="157"/>
      <c r="K410" s="157"/>
      <c r="L410" s="157"/>
      <c r="M410" s="157"/>
      <c r="N410" s="157"/>
      <c r="O410" s="157"/>
      <c r="P410" s="157"/>
      <c r="Q410" s="157"/>
      <c r="R410" s="157"/>
      <c r="S410" s="157"/>
      <c r="T410" s="157"/>
    </row>
    <row r="411" spans="1:20" ht="12.75" customHeight="1">
      <c r="A411" s="155" t="s">
        <v>112</v>
      </c>
      <c r="B411" s="156">
        <v>87911</v>
      </c>
      <c r="C411" s="157"/>
      <c r="D411" s="157"/>
      <c r="E411" s="157"/>
      <c r="F411" s="157"/>
      <c r="G411" s="156">
        <v>971515</v>
      </c>
      <c r="H411" s="157"/>
      <c r="I411" s="157"/>
      <c r="J411" s="157"/>
      <c r="K411" s="157"/>
      <c r="L411" s="156">
        <v>519867</v>
      </c>
      <c r="M411" s="157"/>
      <c r="N411" s="157"/>
      <c r="O411" s="157"/>
      <c r="P411" s="157"/>
      <c r="Q411" s="156">
        <v>620266</v>
      </c>
      <c r="R411" s="157"/>
      <c r="S411" s="157"/>
      <c r="T411" s="157"/>
    </row>
    <row r="412" spans="1:20" ht="12.75" customHeight="1">
      <c r="A412" s="158" t="s">
        <v>78</v>
      </c>
      <c r="B412" s="157"/>
      <c r="C412" s="157"/>
      <c r="D412" s="157">
        <v>43521</v>
      </c>
      <c r="E412" s="159">
        <v>49.505750133657898</v>
      </c>
      <c r="F412" s="157"/>
      <c r="G412" s="157"/>
      <c r="H412" s="157"/>
      <c r="I412" s="157">
        <v>336040</v>
      </c>
      <c r="J412" s="159">
        <v>34.589275512987399</v>
      </c>
      <c r="K412" s="157"/>
      <c r="L412" s="157"/>
      <c r="M412" s="157"/>
      <c r="N412" s="157">
        <v>126308</v>
      </c>
      <c r="O412" s="159">
        <v>24.296214224022702</v>
      </c>
      <c r="P412" s="157"/>
      <c r="Q412" s="157"/>
      <c r="R412" s="157"/>
      <c r="S412" s="157">
        <v>119173</v>
      </c>
      <c r="T412" s="159">
        <v>19.213208526664399</v>
      </c>
    </row>
    <row r="413" spans="1:20" ht="12.75" customHeight="1">
      <c r="A413" s="158" t="s">
        <v>76</v>
      </c>
      <c r="B413" s="157"/>
      <c r="C413" s="157"/>
      <c r="D413" s="160">
        <v>20271</v>
      </c>
      <c r="E413" s="161">
        <v>23.058547849529599</v>
      </c>
      <c r="F413" s="157"/>
      <c r="G413" s="157"/>
      <c r="H413" s="157"/>
      <c r="I413" s="157">
        <v>274133</v>
      </c>
      <c r="J413" s="159">
        <v>28.217063040714802</v>
      </c>
      <c r="K413" s="157"/>
      <c r="L413" s="157"/>
      <c r="M413" s="157"/>
      <c r="N413" s="157">
        <v>161930</v>
      </c>
      <c r="O413" s="159">
        <v>31.148351405263298</v>
      </c>
      <c r="P413" s="157"/>
      <c r="Q413" s="157"/>
      <c r="R413" s="157"/>
      <c r="S413" s="157">
        <v>163078</v>
      </c>
      <c r="T413" s="159">
        <v>26.2916232713062</v>
      </c>
    </row>
    <row r="414" spans="1:20" ht="12.75" customHeight="1">
      <c r="A414" s="158" t="s">
        <v>82</v>
      </c>
      <c r="B414" s="157"/>
      <c r="C414" s="157"/>
      <c r="D414" s="160">
        <v>8798</v>
      </c>
      <c r="E414" s="161">
        <v>10.0078488471295</v>
      </c>
      <c r="F414" s="157"/>
      <c r="G414" s="157"/>
      <c r="H414" s="157"/>
      <c r="I414" s="157">
        <v>166922</v>
      </c>
      <c r="J414" s="159">
        <v>17.181618400127601</v>
      </c>
      <c r="K414" s="157"/>
      <c r="L414" s="157"/>
      <c r="M414" s="157"/>
      <c r="N414" s="157">
        <v>109988</v>
      </c>
      <c r="O414" s="159">
        <v>21.1569497583036</v>
      </c>
      <c r="P414" s="157"/>
      <c r="Q414" s="157"/>
      <c r="R414" s="157"/>
      <c r="S414" s="157">
        <v>144741</v>
      </c>
      <c r="T414" s="159">
        <v>23.335310979483001</v>
      </c>
    </row>
    <row r="415" spans="1:20" ht="12.75" customHeight="1">
      <c r="A415" s="158" t="s">
        <v>79</v>
      </c>
      <c r="B415" s="157"/>
      <c r="C415" s="157"/>
      <c r="D415" s="157">
        <v>42053</v>
      </c>
      <c r="E415" s="159">
        <v>47.835879469008397</v>
      </c>
      <c r="F415" s="157"/>
      <c r="G415" s="157"/>
      <c r="H415" s="157"/>
      <c r="I415" s="157">
        <v>512177</v>
      </c>
      <c r="J415" s="159">
        <v>52.719412464038101</v>
      </c>
      <c r="K415" s="157"/>
      <c r="L415" s="157"/>
      <c r="M415" s="157"/>
      <c r="N415" s="157">
        <v>234680</v>
      </c>
      <c r="O415" s="159">
        <v>45.142315246014803</v>
      </c>
      <c r="P415" s="157"/>
      <c r="Q415" s="157"/>
      <c r="R415" s="157"/>
      <c r="S415" s="157">
        <v>261156</v>
      </c>
      <c r="T415" s="159">
        <v>42.103871564780299</v>
      </c>
    </row>
    <row r="416" spans="1:20" ht="12.75" customHeight="1">
      <c r="A416" s="158" t="s">
        <v>75</v>
      </c>
      <c r="B416" s="157"/>
      <c r="C416" s="157"/>
      <c r="D416" s="160">
        <v>28531</v>
      </c>
      <c r="E416" s="159">
        <v>32.454414123374796</v>
      </c>
      <c r="F416" s="157"/>
      <c r="G416" s="157"/>
      <c r="H416" s="157"/>
      <c r="I416" s="157">
        <v>430927</v>
      </c>
      <c r="J416" s="159">
        <v>44.356185956984703</v>
      </c>
      <c r="K416" s="157"/>
      <c r="L416" s="157"/>
      <c r="M416" s="157"/>
      <c r="N416" s="157">
        <v>259808</v>
      </c>
      <c r="O416" s="159">
        <v>49.975859210144101</v>
      </c>
      <c r="P416" s="157"/>
      <c r="Q416" s="157"/>
      <c r="R416" s="157"/>
      <c r="S416" s="157">
        <v>378429</v>
      </c>
      <c r="T416" s="159">
        <v>61.010759899784901</v>
      </c>
    </row>
    <row r="417" spans="1:20" ht="12.75" customHeight="1">
      <c r="A417" s="158" t="s">
        <v>85</v>
      </c>
      <c r="B417" s="157"/>
      <c r="C417" s="157"/>
      <c r="D417" s="162">
        <v>2639</v>
      </c>
      <c r="E417" s="163">
        <v>3.0018996485081502</v>
      </c>
      <c r="F417" s="157"/>
      <c r="G417" s="157"/>
      <c r="H417" s="157"/>
      <c r="I417" s="157">
        <v>88287</v>
      </c>
      <c r="J417" s="159">
        <v>9.0875591215781508</v>
      </c>
      <c r="K417" s="157"/>
      <c r="L417" s="157"/>
      <c r="M417" s="157"/>
      <c r="N417" s="157">
        <v>39819</v>
      </c>
      <c r="O417" s="159">
        <v>7.6594590539503402</v>
      </c>
      <c r="P417" s="157"/>
      <c r="Q417" s="157"/>
      <c r="R417" s="157"/>
      <c r="S417" s="157">
        <v>39147</v>
      </c>
      <c r="T417" s="159">
        <v>6.3113244962645103</v>
      </c>
    </row>
    <row r="418" spans="1:20" ht="12.75" customHeight="1">
      <c r="A418" s="158" t="s">
        <v>84</v>
      </c>
      <c r="B418" s="157"/>
      <c r="C418" s="157"/>
      <c r="D418" s="160">
        <v>25024</v>
      </c>
      <c r="E418" s="161">
        <v>28.465152256259199</v>
      </c>
      <c r="F418" s="157"/>
      <c r="G418" s="157"/>
      <c r="H418" s="157"/>
      <c r="I418" s="157">
        <v>211322</v>
      </c>
      <c r="J418" s="159">
        <v>21.751800023674399</v>
      </c>
      <c r="K418" s="157"/>
      <c r="L418" s="157"/>
      <c r="M418" s="157"/>
      <c r="N418" s="157">
        <v>86841</v>
      </c>
      <c r="O418" s="159">
        <v>16.704464795803499</v>
      </c>
      <c r="P418" s="157"/>
      <c r="Q418" s="157"/>
      <c r="R418" s="157"/>
      <c r="S418" s="157">
        <v>78620</v>
      </c>
      <c r="T418" s="159">
        <v>12.6752070885717</v>
      </c>
    </row>
    <row r="419" spans="1:20" ht="12.75" customHeight="1">
      <c r="A419" s="158" t="s">
        <v>81</v>
      </c>
      <c r="B419" s="157"/>
      <c r="C419" s="157"/>
      <c r="D419" s="160">
        <v>10749</v>
      </c>
      <c r="E419" s="161">
        <v>12.227138810842799</v>
      </c>
      <c r="F419" s="157"/>
      <c r="G419" s="157"/>
      <c r="H419" s="157"/>
      <c r="I419" s="157">
        <v>203085</v>
      </c>
      <c r="J419" s="159">
        <v>20.903948986891599</v>
      </c>
      <c r="K419" s="157"/>
      <c r="L419" s="157"/>
      <c r="M419" s="157"/>
      <c r="N419" s="157">
        <v>150783</v>
      </c>
      <c r="O419" s="159">
        <v>29.0041491381449</v>
      </c>
      <c r="P419" s="157"/>
      <c r="Q419" s="157"/>
      <c r="R419" s="157"/>
      <c r="S419" s="157">
        <v>183343</v>
      </c>
      <c r="T419" s="159">
        <v>29.5587699470872</v>
      </c>
    </row>
    <row r="420" spans="1:20" ht="12.75" customHeight="1">
      <c r="A420" s="158" t="s">
        <v>83</v>
      </c>
      <c r="B420" s="157"/>
      <c r="C420" s="157"/>
      <c r="D420" s="160">
        <v>11395</v>
      </c>
      <c r="E420" s="161">
        <v>12.961972904414701</v>
      </c>
      <c r="F420" s="157"/>
      <c r="G420" s="157"/>
      <c r="H420" s="157"/>
      <c r="I420" s="157">
        <v>123975</v>
      </c>
      <c r="J420" s="159">
        <v>12.760996999531701</v>
      </c>
      <c r="K420" s="157"/>
      <c r="L420" s="157"/>
      <c r="M420" s="157"/>
      <c r="N420" s="157">
        <v>113452</v>
      </c>
      <c r="O420" s="159">
        <v>21.8232740297038</v>
      </c>
      <c r="P420" s="157"/>
      <c r="Q420" s="157"/>
      <c r="R420" s="157"/>
      <c r="S420" s="157">
        <v>156819</v>
      </c>
      <c r="T420" s="159">
        <v>25.282540071517701</v>
      </c>
    </row>
    <row r="421" spans="1:20" ht="12.75" customHeight="1">
      <c r="A421" s="158" t="s">
        <v>77</v>
      </c>
      <c r="B421" s="157"/>
      <c r="C421" s="157"/>
      <c r="D421" s="160">
        <v>33002</v>
      </c>
      <c r="E421" s="159">
        <v>37.540239560464599</v>
      </c>
      <c r="F421" s="157"/>
      <c r="G421" s="157"/>
      <c r="H421" s="157"/>
      <c r="I421" s="157">
        <v>337320</v>
      </c>
      <c r="J421" s="159">
        <v>34.721028496729303</v>
      </c>
      <c r="K421" s="157"/>
      <c r="L421" s="157"/>
      <c r="M421" s="157"/>
      <c r="N421" s="157">
        <v>178391</v>
      </c>
      <c r="O421" s="159">
        <v>34.314738192653103</v>
      </c>
      <c r="P421" s="157"/>
      <c r="Q421" s="157"/>
      <c r="R421" s="157"/>
      <c r="S421" s="157">
        <v>208943</v>
      </c>
      <c r="T421" s="159">
        <v>33.686031476818002</v>
      </c>
    </row>
    <row r="422" spans="1:20" ht="12.75" customHeight="1">
      <c r="A422" s="158" t="s">
        <v>80</v>
      </c>
      <c r="B422" s="157"/>
      <c r="C422" s="157"/>
      <c r="D422" s="160">
        <v>14071</v>
      </c>
      <c r="E422" s="161">
        <v>16.005960573762099</v>
      </c>
      <c r="F422" s="157"/>
      <c r="G422" s="157"/>
      <c r="H422" s="157"/>
      <c r="I422" s="157">
        <v>142016</v>
      </c>
      <c r="J422" s="159">
        <v>14.617993546162401</v>
      </c>
      <c r="K422" s="157"/>
      <c r="L422" s="157"/>
      <c r="M422" s="157"/>
      <c r="N422" s="157">
        <v>84149</v>
      </c>
      <c r="O422" s="159">
        <v>16.186640044472899</v>
      </c>
      <c r="P422" s="157"/>
      <c r="Q422" s="157"/>
      <c r="R422" s="157"/>
      <c r="S422" s="157">
        <v>114415</v>
      </c>
      <c r="T422" s="159">
        <v>18.446118278287098</v>
      </c>
    </row>
    <row r="423" spans="1:20" ht="12.75" customHeight="1">
      <c r="A423" s="158" t="s">
        <v>86</v>
      </c>
      <c r="B423" s="157"/>
      <c r="C423" s="157"/>
      <c r="D423" s="162">
        <v>1512</v>
      </c>
      <c r="E423" s="163">
        <v>1.71992128402589</v>
      </c>
      <c r="F423" s="157"/>
      <c r="G423" s="157"/>
      <c r="H423" s="157"/>
      <c r="I423" s="162">
        <v>2931</v>
      </c>
      <c r="J423" s="163">
        <v>0.30169374636521301</v>
      </c>
      <c r="K423" s="157"/>
      <c r="L423" s="157"/>
      <c r="M423" s="157"/>
      <c r="N423" s="162">
        <v>666</v>
      </c>
      <c r="O423" s="163">
        <v>0.12810968959368499</v>
      </c>
      <c r="P423" s="157"/>
      <c r="Q423" s="157"/>
      <c r="R423" s="157"/>
      <c r="S423" s="162">
        <v>1292</v>
      </c>
      <c r="T423" s="163">
        <v>0.20829773032860099</v>
      </c>
    </row>
    <row r="424" spans="1:20" ht="12.75" customHeight="1">
      <c r="A424" s="158" t="s">
        <v>87</v>
      </c>
      <c r="B424" s="157"/>
      <c r="C424" s="157"/>
      <c r="D424" s="162">
        <v>2957</v>
      </c>
      <c r="E424" s="163">
        <v>3.3636291249104202</v>
      </c>
      <c r="F424" s="157"/>
      <c r="G424" s="157"/>
      <c r="H424" s="157"/>
      <c r="I424" s="160">
        <v>13243</v>
      </c>
      <c r="J424" s="161">
        <v>1.3631287216357999</v>
      </c>
      <c r="K424" s="157"/>
      <c r="L424" s="157"/>
      <c r="M424" s="157"/>
      <c r="N424" s="162">
        <v>1661</v>
      </c>
      <c r="O424" s="163">
        <v>0.31950479641908403</v>
      </c>
      <c r="P424" s="157"/>
      <c r="Q424" s="157"/>
      <c r="R424" s="157"/>
      <c r="S424" s="162">
        <v>433</v>
      </c>
      <c r="T424" s="163">
        <v>6.98087594677122E-2</v>
      </c>
    </row>
    <row r="425" spans="1:20" ht="12.75" customHeight="1">
      <c r="A425" s="158" t="s">
        <v>229</v>
      </c>
      <c r="B425" s="157"/>
      <c r="C425" s="157"/>
      <c r="D425" s="162">
        <v>1841</v>
      </c>
      <c r="E425" s="163">
        <v>2.0941634152722601</v>
      </c>
      <c r="F425" s="157"/>
      <c r="G425" s="157"/>
      <c r="H425" s="157"/>
      <c r="I425" s="162">
        <v>694</v>
      </c>
      <c r="J425" s="163">
        <v>7.1434820872554705E-2</v>
      </c>
      <c r="K425" s="157"/>
      <c r="L425" s="157"/>
      <c r="M425" s="157"/>
      <c r="N425" s="157" t="s">
        <v>465</v>
      </c>
      <c r="O425" s="159" t="s">
        <v>466</v>
      </c>
      <c r="P425" s="157"/>
      <c r="Q425" s="157"/>
      <c r="R425" s="157"/>
      <c r="S425" s="162">
        <v>286</v>
      </c>
      <c r="T425" s="163">
        <v>4.6109249902461201E-2</v>
      </c>
    </row>
    <row r="426" spans="1:20" ht="4.5" customHeight="1">
      <c r="A426" s="157"/>
      <c r="B426" s="157"/>
      <c r="C426" s="157"/>
      <c r="D426" s="157"/>
      <c r="E426" s="157"/>
      <c r="F426" s="157"/>
      <c r="G426" s="157"/>
      <c r="H426" s="157"/>
      <c r="I426" s="157"/>
      <c r="J426" s="157"/>
      <c r="K426" s="157"/>
      <c r="L426" s="157"/>
      <c r="M426" s="157"/>
      <c r="N426" s="157"/>
      <c r="O426" s="157"/>
      <c r="P426" s="157"/>
      <c r="Q426" s="157"/>
      <c r="R426" s="157"/>
      <c r="S426" s="157"/>
      <c r="T426" s="157"/>
    </row>
    <row r="427" spans="1:20" ht="12.75" customHeight="1">
      <c r="A427" s="155" t="s">
        <v>113</v>
      </c>
      <c r="B427" s="167">
        <v>38505</v>
      </c>
      <c r="C427" s="157"/>
      <c r="D427" s="157"/>
      <c r="E427" s="157"/>
      <c r="F427" s="157"/>
      <c r="G427" s="156">
        <v>1044280</v>
      </c>
      <c r="H427" s="157"/>
      <c r="I427" s="157"/>
      <c r="J427" s="157"/>
      <c r="K427" s="157"/>
      <c r="L427" s="156">
        <v>501512</v>
      </c>
      <c r="M427" s="157"/>
      <c r="N427" s="157"/>
      <c r="O427" s="157"/>
      <c r="P427" s="157"/>
      <c r="Q427" s="156">
        <v>606612</v>
      </c>
      <c r="R427" s="157"/>
      <c r="S427" s="157"/>
      <c r="T427" s="157"/>
    </row>
    <row r="428" spans="1:20" ht="12.75" customHeight="1">
      <c r="A428" s="158" t="s">
        <v>78</v>
      </c>
      <c r="B428" s="157"/>
      <c r="C428" s="157"/>
      <c r="D428" s="162">
        <v>12218</v>
      </c>
      <c r="E428" s="161">
        <v>31.730944033242402</v>
      </c>
      <c r="F428" s="157"/>
      <c r="G428" s="157"/>
      <c r="H428" s="157"/>
      <c r="I428" s="157">
        <v>288446</v>
      </c>
      <c r="J428" s="159">
        <v>27.621519132799602</v>
      </c>
      <c r="K428" s="157"/>
      <c r="L428" s="157"/>
      <c r="M428" s="157"/>
      <c r="N428" s="157">
        <v>94303</v>
      </c>
      <c r="O428" s="159">
        <v>18.803737497806601</v>
      </c>
      <c r="P428" s="157"/>
      <c r="Q428" s="157"/>
      <c r="R428" s="157"/>
      <c r="S428" s="157">
        <v>104979</v>
      </c>
      <c r="T428" s="159">
        <v>17.305790192083201</v>
      </c>
    </row>
    <row r="429" spans="1:20" ht="12.75" customHeight="1">
      <c r="A429" s="158" t="s">
        <v>76</v>
      </c>
      <c r="B429" s="157"/>
      <c r="C429" s="157"/>
      <c r="D429" s="162">
        <v>4202</v>
      </c>
      <c r="E429" s="163">
        <v>10.9128684586417</v>
      </c>
      <c r="F429" s="157"/>
      <c r="G429" s="157"/>
      <c r="H429" s="157"/>
      <c r="I429" s="157">
        <v>286337</v>
      </c>
      <c r="J429" s="159">
        <v>27.419561803347801</v>
      </c>
      <c r="K429" s="157"/>
      <c r="L429" s="157"/>
      <c r="M429" s="157"/>
      <c r="N429" s="157">
        <v>124506</v>
      </c>
      <c r="O429" s="159">
        <v>24.826125795594098</v>
      </c>
      <c r="P429" s="157"/>
      <c r="Q429" s="157"/>
      <c r="R429" s="157"/>
      <c r="S429" s="157">
        <v>153299</v>
      </c>
      <c r="T429" s="159">
        <v>25.271343132018501</v>
      </c>
    </row>
    <row r="430" spans="1:20" ht="12.75" customHeight="1">
      <c r="A430" s="158" t="s">
        <v>82</v>
      </c>
      <c r="B430" s="157"/>
      <c r="C430" s="157"/>
      <c r="D430" s="162">
        <v>7440</v>
      </c>
      <c r="E430" s="163">
        <v>19.3221659524737</v>
      </c>
      <c r="F430" s="157"/>
      <c r="G430" s="157"/>
      <c r="H430" s="157"/>
      <c r="I430" s="157">
        <v>261658</v>
      </c>
      <c r="J430" s="159">
        <v>25.056306737656602</v>
      </c>
      <c r="K430" s="157"/>
      <c r="L430" s="157"/>
      <c r="M430" s="157"/>
      <c r="N430" s="157">
        <v>149561</v>
      </c>
      <c r="O430" s="159">
        <v>29.822018216912099</v>
      </c>
      <c r="P430" s="157"/>
      <c r="Q430" s="157"/>
      <c r="R430" s="157"/>
      <c r="S430" s="157">
        <v>204284</v>
      </c>
      <c r="T430" s="159">
        <v>33.6762213737941</v>
      </c>
    </row>
    <row r="431" spans="1:20" ht="12.75" customHeight="1">
      <c r="A431" s="158" t="s">
        <v>79</v>
      </c>
      <c r="B431" s="157"/>
      <c r="C431" s="157"/>
      <c r="D431" s="160">
        <v>24077</v>
      </c>
      <c r="E431" s="161">
        <v>62.529541617971702</v>
      </c>
      <c r="F431" s="157"/>
      <c r="G431" s="157"/>
      <c r="H431" s="157"/>
      <c r="I431" s="157">
        <v>479660</v>
      </c>
      <c r="J431" s="159">
        <v>45.932125483586802</v>
      </c>
      <c r="K431" s="157"/>
      <c r="L431" s="157"/>
      <c r="M431" s="157"/>
      <c r="N431" s="157">
        <v>189598</v>
      </c>
      <c r="O431" s="159">
        <v>37.805276842827297</v>
      </c>
      <c r="P431" s="157"/>
      <c r="Q431" s="157"/>
      <c r="R431" s="157"/>
      <c r="S431" s="157">
        <v>202654</v>
      </c>
      <c r="T431" s="159">
        <v>33.407515842086902</v>
      </c>
    </row>
    <row r="432" spans="1:20" ht="12.75" customHeight="1">
      <c r="A432" s="158" t="s">
        <v>75</v>
      </c>
      <c r="B432" s="157"/>
      <c r="C432" s="157"/>
      <c r="D432" s="160">
        <v>19137</v>
      </c>
      <c r="E432" s="161">
        <v>49.7000389559797</v>
      </c>
      <c r="F432" s="157"/>
      <c r="G432" s="157"/>
      <c r="H432" s="157"/>
      <c r="I432" s="157">
        <v>559868</v>
      </c>
      <c r="J432" s="159">
        <v>53.612824146780603</v>
      </c>
      <c r="K432" s="157"/>
      <c r="L432" s="157"/>
      <c r="M432" s="157"/>
      <c r="N432" s="157">
        <v>310689</v>
      </c>
      <c r="O432" s="159">
        <v>61.950461803506201</v>
      </c>
      <c r="P432" s="157"/>
      <c r="Q432" s="157"/>
      <c r="R432" s="157"/>
      <c r="S432" s="157">
        <v>433872</v>
      </c>
      <c r="T432" s="159">
        <v>71.523807639809306</v>
      </c>
    </row>
    <row r="433" spans="1:20" ht="12.75" customHeight="1">
      <c r="A433" s="158" t="s">
        <v>85</v>
      </c>
      <c r="B433" s="157"/>
      <c r="C433" s="157"/>
      <c r="D433" s="162">
        <v>1625</v>
      </c>
      <c r="E433" s="163">
        <v>4.2202311388131397</v>
      </c>
      <c r="F433" s="157"/>
      <c r="G433" s="157"/>
      <c r="H433" s="157"/>
      <c r="I433" s="160">
        <v>29615</v>
      </c>
      <c r="J433" s="161">
        <v>2.8359252307810201</v>
      </c>
      <c r="K433" s="157"/>
      <c r="L433" s="157"/>
      <c r="M433" s="157"/>
      <c r="N433" s="160">
        <v>28642</v>
      </c>
      <c r="O433" s="161">
        <v>5.71112954425816</v>
      </c>
      <c r="P433" s="157"/>
      <c r="Q433" s="157"/>
      <c r="R433" s="157"/>
      <c r="S433" s="162">
        <v>10571</v>
      </c>
      <c r="T433" s="163">
        <v>1.74262955563029</v>
      </c>
    </row>
    <row r="434" spans="1:20" ht="12.75" customHeight="1">
      <c r="A434" s="158" t="s">
        <v>84</v>
      </c>
      <c r="B434" s="157"/>
      <c r="C434" s="157"/>
      <c r="D434" s="162">
        <v>10023</v>
      </c>
      <c r="E434" s="163">
        <v>26.0303856641995</v>
      </c>
      <c r="F434" s="157"/>
      <c r="G434" s="157"/>
      <c r="H434" s="157"/>
      <c r="I434" s="157">
        <v>205121</v>
      </c>
      <c r="J434" s="159">
        <v>19.642337304171299</v>
      </c>
      <c r="K434" s="157"/>
      <c r="L434" s="157"/>
      <c r="M434" s="157"/>
      <c r="N434" s="160">
        <v>82600</v>
      </c>
      <c r="O434" s="159">
        <v>16.470194132942002</v>
      </c>
      <c r="P434" s="157"/>
      <c r="Q434" s="157"/>
      <c r="R434" s="157"/>
      <c r="S434" s="157">
        <v>87537</v>
      </c>
      <c r="T434" s="159">
        <v>14.430476152796199</v>
      </c>
    </row>
    <row r="435" spans="1:20" ht="12.75" customHeight="1">
      <c r="A435" s="158" t="s">
        <v>81</v>
      </c>
      <c r="B435" s="157"/>
      <c r="C435" s="157"/>
      <c r="D435" s="162">
        <v>10910</v>
      </c>
      <c r="E435" s="163">
        <v>28.333982599662399</v>
      </c>
      <c r="F435" s="157"/>
      <c r="G435" s="157"/>
      <c r="H435" s="157"/>
      <c r="I435" s="157">
        <v>259895</v>
      </c>
      <c r="J435" s="159">
        <v>24.8874822844448</v>
      </c>
      <c r="K435" s="157"/>
      <c r="L435" s="157"/>
      <c r="M435" s="157"/>
      <c r="N435" s="157">
        <v>161653</v>
      </c>
      <c r="O435" s="159">
        <v>32.233127023879803</v>
      </c>
      <c r="P435" s="157"/>
      <c r="Q435" s="157"/>
      <c r="R435" s="157"/>
      <c r="S435" s="157">
        <v>163105</v>
      </c>
      <c r="T435" s="159">
        <v>26.8878624227678</v>
      </c>
    </row>
    <row r="436" spans="1:20" ht="12.75" customHeight="1">
      <c r="A436" s="158" t="s">
        <v>83</v>
      </c>
      <c r="B436" s="157"/>
      <c r="C436" s="157"/>
      <c r="D436" s="162">
        <v>2007</v>
      </c>
      <c r="E436" s="163">
        <v>5.2123100895987502</v>
      </c>
      <c r="F436" s="157"/>
      <c r="G436" s="157"/>
      <c r="H436" s="157"/>
      <c r="I436" s="157">
        <v>141696</v>
      </c>
      <c r="J436" s="159">
        <v>13.5687746581377</v>
      </c>
      <c r="K436" s="157"/>
      <c r="L436" s="157"/>
      <c r="M436" s="157"/>
      <c r="N436" s="157">
        <v>82370</v>
      </c>
      <c r="O436" s="159">
        <v>16.424332817559701</v>
      </c>
      <c r="P436" s="157"/>
      <c r="Q436" s="157"/>
      <c r="R436" s="157"/>
      <c r="S436" s="157">
        <v>138097</v>
      </c>
      <c r="T436" s="159">
        <v>22.765293136304599</v>
      </c>
    </row>
    <row r="437" spans="1:20" ht="12.75" customHeight="1">
      <c r="A437" s="158" t="s">
        <v>77</v>
      </c>
      <c r="B437" s="157"/>
      <c r="C437" s="157"/>
      <c r="D437" s="162">
        <v>9511</v>
      </c>
      <c r="E437" s="161">
        <v>24.700688222308798</v>
      </c>
      <c r="F437" s="157"/>
      <c r="G437" s="157"/>
      <c r="H437" s="157"/>
      <c r="I437" s="157">
        <v>311347</v>
      </c>
      <c r="J437" s="159">
        <v>29.8145133489103</v>
      </c>
      <c r="K437" s="157"/>
      <c r="L437" s="157"/>
      <c r="M437" s="157"/>
      <c r="N437" s="157">
        <v>161161</v>
      </c>
      <c r="O437" s="159">
        <v>32.135023688366402</v>
      </c>
      <c r="P437" s="157"/>
      <c r="Q437" s="157"/>
      <c r="R437" s="157"/>
      <c r="S437" s="157">
        <v>187534</v>
      </c>
      <c r="T437" s="159">
        <v>30.914983547968099</v>
      </c>
    </row>
    <row r="438" spans="1:20" ht="12.75" customHeight="1">
      <c r="A438" s="158" t="s">
        <v>80</v>
      </c>
      <c r="B438" s="157"/>
      <c r="C438" s="157"/>
      <c r="D438" s="162">
        <v>6889</v>
      </c>
      <c r="E438" s="163">
        <v>17.891182963251499</v>
      </c>
      <c r="F438" s="157"/>
      <c r="G438" s="157"/>
      <c r="H438" s="157"/>
      <c r="I438" s="157">
        <v>219251</v>
      </c>
      <c r="J438" s="159">
        <v>20.995422683571501</v>
      </c>
      <c r="K438" s="157"/>
      <c r="L438" s="157"/>
      <c r="M438" s="157"/>
      <c r="N438" s="157">
        <v>98549</v>
      </c>
      <c r="O438" s="159">
        <v>19.650377259168302</v>
      </c>
      <c r="P438" s="157"/>
      <c r="Q438" s="157"/>
      <c r="R438" s="157"/>
      <c r="S438" s="157">
        <v>122320</v>
      </c>
      <c r="T438" s="159">
        <v>20.164454379405601</v>
      </c>
    </row>
    <row r="439" spans="1:20" ht="12.75" customHeight="1">
      <c r="A439" s="158" t="s">
        <v>86</v>
      </c>
      <c r="B439" s="157"/>
      <c r="C439" s="157"/>
      <c r="D439" s="157" t="s">
        <v>465</v>
      </c>
      <c r="E439" s="159" t="s">
        <v>466</v>
      </c>
      <c r="F439" s="157"/>
      <c r="G439" s="157"/>
      <c r="H439" s="157"/>
      <c r="I439" s="162">
        <v>8271</v>
      </c>
      <c r="J439" s="163">
        <v>0.79202895775079496</v>
      </c>
      <c r="K439" s="157"/>
      <c r="L439" s="157"/>
      <c r="M439" s="157"/>
      <c r="N439" s="162">
        <v>5665</v>
      </c>
      <c r="O439" s="163">
        <v>1.12958413756799</v>
      </c>
      <c r="P439" s="157"/>
      <c r="Q439" s="157"/>
      <c r="R439" s="157"/>
      <c r="S439" s="157" t="s">
        <v>465</v>
      </c>
      <c r="T439" s="159" t="s">
        <v>466</v>
      </c>
    </row>
    <row r="440" spans="1:20" ht="12.75" customHeight="1">
      <c r="A440" s="158" t="s">
        <v>87</v>
      </c>
      <c r="B440" s="157"/>
      <c r="C440" s="157"/>
      <c r="D440" s="162">
        <v>1112</v>
      </c>
      <c r="E440" s="163">
        <v>2.88793663160628</v>
      </c>
      <c r="F440" s="157"/>
      <c r="G440" s="157"/>
      <c r="H440" s="157"/>
      <c r="I440" s="162">
        <v>6387</v>
      </c>
      <c r="J440" s="163">
        <v>0.61161757383077298</v>
      </c>
      <c r="K440" s="157"/>
      <c r="L440" s="157"/>
      <c r="M440" s="157"/>
      <c r="N440" s="162">
        <v>1046</v>
      </c>
      <c r="O440" s="163">
        <v>0.20856928647769099</v>
      </c>
      <c r="P440" s="157"/>
      <c r="Q440" s="157"/>
      <c r="R440" s="157"/>
      <c r="S440" s="162">
        <v>498</v>
      </c>
      <c r="T440" s="163">
        <v>8.2095309687246501E-2</v>
      </c>
    </row>
    <row r="441" spans="1:20" ht="12.75" customHeight="1">
      <c r="A441" s="158" t="s">
        <v>229</v>
      </c>
      <c r="B441" s="157"/>
      <c r="C441" s="157"/>
      <c r="D441" s="157" t="s">
        <v>465</v>
      </c>
      <c r="E441" s="159" t="s">
        <v>466</v>
      </c>
      <c r="F441" s="157"/>
      <c r="G441" s="157"/>
      <c r="H441" s="157"/>
      <c r="I441" s="162">
        <v>1762</v>
      </c>
      <c r="J441" s="163">
        <v>0.16872869345386299</v>
      </c>
      <c r="K441" s="157"/>
      <c r="L441" s="157"/>
      <c r="M441" s="157"/>
      <c r="N441" s="157" t="s">
        <v>465</v>
      </c>
      <c r="O441" s="159" t="s">
        <v>466</v>
      </c>
      <c r="P441" s="157"/>
      <c r="Q441" s="157"/>
      <c r="R441" s="157"/>
      <c r="S441" s="157" t="s">
        <v>465</v>
      </c>
      <c r="T441" s="159" t="s">
        <v>466</v>
      </c>
    </row>
    <row r="442" spans="1:20" ht="4.5" customHeight="1">
      <c r="A442" s="157"/>
      <c r="B442" s="157"/>
      <c r="C442" s="157"/>
      <c r="D442" s="157"/>
      <c r="E442" s="157"/>
      <c r="F442" s="157"/>
      <c r="G442" s="157"/>
      <c r="H442" s="157"/>
      <c r="I442" s="157"/>
      <c r="J442" s="157"/>
      <c r="K442" s="157"/>
      <c r="L442" s="157"/>
      <c r="M442" s="157"/>
      <c r="N442" s="157"/>
      <c r="O442" s="157"/>
      <c r="P442" s="157"/>
      <c r="Q442" s="157"/>
      <c r="R442" s="157"/>
      <c r="S442" s="157"/>
      <c r="T442" s="157"/>
    </row>
    <row r="443" spans="1:20" ht="12.75" customHeight="1">
      <c r="A443" s="155" t="s">
        <v>114</v>
      </c>
      <c r="B443" s="156">
        <v>49442</v>
      </c>
      <c r="C443" s="157"/>
      <c r="D443" s="157"/>
      <c r="E443" s="157"/>
      <c r="F443" s="157"/>
      <c r="G443" s="156">
        <v>821817</v>
      </c>
      <c r="H443" s="157"/>
      <c r="I443" s="157"/>
      <c r="J443" s="157"/>
      <c r="K443" s="157"/>
      <c r="L443" s="156">
        <v>466444</v>
      </c>
      <c r="M443" s="157"/>
      <c r="N443" s="157"/>
      <c r="O443" s="157"/>
      <c r="P443" s="157"/>
      <c r="Q443" s="156">
        <v>393479</v>
      </c>
      <c r="R443" s="157"/>
      <c r="S443" s="157"/>
      <c r="T443" s="157"/>
    </row>
    <row r="444" spans="1:20" ht="12.75" customHeight="1">
      <c r="A444" s="158" t="s">
        <v>78</v>
      </c>
      <c r="B444" s="157"/>
      <c r="C444" s="157"/>
      <c r="D444" s="160">
        <v>24771</v>
      </c>
      <c r="E444" s="159">
        <v>50.101128595121601</v>
      </c>
      <c r="F444" s="157"/>
      <c r="G444" s="157"/>
      <c r="H444" s="157"/>
      <c r="I444" s="157">
        <v>287201</v>
      </c>
      <c r="J444" s="159">
        <v>34.947074592032003</v>
      </c>
      <c r="K444" s="157"/>
      <c r="L444" s="157"/>
      <c r="M444" s="157"/>
      <c r="N444" s="157">
        <v>92015</v>
      </c>
      <c r="O444" s="159">
        <v>19.7269125554193</v>
      </c>
      <c r="P444" s="157"/>
      <c r="Q444" s="157"/>
      <c r="R444" s="157"/>
      <c r="S444" s="157">
        <v>57328</v>
      </c>
      <c r="T444" s="159">
        <v>14.5695195931676</v>
      </c>
    </row>
    <row r="445" spans="1:20" ht="12.75" customHeight="1">
      <c r="A445" s="158" t="s">
        <v>76</v>
      </c>
      <c r="B445" s="157"/>
      <c r="C445" s="157"/>
      <c r="D445" s="160">
        <v>23552</v>
      </c>
      <c r="E445" s="159">
        <v>47.635613446058002</v>
      </c>
      <c r="F445" s="157"/>
      <c r="G445" s="157"/>
      <c r="H445" s="157"/>
      <c r="I445" s="157">
        <v>349795</v>
      </c>
      <c r="J445" s="159">
        <v>42.563612093689997</v>
      </c>
      <c r="K445" s="157"/>
      <c r="L445" s="157"/>
      <c r="M445" s="157"/>
      <c r="N445" s="157">
        <v>195578</v>
      </c>
      <c r="O445" s="159">
        <v>41.9295778271347</v>
      </c>
      <c r="P445" s="157"/>
      <c r="Q445" s="157"/>
      <c r="R445" s="157"/>
      <c r="S445" s="157">
        <v>150615</v>
      </c>
      <c r="T445" s="159">
        <v>38.277773400867602</v>
      </c>
    </row>
    <row r="446" spans="1:20" ht="12.75" customHeight="1">
      <c r="A446" s="158" t="s">
        <v>82</v>
      </c>
      <c r="B446" s="157"/>
      <c r="C446" s="157"/>
      <c r="D446" s="162">
        <v>3624</v>
      </c>
      <c r="E446" s="163">
        <v>7.3298005744104202</v>
      </c>
      <c r="F446" s="157"/>
      <c r="G446" s="157"/>
      <c r="H446" s="157"/>
      <c r="I446" s="157">
        <v>93002</v>
      </c>
      <c r="J446" s="159">
        <v>11.3166313181645</v>
      </c>
      <c r="K446" s="157"/>
      <c r="L446" s="157"/>
      <c r="M446" s="157"/>
      <c r="N446" s="157">
        <v>76833</v>
      </c>
      <c r="O446" s="159">
        <v>16.472073818078901</v>
      </c>
      <c r="P446" s="157"/>
      <c r="Q446" s="157"/>
      <c r="R446" s="157"/>
      <c r="S446" s="157">
        <v>67636</v>
      </c>
      <c r="T446" s="159">
        <v>17.189227379351902</v>
      </c>
    </row>
    <row r="447" spans="1:20" ht="12.75" customHeight="1">
      <c r="A447" s="158" t="s">
        <v>79</v>
      </c>
      <c r="B447" s="157"/>
      <c r="C447" s="157"/>
      <c r="D447" s="157">
        <v>30609</v>
      </c>
      <c r="E447" s="159">
        <v>61.908903361514497</v>
      </c>
      <c r="F447" s="157"/>
      <c r="G447" s="157"/>
      <c r="H447" s="157"/>
      <c r="I447" s="157">
        <v>428899</v>
      </c>
      <c r="J447" s="159">
        <v>52.189112661334597</v>
      </c>
      <c r="K447" s="157"/>
      <c r="L447" s="157"/>
      <c r="M447" s="157"/>
      <c r="N447" s="157">
        <v>219582</v>
      </c>
      <c r="O447" s="159">
        <v>47.0757475709839</v>
      </c>
      <c r="P447" s="157"/>
      <c r="Q447" s="157"/>
      <c r="R447" s="157"/>
      <c r="S447" s="157">
        <v>155074</v>
      </c>
      <c r="T447" s="159">
        <v>39.410997791495902</v>
      </c>
    </row>
    <row r="448" spans="1:20" ht="12.75" customHeight="1">
      <c r="A448" s="158" t="s">
        <v>75</v>
      </c>
      <c r="B448" s="157"/>
      <c r="C448" s="157"/>
      <c r="D448" s="157">
        <v>23233</v>
      </c>
      <c r="E448" s="159">
        <v>46.990413009182497</v>
      </c>
      <c r="F448" s="157"/>
      <c r="G448" s="157"/>
      <c r="H448" s="157"/>
      <c r="I448" s="157">
        <v>437335</v>
      </c>
      <c r="J448" s="159">
        <v>53.215618562283296</v>
      </c>
      <c r="K448" s="157"/>
      <c r="L448" s="157"/>
      <c r="M448" s="157"/>
      <c r="N448" s="157">
        <v>271591</v>
      </c>
      <c r="O448" s="159">
        <v>58.225853478659801</v>
      </c>
      <c r="P448" s="157"/>
      <c r="Q448" s="157"/>
      <c r="R448" s="157"/>
      <c r="S448" s="157">
        <v>265195</v>
      </c>
      <c r="T448" s="159">
        <v>67.397497706357896</v>
      </c>
    </row>
    <row r="449" spans="1:20" ht="12.75" customHeight="1">
      <c r="A449" s="158" t="s">
        <v>85</v>
      </c>
      <c r="B449" s="157"/>
      <c r="C449" s="157"/>
      <c r="D449" s="162">
        <v>2477</v>
      </c>
      <c r="E449" s="163">
        <v>5.0099106023219102</v>
      </c>
      <c r="F449" s="157"/>
      <c r="G449" s="157"/>
      <c r="H449" s="157"/>
      <c r="I449" s="157">
        <v>56870</v>
      </c>
      <c r="J449" s="159">
        <v>6.9200320752673701</v>
      </c>
      <c r="K449" s="157"/>
      <c r="L449" s="157"/>
      <c r="M449" s="157"/>
      <c r="N449" s="157">
        <v>37727</v>
      </c>
      <c r="O449" s="159">
        <v>8.0882163775287097</v>
      </c>
      <c r="P449" s="157"/>
      <c r="Q449" s="157"/>
      <c r="R449" s="157"/>
      <c r="S449" s="160">
        <v>19999</v>
      </c>
      <c r="T449" s="161">
        <v>5.0826092370876204</v>
      </c>
    </row>
    <row r="450" spans="1:20" ht="12.75" customHeight="1">
      <c r="A450" s="158" t="s">
        <v>84</v>
      </c>
      <c r="B450" s="157"/>
      <c r="C450" s="157"/>
      <c r="D450" s="160">
        <v>10185</v>
      </c>
      <c r="E450" s="161">
        <v>20.599894826261099</v>
      </c>
      <c r="F450" s="157"/>
      <c r="G450" s="157"/>
      <c r="H450" s="157"/>
      <c r="I450" s="157">
        <v>149323</v>
      </c>
      <c r="J450" s="159">
        <v>18.169860200020199</v>
      </c>
      <c r="K450" s="157"/>
      <c r="L450" s="157"/>
      <c r="M450" s="157"/>
      <c r="N450" s="157">
        <v>75237</v>
      </c>
      <c r="O450" s="159">
        <v>16.1299105573231</v>
      </c>
      <c r="P450" s="157"/>
      <c r="Q450" s="157"/>
      <c r="R450" s="157"/>
      <c r="S450" s="157">
        <v>57966</v>
      </c>
      <c r="T450" s="159">
        <v>14.7316629349978</v>
      </c>
    </row>
    <row r="451" spans="1:20" ht="12.75" customHeight="1">
      <c r="A451" s="158" t="s">
        <v>81</v>
      </c>
      <c r="B451" s="157"/>
      <c r="C451" s="157"/>
      <c r="D451" s="162">
        <v>2020</v>
      </c>
      <c r="E451" s="163">
        <v>4.0855952429108902</v>
      </c>
      <c r="F451" s="157"/>
      <c r="G451" s="157"/>
      <c r="H451" s="157"/>
      <c r="I451" s="157">
        <v>158127</v>
      </c>
      <c r="J451" s="159">
        <v>19.2411449264252</v>
      </c>
      <c r="K451" s="157"/>
      <c r="L451" s="157"/>
      <c r="M451" s="157"/>
      <c r="N451" s="157">
        <v>113591</v>
      </c>
      <c r="O451" s="159">
        <v>24.352548215862999</v>
      </c>
      <c r="P451" s="157"/>
      <c r="Q451" s="157"/>
      <c r="R451" s="157"/>
      <c r="S451" s="157">
        <v>90565</v>
      </c>
      <c r="T451" s="159">
        <v>23.0164761016471</v>
      </c>
    </row>
    <row r="452" spans="1:20" ht="12.75" customHeight="1">
      <c r="A452" s="158" t="s">
        <v>83</v>
      </c>
      <c r="B452" s="157"/>
      <c r="C452" s="157"/>
      <c r="D452" s="162">
        <v>2273</v>
      </c>
      <c r="E452" s="163">
        <v>4.5973059342259601</v>
      </c>
      <c r="F452" s="157"/>
      <c r="G452" s="157"/>
      <c r="H452" s="157"/>
      <c r="I452" s="157">
        <v>102828</v>
      </c>
      <c r="J452" s="159">
        <v>12.5122746304834</v>
      </c>
      <c r="K452" s="157"/>
      <c r="L452" s="157"/>
      <c r="M452" s="157"/>
      <c r="N452" s="157">
        <v>78379</v>
      </c>
      <c r="O452" s="159">
        <v>16.803517678435099</v>
      </c>
      <c r="P452" s="157"/>
      <c r="Q452" s="157"/>
      <c r="R452" s="157"/>
      <c r="S452" s="157">
        <v>96151</v>
      </c>
      <c r="T452" s="159">
        <v>24.436119843752799</v>
      </c>
    </row>
    <row r="453" spans="1:20" ht="12.75" customHeight="1">
      <c r="A453" s="158" t="s">
        <v>77</v>
      </c>
      <c r="B453" s="157"/>
      <c r="C453" s="157"/>
      <c r="D453" s="160">
        <v>18173</v>
      </c>
      <c r="E453" s="161">
        <v>36.756199182880898</v>
      </c>
      <c r="F453" s="157"/>
      <c r="G453" s="157"/>
      <c r="H453" s="157"/>
      <c r="I453" s="157">
        <v>234360</v>
      </c>
      <c r="J453" s="159">
        <v>28.517297646556401</v>
      </c>
      <c r="K453" s="157"/>
      <c r="L453" s="157"/>
      <c r="M453" s="157"/>
      <c r="N453" s="157">
        <v>139960</v>
      </c>
      <c r="O453" s="159">
        <v>30.005745598614201</v>
      </c>
      <c r="P453" s="157"/>
      <c r="Q453" s="157"/>
      <c r="R453" s="157"/>
      <c r="S453" s="157">
        <v>127486</v>
      </c>
      <c r="T453" s="159">
        <v>32.399696044769897</v>
      </c>
    </row>
    <row r="454" spans="1:20" ht="12.75" customHeight="1">
      <c r="A454" s="158" t="s">
        <v>80</v>
      </c>
      <c r="B454" s="157"/>
      <c r="C454" s="157"/>
      <c r="D454" s="162">
        <v>4978</v>
      </c>
      <c r="E454" s="163">
        <v>10.0683629303022</v>
      </c>
      <c r="F454" s="157"/>
      <c r="G454" s="157"/>
      <c r="H454" s="157"/>
      <c r="I454" s="157">
        <v>141653</v>
      </c>
      <c r="J454" s="159">
        <v>17.236562397711399</v>
      </c>
      <c r="K454" s="157"/>
      <c r="L454" s="157"/>
      <c r="M454" s="157"/>
      <c r="N454" s="157">
        <v>88475</v>
      </c>
      <c r="O454" s="159">
        <v>18.967979007126299</v>
      </c>
      <c r="P454" s="157"/>
      <c r="Q454" s="157"/>
      <c r="R454" s="157"/>
      <c r="S454" s="157">
        <v>85980</v>
      </c>
      <c r="T454" s="159">
        <v>21.851229671723299</v>
      </c>
    </row>
    <row r="455" spans="1:20" ht="12.75" customHeight="1">
      <c r="A455" s="158" t="s">
        <v>86</v>
      </c>
      <c r="B455" s="157"/>
      <c r="C455" s="157"/>
      <c r="D455" s="162">
        <v>460</v>
      </c>
      <c r="E455" s="163">
        <v>0.93038307511832097</v>
      </c>
      <c r="F455" s="157"/>
      <c r="G455" s="157"/>
      <c r="H455" s="157"/>
      <c r="I455" s="162">
        <v>974</v>
      </c>
      <c r="J455" s="163">
        <v>0.118517869550034</v>
      </c>
      <c r="K455" s="157"/>
      <c r="L455" s="157"/>
      <c r="M455" s="157"/>
      <c r="N455" s="157" t="s">
        <v>465</v>
      </c>
      <c r="O455" s="159" t="s">
        <v>466</v>
      </c>
      <c r="P455" s="157"/>
      <c r="Q455" s="157"/>
      <c r="R455" s="157"/>
      <c r="S455" s="162">
        <v>1112</v>
      </c>
      <c r="T455" s="163">
        <v>0.28260720394226901</v>
      </c>
    </row>
    <row r="456" spans="1:20" ht="12.75" customHeight="1">
      <c r="A456" s="158" t="s">
        <v>87</v>
      </c>
      <c r="B456" s="157"/>
      <c r="C456" s="157"/>
      <c r="D456" s="162">
        <v>657</v>
      </c>
      <c r="E456" s="163">
        <v>1.32882973989725</v>
      </c>
      <c r="F456" s="157"/>
      <c r="G456" s="157"/>
      <c r="H456" s="157"/>
      <c r="I456" s="162">
        <v>1398</v>
      </c>
      <c r="J456" s="163">
        <v>0.170110864097482</v>
      </c>
      <c r="K456" s="157"/>
      <c r="L456" s="157"/>
      <c r="M456" s="157"/>
      <c r="N456" s="162">
        <v>1076</v>
      </c>
      <c r="O456" s="163">
        <v>0.230681496599806</v>
      </c>
      <c r="P456" s="157"/>
      <c r="Q456" s="157"/>
      <c r="R456" s="157"/>
      <c r="S456" s="162">
        <v>645</v>
      </c>
      <c r="T456" s="163">
        <v>0.16392234401327599</v>
      </c>
    </row>
    <row r="457" spans="1:20" ht="12.75" customHeight="1">
      <c r="A457" s="158" t="s">
        <v>229</v>
      </c>
      <c r="B457" s="157"/>
      <c r="C457" s="157"/>
      <c r="D457" s="157" t="s">
        <v>465</v>
      </c>
      <c r="E457" s="159" t="s">
        <v>466</v>
      </c>
      <c r="F457" s="157"/>
      <c r="G457" s="157"/>
      <c r="H457" s="157"/>
      <c r="I457" s="157" t="s">
        <v>465</v>
      </c>
      <c r="J457" s="159" t="s">
        <v>466</v>
      </c>
      <c r="K457" s="157"/>
      <c r="L457" s="157"/>
      <c r="M457" s="157"/>
      <c r="N457" s="157" t="s">
        <v>465</v>
      </c>
      <c r="O457" s="159" t="s">
        <v>466</v>
      </c>
      <c r="P457" s="157"/>
      <c r="Q457" s="157"/>
      <c r="R457" s="157"/>
      <c r="S457" s="157" t="s">
        <v>465</v>
      </c>
      <c r="T457" s="159" t="s">
        <v>466</v>
      </c>
    </row>
    <row r="458" spans="1:20" ht="4.5" customHeight="1">
      <c r="A458" s="157"/>
      <c r="B458" s="157"/>
      <c r="C458" s="157"/>
      <c r="D458" s="157"/>
      <c r="E458" s="157"/>
      <c r="F458" s="157"/>
      <c r="G458" s="157"/>
      <c r="H458" s="157"/>
      <c r="I458" s="157"/>
      <c r="J458" s="157"/>
      <c r="K458" s="157"/>
      <c r="L458" s="157"/>
      <c r="M458" s="157"/>
      <c r="N458" s="157"/>
      <c r="O458" s="157"/>
      <c r="P458" s="157"/>
      <c r="Q458" s="157"/>
      <c r="R458" s="157"/>
      <c r="S458" s="157"/>
      <c r="T458" s="157"/>
    </row>
    <row r="459" spans="1:20" ht="12.75" customHeight="1">
      <c r="A459" s="155" t="s">
        <v>115</v>
      </c>
      <c r="B459" s="156">
        <v>65844</v>
      </c>
      <c r="C459" s="157"/>
      <c r="D459" s="157"/>
      <c r="E459" s="157"/>
      <c r="F459" s="157"/>
      <c r="G459" s="156">
        <v>1242689</v>
      </c>
      <c r="H459" s="157"/>
      <c r="I459" s="157"/>
      <c r="J459" s="157"/>
      <c r="K459" s="157"/>
      <c r="L459" s="156">
        <v>612599</v>
      </c>
      <c r="M459" s="157"/>
      <c r="N459" s="157"/>
      <c r="O459" s="157"/>
      <c r="P459" s="157"/>
      <c r="Q459" s="156">
        <v>692485</v>
      </c>
      <c r="R459" s="157"/>
      <c r="S459" s="157"/>
      <c r="T459" s="157"/>
    </row>
    <row r="460" spans="1:20" ht="12.75" customHeight="1">
      <c r="A460" s="158" t="s">
        <v>78</v>
      </c>
      <c r="B460" s="157"/>
      <c r="C460" s="157"/>
      <c r="D460" s="160">
        <v>23002</v>
      </c>
      <c r="E460" s="159">
        <v>34.934086629001897</v>
      </c>
      <c r="F460" s="157"/>
      <c r="G460" s="157"/>
      <c r="H460" s="157"/>
      <c r="I460" s="157">
        <v>312294</v>
      </c>
      <c r="J460" s="159">
        <v>25.130503287628699</v>
      </c>
      <c r="K460" s="157"/>
      <c r="L460" s="157"/>
      <c r="M460" s="157"/>
      <c r="N460" s="157">
        <v>111117</v>
      </c>
      <c r="O460" s="159">
        <v>18.1386192272596</v>
      </c>
      <c r="P460" s="157"/>
      <c r="Q460" s="157"/>
      <c r="R460" s="157"/>
      <c r="S460" s="157">
        <v>95281</v>
      </c>
      <c r="T460" s="159">
        <v>13.759287204776999</v>
      </c>
    </row>
    <row r="461" spans="1:20" ht="12.75" customHeight="1">
      <c r="A461" s="158" t="s">
        <v>76</v>
      </c>
      <c r="B461" s="157"/>
      <c r="C461" s="157"/>
      <c r="D461" s="160">
        <v>18787</v>
      </c>
      <c r="E461" s="161">
        <v>28.532592187594901</v>
      </c>
      <c r="F461" s="157"/>
      <c r="G461" s="157"/>
      <c r="H461" s="157"/>
      <c r="I461" s="157">
        <v>409906</v>
      </c>
      <c r="J461" s="159">
        <v>32.985405036980303</v>
      </c>
      <c r="K461" s="157"/>
      <c r="L461" s="157"/>
      <c r="M461" s="157"/>
      <c r="N461" s="157">
        <v>215049</v>
      </c>
      <c r="O461" s="159">
        <v>35.104366804385897</v>
      </c>
      <c r="P461" s="157"/>
      <c r="Q461" s="157"/>
      <c r="R461" s="157"/>
      <c r="S461" s="157">
        <v>200978</v>
      </c>
      <c r="T461" s="159">
        <v>29.0227225138451</v>
      </c>
    </row>
    <row r="462" spans="1:20" ht="12.75" customHeight="1">
      <c r="A462" s="158" t="s">
        <v>82</v>
      </c>
      <c r="B462" s="157"/>
      <c r="C462" s="157"/>
      <c r="D462" s="162">
        <v>3332</v>
      </c>
      <c r="E462" s="163">
        <v>5.0604459024360597</v>
      </c>
      <c r="F462" s="157"/>
      <c r="G462" s="157"/>
      <c r="H462" s="157"/>
      <c r="I462" s="157">
        <v>166007</v>
      </c>
      <c r="J462" s="159">
        <v>13.358692319639101</v>
      </c>
      <c r="K462" s="157"/>
      <c r="L462" s="157"/>
      <c r="M462" s="157"/>
      <c r="N462" s="157">
        <v>92510</v>
      </c>
      <c r="O462" s="159">
        <v>15.1012326170954</v>
      </c>
      <c r="P462" s="157"/>
      <c r="Q462" s="157"/>
      <c r="R462" s="157"/>
      <c r="S462" s="157">
        <v>132695</v>
      </c>
      <c r="T462" s="159">
        <v>19.162147916561398</v>
      </c>
    </row>
    <row r="463" spans="1:20" ht="12.75" customHeight="1">
      <c r="A463" s="158" t="s">
        <v>79</v>
      </c>
      <c r="B463" s="157"/>
      <c r="C463" s="157"/>
      <c r="D463" s="157">
        <v>47302</v>
      </c>
      <c r="E463" s="159">
        <v>71.839499422878305</v>
      </c>
      <c r="F463" s="157"/>
      <c r="G463" s="157"/>
      <c r="H463" s="157"/>
      <c r="I463" s="157">
        <v>638031</v>
      </c>
      <c r="J463" s="159">
        <v>51.342773614315398</v>
      </c>
      <c r="K463" s="157"/>
      <c r="L463" s="157"/>
      <c r="M463" s="157"/>
      <c r="N463" s="157">
        <v>258640</v>
      </c>
      <c r="O463" s="159">
        <v>42.220114626370602</v>
      </c>
      <c r="P463" s="157"/>
      <c r="Q463" s="157"/>
      <c r="R463" s="157"/>
      <c r="S463" s="157">
        <v>264847</v>
      </c>
      <c r="T463" s="159">
        <v>38.2458825822942</v>
      </c>
    </row>
    <row r="464" spans="1:20" ht="12.75" customHeight="1">
      <c r="A464" s="158" t="s">
        <v>75</v>
      </c>
      <c r="B464" s="157"/>
      <c r="C464" s="157"/>
      <c r="D464" s="160">
        <v>26842</v>
      </c>
      <c r="E464" s="159">
        <v>40.7660530951947</v>
      </c>
      <c r="F464" s="157"/>
      <c r="G464" s="157"/>
      <c r="H464" s="157"/>
      <c r="I464" s="157">
        <v>660922</v>
      </c>
      <c r="J464" s="159">
        <v>53.184827418605899</v>
      </c>
      <c r="K464" s="157"/>
      <c r="L464" s="157"/>
      <c r="M464" s="157"/>
      <c r="N464" s="157">
        <v>377983</v>
      </c>
      <c r="O464" s="159">
        <v>61.701537220922702</v>
      </c>
      <c r="P464" s="157"/>
      <c r="Q464" s="157"/>
      <c r="R464" s="157"/>
      <c r="S464" s="157">
        <v>445002</v>
      </c>
      <c r="T464" s="159">
        <v>64.261608554697901</v>
      </c>
    </row>
    <row r="465" spans="1:20" ht="12.75" customHeight="1">
      <c r="A465" s="158" t="s">
        <v>85</v>
      </c>
      <c r="B465" s="157"/>
      <c r="C465" s="157"/>
      <c r="D465" s="162">
        <v>7277</v>
      </c>
      <c r="E465" s="163">
        <v>11.0518802016888</v>
      </c>
      <c r="F465" s="157"/>
      <c r="G465" s="157"/>
      <c r="H465" s="157"/>
      <c r="I465" s="157">
        <v>74577</v>
      </c>
      <c r="J465" s="159">
        <v>6.0012601704851303</v>
      </c>
      <c r="K465" s="157"/>
      <c r="L465" s="157"/>
      <c r="M465" s="157"/>
      <c r="N465" s="160">
        <v>35561</v>
      </c>
      <c r="O465" s="161">
        <v>5.8049392832831899</v>
      </c>
      <c r="P465" s="157"/>
      <c r="Q465" s="157"/>
      <c r="R465" s="157"/>
      <c r="S465" s="157">
        <v>37255</v>
      </c>
      <c r="T465" s="159">
        <v>5.3798999256301601</v>
      </c>
    </row>
    <row r="466" spans="1:20" ht="12.75" customHeight="1">
      <c r="A466" s="158" t="s">
        <v>84</v>
      </c>
      <c r="B466" s="157"/>
      <c r="C466" s="157"/>
      <c r="D466" s="160">
        <v>21565</v>
      </c>
      <c r="E466" s="161">
        <v>32.751655427981298</v>
      </c>
      <c r="F466" s="157"/>
      <c r="G466" s="157"/>
      <c r="H466" s="157"/>
      <c r="I466" s="157">
        <v>345190</v>
      </c>
      <c r="J466" s="159">
        <v>27.777666012976699</v>
      </c>
      <c r="K466" s="157"/>
      <c r="L466" s="157"/>
      <c r="M466" s="157"/>
      <c r="N466" s="157">
        <v>131351</v>
      </c>
      <c r="O466" s="159">
        <v>21.4415955625132</v>
      </c>
      <c r="P466" s="157"/>
      <c r="Q466" s="157"/>
      <c r="R466" s="157"/>
      <c r="S466" s="157">
        <v>176052</v>
      </c>
      <c r="T466" s="159">
        <v>25.423222163657002</v>
      </c>
    </row>
    <row r="467" spans="1:20" ht="12.75" customHeight="1">
      <c r="A467" s="158" t="s">
        <v>81</v>
      </c>
      <c r="B467" s="157"/>
      <c r="C467" s="157"/>
      <c r="D467" s="162">
        <v>8117</v>
      </c>
      <c r="E467" s="161">
        <v>12.3276228661685</v>
      </c>
      <c r="F467" s="157"/>
      <c r="G467" s="157"/>
      <c r="H467" s="157"/>
      <c r="I467" s="157">
        <v>251444</v>
      </c>
      <c r="J467" s="159">
        <v>20.233863822726398</v>
      </c>
      <c r="K467" s="157"/>
      <c r="L467" s="157"/>
      <c r="M467" s="157"/>
      <c r="N467" s="157">
        <v>142464</v>
      </c>
      <c r="O467" s="159">
        <v>23.2556696958369</v>
      </c>
      <c r="P467" s="157"/>
      <c r="Q467" s="157"/>
      <c r="R467" s="157"/>
      <c r="S467" s="157">
        <v>175836</v>
      </c>
      <c r="T467" s="159">
        <v>25.392030152277702</v>
      </c>
    </row>
    <row r="468" spans="1:20" ht="12.75" customHeight="1">
      <c r="A468" s="158" t="s">
        <v>83</v>
      </c>
      <c r="B468" s="157"/>
      <c r="C468" s="157"/>
      <c r="D468" s="162">
        <v>4456</v>
      </c>
      <c r="E468" s="163">
        <v>6.7675110868112496</v>
      </c>
      <c r="F468" s="157"/>
      <c r="G468" s="157"/>
      <c r="H468" s="157"/>
      <c r="I468" s="157">
        <v>187467</v>
      </c>
      <c r="J468" s="159">
        <v>15.0855926140812</v>
      </c>
      <c r="K468" s="157"/>
      <c r="L468" s="157"/>
      <c r="M468" s="157"/>
      <c r="N468" s="157">
        <v>139454</v>
      </c>
      <c r="O468" s="159">
        <v>22.764320542475598</v>
      </c>
      <c r="P468" s="157"/>
      <c r="Q468" s="157"/>
      <c r="R468" s="157"/>
      <c r="S468" s="157">
        <v>171076</v>
      </c>
      <c r="T468" s="159">
        <v>24.704650642252201</v>
      </c>
    </row>
    <row r="469" spans="1:20" ht="12.75" customHeight="1">
      <c r="A469" s="158" t="s">
        <v>77</v>
      </c>
      <c r="B469" s="157"/>
      <c r="C469" s="157"/>
      <c r="D469" s="160">
        <v>24773</v>
      </c>
      <c r="E469" s="159">
        <v>37.623777413279903</v>
      </c>
      <c r="F469" s="157"/>
      <c r="G469" s="157"/>
      <c r="H469" s="157"/>
      <c r="I469" s="157">
        <v>478625</v>
      </c>
      <c r="J469" s="159">
        <v>38.5152681000637</v>
      </c>
      <c r="K469" s="157"/>
      <c r="L469" s="157"/>
      <c r="M469" s="157"/>
      <c r="N469" s="157">
        <v>224532</v>
      </c>
      <c r="O469" s="159">
        <v>36.652361495856198</v>
      </c>
      <c r="P469" s="157"/>
      <c r="Q469" s="157"/>
      <c r="R469" s="157"/>
      <c r="S469" s="157">
        <v>250180</v>
      </c>
      <c r="T469" s="159">
        <v>36.1278583651631</v>
      </c>
    </row>
    <row r="470" spans="1:20" ht="12.75" customHeight="1">
      <c r="A470" s="158" t="s">
        <v>80</v>
      </c>
      <c r="B470" s="157"/>
      <c r="C470" s="157"/>
      <c r="D470" s="162">
        <v>2764</v>
      </c>
      <c r="E470" s="163">
        <v>4.1978008626450398</v>
      </c>
      <c r="F470" s="157"/>
      <c r="G470" s="157"/>
      <c r="H470" s="157"/>
      <c r="I470" s="157">
        <v>131422</v>
      </c>
      <c r="J470" s="159">
        <v>10.5756146549941</v>
      </c>
      <c r="K470" s="157"/>
      <c r="L470" s="157"/>
      <c r="M470" s="157"/>
      <c r="N470" s="157">
        <v>90734</v>
      </c>
      <c r="O470" s="159">
        <v>14.81132029272</v>
      </c>
      <c r="P470" s="157"/>
      <c r="Q470" s="157"/>
      <c r="R470" s="157"/>
      <c r="S470" s="157">
        <v>112952</v>
      </c>
      <c r="T470" s="159">
        <v>16.311111432016599</v>
      </c>
    </row>
    <row r="471" spans="1:20" ht="12.75" customHeight="1">
      <c r="A471" s="158" t="s">
        <v>86</v>
      </c>
      <c r="B471" s="157"/>
      <c r="C471" s="157"/>
      <c r="D471" s="162">
        <v>698</v>
      </c>
      <c r="E471" s="163">
        <v>1.06008140453192</v>
      </c>
      <c r="F471" s="157"/>
      <c r="G471" s="157"/>
      <c r="H471" s="157"/>
      <c r="I471" s="160">
        <v>8565</v>
      </c>
      <c r="J471" s="161">
        <v>0.68923117529808298</v>
      </c>
      <c r="K471" s="157"/>
      <c r="L471" s="157"/>
      <c r="M471" s="157"/>
      <c r="N471" s="162">
        <v>1688</v>
      </c>
      <c r="O471" s="163">
        <v>0.275547299293665</v>
      </c>
      <c r="P471" s="157"/>
      <c r="Q471" s="157"/>
      <c r="R471" s="157"/>
      <c r="S471" s="162">
        <v>3427</v>
      </c>
      <c r="T471" s="163">
        <v>0.49488436572633299</v>
      </c>
    </row>
    <row r="472" spans="1:20" ht="12.75" customHeight="1">
      <c r="A472" s="158" t="s">
        <v>87</v>
      </c>
      <c r="B472" s="157"/>
      <c r="C472" s="157"/>
      <c r="D472" s="162">
        <v>986</v>
      </c>
      <c r="E472" s="163">
        <v>1.49747888949639</v>
      </c>
      <c r="F472" s="157"/>
      <c r="G472" s="157"/>
      <c r="H472" s="157"/>
      <c r="I472" s="160">
        <v>7823</v>
      </c>
      <c r="J472" s="161">
        <v>0.62952194796928296</v>
      </c>
      <c r="K472" s="157"/>
      <c r="L472" s="157"/>
      <c r="M472" s="157"/>
      <c r="N472" s="162">
        <v>1143</v>
      </c>
      <c r="O472" s="163">
        <v>0.186582087140201</v>
      </c>
      <c r="P472" s="157"/>
      <c r="Q472" s="157"/>
      <c r="R472" s="157"/>
      <c r="S472" s="162">
        <v>1029</v>
      </c>
      <c r="T472" s="163">
        <v>0.14859527643198001</v>
      </c>
    </row>
    <row r="473" spans="1:20" ht="12.75" customHeight="1">
      <c r="A473" s="158" t="s">
        <v>229</v>
      </c>
      <c r="B473" s="157"/>
      <c r="C473" s="157"/>
      <c r="D473" s="162">
        <v>901</v>
      </c>
      <c r="E473" s="163">
        <v>1.36838588178118</v>
      </c>
      <c r="F473" s="157"/>
      <c r="G473" s="157"/>
      <c r="H473" s="157"/>
      <c r="I473" s="162">
        <v>2332</v>
      </c>
      <c r="J473" s="163">
        <v>0.18765757160480201</v>
      </c>
      <c r="K473" s="157"/>
      <c r="L473" s="157"/>
      <c r="M473" s="157"/>
      <c r="N473" s="157" t="s">
        <v>465</v>
      </c>
      <c r="O473" s="159" t="s">
        <v>466</v>
      </c>
      <c r="P473" s="157"/>
      <c r="Q473" s="157"/>
      <c r="R473" s="157"/>
      <c r="S473" s="162">
        <v>448</v>
      </c>
      <c r="T473" s="163">
        <v>6.4694542120045898E-2</v>
      </c>
    </row>
    <row r="474" spans="1:20" ht="4.5" customHeight="1">
      <c r="A474" s="157"/>
      <c r="B474" s="157"/>
      <c r="C474" s="157"/>
      <c r="D474" s="157"/>
      <c r="E474" s="157"/>
      <c r="F474" s="157"/>
      <c r="G474" s="157"/>
      <c r="H474" s="157"/>
      <c r="I474" s="157"/>
      <c r="J474" s="157"/>
      <c r="K474" s="157"/>
      <c r="L474" s="157"/>
      <c r="M474" s="157"/>
      <c r="N474" s="157"/>
      <c r="O474" s="157"/>
      <c r="P474" s="157"/>
      <c r="Q474" s="157"/>
      <c r="R474" s="157"/>
      <c r="S474" s="157"/>
      <c r="T474" s="157"/>
    </row>
    <row r="475" spans="1:20" ht="12.75" customHeight="1">
      <c r="A475" s="155" t="s">
        <v>116</v>
      </c>
      <c r="B475" s="156">
        <v>30705</v>
      </c>
      <c r="C475" s="157"/>
      <c r="D475" s="157"/>
      <c r="E475" s="157"/>
      <c r="F475" s="157"/>
      <c r="G475" s="156">
        <v>507699</v>
      </c>
      <c r="H475" s="157"/>
      <c r="I475" s="157"/>
      <c r="J475" s="157"/>
      <c r="K475" s="157"/>
      <c r="L475" s="156">
        <v>256408</v>
      </c>
      <c r="M475" s="157"/>
      <c r="N475" s="157"/>
      <c r="O475" s="157"/>
      <c r="P475" s="157"/>
      <c r="Q475" s="156">
        <v>220287</v>
      </c>
      <c r="R475" s="157"/>
      <c r="S475" s="157"/>
      <c r="T475" s="157"/>
    </row>
    <row r="476" spans="1:20" ht="12.75" customHeight="1">
      <c r="A476" s="158" t="s">
        <v>78</v>
      </c>
      <c r="B476" s="157"/>
      <c r="C476" s="157"/>
      <c r="D476" s="160">
        <v>13636</v>
      </c>
      <c r="E476" s="161">
        <v>44.409705259729698</v>
      </c>
      <c r="F476" s="157"/>
      <c r="G476" s="157"/>
      <c r="H476" s="157"/>
      <c r="I476" s="157">
        <v>123910</v>
      </c>
      <c r="J476" s="159">
        <v>24.406193433510801</v>
      </c>
      <c r="K476" s="157"/>
      <c r="L476" s="157"/>
      <c r="M476" s="157"/>
      <c r="N476" s="157">
        <v>38045</v>
      </c>
      <c r="O476" s="159">
        <v>14.837680571589001</v>
      </c>
      <c r="P476" s="157"/>
      <c r="Q476" s="157"/>
      <c r="R476" s="157"/>
      <c r="S476" s="157">
        <v>30072</v>
      </c>
      <c r="T476" s="159">
        <v>13.65128219096</v>
      </c>
    </row>
    <row r="477" spans="1:20" ht="12.75" customHeight="1">
      <c r="A477" s="158" t="s">
        <v>76</v>
      </c>
      <c r="B477" s="157"/>
      <c r="C477" s="157"/>
      <c r="D477" s="160">
        <v>6433</v>
      </c>
      <c r="E477" s="161">
        <v>20.950985181566502</v>
      </c>
      <c r="F477" s="157"/>
      <c r="G477" s="157"/>
      <c r="H477" s="157"/>
      <c r="I477" s="157">
        <v>182722</v>
      </c>
      <c r="J477" s="159">
        <v>35.990222553126898</v>
      </c>
      <c r="K477" s="157"/>
      <c r="L477" s="157"/>
      <c r="M477" s="157"/>
      <c r="N477" s="157">
        <v>79696</v>
      </c>
      <c r="O477" s="159">
        <v>31.081713519078999</v>
      </c>
      <c r="P477" s="157"/>
      <c r="Q477" s="157"/>
      <c r="R477" s="157"/>
      <c r="S477" s="157">
        <v>62064</v>
      </c>
      <c r="T477" s="159">
        <v>28.174154625556699</v>
      </c>
    </row>
    <row r="478" spans="1:20" ht="12.75" customHeight="1">
      <c r="A478" s="158" t="s">
        <v>82</v>
      </c>
      <c r="B478" s="157"/>
      <c r="C478" s="157"/>
      <c r="D478" s="162">
        <v>147</v>
      </c>
      <c r="E478" s="163">
        <v>0.47874938935026901</v>
      </c>
      <c r="F478" s="157"/>
      <c r="G478" s="157"/>
      <c r="H478" s="157"/>
      <c r="I478" s="157">
        <v>53932</v>
      </c>
      <c r="J478" s="159">
        <v>10.622829668760399</v>
      </c>
      <c r="K478" s="157"/>
      <c r="L478" s="157"/>
      <c r="M478" s="157"/>
      <c r="N478" s="157">
        <v>33511</v>
      </c>
      <c r="O478" s="159">
        <v>13.0694050107641</v>
      </c>
      <c r="P478" s="157"/>
      <c r="Q478" s="157"/>
      <c r="R478" s="157"/>
      <c r="S478" s="157">
        <v>24367</v>
      </c>
      <c r="T478" s="159">
        <v>11.061478888904</v>
      </c>
    </row>
    <row r="479" spans="1:20" ht="12.75" customHeight="1">
      <c r="A479" s="158" t="s">
        <v>79</v>
      </c>
      <c r="B479" s="157"/>
      <c r="C479" s="157"/>
      <c r="D479" s="160">
        <v>18281</v>
      </c>
      <c r="E479" s="159">
        <v>59.537534603484801</v>
      </c>
      <c r="F479" s="157"/>
      <c r="G479" s="157"/>
      <c r="H479" s="157"/>
      <c r="I479" s="157">
        <v>256852</v>
      </c>
      <c r="J479" s="159">
        <v>50.591393719507003</v>
      </c>
      <c r="K479" s="157"/>
      <c r="L479" s="157"/>
      <c r="M479" s="157"/>
      <c r="N479" s="157">
        <v>106098</v>
      </c>
      <c r="O479" s="159">
        <v>41.3785841315404</v>
      </c>
      <c r="P479" s="157"/>
      <c r="Q479" s="157"/>
      <c r="R479" s="157"/>
      <c r="S479" s="157">
        <v>73056</v>
      </c>
      <c r="T479" s="159">
        <v>33.164008770376803</v>
      </c>
    </row>
    <row r="480" spans="1:20" ht="12.75" customHeight="1">
      <c r="A480" s="158" t="s">
        <v>75</v>
      </c>
      <c r="B480" s="157"/>
      <c r="C480" s="157"/>
      <c r="D480" s="160">
        <v>11277</v>
      </c>
      <c r="E480" s="161">
        <v>36.726917440156299</v>
      </c>
      <c r="F480" s="157"/>
      <c r="G480" s="157"/>
      <c r="H480" s="157"/>
      <c r="I480" s="157">
        <v>308881</v>
      </c>
      <c r="J480" s="159">
        <v>60.839394995853802</v>
      </c>
      <c r="K480" s="157"/>
      <c r="L480" s="157"/>
      <c r="M480" s="157"/>
      <c r="N480" s="157">
        <v>178782</v>
      </c>
      <c r="O480" s="159">
        <v>69.725593585223507</v>
      </c>
      <c r="P480" s="157"/>
      <c r="Q480" s="157"/>
      <c r="R480" s="157"/>
      <c r="S480" s="157">
        <v>163575</v>
      </c>
      <c r="T480" s="159">
        <v>74.255403178580707</v>
      </c>
    </row>
    <row r="481" spans="1:20" ht="12.75" customHeight="1">
      <c r="A481" s="158" t="s">
        <v>85</v>
      </c>
      <c r="B481" s="157"/>
      <c r="C481" s="157"/>
      <c r="D481" s="162">
        <v>149</v>
      </c>
      <c r="E481" s="163">
        <v>0.48526298648428601</v>
      </c>
      <c r="F481" s="157"/>
      <c r="G481" s="157"/>
      <c r="H481" s="157"/>
      <c r="I481" s="160">
        <v>18824</v>
      </c>
      <c r="J481" s="161">
        <v>3.7077087014156</v>
      </c>
      <c r="K481" s="157"/>
      <c r="L481" s="157"/>
      <c r="M481" s="157"/>
      <c r="N481" s="160">
        <v>10429</v>
      </c>
      <c r="O481" s="161">
        <v>4.0673457926429801</v>
      </c>
      <c r="P481" s="157"/>
      <c r="Q481" s="157"/>
      <c r="R481" s="157"/>
      <c r="S481" s="160">
        <v>9100</v>
      </c>
      <c r="T481" s="161">
        <v>4.1309745922364902</v>
      </c>
    </row>
    <row r="482" spans="1:20" ht="12.75" customHeight="1">
      <c r="A482" s="158" t="s">
        <v>84</v>
      </c>
      <c r="B482" s="157"/>
      <c r="C482" s="157"/>
      <c r="D482" s="160">
        <v>10055</v>
      </c>
      <c r="E482" s="161">
        <v>32.747109591271801</v>
      </c>
      <c r="F482" s="157"/>
      <c r="G482" s="157"/>
      <c r="H482" s="157"/>
      <c r="I482" s="157">
        <v>115955</v>
      </c>
      <c r="J482" s="159">
        <v>22.839320148355601</v>
      </c>
      <c r="K482" s="157"/>
      <c r="L482" s="157"/>
      <c r="M482" s="157"/>
      <c r="N482" s="157">
        <v>57675</v>
      </c>
      <c r="O482" s="159">
        <v>22.493447942341898</v>
      </c>
      <c r="P482" s="157"/>
      <c r="Q482" s="157"/>
      <c r="R482" s="157"/>
      <c r="S482" s="157">
        <v>44545</v>
      </c>
      <c r="T482" s="159">
        <v>20.221347605623599</v>
      </c>
    </row>
    <row r="483" spans="1:20" ht="12.75" customHeight="1">
      <c r="A483" s="158" t="s">
        <v>81</v>
      </c>
      <c r="B483" s="157"/>
      <c r="C483" s="157"/>
      <c r="D483" s="162">
        <v>1443</v>
      </c>
      <c r="E483" s="163">
        <v>4.6995603321934496</v>
      </c>
      <c r="F483" s="157"/>
      <c r="G483" s="157"/>
      <c r="H483" s="157"/>
      <c r="I483" s="157">
        <v>100617</v>
      </c>
      <c r="J483" s="159">
        <v>19.818238759580002</v>
      </c>
      <c r="K483" s="157"/>
      <c r="L483" s="157"/>
      <c r="M483" s="157"/>
      <c r="N483" s="157">
        <v>71914</v>
      </c>
      <c r="O483" s="159">
        <v>28.046706811019899</v>
      </c>
      <c r="P483" s="157"/>
      <c r="Q483" s="157"/>
      <c r="R483" s="157"/>
      <c r="S483" s="157">
        <v>64830</v>
      </c>
      <c r="T483" s="159">
        <v>29.4297893202958</v>
      </c>
    </row>
    <row r="484" spans="1:20" ht="12.75" customHeight="1">
      <c r="A484" s="158" t="s">
        <v>83</v>
      </c>
      <c r="B484" s="157"/>
      <c r="C484" s="157"/>
      <c r="D484" s="162">
        <v>1735</v>
      </c>
      <c r="E484" s="163">
        <v>5.6505455137599698</v>
      </c>
      <c r="F484" s="157"/>
      <c r="G484" s="157"/>
      <c r="H484" s="157"/>
      <c r="I484" s="157">
        <v>67097</v>
      </c>
      <c r="J484" s="159">
        <v>13.2159015479644</v>
      </c>
      <c r="K484" s="157"/>
      <c r="L484" s="157"/>
      <c r="M484" s="157"/>
      <c r="N484" s="157">
        <v>55397</v>
      </c>
      <c r="O484" s="159">
        <v>21.605020124177098</v>
      </c>
      <c r="P484" s="157"/>
      <c r="Q484" s="157"/>
      <c r="R484" s="157"/>
      <c r="S484" s="157">
        <v>51676</v>
      </c>
      <c r="T484" s="159">
        <v>23.458488244880499</v>
      </c>
    </row>
    <row r="485" spans="1:20" ht="12.75" customHeight="1">
      <c r="A485" s="158" t="s">
        <v>77</v>
      </c>
      <c r="B485" s="157"/>
      <c r="C485" s="157"/>
      <c r="D485" s="160">
        <v>14103</v>
      </c>
      <c r="E485" s="161">
        <v>45.930630190522699</v>
      </c>
      <c r="F485" s="157"/>
      <c r="G485" s="157"/>
      <c r="H485" s="157"/>
      <c r="I485" s="157">
        <v>148575</v>
      </c>
      <c r="J485" s="159">
        <v>29.264386969444502</v>
      </c>
      <c r="K485" s="157"/>
      <c r="L485" s="157"/>
      <c r="M485" s="157"/>
      <c r="N485" s="157">
        <v>78873</v>
      </c>
      <c r="O485" s="159">
        <v>30.760740694518098</v>
      </c>
      <c r="P485" s="157"/>
      <c r="Q485" s="157"/>
      <c r="R485" s="157"/>
      <c r="S485" s="157">
        <v>72930</v>
      </c>
      <c r="T485" s="159">
        <v>33.106810660638203</v>
      </c>
    </row>
    <row r="486" spans="1:20" ht="12.75" customHeight="1">
      <c r="A486" s="158" t="s">
        <v>80</v>
      </c>
      <c r="B486" s="157"/>
      <c r="C486" s="157"/>
      <c r="D486" s="160">
        <v>4861</v>
      </c>
      <c r="E486" s="161">
        <v>15.831297834229</v>
      </c>
      <c r="F486" s="157"/>
      <c r="G486" s="157"/>
      <c r="H486" s="157"/>
      <c r="I486" s="157">
        <v>114780</v>
      </c>
      <c r="J486" s="159">
        <v>22.607883805168001</v>
      </c>
      <c r="K486" s="157"/>
      <c r="L486" s="157"/>
      <c r="M486" s="157"/>
      <c r="N486" s="157">
        <v>53234</v>
      </c>
      <c r="O486" s="159">
        <v>20.761442700695799</v>
      </c>
      <c r="P486" s="157"/>
      <c r="Q486" s="157"/>
      <c r="R486" s="157"/>
      <c r="S486" s="157">
        <v>58720</v>
      </c>
      <c r="T486" s="159">
        <v>26.6561349512227</v>
      </c>
    </row>
    <row r="487" spans="1:20" ht="12.75" customHeight="1">
      <c r="A487" s="158" t="s">
        <v>86</v>
      </c>
      <c r="B487" s="157"/>
      <c r="C487" s="157"/>
      <c r="D487" s="157" t="s">
        <v>465</v>
      </c>
      <c r="E487" s="159" t="s">
        <v>466</v>
      </c>
      <c r="F487" s="157"/>
      <c r="G487" s="157"/>
      <c r="H487" s="157"/>
      <c r="I487" s="162">
        <v>1609</v>
      </c>
      <c r="J487" s="163">
        <v>0.31692006484156998</v>
      </c>
      <c r="K487" s="157"/>
      <c r="L487" s="157"/>
      <c r="M487" s="157"/>
      <c r="N487" s="162">
        <v>505</v>
      </c>
      <c r="O487" s="163">
        <v>0.196951733175252</v>
      </c>
      <c r="P487" s="157"/>
      <c r="Q487" s="157"/>
      <c r="R487" s="157"/>
      <c r="S487" s="162">
        <v>558</v>
      </c>
      <c r="T487" s="163">
        <v>0.25330591455691898</v>
      </c>
    </row>
    <row r="488" spans="1:20" ht="12.75" customHeight="1">
      <c r="A488" s="158" t="s">
        <v>87</v>
      </c>
      <c r="B488" s="157"/>
      <c r="C488" s="157"/>
      <c r="D488" s="162">
        <v>701</v>
      </c>
      <c r="E488" s="163">
        <v>2.2830157954730499</v>
      </c>
      <c r="F488" s="157"/>
      <c r="G488" s="157"/>
      <c r="H488" s="157"/>
      <c r="I488" s="162">
        <v>3234</v>
      </c>
      <c r="J488" s="163">
        <v>0.63699160329250204</v>
      </c>
      <c r="K488" s="157"/>
      <c r="L488" s="157"/>
      <c r="M488" s="157"/>
      <c r="N488" s="162">
        <v>347</v>
      </c>
      <c r="O488" s="163">
        <v>0.13533119091448001</v>
      </c>
      <c r="P488" s="157"/>
      <c r="Q488" s="157"/>
      <c r="R488" s="157"/>
      <c r="S488" s="157" t="s">
        <v>465</v>
      </c>
      <c r="T488" s="159" t="s">
        <v>466</v>
      </c>
    </row>
    <row r="489" spans="1:20" ht="12.75" customHeight="1">
      <c r="A489" s="158" t="s">
        <v>229</v>
      </c>
      <c r="B489" s="157"/>
      <c r="C489" s="157"/>
      <c r="D489" s="162">
        <v>608</v>
      </c>
      <c r="E489" s="163">
        <v>1.98013352874125</v>
      </c>
      <c r="F489" s="157"/>
      <c r="G489" s="157"/>
      <c r="H489" s="157"/>
      <c r="I489" s="157" t="s">
        <v>465</v>
      </c>
      <c r="J489" s="159" t="s">
        <v>466</v>
      </c>
      <c r="K489" s="157"/>
      <c r="L489" s="157"/>
      <c r="M489" s="157"/>
      <c r="N489" s="157" t="s">
        <v>465</v>
      </c>
      <c r="O489" s="159" t="s">
        <v>466</v>
      </c>
      <c r="P489" s="157"/>
      <c r="Q489" s="157"/>
      <c r="R489" s="157"/>
      <c r="S489" s="157" t="s">
        <v>465</v>
      </c>
      <c r="T489" s="159" t="s">
        <v>466</v>
      </c>
    </row>
    <row r="490" spans="1:20" ht="4.5" customHeight="1">
      <c r="A490" s="157"/>
      <c r="B490" s="157"/>
      <c r="C490" s="157"/>
      <c r="D490" s="157"/>
      <c r="E490" s="157"/>
      <c r="F490" s="157"/>
      <c r="G490" s="157"/>
      <c r="H490" s="157"/>
      <c r="I490" s="157"/>
      <c r="J490" s="157"/>
      <c r="K490" s="157"/>
      <c r="L490" s="157"/>
      <c r="M490" s="157"/>
      <c r="N490" s="157"/>
      <c r="O490" s="157"/>
      <c r="P490" s="157"/>
      <c r="Q490" s="157"/>
      <c r="R490" s="157"/>
      <c r="S490" s="157"/>
      <c r="T490" s="157"/>
    </row>
    <row r="491" spans="1:20" ht="12.75" customHeight="1">
      <c r="A491" s="155" t="s">
        <v>117</v>
      </c>
      <c r="B491" s="156">
        <v>473640</v>
      </c>
      <c r="C491" s="157"/>
      <c r="D491" s="157"/>
      <c r="E491" s="157"/>
      <c r="F491" s="157"/>
      <c r="G491" s="156">
        <v>3108047</v>
      </c>
      <c r="H491" s="157"/>
      <c r="I491" s="157"/>
      <c r="J491" s="157"/>
      <c r="K491" s="157"/>
      <c r="L491" s="156">
        <v>1259426</v>
      </c>
      <c r="M491" s="157"/>
      <c r="N491" s="157"/>
      <c r="O491" s="157"/>
      <c r="P491" s="157"/>
      <c r="Q491" s="156">
        <v>1136932</v>
      </c>
      <c r="R491" s="157"/>
      <c r="S491" s="157"/>
      <c r="T491" s="157"/>
    </row>
    <row r="492" spans="1:20" ht="12.75" customHeight="1">
      <c r="A492" s="158" t="s">
        <v>78</v>
      </c>
      <c r="B492" s="157"/>
      <c r="C492" s="157"/>
      <c r="D492" s="157">
        <v>239219</v>
      </c>
      <c r="E492" s="159">
        <v>50.5065028291529</v>
      </c>
      <c r="F492" s="157"/>
      <c r="G492" s="157"/>
      <c r="H492" s="157"/>
      <c r="I492" s="157">
        <v>1053350</v>
      </c>
      <c r="J492" s="159">
        <v>33.891057632011403</v>
      </c>
      <c r="K492" s="157"/>
      <c r="L492" s="157"/>
      <c r="M492" s="157"/>
      <c r="N492" s="157">
        <v>228676</v>
      </c>
      <c r="O492" s="159">
        <v>18.157160484220601</v>
      </c>
      <c r="P492" s="157"/>
      <c r="Q492" s="157"/>
      <c r="R492" s="157"/>
      <c r="S492" s="157">
        <v>159263</v>
      </c>
      <c r="T492" s="159">
        <v>14.008137689852999</v>
      </c>
    </row>
    <row r="493" spans="1:20" ht="12.75" customHeight="1">
      <c r="A493" s="158" t="s">
        <v>76</v>
      </c>
      <c r="B493" s="157"/>
      <c r="C493" s="157"/>
      <c r="D493" s="157">
        <v>155069</v>
      </c>
      <c r="E493" s="159">
        <v>32.739844607718901</v>
      </c>
      <c r="F493" s="157"/>
      <c r="G493" s="157"/>
      <c r="H493" s="157"/>
      <c r="I493" s="157">
        <v>1097337</v>
      </c>
      <c r="J493" s="159">
        <v>35.306319370331302</v>
      </c>
      <c r="K493" s="157"/>
      <c r="L493" s="157"/>
      <c r="M493" s="157"/>
      <c r="N493" s="157">
        <v>457031</v>
      </c>
      <c r="O493" s="159">
        <v>36.288833166855397</v>
      </c>
      <c r="P493" s="157"/>
      <c r="Q493" s="157"/>
      <c r="R493" s="157"/>
      <c r="S493" s="157">
        <v>377439</v>
      </c>
      <c r="T493" s="159">
        <v>33.198027674478297</v>
      </c>
    </row>
    <row r="494" spans="1:20" ht="12.75" customHeight="1">
      <c r="A494" s="158" t="s">
        <v>82</v>
      </c>
      <c r="B494" s="157"/>
      <c r="C494" s="157"/>
      <c r="D494" s="162">
        <v>7569</v>
      </c>
      <c r="E494" s="163">
        <v>1.5980491512541199</v>
      </c>
      <c r="F494" s="157"/>
      <c r="G494" s="157"/>
      <c r="H494" s="157"/>
      <c r="I494" s="157">
        <v>348178</v>
      </c>
      <c r="J494" s="159">
        <v>11.2024689459329</v>
      </c>
      <c r="K494" s="157"/>
      <c r="L494" s="157"/>
      <c r="M494" s="157"/>
      <c r="N494" s="157">
        <v>210192</v>
      </c>
      <c r="O494" s="159">
        <v>16.6895077598843</v>
      </c>
      <c r="P494" s="157"/>
      <c r="Q494" s="157"/>
      <c r="R494" s="157"/>
      <c r="S494" s="157">
        <v>207872</v>
      </c>
      <c r="T494" s="159">
        <v>18.283591278985899</v>
      </c>
    </row>
    <row r="495" spans="1:20" ht="12.75" customHeight="1">
      <c r="A495" s="158" t="s">
        <v>79</v>
      </c>
      <c r="B495" s="157"/>
      <c r="C495" s="157"/>
      <c r="D495" s="157">
        <v>304990</v>
      </c>
      <c r="E495" s="159">
        <v>64.392787771303105</v>
      </c>
      <c r="F495" s="157"/>
      <c r="G495" s="157"/>
      <c r="H495" s="157"/>
      <c r="I495" s="157">
        <v>1681973</v>
      </c>
      <c r="J495" s="159">
        <v>54.116717025192997</v>
      </c>
      <c r="K495" s="157"/>
      <c r="L495" s="157"/>
      <c r="M495" s="157"/>
      <c r="N495" s="157">
        <v>547858</v>
      </c>
      <c r="O495" s="159">
        <v>43.5006105956205</v>
      </c>
      <c r="P495" s="157"/>
      <c r="Q495" s="157"/>
      <c r="R495" s="157"/>
      <c r="S495" s="157">
        <v>379664</v>
      </c>
      <c r="T495" s="159">
        <v>33.393729792107202</v>
      </c>
    </row>
    <row r="496" spans="1:20" ht="12.75" customHeight="1">
      <c r="A496" s="158" t="s">
        <v>75</v>
      </c>
      <c r="B496" s="157"/>
      <c r="C496" s="157"/>
      <c r="D496" s="157">
        <v>157793</v>
      </c>
      <c r="E496" s="159">
        <v>33.314964952284399</v>
      </c>
      <c r="F496" s="157"/>
      <c r="G496" s="157"/>
      <c r="H496" s="157"/>
      <c r="I496" s="157">
        <v>1511699</v>
      </c>
      <c r="J496" s="159">
        <v>48.638228443778402</v>
      </c>
      <c r="K496" s="157"/>
      <c r="L496" s="157"/>
      <c r="M496" s="157"/>
      <c r="N496" s="157">
        <v>774262</v>
      </c>
      <c r="O496" s="159">
        <v>61.477371437464399</v>
      </c>
      <c r="P496" s="157"/>
      <c r="Q496" s="157"/>
      <c r="R496" s="157"/>
      <c r="S496" s="157">
        <v>838245</v>
      </c>
      <c r="T496" s="159">
        <v>73.728683861479794</v>
      </c>
    </row>
    <row r="497" spans="1:20" ht="12.75" customHeight="1">
      <c r="A497" s="158" t="s">
        <v>85</v>
      </c>
      <c r="B497" s="157"/>
      <c r="C497" s="157"/>
      <c r="D497" s="162">
        <v>13482</v>
      </c>
      <c r="E497" s="163">
        <v>2.8464656701292101</v>
      </c>
      <c r="F497" s="157"/>
      <c r="G497" s="157"/>
      <c r="H497" s="157"/>
      <c r="I497" s="157">
        <v>201386</v>
      </c>
      <c r="J497" s="159">
        <v>6.4795030448381299</v>
      </c>
      <c r="K497" s="157"/>
      <c r="L497" s="157"/>
      <c r="M497" s="157"/>
      <c r="N497" s="160">
        <v>69339</v>
      </c>
      <c r="O497" s="161">
        <v>5.5056033462863203</v>
      </c>
      <c r="P497" s="157"/>
      <c r="Q497" s="157"/>
      <c r="R497" s="157"/>
      <c r="S497" s="160">
        <v>42676</v>
      </c>
      <c r="T497" s="161">
        <v>3.7536105941252398</v>
      </c>
    </row>
    <row r="498" spans="1:20" ht="12.75" customHeight="1">
      <c r="A498" s="158" t="s">
        <v>84</v>
      </c>
      <c r="B498" s="157"/>
      <c r="C498" s="157"/>
      <c r="D498" s="157">
        <v>172653</v>
      </c>
      <c r="E498" s="159">
        <v>36.452368887762901</v>
      </c>
      <c r="F498" s="157"/>
      <c r="G498" s="157"/>
      <c r="H498" s="157"/>
      <c r="I498" s="157">
        <v>884822</v>
      </c>
      <c r="J498" s="159">
        <v>28.4687458072545</v>
      </c>
      <c r="K498" s="157"/>
      <c r="L498" s="157"/>
      <c r="M498" s="157"/>
      <c r="N498" s="157">
        <v>288902</v>
      </c>
      <c r="O498" s="159">
        <v>22.9391802297237</v>
      </c>
      <c r="P498" s="157"/>
      <c r="Q498" s="157"/>
      <c r="R498" s="157"/>
      <c r="S498" s="157">
        <v>212344</v>
      </c>
      <c r="T498" s="159">
        <v>18.6769305464179</v>
      </c>
    </row>
    <row r="499" spans="1:20" ht="12.75" customHeight="1">
      <c r="A499" s="158" t="s">
        <v>81</v>
      </c>
      <c r="B499" s="157"/>
      <c r="C499" s="157"/>
      <c r="D499" s="160">
        <v>53892</v>
      </c>
      <c r="E499" s="161">
        <v>11.378261971117301</v>
      </c>
      <c r="F499" s="157"/>
      <c r="G499" s="157"/>
      <c r="H499" s="157"/>
      <c r="I499" s="157">
        <v>553429</v>
      </c>
      <c r="J499" s="159">
        <v>17.806326609604</v>
      </c>
      <c r="K499" s="157"/>
      <c r="L499" s="157"/>
      <c r="M499" s="157"/>
      <c r="N499" s="157">
        <v>364562</v>
      </c>
      <c r="O499" s="159">
        <v>28.946678883872501</v>
      </c>
      <c r="P499" s="157"/>
      <c r="Q499" s="157"/>
      <c r="R499" s="157"/>
      <c r="S499" s="157">
        <v>311245</v>
      </c>
      <c r="T499" s="159">
        <v>27.3758676860182</v>
      </c>
    </row>
    <row r="500" spans="1:20" ht="12.75" customHeight="1">
      <c r="A500" s="158" t="s">
        <v>83</v>
      </c>
      <c r="B500" s="157"/>
      <c r="C500" s="157"/>
      <c r="D500" s="160">
        <v>37241</v>
      </c>
      <c r="E500" s="161">
        <v>7.8627227430115703</v>
      </c>
      <c r="F500" s="157"/>
      <c r="G500" s="157"/>
      <c r="H500" s="157"/>
      <c r="I500" s="157">
        <v>385083</v>
      </c>
      <c r="J500" s="159">
        <v>12.389870552150599</v>
      </c>
      <c r="K500" s="157"/>
      <c r="L500" s="157"/>
      <c r="M500" s="157"/>
      <c r="N500" s="157">
        <v>238328</v>
      </c>
      <c r="O500" s="159">
        <v>18.923541359317699</v>
      </c>
      <c r="P500" s="157"/>
      <c r="Q500" s="157"/>
      <c r="R500" s="157"/>
      <c r="S500" s="157">
        <v>246800</v>
      </c>
      <c r="T500" s="159">
        <v>21.707542755415499</v>
      </c>
    </row>
    <row r="501" spans="1:20" ht="12.75" customHeight="1">
      <c r="A501" s="158" t="s">
        <v>77</v>
      </c>
      <c r="B501" s="157"/>
      <c r="C501" s="157"/>
      <c r="D501" s="157">
        <v>173438</v>
      </c>
      <c r="E501" s="159">
        <v>36.618106578836198</v>
      </c>
      <c r="F501" s="157"/>
      <c r="G501" s="157"/>
      <c r="H501" s="157"/>
      <c r="I501" s="157">
        <v>986801</v>
      </c>
      <c r="J501" s="159">
        <v>31.749873795344801</v>
      </c>
      <c r="K501" s="157"/>
      <c r="L501" s="157"/>
      <c r="M501" s="157"/>
      <c r="N501" s="157">
        <v>350636</v>
      </c>
      <c r="O501" s="159">
        <v>27.840937061804301</v>
      </c>
      <c r="P501" s="157"/>
      <c r="Q501" s="157"/>
      <c r="R501" s="157"/>
      <c r="S501" s="157">
        <v>324327</v>
      </c>
      <c r="T501" s="159">
        <v>28.5265081816679</v>
      </c>
    </row>
    <row r="502" spans="1:20" ht="12.75" customHeight="1">
      <c r="A502" s="158" t="s">
        <v>80</v>
      </c>
      <c r="B502" s="157"/>
      <c r="C502" s="157"/>
      <c r="D502" s="160">
        <v>37043</v>
      </c>
      <c r="E502" s="161">
        <v>7.8209188413140804</v>
      </c>
      <c r="F502" s="157"/>
      <c r="G502" s="157"/>
      <c r="H502" s="157"/>
      <c r="I502" s="157">
        <v>485006</v>
      </c>
      <c r="J502" s="159">
        <v>15.604847674439901</v>
      </c>
      <c r="K502" s="157"/>
      <c r="L502" s="157"/>
      <c r="M502" s="157"/>
      <c r="N502" s="157">
        <v>227588</v>
      </c>
      <c r="O502" s="159">
        <v>18.0707719230824</v>
      </c>
      <c r="P502" s="157"/>
      <c r="Q502" s="157"/>
      <c r="R502" s="157"/>
      <c r="S502" s="157">
        <v>286000</v>
      </c>
      <c r="T502" s="159">
        <v>25.155418266000101</v>
      </c>
    </row>
    <row r="503" spans="1:20" ht="12.75" customHeight="1">
      <c r="A503" s="158" t="s">
        <v>86</v>
      </c>
      <c r="B503" s="157"/>
      <c r="C503" s="157"/>
      <c r="D503" s="162">
        <v>4595</v>
      </c>
      <c r="E503" s="163">
        <v>0.97014610252512501</v>
      </c>
      <c r="F503" s="157"/>
      <c r="G503" s="157"/>
      <c r="H503" s="157"/>
      <c r="I503" s="162">
        <v>14438</v>
      </c>
      <c r="J503" s="163">
        <v>0.46453608970520699</v>
      </c>
      <c r="K503" s="157"/>
      <c r="L503" s="157"/>
      <c r="M503" s="157"/>
      <c r="N503" s="162">
        <v>6290</v>
      </c>
      <c r="O503" s="163">
        <v>0.499433869080041</v>
      </c>
      <c r="P503" s="157"/>
      <c r="Q503" s="157"/>
      <c r="R503" s="157"/>
      <c r="S503" s="157" t="s">
        <v>465</v>
      </c>
      <c r="T503" s="159" t="s">
        <v>466</v>
      </c>
    </row>
    <row r="504" spans="1:20" ht="12.75" customHeight="1">
      <c r="A504" s="158" t="s">
        <v>87</v>
      </c>
      <c r="B504" s="157"/>
      <c r="C504" s="157"/>
      <c r="D504" s="162">
        <v>3690</v>
      </c>
      <c r="E504" s="163">
        <v>0.77907271345325602</v>
      </c>
      <c r="F504" s="157"/>
      <c r="G504" s="157"/>
      <c r="H504" s="157"/>
      <c r="I504" s="162">
        <v>8031</v>
      </c>
      <c r="J504" s="163">
        <v>0.25839377589849799</v>
      </c>
      <c r="K504" s="157"/>
      <c r="L504" s="157"/>
      <c r="M504" s="157"/>
      <c r="N504" s="162">
        <v>3428</v>
      </c>
      <c r="O504" s="163">
        <v>0.27218748858607</v>
      </c>
      <c r="P504" s="157"/>
      <c r="Q504" s="157"/>
      <c r="R504" s="157"/>
      <c r="S504" s="162">
        <v>1600</v>
      </c>
      <c r="T504" s="163">
        <v>0.14072961267692299</v>
      </c>
    </row>
    <row r="505" spans="1:20" ht="12.75" customHeight="1">
      <c r="A505" s="158" t="s">
        <v>229</v>
      </c>
      <c r="B505" s="157"/>
      <c r="C505" s="157"/>
      <c r="D505" s="162">
        <v>769</v>
      </c>
      <c r="E505" s="163">
        <v>0.16235959800692501</v>
      </c>
      <c r="F505" s="157"/>
      <c r="G505" s="157"/>
      <c r="H505" s="157"/>
      <c r="I505" s="162">
        <v>2684</v>
      </c>
      <c r="J505" s="163">
        <v>8.6356480452193907E-2</v>
      </c>
      <c r="K505" s="157"/>
      <c r="L505" s="157"/>
      <c r="M505" s="157"/>
      <c r="N505" s="157" t="s">
        <v>465</v>
      </c>
      <c r="O505" s="159" t="s">
        <v>466</v>
      </c>
      <c r="P505" s="157"/>
      <c r="Q505" s="157"/>
      <c r="R505" s="157"/>
      <c r="S505" s="157" t="s">
        <v>465</v>
      </c>
      <c r="T505" s="159" t="s">
        <v>466</v>
      </c>
    </row>
    <row r="506" spans="1:20" ht="4.5" customHeight="1">
      <c r="A506" s="157"/>
      <c r="B506" s="157"/>
      <c r="C506" s="157"/>
      <c r="D506" s="157"/>
      <c r="E506" s="157"/>
      <c r="F506" s="157"/>
      <c r="G506" s="157"/>
      <c r="H506" s="157"/>
      <c r="I506" s="157"/>
      <c r="J506" s="157"/>
      <c r="K506" s="157"/>
      <c r="L506" s="157"/>
      <c r="M506" s="157"/>
      <c r="N506" s="157"/>
      <c r="O506" s="157"/>
      <c r="P506" s="157"/>
      <c r="Q506" s="157"/>
      <c r="R506" s="157"/>
      <c r="S506" s="157"/>
      <c r="T506" s="157"/>
    </row>
    <row r="507" spans="1:20" ht="12.75" customHeight="1">
      <c r="A507" s="155" t="s">
        <v>118</v>
      </c>
      <c r="B507" s="156">
        <v>74185</v>
      </c>
      <c r="C507" s="157"/>
      <c r="D507" s="157"/>
      <c r="E507" s="157"/>
      <c r="F507" s="157"/>
      <c r="G507" s="156">
        <v>910165</v>
      </c>
      <c r="H507" s="157"/>
      <c r="I507" s="157"/>
      <c r="J507" s="157"/>
      <c r="K507" s="157"/>
      <c r="L507" s="156">
        <v>359664</v>
      </c>
      <c r="M507" s="157"/>
      <c r="N507" s="157"/>
      <c r="O507" s="157"/>
      <c r="P507" s="157"/>
      <c r="Q507" s="156">
        <v>409859</v>
      </c>
      <c r="R507" s="157"/>
      <c r="S507" s="157"/>
      <c r="T507" s="157"/>
    </row>
    <row r="508" spans="1:20" ht="12.75" customHeight="1">
      <c r="A508" s="158" t="s">
        <v>78</v>
      </c>
      <c r="B508" s="157"/>
      <c r="C508" s="157"/>
      <c r="D508" s="157">
        <v>32726</v>
      </c>
      <c r="E508" s="159">
        <v>44.114039226258697</v>
      </c>
      <c r="F508" s="157"/>
      <c r="G508" s="157"/>
      <c r="H508" s="157"/>
      <c r="I508" s="157">
        <v>252193</v>
      </c>
      <c r="J508" s="159">
        <v>27.708492416210198</v>
      </c>
      <c r="K508" s="157"/>
      <c r="L508" s="157"/>
      <c r="M508" s="157"/>
      <c r="N508" s="157">
        <v>74375</v>
      </c>
      <c r="O508" s="159">
        <v>20.679022643355999</v>
      </c>
      <c r="P508" s="157"/>
      <c r="Q508" s="157"/>
      <c r="R508" s="157"/>
      <c r="S508" s="157">
        <v>79916</v>
      </c>
      <c r="T508" s="159">
        <v>19.498412868815901</v>
      </c>
    </row>
    <row r="509" spans="1:20" ht="12.75" customHeight="1">
      <c r="A509" s="158" t="s">
        <v>76</v>
      </c>
      <c r="B509" s="157"/>
      <c r="C509" s="157"/>
      <c r="D509" s="157">
        <v>32995</v>
      </c>
      <c r="E509" s="159">
        <v>44.476646222282099</v>
      </c>
      <c r="F509" s="157"/>
      <c r="G509" s="157"/>
      <c r="H509" s="157"/>
      <c r="I509" s="157">
        <v>317787</v>
      </c>
      <c r="J509" s="159">
        <v>34.915317552311897</v>
      </c>
      <c r="K509" s="157"/>
      <c r="L509" s="157"/>
      <c r="M509" s="157"/>
      <c r="N509" s="157">
        <v>104250</v>
      </c>
      <c r="O509" s="159">
        <v>28.985386360603201</v>
      </c>
      <c r="P509" s="157"/>
      <c r="Q509" s="157"/>
      <c r="R509" s="157"/>
      <c r="S509" s="157">
        <v>115182</v>
      </c>
      <c r="T509" s="159">
        <v>28.102835365333</v>
      </c>
    </row>
    <row r="510" spans="1:20" ht="12.75" customHeight="1">
      <c r="A510" s="158" t="s">
        <v>82</v>
      </c>
      <c r="B510" s="157"/>
      <c r="C510" s="157"/>
      <c r="D510" s="162">
        <v>7108</v>
      </c>
      <c r="E510" s="163">
        <v>9.5814517759654905</v>
      </c>
      <c r="F510" s="157"/>
      <c r="G510" s="157"/>
      <c r="H510" s="157"/>
      <c r="I510" s="157">
        <v>151253</v>
      </c>
      <c r="J510" s="159">
        <v>16.618195601896399</v>
      </c>
      <c r="K510" s="157"/>
      <c r="L510" s="157"/>
      <c r="M510" s="157"/>
      <c r="N510" s="157">
        <v>59161</v>
      </c>
      <c r="O510" s="159">
        <v>16.448963477023</v>
      </c>
      <c r="P510" s="157"/>
      <c r="Q510" s="157"/>
      <c r="R510" s="157"/>
      <c r="S510" s="157">
        <v>76486</v>
      </c>
      <c r="T510" s="159">
        <v>18.6615397002384</v>
      </c>
    </row>
    <row r="511" spans="1:20" ht="12.75" customHeight="1">
      <c r="A511" s="158" t="s">
        <v>79</v>
      </c>
      <c r="B511" s="157"/>
      <c r="C511" s="157"/>
      <c r="D511" s="157">
        <v>53487</v>
      </c>
      <c r="E511" s="159">
        <v>72.099481027161801</v>
      </c>
      <c r="F511" s="157"/>
      <c r="G511" s="157"/>
      <c r="H511" s="157"/>
      <c r="I511" s="157">
        <v>483752</v>
      </c>
      <c r="J511" s="159">
        <v>53.1499233655436</v>
      </c>
      <c r="K511" s="157"/>
      <c r="L511" s="157"/>
      <c r="M511" s="157"/>
      <c r="N511" s="157">
        <v>168727</v>
      </c>
      <c r="O511" s="159">
        <v>46.912396014057599</v>
      </c>
      <c r="P511" s="157"/>
      <c r="Q511" s="157"/>
      <c r="R511" s="157"/>
      <c r="S511" s="157">
        <v>177104</v>
      </c>
      <c r="T511" s="159">
        <v>43.210957914795102</v>
      </c>
    </row>
    <row r="512" spans="1:20" ht="12.75" customHeight="1">
      <c r="A512" s="158" t="s">
        <v>75</v>
      </c>
      <c r="B512" s="157"/>
      <c r="C512" s="157"/>
      <c r="D512" s="160">
        <v>23934</v>
      </c>
      <c r="E512" s="159">
        <v>32.262586776302498</v>
      </c>
      <c r="F512" s="157"/>
      <c r="G512" s="157"/>
      <c r="H512" s="157"/>
      <c r="I512" s="157">
        <v>379544</v>
      </c>
      <c r="J512" s="159">
        <v>41.700570775628599</v>
      </c>
      <c r="K512" s="157"/>
      <c r="L512" s="157"/>
      <c r="M512" s="157"/>
      <c r="N512" s="157">
        <v>185076</v>
      </c>
      <c r="O512" s="159">
        <v>51.458027492326202</v>
      </c>
      <c r="P512" s="157"/>
      <c r="Q512" s="157"/>
      <c r="R512" s="157"/>
      <c r="S512" s="157">
        <v>216593</v>
      </c>
      <c r="T512" s="159">
        <v>52.8457347526832</v>
      </c>
    </row>
    <row r="513" spans="1:20" ht="12.75" customHeight="1">
      <c r="A513" s="158" t="s">
        <v>85</v>
      </c>
      <c r="B513" s="157"/>
      <c r="C513" s="157"/>
      <c r="D513" s="162">
        <v>2269</v>
      </c>
      <c r="E513" s="163">
        <v>3.0585697917368702</v>
      </c>
      <c r="F513" s="157"/>
      <c r="G513" s="157"/>
      <c r="H513" s="157"/>
      <c r="I513" s="157">
        <v>46119</v>
      </c>
      <c r="J513" s="159">
        <v>5.0671032175484703</v>
      </c>
      <c r="K513" s="157"/>
      <c r="L513" s="157"/>
      <c r="M513" s="157"/>
      <c r="N513" s="160">
        <v>19412</v>
      </c>
      <c r="O513" s="161">
        <v>5.39725966457583</v>
      </c>
      <c r="P513" s="157"/>
      <c r="Q513" s="157"/>
      <c r="R513" s="157"/>
      <c r="S513" s="160">
        <v>19747</v>
      </c>
      <c r="T513" s="161">
        <v>4.81799838481039</v>
      </c>
    </row>
    <row r="514" spans="1:20" ht="12.75" customHeight="1">
      <c r="A514" s="158" t="s">
        <v>84</v>
      </c>
      <c r="B514" s="157"/>
      <c r="C514" s="157"/>
      <c r="D514" s="160">
        <v>13397</v>
      </c>
      <c r="E514" s="161">
        <v>18.0589067870863</v>
      </c>
      <c r="F514" s="157"/>
      <c r="G514" s="157"/>
      <c r="H514" s="157"/>
      <c r="I514" s="157">
        <v>159861</v>
      </c>
      <c r="J514" s="159">
        <v>17.563958183406299</v>
      </c>
      <c r="K514" s="157"/>
      <c r="L514" s="157"/>
      <c r="M514" s="157"/>
      <c r="N514" s="157">
        <v>49864</v>
      </c>
      <c r="O514" s="159">
        <v>13.864050891943601</v>
      </c>
      <c r="P514" s="157"/>
      <c r="Q514" s="157"/>
      <c r="R514" s="157"/>
      <c r="S514" s="157">
        <v>47373</v>
      </c>
      <c r="T514" s="159">
        <v>11.5583651938838</v>
      </c>
    </row>
    <row r="515" spans="1:20" ht="12.75" customHeight="1">
      <c r="A515" s="158" t="s">
        <v>81</v>
      </c>
      <c r="B515" s="157"/>
      <c r="C515" s="157"/>
      <c r="D515" s="162">
        <v>3638</v>
      </c>
      <c r="E515" s="163">
        <v>4.9039563254027101</v>
      </c>
      <c r="F515" s="157"/>
      <c r="G515" s="157"/>
      <c r="H515" s="157"/>
      <c r="I515" s="157">
        <v>177354</v>
      </c>
      <c r="J515" s="159">
        <v>19.485917388605401</v>
      </c>
      <c r="K515" s="157"/>
      <c r="L515" s="157"/>
      <c r="M515" s="157"/>
      <c r="N515" s="157">
        <v>85111</v>
      </c>
      <c r="O515" s="159">
        <v>23.664030873259499</v>
      </c>
      <c r="P515" s="157"/>
      <c r="Q515" s="157"/>
      <c r="R515" s="157"/>
      <c r="S515" s="157">
        <v>126319</v>
      </c>
      <c r="T515" s="159">
        <v>30.820111306571299</v>
      </c>
    </row>
    <row r="516" spans="1:20" ht="12.75" customHeight="1">
      <c r="A516" s="158" t="s">
        <v>83</v>
      </c>
      <c r="B516" s="157"/>
      <c r="C516" s="157"/>
      <c r="D516" s="162">
        <v>3422</v>
      </c>
      <c r="E516" s="163">
        <v>4.6127923434656601</v>
      </c>
      <c r="F516" s="157"/>
      <c r="G516" s="157"/>
      <c r="H516" s="157"/>
      <c r="I516" s="157">
        <v>137602</v>
      </c>
      <c r="J516" s="159">
        <v>15.1183576604242</v>
      </c>
      <c r="K516" s="157"/>
      <c r="L516" s="157"/>
      <c r="M516" s="157"/>
      <c r="N516" s="157">
        <v>84380</v>
      </c>
      <c r="O516" s="159">
        <v>23.4607856221362</v>
      </c>
      <c r="P516" s="157"/>
      <c r="Q516" s="157"/>
      <c r="R516" s="157"/>
      <c r="S516" s="157">
        <v>97829</v>
      </c>
      <c r="T516" s="159">
        <v>23.868940294101101</v>
      </c>
    </row>
    <row r="517" spans="1:20" ht="12.75" customHeight="1">
      <c r="A517" s="158" t="s">
        <v>77</v>
      </c>
      <c r="B517" s="157"/>
      <c r="C517" s="157"/>
      <c r="D517" s="157">
        <v>35772</v>
      </c>
      <c r="E517" s="159">
        <v>48.2199905641302</v>
      </c>
      <c r="F517" s="157"/>
      <c r="G517" s="157"/>
      <c r="H517" s="157"/>
      <c r="I517" s="157">
        <v>354930</v>
      </c>
      <c r="J517" s="159">
        <v>38.996225959029402</v>
      </c>
      <c r="K517" s="157"/>
      <c r="L517" s="157"/>
      <c r="M517" s="157"/>
      <c r="N517" s="157">
        <v>134180</v>
      </c>
      <c r="O517" s="159">
        <v>37.3070421282086</v>
      </c>
      <c r="P517" s="157"/>
      <c r="Q517" s="157"/>
      <c r="R517" s="157"/>
      <c r="S517" s="157">
        <v>155938</v>
      </c>
      <c r="T517" s="159">
        <v>38.046742904267099</v>
      </c>
    </row>
    <row r="518" spans="1:20" ht="12.75" customHeight="1">
      <c r="A518" s="158" t="s">
        <v>80</v>
      </c>
      <c r="B518" s="157"/>
      <c r="C518" s="157"/>
      <c r="D518" s="160">
        <v>8773</v>
      </c>
      <c r="E518" s="161">
        <v>11.8258408033969</v>
      </c>
      <c r="F518" s="157"/>
      <c r="G518" s="157"/>
      <c r="H518" s="157"/>
      <c r="I518" s="157">
        <v>230817</v>
      </c>
      <c r="J518" s="159">
        <v>25.359907269560999</v>
      </c>
      <c r="K518" s="157"/>
      <c r="L518" s="157"/>
      <c r="M518" s="157"/>
      <c r="N518" s="157">
        <v>91579</v>
      </c>
      <c r="O518" s="159">
        <v>25.462375995373499</v>
      </c>
      <c r="P518" s="157"/>
      <c r="Q518" s="157"/>
      <c r="R518" s="157"/>
      <c r="S518" s="157">
        <v>108966</v>
      </c>
      <c r="T518" s="159">
        <v>26.586216235339499</v>
      </c>
    </row>
    <row r="519" spans="1:20" ht="12.75" customHeight="1">
      <c r="A519" s="158" t="s">
        <v>86</v>
      </c>
      <c r="B519" s="157"/>
      <c r="C519" s="157"/>
      <c r="D519" s="157" t="s">
        <v>465</v>
      </c>
      <c r="E519" s="159" t="s">
        <v>466</v>
      </c>
      <c r="F519" s="157"/>
      <c r="G519" s="157"/>
      <c r="H519" s="157"/>
      <c r="I519" s="162">
        <v>2673</v>
      </c>
      <c r="J519" s="163">
        <v>0.29368301351952703</v>
      </c>
      <c r="K519" s="157"/>
      <c r="L519" s="157"/>
      <c r="M519" s="157"/>
      <c r="N519" s="162">
        <v>1929</v>
      </c>
      <c r="O519" s="163">
        <v>0.53633391165087396</v>
      </c>
      <c r="P519" s="157"/>
      <c r="Q519" s="157"/>
      <c r="R519" s="157"/>
      <c r="S519" s="162">
        <v>4257</v>
      </c>
      <c r="T519" s="163">
        <v>1.03864987715287</v>
      </c>
    </row>
    <row r="520" spans="1:20" ht="12.75" customHeight="1">
      <c r="A520" s="158" t="s">
        <v>87</v>
      </c>
      <c r="B520" s="157"/>
      <c r="C520" s="157"/>
      <c r="D520" s="162">
        <v>1099</v>
      </c>
      <c r="E520" s="163">
        <v>1.4814315562445199</v>
      </c>
      <c r="F520" s="157"/>
      <c r="G520" s="157"/>
      <c r="H520" s="157"/>
      <c r="I520" s="162">
        <v>6563</v>
      </c>
      <c r="J520" s="163">
        <v>0.72107804628830996</v>
      </c>
      <c r="K520" s="157"/>
      <c r="L520" s="157"/>
      <c r="M520" s="157"/>
      <c r="N520" s="162">
        <v>4148</v>
      </c>
      <c r="O520" s="163">
        <v>1.15329863428088</v>
      </c>
      <c r="P520" s="157"/>
      <c r="Q520" s="157"/>
      <c r="R520" s="157"/>
      <c r="S520" s="162">
        <v>824</v>
      </c>
      <c r="T520" s="163">
        <v>0.201044749535816</v>
      </c>
    </row>
    <row r="521" spans="1:20" ht="12.75" customHeight="1">
      <c r="A521" s="158" t="s">
        <v>229</v>
      </c>
      <c r="B521" s="157"/>
      <c r="C521" s="157"/>
      <c r="D521" s="157" t="s">
        <v>465</v>
      </c>
      <c r="E521" s="159" t="s">
        <v>466</v>
      </c>
      <c r="F521" s="157"/>
      <c r="G521" s="157"/>
      <c r="H521" s="157"/>
      <c r="I521" s="157" t="s">
        <v>465</v>
      </c>
      <c r="J521" s="159" t="s">
        <v>466</v>
      </c>
      <c r="K521" s="157"/>
      <c r="L521" s="157"/>
      <c r="M521" s="157"/>
      <c r="N521" s="157" t="s">
        <v>465</v>
      </c>
      <c r="O521" s="159" t="s">
        <v>466</v>
      </c>
      <c r="P521" s="157"/>
      <c r="Q521" s="157"/>
      <c r="R521" s="157"/>
      <c r="S521" s="157" t="s">
        <v>465</v>
      </c>
      <c r="T521" s="159" t="s">
        <v>466</v>
      </c>
    </row>
    <row r="522" spans="1:20" ht="4.5" customHeight="1">
      <c r="A522" s="157"/>
      <c r="B522" s="157"/>
      <c r="C522" s="157"/>
      <c r="D522" s="157"/>
      <c r="E522" s="157"/>
      <c r="F522" s="157"/>
      <c r="G522" s="157"/>
      <c r="H522" s="157"/>
      <c r="I522" s="157"/>
      <c r="J522" s="157"/>
      <c r="K522" s="157"/>
      <c r="L522" s="157"/>
      <c r="M522" s="157"/>
      <c r="N522" s="157"/>
      <c r="O522" s="157"/>
      <c r="P522" s="157"/>
      <c r="Q522" s="157"/>
      <c r="R522" s="157"/>
      <c r="S522" s="157"/>
      <c r="T522" s="157"/>
    </row>
    <row r="523" spans="1:20" ht="12.75" customHeight="1">
      <c r="A523" s="155" t="s">
        <v>119</v>
      </c>
      <c r="B523" s="156">
        <v>55455</v>
      </c>
      <c r="C523" s="157"/>
      <c r="D523" s="157"/>
      <c r="E523" s="157"/>
      <c r="F523" s="157"/>
      <c r="G523" s="156">
        <v>639306</v>
      </c>
      <c r="H523" s="157"/>
      <c r="I523" s="157"/>
      <c r="J523" s="157"/>
      <c r="K523" s="157"/>
      <c r="L523" s="156">
        <v>197531</v>
      </c>
      <c r="M523" s="157"/>
      <c r="N523" s="157"/>
      <c r="O523" s="157"/>
      <c r="P523" s="157"/>
      <c r="Q523" s="156">
        <v>205539</v>
      </c>
      <c r="R523" s="157"/>
      <c r="S523" s="157"/>
      <c r="T523" s="157"/>
    </row>
    <row r="524" spans="1:20" ht="12.75" customHeight="1">
      <c r="A524" s="158" t="s">
        <v>78</v>
      </c>
      <c r="B524" s="157"/>
      <c r="C524" s="157"/>
      <c r="D524" s="160">
        <v>27958</v>
      </c>
      <c r="E524" s="159">
        <v>50.415652330718601</v>
      </c>
      <c r="F524" s="157"/>
      <c r="G524" s="157"/>
      <c r="H524" s="157"/>
      <c r="I524" s="157">
        <v>178457</v>
      </c>
      <c r="J524" s="159">
        <v>27.9141756842576</v>
      </c>
      <c r="K524" s="157"/>
      <c r="L524" s="157"/>
      <c r="M524" s="157"/>
      <c r="N524" s="157">
        <v>44504</v>
      </c>
      <c r="O524" s="159">
        <v>22.530134510532498</v>
      </c>
      <c r="P524" s="157"/>
      <c r="Q524" s="157"/>
      <c r="R524" s="157"/>
      <c r="S524" s="160">
        <v>25636</v>
      </c>
      <c r="T524" s="161">
        <v>12.472572115267701</v>
      </c>
    </row>
    <row r="525" spans="1:20" ht="12.75" customHeight="1">
      <c r="A525" s="158" t="s">
        <v>76</v>
      </c>
      <c r="B525" s="157"/>
      <c r="C525" s="157"/>
      <c r="D525" s="160">
        <v>18150</v>
      </c>
      <c r="E525" s="161">
        <v>32.729239924262899</v>
      </c>
      <c r="F525" s="157"/>
      <c r="G525" s="157"/>
      <c r="H525" s="157"/>
      <c r="I525" s="157">
        <v>215611</v>
      </c>
      <c r="J525" s="159">
        <v>33.725790153697901</v>
      </c>
      <c r="K525" s="157"/>
      <c r="L525" s="157"/>
      <c r="M525" s="157"/>
      <c r="N525" s="157">
        <v>60365</v>
      </c>
      <c r="O525" s="159">
        <v>30.559760240164799</v>
      </c>
      <c r="P525" s="157"/>
      <c r="Q525" s="157"/>
      <c r="R525" s="157"/>
      <c r="S525" s="157">
        <v>51660</v>
      </c>
      <c r="T525" s="159">
        <v>25.133916191087799</v>
      </c>
    </row>
    <row r="526" spans="1:20" ht="12.75" customHeight="1">
      <c r="A526" s="158" t="s">
        <v>82</v>
      </c>
      <c r="B526" s="157"/>
      <c r="C526" s="157"/>
      <c r="D526" s="162">
        <v>5425</v>
      </c>
      <c r="E526" s="163">
        <v>9.7827066991254199</v>
      </c>
      <c r="F526" s="157"/>
      <c r="G526" s="157"/>
      <c r="H526" s="157"/>
      <c r="I526" s="157">
        <v>114245</v>
      </c>
      <c r="J526" s="159">
        <v>17.870159203886701</v>
      </c>
      <c r="K526" s="157"/>
      <c r="L526" s="157"/>
      <c r="M526" s="157"/>
      <c r="N526" s="157">
        <v>64215</v>
      </c>
      <c r="O526" s="159">
        <v>32.508821400185298</v>
      </c>
      <c r="P526" s="157"/>
      <c r="Q526" s="157"/>
      <c r="R526" s="157"/>
      <c r="S526" s="157">
        <v>68742</v>
      </c>
      <c r="T526" s="159">
        <v>33.444747712112999</v>
      </c>
    </row>
    <row r="527" spans="1:20" ht="12.75" customHeight="1">
      <c r="A527" s="158" t="s">
        <v>79</v>
      </c>
      <c r="B527" s="157"/>
      <c r="C527" s="157"/>
      <c r="D527" s="160">
        <v>30517</v>
      </c>
      <c r="E527" s="159">
        <v>55.0302046704535</v>
      </c>
      <c r="F527" s="157"/>
      <c r="G527" s="157"/>
      <c r="H527" s="157"/>
      <c r="I527" s="157">
        <v>287252</v>
      </c>
      <c r="J527" s="159">
        <v>44.931847972645301</v>
      </c>
      <c r="K527" s="157"/>
      <c r="L527" s="157"/>
      <c r="M527" s="157"/>
      <c r="N527" s="157">
        <v>65770</v>
      </c>
      <c r="O527" s="159">
        <v>33.296039608972798</v>
      </c>
      <c r="P527" s="157"/>
      <c r="Q527" s="157"/>
      <c r="R527" s="157"/>
      <c r="S527" s="157">
        <v>59233</v>
      </c>
      <c r="T527" s="159">
        <v>28.8183751015622</v>
      </c>
    </row>
    <row r="528" spans="1:20" ht="12.75" customHeight="1">
      <c r="A528" s="158" t="s">
        <v>75</v>
      </c>
      <c r="B528" s="157"/>
      <c r="C528" s="157"/>
      <c r="D528" s="160">
        <v>30790</v>
      </c>
      <c r="E528" s="159">
        <v>55.522495717248198</v>
      </c>
      <c r="F528" s="157"/>
      <c r="G528" s="157"/>
      <c r="H528" s="157"/>
      <c r="I528" s="157">
        <v>427631</v>
      </c>
      <c r="J528" s="159">
        <v>66.889877460871602</v>
      </c>
      <c r="K528" s="157"/>
      <c r="L528" s="157"/>
      <c r="M528" s="157"/>
      <c r="N528" s="157">
        <v>151340</v>
      </c>
      <c r="O528" s="159">
        <v>76.615822326622194</v>
      </c>
      <c r="P528" s="157"/>
      <c r="Q528" s="157"/>
      <c r="R528" s="157"/>
      <c r="S528" s="157">
        <v>175016</v>
      </c>
      <c r="T528" s="159">
        <v>85.149776927979602</v>
      </c>
    </row>
    <row r="529" spans="1:20" ht="12.75" customHeight="1">
      <c r="A529" s="158" t="s">
        <v>85</v>
      </c>
      <c r="B529" s="157"/>
      <c r="C529" s="157"/>
      <c r="D529" s="157" t="s">
        <v>465</v>
      </c>
      <c r="E529" s="159" t="s">
        <v>466</v>
      </c>
      <c r="F529" s="157"/>
      <c r="G529" s="157"/>
      <c r="H529" s="157"/>
      <c r="I529" s="160">
        <v>17083</v>
      </c>
      <c r="J529" s="161">
        <v>2.6721163261411598</v>
      </c>
      <c r="K529" s="157"/>
      <c r="L529" s="157"/>
      <c r="M529" s="157"/>
      <c r="N529" s="162">
        <v>2181</v>
      </c>
      <c r="O529" s="163">
        <v>1.10413049091029</v>
      </c>
      <c r="P529" s="157"/>
      <c r="Q529" s="157"/>
      <c r="R529" s="157"/>
      <c r="S529" s="162">
        <v>2562</v>
      </c>
      <c r="T529" s="163">
        <v>1.2464787704523199</v>
      </c>
    </row>
    <row r="530" spans="1:20" ht="12.75" customHeight="1">
      <c r="A530" s="158" t="s">
        <v>84</v>
      </c>
      <c r="B530" s="157"/>
      <c r="C530" s="157"/>
      <c r="D530" s="160">
        <v>13123</v>
      </c>
      <c r="E530" s="161">
        <v>23.664232260391302</v>
      </c>
      <c r="F530" s="157"/>
      <c r="G530" s="157"/>
      <c r="H530" s="157"/>
      <c r="I530" s="157">
        <v>156940</v>
      </c>
      <c r="J530" s="159">
        <v>24.5484947740206</v>
      </c>
      <c r="K530" s="157"/>
      <c r="L530" s="157"/>
      <c r="M530" s="157"/>
      <c r="N530" s="160">
        <v>29815</v>
      </c>
      <c r="O530" s="161">
        <v>15.0938333729896</v>
      </c>
      <c r="P530" s="157"/>
      <c r="Q530" s="157"/>
      <c r="R530" s="157"/>
      <c r="S530" s="160">
        <v>28596</v>
      </c>
      <c r="T530" s="161">
        <v>13.912688102987801</v>
      </c>
    </row>
    <row r="531" spans="1:20" ht="12.75" customHeight="1">
      <c r="A531" s="158" t="s">
        <v>81</v>
      </c>
      <c r="B531" s="157"/>
      <c r="C531" s="157"/>
      <c r="D531" s="162">
        <v>3986</v>
      </c>
      <c r="E531" s="163">
        <v>7.1878099359841299</v>
      </c>
      <c r="F531" s="157"/>
      <c r="G531" s="157"/>
      <c r="H531" s="157"/>
      <c r="I531" s="157">
        <v>110906</v>
      </c>
      <c r="J531" s="159">
        <v>17.347874100978199</v>
      </c>
      <c r="K531" s="157"/>
      <c r="L531" s="157"/>
      <c r="M531" s="157"/>
      <c r="N531" s="157">
        <v>55220</v>
      </c>
      <c r="O531" s="159">
        <v>27.955105780864798</v>
      </c>
      <c r="P531" s="157"/>
      <c r="Q531" s="157"/>
      <c r="R531" s="157"/>
      <c r="S531" s="157">
        <v>54829</v>
      </c>
      <c r="T531" s="159">
        <v>26.675716044157099</v>
      </c>
    </row>
    <row r="532" spans="1:20" ht="12.75" customHeight="1">
      <c r="A532" s="158" t="s">
        <v>83</v>
      </c>
      <c r="B532" s="157"/>
      <c r="C532" s="157"/>
      <c r="D532" s="162">
        <v>6299</v>
      </c>
      <c r="E532" s="163">
        <v>11.3587593544315</v>
      </c>
      <c r="F532" s="157"/>
      <c r="G532" s="157"/>
      <c r="H532" s="157"/>
      <c r="I532" s="157">
        <v>79248</v>
      </c>
      <c r="J532" s="159">
        <v>12.395941849443</v>
      </c>
      <c r="K532" s="157"/>
      <c r="L532" s="157"/>
      <c r="M532" s="157"/>
      <c r="N532" s="160">
        <v>37409</v>
      </c>
      <c r="O532" s="159">
        <v>18.938293229923399</v>
      </c>
      <c r="P532" s="157"/>
      <c r="Q532" s="157"/>
      <c r="R532" s="157"/>
      <c r="S532" s="157">
        <v>50159</v>
      </c>
      <c r="T532" s="159">
        <v>24.403641158125701</v>
      </c>
    </row>
    <row r="533" spans="1:20" ht="12.75" customHeight="1">
      <c r="A533" s="158" t="s">
        <v>77</v>
      </c>
      <c r="B533" s="157"/>
      <c r="C533" s="157"/>
      <c r="D533" s="160">
        <v>20738</v>
      </c>
      <c r="E533" s="161">
        <v>37.396086917320297</v>
      </c>
      <c r="F533" s="157"/>
      <c r="G533" s="157"/>
      <c r="H533" s="157"/>
      <c r="I533" s="157">
        <v>216578</v>
      </c>
      <c r="J533" s="159">
        <v>33.877047923842397</v>
      </c>
      <c r="K533" s="157"/>
      <c r="L533" s="157"/>
      <c r="M533" s="157"/>
      <c r="N533" s="157">
        <v>45882</v>
      </c>
      <c r="O533" s="159">
        <v>23.2277465309243</v>
      </c>
      <c r="P533" s="157"/>
      <c r="Q533" s="157"/>
      <c r="R533" s="157"/>
      <c r="S533" s="157">
        <v>64404</v>
      </c>
      <c r="T533" s="159">
        <v>31.334199349028701</v>
      </c>
    </row>
    <row r="534" spans="1:20" ht="12.75" customHeight="1">
      <c r="A534" s="158" t="s">
        <v>80</v>
      </c>
      <c r="B534" s="157"/>
      <c r="C534" s="157"/>
      <c r="D534" s="162">
        <v>2698</v>
      </c>
      <c r="E534" s="163">
        <v>4.8652060229014502</v>
      </c>
      <c r="F534" s="157"/>
      <c r="G534" s="157"/>
      <c r="H534" s="157"/>
      <c r="I534" s="157">
        <v>92529</v>
      </c>
      <c r="J534" s="159">
        <v>14.4733507897626</v>
      </c>
      <c r="K534" s="157"/>
      <c r="L534" s="157"/>
      <c r="M534" s="157"/>
      <c r="N534" s="160">
        <v>35892</v>
      </c>
      <c r="O534" s="159">
        <v>18.1703125079102</v>
      </c>
      <c r="P534" s="157"/>
      <c r="Q534" s="157"/>
      <c r="R534" s="157"/>
      <c r="S534" s="157">
        <v>34680</v>
      </c>
      <c r="T534" s="161">
        <v>16.872710288558402</v>
      </c>
    </row>
    <row r="535" spans="1:20" ht="12.75" customHeight="1">
      <c r="A535" s="158" t="s">
        <v>86</v>
      </c>
      <c r="B535" s="157"/>
      <c r="C535" s="157"/>
      <c r="D535" s="162">
        <v>1446</v>
      </c>
      <c r="E535" s="163">
        <v>2.6075196104949998</v>
      </c>
      <c r="F535" s="157"/>
      <c r="G535" s="157"/>
      <c r="H535" s="157"/>
      <c r="I535" s="162">
        <v>2017</v>
      </c>
      <c r="J535" s="163">
        <v>0.31549836854338897</v>
      </c>
      <c r="K535" s="157"/>
      <c r="L535" s="157"/>
      <c r="M535" s="157"/>
      <c r="N535" s="157" t="s">
        <v>465</v>
      </c>
      <c r="O535" s="159" t="s">
        <v>466</v>
      </c>
      <c r="P535" s="157"/>
      <c r="Q535" s="157"/>
      <c r="R535" s="157"/>
      <c r="S535" s="157" t="s">
        <v>465</v>
      </c>
      <c r="T535" s="159" t="s">
        <v>466</v>
      </c>
    </row>
    <row r="536" spans="1:20" ht="12.75" customHeight="1">
      <c r="A536" s="158" t="s">
        <v>87</v>
      </c>
      <c r="B536" s="157"/>
      <c r="C536" s="157"/>
      <c r="D536" s="162">
        <v>1635</v>
      </c>
      <c r="E536" s="163">
        <v>2.94833648904517</v>
      </c>
      <c r="F536" s="157"/>
      <c r="G536" s="157"/>
      <c r="H536" s="157"/>
      <c r="I536" s="162">
        <v>2571</v>
      </c>
      <c r="J536" s="163">
        <v>0.402154836650993</v>
      </c>
      <c r="K536" s="157"/>
      <c r="L536" s="157"/>
      <c r="M536" s="157"/>
      <c r="N536" s="157" t="s">
        <v>465</v>
      </c>
      <c r="O536" s="159" t="s">
        <v>466</v>
      </c>
      <c r="P536" s="157"/>
      <c r="Q536" s="157"/>
      <c r="R536" s="157"/>
      <c r="S536" s="157" t="s">
        <v>465</v>
      </c>
      <c r="T536" s="159" t="s">
        <v>466</v>
      </c>
    </row>
    <row r="537" spans="1:20" ht="12.75" customHeight="1">
      <c r="A537" s="164" t="s">
        <v>229</v>
      </c>
      <c r="B537" s="165"/>
      <c r="C537" s="165"/>
      <c r="D537" s="165" t="s">
        <v>465</v>
      </c>
      <c r="E537" s="166" t="s">
        <v>466</v>
      </c>
      <c r="F537" s="165"/>
      <c r="G537" s="165"/>
      <c r="H537" s="165"/>
      <c r="I537" s="165" t="s">
        <v>465</v>
      </c>
      <c r="J537" s="166" t="s">
        <v>466</v>
      </c>
      <c r="K537" s="165"/>
      <c r="L537" s="165"/>
      <c r="M537" s="165"/>
      <c r="N537" s="165" t="s">
        <v>465</v>
      </c>
      <c r="O537" s="166" t="s">
        <v>466</v>
      </c>
      <c r="P537" s="165"/>
      <c r="Q537" s="165"/>
      <c r="R537" s="165"/>
      <c r="S537" s="165" t="s">
        <v>465</v>
      </c>
      <c r="T537" s="166" t="s">
        <v>466</v>
      </c>
    </row>
    <row r="538" spans="1:20" ht="4.5" customHeight="1">
      <c r="A538" s="12"/>
      <c r="B538" s="12"/>
      <c r="C538" s="12"/>
      <c r="D538" s="12"/>
      <c r="E538" s="12"/>
      <c r="F538" s="12"/>
      <c r="G538" s="12"/>
      <c r="H538" s="12"/>
      <c r="I538" s="12"/>
      <c r="J538" s="12"/>
      <c r="K538" s="12"/>
      <c r="L538" s="12"/>
      <c r="M538" s="12"/>
      <c r="N538" s="12"/>
      <c r="O538" s="12"/>
      <c r="P538" s="12"/>
      <c r="Q538" s="12"/>
      <c r="R538" s="12"/>
      <c r="S538" s="12"/>
      <c r="T538" s="12"/>
    </row>
    <row r="539" spans="1:20" ht="12.75" customHeight="1">
      <c r="A539" s="190" t="s">
        <v>547</v>
      </c>
      <c r="B539" s="190"/>
      <c r="C539" s="190"/>
      <c r="D539" s="190"/>
      <c r="E539" s="190"/>
      <c r="F539" s="190"/>
      <c r="G539" s="190"/>
      <c r="H539" s="190"/>
      <c r="I539" s="190"/>
      <c r="J539" s="190"/>
      <c r="K539" s="190"/>
      <c r="L539" s="190"/>
      <c r="M539" s="190"/>
      <c r="N539" s="190"/>
      <c r="O539" s="190"/>
      <c r="P539" s="190"/>
      <c r="Q539" s="190"/>
      <c r="R539" s="190"/>
      <c r="S539" s="190"/>
      <c r="T539" s="190"/>
    </row>
    <row r="540" spans="1:20" ht="12.75" customHeight="1">
      <c r="A540" s="24" t="s">
        <v>338</v>
      </c>
      <c r="B540" s="24"/>
      <c r="C540" s="24"/>
      <c r="D540" s="24"/>
      <c r="E540" s="24"/>
      <c r="F540" s="28"/>
      <c r="G540" s="24"/>
      <c r="H540" s="24"/>
      <c r="I540" s="24"/>
      <c r="J540" s="24"/>
      <c r="K540" s="28"/>
      <c r="L540" s="24"/>
      <c r="M540" s="24"/>
      <c r="N540" s="24"/>
      <c r="O540" s="24"/>
      <c r="P540" s="28"/>
      <c r="Q540" s="24"/>
      <c r="R540" s="24"/>
      <c r="S540" s="24"/>
      <c r="T540" s="24"/>
    </row>
    <row r="541" spans="1:20" ht="12.75" customHeight="1">
      <c r="A541" s="24" t="s">
        <v>6</v>
      </c>
      <c r="B541" s="24"/>
      <c r="C541" s="24"/>
      <c r="D541" s="24"/>
      <c r="E541" s="24"/>
      <c r="F541" s="28"/>
      <c r="G541" s="24"/>
      <c r="H541" s="24"/>
      <c r="I541" s="24"/>
      <c r="J541" s="24"/>
      <c r="K541" s="28"/>
      <c r="L541" s="24"/>
      <c r="M541" s="24"/>
      <c r="N541" s="24"/>
      <c r="O541" s="24"/>
      <c r="P541" s="28"/>
      <c r="Q541" s="24"/>
      <c r="R541" s="24"/>
      <c r="S541" s="24"/>
      <c r="T541" s="24"/>
    </row>
    <row r="542" spans="1:20" ht="12.75" customHeight="1">
      <c r="A542" s="25" t="s">
        <v>177</v>
      </c>
      <c r="B542" s="24"/>
      <c r="C542" s="24"/>
      <c r="D542" s="24"/>
      <c r="E542" s="24"/>
      <c r="F542" s="28"/>
      <c r="G542" s="24"/>
      <c r="H542" s="24"/>
      <c r="I542" s="24"/>
      <c r="J542" s="24"/>
      <c r="K542" s="28"/>
      <c r="L542" s="24"/>
      <c r="M542" s="24"/>
      <c r="N542" s="24"/>
      <c r="O542" s="24"/>
      <c r="P542" s="28"/>
      <c r="Q542" s="24"/>
      <c r="R542" s="24"/>
      <c r="S542" s="24"/>
      <c r="T542" s="24"/>
    </row>
    <row r="543" spans="1:20" ht="12.75" customHeight="1">
      <c r="A543" s="26" t="s">
        <v>178</v>
      </c>
      <c r="B543" s="28"/>
      <c r="C543" s="24"/>
      <c r="D543" s="24"/>
      <c r="E543" s="24"/>
      <c r="F543" s="28"/>
      <c r="G543" s="28"/>
      <c r="H543" s="24"/>
      <c r="I543" s="24"/>
      <c r="J543" s="24"/>
      <c r="K543" s="28"/>
      <c r="L543" s="28"/>
      <c r="M543" s="24"/>
      <c r="N543" s="24"/>
      <c r="O543" s="24"/>
      <c r="P543" s="28"/>
      <c r="Q543" s="28"/>
      <c r="R543" s="24"/>
      <c r="S543" s="24"/>
      <c r="T543" s="24"/>
    </row>
    <row r="544" spans="1:20" ht="12.75" customHeight="1">
      <c r="A544" s="29" t="s">
        <v>179</v>
      </c>
      <c r="B544" s="28"/>
      <c r="C544" s="24"/>
      <c r="D544" s="24"/>
      <c r="E544" s="24"/>
      <c r="F544" s="28"/>
      <c r="G544" s="28"/>
      <c r="H544" s="24"/>
      <c r="I544" s="24"/>
      <c r="J544" s="24"/>
      <c r="K544" s="28"/>
      <c r="L544" s="28"/>
      <c r="M544" s="24"/>
      <c r="N544" s="24"/>
      <c r="O544" s="24"/>
      <c r="P544" s="28"/>
      <c r="Q544" s="28"/>
      <c r="R544" s="24"/>
      <c r="S544" s="24"/>
      <c r="T544" s="24"/>
    </row>
    <row r="545" spans="1:20" ht="12.75" customHeight="1">
      <c r="A545" s="28" t="s">
        <v>182</v>
      </c>
      <c r="B545" s="28"/>
      <c r="C545" s="28"/>
      <c r="D545" s="28"/>
      <c r="E545" s="28"/>
      <c r="F545" s="5"/>
      <c r="G545" s="5"/>
      <c r="H545" s="5"/>
      <c r="I545" s="5"/>
      <c r="J545" s="5"/>
      <c r="K545" s="5"/>
      <c r="L545" s="5"/>
      <c r="M545" s="5"/>
      <c r="N545" s="5"/>
      <c r="O545" s="5"/>
      <c r="P545" s="5"/>
      <c r="Q545" s="5"/>
      <c r="R545" s="5"/>
      <c r="S545" s="5"/>
      <c r="T545" s="5"/>
    </row>
    <row r="546" spans="1:20" ht="12.75" customHeight="1">
      <c r="A546" s="198" t="s">
        <v>227</v>
      </c>
      <c r="B546" s="198"/>
      <c r="C546" s="11"/>
      <c r="D546" s="11"/>
      <c r="E546" s="11"/>
      <c r="F546" s="11"/>
      <c r="G546" s="11"/>
    </row>
    <row r="547" spans="1:20" ht="12.75" customHeight="1">
      <c r="A547" s="190" t="s">
        <v>473</v>
      </c>
      <c r="B547" s="190"/>
      <c r="C547" s="190"/>
      <c r="D547" s="190"/>
      <c r="E547" s="190"/>
      <c r="F547" s="190"/>
      <c r="G547" s="190"/>
      <c r="H547" s="190"/>
      <c r="I547" s="190"/>
      <c r="J547" s="190"/>
      <c r="K547" s="190"/>
      <c r="L547" s="190"/>
      <c r="M547" s="190"/>
      <c r="N547" s="190"/>
      <c r="O547" s="190"/>
      <c r="P547" s="190"/>
      <c r="Q547" s="190"/>
      <c r="R547" s="190"/>
      <c r="S547" s="190"/>
      <c r="T547" s="190"/>
    </row>
    <row r="548" spans="1:20" ht="12.75" customHeight="1">
      <c r="A548" s="24" t="s">
        <v>474</v>
      </c>
      <c r="B548" s="153"/>
      <c r="C548" s="153"/>
      <c r="D548" s="153"/>
      <c r="E548" s="153"/>
      <c r="F548" s="153"/>
      <c r="G548" s="153"/>
      <c r="H548" s="153"/>
      <c r="I548" s="153"/>
      <c r="J548" s="153"/>
      <c r="K548" s="153"/>
      <c r="L548" s="153"/>
      <c r="M548" s="153"/>
      <c r="N548" s="153"/>
      <c r="O548" s="153"/>
      <c r="P548" s="153"/>
      <c r="Q548" s="153"/>
      <c r="R548" s="153"/>
      <c r="S548" s="153"/>
      <c r="T548" s="153"/>
    </row>
    <row r="549" spans="1:20" ht="12.75" customHeight="1">
      <c r="A549" s="24" t="s">
        <v>230</v>
      </c>
      <c r="B549" s="24"/>
      <c r="C549" s="24"/>
      <c r="D549" s="24"/>
      <c r="E549" s="24"/>
      <c r="F549" s="24"/>
      <c r="G549" s="24"/>
      <c r="H549" s="24"/>
      <c r="I549" s="24"/>
      <c r="J549" s="24"/>
      <c r="K549" s="24"/>
      <c r="L549" s="24"/>
      <c r="M549" s="24"/>
      <c r="N549" s="24"/>
      <c r="O549" s="24"/>
      <c r="P549" s="24"/>
      <c r="Q549" s="24"/>
      <c r="R549" s="24"/>
      <c r="S549" s="24"/>
      <c r="T549" s="24"/>
    </row>
    <row r="550" spans="1:20" ht="12.75" customHeight="1">
      <c r="A550" s="24" t="s">
        <v>231</v>
      </c>
      <c r="B550" s="24"/>
      <c r="C550" s="24"/>
      <c r="D550" s="24"/>
      <c r="E550" s="24"/>
      <c r="F550" s="24"/>
      <c r="G550" s="24"/>
      <c r="H550" s="24"/>
      <c r="I550" s="24"/>
      <c r="J550" s="24"/>
      <c r="K550" s="24"/>
      <c r="L550" s="24"/>
      <c r="M550" s="24"/>
      <c r="N550" s="24"/>
      <c r="O550" s="24"/>
      <c r="P550" s="24"/>
      <c r="Q550" s="24"/>
      <c r="R550" s="24"/>
      <c r="S550" s="24"/>
      <c r="T550" s="24"/>
    </row>
    <row r="551" spans="1:20" ht="12.75" customHeight="1">
      <c r="A551" s="24" t="s">
        <v>232</v>
      </c>
      <c r="B551" s="24"/>
      <c r="C551" s="24"/>
      <c r="D551" s="24"/>
      <c r="E551" s="24"/>
      <c r="F551" s="24"/>
      <c r="G551" s="24"/>
      <c r="H551" s="24"/>
      <c r="I551" s="24"/>
      <c r="J551" s="24"/>
      <c r="K551" s="24"/>
      <c r="L551" s="24"/>
      <c r="M551" s="24"/>
      <c r="N551" s="24"/>
      <c r="O551" s="24"/>
      <c r="P551" s="24"/>
      <c r="Q551" s="24"/>
      <c r="R551" s="24"/>
      <c r="S551" s="24"/>
      <c r="T551" s="24"/>
    </row>
    <row r="552" spans="1:20" ht="12.75" customHeight="1">
      <c r="A552" s="24" t="s">
        <v>239</v>
      </c>
      <c r="B552" s="24"/>
      <c r="C552" s="24"/>
      <c r="D552" s="24"/>
      <c r="E552" s="24"/>
      <c r="F552" s="24"/>
      <c r="G552" s="24"/>
      <c r="H552" s="24"/>
      <c r="I552" s="24"/>
      <c r="J552" s="24"/>
      <c r="K552" s="24"/>
      <c r="L552" s="24"/>
      <c r="M552" s="24"/>
      <c r="N552" s="24"/>
      <c r="O552" s="24"/>
      <c r="P552" s="24"/>
      <c r="Q552" s="24"/>
      <c r="R552" s="24"/>
      <c r="S552" s="24"/>
      <c r="T552" s="24"/>
    </row>
    <row r="553" spans="1:20" ht="12.75" customHeight="1">
      <c r="A553" s="27" t="s">
        <v>181</v>
      </c>
      <c r="B553" s="27"/>
      <c r="C553" s="27"/>
      <c r="D553" s="27"/>
      <c r="E553" s="27"/>
      <c r="F553" s="32"/>
      <c r="G553" s="32"/>
      <c r="H553" s="32"/>
      <c r="I553" s="32"/>
      <c r="J553" s="32"/>
      <c r="K553" s="32"/>
      <c r="L553" s="32"/>
      <c r="M553" s="32"/>
      <c r="N553" s="32"/>
      <c r="O553" s="32"/>
      <c r="P553" s="32"/>
      <c r="Q553" s="32"/>
      <c r="R553" s="32"/>
      <c r="S553" s="32"/>
      <c r="T553" s="32"/>
    </row>
    <row r="554" spans="1:20" ht="12.75" customHeight="1">
      <c r="A554" s="14" t="s">
        <v>173</v>
      </c>
      <c r="B554" s="11"/>
      <c r="C554" s="11"/>
      <c r="D554" s="11"/>
      <c r="E554" s="11"/>
      <c r="F554" s="11"/>
      <c r="G554" s="11"/>
      <c r="H554" s="11"/>
      <c r="I554" s="11"/>
      <c r="J554" s="11"/>
      <c r="K554" s="11"/>
      <c r="L554" s="11"/>
      <c r="M554" s="11"/>
      <c r="N554" s="11"/>
      <c r="O554" s="11"/>
      <c r="P554" s="11"/>
      <c r="Q554" s="11"/>
      <c r="R554" s="11"/>
      <c r="S554" s="11"/>
      <c r="T554" s="11"/>
    </row>
    <row r="555" spans="1:20">
      <c r="A555" s="10"/>
    </row>
    <row r="556" spans="1:20">
      <c r="A556" s="2" t="s">
        <v>174</v>
      </c>
      <c r="B556" s="10"/>
      <c r="C556" s="10"/>
      <c r="D556" s="10"/>
      <c r="E556" s="10"/>
      <c r="F556" s="10"/>
      <c r="G556" s="10"/>
      <c r="H556" s="10"/>
      <c r="I556" s="10"/>
      <c r="J556" s="10"/>
      <c r="K556" s="10"/>
      <c r="L556" s="10"/>
      <c r="M556" s="10"/>
      <c r="N556" s="10"/>
      <c r="O556" s="10"/>
      <c r="P556" s="10"/>
      <c r="Q556" s="10"/>
      <c r="R556" s="10"/>
      <c r="S556" s="10"/>
      <c r="T556" s="10"/>
    </row>
  </sheetData>
  <mergeCells count="13">
    <mergeCell ref="A546:B546"/>
    <mergeCell ref="A547:T547"/>
    <mergeCell ref="A7:D7"/>
    <mergeCell ref="A8:A9"/>
    <mergeCell ref="B8:B9"/>
    <mergeCell ref="D8:E8"/>
    <mergeCell ref="A539:T539"/>
    <mergeCell ref="L8:L9"/>
    <mergeCell ref="N8:O8"/>
    <mergeCell ref="Q8:Q9"/>
    <mergeCell ref="S8:T8"/>
    <mergeCell ref="G8:G9"/>
    <mergeCell ref="I8:J8"/>
  </mergeCells>
  <hyperlinks>
    <hyperlink ref="V3" location="Índice!A1" display="Índice" xr:uid="{00000000-0004-0000-1000-000000000000}"/>
    <hyperlink ref="B11" tooltip="CV%: 2.5; ERROR:   104 870; LI90%:   4 061 276; LS90%:   4 406 266" xr:uid="{D6E731FA-DCAB-41CF-884D-16B8D354A5D7}"/>
    <hyperlink ref="B27" tooltip="CV%: 18.7; ERROR:   4 440; LI90%:   16 469; LS90%:   31 075" xr:uid="{B5BBBDA7-52CC-4703-81A0-948C8C09A94B}"/>
    <hyperlink ref="B43" tooltip="CV%: 14.4; ERROR:   9 685; LI90%:    51 535; LS90%:    83 397" xr:uid="{37554CD0-7750-4EFF-B91B-33D467645EF4}"/>
    <hyperlink ref="B59" tooltip="CV%: 20.8; ERROR:   2 651; LI90%:   8 411; LS90%:   17 133" xr:uid="{2B498305-7F31-4BB4-B082-F403B7302102}"/>
    <hyperlink ref="B75" tooltip="CV%: 10.6; ERROR:   3 724; LI90%:    28 970; LS90%:    41 222" xr:uid="{F658E827-3E34-4B0C-AA15-B4ADECD498C6}"/>
    <hyperlink ref="B91" tooltip="CV%: 17.8; ERROR:   6 189; LI90%:   24 644; LS90%:   45 004" xr:uid="{6E2BE15A-0ED0-45E0-9286-5491958C90F7}"/>
    <hyperlink ref="B107" tooltip="CV%: 12.3; ERROR:   2 411; LI90%:    15 659; LS90%:    23 591" xr:uid="{63F37DCC-7877-4300-9019-5C6657B01A9A}"/>
    <hyperlink ref="B123" tooltip="CV%: 6.8; ERROR:   26 893; LI90%:    351 937; LS90%:    440 405" xr:uid="{5B335FBD-B848-4BD1-844F-E284AE8D9CF7}"/>
    <hyperlink ref="B139" tooltip="CV%: 15.0; ERROR:   7 971; LI90%:   39 868; LS90%:   66 092" xr:uid="{22BAD7CD-B3BA-4A33-B46B-51F73EE9C2FC}"/>
    <hyperlink ref="B155" tooltip="CV%: 12.6; ERROR:   13 948; LI90%:    88 046; LS90%:    133 932" xr:uid="{8D4CD56D-CF65-4A18-9B3C-BFDC8A6622C5}"/>
    <hyperlink ref="B171" tooltip="CV%: 15.7; ERROR:   5 708; LI90%:   27 061; LS90%:   45 839" xr:uid="{146893A2-7D72-44D7-93B5-31A2E204F73B}"/>
    <hyperlink ref="B187" tooltip="CV%: 8.5; ERROR:   22 823; LI90%:    229 564; LS90%:    304 644" xr:uid="{B588254B-318D-486B-9E19-4D286BEC0AFE}"/>
    <hyperlink ref="B203" tooltip="CV%: 8.1; ERROR:   21 252; LI90%:    227 047; LS90%:    296 959" xr:uid="{88281FE7-3D7F-4FA4-AF72-9DA0BC4929FF}"/>
    <hyperlink ref="B219" tooltip="CV%: 11.0; ERROR:   11 847; LI90%:    88 643; LS90%:    127 617" xr:uid="{13B8DACE-2B08-4787-81BA-67647F20A8AD}"/>
    <hyperlink ref="B235" tooltip="CV%: 13.3; ERROR:   34 533; LI90%:    202 341; LS90%:    315 945" xr:uid="{C4DE5465-FF8A-4FAF-B54C-41EA94C04C5C}"/>
    <hyperlink ref="B251" tooltip="CV%: 12.8; ERROR:   61 243; LI90%:    378 691; LS90%:    580 161" xr:uid="{623845F3-5F08-4D73-BC85-CE20BFB5031E}"/>
    <hyperlink ref="B267" tooltip="CV%: 7.7; ERROR:   19 461; LI90%:    220 404; LS90%:    284 424" xr:uid="{DE1B61B6-A489-468B-8B85-1950988C7B9A}"/>
    <hyperlink ref="B283" tooltip="CV%: 10.7; ERROR:   5 869; LI90%:    45 438; LS90%:    64 746" xr:uid="{90A32164-E6E4-4884-B94E-67852191C819}"/>
    <hyperlink ref="B299" tooltip="CV%: 16.0; ERROR:   4 871; LI90%:   22 428; LS90%:   38 452" xr:uid="{BF25C7B0-8AB6-4736-969A-772EF26151BF}"/>
    <hyperlink ref="B315" tooltip="CV%: 15.2; ERROR:   11 919; LI90%:   58 823; LS90%:   98 033" xr:uid="{4EE57CE3-2D12-412E-ADDB-67B857F1E554}"/>
    <hyperlink ref="B331" tooltip="CV%: 8.3; ERROR:   21 703; LI90%:    226 217; LS90%:    297 615" xr:uid="{62311CDE-B1BA-48B1-8C15-9E5E6BF1D3C6}"/>
    <hyperlink ref="B347" tooltip="CV%: 9.0; ERROR:   24 292; LI90%:    230 390; LS90%:    310 302" xr:uid="{3C96B920-6FE4-4B40-BC02-B42A09E6A165}"/>
    <hyperlink ref="B363" tooltip="CV%: 9.8; ERROR:   8 349; LI90%:    71 052; LS90%:    98 520" xr:uid="{8AB434ED-19F2-4769-9687-3C9A89A392DF}"/>
    <hyperlink ref="B379" tooltip="CV%: 14.4; ERROR:   7 954; LI90%:    42 173; LS90%:    68 339" xr:uid="{6BB413BE-38B8-4E35-95F8-41AE07F89BFB}"/>
    <hyperlink ref="B395" tooltip="CV%: 10.6; ERROR:   10 948; LI90%:    85 447; LS90%:    121 463" xr:uid="{96CF16BF-CCCA-4A98-B892-5475F3B750CC}"/>
    <hyperlink ref="B411" tooltip="CV%: 9.7; ERROR:   8 527; LI90%:    73 885; LS90%:    101 937" xr:uid="{B155683C-39C6-48A3-90FD-C90C0CEFC243}"/>
    <hyperlink ref="B427" tooltip="CV%: 18.8; ERROR:   7 249; LI90%:   26 581; LS90%:   50 429" xr:uid="{0BA0E931-BCA9-48CF-B2D7-6B74E3BCA500}"/>
    <hyperlink ref="B443" tooltip="CV%: 10.8; ERROR:   5 344; LI90%:    40 652; LS90%:    58 232" xr:uid="{598B29FB-CC02-41C6-B528-34DB524C6BBD}"/>
    <hyperlink ref="B459" tooltip="CV%: 11.0; ERROR:   7 263; LI90%:    53 898; LS90%:    77 790" xr:uid="{BA90EA78-2E6F-4F5B-9783-A273D24B8F73}"/>
    <hyperlink ref="B475" tooltip="CV%: 12.5; ERROR:   3 844; LI90%:    24 383; LS90%:    37 027" xr:uid="{B8BD4182-9362-4B4F-AECB-737EA9E0E863}"/>
    <hyperlink ref="B491" tooltip="CV%: 8.2; ERROR:   39 000; LI90%:    409 491; LS90%:    537 789" xr:uid="{23E92C5E-477F-4C1C-94F0-B5CCCE80406E}"/>
    <hyperlink ref="B507" tooltip="CV%: 9.5; ERROR:   7 017; LI90%:    62 643; LS90%:    85 727" xr:uid="{48DFFD52-14F4-4C0E-8FA4-A01D388684A6}"/>
    <hyperlink ref="B523" tooltip="CV%: 14.5; ERROR:   8 040; LI90%:    42 230; LS90%:    68 680" xr:uid="{2A6347F9-221E-4A21-A520-8441954F8A72}"/>
    <hyperlink ref="D12" tooltip="CV%: 3.6; ERROR:   76 953; LI90%:  1 984 345; LS90%:  2 237 499" xr:uid="{BE15B3E8-BD65-4161-8C15-7445F2CC922B}"/>
    <hyperlink ref="D13" tooltip="CV%: 4.7; ERROR:   57 180; LI90%:  1 117 387; LS90%:  1 305 491" xr:uid="{31680087-634F-4613-A2C0-3B10C92BA1D8}"/>
    <hyperlink ref="D14" tooltip="CV%: 7.6; ERROR:   23 585; LI90%:   270 008; LS90%:   347 598" xr:uid="{DDC46240-C8A6-481D-99E5-8C751CBD7E0F}"/>
    <hyperlink ref="D15" tooltip="CV%: 3.2; ERROR:   80 935; LI90%:  2 404 692; LS90%:  2 670 942" xr:uid="{03A6CDDD-2A4D-43B4-A011-A040A6025568}"/>
    <hyperlink ref="D16" tooltip="CV%: 3.8; ERROR:   66 056; LI90%:  1 622 662; LS90%:  1 839 968" xr:uid="{E40BE95C-47AF-4D9C-BC5C-E4ADB577F9E9}"/>
    <hyperlink ref="D17" tooltip="CV%: 10.3; ERROR:   13 960; LI90%:   113 069; LS90%:   158 995" xr:uid="{2D632291-3289-425E-8500-E0C3B3B734BA}"/>
    <hyperlink ref="D18" tooltip="CV%: 4.5; ERROR:   64 768; LI90%:  1 343 905; LS90%:  1 556 971" xr:uid="{7676BC57-5523-4AD1-9458-77547D712B4E}"/>
    <hyperlink ref="D19" tooltip="CV%: 6.9; ERROR:   25 498; LI90%:   326 901; LS90%:   410 781" xr:uid="{9D4837CB-7726-4FF0-86CB-AC09DEC5AC70}"/>
    <hyperlink ref="D20" tooltip="CV%: 8.4; ERROR:   22 292; LI90%:   228 592; LS90%:   301 928" xr:uid="{695934C0-7A95-420D-AB28-1ED069928AB1}"/>
    <hyperlink ref="D21" tooltip="CV%: 3.6; ERROR:   54 277; LI90%:  1 421 269; LS90%:  1 599 825" xr:uid="{E66E2BD8-1190-406D-97EE-17E96613B5EB}"/>
    <hyperlink ref="D22" tooltip="CV%: 7.3; ERROR:   33 801; LI90%:   410 079; LS90%:   521 273" xr:uid="{EFCAA9EC-2EF1-4B59-85D5-DC4BA5C2E5B5}"/>
    <hyperlink ref="D23" tooltip="CV%: 27.7; ERROR:   9 459; LI90%:   18 627; LS90%:   49 745" xr:uid="{9F065C85-F6E5-461E-9067-7ACAD307B6E7}"/>
    <hyperlink ref="D24" tooltip="CV%: 15.1; ERROR:   12 339; LI90%:   61 315; LS90%:   101 909" xr:uid="{1A451702-7F28-4618-BB42-89BB9CB8F51F}"/>
    <hyperlink ref="D25" tooltip="CV%: 34.0; ERROR:   5 938; LI90%:   7 717; LS90%:   27 251" xr:uid="{5080AA7E-5363-4D2A-9B68-CAA938B05392}"/>
    <hyperlink ref="D28" tooltip="CV%: 33.2; ERROR:   2 584; LI90%:   3 535; LS90%:   12 037" xr:uid="{384D9817-D638-41B4-A013-E9804C2B69AD}"/>
    <hyperlink ref="D29" tooltip="CV%: 40.5; ERROR:   2 638; LI90%:   2 167; LS90%:   10 847" xr:uid="{423CDD16-364D-49C8-9BE1-DD67D68763EF}"/>
    <hyperlink ref="D30" tooltip="CV%: 59.6; ERROR:   2 138; LI90%:    70; LS90%:   7 102" xr:uid="{A2263FDD-83CF-4412-8DE2-8AE17193B8A1}"/>
    <hyperlink ref="D31" tooltip="CV%: 24.6; ERROR:   3 190; LI90%:   7 706; LS90%:   18 202" xr:uid="{0706D41F-8231-4C8D-A0A9-AC95FD8E4E38}"/>
    <hyperlink ref="D32" tooltip="CV%: 26.9; ERROR:   2 469; LI90%:   5 125; LS90%:   13 245" xr:uid="{36D2A582-60F4-47CE-8BCA-4C55E8350A71}"/>
    <hyperlink ref="D33" tooltip="CV%: NA; ERROR: NA; LI90%: NA; LS90%: NA" display="0*" xr:uid="{55E9407A-F230-4BEA-8995-80F570CD8157}"/>
    <hyperlink ref="D34" tooltip="CV%: 39.3; ERROR:   1 515; LI90%:   1 367; LS90%:   6 351" xr:uid="{409C6BB0-C78B-401D-B7AB-BF3F00FC9576}"/>
    <hyperlink ref="D35" tooltip="CV%: 56.2; ERROR:   1 293; LI90%:    173; LS90%:   4 427" xr:uid="{90BDB013-39F5-4B0E-A0FA-4B1A58E696F6}"/>
    <hyperlink ref="D36" tooltip="CV%: 100.0; ERROR:    753; LI90%: 0*; LS90%:   1 992" xr:uid="{8C426F20-2320-4CE6-9ADC-1E0285AC2C35}"/>
    <hyperlink ref="D37" tooltip="CV%: 26.9; ERROR:   3 084; LI90%:   6 413; LS90%:   16 559" xr:uid="{03E5801B-3485-41E4-91EF-239F091B86E7}"/>
    <hyperlink ref="D38" tooltip="CV%: 40.8; ERROR:   1 261; LI90%:   1 015; LS90%:   5 163" xr:uid="{5ADBC1B1-8B21-4280-8818-29D3F4606F92}"/>
    <hyperlink ref="D39" tooltip="CV%: NA; ERROR: NA; LI90%: NA; LS90%: NA" display="0*" xr:uid="{C498CC27-5001-4B50-BDF7-E0FAABA458CF}"/>
    <hyperlink ref="D40" tooltip="CV%: 50.3; ERROR:   1 276; LI90%:    436; LS90%:   4 634" xr:uid="{5770CCD0-B540-44BC-B3FA-32809CC9D1BA}"/>
    <hyperlink ref="D41" tooltip="CV%: NA; ERROR: NA; LI90%: NA; LS90%: NA" display="0*" xr:uid="{073497FB-3CCE-470C-AFBA-4D4115CCDF65}"/>
    <hyperlink ref="D44" tooltip="CV%: 21.1; ERROR:   6 504; LI90%:   20 172; LS90%:   41 568" xr:uid="{1167FE4B-6B0B-4A8D-91F7-915AAA33BBEB}"/>
    <hyperlink ref="D45" tooltip="CV%: 33.9; ERROR:   5 226; LI90%:   6 831; LS90%:   24 023" xr:uid="{EE6AF50F-13EF-475C-A30E-4B586D36BC7D}"/>
    <hyperlink ref="D46" tooltip="CV%: 37.5; ERROR:   2 699; LI90%:   2 764; LS90%:   11 642" xr:uid="{E1664F2D-C650-4D69-B92C-060DF0FDACDC}"/>
    <hyperlink ref="D47" tooltip="CV%: 22.3; ERROR:   6 956; LI90%:   19 756; LS90%:   42 640" xr:uid="{F86BED3D-35ED-4F29-95F3-092A5A285478}"/>
    <hyperlink ref="D48" tooltip="CV%: 19.2; ERROR:   6 175; LI90%:   21 954; LS90%:   42 268" xr:uid="{89EC5972-776A-49ED-BA6B-56789F1E3403}"/>
    <hyperlink ref="D49" tooltip="CV%: 100.0; ERROR:    801; LI90%: 0*; LS90%:   2 119" xr:uid="{D55ED6B7-FB3F-41D0-B130-2AE62421CFA3}"/>
    <hyperlink ref="D50" tooltip="CV%: 28.5; ERROR:   5 036; LI90%:   9 384; LS90%:   25 952" xr:uid="{63E126C6-6BE0-4958-804E-79924F08238D}"/>
    <hyperlink ref="D51" tooltip="CV%: 37.7; ERROR:   4 682; LI90%:   4 729; LS90%:   20 133" xr:uid="{5CEE223E-F683-4D61-9FB5-AF4F83D160AA}"/>
    <hyperlink ref="D52" tooltip="CV%: 53.0; ERROR:   1 351; LI90%:    329; LS90%:   4 773" xr:uid="{61F9127E-14FA-4C77-A5CB-6B7F1AE0719E}"/>
    <hyperlink ref="D53" tooltip="CV%: 24.7; ERROR:   6 397; LI90%:   15 339; LS90%:   36 383" xr:uid="{0CD12494-6B33-47A1-B610-A141FA42EEF8}"/>
    <hyperlink ref="D54" tooltip="CV%: 26.6; ERROR:   4 219; LI90%:   8 906; LS90%:   22 786" xr:uid="{2B4E6F26-7E36-4EA7-837A-B593CBE0FEFB}"/>
    <hyperlink ref="D55" tooltip="CV%: NA; ERROR: NA; LI90%: NA; LS90%: NA" display="0*" xr:uid="{9B2C3778-75BD-4AFD-A535-3ABEC1AC7CED}"/>
    <hyperlink ref="D56" tooltip="CV%: 63.0; ERROR:   1 924; LI90%: 0*; LS90%:   6 218" xr:uid="{F517ADDD-8E08-4D4B-AE69-5458E559AC2F}"/>
    <hyperlink ref="D57" tooltip="CV%: NA; ERROR: NA; LI90%: NA; LS90%: NA" display="0*" xr:uid="{C2A586E3-C1F7-4188-8461-95AF99BD922B}"/>
    <hyperlink ref="D60" tooltip="CV%: 27.1; ERROR:   1 484; LI90%:   3 029; LS90%:   7 911" xr:uid="{71468CD4-FF73-43CD-8177-614B039DAA9A}"/>
    <hyperlink ref="D61" tooltip="CV%: 36.0; ERROR:   1 072; LI90%:   1 216; LS90%:   4 742" xr:uid="{7EB08D94-9629-41BF-99CD-BF1B7E6D9F1E}"/>
    <hyperlink ref="D62" tooltip="CV%: 43.5; ERROR:    440; LI90%:    289; LS90%:   1 737" xr:uid="{F9B9BBE3-32C1-4476-8A0B-E99E8ADFC612}"/>
    <hyperlink ref="D63" tooltip="CV%: 24.0; ERROR:   2 305; LI90%:   5 813; LS90%:   13 395" xr:uid="{51E1A0F6-03FF-4747-AED4-55EE6E9420F1}"/>
    <hyperlink ref="D64" tooltip="CV%: 31.6; ERROR:    797; LI90%:   1 213; LS90%:   3 833" xr:uid="{49D9AE52-D2DC-4D95-9A2C-A965AD802DDD}"/>
    <hyperlink ref="D65" tooltip="CV%: 56.9; ERROR:   1 360; LI90%:    154; LS90%:   4 626" xr:uid="{3A7C1505-7C25-47C6-8A2C-3A42490921E3}"/>
    <hyperlink ref="D66" tooltip="CV%: 27.0; ERROR:   1 130; LI90%:   2 321; LS90%:   6 039" xr:uid="{8C338467-5C94-4A99-B307-DE4EB416E81B}"/>
    <hyperlink ref="D67" tooltip="CV%: 48.7; ERROR:    420; LI90%:    172; LS90%:   1 554" xr:uid="{C0EA943F-A350-4E34-BA55-4567ABB39FBB}"/>
    <hyperlink ref="D68" tooltip="CV%: 74.8; ERROR:    579; LI90%: 0*; LS90%:   1 726" xr:uid="{6B2EF604-8993-4DB4-AD96-3528E11DE676}"/>
    <hyperlink ref="D69" tooltip="CV%: 26.8; ERROR:   1 910; LI90%:   3 981; LS90%:   10 265" xr:uid="{C40F73F9-0AAC-4529-AF11-94A937D31937}"/>
    <hyperlink ref="D70" tooltip="CV%: 61.4; ERROR:    526; LI90%: 0*; LS90%:   1 721" xr:uid="{B4A7F289-AA8D-4DEE-B78A-62205C06B017}"/>
    <hyperlink ref="D71" tooltip="CV%: 100.0; ERROR:    79; LI90%: 0*; LS90%:    209" xr:uid="{82643736-8F63-4C25-958A-59FD824B450E}"/>
    <hyperlink ref="D72" tooltip="CV%: NA; ERROR: NA; LI90%: NA; LS90%: NA" display="0*" xr:uid="{B7281C24-473B-491E-B48B-C08E727D4272}"/>
    <hyperlink ref="D73" tooltip="CV%: NA; ERROR: NA; LI90%: NA; LS90%: NA" display="0*" xr:uid="{9FE8D78D-DEC8-4456-9F0A-372E6C85F068}"/>
    <hyperlink ref="D76" tooltip="CV%: 16.0; ERROR:   2 407; LI90%:   11 122; LS90%:   19 040" xr:uid="{6CAD5827-EF82-4A16-8E8C-17D2BF5998C8}"/>
    <hyperlink ref="D77" tooltip="CV%: 22.3; ERROR:   2 537; LI90%:   7 194; LS90%:   15 542" xr:uid="{F8C5B542-0EDA-419A-8848-0F6815D5775C}"/>
    <hyperlink ref="D78" tooltip="CV%: 26.9; ERROR:   1 058; LI90%:   2 196; LS90%:   5 676" xr:uid="{C08F381D-987E-4E24-A309-1462C8B79348}"/>
    <hyperlink ref="D79" tooltip="CV%: 12.4; ERROR:   2 801; LI90%:   18 017; LS90%:   27 231" xr:uid="{CED78342-DBA9-4366-8A34-67CC07B7BED1}"/>
    <hyperlink ref="D80" tooltip="CV%: 15.3; ERROR:   2 376; LI90%:   11 590; LS90%:   19 404" xr:uid="{B08B0D9C-198E-4E5C-AC8B-5443320CC46E}"/>
    <hyperlink ref="D81" tooltip="CV%: 69.5; ERROR:    418; LI90%: 0*; LS90%:   1 288" xr:uid="{CC0E422D-221E-4703-829F-4E36146BF1E0}"/>
    <hyperlink ref="D82" tooltip="CV%: 19.0; ERROR:   1 705; LI90%:   6 164; LS90%:   11 774" xr:uid="{40631E47-46C3-4498-9500-B5CECEEB562A}"/>
    <hyperlink ref="D83" tooltip="CV%: 32.4; ERROR:   1 044; LI90%:   1 510; LS90%:   4 944" xr:uid="{623D9620-18EE-42BC-98D2-46BDCFAAD17D}"/>
    <hyperlink ref="D84" tooltip="CV%: 47.7; ERROR:   1 123; LI90%:    505; LS90%:   4 199" xr:uid="{6720C4E9-0CA8-4C37-AC53-C99484457560}"/>
    <hyperlink ref="D85" tooltip="CV%: 15.6; ERROR:   2 052; LI90%:   9 770; LS90%:   16 520" xr:uid="{2E1046C2-9EA9-4558-B9EA-988797674D38}"/>
    <hyperlink ref="D86" tooltip="CV%: 28.2; ERROR:   1 754; LI90%:   3 327; LS90%:   9 097" xr:uid="{6BB644A5-4704-43CD-81C6-31BAF29C0059}"/>
    <hyperlink ref="D87" tooltip="CV%: NA; ERROR: NA; LI90%: NA; LS90%: NA" display="0*" xr:uid="{93AD4889-5C05-4485-A78F-2B8E59F46621}"/>
    <hyperlink ref="D88" tooltip="CV%: NA; ERROR: NA; LI90%: NA; LS90%: NA" display="0*" xr:uid="{5FB860D6-12B7-4199-A01D-0A937A121A6D}"/>
    <hyperlink ref="D89" tooltip="CV%: 100.0; ERROR:    279; LI90%: 0*; LS90%:    738" xr:uid="{7CABD35A-4DD9-491B-9267-6E52C4066DE9}"/>
    <hyperlink ref="D92" tooltip="CV%: 24.0; ERROR:   4 627; LI90%:   11 704; LS90%:   26 926" xr:uid="{49AF8D19-D9AC-4DDC-8F61-A18AF86A27ED}"/>
    <hyperlink ref="D93" tooltip="CV%: 36.9; ERROR:   2 449; LI90%:   2 610; LS90%:   10 666" xr:uid="{08032338-CBA2-4F39-B767-86AAFE149A74}"/>
    <hyperlink ref="D94" tooltip="CV%: 52.8; ERROR:   2 635; LI90%:    659; LS90%:   9 327" xr:uid="{39126E38-1590-4A8F-9765-7EA8D2D025AC}"/>
    <hyperlink ref="D95" tooltip="CV%: 26.0; ERROR:   5 386; LI90%:   11 844; LS90%:   29 562" xr:uid="{2A1BD0AF-D501-49DA-906D-01C72F4E5881}"/>
    <hyperlink ref="D96" tooltip="CV%: 35.2; ERROR:   4 311; LI90%:   5 149; LS90%:   19 333" xr:uid="{0AA957FD-79FF-4A44-B5A5-18BF35C7E86D}"/>
    <hyperlink ref="D97" tooltip="CV%: 75.1; ERROR:   2 482; LI90%: 0*; LS90%:   7 387" xr:uid="{93E037F4-21FA-4F66-A74C-7CFB1ABFA786}"/>
    <hyperlink ref="D98" tooltip="CV%: 23.9; ERROR:   2 609; LI90%:   6 616; LS90%:   15 198" xr:uid="{0E4C3F9F-85DC-4E22-AABE-1E2A837519B7}"/>
    <hyperlink ref="D99" tooltip="CV%: 38.7; ERROR:   3 672; LI90%:   3 451; LS90%:   15 531" xr:uid="{4EBBCCEA-A2D8-46CE-BA58-BA97CF03D5DA}"/>
    <hyperlink ref="D100" tooltip="CV%: 73.8; ERROR:   1 126; LI90%: 0*; LS90%:   3 378" xr:uid="{A67CE60F-F1A8-4852-A533-EA706BCCAE9D}"/>
    <hyperlink ref="D101" tooltip="CV%: 31.5; ERROR:   2 675; LI90%:   4 096; LS90%:   12 896" xr:uid="{6CB94528-4788-4851-A9E2-F8BF33E08A72}"/>
    <hyperlink ref="D102" tooltip="CV%: 43.1; ERROR:   2 191; LI90%:   1 482; LS90%:   8 692" xr:uid="{CDFB39CE-7FD4-45BA-973E-E15D46FCCD00}"/>
    <hyperlink ref="D103" tooltip="CV%: NA; ERROR: NA; LI90%: NA; LS90%: NA" display="0*" xr:uid="{54A05D3A-F663-4CD3-8AF0-CE89E15DC0CE}"/>
    <hyperlink ref="D104" tooltip="CV%: NA; ERROR: NA; LI90%: NA; LS90%: NA" display="0*" xr:uid="{9CE72070-CACC-4296-A176-9BA5218B05FD}"/>
    <hyperlink ref="D105" tooltip="CV%: NA; ERROR: NA; LI90%: NA; LS90%: NA" display="0*" xr:uid="{D9601C5E-9940-4972-8FA2-2D3B55FD0872}"/>
    <hyperlink ref="D108" tooltip="CV%: 18.5; ERROR:   1 599; LI90%:   6 032; LS90%:   11 292" xr:uid="{0980BF8F-6878-43B6-BCD7-DAE8FCE71119}"/>
    <hyperlink ref="D109" tooltip="CV%: 22.3; ERROR:   1 154; LI90%:   3 272; LS90%:   7 068" xr:uid="{E8116E7E-D09B-4BDB-A9A7-354F21233142}"/>
    <hyperlink ref="D110" tooltip="CV%: 32.5; ERROR:    855; LI90%:   1 224; LS90%:   4 038" xr:uid="{FE542071-40B9-4C85-BA33-C179C2408F60}"/>
    <hyperlink ref="D111" tooltip="CV%: 16.1; ERROR:   1 788; LI90%:   8 161; LS90%:   14 043" xr:uid="{A5A6E181-00AA-4A23-A365-7E0435A75CF7}"/>
    <hyperlink ref="D112" tooltip="CV%: 16.1; ERROR:   1 566; LI90%:   7 176; LS90%:   12 328" xr:uid="{9E1E18CA-A4C6-4BD0-A7D6-3F61B7824666}"/>
    <hyperlink ref="D113" tooltip="CV%: 49.9; ERROR:    385; LI90%:    139; LS90%:   1 405" xr:uid="{D2AB31C0-185C-4792-A208-21773308BAF7}"/>
    <hyperlink ref="D114" tooltip="CV%: 23.6; ERROR:    709; LI90%:   1 836; LS90%:   4 170" xr:uid="{8D091DBE-9D3C-471A-9925-F69DC5954940}"/>
    <hyperlink ref="D115" tooltip="CV%: 39.9; ERROR:    957; LI90%:    826; LS90%:   3 974" xr:uid="{18E4512C-188E-40B0-98E0-7B8F3FF4C8BC}"/>
    <hyperlink ref="D116" tooltip="CV%: 53.5; ERROR:    523; LI90%:    117; LS90%:   1 837" xr:uid="{45CEA04F-A4F7-4C0A-B735-6815F27DC837}"/>
    <hyperlink ref="D117" tooltip="CV%: 20.4; ERROR:   1 716; LI90%:   5 601; LS90%:   11 247" xr:uid="{626A811A-A99B-468C-B013-F01AED0B4C88}"/>
    <hyperlink ref="D118" tooltip="CV%: 32.2; ERROR:    538; LI90%:    786; LS90%:   2 556" xr:uid="{6342B36E-9507-4CC8-8E38-5F4A6E4BCC75}"/>
    <hyperlink ref="D119" tooltip="CV%: NA; ERROR: NA; LI90%: NA; LS90%: NA" display="0*" xr:uid="{3404A4FB-769E-423E-9476-581F70DF261A}"/>
    <hyperlink ref="D120" tooltip="CV%: 42.2; ERROR:    394; LI90%:    285; LS90%:   1 581" xr:uid="{90D9CFB2-DBC1-4269-AB45-ED5AF11C571E}"/>
    <hyperlink ref="D121" tooltip="CV%: NA; ERROR: NA; LI90%: NA; LS90%: NA" display="0*" xr:uid="{B06E4AFF-498E-46EB-A2F4-0F3A73B6EB5A}"/>
    <hyperlink ref="D124" tooltip="CV%: 8.5; ERROR:   22 032; LI90%:   223 275; LS90%:   295 753" xr:uid="{063B254B-B7AC-4649-A579-41AD251A7DB7}"/>
    <hyperlink ref="D125" tooltip="CV%: 11.2; ERROR:   17 487; LI90%:   127 324; LS90%:   184 850" xr:uid="{477BAC32-9362-4654-AB5D-5AC217BDB7BF}"/>
    <hyperlink ref="D126" tooltip="CV%: 22.4; ERROR:   5 663; LI90%:   15 935; LS90%:   34 563" xr:uid="{8F8CA8FA-4C37-486C-8AF7-02B3BADEFBAF}"/>
    <hyperlink ref="D127" tooltip="CV%: 8.8; ERROR:   18 295; LI90%:   177 549; LS90%:   237 735" xr:uid="{F51B7149-9197-419A-A59C-7A9E08105643}"/>
    <hyperlink ref="D128" tooltip="CV%: 11.8; ERROR:   12 268; LI90%:   83 671; LS90%:   124 029" xr:uid="{16DAA59D-2C43-463B-8F63-22C8A7E9E1C4}"/>
    <hyperlink ref="D129" tooltip="CV%: 25.9; ERROR:   4 321; LI90%:   9 600; LS90%:   23 814" xr:uid="{A92928C2-39E3-4094-98CE-430DA915BFD6}"/>
    <hyperlink ref="D130" tooltip="CV%: 13.6; ERROR:   13 016; LI90%:   74 523; LS90%:   117 341" xr:uid="{71AE91F2-9D61-49A6-B8D0-76485D1396AA}"/>
    <hyperlink ref="D131" tooltip="CV%: 22.3; ERROR:   6 225; LI90%:   17 633; LS90%:   38 111" xr:uid="{8D441DE2-38FA-42AF-A38E-88DFFC00D8EE}"/>
    <hyperlink ref="D132" tooltip="CV%: 25.4; ERROR:   11 365; LI90%:   26 094; LS90%:   63 480" xr:uid="{7B1EB837-F1B2-4852-9098-09C47E81CEC4}"/>
    <hyperlink ref="D133" tooltip="CV%: 11.4; ERROR:   17 042; LI90%:   122 048; LS90%:   178 112" xr:uid="{6E856C43-7584-4CE9-A6EF-C9DCA7F29DA1}"/>
    <hyperlink ref="D134" tooltip="CV%: 25.8; ERROR:   4 565; LI90%:   10 159; LS90%:   25 177" xr:uid="{CEF24213-4ADF-42BA-B7B6-A1F873752FFE}"/>
    <hyperlink ref="D135" tooltip="CV%: 58.6; ERROR:   1 733; LI90%:    107; LS90%:   5 809" xr:uid="{E90C859D-8BE8-4917-BE8E-85756D81A1D5}"/>
    <hyperlink ref="D136" tooltip="CV%: 36.3; ERROR:   4 426; LI90%:   4 908; LS90%:   19 468" xr:uid="{D97A0ACE-62F5-4873-9F70-602FD5B14535}"/>
    <hyperlink ref="D137" tooltip="CV%: 61.6; ERROR:   1 174; LI90%: 0*; LS90%:   3 836" xr:uid="{522995D2-7F4B-4D57-933A-FDFC4E183F3D}"/>
    <hyperlink ref="D140" tooltip="CV%: 20.6; ERROR:   6 085; LI90%:   19 464; LS90%:   39 482" xr:uid="{1A789E6D-3E4A-4E95-BD99-340A05F78C83}"/>
    <hyperlink ref="D141" tooltip="CV%: 29.7; ERROR:   3 836; LI90%:   6 610; LS90%:   19 228" xr:uid="{212AB73D-4F11-4BA2-95F6-321E774206DB}"/>
    <hyperlink ref="D142" tooltip="CV%: 55.6; ERROR:   1 390; LI90%:    214; LS90%:   4 786" xr:uid="{D0B23B4F-73FE-4D46-A1E5-BA52D98E625D}"/>
    <hyperlink ref="D143" tooltip="CV%: 19.0; ERROR:   6 544; LI90%:   23 719; LS90%:   45 245" xr:uid="{C098493E-7B3E-4C47-93CF-689BF5F47340}"/>
    <hyperlink ref="D144" tooltip="CV%: 19.8; ERROR:   4 464; LI90%:   15 180; LS90%:   29 864" xr:uid="{B94C0041-5BFC-4FF7-B344-5DF3B4DE66E6}"/>
    <hyperlink ref="D145" tooltip="CV%: NA; ERROR: NA; LI90%: NA; LS90%: NA" display="0*" xr:uid="{6A730959-8D3B-405D-AF2E-D01EBECFF56D}"/>
    <hyperlink ref="D146" tooltip="CV%: 31.5; ERROR:   2 678; LI90%:   4 108; LS90%:   12 918" xr:uid="{D3BFBD08-2532-4E32-A28C-B26FE1620C54}"/>
    <hyperlink ref="D147" tooltip="CV%: 43.3; ERROR:   2 664; LI90%:   1 772; LS90%:   10 536" xr:uid="{9EF62FEA-62D9-46A9-9782-EE632BE985D9}"/>
    <hyperlink ref="D148" tooltip="CV%: 68.8; ERROR:   2 368; LI90%: 0*; LS90%:   7 333" xr:uid="{91704D44-1C6D-407B-992A-93694828367B}"/>
    <hyperlink ref="D149" tooltip="CV%: 26.9; ERROR:   5 246; LI90%:   10 868; LS90%:   28 126" xr:uid="{7F2F0679-4AAB-487C-9918-42BF098EF179}"/>
    <hyperlink ref="D150" tooltip="CV%: 37.5; ERROR:   3 336; LI90%:   3 406; LS90%:   14 380" xr:uid="{DF0B30D0-473C-4129-A387-466417CB1F88}"/>
    <hyperlink ref="D151" tooltip="CV%: NA; ERROR: NA; LI90%: NA; LS90%: NA" display="0*" xr:uid="{A35CB365-7480-40B0-A9C2-584C4CC08B7D}"/>
    <hyperlink ref="D152" tooltip="CV%: 71.6; ERROR:   2 049; LI90%: 0*; LS90%:   6 232" xr:uid="{8C999AFE-CF1D-48C2-A1A7-43DB99DEB6F5}"/>
    <hyperlink ref="D153" tooltip="CV%: NA; ERROR: NA; LI90%: NA; LS90%: NA" display="0*" xr:uid="{1D1D5820-61E4-40C4-BFC8-19FFA5DCD368}"/>
    <hyperlink ref="D156" tooltip="CV%: 20.1; ERROR:   8 204; LI90%:   27 255; LS90%:   54 243" xr:uid="{59BF3497-43C5-4510-9F1D-0BF62854E25F}"/>
    <hyperlink ref="D157" tooltip="CV%: 27.2; ERROR:   7 664; LI90%:   15 579; LS90%:   40 793" xr:uid="{8467E999-DBC7-45B7-B1D0-874E07DEEDC5}"/>
    <hyperlink ref="D158" tooltip="CV%: 33.4; ERROR:   5 359; LI90%:   7 240; LS90%:   24 870" xr:uid="{63807088-E2B5-49C0-BE86-BF33E0F97691}"/>
    <hyperlink ref="D159" tooltip="CV%: 17.0; ERROR:   10 806; LI90%:   45 659; LS90%:   81 207" xr:uid="{4D9512B9-D34D-43A7-AAC9-92112CD01F20}"/>
    <hyperlink ref="D160" tooltip="CV%: 18.0; ERROR:   10 574; LI90%:   41 511; LS90%:   76 297" xr:uid="{D41E13DD-AC32-41E7-B842-0C27C0EF3443}"/>
    <hyperlink ref="D161" tooltip="CV%: 63.9; ERROR:   4 333; LI90%: 0*; LS90%:   13 909" xr:uid="{37AB1117-B580-4762-BEFD-DDB3FAB43466}"/>
    <hyperlink ref="D162" tooltip="CV%: 19.1; ERROR:   7 539; LI90%:   27 082; LS90%:   51 882" xr:uid="{92B8BDAB-75B1-4FA5-9101-76D5D826D951}"/>
    <hyperlink ref="D163" tooltip="CV%: 41.3; ERROR:   2 954; LI90%:   2 289; LS90%:   12 005" xr:uid="{A0DF616F-D0D7-4443-8069-406488F1846F}"/>
    <hyperlink ref="D164" tooltip="CV%: 45.4; ERROR:   2 837; LI90%:   1 579; LS90%:   10 913" xr:uid="{80E218A0-84A8-4DED-99DE-5E758C106E36}"/>
    <hyperlink ref="D165" tooltip="CV%: 21.9; ERROR:   7 002; LI90%:   20 515; LS90%:   43 549" xr:uid="{09AA64A6-4771-4128-AD00-016E6A2B40A2}"/>
    <hyperlink ref="D166" tooltip="CV%: 31.9; ERROR:   6 659; LI90%:   9 893; LS90%:   31 799" xr:uid="{50E855E6-4C80-49D2-AAC6-FF777C06A370}"/>
    <hyperlink ref="D167" tooltip="CV%: NA; ERROR: NA; LI90%: NA; LS90%: NA" display="0*" xr:uid="{C280EA96-0AA5-48CE-A6A7-05A0F4E32269}"/>
    <hyperlink ref="D168" tooltip="CV%: 83.1; ERROR:   2 169; LI90%: 0*; LS90%:   6 178" xr:uid="{311772C1-B823-4184-8C72-4CCA279A7081}"/>
    <hyperlink ref="D169" tooltip="CV%: NA; ERROR: NA; LI90%: NA; LS90%: NA" display="0*" xr:uid="{D7298039-769C-45A2-A147-CCF200701255}"/>
    <hyperlink ref="D172" tooltip="CV%: 19.7; ERROR:   4 574; LI90%:   15 695; LS90%:   30 743" xr:uid="{CCD51CAF-48C8-4507-8FAE-BB3EC9A91A66}"/>
    <hyperlink ref="D173" tooltip="CV%: 27.2; ERROR:   3 310; LI90%:   6 740; LS90%:   17 628" xr:uid="{06DCE22F-5ED8-46FF-8E69-6700291F3FFD}"/>
    <hyperlink ref="D174" tooltip="CV%: 40.0; ERROR:   1 226; LI90%:   1 052; LS90%:   5 084" xr:uid="{50D4F525-5645-46CA-9C13-478020EE0EA6}"/>
    <hyperlink ref="D175" tooltip="CV%: 16.8; ERROR:   3 225; LI90%:   13 866; LS90%:   24 476" xr:uid="{06CFA973-4956-43EA-B1DD-67CEB8784001}"/>
    <hyperlink ref="D176" tooltip="CV%: 21.3; ERROR:   2 628; LI90%:   8 027; LS90%:   16 673" xr:uid="{C5124442-9F97-4615-BB02-E312CC50C043}"/>
    <hyperlink ref="D177" tooltip="CV%: 48.1; ERROR:    926; LI90%:    402; LS90%:   3 448" xr:uid="{236047EB-81A7-4EC5-831E-93824CEEB7D6}"/>
    <hyperlink ref="D178" tooltip="CV%: 25.4; ERROR:   4 639; LI90%:   10 643; LS90%:   25 903" xr:uid="{62486415-CEA1-4FB5-8F22-435B64E26FE8}"/>
    <hyperlink ref="D179" tooltip="CV%: 51.0; ERROR:    909; LI90%:    286; LS90%:   3 276" xr:uid="{B6D2F553-0841-4BCE-90EF-1357C12A9B56}"/>
    <hyperlink ref="D180" tooltip="CV%: 100.0; ERROR:   2 068; LI90%: 0*; LS90%:   5 470" xr:uid="{07DC33B5-089F-4413-9AA4-7BF36251B9BB}"/>
    <hyperlink ref="D181" tooltip="CV%: 21.3; ERROR:   1 811; LI90%:   5 541; LS90%:   11 499" xr:uid="{50A4C519-3A55-4DCB-9318-32232DC1D5B6}"/>
    <hyperlink ref="D182" tooltip="CV%: 36.7; ERROR:   1 950; LI90%:   2 105; LS90%:   8 521" xr:uid="{8FE9C329-6470-4AFA-A4C1-48F8C482720B}"/>
    <hyperlink ref="D183" tooltip="CV%: 70.9; ERROR:    284; LI90%: 0*; LS90%:    869" xr:uid="{EC90D7C7-FF70-44E6-8B85-2901DD2AB975}"/>
    <hyperlink ref="D184" tooltip="CV%: 70.7; ERROR:    254; LI90%: 0*; LS90%:    777" xr:uid="{6E632DF1-6C0E-4373-A461-977551789863}"/>
    <hyperlink ref="D185" tooltip="CV%: NA; ERROR: NA; LI90%: NA; LS90%: NA" display="0*" xr:uid="{3F1D8701-904E-40CC-AC91-B0CFB22F0FD4}"/>
    <hyperlink ref="D188" tooltip="CV%: 14.7; ERROR:   18 779; LI90%:   96 963; LS90%:   158 741" xr:uid="{3350F11D-549C-4124-9A8F-F1AEAD872D99}"/>
    <hyperlink ref="D189" tooltip="CV%: 17.9; ERROR:   11 002; LI90%:   43 323; LS90%:   79 515" xr:uid="{BF110FD0-1F32-46D8-91C6-DEDD02FFA854}"/>
    <hyperlink ref="D190" tooltip="CV%: 27.6; ERROR:   11 570; LI90%:   22 962; LS90%:   61 024" xr:uid="{318083A0-DF02-4320-9E61-DC34557274F9}"/>
    <hyperlink ref="D191" tooltip="CV%: 11.6; ERROR:   17 357; LI90%:   121 127; LS90%:   178 225" xr:uid="{20944F5B-89C4-4520-8704-D03A3D9732F8}"/>
    <hyperlink ref="D192" tooltip="CV%: 11.5; ERROR:   17 650; LI90%:   124 961; LS90%:   183 023" xr:uid="{41ED977D-87A8-4F6C-ADE0-D74A26B76063}"/>
    <hyperlink ref="D193" tooltip="CV%: 61.1; ERROR:   2 923; LI90%: 0*; LS90%:   9 590" xr:uid="{E18CA5BC-F128-444E-99E4-780ECD0D4675}"/>
    <hyperlink ref="D194" tooltip="CV%: 17.2; ERROR:   11 227; LI90%:   46 656; LS90%:   83 590" xr:uid="{FB5762D3-8690-437A-B3C1-486D19044299}"/>
    <hyperlink ref="D195" tooltip="CV%: 23.5; ERROR:   8 390; LI90%:   21 903; LS90%:   49 505" xr:uid="{05FE8773-B46E-48EF-917D-426B43A7F8E4}"/>
    <hyperlink ref="D196" tooltip="CV%: 51.6; ERROR:   7 312; LI90%:   2 145; LS90%:   26 199" xr:uid="{18CCEBC9-8BAE-4261-8D0D-E2DCA353D9B8}"/>
    <hyperlink ref="D197" tooltip="CV%: 17.3; ERROR:   10 543; LI90%:   43 694; LS90%:   78 376" xr:uid="{7E43C2B7-1380-44C9-9C3C-15A32FCD929F}"/>
    <hyperlink ref="D198" tooltip="CV%: 24.7; ERROR:   9 326; LI90%:   22 436; LS90%:   53 116" xr:uid="{94893F21-4FB2-4130-9CFE-D31CEE916C91}"/>
    <hyperlink ref="D199" tooltip="CV%: 100.0; ERROR:    667; LI90%: 0*; LS90%:   1 764" xr:uid="{C39B346A-60FE-42B8-BEBA-B31234B21B91}"/>
    <hyperlink ref="D200" tooltip="CV%: 63.6; ERROR:   2 661; LI90%: 0*; LS90%:   8 564" xr:uid="{EE437B36-76F9-458F-8E0C-26E4B2648A06}"/>
    <hyperlink ref="D201" tooltip="CV%: 80.0; ERROR:   5 046; LI90%: 0*; LS90%:   14 609" xr:uid="{57674228-B698-4F95-81AA-9A03A9624786}"/>
    <hyperlink ref="D204" tooltip="CV%: 10.2; ERROR:   16 876; LI90%:   137 351; LS90%:   192 869" xr:uid="{B09E9E23-0DC3-4A06-A7C5-4F47785BBE5A}"/>
    <hyperlink ref="D205" tooltip="CV%: 15.6; ERROR:   16 164; LI90%:   76 881; LS90%:   130 055" xr:uid="{E4CCAD39-0EB2-4667-831F-8BA4B883CDA9}"/>
    <hyperlink ref="D206" tooltip="CV%: 34.9; ERROR:   4 006; LI90%:   4 900; LS90%:   18 078" xr:uid="{23E20CA2-FD37-4DC2-B90D-9784300E21F9}"/>
    <hyperlink ref="D207" tooltip="CV%: 11.3; ERROR:   19 381; LI90%:   139 591; LS90%:   203 349" xr:uid="{BF162F18-193B-4977-8B00-66AD94328BCD}"/>
    <hyperlink ref="D208" tooltip="CV%: 13.0; ERROR:   9 117; LI90%:   55 169; LS90%:   85 161" xr:uid="{5B249542-AD79-410F-951B-ED32A9BFE58D}"/>
    <hyperlink ref="D209" tooltip="CV%: 34.6; ERROR:   4 353; LI90%:   5 429; LS90%:   19 751" xr:uid="{5143C535-7946-4862-9EFC-1D2E5334FE0F}"/>
    <hyperlink ref="D210" tooltip="CV%: 10.9; ERROR:   9 374; LI90%:   70 941; LS90%:   101 777" xr:uid="{28E4FE99-EB51-45CE-A4FC-B6F9450140E9}"/>
    <hyperlink ref="D211" tooltip="CV%: 31.4; ERROR:   2 608; LI90%:   4 017; LS90%:   12 597" xr:uid="{D24C58BA-5F64-44E0-B894-E5AA9874E43D}"/>
    <hyperlink ref="D212" tooltip="CV%: 23.5; ERROR:   5 146; LI90%:   13 421; LS90%:   30 349" xr:uid="{76BE72A3-C57A-4832-B64B-5697DFC774CF}"/>
    <hyperlink ref="D213" tooltip="CV%: 12.6; ERROR:   13 553; LI90%:   85 169; LS90%:   129 755" xr:uid="{F99248FB-014C-4482-9D66-B4DEB72A3FC7}"/>
    <hyperlink ref="D214" tooltip="CV%: 36.2; ERROR:   4 030; LI90%:   4 517; LS90%:   17 773" xr:uid="{57EFB470-91E1-41C5-9560-FD94E88F248D}"/>
    <hyperlink ref="D215" tooltip="CV%: 68.0; ERROR:   1 209; LI90%: 0*; LS90%:   3 768" xr:uid="{38D8D1EF-6685-480A-B520-80F2239F49FA}"/>
    <hyperlink ref="D216" tooltip="CV%: 51.9; ERROR:   1 525; LI90%:    431; LS90%:   5 447" xr:uid="{C1B0113E-C76D-48D0-8F06-31ADDE7F9917}"/>
    <hyperlink ref="D217" tooltip="CV%: 100.0; ERROR:    421; LI90%: 0*; LS90%:   1 113" xr:uid="{6E0D5D89-F07D-4E14-B5DF-C432A5C36BF2}"/>
    <hyperlink ref="D220" tooltip="CV%: 14.1; ERROR:   8 642; LI90%:   47 011; LS90%:   75 443" xr:uid="{5A3C60F5-5FF3-4F91-8408-81D1CBF839A3}"/>
    <hyperlink ref="D221" tooltip="CV%: 18.5; ERROR:   7 381; LI90%:   27 662; LS90%:   51 944" xr:uid="{A68DC1D1-6753-4109-B0B0-652C5A7A3093}"/>
    <hyperlink ref="D222" tooltip="CV%: 61.8; ERROR:   3 221; LI90%: 0*; LS90%:   10 509" xr:uid="{205ED579-FD9E-4D08-908A-7AB8D7582D22}"/>
    <hyperlink ref="D223" tooltip="CV%: 12.4; ERROR:   8 974; LI90%:   57 746; LS90%:   87 268" xr:uid="{93D669B8-4530-422E-AADA-A18FC075F007}"/>
    <hyperlink ref="D224" tooltip="CV%: 17.2; ERROR:   5 645; LI90%:   23 479; LS90%:   42 049" xr:uid="{5B26A323-679E-4BC9-8A91-D9DCDE6F2410}"/>
    <hyperlink ref="D225" tooltip="CV%: 100.0; ERROR:    314; LI90%: 0*; LS90%:    830" xr:uid="{B039E445-8575-41E9-BCB1-4901F7AE3F51}"/>
    <hyperlink ref="D226" tooltip="CV%: 18.8; ERROR:   7 109; LI90%:   26 189; LS90%:   49 577" xr:uid="{F7CE8D53-621F-4273-8CDA-FB240BC00FDF}"/>
    <hyperlink ref="D227" tooltip="CV%: 47.1; ERROR:   1 339; LI90%:    643; LS90%:   5 049" xr:uid="{B4E43A79-E76A-41BE-A293-7D1837FE69C7}"/>
    <hyperlink ref="D228" tooltip="CV%: 38.7; ERROR:   2 316; LI90%:   2 168; LS90%:   9 786" xr:uid="{400C6D2F-C25D-4CD6-AAF3-E35CF1BD326A}"/>
    <hyperlink ref="D229" tooltip="CV%: 17.7; ERROR:   8 307; LI90%:   33 148; LS90%:   60 476" xr:uid="{F9B5068F-8432-41D2-AABF-A88B854CFC7A}"/>
    <hyperlink ref="D230" tooltip="CV%: 29.7; ERROR:   2 609; LI90%:   4 484; LS90%:   13 066" xr:uid="{5BE51CE2-4B3A-4B03-9A70-A4AD18C2413B}"/>
    <hyperlink ref="D231" tooltip="CV%: NA; ERROR: NA; LI90%: NA; LS90%: NA" display="0*" xr:uid="{4C3D634B-5DA4-404B-A0A2-45AAC3032B46}"/>
    <hyperlink ref="D232" tooltip="CV%: NA; ERROR: NA; LI90%: NA; LS90%: NA" display="0*" xr:uid="{78CF1753-7C7C-4409-99EE-C4788358E358}"/>
    <hyperlink ref="D233" tooltip="CV%: NA; ERROR: NA; LI90%: NA; LS90%: NA" display="0*" xr:uid="{5BB99D18-4968-4E97-AF91-ED8CBC177855}"/>
    <hyperlink ref="D236" tooltip="CV%: 16.7; ERROR:   20 293; LI90%:   87 988; LS90%:   154 746" xr:uid="{74EE2506-7D98-4204-A893-3CB3B7D7D926}"/>
    <hyperlink ref="D237" tooltip="CV%: 24.0; ERROR:   14 775; LI90%:   37 215; LS90%:   85 819" xr:uid="{34443876-70AA-4D64-9E28-026AABB40D94}"/>
    <hyperlink ref="D238" tooltip="CV%: 31.9; ERROR:   9 380; LI90%:   13 980; LS90%:   44 836" xr:uid="{A6CB0664-7819-4C0C-8B36-4C294952A81E}"/>
    <hyperlink ref="D239" tooltip="CV%: 17.6; ERROR:   24 939; LI90%:   100 444; LS90%:   182 486" xr:uid="{D0667E7D-E973-4681-99AC-C8BF7FA80EA4}"/>
    <hyperlink ref="D240" tooltip="CV%: 16.4; ERROR:   24 893; LI90%:   110 821; LS90%:   192 711" xr:uid="{834FEFE0-1388-45A2-9735-02EE8E7DB743}"/>
    <hyperlink ref="D241" tooltip="CV%: 62.1; ERROR:   1 956; LI90%: 0*; LS90%:   6 368" xr:uid="{C46D3313-4FCB-4AF9-A91F-92FD64FEF733}"/>
    <hyperlink ref="D242" tooltip="CV%: 28.4; ERROR:   19 683; LI90%:   36 953; LS90%:   101 705" xr:uid="{11A6E79E-64E0-45A2-A508-33B118487425}"/>
    <hyperlink ref="D243" tooltip="CV%: 37.2; ERROR:   9 141; LI90%:   9 534; LS90%:   39 606" xr:uid="{6EB13E2B-2CF4-4255-BD94-D0B90681F05F}"/>
    <hyperlink ref="D244" tooltip="CV%: 61.7; ERROR:   3 900; LI90%: 0*; LS90%:   12 736" xr:uid="{E54A4624-F42D-460C-82B4-326A95F947A1}"/>
    <hyperlink ref="D245" tooltip="CV%: 22.5; ERROR:   17 821; LI90%:   49 978; LS90%:   108 604" xr:uid="{2CE3D07D-3610-4C49-AF7C-1A73E90022D2}"/>
    <hyperlink ref="D246" tooltip="CV%: 33.7; ERROR:   10 714; LI90%:   14 179; LS90%:   49 423" xr:uid="{67CAEEF6-0995-44A6-96C5-AD0DE852AC38}"/>
    <hyperlink ref="D247" tooltip="CV%: 73.8; ERROR:   8 088; LI90%: 0*; LS90%:   24 255" xr:uid="{36707829-D657-466F-9D9D-FD993060D394}"/>
    <hyperlink ref="D248" tooltip="CV%: 68.3; ERROR:   7 796; LI90%: 0*; LS90%:   24 241" xr:uid="{6EA2F6E3-8731-4987-AECB-04A1905394E4}"/>
    <hyperlink ref="D249" tooltip="CV%: NA; ERROR: NA; LI90%: NA; LS90%: NA" display="0*" xr:uid="{2BCF690B-B7B4-4030-8423-F73047DA02CF}"/>
    <hyperlink ref="D252" tooltip="CV%: 22.1; ERROR:   48 322; LI90%:   138 782; LS90%:   297 748" xr:uid="{E4D5B6C4-01E0-42B8-8609-A0D07146A2A7}"/>
    <hyperlink ref="D253" tooltip="CV%: 26.1; ERROR:   35 313; LI90%:   77 336; LS90%:   193 504" xr:uid="{F647E765-1DDF-48FC-A2DA-6041D6F2BEB8}"/>
    <hyperlink ref="D254" tooltip="CV%: 44.1; ERROR:   9 656; LI90%:   6 005; LS90%:   37 769" xr:uid="{B617F5D6-A205-49BD-B333-33BA386A8CB7}"/>
    <hyperlink ref="D255" tooltip="CV%: 15.6; ERROR:   48 061; LI90%:   229 337; LS90%:   387 443" xr:uid="{7827DAB3-6FE1-4CC8-9B04-5954213496C4}"/>
    <hyperlink ref="D256" tooltip="CV%: 17.2; ERROR:   41 413; LI90%:   172 024; LS90%:   308 260" xr:uid="{6904AF2E-B3AC-4578-AC3A-B36379267255}"/>
    <hyperlink ref="D257" tooltip="CV%: 59.6; ERROR:   5 214; LI90%:    177; LS90%:   17 329" xr:uid="{66D33332-402D-4A08-85F5-C81DA38DBB7E}"/>
    <hyperlink ref="D258" tooltip="CV%: 17.4; ERROR:   42 797; LI90%:   175 578; LS90%:   316 366" xr:uid="{1BB7D4F5-2C26-4E25-A604-60DB1A9B6611}"/>
    <hyperlink ref="D259" tooltip="CV%: 46.2; ERROR:   10 359; LI90%:   5 362; LS90%:   39 440" xr:uid="{648E3188-C0C1-42DC-9EC7-527962601AAE}"/>
    <hyperlink ref="D260" tooltip="CV%: 51.9; ERROR:   6 422; LI90%:   1 814; LS90%:   22 938" xr:uid="{755C8280-E4D6-4301-9EDC-3B2E10CFDA6D}"/>
    <hyperlink ref="D261" tooltip="CV%: 19.3; ERROR:   24 999; LI90%:   88 182; LS90%:   170 422" xr:uid="{4EA1CE1F-AD52-43A9-9FDF-9DA0019FC0C6}"/>
    <hyperlink ref="D262" tooltip="CV%: 28.8; ERROR:   22 897; LI90%:   41 725; LS90%:   117 051" xr:uid="{145F9E9B-8F51-43E5-A4AC-C13DA71CBEF3}"/>
    <hyperlink ref="D263" tooltip="CV%: NA; ERROR: NA; LI90%: NA; LS90%: NA" display="0*" xr:uid="{D20F5A8D-F02E-4857-A265-B4397AA04E63}"/>
    <hyperlink ref="D264" tooltip="CV%: NA; ERROR: NA; LI90%: NA; LS90%: NA" display="0*" xr:uid="{9FCF4BC8-8B41-4426-94FB-C0935A4610C7}"/>
    <hyperlink ref="D265" tooltip="CV%: NA; ERROR: NA; LI90%: NA; LS90%: NA" display="0*" xr:uid="{7116755D-9878-48B2-A4A1-AC73DEA3748D}"/>
    <hyperlink ref="D268" tooltip="CV%: 9.3; ERROR:   12 315; LI90%:   112 740; LS90%:   153 252" xr:uid="{2BF8190A-5014-4248-997D-0E1D6C347A83}"/>
    <hyperlink ref="D269" tooltip="CV%: 13.6; ERROR:   10 673; LI90%:   60 794; LS90%:   95 906" xr:uid="{563E13B4-4FA8-4BD4-8868-4A33D6EEFCE0}"/>
    <hyperlink ref="D270" tooltip="CV%: 23.4; ERROR:   4 880; LI90%:   12 833; LS90%:   28 887" xr:uid="{4DADDBEB-8FE1-4268-96AA-AE33EDA0ABB4}"/>
    <hyperlink ref="D271" tooltip="CV%: 11.0; ERROR:   14 492; LI90%:   108 073; LS90%:   155 747" xr:uid="{52D4DC03-49BE-44CF-A1FA-E748A90A6050}"/>
    <hyperlink ref="D272" tooltip="CV%: 11.8; ERROR:   12 435; LI90%:   84 605; LS90%:   125 513" xr:uid="{85E2DA9D-7F2E-4D70-BC9B-B2A260188FB3}"/>
    <hyperlink ref="D273" tooltip="CV%: 47.9; ERROR:   2 913; LI90%:   1 292; LS90%:   10 874" xr:uid="{07B2A1C3-26C5-471A-A808-9386A686C6B1}"/>
    <hyperlink ref="D274" tooltip="CV%: 12.2; ERROR:   10 728; LI90%:   70 604; LS90%:   105 898" xr:uid="{524D9D5D-DE7C-4792-9EEA-975AB19A007D}"/>
    <hyperlink ref="D275" tooltip="CV%: 21.4; ERROR:   4 436; LI90%:   13 471; LS90%:   28 065" xr:uid="{FB4970B8-D29C-4E74-AB3B-303A1A535965}"/>
    <hyperlink ref="D276" tooltip="CV%: 30.1; ERROR:   3 753; LI90%:   6 296; LS90%:   18 642" xr:uid="{C92D0E59-7D4B-4001-90EF-6AE21CAF3F83}"/>
    <hyperlink ref="D277" tooltip="CV%: 12.0; ERROR:   12 308; LI90%:   82 104; LS90%:   122 596" xr:uid="{A06A77B2-6519-4FD4-B8C2-684AE3373DC7}"/>
    <hyperlink ref="D278" tooltip="CV%: 31.4; ERROR:   4 193; LI90%:   6 452; LS90%:   20 246" xr:uid="{D4B7F0E1-3839-47EF-8037-6A512AF6D5DB}"/>
    <hyperlink ref="D279" tooltip="CV%: NA; ERROR: NA; LI90%: NA; LS90%: NA" display="0*" xr:uid="{AD660159-3C06-42A7-A07E-DBF372E71078}"/>
    <hyperlink ref="D280" tooltip="CV%: 54.3; ERROR:   2 114; LI90%:    416; LS90%:   7 368" xr:uid="{A79D86CD-C7E3-460E-A066-8B796F8F5DC9}"/>
    <hyperlink ref="D281" tooltip="CV%: 100.0; ERROR:    427; LI90%: 0*; LS90%:   1 129" xr:uid="{E6946F4C-989A-427D-9DED-CECDB5819482}"/>
    <hyperlink ref="D284" tooltip="CV%: 14.2; ERROR:   4 279; LI90%:   23 169; LS90%:   37 245" xr:uid="{B4C01582-0F3E-486E-9731-72F7349381C0}"/>
    <hyperlink ref="D285" tooltip="CV%: 23.4; ERROR:   3 509; LI90%:   9 253; LS90%:   20 797" xr:uid="{8F9C0CF8-174A-48DA-B2F0-341C8A2A9914}"/>
    <hyperlink ref="D286" tooltip="CV%: 24.7; ERROR:   2 268; LI90%:   5 448; LS90%:   12 910" xr:uid="{8F7D6C97-3D81-4A98-90F8-2642FA37F3C4}"/>
    <hyperlink ref="D287" tooltip="CV%: 14.4; ERROR:   4 800; LI90%:   25 367; LS90%:   41 159" xr:uid="{E16E3307-7630-4671-B3A7-4E8F83376F1C}"/>
    <hyperlink ref="D288" tooltip="CV%: 14.5; ERROR:   4 519; LI90%:   23 731; LS90%:   38 599" xr:uid="{4157A3D4-3BC0-419A-8C11-4865E11C56CC}"/>
    <hyperlink ref="D289" tooltip="CV%: 41.8; ERROR:   1 572; LI90%:   1 174; LS90%:   6 344" xr:uid="{E6670524-4DB1-49AD-A707-B42E0187F17E}"/>
    <hyperlink ref="D290" tooltip="CV%: 21.8; ERROR:   3 054; LI90%:   8 974; LS90%:   19 022" xr:uid="{E5FF3274-FC38-4F0D-A1D6-545848B95D1B}"/>
    <hyperlink ref="D291" tooltip="CV%: 32.2; ERROR:   1 825; LI90%:   2 659; LS90%:   8 663" xr:uid="{673DE983-0A79-4762-934A-92C2518BFA99}"/>
    <hyperlink ref="D292" tooltip="CV%: 46.4; ERROR:   1 309; LI90%:    668; LS90%:   4 972" xr:uid="{68C57384-BC76-4BBA-A7CD-D0EC341A2D52}"/>
    <hyperlink ref="D293" tooltip="CV%: 20.4; ERROR:   2 926; LI90%:   9 522; LS90%:   19 148" xr:uid="{5DCBE677-C734-4BC3-87AF-468AC22C68EA}"/>
    <hyperlink ref="D294" tooltip="CV%: 29.0; ERROR:   1 466; LI90%:   2 641; LS90%:   7 463" xr:uid="{8BF6FC25-A2D5-4237-8D82-888D9E5D802B}"/>
    <hyperlink ref="D295" tooltip="CV%: 100.0; ERROR:    320; LI90%: 0*; LS90%:    846" xr:uid="{5E2B722F-AA13-4471-A1BF-C91206F2D2EB}"/>
    <hyperlink ref="D296" tooltip="CV%: NA; ERROR: NA; LI90%: NA; LS90%: NA" display="0*" xr:uid="{1EA5E84E-DD59-42E6-9473-1E49170D5942}"/>
    <hyperlink ref="D297" tooltip="CV%: NA; ERROR: NA; LI90%: NA; LS90%: NA" display="0*" xr:uid="{C306C456-583C-4433-94FA-5B1253A72CFC}"/>
    <hyperlink ref="D300" tooltip="CV%: 21.2; ERROR:   3 485; LI90%:   10 675; LS90%:   22 139" xr:uid="{6C05507D-3E03-4C7A-84FD-EBE08DBEC69E}"/>
    <hyperlink ref="D301" tooltip="CV%: 35.9; ERROR:   2 198; LI90%:   2 506; LS90%:   9 738" xr:uid="{DD537ED9-D0A8-4EF4-BFA3-F74B5D0F6DD3}"/>
    <hyperlink ref="D302" tooltip="CV%: 42.1; ERROR:   1 314; LI90%:    957; LS90%:   5 279" xr:uid="{FAF32151-47B8-47DB-82B4-838EECB5FC66}"/>
    <hyperlink ref="D303" tooltip="CV%: 20.0; ERROR:   2 931; LI90%:   9 854; LS90%:   19 496" xr:uid="{923D32ED-724D-4CC5-870E-B39C71FDB0FB}"/>
    <hyperlink ref="D304" tooltip="CV%: 22.6; ERROR:   2 428; LI90%:   6 746; LS90%:   14 732" xr:uid="{E014553A-9936-414B-8208-15AB8B6BD4C4}"/>
    <hyperlink ref="D305" tooltip="CV%: 45.1; ERROR:   1 256; LI90%:    719; LS90%:   4 851" xr:uid="{15DF8247-2811-40AD-9C89-F6964FB297F6}"/>
    <hyperlink ref="D306" tooltip="CV%: 41.9; ERROR:   1 899; LI90%:   1 409; LS90%:   7 657" xr:uid="{9E31DE51-8D42-43D5-8553-1074188B1ADB}"/>
    <hyperlink ref="D307" tooltip="CV%: 45.7; ERROR:   1 284; LI90%:    695; LS90%:   4 921" xr:uid="{6A0E6BF9-1677-4F40-8F9E-3690F63F4DA5}"/>
    <hyperlink ref="D308" tooltip="CV%: 70.7; ERROR:    302; LI90%: 0*; LS90%:    924" xr:uid="{693CB550-BCCD-4128-972C-9136B18E0848}"/>
    <hyperlink ref="D309" tooltip="CV%: 24.7; ERROR:   2 759; LI90%:   6 638; LS90%:   15 716" xr:uid="{0AB8A4C2-DACF-45A9-AC4C-F686D6E56A75}"/>
    <hyperlink ref="D310" tooltip="CV%: 44.1; ERROR:   1 672; LI90%:   1 038; LS90%:   6 536" xr:uid="{6CA911E8-032F-4DAA-9BFA-0B61AC313959}"/>
    <hyperlink ref="D311" tooltip="CV%: 100.0; ERROR:    118; LI90%: 0*; LS90%:    312" xr:uid="{600FB48D-ABDD-4623-AFF1-0CC6B7DCD27B}"/>
    <hyperlink ref="D312" tooltip="CV%: 55.3; ERROR:   1 016; LI90%:    166; LS90%:   3 508" xr:uid="{E0081465-F81C-4A28-BAB6-4E21631434AB}"/>
    <hyperlink ref="D313" tooltip="CV%: NA; ERROR: NA; LI90%: NA; LS90%: NA" display="0*" xr:uid="{2A54BDBC-8196-4BF3-8F98-54F062FCF0D0}"/>
    <hyperlink ref="D316" tooltip="CV%: 30.7; ERROR:   4 697; LI90%:   7 581; LS90%:   23 033" xr:uid="{A1E93CDB-FF04-4765-B2D6-890AFE014261}"/>
    <hyperlink ref="D317" tooltip="CV%: 36.0; ERROR:   4 509; LI90%:   5 113; LS90%:   19 947" xr:uid="{3661ABBB-A213-49A0-9891-82302F6CEC48}"/>
    <hyperlink ref="D318" tooltip="CV%: 100.0; ERROR:   2 419; LI90%: 0*; LS90%:   6 398" xr:uid="{8E70B341-9E84-4B8F-9A65-0CBFC8CD427F}"/>
    <hyperlink ref="D319" tooltip="CV%: 20.6; ERROR:   10 408; LI90%:   33 325; LS90%:   67 565" xr:uid="{151C0C0E-2806-4E3F-98E1-3E0DB4254F00}"/>
    <hyperlink ref="D320" tooltip="CV%: 21.9; ERROR:   8 003; LI90%:   23 328; LS90%:   49 654" xr:uid="{469CA7A0-3300-4460-AE36-933243809FB3}"/>
    <hyperlink ref="D321" tooltip="CV%: 51.5; ERROR:   1 741; LI90%:    515; LS90%:   6 241" xr:uid="{E92976CD-70BD-47F1-BB90-7C5713005FDF}"/>
    <hyperlink ref="D322" tooltip="CV%: 23.5; ERROR:   9 222; LI90%:   24 062; LS90%:   54 400" xr:uid="{15B53642-74F4-4DF7-9610-35DEEBDEEC43}"/>
    <hyperlink ref="D323" tooltip="CV%: 49.7; ERROR:   2 458; LI90%:    903; LS90%:   8 991" xr:uid="{D5EAD6FB-AA80-46A1-A3D7-E523510C000A}"/>
    <hyperlink ref="D324" tooltip="CV%: 70.6; ERROR:   2 762; LI90%: 0*; LS90%:   8 458" xr:uid="{1F3C542B-0411-470E-8E7E-77F9A97FF3AD}"/>
    <hyperlink ref="D325" tooltip="CV%: 24.3; ERROR:   8 600; LI90%:   21 195; LS90%:   49 487" xr:uid="{68E61357-9A54-468E-959C-8A7117B6EB23}"/>
    <hyperlink ref="D326" tooltip="CV%: 46.1; ERROR:   4 059; LI90%:   2 134; LS90%:   15 486" xr:uid="{9A19C7F9-664C-4221-BA6D-6637ACF36B80}"/>
    <hyperlink ref="D327" tooltip="CV%: NA; ERROR: NA; LI90%: NA; LS90%: NA" display="0*" xr:uid="{B70563C0-38D8-4713-98D2-DC0353BFBAE3}"/>
    <hyperlink ref="D328" tooltip="CV%: 70.8; ERROR:   2 311; LI90%: 0*; LS90%:   7 068" xr:uid="{6E4E1A11-5DEF-46C7-A318-863C3D245AE8}"/>
    <hyperlink ref="D329" tooltip="CV%: 100.0; ERROR:   1 738; LI90%: 0*; LS90%:   4 597" xr:uid="{B4A85A10-D556-42D7-9DA0-F40948BBFF3E}"/>
    <hyperlink ref="D332" tooltip="CV%: 10.9; ERROR:   16 114; LI90%:   121 697; LS90%:   174 707" xr:uid="{81AB1D7B-65F1-4045-9396-87A1690D2A24}"/>
    <hyperlink ref="D333" tooltip="CV%: 13.6; ERROR:   8 287; LI90%:   47 219; LS90%:   74 479" xr:uid="{658E06D1-95A0-40CB-99A9-40C092C72F73}"/>
    <hyperlink ref="D334" tooltip="CV%: 33.3; ERROR:   3 148; LI90%:   4 283; LS90%:   14 639" xr:uid="{0D6721AC-1DF0-4FF8-91D4-AB1D2CFCF450}"/>
    <hyperlink ref="D335" tooltip="CV%: 10.9; ERROR:   17 933; LI90%:   135 475; LS90%:   194 471" xr:uid="{4A691DC0-9713-4181-A84C-9B18DE84CDAE}"/>
    <hyperlink ref="D336" tooltip="CV%: 14.0; ERROR:   7 711; LI90%:   42 440; LS90%:   67 808" xr:uid="{8F45ACD4-4983-4817-A599-27A342D5D3DA}"/>
    <hyperlink ref="D337" tooltip="CV%: 31.6; ERROR:   4 434; LI90%:   6 741; LS90%:   21 327" xr:uid="{55CA6920-D52C-4AE2-B007-82BA2CA779CF}"/>
    <hyperlink ref="D338" tooltip="CV%: 14.6; ERROR:   15 755; LI90%:   82 119; LS90%:   133 949" xr:uid="{CAC75B20-52E7-47DE-9513-08C00FE77A80}"/>
    <hyperlink ref="D339" tooltip="CV%: 29.7; ERROR:   4 069; LI90%:   7 003; LS90%:   20 387" xr:uid="{84B62A86-789C-48F7-B9AB-54AB768888ED}"/>
    <hyperlink ref="D340" tooltip="CV%: 21.2; ERROR:   5 856; LI90%:   18 007; LS90%:   37 273" xr:uid="{CC43578B-0620-427D-81A3-C8A498CACF99}"/>
    <hyperlink ref="D341" tooltip="CV%: 11.6; ERROR:   13 682; LI90%:   95 206; LS90%:   140 216" xr:uid="{6C6B6E0B-7605-4C72-AA44-5BAA17AE6B7C}"/>
    <hyperlink ref="D342" tooltip="CV%: 25.3; ERROR:   5 050; LI90%:   11 622; LS90%:   28 236" xr:uid="{9C2FF10D-C4FF-4FCB-8734-5C80233E5A15}"/>
    <hyperlink ref="D343" tooltip="CV%: 100.0; ERROR:    402; LI90%: 0*; LS90%:   1 063" xr:uid="{B4B16540-4994-469A-AA40-20540CE833C4}"/>
    <hyperlink ref="D344" tooltip="CV%: 41.5; ERROR:   3 103; LI90%:   2 376; LS90%:   12 584" xr:uid="{DC61C843-6C6A-4B4B-882B-575080B478C2}"/>
    <hyperlink ref="D345" tooltip="CV%: 100.0; ERROR:    497; LI90%: 0*; LS90%:   1 314" xr:uid="{A82910BE-A673-42AE-AA26-430CD20BA87D}"/>
    <hyperlink ref="D348" tooltip="CV%: 12.8; ERROR:   14 704; LI90%:   90 878; LS90%:   139 250" xr:uid="{97E98B6F-B319-465E-BB0D-50B8D2AF869B}"/>
    <hyperlink ref="D349" tooltip="CV%: 18.1; ERROR:   10 179; LI90%:   39 423; LS90%:   72 909" xr:uid="{6426CC1A-4A09-401A-82DA-401105CA8F37}"/>
    <hyperlink ref="D350" tooltip="CV%: 27.9; ERROR:   4 078; LI90%:   7 914; LS90%:   21 330" xr:uid="{80D92E3B-A805-447F-BD51-5E854BBB6218}"/>
    <hyperlink ref="D351" tooltip="CV%: 11.0; ERROR:   18 449; LI90%:   137 649; LS90%:   198 341" xr:uid="{11DB2FA5-F841-49A9-B009-89BE655E3C29}"/>
    <hyperlink ref="D352" tooltip="CV%: 11.9; ERROR:   15 834; LI90%:   106 527; LS90%:   158 617" xr:uid="{9313AB66-9781-4213-B008-34939461340C}"/>
    <hyperlink ref="D353" tooltip="CV%: 44.6; ERROR:   3 903; LI90%:   2 324; LS90%:   15 164" xr:uid="{C7170570-7C86-45B8-BD90-E02CCF315872}"/>
    <hyperlink ref="D354" tooltip="CV%: 14.2; ERROR:   16 198; LI90%:   87 056; LS90%:   140 344" xr:uid="{9FCEFF33-1724-4F5F-A9D1-15BD055B04F6}"/>
    <hyperlink ref="D355" tooltip="CV%: 21.8; ERROR:   7 742; LI90%:   22 836; LS90%:   48 304" xr:uid="{B6382571-18C3-4591-9A15-00B85404BD9D}"/>
    <hyperlink ref="D356" tooltip="CV%: 46.5; ERROR:   3 111; LI90%:   1 576; LS90%:   11 812" xr:uid="{EB52FC53-A25F-4953-89A6-AFFE1A31C5DB}"/>
    <hyperlink ref="D357" tooltip="CV%: 14.3; ERROR:   13 443; LI90%:   71 900; LS90%:   116 124" xr:uid="{34D9707A-2AAD-4A0A-B423-2809BC1F5FB1}"/>
    <hyperlink ref="D358" tooltip="CV%: 20.1; ERROR:   9 043; LI90%:   30 185; LS90%:   59 935" xr:uid="{EADF771B-C382-4500-A04D-4B8958DB0463}"/>
    <hyperlink ref="D359" tooltip="CV%: 100.0; ERROR:   1 430; LI90%: 0*; LS90%:   3 782" xr:uid="{9E0684A1-EFCB-4B84-A6BE-D9E3E0A4EE75}"/>
    <hyperlink ref="D360" tooltip="CV%: 53.7; ERROR:   1 758; LI90%:    384; LS90%:   6 168" xr:uid="{6A134B3E-2261-40D0-97B8-DC8943935216}"/>
    <hyperlink ref="D361" tooltip="CV%: 100.0; ERROR:    615; LI90%: 0*; LS90%:   1 627" xr:uid="{307EC08C-118F-4FC0-BEE6-7F368F4A2ADE}"/>
    <hyperlink ref="D364" tooltip="CV%: 14.6; ERROR:   4 782; LI90%:   24 946; LS90%:   40 678" xr:uid="{94AE0ED3-9EE6-48D2-949E-B102AD3972BA}"/>
    <hyperlink ref="D365" tooltip="CV%: 19.6; ERROR:   3 767; LI90%:   12 995; LS90%:   25 389" xr:uid="{E780103C-A68A-4DDD-9854-4BE72F35DEBD}"/>
    <hyperlink ref="D366" tooltip="CV%: 37.7; ERROR:   1 886; LI90%:   1 899; LS90%:   8 103" xr:uid="{5F57255D-E970-484D-8B64-ED9EAEE2A7D4}"/>
    <hyperlink ref="D367" tooltip="CV%: 13.0; ERROR:   6 577; LI90%:   39 706; LS90%:   61 342" xr:uid="{B312D546-03CB-4C7A-901A-54254EE0C3AB}"/>
    <hyperlink ref="D368" tooltip="CV%: 14.2; ERROR:   6 332; LI90%:   34 302; LS90%:   55 132" xr:uid="{13C3FC94-6D8D-4ABA-AAC3-3F72ACF74A62}"/>
    <hyperlink ref="D369" tooltip="CV%: 72.2; ERROR:   1 374; LI90%: 0*; LS90%:   4 164" xr:uid="{6C624D93-6A62-4728-9508-82E5420D8A2C}"/>
    <hyperlink ref="D370" tooltip="CV%: 16.8; ERROR:   5 338; LI90%:   22 924; LS90%:   40 484" xr:uid="{234FCA82-F67B-4625-B73D-E801AE61CDEA}"/>
    <hyperlink ref="D371" tooltip="CV%: 32.6; ERROR:   3 042; LI90%:   4 337; LS90%:   14 345" xr:uid="{A55B9B60-B343-453D-A95F-CFAAE8D1F125}"/>
    <hyperlink ref="D372" tooltip="CV%: 36.5; ERROR:   2 172; LI90%:   2 375; LS90%:   9 519" xr:uid="{4C77E382-5731-4DB3-8092-87DE0A8FF7C7}"/>
    <hyperlink ref="D373" tooltip="CV%: 14.1; ERROR:   4 369; LI90%:   23 893; LS90%:   38 267" xr:uid="{EAE717A8-1EDB-4EB2-8BDF-3326DE05DCDA}"/>
    <hyperlink ref="D374" tooltip="CV%: 32.5; ERROR:   1 958; LI90%:   2 803; LS90%:   9 245" xr:uid="{1DA1F834-CF9D-417C-BB24-C955128C9B16}"/>
    <hyperlink ref="D375" tooltip="CV%: 43.9; ERROR:   1 593; LI90%:   1 008; LS90%:   6 250" xr:uid="{699A1FE3-3A94-492B-8BA5-5226E9B5DC04}"/>
    <hyperlink ref="D376" tooltip="CV%: 46.7; ERROR:    865; LI90%:    430; LS90%:   3 276" xr:uid="{CEB51224-45C3-4B5C-BCF6-BBAD7E626CD8}"/>
    <hyperlink ref="D377" tooltip="CV%: 60.6; ERROR:    712; LI90%:    3; LS90%:   2 347" xr:uid="{6B030B63-14D3-4CE6-9B0D-9DC1BA6A8496}"/>
    <hyperlink ref="D380" tooltip="CV%: 19.3; ERROR:   4 041; LI90%:   14 345; LS90%:   27 639" xr:uid="{7AB6FDF1-92B5-44E8-8910-80334131C8EB}"/>
    <hyperlink ref="D381" tooltip="CV%: 24.8; ERROR:   2 641; LI90%:   6 322; LS90%:   15 010" xr:uid="{BE1558F8-B9F2-464C-BFBA-388741407516}"/>
    <hyperlink ref="D382" tooltip="CV%: 29.3; ERROR:   2 487; LI90%:   4 409; LS90%:   12 591" xr:uid="{B974DE9C-2111-42DE-A53E-2F04D8223FBF}"/>
    <hyperlink ref="D383" tooltip="CV%: 15.5; ERROR:   5 213; LI90%:   24 989; LS90%:   42 139" xr:uid="{2B43A27E-78BA-43EF-B3B8-46A415E80656}"/>
    <hyperlink ref="D384" tooltip="CV%: 18.2; ERROR:   4 767; LI90%:   18 283; LS90%:   33 965" xr:uid="{6C9046E9-FC1E-4843-81F8-5B5C3BEE014C}"/>
    <hyperlink ref="D385" tooltip="CV%: 58.3; ERROR:    783; LI90%:    55; LS90%:   2 631" xr:uid="{C2BBE6C7-78C0-47BF-B05F-031B4143173D}"/>
    <hyperlink ref="D386" tooltip="CV%: 34.8; ERROR:   1 949; LI90%:   2 393; LS90%:   8 805" xr:uid="{C80EC1B9-F424-4D16-93F6-20CE1B35D6E5}"/>
    <hyperlink ref="D387" tooltip="CV%: 23.7; ERROR:   1 578; LI90%:   4 058; LS90%:   9 248" xr:uid="{F036EEE1-1AEE-417B-AEA7-5AF1EC5250A2}"/>
    <hyperlink ref="D388" tooltip="CV%: 41.9; ERROR:   2 161; LI90%:   1 598; LS90%:   8 708" xr:uid="{D676AA7E-8039-47F0-9AA0-B056B8B48694}"/>
    <hyperlink ref="D389" tooltip="CV%: 22.0; ERROR:   3 725; LI90%:   10 827; LS90%:   23 081" xr:uid="{6AF3F8C6-405B-4C35-A94A-85B425FF08EE}"/>
    <hyperlink ref="D390" tooltip="CV%: 26.6; ERROR:   3 545; LI90%:   7 517; LS90%:   19 181" xr:uid="{C0817E18-D1A2-4827-A486-4D0BD8CEC472}"/>
    <hyperlink ref="D391" tooltip="CV%: 58.0; ERROR:   1 588; LI90%:    128; LS90%:   5 352" xr:uid="{E62D2287-0837-4444-936B-6350934C8EB3}"/>
    <hyperlink ref="D392" tooltip="CV%: 80.8; ERROR:   3 302; LI90%: 0*; LS90%:   9 518" xr:uid="{C18B1BE8-0A9D-48F0-AB01-2786A89D595A}"/>
    <hyperlink ref="D393" tooltip="CV%: NA; ERROR: NA; LI90%: NA; LS90%: NA" display="0*" xr:uid="{8DC78A54-4213-4398-9583-C645B6E865B0}"/>
    <hyperlink ref="D396" tooltip="CV%: 15.6; ERROR:   7 483; LI90%:   35 616; LS90%:   60 232" xr:uid="{70FE5C03-B792-4EF0-8306-91370D02D7D3}"/>
    <hyperlink ref="D397" tooltip="CV%: 28.6; ERROR:   4 006; LI90%:   7 399; LS90%:   20 577" xr:uid="{408BECAE-C27E-4AB1-A5FF-9DCC5746EB0D}"/>
    <hyperlink ref="D398" tooltip="CV%: 37.1; ERROR:   4 444; LI90%:   4 667; LS90%:   19 289" xr:uid="{378EFA0A-02ED-4F65-8FE9-468900E155B8}"/>
    <hyperlink ref="D399" tooltip="CV%: 14.4; ERROR:   9 017; LI90%:   47 900; LS90%:   77 562" xr:uid="{B30EE515-CF56-4B30-B728-FD4DC7D09825}"/>
    <hyperlink ref="D400" tooltip="CV%: 18.4; ERROR:   7 366; LI90%:   27 907; LS90%:   52 139" xr:uid="{1AD291F4-241E-48E6-A12C-9E1F18689765}"/>
    <hyperlink ref="D401" tooltip="CV%: 100.0; ERROR:   1 214; LI90%: 0*; LS90%:   3 211" xr:uid="{53B5E9DB-2D3D-4775-BA10-F8B6F863F3E4}"/>
    <hyperlink ref="D402" tooltip="CV%: 15.0; ERROR:   8 082; LI90%:   40 618; LS90%:   67 204" xr:uid="{6BFA41A2-7C6E-4814-8F43-27846A040B67}"/>
    <hyperlink ref="D403" tooltip="CV%: 35.7; ERROR:   2 553; LI90%:   2 950; LS90%:   11 348" xr:uid="{8F662BEA-826E-4392-9579-71BDF8F53A79}"/>
    <hyperlink ref="D404" tooltip="CV%: 50.1; ERROR:   2 588; LI90%:    906; LS90%:   9 422" xr:uid="{4503E456-8B6F-4175-8C57-AC06532B64C4}"/>
    <hyperlink ref="D405" tooltip="CV%: 14.9; ERROR:   7 384; LI90%:   37 365; LS90%:   61 657" xr:uid="{5F54221E-F823-4634-A8A1-ACF2097855AD}"/>
    <hyperlink ref="D406" tooltip="CV%: 33.7; ERROR:   4 674; LI90%:   6 185; LS90%:   21 561" xr:uid="{EDA5FD64-7512-4680-BD7A-AF4D1ADABB76}"/>
    <hyperlink ref="D407" tooltip="CV%: NA; ERROR: NA; LI90%: NA; LS90%: NA" display="0*" xr:uid="{E35C0E7B-8909-493D-8411-E0AC7508420B}"/>
    <hyperlink ref="D408" tooltip="CV%: NA; ERROR: NA; LI90%: NA; LS90%: NA" display="0*" xr:uid="{71E229A7-7146-45AB-B81B-69365166A4E5}"/>
    <hyperlink ref="D409" tooltip="CV%: NA; ERROR: NA; LI90%: NA; LS90%: NA" display="0*" xr:uid="{1D927C7B-4BA4-4BC7-9A35-0D99A79F5902}"/>
    <hyperlink ref="D412" tooltip="CV%: 14.2; ERROR:   6 194; LI90%:   33 332; LS90%:   53 710" xr:uid="{C858892F-DC45-4E7E-ABAB-A0F3C06FBDD3}"/>
    <hyperlink ref="D413" tooltip="CV%: 19.0; ERROR:   3 848; LI90%:   13 942; LS90%:   26 600" xr:uid="{FA8FA119-ECE5-4DA1-98A7-E05D5A0B8E61}"/>
    <hyperlink ref="D414" tooltip="CV%: 26.7; ERROR:   2 352; LI90%:   4 930; LS90%:   12 666" xr:uid="{AE820A33-B106-4B44-8E75-76ADA5DDE62E}"/>
    <hyperlink ref="D415" tooltip="CV%: 14.4; ERROR:   6 065; LI90%:   32 077; LS90%:   52 029" xr:uid="{6B148BCA-5933-4B23-BB1B-CFCAC6B26F36}"/>
    <hyperlink ref="D416" tooltip="CV%: 15.3; ERROR:   4 369; LI90%:   21 345; LS90%:   35 717" xr:uid="{B05ED23A-9F5F-4DEE-9679-F44D1CEF9052}"/>
    <hyperlink ref="D417" tooltip="CV%: 53.2; ERROR:   1 404; LI90%:    330; LS90%:   4 948" xr:uid="{A9F14FDE-7F97-4EE4-9F7D-7805E59AC58B}"/>
    <hyperlink ref="D418" tooltip="CV%: 19.6; ERROR:   4 913; LI90%:   16 942; LS90%:   33 106" xr:uid="{FF4195A7-3C68-4443-A182-60B5CEF48FC1}"/>
    <hyperlink ref="D419" tooltip="CV%: 25.6; ERROR:   2 750; LI90%:   6 226; LS90%:   15 272" xr:uid="{9E978270-EFB8-4913-9187-A3B69C3493A1}"/>
    <hyperlink ref="D420" tooltip="CV%: 29.5; ERROR:   3 360; LI90%:   5 869; LS90%:   16 921" xr:uid="{D64B162F-A20C-4DA2-94B1-85F1F4314BC8}"/>
    <hyperlink ref="D421" tooltip="CV%: 15.7; ERROR:   5 166; LI90%:   24 505; LS90%:   41 499" xr:uid="{0DF92E40-2ACF-4674-AF6B-AE1A66908621}"/>
    <hyperlink ref="D422" tooltip="CV%: 25.0; ERROR:   3 522; LI90%:   8 278; LS90%:   19 864" xr:uid="{94052F6D-81D2-4E6F-ABE0-FBD2CDFEC38F}"/>
    <hyperlink ref="D423" tooltip="CV%: 74.5; ERROR:   1 126; LI90%: 0*; LS90%:   3 364" xr:uid="{A60093A0-50ED-4DA7-BA72-82DE441EFDF3}"/>
    <hyperlink ref="D424" tooltip="CV%: 44.7; ERROR:   1 321; LI90%:    784; LS90%:   5 130" xr:uid="{128EE846-E660-4DF5-967E-830CCA234AD0}"/>
    <hyperlink ref="D425" tooltip="CV%: 77.7; ERROR:   1 431; LI90%: 0*; LS90%:   4 195" xr:uid="{D8CE4557-8DBD-437F-A899-FCD7484490F6}"/>
    <hyperlink ref="D428" tooltip="CV%: 36.5; ERROR:   4 461; LI90%:   4 880; LS90%:   19 556" xr:uid="{A8167B4A-DB0B-4B18-8FC9-EAE34C23573D}"/>
    <hyperlink ref="D429" tooltip="CV%: 52.6; ERROR:   2 209; LI90%:    568; LS90%:   7 836" xr:uid="{0B0030FA-EEB8-425F-A30B-913655AE2223}"/>
    <hyperlink ref="D430" tooltip="CV%: 36.2; ERROR:   2 695; LI90%:   3 007; LS90%:   11 873" xr:uid="{058AD8F4-1B25-439B-8325-7F5FF50F7028}"/>
    <hyperlink ref="D431" tooltip="CV%: 26.5; ERROR:   6 388; LI90%:   13 570; LS90%:   34 584" xr:uid="{02570E47-64D6-4E45-9942-52B005F23A92}"/>
    <hyperlink ref="D432" tooltip="CV%: 26.4; ERROR:   5 052; LI90%:   10 827; LS90%:   27 447" xr:uid="{26D8EFFB-CB1F-4CEC-9451-5A876036ED44}"/>
    <hyperlink ref="D433" tooltip="CV%: 77.4; ERROR:   1 258; LI90%: 0*; LS90%:   3 695" xr:uid="{BB99632C-5FB4-478F-A9BB-B0719ED0AC88}"/>
    <hyperlink ref="D434" tooltip="CV%: 36.5; ERROR:   3 658; LI90%:   4 005; LS90%:   16 041" xr:uid="{B5DA284D-0154-49AD-9E78-7F11900DD33B}"/>
    <hyperlink ref="D435" tooltip="CV%: 43.4; ERROR:   4 740; LI90%:   3 114; LS90%:   18 706" xr:uid="{71876E3A-C2D5-41BA-A691-A84EBA9682CA}"/>
    <hyperlink ref="D436" tooltip="CV%: 61.2; ERROR:   1 229; LI90%: 0*; LS90%:   4 028" xr:uid="{922CDD5C-08AE-4A82-8426-D62D58803189}"/>
    <hyperlink ref="D437" tooltip="CV%: 32.0; ERROR:   3 039; LI90%:   4 512; LS90%:   14 510" xr:uid="{C261BD2D-80A4-46AD-A4BF-43B7FC8B3CC1}"/>
    <hyperlink ref="D438" tooltip="CV%: 44.3; ERROR:   3 052; LI90%:   1 869; LS90%:   11 909" xr:uid="{9C5345AB-2F4F-4238-BB6D-D570BBBBD269}"/>
    <hyperlink ref="D439" tooltip="CV%: NA; ERROR: NA; LI90%: NA; LS90%: NA" display="0*" xr:uid="{A84BF8C6-EFF5-4DC6-A193-096F84C372A1}"/>
    <hyperlink ref="D440" tooltip="CV%: 100.0; ERROR:   1 112; LI90%: 0*; LS90%:   2 941" xr:uid="{5961520C-CB6C-4131-A94C-6AF37E080904}"/>
    <hyperlink ref="D441" tooltip="CV%: NA; ERROR: NA; LI90%: NA; LS90%: NA" display="0*" xr:uid="{74BFEA81-8585-48FF-A4FD-515162DEEA8F}"/>
    <hyperlink ref="D444" tooltip="CV%: 15.4; ERROR:   3 811; LI90%:   18 502; LS90%:   31 040" xr:uid="{C94B28C5-7839-4081-A0A0-C369E930677A}"/>
    <hyperlink ref="D445" tooltip="CV%: 16.2; ERROR:   3 816; LI90%:   17 275; LS90%:   29 829" xr:uid="{4F6D9628-A23F-446B-9506-3186925CF7BE}"/>
    <hyperlink ref="D446" tooltip="CV%: 43.1; ERROR:   1 560; LI90%:   1 058; LS90%:   6 190" xr:uid="{866E58D5-1C6C-4FDC-985E-DA25C945912E}"/>
    <hyperlink ref="D447" tooltip="CV%: 13.3; ERROR:   4 058; LI90%:   23 934; LS90%:   37 284" xr:uid="{58BC01AC-DFA4-48AD-A729-EADBBDB6B5AA}"/>
    <hyperlink ref="D448" tooltip="CV%: 14.3; ERROR:   3 324; LI90%:   17 765; LS90%:   28 701" xr:uid="{10428C08-23DA-4382-B5AE-B063B4E01BFE}"/>
    <hyperlink ref="D449" tooltip="CV%: 54.5; ERROR:   1 350; LI90%:    257; LS90%:   4 697" xr:uid="{4FEEF8E7-B791-4B9B-9A7D-40412CDDFBC5}"/>
    <hyperlink ref="D450" tooltip="CV%: 25.9; ERROR:   2 634; LI90%:   5 852; LS90%:   14 518" xr:uid="{3518D400-AA4D-4C84-9993-DBA89E832A43}"/>
    <hyperlink ref="D451" tooltip="CV%: 59.0; ERROR:   1 192; LI90%:    60; LS90%:   3 980" xr:uid="{8A5E2E31-5EC1-48D4-9198-1F9778A7BF71}"/>
    <hyperlink ref="D452" tooltip="CV%: 60.7; ERROR:   1 380; LI90%:    2; LS90%:   4 544" xr:uid="{5CACA0C9-65FA-4BE7-B4E9-521C328DFB6E}"/>
    <hyperlink ref="D453" tooltip="CV%: 21.0; ERROR:   3 819; LI90%:   11 892; LS90%:   24 454" xr:uid="{2FBAA4DB-74BE-4F8E-BD2B-D00CCF007ADF}"/>
    <hyperlink ref="D454" tooltip="CV%: 36.2; ERROR:   1 802; LI90%:   2 013; LS90%:   7 943" xr:uid="{BB86AF8D-8FF4-4219-AC56-C67020AE9138}"/>
    <hyperlink ref="D455" tooltip="CV%: 100.0; ERROR:    460; LI90%: 0*; LS90%:   1 217" xr:uid="{FBA33C94-06C9-4F33-8A9E-AF32BC5B3948}"/>
    <hyperlink ref="D456" tooltip="CV%: 77.7; ERROR:    510; LI90%: 0*; LS90%:   1 497" xr:uid="{C7038C2E-8C93-40E2-934C-4B89980A5826}"/>
    <hyperlink ref="D457" tooltip="CV%: NA; ERROR: NA; LI90%: NA; LS90%: NA" display="0*" xr:uid="{125D8859-52A4-423B-AC1F-42B386B2FFF8}"/>
    <hyperlink ref="D460" tooltip="CV%: 17.6; ERROR:   4 046; LI90%:   16 346; LS90%:   29 658" xr:uid="{5F5ABD3E-1FD3-4750-BE7C-C74A9731B3E8}"/>
    <hyperlink ref="D461" tooltip="CV%: 17.3; ERROR:   3 255; LI90%:   13 433; LS90%:   24 141" xr:uid="{69B609E4-E3D2-493F-9C0E-C19673FEB7A9}"/>
    <hyperlink ref="D462" tooltip="CV%: 47.8; ERROR:   1 593; LI90%:    711; LS90%:   5 953" xr:uid="{2B9961E5-7E46-4102-A426-0DAFB4F131E9}"/>
    <hyperlink ref="D463" tooltip="CV%: 12.9; ERROR:   6 101; LI90%:   37 267; LS90%:   57 337" xr:uid="{C31547BF-2D85-4332-A8E6-E48B77C17153}"/>
    <hyperlink ref="D464" tooltip="CV%: 16.6; ERROR:   4 463; LI90%:   19 501; LS90%:   34 183" xr:uid="{98DA9195-7025-4327-A506-044A1D7F87FA}"/>
    <hyperlink ref="D465" tooltip="CV%: 42.4; ERROR:   3 083; LI90%:   2 206; LS90%:   12 348" xr:uid="{02C4ED09-8A45-4738-8C70-C622308B783D}"/>
    <hyperlink ref="D466" tooltip="CV%: 19.3; ERROR:   4 167; LI90%:   14 710; LS90%:   28 420" xr:uid="{B5ADB9A6-2E7D-471A-8FB5-75599E553C55}"/>
    <hyperlink ref="D467" tooltip="CV%: 33.6; ERROR:   2 724; LI90%:   3 636; LS90%:   12 598" xr:uid="{1619FFF4-545D-43AE-A4F4-507CAAB3AE26}"/>
    <hyperlink ref="D468" tooltip="CV%: 47.1; ERROR:   2 097; LI90%:   1 007; LS90%:   7 905" xr:uid="{BCF119DD-91DB-4CB2-8CE7-38D5E67707E3}"/>
    <hyperlink ref="D469" tooltip="CV%: 16.9; ERROR:   4 188; LI90%:   17 884; LS90%:   31 662" xr:uid="{A3B5A238-E8F3-4AE7-9218-02C18A964313}"/>
    <hyperlink ref="D470" tooltip="CV%: 47.8; ERROR:   1 321; LI90%:    591; LS90%:   4 937" xr:uid="{CCDBE305-D9CF-430F-8328-1CF640B6D91D}"/>
    <hyperlink ref="D471" tooltip="CV%: 100.0; ERROR:    698; LI90%: 0*; LS90%:   1 846" xr:uid="{E6029C74-1DBC-4272-A028-DF6E92BFEF54}"/>
    <hyperlink ref="D472" tooltip="CV%: 78.5; ERROR:    774; LI90%: 0*; LS90%:   2 259" xr:uid="{9CE943A5-A730-49B3-86E5-BD6BAF0251EC}"/>
    <hyperlink ref="D473" tooltip="CV%: 100.0; ERROR:    901; LI90%: 0*; LS90%:   2 383" xr:uid="{2500768A-63A1-4742-A8FB-624697C5943D}"/>
    <hyperlink ref="D476" tooltip="CV%: 20.1; ERROR:   2 745; LI90%:   9 121; LS90%:   18 151" xr:uid="{BE29EE72-9113-4E45-BD64-0E54D4A9288E}"/>
    <hyperlink ref="D477" tooltip="CV%: 26.0; ERROR:   1 670; LI90%:   3 687; LS90%:   9 179" xr:uid="{87144240-DC5B-452C-9F95-797D9A3AFB5B}"/>
    <hyperlink ref="D478" tooltip="CV%: 100.0; ERROR:    147; LI90%: 0*; LS90%:    389" xr:uid="{F1B958D8-3265-4E4D-A981-5B12BFAE8B71}"/>
    <hyperlink ref="D479" tooltip="CV%: 15.9; ERROR:   2 911; LI90%:   13 492; LS90%:   23 070" xr:uid="{6087AE09-A289-452F-9E39-2C8F4AD9675A}"/>
    <hyperlink ref="D480" tooltip="CV%: 21.8; ERROR:   2 460; LI90%:   7 230; LS90%:   15 324" xr:uid="{32264A2B-4174-4CA2-A390-D93E5686BE62}"/>
    <hyperlink ref="D481" tooltip="CV%: 100.0; ERROR:    149; LI90%: 0*; LS90%:    394" xr:uid="{E46760C5-F8F9-430C-8D84-D3EBA0085984}"/>
    <hyperlink ref="D482" tooltip="CV%: 24.7; ERROR:   2 482; LI90%:   5 972; LS90%:   14 138" xr:uid="{B5949D89-8415-4488-8188-B1FCEE31BC81}"/>
    <hyperlink ref="D483" tooltip="CV%: 72.0; ERROR:   1 040; LI90%: 0*; LS90%:   3 153" xr:uid="{E68885FA-6432-4554-86F3-41EA93185DC2}"/>
    <hyperlink ref="D484" tooltip="CV%: 49.9; ERROR:    866; LI90%:    310; LS90%:   3 160" xr:uid="{38D1CA72-E251-4F8B-907B-7109347CAEC1}"/>
    <hyperlink ref="D485" tooltip="CV%: 19.5; ERROR:   2 747; LI90%:   9 584; LS90%:   18 622" xr:uid="{F18F7290-54F0-4344-8D57-CE83F26C35B5}"/>
    <hyperlink ref="D486" tooltip="CV%: 28.3; ERROR:   1 377; LI90%:   2 595; LS90%:   7 127" xr:uid="{4A6EE1F3-281E-4F44-8F66-79FD11EC4426}"/>
    <hyperlink ref="D487" tooltip="CV%: NA; ERROR: NA; LI90%: NA; LS90%: NA" display="0*" xr:uid="{F2340187-917B-4749-A4B9-497A4F82B017}"/>
    <hyperlink ref="D488" tooltip="CV%: 62.1; ERROR:    435; LI90%: 0*; LS90%:   1 417" xr:uid="{9499AC67-20BB-4711-BF38-A96A0AE28FB2}"/>
    <hyperlink ref="D489" tooltip="CV%: 100.0; ERROR:    608; LI90%: 0*; LS90%:   1 608" xr:uid="{9982C057-95B8-4FCB-84D8-E0E8B413722B}"/>
    <hyperlink ref="D492" tooltip="CV%: 12.2; ERROR:   29 269; LI90%:   191 076; LS90%:   287 362" xr:uid="{ADF91C4C-D3D0-4C2C-B6B0-9131A8F9FA7F}"/>
    <hyperlink ref="D493" tooltip="CV%: 14.0; ERROR:   21 750; LI90%:   119 293; LS90%:   190 845" xr:uid="{5D532723-DE2A-4655-ADD6-396895E25495}"/>
    <hyperlink ref="D494" tooltip="CV%: 43.4; ERROR:   3 283; LI90%:   2 168; LS90%:   12 970" xr:uid="{D787EDA1-49E8-4D37-889E-31F31BC2BE0C}"/>
    <hyperlink ref="D495" tooltip="CV%: 9.8; ERROR:   29 751; LI90%:   256 054; LS90%:   353 926" xr:uid="{18CB2777-79FC-409B-9599-C3124434720C}"/>
    <hyperlink ref="D496" tooltip="CV%: 13.1; ERROR:   20 725; LI90%:   123 703; LS90%:   191 883" xr:uid="{6C79A822-338D-496D-B690-4C2328773C2F}"/>
    <hyperlink ref="D497" tooltip="CV%: 31.7; ERROR:   4 269; LI90%:   6 461; LS90%:   20 503" xr:uid="{19656D88-E78A-4186-8962-45C5DECDCBE8}"/>
    <hyperlink ref="D498" tooltip="CV%: 13.1; ERROR:   22 583; LI90%:   135 507; LS90%:   209 799" xr:uid="{C7DEEE7E-36D2-4814-A284-649B655D60DC}"/>
    <hyperlink ref="D499" tooltip="CV%: 19.9; ERROR:   10 733; LI90%:   36 238; LS90%:   71 546" xr:uid="{915E1707-C2BB-426B-B397-847E68B9782C}"/>
    <hyperlink ref="D500" tooltip="CV%: 25.6; ERROR:   9 535; LI90%:   21 558; LS90%:   52 924" xr:uid="{019ED6AC-30E7-4FF3-B37E-83706C67CA47}"/>
    <hyperlink ref="D501" tooltip="CV%: 11.4; ERROR:   19 812; LI90%:   140 850; LS90%:   206 026" xr:uid="{2693037B-D52B-4E44-AE64-788907DB247F}"/>
    <hyperlink ref="D502" tooltip="CV%: 21.8; ERROR:   8 063; LI90%:   23 781; LS90%:   50 305" xr:uid="{9195E049-B5A4-41A7-9D0D-DA97B601B59D}"/>
    <hyperlink ref="D503" tooltip="CV%: 60.1; ERROR:   2 760; LI90%:    55; LS90%:   9 135" xr:uid="{A234B958-97BD-4568-83F5-1788CC0982DB}"/>
    <hyperlink ref="D504" tooltip="CV%: 71.6; ERROR:   2 642; LI90%: 0*; LS90%:   8 036" xr:uid="{DDA8CAA2-8FE8-4DF1-955A-A1EAFA6E5432}"/>
    <hyperlink ref="D505" tooltip="CV%: 100.0; ERROR:    769; LI90%: 0*; LS90%:   2 034" xr:uid="{45DA749D-E40E-4B23-A89D-C50C082E3879}"/>
    <hyperlink ref="D508" tooltip="CV%: 14.6; ERROR:   4 792; LI90%:   24 843; LS90%:   40 609" xr:uid="{33FA46D5-FFF9-494B-8C21-959EE45CA7C6}"/>
    <hyperlink ref="D509" tooltip="CV%: 14.4; ERROR:   4 753; LI90%:   25 177; LS90%:   40 813" xr:uid="{9F947FF2-093D-471E-9852-D862792F0C7C}"/>
    <hyperlink ref="D510" tooltip="CV%: 31.0; ERROR:   2 204; LI90%:   3 483; LS90%:   10 733" xr:uid="{2D751C93-40AD-4167-B5D1-79782071BA4C}"/>
    <hyperlink ref="D511" tooltip="CV%: 10.8; ERROR:   5 754; LI90%:   44 023; LS90%:   62 951" xr:uid="{F176D82C-4A19-4BD3-B998-E955C686B7A0}"/>
    <hyperlink ref="D512" tooltip="CV%: 16.0; ERROR:   3 838; LI90%:   17 621; LS90%:   30 247" xr:uid="{4DA96557-AC1D-4911-8355-D03645DD6C71}"/>
    <hyperlink ref="D513" tooltip="CV%: 53.1; ERROR:   1 205; LI90%:    287; LS90%:   4 251" xr:uid="{7B18D118-C1FD-4D04-97C6-F2F42ECA03F0}"/>
    <hyperlink ref="D514" tooltip="CV%: 20.8; ERROR:   2 791; LI90%:   8 806; LS90%:   17 988" xr:uid="{7C828913-6A67-406F-8045-CEDF641D1D25}"/>
    <hyperlink ref="D515" tooltip="CV%: 38.1; ERROR:   1 386; LI90%:   1 358; LS90%:   5 918" xr:uid="{17796BE6-9F97-4D27-A33C-4EF68BBE0996}"/>
    <hyperlink ref="D516" tooltip="CV%: 45.4; ERROR:   1 554; LI90%:    866; LS90%:   5 978" xr:uid="{EB906822-C7DB-4533-9AFA-6230FF6C67BE}"/>
    <hyperlink ref="D517" tooltip="CV%: 13.5; ERROR:   4 833; LI90%:   27 822; LS90%:   43 722" xr:uid="{0029600E-F08E-4431-8544-530310C1E1B3}"/>
    <hyperlink ref="D518" tooltip="CV%: 27.8; ERROR:   2 437; LI90%:   4 764; LS90%:   12 782" xr:uid="{AC916AFA-9D41-4654-B8FC-26BA8F53351E}"/>
    <hyperlink ref="D519" tooltip="CV%: NA; ERROR: NA; LI90%: NA; LS90%: NA" display="0*" xr:uid="{5B2E346A-A6E1-4E56-8EA8-EBA30ECC184B}"/>
    <hyperlink ref="D520" tooltip="CV%: 60.0; ERROR:    659; LI90%:    15; LS90%:   2 183" xr:uid="{34E4DBBE-CFD0-45FE-A9EC-6B05F8AB744C}"/>
    <hyperlink ref="D521" tooltip="CV%: NA; ERROR: NA; LI90%: NA; LS90%: NA" display="0*" xr:uid="{21610D20-0F22-43C2-8E48-5A6F76CD1BF4}"/>
    <hyperlink ref="D524" tooltip="CV%: 15.9; ERROR:   4 433; LI90%:   20 667; LS90%:   35 249" xr:uid="{7F2DBEED-989B-48B0-87CA-4083AD6A0B00}"/>
    <hyperlink ref="D525" tooltip="CV%: 26.9; ERROR:   4 887; LI90%:   10 112; LS90%:   26 188" xr:uid="{75125A4D-4AA7-4D80-A622-3134CC39E617}"/>
    <hyperlink ref="D526" tooltip="CV%: 35.5; ERROR:   1 926; LI90%:   2 257; LS90%:   8 593" xr:uid="{2951DFC8-1A32-4E2D-9A73-72F1F38E8437}"/>
    <hyperlink ref="D527" tooltip="CV%: 18.2; ERROR:   5 562; LI90%:   21 368; LS90%:   39 666" xr:uid="{60876199-C7FF-454D-8CF8-AB7DCFF61749}"/>
    <hyperlink ref="D528" tooltip="CV%: 21.4; ERROR:   6 590; LI90%:   19 951; LS90%:   41 629" xr:uid="{AA98534F-F405-476C-B3FE-CA156135DDD7}"/>
    <hyperlink ref="D529" tooltip="CV%: NA; ERROR: NA; LI90%: NA; LS90%: NA" display="0*" xr:uid="{54723B36-9D0B-4C97-B39B-62E410B68764}"/>
    <hyperlink ref="D530" tooltip="CV%: 24.4; ERROR:   3 196; LI90%:   7 866; LS90%:   18 380" xr:uid="{D33703F8-DE2F-4E85-9D92-E504CFBA6E71}"/>
    <hyperlink ref="D531" tooltip="CV%: 44.2; ERROR:   1 763; LI90%:   1 087; LS90%:   6 885" xr:uid="{83E9FACD-615F-4246-8C53-5486CAFE58AE}"/>
    <hyperlink ref="D532" tooltip="CV%: 38.3; ERROR:   2 412; LI90%:   2 331; LS90%:   10 267" xr:uid="{9B0A4E35-B0CB-404A-904E-58CFD5DF8650}"/>
    <hyperlink ref="D533" tooltip="CV%: 17.0; ERROR:   3 529; LI90%:   14 933; LS90%:   26 543" xr:uid="{C927AC71-DC27-4861-B0E0-B642F451237C}"/>
    <hyperlink ref="D534" tooltip="CV%: 43.2; ERROR:   1 165; LI90%:    782; LS90%:   4 614" xr:uid="{42F2D1FA-D891-4359-BD7B-2ADE3A8AF12C}"/>
    <hyperlink ref="D535" tooltip="CV%: 100.0; ERROR:   1 446; LI90%: 0*; LS90%:   3 824" xr:uid="{18AF0EEA-0B42-4196-8DB9-C4F69669A5A3}"/>
    <hyperlink ref="D536" tooltip="CV%: 71.9; ERROR:   1 176; LI90%: 0*; LS90%:   3 569" xr:uid="{871D1A49-DFB4-44F4-B422-4CA20E7CA32A}"/>
    <hyperlink ref="D537" tooltip="CV%: NA; ERROR: NA; LI90%: NA; LS90%: NA" display="0*" xr:uid="{4009EE90-8A04-484B-A768-A0FCD32D7129}"/>
    <hyperlink ref="E12" tooltip="CV%: 2.4; ERROR: 1.2; LI90%: 47.9; LS90%: 51.8" xr:uid="{2DA278F5-CDAD-486E-B2EE-F9F9973316BD}"/>
    <hyperlink ref="E13" tooltip="CV%: 3.8; ERROR: 1.1; LI90%: 26.8; LS90%: 30.4" xr:uid="{6E9EEB9E-D4CF-4C35-B89F-0A47618A9CDC}"/>
    <hyperlink ref="E14" tooltip="CV%: 7.4; ERROR: 0.5; LI90%: 6.4; LS90%: 8.2" xr:uid="{DC7DF913-56AD-45A0-8352-5118DB520A52}"/>
    <hyperlink ref="E15" tooltip="CV%: 1.9; ERROR: 1.2; LI90%: 58.0; LS90%: 61.8" xr:uid="{B1B7443E-622D-4F33-99DA-07116E39A086}"/>
    <hyperlink ref="E16" tooltip="CV%: 2.8; ERROR: 1.2; LI90%: 39.0; LS90%: 42.8" xr:uid="{160732E9-D291-44AD-8B89-E166DD03E608}"/>
    <hyperlink ref="E17" tooltip="CV%: 10.2; ERROR: 0.3; LI90%: 2.7; LS90%: 3.8" xr:uid="{278CA02D-C509-42E5-B0BB-1178787FEAAC}"/>
    <hyperlink ref="E18" tooltip="CV%: 3.5; ERROR: 1.2; LI90%: 32.3; LS90%: 36.3" xr:uid="{16CE3840-3D88-4863-9A7C-49AD5EB88764}"/>
    <hyperlink ref="E19" tooltip="CV%: 6.7; ERROR: 0.6; LI90%: 7.7; LS90%: 9.7" xr:uid="{C789B353-BFD7-485B-8369-63CA0F431E2F}"/>
    <hyperlink ref="E20" tooltip="CV%: 8.2; ERROR: 0.5; LI90%: 5.4; LS90%: 7.1" xr:uid="{4BC95A9B-A7BB-4E20-954C-7BE48471F169}"/>
    <hyperlink ref="E21" tooltip="CV%: 3.0; ERROR: 1.1; LI90%: 33.9; LS90%: 37.4" xr:uid="{C3C56DB2-A5EF-4904-9A1D-AEEE10248280}"/>
    <hyperlink ref="E22" tooltip="CV%: 6.9; ERROR: 0.8; LI90%: 9.8; LS90%: 12.2" xr:uid="{00FF6070-A58B-4D41-B1F2-DF4D00D588B2}"/>
    <hyperlink ref="E23" tooltip="CV%: 27.3; ERROR: 0.2; LI90%: 0.4; LS90%: 1.2" xr:uid="{1BA8DA20-0A80-4447-8107-E313CED9B26D}"/>
    <hyperlink ref="E24" tooltip="CV%: 15.0; ERROR: 0.3; LI90%: 1.5; LS90%: 2.4" xr:uid="{1D49D51C-3E6D-4F5B-A131-4AFE36A25118}"/>
    <hyperlink ref="E25" tooltip="CV%: 33.9; ERROR: 0.1; LI90%: 0.2; LS90%: 0.6" xr:uid="{2155C4D6-A463-47D6-AE50-5530B172D5E0}"/>
    <hyperlink ref="E28" tooltip="CV%: 24.9; ERROR: 8.1; LI90%: 19.4; LS90%: 46.1" xr:uid="{69EFEA4F-0A59-4F9B-B695-2CD15E427633}"/>
    <hyperlink ref="E29" tooltip="CV%: 31.3; ERROR: 8.6; LI90%: 13.3; LS90%: 41.5" xr:uid="{7DB7B2BC-D23B-4698-B197-918CD0A19690}"/>
    <hyperlink ref="E30" tooltip="CV%: 54.3; ERROR: 8.2; LI90%: 1.6; LS90%: 28.5" xr:uid="{227B69AB-487B-412E-95E8-B8980D7B145A}"/>
    <hyperlink ref="E31" tooltip="CV%: 16.0; ERROR: 8.7; LI90%: 40.1; LS90%: 68.9" xr:uid="{BE6161B5-E0C7-4BF5-BB29-D7B7CE31986B}"/>
    <hyperlink ref="E32" tooltip="CV%: 18.9; ERROR: 7.3; LI90%: 26.6; LS90%: 50.7" xr:uid="{E771AD12-0FFB-459E-A1CC-5646A053FBFE}"/>
    <hyperlink ref="E33" tooltip="CV%: NA; ERROR: NA; LI90%: NA; LS90%: NA" display="0.0*" xr:uid="{0DE2DC0E-8FFE-4E85-B1D0-60F451A56C7E}"/>
    <hyperlink ref="E34" tooltip="CV%: 38.6; ERROR: 6.3; LI90%: 5.9; LS90%: 26.5" xr:uid="{F61CF488-A516-4A81-BDFF-5C27D05D1CB0}"/>
    <hyperlink ref="E35" tooltip="CV%: 54.8; ERROR: 5.3; LI90%: 1.0; LS90%: 18.4" xr:uid="{AC0C8DFA-5CA4-4E57-98A4-7735F23D8148}"/>
    <hyperlink ref="E36" tooltip="CV%: 99.0; ERROR: 3.1; LI90%: 0.0*; LS90%: 8.3" xr:uid="{04F03DBC-6A46-4EEA-95CF-DFB4FC06ED80}"/>
    <hyperlink ref="E37" tooltip="CV%: 18.4; ERROR: 8.9; LI90%: 33.7; LS90%: 62.9" xr:uid="{0BE28A8A-5D16-4594-B102-0EB1BE2C24C9}"/>
    <hyperlink ref="E38" tooltip="CV%: 37.4; ERROR: 4.9; LI90%: 5.0; LS90%: 21.0" xr:uid="{1A0A93B9-D753-4122-A4D3-D80870219C88}"/>
    <hyperlink ref="E39" tooltip="CV%: NA; ERROR: NA; LI90%: NA; LS90%: NA" display="0.0*" xr:uid="{251FD401-81CA-48FE-9348-10AE65D868EA}"/>
    <hyperlink ref="E40" tooltip="CV%: 48.9; ERROR: 5.2; LI90%: 2.1; LS90%: 19.2" xr:uid="{5E4F95FD-5339-406C-9611-09DBF0761AA1}"/>
    <hyperlink ref="E41" tooltip="CV%: NA; ERROR: NA; LI90%: NA; LS90%: NA" display="0.0*" xr:uid="{9B6651BC-D8A4-4D05-A79B-2FB0E0CA5A51}"/>
    <hyperlink ref="E44" tooltip="CV%: 15.4; ERROR: 7.1; LI90%: 34.2; LS90%: 57.4" xr:uid="{711F81A4-0A8D-4AFE-A863-04F122435BC9}"/>
    <hyperlink ref="E45" tooltip="CV%: 28.0; ERROR: 6.4; LI90%: 12.3; LS90%: 33.4" xr:uid="{B4C6250D-713C-4C34-9F1E-032AB4111A36}"/>
    <hyperlink ref="E46" tooltip="CV%: 34.8; ERROR: 3.7; LI90%: 4.6; LS90%: 16.8" xr:uid="{968594D3-82D8-4FFE-AD6B-9A2A1AE5BB55}"/>
    <hyperlink ref="E47" tooltip="CV%: 15.9; ERROR: 7.4; LI90%: 34.1; LS90%: 58.4" xr:uid="{50C11F37-2472-4C94-97CC-AA26809E0614}"/>
    <hyperlink ref="E48" tooltip="CV%: 15.0; ERROR: 7.1; LI90%: 35.9; LS90%: 59.3" xr:uid="{6AD36506-7E70-43CA-848D-9378236C0C92}"/>
    <hyperlink ref="E49" tooltip="CV%: 100.0; ERROR: 1.2; LI90%: 0.0*; LS90%: 3.1" xr:uid="{A34E6998-7544-4A24-8183-DC4376DE1A57}"/>
    <hyperlink ref="E50" tooltip="CV%: 24.8; ERROR: 6.5; LI90%: 15.5; LS90%: 36.9" xr:uid="{5E4AD22C-AFCE-42E5-8CB2-F846E68434FF}"/>
    <hyperlink ref="E51" tooltip="CV%: 34.5; ERROR: 6.4; LI90%: 8.0; LS90%: 28.9" xr:uid="{2FF52EE9-9978-48AB-AB1D-F509CB584BC2}"/>
    <hyperlink ref="E52" tooltip="CV%: 54.7; ERROR: 2.1; LI90%: 0.4; LS90%: 7.2" xr:uid="{91D4FF83-F19D-4A27-B8F8-704BD10761F4}"/>
    <hyperlink ref="E53" tooltip="CV%: 19.2; ERROR: 7.4; LI90%: 26.2; LS90%: 50.5" xr:uid="{329D7C66-0E6A-4B48-8CD4-49538BFFE8C2}"/>
    <hyperlink ref="E54" tooltip="CV%: 23.5; ERROR: 5.5; LI90%: 14.4; LS90%: 32.6" xr:uid="{83D00E2C-B5CF-45D2-9D3D-A5D2C8D71B0E}"/>
    <hyperlink ref="E55" tooltip="CV%: NA; ERROR: NA; LI90%: NA; LS90%: NA" display="0.0*" xr:uid="{935D13E7-ABE0-4308-8A47-2AD70075AF05}"/>
    <hyperlink ref="E56" tooltip="CV%: 61.8; ERROR: 2.8; LI90%: 0.0*; LS90%: 9.1" xr:uid="{D6F1C9CA-1B2E-420F-A050-A52E205F0EF0}"/>
    <hyperlink ref="E57" tooltip="CV%: NA; ERROR: NA; LI90%: NA; LS90%: NA" display="0.0*" xr:uid="{60425C02-4BB2-44B8-B94F-D2DD75B85D65}"/>
    <hyperlink ref="E60" tooltip="CV%: 17.6; ERROR: 7.5; LI90%: 30.5; LS90%: 55.2" xr:uid="{8874AD1C-C9C4-4E16-81BE-72998420624D}"/>
    <hyperlink ref="E61" tooltip="CV%: 32.6; ERROR: 7.6; LI90%: 10.8; LS90%: 35.8" xr:uid="{9E4F9E6B-AB5D-47D5-93FA-61B3EDFA237E}"/>
    <hyperlink ref="E62" tooltip="CV%: 43.2; ERROR: 3.4; LI90%: 2.3; LS90%: 13.6" xr:uid="{7A744A64-9C4C-48B4-9099-D4D7576648E1}"/>
    <hyperlink ref="E63" tooltip="CV%: 8.0; ERROR: 6.0; LI90%: 65.3; LS90%: 85.1" xr:uid="{568044FF-0804-4341-9610-EA6DA4F08002}"/>
    <hyperlink ref="E64" tooltip="CV%: 26.3; ERROR: 5.2; LI90%: 11.2; LS90%: 28.3" xr:uid="{6A233F07-3F9B-4611-9D3A-076F3045312C}"/>
    <hyperlink ref="E65" tooltip="CV%: 48.7; ERROR: 9.1; LI90%: 3.7; LS90%: 33.7" xr:uid="{FEF901BC-9809-4581-8E55-14C4A5FFE9EC}"/>
    <hyperlink ref="E66" tooltip="CV%: 22.8; ERROR: 7.5; LI90%: 20.4; LS90%: 45.0" xr:uid="{9510A3E4-4302-4E5B-9824-CD4E1198A7B1}"/>
    <hyperlink ref="E67" tooltip="CV%: 45.9; ERROR: 3.1; LI90%: 1.7; LS90%: 11.9" xr:uid="{FCC08F39-2236-49E5-AACB-6310A520E4DE}"/>
    <hyperlink ref="E68" tooltip="CV%: 73.6; ERROR: 4.5; LI90%: 0.0*; LS90%: 13.4" xr:uid="{4CF8A108-90FB-42ED-ADB3-F9B6882BCF09}"/>
    <hyperlink ref="E69" tooltip="CV%: 13.1; ERROR: 7.3; LI90%: 43.8; LS90%: 67.8" xr:uid="{6A271E47-D1CC-4F7C-B75C-EF337F566D6B}"/>
    <hyperlink ref="E70" tooltip="CV%: 57.0; ERROR: 3.8; LI90%: 0.4; LS90%: 13.0" xr:uid="{16C3C581-C861-4B21-A8A2-B3F51D717F66}"/>
    <hyperlink ref="E71" tooltip="CV%: 101.7; ERROR: 0.6; LI90%: 0.0*; LS90%: 1.7" xr:uid="{0FBA02DB-C519-4B4D-BF5B-BB078B2A3013}"/>
    <hyperlink ref="E72" tooltip="CV%: NA; ERROR: NA; LI90%: NA; LS90%: NA" display="0.0*" xr:uid="{D466A0A3-6164-4D0D-AD83-764BF4711791}"/>
    <hyperlink ref="E73" tooltip="CV%: NA; ERROR: NA; LI90%: NA; LS90%: NA" display="0.0*" xr:uid="{8FE362D4-BAFC-4E79-8386-D8CBA5438188}"/>
    <hyperlink ref="E76" tooltip="CV%: 11.4; ERROR: 4.9; LI90%: 34.9; LS90%: 51.1" xr:uid="{3E84D2BA-704A-4BBE-BA40-4C1CCDBDA22F}"/>
    <hyperlink ref="E77" tooltip="CV%: 17.9; ERROR: 5.8; LI90%: 22.9; LS90%: 41.9" xr:uid="{5F877854-347F-4132-8F96-B396B61C725E}"/>
    <hyperlink ref="E78" tooltip="CV%: 25.2; ERROR: 2.8; LI90%: 6.6; LS90%: 15.9" xr:uid="{74DD819B-B6FA-4423-95E4-7DE6A50E4D9C}"/>
    <hyperlink ref="E79" tooltip="CV%: 7.5; ERROR: 4.8; LI90%: 56.5; LS90%: 72.4" xr:uid="{D43CBFC8-1AA2-43D8-A969-036AF6401146}"/>
    <hyperlink ref="E80" tooltip="CV%: 12.1; ERROR: 5.3; LI90%: 35.4; LS90%: 52.9" xr:uid="{C3AF24C5-8341-4E19-98E8-A08A46486BE9}"/>
    <hyperlink ref="E81" tooltip="CV%: 68.6; ERROR: 1.2; LI90%: 0.0*; LS90%: 3.6" xr:uid="{5869FC9C-8387-405A-97A2-0D3E3C7A1B4F}"/>
    <hyperlink ref="E82" tooltip="CV%: 16.7; ERROR: 4.3; LI90%: 18.5; LS90%: 32.6" xr:uid="{B89B7B57-86FB-4C2B-816B-E46E915FBE05}"/>
    <hyperlink ref="E83" tooltip="CV%: 32.4; ERROR: 3.0; LI90%: 4.3; LS90%: 14.1" xr:uid="{FB9E15E5-0DD5-48C9-A1B5-D240A94D64D6}"/>
    <hyperlink ref="E84" tooltip="CV%: 45.2; ERROR: 3.0; LI90%: 1.7; LS90%: 11.7" xr:uid="{B8EF9BE3-EFDA-4706-B853-9D32C6063807}"/>
    <hyperlink ref="E85" tooltip="CV%: 11.9; ERROR: 4.5; LI90%: 30.1; LS90%: 44.8" xr:uid="{DE85138C-793E-43FA-8384-B3D8C8289DFD}"/>
    <hyperlink ref="E86" tooltip="CV%: 24.6; ERROR: 4.4; LI90%: 10.5; LS90%: 24.9" xr:uid="{49116F9C-0ED3-4309-92E9-30EC1DD044E1}"/>
    <hyperlink ref="E87" tooltip="CV%: NA; ERROR: NA; LI90%: NA; LS90%: NA" display="0.0*" xr:uid="{001D1560-D61A-46B0-9BE7-6430DCFA9479}"/>
    <hyperlink ref="E88" tooltip="CV%: NA; ERROR: NA; LI90%: NA; LS90%: NA" display="0.0*" xr:uid="{D710FABF-C2C1-433D-81FB-9631582CF628}"/>
    <hyperlink ref="E89" tooltip="CV%: 101.4; ERROR: 0.8; LI90%: 0.0*; LS90%: 2.1" xr:uid="{3D275679-F7A6-49A7-BD52-35CF944E7CEB}"/>
    <hyperlink ref="E92" tooltip="CV%: 17.3; ERROR: 9.6; LI90%: 39.7; LS90%: 71.2" xr:uid="{57FA5774-E476-4E72-92D7-01CE96C687DA}"/>
    <hyperlink ref="E93" tooltip="CV%: 34.6; ERROR: 6.6; LI90%: 8.2; LS90%: 29.9" xr:uid="{E60BCAEB-0917-4D37-9592-E2FC687630BA}"/>
    <hyperlink ref="E94" tooltip="CV%: 48.4; ERROR: 6.9; LI90%: 2.9; LS90%: 25.7" xr:uid="{BD04F605-C02E-4B6A-909E-FA30E136E849}"/>
    <hyperlink ref="E95" tooltip="CV%: 16.4; ERROR: 9.8; LI90%: 43.4; LS90%: 75.5" xr:uid="{CB62430B-AAA7-4C71-81BE-5491A545DF9D}"/>
    <hyperlink ref="E96" tooltip="CV%: 26.3; ERROR: 9.2; LI90%: 20.0; LS90%: 50.3" xr:uid="{32BA18E7-C5B2-484E-B6C0-65B63F3448E2}"/>
    <hyperlink ref="E97" tooltip="CV%: 70.3; ERROR: 6.7; LI90%: 0.0*; LS90%: 20.5" xr:uid="{4CD1109F-4ED1-46D9-A404-A43B5252C22F}"/>
    <hyperlink ref="E98" tooltip="CV%: 22.5; ERROR: 7.0; LI90%: 19.7; LS90%: 42.9" xr:uid="{281A4F4D-17FC-402F-84FA-0B2D46BF62AE}"/>
    <hyperlink ref="E99" tooltip="CV%: 33.2; ERROR: 9.1; LI90%: 12.4; LS90%: 42.1" xr:uid="{2871DD03-76F9-4DEC-AA9C-E8A48AB91F09}"/>
    <hyperlink ref="E100" tooltip="CV%: 72.7; ERROR: 3.2; LI90%: 0.0*; LS90%: 9.6" xr:uid="{8D546228-B132-4934-8D66-938C7D27F3C9}"/>
    <hyperlink ref="E101" tooltip="CV%: 28.5; ERROR: 7.0; LI90%: 13.0; LS90%: 35.8" xr:uid="{00504FF8-75D3-4788-9DC0-07A5D0E495D3}"/>
    <hyperlink ref="E102" tooltip="CV%: 41.2; ERROR: 6.0; LI90%: 4.7; LS90%: 24.5" xr:uid="{ABB28638-9526-45C2-A908-205238137BD5}"/>
    <hyperlink ref="E103" tooltip="CV%: NA; ERROR: NA; LI90%: NA; LS90%: NA" display="0.0*" xr:uid="{905B3B42-94DB-40BC-8B56-97792AD8551A}"/>
    <hyperlink ref="E104" tooltip="CV%: NA; ERROR: NA; LI90%: NA; LS90%: NA" display="0.0*" xr:uid="{F3E05C50-FAE0-41D2-8CBE-9760592632C2}"/>
    <hyperlink ref="E105" tooltip="CV%: NA; ERROR: NA; LI90%: NA; LS90%: NA" display="0.0*" xr:uid="{E38C9B10-60A8-4E42-8668-F015616BED10}"/>
    <hyperlink ref="E108" tooltip="CV%: 12.6; ERROR: 5.6; LI90%: 35.0; LS90%: 53.3" xr:uid="{EF790793-0963-4294-BE1C-FD33112AE865}"/>
    <hyperlink ref="E109" tooltip="CV%: 18.8; ERROR: 5.0; LI90%: 18.2; LS90%: 34.5" xr:uid="{69DA0DBF-6CBF-412C-8419-9CCB491CB7EE}"/>
    <hyperlink ref="E110" tooltip="CV%: 30.1; ERROR: 4.0; LI90%: 6.8; LS90%: 20.0" xr:uid="{E39D8566-52D9-41F9-9E1C-5EF1EACCAE42}"/>
    <hyperlink ref="E111" tooltip="CV%: 9.2; ERROR: 5.2; LI90%: 48.0; LS90%: 65.1" xr:uid="{F64941C1-750F-4FBD-99A5-E54DA561E51A}"/>
    <hyperlink ref="E112" tooltip="CV%: 10.7; ERROR: 5.3; LI90%: 40.9; LS90%: 58.5" xr:uid="{21871764-3135-4AFA-9EED-A3C6353072D1}"/>
    <hyperlink ref="E113" tooltip="CV%: 49.0; ERROR: 1.9; LI90%: 0.8; LS90%: 7.1" xr:uid="{7C0D41C9-4890-4319-AA5A-FDB4803834B5}"/>
    <hyperlink ref="E114" tooltip="CV%: 23.4; ERROR: 3.6; LI90%: 9.4; LS90%: 21.2" xr:uid="{D329D23A-79DE-40FE-B438-910995AA54C9}"/>
    <hyperlink ref="E115" tooltip="CV%: 36.5; ERROR: 4.5; LI90%: 4.9; LS90%: 19.6" xr:uid="{6C534E92-4927-466C-A3FD-FABA678D140F}"/>
    <hyperlink ref="E116" tooltip="CV%: 52.2; ERROR: 2.6; LI90%: 0.7; LS90%: 9.3" xr:uid="{2A7B28D2-52EF-49E7-87DD-EDC94252F652}"/>
    <hyperlink ref="E117" tooltip="CV%: 14.0; ERROR: 6.0; LI90%: 33.0; LS90%: 52.8" xr:uid="{03B735B4-8783-48F1-8C54-F58723990E11}"/>
    <hyperlink ref="E118" tooltip="CV%: 32.1; ERROR: 2.7; LI90%: 4.0; LS90%: 13.0" xr:uid="{AAED5869-C9B1-48A2-B160-382C8E563F26}"/>
    <hyperlink ref="E119" tooltip="CV%: NA; ERROR: NA; LI90%: NA; LS90%: NA" display="0.0*" xr:uid="{8EB5080B-5981-48A2-942F-6FA7710B09E6}"/>
    <hyperlink ref="E120" tooltip="CV%: 41.9; ERROR: 2.0; LI90%: 1.5; LS90%: 8.0" xr:uid="{3BEA9EE6-6EA8-4A3B-8425-61CB264ADA26}"/>
    <hyperlink ref="E121" tooltip="CV%: NA; ERROR: NA; LI90%: NA; LS90%: NA" display="0.0*" xr:uid="{E44F8C3C-6249-45A5-8B74-C232A2EA2CB1}"/>
    <hyperlink ref="E124" tooltip="CV%: 4.6; ERROR: 3.0; LI90%: 60.5; LS90%: 70.5" xr:uid="{0EA10EE7-3E9B-4779-9A60-B7EAB6A3FE1A}"/>
    <hyperlink ref="E125" tooltip="CV%: 8.4; ERROR: 3.3; LI90%: 33.9; LS90%: 44.9" xr:uid="{F778C1CC-ED42-4B9E-A0A0-C4BF144BE1A3}"/>
    <hyperlink ref="E126" tooltip="CV%: 22.0; ERROR: 1.4; LI90%: 4.1; LS90%: 8.7" xr:uid="{CC217232-A837-4764-8C40-F655D85A89B8}"/>
    <hyperlink ref="E127" tooltip="CV%: 5.3; ERROR: 2.8; LI90%: 47.8; LS90%: 57.0" xr:uid="{2BC99365-9144-4E29-8C20-A3CDCAF2629A}"/>
    <hyperlink ref="E128" tooltip="CV%: 11.4; ERROR: 3.0; LI90%: 21.3; LS90%: 31.1" xr:uid="{BA60AAFC-055E-41F4-ADC9-7297B7676525}"/>
    <hyperlink ref="E129" tooltip="CV%: 25.4; ERROR: 1.1; LI90%: 2.5; LS90%: 6.0" xr:uid="{D2C0702D-A1B9-4D83-BC68-D1B38420584A}"/>
    <hyperlink ref="E130" tooltip="CV%: 11.7; ERROR: 2.8; LI90%: 19.6; LS90%: 28.9" xr:uid="{59CBBD3F-6125-47B6-880C-738CB84642A5}"/>
    <hyperlink ref="E131" tooltip="CV%: 21.9; ERROR: 1.5; LI90%: 4.5; LS90%: 9.6" xr:uid="{D6F65E09-0E6F-4D14-BEEC-22B74B7A0251}"/>
    <hyperlink ref="E132" tooltip="CV%: 22.7; ERROR: 2.6; LI90%: 7.1; LS90%: 15.5" xr:uid="{63BEF297-2816-4328-A1A6-AD57A95F0E7A}"/>
    <hyperlink ref="E133" tooltip="CV%: 8.3; ERROR: 3.1; LI90%: 32.7; LS90%: 43.1" xr:uid="{6F5DCE0A-E135-459C-ADA1-07D08599B7BC}"/>
    <hyperlink ref="E134" tooltip="CV%: 26.2; ERROR: 1.2; LI90%: 2.5; LS90%: 6.4" xr:uid="{315388A2-36F0-48A1-9988-A12AAB01F1BB}"/>
    <hyperlink ref="E135" tooltip="CV%: 58.8; ERROR: 0.4; LI90%: 0.0; LS90%: 1.5" xr:uid="{57453F0E-DEB3-4D23-8378-875092ACB947}"/>
    <hyperlink ref="E136" tooltip="CV%: 36.1; ERROR: 1.1; LI90%: 1.2; LS90%: 4.9" xr:uid="{AF8A091B-1069-46A3-A4B5-439DDA6D7326}"/>
    <hyperlink ref="E137" tooltip="CV%: 61.3; ERROR: 0.3; LI90%: 0.0*; LS90%: 1.0" xr:uid="{99883B86-EF45-444C-9F43-636D32CA7D8A}"/>
    <hyperlink ref="E140" tooltip="CV%: 14.5; ERROR: 8.1; LI90%: 42.3; LS90%: 68.9" xr:uid="{1DC660EA-931E-4917-B0C1-F129C320E37D}"/>
    <hyperlink ref="E141" tooltip="CV%: 22.3; ERROR: 5.4; LI90%: 15.4; LS90%: 33.3" xr:uid="{229C27C2-177E-46AC-AC15-F4BEA6C37132}"/>
    <hyperlink ref="E142" tooltip="CV%: 55.3; ERROR: 2.6; LI90%: 0.4; LS90%: 9.0" xr:uid="{2902405D-80A6-433E-98AA-2823C52595B0}"/>
    <hyperlink ref="E143" tooltip="CV%: 10.5; ERROR: 6.9; LI90%: 53.8; LS90%: 76.4" xr:uid="{B7BAB7A5-8D6C-42B4-9BE9-F19E5AF9C5BE}"/>
    <hyperlink ref="E144" tooltip="CV%: 17.2; ERROR: 7.3; LI90%: 30.5; LS90%: 54.5" xr:uid="{356AD86A-61BB-4C53-B5CE-11661E3C9C4C}"/>
    <hyperlink ref="E145" tooltip="CV%: NA; ERROR: NA; LI90%: NA; LS90%: NA" display="0.0*" xr:uid="{CC32974F-8069-466E-B781-FF33D775CB97}"/>
    <hyperlink ref="E146" tooltip="CV%: 27.5; ERROR: 4.4; LI90%: 8.8; LS90%: 23.3" xr:uid="{1925CDF2-5765-4064-85C3-178BE40D18BB}"/>
    <hyperlink ref="E147" tooltip="CV%: 40.9; ERROR: 4.7; LI90%: 3.8; LS90%: 19.4" xr:uid="{24240749-01DF-4601-A601-6001D4032415}"/>
    <hyperlink ref="E148" tooltip="CV%: 64.8; ERROR: 4.2; LI90%: 0.0*; LS90%: 13.4" xr:uid="{3418F882-B6B6-4A11-96A6-E278B307BD59}"/>
    <hyperlink ref="E149" tooltip="CV%: 20.9; ERROR: 7.7; LI90%: 24.1; LS90%: 49.5" xr:uid="{5B331ED4-FCFF-4BFA-9F10-0CA18B7888CE}"/>
    <hyperlink ref="E150" tooltip="CV%: 33.6; ERROR: 5.6; LI90%: 7.5; LS90%: 26.1" xr:uid="{873DCDE4-EB98-4884-A4FA-2DBA40C91D3E}"/>
    <hyperlink ref="E151" tooltip="CV%: NA; ERROR: NA; LI90%: NA; LS90%: NA" display="0.0*" xr:uid="{22CD7535-4306-49A5-A77D-56E26724B2C5}"/>
    <hyperlink ref="E152" tooltip="CV%: 71.6; ERROR: 3.9; LI90%: 0.0*; LS90%: 11.8" xr:uid="{D4233A1B-087B-4BE8-95BC-87C78807672F}"/>
    <hyperlink ref="E153" tooltip="CV%: NA; ERROR: NA; LI90%: NA; LS90%: NA" display="0.0*" xr:uid="{8B6B17D3-C46C-42B5-8E1E-F869A7BA4D4C}"/>
    <hyperlink ref="E156" tooltip="CV%: 15.4; ERROR: 5.6; LI90%: 27.4; LS90%: 46.0" xr:uid="{5D127EDD-AE74-4B16-9BC7-289416A28558}"/>
    <hyperlink ref="E157" tooltip="CV%: 22.3; ERROR: 5.7; LI90%: 16.1; LS90%: 34.7" xr:uid="{AB83DF0F-BB85-4EB2-8453-43F163252E8B}"/>
    <hyperlink ref="E158" tooltip="CV%: 31.1; ERROR: 4.5; LI90%: 7.1; LS90%: 21.9" xr:uid="{7804D560-9261-444D-8FA9-1A38C70424B4}"/>
    <hyperlink ref="E159" tooltip="CV%: 11.1; ERROR: 6.4; LI90%: 46.7; LS90%: 67.6" xr:uid="{49A45C4A-77DF-4529-85AF-CEC665B56295}"/>
    <hyperlink ref="E160" tooltip="CV%: 12.2; ERROR: 6.5; LI90%: 42.4; LS90%: 63.7" xr:uid="{66C9BE76-3988-4415-A3E4-76CEC795400B}"/>
    <hyperlink ref="E161" tooltip="CV%: 61.3; ERROR: 3.7; LI90%: 0.0*; LS90%: 12.3" xr:uid="{993A56E0-F83A-45DD-B11A-6C95CCA97F62}"/>
    <hyperlink ref="E162" tooltip="CV%: 16.3; ERROR: 5.8; LI90%: 26.1; LS90%: 45.1" xr:uid="{DAE4B8C8-00A0-4E97-BA69-5CC9E89D1CEC}"/>
    <hyperlink ref="E163" tooltip="CV%: 40.7; ERROR: 2.6; LI90%: 2.1; LS90%: 10.8" xr:uid="{577525E0-7D62-42FE-83AD-38CA174D985C}"/>
    <hyperlink ref="E164" tooltip="CV%: 44.8; ERROR: 2.5; LI90%: 1.5; LS90%: 9.8" xr:uid="{B820BA9A-323B-4768-8138-EC700A6F7411}"/>
    <hyperlink ref="E165" tooltip="CV%: 19.4; ERROR: 5.6; LI90%: 19.7; LS90%: 38.1" xr:uid="{AA6AC2E5-B3C9-4203-A5DE-EAB3C8ABC8B2}"/>
    <hyperlink ref="E166" tooltip="CV%: 28.4; ERROR: 5.3; LI90%: 10.0; LS90%: 27.6" xr:uid="{3A849A27-2F88-4150-972F-9772F605A333}"/>
    <hyperlink ref="E167" tooltip="CV%: NA; ERROR: NA; LI90%: NA; LS90%: NA" display="0.0*" xr:uid="{04620F5F-7D8C-4E1B-A5B8-520B0481972B}"/>
    <hyperlink ref="E168" tooltip="CV%: 82.2; ERROR: 1.9; LI90%: 0.0*; LS90%: 5.5" xr:uid="{B8E55948-8E02-4E38-A84A-8D23209C5241}"/>
    <hyperlink ref="E169" tooltip="CV%: NA; ERROR: NA; LI90%: NA; LS90%: NA" display="0.0*" xr:uid="{BB45C8D5-0DE5-46B4-A009-54EC1255DE53}"/>
    <hyperlink ref="E172" tooltip="CV%: 10.0; ERROR: 6.4; LI90%: 53.2; LS90%: 74.2" xr:uid="{10059F48-5444-4FD4-B6A5-6169AB0C9F6E}"/>
    <hyperlink ref="E173" tooltip="CV%: 19.5; ERROR: 6.5; LI90%: 22.7; LS90%: 44.1" xr:uid="{83B6BC11-1372-4E59-BF53-C092F3783302}"/>
    <hyperlink ref="E174" tooltip="CV%: 39.6; ERROR: 3.3; LI90%: 2.9; LS90%: 13.9" xr:uid="{DAB61D2D-3386-4248-B684-D8076CAE9199}"/>
    <hyperlink ref="E175" tooltip="CV%: 12.4; ERROR: 6.5; LI90%: 41.9; LS90%: 63.3" xr:uid="{16EC6E8B-8D33-413E-914E-27E0EEBA6779}"/>
    <hyperlink ref="E176" tooltip="CV%: 16.4; ERROR: 5.6; LI90%: 24.7; LS90%: 43.0" xr:uid="{6387C108-0D85-47E0-BC85-4350E0B5CA45}"/>
    <hyperlink ref="E177" tooltip="CV%: 48.8; ERROR: 2.6; LI90%: 1.0; LS90%: 9.5" xr:uid="{F36E2E5D-11F8-4732-8D2C-5CFF43C540E4}"/>
    <hyperlink ref="E178" tooltip="CV%: 16.4; ERROR: 8.2; LI90%: 36.6; LS90%: 63.6" xr:uid="{466C9380-C58E-4301-AF57-3CEFF3B8592A}"/>
    <hyperlink ref="E179" tooltip="CV%: 51.1; ERROR: 2.5; LI90%: 0.8; LS90%: 9.0" xr:uid="{71B061F2-F265-4D90-A784-B23991110230}"/>
    <hyperlink ref="E180" tooltip="CV%: 96.6; ERROR: 5.5; LI90%: 0.0*; LS90%: 14.7" xr:uid="{D9DA20C0-D5AB-4610-8B37-C075FD9730E1}"/>
    <hyperlink ref="E181" tooltip="CV%: 18.0; ERROR: 4.2; LI90%: 16.5; LS90%: 30.3" xr:uid="{B225EE72-6943-48AB-A93B-C665561EE422}"/>
    <hyperlink ref="E182" tooltip="CV%: 32.0; ERROR: 4.7; LI90%: 6.9; LS90%: 22.2" xr:uid="{C670C548-4223-4472-BC19-CDEFFBF53C2A}"/>
    <hyperlink ref="E183" tooltip="CV%: 67.4; ERROR: 0.7; LI90%: 0.0*; LS90%: 2.3" xr:uid="{AF076477-B565-4046-A154-09F9804589D2}"/>
    <hyperlink ref="E184" tooltip="CV%: 72.0; ERROR: 0.7; LI90%: 0.0*; LS90%: 2.2" xr:uid="{F6C2B921-F6E0-41B7-9C74-A2E1BCF3ADCE}"/>
    <hyperlink ref="E185" tooltip="CV%: NA; ERROR: NA; LI90%: NA; LS90%: NA" display="0.0*" xr:uid="{6EDB7542-E1A0-46AD-AC71-93D516052D31}"/>
    <hyperlink ref="E188" tooltip="CV%: 10.9; ERROR: 5.2; LI90%: 39.3; LS90%: 56.4" xr:uid="{6FA3D80D-0707-4A54-9CDC-BACB48656D30}"/>
    <hyperlink ref="E189" tooltip="CV%: 15.8; ERROR: 3.6; LI90%: 17.0; LS90%: 29.0" xr:uid="{829027D2-C261-4925-970D-B2E34D340616}"/>
    <hyperlink ref="E190" tooltip="CV%: 25.2; ERROR: 4.0; LI90%: 9.2; LS90%: 22.2" xr:uid="{F0B3FF19-3403-47A1-8088-95FFC22A17FB}"/>
    <hyperlink ref="E191" tooltip="CV%: 8.3; ERROR: 4.7; LI90%: 48.4; LS90%: 63.7" xr:uid="{36D406B4-3BF3-4299-867B-FD78ACF85D00}"/>
    <hyperlink ref="E192" tooltip="CV%: 7.6; ERROR: 4.4; LI90%: 50.5; LS90%: 64.8" xr:uid="{50EE32F1-9961-4909-A4DA-B0F057639C95}"/>
    <hyperlink ref="E193" tooltip="CV%: 61.3; ERROR: 1.1; LI90%: 0.0*; LS90%: 3.6" xr:uid="{D294BEEC-2C83-41FC-99F3-005E72106DA6}"/>
    <hyperlink ref="E194" tooltip="CV%: 16.7; ERROR: 4.1; LI90%: 17.7; LS90%: 31.1" xr:uid="{077B4C8D-935E-4C8C-A858-9EBBC11906BC}"/>
    <hyperlink ref="E195" tooltip="CV%: 22.2; ERROR: 3.0; LI90%: 8.5; LS90%: 18.2" xr:uid="{07D29609-61B4-400D-8B80-AE74B117095A}"/>
    <hyperlink ref="E196" tooltip="CV%: 49.3; ERROR: 2.6; LI90%: 1.0; LS90%: 9.6" xr:uid="{C38E3796-FA21-41E3-B5C9-2F14F6F27A22}"/>
    <hyperlink ref="E197" tooltip="CV%: 16.1; ERROR: 3.7; LI90%: 16.8; LS90%: 28.9" xr:uid="{4FE3A4ED-8E31-4B6B-8892-6D8BC7623477}"/>
    <hyperlink ref="E198" tooltip="CV%: 23.2; ERROR: 3.3; LI90%: 8.7; LS90%: 19.5" xr:uid="{08A81511-9FFD-461F-88D4-E5F4EE11F974}"/>
    <hyperlink ref="E199" tooltip="CV%: 100.7; ERROR: 0.3; LI90%: 0.0*; LS90%: 0.7" xr:uid="{93E4D2D2-D797-4E81-9FD9-8EBCF129A975}"/>
    <hyperlink ref="E200" tooltip="CV%: 63.2; ERROR: 1.0; LI90%: 0.0*; LS90%: 3.2" xr:uid="{436D8960-E138-4693-BBD4-7C6717B77758}"/>
    <hyperlink ref="E201" tooltip="CV%: 79.3; ERROR: 1.9; LI90%: 0.0*; LS90%: 5.4" xr:uid="{4C0A3A49-26DF-42F7-BD2C-4E8D7E104DAB}"/>
    <hyperlink ref="E204" tooltip="CV%: 6.0; ERROR: 3.8; LI90%: 56.8; LS90%: 69.2" xr:uid="{D6AA249F-4D3E-4272-A9B0-93C19BAD2278}"/>
    <hyperlink ref="E205" tooltip="CV%: 10.9; ERROR: 4.3; LI90%: 32.4; LS90%: 46.6" xr:uid="{DDC27446-33A5-4698-9E70-7E75898F79F1}"/>
    <hyperlink ref="E206" tooltip="CV%: 34.9; ERROR: 1.5; LI90%: 1.9; LS90%: 6.9" xr:uid="{638AFD1E-60E0-46E5-AC01-D828AD0A968D}"/>
    <hyperlink ref="E207" tooltip="CV%: 5.8; ERROR: 3.8; LI90%: 59.2; LS90%: 71.6" xr:uid="{9176FE66-2CB7-4946-B270-24E6D8DD1C86}"/>
    <hyperlink ref="E208" tooltip="CV%: 12.8; ERROR: 3.4; LI90%: 21.1; LS90%: 32.4" xr:uid="{FD1D2A17-C872-4A4E-8FB6-41CC81F90675}"/>
    <hyperlink ref="E209" tooltip="CV%: 33.1; ERROR: 1.6; LI90%: 2.2; LS90%: 7.4" xr:uid="{A6C2F1C2-8A5C-422A-B1AD-4A86720B17C6}"/>
    <hyperlink ref="E210" tooltip="CV%: 10.7; ERROR: 3.5; LI90%: 27.2; LS90%: 38.8" xr:uid="{025666B6-041D-499B-BA65-9AE8FE2ADC9A}"/>
    <hyperlink ref="E211" tooltip="CV%: 31.9; ERROR: 1.0; LI90%: 1.5; LS90%: 4.8" xr:uid="{9CCC2B05-98B1-47B6-A192-83B0A1DB6011}"/>
    <hyperlink ref="E212" tooltip="CV%: 22.5; ERROR: 1.9; LI90%: 5.3; LS90%: 11.4" xr:uid="{A2C8ED6A-8705-4CC4-A073-867228A6D9C1}"/>
    <hyperlink ref="E213" tooltip="CV%: 9.4; ERROR: 3.8; LI90%: 34.7; LS90%: 47.3" xr:uid="{F6504937-FC2E-4B57-B824-F5E0EF7C8F1A}"/>
    <hyperlink ref="E214" tooltip="CV%: 35.2; ERROR: 1.5; LI90%: 1.8; LS90%: 6.7" xr:uid="{18E42A3D-999D-497D-AA65-4B6BD599C05E}"/>
    <hyperlink ref="E215" tooltip="CV%: 67.4; ERROR: 0.5; LI90%: 0.0*; LS90%: 1.4" xr:uid="{0E417AFA-6AC1-4535-A97A-68A1CD7BDA06}"/>
    <hyperlink ref="E216" tooltip="CV%: 51.5; ERROR: 0.6; LI90%: 0.2; LS90%: 2.1" xr:uid="{00F294BF-C018-46A9-9DF9-FC2DA1B36BAF}"/>
    <hyperlink ref="E217" tooltip="CV%: 100.0; ERROR: 0.2; LI90%: 0.0*; LS90%: 0.4" xr:uid="{9C9D5FE3-9795-48B4-A8E5-0DCDF92EEC0B}"/>
    <hyperlink ref="E220" tooltip="CV%: 8.8; ERROR: 5.0; LI90%: 48.4; LS90%: 64.8" xr:uid="{48DAD002-2D5B-4B6A-8E9B-C3192EBF1E93}"/>
    <hyperlink ref="E221" tooltip="CV%: 13.6; ERROR: 5.0; LI90%: 28.6; LS90%: 45.1" xr:uid="{F9047606-61F9-49CE-91AD-41DA90971B5E}"/>
    <hyperlink ref="E222" tooltip="CV%: 59.7; ERROR: 2.9; LI90%: 0.1; LS90%: 9.5" xr:uid="{DCCD31CD-CA83-4F87-87FC-2B152E17AAF7}"/>
    <hyperlink ref="E223" tooltip="CV%: 6.2; ERROR: 4.1; LI90%: 60.3; LS90%: 73.9" xr:uid="{344C09C2-3DF3-4D5E-95F0-FA2B94CCD0A9}"/>
    <hyperlink ref="E224" tooltip="CV%: 15.2; ERROR: 4.6; LI90%: 22.7; LS90%: 37.9" xr:uid="{730863B1-6AEA-4B10-BAD8-39E504695A77}"/>
    <hyperlink ref="E225" tooltip="CV%: 96.7; ERROR: 0.3; LI90%: 0.0*; LS90%: 0.8" xr:uid="{DDAA23FF-EE53-4A5E-BA15-D8D81FE0E395}"/>
    <hyperlink ref="E226" tooltip="CV%: 17.5; ERROR: 6.1; LI90%: 24.9; LS90%: 45.1" xr:uid="{46139624-E3A4-4654-894E-D0CA87F9E0B9}"/>
    <hyperlink ref="E227" tooltip="CV%: 47.0; ERROR: 1.2; LI90%: 0.6; LS90%: 4.7" xr:uid="{2A96ADB8-82BE-49D2-AD2B-2AAAAAC27308}"/>
    <hyperlink ref="E228" tooltip="CV%: 37.7; ERROR: 2.1; LI90%: 2.1; LS90%: 9.0" xr:uid="{4B7E33A1-BA57-4562-BF34-61E1AC232F3D}"/>
    <hyperlink ref="E229" tooltip="CV%: 11.7; ERROR: 5.1; LI90%: 35.0; LS90%: 51.6" xr:uid="{84C00361-6F63-4F0B-A366-1BE1EDB4AE5C}"/>
    <hyperlink ref="E230" tooltip="CV%: 27.7; ERROR: 2.2; LI90%: 4.4; LS90%: 11.8" xr:uid="{2547DBD3-0BDA-4D98-9161-43C5EDB58819}"/>
    <hyperlink ref="E231" tooltip="CV%: NA; ERROR: NA; LI90%: NA; LS90%: NA" display="0.0*" xr:uid="{56B4E0EB-306E-47A4-96B8-FCCEC0DB8662}"/>
    <hyperlink ref="E232" tooltip="CV%: NA; ERROR: NA; LI90%: NA; LS90%: NA" display="0.0*" xr:uid="{F45110A4-8429-4748-8D91-2B96A79B314B}"/>
    <hyperlink ref="E233" tooltip="CV%: NA; ERROR: NA; LI90%: NA; LS90%: NA" display="0.0*" xr:uid="{53542870-BA60-452F-B4BC-9A58A9AFD971}"/>
    <hyperlink ref="E236" tooltip="CV%: 12.0; ERROR: 5.6; LI90%: 37.6; LS90%: 56.1" xr:uid="{3C7E5028-A9A8-4BD5-A485-970089CCA270}"/>
    <hyperlink ref="E237" tooltip="CV%: 22.1; ERROR: 5.2; LI90%: 15.1; LS90%: 32.4" xr:uid="{6648C99F-674C-4800-9516-0B36603C3A26}"/>
    <hyperlink ref="E238" tooltip="CV%: 26.0; ERROR: 3.0; LI90%: 6.5; LS90%: 16.2" xr:uid="{6AF04AD0-6C86-4A77-B30F-515F41F455F3}"/>
    <hyperlink ref="E239" tooltip="CV%: 12.2; ERROR: 6.6; LI90%: 43.7; LS90%: 65.5" xr:uid="{9710721C-0C3D-4820-B9C6-615A5AC87E8C}"/>
    <hyperlink ref="E240" tooltip="CV%: 9.1; ERROR: 5.3; LI90%: 49.8; LS90%: 67.4" xr:uid="{9073AB53-0FB3-4F3C-A97B-8E159BA42249}"/>
    <hyperlink ref="E241" tooltip="CV%: 63.0; ERROR: 0.8; LI90%: 0.0*; LS90%: 2.5" xr:uid="{07C50A59-0E19-450C-9AFC-0B80FCE63137}"/>
    <hyperlink ref="E242" tooltip="CV%: 24.6; ERROR: 6.6; LI90%: 15.9; LS90%: 37.6" xr:uid="{BF7197A2-524C-4F9C-9C42-4BE9DE6EFF6A}"/>
    <hyperlink ref="E243" tooltip="CV%: 35.0; ERROR: 3.3; LI90%: 4.0; LS90%: 14.9" xr:uid="{1F8C8FFA-62C4-4E85-A502-48B8D5FD319A}"/>
    <hyperlink ref="E244" tooltip="CV%: 60.7; ERROR: 1.5; LI90%: 0.0; LS90%: 4.9" xr:uid="{53B41516-CCD5-4362-BE10-5FCFC3F9394A}"/>
    <hyperlink ref="E245" tooltip="CV%: 16.7; ERROR: 5.1; LI90%: 22.2; LS90%: 39.0" xr:uid="{170261B8-E2B7-44E0-8C0E-A9A0E5C3243E}"/>
    <hyperlink ref="E246" tooltip="CV%: 31.0; ERROR: 3.8; LI90%: 6.0; LS90%: 18.5" xr:uid="{FFDECF2C-A4D7-48CE-AADB-4435302A1801}"/>
    <hyperlink ref="E247" tooltip="CV%: 68.7; ERROR: 2.9; LI90%: 0.0*; LS90%: 9.0" xr:uid="{ACED4F34-8D9F-44AE-A059-80515F24EAEC}"/>
    <hyperlink ref="E248" tooltip="CV%: 67.1; ERROR: 3.0; LI90%: 0.0*; LS90%: 9.3" xr:uid="{3BCDCE78-C58A-44FE-9773-44FB970DEABF}"/>
    <hyperlink ref="E249" tooltip="CV%: NA; ERROR: NA; LI90%: NA; LS90%: NA" display="0.0*" xr:uid="{8303C6C1-8B4C-4E4F-B7E8-5E9AB598263B}"/>
    <hyperlink ref="E252" tooltip="CV%: 15.0; ERROR: 6.8; LI90%: 34.3; LS90%: 56.7" xr:uid="{6AD7E8AB-1258-4AFF-8D98-67667D7FCE4A}"/>
    <hyperlink ref="E253" tooltip="CV%: 20.7; ERROR: 5.9; LI90%: 18.6; LS90%: 37.9" xr:uid="{FAB1300A-4C45-42C1-BF63-7A85EA6FF908}"/>
    <hyperlink ref="E254" tooltip="CV%: 43.6; ERROR: 2.0; LI90%: 1.3; LS90%: 7.8" xr:uid="{84E296BA-67E1-4730-81C1-B407FB4EEE70}"/>
    <hyperlink ref="E255" tooltip="CV%: 9.3; ERROR: 6.0; LI90%: 54.5; LS90%: 74.2" xr:uid="{1F50DD62-414D-43C9-ACE1-106119E2D01B}"/>
    <hyperlink ref="E256" tooltip="CV%: 11.4; ERROR: 5.7; LI90%: 40.7; LS90%: 59.5" xr:uid="{C18334F2-67CE-43DE-8F43-A00AC50D2BB3}"/>
    <hyperlink ref="E257" tooltip="CV%: 60.1; ERROR: 1.1; LI90%: 0.0; LS90%: 3.6" xr:uid="{B58712A2-B95A-4257-B2D2-9ABD91FE0D48}"/>
    <hyperlink ref="E258" tooltip="CV%: 12.2; ERROR: 6.3; LI90%: 41.0; LS90%: 61.6" xr:uid="{BC7A721F-8E62-48BF-9F44-A0BE8B119C80}"/>
    <hyperlink ref="E259" tooltip="CV%: 45.7; ERROR: 2.1; LI90%: 1.2; LS90%: 8.2" xr:uid="{D7D7C134-B0F8-4AD9-8FE8-718B87A84C19}"/>
    <hyperlink ref="E260" tooltip="CV%: 52.1; ERROR: 1.3; LI90%: 0.4; LS90%: 4.8" xr:uid="{76AC12B4-2DF2-4F80-8334-9B47EEF33506}"/>
    <hyperlink ref="E261" tooltip="CV%: 17.8; ERROR: 4.8; LI90%: 19.1; LS90%: 34.9" xr:uid="{CFA512A7-93AF-4A3B-91F2-28A8E1EFD169}"/>
    <hyperlink ref="E262" tooltip="CV%: 27.1; ERROR: 4.5; LI90%: 9.2; LS90%: 23.9" xr:uid="{6EB30A8C-00B5-44B1-9041-A7DA2F14B80C}"/>
    <hyperlink ref="E263" tooltip="CV%: NA; ERROR: NA; LI90%: NA; LS90%: NA" display="0.0*" xr:uid="{13CDF910-3DF2-4F12-9BB6-528BDCE9B89B}"/>
    <hyperlink ref="E264" tooltip="CV%: NA; ERROR: NA; LI90%: NA; LS90%: NA" display="0.0*" xr:uid="{CC2ED20A-1984-4DB0-91D7-42521F52163C}"/>
    <hyperlink ref="E265" tooltip="CV%: NA; ERROR: NA; LI90%: NA; LS90%: NA" display="0.0*" xr:uid="{62913491-116F-4744-871D-DC39B1ABFC35}"/>
    <hyperlink ref="E268" tooltip="CV%: 5.7; ERROR: 3.0; LI90%: 47.8; LS90%: 57.6" xr:uid="{6C6D539A-4C58-411F-9DAF-7B5496D87B98}"/>
    <hyperlink ref="E269" tooltip="CV%: 10.6; ERROR: 3.3; LI90%: 25.6; LS90%: 36.4" xr:uid="{74C2194F-6633-4FB3-A375-AA65E47B6658}"/>
    <hyperlink ref="E270" tooltip="CV%: 23.2; ERROR: 1.9; LI90%: 5.1; LS90%: 11.4" xr:uid="{A81B65B8-9DB9-4D1F-8950-D57CA7878458}"/>
    <hyperlink ref="E271" tooltip="CV%: 6.9; ERROR: 3.6; LI90%: 46.3; LS90%: 58.2" xr:uid="{EB1BBCD7-3EB8-455E-B402-2EC5B9DEF296}"/>
    <hyperlink ref="E272" tooltip="CV%: 8.9; ERROR: 3.7; LI90%: 35.5; LS90%: 47.7" xr:uid="{5C8D7B2D-DB1F-450A-AA0E-D4219FF1F03C}"/>
    <hyperlink ref="E273" tooltip="CV%: 47.1; ERROR: 1.1; LI90%: 0.5; LS90%: 4.3" xr:uid="{7429FD84-072A-4C14-8B9B-DB330A5FF354}"/>
    <hyperlink ref="E274" tooltip="CV%: 10.6; ERROR: 3.7; LI90%: 28.9; LS90%: 41.1" xr:uid="{84C605CA-E278-4094-8A57-DE8E4D166324}"/>
    <hyperlink ref="E275" tooltip="CV%: 20.3; ERROR: 1.7; LI90%: 5.5; LS90%: 11.0" xr:uid="{838E41FE-66E2-4971-B9CD-BC58E2441291}"/>
    <hyperlink ref="E276" tooltip="CV%: 29.1; ERROR: 1.4; LI90%: 2.6; LS90%: 7.3" xr:uid="{13A81F2D-F463-4E7D-94A1-5574681326DF}"/>
    <hyperlink ref="E277" tooltip="CV%: 9.7; ERROR: 3.9; LI90%: 34.1; LS90%: 47.0" xr:uid="{020163B8-1FF6-4E49-8DF0-57F336B5F874}"/>
    <hyperlink ref="E278" tooltip="CV%: 31.0; ERROR: 1.6; LI90%: 2.6; LS90%: 8.0" xr:uid="{90AF4265-01BE-432C-B2FF-C05BA1A5CD25}"/>
    <hyperlink ref="E279" tooltip="CV%: NA; ERROR: NA; LI90%: NA; LS90%: NA" display="0.0*" xr:uid="{A337CF30-75A4-4949-9EDE-37643462A73A}"/>
    <hyperlink ref="E280" tooltip="CV%: 52.9; ERROR: 0.8; LI90%: 0.2; LS90%: 2.9" xr:uid="{9D1C2317-BA83-43F1-A785-F9BB0F80A045}"/>
    <hyperlink ref="E281" tooltip="CV%: 100.4; ERROR: 0.2; LI90%: 0.0*; LS90%: 0.4" xr:uid="{7801FBC2-118F-42AD-AF26-9639C4576DAA}"/>
    <hyperlink ref="E284" tooltip="CV%: 9.3; ERROR: 5.1; LI90%: 46.4; LS90%: 63.2" xr:uid="{480E962C-FE27-496E-AC4D-F5232B5FF8CF}"/>
    <hyperlink ref="E285" tooltip="CV%: 19.7; ERROR: 5.4; LI90%: 18.4; LS90%: 36.1" xr:uid="{F1874D35-CF72-4D88-9A62-4B3BC788D752}"/>
    <hyperlink ref="E286" tooltip="CV%: 22.5; ERROR: 3.7; LI90%: 10.5; LS90%: 22.8" xr:uid="{09F55A37-BA0E-48EE-B3EE-5C57787760C3}"/>
    <hyperlink ref="E287" tooltip="CV%: 9.5; ERROR: 5.7; LI90%: 51.0; LS90%: 69.8" xr:uid="{0DFE644A-11A8-4814-8C61-4879817AA387}"/>
    <hyperlink ref="E288" tooltip="CV%: 9.3; ERROR: 5.3; LI90%: 47.9; LS90%: 65.2" xr:uid="{3D80409C-4C26-43ED-B36F-404C9617DB76}"/>
    <hyperlink ref="E289" tooltip="CV%: 40.4; ERROR: 2.8; LI90%: 2.3; LS90%: 11.4" xr:uid="{E56E410E-350F-4B85-B840-2BE381502E92}"/>
    <hyperlink ref="E290" tooltip="CV%: 20.2; ERROR: 5.1; LI90%: 17.0; LS90%: 33.8" xr:uid="{75665861-83F2-4684-9CBF-F208885B2D3E}"/>
    <hyperlink ref="E291" tooltip="CV%: 30.7; ERROR: 3.2; LI90%: 5.1; LS90%: 15.5" xr:uid="{5FD90645-73C6-4716-B4D3-82BA30CCBEAA}"/>
    <hyperlink ref="E292" tooltip="CV%: 44.6; ERROR: 2.3; LI90%: 1.4; LS90%: 8.9" xr:uid="{E0A113AD-326C-4F8E-AE44-F218EFA41EED}"/>
    <hyperlink ref="E293" tooltip="CV%: 18.2; ERROR: 4.7; LI90%: 18.2; LS90%: 33.8" xr:uid="{16A7D245-FE71-4CDF-9115-BD39C369F4F2}"/>
    <hyperlink ref="E294" tooltip="CV%: 27.5; ERROR: 2.5; LI90%: 5.0; LS90%: 13.3" xr:uid="{0624961D-3A96-435A-AA2E-28A40BBA2C06}"/>
    <hyperlink ref="E295" tooltip="CV%: 98.2; ERROR: 0.6; LI90%: 0.0*; LS90%: 1.5" xr:uid="{1481077C-446C-4159-A74F-34FFED397F23}"/>
    <hyperlink ref="E296" tooltip="CV%: NA; ERROR: NA; LI90%: NA; LS90%: NA" display="0.0*" xr:uid="{97EC0A8D-B1BE-4DD9-B0F1-30FE002F2F3D}"/>
    <hyperlink ref="E297" tooltip="CV%: NA; ERROR: NA; LI90%: NA; LS90%: NA" display="0.0*" xr:uid="{53F2A272-E61D-49C1-A033-64AAD4BF22F6}"/>
    <hyperlink ref="E300" tooltip="CV%: 12.6; ERROR: 6.8; LI90%: 42.7; LS90%: 65.1" xr:uid="{5A0DD5D2-6CF5-4FDF-84D7-C8A5866F4A13}"/>
    <hyperlink ref="E301" tooltip="CV%: 31.5; ERROR: 6.3; LI90%: 9.7; LS90%: 30.5" xr:uid="{45C2B5B7-A8E4-40F1-931B-7EB55001ABE0}"/>
    <hyperlink ref="E302" tooltip="CV%: 40.2; ERROR: 4.1; LI90%: 3.5; LS90%: 17.0" xr:uid="{067FC457-E337-4938-B3A1-77B03B173F5E}"/>
    <hyperlink ref="E303" tooltip="CV%: 13.2; ERROR: 6.4; LI90%: 37.7; LS90%: 58.7" xr:uid="{123C7C8E-D912-4858-901E-2B1B0FD6A5B0}"/>
    <hyperlink ref="E304" tooltip="CV%: 18.2; ERROR: 6.4; LI90%: 24.7; LS90%: 45.9" xr:uid="{0CC73242-198D-47F8-BC7D-5223F78DEFBA}"/>
    <hyperlink ref="E305" tooltip="CV%: 44.3; ERROR: 4.0; LI90%: 2.5; LS90%: 15.8" xr:uid="{2BCF696E-1DEB-4933-B2FF-718D5B689CD2}"/>
    <hyperlink ref="E306" tooltip="CV%: 36.5; ERROR: 5.4; LI90%: 6.0; LS90%: 23.8" xr:uid="{23BEA290-9CC5-4250-9734-AE7CD39F2A62}"/>
    <hyperlink ref="E307" tooltip="CV%: 44.7; ERROR: 4.1; LI90%: 2.4; LS90%: 16.0" xr:uid="{30288E68-6B22-493D-914C-77666F525776}"/>
    <hyperlink ref="E308" tooltip="CV%: 67.9; ERROR: 1.0; LI90%: 0.0*; LS90%: 3.0" xr:uid="{62254A59-638B-4F7E-869C-724FE2CB8A24}"/>
    <hyperlink ref="E309" tooltip="CV%: 17.3; ERROR: 6.4; LI90%: 26.2; LS90%: 47.2" xr:uid="{668E202B-8170-43C2-A8F3-C2624F9A6E5E}"/>
    <hyperlink ref="E310" tooltip="CV%: 39.9; ERROR: 5.0; LI90%: 4.3; LS90%: 20.6" xr:uid="{D11BE8EB-BB2D-40FC-882D-C46857DD91B5}"/>
    <hyperlink ref="E311" tooltip="CV%: 102.0; ERROR: 0.4; LI90%: 0.0*; LS90%: 1.0" xr:uid="{2CF6DE5D-064E-4FBA-B9F0-E130905F4CCC}"/>
    <hyperlink ref="E312" tooltip="CV%: 53.5; ERROR: 3.2; LI90%: 0.7; LS90%: 11.3" xr:uid="{427FA7D4-8791-4962-B2B8-18895660F1AD}"/>
    <hyperlink ref="E313" tooltip="CV%: NA; ERROR: NA; LI90%: NA; LS90%: NA" display="0.0*" xr:uid="{3A2465C3-D8A9-4FC9-B447-261EDDFF5D84}"/>
    <hyperlink ref="E316" tooltip="CV%: 28.9; ERROR: 5.6; LI90%: 10.2; LS90%: 28.8" xr:uid="{A266E7FB-C354-4DED-8ADA-49237D9BF01A}"/>
    <hyperlink ref="E317" tooltip="CV%: 34.2; ERROR: 5.5; LI90%: 7.0; LS90%: 25.0" xr:uid="{87AA707F-ED30-4070-B3FC-65CEBC40C913}"/>
    <hyperlink ref="E318" tooltip="CV%: 98.5; ERROR: 3.0; LI90%: 0.0*; LS90%: 8.1" xr:uid="{F63AC392-8788-4B8C-A0BB-37BD419446F7}"/>
    <hyperlink ref="E319" tooltip="CV%: 11.2; ERROR: 7.2; LI90%: 52.5; LS90%: 76.2" xr:uid="{E24E6148-28BB-4775-912E-5A6738B2D983}"/>
    <hyperlink ref="E320" tooltip="CV%: 17.0; ERROR: 7.9; LI90%: 33.5; LS90%: 59.5" xr:uid="{F161EB55-B69A-479C-BFE1-049647A65DFB}"/>
    <hyperlink ref="E321" tooltip="CV%: 51.9; ERROR: 2.2; LI90%: 0.6; LS90%: 8.0" xr:uid="{584F36F7-7B26-4660-8255-C3A44BED08E5}"/>
    <hyperlink ref="E322" tooltip="CV%: 16.0; ERROR: 8.0; LI90%: 36.8; LS90%: 63.2" xr:uid="{F6078F32-0BC7-4F2D-A245-FC75BF31FA6F}"/>
    <hyperlink ref="E323" tooltip="CV%: 49.2; ERROR: 3.1; LI90%: 1.2; LS90%: 11.4" xr:uid="{1AF838A6-A134-43B6-95BC-9FAE2F7D98D9}"/>
    <hyperlink ref="E324" tooltip="CV%: 69.2; ERROR: 3.5; LI90%: 0.0*; LS90%: 10.7" xr:uid="{44CA8B60-2976-46C1-88D1-90C7899BC072}"/>
    <hyperlink ref="E325" tooltip="CV%: 17.9; ERROR: 8.1; LI90%: 31.8; LS90%: 58.3" xr:uid="{55464DB4-C05D-4C13-AF6C-8613BCC350D5}"/>
    <hyperlink ref="E326" tooltip="CV%: 43.7; ERROR: 4.9; LI90%: 3.1; LS90%: 19.3" xr:uid="{BCD37A50-9C07-4434-B433-595DCCC9931D}"/>
    <hyperlink ref="E327" tooltip="CV%: NA; ERROR: NA; LI90%: NA; LS90%: NA" display="0.0*" xr:uid="{AEF001E9-3859-45F6-9803-12465EB15522}"/>
    <hyperlink ref="E328" tooltip="CV%: 69.5; ERROR: 2.9; LI90%: 0.0*; LS90%: 8.9" xr:uid="{38B968B7-1C54-4992-B16A-CBF692AF08B7}"/>
    <hyperlink ref="E329" tooltip="CV%: 98.9; ERROR: 2.2; LI90%: 0.0*; LS90%: 5.8" xr:uid="{2CBFFA3A-D16E-4B2C-BF95-6731202CBAD8}"/>
    <hyperlink ref="E332" tooltip="CV%: 6.4; ERROR: 3.6; LI90%: 50.6; LS90%: 62.6" xr:uid="{3225A5D2-12EB-40E4-B7E0-283D63FC1191}"/>
    <hyperlink ref="E333" tooltip="CV%: 11.9; ERROR: 2.8; LI90%: 18.7; LS90%: 27.8" xr:uid="{A391A4F1-3C7B-4990-8636-25A5508CD282}"/>
    <hyperlink ref="E334" tooltip="CV%: 34.0; ERROR: 1.2; LI90%: 1.6; LS90%: 5.6" xr:uid="{820B1459-04F2-4771-B840-D04F0B80551A}"/>
    <hyperlink ref="E335" tooltip="CV%: 5.7; ERROR: 3.6; LI90%: 57.1; LS90%: 68.9" xr:uid="{EEE3ACA2-790F-43B3-973E-2C5795B9F6C4}"/>
    <hyperlink ref="E336" tooltip="CV%: 13.6; ERROR: 2.9; LI90%: 16.3; LS90%: 25.8" xr:uid="{BF06609E-F6DB-4A90-8E01-49CD4430CABC}"/>
    <hyperlink ref="E337" tooltip="CV%: 31.2; ERROR: 1.7; LI90%: 2.6; LS90%: 8.1" xr:uid="{361B03C9-89E5-4819-85B6-FB638429C56B}"/>
    <hyperlink ref="E338" tooltip="CV%: 10.5; ERROR: 4.3; LI90%: 34.1; LS90%: 48.4" xr:uid="{06D6F1AD-F6D5-49C3-B1E6-BC318D62F5A5}"/>
    <hyperlink ref="E339" tooltip="CV%: 29.4; ERROR: 1.5; LI90%: 2.7; LS90%: 7.8" xr:uid="{A6E3039C-EC87-4E89-8589-DFA4FF86FCA0}"/>
    <hyperlink ref="E340" tooltip="CV%: 20.6; ERROR: 2.2; LI90%: 7.0; LS90%: 14.1" xr:uid="{1E3BE8D3-D527-452B-884E-CF8B1813231F}"/>
    <hyperlink ref="E341" tooltip="CV%: 8.6; ERROR: 3.9; LI90%: 38.6; LS90%: 51.3" xr:uid="{99208C99-DBAE-465F-9F57-F7C7EB47CD60}"/>
    <hyperlink ref="E342" tooltip="CV%: 24.7; ERROR: 1.9; LI90%: 4.5; LS90%: 10.7" xr:uid="{4C54D598-7A64-47E9-815B-79F7FC70EA87}"/>
    <hyperlink ref="E343" tooltip="CV%: 99.7; ERROR: 0.2; LI90%: 0.0*; LS90%: 0.4" xr:uid="{396C3CAE-2D43-48B8-92F8-A87781A031C1}"/>
    <hyperlink ref="E344" tooltip="CV%: 39.6; ERROR: 1.1; LI90%: 1.0; LS90%: 4.7" xr:uid="{D672C434-E6CF-4AE4-B393-949AF2383AF5}"/>
    <hyperlink ref="E345" tooltip="CV%: 100.8; ERROR: 0.2; LI90%: 0.0*; LS90%: 0.5" xr:uid="{D9BA2BB8-5327-4AA0-8E4C-07A01B7B36FA}"/>
    <hyperlink ref="E348" tooltip="CV%: 8.7; ERROR: 3.7; LI90%: 36.5; LS90%: 48.7" xr:uid="{295A61B6-0959-4DF8-AE03-659853D0644E}"/>
    <hyperlink ref="E349" tooltip="CV%: 14.2; ERROR: 3.0; LI90%: 15.9; LS90%: 25.6" xr:uid="{0F28AA2E-F5E0-487C-B0BF-DED675B08C80}"/>
    <hyperlink ref="E350" tooltip="CV%: 27.0; ERROR: 1.5; LI90%: 3.0; LS90%: 7.8" xr:uid="{A162BB19-EFA6-4261-9826-EDFD33D72C2C}"/>
    <hyperlink ref="E351" tooltip="CV%: 5.8; ERROR: 3.6; LI90%: 56.2; LS90%: 68.1" xr:uid="{F09EF945-DC2A-49AA-8AD0-382CDC1D66C3}"/>
    <hyperlink ref="E352" tooltip="CV%: 8.2; ERROR: 4.0; LI90%: 42.5; LS90%: 55.6" xr:uid="{D47B721C-AA89-4073-9C79-DEE40887E2BD}"/>
    <hyperlink ref="E353" tooltip="CV%: 43.3; ERROR: 1.4; LI90%: 0.9; LS90%: 5.5" xr:uid="{1A74910F-AE0C-4032-9D42-BA195A913336}"/>
    <hyperlink ref="E354" tooltip="CV%: 10.2; ERROR: 4.3; LI90%: 35.0; LS90%: 49.1" xr:uid="{07F661F6-37BC-4946-964E-85D963DE08C5}"/>
    <hyperlink ref="E355" tooltip="CV%: 21.3; ERROR: 2.8; LI90%: 8.6; LS90%: 17.8" xr:uid="{7F747A26-46C3-47F6-9638-16588F9B3B1E}"/>
    <hyperlink ref="E356" tooltip="CV%: 46.0; ERROR: 1.1; LI90%: 0.6; LS90%: 4.4" xr:uid="{DA63048A-0BB7-4FD4-8D34-F3957F50D7E5}"/>
    <hyperlink ref="E357" tooltip="CV%: 11.8; ERROR: 4.1; LI90%: 28.0; LS90%: 41.5" xr:uid="{AE2A5554-F2D5-4ABD-9EE6-8E540261BEEA}"/>
    <hyperlink ref="E358" tooltip="CV%: 17.7; ERROR: 3.0; LI90%: 11.8; LS90%: 21.5" xr:uid="{F3B03850-1C32-44FA-B7BB-35FF90932C71}"/>
    <hyperlink ref="E359" tooltip="CV%: 100.3; ERROR: 0.5; LI90%: 0.0*; LS90%: 1.4" xr:uid="{749043E1-5AE4-4518-9442-811CA123BF4C}"/>
    <hyperlink ref="E360" tooltip="CV%: 54.6; ERROR: 0.7; LI90%: 0.1; LS90%: 2.3" xr:uid="{4215633A-2E99-481A-B521-251E3FDA1EAB}"/>
    <hyperlink ref="E361" tooltip="CV%: 98.6; ERROR: 0.2; LI90%: 0.0*; LS90%: 0.6" xr:uid="{B4ADDC82-1504-4112-B74E-544879544F65}"/>
    <hyperlink ref="E364" tooltip="CV%: 11.7; ERROR: 4.5; LI90%: 31.3; LS90%: 46.1" xr:uid="{CCD3F961-5990-49F6-84FF-24EE30115EFF}"/>
    <hyperlink ref="E365" tooltip="CV%: 18.6; ERROR: 4.2; LI90%: 15.7; LS90%: 29.6" xr:uid="{1F49C254-5F20-4678-8A12-B68CE2E75B31}"/>
    <hyperlink ref="E366" tooltip="CV%: 35.2; ERROR: 2.1; LI90%: 2.5; LS90%: 9.3" xr:uid="{A881B4F9-9271-411D-A1A5-EEA40A335A30}"/>
    <hyperlink ref="E367" tooltip="CV%: 9.1; ERROR: 5.4; LI90%: 50.7; LS90%: 68.5" xr:uid="{E84E36C7-BF99-4683-9601-FCA979460830}"/>
    <hyperlink ref="E368" tooltip="CV%: 8.9; ERROR: 4.7; LI90%: 45.0; LS90%: 60.5" xr:uid="{0EF96829-A14F-4D0F-926B-6B077B0854A9}"/>
    <hyperlink ref="E369" tooltip="CV%: 71.5; ERROR: 1.6; LI90%: 0.0*; LS90%: 4.9" xr:uid="{55179D57-B4BA-4388-99A3-510E9DBEB786}"/>
    <hyperlink ref="E370" tooltip="CV%: 12.7; ERROR: 4.7; LI90%: 29.6; LS90%: 45.2" xr:uid="{99BD5414-B01D-4F32-8942-7B2F070C364F}"/>
    <hyperlink ref="E371" tooltip="CV%: 29.4; ERROR: 3.2; LI90%: 5.7; LS90%: 16.3" xr:uid="{6239CB38-F665-4876-926A-BDCA8ACB4E75}"/>
    <hyperlink ref="E372" tooltip="CV%: 36.7; ERROR: 2.6; LI90%: 2.8; LS90%: 11.2" xr:uid="{01B99665-27B0-4200-8C6A-D34AF4D09629}"/>
    <hyperlink ref="E373" tooltip="CV%: 10.3; ERROR: 3.8; LI90%: 30.4; LS90%: 42.9" xr:uid="{9564AE4C-9AA0-4A42-8D11-6760E597D455}"/>
    <hyperlink ref="E374" tooltip="CV%: 31.3; ERROR: 2.2; LI90%: 3.5; LS90%: 10.8" xr:uid="{76B45B90-BB38-4070-B913-703ADD30260C}"/>
    <hyperlink ref="E375" tooltip="CV%: 40.9; ERROR: 1.7; LI90%: 1.4; LS90%: 7.2" xr:uid="{CD26A949-9C3E-4B6C-B6A0-EC2690AE8E63}"/>
    <hyperlink ref="E376" tooltip="CV%: 46.0; ERROR: 1.0; LI90%: 0.5; LS90%: 3.8" xr:uid="{BBAEC3E7-8AAE-4009-B79E-46F9C53F4416}"/>
    <hyperlink ref="E377" tooltip="CV%: 60.8; ERROR: 0.8; LI90%: 0.0; LS90%: 2.8" xr:uid="{8FF12889-73DB-4F50-85B5-C749930E1EFD}"/>
    <hyperlink ref="E380" tooltip="CV%: 13.5; ERROR: 5.1; LI90%: 29.5; LS90%: 46.4" xr:uid="{7EEC55B3-4F14-4AD0-B27E-81808E3ECE54}"/>
    <hyperlink ref="E381" tooltip="CV%: 21.0; ERROR: 4.0; LI90%: 12.7; LS90%: 26.0" xr:uid="{6764BC57-8F5D-43AA-A171-326FC59B7CBD}"/>
    <hyperlink ref="E382" tooltip="CV%: 27.5; ERROR: 4.2; LI90%: 8.4; LS90%: 22.3" xr:uid="{6183B989-33A0-4D82-9204-A0468112E437}"/>
    <hyperlink ref="E383" tooltip="CV%: 9.7; ERROR: 5.9; LI90%: 51.0; LS90%: 70.5" xr:uid="{AF574218-AFA7-4618-8BD3-3D6AE049DB9C}"/>
    <hyperlink ref="E384" tooltip="CV%: 13.2; ERROR: 6.3; LI90%: 37.0; LS90%: 57.6" xr:uid="{0B011122-1A7E-4DF4-B91E-91131780E979}"/>
    <hyperlink ref="E385" tooltip="CV%: 58.9; ERROR: 1.4; LI90%: 0.1; LS90%: 4.8" xr:uid="{A5DBE063-E3BE-44F7-A1A2-6CF26D665912}"/>
    <hyperlink ref="E386" tooltip="CV%: 36.0; ERROR: 3.6; LI90%: 4.1; LS90%: 16.1" xr:uid="{73FB59BB-0F55-4551-82E2-D054992C669F}"/>
    <hyperlink ref="E387" tooltip="CV%: 25.4; ERROR: 3.1; LI90%: 7.0; LS90%: 17.1" xr:uid="{B62EB46E-76EC-4B2E-8FFE-C0D84F59787A}"/>
    <hyperlink ref="E388" tooltip="CV%: 41.3; ERROR: 3.8; LI90%: 3.0; LS90%: 15.7" xr:uid="{877F6CB0-13F4-48BB-B31A-243F3CBC1233}"/>
    <hyperlink ref="E389" tooltip="CV%: 20.2; ERROR: 6.2; LI90%: 20.5; LS90%: 40.9" xr:uid="{66274942-0D7D-40AA-8AF9-60DFE1881728}"/>
    <hyperlink ref="E390" tooltip="CV%: 24.8; ERROR: 6.0; LI90%: 14.3; LS90%: 34.0" xr:uid="{9E6B3632-F20D-4F80-9BA7-67ADF302D178}"/>
    <hyperlink ref="E391" tooltip="CV%: 50.8; ERROR: 2.5; LI90%: 0.8; LS90%: 9.1" xr:uid="{FDE5EC71-CDF6-435E-9298-D42A76ED4D25}"/>
    <hyperlink ref="E392" tooltip="CV%: 72.9; ERROR: 5.4; LI90%: 0.0*; LS90%: 16.3" xr:uid="{78B09FB3-C54B-4416-8076-BFD51140C472}"/>
    <hyperlink ref="E393" tooltip="CV%: NA; ERROR: NA; LI90%: NA; LS90%: NA" display="0.0*" xr:uid="{ED45974E-B65E-4DB1-8DF8-CBFED0432F1F}"/>
    <hyperlink ref="E396" tooltip="CV%: 11.8; ERROR: 5.5; LI90%: 37.3; LS90%: 55.3" xr:uid="{B6831163-1FD3-4AF0-8281-EF7E2E6F808B}"/>
    <hyperlink ref="E397" tooltip="CV%: 28.1; ERROR: 3.8; LI90%: 7.3; LS90%: 19.8" xr:uid="{D7B44950-EAD7-4147-B1F2-FD85FA239899}"/>
    <hyperlink ref="E398" tooltip="CV%: 35.6; ERROR: 4.1; LI90%: 4.8; LS90%: 18.4" xr:uid="{FE4AF319-9D76-4BEC-99E4-6EAE54882514}"/>
    <hyperlink ref="E399" tooltip="CV%: 9.3; ERROR: 5.6; LI90%: 51.4; LS90%: 69.9" xr:uid="{EDE5ABFA-4E9A-4067-AF4A-3AEC9BFC327B}"/>
    <hyperlink ref="E400" tooltip="CV%: 12.7; ERROR: 4.9; LI90%: 30.6; LS90%: 46.8" xr:uid="{2F35579B-50A9-4750-8615-A0539F9B82C6}"/>
    <hyperlink ref="E401" tooltip="CV%: 100.5; ERROR: 1.2; LI90%: 0.0*; LS90%: 3.1" xr:uid="{EF385111-DAC7-4F5B-B61B-D5317A875938}"/>
    <hyperlink ref="E402" tooltip="CV%: 11.0; ERROR: 5.7; LI90%: 42.7; LS90%: 61.5" xr:uid="{7F593BC1-0AFE-4279-8D23-1431FAF1A338}"/>
    <hyperlink ref="E403" tooltip="CV%: 35.9; ERROR: 2.5; LI90%: 2.8; LS90%: 11.0" xr:uid="{3220AE2E-A2B8-4A6F-9648-73932C679244}"/>
    <hyperlink ref="E404" tooltip="CV%: 48.1; ERROR: 2.4; LI90%: 1.0; LS90%: 8.9" xr:uid="{38E5CD1B-CDB6-41C2-A377-092DE651B074}"/>
    <hyperlink ref="E405" tooltip="CV%: 11.1; ERROR: 5.3; LI90%: 39.1; LS90%: 56.6" xr:uid="{ACF85C5D-B21A-4C3F-97B9-0D42B9DCD4CC}"/>
    <hyperlink ref="E406" tooltip="CV%: 31.2; ERROR: 4.2; LI90%: 6.5; LS90%: 20.3" xr:uid="{017BD4EB-365D-495F-9356-087522ECBB42}"/>
    <hyperlink ref="E407" tooltip="CV%: NA; ERROR: NA; LI90%: NA; LS90%: NA" display="0.0*" xr:uid="{23D72E8E-867E-41E3-9045-B422C2A244C1}"/>
    <hyperlink ref="E408" tooltip="CV%: NA; ERROR: NA; LI90%: NA; LS90%: NA" display="0.0*" xr:uid="{7DD85298-E692-413F-98A1-3B9D3DFA06EA}"/>
    <hyperlink ref="E409" tooltip="CV%: NA; ERROR: NA; LI90%: NA; LS90%: NA" display="0.0*" xr:uid="{A2FA4B56-9095-45BC-A59D-E5C279988B11}"/>
    <hyperlink ref="E412" tooltip="CV%: 9.6; ERROR: 4.8; LI90%: 41.7; LS90%: 57.3" xr:uid="{5581DAEF-F31A-4747-A568-469F6E8DC7D7}"/>
    <hyperlink ref="E413" tooltip="CV%: 17.2; ERROR: 4.0; LI90%: 16.5; LS90%: 29.6" xr:uid="{CAB01F78-B3EB-4D64-9DA2-160DFEE33067}"/>
    <hyperlink ref="E414" tooltip="CV%: 26.5; ERROR: 2.6; LI90%: 5.6; LS90%: 14.4" xr:uid="{BD1F3926-D784-48FF-B5FA-0A586EA7BC77}"/>
    <hyperlink ref="E415" tooltip="CV%: 9.5; ERROR: 4.5; LI90%: 40.4; LS90%: 55.3" xr:uid="{B6185BB2-D9D0-49BC-8B78-D665539DB2CD}"/>
    <hyperlink ref="E416" tooltip="CV%: 14.4; ERROR: 4.7; LI90%: 24.8; LS90%: 40.1" xr:uid="{3DC16A8E-0FFD-43BD-922A-FD381B6EC23F}"/>
    <hyperlink ref="E417" tooltip="CV%: 52.4; ERROR: 1.6; LI90%: 0.4; LS90%: 5.6" xr:uid="{15A42A73-0EB7-420A-82FC-A243CF88D44F}"/>
    <hyperlink ref="E418" tooltip="CV%: 16.9; ERROR: 4.8; LI90%: 20.6; LS90%: 36.4" xr:uid="{BB76C1BD-8F07-491C-8ADC-E32310CC2958}"/>
    <hyperlink ref="E419" tooltip="CV%: 24.0; ERROR: 2.9; LI90%: 7.4; LS90%: 17.1" xr:uid="{E28BFD4E-6DC9-4954-A1DD-921E3E309DC2}"/>
    <hyperlink ref="E420" tooltip="CV%: 27.0; ERROR: 3.5; LI90%: 7.2; LS90%: 18.7" xr:uid="{F1C99205-6240-46AF-8061-4EFD8FF35703}"/>
    <hyperlink ref="E421" tooltip="CV%: 12.6; ERROR: 4.7; LI90%: 29.8; LS90%: 45.3" xr:uid="{FA849571-19BD-4334-92D9-EA40086C3BAF}"/>
    <hyperlink ref="E422" tooltip="CV%: 23.1; ERROR: 3.7; LI90%: 9.9; LS90%: 22.1" xr:uid="{64481222-6703-4A55-8262-4D0DA9B3EA9A}"/>
    <hyperlink ref="E423" tooltip="CV%: 75.2; ERROR: 1.3; LI90%: 0.0*; LS90%: 3.8" xr:uid="{C8BCC450-36A3-4F2E-B5D6-CF38D01D3FE8}"/>
    <hyperlink ref="E424" tooltip="CV%: 43.7; ERROR: 1.5; LI90%: 0.9; LS90%: 5.8" xr:uid="{AF68ABEE-608F-4349-AB66-23A5AAEFCDC8}"/>
    <hyperlink ref="E425" tooltip="CV%: 76.8; ERROR: 1.6; LI90%: 0.0*; LS90%: 4.7" xr:uid="{BA9C2765-5514-4487-8E5A-888F2A456F57}"/>
    <hyperlink ref="E428" tooltip="CV%: 28.6; ERROR: 9.1; LI90%: 16.8; LS90%: 46.6" xr:uid="{E6A1A089-0A4E-4B66-9D30-60453E853310}"/>
    <hyperlink ref="E429" tooltip="CV%: 50.8; ERROR: 5.5; LI90%: 1.8; LS90%: 20.0" xr:uid="{ABCACC5A-9AE5-46A8-936D-659492531359}"/>
    <hyperlink ref="E430" tooltip="CV%: 35.6; ERROR: 6.9; LI90%: 8.0; LS90%: 30.6" xr:uid="{5EDAA1A5-683F-407C-9D78-5FE2CF53D527}"/>
    <hyperlink ref="E431" tooltip="CV%: 15.4; ERROR: 9.7; LI90%: 46.7; LS90%: 78.4" xr:uid="{DB063B7B-E129-49B7-BDFE-01E1060E05E5}"/>
    <hyperlink ref="E432" tooltip="CV%: 20.1; ERROR: 10.0; LI90%: 33.3; LS90%: 66.1" xr:uid="{F09B0B53-38DC-439E-9681-1A5F17B8CFA9}"/>
    <hyperlink ref="E433" tooltip="CV%: 76.6; ERROR: 3.2; LI90%: 0.0*; LS90%: 9.5" xr:uid="{560DA187-F953-4ECB-A5C0-99AE87D5D05B}"/>
    <hyperlink ref="E434" tooltip="CV%: 31.8; ERROR: 8.3; LI90%: 12.4; LS90%: 39.6" xr:uid="{97232555-C9E3-433E-B83D-6FEBCB6FEAFF}"/>
    <hyperlink ref="E435" tooltip="CV%: 35.0; ERROR: 9.9; LI90%: 12.0; LS90%: 44.6" xr:uid="{3AF432D9-CA5B-4B1C-9504-E07402F9A4C4}"/>
    <hyperlink ref="E436" tooltip="CV%: 61.1; ERROR: 3.2; LI90%: 0.0*; LS90%: 10.5" xr:uid="{F65FF23E-C473-4548-89C8-3693CD53FEB4}"/>
    <hyperlink ref="E437" tooltip="CV%: 28.7; ERROR: 7.1; LI90%: 13.0; LS90%: 36.4" xr:uid="{F87F6AEC-D8DE-4A47-9567-AA9F65A90322}"/>
    <hyperlink ref="E438" tooltip="CV%: 39.9; ERROR: 7.1; LI90%: 6.2; LS90%: 29.6" xr:uid="{1FE5CE85-7392-4E63-A4E8-9BCC07429797}"/>
    <hyperlink ref="E439" tooltip="CV%: NA; ERROR: NA; LI90%: NA; LS90%: NA" display="0.0*" xr:uid="{933816D1-0930-4F21-872A-937A5D19D48F}"/>
    <hyperlink ref="E440" tooltip="CV%: 99.4; ERROR: 2.9; LI90%: 0.0*; LS90%: 7.6" xr:uid="{7308B10B-0C2F-4832-B110-E37A5F9208CB}"/>
    <hyperlink ref="E441" tooltip="CV%: NA; ERROR: NA; LI90%: NA; LS90%: NA" display="0.0*" xr:uid="{EE9E4038-8F2E-4554-B527-DB2B3A496CD6}"/>
    <hyperlink ref="E444" tooltip="CV%: 11.4; ERROR: 5.7; LI90%: 40.7; LS90%: 59.5" xr:uid="{6EEE8ACC-9104-4BCD-B916-D88EC35CF511}"/>
    <hyperlink ref="E445" tooltip="CV%: 11.6; ERROR: 5.5; LI90%: 38.5; LS90%: 56.8" xr:uid="{A9571604-BE3D-4C5C-8E56-CC59B05D5FDE}"/>
    <hyperlink ref="E446" tooltip="CV%: 41.9; ERROR: 3.1; LI90%: 2.3; LS90%: 12.4" xr:uid="{A1F6A372-6470-483A-A858-939ECD324E1C}"/>
    <hyperlink ref="E447" tooltip="CV%: 8.1; ERROR: 5.0; LI90%: 53.7; LS90%: 70.1" xr:uid="{6A8DF073-A2C5-4049-9FBD-CB0485170105}"/>
    <hyperlink ref="E448" tooltip="CV%: 11.9; ERROR: 5.6; LI90%: 37.8; LS90%: 56.2" xr:uid="{CFABE9A5-B37D-4351-A4B9-E28F22186127}"/>
    <hyperlink ref="E449" tooltip="CV%: 51.8; ERROR: 2.6; LI90%: 0.7; LS90%: 9.3" xr:uid="{076B1BD0-F5B1-458B-99B7-FCB39D60811D}"/>
    <hyperlink ref="E450" tooltip="CV%: 22.6; ERROR: 4.7; LI90%: 12.9; LS90%: 28.3" xr:uid="{0EF9C717-E41E-4A5C-8323-A14F6BEFA2E0}"/>
    <hyperlink ref="E451" tooltip="CV%: 58.2; ERROR: 2.4; LI90%: 0.2; LS90%: 8.0" xr:uid="{11B716BE-FFE5-4010-9770-38BE27AF5A1F}"/>
    <hyperlink ref="E452" tooltip="CV%: 59.5; ERROR: 2.7; LI90%: 0.1; LS90%: 9.1" xr:uid="{073B5A20-1113-4303-A329-61D72E0B1DCF}"/>
    <hyperlink ref="E453" tooltip="CV%: 15.7; ERROR: 5.8; LI90%: 27.3; LS90%: 46.2" xr:uid="{B1F9EC41-D029-4609-8D93-7D8D5E1682CD}"/>
    <hyperlink ref="E454" tooltip="CV%: 35.4; ERROR: 3.6; LI90%: 4.2; LS90%: 15.9" xr:uid="{98DBA2C1-EDDC-4560-A0B9-BB61B5239CC5}"/>
    <hyperlink ref="E455" tooltip="CV%: 100.5; ERROR: 0.9; LI90%: 0.0*; LS90%: 2.5" xr:uid="{5E24E2A1-263C-4EFB-843E-D986907936BA}"/>
    <hyperlink ref="E456" tooltip="CV%: 78.2; ERROR: 1.0; LI90%: 0.0*; LS90%: 3.0" xr:uid="{DE84140F-620E-4F1C-B591-EC6B41071D1E}"/>
    <hyperlink ref="E457" tooltip="CV%: NA; ERROR: NA; LI90%: NA; LS90%: NA" display="0.0*" xr:uid="{EA6357CA-5D39-4873-9029-BC75C5B56A9C}"/>
    <hyperlink ref="E460" tooltip="CV%: 14.1; ERROR: 4.9; LI90%: 26.8; LS90%: 43.1" xr:uid="{11A7FA56-C5EA-4C77-BC8A-566C5C98FCE2}"/>
    <hyperlink ref="E461" tooltip="CV%: 15.2; ERROR: 4.3; LI90%: 21.4; LS90%: 35.7" xr:uid="{7E8B0745-97BE-4486-B435-D6EC82760426}"/>
    <hyperlink ref="E462" tooltip="CV%: 46.5; ERROR: 2.4; LI90%: 1.2; LS90%: 8.9" xr:uid="{8347C2B0-B177-487E-A5AA-0F4637365F69}"/>
    <hyperlink ref="E463" tooltip="CV%: 6.4; ERROR: 4.6; LI90%: 64.3; LS90%: 79.4" xr:uid="{88B45CE7-9345-47F9-9651-B5DBEC2506CB}"/>
    <hyperlink ref="E464" tooltip="CV%: 12.5; ERROR: 5.1; LI90%: 32.4; LS90%: 49.1" xr:uid="{CFC99357-1D09-43D2-B243-A984A4282DB1}"/>
    <hyperlink ref="E465" tooltip="CV%: 38.5; ERROR: 4.2; LI90%: 4.1; LS90%: 18.0" xr:uid="{43419245-FA48-4791-946D-9E07F9F10E1D}"/>
    <hyperlink ref="E466" tooltip="CV%: 16.3; ERROR: 5.3; LI90%: 24.0; LS90%: 41.5" xr:uid="{82FA6752-BFB3-47B7-ACE7-1D7D26E2B19E}"/>
    <hyperlink ref="E467" tooltip="CV%: 30.0; ERROR: 3.7; LI90%: 6.3; LS90%: 18.4" xr:uid="{211F84B4-3C25-4849-8800-ADEB63942AB1}"/>
    <hyperlink ref="E468" tooltip="CV%: 45.4; ERROR: 3.1; LI90%: 1.7; LS90%: 11.8" xr:uid="{74774328-76C7-405D-90DD-773270F25FF2}"/>
    <hyperlink ref="E469" tooltip="CV%: 13.6; ERROR: 5.1; LI90%: 29.2; LS90%: 46.1" xr:uid="{E8DB4417-401E-4DE7-95E6-71B7EF0F0A92}"/>
    <hyperlink ref="E470" tooltip="CV%: 46.9; ERROR: 2.0; LI90%: 1.0; LS90%: 7.4" xr:uid="{571E3F48-1A5B-4326-ABCC-F2C50615C31A}"/>
    <hyperlink ref="E471" tooltip="CV%: 100.1; ERROR: 1.1; LI90%: 0.0*; LS90%: 2.8" xr:uid="{B2FA7483-D7E1-4BD3-AAEE-967C923985F5}"/>
    <hyperlink ref="E472" tooltip="CV%: 78.0; ERROR: 1.2; LI90%: 0.0*; LS90%: 3.4" xr:uid="{4F8C59D0-95C4-4C58-B39E-5B8A4A46E371}"/>
    <hyperlink ref="E473" tooltip="CV%: 100.0; ERROR: 1.4; LI90%: 0.0*; LS90%: 3.6" xr:uid="{A72A73E6-6409-42FE-B963-29E1F15CB4FA}"/>
    <hyperlink ref="E476" tooltip="CV%: 15.1; ERROR: 6.7; LI90%: 33.4; LS90%: 55.5" xr:uid="{850C36B9-6615-412E-89B1-3A1C2884768E}"/>
    <hyperlink ref="E477" tooltip="CV%: 24.1; ERROR: 5.0; LI90%: 12.6; LS90%: 29.3" xr:uid="{59ADC5A9-BC38-4536-838E-926E251AE644}"/>
    <hyperlink ref="E478" tooltip="CV%: 101.1; ERROR: 0.5; LI90%: 0.0*; LS90%: 1.3" xr:uid="{576AF096-E8C2-4A04-8D63-4A67C78DABA9}"/>
    <hyperlink ref="E479" tooltip="CV%: 11.6; ERROR: 6.9; LI90%: 48.2; LS90%: 70.9" xr:uid="{24D12AA9-A424-446C-8CD7-4DF21C460141}"/>
    <hyperlink ref="E480" tooltip="CV%: 17.7; ERROR: 6.5; LI90%: 26.0; LS90%: 47.4" xr:uid="{6F88ADE4-C777-4DD8-8297-1AC0F7E4B226}"/>
    <hyperlink ref="E481" tooltip="CV%: 99.3; ERROR: 0.5; LI90%: 0.0*; LS90%: 1.3" xr:uid="{74B4785E-7A67-4116-BDFA-3C2370CB57C9}"/>
    <hyperlink ref="E482" tooltip="CV%: 21.0; ERROR: 6.9; LI90%: 21.4; LS90%: 44.1" xr:uid="{87992734-1DF1-4E6B-AE52-168B4E51086F}"/>
    <hyperlink ref="E483" tooltip="CV%: 69.1; ERROR: 3.2; LI90%: 0.0*; LS90%: 10.0" xr:uid="{1F15D14A-7F06-4690-A3FC-05CD010FC8E8}"/>
    <hyperlink ref="E484" tooltip="CV%: 47.8; ERROR: 2.7; LI90%: 1.2; LS90%: 10.1" xr:uid="{934AFA63-377A-476B-A91B-30718D3AAA46}"/>
    <hyperlink ref="E485" tooltip="CV%: 15.5; ERROR: 7.1; LI90%: 34.2; LS90%: 57.7" xr:uid="{62444E41-6AA0-4522-9DB9-DA536A36BA86}"/>
    <hyperlink ref="E486" tooltip="CV%: 28.3; ERROR: 4.5; LI90%: 8.5; LS90%: 23.2" xr:uid="{B42ABD4A-3293-4E0E-BDC6-C4037A4B3EE0}"/>
    <hyperlink ref="E487" tooltip="CV%: NA; ERROR: NA; LI90%: NA; LS90%: NA" display="0.0*" xr:uid="{9CCB0407-52DF-496F-803F-53C1DD4BFBB7}"/>
    <hyperlink ref="E488" tooltip="CV%: 60.5; ERROR: 1.4; LI90%: 0.0; LS90%: 4.6" xr:uid="{D50FAA92-4EAD-4CB2-907E-0BF37B47346D}"/>
    <hyperlink ref="E489" tooltip="CV%: 97.0; ERROR: 1.9; LI90%: 0.0*; LS90%: 5.1" xr:uid="{B9E73EBC-6CE6-4929-A3CF-F67A6A5AF652}"/>
    <hyperlink ref="E492" tooltip="CV%: 7.5; ERROR: 3.8; LI90%: 44.3; LS90%: 56.7" xr:uid="{C91456C3-95E6-4531-BDA9-CB80FF3DDB69}"/>
    <hyperlink ref="E493" tooltip="CV%: 10.4; ERROR: 3.4; LI90%: 27.2; LS90%: 38.3" xr:uid="{D95DCC8C-4457-43E9-A425-597B9F3BD207}"/>
    <hyperlink ref="E494" tooltip="CV%: 43.7; ERROR: 0.7; LI90%: 0.4; LS90%: 2.7" xr:uid="{4EDFB9C7-B8D0-4F0C-B720-E5A21BA832EB}"/>
    <hyperlink ref="E495" tooltip="CV%: 5.5; ERROR: 3.5; LI90%: 58.6; LS90%: 70.2" xr:uid="{6249DB7A-3406-4EA2-8114-7F059F17DA8C}"/>
    <hyperlink ref="E496" tooltip="CV%: 10.9; ERROR: 3.6; LI90%: 27.3; LS90%: 39.3" xr:uid="{D63ACD89-089E-430F-8540-19854727100C}"/>
    <hyperlink ref="E497" tooltip="CV%: 32.4; ERROR: 0.9; LI90%: 1.3; LS90%: 4.4" xr:uid="{18A2DC31-AF2B-4BA4-88E6-F404EE7413D1}"/>
    <hyperlink ref="E498" tooltip="CV%: 10.1; ERROR: 3.7; LI90%: 30.4; LS90%: 42.5" xr:uid="{FB7DDA5C-AA4A-430B-BCEC-A7254E9F2E83}"/>
    <hyperlink ref="E499" tooltip="CV%: 18.8; ERROR: 2.1; LI90%: 7.9; LS90%: 14.9" xr:uid="{932C6D9B-23DB-4208-B430-906F54822CF3}"/>
    <hyperlink ref="E500" tooltip="CV%: 24.3; ERROR: 1.9; LI90%: 4.7; LS90%: 11.0" xr:uid="{F68AEF60-F147-43FB-B8DB-50F92234703F}"/>
    <hyperlink ref="E501" tooltip="CV%: 8.9; ERROR: 3.3; LI90%: 31.2; LS90%: 42.0" xr:uid="{4E75749A-706A-4820-A085-1FADEBD1B00D}"/>
    <hyperlink ref="E502" tooltip="CV%: 21.5; ERROR: 1.7; LI90%: 5.1; LS90%: 10.6" xr:uid="{25A0978E-444B-4AF7-8F94-2E8AFEEA958A}"/>
    <hyperlink ref="E503" tooltip="CV%: 58.9; ERROR: 0.6; LI90%: 0.0; LS90%: 1.9" xr:uid="{A2D727D7-D402-4C5C-BCFE-6DE4885A91A6}"/>
    <hyperlink ref="E504" tooltip="CV%: 70.4; ERROR: 0.5; LI90%: 0.0*; LS90%: 1.7" xr:uid="{EE7BAB47-EDDB-460A-B1D8-5960A5DC9876}"/>
    <hyperlink ref="E505" tooltip="CV%: 100.3; ERROR: 0.2; LI90%: 0.0*; LS90%: 0.4" xr:uid="{5720BAD1-3AF3-492B-9E20-CF2AFAE0E434}"/>
    <hyperlink ref="E508" tooltip="CV%: 10.5; ERROR: 4.6; LI90%: 36.5; LS90%: 51.7" xr:uid="{32A9A5B2-38ED-49AF-A549-E1ADFA51B64D}"/>
    <hyperlink ref="E509" tooltip="CV%: 11.3; ERROR: 5.0; LI90%: 36.2; LS90%: 52.7" xr:uid="{FB3F82E1-AD91-4917-ADEA-A1FE6323D906}"/>
    <hyperlink ref="E510" tooltip="CV%: 30.1; ERROR: 2.9; LI90%: 4.8; LS90%: 14.3" xr:uid="{B1385952-0A38-413F-885D-938552CEF778}"/>
    <hyperlink ref="E511" tooltip="CV%: 5.9; ERROR: 4.3; LI90%: 65.1; LS90%: 79.1" xr:uid="{749B5CB9-981B-4220-BF1E-7DF2626A0601}"/>
    <hyperlink ref="E512" tooltip="CV%: 13.7; ERROR: 4.4; LI90%: 25.0; LS90%: 39.5" xr:uid="{4DCA260C-61AF-4AAD-B466-50268E86DF15}"/>
    <hyperlink ref="E513" tooltip="CV%: 52.3; ERROR: 1.6; LI90%: 0.4; LS90%: 5.7" xr:uid="{67805598-5054-42B6-8D29-F3999BDF60BF}"/>
    <hyperlink ref="E514" tooltip="CV%: 18.3; ERROR: 3.3; LI90%: 12.6; LS90%: 23.5" xr:uid="{D6DA4FDD-D751-4D93-A407-6010B6971C30}"/>
    <hyperlink ref="E515" tooltip="CV%: 37.3; ERROR: 1.8; LI90%: 1.9; LS90%: 7.9" xr:uid="{E43BB51E-A19E-4740-8D10-8B8BAA85CBE4}"/>
    <hyperlink ref="E516" tooltip="CV%: 45.4; ERROR: 2.1; LI90%: 1.2; LS90%: 8.1" xr:uid="{E76AAF54-12B5-44BD-8B6F-AB27743CF14B}"/>
    <hyperlink ref="E517" tooltip="CV%: 8.9; ERROR: 4.3; LI90%: 41.2; LS90%: 55.3" xr:uid="{815D0021-09FE-4CE7-8EA8-BD5BF54B7873}"/>
    <hyperlink ref="E518" tooltip="CV%: 26.0; ERROR: 3.1; LI90%: 6.8; LS90%: 16.9" xr:uid="{6B8A622C-F33A-4884-8AFE-67FC465309C4}"/>
    <hyperlink ref="E519" tooltip="CV%: NA; ERROR: NA; LI90%: NA; LS90%: NA" display="0.0*" xr:uid="{2A226F2D-88E6-4918-8084-277E0145474D}"/>
    <hyperlink ref="E520" tooltip="CV%: 56.9; ERROR: 0.8; LI90%: 0.1; LS90%: 2.9" xr:uid="{2C6DB2BD-7F7E-4217-AC99-A01E0BF6C5AE}"/>
    <hyperlink ref="E521" tooltip="CV%: NA; ERROR: NA; LI90%: NA; LS90%: NA" display="0.0*" xr:uid="{2A566B01-2F20-4132-B699-64153315AC87}"/>
    <hyperlink ref="E524" tooltip="CV%: 12.4; ERROR: 6.3; LI90%: 40.1; LS90%: 60.7" xr:uid="{A27B4CF3-F917-42C0-ABDA-E1A19F6FCAC5}"/>
    <hyperlink ref="E525" tooltip="CV%: 18.8; ERROR: 6.1; LI90%: 22.6; LS90%: 42.8" xr:uid="{88ED90DD-3A17-4DE5-8BE9-D87FAA479E3A}"/>
    <hyperlink ref="E526" tooltip="CV%: 33.1; ERROR: 3.2; LI90%: 4.5; LS90%: 15.1" xr:uid="{8150C156-AD06-4BBB-893F-B247F99922F2}"/>
    <hyperlink ref="E527" tooltip="CV%: 12.0; ERROR: 6.6; LI90%: 44.2; LS90%: 65.9" xr:uid="{F48CA96D-2347-4FF2-933F-DE4A48054ECD}"/>
    <hyperlink ref="E528" tooltip="CV%: 12.2; ERROR: 6.8; LI90%: 44.3; LS90%: 66.7" xr:uid="{22F2991D-57D6-4AD6-B3DA-93B350E5644A}"/>
    <hyperlink ref="E529" tooltip="CV%: NA; ERROR: NA; LI90%: NA; LS90%: NA" display="0.0*" xr:uid="{D5FC3DFD-FCDE-442E-A5AC-DEC2246CA506}"/>
    <hyperlink ref="E530" tooltip="CV%: 20.3; ERROR: 4.8; LI90%: 15.8; LS90%: 31.6" xr:uid="{7DFA17FB-FC93-49D3-B677-EA2411026A0B}"/>
    <hyperlink ref="E531" tooltip="CV%: 39.4; ERROR: 2.8; LI90%: 2.5; LS90%: 11.8" xr:uid="{5FDDBC51-3920-45A5-A436-1000E40D34F5}"/>
    <hyperlink ref="E532" tooltip="CV%: 35.1; ERROR: 4.0; LI90%: 4.8; LS90%: 17.9" xr:uid="{AD1A6AD2-72E2-489E-ACF8-9C0B8641A691}"/>
    <hyperlink ref="E533" tooltip="CV%: 15.0; ERROR: 5.6; LI90%: 28.2; LS90%: 46.6" xr:uid="{EA2C8E35-B01B-466D-9898-7D7927B411ED}"/>
    <hyperlink ref="E534" tooltip="CV%: 40.6; ERROR: 2.0; LI90%: 1.6; LS90%: 8.1" xr:uid="{948041F6-F21B-40F3-B28A-7A19D55CCE24}"/>
    <hyperlink ref="E535" tooltip="CV%: 98.8; ERROR: 2.6; LI90%: 0.0*; LS90%: 6.8" xr:uid="{9DE0A592-0910-4673-8313-4B40F19C0CBF}"/>
    <hyperlink ref="E536" tooltip="CV%: 69.5; ERROR: 2.0; LI90%: 0.0*; LS90%: 6.3" xr:uid="{458E5DB1-412A-4495-826A-3FCF4C0F420A}"/>
    <hyperlink ref="E537" tooltip="CV%: NA; ERROR: NA; LI90%: NA; LS90%: NA" display="0.0*" xr:uid="{09050CFC-D3DD-46D2-B0B4-8AC082B6550F}"/>
    <hyperlink ref="G11" tooltip="CV%: 0.7; ERROR:   323 408; LI90%:   45 294 101; LS90%:   46 358 019" xr:uid="{27F7417A-14D1-4179-9819-1DE73C86E884}"/>
    <hyperlink ref="G27" tooltip="CV%: 4.0; ERROR:   20 360; LI90%:    475 264; LS90%:    542 244" xr:uid="{0C26F8AF-CC5C-4960-B127-44110A08F81D}"/>
    <hyperlink ref="G43" tooltip="CV%: 4.0; ERROR:   51 038; LI90%:   1 198 705; LS90%:   1 366 605" xr:uid="{BE06CBBF-E6E5-472F-9109-73D28B846B27}"/>
    <hyperlink ref="G59" tooltip="CV%: 5.0; ERROR:   12 305; LI90%:    223 707; LS90%:    264 185" xr:uid="{32F7551F-5C17-4CFF-9672-74E6C1807652}"/>
    <hyperlink ref="G75" tooltip="CV%: 3.3; ERROR:   10 369; LI90%:    299 705; LS90%:    333 817" xr:uid="{A8B83D77-FFD5-40DC-B0D9-3DBFE75A2D69}"/>
    <hyperlink ref="G91" tooltip="CV%: 3.0; ERROR:   33 816; LI90%:   1 079 610; LS90%:   1 190 856" xr:uid="{2572C4EB-3E8A-4A11-B172-EB72333E5E8B}"/>
    <hyperlink ref="G107" tooltip="CV%: 3.2; ERROR:   7 945; LI90%:    237 275; LS90%:    263 413" xr:uid="{2AC81791-8BC0-4F11-8611-0EEEE08B46E1}"/>
    <hyperlink ref="G123" tooltip="CV%: 2.7; ERROR:   53 452; LI90%:   1 924 657; LS90%:   2 100 499" xr:uid="{744F47FC-0722-4004-85DF-00062403E366}"/>
    <hyperlink ref="G139" tooltip="CV%: 2.6; ERROR:   36 900; LI90%:   1 371 985; LS90%:   1 493 373" xr:uid="{23D1F842-B7C1-4D90-8058-21FABCE179E3}"/>
    <hyperlink ref="G155" tooltip="CV%: 2.5; ERROR:   63 191; LI90%:   2 470 549; LS90%:   2 678 429" xr:uid="{A8CD5811-092B-4D1B-A71E-D9DB7194AFE9}"/>
    <hyperlink ref="G171" tooltip="CV%: 2.7; ERROR:   18 875; LI90%:    673 725; LS90%:    735 819" xr:uid="{5EFEC2F8-0381-42A2-AB33-EDB260141D44}"/>
    <hyperlink ref="G187" tooltip="CV%: 3.5; ERROR:   89 958; LI90%:   2 431 200; LS90%:   2 727 136" xr:uid="{B45F8342-D168-4E48-9988-BB8349C4D663}"/>
    <hyperlink ref="G203" tooltip="CV%: 3.0; ERROR:   36 588; LI90%:   1 177 142; LS90%:   1 297 506" xr:uid="{DC6D9640-509A-4AD7-B6C2-35D2DDDDC498}"/>
    <hyperlink ref="G219" tooltip="CV%: 3.5; ERROR:   41 092; LI90%:   1 119 041; LS90%:   1 254 221" xr:uid="{4E4C1A4B-1EE7-48F2-AE44-84B8FDC56C19}"/>
    <hyperlink ref="G235" tooltip="CV%: 3.2; ERROR:   103 367; LI90%:   3 102 282; LS90%:   3 442 330" xr:uid="{C2DC73A9-82F2-43AF-92A8-8F411F003205}"/>
    <hyperlink ref="G251" tooltip="CV%: 3.3; ERROR:   197 028; LI90%:   5 641 370; LS90%:   6 289 534" xr:uid="{EA5312B8-CE1B-4268-8026-202704F84BAC}"/>
    <hyperlink ref="G267" tooltip="CV%: 2.9; ERROR:   55 921; LI90%:   1 836 392; LS90%:   2 020 354" xr:uid="{1C1C9C47-192F-4C88-8251-B0A2D1F8C4D1}"/>
    <hyperlink ref="G283" tooltip="CV%: 3.6; ERROR:   27 210; LI90%:    708 705; LS90%:    798 217" xr:uid="{B9F4D0E6-C9CF-4D74-A052-AA2A5EADF347}"/>
    <hyperlink ref="G299" tooltip="CV%: 3.8; ERROR:   17 007; LI90%:    424 450; LS90%:    480 398" xr:uid="{EBA84F4C-A9F4-4589-B23D-69581D6225C0}"/>
    <hyperlink ref="G315" tooltip="CV%: 3.0; ERROR:   64 315; LI90%:   2 040 560; LS90%:   2 252 136" xr:uid="{23E70784-8839-476C-87F5-AFC166B8C71A}"/>
    <hyperlink ref="G331" tooltip="CV%: 3.6; ERROR:   60 974; LI90%:   1 614 867; LS90%:   1 815 455" xr:uid="{61C68929-9030-44B0-AEC6-C8F18D34D217}"/>
    <hyperlink ref="G347" tooltip="CV%: 2.7; ERROR:   62 795; LI90%:   2 200 514; LS90%:   2 407 092" xr:uid="{8B68AA27-91D4-43E5-9C93-980A3E1A9C35}"/>
    <hyperlink ref="G363" tooltip="CV%: 3.3; ERROR:   27 538; LI90%:    787 946; LS90%:    878 538" xr:uid="{D72315D2-7974-4764-BBCA-6BD863EB54DC}"/>
    <hyperlink ref="G379" tooltip="CV%: 3.3; ERROR:   21 079; LI90%:    612 759; LS90%:    682 101" xr:uid="{4B704591-17FC-46E8-8F7E-E139AA29D80F}"/>
    <hyperlink ref="G395" tooltip="CV%: 3.9; ERROR:   42 774; LI90%:   1 026 851; LS90%:   1 167 565" xr:uid="{4A94AF9B-B237-4E9A-8C44-2BD327D68EF8}"/>
    <hyperlink ref="G411" tooltip="CV%: 2.6; ERROR:   25 611; LI90%:    929 389; LS90%:   1 013 641" xr:uid="{3F9F24FF-24B1-4CF0-A249-B0FBEBC2039B}"/>
    <hyperlink ref="G427" tooltip="CV%: 3.4; ERROR:   35 485; LI90%:    985 913; LS90%:   1 102 647" xr:uid="{6F5582F1-F575-46C3-AAE3-FB6A004B4E23}"/>
    <hyperlink ref="G443" tooltip="CV%: 3.1; ERROR:   25 393; LI90%:    780 050; LS90%:    863 584" xr:uid="{74894DDB-824C-4CAA-9C31-2E75D4259EAE}"/>
    <hyperlink ref="G459" tooltip="CV%: 2.4; ERROR:   29 464; LI90%:   1 194 225; LS90%:   1 291 153" xr:uid="{CC41C7FD-DEB3-4813-94AE-D99601522F58}"/>
    <hyperlink ref="G475" tooltip="CV%: 2.9; ERROR:   14 693; LI90%:    483 531; LS90%:    531 867" xr:uid="{4CA0775F-9466-43BA-8444-8404E3707A81}"/>
    <hyperlink ref="G491" tooltip="CV%: 2.8; ERROR:   85 828; LI90%:   2 966 872; LS90%:   3 249 222" xr:uid="{A6E013DA-A801-4AAD-A0C3-2FA0DA7D0493}"/>
    <hyperlink ref="G507" tooltip="CV%: 2.6; ERROR:   23 302; LI90%:    871 836; LS90%:    948 494" xr:uid="{3B79C166-2210-4EB7-BDA5-3232C1558AED}"/>
    <hyperlink ref="G523" tooltip="CV%: 3.0; ERROR:   19 369; LI90%:    607 446; LS90%:    671 166" xr:uid="{242E6AF9-D34C-400C-BA8C-18AD41B2468E}"/>
    <hyperlink ref="I12" tooltip="CV%: 1.3; ERROR:   161 607; LI90%:  12 357 325; LS90%:  12 888 963" xr:uid="{83F80957-CD13-4600-8E6F-63524B7BF91A}"/>
    <hyperlink ref="I13" tooltip="CV%: 1.4; ERROR:   183 075; LI90%:  13 147 146; LS90%:  13 749 410" xr:uid="{123B18B3-EBAD-4679-8555-5F2A11B437A8}"/>
    <hyperlink ref="I14" tooltip="CV%: 1.8; ERROR:   131 495; LI90%:  7 120 757; LS90%:  7 553 335" xr:uid="{97C24886-53F5-4165-811C-77F8381B6E17}"/>
    <hyperlink ref="I15" tooltip="CV%: 1.0; ERROR:   225 643; LI90%:  22 022 487; LS90%:  22 764 787" xr:uid="{839A4B4D-937C-4E6E-AD29-A737C490F8CC}"/>
    <hyperlink ref="I16" tooltip="CV%: 1.0; ERROR:   257 650; LI90%:  25 045 580; LS90%:  25 893 174" xr:uid="{66FFD93E-2BBB-40DD-805B-15B3D28F156A}"/>
    <hyperlink ref="I17" tooltip="CV%: 2.9; ERROR:   69 656; LI90%:  2 300 355; LS90%:  2 529 503" xr:uid="{9E09FB5C-9B14-468B-804F-51EB426A6CA8}"/>
    <hyperlink ref="I18" tooltip="CV%: 1.5; ERROR:   200 526; LI90%:  12 865 217; LS90%:  13 524 889" xr:uid="{AB4A9F70-8A16-498E-A366-2227DE8FE8A5}"/>
    <hyperlink ref="I19" tooltip="CV%: 1.6; ERROR:   140 625; LI90%:  8 723 773; LS90%:  9 186 387" xr:uid="{C6DE674C-2CD2-4605-8C1E-7C1040BF4D63}"/>
    <hyperlink ref="I20" tooltip="CV%: 1.9; ERROR:   119 463; LI90%:  6 206 089; LS90%:  6 599 089" xr:uid="{A53BD23D-35AF-4E85-A3EC-F7AE8E4EF53B}"/>
    <hyperlink ref="I21" tooltip="CV%: 1.2; ERROR:   180 832; LI90%:  14 261 830; LS90%:  14 856 714" xr:uid="{AE76ADB5-6C1D-4F7A-A1CD-6A1CE9705BF7}"/>
    <hyperlink ref="I22" tooltip="CV%: 1.6; ERROR:   132 558; LI90%:  8 051 460; LS90%:  8 487 538" xr:uid="{88169628-6538-4280-B539-9DC3C17800E0}"/>
    <hyperlink ref="I23" tooltip="CV%: 9.5; ERROR:   16 994; LI90%:   151 117; LS90%:   207 021" xr:uid="{809150E8-3AD7-4425-AB1E-CF2B4AD40398}"/>
    <hyperlink ref="I24" tooltip="CV%: 8.1; ERROR:   21 104; LI90%:   226 629; LS90%:   296 055" xr:uid="{DCF48B3C-B618-47A3-9C4F-5F22EC29E76C}"/>
    <hyperlink ref="I25" tooltip="CV%: 20.2; ERROR:   8 139; LI90%:   26 840; LS90%:   53 614" xr:uid="{B6F7C41B-C684-447A-8579-C9EFD96B6889}"/>
    <hyperlink ref="I28" tooltip="CV%: 7.8; ERROR:   9 852; LI90%:   110 788; LS90%:   143 200" xr:uid="{3EB589DF-B60F-438A-8606-6BF7F1976DF0}"/>
    <hyperlink ref="I29" tooltip="CV%: 6.9; ERROR:   9 737; LI90%:   124 860; LS90%:   156 890" xr:uid="{2C3714AA-6001-4931-9457-B2813FAE8843}"/>
    <hyperlink ref="I30" tooltip="CV%: 7.5; ERROR:   9 868; LI90%:   114 972; LS90%:   147 434" xr:uid="{02B7729C-8EDF-4017-B339-F888658271DF}"/>
    <hyperlink ref="I31" tooltip="CV%: 6.5; ERROR:   12 929; LI90%:   179 122; LS90%:   221 654" xr:uid="{23330904-2B99-4871-8C88-2D39123D9E79}"/>
    <hyperlink ref="I32" tooltip="CV%: 5.0; ERROR:   14 191; LI90%:   260 506; LS90%:   307 190" xr:uid="{988ECA5E-BCF4-4129-8048-247BA53C9F05}"/>
    <hyperlink ref="I33" tooltip="CV%: 21.0; ERROR:   4 066; LI90%:   12 695; LS90%:   26 071" xr:uid="{DBED7DEF-3F33-4331-8707-CBCB2FBF0C68}"/>
    <hyperlink ref="I34" tooltip="CV%: 8.1; ERROR:   12 964; LI90%:   137 909; LS90%:   180 555" xr:uid="{C5D56A1C-9EAB-4B93-AAD8-92A72E5D025E}"/>
    <hyperlink ref="I35" tooltip="CV%: 9.8; ERROR:   9 463; LI90%:   81 144; LS90%:   112 276" xr:uid="{7A810763-1470-4EA6-B778-4A021EC1A473}"/>
    <hyperlink ref="I36" tooltip="CV%: 10.6; ERROR:   8 218; LI90%:   64 028; LS90%:   91 064" xr:uid="{2A28836A-2C65-4099-BDAC-96893EDCE26A}"/>
    <hyperlink ref="I37" tooltip="CV%: 7.3; ERROR:   9 067; LI90%:   108 503; LS90%:   138 331" xr:uid="{6D248728-F98C-44D2-A9E3-FBAC33378182}"/>
    <hyperlink ref="I38" tooltip="CV%: 7.6; ERROR:   9 060; LI90%:   103 928; LS90%:   133 732" xr:uid="{C280E348-E473-4A5F-8827-82FBBDE9F2CE}"/>
    <hyperlink ref="I39" tooltip="CV%: NA; ERROR: NA; LI90%: NA; LS90%: NA" display="0*" xr:uid="{7B6956D6-CDFC-450F-831A-6BE651B81EEC}"/>
    <hyperlink ref="I40" tooltip="CV%: 41.0; ERROR:   1 654; LI90%:   1 313; LS90%:   6 755" xr:uid="{B4DE97B8-2FBE-4F4C-85CC-5BDF89EFC8FB}"/>
    <hyperlink ref="I41" tooltip="CV%: 78.4; ERROR:   1 425; LI90%: 0*; LS90%:   4 161" xr:uid="{39E9FECA-3853-43BB-AEA2-41BC79564B89}"/>
    <hyperlink ref="I44" tooltip="CV%: 7.3; ERROR:   23 036; LI90%:   275 825; LS90%:   351 607" xr:uid="{F9BAED23-BE53-486C-8EDA-39C5392A9A9B}"/>
    <hyperlink ref="I45" tooltip="CV%: 9.1; ERROR:   18 883; LI90%:   177 023; LS90%:   239 143" xr:uid="{DA1677BA-8D44-4650-9C11-8EA35D426027}"/>
    <hyperlink ref="I46" tooltip="CV%: 9.0; ERROR:   23 114; LI90%:   219 784; LS90%:   295 822" xr:uid="{1F2E3ABF-335E-419B-A01E-D79A7CA4325F}"/>
    <hyperlink ref="I47" tooltip="CV%: 5.3; ERROR:   35 726; LI90%:   616 251; LS90%:   733 777" xr:uid="{315CC7C2-54B4-49E0-A588-827630E80FA9}"/>
    <hyperlink ref="I48" tooltip="CV%: 4.7; ERROR:   36 878; LI90%:   723 150; LS90%:   844 466" xr:uid="{13352539-1B48-444B-8B5D-8A39786EF2B7}"/>
    <hyperlink ref="I49" tooltip="CV%: 11.2; ERROR:   14 730; LI90%:   107 613; LS90%:   156 071" xr:uid="{53183CCD-D069-4B5E-8754-78E14F4A6620}"/>
    <hyperlink ref="I50" tooltip="CV%: 9.0; ERROR:   24 692; LI90%:   235 189; LS90%:   316 419" xr:uid="{A67C7482-0D99-4F01-8422-38FD86003075}"/>
    <hyperlink ref="I51" tooltip="CV%: 7.6; ERROR:   23 415; LI90%:   268 764; LS90%:   345 790" xr:uid="{FB41AC84-71B4-4B96-93DD-96541DF81D93}"/>
    <hyperlink ref="I52" tooltip="CV%: 9.1; ERROR:   12 156; LI90%:   113 216; LS90%:   153 204" xr:uid="{1487D61F-B179-497A-B60C-59DE728B89FA}"/>
    <hyperlink ref="I53" tooltip="CV%: 6.8; ERROR:   26 068; LI90%:   341 575; LS90%:   427 331" xr:uid="{5F9B1B6D-4007-4601-A720-2BA6AF50BCB2}"/>
    <hyperlink ref="I54" tooltip="CV%: 7.0; ERROR:   20 801; LI90%:   261 632; LS90%:   330 062" xr:uid="{EB21D30E-7EF2-4B07-97A8-067ED086DC89}"/>
    <hyperlink ref="I55" tooltip="CV%: 40.3; ERROR:   2 809; LI90%:   2 355; LS90%:   11 597" xr:uid="{2CE0266B-8C2A-4C3E-A00C-D899B96E1EBA}"/>
    <hyperlink ref="I56" tooltip="CV%: 43.7; ERROR:   3 432; LI90%:   2 206; LS90%:   13 498" xr:uid="{FCFFF90F-1E55-4B45-A415-43A33BB635F0}"/>
    <hyperlink ref="I57" tooltip="CV%: 87.5; ERROR:   3 255; LI90%: 0*; LS90%:   9 072" xr:uid="{9E8540DD-2BB7-476D-AE0B-A83EF2A693AF}"/>
    <hyperlink ref="I60" tooltip="CV%: 9.5; ERROR:   4 648; LI90%:   41 311; LS90%:   56 601" xr:uid="{3E9C1C5C-8461-44CE-A753-AD847DA3A3E4}"/>
    <hyperlink ref="I61" tooltip="CV%: 9.2; ERROR:   5 053; LI90%:   46 331; LS90%:   62 955" xr:uid="{3A102C93-A77A-4EDD-91E4-3F1397277F07}"/>
    <hyperlink ref="I62" tooltip="CV%: 8.5; ERROR:   3 903; LI90%:   39 584; LS90%:   52 424" xr:uid="{34392D16-257B-47FD-95CE-A099ECF5360B}"/>
    <hyperlink ref="I63" tooltip="CV%: 6.4; ERROR:   8 523; LI90%:   119 660; LS90%:   147 698" xr:uid="{EA9E2E93-B4B6-41D1-B1F8-1EF5D76160DE}"/>
    <hyperlink ref="I64" tooltip="CV%: 6.9; ERROR:   7 301; LI90%:   93 147; LS90%:   117 165" xr:uid="{3775FC3C-476C-41A0-B5BF-7FAB781A4EE3}"/>
    <hyperlink ref="I65" tooltip="CV%: 9.7; ERROR:   2 875; LI90%:   25 024; LS90%:   34 482" xr:uid="{1F6F90F7-4634-46E7-9298-890DEE979BD6}"/>
    <hyperlink ref="I66" tooltip="CV%: 8.7; ERROR:   8 891; LI90%:   87 029; LS90%:   116 279" xr:uid="{66D4D139-174E-4CD2-9990-F50B2DC977D0}"/>
    <hyperlink ref="I67" tooltip="CV%: 7.3; ERROR:   3 658; LI90%:   44 086; LS90%:   56 120" xr:uid="{33251B49-3E94-4936-9C71-355F558A6E0D}"/>
    <hyperlink ref="I68" tooltip="CV%: 10.6; ERROR:   3 751; LI90%:   29 273; LS90%:   41 615" xr:uid="{03DA585D-304D-49FD-9C20-9BAEB7710A3A}"/>
    <hyperlink ref="I69" tooltip="CV%: 7.4; ERROR:   5 650; LI90%:   67 514; LS90%:   86 102" xr:uid="{B3D101A1-FF97-404B-96C4-B4B07463E468}"/>
    <hyperlink ref="I70" tooltip="CV%: 9.3; ERROR:   3 422; LI90%:   31 086; LS90%:   42 344" xr:uid="{CFF1EB92-98B0-479F-B59C-B8A32817190D}"/>
    <hyperlink ref="I71" tooltip="CV%: 51.8; ERROR:    645; LI90%:    184; LS90%:   2 306" xr:uid="{C0855439-9D8F-4920-9A56-4646C32FD394}"/>
    <hyperlink ref="I72" tooltip="CV%: 50.3; ERROR:    586; LI90%:    202; LS90%:   2 130" xr:uid="{C291B892-29B6-4F5B-8953-8EA393D156BD}"/>
    <hyperlink ref="I73" tooltip="CV%: 100.0; ERROR:    190; LI90%: 0*; LS90%:    503" xr:uid="{03EB5E83-900F-4621-BB78-66D575E2B33D}"/>
    <hyperlink ref="I76" tooltip="CV%: 5.8; ERROR:   4 771; LI90%:   74 827; LS90%:   90 521" xr:uid="{E935F1C6-E0DE-4042-AE88-F35272A907D2}"/>
    <hyperlink ref="I77" tooltip="CV%: 5.9; ERROR:   6 425; LI90%:   99 188; LS90%:   120 324" xr:uid="{04976683-F070-4373-A4C1-8F2FB007B125}"/>
    <hyperlink ref="I78" tooltip="CV%: 9.5; ERROR:   5 325; LI90%:   47 120; LS90%:   64 638" xr:uid="{81A38164-6F3E-4FD4-B0D2-03F61D5C71D5}"/>
    <hyperlink ref="I79" tooltip="CV%: 5.0; ERROR:   7 793; LI90%:   144 240; LS90%:   169 878" xr:uid="{B32C9DC9-B4A7-4AA4-817E-1FB57F138234}"/>
    <hyperlink ref="I80" tooltip="CV%: 5.1; ERROR:   7 863; LI90%:   141 025; LS90%:   166 891" xr:uid="{A29327E3-0618-44AF-ACCE-336BE5FDC028}"/>
    <hyperlink ref="I81" tooltip="CV%: 16.8; ERROR:   2 413; LI90%:   10 395; LS90%:   18 333" xr:uid="{F1637AF1-C28E-4C65-A3E7-12585A2CC715}"/>
    <hyperlink ref="I82" tooltip="CV%: 9.1; ERROR:   6 383; LI90%:   59 660; LS90%:   80 658" xr:uid="{0279E020-A33E-4E5D-AD1E-D9E061544473}"/>
    <hyperlink ref="I83" tooltip="CV%: 7.4; ERROR:   4 941; LI90%:   58 869; LS90%:   75 123" xr:uid="{7E639BBA-EF20-4924-9189-ED633F6221E7}"/>
    <hyperlink ref="I84" tooltip="CV%: 10.9; ERROR:   4 554; LI90%:   34 382; LS90%:   49 362" xr:uid="{7C86E5A1-22F6-4C0F-8910-DE42216CE8ED}"/>
    <hyperlink ref="I85" tooltip="CV%: 6.1; ERROR:   7 011; LI90%:   103 723; LS90%:   126 787" xr:uid="{0023C2BB-7329-46D4-A443-E5D4AB980542}"/>
    <hyperlink ref="I86" tooltip="CV%: 6.4; ERROR:   4 640; LI90%:   64 851; LS90%:   80 115" xr:uid="{A866182A-BC4B-4707-9F76-DEDF05C6A643}"/>
    <hyperlink ref="I87" tooltip="CV%: 82.0; ERROR:    534; LI90%: 0*; LS90%:   1 529" xr:uid="{E559D39B-C353-4C02-921C-BE75E4E2D74E}"/>
    <hyperlink ref="I88" tooltip="CV%: 52.9; ERROR:    535; LI90%:    132; LS90%:   1 892" xr:uid="{D8C3D9C2-E4E5-4E93-9601-9B5AEBE6FD86}"/>
    <hyperlink ref="I89" tooltip="CV%: NA; ERROR: NA; LI90%: NA; LS90%: NA" display="0*" xr:uid="{A8D532B1-10E4-473F-9B6B-937338244C2A}"/>
    <hyperlink ref="I92" tooltip="CV%: 6.7; ERROR:   18 674; LI90%:   249 241; LS90%:   310 671" xr:uid="{35121882-7194-4B55-87D0-0FB3B9354F5F}"/>
    <hyperlink ref="I93" tooltip="CV%: 6.3; ERROR:   19 914; LI90%:   282 216; LS90%:   347 728" xr:uid="{2682834C-3D34-46B0-B406-B068C870E1A3}"/>
    <hyperlink ref="I94" tooltip="CV%: 7.6; ERROR:   14 692; LI90%:   169 684; LS90%:   218 014" xr:uid="{6D527F87-0487-4920-84FE-3816195A2F10}"/>
    <hyperlink ref="I95" tooltip="CV%: 4.3; ERROR:   23 630; LI90%:   507 728; LS90%:   585 464" xr:uid="{1437E7BB-3AB5-4892-881E-0EF6D05DA1D8}"/>
    <hyperlink ref="I96" tooltip="CV%: 4.4; ERROR:   26 741; LI90%:   562 627; LS90%:   650 597" xr:uid="{62200A07-AA8B-4AEF-BBA9-7238F012ABDC}"/>
    <hyperlink ref="I97" tooltip="CV%: 15.6; ERROR:   8 062; LI90%:   38 378; LS90%:   64 900" xr:uid="{B87A153D-1F35-4152-AFCE-D3CCE303DFAF}"/>
    <hyperlink ref="I98" tooltip="CV%: 6.1; ERROR:   19 016; LI90%:   280 687; LS90%:   343 243" xr:uid="{74A29FF7-BACE-45BA-8B4A-1F8CC2F3E4EA}"/>
    <hyperlink ref="I99" tooltip="CV%: 5.5; ERROR:   15 217; LI90%:   249 427; LS90%:   299 485" xr:uid="{33A09083-DA62-42E2-BE9E-716890931B26}"/>
    <hyperlink ref="I100" tooltip="CV%: 7.9; ERROR:   13 760; LI90%:   150 859; LS90%:   196 123" xr:uid="{E575620E-6953-413D-9BFC-83BAF6914842}"/>
    <hyperlink ref="I101" tooltip="CV%: 5.3; ERROR:   17 996; LI90%:   308 174; LS90%:   367 376" xr:uid="{B69A55D6-0CB3-4A7A-BA88-3A21F1A2E8D4}"/>
    <hyperlink ref="I102" tooltip="CV%: 7.1; ERROR:   16 417; LI90%:   204 952; LS90%:   258 958" xr:uid="{53C0585A-02C9-438A-9DD2-8C8DD2EDFBFE}"/>
    <hyperlink ref="I103" tooltip="CV%: 44.8; ERROR:   1 800; LI90%:   1 054; LS90%:   6 974" xr:uid="{4896B3B6-CD5B-43D0-90CE-CA34A210EC90}"/>
    <hyperlink ref="I104" tooltip="CV%: 34.6; ERROR:   3 661; LI90%:   4 567; LS90%:   16 609" xr:uid="{CA414FBB-83C2-439C-9177-69D2716E991C}"/>
    <hyperlink ref="I105" tooltip="CV%: NA; ERROR: NA; LI90%: NA; LS90%: NA" display="0*" xr:uid="{D176651E-576D-4462-939B-009914C9DB6C}"/>
    <hyperlink ref="I108" tooltip="CV%: 6.7; ERROR:   3 863; LI90%:   51 082; LS90%:   63 790" xr:uid="{1D2D75E0-3513-42FF-9D9E-45DDF5C5B4E7}"/>
    <hyperlink ref="I109" tooltip="CV%: 6.6; ERROR:   3 852; LI90%:   51 718; LS90%:   64 392" xr:uid="{DB2F9733-7A8D-405A-9654-9B087838A1FD}"/>
    <hyperlink ref="I110" tooltip="CV%: 7.1; ERROR:   4 045; LI90%:   49 999; LS90%:   63 307" xr:uid="{2A6EFB68-67CC-437E-B690-72D98DB6B7AC}"/>
    <hyperlink ref="I111" tooltip="CV%: 5.1; ERROR:   5 606; LI90%:   99 820; LS90%:   118 262" xr:uid="{7DE3E048-CE4A-45A2-B9D9-C2FBF175FD84}"/>
    <hyperlink ref="I112" tooltip="CV%: 3.8; ERROR:   6 045; LI90%:   148 906; LS90%:   168 792" xr:uid="{6F57CA7E-1D4C-4695-B54A-9A4FA0BCDD02}"/>
    <hyperlink ref="I113" tooltip="CV%: 10.0; ERROR:   2 590; LI90%:   21 556; LS90%:   30 076" xr:uid="{61C3C6C7-5A5C-483A-AFA7-00521B086E9F}"/>
    <hyperlink ref="I114" tooltip="CV%: 8.0; ERROR:   2 625; LI90%:   28 384; LS90%:   37 020" xr:uid="{3003B576-3046-43E8-8117-17E5C7922304}"/>
    <hyperlink ref="I115" tooltip="CV%: 6.2; ERROR:   3 886; LI90%:   56 371; LS90%:   69 157" xr:uid="{A324BB86-16DE-4B80-A5C3-7D12016A5DF5}"/>
    <hyperlink ref="I116" tooltip="CV%: 8.0; ERROR:   2 743; LI90%:   29 653; LS90%:   38 677" xr:uid="{A7ECB1D7-37F7-4D4F-A6F6-B36249F7EDA2}"/>
    <hyperlink ref="I117" tooltip="CV%: 5.2; ERROR:   4 207; LI90%:   74 670; LS90%:   88 510" xr:uid="{42AACFE4-1DA1-48BF-8F0F-A0974FA0DE1E}"/>
    <hyperlink ref="I118" tooltip="CV%: 7.1; ERROR:   3 852; LI90%:   47 887; LS90%:   60 557" xr:uid="{8FD3D18F-6FCB-4A79-8F61-661932738208}"/>
    <hyperlink ref="I119" tooltip="CV%: 42.8; ERROR:    500; LI90%:    346; LS90%:   1 992" xr:uid="{22C1C87A-D180-410D-AFDB-73C2043B244A}"/>
    <hyperlink ref="I120" tooltip="CV%: 25.7; ERROR:    647; LI90%:   1 455; LS90%:   3 583" xr:uid="{A8200174-9CBD-4CC2-9035-F3253923BAF4}"/>
    <hyperlink ref="I121" tooltip="CV%: 71.2; ERROR:    187; LI90%: 0*; LS90%:    569" xr:uid="{1C712467-ED92-47B0-85E5-1D9CDE113DDC}"/>
    <hyperlink ref="I124" tooltip="CV%: 4.8; ERROR:   41 946; LI90%:   806 593; LS90%:   944 583" xr:uid="{727FD16C-B2B1-4DAF-B341-D175C6005DD0}"/>
    <hyperlink ref="I125" tooltip="CV%: 5.1; ERROR:   34 486; LI90%:   615 524; LS90%:   728 974" xr:uid="{8884F6C9-F749-4A0D-9CBD-8875B6915C50}"/>
    <hyperlink ref="I126" tooltip="CV%: 8.1; ERROR:   22 606; LI90%:   241 641; LS90%:   316 007" xr:uid="{A5213C12-E47E-4BAD-9185-B0FB57DD87E8}"/>
    <hyperlink ref="I127" tooltip="CV%: 4.0; ERROR:   39 898; LI90%:   929 763; LS90%:  1 061 015" xr:uid="{18BE67E5-0914-4259-92BB-932DA3A4C5FC}"/>
    <hyperlink ref="I128" tooltip="CV%: 5.2; ERROR:   39 941; LI90%:   704 087; LS90%:   835 481" xr:uid="{6AA77FF8-5D84-4BE3-ACA6-1DCD0D2BA95F}"/>
    <hyperlink ref="I129" tooltip="CV%: 11.6; ERROR:   14 554; LI90%:   102 054; LS90%:   149 934" xr:uid="{7C3D42A8-92D7-48BB-8469-0392F996BB7E}"/>
    <hyperlink ref="I130" tooltip="CV%: 9.0; ERROR:   42 936; LI90%:   407 792; LS90%:   549 040" xr:uid="{E7D81371-B0D6-4ECD-8597-D70AF8D5861F}"/>
    <hyperlink ref="I131" tooltip="CV%: 6.9; ERROR:   21 053; LI90%:   271 024; LS90%:   340 282" xr:uid="{1D416F49-041B-4F7B-A919-51CC333C7981}"/>
    <hyperlink ref="I132" tooltip="CV%: 7.8; ERROR:   25 817; LI90%:   288 068; LS90%:   372 998" xr:uid="{1BB35C5D-B9CB-4F4E-AE67-0022BCACDCF4}"/>
    <hyperlink ref="I133" tooltip="CV%: 5.6; ERROR:   45 834; LI90%:   750 262; LS90%:   901 040" xr:uid="{E5553250-7577-4111-9FBC-67B148026A43}"/>
    <hyperlink ref="I134" tooltip="CV%: 7.9; ERROR:   15 525; LI90%:   170 399; LS90%:   221 473" xr:uid="{3435998A-2CD4-48AF-BE99-74A15D3A756B}"/>
    <hyperlink ref="I135" tooltip="CV%: 46.4; ERROR:   2 667; LI90%:   1 358; LS90%:   10 130" xr:uid="{2DF0C53A-556D-4E4D-A18B-E8058C1D35A0}"/>
    <hyperlink ref="I136" tooltip="CV%: 34.5; ERROR:   6 892; LI90%:   8 644; LS90%:   31 316" xr:uid="{7844EFFA-2B06-4585-AD2E-979E944C1CBD}"/>
    <hyperlink ref="I137" tooltip="CV%: 100.0; ERROR:    851; LI90%: 0*; LS90%:   2 251" xr:uid="{10A30036-C889-470D-96CC-FAB17ED98B80}"/>
    <hyperlink ref="I140" tooltip="CV%: 5.4; ERROR:   20 539; LI90%:   347 291; LS90%:   414 857" xr:uid="{1C847792-94C9-4B94-8F81-2BCEEC10DDC4}"/>
    <hyperlink ref="I141" tooltip="CV%: 5.4; ERROR:   20 825; LI90%:   353 347; LS90%:   421 857" xr:uid="{DF724449-5DBC-4EF1-9B63-DF3E34729E32}"/>
    <hyperlink ref="I142" tooltip="CV%: 6.0; ERROR:   15 795; LI90%:   237 319; LS90%:   289 279" xr:uid="{CD99CE82-F0EF-42B2-BA5C-2DDD255578D3}"/>
    <hyperlink ref="I143" tooltip="CV%: 3.6; ERROR:   27 545; LI90%:   721 301; LS90%:   811 915" xr:uid="{23B2D63E-3A95-4C34-9112-B9253664F6E4}"/>
    <hyperlink ref="I144" tooltip="CV%: 3.3; ERROR:   26 346; LI90%:   749 864; LS90%:   836 534" xr:uid="{8AF89BCE-0F09-4283-A0A2-2EB6D02705D1}"/>
    <hyperlink ref="I145" tooltip="CV%: 13.6; ERROR:   7 468; LI90%:   42 546; LS90%:   67 114" xr:uid="{3F7BA297-A8D1-4BE9-ABCC-002C44416AD7}"/>
    <hyperlink ref="I146" tooltip="CV%: 7.4; ERROR:   20 849; LI90%:   246 516; LS90%:   315 102" xr:uid="{7FE67FE4-1DEA-4799-AA3F-1984F8C42E0D}"/>
    <hyperlink ref="I147" tooltip="CV%: 5.8; ERROR:   17 984; LI90%:   279 586; LS90%:   338 746" xr:uid="{0BA73E4C-E839-44CC-84DF-D456819F4FFB}"/>
    <hyperlink ref="I148" tooltip="CV%: 7.9; ERROR:   16 712; LI90%:   185 364; LS90%:   240 342" xr:uid="{B9760E7C-1695-43E7-B199-A45DBFF12A63}"/>
    <hyperlink ref="I149" tooltip="CV%: 5.3; ERROR:   25 984; LI90%:   446 776; LS90%:   532 256" xr:uid="{370F247B-2A57-49F7-9672-315532E7E2B1}"/>
    <hyperlink ref="I150" tooltip="CV%: 6.2; ERROR:   15 810; LI90%:   229 049; LS90%:   281 059" xr:uid="{EEA9B5F4-6416-4DDF-9ED8-F58C2EDE7383}"/>
    <hyperlink ref="I151" tooltip="CV%: 37.8; ERROR:   2 196; LI90%:   2 205; LS90%:   9 429" xr:uid="{00EAF29D-8C1C-43D0-B40B-CD7E0A03B5E5}"/>
    <hyperlink ref="I152" tooltip="CV%: 29.8; ERROR:   3 682; LI90%:   6 283; LS90%:   18 397" xr:uid="{92A67838-C5B8-4649-972C-AC68151ED5BB}"/>
    <hyperlink ref="I153" tooltip="CV%: 100.0; ERROR:    641; LI90%: 0*; LS90%:   1 695" xr:uid="{F610872E-446E-46E1-AE0D-E058984D282C}"/>
    <hyperlink ref="I156" tooltip="CV%: 6.0; ERROR:   30 366; LI90%:   453 524; LS90%:   553 418" xr:uid="{8CB7468B-CC67-4201-A160-A620C59BC8BC}"/>
    <hyperlink ref="I157" tooltip="CV%: 4.9; ERROR:   33 109; LI90%:   620 889; LS90%:   729 807" xr:uid="{FCC27C92-1B3E-4D8B-AB40-4CB2030BDFBA}"/>
    <hyperlink ref="I158" tooltip="CV%: 6.1; ERROR:   26 051; LI90%:   386 008; LS90%:   471 708" xr:uid="{EA13929A-FB47-4954-8466-CD0117BFC04B}"/>
    <hyperlink ref="I159" tooltip="CV%: 4.0; ERROR:   46 245; LI90%:  1 086 944; LS90%:  1 239 076" xr:uid="{3AB2AE9C-A0FD-42B5-BC8E-883C74EB151E}"/>
    <hyperlink ref="I160" tooltip="CV%: 3.1; ERROR:   51 032; LI90%:  1 553 955; LS90%:  1 721 837" xr:uid="{2AB1D2A6-FABA-4332-A629-42F5EDBDC9F2}"/>
    <hyperlink ref="I161" tooltip="CV%: 11.3; ERROR:   16 851; LI90%:   121 479; LS90%:   176 915" xr:uid="{8F25B886-9E5A-48BC-980E-F68032C75D61}"/>
    <hyperlink ref="I162" tooltip="CV%: 4.5; ERROR:   42 093; LI90%:   874 851; LS90%:  1 013 327" xr:uid="{4002B86B-45A9-4FEE-AECF-70ACF65C55C6}"/>
    <hyperlink ref="I163" tooltip="CV%: 5.4; ERROR:   28 842; LI90%:   487 231; LS90%:   582 115" xr:uid="{EE4C46B3-5FB3-4168-BBD6-19561CB3934D}"/>
    <hyperlink ref="I164" tooltip="CV%: 7.2; ERROR:   23 075; LI90%:   282 378; LS90%:   358 290" xr:uid="{24589A31-5F9A-4ED4-932F-8B4674FC9823}"/>
    <hyperlink ref="I165" tooltip="CV%: 4.9; ERROR:   31 865; LI90%:   591 610; LS90%:   696 436" xr:uid="{F6E571F3-1D55-41D4-950C-7E270EA975EE}"/>
    <hyperlink ref="I166" tooltip="CV%: 5.4; ERROR:   33 237; LI90%:   556 433; LS90%:   665 773" xr:uid="{6B0A7AD4-DCF2-4A26-A79B-8722CF70FC8A}"/>
    <hyperlink ref="I167" tooltip="CV%: 33.0; ERROR:   3 979; LI90%:   5 513; LS90%:   18 603" xr:uid="{6D99F7E0-4987-4A2F-AF6A-D3F800C4C04E}"/>
    <hyperlink ref="I168" tooltip="CV%: 45.7; ERROR:   3 280; LI90%:   1 778; LS90%:   12 568" xr:uid="{682FC0D3-4100-445D-9875-5EC94031ACCA}"/>
    <hyperlink ref="I169" tooltip="CV%: 100.0; ERROR:    708; LI90%: 0*; LS90%:   1 873" xr:uid="{A567286E-B5B3-4D40-8ED1-6EE8B67C7F58}"/>
    <hyperlink ref="I172" tooltip="CV%: 4.7; ERROR:   11 579; LI90%:   227 102; LS90%:   265 192" xr:uid="{1CDD1662-7719-4B3F-88A2-0368F9D0DE1B}"/>
    <hyperlink ref="I173" tooltip="CV%: 4.6; ERROR:   12 008; LI90%:   238 832; LS90%:   278 336" xr:uid="{8EE86C25-FD14-4D1B-98C5-7DE43A3E6F41}"/>
    <hyperlink ref="I174" tooltip="CV%: 6.6; ERROR:   7 655; LI90%:   102 596; LS90%:   127 778" xr:uid="{216257E7-6D93-44AD-813B-5DC6269BBCCB}"/>
    <hyperlink ref="I175" tooltip="CV%: 4.2; ERROR:   13 873; LI90%:   304 608; LS90%:   350 248" xr:uid="{B154DC01-F02A-41C6-BC7C-55D250A2380C}"/>
    <hyperlink ref="I176" tooltip="CV%: 4.5; ERROR:   14 171; LI90%:   292 997; LS90%:   339 615" xr:uid="{E5EA344D-6AA1-4DF1-BE6A-95364875C389}"/>
    <hyperlink ref="I177" tooltip="CV%: 13.7; ERROR:   4 221; LI90%:   23 884; LS90%:   37 772" xr:uid="{D359F623-4F6B-4250-B8BE-DA80B36A6F0A}"/>
    <hyperlink ref="I178" tooltip="CV%: 6.1; ERROR:   12 135; LI90%:   179 794; LS90%:   219 714" xr:uid="{AB6836D6-74FD-46B8-BBF1-EF5AD40F97BF}"/>
    <hyperlink ref="I179" tooltip="CV%: 6.6; ERROR:   9 380; LI90%:   125 642; LS90%:   156 500" xr:uid="{7C2C5A83-827B-43D6-91F7-4F6C2419EB1A}"/>
    <hyperlink ref="I180" tooltip="CV%: 7.8; ERROR:   6 847; LI90%:   76 605; LS90%:   99 129" xr:uid="{1D962762-58CD-4743-8CFB-89609BEA92B8}"/>
    <hyperlink ref="I181" tooltip="CV%: 4.7; ERROR:   11 873; LI90%:   234 891; LS90%:   273 951" xr:uid="{4C0F620C-FA79-4BD3-8362-B817721779B5}"/>
    <hyperlink ref="I182" tooltip="CV%: 7.5; ERROR:   7 622; LI90%:   89 643; LS90%:   114 719" xr:uid="{F23C31CA-4BF8-4431-82EC-85BB6F4CA5EA}"/>
    <hyperlink ref="I183" tooltip="CV%: 36.3; ERROR:    978; LI90%:   1 083; LS90%:   4 301" xr:uid="{4478A735-E572-4FAD-AE2C-AE7514D8FF17}"/>
    <hyperlink ref="I184" tooltip="CV%: 36.9; ERROR:   1 268; LI90%:   1 354; LS90%:   5 526" xr:uid="{512B24C5-BE57-45A2-97AA-D9B22B8082EE}"/>
    <hyperlink ref="I185" tooltip="CV%: 100.0; ERROR:    152; LI90%: 0*; LS90%:    402" xr:uid="{1B1CDEF3-93FC-4965-A7BF-184CB680FF44}"/>
    <hyperlink ref="I188" tooltip="CV%: 6.0; ERROR:   39 836; LI90%:   601 575; LS90%:   732 623" xr:uid="{F87C8AA3-C1C2-4E5A-88AE-64F8F6F8DE2E}"/>
    <hyperlink ref="I189" tooltip="CV%: 6.3; ERROR:   41 580; LI90%:   589 353; LS90%:   726 139" xr:uid="{6FE637B1-B45A-4B55-82DC-9BEB48541913}"/>
    <hyperlink ref="I190" tooltip="CV%: 6.6; ERROR:   40 621; LI90%:   552 965; LS90%:   686 597" xr:uid="{AD15E853-804D-4C33-994E-67AB9DBDB0A7}"/>
    <hyperlink ref="I191" tooltip="CV%: 4.7; ERROR:   54 753; LI90%:  1 085 566; LS90%:  1 265 688" xr:uid="{02107E48-E110-401F-A005-6F7CF532E7CC}"/>
    <hyperlink ref="I192" tooltip="CV%: 4.1; ERROR:   66 787; LI90%:  1 539 098; LS90%:  1 758 808" xr:uid="{AF200DDE-C452-4815-A6E7-490A94F40B12}"/>
    <hyperlink ref="I193" tooltip="CV%: 19.1; ERROR:   20 733; LI90%:   74 451; LS90%:   142 657" xr:uid="{C3BE650D-879D-43BA-8F07-C2B6DBB3A291}"/>
    <hyperlink ref="I194" tooltip="CV%: 8.4; ERROR:   48 498; LI90%:   497 830; LS90%:   657 376" xr:uid="{5A81A2B6-263F-4CDA-853C-ADEBA8506BDE}"/>
    <hyperlink ref="I195" tooltip="CV%: 6.6; ERROR:   32 599; LI90%:   438 357; LS90%:   545 597" xr:uid="{9E376375-EC31-4039-B1D3-FC987F54C6F3}"/>
    <hyperlink ref="I196" tooltip="CV%: 9.8; ERROR:   36 230; LI90%:   311 242; LS90%:   430 428" xr:uid="{BFAE2E5A-C012-4FA6-AAB6-625EBF8BB544}"/>
    <hyperlink ref="I197" tooltip="CV%: 6.3; ERROR:   44 308; LI90%:   631 222; LS90%:   776 982" xr:uid="{D9D42D75-AEB7-4071-8244-E38A8033539A}"/>
    <hyperlink ref="I198" tooltip="CV%: 6.9; ERROR:   38 056; LI90%:   488 195; LS90%:   613 389" xr:uid="{08511B7A-5B2D-4AC0-AB86-64DA7BDA83E0}"/>
    <hyperlink ref="I199" tooltip="CV%: 41.5; ERROR:   6 641; LI90%:   5 097; LS90%:   26 945" xr:uid="{A60C8B99-6B8A-4D05-A2C4-9CCA43F3DDFD}"/>
    <hyperlink ref="I200" tooltip="CV%: 31.8; ERROR:   7 619; LI90%:   11 421; LS90%:   36 483" xr:uid="{7AA91E46-1072-4204-A714-A61F4E17AD0D}"/>
    <hyperlink ref="I201" tooltip="CV%: 71.5; ERROR:   2 853; LI90%: 0*; LS90%:   8 683" xr:uid="{20AE16A6-193C-4944-B0C8-23486FEB48EE}"/>
    <hyperlink ref="I204" tooltip="CV%: 4.9; ERROR:   25 523; LI90%:   477 395; LS90%:   561 359" xr:uid="{508FBF00-E735-4ECB-A96F-07EE635FCDAC}"/>
    <hyperlink ref="I205" tooltip="CV%: 5.4; ERROR:   22 395; LI90%:   379 291; LS90%:   452 965" xr:uid="{019B520B-905A-4650-9F1A-C0FD77161A86}"/>
    <hyperlink ref="I206" tooltip="CV%: 11.5; ERROR:   11 752; LI90%:   82 709; LS90%:   121 369" xr:uid="{7E3D19C4-D070-495F-A94A-1DAADFFDA77E}"/>
    <hyperlink ref="I207" tooltip="CV%: 4.5; ERROR:   27 240; LI90%:   564 541; LS90%:   654 153" xr:uid="{65E0B80D-34D1-4D59-BB4A-247E64E92BEA}"/>
    <hyperlink ref="I208" tooltip="CV%: 5.6; ERROR:   29 202; LI90%:   470 964; LS90%:   567 030" xr:uid="{F058031E-4B26-46CD-9BAF-80F167D985B9}"/>
    <hyperlink ref="I209" tooltip="CV%: 9.4; ERROR:   11 500; LI90%:   103 410; LS90%:   141 240" xr:uid="{BC7C971A-C90A-4A06-AA68-6901DD318953}"/>
    <hyperlink ref="I210" tooltip="CV%: 7.3; ERROR:   29 518; LI90%:   353 131; LS90%:   450 237" xr:uid="{DC09B43D-A17D-4611-9B2D-5890E465355B}"/>
    <hyperlink ref="I211" tooltip="CV%: 8.0; ERROR:   13 912; LI90%:   151 445; LS90%:   197 211" xr:uid="{2F22C636-DF62-42DE-8FFA-B1A8D389F96A}"/>
    <hyperlink ref="I212" tooltip="CV%: 8.2; ERROR:   16 664; LI90%:   175 344; LS90%:   230 164" xr:uid="{845791A0-20A3-44EB-B780-0ABA83DC4179}"/>
    <hyperlink ref="I213" tooltip="CV%: 5.1; ERROR:   25 146; LI90%:   447 901; LS90%:   530 623" xr:uid="{BF7EFA9C-C8E3-4CA6-A569-77DAC49EDB73}"/>
    <hyperlink ref="I214" tooltip="CV%: 11.1; ERROR:   11 794; LI90%:   87 310; LS90%:   126 108" xr:uid="{CA1B34ED-8D1D-4FA5-9B75-D2A9D571BA1A}"/>
    <hyperlink ref="I215" tooltip="CV%: 39.8; ERROR:   2 016; LI90%:   1 753; LS90%:   8 385" xr:uid="{7279017E-908D-472F-95F2-C3C5751C89E1}"/>
    <hyperlink ref="I216" tooltip="CV%: 48.7; ERROR:   3 234; LI90%:   1 326; LS90%:   11 966" xr:uid="{5941AE5D-C9EB-4CF7-A54F-F1A79C57FA0C}"/>
    <hyperlink ref="I217" tooltip="CV%: 74.3; ERROR:   1 979; LI90%: 0*; LS90%:   5 917" xr:uid="{4C9D6FE0-20CD-41A0-A072-1EFD1C498030}"/>
    <hyperlink ref="I220" tooltip="CV%: 6.6; ERROR:   23 558; LI90%:   320 706; LS90%:   398 204" xr:uid="{2EC9196E-9D39-48E9-827D-173C1B4F09A5}"/>
    <hyperlink ref="I221" tooltip="CV%: 5.1; ERROR:   20 747; LI90%:   374 014; LS90%:   442 264" xr:uid="{8430A456-315D-4FBB-B0CA-2ABB5F2191D1}"/>
    <hyperlink ref="I222" tooltip="CV%: 8.7; ERROR:   12 713; LI90%:   124 848; LS90%:   166 670" xr:uid="{8F2D7DBB-4C48-4F88-ACC9-1FE8ECF53204}"/>
    <hyperlink ref="I223" tooltip="CV%: 5.1; ERROR:   29 067; LI90%:   523 617; LS90%:   619 239" xr:uid="{7FE17207-671C-49BC-8FB8-95C4B1921CDC}"/>
    <hyperlink ref="I224" tooltip="CV%: 4.8; ERROR:   30 625; LI90%:   585 255; LS90%:   686 003" xr:uid="{4DF8CE11-E191-496C-9239-8EF68F9935B1}"/>
    <hyperlink ref="I225" tooltip="CV%: 15.5; ERROR:   6 380; LI90%:   30 754; LS90%:   51 740" xr:uid="{F503A29C-8CE9-43ED-8AC0-6397A506B7D3}"/>
    <hyperlink ref="I226" tooltip="CV%: 7.7; ERROR:   29 514; LI90%:   333 018; LS90%:   430 112" xr:uid="{A8E4F23B-2209-42A3-A9C0-7E567BFCF52C}"/>
    <hyperlink ref="I227" tooltip="CV%: 8.1; ERROR:   16 796; LI90%:   179 456; LS90%:   234 710" xr:uid="{4BD0946A-6BC0-4986-B316-2AFE5EBA4B48}"/>
    <hyperlink ref="I228" tooltip="CV%: 9.2; ERROR:   14 906; LI90%:   138 387; LS90%:   187 425" xr:uid="{7BAC9D3A-4CE4-44D6-8E78-0376F8A73C01}"/>
    <hyperlink ref="I229" tooltip="CV%: 5.2; ERROR:   20 207; LI90%:   353 345; LS90%:   419 821" xr:uid="{7CE95BD6-6B06-4A74-ACCC-DD6BDD687F07}"/>
    <hyperlink ref="I230" tooltip="CV%: 8.1; ERROR:   16 373; LI90%:   175 699; LS90%:   229 563" xr:uid="{7F80A5EB-5111-4AB7-A01B-4737A082B2B8}"/>
    <hyperlink ref="I231" tooltip="CV%: 74.9; ERROR:    645; LI90%: 0*; LS90%:   1 924" xr:uid="{3A06CB33-DB43-45DF-B47B-97BA55A53BA4}"/>
    <hyperlink ref="I232" tooltip="CV%: 49.3; ERROR:   2 106; LI90%:    812; LS90%:   7 740" xr:uid="{9C5500BD-9E20-4CD9-A5B0-5BCDB6BAFA70}"/>
    <hyperlink ref="I233" tooltip="CV%: NA; ERROR: NA; LI90%: NA; LS90%: NA" display="0*" xr:uid="{180BF36B-C1C0-4438-8616-A8C523DCC362}"/>
    <hyperlink ref="I236" tooltip="CV%: 6.4; ERROR:   53 349; LI90%:   741 357; LS90%:   916 861" xr:uid="{1B47603C-A1D1-4276-9C54-E3E14B708D6F}"/>
    <hyperlink ref="I237" tooltip="CV%: 6.0; ERROR:   47 364; LI90%:   705 123; LS90%:   860 937" xr:uid="{30393D20-78D1-41E2-B678-8693F4273EFB}"/>
    <hyperlink ref="I238" tooltip="CV%: 7.0; ERROR:   49 682; LI90%:   628 444; LS90%:   791 884" xr:uid="{613FCADF-ED52-4B83-ABE2-87CB9602DAB9}"/>
    <hyperlink ref="I239" tooltip="CV%: 4.6; ERROR:   73 614; LI90%:  1 495 086; LS90%:  1 737 256" xr:uid="{323F0022-2B03-48B2-918D-BD0FE5524D9C}"/>
    <hyperlink ref="I240" tooltip="CV%: 4.4; ERROR:   83 038; LI90%:  1 733 553; LS90%:  2 006 723" xr:uid="{F9C31E47-6A75-4D1E-9636-6FA2AFECD20B}"/>
    <hyperlink ref="I241" tooltip="CV%: 13.4; ERROR:   23 131; LI90%:   135 215; LS90%:   211 307" xr:uid="{7E958CC2-0D52-4AF0-9E94-276128616E93}"/>
    <hyperlink ref="I242" tooltip="CV%: 7.6; ERROR:   57 080; LI90%:   662 114; LS90%:   849 890" xr:uid="{823CAC09-1D73-4AFF-B9F9-52E117743A09}"/>
    <hyperlink ref="I243" tooltip="CV%: 6.5; ERROR:   52 785; LI90%:   725 147; LS90%:   898 795" xr:uid="{44C166B1-0FC2-49B8-AB57-133029CA5AFC}"/>
    <hyperlink ref="I244" tooltip="CV%: 8.0; ERROR:   33 076; LI90%:   360 504; LS90%:   469 314" xr:uid="{B2A865BD-5EAB-4EED-8689-BD929E01E70F}"/>
    <hyperlink ref="I245" tooltip="CV%: 6.3; ERROR:   60 611; LI90%:   859 963; LS90%:  1 059 357" xr:uid="{F368D266-3C59-4E91-865D-FBC8A9816F5E}"/>
    <hyperlink ref="I246" tooltip="CV%: 6.8; ERROR:   45 631; LI90%:   594 930; LS90%:   745 042" xr:uid="{34A7494A-33D2-496F-BC8D-31CC78C61338}"/>
    <hyperlink ref="I247" tooltip="CV%: 52.0; ERROR:   3 795; LI90%:   1 051; LS90%:   13 537" xr:uid="{9DC8FBBA-5B39-4216-A10F-59781653C935}"/>
    <hyperlink ref="I248" tooltip="CV%: 31.8; ERROR:   12 543; LI90%:   18 752; LS90%:   60 016" xr:uid="{B7EAA852-E292-4EE5-9E6C-39AAF39D2398}"/>
    <hyperlink ref="I249" tooltip="CV%: 79.5; ERROR:   2 206; LI90%: 0*; LS90%:   6 404" xr:uid="{77EAFE90-43C4-4942-A7F8-1E562953044F}"/>
    <hyperlink ref="I252" tooltip="CV%: 6.7; ERROR:   85 762; LI90%:  1 131 376; LS90%:  1 413 508" xr:uid="{D0DC058B-8ECA-4B2E-924D-D14C2AC51BBA}"/>
    <hyperlink ref="I253" tooltip="CV%: 6.3; ERROR:   124 307; LI90%:  1 776 220; LS90%:  2 185 152" xr:uid="{2F707E74-D907-4CA8-91A1-8CC29D5DD653}"/>
    <hyperlink ref="I254" tooltip="CV%: 9.3; ERROR:   77 467; LI90%:   705 772; LS90%:   960 616" xr:uid="{EEFB98A6-9A40-48F4-BB49-EA0C902FD8D3}"/>
    <hyperlink ref="I255" tooltip="CV%: 4.9; ERROR:   136 764; LI90%:  2 594 776; LS90%:  3 044 688" xr:uid="{D59FD562-35B6-469E-84DD-3040D3609375}"/>
    <hyperlink ref="I256" tooltip="CV%: 4.2; ERROR:   166 868; LI90%:  3 743 420; LS90%:  4 292 368" xr:uid="{391C8D62-D43A-4C87-BF49-9936BB8E3644}"/>
    <hyperlink ref="I257" tooltip="CV%: 16.2; ERROR:   33 044; LI90%:   149 862; LS90%:   258 566" xr:uid="{5EAB4778-0603-4C82-BDD5-7CE93604AF1F}"/>
    <hyperlink ref="I258" tooltip="CV%: 5.5; ERROR:   117 074; LI90%:  1 926 249; LS90%:  2 311 389" xr:uid="{DB8DE7B3-BABC-4E91-91E6-00F8E3434681}"/>
    <hyperlink ref="I259" tooltip="CV%: 7.9; ERROR:   82 697; LI90%:   917 434; LS90%:  1 189 482" xr:uid="{BEE89D14-D254-4491-A538-52B538555B8E}"/>
    <hyperlink ref="I260" tooltip="CV%: 9.4; ERROR:   71 332; LI90%:   641 003; LS90%:   875 663" xr:uid="{744B7CFF-1DA8-41B9-8F3A-AEF88B37EDFD}"/>
    <hyperlink ref="I261" tooltip="CV%: 6.4; ERROR:   102 035; LI90%:  1 436 703; LS90%:  1 772 369" xr:uid="{AE388A41-48BF-4672-A559-6C793B63B05B}"/>
    <hyperlink ref="I262" tooltip="CV%: 7.1; ERROR:   77 604; LI90%:   968 068; LS90%:  1 223 364" xr:uid="{CB936E7F-1906-41B8-9A23-AFB1ACDC30CF}"/>
    <hyperlink ref="I263" tooltip="CV%: 70.8; ERROR:   7 518; LI90%: 0*; LS90%:   22 981" xr:uid="{FB3491BB-3B7C-4999-BEC8-42F093A07B60}"/>
    <hyperlink ref="I264" tooltip="CV%: 59.7; ERROR:   3 252; LI90%:    103; LS90%:   10 799" xr:uid="{71F2206D-B824-415D-B988-85C26822F7B4}"/>
    <hyperlink ref="I265" tooltip="CV%: 73.2; ERROR:   3 173; LI90%: 0*; LS90%:   9 556" xr:uid="{2D58FB25-B7E1-4D1B-B3BD-4E663D22B55F}"/>
    <hyperlink ref="I268" tooltip="CV%: 5.3; ERROR:   35 096; LI90%:   607 537; LS90%:   722 991" xr:uid="{A1CE271B-3BF6-4F8E-B780-8BAAF1EE36EF}"/>
    <hyperlink ref="I269" tooltip="CV%: 5.2; ERROR:   31 509; LI90%:   556 662; LS90%:   660 318" xr:uid="{E3234B94-65CC-4714-B704-90AF0A7E3B4B}"/>
    <hyperlink ref="I270" tooltip="CV%: 6.7; ERROR:   19 245; LI90%:   253 614; LS90%:   316 924" xr:uid="{BF06DB51-240C-48D5-9822-C19EC78218F3}"/>
    <hyperlink ref="I271" tooltip="CV%: 4.0; ERROR:   35 794; LI90%:   827 911; LS90%:   945 663" xr:uid="{386A9D18-25E0-4E2F-95AC-81AB11B9B731}"/>
    <hyperlink ref="I272" tooltip="CV%: 4.1; ERROR:   39 085; LI90%:   881 254; LS90%:  1 009 832" xr:uid="{065F5AD1-B4AB-4472-907C-FC403E38B17F}"/>
    <hyperlink ref="I273" tooltip="CV%: 11.5; ERROR:   12 245; LI90%:   86 214; LS90%:   126 498" xr:uid="{DCB0A9A6-2AAC-4329-AF9B-1AC26C2C755A}"/>
    <hyperlink ref="I274" tooltip="CV%: 6.2; ERROR:   34 022; LI90%:   489 351; LS90%:   601 273" xr:uid="{F6A170DC-93C6-4A7E-BF4A-E8666E04309B}"/>
    <hyperlink ref="I275" tooltip="CV%: 6.3; ERROR:   21 894; LI90%:   309 216; LS90%:   381 240" xr:uid="{F63D3A21-F5C7-42BB-BAE0-ECD8F8537BBF}"/>
    <hyperlink ref="I276" tooltip="CV%: 6.9; ERROR:   22 770; LI90%:   294 014; LS90%:   368 920" xr:uid="{ADC92313-0B66-471F-95BA-67DF6F62ACCB}"/>
    <hyperlink ref="I277" tooltip="CV%: 4.7; ERROR:   30 452; LI90%:   601 612; LS90%:   701 788" xr:uid="{184DC7BB-6FD0-442C-AAC6-63EEAD8FB6C1}"/>
    <hyperlink ref="I278" tooltip="CV%: 6.9; ERROR:   17 940; LI90%:   231 471; LS90%:   290 489" xr:uid="{658D7F3C-7F99-416C-9844-50E7FC195219}"/>
    <hyperlink ref="I279" tooltip="CV%: 42.3; ERROR:   2 813; LI90%:   2 024; LS90%:   11 278" xr:uid="{A617B3C1-3A14-4145-9121-CA1CAFBFACB5}"/>
    <hyperlink ref="I280" tooltip="CV%: 25.4; ERROR:   3 541; LI90%:   8 106; LS90%:   19 754" xr:uid="{69DD6816-F78B-4155-AD47-A70DAE7CF53D}"/>
    <hyperlink ref="I281" tooltip="CV%: NA; ERROR: NA; LI90%: NA; LS90%: NA" display="0*" xr:uid="{4003E103-D9A7-4FA0-86E5-01DB1442E02A}"/>
    <hyperlink ref="I284" tooltip="CV%: 6.3; ERROR:   12 483; LI90%:   178 068; LS90%:   219 134" xr:uid="{14A9D354-A0DC-47AC-8234-DB1575B20CEB}"/>
    <hyperlink ref="I285" tooltip="CV%: 6.2; ERROR:   14 507; LI90%:   210 871; LS90%:   258 595" xr:uid="{6542B2D9-8033-4C0A-9EF6-B2D0DE1F6E43}"/>
    <hyperlink ref="I286" tooltip="CV%: 7.7; ERROR:   8 911; LI90%:   100 722; LS90%:   130 038" xr:uid="{7E6DC0ED-F48A-4A84-8539-8F9405DA5C55}"/>
    <hyperlink ref="I287" tooltip="CV%: 5.4; ERROR:   18 753; LI90%:   314 643; LS90%:   376 335" xr:uid="{2AA026E7-6AB2-4C29-B6A1-60140CC04808}"/>
    <hyperlink ref="I288" tooltip="CV%: 4.1; ERROR:   20 147; LI90%:   455 803; LS90%:   522 079" xr:uid="{5EBC86BD-2327-4F88-AEA6-C936F2623570}"/>
    <hyperlink ref="I289" tooltip="CV%: 16.6; ERROR:   4 907; LI90%:   21 571; LS90%:   37 715" xr:uid="{093DC4D4-3C82-46B5-A072-3844655F7084}"/>
    <hyperlink ref="I290" tooltip="CV%: 8.3; ERROR:   17 971; LI90%:   187 447; LS90%:   246 565" xr:uid="{8E543F7C-0593-4ABE-853A-1605638A9DEF}"/>
    <hyperlink ref="I291" tooltip="CV%: 7.0; ERROR:   11 360; LI90%:   143 622; LS90%:   180 992" xr:uid="{0150B069-84B2-4E22-B185-ED5DCC37036A}"/>
    <hyperlink ref="I292" tooltip="CV%: 10.3; ERROR:   8 646; LI90%:   70 089; LS90%:   98 531" xr:uid="{E351AAAE-3A76-465F-ACC9-234E329FEF3D}"/>
    <hyperlink ref="I293" tooltip="CV%: 6.8; ERROR:   14 472; LI90%:   188 747; LS90%:   236 355" xr:uid="{35A4398B-7416-418C-931B-B803701B6A38}"/>
    <hyperlink ref="I294" tooltip="CV%: 7.3; ERROR:   10 258; LI90%:   122 873; LS90%:   156 621" xr:uid="{78B78E31-92C8-49D7-A222-3D1C3DE77E14}"/>
    <hyperlink ref="I295" tooltip="CV%: 36.4; ERROR:   2 005; LI90%:   2 213; LS90%:   8 809" xr:uid="{158B1C8E-9AA2-4AA4-9452-1E494707D7D1}"/>
    <hyperlink ref="I296" tooltip="CV%: 35.1; ERROR:    962; LI90%:   1 160; LS90%:   4 326" xr:uid="{3C246F28-9627-4E82-B8CC-A2A9169F5F8C}"/>
    <hyperlink ref="I297" tooltip="CV%: 61.6; ERROR:    787; LI90%: 0*; LS90%:   2 571" xr:uid="{5A403229-F03C-4E83-971E-E79ED7344547}"/>
    <hyperlink ref="I300" tooltip="CV%: 6.2; ERROR:   9 306; LI90%:   133 908; LS90%:   164 520" xr:uid="{3EF0E2FA-7EE5-45AC-A5BD-5FAF9CC359DC}"/>
    <hyperlink ref="I301" tooltip="CV%: 7.0; ERROR:   8 174; LI90%:   102 991; LS90%:   129 881" xr:uid="{D1429D9A-620B-4ADB-8EA4-9412CC599F4A}"/>
    <hyperlink ref="I302" tooltip="CV%: 9.0; ERROR:   6 751; LI90%:   64 276; LS90%:   86 484" xr:uid="{910AA3FF-4E8E-4605-9862-8CCE612F1CF5}"/>
    <hyperlink ref="I303" tooltip="CV%: 6.0; ERROR:   13 497; LI90%:   204 331; LS90%:   248 731" xr:uid="{0D249766-514E-44F7-89CC-6CD2B03359A3}"/>
    <hyperlink ref="I304" tooltip="CV%: 7.1; ERROR:   13 689; LI90%:   171 498; LS90%:   216 530" xr:uid="{6C5E3E83-AAA5-420D-9EE4-9C1D5097A972}"/>
    <hyperlink ref="I305" tooltip="CV%: 17.2; ERROR:   7 583; LI90%:   31 669; LS90%:   56 615" xr:uid="{E732E62B-550C-49EA-B0AD-2C7A96E6E016}"/>
    <hyperlink ref="I306" tooltip="CV%: 9.9; ERROR:   8 809; LI90%:   74 158; LS90%:   103 136" xr:uid="{E4122F68-41AF-4171-9984-75AFEEE666B2}"/>
    <hyperlink ref="I307" tooltip="CV%: 7.6; ERROR:   7 929; LI90%:   91 294; LS90%:   117 378" xr:uid="{ABC01659-95AD-4CBC-B4CF-837D2414969B}"/>
    <hyperlink ref="I308" tooltip="CV%: 10.7; ERROR:   6 702; LI90%:   51 853; LS90%:   73 899" xr:uid="{C35E12F2-3C61-4AA3-805A-BAEFB550A147}"/>
    <hyperlink ref="I309" tooltip="CV%: 6.0; ERROR:   9 620; LI90%:   144 679; LS90%:   176 327" xr:uid="{58AFD4DD-4A1E-476C-B551-9B9123BE6C03}"/>
    <hyperlink ref="I310" tooltip="CV%: 9.7; ERROR:   7 512; LI90%:   65 069; LS90%:   89 781" xr:uid="{CE296726-BA9F-4C3A-B4EB-3870544D785B}"/>
    <hyperlink ref="I311" tooltip="CV%: 72.2; ERROR:   1 090; LI90%: 0*; LS90%:   3 302" xr:uid="{9AC59E9A-8D13-48EC-AAC8-7A73B136FFE7}"/>
    <hyperlink ref="I312" tooltip="CV%: 22.7; ERROR:   2 094; LI90%:   5 784; LS90%:   12 672" xr:uid="{AEBAA3AC-79FE-4B65-A162-8F6D0EABAF95}"/>
    <hyperlink ref="I313" tooltip="CV%: NA; ERROR: NA; LI90%: NA; LS90%: NA" display="0*" xr:uid="{6BCEEF53-E414-4C7B-9C86-57FD08373571}"/>
    <hyperlink ref="I316" tooltip="CV%: 7.5; ERROR:   25 954; LI90%:   305 399; LS90%:   390 779" xr:uid="{C668D06B-9738-402E-A496-C3CFD43F3420}"/>
    <hyperlink ref="I317" tooltip="CV%: 7.3; ERROR:   28 794; LI90%:   348 793; LS90%:   443 515" xr:uid="{833F6F4C-255A-452D-9211-6FFE35DF7137}"/>
    <hyperlink ref="I318" tooltip="CV%: 7.5; ERROR:   29 206; LI90%:   342 316; LS90%:   438 396" xr:uid="{A0BA92CA-7233-48CA-93ED-47F8E7C9C603}"/>
    <hyperlink ref="I319" tooltip="CV%: 5.0; ERROR:   48 514; LI90%:   891 061; LS90%:  1 050 659" xr:uid="{637F0132-DF3B-4C89-B6F6-BBD68CFCC803}"/>
    <hyperlink ref="I320" tooltip="CV%: 3.8; ERROR:   52 513; LI90%:  1 308 372; LS90%:  1 481 124" xr:uid="{F880FF6B-E6CA-42EB-8C11-3EDFAC0ED76D}"/>
    <hyperlink ref="I321" tooltip="CV%: 17.5; ERROR:   13 264; LI90%:   54 150; LS90%:   97 786" xr:uid="{B68D4AA3-D60A-4DC3-AE48-6B29C9E0B29A}"/>
    <hyperlink ref="I322" tooltip="CV%: 4.9; ERROR:   47 328; LI90%:   892 871; LS90%:  1 048 567" xr:uid="{CAECB970-DDBD-48E9-AC8B-3C390531512A}"/>
    <hyperlink ref="I323" tooltip="CV%: 7.1; ERROR:   33 380; LI90%:   414 874; LS90%:   524 684" xr:uid="{7F2D2B20-E128-4D8F-AE94-991AF342A0DE}"/>
    <hyperlink ref="I324" tooltip="CV%: 8.5; ERROR:   23 063; LI90%:   232 859; LS90%:   308 729" xr:uid="{D24B750D-5461-4012-9C7A-DC5BB9ABF6AA}"/>
    <hyperlink ref="I325" tooltip="CV%: 5.7; ERROR:   35 817; LI90%:   566 866; LS90%:   684 692" xr:uid="{5BE8BE19-AC71-46E1-9F13-BDAE0761E94C}"/>
    <hyperlink ref="I326" tooltip="CV%: 6.0; ERROR:   26 702; LI90%:   401 308; LS90%:   489 150" xr:uid="{A5DE4C6E-F0F9-44B4-BBA8-BC33AD6D1075}"/>
    <hyperlink ref="I327" tooltip="CV%: 30.1; ERROR:   5 509; LI90%:   9 245; LS90%:   27 367" xr:uid="{E5FDFCC3-9FB6-41FA-9B0A-5C2EE21C94D0}"/>
    <hyperlink ref="I328" tooltip="CV%: 33.8; ERROR:   3 309; LI90%:   4 356; LS90%:   15 240" xr:uid="{7B8F8059-4D6E-4E44-B76F-9A9F15B111D4}"/>
    <hyperlink ref="I329" tooltip="CV%: 100.0; ERROR:   3 110; LI90%: 0*; LS90%:   8 225" xr:uid="{3F15BA84-1624-47C4-8BB8-8103CA5F4746}"/>
    <hyperlink ref="I332" tooltip="CV%: 5.6; ERROR:   37 179; LI90%:   597 337; LS90%:   719 645" xr:uid="{7F65CCAA-4A41-4330-8178-540D1FD6EEF5}"/>
    <hyperlink ref="I333" tooltip="CV%: 6.2; ERROR:   29 406; LI90%:   428 234; LS90%:   524 970" xr:uid="{2182A7F0-68F2-4C98-8CAB-4BA4E1496355}"/>
    <hyperlink ref="I334" tooltip="CV%: 10.2; ERROR:   16 561; LI90%:   134 582; LS90%:   189 062" xr:uid="{09B5A3E2-1224-4358-9009-59F5DA04C138}"/>
    <hyperlink ref="I335" tooltip="CV%: 4.7; ERROR:   40 341; LI90%:   797 582; LS90%:   930 294" xr:uid="{9C79D45C-EC4D-43F2-B48D-F7EF0B08EC68}"/>
    <hyperlink ref="I336" tooltip="CV%: 6.0; ERROR:   36 661; LI90%:   546 031; LS90%:   666 635" xr:uid="{7D6877D2-F4C5-4C44-ACB0-498183BB5A3B}"/>
    <hyperlink ref="I337" tooltip="CV%: 11.1; ERROR:   12 258; LI90%:   90 300; LS90%:   130 626" xr:uid="{0C4C4B59-8DBA-48D1-954B-0D6CF460E74F}"/>
    <hyperlink ref="I338" tooltip="CV%: 6.4; ERROR:   38 293; LI90%:   533 983; LS90%:   659 957" xr:uid="{4B5C1AA6-10FA-4B51-9AC3-17D7806A8C2E}"/>
    <hyperlink ref="I339" tooltip="CV%: 10.0; ERROR:   26 902; LI90%:   224 936; LS90%:   313 436" xr:uid="{FD69EB9A-E5DF-409A-B33B-DF4EFF693B8C}"/>
    <hyperlink ref="I340" tooltip="CV%: 6.1; ERROR:   21 752; LI90%:   318 500; LS90%:   390 056" xr:uid="{1A667C75-7E81-4D36-B2EB-B4936E22ECC1}"/>
    <hyperlink ref="I341" tooltip="CV%: 5.1; ERROR:   39 866; LI90%:   723 426; LS90%:   854 574" xr:uid="{7FC50B8A-A4F4-4EA0-A312-60F4CA858D5A}"/>
    <hyperlink ref="I342" tooltip="CV%: 9.2; ERROR:   17 085; LI90%:   158 339; LS90%:   214 543" xr:uid="{7A04DAB2-D360-407F-8975-6B54B04EEACE}"/>
    <hyperlink ref="I343" tooltip="CV%: 47.5; ERROR:   2 124; LI90%:    976; LS90%:   7 962" xr:uid="{D8CD7533-6979-4FCF-9F29-2A2FCA85071A}"/>
    <hyperlink ref="I344" tooltip="CV%: 41.6; ERROR:   1 585; LI90%:   1 201; LS90%:   6 415" xr:uid="{FF28EDBB-88AC-459A-84D5-B301CAE80439}"/>
    <hyperlink ref="I345" tooltip="CV%: 64.6; ERROR:   2 089; LI90%: 0*; LS90%:   6 669" xr:uid="{78FA81E4-6C04-4CBD-88EB-680FB72EE5A9}"/>
    <hyperlink ref="I348" tooltip="CV%: 5.0; ERROR:   32 464; LI90%:   589 546; LS90%:   696 344" xr:uid="{09824FC1-F693-4E25-9B76-0F3E8ED6B7A4}"/>
    <hyperlink ref="I349" tooltip="CV%: 5.3; ERROR:   37 943; LI90%:   658 277; LS90%:   783 099" xr:uid="{5D2B868D-9231-416D-BACE-230E1D183A89}"/>
    <hyperlink ref="I350" tooltip="CV%: 9.2; ERROR:   21 360; LI90%:   197 532; LS90%:   267 802" xr:uid="{77101B8D-40AD-478E-952D-74B36F70A6F5}"/>
    <hyperlink ref="I351" tooltip="CV%: 3.8; ERROR:   45 874; LI90%:  1 137 346; LS90%:  1 288 260" xr:uid="{FC3D4CD9-3321-4403-85DA-48C49A847CC0}"/>
    <hyperlink ref="I352" tooltip="CV%: 3.7; ERROR:   49 267; LI90%:  1 235 332; LS90%:  1 397 408" xr:uid="{504FFD64-AA42-4EA1-B249-01FB4BCC78BB}"/>
    <hyperlink ref="I353" tooltip="CV%: 10.7; ERROR:   13 443; LI90%:   104 104; LS90%:   148 328" xr:uid="{8993CF01-CC6F-4E98-AD0D-405ECA4F3E6B}"/>
    <hyperlink ref="I354" tooltip="CV%: 6.1; ERROR:   40 669; LI90%:   597 359; LS90%:   731 149" xr:uid="{1F1D9FA1-2C76-472B-BBDB-C4C185489B6F}"/>
    <hyperlink ref="I355" tooltip="CV%: 6.4; ERROR:   26 169; LI90%:   368 443; LS90%:   454 531" xr:uid="{4DC26419-D798-4B4C-8E08-0523691AB030}"/>
    <hyperlink ref="I356" tooltip="CV%: 6.9; ERROR:   22 497; LI90%:   290 574; LS90%:   364 584" xr:uid="{906176F6-DFB3-4197-9DE3-9DC257C7D5D5}"/>
    <hyperlink ref="I357" tooltip="CV%: 4.6; ERROR:   34 591; LI90%:   689 798; LS90%:   803 592" xr:uid="{2B342EEF-321C-4D0F-A560-ACBBA3A390A2}"/>
    <hyperlink ref="I358" tooltip="CV%: 6.7; ERROR:   30 479; LI90%:   402 195; LS90%:   502 463" xr:uid="{D015F2D2-A59B-45EF-B497-EF13EAF273D4}"/>
    <hyperlink ref="I359" tooltip="CV%: 51.1; ERROR:   1 805; LI90%:    562; LS90%:   6 498" xr:uid="{2E345A20-7A35-4456-83B0-89B0A751ED3E}"/>
    <hyperlink ref="I360" tooltip="CV%: 47.8; ERROR:   2 597; LI90%:   1 165; LS90%:   9 707" xr:uid="{1037C149-D375-4296-B432-C33585252119}"/>
    <hyperlink ref="I361" tooltip="CV%: NA; ERROR: NA; LI90%: NA; LS90%: NA" display="0*" xr:uid="{1DFB312A-CD5E-4350-9B37-189859275121}"/>
    <hyperlink ref="I364" tooltip="CV%: 7.0; ERROR:   10 687; LI90%:   135 181; LS90%:   170 337" xr:uid="{FBE72EA9-FE6E-4CB5-ADD3-01D7ECF23DEA}"/>
    <hyperlink ref="I365" tooltip="CV%: 6.0; ERROR:   12 031; LI90%:   180 146; LS90%:   219 724" xr:uid="{CAECF764-BF7C-4B4D-9E67-34B80B0E2835}"/>
    <hyperlink ref="I366" tooltip="CV%: 6.8; ERROR:   11 359; LI90%:   147 453; LS90%:   184 821" xr:uid="{7DC7CDBA-76FE-40B4-8A37-13B6A2D1F308}"/>
    <hyperlink ref="I367" tooltip="CV%: 4.5; ERROR:   17 519; LI90%:   357 600; LS90%:   415 232" xr:uid="{AFD39474-49CF-4A29-8B80-E65F0CAE27CE}"/>
    <hyperlink ref="I368" tooltip="CV%: 4.7; ERROR:   24 079; LI90%:   477 316; LS90%:   556 530" xr:uid="{AAA352E9-6156-46AD-9561-F9A30307D8E7}"/>
    <hyperlink ref="I369" tooltip="CV%: 19.0; ERROR:   3 792; LI90%:   13 760; LS90%:   26 234" xr:uid="{B6A63883-9550-47BF-926C-F936E2730FAF}"/>
    <hyperlink ref="I370" tooltip="CV%: 6.5; ERROR:   16 950; LI90%:   232 269; LS90%:   288 027" xr:uid="{A590AE61-2ECA-402F-97A7-E01B4BE26814}"/>
    <hyperlink ref="I371" tooltip="CV%: 7.9; ERROR:   11 400; LI90%:   126 220; LS90%:   163 722" xr:uid="{463E2CF8-8F7D-4F9D-A726-78538705849D}"/>
    <hyperlink ref="I372" tooltip="CV%: 7.3; ERROR:   9 475; LI90%:   113 911; LS90%:   145 081" xr:uid="{D8BEA70D-2FAF-4355-938A-0143956DDAEA}"/>
    <hyperlink ref="I373" tooltip="CV%: 5.4; ERROR:   13 074; LI90%:   219 308; LS90%:   262 318" xr:uid="{A023BF0D-0D75-4309-92F6-3F1E00DE4E89}"/>
    <hyperlink ref="I374" tooltip="CV%: 7.5; ERROR:   16 009; LI90%:   187 199; LS90%:   239 863" xr:uid="{F519E787-3D70-4D28-BF9D-B61F72D98006}"/>
    <hyperlink ref="I375" tooltip="CV%: 29.5; ERROR:   3 186; LI90%:   5 560; LS90%:   16 040" xr:uid="{596E8A2E-9841-4ADD-B471-39E782890E22}"/>
    <hyperlink ref="I376" tooltip="CV%: 32.4; ERROR:   2 555; LI90%:   3 675; LS90%:   12 081" xr:uid="{21E4FDB6-D20F-4EB5-99E9-E56071FAC8D6}"/>
    <hyperlink ref="I377" tooltip="CV%: 41.9; ERROR:    999; LI90%:    738; LS90%:   4 024" xr:uid="{00C2F4B1-5C1E-4A7E-BFB9-870DAF1B2C71}"/>
    <hyperlink ref="I380" tooltip="CV%: 7.0; ERROR:   10 846; LI90%:   136 852; LS90%:   172 532" xr:uid="{7B1E7B8D-880D-4848-9140-D53B892666A9}"/>
    <hyperlink ref="I381" tooltip="CV%: 6.7; ERROR:   9 613; LI90%:   127 134; LS90%:   158 760" xr:uid="{62E8C612-07CE-47FD-B53F-DE6B8C2F4C62}"/>
    <hyperlink ref="I382" tooltip="CV%: 7.2; ERROR:   12 843; LI90%:   158 043; LS90%:   200 293" xr:uid="{29F887D3-D05A-4C70-96E4-D0DF4CC7B918}"/>
    <hyperlink ref="I383" tooltip="CV%: 5.0; ERROR:   15 805; LI90%:   293 122; LS90%:   345 118" xr:uid="{904C5696-29B1-4369-9699-1782BB929278}"/>
    <hyperlink ref="I384" tooltip="CV%: 4.2; ERROR:   16 513; LI90%:   370 522; LS90%:   424 846" xr:uid="{F044849E-DA0B-4D35-BCB3-D439AD1B37EA}"/>
    <hyperlink ref="I385" tooltip="CV%: 16.0; ERROR:   5 635; LI90%:   25 868; LS90%:   44 406" xr:uid="{81197D47-4D12-4A77-BAF7-59E05A6B3ADB}"/>
    <hyperlink ref="I386" tooltip="CV%: 9.7; ERROR:   8 178; LI90%:   70 955; LS90%:   97 857" xr:uid="{D715C840-82B3-4EE4-B985-16C4052622BD}"/>
    <hyperlink ref="I387" tooltip="CV%: 7.1; ERROR:   12 804; LI90%:   159 152; LS90%:   201 274" xr:uid="{FA14BA30-91F0-423C-A58E-4CD3D4700C26}"/>
    <hyperlink ref="I388" tooltip="CV%: 9.9; ERROR:   7 985; LI90%:   67 614; LS90%:   93 880" xr:uid="{14BC85C1-4402-46E6-83A3-840E042F3E36}"/>
    <hyperlink ref="I389" tooltip="CV%: 6.3; ERROR:   10 799; LI90%:   152 461; LS90%:   187 987" xr:uid="{F2D7BD18-E70D-41DF-AB0E-7D8F4AD16BE2}"/>
    <hyperlink ref="I390" tooltip="CV%: 6.4; ERROR:   10 623; LI90%:   148 865; LS90%:   183 811" xr:uid="{F39DEADC-934D-4676-A150-4F8C115FD6D3}"/>
    <hyperlink ref="I391" tooltip="CV%: 71.0; ERROR:    595; LI90%: 0*; LS90%:   1 817" xr:uid="{8FA32113-AB7E-413D-B72E-5516FD27390E}"/>
    <hyperlink ref="I392" tooltip="CV%: 50.1; ERROR:   1 626; LI90%:    571; LS90%:   5 919" xr:uid="{8DFCB939-D0AD-4BAA-AD3A-FB4669A6B5FC}"/>
    <hyperlink ref="I393" tooltip="CV%: 100.0; ERROR:    652; LI90%: 0*; LS90%:   1 724" xr:uid="{C9444F4D-FB10-4FDD-8F16-D01C825C5EC4}"/>
    <hyperlink ref="I396" tooltip="CV%: 6.9; ERROR:   17 808; LI90%:   228 412; LS90%:   286 996" xr:uid="{B0DB1C4F-2112-47C0-8F81-94DDAFCE8454}"/>
    <hyperlink ref="I397" tooltip="CV%: 6.6; ERROR:   19 180; LI90%:   261 221; LS90%:   324 317" xr:uid="{7D5155C9-57C5-4FF9-94DD-2D83BC89316D}"/>
    <hyperlink ref="I398" tooltip="CV%: 11.2; ERROR:   15 358; LI90%:   111 913; LS90%:   162 435" xr:uid="{78E807BF-1647-444C-A331-4CB6B387160A}"/>
    <hyperlink ref="I399" tooltip="CV%: 5.1; ERROR:   27 859; LI90%:   500 755; LS90%:   592 405" xr:uid="{493DDE35-AD9A-4FCE-AF9A-6A93D6A70523}"/>
    <hyperlink ref="I400" tooltip="CV%: 5.2; ERROR:   30 910; LI90%:   540 145; LS90%:   641 829" xr:uid="{42997A2D-FC7A-4709-9142-0DB5A0358AE0}"/>
    <hyperlink ref="I401" tooltip="CV%: 15.9; ERROR:   8 110; LI90%:   37 660; LS90%:   64 338" xr:uid="{E6AA6F8D-CCD5-47B7-98D7-B51078F4F0A5}"/>
    <hyperlink ref="I402" tooltip="CV%: 7.1; ERROR:   31 825; LI90%:   396 453; LS90%:   501 147" xr:uid="{5E637211-E89E-4D34-A867-0A7A1D60AFB0}"/>
    <hyperlink ref="I403" tooltip="CV%: 10.3; ERROR:   16 945; LI90%:   137 158; LS90%:   192 902" xr:uid="{2A3317C7-C869-4402-8633-8A48B6040BAB}"/>
    <hyperlink ref="I404" tooltip="CV%: 9.2; ERROR:   16 475; LI90%:   151 895; LS90%:   206 093" xr:uid="{DAEA6EF8-F11F-4680-AF7D-FC7D8D92A1D3}"/>
    <hyperlink ref="I405" tooltip="CV%: 5.9; ERROR:   24 690; LI90%:   375 807; LS90%:   457 031" xr:uid="{03291599-41B2-42E2-A040-797148C6CCE1}"/>
    <hyperlink ref="I406" tooltip="CV%: 9.4; ERROR:   15 969; LI90%:   143 578; LS90%:   196 112" xr:uid="{A881E1D8-FEA4-4757-A0B3-357086F2561C}"/>
    <hyperlink ref="I407" tooltip="CV%: 68.7; ERROR:   3 951; LI90%: 0*; LS90%:   12 248" xr:uid="{7AD5EB3A-48D4-4D89-B1E8-8208FE12E8E1}"/>
    <hyperlink ref="I408" tooltip="CV%: 51.8; ERROR:   3 221; LI90%:    914; LS90%:   11 512" xr:uid="{040CECDE-059F-4F1D-8BCE-B1D793989ECD}"/>
    <hyperlink ref="I409" tooltip="CV%: NA; ERROR: NA; LI90%: NA; LS90%: NA" display="0*" xr:uid="{EC5F45B5-79CC-43D1-ABAF-4B6E6BBF3A1B}"/>
    <hyperlink ref="I412" tooltip="CV%: 4.9; ERROR:   16 472; LI90%:   308 946; LS90%:   363 134" xr:uid="{30E5F61F-D943-48DA-8349-41570396FBA8}"/>
    <hyperlink ref="I413" tooltip="CV%: 5.6; ERROR:   15 417; LI90%:   248 774; LS90%:   299 492" xr:uid="{8F66DC28-9737-45DE-A26B-1DEFB2224825}"/>
    <hyperlink ref="I414" tooltip="CV%: 7.3; ERROR:   12 156; LI90%:   146 926; LS90%:   186 918" xr:uid="{A1108002-715A-45A0-B7E1-62704BFD1CAF}"/>
    <hyperlink ref="I415" tooltip="CV%: 3.5; ERROR:   17 905; LI90%:   482 726; LS90%:   541 628" xr:uid="{77343B13-41B9-471F-BAE3-91A9D2F640F3}"/>
    <hyperlink ref="I416" tooltip="CV%: 4.2; ERROR:   17 902; LI90%:   401 481; LS90%:   460 373" xr:uid="{55E26B83-12F1-4DA4-A4BF-3E4AD84F4158}"/>
    <hyperlink ref="I417" tooltip="CV%: 11.0; ERROR:   9 693; LI90%:   72 343; LS90%:   104 231" xr:uid="{F91C5321-B078-464E-9815-0029A688D2B6}"/>
    <hyperlink ref="I418" tooltip="CV%: 7.1; ERROR:   15 055; LI90%:   186 558; LS90%:   236 086" xr:uid="{BADBF129-4D84-4EDD-89E0-260FB7039212}"/>
    <hyperlink ref="I419" tooltip="CV%: 6.0; ERROR:   12 182; LI90%:   183 048; LS90%:   223 122" xr:uid="{F27F26D0-D928-435B-B830-48B39CC1AF5B}"/>
    <hyperlink ref="I420" tooltip="CV%: 7.5; ERROR:   9 306; LI90%:   108 668; LS90%:   139 282" xr:uid="{759F96D9-DA9E-4E0C-883B-C03CEA7AC160}"/>
    <hyperlink ref="I421" tooltip="CV%: 5.0; ERROR:   16 787; LI90%:   309 708; LS90%:   364 932" xr:uid="{28647BB7-3E0C-4B40-B4D9-DD89CC101E8C}"/>
    <hyperlink ref="I422" tooltip="CV%: 8.1; ERROR:   11 538; LI90%:   123 037; LS90%:   160 995" xr:uid="{AEFA963B-383D-4A9C-A0D9-501019287F0F}"/>
    <hyperlink ref="I423" tooltip="CV%: 39.9; ERROR:   1 168; LI90%:   1 010; LS90%:   4 852" xr:uid="{18CD17B2-DB4D-418F-A690-76EB194FE1F5}"/>
    <hyperlink ref="I424" tooltip="CV%: 24.4; ERROR:   3 230; LI90%:   7 930; LS90%:   18 556" xr:uid="{960E2AB8-DC5A-4A4E-B762-0B3538887B15}"/>
    <hyperlink ref="I425" tooltip="CV%: 75.2; ERROR:    522; LI90%: 0*; LS90%:   1 553" xr:uid="{ECB7CDCC-E910-47FD-ABF1-E57006B675F7}"/>
    <hyperlink ref="I428" tooltip="CV%: 6.9; ERROR:   20 028; LI90%:   255 503; LS90%:   321 389" xr:uid="{758EB4C7-3EBD-4765-9400-85BCCC61011D}"/>
    <hyperlink ref="I429" tooltip="CV%: 7.4; ERROR:   21 257; LI90%:   251 372; LS90%:   321 302" xr:uid="{863D0D21-71B9-4B00-B4FB-98275F153CB1}"/>
    <hyperlink ref="I430" tooltip="CV%: 8.0; ERROR:   20 914; LI90%:   227 257; LS90%:   296 059" xr:uid="{18F966DC-CFBE-418F-ACC6-9A68D33F8B3E}"/>
    <hyperlink ref="I431" tooltip="CV%: 5.5; ERROR:   26 263; LI90%:   436 461; LS90%:   522 859" xr:uid="{0145F1EC-9A27-4D55-985D-462E297200D1}"/>
    <hyperlink ref="I432" tooltip="CV%: 5.4; ERROR:   30 137; LI90%:   510 297; LS90%:   609 439" xr:uid="{33A60149-6569-434B-A41C-C3B5658DE41F}"/>
    <hyperlink ref="I433" tooltip="CV%: 21.8; ERROR:   6 456; LI90%:   18 995; LS90%:   40 235" xr:uid="{7921364B-94B6-467B-B248-CF589F323D80}"/>
    <hyperlink ref="I434" tooltip="CV%: 10.4; ERROR:   21 350; LI90%:   170 003; LS90%:   240 239" xr:uid="{96209A91-1E2F-42F3-AB93-A7E910C0A350}"/>
    <hyperlink ref="I435" tooltip="CV%: 7.2; ERROR:   18 632; LI90%:   229 247; LS90%:   290 543" xr:uid="{CFB7BCA5-CFBF-459B-A7A5-AD0DA1AF42D6}"/>
    <hyperlink ref="I436" tooltip="CV%: 10.7; ERROR:   15 132; LI90%:   116 805; LS90%:   166 587" xr:uid="{5C24BA7C-F93B-48F5-8EA3-C74EFAD73603}"/>
    <hyperlink ref="I437" tooltip="CV%: 7.6; ERROR:   23 707; LI90%:   272 352; LS90%:   350 342" xr:uid="{800E57DE-43E6-4423-8271-21163F2E7B10}"/>
    <hyperlink ref="I438" tooltip="CV%: 9.5; ERROR:   20 895; LI90%:   184 882; LS90%:   253 620" xr:uid="{895098F7-7977-4823-9543-613B93217311}"/>
    <hyperlink ref="I439" tooltip="CV%: 38.3; ERROR:   3 167; LI90%:   3 062; LS90%:   13 480" xr:uid="{2860E191-A55B-4BE2-BCA9-33FC25CEFDCA}"/>
    <hyperlink ref="I440" tooltip="CV%: 36.8; ERROR:   2 352; LI90%:   2 518; LS90%:   10 256" xr:uid="{C43458ED-8BBF-4E5B-AD7E-FE84C3A76FA7}"/>
    <hyperlink ref="I441" tooltip="CV%: 100.0; ERROR:   1 762; LI90%: 0*; LS90%:   4 660" xr:uid="{AF3C37D6-9B4B-42B3-AC03-6718EC48ABCF}"/>
    <hyperlink ref="I444" tooltip="CV%: 5.0; ERROR:   14 496; LI90%:   263 357; LS90%:   311 045" xr:uid="{DB2AC4BE-76E0-4062-9539-BA07F67BD81D}"/>
    <hyperlink ref="I445" tooltip="CV%: 4.9; ERROR:   17 270; LI90%:   321 389; LS90%:   378 201" xr:uid="{21E6066A-2DE6-4497-943E-70F4974CBBA1}"/>
    <hyperlink ref="I446" tooltip="CV%: 8.6; ERROR:   8 005; LI90%:   79 834; LS90%:   106 170" xr:uid="{AE14A9B6-F0F9-4EA5-8652-85D895E3F489}"/>
    <hyperlink ref="I447" tooltip="CV%: 3.9; ERROR:   16 904; LI90%:   401 095; LS90%:   456 703" xr:uid="{1E19D9B3-E1C9-4B2B-943B-2DC249FC3CE1}"/>
    <hyperlink ref="I448" tooltip="CV%: 4.2; ERROR:   18 290; LI90%:   407 250; LS90%:   467 420" xr:uid="{3F943C9C-30AE-4CCA-8355-7F058FFDC8F6}"/>
    <hyperlink ref="I449" tooltip="CV%: 11.7; ERROR:   6 628; LI90%:   45 969; LS90%:   67 771" xr:uid="{BE287EDF-A328-433B-B0EE-D1E7C499DA3E}"/>
    <hyperlink ref="I450" tooltip="CV%: 9.1; ERROR:   13 617; LI90%:   126 925; LS90%:   171 721" xr:uid="{AE9C4133-535A-4328-AB14-156803639547}"/>
    <hyperlink ref="I451" tooltip="CV%: 6.6; ERROR:   10 429; LI90%:   140 972; LS90%:   175 282" xr:uid="{F174D3E8-568E-425E-A3D3-208DB0131D46}"/>
    <hyperlink ref="I452" tooltip="CV%: 8.0; ERROR:   8 274; LI90%:   89 219; LS90%:   116 437" xr:uid="{6F94FA5C-E17C-485E-80D8-51B7C019D15E}"/>
    <hyperlink ref="I453" tooltip="CV%: 5.3; ERROR:   12 486; LI90%:   213 823; LS90%:   254 897" xr:uid="{96681A3F-80F6-47F9-A820-77AD811F1B4A}"/>
    <hyperlink ref="I454" tooltip="CV%: 7.1; ERROR:   10 041; LI90%:   125 137; LS90%:   158 169" xr:uid="{675521F2-CB6D-4943-A5DC-DDDAF0C33DF1}"/>
    <hyperlink ref="I455" tooltip="CV%: 70.8; ERROR:    689; LI90%: 0*; LS90%:   2 108" xr:uid="{F71B5A6A-9568-4E51-BCBF-7429026600A0}"/>
    <hyperlink ref="I456" tooltip="CV%: 60.0; ERROR:    839; LI90%:    19; LS90%:   2 777" xr:uid="{A8A8FFFC-4EBB-4F96-BF86-8460C75B9161}"/>
    <hyperlink ref="I457" tooltip="CV%: NA; ERROR: NA; LI90%: NA; LS90%: NA" display="0*" xr:uid="{8A4F93F0-6EEB-473C-B234-70C387367CE6}"/>
    <hyperlink ref="I460" tooltip="CV%: 4.7; ERROR:   14 716; LI90%:   288 089; LS90%:   336 499" xr:uid="{D75DFE58-2610-416C-98C6-76BDDEDCBA49}"/>
    <hyperlink ref="I461" tooltip="CV%: 4.5; ERROR:   18 649; LI90%:   379 231; LS90%:   440 581" xr:uid="{BF562A6D-48E3-4BF8-BD61-AABD2B23CA6A}"/>
    <hyperlink ref="I462" tooltip="CV%: 7.5; ERROR:   12 527; LI90%:   145 402; LS90%:   186 612" xr:uid="{6FB563C5-1235-418F-9E71-458BE2480FCF}"/>
    <hyperlink ref="I463" tooltip="CV%: 3.3; ERROR:   20 812; LI90%:   603 799; LS90%:   672 263" xr:uid="{17071602-B24D-4C4D-BBF8-0C585A94247E}"/>
    <hyperlink ref="I464" tooltip="CV%: 3.5; ERROR:   23 070; LI90%:   622 975; LS90%:   698 869" xr:uid="{C3E5964E-693E-4751-82F8-107140A05B8D}"/>
    <hyperlink ref="I465" tooltip="CV%: 11.0; ERROR:   8 200; LI90%:   61 090; LS90%:   88 064" xr:uid="{B9527C2D-209E-4D48-AB52-17741466051B}"/>
    <hyperlink ref="I466" tooltip="CV%: 5.1; ERROR:   17 699; LI90%:   316 077; LS90%:   374 303" xr:uid="{4F388843-F23B-4206-9DB7-59E904981D1A}"/>
    <hyperlink ref="I467" tooltip="CV%: 5.5; ERROR:   13 910; LI90%:   228 563; LS90%:   274 325" xr:uid="{2CD714D3-36A3-4672-9DC8-8A857A6675C0}"/>
    <hyperlink ref="I468" tooltip="CV%: 6.8; ERROR:   12 770; LI90%:   166 462; LS90%:   208 472" xr:uid="{F718BC6B-B209-47BF-BA0C-D412370739C1}"/>
    <hyperlink ref="I469" tooltip="CV%: 4.2; ERROR:   20 094; LI90%:   445 573; LS90%:   511 677" xr:uid="{19834E02-24C6-4EE0-A1C8-20770A3B151E}"/>
    <hyperlink ref="I470" tooltip="CV%: 7.8; ERROR:   10 208; LI90%:   114 631; LS90%:   148 213" xr:uid="{1F506100-7218-48B7-811A-B37A057EA829}"/>
    <hyperlink ref="I471" tooltip="CV%: 28.3; ERROR:   2 426; LI90%:   4 574; LS90%:   12 556" xr:uid="{14B7AB83-7F0F-4888-A98A-86CA4D29DF53}"/>
    <hyperlink ref="I472" tooltip="CV%: 29.0; ERROR:   2 267; LI90%:   4 094; LS90%:   11 552" xr:uid="{2FD40D71-F7E3-4171-AE1E-9E79423D8E71}"/>
    <hyperlink ref="I473" tooltip="CV%: 55.5; ERROR:   1 294; LI90%:    204; LS90%:   4 460" xr:uid="{457EED89-E929-4977-81A7-F7D94F3D9A23}"/>
    <hyperlink ref="I476" tooltip="CV%: 6.3; ERROR:   7 785; LI90%:   111 104; LS90%:   136 716" xr:uid="{A08453E7-95E4-40A9-99A7-35E854801E53}"/>
    <hyperlink ref="I477" tooltip="CV%: 5.9; ERROR:   10 829; LI90%:   164 910; LS90%:   200 534" xr:uid="{B8CC7531-7AD5-48CE-A8FA-985A856DEBED}"/>
    <hyperlink ref="I478" tooltip="CV%: 9.9; ERROR:   5 331; LI90%:   45 163; LS90%:   62 701" xr:uid="{0884AE67-C815-4CE5-847E-E679D576C0B2}"/>
    <hyperlink ref="I479" tooltip="CV%: 4.1; ERROR:   10 651; LI90%:   239 332; LS90%:   274 372" xr:uid="{03E7F103-BCA0-4836-881A-FE54B6A4237F}"/>
    <hyperlink ref="I480" tooltip="CV%: 3.6; ERROR:   11 232; LI90%:   290 406; LS90%:   327 356" xr:uid="{D5C6647B-4817-41FD-89ED-A6F4626F312C}"/>
    <hyperlink ref="I481" tooltip="CV%: 17.2; ERROR:   3 246; LI90%:   13 485; LS90%:   24 163" xr:uid="{7C5C3987-22C3-4F72-9687-9803C1B27BF1}"/>
    <hyperlink ref="I482" tooltip="CV%: 7.7; ERROR:   8 950; LI90%:   101 234; LS90%:   130 676" xr:uid="{162B850D-C99D-459B-A076-8C13B3F321C5}"/>
    <hyperlink ref="I483" tooltip="CV%: 6.9; ERROR:   6 946; LI90%:   89 192; LS90%:   112 042" xr:uid="{DED8F80C-1C8B-4A37-8A45-ED7BB6625509}"/>
    <hyperlink ref="I484" tooltip="CV%: 9.5; ERROR:   6 374; LI90%:   56 613; LS90%:   77 581" xr:uid="{4093EDF5-86F6-4201-9248-A94711F46DD7}"/>
    <hyperlink ref="I485" tooltip="CV%: 6.8; ERROR:   10 039; LI90%:   132 062; LS90%:   165 088" xr:uid="{24B6F118-ADE5-4FFE-BD31-1DF55D65BCC2}"/>
    <hyperlink ref="I486" tooltip="CV%: 6.9; ERROR:   7 926; LI90%:   101 742; LS90%:   127 818" xr:uid="{E5FA94FA-10DF-4436-A710-45518FB315FB}"/>
    <hyperlink ref="I487" tooltip="CV%: 50.9; ERROR:    819; LI90%:    261; LS90%:   2 957" xr:uid="{7FFECBF7-6FBD-44C7-AD2C-CBAB466E8E90}"/>
    <hyperlink ref="I488" tooltip="CV%: 36.2; ERROR:   1 169; LI90%:   1 311; LS90%:   5 157" xr:uid="{E932A0E2-BDED-47E6-BAC7-5EFD5B2E2809}"/>
    <hyperlink ref="I489" tooltip="CV%: NA; ERROR: NA; LI90%: NA; LS90%: NA" display="0*" xr:uid="{61D355C7-0F1F-4370-BD5F-59F594654988}"/>
    <hyperlink ref="I492" tooltip="CV%: 4.5; ERROR:   47 534; LI90%:   975 164; LS90%:  1 131 536" xr:uid="{A5FFECAE-435F-4515-B7E6-3943AB0C4DB2}"/>
    <hyperlink ref="I493" tooltip="CV%: 4.6; ERROR:   50 412; LI90%:  1 014 416; LS90%:  1 180 258" xr:uid="{A24E03DA-28F4-4F08-B935-D93326A50F5A}"/>
    <hyperlink ref="I494" tooltip="CV%: 8.2; ERROR:   28 552; LI90%:   301 213; LS90%:   395 143" xr:uid="{C51EF0EA-1C45-4D9F-B34E-A9AD040F57DA}"/>
    <hyperlink ref="I495" tooltip="CV%: 3.7; ERROR:   61 739; LI90%:  1 580 422; LS90%:  1 783 524" xr:uid="{83553FD8-8CC7-4C59-B77B-CBEDBBDEDF9B}"/>
    <hyperlink ref="I496" tooltip="CV%: 4.5; ERROR:   67 311; LI90%:  1 400 981; LS90%:  1 622 417" xr:uid="{08A940BF-08E6-4112-8720-C476826C53AC}"/>
    <hyperlink ref="I497" tooltip="CV%: 12.0; ERROR:   24 122; LI90%:   161 709; LS90%:   241 063" xr:uid="{89ED6FEF-CE2A-4FA7-8D30-B821FD4DC8E5}"/>
    <hyperlink ref="I498" tooltip="CV%: 7.0; ERROR:   62 039; LI90%:   782 777; LS90%:   986 867" xr:uid="{0043D2C8-2B68-46E2-8849-3D7484075C24}"/>
    <hyperlink ref="I499" tooltip="CV%: 6.2; ERROR:   34 311; LI90%:   496 992; LS90%:   609 866" xr:uid="{BC0CAB68-E578-4C3E-A3B4-FAFE58D7FA3D}"/>
    <hyperlink ref="I500" tooltip="CV%: 8.2; ERROR:   31 632; LI90%:   333 052; LS90%:   437 114" xr:uid="{C6E78C26-CBA0-40E8-827F-79354C3905EE}"/>
    <hyperlink ref="I501" tooltip="CV%: 5.0; ERROR:   49 250; LI90%:   905 791; LS90%:  1 067 811" xr:uid="{A2E9C433-2D8F-4E6B-A452-F4AA5E61B8FA}"/>
    <hyperlink ref="I502" tooltip="CV%: 6.5; ERROR:   31 563; LI90%:   433 090; LS90%:   536 922" xr:uid="{B5E3B2C7-03E2-48C2-9599-7E3F821E57D7}"/>
    <hyperlink ref="I503" tooltip="CV%: 37.5; ERROR:   5 415; LI90%:   5 531; LS90%:   23 345" xr:uid="{E833BDDC-0AED-4B3A-BE65-98A68AACAAE2}"/>
    <hyperlink ref="I504" tooltip="CV%: 45.4; ERROR:   3 643; LI90%:   2 038; LS90%:   14 024" xr:uid="{51A3AE36-338D-4272-B23D-50680BD1521E}"/>
    <hyperlink ref="I505" tooltip="CV%: 72.2; ERROR:   1 939; LI90%: 0*; LS90%:   5 873" xr:uid="{E5A04F24-611F-4B30-971E-E4F1AB42ABA6}"/>
    <hyperlink ref="I508" tooltip="CV%: 5.0; ERROR:   12 602; LI90%:   231 465; LS90%:   272 921" xr:uid="{096CE6F8-5A11-4818-9B0F-A81C5AE47343}"/>
    <hyperlink ref="I509" tooltip="CV%: 4.8; ERROR:   15 149; LI90%:   292 869; LS90%:   342 705" xr:uid="{F5097E83-26FA-4543-9884-5C7FDEF17E47}"/>
    <hyperlink ref="I510" tooltip="CV%: 6.8; ERROR:   10 323; LI90%:   134 273; LS90%:   168 233" xr:uid="{B9CC298D-E954-41A1-8581-D718AFF1D081}"/>
    <hyperlink ref="I511" tooltip="CV%: 3.7; ERROR:   18 085; LI90%:   454 005; LS90%:   513 499" xr:uid="{DC0B7B59-C85B-4BD6-9AC8-C0B8A66BA4A3}"/>
    <hyperlink ref="I512" tooltip="CV%: 4.6; ERROR:   17 308; LI90%:   351 075; LS90%:   408 013" xr:uid="{A925E112-D0A4-4904-9916-5049C6F8CD0D}"/>
    <hyperlink ref="I513" tooltip="CV%: 12.5; ERROR:   5 750; LI90%:   36 661; LS90%:   55 577" xr:uid="{AE3B6191-C207-4239-A1BA-0E67AA729267}"/>
    <hyperlink ref="I514" tooltip="CV%: 7.2; ERROR:   11 560; LI90%:   140 847; LS90%:   178 875" xr:uid="{F985A6D5-3FDC-48A8-8580-5D47EA7BB68E}"/>
    <hyperlink ref="I515" tooltip="CV%: 5.9; ERROR:   10 489; LI90%:   160 101; LS90%:   194 607" xr:uid="{8346E772-F3AB-474E-A8B5-1029767E9D0C}"/>
    <hyperlink ref="I516" tooltip="CV%: 6.9; ERROR:   9 509; LI90%:   121 961; LS90%:   153 243" xr:uid="{5F19844A-2ECF-42A2-8F3C-D4B515FF4076}"/>
    <hyperlink ref="I517" tooltip="CV%: 4.4; ERROR:   15 543; LI90%:   329 364; LS90%:   380 496" xr:uid="{D219365C-BF20-4C3D-A259-8E85A5CC6B18}"/>
    <hyperlink ref="I518" tooltip="CV%: 6.1; ERROR:   13 972; LI90%:   207 835; LS90%:   253 799" xr:uid="{C6873DA8-13F4-42C1-AA9C-E41C98E1FC93}"/>
    <hyperlink ref="I519" tooltip="CV%: 52.6; ERROR:   1 405; LI90%:    361; LS90%:   4 985" xr:uid="{F8378186-A0E3-48E2-90F0-F7A5273E3B85}"/>
    <hyperlink ref="I520" tooltip="CV%: 33.5; ERROR:   2 199; LI90%:   2 945; LS90%:   10 181" xr:uid="{729786F4-21CC-4B0E-AD0C-07C7611F5782}"/>
    <hyperlink ref="I521" tooltip="CV%: NA; ERROR: NA; LI90%: NA; LS90%: NA" display="0*" xr:uid="{BCEF728A-8DFF-4A62-8E5E-44DF3460EEA7}"/>
    <hyperlink ref="I524" tooltip="CV%: 6.6; ERROR:   11 749; LI90%:   159 131; LS90%:   197 783" xr:uid="{20A05521-7CBB-43EA-BF1A-CED374A03C64}"/>
    <hyperlink ref="I525" tooltip="CV%: 5.4; ERROR:   11 618; LI90%:   196 500; LS90%:   234 722" xr:uid="{9A284F08-FCA0-46CA-8545-17CEEFD348B6}"/>
    <hyperlink ref="I526" tooltip="CV%: 8.8; ERROR:   10 063; LI90%:   97 692; LS90%:   130 798" xr:uid="{3F44DCAA-D43F-4E39-95A7-665779946DD7}"/>
    <hyperlink ref="I527" tooltip="CV%: 4.2; ERROR:   11 984; LI90%:   267 541; LS90%:   306 963" xr:uid="{74601447-9A8E-4D8D-B0A4-C838D4E7DEF9}"/>
    <hyperlink ref="I528" tooltip="CV%: 4.4; ERROR:   18 972; LI90%:   396 424; LS90%:   458 838" xr:uid="{D564B764-5732-4158-A2D4-76D14431431D}"/>
    <hyperlink ref="I529" tooltip="CV%: 19.4; ERROR:   3 311; LI90%:   11 637; LS90%:   22 529" xr:uid="{B611F80B-EC5B-4169-9AB0-3CC097EC0E1B}"/>
    <hyperlink ref="I530" tooltip="CV%: 8.0; ERROR:   12 613; LI90%:   136 193; LS90%:   177 687" xr:uid="{410B4091-FACD-4F32-8579-833CEDFDA52A}"/>
    <hyperlink ref="I531" tooltip="CV%: 8.8; ERROR:   9 738; LI90%:   94 889; LS90%:   126 923" xr:uid="{D589014F-DD94-49A6-BE81-814975F26DD0}"/>
    <hyperlink ref="I532" tooltip="CV%: 9.1; ERROR:   7 183; LI90%:   67 433; LS90%:   91 063" xr:uid="{446FC8EE-DDC2-4D19-814D-D0B63A1DC9F8}"/>
    <hyperlink ref="I533" tooltip="CV%: 5.2; ERROR:   11 318; LI90%:   197 961; LS90%:   235 195" xr:uid="{B4AB1C90-61AA-458E-928E-361073244DA4}"/>
    <hyperlink ref="I534" tooltip="CV%: 8.0; ERROR:   7 414; LI90%:   80 334; LS90%:   104 724" xr:uid="{3851F93D-260A-4BDD-B899-400E5543ECA9}"/>
    <hyperlink ref="I535" tooltip="CV%: 58.9; ERROR:   1 187; LI90%:    64; LS90%:   3 970" xr:uid="{13A84BF5-31EC-4750-946E-D73429448FDE}"/>
    <hyperlink ref="I536" tooltip="CV%: 70.1; ERROR:   1 803; LI90%: 0*; LS90%:   5 536" xr:uid="{8498FC27-A4E0-405D-880F-4398FABDB918}"/>
    <hyperlink ref="I537" tooltip="CV%: NA; ERROR: NA; LI90%: NA; LS90%: NA" display="0*" xr:uid="{E453565A-3416-4856-82F9-304BE6FDDD22}"/>
    <hyperlink ref="J12" tooltip="CV%: 1.1; ERROR: 0.3; LI90%: 27.1; LS90%: 28.0" xr:uid="{0B3E49C8-6A4C-49FE-8171-D00AA5F50EDF}"/>
    <hyperlink ref="J13" tooltip="CV%: 1.1; ERROR: 0.3; LI90%: 28.8; LS90%: 29.9" xr:uid="{8588DAF7-D7F9-4099-8614-178D234C466A}"/>
    <hyperlink ref="J14" tooltip="CV%: 1.6; ERROR: 0.3; LI90%: 15.6; LS90%: 16.4" xr:uid="{DA8C8814-A24D-42AE-926B-F89426050BE0}"/>
    <hyperlink ref="J15" tooltip="CV%: 0.7; ERROR: 0.4; LI90%: 48.3; LS90%: 49.5" xr:uid="{CF3BD8F4-A531-4ACF-A618-C8A385D9E690}"/>
    <hyperlink ref="J16" tooltip="CV%: 0.7; ERROR: 0.4; LI90%: 55.0; LS90%: 56.2" xr:uid="{013B2FFB-D6C5-4D2F-843B-C55E98954948}"/>
    <hyperlink ref="J17" tooltip="CV%: 2.8; ERROR: 0.1; LI90%: 5.0; LS90%: 5.5" xr:uid="{88D994B4-993A-43BE-AC59-CA51B2741B0E}"/>
    <hyperlink ref="J18" tooltip="CV%: 1.3; ERROR: 0.4; LI90%: 28.2; LS90%: 29.4" xr:uid="{3D4FD5A1-ADD6-4B30-97A6-341269CE3CE7}"/>
    <hyperlink ref="J19" tooltip="CV%: 1.4; ERROR: 0.3; LI90%: 19.1; LS90%: 20.0" xr:uid="{9132445F-47BF-49DA-8C0C-4290DBAF3AA8}"/>
    <hyperlink ref="J20" tooltip="CV%: 1.7; ERROR: 0.2; LI90%: 13.6; LS90%: 14.4" xr:uid="{4369C6F4-69A2-488B-B98E-3A9B3506A648}"/>
    <hyperlink ref="J21" tooltip="CV%: 1.1; ERROR: 0.3; LI90%: 31.2; LS90%: 32.3" xr:uid="{7FD34265-9B03-4D84-B091-8A6AB5549F0C}"/>
    <hyperlink ref="J22" tooltip="CV%: 1.5; ERROR: 0.3; LI90%: 17.6; LS90%: 18.5" xr:uid="{42FC8704-9AED-4043-AE84-5E48F4CE5D81}"/>
    <hyperlink ref="J23" tooltip="CV%: 9.5; ERROR: 0.0; LI90%: 0.3; LS90%: 0.5" xr:uid="{A4DB71C7-E201-4A1C-8A08-2E96EE040C35}"/>
    <hyperlink ref="J24" tooltip="CV%: 8.0; ERROR: 0.0; LI90%: 0.5; LS90%: 0.6" xr:uid="{BF443222-9A9A-40EF-9A33-DADB27D1C50D}"/>
    <hyperlink ref="J25" tooltip="CV%: 20.2; ERROR: 0.0; LI90%: 0.1; LS90%: 0.1" xr:uid="{439D4B25-5EC2-4440-825F-17BEA24C3F3C}"/>
    <hyperlink ref="J28" tooltip="CV%: 6.1; ERROR: 1.5; LI90%: 22.4; LS90%: 27.5" xr:uid="{5CA6DE5D-545E-41F0-8F54-B041A2CBBF15}"/>
    <hyperlink ref="J29" tooltip="CV%: 6.0; ERROR: 1.7; LI90%: 24.9; LS90%: 30.4" xr:uid="{41C0818B-C5BD-45AC-86F4-D6998899E5AF}"/>
    <hyperlink ref="J30" tooltip="CV%: 6.1; ERROR: 1.6; LI90%: 23.2; LS90%: 28.4" xr:uid="{C7273602-18B6-4A5D-806B-5D4A4C7EE2A2}"/>
    <hyperlink ref="J31" tooltip="CV%: 4.8; ERROR: 1.9; LI90%: 36.3; LS90%: 42.5" xr:uid="{C795C124-BEC2-47A4-87C2-C4B16E8EABD1}"/>
    <hyperlink ref="J32" tooltip="CV%: 3.4; ERROR: 1.9; LI90%: 52.7; LS90%: 58.9" xr:uid="{053C7DC8-2760-442D-88C6-EDCC34876F84}"/>
    <hyperlink ref="J33" tooltip="CV%: 20.9; ERROR: 0.8; LI90%: 2.5; LS90%: 5.1" xr:uid="{5FD8C9A4-7103-4765-93A3-8EC57119F19A}"/>
    <hyperlink ref="J34" tooltip="CV%: 6.9; ERROR: 2.2; LI90%: 27.7; LS90%: 34.8" xr:uid="{A1338A89-2F77-4C48-892C-BBD76BC2377D}"/>
    <hyperlink ref="J35" tooltip="CV%: 8.4; ERROR: 1.6; LI90%: 16.4; LS90%: 21.6" xr:uid="{9FAB75EA-5B45-459F-A14F-54747A25981D}"/>
    <hyperlink ref="J36" tooltip="CV%: 10.1; ERROR: 1.5; LI90%: 12.7; LS90%: 17.8" xr:uid="{4EBEBCFA-734A-46E7-B42C-522AD6B4164C}"/>
    <hyperlink ref="J37" tooltip="CV%: 6.5; ERROR: 1.6; LI90%: 21.7; LS90%: 26.8" xr:uid="{C33E1E1B-A3EB-4DD0-8DE8-10686FF29B9B}"/>
    <hyperlink ref="J38" tooltip="CV%: 6.7; ERROR: 1.6; LI90%: 20.8; LS90%: 25.9" xr:uid="{9A7C22F2-2BE8-4A61-9DD6-D977E1255754}"/>
    <hyperlink ref="J39" tooltip="CV%: NA; ERROR: NA; LI90%: NA; LS90%: NA" display="0.0*" xr:uid="{58505D9A-5C50-4F4A-84AB-CAE9EF9C858C}"/>
    <hyperlink ref="J40" tooltip="CV%: 40.8; ERROR: 0.3; LI90%: 0.3; LS90%: 1.3" xr:uid="{1B773E93-37F7-4454-8A48-160929E2A686}"/>
    <hyperlink ref="J41" tooltip="CV%: 78.3; ERROR: 0.3; LI90%: 0.0*; LS90%: 0.8" xr:uid="{8F643F97-247D-46B9-866C-48CB93F4E483}"/>
    <hyperlink ref="J44" tooltip="CV%: 5.5; ERROR: 1.4; LI90%: 22.2; LS90%: 26.7" xr:uid="{915B18BD-D1CF-410B-8E48-76BAD159025A}"/>
    <hyperlink ref="J45" tooltip="CV%: 7.8; ERROR: 1.3; LI90%: 14.1; LS90%: 18.3" xr:uid="{9E4E41EC-0AFF-438B-85CF-299F2CAA7AD1}"/>
    <hyperlink ref="J46" tooltip="CV%: 7.9; ERROR: 1.6; LI90%: 17.5; LS90%: 22.7" xr:uid="{58BC7B41-183D-4C60-9D3B-2E19FD6E16A7}"/>
    <hyperlink ref="J47" tooltip="CV%: 4.0; ERROR: 2.1; LI90%: 49.1; LS90%: 56.1" xr:uid="{D41960F8-79D3-4047-8EB8-031977CA759D}"/>
    <hyperlink ref="J48" tooltip="CV%: 3.2; ERROR: 1.9; LI90%: 57.9; LS90%: 64.3" xr:uid="{5FF24CA5-E2CF-43BC-B487-C94CE74B031A}"/>
    <hyperlink ref="J49" tooltip="CV%: 10.1; ERROR: 1.0; LI90%: 8.6; LS90%: 12.0" xr:uid="{68D81BBD-C076-4EF1-AF7C-75124FF9EBC0}"/>
    <hyperlink ref="J50" tooltip="CV%: 8.1; ERROR: 1.7; LI90%: 18.6; LS90%: 24.4" xr:uid="{4DDDB02D-D89B-431A-9B9C-3A5CD73EBE2C}"/>
    <hyperlink ref="J51" tooltip="CV%: 6.3; ERROR: 1.5; LI90%: 21.5; LS90%: 26.4" xr:uid="{3045394F-08A9-4509-82F7-350B7C115DCF}"/>
    <hyperlink ref="J52" tooltip="CV%: 8.4; ERROR: 0.9; LI90%: 9.0; LS90%: 11.8" xr:uid="{D28B0C8E-5F0F-4A4A-8655-6FF3C1ADA05A}"/>
    <hyperlink ref="J53" tooltip="CV%: 5.5; ERROR: 1.7; LI90%: 27.2; LS90%: 32.7" xr:uid="{2513779A-6C48-46D4-976D-3B907E04BAB5}"/>
    <hyperlink ref="J54" tooltip="CV%: 5.8; ERROR: 1.3; LI90%: 20.9; LS90%: 25.3" xr:uid="{8B90A0C6-2730-44BB-BA98-964A0B3D80C3}"/>
    <hyperlink ref="J55" tooltip="CV%: 40.6; ERROR: 0.2; LI90%: 0.2; LS90%: 0.9" xr:uid="{66D23355-DD49-4962-8522-28BCA3BE95FB}"/>
    <hyperlink ref="J56" tooltip="CV%: 43.2; ERROR: 0.3; LI90%: 0.2; LS90%: 1.0" xr:uid="{61969650-9B69-4A8C-AA0D-8081F9000D20}"/>
    <hyperlink ref="J57" tooltip="CV%: 86.9; ERROR: 0.3; LI90%: 0.0*; LS90%: 0.7" xr:uid="{A4C76274-A97A-4B4A-AF53-B94172702E8D}"/>
    <hyperlink ref="J60" tooltip="CV%: 7.9; ERROR: 1.6; LI90%: 17.5; LS90%: 22.7" xr:uid="{63D8A9BD-2F52-4EC0-B5EE-95427592CF81}"/>
    <hyperlink ref="J61" tooltip="CV%: 7.5; ERROR: 1.7; LI90%: 19.6; LS90%: 25.2" xr:uid="{0E2D16C5-D41C-481C-952A-4DDB4BD08186}"/>
    <hyperlink ref="J62" tooltip="CV%: 7.9; ERROR: 1.5; LI90%: 16.4; LS90%: 21.3" xr:uid="{BE67C5E4-AE80-4C56-9A17-D9C3D7C00226}"/>
    <hyperlink ref="J63" tooltip="CV%: 3.2; ERROR: 1.8; LI90%: 51.9; LS90%: 57.7" xr:uid="{E6BF0CB1-5C16-43EA-BC05-B336CD482BAA}"/>
    <hyperlink ref="J64" tooltip="CV%: 5.1; ERROR: 2.2; LI90%: 39.5; LS90%: 46.7" xr:uid="{4FFB6A58-A92D-4825-B82C-5379B7B862F0}"/>
    <hyperlink ref="J65" tooltip="CV%: 8.9; ERROR: 1.1; LI90%: 10.4; LS90%: 14.0" xr:uid="{946A85DD-0C0B-4F90-B11B-97F24C25253C}"/>
    <hyperlink ref="J66" tooltip="CV%: 5.8; ERROR: 2.4; LI90%: 37.7; LS90%: 45.7" xr:uid="{A12C76D2-353D-4BB2-BFCE-2CBF041B678D}"/>
    <hyperlink ref="J67" tooltip="CV%: 6.3; ERROR: 1.3; LI90%: 18.4; LS90%: 22.7" xr:uid="{550FCEA4-9A77-4097-9131-00E463AB5E72}"/>
    <hyperlink ref="J68" tooltip="CV%: 8.8; ERROR: 1.3; LI90%: 12.4; LS90%: 16.6" xr:uid="{800D1D6E-37BC-4C88-9B86-C91AEEED9B09}"/>
    <hyperlink ref="J69" tooltip="CV%: 5.5; ERROR: 1.7; LI90%: 28.6; LS90%: 34.3" xr:uid="{B8F369E8-07FC-4393-B4FE-DD7BB93C38BF}"/>
    <hyperlink ref="J70" tooltip="CV%: 9.0; ERROR: 1.4; LI90%: 12.8; LS90%: 17.3" xr:uid="{0C2BD333-D286-4F56-9552-61F2BB5FA101}"/>
    <hyperlink ref="J71" tooltip="CV%: 51.4; ERROR: 0.3; LI90%: 0.1; LS90%: 0.9" xr:uid="{2F5E87B5-D8CD-48E5-8A03-30720182CE62}"/>
    <hyperlink ref="J72" tooltip="CV%: 50.3; ERROR: 0.2; LI90%: 0.1; LS90%: 0.9" xr:uid="{DB8F973E-D40D-4793-A12F-1B3FF4CFA0BA}"/>
    <hyperlink ref="J73" tooltip="CV%: 100.2; ERROR: 0.1; LI90%: 0.0*; LS90%: 0.2" xr:uid="{85234126-0BF7-43A7-A409-BB77962DAA4C}"/>
    <hyperlink ref="J76" tooltip="CV%: 5.5; ERROR: 1.4; LI90%: 23.7; LS90%: 28.5" xr:uid="{30554319-948F-4DB1-93D9-77F18EBBA945}"/>
    <hyperlink ref="J77" tooltip="CV%: 5.0; ERROR: 1.7; LI90%: 31.8; LS90%: 37.5" xr:uid="{618D64A3-0E3D-485C-AD2D-754BCD86FAC1}"/>
    <hyperlink ref="J78" tooltip="CV%: 8.4; ERROR: 1.5; LI90%: 15.2; LS90%: 20.1" xr:uid="{27C8FD5B-647F-406A-A25D-FB03D6C8976A}"/>
    <hyperlink ref="J79" tooltip="CV%: 4.2; ERROR: 2.1; LI90%: 46.2; LS90%: 53.0" xr:uid="{2C85ED61-0BAA-49CF-9D50-74F4549FC3CC}"/>
    <hyperlink ref="J80" tooltip="CV%: 3.8; ERROR: 1.8; LI90%: 45.6; LS90%: 51.6" xr:uid="{BB03D4D6-E1C4-4E21-AA36-D26E8E01A3DA}"/>
    <hyperlink ref="J81" tooltip="CV%: 16.8; ERROR: 0.8; LI90%: 3.3; LS90%: 5.8" xr:uid="{078A68F9-23C1-4603-B8FD-3E03A64851C7}"/>
    <hyperlink ref="J82" tooltip="CV%: 8.1; ERROR: 1.8; LI90%: 19.2; LS90%: 25.1" xr:uid="{9F84939B-D885-4284-8EF6-FEDB6B8D530A}"/>
    <hyperlink ref="J83" tooltip="CV%: 6.6; ERROR: 1.4; LI90%: 18.9; LS90%: 23.4" xr:uid="{12032469-1FDB-425C-BDC8-2D3EFBA622E0}"/>
    <hyperlink ref="J84" tooltip="CV%: 10.0; ERROR: 1.3; LI90%: 11.1; LS90%: 15.4" xr:uid="{19CDFAAC-8B0C-45C3-AB86-B2104FB5CCD6}"/>
    <hyperlink ref="J85" tooltip="CV%: 4.9; ERROR: 1.8; LI90%: 33.4; LS90%: 39.3" xr:uid="{29343E3E-39E7-4A16-85D3-C7E49211BE41}"/>
    <hyperlink ref="J86" tooltip="CV%: 6.0; ERROR: 1.4; LI90%: 20.6; LS90%: 25.1" xr:uid="{8B594215-B594-454C-BA94-AC2D0B5E0519}"/>
    <hyperlink ref="J87" tooltip="CV%: 82.2; ERROR: 0.2; LI90%: 0.0*; LS90%: 0.5" xr:uid="{4326D14C-64E1-4F95-8B95-A757459BC3CF}"/>
    <hyperlink ref="J88" tooltip="CV%: 52.8; ERROR: 0.2; LI90%: 0.0; LS90%: 0.6" xr:uid="{98A62AE5-D54A-489D-8095-F0A22B0BB7AF}"/>
    <hyperlink ref="J89" tooltip="CV%: NA; ERROR: NA; LI90%: NA; LS90%: NA" display="0.0*" xr:uid="{4225FCFF-022E-4EDC-AEE5-E803FE2E3D35}"/>
    <hyperlink ref="J92" tooltip="CV%: 5.7; ERROR: 1.4; LI90%: 22.4; LS90%: 27.0" xr:uid="{EB034130-76EA-4880-BC4E-DDAFC25169C2}"/>
    <hyperlink ref="J93" tooltip="CV%: 5.4; ERROR: 1.5; LI90%: 25.3; LS90%: 30.2" xr:uid="{AF375935-E0A2-4574-BE48-CDAED0DE7914}"/>
    <hyperlink ref="J94" tooltip="CV%: 6.7; ERROR: 1.1; LI90%: 15.2; LS90%: 19.0" xr:uid="{BCC59ED9-C173-4E50-AFAB-BF7EE702FD0D}"/>
    <hyperlink ref="J95" tooltip="CV%: 3.0; ERROR: 1.4; LI90%: 45.8; LS90%: 50.5" xr:uid="{BFB9EF5A-3DE7-4467-913A-957B8E0E31FA}"/>
    <hyperlink ref="J96" tooltip="CV%: 3.2; ERROR: 1.7; LI90%: 50.7; LS90%: 56.2" xr:uid="{CC003214-2B29-4BBB-AF7E-2891F5FF948A}"/>
    <hyperlink ref="J97" tooltip="CV%: 15.1; ERROR: 0.7; LI90%: 3.4; LS90%: 5.7" xr:uid="{CEAD4E9E-E919-4A81-B522-B9FF8468CF05}"/>
    <hyperlink ref="J98" tooltip="CV%: 6.0; ERROR: 1.7; LI90%: 24.8; LS90%: 30.2" xr:uid="{DDF5F26C-654B-4E42-B3F7-A3CBB76D36B1}"/>
    <hyperlink ref="J99" tooltip="CV%: 5.1; ERROR: 1.2; LI90%: 22.2; LS90%: 26.2" xr:uid="{DFE40C73-BB5A-4161-A7DA-6689A011C79A}"/>
    <hyperlink ref="J100" tooltip="CV%: 7.1; ERROR: 1.1; LI90%: 13.5; LS90%: 17.1" xr:uid="{812ED2A1-EF36-4C78-AE78-D73F05E2B01C}"/>
    <hyperlink ref="J101" tooltip="CV%: 4.8; ERROR: 1.4; LI90%: 27.4; LS90%: 32.1" xr:uid="{862C3764-D61F-4E14-B214-FC4C53B97849}"/>
    <hyperlink ref="J102" tooltip="CV%: 6.2; ERROR: 1.3; LI90%: 18.4; LS90%: 22.5" xr:uid="{9C5FCAF7-E968-48C3-B54A-C0F52305852C}"/>
    <hyperlink ref="J103" tooltip="CV%: 45.0; ERROR: 0.2; LI90%: 0.1; LS90%: 0.6" xr:uid="{E02A9D83-F102-4E29-B282-1D8306A65A79}"/>
    <hyperlink ref="J104" tooltip="CV%: 34.5; ERROR: 0.3; LI90%: 0.4; LS90%: 1.5" xr:uid="{A0C17902-141D-431E-A34A-AE9FD34104FB}"/>
    <hyperlink ref="J105" tooltip="CV%: NA; ERROR: NA; LI90%: NA; LS90%: NA" display="0.0*" xr:uid="{4B97325B-871F-4373-B2C1-E67376FB1CAB}"/>
    <hyperlink ref="J108" tooltip="CV%: 6.1; ERROR: 1.4; LI90%: 20.6; LS90%: 25.2" xr:uid="{6EED1FE9-C7C1-4781-AB80-4E71BC47351B}"/>
    <hyperlink ref="J109" tooltip="CV%: 5.8; ERROR: 1.4; LI90%: 21.0; LS90%: 25.4" xr:uid="{A0101D1A-A472-43C5-B524-470A63184B32}"/>
    <hyperlink ref="J110" tooltip="CV%: 6.3; ERROR: 1.4; LI90%: 20.3; LS90%: 25.0" xr:uid="{CE2AA6B6-D444-480E-9179-1590A26E3612}"/>
    <hyperlink ref="J111" tooltip="CV%: 3.7; ERROR: 1.6; LI90%: 40.9; LS90%: 46.2" xr:uid="{87D663D5-F54A-4B55-9A2F-EFA0FBF6A02F}"/>
    <hyperlink ref="J112" tooltip="CV%: 2.3; ERROR: 1.4; LI90%: 61.1; LS90%: 65.8" xr:uid="{CCEE53BB-99D2-411F-AAF2-58500D908E38}"/>
    <hyperlink ref="J113" tooltip="CV%: 9.4; ERROR: 1.0; LI90%: 8.7; LS90%: 11.9" xr:uid="{5DB6568C-E232-4072-8876-91931E1BB59E}"/>
    <hyperlink ref="J114" tooltip="CV%: 7.6; ERROR: 1.0; LI90%: 11.4; LS90%: 14.7" xr:uid="{0965B04A-A97F-413B-8B5A-4D4040F99848}"/>
    <hyperlink ref="J115" tooltip="CV%: 5.2; ERROR: 1.3; LI90%: 22.9; LS90%: 27.2" xr:uid="{0F126B88-2EBF-4602-A69A-B1B9D0A3A886}"/>
    <hyperlink ref="J116" tooltip="CV%: 7.5; ERROR: 1.0; LI90%: 12.0; LS90%: 15.3" xr:uid="{F099356C-DC7D-4602-A23A-A908B96FD647}"/>
    <hyperlink ref="J117" tooltip="CV%: 4.3; ERROR: 1.4; LI90%: 30.3; LS90%: 34.9" xr:uid="{B6A69534-C3B9-415B-A217-45BBBBD8E20F}"/>
    <hyperlink ref="J118" tooltip="CV%: 6.1; ERROR: 1.3; LI90%: 19.5; LS90%: 23.8" xr:uid="{5881F683-8E1E-4F8B-8D66-AA039F4A2078}"/>
    <hyperlink ref="J119" tooltip="CV%: 42.6; ERROR: 0.2; LI90%: 0.1; LS90%: 0.8" xr:uid="{0897C9B9-022E-47D6-9342-6AC0CFB2F0B1}"/>
    <hyperlink ref="J120" tooltip="CV%: 25.7; ERROR: 0.3; LI90%: 0.6; LS90%: 1.4" xr:uid="{EB858524-089B-4FF9-A9A5-114E5268F1E5}"/>
    <hyperlink ref="J121" tooltip="CV%: 71.4; ERROR: 0.1; LI90%: 0.0*; LS90%: 0.2" xr:uid="{6E40D438-888A-40C7-BB07-9CAB23381A77}"/>
    <hyperlink ref="J124" tooltip="CV%: 3.7; ERROR: 1.6; LI90%: 40.9; LS90%: 46.2" xr:uid="{E4895ECC-0449-42E0-BE07-962A6E4003B2}"/>
    <hyperlink ref="J125" tooltip="CV%: 4.3; ERROR: 1.4; LI90%: 31.1; LS90%: 35.7" xr:uid="{2A0CE940-8D1F-4C69-B6BC-EF9A6AAC2320}"/>
    <hyperlink ref="J126" tooltip="CV%: 7.8; ERROR: 1.1; LI90%: 12.1; LS90%: 15.6" xr:uid="{14606C18-DFDB-459F-A3BE-C6AC155C4D3D}"/>
    <hyperlink ref="J127" tooltip="CV%: 3.4; ERROR: 1.7; LI90%: 46.7; LS90%: 52.2" xr:uid="{AD4D801E-A7DD-43D9-B89B-F56C22647D49}"/>
    <hyperlink ref="J128" tooltip="CV%: 4.8; ERROR: 1.8; LI90%: 35.2; LS90%: 41.3" xr:uid="{C7CCAE7A-AF5F-4168-A3A4-7381592F4725}"/>
    <hyperlink ref="J129" tooltip="CV%: 11.1; ERROR: 0.7; LI90%: 5.1; LS90%: 7.4" xr:uid="{A19DD0A9-D988-417D-A0F2-A3E39B6748AA}"/>
    <hyperlink ref="J130" tooltip="CV%: 7.9; ERROR: 1.9; LI90%: 20.7; LS90%: 26.8" xr:uid="{87F08907-E498-478A-B4B0-5712B67218E2}"/>
    <hyperlink ref="J131" tooltip="CV%: 6.5; ERROR: 1.0; LI90%: 13.6; LS90%: 16.8" xr:uid="{955C6146-D891-4704-8EA3-5A62F75E6716}"/>
    <hyperlink ref="J132" tooltip="CV%: 7.1; ERROR: 1.2; LI90%: 14.5; LS90%: 18.3" xr:uid="{70CC23D7-CFF9-49FE-BA86-E692E53C7D31}"/>
    <hyperlink ref="J133" tooltip="CV%: 4.7; ERROR: 1.9; LI90%: 37.9; LS90%: 44.2" xr:uid="{684E9232-F47E-4216-8B22-6BE0F36DC56B}"/>
    <hyperlink ref="J134" tooltip="CV%: 8.2; ERROR: 0.8; LI90%: 8.4; LS90%: 11.1" xr:uid="{98D09BA6-0914-480D-8C3D-0D12CD147CB0}"/>
    <hyperlink ref="J135" tooltip="CV%: 46.8; ERROR: 0.1; LI90%: 0.1; LS90%: 0.5" xr:uid="{D888619E-3F74-4609-BAA3-47A848D59D88}"/>
    <hyperlink ref="J136" tooltip="CV%: 34.8; ERROR: 0.3; LI90%: 0.4; LS90%: 1.6" xr:uid="{716AA3E1-5F3C-4C19-89AF-B31FF1C35C56}"/>
    <hyperlink ref="J137" tooltip="CV%: 100.3; ERROR: 0.0; LI90%: 0.0*; LS90%: 0.1" xr:uid="{D073FFD0-69E2-4C4E-A5C5-192BD9D89A00}"/>
    <hyperlink ref="J140" tooltip="CV%: 5.2; ERROR: 1.4; LI90%: 24.3; LS90%: 28.9" xr:uid="{90CEB34B-69CD-40CB-AFEF-5034945CA520}"/>
    <hyperlink ref="J141" tooltip="CV%: 5.1; ERROR: 1.4; LI90%: 24.8; LS90%: 29.3" xr:uid="{B127D86A-9137-4CEA-8679-26EE26D4F48A}"/>
    <hyperlink ref="J142" tooltip="CV%: 5.7; ERROR: 1.1; LI90%: 16.6; LS90%: 20.1" xr:uid="{389C215D-3122-4663-8A2E-7AA818921672}"/>
    <hyperlink ref="J143" tooltip="CV%: 2.6; ERROR: 1.4; LI90%: 51.2; LS90%: 55.8" xr:uid="{FB769B7D-D7C2-4ED3-AAEB-2F6022887DA1}"/>
    <hyperlink ref="J144" tooltip="CV%: 2.7; ERROR: 1.5; LI90%: 52.9; LS90%: 57.8" xr:uid="{6E5FEDE5-84BC-43CC-9680-0E4CD8006F2B}"/>
    <hyperlink ref="J145" tooltip="CV%: 13.0; ERROR: 0.5; LI90%: 3.0; LS90%: 4.6" xr:uid="{66DC673E-4E80-4EFA-B4DB-4272BF61661A}"/>
    <hyperlink ref="J146" tooltip="CV%: 6.6; ERROR: 1.3; LI90%: 17.5; LS90%: 21.7" xr:uid="{95EAB252-C6E0-4B4A-B234-50339D850E68}"/>
    <hyperlink ref="J147" tooltip="CV%: 5.3; ERROR: 1.1; LI90%: 19.7; LS90%: 23.5" xr:uid="{EAEC8E17-3512-4EEE-B5A1-BC32EBFA4A1E}"/>
    <hyperlink ref="J148" tooltip="CV%: 7.0; ERROR: 1.0; LI90%: 13.1; LS90%: 16.6" xr:uid="{9BB4BA3C-9D10-45CF-8306-E9BF06A8A6D3}"/>
    <hyperlink ref="J149" tooltip="CV%: 4.3; ERROR: 1.5; LI90%: 31.8; LS90%: 36.6" xr:uid="{6271A1BF-A6AA-477A-8844-AA84BE61829F}"/>
    <hyperlink ref="J150" tooltip="CV%: 5.7; ERROR: 1.0; LI90%: 16.1; LS90%: 19.5" xr:uid="{DB689124-7858-43CB-926F-1BCC5BB17264}"/>
    <hyperlink ref="J151" tooltip="CV%: 37.8; ERROR: 0.2; LI90%: 0.2; LS90%: 0.7" xr:uid="{6514FA0C-3385-4CC4-AE70-D245E338EDD9}"/>
    <hyperlink ref="J152" tooltip="CV%: 29.6; ERROR: 0.3; LI90%: 0.4; LS90%: 1.3" xr:uid="{863D810D-4E60-43D1-A40B-09F86E56F1B4}"/>
    <hyperlink ref="J153" tooltip="CV%: 99.9; ERROR: 0.0; LI90%: 0.0*; LS90%: 0.1" xr:uid="{1FDD49D4-785E-4DE8-92FD-F183AEEB5BF2}"/>
    <hyperlink ref="J156" tooltip="CV%: 5.4; ERROR: 1.0; LI90%: 17.8; LS90%: 21.3" xr:uid="{CD717894-7D36-429C-B34F-0E21C8D20E88}"/>
    <hyperlink ref="J157" tooltip="CV%: 4.2; ERROR: 1.1; LI90%: 24.4; LS90%: 28.1" xr:uid="{11F90C83-DBD8-43BB-89F0-F8AF48A1EE95}"/>
    <hyperlink ref="J158" tooltip="CV%: 5.7; ERROR: 1.0; LI90%: 15.1; LS90%: 18.2" xr:uid="{6C052E4B-3D00-45BB-A48E-D5DE3896161F}"/>
    <hyperlink ref="J159" tooltip="CV%: 2.9; ERROR: 1.3; LI90%: 43.0; LS90%: 47.4" xr:uid="{9517F04E-0042-4737-B90A-061CD3CB4E43}"/>
    <hyperlink ref="J160" tooltip="CV%: 2.1; ERROR: 1.3; LI90%: 61.5; LS90%: 65.8" xr:uid="{A833783A-DBDC-4E86-9889-2496CFAFA40F}"/>
    <hyperlink ref="J161" tooltip="CV%: 10.9; ERROR: 0.6; LI90%: 4.8; LS90%: 6.8" xr:uid="{1ECA8E30-4F80-43D3-B981-081584E9DA38}"/>
    <hyperlink ref="J162" tooltip="CV%: 3.6; ERROR: 1.3; LI90%: 34.5; LS90%: 38.9" xr:uid="{D9BBDF19-7EEF-492C-978D-3498AAE2EB56}"/>
    <hyperlink ref="J163" tooltip="CV%: 4.9; ERROR: 1.0; LI90%: 19.1; LS90%: 22.5" xr:uid="{F26F2269-4E1F-4E16-8DD5-33589D1F16FE}"/>
    <hyperlink ref="J164" tooltip="CV%: 6.8; ERROR: 0.8; LI90%: 11.0; LS90%: 13.8" xr:uid="{7EF5DDEF-F64A-469B-AFEA-C784FC3706BE}"/>
    <hyperlink ref="J165" tooltip="CV%: 4.4; ERROR: 1.1; LI90%: 23.2; LS90%: 26.8" xr:uid="{2F821295-E6A5-4E88-A107-E0ED9183430A}"/>
    <hyperlink ref="J166" tooltip="CV%: 4.8; ERROR: 1.1; LI90%: 21.9; LS90%: 25.6" xr:uid="{F04B626A-365A-404F-882E-A04E3D978BCB}"/>
    <hyperlink ref="J167" tooltip="CV%: 32.9; ERROR: 0.2; LI90%: 0.2; LS90%: 0.7" xr:uid="{1CEE4714-823D-40FB-82E1-BEDE76791520}"/>
    <hyperlink ref="J168" tooltip="CV%: 45.7; ERROR: 0.1; LI90%: 0.1; LS90%: 0.5" xr:uid="{D0770577-A062-45B6-A085-367C99F35C30}"/>
    <hyperlink ref="J169" tooltip="CV%: 100.1; ERROR: 0.0; LI90%: 0.0*; LS90%: 0.1" xr:uid="{22B76CD3-04B4-41F0-8D7C-18D06D897391}"/>
    <hyperlink ref="J172" tooltip="CV%: 3.8; ERROR: 1.3; LI90%: 32.7; LS90%: 37.1" xr:uid="{87DEC165-1C68-49DC-B524-6BAB1BDD0759}"/>
    <hyperlink ref="J173" tooltip="CV%: 3.7; ERROR: 1.3; LI90%: 34.5; LS90%: 38.9" xr:uid="{C37EB177-70FA-4032-B00E-8A3CA2EC945E}"/>
    <hyperlink ref="J174" tooltip="CV%: 6.3; ERROR: 1.0; LI90%: 14.6; LS90%: 18.0" xr:uid="{5FFDBAC2-E186-41C6-A1AB-8605086311DA}"/>
    <hyperlink ref="J175" tooltip="CV%: 3.3; ERROR: 1.5; LI90%: 43.9; LS90%: 49.0" xr:uid="{3EBCEBE3-3E0F-4915-9F00-76D57E59BB01}"/>
    <hyperlink ref="J176" tooltip="CV%: 3.3; ERROR: 1.5; LI90%: 42.4; LS90%: 47.3" xr:uid="{E954B562-C639-40AF-ADB0-23F1413CF7A5}"/>
    <hyperlink ref="J177" tooltip="CV%: 13.2; ERROR: 0.6; LI90%: 3.4; LS90%: 5.3" xr:uid="{D1A56872-1B08-4F02-B8ED-33C8AC07B70E}"/>
    <hyperlink ref="J178" tooltip="CV%: 5.4; ERROR: 1.5; LI90%: 25.8; LS90%: 30.9" xr:uid="{BE386DF9-FCFC-4BE5-A130-8B5CB3D08B55}"/>
    <hyperlink ref="J179" tooltip="CV%: 6.0; ERROR: 1.2; LI90%: 18.0; LS90%: 22.0" xr:uid="{D714800A-DE78-49BA-954F-A647848E8682}"/>
    <hyperlink ref="J180" tooltip="CV%: 7.7; ERROR: 1.0; LI90%: 10.9; LS90%: 14.0" xr:uid="{867636F0-BF09-4BA6-99F7-D831BAC512B8}"/>
    <hyperlink ref="J181" tooltip="CV%: 4.0; ERROR: 1.4; LI90%: 33.7; LS90%: 38.5" xr:uid="{28A05101-7FD9-43FF-A1F2-D6A215AB734B}"/>
    <hyperlink ref="J182" tooltip="CV%: 6.9; ERROR: 1.0; LI90%: 12.8; LS90%: 16.2" xr:uid="{22920364-259B-4EE1-860F-8D9AB659C5A2}"/>
    <hyperlink ref="J183" tooltip="CV%: 36.3; ERROR: 0.1; LI90%: 0.2; LS90%: 0.6" xr:uid="{1E2CDF2A-62DC-4BBE-AE7C-E864A861BD08}"/>
    <hyperlink ref="J184" tooltip="CV%: 36.9; ERROR: 0.2; LI90%: 0.2; LS90%: 0.8" xr:uid="{285A796F-104D-450E-B68F-0F5CF747EE4B}"/>
    <hyperlink ref="J185" tooltip="CV%: 100.2; ERROR: 0.0; LI90%: 0.0*; LS90%: 0.1" xr:uid="{2A66F20F-1126-40DF-8F55-2DCBD9F821DC}"/>
    <hyperlink ref="J188" tooltip="CV%: 4.7; ERROR: 1.2; LI90%: 23.9; LS90%: 27.8" xr:uid="{077B12C4-04D2-49F8-A044-0F87A2DBA31A}"/>
    <hyperlink ref="J189" tooltip="CV%: 5.2; ERROR: 1.3; LI90%: 23.3; LS90%: 27.7" xr:uid="{64517857-4E5F-4246-B2FE-C81FA1A345D5}"/>
    <hyperlink ref="J190" tooltip="CV%: 5.9; ERROR: 1.4; LI90%: 21.7; LS90%: 26.4" xr:uid="{1A2BF151-CB26-4B6A-B209-287F7B296ED5}"/>
    <hyperlink ref="J191" tooltip="CV%: 3.6; ERROR: 1.6; LI90%: 42.9; LS90%: 48.3" xr:uid="{2D820375-CC6F-4864-9063-13D92A67E646}"/>
    <hyperlink ref="J192" tooltip="CV%: 2.1; ERROR: 1.4; LI90%: 61.7; LS90%: 66.2" xr:uid="{DD310CEC-B87F-4F86-8301-6B50E6795ADC}"/>
    <hyperlink ref="J193" tooltip="CV%: 18.3; ERROR: 0.8; LI90%: 2.9; LS90%: 5.5" xr:uid="{0BAD7F85-4BA9-463E-8E71-3C7342A23799}"/>
    <hyperlink ref="J194" tooltip="CV%: 7.4; ERROR: 1.7; LI90%: 19.7; LS90%: 25.1" xr:uid="{1276E9DB-D767-492C-87C0-9A18143EDAD0}"/>
    <hyperlink ref="J195" tooltip="CV%: 5.9; ERROR: 1.1; LI90%: 17.2; LS90%: 20.9" xr:uid="{F00B04A4-D0D5-491A-A693-547DC9FF68E7}"/>
    <hyperlink ref="J196" tooltip="CV%: 8.5; ERROR: 1.2; LI90%: 12.4; LS90%: 16.4" xr:uid="{0E33A81A-2CBC-48BC-9BC6-FD50AB83CB3F}"/>
    <hyperlink ref="J197" tooltip="CV%: 5.2; ERROR: 1.4; LI90%: 25.0; LS90%: 29.6" xr:uid="{BAE2DA5E-E6E7-47A3-8043-770BDEB3C96B}"/>
    <hyperlink ref="J198" tooltip="CV%: 6.5; ERROR: 1.4; LI90%: 19.1; LS90%: 23.7" xr:uid="{1E2F9AE0-FEE3-47CF-A282-D3683B559090}"/>
    <hyperlink ref="J199" tooltip="CV%: 41.9; ERROR: 0.3; LI90%: 0.2; LS90%: 1.0" xr:uid="{64C5F0DC-BD65-4069-92F4-B726D47A93B6}"/>
    <hyperlink ref="J200" tooltip="CV%: 30.5; ERROR: 0.3; LI90%: 0.5; LS90%: 1.4" xr:uid="{E6126493-7F37-430B-BF51-C5FBA124DAF7}"/>
    <hyperlink ref="J201" tooltip="CV%: 71.3; ERROR: 0.1; LI90%: 0.0*; LS90%: 0.3" xr:uid="{FA7722A6-4B76-497C-9BCD-705626CD075E}"/>
    <hyperlink ref="J204" tooltip="CV%: 4.1; ERROR: 1.7; LI90%: 39.2; LS90%: 44.8" xr:uid="{3822BF89-0ABD-4FC0-907F-8149C7F5F3B3}"/>
    <hyperlink ref="J205" tooltip="CV%: 4.5; ERROR: 1.5; LI90%: 31.1; LS90%: 36.1" xr:uid="{D21E61FB-0A84-42DE-9EC7-124944CFD38F}"/>
    <hyperlink ref="J206" tooltip="CV%: 11.3; ERROR: 0.9; LI90%: 6.7; LS90%: 9.8" xr:uid="{8E558560-502C-419C-9CC3-FE3AE0D8F2AD}"/>
    <hyperlink ref="J207" tooltip="CV%: 3.2; ERROR: 1.6; LI90%: 46.6; LS90%: 51.9" xr:uid="{56F2A092-9081-47B9-B487-9A8D1956D845}"/>
    <hyperlink ref="J208" tooltip="CV%: 4.7; ERROR: 2.0; LI90%: 38.7; LS90%: 45.2" xr:uid="{75DCE787-B157-4E0A-85A4-8EB5BA251741}"/>
    <hyperlink ref="J209" tooltip="CV%: 9.4; ERROR: 0.9; LI90%: 8.4; LS90%: 11.4" xr:uid="{50A99A33-2F90-4647-B46A-9030AB0F6CD4}"/>
    <hyperlink ref="J210" tooltip="CV%: 6.2; ERROR: 2.0; LI90%: 29.1; LS90%: 35.8" xr:uid="{C9C57342-4F2E-441B-BAF3-DC78EA961E45}"/>
    <hyperlink ref="J211" tooltip="CV%: 7.6; ERROR: 1.1; LI90%: 12.3; LS90%: 15.9" xr:uid="{C16B548E-D116-4C61-928A-D666A1ABD9AE}"/>
    <hyperlink ref="J212" tooltip="CV%: 8.0; ERROR: 1.3; LI90%: 14.2; LS90%: 18.6" xr:uid="{9CB4F031-4A6D-457C-B551-2CB83E3CCDCF}"/>
    <hyperlink ref="J213" tooltip="CV%: 4.1; ERROR: 1.6; LI90%: 36.9; LS90%: 42.2" xr:uid="{A163F17E-D3E5-4663-B224-14228867CD6A}"/>
    <hyperlink ref="J214" tooltip="CV%: 10.7; ERROR: 0.9; LI90%: 7.1; LS90%: 10.1" xr:uid="{7E9AFC31-CE20-4762-B57F-8DBFA238E355}"/>
    <hyperlink ref="J215" tooltip="CV%: 40.0; ERROR: 0.2; LI90%: 0.1; LS90%: 0.7" xr:uid="{D0947778-5647-49CE-9A44-2B5AA06B31AD}"/>
    <hyperlink ref="J216" tooltip="CV%: 48.5; ERROR: 0.3; LI90%: 0.1; LS90%: 1.0" xr:uid="{029979E4-9E76-44E8-9CB5-150922CE28F2}"/>
    <hyperlink ref="J217" tooltip="CV%: 74.1; ERROR: 0.2; LI90%: 0.0*; LS90%: 0.5" xr:uid="{C4C69600-D030-42F0-85A8-7088611F1754}"/>
    <hyperlink ref="J220" tooltip="CV%: 5.2; ERROR: 1.6; LI90%: 27.7; LS90%: 32.9" xr:uid="{8FBED0D8-7DC1-4077-B4BD-38B4C11EB142}"/>
    <hyperlink ref="J221" tooltip="CV%: 3.7; ERROR: 1.3; LI90%: 32.3; LS90%: 36.5" xr:uid="{24E9E9EC-733C-4677-AF09-DC36F4077EDB}"/>
    <hyperlink ref="J222" tooltip="CV%: 7.6; ERROR: 0.9; LI90%: 10.8; LS90%: 13.8" xr:uid="{969AA2F1-168E-4377-904E-8443B397F513}"/>
    <hyperlink ref="J223" tooltip="CV%: 3.5; ERROR: 1.7; LI90%: 45.4; LS90%: 50.9" xr:uid="{4CFC25BB-5B04-48F9-829A-18D113CD8978}"/>
    <hyperlink ref="J224" tooltip="CV%: 3.3; ERROR: 1.7; LI90%: 50.7; LS90%: 56.4" xr:uid="{5A7B3B9C-58BC-49A4-B934-FA6DF018EF86}"/>
    <hyperlink ref="J225" tooltip="CV%: 15.1; ERROR: 0.5; LI90%: 2.6; LS90%: 4.3" xr:uid="{CDE66884-348C-4201-A06E-5B46F7F8E96E}"/>
    <hyperlink ref="J226" tooltip="CV%: 6.8; ERROR: 2.2; LI90%: 28.6; LS90%: 35.8" xr:uid="{B51C79F9-A4B0-4317-9EE0-53F488DDEB5E}"/>
    <hyperlink ref="J227" tooltip="CV%: 7.5; ERROR: 1.3; LI90%: 15.3; LS90%: 19.6" xr:uid="{7A4603A2-7F25-4539-AA48-C3E997BCD56A}"/>
    <hyperlink ref="J228" tooltip="CV%: 8.6; ERROR: 1.2; LI90%: 11.8; LS90%: 15.7" xr:uid="{F0D08286-0167-4F47-84E3-DBEB3E7E176A}"/>
    <hyperlink ref="J229" tooltip="CV%: 4.8; ERROR: 1.6; LI90%: 30.0; LS90%: 35.1" xr:uid="{1ABABD6B-B233-4706-A51F-0E311B270C1C}"/>
    <hyperlink ref="J230" tooltip="CV%: 7.2; ERROR: 1.2; LI90%: 15.0; LS90%: 19.1" xr:uid="{37D0D086-40D5-4E54-A431-3D2A8A29FF73}"/>
    <hyperlink ref="J231" tooltip="CV%: 74.9; ERROR: 0.1; LI90%: 0.0*; LS90%: 0.2" xr:uid="{C03E7ABE-A1B6-4572-B536-9E8616BF3BE9}"/>
    <hyperlink ref="J232" tooltip="CV%: 49.4; ERROR: 0.2; LI90%: 0.1; LS90%: 0.7" xr:uid="{21A77965-3F97-4F53-BCF4-DA46A1952BBB}"/>
    <hyperlink ref="J233" tooltip="CV%: NA; ERROR: NA; LI90%: NA; LS90%: NA" display="0.0*" xr:uid="{72E65E0A-284A-42AE-98F1-5EAF2D906D42}"/>
    <hyperlink ref="J236" tooltip="CV%: 5.6; ERROR: 1.4; LI90%: 23.0; LS90%: 27.7" xr:uid="{D49801A8-FDFB-4997-9CC6-12E8539C1A69}"/>
    <hyperlink ref="J237" tooltip="CV%: 5.2; ERROR: 1.2; LI90%: 21.9; LS90%: 26.0" xr:uid="{F8158177-174A-4145-985C-4AD92EA27848}"/>
    <hyperlink ref="J238" tooltip="CV%: 6.3; ERROR: 1.4; LI90%: 19.5; LS90%: 23.9" xr:uid="{235B8770-700F-410B-A766-125783698558}"/>
    <hyperlink ref="J239" tooltip="CV%: 3.4; ERROR: 1.7; LI90%: 46.6; LS90%: 52.2" xr:uid="{6F72F55F-3E42-4403-AE24-94CFE1523AFB}"/>
    <hyperlink ref="J240" tooltip="CV%: 2.8; ERROR: 1.6; LI90%: 54.5; LS90%: 59.8" xr:uid="{90DA9DAD-C699-466C-8CB3-CC383E89E4C7}"/>
    <hyperlink ref="J241" tooltip="CV%: 12.7; ERROR: 0.7; LI90%: 4.2; LS90%: 6.4" xr:uid="{5A26F12F-8C2B-47F7-A269-CDC7FC4ACE2A}"/>
    <hyperlink ref="J242" tooltip="CV%: 6.8; ERROR: 1.6; LI90%: 20.5; LS90%: 25.7" xr:uid="{F06B8A1A-E105-487F-A960-68148DBD7B8A}"/>
    <hyperlink ref="J243" tooltip="CV%: 5.9; ERROR: 1.5; LI90%: 22.4; LS90%: 27.2" xr:uid="{CF3070AF-65F6-410C-89ED-7B06C45A1D81}"/>
    <hyperlink ref="J244" tooltip="CV%: 7.3; ERROR: 0.9; LI90%: 11.2; LS90%: 14.2" xr:uid="{FF80BBD0-F131-48CF-95CC-EBE8DBA234A9}"/>
    <hyperlink ref="J245" tooltip="CV%: 5.2; ERROR: 1.5; LI90%: 26.8; LS90%: 31.8" xr:uid="{1CB74DA3-99BA-42A7-B825-643159BBD8A5}"/>
    <hyperlink ref="J246" tooltip="CV%: 6.2; ERROR: 1.3; LI90%: 18.4; LS90%: 22.6" xr:uid="{DE1BD253-0CC7-476E-AB9A-AE5B0E5C462E}"/>
    <hyperlink ref="J247" tooltip="CV%: 52.0; ERROR: 0.1; LI90%: 0.0; LS90%: 0.4" xr:uid="{747EB78C-F693-4CC5-A575-DFD0167E2810}"/>
    <hyperlink ref="J248" tooltip="CV%: 31.7; ERROR: 0.4; LI90%: 0.6; LS90%: 1.8" xr:uid="{F3DF29F0-5A7E-43D5-B36D-9AE664EF69BF}"/>
    <hyperlink ref="J249" tooltip="CV%: 80.1; ERROR: 0.1; LI90%: 0.0*; LS90%: 0.2" xr:uid="{E9C14107-05B9-42BC-A616-BD6640DB5FEA}"/>
    <hyperlink ref="J252" tooltip="CV%: 5.7; ERROR: 1.2; LI90%: 19.3; LS90%: 23.3" xr:uid="{B5AC8DEA-FA3F-4315-A735-0BD7BF760972}"/>
    <hyperlink ref="J253" tooltip="CV%: 4.9; ERROR: 1.6; LI90%: 30.5; LS90%: 35.9" xr:uid="{7F8C4114-3254-419F-9ED1-2BC5740625F4}"/>
    <hyperlink ref="J254" tooltip="CV%: 8.5; ERROR: 1.2; LI90%: 12.0; LS90%: 15.9" xr:uid="{4B8B31E6-2C29-40FA-9972-6E5E86BD616B}"/>
    <hyperlink ref="J255" tooltip="CV%: 3.4; ERROR: 1.6; LI90%: 44.6; LS90%: 49.9" xr:uid="{B0E8EC65-9E1B-4E04-8D26-816E15F07185}"/>
    <hyperlink ref="J256" tooltip="CV%: 2.4; ERROR: 1.6; LI90%: 64.7; LS90%: 70.0" xr:uid="{F787DAEB-5BE5-490E-AE9C-09054AAE88C8}"/>
    <hyperlink ref="J257" tooltip="CV%: 15.9; ERROR: 0.5; LI90%: 2.5; LS90%: 4.3" xr:uid="{D2F4FA6E-BBFF-40CC-9573-807AD3DE2BE3}"/>
    <hyperlink ref="J258" tooltip="CV%: 4.8; ERROR: 1.7; LI90%: 32.7; LS90%: 38.3" xr:uid="{9B2FF852-90B2-40AB-8167-9FF1BC9EAD2F}"/>
    <hyperlink ref="J259" tooltip="CV%: 7.3; ERROR: 1.3; LI90%: 15.5; LS90%: 19.8" xr:uid="{6123AC2D-17A3-40BE-B6F5-573118064EE2}"/>
    <hyperlink ref="J260" tooltip="CV%: 8.7; ERROR: 1.1; LI90%: 10.9; LS90%: 14.5" xr:uid="{731B4E7A-B063-4712-87A6-6C9F0E9D45AE}"/>
    <hyperlink ref="J261" tooltip="CV%: 5.5; ERROR: 1.5; LI90%: 24.5; LS90%: 29.3" xr:uid="{9C6C7ECA-84B7-48D2-B6FF-ACF7967137E0}"/>
    <hyperlink ref="J262" tooltip="CV%: 6.6; ERROR: 1.2; LI90%: 16.4; LS90%: 20.4" xr:uid="{5EE1BF3C-2DA7-4B1F-BE70-A41FA2ABB3E9}"/>
    <hyperlink ref="J263" tooltip="CV%: 71.0; ERROR: 0.1; LI90%: 0.0*; LS90%: 0.4" xr:uid="{BFA585F9-9875-4AF3-A70B-29264A0AA96B}"/>
    <hyperlink ref="J264" tooltip="CV%: 59.7; ERROR: 0.1; LI90%: 0.0; LS90%: 0.2" xr:uid="{6AEDCBA9-DE8F-44CC-B6CF-0CE9363E9242}"/>
    <hyperlink ref="J265" tooltip="CV%: 73.3; ERROR: 0.1; LI90%: 0.0*; LS90%: 0.2" xr:uid="{731EB3CB-513B-4C10-A9BF-068AA5C06AA6}"/>
    <hyperlink ref="J268" tooltip="CV%: 4.1; ERROR: 1.4; LI90%: 32.2; LS90%: 36.8" xr:uid="{4C82C968-00E7-41DD-A2B1-24E3FC1F8853}"/>
    <hyperlink ref="J269" tooltip="CV%: 4.2; ERROR: 1.3; LI90%: 29.4; LS90%: 33.7" xr:uid="{1AB7D0F1-4A3F-4A5A-A623-0A32FB4170BE}"/>
    <hyperlink ref="J270" tooltip="CV%: 6.2; ERROR: 0.9; LI90%: 13.3; LS90%: 16.3" xr:uid="{F0340BAB-7204-4A6B-875B-28268286D6FC}"/>
    <hyperlink ref="J271" tooltip="CV%: 2.7; ERROR: 1.3; LI90%: 43.9; LS90%: 48.1" xr:uid="{A1D9ED39-20B3-408E-AAEA-BA0A248AD3BE}"/>
    <hyperlink ref="J272" tooltip="CV%: 3.2; ERROR: 1.6; LI90%: 46.4; LS90%: 51.6" xr:uid="{A23A4197-B71A-4522-9474-2946B60DEE8A}"/>
    <hyperlink ref="J273" tooltip="CV%: 11.2; ERROR: 0.6; LI90%: 4.5; LS90%: 6.5" xr:uid="{310FC21A-52AD-410F-9B89-663DC63C4871}"/>
    <hyperlink ref="J274" tooltip="CV%: 5.3; ERROR: 1.5; LI90%: 25.8; LS90%: 30.8" xr:uid="{CD23D558-BE63-4A62-9545-722FD0163836}"/>
    <hyperlink ref="J275" tooltip="CV%: 5.9; ERROR: 1.1; LI90%: 16.2; LS90%: 19.6" xr:uid="{BF09097D-71E7-43C1-8B44-4274B7EB5C77}"/>
    <hyperlink ref="J276" tooltip="CV%: 5.9; ERROR: 1.0; LI90%: 15.5; LS90%: 18.9" xr:uid="{2E9ACFDE-454A-416B-B0FC-7C9BC934607A}"/>
    <hyperlink ref="J277" tooltip="CV%: 3.8; ERROR: 1.3; LI90%: 31.7; LS90%: 35.9" xr:uid="{7A47AD59-19AC-4531-A99A-D2F8309591AE}"/>
    <hyperlink ref="J278" tooltip="CV%: 6.5; ERROR: 0.9; LI90%: 12.1; LS90%: 15.0" xr:uid="{8A3B1C4F-5FCD-4C52-ABCE-F158562AC355}"/>
    <hyperlink ref="J279" tooltip="CV%: 41.9; ERROR: 0.1; LI90%: 0.1; LS90%: 0.6" xr:uid="{D40C3720-DE52-4ECA-8805-DF35FF337D79}"/>
    <hyperlink ref="J280" tooltip="CV%: 25.2; ERROR: 0.2; LI90%: 0.4; LS90%: 1.0" xr:uid="{1E55F4D6-B133-4B7B-8FB9-C71F95BE759B}"/>
    <hyperlink ref="J281" tooltip="CV%: NA; ERROR: NA; LI90%: NA; LS90%: NA" display="0.0*" xr:uid="{35AEF9F5-D394-47F9-AAC5-BFD19682C8A5}"/>
    <hyperlink ref="J284" tooltip="CV%: 5.2; ERROR: 1.4; LI90%: 24.1; LS90%: 28.6" xr:uid="{4D908E05-EF92-400A-89CD-26C352E8A58E}"/>
    <hyperlink ref="J285" tooltip="CV%: 4.9; ERROR: 1.5; LI90%: 28.6; LS90%: 33.7" xr:uid="{A5CD28E2-3C65-4BDF-80A6-07AF581D3606}"/>
    <hyperlink ref="J286" tooltip="CV%: 6.8; ERROR: 1.0; LI90%: 13.6; LS90%: 17.0" xr:uid="{B488EDA4-4F11-41FA-975A-65EFDD73A69F}"/>
    <hyperlink ref="J287" tooltip="CV%: 3.8; ERROR: 1.7; LI90%: 43.0; LS90%: 48.7" xr:uid="{3F78CB04-D095-4046-9FBE-B080E0B12CD1}"/>
    <hyperlink ref="J288" tooltip="CV%: 2.5; ERROR: 1.6; LI90%: 62.2; LS90%: 67.6" xr:uid="{0F123E45-1BB0-4F0B-89F0-EC2224B5A2A2}"/>
    <hyperlink ref="J289" tooltip="CV%: 16.1; ERROR: 0.6; LI90%: 2.9; LS90%: 5.0" xr:uid="{9D147400-B0A0-4335-AEB9-AC53D5CD4311}"/>
    <hyperlink ref="J290" tooltip="CV%: 6.8; ERROR: 2.0; LI90%: 25.6; LS90%: 32.0" xr:uid="{3B022A97-3A39-4F7F-9843-8CB4D48B36C3}"/>
    <hyperlink ref="J291" tooltip="CV%: 6.1; ERROR: 1.3; LI90%: 19.4; LS90%: 23.7" xr:uid="{91826C32-3BE9-4E97-9A22-5EFFB7EBC4A9}"/>
    <hyperlink ref="J292" tooltip="CV%: 9.4; ERROR: 1.1; LI90%: 9.5; LS90%: 12.9" xr:uid="{3BEFEAAE-0405-490E-8E89-9C3C5462D674}"/>
    <hyperlink ref="J293" tooltip="CV%: 5.9; ERROR: 1.7; LI90%: 25.5; LS90%: 31.0" xr:uid="{A4AF9DE8-712E-4BDC-A997-982DDC3D3273}"/>
    <hyperlink ref="J294" tooltip="CV%: 7.0; ERROR: 1.3; LI90%: 16.4; LS90%: 20.7" xr:uid="{80E92C8D-5B78-4E73-8B8E-828D1F989C51}"/>
    <hyperlink ref="J295" tooltip="CV%: 36.3; ERROR: 0.3; LI90%: 0.3; LS90%: 1.2" xr:uid="{E747BDB7-4859-43D3-8DB8-7708B33DC4F0}"/>
    <hyperlink ref="J296" tooltip="CV%: 35.4; ERROR: 0.1; LI90%: 0.2; LS90%: 0.6" xr:uid="{97737C62-1472-481C-ADB0-4B21419377C5}"/>
    <hyperlink ref="J297" tooltip="CV%: 61.6; ERROR: 0.1; LI90%: 0.0*; LS90%: 0.3" xr:uid="{E7274342-2D76-472B-9942-DB9C9C40B244}"/>
    <hyperlink ref="J300" tooltip="CV%: 5.9; ERROR: 2.0; LI90%: 29.8; LS90%: 36.2" xr:uid="{960988C3-A665-4A2C-AC1A-FF2516EA45F1}"/>
    <hyperlink ref="J301" tooltip="CV%: 6.2; ERROR: 1.6; LI90%: 23.1; LS90%: 28.4" xr:uid="{16D87DFC-8B79-4FB4-9470-2322F403D655}"/>
    <hyperlink ref="J302" tooltip="CV%: 8.3; ERROR: 1.4; LI90%: 14.4; LS90%: 18.9" xr:uid="{BCECE9D2-81A5-42C1-B17D-2448AD8916EE}"/>
    <hyperlink ref="J303" tooltip="CV%: 4.1; ERROR: 2.0; LI90%: 46.7; LS90%: 53.4" xr:uid="{CB25DBE2-E801-44DD-840C-44E79BB9B396}"/>
    <hyperlink ref="J304" tooltip="CV%: 5.3; ERROR: 2.3; LI90%: 39.1; LS90%: 46.6" xr:uid="{F3E90503-A7F8-4F52-857C-D738294120D4}"/>
    <hyperlink ref="J305" tooltip="CV%: 16.6; ERROR: 1.6; LI90%: 7.1; LS90%: 12.4" xr:uid="{8DEE6A47-F57A-424C-B422-2BDFE5D9EF69}"/>
    <hyperlink ref="J306" tooltip="CV%: 9.4; ERROR: 1.8; LI90%: 16.6; LS90%: 22.6" xr:uid="{91D2B2A9-C5CF-4B62-BFAF-18941FF4FEFE}"/>
    <hyperlink ref="J307" tooltip="CV%: 6.2; ERROR: 1.4; LI90%: 20.7; LS90%: 25.4" xr:uid="{227F2004-AAAA-40D4-B6D9-3FD1A1129E1D}"/>
    <hyperlink ref="J308" tooltip="CV%: 9.9; ERROR: 1.4; LI90%: 11.6; LS90%: 16.2" xr:uid="{241DF915-4F72-4D80-98EB-FED4E20426AC}"/>
    <hyperlink ref="J309" tooltip="CV%: 4.9; ERROR: 1.7; LI90%: 32.6; LS90%: 38.3" xr:uid="{C39F8853-F4CC-4D2E-BE6B-999D0B11A879}"/>
    <hyperlink ref="J310" tooltip="CV%: 9.1; ERROR: 1.6; LI90%: 14.6; LS90%: 19.7" xr:uid="{F24415BE-A98A-452E-AE7D-5AE958D744AA}"/>
    <hyperlink ref="J311" tooltip="CV%: 72.3; ERROR: 0.2; LI90%: 0.0*; LS90%: 0.7" xr:uid="{775E588A-50BD-46B1-886F-30DE48321A97}"/>
    <hyperlink ref="J312" tooltip="CV%: 22.8; ERROR: 0.5; LI90%: 1.3; LS90%: 2.8" xr:uid="{31353722-77A3-4E2A-B18D-ADF79A95361F}"/>
    <hyperlink ref="J313" tooltip="CV%: NA; ERROR: NA; LI90%: NA; LS90%: NA" display="0.0*" xr:uid="{5CE4C578-29A4-45C1-8591-C02EB9D82989}"/>
    <hyperlink ref="J316" tooltip="CV%: 7.2; ERROR: 1.2; LI90%: 14.3; LS90%: 18.1" xr:uid="{A6075BB6-7BAF-43C6-A061-B14C7A735988}"/>
    <hyperlink ref="J317" tooltip="CV%: 6.6; ERROR: 1.2; LI90%: 16.5; LS90%: 20.5" xr:uid="{2414C115-D3BA-496C-8494-FE9309A7E424}"/>
    <hyperlink ref="J318" tooltip="CV%: 6.6; ERROR: 1.2; LI90%: 16.2; LS90%: 20.1" xr:uid="{C8340DDC-902F-4A21-A41D-2610A13B7471}"/>
    <hyperlink ref="J319" tooltip="CV%: 3.6; ERROR: 1.6; LI90%: 42.5; LS90%: 47.9" xr:uid="{09AFB56B-ABD7-497D-B544-7B8ABEF12159}"/>
    <hyperlink ref="J320" tooltip="CV%: 2.4; ERROR: 1.6; LI90%: 62.4; LS90%: 67.6" xr:uid="{AE864EFB-E8B0-4C1F-8D53-B088B3741774}"/>
    <hyperlink ref="J321" tooltip="CV%: 17.4; ERROR: 0.6; LI90%: 2.5; LS90%: 4.6" xr:uid="{180F7CFE-76E6-4692-853B-A40BBFDBA785}"/>
    <hyperlink ref="J322" tooltip="CV%: 3.5; ERROR: 1.6; LI90%: 42.6; LS90%: 47.8" xr:uid="{733CF6AF-80BC-412C-9B32-945C2E9AB525}"/>
    <hyperlink ref="J323" tooltip="CV%: 6.1; ERROR: 1.3; LI90%: 19.7; LS90%: 24.1" xr:uid="{631F8925-9FB2-40E1-A43C-3A222FAEAFB3}"/>
    <hyperlink ref="J324" tooltip="CV%: 8.0; ERROR: 1.0; LI90%: 11.0; LS90%: 14.3" xr:uid="{3249B6EA-0F87-4C08-A2B4-7D23E808B5EB}"/>
    <hyperlink ref="J325" tooltip="CV%: 5.2; ERROR: 1.5; LI90%: 26.7; LS90%: 31.6" xr:uid="{1235522B-9634-41F8-8F01-0EB4277DFCAB}"/>
    <hyperlink ref="J326" tooltip="CV%: 5.5; ERROR: 1.1; LI90%: 18.9; LS90%: 22.6" xr:uid="{462962D5-3A1A-42F7-B7AF-08D78C84B2B3}"/>
    <hyperlink ref="J327" tooltip="CV%: 30.1; ERROR: 0.3; LI90%: 0.4; LS90%: 1.3" xr:uid="{5A18DFD6-EA76-4993-A484-A63336A70421}"/>
    <hyperlink ref="J328" tooltip="CV%: 34.1; ERROR: 0.2; LI90%: 0.2; LS90%: 0.7" xr:uid="{B9B9A1ED-B5CE-4D1B-94C5-8852ACB533AA}"/>
    <hyperlink ref="J329" tooltip="CV%: 99.9; ERROR: 0.1; LI90%: 0.0*; LS90%: 0.4" xr:uid="{007077DC-843C-4F5A-B349-D2F70D166D10}"/>
    <hyperlink ref="J332" tooltip="CV%: 4.2; ERROR: 1.6; LI90%: 35.7; LS90%: 41.0" xr:uid="{E5F1B2B7-5FA2-4D3E-9252-7D10DD8241AA}"/>
    <hyperlink ref="J333" tooltip="CV%: 5.2; ERROR: 1.4; LI90%: 25.4; LS90%: 30.2" xr:uid="{0A4E02C0-053B-47ED-8B60-959DCE94826C}"/>
    <hyperlink ref="J334" tooltip="CV%: 9.6; ERROR: 0.9; LI90%: 7.9; LS90%: 10.9" xr:uid="{316B6B7C-52B4-42FE-82F5-9463108BAAD9}"/>
    <hyperlink ref="J335" tooltip="CV%: 3.3; ERROR: 1.7; LI90%: 47.6; LS90%: 53.1" xr:uid="{A229A732-19F2-4692-9B0A-5D177E4225C5}"/>
    <hyperlink ref="J336" tooltip="CV%: 4.4; ERROR: 1.6; LI90%: 32.8; LS90%: 37.9" xr:uid="{A948E9AB-FBAE-4576-A3C6-955A37FE6F1C}"/>
    <hyperlink ref="J337" tooltip="CV%: 11.1; ERROR: 0.7; LI90%: 5.3; LS90%: 7.6" xr:uid="{49624403-EEFC-4B01-AB9B-EF6B16605ADD}"/>
    <hyperlink ref="J338" tooltip="CV%: 5.5; ERROR: 1.9; LI90%: 31.7; LS90%: 37.9" xr:uid="{27ADB003-60F8-4692-AE80-B21A86E7179C}"/>
    <hyperlink ref="J339" tooltip="CV%: 8.7; ERROR: 1.4; LI90%: 13.5; LS90%: 17.9" xr:uid="{0E49CAE4-6DCB-47D0-9D5E-80CBC829CC79}"/>
    <hyperlink ref="J340" tooltip="CV%: 5.6; ERROR: 1.2; LI90%: 18.7; LS90%: 22.6" xr:uid="{E6EB4F9F-242C-4173-A83C-B49DEA83C791}"/>
    <hyperlink ref="J341" tooltip="CV%: 3.7; ERROR: 1.7; LI90%: 43.2; LS90%: 48.8" xr:uid="{EBE38911-7DA5-40EB-A527-4831AEA0AC79}"/>
    <hyperlink ref="J342" tooltip="CV%: 8.4; ERROR: 0.9; LI90%: 9.4; LS90%: 12.4" xr:uid="{1ACB46EE-3853-47F1-AB39-C9E4EB13C27F}"/>
    <hyperlink ref="J343" tooltip="CV%: 47.4; ERROR: 0.1; LI90%: 0.1; LS90%: 0.5" xr:uid="{840F7DBF-0001-43C5-AC62-591E7A161E93}"/>
    <hyperlink ref="J344" tooltip="CV%: 41.7; ERROR: 0.1; LI90%: 0.1; LS90%: 0.4" xr:uid="{6139B604-9138-43D4-9445-2AB7A434EFB3}"/>
    <hyperlink ref="J345" tooltip="CV%: 64.5; ERROR: 0.1; LI90%: 0.0*; LS90%: 0.4" xr:uid="{181CA7C3-0744-47D9-A000-EE27AB92120D}"/>
    <hyperlink ref="J348" tooltip="CV%: 4.3; ERROR: 1.2; LI90%: 25.9; LS90%: 29.9" xr:uid="{8FD16C92-8FF4-444A-8FA5-942185D8C497}"/>
    <hyperlink ref="J349" tooltip="CV%: 4.3; ERROR: 1.3; LI90%: 29.1; LS90%: 33.5" xr:uid="{70D1ECCD-799F-46C9-8B2C-E8B15161A77F}"/>
    <hyperlink ref="J350" tooltip="CV%: 8.7; ERROR: 0.9; LI90%: 8.7; LS90%: 11.5" xr:uid="{E1F72187-ADDC-4FB6-9765-C011592AA536}"/>
    <hyperlink ref="J351" tooltip="CV%: 2.6; ERROR: 1.4; LI90%: 50.4; LS90%: 54.9" xr:uid="{BF6BEC6B-6548-4839-8CE1-083A442EA987}"/>
    <hyperlink ref="J352" tooltip="CV%: 2.4; ERROR: 1.4; LI90%: 54.9; LS90%: 59.4" xr:uid="{3F1FE216-4041-4E28-8D1A-D0B3A91A6D87}"/>
    <hyperlink ref="J353" tooltip="CV%: 10.4; ERROR: 0.6; LI90%: 4.5; LS90%: 6.4" xr:uid="{CF63FD22-B411-4967-BDFD-B1991A043BFF}"/>
    <hyperlink ref="J354" tooltip="CV%: 5.6; ERROR: 1.6; LI90%: 26.2; LS90%: 31.5" xr:uid="{E6F4E910-5A2A-4B32-A77C-CE4CBA021DDE}"/>
    <hyperlink ref="J355" tooltip="CV%: 5.8; ERROR: 1.0; LI90%: 16.1; LS90%: 19.6" xr:uid="{5CC39B2D-90EE-44DD-B23A-1F8E6591A20C}"/>
    <hyperlink ref="J356" tooltip="CV%: 6.6; ERROR: 0.9; LI90%: 12.7; LS90%: 15.8" xr:uid="{0645DA0A-1760-4A0B-B35C-11D61D3C94F4}"/>
    <hyperlink ref="J357" tooltip="CV%: 3.9; ERROR: 1.3; LI90%: 30.3; LS90%: 34.5" xr:uid="{CB8EBE09-061F-4F84-8ACB-00AF02322CAC}"/>
    <hyperlink ref="J358" tooltip="CV%: 5.9; ERROR: 1.2; LI90%: 17.7; LS90%: 21.5" xr:uid="{5717B209-9E8A-4FCB-86C6-561A47A9081E}"/>
    <hyperlink ref="J359" tooltip="CV%: 51.3; ERROR: 0.1; LI90%: 0.0; LS90%: 0.3" xr:uid="{FB797E8D-2C9D-4DED-9444-87F7A085B25E}"/>
    <hyperlink ref="J360" tooltip="CV%: 47.6; ERROR: 0.1; LI90%: 0.1; LS90%: 0.4" xr:uid="{573AE88D-BA44-4577-9552-D49E3F47866C}"/>
    <hyperlink ref="J361" tooltip="CV%: NA; ERROR: NA; LI90%: NA; LS90%: NA" display="0.0*" xr:uid="{2BB93C18-AAC0-4EDC-B947-03447BCC5FA8}"/>
    <hyperlink ref="J364" tooltip="CV%: 6.4; ERROR: 1.2; LI90%: 16.4; LS90%: 20.3" xr:uid="{98D3052A-E2FD-42F6-9B41-318CA5849E32}"/>
    <hyperlink ref="J365" tooltip="CV%: 5.4; ERROR: 1.3; LI90%: 21.8; LS90%: 26.1" xr:uid="{D2751FD8-391A-4BD4-8662-576AEF4A0181}"/>
    <hyperlink ref="J366" tooltip="CV%: 6.1; ERROR: 1.2; LI90%: 17.9; LS90%: 21.9" xr:uid="{F225EEA4-F81C-4132-B6BC-D4B71F17848D}"/>
    <hyperlink ref="J367" tooltip="CV%: 3.5; ERROR: 1.6; LI90%: 43.7; LS90%: 49.0" xr:uid="{C6204880-F6D0-4E66-A8E1-6B024852E815}"/>
    <hyperlink ref="J368" tooltip="CV%: 2.6; ERROR: 1.6; LI90%: 59.3; LS90%: 64.7" xr:uid="{11091AF4-898E-4283-BD0D-EA25190A0C65}"/>
    <hyperlink ref="J369" tooltip="CV%: 18.6; ERROR: 0.4; LI90%: 1.7; LS90%: 3.1" xr:uid="{E912C0A7-CC90-4EF3-84E1-80717AC5EF43}"/>
    <hyperlink ref="J370" tooltip="CV%: 5.4; ERROR: 1.7; LI90%: 28.4; LS90%: 34.0" xr:uid="{6BE60E00-836F-411B-8470-0EA44E67E0A7}"/>
    <hyperlink ref="J371" tooltip="CV%: 7.0; ERROR: 1.2; LI90%: 15.4; LS90%: 19.4" xr:uid="{BF774A0C-533C-4998-A8C1-6E4FEEDF34E1}"/>
    <hyperlink ref="J372" tooltip="CV%: 7.0; ERROR: 1.1; LI90%: 13.8; LS90%: 17.3" xr:uid="{B92444B9-86F1-47C2-BDDE-B2B9D117241F}"/>
    <hyperlink ref="J373" tooltip="CV%: 5.0; ERROR: 1.4; LI90%: 26.5; LS90%: 31.3" xr:uid="{8A234303-14A6-4888-8430-CABB8C1628F8}"/>
    <hyperlink ref="J374" tooltip="CV%: 6.1; ERROR: 1.6; LI90%: 23.1; LS90%: 28.2" xr:uid="{0468325A-ADA0-43DB-83D8-A2BF674D3685}"/>
    <hyperlink ref="J375" tooltip="CV%: 29.4; ERROR: 0.4; LI90%: 0.7; LS90%: 1.9" xr:uid="{59198A4D-B0A1-4BC8-9AF8-02C3D82C3A84}"/>
    <hyperlink ref="J376" tooltip="CV%: 31.8; ERROR: 0.3; LI90%: 0.5; LS90%: 1.4" xr:uid="{852907B5-F6A1-4B4A-A70B-F664F1008951}"/>
    <hyperlink ref="J377" tooltip="CV%: 42.1; ERROR: 0.1; LI90%: 0.1; LS90%: 0.5" xr:uid="{B92AD302-1B16-4728-BDE5-8AD50D0BA669}"/>
    <hyperlink ref="J380" tooltip="CV%: 6.0; ERROR: 1.4; LI90%: 21.5; LS90%: 26.2" xr:uid="{0FDCF17F-DE7B-4495-A78E-64D0535B1626}"/>
    <hyperlink ref="J381" tooltip="CV%: 6.1; ERROR: 1.4; LI90%: 19.8; LS90%: 24.3" xr:uid="{9BBB4B07-85FA-4408-87AB-E633BCDC1886}"/>
    <hyperlink ref="J382" tooltip="CV%: 6.4; ERROR: 1.8; LI90%: 24.7; LS90%: 30.6" xr:uid="{0F96FFFE-7AD2-4613-A0EB-A21187082DD7}"/>
    <hyperlink ref="J383" tooltip="CV%: 3.8; ERROR: 1.9; LI90%: 46.2; LS90%: 52.4" xr:uid="{8DC10E60-2416-4F0F-940A-A0A8B3CC3F55}"/>
    <hyperlink ref="J384" tooltip="CV%: 2.7; ERROR: 1.6; LI90%: 58.7; LS90%: 64.1" xr:uid="{0E39E4CB-3EE5-4427-9799-2646DE308203}"/>
    <hyperlink ref="J385" tooltip="CV%: 15.3; ERROR: 0.8; LI90%: 4.1; LS90%: 6.8" xr:uid="{F3957CB4-BDFF-491F-BA59-9E7B99AFAF59}"/>
    <hyperlink ref="J386" tooltip="CV%: 8.9; ERROR: 1.2; LI90%: 11.1; LS90%: 14.9" xr:uid="{CFF2D938-1AFD-4B87-A5DE-6653A15FBAE0}"/>
    <hyperlink ref="J387" tooltip="CV%: 6.2; ERROR: 1.7; LI90%: 25.0; LS90%: 30.7" xr:uid="{C5A6699B-AB7B-4C23-8A06-F9AA92E3E92C}"/>
    <hyperlink ref="J388" tooltip="CV%: 9.3; ERROR: 1.2; LI90%: 10.6; LS90%: 14.4" xr:uid="{090E567E-2F6A-4611-ACEE-E5B099E1B5C8}"/>
    <hyperlink ref="J389" tooltip="CV%: 5.5; ERROR: 1.5; LI90%: 23.9; LS90%: 28.7" xr:uid="{C383B86D-8FCC-4398-A9B1-0FE3BD0F79BB}"/>
    <hyperlink ref="J390" tooltip="CV%: 5.9; ERROR: 1.5; LI90%: 23.2; LS90%: 28.2" xr:uid="{B604DC0B-2C2D-49DF-B146-92505ED133BF}"/>
    <hyperlink ref="J391" tooltip="CV%: 70.9; ERROR: 0.1; LI90%: 0.0*; LS90%: 0.3" xr:uid="{4E36F0D7-DD52-4F00-B3F7-849859831472}"/>
    <hyperlink ref="J392" tooltip="CV%: 49.9; ERROR: 0.3; LI90%: 0.1; LS90%: 0.9" xr:uid="{1DB93691-5DE7-4060-A5F6-59718F5522C8}"/>
    <hyperlink ref="J393" tooltip="CV%: 99.9; ERROR: 0.1; LI90%: 0.0*; LS90%: 0.3" xr:uid="{2BC0C210-515A-48AA-83E2-9AC1430A5773}"/>
    <hyperlink ref="J396" tooltip="CV%: 6.5; ERROR: 1.5; LI90%: 21.0; LS90%: 26.0" xr:uid="{9E39CB34-6E8E-4CFC-801B-BE621B1EB193}"/>
    <hyperlink ref="J397" tooltip="CV%: 5.4; ERROR: 1.4; LI90%: 24.3; LS90%: 29.0" xr:uid="{6732582A-AB92-4A91-A525-D1A630F768F5}"/>
    <hyperlink ref="J398" tooltip="CV%: 10.4; ERROR: 1.3; LI90%: 10.4; LS90%: 14.6" xr:uid="{47B33DFC-2B45-4ACB-8A58-331E9AEC5782}"/>
    <hyperlink ref="J399" tooltip="CV%: 3.4; ERROR: 1.7; LI90%: 47.1; LS90%: 52.6" xr:uid="{779F568B-2D7F-466A-9630-0D03BD90B485}"/>
    <hyperlink ref="J400" tooltip="CV%: 3.6; ERROR: 1.9; LI90%: 50.7; LS90%: 57.1" xr:uid="{5AE167C9-2A32-4F9B-BE22-B8710B42AFB5}"/>
    <hyperlink ref="J401" tooltip="CV%: 15.1; ERROR: 0.7; LI90%: 3.5; LS90%: 5.8" xr:uid="{24EC3070-E5E9-444D-95F8-9F0F273BDC1E}"/>
    <hyperlink ref="J402" tooltip="CV%: 5.8; ERROR: 2.4; LI90%: 37.0; LS90%: 44.8" xr:uid="{72BE2383-0C80-4D72-A871-651DD601DAB7}"/>
    <hyperlink ref="J403" tooltip="CV%: 8.6; ERROR: 1.3; LI90%: 12.9; LS90%: 17.2" xr:uid="{B5BA5DD8-7339-4C7C-A2CF-97903FCB0335}"/>
    <hyperlink ref="J404" tooltip="CV%: 8.6; ERROR: 1.4; LI90%: 14.0; LS90%: 18.6" xr:uid="{B95116EA-8AE5-413A-93BD-041005C93E9A}"/>
    <hyperlink ref="J405" tooltip="CV%: 4.8; ERROR: 1.8; LI90%: 34.9; LS90%: 41.0" xr:uid="{0A14BE28-B022-4C57-9497-89F3DB7B5322}"/>
    <hyperlink ref="J406" tooltip="CV%: 8.4; ERROR: 1.3; LI90%: 13.3; LS90%: 17.6" xr:uid="{4F9AC0B0-F6BA-4222-AD60-B1E7F6E7DC09}"/>
    <hyperlink ref="J407" tooltip="CV%: 68.8; ERROR: 0.4; LI90%: 0.0*; LS90%: 1.1" xr:uid="{35EEF6D6-44C2-4B64-989F-A4509A14A52D}"/>
    <hyperlink ref="J408" tooltip="CV%: 51.3; ERROR: 0.3; LI90%: 0.1; LS90%: 1.0" xr:uid="{98D90C0C-DDDC-4EC4-A1F5-20E0727CBB73}"/>
    <hyperlink ref="J409" tooltip="CV%: NA; ERROR: NA; LI90%: NA; LS90%: NA" display="0.0*" xr:uid="{C49E5A20-C541-46DC-8F5C-870F2410A38F}"/>
    <hyperlink ref="J412" tooltip="CV%: 4.4; ERROR: 1.5; LI90%: 32.1; LS90%: 37.1" xr:uid="{9F611B69-42C8-4310-A45D-6F7A4150F273}"/>
    <hyperlink ref="J413" tooltip="CV%: 5.0; ERROR: 1.4; LI90%: 25.9; LS90%: 30.5" xr:uid="{8E7F76A0-3D95-4FF5-9C9D-822841C51637}"/>
    <hyperlink ref="J414" tooltip="CV%: 6.7; ERROR: 1.2; LI90%: 15.3; LS90%: 19.1" xr:uid="{C975B4ED-4955-4366-A35F-BBA3504EE989}"/>
    <hyperlink ref="J415" tooltip="CV%: 2.5; ERROR: 1.3; LI90%: 50.5; LS90%: 54.9" xr:uid="{E124ADE5-C1A2-48BB-973D-1EACA9742C4B}"/>
    <hyperlink ref="J416" tooltip="CV%: 3.3; ERROR: 1.5; LI90%: 41.9; LS90%: 46.8" xr:uid="{7F90A672-67CC-4486-B23C-71563D55599E}"/>
    <hyperlink ref="J417" tooltip="CV%: 10.4; ERROR: 0.9; LI90%: 7.5; LS90%: 10.6" xr:uid="{B0C1AFBE-CA3A-49CA-A543-AECA6C9A83C7}"/>
    <hyperlink ref="J418" tooltip="CV%: 6.8; ERROR: 1.5; LI90%: 19.3; LS90%: 24.2" xr:uid="{77906B0F-B803-46FA-8763-6B91FA7B94B5}"/>
    <hyperlink ref="J419" tooltip="CV%: 5.2; ERROR: 1.1; LI90%: 19.1; LS90%: 22.7" xr:uid="{3BA7D174-BA80-4E07-A650-371C76014096}"/>
    <hyperlink ref="J420" tooltip="CV%: 6.9; ERROR: 0.9; LI90%: 11.3; LS90%: 14.2" xr:uid="{94133B15-A10F-41D0-BAFF-2DF9AE6A9618}"/>
    <hyperlink ref="J421" tooltip="CV%: 4.0; ERROR: 1.4; LI90%: 32.4; LS90%: 37.0" xr:uid="{919CF185-BAAC-4B44-BF76-7F7FBB22535F}"/>
    <hyperlink ref="J422" tooltip="CV%: 7.4; ERROR: 1.1; LI90%: 12.8; LS90%: 16.4" xr:uid="{5D7A3394-378C-49CE-89D9-071CC5FF5AAF}"/>
    <hyperlink ref="J423" tooltip="CV%: 39.7; ERROR: 0.1; LI90%: 0.1; LS90%: 0.5" xr:uid="{80A266A2-9AB4-4128-92E0-3A7A44C0035C}"/>
    <hyperlink ref="J424" tooltip="CV%: 24.4; ERROR: 0.3; LI90%: 0.8; LS90%: 1.9" xr:uid="{13BFD08A-D37D-4E92-8344-1BA94A43D7DC}"/>
    <hyperlink ref="J425" tooltip="CV%: 75.2; ERROR: 0.1; LI90%: 0.0*; LS90%: 0.2" xr:uid="{2668C4F8-EDD2-4ECC-AEF4-864F2628FCD7}"/>
    <hyperlink ref="J428" tooltip="CV%: 6.4; ERROR: 1.8; LI90%: 24.7; LS90%: 30.5" xr:uid="{AD07796B-C89D-4817-AE6D-6FC43F09E750}"/>
    <hyperlink ref="J429" tooltip="CV%: 6.7; ERROR: 1.8; LI90%: 24.4; LS90%: 30.4" xr:uid="{135732F2-E2A2-4488-9489-A38D50F82C3C}"/>
    <hyperlink ref="J430" tooltip="CV%: 6.9; ERROR: 1.7; LI90%: 22.2; LS90%: 27.9" xr:uid="{A318D1BB-5EB4-4C6A-9D21-C07999CD6B93}"/>
    <hyperlink ref="J431" tooltip="CV%: 4.7; ERROR: 2.2; LI90%: 42.4; LS90%: 49.5" xr:uid="{C5056B62-1457-49F3-8FC1-BCFAD603537C}"/>
    <hyperlink ref="J432" tooltip="CV%: 3.7; ERROR: 2.0; LI90%: 50.3; LS90%: 56.9" xr:uid="{9DCF5664-E2E1-4A03-B239-6718FA27DEAF}"/>
    <hyperlink ref="J433" tooltip="CV%: 22.1; ERROR: 0.6; LI90%: 1.8; LS90%: 3.9" xr:uid="{9352A6EF-BC6D-425E-BE1A-C2891DDE3A91}"/>
    <hyperlink ref="J434" tooltip="CV%: 9.6; ERROR: 1.9; LI90%: 16.6; LS90%: 22.7" xr:uid="{2C7D8E4A-86E0-4AD5-AEAE-6A61AB085C34}"/>
    <hyperlink ref="J435" tooltip="CV%: 6.6; ERROR: 1.6; LI90%: 22.2; LS90%: 27.6" xr:uid="{7B63833C-7D42-4741-B0F8-39F9EB936A99}"/>
    <hyperlink ref="J436" tooltip="CV%: 10.1; ERROR: 1.4; LI90%: 11.3; LS90%: 15.8" xr:uid="{2CE2B8CC-EF9D-4783-9325-58C0D6776908}"/>
    <hyperlink ref="J437" tooltip="CV%: 6.7; ERROR: 2.0; LI90%: 26.5; LS90%: 33.1" xr:uid="{5ED8891A-1B0E-465A-8F44-6F095AC89FDB}"/>
    <hyperlink ref="J438" tooltip="CV%: 8.8; ERROR: 1.8; LI90%: 18.0; LS90%: 24.0" xr:uid="{EF279BD8-C7A6-40FB-B63F-E24E321F44F0}"/>
    <hyperlink ref="J439" tooltip="CV%: 38.6; ERROR: 0.3; LI90%: 0.3; LS90%: 1.3" xr:uid="{5606DCBD-7AF4-48CD-8578-5160CF148565}"/>
    <hyperlink ref="J440" tooltip="CV%: 37.3; ERROR: 0.2; LI90%: 0.2; LS90%: 1.0" xr:uid="{7988DC84-6452-4D9C-BD62-796081E53BA9}"/>
    <hyperlink ref="J441" tooltip="CV%: 100.5; ERROR: 0.2; LI90%: 0.0*; LS90%: 0.4" xr:uid="{0E375679-4071-417A-AB49-FDB776EA2464}"/>
    <hyperlink ref="J444" tooltip="CV%: 3.8; ERROR: 1.3; LI90%: 32.8; LS90%: 37.1" xr:uid="{FAAED30E-5619-447F-A390-AF59AA5C4FC8}"/>
    <hyperlink ref="J445" tooltip="CV%: 3.6; ERROR: 1.6; LI90%: 40.0; LS90%: 45.1" xr:uid="{6A796FE9-4340-4DA8-A964-B7AC0FE783E5}"/>
    <hyperlink ref="J446" tooltip="CV%: 8.0; ERROR: 0.9; LI90%: 9.8; LS90%: 12.8" xr:uid="{0F0C0CF0-64FD-43C8-AF1F-EEB4E778EFE8}"/>
    <hyperlink ref="J447" tooltip="CV%: 2.6; ERROR: 1.4; LI90%: 49.9; LS90%: 54.5" xr:uid="{52763DDD-19EB-49F5-8760-338BDCD7F710}"/>
    <hyperlink ref="J448" tooltip="CV%: 3.1; ERROR: 1.7; LI90%: 50.5; LS90%: 55.9" xr:uid="{5500707E-100E-4E58-8F51-5385DF88D072}"/>
    <hyperlink ref="J449" tooltip="CV%: 11.5; ERROR: 0.8; LI90%: 5.6; LS90%: 8.2" xr:uid="{5CBDECDD-8B33-41A3-AFC5-4E5E6A8997E2}"/>
    <hyperlink ref="J450" tooltip="CV%: 8.1; ERROR: 1.5; LI90%: 15.7; LS90%: 20.6" xr:uid="{14E0CEAC-901B-4127-AF1D-CE286B842E88}"/>
    <hyperlink ref="J451" tooltip="CV%: 5.9; ERROR: 1.1; LI90%: 17.4; LS90%: 21.1" xr:uid="{CEAC5ADA-E228-47CC-A3AB-0DBE3DFCE0ED}"/>
    <hyperlink ref="J452" tooltip="CV%: 7.4; ERROR: 0.9; LI90%: 11.0; LS90%: 14.0" xr:uid="{B49D11C3-3009-4D82-A917-6BE86A45CF74}"/>
    <hyperlink ref="J453" tooltip="CV%: 4.7; ERROR: 1.3; LI90%: 26.3; LS90%: 30.7" xr:uid="{B2611D37-F813-44EF-AF0A-45A64CC94440}"/>
    <hyperlink ref="J454" tooltip="CV%: 6.4; ERROR: 1.1; LI90%: 15.4; LS90%: 19.1" xr:uid="{C4B39AD7-7AAA-4948-AE0F-5975D080EA4B}"/>
    <hyperlink ref="J455" tooltip="CV%: 70.2; ERROR: 0.1; LI90%: 0.0*; LS90%: 0.3" xr:uid="{1C4CB4E6-4F9C-4AC0-B765-AAB6CC940799}"/>
    <hyperlink ref="J456" tooltip="CV%: 59.9; ERROR: 0.1; LI90%: 0.0; LS90%: 0.3" xr:uid="{C93C9F0D-7D61-4D7B-B12F-8EDEE3F8E936}"/>
    <hyperlink ref="J457" tooltip="CV%: NA; ERROR: NA; LI90%: NA; LS90%: NA" display="0.0*" xr:uid="{8C2D7F39-DD38-4EBB-9347-0F050DEA85F0}"/>
    <hyperlink ref="J460" tooltip="CV%: 4.2; ERROR: 1.1; LI90%: 23.4; LS90%: 26.9" xr:uid="{2E7AF38E-61CF-4677-83BD-0E1D50314E9F}"/>
    <hyperlink ref="J461" tooltip="CV%: 3.9; ERROR: 1.3; LI90%: 30.9; LS90%: 35.1" xr:uid="{80DF5EF4-6E4C-4667-AD4C-283D0DB31156}"/>
    <hyperlink ref="J462" tooltip="CV%: 7.1; ERROR: 0.9; LI90%: 11.8; LS90%: 14.9" xr:uid="{E52C737D-DB4E-44DE-A0DB-CD15882704C3}"/>
    <hyperlink ref="J463" tooltip="CV%: 2.4; ERROR: 1.2; LI90%: 49.3; LS90%: 53.4" xr:uid="{78EF064C-FFC9-41AB-9286-F34A6FCE7AFB}"/>
    <hyperlink ref="J464" tooltip="CV%: 2.5; ERROR: 1.3; LI90%: 51.0; LS90%: 55.4" xr:uid="{BAC60D2C-E8A8-4F7C-A5A7-C5CB40674C65}"/>
    <hyperlink ref="J465" tooltip="CV%: 10.7; ERROR: 0.6; LI90%: 4.9; LS90%: 7.1" xr:uid="{C7CC2A1A-BE11-4BF7-B21C-07375922B87D}"/>
    <hyperlink ref="J466" tooltip="CV%: 4.7; ERROR: 1.3; LI90%: 25.6; LS90%: 29.9" xr:uid="{DED278FA-7481-4A6A-833F-9C8DA49773D0}"/>
    <hyperlink ref="J467" tooltip="CV%: 4.9; ERROR: 1.0; LI90%: 18.6; LS90%: 21.9" xr:uid="{71D509C7-7690-46EF-9E39-ECD1E962D2D0}"/>
    <hyperlink ref="J468" tooltip="CV%: 6.2; ERROR: 0.9; LI90%: 13.5; LS90%: 16.6" xr:uid="{E25D05AC-7050-46C6-83EC-E5800114A09F}"/>
    <hyperlink ref="J469" tooltip="CV%: 3.3; ERROR: 1.3; LI90%: 36.4; LS90%: 40.6" xr:uid="{8DEDB57F-1B7D-44D2-A36B-3C0742AC32CE}"/>
    <hyperlink ref="J470" tooltip="CV%: 7.4; ERROR: 0.8; LI90%: 9.3; LS90%: 11.9" xr:uid="{83763A35-543F-40C8-AD0F-7D595853684D}"/>
    <hyperlink ref="J471" tooltip="CV%: 28.0; ERROR: 0.2; LI90%: 0.4; LS90%: 1.0" xr:uid="{58C9F119-F7BE-492F-8C53-661C8BB925D3}"/>
    <hyperlink ref="J472" tooltip="CV%: 29.0; ERROR: 0.2; LI90%: 0.3; LS90%: 0.9" xr:uid="{369EA754-7DA8-4236-8B07-7EB03AA12A55}"/>
    <hyperlink ref="J473" tooltip="CV%: 55.4; ERROR: 0.1; LI90%: 0.0; LS90%: 0.4" xr:uid="{B6F8545C-EF57-41C3-BBE7-2AF8AAA30067}"/>
    <hyperlink ref="J476" tooltip="CV%: 5.9; ERROR: 1.4; LI90%: 22.0; LS90%: 26.8" xr:uid="{32403A88-0852-4CDC-84A3-80E5984560B7}"/>
    <hyperlink ref="J477" tooltip="CV%: 4.8; ERROR: 1.7; LI90%: 33.1; LS90%: 38.8" xr:uid="{A3A03848-CADF-4FDA-9047-E8E06D34F322}"/>
    <hyperlink ref="J478" tooltip="CV%: 9.4; ERROR: 1.0; LI90%: 9.0; LS90%: 12.3" xr:uid="{DED3A188-CDA2-49BE-B574-90FFBAC2003E}"/>
    <hyperlink ref="J479" tooltip="CV%: 3.4; ERROR: 1.7; LI90%: 47.8; LS90%: 53.4" xr:uid="{19359437-4BC8-46AA-A54A-846731FD59E8}"/>
    <hyperlink ref="J480" tooltip="CV%: 2.8; ERROR: 1.7; LI90%: 58.0; LS90%: 63.7" xr:uid="{C4AFD545-96EE-4650-8B19-3CD457FE9F48}"/>
    <hyperlink ref="J481" tooltip="CV%: 16.9; ERROR: 0.6; LI90%: 2.7; LS90%: 4.7" xr:uid="{B9701215-35D7-4D17-AF6C-08BC621852AE}"/>
    <hyperlink ref="J482" tooltip="CV%: 7.0; ERROR: 1.6; LI90%: 20.2; LS90%: 25.5" xr:uid="{0836F962-A71B-4080-B569-A28F0767FF34}"/>
    <hyperlink ref="J483" tooltip="CV%: 6.5; ERROR: 1.3; LI90%: 17.7; LS90%: 21.9" xr:uid="{CD742514-E509-45EE-952B-2DEE2DAD0D5B}"/>
    <hyperlink ref="J484" tooltip="CV%: 9.1; ERROR: 1.2; LI90%: 11.2; LS90%: 15.2" xr:uid="{19CEE412-6FDA-4BE3-9096-167C112521C5}"/>
    <hyperlink ref="J485" tooltip="CV%: 5.4; ERROR: 1.6; LI90%: 26.7; LS90%: 31.9" xr:uid="{FF9D71B2-3539-468C-A963-D42612BC60D5}"/>
    <hyperlink ref="J486" tooltip="CV%: 6.1; ERROR: 1.4; LI90%: 20.3; LS90%: 24.9" xr:uid="{5352C4B5-62EA-40C8-B2C6-3C972B4A59A6}"/>
    <hyperlink ref="J487" tooltip="CV%: 50.9; ERROR: 0.2; LI90%: 0.1; LS90%: 0.6" xr:uid="{F8DB59A8-9772-4B24-B447-0B0EEFB5EA7F}"/>
    <hyperlink ref="J488" tooltip="CV%: 36.3; ERROR: 0.2; LI90%: 0.3; LS90%: 1.0" xr:uid="{913CFF6B-D7F2-4F20-9159-A97D009F85A0}"/>
    <hyperlink ref="J489" tooltip="CV%: NA; ERROR: NA; LI90%: NA; LS90%: NA" display="0.0*" xr:uid="{CC736299-B1B3-421F-9CDB-1F28BEFE64B1}"/>
    <hyperlink ref="J492" tooltip="CV%: 3.7; ERROR: 1.3; LI90%: 31.8; LS90%: 36.0" xr:uid="{3EC9BF17-C72B-41F8-B0E0-8805F528D1F9}"/>
    <hyperlink ref="J493" tooltip="CV%: 3.7; ERROR: 1.3; LI90%: 33.2; LS90%: 37.5" xr:uid="{048C1A23-47A4-49E4-86F1-D3924A36BEE2}"/>
    <hyperlink ref="J494" tooltip="CV%: 7.6; ERROR: 0.9; LI90%: 9.8; LS90%: 12.6" xr:uid="{ABAADB39-BC4D-4F0F-B645-7E046A1FECA4}"/>
    <hyperlink ref="J495" tooltip="CV%: 2.5; ERROR: 1.4; LI90%: 51.9; LS90%: 56.4" xr:uid="{1BDBC02B-9591-4512-AE99-0C4D3351EA68}"/>
    <hyperlink ref="J496" tooltip="CV%: 3.3; ERROR: 1.6; LI90%: 46.0; LS90%: 51.3" xr:uid="{9AC4B458-7D34-4314-928C-B12A931201F8}"/>
    <hyperlink ref="J497" tooltip="CV%: 11.6; ERROR: 0.7; LI90%: 5.2; LS90%: 7.7" xr:uid="{DD2D57FD-1BB4-4E9F-8B4D-63F069F7895E}"/>
    <hyperlink ref="J498" tooltip="CV%: 6.2; ERROR: 1.8; LI90%: 25.6; LS90%: 31.3" xr:uid="{386AFB11-6DAC-44B4-8283-19942CF614C7}"/>
    <hyperlink ref="J499" tooltip="CV%: 5.6; ERROR: 1.0; LI90%: 16.2; LS90%: 19.4" xr:uid="{FE4BF631-71CA-44B9-A240-155D2F51C3A4}"/>
    <hyperlink ref="J500" tooltip="CV%: 7.4; ERROR: 0.9; LI90%: 10.9; LS90%: 13.9" xr:uid="{A3B1A1F3-2D0D-4EC7-A396-4BC1A8EF7C6A}"/>
    <hyperlink ref="J501" tooltip="CV%: 4.4; ERROR: 1.4; LI90%: 29.5; LS90%: 34.0" xr:uid="{5C2E2DA9-88DE-45AF-95E2-AA1E44A8F130}"/>
    <hyperlink ref="J502" tooltip="CV%: 6.3; ERROR: 1.0; LI90%: 14.0; LS90%: 17.2" xr:uid="{7C9D4A7C-3524-45F4-86A5-31761EB92010}"/>
    <hyperlink ref="J503" tooltip="CV%: 37.4; ERROR: 0.2; LI90%: 0.2; LS90%: 0.8" xr:uid="{D0208678-1628-4FC1-BCBF-2079EB902090}"/>
    <hyperlink ref="J504" tooltip="CV%: 45.4; ERROR: 0.1; LI90%: 0.1; LS90%: 0.5" xr:uid="{96C185AE-CDA1-450D-9E35-F52B95D8194C}"/>
    <hyperlink ref="J505" tooltip="CV%: 72.4; ERROR: 0.1; LI90%: 0.0*; LS90%: 0.2" xr:uid="{6887701E-61E6-4584-B727-D861D0CAA1B7}"/>
    <hyperlink ref="J508" tooltip="CV%: 4.3; ERROR: 1.2; LI90%: 25.7; LS90%: 29.7" xr:uid="{8DB05960-C30F-4C39-8AB1-E995A85E0C29}"/>
    <hyperlink ref="J509" tooltip="CV%: 4.1; ERROR: 1.4; LI90%: 32.6; LS90%: 37.3" xr:uid="{2572D5D1-9F02-461D-8A3D-9FC9C861604B}"/>
    <hyperlink ref="J510" tooltip="CV%: 6.7; ERROR: 1.1; LI90%: 14.8; LS90%: 18.5" xr:uid="{B206238D-F1E8-4F83-A582-8EFEED319D6F}"/>
    <hyperlink ref="J511" tooltip="CV%: 2.9; ERROR: 1.5; LI90%: 50.6; LS90%: 55.7" xr:uid="{099E41D0-45F2-4815-9E48-6603E9DA488B}"/>
    <hyperlink ref="J512" tooltip="CV%: 3.7; ERROR: 1.5; LI90%: 39.2; LS90%: 44.2" xr:uid="{7E8C56FD-4131-4888-988E-13BFDC7A0B57}"/>
    <hyperlink ref="J513" tooltip="CV%: 12.3; ERROR: 0.6; LI90%: 4.0; LS90%: 6.1" xr:uid="{6256C193-C591-4501-BF4E-15AF5011E1B8}"/>
    <hyperlink ref="J514" tooltip="CV%: 6.6; ERROR: 1.2; LI90%: 15.6; LS90%: 19.5" xr:uid="{CED5DF30-229A-4A38-9352-49F270985660}"/>
    <hyperlink ref="J515" tooltip="CV%: 5.5; ERROR: 1.1; LI90%: 17.7; LS90%: 21.2" xr:uid="{20483526-9545-456B-85BD-37327CBAA17C}"/>
    <hyperlink ref="J516" tooltip="CV%: 6.3; ERROR: 1.0; LI90%: 13.6; LS90%: 16.7" xr:uid="{AF3839EC-2D3E-4D63-99DA-D4075432FF3D}"/>
    <hyperlink ref="J517" tooltip="CV%: 3.5; ERROR: 1.4; LI90%: 36.7; LS90%: 41.3" xr:uid="{2DB73B18-BA99-43CD-B7D3-33E8F803EF08}"/>
    <hyperlink ref="J518" tooltip="CV%: 5.1; ERROR: 1.3; LI90%: 23.2; LS90%: 27.5" xr:uid="{5814C744-86B1-4090-87D2-6642729D7D2A}"/>
    <hyperlink ref="J519" tooltip="CV%: 52.7; ERROR: 0.2; LI90%: 0.0; LS90%: 0.5" xr:uid="{DD88CCD4-7948-4313-B1F0-68FBFCA07CC5}"/>
    <hyperlink ref="J520" tooltip="CV%: 33.4; ERROR: 0.2; LI90%: 0.3; LS90%: 1.1" xr:uid="{C79E7B09-28AC-4DC9-8AB4-DB6EAA8A890B}"/>
    <hyperlink ref="J521" tooltip="CV%: NA; ERROR: NA; LI90%: NA; LS90%: NA" display="0.0*" xr:uid="{27066A7F-E92F-40AE-84FC-891B3008E59A}"/>
    <hyperlink ref="J524" tooltip="CV%: 6.1; ERROR: 1.7; LI90%: 25.1; LS90%: 30.7" xr:uid="{6BD3CCB4-4E75-4A06-AFAC-7B0D79117ADE}"/>
    <hyperlink ref="J525" tooltip="CV%: 5.0; ERROR: 1.7; LI90%: 31.0; LS90%: 36.5" xr:uid="{C146864E-258A-4D12-A1A3-2C4D8CDC2F9D}"/>
    <hyperlink ref="J526" tooltip="CV%: 7.9; ERROR: 1.4; LI90%: 15.5; LS90%: 20.2" xr:uid="{35C875DC-D6AE-4A06-A99E-C37A2545C5B5}"/>
    <hyperlink ref="J527" tooltip="CV%: 3.3; ERROR: 1.5; LI90%: 42.5; LS90%: 47.3" xr:uid="{5D100189-C12C-408D-A2F5-F592161068A3}"/>
    <hyperlink ref="J528" tooltip="CV%: 2.8; ERROR: 1.8; LI90%: 63.9; LS90%: 69.9" xr:uid="{2B45A4FD-3ECA-49CE-8062-E60E6FE1FF6B}"/>
    <hyperlink ref="J529" tooltip="CV%: 19.1; ERROR: 0.5; LI90%: 1.8; LS90%: 3.5" xr:uid="{936FDA4D-3E65-458C-8195-D8CD03BA30F6}"/>
    <hyperlink ref="J530" tooltip="CV%: 7.0; ERROR: 1.7; LI90%: 21.7; LS90%: 27.4" xr:uid="{0FDBA070-DF9B-4D3A-A0D5-91BDA28A68CB}"/>
    <hyperlink ref="J531" tooltip="CV%: 8.1; ERROR: 1.4; LI90%: 15.0; LS90%: 19.7" xr:uid="{FEAB3B97-C39F-45D9-A20C-DE8B370A4B2E}"/>
    <hyperlink ref="J532" tooltip="CV%: 8.7; ERROR: 1.1; LI90%: 10.6; LS90%: 14.2" xr:uid="{44DC1FC7-D590-458E-9217-07DA46D7859D}"/>
    <hyperlink ref="J533" tooltip="CV%: 4.6; ERROR: 1.6; LI90%: 31.3; LS90%: 36.5" xr:uid="{B05A1B1D-1A35-4A6B-97FC-1047285BE74C}"/>
    <hyperlink ref="J534" tooltip="CV%: 7.4; ERROR: 1.1; LI90%: 12.7; LS90%: 16.2" xr:uid="{94AF7ED3-61D2-421F-BE43-1AEB855234CB}"/>
    <hyperlink ref="J535" tooltip="CV%: 58.7; ERROR: 0.2; LI90%: 0.0; LS90%: 0.6" xr:uid="{0EA16B09-C20D-49BC-B3FB-433C738E45B7}"/>
    <hyperlink ref="J536" tooltip="CV%: 70.0; ERROR: 0.3; LI90%: 0.0*; LS90%: 0.9" xr:uid="{76454DD4-EF0F-4DED-B1AF-D0DD6840A6C2}"/>
    <hyperlink ref="J537" tooltip="CV%: NA; ERROR: NA; LI90%: NA; LS90%: NA" display="0.0*" xr:uid="{E0C85F91-4AA1-4276-979B-F82DD3E1E77F}"/>
    <hyperlink ref="L11" tooltip="CV%: 1.0; ERROR:   217 454; LI90%:   21 189 452; LS90%:   21 904 810" xr:uid="{504F75B0-3924-4031-A5C3-75A3A72E0A74}"/>
    <hyperlink ref="L27" tooltip="CV%: 5.9; ERROR:   13 741; LI90%:    211 826; LS90%:    257 030" xr:uid="{90D8F4B4-345C-4DC4-B625-03E6E1E813B2}"/>
    <hyperlink ref="L43" tooltip="CV%: 4.2; ERROR:   31 153; LI90%:    688 698; LS90%:    791 182" xr:uid="{17B0EA88-5CF8-409F-84FD-51E3D061090A}"/>
    <hyperlink ref="L59" tooltip="CV%: 4.8; ERROR:   8 855; LI90%:    171 351; LS90%:    200 481" xr:uid="{F593426F-7FC2-4AAD-A530-B8594FEF9EF0}"/>
    <hyperlink ref="L75" tooltip="CV%: 5.1; ERROR:   7 547; LI90%:    136 742; LS90%:    161 568" xr:uid="{2D0F180D-C1E3-4289-987B-36CC6092B4C0}"/>
    <hyperlink ref="L91" tooltip="CV%: 4.4; ERROR:   24 928; LI90%:    524 394; LS90%:    606 398" xr:uid="{7DE5D1B5-6F37-4DE1-BBC5-F47539A780EE}"/>
    <hyperlink ref="L107" tooltip="CV%: 4.8; ERROR:   5 801; LI90%:    111 795; LS90%:    130 877" xr:uid="{761136C2-4145-4AC5-A8B3-A42510BD2511}"/>
    <hyperlink ref="L123" tooltip="CV%: 5.1; ERROR:   31 896; LI90%:    574 263; LS90%:    679 193" xr:uid="{BAF93504-55A7-452E-A75F-82C4052E8799}"/>
    <hyperlink ref="L139" tooltip="CV%: 3.8; ERROR:   23 935; LI90%:    582 558; LS90%:    661 298" xr:uid="{2A12804F-196D-4C33-BF4A-11A5DB94CBC1}"/>
    <hyperlink ref="L155" tooltip="CV%: 2.7; ERROR:   58 127; LI90%:   2 078 044; LS90%:   2 269 266" xr:uid="{98E10EB8-B4CE-41ED-A819-626C0ED6724F}"/>
    <hyperlink ref="L171" tooltip="CV%: 4.4; ERROR:   11 724; LI90%:    245 457; LS90%:    284 027" xr:uid="{1C279721-FDE1-4252-8F77-CA8B7113D58C}"/>
    <hyperlink ref="L187" tooltip="CV%: 5.7; ERROR:   48 707; LI90%:    767 555; LS90%:    927 785" xr:uid="{21077A6D-3A9A-4E60-8380-80AEAB941E16}"/>
    <hyperlink ref="L203" tooltip="CV%: 5.3; ERROR:   26 528; LI90%:    460 002; LS90%:    547 270" xr:uid="{A85677FD-0248-4589-805E-AA967383F927}"/>
    <hyperlink ref="L219" tooltip="CV%: 4.8; ERROR:   24 722; LI90%:    470 445; LS90%:    551 775" xr:uid="{40AE4060-816B-464D-9EDE-4736D7A687A0}"/>
    <hyperlink ref="L235" tooltip="CV%: 4.3; ERROR:   58 511; LI90%:   1 279 198; LS90%:   1 471 682" xr:uid="{C734B350-A94D-4FC9-AA98-6CB5D2FFF53B}"/>
    <hyperlink ref="L251" tooltip="CV%: 4.0; ERROR:   141 269; LI90%:   3 266 702; LS90%:   3 731 434" xr:uid="{CE6DFA92-AABD-4BD6-A4D7-E2B6EF8B8944}"/>
    <hyperlink ref="L267" tooltip="CV%: 4.5; ERROR:   25 686; LI90%:    532 072; LS90%:    616 572" xr:uid="{CAD49215-13A4-4789-BA44-4317CAB1B570}"/>
    <hyperlink ref="L283" tooltip="CV%: 4.4; ERROR:   14 363; LI90%:    305 558; LS90%:    352 808" xr:uid="{5E0B6213-780F-4A1A-908A-F311343C6E8B}"/>
    <hyperlink ref="L299" tooltip="CV%: 5.0; ERROR:   10 940; LI90%:    201 545; LS90%:    237 535" xr:uid="{BA15DEBD-A7F2-44C1-9C1A-094A3A9E47C6}"/>
    <hyperlink ref="L315" tooltip="CV%: 4.9; ERROR:   51 308; LI90%:    968 134; LS90%:   1 136 922" xr:uid="{C36391BD-B77E-4598-82D5-EBE11B41B8F3}"/>
    <hyperlink ref="L331" tooltip="CV%: 7.0; ERROR:   36 933; LI90%:    463 139; LS90%:    584 639" xr:uid="{FC0CC498-340B-4EA5-982C-19A313AFE5FC}"/>
    <hyperlink ref="L347" tooltip="CV%: 3.9; ERROR:   40 552; LI90%:    978 083; LS90%:   1 111 487" xr:uid="{88EA2F8E-D724-45D2-AFC7-165806C01C1B}"/>
    <hyperlink ref="L363" tooltip="CV%: 4.4; ERROR:   17 595; LI90%:    366 922; LS90%:    424 804" xr:uid="{FED69266-CB32-462A-A6B8-70CCEC23DD6D}"/>
    <hyperlink ref="L379" tooltip="CV%: 4.1; ERROR:   16 127; LI90%:    362 811; LS90%:    415 863" xr:uid="{483B943B-6728-41CC-96DB-EFC1B20F8088}"/>
    <hyperlink ref="L395" tooltip="CV%: 5.7; ERROR:   24 274; LI90%:    384 157; LS90%:    464 013" xr:uid="{11EEB528-E4AA-4673-90FE-D60CD2337753}"/>
    <hyperlink ref="L411" tooltip="CV%: 3.8; ERROR:   19 931; LI90%:    487 084; LS90%:    552 650" xr:uid="{40CF1A09-29DC-47E0-A8AD-377119990FF3}"/>
    <hyperlink ref="L427" tooltip="CV%: 5.1; ERROR:   25 805; LI90%:    459 067; LS90%:    543 957" xr:uid="{35B6D360-2E83-4CD7-8950-FF7B810E7B06}"/>
    <hyperlink ref="L443" tooltip="CV%: 4.4; ERROR:   20 653; LI90%:    432 473; LS90%:    500 415" xr:uid="{3FF914D2-A39D-4DDE-B3EF-10A54B2D07D6}"/>
    <hyperlink ref="L459" tooltip="CV%: 3.6; ERROR:   22 288; LI90%:    575 938; LS90%:    649 260" xr:uid="{BB3866C9-199B-4B38-ACA4-21A0B78B8E11}"/>
    <hyperlink ref="L475" tooltip="CV%: 4.8; ERROR:   12 271; LI90%:    236 225; LS90%:    276 591" xr:uid="{0897ADB1-4F08-4FA4-8D74-24232C32BF60}"/>
    <hyperlink ref="L491" tooltip="CV%: 4.2; ERROR:   53 525; LI90%:   1 171 386; LS90%:   1 347 466" xr:uid="{B53A990F-8A0F-414B-9F1A-6A15FF66F325}"/>
    <hyperlink ref="L507" tooltip="CV%: 4.3; ERROR:   15 598; LI90%:    334 007; LS90%:    385 321" xr:uid="{4F5B9C91-94B2-41FD-8A88-E61F067B69D0}"/>
    <hyperlink ref="L523" tooltip="CV%: 5.8; ERROR:   11 455; LI90%:    178 689; LS90%:    216 373" xr:uid="{711026AA-A94E-41AF-9752-4BCD82C35DEF}"/>
    <hyperlink ref="N12" tooltip="CV%: 2.3; ERROR:   89 316; LI90%:  3 725 133; LS90%:  4 018 955" xr:uid="{57451A34-3088-46C9-8FED-1509FAD583DF}"/>
    <hyperlink ref="N13" tooltip="CV%: 2.0; ERROR:   112 993; LI90%:  5 595 121; LS90%:  5 966 835" xr:uid="{56630139-525A-4B41-8098-98743CDD3B42}"/>
    <hyperlink ref="N14" tooltip="CV%: 2.3; ERROR:   96 876; LI90%:  4 098 523; LS90%:  4 417 217" xr:uid="{748DE80D-B858-4BFE-B182-009BC0F49D9E}"/>
    <hyperlink ref="N15" tooltip="CV%: 1.6; ERROR:   143 144; LI90%:  8 520 638; LS90%:  8 991 542" xr:uid="{A06553E6-338A-4FF2-8E57-3187A3ECABB0}"/>
    <hyperlink ref="N16" tooltip="CV%: 1.3; ERROR:   183 591; LI90%:  13 738 080; LS90%:  14 342 040" xr:uid="{DA2222AE-6D6F-4F62-B689-18DAAAACDDDF}"/>
    <hyperlink ref="N17" tooltip="CV%: 4.2; ERROR:   50 182; LI90%:  1 121 785; LS90%:  1 286 871" xr:uid="{5B496A5B-E4EA-4589-8C2B-5005D793E2B7}"/>
    <hyperlink ref="N18" tooltip="CV%: 2.2; ERROR:   122 738; LI90%:  5 384 884; LS90%:  5 788 654" xr:uid="{141F4EA2-C274-4750-993A-113F1EDEE8C9}"/>
    <hyperlink ref="N19" tooltip="CV%: 2.0; ERROR:   110 096; LI90%:  5 223 229; LS90%:  5 585 413" xr:uid="{7B8838D5-D001-4245-AC5A-D33ACACC863F}"/>
    <hyperlink ref="N20" tooltip="CV%: 2.3; ERROR:   97 174; LI90%:  4 047 896; LS90%:  4 367 570" xr:uid="{44EF8D01-7579-47D4-AD68-0FC670F92F0A}"/>
    <hyperlink ref="N21" tooltip="CV%: 2.0; ERROR:   120 637; LI90%:  5 981 531; LS90%:  6 378 393" xr:uid="{F4A477B8-6AEC-4DDC-837F-153CC6D7F8E5}"/>
    <hyperlink ref="N22" tooltip="CV%: 2.3; ERROR:   104 788; LI90%:  4 477 939; LS90%:  4 822 661" xr:uid="{8648BA99-29B0-4F82-87EE-111806F3736F}"/>
    <hyperlink ref="N23" tooltip="CV%: 16.2; ERROR:   9 609; LI90%:   43 450; LS90%:   75 062" xr:uid="{9BDD8590-5A9A-4252-894B-7EA698CB9E05}"/>
    <hyperlink ref="N24" tooltip="CV%: 19.5; ERROR:   12 388; LI90%:   43 286; LS90%:   84 038" xr:uid="{9313C252-39A2-48BD-B5DF-A29319D1FAA0}"/>
    <hyperlink ref="N25" tooltip="CV%: 76.1; ERROR:   4 126; LI90%: 0*; LS90%:   12 207" xr:uid="{AF11876E-CCD3-4643-AB3A-53C6D0AE2D4B}"/>
    <hyperlink ref="N28" tooltip="CV%: 10.9; ERROR:   6 064; LI90%:   45 903; LS90%:   65 851" xr:uid="{D7F069AD-E52C-4A90-9E20-DDF2894E03A6}"/>
    <hyperlink ref="N29" tooltip="CV%: 10.5; ERROR:   6 187; LI90%:   48 554; LS90%:   68 906" xr:uid="{C2040A96-C003-4F51-90CB-3824FF36A388}"/>
    <hyperlink ref="N30" tooltip="CV%: 11.3; ERROR:   6 424; LI90%:   46 448; LS90%:   67 582" xr:uid="{E27AE6BE-6787-4C60-B3A3-E9A0B3F16735}"/>
    <hyperlink ref="N31" tooltip="CV%: 11.4; ERROR:   9 605; LI90%:   68 795; LS90%:   100 393" xr:uid="{5754D978-0B87-47F1-BD06-8EA8BBA356CA}"/>
    <hyperlink ref="N32" tooltip="CV%: 7.5; ERROR:   11 169; LI90%:   131 528; LS90%:   168 272" xr:uid="{1DFE63FC-158E-4988-BE47-93D68D221052}"/>
    <hyperlink ref="N33" tooltip="CV%: 30.4; ERROR:   1 932; LI90%:   3 172; LS90%:   9 526" xr:uid="{03F1E256-9833-482A-A179-193869893C73}"/>
    <hyperlink ref="N34" tooltip="CV%: 11.2; ERROR:   7 132; LI90%:   51 910; LS90%:   75 372" xr:uid="{0BA44819-A2E0-4335-ABBC-C5A85BAC41B9}"/>
    <hyperlink ref="N35" tooltip="CV%: 12.4; ERROR:   6 684; LI90%:   42 903; LS90%:   64 891" xr:uid="{6B61A12D-4380-401F-AF1C-8A67F20DEEEB}"/>
    <hyperlink ref="N36" tooltip="CV%: 12.1; ERROR:   5 303; LI90%:   35 119; LS90%:   52 563" xr:uid="{DE360435-CB8F-4153-B093-C40200C957B4}"/>
    <hyperlink ref="N37" tooltip="CV%: 11.2; ERROR:   6 445; LI90%:   46 836; LS90%:   68 038" xr:uid="{66CBC868-4D43-4415-BCDA-0C33B980E517}"/>
    <hyperlink ref="N38" tooltip="CV%: 11.3; ERROR:   6 658; LI90%:   47 979; LS90%:   69 881" xr:uid="{7B1A570D-82CB-43F9-8B4A-E550C078690E}"/>
    <hyperlink ref="N39" tooltip="CV%: 69.5; ERROR:    881; LI90%: 0*; LS90%:   2 717" xr:uid="{30D6B059-43E7-4D63-9BB9-08B13BAD0243}"/>
    <hyperlink ref="N40" tooltip="CV%: NA; ERROR: NA; LI90%: NA; LS90%: NA" display="0*" xr:uid="{6CED7649-D600-4FD7-94AA-299825B1F104}"/>
    <hyperlink ref="N41" tooltip="CV%: NA; ERROR: NA; LI90%: NA; LS90%: NA" display="0*" xr:uid="{37B264DE-F4FC-411F-A644-8B4F6FCC2DAE}"/>
    <hyperlink ref="N44" tooltip="CV%: 9.9; ERROR:   13 074; LI90%:   110 658; LS90%:   153 668" xr:uid="{576EF481-66CC-4A4D-BCE1-95C58C5DD8FD}"/>
    <hyperlink ref="N45" tooltip="CV%: 12.3; ERROR:   13 600; LI90%:   87 774; LS90%:   132 516" xr:uid="{9487372D-F0BB-4858-97C5-F9A970EEB60A}"/>
    <hyperlink ref="N46" tooltip="CV%: 9.9; ERROR:   15 866; LI90%:   133 391; LS90%:   185 585" xr:uid="{E7EE4119-A6F7-41D7-A873-C6E173DB6BCC}"/>
    <hyperlink ref="N47" tooltip="CV%: 6.3; ERROR:   19 516; LI90%:   278 246; LS90%:   342 448" xr:uid="{202AD012-EDFE-4052-8137-DED5607A8831}"/>
    <hyperlink ref="N48" tooltip="CV%: 5.1; ERROR:   24 688; LI90%:   439 852; LS90%:   521 070" xr:uid="{459937D9-2E50-44F4-A7FA-C0D5214ED577}"/>
    <hyperlink ref="N49" tooltip="CV%: 19.7; ERROR:   10 025; LI90%:   34 333; LS90%:   67 313" xr:uid="{E6862EF7-93DF-4BAB-8B16-04C877D81D8D}"/>
    <hyperlink ref="N50" tooltip="CV%: 9.5; ERROR:   16 976; LI90%:   151 198; LS90%:   207 046" xr:uid="{D7C57E56-1A6D-49EB-8652-859591F7DAFB}"/>
    <hyperlink ref="N51" tooltip="CV%: 7.6; ERROR:   16 445; LI90%:   189 400; LS90%:   243 498" xr:uid="{4FDFE024-6B3C-4F51-8C47-54C64B89C40A}"/>
    <hyperlink ref="N52" tooltip="CV%: 9.6; ERROR:   14 301; LI90%:   125 449; LS90%:   172 495" xr:uid="{A5A34030-5B4F-4AE3-92DF-16130977C1D0}"/>
    <hyperlink ref="N53" tooltip="CV%: 8.0; ERROR:   16 554; LI90%:   179 450; LS90%:   233 906" xr:uid="{30FCC8FD-54D9-4DFC-AEE7-4015F31FD49A}"/>
    <hyperlink ref="N54" tooltip="CV%: 8.2; ERROR:   14 531; LI90%:   153 889; LS90%:   201 693" xr:uid="{CF50AA59-14D2-4393-B084-368FA075BBA8}"/>
    <hyperlink ref="N55" tooltip="CV%: 52.7; ERROR:   2 195; LI90%:    551; LS90%:   7 773" xr:uid="{E027C688-8614-4CE5-AA47-DA781FCFC6C6}"/>
    <hyperlink ref="N56" tooltip="CV%: 51.1; ERROR:   3 289; LI90%:   1 024; LS90%:   11 842" xr:uid="{C85E0768-D87D-48BD-A461-FCE0F8B3524A}"/>
    <hyperlink ref="N57" tooltip="CV%: NA; ERROR: NA; LI90%: NA; LS90%: NA" display="0*" xr:uid="{BBBB8CD0-E8CC-416F-B6B0-7132B357DA19}"/>
    <hyperlink ref="N60" tooltip="CV%: 10.1; ERROR:   3 334; LI90%:   27 687; LS90%:   38 655" xr:uid="{6069DA17-D940-467A-9DB9-3CA4406A9434}"/>
    <hyperlink ref="N61" tooltip="CV%: 11.2; ERROR:   4 025; LI90%:   29 379; LS90%:   42 621" xr:uid="{678B268B-B421-4479-B5B8-4FECCEEB3500}"/>
    <hyperlink ref="N62" tooltip="CV%: 9.2; ERROR:   3 907; LI90%:   35 955; LS90%:   48 807" xr:uid="{6E447515-0E3E-42E8-A93D-BE221B115777}"/>
    <hyperlink ref="N63" tooltip="CV%: 6.8; ERROR:   5 592; LI90%:   72 727; LS90%:   91 121" xr:uid="{1F02D329-D5D1-485B-824E-8A8FC9D99454}"/>
    <hyperlink ref="N64" tooltip="CV%: 6.2; ERROR:   5 805; LI90%:   84 605; LS90%:   103 701" xr:uid="{5E00C2C9-50CF-455D-B033-BE2CA5D9A229}"/>
    <hyperlink ref="N65" tooltip="CV%: 13.4; ERROR:   2 657; LI90%:   15 440; LS90%:   24 180" xr:uid="{262EED34-0F88-4170-BF97-2F05CDC0D94B}"/>
    <hyperlink ref="N66" tooltip="CV%: 7.5; ERROR:   5 713; LI90%:   66 927; LS90%:   85 721" xr:uid="{537AE590-8015-480B-B957-93398BC06020}"/>
    <hyperlink ref="N67" tooltip="CV%: 9.0; ERROR:   3 984; LI90%:   37 502; LS90%:   50 606" xr:uid="{6B352CD2-1D2F-4E94-8A69-60DB0C18E170}"/>
    <hyperlink ref="N68" tooltip="CV%: 9.0; ERROR:   2 871; LI90%:   27 030; LS90%:   36 474" xr:uid="{92CD5D36-B1D8-4565-A4AA-984AB951D409}"/>
    <hyperlink ref="N69" tooltip="CV%: 9.2; ERROR:   5 069; LI90%:   47 039; LS90%:   63 715" xr:uid="{5568E01D-93DF-4782-976F-237D5AC21EB1}"/>
    <hyperlink ref="N70" tooltip="CV%: 9.2; ERROR:   3 139; LI90%:   28 803; LS90%:   39 129" xr:uid="{78FE7E52-8135-4644-98DF-7B4D953B2B63}"/>
    <hyperlink ref="N71" tooltip="CV%: 50.8; ERROR:    377; LI90%:    122; LS90%:   1 364" xr:uid="{30606235-54AF-4C4B-A3E7-4D78BDB72F66}"/>
    <hyperlink ref="N72" tooltip="CV%: 48.5; ERROR:    604; LI90%:    251; LS90%:   2 237" xr:uid="{2B7BF7DA-D99C-4E2C-803F-6387EF1CCA0F}"/>
    <hyperlink ref="N73" tooltip="CV%: 100.0; ERROR:    159; LI90%: 0*; LS90%:    421" xr:uid="{29BBEE82-F99D-466C-8CA6-AEF9D2650E37}"/>
    <hyperlink ref="N76" tooltip="CV%: 12.8; ERROR:   3 661; LI90%:   22 497; LS90%:   34 539" xr:uid="{16B1EB8E-07A0-4741-9D36-8B8431AAF782}"/>
    <hyperlink ref="N77" tooltip="CV%: 8.5; ERROR:   4 476; LI90%:   45 383; LS90%:   60 109" xr:uid="{F645D239-D413-41AF-BFBC-AAD28A4C076D}"/>
    <hyperlink ref="N78" tooltip="CV%: 12.2; ERROR:   3 394; LI90%:   22 208; LS90%:   33 372" xr:uid="{8AF88EE6-51B9-444C-B15E-05EDD20AE48B}"/>
    <hyperlink ref="N79" tooltip="CV%: 6.9; ERROR:   4 845; LI90%:   62 037; LS90%:   77 977" xr:uid="{E5A9CE69-537B-47AA-A8E1-B5F00965A1A3}"/>
    <hyperlink ref="N80" tooltip="CV%: 6.7; ERROR:   5 621; LI90%:   74 854; LS90%:   93 344" xr:uid="{D6841C2B-4E01-49D2-9E41-630AB183AFD1}"/>
    <hyperlink ref="N81" tooltip="CV%: 22.9; ERROR:   2 388; LI90%:   6 485; LS90%:   14 339" xr:uid="{2CFD5CEB-F18A-4DE7-8F25-157178E45888}"/>
    <hyperlink ref="N82" tooltip="CV%: 11.8; ERROR:   3 485; LI90%:   23 861; LS90%:   35 325" xr:uid="{973042C7-6D69-4DB0-A7B4-F32AC7B5CCFC}"/>
    <hyperlink ref="N83" tooltip="CV%: 9.7; ERROR:   3 677; LI90%:   31 897; LS90%:   43 995" xr:uid="{FA44B833-D03D-4A46-93D3-080D6F884780}"/>
    <hyperlink ref="N84" tooltip="CV%: 10.8; ERROR:   2 932; LI90%:   22 262; LS90%:   31 908" xr:uid="{D3DE6B31-30B1-4DFF-93F8-6566BAC66ACD}"/>
    <hyperlink ref="N85" tooltip="CV%: 9.3; ERROR:   4 261; LI90%:   39 022; LS90%:   53 038" xr:uid="{6451BF80-5260-41B3-A16E-101692EF91FE}"/>
    <hyperlink ref="N86" tooltip="CV%: 10.2; ERROR:   3 314; LI90%:   26 891; LS90%:   37 793" xr:uid="{C6C552F7-76C5-42A3-9A75-F88CA52AEB8E}"/>
    <hyperlink ref="N87" tooltip="CV%: NA; ERROR: NA; LI90%: NA; LS90%: NA" display="0*" xr:uid="{F5420224-70A1-406A-816D-9EA4F2A5F068}"/>
    <hyperlink ref="N88" tooltip="CV%: NA; ERROR: NA; LI90%: NA; LS90%: NA" display="0*" xr:uid="{9C08E0EA-1B0F-4919-9E75-570F8A04FF74}"/>
    <hyperlink ref="N89" tooltip="CV%: NA; ERROR: NA; LI90%: NA; LS90%: NA" display="0*" xr:uid="{F3740637-7268-468C-90B3-C9845D9B7AC4}"/>
    <hyperlink ref="N92" tooltip="CV%: 9.2; ERROR:   9 787; LI90%:   90 325; LS90%:   122 523" xr:uid="{EDF00722-11D7-4461-B9F8-31FEC1E4D636}"/>
    <hyperlink ref="N93" tooltip="CV%: 9.2; ERROR:   14 612; LI90%:   134 991; LS90%:   183 059" xr:uid="{5148E49C-D4E3-4532-99C3-51BAD4C45BDE}"/>
    <hyperlink ref="N94" tooltip="CV%: 10.4; ERROR:   10 630; LI90%:   85 056; LS90%:   120 026" xr:uid="{B3F60F7B-E173-469A-AD02-11A5E6A8D5B0}"/>
    <hyperlink ref="N95" tooltip="CV%: 7.3; ERROR:   16 556; LI90%:   198 827; LS90%:   253 289" xr:uid="{BC2C04EA-3C7B-4909-99EB-FE19C9AC93CC}"/>
    <hyperlink ref="N96" tooltip="CV%: 5.4; ERROR:   16 955; LI90%:   287 699; LS90%:   343 477" xr:uid="{5C0B4498-72AB-48B4-8D27-327B1A4590A7}"/>
    <hyperlink ref="N97" tooltip="CV%: 23.1; ERROR:   5 802; LI90%:   15 597; LS90%:   34 685" xr:uid="{0F490074-8E7C-4F23-AA0C-D564796D5994}"/>
    <hyperlink ref="N98" tooltip="CV%: 9.3; ERROR:   12 900; LI90%:   118 055; LS90%:   160 493" xr:uid="{3FF14096-0582-4FE0-BDC7-C7CA68E466C6}"/>
    <hyperlink ref="N99" tooltip="CV%: 8.0; ERROR:   14 337; LI90%:   154 550; LS90%:   201 716" xr:uid="{FDF12A8D-22AB-4978-8E3A-09A118977A61}"/>
    <hyperlink ref="N100" tooltip="CV%: 9.9; ERROR:   11 511; LI90%:   97 309; LS90%:   135 177" xr:uid="{8CDA4EE5-9E58-4422-B4F7-1EE9D9ED1146}"/>
    <hyperlink ref="N101" tooltip="CV%: 8.4; ERROR:   15 773; LI90%:   162 830; LS90%:   214 718" xr:uid="{799AD3F0-2CC7-4C8C-A86B-2EBCA6454876}"/>
    <hyperlink ref="N102" tooltip="CV%: 10.5; ERROR:   12 242; LI90%:   96 472; LS90%:   136 742" xr:uid="{0E649BC1-6F28-4876-9B66-B86CE68C3CBC}"/>
    <hyperlink ref="N103" tooltip="CV%: 100.0; ERROR:    769; LI90%: 0*; LS90%:   2 034" xr:uid="{1E1C89DD-71AB-4515-8459-DDA5B6B8F390}"/>
    <hyperlink ref="N104" tooltip="CV%: NA; ERROR: NA; LI90%: NA; LS90%: NA" display="0*" xr:uid="{E499B241-1EA7-4CF1-96EB-691B8BFF4293}"/>
    <hyperlink ref="N105" tooltip="CV%: NA; ERROR: NA; LI90%: NA; LS90%: NA" display="0*" xr:uid="{2072339F-FD42-4CBE-BFA5-63F7CDEDC686}"/>
    <hyperlink ref="N108" tooltip="CV%: 12.0; ERROR:   2 105; LI90%:   14 107; LS90%:   21 031" xr:uid="{A457EA73-34BD-4661-8EB4-3F205EA35DF1}"/>
    <hyperlink ref="N109" tooltip="CV%: 12.1; ERROR:   2 943; LI90%:   19 564; LS90%:   29 244" xr:uid="{6ABC5293-2B6F-49AB-A6FC-DFF239823D10}"/>
    <hyperlink ref="N110" tooltip="CV%: 8.3; ERROR:   2 883; LI90%:   29 974; LS90%:   39 460" xr:uid="{E52995AC-B3BF-46D0-B332-A9F14563CF89}"/>
    <hyperlink ref="N111" tooltip="CV%: 7.7; ERROR:   3 267; LI90%:   37 126; LS90%:   47 872" xr:uid="{7D01EAE6-29A6-4578-B21C-ABC116D852B7}"/>
    <hyperlink ref="N112" tooltip="CV%: 5.7; ERROR:   5 168; LI90%:   82 826; LS90%:   99 828" xr:uid="{141FAFF3-9E18-462C-8E0F-6B27B75C7174}"/>
    <hyperlink ref="N113" tooltip="CV%: 13.1; ERROR:   1 344; LI90%:   8 067; LS90%:   12 487" xr:uid="{66F548E3-2221-4142-85FC-83BA561E498C}"/>
    <hyperlink ref="N114" tooltip="CV%: 13.6; ERROR:   2 190; LI90%:   12 549; LS90%:   19 755" xr:uid="{7C7B403E-B233-46B2-A13D-350A2F93CB1A}"/>
    <hyperlink ref="N115" tooltip="CV%: 8.8; ERROR:   3 241; LI90%:   31 659; LS90%:   42 321" xr:uid="{D7C9B706-0ED1-4348-9DBC-81D183103A9E}"/>
    <hyperlink ref="N116" tooltip="CV%: 10.8; ERROR:   2 120; LI90%:   16 169; LS90%:   23 143" xr:uid="{F9B907AF-CD4E-4D39-AF9D-3A428EE16D83}"/>
    <hyperlink ref="N117" tooltip="CV%: 9.5; ERROR:   3 250; LI90%:   28 816; LS90%:   39 508" xr:uid="{CC6B5F61-ED3D-433E-98ED-1367579E079D}"/>
    <hyperlink ref="N118" tooltip="CV%: 10.1; ERROR:   3 366; LI90%:   27 881; LS90%:   38 953" xr:uid="{5DB95C5B-4AAD-4AE3-B653-AB380114CCF1}"/>
    <hyperlink ref="N119" tooltip="CV%: 100.0; ERROR:    124; LI90%: 0*; LS90%:    328" xr:uid="{764CFB83-216D-49E0-AA6E-DECA5DD95023}"/>
    <hyperlink ref="N120" tooltip="CV%: 100.0; ERROR:    67; LI90%: 0*; LS90%:    177" xr:uid="{53831ABD-E056-4D65-9762-97EC75401626}"/>
    <hyperlink ref="N121" tooltip="CV%: 100.0; ERROR:    122; LI90%: 0*; LS90%:    323" xr:uid="{E37A791B-BC74-4825-8EC9-D8497124E855}"/>
    <hyperlink ref="N124" tooltip="CV%: 10.7; ERROR:   17 260; LI90%:   132 732; LS90%:   189 512" xr:uid="{4232FF0C-4800-4D77-82D1-06E8C7F52764}"/>
    <hyperlink ref="N125" tooltip="CV%: 8.3; ERROR:   18 456; LI90%:   191 912; LS90%:   252 626" xr:uid="{3D046929-BD7E-4D90-AEE0-4649A1279919}"/>
    <hyperlink ref="N126" tooltip="CV%: 9.2; ERROR:   11 859; LI90%:   109 895; LS90%:   148 907" xr:uid="{69E6F868-C512-4AE6-BBD2-A46E8EC8D736}"/>
    <hyperlink ref="N127" tooltip="CV%: 7.3; ERROR:   17 912; LI90%:   215 708; LS90%:   274 634" xr:uid="{77FF9405-689E-48CA-939C-7273191066A7}"/>
    <hyperlink ref="N128" tooltip="CV%: 6.8; ERROR:   23 044; LI90%:   303 041; LS90%:   378 849" xr:uid="{631D85D7-4997-4F68-A7B6-FF8AC350814F}"/>
    <hyperlink ref="N129" tooltip="CV%: 13.3; ERROR:   9 922; LI90%:   58 387; LS90%:   91 027" xr:uid="{1FA09DE3-89CA-43B8-9365-14049C001BDF}"/>
    <hyperlink ref="N130" tooltip="CV%: 12.4; ERROR:   13 533; LI90%:   87 009; LS90%:   131 527" xr:uid="{C5D7B51A-350F-4898-81B9-23723E86AC2D}"/>
    <hyperlink ref="N131" tooltip="CV%: 10.8; ERROR:   16 320; LI90%:   124 403; LS90%:   178 089" xr:uid="{C0C1B813-91A1-44E0-9C0D-BB28619C78D6}"/>
    <hyperlink ref="N132" tooltip="CV%: 11.3; ERROR:   12 930; LI90%:   92 712; LS90%:   135 250" xr:uid="{074E4F56-528F-4F39-9CF1-D6BCC895D5B7}"/>
    <hyperlink ref="N133" tooltip="CV%: 9.3; ERROR:   20 476; LI90%:   185 758; LS90%:   253 118" xr:uid="{5795D2AE-2512-450F-8771-7F97F9EA7233}"/>
    <hyperlink ref="N134" tooltip="CV%: 12.5; ERROR:   11 787; LI90%:   75 170; LS90%:   113 944" xr:uid="{650B2507-8204-4053-BDEB-B5B61AC40EA6}"/>
    <hyperlink ref="N135" tooltip="CV%: 100.0; ERROR:    838; LI90%: 0*; LS90%:   2 216" xr:uid="{E50D0B94-299D-4971-BFC1-3133EC3A9273}"/>
    <hyperlink ref="N136" tooltip="CV%: 100.0; ERROR:   1 798; LI90%: 0*; LS90%:   4 755" xr:uid="{CE55A991-7C77-41F3-805F-FADA88F02970}"/>
    <hyperlink ref="N137" tooltip="CV%: NA; ERROR: NA; LI90%: NA; LS90%: NA" display="0*" xr:uid="{E469C716-32F6-4019-B328-A472F63CD8D1}"/>
    <hyperlink ref="N140" tooltip="CV%: 7.8; ERROR:   13 179; LI90%:   147 506; LS90%:   190 860" xr:uid="{69561A08-9DEB-472E-B891-B6D4758FEE29}"/>
    <hyperlink ref="N141" tooltip="CV%: 8.2; ERROR:   12 726; LI90%:   135 097; LS90%:   176 963" xr:uid="{0EEE48A0-7A36-4E26-99CE-9109CFC6F89E}"/>
    <hyperlink ref="N142" tooltip="CV%: 8.3; ERROR:   10 733; LI90%:   111 500; LS90%:   146 808" xr:uid="{C9A0CB03-72BE-4BE0-B4FD-9690F514D414}"/>
    <hyperlink ref="N143" tooltip="CV%: 6.1; ERROR:   16 531; LI90%:   243 740; LS90%:   298 122" xr:uid="{00A469C0-4D11-4F98-95ED-3F990B28E564}"/>
    <hyperlink ref="N144" tooltip="CV%: 4.8; ERROR:   18 931; LI90%:   359 226; LS90%:   421 504" xr:uid="{F1FFA0B9-1C2B-4D09-B469-CAA0E2EA8FCF}"/>
    <hyperlink ref="N145" tooltip="CV%: 17.7; ERROR:   4 910; LI90%:   19 742; LS90%:   35 896" xr:uid="{933462FF-BF0C-430E-873C-ADA37A5FD24C}"/>
    <hyperlink ref="N146" tooltip="CV%: 10.7; ERROR:   12 108; LI90%:   93 614; LS90%:   133 446" xr:uid="{EF315A80-E8CC-41DA-B9EA-488640F2A0E2}"/>
    <hyperlink ref="N147" tooltip="CV%: 8.8; ERROR:   12 293; LI90%:   119 720; LS90%:   160 160" xr:uid="{7457FB0B-B498-48AC-9948-19E31DCDD0DD}"/>
    <hyperlink ref="N148" tooltip="CV%: 9.5; ERROR:   12 179; LI90%:   107 840; LS90%:   147 904" xr:uid="{1A232B9A-8CAE-4BF9-9287-283AC3ECA167}"/>
    <hyperlink ref="N149" tooltip="CV%: 7.1; ERROR:   13 755; LI90%:   171 154; LS90%:   216 402" xr:uid="{81443FE6-D14F-4008-803E-D35CB22FA53C}"/>
    <hyperlink ref="N150" tooltip="CV%: 9.5; ERROR:   11 750; LI90%:   104 261; LS90%:   142 915" xr:uid="{8B1F2133-6E62-4F97-A957-02CF1DFA6990}"/>
    <hyperlink ref="N151" tooltip="CV%: 78.5; ERROR:    761; LI90%: 0*; LS90%:   2 220" xr:uid="{3D2B900D-1EA8-4C68-82E8-C09EA6AE7F69}"/>
    <hyperlink ref="N152" tooltip="CV%: 71.5; ERROR:   1 893; LI90%: 0*; LS90%:   5 760" xr:uid="{2FE331DC-F543-4AC0-B24C-E1B6DB649003}"/>
    <hyperlink ref="N153" tooltip="CV%: NA; ERROR: NA; LI90%: NA; LS90%: NA" display="0*" xr:uid="{D7EB1117-6B6F-4B82-863B-BE989B17615E}"/>
    <hyperlink ref="N156" tooltip="CV%: 7.2; ERROR:   23 417; LI90%:   285 256; LS90%:   362 292" xr:uid="{53086AAD-36BD-4B3C-A2B1-417AD3956832}"/>
    <hyperlink ref="N157" tooltip="CV%: 5.7; ERROR:   30 613; LI90%:   487 636; LS90%:   588 342" xr:uid="{89453FC5-FAD4-4D90-AD41-474C409BEEB7}"/>
    <hyperlink ref="N158" tooltip="CV%: 6.6; ERROR:   31 261; LI90%:   420 475; LS90%:   523 315" xr:uid="{7F4CB544-2336-495C-8374-CA1774293D49}"/>
    <hyperlink ref="N159" tooltip="CV%: 4.7; ERROR:   37 574; LI90%:   738 500; LS90%:   862 106" xr:uid="{400FA1B9-3E55-40A6-8D65-C3B1503FA0AB}"/>
    <hyperlink ref="N160" tooltip="CV%: 3.3; ERROR:   48 853; LI90%:  1 397 505; LS90%:  1 558 217" xr:uid="{BB696040-CF52-4DAF-BCF8-A1D2C1D667EE}"/>
    <hyperlink ref="N161" tooltip="CV%: 11.5; ERROR:   16 822; LI90%:   118 826; LS90%:   174 166" xr:uid="{CB7904AB-95AF-4D6D-A934-EBE0C9966C5A}"/>
    <hyperlink ref="N162" tooltip="CV%: 5.2; ERROR:   33 299; LI90%:   591 787; LS90%:   701 331" xr:uid="{CD2ECEB5-0EE2-477F-99C2-9699A16926BC}"/>
    <hyperlink ref="N163" tooltip="CV%: 5.7; ERROR:   30 305; LI90%:   478 673; LS90%:   578 369" xr:uid="{17311D6B-545D-4099-82E7-A2CEAFA9B473}"/>
    <hyperlink ref="N164" tooltip="CV%: 6.5; ERROR:   25 418; LI90%:   346 746; LS90%:   430 364" xr:uid="{F579EEBC-50CD-4944-BB22-18ECCFE8E010}"/>
    <hyperlink ref="N165" tooltip="CV%: 5.4; ERROR:   29 475; LI90%:   492 664; LS90%:   589 628" xr:uid="{24B2E925-87E5-46EC-A64F-7AF021E35ADF}"/>
    <hyperlink ref="N166" tooltip="CV%: 5.7; ERROR:   33 460; LI90%:   531 120; LS90%:   641 192" xr:uid="{AF95260F-4530-4A3A-B98E-14EC5E6735A2}"/>
    <hyperlink ref="N167" tooltip="CV%: 45.2; ERROR:   3 230; LI90%:   1 837; LS90%:   12 463" xr:uid="{F62AF4E6-80BA-4920-9DE2-BD0603134889}"/>
    <hyperlink ref="N168" tooltip="CV%: 63.0; ERROR:   1 983; LI90%: 0*; LS90%:   6 411" xr:uid="{42DBFF28-B9E4-4E4B-99AB-546948B93139}"/>
    <hyperlink ref="N169" tooltip="CV%: 100.0; ERROR:    496; LI90%: 0*; LS90%:   1 312" xr:uid="{4FDA451B-7181-45CD-913D-434D04878A15}"/>
    <hyperlink ref="N172" tooltip="CV%: 8.6; ERROR:   5 876; LI90%:   58 634; LS90%:   77 964" xr:uid="{4B8DC6A1-7A91-4E29-88BE-A907DDC4D47A}"/>
    <hyperlink ref="N173" tooltip="CV%: 7.5; ERROR:   6 719; LI90%:   78 869; LS90%:   100 973" xr:uid="{99495077-C79C-4466-A515-C72B45231C44}"/>
    <hyperlink ref="N174" tooltip="CV%: 10.7; ERROR:   5 169; LI90%:   39 676; LS90%:   56 680" xr:uid="{1F4E172C-354D-4466-BB7D-B3E7D901E8AE}"/>
    <hyperlink ref="N175" tooltip="CV%: 7.1; ERROR:   7 732; LI90%:   96 910; LS90%:   122 344" xr:uid="{D23018D1-4C30-4D12-9B2D-A0B664EF3A52}"/>
    <hyperlink ref="N176" tooltip="CV%: 6.6; ERROR:   8 275; LI90%:   112 446; LS90%:   139 670" xr:uid="{83C7576B-FFB2-4003-93A8-FBC35255A341}"/>
    <hyperlink ref="N177" tooltip="CV%: 26.6; ERROR:   2 708; LI90%:   5 740; LS90%:   14 648" xr:uid="{07CB0D2D-7DE4-4A3D-A9FB-64E650BF5681}"/>
    <hyperlink ref="N178" tooltip="CV%: 10.7; ERROR:   7 032; LI90%:   53 924; LS90%:   77 056" xr:uid="{4F858872-5A7A-458A-9EF7-87A4ED238F17}"/>
    <hyperlink ref="N179" tooltip="CV%: 8.8; ERROR:   6 025; LI90%:   58 361; LS90%:   78 181" xr:uid="{41EC0F18-7910-4661-8494-26F419977772}"/>
    <hyperlink ref="N180" tooltip="CV%: 9.9; ERROR:   5 404; LI90%:   45 585; LS90%:   63 361" xr:uid="{DC5A8ACD-B593-4E03-A0D9-D9DA665BBE08}"/>
    <hyperlink ref="N181" tooltip="CV%: 7.7; ERROR:   7 334; LI90%:   83 260; LS90%:   107 388" xr:uid="{260AACFA-B462-43DF-81D9-695E85345AAF}"/>
    <hyperlink ref="N182" tooltip="CV%: 11.6; ERROR:   5 352; LI90%:   37 352; LS90%:   54 958" xr:uid="{08160E09-2014-4612-83EE-30E8D6153DDF}"/>
    <hyperlink ref="N183" tooltip="CV%: 64.7; ERROR:    731; LI90%: 0*; LS90%:   2 333" xr:uid="{3E4C470A-345E-473D-9534-3242AF3E0551}"/>
    <hyperlink ref="N184" tooltip="CV%: 70.7; ERROR:    762; LI90%: 0*; LS90%:   2 332" xr:uid="{6DB2C43B-34A3-42C7-8BD6-738190FDE6EE}"/>
    <hyperlink ref="N185" tooltip="CV%: NA; ERROR: NA; LI90%: NA; LS90%: NA" display="0*" xr:uid="{005B0CF2-F097-4282-8A64-E6D9E1506B20}"/>
    <hyperlink ref="N188" tooltip="CV%: 12.0; ERROR:   15 519; LI90%:   103 729; LS90%:   154 781" xr:uid="{67CAF077-6B65-4C52-B7A3-B919C7B1E800}"/>
    <hyperlink ref="N189" tooltip="CV%: 9.8; ERROR:   23 274; LI90%:   198 988; LS90%:   275 552" xr:uid="{71700A33-E7FD-443E-9C66-3CA62744873F}"/>
    <hyperlink ref="N190" tooltip="CV%: 10.3; ERROR:   26 605; LI90%:   214 374; LS90%:   301 896" xr:uid="{A0F3CD5C-DA8D-4D5C-9770-3A0B8974FB0E}"/>
    <hyperlink ref="N191" tooltip="CV%: 8.9; ERROR:   28 371; LI90%:   272 420; LS90%:   365 750" xr:uid="{AC26CD82-5A69-4210-89AE-636E83791B8F}"/>
    <hyperlink ref="N192" tooltip="CV%: 7.1; ERROR:   43 534; LI90%:   540 218; LS90%:   683 432" xr:uid="{F19F2BB7-966A-4C36-B494-8C4277A54EB5}"/>
    <hyperlink ref="N193" tooltip="CV%: 28.8; ERROR:   9 878; LI90%:   18 045; LS90%:   50 539" xr:uid="{354ED6D7-5C6D-42AE-BB01-DBA9C36278C5}"/>
    <hyperlink ref="N194" tooltip="CV%: 13.2; ERROR:   20 221; LI90%:   120 220; LS90%:   186 740" xr:uid="{15A8EFC4-23AD-454D-8F6D-5DCDEA0998B4}"/>
    <hyperlink ref="N195" tooltip="CV%: 11.8; ERROR:   23 421; LI90%:   159 751; LS90%:   236 801" xr:uid="{5068A80E-E481-43D3-A0FB-14ED23E330BF}"/>
    <hyperlink ref="N196" tooltip="CV%: 13.6; ERROR:   20 760; LI90%:   118 425; LS90%:   186 721" xr:uid="{4EDFC10D-764C-46F6-999A-A974AD0486D7}"/>
    <hyperlink ref="N197" tooltip="CV%: 12.4; ERROR:   23 816; LI90%:   153 005; LS90%:   231 353" xr:uid="{E31E03D1-321F-4131-8AE4-B67F1D91CD89}"/>
    <hyperlink ref="N198" tooltip="CV%: 10.6; ERROR:   22 701; LI90%:   176 335; LS90%:   251 015" xr:uid="{05C1A9B2-8D8F-4AFF-A56B-1DE7F2B221B6}"/>
    <hyperlink ref="N199" tooltip="CV%: NA; ERROR: NA; LI90%: NA; LS90%: NA" display="0*" xr:uid="{9C0B0FF4-3C92-42EE-ABC0-F791FE6CCDFF}"/>
    <hyperlink ref="N200" tooltip="CV%: 63.9; ERROR:   3 028; LI90%: 0*; LS90%:   9 719" xr:uid="{E024521F-3813-4D6A-A3C5-F7615FFCC6D1}"/>
    <hyperlink ref="N201" tooltip="CV%: NA; ERROR: NA; LI90%: NA; LS90%: NA" display="0*" xr:uid="{B7ABA4F1-12B5-4065-82BD-6BCAF87DEA7E}"/>
    <hyperlink ref="N204" tooltip="CV%: 9.1; ERROR:   14 399; LI90%:   134 196; LS90%:   181 564" xr:uid="{1B9DA417-0F26-4568-9AD8-AEB53451596D}"/>
    <hyperlink ref="N205" tooltip="CV%: 9.5; ERROR:   15 798; LI90%:   140 854; LS90%:   192 824" xr:uid="{8428417A-98FD-48F7-BF28-9F5C1E16A247}"/>
    <hyperlink ref="N206" tooltip="CV%: 12.9; ERROR:   10 429; LI90%:   63 514; LS90%:   97 822" xr:uid="{5CDBEE88-3982-44E5-9AAD-D02F2AC35566}"/>
    <hyperlink ref="N207" tooltip="CV%: 7.9; ERROR:   15 841; LI90%:   173 658; LS90%:   225 772" xr:uid="{6A79ACEC-2EC3-4B4E-84B0-C8418364EDB5}"/>
    <hyperlink ref="N208" tooltip="CV%: 6.4; ERROR:   16 272; LI90%:   228 509; LS90%:   282 037" xr:uid="{07C40ECD-6280-4260-A481-67803B638365}"/>
    <hyperlink ref="N209" tooltip="CV%: 19.3; ERROR:   7 546; LI90%:   26 591; LS90%:   51 415" xr:uid="{0A376A3F-AED6-4A92-822F-5D1DF498F6C3}"/>
    <hyperlink ref="N210" tooltip="CV%: 10.5; ERROR:   15 583; LI90%:   122 122; LS90%:   173 388" xr:uid="{99292372-4717-43BB-870A-2CA30AD540EF}"/>
    <hyperlink ref="N211" tooltip="CV%: 12.6; ERROR:   13 780; LI90%:   86 842; LS90%:   132 174" xr:uid="{01F498C2-0A85-486E-BDFB-19C44A60038F}"/>
    <hyperlink ref="N212" tooltip="CV%: 10.4; ERROR:   11 437; LI90%:   90 637; LS90%:   128 261" xr:uid="{F91710DB-13C6-4F0E-864B-9E1378EEAAD8}"/>
    <hyperlink ref="N213" tooltip="CV%: 9.2; ERROR:   16 151; LI90%:   149 602; LS90%:   202 732" xr:uid="{F9FFCED4-975F-4727-80EB-DE1DDF4AB96B}"/>
    <hyperlink ref="N214" tooltip="CV%: 15.2; ERROR:   8 352; LI90%:   41 140; LS90%:   68 616" xr:uid="{99B703F7-96F5-4114-8C3E-F1F6BE2C9DA9}"/>
    <hyperlink ref="N215" tooltip="CV%: 74.5; ERROR:    679; LI90%: 0*; LS90%:   2 030" xr:uid="{BD012ACC-6A6F-466C-A741-1518B45A5ED2}"/>
    <hyperlink ref="N216" tooltip="CV%: 100.0; ERROR:    871; LI90%: 0*; LS90%:   2 304" xr:uid="{43CC9BDD-3105-4E13-900F-99BD21EB89D5}"/>
    <hyperlink ref="N217" tooltip="CV%: 100.0; ERROR:    595; LI90%: 0*; LS90%:   1 574" xr:uid="{C8119CD5-8DFC-4C60-9533-9B604D7C0A6C}"/>
    <hyperlink ref="N220" tooltip="CV%: 10.5; ERROR:   9 946; LI90%:   78 043; LS90%:   110 763" xr:uid="{B3C5C5BC-F8DF-4DFC-AAF4-415DF4C45BBA}"/>
    <hyperlink ref="N221" tooltip="CV%: 9.1; ERROR:   14 063; LI90%:   130 991; LS90%:   177 253" xr:uid="{56F898AB-3095-4E06-915D-5480A6573FE0}"/>
    <hyperlink ref="N222" tooltip="CV%: 12.4; ERROR:   8 387; LI90%:   53 713; LS90%:   81 303" xr:uid="{C6BD5EA4-86D6-400F-B1A8-B86ADCBED2A1}"/>
    <hyperlink ref="N223" tooltip="CV%: 7.6; ERROR:   15 096; LI90%:   173 045; LS90%:   222 705" xr:uid="{6FF2ABCF-3C55-415F-A453-4F556CE385FE}"/>
    <hyperlink ref="N224" tooltip="CV%: 6.2; ERROR:   20 248; LI90%:   294 197; LS90%:   360 807" xr:uid="{0B4F1DF6-F46A-41AB-B25F-3CC42B8514D8}"/>
    <hyperlink ref="N225" tooltip="CV%: 26.3; ERROR:   6 394; LI90%:   13 787; LS90%:   34 823" xr:uid="{4FE879D7-B427-44BD-935B-D60867E119AE}"/>
    <hyperlink ref="N226" tooltip="CV%: 8.6; ERROR:   13 057; LI90%:   130 673; LS90%:   173 629" xr:uid="{A2EF86F7-E1DB-4FF7-8A74-E40D4D294A9A}"/>
    <hyperlink ref="N227" tooltip="CV%: 11.5; ERROR:   14 153; LI90%:   100 151; LS90%:   146 711" xr:uid="{894214E2-CBAE-45AE-8EE9-41AB07A90DDF}"/>
    <hyperlink ref="N228" tooltip="CV%: 10.1; ERROR:   10 654; LI90%:   87 807; LS90%:   122 855" xr:uid="{376D40D6-FB50-4977-930D-007DF18FDF7E}"/>
    <hyperlink ref="N229" tooltip="CV%: 7.8; ERROR:   13 226; LI90%:   147 485; LS90%:   190 995" xr:uid="{4397EA97-C0F1-4D93-913A-1542E4C575A5}"/>
    <hyperlink ref="N230" tooltip="CV%: 10.8; ERROR:   10 772; LI90%:   82 350; LS90%:   117 786" xr:uid="{61B911BE-B8D5-4A82-B03F-CCD12F8F3C54}"/>
    <hyperlink ref="N231" tooltip="CV%: 100.0; ERROR:    745; LI90%: 0*; LS90%:   1 970" xr:uid="{88B46D9B-5502-48DE-82FD-42F68339D27F}"/>
    <hyperlink ref="N232" tooltip="CV%: 71.0; ERROR:   1 101; LI90%: 0*; LS90%:   3 359" xr:uid="{C05C2971-7C44-43E2-9E1E-3311F3DD5BF4}"/>
    <hyperlink ref="N233" tooltip="CV%: NA; ERROR: NA; LI90%: NA; LS90%: NA" display="0*" xr:uid="{99AFACDA-5080-4BD7-A151-042665278DF2}"/>
    <hyperlink ref="N236" tooltip="CV%: 10.2; ERROR:   26 951; LI90%:   219 814; LS90%:   308 476" xr:uid="{A1093499-11D6-429D-9AD1-A16DF8B8233E}"/>
    <hyperlink ref="N237" tooltip="CV%: 10.6; ERROR:   28 862; LI90%:   225 229; LS90%:   320 177" xr:uid="{E5664FD2-FDF6-4E96-82FF-D65F07B29C73}"/>
    <hyperlink ref="N238" tooltip="CV%: 8.9; ERROR:   34 482; LI90%:   329 795; LS90%:   443 231" xr:uid="{425EB482-504A-4272-ABAE-9A084C87AA32}"/>
    <hyperlink ref="N239" tooltip="CV%: 7.1; ERROR:   37 657; LI90%:   468 319; LS90%:   592 199" xr:uid="{ECB2E88C-2C1D-4A3C-8A3D-A132D1921C1D}"/>
    <hyperlink ref="N240" tooltip="CV%: 5.8; ERROR:   52 830; LI90%:   823 661; LS90%:   997 457" xr:uid="{E94B2D9E-EC21-4344-9ECB-E6FE15254A89}"/>
    <hyperlink ref="N241" tooltip="CV%: 19.6; ERROR:   17 604; LI90%:   60 827; LS90%:   118 739" xr:uid="{C96CCE06-667D-48AE-899F-440CB8130383}"/>
    <hyperlink ref="N242" tooltip="CV%: 11.0; ERROR:   29 127; LI90%:   216 915; LS90%:   312 733" xr:uid="{18714E4F-9924-4CA2-A8D8-04421B423079}"/>
    <hyperlink ref="N243" tooltip="CV%: 8.6; ERROR:   32 914; LI90%:   329 195; LS90%:   437 471" xr:uid="{710F5F37-D4C3-446C-B4B6-7AA1750BD940}"/>
    <hyperlink ref="N244" tooltip="CV%: 9.5; ERROR:   30 826; LI90%:   273 800; LS90%:   375 210" xr:uid="{FDFC93BB-5531-45A2-9FD6-34701387EEBB}"/>
    <hyperlink ref="N245" tooltip="CV%: 10.0; ERROR:   33 381; LI90%:   279 756; LS90%:   389 570" xr:uid="{F6A95D71-3EF6-4C3E-8AB1-0150C4BEB9B9}"/>
    <hyperlink ref="N246" tooltip="CV%: 9.5; ERROR:   30 006; LI90%:   266 212; LS90%:   364 924" xr:uid="{3877FBD0-1EF8-42D5-9995-9C2BCBE8794C}"/>
    <hyperlink ref="N247" tooltip="CV%: 100.0; ERROR:   1 639; LI90%: 0*; LS90%:   4 335" xr:uid="{7AB7E6B1-4079-40EE-A97E-A5EB7455E4AA}"/>
    <hyperlink ref="N248" tooltip="CV%: 68.5; ERROR:   4 712; LI90%: 0*; LS90%:   14 629" xr:uid="{B0B0BEC4-A8D4-4BE8-BC55-7AED69BB74EF}"/>
    <hyperlink ref="N249" tooltip="CV%: 100.0; ERROR:   4 048; LI90%: 0*; LS90%:   10 706" xr:uid="{041FA9E8-E64B-434C-8E90-EF941C06785B}"/>
    <hyperlink ref="N252" tooltip="CV%: 11.0; ERROR:   55 435; LI90%:   413 634; LS90%:   596 000" xr:uid="{B1EBB7A9-77D8-40C0-A18F-14141FBE1D56}"/>
    <hyperlink ref="N253" tooltip="CV%: 8.4; ERROR:   73 031; LI90%:   748 879; LS90%:   989 131" xr:uid="{9237F04B-4570-4EFE-BFC8-38A0DF822038}"/>
    <hyperlink ref="N254" tooltip="CV%: 10.9; ERROR:   55 684; LI90%:   418 077; LS90%:   601 261" xr:uid="{3A9E6451-B2E9-46C0-BC2A-3885DF5235FE}"/>
    <hyperlink ref="N255" tooltip="CV%: 6.9; ERROR:   97 170; LI90%:  1 240 178; LS90%:  1 559 838" xr:uid="{D1636E40-7946-43F2-A71D-479422CF9929}"/>
    <hyperlink ref="N256" tooltip="CV%: 4.7; ERROR:   123 164; LI90%:  2 443 686; LS90%:  2 848 860" xr:uid="{6648AC36-C3AE-43A7-8310-584114A87C5A}"/>
    <hyperlink ref="N257" tooltip="CV%: 21.9; ERROR:   25 810; LI90%:   75 312; LS90%:   160 220" xr:uid="{27E8399B-790E-44E3-BC14-9E8F4891EE3D}"/>
    <hyperlink ref="N258" tooltip="CV%: 7.4; ERROR:   86 736; LI90%:  1 022 712; LS90%:  1 308 048" xr:uid="{701C6952-051E-4E5E-ACD5-A38D0F49081D}"/>
    <hyperlink ref="N259" tooltip="CV%: 8.0; ERROR:   69 752; LI90%:   753 960; LS90%:   983 424" xr:uid="{5463F4BD-9EB2-4CD8-B03A-F848C5AFC0F8}"/>
    <hyperlink ref="N260" tooltip="CV%: 10.5; ERROR:   63 174; LI90%:   499 212; LS90%:   707 036" xr:uid="{B54024A1-B71E-4269-AB20-D5FDC846182F}"/>
    <hyperlink ref="N261" tooltip="CV%: 8.9; ERROR:   79 627; LI90%:   758 956; LS90%:  1 020 904" xr:uid="{60923C21-5054-477C-9667-C62E2A9CF537}"/>
    <hyperlink ref="N262" tooltip="CV%: 8.7; ERROR:   69 332; LI90%:   682 438; LS90%:   910 518" xr:uid="{5B3237A1-569B-41DE-BA75-70508655DB13}"/>
    <hyperlink ref="N263" tooltip="CV%: 77.4; ERROR:   4 852; LI90%: 0*; LS90%:   14 247" xr:uid="{2E5EA521-D170-4808-8E78-A7C7ABC45E73}"/>
    <hyperlink ref="N264" tooltip="CV%: 100.0; ERROR:   8 732; LI90%: 0*; LS90%:   23 095" xr:uid="{0D89B4C7-5827-4294-AC03-B5398FD65316}"/>
    <hyperlink ref="N265" tooltip="CV%: NA; ERROR: NA; LI90%: NA; LS90%: NA" display="0*" xr:uid="{937F58E0-973D-4409-B65B-A26172454C8D}"/>
    <hyperlink ref="N268" tooltip="CV%: 11.1; ERROR:   11 056; LI90%:   81 185; LS90%:   117 557" xr:uid="{0D416254-FEDC-40C3-B067-BC5815F9D795}"/>
    <hyperlink ref="N269" tooltip="CV%: 8.6; ERROR:   15 867; LI90%:   158 140; LS90%:   210 338" xr:uid="{91D49452-C209-49C1-BC56-DDBCD41C3BF1}"/>
    <hyperlink ref="N270" tooltip="CV%: 9.7; ERROR:   12 100; LI90%:   105 193; LS90%:   144 999" xr:uid="{2ABEFA81-6CB1-4255-94DE-28892A75DD3F}"/>
    <hyperlink ref="N271" tooltip="CV%: 7.2; ERROR:   17 008; LI90%:   207 132; LS90%:   263 082" xr:uid="{BB820581-F3BE-4E0D-A5A3-DC87A9E4EDE8}"/>
    <hyperlink ref="N272" tooltip="CV%: 6.0; ERROR:   21 063; LI90%:   316 444; LS90%:   385 734" xr:uid="{DD199D70-0439-4216-AB87-36D2FB3FF6ED}"/>
    <hyperlink ref="N273" tooltip="CV%: 16.6; ERROR:   7 504; LI90%:   32 852; LS90%:   57 538" xr:uid="{88248D96-9015-45AE-B688-A5B3070D4B1B}"/>
    <hyperlink ref="N274" tooltip="CV%: 10.1; ERROR:   12 915; LI90%:   106 683; LS90%:   149 171" xr:uid="{F2E9BCB1-887D-457C-B9BE-AF3F0575CD31}"/>
    <hyperlink ref="N275" tooltip="CV%: 9.0; ERROR:   12 427; LI90%:   117 762; LS90%:   158 644" xr:uid="{76B968D0-F824-4CD5-B22E-341D54145846}"/>
    <hyperlink ref="N276" tooltip="CV%: 8.9; ERROR:   12 443; LI90%:   119 136; LS90%:   160 072" xr:uid="{E9D95CA6-3865-41AA-B9BE-C89E65F48E47}"/>
    <hyperlink ref="N277" tooltip="CV%: 10.4; ERROR:   15 370; LI90%:   121 882; LS90%:   172 444" xr:uid="{8726E517-7AF0-43DC-809D-1312258FB16B}"/>
    <hyperlink ref="N278" tooltip="CV%: 9.9; ERROR:   10 996; LI90%:   92 496; LS90%:   128 670" xr:uid="{77469277-77BB-4364-8210-C80365388883}"/>
    <hyperlink ref="N279" tooltip="CV%: 100.0; ERROR:    986; LI90%: 0*; LS90%:   2 608" xr:uid="{C67C071C-F62D-4E65-838A-18602DF75EEC}"/>
    <hyperlink ref="N280" tooltip="CV%: 70.7; ERROR:   1 165; LI90%: 0*; LS90%:   3 565" xr:uid="{12E51D38-C23B-453A-85BB-B158C740094B}"/>
    <hyperlink ref="N281" tooltip="CV%: NA; ERROR: NA; LI90%: NA; LS90%: NA" display="0*" xr:uid="{915D5378-B988-4860-A5F2-8D5C557A7EF7}"/>
    <hyperlink ref="N284" tooltip="CV%: 11.0; ERROR:   6 262; LI90%:   46 797; LS90%:   67 397" xr:uid="{5473415A-230D-4E60-8BA5-1719F9042FB9}"/>
    <hyperlink ref="N285" tooltip="CV%: 8.3; ERROR:   7 819; LI90%:   81 705; LS90%:   107 429" xr:uid="{8E374ACC-4D7C-490E-B814-20BCE10A7FDB}"/>
    <hyperlink ref="N286" tooltip="CV%: 9.6; ERROR:   6 669; LI90%:   58 728; LS90%:   80 668" xr:uid="{EA1589E6-943E-477A-A839-FF25CCC6D1DA}"/>
    <hyperlink ref="N287" tooltip="CV%: 8.6; ERROR:   9 794; LI90%:   97 598; LS90%:   129 818" xr:uid="{66F247E2-E7AD-4C7F-9E57-0B396CF4882D}"/>
    <hyperlink ref="N288" tooltip="CV%: 5.4; ERROR:   12 484; LI90%:   209 961; LS90%:   251 031" xr:uid="{5744304E-ECF7-4599-BEFE-11EE31B884F4}"/>
    <hyperlink ref="N289" tooltip="CV%: 23.4; ERROR:   2 780; LI90%:   7 305; LS90%:   16 451" xr:uid="{1A96587E-B497-41FD-9382-40E951C58897}"/>
    <hyperlink ref="N290" tooltip="CV%: 10.2; ERROR:   9 294; LI90%:   75 832; LS90%:   106 406" xr:uid="{19C0A209-56D6-4045-BACA-779ADD51BF99}"/>
    <hyperlink ref="N291" tooltip="CV%: 10.2; ERROR:   8 054; LI90%:   66 031; LS90%:   92 525" xr:uid="{D80D180E-FB2C-45D2-9246-10758ECA4003}"/>
    <hyperlink ref="N292" tooltip="CV%: 10.0; ERROR:   6 166; LI90%:   51 698; LS90%:   71 980" xr:uid="{3067D65E-390D-458C-9164-48B7F1AA7FB1}"/>
    <hyperlink ref="N293" tooltip="CV%: 8.5; ERROR:   8 211; LI90%:   83 102; LS90%:   110 114" xr:uid="{1B302745-A4C8-425C-BB9B-0D899C68F436}"/>
    <hyperlink ref="N294" tooltip="CV%: 9.4; ERROR:   6 398; LI90%:   57 572; LS90%:   78 618" xr:uid="{8C586F51-7F39-4409-BA9F-E3C4C999F3EC}"/>
    <hyperlink ref="N295" tooltip="CV%: 79.4; ERROR:    745; LI90%: 0*; LS90%:   2 164" xr:uid="{DD1DB13C-435D-4847-83BE-328B5E89BAD4}"/>
    <hyperlink ref="N296" tooltip="CV%: 57.7; ERROR:   1 427; LI90%:    126; LS90%:   4 820" xr:uid="{8EAB75E4-EA06-4207-8442-0F51837422C5}"/>
    <hyperlink ref="N297" tooltip="CV%: NA; ERROR: NA; LI90%: NA; LS90%: NA" display="0*" xr:uid="{E4788189-6B04-4219-AD5C-DA50BFA8F590}"/>
    <hyperlink ref="N300" tooltip="CV%: 10.8; ERROR:   7 119; LI90%:   54 161; LS90%:   77 581" xr:uid="{64540BE2-B450-4D82-A247-B875A033817C}"/>
    <hyperlink ref="N301" tooltip="CV%: 8.9; ERROR:   6 640; LI90%:   64 102; LS90%:   85 948" xr:uid="{3D217F00-C88E-41AF-9CDD-BB7D86D76B32}"/>
    <hyperlink ref="N302" tooltip="CV%: 11.6; ERROR:   6 148; LI90%:   42 916; LS90%:   63 142" xr:uid="{1BC00C07-0F92-42E6-ABE4-3716C58A50C7}"/>
    <hyperlink ref="N303" tooltip="CV%: 8.9; ERROR:   7 941; LI90%:   76 491; LS90%:   102 615" xr:uid="{39B8A858-D3E3-4559-AA1B-47B4EDB9EB83}"/>
    <hyperlink ref="N304" tooltip="CV%: 8.2; ERROR:   8 221; LI90%:   86 485; LS90%:   113 529" xr:uid="{5E6F36AA-4010-4025-A534-3996C5CE4578}"/>
    <hyperlink ref="N305" tooltip="CV%: 16.8; ERROR:   3 891; LI90%:   16 795; LS90%:   29 595" xr:uid="{A26169EE-F2BC-4D5E-943A-6169F3150E5A}"/>
    <hyperlink ref="N306" tooltip="CV%: 14.1; ERROR:   4 662; LI90%:   25 405; LS90%:   40 741" xr:uid="{9D3A7027-8161-4147-A32D-2C4A98F247FC}"/>
    <hyperlink ref="N307" tooltip="CV%: 10.2; ERROR:   5 359; LI90%:   43 670; LS90%:   61 300" xr:uid="{F132E88B-6696-4487-BC0A-CFE60E2DC1E0}"/>
    <hyperlink ref="N308" tooltip="CV%: 13.5; ERROR:   5 913; LI90%:   34 232; LS90%:   53 684" xr:uid="{A3C3FDD8-8461-44CC-9744-63BF1A6B8BB6}"/>
    <hyperlink ref="N309" tooltip="CV%: 9.5; ERROR:   6 992; LI90%:   62 103; LS90%:   85 103" xr:uid="{94128FBA-7C19-4088-808F-7EDB55E83838}"/>
    <hyperlink ref="N310" tooltip="CV%: 14.8; ERROR:   5 075; LI90%:   25 827; LS90%:   42 521" xr:uid="{1A9D0EF9-7902-4DF5-897F-F994EC0EC42C}"/>
    <hyperlink ref="N311" tooltip="CV%: 72.0; ERROR:    420; LI90%: 0*; LS90%:   1 273" xr:uid="{6D525D06-00BB-49FA-9E34-83DEDD3BBCB7}"/>
    <hyperlink ref="N312" tooltip="CV%: 42.1; ERROR:   1 102; LI90%:    807; LS90%:   4 433" xr:uid="{F4553240-C5D7-4EC0-B3FD-130C167A2374}"/>
    <hyperlink ref="N313" tooltip="CV%: NA; ERROR: NA; LI90%: NA; LS90%: NA" display="0*" xr:uid="{3258B207-9FC6-454F-B641-A28FE39EC95A}"/>
    <hyperlink ref="N316" tooltip="CV%: 11.9; ERROR:   16 671; LI90%:   113 100; LS90%:   167 942" xr:uid="{13A43453-AAC8-4B25-8BB9-D6B5D8BD9FEE}"/>
    <hyperlink ref="N317" tooltip="CV%: 11.5; ERROR:   17 155; LI90%:   121 031; LS90%:   177 465" xr:uid="{3A9984E7-B174-479B-AD12-6AA3884C7CF5}"/>
    <hyperlink ref="N318" tooltip="CV%: 10.8; ERROR:   24 056; LI90%:   183 666; LS90%:   262 802" xr:uid="{D9C75F61-D6C5-4653-9ECB-4FCA3C2EDFAD}"/>
    <hyperlink ref="N319" tooltip="CV%: 6.9; ERROR:   28 904; LI90%:   371 846; LS90%:   466 930" xr:uid="{DED3FA80-7AA3-4C72-9C4A-FDF3E29AD465}"/>
    <hyperlink ref="N320" tooltip="CV%: 5.9; ERROR:   43 305; LI90%:   668 908; LS90%:   811 368" xr:uid="{59A0C0A2-DB44-42A2-8BE9-C14231B89528}"/>
    <hyperlink ref="N321" tooltip="CV%: 25.6; ERROR:   11 833; LI90%:   26 753; LS90%:   65 679" xr:uid="{94CB0687-ED49-4440-9417-82E3149F35FC}"/>
    <hyperlink ref="N322" tooltip="CV%: 7.1; ERROR:   33 865; LI90%:   424 304; LS90%:   535 710" xr:uid="{8514D0D8-29B6-4B32-A91B-C62CFDDA9CDD}"/>
    <hyperlink ref="N323" tooltip="CV%: 9.7; ERROR:   27 885; LI90%:   241 271; LS90%:   333 005" xr:uid="{6CFA5385-2FAB-4D8C-BB36-242C3D3E8BEC}"/>
    <hyperlink ref="N324" tooltip="CV%: 10.4; ERROR:   18 632; LI90%:   148 852; LS90%:   210 146" xr:uid="{337531E1-84AE-4A32-A74D-83C62437AADC}"/>
    <hyperlink ref="N325" tooltip="CV%: 8.5; ERROR:   22 758; LI90%:   229 719; LS90%:   304 587" xr:uid="{6FA5A4F3-1EE7-4795-9853-9F266F77B892}"/>
    <hyperlink ref="N326" tooltip="CV%: 9.7; ERROR:   20 982; LI90%:   182 139; LS90%:   251 163" xr:uid="{983EF3AF-28AB-47B0-9023-25F3174FBD86}"/>
    <hyperlink ref="N327" tooltip="CV%: 75.8; ERROR:   3 217; LI90%: 0*; LS90%:   9 536" xr:uid="{A982F078-4CFF-4F39-9CC2-7C6A7F6DC45F}"/>
    <hyperlink ref="N328" tooltip="CV%: NA; ERROR: NA; LI90%: NA; LS90%: NA" display="0*" xr:uid="{D11F403C-0CB9-4BA0-8F29-5DBA0426B93D}"/>
    <hyperlink ref="N329" tooltip="CV%: NA; ERROR: NA; LI90%: NA; LS90%: NA" display="0*" xr:uid="{2B9D6965-537F-4680-B727-09EA87574A4D}"/>
    <hyperlink ref="N332" tooltip="CV%: 11.3; ERROR:   13 467; LI90%:   96 968; LS90%:   141 272" xr:uid="{78A19597-C7CD-4678-A293-6C3C81D59D87}"/>
    <hyperlink ref="N333" tooltip="CV%: 11.5; ERROR:   15 829; LI90%:   111 232; LS90%:   163 306" xr:uid="{0EA42BC8-833E-4525-A5E3-524E3E507FAC}"/>
    <hyperlink ref="N334" tooltip="CV%: 16.4; ERROR:   9 741; LI90%:   43 239; LS90%:   75 283" xr:uid="{818E7051-D918-4916-A866-8610F2C0A975}"/>
    <hyperlink ref="N335" tooltip="CV%: 10.8; ERROR:   23 629; LI90%:   180 390; LS90%:   258 122" xr:uid="{48EA3322-F7DE-41DD-89DF-55B0E45A3CB5}"/>
    <hyperlink ref="N336" tooltip="CV%: 9.1; ERROR:   26 353; LI90%:   245 727; LS90%:   332 421" xr:uid="{86D034CA-EE75-4AD7-A752-553C7B17ECAD}"/>
    <hyperlink ref="N337" tooltip="CV%: 22.1; ERROR:   7 832; LI90%:   22 534; LS90%:   48 298" xr:uid="{239F2337-CD00-4AA2-89B1-0FC878837BB3}"/>
    <hyperlink ref="N338" tooltip="CV%: 11.6; ERROR:   17 967; LI90%:   125 530; LS90%:   184 638" xr:uid="{B35BC65F-FD05-4D5C-8492-C56583E7C0B0}"/>
    <hyperlink ref="N339" tooltip="CV%: 13.8; ERROR:   14 464; LI90%:   80 950; LS90%:   128 534" xr:uid="{93F8EAF5-E9BC-416A-ABB0-E3CD0D23AF97}"/>
    <hyperlink ref="N340" tooltip="CV%: 11.1; ERROR:   14 238; LI90%:   104 972; LS90%:   151 810" xr:uid="{C65DA4E1-9152-4988-911C-FAECB976057A}"/>
    <hyperlink ref="N341" tooltip="CV%: 9.3; ERROR:   19 324; LI90%:   175 715; LS90%:   239 285" xr:uid="{FD1294E1-1C49-4951-91D9-5AA50EEA5287}"/>
    <hyperlink ref="N342" tooltip="CV%: 17.5; ERROR:   16 454; LI90%:   66 994; LS90%:   121 122" xr:uid="{BC539335-1A67-4BD8-A9A5-D891B78FECE4}"/>
    <hyperlink ref="N343" tooltip="CV%: 100.0; ERROR:    860; LI90%: 0*; LS90%:   2 275" xr:uid="{FE2ECA15-9E44-4791-A018-DE5F96ACF4D0}"/>
    <hyperlink ref="N344" tooltip="CV%: 70.7; ERROR:   2 380; LI90%: 0*; LS90%:   7 280" xr:uid="{CF880414-403F-4EE9-8474-9AE9F76EFF45}"/>
    <hyperlink ref="N345" tooltip="CV%: NA; ERROR: NA; LI90%: NA; LS90%: NA" display="0*" xr:uid="{2A78144C-53F5-46A0-A477-E55868390628}"/>
    <hyperlink ref="N348" tooltip="CV%: 10.2; ERROR:   15 900; LI90%:   129 841; LS90%:   182 147" xr:uid="{39F1CAB6-4EFC-4C7F-AD74-A96F5A8321BF}"/>
    <hyperlink ref="N349" tooltip="CV%: 7.1; ERROR:   22 434; LI90%:   277 828; LS90%:   351 630" xr:uid="{7B4B1133-C687-406B-B594-600E6FA0D6E5}"/>
    <hyperlink ref="N350" tooltip="CV%: 11.9; ERROR:   16 977; LI90%:   114 614; LS90%:   170 464" xr:uid="{1312BC2F-5FB1-49FA-85A5-D6A7BE26DE15}"/>
    <hyperlink ref="N351" tooltip="CV%: 6.0; ERROR:   29 265; LI90%:   439 877; LS90%:   536 149" xr:uid="{A74AAC5E-5C72-45BD-8DBD-CF82A3BF2370}"/>
    <hyperlink ref="N352" tooltip="CV%: 5.0; ERROR:   36 225; LI90%:   661 790; LS90%:   780 958" xr:uid="{45D89B52-7549-4932-926A-F75AF138256F}"/>
    <hyperlink ref="N353" tooltip="CV%: 18.5; ERROR:   12 127; LI90%:   45 468; LS90%:   85 364" xr:uid="{2AC500BF-A42A-422F-B7C9-A089C46E002A}"/>
    <hyperlink ref="N354" tooltip="CV%: 8.2; ERROR:   20 904; LI90%:   219 563; LS90%:   288 331" xr:uid="{41E4B459-2D9C-49FB-838C-524192E0A1EB}"/>
    <hyperlink ref="N355" tooltip="CV%: 8.7; ERROR:   16 877; LI90%:   166 553; LS90%:   222 075" xr:uid="{4881508E-8A9D-4458-ABDC-85B17F223316}"/>
    <hyperlink ref="N356" tooltip="CV%: 9.9; ERROR:   19 109; LI90%:   161 755; LS90%:   224 619" xr:uid="{9990EE3C-A2CE-4E11-A741-98BCE023BD62}"/>
    <hyperlink ref="N357" tooltip="CV%: 7.3; ERROR:   22 206; LI90%:   265 907; LS90%:   338 957" xr:uid="{46083FF8-8AD2-4F8E-B415-F4B6EE6B76EA}"/>
    <hyperlink ref="N358" tooltip="CV%: 7.8; ERROR:   22 842; LI90%:   257 058; LS90%:   332 200" xr:uid="{254B39AC-1124-4EDE-9153-4A54F2840F80}"/>
    <hyperlink ref="N359" tooltip="CV%: NA; ERROR: NA; LI90%: NA; LS90%: NA" display="0*" xr:uid="{F34752C0-3F68-4D46-B781-31DC358B6AFF}"/>
    <hyperlink ref="N360" tooltip="CV%: NA; ERROR: NA; LI90%: NA; LS90%: NA" display="0*" xr:uid="{7192C9C7-3BB2-4FDB-B1DE-8A40B73069A8}"/>
    <hyperlink ref="N361" tooltip="CV%: NA; ERROR: NA; LI90%: NA; LS90%: NA" display="0*" xr:uid="{97541A33-0FF9-4811-B821-42E807006F23}"/>
    <hyperlink ref="N364" tooltip="CV%: 12.0; ERROR:   7 012; LI90%:   46 734; LS90%:   69 802" xr:uid="{849EAF63-7A03-4087-80FB-B768CDF74DD9}"/>
    <hyperlink ref="N365" tooltip="CV%: 10.3; ERROR:   8 318; LI90%:   67 357; LS90%:   94 721" xr:uid="{0D2C9E75-A455-47D4-9FB3-D77504E3825E}"/>
    <hyperlink ref="N366" tooltip="CV%: 11.5; ERROR:   8 588; LI90%:   60 816; LS90%:   89 068" xr:uid="{6FA00E4C-F98E-4A6E-B955-031FE8479109}"/>
    <hyperlink ref="N367" tooltip="CV%: 7.6; ERROR:   12 014; LI90%:   138 372; LS90%:   177 894" xr:uid="{BD544151-E91A-4E22-BC94-AA13FE14EFC8}"/>
    <hyperlink ref="N368" tooltip="CV%: 5.7; ERROR:   15 020; LI90%:   238 656; LS90%:   288 068" xr:uid="{DF644CDB-1D01-42C7-9BC5-2534D02EE6AB}"/>
    <hyperlink ref="N369" tooltip="CV%: 22.1; ERROR:   3 345; LI90%:   9 627; LS90%:   20 633" xr:uid="{EF410739-72EA-4C6D-A76C-EA1C1D3AAF63}"/>
    <hyperlink ref="N370" tooltip="CV%: 9.5; ERROR:   10 309; LI90%:   92 048; LS90%:   125 960" xr:uid="{2971E32A-9605-477C-93CF-E64697E496D3}"/>
    <hyperlink ref="N371" tooltip="CV%: 9.8; ERROR:   8 123; LI90%:   69 798; LS90%:   96 522" xr:uid="{40289BAB-90AF-4522-95E5-CBF8CD9DB80F}"/>
    <hyperlink ref="N372" tooltip="CV%: 8.7; ERROR:   9 593; LI90%:   94 908; LS90%:   126 468" xr:uid="{7FE34AF1-FCE8-44EE-B106-4535A15572F2}"/>
    <hyperlink ref="N373" tooltip="CV%: 8.3; ERROR:   9 421; LI90%:   98 680; LS90%:   129 674" xr:uid="{A80CE998-2CCE-40B7-AE79-2E78BA6CCF43}"/>
    <hyperlink ref="N374" tooltip="CV%: 9.7; ERROR:   9 918; LI90%:   86 324; LS90%:   118 952" xr:uid="{BC551421-4A46-4D6A-B03E-51B16ADDDED3}"/>
    <hyperlink ref="N375" tooltip="CV%: 45.6; ERROR:   2 224; LI90%:   1 224; LS90%:   8 540" xr:uid="{930729AE-E106-42D8-8DF0-875A95886305}"/>
    <hyperlink ref="N376" tooltip="CV%: 71.3; ERROR:    414; LI90%: 0*; LS90%:   1 262" xr:uid="{AFA52992-3832-4402-9038-66ECAD725014}"/>
    <hyperlink ref="N377" tooltip="CV%: NA; ERROR: NA; LI90%: NA; LS90%: NA" display="0*" xr:uid="{A0CEF992-C452-4FED-B2D7-C53E0E138F72}"/>
    <hyperlink ref="N380" tooltip="CV%: 10.9; ERROR:   6 504; LI90%:   48 899; LS90%:   70 295" xr:uid="{40033508-6F8C-4BD8-8C8D-EB5AE856A825}"/>
    <hyperlink ref="N381" tooltip="CV%: 8.9; ERROR:   8 013; LI90%:   76 861; LS90%:   103 219" xr:uid="{7E1FB6EA-4BE8-48B8-9092-F5E9B4FD26AB}"/>
    <hyperlink ref="N382" tooltip="CV%: 7.2; ERROR:   9 907; LI90%:   120 365; LS90%:   152 957" xr:uid="{752C6CBD-2055-4EFD-B1AB-9D2E0859A3A6}"/>
    <hyperlink ref="N383" tooltip="CV%: 6.4; ERROR:   11 427; LI90%:   158 678; LS90%:   196 268" xr:uid="{9CEC688D-4A72-408E-9932-27CD2551F04A}"/>
    <hyperlink ref="N384" tooltip="CV%: 5.1; ERROR:   13 221; LI90%:   237 190; LS90%:   280 684" xr:uid="{17B92337-8D12-4B53-BC9B-40DF6FA4674E}"/>
    <hyperlink ref="N385" tooltip="CV%: 18.7; ERROR:   3 390; LI90%:   12 544; LS90%:   23 696" xr:uid="{4EE848CE-33DD-406C-8091-3CBFBA404E0F}"/>
    <hyperlink ref="N386" tooltip="CV%: 12.0; ERROR:   6 338; LI90%:   42 355; LS90%:   63 205" xr:uid="{B3901759-B7AD-4497-808B-E5B537599BF2}"/>
    <hyperlink ref="N387" tooltip="CV%: 8.2; ERROR:   8 721; LI90%:   92 138; LS90%:   120 828" xr:uid="{E6167D05-5E5A-42AB-B1B2-B2D9484F43A6}"/>
    <hyperlink ref="N388" tooltip="CV%: 9.9; ERROR:   6 942; LI90%:   58 493; LS90%:   81 329" xr:uid="{8809420E-7197-43A0-AC8C-A9C677234844}"/>
    <hyperlink ref="N389" tooltip="CV%: 8.0; ERROR:   7 956; LI90%:   86 402; LS90%:   112 574" xr:uid="{74836553-5D3E-4B67-906B-CD602D7BB15C}"/>
    <hyperlink ref="N390" tooltip="CV%: 9.3; ERROR:   8 536; LI90%:   77 498; LS90%:   105 580" xr:uid="{BB113621-0DCC-4F36-A90E-9F5DFE4C52B0}"/>
    <hyperlink ref="N391" tooltip="CV%: 100.0; ERROR:    715; LI90%: 0*; LS90%:   1 891" xr:uid="{4F28A08D-7123-4936-B2D3-338DB950C080}"/>
    <hyperlink ref="N392" tooltip="CV%: NA; ERROR: NA; LI90%: NA; LS90%: NA" display="0*" xr:uid="{B5A99C8F-05ED-4771-B3E9-C11334660B4E}"/>
    <hyperlink ref="N393" tooltip="CV%: NA; ERROR: NA; LI90%: NA; LS90%: NA" display="0*" xr:uid="{FA700ED2-9404-48D2-9FCE-C765B4E2B078}"/>
    <hyperlink ref="N396" tooltip="CV%: 15.6; ERROR:   9 412; LI90%:   44 781; LS90%:   75 743" xr:uid="{D736A103-1BAC-4A42-BCC5-6E356944C9C6}"/>
    <hyperlink ref="N397" tooltip="CV%: 11.5; ERROR:   12 540; LI90%:   88 592; LS90%:   129 846" xr:uid="{A48E69AB-4559-4B9C-ABE4-83BB54114648}"/>
    <hyperlink ref="N398" tooltip="CV%: 13.7; ERROR:   9 917; LI90%:   56 074; LS90%:   88 698" xr:uid="{D2798B6C-2AE7-4D39-846F-FA67F24FC408}"/>
    <hyperlink ref="N399" tooltip="CV%: 9.0; ERROR:   15 813; LI90%:   150 093; LS90%:   202 113" xr:uid="{248A2178-A846-41D9-BB8E-C7342EEB603F}"/>
    <hyperlink ref="N400" tooltip="CV%: 7.2; ERROR:   19 730; LI90%:   241 410; LS90%:   306 316" xr:uid="{13B0419F-6958-4929-ACB8-4308ECFA963E}"/>
    <hyperlink ref="N401" tooltip="CV%: 38.8; ERROR:   5 222; LI90%:   4 886; LS90%:   22 064" xr:uid="{26D5FEA5-008B-456F-AF42-E9983EBD01D0}"/>
    <hyperlink ref="N402" tooltip="CV%: 9.6; ERROR:   15 255; LI90%:   133 908; LS90%:   184 092" xr:uid="{47E32954-8D3F-4391-BCB6-980466CF9391}"/>
    <hyperlink ref="N403" tooltip="CV%: 12.8; ERROR:   9 513; LI90%:   58 886; LS90%:   90 180" xr:uid="{44157CD8-6B29-4EE0-95B0-E1A52F40C69B}"/>
    <hyperlink ref="N404" tooltip="CV%: 12.5; ERROR:   10 474; LI90%:   66 846; LS90%:   101 304" xr:uid="{63D01DBB-071F-4C72-9B2A-80C4718008AB}"/>
    <hyperlink ref="N405" tooltip="CV%: 8.7; ERROR:   13 691; LI90%:   135 380; LS90%:   180 420" xr:uid="{FB7BAFDC-259B-4EA4-9745-9095DAD2AE6C}"/>
    <hyperlink ref="N406" tooltip="CV%: 12.3; ERROR:   10 276; LI90%:   66 655; LS90%:   100 459" xr:uid="{9EDEB787-D7DB-4C22-937B-2E08C3EF72AC}"/>
    <hyperlink ref="N407" tooltip="CV%: 70.3; ERROR:   1 819; LI90%: 0*; LS90%:   5 581" xr:uid="{7C3ED0B2-E3AD-4C5B-8569-5B5A42D18677}"/>
    <hyperlink ref="N408" tooltip="CV%: 100.0; ERROR:    940; LI90%: 0*; LS90%:   2 486" xr:uid="{9C9354F7-72B9-4864-A501-F505AC551E40}"/>
    <hyperlink ref="N409" tooltip="CV%: NA; ERROR: NA; LI90%: NA; LS90%: NA" display="0*" xr:uid="{FF6A8161-F166-4830-A104-85728D8D0BC7}"/>
    <hyperlink ref="N412" tooltip="CV%: 8.2; ERROR:   10 334; LI90%:   109 310; LS90%:   143 306" xr:uid="{78892CC3-0E06-480F-AE04-4ECB3EDC82FA}"/>
    <hyperlink ref="N413" tooltip="CV%: 7.1; ERROR:   11 525; LI90%:   142 974; LS90%:   180 886" xr:uid="{F12ADEA1-F2CE-490B-94AA-A8B474AABA61}"/>
    <hyperlink ref="N414" tooltip="CV%: 8.8; ERROR:   9 664; LI90%:   94 092; LS90%:   125 884" xr:uid="{AB882D45-1631-489A-AEA5-F55056C06A88}"/>
    <hyperlink ref="N415" tooltip="CV%: 5.7; ERROR:   13 275; LI90%:   212 845; LS90%:   256 515" xr:uid="{B9E26604-864D-4FB8-A64B-77EAE66EE863}"/>
    <hyperlink ref="N416" tooltip="CV%: 5.7; ERROR:   14 741; LI90%:   235 561; LS90%:   284 055" xr:uid="{F257F146-0743-4885-814A-8AF93587DE7F}"/>
    <hyperlink ref="N417" tooltip="CV%: 13.4; ERROR:   5 336; LI90%:   31 042; LS90%:   48 596" xr:uid="{B9434F38-58F7-4F4A-A4EB-367E1E72C074}"/>
    <hyperlink ref="N418" tooltip="CV%: 10.0; ERROR:   8 641; LI90%:   72 627; LS90%:   101 055" xr:uid="{52D75A5D-DF95-4D14-AA2A-D4DFD8016622}"/>
    <hyperlink ref="N419" tooltip="CV%: 7.2; ERROR:   10 782; LI90%:   133 048; LS90%:   168 518" xr:uid="{3DD1D9D0-FE8B-4604-8F15-7673C89E550E}"/>
    <hyperlink ref="N420" tooltip="CV%: 8.6; ERROR:   9 780; LI90%:   97 365; LS90%:   129 539" xr:uid="{E668DC8D-5EBB-4E0F-B9B0-875688403E46}"/>
    <hyperlink ref="N421" tooltip="CV%: 6.6; ERROR:   11 787; LI90%:   159 002; LS90%:   197 780" xr:uid="{4CFE5FF3-BC54-4AD2-98A5-695FEE1B49B1}"/>
    <hyperlink ref="N422" tooltip="CV%: 9.5; ERROR:   8 015; LI90%:   70 966; LS90%:   97 332" xr:uid="{D686030B-6452-4D86-90E6-24B16149EC05}"/>
    <hyperlink ref="N423" tooltip="CV%: 100.0; ERROR:    666; LI90%: 0*; LS90%:   1 761" xr:uid="{85C5C877-E906-4B63-8D78-A23E1824FA0E}"/>
    <hyperlink ref="N424" tooltip="CV%: 63.1; ERROR:   1 048; LI90%: 0*; LS90%:   3 385" xr:uid="{C326D89A-D3F9-457B-8A74-9FC4655B9F03}"/>
    <hyperlink ref="N425" tooltip="CV%: NA; ERROR: NA; LI90%: NA; LS90%: NA" display="0*" xr:uid="{4E00E247-BED0-4A86-BCC6-100F23F2CD4C}"/>
    <hyperlink ref="N428" tooltip="CV%: 13.7; ERROR:   12 920; LI90%:   73 051; LS90%:   115 555" xr:uid="{91D5FE23-07B0-46DB-BDDC-64AAB162A7BE}"/>
    <hyperlink ref="N429" tooltip="CV%: 10.3; ERROR:   12 860; LI90%:   103 354; LS90%:   145 658" xr:uid="{60069E35-B5FB-4C30-9167-D68681E2D67E}"/>
    <hyperlink ref="N430" tooltip="CV%: 10.3; ERROR:   15 382; LI90%:   124 260; LS90%:   174 862" xr:uid="{EF7DF5A0-6DF4-4C3D-811E-2C6A69179B1B}"/>
    <hyperlink ref="N431" tooltip="CV%: 7.9; ERROR:   14 962; LI90%:   164 987; LS90%:   214 209" xr:uid="{49348678-F97C-4FD3-9D0B-A3AE8207A90D}"/>
    <hyperlink ref="N432" tooltip="CV%: 6.6; ERROR:   20 555; LI90%:   276 880; LS90%:   344 498" xr:uid="{183B6538-3DB1-4F00-AE9C-E34BFF01553C}"/>
    <hyperlink ref="N433" tooltip="CV%: 25.3; ERROR:   7 257; LI90%:   16 705; LS90%:   40 579" xr:uid="{F3CC9949-F7D2-4AE5-943E-2A6B638A11EE}"/>
    <hyperlink ref="N434" tooltip="CV%: 15.2; ERROR:   12 517; LI90%:   62 011; LS90%:   103 189" xr:uid="{E59A5D09-9FCC-4C1F-B268-AA536FA437DD}"/>
    <hyperlink ref="N435" tooltip="CV%: 9.2; ERROR:   14 916; LI90%:   137 118; LS90%:   186 188" xr:uid="{C5FB55FB-ED26-4B31-BAC5-2BDDC4CEAFA2}"/>
    <hyperlink ref="N436" tooltip="CV%: 12.8; ERROR:   10 520; LI90%:   65 067; LS90%:   99 673" xr:uid="{8005E542-D918-4BE9-8280-4CB14924C867}"/>
    <hyperlink ref="N437" tooltip="CV%: 9.6; ERROR:   15 509; LI90%:   135 650; LS90%:   186 672" xr:uid="{D0753D21-A537-4885-A7AF-FACE7F2818F2}"/>
    <hyperlink ref="N438" tooltip="CV%: 13.1; ERROR:   12 933; LI90%:   77 275; LS90%:   119 823" xr:uid="{3586F070-6566-4C2F-8F29-AF4ECDA7CB2E}"/>
    <hyperlink ref="N439" tooltip="CV%: 54.6; ERROR:   3 096; LI90%:    573; LS90%:   10 757" xr:uid="{1BB40B87-6C85-4C86-9D5B-82653486C247}"/>
    <hyperlink ref="N440" tooltip="CV%: 100.0; ERROR:   1 046; LI90%: 0*; LS90%:   2 767" xr:uid="{E8674A7E-83EC-46D3-A92F-0C40724B064A}"/>
    <hyperlink ref="N441" tooltip="CV%: NA; ERROR: NA; LI90%: NA; LS90%: NA" display="0*" xr:uid="{CD8A5501-D990-402D-8ABA-066EA30B979A}"/>
    <hyperlink ref="N444" tooltip="CV%: 9.9; ERROR:   9 068; LI90%:   77 099; LS90%:   106 931" xr:uid="{983E6C93-B27E-4759-A23F-CC7AF8764CBD}"/>
    <hyperlink ref="N445" tooltip="CV%: 6.5; ERROR:   12 799; LI90%:   174 526; LS90%:   216 630" xr:uid="{8D1AC77C-34E4-43EC-8A4C-103345C2907C}"/>
    <hyperlink ref="N446" tooltip="CV%: 9.8; ERROR:   7 528; LI90%:   64 451; LS90%:   89 215" xr:uid="{5C6AA9E7-8131-4B7B-AF9F-9C25FE74E7CE}"/>
    <hyperlink ref="N447" tooltip="CV%: 6.2; ERROR:   13 666; LI90%:   197 103; LS90%:   242 061" xr:uid="{02704FF6-ACFC-427B-A14A-DC26DEB22C06}"/>
    <hyperlink ref="N448" tooltip="CV%: 5.2; ERROR:   14 097; LI90%:   248 404; LS90%:   294 778" xr:uid="{50142DC4-332B-43C9-9A84-03F0E9219B8B}"/>
    <hyperlink ref="N449" tooltip="CV%: 13.1; ERROR:   4 937; LI90%:   29 606; LS90%:   45 848" xr:uid="{0EE1CC3A-B3A4-428B-A143-7369606488BC}"/>
    <hyperlink ref="N450" tooltip="CV%: 10.5; ERROR:   7 894; LI90%:   62 253; LS90%:   88 221" xr:uid="{CC267562-FC69-4E5E-B843-FD8FC0E5CA8C}"/>
    <hyperlink ref="N451" tooltip="CV%: 7.7; ERROR:   8 777; LI90%:   99 155; LS90%:   128 027" xr:uid="{12D5641F-8106-42A6-B7E3-CB7772172230}"/>
    <hyperlink ref="N452" tooltip="CV%: 9.8; ERROR:   7 649; LI90%:   65 798; LS90%:   90 960" xr:uid="{0298C862-CE06-40BD-A888-45AAF25A828E}"/>
    <hyperlink ref="N453" tooltip="CV%: 7.4; ERROR:   10 359; LI90%:   122 920; LS90%:   157 000" xr:uid="{B8B73AFD-E8A3-4466-893F-CF082DAD8101}"/>
    <hyperlink ref="N454" tooltip="CV%: 10.5; ERROR:   9 283; LI90%:   73 206; LS90%:   103 744" xr:uid="{285B6629-AD16-4D3A-928E-D316A55EF444}"/>
    <hyperlink ref="N455" tooltip="CV%: NA; ERROR: NA; LI90%: NA; LS90%: NA" display="0*" xr:uid="{A7D8ACD0-EC6F-4FE2-AAFC-87021B281D3D}"/>
    <hyperlink ref="N456" tooltip="CV%: 100.0; ERROR:   1 076; LI90%: 0*; LS90%:   2 846" xr:uid="{31C8612B-92A4-4EFD-9B92-44CA118EB320}"/>
    <hyperlink ref="N457" tooltip="CV%: NA; ERROR: NA; LI90%: NA; LS90%: NA" display="0*" xr:uid="{9354E6FE-9C69-4A20-8149-0A0D661AD59E}"/>
    <hyperlink ref="N460" tooltip="CV%: 8.7; ERROR:   9 674; LI90%:   95 205; LS90%:   127 029" xr:uid="{DA15FF94-1CFA-4E48-903F-E23A7C796EF2}"/>
    <hyperlink ref="N461" tooltip="CV%: 6.3; ERROR:   13 479; LI90%:   192 878; LS90%:   237 220" xr:uid="{2669696F-A67E-4F3A-B2D5-A3091F7734A3}"/>
    <hyperlink ref="N462" tooltip="CV%: 10.1; ERROR:   9 337; LI90%:   77 153; LS90%:   107 867" xr:uid="{4B585451-1AC8-4E46-ACF2-163CC8DB4B43}"/>
    <hyperlink ref="N463" tooltip="CV%: 5.8; ERROR:   14 883; LI90%:   234 160; LS90%:   283 120" xr:uid="{FC62B81F-E041-4417-B019-10028D659C0F}"/>
    <hyperlink ref="N464" tooltip="CV%: 4.9; ERROR:   18 360; LI90%:   347 784; LS90%:   408 182" xr:uid="{FC596715-2736-480A-98EA-60241AD9A470}"/>
    <hyperlink ref="N465" tooltip="CV%: 16.2; ERROR:   5 768; LI90%:   26 073; LS90%:   45 049" xr:uid="{49DE1EE8-79D1-4CDE-B84B-E47F15DCC93D}"/>
    <hyperlink ref="N466" tooltip="CV%: 8.3; ERROR:   10 927; LI90%:   113 378; LS90%:   149 324" xr:uid="{E6A75B16-ED73-4DE6-AC0D-EC847F68527D}"/>
    <hyperlink ref="N467" tooltip="CV%: 8.1; ERROR:   11 524; LI90%:   123 508; LS90%:   161 420" xr:uid="{5EF32D6C-4D1F-4C5A-A4AF-8BBECE71AB2F}"/>
    <hyperlink ref="N468" tooltip="CV%: 8.3; ERROR:   11 579; LI90%:   120 408; LS90%:   158 500" xr:uid="{03D2976B-5F8E-4EC3-ADEC-29FF16BC61A4}"/>
    <hyperlink ref="N469" tooltip="CV%: 5.9; ERROR:   13 245; LI90%:   202 746; LS90%:   246 318" xr:uid="{4B0EE948-29EB-4E8B-BB53-CD7E1D16F79D}"/>
    <hyperlink ref="N470" tooltip="CV%: 10.1; ERROR:   9 206; LI90%:   75 592; LS90%:   105 876" xr:uid="{528B0C29-8957-4A98-97EF-9976EF69D60E}"/>
    <hyperlink ref="N471" tooltip="CV%: 85.3; ERROR:   1 440; LI90%: 0*; LS90%:   4 057" xr:uid="{85BD37D7-5A3D-4B9C-BA74-F66FFA9A107B}"/>
    <hyperlink ref="N472" tooltip="CV%: 71.0; ERROR:    811; LI90%: 0*; LS90%:   2 477" xr:uid="{9744CE60-AD34-42D3-B5BD-CDB30435F502}"/>
    <hyperlink ref="N473" tooltip="CV%: NA; ERROR: NA; LI90%: NA; LS90%: NA" display="0*" xr:uid="{5A48545B-6BFB-49CA-8600-C49031FABE8F}"/>
    <hyperlink ref="N476" tooltip="CV%: 12.5; ERROR:   4 763; LI90%:   30 210; LS90%:   45 880" xr:uid="{BA2DB390-F99C-44B4-BBA2-F15EE6DD3056}"/>
    <hyperlink ref="N477" tooltip="CV%: 8.4; ERROR:   6 712; LI90%:   68 655; LS90%:   90 737" xr:uid="{18912427-E946-4EA1-9EE5-0BFBD6C9C4E2}"/>
    <hyperlink ref="N478" tooltip="CV%: 12.3; ERROR:   4 116; LI90%:   26 741; LS90%:   40 281" xr:uid="{A2B32AE3-A678-4A68-8107-C61EB572C442}"/>
    <hyperlink ref="N479" tooltip="CV%: 7.6; ERROR:   8 100; LI90%:   92 775; LS90%:   119 421" xr:uid="{569A6273-892F-43C4-8927-677959397031}"/>
    <hyperlink ref="N480" tooltip="CV%: 5.2; ERROR:   9 308; LI90%:   163 471; LS90%:   194 093" xr:uid="{918568D0-7DD1-4E47-9F8A-73D1E4EE20EB}"/>
    <hyperlink ref="N481" tooltip="CV%: 23.3; ERROR:   2 428; LI90%:   6 435; LS90%:   14 423" xr:uid="{CD6D9229-77E2-4187-9F71-5E44DF58B69E}"/>
    <hyperlink ref="N482" tooltip="CV%: 10.7; ERROR:   6 192; LI90%:   47 490; LS90%:   67 860" xr:uid="{33587156-3288-49FA-94FC-52B5855F1697}"/>
    <hyperlink ref="N483" tooltip="CV%: 9.3; ERROR:   6 684; LI90%:   60 919; LS90%:   82 909" xr:uid="{FD6078C4-117E-4563-A8E0-4F31C6D1B59B}"/>
    <hyperlink ref="N484" tooltip="CV%: 9.9; ERROR:   5 466; LI90%:   46 406; LS90%:   64 388" xr:uid="{FF72E309-9F8B-4C82-BD14-3A62618094BE}"/>
    <hyperlink ref="N485" tooltip="CV%: 8.1; ERROR:   6 400; LI90%:   68 346; LS90%:   89 400" xr:uid="{0FF5C29C-E9E2-4A60-B0A5-E023798F2072}"/>
    <hyperlink ref="N486" tooltip="CV%: 9.2; ERROR:   4 891; LI90%:   45 189; LS90%:   61 279" xr:uid="{E8054BA8-4F2A-464A-96C6-5B276968EBE0}"/>
    <hyperlink ref="N487" tooltip="CV%: 100.0; ERROR:    505; LI90%: 0*; LS90%:   1 336" xr:uid="{3E712D08-9192-4CE6-8231-4E4F7003393E}"/>
    <hyperlink ref="N488" tooltip="CV%: 100.0; ERROR:    347; LI90%: 0*; LS90%:    918" xr:uid="{5431C210-9F94-41BB-B471-CDF0CB92AA3E}"/>
    <hyperlink ref="N489" tooltip="CV%: NA; ERROR: NA; LI90%: NA; LS90%: NA" display="0*" xr:uid="{BD0EE937-8711-46A5-9DAE-AC414532F38E}"/>
    <hyperlink ref="N492" tooltip="CV%: 10.5; ERROR:   23 977; LI90%:   189 238; LS90%:   268 114" xr:uid="{B76E5FFB-0295-4333-BA97-46796C1374F0}"/>
    <hyperlink ref="N493" tooltip="CV%: 7.4; ERROR:   33 665; LI90%:   401 657; LS90%:   512 405" xr:uid="{5F56D1E3-A390-4C15-B700-64AD93B6E547}"/>
    <hyperlink ref="N494" tooltip="CV%: 10.4; ERROR:   21 761; LI90%:   174 398; LS90%:   245 986" xr:uid="{4A74A3A8-DF7E-4F7C-9294-E121573B820A}"/>
    <hyperlink ref="N495" tooltip="CV%: 6.3; ERROR:   34 576; LI90%:   490 985; LS90%:   604 731" xr:uid="{FED16AB7-6AF2-4FD4-AED0-86305E8361DD}"/>
    <hyperlink ref="N496" tooltip="CV%: 5.6; ERROR:   43 301; LI90%:   703 038; LS90%:   845 486" xr:uid="{8A2E26D8-A736-4967-B4BA-91D6F4878A2C}"/>
    <hyperlink ref="N497" tooltip="CV%: 17.4; ERROR:   12 037; LI90%:   49 541; LS90%:   89 137" xr:uid="{A9DEEB4F-9BA7-4576-B0EB-B2087C43795D}"/>
    <hyperlink ref="N498" tooltip="CV%: 9.5; ERROR:   27 342; LI90%:   243 928; LS90%:   333 876" xr:uid="{4855519F-ABA5-4E73-8CC1-B4A495D97365}"/>
    <hyperlink ref="N499" tooltip="CV%: 8.1; ERROR:   29 387; LI90%:   316 224; LS90%:   412 900" xr:uid="{0923773B-6141-4466-B546-6D4D68701345}"/>
    <hyperlink ref="N500" tooltip="CV%: 9.7; ERROR:   23 127; LI90%:   200 287; LS90%:   276 369" xr:uid="{59BE7AAD-76A8-473F-B401-33EDE123D110}"/>
    <hyperlink ref="N501" tooltip="CV%: 9.2; ERROR:   32 231; LI90%:   297 620; LS90%:   403 652" xr:uid="{EC77B35C-48A0-4028-94CB-3024C5067F0C}"/>
    <hyperlink ref="N502" tooltip="CV%: 9.7; ERROR:   22 054; LI90%:   191 312; LS90%:   263 864" xr:uid="{B6271041-D05A-40C4-9DD7-983BA64005E4}"/>
    <hyperlink ref="N503" tooltip="CV%: 52.7; ERROR:   3 316; LI90%:    835; LS90%:   11 745" xr:uid="{949AF685-2542-4DFF-997C-8DBEF1873059}"/>
    <hyperlink ref="N504" tooltip="CV%: 50.9; ERROR:   1 744; LI90%:    560; LS90%:   6 296" xr:uid="{5CC6AF84-977A-4A49-84CD-3FE94E679A31}"/>
    <hyperlink ref="N505" tooltip="CV%: NA; ERROR: NA; LI90%: NA; LS90%: NA" display="0*" xr:uid="{7DE6A3AD-077C-4A2F-AA8A-A1DA5289631D}"/>
    <hyperlink ref="N508" tooltip="CV%: 10.1; ERROR:   7 499; LI90%:   62 041; LS90%:   86 709" xr:uid="{E5A2CB5A-8080-40A2-8EB8-DAE33238644E}"/>
    <hyperlink ref="N509" tooltip="CV%: 8.4; ERROR:   8 770; LI90%:   89 825; LS90%:   118 675" xr:uid="{3691BD9B-9B9A-42A2-BBC4-A76ADE6B7E6A}"/>
    <hyperlink ref="N510" tooltip="CV%: 10.3; ERROR:   6 069; LI90%:   49 178; LS90%:   69 144" xr:uid="{0771B9BE-91E2-4DDA-9A83-3060962FC5D5}"/>
    <hyperlink ref="N511" tooltip="CV%: 6.8; ERROR:   11 465; LI90%:   149 869; LS90%:   187 585" xr:uid="{B9EECE0B-E1C4-40D4-BE7C-27250385B3F2}"/>
    <hyperlink ref="N512" tooltip="CV%: 6.2; ERROR:   11 565; LI90%:   166 054; LS90%:   204 098" xr:uid="{480EBE00-6E02-40EC-8534-969511BB426B}"/>
    <hyperlink ref="N513" tooltip="CV%: 18.3; ERROR:   3 546; LI90%:   13 579; LS90%:   25 245" xr:uid="{BE119D50-29D2-4F35-992C-286D45DCAC50}"/>
    <hyperlink ref="N514" tooltip="CV%: 12.4; ERROR:   6 183; LI90%:   39 694; LS90%:   60 034" xr:uid="{FF75F8BD-118B-4C3A-B9F3-B0EB3548CA62}"/>
    <hyperlink ref="N515" tooltip="CV%: 8.1; ERROR:   6 920; LI90%:   73 728; LS90%:   96 494" xr:uid="{A417B592-8D85-4646-8675-868FCF0A8680}"/>
    <hyperlink ref="N516" tooltip="CV%: 9.2; ERROR:   7 754; LI90%:   71 626; LS90%:   97 134" xr:uid="{8FBFDE6E-D4D7-40B4-860D-07960F3BBA44}"/>
    <hyperlink ref="N517" tooltip="CV%: 7.2; ERROR:   9 687; LI90%:   118 246; LS90%:   150 114" xr:uid="{05E43819-FB6C-4ECE-A046-EDEBE242C1AC}"/>
    <hyperlink ref="N518" tooltip="CV%: 9.0; ERROR:   8 219; LI90%:   78 059; LS90%:   105 099" xr:uid="{375A8ED2-1F14-4F6F-8F58-A7C96A608E94}"/>
    <hyperlink ref="N519" tooltip="CV%: 65.4; ERROR:   1 262; LI90%: 0*; LS90%:   4 004" xr:uid="{93F80E4D-BAB2-4174-93A5-43FCDF9B5F50}"/>
    <hyperlink ref="N520" tooltip="CV%: 40.8; ERROR:   1 692; LI90%:   1 365; LS90%:   6 931" xr:uid="{612BF04E-1784-4229-A7A3-AAF5C99BF401}"/>
    <hyperlink ref="N521" tooltip="CV%: NA; ERROR: NA; LI90%: NA; LS90%: NA" display="0*" xr:uid="{1BE28AA6-4736-4CDD-88B5-2F9ACFF0701A}"/>
    <hyperlink ref="N524" tooltip="CV%: 13.5; ERROR:   6 019; LI90%:   34 604; LS90%:   54 404" xr:uid="{63BF0DB5-120D-46C9-9C13-5979D1D5EEC1}"/>
    <hyperlink ref="N525" tooltip="CV%: 11.8; ERROR:   7 105; LI90%:   48 679; LS90%:   72 051" xr:uid="{4379AD87-B4AC-422F-BD4A-F383CB776742}"/>
    <hyperlink ref="N526" tooltip="CV%: 10.5; ERROR:   6 747; LI90%:   53 118; LS90%:   75 312" xr:uid="{8110A37D-E110-4E7B-B416-43B3FAA864D7}"/>
    <hyperlink ref="N527" tooltip="CV%: 10.1; ERROR:   6 632; LI90%:   54 861; LS90%:   76 679" xr:uid="{EC100312-700B-4B3D-BE1E-54C349A8FB61}"/>
    <hyperlink ref="N528" tooltip="CV%: 6.8; ERROR:   10 360; LI90%:   134 300; LS90%:   168 380" xr:uid="{2FA326B3-C14D-4ED8-911D-4E2AC165CEFF}"/>
    <hyperlink ref="N529" tooltip="CV%: 61.1; ERROR:   1 334; LI90%: 0*; LS90%:   4 374" xr:uid="{D75282AF-9C7B-4C8A-B734-B85EC500D7F3}"/>
    <hyperlink ref="N530" tooltip="CV%: 18.3; ERROR:   5 462; LI90%:   20 832; LS90%:   38 798" xr:uid="{033813AF-AC9A-4E79-9279-8E97223335D7}"/>
    <hyperlink ref="N531" tooltip="CV%: 12.0; ERROR:   6 643; LI90%:   44 294; LS90%:   66 146" xr:uid="{46B94EB2-5A22-4C7D-9535-71A2FCBDB39B}"/>
    <hyperlink ref="N532" tooltip="CV%: 15.2; ERROR:   5 697; LI90%:   28 038; LS90%:   46 780" xr:uid="{519EF936-FF90-46EF-B5C8-034075DBFC14}"/>
    <hyperlink ref="N533" tooltip="CV%: 12.6; ERROR:   5 791; LI90%:   36 356; LS90%:   55 408" xr:uid="{47C72564-BCE9-44CC-8F81-21C906AE31C7}"/>
    <hyperlink ref="N534" tooltip="CV%: 15.8; ERROR:   5 661; LI90%:   26 580; LS90%:   45 204" xr:uid="{319CD376-352A-484A-A844-2080BD2B6000}"/>
    <hyperlink ref="N535" tooltip="CV%: NA; ERROR: NA; LI90%: NA; LS90%: NA" display="0*" xr:uid="{FCBA81EE-87DF-405B-90D4-4C9949AA5176}"/>
    <hyperlink ref="N536" tooltip="CV%: NA; ERROR: NA; LI90%: NA; LS90%: NA" display="0*" xr:uid="{A9AFB38B-EA19-48DA-9817-590CFDE242B5}"/>
    <hyperlink ref="N537" tooltip="CV%: NA; ERROR: NA; LI90%: NA; LS90%: NA" display="0*" xr:uid="{9F68965F-F3E0-4ED9-B804-FDD548D5B7AE}"/>
    <hyperlink ref="O12" tooltip="CV%: 2.1; ERROR: 0.4; LI90%: 17.3; LS90%: 18.6" xr:uid="{D226C758-231F-427C-9651-7659F0CEAE4B}"/>
    <hyperlink ref="O13" tooltip="CV%: 1.7; ERROR: 0.5; LI90%: 26.1; LS90%: 27.6" xr:uid="{00142DA8-AFB6-4103-A586-8C3124280739}"/>
    <hyperlink ref="O14" tooltip="CV%: 2.1; ERROR: 0.4; LI90%: 19.1; LS90%: 20.4" xr:uid="{2359328D-D985-4595-987E-0FFC41466799}"/>
    <hyperlink ref="O15" tooltip="CV%: 1.3; ERROR: 0.5; LI90%: 39.8; LS90%: 41.5" xr:uid="{849148F3-602D-44A3-A076-C88CFB8F040B}"/>
    <hyperlink ref="O16" tooltip="CV%: 0.8; ERROR: 0.5; LI90%: 64.3; LS90%: 66.0" xr:uid="{DB387D52-AE6D-49BE-9186-9AA718393AAB}"/>
    <hyperlink ref="O17" tooltip="CV%: 4.0; ERROR: 0.2; LI90%: 5.2; LS90%: 6.0" xr:uid="{F4D03904-D522-4FF0-87E6-945A325111C3}"/>
    <hyperlink ref="O18" tooltip="CV%: 1.9; ERROR: 0.5; LI90%: 25.1; LS90%: 26.7" xr:uid="{349A6457-B757-4B41-A494-9BBA54923473}"/>
    <hyperlink ref="O19" tooltip="CV%: 1.8; ERROR: 0.4; LI90%: 24.3; LS90%: 25.8" xr:uid="{9F23D0E9-18B4-4A9D-9AE8-ABFE4A7EFF09}"/>
    <hyperlink ref="O20" tooltip="CV%: 2.1; ERROR: 0.4; LI90%: 18.9; LS90%: 20.2" xr:uid="{83555B52-E236-4449-9033-D0AB6D513041}"/>
    <hyperlink ref="O21" tooltip="CV%: 1.6; ERROR: 0.5; LI90%: 27.9; LS90%: 29.5" xr:uid="{41E6A26D-187D-4948-B2D7-C53F85F3B7EC}"/>
    <hyperlink ref="O22" tooltip="CV%: 2.0; ERROR: 0.4; LI90%: 20.9; LS90%: 22.3" xr:uid="{5C6BACE9-5038-4835-AB71-9EBFC0EFBF4B}"/>
    <hyperlink ref="O23" tooltip="CV%: 16.2; ERROR: 0.0; LI90%: 0.2; LS90%: 0.3" xr:uid="{9F42D019-A38C-46AC-BF9C-A619D700820C}"/>
    <hyperlink ref="O24" tooltip="CV%: 19.4; ERROR: 0.1; LI90%: 0.2; LS90%: 0.4" xr:uid="{73AB7F8B-1167-4805-B016-17EE3E3EB965}"/>
    <hyperlink ref="O25" tooltip="CV%: 76.1; ERROR: 0.0; LI90%: 0.0*; LS90%: 0.1" xr:uid="{84E89905-8450-46F3-AFEA-B26F15A212B4}"/>
    <hyperlink ref="O28" tooltip="CV%: 9.8; ERROR: 2.3; LI90%: 20.0; LS90%: 27.7" xr:uid="{1068E7DD-F3E5-4B73-BAA5-5C222FD8DDCA}"/>
    <hyperlink ref="O29" tooltip="CV%: 9.0; ERROR: 2.3; LI90%: 21.3; LS90%: 28.8" xr:uid="{49DABE0B-51F6-4454-ADCC-9B4E6E7B0AAC}"/>
    <hyperlink ref="O30" tooltip="CV%: 9.7; ERROR: 2.3; LI90%: 20.5; LS90%: 28.2" xr:uid="{774927EF-2377-4083-B102-DF4ADAD5E9AC}"/>
    <hyperlink ref="O31" tooltip="CV%: 8.8; ERROR: 3.2; LI90%: 30.9; LS90%: 41.3" xr:uid="{C6960902-91D7-4B04-AA74-827220C86E21}"/>
    <hyperlink ref="O32" tooltip="CV%: 4.3; ERROR: 2.8; LI90%: 59.4; LS90%: 68.5" xr:uid="{5ECCC431-E0CD-4A32-A8CC-34A40E892FA0}"/>
    <hyperlink ref="O33" tooltip="CV%: 30.3; ERROR: 0.8; LI90%: 1.4; LS90%: 4.1" xr:uid="{E5023CE9-D578-4869-B6E4-5C05D5F5828F}"/>
    <hyperlink ref="O34" tooltip="CV%: 9.5; ERROR: 2.6; LI90%: 22.9; LS90%: 31.4" xr:uid="{AF94FE51-FC40-4735-884B-B520D3F08E36}"/>
    <hyperlink ref="O35" tooltip="CV%: 10.1; ERROR: 2.3; LI90%: 19.2; LS90%: 26.8" xr:uid="{454CA31B-AE4C-4B87-BC09-035477AA51D6}"/>
    <hyperlink ref="O36" tooltip="CV%: 11.6; ERROR: 2.2; LI90%: 15.1; LS90%: 22.3" xr:uid="{609C382E-63B8-47CC-B5CF-84046B49494D}"/>
    <hyperlink ref="O37" tooltip="CV%: 10.1; ERROR: 2.5; LI90%: 20.4; LS90%: 28.6" xr:uid="{22A01DB9-4B7E-446C-AC98-0381B1D1A8B7}"/>
    <hyperlink ref="O38" tooltip="CV%: 9.0; ERROR: 2.3; LI90%: 21.4; LS90%: 28.9" xr:uid="{618EB8C4-CA68-4C09-A2F2-B900E4927451}"/>
    <hyperlink ref="O39" tooltip="CV%: 70.0; ERROR: 0.4; LI90%: 0.0*; LS90%: 1.2" xr:uid="{CDE996FD-AD3F-42D5-A127-F924301E4C5B}"/>
    <hyperlink ref="O40" tooltip="CV%: NA; ERROR: NA; LI90%: NA; LS90%: NA" display="0.0*" xr:uid="{5297EFE3-D87F-4928-BD0F-11716B6401C3}"/>
    <hyperlink ref="O41" tooltip="CV%: NA; ERROR: NA; LI90%: NA; LS90%: NA" display="0.0*" xr:uid="{C0271CFC-9444-4282-B852-44DAB4EA869D}"/>
    <hyperlink ref="O44" tooltip="CV%: 9.0; ERROR: 1.6; LI90%: 15.2; LS90%: 20.5" xr:uid="{27710CCF-19BF-44CD-8196-DFD7677C03BD}"/>
    <hyperlink ref="O45" tooltip="CV%: 11.4; ERROR: 1.7; LI90%: 12.1; LS90%: 17.7" xr:uid="{5B0051C3-A409-4C17-BCC3-9411B272CA2A}"/>
    <hyperlink ref="O46" tooltip="CV%: 8.7; ERROR: 1.9; LI90%: 18.5; LS90%: 24.7" xr:uid="{6CE57AE3-507E-4422-A8E2-FB633574BE61}"/>
    <hyperlink ref="O47" tooltip="CV%: 5.4; ERROR: 2.3; LI90%: 38.2; LS90%: 45.6" xr:uid="{C528C73C-BCC7-4DD4-BC62-44EE8F1F4F41}"/>
    <hyperlink ref="O48" tooltip="CV%: 2.9; ERROR: 1.9; LI90%: 61.8; LS90%: 68.1" xr:uid="{A5A19907-FA73-488D-8877-604C216257F2}"/>
    <hyperlink ref="O49" tooltip="CV%: 19.0; ERROR: 1.3; LI90%: 4.7; LS90%: 9.0" xr:uid="{78CA46D6-BFC4-49C3-B03C-D7C6ABF7927D}"/>
    <hyperlink ref="O50" tooltip="CV%: 8.5; ERROR: 2.0; LI90%: 20.8; LS90%: 27.6" xr:uid="{888F0D97-9D3F-4D6B-B51F-495DD689FB01}"/>
    <hyperlink ref="O51" tooltip="CV%: 6.4; ERROR: 1.9; LI90%: 26.2; LS90%: 32.3" xr:uid="{A127E8AE-B834-4A29-AE3A-7B03316A4A7A}"/>
    <hyperlink ref="O52" tooltip="CV%: 8.6; ERROR: 1.7; LI90%: 17.3; LS90%: 23.0" xr:uid="{0D5B0E71-36F5-4158-93EC-E165B8B884BF}"/>
    <hyperlink ref="O53" tooltip="CV%: 6.5; ERROR: 1.8; LI90%: 24.9; LS90%: 30.9" xr:uid="{995685BD-D47A-40C8-BC98-6B500C3FF35E}"/>
    <hyperlink ref="O54" tooltip="CV%: 7.6; ERROR: 1.8; LI90%: 21.0; LS90%: 27.0" xr:uid="{F037DF2B-1983-45DB-8BF0-E5C581FF8ECF}"/>
    <hyperlink ref="O55" tooltip="CV%: 53.2; ERROR: 0.3; LI90%: 0.1; LS90%: 1.1" xr:uid="{1096F532-9816-4678-8FC9-6021AABDF5B1}"/>
    <hyperlink ref="O56" tooltip="CV%: 50.2; ERROR: 0.4; LI90%: 0.2; LS90%: 1.6" xr:uid="{FC97AA82-A64B-4B8A-8B96-E939D0F92F40}"/>
    <hyperlink ref="O57" tooltip="CV%: NA; ERROR: NA; LI90%: NA; LS90%: NA" display="0.0*" xr:uid="{3D3E4081-EB47-4073-867D-09AFD400B74B}"/>
    <hyperlink ref="O60" tooltip="CV%: 9.0; ERROR: 1.6; LI90%: 15.2; LS90%: 20.5" xr:uid="{0A769493-B017-4089-BB4D-B5DCF27B32F0}"/>
    <hyperlink ref="O61" tooltip="CV%: 9.8; ERROR: 1.9; LI90%: 16.2; LS90%: 22.5" xr:uid="{475CE141-1D0A-4D88-99A4-5A64AD0A1CCB}"/>
    <hyperlink ref="O62" tooltip="CV%: 8.0; ERROR: 1.8; LI90%: 19.8; LS90%: 25.8" xr:uid="{BA1B45BD-9979-4F11-92A0-7B4235D61084}"/>
    <hyperlink ref="O63" tooltip="CV%: 4.9; ERROR: 2.1; LI90%: 40.5; LS90%: 47.6" xr:uid="{CE918F96-29AB-45BC-9397-692DA4DF9A2D}"/>
    <hyperlink ref="O64" tooltip="CV%: 4.8; ERROR: 2.4; LI90%: 46.7; LS90%: 54.6" xr:uid="{2F231E2E-1538-43FC-8D92-F5ADEABC59B3}"/>
    <hyperlink ref="O65" tooltip="CV%: 12.4; ERROR: 1.3; LI90%: 8.5; LS90%: 12.8" xr:uid="{A518AC05-F4A2-4A75-ABF7-B4E85D0CBE3C}"/>
    <hyperlink ref="O66" tooltip="CV%: 5.8; ERROR: 2.4; LI90%: 37.1; LS90%: 45.0" xr:uid="{1539957E-3D67-4FE2-AA1D-A11EB9C26027}"/>
    <hyperlink ref="O67" tooltip="CV%: 7.6; ERROR: 1.8; LI90%: 20.7; LS90%: 26.7" xr:uid="{F625CC5F-3605-4D52-BAB0-0283B6F94163}"/>
    <hyperlink ref="O68" tooltip="CV%: 7.5; ERROR: 1.3; LI90%: 15.0; LS90%: 19.2" xr:uid="{C4DAEEBF-E408-4E15-94CD-4B792A4A67BD}"/>
    <hyperlink ref="O69" tooltip="CV%: 6.7; ERROR: 2.0; LI90%: 26.5; LS90%: 33.1" xr:uid="{1200EE60-7EDB-4818-A5F2-084B3D529FAC}"/>
    <hyperlink ref="O70" tooltip="CV%: 8.6; ERROR: 1.6; LI90%: 15.7; LS90%: 20.9" xr:uid="{1F3EE341-138F-4016-9ABB-71A82864A5C9}"/>
    <hyperlink ref="O71" tooltip="CV%: 50.9; ERROR: 0.2; LI90%: 0.1; LS90%: 0.7" xr:uid="{DC535F82-22AB-4CA8-80EE-0FEF7D83DAB0}"/>
    <hyperlink ref="O72" tooltip="CV%: 48.2; ERROR: 0.3; LI90%: 0.1; LS90%: 1.2" xr:uid="{83D737ED-237C-429B-8682-58BBB00D0766}"/>
    <hyperlink ref="O73" tooltip="CV%: 100.3; ERROR: 0.1; LI90%: 0.0*; LS90%: 0.2" xr:uid="{774F4481-1748-4C01-B346-BB326469599A}"/>
    <hyperlink ref="O76" tooltip="CV%: 11.6; ERROR: 2.2; LI90%: 15.5; LS90%: 22.8" xr:uid="{FA948324-C690-4829-A909-7C9DFAB9C567}"/>
    <hyperlink ref="O77" tooltip="CV%: 6.8; ERROR: 2.4; LI90%: 31.4; LS90%: 39.3" xr:uid="{206D2559-1B7F-4E9B-A2A7-A25E0B3F18EA}"/>
    <hyperlink ref="O78" tooltip="CV%: 11.0; ERROR: 2.0; LI90%: 15.3; LS90%: 22.0" xr:uid="{D32ED4F7-12FF-4C0E-91F0-699B701C92A9}"/>
    <hyperlink ref="O79" tooltip="CV%: 5.1; ERROR: 2.4; LI90%: 43.0; LS90%: 50.9" xr:uid="{CE670354-0C0F-4525-A094-695170C64C5A}"/>
    <hyperlink ref="O80" tooltip="CV%: 4.2; ERROR: 2.4; LI90%: 52.5; LS90%: 60.3" xr:uid="{C94C51A0-293C-4595-8B34-B997813FC6A3}"/>
    <hyperlink ref="O81" tooltip="CV%: 22.3; ERROR: 1.6; LI90%: 4.4; LS90%: 9.5" xr:uid="{3DA91881-A607-4AE2-8964-89F7D3769677}"/>
    <hyperlink ref="O82" tooltip="CV%: 10.4; ERROR: 2.1; LI90%: 16.4; LS90%: 23.2" xr:uid="{53D2B9DC-1E3C-4A22-837F-90DC69AF44E7}"/>
    <hyperlink ref="O83" tooltip="CV%: 8.4; ERROR: 2.1; LI90%: 21.9; LS90%: 29.0" xr:uid="{7138E66D-2008-4FED-B843-7BADCC90C4F1}"/>
    <hyperlink ref="O84" tooltip="CV%: 9.5; ERROR: 1.7; LI90%: 15.3; LS90%: 21.0" xr:uid="{EA5A82AD-CD0B-4A4F-932F-6DC4D8C7DD68}"/>
    <hyperlink ref="O85" tooltip="CV%: 7.5; ERROR: 2.3; LI90%: 27.0; LS90%: 34.7" xr:uid="{55710ED9-DE14-4FA6-9C9D-45D500041499}"/>
    <hyperlink ref="O86" tooltip="CV%: 9.5; ERROR: 2.1; LI90%: 18.3; LS90%: 25.1" xr:uid="{E6B538B4-669E-4DD9-B742-46A143BA8B56}"/>
    <hyperlink ref="O87" tooltip="CV%: NA; ERROR: NA; LI90%: NA; LS90%: NA" display="0.0*" xr:uid="{962929C4-51DB-4A43-B5CA-63E523AC6CBC}"/>
    <hyperlink ref="O88" tooltip="CV%: NA; ERROR: NA; LI90%: NA; LS90%: NA" display="0.0*" xr:uid="{1B59CC82-D120-42FD-AD0C-B73F1ED112E7}"/>
    <hyperlink ref="O89" tooltip="CV%: NA; ERROR: NA; LI90%: NA; LS90%: NA" display="0.0*" xr:uid="{5B3A7D47-804B-4623-B180-67014E16BAE3}"/>
    <hyperlink ref="O92" tooltip="CV%: 8.7; ERROR: 1.6; LI90%: 16.1; LS90%: 21.5" xr:uid="{67E40731-563D-4EAA-BC1E-3AF54D0EA5EC}"/>
    <hyperlink ref="O93" tooltip="CV%: 7.8; ERROR: 2.2; LI90%: 24.5; LS90%: 31.7" xr:uid="{64391839-60F7-45D6-993E-0852ED7332B0}"/>
    <hyperlink ref="O94" tooltip="CV%: 9.6; ERROR: 1.7; LI90%: 15.3; LS90%: 21.0" xr:uid="{D3DBFEA2-67CB-4438-BDEE-867F731FF674}"/>
    <hyperlink ref="O95" tooltip="CV%: 5.4; ERROR: 2.2; LI90%: 36.4; LS90%: 43.5" xr:uid="{C5D4741B-E6C2-4CB2-8610-2CEAB5F8456A}"/>
    <hyperlink ref="O96" tooltip="CV%: 3.7; ERROR: 2.1; LI90%: 52.4; LS90%: 59.2" xr:uid="{1C32AECA-FCB5-45A1-BE7D-7601E3D20173}"/>
    <hyperlink ref="O97" tooltip="CV%: 22.4; ERROR: 1.0; LI90%: 2.8; LS90%: 6.1" xr:uid="{E57A9B5B-51C3-43E1-83E8-A1187114E365}"/>
    <hyperlink ref="O98" tooltip="CV%: 8.2; ERROR: 2.0; LI90%: 21.3; LS90%: 27.9" xr:uid="{18A49710-0B23-4804-9A4A-68097D1E15D4}"/>
    <hyperlink ref="O99" tooltip="CV%: 6.8; ERROR: 2.1; LI90%: 28.0; LS90%: 35.0" xr:uid="{6919E396-7F4A-4170-AD7A-B54FFCE0B4B1}"/>
    <hyperlink ref="O100" tooltip="CV%: 8.9; ERROR: 1.8; LI90%: 17.5; LS90%: 23.6" xr:uid="{5D4E60B4-4E87-4BCD-A205-77AFF1F4119A}"/>
    <hyperlink ref="O101" tooltip="CV%: 6.4; ERROR: 2.1; LI90%: 29.9; LS90%: 36.9" xr:uid="{105DD26E-F70A-458E-8777-B529A44C1589}"/>
    <hyperlink ref="O102" tooltip="CV%: 9.6; ERROR: 2.0; LI90%: 17.4; LS90%: 23.9" xr:uid="{1AC2DF4B-63F8-4A2B-A0E6-59B0A144C998}"/>
    <hyperlink ref="O103" tooltip="CV%: 100.0; ERROR: 0.1; LI90%: 0.0*; LS90%: 0.4" xr:uid="{00594E33-5D5F-4CC5-B906-72680D9988F9}"/>
    <hyperlink ref="O104" tooltip="CV%: NA; ERROR: NA; LI90%: NA; LS90%: NA" display="0.0*" xr:uid="{5D9C38DC-AD62-4D25-A846-46C9E3B6D546}"/>
    <hyperlink ref="O105" tooltip="CV%: NA; ERROR: NA; LI90%: NA; LS90%: NA" display="0.0*" xr:uid="{F343EB33-0A0E-48E3-B588-E25F16F990D3}"/>
    <hyperlink ref="O108" tooltip="CV%: 11.5; ERROR: 1.7; LI90%: 11.7; LS90%: 17.2" xr:uid="{703CD331-C4CC-4E5C-A82E-ED462BDE8BA9}"/>
    <hyperlink ref="O109" tooltip="CV%: 10.6; ERROR: 2.1; LI90%: 16.6; LS90%: 23.6" xr:uid="{E12F8DCF-EAF2-4188-9720-ED0206614A13}"/>
    <hyperlink ref="O110" tooltip="CV%: 7.1; ERROR: 2.0; LI90%: 25.3; LS90%: 31.9" xr:uid="{F131F429-00EA-46DF-A635-84E9D80276F0}"/>
    <hyperlink ref="O111" tooltip="CV%: 6.6; ERROR: 2.3; LI90%: 31.2; LS90%: 38.8" xr:uid="{6EB40B9C-7C30-498D-86EE-A689968EA2CB}"/>
    <hyperlink ref="O112" tooltip="CV%: 2.6; ERROR: 2.0; LI90%: 72.1; LS90%: 78.5" xr:uid="{2344BACD-1EB5-4642-940D-3F1B800A7CB9}"/>
    <hyperlink ref="O113" tooltip="CV%: 12.9; ERROR: 1.1; LI90%: 6.7; LS90%: 10.3" xr:uid="{6417AFC2-ED31-42E1-8050-DFC6A8D784EA}"/>
    <hyperlink ref="O114" tooltip="CV%: 12.5; ERROR: 1.7; LI90%: 10.6; LS90%: 16.1" xr:uid="{3E36B95B-ACBB-4E91-81E2-E73C44A74D5C}"/>
    <hyperlink ref="O115" tooltip="CV%: 7.5; ERROR: 2.3; LI90%: 26.7; LS90%: 34.3" xr:uid="{27065EA3-EB51-4417-AFD6-FA66DA1488BD}"/>
    <hyperlink ref="O116" tooltip="CV%: 10.0; ERROR: 1.6; LI90%: 13.5; LS90%: 18.9" xr:uid="{F27FD20D-CAFA-426B-9AC2-BD8E77551F17}"/>
    <hyperlink ref="O117" tooltip="CV%: 7.9; ERROR: 2.2; LI90%: 24.5; LS90%: 31.8" xr:uid="{D4A36947-1A5F-42D6-9AB9-9189BBB2103C}"/>
    <hyperlink ref="O118" tooltip="CV%: 8.3; ERROR: 2.3; LI90%: 23.8; LS90%: 31.3" xr:uid="{434E9AC4-B04E-47AA-88EE-214311DF871F}"/>
    <hyperlink ref="O119" tooltip="CV%: 100.2; ERROR: 0.1; LI90%: 0.0*; LS90%: 0.3" xr:uid="{7AE22F57-078F-45DE-A4F7-EF486848AB87}"/>
    <hyperlink ref="O120" tooltip="CV%: 100.0; ERROR: 0.1; LI90%: 0.0*; LS90%: 0.1" xr:uid="{0121AD2D-8E70-42C9-BB48-5A08ECCA6423}"/>
    <hyperlink ref="O121" tooltip="CV%: 100.0; ERROR: 0.1; LI90%: 0.0*; LS90%: 0.3" xr:uid="{F1A24428-9920-4C88-B51F-DE7192C57C5F}"/>
    <hyperlink ref="O124" tooltip="CV%: 9.1; ERROR: 2.3; LI90%: 21.9; LS90%: 29.6" xr:uid="{80378428-B533-4C10-AC93-4723C8C59332}"/>
    <hyperlink ref="O125" tooltip="CV%: 6.5; ERROR: 2.3; LI90%: 31.7; LS90%: 39.2" xr:uid="{764E1895-D773-4860-BBEA-9C989D21074C}"/>
    <hyperlink ref="O126" tooltip="CV%: 9.0; ERROR: 1.9; LI90%: 17.6; LS90%: 23.7" xr:uid="{1E42C898-A140-4AEA-88D8-260D4F54E5EB}"/>
    <hyperlink ref="O127" tooltip="CV%: 5.8; ERROR: 2.3; LI90%: 35.4; LS90%: 42.9" xr:uid="{50CE5F64-F4A3-4503-9940-3DCB5B642A91}"/>
    <hyperlink ref="O128" tooltip="CV%: 4.6; ERROR: 2.5; LI90%: 50.3; LS90%: 58.5" xr:uid="{6A1C66DE-D6E4-4442-B92C-FDF6293788E9}"/>
    <hyperlink ref="O129" tooltip="CV%: 12.1; ERROR: 1.4; LI90%: 9.5; LS90%: 14.3" xr:uid="{612405E0-F179-4234-A486-49692AD468C0}"/>
    <hyperlink ref="O130" tooltip="CV%: 11.7; ERROR: 2.0; LI90%: 14.1; LS90%: 20.8" xr:uid="{4A0F0367-C71E-4778-95D0-9DC9F1A7EA20}"/>
    <hyperlink ref="O131" tooltip="CV%: 9.1; ERROR: 2.2; LI90%: 20.5; LS90%: 27.8" xr:uid="{80C8FC80-F246-4B4F-85F9-DDC2EECEA3A8}"/>
    <hyperlink ref="O132" tooltip="CV%: 9.8; ERROR: 1.8; LI90%: 15.3; LS90%: 21.1" xr:uid="{3B622295-1ABE-45CE-929B-E16B8BB2FC57}"/>
    <hyperlink ref="O133" tooltip="CV%: 6.9; ERROR: 2.4; LI90%: 31.1; LS90%: 39.0" xr:uid="{5491E88D-5E0E-45B0-B5B0-D67B717909F5}"/>
    <hyperlink ref="O134" tooltip="CV%: 11.2; ERROR: 1.7; LI90%: 12.3; LS90%: 17.9" xr:uid="{A21B1E32-6B4F-476A-A915-13CB72A8FAEF}"/>
    <hyperlink ref="O135" tooltip="CV%: 100.1; ERROR: 0.1; LI90%: 0.0*; LS90%: 0.4" xr:uid="{97C68C35-5869-4F38-8482-53389FFBA218}"/>
    <hyperlink ref="O136" tooltip="CV%: 100.3; ERROR: 0.3; LI90%: 0.0*; LS90%: 0.8" xr:uid="{6579CC53-9A10-4C01-BB6A-8B7A682FDF91}"/>
    <hyperlink ref="O137" tooltip="CV%: NA; ERROR: NA; LI90%: NA; LS90%: NA" display="0.0*" xr:uid="{CAA58F33-F726-4790-AD2E-880A14701DC1}"/>
    <hyperlink ref="O140" tooltip="CV%: 6.9; ERROR: 1.9; LI90%: 24.1; LS90%: 30.3" xr:uid="{B8B0EE2D-D6DB-4CC5-BA17-2CF892D0AFE3}"/>
    <hyperlink ref="O141" tooltip="CV%: 7.2; ERROR: 1.8; LI90%: 22.1; LS90%: 28.1" xr:uid="{395FE327-6E19-4F96-8726-1C581CFFBA23}"/>
    <hyperlink ref="O142" tooltip="CV%: 7.6; ERROR: 1.6; LI90%: 18.2; LS90%: 23.4" xr:uid="{F3B815AE-A229-4656-A98D-1106AD4C41DA}"/>
    <hyperlink ref="O143" tooltip="CV%: 5.0; ERROR: 2.2; LI90%: 40.0; LS90%: 47.2" xr:uid="{AB4647E5-E335-4384-95C4-F0E8C04554F5}"/>
    <hyperlink ref="O144" tooltip="CV%: 3.0; ERROR: 1.9; LI90%: 59.7; LS90%: 65.8" xr:uid="{8A4AC29F-3093-4BDD-872A-B3B25D4EF4F0}"/>
    <hyperlink ref="O145" tooltip="CV%: 17.5; ERROR: 0.8; LI90%: 3.2; LS90%: 5.8" xr:uid="{11938FD6-7CE1-4150-886A-8E429C3A0A5D}"/>
    <hyperlink ref="O146" tooltip="CV%: 9.7; ERROR: 1.8; LI90%: 15.3; LS90%: 21.2" xr:uid="{36B699AF-6E64-46F8-BE86-E787E064AAE3}"/>
    <hyperlink ref="O147" tooltip="CV%: 7.7; ERROR: 1.7; LI90%: 19.7; LS90%: 25.3" xr:uid="{FEE01D1A-F108-4EF3-8641-0564FC07D1A4}"/>
    <hyperlink ref="O148" tooltip="CV%: 8.5; ERROR: 1.7; LI90%: 17.7; LS90%: 23.4" xr:uid="{CAC23A7A-CA74-4C5D-A927-82829EEE9694}"/>
    <hyperlink ref="O149" tooltip="CV%: 6.0; ERROR: 1.9; LI90%: 28.1; LS90%: 34.3" xr:uid="{586BA808-548D-48D1-8E42-24145A2E0EA5}"/>
    <hyperlink ref="O150" tooltip="CV%: 8.3; ERROR: 1.7; LI90%: 17.1; LS90%: 22.6" xr:uid="{DD668FD7-DD1E-4D02-A08A-4FA416BE056D}"/>
    <hyperlink ref="O151" tooltip="CV%: 78.5; ERROR: 0.1; LI90%: 0.0*; LS90%: 0.4" xr:uid="{062636B2-1BB8-4079-80FB-288BABBEAFB8}"/>
    <hyperlink ref="O152" tooltip="CV%: 71.4; ERROR: 0.3; LI90%: 0.0*; LS90%: 0.9" xr:uid="{BE5949CD-8220-4568-9CA1-8D71698CCAA3}"/>
    <hyperlink ref="O153" tooltip="CV%: NA; ERROR: NA; LI90%: NA; LS90%: NA" display="0.0*" xr:uid="{5DA544EA-78E9-4A43-B6EE-B33A3CA8F233}"/>
    <hyperlink ref="O156" tooltip="CV%: 6.8; ERROR: 1.0; LI90%: 13.2; LS90%: 16.6" xr:uid="{D6B164F7-10E1-4CEE-A3FA-BA8C11A3051D}"/>
    <hyperlink ref="O157" tooltip="CV%: 5.0; ERROR: 1.2; LI90%: 22.7; LS90%: 26.8" xr:uid="{E9635239-8188-4F84-B59E-DF123F174F13}"/>
    <hyperlink ref="O158" tooltip="CV%: 5.8; ERROR: 1.3; LI90%: 19.6; LS90%: 23.8" xr:uid="{1C8E6377-AD70-4D3E-8112-FACB60BC57CE}"/>
    <hyperlink ref="O159" tooltip="CV%: 3.9; ERROR: 1.4; LI90%: 34.5; LS90%: 39.2" xr:uid="{3B0240D3-ED30-4B70-9B1B-BDCC4F34FCE1}"/>
    <hyperlink ref="O160" tooltip="CV%: 2.0; ERROR: 1.3; LI90%: 65.8; LS90%: 70.2" xr:uid="{EE454923-AADA-401D-8195-D51BF74C0093}"/>
    <hyperlink ref="O161" tooltip="CV%: 11.2; ERROR: 0.8; LI90%: 5.5; LS90%: 8.0" xr:uid="{7197FE55-71B2-4503-9C6B-907C899B0E1E}"/>
    <hyperlink ref="O162" tooltip="CV%: 4.5; ERROR: 1.3; LI90%: 27.6; LS90%: 31.9" xr:uid="{C1FAB793-1967-4C74-8131-7CEF17BE8E90}"/>
    <hyperlink ref="O163" tooltip="CV%: 5.1; ERROR: 1.2; LI90%: 22.3; LS90%: 26.3" xr:uid="{596B0A1E-4DE0-4B4F-941F-5E1D08FC7FB6}"/>
    <hyperlink ref="O164" tooltip="CV%: 6.0; ERROR: 1.1; LI90%: 16.1; LS90%: 19.6" xr:uid="{9E79F43B-70B4-46B8-B36B-04BB7BC87866}"/>
    <hyperlink ref="O165" tooltip="CV%: 4.9; ERROR: 1.2; LI90%: 22.9; LS90%: 26.9" xr:uid="{6E23B2A3-E2D4-4072-87EE-BAD72486805D}"/>
    <hyperlink ref="O166" tooltip="CV%: 5.0; ERROR: 1.3; LI90%: 24.8; LS90%: 29.2" xr:uid="{A33AC8FE-6587-4AF5-8093-C656E47B2B7B}"/>
    <hyperlink ref="O167" tooltip="CV%: 45.3; ERROR: 0.1; LI90%: 0.1; LS90%: 0.6" xr:uid="{DD461878-E572-477C-B94A-F1B9F2B27BDC}"/>
    <hyperlink ref="O168" tooltip="CV%: 62.9; ERROR: 0.1; LI90%: 0.0*; LS90%: 0.3" xr:uid="{672BE2A7-ED6F-4686-840E-28905F7C96E9}"/>
    <hyperlink ref="O169" tooltip="CV%: 99.9; ERROR: 0.0; LI90%: 0.0*; LS90%: 0.1" xr:uid="{CD820BA2-9999-4149-AC19-58D61920C09E}"/>
    <hyperlink ref="O172" tooltip="CV%: 7.7; ERROR: 2.0; LI90%: 22.5; LS90%: 29.1" xr:uid="{BB710153-DF04-4776-9D77-7320D015335F}"/>
    <hyperlink ref="O173" tooltip="CV%: 6.7; ERROR: 2.3; LI90%: 30.2; LS90%: 37.7" xr:uid="{48785FB3-AB44-4891-A4C0-4675E9292C37}"/>
    <hyperlink ref="O174" tooltip="CV%: 9.5; ERROR: 1.7; LI90%: 15.3; LS90%: 21.0" xr:uid="{AD43BA4C-F193-49F0-9994-F11D268159A9}"/>
    <hyperlink ref="O175" tooltip="CV%: 5.4; ERROR: 2.2; LI90%: 37.8; LS90%: 45.1" xr:uid="{8619487E-492F-4632-80B7-80442C2FD360}"/>
    <hyperlink ref="O176" tooltip="CV%: 4.8; ERROR: 2.3; LI90%: 43.8; LS90%: 51.4" xr:uid="{28CBA5C6-DB0F-4BC8-9E24-EF025217F7BA}"/>
    <hyperlink ref="O177" tooltip="CV%: 25.9; ERROR: 1.0; LI90%: 2.2; LS90%: 5.5" xr:uid="{1B55D009-3EA4-4F72-9C5A-CA734196B2B2}"/>
    <hyperlink ref="O178" tooltip="CV%: 9.4; ERROR: 2.3; LI90%: 20.9; LS90%: 28.6" xr:uid="{5EEF7DA9-0C61-4B69-930D-610E0E559738}"/>
    <hyperlink ref="O179" tooltip="CV%: 7.6; ERROR: 2.0; LI90%: 22.6; LS90%: 29.0" xr:uid="{D1B79D8F-2801-48FF-8F2A-BA3977EBCE40}"/>
    <hyperlink ref="O180" tooltip="CV%: 8.8; ERROR: 1.8; LI90%: 17.6; LS90%: 23.6" xr:uid="{3213D359-46A6-43A2-A8EB-C4B79F953D25}"/>
    <hyperlink ref="O181" tooltip="CV%: 6.3; ERROR: 2.3; LI90%: 32.3; LS90%: 39.7" xr:uid="{D6A520A4-1577-4BE7-A5DD-FEFD5346045D}"/>
    <hyperlink ref="O182" tooltip="CV%: 10.4; ERROR: 1.8; LI90%: 14.4; LS90%: 20.4" xr:uid="{D658009B-B59E-423D-983E-D30971BA794C}"/>
    <hyperlink ref="O183" tooltip="CV%: 64.6; ERROR: 0.3; LI90%: 0.0*; LS90%: 0.9" xr:uid="{53E4E0B7-61F8-43B2-9BE1-96F1C3245601}"/>
    <hyperlink ref="O184" tooltip="CV%: 70.8; ERROR: 0.3; LI90%: 0.0*; LS90%: 0.9" xr:uid="{4E6C4B90-35D2-4EDE-BB30-EB99EFBE0E60}"/>
    <hyperlink ref="O185" tooltip="CV%: NA; ERROR: NA; LI90%: NA; LS90%: NA" display="0.0*" xr:uid="{99A5404C-5FB9-4749-A0F5-8DCF614F5E70}"/>
    <hyperlink ref="O188" tooltip="CV%: 11.1; ERROR: 1.7; LI90%: 12.5; LS90%: 18.0" xr:uid="{6FCD9190-B67F-4F6F-973E-E5382E26FAB7}"/>
    <hyperlink ref="O189" tooltip="CV%: 8.2; ERROR: 2.3; LI90%: 24.2; LS90%: 31.8" xr:uid="{6CD47AD9-0E08-4F6F-A76E-047196E9BCC1}"/>
    <hyperlink ref="O190" tooltip="CV%: 8.4; ERROR: 2.5; LI90%: 26.3; LS90%: 34.6" xr:uid="{7C45A94C-2550-43A6-8393-F3886F568DA6}"/>
    <hyperlink ref="O191" tooltip="CV%: 7.2; ERROR: 2.7; LI90%: 33.2; LS90%: 42.1" xr:uid="{4507CCE8-0532-49F0-8D6C-09EA6058B97B}"/>
    <hyperlink ref="O192" tooltip="CV%: 3.6; ERROR: 2.6; LI90%: 67.9; LS90%: 76.5" xr:uid="{48DF14D9-B8D8-440A-92E3-FE20DB1A5CEF}"/>
    <hyperlink ref="O193" tooltip="CV%: 27.3; ERROR: 1.1; LI90%: 2.2; LS90%: 5.9" xr:uid="{8C2198C0-2582-4C05-BA26-F6C77B1E608E}"/>
    <hyperlink ref="O194" tooltip="CV%: 12.7; ERROR: 2.3; LI90%: 14.3; LS90%: 21.9" xr:uid="{CFB787BF-4298-4CD8-A1E7-A3BCA10647C4}"/>
    <hyperlink ref="O195" tooltip="CV%: 10.0; ERROR: 2.3; LI90%: 19.5; LS90%: 27.2" xr:uid="{B9693B43-621D-41C2-86DF-E25CACF06BA6}"/>
    <hyperlink ref="O196" tooltip="CV%: 12.3; ERROR: 2.2; LI90%: 14.4; LS90%: 21.6" xr:uid="{9FFA039E-575B-4706-ADE6-3BFCD254A4F2}"/>
    <hyperlink ref="O197" tooltip="CV%: 10.8; ERROR: 2.5; LI90%: 18.6; LS90%: 26.7" xr:uid="{A09CD132-8E2A-463E-88F4-BE6932211F1A}"/>
    <hyperlink ref="O198" tooltip="CV%: 9.2; ERROR: 2.3; LI90%: 21.4; LS90%: 29.0" xr:uid="{FFA8F122-845F-45E8-81D6-106DB8FA88C1}"/>
    <hyperlink ref="O199" tooltip="CV%: NA; ERROR: NA; LI90%: NA; LS90%: NA" display="0.0*" xr:uid="{CA1B6B81-966D-4783-93F4-15FBB298D737}"/>
    <hyperlink ref="O200" tooltip="CV%: 62.9; ERROR: 0.4; LI90%: 0.0*; LS90%: 1.1" xr:uid="{EDAB2EFF-BCC1-459F-88D2-09B6C7FB13A7}"/>
    <hyperlink ref="O201" tooltip="CV%: NA; ERROR: NA; LI90%: NA; LS90%: NA" display="0.0*" xr:uid="{F443E0DC-EFD6-4064-BA28-273DFFF36F23}"/>
    <hyperlink ref="O204" tooltip="CV%: 7.3; ERROR: 2.3; LI90%: 27.6; LS90%: 35.1" xr:uid="{B84E21F2-328D-494E-A174-AC0249D87679}"/>
    <hyperlink ref="O205" tooltip="CV%: 6.9; ERROR: 2.3; LI90%: 29.4; LS90%: 36.9" xr:uid="{D4901A91-4205-4589-AB23-845E5D455C14}"/>
    <hyperlink ref="O206" tooltip="CV%: 12.0; ERROR: 1.9; LI90%: 12.8; LS90%: 19.2" xr:uid="{D8A24EC9-2ACE-4B78-9C20-94FEF484F116}"/>
    <hyperlink ref="O207" tooltip="CV%: 6.3; ERROR: 2.5; LI90%: 35.6; LS90%: 43.7" xr:uid="{82EDD126-AF28-47EA-B3BE-4B42C910F36C}"/>
    <hyperlink ref="O208" tooltip="CV%: 5.2; ERROR: 2.7; LI90%: 46.3; LS90%: 55.0" xr:uid="{1C4A45BB-5AE7-4988-8C99-87D4C6752B4B}"/>
    <hyperlink ref="O209" tooltip="CV%: 18.5; ERROR: 1.4; LI90%: 5.4; LS90%: 10.1" xr:uid="{CAA60334-5468-425C-AE54-8ACC39F28715}"/>
    <hyperlink ref="O210" tooltip="CV%: 8.8; ERROR: 2.6; LI90%: 25.1; LS90%: 33.6" xr:uid="{618F0AF0-3588-4192-B758-56E27659C68B}"/>
    <hyperlink ref="O211" tooltip="CV%: 10.8; ERROR: 2.4; LI90%: 17.9; LS90%: 25.6" xr:uid="{D670AE48-2667-4A6B-9FC9-909B78D631A7}"/>
    <hyperlink ref="O212" tooltip="CV%: 9.5; ERROR: 2.1; LI90%: 18.3; LS90%: 25.1" xr:uid="{BE1882EF-4E8D-46BD-853B-FDC284C1E6B5}"/>
    <hyperlink ref="O213" tooltip="CV%: 7.0; ERROR: 2.5; LI90%: 30.9; LS90%: 39.0" xr:uid="{ADD93565-6597-40CA-B1C9-86E080AF03C3}"/>
    <hyperlink ref="O214" tooltip="CV%: 14.5; ERROR: 1.6; LI90%: 8.3; LS90%: 13.5" xr:uid="{89E0FFF1-35B0-46AF-A13E-9276452530B8}"/>
    <hyperlink ref="O215" tooltip="CV%: 74.5; ERROR: 0.1; LI90%: 0.0*; LS90%: 0.4" xr:uid="{351E82E4-3A1E-4B19-A8AC-14B220227739}"/>
    <hyperlink ref="O216" tooltip="CV%: 100.2; ERROR: 0.2; LI90%: 0.0*; LS90%: 0.5" xr:uid="{3B5E65AD-262F-4519-8B92-7594DFEB0762}"/>
    <hyperlink ref="O217" tooltip="CV%: 100.2; ERROR: 0.1; LI90%: 0.0*; LS90%: 0.3" xr:uid="{5AD6B60B-22F0-4333-9A8A-155BF90C7A05}"/>
    <hyperlink ref="O220" tooltip="CV%: 9.3; ERROR: 1.7; LI90%: 15.6; LS90%: 21.3" xr:uid="{0F18DF7C-421B-44AE-94EE-BC993A97AA10}"/>
    <hyperlink ref="O221" tooltip="CV%: 7.4; ERROR: 2.2; LI90%: 26.5; LS90%: 33.8" xr:uid="{24FD2C28-0D4F-4A43-AEF3-479D32557CA9}"/>
    <hyperlink ref="O222" tooltip="CV%: 11.2; ERROR: 1.5; LI90%: 10.8; LS90%: 15.6" xr:uid="{44E74081-3174-417D-9D98-ABD61377CA4D}"/>
    <hyperlink ref="O223" tooltip="CV%: 5.8; ERROR: 2.2; LI90%: 35.0; LS90%: 42.4" xr:uid="{1C590D87-6ED0-4B40-9080-001C9FCA8B93}"/>
    <hyperlink ref="O224" tooltip="CV%: 3.7; ERROR: 2.4; LI90%: 60.1; LS90%: 68.0" xr:uid="{3B95FD2E-2FA2-4D67-AF09-0F15B2EF1B5A}"/>
    <hyperlink ref="O225" tooltip="CV%: 25.8; ERROR: 1.2; LI90%: 2.7; LS90%: 6.8" xr:uid="{E23E2F62-7C37-4580-9B8F-0626A9846481}"/>
    <hyperlink ref="O226" tooltip="CV%: 7.4; ERROR: 2.2; LI90%: 26.2; LS90%: 33.4" xr:uid="{6CB125CA-9579-403A-9C3D-E9CB7A82D743}"/>
    <hyperlink ref="O227" tooltip="CV%: 9.4; ERROR: 2.3; LI90%: 20.4; LS90%: 27.9" xr:uid="{5D90139C-3C44-424D-BD16-FAB4E7D9594C}"/>
    <hyperlink ref="O228" tooltip="CV%: 9.4; ERROR: 1.9; LI90%: 17.4; LS90%: 23.8" xr:uid="{FBACB333-7E2B-44D2-9AB2-E59C7D710A69}"/>
    <hyperlink ref="O229" tooltip="CV%: 6.9; ERROR: 2.3; LI90%: 29.4; LS90%: 36.9" xr:uid="{F4F5DBCA-D447-4684-A89F-7BE3C39BFEDA}"/>
    <hyperlink ref="O230" tooltip="CV%: 9.8; ERROR: 1.9; LI90%: 16.4; LS90%: 22.7" xr:uid="{7DE82017-C60F-4068-90A0-7DA3203757A2}"/>
    <hyperlink ref="O231" tooltip="CV%: 100.3; ERROR: 0.1; LI90%: 0.0*; LS90%: 0.4" xr:uid="{46D895A3-4007-4DB8-9677-6436A373A49D}"/>
    <hyperlink ref="O232" tooltip="CV%: 71.5; ERROR: 0.2; LI90%: 0.0*; LS90%: 0.7" xr:uid="{10042056-6AFF-47AC-9797-F6BCF87E9937}"/>
    <hyperlink ref="O233" tooltip="CV%: NA; ERROR: NA; LI90%: NA; LS90%: NA" display="0.0*" xr:uid="{33C76A59-0BA5-494B-8489-F10EBC16F8CC}"/>
    <hyperlink ref="O236" tooltip="CV%: 9.6; ERROR: 1.8; LI90%: 16.2; LS90%: 22.2" xr:uid="{FB6B5246-D113-4E36-9EC0-68C8EE9A0E58}"/>
    <hyperlink ref="O237" tooltip="CV%: 9.8; ERROR: 1.9; LI90%: 16.6; LS90%: 23.0" xr:uid="{3F1DC214-21F5-4C04-AC21-8923C7EA0723}"/>
    <hyperlink ref="O238" tooltip="CV%: 7.6; ERROR: 2.1; LI90%: 24.6; LS90%: 31.6" xr:uid="{9991F59E-0D5A-4BB0-8B3A-DB82B0FD1886}"/>
    <hyperlink ref="O239" tooltip="CV%: 5.7; ERROR: 2.2; LI90%: 34.9; LS90%: 42.2" xr:uid="{D3A31D8A-4EB4-49FB-9D79-7F28249A7999}"/>
    <hyperlink ref="O240" tooltip="CV%: 3.8; ERROR: 2.5; LI90%: 62.0; LS90%: 70.4" xr:uid="{DEAA6176-23B9-401A-93D1-DF26BA2EEB75}"/>
    <hyperlink ref="O241" tooltip="CV%: 19.2; ERROR: 1.3; LI90%: 4.5; LS90%: 8.6" xr:uid="{FB880853-7EDE-4113-9B25-097C1D2A1DE7}"/>
    <hyperlink ref="O242" tooltip="CV%: 10.3; ERROR: 2.0; LI90%: 16.0; LS90%: 22.5" xr:uid="{EE6C79F0-FA77-4730-BD5B-4B706814E2BF}"/>
    <hyperlink ref="O243" tooltip="CV%: 7.4; ERROR: 2.1; LI90%: 24.5; LS90%: 31.2" xr:uid="{9D4E7021-DA69-428A-AC6B-F7DA0783ADE9}"/>
    <hyperlink ref="O244" tooltip="CV%: 8.4; ERROR: 2.0; LI90%: 20.3; LS90%: 26.9" xr:uid="{370DB2D0-A8B3-4ADD-8BBE-E53DC2E312E8}"/>
    <hyperlink ref="O245" tooltip="CV%: 9.2; ERROR: 2.2; LI90%: 20.7; LS90%: 28.0" xr:uid="{B0DDD645-C520-4938-8663-2259C17AA69D}"/>
    <hyperlink ref="O246" tooltip="CV%: 8.3; ERROR: 1.9; LI90%: 19.8; LS90%: 26.1" xr:uid="{1BF74C93-8E2E-4A0C-A49F-8D712CCBAB9D}"/>
    <hyperlink ref="O247" tooltip="CV%: 100.0; ERROR: 0.1; LI90%: 0.0*; LS90%: 0.3" xr:uid="{CA61A24E-5BD2-495D-A9C0-08DD9785962B}"/>
    <hyperlink ref="O248" tooltip="CV%: 68.1; ERROR: 0.3; LI90%: 0.0*; LS90%: 1.1" xr:uid="{6B2C1853-2534-4BA1-B8BC-F34D2E9E1BC7}"/>
    <hyperlink ref="O249" tooltip="CV%: 99.9; ERROR: 0.3; LI90%: 0.0*; LS90%: 0.8" xr:uid="{15CD48D9-DD8A-42A3-9FB0-98A601F02308}"/>
    <hyperlink ref="O252" tooltip="CV%: 10.3; ERROR: 1.5; LI90%: 12.0; LS90%: 16.9" xr:uid="{D4E68164-FF38-403D-9401-E1CC8060A023}"/>
    <hyperlink ref="O253" tooltip="CV%: 7.6; ERROR: 1.9; LI90%: 21.8; LS90%: 27.9" xr:uid="{5C75DC9E-7913-4C43-B76B-8FE0A6430E22}"/>
    <hyperlink ref="O254" tooltip="CV%: 10.6; ERROR: 1.5; LI90%: 12.0; LS90%: 17.1" xr:uid="{E910A9F9-A14A-449A-9388-68CFB8832AC4}"/>
    <hyperlink ref="O255" tooltip="CV%: 5.5; ERROR: 2.2; LI90%: 36.4; LS90%: 43.6" xr:uid="{D914B3A7-5E99-4F9F-B908-3862A19D1789}"/>
    <hyperlink ref="O256" tooltip="CV%: 2.5; ERROR: 1.9; LI90%: 72.5; LS90%: 78.8" xr:uid="{EFB167B8-E9BF-49F5-90B4-2C8F586917C8}"/>
    <hyperlink ref="O257" tooltip="CV%: 21.6; ERROR: 0.7; LI90%: 2.2; LS90%: 4.6" xr:uid="{6EECFC67-24F2-4012-9D03-B7EE42FE4C16}"/>
    <hyperlink ref="O258" tooltip="CV%: 6.2; ERROR: 2.1; LI90%: 29.9; LS90%: 36.7" xr:uid="{CA554652-42E0-4564-A7E4-12864330495E}"/>
    <hyperlink ref="O259" tooltip="CV%: 7.2; ERROR: 1.8; LI90%: 21.9; LS90%: 27.8" xr:uid="{7F9F8F39-74E1-465C-9365-A61AEA05DD1C}"/>
    <hyperlink ref="O260" tooltip="CV%: 9.3; ERROR: 1.6; LI90%: 14.6; LS90%: 19.9" xr:uid="{8B78D1BF-C077-47B0-B23A-77EA759C6FC4}"/>
    <hyperlink ref="O261" tooltip="CV%: 7.4; ERROR: 1.9; LI90%: 22.3; LS90%: 28.5" xr:uid="{69DAA276-AD4C-4551-9ABB-083E34D46871}"/>
    <hyperlink ref="O262" tooltip="CV%: 7.8; ERROR: 1.8; LI90%: 19.8; LS90%: 25.7" xr:uid="{25844143-7DE7-4177-8410-DC0942D24297}"/>
    <hyperlink ref="O263" tooltip="CV%: 77.4; ERROR: 0.1; LI90%: 0.0*; LS90%: 0.4" xr:uid="{AEDD6E4A-351E-4DE3-B942-DD40D91DE7F6}"/>
    <hyperlink ref="O264" tooltip="CV%: 99.9; ERROR: 0.2; LI90%: 0.0*; LS90%: 0.7" xr:uid="{95E9C735-7972-45E4-A8C7-6FF9A3D64D36}"/>
    <hyperlink ref="O265" tooltip="CV%: NA; ERROR: NA; LI90%: NA; LS90%: NA" display="0.0*" xr:uid="{EE96ABF5-3527-4FFE-B2A7-60AD687D9A7E}"/>
    <hyperlink ref="O268" tooltip="CV%: 10.3; ERROR: 1.8; LI90%: 14.4; LS90%: 20.2" xr:uid="{AD5CA309-90C5-472B-8776-B319FC9F3EFE}"/>
    <hyperlink ref="O269" tooltip="CV%: 6.5; ERROR: 2.1; LI90%: 28.6; LS90%: 35.5" xr:uid="{049B9534-CA5C-49B7-8E9E-79A88784C306}"/>
    <hyperlink ref="O270" tooltip="CV%: 9.1; ERROR: 2.0; LI90%: 18.5; LS90%: 25.0" xr:uid="{214E96FA-B648-4F8E-87C8-F9CD7AE59B67}"/>
    <hyperlink ref="O271" tooltip="CV%: 5.5; ERROR: 2.3; LI90%: 37.2; LS90%: 44.7" xr:uid="{0648D858-CC27-44A9-BE0F-DA6E57C245FD}"/>
    <hyperlink ref="O272" tooltip="CV%: 3.8; ERROR: 2.3; LI90%: 57.3; LS90%: 65.0" xr:uid="{BA03BE12-8B5C-4294-8955-29294E531C41}"/>
    <hyperlink ref="O273" tooltip="CV%: 15.7; ERROR: 1.2; LI90%: 5.8; LS90%: 9.9" xr:uid="{5BC1A9D5-4572-4170-8CF2-10236C42033E}"/>
    <hyperlink ref="O274" tooltip="CV%: 9.4; ERROR: 2.1; LI90%: 18.8; LS90%: 25.7" xr:uid="{97690A30-3F28-4D78-A379-05766A56C360}"/>
    <hyperlink ref="O275" tooltip="CV%: 8.0; ERROR: 1.9; LI90%: 20.9; LS90%: 27.2" xr:uid="{A4DACECC-1B31-4F56-B17F-48DE6D4907B3}"/>
    <hyperlink ref="O276" tooltip="CV%: 8.0; ERROR: 1.9; LI90%: 21.1; LS90%: 27.5" xr:uid="{EDD4F23E-5A72-414C-80D8-2253EA3DE84F}"/>
    <hyperlink ref="O277" tooltip="CV%: 9.1; ERROR: 2.3; LI90%: 21.8; LS90%: 29.4" xr:uid="{4B7E74A0-0F3A-4483-A12D-87D55E591AD3}"/>
    <hyperlink ref="O278" tooltip="CV%: 9.2; ERROR: 1.8; LI90%: 16.3; LS90%: 22.2" xr:uid="{23F0586E-61BF-414B-9BE9-7904BE55F163}"/>
    <hyperlink ref="O279" tooltip="CV%: 100.0; ERROR: 0.2; LI90%: 0.0*; LS90%: 0.5" xr:uid="{129F3A36-5C5A-4BA1-B0DB-7F0D135E77EF}"/>
    <hyperlink ref="O280" tooltip="CV%: 70.9; ERROR: 0.2; LI90%: 0.0*; LS90%: 0.6" xr:uid="{15B81524-3D14-4FE6-8022-4DE94B1B4A0A}"/>
    <hyperlink ref="O281" tooltip="CV%: NA; ERROR: NA; LI90%: NA; LS90%: NA" display="0.0*" xr:uid="{505CD457-876F-4C85-8084-AE2FC3FF1D53}"/>
    <hyperlink ref="O284" tooltip="CV%: 10.1; ERROR: 1.8; LI90%: 14.5; LS90%: 20.2" xr:uid="{C968FBDE-FB90-48FD-92C2-F782EE9AD6B3}"/>
    <hyperlink ref="O285" tooltip="CV%: 7.2; ERROR: 2.1; LI90%: 25.3; LS90%: 32.1" xr:uid="{4631B218-0F2C-4D0E-BCCD-5E167A5556BF}"/>
    <hyperlink ref="O286" tooltip="CV%: 8.9; ERROR: 1.9; LI90%: 18.1; LS90%: 24.3" xr:uid="{12E787CC-1168-46C3-A6A0-C2F040324E6D}"/>
    <hyperlink ref="O287" tooltip="CV%: 7.1; ERROR: 2.5; LI90%: 30.5; LS90%: 38.6" xr:uid="{FA85FC0D-D100-4138-B4E3-0264AD97AA1B}"/>
    <hyperlink ref="O288" tooltip="CV%: 3.1; ERROR: 2.2; LI90%: 66.4; LS90%: 73.6" xr:uid="{1F8F78E1-4393-494F-8BE4-33ECF45B5B75}"/>
    <hyperlink ref="O289" tooltip="CV%: 23.4; ERROR: 0.8; LI90%: 2.2; LS90%: 5.0" xr:uid="{73235800-7F04-4458-A628-2AE30E73FB85}"/>
    <hyperlink ref="O290" tooltip="CV%: 8.8; ERROR: 2.4; LI90%: 23.7; LS90%: 31.7" xr:uid="{3A5159C7-DF95-44B5-A170-38DCEB4ACEA2}"/>
    <hyperlink ref="O291" tooltip="CV%: 8.8; ERROR: 2.1; LI90%: 20.6; LS90%: 27.6" xr:uid="{C83FA3D0-B2DC-41C9-A8D1-04570DEF6191}"/>
    <hyperlink ref="O292" tooltip="CV%: 9.3; ERROR: 1.7; LI90%: 15.9; LS90%: 21.7" xr:uid="{4D9539DA-8211-40BE-BA04-D3E412BC57DD}"/>
    <hyperlink ref="O293" tooltip="CV%: 7.5; ERROR: 2.2; LI90%: 25.8; LS90%: 32.9" xr:uid="{71B5F977-187D-4756-819B-4B7BEF11CB17}"/>
    <hyperlink ref="O294" tooltip="CV%: 8.7; ERROR: 1.8; LI90%: 17.7; LS90%: 23.6" xr:uid="{A9D3899D-4DA4-4BAC-B50C-752138E2A2EA}"/>
    <hyperlink ref="O295" tooltip="CV%: 79.6; ERROR: 0.2; LI90%: 0.0*; LS90%: 0.7" xr:uid="{75F8FA28-0541-4847-A04E-DADAC47B9841}"/>
    <hyperlink ref="O296" tooltip="CV%: 57.6; ERROR: 0.4; LI90%: 0.0; LS90%: 1.5" xr:uid="{999752CA-2700-4799-8DD5-0AFBFD2EA9E5}"/>
    <hyperlink ref="O297" tooltip="CV%: NA; ERROR: NA; LI90%: NA; LS90%: NA" display="0.0*" xr:uid="{C5785EAE-18FE-4972-83CA-F3B56FB42487}"/>
    <hyperlink ref="O300" tooltip="CV%: 9.1; ERROR: 2.7; LI90%: 25.5; LS90%: 34.5" xr:uid="{BDC9C994-867C-4DFF-8A46-81BEC603047A}"/>
    <hyperlink ref="O301" tooltip="CV%: 7.4; ERROR: 2.5; LI90%: 30.0; LS90%: 38.4" xr:uid="{238D7232-1E30-44CF-86B8-FD211E921D25}"/>
    <hyperlink ref="O302" tooltip="CV%: 10.3; ERROR: 2.5; LI90%: 20.1; LS90%: 28.2" xr:uid="{6C9C74CE-15AD-4546-B3E6-573515A371F4}"/>
    <hyperlink ref="O303" tooltip="CV%: 7.8; ERROR: 3.2; LI90%: 35.5; LS90%: 46.0" xr:uid="{C7E58F7B-726F-4D1A-805C-472B0C8D6EEC}"/>
    <hyperlink ref="O304" tooltip="CV%: 5.9; ERROR: 2.7; LI90%: 41.1; LS90%: 50.0" xr:uid="{734EB577-921A-4D71-873E-D561B8AB9D57}"/>
    <hyperlink ref="O305" tooltip="CV%: 15.9; ERROR: 1.7; LI90%: 7.8; LS90%: 13.3" xr:uid="{076F5B4E-5706-452B-85FD-9628209C70C8}"/>
    <hyperlink ref="O306" tooltip="CV%: 13.3; ERROR: 2.0; LI90%: 11.8; LS90%: 18.4" xr:uid="{5DEE4E84-7F45-45FA-905C-677037BC5748}"/>
    <hyperlink ref="O307" tooltip="CV%: 9.7; ERROR: 2.3; LI90%: 20.1; LS90%: 27.7" xr:uid="{F93FE978-8628-46B2-8C39-7F38482FDB5F}"/>
    <hyperlink ref="O308" tooltip="CV%: 13.3; ERROR: 2.7; LI90%: 15.6; LS90%: 24.4" xr:uid="{601B0CF9-5B46-4F71-8AD1-158EF4F84B64}"/>
    <hyperlink ref="O309" tooltip="CV%: 7.7; ERROR: 2.6; LI90%: 29.3; LS90%: 37.8" xr:uid="{818B88CA-4E7E-46F5-BB83-11EAF9772F17}"/>
    <hyperlink ref="O310" tooltip="CV%: 13.4; ERROR: 2.1; LI90%: 12.1; LS90%: 19.0" xr:uid="{3ED5D86C-489F-4387-9EB9-E6106E862D9F}"/>
    <hyperlink ref="O311" tooltip="CV%: 72.3; ERROR: 0.2; LI90%: 0.0*; LS90%: 0.6" xr:uid="{7166F872-1776-4715-9DC9-72785865DE70}"/>
    <hyperlink ref="O312" tooltip="CV%: 41.9; ERROR: 0.5; LI90%: 0.4; LS90%: 2.0" xr:uid="{B4A2E2C8-09F4-45F0-A43A-E208995A1E4D}"/>
    <hyperlink ref="O313" tooltip="CV%: NA; ERROR: NA; LI90%: NA; LS90%: NA" display="0.0*" xr:uid="{9421D6FB-66A1-4300-A3EB-2E16F3D4DE4E}"/>
    <hyperlink ref="O316" tooltip="CV%: 10.9; ERROR: 1.5; LI90%: 11.0; LS90%: 15.7" xr:uid="{B5AB8EAB-AE01-458D-93BD-0DCEF9EA6C8D}"/>
    <hyperlink ref="O317" tooltip="CV%: 10.9; ERROR: 1.5; LI90%: 11.6; LS90%: 16.7" xr:uid="{8F356DA7-B0D9-4991-B6DE-1825103DE916}"/>
    <hyperlink ref="O318" tooltip="CV%: 9.2; ERROR: 1.9; LI90%: 18.0; LS90%: 24.4" xr:uid="{0F361284-90D6-4C55-875F-34EEF2754C14}"/>
    <hyperlink ref="O319" tooltip="CV%: 5.6; ERROR: 2.2; LI90%: 36.2; LS90%: 43.5" xr:uid="{795ED8EB-2292-4E71-8DFA-9FF9BC750932}"/>
    <hyperlink ref="O320" tooltip="CV%: 2.8; ERROR: 2.0; LI90%: 67.1; LS90%: 73.5" xr:uid="{9043059D-76A8-440B-9AD9-611E9A5435FA}"/>
    <hyperlink ref="O321" tooltip="CV%: 24.0; ERROR: 1.1; LI90%: 2.7; LS90%: 6.1" xr:uid="{1248B143-5DAB-428E-9C69-76D726792313}"/>
    <hyperlink ref="O322" tooltip="CV%: 4.8; ERROR: 2.2; LI90%: 42.0; LS90%: 49.2" xr:uid="{D945123A-90F2-4F41-AC8B-3E41B01CBEA5}"/>
    <hyperlink ref="O323" tooltip="CV%: 7.7; ERROR: 2.1; LI90%: 23.8; LS90%: 30.8" xr:uid="{0773E795-FC7E-47A0-9912-B3A9A8A3E4E7}"/>
    <hyperlink ref="O324" tooltip="CV%: 9.9; ERROR: 1.7; LI90%: 14.3; LS90%: 19.8" xr:uid="{E2DD0399-6B7E-4C9B-A749-878E1E28F37C}"/>
    <hyperlink ref="O325" tooltip="CV%: 7.6; ERROR: 1.9; LI90%: 22.2; LS90%: 28.6" xr:uid="{1F26050F-00D2-4058-BB80-A478987910ED}"/>
    <hyperlink ref="O326" tooltip="CV%: 8.6; ERROR: 1.8; LI90%: 17.7; LS90%: 23.5" xr:uid="{060FA617-B616-43E2-AE32-09C3A03AB46F}"/>
    <hyperlink ref="O327" tooltip="CV%: 75.7; ERROR: 0.3; LI90%: 0.0*; LS90%: 0.9" xr:uid="{C4DBD507-0531-4CAC-ACB9-E41E00A24611}"/>
    <hyperlink ref="O328" tooltip="CV%: NA; ERROR: NA; LI90%: NA; LS90%: NA" display="0.0*" xr:uid="{249CE49E-F451-4BBF-AC77-454E2F750851}"/>
    <hyperlink ref="O329" tooltip="CV%: NA; ERROR: NA; LI90%: NA; LS90%: NA" display="0.0*" xr:uid="{9B175138-5992-469D-B102-AA61C1294BF6}"/>
    <hyperlink ref="O332" tooltip="CV%: 11.3; ERROR: 2.6; LI90%: 18.5; LS90%: 27.0" xr:uid="{232B5FB1-E0E9-46C7-B4E2-50891B0A4704}"/>
    <hyperlink ref="O333" tooltip="CV%: 8.9; ERROR: 2.3; LI90%: 22.4; LS90%: 30.0" xr:uid="{4B2C1990-D7E8-49F3-A003-7440C06F3D87}"/>
    <hyperlink ref="O334" tooltip="CV%: 15.1; ERROR: 1.7; LI90%: 8.5; LS90%: 14.1" xr:uid="{FCA5467B-F9E4-48D2-B221-09533321D034}"/>
    <hyperlink ref="O335" tooltip="CV%: 7.2; ERROR: 3.0; LI90%: 36.9; LS90%: 46.8" xr:uid="{ECB6B937-D594-4F54-8A20-A15B26E95AC1}"/>
    <hyperlink ref="O336" tooltip="CV%: 5.3; ERROR: 2.9; LI90%: 50.4; LS90%: 60.0" xr:uid="{477E9A1D-399A-40F6-9A53-528546D0ED59}"/>
    <hyperlink ref="O337" tooltip="CV%: 19.7; ERROR: 1.3; LI90%: 4.6; LS90%: 9.0" xr:uid="{A013ADC8-83F0-4A03-9260-E3DA22CBBF5D}"/>
    <hyperlink ref="O338" tooltip="CV%: 8.8; ERROR: 2.6; LI90%: 25.3; LS90%: 33.9" xr:uid="{7083A6A3-FC43-48F6-94C9-FFE4DAF17437}"/>
    <hyperlink ref="O339" tooltip="CV%: 12.8; ERROR: 2.6; LI90%: 15.8; LS90%: 24.2" xr:uid="{03A9CA4B-722C-4F51-BD82-677C2CA8ED48}"/>
    <hyperlink ref="O340" tooltip="CV%: 10.3; ERROR: 2.5; LI90%: 20.4; LS90%: 28.7" xr:uid="{7D40EA3E-7690-45BE-9608-EECF1A9D2952}"/>
    <hyperlink ref="O341" tooltip="CV%: 6.6; ERROR: 2.6; LI90%: 35.3; LS90%: 43.9" xr:uid="{EBF8774F-28F2-4094-BE25-FE78F1541FFB}"/>
    <hyperlink ref="O342" tooltip="CV%: 13.5; ERROR: 2.4; LI90%: 14.0; LS90%: 22.0" xr:uid="{0CFEFC63-D3F0-4332-94CA-9418696FCB1A}"/>
    <hyperlink ref="O343" tooltip="CV%: 99.3; ERROR: 0.2; LI90%: 0.0*; LS90%: 0.4" xr:uid="{4B1E7B69-9505-4A5F-A337-1A86EA54D48C}"/>
    <hyperlink ref="O344" tooltip="CV%: 70.3; ERROR: 0.5; LI90%: 0.0*; LS90%: 1.4" xr:uid="{29B342BB-3CA6-4FBF-AD97-FC7A73DB2BD5}"/>
    <hyperlink ref="O345" tooltip="CV%: NA; ERROR: NA; LI90%: NA; LS90%: NA" display="0.0*" xr:uid="{1BFF86B1-CFC0-4A97-852D-7B74C9DBD62B}"/>
    <hyperlink ref="O348" tooltip="CV%: 9.6; ERROR: 1.4; LI90%: 12.6; LS90%: 17.3" xr:uid="{BADF05ED-EEC3-49CA-97D6-63A5FCF2AEA7}"/>
    <hyperlink ref="O349" tooltip="CV%: 6.3; ERROR: 1.9; LI90%: 27.0; LS90%: 33.3" xr:uid="{102D3B0E-0C2E-413F-8AEF-D4D931F22FB2}"/>
    <hyperlink ref="O350" tooltip="CV%: 11.3; ERROR: 1.5; LI90%: 11.1; LS90%: 16.2" xr:uid="{C574885B-81E8-4CA4-B93E-E9C363E8E2EA}"/>
    <hyperlink ref="O351" tooltip="CV%: 4.6; ERROR: 2.2; LI90%: 43.2; LS90%: 50.2" xr:uid="{19CBFF99-B081-43E3-9291-95C4AC3F2162}"/>
    <hyperlink ref="O352" tooltip="CV%: 2.8; ERROR: 1.9; LI90%: 65.9; LS90%: 72.2" xr:uid="{8E6DFC4A-9163-4A2F-91AB-3E81D709AE4B}"/>
    <hyperlink ref="O353" tooltip="CV%: 17.6; ERROR: 1.1; LI90%: 4.4; LS90%: 8.1" xr:uid="{5CE1D3F5-DEBF-4BA6-ADC5-739AB5D2DFB9}"/>
    <hyperlink ref="O354" tooltip="CV%: 7.0; ERROR: 1.7; LI90%: 21.5; LS90%: 27.1" xr:uid="{03D51DC5-1A78-4BF7-94BC-B238C32EC42F}"/>
    <hyperlink ref="O355" tooltip="CV%: 8.3; ERROR: 1.5; LI90%: 16.1; LS90%: 21.1" xr:uid="{B3FA73C4-5E84-4581-BE5B-6DE155A02199}"/>
    <hyperlink ref="O356" tooltip="CV%: 9.1; ERROR: 1.7; LI90%: 15.7; LS90%: 21.3" xr:uid="{E7C2113F-4D3D-4131-A7A5-6056146704DC}"/>
    <hyperlink ref="O357" tooltip="CV%: 6.2; ERROR: 1.8; LI90%: 26.0; LS90%: 31.9" xr:uid="{D000241A-472A-4490-B8C7-FB09C586DC2F}"/>
    <hyperlink ref="O358" tooltip="CV%: 6.7; ERROR: 1.9; LI90%: 25.1; LS90%: 31.3" xr:uid="{89CDC204-83E6-4F8A-A392-83CAEC981B75}"/>
    <hyperlink ref="O359" tooltip="CV%: NA; ERROR: NA; LI90%: NA; LS90%: NA" display="0.0*" xr:uid="{0EB5103A-76BB-4E7C-B1BD-6FDA4BF30551}"/>
    <hyperlink ref="O360" tooltip="CV%: NA; ERROR: NA; LI90%: NA; LS90%: NA" display="0.0*" xr:uid="{1A2078AE-3AB7-43CF-A5FC-ADC7A56440AF}"/>
    <hyperlink ref="O361" tooltip="CV%: NA; ERROR: NA; LI90%: NA; LS90%: NA" display="0.0*" xr:uid="{82A97664-94E3-4D46-B9E2-52D50A32F93F}"/>
    <hyperlink ref="O364" tooltip="CV%: 11.9; ERROR: 1.7; LI90%: 11.8; LS90%: 17.6" xr:uid="{BB18B6FB-F12B-4470-9AC8-25F4DC498C70}"/>
    <hyperlink ref="O365" tooltip="CV%: 9.1; ERROR: 1.9; LI90%: 17.4; LS90%: 23.5" xr:uid="{782EE748-4700-43E9-B5A6-0539F23D57DE}"/>
    <hyperlink ref="O366" tooltip="CV%: 10.4; ERROR: 2.0; LI90%: 15.7; LS90%: 22.2" xr:uid="{34A732F1-1F49-468E-A11F-3F922EC989FD}"/>
    <hyperlink ref="O367" tooltip="CV%: 5.9; ERROR: 2.3; LI90%: 36.1; LS90%: 43.8" xr:uid="{800B57BA-BAA4-4C4D-A5DB-80485A65DCE5}"/>
    <hyperlink ref="O368" tooltip="CV%: 3.4; ERROR: 2.2; LI90%: 62.8; LS90%: 70.2" xr:uid="{836E4CB9-5054-4F58-9750-4EF9D8CA923D}"/>
    <hyperlink ref="O369" tooltip="CV%: 22.2; ERROR: 0.8; LI90%: 2.4; LS90%: 5.2" xr:uid="{75011335-1C99-4305-8C20-20644A0BE812}"/>
    <hyperlink ref="O370" tooltip="CV%: 8.1; ERROR: 2.2; LI90%: 23.9; LS90%: 31.2" xr:uid="{3BB1D923-4377-4B1F-876B-EB9407F38F50}"/>
    <hyperlink ref="O371" tooltip="CV%: 9.0; ERROR: 1.9; LI90%: 17.9; LS90%: 24.1" xr:uid="{CB2ECDD9-0FA3-479F-BC5C-4EAD157BAF2C}"/>
    <hyperlink ref="O372" tooltip="CV%: 7.4; ERROR: 2.1; LI90%: 24.5; LS90%: 31.4" xr:uid="{CAC67663-8B7B-45DA-B3AD-663D2F146C12}"/>
    <hyperlink ref="O373" tooltip="CV%: 7.1; ERROR: 2.1; LI90%: 25.5; LS90%: 32.2" xr:uid="{AEB35407-BA6F-44C5-A996-DABC2A2FF6B2}"/>
    <hyperlink ref="O374" tooltip="CV%: 8.4; ERROR: 2.2; LI90%: 22.3; LS90%: 29.5" xr:uid="{8F28D165-6296-410B-8C42-AB86F40090CE}"/>
    <hyperlink ref="O375" tooltip="CV%: 45.4; ERROR: 0.6; LI90%: 0.3; LS90%: 2.2" xr:uid="{A733EE5A-6D6D-4B49-98BD-5C87D2C9AAD1}"/>
    <hyperlink ref="O376" tooltip="CV%: 71.3; ERROR: 0.1; LI90%: 0.0*; LS90%: 0.3" xr:uid="{A189177B-5FBE-4FA3-9B3B-454A18C426AC}"/>
    <hyperlink ref="O377" tooltip="CV%: NA; ERROR: NA; LI90%: NA; LS90%: NA" display="0.0*" xr:uid="{0B83D6C8-23F3-4EB6-BCEC-DE4AC1EFE9E8}"/>
    <hyperlink ref="O380" tooltip="CV%: 10.4; ERROR: 1.6; LI90%: 12.7; LS90%: 17.9" xr:uid="{C4FC7CCA-644D-4B72-9C14-1745FDDEB24D}"/>
    <hyperlink ref="O381" tooltip="CV%: 7.8; ERROR: 1.8; LI90%: 20.2; LS90%: 26.1" xr:uid="{FA96539E-03AA-45F7-9EBD-20B690602350}"/>
    <hyperlink ref="O382" tooltip="CV%: 5.7; ERROR: 2.0; LI90%: 31.8; LS90%: 38.4" xr:uid="{04FA7510-A326-4330-A74D-372570E2C637}"/>
    <hyperlink ref="O383" tooltip="CV%: 4.6; ERROR: 2.1; LI90%: 42.1; LS90%: 49.0" xr:uid="{4A386E75-674F-4AF4-AC61-019DB631B605}"/>
    <hyperlink ref="O384" tooltip="CV%: 3.0; ERROR: 2.0; LI90%: 63.3; LS90%: 69.8" xr:uid="{031651C2-70B2-4782-95CE-FD23553A97D2}"/>
    <hyperlink ref="O385" tooltip="CV%: 18.3; ERROR: 0.9; LI90%: 3.3; LS90%: 6.1" xr:uid="{138566A0-559E-4141-AB44-94A20EE14F5D}"/>
    <hyperlink ref="O386" tooltip="CV%: 11.2; ERROR: 1.5; LI90%: 11.1; LS90%: 16.1" xr:uid="{8BA713F2-1362-4CA9-8841-F7632BA61422}"/>
    <hyperlink ref="O387" tooltip="CV%: 7.3; ERROR: 2.0; LI90%: 24.1; LS90%: 30.6" xr:uid="{8042C051-9DE8-440C-9D85-9F72B8356A70}"/>
    <hyperlink ref="O388" tooltip="CV%: 9.4; ERROR: 1.7; LI90%: 15.2; LS90%: 20.7" xr:uid="{0F2FE930-6BF2-4A0C-90F2-86093DBC593C}"/>
    <hyperlink ref="O389" tooltip="CV%: 7.0; ERROR: 1.8; LI90%: 22.6; LS90%: 28.5" xr:uid="{C16B4A5A-387B-4EFA-961E-FB1E99A82ED1}"/>
    <hyperlink ref="O390" tooltip="CV%: 8.1; ERROR: 1.9; LI90%: 20.4; LS90%: 26.7" xr:uid="{248C1B52-B64A-4B23-9A5E-190CB1BBD431}"/>
    <hyperlink ref="O391" tooltip="CV%: 99.6; ERROR: 0.2; LI90%: 0.0*; LS90%: 0.5" xr:uid="{FC8CF729-F1B3-4D2B-BA38-E95F1744F6D3}"/>
    <hyperlink ref="O392" tooltip="CV%: NA; ERROR: NA; LI90%: NA; LS90%: NA" display="0.0*" xr:uid="{8B0E22AE-3349-4202-B057-C4BCDFA3DB55}"/>
    <hyperlink ref="O393" tooltip="CV%: NA; ERROR: NA; LI90%: NA; LS90%: NA" display="0.0*" xr:uid="{E3491706-2727-4049-B14C-853D2DFD61D0}"/>
    <hyperlink ref="O396" tooltip="CV%: 14.4; ERROR: 2.1; LI90%: 10.8; LS90%: 17.6" xr:uid="{5F496057-A948-43AB-9E00-A95940DF9024}"/>
    <hyperlink ref="O397" tooltip="CV%: 9.7; ERROR: 2.5; LI90%: 21.6; LS90%: 29.9" xr:uid="{B2EFCF1F-B3E4-458D-80FC-145A66BAC34E}"/>
    <hyperlink ref="O398" tooltip="CV%: 12.2; ERROR: 2.1; LI90%: 13.6; LS90%: 20.5" xr:uid="{84098B8F-2566-4410-9D8C-7719C4C26F64}"/>
    <hyperlink ref="O399" tooltip="CV%: 6.5; ERROR: 2.7; LI90%: 37.1; LS90%: 46.0" xr:uid="{B4369E95-5DAC-496D-B234-B3F3538DD400}"/>
    <hyperlink ref="O400" tooltip="CV%: 4.3; ERROR: 2.8; LI90%: 60.0; LS90%: 69.2" xr:uid="{25827245-6A7F-41E0-9374-7C08A29219C8}"/>
    <hyperlink ref="O401" tooltip="CV%: 38.1; ERROR: 1.2; LI90%: 1.2; LS90%: 5.2" xr:uid="{18D86049-7092-42F2-8969-0D92157AB05A}"/>
    <hyperlink ref="O402" tooltip="CV%: 7.6; ERROR: 2.8; LI90%: 32.8; LS90%: 42.2" xr:uid="{C5A6AFF2-61CB-41D2-B04D-A25E57AE8E4F}"/>
    <hyperlink ref="O403" tooltip="CV%: 11.5; ERROR: 2.0; LI90%: 14.2; LS90%: 20.9" xr:uid="{7AB8B93D-6D17-4601-AA45-49FA2E7C8C4C}"/>
    <hyperlink ref="O404" tooltip="CV%: 11.6; ERROR: 2.3; LI90%: 16.0; LS90%: 23.6" xr:uid="{AE28F51C-9880-41BA-87CA-82697954A130}"/>
    <hyperlink ref="O405" tooltip="CV%: 7.2; ERROR: 2.7; LI90%: 32.8; LS90%: 41.6" xr:uid="{CC650B90-B6B6-4341-849E-25BE87BDCA9D}"/>
    <hyperlink ref="O406" tooltip="CV%: 10.7; ERROR: 2.1; LI90%: 16.2; LS90%: 23.2" xr:uid="{4BA5D11C-3469-4AB5-BF4C-375EE1B5118F}"/>
    <hyperlink ref="O407" tooltip="CV%: 70.0; ERROR: 0.4; LI90%: 0.0*; LS90%: 1.3" xr:uid="{73532404-B050-467D-BF80-977AB130EC6F}"/>
    <hyperlink ref="O408" tooltip="CV%: 100.5; ERROR: 0.2; LI90%: 0.0*; LS90%: 0.6" xr:uid="{A991E6A7-A395-4C96-A712-069C06910FCD}"/>
    <hyperlink ref="O409" tooltip="CV%: NA; ERROR: NA; LI90%: NA; LS90%: NA" display="0.0*" xr:uid="{9CF14985-7F5F-4602-ADDC-9AC0DB3F4B88}"/>
    <hyperlink ref="O412" tooltip="CV%: 7.2; ERROR: 1.8; LI90%: 21.4; LS90%: 27.2" xr:uid="{DA0F9C0C-8CC8-42AC-975E-49B8833E98B5}"/>
    <hyperlink ref="O413" tooltip="CV%: 5.6; ERROR: 1.7; LI90%: 28.3; LS90%: 34.0" xr:uid="{F0CE5DA2-8BE9-473D-853A-4DA9CDF1BABE}"/>
    <hyperlink ref="O414" tooltip="CV%: 7.7; ERROR: 1.6; LI90%: 18.5; LS90%: 23.8" xr:uid="{C6422FF3-67CB-4B2F-B0E0-42398CA66FF3}"/>
    <hyperlink ref="O415" tooltip="CV%: 4.3; ERROR: 1.9; LI90%: 41.9; LS90%: 48.3" xr:uid="{FDC2A2F8-31D9-4B54-9007-9ECE4B9DC402}"/>
    <hyperlink ref="O416" tooltip="CV%: 4.2; ERROR: 2.1; LI90%: 46.5; LS90%: 53.4" xr:uid="{F527EE90-ACCC-447E-92AB-DB27A7B6B0F9}"/>
    <hyperlink ref="O417" tooltip="CV%: 12.8; ERROR: 1.0; LI90%: 6.0; LS90%: 9.3" xr:uid="{3520922B-945B-48B3-AA9B-6E3AD70DC7AA}"/>
    <hyperlink ref="O418" tooltip="CV%: 9.1; ERROR: 1.5; LI90%: 14.2; LS90%: 19.2" xr:uid="{A0E6E994-93E3-4B44-9AA7-8CA24E23E916}"/>
    <hyperlink ref="O419" tooltip="CV%: 6.2; ERROR: 1.8; LI90%: 26.1; LS90%: 32.0" xr:uid="{6342A09B-7ACC-413D-BC11-E521E46728E2}"/>
    <hyperlink ref="O420" tooltip="CV%: 7.7; ERROR: 1.7; LI90%: 19.1; LS90%: 24.6" xr:uid="{57CBC2FC-E682-4BA6-A107-8DF1AE6654FF}"/>
    <hyperlink ref="O421" tooltip="CV%: 5.4; ERROR: 1.9; LI90%: 31.3; LS90%: 37.4" xr:uid="{C1BC6001-9C67-4409-9EC4-203F905B967C}"/>
    <hyperlink ref="O422" tooltip="CV%: 9.1; ERROR: 1.5; LI90%: 13.8; LS90%: 18.6" xr:uid="{69D87666-261A-485A-8C52-B65FF8CF2681}"/>
    <hyperlink ref="O423" tooltip="CV%: 100.4; ERROR: 0.1; LI90%: 0.0*; LS90%: 0.3" xr:uid="{1C2688E1-14C5-4563-A355-5116200E6D5C}"/>
    <hyperlink ref="O424" tooltip="CV%: 63.0; ERROR: 0.2; LI90%: 0.0*; LS90%: 0.7" xr:uid="{76B87C05-63E6-4BD6-B669-C8B98D517A21}"/>
    <hyperlink ref="O425" tooltip="CV%: NA; ERROR: NA; LI90%: NA; LS90%: NA" display="0.0*" xr:uid="{766E0475-5D23-4B08-82CC-849B5B367A50}"/>
    <hyperlink ref="O428" tooltip="CV%: 12.4; ERROR: 2.3; LI90%: 15.0; LS90%: 22.6" xr:uid="{C93FE6F2-D09A-4382-8635-1BB605C5EDF1}"/>
    <hyperlink ref="O429" tooltip="CV%: 9.4; ERROR: 2.3; LI90%: 21.0; LS90%: 28.6" xr:uid="{2AEF1099-8287-4631-ABA9-E2DCDFECB13B}"/>
    <hyperlink ref="O430" tooltip="CV%: 9.1; ERROR: 2.7; LI90%: 25.3; LS90%: 34.3" xr:uid="{E355129E-7D02-49E8-975A-83D0027DCFBF}"/>
    <hyperlink ref="O431" tooltip="CV%: 6.5; ERROR: 2.5; LI90%: 33.7; LS90%: 41.9" xr:uid="{AD52931F-D4BF-49D2-BC36-EECDB59B5689}"/>
    <hyperlink ref="O432" tooltip="CV%: 4.1; ERROR: 2.5; LI90%: 57.8; LS90%: 66.1" xr:uid="{24609BC8-58CE-4CA7-9FC1-F2FAC2D1E51A}"/>
    <hyperlink ref="O433" tooltip="CV%: 23.9; ERROR: 1.4; LI90%: 3.5; LS90%: 8.0" xr:uid="{4CDC73B1-7D07-42AE-8BE4-74D4F72D9878}"/>
    <hyperlink ref="O434" tooltip="CV%: 13.6; ERROR: 2.2; LI90%: 12.8; LS90%: 20.2" xr:uid="{B166C434-5379-450D-B083-FA4E3064A793}"/>
    <hyperlink ref="O435" tooltip="CV%: 7.3; ERROR: 2.3; LI90%: 28.4; LS90%: 36.1" xr:uid="{62AEC205-C9E3-40C9-9109-A8EA941544A3}"/>
    <hyperlink ref="O436" tooltip="CV%: 11.7; ERROR: 1.9; LI90%: 13.3; LS90%: 19.6" xr:uid="{7ED5B537-2413-4660-A6FF-56295A867CE3}"/>
    <hyperlink ref="O437" tooltip="CV%: 8.9; ERROR: 2.9; LI90%: 27.4; LS90%: 36.8" xr:uid="{7DEAF237-F25F-4890-9B5B-54CB09C320FB}"/>
    <hyperlink ref="O438" tooltip="CV%: 11.9; ERROR: 2.3; LI90%: 15.8; LS90%: 23.5" xr:uid="{7CFEC951-0EDF-4FB2-98B0-BD5539CC9F65}"/>
    <hyperlink ref="O439" tooltip="CV%: 53.9; ERROR: 0.6; LI90%: 0.1; LS90%: 2.1" xr:uid="{39DCC744-89AF-4BFA-8E8A-A70AD5E4BBE1}"/>
    <hyperlink ref="O440" tooltip="CV%: 100.6; ERROR: 0.2; LI90%: 0.0*; LS90%: 0.6" xr:uid="{02254A53-A9DC-4A6C-A63F-C597A8381681}"/>
    <hyperlink ref="O441" tooltip="CV%: NA; ERROR: NA; LI90%: NA; LS90%: NA" display="0.0*" xr:uid="{55077BE7-CB21-48FA-9316-76D457EA665C}"/>
    <hyperlink ref="O444" tooltip="CV%: 8.7; ERROR: 1.7; LI90%: 16.9; LS90%: 22.5" xr:uid="{7DE662C3-4338-40D1-BD3D-EB833E37F7FB}"/>
    <hyperlink ref="O445" tooltip="CV%: 4.5; ERROR: 1.9; LI90%: 38.9; LS90%: 45.0" xr:uid="{A56DF19E-1188-4484-9CA3-C27480762088}"/>
    <hyperlink ref="O446" tooltip="CV%: 9.1; ERROR: 1.5; LI90%: 14.0; LS90%: 18.9" xr:uid="{8D3DEB6C-215D-489F-8909-A55DDBA9D146}"/>
    <hyperlink ref="O447" tooltip="CV%: 4.4; ERROR: 2.1; LI90%: 43.7; LS90%: 50.5" xr:uid="{FF690A97-AE19-4619-BFE3-0B9E8DC3E09C}"/>
    <hyperlink ref="O448" tooltip="CV%: 3.3; ERROR: 1.9; LI90%: 55.0; LS90%: 61.4" xr:uid="{3BDD123D-1C2B-4D9C-97F0-E36CCBCC5619}"/>
    <hyperlink ref="O449" tooltip="CV%: 12.1; ERROR: 1.0; LI90%: 6.5; LS90%: 9.7" xr:uid="{B0EF7062-F1D3-4918-A2A8-895847AFA798}"/>
    <hyperlink ref="O450" tooltip="CV%: 10.0; ERROR: 1.6; LI90%: 13.5; LS90%: 18.8" xr:uid="{ED990D06-A835-4B09-B427-40C055F9F6E6}"/>
    <hyperlink ref="O451" tooltip="CV%: 6.7; ERROR: 1.6; LI90%: 21.7; LS90%: 27.0" xr:uid="{0C62A176-712D-48D4-9903-127D3F858005}"/>
    <hyperlink ref="O452" tooltip="CV%: 8.7; ERROR: 1.5; LI90%: 14.4; LS90%: 19.2" xr:uid="{B36E7D40-6CA5-4322-88E4-F508D6951133}"/>
    <hyperlink ref="O453" tooltip="CV%: 5.7; ERROR: 1.7; LI90%: 27.2; LS90%: 32.8" xr:uid="{73A48198-4A21-4199-8DC7-F777558DEC6D}"/>
    <hyperlink ref="O454" tooltip="CV%: 8.9; ERROR: 1.7; LI90%: 16.2; LS90%: 21.8" xr:uid="{DEDB52F4-3EDE-4A46-A3E6-CC19AB9009D4}"/>
    <hyperlink ref="O455" tooltip="CV%: NA; ERROR: NA; LI90%: NA; LS90%: NA" display="0.0*" xr:uid="{B5A7553D-6648-4B6A-B8A4-4B724E8DDE93}"/>
    <hyperlink ref="O456" tooltip="CV%: 99.2; ERROR: 0.2; LI90%: 0.0*; LS90%: 0.6" xr:uid="{42028008-C0A9-40FC-B66B-749EA1EF3C5C}"/>
    <hyperlink ref="O457" tooltip="CV%: NA; ERROR: NA; LI90%: NA; LS90%: NA" display="0.0*" xr:uid="{FA44A510-5E16-4A24-AF51-1D1080E23FAD}"/>
    <hyperlink ref="O460" tooltip="CV%: 8.0; ERROR: 1.5; LI90%: 15.7; LS90%: 20.5" xr:uid="{8F9DB3E9-2E7B-48C5-B633-64A7726CDE65}"/>
    <hyperlink ref="O461" tooltip="CV%: 5.0; ERROR: 1.8; LI90%: 32.2; LS90%: 38.0" xr:uid="{0CB38923-8D27-4114-B873-8C46792DABEC}"/>
    <hyperlink ref="O462" tooltip="CV%: 9.3; ERROR: 1.4; LI90%: 12.8; LS90%: 17.4" xr:uid="{29F8EDD7-4ED7-4691-8D40-A81D683F1ABD}"/>
    <hyperlink ref="O463" tooltip="CV%: 4.6; ERROR: 1.9; LI90%: 39.0; LS90%: 45.4" xr:uid="{8394C143-801B-41AD-9E25-1D07FB951A38}"/>
    <hyperlink ref="O464" tooltip="CV%: 2.9; ERROR: 1.8; LI90%: 58.7; LS90%: 64.7" xr:uid="{0BA14062-1264-41C3-974A-2B93312F2806}"/>
    <hyperlink ref="O465" tooltip="CV%: 15.9; ERROR: 0.9; LI90%: 4.3; LS90%: 7.3" xr:uid="{6F90D915-6ED0-4D3A-8BD2-CE313997923F}"/>
    <hyperlink ref="O466" tooltip="CV%: 7.6; ERROR: 1.6; LI90%: 18.8; LS90%: 24.1" xr:uid="{B05C43E0-53E4-43B1-9930-7F0299023D96}"/>
    <hyperlink ref="O467" tooltip="CV%: 7.3; ERROR: 1.7; LI90%: 20.5; LS90%: 26.0" xr:uid="{D5FF9FAD-86C0-4588-B71E-CA8D7859320D}"/>
    <hyperlink ref="O468" tooltip="CV%: 7.3; ERROR: 1.7; LI90%: 20.0; LS90%: 25.5" xr:uid="{84423D03-3E8E-48FD-9123-304FF7F10449}"/>
    <hyperlink ref="O469" tooltip="CV%: 4.9; ERROR: 1.8; LI90%: 33.7; LS90%: 39.6" xr:uid="{D3E6F371-F528-4D41-A05A-581000A34AAF}"/>
    <hyperlink ref="O470" tooltip="CV%: 9.4; ERROR: 1.4; LI90%: 12.5; LS90%: 17.1" xr:uid="{AEED2363-207D-46FC-A849-A02961768FAB}"/>
    <hyperlink ref="O471" tooltip="CV%: 85.3; ERROR: 0.2; LI90%: 0.0*; LS90%: 0.7" xr:uid="{56EC63FA-6565-49DF-9763-DB6E60B689F3}"/>
    <hyperlink ref="O472" tooltip="CV%: 71.0; ERROR: 0.1; LI90%: 0.0*; LS90%: 0.4" xr:uid="{D239382D-51C4-4D31-A4A4-5D8A831B3BD5}"/>
    <hyperlink ref="O473" tooltip="CV%: NA; ERROR: NA; LI90%: NA; LS90%: NA" display="0.0*" xr:uid="{F5E4AF1B-18FC-400C-B75D-99A1799C3E12}"/>
    <hyperlink ref="O476" tooltip="CV%: 11.2; ERROR: 1.7; LI90%: 12.1; LS90%: 17.6" xr:uid="{DBCEDBF6-CBFF-41F7-9EE2-AC97DB81BBEB}"/>
    <hyperlink ref="O477" tooltip="CV%: 6.6; ERROR: 2.1; LI90%: 27.7; LS90%: 34.5" xr:uid="{7A6FA825-DE0C-4E28-B37D-489595ED9F99}"/>
    <hyperlink ref="O478" tooltip="CV%: 11.5; ERROR: 1.5; LI90%: 10.6; LS90%: 15.6" xr:uid="{F9A30CBD-5E4F-4338-A961-F8207D34F6E2}"/>
    <hyperlink ref="O479" tooltip="CV%: 5.5; ERROR: 2.3; LI90%: 37.6; LS90%: 45.1" xr:uid="{B058E3BD-14F0-4A9F-B407-E76A27552977}"/>
    <hyperlink ref="O480" tooltip="CV%: 2.7; ERROR: 1.9; LI90%: 66.6; LS90%: 72.9" xr:uid="{058EDE4E-05BE-48E9-964F-E6D994E79863}"/>
    <hyperlink ref="O481" tooltip="CV%: 22.2; ERROR: 0.9; LI90%: 2.6; LS90%: 5.5" xr:uid="{6D4171A5-19F7-463E-B16A-F5A6A349C65E}"/>
    <hyperlink ref="O482" tooltip="CV%: 9.7; ERROR: 2.2; LI90%: 18.9; LS90%: 26.1" xr:uid="{73FF69E2-6C23-4A97-9FAB-A91DE7DDB27C}"/>
    <hyperlink ref="O483" tooltip="CV%: 7.7; ERROR: 2.2; LI90%: 24.5; LS90%: 31.6" xr:uid="{101E09AE-858E-4E95-9923-4BD8C89ADBED}"/>
    <hyperlink ref="O484" tooltip="CV%: 8.8; ERROR: 1.9; LI90%: 18.5; LS90%: 24.7" xr:uid="{F77C6258-05AC-48C1-A2C6-8A7C21D014F2}"/>
    <hyperlink ref="O485" tooltip="CV%: 6.3; ERROR: 1.9; LI90%: 27.6; LS90%: 33.9" xr:uid="{E970527C-23CF-4D62-9FC2-A79FECA7BC1C}"/>
    <hyperlink ref="O486" tooltip="CV%: 9.0; ERROR: 1.9; LI90%: 17.7; LS90%: 23.8" xr:uid="{6397555F-BC74-449B-9C57-203717C9C653}"/>
    <hyperlink ref="O487" tooltip="CV%: 100.1; ERROR: 0.2; LI90%: 0.0*; LS90%: 0.5" xr:uid="{920C4A5B-DAF8-4535-A5A0-3FFC1F87D9FD}"/>
    <hyperlink ref="O488" tooltip="CV%: 99.6; ERROR: 0.1; LI90%: 0.0*; LS90%: 0.4" xr:uid="{C16A4A0F-B09E-4B89-8270-5492835016A9}"/>
    <hyperlink ref="O489" tooltip="CV%: NA; ERROR: NA; LI90%: NA; LS90%: NA" display="0.0*" xr:uid="{B63B028E-3920-41AA-93FF-E7D9CBA20C8D}"/>
    <hyperlink ref="O492" tooltip="CV%: 9.2; ERROR: 1.7; LI90%: 15.4; LS90%: 20.9" xr:uid="{8DE03DE4-4F25-4D9D-A372-8C418BFB2AA0}"/>
    <hyperlink ref="O493" tooltip="CV%: 5.7; ERROR: 2.1; LI90%: 32.9; LS90%: 39.7" xr:uid="{5347F969-7C2A-4B7E-A299-CE41651555DB}"/>
    <hyperlink ref="O494" tooltip="CV%: 9.8; ERROR: 1.6; LI90%: 14.0; LS90%: 19.4" xr:uid="{86714B6B-56B5-4892-974D-CA21735EAA5D}"/>
    <hyperlink ref="O495" tooltip="CV%: 5.1; ERROR: 2.2; LI90%: 39.9; LS90%: 47.1" xr:uid="{EAF8746F-543F-4A2F-B8BD-ED37ED073DDA}"/>
    <hyperlink ref="O496" tooltip="CV%: 3.4; ERROR: 2.1; LI90%: 58.1; LS90%: 64.9" xr:uid="{A8120B5C-C765-4222-96FB-9FA3682A916B}"/>
    <hyperlink ref="O497" tooltip="CV%: 16.8; ERROR: 0.9; LI90%: 4.0; LS90%: 7.0" xr:uid="{FF2007D2-0549-4629-A980-E3A97CDE877E}"/>
    <hyperlink ref="O498" tooltip="CV%: 8.4; ERROR: 1.9; LI90%: 19.8; LS90%: 26.1" xr:uid="{B5C6911C-3FCC-4C09-B609-0B8133A1A68C}"/>
    <hyperlink ref="O499" tooltip="CV%: 7.1; ERROR: 2.1; LI90%: 25.6; LS90%: 32.3" xr:uid="{6E9DD5E7-99D3-48AA-BBBC-A3DD597D8BFF}"/>
    <hyperlink ref="O500" tooltip="CV%: 8.9; ERROR: 1.7; LI90%: 16.2; LS90%: 21.7" xr:uid="{C730E3E3-91B2-441D-B02A-FB9E3D58BB08}"/>
    <hyperlink ref="O501" tooltip="CV%: 7.6; ERROR: 2.1; LI90%: 24.4; LS90%: 31.3" xr:uid="{020D7B0C-A8BB-4816-99BE-E1705E65A8A2}"/>
    <hyperlink ref="O502" tooltip="CV%: 9.2; ERROR: 1.7; LI90%: 15.3; LS90%: 20.8" xr:uid="{3E03E717-ED75-4D56-9067-7A7C7877ABF7}"/>
    <hyperlink ref="O503" tooltip="CV%: 52.7; ERROR: 0.3; LI90%: 0.1; LS90%: 0.9" xr:uid="{346CF004-5B2D-46F0-867C-244281150065}"/>
    <hyperlink ref="O504" tooltip="CV%: 51.0; ERROR: 0.1; LI90%: 0.0; LS90%: 0.5" xr:uid="{5AE5EC43-1223-4968-946C-2E05827CEDFC}"/>
    <hyperlink ref="O505" tooltip="CV%: NA; ERROR: NA; LI90%: NA; LS90%: NA" display="0.0*" xr:uid="{943E3540-7163-4323-9409-E661D7D776C8}"/>
    <hyperlink ref="O508" tooltip="CV%: 8.8; ERROR: 1.8; LI90%: 17.7; LS90%: 23.7" xr:uid="{D235307C-BDC7-41E9-BA83-F6DF736BCEDE}"/>
    <hyperlink ref="O509" tooltip="CV%: 7.3; ERROR: 2.1; LI90%: 25.5; LS90%: 32.4" xr:uid="{3408F040-75E1-498E-B155-1A517C52F543}"/>
    <hyperlink ref="O510" tooltip="CV%: 9.5; ERROR: 1.6; LI90%: 13.9; LS90%: 19.0" xr:uid="{4BD94424-A2D9-4F4A-B6D6-27A663B0B1B1}"/>
    <hyperlink ref="O511" tooltip="CV%: 4.9; ERROR: 2.3; LI90%: 43.2; LS90%: 50.7" xr:uid="{8E6BD97A-89C0-4DCF-9A82-342C0E5ECFA7}"/>
    <hyperlink ref="O512" tooltip="CV%: 4.2; ERROR: 2.1; LI90%: 47.9; LS90%: 55.0" xr:uid="{9175FA94-6FC6-47AB-8CCD-03A00DB2E147}"/>
    <hyperlink ref="O513" tooltip="CV%: 18.0; ERROR: 1.0; LI90%: 3.8; LS90%: 7.0" xr:uid="{F1B3C286-958E-4A7F-99BE-CDE4DCDD0875}"/>
    <hyperlink ref="O514" tooltip="CV%: 12.0; ERROR: 1.7; LI90%: 11.1; LS90%: 16.6" xr:uid="{CAF3DAD1-EA56-4EBA-BBFE-67E3EF187752}"/>
    <hyperlink ref="O515" tooltip="CV%: 7.4; ERROR: 1.7; LI90%: 20.8; LS90%: 26.5" xr:uid="{CD2278F5-E7EF-43B8-9C32-4B9C5A3A7B0C}"/>
    <hyperlink ref="O516" tooltip="CV%: 7.9; ERROR: 1.9; LI90%: 20.4; LS90%: 26.5" xr:uid="{29316D36-17C8-42F3-9303-A408EAA2C48F}"/>
    <hyperlink ref="O517" tooltip="CV%: 6.1; ERROR: 2.3; LI90%: 33.6; LS90%: 41.1" xr:uid="{9F2824E8-8F49-42DC-966F-0ED0D427F791}"/>
    <hyperlink ref="O518" tooltip="CV%: 7.8; ERROR: 2.0; LI90%: 22.2; LS90%: 28.7" xr:uid="{BDF66C6B-928C-4276-B474-D10B9ED38CA9}"/>
    <hyperlink ref="O519" tooltip="CV%: 65.2; ERROR: 0.3; LI90%: 0.0*; LS90%: 1.1" xr:uid="{DA657346-8269-4345-B6B2-2875257D3360}"/>
    <hyperlink ref="O520" tooltip="CV%: 40.6; ERROR: 0.5; LI90%: 0.4; LS90%: 1.9" xr:uid="{DE4EC91D-0037-4575-838E-CFBC0B25B79F}"/>
    <hyperlink ref="O521" tooltip="CV%: NA; ERROR: NA; LI90%: NA; LS90%: NA" display="0.0*" xr:uid="{53F4755B-741F-4BD6-8834-A3E2BC6AB151}"/>
    <hyperlink ref="O524" tooltip="CV%: 12.3; ERROR: 2.8; LI90%: 18.0; LS90%: 27.1" xr:uid="{24A9A9ED-22D4-4E07-A9D5-DDAE673745C4}"/>
    <hyperlink ref="O525" tooltip="CV%: 10.0; ERROR: 3.1; LI90%: 25.5; LS90%: 35.6" xr:uid="{F98073AE-9F84-4D8E-8BBF-5F4208234C43}"/>
    <hyperlink ref="O526" tooltip="CV%: 9.1; ERROR: 3.0; LI90%: 27.7; LS90%: 37.4" xr:uid="{4DB5A873-8BA5-487A-B16F-E22014CDD6F5}"/>
    <hyperlink ref="O527" tooltip="CV%: 8.7; ERROR: 2.9; LI90%: 28.5; LS90%: 38.1" xr:uid="{8BD403D5-F121-4ACB-8389-85EA1875DD29}"/>
    <hyperlink ref="O528" tooltip="CV%: 3.7; ERROR: 2.8; LI90%: 71.9; LS90%: 81.3" xr:uid="{7F11EACF-DB2C-495B-B580-04B46B626160}"/>
    <hyperlink ref="O529" tooltip="CV%: 61.2; ERROR: 0.7; LI90%: 0.0*; LS90%: 2.2" xr:uid="{3C8FFDE9-5DC5-458F-89E1-762CE121DAA6}"/>
    <hyperlink ref="O530" tooltip="CV%: 17.3; ERROR: 2.6; LI90%: 10.8; LS90%: 19.4" xr:uid="{28771304-03BB-456E-BDC0-104C1A4EBFB8}"/>
    <hyperlink ref="O531" tooltip="CV%: 10.3; ERROR: 2.9; LI90%: 23.2; LS90%: 32.7" xr:uid="{CF281B54-4A88-4478-904D-A1449BE501AB}"/>
    <hyperlink ref="O532" tooltip="CV%: 14.1; ERROR: 2.7; LI90%: 14.5; LS90%: 23.3" xr:uid="{F1B3EF76-F560-4E63-9597-B9B0402CFD83}"/>
    <hyperlink ref="O533" tooltip="CV%: 11.3; ERROR: 2.6; LI90%: 18.9; LS90%: 27.6" xr:uid="{DD165060-9958-4088-828E-670AB36D4E7B}"/>
    <hyperlink ref="O534" tooltip="CV%: 14.0; ERROR: 2.5; LI90%: 14.0; LS90%: 22.4" xr:uid="{E4291A81-41D1-47B2-A51F-C3D5A6802920}"/>
    <hyperlink ref="O535" tooltip="CV%: NA; ERROR: NA; LI90%: NA; LS90%: NA" display="0.0*" xr:uid="{BBF027D0-880D-473E-BAA0-3D6DAC71BFF0}"/>
    <hyperlink ref="O536" tooltip="CV%: NA; ERROR: NA; LI90%: NA; LS90%: NA" display="0.0*" xr:uid="{1FBBAA21-AAD5-47F0-96FD-341A550AD820}"/>
    <hyperlink ref="O537" tooltip="CV%: NA; ERROR: NA; LI90%: NA; LS90%: NA" display="0.0*" xr:uid="{250B7779-43FF-40EB-999B-0FF9E7378BF1}"/>
    <hyperlink ref="Q11" tooltip="CV%: 1.0; ERROR:   214 782; LI90%:   21 053 740; LS90%:   21 760 310" xr:uid="{7397C3C6-3049-4D0A-9CD0-88F1BA05775D}"/>
    <hyperlink ref="Q27" tooltip="CV%: 5.1; ERROR:   13 633; LI90%:    243 224; LS90%:    288 072" xr:uid="{9DECEA35-48CF-4F01-BD27-567ABA84F307}"/>
    <hyperlink ref="Q43" tooltip="CV%: 4.8; ERROR:   33 684; LI90%:    646 407; LS90%:    757 219" xr:uid="{B763F0F2-1410-4E52-A447-3C780E2D03E0}"/>
    <hyperlink ref="Q59" tooltip="CV%: 5.4; ERROR:   9 703; LI90%:    164 607; LS90%:    196 527" xr:uid="{64C7CB74-20C8-4BB5-B25D-10E87DCB4D1B}"/>
    <hyperlink ref="Q75" tooltip="CV%: 4.7; ERROR:   8 019; LI90%:    157 099; LS90%:    183 479" xr:uid="{6680E5B0-5AD5-46FE-BF14-6EA156DCDD89}"/>
    <hyperlink ref="Q91" tooltip="CV%: 4.2; ERROR:   25 535; LI90%:    571 249; LS90%:    655 253" xr:uid="{85BBD408-609C-482C-9255-2013351541D6}"/>
    <hyperlink ref="Q107" tooltip="CV%: 4.8; ERROR:   8 536; LI90%:    163 021; LS90%:    191 103" xr:uid="{67681179-5251-4946-8ACC-6025C4A44932}"/>
    <hyperlink ref="Q123" tooltip="CV%: 4.3; ERROR:   23 869; LI90%:    515 109; LS90%:    593 631" xr:uid="{8C668327-767C-4AE8-9999-AA352D3C49BD}"/>
    <hyperlink ref="Q139" tooltip="CV%: 4.1; ERROR:   27 042; LI90%:    618 087; LS90%:    707 047" xr:uid="{118E1FE7-0FFF-417A-917D-B9127BFD25E5}"/>
    <hyperlink ref="Q155" tooltip="CV%: 2.3; ERROR:   61 709; LI90%:   2 570 940; LS90%:   2 773 944" xr:uid="{7586C1BF-62FA-45B6-9580-CF55710B77EF}"/>
    <hyperlink ref="Q171" tooltip="CV%: 4.7; ERROR:   13 317; LI90%:    264 404; LS90%:    308 214" xr:uid="{F3B94616-48F1-4BC0-AC7B-03D31743EC45}"/>
    <hyperlink ref="Q187" tooltip="CV%: 5.9; ERROR:   37 963; LI90%:    582 171; LS90%:    707 057" xr:uid="{EB497D84-69D3-40E0-AE4D-AEC96972ADCF}"/>
    <hyperlink ref="Q203" tooltip="CV%: 6.1; ERROR:   22 270; LI90%:    331 446; LS90%:    404 708" xr:uid="{A77CF069-C46B-4C0E-BC50-6102AE246165}"/>
    <hyperlink ref="Q219" tooltip="CV%: 5.2; ERROR:   24 669; LI90%:    433 948; LS90%:    515 102" xr:uid="{2A18A886-DD24-4B03-BAE7-B7CA98EC6761}"/>
    <hyperlink ref="Q235" tooltip="CV%: 4.4; ERROR:   58 035; LI90%:   1 216 352; LS90%:   1 407 272" xr:uid="{0660A191-0411-4379-AA19-E52099BE4058}"/>
    <hyperlink ref="Q251" tooltip="CV%: 4.7; ERROR:   142 398; LI90%:   2 809 496; LS90%:   3 277 944" xr:uid="{3727FF38-90ED-4479-B5C7-502861EC3F18}"/>
    <hyperlink ref="Q267" tooltip="CV%: 4.8; ERROR:   31 580; LI90%:    606 664; LS90%:    710 552" xr:uid="{F324C00E-361E-4223-8F33-7B38F2C20185}"/>
    <hyperlink ref="Q283" tooltip="CV%: 5.2; ERROR:   16 720; LI90%:    295 045; LS90%:    350 051" xr:uid="{206B4F3A-E198-4AB4-9D46-B0838A95E1C4}"/>
    <hyperlink ref="Q299" tooltip="CV%: 5.6; ERROR:   10 954; LI90%:    175 999; LS90%:    212 033" xr:uid="{CFFBAC60-41F9-491E-9877-FE00EDB0DE4A}"/>
    <hyperlink ref="Q315" tooltip="CV%: 3.8; ERROR:   45 538; LI90%:   1 111 848; LS90%:   1 261 654" xr:uid="{46DC9218-49B8-485E-96C4-E3261E327086}"/>
    <hyperlink ref="Q331" tooltip="CV%: 6.9; ERROR:   29 127; LI90%:    371 677; LS90%:    467 495" xr:uid="{95D2B0A9-8F04-4B9A-92D3-DB345A1E736C}"/>
    <hyperlink ref="Q347" tooltip="CV%: 4.1; ERROR:   40 839; LI90%:    934 694; LS90%:   1 069 042" xr:uid="{89B6655B-2339-4F8A-B03D-CEACB660C96F}"/>
    <hyperlink ref="Q363" tooltip="CV%: 5.2; ERROR:   24 672; LI90%:    430 364; LS90%:    511 528" xr:uid="{3E8FF94D-216C-4042-959B-91355735C5BD}"/>
    <hyperlink ref="Q379" tooltip="CV%: 4.7; ERROR:   15 578; LI90%:    305 055; LS90%:    356 301" xr:uid="{6992B821-C274-4588-972F-C308BDECD319}"/>
    <hyperlink ref="Q395" tooltip="CV%: 5.2; ERROR:   21 439; LI90%:    374 235; LS90%:    444 763" xr:uid="{7074CF98-5352-46D8-98AA-4603569BFF27}"/>
    <hyperlink ref="Q411" tooltip="CV%: 3.3; ERROR:   20 370; LI90%:    586 761; LS90%:    653 771" xr:uid="{82E67017-555C-4249-BA0F-98A7B7319D4D}"/>
    <hyperlink ref="Q427" tooltip="CV%: 4.5; ERROR:   27 534; LI90%:    561 323; LS90%:    651 901" xr:uid="{7CF7EB16-C36D-46D2-889C-5F0F0F13EF73}"/>
    <hyperlink ref="Q443" tooltip="CV%: 4.7; ERROR:   18 424; LI90%:    363 175; LS90%:    423 783" xr:uid="{330B2022-1DFA-4DD4-A66B-48AFAB23CA52}"/>
    <hyperlink ref="Q459" tooltip="CV%: 3.4; ERROR:   23 454; LI90%:    653 906; LS90%:    731 064" xr:uid="{C750142E-E1C9-412A-9A3C-B218C6E5080B}"/>
    <hyperlink ref="Q475" tooltip="CV%: 5.3; ERROR:   11 664; LI90%:    201 101; LS90%:    239 473" xr:uid="{AC406BFD-F41E-430E-8F66-C31A4095D74E}"/>
    <hyperlink ref="Q491" tooltip="CV%: 4.4; ERROR:   49 557; LI90%:   1 055 418; LS90%:   1 218 446" xr:uid="{EB125D96-CBA9-4D11-A31A-092560F1753E}"/>
    <hyperlink ref="Q507" tooltip="CV%: 4.4; ERROR:   17 943; LI90%:    380 346; LS90%:    439 372" xr:uid="{11F0805E-21AC-4389-A16C-F6446AC0B007}"/>
    <hyperlink ref="Q523" tooltip="CV%: 6.5; ERROR:   13 258; LI90%:    183 731; LS90%:    227 347" xr:uid="{D8906E83-F36D-4740-88E4-3724F4DC35B3}"/>
    <hyperlink ref="S12" tooltip="CV%: 2.5; ERROR:   81 193; LI90%:  3 070 289; LS90%:  3 337 389" xr:uid="{A654E4EE-DC68-4F86-9E25-4A7E0CC7ADEB}"/>
    <hyperlink ref="S13" tooltip="CV%: 2.0; ERROR:   104 229; LI90%:  5 041 468; LS90%:  5 384 352" xr:uid="{673407BF-1A19-4E7E-B00C-727198DFA268}"/>
    <hyperlink ref="S14" tooltip="CV%: 2.2; ERROR:   104 221; LI90%:  4 646 002; LS90%:  4 988 858" xr:uid="{C0309BE6-9A64-48F8-91EE-0C41315B1896}"/>
    <hyperlink ref="S15" tooltip="CV%: 1.7; ERROR:   121 569; LI90%:  7 086 327; LS90%:  7 486 253" xr:uid="{19DEA134-5A3E-437A-8D77-436909ED9AE5}"/>
    <hyperlink ref="S16" tooltip="CV%: 1.2; ERROR:   177 592; LI90%:  14 715 722; LS90%:  15 299 948" xr:uid="{CAA279B6-AE1C-4B64-B61F-5EECD3EC0F7B}"/>
    <hyperlink ref="S17" tooltip="CV%: 4.6; ERROR:   39 175; LI90%:   783 783; LS90%:   912 657" xr:uid="{B9A8BE21-FADC-47D5-BA5B-1618136C2D11}"/>
    <hyperlink ref="S18" tooltip="CV%: 2.2; ERROR:   119 796; LI90%:  5 185 390; LS90%:  5 579 486" xr:uid="{BB0922F0-32FC-4028-89A7-D61407DB39A1}"/>
    <hyperlink ref="S19" tooltip="CV%: 1.9; ERROR:   113 302; LI90%:  5 779 651; LS90%:  6 152 381" xr:uid="{F0F63931-F23F-473B-ABCD-F29ACAABF3E7}"/>
    <hyperlink ref="S20" tooltip="CV%: 2.1; ERROR:   100 772; LI90%:  4 677 211; LS90%:  5 008 721" xr:uid="{ED2CD9D1-8503-4BE7-99BD-924DB9E64B92}"/>
    <hyperlink ref="S21" tooltip="CV%: 1.8; ERROR:   113 012; LI90%:  5 925 300; LS90%:  6 297 078" xr:uid="{42570FC9-5ED4-4632-8D20-0D570BDFBA96}"/>
    <hyperlink ref="S22" tooltip="CV%: 2.1; ERROR:   104 429; LI90%:  4 819 339; LS90%:  5 162 879" xr:uid="{A8EF4765-D610-4EB6-9B57-26CDC22C1D5E}"/>
    <hyperlink ref="S23" tooltip="CV%: 16.2; ERROR:   11 175; LI90%:   50 609; LS90%:   87 371" xr:uid="{77F6B990-8D2C-41FF-850F-F7488D0D0C96}"/>
    <hyperlink ref="S24" tooltip="CV%: 16.6; ERROR:   6 215; LI90%:   27 282; LS90%:   47 726" xr:uid="{69903053-B834-48C4-8D1E-75BE737B0E54}"/>
    <hyperlink ref="S25" tooltip="CV%: 38.4; ERROR:   2 790; LI90%:   2 679; LS90%:   11 857" xr:uid="{F66726AD-2959-4E1C-9636-C6A6FA560C86}"/>
    <hyperlink ref="S28" tooltip="CV%: 11.8; ERROR:   4 663; LI90%:   32 004; LS90%:   47 344" xr:uid="{56286AE8-9E38-463A-B9F0-9D1B7EE6E18C}"/>
    <hyperlink ref="S29" tooltip="CV%: 10.6; ERROR:   7 588; LI90%:   59 349; LS90%:   84 313" xr:uid="{5AC7317B-A63C-4920-B4DB-09F0217271B6}"/>
    <hyperlink ref="S30" tooltip="CV%: 10.3; ERROR:   7 418; LI90%:   59 808; LS90%:   84 210" xr:uid="{19EFE23F-D201-40BA-B789-397F9F317AAB}"/>
    <hyperlink ref="S31" tooltip="CV%: 11.2; ERROR:   8 344; LI90%:   60 879; LS90%:   88 327" xr:uid="{3E2996E0-536C-4398-A391-9682D2B7E39B}"/>
    <hyperlink ref="S32" tooltip="CV%: 6.2; ERROR:   9 618; LI90%:   138 168; LS90%:   169 808" xr:uid="{6F18D3B1-B2AA-411E-8B99-4D74AFA6D07B}"/>
    <hyperlink ref="S33" tooltip="CV%: 33.9; ERROR:   2 396; LI90%:   3 121; LS90%:   11 003" xr:uid="{0AE917D9-A89A-4261-9B72-B90064ECE712}"/>
    <hyperlink ref="S34" tooltip="CV%: 8.8; ERROR:   8 210; LI90%:   79 765; LS90%:   106 775" xr:uid="{DF3073A1-9C03-4415-A399-DD5112DD34A8}"/>
    <hyperlink ref="S35" tooltip="CV%: 9.4; ERROR:   6 667; LI90%:   59 792; LS90%:   81 724" xr:uid="{DFD4B9A0-485C-4AB4-AE48-78460205391A}"/>
    <hyperlink ref="S36" tooltip="CV%: 10.5; ERROR:   7 151; LI90%:   56 169; LS90%:   79 695" xr:uid="{D57D953B-5E3A-4F0F-B8BF-B7BB02A1C565}"/>
    <hyperlink ref="S37" tooltip="CV%: 10.5; ERROR:   7 547; LI90%:   59 792; LS90%:   84 620" xr:uid="{1129A99A-84EF-42F8-8CBE-D383A0760EFE}"/>
    <hyperlink ref="S38" tooltip="CV%: 9.5; ERROR:   5 659; LI90%:   50 067; LS90%:   68 683" xr:uid="{3F40AE6F-ACD9-45D0-BCF3-45EECD705F8A}"/>
    <hyperlink ref="S39" tooltip="CV%: 63.7; ERROR:   1 245; LI90%: 0*; LS90%:   4 002" xr:uid="{CC8D568A-A546-4693-A0AF-B8E29E754212}"/>
    <hyperlink ref="S40" tooltip="CV%: 70.7; ERROR:    608; LI90%: 0*; LS90%:   1 859" xr:uid="{37E466E6-4A41-42D3-BFEE-81A9A564B7D5}"/>
    <hyperlink ref="S41" tooltip="CV%: NA; ERROR: NA; LI90%: NA; LS90%: NA" display="0*" xr:uid="{00B48A8E-2102-4C97-BC0E-D0D4117EA192}"/>
    <hyperlink ref="S44" tooltip="CV%: 12.1; ERROR:   12 088; LI90%:   80 417; LS90%:   120 185" xr:uid="{CE521AFD-147C-47ED-A95F-134E0B211FCA}"/>
    <hyperlink ref="S45" tooltip="CV%: 15.4; ERROR:   13 787; LI90%:   66 916; LS90%:   112 270" xr:uid="{37719652-F009-4445-BB06-7598B68F3B99}"/>
    <hyperlink ref="S46" tooltip="CV%: 8.2; ERROR:   16 269; LI90%:   172 175; LS90%:   225 697" xr:uid="{01AF2D54-F231-4B12-A845-F818BFF36220}"/>
    <hyperlink ref="S47" tooltip="CV%: 9.0; ERROR:   24 073; LI90%:   226 495; LS90%:   305 689" xr:uid="{AE58DCBE-F918-4035-B3FD-68B8BD87A025}"/>
    <hyperlink ref="S48" tooltip="CV%: 5.2; ERROR:   25 076; LI90%:   441 601; LS90%:   524 093" xr:uid="{1D5C3A62-B49A-4DD4-8BBB-894A3EB190DD}"/>
    <hyperlink ref="S49" tooltip="CV%: 17.9; ERROR:   6 019; LI90%:   23 690; LS90%:   43 492" xr:uid="{BCD0D877-3A85-4977-A62A-210472B1A88E}"/>
    <hyperlink ref="S50" tooltip="CV%: 9.4; ERROR:   15 325; LI90%:   137 241; LS90%:   187 657" xr:uid="{74EB568B-2AA8-4602-B31F-2C504A424A61}"/>
    <hyperlink ref="S51" tooltip="CV%: 8.0; ERROR:   17 015; LI90%:   185 340; LS90%:   241 314" xr:uid="{E97F4739-B472-4091-9C7B-50619D54BC63}"/>
    <hyperlink ref="S52" tooltip="CV%: 9.2; ERROR:   15 869; LI90%:   145 481; LS90%:   197 683" xr:uid="{B781608F-8B3C-4956-809A-6DDE59965D9A}"/>
    <hyperlink ref="S53" tooltip="CV%: 9.1; ERROR:   17 532; LI90%:   163 699; LS90%:   221 373" xr:uid="{A03CC9F9-6FB8-42C8-928A-8951FF1AFB49}"/>
    <hyperlink ref="S54" tooltip="CV%: 9.6; ERROR:   16 312; LI90%:   142 491; LS90%:   196 151" xr:uid="{C06F5829-2D73-4E01-A745-562103B1701C}"/>
    <hyperlink ref="S55" tooltip="CV%: 61.2; ERROR:   1 408; LI90%: 0*; LS90%:   4 617" xr:uid="{323C343B-5F3A-4AA5-8536-6125211E3E54}"/>
    <hyperlink ref="S56" tooltip="CV%: 58.6; ERROR:    659; LI90%:    41; LS90%:   2 209" xr:uid="{A701D7D0-1A3A-448D-A8AA-0A8340D083EA}"/>
    <hyperlink ref="S57" tooltip="CV%: NA; ERROR: NA; LI90%: NA; LS90%: NA" display="0*" xr:uid="{3CB9299E-0595-4972-85B4-40BCC15647C1}"/>
    <hyperlink ref="S60" tooltip="CV%: 10.4; ERROR:   2 439; LI90%:   19 468; LS90%:   27 494" xr:uid="{DBB24633-D5D3-4BDB-92D9-DA656D8E6706}"/>
    <hyperlink ref="S61" tooltip="CV%: 9.8; ERROR:   2 836; LI90%:   24 360; LS90%:   33 690" xr:uid="{F4EE308E-656F-4EC7-A0C4-0F18694AB985}"/>
    <hyperlink ref="S62" tooltip="CV%: 8.0; ERROR:   3 926; LI90%:   42 826; LS90%:   55 740" xr:uid="{2E07389D-A132-4E60-8D4E-2EE5F8CB0007}"/>
    <hyperlink ref="S63" tooltip="CV%: 6.0; ERROR:   4 607; LI90%:   69 078; LS90%:   84 234" xr:uid="{211AF2A8-47D3-44D4-928F-5E52BAA860F8}"/>
    <hyperlink ref="S64" tooltip="CV%: 6.7; ERROR:   6 472; LI90%:   85 610; LS90%:   106 900" xr:uid="{3CD0B60B-2604-4F74-9384-D5D4DC04F3A4}"/>
    <hyperlink ref="S65" tooltip="CV%: 15.1; ERROR:   2 692; LI90%:   13 389; LS90%:   22 247" xr:uid="{9FDCEC1D-F04A-494A-9B7E-056C1F45D434}"/>
    <hyperlink ref="S66" tooltip="CV%: 9.1; ERROR:   6 913; LI90%:   65 007; LS90%:   87 749" xr:uid="{C4737833-65BB-4810-A43F-69DC9057395D}"/>
    <hyperlink ref="S67" tooltip="CV%: 9.8; ERROR:   4 462; LI90%:   38 401; LS90%:   53 079" xr:uid="{F7B13221-1253-4B35-A736-E85C07BF0C29}"/>
    <hyperlink ref="S68" tooltip="CV%: 10.4; ERROR:   4 124; LI90%:   32 693; LS90%:   46 259" xr:uid="{DE365459-41FE-4605-A981-09397877285F}"/>
    <hyperlink ref="S69" tooltip="CV%: 9.5; ERROR:   4 552; LI90%:   40 566; LS90%:   55 540" xr:uid="{8D94E7B2-FA42-425A-8EE7-2210680CE628}"/>
    <hyperlink ref="S70" tooltip="CV%: 9.3; ERROR:   3 147; LI90%:   28 492; LS90%:   38 844" xr:uid="{7BAC1F2F-97CF-4981-A65C-A7A9C6188058}"/>
    <hyperlink ref="S71" tooltip="CV%: 46.1; ERROR:    304; LI90%:    160; LS90%:   1 158" xr:uid="{DA350511-733A-44AC-A62B-81F75DF5CE78}"/>
    <hyperlink ref="S72" tooltip="CV%: 74.2; ERROR:    416; LI90%: 0*; LS90%:   1 246" xr:uid="{F90A7849-5DB7-434B-A499-0943C24F114C}"/>
    <hyperlink ref="S73" tooltip="CV%: NA; ERROR: NA; LI90%: NA; LS90%: NA" display="0*" xr:uid="{F55F87E2-FACE-4607-8BE7-0DC353A98442}"/>
    <hyperlink ref="S76" tooltip="CV%: 13.4; ERROR:   3 153; LI90%:   18 322; LS90%:   28 694" xr:uid="{B02A54EB-2257-46B0-9578-5FEDB2C2BD41}"/>
    <hyperlink ref="S77" tooltip="CV%: 8.0; ERROR:   4 420; LI90%:   48 236; LS90%:   62 776" xr:uid="{22E6671E-EC36-4F10-A92C-9CE4AD63CD9D}"/>
    <hyperlink ref="S78" tooltip="CV%: 10.5; ERROR:   3 671; LI90%:   28 995; LS90%:   41 073" xr:uid="{4E9700FC-B949-493C-8441-2680880B37DB}"/>
    <hyperlink ref="S79" tooltip="CV%: 7.3; ERROR:   4 878; LI90%:   59 093; LS90%:   75 141" xr:uid="{7C24402F-20E0-488F-9357-8BA676A26A4F}"/>
    <hyperlink ref="S80" tooltip="CV%: 5.8; ERROR:   6 446; LI90%:   99 887; LS90%:   121 093" xr:uid="{4D13A0C7-ABAF-45B7-A584-C4CFADF560F6}"/>
    <hyperlink ref="S81" tooltip="CV%: 21.1; ERROR:   1 564; LI90%:   4 854; LS90%:   10 000" xr:uid="{9852FB66-B72D-46FA-ACB7-C6AF136BF60A}"/>
    <hyperlink ref="S82" tooltip="CV%: 15.1; ERROR:   2 954; LI90%:   14 704; LS90%:   24 422" xr:uid="{DA452A00-5B47-48BA-BD0D-7067D2E248B1}"/>
    <hyperlink ref="S83" tooltip="CV%: 9.4; ERROR:   4 479; LI90%:   40 495; LS90%:   55 231" xr:uid="{0FB2982B-AC96-4E95-8F1C-EAD624B8ED48}"/>
    <hyperlink ref="S84" tooltip="CV%: 12.2; ERROR:   4 221; LI90%:   27 618; LS90%:   41 502" xr:uid="{F88C138F-AFA3-4A18-9CD1-58DD6EDD6AE6}"/>
    <hyperlink ref="S85" tooltip="CV%: 8.5; ERROR:   4 603; LI90%:   46 273; LS90%:   61 417" xr:uid="{A1453A8E-BE62-4C9E-B9E9-1DE739F2D1AA}"/>
    <hyperlink ref="S86" tooltip="CV%: 8.2; ERROR:   4 477; LI90%:   46 954; LS90%:   61 680" xr:uid="{B08991A6-F6A8-4E66-8CFB-B0EDF4B7D6DD}"/>
    <hyperlink ref="S87" tooltip="CV%: 70.8; ERROR:    275; LI90%: 0*; LS90%:    840" xr:uid="{B4C9DFBE-BC86-4552-862A-2C76CA296BF3}"/>
    <hyperlink ref="S88" tooltip="CV%: NA; ERROR: NA; LI90%: NA; LS90%: NA" display="0*" xr:uid="{A2D29E2C-64A0-4D19-8E21-212C45D5328D}"/>
    <hyperlink ref="S89" tooltip="CV%: NA; ERROR: NA; LI90%: NA; LS90%: NA" display="0*" xr:uid="{51927DA0-DBFC-4592-A879-F7338FAE9678}"/>
    <hyperlink ref="S92" tooltip="CV%: 10.1; ERROR:   10 141; LI90%:   83 263; LS90%:   116 623" xr:uid="{DF629923-5564-4BDF-9DD2-33D9F033D7FC}"/>
    <hyperlink ref="S93" tooltip="CV%: 7.3; ERROR:   13 844; LI90%:   167 359; LS90%:   212 903" xr:uid="{5AB69F62-4D39-4F21-A6E9-708552488C0F}"/>
    <hyperlink ref="S94" tooltip="CV%: 9.7; ERROR:   11 022; LI90%:   95 358; LS90%:   131 616" xr:uid="{DBEB34FE-77DD-427E-AB3D-074E4156102A}"/>
    <hyperlink ref="S95" tooltip="CV%: 7.0; ERROR:   15 008; LI90%:   189 763; LS90%:   239 135" xr:uid="{9A33F76A-7BD0-4ABC-B56F-C98958F7B902}"/>
    <hyperlink ref="S96" tooltip="CV%: 5.6; ERROR:   19 731; LI90%:   322 749; LS90%:   387 657" xr:uid="{F99969A3-B21B-4B03-B068-088A97BCC266}"/>
    <hyperlink ref="S97" tooltip="CV%: 25.4; ERROR:   3 567; LI90%:   8 183; LS90%:   19 917" xr:uid="{3ED68EB1-436D-45B2-8BBE-24D61B9DE826}"/>
    <hyperlink ref="S98" tooltip="CV%: 9.4; ERROR:   14 183; LI90%:   126 916; LS90%:   173 572" xr:uid="{645B5354-851F-49D9-B434-9D0904624B0B}"/>
    <hyperlink ref="S99" tooltip="CV%: 7.7; ERROR:   15 637; LI90%:   177 191; LS90%:   228 631" xr:uid="{0056139B-59A9-4824-8211-3C5C3372A70A}"/>
    <hyperlink ref="S100" tooltip="CV%: 8.4; ERROR:   12 564; LI90%:   129 158; LS90%:   170 488" xr:uid="{F6C87A31-6834-4AB4-B78B-D199BE6C609F}"/>
    <hyperlink ref="S101" tooltip="CV%: 7.5; ERROR:   14 952; LI90%:   174 576; LS90%:   223 764" xr:uid="{D5555A8A-3F89-4EF1-A200-ADFABB970C48}"/>
    <hyperlink ref="S102" tooltip="CV%: 9.0; ERROR:   11 216; LI90%:   105 868; LS90%:   142 766" xr:uid="{EEBA9391-F031-4DEA-9167-26D00096DF02}"/>
    <hyperlink ref="S103" tooltip="CV%: 72.6; ERROR:   1 122; LI90%: 0*; LS90%:   3 390" xr:uid="{D699868E-D72B-4428-857F-11EF407AD6B3}"/>
    <hyperlink ref="S104" tooltip="CV%: 47.7; ERROR:   1 337; LI90%:    603; LS90%:   5 001" xr:uid="{E15637FB-7748-4D4B-8B9F-6FF68CCB17E8}"/>
    <hyperlink ref="S105" tooltip="CV%: NA; ERROR: NA; LI90%: NA; LS90%: NA" display="0*" xr:uid="{2200B0AC-3D33-4146-A053-B88AE0C9486C}"/>
    <hyperlink ref="S108" tooltip="CV%: 14.3; ERROR:   3 618; LI90%:   19 331; LS90%:   31 231" xr:uid="{9460130E-54C2-4815-9192-31DBC0CC8098}"/>
    <hyperlink ref="S109" tooltip="CV%: 10.1; ERROR:   3 818; LI90%:   31 667; LS90%:   44 229" xr:uid="{F9CC8F88-C6B2-4FC4-89F5-B8A252182D38}"/>
    <hyperlink ref="S110" tooltip="CV%: 8.0; ERROR:   4 440; LI90%:   48 434; LS90%:   63 040" xr:uid="{A889F2D9-6B2A-4D4A-85EB-B875ABF3AB0E}"/>
    <hyperlink ref="S111" tooltip="CV%: 7.9; ERROR:   4 217; LI90%:   46 308; LS90%:   60 182" xr:uid="{56EA5B65-2463-4AD2-AF1B-280304FC36C2}"/>
    <hyperlink ref="S112" tooltip="CV%: 5.7; ERROR:   8 040; LI90%:   129 036; LS90%:   155 486" xr:uid="{6BFA5727-E91A-4C9A-94AD-2BCBC09486E2}"/>
    <hyperlink ref="S113" tooltip="CV%: 14.2; ERROR:   1 595; LI90%:   8 591; LS90%:   13 837" xr:uid="{E211E74F-56DB-41AE-8975-21CAD276354B}"/>
    <hyperlink ref="S114" tooltip="CV%: 12.8; ERROR:   2 543; LI90%:   15 642; LS90%:   24 008" xr:uid="{7338D40B-A808-4F4C-B024-A559C50EEAE7}"/>
    <hyperlink ref="S115" tooltip="CV%: 9.5; ERROR:   5 289; LI90%:   46 687; LS90%:   64 085" xr:uid="{7F3DC0A9-F1BA-408B-BD06-5BF71E85E17B}"/>
    <hyperlink ref="S116" tooltip="CV%: 8.4; ERROR:   3 219; LI90%:   33 194; LS90%:   43 784" xr:uid="{380938B6-AB50-4BDD-B4D8-8FB8F7553D9A}"/>
    <hyperlink ref="S117" tooltip="CV%: 7.3; ERROR:   3 634; LI90%:   43 654; LS90%:   55 608" xr:uid="{046BEB70-719E-4DBB-8308-86C56BD6D65F}"/>
    <hyperlink ref="S118" tooltip="CV%: 9.2; ERROR:   3 530; LI90%:   32 424; LS90%:   44 036" xr:uid="{A3BE46BE-6655-4571-A6FC-CCE0C078740A}"/>
    <hyperlink ref="S119" tooltip="CV%: 74.4; ERROR:    267; LI90%: 0*; LS90%:    798" xr:uid="{36150423-97E6-4386-A2D1-AB14808F9BA5}"/>
    <hyperlink ref="S120" tooltip="CV%: 100.0; ERROR:    292; LI90%: 0*; LS90%:    772" xr:uid="{BC6C74C8-43CE-43FA-8275-E884A1688209}"/>
    <hyperlink ref="S121" tooltip="CV%: 100.0; ERROR:    113; LI90%: 0*; LS90%:    299" xr:uid="{06D65F03-3D94-41E2-87DA-3877C12399D6}"/>
    <hyperlink ref="S124" tooltip="CV%: 10.4; ERROR:   10 975; LI90%:   87 158; LS90%:   123 264" xr:uid="{4639D1E8-14C2-4BCB-8FF8-0E5D26F54E7B}"/>
    <hyperlink ref="S125" tooltip="CV%: 7.4; ERROR:   15 296; LI90%:   180 622; LS90%:   230 940" xr:uid="{79AE90F3-DA63-490D-BDE1-EC5D462E8E0B}"/>
    <hyperlink ref="S126" tooltip="CV%: 9.1; ERROR:   13 953; LI90%:   130 668; LS90%:   176 568" xr:uid="{45FD4AD6-2CF5-4A9A-A9A0-EDD18C434419}"/>
    <hyperlink ref="S127" tooltip="CV%: 7.5; ERROR:   14 657; LI90%:   171 868; LS90%:   220 086" xr:uid="{40999F1F-E880-45DA-B09C-7F9BCA782BEF}"/>
    <hyperlink ref="S128" tooltip="CV%: 5.7; ERROR:   20 750; LI90%:   328 999; LS90%:   397 261" xr:uid="{5D4ED7D5-615A-419D-B747-FF1DCD26E5F0}"/>
    <hyperlink ref="S129" tooltip="CV%: 19.2; ERROR:   5 214; LI90%:   18 630; LS90%:   35 782" xr:uid="{E580EECB-E05C-4B18-B1B0-94B809A83BE1}"/>
    <hyperlink ref="S130" tooltip="CV%: 12.2; ERROR:   8 496; LI90%:   55 751; LS90%:   83 701" xr:uid="{F1583994-18CA-4B0E-9434-E10B28943857}"/>
    <hyperlink ref="S131" tooltip="CV%: 9.5; ERROR:   13 791; LI90%:   122 470; LS90%:   167 840" xr:uid="{C380CDEB-F975-4FFD-BCD8-A7CA9A355AF8}"/>
    <hyperlink ref="S132" tooltip="CV%: 9.9; ERROR:   11 117; LI90%:   93 757; LS90%:   130 327" xr:uid="{541F349F-0201-4C1E-B529-418B84663369}"/>
    <hyperlink ref="S133" tooltip="CV%: 8.9; ERROR:   13 773; LI90%:   132 180; LS90%:   177 488" xr:uid="{E6BE4A4B-6DF6-45DB-9C0A-A6603056EF0C}"/>
    <hyperlink ref="S134" tooltip="CV%: 11.4; ERROR:   12 532; LI90%:   89 574; LS90%:   130 802" xr:uid="{69101B0A-8956-4DB1-AE10-7BD713613797}"/>
    <hyperlink ref="S135" tooltip="CV%: 100.0; ERROR:    405; LI90%: 0*; LS90%:   1 071" xr:uid="{0B38AE14-7257-406D-A68D-0D5934600202}"/>
    <hyperlink ref="S136" tooltip="CV%: 100.0; ERROR:    731; LI90%: 0*; LS90%:   1 933" xr:uid="{C12C864F-9514-4526-85BC-E294D4314F9C}"/>
    <hyperlink ref="S137" tooltip="CV%: NA; ERROR: NA; LI90%: NA; LS90%: NA" display="0*" xr:uid="{7F00D18D-B02E-42F2-8014-03A75264ADBC}"/>
    <hyperlink ref="S140" tooltip="CV%: 9.5; ERROR:   10 800; LI90%:   96 221; LS90%:   131 751" xr:uid="{7A465DCC-F4AA-4A99-8E1D-33369B65B378}"/>
    <hyperlink ref="S141" tooltip="CV%: 9.5; ERROR:   14 009; LI90%:   124 340; LS90%:   170 426" xr:uid="{B1E0C540-E7B7-4248-908A-FA0A2E33C312}"/>
    <hyperlink ref="S142" tooltip="CV%: 8.3; ERROR:   12 913; LI90%:   133 466; LS90%:   175 946" xr:uid="{ADE3C402-8F54-47CF-8164-8F887AC7F531}"/>
    <hyperlink ref="S143" tooltip="CV%: 7.2; ERROR:   18 034; LI90%:   219 599; LS90%:   278 927" xr:uid="{765B6DE9-7232-4EC4-9DDD-C1E0CDBAA718}"/>
    <hyperlink ref="S144" tooltip="CV%: 5.1; ERROR:   23 749; LI90%:   429 917; LS90%:   508 043" xr:uid="{D3755AC8-3C07-4E54-8BBF-7067DB717FBA}"/>
    <hyperlink ref="S145" tooltip="CV%: 27.8; ERROR:   2 650; LI90%:   5 157; LS90%:   13 873" xr:uid="{6E5674C7-0D86-4C50-AE24-E0ABF2211F48}"/>
    <hyperlink ref="S146" tooltip="CV%: 10.2; ERROR:   11 062; LI90%:   90 409; LS90%:   126 799" xr:uid="{ACE52E30-0701-4B30-A37F-78FBAE35F896}"/>
    <hyperlink ref="S147" tooltip="CV%: 8.3; ERROR:   14 495; LI90%:   150 921; LS90%:   198 605" xr:uid="{92BB37B6-BB52-4741-B8C5-B28CEC1910F4}"/>
    <hyperlink ref="S148" tooltip="CV%: 7.4; ERROR:   13 000; LI90%:   153 494; LS90%:   196 258" xr:uid="{31989854-A8C6-4A7A-BB45-EDBEDB21E3B4}"/>
    <hyperlink ref="S149" tooltip="CV%: 6.5; ERROR:   14 866; LI90%:   204 824; LS90%:   253 728" xr:uid="{D2E1EED0-C5BB-440A-804B-07BBC1ED581B}"/>
    <hyperlink ref="S150" tooltip="CV%: 8.0; ERROR:   11 828; LI90%:   128 024; LS90%:   166 934" xr:uid="{000052BD-59AF-4CFE-B267-E4B6FC90702B}"/>
    <hyperlink ref="S151" tooltip="CV%: 100.0; ERROR:    747; LI90%: 0*; LS90%:   1 976" xr:uid="{BDECAE5F-1134-4639-A204-869030C661C8}"/>
    <hyperlink ref="S152" tooltip="CV%: 100.0; ERROR:    514; LI90%: 0*; LS90%:   1 359" xr:uid="{DC0A5955-0DC9-490E-9E78-01DC7AF76AFF}"/>
    <hyperlink ref="S153" tooltip="CV%: NA; ERROR: NA; LI90%: NA; LS90%: NA" display="0*" xr:uid="{4BB488DC-7F63-48A9-A24F-F4AED279A3B5}"/>
    <hyperlink ref="S156" tooltip="CV%: 6.7; ERROR:   24 669; LI90%:   325 123; LS90%:   406 277" xr:uid="{403EC88E-E63E-400A-9A19-811DD0650A00}"/>
    <hyperlink ref="S157" tooltip="CV%: 5.3; ERROR:   32 688; LI90%:   559 522; LS90%:   667 056" xr:uid="{9A7944AF-2D7F-4E6D-97D5-0AB7A0208FD8}"/>
    <hyperlink ref="S158" tooltip="CV%: 5.4; ERROR:   31 314; LI90%:   533 750; LS90%:   636 764" xr:uid="{2217233C-6F8B-46DA-A5DF-6C264ACA6FE8}"/>
    <hyperlink ref="S159" tooltip="CV%: 4.4; ERROR:   38 055; LI90%:   795 935; LS90%:   921 127" xr:uid="{78C80098-A873-430F-9707-86B7E109589A}"/>
    <hyperlink ref="S160" tooltip="CV%: 2.8; ERROR:   53 795; LI90%:  1 805 426; LS90%:  1 982 396" xr:uid="{B1F07481-41AF-4220-A604-51A2B0A4005E}"/>
    <hyperlink ref="S161" tooltip="CV%: 10.2; ERROR:   15 199; LI90%:   124 049; LS90%:   174 051" xr:uid="{B31EF3BB-5629-4DB2-8963-B3269562BBF2}"/>
    <hyperlink ref="S162" tooltip="CV%: 4.6; ERROR:   35 191; LI90%:   713 198; LS90%:   828 966" xr:uid="{DF9CE8C2-C6F4-44F5-9F57-EC27EFDF32E9}"/>
    <hyperlink ref="S163" tooltip="CV%: 4.7; ERROR:   33 199; LI90%:   650 673; LS90%:   759 887" xr:uid="{F1E84BAB-BBE4-4A1F-A1E1-31ECC69CD5EE}"/>
    <hyperlink ref="S164" tooltip="CV%: 5.6; ERROR:   31 179; LI90%:   501 735; LS90%:   604 303" xr:uid="{A8C01A2C-D809-46B3-B141-763377BD8FAC}"/>
    <hyperlink ref="S165" tooltip="CV%: 5.2; ERROR:   36 375; LI90%:   642 823; LS90%:   762 485" xr:uid="{61F8749F-AF6D-4479-A1CE-09D512D5F87D}"/>
    <hyperlink ref="S166" tooltip="CV%: 4.8; ERROR:   34 111; LI90%:   660 013; LS90%:   772 229" xr:uid="{BC2ED43F-107A-4457-B077-3654FCFB76BB}"/>
    <hyperlink ref="S167" tooltip="CV%: 43.3; ERROR:   5 322; LI90%:   3 525; LS90%:   21 035" xr:uid="{8CEA227D-0458-4AA2-8A49-841909F47710}"/>
    <hyperlink ref="S168" tooltip="CV%: 38.0; ERROR:   3 612; LI90%:   3 576; LS90%:   15 460" xr:uid="{BBD84386-EAF5-46C6-9029-6EF1CB86B913}"/>
    <hyperlink ref="S169" tooltip="CV%: NA; ERROR: NA; LI90%: NA; LS90%: NA" display="0*" xr:uid="{842A0007-F256-429D-B874-E92A56127F0A}"/>
    <hyperlink ref="S172" tooltip="CV%: 10.4; ERROR:   5 335; LI90%:   42 680; LS90%:   60 230" xr:uid="{CC9C27CE-DE1A-47E2-9BA4-B24E8CC426D1}"/>
    <hyperlink ref="S173" tooltip="CV%: 8.1; ERROR:   8 011; LI90%:   85 657; LS90%:   112 011" xr:uid="{21652309-7DBD-4EBC-B9F9-3B1FDC2193F5}"/>
    <hyperlink ref="S174" tooltip="CV%: 9.2; ERROR:   6 468; LI90%:   59 290; LS90%:   80 568" xr:uid="{1A2044CD-6BA3-431E-9DA3-B6D9F8C6585F}"/>
    <hyperlink ref="S175" tooltip="CV%: 8.3; ERROR:   8 248; LI90%:   85 356; LS90%:   112 490" xr:uid="{E4A5907F-1B46-462A-82FD-83CE02B9AEC4}"/>
    <hyperlink ref="S176" tooltip="CV%: 6.2; ERROR:   9 543; LI90%:   138 790; LS90%:   170 184" xr:uid="{DE067833-6F6E-49BA-9F61-27F5E89851F7}"/>
    <hyperlink ref="S177" tooltip="CV%: 29.0; ERROR:   1 374; LI90%:   2 480; LS90%:   7 000" xr:uid="{831D6F31-985E-4AA9-84D3-483A7F5694F0}"/>
    <hyperlink ref="S178" tooltip="CV%: 11.2; ERROR:   6 569; LI90%:   47 889; LS90%:   69 499" xr:uid="{E42B6ACB-F635-4F18-9FE3-D3117BDE8A13}"/>
    <hyperlink ref="S179" tooltip="CV%: 8.2; ERROR:   6 410; LI90%:   67 199; LS90%:   88 287" xr:uid="{5F9B90C8-3C75-4270-A3D1-C414F0ACDDCA}"/>
    <hyperlink ref="S180" tooltip="CV%: 8.6; ERROR:   6 643; LI90%:   66 302; LS90%:   88 154" xr:uid="{68600E65-A999-4B92-B7F5-5A8D30979B30}"/>
    <hyperlink ref="S181" tooltip="CV%: 7.5; ERROR:   7 665; LI90%:   89 838; LS90%:   115 052" xr:uid="{4EA8D9CC-11BE-4CB6-A4B1-BB6A69BDAB65}"/>
    <hyperlink ref="S182" tooltip="CV%: 10.3; ERROR:   5 471; LI90%:   43 971; LS90%:   61 971" xr:uid="{FE1C025C-AE5D-4D0B-930C-02F6B367A4C2}"/>
    <hyperlink ref="S183" tooltip="CV%: 71.4; ERROR:    478; LI90%: 0*; LS90%:   1 455" xr:uid="{2FAFA549-B444-465A-B709-5DA225AAB5A4}"/>
    <hyperlink ref="S184" tooltip="CV%: 44.6; ERROR:   1 447; LI90%:    867; LS90%:   5 627" xr:uid="{576C7D76-C6A1-45EB-B696-48DD5501AA8D}"/>
    <hyperlink ref="S185" tooltip="CV%: NA; ERROR: NA; LI90%: NA; LS90%: NA" display="0*" xr:uid="{CD514AA2-2535-48D5-9676-18A743CA3751}"/>
    <hyperlink ref="S188" tooltip="CV%: 17.0; ERROR:   14 298; LI90%:   60 711; LS90%:   107 745" xr:uid="{70214B2F-38C6-4213-BDFA-AE74BE85B020}"/>
    <hyperlink ref="S189" tooltip="CV%: 13.2; ERROR:   18 401; LI90%:   108 958; LS90%:   169 492" xr:uid="{0610855B-8B68-464A-B0CD-8F1C0FBB31FB}"/>
    <hyperlink ref="S190" tooltip="CV%: 10.4; ERROR:   22 791; LI90%:   181 104; LS90%:   256 082" xr:uid="{19D34D23-5A33-4169-AB47-0853CC1E57ED}"/>
    <hyperlink ref="S191" tooltip="CV%: 10.0; ERROR:   18 525; LI90%:   155 398; LS90%:   216 342" xr:uid="{E0B18AF3-0332-40FE-9AB1-408E567F64EA}"/>
    <hyperlink ref="S192" tooltip="CV%: 6.8; ERROR:   33 598; LI90%:   442 349; LS90%:   552 877" xr:uid="{E07742DB-9A62-4A70-B82E-BA8DF0A34320}"/>
    <hyperlink ref="S193" tooltip="CV%: 46.8; ERROR:   3 411; LI90%:   1 677; LS90%:   12 897" xr:uid="{141F5F2E-3CFA-49A9-9AA6-D5AF2E89D5C9}"/>
    <hyperlink ref="S194" tooltip="CV%: 13.8; ERROR:   17 096; LI90%:   95 571; LS90%:   151 811" xr:uid="{E80FB07D-C4F1-4894-AB74-7B3188680699}"/>
    <hyperlink ref="S195" tooltip="CV%: 11.7; ERROR:   21 448; LI90%:   147 790; LS90%:   218 348" xr:uid="{0581FDB6-F8E1-4696-8DE9-6FF29451D921}"/>
    <hyperlink ref="S196" tooltip="CV%: 13.4; ERROR:   17 934; LI90%:   104 010; LS90%:   163 008" xr:uid="{23DB4299-7015-4DF0-8430-D31C6DD55E82}"/>
    <hyperlink ref="S197" tooltip="CV%: 11.9; ERROR:   18 733; LI90%:   126 332; LS90%:   187 960" xr:uid="{04AEF77C-AFB2-4165-B90E-09EB0C3A8C04}"/>
    <hyperlink ref="S198" tooltip="CV%: 10.1; ERROR:   19 202; LI90%:   158 417; LS90%:   221 585" xr:uid="{ABFAC2A6-107E-4C16-99D5-2D413307B9D3}"/>
    <hyperlink ref="S199" tooltip="CV%: NA; ERROR: NA; LI90%: NA; LS90%: NA" display="0*" xr:uid="{0634B541-9C9F-4768-B599-183E57095513}"/>
    <hyperlink ref="S200" tooltip="CV%: NA; ERROR: NA; LI90%: NA; LS90%: NA" display="0*" xr:uid="{740B7048-4CBB-4587-8076-2876FD99AFD7}"/>
    <hyperlink ref="S201" tooltip="CV%: NA; ERROR: NA; LI90%: NA; LS90%: NA" display="0*" xr:uid="{7C7CEF42-E122-44DA-830D-4219CC7A7759}"/>
    <hyperlink ref="S204" tooltip="CV%: 13.3; ERROR:   10 699; LI90%:   62 591; LS90%:   97 789" xr:uid="{0053384F-8776-46B5-97B9-713674091EB6}"/>
    <hyperlink ref="S205" tooltip="CV%: 10.7; ERROR:   12 128; LI90%:   93 407; LS90%:   133 305" xr:uid="{3F11C9A4-EB28-4AEE-BDFA-229760903B4D}"/>
    <hyperlink ref="S206" tooltip="CV%: 15.2; ERROR:   8 202; LI90%:   40 315; LS90%:   67 297" xr:uid="{323D9461-909A-4E64-9AD4-5AE5200EF66D}"/>
    <hyperlink ref="S207" tooltip="CV%: 9.3; ERROR:   12 410; LI90%:   112 545; LS90%:   153 371" xr:uid="{30AF781B-356A-41FC-86FA-B5FA5485BB09}"/>
    <hyperlink ref="S208" tooltip="CV%: 7.1; ERROR:   18 432; LI90%:   230 033; LS90%:   290 671" xr:uid="{5CDAA8C4-6C95-44A0-9C17-F0935DEE3D81}"/>
    <hyperlink ref="S209" tooltip="CV%: 21.3; ERROR:   6 001; LI90%:   18 283; LS90%:   38 023" xr:uid="{C470B3D4-9B41-4186-939D-00471595E6BB}"/>
    <hyperlink ref="S210" tooltip="CV%: 12.6; ERROR:   8 528; LI90%:   53 806; LS90%:   81 862" xr:uid="{A794AEB4-DC20-415B-B1B1-A592864A12AE}"/>
    <hyperlink ref="S211" tooltip="CV%: 12.7; ERROR:   10 946; LI90%:   68 202; LS90%:   104 212" xr:uid="{003C5FD5-79DF-43F9-9494-BB722A4B6C6C}"/>
    <hyperlink ref="S212" tooltip="CV%: 12.1; ERROR:   11 291; LI90%:   74 568; LS90%:   111 712" xr:uid="{BFCF6E3F-53B5-4862-AFBB-B98664BA0A26}"/>
    <hyperlink ref="S213" tooltip="CV%: 9.6; ERROR:   12 690; LI90%:   111 847; LS90%:   153 593" xr:uid="{D404C73B-A606-4042-BA2D-9DAF139A8503}"/>
    <hyperlink ref="S214" tooltip="CV%: 14.3; ERROR:   7 555; LI90%:   40 245; LS90%:   65 101" xr:uid="{0E384569-AE7D-4133-818C-7315271D4802}"/>
    <hyperlink ref="S215" tooltip="CV%: 85.6; ERROR:   1 358; LI90%: 0*; LS90%:   3 820" xr:uid="{B25800E7-5063-44C0-AA98-D9C6742B9A12}"/>
    <hyperlink ref="S216" tooltip="CV%: NA; ERROR: NA; LI90%: NA; LS90%: NA" display="0*" xr:uid="{AD1E31F7-8CF1-4822-81C6-B82FE2131D33}"/>
    <hyperlink ref="S217" tooltip="CV%: NA; ERROR: NA; LI90%: NA; LS90%: NA" display="0*" xr:uid="{341F4CBC-8701-4B5A-BB4D-12741B8E763B}"/>
    <hyperlink ref="S220" tooltip="CV%: 12.7; ERROR:   9 041; LI90%:   56 103; LS90%:   85 845" xr:uid="{EC1CFDA8-905C-4956-A79F-2DBF661483FB}"/>
    <hyperlink ref="S221" tooltip="CV%: 9.1; ERROR:   13 555; LI90%:   126 468; LS90%:   171 060" xr:uid="{E1DA3E04-3B68-43D4-844A-C99665C2CB04}"/>
    <hyperlink ref="S222" tooltip="CV%: 11.8; ERROR:   7 698; LI90%:   52 751; LS90%:   78 077" xr:uid="{240E2E55-0FFD-41CE-810B-CFD73B61C157}"/>
    <hyperlink ref="S223" tooltip="CV%: 8.7; ERROR:   13 091; LI90%:   128 827; LS90%:   171 893" xr:uid="{1505B2BF-AF1E-46A6-98E6-A6131918031B}"/>
    <hyperlink ref="S224" tooltip="CV%: 6.3; ERROR:   20 725; LI90%:   293 962; LS90%:   362 140" xr:uid="{655995D3-5941-4078-8EF4-F4B5DF6171D0}"/>
    <hyperlink ref="S225" tooltip="CV%: 32.3; ERROR:   4 100; LI90%:   5 952; LS90%:   19 440" xr:uid="{15CC2F2C-7F22-4DB3-AD96-F5B908BF142A}"/>
    <hyperlink ref="S226" tooltip="CV%: 7.8; ERROR:   12 324; LI90%:   137 384; LS90%:   177 926" xr:uid="{42836099-417D-41AE-B1B4-66CE91DC0A7B}"/>
    <hyperlink ref="S227" tooltip="CV%: 10.7; ERROR:   13 252; LI90%:   102 044; LS90%:   145 638" xr:uid="{FE5A2760-9563-4107-BBA7-0E5BABDC6D27}"/>
    <hyperlink ref="S228" tooltip="CV%: 9.7; ERROR:   10 386; LI90%:   89 796; LS90%:   123 964" xr:uid="{AEC9F6D4-EF12-439A-B01C-3156728D46F3}"/>
    <hyperlink ref="S229" tooltip="CV%: 8.5; ERROR:   12 791; LI90%:   130 142; LS90%:   172 220" xr:uid="{82F78B50-8F9D-47F7-82D9-E5F09453CAB1}"/>
    <hyperlink ref="S230" tooltip="CV%: 11.1; ERROR:   10 606; LI90%:   78 435; LS90%:   113 325" xr:uid="{177FF8DC-793D-4A4A-A7FC-F8E7A92EEBA7}"/>
    <hyperlink ref="S231" tooltip="CV%: 100.0; ERROR:   1 667; LI90%: 0*; LS90%:   4 409" xr:uid="{A5B25A24-2B81-491A-A104-5538D76E3B09}"/>
    <hyperlink ref="S232" tooltip="CV%: NA; ERROR: NA; LI90%: NA; LS90%: NA" display="0*" xr:uid="{A8B4C89C-3019-44ED-9E70-90287C87EF04}"/>
    <hyperlink ref="S233" tooltip="CV%: NA; ERROR: NA; LI90%: NA; LS90%: NA" display="0*" xr:uid="{6DE88C8F-F550-44E2-B7FF-FB3FCB072995}"/>
    <hyperlink ref="S236" tooltip="CV%: 11.9; ERROR:   27 632; LI90%:   186 582; LS90%:   277 484" xr:uid="{329E9D3B-F310-4F08-9FCF-1BCA3877C18B}"/>
    <hyperlink ref="S237" tooltip="CV%: 10.8; ERROR:   26 909; LI90%:   204 231; LS90%:   292 753" xr:uid="{9955A09E-B08B-4E65-A87D-FAF10D550ACB}"/>
    <hyperlink ref="S238" tooltip="CV%: 9.8; ERROR:   31 185; LI90%:   268 323; LS90%:   370 913" xr:uid="{E57B6F6D-2968-4436-A69E-10F5D4D348AA}"/>
    <hyperlink ref="S239" tooltip="CV%: 7.8; ERROR:   32 882; LI90%:   365 462; LS90%:   473 634" xr:uid="{DA06B649-C9E6-4E83-8FC3-3D6673D6AE4F}"/>
    <hyperlink ref="S240" tooltip="CV%: 5.3; ERROR:   49 458; LI90%:   845 437; LS90%:  1 008 139" xr:uid="{64E38423-7EBA-4BD4-AE25-FB2A5A119FEB}"/>
    <hyperlink ref="S241" tooltip="CV%: 23.4; ERROR:   10 216; LI90%:   26 922; LS90%:   60 530" xr:uid="{AB9EFB50-7CCF-4241-ABB8-F89F818B7DC9}"/>
    <hyperlink ref="S242" tooltip="CV%: 11.0; ERROR:   24 210; LI90%:   179 327; LS90%:   258 971" xr:uid="{ECAFE750-8763-4AFE-A1D4-F78EBD72215D}"/>
    <hyperlink ref="S243" tooltip="CV%: 7.8; ERROR:   37 064; LI90%:   416 100; LS90%:   538 030" xr:uid="{BD942FEE-C80E-41D9-B8F0-888DFD78D1F1}"/>
    <hyperlink ref="S244" tooltip="CV%: 9.3; ERROR:   32 974; LI90%:   301 540; LS90%:   410 014" xr:uid="{D525CF42-4064-4923-BB3A-2C7001B83FFF}"/>
    <hyperlink ref="S245" tooltip="CV%: 9.1; ERROR:   31 017; LI90%:   291 561; LS90%:   393 599" xr:uid="{BF0F2CAD-AB5E-480F-875B-2771C7DBE240}"/>
    <hyperlink ref="S246" tooltip="CV%: 9.1; ERROR:   28 842; LI90%:   267 790; LS90%:   362 672" xr:uid="{BB4B0468-FF54-437B-B128-0227488AA594}"/>
    <hyperlink ref="S247" tooltip="CV%: 75.0; ERROR:   2 187; LI90%: 0*; LS90%:   6 516" xr:uid="{5865823B-93CC-4C66-B242-A13E2506C487}"/>
    <hyperlink ref="S248" tooltip="CV%: 100.0; ERROR:    735; LI90%: 0*; LS90%:   1 944" xr:uid="{0D405B4F-75E0-4C2B-9C17-5E4531796CD2}"/>
    <hyperlink ref="S249" tooltip="CV%: 100.0; ERROR:    995; LI90%: 0*; LS90%:   2 632" xr:uid="{2575F77D-14E0-4C21-BC45-D6339BB30964}"/>
    <hyperlink ref="S252" tooltip="CV%: 13.7; ERROR:   47 140; LI90%:   265 437; LS90%:   420 513" xr:uid="{0B0F26A0-71EE-4A7E-B108-4FAD372ABFC2}"/>
    <hyperlink ref="S253" tooltip="CV%: 9.5; ERROR:   64 277; LI90%:   570 666; LS90%:   782 118" xr:uid="{7F0FB5C6-B24B-4138-AC82-2902BD9734D1}"/>
    <hyperlink ref="S254" tooltip="CV%: 9.9; ERROR:   69 469; LI90%:   584 960; LS90%:   813 492" xr:uid="{A92D6162-F78E-4E9C-8B7A-C3915AF96CCD}"/>
    <hyperlink ref="S255" tooltip="CV%: 7.8; ERROR:   75 349; LI90%:   846 276; LS90%:  1 094 152" xr:uid="{BB8D77BB-5530-4965-93BE-47086E2E5482}"/>
    <hyperlink ref="S256" tooltip="CV%: 4.9; ERROR:   114 800; LI90%:  2 156 905; LS90%:  2 534 561" xr:uid="{9E538C6F-0171-4F69-B4F5-BFFA504D11D2}"/>
    <hyperlink ref="S257" tooltip="CV%: 22.0; ERROR:   24 470; LI90%:   70 969; LS90%:   151 469" xr:uid="{0BBC5276-58D2-4C90-8898-4D4BB02B315A}"/>
    <hyperlink ref="S258" tooltip="CV%: 7.9; ERROR:   89 284; LI90%:   988 904; LS90%:  1 282 624" xr:uid="{C4789C74-377A-4BCC-A633-C203E518556E}"/>
    <hyperlink ref="S259" tooltip="CV%: 8.8; ERROR:   71 002; LI90%:   692 329; LS90%:   925 903" xr:uid="{D5CA6CE3-B41B-4E43-8562-53550161131A}"/>
    <hyperlink ref="S260" tooltip="CV%: 10.9; ERROR:   61 490; LI90%:   463 432; LS90%:   665 716" xr:uid="{F326C9A5-2DFA-415E-AA7C-930A2D69DD26}"/>
    <hyperlink ref="S261" tooltip="CV%: 10.3; ERROR:   70 287; LI90%:   565 235; LS90%:   796 457" xr:uid="{B0AE8316-39C1-400A-A07A-8EF57C19D2B7}"/>
    <hyperlink ref="S262" tooltip="CV%: 9.1; ERROR:   68 795; LI90%:   645 370; LS90%:   871 684" xr:uid="{C9FC1198-2CC4-4706-94CF-29F8E0771524}"/>
    <hyperlink ref="S263" tooltip="CV%: NA; ERROR: NA; LI90%: NA; LS90%: NA" display="0*" xr:uid="{F53C9384-9F8D-482C-8CB4-117C02727200}"/>
    <hyperlink ref="S264" tooltip="CV%: NA; ERROR: NA; LI90%: NA; LS90%: NA" display="0*" xr:uid="{E2DAE061-E422-4A8F-947E-985514EDC0B7}"/>
    <hyperlink ref="S265" tooltip="CV%: 100.0; ERROR:   1 898; LI90%: 0*; LS90%:   5 020" xr:uid="{628CFF31-C88D-477A-99A1-E558A6CA4913}"/>
    <hyperlink ref="S268" tooltip="CV%: 11.1; ERROR:   10 897; LI90%:   80 608; LS90%:   116 456" xr:uid="{C8124551-1996-454D-9215-7178E69E3C7F}"/>
    <hyperlink ref="S269" tooltip="CV%: 9.8; ERROR:   16 272; LI90%:   139 221; LS90%:   192 749" xr:uid="{92C44DA5-F424-447D-BE7C-B46392DA5654}"/>
    <hyperlink ref="S270" tooltip="CV%: 8.8; ERROR:   13 601; LI90%:   132 442; LS90%:   177 186" xr:uid="{603ED659-7393-445F-8847-5E9D4A5B17C6}"/>
    <hyperlink ref="S271" tooltip="CV%: 7.4; ERROR:   17 481; LI90%:   207 846; LS90%:   265 354" xr:uid="{9C84E0FF-FDDF-4CD9-AB12-2453E5ECB1D0}"/>
    <hyperlink ref="S272" tooltip="CV%: 5.7; ERROR:   25 805; LI90%:   410 846; LS90%:   495 736" xr:uid="{89D4734A-DAC5-4639-A6BF-F17B5848077B}"/>
    <hyperlink ref="S273" tooltip="CV%: 20.5; ERROR:   7 321; LI90%:   23 680; LS90%:   47 766" xr:uid="{0EFDC72D-0D6A-4B05-9887-5EFCC3824343}"/>
    <hyperlink ref="S274" tooltip="CV%: 11.2; ERROR:   14 874; LI90%:   108 105; LS90%:   157 037" xr:uid="{4849163B-808B-4B08-B903-DAE50272FE21}"/>
    <hyperlink ref="S275" tooltip="CV%: 8.2; ERROR:   14 645; LI90%:   155 430; LS90%:   203 608" xr:uid="{B44131D6-B96F-4862-81E9-11F72EB886BB}"/>
    <hyperlink ref="S276" tooltip="CV%: 8.2; ERROR:   14 378; LI90%:   152 141; LS90%:   199 439" xr:uid="{C56578B0-13D6-46FF-96CA-D866BC4E1261}"/>
    <hyperlink ref="S277" tooltip="CV%: 7.9; ERROR:   16 485; LI90%:   181 778; LS90%:   236 010" xr:uid="{AFB2A80C-A9C0-40AD-AD06-8B055AA8563D}"/>
    <hyperlink ref="S278" tooltip="CV%: 10.8; ERROR:   13 055; LI90%:   99 677; LS90%:   142 625" xr:uid="{30008268-0B85-41A8-94B1-0D08B6001045}"/>
    <hyperlink ref="S279" tooltip="CV%: NA; ERROR: NA; LI90%: NA; LS90%: NA" display="0*" xr:uid="{CA26B119-0F19-4757-BF42-384C62C6E37B}"/>
    <hyperlink ref="S280" tooltip="CV%: 71.1; ERROR:    906; LI90%: 0*; LS90%:   2 766" xr:uid="{2C8EFE4A-1FD0-4942-A41C-0E876086FED4}"/>
    <hyperlink ref="S281" tooltip="CV%: 100.0; ERROR:    392; LI90%: 0*; LS90%:   1 037" xr:uid="{E6DBC9D8-3469-48CE-90B7-804E53887583}"/>
    <hyperlink ref="S284" tooltip="CV%: 13.5; ERROR:   5 676; LI90%:   32 762; LS90%:   51 434" xr:uid="{E439F976-2ADD-4816-A2FF-6020B5B381E6}"/>
    <hyperlink ref="S285" tooltip="CV%: 9.3; ERROR:   8 725; LI90%:   79 945; LS90%:   108 647" xr:uid="{86D51C7F-60EB-4D06-BFB8-49D94720B52B}"/>
    <hyperlink ref="S286" tooltip="CV%: 9.2; ERROR:   7 163; LI90%:   66 412; LS90%:   89 976" xr:uid="{789540A6-579B-4B35-955A-26B4D040B508}"/>
    <hyperlink ref="S287" tooltip="CV%: 9.1; ERROR:   8 128; LI90%:   76 371; LS90%:   103 111" xr:uid="{2E553949-F8C4-4233-99D3-0941035CC5BA}"/>
    <hyperlink ref="S288" tooltip="CV%: 6.0; ERROR:   15 179; LI90%:   227 857; LS90%:   277 793" xr:uid="{5D763AB5-8894-40E9-B113-A62B956BCC8A}"/>
    <hyperlink ref="S289" tooltip="CV%: 27.9; ERROR:   2 494; LI90%:   4 833; LS90%:   13 037" xr:uid="{7511DC15-64F7-4D7F-85F3-640909C78E2F}"/>
    <hyperlink ref="S290" tooltip="CV%: 10.5; ERROR:   8 039; LI90%:   63 025; LS90%:   89 471" xr:uid="{5DCE555E-110E-47B7-A23B-7DB8E5B752F6}"/>
    <hyperlink ref="S291" tooltip="CV%: 9.1; ERROR:   8 108; LI90%:   75 464; LS90%:   102 136" xr:uid="{0C7AD0A2-9690-49F3-8279-3A5C76768DD2}"/>
    <hyperlink ref="S292" tooltip="CV%: 9.5; ERROR:   6 447; LI90%:   57 411; LS90%:   78 621" xr:uid="{C188971D-C3B5-4429-9C82-F3FE9876C293}"/>
    <hyperlink ref="S293" tooltip="CV%: 9.0; ERROR:   8 047; LI90%:   76 248; LS90%:   102 722" xr:uid="{C253B57F-922D-40BF-ACEE-BA46350A16FE}"/>
    <hyperlink ref="S294" tooltip="CV%: 10.6; ERROR:   7 025; LI90%:   54 910; LS90%:   78 022" xr:uid="{22D9D5FB-3E89-44FA-B7AA-03BDAA57E31D}"/>
    <hyperlink ref="S295" tooltip="CV%: 53.2; ERROR:   1 217; LI90%:    287; LS90%:   4 291" xr:uid="{062B5890-C2A8-4E09-BDB8-2CC2587CBD4F}"/>
    <hyperlink ref="S296" tooltip="CV%: 79.2; ERROR:    633; LI90%: 0*; LS90%:   1 840" xr:uid="{F3D1055C-F592-4C88-9F59-746DE79738D9}"/>
    <hyperlink ref="S297" tooltip="CV%: 100.0; ERROR:   1 015; LI90%: 0*; LS90%:   2 685" xr:uid="{69C228D0-50A6-4E2E-904B-6693B594D19A}"/>
    <hyperlink ref="S300" tooltip="CV%: 11.6; ERROR:   4 517; LI90%:   31 474; LS90%:   46 334" xr:uid="{D4FB9457-F607-40BE-BD17-BDA77489E1E3}"/>
    <hyperlink ref="S301" tooltip="CV%: 10.6; ERROR:   6 081; LI90%:   47 476; LS90%:   67 482" xr:uid="{69E79679-48F1-4D7E-9878-78FFC6FC4908}"/>
    <hyperlink ref="S302" tooltip="CV%: 10.9; ERROR:   4 654; LI90%:   35 153; LS90%:   50 463" xr:uid="{E31A50F6-98E5-489F-A2BC-26421FE389E6}"/>
    <hyperlink ref="S303" tooltip="CV%: 8.4; ERROR:   6 569; LI90%:   67 269; LS90%:   88 879" xr:uid="{A29263BB-6A9B-4BF0-8670-448D7B8C2F1D}"/>
    <hyperlink ref="S304" tooltip="CV%: 7.2; ERROR:   7 914; LI90%:   96 693; LS90%:   122 729" xr:uid="{E31DF7ED-9100-4DFA-B64B-1DA1F721EC1E}"/>
    <hyperlink ref="S305" tooltip="CV%: 22.1; ERROR:   2 408; LI90%:   6 943; LS90%:   14 865" xr:uid="{13B86F5D-A4CE-449E-AEDB-CE5BB1A1148A}"/>
    <hyperlink ref="S306" tooltip="CV%: 15.8; ERROR:   3 854; LI90%:   17 993; LS90%:   30 673" xr:uid="{0DD8A697-CD2E-4C01-B3B5-D5BE584D3285}"/>
    <hyperlink ref="S307" tooltip="CV%: 9.9; ERROR:   5 626; LI90%:   47 349; LS90%:   65 857" xr:uid="{5FD919F2-7070-420C-9775-46FD24105209}"/>
    <hyperlink ref="S308" tooltip="CV%: 10.4; ERROR:   5 599; LI90%:   44 702; LS90%:   63 122" xr:uid="{ED65C849-7D97-4CDB-AD2F-2161E90A24CC}"/>
    <hyperlink ref="S309" tooltip="CV%: 9.4; ERROR:   6 556; LI90%:   58 608; LS90%:   80 176" xr:uid="{EBB8FC94-32EA-40CC-AD2E-2484015DCA43}"/>
    <hyperlink ref="S310" tooltip="CV%: 12.8; ERROR:   4 375; LI90%:   26 972; LS90%:   41 364" xr:uid="{289DC4B3-A2F7-4DB0-8AC7-A3D95FF19E30}"/>
    <hyperlink ref="S311" tooltip="CV%: 100.0; ERROR:    418; LI90%: 0*; LS90%:   1 106" xr:uid="{16656D52-ACE9-41E0-9873-03FACBE96119}"/>
    <hyperlink ref="S312" tooltip="CV%: 70.8; ERROR:    594; LI90%: 0*; LS90%:   1 816" xr:uid="{84B29B39-4D1C-4F95-9E2C-EFA9CE1698CE}"/>
    <hyperlink ref="S313" tooltip="CV%: NA; ERROR: NA; LI90%: NA; LS90%: NA" display="0*" xr:uid="{BA255CA5-09AD-4EC7-B3A1-F17F115C05AB}"/>
    <hyperlink ref="S316" tooltip="CV%: 11.8; ERROR:   19 675; LI90%:   133 861; LS90%:   198 587" xr:uid="{3DD2F79C-D914-479D-8E0E-89F93B0E2D1A}"/>
    <hyperlink ref="S317" tooltip="CV%: 11.2; ERROR:   17 396; LI90%:   127 215; LS90%:   184 443" xr:uid="{27F4A1B0-0BE8-4E77-A80D-7052D600FC72}"/>
    <hyperlink ref="S318" tooltip="CV%: 8.7; ERROR:   20 712; LI90%:   203 606; LS90%:   271 740" xr:uid="{3E7E146D-50DD-49DF-A2DD-A30CDA84259F}"/>
    <hyperlink ref="S319" tooltip="CV%: 6.9; ERROR:   29 687; LI90%:   380 477; LS90%:   478 137" xr:uid="{CF9E4DE7-E33A-4D7F-A1FB-8EE43E4AD5C4}"/>
    <hyperlink ref="S320" tooltip="CV%: 4.7; ERROR:   38 023; LI90%:   744 838; LS90%:   869 924" xr:uid="{A8573BEA-66A9-4830-859B-82687B91B7D7}"/>
    <hyperlink ref="S321" tooltip="CV%: 26.5; ERROR:   8 209; LI90%:   17 441; LS90%:   44 447" xr:uid="{701A363C-FAE3-4FE5-AA1C-DD00E1BF122B}"/>
    <hyperlink ref="S322" tooltip="CV%: 5.9; ERROR:   31 962; LI90%:   487 123; LS90%:   592 269" xr:uid="{535FB371-4039-4C21-B7F6-35C3A81BA8E0}"/>
    <hyperlink ref="S323" tooltip="CV%: 7.7; ERROR:   27 049; LI90%:   308 437; LS90%:   397 421" xr:uid="{26CA8A69-5778-4D73-A356-3E90F7AB6843}"/>
    <hyperlink ref="S324" tooltip="CV%: 9.1; ERROR:   21 157; LI90%:   196 857; LS90%:   266 459" xr:uid="{2A56FADA-8DD3-4535-B4D9-F155B052E427}"/>
    <hyperlink ref="S325" tooltip="CV%: 8.4; ERROR:   24 609; LI90%:   252 934; LS90%:   333 890" xr:uid="{48381857-98BF-4772-B376-8F65795D73A1}"/>
    <hyperlink ref="S326" tooltip="CV%: 8.8; ERROR:   24 307; LI90%:   235 416; LS90%:   315 380" xr:uid="{13172981-D4C5-4174-A4A7-597977BCC7A1}"/>
    <hyperlink ref="S327" tooltip="CV%: 35.2; ERROR:   7 973; LI90%:   9 541; LS90%:   35 771" xr:uid="{2177A5D7-6125-462D-A620-2985E125AFB3}"/>
    <hyperlink ref="S328" tooltip="CV%: NA; ERROR: NA; LI90%: NA; LS90%: NA" display="0*" xr:uid="{F9744863-27B1-47DC-A9A6-45685990EC96}"/>
    <hyperlink ref="S329" tooltip="CV%: NA; ERROR: NA; LI90%: NA; LS90%: NA" display="0*" xr:uid="{948E65A2-FA87-41C3-BB2F-8523E830E00E}"/>
    <hyperlink ref="S332" tooltip="CV%: 12.2; ERROR:   9 432; LI90%:   62 081; LS90%:   93 109" xr:uid="{4F29E33B-AD77-4990-8F30-9819FCEBA4D6}"/>
    <hyperlink ref="S333" tooltip="CV%: 12.5; ERROR:   13 065; LI90%:   83 096; LS90%:   126 076" xr:uid="{0F184A37-DF88-415A-9F2B-EAB00C0C0A3E}"/>
    <hyperlink ref="S334" tooltip="CV%: 11.9; ERROR:   8 625; LI90%:   58 370; LS90%:   86 744" xr:uid="{C9938F71-2EFB-499A-B331-CDC6ED336354}"/>
    <hyperlink ref="S335" tooltip="CV%: 11.5; ERROR:   13 866; LI90%:   98 186; LS90%:   143 800" xr:uid="{D9C30A59-7913-4728-811F-6E813CBDB3ED}"/>
    <hyperlink ref="S336" tooltip="CV%: 8.3; ERROR:   22 298; LI90%:   232 853; LS90%:   306 205" xr:uid="{12B66ED4-3B3E-4F1A-882B-5A735A017320}"/>
    <hyperlink ref="S337" tooltip="CV%: 23.3; ERROR:   5 745; LI90%:   15 182; LS90%:   34 082" xr:uid="{4AD1AE24-7391-49F9-AEE5-E47289C90BBD}"/>
    <hyperlink ref="S338" tooltip="CV%: 11.8; ERROR:   14 855; LI90%:   101 442; LS90%:   150 310" xr:uid="{A341ED41-7BAF-4B62-B998-014F110827EA}"/>
    <hyperlink ref="S339" tooltip="CV%: 13.0; ERROR:   12 203; LI90%:   73 462; LS90%:   113 606" xr:uid="{350E3C7F-95A4-4E53-94E2-36BDC159E951}"/>
    <hyperlink ref="S340" tooltip="CV%: 12.1; ERROR:   14 842; LI90%:   97 790; LS90%:   146 614" xr:uid="{5F216ED6-4301-4D0C-BC10-2F6D0BCD6DC3}"/>
    <hyperlink ref="S341" tooltip="CV%: 10.5; ERROR:   16 813; LI90%:   132 017; LS90%:   187 325" xr:uid="{B7B1C341-E143-48A1-A36C-77D9C20CFE69}"/>
    <hyperlink ref="S342" tooltip="CV%: 13.6; ERROR:   10 977; LI90%:   62 543; LS90%:   98 653" xr:uid="{F95E378A-A175-4A06-AC3D-ECE0EC665264}"/>
    <hyperlink ref="S343" tooltip="CV%: 100.0; ERROR:    666; LI90%: 0*; LS90%:   1 761" xr:uid="{48F3B039-130F-41B0-9037-F1E4C54A142B}"/>
    <hyperlink ref="S344" tooltip="CV%: 100.0; ERROR:    665; LI90%: 0*; LS90%:   1 759" xr:uid="{F5593FE3-8321-4BE2-A58A-FA26CC32F0C8}"/>
    <hyperlink ref="S345" tooltip="CV%: NA; ERROR: NA; LI90%: NA; LS90%: NA" display="0*" xr:uid="{0403D460-2A13-42B5-89B3-60E7FD4492D7}"/>
    <hyperlink ref="S348" tooltip="CV%: 10.8; ERROR:   18 966; LI90%:   145 174; LS90%:   207 568" xr:uid="{2AA90726-7711-4DFA-8315-D89FD8633E83}"/>
    <hyperlink ref="S349" tooltip="CV%: 8.2; ERROR:   21 202; LI90%:   225 185; LS90%:   294 933" xr:uid="{9D334175-7570-43FA-BBE2-E8B431B89FF8}"/>
    <hyperlink ref="S350" tooltip="CV%: 11.0; ERROR:   15 756; LI90%:   116 672; LS90%:   168 504" xr:uid="{FD1C9EA1-E702-44C2-9A44-E6E0B28E64F2}"/>
    <hyperlink ref="S351" tooltip="CV%: 7.1; ERROR:   25 572; LI90%:   316 448; LS90%:   400 572" xr:uid="{EAA2DD06-59DE-4502-9881-E32C5AAE6DAF}"/>
    <hyperlink ref="S352" tooltip="CV%: 4.7; ERROR:   35 527; LI90%:   702 818; LS90%:   819 692" xr:uid="{FDA0AE1D-3229-41E3-B42B-43280AAB422C}"/>
    <hyperlink ref="S353" tooltip="CV%: 25.3; ERROR:   6 581; LI90%:   15 197; LS90%:   36 847" xr:uid="{437F5850-DE84-4D22-8232-40C312FC7D02}"/>
    <hyperlink ref="S354" tooltip="CV%: 9.8; ERROR:   19 226; LI90%:   163 905; LS90%:   227 155" xr:uid="{D5B8E7AB-E779-4774-8E27-82E20ED69DF6}"/>
    <hyperlink ref="S355" tooltip="CV%: 8.4; ERROR:   21 942; LI90%:   225 701; LS90%:   297 885" xr:uid="{4A66BD8F-3733-4BC5-A189-A99E94297B31}"/>
    <hyperlink ref="S356" tooltip="CV%: 8.7; ERROR:   20 753; LI90%:   203 682; LS90%:   271 954" xr:uid="{BC85E30E-727E-48B9-90C5-1EA64BA3AB2C}"/>
    <hyperlink ref="S357" tooltip="CV%: 8.1; ERROR:   22 875; LI90%:   244 371; LS90%:   319 625" xr:uid="{5D09604B-FE80-4CB5-85AE-779512C855D0}"/>
    <hyperlink ref="S358" tooltip="CV%: 7.8; ERROR:   21 553; LI90%:   239 317; LS90%:   310 219" xr:uid="{660BD334-A77B-4B26-9C4C-F1E36A403088}"/>
    <hyperlink ref="S359" tooltip="CV%: NA; ERROR: NA; LI90%: NA; LS90%: NA" display="0*" xr:uid="{5007DD66-6406-4640-B97E-06F51FF0AA51}"/>
    <hyperlink ref="S360" tooltip="CV%: 54.1; ERROR:   3 354; LI90%:    680; LS90%:   11 714" xr:uid="{93DB5EB5-EB6A-4523-81B9-F92C183FCFB6}"/>
    <hyperlink ref="S361" tooltip="CV%: NA; ERROR: NA; LI90%: NA; LS90%: NA" display="0*" xr:uid="{86D9A252-782D-4AB1-A1A8-AD361C698B5A}"/>
    <hyperlink ref="S364" tooltip="CV%: 12.5; ERROR:   8 599; LI90%:   54 858; LS90%:   83 146" xr:uid="{24251833-A5DA-4974-80A0-A2D9C107E7CE}"/>
    <hyperlink ref="S365" tooltip="CV%: 10.5; ERROR:   8 908; LI90%:   70 573; LS90%:   99 879" xr:uid="{1576130D-1254-4435-8028-B81E0880A0AF}"/>
    <hyperlink ref="S366" tooltip="CV%: 9.8; ERROR:   11 494; LI90%:   98 333; LS90%:   136 145" xr:uid="{03802C46-E3E0-4D9A-8283-105A69A3FCA7}"/>
    <hyperlink ref="S367" tooltip="CV%: 7.3; ERROR:   10 725; LI90%:   129 677; LS90%:   164 959" xr:uid="{F9C1481E-178A-4719-A2C3-5961A064512B}"/>
    <hyperlink ref="S368" tooltip="CV%: 6.0; ERROR:   18 906; LI90%:   283 714; LS90%:   345 910" xr:uid="{681DBDDA-8521-4F77-8352-7B7F07871967}"/>
    <hyperlink ref="S369" tooltip="CV%: 20.9; ERROR:   3 582; LI90%:   11 233; LS90%:   23 017" xr:uid="{A4D01E99-C70B-4F05-B2DF-4F14665C7DEE}"/>
    <hyperlink ref="S370" tooltip="CV%: 7.8; ERROR:   10 413; LI90%:   116 137; LS90%:   150 393" xr:uid="{1D3530AE-74A6-4761-A132-AF83540A9253}"/>
    <hyperlink ref="S371" tooltip="CV%: 8.5; ERROR:   11 090; LI90%:   111 792; LS90%:   148 276" xr:uid="{42292BDD-ECE2-4E76-917C-06D12EDF5E75}"/>
    <hyperlink ref="S372" tooltip="CV%: 9.3; ERROR:   10 952; LI90%:   100 006; LS90%:   136 034" xr:uid="{1AF290F6-1367-4DFD-9829-E1DE802B7F76}"/>
    <hyperlink ref="S373" tooltip="CV%: 8.9; ERROR:   11 273; LI90%:   108 797; LS90%:   145 883" xr:uid="{07E254B7-E15D-43C5-B58F-859FE72A5207}"/>
    <hyperlink ref="S374" tooltip="CV%: 9.6; ERROR:   12 640; LI90%:   111 200; LS90%:   152 782" xr:uid="{D3C38B3D-C1C8-4ABD-A514-867216414463}"/>
    <hyperlink ref="S375" tooltip="CV%: 50.1; ERROR:   2 426; LI90%:    847; LS90%:   8 827" xr:uid="{1AC304D1-F5A9-49AC-A63C-DF6E0A578C07}"/>
    <hyperlink ref="S376" tooltip="CV%: 85.6; ERROR:   1 143; LI90%: 0*; LS90%:   3 216" xr:uid="{A27F859E-57D3-4E79-940F-39A16A2DA02A}"/>
    <hyperlink ref="S377" tooltip="CV%: 76.9; ERROR:   1 145; LI90%: 0*; LS90%:   3 373" xr:uid="{DE0F10BA-29E3-4A26-88A3-C36B88BC5544}"/>
    <hyperlink ref="S380" tooltip="CV%: 13.0; ERROR:   5 771; LI90%:   35 001; LS90%:   53 985" xr:uid="{0C98C3D7-B6E1-4605-AC87-B725AFBAA66E}"/>
    <hyperlink ref="S381" tooltip="CV%: 9.7; ERROR:   6 416; LI90%:   55 606; LS90%:   76 712" xr:uid="{08D24EB8-C01C-4E7C-BAF3-4A8936F7CCF1}"/>
    <hyperlink ref="S382" tooltip="CV%: 8.0; ERROR:   9 876; LI90%:   107 613; LS90%:   140 101" xr:uid="{1DA86C3B-4CCE-45AD-B7FD-4B7727CD5E17}"/>
    <hyperlink ref="S383" tooltip="CV%: 7.7; ERROR:   9 338; LI90%:   105 255; LS90%:   135 973" xr:uid="{14833010-71AA-4940-922A-C3606F56D787}"/>
    <hyperlink ref="S384" tooltip="CV%: 5.7; ERROR:   13 317; LI90%:   212 308; LS90%:   256 118" xr:uid="{4C47B314-83CC-4F4C-94C0-2F571FAFFAF2}"/>
    <hyperlink ref="S385" tooltip="CV%: 18.9; ERROR:   3 310; LI90%:   12 095; LS90%:   22 983" xr:uid="{A4B200E7-D07F-469A-B292-78B0FC5D6341}"/>
    <hyperlink ref="S386" tooltip="CV%: 14.0; ERROR:   5 007; LI90%:   27 615; LS90%:   44 087" xr:uid="{BD54F020-F01B-4FA2-9616-7724F45DAB2F}"/>
    <hyperlink ref="S387" tooltip="CV%: 8.5; ERROR:   9 767; LI90%:   99 059; LS90%:   131 189" xr:uid="{6764C7D8-D015-46C7-9573-08167CA8051E}"/>
    <hyperlink ref="S388" tooltip="CV%: 10.1; ERROR:   6 679; LI90%:   55 368; LS90%:   77 340" xr:uid="{754507D7-8605-4E04-9D75-3332B8574635}"/>
    <hyperlink ref="S389" tooltip="CV%: 9.1; ERROR:   7 030; LI90%:   65 528; LS90%:   88 654" xr:uid="{D16869B0-106B-4555-9E75-1BA2F7696DC0}"/>
    <hyperlink ref="S390" tooltip="CV%: 10.4; ERROR:   8 560; LI90%:   68 540; LS90%:   96 698" xr:uid="{47366C48-B427-4F59-92B4-4226756271CE}"/>
    <hyperlink ref="S391" tooltip="CV%: NA; ERROR: NA; LI90%: NA; LS90%: NA" display="0*" xr:uid="{1126AAB8-C848-4854-A1F2-11C78A780623}"/>
    <hyperlink ref="S392" tooltip="CV%: 77.3; ERROR:    757; LI90%: 0*; LS90%:   2 226" xr:uid="{AFA98081-577E-4319-AA7D-64C30D1F920B}"/>
    <hyperlink ref="S393" tooltip="CV%: 100.0; ERROR:    632; LI90%: 0*; LS90%:   1 672" xr:uid="{DAAE1074-80AB-4852-B127-603B9B455227}"/>
    <hyperlink ref="S396" tooltip="CV%: 14.2; ERROR:   8 543; LI90%:   45 981; LS90%:   74 083" xr:uid="{80C12986-2CC0-4B32-91BB-9CD29A65C0B5}"/>
    <hyperlink ref="S397" tooltip="CV%: 12.7; ERROR:   10 599; LI90%:   65 993; LS90%:   100 859" xr:uid="{CC9CA0B1-371E-40C4-8EC7-2C9C3A2B7D3C}"/>
    <hyperlink ref="S398" tooltip="CV%: 13.9; ERROR:   10 617; LI90%:   58 761; LS90%:   93 687" xr:uid="{5AA6E33B-279D-43D3-BC4B-0849512CCC9C}"/>
    <hyperlink ref="S399" tooltip="CV%: 10.6; ERROR:   12 592; LI90%:   97 828; LS90%:   139 250" xr:uid="{309529A1-3F5C-48E8-9459-79FEC43D8E57}"/>
    <hyperlink ref="S400" tooltip="CV%: 6.3; ERROR:   19 536; LI90%:   276 668; LS90%:   340 936" xr:uid="{51EF5B1D-7CDC-4BCB-BAF3-FC03A6B119B8}"/>
    <hyperlink ref="S401" tooltip="CV%: 32.7; ERROR:   3 464; LI90%:   4 886; LS90%:   16 284" xr:uid="{F7998892-05B9-42CD-AB9C-5D117837CE11}"/>
    <hyperlink ref="S402" tooltip="CV%: 9.3; ERROR:   14 163; LI90%:   128 811; LS90%:   175 403" xr:uid="{EA0E8CDB-7CCB-4FEB-AEC8-B9565AF0C5E7}"/>
    <hyperlink ref="S403" tooltip="CV%: 12.0; ERROR:   11 916; LI90%:   79 784; LS90%:   118 984" xr:uid="{1401EE55-60B1-40A6-8D50-21A1AD23585D}"/>
    <hyperlink ref="S404" tooltip="CV%: 11.5; ERROR:   10 104; LI90%:   71 063; LS90%:   104 301" xr:uid="{5BF9A8BB-8604-4F31-9CF7-43869B1F7A2A}"/>
    <hyperlink ref="S405" tooltip="CV%: 9.4; ERROR:   13 377; LI90%:   121 038; LS90%:   165 044" xr:uid="{AC50D2E3-1EA8-43A6-8974-58BCE1E7603D}"/>
    <hyperlink ref="S406" tooltip="CV%: 11.9; ERROR:   9 746; LI90%:   65 588; LS90%:   97 648" xr:uid="{2EDC44C6-52CB-411E-BA4E-871DC9EC1395}"/>
    <hyperlink ref="S407" tooltip="CV%: NA; ERROR: NA; LI90%: NA; LS90%: NA" display="0*" xr:uid="{C9845C82-B776-4907-9CB2-8154476F480E}"/>
    <hyperlink ref="S408" tooltip="CV%: NA; ERROR: NA; LI90%: NA; LS90%: NA" display="0*" xr:uid="{2E00A994-F93B-4F6F-8B7F-D15B8C75EB5E}"/>
    <hyperlink ref="S409" tooltip="CV%: NA; ERROR: NA; LI90%: NA; LS90%: NA" display="0*" xr:uid="{82778A57-E970-482A-93F1-4CAD500C5696}"/>
    <hyperlink ref="S412" tooltip="CV%: 8.1; ERROR:   9 607; LI90%:   103 371; LS90%:   134 975" xr:uid="{ADD241F4-A247-4AAC-8C4C-CF7D9A1AE088}"/>
    <hyperlink ref="S413" tooltip="CV%: 6.9; ERROR:   11 194; LI90%:   144 665; LS90%:   181 491" xr:uid="{716D0958-3F22-40B7-A8EC-0787C6748259}"/>
    <hyperlink ref="S414" tooltip="CV%: 7.3; ERROR:   10 504; LI90%:   127 463; LS90%:   162 019" xr:uid="{E0F1F412-B5B0-41D2-A70C-E364B35F0E4F}"/>
    <hyperlink ref="S415" tooltip="CV%: 4.9; ERROR:   12 788; LI90%:   240 121; LS90%:   282 191" xr:uid="{63FE21C5-D9FF-4DB3-B559-6862FE62069C}"/>
    <hyperlink ref="S416" tooltip="CV%: 4.4; ERROR:   16 552; LI90%:   351 203; LS90%:   405 655" xr:uid="{3236E1CB-9702-40DD-BF46-BCAA70A386E2}"/>
    <hyperlink ref="S417" tooltip="CV%: 13.9; ERROR:   5 423; LI90%:   30 228; LS90%:   48 066" xr:uid="{50848D00-4F1C-4036-96D6-8D92C5C01E33}"/>
    <hyperlink ref="S418" tooltip="CV%: 10.9; ERROR:   8 554; LI90%:   64 550; LS90%:   92 690" xr:uid="{42BE2FBC-43FC-4C98-A016-0254165A25EC}"/>
    <hyperlink ref="S419" tooltip="CV%: 6.1; ERROR:   11 199; LI90%:   164 922; LS90%:   201 764" xr:uid="{10F3040A-D220-4271-BA17-46BF8B55EFFC}"/>
    <hyperlink ref="S420" tooltip="CV%: 6.9; ERROR:   10 813; LI90%:   139 034; LS90%:   174 604" xr:uid="{445B0C80-5821-45B9-B6B1-EE156ED76DBB}"/>
    <hyperlink ref="S421" tooltip="CV%: 5.7; ERROR:   11 995; LI90%:   189 212; LS90%:   228 674" xr:uid="{FC539602-1C95-4F89-89C2-FD27B793D37A}"/>
    <hyperlink ref="S422" tooltip="CV%: 7.8; ERROR:   8 886; LI90%:   99 799; LS90%:   129 031" xr:uid="{267BA854-D1C9-4367-834C-38C4B3060BD4}"/>
    <hyperlink ref="S423" tooltip="CV%: 83.7; ERROR:   1 082; LI90%: 0*; LS90%:   3 072" xr:uid="{08A8CF27-02B2-496E-966E-B9D4ACB628C7}"/>
    <hyperlink ref="S424" tooltip="CV%: 100.0; ERROR:    433; LI90%: 0*; LS90%:   1 145" xr:uid="{1829F46E-9961-4DF7-A5D4-AB2965FD169D}"/>
    <hyperlink ref="S425" tooltip="CV%: 100.0; ERROR:    286; LI90%: 0*; LS90%:    756" xr:uid="{3EE85F57-5AFB-4DFD-BFCE-3DCBFC528D1C}"/>
    <hyperlink ref="S428" tooltip="CV%: 11.8; ERROR:   12 390; LI90%:   84 599; LS90%:   125 359" xr:uid="{7D01EF44-B88B-4410-BA34-553611ADCEF8}"/>
    <hyperlink ref="S429" tooltip="CV%: 10.6; ERROR:   16 302; LI90%:   126 484; LS90%:   180 114" xr:uid="{1C6714E1-54D0-4E38-BE05-65C0285A6CB1}"/>
    <hyperlink ref="S430" tooltip="CV%: 9.1; ERROR:   18 634; LI90%:   173 633; LS90%:   234 935" xr:uid="{4EE9C217-0A94-48D8-AEB1-7E60BD704222}"/>
    <hyperlink ref="S431" tooltip="CV%: 8.3; ERROR:   16 874; LI90%:   174 899; LS90%:   230 409" xr:uid="{F14F4281-A268-4CF9-B5C3-0EE8BEAD8F25}"/>
    <hyperlink ref="S432" tooltip="CV%: 5.4; ERROR:   23 571; LI90%:   395 101; LS90%:   472 643" xr:uid="{C558F431-4766-4FDA-A8A6-4C469827D000}"/>
    <hyperlink ref="S433" tooltip="CV%: 39.1; ERROR:   4 134; LI90%:   3 770; LS90%:   17 372" xr:uid="{78E7258D-6752-40C7-BA1B-30FA699C4727}"/>
    <hyperlink ref="S434" tooltip="CV%: 13.8; ERROR:   12 068; LI90%:   67 687; LS90%:   107 387" xr:uid="{72E024A2-5C45-466B-9ACF-A0AAE7FBFD81}"/>
    <hyperlink ref="S435" tooltip="CV%: 9.6; ERROR:   15 715; LI90%:   137 255; LS90%:   188 955" xr:uid="{128DD959-FA38-4080-A94F-335A6A1EA281}"/>
    <hyperlink ref="S436" tooltip="CV%: 10.6; ERROR:   14 684; LI90%:   113 943; LS90%:   162 251" xr:uid="{E73E6E35-F621-4DA4-A9B8-B64BC426FDFC}"/>
    <hyperlink ref="S437" tooltip="CV%: 9.1; ERROR:   17 031; LI90%:   159 520; LS90%:   215 548" xr:uid="{D95E057B-D6CE-4FD7-A611-B7637BF7F09E}"/>
    <hyperlink ref="S438" tooltip="CV%: 9.6; ERROR:   11 713; LI90%:   103 054; LS90%:   141 586" xr:uid="{6C99BF20-63F4-4FA1-AA00-F5F3548B064A}"/>
    <hyperlink ref="S439" tooltip="CV%: NA; ERROR: NA; LI90%: NA; LS90%: NA" display="0*" xr:uid="{18A70D0E-9F21-4930-AE1A-070FD4CBF6D3}"/>
    <hyperlink ref="S440" tooltip="CV%: 100.0; ERROR:    498; LI90%: 0*; LS90%:   1 317" xr:uid="{A0955AE9-83EC-442A-A54D-E211984849E2}"/>
    <hyperlink ref="S441" tooltip="CV%: NA; ERROR: NA; LI90%: NA; LS90%: NA" display="0*" xr:uid="{FC56E079-5A60-4025-9816-4F0961F90EB2}"/>
    <hyperlink ref="S444" tooltip="CV%: 9.9; ERROR:   5 702; LI90%:   47 950; LS90%:   66 706" xr:uid="{F9FD2727-6981-48B8-89B2-22FE6C639C12}"/>
    <hyperlink ref="S445" tooltip="CV%: 7.5; ERROR:   11 350; LI90%:   131 946; LS90%:   169 284" xr:uid="{566A3232-5D53-4774-80FA-88C460BDF8E2}"/>
    <hyperlink ref="S446" tooltip="CV%: 11.5; ERROR:   7 745; LI90%:   54 896; LS90%:   80 376" xr:uid="{F86018C1-6DD4-45FB-97E7-6BE5C5AF033D}"/>
    <hyperlink ref="S447" tooltip="CV%: 7.2; ERROR:   11 157; LI90%:   136 723; LS90%:   173 425" xr:uid="{03926704-87E9-4B01-BD8B-52AC651BCFDA}"/>
    <hyperlink ref="S448" tooltip="CV%: 5.2; ERROR:   13 733; LI90%:   242 607; LS90%:   287 783" xr:uid="{D174F36E-CBC3-46D3-876B-D0C77F0A712B}"/>
    <hyperlink ref="S449" tooltip="CV%: 17.5; ERROR:   3 506; LI90%:   14 232; LS90%:   25 766" xr:uid="{741BDC96-C927-44D7-AA7A-B2B072DE09E4}"/>
    <hyperlink ref="S450" tooltip="CV%: 11.3; ERROR:   6 568; LI90%:   47 162; LS90%:   68 770" xr:uid="{7F8BAD29-9D80-481D-BA83-67ED49FFC15B}"/>
    <hyperlink ref="S451" tooltip="CV%: 9.1; ERROR:   8 276; LI90%:   76 953; LS90%:   104 177" xr:uid="{766AE80A-9953-4EA2-8DDE-B4AC33A89A59}"/>
    <hyperlink ref="S452" tooltip="CV%: 9.0; ERROR:   8 698; LI90%:   81 844; LS90%:   110 458" xr:uid="{BD82303F-0B9F-4380-BDBF-8A3A52B86E7A}"/>
    <hyperlink ref="S453" tooltip="CV%: 8.0; ERROR:   10 161; LI90%:   110 773; LS90%:   144 199" xr:uid="{43FBAFB4-14C7-4807-80DB-A0E4822EC4DC}"/>
    <hyperlink ref="S454" tooltip="CV%: 9.7; ERROR:   8 331; LI90%:   72 277; LS90%:   99 683" xr:uid="{9A13E67F-A60E-4719-93BD-BD25B06CF3CF}"/>
    <hyperlink ref="S455" tooltip="CV%: 100.0; ERROR:   1 112; LI90%: 0*; LS90%:   2 941" xr:uid="{12B70BEB-2C2D-4DC5-9155-5A4422A63F96}"/>
    <hyperlink ref="S456" tooltip="CV%: 100.0; ERROR:    645; LI90%: 0*; LS90%:   1 706" xr:uid="{8BB33E0E-23B7-489E-92FB-5976A5459798}"/>
    <hyperlink ref="S457" tooltip="CV%: NA; ERROR: NA; LI90%: NA; LS90%: NA" display="0*" xr:uid="{D1E5A93F-04E3-4602-A202-18D3B14491E2}"/>
    <hyperlink ref="S460" tooltip="CV%: 9.4; ERROR:   8 980; LI90%:   80 509; LS90%:   110 053" xr:uid="{0BDB564B-7C73-463F-ADF8-0EC98C74A08A}"/>
    <hyperlink ref="S461" tooltip="CV%: 6.7; ERROR:   13 442; LI90%:   178 868; LS90%:   223 088" xr:uid="{239EB3E8-FD5E-44EA-8B73-0760503AE4F4}"/>
    <hyperlink ref="S462" tooltip="CV%: 7.8; ERROR:   10 405; LI90%:   115 581; LS90%:   149 809" xr:uid="{88E8D2B3-5D9D-4EA1-9EA4-6A1E88020874}"/>
    <hyperlink ref="S463" tooltip="CV%: 5.8; ERROR:   15 427; LI90%:   239 471; LS90%:   290 223" xr:uid="{4AB0CFC8-90F1-4B2E-AE09-6714CD6AACD2}"/>
    <hyperlink ref="S464" tooltip="CV%: 4.4; ERROR:   19 695; LI90%:   412 607; LS90%:   477 397" xr:uid="{1081EE3A-51CC-4611-A03A-A4D1A46EBB82}"/>
    <hyperlink ref="S465" tooltip="CV%: 14.6; ERROR:   5 445; LI90%:   28 299; LS90%:   46 211" xr:uid="{1564911B-24AA-4CA5-9805-ECF9A2A27477}"/>
    <hyperlink ref="S466" tooltip="CV%: 6.7; ERROR:   11 769; LI90%:   156 694; LS90%:   195 410" xr:uid="{A41B69BA-DEC5-4BFE-B8DF-FB7C0640B986}"/>
    <hyperlink ref="S467" tooltip="CV%: 6.9; ERROR:   12 128; LI90%:   155 887; LS90%:   195 785" xr:uid="{D50C7BB1-3218-49B8-96BA-45A505907D5D}"/>
    <hyperlink ref="S468" tooltip="CV%: 7.0; ERROR:   12 027; LI90%:   151 294; LS90%:   190 858" xr:uid="{D4B5D6AD-EC94-41B4-921D-D79B20772271}"/>
    <hyperlink ref="S469" tooltip="CV%: 5.7; ERROR:   14 272; LI90%:   226 704; LS90%:   273 656" xr:uid="{E525BA11-0BAC-4BBB-ACA0-F429207BDBE8}"/>
    <hyperlink ref="S470" tooltip="CV%: 9.1; ERROR:   10 307; LI90%:   95 998; LS90%:   129 906" xr:uid="{2CD913E0-8CFC-44C9-84AA-3F7CF6D813A8}"/>
    <hyperlink ref="S471" tooltip="CV%: 46.6; ERROR:   1 595; LI90%:    803; LS90%:   6 051" xr:uid="{B6E542A1-313B-491D-8EB3-0A9BB8ECABAE}"/>
    <hyperlink ref="S472" tooltip="CV%: 60.6; ERROR:    624; LI90%:    3; LS90%:   2 055" xr:uid="{F70BD2C2-5499-44F4-AD1B-14BF07895F0A}"/>
    <hyperlink ref="S473" tooltip="CV%: 100.0; ERROR:    448; LI90%: 0*; LS90%:   1 185" xr:uid="{4FFFEB29-C5E2-450F-84A0-E5620F2A211F}"/>
    <hyperlink ref="S476" tooltip="CV%: 13.2; ERROR:   3 982; LI90%:   23 522; LS90%:   36 622" xr:uid="{00836358-DAF6-4D45-ABE5-64CC3DCD1540}"/>
    <hyperlink ref="S477" tooltip="CV%: 9.7; ERROR:   6 022; LI90%:   52 159; LS90%:   71 969" xr:uid="{E740C144-7E89-4BCD-B985-CB330533881D}"/>
    <hyperlink ref="S478" tooltip="CV%: 13.5; ERROR:   3 287; LI90%:   18 961; LS90%:   29 773" xr:uid="{AA2BB6FC-7390-4744-BDE7-D0B9BC5DA173}"/>
    <hyperlink ref="S479" tooltip="CV%: 8.2; ERROR:   5 997; LI90%:   63 192; LS90%:   82 920" xr:uid="{A4557226-DCC4-4E81-AB27-A432778172E0}"/>
    <hyperlink ref="S480" tooltip="CV%: 6.2; ERROR:   10 194; LI90%:   146 807; LS90%:   180 343" xr:uid="{EC3D45BC-56DC-47B8-856F-2B30AC68423B}"/>
    <hyperlink ref="S481" tooltip="CV%: 27.8; ERROR:   2 529; LI90%:   4 940; LS90%:   13 260" xr:uid="{07C9FE7D-A081-4DC4-B11B-233C9D90E029}"/>
    <hyperlink ref="S482" tooltip="CV%: 11.8; ERROR:   5 278; LI90%:   35 863; LS90%:   53 227" xr:uid="{6A771BDD-1EB5-4632-A65E-5DF6FF1EF79D}"/>
    <hyperlink ref="S483" tooltip="CV%: 9.5; ERROR:   6 185; LI90%:   54 656; LS90%:   75 004" xr:uid="{EB4A81F0-1D24-44ED-BFDB-0A1AF0B4CB2F}"/>
    <hyperlink ref="S484" tooltip="CV%: 11.1; ERROR:   5 757; LI90%:   42 207; LS90%:   61 145" xr:uid="{1FC5C819-83A8-4823-86E3-B8B009654DDC}"/>
    <hyperlink ref="S485" tooltip="CV%: 9.7; ERROR:   7 059; LI90%:   61 319; LS90%:   84 541" xr:uid="{2BC6A5C7-CEAD-49FA-9522-8B51B0F395FF}"/>
    <hyperlink ref="S486" tooltip="CV%: 10.0; ERROR:   5 893; LI90%:   49 028; LS90%:   68 412" xr:uid="{E3E4EC9C-A534-4FA4-8D29-52EE60F9D889}"/>
    <hyperlink ref="S487" tooltip="CV%: 100.0; ERROR:    558; LI90%: 0*; LS90%:   1 476" xr:uid="{AE4774EA-DC5E-4B65-8777-92C3B073E6CB}"/>
    <hyperlink ref="S488" tooltip="CV%: NA; ERROR: NA; LI90%: NA; LS90%: NA" display="0*" xr:uid="{3C2B8C4A-294C-4A5C-B8E1-21889923AEC8}"/>
    <hyperlink ref="S489" tooltip="CV%: NA; ERROR: NA; LI90%: NA; LS90%: NA" display="0*" xr:uid="{A262CA84-C2A1-4D2E-ACFF-D75508D2D4AE}"/>
    <hyperlink ref="S492" tooltip="CV%: 12.2; ERROR:   19 396; LI90%:   127 359; LS90%:   191 167" xr:uid="{2C185066-7E06-46C3-978A-7D1514DD50C0}"/>
    <hyperlink ref="S493" tooltip="CV%: 7.9; ERROR:   29 665; LI90%:   328 644; LS90%:   426 234" xr:uid="{535D5465-3E81-4C86-A49E-2C3BC0E90126}"/>
    <hyperlink ref="S494" tooltip="CV%: 10.1; ERROR:   21 007; LI90%:   173 318; LS90%:   242 426" xr:uid="{877D4CC0-88DB-47BF-BDB1-EC59232C389E}"/>
    <hyperlink ref="S495" tooltip="CV%: 7.6; ERROR:   28 741; LI90%:   332 389; LS90%:   426 939" xr:uid="{4AAE866C-D088-419E-8DB5-1C5DE290254C}"/>
    <hyperlink ref="S496" tooltip="CV%: 5.2; ERROR:   43 273; LI90%:   767 067; LS90%:   909 423" xr:uid="{38BA1688-EDF8-4C24-A7F5-CE5841B7550C}"/>
    <hyperlink ref="S497" tooltip="CV%: 20.5; ERROR:   8 759; LI90%:   28 268; LS90%:   57 084" xr:uid="{499CAB19-37CB-4DB6-AA12-58E77C334F82}"/>
    <hyperlink ref="S498" tooltip="CV%: 10.5; ERROR:   22 323; LI90%:   175 626; LS90%:   249 062" xr:uid="{D8D94C56-716A-4361-ABC4-ED453A792776}"/>
    <hyperlink ref="S499" tooltip="CV%: 8.3; ERROR:   25 925; LI90%:   268 602; LS90%:   353 888" xr:uid="{5463BC94-3D7F-454B-A4AD-219E0C0F2668}"/>
    <hyperlink ref="S500" tooltip="CV%: 9.7; ERROR:   23 850; LI90%:   207 569; LS90%:   286 031" xr:uid="{C8C8D748-E0E1-4C39-9F71-500794460A14}"/>
    <hyperlink ref="S501" tooltip="CV%: 7.9; ERROR:   25 685; LI90%:   282 079; LS90%:   366 575" xr:uid="{8B017382-4A7B-42B2-8EF8-3079A0DA0157}"/>
    <hyperlink ref="S502" tooltip="CV%: 8.5; ERROR:   24 182; LI90%:   246 224; LS90%:   325 776" xr:uid="{803A2B0E-9C63-4488-ABBD-9AFF6E8ACDEE}"/>
    <hyperlink ref="S503" tooltip="CV%: NA; ERROR: NA; LI90%: NA; LS90%: NA" display="0*" xr:uid="{226FF7BA-EE7F-4D84-B436-BFD1342CD5AB}"/>
    <hyperlink ref="S504" tooltip="CV%: 100.0; ERROR:   1 600; LI90%: 0*; LS90%:   4 232" xr:uid="{670BDDDC-38C6-4DD7-8D45-2F61911E6472}"/>
    <hyperlink ref="S505" tooltip="CV%: NA; ERROR: NA; LI90%: NA; LS90%: NA" display="0*" xr:uid="{FA285173-C14A-4ED0-9C1A-F8F87C809195}"/>
    <hyperlink ref="S508" tooltip="CV%: 10.3; ERROR:   8 206; LI90%:   66 418; LS90%:   93 414" xr:uid="{2C943C8F-FA89-44F9-8753-07664CA2A553}"/>
    <hyperlink ref="S509" tooltip="CV%: 8.5; ERROR:   9 762; LI90%:   99 125; LS90%:   131 239" xr:uid="{E43BB631-8465-41DD-85B2-F749CCE15031}"/>
    <hyperlink ref="S510" tooltip="CV%: 10.7; ERROR:   8 190; LI90%:   63 014; LS90%:   89 958" xr:uid="{C4C356E5-B22A-46AA-9D02-CD25BDAEB565}"/>
    <hyperlink ref="S511" tooltip="CV%: 6.3; ERROR:   11 238; LI90%:   158 620; LS90%:   195 588" xr:uid="{F1496C69-3DB7-47CE-9EBD-4A47735B1649}"/>
    <hyperlink ref="S512" tooltip="CV%: 5.9; ERROR:   12 822; LI90%:   195 502; LS90%:   237 684" xr:uid="{2D490CA4-BE31-4D5D-83E8-546E08E7813B}"/>
    <hyperlink ref="S513" tooltip="CV%: 18.8; ERROR:   3 708; LI90%:   13 648; LS90%:   25 846" xr:uid="{92FF0383-7327-4F2C-B9EE-DC47B34500E1}"/>
    <hyperlink ref="S514" tooltip="CV%: 12.2; ERROR:   5 795; LI90%:   37 841; LS90%:   56 905" xr:uid="{5FC41A9B-B285-44A3-9AD6-37B3133770C2}"/>
    <hyperlink ref="S515" tooltip="CV%: 8.2; ERROR:   10 417; LI90%:   109 184; LS90%:   143 454" xr:uid="{878CAC9D-520D-4543-82CB-C7F055888AEE}"/>
    <hyperlink ref="S516" tooltip="CV%: 8.3; ERROR:   8 134; LI90%:   84 450; LS90%:   111 208" xr:uid="{A61C1C37-450E-4AEB-99F1-BA13DA07FDE9}"/>
    <hyperlink ref="S517" tooltip="CV%: 6.6; ERROR:   10 286; LI90%:   139 019; LS90%:   172 857" xr:uid="{A95F0BFC-D182-470A-B74F-FDBDC7F43EDE}"/>
    <hyperlink ref="S518" tooltip="CV%: 7.4; ERROR:   8 112; LI90%:   95 623; LS90%:   122 309" xr:uid="{C76AFCD0-DEE5-410C-9091-89985161F6A7}"/>
    <hyperlink ref="S519" tooltip="CV%: 49.0; ERROR:   2 085; LI90%:    827; LS90%:   7 687" xr:uid="{C556BB2F-3D46-4AB6-8463-930A6E2A06AF}"/>
    <hyperlink ref="S520" tooltip="CV%: 71.3; ERROR:    588; LI90%: 0*; LS90%:   1 791" xr:uid="{D926366B-DD36-4806-A7E7-77E57F6B709B}"/>
    <hyperlink ref="S521" tooltip="CV%: NA; ERROR: NA; LI90%: NA; LS90%: NA" display="0*" xr:uid="{B76FB51F-E142-45A8-B8B2-EB557A473DF2}"/>
    <hyperlink ref="S524" tooltip="CV%: 20.0; ERROR:   5 129; LI90%:   17 200; LS90%:   34 072" xr:uid="{56E0A12A-74D7-45A5-823C-843515986EC0}"/>
    <hyperlink ref="S525" tooltip="CV%: 13.5; ERROR:   6 972; LI90%:   40 192; LS90%:   63 128" xr:uid="{5E5108D6-75E1-4CAE-A809-69429510122C}"/>
    <hyperlink ref="S526" tooltip="CV%: 10.0; ERROR:   6 859; LI90%:   57 461; LS90%:   80 023" xr:uid="{14766DC0-264E-4308-894F-3C1ED11F77C1}"/>
    <hyperlink ref="S527" tooltip="CV%: 12.7; ERROR:   7 495; LI90%:   46 905; LS90%:   71 561" xr:uid="{763AFE66-C6AD-4CFC-8FB5-119AA2B06769}"/>
    <hyperlink ref="S528" tooltip="CV%: 7.0; ERROR:   12 255; LI90%:   154 859; LS90%:   195 173" xr:uid="{E8FAE672-30F2-4F70-BE68-EFF2700D394B}"/>
    <hyperlink ref="S529" tooltip="CV%: 62.5; ERROR:   1 601; LI90%: 0*; LS90%:   5 195" xr:uid="{AC7A83E8-947F-42E7-BA09-A67C23465A37}"/>
    <hyperlink ref="S530" tooltip="CV%: 18.2; ERROR:   5 208; LI90%:   20 030; LS90%:   37 162" xr:uid="{3CE8820B-8FA8-4B31-9E4D-6D8B81C9BB6D}"/>
    <hyperlink ref="S531" tooltip="CV%: 10.9; ERROR:   5 985; LI90%:   44 985; LS90%:   64 673" xr:uid="{3722DD94-74D6-4B92-9AC1-E75AFF3C14FE}"/>
    <hyperlink ref="S532" tooltip="CV%: 14.0; ERROR:   7 007; LI90%:   38 634; LS90%:   61 684" xr:uid="{9C3F7C84-956B-41B8-B137-B56DF2A26F57}"/>
    <hyperlink ref="S533" tooltip="CV%: 11.6; ERROR:   7 459; LI90%:   52 134; LS90%:   76 674" xr:uid="{7E3DAEAF-C694-4252-A6F5-C83441DB3741}"/>
    <hyperlink ref="S534" tooltip="CV%: 14.7; ERROR:   5 087; LI90%:   26 313; LS90%:   43 047" xr:uid="{0392BAD0-695F-444A-A735-795F1378F991}"/>
    <hyperlink ref="S535" tooltip="CV%: NA; ERROR: NA; LI90%: NA; LS90%: NA" display="0*" xr:uid="{E8CC7351-9956-4E21-991B-B72B2FE64BF9}"/>
    <hyperlink ref="S536" tooltip="CV%: NA; ERROR: NA; LI90%: NA; LS90%: NA" display="0*" xr:uid="{1E33C176-0271-4393-9375-B52AD216621A}"/>
    <hyperlink ref="S537" tooltip="CV%: NA; ERROR: NA; LI90%: NA; LS90%: NA" display="0*" xr:uid="{D030F626-3FDE-4E30-AA0B-A600228A8179}"/>
    <hyperlink ref="T12" tooltip="CV%: 2.4; ERROR: 0.4; LI90%: 14.4; LS90%: 15.5" xr:uid="{C38673E5-9B01-4839-9E0E-1960F352C23A}"/>
    <hyperlink ref="T13" tooltip="CV%: 1.7; ERROR: 0.4; LI90%: 23.7; LS90%: 25.0" xr:uid="{960FF40F-D61E-4E1E-A535-749F9713C599}"/>
    <hyperlink ref="T14" tooltip="CV%: 1.9; ERROR: 0.4; LI90%: 21.8; LS90%: 23.2" xr:uid="{FCCB4C09-3C75-4BB1-98D5-F7745ABEB2E6}"/>
    <hyperlink ref="T15" tooltip="CV%: 1.4; ERROR: 0.5; LI90%: 33.3; LS90%: 34.8" xr:uid="{C04C7A03-F258-4301-801B-388DD6107CFE}"/>
    <hyperlink ref="T16" tooltip="CV%: 0.7; ERROR: 0.5; LI90%: 69.4; LS90%: 70.9" xr:uid="{B68EBE33-6742-40D9-9C8A-67BCD7890151}"/>
    <hyperlink ref="T17" tooltip="CV%: 4.5; ERROR: 0.2; LI90%: 3.7; LS90%: 4.3" xr:uid="{709D4945-C976-43BD-9E84-68FBFA771B4B}"/>
    <hyperlink ref="T18" tooltip="CV%: 1.9; ERROR: 0.5; LI90%: 24.4; LS90%: 25.9" xr:uid="{3AE6188A-7236-4CFB-83CF-2DB164CF250F}"/>
    <hyperlink ref="T19" tooltip="CV%: 1.6; ERROR: 0.5; LI90%: 27.1; LS90%: 28.6" xr:uid="{82F48C19-40D5-4F3F-B079-28E87C2E0E72}"/>
    <hyperlink ref="T20" tooltip="CV%: 1.8; ERROR: 0.4; LI90%: 22.0; LS90%: 23.3" xr:uid="{22A539B3-0653-4825-967B-662B6B26D349}"/>
    <hyperlink ref="T21" tooltip="CV%: 1.6; ERROR: 0.5; LI90%: 27.8; LS90%: 29.3" xr:uid="{156ABFD2-5454-40AE-A25C-E63433D16098}"/>
    <hyperlink ref="T22" tooltip="CV%: 1.8; ERROR: 0.4; LI90%: 22.6; LS90%: 24.0" xr:uid="{00A0F717-9E69-479E-AD8C-231F6AC60FC1}"/>
    <hyperlink ref="T23" tooltip="CV%: 16.2; ERROR: 0.1; LI90%: 0.2; LS90%: 0.4" xr:uid="{E2726CB9-9E27-429E-B030-D8A1782A6441}"/>
    <hyperlink ref="T24" tooltip="CV%: 16.6; ERROR: 0.0; LI90%: 0.1; LS90%: 0.2" xr:uid="{CE227C8F-B4BA-460B-925A-A9F165B848A7}"/>
    <hyperlink ref="T25" tooltip="CV%: 38.4; ERROR: 0.0; LI90%: 0.0; LS90%: 0.1" xr:uid="{43E8415E-6B09-41E9-B2F1-1A7C28CF2CDC}"/>
    <hyperlink ref="T28" tooltip="CV%: 11.1; ERROR: 1.7; LI90%: 12.2; LS90%: 17.6" xr:uid="{F5D76453-EC6A-4BC8-9A19-EA1D28B74294}"/>
    <hyperlink ref="T29" tooltip="CV%: 8.1; ERROR: 2.2; LI90%: 23.4; LS90%: 30.7" xr:uid="{B6B49E67-76A0-4C3C-BCAB-0EAE043DD125}"/>
    <hyperlink ref="T30" tooltip="CV%: 8.6; ERROR: 2.3; LI90%: 23.3; LS90%: 30.9" xr:uid="{A52E71A3-14B0-4690-A7A2-8E7927CD4022}"/>
    <hyperlink ref="T31" tooltip="CV%: 9.1; ERROR: 2.6; LI90%: 23.9; LS90%: 32.3" xr:uid="{5F00B7DB-D09F-4F76-B7CC-E2DB49A38469}"/>
    <hyperlink ref="T32" tooltip="CV%: 4.5; ERROR: 2.6; LI90%: 53.7; LS90%: 62.3" xr:uid="{3B01F871-9986-4789-A9D1-4F271C102954}"/>
    <hyperlink ref="T33" tooltip="CV%: 33.1; ERROR: 0.9; LI90%: 1.2; LS90%: 4.1" xr:uid="{7D46A859-8921-4E9C-88A3-F26EA3909AD3}"/>
    <hyperlink ref="T34" tooltip="CV%: 6.8; ERROR: 2.4; LI90%: 31.2; LS90%: 39.0" xr:uid="{D5181369-1217-4E65-8A07-A9E52D97DECB}"/>
    <hyperlink ref="T35" tooltip="CV%: 8.7; ERROR: 2.3; LI90%: 22.8; LS90%: 30.4" xr:uid="{91CA1252-E1D5-4085-B9C7-5F3F9E87355D}"/>
    <hyperlink ref="T36" tooltip="CV%: 9.3; ERROR: 2.4; LI90%: 21.7; LS90%: 29.5" xr:uid="{974C4B55-2373-43A9-A4C8-5C40A1FA514E}"/>
    <hyperlink ref="T37" tooltip="CV%: 9.4; ERROR: 2.6; LI90%: 23.0; LS90%: 31.4" xr:uid="{09C3AFEE-491A-45A7-97CD-4FF75DE0D7EF}"/>
    <hyperlink ref="T38" tooltip="CV%: 8.6; ERROR: 1.9; LI90%: 19.2; LS90%: 25.5" xr:uid="{6708CE79-DC78-44F5-A195-2CCA7B0493D1}"/>
    <hyperlink ref="T39" tooltip="CV%: 63.4; ERROR: 0.5; LI90%: 0.0*; LS90%: 1.5" xr:uid="{91E945DD-62D5-45C5-8D00-6489570C1047}"/>
    <hyperlink ref="T40" tooltip="CV%: 70.7; ERROR: 0.2; LI90%: 0.0*; LS90%: 0.7" xr:uid="{71E47712-3A1B-411D-AC29-B5E203820819}"/>
    <hyperlink ref="T41" tooltip="CV%: NA; ERROR: NA; LI90%: NA; LS90%: NA" display="0.0*" xr:uid="{9910FFB5-23A8-4E1D-BA0C-ADDB4B21C928}"/>
    <hyperlink ref="T44" tooltip="CV%: 10.6; ERROR: 1.5; LI90%: 11.8; LS90%: 16.8" xr:uid="{4EB849F4-E3A2-4B41-9145-CF88E55B1BC9}"/>
    <hyperlink ref="T45" tooltip="CV%: 13.9; ERROR: 1.8; LI90%: 9.8; LS90%: 15.7" xr:uid="{887468D6-2608-45C6-B78F-D1E4E2A68BA7}"/>
    <hyperlink ref="T46" tooltip="CV%: 7.3; ERROR: 2.1; LI90%: 24.9; LS90%: 31.7" xr:uid="{0927A25E-FDD9-444A-BBDF-6D322C5DE1B0}"/>
    <hyperlink ref="T47" tooltip="CV%: 6.8; ERROR: 2.6; LI90%: 33.7; LS90%: 42.1" xr:uid="{76BBC3D2-AA99-4270-975E-A4CA26E71A99}"/>
    <hyperlink ref="T48" tooltip="CV%: 3.4; ERROR: 2.3; LI90%: 65.0; LS90%: 72.6" xr:uid="{92270819-178B-4E5E-BC81-33B6D94CC37E}"/>
    <hyperlink ref="T49" tooltip="CV%: 17.5; ERROR: 0.8; LI90%: 3.4; LS90%: 6.2" xr:uid="{81D0FF89-0E80-4E42-869C-0D019B9BB375}"/>
    <hyperlink ref="T50" tooltip="CV%: 8.2; ERROR: 1.9; LI90%: 20.0; LS90%: 26.3" xr:uid="{BF919B65-A4F4-4158-8F05-84924987C4E9}"/>
    <hyperlink ref="T51" tooltip="CV%: 7.3; ERROR: 2.2; LI90%: 26.8; LS90%: 34.0" xr:uid="{54F2FA1D-39C8-41ED-B088-8D425DEAC216}"/>
    <hyperlink ref="T52" tooltip="CV%: 7.4; ERROR: 1.8; LI90%: 21.5; LS90%: 27.4" xr:uid="{00D9D61C-4345-409A-AF4B-8E6DB52859C7}"/>
    <hyperlink ref="T53" tooltip="CV%: 7.3; ERROR: 2.0; LI90%: 24.1; LS90%: 30.8" xr:uid="{BF655BE8-F917-417F-BEAF-C0029F607D91}"/>
    <hyperlink ref="T54" tooltip="CV%: 8.4; ERROR: 2.0; LI90%: 20.8; LS90%: 27.4" xr:uid="{EEC8805F-F284-447A-B6E8-5CC112B15035}"/>
    <hyperlink ref="T55" tooltip="CV%: 61.2; ERROR: 0.2; LI90%: 0.0*; LS90%: 0.7" xr:uid="{60DEC89F-2343-4A7B-B0F5-FEDAC1466BC5}"/>
    <hyperlink ref="T56" tooltip="CV%: 59.0; ERROR: 0.1; LI90%: 0.0; LS90%: 0.3" xr:uid="{8BC79652-2B13-48BA-9822-2AC5D47E0217}"/>
    <hyperlink ref="T57" tooltip="CV%: NA; ERROR: NA; LI90%: NA; LS90%: NA" display="0.0*" xr:uid="{BFB7EC7F-93FB-4EAB-A47A-653F306A95DE}"/>
    <hyperlink ref="T60" tooltip="CV%: 11.2; ERROR: 1.5; LI90%: 10.6; LS90%: 15.4" xr:uid="{6870CA77-1060-46BB-B8BC-8C748EA01D97}"/>
    <hyperlink ref="T61" tooltip="CV%: 9.6; ERROR: 1.5; LI90%: 13.5; LS90%: 18.6" xr:uid="{E0E83C1A-CA8C-4F25-B6BB-D213F7006416}"/>
    <hyperlink ref="T62" tooltip="CV%: 6.2; ERROR: 1.7; LI90%: 24.5; LS90%: 30.1" xr:uid="{296EE849-2208-4BA4-8218-205A8F2F16FC}"/>
    <hyperlink ref="T63" tooltip="CV%: 4.7; ERROR: 2.0; LI90%: 39.2; LS90%: 45.7" xr:uid="{FC845C03-CA9D-453B-A70D-2FB41A143F66}"/>
    <hyperlink ref="T64" tooltip="CV%: 4.0; ERROR: 2.1; LI90%: 49.8; LS90%: 56.8" xr:uid="{9747EC3A-545E-47A0-9F46-CA685269CABB}"/>
    <hyperlink ref="T65" tooltip="CV%: 13.5; ERROR: 1.3; LI90%: 7.7; LS90%: 12.1" xr:uid="{2B81D95E-2094-4AB1-9BFF-B19F04C0E402}"/>
    <hyperlink ref="T66" tooltip="CV%: 5.6; ERROR: 2.4; LI90%: 38.4; LS90%: 46.2" xr:uid="{F99EE4C2-3A05-47EA-91DA-1F549C5EE109}"/>
    <hyperlink ref="T67" tooltip="CV%: 7.6; ERROR: 1.9; LI90%: 22.2; LS90%: 28.5" xr:uid="{3439EFA4-7718-4FA4-B681-0C67F85E383B}"/>
    <hyperlink ref="T68" tooltip="CV%: 8.0; ERROR: 1.8; LI90%: 19.0; LS90%: 24.8" xr:uid="{32672217-FB77-4F55-AADD-EA64CBF1AF15}"/>
    <hyperlink ref="T69" tooltip="CV%: 7.6; ERROR: 2.0; LI90%: 23.3; LS90%: 30.0" xr:uid="{0AC310F8-39BE-40B2-8817-BF69D057C6DD}"/>
    <hyperlink ref="T70" tooltip="CV%: 8.2; ERROR: 1.5; LI90%: 16.1; LS90%: 21.1" xr:uid="{419AF07D-1EF1-4543-ACFD-ED6DC9BFCE2F}"/>
    <hyperlink ref="T71" tooltip="CV%: 46.5; ERROR: 0.2; LI90%: 0.1; LS90%: 0.6" xr:uid="{F977BDA1-1060-45AF-A562-1292B1E971F4}"/>
    <hyperlink ref="T72" tooltip="CV%: 72.0; ERROR: 0.2; LI90%: 0.0*; LS90%: 0.7" xr:uid="{18153ACC-78E7-4035-9A84-E5CBE720130C}"/>
    <hyperlink ref="T73" tooltip="CV%: NA; ERROR: NA; LI90%: NA; LS90%: NA" display="0.0*" xr:uid="{F8350201-E242-4AF1-A484-A7973B9D1AD5}"/>
    <hyperlink ref="T76" tooltip="CV%: 12.6; ERROR: 1.7; LI90%: 10.9; LS90%: 16.7" xr:uid="{C7324844-7A8E-4078-A850-7A72B99155A8}"/>
    <hyperlink ref="T77" tooltip="CV%: 6.3; ERROR: 2.1; LI90%: 29.2; LS90%: 36.0" xr:uid="{C49538D8-8F80-45BE-BC34-BEAFC2FD5F3D}"/>
    <hyperlink ref="T78" tooltip="CV%: 9.6; ERROR: 2.0; LI90%: 17.3; LS90%: 23.8" xr:uid="{E5B13DBE-4E07-485D-9B87-59C21BF1E538}"/>
    <hyperlink ref="T79" tooltip="CV%: 5.9; ERROR: 2.3; LI90%: 35.6; LS90%: 43.2" xr:uid="{61353F9E-868E-4CD5-BAE8-BE1E3BB0EF2B}"/>
    <hyperlink ref="T80" tooltip="CV%: 3.6; ERROR: 2.3; LI90%: 61.0; LS90%: 68.7" xr:uid="{02DB71B2-E661-4533-B189-04FBA08DCBF1}"/>
    <hyperlink ref="T81" tooltip="CV%: 20.5; ERROR: 0.9; LI90%: 2.9; LS90%: 5.8" xr:uid="{73BA3F94-5245-4EF5-9C10-DCAE2E6BA3E9}"/>
    <hyperlink ref="T82" tooltip="CV%: 14.8; ERROR: 1.7; LI90%: 8.7; LS90%: 14.3" xr:uid="{4A9051B7-2EF5-4322-B69C-DC5A92C962E7}"/>
    <hyperlink ref="T83" tooltip="CV%: 7.6; ERROR: 2.1; LI90%: 24.6; LS90%: 31.6" xr:uid="{85913F6F-C318-4407-91A4-3DF8F388B88C}"/>
    <hyperlink ref="T84" tooltip="CV%: 11.0; ERROR: 2.2; LI90%: 16.6; LS90%: 24.0" xr:uid="{DFDB739E-DEB0-48EA-9810-DA1890589781}"/>
    <hyperlink ref="T85" tooltip="CV%: 7.0; ERROR: 2.2; LI90%: 28.0; LS90%: 35.3" xr:uid="{80404F00-6C87-4A97-83F2-2402EB034421}"/>
    <hyperlink ref="T86" tooltip="CV%: 6.9; ERROR: 2.2; LI90%: 28.3; LS90%: 35.5" xr:uid="{C01DCA80-93A9-44E3-8B01-C43E668AA6E3}"/>
    <hyperlink ref="T87" tooltip="CV%: 70.8; ERROR: 0.2; LI90%: 0.0*; LS90%: 0.5" xr:uid="{80F3DF51-5684-4A7F-910C-555B1495E5BC}"/>
    <hyperlink ref="T88" tooltip="CV%: NA; ERROR: NA; LI90%: NA; LS90%: NA" display="0.0*" xr:uid="{AA2FD259-C6B1-41D1-B1DA-63CDBE1C2BCD}"/>
    <hyperlink ref="T89" tooltip="CV%: NA; ERROR: NA; LI90%: NA; LS90%: NA" display="0.0*" xr:uid="{9754CE4F-E508-4076-A7B2-E9D638A5DFD9}"/>
    <hyperlink ref="T92" tooltip="CV%: 9.4; ERROR: 1.5; LI90%: 13.8; LS90%: 18.8" xr:uid="{B79402C5-F969-4DA7-817E-FDA070F96654}"/>
    <hyperlink ref="T93" tooltip="CV%: 6.1; ERROR: 1.9; LI90%: 27.9; LS90%: 34.1" xr:uid="{561593FF-2D42-4CFD-8BA2-F5906BDCB682}"/>
    <hyperlink ref="T94" tooltip="CV%: 8.8; ERROR: 1.6; LI90%: 15.8; LS90%: 21.2" xr:uid="{F22320EB-550E-415F-BBD0-6417306EFF2C}"/>
    <hyperlink ref="T95" tooltip="CV%: 5.8; ERROR: 2.0; LI90%: 31.6; LS90%: 38.3" xr:uid="{60242C97-F101-4A63-8CAA-B264DE42BE6B}"/>
    <hyperlink ref="T96" tooltip="CV%: 3.6; ERROR: 2.1; LI90%: 54.5; LS90%: 61.4" xr:uid="{301B73B8-02A8-4290-895C-FC349089EB4C}"/>
    <hyperlink ref="T97" tooltip="CV%: 24.9; ERROR: 0.6; LI90%: 1.4; LS90%: 3.2" xr:uid="{CAC7C49E-BA63-482D-A1D0-C8DC339764A0}"/>
    <hyperlink ref="T98" tooltip="CV%: 7.9; ERROR: 1.9; LI90%: 21.3; LS90%: 27.7" xr:uid="{0BD6C6FD-C682-4488-85D2-B748EC94FD84}"/>
    <hyperlink ref="T99" tooltip="CV%: 6.3; ERROR: 2.1; LI90%: 29.7; LS90%: 36.5" xr:uid="{6A9A62C5-E11C-47CF-B1DE-84019ACA9355}"/>
    <hyperlink ref="T100" tooltip="CV%: 7.4; ERROR: 1.8; LI90%: 21.5; LS90%: 27.4" xr:uid="{5B0E71DA-7361-4717-BC8C-48CC11B406ED}"/>
    <hyperlink ref="T101" tooltip="CV%: 6.3; ERROR: 2.1; LI90%: 29.1; LS90%: 35.9" xr:uid="{A6A34CF8-88EB-4913-BA36-A329AA5A2E3F}"/>
    <hyperlink ref="T102" tooltip="CV%: 8.3; ERROR: 1.7; LI90%: 17.5; LS90%: 23.0" xr:uid="{69749FA8-4108-4957-A4DA-A326EFE9F1ED}"/>
    <hyperlink ref="T103" tooltip="CV%: 72.2; ERROR: 0.2; LI90%: 0.0*; LS90%: 0.6" xr:uid="{37C89268-506A-4F6A-8120-596A57331E2F}"/>
    <hyperlink ref="T104" tooltip="CV%: 47.7; ERROR: 0.2; LI90%: 0.1; LS90%: 0.8" xr:uid="{FAA955ED-FE0F-4D7B-88A9-862EA400C578}"/>
    <hyperlink ref="T105" tooltip="CV%: NA; ERROR: NA; LI90%: NA; LS90%: NA" display="0.0*" xr:uid="{FAFE1C2C-9832-456B-913E-2C04466BDC09}"/>
    <hyperlink ref="T108" tooltip="CV%: 12.4; ERROR: 1.8; LI90%: 11.4; LS90%: 17.2" xr:uid="{86CAF347-C55E-4AE1-B8E0-65026C9DCDBF}"/>
    <hyperlink ref="T109" tooltip="CV%: 8.4; ERROR: 1.8; LI90%: 18.5; LS90%: 24.4" xr:uid="{819CB3D6-E4BF-49D8-9E49-5695CB7F1C1B}"/>
    <hyperlink ref="T110" tooltip="CV%: 6.7; ERROR: 2.1; LI90%: 28.0; LS90%: 35.0" xr:uid="{079D7001-D0AF-40D0-8068-C0FA6688F03D}"/>
    <hyperlink ref="T111" tooltip="CV%: 6.3; ERROR: 1.9; LI90%: 27.0; LS90%: 33.2" xr:uid="{228DDB07-9E28-495E-B7FA-DB662F795C15}"/>
    <hyperlink ref="T112" tooltip="CV%: 2.2; ERROR: 1.7; LI90%: 77.5; LS90%: 83.2" xr:uid="{35AD5A02-4E1C-44C1-AD63-DB6C6246DE1F}"/>
    <hyperlink ref="T113" tooltip="CV%: 13.7; ERROR: 0.9; LI90%: 4.9; LS90%: 7.8" xr:uid="{508686BA-2058-4E05-82FF-54CC848051F0}"/>
    <hyperlink ref="T114" tooltip="CV%: 12.0; ERROR: 1.3; LI90%: 9.0; LS90%: 13.4" xr:uid="{E7B4CDAD-A3D9-4B77-B9FC-D95A33E72539}"/>
    <hyperlink ref="T115" tooltip="CV%: 7.3; ERROR: 2.3; LI90%: 27.5; LS90%: 35.0" xr:uid="{34E4DC26-D0D1-467B-B51C-9397DF6DF5D9}"/>
    <hyperlink ref="T116" tooltip="CV%: 8.0; ERROR: 1.7; LI90%: 18.9; LS90%: 24.6" xr:uid="{433BAE3A-7CF1-4F6D-BEA8-1DB2F18175F7}"/>
    <hyperlink ref="T117" tooltip="CV%: 7.0; ERROR: 2.0; LI90%: 24.8; LS90%: 31.3" xr:uid="{F4670E7D-F882-4309-8953-693DEC3F2E15}"/>
    <hyperlink ref="T118" tooltip="CV%: 8.3; ERROR: 1.8; LI90%: 18.6; LS90%: 24.5" xr:uid="{55E5A8E7-05BA-44EE-859A-67680BC91E3A}"/>
    <hyperlink ref="T119" tooltip="CV%: 74.6; ERROR: 0.2; LI90%: 0.0*; LS90%: 0.5" xr:uid="{58A74EC1-1615-405C-8056-ECA26BDAE3A8}"/>
    <hyperlink ref="T120" tooltip="CV%: 99.5; ERROR: 0.2; LI90%: 0.0*; LS90%: 0.4" xr:uid="{6749D7C5-80ED-4A0F-B275-FDE7F2F95EFC}"/>
    <hyperlink ref="T121" tooltip="CV%: 100.5; ERROR: 0.1; LI90%: 0.0*; LS90%: 0.2" xr:uid="{7314043F-8D58-40CA-B710-61F71F3946C1}"/>
    <hyperlink ref="T124" tooltip="CV%: 9.4; ERROR: 1.8; LI90%: 16.0; LS90%: 21.9" xr:uid="{70BECEE7-2F89-4CC9-BC74-11260ACCDE74}"/>
    <hyperlink ref="T125" tooltip="CV%: 6.3; ERROR: 2.3; LI90%: 33.3; LS90%: 41.0" xr:uid="{EFCB81B5-F0E5-4828-A53F-F9A438653604}"/>
    <hyperlink ref="T126" tooltip="CV%: 7.6; ERROR: 2.1; LI90%: 24.3; LS90%: 31.2" xr:uid="{52F8035D-C1E1-4BBB-97C5-9F2C7C6EC3A5}"/>
    <hyperlink ref="T127" tooltip="CV%: 6.2; ERROR: 2.2; LI90%: 31.7; LS90%: 39.0" xr:uid="{88DADD42-712B-437C-9CDA-2AEA6C5EEB7E}"/>
    <hyperlink ref="T128" tooltip="CV%: 3.5; ERROR: 2.3; LI90%: 61.7; LS90%: 69.3" xr:uid="{2A7E9A1F-C1CE-45FA-91B5-C4B1202552F3}"/>
    <hyperlink ref="T129" tooltip="CV%: 18.8; ERROR: 0.9; LI90%: 3.4; LS90%: 6.4" xr:uid="{6E8EA23E-2E24-4B07-9589-29BA67551ACA}"/>
    <hyperlink ref="T130" tooltip="CV%: 11.9; ERROR: 1.5; LI90%: 10.1; LS90%: 15.0" xr:uid="{9D453D82-C3DA-4B2F-B3C4-EF8985AB88D1}"/>
    <hyperlink ref="T131" tooltip="CV%: 8.3; ERROR: 2.2; LI90%: 22.6; LS90%: 29.7" xr:uid="{E35E79EB-AB76-42A2-BA2E-02C87033B7B9}"/>
    <hyperlink ref="T132" tooltip="CV%: 8.9; ERROR: 1.8; LI90%: 17.3; LS90%: 23.2" xr:uid="{E0AACF0F-2583-41F0-B30B-DD44E1266D21}"/>
    <hyperlink ref="T133" tooltip="CV%: 7.9; ERROR: 2.2; LI90%: 24.3; LS90%: 31.6" xr:uid="{B5115DDE-C652-4385-B1B1-C5996B32204E}"/>
    <hyperlink ref="T134" tooltip="CV%: 10.7; ERROR: 2.1; LI90%: 16.4; LS90%: 23.4" xr:uid="{C5F03A09-9FD5-4FDE-897D-6A7361F38629}"/>
    <hyperlink ref="T135" tooltip="CV%: 99.8; ERROR: 0.1; LI90%: 0.0*; LS90%: 0.2" xr:uid="{08923F40-FFB1-4868-8241-413A0538D0EF}"/>
    <hyperlink ref="T136" tooltip="CV%: 100.0; ERROR: 0.1; LI90%: 0.0*; LS90%: 0.3" xr:uid="{43CE51A1-C01B-4E73-979D-6C5FA5673F2E}"/>
    <hyperlink ref="T137" tooltip="CV%: NA; ERROR: NA; LI90%: NA; LS90%: NA" display="0.0*" xr:uid="{B035EEBC-0DB8-4D59-A2AF-075938525626}"/>
    <hyperlink ref="T140" tooltip="CV%: 9.0; ERROR: 1.6; LI90%: 14.6; LS90%: 19.8" xr:uid="{D66956F1-2F83-4376-8DBC-E06B9962C337}"/>
    <hyperlink ref="T141" tooltip="CV%: 8.1; ERROR: 1.8; LI90%: 19.3; LS90%: 25.2" xr:uid="{E4AA0D48-5A81-44A7-9112-D935CD9AD8DC}"/>
    <hyperlink ref="T142" tooltip="CV%: 7.4; ERROR: 1.7; LI90%: 20.5; LS90%: 26.2" xr:uid="{EE5D579F-2D5D-4CF7-9FBA-A946DD3A4708}"/>
    <hyperlink ref="T143" tooltip="CV%: 5.4; ERROR: 2.0; LI90%: 34.3; LS90%: 40.9" xr:uid="{D2B388D5-AAFA-4606-88E4-6DC882EE0F74}"/>
    <hyperlink ref="T144" tooltip="CV%: 2.7; ERROR: 1.9; LI90%: 67.6; LS90%: 73.9" xr:uid="{C9FCB2C4-097C-47D9-8361-41EBD81AADDB}"/>
    <hyperlink ref="T145" tooltip="CV%: 27.8; ERROR: 0.4; LI90%: 0.8; LS90%: 2.1" xr:uid="{177266FE-3D71-42F4-8C79-2075CA06132F}"/>
    <hyperlink ref="T146" tooltip="CV%: 9.5; ERROR: 1.6; LI90%: 13.8; LS90%: 18.9" xr:uid="{3FDE400E-D9FD-4A3F-B8AB-774C3917A6D6}"/>
    <hyperlink ref="T147" tooltip="CV%: 7.2; ERROR: 1.9; LI90%: 23.2; LS90%: 29.5" xr:uid="{45CDAF08-FF42-40D3-A946-E56DDE149ADF}"/>
    <hyperlink ref="T148" tooltip="CV%: 6.5; ERROR: 1.7; LI90%: 23.6; LS90%: 29.2" xr:uid="{14178ED3-B75C-46F6-8E32-4E138CF5AB7D}"/>
    <hyperlink ref="T149" tooltip="CV%: 5.4; ERROR: 1.9; LI90%: 31.5; LS90%: 37.7" xr:uid="{058AD1AF-7BE6-40CD-BE30-B17A2180438B}"/>
    <hyperlink ref="T150" tooltip="CV%: 7.1; ERROR: 1.6; LI90%: 19.7; LS90%: 24.9" xr:uid="{B2A8518B-238F-4D2D-9E83-508929A598BB}"/>
    <hyperlink ref="T151" tooltip="CV%: 99.7; ERROR: 0.1; LI90%: 0.0*; LS90%: 0.3" xr:uid="{C4DD16B2-0898-401E-BC06-9FB6C32E75CB}"/>
    <hyperlink ref="T152" tooltip="CV%: 100.0; ERROR: 0.1; LI90%: 0.0*; LS90%: 0.2" xr:uid="{F842AC3E-6459-490A-863B-52D8BD51CD68}"/>
    <hyperlink ref="T153" tooltip="CV%: NA; ERROR: NA; LI90%: NA; LS90%: NA" display="0.0*" xr:uid="{D84F5F12-A8D7-4623-A1D7-436D6B55AEF1}"/>
    <hyperlink ref="T156" tooltip="CV%: 6.4; ERROR: 0.9; LI90%: 12.2; LS90%: 15.1" xr:uid="{483DD159-1911-403E-9B7C-EE86D067E40D}"/>
    <hyperlink ref="T157" tooltip="CV%: 4.8; ERROR: 1.1; LI90%: 21.1; LS90%: 24.8" xr:uid="{7B1737A8-7903-4291-8D5F-8ADE5DF92BC5}"/>
    <hyperlink ref="T158" tooltip="CV%: 4.8; ERROR: 1.1; LI90%: 20.2; LS90%: 23.6" xr:uid="{5A8F063A-B390-4CA4-A7F0-753BF919F5DC}"/>
    <hyperlink ref="T159" tooltip="CV%: 3.7; ERROR: 1.2; LI90%: 30.1; LS90%: 34.1" xr:uid="{6E02058E-153E-41D5-8D2D-09E94F2C366E}"/>
    <hyperlink ref="T160" tooltip="CV%: 1.6; ERROR: 1.2; LI90%: 69.0; LS90%: 72.8" xr:uid="{3BAB9A99-4072-436D-8F28-356340A30F18}"/>
    <hyperlink ref="T161" tooltip="CV%: 10.0; ERROR: 0.6; LI90%: 4.7; LS90%: 6.5" xr:uid="{D1900F20-DDE1-4EF0-8D6E-3C639067EC2D}"/>
    <hyperlink ref="T162" tooltip="CV%: 3.9; ERROR: 1.1; LI90%: 27.0; LS90%: 30.7" xr:uid="{2BF3E159-9ECB-4D11-BBE5-08C154B46397}"/>
    <hyperlink ref="T163" tooltip="CV%: 4.3; ERROR: 1.1; LI90%: 24.5; LS90%: 28.2" xr:uid="{86B6E716-A3E4-4764-A5E8-CFB635AF3A45}"/>
    <hyperlink ref="T164" tooltip="CV%: 5.1; ERROR: 1.1; LI90%: 18.9; LS90%: 22.4" xr:uid="{B90D505A-40CC-40F3-83BC-32531791FDF7}"/>
    <hyperlink ref="T165" tooltip="CV%: 4.4; ERROR: 1.2; LI90%: 24.4; LS90%: 28.2" xr:uid="{4322E60C-BD99-4B4F-9337-0E11784E289D}"/>
    <hyperlink ref="T166" tooltip="CV%: 4.2; ERROR: 1.1; LI90%: 24.9; LS90%: 28.7" xr:uid="{6555C9A9-48A7-4871-A3FE-E03899315051}"/>
    <hyperlink ref="T167" tooltip="CV%: 43.3; ERROR: 0.2; LI90%: 0.1; LS90%: 0.8" xr:uid="{E84722D2-7F52-4438-A1C7-49D89F39999E}"/>
    <hyperlink ref="T168" tooltip="CV%: 38.0; ERROR: 0.1; LI90%: 0.1; LS90%: 0.6" xr:uid="{A8C8D0AD-90CC-4E83-A367-AE18919F7F8C}"/>
    <hyperlink ref="T169" tooltip="CV%: NA; ERROR: NA; LI90%: NA; LS90%: NA" display="0.0*" xr:uid="{63EDA0DD-58D0-485B-A293-32A36AE0F815}"/>
    <hyperlink ref="T172" tooltip="CV%: 9.6; ERROR: 1.7; LI90%: 15.1; LS90%: 20.8" xr:uid="{5970F9CC-44EE-4689-8C65-DE0FFA4B80E2}"/>
    <hyperlink ref="T173" tooltip="CV%: 6.7; ERROR: 2.3; LI90%: 30.7; LS90%: 38.3" xr:uid="{A9586311-246B-4F07-8137-3ECAA20582C9}"/>
    <hyperlink ref="T174" tooltip="CV%: 7.8; ERROR: 1.9; LI90%: 21.3; LS90%: 27.6" xr:uid="{787C95B7-79C2-42E6-AA8C-321128121624}"/>
    <hyperlink ref="T175" tooltip="CV%: 6.4; ERROR: 2.2; LI90%: 30.9; LS90%: 38.2" xr:uid="{DC280CE6-BBC2-49B6-ADC2-3D705A7ADBB8}"/>
    <hyperlink ref="T176" tooltip="CV%: 4.1; ERROR: 2.2; LI90%: 50.3; LS90%: 57.6" xr:uid="{37C3C9CF-E720-4DFC-BEBB-D3422E5817E7}"/>
    <hyperlink ref="T177" tooltip="CV%: 28.3; ERROR: 0.5; LI90%: 0.9; LS90%: 2.4" xr:uid="{52DCC5B2-2B18-438E-A9C8-953825F59DEF}"/>
    <hyperlink ref="T178" tooltip="CV%: 9.6; ERROR: 2.0; LI90%: 17.3; LS90%: 23.7" xr:uid="{43562148-8BAA-4774-BFDB-0C313C27843B}"/>
    <hyperlink ref="T179" tooltip="CV%: 7.1; ERROR: 1.9; LI90%: 24.0; LS90%: 30.3" xr:uid="{8CFEA46C-DB0E-4FE6-9380-419890461B8E}"/>
    <hyperlink ref="T180" tooltip="CV%: 7.5; ERROR: 2.0; LI90%: 23.6; LS90%: 30.3" xr:uid="{B19D2426-80A2-4BB9-97D4-6CC08A2A5C93}"/>
    <hyperlink ref="T181" tooltip="CV%: 5.9; ERROR: 2.1; LI90%: 32.3; LS90%: 39.2" xr:uid="{8E3E3318-0970-4F2E-8FE0-F0C8F3600CFD}"/>
    <hyperlink ref="T182" tooltip="CV%: 9.6; ERROR: 1.8; LI90%: 15.6; LS90%: 21.4" xr:uid="{34A1FF00-B8D8-490F-9B89-BB957CC6AF43}"/>
    <hyperlink ref="T183" tooltip="CV%: 71.6; ERROR: 0.2; LI90%: 0.0*; LS90%: 0.5" xr:uid="{F3D10419-74CE-401B-8EFE-B11131B73F26}"/>
    <hyperlink ref="T184" tooltip="CV%: 44.3; ERROR: 0.5; LI90%: 0.3; LS90%: 2.0" xr:uid="{4F7C738E-5320-4350-9D44-DD28570CCF6D}"/>
    <hyperlink ref="T185" tooltip="CV%: NA; ERROR: NA; LI90%: NA; LS90%: NA" display="0.0*" xr:uid="{CE596F8A-FF98-409F-B750-886C1434E430}"/>
    <hyperlink ref="T188" tooltip="CV%: 15.5; ERROR: 2.0; LI90%: 9.7; LS90%: 16.4" xr:uid="{CCABFB1B-4C1F-41FE-83CE-D8CAEC792FE5}"/>
    <hyperlink ref="T189" tooltip="CV%: 11.1; ERROR: 2.4; LI90%: 17.7; LS90%: 25.5" xr:uid="{4B05DF05-CA85-490B-9BEE-D08059758D69}"/>
    <hyperlink ref="T190" tooltip="CV%: 8.3; ERROR: 2.8; LI90%: 29.3; LS90%: 38.5" xr:uid="{D0FF599B-385E-476B-90C7-F8A0E162916C}"/>
    <hyperlink ref="T191" tooltip="CV%: 8.5; ERROR: 2.4; LI90%: 24.8; LS90%: 32.8" xr:uid="{F4561452-7582-477A-9159-C500AA9347B0}"/>
    <hyperlink ref="T192" tooltip="CV%: 3.5; ERROR: 2.7; LI90%: 72.7; LS90%: 81.6" xr:uid="{C85114D3-8D28-4AFF-9CAB-9D1859E8FD49}"/>
    <hyperlink ref="T193" tooltip="CV%: 48.0; ERROR: 0.5; LI90%: 0.2; LS90%: 2.0" xr:uid="{9AA22437-B31B-4E88-BEB0-100AACF51A34}"/>
    <hyperlink ref="T194" tooltip="CV%: 12.6; ERROR: 2.4; LI90%: 15.2; LS90%: 23.2" xr:uid="{9B5819C6-7A91-4A32-9E5B-6455CDFDCDF2}"/>
    <hyperlink ref="T195" tooltip="CV%: 9.8; ERROR: 2.8; LI90%: 23.8; LS90%: 33.0" xr:uid="{4372139A-2ACB-429E-9306-1AE1DFC61566}"/>
    <hyperlink ref="T196" tooltip="CV%: 11.8; ERROR: 2.5; LI90%: 16.7; LS90%: 24.7" xr:uid="{A8E03ED6-4243-43A5-87B7-7FBCD88462EF}"/>
    <hyperlink ref="T197" tooltip="CV%: 10.8; ERROR: 2.6; LI90%: 20.0; LS90%: 28.7" xr:uid="{FF00454B-762F-469C-9CCF-224DAFBD5D69}"/>
    <hyperlink ref="T198" tooltip="CV%: 8.8; ERROR: 2.6; LI90%: 25.2; LS90%: 33.7" xr:uid="{4A409ADD-056E-418B-A047-36CF77DD955B}"/>
    <hyperlink ref="T199" tooltip="CV%: NA; ERROR: NA; LI90%: NA; LS90%: NA" display="0.0*" xr:uid="{F1AAC8A0-632F-4A61-B867-A22275062609}"/>
    <hyperlink ref="T200" tooltip="CV%: NA; ERROR: NA; LI90%: NA; LS90%: NA" display="0.0*" xr:uid="{76A2A2F3-1F19-451D-99FD-DE4211950079}"/>
    <hyperlink ref="T201" tooltip="CV%: NA; ERROR: NA; LI90%: NA; LS90%: NA" display="0.0*" xr:uid="{05F35688-DFC5-41A5-A4D4-C29B3A1FEDBE}"/>
    <hyperlink ref="T204" tooltip="CV%: 11.8; ERROR: 2.6; LI90%: 17.6; LS90%: 26.0" xr:uid="{BF3F44BA-071C-4FB4-BBB2-C9C9D31528AE}"/>
    <hyperlink ref="T205" tooltip="CV%: 8.6; ERROR: 2.6; LI90%: 26.4; LS90%: 35.2" xr:uid="{5A721DE9-1D4A-4E64-B248-D3BFDBFB89B5}"/>
    <hyperlink ref="T206" tooltip="CV%: 13.6; ERROR: 2.0; LI90%: 11.3; LS90%: 17.9" xr:uid="{C6D45110-23D6-4957-949B-F61DD1987677}"/>
    <hyperlink ref="T207" tooltip="CV%: 7.1; ERROR: 2.6; LI90%: 31.9; LS90%: 40.3" xr:uid="{DA6BAD0D-264F-480C-A10C-F1F6C9E8CC2D}"/>
    <hyperlink ref="T208" tooltip="CV%: 3.8; ERROR: 2.7; LI90%: 66.3; LS90%: 75.2" xr:uid="{437E1415-CBB7-4523-93AC-0B6D71E3026E}"/>
    <hyperlink ref="T209" tooltip="CV%: 20.5; ERROR: 1.6; LI90%: 5.1; LS90%: 10.2" xr:uid="{39102EEF-9B5F-4544-BF85-B755BAE68A88}"/>
    <hyperlink ref="T210" tooltip="CV%: 11.8; ERROR: 2.2; LI90%: 14.9; LS90%: 22.0" xr:uid="{B6B5479E-A017-4A52-97D2-519E0ADB5D2B}"/>
    <hyperlink ref="T211" tooltip="CV%: 10.7; ERROR: 2.5; LI90%: 19.3; LS90%: 27.6" xr:uid="{4E2A5E28-8F39-400B-9F7B-D89A2DF5E33D}"/>
    <hyperlink ref="T212" tooltip="CV%: 10.0; ERROR: 2.5; LI90%: 21.1; LS90%: 29.5" xr:uid="{791554CB-7C7B-41B6-B659-97D2B8CF95E4}"/>
    <hyperlink ref="T213" tooltip="CV%: 7.7; ERROR: 2.8; LI90%: 31.5; LS90%: 40.6" xr:uid="{2D03CE9A-3488-4037-84E3-78D1292A40EE}"/>
    <hyperlink ref="T214" tooltip="CV%: 13.6; ERROR: 2.0; LI90%: 11.1; LS90%: 17.5" xr:uid="{AC636AE0-41B8-462C-9AEB-43FE7BC5DC09}"/>
    <hyperlink ref="T215" tooltip="CV%: 85.8; ERROR: 0.4; LI90%: 0.0*; LS90%: 1.0" xr:uid="{7E3878FB-2DBC-44A3-B9AF-09FBD0B5AF90}"/>
    <hyperlink ref="T216" tooltip="CV%: NA; ERROR: NA; LI90%: NA; LS90%: NA" display="0.0*" xr:uid="{FFE77C94-E75C-4CD0-B498-2688AE566A6D}"/>
    <hyperlink ref="T217" tooltip="CV%: NA; ERROR: NA; LI90%: NA; LS90%: NA" display="0.0*" xr:uid="{68D99E8B-E0AE-4A45-9FC1-09D450F6BAD0}"/>
    <hyperlink ref="T220" tooltip="CV%: 11.9; ERROR: 1.8; LI90%: 12.0; LS90%: 17.9" xr:uid="{2A08B02C-0D07-4DFD-AB9D-656AB046515A}"/>
    <hyperlink ref="T221" tooltip="CV%: 7.3; ERROR: 2.3; LI90%: 27.6; LS90%: 35.1" xr:uid="{65727592-9534-4723-928C-125C042F6398}"/>
    <hyperlink ref="T222" tooltip="CV%: 10.0; ERROR: 1.4; LI90%: 11.5; LS90%: 16.1" xr:uid="{1F042672-514C-4C12-8356-A9D960ECDD5F}"/>
    <hyperlink ref="T223" tooltip="CV%: 7.3; ERROR: 2.3; LI90%: 27.9; LS90%: 35.5" xr:uid="{C2B37069-EBE4-40E0-BA19-8B290AFFB812}"/>
    <hyperlink ref="T224" tooltip="CV%: 3.3; ERROR: 2.3; LI90%: 65.4; LS90%: 72.9" xr:uid="{6FB78317-E708-4FE7-AF66-7E8481F81735}"/>
    <hyperlink ref="T225" tooltip="CV%: 31.9; ERROR: 0.9; LI90%: 1.3; LS90%: 4.1" xr:uid="{68BFE7A8-2B6C-4538-953A-C8889B13189A}"/>
    <hyperlink ref="T226" tooltip="CV%: 6.9; ERROR: 2.3; LI90%: 29.5; LS90%: 37.0" xr:uid="{B1CB7938-A40F-4CA0-9021-DD757DB58E12}"/>
    <hyperlink ref="T227" tooltip="CV%: 8.8; ERROR: 2.3; LI90%: 22.3; LS90%: 29.9" xr:uid="{FE0E623B-AF28-4202-AC73-8FBE518647E4}"/>
    <hyperlink ref="T228" tooltip="CV%: 8.7; ERROR: 2.0; LI90%: 19.3; LS90%: 25.7" xr:uid="{E625E48D-A0F8-4EFF-B989-1A773C8B77EA}"/>
    <hyperlink ref="T229" tooltip="CV%: 6.4; ERROR: 2.0; LI90%: 28.5; LS90%: 35.2" xr:uid="{B7F8D57E-8A0B-46B6-BF85-B314DFB0A51A}"/>
    <hyperlink ref="T230" tooltip="CV%: 9.4; ERROR: 1.9; LI90%: 17.1; LS90%: 23.3" xr:uid="{868F479B-673C-4352-B53B-450259A1769D}"/>
    <hyperlink ref="T231" tooltip="CV%: 99.8; ERROR: 0.4; LI90%: 0.0*; LS90%: 0.9" xr:uid="{56E8F48F-CB3E-422D-B04B-3B0ECDFF9F14}"/>
    <hyperlink ref="T232" tooltip="CV%: NA; ERROR: NA; LI90%: NA; LS90%: NA" display="0.0*" xr:uid="{6EC8FCDF-4631-457C-AAC5-3263C760E363}"/>
    <hyperlink ref="T233" tooltip="CV%: NA; ERROR: NA; LI90%: NA; LS90%: NA" display="0.0*" xr:uid="{FE2DDB2E-5D3E-4EDE-B4A5-47A7FDC3F707}"/>
    <hyperlink ref="T236" tooltip="CV%: 11.3; ERROR: 2.0; LI90%: 14.4; LS90%: 21.0" xr:uid="{2E845B54-5C22-4D02-8079-E955796BC465}"/>
    <hyperlink ref="T237" tooltip="CV%: 9.6; ERROR: 1.8; LI90%: 15.9; LS90%: 21.9" xr:uid="{AF9292FA-E8DF-4B8E-8D2C-EE35BE015A1E}"/>
    <hyperlink ref="T238" tooltip="CV%: 8.4; ERROR: 2.1; LI90%: 21.0; LS90%: 27.7" xr:uid="{38D95E51-FEAA-479A-BDD9-1B337A331E13}"/>
    <hyperlink ref="T239" tooltip="CV%: 6.5; ERROR: 2.1; LI90%: 28.6; LS90%: 35.4" xr:uid="{9ADAEC7D-3830-487B-B677-511EA0292ED8}"/>
    <hyperlink ref="T240" tooltip="CV%: 3.2; ERROR: 2.2; LI90%: 67.0; LS90%: 74.3" xr:uid="{4A02A729-4284-4F23-A6D0-81473AF060B1}"/>
    <hyperlink ref="T241" tooltip="CV%: 22.5; ERROR: 0.8; LI90%: 2.1; LS90%: 4.6" xr:uid="{2D146E91-B0E6-4297-B4FE-2BC185199DCA}"/>
    <hyperlink ref="T242" tooltip="CV%: 10.7; ERROR: 1.8; LI90%: 13.8; LS90%: 19.6" xr:uid="{BE8C21B6-7805-4E1A-A170-4E424859F4F0}"/>
    <hyperlink ref="T243" tooltip="CV%: 6.3; ERROR: 2.3; LI90%: 32.6; LS90%: 40.1" xr:uid="{AF10567C-9A0D-477D-A6B1-1C7482DDD3F7}"/>
    <hyperlink ref="T244" tooltip="CV%: 7.9; ERROR: 2.2; LI90%: 23.6; LS90%: 30.7" xr:uid="{BDA983EB-FA3C-4609-8E70-2DADBFEF3B53}"/>
    <hyperlink ref="T245" tooltip="CV%: 7.7; ERROR: 2.0; LI90%: 22.8; LS90%: 29.4" xr:uid="{D3FE9426-3478-404A-A708-5636E2BDEE98}"/>
    <hyperlink ref="T246" tooltip="CV%: 8.1; ERROR: 1.9; LI90%: 20.8; LS90%: 27.2" xr:uid="{A828DA9D-C890-43EC-A236-0DCC759B2974}"/>
    <hyperlink ref="T247" tooltip="CV%: 74.6; ERROR: 0.2; LI90%: 0.0*; LS90%: 0.5" xr:uid="{CE94306D-9A0F-4778-908E-13BF97627ADF}"/>
    <hyperlink ref="T248" tooltip="CV%: 100.3; ERROR: 0.1; LI90%: 0.0*; LS90%: 0.1" xr:uid="{54AA41DE-86C6-4D37-9FA5-CBF3C23844C0}"/>
    <hyperlink ref="T249" tooltip="CV%: 100.2; ERROR: 0.1; LI90%: 0.0*; LS90%: 0.2" xr:uid="{75E2611F-46A5-417D-9103-29E239B0CDBD}"/>
    <hyperlink ref="T252" tooltip="CV%: 12.8; ERROR: 1.4; LI90%: 8.9; LS90%: 13.6" xr:uid="{63E26570-A4CE-4496-9D6F-B27E7B744447}"/>
    <hyperlink ref="T253" tooltip="CV%: 7.6; ERROR: 1.7; LI90%: 19.5; LS90%: 25.0" xr:uid="{4831D926-323E-44DC-8B7D-B3EBF3BF51F4}"/>
    <hyperlink ref="T254" tooltip="CV%: 8.3; ERROR: 1.9; LI90%: 19.8; LS90%: 26.1" xr:uid="{CE6A94D7-8727-475C-B6F1-BFA412708693}"/>
    <hyperlink ref="T255" tooltip="CV%: 6.3; ERROR: 2.0; LI90%: 28.6; LS90%: 35.2" xr:uid="{6C6C9BFF-D5B1-4242-B42A-4BB0FCE3BB21}"/>
    <hyperlink ref="T256" tooltip="CV%: 2.7; ERROR: 2.0; LI90%: 73.7; LS90%: 80.4" xr:uid="{1D27F3FC-727D-4F05-8048-A89161568D0B}"/>
    <hyperlink ref="T257" tooltip="CV%: 21.7; ERROR: 0.8; LI90%: 2.3; LS90%: 5.0" xr:uid="{8294C31A-A81C-4927-B8E1-D09B31694C71}"/>
    <hyperlink ref="T258" tooltip="CV%: 6.3; ERROR: 2.4; LI90%: 33.4; LS90%: 41.2" xr:uid="{51895023-C33A-4EB9-B8D6-81713F8687A0}"/>
    <hyperlink ref="T259" tooltip="CV%: 7.6; ERROR: 2.0; LI90%: 23.2; LS90%: 29.9" xr:uid="{DF4787AC-4553-431E-81F3-1D4F0E74FB99}"/>
    <hyperlink ref="T260" tooltip="CV%: 9.3; ERROR: 1.7; LI90%: 15.7; LS90%: 21.4" xr:uid="{7E4DB6D6-350E-4F99-ABF1-B11EBDBBD8DC}"/>
    <hyperlink ref="T261" tooltip="CV%: 9.2; ERROR: 2.1; LI90%: 19.0; LS90%: 25.7" xr:uid="{144092FE-E6F1-42BF-9314-1F4A7C47632B}"/>
    <hyperlink ref="T262" tooltip="CV%: 8.0; ERROR: 2.0; LI90%: 21.7; LS90%: 28.2" xr:uid="{B59B038B-8765-445C-87DF-10152B4DA4EE}"/>
    <hyperlink ref="T263" tooltip="CV%: NA; ERROR: NA; LI90%: NA; LS90%: NA" display="0.0*" xr:uid="{669F5B8C-AF6D-49B0-A2D0-AB6807F4513A}"/>
    <hyperlink ref="T264" tooltip="CV%: NA; ERROR: NA; LI90%: NA; LS90%: NA" display="0.0*" xr:uid="{3F4557D4-EE0F-43FF-A9F4-87379122BFFD}"/>
    <hyperlink ref="T265" tooltip="CV%: 99.7; ERROR: 0.1; LI90%: 0.0*; LS90%: 0.2" xr:uid="{CA7B8BFD-33AE-4DD7-BD6D-4A0F5C77E995}"/>
    <hyperlink ref="T268" tooltip="CV%: 10.3; ERROR: 1.5; LI90%: 12.4; LS90%: 17.5" xr:uid="{BEA7A180-7E54-478A-86CD-D1506C282976}"/>
    <hyperlink ref="T269" tooltip="CV%: 8.3; ERROR: 2.1; LI90%: 21.8; LS90%: 28.6" xr:uid="{4101A621-C20D-4B99-858F-17453EE4BF49}"/>
    <hyperlink ref="T270" tooltip="CV%: 7.7; ERROR: 1.8; LI90%: 20.5; LS90%: 26.5" xr:uid="{B6A6D226-AABE-425B-A775-2152B0F25711}"/>
    <hyperlink ref="T271" tooltip="CV%: 5.7; ERROR: 2.0; LI90%: 32.6; LS90%: 39.3" xr:uid="{BED6B302-8B9F-4657-BBE8-FBED5CC7A9ED}"/>
    <hyperlink ref="T272" tooltip="CV%: 3.0; ERROR: 2.1; LI90%: 65.4; LS90%: 72.2" xr:uid="{C14393BB-EC14-474A-B31D-E066F5EA1700}"/>
    <hyperlink ref="T273" tooltip="CV%: 19.4; ERROR: 1.1; LI90%: 3.7; LS90%: 7.2" xr:uid="{71653DAD-3D03-4343-9DFB-30BFECD09770}"/>
    <hyperlink ref="T274" tooltip="CV%: 9.0; ERROR: 1.8; LI90%: 17.2; LS90%: 23.1" xr:uid="{26C0E30E-06EC-458F-B5B6-17C28B64ED44}"/>
    <hyperlink ref="T275" tooltip="CV%: 7.4; ERROR: 2.0; LI90%: 23.9; LS90%: 30.6" xr:uid="{8C304544-DBDB-435E-950B-1CC7F2A51DB4}"/>
    <hyperlink ref="T276" tooltip="CV%: 7.0; ERROR: 1.9; LI90%: 23.6; LS90%: 29.8" xr:uid="{FDF2187B-27DF-43F2-8CFA-71126FCF31C8}"/>
    <hyperlink ref="T277" tooltip="CV%: 6.5; ERROR: 2.1; LI90%: 28.3; LS90%: 35.1" xr:uid="{7903341C-60E8-4340-8EFA-4BE8D10E5FA5}"/>
    <hyperlink ref="T278" tooltip="CV%: 9.3; ERROR: 1.7; LI90%: 15.6; LS90%: 21.2" xr:uid="{070C3006-7E9F-4037-B7B8-761AABDCE39B}"/>
    <hyperlink ref="T279" tooltip="CV%: NA; ERROR: NA; LI90%: NA; LS90%: NA" display="0.0*" xr:uid="{BD2C22DB-2672-478E-B8F4-5305458DD201}"/>
    <hyperlink ref="T280" tooltip="CV%: 71.0; ERROR: 0.1; LI90%: 0.0*; LS90%: 0.4" xr:uid="{B0D328E2-4A38-43E7-9963-B96EFBF46315}"/>
    <hyperlink ref="T281" tooltip="CV%: 100.3; ERROR: 0.1; LI90%: 0.0*; LS90%: 0.2" xr:uid="{A2FF2DCB-E95D-4A3C-8594-905394DCA6AA}"/>
    <hyperlink ref="T284" tooltip="CV%: 12.6; ERROR: 1.6; LI90%: 10.3; LS90%: 15.8" xr:uid="{DB21424C-9F07-451B-B4D3-70D46CE99FB9}"/>
    <hyperlink ref="T285" tooltip="CV%: 7.8; ERROR: 2.3; LI90%: 25.5; LS90%: 33.0" xr:uid="{B8F2F411-C5C9-41B4-882E-75AE6F0E912E}"/>
    <hyperlink ref="T286" tooltip="CV%: 7.9; ERROR: 1.9; LI90%: 21.1; LS90%: 27.4" xr:uid="{7E4672B5-EAB3-4C21-B918-161A9553E43A}"/>
    <hyperlink ref="T287" tooltip="CV%: 7.5; ERROR: 2.1; LI90%: 24.4; LS90%: 31.2" xr:uid="{202151A0-BF1D-474D-8B28-A76D4D81013B}"/>
    <hyperlink ref="T288" tooltip="CV%: 2.3; ERROR: 1.8; LI90%: 75.4; LS90%: 81.4" xr:uid="{18F44311-C2FE-462C-8B69-6E43AB7C034E}"/>
    <hyperlink ref="T289" tooltip="CV%: 27.9; ERROR: 0.8; LI90%: 1.5; LS90%: 4.0" xr:uid="{8299D7AA-9A8B-42F3-B55D-D25BBCEBE90A}"/>
    <hyperlink ref="T290" tooltip="CV%: 9.0; ERROR: 2.1; LI90%: 20.1; LS90%: 27.1" xr:uid="{5B01E17F-8193-443B-9E6B-F38C6515F025}"/>
    <hyperlink ref="T291" tooltip="CV%: 7.5; ERROR: 2.1; LI90%: 24.1; LS90%: 30.9" xr:uid="{726ADAE5-9D87-4A1D-BA7D-751133A38198}"/>
    <hyperlink ref="T292" tooltip="CV%: 8.4; ERROR: 1.8; LI90%: 18.2; LS90%: 24.0" xr:uid="{1FA41C90-3A5C-4294-AD44-F9FEAECD9468}"/>
    <hyperlink ref="T293" tooltip="CV%: 7.0; ERROR: 2.0; LI90%: 24.5; LS90%: 31.0" xr:uid="{94939172-E382-41BC-9408-2E1911870F8C}"/>
    <hyperlink ref="T294" tooltip="CV%: 9.1; ERROR: 1.9; LI90%: 17.5; LS90%: 23.7" xr:uid="{3C696FBF-AE8E-404D-B89C-08292675A621}"/>
    <hyperlink ref="T295" tooltip="CV%: 53.4; ERROR: 0.4; LI90%: 0.1; LS90%: 1.3" xr:uid="{28A6F930-4CF9-4B76-9B40-5E8EB3EED561}"/>
    <hyperlink ref="T296" tooltip="CV%: 79.2; ERROR: 0.2; LI90%: 0.0*; LS90%: 0.6" xr:uid="{3FC7E6DD-0D5D-4332-8436-49FFF449C46E}"/>
    <hyperlink ref="T297" tooltip="CV%: 99.6; ERROR: 0.3; LI90%: 0.0*; LS90%: 0.8" xr:uid="{E63A5709-D5E0-4591-B2D6-440E882E7F9A}"/>
    <hyperlink ref="T300" tooltip="CV%: 10.2; ERROR: 2.0; LI90%: 16.7; LS90%: 23.4" xr:uid="{36410B98-729A-4F03-93B6-DDE315D46BB1}"/>
    <hyperlink ref="T301" tooltip="CV%: 9.0; ERROR: 2.7; LI90%: 25.3; LS90%: 34.0" xr:uid="{05AA9693-FD32-4F5A-9253-7853166CC9A7}"/>
    <hyperlink ref="T302" tooltip="CV%: 9.8; ERROR: 2.2; LI90%: 18.5; LS90%: 25.6" xr:uid="{2256437B-7421-4208-825B-59ED38BB7193}"/>
    <hyperlink ref="T303" tooltip="CV%: 6.2; ERROR: 2.5; LI90%: 36.2; LS90%: 44.3" xr:uid="{ACD1FA4E-5EDD-49E9-85DE-F85296890F55}"/>
    <hyperlink ref="T304" tooltip="CV%: 4.6; ERROR: 2.6; LI90%: 52.3; LS90%: 60.8" xr:uid="{B8F80390-67A4-4746-963D-6C6B44FB8434}"/>
    <hyperlink ref="T305" tooltip="CV%: 21.2; ERROR: 1.2; LI90%: 3.7; LS90%: 7.6" xr:uid="{0674E14B-FF7E-480A-8CD8-9F44CED89F5A}"/>
    <hyperlink ref="T306" tooltip="CV%: 15.1; ERROR: 1.9; LI90%: 9.4; LS90%: 15.6" xr:uid="{7CFEF1B0-82D4-4A27-B410-42432DEA807D}"/>
    <hyperlink ref="T307" tooltip="CV%: 8.3; ERROR: 2.4; LI90%: 25.2; LS90%: 33.2" xr:uid="{1EC9F500-665D-4607-91A5-0BE60EF35897}"/>
    <hyperlink ref="T308" tooltip="CV%: 8.7; ERROR: 2.4; LI90%: 23.8; LS90%: 31.8" xr:uid="{418F6708-4D7E-40BB-A632-C49BA50292C1}"/>
    <hyperlink ref="T309" tooltip="CV%: 7.6; ERROR: 2.7; LI90%: 31.3; LS90%: 40.3" xr:uid="{1758C989-A407-41CC-A8D0-9422E201C3EA}"/>
    <hyperlink ref="T310" tooltip="CV%: 10.9; ERROR: 1.9; LI90%: 14.4; LS90%: 20.8" xr:uid="{C1CE94C0-13C0-466A-878C-A09E8645FCE9}"/>
    <hyperlink ref="T311" tooltip="CV%: 99.8; ERROR: 0.2; LI90%: 0.0*; LS90%: 0.6" xr:uid="{9AF44A51-487D-4975-914A-9D211EC3574D}"/>
    <hyperlink ref="T312" tooltip="CV%: 69.8; ERROR: 0.3; LI90%: 0.0*; LS90%: 0.9" xr:uid="{CCA2B14B-A266-46F4-A3FA-C1949C025937}"/>
    <hyperlink ref="T313" tooltip="CV%: NA; ERROR: NA; LI90%: NA; LS90%: NA" display="0.0*" xr:uid="{31963DA7-06E7-426F-86C8-D8E21D758286}"/>
    <hyperlink ref="T316" tooltip="CV%: 11.0; ERROR: 1.5; LI90%: 11.5; LS90%: 16.5" xr:uid="{0F7B8C48-D749-4895-9862-9849A051CF7C}"/>
    <hyperlink ref="T317" tooltip="CV%: 10.5; ERROR: 1.4; LI90%: 10.9; LS90%: 15.4" xr:uid="{81BC5A59-787B-4A06-BB60-A88AE0376AE0}"/>
    <hyperlink ref="T318" tooltip="CV%: 8.1; ERROR: 1.6; LI90%: 17.4; LS90%: 22.7" xr:uid="{66AFE57F-5634-40D5-BA80-A3F7A30E093E}"/>
    <hyperlink ref="T319" tooltip="CV%: 5.7; ERROR: 2.1; LI90%: 32.8; LS90%: 39.6" xr:uid="{142D5FA5-F98E-4FEC-A76B-D1E45DBBFDD5}"/>
    <hyperlink ref="T320" tooltip="CV%: 2.9; ERROR: 2.0; LI90%: 64.8; LS90%: 71.2" xr:uid="{AA17A89D-3753-4022-AEC6-7F7F4E9FDFBA}"/>
    <hyperlink ref="T321" tooltip="CV%: 26.5; ERROR: 0.7; LI90%: 1.5; LS90%: 3.7" xr:uid="{1711FF40-51DE-4B32-8FCB-326435EB24CA}"/>
    <hyperlink ref="T322" tooltip="CV%: 4.6; ERROR: 2.1; LI90%: 42.0; LS90%: 48.9" xr:uid="{90C82585-40EF-44E0-BADC-DF8FB0DF7891}"/>
    <hyperlink ref="T323" tooltip="CV%: 6.5; ERROR: 1.9; LI90%: 26.6; LS90%: 32.9" xr:uid="{79C74B19-5E13-409C-8107-1ABBEE53FCF3}"/>
    <hyperlink ref="T324" tooltip="CV%: 8.4; ERROR: 1.6; LI90%: 16.8; LS90%: 22.2" xr:uid="{49294CC3-6C1F-41E3-A7F9-906F555AB1B3}"/>
    <hyperlink ref="T325" tooltip="CV%: 7.4; ERROR: 1.8; LI90%: 21.7; LS90%: 27.7" xr:uid="{26D3C89B-D6F0-484A-A41B-8B222D81B9DC}"/>
    <hyperlink ref="T326" tooltip="CV%: 7.9; ERROR: 1.8; LI90%: 20.2; LS90%: 26.2" xr:uid="{874FF285-730F-4DB1-9F98-E77603BD4EE8}"/>
    <hyperlink ref="T327" tooltip="CV%: 34.9; ERROR: 0.7; LI90%: 0.8; LS90%: 3.0" xr:uid="{C5947D58-C0E1-4F6F-99A5-1D217F5F04BC}"/>
    <hyperlink ref="T328" tooltip="CV%: NA; ERROR: NA; LI90%: NA; LS90%: NA" display="0.0*" xr:uid="{F5730899-1438-4C5F-9AC0-42770DF6A1CC}"/>
    <hyperlink ref="T329" tooltip="CV%: NA; ERROR: NA; LI90%: NA; LS90%: NA" display="0.0*" xr:uid="{E55E992B-87A0-40C4-ABA2-CBA930CA2808}"/>
    <hyperlink ref="T332" tooltip="CV%: 10.9; ERROR: 2.0; LI90%: 15.2; LS90%: 21.8" xr:uid="{BBA40024-0199-4D44-BF6A-2C22076ED941}"/>
    <hyperlink ref="T333" tooltip="CV%: 10.2; ERROR: 2.5; LI90%: 20.8; LS90%: 29.1" xr:uid="{2DE877A8-A325-4990-8A76-A45EFF6E3DBF}"/>
    <hyperlink ref="T334" tooltip="CV%: 11.7; ERROR: 2.0; LI90%: 14.0; LS90%: 20.6" xr:uid="{A57B45E9-6BEF-4FDB-B8A3-09DDE30C34A0}"/>
    <hyperlink ref="T335" tooltip="CV%: 9.2; ERROR: 2.6; LI90%: 24.5; LS90%: 33.2" xr:uid="{07E49DE7-6614-46EE-9C1D-A7EE3BBC6E49}"/>
    <hyperlink ref="T336" tooltip="CV%: 4.3; ERROR: 2.8; LI90%: 59.7; LS90%: 68.8" xr:uid="{B2136A34-6001-4FA4-A9DB-D027B6CC23F2}"/>
    <hyperlink ref="T337" tooltip="CV%: 22.4; ERROR: 1.3; LI90%: 3.7; LS90%: 8.0" xr:uid="{B4D7972B-C001-4302-B092-95140E0A9F88}"/>
    <hyperlink ref="T338" tooltip="CV%: 8.8; ERROR: 2.7; LI90%: 25.6; LS90%: 34.4" xr:uid="{5FEDCF73-F57C-482A-AE5B-65BE832C1194}"/>
    <hyperlink ref="T339" tooltip="CV%: 10.8; ERROR: 2.4; LI90%: 18.3; LS90%: 26.3" xr:uid="{BE33229F-26BA-4EA1-A629-F9C92638E834}"/>
    <hyperlink ref="T340" tooltip="CV%: 9.8; ERROR: 2.9; LI90%: 24.4; LS90%: 33.8" xr:uid="{8274D984-7A9D-4BEE-8A94-210801DB8D9B}"/>
    <hyperlink ref="T341" tooltip="CV%: 7.0; ERROR: 2.7; LI90%: 33.7; LS90%: 42.4" xr:uid="{CC2C17E7-46E5-49AC-91DD-E5E0F9A6FDCF}"/>
    <hyperlink ref="T342" tooltip="CV%: 11.8; ERROR: 2.3; LI90%: 15.5; LS90%: 22.9" xr:uid="{1471BEF1-E9DB-45AD-A2D5-70A8C3F43A67}"/>
    <hyperlink ref="T343" tooltip="CV%: 99.7; ERROR: 0.2; LI90%: 0.0*; LS90%: 0.4" xr:uid="{17D6BE98-A40E-4274-AEB5-99BF2B0904F9}"/>
    <hyperlink ref="T344" tooltip="CV%: 101.0; ERROR: 0.2; LI90%: 0.0*; LS90%: 0.4" xr:uid="{16FEF892-4C48-4F82-B750-C81DDBDECD51}"/>
    <hyperlink ref="T345" tooltip="CV%: NA; ERROR: NA; LI90%: NA; LS90%: NA" display="0.0*" xr:uid="{29BEBC30-8531-40FD-A1FD-E3AA30FDC279}"/>
    <hyperlink ref="T348" tooltip="CV%: 9.7; ERROR: 1.7; LI90%: 14.8; LS90%: 20.4" xr:uid="{850C3D2E-EB78-4F4A-996F-5D8EDDD1ADD9}"/>
    <hyperlink ref="T349" tooltip="CV%: 6.9; ERROR: 1.8; LI90%: 23.0; LS90%: 28.9" xr:uid="{8B500A5D-8335-4F75-8791-568EC7EF1B01}"/>
    <hyperlink ref="T350" tooltip="CV%: 10.4; ERROR: 1.5; LI90%: 11.8; LS90%: 16.7" xr:uid="{D90E0651-4761-49C4-8EC2-4A369BACBB76}"/>
    <hyperlink ref="T351" tooltip="CV%: 5.9; ERROR: 2.1; LI90%: 32.3; LS90%: 39.3" xr:uid="{CDF8707C-0D9A-45DD-A21C-967FA8989A1F}"/>
    <hyperlink ref="T352" tooltip="CV%: 2.4; ERROR: 1.8; LI90%: 73.0; LS90%: 78.9" xr:uid="{7090D402-1A01-46F8-BF13-F48054029937}"/>
    <hyperlink ref="T353" tooltip="CV%: 25.1; ERROR: 0.7; LI90%: 1.5; LS90%: 3.7" xr:uid="{282E4BDA-0E2F-4A57-A3B0-5970B1351E10}"/>
    <hyperlink ref="T354" tooltip="CV%: 9.1; ERROR: 1.8; LI90%: 16.6; LS90%: 22.5" xr:uid="{A70FB92D-6F02-4A61-918C-9C8DF027E144}"/>
    <hyperlink ref="T355" tooltip="CV%: 7.2; ERROR: 1.9; LI90%: 23.0; LS90%: 29.2" xr:uid="{75636C7C-A3B6-48BA-99E2-0BBBE48A3DC6}"/>
    <hyperlink ref="T356" tooltip="CV%: 7.9; ERROR: 1.9; LI90%: 20.6; LS90%: 26.8" xr:uid="{CB9A3F23-5003-420C-8EBC-11DD8780C3DF}"/>
    <hyperlink ref="T357" tooltip="CV%: 6.9; ERROR: 2.0; LI90%: 24.9; LS90%: 31.4" xr:uid="{35F7D6AC-7615-4BA2-BB98-8023DA2C61E1}"/>
    <hyperlink ref="T358" tooltip="CV%: 6.6; ERROR: 1.8; LI90%: 24.5; LS90%: 30.4" xr:uid="{27B86F0C-D740-456D-A701-4F56A9DA2FB7}"/>
    <hyperlink ref="T359" tooltip="CV%: NA; ERROR: NA; LI90%: NA; LS90%: NA" display="0.0*" xr:uid="{C58B8C75-151E-40A4-85A2-C1B18BA4CADE}"/>
    <hyperlink ref="T360" tooltip="CV%: 54.1; ERROR: 0.3; LI90%: 0.1; LS90%: 1.2" xr:uid="{B6929C90-DB86-44E7-B347-1B9A24E57B85}"/>
    <hyperlink ref="T361" tooltip="CV%: NA; ERROR: NA; LI90%: NA; LS90%: NA" display="0.0*" xr:uid="{CA97BA95-4149-4F4E-8897-A0A0D531C12A}"/>
    <hyperlink ref="T364" tooltip="CV%: 10.2; ERROR: 1.5; LI90%: 12.2; LS90%: 17.1" xr:uid="{A85209EF-1760-436B-97AC-A97568209AC8}"/>
    <hyperlink ref="T365" tooltip="CV%: 8.3; ERROR: 1.5; LI90%: 15.6; LS90%: 20.6" xr:uid="{D80888FC-DDD2-4461-987D-6D4E565DFCA8}"/>
    <hyperlink ref="T366" tooltip="CV%: 7.9; ERROR: 2.0; LI90%: 21.6; LS90%: 28.1" xr:uid="{D29EE06B-F361-48D3-8C1D-9C7C906EF5C3}"/>
    <hyperlink ref="T367" tooltip="CV%: 6.1; ERROR: 1.9; LI90%: 28.2; LS90%: 34.4" xr:uid="{BD63C784-79D0-49FB-B928-926ADFA15B57}"/>
    <hyperlink ref="T368" tooltip="CV%: 3.2; ERROR: 2.2; LI90%: 63.3; LS90%: 70.4" xr:uid="{4B6307F4-9592-4C34-90B9-A6C12D5A373B}"/>
    <hyperlink ref="T369" tooltip="CV%: 20.3; ERROR: 0.7; LI90%: 2.4; LS90%: 4.9" xr:uid="{20E8C246-8094-4319-9B3B-60A776D5BF65}"/>
    <hyperlink ref="T370" tooltip="CV%: 7.0; ERROR: 2.0; LI90%: 25.0; LS90%: 31.6" xr:uid="{94864287-F703-448A-89E6-B210CEAC3BC1}"/>
    <hyperlink ref="T371" tooltip="CV%: 6.9; ERROR: 1.9; LI90%: 24.5; LS90%: 30.7" xr:uid="{171E6BE5-C1BF-4061-8782-C3C8045743A4}"/>
    <hyperlink ref="T372" tooltip="CV%: 7.4; ERROR: 1.9; LI90%: 22.0; LS90%: 28.1" xr:uid="{60A0416A-DC30-4B56-A44B-418A24131B78}"/>
    <hyperlink ref="T373" tooltip="CV%: 7.1; ERROR: 1.9; LI90%: 23.9; LS90%: 30.2" xr:uid="{1B78AC83-0067-44B8-A2C8-522ED3C6E25A}"/>
    <hyperlink ref="T374" tooltip="CV%: 8.0; ERROR: 2.2; LI90%: 24.3; LS90%: 31.7" xr:uid="{B24772FE-2C97-4F86-809B-F62C6422A9D4}"/>
    <hyperlink ref="T375" tooltip="CV%: 49.4; ERROR: 0.5; LI90%: 0.2; LS90%: 1.9" xr:uid="{BDE1BB27-66F7-4E6A-9D7D-CED649769636}"/>
    <hyperlink ref="T376" tooltip="CV%: 85.9; ERROR: 0.2; LI90%: 0.0*; LS90%: 0.7" xr:uid="{4CA475D6-4EA6-48CA-B03B-FDC5E58AA72D}"/>
    <hyperlink ref="T377" tooltip="CV%: 76.4; ERROR: 0.2; LI90%: 0.0*; LS90%: 0.7" xr:uid="{FB9621ED-3FA3-484A-AE4A-9D8F5022E5A5}"/>
    <hyperlink ref="T380" tooltip="CV%: 11.9; ERROR: 1.6; LI90%: 10.8; LS90%: 16.1" xr:uid="{268EB528-B76F-4EF7-9EAB-969E10218CE9}"/>
    <hyperlink ref="T381" tooltip="CV%: 9.1; ERROR: 1.8; LI90%: 17.0; LS90%: 23.0" xr:uid="{168B6E04-0A09-499F-ACB5-D59B406CD7E9}"/>
    <hyperlink ref="T382" tooltip="CV%: 5.6; ERROR: 2.1; LI90%: 34.0; LS90%: 40.9" xr:uid="{E480D9EB-D69A-4118-9C77-FA91AFFD90DC}"/>
    <hyperlink ref="T383" tooltip="CV%: 6.5; ERROR: 2.4; LI90%: 32.6; LS90%: 40.4" xr:uid="{94E64812-D1E8-4EA3-9385-A2A42F113B75}"/>
    <hyperlink ref="T384" tooltip="CV%: 3.1; ERROR: 2.2; LI90%: 67.2; LS90%: 74.5" xr:uid="{AAA43435-A4F2-4DFF-8508-3F3CED9EF018}"/>
    <hyperlink ref="T385" tooltip="CV%: 18.7; ERROR: 1.0; LI90%: 3.7; LS90%: 6.9" xr:uid="{270AEC8B-715C-45C4-ADA8-DC2DA95FA24F}"/>
    <hyperlink ref="T386" tooltip="CV%: 13.5; ERROR: 1.5; LI90%: 8.4; LS90%: 13.2" xr:uid="{0FE5DB55-8EA3-43E7-A3C3-DADEA1DCFEB5}"/>
    <hyperlink ref="T387" tooltip="CV%: 6.8; ERROR: 2.4; LI90%: 30.9; LS90%: 38.7" xr:uid="{69D4F9E9-8E8C-4D5B-B0D9-BCBD08984F41}"/>
    <hyperlink ref="T388" tooltip="CV%: 9.1; ERROR: 1.8; LI90%: 17.0; LS90%: 23.1" xr:uid="{C9B6F714-16AA-45C1-806F-082C5B8BCA5E}"/>
    <hyperlink ref="T389" tooltip="CV%: 8.2; ERROR: 1.9; LI90%: 20.2; LS90%: 26.5" xr:uid="{3A33E7C7-C75E-423A-94D0-168830282654}"/>
    <hyperlink ref="T390" tooltip="CV%: 8.5; ERROR: 2.1; LI90%: 21.5; LS90%: 28.5" xr:uid="{255678C9-43D0-4105-BEB0-6EF4B28EBFB1}"/>
    <hyperlink ref="T391" tooltip="CV%: NA; ERROR: NA; LI90%: NA; LS90%: NA" display="0.0*" xr:uid="{81620855-5662-4149-9AA8-2ED66C60F0BC}"/>
    <hyperlink ref="T392" tooltip="CV%: 77.3; ERROR: 0.2; LI90%: 0.0*; LS90%: 0.7" xr:uid="{C6120C70-D730-47CF-8D88-5F8BB5EA6D7F}"/>
    <hyperlink ref="T393" tooltip="CV%: 100.0; ERROR: 0.2; LI90%: 0.0*; LS90%: 0.5" xr:uid="{2D61919C-245B-4794-BEEA-F2EA34E3FCAF}"/>
    <hyperlink ref="T396" tooltip="CV%: 13.8; ERROR: 2.0; LI90%: 11.3; LS90%: 18.0" xr:uid="{DB51C9B9-D3B3-46D2-9541-581E9B47F144}"/>
    <hyperlink ref="T397" tooltip="CV%: 10.6; ERROR: 2.2; LI90%: 16.8; LS90%: 23.9" xr:uid="{26835B84-2B8D-4DDB-A28F-085DCE9A56F0}"/>
    <hyperlink ref="T398" tooltip="CV%: 12.5; ERROR: 2.3; LI90%: 14.8; LS90%: 22.4" xr:uid="{289C687B-A092-4133-A8E3-B6AC7A4167D2}"/>
    <hyperlink ref="T399" tooltip="CV%: 9.3; ERROR: 2.7; LI90%: 24.5; LS90%: 33.4" xr:uid="{D0163E28-A237-4579-A763-5B93312D8A8C}"/>
    <hyperlink ref="T400" tooltip="CV%: 3.5; ERROR: 2.6; LI90%: 71.1; LS90%: 79.7" xr:uid="{0E30F749-E258-4D0B-9E00-47147C511660}"/>
    <hyperlink ref="T401" tooltip="CV%: 32.4; ERROR: 0.8; LI90%: 1.2; LS90%: 4.0" xr:uid="{64904443-5158-474E-A3EB-B5830338B0F6}"/>
    <hyperlink ref="T402" tooltip="CV%: 7.7; ERROR: 2.9; LI90%: 32.4; LS90%: 41.9" xr:uid="{72904589-4912-4347-9449-70621A4D1775}"/>
    <hyperlink ref="T403" tooltip="CV%: 11.0; ERROR: 2.7; LI90%: 19.9; LS90%: 28.7" xr:uid="{A0F586D6-63C7-4950-A028-2E65B12A7EDF}"/>
    <hyperlink ref="T404" tooltip="CV%: 10.7; ERROR: 2.3; LI90%: 17.6; LS90%: 25.2" xr:uid="{CC9A7C5B-3FEF-4D24-B8A7-1EB0F2BE3CCB}"/>
    <hyperlink ref="T405" tooltip="CV%: 7.8; ERROR: 2.7; LI90%: 30.5; LS90%: 39.4" xr:uid="{6FA71A89-6F73-447F-BF3D-DEE1CB12F268}"/>
    <hyperlink ref="T406" tooltip="CV%: 10.9; ERROR: 2.2; LI90%: 16.4; LS90%: 23.5" xr:uid="{2F900D20-7978-4CD7-9627-7605BCB302BC}"/>
    <hyperlink ref="T407" tooltip="CV%: NA; ERROR: NA; LI90%: NA; LS90%: NA" display="0.0*" xr:uid="{EF4361A6-C2FC-47C9-B9EE-BDE4CBB76788}"/>
    <hyperlink ref="T408" tooltip="CV%: NA; ERROR: NA; LI90%: NA; LS90%: NA" display="0.0*" xr:uid="{20FD4D48-1320-422C-A29E-FAEBA13B1873}"/>
    <hyperlink ref="T409" tooltip="CV%: NA; ERROR: NA; LI90%: NA; LS90%: NA" display="0.0*" xr:uid="{56A7185B-964F-4E12-8F4C-DC06DA461C54}"/>
    <hyperlink ref="T412" tooltip="CV%: 7.2; ERROR: 1.4; LI90%: 16.9; LS90%: 21.5" xr:uid="{CCE14C9E-4EE7-4BD7-96DC-6A14CF9CD7FA}"/>
    <hyperlink ref="T413" tooltip="CV%: 5.9; ERROR: 1.6; LI90%: 23.7; LS90%: 28.8" xr:uid="{07ECD9AD-3762-46EE-A487-FEEEAF9094E2}"/>
    <hyperlink ref="T414" tooltip="CV%: 6.4; ERROR: 1.5; LI90%: 20.9; LS90%: 25.8" xr:uid="{92CA0771-CE3D-4269-ADAD-4A94DB967B8D}"/>
    <hyperlink ref="T415" tooltip="CV%: 3.9; ERROR: 1.6; LI90%: 39.4; LS90%: 44.8" xr:uid="{FBE4C3C8-79F7-410F-98E8-CC7FE097CD8D}"/>
    <hyperlink ref="T416" tooltip="CV%: 2.8; ERROR: 1.7; LI90%: 58.2; LS90%: 63.9" xr:uid="{783E5E68-D024-4A74-9B03-71D62568FEAB}"/>
    <hyperlink ref="T417" tooltip="CV%: 13.6; ERROR: 0.9; LI90%: 4.9; LS90%: 7.7" xr:uid="{12D3EBBC-9479-48F8-BA39-335C30624939}"/>
    <hyperlink ref="T418" tooltip="CV%: 10.3; ERROR: 1.3; LI90%: 10.5; LS90%: 14.8" xr:uid="{D89D7C8E-4A70-4719-910A-1996FA4998B7}"/>
    <hyperlink ref="T419" tooltip="CV%: 5.3; ERROR: 1.6; LI90%: 27.0; LS90%: 32.2" xr:uid="{3D8C7095-BE9C-46AC-A2C5-385E3B1B9A8A}"/>
    <hyperlink ref="T420" tooltip="CV%: 5.8; ERROR: 1.5; LI90%: 22.9; LS90%: 27.7" xr:uid="{925D5C8B-85E7-4F3D-B57B-130B34B7958B}"/>
    <hyperlink ref="T421" tooltip="CV%: 4.8; ERROR: 1.6; LI90%: 31.0; LS90%: 36.4" xr:uid="{74B476BE-9D0E-445E-AA87-0A0D29BD7E56}"/>
    <hyperlink ref="T422" tooltip="CV%: 7.1; ERROR: 1.3; LI90%: 16.3; LS90%: 20.6" xr:uid="{C31FF408-2D97-4F34-BBB2-ABE51A313536}"/>
    <hyperlink ref="T423" tooltip="CV%: 83.7; ERROR: 0.2; LI90%: 0.0*; LS90%: 0.5" xr:uid="{79DEA115-21F6-4682-A9E4-A115B2AD2F4B}"/>
    <hyperlink ref="T424" tooltip="CV%: 99.7; ERROR: 0.1; LI90%: 0.0*; LS90%: 0.2" xr:uid="{7786E091-8BFB-4CF2-BF46-84B2325FB082}"/>
    <hyperlink ref="T425" tooltip="CV%: 100.1; ERROR: 0.0; LI90%: 0.0*; LS90%: 0.1" xr:uid="{BE116563-64B2-40A4-BD69-4AD1EA3906FF}"/>
    <hyperlink ref="T428" tooltip="CV%: 11.2; ERROR: 1.9; LI90%: 14.1; LS90%: 20.5" xr:uid="{DB81A527-0691-4A29-989B-7749EBD2DCD8}"/>
    <hyperlink ref="T429" tooltip="CV%: 8.7; ERROR: 2.2; LI90%: 21.7; LS90%: 28.9" xr:uid="{92C8251A-9B87-4CB0-9228-D675B0FED442}"/>
    <hyperlink ref="T430" tooltip="CV%: 7.7; ERROR: 2.6; LI90%: 29.4; LS90%: 37.9" xr:uid="{28A29C48-D0F1-4114-9526-85DC15BAE28A}"/>
    <hyperlink ref="T431" tooltip="CV%: 7.0; ERROR: 2.3; LI90%: 29.6; LS90%: 37.2" xr:uid="{C0430392-F253-4C9C-BF62-4B73F498B04E}"/>
    <hyperlink ref="T432" tooltip="CV%: 3.1; ERROR: 2.2; LI90%: 67.9; LS90%: 75.2" xr:uid="{981A6DF7-BBED-4163-92CE-2AF16A92DC6E}"/>
    <hyperlink ref="T433" tooltip="CV%: 38.7; ERROR: 0.7; LI90%: 0.6; LS90%: 2.9" xr:uid="{DEEC2C33-9FEA-4232-90F3-2FCE9C91A3B9}"/>
    <hyperlink ref="T434" tooltip="CV%: 13.2; ERROR: 1.9; LI90%: 11.3; LS90%: 17.6" xr:uid="{EA591726-5B0F-4343-9DFA-14BAF5BEF0FB}"/>
    <hyperlink ref="T435" tooltip="CV%: 8.8; ERROR: 2.4; LI90%: 23.0; LS90%: 30.8" xr:uid="{0AB34FF4-50F4-4E03-9E15-4D816A9ACF02}"/>
    <hyperlink ref="T436" tooltip="CV%: 9.8; ERROR: 2.2; LI90%: 19.1; LS90%: 26.4" xr:uid="{ACA43868-020F-4188-8F8F-1F7A55E0FDD0}"/>
    <hyperlink ref="T437" tooltip="CV%: 7.4; ERROR: 2.3; LI90%: 27.1; LS90%: 34.7" xr:uid="{F267D3F5-03A8-4890-A1D7-24964AFBFDC2}"/>
    <hyperlink ref="T438" tooltip="CV%: 9.2; ERROR: 1.8; LI90%: 17.1; LS90%: 23.2" xr:uid="{F854EA8C-0650-42B2-B79C-126F47D7BFFB}"/>
    <hyperlink ref="T439" tooltip="CV%: NA; ERROR: NA; LI90%: NA; LS90%: NA" display="0.0*" xr:uid="{194864C0-662A-4D8C-9B38-1997AFBEE58B}"/>
    <hyperlink ref="T440" tooltip="CV%: 99.7; ERROR: 0.1; LI90%: 0.0*; LS90%: 0.2" xr:uid="{05C88375-0187-4A80-A4E0-3D94E5219890}"/>
    <hyperlink ref="T441" tooltip="CV%: NA; ERROR: NA; LI90%: NA; LS90%: NA" display="0.0*" xr:uid="{5F2E775C-663D-4EB5-9B66-5FC4A4D31B9C}"/>
    <hyperlink ref="T444" tooltip="CV%: 9.1; ERROR: 1.3; LI90%: 12.4; LS90%: 16.8" xr:uid="{3E245AA7-FB13-4060-B300-A62C47797B82}"/>
    <hyperlink ref="T445" tooltip="CV%: 5.6; ERROR: 2.1; LI90%: 34.7; LS90%: 41.8" xr:uid="{322C4250-C03A-4C88-849D-361DE94B705A}"/>
    <hyperlink ref="T446" tooltip="CV%: 10.1; ERROR: 1.7; LI90%: 14.3; LS90%: 20.0" xr:uid="{89FB6024-5B79-4A26-A659-57E07044BDC0}"/>
    <hyperlink ref="T447" tooltip="CV%: 5.5; ERROR: 2.2; LI90%: 35.8; LS90%: 43.0" xr:uid="{C8BEAB12-FBF9-4EC5-BC2B-4969175107FF}"/>
    <hyperlink ref="T448" tooltip="CV%: 2.7; ERROR: 1.9; LI90%: 64.4; LS90%: 70.4" xr:uid="{DEFFB9E8-8D0E-4EA6-90B0-8CC0446411D1}"/>
    <hyperlink ref="T449" tooltip="CV%: 17.0; ERROR: 0.9; LI90%: 3.7; LS90%: 6.5" xr:uid="{9B15B477-2DB5-4D9D-84F2-716C71C2C05C}"/>
    <hyperlink ref="T450" tooltip="CV%: 11.2; ERROR: 1.6; LI90%: 12.0; LS90%: 17.4" xr:uid="{A662F20F-0F25-4AAF-A058-84E53C23E9C5}"/>
    <hyperlink ref="T451" tooltip="CV%: 7.5; ERROR: 1.7; LI90%: 20.2; LS90%: 25.9" xr:uid="{7E66A241-4994-4891-B6C3-A27EA8E7D6A2}"/>
    <hyperlink ref="T452" tooltip="CV%: 7.6; ERROR: 1.9; LI90%: 21.4; LS90%: 27.5" xr:uid="{2143FD2E-6891-4036-B9EE-904351FAAE7C}"/>
    <hyperlink ref="T453" tooltip="CV%: 6.2; ERROR: 2.0; LI90%: 29.1; LS90%: 35.7" xr:uid="{196D3FEF-2DE5-4F19-8D71-F92BBA6C7D3B}"/>
    <hyperlink ref="T454" tooltip="CV%: 8.3; ERROR: 1.8; LI90%: 18.9; LS90%: 24.9" xr:uid="{DEDB7100-CEEE-4B42-9E2E-9C1788625D4E}"/>
    <hyperlink ref="T455" tooltip="CV%: 99.7; ERROR: 0.3; LI90%: 0.0*; LS90%: 0.7" xr:uid="{E917E17C-BFFF-49FE-AE4C-C22E2F07F1C3}"/>
    <hyperlink ref="T456" tooltip="CV%: 99.7; ERROR: 0.2; LI90%: 0.0*; LS90%: 0.4" xr:uid="{0BB0ED49-9C27-4969-B7F5-8790DF431039}"/>
    <hyperlink ref="T457" tooltip="CV%: NA; ERROR: NA; LI90%: NA; LS90%: NA" display="0.0*" xr:uid="{24B51070-9ACE-4C48-966F-2E9092C3FF65}"/>
    <hyperlink ref="T460" tooltip="CV%: 8.9; ERROR: 1.2; LI90%: 11.7; LS90%: 15.8" xr:uid="{C922E21C-48E6-4110-89FE-6A61BE332F66}"/>
    <hyperlink ref="T461" tooltip="CV%: 5.6; ERROR: 1.6; LI90%: 26.4; LS90%: 31.7" xr:uid="{C39C258F-B6F7-44C3-843C-E12AF8FD88D3}"/>
    <hyperlink ref="T462" tooltip="CV%: 7.1; ERROR: 1.4; LI90%: 16.9; LS90%: 21.4" xr:uid="{54604FE9-B7D7-46DE-A6CA-F8D00B536281}"/>
    <hyperlink ref="T463" tooltip="CV%: 4.7; ERROR: 1.8; LI90%: 35.3; LS90%: 41.2" xr:uid="{D23CD983-7EED-4967-9B65-9628543400D0}"/>
    <hyperlink ref="T464" tooltip="CV%: 2.7; ERROR: 1.7; LI90%: 61.4; LS90%: 67.1" xr:uid="{56DFABFB-9C52-41FA-8434-96061BF5EA45}"/>
    <hyperlink ref="T465" tooltip="CV%: 14.3; ERROR: 0.8; LI90%: 4.1; LS90%: 6.6" xr:uid="{45C44992-7984-4EBB-8F1A-35BD5B66EC21}"/>
    <hyperlink ref="T466" tooltip="CV%: 6.1; ERROR: 1.5; LI90%: 22.9; LS90%: 28.0" xr:uid="{268A8D6A-9DB6-4AC9-9D76-CED2282D69D0}"/>
    <hyperlink ref="T467" tooltip="CV%: 6.0; ERROR: 1.5; LI90%: 22.9; LS90%: 27.9" xr:uid="{3BD56E83-DA58-40AB-B259-18EA567C821A}"/>
    <hyperlink ref="T468" tooltip="CV%: 6.1; ERROR: 1.5; LI90%: 22.2; LS90%: 27.2" xr:uid="{EE320958-BB87-4D5A-AC7B-1F8C23BAE306}"/>
    <hyperlink ref="T469" tooltip="CV%: 4.7; ERROR: 1.7; LI90%: 33.3; LS90%: 38.9" xr:uid="{506A4D02-64E7-4A00-93E1-8AA9474E3787}"/>
    <hyperlink ref="T470" tooltip="CV%: 8.4; ERROR: 1.4; LI90%: 14.1; LS90%: 18.6" xr:uid="{E5BA18EC-E3BE-4920-8E8D-8B31E3F763B0}"/>
    <hyperlink ref="T471" tooltip="CV%: 46.5; ERROR: 0.2; LI90%: 0.1; LS90%: 0.9" xr:uid="{462F9DE3-853B-4C34-8F07-77A46CFDDAAA}"/>
    <hyperlink ref="T472" tooltip="CV%: 60.8; ERROR: 0.1; LI90%: 0.0; LS90%: 0.3" xr:uid="{BDDBDA17-5AB1-4208-ABC7-4FC26522873D}"/>
    <hyperlink ref="T473" tooltip="CV%: 100.1; ERROR: 0.1; LI90%: 0.0*; LS90%: 0.2" xr:uid="{6E301C4A-73CF-41ED-8266-6C9FD4A8AABB}"/>
    <hyperlink ref="T476" tooltip="CV%: 12.6; ERROR: 1.7; LI90%: 10.8; LS90%: 16.5" xr:uid="{535DD5A8-9E61-4023-AAB7-3DFBD714075A}"/>
    <hyperlink ref="T477" tooltip="CV%: 8.1; ERROR: 2.3; LI90%: 24.4; LS90%: 31.9" xr:uid="{0789FA1F-0E63-4328-B9EE-AAC6033ECBFD}"/>
    <hyperlink ref="T478" tooltip="CV%: 12.7; ERROR: 1.4; LI90%: 8.8; LS90%: 13.4" xr:uid="{BAF3FCF7-ECD5-4CFC-94A3-5897BD36C739}"/>
    <hyperlink ref="T479" tooltip="CV%: 7.0; ERROR: 2.3; LI90%: 29.3; LS90%: 37.0" xr:uid="{657885E6-D750-4D3A-BC6F-13C04896165D}"/>
    <hyperlink ref="T480" tooltip="CV%: 3.2; ERROR: 2.4; LI90%: 70.3; LS90%: 78.2" xr:uid="{B05E5E87-BD64-47F6-AE25-6F500055AA1B}"/>
    <hyperlink ref="T481" tooltip="CV%: 27.0; ERROR: 1.1; LI90%: 2.3; LS90%: 6.0" xr:uid="{F1A9F2C7-EBB5-41B8-AA5A-997364D4EB65}"/>
    <hyperlink ref="T482" tooltip="CV%: 10.6; ERROR: 2.1; LI90%: 16.7; LS90%: 23.8" xr:uid="{E194DD32-BDF9-4CB8-B449-C20A60992C0F}"/>
    <hyperlink ref="T483" tooltip="CV%: 8.0; ERROR: 2.4; LI90%: 25.6; LS90%: 33.3" xr:uid="{6616861B-AC89-45E3-A2DF-2B854DFC8FC7}"/>
    <hyperlink ref="T484" tooltip="CV%: 9.4; ERROR: 2.2; LI90%: 19.8; LS90%: 27.1" xr:uid="{257CF713-EEF4-4827-BE5E-79ED3C6EF641}"/>
    <hyperlink ref="T485" tooltip="CV%: 7.8; ERROR: 2.6; LI90%: 28.9; LS90%: 37.3" xr:uid="{49C6D78B-D614-4131-BD44-5E32A55C1DD4}"/>
    <hyperlink ref="T486" tooltip="CV%: 8.5; ERROR: 2.3; LI90%: 22.9; LS90%: 30.4" xr:uid="{5DE649EE-ED7E-4E87-A75C-0DAADADE4F92}"/>
    <hyperlink ref="T487" tooltip="CV%: 99.9; ERROR: 0.3; LI90%: 0.0*; LS90%: 0.7" xr:uid="{F02102BA-63FF-4B12-9FA1-60D59F55752C}"/>
    <hyperlink ref="T488" tooltip="CV%: NA; ERROR: NA; LI90%: NA; LS90%: NA" display="0.0*" xr:uid="{89BD8374-83A3-43F0-97CA-B62879F478C2}"/>
    <hyperlink ref="T489" tooltip="CV%: NA; ERROR: NA; LI90%: NA; LS90%: NA" display="0.0*" xr:uid="{8D440779-B0F6-4D1F-9587-2711626AF1FE}"/>
    <hyperlink ref="T492" tooltip="CV%: 11.1; ERROR: 1.6; LI90%: 11.5; LS90%: 16.6" xr:uid="{AD5511D5-B988-474F-A6BF-F106E1A782B5}"/>
    <hyperlink ref="T493" tooltip="CV%: 6.3; ERROR: 2.1; LI90%: 29.7; LS90%: 36.7" xr:uid="{AF1CB26E-5C85-417D-AEBC-64FD78CF3282}"/>
    <hyperlink ref="T494" tooltip="CV%: 9.5; ERROR: 1.7; LI90%: 15.4; LS90%: 21.1" xr:uid="{6282A036-9CD2-40E9-941E-C00203A30419}"/>
    <hyperlink ref="T495" tooltip="CV%: 6.3; ERROR: 2.1; LI90%: 30.0; LS90%: 36.8" xr:uid="{3EF16AB1-593D-4CF4-AA5B-ACD7F6BA4669}"/>
    <hyperlink ref="T496" tooltip="CV%: 2.7; ERROR: 2.0; LI90%: 70.5; LS90%: 77.0" xr:uid="{101216BD-461F-41C1-829B-7AB76580EF4F}"/>
    <hyperlink ref="T497" tooltip="CV%: 20.0; ERROR: 0.7; LI90%: 2.5; LS90%: 5.0" xr:uid="{2668E189-9494-4AB8-94CA-B1031B4AEF8E}"/>
    <hyperlink ref="T498" tooltip="CV%: 9.6; ERROR: 1.8; LI90%: 15.7; LS90%: 21.6" xr:uid="{241209D2-20E3-44DA-B0B3-37561484660C}"/>
    <hyperlink ref="T499" tooltip="CV%: 7.0; ERROR: 1.9; LI90%: 24.2; LS90%: 30.5" xr:uid="{FF488946-19F4-433F-9BF5-F109418A8AED}"/>
    <hyperlink ref="T500" tooltip="CV%: 8.3; ERROR: 1.8; LI90%: 18.7; LS90%: 24.7" xr:uid="{7D4F658C-8668-429C-8497-15D3514EADB3}"/>
    <hyperlink ref="T501" tooltip="CV%: 6.7; ERROR: 1.9; LI90%: 25.4; LS90%: 31.7" xr:uid="{80536486-FCE5-4C07-8701-4798A1377F84}"/>
    <hyperlink ref="T502" tooltip="CV%: 7.6; ERROR: 1.9; LI90%: 22.0; LS90%: 28.3" xr:uid="{98133EB9-35AD-4EFB-90D8-CA2787C3C3C6}"/>
    <hyperlink ref="T503" tooltip="CV%: NA; ERROR: NA; LI90%: NA; LS90%: NA" display="0.0*" xr:uid="{2AF1B4C1-B010-4E8B-88BB-D42694A16D04}"/>
    <hyperlink ref="T504" tooltip="CV%: 99.8; ERROR: 0.1; LI90%: 0.0*; LS90%: 0.4" xr:uid="{5F0FCF3B-2976-41AD-A792-F0E61A01CE1D}"/>
    <hyperlink ref="T505" tooltip="CV%: NA; ERROR: NA; LI90%: NA; LS90%: NA" display="0.0*" xr:uid="{557A89A3-2003-4BA7-BB99-3BE5B5E9DCCB}"/>
    <hyperlink ref="T508" tooltip="CV%: 8.8; ERROR: 1.7; LI90%: 16.7; LS90%: 22.3" xr:uid="{1C66F31F-B33F-4567-BF3F-736B1D41E4C5}"/>
    <hyperlink ref="T509" tooltip="CV%: 7.3; ERROR: 2.1; LI90%: 24.7; LS90%: 31.5" xr:uid="{BBBAFEBE-DF7C-4878-87D9-8111E5D18A9B}"/>
    <hyperlink ref="T510" tooltip="CV%: 9.3; ERROR: 1.7; LI90%: 15.8; LS90%: 21.5" xr:uid="{85F44180-8BEE-4C7E-BCC9-6A375BB242FB}"/>
    <hyperlink ref="T511" tooltip="CV%: 5.0; ERROR: 2.1; LI90%: 39.7; LS90%: 46.7" xr:uid="{C2782E16-56C2-4FA4-A8C9-1B920A3ACD8F}"/>
    <hyperlink ref="T512" tooltip="CV%: 3.9; ERROR: 2.1; LI90%: 49.4; LS90%: 56.3" xr:uid="{DD614AEF-49FA-4361-B1BC-5F863A65336D}"/>
    <hyperlink ref="T513" tooltip="CV%: 18.5; ERROR: 0.9; LI90%: 3.4; LS90%: 6.3" xr:uid="{D8061B0B-D345-4987-BBB4-DDEF190A47BC}"/>
    <hyperlink ref="T514" tooltip="CV%: 11.5; ERROR: 1.3; LI90%: 9.4; LS90%: 13.7" xr:uid="{D3E8F89C-9E4C-4B3D-9C0B-CEA1C51CAD86}"/>
    <hyperlink ref="T515" tooltip="CV%: 6.3; ERROR: 1.9; LI90%: 27.6; LS90%: 34.0" xr:uid="{830B0F06-0A58-4C1A-909D-65E6959786C0}"/>
    <hyperlink ref="T516" tooltip="CV%: 7.5; ERROR: 1.8; LI90%: 20.9; LS90%: 26.8" xr:uid="{7C72B82A-F772-44AD-82CA-DD0898C4ED36}"/>
    <hyperlink ref="T517" tooltip="CV%: 5.2; ERROR: 2.0; LI90%: 34.8; LS90%: 41.3" xr:uid="{8087391C-DA34-4257-9D20-4F450FB130DB}"/>
    <hyperlink ref="T518" tooltip="CV%: 6.6; ERROR: 1.8; LI90%: 23.7; LS90%: 29.5" xr:uid="{709DB8B5-6244-4F12-B976-C600B2F901D5}"/>
    <hyperlink ref="T519" tooltip="CV%: 48.0; ERROR: 0.5; LI90%: 0.2; LS90%: 1.9" xr:uid="{32A88F36-81D5-4CDF-89CF-35B914E92598}"/>
    <hyperlink ref="T520" tooltip="CV%: 71.5; ERROR: 0.1; LI90%: 0.0*; LS90%: 0.4" xr:uid="{EA9ED482-9A00-4B55-B89D-4BAB630F5ACF}"/>
    <hyperlink ref="T521" tooltip="CV%: NA; ERROR: NA; LI90%: NA; LS90%: NA" display="0.0*" xr:uid="{48836259-429B-404F-BD75-94F214288C06}"/>
    <hyperlink ref="T524" tooltip="CV%: 18.5; ERROR: 2.3; LI90%: 8.7; LS90%: 16.3" xr:uid="{F70038F2-1910-4DFC-BE62-A7AE85B260F6}"/>
    <hyperlink ref="T525" tooltip="CV%: 11.5; ERROR: 2.9; LI90%: 20.4; LS90%: 29.9" xr:uid="{89F022DB-C74C-471A-A4FE-151E83CA2143}"/>
    <hyperlink ref="T526" tooltip="CV%: 8.6; ERROR: 2.9; LI90%: 28.7; LS90%: 38.2" xr:uid="{CF6EBB55-59FA-4D7F-BE01-459CEB00FEB0}"/>
    <hyperlink ref="T527" tooltip="CV%: 10.5; ERROR: 3.0; LI90%: 23.8; LS90%: 33.8" xr:uid="{8DAA1BD6-D438-4C63-B4F9-A52B17E30E99}"/>
    <hyperlink ref="T528" tooltip="CV%: 2.5; ERROR: 2.2; LI90%: 81.6; LS90%: 88.7" xr:uid="{F177ED5F-1D85-408A-BD64-0726E5A32819}"/>
    <hyperlink ref="T529" tooltip="CV%: 60.4; ERROR: 0.8; LI90%: 0.0; LS90%: 2.5" xr:uid="{F00A3C27-567F-4B93-9347-9673478E3D7A}"/>
    <hyperlink ref="T530" tooltip="CV%: 16.5; ERROR: 2.3; LI90%: 10.1; LS90%: 17.7" xr:uid="{6CB8366F-7189-4B18-8E2A-2F3896F4CCC8}"/>
    <hyperlink ref="T531" tooltip="CV%: 10.2; ERROR: 2.7; LI90%: 22.2; LS90%: 31.2" xr:uid="{DE16EB9E-687F-4ACF-9615-0306C0EE4B75}"/>
    <hyperlink ref="T532" tooltip="CV%: 11.5; ERROR: 2.8; LI90%: 19.8; LS90%: 29.0" xr:uid="{112EDC43-C145-4306-A6E6-5C2A23CA5699}"/>
    <hyperlink ref="T533" tooltip="CV%: 9.0; ERROR: 2.8; LI90%: 26.7; LS90%: 36.0" xr:uid="{9C134E1F-31D2-4845-AFC5-2183E34E27FE}"/>
    <hyperlink ref="T534" tooltip="CV%: 15.1; ERROR: 2.5; LI90%: 12.7; LS90%: 21.1" xr:uid="{769907B2-205D-47FD-BB4B-10798D89B43D}"/>
    <hyperlink ref="T535" tooltip="CV%: NA; ERROR: NA; LI90%: NA; LS90%: NA" display="0.0*" xr:uid="{C66E2BCD-BDD0-420C-A40A-E60196E9C906}"/>
    <hyperlink ref="T536" tooltip="CV%: NA; ERROR: NA; LI90%: NA; LS90%: NA" display="0.0*" xr:uid="{E4FF108C-0465-4F11-A644-79DC1FE4E1EC}"/>
    <hyperlink ref="T537" tooltip="CV%: NA; ERROR: NA; LI90%: NA; LS90%: NA" display="0.0*" xr:uid="{47AA2E16-22C9-418C-9690-C5468C60B0EA}"/>
  </hyperlinks>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19"/>
  <dimension ref="A1:J56"/>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s>
  <sheetData>
    <row r="1" spans="1:10" ht="12.75" customHeight="1">
      <c r="A1" s="2" t="s">
        <v>172</v>
      </c>
    </row>
    <row r="2" spans="1:10" ht="12.75" customHeight="1">
      <c r="A2" s="38"/>
    </row>
    <row r="3" spans="1:10" ht="12.75" customHeight="1">
      <c r="A3" s="13" t="s">
        <v>378</v>
      </c>
      <c r="H3" s="21" t="s">
        <v>277</v>
      </c>
      <c r="J3" s="22" t="s">
        <v>2</v>
      </c>
    </row>
    <row r="4" spans="1:10" ht="12.75" customHeight="1">
      <c r="A4" s="13" t="s">
        <v>8</v>
      </c>
    </row>
    <row r="5" spans="1:10" ht="12.75" customHeight="1">
      <c r="A5" s="13" t="s">
        <v>186</v>
      </c>
    </row>
    <row r="6" spans="1:10" ht="4.5" customHeight="1">
      <c r="A6" s="201"/>
      <c r="B6" s="201"/>
      <c r="C6" s="37"/>
      <c r="D6" s="39"/>
      <c r="E6" s="39"/>
      <c r="F6" s="39"/>
      <c r="G6" s="39"/>
      <c r="H6" s="39"/>
    </row>
    <row r="7" spans="1:10" ht="20.100000000000001" customHeight="1">
      <c r="A7" s="202" t="s">
        <v>9</v>
      </c>
      <c r="B7" s="187" t="s">
        <v>57</v>
      </c>
      <c r="C7" s="33"/>
      <c r="D7" s="189" t="s">
        <v>10</v>
      </c>
      <c r="E7" s="189"/>
      <c r="F7" s="205"/>
      <c r="G7" s="189"/>
      <c r="H7" s="189"/>
    </row>
    <row r="8" spans="1:10" ht="15" customHeight="1">
      <c r="A8" s="203"/>
      <c r="B8" s="203"/>
      <c r="C8" s="19"/>
      <c r="D8" s="206" t="s">
        <v>11</v>
      </c>
      <c r="E8" s="206"/>
      <c r="F8" s="40"/>
      <c r="G8" s="206" t="s">
        <v>12</v>
      </c>
      <c r="H8" s="206"/>
    </row>
    <row r="9" spans="1:10" ht="12.75" customHeight="1">
      <c r="A9" s="204"/>
      <c r="B9" s="204"/>
      <c r="C9" s="34"/>
      <c r="D9" s="34" t="s">
        <v>4</v>
      </c>
      <c r="E9" s="34" t="s">
        <v>5</v>
      </c>
      <c r="F9" s="34"/>
      <c r="G9" s="34" t="s">
        <v>4</v>
      </c>
      <c r="H9" s="34" t="s">
        <v>5</v>
      </c>
    </row>
    <row r="10" spans="1:10" ht="4.5" customHeight="1">
      <c r="A10" s="31"/>
      <c r="B10" s="19"/>
      <c r="C10" s="19"/>
      <c r="D10" s="41"/>
      <c r="E10" s="41"/>
      <c r="F10" s="41"/>
      <c r="G10" s="42"/>
      <c r="H10" s="41"/>
    </row>
    <row r="11" spans="1:10" ht="12.75" customHeight="1">
      <c r="A11" s="155" t="s">
        <v>74</v>
      </c>
      <c r="B11" s="156">
        <v>93495102</v>
      </c>
      <c r="C11" s="157"/>
      <c r="D11" s="156">
        <v>55929068</v>
      </c>
      <c r="E11" s="168">
        <v>59.820318715733364</v>
      </c>
      <c r="F11" s="157"/>
      <c r="G11" s="156">
        <v>37301383</v>
      </c>
      <c r="H11" s="168">
        <v>39.896617258089087</v>
      </c>
      <c r="I11" s="44"/>
    </row>
    <row r="12" spans="1:10" ht="12.75" customHeight="1">
      <c r="A12" s="158" t="s">
        <v>88</v>
      </c>
      <c r="B12" s="157">
        <v>1038647</v>
      </c>
      <c r="C12" s="157"/>
      <c r="D12" s="157">
        <v>624084</v>
      </c>
      <c r="E12" s="159">
        <v>60.086246819179181</v>
      </c>
      <c r="F12" s="157"/>
      <c r="G12" s="157">
        <v>414193</v>
      </c>
      <c r="H12" s="159">
        <v>39.878129913242901</v>
      </c>
    </row>
    <row r="13" spans="1:10" ht="12.75" customHeight="1">
      <c r="A13" s="158" t="s">
        <v>89</v>
      </c>
      <c r="B13" s="157">
        <v>2831393</v>
      </c>
      <c r="C13" s="157"/>
      <c r="D13" s="157">
        <v>1814831</v>
      </c>
      <c r="E13" s="159">
        <v>64.096753788682818</v>
      </c>
      <c r="F13" s="157"/>
      <c r="G13" s="157">
        <v>991202</v>
      </c>
      <c r="H13" s="159">
        <v>35.007574010389945</v>
      </c>
    </row>
    <row r="14" spans="1:10" ht="12.75" customHeight="1">
      <c r="A14" s="158" t="s">
        <v>90</v>
      </c>
      <c r="B14" s="157">
        <v>626471</v>
      </c>
      <c r="C14" s="157"/>
      <c r="D14" s="157">
        <v>512594</v>
      </c>
      <c r="E14" s="159">
        <v>81.822462651902484</v>
      </c>
      <c r="F14" s="157"/>
      <c r="G14" s="157">
        <v>110982</v>
      </c>
      <c r="H14" s="159">
        <v>17.715424975777012</v>
      </c>
    </row>
    <row r="15" spans="1:10" ht="12.75" customHeight="1">
      <c r="A15" s="158" t="s">
        <v>91</v>
      </c>
      <c r="B15" s="157">
        <v>672393</v>
      </c>
      <c r="C15" s="157"/>
      <c r="D15" s="157">
        <v>406519</v>
      </c>
      <c r="E15" s="159">
        <v>60.458541358996897</v>
      </c>
      <c r="F15" s="157"/>
      <c r="G15" s="157">
        <v>265874</v>
      </c>
      <c r="H15" s="159">
        <v>39.541458641003103</v>
      </c>
    </row>
    <row r="16" spans="1:10" ht="12.75" customHeight="1">
      <c r="A16" s="158" t="s">
        <v>92</v>
      </c>
      <c r="B16" s="157">
        <v>2363714</v>
      </c>
      <c r="C16" s="157"/>
      <c r="D16" s="157">
        <v>1670469</v>
      </c>
      <c r="E16" s="159">
        <v>70.671367178939576</v>
      </c>
      <c r="F16" s="157"/>
      <c r="G16" s="157">
        <v>689152</v>
      </c>
      <c r="H16" s="159">
        <v>29.155473124075076</v>
      </c>
    </row>
    <row r="17" spans="1:10" ht="12.75" customHeight="1">
      <c r="A17" s="158" t="s">
        <v>93</v>
      </c>
      <c r="B17" s="157">
        <v>570842</v>
      </c>
      <c r="C17" s="157"/>
      <c r="D17" s="157">
        <v>361726</v>
      </c>
      <c r="E17" s="159">
        <v>63.367096324376973</v>
      </c>
      <c r="F17" s="157"/>
      <c r="G17" s="157">
        <v>204857</v>
      </c>
      <c r="H17" s="159">
        <v>35.886812813352911</v>
      </c>
    </row>
    <row r="18" spans="1:10" ht="12.75" customHeight="1">
      <c r="A18" s="158" t="s">
        <v>94</v>
      </c>
      <c r="B18" s="157">
        <v>3608699</v>
      </c>
      <c r="C18" s="157"/>
      <c r="D18" s="157">
        <v>2469189</v>
      </c>
      <c r="E18" s="159">
        <v>68.423246161566809</v>
      </c>
      <c r="F18" s="157"/>
      <c r="G18" s="157">
        <v>1128187</v>
      </c>
      <c r="H18" s="159">
        <v>31.262984250002564</v>
      </c>
      <c r="J18" s="44"/>
    </row>
    <row r="19" spans="1:10" ht="12.75" customHeight="1">
      <c r="A19" s="158" t="s">
        <v>95</v>
      </c>
      <c r="B19" s="157">
        <v>2777971</v>
      </c>
      <c r="C19" s="157"/>
      <c r="D19" s="157">
        <v>1909382</v>
      </c>
      <c r="E19" s="159">
        <v>68.732970934541797</v>
      </c>
      <c r="F19" s="157"/>
      <c r="G19" s="157">
        <v>864768</v>
      </c>
      <c r="H19" s="159">
        <v>31.129482633188037</v>
      </c>
    </row>
    <row r="20" spans="1:10" ht="12.75" customHeight="1">
      <c r="A20" s="158" t="s">
        <v>96</v>
      </c>
      <c r="B20" s="157">
        <v>7583153</v>
      </c>
      <c r="C20" s="157"/>
      <c r="D20" s="157">
        <v>3847448</v>
      </c>
      <c r="E20" s="159">
        <v>50.736784553865654</v>
      </c>
      <c r="F20" s="157"/>
      <c r="G20" s="157">
        <v>3712766</v>
      </c>
      <c r="H20" s="159">
        <v>48.960715944937419</v>
      </c>
    </row>
    <row r="21" spans="1:10" ht="12.75" customHeight="1">
      <c r="A21" s="158" t="s">
        <v>97</v>
      </c>
      <c r="B21" s="157">
        <v>1296987</v>
      </c>
      <c r="C21" s="157"/>
      <c r="D21" s="157">
        <v>925780</v>
      </c>
      <c r="E21" s="159">
        <v>71.379281365194871</v>
      </c>
      <c r="F21" s="157"/>
      <c r="G21" s="157">
        <v>370434</v>
      </c>
      <c r="H21" s="159">
        <v>28.561118962641878</v>
      </c>
    </row>
    <row r="22" spans="1:10" ht="12.75" customHeight="1">
      <c r="A22" s="158" t="s">
        <v>98</v>
      </c>
      <c r="B22" s="157">
        <v>4369707</v>
      </c>
      <c r="C22" s="157"/>
      <c r="D22" s="157">
        <v>2314736</v>
      </c>
      <c r="E22" s="159">
        <v>52.972338877640993</v>
      </c>
      <c r="F22" s="157"/>
      <c r="G22" s="157">
        <v>2045086</v>
      </c>
      <c r="H22" s="159">
        <v>46.801444581982274</v>
      </c>
    </row>
    <row r="23" spans="1:10" ht="12.75" customHeight="1">
      <c r="A23" s="158" t="s">
        <v>99</v>
      </c>
      <c r="B23" s="157">
        <v>2375156</v>
      </c>
      <c r="C23" s="157"/>
      <c r="D23" s="157">
        <v>1645270</v>
      </c>
      <c r="E23" s="159">
        <v>69.269976372078304</v>
      </c>
      <c r="F23" s="157"/>
      <c r="G23" s="157">
        <v>723736</v>
      </c>
      <c r="H23" s="159">
        <v>30.471093267136979</v>
      </c>
    </row>
    <row r="24" spans="1:10" ht="12.75" customHeight="1">
      <c r="A24" s="158" t="s">
        <v>100</v>
      </c>
      <c r="B24" s="157">
        <v>2285749</v>
      </c>
      <c r="C24" s="157"/>
      <c r="D24" s="157">
        <v>1346130</v>
      </c>
      <c r="E24" s="159">
        <v>58.892293073298951</v>
      </c>
      <c r="F24" s="157"/>
      <c r="G24" s="157">
        <v>932173</v>
      </c>
      <c r="H24" s="159">
        <v>40.781949374143878</v>
      </c>
    </row>
    <row r="25" spans="1:10" ht="12.75" customHeight="1">
      <c r="A25" s="158" t="s">
        <v>101</v>
      </c>
      <c r="B25" s="157">
        <v>6263986</v>
      </c>
      <c r="C25" s="157"/>
      <c r="D25" s="157">
        <v>3840679</v>
      </c>
      <c r="E25" s="159">
        <v>61.313658747002307</v>
      </c>
      <c r="F25" s="157"/>
      <c r="G25" s="157">
        <v>2414964</v>
      </c>
      <c r="H25" s="159">
        <v>38.553151300146581</v>
      </c>
    </row>
    <row r="26" spans="1:10" ht="12.75" customHeight="1">
      <c r="A26" s="158" t="s">
        <v>102</v>
      </c>
      <c r="B26" s="157">
        <v>13051507</v>
      </c>
      <c r="C26" s="157"/>
      <c r="D26" s="157">
        <v>5640440</v>
      </c>
      <c r="E26" s="159">
        <v>43.21677182565967</v>
      </c>
      <c r="F26" s="157"/>
      <c r="G26" s="157">
        <v>7341383</v>
      </c>
      <c r="H26" s="159">
        <v>56.249312818818545</v>
      </c>
    </row>
    <row r="27" spans="1:10" ht="12.75" customHeight="1">
      <c r="A27" s="158" t="s">
        <v>103</v>
      </c>
      <c r="B27" s="157">
        <v>3423499</v>
      </c>
      <c r="C27" s="157"/>
      <c r="D27" s="157">
        <v>2254343</v>
      </c>
      <c r="E27" s="159">
        <v>65.849091820970301</v>
      </c>
      <c r="F27" s="157"/>
      <c r="G27" s="157">
        <v>1165423</v>
      </c>
      <c r="H27" s="159">
        <v>34.041867691505097</v>
      </c>
    </row>
    <row r="28" spans="1:10" ht="12.75" customHeight="1">
      <c r="A28" s="158" t="s">
        <v>104</v>
      </c>
      <c r="B28" s="157">
        <v>1462846</v>
      </c>
      <c r="C28" s="157"/>
      <c r="D28" s="157">
        <v>689963</v>
      </c>
      <c r="E28" s="159">
        <v>47.165798723857463</v>
      </c>
      <c r="F28" s="157"/>
      <c r="G28" s="157">
        <v>769675</v>
      </c>
      <c r="H28" s="159">
        <v>52.614902730704394</v>
      </c>
    </row>
    <row r="29" spans="1:10" ht="12.75" customHeight="1">
      <c r="A29" s="158" t="s">
        <v>105</v>
      </c>
      <c r="B29" s="157">
        <v>901640</v>
      </c>
      <c r="C29" s="157"/>
      <c r="D29" s="157">
        <v>693936</v>
      </c>
      <c r="E29" s="159">
        <v>76.96375493545095</v>
      </c>
      <c r="F29" s="157"/>
      <c r="G29" s="157">
        <v>206468</v>
      </c>
      <c r="H29" s="159">
        <v>22.899161527882526</v>
      </c>
    </row>
    <row r="30" spans="1:10" ht="12.75" customHeight="1">
      <c r="A30" s="158" t="s">
        <v>106</v>
      </c>
      <c r="B30" s="157">
        <v>4516485</v>
      </c>
      <c r="C30" s="157"/>
      <c r="D30" s="157">
        <v>2893702</v>
      </c>
      <c r="E30" s="159">
        <v>64.069779928417773</v>
      </c>
      <c r="F30" s="157"/>
      <c r="G30" s="157">
        <v>1610097</v>
      </c>
      <c r="H30" s="159">
        <v>35.649337925399955</v>
      </c>
    </row>
    <row r="31" spans="1:10" ht="12.75" customHeight="1">
      <c r="A31" s="158" t="s">
        <v>107</v>
      </c>
      <c r="B31" s="157">
        <v>2926513</v>
      </c>
      <c r="C31" s="157"/>
      <c r="D31" s="157">
        <v>2061059</v>
      </c>
      <c r="E31" s="159">
        <v>70.427126071198046</v>
      </c>
      <c r="F31" s="157"/>
      <c r="G31" s="157">
        <v>863374</v>
      </c>
      <c r="H31" s="159">
        <v>29.501799581959826</v>
      </c>
    </row>
    <row r="32" spans="1:10" ht="12.75" customHeight="1">
      <c r="A32" s="158" t="s">
        <v>108</v>
      </c>
      <c r="B32" s="157">
        <v>4633197</v>
      </c>
      <c r="C32" s="157"/>
      <c r="D32" s="157">
        <v>2408526</v>
      </c>
      <c r="E32" s="159">
        <v>51.984105143813217</v>
      </c>
      <c r="F32" s="157"/>
      <c r="G32" s="157">
        <v>2220893</v>
      </c>
      <c r="H32" s="159">
        <v>47.934352888513047</v>
      </c>
    </row>
    <row r="33" spans="1:8" ht="12.75" customHeight="1">
      <c r="A33" s="158" t="s">
        <v>109</v>
      </c>
      <c r="B33" s="157">
        <v>1792229</v>
      </c>
      <c r="C33" s="157"/>
      <c r="D33" s="157">
        <v>1007432</v>
      </c>
      <c r="E33" s="159">
        <v>56.211120342322332</v>
      </c>
      <c r="F33" s="157"/>
      <c r="G33" s="157">
        <v>778815</v>
      </c>
      <c r="H33" s="159">
        <v>43.455105346470788</v>
      </c>
    </row>
    <row r="34" spans="1:8" ht="12.75" customHeight="1">
      <c r="A34" s="158" t="s">
        <v>110</v>
      </c>
      <c r="B34" s="157">
        <v>1430519</v>
      </c>
      <c r="C34" s="157"/>
      <c r="D34" s="157">
        <v>882132</v>
      </c>
      <c r="E34" s="159">
        <v>61.665171871188008</v>
      </c>
      <c r="F34" s="157"/>
      <c r="G34" s="157">
        <v>546561</v>
      </c>
      <c r="H34" s="159">
        <v>38.207182148576848</v>
      </c>
    </row>
    <row r="35" spans="1:8" ht="12.75" customHeight="1">
      <c r="A35" s="158" t="s">
        <v>111</v>
      </c>
      <c r="B35" s="157">
        <v>2036493</v>
      </c>
      <c r="C35" s="157"/>
      <c r="D35" s="157">
        <v>1170830</v>
      </c>
      <c r="E35" s="159">
        <v>57.492463760003098</v>
      </c>
      <c r="F35" s="157"/>
      <c r="G35" s="157">
        <v>862744</v>
      </c>
      <c r="H35" s="159">
        <v>42.364201595586138</v>
      </c>
    </row>
    <row r="36" spans="1:8" ht="12.75" customHeight="1">
      <c r="A36" s="158" t="s">
        <v>112</v>
      </c>
      <c r="B36" s="157">
        <v>2215018</v>
      </c>
      <c r="C36" s="157"/>
      <c r="D36" s="157">
        <v>1750697</v>
      </c>
      <c r="E36" s="159">
        <v>79.037596985667832</v>
      </c>
      <c r="F36" s="157"/>
      <c r="G36" s="157">
        <v>458169</v>
      </c>
      <c r="H36" s="159">
        <v>20.684662607707928</v>
      </c>
    </row>
    <row r="37" spans="1:8" ht="12.75" customHeight="1">
      <c r="A37" s="158" t="s">
        <v>113</v>
      </c>
      <c r="B37" s="157">
        <v>2207720</v>
      </c>
      <c r="C37" s="157"/>
      <c r="D37" s="157">
        <v>1457264</v>
      </c>
      <c r="E37" s="159">
        <v>66.007645897124632</v>
      </c>
      <c r="F37" s="157"/>
      <c r="G37" s="157">
        <v>746758</v>
      </c>
      <c r="H37" s="159">
        <v>33.824850977479024</v>
      </c>
    </row>
    <row r="38" spans="1:8" ht="12.75" customHeight="1">
      <c r="A38" s="158" t="s">
        <v>114</v>
      </c>
      <c r="B38" s="157">
        <v>1738078</v>
      </c>
      <c r="C38" s="157"/>
      <c r="D38" s="157">
        <v>901568</v>
      </c>
      <c r="E38" s="159">
        <v>51.871550068523966</v>
      </c>
      <c r="F38" s="157"/>
      <c r="G38" s="157">
        <v>824566</v>
      </c>
      <c r="H38" s="159">
        <v>47.441254074903426</v>
      </c>
    </row>
    <row r="39" spans="1:8" ht="12.75" customHeight="1">
      <c r="A39" s="158" t="s">
        <v>115</v>
      </c>
      <c r="B39" s="157">
        <v>2621868</v>
      </c>
      <c r="C39" s="157"/>
      <c r="D39" s="157">
        <v>1970628</v>
      </c>
      <c r="E39" s="159">
        <v>75.161220931030854</v>
      </c>
      <c r="F39" s="157"/>
      <c r="G39" s="157">
        <v>635782</v>
      </c>
      <c r="H39" s="159">
        <v>24.249199425752938</v>
      </c>
    </row>
    <row r="40" spans="1:8" ht="12.75" customHeight="1">
      <c r="A40" s="158" t="s">
        <v>116</v>
      </c>
      <c r="B40" s="157">
        <v>1020798</v>
      </c>
      <c r="C40" s="157"/>
      <c r="D40" s="157">
        <v>517073</v>
      </c>
      <c r="E40" s="159">
        <v>50.653802221399339</v>
      </c>
      <c r="F40" s="157"/>
      <c r="G40" s="157">
        <v>498783</v>
      </c>
      <c r="H40" s="159">
        <v>48.862066736024168</v>
      </c>
    </row>
    <row r="41" spans="1:8" ht="12.75" customHeight="1">
      <c r="A41" s="158" t="s">
        <v>117</v>
      </c>
      <c r="B41" s="157">
        <v>5987787</v>
      </c>
      <c r="C41" s="157"/>
      <c r="D41" s="157">
        <v>4065568</v>
      </c>
      <c r="E41" s="159">
        <v>67.8976723787937</v>
      </c>
      <c r="F41" s="157"/>
      <c r="G41" s="157">
        <v>1915388</v>
      </c>
      <c r="H41" s="159">
        <v>31.988245406858994</v>
      </c>
    </row>
    <row r="42" spans="1:8" ht="12.75" customHeight="1">
      <c r="A42" s="158" t="s">
        <v>118</v>
      </c>
      <c r="B42" s="157">
        <v>1763074</v>
      </c>
      <c r="C42" s="157"/>
      <c r="D42" s="157">
        <v>1272411</v>
      </c>
      <c r="E42" s="159">
        <v>72.170028030587488</v>
      </c>
      <c r="F42" s="157"/>
      <c r="G42" s="157">
        <v>489826</v>
      </c>
      <c r="H42" s="159">
        <v>27.782498068714073</v>
      </c>
    </row>
    <row r="43" spans="1:8" ht="12.75" customHeight="1">
      <c r="A43" s="164" t="s">
        <v>119</v>
      </c>
      <c r="B43" s="165">
        <v>1100963</v>
      </c>
      <c r="C43" s="165"/>
      <c r="D43" s="165">
        <v>602659</v>
      </c>
      <c r="E43" s="166">
        <v>54.73926008412635</v>
      </c>
      <c r="F43" s="165"/>
      <c r="G43" s="165">
        <v>498304</v>
      </c>
      <c r="H43" s="166">
        <v>45.26073991587365</v>
      </c>
    </row>
    <row r="44" spans="1:8" ht="4.5" customHeight="1">
      <c r="A44" s="12"/>
      <c r="B44" s="12"/>
      <c r="C44" s="12"/>
      <c r="D44" s="12"/>
      <c r="E44" s="12"/>
      <c r="F44" s="12"/>
      <c r="G44" s="12"/>
      <c r="H44" s="12"/>
    </row>
    <row r="45" spans="1:8" ht="12.75" customHeight="1">
      <c r="A45" s="192" t="s">
        <v>349</v>
      </c>
      <c r="B45" s="199"/>
      <c r="C45" s="199"/>
      <c r="D45" s="199"/>
      <c r="E45" s="199"/>
      <c r="F45" s="199"/>
      <c r="G45" s="199"/>
      <c r="H45" s="199"/>
    </row>
    <row r="46" spans="1:8" ht="12.75" customHeight="1">
      <c r="A46" s="200" t="s">
        <v>344</v>
      </c>
      <c r="B46" s="199"/>
      <c r="C46" s="199"/>
      <c r="D46" s="199"/>
      <c r="E46" s="199"/>
      <c r="F46" s="199"/>
      <c r="G46" s="199"/>
      <c r="H46" s="199"/>
    </row>
    <row r="47" spans="1:8" ht="12.75" customHeight="1">
      <c r="A47" s="28" t="s">
        <v>345</v>
      </c>
      <c r="B47" s="11"/>
      <c r="C47" s="11"/>
      <c r="D47" s="11"/>
      <c r="E47" s="11"/>
      <c r="F47" s="11"/>
      <c r="G47" s="11"/>
      <c r="H47" s="11"/>
    </row>
    <row r="48" spans="1:8" ht="12.75" customHeight="1">
      <c r="A48" s="11" t="s">
        <v>6</v>
      </c>
      <c r="B48" s="84"/>
      <c r="C48" s="84"/>
      <c r="D48" s="84"/>
      <c r="E48" s="84"/>
      <c r="F48" s="46"/>
      <c r="G48" s="46"/>
      <c r="H48" s="46"/>
    </row>
    <row r="49" spans="1:8" ht="12.75" customHeight="1">
      <c r="A49" s="85" t="s">
        <v>346</v>
      </c>
      <c r="B49" s="84"/>
      <c r="C49" s="84"/>
      <c r="D49" s="84"/>
      <c r="E49" s="84"/>
      <c r="F49" s="46"/>
      <c r="G49" s="46"/>
      <c r="H49" s="46"/>
    </row>
    <row r="50" spans="1:8" ht="12.75" customHeight="1">
      <c r="A50" s="86" t="s">
        <v>347</v>
      </c>
      <c r="B50" s="28"/>
      <c r="C50" s="28"/>
      <c r="D50" s="28"/>
      <c r="E50" s="28"/>
      <c r="F50" s="28"/>
      <c r="G50" s="28"/>
      <c r="H50" s="28"/>
    </row>
    <row r="51" spans="1:8" ht="12.75" customHeight="1">
      <c r="A51" s="87" t="s">
        <v>348</v>
      </c>
      <c r="B51" s="28"/>
      <c r="C51" s="28"/>
      <c r="D51" s="28"/>
      <c r="E51" s="28"/>
      <c r="F51" s="28"/>
      <c r="G51" s="28"/>
      <c r="H51" s="28"/>
    </row>
    <row r="52" spans="1:8" ht="12.75" customHeight="1">
      <c r="A52" s="45" t="s">
        <v>476</v>
      </c>
      <c r="B52" s="11"/>
      <c r="C52" s="11"/>
      <c r="D52" s="11"/>
      <c r="E52" s="11"/>
      <c r="F52" s="11"/>
      <c r="G52" s="11"/>
      <c r="H52" s="11"/>
    </row>
    <row r="53" spans="1:8" ht="12.75" customHeight="1">
      <c r="A53" s="45" t="s">
        <v>184</v>
      </c>
      <c r="B53" s="7"/>
      <c r="C53" s="7"/>
      <c r="D53" s="7"/>
      <c r="E53" s="8"/>
      <c r="F53" s="8"/>
      <c r="G53" s="7"/>
      <c r="H53" s="8"/>
    </row>
    <row r="54" spans="1:8" ht="12.75" customHeight="1">
      <c r="A54" s="14" t="s">
        <v>173</v>
      </c>
      <c r="B54" s="46"/>
      <c r="C54" s="46"/>
      <c r="D54" s="46"/>
      <c r="E54" s="46"/>
      <c r="F54" s="46"/>
      <c r="G54" s="46"/>
      <c r="H54" s="46"/>
    </row>
    <row r="55" spans="1:8" ht="15" customHeight="1"/>
    <row r="56" spans="1:8" ht="12.75" customHeight="1">
      <c r="A56" s="2" t="s">
        <v>174</v>
      </c>
      <c r="B56" s="47"/>
      <c r="C56" s="48"/>
    </row>
  </sheetData>
  <mergeCells count="8">
    <mergeCell ref="A45:H45"/>
    <mergeCell ref="A46:H46"/>
    <mergeCell ref="A6:B6"/>
    <mergeCell ref="A7:A9"/>
    <mergeCell ref="B7:B9"/>
    <mergeCell ref="D7:H7"/>
    <mergeCell ref="D8:E8"/>
    <mergeCell ref="G8:H8"/>
  </mergeCells>
  <hyperlinks>
    <hyperlink ref="J3" location="Índice!A1" display="Índice" xr:uid="{00000000-0004-0000-1300-000000000000}"/>
    <hyperlink ref="B11" tooltip="CV%: 0.4; ERROR:   375 288; LI90%:   92 877 809; LS90%:   94 112 395" xr:uid="{16B53A7F-DEC9-4D2B-A61E-F68F441DBC4C}"/>
    <hyperlink ref="B12" tooltip="CV%: 2.0; ERROR:   20 709; LI90%:  1 004 583; LS90%:  1 072 711" xr:uid="{CA479347-B61E-4BB7-A594-0F12EE7E81A6}"/>
    <hyperlink ref="B13" tooltip="CV%: 2.0; ERROR:   56 430; LI90%:  2 738 573; LS90%:  2 924 213" xr:uid="{834D078A-C349-4164-99CF-1F57D14436C2}"/>
    <hyperlink ref="B14" tooltip="CV%: 2.8; ERROR:   17 612; LI90%:   597 501; LS90%:   655 441" xr:uid="{E8F1F912-1DB6-44F9-8265-5BFD37C9145C}"/>
    <hyperlink ref="B15" tooltip="CV%: 1.9; ERROR:   12 559; LI90%:   651 735; LS90%:   693 051" xr:uid="{0DDE092E-C2F0-4CBC-8DF1-BEFA53BB2090}"/>
    <hyperlink ref="B16" tooltip="CV%: 1.6; ERROR:   38 902; LI90%:  2 299 726; LS90%:  2 427 702" xr:uid="{515BCD87-1AB0-451D-A26F-7FEB35ACD322}"/>
    <hyperlink ref="B17" tooltip="CV%: 2.1; ERROR:   12 141; LI90%:   550 872; LS90%:   590 812" xr:uid="{113B06AC-6B22-4253-94A0-D77CC391E95E}"/>
    <hyperlink ref="B18" tooltip="CV%: 1.6; ERROR:   59 345; LI90%:  3 511 086; LS90%:  3 706 312" xr:uid="{565749C8-DA36-4BAD-9582-2328533E3183}"/>
    <hyperlink ref="B19" tooltip="CV%: 1.4; ERROR:   39 532; LI90%:  2 712 947; LS90%:  2 842 995" xr:uid="{B0085032-311F-48CD-A11A-719A6E28A48B}"/>
    <hyperlink ref="B20" tooltip="CV%: 1.0; ERROR:   78 628; LI90%:  7 453 821; LS90%:  7 712 485" xr:uid="{2A71C976-6AB6-4A21-B3A4-62F914ED045D}"/>
    <hyperlink ref="B21" tooltip="CV%: 1.5; ERROR:   19 472; LI90%:  1 264 959; LS90%:  1 329 015" xr:uid="{792190B8-EF84-484C-ADAD-4C27EDCB6088}"/>
    <hyperlink ref="B22" tooltip="CV%: 2.2; ERROR:   96 699; LI90%:  4 210 651; LS90%:  4 528 763" xr:uid="{7C9F35A0-2F61-4300-A9D0-6BD46519007B}"/>
    <hyperlink ref="B23" tooltip="CV%: 1.9; ERROR:   46 120; LI90%:  2 299 295; LS90%:  2 451 017" xr:uid="{B04BF3B2-CE32-459C-AA14-670B58398E12}"/>
    <hyperlink ref="B24" tooltip="CV%: 2.0; ERROR:   46 465; LI90%:  2 209 321; LS90%:  2 362 177" xr:uid="{0E5F561B-4B6F-4A23-B9B9-2F7D2A14905C}"/>
    <hyperlink ref="B25" tooltip="CV%: 1.8; ERROR:   112 759; LI90%:  6 078 513; LS90%:  6 449 459" xr:uid="{D47E5FF4-3CBD-4678-887C-5D2B0E12419B}"/>
    <hyperlink ref="B26" tooltip="CV%: 1.9; ERROR:   241 694; LI90%:  12 653 955; LS90%:  13 449 059" xr:uid="{5EB55CF2-C750-42A4-B9C8-FF9098F36AF5}"/>
    <hyperlink ref="B27" tooltip="CV%: 1.8; ERROR:   62 034; LI90%:  3 321 463; LS90%:  3 525 535" xr:uid="{04A2ADD2-C8C0-49E5-806B-F453A1E71487}"/>
    <hyperlink ref="B28" tooltip="CV%: 1.8; ERROR:   26 004; LI90%:  1 420 073; LS90%:  1 505 619" xr:uid="{40F86D22-D4CF-4E6E-8D10-5D50C61E3CF8}"/>
    <hyperlink ref="B29" tooltip="CV%: 1.9; ERROR:   17 285; LI90%:   873 209; LS90%:   930 071" xr:uid="{1BE2074B-186C-44F5-8995-3991A4F5B36A}"/>
    <hyperlink ref="B30" tooltip="CV%: 1.7; ERROR:   74 786; LI90%:  4 393 473; LS90%:  4 639 497" xr:uid="{2135EA3D-D86F-42A3-8849-AC2BD3B8D437}"/>
    <hyperlink ref="B31" tooltip="CV%: 2.7; ERROR:   80 106; LI90%:  2 794 750; LS90%:  3 058 276" xr:uid="{D1D9D104-F7EF-4553-A65F-2DDB1FF98017}"/>
    <hyperlink ref="B32" tooltip="CV%: 1.6; ERROR:   73 737; LI90%:  4 511 910; LS90%:  4 754 484" xr:uid="{2CA53BE0-0AD8-4B70-A5E8-3793AD7F323E}"/>
    <hyperlink ref="B33" tooltip="CV%: 1.6; ERROR:   27 826; LI90%:  1 746 460; LS90%:  1 837 998" xr:uid="{9AC076DF-33FF-4914-ADDB-F814D8413693}"/>
    <hyperlink ref="B34" tooltip="CV%: 1.8; ERROR:   26 346; LI90%:  1 387 184; LS90%:  1 473 854" xr:uid="{A459005D-26CF-4FA8-862D-225A676077BC}"/>
    <hyperlink ref="B35" tooltip="CV%: 1.9; ERROR:   38 055; LI90%:  1 973 898; LS90%:  2 099 088" xr:uid="{9DBC344F-A052-414D-94C2-82E1B2B8AFA7}"/>
    <hyperlink ref="B36" tooltip="CV%: 1.4; ERROR:   30 131; LI90%:  2 165 456; LS90%:  2 264 580" xr:uid="{AEE54E9F-0A38-4932-B75B-F242F239DFF7}"/>
    <hyperlink ref="B37" tooltip="CV%: 1.7; ERROR:   37 897; LI90%:  2 145 386; LS90%:  2 270 054" xr:uid="{97C90A8A-5642-4824-B084-C0FF3EA3171E}"/>
    <hyperlink ref="B38" tooltip="CV%: 1.8; ERROR:   30 947; LI90%:  1 687 175; LS90%:  1 788 981" xr:uid="{F5DF551A-BF7C-44A5-B233-BE3617AD5712}"/>
    <hyperlink ref="B39" tooltip="CV%: 1.2; ERROR:   32 033; LI90%:  2 569 178; LS90%:  2 674 558" xr:uid="{E6378329-9C10-41B8-8D22-6F684DE08C71}"/>
    <hyperlink ref="B40" tooltip="CV%: 1.6; ERROR:   15 886; LI90%:   994 668; LS90%:  1 046 928" xr:uid="{DC9322B7-10FC-4EA0-B17E-70DF16187B06}"/>
    <hyperlink ref="B41" tooltip="CV%: 1.5; ERROR:   87 089; LI90%:  5 844 538; LS90%:  6 131 036" xr:uid="{2AD402EF-7C84-4EA5-AC08-ADE16D8EDF10}"/>
    <hyperlink ref="B42" tooltip="CV%: 1.5; ERROR:   26 569; LI90%:  1 719 372; LS90%:  1 806 776" xr:uid="{E96F0FD0-A50C-4657-A730-EC2DB6F6E1FF}"/>
    <hyperlink ref="B43" tooltip="CV%: 2.3; ERROR:   25 052; LI90%:  1 059 755; LS90%:  1 142 171" xr:uid="{71AFC682-3C95-4E48-A4C8-F1D632F7DA9B}"/>
    <hyperlink ref="D11" tooltip="CV%: 0.6; ERROR:   343 980; LI90%:   55 363 271; LS90%:   56 494 865" xr:uid="{C9011D4A-22E4-47FD-B928-5B1D168A0DAD}"/>
    <hyperlink ref="D12" tooltip="CV%: 3.1; ERROR:   19 213; LI90%:   592 482; LS90%:   655 686" xr:uid="{BD42D223-85BB-4D1D-B6DA-AC3DD2A0C358}"/>
    <hyperlink ref="D13" tooltip="CV%: 2.9; ERROR:   52 109; LI90%:  1 729 119; LS90%:  1 900 543" xr:uid="{A500F405-6060-401C-85E2-70DEEFC3D1E7}"/>
    <hyperlink ref="D14" tooltip="CV%: 3.0; ERROR:   15 581; LI90%:   486 965; LS90%:   538 223" xr:uid="{47B81537-C5DF-4F5A-9FF5-091F6D1C3D53}"/>
    <hyperlink ref="D15" tooltip="CV%: 2.7; ERROR:   11 060; LI90%:   388 328; LS90%:   424 710" xr:uid="{0CBB44B6-2CAB-4EA0-ADEE-E7923D89AEFB}"/>
    <hyperlink ref="D16" tooltip="CV%: 2.1; ERROR:   34 938; LI90%:  1 613 002; LS90%:  1 727 936" xr:uid="{C266D533-3A9E-4BD7-B3C0-B216BC8AA71F}"/>
    <hyperlink ref="D17" tooltip="CV%: 3.0; ERROR:   10 812; LI90%:   343 942; LS90%:   379 510" xr:uid="{40491A68-84FB-49BC-B923-E822ABD53D94}"/>
    <hyperlink ref="D18" tooltip="CV%: 2.3; ERROR:   57 846; LI90%:  2 374 041; LS90%:  2 564 337" xr:uid="{42BD8C36-0446-4477-B2DF-8FAC6F524C8E}"/>
    <hyperlink ref="D19" tooltip="CV%: 2.3; ERROR:   43 154; LI90%:  1 838 400; LS90%:  1 980 364" xr:uid="{9A335381-C4AF-4BFA-91DA-EC56E0960039}"/>
    <hyperlink ref="D20" tooltip="CV%: 1.9; ERROR:   73 196; LI90%:  3 727 051; LS90%:  3 967 845" xr:uid="{0129625B-1CE2-4991-8D8C-21BC0B315C7F}"/>
    <hyperlink ref="D21" tooltip="CV%: 2.0; ERROR:   18 533; LI90%:   895 296; LS90%:   956 264" xr:uid="{7F0BAFD7-6BE6-4FE1-B1ED-F70BD5947846}"/>
    <hyperlink ref="D22" tooltip="CV%: 3.9; ERROR:   89 273; LI90%:  2 167 896; LS90%:  2 461 576" xr:uid="{CC36DC8C-9640-4709-8F5C-F429CEE091C3}"/>
    <hyperlink ref="D23" tooltip="CV%: 3.0; ERROR:   49 966; LI90%:  1 563 083; LS90%:  1 727 457" xr:uid="{9C39F8AF-A559-4B72-AD63-A4E94681D962}"/>
    <hyperlink ref="D24" tooltip="CV%: 2.9; ERROR:   39 327; LI90%:  1 281 443; LS90%:  1 410 817" xr:uid="{61045EFE-6750-409D-AB33-4DFCA5AE74BA}"/>
    <hyperlink ref="D25" tooltip="CV%: 2.9; ERROR:   112 522; LI90%:  3 655 597; LS90%:  4 025 761" xr:uid="{9494356A-B551-445E-BEC0-FFE58A8D3A0A}"/>
    <hyperlink ref="D26" tooltip="CV%: 3.7; ERROR:   208 987; LI90%:  5 296 687; LS90%:  5 984 193" xr:uid="{683B53AA-00D5-41F4-B519-7D4BA942BEAE}"/>
    <hyperlink ref="D27" tooltip="CV%: 2.7; ERROR:   60 319; LI90%:  2 155 127; LS90%:  2 353 559" xr:uid="{D69F163B-536D-4B59-93EF-0F843289CB09}"/>
    <hyperlink ref="D28" tooltip="CV%: 4.0; ERROR:   27 940; LI90%:   644 005; LS90%:   735 921" xr:uid="{9B255EE2-5219-484E-BCF2-0C01E0970E68}"/>
    <hyperlink ref="D29" tooltip="CV%: 2.7; ERROR:   18 636; LI90%:   663 283; LS90%:   724 589" xr:uid="{30D78E74-242B-4BF8-A115-E48A90245B1A}"/>
    <hyperlink ref="D30" tooltip="CV%: 2.3; ERROR:   66 435; LI90%:  2 784 426; LS90%:  3 002 978" xr:uid="{F31AEE9D-FB7D-43C4-B400-B8D4EC12F6C2}"/>
    <hyperlink ref="D31" tooltip="CV%: 3.1; ERROR:   64 247; LI90%:  1 955 381; LS90%:  2 166 737" xr:uid="{3418451C-2D7E-4413-B824-8DE3E8F50847}"/>
    <hyperlink ref="D32" tooltip="CV%: 2.9; ERROR:   69 090; LI90%:  2 294 884; LS90%:  2 522 168" xr:uid="{FE93F388-0B07-49B9-8CB9-4E557D2C685C}"/>
    <hyperlink ref="D33" tooltip="CV%: 2.6; ERROR:   26 025; LI90%:   964 625; LS90%:  1 050 239" xr:uid="{0EB7BFF5-4815-4EC7-889D-D37A8367E196}"/>
    <hyperlink ref="D34" tooltip="CV%: 2.7; ERROR:   23 788; LI90%:   843 004; LS90%:   921 260" xr:uid="{5909335B-D0FE-48F7-AFEF-62752B8E0DB0}"/>
    <hyperlink ref="D35" tooltip="CV%: 2.9; ERROR:   33 386; LI90%:  1 115 916; LS90%:  1 225 744" xr:uid="{A80D0DB3-A4BF-4A4A-AD14-E3BF232E4F26}"/>
    <hyperlink ref="D36" tooltip="CV%: 1.7; ERROR:   30 148; LI90%:  1 701 107; LS90%:  1 800 287" xr:uid="{A6206479-5729-4B77-8B4D-31CFF8CD65E6}"/>
    <hyperlink ref="D37" tooltip="CV%: 2.9; ERROR:   41 777; LI90%:  1 388 547; LS90%:  1 525 981" xr:uid="{5E2E6632-D714-43CD-9BA0-5F96D86299BB}"/>
    <hyperlink ref="D38" tooltip="CV%: 3.2; ERROR:   28 616; LI90%:   854 499; LS90%:   948 637" xr:uid="{DF8D40EB-AC11-45E4-A04F-2B2F24134B3A}"/>
    <hyperlink ref="D39" tooltip="CV%: 1.6; ERROR:   31 444; LI90%:  1 918 908; LS90%:  2 022 348" xr:uid="{A14BF3FB-436C-48B8-B49B-CCC646035C21}"/>
    <hyperlink ref="D40" tooltip="CV%: 3.0; ERROR:   15 424; LI90%:   491 703; LS90%:   542 443" xr:uid="{3EA744F3-E5CE-4AC7-8960-623316D9329F}"/>
    <hyperlink ref="D41" tooltip="CV%: 2.2; ERROR:   88 259; LI90%:  3 920 395; LS90%:  4 210 741" xr:uid="{3D2C80EE-F051-4A90-B015-2F592E1B47BB}"/>
    <hyperlink ref="D42" tooltip="CV%: 2.2; ERROR:   27 728; LI90%:  1 226 803; LS90%:  1 318 019" xr:uid="{25C8F99F-6165-4849-8A80-D2AABFFF8D1A}"/>
    <hyperlink ref="D43" tooltip="CV%: 4.0; ERROR:   24 068; LI90%:   563 070; LS90%:   642 248" xr:uid="{1A55CE3E-0DC3-4634-81B4-1B21B204F6C8}"/>
    <hyperlink ref="E11" tooltip="CV%: 0.5; ERROR: 0.3; LI90%: 59.3; LS90%: 60.3" xr:uid="{1B9577E0-C589-4DEF-9FC8-F4694DE24037}"/>
    <hyperlink ref="E12" tooltip="CV%: 2.7; ERROR: 1.6; LI90%: 57.4; LS90%: 62.7" xr:uid="{2360C35E-D700-4CAA-860C-D704D7D2CFCE}"/>
    <hyperlink ref="E13" tooltip="CV%: 2.0; ERROR: 1.3; LI90%: 62.0; LS90%: 66.2" xr:uid="{A0720218-7BB1-47F5-A7E6-BEA99A0CBBE3}"/>
    <hyperlink ref="E14" tooltip="CV%: 1.3; ERROR: 1.0; LI90%: 80.1; LS90%: 83.5" xr:uid="{3A544D4F-DFD3-4BFB-90DD-E28D672944D4}"/>
    <hyperlink ref="E15" tooltip="CV%: 2.2; ERROR: 1.3; LI90%: 58.2; LS90%: 62.7" xr:uid="{33A38AD4-7558-466F-B983-A252AEBCF2F3}"/>
    <hyperlink ref="E16" tooltip="CV%: 1.7; ERROR: 1.2; LI90%: 68.7; LS90%: 72.7" xr:uid="{2016BB91-64AA-49EB-9769-D7BE409D1036}"/>
    <hyperlink ref="E17" tooltip="CV%: 2.0; ERROR: 1.2; LI90%: 61.3; LS90%: 65.4" xr:uid="{540BCFF4-433A-48B5-9B4B-71D1F2446E3F}"/>
    <hyperlink ref="E18" tooltip="CV%: 1.7; ERROR: 1.2; LI90%: 66.5; LS90%: 70.4" xr:uid="{123BF66E-3FB4-4E3B-86EC-52D44C03018F}"/>
    <hyperlink ref="E19" tooltip="CV%: 1.5; ERROR: 1.0; LI90%: 67.0; LS90%: 70.4" xr:uid="{92D3EA25-1554-4F7E-B688-A85E1DD72447}"/>
    <hyperlink ref="E20" tooltip="CV%: 1.6; ERROR: 0.8; LI90%: 49.4; LS90%: 52.1" xr:uid="{DD1B42A2-CA68-4254-87FD-DAFFAED089DC}"/>
    <hyperlink ref="E21" tooltip="CV%: 1.4; ERROR: 1.0; LI90%: 69.7; LS90%: 73.0" xr:uid="{32F99EC7-47B0-4A19-B28F-9DCE4E8B1818}"/>
    <hyperlink ref="E22" tooltip="CV%: 2.9; ERROR: 1.5; LI90%: 50.5; LS90%: 55.5" xr:uid="{1190521D-60B3-4C69-96B7-A317011EA56B}"/>
    <hyperlink ref="E23" tooltip="CV%: 2.3; ERROR: 1.6; LI90%: 66.6; LS90%: 71.9" xr:uid="{C9475A2A-B4FF-42A8-BEB1-508B89DCAC8C}"/>
    <hyperlink ref="E24" tooltip="CV%: 2.7; ERROR: 1.6; LI90%: 56.3; LS90%: 61.5" xr:uid="{2D6AFF51-ED61-4256-BA0D-9C3A8AF6E4BC}"/>
    <hyperlink ref="E25" tooltip="CV%: 2.2; ERROR: 1.3; LI90%: 59.1; LS90%: 63.5" xr:uid="{65CC35AC-5D58-4E68-8BAF-0B88E792D36E}"/>
    <hyperlink ref="E26" tooltip="CV%: 3.0; ERROR: 1.3; LI90%: 41.1; LS90%: 45.4" xr:uid="{AEC2E1E4-F1D9-4BF4-9F3E-D185BEC3076B}"/>
    <hyperlink ref="E27" tooltip="CV%: 1.9; ERROR: 1.2; LI90%: 63.8; LS90%: 67.9" xr:uid="{A73ED81F-259D-46ED-B537-0812B849420A}"/>
    <hyperlink ref="E28" tooltip="CV%: 3.2; ERROR: 1.5; LI90%: 44.6; LS90%: 49.7" xr:uid="{DE9E250F-CA83-4D38-95EE-9DD638A80B54}"/>
    <hyperlink ref="E29" tooltip="CV%: 1.6; ERROR: 1.3; LI90%: 74.9; LS90%: 79.0" xr:uid="{6C08B8BE-2A17-4A1A-85C2-D49304EDF30E}"/>
    <hyperlink ref="E30" tooltip="CV%: 1.8; ERROR: 1.2; LI90%: 62.1; LS90%: 66.0" xr:uid="{FD4F503B-DF0F-43EF-8A69-472342D41892}"/>
    <hyperlink ref="E31" tooltip="CV%: 1.8; ERROR: 1.3; LI90%: 68.4; LS90%: 72.5" xr:uid="{BE07B277-4EF4-4DFE-B4D4-8CE77DA64BAE}"/>
    <hyperlink ref="E32" tooltip="CV%: 2.5; ERROR: 1.3; LI90%: 49.8; LS90%: 54.1" xr:uid="{7FFE4524-E6A9-4536-B1C4-4E7437A4B736}"/>
    <hyperlink ref="E33" tooltip="CV%: 2.3; ERROR: 1.3; LI90%: 54.1; LS90%: 58.3" xr:uid="{349EF5B7-D426-4A43-AE3C-8F11ED7278D1}"/>
    <hyperlink ref="E34" tooltip="CV%: 2.1; ERROR: 1.3; LI90%: 59.6; LS90%: 63.7" xr:uid="{60569D46-873D-42D7-A7BD-D5D6281163D9}"/>
    <hyperlink ref="E35" tooltip="CV%: 2.3; ERROR: 1.3; LI90%: 55.3; LS90%: 59.7" xr:uid="{8DAE2C64-6274-44C5-A478-9762D5A913EA}"/>
    <hyperlink ref="E36" tooltip="CV%: 1.1; ERROR: 0.9; LI90%: 77.6; LS90%: 80.4" xr:uid="{AE2AE7AF-3E35-4691-B320-58B380E8DD03}"/>
    <hyperlink ref="E37" tooltip="CV%: 2.7; ERROR: 1.8; LI90%: 63.1; LS90%: 68.9" xr:uid="{815AB385-094D-40D7-A366-9939B485AFE9}"/>
    <hyperlink ref="E38" tooltip="CV%: 2.7; ERROR: 1.4; LI90%: 49.6; LS90%: 54.2" xr:uid="{5705D29A-371F-4145-90E6-42A1F8EAE703}"/>
    <hyperlink ref="E39" tooltip="CV%: 1.0; ERROR: 0.8; LI90%: 73.9; LS90%: 76.4" xr:uid="{EBF60C58-58ED-41A7-A878-FE944CB31BEE}"/>
    <hyperlink ref="E40" tooltip="CV%: 2.5; ERROR: 1.3; LI90%: 48.6; LS90%: 52.7" xr:uid="{C31BC0DE-D6F0-4677-A079-22BEA92162EC}"/>
    <hyperlink ref="E41" tooltip="CV%: 1.6; ERROR: 1.1; LI90%: 66.2; LS90%: 69.6" xr:uid="{1D7DDB85-D305-4F05-A8A7-0571E93583D0}"/>
    <hyperlink ref="E42" tooltip="CV%: 1.6; ERROR: 1.1; LI90%: 70.3; LS90%: 74.0" xr:uid="{88C33AA1-040D-4C30-8193-C3C00EEDC80B}"/>
    <hyperlink ref="E43" tooltip="CV%: 3.4; ERROR: 1.9; LI90%: 51.7; LS90%: 57.8" xr:uid="{6E339960-336F-4F40-87A3-63C4B9FF8FD9}"/>
    <hyperlink ref="G11" tooltip="CV%: 0.8; ERROR:   315 108; LI90%:   36 783 076; LS90%:   37 819 690" xr:uid="{F1B7F892-1B26-42DC-B856-E3E994C22097}"/>
    <hyperlink ref="G12" tooltip="CV%: 4.8; ERROR:   19 872; LI90%:   381 506; LS90%:   446 880" xr:uid="{2DA283DA-4556-4D09-BFE0-2FEBB4798165}"/>
    <hyperlink ref="G13" tooltip="CV%: 4.1; ERROR:   40 203; LI90%:   925 074; LS90%:  1 057 330" xr:uid="{5169D4ED-D950-42A7-900A-E238146E6445}"/>
    <hyperlink ref="G14" tooltip="CV%: 6.6; ERROR:   7 325; LI90%:   98 933; LS90%:   123 031" xr:uid="{3838A35B-7070-4E4B-A4F0-D28F356142D2}"/>
    <hyperlink ref="G15" tooltip="CV%: 4.1; ERROR:   10 875; LI90%:   247 987; LS90%:   283 761" xr:uid="{0DD86A38-0257-4CB5-9F90-F96B03BBB2F2}"/>
    <hyperlink ref="G16" tooltip="CV%: 4.8; ERROR:   33 344; LI90%:   634 306; LS90%:   743 998" xr:uid="{738B7533-315F-42FA-9165-552A3A9C34C8}"/>
    <hyperlink ref="G17" tooltip="CV%: 3.9; ERROR:   7 968; LI90%:   191 751; LS90%:   217 963" xr:uid="{85663B7D-CC62-4863-9CBC-592DDCA6A522}"/>
    <hyperlink ref="G18" tooltip="CV%: 4.2; ERROR:   47 244; LI90%:  1 050 478; LS90%:  1 205 896" xr:uid="{CD67D50C-CB7A-484C-9699-301AD5A79B9A}"/>
    <hyperlink ref="G19" tooltip="CV%: 3.4; ERROR:   29 236; LI90%:   816 679; LS90%:   912 857" xr:uid="{E6200C9A-AF7A-4CFE-9206-66F171127FE7}"/>
    <hyperlink ref="G20" tooltip="CV%: 2.0; ERROR:   74 189; LI90%:  3 590 736; LS90%:  3 834 796" xr:uid="{0C51CFC3-5078-4CC9-9660-19A8A05A7638}"/>
    <hyperlink ref="G21" tooltip="CV%: 3.9; ERROR:   14 471; LI90%:   346 631; LS90%:   394 237" xr:uid="{D0D26586-6065-4704-942B-4FE548BE7BEB}"/>
    <hyperlink ref="G22" tooltip="CV%: 3.6; ERROR:   74 450; LI90%:  1 922 626; LS90%:  2 167 546" xr:uid="{C17422F7-5DA8-4F87-9F3B-B07BCE82623B}"/>
    <hyperlink ref="G23" tooltip="CV%: 5.5; ERROR:   40 145; LI90%:   657 704; LS90%:   789 768" xr:uid="{0A6FF3F8-9239-4F1B-B1DD-1BAE43017EFB}"/>
    <hyperlink ref="G24" tooltip="CV%: 4.7; ERROR:   44 130; LI90%:   859 585; LS90%:  1 004 761" xr:uid="{7E1B3A4F-8294-4412-813A-876C61C0FFDF}"/>
    <hyperlink ref="G25" tooltip="CV%: 3.8; ERROR:   91 993; LI90%:  2 263 650; LS90%:  2 566 278" xr:uid="{73645ED4-7B6C-4D2C-BD8E-C2707BA709FF}"/>
    <hyperlink ref="G26" tooltip="CV%: 2.9; ERROR:   209 329; LI90%:  6 997 068; LS90%:  7 685 698" xr:uid="{54273DE3-C329-4874-B76D-DE17B498140A}"/>
    <hyperlink ref="G27" tooltip="CV%: 4.0; ERROR:   46 147; LI90%:  1 089 519; LS90%:  1 241 327" xr:uid="{081B7520-13F5-44AE-B21F-2EF6DE743F77}"/>
    <hyperlink ref="G28" tooltip="CV%: 3.0; ERROR:   23 369; LI90%:   731 236; LS90%:   808 114" xr:uid="{05720479-B335-4996-BBE8-308910FEC3B2}"/>
    <hyperlink ref="G29" tooltip="CV%: 5.5; ERROR:   11 405; LI90%:   187 708; LS90%:   225 228" xr:uid="{5F058FC4-1893-43AB-AE40-79540BFFADC5}"/>
    <hyperlink ref="G30" tooltip="CV%: 3.8; ERROR:   61 248; LI90%:  1 509 352; LS90%:  1 710 842" xr:uid="{B558EB8A-07C7-4DE8-B3BB-8DE24683E417}"/>
    <hyperlink ref="G31" tooltip="CV%: 5.3; ERROR:   45 725; LI90%:   788 163; LS90%:   938 585" xr:uid="{FB6E5753-8B9A-4035-9830-512E97ECC17F}"/>
    <hyperlink ref="G32" tooltip="CV%: 3.3; ERROR:   72 919; LI90%:  2 100 952; LS90%:  2 340 834" xr:uid="{B9A72F74-95EB-48FD-BE58-615B84D0C449}"/>
    <hyperlink ref="G33" tooltip="CV%: 3.5; ERROR:   27 339; LI90%:   733 847; LS90%:   823 783" xr:uid="{85097CDC-C98B-45E2-AE69-B45DEE8621C0}"/>
    <hyperlink ref="G34" tooltip="CV%: 3.9; ERROR:   21 143; LI90%:   511 784; LS90%:   581 338" xr:uid="{88B2812E-BFBA-4D7C-B119-6BC75C69643E}"/>
    <hyperlink ref="G35" tooltip="CV%: 3.8; ERROR:   32 508; LI90%:   809 274; LS90%:   916 214" xr:uid="{F5B30D33-6A7B-4ECC-B0C6-C5397C342C48}"/>
    <hyperlink ref="G36" tooltip="CV%: 4.4; ERROR:   19 975; LI90%:   425 313; LS90%:   491 025" xr:uid="{6FC76806-8560-45B4-A63B-485725F045BD}"/>
    <hyperlink ref="G37" tooltip="CV%: 5.9; ERROR:   43 999; LI90%:   674 386; LS90%:   819 130" xr:uid="{DA7B5EB0-E552-4E29-9BFC-35376D1CED22}"/>
    <hyperlink ref="G38" tooltip="CV%: 3.5; ERROR:   29 113; LI90%:   776 679; LS90%:   872 453" xr:uid="{AD4FE459-857D-455D-8665-4EB73AC1631A}"/>
    <hyperlink ref="G39" tooltip="CV%: 3.4; ERROR:   21 564; LI90%:   600 312; LS90%:   671 252" xr:uid="{DB1B8ACC-379E-4AA4-89D2-F78F8E1434AA}"/>
    <hyperlink ref="G40" tooltip="CV%: 3.0; ERROR:   14 926; LI90%:   474 231; LS90%:   523 335" xr:uid="{3B038556-B485-481B-8B0C-DFA1F62AC43D}"/>
    <hyperlink ref="G41" tooltip="CV%: 3.6; ERROR:   68 053; LI90%:  1 803 451; LS90%:  2 027 325" xr:uid="{6670E6DD-2D10-4766-9733-FD27D821505E}"/>
    <hyperlink ref="G42" tooltip="CV%: 4.4; ERROR:   21 427; LI90%:   454 582; LS90%:   525 070" xr:uid="{21849611-B5B6-47B2-8280-31EC9CF8FE71}"/>
    <hyperlink ref="G43" tooltip="CV%: 4.8; ERROR:   23 972; LI90%:   458 873; LS90%:   537 735" xr:uid="{4210C85E-9A09-4BE3-BE99-6CB777F91BBF}"/>
    <hyperlink ref="H11" tooltip="CV%: 0.7; ERROR: 0.3; LI90%: 39.4; LS90%: 40.4" xr:uid="{2FC12CC9-0A4D-42CF-88EC-85D2E8BFF46D}"/>
    <hyperlink ref="H12" tooltip="CV%: 4.1; ERROR: 1.6; LI90%: 37.2; LS90%: 42.5" xr:uid="{761EF074-FCE1-4A4A-B62F-AB7276873FA9}"/>
    <hyperlink ref="H13" tooltip="CV%: 3.6; ERROR: 1.3; LI90%: 32.9; LS90%: 37.1" xr:uid="{6B460761-6BBE-4899-B389-1823328C0857}"/>
    <hyperlink ref="H14" tooltip="CV%: 5.8; ERROR: 1.0; LI90%: 16.0; LS90%: 19.4" xr:uid="{D58A0ED6-95F7-454E-9160-F0D80788D2F5}"/>
    <hyperlink ref="H15" tooltip="CV%: 3.4; ERROR: 1.3; LI90%: 37.3; LS90%: 41.8" xr:uid="{3325829D-E9A3-4611-8D44-B04E2E121D9F}"/>
    <hyperlink ref="H16" tooltip="CV%: 4.2; ERROR: 1.2; LI90%: 27.1; LS90%: 31.2" xr:uid="{CEC4D4C2-6F89-492D-8943-53166CBCF306}"/>
    <hyperlink ref="H17" tooltip="CV%: 3.4; ERROR: 1.2; LI90%: 33.9; LS90%: 37.9" xr:uid="{D83260B3-BEC8-4695-8B30-4CBDB53F4C22}"/>
    <hyperlink ref="H18" tooltip="CV%: 3.8; ERROR: 1.2; LI90%: 29.3; LS90%: 33.2" xr:uid="{BE484193-AFBD-45E4-A1A9-DEDD762F6E5C}"/>
    <hyperlink ref="H19" tooltip="CV%: 3.3; ERROR: 1.0; LI90%: 29.4; LS90%: 32.8" xr:uid="{F76F2CF5-17C0-4B35-A4F7-1F30324670C9}"/>
    <hyperlink ref="H20" tooltip="CV%: 1.7; ERROR: 0.8; LI90%: 47.6; LS90%: 50.3" xr:uid="{39873BF3-F9AE-4745-854D-8E99674C2B9F}"/>
    <hyperlink ref="H21" tooltip="CV%: 3.5; ERROR: 1.0; LI90%: 26.9; LS90%: 30.2" xr:uid="{B56BB9A1-630E-4CC6-A253-0220FD35A6F2}"/>
    <hyperlink ref="H22" tooltip="CV%: 3.2; ERROR: 1.5; LI90%: 44.3; LS90%: 49.3" xr:uid="{03AF3335-416B-4EE2-B9DA-18B27FB3F133}"/>
    <hyperlink ref="H23" tooltip="CV%: 5.2; ERROR: 1.6; LI90%: 27.9; LS90%: 33.1" xr:uid="{64E49020-41C9-497A-8401-F4E26F568E6B}"/>
    <hyperlink ref="H24" tooltip="CV%: 3.8; ERROR: 1.5; LI90%: 38.2; LS90%: 43.3" xr:uid="{62BA5553-FED0-45B7-A3D2-97E64F843BDA}"/>
    <hyperlink ref="H25" tooltip="CV%: 3.5; ERROR: 1.3; LI90%: 36.3; LS90%: 40.8" xr:uid="{60CE44F9-6B2D-4AA7-B072-0646346FFCCE}"/>
    <hyperlink ref="H26" tooltip="CV%: 2.3; ERROR: 1.3; LI90%: 54.1; LS90%: 58.4" xr:uid="{48D1347E-3C12-4F46-B679-1B0E9D57AE6C}"/>
    <hyperlink ref="H27" tooltip="CV%: 3.6; ERROR: 1.2; LI90%: 32.0; LS90%: 36.1" xr:uid="{3C70D62E-F724-437A-9301-38DC1670F36E}"/>
    <hyperlink ref="H28" tooltip="CV%: 2.9; ERROR: 1.5; LI90%: 50.1; LS90%: 55.1" xr:uid="{D0F7280D-102F-4523-B5C5-6970233172EC}"/>
    <hyperlink ref="H29" tooltip="CV%: 5.5; ERROR: 1.2; LI90%: 20.8; LS90%: 25.0" xr:uid="{6CB2BD8A-8788-4CE2-91FB-C3A848135E28}"/>
    <hyperlink ref="H30" tooltip="CV%: 3.2; ERROR: 1.2; LI90%: 33.8; LS90%: 37.5" xr:uid="{7621CC3F-8FC2-4B0A-9CA6-754795DC52A3}"/>
    <hyperlink ref="H31" tooltip="CV%: 4.3; ERROR: 1.3; LI90%: 27.4; LS90%: 31.6" xr:uid="{560F70AB-3304-49C1-BE0B-373D4C1D3AE5}"/>
    <hyperlink ref="H32" tooltip="CV%: 2.7; ERROR: 1.3; LI90%: 45.8; LS90%: 50.1" xr:uid="{7973AECE-6AA5-4D2F-9C0D-D711B520CEFD}"/>
    <hyperlink ref="H33" tooltip="CV%: 2.9; ERROR: 1.3; LI90%: 41.3; LS90%: 45.6" xr:uid="{F7E241BC-1A8E-48FC-8C88-F426BEB9EA6B}"/>
    <hyperlink ref="H34" tooltip="CV%: 3.3; ERROR: 1.3; LI90%: 36.1; LS90%: 40.3" xr:uid="{0C538BC2-49B7-47F8-84DD-16658345340A}"/>
    <hyperlink ref="H35" tooltip="CV%: 3.1; ERROR: 1.3; LI90%: 40.2; LS90%: 44.5" xr:uid="{1D8C7D5D-9DFD-4DBD-B324-E844492239FA}"/>
    <hyperlink ref="H36" tooltip="CV%: 4.1; ERROR: 0.9; LI90%: 19.3; LS90%: 22.1" xr:uid="{78489F1B-02ED-47BB-9A9D-2E9DAD91BCAF}"/>
    <hyperlink ref="H37" tooltip="CV%: 5.3; ERROR: 1.8; LI90%: 30.9; LS90%: 36.8" xr:uid="{60CB7F2C-B374-42DF-9B41-4C7E525BF150}"/>
    <hyperlink ref="H38" tooltip="CV%: 3.0; ERROR: 1.4; LI90%: 45.1; LS90%: 49.8" xr:uid="{E3C654BB-570F-458E-BD99-D75208F478D6}"/>
    <hyperlink ref="H39" tooltip="CV%: 3.2; ERROR: 0.8; LI90%: 23.0; LS90%: 25.5" xr:uid="{A289690F-67D5-4D43-B14C-96136E7C67EA}"/>
    <hyperlink ref="H40" tooltip="CV%: 2.6; ERROR: 1.3; LI90%: 46.8; LS90%: 51.0" xr:uid="{3DE1CC30-0210-4F98-9A26-966031CF7D54}"/>
    <hyperlink ref="H41" tooltip="CV%: 3.3; ERROR: 1.1; LI90%: 30.2; LS90%: 33.7" xr:uid="{CCB864E2-738E-4995-A4AF-377CA233A98D}"/>
    <hyperlink ref="H42" tooltip="CV%: 4.1; ERROR: 1.1; LI90%: 25.9; LS90%: 29.7" xr:uid="{BFD58FFB-2396-4516-9EB6-2FCED9A12870}"/>
    <hyperlink ref="H43" tooltip="CV%: 4.1; ERROR: 1.9; LI90%: 42.2; LS90%: 48.3" xr:uid="{05BEB30B-079D-4191-819F-DD0886CF5094}"/>
  </hyperlinks>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2"/>
  <dimension ref="A1:R55"/>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0" width="15.7109375" customWidth="1" collapsed="1"/>
    <col min="11" max="11" width="0.85546875" customWidth="1" collapsed="1"/>
    <col min="12" max="13" width="12.7109375" customWidth="1" collapsed="1"/>
    <col min="14" max="14" width="0.85546875" customWidth="1" collapsed="1"/>
    <col min="15" max="16" width="12.7109375" customWidth="1" collapsed="1"/>
  </cols>
  <sheetData>
    <row r="1" spans="1:18" ht="12.75" customHeight="1">
      <c r="A1" s="2" t="s">
        <v>172</v>
      </c>
    </row>
    <row r="2" spans="1:18" ht="12.75" customHeight="1">
      <c r="A2" s="38"/>
    </row>
    <row r="3" spans="1:18" ht="12.75" customHeight="1">
      <c r="A3" s="13" t="s">
        <v>566</v>
      </c>
      <c r="H3" s="21"/>
      <c r="I3" s="21"/>
      <c r="P3" s="21" t="s">
        <v>278</v>
      </c>
      <c r="R3" s="22" t="s">
        <v>2</v>
      </c>
    </row>
    <row r="4" spans="1:18" ht="12.75" customHeight="1">
      <c r="A4" s="13" t="s">
        <v>567</v>
      </c>
    </row>
    <row r="5" spans="1:18" ht="12.75" customHeight="1">
      <c r="A5" s="13" t="s">
        <v>186</v>
      </c>
    </row>
    <row r="6" spans="1:18" ht="4.5" customHeight="1">
      <c r="A6" s="201"/>
      <c r="B6" s="201"/>
      <c r="C6" s="37"/>
      <c r="D6" s="39"/>
      <c r="E6" s="39"/>
      <c r="F6" s="39"/>
      <c r="G6" s="39"/>
      <c r="H6" s="39"/>
      <c r="I6" s="49"/>
      <c r="J6" s="49"/>
      <c r="K6" s="37"/>
      <c r="L6" s="39"/>
      <c r="M6" s="39"/>
      <c r="N6" s="39"/>
      <c r="O6" s="39"/>
      <c r="P6" s="39"/>
    </row>
    <row r="7" spans="1:18" ht="20.100000000000001" customHeight="1">
      <c r="A7" s="202" t="s">
        <v>9</v>
      </c>
      <c r="B7" s="187" t="s">
        <v>135</v>
      </c>
      <c r="C7" s="33"/>
      <c r="D7" s="189" t="s">
        <v>10</v>
      </c>
      <c r="E7" s="189"/>
      <c r="F7" s="205"/>
      <c r="G7" s="189"/>
      <c r="H7" s="189"/>
      <c r="I7" s="36"/>
      <c r="J7" s="187" t="s">
        <v>136</v>
      </c>
      <c r="K7" s="33"/>
      <c r="L7" s="189" t="s">
        <v>10</v>
      </c>
      <c r="M7" s="189"/>
      <c r="N7" s="205"/>
      <c r="O7" s="189"/>
      <c r="P7" s="189"/>
    </row>
    <row r="8" spans="1:18" ht="15" customHeight="1">
      <c r="A8" s="203"/>
      <c r="B8" s="203"/>
      <c r="C8" s="19"/>
      <c r="D8" s="206" t="s">
        <v>11</v>
      </c>
      <c r="E8" s="206"/>
      <c r="F8" s="40"/>
      <c r="G8" s="206" t="s">
        <v>12</v>
      </c>
      <c r="H8" s="206"/>
      <c r="I8" s="50"/>
      <c r="J8" s="203"/>
      <c r="K8" s="19"/>
      <c r="L8" s="206" t="s">
        <v>11</v>
      </c>
      <c r="M8" s="206"/>
      <c r="N8" s="40"/>
      <c r="O8" s="206" t="s">
        <v>12</v>
      </c>
      <c r="P8" s="206"/>
    </row>
    <row r="9" spans="1:18" ht="12.75" customHeight="1">
      <c r="A9" s="204"/>
      <c r="B9" s="204"/>
      <c r="C9" s="34"/>
      <c r="D9" s="34" t="s">
        <v>4</v>
      </c>
      <c r="E9" s="34" t="s">
        <v>5</v>
      </c>
      <c r="F9" s="34"/>
      <c r="G9" s="34" t="s">
        <v>4</v>
      </c>
      <c r="H9" s="34" t="s">
        <v>5</v>
      </c>
      <c r="I9" s="34"/>
      <c r="J9" s="204"/>
      <c r="K9" s="34"/>
      <c r="L9" s="34" t="s">
        <v>4</v>
      </c>
      <c r="M9" s="34" t="s">
        <v>5</v>
      </c>
      <c r="N9" s="34"/>
      <c r="O9" s="34" t="s">
        <v>4</v>
      </c>
      <c r="P9" s="34" t="s">
        <v>5</v>
      </c>
    </row>
    <row r="10" spans="1:18" ht="4.5" customHeight="1">
      <c r="A10" s="31"/>
      <c r="B10" s="19"/>
      <c r="C10" s="19"/>
      <c r="D10" s="41"/>
      <c r="E10" s="41"/>
      <c r="F10" s="41"/>
      <c r="G10" s="42"/>
      <c r="H10" s="41"/>
      <c r="I10" s="41"/>
      <c r="J10" s="19"/>
      <c r="K10" s="19"/>
      <c r="L10" s="41"/>
      <c r="M10" s="41"/>
      <c r="N10" s="41"/>
      <c r="O10" s="42"/>
      <c r="P10" s="41"/>
    </row>
    <row r="11" spans="1:18" ht="12.75" customHeight="1">
      <c r="A11" s="155" t="s">
        <v>74</v>
      </c>
      <c r="B11" s="156">
        <v>43198745</v>
      </c>
      <c r="C11" s="157"/>
      <c r="D11" s="156">
        <v>27967961</v>
      </c>
      <c r="E11" s="168">
        <v>64.742531293443832</v>
      </c>
      <c r="F11" s="157"/>
      <c r="G11" s="156">
        <v>15122562</v>
      </c>
      <c r="H11" s="168">
        <v>35.006947539795426</v>
      </c>
      <c r="I11" s="157"/>
      <c r="J11" s="156">
        <v>50296357</v>
      </c>
      <c r="K11" s="157"/>
      <c r="L11" s="156">
        <v>27961107</v>
      </c>
      <c r="M11" s="168">
        <v>55.592708235310162</v>
      </c>
      <c r="N11" s="157"/>
      <c r="O11" s="156">
        <v>22178821</v>
      </c>
      <c r="P11" s="168">
        <v>44.096277191606539</v>
      </c>
      <c r="Q11" s="44"/>
    </row>
    <row r="12" spans="1:18" ht="12.75" customHeight="1">
      <c r="A12" s="158" t="s">
        <v>88</v>
      </c>
      <c r="B12" s="157">
        <v>476193</v>
      </c>
      <c r="C12" s="157"/>
      <c r="D12" s="157">
        <v>301894</v>
      </c>
      <c r="E12" s="159">
        <v>63.397403993758836</v>
      </c>
      <c r="F12" s="157"/>
      <c r="G12" s="157">
        <v>174299</v>
      </c>
      <c r="H12" s="159">
        <v>36.602596006241164</v>
      </c>
      <c r="I12" s="157"/>
      <c r="J12" s="157">
        <v>562454</v>
      </c>
      <c r="K12" s="157"/>
      <c r="L12" s="157">
        <v>322190</v>
      </c>
      <c r="M12" s="159">
        <v>57.282906691036061</v>
      </c>
      <c r="N12" s="157"/>
      <c r="O12" s="157">
        <v>239894</v>
      </c>
      <c r="P12" s="159">
        <v>42.651310151585733</v>
      </c>
    </row>
    <row r="13" spans="1:18" ht="12.75" customHeight="1">
      <c r="A13" s="158" t="s">
        <v>89</v>
      </c>
      <c r="B13" s="157">
        <v>1373445</v>
      </c>
      <c r="C13" s="157"/>
      <c r="D13" s="157">
        <v>937296</v>
      </c>
      <c r="E13" s="159">
        <v>68.244159758854565</v>
      </c>
      <c r="F13" s="157"/>
      <c r="G13" s="157">
        <v>426746</v>
      </c>
      <c r="H13" s="159">
        <v>31.071211442758901</v>
      </c>
      <c r="I13" s="157"/>
      <c r="J13" s="157">
        <v>1457948</v>
      </c>
      <c r="K13" s="157"/>
      <c r="L13" s="157">
        <v>877535</v>
      </c>
      <c r="M13" s="159">
        <v>60.189732418440165</v>
      </c>
      <c r="N13" s="157"/>
      <c r="O13" s="157">
        <v>564456</v>
      </c>
      <c r="P13" s="159">
        <v>38.715784102039301</v>
      </c>
    </row>
    <row r="14" spans="1:18" ht="12.75" customHeight="1">
      <c r="A14" s="158" t="s">
        <v>90</v>
      </c>
      <c r="B14" s="157">
        <v>313218</v>
      </c>
      <c r="C14" s="157"/>
      <c r="D14" s="157">
        <v>264788</v>
      </c>
      <c r="E14" s="159">
        <v>84.537925661998997</v>
      </c>
      <c r="F14" s="157"/>
      <c r="G14" s="157">
        <v>47467</v>
      </c>
      <c r="H14" s="159">
        <v>15.15462074338001</v>
      </c>
      <c r="I14" s="157"/>
      <c r="J14" s="157">
        <v>313253</v>
      </c>
      <c r="K14" s="157"/>
      <c r="L14" s="157">
        <v>247806</v>
      </c>
      <c r="M14" s="159">
        <v>79.107303042588583</v>
      </c>
      <c r="N14" s="157"/>
      <c r="O14" s="157">
        <v>63515</v>
      </c>
      <c r="P14" s="159">
        <v>20.275943087536273</v>
      </c>
    </row>
    <row r="15" spans="1:18" ht="12.75" customHeight="1">
      <c r="A15" s="158" t="s">
        <v>91</v>
      </c>
      <c r="B15" s="157">
        <v>323958</v>
      </c>
      <c r="C15" s="157"/>
      <c r="D15" s="157">
        <v>217944</v>
      </c>
      <c r="E15" s="159">
        <v>67.275387550237994</v>
      </c>
      <c r="F15" s="157"/>
      <c r="G15" s="157">
        <v>106014</v>
      </c>
      <c r="H15" s="159">
        <v>32.724612449762006</v>
      </c>
      <c r="I15" s="157"/>
      <c r="J15" s="157">
        <v>348435</v>
      </c>
      <c r="K15" s="157"/>
      <c r="L15" s="157">
        <v>188575</v>
      </c>
      <c r="M15" s="159">
        <v>54.120567681203092</v>
      </c>
      <c r="N15" s="157"/>
      <c r="O15" s="157">
        <v>159860</v>
      </c>
      <c r="P15" s="159">
        <v>45.879432318796908</v>
      </c>
    </row>
    <row r="16" spans="1:18" ht="12.75" customHeight="1">
      <c r="A16" s="158" t="s">
        <v>92</v>
      </c>
      <c r="B16" s="157">
        <v>1143611</v>
      </c>
      <c r="C16" s="157"/>
      <c r="D16" s="157">
        <v>859027</v>
      </c>
      <c r="E16" s="159">
        <v>75.115314560632939</v>
      </c>
      <c r="F16" s="157"/>
      <c r="G16" s="157">
        <v>283883</v>
      </c>
      <c r="H16" s="159">
        <v>24.823388372444828</v>
      </c>
      <c r="I16" s="157"/>
      <c r="J16" s="157">
        <v>1220103</v>
      </c>
      <c r="K16" s="157"/>
      <c r="L16" s="157">
        <v>811442</v>
      </c>
      <c r="M16" s="159">
        <v>66.506024491374902</v>
      </c>
      <c r="N16" s="157"/>
      <c r="O16" s="157">
        <v>405269</v>
      </c>
      <c r="P16" s="159">
        <v>33.215966193018133</v>
      </c>
    </row>
    <row r="17" spans="1:18" ht="12.75" customHeight="1">
      <c r="A17" s="158" t="s">
        <v>93</v>
      </c>
      <c r="B17" s="157">
        <v>275369</v>
      </c>
      <c r="C17" s="157"/>
      <c r="D17" s="157">
        <v>188022</v>
      </c>
      <c r="E17" s="159">
        <v>68.28001699537711</v>
      </c>
      <c r="F17" s="157"/>
      <c r="G17" s="157">
        <v>84359</v>
      </c>
      <c r="H17" s="159">
        <v>30.634893542846143</v>
      </c>
      <c r="I17" s="157"/>
      <c r="J17" s="157">
        <v>295473</v>
      </c>
      <c r="K17" s="157"/>
      <c r="L17" s="157">
        <v>173704</v>
      </c>
      <c r="M17" s="159">
        <v>58.788451059826109</v>
      </c>
      <c r="N17" s="157"/>
      <c r="O17" s="157">
        <v>120498</v>
      </c>
      <c r="P17" s="159">
        <v>40.781391193103936</v>
      </c>
    </row>
    <row r="18" spans="1:18" ht="12.75" customHeight="1">
      <c r="A18" s="158" t="s">
        <v>94</v>
      </c>
      <c r="B18" s="157">
        <v>1582435</v>
      </c>
      <c r="C18" s="157"/>
      <c r="D18" s="157">
        <v>1148010</v>
      </c>
      <c r="E18" s="159">
        <v>72.547055645255583</v>
      </c>
      <c r="F18" s="157"/>
      <c r="G18" s="157">
        <v>432294</v>
      </c>
      <c r="H18" s="159">
        <v>27.318278475893166</v>
      </c>
      <c r="I18" s="157"/>
      <c r="J18" s="157">
        <v>2026264</v>
      </c>
      <c r="K18" s="157"/>
      <c r="L18" s="157">
        <v>1321179</v>
      </c>
      <c r="M18" s="159">
        <v>65.202708038044392</v>
      </c>
      <c r="N18" s="157"/>
      <c r="O18" s="157">
        <v>695893</v>
      </c>
      <c r="P18" s="159">
        <v>34.343649198722375</v>
      </c>
      <c r="R18" s="44"/>
    </row>
    <row r="19" spans="1:18" ht="12.75" customHeight="1">
      <c r="A19" s="158" t="s">
        <v>95</v>
      </c>
      <c r="B19" s="157">
        <v>1394974</v>
      </c>
      <c r="C19" s="157"/>
      <c r="D19" s="157">
        <v>998354</v>
      </c>
      <c r="E19" s="159">
        <v>71.567928864623994</v>
      </c>
      <c r="F19" s="157"/>
      <c r="G19" s="157">
        <v>395861</v>
      </c>
      <c r="H19" s="159">
        <v>28.377661519139423</v>
      </c>
      <c r="I19" s="157"/>
      <c r="J19" s="157">
        <v>1382997</v>
      </c>
      <c r="K19" s="157"/>
      <c r="L19" s="157">
        <v>911028</v>
      </c>
      <c r="M19" s="159">
        <v>65.873461764559138</v>
      </c>
      <c r="N19" s="157"/>
      <c r="O19" s="157">
        <v>468907</v>
      </c>
      <c r="P19" s="159">
        <v>33.905135007523519</v>
      </c>
    </row>
    <row r="20" spans="1:18" ht="12.75" customHeight="1">
      <c r="A20" s="158" t="s">
        <v>96</v>
      </c>
      <c r="B20" s="157">
        <v>3569743</v>
      </c>
      <c r="C20" s="157"/>
      <c r="D20" s="157">
        <v>1971057</v>
      </c>
      <c r="E20" s="159">
        <v>55.215655580807919</v>
      </c>
      <c r="F20" s="157"/>
      <c r="G20" s="157">
        <v>1586174</v>
      </c>
      <c r="H20" s="159">
        <v>44.433842996540648</v>
      </c>
      <c r="I20" s="157"/>
      <c r="J20" s="157">
        <v>4013410</v>
      </c>
      <c r="K20" s="157"/>
      <c r="L20" s="157">
        <v>1876391</v>
      </c>
      <c r="M20" s="159">
        <v>46.753035448658373</v>
      </c>
      <c r="N20" s="157"/>
      <c r="O20" s="157">
        <v>2126592</v>
      </c>
      <c r="P20" s="159">
        <v>52.987160544275312</v>
      </c>
    </row>
    <row r="21" spans="1:18" ht="12.75" customHeight="1">
      <c r="A21" s="158" t="s">
        <v>97</v>
      </c>
      <c r="B21" s="157">
        <v>589878</v>
      </c>
      <c r="C21" s="157"/>
      <c r="D21" s="157">
        <v>448915</v>
      </c>
      <c r="E21" s="159">
        <v>76.10302469324165</v>
      </c>
      <c r="F21" s="157"/>
      <c r="G21" s="157">
        <v>140963</v>
      </c>
      <c r="H21" s="159">
        <v>23.896975306758346</v>
      </c>
      <c r="I21" s="157"/>
      <c r="J21" s="157">
        <v>707109</v>
      </c>
      <c r="K21" s="157"/>
      <c r="L21" s="157">
        <v>476865</v>
      </c>
      <c r="M21" s="159">
        <v>67.438683427873215</v>
      </c>
      <c r="N21" s="157"/>
      <c r="O21" s="157">
        <v>229471</v>
      </c>
      <c r="P21" s="159">
        <v>32.451998206782825</v>
      </c>
    </row>
    <row r="22" spans="1:18" ht="12.75" customHeight="1">
      <c r="A22" s="158" t="s">
        <v>98</v>
      </c>
      <c r="B22" s="157">
        <v>1880924</v>
      </c>
      <c r="C22" s="157"/>
      <c r="D22" s="157">
        <v>1079292</v>
      </c>
      <c r="E22" s="159">
        <v>57.380946811248087</v>
      </c>
      <c r="F22" s="157"/>
      <c r="G22" s="157">
        <v>793232</v>
      </c>
      <c r="H22" s="159">
        <v>42.172464171864462</v>
      </c>
      <c r="I22" s="157"/>
      <c r="J22" s="157">
        <v>2488783</v>
      </c>
      <c r="K22" s="157"/>
      <c r="L22" s="157">
        <v>1235444</v>
      </c>
      <c r="M22" s="159">
        <v>49.64048693678798</v>
      </c>
      <c r="N22" s="157"/>
      <c r="O22" s="157">
        <v>1251854</v>
      </c>
      <c r="P22" s="159">
        <v>50.299845346098884</v>
      </c>
    </row>
    <row r="23" spans="1:18" ht="12.75" customHeight="1">
      <c r="A23" s="158" t="s">
        <v>99</v>
      </c>
      <c r="B23" s="157">
        <v>1053774</v>
      </c>
      <c r="C23" s="157"/>
      <c r="D23" s="157">
        <v>756894</v>
      </c>
      <c r="E23" s="159">
        <v>71.826976182748865</v>
      </c>
      <c r="F23" s="157"/>
      <c r="G23" s="157">
        <v>293713</v>
      </c>
      <c r="H23" s="159">
        <v>27.872484992038142</v>
      </c>
      <c r="I23" s="157"/>
      <c r="J23" s="157">
        <v>1321382</v>
      </c>
      <c r="K23" s="157"/>
      <c r="L23" s="157">
        <v>888376</v>
      </c>
      <c r="M23" s="159">
        <v>67.230823486319622</v>
      </c>
      <c r="N23" s="157"/>
      <c r="O23" s="157">
        <v>430023</v>
      </c>
      <c r="P23" s="159">
        <v>32.543428017030656</v>
      </c>
    </row>
    <row r="24" spans="1:18" ht="12.75" customHeight="1">
      <c r="A24" s="158" t="s">
        <v>100</v>
      </c>
      <c r="B24" s="157">
        <v>1040981</v>
      </c>
      <c r="C24" s="157"/>
      <c r="D24" s="157">
        <v>653241</v>
      </c>
      <c r="E24" s="159">
        <v>62.752442167532351</v>
      </c>
      <c r="F24" s="157"/>
      <c r="G24" s="157">
        <v>383057</v>
      </c>
      <c r="H24" s="159">
        <v>36.797693713910249</v>
      </c>
      <c r="I24" s="157"/>
      <c r="J24" s="157">
        <v>1244768</v>
      </c>
      <c r="K24" s="157"/>
      <c r="L24" s="157">
        <v>692889</v>
      </c>
      <c r="M24" s="159">
        <v>55.664107689143684</v>
      </c>
      <c r="N24" s="157"/>
      <c r="O24" s="157">
        <v>549116</v>
      </c>
      <c r="P24" s="159">
        <v>44.113923237101211</v>
      </c>
    </row>
    <row r="25" spans="1:18" ht="12.75" customHeight="1">
      <c r="A25" s="158" t="s">
        <v>101</v>
      </c>
      <c r="B25" s="157">
        <v>2923118</v>
      </c>
      <c r="C25" s="157"/>
      <c r="D25" s="157">
        <v>1942770</v>
      </c>
      <c r="E25" s="159">
        <v>66.46225024100977</v>
      </c>
      <c r="F25" s="157"/>
      <c r="G25" s="157">
        <v>978396</v>
      </c>
      <c r="H25" s="159">
        <v>33.470971750028568</v>
      </c>
      <c r="I25" s="157"/>
      <c r="J25" s="157">
        <v>3340868</v>
      </c>
      <c r="K25" s="157"/>
      <c r="L25" s="157">
        <v>1897909</v>
      </c>
      <c r="M25" s="159">
        <v>56.808859254541034</v>
      </c>
      <c r="N25" s="157"/>
      <c r="O25" s="157">
        <v>1436568</v>
      </c>
      <c r="P25" s="159">
        <v>42.999843154533494</v>
      </c>
    </row>
    <row r="26" spans="1:18" ht="12.75" customHeight="1">
      <c r="A26" s="158" t="s">
        <v>102</v>
      </c>
      <c r="B26" s="157">
        <v>5978161</v>
      </c>
      <c r="C26" s="157"/>
      <c r="D26" s="157">
        <v>2995744</v>
      </c>
      <c r="E26" s="159">
        <v>50.111464043875699</v>
      </c>
      <c r="F26" s="157"/>
      <c r="G26" s="157">
        <v>2961145</v>
      </c>
      <c r="H26" s="159">
        <v>49.532707466393092</v>
      </c>
      <c r="I26" s="157"/>
      <c r="J26" s="157">
        <v>7073346</v>
      </c>
      <c r="K26" s="157"/>
      <c r="L26" s="157">
        <v>2644696</v>
      </c>
      <c r="M26" s="159">
        <v>37.389603166591876</v>
      </c>
      <c r="N26" s="157"/>
      <c r="O26" s="157">
        <v>4380238</v>
      </c>
      <c r="P26" s="159">
        <v>61.925968275834379</v>
      </c>
    </row>
    <row r="27" spans="1:18" ht="12.75" customHeight="1">
      <c r="A27" s="158" t="s">
        <v>103</v>
      </c>
      <c r="B27" s="157">
        <v>1574139</v>
      </c>
      <c r="C27" s="157"/>
      <c r="D27" s="157">
        <v>1116142</v>
      </c>
      <c r="E27" s="159">
        <v>70.904920086472671</v>
      </c>
      <c r="F27" s="157"/>
      <c r="G27" s="157">
        <v>456402</v>
      </c>
      <c r="H27" s="159">
        <v>28.993754681130447</v>
      </c>
      <c r="I27" s="157"/>
      <c r="J27" s="157">
        <v>1849360</v>
      </c>
      <c r="K27" s="157"/>
      <c r="L27" s="157">
        <v>1138201</v>
      </c>
      <c r="M27" s="159">
        <v>61.545669853354681</v>
      </c>
      <c r="N27" s="157"/>
      <c r="O27" s="157">
        <v>709021</v>
      </c>
      <c r="P27" s="159">
        <v>38.338722585110524</v>
      </c>
    </row>
    <row r="28" spans="1:18" ht="12.75" customHeight="1">
      <c r="A28" s="158" t="s">
        <v>104</v>
      </c>
      <c r="B28" s="157">
        <v>684748</v>
      </c>
      <c r="C28" s="157"/>
      <c r="D28" s="157">
        <v>361687</v>
      </c>
      <c r="E28" s="159">
        <v>52.820453655943503</v>
      </c>
      <c r="F28" s="157"/>
      <c r="G28" s="157">
        <v>322201</v>
      </c>
      <c r="H28" s="159">
        <v>47.053952695006046</v>
      </c>
      <c r="I28" s="157"/>
      <c r="J28" s="157">
        <v>778098</v>
      </c>
      <c r="K28" s="157"/>
      <c r="L28" s="157">
        <v>328276</v>
      </c>
      <c r="M28" s="159">
        <v>42.189544247639759</v>
      </c>
      <c r="N28" s="157"/>
      <c r="O28" s="157">
        <v>447474</v>
      </c>
      <c r="P28" s="159">
        <v>57.508694277584574</v>
      </c>
    </row>
    <row r="29" spans="1:18" ht="12.75" customHeight="1">
      <c r="A29" s="158" t="s">
        <v>105</v>
      </c>
      <c r="B29" s="157">
        <v>422927</v>
      </c>
      <c r="C29" s="157"/>
      <c r="D29" s="157">
        <v>337794</v>
      </c>
      <c r="E29" s="159">
        <v>79.870521390216282</v>
      </c>
      <c r="F29" s="157"/>
      <c r="G29" s="157">
        <v>83897</v>
      </c>
      <c r="H29" s="159">
        <v>19.837229592813891</v>
      </c>
      <c r="I29" s="157"/>
      <c r="J29" s="157">
        <v>478713</v>
      </c>
      <c r="K29" s="157"/>
      <c r="L29" s="157">
        <v>356142</v>
      </c>
      <c r="M29" s="159">
        <v>74.395723533724805</v>
      </c>
      <c r="N29" s="157"/>
      <c r="O29" s="157">
        <v>122571</v>
      </c>
      <c r="P29" s="159">
        <v>25.604276466275198</v>
      </c>
    </row>
    <row r="30" spans="1:18" ht="12.75" customHeight="1">
      <c r="A30" s="158" t="s">
        <v>106</v>
      </c>
      <c r="B30" s="157">
        <v>2227866</v>
      </c>
      <c r="C30" s="157"/>
      <c r="D30" s="157">
        <v>1582673</v>
      </c>
      <c r="E30" s="159">
        <v>71.039865054720536</v>
      </c>
      <c r="F30" s="157"/>
      <c r="G30" s="157">
        <v>639123</v>
      </c>
      <c r="H30" s="159">
        <v>28.687676906959396</v>
      </c>
      <c r="I30" s="157"/>
      <c r="J30" s="157">
        <v>2288619</v>
      </c>
      <c r="K30" s="157"/>
      <c r="L30" s="157">
        <v>1311029</v>
      </c>
      <c r="M30" s="159">
        <v>57.284720610988551</v>
      </c>
      <c r="N30" s="157"/>
      <c r="O30" s="157">
        <v>970974</v>
      </c>
      <c r="P30" s="159">
        <v>42.426196758831416</v>
      </c>
    </row>
    <row r="31" spans="1:18" ht="12.75" customHeight="1">
      <c r="A31" s="158" t="s">
        <v>107</v>
      </c>
      <c r="B31" s="157">
        <v>1289631</v>
      </c>
      <c r="C31" s="157"/>
      <c r="D31" s="157">
        <v>950628</v>
      </c>
      <c r="E31" s="159">
        <v>73.713178420804098</v>
      </c>
      <c r="F31" s="157"/>
      <c r="G31" s="157">
        <v>339003</v>
      </c>
      <c r="H31" s="159">
        <v>26.286821579195909</v>
      </c>
      <c r="I31" s="157"/>
      <c r="J31" s="157">
        <v>1636882</v>
      </c>
      <c r="K31" s="157"/>
      <c r="L31" s="157">
        <v>1110431</v>
      </c>
      <c r="M31" s="159">
        <v>67.838182593491766</v>
      </c>
      <c r="N31" s="157"/>
      <c r="O31" s="157">
        <v>524371</v>
      </c>
      <c r="P31" s="159">
        <v>32.034746548621094</v>
      </c>
    </row>
    <row r="32" spans="1:18" ht="12.75" customHeight="1">
      <c r="A32" s="158" t="s">
        <v>108</v>
      </c>
      <c r="B32" s="157">
        <v>2028301</v>
      </c>
      <c r="C32" s="157"/>
      <c r="D32" s="157">
        <v>1165667</v>
      </c>
      <c r="E32" s="159">
        <v>57.470119079959034</v>
      </c>
      <c r="F32" s="157"/>
      <c r="G32" s="157">
        <v>860277</v>
      </c>
      <c r="H32" s="159">
        <v>42.413675287839432</v>
      </c>
      <c r="I32" s="157"/>
      <c r="J32" s="157">
        <v>2604896</v>
      </c>
      <c r="K32" s="157"/>
      <c r="L32" s="157">
        <v>1242859</v>
      </c>
      <c r="M32" s="159">
        <v>47.712423067945899</v>
      </c>
      <c r="N32" s="157"/>
      <c r="O32" s="157">
        <v>1360616</v>
      </c>
      <c r="P32" s="159">
        <v>52.233025809859591</v>
      </c>
    </row>
    <row r="33" spans="1:16" ht="12.75" customHeight="1">
      <c r="A33" s="158" t="s">
        <v>109</v>
      </c>
      <c r="B33" s="157">
        <v>837579</v>
      </c>
      <c r="C33" s="157"/>
      <c r="D33" s="157">
        <v>519090</v>
      </c>
      <c r="E33" s="159">
        <v>61.975049517717139</v>
      </c>
      <c r="F33" s="157"/>
      <c r="G33" s="157">
        <v>317523</v>
      </c>
      <c r="H33" s="159">
        <v>37.909618077817136</v>
      </c>
      <c r="I33" s="157"/>
      <c r="J33" s="157">
        <v>954650</v>
      </c>
      <c r="K33" s="157"/>
      <c r="L33" s="157">
        <v>488342</v>
      </c>
      <c r="M33" s="159">
        <v>51.154035510396476</v>
      </c>
      <c r="N33" s="157"/>
      <c r="O33" s="157">
        <v>461292</v>
      </c>
      <c r="P33" s="159">
        <v>48.320536322212334</v>
      </c>
    </row>
    <row r="34" spans="1:16" ht="12.75" customHeight="1">
      <c r="A34" s="158" t="s">
        <v>110</v>
      </c>
      <c r="B34" s="157">
        <v>727666</v>
      </c>
      <c r="C34" s="157"/>
      <c r="D34" s="157">
        <v>490943</v>
      </c>
      <c r="E34" s="159">
        <v>67.468179082161313</v>
      </c>
      <c r="F34" s="157"/>
      <c r="G34" s="157">
        <v>236238</v>
      </c>
      <c r="H34" s="159">
        <v>32.465169459614714</v>
      </c>
      <c r="I34" s="157"/>
      <c r="J34" s="157">
        <v>702853</v>
      </c>
      <c r="K34" s="157"/>
      <c r="L34" s="157">
        <v>391189</v>
      </c>
      <c r="M34" s="159">
        <v>55.657299606034258</v>
      </c>
      <c r="N34" s="157"/>
      <c r="O34" s="157">
        <v>310323</v>
      </c>
      <c r="P34" s="159">
        <v>44.151906586441264</v>
      </c>
    </row>
    <row r="35" spans="1:16" ht="12.75" customHeight="1">
      <c r="A35" s="158" t="s">
        <v>111</v>
      </c>
      <c r="B35" s="157">
        <v>940004</v>
      </c>
      <c r="C35" s="157"/>
      <c r="D35" s="157">
        <v>570165</v>
      </c>
      <c r="E35" s="159">
        <v>60.655592954923598</v>
      </c>
      <c r="F35" s="157"/>
      <c r="G35" s="157">
        <v>368672</v>
      </c>
      <c r="H35" s="159">
        <v>39.220258637197283</v>
      </c>
      <c r="I35" s="157"/>
      <c r="J35" s="157">
        <v>1096489</v>
      </c>
      <c r="K35" s="157"/>
      <c r="L35" s="157">
        <v>600665</v>
      </c>
      <c r="M35" s="159">
        <v>54.780759314502923</v>
      </c>
      <c r="N35" s="157"/>
      <c r="O35" s="157">
        <v>494072</v>
      </c>
      <c r="P35" s="159">
        <v>45.059457960818577</v>
      </c>
    </row>
    <row r="36" spans="1:16" ht="12.75" customHeight="1">
      <c r="A36" s="158" t="s">
        <v>112</v>
      </c>
      <c r="B36" s="157">
        <v>1029784</v>
      </c>
      <c r="C36" s="157"/>
      <c r="D36" s="157">
        <v>862005</v>
      </c>
      <c r="E36" s="159">
        <v>83.707359990056162</v>
      </c>
      <c r="F36" s="157"/>
      <c r="G36" s="157">
        <v>165081</v>
      </c>
      <c r="H36" s="159">
        <v>16.030643319375713</v>
      </c>
      <c r="I36" s="157"/>
      <c r="J36" s="157">
        <v>1185234</v>
      </c>
      <c r="K36" s="157"/>
      <c r="L36" s="157">
        <v>888692</v>
      </c>
      <c r="M36" s="159">
        <v>74.98029924892468</v>
      </c>
      <c r="N36" s="157"/>
      <c r="O36" s="157">
        <v>293088</v>
      </c>
      <c r="P36" s="159">
        <v>24.728281503905556</v>
      </c>
    </row>
    <row r="37" spans="1:16" ht="12.75" customHeight="1">
      <c r="A37" s="158" t="s">
        <v>113</v>
      </c>
      <c r="B37" s="157">
        <v>1057130</v>
      </c>
      <c r="C37" s="157"/>
      <c r="D37" s="157">
        <v>730311</v>
      </c>
      <c r="E37" s="159">
        <v>69.084313187592826</v>
      </c>
      <c r="F37" s="157"/>
      <c r="G37" s="157">
        <v>326819</v>
      </c>
      <c r="H37" s="159">
        <v>30.915686812407177</v>
      </c>
      <c r="I37" s="157"/>
      <c r="J37" s="157">
        <v>1150590</v>
      </c>
      <c r="K37" s="157"/>
      <c r="L37" s="157">
        <v>726953</v>
      </c>
      <c r="M37" s="159">
        <v>63.180889804361243</v>
      </c>
      <c r="N37" s="157"/>
      <c r="O37" s="157">
        <v>419939</v>
      </c>
      <c r="P37" s="159">
        <v>36.497709870588139</v>
      </c>
    </row>
    <row r="38" spans="1:16" ht="12.75" customHeight="1">
      <c r="A38" s="158" t="s">
        <v>114</v>
      </c>
      <c r="B38" s="157">
        <v>811425</v>
      </c>
      <c r="C38" s="157"/>
      <c r="D38" s="157">
        <v>466755</v>
      </c>
      <c r="E38" s="159">
        <v>57.522876421111015</v>
      </c>
      <c r="F38" s="157"/>
      <c r="G38" s="157">
        <v>340186</v>
      </c>
      <c r="H38" s="159">
        <v>41.924515512832357</v>
      </c>
      <c r="I38" s="157"/>
      <c r="J38" s="157">
        <v>926653</v>
      </c>
      <c r="K38" s="157"/>
      <c r="L38" s="157">
        <v>434813</v>
      </c>
      <c r="M38" s="159">
        <v>46.92295821629024</v>
      </c>
      <c r="N38" s="157"/>
      <c r="O38" s="157">
        <v>484380</v>
      </c>
      <c r="P38" s="159">
        <v>52.271993939478968</v>
      </c>
    </row>
    <row r="39" spans="1:16" ht="12.75" customHeight="1">
      <c r="A39" s="158" t="s">
        <v>115</v>
      </c>
      <c r="B39" s="157">
        <v>1197014</v>
      </c>
      <c r="C39" s="157"/>
      <c r="D39" s="157">
        <v>945674</v>
      </c>
      <c r="E39" s="159">
        <v>79.002751847513892</v>
      </c>
      <c r="F39" s="157"/>
      <c r="G39" s="157">
        <v>242324</v>
      </c>
      <c r="H39" s="159">
        <v>20.244040587662298</v>
      </c>
      <c r="I39" s="157"/>
      <c r="J39" s="157">
        <v>1424854</v>
      </c>
      <c r="K39" s="157"/>
      <c r="L39" s="157">
        <v>1024954</v>
      </c>
      <c r="M39" s="159">
        <v>71.933966567802727</v>
      </c>
      <c r="N39" s="157"/>
      <c r="O39" s="157">
        <v>393458</v>
      </c>
      <c r="P39" s="159">
        <v>27.613916934647335</v>
      </c>
    </row>
    <row r="40" spans="1:16" ht="12.75" customHeight="1">
      <c r="A40" s="158" t="s">
        <v>116</v>
      </c>
      <c r="B40" s="157">
        <v>452654</v>
      </c>
      <c r="C40" s="157"/>
      <c r="D40" s="157">
        <v>262195</v>
      </c>
      <c r="E40" s="159">
        <v>57.923933070292101</v>
      </c>
      <c r="F40" s="157"/>
      <c r="G40" s="157">
        <v>188164</v>
      </c>
      <c r="H40" s="159">
        <v>41.569057160656925</v>
      </c>
      <c r="I40" s="157"/>
      <c r="J40" s="157">
        <v>568144</v>
      </c>
      <c r="K40" s="157"/>
      <c r="L40" s="157">
        <v>254878</v>
      </c>
      <c r="M40" s="159">
        <v>44.861513982370667</v>
      </c>
      <c r="N40" s="157"/>
      <c r="O40" s="157">
        <v>310619</v>
      </c>
      <c r="P40" s="159">
        <v>54.672583007124956</v>
      </c>
    </row>
    <row r="41" spans="1:16" ht="12.75" customHeight="1">
      <c r="A41" s="158" t="s">
        <v>117</v>
      </c>
      <c r="B41" s="157">
        <v>2634308</v>
      </c>
      <c r="C41" s="157"/>
      <c r="D41" s="157">
        <v>1905715</v>
      </c>
      <c r="E41" s="159">
        <v>72.3421482985285</v>
      </c>
      <c r="F41" s="157"/>
      <c r="G41" s="157">
        <v>722531</v>
      </c>
      <c r="H41" s="159">
        <v>27.42773434237758</v>
      </c>
      <c r="I41" s="157"/>
      <c r="J41" s="157">
        <v>3353479</v>
      </c>
      <c r="K41" s="157"/>
      <c r="L41" s="157">
        <v>2159853</v>
      </c>
      <c r="M41" s="159">
        <v>64.406337418543544</v>
      </c>
      <c r="N41" s="157"/>
      <c r="O41" s="157">
        <v>1192857</v>
      </c>
      <c r="P41" s="159">
        <v>35.570731172015691</v>
      </c>
    </row>
    <row r="42" spans="1:16" ht="12.75" customHeight="1">
      <c r="A42" s="158" t="s">
        <v>118</v>
      </c>
      <c r="B42" s="157">
        <v>852032</v>
      </c>
      <c r="C42" s="157"/>
      <c r="D42" s="157">
        <v>646147</v>
      </c>
      <c r="E42" s="159">
        <v>75.836001464733712</v>
      </c>
      <c r="F42" s="157"/>
      <c r="G42" s="157">
        <v>205885</v>
      </c>
      <c r="H42" s="159">
        <v>24.16399853526628</v>
      </c>
      <c r="I42" s="157"/>
      <c r="J42" s="157">
        <v>911042</v>
      </c>
      <c r="K42" s="157"/>
      <c r="L42" s="157">
        <v>626264</v>
      </c>
      <c r="M42" s="159">
        <v>68.741506977724413</v>
      </c>
      <c r="N42" s="157"/>
      <c r="O42" s="157">
        <v>283941</v>
      </c>
      <c r="P42" s="159">
        <v>31.166620199727348</v>
      </c>
    </row>
    <row r="43" spans="1:16" ht="12.75" customHeight="1">
      <c r="A43" s="164" t="s">
        <v>119</v>
      </c>
      <c r="B43" s="165">
        <v>511755</v>
      </c>
      <c r="C43" s="165"/>
      <c r="D43" s="165">
        <v>291122</v>
      </c>
      <c r="E43" s="166">
        <v>56.886986937108574</v>
      </c>
      <c r="F43" s="165"/>
      <c r="G43" s="165">
        <v>220633</v>
      </c>
      <c r="H43" s="166">
        <v>43.113013062891419</v>
      </c>
      <c r="I43" s="165"/>
      <c r="J43" s="165">
        <v>589208</v>
      </c>
      <c r="K43" s="165"/>
      <c r="L43" s="165">
        <v>311537</v>
      </c>
      <c r="M43" s="166">
        <v>52.873857788760503</v>
      </c>
      <c r="N43" s="165"/>
      <c r="O43" s="165">
        <v>277671</v>
      </c>
      <c r="P43" s="166">
        <v>47.126142211239497</v>
      </c>
    </row>
    <row r="44" spans="1:16" ht="4.5" customHeight="1">
      <c r="A44" s="12"/>
      <c r="B44" s="12"/>
      <c r="C44" s="12"/>
      <c r="D44" s="12"/>
      <c r="E44" s="12"/>
      <c r="F44" s="12"/>
      <c r="G44" s="12"/>
      <c r="H44" s="12"/>
      <c r="I44" s="12"/>
      <c r="J44" s="12"/>
      <c r="K44" s="12"/>
      <c r="L44" s="12"/>
      <c r="M44" s="12"/>
      <c r="N44" s="12"/>
      <c r="O44" s="12"/>
      <c r="P44" s="12"/>
    </row>
    <row r="45" spans="1:16" ht="12.75" customHeight="1">
      <c r="A45" s="192" t="s">
        <v>350</v>
      </c>
      <c r="B45" s="192"/>
      <c r="C45" s="192"/>
      <c r="D45" s="192"/>
      <c r="E45" s="192"/>
      <c r="F45" s="192"/>
      <c r="G45" s="192"/>
      <c r="H45" s="192"/>
      <c r="I45" s="192"/>
      <c r="J45" s="192"/>
      <c r="K45" s="192"/>
      <c r="L45" s="192"/>
      <c r="M45" s="192"/>
      <c r="N45" s="192"/>
      <c r="O45" s="192"/>
      <c r="P45" s="192"/>
    </row>
    <row r="46" spans="1:16" ht="12.75" customHeight="1">
      <c r="A46" s="28" t="s">
        <v>351</v>
      </c>
      <c r="B46" s="11"/>
      <c r="C46" s="11"/>
      <c r="D46" s="11"/>
      <c r="E46" s="11"/>
      <c r="F46" s="11"/>
      <c r="G46" s="11"/>
      <c r="H46" s="11"/>
      <c r="I46" s="11"/>
      <c r="J46" s="11"/>
      <c r="K46" s="90"/>
      <c r="L46" s="90"/>
      <c r="M46" s="90"/>
      <c r="N46" s="90"/>
      <c r="O46" s="90"/>
      <c r="P46" s="90"/>
    </row>
    <row r="47" spans="1:16" ht="12.75" customHeight="1">
      <c r="A47" s="24" t="s">
        <v>6</v>
      </c>
      <c r="B47" s="24"/>
      <c r="C47" s="24"/>
      <c r="D47" s="24"/>
      <c r="E47" s="24"/>
      <c r="F47" s="24"/>
      <c r="G47" s="24"/>
      <c r="H47" s="24"/>
      <c r="I47" s="24"/>
      <c r="J47" s="24"/>
      <c r="K47" s="24"/>
      <c r="L47" s="24"/>
      <c r="M47" s="24"/>
      <c r="N47" s="24"/>
      <c r="O47" s="24"/>
      <c r="P47" s="24"/>
    </row>
    <row r="48" spans="1:16" ht="12.75" customHeight="1">
      <c r="A48" s="25" t="s">
        <v>13</v>
      </c>
      <c r="B48" s="24"/>
      <c r="C48" s="24"/>
      <c r="D48" s="24"/>
      <c r="E48" s="24"/>
      <c r="F48" s="24"/>
      <c r="G48" s="24"/>
      <c r="H48" s="24"/>
      <c r="I48" s="24"/>
      <c r="J48" s="24"/>
      <c r="K48" s="24"/>
      <c r="L48" s="24"/>
      <c r="M48" s="24"/>
      <c r="N48" s="24"/>
      <c r="O48" s="24"/>
      <c r="P48" s="24"/>
    </row>
    <row r="49" spans="1:16" ht="12.75" customHeight="1">
      <c r="A49" s="26" t="s">
        <v>14</v>
      </c>
      <c r="B49" s="28"/>
      <c r="C49" s="24"/>
      <c r="D49" s="24"/>
      <c r="E49" s="24"/>
      <c r="F49" s="24"/>
      <c r="G49" s="24"/>
      <c r="H49" s="24"/>
      <c r="I49" s="24"/>
      <c r="J49" s="28"/>
      <c r="K49" s="24"/>
      <c r="L49" s="24"/>
      <c r="M49" s="24"/>
      <c r="N49" s="24"/>
      <c r="O49" s="24"/>
      <c r="P49" s="24"/>
    </row>
    <row r="50" spans="1:16" ht="12.75" customHeight="1">
      <c r="A50" s="29" t="s">
        <v>15</v>
      </c>
      <c r="B50" s="28"/>
      <c r="C50" s="24"/>
      <c r="D50" s="24"/>
      <c r="E50" s="24"/>
      <c r="F50" s="24"/>
      <c r="G50" s="24"/>
      <c r="H50" s="24"/>
      <c r="I50" s="24"/>
      <c r="J50" s="28"/>
      <c r="K50" s="24"/>
      <c r="L50" s="24"/>
      <c r="M50" s="24"/>
      <c r="N50" s="24"/>
      <c r="O50" s="24"/>
      <c r="P50" s="24"/>
    </row>
    <row r="51" spans="1:16" ht="12.75" customHeight="1">
      <c r="A51" s="45" t="s">
        <v>477</v>
      </c>
      <c r="B51" s="11"/>
      <c r="C51" s="11"/>
      <c r="D51" s="11"/>
      <c r="E51" s="11"/>
      <c r="F51" s="11"/>
      <c r="G51" s="11"/>
      <c r="H51" s="11"/>
      <c r="I51" s="11"/>
      <c r="J51" s="11"/>
      <c r="K51" s="11"/>
      <c r="L51" s="11"/>
      <c r="M51" s="11"/>
      <c r="N51" s="11"/>
      <c r="O51" s="11"/>
      <c r="P51" s="11"/>
    </row>
    <row r="52" spans="1:16" ht="12.75" customHeight="1">
      <c r="A52" s="45" t="s">
        <v>184</v>
      </c>
      <c r="B52" s="7"/>
      <c r="C52" s="7"/>
      <c r="D52" s="7"/>
      <c r="E52" s="8"/>
      <c r="F52" s="8"/>
      <c r="G52" s="7"/>
      <c r="H52" s="8"/>
      <c r="I52" s="8"/>
      <c r="J52" s="7"/>
      <c r="K52" s="7"/>
      <c r="L52" s="7"/>
      <c r="M52" s="8"/>
      <c r="N52" s="8"/>
      <c r="O52" s="7"/>
      <c r="P52" s="8"/>
    </row>
    <row r="53" spans="1:16" ht="12.75" customHeight="1">
      <c r="A53" s="14" t="s">
        <v>173</v>
      </c>
      <c r="B53" s="46"/>
      <c r="C53" s="46"/>
      <c r="D53" s="46"/>
      <c r="E53" s="46"/>
      <c r="F53" s="46"/>
      <c r="G53" s="46"/>
      <c r="H53" s="46"/>
      <c r="I53" s="46"/>
      <c r="J53" s="46"/>
      <c r="K53" s="46"/>
      <c r="L53" s="46"/>
      <c r="M53" s="46"/>
      <c r="N53" s="46"/>
      <c r="O53" s="46"/>
      <c r="P53" s="46"/>
    </row>
    <row r="54" spans="1:16" ht="15" customHeight="1"/>
    <row r="55" spans="1:16" ht="12.75" customHeight="1">
      <c r="A55" s="2" t="s">
        <v>174</v>
      </c>
      <c r="B55" s="47"/>
      <c r="C55" s="48"/>
      <c r="J55" s="47"/>
      <c r="K55" s="48"/>
    </row>
  </sheetData>
  <mergeCells count="11">
    <mergeCell ref="A6:B6"/>
    <mergeCell ref="A7:A9"/>
    <mergeCell ref="B7:B9"/>
    <mergeCell ref="D7:H7"/>
    <mergeCell ref="D8:E8"/>
    <mergeCell ref="G8:H8"/>
    <mergeCell ref="J7:J9"/>
    <mergeCell ref="L7:P7"/>
    <mergeCell ref="L8:M8"/>
    <mergeCell ref="O8:P8"/>
    <mergeCell ref="A45:P45"/>
  </mergeCells>
  <hyperlinks>
    <hyperlink ref="R3" location="Índice!A1" display="Índice" xr:uid="{00000000-0004-0000-2000-000000000000}"/>
    <hyperlink ref="B11" tooltip="CV%: 0.7; ERROR:   281 570; LI90%:   42 735 604; LS90%:   43 661 886" xr:uid="{FD3CFAFD-89EE-485A-96E5-EF0A3B810C06}"/>
    <hyperlink ref="B12" tooltip="CV%: 3.6; ERROR:   17 131; LI90%:   448 014; LS90%:   504 372" xr:uid="{6ED739A8-7483-4A74-8B18-A28B91FD2EBC}"/>
    <hyperlink ref="B13" tooltip="CV%: 3.4; ERROR:   46 152; LI90%:  1 297 533; LS90%:  1 449 357" xr:uid="{4CAC694C-9187-40E7-9504-00260B725077}"/>
    <hyperlink ref="B14" tooltip="CV%: 3.8; ERROR:   12 022; LI90%:   293 443; LS90%:   332 993" xr:uid="{DD6E1EF7-CE9B-4E72-958F-711B81CF8988}"/>
    <hyperlink ref="B15" tooltip="CV%: 3.2; ERROR:   10 431; LI90%:   306 801; LS90%:   341 115" xr:uid="{3E16A44F-0B28-4ACA-8CD2-3B7902DAFDB7}"/>
    <hyperlink ref="B16" tooltip="CV%: 2.7; ERROR:   30 541; LI90%:  1 093 375; LS90%:  1 193 847" xr:uid="{326C89F0-F20B-48B4-8F73-3DD26FCE680E}"/>
    <hyperlink ref="B17" tooltip="CV%: 3.2; ERROR:   8 912; LI90%:   260 709; LS90%:   290 029" xr:uid="{7B0AD4BF-FCB9-449D-951E-12B5954B0D09}"/>
    <hyperlink ref="B18" tooltip="CV%: 2.7; ERROR:   42 460; LI90%:  1 512 594; LS90%:  1 652 276" xr:uid="{0F385D33-814D-47D0-86E0-26F99684FC7C}"/>
    <hyperlink ref="B19" tooltip="CV%: 2.5; ERROR:   34 509; LI90%:  1 338 213; LS90%:  1 451 735" xr:uid="{936BD8DC-C1FC-4A5A-815A-B74AA9B2609B}"/>
    <hyperlink ref="B20" tooltip="CV%: 1.9; ERROR:   67 715; LI90%:  3 458 362; LS90%:  3 681 124" xr:uid="{E72F7EF7-E6AF-48C0-87FC-C56C2351E9B4}"/>
    <hyperlink ref="B21" tooltip="CV%: 2.8; ERROR:   16 601; LI90%:   562 572; LS90%:   617 184" xr:uid="{03F41D5A-7166-4E88-B083-3199BCCF076E}"/>
    <hyperlink ref="B22" tooltip="CV%: 3.5; ERROR:   66 516; LI90%:  1 771 515; LS90%:  1 990 333" xr:uid="{346371A0-F027-4122-9ECC-B7F530C2DD9B}"/>
    <hyperlink ref="B23" tooltip="CV%: 3.1; ERROR:   33 120; LI90%:   999 296; LS90%:  1 108 252" xr:uid="{551C73DD-6FE1-4ADD-A470-7C7DA1C7C429}"/>
    <hyperlink ref="B24" tooltip="CV%: 3.3; ERROR:   33 872; LI90%:   985 266; LS90%:  1 096 696" xr:uid="{1FB3F5C1-44C8-4F06-8B9D-F91A2ECB0AB8}"/>
    <hyperlink ref="B25" tooltip="CV%: 3.1; ERROR:   89 381; LI90%:  2 776 100; LS90%:  3 070 136" xr:uid="{AB5F2C43-0F8C-4D45-9147-7CF376B0B213}"/>
    <hyperlink ref="B26" tooltip="CV%: 2.9; ERROR:   174 095; LI90%:  5 691 800; LS90%:  6 264 522" xr:uid="{F70787BA-E19C-427B-BBD5-831C9BDBD7A3}"/>
    <hyperlink ref="B27" tooltip="CV%: 2.6; ERROR:   41 692; LI90%:  1 505 562; LS90%:  1 642 716" xr:uid="{98C7FD18-751F-4208-9334-4DA932040DA4}"/>
    <hyperlink ref="B28" tooltip="CV%: 3.2; ERROR:   21 626; LI90%:   649 177; LS90%:   720 319" xr:uid="{CD9AAFFA-201F-4D19-B1ED-D952BF443BCA}"/>
    <hyperlink ref="B29" tooltip="CV%: 3.1; ERROR:   13 203; LI90%:   401 211; LS90%:   444 643" xr:uid="{D856702F-4401-44F9-845A-E8BDF9B47E2E}"/>
    <hyperlink ref="B30" tooltip="CV%: 2.6; ERROR:   58 831; LI90%:  2 131 098; LS90%:  2 324 634" xr:uid="{76B6ECF1-5EF2-4798-A11D-4CF4CBB5956B}"/>
    <hyperlink ref="B31" tooltip="CV%: 3.9; ERROR:   50 513; LI90%:  1 206 544; LS90%:  1 372 718" xr:uid="{88563EF7-CA74-4DC5-B1EB-A4D02194EE5E}"/>
    <hyperlink ref="B32" tooltip="CV%: 2.7; ERROR:   54 162; LI90%:  1 939 213; LS90%:  2 117 389" xr:uid="{B0A81669-4519-4324-A895-D14D806E6422}"/>
    <hyperlink ref="B33" tooltip="CV%: 3.0; ERROR:   24 985; LI90%:   796 483; LS90%:   878 675" xr:uid="{EBF62F5B-0C14-4790-9C59-A1BBFFF1FF4D}"/>
    <hyperlink ref="B34" tooltip="CV%: 3.2; ERROR:   22 997; LI90%:   689 839; LS90%:   765 493" xr:uid="{45347FE7-CCE2-49C2-A2D1-3D00DE52B807}"/>
    <hyperlink ref="B35" tooltip="CV%: 3.4; ERROR:   31 974; LI90%:   887 411; LS90%:   992 597" xr:uid="{668BEA96-F0FB-4183-AFAB-AD958E13B0F6}"/>
    <hyperlink ref="B36" tooltip="CV%: 2.4; ERROR:   24 492; LI90%:   989 498; LS90%:  1 070 070" xr:uid="{0EE99D5B-D8E3-4BB7-AE61-A0FEDD74B911}"/>
    <hyperlink ref="B37" tooltip="CV%: 3.6; ERROR:   38 439; LI90%:   993 904; LS90%:  1 120 356" xr:uid="{7C7F0C0F-7554-4AFE-AF19-0E91D1C0667F}"/>
    <hyperlink ref="B38" tooltip="CV%: 2.8; ERROR:   23 065; LI90%:   773 487; LS90%:   849 363" xr:uid="{4071DDC7-653A-4457-A2A6-6A6B45307D86}"/>
    <hyperlink ref="B39" tooltip="CV%: 2.4; ERROR:   28 497; LI90%:  1 150 141; LS90%:  1 243 887" xr:uid="{214C58B9-966C-4B1F-82FF-4C9E1F5C9324}"/>
    <hyperlink ref="B40" tooltip="CV%: 3.0; ERROR:   13 622; LI90%:   430 247; LS90%:   475 061" xr:uid="{072560FF-8ADF-401A-B444-2BA62053BAD1}"/>
    <hyperlink ref="B41" tooltip="CV%: 2.6; ERROR:   67 939; LI90%:  2 522 559; LS90%:  2 746 057" xr:uid="{20831843-95B2-4832-AB30-5FC4B8FAA12E}"/>
    <hyperlink ref="B42" tooltip="CV%: 2.7; ERROR:   22 801; LI90%:   814 527; LS90%:   889 537" xr:uid="{CB679EB4-C781-493C-A3CD-4A63CA82B75E}"/>
    <hyperlink ref="B43" tooltip="CV%: 4.5; ERROR:   22 952; LI90%:   474 002; LS90%:   549 508" xr:uid="{F3782EED-5B13-4B9A-A595-FDB220DAD046}"/>
    <hyperlink ref="D11" tooltip="CV%: 0.9; ERROR:   237 936; LI90%:   27 576 591; LS90%:   28 359 331" xr:uid="{80483B83-2515-4B2D-BCAE-39A98B6B790B}"/>
    <hyperlink ref="D12" tooltip="CV%: 4.7; ERROR:   14 197; LI90%:   278 542; LS90%:   325 246" xr:uid="{94D5692E-DBDD-4D6E-B55C-A88484ED21B2}"/>
    <hyperlink ref="D13" tooltip="CV%: 4.4; ERROR:   41 341; LI90%:   869 296; LS90%:  1 005 296" xr:uid="{4311D2DA-D8D0-47C7-8A6F-7F28C880BEE5}"/>
    <hyperlink ref="D14" tooltip="CV%: 4.0; ERROR:   10 698; LI90%:   247 192; LS90%:   282 384" xr:uid="{4B3EB5B0-6349-4DC2-86F4-40591DA765C1}"/>
    <hyperlink ref="D15" tooltip="CV%: 4.1; ERROR:   9 018; LI90%:   203 110; LS90%:   232 778" xr:uid="{8F1F98BC-7347-419F-8AF2-02645D8CC0D4}"/>
    <hyperlink ref="D16" tooltip="CV%: 3.3; ERROR:   28 407; LI90%:   812 302; LS90%:   905 752" xr:uid="{8E5C26AA-9FFB-42FE-8602-62242409681B}"/>
    <hyperlink ref="D17" tooltip="CV%: 4.2; ERROR:   7 935; LI90%:   174 970; LS90%:   201 074" xr:uid="{D3DB7CB3-A848-42C1-B691-E6D24CEECAA2}"/>
    <hyperlink ref="D18" tooltip="CV%: 3.3; ERROR:   38 272; LI90%:  1 085 058; LS90%:  1 210 962" xr:uid="{A6BD8063-4E0A-4E67-8483-5CB39E2BE8B4}"/>
    <hyperlink ref="D19" tooltip="CV%: 3.4; ERROR:   33 555; LI90%:   943 161; LS90%:  1 053 547" xr:uid="{A9535890-170D-45E4-9503-2E35DE951C8A}"/>
    <hyperlink ref="D20" tooltip="CV%: 2.8; ERROR:   55 289; LI90%:  1 880 114; LS90%:  2 062 000" xr:uid="{78597469-09B8-4F83-A68D-F2F3A7924CDB}"/>
    <hyperlink ref="D21" tooltip="CV%: 3.5; ERROR:   15 528; LI90%:   423 373; LS90%:   474 457" xr:uid="{EB77D9D1-1D9D-4B10-83BC-BF78A93B9359}"/>
    <hyperlink ref="D22" tooltip="CV%: 5.2; ERROR:   56 046; LI90%:   987 105; LS90%:  1 171 479" xr:uid="{77BFBCBC-CD5E-4B8D-BAE6-80CD69B85BBA}"/>
    <hyperlink ref="D23" tooltip="CV%: 4.0; ERROR:   30 461; LI90%:   706 790; LS90%:   806 998" xr:uid="{1A78A594-2F2C-4240-B135-C6D227EB241A}"/>
    <hyperlink ref="D24" tooltip="CV%: 4.1; ERROR:   26 974; LI90%:   608 872; LS90%:   697 610" xr:uid="{1210EA19-34D2-49A4-BC7D-873718C6B662}"/>
    <hyperlink ref="D25" tooltip="CV%: 4.1; ERROR:   78 747; LI90%:  1 813 243; LS90%:  2 072 297" xr:uid="{FE584E0F-2325-4893-804D-B0C4E90CA207}"/>
    <hyperlink ref="D26" tooltip="CV%: 4.7; ERROR:   139 377; LI90%:  2 766 488; LS90%:  3 225 000" xr:uid="{0AF1D95A-2521-4E5A-A255-1B6319E911EE}"/>
    <hyperlink ref="D27" tooltip="CV%: 3.4; ERROR:   37 552; LI90%:  1 054 374; LS90%:  1 177 910" xr:uid="{A6621D24-9588-45C5-8008-99D348603AD4}"/>
    <hyperlink ref="D28" tooltip="CV%: 5.8; ERROR:   21 038; LI90%:   327 082; LS90%:   396 292" xr:uid="{CF30F406-A5CF-4A51-93B5-A1694390A977}"/>
    <hyperlink ref="D29" tooltip="CV%: 3.7; ERROR:   12 551; LI90%:   317 150; LS90%:   358 438" xr:uid="{A6D1E76E-3287-482F-80BD-C18607875EC4}"/>
    <hyperlink ref="D30" tooltip="CV%: 3.2; ERROR:   51 401; LI90%:  1 498 126; LS90%:  1 667 220" xr:uid="{09E47EB4-D090-41A0-93C3-6D0C38656754}"/>
    <hyperlink ref="D31" tooltip="CV%: 4.2; ERROR:   39 959; LI90%:   884 901; LS90%:  1 016 355" xr:uid="{B06F2FA0-CC38-45DB-856D-627E637ED7C4}"/>
    <hyperlink ref="D32" tooltip="CV%: 3.7; ERROR:   43 349; LI90%:  1 094 365; LS90%:  1 236 969" xr:uid="{754E846C-227A-4988-B254-F16685A9A8D0}"/>
    <hyperlink ref="D33" tooltip="CV%: 3.9; ERROR:   20 083; LI90%:   486 057; LS90%:   552 123" xr:uid="{2BEFBDD6-037B-4F54-B5B3-D1B5B943F7B8}"/>
    <hyperlink ref="D34" tooltip="CV%: 3.9; ERROR:   18 942; LI90%:   459 786; LS90%:   522 100" xr:uid="{B281054E-BBDE-4C9A-BD68-93300335D915}"/>
    <hyperlink ref="D35" tooltip="CV%: 4.6; ERROR:   25 963; LI90%:   527 460; LS90%:   612 870" xr:uid="{A28F7669-8A91-4192-B259-DE9747F1F2E3}"/>
    <hyperlink ref="D36" tooltip="CV%: 2.7; ERROR:   23 142; LI90%:   823 939; LS90%:   900 071" xr:uid="{A4D4AF7F-266B-427A-BDAF-236B65DF82F7}"/>
    <hyperlink ref="D37" tooltip="CV%: 4.6; ERROR:   33 435; LI90%:   675 316; LS90%:   785 306" xr:uid="{49382BD0-1861-44FE-ABE7-3E9A13F754D1}"/>
    <hyperlink ref="D38" tooltip="CV%: 3.6; ERROR:   17 009; LI90%:   438 777; LS90%:   494 733" xr:uid="{B18234BE-4A3D-4890-8A08-63096819BBEB}"/>
    <hyperlink ref="D39" tooltip="CV%: 2.8; ERROR:   26 110; LI90%:   902 726; LS90%:   988 622" xr:uid="{AB2EBAB6-1DC1-49EF-9464-2A41571CDB24}"/>
    <hyperlink ref="D40" tooltip="CV%: 4.3; ERROR:   11 267; LI90%:   243 662; LS90%:   280 728" xr:uid="{E7BD56D9-5ED0-4527-9177-1512D7A72E92}"/>
    <hyperlink ref="D41" tooltip="CV%: 3.4; ERROR:   65 330; LI90%:  1 798 257; LS90%:  2 013 173" xr:uid="{80D05B21-035F-4FE1-89F6-E9793214DCF3}"/>
    <hyperlink ref="D42" tooltip="CV%: 3.2; ERROR:   20 907; LI90%:   611 759; LS90%:   680 535" xr:uid="{A9F1D069-0426-48C4-88E6-933BD0EB9A93}"/>
    <hyperlink ref="D43" tooltip="CV%: 6.0; ERROR:   17 431; LI90%:   262 450; LS90%:   319 794" xr:uid="{414DF4A5-1B9F-40A0-B003-8A98E64726DE}"/>
    <hyperlink ref="E11" tooltip="CV%: 0.6; ERROR: 0.4; LI90%: 64.1; LS90%: 65.4" xr:uid="{9DA41333-5431-4A5C-B26C-27AEB4915BF5}"/>
    <hyperlink ref="E12" tooltip="CV%: 3.2; ERROR: 2.0; LI90%: 60.1; LS90%: 66.7" xr:uid="{54594697-4135-4706-A1A2-6B00D50FB3AE}"/>
    <hyperlink ref="E13" tooltip="CV%: 2.4; ERROR: 1.6; LI90%: 65.6; LS90%: 70.9" xr:uid="{63B2C060-36C3-4734-8312-268C6B5E2C5C}"/>
    <hyperlink ref="E14" tooltip="CV%: 1.6; ERROR: 1.3; LI90%: 82.4; LS90%: 86.7" xr:uid="{B2903933-E322-44A3-9FCB-44783F5B4EC8}"/>
    <hyperlink ref="E15" tooltip="CV%: 2.7; ERROR: 1.8; LI90%: 64.3; LS90%: 70.2" xr:uid="{BA368E73-8ACD-4DA8-891B-B6521373E21C}"/>
    <hyperlink ref="E16" tooltip="CV%: 2.0; ERROR: 1.5; LI90%: 72.6; LS90%: 77.6" xr:uid="{F6FFEA16-408C-43EE-95A3-FECE9D929912}"/>
    <hyperlink ref="E17" tooltip="CV%: 2.3; ERROR: 1.6; LI90%: 65.7; LS90%: 70.9" xr:uid="{936CA382-2073-4CF0-962D-CA37B7D9629F}"/>
    <hyperlink ref="E18" tooltip="CV%: 2.0; ERROR: 1.4; LI90%: 70.2; LS90%: 74.9" xr:uid="{158EC554-C3A0-4199-B6BB-974923E02FC8}"/>
    <hyperlink ref="E19" tooltip="CV%: 1.9; ERROR: 1.4; LI90%: 69.3; LS90%: 73.8" xr:uid="{5A226718-0CDC-4E62-B610-8E15A06C85C0}"/>
    <hyperlink ref="E20" tooltip="CV%: 2.1; ERROR: 1.2; LI90%: 53.3; LS90%: 57.1" xr:uid="{D909D7AB-FAE9-49B0-9D1C-3C9619CD3177}"/>
    <hyperlink ref="E21" tooltip="CV%: 1.8; ERROR: 1.4; LI90%: 73.9; LS90%: 78.3" xr:uid="{D29685E2-48BB-45C6-8F1D-3D445D1954C9}"/>
    <hyperlink ref="E22" tooltip="CV%: 3.5; ERROR: 2.0; LI90%: 54.1; LS90%: 60.7" xr:uid="{1DE6F55B-33FA-4D58-8310-A9CD201BA2CA}"/>
    <hyperlink ref="E23" tooltip="CV%: 2.7; ERROR: 1.9; LI90%: 68.7; LS90%: 75.0" xr:uid="{7EB4BB0D-D6E9-4A2E-B4D8-021347FCBB5E}"/>
    <hyperlink ref="E24" tooltip="CV%: 3.1; ERROR: 2.0; LI90%: 59.5; LS90%: 66.0" xr:uid="{654331E9-73CA-46A1-AD4B-5B1AB65ADD74}"/>
    <hyperlink ref="E25" tooltip="CV%: 2.5; ERROR: 1.6; LI90%: 63.8; LS90%: 69.2" xr:uid="{29CE06FB-35EF-40AD-8F9B-3DFB652AB6A5}"/>
    <hyperlink ref="E26" tooltip="CV%: 3.7; ERROR: 1.8; LI90%: 47.1; LS90%: 53.1" xr:uid="{D5256DC4-8C52-475B-91DB-65A391ECD0B6}"/>
    <hyperlink ref="E27" tooltip="CV%: 2.0; ERROR: 1.4; LI90%: 68.6; LS90%: 73.2" xr:uid="{6DA31CF2-D790-4E18-AB88-BC02562ECE82}"/>
    <hyperlink ref="E28" tooltip="CV%: 4.1; ERROR: 2.2; LI90%: 49.2; LS90%: 56.4" xr:uid="{A709E1D8-9365-4E47-A5D0-6A8E9FA2E6B0}"/>
    <hyperlink ref="E29" tooltip="CV%: 2.0; ERROR: 1.6; LI90%: 77.2; LS90%: 82.5" xr:uid="{0D72896E-8592-403E-9C65-F657A22D2C02}"/>
    <hyperlink ref="E30" tooltip="CV%: 2.1; ERROR: 1.5; LI90%: 68.6; LS90%: 73.4" xr:uid="{1970DD34-2654-4892-860D-F63D8F9E5981}"/>
    <hyperlink ref="E31" tooltip="CV%: 2.1; ERROR: 1.5; LI90%: 71.2; LS90%: 76.2" xr:uid="{A048DC3E-C615-4298-80CA-6E636B62B085}"/>
    <hyperlink ref="E32" tooltip="CV%: 2.8; ERROR: 1.6; LI90%: 54.8; LS90%: 60.1" xr:uid="{4003CD4C-0CF8-46DD-B40F-FCE2EA436B85}"/>
    <hyperlink ref="E33" tooltip="CV%: 2.8; ERROR: 1.7; LI90%: 59.2; LS90%: 64.8" xr:uid="{D7F46158-FAC0-43AB-A323-CF3FAFEE7913}"/>
    <hyperlink ref="E34" tooltip="CV%: 2.4; ERROR: 1.6; LI90%: 64.8; LS90%: 70.1" xr:uid="{8EB71D22-6306-42DC-9FCF-509F29DD83B9}"/>
    <hyperlink ref="E35" tooltip="CV%: 3.0; ERROR: 1.8; LI90%: 57.7; LS90%: 63.6" xr:uid="{81B2522D-28B2-47D2-AEDC-A73586746B7F}"/>
    <hyperlink ref="E36" tooltip="CV%: 1.3; ERROR: 1.1; LI90%: 82.0; LS90%: 85.5" xr:uid="{EBFDF4B7-32FC-44B7-92AE-72EA7EBAD65A}"/>
    <hyperlink ref="E37" tooltip="CV%: 3.2; ERROR: 2.2; LI90%: 65.4; LS90%: 72.8" xr:uid="{E86DA956-4AED-402E-8571-A4F6B579DDF9}"/>
    <hyperlink ref="E38" tooltip="CV%: 2.7; ERROR: 1.6; LI90%: 54.9; LS90%: 60.1" xr:uid="{73C952C8-17AD-4A57-8098-37EB49A2C0B8}"/>
    <hyperlink ref="E39" tooltip="CV%: 1.4; ERROR: 1.1; LI90%: 77.2; LS90%: 80.8" xr:uid="{1E4EB0ED-9E7D-46CD-8870-2424334116F8}"/>
    <hyperlink ref="E40" tooltip="CV%: 2.9; ERROR: 1.7; LI90%: 55.2; LS90%: 60.7" xr:uid="{57F9F835-4698-4C8A-B4B7-BE9EC7B345E6}"/>
    <hyperlink ref="E41" tooltip="CV%: 2.0; ERROR: 1.5; LI90%: 69.9; LS90%: 74.8" xr:uid="{47A4A306-90D6-44C2-9F13-6DFDBA90BCD5}"/>
    <hyperlink ref="E42" tooltip="CV%: 2.0; ERROR: 1.5; LI90%: 73.3; LS90%: 78.4" xr:uid="{BCD7C2DA-841E-427C-AD1D-E1A677A8DE52}"/>
    <hyperlink ref="E43" tooltip="CV%: 4.3; ERROR: 2.5; LI90%: 52.8; LS90%: 60.9" xr:uid="{4C9788CF-1F92-479D-8DE7-F5A5B4FD7ED9}"/>
    <hyperlink ref="G11" tooltip="CV%: 1.3; ERROR:   200 371; LI90%:   14 792 982; LS90%:   15 452 142" xr:uid="{63E0C1F6-9D6C-4A1D-8C6C-3E80E520CAFE}"/>
    <hyperlink ref="G12" tooltip="CV%: 6.7; ERROR:   11 672; LI90%:   155 101; LS90%:   193 497" xr:uid="{8AEF0E3C-24D7-4778-986D-B5E82CBCFE72}"/>
    <hyperlink ref="G13" tooltip="CV%: 5.7; ERROR:   24 441; LI90%:   386 543; LS90%:   466 949" xr:uid="{635C1013-B28B-4B61-A1FB-B8D3636C4944}"/>
    <hyperlink ref="G14" tooltip="CV%: 9.8; ERROR:   4 651; LI90%:   39 817; LS90%:   55 117" xr:uid="{2EC495BA-D622-40F1-9E42-0A901C2B5219}"/>
    <hyperlink ref="G15" tooltip="CV%: 6.4; ERROR:   6 768; LI90%:   94 882; LS90%:   117 146" xr:uid="{7F704922-6F7A-4454-8D70-077028B14EDB}"/>
    <hyperlink ref="G16" tooltip="CV%: 6.8; ERROR:   19 419; LI90%:   251 942; LS90%:   315 824" xr:uid="{4300E59E-DEFD-4BED-B0F5-29197249CFDE}"/>
    <hyperlink ref="G17" tooltip="CV%: 5.5; ERROR:   4 649; LI90%:   76 712; LS90%:   92 006" xr:uid="{9A4AB510-D486-4C28-9BCE-AA3E4B3F2FC3}"/>
    <hyperlink ref="G18" tooltip="CV%: 5.9; ERROR:   25 543; LI90%:   390 280; LS90%:   474 308" xr:uid="{E852A549-2A96-46E4-BDC4-89B468067AE9}"/>
    <hyperlink ref="G19" tooltip="CV%: 5.0; ERROR:   19 717; LI90%:   363 429; LS90%:   428 293" xr:uid="{2D223E58-7465-4F0A-A122-D975A66E6946}"/>
    <hyperlink ref="G20" tooltip="CV%: 3.2; ERROR:   51 177; LI90%:  1 501 995; LS90%:  1 670 353" xr:uid="{145FAB06-0D4D-4546-8F0E-A90F589A7423}"/>
    <hyperlink ref="G21" tooltip="CV%: 6.1; ERROR:   8 633; LI90%:   126 762; LS90%:   155 164" xr:uid="{7E930BB9-3305-4B55-AA29-6EDF0119DDD2}"/>
    <hyperlink ref="G22" tooltip="CV%: 5.7; ERROR:   45 319; LI90%:   718 689; LS90%:   867 775" xr:uid="{0ED94419-A3F3-4422-8D05-FC7E57BDC083}"/>
    <hyperlink ref="G23" tooltip="CV%: 7.6; ERROR:   22 184; LI90%:   257 224; LS90%:   330 202" xr:uid="{A3E827EC-88B7-458B-8F1D-9F6174FE1261}"/>
    <hyperlink ref="G24" tooltip="CV%: 6.7; ERROR:   25 489; LI90%:   341 131; LS90%:   424 983" xr:uid="{26DB8EA4-2DB8-4CAD-B50B-CC00F835011B}"/>
    <hyperlink ref="G25" tooltip="CV%: 5.6; ERROR:   54 885; LI90%:   888 119; LS90%:  1 068 673" xr:uid="{54A7A951-AB0E-4DD0-BBE0-04D37E866812}"/>
    <hyperlink ref="G26" tooltip="CV%: 4.8; ERROR:   140 925; LI90%:  2 729 343; LS90%:  3 192 947" xr:uid="{6A6750D8-1085-4A81-B1CF-A41222D8515C}"/>
    <hyperlink ref="G27" tooltip="CV%: 5.4; ERROR:   24 510; LI90%:   416 087; LS90%:   496 717" xr:uid="{084C9737-040B-4A25-AF25-76845692D7AD}"/>
    <hyperlink ref="G28" tooltip="CV%: 4.9; ERROR:   15 779; LI90%:   296 247; LS90%:   348 155" xr:uid="{133AE304-FE87-4D3E-BCFC-1EA0C8FDBF46}"/>
    <hyperlink ref="G29" tooltip="CV%: 8.7; ERROR:   7 310; LI90%:   71 872; LS90%:   95 922" xr:uid="{1165DFD7-8B3E-4EAB-AD19-8114188A4E25}"/>
    <hyperlink ref="G30" tooltip="CV%: 5.7; ERROR:   36 439; LI90%:   579 186; LS90%:   699 060" xr:uid="{2E60C1AC-2A8E-4870-A25D-667761FAA3EA}"/>
    <hyperlink ref="G31" tooltip="CV%: 7.4; ERROR:   25 197; LI90%:   297 557; LS90%:   380 449" xr:uid="{4D348872-894D-4993-AF4B-A19EC574506F}"/>
    <hyperlink ref="G32" tooltip="CV%: 4.8; ERROR:   40 984; LI90%:   792 865; LS90%:   927 689" xr:uid="{85CCE695-A5A0-4305-A9B1-7B40588B1058}"/>
    <hyperlink ref="G33" tooltip="CV%: 5.7; ERROR:   17 950; LI90%:   287 998; LS90%:   347 048" xr:uid="{1B7BCE65-4DBE-40AE-BC2B-A7198EE9CA37}"/>
    <hyperlink ref="G34" tooltip="CV%: 6.1; ERROR:   14 308; LI90%:   212 703; LS90%:   259 773" xr:uid="{5AFFD450-AE04-4BFF-85EA-6D88EA416FCC}"/>
    <hyperlink ref="G35" tooltip="CV%: 5.7; ERROR:   20 970; LI90%:   334 179; LS90%:   403 165" xr:uid="{F7950F86-7F0B-4DF5-AAF5-B91707799836}"/>
    <hyperlink ref="G36" tooltip="CV%: 7.0; ERROR:   11 568; LI90%:   146 054; LS90%:   184 108" xr:uid="{CB17673C-3495-4C59-BF68-29371E3CAF93}"/>
    <hyperlink ref="G37" tooltip="CV%: 8.5; ERROR:   27 672; LI90%:   281 302; LS90%:   372 336" xr:uid="{0C9CBA5C-DFE0-4EE8-A751-D618B36A844E}"/>
    <hyperlink ref="G38" tooltip="CV%: 5.0; ERROR:   17 134; LI90%:   312 003; LS90%:   368 369" xr:uid="{4AE92C5D-72EB-4876-9C39-9A74AFC46E8F}"/>
    <hyperlink ref="G39" tooltip="CV%: 5.9; ERROR:   14 277; LI90%:   218 840; LS90%:   265 808" xr:uid="{B63E170E-77C8-4553-BFD2-1FC4A8CF8E1E}"/>
    <hyperlink ref="G40" tooltip="CV%: 4.9; ERROR:   9 218; LI90%:   173 001; LS90%:   203 327" xr:uid="{20A3E88F-68DA-4EDB-B8D8-B58D9C01F923}"/>
    <hyperlink ref="G41" tooltip="CV%: 5.6; ERROR:   40 799; LI90%:   655 423; LS90%:   789 639" xr:uid="{39B08851-98C3-413A-B367-6D15CCDBB528}"/>
    <hyperlink ref="G42" tooltip="CV%: 7.1; ERROR:   14 587; LI90%:   181 891; LS90%:   229 879" xr:uid="{E51019E7-B931-4437-9F12-B07646BEEFBB}"/>
    <hyperlink ref="G43" tooltip="CV%: 7.5; ERROR:   16 566; LI90%:   193 385; LS90%:   247 881" xr:uid="{0ADA0850-3157-40A3-B7D6-463D2B7E1F01}"/>
    <hyperlink ref="H11" tooltip="CV%: 1.1; ERROR: 0.4; LI90%: 34.4; LS90%: 35.6" xr:uid="{9716F46A-DCCD-45C8-99A2-9EB5B970E0A5}"/>
    <hyperlink ref="H12" tooltip="CV%: 5.5; ERROR: 2.0; LI90%: 33.3; LS90%: 39.9" xr:uid="{536BC1EA-F91F-4509-974C-0D8AAD1B91AB}"/>
    <hyperlink ref="H13" tooltip="CV%: 5.2; ERROR: 1.6; LI90%: 28.4; LS90%: 33.7" xr:uid="{859EF35E-E2D8-4C8C-BA33-ACFEA1249A0A}"/>
    <hyperlink ref="H14" tooltip="CV%: 8.7; ERROR: 1.3; LI90%: 13.0; LS90%: 17.3" xr:uid="{16A551EE-45F3-45E8-9FB0-0ED5BAB749D5}"/>
    <hyperlink ref="H15" tooltip="CV%: 5.5; ERROR: 1.8; LI90%: 29.8; LS90%: 35.7" xr:uid="{B23DE384-8DA6-423C-9D24-9BD1800EF692}"/>
    <hyperlink ref="H16" tooltip="CV%: 6.2; ERROR: 1.5; LI90%: 22.3; LS90%: 27.4" xr:uid="{5FD03CF4-1384-4EAA-BEC8-F238656A4640}"/>
    <hyperlink ref="H17" tooltip="CV%: 5.0; ERROR: 1.5; LI90%: 28.1; LS90%: 33.1" xr:uid="{5D1F3E9E-3892-4495-9FD3-2B1646F3274E}"/>
    <hyperlink ref="H18" tooltip="CV%: 5.2; ERROR: 1.4; LI90%: 25.0; LS90%: 29.7" xr:uid="{A5535C4D-696B-43FE-8A8C-FC2106F0DB99}"/>
    <hyperlink ref="H19" tooltip="CV%: 4.8; ERROR: 1.4; LI90%: 26.2; LS90%: 30.6" xr:uid="{1366FE3C-C3C6-4BFE-8EE4-0D912CF0B216}"/>
    <hyperlink ref="H20" tooltip="CV%: 2.6; ERROR: 1.2; LI90%: 42.5; LS90%: 46.3" xr:uid="{2925C56C-191A-484C-B587-CA4A9BB76515}"/>
    <hyperlink ref="H21" tooltip="CV%: 5.7; ERROR: 1.4; LI90%: 21.7; LS90%: 26.1" xr:uid="{8A15649B-02B8-4E54-86B2-274CE5BB2313}"/>
    <hyperlink ref="H22" tooltip="CV%: 4.8; ERROR: 2.0; LI90%: 38.9; LS90%: 45.5" xr:uid="{C09C56F7-0A1F-4096-AA41-C03076566CCC}"/>
    <hyperlink ref="H23" tooltip="CV%: 6.7; ERROR: 1.9; LI90%: 24.8; LS90%: 31.0" xr:uid="{40CBEFCF-2BE2-4335-BDFE-7B2F08434909}"/>
    <hyperlink ref="H24" tooltip="CV%: 5.3; ERROR: 1.9; LI90%: 33.6; LS90%: 40.0" xr:uid="{0AD4DBAC-2831-4748-9486-B408F8648BAA}"/>
    <hyperlink ref="H25" tooltip="CV%: 4.9; ERROR: 1.6; LI90%: 30.8; LS90%: 36.2" xr:uid="{C3C20AFA-F74D-41D5-B883-2D8C0A8F943E}"/>
    <hyperlink ref="H26" tooltip="CV%: 3.7; ERROR: 1.8; LI90%: 46.5; LS90%: 52.6" xr:uid="{65DDEB42-1FAD-4CFF-8E74-C18571D3106D}"/>
    <hyperlink ref="H27" tooltip="CV%: 4.8; ERROR: 1.4; LI90%: 26.7; LS90%: 31.3" xr:uid="{895B6838-E612-488A-BD71-2EE857AE99AF}"/>
    <hyperlink ref="H28" tooltip="CV%: 4.6; ERROR: 2.2; LI90%: 43.5; LS90%: 50.6" xr:uid="{7C7343BA-58F0-4099-8F9F-FB78597A2224}"/>
    <hyperlink ref="H29" tooltip="CV%: 8.1; ERROR: 1.6; LI90%: 17.2; LS90%: 22.5" xr:uid="{5D90B877-C97B-41A1-B8AB-80D802855561}"/>
    <hyperlink ref="H30" tooltip="CV%: 4.9; ERROR: 1.4; LI90%: 26.4; LS90%: 31.0" xr:uid="{BDDA0506-0945-4989-AB20-81D988F41F31}"/>
    <hyperlink ref="H31" tooltip="CV%: 5.9; ERROR: 1.5; LI90%: 23.8; LS90%: 28.8" xr:uid="{484CBA48-3613-4B47-B63C-02908976958E}"/>
    <hyperlink ref="H32" tooltip="CV%: 3.8; ERROR: 1.6; LI90%: 39.8; LS90%: 45.0" xr:uid="{25918FC6-73F2-44C5-85E8-80AD8AEBAF2F}"/>
    <hyperlink ref="H33" tooltip="CV%: 4.5; ERROR: 1.7; LI90%: 35.1; LS90%: 40.7" xr:uid="{EEFDE889-233C-4090-91BB-8CA005A0284F}"/>
    <hyperlink ref="H34" tooltip="CV%: 5.0; ERROR: 1.6; LI90%: 29.8; LS90%: 35.1" xr:uid="{4A0C33BA-772D-46C4-A7B7-3C45F5524306}"/>
    <hyperlink ref="H35" tooltip="CV%: 4.6; ERROR: 1.8; LI90%: 36.3; LS90%: 42.2" xr:uid="{48896CEC-BCA6-4DD3-9327-FA37653EAF91}"/>
    <hyperlink ref="H36" tooltip="CV%: 6.6; ERROR: 1.1; LI90%: 14.3; LS90%: 17.8" xr:uid="{7C3EE31E-5F0A-47F9-AB63-D0D22FABCF24}"/>
    <hyperlink ref="H37" tooltip="CV%: 7.2; ERROR: 2.2; LI90%: 27.2; LS90%: 34.6" xr:uid="{EEE1449A-6158-4969-913D-4222C9E767F5}"/>
    <hyperlink ref="H38" tooltip="CV%: 3.7; ERROR: 1.6; LI90%: 39.3; LS90%: 44.5" xr:uid="{59D8A1EA-2665-4B29-BBC1-B90EA68C704E}"/>
    <hyperlink ref="H39" tooltip="CV%: 5.4; ERROR: 1.1; LI90%: 18.4; LS90%: 22.0" xr:uid="{ED2EE5C3-EB32-43ED-909F-C80FDC4E7B77}"/>
    <hyperlink ref="H40" tooltip="CV%: 4.1; ERROR: 1.7; LI90%: 38.8; LS90%: 44.4" xr:uid="{88A1FACD-0AC1-4EE7-BD28-409D288FF291}"/>
    <hyperlink ref="H41" tooltip="CV%: 5.3; ERROR: 1.5; LI90%: 25.0; LS90%: 29.8" xr:uid="{82166FC4-5F96-4444-8941-1AD04B5B7EE8}"/>
    <hyperlink ref="H42" tooltip="CV%: 6.4; ERROR: 1.5; LI90%: 21.6; LS90%: 26.7" xr:uid="{142B1A20-E502-4C4C-B00F-B098EB143EE9}"/>
    <hyperlink ref="H43" tooltip="CV%: 5.7; ERROR: 2.5; LI90%: 39.1; LS90%: 47.2" xr:uid="{71872E9A-0FB5-4945-A085-7D3E79EDD0D7}"/>
    <hyperlink ref="J11" tooltip="CV%: 0.6; ERROR:   308 295; LI90%:   49 789 257; LS90%:   50 803 457" xr:uid="{5B7AEF3D-2B4B-4F68-8032-A80D2A17DE35}"/>
    <hyperlink ref="J12" tooltip="CV%: 3.1; ERROR:   17 172; LI90%:   534 209; LS90%:   590 699" xr:uid="{49E64B0F-2C0F-4914-956F-865C9305F635}"/>
    <hyperlink ref="J13" tooltip="CV%: 2.7; ERROR:   39 277; LI90%:  1 393 343; LS90%:  1 522 553" xr:uid="{8C1564BB-940A-4927-B1FC-9650DB8D7E9E}"/>
    <hyperlink ref="J14" tooltip="CV%: 3.6; ERROR:   11 284; LI90%:   294 693; LS90%:   331 813" xr:uid="{F8CF63C2-BBA8-4147-83F4-DA654F27E6F9}"/>
    <hyperlink ref="J15" tooltip="CV%: 2.6; ERROR:   9 191; LI90%:   333 317; LS90%:   363 553" xr:uid="{EF249DDA-1D11-47ED-B2D1-041509BD9293}"/>
    <hyperlink ref="J16" tooltip="CV%: 2.9; ERROR:   35 773; LI90%:  1 161 262; LS90%:  1 278 944" xr:uid="{3881F984-623D-4548-93C4-98825CA5E0AA}"/>
    <hyperlink ref="J17" tooltip="CV%: 2.9; ERROR:   8 668; LI90%:   281 215; LS90%:   309 731" xr:uid="{B247F096-5D6F-4B9E-A94D-0D05D3F92121}"/>
    <hyperlink ref="J18" tooltip="CV%: 2.4; ERROR:   48 783; LI90%:  1 946 023; LS90%:  2 106 505" xr:uid="{D5CAE843-6274-45E6-84A9-0E16E604674D}"/>
    <hyperlink ref="J19" tooltip="CV%: 2.2; ERROR:   30 539; LI90%:  1 332 765; LS90%:  1 433 229" xr:uid="{5B558326-8BE8-4595-916A-740F3E14A209}"/>
    <hyperlink ref="J20" tooltip="CV%: 1.7; ERROR:   69 316; LI90%:  3 899 395; LS90%:  4 127 425" xr:uid="{E671B380-A643-4BE4-817B-62294ABDCA44}"/>
    <hyperlink ref="J21" tooltip="CV%: 2.6; ERROR:   18 138; LI90%:   677 274; LS90%:   736 944" xr:uid="{E8EBB950-70EC-48B9-A74F-966CB30831DC}"/>
    <hyperlink ref="J22" tooltip="CV%: 2.9; ERROR:   73 049; LI90%:  2 368 628; LS90%:  2 608 938" xr:uid="{201842DB-750B-433E-A8FB-5127FBCB7ADB}"/>
    <hyperlink ref="J23" tooltip="CV%: 2.8; ERROR:   36 410; LI90%:  1 261 493; LS90%:  1 381 271" xr:uid="{D0BBA081-39C1-4D6F-9293-7E8CCA5AC461}"/>
    <hyperlink ref="J24" tooltip="CV%: 2.8; ERROR:   35 397; LI90%:  1 186 545; LS90%:  1 302 991" xr:uid="{B6F1C1E0-0CD2-4CCA-B259-C4DEB1A60BFC}"/>
    <hyperlink ref="J25" tooltip="CV%: 2.7; ERROR:   89 108; LI90%:  3 194 298; LS90%:  3 487 438" xr:uid="{BF8265D3-3581-439D-AB12-ABD083D41A71}"/>
    <hyperlink ref="J26" tooltip="CV%: 2.9; ERROR:   206 554; LI90%:  6 733 595; LS90%:  7 413 097" xr:uid="{62A65AA9-2352-4F77-AC0A-ED7F8E487E77}"/>
    <hyperlink ref="J27" tooltip="CV%: 2.4; ERROR:   44 354; LI90%:  1 776 405; LS90%:  1 922 315" xr:uid="{1E6819CC-360A-4AF0-B6A5-93BBA68A5A28}"/>
    <hyperlink ref="J28" tooltip="CV%: 2.6; ERROR:   20 321; LI90%:   744 673; LS90%:   811 523" xr:uid="{8C2521E3-B739-4D4D-8510-97DC780F6B62}"/>
    <hyperlink ref="J29" tooltip="CV%: 3.3; ERROR:   16 010; LI90%:   452 378; LS90%:   505 048" xr:uid="{10858EC4-C3C3-43A9-AB34-188992BE0C0E}"/>
    <hyperlink ref="J30" tooltip="CV%: 2.6; ERROR:   60 588; LI90%:  2 188 960; LS90%:  2 388 278" xr:uid="{C1861FE2-2BBF-4C05-9AD0-7AADEA24F0C7}"/>
    <hyperlink ref="J31" tooltip="CV%: 3.0; ERROR:   48 938; LI90%:  1 556 386; LS90%:  1 717 378" xr:uid="{A9DBFC15-B753-4256-BC02-E552BD401234}"/>
    <hyperlink ref="J32" tooltip="CV%: 2.4; ERROR:   61 993; LI90%:  2 502 927; LS90%:  2 706 865" xr:uid="{8A3DCD57-2B02-4F40-B44B-92AC1E07EF86}"/>
    <hyperlink ref="J33" tooltip="CV%: 2.5; ERROR:   23 977; LI90%:   915 212; LS90%:   994 088" xr:uid="{E92776B9-E95F-486A-A99D-BFEBF795A713}"/>
    <hyperlink ref="J34" tooltip="CV%: 3.1; ERROR:   22 127; LI90%:   666 457; LS90%:   739 249" xr:uid="{A147F357-0BF7-49A6-BF76-ECF2DF87AC28}"/>
    <hyperlink ref="J35" tooltip="CV%: 2.8; ERROR:   30 849; LI90%:  1 045 746; LS90%:  1 147 232" xr:uid="{725B9C33-28A6-4D84-9ED3-0794CF5C3CEB}"/>
    <hyperlink ref="J36" tooltip="CV%: 2.3; ERROR:   26 677; LI90%:  1 141 354; LS90%:  1 229 114" xr:uid="{52D1A2AC-EDD1-410F-8C94-EA7C001D2EE5}"/>
    <hyperlink ref="J37" tooltip="CV%: 3.3; ERROR:   38 005; LI90%:  1 088 077; LS90%:  1 213 103" xr:uid="{7955B0CE-B4A1-419A-8DC6-53278E3247B1}"/>
    <hyperlink ref="J38" tooltip="CV%: 2.7; ERROR:   25 116; LI90%:   885 340; LS90%:   967 966" xr:uid="{0D4AB2F6-725C-4D58-BD25-8879B0B5BFF7}"/>
    <hyperlink ref="J39" tooltip="CV%: 2.0; ERROR:   28 868; LI90%:  1 377 370; LS90%:  1 472 338" xr:uid="{03A590B9-8BE2-4857-BECC-7041B1E1BB9E}"/>
    <hyperlink ref="J40" tooltip="CV%: 2.6; ERROR:   14 511; LI90%:   544 276; LS90%:   592 012" xr:uid="{44F2F505-B054-4A0A-83EF-59618AFD4ACF}"/>
    <hyperlink ref="J41" tooltip="CV%: 2.2; ERROR:   73 846; LI90%:  3 232 013; LS90%:  3 474 945" xr:uid="{F10BF70F-0F7B-49BA-8B79-3D651C7B474A}"/>
    <hyperlink ref="J42" tooltip="CV%: 2.3; ERROR:   21 202; LI90%:   876 168; LS90%:   945 916" xr:uid="{80E8E228-531F-4166-B399-FF4C4D20E155}"/>
    <hyperlink ref="J43" tooltip="CV%: 3.3; ERROR:   19 512; LI90%:   557 113; LS90%:   621 303" xr:uid="{BB05853B-CF76-435A-B0EE-B988A1235DAE}"/>
    <hyperlink ref="L11" tooltip="CV%: 0.8; ERROR:   235 653; LI90%:   27 573 492; LS90%:   28 348 722" xr:uid="{9D8D5C16-5C0E-45F8-9222-0C27FF52161A}"/>
    <hyperlink ref="L12" tooltip="CV%: 4.6; ERROR:   14 947; LI90%:   297 605; LS90%:   346 775" xr:uid="{84FD412C-768D-4690-8292-FAB26C355E5C}"/>
    <hyperlink ref="L13" tooltip="CV%: 4.0; ERROR:   35 492; LI90%:   819 156; LS90%:   935 914" xr:uid="{5F0A3204-4EF9-4FC0-B4F2-88AA11D9795A}"/>
    <hyperlink ref="L14" tooltip="CV%: 4.0; ERROR:   9 794; LI90%:   231 696; LS90%:   263 916" xr:uid="{6B67242A-FF2D-46B7-8898-EC0194F58BFC}"/>
    <hyperlink ref="L15" tooltip="CV%: 4.0; ERROR:   7 628; LI90%:   176 028; LS90%:   201 122" xr:uid="{2EE34251-20F9-48E6-96B9-F190E3FD6DBD}"/>
    <hyperlink ref="L16" tooltip="CV%: 3.7; ERROR:   30 201; LI90%:   761 765; LS90%:   861 119" xr:uid="{03C3E9AB-A105-4F3C-BF69-55EEBB308225}"/>
    <hyperlink ref="L17" tooltip="CV%: 4.0; ERROR:   6 867; LI90%:   162 408; LS90%:   185 000" xr:uid="{7FB93180-2BA7-4154-A699-32DF824D8D5E}"/>
    <hyperlink ref="L18" tooltip="CV%: 3.4; ERROR:   45 096; LI90%:  1 247 002; LS90%:  1 395 356" xr:uid="{4AA6B9AB-549A-46A9-9A06-3552290252ED}"/>
    <hyperlink ref="L19" tooltip="CV%: 3.1; ERROR:   28 092; LI90%:   864 821; LS90%:   957 235" xr:uid="{AB35A7BA-1681-489D-9CE4-11FCAFCF399A}"/>
    <hyperlink ref="L20" tooltip="CV%: 2.9; ERROR:   54 973; LI90%:  1 785 969; LS90%:  1 966 813" xr:uid="{8C68057F-7F16-404A-871C-41F2F827A2C8}"/>
    <hyperlink ref="L21" tooltip="CV%: 3.4; ERROR:   16 286; LI90%:   450 077; LS90%:   503 653" xr:uid="{4EF251E3-FFCF-4C9E-867C-F05E7C5467C2}"/>
    <hyperlink ref="L22" tooltip="CV%: 4.9; ERROR:   59 950; LI90%:  1 136 835; LS90%:  1 334 053" xr:uid="{1D79609B-6C40-4D35-98E1-C7635B6CC01C}"/>
    <hyperlink ref="L23" tooltip="CV%: 4.2; ERROR:   37 070; LI90%:   827 402; LS90%:   949 350" xr:uid="{EA672E8C-7149-4365-B2F7-084D0CA79E78}"/>
    <hyperlink ref="L24" tooltip="CV%: 4.5; ERROR:   31 103; LI90%:   641 729; LS90%:   744 049" xr:uid="{630FA42A-7793-490B-B323-28C74D52AFAB}"/>
    <hyperlink ref="L25" tooltip="CV%: 4.1; ERROR:   78 548; LI90%:  1 768 710; LS90%:  2 027 108" xr:uid="{154A8643-A933-44FE-8A9A-A6AD10D6FF97}"/>
    <hyperlink ref="L26" tooltip="CV%: 4.9; ERROR:   128 892; LI90%:  2 432 688; LS90%:  2 856 704" xr:uid="{851AAF2F-CF16-4305-953A-DCFE65FEAF32}"/>
    <hyperlink ref="L27" tooltip="CV%: 3.7; ERROR:   41 645; LI90%:  1 069 701; LS90%:  1 206 701" xr:uid="{AB56A5B2-DF37-44FF-91DB-D3DD19778505}"/>
    <hyperlink ref="L28" tooltip="CV%: 4.5; ERROR:   14 838; LI90%:   303 870; LS90%:   352 682" xr:uid="{6F9B55E1-E4CF-4CC4-AD62-B473008B386F}"/>
    <hyperlink ref="L29" tooltip="CV%: 4.4; ERROR:   15 565; LI90%:   330 540; LS90%:   381 744" xr:uid="{9FFB2AD6-7075-4C93-9AE4-298B2A79575F}"/>
    <hyperlink ref="L30" tooltip="CV%: 3.8; ERROR:   49 821; LI90%:  1 229 081; LS90%:  1 392 977" xr:uid="{E9031F8E-6A6E-4DE1-B5C4-412115E441E2}"/>
    <hyperlink ref="L31" tooltip="CV%: 3.8; ERROR:   42 510; LI90%:  1 040 509; LS90%:  1 180 353" xr:uid="{52FE52A4-350C-4813-ADAC-623380153B26}"/>
    <hyperlink ref="L32" tooltip="CV%: 4.1; ERROR:   50 673; LI90%:  1 159 510; LS90%:  1 326 208" xr:uid="{AB1A5545-B7B2-43CE-AE27-E40BF025FABC}"/>
    <hyperlink ref="L33" tooltip="CV%: 4.1; ERROR:   19 981; LI90%:   455 477; LS90%:   521 207" xr:uid="{9B877022-0096-4CAF-BC08-32CA97DB3B6C}"/>
    <hyperlink ref="L34" tooltip="CV%: 4.3; ERROR:   16 865; LI90%:   363 448; LS90%:   418 930" xr:uid="{DFC58D10-A279-4512-BDBE-C4CE6CBDCAA1}"/>
    <hyperlink ref="L35" tooltip="CV%: 4.3; ERROR:   25 655; LI90%:   558 466; LS90%:   642 864" xr:uid="{19231EA4-A6FB-48E3-B710-F6AAB1872091}"/>
    <hyperlink ref="L36" tooltip="CV%: 2.7; ERROR:   24 367; LI90%:   848 612; LS90%:   928 772" xr:uid="{CE769176-10D2-4F64-B129-06CFA21A795F}"/>
    <hyperlink ref="L37" tooltip="CV%: 4.7; ERROR:   33 855; LI90%:   671 266; LS90%:   782 640" xr:uid="{FE70BEBC-F4A8-4CFD-BAED-67EC67938563}"/>
    <hyperlink ref="L38" tooltip="CV%: 4.7; ERROR:   20 533; LI90%:   401 040; LS90%:   468 586" xr:uid="{E40C1E7F-78B8-4D87-911F-965ECC0B1B9B}"/>
    <hyperlink ref="L39" tooltip="CV%: 2.5; ERROR:   25 299; LI90%:   983 341; LS90%:  1 066 567" xr:uid="{F111ACF9-3849-4AA8-8E7F-3B64FC086419}"/>
    <hyperlink ref="L40" tooltip="CV%: 4.3; ERROR:   10 961; LI90%:   236 849; LS90%:   272 907" xr:uid="{80CD7A4A-5E87-4510-8821-67A56759D0FD}"/>
    <hyperlink ref="L41" tooltip="CV%: 3.0; ERROR:   63 998; LI90%:  2 054 586; LS90%:  2 265 120" xr:uid="{2A27C028-7EBE-4D69-BB45-61E856B1C433}"/>
    <hyperlink ref="L42" tooltip="CV%: 3.2; ERROR:   20 078; LI90%:   593 239; LS90%:   659 289" xr:uid="{CB9F22CB-CD45-4E60-91D9-DE35E57D42E6}"/>
    <hyperlink ref="L43" tooltip="CV%: 5.5; ERROR:   17 072; LI90%:   283 456; LS90%:   339 618" xr:uid="{6BA38B17-3F69-4A63-AE6A-4D64943CB938}"/>
    <hyperlink ref="M11" tooltip="CV%: 0.7; ERROR: 0.4; LI90%: 55.0; LS90%: 56.2" xr:uid="{D768A5AA-7B80-4FEF-A34C-0B1405280258}"/>
    <hyperlink ref="M12" tooltip="CV%: 3.8; ERROR: 2.2; LI90%: 53.7; LS90%: 60.9" xr:uid="{00902C8D-30A5-4F70-971E-5E9ED9D7C691}"/>
    <hyperlink ref="M13" tooltip="CV%: 3.0; ERROR: 1.8; LI90%: 57.2; LS90%: 63.1" xr:uid="{20DDB2AD-E446-4C26-A131-3C7999920D7B}"/>
    <hyperlink ref="M14" tooltip="CV%: 2.0; ERROR: 1.5; LI90%: 76.6; LS90%: 81.7" xr:uid="{F9BD3D9E-3CDC-4BBC-8A74-146CFC745CC4}"/>
    <hyperlink ref="M15" tooltip="CV%: 3.2; ERROR: 1.7; LI90%: 51.3; LS90%: 57.0" xr:uid="{E0D38E04-94C2-4B3F-A1C6-0858CFB74833}"/>
    <hyperlink ref="M16" tooltip="CV%: 2.5; ERROR: 1.7; LI90%: 63.8; LS90%: 69.3" xr:uid="{AC76E660-AB9D-4A34-95EE-BFDD0DB75846}"/>
    <hyperlink ref="M17" tooltip="CV%: 2.8; ERROR: 1.6; LI90%: 56.1; LS90%: 61.5" xr:uid="{DF7A7344-FD7D-4F6C-B961-789A91C4808B}"/>
    <hyperlink ref="M18" tooltip="CV%: 2.4; ERROR: 1.5; LI90%: 62.7; LS90%: 67.7" xr:uid="{9C32B942-24EC-477A-A44D-AD8CDE21894F}"/>
    <hyperlink ref="M19" tooltip="CV%: 2.0; ERROR: 1.3; LI90%: 63.7; LS90%: 68.1" xr:uid="{090EF3C1-06F7-46F5-B6F7-0EF67ECAC567}"/>
    <hyperlink ref="M20" tooltip="CV%: 2.3; ERROR: 1.1; LI90%: 45.0; LS90%: 48.5" xr:uid="{16FDDBC9-51FC-4E4E-A980-B33A15940B58}"/>
    <hyperlink ref="M21" tooltip="CV%: 2.1; ERROR: 1.4; LI90%: 65.1; LS90%: 69.8" xr:uid="{D39D7575-2275-4B66-AE26-9FBCB9BD615E}"/>
    <hyperlink ref="M22" tooltip="CV%: 3.7; ERROR: 1.8; LI90%: 46.7; LS90%: 52.6" xr:uid="{02583F6E-AE34-46FF-B7C1-F90A3920E736}"/>
    <hyperlink ref="M23" tooltip="CV%: 2.8; ERROR: 1.9; LI90%: 64.2; LS90%: 70.3" xr:uid="{B5176426-F1E9-47E3-8BD7-377180BB25F2}"/>
    <hyperlink ref="M24" tooltip="CV%: 3.4; ERROR: 1.9; LI90%: 52.6; LS90%: 58.7" xr:uid="{17F536C4-4347-463C-895F-90E41F657B5F}"/>
    <hyperlink ref="M25" tooltip="CV%: 3.2; ERROR: 1.8; LI90%: 53.8; LS90%: 59.8" xr:uid="{25B6A595-A66D-4CA5-858B-52DDBF91EAEC}"/>
    <hyperlink ref="M26" tooltip="CV%: 4.0; ERROR: 1.5; LI90%: 34.9; LS90%: 39.9" xr:uid="{755BABF4-1C3D-4C14-93D4-D559CD52BDF5}"/>
    <hyperlink ref="M27" tooltip="CV%: 2.6; ERROR: 1.6; LI90%: 58.9; LS90%: 64.2" xr:uid="{1BF6547A-7046-45E6-B288-6D0A6EAB9131}"/>
    <hyperlink ref="M28" tooltip="CV%: 3.7; ERROR: 1.6; LI90%: 39.6; LS90%: 44.8" xr:uid="{581E59AF-5625-49F5-BAAC-60DA6E1EE426}"/>
    <hyperlink ref="M29" tooltip="CV%: 2.3; ERROR: 1.7; LI90%: 71.5; LS90%: 77.3" xr:uid="{21387723-3242-4FA4-B1DB-FE24972540D6}"/>
    <hyperlink ref="M30" tooltip="CV%: 2.9; ERROR: 1.7; LI90%: 54.6; LS90%: 60.0" xr:uid="{3B381A32-D879-4F0C-856D-05E7F52946D4}"/>
    <hyperlink ref="M31" tooltip="CV%: 2.4; ERROR: 1.6; LI90%: 65.2; LS90%: 70.5" xr:uid="{386196C2-4F0B-4409-9FA1-7CA82BDE0DF0}"/>
    <hyperlink ref="M32" tooltip="CV%: 3.4; ERROR: 1.6; LI90%: 45.1; LS90%: 50.4" xr:uid="{3BCB9549-309D-41BC-9CFD-8C33DA1506D1}"/>
    <hyperlink ref="M33" tooltip="CV%: 3.3; ERROR: 1.7; LI90%: 48.4; LS90%: 53.9" xr:uid="{FECE0F8E-4274-4A44-900D-9F108C39CCE4}"/>
    <hyperlink ref="M34" tooltip="CV%: 3.2; ERROR: 1.8; LI90%: 52.7; LS90%: 58.6" xr:uid="{662DE6A5-2E4F-4E34-A206-E2995B4B9C85}"/>
    <hyperlink ref="M35" tooltip="CV%: 3.5; ERROR: 1.9; LI90%: 51.7; LS90%: 57.9" xr:uid="{CE1807CD-0C5F-424E-82B5-677EFF1535CE}"/>
    <hyperlink ref="M36" tooltip="CV%: 1.6; ERROR: 1.2; LI90%: 73.0; LS90%: 77.0" xr:uid="{C8B864A6-1240-4563-8CCE-5862F6101BC0}"/>
    <hyperlink ref="M37" tooltip="CV%: 3.5; ERROR: 2.2; LI90%: 59.5; LS90%: 66.8" xr:uid="{5C19BF4A-0E4E-4A26-8D1C-9C04D1DDF0C8}"/>
    <hyperlink ref="M38" tooltip="CV%: 3.9; ERROR: 1.8; LI90%: 43.9; LS90%: 49.9" xr:uid="{BC6FF5C9-8C61-4DE9-BE69-89899AD52F9D}"/>
    <hyperlink ref="M39" tooltip="CV%: 1.5; ERROR: 1.0; LI90%: 70.2; LS90%: 73.7" xr:uid="{BC53454A-EA93-4683-AD28-976DF2F3D988}"/>
    <hyperlink ref="M40" tooltip="CV%: 3.6; ERROR: 1.6; LI90%: 42.2; LS90%: 47.5" xr:uid="{F99759DD-1E8B-43ED-8947-F51127B1EDC4}"/>
    <hyperlink ref="M41" tooltip="CV%: 2.0; ERROR: 1.3; LI90%: 62.3; LS90%: 66.5" xr:uid="{967DB490-E59C-4273-BEA2-B9EFEA23A219}"/>
    <hyperlink ref="M42" tooltip="CV%: 2.2; ERROR: 1.5; LI90%: 66.3; LS90%: 71.2" xr:uid="{C066F9C1-A2A2-4413-B8C9-7A3382B2F096}"/>
    <hyperlink ref="M43" tooltip="CV%: 3.9; ERROR: 2.1; LI90%: 49.5; LS90%: 56.3" xr:uid="{91FEEB3B-2C8D-4709-AB89-BDECB7207D7D}"/>
    <hyperlink ref="O11" tooltip="CV%: 1.1; ERROR:   243 694; LI90%:   21 777 981; LS90%:   22 579 661" xr:uid="{57456D9E-74C9-46FB-B156-3463BCC6ACF4}"/>
    <hyperlink ref="O12" tooltip="CV%: 6.3; ERROR:   15 088; LI90%:   215 076; LS90%:   264 712" xr:uid="{4C8E337D-C822-43F2-87EF-4514C6E77E0B}"/>
    <hyperlink ref="O13" tooltip="CV%: 5.2; ERROR:   29 484; LI90%:   515 959; LS90%:   612 953" xr:uid="{A283CCD3-6787-4286-9FD4-08BFD6EBCC93}"/>
    <hyperlink ref="O14" tooltip="CV%: 8.6; ERROR:   5 461; LI90%:   54 533; LS90%:   72 497" xr:uid="{267312C8-006C-4AC3-A188-E30863FD8B31}"/>
    <hyperlink ref="O15" tooltip="CV%: 4.7; ERROR:   7 502; LI90%:   147 521; LS90%:   172 199" xr:uid="{530FE7B1-4182-4125-9574-3AA82AA3F649}"/>
    <hyperlink ref="O16" tooltip="CV%: 6.0; ERROR:   24 476; LI90%:   365 010; LS90%:   445 528" xr:uid="{B96DC40C-AB89-4EA7-BE26-AF8265505740}"/>
    <hyperlink ref="O17" tooltip="CV%: 5.0; ERROR:   6 014; LI90%:   110 606; LS90%:   130 390" xr:uid="{454E94A9-8337-449E-9247-9E3F40DE3E86}"/>
    <hyperlink ref="O18" tooltip="CV%: 5.1; ERROR:   35 275; LI90%:   637 871; LS90%:   753 915" xr:uid="{EE1AE11F-2339-4F3D-925C-95C170B1A631}"/>
    <hyperlink ref="O19" tooltip="CV%: 4.5; ERROR:   20 877; LI90%:   434 568; LS90%:   503 246" xr:uid="{BE0E28A2-5955-4594-86DC-CD3371407DF5}"/>
    <hyperlink ref="O20" tooltip="CV%: 2.6; ERROR:   55 760; LI90%:  2 034 874; LS90%:  2 218 310" xr:uid="{19A4DE1F-825D-4AC0-85B2-363C6400D237}"/>
    <hyperlink ref="O21" tooltip="CV%: 4.9; ERROR:   11 299; LI90%:   210 886; LS90%:   248 056" xr:uid="{F0654B52-5F50-45CA-BEC7-243360D60164}"/>
    <hyperlink ref="O22" tooltip="CV%: 4.5; ERROR:   56 187; LI90%:  1 159 435; LS90%:  1 344 273" xr:uid="{B5ADBDFE-F35F-4927-917C-27CED15BB254}"/>
    <hyperlink ref="O23" tooltip="CV%: 6.0; ERROR:   25 880; LI90%:   387 453; LS90%:   472 593" xr:uid="{D85D9373-83F3-4500-A637-25FAA7F3723E}"/>
    <hyperlink ref="O24" tooltip="CV%: 5.0; ERROR:   27 512; LI90%:   503 863; LS90%:   594 369" xr:uid="{3BDC996E-7F0F-4BF4-8B1E-BDADA92C0725}"/>
    <hyperlink ref="O25" tooltip="CV%: 5.1; ERROR:   72 614; LI90%:  1 317 129; LS90%:  1 556 007" xr:uid="{DB69B512-A556-4B23-8140-DA724C214E99}"/>
    <hyperlink ref="O26" tooltip="CV%: 3.9; ERROR:   169 677; LI90%:  4 101 145; LS90%:  4 659 331" xr:uid="{65254182-0C7D-46E7-BA86-4E7B24D2957C}"/>
    <hyperlink ref="O27" tooltip="CV%: 4.7; ERROR:   33 555; LI90%:   653 829; LS90%:   764 213" xr:uid="{60E4614B-4DD4-4AA5-A42A-0099C7205DF5}"/>
    <hyperlink ref="O28" tooltip="CV%: 3.8; ERROR:   17 111; LI90%:   419 329; LS90%:   475 619" xr:uid="{BD33FFBA-B293-41D1-AC8C-94E849371EB5}"/>
    <hyperlink ref="O29" tooltip="CV%: 7.1; ERROR:   8 720; LI90%:   108 228; LS90%:   136 914" xr:uid="{B21ECAC9-2C3A-4013-A553-C1FA854E0759}"/>
    <hyperlink ref="O30" tooltip="CV%: 4.9; ERROR:   47 370; LI90%:   893 058; LS90%:  1 048 890" xr:uid="{2C09D043-7726-4951-A046-0D71732E5676}"/>
    <hyperlink ref="O31" tooltip="CV%: 5.9; ERROR:   30 751; LI90%:   473 790; LS90%:   574 952" xr:uid="{27DA2CFD-BB34-4740-86F6-FE288457D7A2}"/>
    <hyperlink ref="O32" tooltip="CV%: 3.9; ERROR:   53 647; LI90%:  1 272 375; LS90%:  1 448 857" xr:uid="{2AFE2124-138D-439D-8C15-8EEAFC9C7D2C}"/>
    <hyperlink ref="O33" tooltip="CV%: 4.3; ERROR:   20 008; LI90%:   428 381; LS90%:   494 203" xr:uid="{0CE022B0-9267-4824-B0CB-8892F7C40EDE}"/>
    <hyperlink ref="O34" tooltip="CV%: 5.3; ERROR:   16 455; LI90%:   283 256; LS90%:   337 390" xr:uid="{793FFE50-1AF3-492C-B5D8-F8188733D260}"/>
    <hyperlink ref="O35" tooltip="CV%: 5.2; ERROR:   25 815; LI90%:   451 610; LS90%:   536 534" xr:uid="{720B3C78-A100-43F8-A4F6-4DA8F52B3C93}"/>
    <hyperlink ref="O36" tooltip="CV%: 5.5; ERROR:   15 993; LI90%:   266 781; LS90%:   319 395" xr:uid="{F2AE41C4-D0FB-41F1-BEA0-D9A588921530}"/>
    <hyperlink ref="O37" tooltip="CV%: 7.0; ERROR:   29 531; LI90%:   371 365; LS90%:   468 513" xr:uid="{CEF0E268-B2EA-4621-B0DE-A26F1010D74F}"/>
    <hyperlink ref="O38" tooltip="CV%: 4.5; ERROR:   21 559; LI90%:   448 919; LS90%:   519 841" xr:uid="{EFFF3353-91B6-4B98-8EED-6271B2408CD3}"/>
    <hyperlink ref="O39" tooltip="CV%: 4.3; ERROR:   17 028; LI90%:   365 450; LS90%:   421 466" xr:uid="{2F252C3D-12B8-465E-B121-EE322C1AE189}"/>
    <hyperlink ref="O40" tooltip="CV%: 3.9; ERROR:   12 240; LI90%:   290 485; LS90%:   330 753" xr:uid="{39867E2B-9C67-4D3C-88A6-959722582716}"/>
    <hyperlink ref="O41" tooltip="CV%: 4.3; ERROR:   51 397; LI90%:  1 108 317; LS90%:  1 277 397" xr:uid="{636087A9-3317-4841-819D-4F23CD3F22EA}"/>
    <hyperlink ref="O42" tooltip="CV%: 5.3; ERROR:   15 120; LI90%:   259 071; LS90%:   308 811" xr:uid="{96733CCC-BB03-42F8-8490-9884DA587262}"/>
    <hyperlink ref="O43" tooltip="CV%: 5.1; ERROR:   14 222; LI90%:   254 277; LS90%:   301 065" xr:uid="{B558F8DF-D8DC-44CC-A333-A1CEB4CD87D8}"/>
    <hyperlink ref="P11" tooltip="CV%: 0.8; ERROR: 0.4; LI90%: 43.5; LS90%: 44.7" xr:uid="{6C71990C-00C2-4541-9237-11CF95A355FC}"/>
    <hyperlink ref="P12" tooltip="CV%: 5.2; ERROR: 2.2; LI90%: 39.0; LS90%: 46.3" xr:uid="{905F8412-AE77-4EB5-8655-6C2C01AFA9EA}"/>
    <hyperlink ref="P13" tooltip="CV%: 4.5; ERROR: 1.7; LI90%: 35.8; LS90%: 41.6" xr:uid="{E04F2F90-4F12-48E1-9975-22F415006854}"/>
    <hyperlink ref="P14" tooltip="CV%: 7.5; ERROR: 1.5; LI90%: 17.8; LS90%: 22.8" xr:uid="{E1FD7E11-9B82-4641-A59E-0C315510A739}"/>
    <hyperlink ref="P15" tooltip="CV%: 3.8; ERROR: 1.7; LI90%: 43.0; LS90%: 48.7" xr:uid="{AFA8963A-303E-4132-BCCB-EBAD8BA32501}"/>
    <hyperlink ref="P16" tooltip="CV%: 5.0; ERROR: 1.7; LI90%: 30.5; LS90%: 36.0" xr:uid="{0897C2C7-126C-4288-87E0-11CA1BBA4435}"/>
    <hyperlink ref="P17" tooltip="CV%: 4.0; ERROR: 1.6; LI90%: 38.1; LS90%: 43.4" xr:uid="{8F119E40-1C0D-40AF-A96B-D9FE52F828C5}"/>
    <hyperlink ref="P18" tooltip="CV%: 4.6; ERROR: 1.6; LI90%: 31.8; LS90%: 36.9" xr:uid="{F3A7C221-EEAE-45C4-BC8F-DFEDD49A89B6}"/>
    <hyperlink ref="P19" tooltip="CV%: 4.0; ERROR: 1.3; LI90%: 31.7; LS90%: 36.1" xr:uid="{0BCF7467-B2C6-4EE4-AD90-E32A5DB15017}"/>
    <hyperlink ref="P20" tooltip="CV%: 2.0; ERROR: 1.1; LI90%: 51.2; LS90%: 54.8" xr:uid="{345A8BF0-B2FE-4005-8A0A-330CA2B33F3C}"/>
    <hyperlink ref="P21" tooltip="CV%: 4.4; ERROR: 1.4; LI90%: 30.1; LS90%: 34.8" xr:uid="{CA2F4664-D356-42D0-A9A1-DA3F038EF7E5}"/>
    <hyperlink ref="P22" tooltip="CV%: 3.6; ERROR: 1.8; LI90%: 47.3; LS90%: 53.3" xr:uid="{E1423D64-0C66-483F-870D-C4F017B3A661}"/>
    <hyperlink ref="P23" tooltip="CV%: 5.7; ERROR: 1.9; LI90%: 29.5; LS90%: 35.6" xr:uid="{4A690C06-D134-42FB-AB4B-863EC9B0617E}"/>
    <hyperlink ref="P24" tooltip="CV%: 4.2; ERROR: 1.9; LI90%: 41.0; LS90%: 47.2" xr:uid="{62B7D120-8544-428D-9D48-DDAE29B65EF0}"/>
    <hyperlink ref="P25" tooltip="CV%: 4.3; ERROR: 1.8; LI90%: 40.0; LS90%: 46.0" xr:uid="{0BE7A4FF-E422-47BC-9A76-502601FCFA54}"/>
    <hyperlink ref="P26" tooltip="CV%: 2.4; ERROR: 1.5; LI90%: 59.5; LS90%: 64.4" xr:uid="{CDB935DB-7C43-41EA-927A-97071C755A8B}"/>
    <hyperlink ref="P27" tooltip="CV%: 4.2; ERROR: 1.6; LI90%: 35.7; LS90%: 41.0" xr:uid="{D980A6EA-FDCD-4887-9821-0ADCDC00B113}"/>
    <hyperlink ref="P28" tooltip="CV%: 2.7; ERROR: 1.6; LI90%: 54.9; LS90%: 60.1" xr:uid="{89D5F2E6-3495-4941-AFAE-8A6260D03977}"/>
    <hyperlink ref="P29" tooltip="CV%: 6.8; ERROR: 1.7; LI90%: 22.7; LS90%: 28.5" xr:uid="{A3BF5DF7-13DA-496E-9562-F92136077589}"/>
    <hyperlink ref="P30" tooltip="CV%: 3.9; ERROR: 1.7; LI90%: 39.7; LS90%: 45.2" xr:uid="{7F4383D5-B708-4029-A3F8-E74ADF9343AD}"/>
    <hyperlink ref="P31" tooltip="CV%: 5.0; ERROR: 1.6; LI90%: 29.4; LS90%: 34.7" xr:uid="{55EEC691-7991-4835-9129-6B73B115FA2D}"/>
    <hyperlink ref="P32" tooltip="CV%: 3.1; ERROR: 1.6; LI90%: 49.6; LS90%: 54.9" xr:uid="{38F0FD7D-8531-4226-8F53-3667944114C9}"/>
    <hyperlink ref="P33" tooltip="CV%: 3.5; ERROR: 1.7; LI90%: 45.6; LS90%: 51.1" xr:uid="{A86B059C-F941-4E36-AA22-AB523EEAF6D0}"/>
    <hyperlink ref="P34" tooltip="CV%: 4.0; ERROR: 1.8; LI90%: 41.2; LS90%: 47.1" xr:uid="{88DF1E5D-3AFF-46B6-A1E4-9837516C11DC}"/>
    <hyperlink ref="P35" tooltip="CV%: 4.1; ERROR: 1.9; LI90%: 42.0; LS90%: 48.1" xr:uid="{567E6BA8-175C-4AFA-8E4E-C85EC6AFC249}"/>
    <hyperlink ref="P36" tooltip="CV%: 4.9; ERROR: 1.2; LI90%: 22.7; LS90%: 26.7" xr:uid="{8EB77969-440B-408C-8063-131685CAF422}"/>
    <hyperlink ref="P37" tooltip="CV%: 6.0; ERROR: 2.2; LI90%: 32.9; LS90%: 40.1" xr:uid="{AB7EA5D7-29E4-4C9A-A2E7-FCCE5B3317FE}"/>
    <hyperlink ref="P38" tooltip="CV%: 3.5; ERROR: 1.8; LI90%: 49.3; LS90%: 55.3" xr:uid="{76EAC0D3-1DEE-464E-BB6D-45C46B878738}"/>
    <hyperlink ref="P39" tooltip="CV%: 3.8; ERROR: 1.0; LI90%: 25.9; LS90%: 29.3" xr:uid="{A4BD9713-9374-4189-9F4C-7C4549524E5A}"/>
    <hyperlink ref="P40" tooltip="CV%: 2.9; ERROR: 1.6; LI90%: 52.1; LS90%: 57.3" xr:uid="{89085B74-F1B7-4509-8430-3D49D7109C61}"/>
    <hyperlink ref="P41" tooltip="CV%: 3.7; ERROR: 1.3; LI90%: 33.4; LS90%: 37.7" xr:uid="{6F85BD24-5EF3-43FA-8360-8E74F558F3A4}"/>
    <hyperlink ref="P42" tooltip="CV%: 4.8; ERROR: 1.5; LI90%: 28.7; LS90%: 33.6" xr:uid="{00FBF426-262F-4D62-9015-2C0413278E9C}"/>
    <hyperlink ref="P43" tooltip="CV%: 4.4; ERROR: 2.1; LI90%: 43.7; LS90%: 50.5" xr:uid="{430A8506-6B14-402F-91F9-7B4F9CE617F8}"/>
  </hyperlinks>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Hoja33"/>
  <dimension ref="A1:AH54"/>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0" width="15.7109375" customWidth="1" collapsed="1"/>
    <col min="11" max="11" width="0.85546875" customWidth="1" collapsed="1"/>
    <col min="12" max="13" width="12.7109375" customWidth="1" collapsed="1"/>
    <col min="14" max="14" width="0.85546875" customWidth="1" collapsed="1"/>
    <col min="15" max="16" width="12.7109375" customWidth="1" collapsed="1"/>
    <col min="17" max="17" width="0.85546875" customWidth="1" collapsed="1"/>
    <col min="18" max="18" width="15.7109375" customWidth="1" collapsed="1"/>
    <col min="19" max="19" width="0.85546875" customWidth="1" collapsed="1"/>
    <col min="20" max="21" width="12.7109375" customWidth="1" collapsed="1"/>
    <col min="22" max="22" width="0.85546875" customWidth="1" collapsed="1"/>
    <col min="23" max="24" width="12.7109375" customWidth="1" collapsed="1"/>
    <col min="25" max="25" width="0.85546875" customWidth="1" collapsed="1"/>
    <col min="26" max="26" width="15.7109375" customWidth="1" collapsed="1"/>
    <col min="27" max="27" width="0.85546875" customWidth="1" collapsed="1"/>
    <col min="28" max="29" width="12.7109375" customWidth="1" collapsed="1"/>
    <col min="30" max="30" width="0.85546875" customWidth="1" collapsed="1"/>
    <col min="31" max="32" width="12.7109375" customWidth="1" collapsed="1"/>
  </cols>
  <sheetData>
    <row r="1" spans="1:34" ht="12.75" customHeight="1">
      <c r="A1" s="2" t="s">
        <v>172</v>
      </c>
    </row>
    <row r="2" spans="1:34" ht="12.75" customHeight="1">
      <c r="A2" s="38"/>
    </row>
    <row r="3" spans="1:34" ht="12.75" customHeight="1">
      <c r="A3" s="13" t="s">
        <v>568</v>
      </c>
      <c r="H3" s="21"/>
      <c r="I3" s="21"/>
      <c r="P3" s="21"/>
      <c r="Q3" s="21"/>
      <c r="X3" s="21"/>
      <c r="Y3" s="21"/>
      <c r="AF3" s="21" t="s">
        <v>279</v>
      </c>
      <c r="AH3" s="22" t="s">
        <v>2</v>
      </c>
    </row>
    <row r="4" spans="1:34" ht="12.75" customHeight="1">
      <c r="A4" s="13" t="s">
        <v>567</v>
      </c>
    </row>
    <row r="5" spans="1:34" ht="12.75" customHeight="1">
      <c r="A5" s="13" t="s">
        <v>186</v>
      </c>
    </row>
    <row r="6" spans="1:34" ht="4.5" customHeight="1">
      <c r="A6" s="201"/>
      <c r="B6" s="201"/>
      <c r="C6" s="37"/>
      <c r="D6" s="39"/>
      <c r="E6" s="39"/>
      <c r="F6" s="39"/>
      <c r="G6" s="39"/>
      <c r="H6" s="39"/>
      <c r="I6" s="49"/>
      <c r="J6" s="49"/>
      <c r="K6" s="37"/>
      <c r="L6" s="39"/>
      <c r="M6" s="39"/>
      <c r="N6" s="39"/>
      <c r="O6" s="39"/>
      <c r="P6" s="39"/>
      <c r="Q6" s="49"/>
      <c r="R6" s="49"/>
      <c r="S6" s="37"/>
      <c r="T6" s="39"/>
      <c r="U6" s="39"/>
      <c r="V6" s="39"/>
      <c r="W6" s="39"/>
      <c r="X6" s="39"/>
      <c r="Y6" s="49"/>
      <c r="Z6" s="49"/>
      <c r="AA6" s="37"/>
      <c r="AB6" s="39"/>
      <c r="AC6" s="39"/>
      <c r="AD6" s="39"/>
      <c r="AE6" s="39"/>
      <c r="AF6" s="39"/>
    </row>
    <row r="7" spans="1:34" ht="20.100000000000001" customHeight="1">
      <c r="A7" s="202" t="s">
        <v>9</v>
      </c>
      <c r="B7" s="187" t="s">
        <v>168</v>
      </c>
      <c r="C7" s="33"/>
      <c r="D7" s="189" t="s">
        <v>10</v>
      </c>
      <c r="E7" s="189"/>
      <c r="F7" s="205"/>
      <c r="G7" s="189"/>
      <c r="H7" s="189"/>
      <c r="I7" s="36"/>
      <c r="J7" s="187" t="s">
        <v>169</v>
      </c>
      <c r="K7" s="33"/>
      <c r="L7" s="189" t="s">
        <v>10</v>
      </c>
      <c r="M7" s="189"/>
      <c r="N7" s="205"/>
      <c r="O7" s="189"/>
      <c r="P7" s="189"/>
      <c r="Q7" s="36"/>
      <c r="R7" s="187" t="s">
        <v>170</v>
      </c>
      <c r="S7" s="33"/>
      <c r="T7" s="189" t="s">
        <v>10</v>
      </c>
      <c r="U7" s="189"/>
      <c r="V7" s="205"/>
      <c r="W7" s="189"/>
      <c r="X7" s="189"/>
      <c r="Y7" s="36"/>
      <c r="Z7" s="187" t="s">
        <v>171</v>
      </c>
      <c r="AA7" s="33"/>
      <c r="AB7" s="189" t="s">
        <v>10</v>
      </c>
      <c r="AC7" s="189"/>
      <c r="AD7" s="205"/>
      <c r="AE7" s="189"/>
      <c r="AF7" s="189"/>
    </row>
    <row r="8" spans="1:34" ht="15" customHeight="1">
      <c r="A8" s="203"/>
      <c r="B8" s="203"/>
      <c r="C8" s="19"/>
      <c r="D8" s="206" t="s">
        <v>11</v>
      </c>
      <c r="E8" s="206"/>
      <c r="F8" s="40"/>
      <c r="G8" s="206" t="s">
        <v>12</v>
      </c>
      <c r="H8" s="206"/>
      <c r="I8" s="50"/>
      <c r="J8" s="203"/>
      <c r="K8" s="19"/>
      <c r="L8" s="206" t="s">
        <v>11</v>
      </c>
      <c r="M8" s="206"/>
      <c r="N8" s="40"/>
      <c r="O8" s="206" t="s">
        <v>12</v>
      </c>
      <c r="P8" s="206"/>
      <c r="Q8" s="50"/>
      <c r="R8" s="203"/>
      <c r="S8" s="19"/>
      <c r="T8" s="206" t="s">
        <v>11</v>
      </c>
      <c r="U8" s="206"/>
      <c r="V8" s="40"/>
      <c r="W8" s="206" t="s">
        <v>12</v>
      </c>
      <c r="X8" s="206"/>
      <c r="Y8" s="50"/>
      <c r="Z8" s="203"/>
      <c r="AA8" s="19"/>
      <c r="AB8" s="206" t="s">
        <v>11</v>
      </c>
      <c r="AC8" s="206"/>
      <c r="AD8" s="40"/>
      <c r="AE8" s="206" t="s">
        <v>12</v>
      </c>
      <c r="AF8" s="206"/>
    </row>
    <row r="9" spans="1:34" ht="12.75" customHeight="1">
      <c r="A9" s="204"/>
      <c r="B9" s="204"/>
      <c r="C9" s="34"/>
      <c r="D9" s="34" t="s">
        <v>4</v>
      </c>
      <c r="E9" s="34" t="s">
        <v>5</v>
      </c>
      <c r="F9" s="34"/>
      <c r="G9" s="34" t="s">
        <v>4</v>
      </c>
      <c r="H9" s="34" t="s">
        <v>5</v>
      </c>
      <c r="I9" s="34"/>
      <c r="J9" s="204"/>
      <c r="K9" s="34"/>
      <c r="L9" s="34" t="s">
        <v>4</v>
      </c>
      <c r="M9" s="34" t="s">
        <v>5</v>
      </c>
      <c r="N9" s="34"/>
      <c r="O9" s="34" t="s">
        <v>4</v>
      </c>
      <c r="P9" s="34" t="s">
        <v>5</v>
      </c>
      <c r="Q9" s="34"/>
      <c r="R9" s="204"/>
      <c r="S9" s="34"/>
      <c r="T9" s="34" t="s">
        <v>4</v>
      </c>
      <c r="U9" s="34" t="s">
        <v>5</v>
      </c>
      <c r="V9" s="34"/>
      <c r="W9" s="34" t="s">
        <v>4</v>
      </c>
      <c r="X9" s="34" t="s">
        <v>5</v>
      </c>
      <c r="Y9" s="34"/>
      <c r="Z9" s="204"/>
      <c r="AA9" s="34"/>
      <c r="AB9" s="34" t="s">
        <v>4</v>
      </c>
      <c r="AC9" s="34" t="s">
        <v>5</v>
      </c>
      <c r="AD9" s="34"/>
      <c r="AE9" s="34" t="s">
        <v>4</v>
      </c>
      <c r="AF9" s="34" t="s">
        <v>5</v>
      </c>
    </row>
    <row r="10" spans="1:34" ht="4.5" customHeight="1">
      <c r="A10" s="31"/>
      <c r="B10" s="19"/>
      <c r="C10" s="19"/>
      <c r="D10" s="41"/>
      <c r="E10" s="41"/>
      <c r="F10" s="41"/>
      <c r="G10" s="42"/>
      <c r="H10" s="41"/>
      <c r="I10" s="41"/>
      <c r="J10" s="19"/>
      <c r="K10" s="19"/>
      <c r="L10" s="41"/>
      <c r="M10" s="41"/>
      <c r="N10" s="41"/>
      <c r="O10" s="42"/>
      <c r="P10" s="41"/>
      <c r="Q10" s="41"/>
      <c r="R10" s="19"/>
      <c r="S10" s="19"/>
      <c r="T10" s="41"/>
      <c r="U10" s="41"/>
      <c r="V10" s="41"/>
      <c r="W10" s="42"/>
      <c r="X10" s="41"/>
      <c r="Y10" s="41"/>
      <c r="Z10" s="19"/>
      <c r="AA10" s="19"/>
      <c r="AB10" s="41"/>
      <c r="AC10" s="41"/>
      <c r="AD10" s="41"/>
      <c r="AE10" s="42"/>
      <c r="AF10" s="41"/>
    </row>
    <row r="11" spans="1:34" ht="12.75" customHeight="1">
      <c r="A11" s="155" t="s">
        <v>74</v>
      </c>
      <c r="B11" s="156">
        <v>4210294</v>
      </c>
      <c r="C11" s="157"/>
      <c r="D11" s="156">
        <v>2749537</v>
      </c>
      <c r="E11" s="168">
        <v>65.305106959276486</v>
      </c>
      <c r="F11" s="157"/>
      <c r="G11" s="156">
        <v>1453976</v>
      </c>
      <c r="H11" s="168">
        <v>34.533835404368432</v>
      </c>
      <c r="I11" s="157"/>
      <c r="J11" s="156">
        <v>20204889</v>
      </c>
      <c r="K11" s="157"/>
      <c r="L11" s="156">
        <v>12629468</v>
      </c>
      <c r="M11" s="168">
        <v>62.506990263594119</v>
      </c>
      <c r="N11" s="157"/>
      <c r="O11" s="156">
        <v>7527099</v>
      </c>
      <c r="P11" s="168">
        <v>37.253849798432448</v>
      </c>
      <c r="Q11" s="157"/>
      <c r="R11" s="156">
        <v>49822830</v>
      </c>
      <c r="S11" s="157"/>
      <c r="T11" s="156">
        <v>28793066</v>
      </c>
      <c r="U11" s="168">
        <v>57.790908304486123</v>
      </c>
      <c r="V11" s="157"/>
      <c r="W11" s="156">
        <v>20898461</v>
      </c>
      <c r="X11" s="168">
        <v>41.94555186849081</v>
      </c>
      <c r="Y11" s="157"/>
      <c r="Z11" s="156">
        <v>18731844</v>
      </c>
      <c r="AA11" s="157"/>
      <c r="AB11" s="156">
        <v>11448033</v>
      </c>
      <c r="AC11" s="168">
        <v>61.115355220767377</v>
      </c>
      <c r="AD11" s="157"/>
      <c r="AE11" s="156">
        <v>7208582</v>
      </c>
      <c r="AF11" s="168">
        <v>38.483034558690541</v>
      </c>
      <c r="AG11" s="44"/>
    </row>
    <row r="12" spans="1:34" ht="12.75" customHeight="1">
      <c r="A12" s="158" t="s">
        <v>88</v>
      </c>
      <c r="B12" s="157">
        <v>65604</v>
      </c>
      <c r="C12" s="157"/>
      <c r="D12" s="160">
        <v>39689</v>
      </c>
      <c r="E12" s="159">
        <v>60.497835497835496</v>
      </c>
      <c r="F12" s="157"/>
      <c r="G12" s="160">
        <v>25915</v>
      </c>
      <c r="H12" s="161">
        <v>39.502164502164497</v>
      </c>
      <c r="I12" s="157"/>
      <c r="J12" s="157">
        <v>243675</v>
      </c>
      <c r="K12" s="157"/>
      <c r="L12" s="157">
        <v>154748</v>
      </c>
      <c r="M12" s="159">
        <v>63.505899251051602</v>
      </c>
      <c r="N12" s="157"/>
      <c r="O12" s="157">
        <v>88927</v>
      </c>
      <c r="P12" s="159">
        <v>36.494100748948391</v>
      </c>
      <c r="Q12" s="157"/>
      <c r="R12" s="157">
        <v>548081</v>
      </c>
      <c r="S12" s="157"/>
      <c r="T12" s="157">
        <v>316492</v>
      </c>
      <c r="U12" s="159">
        <v>57.745479226610662</v>
      </c>
      <c r="V12" s="157"/>
      <c r="W12" s="157">
        <v>231219</v>
      </c>
      <c r="X12" s="159">
        <v>42.187012503626285</v>
      </c>
      <c r="Y12" s="157"/>
      <c r="Z12" s="157">
        <v>172749</v>
      </c>
      <c r="AA12" s="157"/>
      <c r="AB12" s="157">
        <v>106915</v>
      </c>
      <c r="AC12" s="159">
        <v>61.890372737324093</v>
      </c>
      <c r="AD12" s="157"/>
      <c r="AE12" s="157">
        <v>65834</v>
      </c>
      <c r="AF12" s="159">
        <v>38.109627262675907</v>
      </c>
    </row>
    <row r="13" spans="1:34" ht="12.75" customHeight="1">
      <c r="A13" s="158" t="s">
        <v>89</v>
      </c>
      <c r="B13" s="157">
        <v>115706</v>
      </c>
      <c r="C13" s="157"/>
      <c r="D13" s="160">
        <v>82134</v>
      </c>
      <c r="E13" s="159">
        <v>70.985082882477997</v>
      </c>
      <c r="F13" s="157"/>
      <c r="G13" s="160">
        <v>32696</v>
      </c>
      <c r="H13" s="161">
        <v>28.257825869012841</v>
      </c>
      <c r="I13" s="157"/>
      <c r="J13" s="157">
        <v>674607</v>
      </c>
      <c r="K13" s="157"/>
      <c r="L13" s="157">
        <v>426321</v>
      </c>
      <c r="M13" s="159">
        <v>63.195460468094758</v>
      </c>
      <c r="N13" s="157"/>
      <c r="O13" s="157">
        <v>242011</v>
      </c>
      <c r="P13" s="159">
        <v>35.874368335934847</v>
      </c>
      <c r="Q13" s="157"/>
      <c r="R13" s="157">
        <v>1524480</v>
      </c>
      <c r="S13" s="157"/>
      <c r="T13" s="157">
        <v>995257</v>
      </c>
      <c r="U13" s="159">
        <v>65.28501521830394</v>
      </c>
      <c r="V13" s="157"/>
      <c r="W13" s="157">
        <v>518955</v>
      </c>
      <c r="X13" s="159">
        <v>34.041443639798494</v>
      </c>
      <c r="Y13" s="157"/>
      <c r="Z13" s="157">
        <v>495604</v>
      </c>
      <c r="AA13" s="157"/>
      <c r="AB13" s="157">
        <v>297789</v>
      </c>
      <c r="AC13" s="159">
        <v>60.086076787112283</v>
      </c>
      <c r="AD13" s="157"/>
      <c r="AE13" s="157">
        <v>189874</v>
      </c>
      <c r="AF13" s="159">
        <v>38.31163590285793</v>
      </c>
    </row>
    <row r="14" spans="1:34" ht="12.75" customHeight="1">
      <c r="A14" s="158" t="s">
        <v>90</v>
      </c>
      <c r="B14" s="157">
        <v>21352</v>
      </c>
      <c r="C14" s="157"/>
      <c r="D14" s="157">
        <v>16267</v>
      </c>
      <c r="E14" s="159">
        <v>76.184900711877106</v>
      </c>
      <c r="F14" s="157"/>
      <c r="G14" s="160">
        <v>5085</v>
      </c>
      <c r="H14" s="161">
        <v>23.815099288122894</v>
      </c>
      <c r="I14" s="157"/>
      <c r="J14" s="157">
        <v>145548</v>
      </c>
      <c r="K14" s="157"/>
      <c r="L14" s="157">
        <v>118913</v>
      </c>
      <c r="M14" s="159">
        <v>81.70019512463243</v>
      </c>
      <c r="N14" s="157"/>
      <c r="O14" s="157">
        <v>25969</v>
      </c>
      <c r="P14" s="159">
        <v>17.842223871162776</v>
      </c>
      <c r="Q14" s="157"/>
      <c r="R14" s="157">
        <v>352385</v>
      </c>
      <c r="S14" s="157"/>
      <c r="T14" s="157">
        <v>288499</v>
      </c>
      <c r="U14" s="159">
        <v>81.870397434624067</v>
      </c>
      <c r="V14" s="157"/>
      <c r="W14" s="157">
        <v>61752</v>
      </c>
      <c r="X14" s="159">
        <v>17.524014926855568</v>
      </c>
      <c r="Y14" s="157"/>
      <c r="Z14" s="157">
        <v>104736</v>
      </c>
      <c r="AA14" s="157"/>
      <c r="AB14" s="157">
        <v>86782</v>
      </c>
      <c r="AC14" s="159">
        <v>82.857852123434157</v>
      </c>
      <c r="AD14" s="157"/>
      <c r="AE14" s="157">
        <v>17859</v>
      </c>
      <c r="AF14" s="159">
        <v>17.051443629697523</v>
      </c>
    </row>
    <row r="15" spans="1:34" ht="12.75" customHeight="1">
      <c r="A15" s="158" t="s">
        <v>91</v>
      </c>
      <c r="B15" s="157">
        <v>29779</v>
      </c>
      <c r="C15" s="157"/>
      <c r="D15" s="160">
        <v>15950</v>
      </c>
      <c r="E15" s="159">
        <v>53.561234426945163</v>
      </c>
      <c r="F15" s="157"/>
      <c r="G15" s="160">
        <v>13829</v>
      </c>
      <c r="H15" s="159">
        <v>46.438765573054837</v>
      </c>
      <c r="I15" s="157"/>
      <c r="J15" s="157">
        <v>134046</v>
      </c>
      <c r="K15" s="157"/>
      <c r="L15" s="157">
        <v>89673</v>
      </c>
      <c r="M15" s="159">
        <v>66.897184548587802</v>
      </c>
      <c r="N15" s="157"/>
      <c r="O15" s="157">
        <v>44373</v>
      </c>
      <c r="P15" s="159">
        <v>33.102815451412205</v>
      </c>
      <c r="Q15" s="157"/>
      <c r="R15" s="157">
        <v>383804</v>
      </c>
      <c r="S15" s="157"/>
      <c r="T15" s="157">
        <v>221213</v>
      </c>
      <c r="U15" s="159">
        <v>57.63697095392439</v>
      </c>
      <c r="V15" s="157"/>
      <c r="W15" s="157">
        <v>162591</v>
      </c>
      <c r="X15" s="159">
        <v>42.363029046075603</v>
      </c>
      <c r="Y15" s="157"/>
      <c r="Z15" s="157">
        <v>123727</v>
      </c>
      <c r="AA15" s="157"/>
      <c r="AB15" s="157">
        <v>78900</v>
      </c>
      <c r="AC15" s="159">
        <v>63.769427853257575</v>
      </c>
      <c r="AD15" s="157"/>
      <c r="AE15" s="157">
        <v>44827</v>
      </c>
      <c r="AF15" s="159">
        <v>36.230572146742425</v>
      </c>
    </row>
    <row r="16" spans="1:34" ht="12.75" customHeight="1">
      <c r="A16" s="158" t="s">
        <v>92</v>
      </c>
      <c r="B16" s="157">
        <v>130001</v>
      </c>
      <c r="C16" s="157"/>
      <c r="D16" s="157">
        <v>89516</v>
      </c>
      <c r="E16" s="159">
        <v>68.8579318620626</v>
      </c>
      <c r="F16" s="157"/>
      <c r="G16" s="160">
        <v>40485</v>
      </c>
      <c r="H16" s="161">
        <v>31.1420681379374</v>
      </c>
      <c r="I16" s="157"/>
      <c r="J16" s="157">
        <v>594855</v>
      </c>
      <c r="K16" s="157"/>
      <c r="L16" s="157">
        <v>412238</v>
      </c>
      <c r="M16" s="159">
        <v>69.300585857057612</v>
      </c>
      <c r="N16" s="157"/>
      <c r="O16" s="157">
        <v>181411</v>
      </c>
      <c r="P16" s="159">
        <v>30.496675660455068</v>
      </c>
      <c r="Q16" s="157"/>
      <c r="R16" s="157">
        <v>1189353</v>
      </c>
      <c r="S16" s="157"/>
      <c r="T16" s="157">
        <v>834330</v>
      </c>
      <c r="U16" s="159">
        <v>70.149905032399971</v>
      </c>
      <c r="V16" s="157"/>
      <c r="W16" s="157">
        <v>352136</v>
      </c>
      <c r="X16" s="159">
        <v>29.60735795007874</v>
      </c>
      <c r="Y16" s="157"/>
      <c r="Z16" s="157">
        <v>429570</v>
      </c>
      <c r="AA16" s="157"/>
      <c r="AB16" s="157">
        <v>318369</v>
      </c>
      <c r="AC16" s="159">
        <v>74.113415741322726</v>
      </c>
      <c r="AD16" s="157"/>
      <c r="AE16" s="157">
        <v>111201</v>
      </c>
      <c r="AF16" s="159">
        <v>25.886584258677281</v>
      </c>
    </row>
    <row r="17" spans="1:34" ht="12.75" customHeight="1">
      <c r="A17" s="158" t="s">
        <v>93</v>
      </c>
      <c r="B17" s="157">
        <v>21820</v>
      </c>
      <c r="C17" s="157"/>
      <c r="D17" s="157">
        <v>13379</v>
      </c>
      <c r="E17" s="159">
        <v>61.31530705774518</v>
      </c>
      <c r="F17" s="157"/>
      <c r="G17" s="160">
        <v>7787</v>
      </c>
      <c r="H17" s="161">
        <v>35.687442713107245</v>
      </c>
      <c r="I17" s="157"/>
      <c r="J17" s="157">
        <v>137486</v>
      </c>
      <c r="K17" s="157"/>
      <c r="L17" s="157">
        <v>94869</v>
      </c>
      <c r="M17" s="159">
        <v>69.00266208923091</v>
      </c>
      <c r="N17" s="157"/>
      <c r="O17" s="157">
        <v>42185</v>
      </c>
      <c r="P17" s="159">
        <v>30.683124099908355</v>
      </c>
      <c r="Q17" s="157"/>
      <c r="R17" s="157">
        <v>295950</v>
      </c>
      <c r="S17" s="157"/>
      <c r="T17" s="157">
        <v>182197</v>
      </c>
      <c r="U17" s="159">
        <v>61.563439770231454</v>
      </c>
      <c r="V17" s="157"/>
      <c r="W17" s="157">
        <v>112197</v>
      </c>
      <c r="X17" s="159">
        <v>37.910795742524073</v>
      </c>
      <c r="Y17" s="157"/>
      <c r="Z17" s="157">
        <v>111851</v>
      </c>
      <c r="AA17" s="157"/>
      <c r="AB17" s="157">
        <v>68762</v>
      </c>
      <c r="AC17" s="159">
        <v>61.476428462865776</v>
      </c>
      <c r="AD17" s="157"/>
      <c r="AE17" s="157">
        <v>42084</v>
      </c>
      <c r="AF17" s="159">
        <v>37.625054760350821</v>
      </c>
    </row>
    <row r="18" spans="1:34" ht="12.75" customHeight="1">
      <c r="A18" s="158" t="s">
        <v>94</v>
      </c>
      <c r="B18" s="157">
        <v>156240</v>
      </c>
      <c r="C18" s="157"/>
      <c r="D18" s="157">
        <v>116009</v>
      </c>
      <c r="E18" s="159">
        <v>74.250512032770104</v>
      </c>
      <c r="F18" s="157"/>
      <c r="G18" s="160">
        <v>40231</v>
      </c>
      <c r="H18" s="161">
        <v>25.7494879672299</v>
      </c>
      <c r="I18" s="157"/>
      <c r="J18" s="157">
        <v>884846</v>
      </c>
      <c r="K18" s="157"/>
      <c r="L18" s="157">
        <v>660938</v>
      </c>
      <c r="M18" s="159">
        <v>74.695257705860683</v>
      </c>
      <c r="N18" s="157"/>
      <c r="O18" s="157">
        <v>218492</v>
      </c>
      <c r="P18" s="159">
        <v>24.69265838349272</v>
      </c>
      <c r="Q18" s="157"/>
      <c r="R18" s="157">
        <v>1911333</v>
      </c>
      <c r="S18" s="157"/>
      <c r="T18" s="157">
        <v>1235568</v>
      </c>
      <c r="U18" s="159">
        <v>64.644308448606296</v>
      </c>
      <c r="V18" s="157"/>
      <c r="W18" s="157">
        <v>671637</v>
      </c>
      <c r="X18" s="159">
        <v>35.139716627086962</v>
      </c>
      <c r="Y18" s="157"/>
      <c r="Z18" s="157">
        <v>638325</v>
      </c>
      <c r="AA18" s="157"/>
      <c r="AB18" s="157">
        <v>438719</v>
      </c>
      <c r="AC18" s="159">
        <v>68.729722320134726</v>
      </c>
      <c r="AD18" s="157"/>
      <c r="AE18" s="157">
        <v>197827</v>
      </c>
      <c r="AF18" s="159">
        <v>30.991579524536871</v>
      </c>
      <c r="AH18" s="44"/>
    </row>
    <row r="19" spans="1:34" ht="12.75" customHeight="1">
      <c r="A19" s="158" t="s">
        <v>95</v>
      </c>
      <c r="B19" s="157">
        <v>122807</v>
      </c>
      <c r="C19" s="157"/>
      <c r="D19" s="157">
        <v>89799</v>
      </c>
      <c r="E19" s="159">
        <v>73.122053303150466</v>
      </c>
      <c r="F19" s="157"/>
      <c r="G19" s="160">
        <v>33008</v>
      </c>
      <c r="H19" s="161">
        <v>26.877946696849531</v>
      </c>
      <c r="I19" s="157"/>
      <c r="J19" s="157">
        <v>635412</v>
      </c>
      <c r="K19" s="157"/>
      <c r="L19" s="157">
        <v>425462</v>
      </c>
      <c r="M19" s="159">
        <v>66.958445858749911</v>
      </c>
      <c r="N19" s="157"/>
      <c r="O19" s="157">
        <v>207868</v>
      </c>
      <c r="P19" s="159">
        <v>32.713892718425207</v>
      </c>
      <c r="Q19" s="157"/>
      <c r="R19" s="157">
        <v>1496575</v>
      </c>
      <c r="S19" s="157"/>
      <c r="T19" s="157">
        <v>1008427</v>
      </c>
      <c r="U19" s="159">
        <v>67.382322970783292</v>
      </c>
      <c r="V19" s="157"/>
      <c r="W19" s="157">
        <v>487168</v>
      </c>
      <c r="X19" s="159">
        <v>32.552194176703473</v>
      </c>
      <c r="Y19" s="157"/>
      <c r="Z19" s="157">
        <v>490381</v>
      </c>
      <c r="AA19" s="157"/>
      <c r="AB19" s="157">
        <v>364717</v>
      </c>
      <c r="AC19" s="159">
        <v>74.374211072614969</v>
      </c>
      <c r="AD19" s="157"/>
      <c r="AE19" s="157">
        <v>124905</v>
      </c>
      <c r="AF19" s="159">
        <v>25.471011315691268</v>
      </c>
    </row>
    <row r="20" spans="1:34" ht="12.75" customHeight="1">
      <c r="A20" s="158" t="s">
        <v>96</v>
      </c>
      <c r="B20" s="157">
        <v>252248</v>
      </c>
      <c r="C20" s="157"/>
      <c r="D20" s="157">
        <v>144644</v>
      </c>
      <c r="E20" s="159">
        <v>57.341980907678156</v>
      </c>
      <c r="F20" s="157"/>
      <c r="G20" s="157">
        <v>107604</v>
      </c>
      <c r="H20" s="159">
        <v>42.658019092321844</v>
      </c>
      <c r="I20" s="157"/>
      <c r="J20" s="157">
        <v>1428792</v>
      </c>
      <c r="K20" s="157"/>
      <c r="L20" s="157">
        <v>716606</v>
      </c>
      <c r="M20" s="159">
        <v>50.15467611800738</v>
      </c>
      <c r="N20" s="157"/>
      <c r="O20" s="157">
        <v>708063</v>
      </c>
      <c r="P20" s="159">
        <v>49.556758436497404</v>
      </c>
      <c r="Q20" s="157"/>
      <c r="R20" s="157">
        <v>3941350</v>
      </c>
      <c r="S20" s="157"/>
      <c r="T20" s="157">
        <v>1984882</v>
      </c>
      <c r="U20" s="159">
        <v>50.360460248392044</v>
      </c>
      <c r="V20" s="157"/>
      <c r="W20" s="157">
        <v>1943567</v>
      </c>
      <c r="X20" s="159">
        <v>49.312215357682007</v>
      </c>
      <c r="Y20" s="157"/>
      <c r="Z20" s="157">
        <v>1867245</v>
      </c>
      <c r="AA20" s="157"/>
      <c r="AB20" s="157">
        <v>949174</v>
      </c>
      <c r="AC20" s="159">
        <v>50.832858034162633</v>
      </c>
      <c r="AD20" s="157"/>
      <c r="AE20" s="157">
        <v>912156</v>
      </c>
      <c r="AF20" s="159">
        <v>48.850365110095353</v>
      </c>
    </row>
    <row r="21" spans="1:34" ht="12.75" customHeight="1">
      <c r="A21" s="158" t="s">
        <v>97</v>
      </c>
      <c r="B21" s="157">
        <v>52175</v>
      </c>
      <c r="C21" s="157"/>
      <c r="D21" s="157">
        <v>40334</v>
      </c>
      <c r="E21" s="159">
        <v>77.305222807858172</v>
      </c>
      <c r="F21" s="157"/>
      <c r="G21" s="160">
        <v>11841</v>
      </c>
      <c r="H21" s="161">
        <v>22.694777192141828</v>
      </c>
      <c r="I21" s="157"/>
      <c r="J21" s="157">
        <v>284562</v>
      </c>
      <c r="K21" s="157"/>
      <c r="L21" s="157">
        <v>203409</v>
      </c>
      <c r="M21" s="159">
        <v>71.481434625846035</v>
      </c>
      <c r="N21" s="157"/>
      <c r="O21" s="157">
        <v>81153</v>
      </c>
      <c r="P21" s="159">
        <v>28.518565374153965</v>
      </c>
      <c r="Q21" s="157"/>
      <c r="R21" s="157">
        <v>700521</v>
      </c>
      <c r="S21" s="157"/>
      <c r="T21" s="157">
        <v>492812</v>
      </c>
      <c r="U21" s="159">
        <v>70.349354266324639</v>
      </c>
      <c r="V21" s="157"/>
      <c r="W21" s="157">
        <v>207709</v>
      </c>
      <c r="X21" s="159">
        <v>29.650645733675361</v>
      </c>
      <c r="Y21" s="157"/>
      <c r="Z21" s="157">
        <v>253255</v>
      </c>
      <c r="AA21" s="157"/>
      <c r="AB21" s="157">
        <v>183600</v>
      </c>
      <c r="AC21" s="159">
        <v>72.49610076800063</v>
      </c>
      <c r="AD21" s="157"/>
      <c r="AE21" s="157">
        <v>68882</v>
      </c>
      <c r="AF21" s="159">
        <v>27.198673273972872</v>
      </c>
    </row>
    <row r="22" spans="1:34" ht="12.75" customHeight="1">
      <c r="A22" s="158" t="s">
        <v>98</v>
      </c>
      <c r="B22" s="157">
        <v>171862</v>
      </c>
      <c r="C22" s="157"/>
      <c r="D22" s="160">
        <v>94658</v>
      </c>
      <c r="E22" s="159">
        <v>55.077911347476459</v>
      </c>
      <c r="F22" s="157"/>
      <c r="G22" s="160">
        <v>77204</v>
      </c>
      <c r="H22" s="161">
        <v>44.922088652523534</v>
      </c>
      <c r="I22" s="157"/>
      <c r="J22" s="157">
        <v>1087232</v>
      </c>
      <c r="K22" s="157"/>
      <c r="L22" s="157">
        <v>603957</v>
      </c>
      <c r="M22" s="159">
        <v>55.549965416764778</v>
      </c>
      <c r="N22" s="157"/>
      <c r="O22" s="157">
        <v>478344</v>
      </c>
      <c r="P22" s="159">
        <v>43.996497527666591</v>
      </c>
      <c r="Q22" s="157"/>
      <c r="R22" s="157">
        <v>2306012</v>
      </c>
      <c r="S22" s="157"/>
      <c r="T22" s="157">
        <v>1169621</v>
      </c>
      <c r="U22" s="159">
        <v>50.720507959195359</v>
      </c>
      <c r="V22" s="157"/>
      <c r="W22" s="157">
        <v>1135680</v>
      </c>
      <c r="X22" s="159">
        <v>49.248659590669952</v>
      </c>
      <c r="Y22" s="157"/>
      <c r="Z22" s="157">
        <v>798359</v>
      </c>
      <c r="AA22" s="157"/>
      <c r="AB22" s="157">
        <v>443725</v>
      </c>
      <c r="AC22" s="159">
        <v>55.579632721620222</v>
      </c>
      <c r="AD22" s="157"/>
      <c r="AE22" s="157">
        <v>350391</v>
      </c>
      <c r="AF22" s="159">
        <v>43.888902110454069</v>
      </c>
    </row>
    <row r="23" spans="1:34" ht="12.75" customHeight="1">
      <c r="A23" s="158" t="s">
        <v>99</v>
      </c>
      <c r="B23" s="157">
        <v>103800</v>
      </c>
      <c r="C23" s="157"/>
      <c r="D23" s="160">
        <v>74881</v>
      </c>
      <c r="E23" s="159">
        <v>72.139691714836218</v>
      </c>
      <c r="F23" s="157"/>
      <c r="G23" s="160">
        <v>28919</v>
      </c>
      <c r="H23" s="161">
        <v>27.860308285163775</v>
      </c>
      <c r="I23" s="157"/>
      <c r="J23" s="157">
        <v>494658</v>
      </c>
      <c r="K23" s="157"/>
      <c r="L23" s="157">
        <v>344351</v>
      </c>
      <c r="M23" s="159">
        <v>69.613955500568068</v>
      </c>
      <c r="N23" s="157"/>
      <c r="O23" s="157">
        <v>148285</v>
      </c>
      <c r="P23" s="159">
        <v>29.977277229924514</v>
      </c>
      <c r="Q23" s="157"/>
      <c r="R23" s="157">
        <v>1257818</v>
      </c>
      <c r="S23" s="157"/>
      <c r="T23" s="157">
        <v>857313</v>
      </c>
      <c r="U23" s="159">
        <v>68.158747926965589</v>
      </c>
      <c r="V23" s="157"/>
      <c r="W23" s="157">
        <v>396787</v>
      </c>
      <c r="X23" s="159">
        <v>31.545660818973808</v>
      </c>
      <c r="Y23" s="157"/>
      <c r="Z23" s="157">
        <v>513522</v>
      </c>
      <c r="AA23" s="157"/>
      <c r="AB23" s="157">
        <v>365192</v>
      </c>
      <c r="AC23" s="159">
        <v>71.115161570487729</v>
      </c>
      <c r="AD23" s="157"/>
      <c r="AE23" s="157">
        <v>147920</v>
      </c>
      <c r="AF23" s="159">
        <v>28.804997643723151</v>
      </c>
    </row>
    <row r="24" spans="1:34" ht="12.75" customHeight="1">
      <c r="A24" s="158" t="s">
        <v>100</v>
      </c>
      <c r="B24" s="157">
        <v>123924</v>
      </c>
      <c r="C24" s="157"/>
      <c r="D24" s="157">
        <v>90674</v>
      </c>
      <c r="E24" s="159">
        <v>73.169039088473582</v>
      </c>
      <c r="F24" s="157"/>
      <c r="G24" s="160">
        <v>32671</v>
      </c>
      <c r="H24" s="161">
        <v>26.363739065879088</v>
      </c>
      <c r="I24" s="157"/>
      <c r="J24" s="157">
        <v>512881</v>
      </c>
      <c r="K24" s="157"/>
      <c r="L24" s="157">
        <v>323062</v>
      </c>
      <c r="M24" s="159">
        <v>62.98966036955941</v>
      </c>
      <c r="N24" s="157"/>
      <c r="O24" s="157">
        <v>188617</v>
      </c>
      <c r="P24" s="159">
        <v>36.775977273480592</v>
      </c>
      <c r="Q24" s="157"/>
      <c r="R24" s="157">
        <v>1212836</v>
      </c>
      <c r="S24" s="157"/>
      <c r="T24" s="157">
        <v>683277</v>
      </c>
      <c r="U24" s="159">
        <v>56.337130494147601</v>
      </c>
      <c r="V24" s="157"/>
      <c r="W24" s="157">
        <v>523894</v>
      </c>
      <c r="X24" s="159">
        <v>43.195782447090956</v>
      </c>
      <c r="Y24" s="157"/>
      <c r="Z24" s="157">
        <v>428964</v>
      </c>
      <c r="AA24" s="157"/>
      <c r="AB24" s="157">
        <v>246478</v>
      </c>
      <c r="AC24" s="159">
        <v>57.458900980035622</v>
      </c>
      <c r="AD24" s="157"/>
      <c r="AE24" s="157">
        <v>182486</v>
      </c>
      <c r="AF24" s="159">
        <v>42.541099019964378</v>
      </c>
    </row>
    <row r="25" spans="1:34" ht="12.75" customHeight="1">
      <c r="A25" s="158" t="s">
        <v>101</v>
      </c>
      <c r="B25" s="157">
        <v>308024</v>
      </c>
      <c r="C25" s="157"/>
      <c r="D25" s="157">
        <v>210669</v>
      </c>
      <c r="E25" s="159">
        <v>68.393696595070523</v>
      </c>
      <c r="F25" s="157"/>
      <c r="G25" s="160">
        <v>97355</v>
      </c>
      <c r="H25" s="161">
        <v>31.606303404929488</v>
      </c>
      <c r="I25" s="157"/>
      <c r="J25" s="157">
        <v>1292201</v>
      </c>
      <c r="K25" s="157"/>
      <c r="L25" s="157">
        <v>810367</v>
      </c>
      <c r="M25" s="159">
        <v>62.712147723148334</v>
      </c>
      <c r="N25" s="157"/>
      <c r="O25" s="157">
        <v>481834</v>
      </c>
      <c r="P25" s="159">
        <v>37.287852276851666</v>
      </c>
      <c r="Q25" s="157"/>
      <c r="R25" s="157">
        <v>3303153</v>
      </c>
      <c r="S25" s="157"/>
      <c r="T25" s="157">
        <v>1938419</v>
      </c>
      <c r="U25" s="159">
        <v>58.683899898067097</v>
      </c>
      <c r="V25" s="157"/>
      <c r="W25" s="157">
        <v>1358201</v>
      </c>
      <c r="X25" s="159">
        <v>41.118319375457332</v>
      </c>
      <c r="Y25" s="157"/>
      <c r="Z25" s="157">
        <v>1294625</v>
      </c>
      <c r="AA25" s="157"/>
      <c r="AB25" s="157">
        <v>847537</v>
      </c>
      <c r="AC25" s="159">
        <v>65.465829873515503</v>
      </c>
      <c r="AD25" s="157"/>
      <c r="AE25" s="157">
        <v>445278</v>
      </c>
      <c r="AF25" s="159">
        <v>34.394361301535191</v>
      </c>
    </row>
    <row r="26" spans="1:34" ht="12.75" customHeight="1">
      <c r="A26" s="158" t="s">
        <v>102</v>
      </c>
      <c r="B26" s="157">
        <v>656933</v>
      </c>
      <c r="C26" s="157"/>
      <c r="D26" s="157">
        <v>362259</v>
      </c>
      <c r="E26" s="159">
        <v>55.143979675248467</v>
      </c>
      <c r="F26" s="157"/>
      <c r="G26" s="160">
        <v>294674</v>
      </c>
      <c r="H26" s="159">
        <v>44.856020324751533</v>
      </c>
      <c r="I26" s="157"/>
      <c r="J26" s="157">
        <v>2671636</v>
      </c>
      <c r="K26" s="157"/>
      <c r="L26" s="157">
        <v>1285082</v>
      </c>
      <c r="M26" s="159">
        <v>48.100938900359182</v>
      </c>
      <c r="N26" s="157"/>
      <c r="O26" s="157">
        <v>1386554</v>
      </c>
      <c r="P26" s="159">
        <v>51.899061099640818</v>
      </c>
      <c r="Q26" s="157"/>
      <c r="R26" s="157">
        <v>7116820</v>
      </c>
      <c r="S26" s="157"/>
      <c r="T26" s="157">
        <v>2835112</v>
      </c>
      <c r="U26" s="159">
        <v>39.836781034225957</v>
      </c>
      <c r="V26" s="157"/>
      <c r="W26" s="157">
        <v>4243735</v>
      </c>
      <c r="X26" s="159">
        <v>59.629652007497732</v>
      </c>
      <c r="Y26" s="157"/>
      <c r="Z26" s="157">
        <v>2524744</v>
      </c>
      <c r="AA26" s="157"/>
      <c r="AB26" s="157">
        <v>1120254</v>
      </c>
      <c r="AC26" s="159">
        <v>44.370993653217909</v>
      </c>
      <c r="AD26" s="157"/>
      <c r="AE26" s="157">
        <v>1372779</v>
      </c>
      <c r="AF26" s="159">
        <v>54.372997816808358</v>
      </c>
    </row>
    <row r="27" spans="1:34" ht="12.75" customHeight="1">
      <c r="A27" s="158" t="s">
        <v>103</v>
      </c>
      <c r="B27" s="157">
        <v>150483</v>
      </c>
      <c r="C27" s="157"/>
      <c r="D27" s="157">
        <v>108491</v>
      </c>
      <c r="E27" s="159">
        <v>72.095186831735148</v>
      </c>
      <c r="F27" s="157"/>
      <c r="G27" s="160">
        <v>41992</v>
      </c>
      <c r="H27" s="161">
        <v>27.904813168264852</v>
      </c>
      <c r="I27" s="157"/>
      <c r="J27" s="157">
        <v>709327</v>
      </c>
      <c r="K27" s="157"/>
      <c r="L27" s="157">
        <v>481979</v>
      </c>
      <c r="M27" s="159">
        <v>67.948773978715039</v>
      </c>
      <c r="N27" s="157"/>
      <c r="O27" s="157">
        <v>227348</v>
      </c>
      <c r="P27" s="159">
        <v>32.051226021284961</v>
      </c>
      <c r="Q27" s="157"/>
      <c r="R27" s="157">
        <v>1794256</v>
      </c>
      <c r="S27" s="157"/>
      <c r="T27" s="157">
        <v>1158274</v>
      </c>
      <c r="U27" s="159">
        <v>64.554556317493166</v>
      </c>
      <c r="V27" s="157"/>
      <c r="W27" s="157">
        <v>634002</v>
      </c>
      <c r="X27" s="159">
        <v>35.335091536547743</v>
      </c>
      <c r="Y27" s="157"/>
      <c r="Z27" s="157">
        <v>753002</v>
      </c>
      <c r="AA27" s="157"/>
      <c r="AB27" s="157">
        <v>497023</v>
      </c>
      <c r="AC27" s="159">
        <v>66.005535177861418</v>
      </c>
      <c r="AD27" s="157"/>
      <c r="AE27" s="157">
        <v>254226</v>
      </c>
      <c r="AF27" s="159">
        <v>33.761663315635282</v>
      </c>
    </row>
    <row r="28" spans="1:34" ht="12.75" customHeight="1">
      <c r="A28" s="158" t="s">
        <v>104</v>
      </c>
      <c r="B28" s="157">
        <v>66813</v>
      </c>
      <c r="C28" s="157"/>
      <c r="D28" s="160">
        <v>40511</v>
      </c>
      <c r="E28" s="159">
        <v>60.633409665783603</v>
      </c>
      <c r="F28" s="157"/>
      <c r="G28" s="160">
        <v>25691</v>
      </c>
      <c r="H28" s="161">
        <v>38.452097645667763</v>
      </c>
      <c r="I28" s="157"/>
      <c r="J28" s="157">
        <v>289877</v>
      </c>
      <c r="K28" s="157"/>
      <c r="L28" s="157">
        <v>152762</v>
      </c>
      <c r="M28" s="159">
        <v>52.698903327963244</v>
      </c>
      <c r="N28" s="157"/>
      <c r="O28" s="157">
        <v>137115</v>
      </c>
      <c r="P28" s="159">
        <v>47.301096672036763</v>
      </c>
      <c r="Q28" s="157"/>
      <c r="R28" s="157">
        <v>792972</v>
      </c>
      <c r="S28" s="157"/>
      <c r="T28" s="157">
        <v>349487</v>
      </c>
      <c r="U28" s="159">
        <v>44.073056804023345</v>
      </c>
      <c r="V28" s="157"/>
      <c r="W28" s="157">
        <v>441325</v>
      </c>
      <c r="X28" s="159">
        <v>55.65455022371534</v>
      </c>
      <c r="Y28" s="157"/>
      <c r="Z28" s="157">
        <v>307525</v>
      </c>
      <c r="AA28" s="157"/>
      <c r="AB28" s="157">
        <v>143574</v>
      </c>
      <c r="AC28" s="159">
        <v>46.686936021461669</v>
      </c>
      <c r="AD28" s="157"/>
      <c r="AE28" s="157">
        <v>163514</v>
      </c>
      <c r="AF28" s="159">
        <v>53.170961710430042</v>
      </c>
    </row>
    <row r="29" spans="1:34" ht="12.75" customHeight="1">
      <c r="A29" s="158" t="s">
        <v>105</v>
      </c>
      <c r="B29" s="157">
        <v>34328</v>
      </c>
      <c r="C29" s="157"/>
      <c r="D29" s="160">
        <v>27629</v>
      </c>
      <c r="E29" s="159">
        <v>80.485318107667212</v>
      </c>
      <c r="F29" s="157"/>
      <c r="G29" s="162">
        <v>6699</v>
      </c>
      <c r="H29" s="163">
        <v>19.514681892332788</v>
      </c>
      <c r="I29" s="157"/>
      <c r="J29" s="157">
        <v>187517</v>
      </c>
      <c r="K29" s="157"/>
      <c r="L29" s="157">
        <v>146283</v>
      </c>
      <c r="M29" s="159">
        <v>78.010527045547875</v>
      </c>
      <c r="N29" s="157"/>
      <c r="O29" s="157">
        <v>41234</v>
      </c>
      <c r="P29" s="159">
        <v>21.989472954452129</v>
      </c>
      <c r="Q29" s="157"/>
      <c r="R29" s="157">
        <v>463545</v>
      </c>
      <c r="S29" s="157"/>
      <c r="T29" s="157">
        <v>354490</v>
      </c>
      <c r="U29" s="159">
        <v>76.473697267794932</v>
      </c>
      <c r="V29" s="157"/>
      <c r="W29" s="157">
        <v>107991</v>
      </c>
      <c r="X29" s="159">
        <v>23.296767304145231</v>
      </c>
      <c r="Y29" s="157"/>
      <c r="Z29" s="157">
        <v>206972</v>
      </c>
      <c r="AA29" s="157"/>
      <c r="AB29" s="157">
        <v>157209</v>
      </c>
      <c r="AC29" s="159">
        <v>75.956651141217165</v>
      </c>
      <c r="AD29" s="157"/>
      <c r="AE29" s="157">
        <v>49591</v>
      </c>
      <c r="AF29" s="159">
        <v>23.960245830353863</v>
      </c>
    </row>
    <row r="30" spans="1:34" ht="12.75" customHeight="1">
      <c r="A30" s="158" t="s">
        <v>106</v>
      </c>
      <c r="B30" s="157">
        <v>211233</v>
      </c>
      <c r="C30" s="157"/>
      <c r="D30" s="157">
        <v>137010</v>
      </c>
      <c r="E30" s="159">
        <v>64.862024399596649</v>
      </c>
      <c r="F30" s="157"/>
      <c r="G30" s="160">
        <v>74223</v>
      </c>
      <c r="H30" s="161">
        <v>35.137975600403351</v>
      </c>
      <c r="I30" s="157"/>
      <c r="J30" s="157">
        <v>1012068</v>
      </c>
      <c r="K30" s="157"/>
      <c r="L30" s="157">
        <v>628941</v>
      </c>
      <c r="M30" s="159">
        <v>62.14414446460119</v>
      </c>
      <c r="N30" s="157"/>
      <c r="O30" s="157">
        <v>379991</v>
      </c>
      <c r="P30" s="159">
        <v>37.545994933146787</v>
      </c>
      <c r="Q30" s="157"/>
      <c r="R30" s="157">
        <v>2436681</v>
      </c>
      <c r="S30" s="157"/>
      <c r="T30" s="157">
        <v>1548967</v>
      </c>
      <c r="U30" s="159">
        <v>63.56872319355714</v>
      </c>
      <c r="V30" s="157"/>
      <c r="W30" s="157">
        <v>880249</v>
      </c>
      <c r="X30" s="159">
        <v>36.124917459445861</v>
      </c>
      <c r="Y30" s="157"/>
      <c r="Z30" s="157">
        <v>834772</v>
      </c>
      <c r="AA30" s="157"/>
      <c r="AB30" s="157">
        <v>560646</v>
      </c>
      <c r="AC30" s="159">
        <v>67.161572261647493</v>
      </c>
      <c r="AD30" s="157"/>
      <c r="AE30" s="157">
        <v>272041</v>
      </c>
      <c r="AF30" s="159">
        <v>32.588658939207356</v>
      </c>
    </row>
    <row r="31" spans="1:34" ht="12.75" customHeight="1">
      <c r="A31" s="158" t="s">
        <v>107</v>
      </c>
      <c r="B31" s="157">
        <v>131503</v>
      </c>
      <c r="C31" s="157"/>
      <c r="D31" s="157">
        <v>94310</v>
      </c>
      <c r="E31" s="159">
        <v>71.716995049542604</v>
      </c>
      <c r="F31" s="157"/>
      <c r="G31" s="160">
        <v>37193</v>
      </c>
      <c r="H31" s="161">
        <v>28.283004950457403</v>
      </c>
      <c r="I31" s="157"/>
      <c r="J31" s="157">
        <v>561131</v>
      </c>
      <c r="K31" s="157"/>
      <c r="L31" s="157">
        <v>408522</v>
      </c>
      <c r="M31" s="159">
        <v>72.803320436760757</v>
      </c>
      <c r="N31" s="157"/>
      <c r="O31" s="157">
        <v>152609</v>
      </c>
      <c r="P31" s="159">
        <v>27.196679563239247</v>
      </c>
      <c r="Q31" s="157"/>
      <c r="R31" s="157">
        <v>1562283</v>
      </c>
      <c r="S31" s="157"/>
      <c r="T31" s="157">
        <v>1084988</v>
      </c>
      <c r="U31" s="159">
        <v>69.448877060046101</v>
      </c>
      <c r="V31" s="157"/>
      <c r="W31" s="157">
        <v>475976</v>
      </c>
      <c r="X31" s="159">
        <v>30.466695214631407</v>
      </c>
      <c r="Y31" s="157"/>
      <c r="Z31" s="157">
        <v>669314</v>
      </c>
      <c r="AA31" s="157"/>
      <c r="AB31" s="157">
        <v>472590</v>
      </c>
      <c r="AC31" s="159">
        <v>70.608115174641497</v>
      </c>
      <c r="AD31" s="157"/>
      <c r="AE31" s="157">
        <v>195963</v>
      </c>
      <c r="AF31" s="159">
        <v>29.27818632211488</v>
      </c>
    </row>
    <row r="32" spans="1:34" ht="12.75" customHeight="1">
      <c r="A32" s="158" t="s">
        <v>108</v>
      </c>
      <c r="B32" s="157">
        <v>220208</v>
      </c>
      <c r="C32" s="157"/>
      <c r="D32" s="157">
        <v>127624</v>
      </c>
      <c r="E32" s="159">
        <v>57.956114219283585</v>
      </c>
      <c r="F32" s="157"/>
      <c r="G32" s="157">
        <v>92584</v>
      </c>
      <c r="H32" s="159">
        <v>42.043885780716408</v>
      </c>
      <c r="I32" s="157"/>
      <c r="J32" s="157">
        <v>1081290</v>
      </c>
      <c r="K32" s="157"/>
      <c r="L32" s="157">
        <v>595379</v>
      </c>
      <c r="M32" s="159">
        <v>55.061916784581378</v>
      </c>
      <c r="N32" s="157"/>
      <c r="O32" s="157">
        <v>485911</v>
      </c>
      <c r="P32" s="159">
        <v>44.938083215418622</v>
      </c>
      <c r="Q32" s="157"/>
      <c r="R32" s="157">
        <v>2535084</v>
      </c>
      <c r="S32" s="157"/>
      <c r="T32" s="157">
        <v>1238272</v>
      </c>
      <c r="U32" s="159">
        <v>48.845403150349256</v>
      </c>
      <c r="V32" s="157"/>
      <c r="W32" s="157">
        <v>1293981</v>
      </c>
      <c r="X32" s="159">
        <v>51.042924021452542</v>
      </c>
      <c r="Y32" s="157"/>
      <c r="Z32" s="157">
        <v>783943</v>
      </c>
      <c r="AA32" s="157"/>
      <c r="AB32" s="157">
        <v>444758</v>
      </c>
      <c r="AC32" s="159">
        <v>56.733461488909263</v>
      </c>
      <c r="AD32" s="157"/>
      <c r="AE32" s="157">
        <v>338238</v>
      </c>
      <c r="AF32" s="159">
        <v>43.145738912140295</v>
      </c>
    </row>
    <row r="33" spans="1:32" ht="12.75" customHeight="1">
      <c r="A33" s="158" t="s">
        <v>109</v>
      </c>
      <c r="B33" s="157">
        <v>74808</v>
      </c>
      <c r="C33" s="157"/>
      <c r="D33" s="157">
        <v>51537</v>
      </c>
      <c r="E33" s="159">
        <v>68.892364452999672</v>
      </c>
      <c r="F33" s="157"/>
      <c r="G33" s="160">
        <v>23271</v>
      </c>
      <c r="H33" s="161">
        <v>31.107635547000324</v>
      </c>
      <c r="I33" s="157"/>
      <c r="J33" s="157">
        <v>410651</v>
      </c>
      <c r="K33" s="157"/>
      <c r="L33" s="157">
        <v>250272</v>
      </c>
      <c r="M33" s="159">
        <v>60.945182161981826</v>
      </c>
      <c r="N33" s="157"/>
      <c r="O33" s="157">
        <v>159306</v>
      </c>
      <c r="P33" s="159">
        <v>38.793525402348955</v>
      </c>
      <c r="Q33" s="157"/>
      <c r="R33" s="157">
        <v>971568</v>
      </c>
      <c r="S33" s="157"/>
      <c r="T33" s="157">
        <v>520962</v>
      </c>
      <c r="U33" s="159">
        <v>53.62074502247912</v>
      </c>
      <c r="V33" s="157"/>
      <c r="W33" s="157">
        <v>447400</v>
      </c>
      <c r="X33" s="159">
        <v>46.049272927885646</v>
      </c>
      <c r="Y33" s="157"/>
      <c r="Z33" s="157">
        <v>315647</v>
      </c>
      <c r="AA33" s="157"/>
      <c r="AB33" s="157">
        <v>175644</v>
      </c>
      <c r="AC33" s="159">
        <v>55.645705487459097</v>
      </c>
      <c r="AD33" s="157"/>
      <c r="AE33" s="157">
        <v>139037</v>
      </c>
      <c r="AF33" s="159">
        <v>44.048256438363111</v>
      </c>
    </row>
    <row r="34" spans="1:32" ht="12.75" customHeight="1">
      <c r="A34" s="158" t="s">
        <v>110</v>
      </c>
      <c r="B34" s="157">
        <v>66163</v>
      </c>
      <c r="C34" s="157"/>
      <c r="D34" s="157">
        <v>42182</v>
      </c>
      <c r="E34" s="159">
        <v>63.754666505448668</v>
      </c>
      <c r="F34" s="157"/>
      <c r="G34" s="160">
        <v>23410</v>
      </c>
      <c r="H34" s="159">
        <v>35.38231337756752</v>
      </c>
      <c r="I34" s="157"/>
      <c r="J34" s="157">
        <v>360899</v>
      </c>
      <c r="K34" s="157"/>
      <c r="L34" s="157">
        <v>232367</v>
      </c>
      <c r="M34" s="159">
        <v>64.385603728466961</v>
      </c>
      <c r="N34" s="157"/>
      <c r="O34" s="157">
        <v>128257</v>
      </c>
      <c r="P34" s="159">
        <v>35.53819766749146</v>
      </c>
      <c r="Q34" s="157"/>
      <c r="R34" s="157">
        <v>800986</v>
      </c>
      <c r="S34" s="157"/>
      <c r="T34" s="157">
        <v>475118</v>
      </c>
      <c r="U34" s="159">
        <v>59.316642238441119</v>
      </c>
      <c r="V34" s="157"/>
      <c r="W34" s="157">
        <v>325303</v>
      </c>
      <c r="X34" s="159">
        <v>40.612819699720092</v>
      </c>
      <c r="Y34" s="157"/>
      <c r="Z34" s="157">
        <v>199310</v>
      </c>
      <c r="AA34" s="157"/>
      <c r="AB34" s="157">
        <v>129514</v>
      </c>
      <c r="AC34" s="159">
        <v>64.98118508855552</v>
      </c>
      <c r="AD34" s="157"/>
      <c r="AE34" s="157">
        <v>69381</v>
      </c>
      <c r="AF34" s="159">
        <v>34.810596558125532</v>
      </c>
    </row>
    <row r="35" spans="1:32" ht="12.75" customHeight="1">
      <c r="A35" s="158" t="s">
        <v>111</v>
      </c>
      <c r="B35" s="160">
        <v>85986</v>
      </c>
      <c r="C35" s="157"/>
      <c r="D35" s="160">
        <v>49249</v>
      </c>
      <c r="E35" s="159">
        <v>57.275603005140376</v>
      </c>
      <c r="F35" s="157"/>
      <c r="G35" s="160">
        <v>36737</v>
      </c>
      <c r="H35" s="161">
        <v>42.724396994859624</v>
      </c>
      <c r="I35" s="157"/>
      <c r="J35" s="157">
        <v>470969</v>
      </c>
      <c r="K35" s="157"/>
      <c r="L35" s="157">
        <v>289409</v>
      </c>
      <c r="M35" s="159">
        <v>61.449692017945978</v>
      </c>
      <c r="N35" s="157"/>
      <c r="O35" s="157">
        <v>181560</v>
      </c>
      <c r="P35" s="159">
        <v>38.550307982054022</v>
      </c>
      <c r="Q35" s="157"/>
      <c r="R35" s="157">
        <v>1033241</v>
      </c>
      <c r="S35" s="157"/>
      <c r="T35" s="157">
        <v>580524</v>
      </c>
      <c r="U35" s="159">
        <v>56.184762315858549</v>
      </c>
      <c r="V35" s="157"/>
      <c r="W35" s="157">
        <v>451550</v>
      </c>
      <c r="X35" s="159">
        <v>43.702292108036751</v>
      </c>
      <c r="Y35" s="157"/>
      <c r="Z35" s="157">
        <v>434296</v>
      </c>
      <c r="AA35" s="157"/>
      <c r="AB35" s="157">
        <v>244236</v>
      </c>
      <c r="AC35" s="159">
        <v>56.237220697404531</v>
      </c>
      <c r="AD35" s="157"/>
      <c r="AE35" s="157">
        <v>188308</v>
      </c>
      <c r="AF35" s="159">
        <v>43.359367804446734</v>
      </c>
    </row>
    <row r="36" spans="1:32" ht="12.75" customHeight="1">
      <c r="A36" s="158" t="s">
        <v>112</v>
      </c>
      <c r="B36" s="157">
        <v>108389</v>
      </c>
      <c r="C36" s="157"/>
      <c r="D36" s="157">
        <v>89374</v>
      </c>
      <c r="E36" s="159">
        <v>82.456706861397379</v>
      </c>
      <c r="F36" s="157"/>
      <c r="G36" s="160">
        <v>19015</v>
      </c>
      <c r="H36" s="161">
        <v>17.543293138602625</v>
      </c>
      <c r="I36" s="157"/>
      <c r="J36" s="157">
        <v>495034</v>
      </c>
      <c r="K36" s="157"/>
      <c r="L36" s="157">
        <v>394485</v>
      </c>
      <c r="M36" s="159">
        <v>79.688465842750205</v>
      </c>
      <c r="N36" s="157"/>
      <c r="O36" s="157">
        <v>98215</v>
      </c>
      <c r="P36" s="159">
        <v>19.840051390409545</v>
      </c>
      <c r="Q36" s="157"/>
      <c r="R36" s="157">
        <v>1131942</v>
      </c>
      <c r="S36" s="157"/>
      <c r="T36" s="157">
        <v>887134</v>
      </c>
      <c r="U36" s="159">
        <v>78.372743479789591</v>
      </c>
      <c r="V36" s="157"/>
      <c r="W36" s="157">
        <v>242797</v>
      </c>
      <c r="X36" s="159">
        <v>21.449597240848028</v>
      </c>
      <c r="Y36" s="157"/>
      <c r="Z36" s="157">
        <v>471971</v>
      </c>
      <c r="AA36" s="157"/>
      <c r="AB36" s="157">
        <v>373736</v>
      </c>
      <c r="AC36" s="159">
        <v>79.186221187318722</v>
      </c>
      <c r="AD36" s="157"/>
      <c r="AE36" s="157">
        <v>96428</v>
      </c>
      <c r="AF36" s="159">
        <v>20.430916306298482</v>
      </c>
    </row>
    <row r="37" spans="1:32" ht="12.75" customHeight="1">
      <c r="A37" s="158" t="s">
        <v>113</v>
      </c>
      <c r="B37" s="160">
        <v>100765</v>
      </c>
      <c r="C37" s="157"/>
      <c r="D37" s="160">
        <v>60406</v>
      </c>
      <c r="E37" s="159">
        <v>59.947402371855304</v>
      </c>
      <c r="F37" s="157"/>
      <c r="G37" s="160">
        <v>40359</v>
      </c>
      <c r="H37" s="161">
        <v>40.052597628144696</v>
      </c>
      <c r="I37" s="157"/>
      <c r="J37" s="157">
        <v>499187</v>
      </c>
      <c r="K37" s="157"/>
      <c r="L37" s="157">
        <v>360507</v>
      </c>
      <c r="M37" s="159">
        <v>72.218827814025616</v>
      </c>
      <c r="N37" s="157"/>
      <c r="O37" s="157">
        <v>138680</v>
      </c>
      <c r="P37" s="159">
        <v>27.781172185974395</v>
      </c>
      <c r="Q37" s="157"/>
      <c r="R37" s="157">
        <v>1143666</v>
      </c>
      <c r="S37" s="157"/>
      <c r="T37" s="157">
        <v>735802</v>
      </c>
      <c r="U37" s="159">
        <v>64.337140388889765</v>
      </c>
      <c r="V37" s="157"/>
      <c r="W37" s="157">
        <v>406861</v>
      </c>
      <c r="X37" s="159">
        <v>35.575159181089582</v>
      </c>
      <c r="Y37" s="157"/>
      <c r="Z37" s="157">
        <v>462490</v>
      </c>
      <c r="AA37" s="157"/>
      <c r="AB37" s="157">
        <v>298937</v>
      </c>
      <c r="AC37" s="159">
        <v>64.63642457134209</v>
      </c>
      <c r="AD37" s="157"/>
      <c r="AE37" s="157">
        <v>160858</v>
      </c>
      <c r="AF37" s="159">
        <v>34.780860126705441</v>
      </c>
    </row>
    <row r="38" spans="1:32" ht="12.75" customHeight="1">
      <c r="A38" s="158" t="s">
        <v>114</v>
      </c>
      <c r="B38" s="157">
        <v>84062</v>
      </c>
      <c r="C38" s="157"/>
      <c r="D38" s="157">
        <v>51004</v>
      </c>
      <c r="E38" s="159">
        <v>60.674264233541905</v>
      </c>
      <c r="F38" s="157"/>
      <c r="G38" s="160">
        <v>33058</v>
      </c>
      <c r="H38" s="159">
        <v>39.325735766458095</v>
      </c>
      <c r="I38" s="157"/>
      <c r="J38" s="157">
        <v>393551</v>
      </c>
      <c r="K38" s="157"/>
      <c r="L38" s="157">
        <v>232319</v>
      </c>
      <c r="M38" s="159">
        <v>59.031485118828307</v>
      </c>
      <c r="N38" s="157"/>
      <c r="O38" s="157">
        <v>156413</v>
      </c>
      <c r="P38" s="159">
        <v>39.744023010994759</v>
      </c>
      <c r="Q38" s="157"/>
      <c r="R38" s="157">
        <v>953478</v>
      </c>
      <c r="S38" s="157"/>
      <c r="T38" s="157">
        <v>471441</v>
      </c>
      <c r="U38" s="159">
        <v>49.44435005317375</v>
      </c>
      <c r="V38" s="157"/>
      <c r="W38" s="157">
        <v>476922</v>
      </c>
      <c r="X38" s="159">
        <v>50.019192891708045</v>
      </c>
      <c r="Y38" s="157"/>
      <c r="Z38" s="157">
        <v>302868</v>
      </c>
      <c r="AA38" s="157"/>
      <c r="AB38" s="157">
        <v>144140</v>
      </c>
      <c r="AC38" s="159">
        <v>47.591690109222498</v>
      </c>
      <c r="AD38" s="157"/>
      <c r="AE38" s="157">
        <v>156718</v>
      </c>
      <c r="AF38" s="159">
        <v>51.744654436916413</v>
      </c>
    </row>
    <row r="39" spans="1:32" ht="12.75" customHeight="1">
      <c r="A39" s="158" t="s">
        <v>115</v>
      </c>
      <c r="B39" s="157">
        <v>130764</v>
      </c>
      <c r="C39" s="157"/>
      <c r="D39" s="157">
        <v>101973</v>
      </c>
      <c r="E39" s="159">
        <v>77.982472240066073</v>
      </c>
      <c r="F39" s="157"/>
      <c r="G39" s="160">
        <v>27910</v>
      </c>
      <c r="H39" s="161">
        <v>21.34379492826772</v>
      </c>
      <c r="I39" s="157"/>
      <c r="J39" s="157">
        <v>595803</v>
      </c>
      <c r="K39" s="157"/>
      <c r="L39" s="157">
        <v>457608</v>
      </c>
      <c r="M39" s="159">
        <v>76.805252742936844</v>
      </c>
      <c r="N39" s="157"/>
      <c r="O39" s="157">
        <v>130808</v>
      </c>
      <c r="P39" s="159">
        <v>21.954907914193114</v>
      </c>
      <c r="Q39" s="157"/>
      <c r="R39" s="157">
        <v>1351027</v>
      </c>
      <c r="S39" s="157"/>
      <c r="T39" s="157">
        <v>992557</v>
      </c>
      <c r="U39" s="159">
        <v>73.46685151370032</v>
      </c>
      <c r="V39" s="157"/>
      <c r="W39" s="157">
        <v>355003</v>
      </c>
      <c r="X39" s="159">
        <v>26.276528892464768</v>
      </c>
      <c r="Y39" s="157"/>
      <c r="Z39" s="157">
        <v>539456</v>
      </c>
      <c r="AA39" s="157"/>
      <c r="AB39" s="157">
        <v>416878</v>
      </c>
      <c r="AC39" s="159">
        <v>77.277479534938891</v>
      </c>
      <c r="AD39" s="157"/>
      <c r="AE39" s="157">
        <v>119753</v>
      </c>
      <c r="AF39" s="159">
        <v>22.19884476213074</v>
      </c>
    </row>
    <row r="40" spans="1:32" ht="12.75" customHeight="1">
      <c r="A40" s="158" t="s">
        <v>116</v>
      </c>
      <c r="B40" s="157">
        <v>52303</v>
      </c>
      <c r="C40" s="157"/>
      <c r="D40" s="157">
        <v>30831</v>
      </c>
      <c r="E40" s="159">
        <v>58.946905531231472</v>
      </c>
      <c r="F40" s="157"/>
      <c r="G40" s="160">
        <v>21472</v>
      </c>
      <c r="H40" s="159">
        <v>41.053094468768521</v>
      </c>
      <c r="I40" s="157"/>
      <c r="J40" s="157">
        <v>241887</v>
      </c>
      <c r="K40" s="157"/>
      <c r="L40" s="157">
        <v>136796</v>
      </c>
      <c r="M40" s="159">
        <v>56.553680024143503</v>
      </c>
      <c r="N40" s="157"/>
      <c r="O40" s="157">
        <v>104148</v>
      </c>
      <c r="P40" s="159">
        <v>43.056468516290664</v>
      </c>
      <c r="Q40" s="157"/>
      <c r="R40" s="157">
        <v>543922</v>
      </c>
      <c r="S40" s="157"/>
      <c r="T40" s="157">
        <v>257260</v>
      </c>
      <c r="U40" s="159">
        <v>47.297222763558011</v>
      </c>
      <c r="V40" s="157"/>
      <c r="W40" s="157">
        <v>282826</v>
      </c>
      <c r="X40" s="159">
        <v>51.997529057475155</v>
      </c>
      <c r="Y40" s="157"/>
      <c r="Z40" s="157">
        <v>180520</v>
      </c>
      <c r="AA40" s="157"/>
      <c r="AB40" s="157">
        <v>91509</v>
      </c>
      <c r="AC40" s="159">
        <v>50.6918900952803</v>
      </c>
      <c r="AD40" s="157"/>
      <c r="AE40" s="157">
        <v>88848</v>
      </c>
      <c r="AF40" s="159">
        <v>49.217815200531795</v>
      </c>
    </row>
    <row r="41" spans="1:32" ht="12.75" customHeight="1">
      <c r="A41" s="158" t="s">
        <v>117</v>
      </c>
      <c r="B41" s="157">
        <v>225601</v>
      </c>
      <c r="C41" s="157"/>
      <c r="D41" s="157">
        <v>163509</v>
      </c>
      <c r="E41" s="159">
        <v>72.47707235340269</v>
      </c>
      <c r="F41" s="157"/>
      <c r="G41" s="160">
        <v>59483</v>
      </c>
      <c r="H41" s="161">
        <v>26.366461141572955</v>
      </c>
      <c r="I41" s="157"/>
      <c r="J41" s="157">
        <v>1077008</v>
      </c>
      <c r="K41" s="157"/>
      <c r="L41" s="157">
        <v>803399</v>
      </c>
      <c r="M41" s="159">
        <v>74.595453329965977</v>
      </c>
      <c r="N41" s="157"/>
      <c r="O41" s="157">
        <v>273609</v>
      </c>
      <c r="P41" s="159">
        <v>25.404546670034023</v>
      </c>
      <c r="Q41" s="157"/>
      <c r="R41" s="157">
        <v>3192841</v>
      </c>
      <c r="S41" s="157"/>
      <c r="T41" s="157">
        <v>2072199</v>
      </c>
      <c r="U41" s="159">
        <v>64.901415385232156</v>
      </c>
      <c r="V41" s="157"/>
      <c r="W41" s="157">
        <v>1117189</v>
      </c>
      <c r="X41" s="159">
        <v>34.99043641697159</v>
      </c>
      <c r="Y41" s="157"/>
      <c r="Z41" s="157">
        <v>1477522</v>
      </c>
      <c r="AA41" s="157"/>
      <c r="AB41" s="157">
        <v>1017776</v>
      </c>
      <c r="AC41" s="159">
        <v>68.883982776567791</v>
      </c>
      <c r="AD41" s="157"/>
      <c r="AE41" s="157">
        <v>459746</v>
      </c>
      <c r="AF41" s="159">
        <v>31.116017223432209</v>
      </c>
    </row>
    <row r="42" spans="1:32" ht="12.75" customHeight="1">
      <c r="A42" s="158" t="s">
        <v>118</v>
      </c>
      <c r="B42" s="157">
        <v>71905</v>
      </c>
      <c r="C42" s="157"/>
      <c r="D42" s="157">
        <v>54456</v>
      </c>
      <c r="E42" s="159">
        <v>75.733259161393505</v>
      </c>
      <c r="F42" s="157"/>
      <c r="G42" s="160">
        <v>17449</v>
      </c>
      <c r="H42" s="161">
        <v>24.266740838606495</v>
      </c>
      <c r="I42" s="157"/>
      <c r="J42" s="157">
        <v>381337</v>
      </c>
      <c r="K42" s="157"/>
      <c r="L42" s="157">
        <v>275856</v>
      </c>
      <c r="M42" s="159">
        <v>72.339164570970041</v>
      </c>
      <c r="N42" s="157"/>
      <c r="O42" s="157">
        <v>105481</v>
      </c>
      <c r="P42" s="159">
        <v>27.660835429029966</v>
      </c>
      <c r="Q42" s="157"/>
      <c r="R42" s="157">
        <v>975635</v>
      </c>
      <c r="S42" s="157"/>
      <c r="T42" s="157">
        <v>695929</v>
      </c>
      <c r="U42" s="159">
        <v>71.330876813562455</v>
      </c>
      <c r="V42" s="157"/>
      <c r="W42" s="157">
        <v>278869</v>
      </c>
      <c r="X42" s="159">
        <v>28.583332906261049</v>
      </c>
      <c r="Y42" s="157"/>
      <c r="Z42" s="157">
        <v>322041</v>
      </c>
      <c r="AA42" s="157"/>
      <c r="AB42" s="157">
        <v>238801</v>
      </c>
      <c r="AC42" s="159">
        <v>74.152359482177729</v>
      </c>
      <c r="AD42" s="157"/>
      <c r="AE42" s="157">
        <v>83240</v>
      </c>
      <c r="AF42" s="159">
        <v>25.847640517822263</v>
      </c>
    </row>
    <row r="43" spans="1:32" ht="12.75" customHeight="1">
      <c r="A43" s="164" t="s">
        <v>119</v>
      </c>
      <c r="B43" s="165">
        <v>62705</v>
      </c>
      <c r="C43" s="165"/>
      <c r="D43" s="169">
        <v>38579</v>
      </c>
      <c r="E43" s="166">
        <v>61.524599314249265</v>
      </c>
      <c r="F43" s="165"/>
      <c r="G43" s="169">
        <v>24126</v>
      </c>
      <c r="H43" s="170">
        <v>38.475400685750735</v>
      </c>
      <c r="I43" s="165"/>
      <c r="J43" s="165">
        <v>214916</v>
      </c>
      <c r="K43" s="165"/>
      <c r="L43" s="165">
        <v>112588</v>
      </c>
      <c r="M43" s="166">
        <v>52.386979098810691</v>
      </c>
      <c r="N43" s="165"/>
      <c r="O43" s="165">
        <v>102328</v>
      </c>
      <c r="P43" s="166">
        <v>47.613020901189302</v>
      </c>
      <c r="Q43" s="165"/>
      <c r="R43" s="165">
        <v>599232</v>
      </c>
      <c r="S43" s="165"/>
      <c r="T43" s="165">
        <v>326243</v>
      </c>
      <c r="U43" s="166">
        <v>54.443521040264876</v>
      </c>
      <c r="V43" s="165"/>
      <c r="W43" s="165">
        <v>272989</v>
      </c>
      <c r="X43" s="166">
        <v>45.556478959735124</v>
      </c>
      <c r="Y43" s="165"/>
      <c r="Z43" s="165">
        <v>222538</v>
      </c>
      <c r="AA43" s="165"/>
      <c r="AB43" s="165">
        <v>124149</v>
      </c>
      <c r="AC43" s="166">
        <v>55.78777557091373</v>
      </c>
      <c r="AD43" s="165"/>
      <c r="AE43" s="165">
        <v>98389</v>
      </c>
      <c r="AF43" s="166">
        <v>44.21222442908627</v>
      </c>
    </row>
    <row r="44" spans="1:32" ht="4.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row>
    <row r="45" spans="1:32" ht="12.75" customHeight="1">
      <c r="A45" s="207" t="s">
        <v>240</v>
      </c>
      <c r="B45" s="207"/>
      <c r="C45" s="207"/>
      <c r="D45" s="207"/>
      <c r="E45" s="207"/>
      <c r="F45" s="207"/>
      <c r="G45" s="207"/>
      <c r="H45" s="207"/>
      <c r="I45" s="207"/>
      <c r="J45" s="207"/>
      <c r="K45" s="207"/>
      <c r="L45" s="207"/>
      <c r="M45" s="207"/>
      <c r="N45" s="207"/>
      <c r="O45" s="207"/>
      <c r="P45" s="207"/>
      <c r="Q45" s="207"/>
      <c r="R45" s="207"/>
      <c r="S45" s="207"/>
      <c r="T45" s="207"/>
      <c r="U45" s="207"/>
      <c r="V45" s="207"/>
      <c r="W45" s="207"/>
      <c r="X45" s="207"/>
      <c r="Y45" s="207"/>
      <c r="Z45" s="207"/>
      <c r="AA45" s="207"/>
      <c r="AB45" s="207"/>
      <c r="AC45" s="207"/>
      <c r="AD45" s="207"/>
      <c r="AE45" s="207"/>
      <c r="AF45" s="207"/>
    </row>
    <row r="46" spans="1:32" ht="12.75" customHeight="1">
      <c r="A46" s="24" t="s">
        <v>6</v>
      </c>
      <c r="B46" s="24"/>
      <c r="C46" s="24"/>
      <c r="D46" s="24"/>
      <c r="E46" s="24"/>
      <c r="F46" s="24"/>
      <c r="G46" s="24"/>
      <c r="H46" s="24"/>
      <c r="I46" s="24"/>
      <c r="J46" s="24"/>
      <c r="K46" s="24"/>
      <c r="L46" s="24"/>
      <c r="M46" s="24"/>
      <c r="N46" s="24"/>
      <c r="O46" s="24"/>
      <c r="P46" s="24"/>
      <c r="Q46" s="24"/>
      <c r="R46" s="24"/>
      <c r="S46" s="24"/>
      <c r="T46" s="24"/>
      <c r="U46" s="24"/>
      <c r="V46" s="24"/>
      <c r="W46" s="24"/>
      <c r="X46" s="24"/>
      <c r="Y46" s="24"/>
      <c r="Z46" s="24"/>
      <c r="AA46" s="24"/>
      <c r="AB46" s="24"/>
      <c r="AC46" s="24"/>
      <c r="AD46" s="24"/>
      <c r="AE46" s="24"/>
      <c r="AF46" s="24"/>
    </row>
    <row r="47" spans="1:32" ht="12.75" customHeight="1">
      <c r="A47" s="25" t="s">
        <v>13</v>
      </c>
      <c r="B47" s="24"/>
      <c r="C47" s="24"/>
      <c r="D47" s="24"/>
      <c r="E47" s="24"/>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c r="AE47" s="24"/>
      <c r="AF47" s="24"/>
    </row>
    <row r="48" spans="1:32" ht="12.75" customHeight="1">
      <c r="A48" s="26" t="s">
        <v>14</v>
      </c>
      <c r="B48" s="28"/>
      <c r="C48" s="24"/>
      <c r="D48" s="24"/>
      <c r="E48" s="24"/>
      <c r="F48" s="24"/>
      <c r="G48" s="24"/>
      <c r="H48" s="24"/>
      <c r="I48" s="24"/>
      <c r="J48" s="28"/>
      <c r="K48" s="24"/>
      <c r="L48" s="24"/>
      <c r="M48" s="24"/>
      <c r="N48" s="24"/>
      <c r="O48" s="24"/>
      <c r="P48" s="24"/>
      <c r="Q48" s="24"/>
      <c r="R48" s="28"/>
      <c r="S48" s="24"/>
      <c r="T48" s="24"/>
      <c r="U48" s="24"/>
      <c r="V48" s="24"/>
      <c r="W48" s="24"/>
      <c r="X48" s="24"/>
      <c r="Y48" s="24"/>
      <c r="Z48" s="28"/>
      <c r="AA48" s="24"/>
      <c r="AB48" s="24"/>
      <c r="AC48" s="24"/>
      <c r="AD48" s="24"/>
      <c r="AE48" s="24"/>
      <c r="AF48" s="24"/>
    </row>
    <row r="49" spans="1:32" ht="12.75" customHeight="1">
      <c r="A49" s="29" t="s">
        <v>15</v>
      </c>
      <c r="B49" s="28"/>
      <c r="C49" s="24"/>
      <c r="D49" s="24"/>
      <c r="E49" s="24"/>
      <c r="F49" s="24"/>
      <c r="G49" s="24"/>
      <c r="H49" s="24"/>
      <c r="I49" s="24"/>
      <c r="J49" s="28"/>
      <c r="K49" s="24"/>
      <c r="L49" s="24"/>
      <c r="M49" s="24"/>
      <c r="N49" s="24"/>
      <c r="O49" s="24"/>
      <c r="P49" s="24"/>
      <c r="Q49" s="24"/>
      <c r="R49" s="28"/>
      <c r="S49" s="24"/>
      <c r="T49" s="24"/>
      <c r="U49" s="24"/>
      <c r="V49" s="24"/>
      <c r="W49" s="24"/>
      <c r="X49" s="24"/>
      <c r="Y49" s="24"/>
      <c r="Z49" s="28"/>
      <c r="AA49" s="24"/>
      <c r="AB49" s="24"/>
      <c r="AC49" s="24"/>
      <c r="AD49" s="24"/>
      <c r="AE49" s="24"/>
      <c r="AF49" s="24"/>
    </row>
    <row r="50" spans="1:32" ht="12.75" customHeight="1">
      <c r="A50" s="45" t="s">
        <v>478</v>
      </c>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row>
    <row r="51" spans="1:32" ht="12.75" customHeight="1">
      <c r="A51" s="45" t="s">
        <v>184</v>
      </c>
      <c r="B51" s="7"/>
      <c r="C51" s="7"/>
      <c r="D51" s="7"/>
      <c r="E51" s="8"/>
      <c r="F51" s="8"/>
      <c r="G51" s="7"/>
      <c r="H51" s="8"/>
      <c r="I51" s="8"/>
      <c r="J51" s="7"/>
      <c r="K51" s="7"/>
      <c r="L51" s="7"/>
      <c r="M51" s="8"/>
      <c r="N51" s="8"/>
      <c r="O51" s="7"/>
      <c r="P51" s="8"/>
      <c r="Q51" s="8"/>
      <c r="R51" s="7"/>
      <c r="S51" s="7"/>
      <c r="T51" s="7"/>
      <c r="U51" s="8"/>
      <c r="V51" s="8"/>
      <c r="W51" s="7"/>
      <c r="X51" s="8"/>
      <c r="Y51" s="8"/>
      <c r="Z51" s="7"/>
      <c r="AA51" s="7"/>
      <c r="AB51" s="7"/>
      <c r="AC51" s="8"/>
      <c r="AD51" s="8"/>
      <c r="AE51" s="7"/>
      <c r="AF51" s="8"/>
    </row>
    <row r="52" spans="1:32" ht="12.75" customHeight="1">
      <c r="A52" s="14" t="s">
        <v>173</v>
      </c>
      <c r="B52" s="46"/>
      <c r="C52" s="46"/>
      <c r="D52" s="46"/>
      <c r="E52" s="46"/>
      <c r="F52" s="46"/>
      <c r="G52" s="46"/>
      <c r="H52" s="46"/>
      <c r="I52" s="46"/>
      <c r="J52" s="46"/>
      <c r="K52" s="46"/>
      <c r="L52" s="46"/>
      <c r="M52" s="46"/>
      <c r="N52" s="46"/>
      <c r="O52" s="46"/>
      <c r="P52" s="46"/>
      <c r="Q52" s="46"/>
      <c r="R52" s="46"/>
      <c r="S52" s="46"/>
      <c r="T52" s="46"/>
      <c r="U52" s="46"/>
      <c r="V52" s="46"/>
      <c r="W52" s="46"/>
      <c r="X52" s="46"/>
      <c r="Y52" s="46"/>
      <c r="Z52" s="46"/>
      <c r="AA52" s="46"/>
      <c r="AB52" s="46"/>
      <c r="AC52" s="46"/>
      <c r="AD52" s="46"/>
      <c r="AE52" s="46"/>
      <c r="AF52" s="46"/>
    </row>
    <row r="53" spans="1:32" ht="15" customHeight="1"/>
    <row r="54" spans="1:32" ht="12.75" customHeight="1">
      <c r="A54" s="2" t="s">
        <v>174</v>
      </c>
      <c r="B54" s="47"/>
      <c r="C54" s="48"/>
      <c r="J54" s="47"/>
      <c r="K54" s="48"/>
      <c r="R54" s="47"/>
      <c r="S54" s="48"/>
      <c r="Z54" s="47"/>
      <c r="AA54" s="48"/>
    </row>
  </sheetData>
  <mergeCells count="19">
    <mergeCell ref="A6:B6"/>
    <mergeCell ref="A7:A9"/>
    <mergeCell ref="B7:B9"/>
    <mergeCell ref="D7:H7"/>
    <mergeCell ref="J7:J9"/>
    <mergeCell ref="D8:E8"/>
    <mergeCell ref="G8:H8"/>
    <mergeCell ref="Z7:Z9"/>
    <mergeCell ref="AB7:AF7"/>
    <mergeCell ref="AB8:AC8"/>
    <mergeCell ref="AE8:AF8"/>
    <mergeCell ref="A45:AF45"/>
    <mergeCell ref="R7:R9"/>
    <mergeCell ref="T7:X7"/>
    <mergeCell ref="T8:U8"/>
    <mergeCell ref="W8:X8"/>
    <mergeCell ref="L7:P7"/>
    <mergeCell ref="L8:M8"/>
    <mergeCell ref="O8:P8"/>
  </mergeCells>
  <hyperlinks>
    <hyperlink ref="AH3" location="Índice!A1" display="Índice" xr:uid="{00000000-0004-0000-2100-000000000000}"/>
    <hyperlink ref="B11" tooltip="CV%: 2.5; ERROR:   103 408; LI90%:   4 040 203; LS90%:   4 380 385" xr:uid="{B342E750-6863-484F-88CE-6975FBA94436}"/>
    <hyperlink ref="B12" tooltip="CV%: 11.7; ERROR:   7 677; LI90%:   52 976; LS90%:   78 232" xr:uid="{16927D48-BB1D-492C-9916-146F3109F1BA}"/>
    <hyperlink ref="B13" tooltip="CV%: 12.3; ERROR:   14 247; LI90%:   92 272; LS90%:   139 140" xr:uid="{E28BBAFA-4D41-41AB-9256-077CC9F9A16F}"/>
    <hyperlink ref="B14" tooltip="CV%: 10.7; ERROR:   2 290; LI90%:   17 585; LS90%:   25 119" xr:uid="{215EDE2E-97AD-4728-8ECB-D21704F6AB41}"/>
    <hyperlink ref="B15" tooltip="CV%: 12.5; ERROR:   3 728; LI90%:   23 647; LS90%:   35 911" xr:uid="{99A26940-41FD-47E0-AFF0-C9204FD24C4F}"/>
    <hyperlink ref="B16" tooltip="CV%: 10.7; ERROR:   13 852; LI90%:   107 217; LS90%:   152 785" xr:uid="{167F6D26-B0EB-453E-977B-AA9ED9F43057}"/>
    <hyperlink ref="B17" tooltip="CV%: 11.3; ERROR:   2 461; LI90%:   17 772; LS90%:   25 868" xr:uid="{D248D868-D64C-40EA-9296-D069E486552C}"/>
    <hyperlink ref="B18" tooltip="CV%: 9.7; ERROR:   15 179; LI90%:   131 272; LS90%:   181 208" xr:uid="{040FDD34-5E5B-4293-BB11-6FBE43188016}"/>
    <hyperlink ref="B19" tooltip="CV%: 10.3; ERROR:   12 707; LI90%:   101 906; LS90%:   143 708" xr:uid="{939DD18E-A9AE-48FA-B347-3C8D80541C8C}"/>
    <hyperlink ref="B20" tooltip="CV%: 8.9; ERROR:   22 429; LI90%:   215 356; LS90%:   289 140" xr:uid="{905D147B-55C2-49A3-BD42-21C8AFDD5A0D}"/>
    <hyperlink ref="B21" tooltip="CV%: 11.5; ERROR:   6 005; LI90%:   42 298; LS90%:   62 052" xr:uid="{66D3C117-BF41-430C-BF7D-33FBB82501D1}"/>
    <hyperlink ref="B22" tooltip="CV%: 14.3; ERROR:   24 660; LI90%:   131 300; LS90%:   212 424" xr:uid="{DF49A42A-04D0-4C11-99D3-48EA1EC7869D}"/>
    <hyperlink ref="B23" tooltip="CV%: 12.5; ERROR:   12 969; LI90%:   82 468; LS90%:   125 132" xr:uid="{7948DEB1-4FF8-4D66-8804-97A20AE685AF}"/>
    <hyperlink ref="B24" tooltip="CV%: 10.4; ERROR:   12 900; LI90%:   102 706; LS90%:   145 142" xr:uid="{BF5823AC-4DC1-4C33-95C3-D8DA33A6A078}"/>
    <hyperlink ref="B25" tooltip="CV%: 11.8; ERROR:   36 413; LI90%:   248 129; LS90%:   367 919" xr:uid="{F8F52017-0E18-4ED9-B0CD-50FA324F7032}"/>
    <hyperlink ref="B26" tooltip="CV%: 9.4; ERROR:   62 039; LI90%:   554 888; LS90%:   758 978" xr:uid="{BA4C488E-9E51-4F44-B778-0CE39FBF7884}"/>
    <hyperlink ref="B27" tooltip="CV%: 9.9; ERROR:   14 889; LI90%:   125 993; LS90%:   174 973" xr:uid="{2BCB3DE4-81B4-469D-9498-7194424BF705}"/>
    <hyperlink ref="B28" tooltip="CV%: 12.7; ERROR:   8 505; LI90%:   52 823; LS90%:   80 803" xr:uid="{0F4F7990-8653-49BF-B26D-46C7408DBB7C}"/>
    <hyperlink ref="B29" tooltip="CV%: 14.6; ERROR:   4 999; LI90%:   26 106; LS90%:   42 550" xr:uid="{F608406C-9E50-43E4-954E-8C3ECABF206E}"/>
    <hyperlink ref="B30" tooltip="CV%: 10.7; ERROR:   22 640; LI90%:   173 993; LS90%:   248 473" xr:uid="{C422DA51-2285-4A08-8B26-608EC0DE02DC}"/>
    <hyperlink ref="B31" tooltip="CV%: 12.6; ERROR:   16 576; LI90%:   104 238; LS90%:   158 768" xr:uid="{25FA5CC6-4F68-41DB-8EA5-288EE4529CF0}"/>
    <hyperlink ref="B32" tooltip="CV%: 9.8; ERROR:   21 542; LI90%:   184 774; LS90%:   255 642" xr:uid="{B172655C-6881-4104-9105-8B8C1EB009B3}"/>
    <hyperlink ref="B33" tooltip="CV%: 11.4; ERROR:   8 551; LI90%:   60 742; LS90%:   88 874" xr:uid="{F09803CE-7EB8-4649-85A0-338E074404D3}"/>
    <hyperlink ref="B34" tooltip="CV%: 10.8; ERROR:   7 175; LI90%:   54 361; LS90%:   77 965" xr:uid="{B2CD6F60-41E2-4126-80C9-B2E99E937FC7}"/>
    <hyperlink ref="B35" tooltip="CV%: 15.3; ERROR:   13 151; LI90%:   64 354; LS90%:   107 618" xr:uid="{85ECBAAF-0448-4A09-B456-455D3DD9575D}"/>
    <hyperlink ref="B36" tooltip="CV%: 9.6; ERROR:   10 443; LI90%:   91 213; LS90%:   125 565" xr:uid="{233EE7BC-A725-4AD3-B59A-ACBB2515B02C}"/>
    <hyperlink ref="B37" tooltip="CV%: 15.1; ERROR:   15 197; LI90%:   75 768; LS90%:   125 762" xr:uid="{E9BE43FF-AF29-4013-B32D-743AFD041DC8}"/>
    <hyperlink ref="B38" tooltip="CV%: 10.4; ERROR:   8 759; LI90%:   69 654; LS90%:   98 470" xr:uid="{C4DA207B-D464-4B95-B041-38014E81072D}"/>
    <hyperlink ref="B39" tooltip="CV%: 9.0; ERROR:   11 748; LI90%:   111 440; LS90%:   150 088" xr:uid="{A556A790-C2CE-435D-9745-4E76687D4C79}"/>
    <hyperlink ref="B40" tooltip="CV%: 10.9; ERROR:   5 698; LI90%:   42 930; LS90%:   61 676" xr:uid="{A752C2B4-B40C-4CBD-916C-E93F5F3EEF56}"/>
    <hyperlink ref="B41" tooltip="CV%: 10.8; ERROR:   24 381; LI90%:   185 498; LS90%:   265 704" xr:uid="{5392A4D6-3E91-4511-9AE5-6EE74520C14D}"/>
    <hyperlink ref="B42" tooltip="CV%: 10.9; ERROR:   7 843; LI90%:   59 005; LS90%:   84 805" xr:uid="{7D0CEB32-76E2-4F11-BAFD-E266595DAC07}"/>
    <hyperlink ref="B43" tooltip="CV%: 11.8; ERROR:   7 389; LI90%:   50 550; LS90%:   74 860" xr:uid="{57597CC8-78EA-4EA7-957F-144D9D0BE631}"/>
    <hyperlink ref="D11" tooltip="CV%: 3.0; ERROR:   83 497; LI90%:   2 612 196; LS90%:   2 886 878" xr:uid="{01F5F16D-3899-43AF-88A0-9FFB58F326C3}"/>
    <hyperlink ref="D12" tooltip="CV%: 16.3; ERROR:   6 477; LI90%:   29 035; LS90%:   50 343" xr:uid="{BEDA6542-3ABE-459F-9DD4-699F5430287C}"/>
    <hyperlink ref="D13" tooltip="CV%: 15.1; ERROR:   12 387; LI90%:   61 758; LS90%:   102 510" xr:uid="{0310A7FF-08B8-42C5-8249-C55E7CA36BD7}"/>
    <hyperlink ref="D14" tooltip="CV%: 11.6; ERROR:   1 886; LI90%:   13 165; LS90%:   19 369" xr:uid="{733BC2FE-90DF-44E2-B9E5-B03B602C2202}"/>
    <hyperlink ref="D15" tooltip="CV%: 15.9; ERROR:   2 529; LI90%:   11 790; LS90%:   20 110" xr:uid="{683C507F-F1EB-44B6-96FB-E40B87692F6C}"/>
    <hyperlink ref="D16" tooltip="CV%: 13.0; ERROR:   11 659; LI90%:   70 339; LS90%:   108 693" xr:uid="{7E3E6A69-5B27-4526-884A-03C13D8CE34F}"/>
    <hyperlink ref="D17" tooltip="CV%: 13.7; ERROR:   1 837; LI90%:   10 358; LS90%:   16 400" xr:uid="{9E3FD8DA-3AE4-48B5-A921-5DA3CAB4CBC0}"/>
    <hyperlink ref="D18" tooltip="CV%: 11.1; ERROR:   12 878; LI90%:   94 827; LS90%:   137 191" xr:uid="{06C24104-C54C-42AE-B551-57F72748F2FC}"/>
    <hyperlink ref="D19" tooltip="CV%: 12.0; ERROR:   10 755; LI90%:   72 109; LS90%:   107 489" xr:uid="{85C7D92B-3590-4EF5-8500-5EA80BD84A95}"/>
    <hyperlink ref="D20" tooltip="CV%: 11.4; ERROR:   16 531; LI90%:   117 453; LS90%:   171 835" xr:uid="{5CBFB45B-1D47-4FAA-82A2-08FE27AFCF79}"/>
    <hyperlink ref="D21" tooltip="CV%: 13.2; ERROR:   5 330; LI90%:   31 567; LS90%:   49 101" xr:uid="{1A07AEDA-8FF5-4EE0-B132-B2237DB08043}"/>
    <hyperlink ref="D22" tooltip="CV%: 18.1; ERROR:   17 158; LI90%:   66 435; LS90%:   122 881" xr:uid="{BD1910C6-BEAC-4626-B375-5A78CB34ACA2}"/>
    <hyperlink ref="D23" tooltip="CV%: 16.0; ERROR:   12 003; LI90%:   55 138; LS90%:   94 624" xr:uid="{FC0C3993-841C-4962-860C-1783FD89F3EB}"/>
    <hyperlink ref="D24" tooltip="CV%: 11.8; ERROR:   10 735; LI90%:   73 016; LS90%:   108 332" xr:uid="{9161D5ED-290A-4786-9CB2-581AF62DE03D}"/>
    <hyperlink ref="D25" tooltip="CV%: 14.0; ERROR:   29 442; LI90%:   162 241; LS90%:   259 097" xr:uid="{261913B8-A522-4A70-853C-62A61D76CD8A}"/>
    <hyperlink ref="D26" tooltip="CV%: 13.7; ERROR:   49 701; LI90%:   280 508; LS90%:   444 010" xr:uid="{8DF1328B-7A70-44BE-9919-C7BB93B12770}"/>
    <hyperlink ref="D27" tooltip="CV%: 11.0; ERROR:   11 964; LI90%:   88 813; LS90%:   128 169" xr:uid="{B04E830C-1C0E-49E4-A274-C3F2E389B81C}"/>
    <hyperlink ref="D28" tooltip="CV%: 17.8; ERROR:   7 201; LI90%:   28 667; LS90%:   52 355" xr:uid="{47DCB8FD-7796-43B8-BA05-A4B971435643}"/>
    <hyperlink ref="D29" tooltip="CV%: 17.0; ERROR:   4 688; LI90%:   19 918; LS90%:   35 340" xr:uid="{E65847A8-FB37-44D5-9ACB-7F7623AF5249}"/>
    <hyperlink ref="D30" tooltip="CV%: 14.4; ERROR:   19 693; LI90%:   104 619; LS90%:   169 401" xr:uid="{8D06B26A-B2C5-4141-9F09-87421C14C003}"/>
    <hyperlink ref="D31" tooltip="CV%: 13.8; ERROR:   13 051; LI90%:   72 844; LS90%:   115 776" xr:uid="{018E1225-E67E-4474-A266-B3699BA36230}"/>
    <hyperlink ref="D32" tooltip="CV%: 13.8; ERROR:   17 584; LI90%:   98 701; LS90%:   156 547" xr:uid="{2EE747C1-B3B1-4ED4-A798-41A5A98CA8AD}"/>
    <hyperlink ref="D33" tooltip="CV%: 13.7; ERROR:   7 038; LI90%:   39 960; LS90%:   63 114" xr:uid="{DEF9ADCD-5915-4B92-933F-B052F69ABC49}"/>
    <hyperlink ref="D34" tooltip="CV%: 13.8; ERROR:   5 815; LI90%:   32 617; LS90%:   51 747" xr:uid="{EE69A3E9-CC79-45B2-B818-95F4027B9A8F}"/>
    <hyperlink ref="D35" tooltip="CV%: 19.0; ERROR:   9 349; LI90%:   33 872; LS90%:   64 626" xr:uid="{11F0BD85-C9BF-4031-98B2-2B425E7C7D74}"/>
    <hyperlink ref="D36" tooltip="CV%: 10.4; ERROR:   9 293; LI90%:   74 089; LS90%:   104 659" xr:uid="{08D49FDE-073C-4313-BE32-B78C45C47482}"/>
    <hyperlink ref="D37" tooltip="CV%: 16.8; ERROR:   10 140; LI90%:   43 727; LS90%:   77 085" xr:uid="{7B0B9E39-648C-4990-B360-666D82BEED43}"/>
    <hyperlink ref="D38" tooltip="CV%: 13.3; ERROR:   6 766; LI90%:   39 876; LS90%:   62 132" xr:uid="{5191BF15-B6CB-464D-AA94-EB6FBB479637}"/>
    <hyperlink ref="D39" tooltip="CV%: 10.0; ERROR:   10 193; LI90%:   85 206; LS90%:   118 740" xr:uid="{00E667F5-2A4C-42E2-92AD-6F4A115A3CFC}"/>
    <hyperlink ref="D40" tooltip="CV%: 14.9; ERROR:   4 584; LI90%:   23 292; LS90%:   38 370" xr:uid="{4536339D-149B-43EB-9B7F-B184EDC31B90}"/>
    <hyperlink ref="D41" tooltip="CV%: 13.0; ERROR:   21 288; LI90%:   128 494; LS90%:   198 524" xr:uid="{BA12A45A-A180-492C-97C9-50B849A256F0}"/>
    <hyperlink ref="D42" tooltip="CV%: 12.8; ERROR:   6 944; LI90%:   43 033; LS90%:   65 879" xr:uid="{94487EF8-DA86-4A2C-B186-F5BD4D3E3564}"/>
    <hyperlink ref="D43" tooltip="CV%: 15.8; ERROR:   6 077; LI90%:   28 583; LS90%:   48 575" xr:uid="{28CF08EA-D298-4022-B14A-278ECBE55854}"/>
    <hyperlink ref="E11" tooltip="CV%: 1.9; ERROR: 1.3; LI90%: 63.2; LS90%: 67.4" xr:uid="{1482A4AF-41E8-41A9-A709-8BF72F783B3B}"/>
    <hyperlink ref="E12" tooltip="CV%: 10.0; ERROR: 6.0; LI90%: 50.6; LS90%: 70.4" xr:uid="{7B148726-9CEC-4B64-938E-F80C7FDB51C3}"/>
    <hyperlink ref="E13" tooltip="CV%: 7.9; ERROR: 5.6; LI90%: 61.8; LS90%: 80.2" xr:uid="{E818DD45-3B89-4365-9920-E62B247E1684}"/>
    <hyperlink ref="E14" tooltip="CV%: 7.5; ERROR: 5.7; LI90%: 66.8; LS90%: 85.6" xr:uid="{DC05CBE0-B47B-4FC3-ACDB-C2BC9D87AE56}"/>
    <hyperlink ref="E15" tooltip="CV%: 11.5; ERROR: 6.2; LI90%: 43.4; LS90%: 63.7" xr:uid="{D5313FA3-33D7-44F7-B589-9D0173A86785}"/>
    <hyperlink ref="E16" tooltip="CV%: 7.0; ERROR: 4.8; LI90%: 61.0; LS90%: 76.7" xr:uid="{EED58231-1E11-4B00-99BF-9ADBA7BE9FC6}"/>
    <hyperlink ref="E17" tooltip="CV%: 9.6; ERROR: 5.9; LI90%: 51.6; LS90%: 71.0" xr:uid="{6352C022-D52C-44DE-A78B-6C1FAFDB4CA4}"/>
    <hyperlink ref="E18" tooltip="CV%: 5.9; ERROR: 4.4; LI90%: 67.0; LS90%: 81.5" xr:uid="{ECAB3546-5BC1-4C77-9BB1-70861A34655D}"/>
    <hyperlink ref="E19" tooltip="CV%: 6.3; ERROR: 4.6; LI90%: 65.5; LS90%: 80.7" xr:uid="{6B470EB6-40FF-42AE-904E-4C4FB3AD6DC6}"/>
    <hyperlink ref="E20" tooltip="CV%: 7.7; ERROR: 4.4; LI90%: 50.1; LS90%: 64.6" xr:uid="{6C0D2A23-4AD9-476B-839D-A80958A9EAF5}"/>
    <hyperlink ref="E21" tooltip="CV%: 5.9; ERROR: 4.5; LI90%: 69.9; LS90%: 84.7" xr:uid="{BD82CB96-D840-4867-84D0-F02035E2E9B0}"/>
    <hyperlink ref="E22" tooltip="CV%: 12.7; ERROR: 7.0; LI90%: 43.5; LS90%: 66.6" xr:uid="{5A7AE9E0-A475-4A36-8F82-AB7A113F8D89}"/>
    <hyperlink ref="E23" tooltip="CV%: 7.9; ERROR: 5.7; LI90%: 62.8; LS90%: 81.5" xr:uid="{A52D38D7-C14D-48C6-A62A-F57C846C7E3D}"/>
    <hyperlink ref="E24" tooltip="CV%: 6.3; ERROR: 4.6; LI90%: 65.5; LS90%: 80.8" xr:uid="{5E480AE4-7B52-420D-B5DB-38FF810974A3}"/>
    <hyperlink ref="E25" tooltip="CV%: 7.1; ERROR: 4.8; LI90%: 60.5; LS90%: 76.3" xr:uid="{E2B47497-9B48-46FD-A573-B9134CA7523B}"/>
    <hyperlink ref="E26" tooltip="CV%: 9.8; ERROR: 5.4; LI90%: 46.3; LS90%: 64.0" xr:uid="{7A3C31A1-00E9-41DD-86F6-F767672561FC}"/>
    <hyperlink ref="E27" tooltip="CV%: 6.1; ERROR: 4.4; LI90%: 64.9; LS90%: 79.3" xr:uid="{6C6FBB3B-DF39-40BD-9E19-6E301E17D0B2}"/>
    <hyperlink ref="E28" tooltip="CV%: 9.9; ERROR: 6.0; LI90%: 50.8; LS90%: 70.5" xr:uid="{090AE6D2-9A9A-4049-9215-9BF966DEBB88}"/>
    <hyperlink ref="E29" tooltip="CV%: 8.7; ERROR: 7.0; LI90%: 69.0; LS90%: 92.0" xr:uid="{4D10029D-B609-47EB-BB44-C602B6516A2B}"/>
    <hyperlink ref="E30" tooltip="CV%: 8.8; ERROR: 5.7; LI90%: 55.5; LS90%: 74.3" xr:uid="{819B1C1B-AB32-4691-B617-12EA5CF4FFCD}"/>
    <hyperlink ref="E31" tooltip="CV%: 8.4; ERROR: 6.0; LI90%: 61.8; LS90%: 81.7" xr:uid="{7EF3EB43-206D-48B4-9E31-A2DFADDB329D}"/>
    <hyperlink ref="E32" tooltip="CV%: 8.4; ERROR: 4.9; LI90%: 50.0; LS90%: 66.0" xr:uid="{9B523E19-6081-4639-B4A4-2147435D47B5}"/>
    <hyperlink ref="E33" tooltip="CV%: 7.8; ERROR: 5.4; LI90%: 60.0; LS90%: 77.8" xr:uid="{7FD26332-8D0B-4370-AC8F-A5944A2F7349}"/>
    <hyperlink ref="E34" tooltip="CV%: 8.3; ERROR: 5.3; LI90%: 55.0; LS90%: 72.5" xr:uid="{844E87D1-3FB4-4AD4-B8F1-EA67108A956E}"/>
    <hyperlink ref="E35" tooltip="CV%: 13.3; ERROR: 7.6; LI90%: 44.7; LS90%: 69.8" xr:uid="{F540D2BD-1DB0-4CE9-807C-389EA62EB68A}"/>
    <hyperlink ref="E36" tooltip="CV%: 4.0; ERROR: 3.3; LI90%: 77.0; LS90%: 87.9" xr:uid="{C6B83667-9FCA-432A-8BA8-94CA0222B726}"/>
    <hyperlink ref="E37" tooltip="CV%: 11.0; ERROR: 6.6; LI90%: 49.1; LS90%: 70.8" xr:uid="{1D85F0B8-1A83-4F54-AB5D-881D509964CA}"/>
    <hyperlink ref="E38" tooltip="CV%: 7.8; ERROR: 4.7; LI90%: 52.9; LS90%: 68.4" xr:uid="{CBA51012-3189-443F-B58A-7DA303D14C28}"/>
    <hyperlink ref="E39" tooltip="CV%: 4.8; ERROR: 3.8; LI90%: 71.8; LS90%: 84.2" xr:uid="{9023F368-2ECB-49F3-BF84-5D7EE313AD13}"/>
    <hyperlink ref="E40" tooltip="CV%: 9.4; ERROR: 5.5; LI90%: 49.9; LS90%: 68.0" xr:uid="{715D82D1-5F01-4125-AC9E-BEE9F8ADC64E}"/>
    <hyperlink ref="E41" tooltip="CV%: 6.7; ERROR: 4.8; LI90%: 64.5; LS90%: 80.4" xr:uid="{52561DC2-5EEA-4BA3-A26A-C89443D1FD29}"/>
    <hyperlink ref="E42" tooltip="CV%: 6.6; ERROR: 5.0; LI90%: 67.5; LS90%: 84.0" xr:uid="{0B6B77EA-B789-4FEE-9B5F-0CDA8FDDF15B}"/>
    <hyperlink ref="E43" tooltip="CV%: 9.6; ERROR: 5.9; LI90%: 51.8; LS90%: 71.3" xr:uid="{A996F66D-A0A3-4262-A667-BAAC51C1D44F}"/>
    <hyperlink ref="G11" tooltip="CV%: 4.5; ERROR:   65 199; LI90%:   1 346 733; LS90%:   1 561 219" xr:uid="{346DB4CC-E689-418D-97CD-0E0171CAE03B}"/>
    <hyperlink ref="G12" tooltip="CV%: 18.0; ERROR:   4 655; LI90%:   18 258; LS90%:   33 572" xr:uid="{DB6A8788-063C-4622-92E7-E6489C13B9E2}"/>
    <hyperlink ref="G13" tooltip="CV%: 22.6; ERROR:   7 386; LI90%:   20 547; LS90%:   44 845" xr:uid="{77CDAC1B-DD66-4271-AC25-95BCB82DD492}"/>
    <hyperlink ref="G14" tooltip="CV%: 28.5; ERROR:   1 449; LI90%:   2 701; LS90%:   7 469" xr:uid="{ED6387D1-9DA1-4E6C-98CF-E33A777FCB15}"/>
    <hyperlink ref="G15" tooltip="CV%: 19.4; ERROR:   2 686; LI90%:   9 411; LS90%:   18 247" xr:uid="{ACE635C7-BDC8-46BE-971A-C44904453153}"/>
    <hyperlink ref="G16" tooltip="CV%: 18.3; ERROR:   7 395; LI90%:   28 321; LS90%:   52 649" xr:uid="{15D72E6B-9414-491D-A69C-176FA642095E}"/>
    <hyperlink ref="G17" tooltip="CV%: 20.8; ERROR:   1 622; LI90%:   5 120; LS90%:   10 454" xr:uid="{055DA5BB-825A-4889-8681-D1764A8A7D95}"/>
    <hyperlink ref="G18" tooltip="CV%: 20.2; ERROR:   8 110; LI90%:   26 891; LS90%:   53 571" xr:uid="{37463DB6-F7A7-43C3-B730-7215BE6F8430}"/>
    <hyperlink ref="G19" tooltip="CV%: 20.4; ERROR:   6 723; LI90%:   21 950; LS90%:   44 066" xr:uid="{716A113D-5E90-4708-B3E3-15CF82C57518}"/>
    <hyperlink ref="G20" tooltip="CV%: 14.0; ERROR:   15 110; LI90%:   82 750; LS90%:   132 458" xr:uid="{B3E75902-B659-4CD9-981B-A3A55C1BE301}"/>
    <hyperlink ref="G21" tooltip="CV%: 22.4; ERROR:   2 656; LI90%:   7 473; LS90%:   16 209" xr:uid="{E3542ED6-B609-420D-92DC-91ECCFA1C6D4}"/>
    <hyperlink ref="G22" tooltip="CV%: 22.3; ERROR:   17 246; LI90%:   48 836; LS90%:   105 572" xr:uid="{18293539-0203-44CB-AB1B-D6DF385677D1}"/>
    <hyperlink ref="G23" tooltip="CV%: 21.7; ERROR:   6 282; LI90%:   18 586; LS90%:   39 252" xr:uid="{2BECA2FC-4974-449C-91F5-7BB6981C833E}"/>
    <hyperlink ref="G24" tooltip="CV%: 21.1; ERROR:   6 877; LI90%:   21 359; LS90%:   43 983" xr:uid="{8C05092C-909A-45BB-AB9A-493B7B454C5A}"/>
    <hyperlink ref="G25" tooltip="CV%: 19.0; ERROR:   18 486; LI90%:   66 949; LS90%:   127 761" xr:uid="{819A9810-7A5C-4CE2-BD49-8AA1F1CB773A}"/>
    <hyperlink ref="G26" tooltip="CV%: 15.1; ERROR:   44 498; LI90%:   221 481; LS90%:   367 867" xr:uid="{0FB844B8-93B7-4331-B7FF-A100641CB4E5}"/>
    <hyperlink ref="G27" tooltip="CV%: 19.4; ERROR:   8 141; LI90%:   28 602; LS90%:   55 382" xr:uid="{B4609E18-63C3-4997-A882-8B02C4E9B81E}"/>
    <hyperlink ref="G28" tooltip="CV%: 17.8; ERROR:   4 583; LI90%:   18 153; LS90%:   33 229" xr:uid="{0B48B222-D168-413A-9B8D-F429144252F7}"/>
    <hyperlink ref="G29" tooltip="CV%: 38.7; ERROR:   2 590; LI90%:   2 438; LS90%:   10 960" xr:uid="{C5A76D73-209C-48BF-9E88-459B18320F6A}"/>
    <hyperlink ref="G30" tooltip="CV%: 18.8; ERROR:   13 964; LI90%:   51 254; LS90%:   97 192" xr:uid="{DAB808F3-5C21-4420-8416-B055D5F41FB4}"/>
    <hyperlink ref="G31" tooltip="CV%: 26.7; ERROR:   9 936; LI90%:   20 850; LS90%:   53 536" xr:uid="{7086D5FA-5843-48DF-9DDB-018BB1666381}"/>
    <hyperlink ref="G32" tooltip="CV%: 14.0; ERROR:   12 989; LI90%:   71 219; LS90%:   113 949" xr:uid="{77F00071-B2E2-4092-BC5B-A9E6DC787FE4}"/>
    <hyperlink ref="G33" tooltip="CV%: 21.1; ERROR:   4 905; LI90%:   15 204; LS90%:   31 338" xr:uid="{D3A87D94-1C40-4A8E-B7DD-6A42AF5E1E74}"/>
    <hyperlink ref="G34" tooltip="CV%: 18.2; ERROR:   4 253; LI90%:   16 415; LS90%:   30 405" xr:uid="{0B24ED78-107E-44A3-B074-DF4CC14EFA9F}"/>
    <hyperlink ref="G35" tooltip="CV%: 24.9; ERROR:   9 162; LI90%:   21 667; LS90%:   51 807" xr:uid="{E112C66E-BA14-40C4-AD32-7348D6644C18}"/>
    <hyperlink ref="G36" tooltip="CV%: 21.4; ERROR:   4 075; LI90%:   12 312; LS90%:   25 718" xr:uid="{9BEFC611-A790-4571-84E9-50F27C924195}"/>
    <hyperlink ref="G37" tooltip="CV%: 24.5; ERROR:   9 892; LI90%:   24 089; LS90%:   56 629" xr:uid="{8C23E828-65D6-4205-A85D-324671801767}"/>
    <hyperlink ref="G38" tooltip="CV%: 15.5; ERROR:   5 129; LI90%:   24 622; LS90%:   41 494" xr:uid="{C30ACA99-9FCE-46F8-B5F9-27A67B519035}"/>
    <hyperlink ref="G39" tooltip="CV%: 20.0; ERROR:   5 584; LI90%:   18 725; LS90%:   37 095" xr:uid="{3678DE05-79F6-4B2F-9F21-341B4C18D1FA}"/>
    <hyperlink ref="G40" tooltip="CV%: 16.7; ERROR:   3 578; LI90%:   15 587; LS90%:   27 357" xr:uid="{AF484F3A-BA2D-413F-9FFB-D2DB80C19633}"/>
    <hyperlink ref="G41" tooltip="CV%: 20.7; ERROR:   12 309; LI90%:   39 237; LS90%:   79 729" xr:uid="{0FCD86FA-5AFF-4579-BD59-C7B3A36D04B9}"/>
    <hyperlink ref="G42" tooltip="CV%: 23.4; ERROR:   4 088; LI90%:   10 725; LS90%:   24 173" xr:uid="{FFAE0F70-4998-4E20-9A83-EEDB18B81972}"/>
    <hyperlink ref="G43" tooltip="CV%: 18.7; ERROR:   4 503; LI90%:   16 718; LS90%:   31 534" xr:uid="{2A885913-A101-40C9-A041-EE43CC8720F4}"/>
    <hyperlink ref="H11" tooltip="CV%: 3.6; ERROR: 1.3; LI90%: 32.5; LS90%: 36.6" xr:uid="{C1952F03-202C-4898-A2BF-8DF063538F7E}"/>
    <hyperlink ref="H12" tooltip="CV%: 15.2; ERROR: 6.0; LI90%: 29.6; LS90%: 49.4" xr:uid="{95F6BC10-28D4-4942-987B-C8785ABF39D7}"/>
    <hyperlink ref="H13" tooltip="CV%: 19.9; ERROR: 5.6; LI90%: 19.0; LS90%: 37.5" xr:uid="{B2E1B190-5340-451D-8771-B61BDA22F5AF}"/>
    <hyperlink ref="H14" tooltip="CV%: 24.0; ERROR: 5.7; LI90%: 14.4; LS90%: 33.2" xr:uid="{FEBF515C-1E3C-4421-9D90-6355569953C4}"/>
    <hyperlink ref="H15" tooltip="CV%: 13.3; ERROR: 6.2; LI90%: 36.3; LS90%: 56.6" xr:uid="{E0C6FCCE-F503-4942-9C4E-8C9856A3DA4E}"/>
    <hyperlink ref="H16" tooltip="CV%: 15.4; ERROR: 4.8; LI90%: 23.3; LS90%: 39.0" xr:uid="{D9763E0E-3332-4042-86E7-DE3F6F903342}"/>
    <hyperlink ref="H17" tooltip="CV%: 16.2; ERROR: 5.8; LI90%: 26.2; LS90%: 45.2" xr:uid="{BCAF4B88-9E78-4049-8343-37E313E830A3}"/>
    <hyperlink ref="H18" tooltip="CV%: 17.1; ERROR: 4.4; LI90%: 18.5; LS90%: 33.0" xr:uid="{14889010-5A5E-4D54-8EAF-6B3D645A23C6}"/>
    <hyperlink ref="H19" tooltip="CV%: 17.2; ERROR: 4.6; LI90%: 19.3; LS90%: 34.5" xr:uid="{32B8C891-1D69-4AC2-A537-9370F714AB0D}"/>
    <hyperlink ref="H20" tooltip="CV%: 10.4; ERROR: 4.4; LI90%: 35.4; LS90%: 49.9" xr:uid="{3F613E73-809F-4092-B113-04E0EF5286DD}"/>
    <hyperlink ref="H21" tooltip="CV%: 19.9; ERROR: 4.5; LI90%: 15.3; LS90%: 30.1" xr:uid="{B1427B18-B564-4A02-A9A2-64768AEF464F}"/>
    <hyperlink ref="H22" tooltip="CV%: 15.6; ERROR: 7.0; LI90%: 33.4; LS90%: 56.5" xr:uid="{21589B22-D86A-40B8-ABA2-3765589F9212}"/>
    <hyperlink ref="H23" tooltip="CV%: 20.4; ERROR: 5.7; LI90%: 18.5; LS90%: 37.2" xr:uid="{25A0A575-B9A6-423B-AFBD-1DC43FC71DBE}"/>
    <hyperlink ref="H24" tooltip="CV%: 17.6; ERROR: 4.6; LI90%: 18.7; LS90%: 34.0" xr:uid="{58B56B9A-FBEA-4336-86C4-7F3D43D561E8}"/>
    <hyperlink ref="H25" tooltip="CV%: 15.3; ERROR: 4.8; LI90%: 23.7; LS90%: 39.5" xr:uid="{B0B22DCC-C1F5-4DEC-9E2A-0FFD97FA75B0}"/>
    <hyperlink ref="H26" tooltip="CV%: 12.0; ERROR: 5.4; LI90%: 36.0; LS90%: 53.7" xr:uid="{594B1D4C-096C-446C-99A6-D080E2AC140E}"/>
    <hyperlink ref="H27" tooltip="CV%: 15.6; ERROR: 4.4; LI90%: 20.7; LS90%: 35.1" xr:uid="{3D96056E-23CA-4183-8A95-99D33219A7E8}"/>
    <hyperlink ref="H28" tooltip="CV%: 15.5; ERROR: 6.0; LI90%: 28.6; LS90%: 48.3" xr:uid="{DD54EF9E-2636-4BA7-82C7-598135F4A4EC}"/>
    <hyperlink ref="H29" tooltip="CV%: 35.8; ERROR: 7.0; LI90%: 8.0; LS90%: 31.0" xr:uid="{27FBB291-E95C-4ED4-A072-6925C7A9C8EB}"/>
    <hyperlink ref="H30" tooltip="CV%: 16.3; ERROR: 5.7; LI90%: 25.7; LS90%: 44.5" xr:uid="{76CB62B9-FDFF-4DB5-9F56-6EEFD8997386}"/>
    <hyperlink ref="H31" tooltip="CV%: 21.4; ERROR: 6.0; LI90%: 18.3; LS90%: 38.2" xr:uid="{A0DABE27-5057-4C39-93D2-CB25D10D5546}"/>
    <hyperlink ref="H32" tooltip="CV%: 11.6; ERROR: 4.9; LI90%: 34.0; LS90%: 50.0" xr:uid="{EDA246B3-300D-4A21-8825-7B97B04C33FB}"/>
    <hyperlink ref="H33" tooltip="CV%: 17.4; ERROR: 5.4; LI90%: 22.2; LS90%: 40.0" xr:uid="{408B68EF-A1A7-4C9E-BCAE-89468AD2A1D0}"/>
    <hyperlink ref="H34" tooltip="CV%: 14.8; ERROR: 5.2; LI90%: 26.8; LS90%: 44.0" xr:uid="{BC034D8D-9F37-4CEE-A6FD-89D3E7F06F40}"/>
    <hyperlink ref="H35" tooltip="CV%: 17.9; ERROR: 7.6; LI90%: 30.2; LS90%: 55.3" xr:uid="{1B467276-2EAA-4BC2-BD7D-20EDABE13433}"/>
    <hyperlink ref="H36" tooltip="CV%: 19.0; ERROR: 3.3; LI90%: 12.1; LS90%: 23.0" xr:uid="{E26DE3AB-D84F-4A32-81A7-A56DF24E0B6A}"/>
    <hyperlink ref="H37" tooltip="CV%: 16.5; ERROR: 6.6; LI90%: 29.2; LS90%: 50.9" xr:uid="{7C64F262-778A-4D2F-A9AF-77206D71CB22}"/>
    <hyperlink ref="H38" tooltip="CV%: 12.0; ERROR: 4.7; LI90%: 31.6; LS90%: 47.1" xr:uid="{CB9D049A-68AB-48FA-8C84-E1756522AC66}"/>
    <hyperlink ref="H39" tooltip="CV%: 17.4; ERROR: 3.7; LI90%: 15.2; LS90%: 27.5" xr:uid="{1C725022-D929-4C67-8B61-24BAA4D82FCC}"/>
    <hyperlink ref="H40" tooltip="CV%: 13.4; ERROR: 5.5; LI90%: 32.0; LS90%: 50.1" xr:uid="{4AA419AC-FF5C-4EFC-B8F4-3C000BCB5A50}"/>
    <hyperlink ref="H41" tooltip="CV%: 18.1; ERROR: 4.8; LI90%: 18.5; LS90%: 34.2" xr:uid="{F29139AE-75B3-4103-AA5D-8D94E799E09B}"/>
    <hyperlink ref="H42" tooltip="CV%: 20.7; ERROR: 5.0; LI90%: 16.0; LS90%: 32.5" xr:uid="{4146D3D4-256E-4841-8FEE-8230204931E9}"/>
    <hyperlink ref="H43" tooltip="CV%: 15.4; ERROR: 5.9; LI90%: 28.7; LS90%: 48.2" xr:uid="{4F0435CB-BEEC-4A3D-80CD-A12438F496E8}"/>
    <hyperlink ref="J11" tooltip="CV%: 1.1; ERROR:   226 852; LI90%:   19 831 750; LS90%:   20 578 028" xr:uid="{B30A93A0-DD6B-45AE-BE0F-5AC6E8573881}"/>
    <hyperlink ref="J12" tooltip="CV%: 5.9; ERROR:   14 358; LI90%:   220 058; LS90%:   267 292" xr:uid="{086F6DCC-0379-4E86-9DA0-B5532DE1205E}"/>
    <hyperlink ref="J13" tooltip="CV%: 5.8; ERROR:   39 327; LI90%:   609 920; LS90%:   739 294" xr:uid="{828DBB8E-1821-40FC-802C-51B404D26ED9}"/>
    <hyperlink ref="J14" tooltip="CV%: 5.8; ERROR:   8 401; LI90%:   131 730; LS90%:   159 366" xr:uid="{6EACC4E2-9A6A-4B54-A132-06A32579F4A9}"/>
    <hyperlink ref="J15" tooltip="CV%: 5.2; ERROR:   7 033; LI90%:   122 478; LS90%:   145 614" xr:uid="{2974C6D3-8397-4A91-B29B-321301EB887B}"/>
    <hyperlink ref="J16" tooltip="CV%: 4.6; ERROR:   27 371; LI90%:   549 834; LS90%:   639 876" xr:uid="{53EC0970-DBD8-4069-A5D3-1198BB1EF7EB}"/>
    <hyperlink ref="J17" tooltip="CV%: 5.5; ERROR:   7 525; LI90%:   125 109; LS90%:   149 863" xr:uid="{88DCDD93-43DA-4800-A6FC-7950ADF24E51}"/>
    <hyperlink ref="J18" tooltip="CV%: 4.5; ERROR:   39 989; LI90%:   819 070; LS90%:   950 622" xr:uid="{0DBB357F-856B-437F-85A0-73B0D2AD2424}"/>
    <hyperlink ref="J19" tooltip="CV%: 4.2; ERROR:   26 848; LI90%:   591 251; LS90%:   679 573" xr:uid="{B2BC509E-9ECB-4ABE-A9D7-81CD0F3D7857}"/>
    <hyperlink ref="J20" tooltip="CV%: 3.6; ERROR:   50 986; LI90%:  1 344 927; LS90%:  1 512 657" xr:uid="{FE3527ED-000E-4A56-8ED2-55B83D642449}"/>
    <hyperlink ref="J21" tooltip="CV%: 4.3; ERROR:   12 203; LI90%:   264 490; LS90%:   304 634" xr:uid="{4958CE00-ACE2-4DC6-8160-FA24E229D077}"/>
    <hyperlink ref="J22" tooltip="CV%: 5.4; ERROR:   58 640; LI90%:   990 778; LS90%:  1 183 686" xr:uid="{248EBD8B-F842-4D80-A266-49513D5DAE10}"/>
    <hyperlink ref="J23" tooltip="CV%: 5.6; ERROR:   27 455; LI90%:   449 499; LS90%:   539 817" xr:uid="{2324CCDF-3B34-4F38-B066-B0430A81C9EC}"/>
    <hyperlink ref="J24" tooltip="CV%: 5.3; ERROR:   26 960; LI90%:   468 536; LS90%:   557 226" xr:uid="{DAFB581B-10AC-492E-9F6B-3D61EC573F08}"/>
    <hyperlink ref="J25" tooltip="CV%: 4.6; ERROR:   59 630; LI90%:  1 194 119; LS90%:  1 390 283" xr:uid="{15B8938B-D520-465C-9941-8CDD4135DFC8}"/>
    <hyperlink ref="J26" tooltip="CV%: 5.3; ERROR:   142 377; LI90%:  2 437 446; LS90%:  2 905 826" xr:uid="{2BCB799E-B5E5-4421-98A4-520F14EA0B08}"/>
    <hyperlink ref="J27" tooltip="CV%: 4.9; ERROR:   34 930; LI90%:   651 873; LS90%:   766 781" xr:uid="{EBDD20A7-CCA3-4835-873A-19C0994C9460}"/>
    <hyperlink ref="J28" tooltip="CV%: 5.7; ERROR:   16 530; LI90%:   262 687; LS90%:   317 067" xr:uid="{DE587CBA-B1F7-4CE8-A232-01AD49C54D1C}"/>
    <hyperlink ref="J29" tooltip="CV%: 7.2; ERROR:   13 500; LI90%:   165 311; LS90%:   209 723" xr:uid="{9A78EB38-BB29-4B7E-B441-7DD66B5040C2}"/>
    <hyperlink ref="J30" tooltip="CV%: 4.9; ERROR:   49 792; LI90%:   930 168; LS90%:  1 093 968" xr:uid="{7A22050A-A60E-42F5-BD61-7D69543F02B4}"/>
    <hyperlink ref="J31" tooltip="CV%: 6.4; ERROR:   36 071; LI90%:   501 799; LS90%:   620 463" xr:uid="{8046EE95-81F2-4C96-8DDE-65C637EA2205}"/>
    <hyperlink ref="J32" tooltip="CV%: 4.5; ERROR:   48 961; LI90%:  1 000 756; LS90%:  1 161 824" xr:uid="{C7E7D0C1-DCD9-494E-B52F-9C6F7377C624}"/>
    <hyperlink ref="J33" tooltip="CV%: 4.8; ERROR:   19 895; LI90%:   377 926; LS90%:   443 376" xr:uid="{3C12AFDA-DF53-468E-A788-73F210F4628D}"/>
    <hyperlink ref="J34" tooltip="CV%: 4.8; ERROR:   17 167; LI90%:   332 661; LS90%:   389 137" xr:uid="{648CF2F5-D6EC-42F4-B902-1AECD7CEF90D}"/>
    <hyperlink ref="J35" tooltip="CV%: 6.1; ERROR:   28 913; LI90%:   423 411; LS90%:   518 527" xr:uid="{B8395AB4-8112-4AB1-97B7-AC4E295DD665}"/>
    <hyperlink ref="J36" tooltip="CV%: 4.3; ERROR:   21 118; LI90%:   460 298; LS90%:   529 770" xr:uid="{47F39415-6AD1-47C1-9E48-CAC3E8D72406}"/>
    <hyperlink ref="J37" tooltip="CV%: 5.3; ERROR:   26 631; LI90%:   455 382; LS90%:   542 992" xr:uid="{68420D5A-055F-4F1A-916C-AD8EBAA88DAD}"/>
    <hyperlink ref="J38" tooltip="CV%: 4.3; ERROR:   16 883; LI90%:   365 781; LS90%:   421 321" xr:uid="{579C1A8D-F959-4EE2-9557-5D972C9FA270}"/>
    <hyperlink ref="J39" tooltip="CV%: 4.0; ERROR:   23 903; LI90%:   556 486; LS90%:   635 120" xr:uid="{E5631929-95D2-4165-97AD-E424E5914A29}"/>
    <hyperlink ref="J40" tooltip="CV%: 4.6; ERROR:   11 021; LI90%:   223 760; LS90%:   260 014" xr:uid="{38D52CF9-1DC2-41FE-A5F5-2C27F17A563F}"/>
    <hyperlink ref="J41" tooltip="CV%: 5.0; ERROR:   54 290; LI90%:   987 709; LS90%:  1 166 307" xr:uid="{EAA4B4AE-BBAA-4230-B25A-C93ECDDF15B1}"/>
    <hyperlink ref="J42" tooltip="CV%: 4.6; ERROR:   17 396; LI90%:   352 723; LS90%:   409 951" xr:uid="{46684E1D-C713-4702-80D2-62441BDA8B9A}"/>
    <hyperlink ref="J43" tooltip="CV%: 6.7; ERROR:   14 352; LI90%:   191 309; LS90%:   238 523" xr:uid="{D619D625-3367-46DA-A77B-2588B3AAEF46}"/>
    <hyperlink ref="L11" tooltip="CV%: 1.4; ERROR:   173 116; LI90%:   12 344 717; LS90%:   12 914 219" xr:uid="{7BDE6590-37A3-408C-BC77-BEB75AD55C0C}"/>
    <hyperlink ref="L12" tooltip="CV%: 7.0; ERROR:   10 811; LI90%:   136 966; LS90%:   172 530" xr:uid="{9F5437AD-A39B-4DBF-8416-3038C8DAF1CC}"/>
    <hyperlink ref="L13" tooltip="CV%: 7.5; ERROR:   32 173; LI90%:   373 401; LS90%:   479 241" xr:uid="{BC65D909-1A02-44FF-982C-996FC0C449F1}"/>
    <hyperlink ref="L14" tooltip="CV%: 6.4; ERROR:   7 560; LI90%:   106 478; LS90%:   131 348" xr:uid="{AE64A08C-E8D3-404F-860C-E4CE8AAC7A17}"/>
    <hyperlink ref="L15" tooltip="CV%: 6.6; ERROR:   5 920; LI90%:   79 936; LS90%:   99 410" xr:uid="{99FE9E40-C0B1-47E1-BCF9-EDD711860C52}"/>
    <hyperlink ref="L16" tooltip="CV%: 5.5; ERROR:   22 842; LI90%:   374 667; LS90%:   449 809" xr:uid="{3B0FE219-C573-43AE-967E-9A17ECBCA231}"/>
    <hyperlink ref="L17" tooltip="CV%: 6.7; ERROR:   6 363; LI90%:   84 403; LS90%:   105 335" xr:uid="{4B784D6C-C2D4-49C1-867B-238F3E1D514D}"/>
    <hyperlink ref="L18" tooltip="CV%: 5.3; ERROR:   35 208; LI90%:   603 025; LS90%:   718 851" xr:uid="{514805E9-9E7B-4161-89B6-DEB8437C5499}"/>
    <hyperlink ref="L19" tooltip="CV%: 5.4; ERROR:   23 127; LI90%:   387 421; LS90%:   463 503" xr:uid="{9856A373-2032-4EFA-8ECD-80BA98FD9B60}"/>
    <hyperlink ref="L20" tooltip="CV%: 5.1; ERROR:   36 829; LI90%:   656 028; LS90%:   777 184" xr:uid="{7DD01C42-ABFF-4039-9619-710C32C4C878}"/>
    <hyperlink ref="L21" tooltip="CV%: 5.4; ERROR:   10 890; LI90%:   185 497; LS90%:   221 321" xr:uid="{7AB94C0D-03F2-4B37-BF6D-2CBFD7A43ED7}"/>
    <hyperlink ref="L22" tooltip="CV%: 7.5; ERROR:   45 209; LI90%:   529 594; LS90%:   678 320" xr:uid="{0D3F8C4F-E75F-4D66-9A2F-6523FDCD7AA2}"/>
    <hyperlink ref="L23" tooltip="CV%: 7.5; ERROR:   25 702; LI90%:   302 075; LS90%:   386 627" xr:uid="{CF2A57A7-3F67-4378-B049-B3C0FC4943EB}"/>
    <hyperlink ref="L24" tooltip="CV%: 5.9; ERROR:   18 917; LI90%:   291 946; LS90%:   354 178" xr:uid="{7A41D2A0-F6AC-4087-969A-F1CA2AEB7579}"/>
    <hyperlink ref="L25" tooltip="CV%: 6.5; ERROR:   52 526; LI90%:   723 969; LS90%:   896 765" xr:uid="{1E7220FD-9269-4571-BB5D-8FC8B62FA08F}"/>
    <hyperlink ref="L26" tooltip="CV%: 7.5; ERROR:   96 989; LI90%:  1 125 549; LS90%:  1 444 615" xr:uid="{2746C3B7-CF6F-40FF-8E2A-1E41464DC420}"/>
    <hyperlink ref="L27" tooltip="CV%: 5.6; ERROR:   26 980; LI90%:   437 600; LS90%:   526 358" xr:uid="{A5753DC4-FEE7-4D4A-8627-EEAEC813C497}"/>
    <hyperlink ref="L28" tooltip="CV%: 8.4; ERROR:   12 863; LI90%:   131 605; LS90%:   173 919" xr:uid="{B6325B5E-CCFA-4E22-B74E-F644FEA296D4}"/>
    <hyperlink ref="L29" tooltip="CV%: 8.4; ERROR:   12 354; LI90%:   125 963; LS90%:   166 603" xr:uid="{359FBAA5-B293-43AE-9D3D-9712D70449C7}"/>
    <hyperlink ref="L30" tooltip="CV%: 5.8; ERROR:   36 303; LI90%:   569 228; LS90%:   688 654" xr:uid="{87F7A995-EE1A-49DF-9789-879115F6845A}"/>
    <hyperlink ref="L31" tooltip="CV%: 7.0; ERROR:   28 511; LI90%:   361 626; LS90%:   455 418" xr:uid="{4477161B-3243-4F73-8CEA-A822DCA9691A}"/>
    <hyperlink ref="L32" tooltip="CV%: 5.9; ERROR:   35 185; LI90%:   537 504; LS90%:   653 254" xr:uid="{B92F66CF-96D7-442B-99C0-45F904F37924}"/>
    <hyperlink ref="L33" tooltip="CV%: 6.0; ERROR:   15 105; LI90%:   225 426; LS90%:   275 118" xr:uid="{82E98889-2DDE-4E67-ADBE-9CB7AD6AF8F4}"/>
    <hyperlink ref="L34" tooltip="CV%: 5.9; ERROR:   13 630; LI90%:   209 948; LS90%:   254 786" xr:uid="{CFB5FC7E-208B-4238-B9B8-B1847AB12B11}"/>
    <hyperlink ref="L35" tooltip="CV%: 8.0; ERROR:   23 102; LI90%:   251 409; LS90%:   327 409" xr:uid="{B39772EE-11F6-47C5-B167-44DF2177BDE1}"/>
    <hyperlink ref="L36" tooltip="CV%: 4.6; ERROR:   18 285; LI90%:   364 409; LS90%:   424 561" xr:uid="{ABA6C423-3FA0-4F1A-928E-23B10A44B264}"/>
    <hyperlink ref="L37" tooltip="CV%: 6.8; ERROR:   24 336; LI90%:   320 478; LS90%:   400 536" xr:uid="{BF3C5558-1BD9-4B0C-A4EB-C41CE692DE84}"/>
    <hyperlink ref="L38" tooltip="CV%: 6.1; ERROR:   14 119; LI90%:   209 096; LS90%:   255 542" xr:uid="{AE4863EE-8189-4F22-BC6F-B0B42EC29C59}"/>
    <hyperlink ref="L39" tooltip="CV%: 4.7; ERROR:   21 290; LI90%:   422 589; LS90%:   492 627" xr:uid="{CA5015BC-8465-4565-9008-37B2B17909F6}"/>
    <hyperlink ref="L40" tooltip="CV%: 6.4; ERROR:   8 742; LI90%:   122 416; LS90%:   151 176" xr:uid="{2E5B8DF6-1F34-4ACA-96F6-B0CCA5D40566}"/>
    <hyperlink ref="L41" tooltip="CV%: 6.0; ERROR:   48 123; LI90%:   724 244; LS90%:   882 554" xr:uid="{7B25F7F2-EE9F-4BBE-B2F1-06644FF96198}"/>
    <hyperlink ref="L42" tooltip="CV%: 5.4; ERROR:   14 935; LI90%:   251 290; LS90%:   300 422" xr:uid="{63A655F3-8D2C-42C0-A7EA-6FFA2AD5CA6F}"/>
    <hyperlink ref="L43" tooltip="CV%: 10.1; ERROR:   11 329; LI90%:   93 953; LS90%:   131 223" xr:uid="{CBF7AFE0-BEC8-4FC1-8B73-D581FC1022D3}"/>
    <hyperlink ref="M11" tooltip="CV%: 1.0; ERROR: 0.6; LI90%: 61.5; LS90%: 63.5" xr:uid="{51C4329D-8BEE-4F99-910D-356F17291AC5}"/>
    <hyperlink ref="M12" tooltip="CV%: 4.3; ERROR: 2.7; LI90%: 59.0; LS90%: 68.0" xr:uid="{36382022-7B40-418B-8577-E67465A58A84}"/>
    <hyperlink ref="M13" tooltip="CV%: 4.2; ERROR: 2.7; LI90%: 58.8; LS90%: 67.6" xr:uid="{4EDDAFD6-BEAB-4FE8-954B-AA17523E413A}"/>
    <hyperlink ref="M14" tooltip="CV%: 2.4; ERROR: 2.0; LI90%: 78.5; LS90%: 84.9" xr:uid="{D2B61ADE-300E-4B42-9215-67CC2033D4EF}"/>
    <hyperlink ref="M15" tooltip="CV%: 4.1; ERROR: 2.7; LI90%: 62.4; LS90%: 71.4" xr:uid="{52A8D18B-233D-4603-BEC2-80655A7ADC88}"/>
    <hyperlink ref="M16" tooltip="CV%: 3.1; ERROR: 2.2; LI90%: 65.7; LS90%: 72.9" xr:uid="{00A70D1D-0CC1-41A1-B097-064223993595}"/>
    <hyperlink ref="M17" tooltip="CV%: 3.5; ERROR: 2.4; LI90%: 65.1; LS90%: 72.9" xr:uid="{A317E4A9-1570-4FB2-912B-52302AA33C1E}"/>
    <hyperlink ref="M18" tooltip="CV%: 2.6; ERROR: 2.0; LI90%: 71.5; LS90%: 77.9" xr:uid="{02E837CA-06C2-4DFA-A043-0710400BCA2C}"/>
    <hyperlink ref="M19" tooltip="CV%: 3.2; ERROR: 2.2; LI90%: 63.4; LS90%: 70.5" xr:uid="{510B8785-D0E3-4B24-B9FE-EDEC8F6CA664}"/>
    <hyperlink ref="M20" tooltip="CV%: 3.9; ERROR: 1.9; LI90%: 47.0; LS90%: 53.3" xr:uid="{03EE2F79-7D1B-48AB-AA3D-79FAA0B74E4F}"/>
    <hyperlink ref="M21" tooltip="CV%: 3.1; ERROR: 2.2; LI90%: 67.9; LS90%: 75.1" xr:uid="{1E7FC242-2188-445F-84A0-C1E2D14A3030}"/>
    <hyperlink ref="M22" tooltip="CV%: 4.7; ERROR: 2.6; LI90%: 51.2; LS90%: 59.9" xr:uid="{A3B2A995-BDC4-4CB0-AF5D-6AB0BA7F9B3A}"/>
    <hyperlink ref="M23" tooltip="CV%: 4.3; ERROR: 3.0; LI90%: 64.7; LS90%: 74.5" xr:uid="{A9E79C88-EB1A-4424-B623-1393EDA8942E}"/>
    <hyperlink ref="M24" tooltip="CV%: 4.2; ERROR: 2.7; LI90%: 58.6; LS90%: 67.4" xr:uid="{FBDB45F0-2D7F-4521-A7C3-DA2BEAA6EED6}"/>
    <hyperlink ref="M25" tooltip="CV%: 4.5; ERROR: 2.8; LI90%: 58.1; LS90%: 67.4" xr:uid="{2C40F330-6D99-403D-9F57-88D4B2C5DBC8}"/>
    <hyperlink ref="M26" tooltip="CV%: 6.0; ERROR: 2.9; LI90%: 43.4; LS90%: 52.8" xr:uid="{6C3C607E-8346-43F9-94BB-0D0DA487572C}"/>
    <hyperlink ref="M27" tooltip="CV%: 3.1; ERROR: 2.1; LI90%: 64.4; LS90%: 71.5" xr:uid="{DD43F3D0-8073-4F60-9470-C9EE467E86E1}"/>
    <hyperlink ref="M28" tooltip="CV%: 5.3; ERROR: 2.8; LI90%: 48.1; LS90%: 57.3" xr:uid="{78AB2189-8009-4BE5-9D2C-AB0B53CE8C1F}"/>
    <hyperlink ref="M29" tooltip="CV%: 3.6; ERROR: 2.8; LI90%: 73.4; LS90%: 82.6" xr:uid="{AF0E90D0-5710-46C4-B9D2-7CAC6327CE19}"/>
    <hyperlink ref="M30" tooltip="CV%: 3.7; ERROR: 2.3; LI90%: 58.3; LS90%: 66.0" xr:uid="{DB66ED2E-5E95-48C2-9790-DFFDCE82BAB1}"/>
    <hyperlink ref="M31" tooltip="CV%: 3.5; ERROR: 2.6; LI90%: 68.6; LS90%: 77.0" xr:uid="{1D853858-F500-44D8-8BDF-33EFF4608D39}"/>
    <hyperlink ref="M32" tooltip="CV%: 4.1; ERROR: 2.2; LI90%: 51.4; LS90%: 58.8" xr:uid="{7FB5CA09-748C-4EB4-9904-A88EB13611C2}"/>
    <hyperlink ref="M33" tooltip="CV%: 4.0; ERROR: 2.4; LI90%: 56.9; LS90%: 64.9" xr:uid="{8352E604-D7B9-43ED-B5CE-82956EB73C01}"/>
    <hyperlink ref="M34" tooltip="CV%: 3.5; ERROR: 2.2; LI90%: 60.7; LS90%: 68.1" xr:uid="{7F911ADD-B033-46FF-BE79-05D633FE98A0}"/>
    <hyperlink ref="M35" tooltip="CV%: 4.7; ERROR: 2.9; LI90%: 56.7; LS90%: 66.2" xr:uid="{64157F4B-EE11-47B8-8638-A12EF57A5B95}"/>
    <hyperlink ref="M36" tooltip="CV%: 2.3; ERROR: 1.9; LI90%: 76.6; LS90%: 82.7" xr:uid="{88353953-D90A-4A7D-88D3-3EBA389E3C5F}"/>
    <hyperlink ref="M37" tooltip="CV%: 4.2; ERROR: 3.0; LI90%: 67.3; LS90%: 77.2" xr:uid="{2DCAD9BB-91B9-4103-8471-AF0FB8CAB179}"/>
    <hyperlink ref="M38" tooltip="CV%: 4.2; ERROR: 2.5; LI90%: 54.9; LS90%: 63.1" xr:uid="{F99443A2-510C-4DFC-B4D2-4E329E31FD24}"/>
    <hyperlink ref="M39" tooltip="CV%: 2.2; ERROR: 1.7; LI90%: 74.0; LS90%: 79.6" xr:uid="{832FAED1-7B07-48CD-BF91-100D1CFEE995}"/>
    <hyperlink ref="M40" tooltip="CV%: 4.4; ERROR: 2.5; LI90%: 52.4; LS90%: 60.7" xr:uid="{4D9E031C-6529-4749-9371-100E221B7A81}"/>
    <hyperlink ref="M41" tooltip="CV%: 2.7; ERROR: 2.0; LI90%: 71.3; LS90%: 77.9" xr:uid="{C2C19AFB-C979-42AF-B666-6117EA366E5F}"/>
    <hyperlink ref="M42" tooltip="CV%: 3.0; ERROR: 2.2; LI90%: 68.8; LS90%: 75.9" xr:uid="{EFBD9F79-42CF-44DF-A53D-2168E7B31131}"/>
    <hyperlink ref="M43" tooltip="CV%: 6.9; ERROR: 3.6; LI90%: 46.4; LS90%: 58.4" xr:uid="{E5B87D85-9DCB-4A1F-A6EB-2AFF412E7ADB}"/>
    <hyperlink ref="O11" tooltip="CV%: 2.1; ERROR:   155 987; LI90%:   7 270 523; LS90%:   7 783 675" xr:uid="{9BCA23EB-B1BA-440F-8F0C-62829618F4DA}"/>
    <hyperlink ref="O12" tooltip="CV%: 9.9; ERROR:   8 792; LI90%:   74 465; LS90%:   103 389" xr:uid="{7BC89D03-585D-401D-9CC8-38109D488D71}"/>
    <hyperlink ref="O13" tooltip="CV%: 8.9; ERROR:   21 501; LI90%:   206 645; LS90%:   277 377" xr:uid="{C364C731-A642-4532-BFD0-FE0EBAF2ABD7}"/>
    <hyperlink ref="O14" tooltip="CV%: 12.0; ERROR:   3 104; LI90%:   20 863; LS90%:   31 075" xr:uid="{B232E1D0-3656-41E6-9B01-6AC0223778EF}"/>
    <hyperlink ref="O15" tooltip="CV%: 9.8; ERROR:   4 355; LI90%:   37 210; LS90%:   51 536" xr:uid="{39CCD334-B749-40CB-A3E1-83A73E350389}"/>
    <hyperlink ref="O16" tooltip="CV%: 8.5; ERROR:   15 437; LI90%:   156 020; LS90%:   206 802" xr:uid="{D708E14F-DF17-4E89-8E85-2B62BA3620F8}"/>
    <hyperlink ref="O17" tooltip="CV%: 9.1; ERROR:   3 857; LI90%:   35 840; LS90%:   48 530" xr:uid="{A553B6DC-E7A8-48E6-AB9F-ED0FF4DCE40C}"/>
    <hyperlink ref="O18" tooltip="CV%: 9.0; ERROR:   19 679; LI90%:   186 123; LS90%:   250 861" xr:uid="{F089F541-EBE3-4C7B-B13D-E96B1DAD2257}"/>
    <hyperlink ref="O19" tooltip="CV%: 7.7; ERROR:   16 013; LI90%:   181 529; LS90%:   234 207" xr:uid="{1112AE12-6566-449B-98CA-3DB9C6AF824C}"/>
    <hyperlink ref="O20" tooltip="CV%: 5.4; ERROR:   38 459; LI90%:   644 804; LS90%:   771 322" xr:uid="{4EABD3F2-C841-4EDB-88BC-449FF4004922}"/>
    <hyperlink ref="O21" tooltip="CV%: 8.7; ERROR:   7 024; LI90%:   69 600; LS90%:   92 706" xr:uid="{B13A62C8-21D6-48F5-B1A3-F5B0021CCF04}"/>
    <hyperlink ref="O22" tooltip="CV%: 7.7; ERROR:   36 743; LI90%:   417 908; LS90%:   538 780" xr:uid="{949AB960-B2E7-4513-A502-0BB6137C04C2}"/>
    <hyperlink ref="O23" tooltip="CV%: 10.7; ERROR:   15 794; LI90%:   122 307; LS90%:   174 263" xr:uid="{F9B32B93-0AED-4C46-98A4-EFC11DF52C16}"/>
    <hyperlink ref="O24" tooltip="CV%: 10.0; ERROR:   18 877; LI90%:   157 566; LS90%:   219 668" xr:uid="{C0B80577-5439-401C-BB90-E5AA8FC9F0E0}"/>
    <hyperlink ref="O25" tooltip="CV%: 8.8; ERROR:   42 517; LI90%:   411 899; LS90%:   551 769" xr:uid="{07596B9F-28A8-4E5C-8F71-57E0409BE116}"/>
    <hyperlink ref="O26" tooltip="CV%: 8.1; ERROR:   112 167; LI90%:  1 202 056; LS90%:  1 571 052" xr:uid="{13501220-B045-4A41-814D-DEC7C470D66D}"/>
    <hyperlink ref="O27" tooltip="CV%: 8.6; ERROR:   19 587; LI90%:   195 130; LS90%:   259 566" xr:uid="{00EAB3FC-8A0F-4A6A-BE64-58EBB29A17B6}"/>
    <hyperlink ref="O28" tooltip="CV%: 7.4; ERROR:   10 168; LI90%:   120 390; LS90%:   153 840" xr:uid="{F01DC2A7-A8BE-4916-8811-04C24765C26E}"/>
    <hyperlink ref="O29" tooltip="CV%: 13.7; ERROR:   5 648; LI90%:   31 943; LS90%:   50 525" xr:uid="{3EACA7E3-3117-4510-AB60-6DB131F4917B}"/>
    <hyperlink ref="O30" tooltip="CV%: 8.1; ERROR:   30 956; LI90%:   329 073; LS90%:   430 909" xr:uid="{39A6A8FC-4C7B-49CD-88ED-F6D2896A45E1}"/>
    <hyperlink ref="O31" tooltip="CV%: 12.0; ERROR:   18 335; LI90%:   122 451; LS90%:   182 767" xr:uid="{C3318A4E-24C1-4B8E-82FC-55B1DE5350F2}"/>
    <hyperlink ref="O32" tooltip="CV%: 6.9; ERROR:   33 756; LI90%:   430 387; LS90%:   541 435" xr:uid="{478DD9AA-8038-491B-80B5-4E5CC62295E0}"/>
    <hyperlink ref="O33" tooltip="CV%: 8.2; ERROR:   13 085; LI90%:   137 784; LS90%:   180 828" xr:uid="{C9109A3A-2426-4765-A0AA-C97D505C3B7C}"/>
    <hyperlink ref="O34" tooltip="CV%: 7.9; ERROR:   10 146; LI90%:   111 569; LS90%:   144 945" xr:uid="{FA89874F-4DC0-4616-A787-F8AB3DBA7A31}"/>
    <hyperlink ref="O35" tooltip="CV%: 9.3; ERROR:   16 842; LI90%:   153 858; LS90%:   209 262" xr:uid="{07EB6361-DD0A-431A-91DB-761CE1F320DE}"/>
    <hyperlink ref="O36" tooltip="CV%: 10.6; ERROR:   10 425; LI90%:   81 068; LS90%:   115 362" xr:uid="{3D8EFCE5-CD2B-4D88-8ED8-CD66712BA7CB}"/>
    <hyperlink ref="O37" tooltip="CV%: 12.1; ERROR:   16 844; LI90%:   110 975; LS90%:   166 385" xr:uid="{A8E625F9-7991-4607-9A10-C63ED697C108}"/>
    <hyperlink ref="O38" tooltip="CV%: 7.5; ERROR:   11 655; LI90%:   137 241; LS90%:   175 585" xr:uid="{38F3274A-3FE6-4E9C-99B7-0B71C0919896}"/>
    <hyperlink ref="O39" tooltip="CV%: 8.5; ERROR:   11 178; LI90%:   112 422; LS90%:   149 194" xr:uid="{F25878D6-8BA0-444E-AAE3-3A69CF65B3B7}"/>
    <hyperlink ref="O40" tooltip="CV%: 7.4; ERROR:   7 666; LI90%:   91 538; LS90%:   116 758" xr:uid="{485E009B-5AF3-4640-9A2E-8635570F5E4E}"/>
    <hyperlink ref="O41" tooltip="CV%: 8.8; ERROR:   24 119; LI90%:   233 937; LS90%:   313 281" xr:uid="{BC6494C4-F2A6-43FB-9EBD-218C40D215A2}"/>
    <hyperlink ref="O42" tooltip="CV%: 9.1; ERROR:   9 586; LI90%:   89 713; LS90%:   121 249" xr:uid="{63063365-1729-4E54-8A14-6937F4E1E6BD}"/>
    <hyperlink ref="O43" tooltip="CV%: 9.6; ERROR:   9 867; LI90%:   86 098; LS90%:   118 558" xr:uid="{3D6C2358-88C4-4AEB-BC87-4945CFDF09EB}"/>
    <hyperlink ref="P11" tooltip="CV%: 1.6; ERROR: 0.6; LI90%: 36.3; LS90%: 38.2" xr:uid="{0EB9221B-9541-4FFD-A317-CD08A31FEC4F}"/>
    <hyperlink ref="P12" tooltip="CV%: 7.5; ERROR: 2.7; LI90%: 32.0; LS90%: 41.0" xr:uid="{383C19F2-8501-47B5-B5E5-479FACE1326E}"/>
    <hyperlink ref="P13" tooltip="CV%: 7.3; ERROR: 2.6; LI90%: 31.6; LS90%: 40.2" xr:uid="{5A9F16C3-E29A-492E-BB60-CE229364038E}"/>
    <hyperlink ref="P14" tooltip="CV%: 10.7; ERROR: 1.9; LI90%: 14.7; LS90%: 21.0" xr:uid="{39B9158C-F04F-4794-BBBA-4DF661CFC120}"/>
    <hyperlink ref="P15" tooltip="CV%: 8.2; ERROR: 2.7; LI90%: 28.6; LS90%: 37.6" xr:uid="{A5E0CAC6-49BF-40BA-B851-B0263DAAD43E}"/>
    <hyperlink ref="P16" tooltip="CV%: 7.1; ERROR: 2.2; LI90%: 26.9; LS90%: 34.1" xr:uid="{AEA746F8-04FD-4FF5-ACC0-0CFE77098B97}"/>
    <hyperlink ref="P17" tooltip="CV%: 7.8; ERROR: 2.4; LI90%: 26.8; LS90%: 34.6" xr:uid="{F8F6DF64-9F0C-43D1-A401-BDCA5BBECCBF}"/>
    <hyperlink ref="P18" tooltip="CV%: 8.0; ERROR: 2.0; LI90%: 21.5; LS90%: 27.9" xr:uid="{549069CA-D64A-451C-896C-DCA3684351B1}"/>
    <hyperlink ref="P19" tooltip="CV%: 6.6; ERROR: 2.2; LI90%: 29.2; LS90%: 36.3" xr:uid="{E8FB695A-6EB8-478E-9218-8104856B0FCA}"/>
    <hyperlink ref="P20" tooltip="CV%: 3.9; ERROR: 1.9; LI90%: 46.4; LS90%: 52.8" xr:uid="{22F92BC1-9728-45CB-884E-F1509EE00262}"/>
    <hyperlink ref="P21" tooltip="CV%: 7.7; ERROR: 2.2; LI90%: 24.9; LS90%: 32.1" xr:uid="{C8568427-0595-40C4-A21E-2B50180D7065}"/>
    <hyperlink ref="P22" tooltip="CV%: 6.0; ERROR: 2.6; LI90%: 39.7; LS90%: 48.3" xr:uid="{BD79E73C-8B9C-4E97-93AC-0920EC55CD66}"/>
    <hyperlink ref="P23" tooltip="CV%: 9.9; ERROR: 3.0; LI90%: 25.1; LS90%: 34.8" xr:uid="{A919F0E7-2B23-4541-B8DF-CCBA647C1E06}"/>
    <hyperlink ref="P24" tooltip="CV%: 7.3; ERROR: 2.7; LI90%: 32.4; LS90%: 41.2" xr:uid="{58A1905B-7636-4318-B657-F57300885B40}"/>
    <hyperlink ref="P25" tooltip="CV%: 7.6; ERROR: 2.8; LI90%: 32.6; LS90%: 41.9" xr:uid="{71EDD22D-714D-467D-A02D-C32E81337E67}"/>
    <hyperlink ref="P26" tooltip="CV%: 5.5; ERROR: 2.9; LI90%: 47.2; LS90%: 56.6" xr:uid="{DFB9773B-939B-40AD-8E7B-DD6C382DB3D3}"/>
    <hyperlink ref="P27" tooltip="CV%: 6.6; ERROR: 2.1; LI90%: 28.5; LS90%: 35.6" xr:uid="{D91A8FE6-20A7-4D8E-B630-C2E74A7DBD91}"/>
    <hyperlink ref="P28" tooltip="CV%: 5.9; ERROR: 2.8; LI90%: 42.7; LS90%: 51.9" xr:uid="{53D50A82-F99F-47AF-ADEE-78A755B4BDCD}"/>
    <hyperlink ref="P29" tooltip="CV%: 12.6; ERROR: 2.8; LI90%: 17.4; LS90%: 26.6" xr:uid="{450F4E60-EB97-44A8-A77A-7EC891718DA7}"/>
    <hyperlink ref="P30" tooltip="CV%: 6.0; ERROR: 2.2; LI90%: 33.8; LS90%: 41.2" xr:uid="{B1B61CF6-AAFB-4C23-B6D0-70A2E3DB1C46}"/>
    <hyperlink ref="P31" tooltip="CV%: 9.5; ERROR: 2.6; LI90%: 23.0; LS90%: 31.4" xr:uid="{674B35FE-7294-4A32-9235-63A63F3D1CE7}"/>
    <hyperlink ref="P32" tooltip="CV%: 5.0; ERROR: 2.2; LI90%: 41.2; LS90%: 48.6" xr:uid="{3685D3E1-4A3D-419B-8A44-648E63113B74}"/>
    <hyperlink ref="P33" tooltip="CV%: 6.3; ERROR: 2.4; LI90%: 34.8; LS90%: 42.8" xr:uid="{5E81F436-1BDA-4FE4-AEC8-D8FBEF8F76CD}"/>
    <hyperlink ref="P34" tooltip="CV%: 6.3; ERROR: 2.2; LI90%: 31.9; LS90%: 39.2" xr:uid="{F2C013AD-8058-4753-835C-C6E097AF42B7}"/>
    <hyperlink ref="P35" tooltip="CV%: 7.4; ERROR: 2.9; LI90%: 33.8; LS90%: 43.3" xr:uid="{93E6BBD7-2182-4EA8-A951-FC0D39F7AB7D}"/>
    <hyperlink ref="P36" tooltip="CV%: 9.3; ERROR: 1.9; LI90%: 16.8; LS90%: 22.9" xr:uid="{837769C7-9EFA-4061-98C7-F6877DDFE42D}"/>
    <hyperlink ref="P37" tooltip="CV%: 10.9; ERROR: 3.0; LI90%: 22.8; LS90%: 32.7" xr:uid="{4E3A60B3-B12D-467B-8B40-772EC2350DB3}"/>
    <hyperlink ref="P38" tooltip="CV%: 6.2; ERROR: 2.5; LI90%: 35.7; LS90%: 43.8" xr:uid="{695FE54D-7D9F-4907-AC08-D448F23CF4BA}"/>
    <hyperlink ref="P39" tooltip="CV%: 7.7; ERROR: 1.7; LI90%: 19.2; LS90%: 24.7" xr:uid="{B1BCA752-573E-4268-9AD8-368651A0EB3D}"/>
    <hyperlink ref="P40" tooltip="CV%: 5.8; ERROR: 2.5; LI90%: 39.0; LS90%: 47.2" xr:uid="{3F9A7543-F28A-4B9F-884F-6DF625DC02DA}"/>
    <hyperlink ref="P41" tooltip="CV%: 7.9; ERROR: 2.0; LI90%: 22.1; LS90%: 28.7" xr:uid="{18D2E9A3-08E2-4B7C-A602-42A9C1615356}"/>
    <hyperlink ref="P42" tooltip="CV%: 7.8; ERROR: 2.2; LI90%: 24.1; LS90%: 31.2" xr:uid="{69A2E5A5-285C-4CCA-8345-1346A492C8D8}"/>
    <hyperlink ref="P43" tooltip="CV%: 7.6; ERROR: 3.6; LI90%: 41.6; LS90%: 53.6" xr:uid="{320EEA4B-714F-45AD-AF39-E8EB3DF8DF9E}"/>
    <hyperlink ref="R11" tooltip="CV%: 0.6; ERROR:   295 723; LI90%:   49 336 410; LS90%:   50 309 250" xr:uid="{C757AABB-1D3E-4336-824F-78AFCBEAA4C9}"/>
    <hyperlink ref="R12" tooltip="CV%: 3.2; ERROR:   17 448; LI90%:   519 382; LS90%:   576 780" xr:uid="{9AC3B796-911C-4A4C-9CA0-C7DEFAB59384}"/>
    <hyperlink ref="R13" tooltip="CV%: 2.7; ERROR:   41 226; LI90%:  1 456 670; LS90%:  1 592 290" xr:uid="{8DD14821-0BED-46E7-AE94-9C1FA2D9757C}"/>
    <hyperlink ref="R14" tooltip="CV%: 4.0; ERROR:   13 933; LI90%:   329 468; LS90%:   375 302" xr:uid="{E69AF88D-3571-4217-B5E2-3FCA421C22B5}"/>
    <hyperlink ref="R15" tooltip="CV%: 2.6; ERROR:   10 110; LI90%:   367 175; LS90%:   400 433" xr:uid="{384C0AA2-53AF-4A37-A5FB-A38471679942}"/>
    <hyperlink ref="R16" tooltip="CV%: 2.9; ERROR:   34 452; LI90%:  1 132 684; LS90%:  1 246 022" xr:uid="{16B29EEC-BE9A-4D6D-88EF-40E14A8C0653}"/>
    <hyperlink ref="R17" tooltip="CV%: 2.8; ERROR:   8 261; LI90%:   282 362; LS90%:   309 538" xr:uid="{5299D8D2-F110-4FA8-AA3D-06E04F58685D}"/>
    <hyperlink ref="R18" tooltip="CV%: 2.2; ERROR:   42 930; LI90%:  1 840 720; LS90%:  1 981 946" xr:uid="{AE0674F0-874A-4A21-AB4E-BA301140EBE1}"/>
    <hyperlink ref="R19" tooltip="CV%: 2.3; ERROR:   34 984; LI90%:  1 439 032; LS90%:  1 554 118" xr:uid="{39D02079-77C3-4944-B008-B34E681E5B1F}"/>
    <hyperlink ref="R20" tooltip="CV%: 1.8; ERROR:   70 062; LI90%:  3 826 108; LS90%:  4 056 592" xr:uid="{045F80FF-5BD9-4BEB-B2F2-7732F5487D2C}"/>
    <hyperlink ref="R21" tooltip="CV%: 2.5; ERROR:   17 854; LI90%:   671 154; LS90%:   729 888" xr:uid="{9C33D6F9-85AE-4E27-A522-768228173FCF}"/>
    <hyperlink ref="R22" tooltip="CV%: 3.0; ERROR:   68 800; LI90%:  2 192 847; LS90%:  2 419 177" xr:uid="{6A5277D7-33C1-42C7-A268-296FCD9893A9}"/>
    <hyperlink ref="R23" tooltip="CV%: 3.0; ERROR:   37 537; LI90%:  1 196 075; LS90%:  1 319 561" xr:uid="{0FC8A1E7-95B8-4490-B713-8CF5569893E5}"/>
    <hyperlink ref="R24" tooltip="CV%: 2.8; ERROR:   33 449; LI90%:  1 157 817; LS90%:  1 267 855" xr:uid="{F46BB535-DC65-44C6-967E-CF53D1CE5C0D}"/>
    <hyperlink ref="R25" tooltip="CV%: 2.6; ERROR:   87 140; LI90%:  3 159 821; LS90%:  3 446 485" xr:uid="{9F7413FE-B1E0-41B8-B505-05A5846F5292}"/>
    <hyperlink ref="R26" tooltip="CV%: 2.6; ERROR:   186 442; LI90%:  6 810 150; LS90%:  7 423 490" xr:uid="{94F9AD93-C273-4518-9C59-D83E153413CB}"/>
    <hyperlink ref="R27" tooltip="CV%: 2.6; ERROR:   46 563; LI90%:  1 717 666; LS90%:  1 870 846" xr:uid="{52C947DD-EB06-4B09-8646-DA662A79319F}"/>
    <hyperlink ref="R28" tooltip="CV%: 2.6; ERROR:   20 593; LI90%:   759 099; LS90%:   826 845" xr:uid="{2AAA0DC1-C6FD-4783-B392-0DE0D0A060C5}"/>
    <hyperlink ref="R29" tooltip="CV%: 3.2; ERROR:   14 847; LI90%:   439 123; LS90%:   487 967" xr:uid="{25775064-1FB0-48C5-AE9E-CF38BE2C2073}"/>
    <hyperlink ref="R30" tooltip="CV%: 2.7; ERROR:   64 863; LI90%:  2 329 991; LS90%:  2 543 371" xr:uid="{661E218E-177C-48BD-A5C4-5A9EAAC47E58}"/>
    <hyperlink ref="R31" tooltip="CV%: 3.6; ERROR:   55 946; LI90%:  1 470 260; LS90%:  1 654 306" xr:uid="{5D006688-B441-4CDD-A391-40D0087FB9F7}"/>
    <hyperlink ref="R32" tooltip="CV%: 2.4; ERROR:   62 034; LI90%:  2 433 047; LS90%:  2 637 121" xr:uid="{D11015CD-4CE9-435F-A13B-B28D6B970138}"/>
    <hyperlink ref="R33" tooltip="CV%: 2.7; ERROR:   26 306; LI90%:   928 298; LS90%:  1 014 838" xr:uid="{4860BE43-FCD6-42D6-9471-1AB318E05960}"/>
    <hyperlink ref="R34" tooltip="CV%: 2.7; ERROR:   21 250; LI90%:   766 033; LS90%:   835 939" xr:uid="{1431904F-D4B4-4931-93C2-863C66AFC48C}"/>
    <hyperlink ref="R35" tooltip="CV%: 3.2; ERROR:   32 597; LI90%:   979 623; LS90%:  1 086 859" xr:uid="{2E4AF9AE-CFE1-4665-B5BC-2CAF212A9889}"/>
    <hyperlink ref="R36" tooltip="CV%: 2.4; ERROR:   27 224; LI90%:  1 087 162; LS90%:  1 176 722" xr:uid="{FE2C5BA7-953B-4E92-944D-590E931984C8}"/>
    <hyperlink ref="R37" tooltip="CV%: 2.9; ERROR:   33 285; LI90%:  1 088 916; LS90%:  1 198 416" xr:uid="{E9B0821E-CAC9-4A3F-A09C-6D5DCC0BDDFB}"/>
    <hyperlink ref="R38" tooltip="CV%: 2.4; ERROR:   23 000; LI90%:   915 647; LS90%:   991 309" xr:uid="{F93D1D95-4BAF-4DD0-8341-B376FD5C75DE}"/>
    <hyperlink ref="R39" tooltip="CV%: 2.1; ERROR:   27 833; LI90%:  1 305 246; LS90%:  1 396 808" xr:uid="{CF1637F4-3BD5-4203-A46C-9220D91E4DB9}"/>
    <hyperlink ref="R40" tooltip="CV%: 2.7; ERROR:   14 577; LI90%:   519 946; LS90%:   567 898" xr:uid="{A168D634-FD5A-4DF6-A68F-4E95AB213C45}"/>
    <hyperlink ref="R41" tooltip="CV%: 2.3; ERROR:   73 588; LI90%:  3 071 800; LS90%:  3 313 882" xr:uid="{BF4A1441-E1F8-4452-AFBA-EABBD49198E3}"/>
    <hyperlink ref="R42" tooltip="CV%: 2.4; ERROR:   23 553; LI90%:   936 894; LS90%:  1 014 376" xr:uid="{0FD7DE6B-0DB5-4845-8EAC-787430F576E7}"/>
    <hyperlink ref="R43" tooltip="CV%: 3.5; ERROR:   21 155; LI90%:   564 435; LS90%:   634 029" xr:uid="{35A60059-2FFE-4BDC-AF53-8845FCB74B44}"/>
    <hyperlink ref="T11" tooltip="CV%: 0.8; ERROR:   228 576; LI90%:   28 417 092; LS90%:   29 169 040" xr:uid="{2F900032-1458-4647-BB12-B62C99003410}"/>
    <hyperlink ref="T12" tooltip="CV%: 4.4; ERROR:   13 973; LI90%:   293 508; LS90%:   339 476" xr:uid="{B0BBB8AC-7E27-4D91-9988-1188A5F076AD}"/>
    <hyperlink ref="T13" tooltip="CV%: 3.8; ERROR:   37 845; LI90%:   933 007; LS90%:  1 057 507" xr:uid="{7D8A496A-535C-456B-914F-C0F65C8D195D}"/>
    <hyperlink ref="T14" tooltip="CV%: 4.0; ERROR:   11 580; LI90%:   269 451; LS90%:   307 547" xr:uid="{8F981956-1488-40E5-A95E-2AC8BBEFD8BD}"/>
    <hyperlink ref="T15" tooltip="CV%: 3.7; ERROR:   8 128; LI90%:   207 844; LS90%:   234 582" xr:uid="{F82E6A33-3A77-4712-A578-30A87D2759E9}"/>
    <hyperlink ref="T16" tooltip="CV%: 3.3; ERROR:   27 934; LI90%:   788 382; LS90%:   880 278" xr:uid="{76DF7D7D-7606-4772-AF20-7E7932A89EAD}"/>
    <hyperlink ref="T17" tooltip="CV%: 3.8; ERROR:   7 011; LI90%:   170 664; LS90%:   193 730" xr:uid="{1D260B09-F36D-441E-8A1F-62A715C1BFAD}"/>
    <hyperlink ref="T18" tooltip="CV%: 3.1; ERROR:   38 518; LI90%:  1 172 212; LS90%:  1 298 924" xr:uid="{7193734D-B253-495E-9AC7-F76E23E14966}"/>
    <hyperlink ref="T19" tooltip="CV%: 3.2; ERROR:   32 615; LI90%:   954 780; LS90%:  1 062 074" xr:uid="{745124F4-7F91-47BD-ACD9-C42C16CDBA69}"/>
    <hyperlink ref="T20" tooltip="CV%: 2.8; ERROR:   55 355; LI90%:  1 893 831; LS90%:  2 075 933" xr:uid="{E63F9A4F-8565-4365-B84C-B9C4D489D02D}"/>
    <hyperlink ref="T21" tooltip="CV%: 3.2; ERROR:   15 714; LI90%:   466 964; LS90%:   518 660" xr:uid="{1F163B20-AE3F-44C0-A808-D19F8D0D1313}"/>
    <hyperlink ref="T22" tooltip="CV%: 4.7; ERROR:   54 511; LI90%:  1 079 958; LS90%:  1 259 284" xr:uid="{9B10EF71-D08A-4C58-838F-9309997330FF}"/>
    <hyperlink ref="T23" tooltip="CV%: 3.7; ERROR:   31 499; LI90%:   805 501; LS90%:   909 125" xr:uid="{0D11D064-2445-411A-9ABB-B7533436E137}"/>
    <hyperlink ref="T24" tooltip="CV%: 4.1; ERROR:   28 110; LI90%:   637 040; LS90%:   729 514" xr:uid="{02493C85-CA0B-4CE4-B3C0-DD4A22DFDE87}"/>
    <hyperlink ref="T25" tooltip="CV%: 3.7; ERROR:   72 368; LI90%:  1 819 384; LS90%:  2 057 454" xr:uid="{96701907-5F74-4B70-99F1-A6AF0D596DE0}"/>
    <hyperlink ref="T26" tooltip="CV%: 4.4; ERROR:   125 140; LI90%:  2 629 276; LS90%:  3 040 948" xr:uid="{C10405F8-9F98-4526-B172-0C3C8D3F2D2E}"/>
    <hyperlink ref="T27" tooltip="CV%: 3.6; ERROR:   41 399; LI90%:  1 090 179; LS90%:  1 226 369" xr:uid="{41ACA2B8-4102-4DB2-8F82-667E33E022D3}"/>
    <hyperlink ref="T28" tooltip="CV%: 5.1; ERROR:   17 868; LI90%:   320 096; LS90%:   378 878" xr:uid="{4002152E-36C0-4919-8441-609107DF332D}"/>
    <hyperlink ref="T29" tooltip="CV%: 4.0; ERROR:   14 257; LI90%:   331 039; LS90%:   377 941" xr:uid="{C06DACA4-1FC7-410D-AF74-7C5C617AE24F}"/>
    <hyperlink ref="T30" tooltip="CV%: 3.4; ERROR:   52 344; LI90%:  1 462 868; LS90%:  1 635 066" xr:uid="{8546C042-7E06-4DF6-ABCC-FE8278C8AE5A}"/>
    <hyperlink ref="T31" tooltip="CV%: 4.2; ERROR:   45 537; LI90%:  1 010 086; LS90%:  1 159 890" xr:uid="{81C2B376-B775-463F-8B7D-AB67433599B9}"/>
    <hyperlink ref="T32" tooltip="CV%: 3.7; ERROR:   45 512; LI90%:  1 163 411; LS90%:  1 313 133" xr:uid="{CAEB1FF6-C26A-4382-B396-891C44858800}"/>
    <hyperlink ref="T33" tooltip="CV%: 3.9; ERROR:   20 148; LI90%:   487 822; LS90%:   554 102" xr:uid="{C81F9A34-3596-4225-B8A9-2A488F100025}"/>
    <hyperlink ref="T34" tooltip="CV%: 3.9; ERROR:   18 634; LI90%:   444 468; LS90%:   505 768" xr:uid="{05AAF1B1-2690-4CCE-8C32-C6A49BB26668}"/>
    <hyperlink ref="T35" tooltip="CV%: 4.4; ERROR:   25 521; LI90%:   538 545; LS90%:   622 503" xr:uid="{45CDAC1F-8EFF-4AEC-88BE-B2B0CE1F8232}"/>
    <hyperlink ref="T36" tooltip="CV%: 2.9; ERROR:   25 297; LI90%:   845 524; LS90%:   928 744" xr:uid="{D19E5ED2-ED5B-4729-9FDC-FCFBDECC4D5E}"/>
    <hyperlink ref="T37" tooltip="CV%: 4.3; ERROR:   31 952; LI90%:   683 245; LS90%:   788 359" xr:uid="{42ABD360-A91C-4530-B374-73EFB3160662}"/>
    <hyperlink ref="T38" tooltip="CV%: 4.1; ERROR:   19 121; LI90%:   439 989; LS90%:   502 893" xr:uid="{E56495A2-BFCA-432B-B4BE-1C92FABEDCA4}"/>
    <hyperlink ref="T39" tooltip="CV%: 2.4; ERROR:   24 030; LI90%:   953 030; LS90%:  1 032 084" xr:uid="{E099E53B-4242-4077-8E1F-4AA5745448B7}"/>
    <hyperlink ref="T40" tooltip="CV%: 4.5; ERROR:   11 627; LI90%:   238 136; LS90%:   276 384" xr:uid="{00EF4E9B-FC4E-46CE-B261-9E660B354A02}"/>
    <hyperlink ref="T41" tooltip="CV%: 3.1; ERROR:   63 670; LI90%:  1 967 471; LS90%:  2 176 927" xr:uid="{D9D5CD83-3097-424C-B33D-5AD86EF04A22}"/>
    <hyperlink ref="T42" tooltip="CV%: 3.1; ERROR:   21 501; LI90%:   660 564; LS90%:   731 294" xr:uid="{CB0A061A-8516-4DF4-B8EC-A48AC3C6C0A6}"/>
    <hyperlink ref="T43" tooltip="CV%: 5.3; ERROR:   17 298; LI90%:   297 791; LS90%:   354 695" xr:uid="{A47965A8-840E-4118-AD44-C441B793B880}"/>
    <hyperlink ref="U11" tooltip="CV%: 0.6; ERROR: 0.4; LI90%: 57.2; LS90%: 58.4" xr:uid="{2233FE89-D795-44E0-9A14-C5507BA3F6A5}"/>
    <hyperlink ref="U12" tooltip="CV%: 3.5; ERROR: 2.0; LI90%: 54.4; LS90%: 61.1" xr:uid="{930A5287-014D-4600-B9F7-D60D482643CA}"/>
    <hyperlink ref="U13" tooltip="CV%: 2.6; ERROR: 1.7; LI90%: 62.5; LS90%: 68.1" xr:uid="{629B59C1-A855-4704-ADEC-29B7B82F59A6}"/>
    <hyperlink ref="U14" tooltip="CV%: 1.7; ERROR: 1.4; LI90%: 79.5; LS90%: 84.2" xr:uid="{2B2C5B8D-06F2-47B7-8700-822C19ED91B1}"/>
    <hyperlink ref="U15" tooltip="CV%: 3.0; ERROR: 1.8; LI90%: 54.7; LS90%: 60.5" xr:uid="{FD886FBB-63F7-4645-885A-40E79C223F22}"/>
    <hyperlink ref="U16" tooltip="CV%: 2.2; ERROR: 1.5; LI90%: 67.6; LS90%: 72.7" xr:uid="{5163D896-7981-4F78-8BA0-77F2FF65E6BF}"/>
    <hyperlink ref="U17" tooltip="CV%: 2.6; ERROR: 1.6; LI90%: 58.9; LS90%: 64.2" xr:uid="{78CCA91B-EAB0-4A47-BE57-24FE2EB19204}"/>
    <hyperlink ref="U18" tooltip="CV%: 2.2; ERROR: 1.4; LI90%: 62.3; LS90%: 67.0" xr:uid="{620AFDEC-CD83-482B-BA2D-237AE19C6785}"/>
    <hyperlink ref="U19" tooltip="CV%: 1.9; ERROR: 1.3; LI90%: 65.2; LS90%: 69.5" xr:uid="{95C32818-8E64-4268-9D32-1A235CBF2953}"/>
    <hyperlink ref="U20" tooltip="CV%: 2.2; ERROR: 1.1; LI90%: 48.6; LS90%: 52.1" xr:uid="{43958667-0E60-4F50-9EE8-3BCB27147E96}"/>
    <hyperlink ref="U21" tooltip="CV%: 2.0; ERROR: 1.4; LI90%: 68.1; LS90%: 72.6" xr:uid="{BDCA08CD-9A13-41BA-89D2-23915BA648FC}"/>
    <hyperlink ref="U22" tooltip="CV%: 3.5; ERROR: 1.8; LI90%: 47.8; LS90%: 53.7" xr:uid="{80606198-601C-4565-9AA0-BA1B58E51D91}"/>
    <hyperlink ref="U23" tooltip="CV%: 2.8; ERROR: 1.9; LI90%: 65.0; LS90%: 71.3" xr:uid="{3DBD31BF-E2AE-4681-80D4-559C6E7C0774}"/>
    <hyperlink ref="U24" tooltip="CV%: 3.4; ERROR: 1.9; LI90%: 53.2; LS90%: 59.5" xr:uid="{F0AA08D1-CB89-4D98-A734-EC1FF31432B5}"/>
    <hyperlink ref="U25" tooltip="CV%: 2.6; ERROR: 1.5; LI90%: 56.2; LS90%: 61.2" xr:uid="{55803211-EB08-454B-B9B4-D216EC456A92}"/>
    <hyperlink ref="U26" tooltip="CV%: 3.6; ERROR: 1.4; LI90%: 37.5; LS90%: 42.2" xr:uid="{B5EB0C77-E162-419C-AEB8-45DA64D3C288}"/>
    <hyperlink ref="U27" tooltip="CV%: 2.4; ERROR: 1.6; LI90%: 62.0; LS90%: 67.1" xr:uid="{4DB43867-228C-4D95-8635-2326F0677FAE}"/>
    <hyperlink ref="U28" tooltip="CV%: 4.1; ERROR: 1.8; LI90%: 41.1; LS90%: 47.0" xr:uid="{F851F396-21C6-4AF8-B02F-1DEB7DF8C70E}"/>
    <hyperlink ref="U29" tooltip="CV%: 2.1; ERROR: 1.6; LI90%: 73.8; LS90%: 79.2" xr:uid="{169C9D0E-EAA8-413D-AE82-945DC0513657}"/>
    <hyperlink ref="U30" tooltip="CV%: 2.3; ERROR: 1.5; LI90%: 61.2; LS90%: 66.0" xr:uid="{A13E3D61-E8F8-469E-AA5C-36177ACC226B}"/>
    <hyperlink ref="U31" tooltip="CV%: 2.1; ERROR: 1.5; LI90%: 67.0; LS90%: 71.9" xr:uid="{9DB90FE5-B3C7-423C-BD6E-AB2C7254659D}"/>
    <hyperlink ref="U32" tooltip="CV%: 3.2; ERROR: 1.6; LI90%: 46.3; LS90%: 51.4" xr:uid="{0CDB3C56-60A3-4A3E-8691-B70D52FCA2E9}"/>
    <hyperlink ref="U33" tooltip="CV%: 2.9; ERROR: 1.6; LI90%: 51.1; LS90%: 56.2" xr:uid="{F452AEC5-4D8D-4955-A9B4-C84A6E1E3B77}"/>
    <hyperlink ref="U34" tooltip="CV%: 2.8; ERROR: 1.7; LI90%: 56.5; LS90%: 62.1" xr:uid="{B13D2AF6-B2FA-4758-866B-0A4D795E8705}"/>
    <hyperlink ref="U35" tooltip="CV%: 3.4; ERROR: 1.9; LI90%: 53.0; LS90%: 59.3" xr:uid="{DBCB6053-7B97-46EC-BA68-82342634EE96}"/>
    <hyperlink ref="U36" tooltip="CV%: 1.4; ERROR: 1.1; LI90%: 76.5; LS90%: 80.2" xr:uid="{13CD8ACC-EE0B-41D4-A310-30477670D866}"/>
    <hyperlink ref="U37" tooltip="CV%: 3.2; ERROR: 2.1; LI90%: 61.0; LS90%: 67.7" xr:uid="{7BC80A9C-F868-4A48-9DC4-A37DD6149AF3}"/>
    <hyperlink ref="U38" tooltip="CV%: 3.2; ERROR: 1.6; LI90%: 46.8; LS90%: 52.0" xr:uid="{34602A2B-8CC4-43BA-B1BC-91C8D18BBF51}"/>
    <hyperlink ref="U39" tooltip="CV%: 1.5; ERROR: 1.1; LI90%: 71.7; LS90%: 75.3" xr:uid="{4A0DF8E9-1B1D-4B30-B35E-CAFA550B7E71}"/>
    <hyperlink ref="U40" tooltip="CV%: 3.5; ERROR: 1.6; LI90%: 44.6; LS90%: 50.0" xr:uid="{1D06227E-71DF-4532-995F-629F03C7DE1E}"/>
    <hyperlink ref="U41" tooltip="CV%: 2.2; ERROR: 1.4; LI90%: 62.6; LS90%: 67.2" xr:uid="{DD97BE86-698C-4425-9C63-AFCE2E845501}"/>
    <hyperlink ref="U42" tooltip="CV%: 2.0; ERROR: 1.4; LI90%: 69.0; LS90%: 73.7" xr:uid="{3EF3EFE8-EBF0-4E4D-9605-6C4EF92D19AA}"/>
    <hyperlink ref="U43" tooltip="CV%: 4.2; ERROR: 2.3; LI90%: 50.7; LS90%: 58.2" xr:uid="{1806C46E-4A70-42D5-AC9C-FF8A7D5CE27E}"/>
    <hyperlink ref="W11" tooltip="CV%: 1.1; ERROR:   227 313; LI90%:   20 524 564; LS90%:   21 272 358" xr:uid="{2BF3FD2E-1544-4628-8B34-D7DFA6771D1A}"/>
    <hyperlink ref="W12" tooltip="CV%: 6.2; ERROR:   14 232; LI90%:   207 809; LS90%:   254 629" xr:uid="{239BC46B-413D-4D54-9CDD-A26BD992FEF5}"/>
    <hyperlink ref="W13" tooltip="CV%: 5.6; ERROR:   29 274; LI90%:   470 804; LS90%:   567 106" xr:uid="{5DBB0EB9-B629-4031-8DD1-C83744117A12}"/>
    <hyperlink ref="W14" tooltip="CV%: 9.7; ERROR:   6 019; LI90%:   51 851; LS90%:   71 653" xr:uid="{42DDD6EC-1707-4F8F-8ACA-504753AA13D6}"/>
    <hyperlink ref="W15" tooltip="CV%: 5.3; ERROR:   8 573; LI90%:   148 489; LS90%:   176 693" xr:uid="{43FCC688-15CB-4CBA-95BC-FAA47B1A1E92}"/>
    <hyperlink ref="W16" tooltip="CV%: 6.3; ERROR:   22 281; LI90%:   315 487; LS90%:   388 785" xr:uid="{D00849A6-967F-4E2C-B126-316078121F0B}"/>
    <hyperlink ref="W17" tooltip="CV%: 5.0; ERROR:   5 624; LI90%:   102 946; LS90%:   121 448" xr:uid="{1E6C9051-DC27-41B5-BB3B-FAFA0B515747}"/>
    <hyperlink ref="W18" tooltip="CV%: 4.7; ERROR:   31 726; LI90%:   619 452; LS90%:   723 822" xr:uid="{0FDD23F2-2EDD-4BC6-B649-17B4979C9D44}"/>
    <hyperlink ref="W19" tooltip="CV%: 4.3; ERROR:   21 149; LI90%:   452 381; LS90%:   521 955" xr:uid="{C2FB2037-D5A7-4423-B646-8537E4503C20}"/>
    <hyperlink ref="W20" tooltip="CV%: 2.8; ERROR:   55 084; LI90%:  1 852 961; LS90%:  2 034 173" xr:uid="{5F43004E-28A9-4D62-B964-9E660CC0DE4E}"/>
    <hyperlink ref="W21" tooltip="CV%: 5.4; ERROR:   11 219; LI90%:   189 256; LS90%:   226 162" xr:uid="{97141C1E-4A46-4AAF-B703-0F9EBB5AABE8}"/>
    <hyperlink ref="W22" tooltip="CV%: 4.7; ERROR:   52 878; LI90%:  1 048 704; LS90%:  1 222 656" xr:uid="{BF453B11-97B5-4C25-BA4A-99DE0F314B4E}"/>
    <hyperlink ref="W23" tooltip="CV%: 7.2; ERROR:   28 661; LI90%:   349 644; LS90%:   443 930" xr:uid="{10A3CF58-DEBE-45A7-A331-5E33FA80186E}"/>
    <hyperlink ref="W24" tooltip="CV%: 5.5; ERROR:   28 713; LI90%:   476 665; LS90%:   571 123" xr:uid="{4FDDEFA0-6F51-473A-AA31-6E2C820DDEC5}"/>
    <hyperlink ref="W25" tooltip="CV%: 4.5; ERROR:   61 692; LI90%:  1 256 727; LS90%:  1 459 675" xr:uid="{851D733D-1762-4C46-9FB2-C2C6E2BC92DA}"/>
    <hyperlink ref="W26" tooltip="CV%: 3.6; ERROR:   153 619; LI90%:  3 991 053; LS90%:  4 496 417" xr:uid="{C451A1BE-02C1-4C10-96AF-2B2B40C90E1C}"/>
    <hyperlink ref="W27" tooltip="CV%: 5.1; ERROR:   32 144; LI90%:   581 130; LS90%:   686 874" xr:uid="{89649440-AEE6-4ABE-8448-CB60D17B1604}"/>
    <hyperlink ref="W28" tooltip="CV%: 3.9; ERROR:   17 310; LI90%:   412 853; LS90%:   469 797" xr:uid="{9D0A8704-1F79-4AB6-B1C6-C092C1A82A03}"/>
    <hyperlink ref="W29" tooltip="CV%: 7.4; ERROR:   7 940; LI90%:   94 931; LS90%:   121 051" xr:uid="{9C1EBBCE-B899-4A37-8A35-DC8C188FD0E8}"/>
    <hyperlink ref="W30" tooltip="CV%: 5.1; ERROR:   44 495; LI90%:   807 062; LS90%:   953 436" xr:uid="{839A13DC-8EA9-489C-8FC0-389F90CB53E5}"/>
    <hyperlink ref="W31" tooltip="CV%: 6.0; ERROR:   28 460; LI90%:   429 163; LS90%:   522 789" xr:uid="{D8C33DCB-D297-4EDF-A9E6-6FDAF39632C1}"/>
    <hyperlink ref="W32" tooltip="CV%: 4.3; ERROR:   55 382; LI90%:  1 202 886; LS90%:  1 385 076" xr:uid="{C7DBCA5B-4ADE-4188-A44E-939503EE80C5}"/>
    <hyperlink ref="W33" tooltip="CV%: 4.4; ERROR:   19 797; LI90%:   414 837; LS90%:   479 963" xr:uid="{26043E6F-3CF8-475D-87A8-19E7F40B83EB}"/>
    <hyperlink ref="W34" tooltip="CV%: 4.9; ERROR:   15 957; LI90%:   299 056; LS90%:   351 550" xr:uid="{22D45239-916A-45FF-8792-31DC98F16C94}"/>
    <hyperlink ref="W35" tooltip="CV%: 5.7; ERROR:   25 542; LI90%:   409 537; LS90%:   493 563" xr:uid="{98AFF1BD-F3DF-4E2A-A2ED-3FC4231493C3}"/>
    <hyperlink ref="W36" tooltip="CV%: 5.7; ERROR:   13 796; LI90%:   220 104; LS90%:   265 490" xr:uid="{3D562A36-8A91-4C97-ADCB-4593640387B5}"/>
    <hyperlink ref="W37" tooltip="CV%: 6.4; ERROR:   26 189; LI90%:   363 785; LS90%:   449 937" xr:uid="{45BF2430-7564-4E65-AB4B-7D1BD19E50F1}"/>
    <hyperlink ref="W38" tooltip="CV%: 3.9; ERROR:   18 534; LI90%:   446 436; LS90%:   507 408" xr:uid="{9E07E04C-1BBD-409C-A6EF-D13F7B2E0629}"/>
    <hyperlink ref="W39" tooltip="CV%: 4.8; ERROR:   17 074; LI90%:   326 919; LS90%:   383 087" xr:uid="{BBA87B4F-5135-4BFA-A7D1-0C1F1EC80640}"/>
    <hyperlink ref="W40" tooltip="CV%: 4.0; ERROR:   11 405; LI90%:   264 067; LS90%:   301 585" xr:uid="{69BA56AF-4C94-47EB-B784-5B41BD2FCA37}"/>
    <hyperlink ref="W41" tooltip="CV%: 4.7; ERROR:   52 644; LI90%:  1 030 597; LS90%:  1 203 781" xr:uid="{458972B3-9C77-415E-B428-8501AF29C8E2}"/>
    <hyperlink ref="W42" tooltip="CV%: 5.7; ERROR:   15 841; LI90%:   252 812; LS90%:   304 926" xr:uid="{37808ADD-CB97-4435-A7BE-47AC62FD6C5D}"/>
    <hyperlink ref="W43" tooltip="CV%: 6.3; ERROR:   17 260; LI90%:   244 599; LS90%:   301 379" xr:uid="{625401AD-8C89-4CFD-9717-146DAC3255E6}"/>
    <hyperlink ref="X11" tooltip="CV%: 0.8; ERROR: 0.4; LI90%: 41.4; LS90%: 42.5" xr:uid="{5EC6FF9F-D802-4458-974F-868E296236E6}"/>
    <hyperlink ref="X12" tooltip="CV%: 4.8; ERROR: 2.0; LI90%: 38.8; LS90%: 45.5" xr:uid="{4A07F02A-B6CB-4CFE-9F40-89D0BD616ED6}"/>
    <hyperlink ref="X13" tooltip="CV%: 5.0; ERROR: 1.7; LI90%: 31.2; LS90%: 36.8" xr:uid="{0CFE00DF-9628-4945-B063-45ADC98ED58C}"/>
    <hyperlink ref="X14" tooltip="CV%: 8.1; ERROR: 1.4; LI90%: 15.2; LS90%: 19.9" xr:uid="{1E4D4224-27E0-4685-82D2-422F8D1A6B70}"/>
    <hyperlink ref="X15" tooltip="CV%: 4.1; ERROR: 1.8; LI90%: 39.5; LS90%: 45.3" xr:uid="{40A6755A-93EF-4B03-A5A6-D8D1FB93101A}"/>
    <hyperlink ref="X16" tooltip="CV%: 5.2; ERROR: 1.5; LI90%: 27.1; LS90%: 32.1" xr:uid="{5F80332C-4585-46E9-A650-C93CBC3837B9}"/>
    <hyperlink ref="X17" tooltip="CV%: 4.2; ERROR: 1.6; LI90%: 35.3; LS90%: 40.5" xr:uid="{AD0426DE-C601-4178-8224-B4DDB1731D01}"/>
    <hyperlink ref="X18" tooltip="CV%: 4.1; ERROR: 1.4; LI90%: 32.8; LS90%: 37.5" xr:uid="{1C066A5E-86A9-4EEB-8B29-64F0D902C19C}"/>
    <hyperlink ref="X19" tooltip="CV%: 4.0; ERROR: 1.3; LI90%: 30.4; LS90%: 34.7" xr:uid="{BFF67685-7F5F-4D4E-8BCE-05292F829FAA}"/>
    <hyperlink ref="X20" tooltip="CV%: 2.2; ERROR: 1.1; LI90%: 47.5; LS90%: 51.1" xr:uid="{BC80DD7C-69C8-405E-94F1-3807C4C9A930}"/>
    <hyperlink ref="X21" tooltip="CV%: 4.7; ERROR: 1.4; LI90%: 27.4; LS90%: 31.9" xr:uid="{BCFB6411-6E7C-4E54-90F2-7E26C8D80D45}"/>
    <hyperlink ref="X22" tooltip="CV%: 3.6; ERROR: 1.8; LI90%: 46.3; LS90%: 52.2" xr:uid="{59DBBF00-0989-4BDB-A161-739E7536AACC}"/>
    <hyperlink ref="X23" tooltip="CV%: 6.0; ERROR: 1.9; LI90%: 28.4; LS90%: 34.6" xr:uid="{B9DC4098-C20E-47B9-9461-E99D86CE7ADF}"/>
    <hyperlink ref="X24" tooltip="CV%: 4.4; ERROR: 1.9; LI90%: 40.1; LS90%: 46.3" xr:uid="{12C5C87B-D20C-4997-AF6C-31DE1CD97C7A}"/>
    <hyperlink ref="X25" tooltip="CV%: 3.7; ERROR: 1.5; LI90%: 38.6; LS90%: 43.6" xr:uid="{B22DD012-D624-4A93-ABB3-9DFC372EF867}"/>
    <hyperlink ref="X26" tooltip="CV%: 2.4; ERROR: 1.4; LI90%: 57.3; LS90%: 62.0" xr:uid="{05790FC7-23EB-43A4-B6BD-EBA80CCD33B9}"/>
    <hyperlink ref="X27" tooltip="CV%: 4.4; ERROR: 1.6; LI90%: 32.8; LS90%: 37.9" xr:uid="{4DFDFDE5-0A6D-4FF1-864E-BC756ED80E81}"/>
    <hyperlink ref="X28" tooltip="CV%: 3.3; ERROR: 1.8; LI90%: 52.7; LS90%: 58.6" xr:uid="{28FE16FA-B0DE-44D3-B121-6A7017B2DD91}"/>
    <hyperlink ref="X29" tooltip="CV%: 7.0; ERROR: 1.6; LI90%: 20.6; LS90%: 26.0" xr:uid="{AF7D0EDD-3A46-485E-898B-F4CB54833E65}"/>
    <hyperlink ref="X30" tooltip="CV%: 4.1; ERROR: 1.5; LI90%: 33.7; LS90%: 38.5" xr:uid="{D355309D-D92A-4AFE-86AF-7A2D627A257A}"/>
    <hyperlink ref="X31" tooltip="CV%: 4.8; ERROR: 1.5; LI90%: 28.0; LS90%: 32.9" xr:uid="{85576F73-7B3F-4A1E-8095-0FF59CA7C8C3}"/>
    <hyperlink ref="X32" tooltip="CV%: 3.1; ERROR: 1.6; LI90%: 48.5; LS90%: 53.6" xr:uid="{58B5CA97-0C9D-4EC0-96E0-D0CAD1BABBCD}"/>
    <hyperlink ref="X33" tooltip="CV%: 3.3; ERROR: 1.5; LI90%: 43.5; LS90%: 48.6" xr:uid="{96F9405C-93DC-46B0-97DE-1E7B2A300365}"/>
    <hyperlink ref="X34" tooltip="CV%: 4.2; ERROR: 1.7; LI90%: 37.8; LS90%: 43.4" xr:uid="{C08F6239-FB60-43A6-81E2-ED109239B508}"/>
    <hyperlink ref="X35" tooltip="CV%: 4.4; ERROR: 1.9; LI90%: 40.6; LS90%: 46.8" xr:uid="{DFEF1198-C2A6-4388-B7F1-FF873FE367D7}"/>
    <hyperlink ref="X36" tooltip="CV%: 5.2; ERROR: 1.1; LI90%: 19.6; LS90%: 23.3" xr:uid="{B9CBB9A4-AD91-4482-A0CF-94B2347FA09E}"/>
    <hyperlink ref="X37" tooltip="CV%: 5.8; ERROR: 2.1; LI90%: 32.2; LS90%: 38.9" xr:uid="{4FE869F1-149F-4D9B-A5A0-A73C79BA66A4}"/>
    <hyperlink ref="X38" tooltip="CV%: 3.1; ERROR: 1.6; LI90%: 47.4; LS90%: 52.6" xr:uid="{5043D03E-E1E9-414F-A723-2322ABCE56A6}"/>
    <hyperlink ref="X39" tooltip="CV%: 4.2; ERROR: 1.1; LI90%: 24.5; LS90%: 28.1" xr:uid="{E1A4DE9B-4455-4A0D-A839-02888B5DE5C7}"/>
    <hyperlink ref="X40" tooltip="CV%: 3.2; ERROR: 1.7; LI90%: 49.3; LS90%: 54.7" xr:uid="{54FE47E2-D980-48B2-85D5-32AF66029CBB}"/>
    <hyperlink ref="X41" tooltip="CV%: 4.0; ERROR: 1.4; LI90%: 32.7; LS90%: 37.3" xr:uid="{DE2DFE1E-81DB-49CD-A60A-A5A2D62D13A9}"/>
    <hyperlink ref="X42" tooltip="CV%: 5.1; ERROR: 1.4; LI90%: 26.2; LS90%: 31.0" xr:uid="{A5833147-C9C8-4106-B8C5-1C7BDDE35818}"/>
    <hyperlink ref="X43" tooltip="CV%: 5.0; ERROR: 2.3; LI90%: 41.8; LS90%: 49.3" xr:uid="{F05BACED-293E-4DA8-A40B-4362856FC755}"/>
    <hyperlink ref="Z11" tooltip="CV%: 1.0; ERROR:   190 179; LI90%:   18 419 027; LS90%:   19 044 661" xr:uid="{09C5807A-009D-4B72-AAF2-33A0DA3AB314}"/>
    <hyperlink ref="Z12" tooltip="CV%: 6.2; ERROR:   10 681; LI90%:   155 180; LS90%:   190 318" xr:uid="{3DBF95F5-D757-4CEA-9E10-7301AA1015BC}"/>
    <hyperlink ref="Z13" tooltip="CV%: 5.3; ERROR:   26 060; LI90%:   452 738; LS90%:   538 470" xr:uid="{13E7B297-66CB-40C7-A856-5F52FF07094F}"/>
    <hyperlink ref="Z14" tooltip="CV%: 5.8; ERROR:   6 113; LI90%:   94 680; LS90%:   114 792" xr:uid="{88A294B4-D111-4A1D-9968-BDD163019C00}"/>
    <hyperlink ref="Z15" tooltip="CV%: 5.3; ERROR:   6 577; LI90%:   112 910; LS90%:   134 544" xr:uid="{AF43B0D0-F379-4F33-9981-683A4A3A40A6}"/>
    <hyperlink ref="Z16" tooltip="CV%: 4.6; ERROR:   19 892; LI90%:   396 851; LS90%:   462 289" xr:uid="{BE8D4757-D460-40D8-835A-AB7CE80553C2}"/>
    <hyperlink ref="Z17" tooltip="CV%: 4.9; ERROR:   5 427; LI90%:   102 924; LS90%:   120 778" xr:uid="{2B80AEC9-2261-4F56-B1CC-E7206FD81CA9}"/>
    <hyperlink ref="Z18" tooltip="CV%: 4.4; ERROR:   28 135; LI90%:   592 047; LS90%:   684 603" xr:uid="{9FFB239E-88E4-4A0C-BAAA-739AF5604321}"/>
    <hyperlink ref="Z19" tooltip="CV%: 4.7; ERROR:   23 258; LI90%:   452 125; LS90%:   528 637" xr:uid="{9B6D24C5-BD07-44B1-AFF3-7202F7AC88F6}"/>
    <hyperlink ref="Z20" tooltip="CV%: 2.7; ERROR:   51 243; LI90%:  1 782 958; LS90%:  1 951 532" xr:uid="{3D9AFFE2-9720-4E0D-93B3-A4E9EBC04A89}"/>
    <hyperlink ref="Z21" tooltip="CV%: 4.0; ERROR:   10 238; LI90%:   236 415; LS90%:   270 095" xr:uid="{9BFDEB3C-4FB9-4F0A-9D17-BC4D4E420F8E}"/>
    <hyperlink ref="Z22" tooltip="CV%: 5.3; ERROR:   42 120; LI90%:   729 078; LS90%:   867 640" xr:uid="{C0DBEBA8-F5FE-4800-83D6-3ECBD9ADB0DA}"/>
    <hyperlink ref="Z23" tooltip="CV%: 4.2; ERROR:   21 340; LI90%:   478 422; LS90%:   548 622" xr:uid="{62BD80DD-0FC8-428D-B219-063196AE9638}"/>
    <hyperlink ref="Z24" tooltip="CV%: 4.5; ERROR:   19 395; LI90%:   397 063; LS90%:   460 865" xr:uid="{D9130A70-935A-4F61-A7F2-331D52A971ED}"/>
    <hyperlink ref="Z25" tooltip="CV%: 4.8; ERROR:   62 220; LI90%:  1 192 282; LS90%:  1 396 968" xr:uid="{56F45C0A-03A9-44EC-B437-4098E4581097}"/>
    <hyperlink ref="Z26" tooltip="CV%: 4.8; ERROR:   120 240; LI90%:  2 326 966; LS90%:  2 722 522" xr:uid="{788349E8-F6EC-4129-9CA6-73B3D2E79100}"/>
    <hyperlink ref="Z27" tooltip="CV%: 3.7; ERROR:   27 678; LI90%:   707 476; LS90%:   798 528" xr:uid="{6492D646-5C1D-4FBD-808F-D65B1B0F5F60}"/>
    <hyperlink ref="Z28" tooltip="CV%: 4.8; ERROR:   14 695; LI90%:   283 354; LS90%:   331 696" xr:uid="{F344A333-A785-406E-95F8-9A3BB95AD728}"/>
    <hyperlink ref="Z29" tooltip="CV%: 5.5; ERROR:   11 368; LI90%:   188 274; LS90%:   225 670" xr:uid="{B4FF719E-2F14-4ADC-B58C-F329088AC0AA}"/>
    <hyperlink ref="Z30" tooltip="CV%: 4.6; ERROR:   38 317; LI90%:   771 746; LS90%:   897 798" xr:uid="{C1720A1C-F6C6-409F-9550-9A35BA536C59}"/>
    <hyperlink ref="Z31" tooltip="CV%: 3.8; ERROR:   25 115; LI90%:   628 004; LS90%:   710 624" xr:uid="{EE4A19D9-B26C-4FA3-B565-44163CAE9D37}"/>
    <hyperlink ref="Z32" tooltip="CV%: 4.1; ERROR:   31 992; LI90%:   731 321; LS90%:   836 565" xr:uid="{5DD25233-F30E-478A-A2D7-AA244A4795C8}"/>
    <hyperlink ref="Z33" tooltip="CV%: 5.0; ERROR:   15 700; LI90%:   289 823; LS90%:   341 471" xr:uid="{8B21B260-98A3-441C-AFDF-555AD764213B}"/>
    <hyperlink ref="Z34" tooltip="CV%: 5.5; ERROR:   10 958; LI90%:   181 285; LS90%:   217 335" xr:uid="{6AEC7A90-934C-4175-960E-560D2AE9C2C3}"/>
    <hyperlink ref="Z35" tooltip="CV%: 5.8; ERROR:   25 397; LI90%:   392 521; LS90%:   476 071" xr:uid="{77879C42-F76C-441A-B64A-FBC9BC9BD591}"/>
    <hyperlink ref="Z36" tooltip="CV%: 3.7; ERROR:   17 524; LI90%:   443 147; LS90%:   500 795" xr:uid="{F497E79C-B1DB-4AAA-AAF5-2F913F38E3AA}"/>
    <hyperlink ref="Z37" tooltip="CV%: 5.2; ERROR:   23 891; LI90%:   423 194; LS90%:   501 786" xr:uid="{C0A09482-63EA-44D6-84DB-F2081FD9F16E}"/>
    <hyperlink ref="Z38" tooltip="CV%: 4.4; ERROR:   13 398; LI90%:   280 831; LS90%:   324 905" xr:uid="{96F5D082-1D41-4340-A894-0811933248B4}"/>
    <hyperlink ref="Z39" tooltip="CV%: 3.8; ERROR:   20 296; LI90%:   506 073; LS90%:   572 839" xr:uid="{A657CACC-064D-4932-BE9E-CA4C21E549AC}"/>
    <hyperlink ref="Z40" tooltip="CV%: 5.1; ERROR:   9 283; LI90%:   165 251; LS90%:   195 789" xr:uid="{8BCAF257-4A27-4E38-90B6-E7A5F22A2076}"/>
    <hyperlink ref="Z41" tooltip="CV%: 3.5; ERROR:   52 120; LI90%:  1 391 792; LS90%:  1 563 252" xr:uid="{80BAAE69-9C65-402D-B222-A5D39205AAF5}"/>
    <hyperlink ref="Z42" tooltip="CV%: 4.1; ERROR:   13 289; LI90%:   300 182; LS90%:   343 900" xr:uid="{673DB66E-76CE-42A2-84F3-5B5EE92F6235}"/>
    <hyperlink ref="Z43" tooltip="CV%: 6.0; ERROR:   13 322; LI90%:   200 626; LS90%:   244 450" xr:uid="{0AF9EFD8-9580-47F8-A5AB-F964DEBECAF0}"/>
    <hyperlink ref="AB11" tooltip="CV%: 1.3; ERROR:   149 242; LI90%:   11 202 552; LS90%:   11 693 514" xr:uid="{40AE9CC0-236D-4F42-88CA-1E7AF41FD517}"/>
    <hyperlink ref="AB12" tooltip="CV%: 7.8; ERROR:   8 343; LI90%:   93 193; LS90%:   120 637" xr:uid="{1F2334FA-5BF1-4B2F-9B25-873D954AED2C}"/>
    <hyperlink ref="AB13" tooltip="CV%: 6.9; ERROR:   20 479; LI90%:   264 103; LS90%:   331 475" xr:uid="{5F5AB4BB-EB34-40F0-B4DC-83FC773954B4}"/>
    <hyperlink ref="AB14" tooltip="CV%: 6.4; ERROR:   5 575; LI90%:   77 612; LS90%:   95 952" xr:uid="{E90F40DB-F120-4AEC-A37B-831E7E1259EA}"/>
    <hyperlink ref="AB15" tooltip="CV%: 6.8; ERROR:   5 401; LI90%:   70 016; LS90%:   87 784" xr:uid="{E90D7D10-B9AC-4037-993F-C872492BEA87}"/>
    <hyperlink ref="AB16" tooltip="CV%: 5.5; ERROR:   17 527; LI90%:   289 540; LS90%:   347 198" xr:uid="{2F802C06-62C1-44CF-8484-3C73457711C7}"/>
    <hyperlink ref="AB17" tooltip="CV%: 6.4; ERROR:   4 380; LI90%:   61 557; LS90%:   75 967" xr:uid="{9BCB84FB-2E5C-446C-ABDB-70E71FD0E535}"/>
    <hyperlink ref="AB18" tooltip="CV%: 5.6; ERROR:   24 361; LI90%:   398 649; LS90%:   478 789" xr:uid="{8629954F-43C0-4EA5-A932-88A00BFC00E7}"/>
    <hyperlink ref="AB19" tooltip="CV%: 5.7; ERROR:   20 919; LI90%:   330 308; LS90%:   399 126" xr:uid="{6D65B223-2F54-4C22-87D8-44F368F3589E}"/>
    <hyperlink ref="AB20" tooltip="CV%: 4.1; ERROR:   38 763; LI90%:   885 415; LS90%:  1 012 933" xr:uid="{E8C67753-8A90-447B-8DCF-B093699AF971}"/>
    <hyperlink ref="AB21" tooltip="CV%: 5.2; ERROR:   9 459; LI90%:   168 041; LS90%:   199 159" xr:uid="{36782E0E-8B15-4539-8820-D62DF8834D21}"/>
    <hyperlink ref="AB22" tooltip="CV%: 7.6; ERROR:   33 605; LI90%:   388 450; LS90%:   499 000" xr:uid="{4BBFCD21-6EA8-4DD5-B170-5AD36B2EC509}"/>
    <hyperlink ref="AB23" tooltip="CV%: 5.1; ERROR:   18 664; LI90%:   334 492; LS90%:   395 892" xr:uid="{434E1803-1CEB-41BE-9BE6-619F9B836617}"/>
    <hyperlink ref="AB24" tooltip="CV%: 6.9; ERROR:   16 885; LI90%:   218 705; LS90%:   274 251" xr:uid="{13079F00-B49F-4C55-B54F-69624CCBEB07}"/>
    <hyperlink ref="AB25" tooltip="CV%: 5.8; ERROR:   48 973; LI90%:   766 984; LS90%:   928 090" xr:uid="{6CB7D393-F1DB-4053-BF0F-A9A0171B93E5}"/>
    <hyperlink ref="AB26" tooltip="CV%: 7.7; ERROR:   86 315; LI90%:   978 278; LS90%:  1 262 230" xr:uid="{13D24BC1-A9BF-4577-9ED8-43E3E6FC6927}"/>
    <hyperlink ref="AB27" tooltip="CV%: 4.6; ERROR:   23 006; LI90%:   459 181; LS90%:   534 865" xr:uid="{838305F9-8D0C-4BDE-8999-50BA2DEB6E08}"/>
    <hyperlink ref="AB28" tooltip="CV%: 6.9; ERROR:   9 845; LI90%:   127 381; LS90%:   159 767" xr:uid="{C5752667-5DE1-4624-AB18-27965642A3C3}"/>
    <hyperlink ref="AB29" tooltip="CV%: 6.4; ERROR:   10 053; LI90%:   140 673; LS90%:   173 745" xr:uid="{76665B4E-55E9-47EA-A5DF-2E40EC83DE6B}"/>
    <hyperlink ref="AB30" tooltip="CV%: 5.9; ERROR:   32 911; LI90%:   506 513; LS90%:   614 779" xr:uid="{C33FF10E-8503-4E7B-9179-69C1D82FB5AC}"/>
    <hyperlink ref="AB31" tooltip="CV%: 5.3; ERROR:   25 092; LI90%:   431 317; LS90%:   513 863" xr:uid="{1A3FD8D0-2E35-4EE4-84E6-DF85EA93DAC9}"/>
    <hyperlink ref="AB32" tooltip="CV%: 6.1; ERROR:   27 189; LI90%:   400 036; LS90%:   489 480" xr:uid="{8CEC5E3A-F47A-4855-835D-42BE1D967078}"/>
    <hyperlink ref="AB33" tooltip="CV%: 6.9; ERROR:   12 044; LI90%:   155 833; LS90%:   195 455" xr:uid="{19639056-8623-4836-B198-152971BB7945}"/>
    <hyperlink ref="AB34" tooltip="CV%: 7.1; ERROR:   9 218; LI90%:   114 352; LS90%:   144 676" xr:uid="{228F4177-DAF4-414A-B61F-F28DFB7279F7}"/>
    <hyperlink ref="AB35" tooltip="CV%: 7.3; ERROR:   17 777; LI90%:   214 996; LS90%:   273 476" xr:uid="{887E9E46-AAFC-4DD7-808A-4FB5AD82E6AC}"/>
    <hyperlink ref="AB36" tooltip="CV%: 4.2; ERROR:   15 801; LI90%:   347 745; LS90%:   399 727" xr:uid="{F329FDCB-BD73-41AB-9B78-05E832272229}"/>
    <hyperlink ref="AB37" tooltip="CV%: 6.8; ERROR:   20 199; LI90%:   265 712; LS90%:   332 162" xr:uid="{0DC8624D-BE49-49E1-8EBE-64EE5A7F5CC5}"/>
    <hyperlink ref="AB38" tooltip="CV%: 6.4; ERROR:   9 235; LI90%:   128 950; LS90%:   159 330" xr:uid="{C5415F0D-E390-4538-BC9B-7A83E0243F51}"/>
    <hyperlink ref="AB39" tooltip="CV%: 4.2; ERROR:   17 576; LI90%:   387 968; LS90%:   445 788" xr:uid="{48AD3CCF-E681-4884-9E8D-138FD87C70D5}"/>
    <hyperlink ref="AB40" tooltip="CV%: 6.9; ERROR:   6 274; LI90%:   81 190; LS90%:   101 828" xr:uid="{389207E9-5E3A-46ED-8014-247239B93CC2}"/>
    <hyperlink ref="AB41" tooltip="CV%: 4.5; ERROR:   46 007; LI90%:   942 101; LS90%:  1 093 451" xr:uid="{FFF89EDA-1442-447A-9208-8A5F360EB906}"/>
    <hyperlink ref="AB42" tooltip="CV%: 5.0; ERROR:   11 962; LI90%:   219 125; LS90%:   258 477" xr:uid="{F051FFF1-8D76-41A5-84FB-01B085DF5BEC}"/>
    <hyperlink ref="AB43" tooltip="CV%: 7.5; ERROR:   9 318; LI90%:   108 822; LS90%:   139 476" xr:uid="{5BD4E54C-52E7-41B3-A19D-AA130E0F4F2A}"/>
    <hyperlink ref="AC11" tooltip="CV%: 0.9; ERROR: 0.5; LI90%: 60.2; LS90%: 62.0" xr:uid="{1129F8EA-4831-4809-B94B-B15008E46B9D}"/>
    <hyperlink ref="AC12" tooltip="CV%: 5.3; ERROR: 3.3; LI90%: 56.5; LS90%: 67.3" xr:uid="{C43E877C-E43B-4C17-8793-B5456F0387A8}"/>
    <hyperlink ref="AC13" tooltip="CV%: 4.0; ERROR: 2.4; LI90%: 56.1; LS90%: 64.0" xr:uid="{1B62E432-9B22-408E-89FD-A57611CD0AE0}"/>
    <hyperlink ref="AC14" tooltip="CV%: 2.2; ERROR: 1.8; LI90%: 79.8; LS90%: 85.9" xr:uid="{5D0EB7E9-6296-4D9A-A33A-04A175C6C160}"/>
    <hyperlink ref="AC15" tooltip="CV%: 4.1; ERROR: 2.6; LI90%: 59.5; LS90%: 68.1" xr:uid="{4562EB34-B7CE-4E82-A4D7-A603FEC9B4A3}"/>
    <hyperlink ref="AC16" tooltip="CV%: 3.0; ERROR: 2.2; LI90%: 70.5; LS90%: 77.7" xr:uid="{4D34D9B7-001C-4039-82F1-CB9CF1299DF6}"/>
    <hyperlink ref="AC17" tooltip="CV%: 3.8; ERROR: 2.3; LI90%: 57.6; LS90%: 65.3" xr:uid="{BEB4C813-972D-4D11-BC8D-6AC88EA79464}"/>
    <hyperlink ref="AC18" tooltip="CV%: 3.2; ERROR: 2.2; LI90%: 65.2; LS90%: 72.3" xr:uid="{BE478EF0-A59B-4F1D-81CD-1F04131EEBDE}"/>
    <hyperlink ref="AC19" tooltip="CV%: 2.5; ERROR: 1.9; LI90%: 71.3; LS90%: 77.5" xr:uid="{136C6CB8-22F5-4537-A534-4C566830A8E2}"/>
    <hyperlink ref="AC20" tooltip="CV%: 3.0; ERROR: 1.5; LI90%: 48.4; LS90%: 53.3" xr:uid="{23E967C8-18E0-4191-B510-55189D585DE2}"/>
    <hyperlink ref="AC21" tooltip="CV%: 3.0; ERROR: 2.1; LI90%: 69.0; LS90%: 76.0" xr:uid="{F257B5FE-9CAE-49F8-8179-21D63927981E}"/>
    <hyperlink ref="AC22" tooltip="CV%: 4.9; ERROR: 2.7; LI90%: 51.1; LS90%: 60.1" xr:uid="{497086A8-8B9E-487F-A684-74F926D02F64}"/>
    <hyperlink ref="AC23" tooltip="CV%: 3.2; ERROR: 2.3; LI90%: 67.3; LS90%: 74.9" xr:uid="{402F74A2-281B-4167-B81B-E3E14F60CCE7}"/>
    <hyperlink ref="AC24" tooltip="CV%: 4.7; ERROR: 2.7; LI90%: 53.0; LS90%: 61.9" xr:uid="{9B22C1A2-2E09-44C7-AE07-25C93FF9D72D}"/>
    <hyperlink ref="AC25" tooltip="CV%: 3.6; ERROR: 2.3; LI90%: 61.6; LS90%: 69.3" xr:uid="{C8FEC873-3A62-4818-9D92-78999CF81D35}"/>
    <hyperlink ref="AC26" tooltip="CV%: 5.6; ERROR: 2.5; LI90%: 40.3; LS90%: 48.5" xr:uid="{63166544-DB31-4AE7-BA17-CAB3811E3ABE}"/>
    <hyperlink ref="AC27" tooltip="CV%: 3.2; ERROR: 2.1; LI90%: 62.5; LS90%: 69.5" xr:uid="{3C81E5AD-1F87-4BE2-B2BE-CE349EE125A4}"/>
    <hyperlink ref="AC28" tooltip="CV%: 4.9; ERROR: 2.3; LI90%: 42.9; LS90%: 50.4" xr:uid="{6DD3806A-49E2-479A-B2D7-CFEA43741749}"/>
    <hyperlink ref="AC29" tooltip="CV%: 2.8; ERROR: 2.1; LI90%: 72.5; LS90%: 79.4" xr:uid="{4538454A-B7C1-4312-A680-F9D376B29A0F}"/>
    <hyperlink ref="AC30" tooltip="CV%: 3.3; ERROR: 2.2; LI90%: 63.5; LS90%: 70.8" xr:uid="{915447F1-5271-4CA3-B663-889B1146B2C5}"/>
    <hyperlink ref="AC31" tooltip="CV%: 3.4; ERROR: 2.4; LI90%: 66.7; LS90%: 74.5" xr:uid="{AA1DEE3D-721E-46A3-B9AB-3BBB856D99C8}"/>
    <hyperlink ref="AC32" tooltip="CV%: 4.1; ERROR: 2.3; LI90%: 52.9; LS90%: 60.6" xr:uid="{34CDA457-61B5-4E6B-BDB6-0C41D273FFBE}"/>
    <hyperlink ref="AC33" tooltip="CV%: 4.9; ERROR: 2.7; LI90%: 51.2; LS90%: 60.1" xr:uid="{84D8E669-03E8-4DA9-9962-D3B927E01511}"/>
    <hyperlink ref="AC34" tooltip="CV%: 4.2; ERROR: 2.7; LI90%: 60.5; LS90%: 69.5" xr:uid="{0481781B-59AD-4810-87BC-9EF273561964}"/>
    <hyperlink ref="AC35" tooltip="CV%: 4.7; ERROR: 2.6; LI90%: 51.9; LS90%: 60.6" xr:uid="{A2FD7F45-453E-4A8B-9148-3C1AE9A07EB6}"/>
    <hyperlink ref="AC36" tooltip="CV%: 2.0; ERROR: 1.6; LI90%: 76.6; LS90%: 81.8" xr:uid="{6FC85F34-B7C7-483F-BE50-3C9C309DB2DF}"/>
    <hyperlink ref="AC37" tooltip="CV%: 4.8; ERROR: 3.1; LI90%: 59.6; LS90%: 69.7" xr:uid="{06658556-8E9B-47D0-8018-5D93906A58DE}"/>
    <hyperlink ref="AC38" tooltip="CV%: 5.1; ERROR: 2.4; LI90%: 43.6; LS90%: 51.6" xr:uid="{85DF6CF5-83DC-4D02-96F8-FE57A95D7B19}"/>
    <hyperlink ref="AC39" tooltip="CV%: 1.9; ERROR: 1.5; LI90%: 74.8; LS90%: 79.7" xr:uid="{E9720503-8DAB-4811-8E9F-7B2F861FF4E0}"/>
    <hyperlink ref="AC40" tooltip="CV%: 5.3; ERROR: 2.7; LI90%: 46.3; LS90%: 55.1" xr:uid="{F9B93D47-6F1F-4781-8F0B-071F5349FC6C}"/>
    <hyperlink ref="AC41" tooltip="CV%: 2.7; ERROR: 1.8; LI90%: 65.8; LS90%: 71.9" xr:uid="{EFB52EBD-8F06-4B83-9CA9-AA89FDC0A89C}"/>
    <hyperlink ref="AC42" tooltip="CV%: 2.6; ERROR: 1.9; LI90%: 71.0; LS90%: 77.3" xr:uid="{67DAA99C-EE8C-4DCD-99B3-5E455BC8E298}"/>
    <hyperlink ref="AC43" tooltip="CV%: 4.6; ERROR: 2.6; LI90%: 51.6; LS90%: 60.0" xr:uid="{693271E0-3059-4CBA-B171-8BD705EC0B2F}"/>
    <hyperlink ref="AE11" tooltip="CV%: 1.8; ERROR:   126 942; LI90%:   6 999 782; LS90%:   7 417 382" xr:uid="{94FFEECD-F9E9-43F7-9E15-B606F18F190F}"/>
    <hyperlink ref="AE12" tooltip="CV%: 11.0; ERROR:   7 218; LI90%:   53 962; LS90%:   77 706" xr:uid="{2A8A9AD7-7A01-4F49-9D32-5688F25DF28D}"/>
    <hyperlink ref="AE13" tooltip="CV%: 7.7; ERROR:   14 616; LI90%:   165 833; LS90%:   213 915" xr:uid="{FAC72D20-C2B3-44CC-AEDE-7A41F6DBC635}"/>
    <hyperlink ref="AE14" tooltip="CV%: 11.7; ERROR:   2 088; LI90%:   14 425; LS90%:   21 293" xr:uid="{D9224D75-0582-4FAF-983E-9D8E0BA7A6B0}"/>
    <hyperlink ref="AE15" tooltip="CV%: 8.8; ERROR:   3 922; LI90%:   38 375; LS90%:   51 279" xr:uid="{323222D0-C331-4B9F-9D50-A9617E7CFCA8}"/>
    <hyperlink ref="AE16" tooltip="CV%: 9.6; ERROR:   10 723; LI90%:   93 564; LS90%:   128 838" xr:uid="{069229FC-2047-4B45-B8A3-D5983194446F}"/>
    <hyperlink ref="AE17" tooltip="CV%: 7.5; ERROR:   3 171; LI90%:   36 868; LS90%:   47 300" xr:uid="{06C4015B-AD69-4239-8B8C-11CAF0D7D40B}"/>
    <hyperlink ref="AE18" tooltip="CV%: 8.0; ERROR:   15 909; LI90%:   171 659; LS90%:   223 995" xr:uid="{9BBD8C94-E458-4F1F-BC42-26B32246D17C}"/>
    <hyperlink ref="AE19" tooltip="CV%: 8.0; ERROR:   9 981; LI90%:   108 488; LS90%:   141 322" xr:uid="{A1A3FA18-3EB4-4EAA-A2F7-F363E97F1713}"/>
    <hyperlink ref="AE20" tooltip="CV%: 4.1; ERROR:   37 314; LI90%:   850 780; LS90%:   973 532" xr:uid="{E944FE53-C447-4BAB-AABA-0AC485686AAD}"/>
    <hyperlink ref="AE21" tooltip="CV%: 8.6; ERROR:   5 930; LI90%:   59 127; LS90%:   78 637" xr:uid="{922CF664-BC53-4743-95C6-3F121C9006AC}"/>
    <hyperlink ref="AE22" tooltip="CV%: 7.8; ERROR:   27 380; LI90%:   305 355; LS90%:   395 427" xr:uid="{0FBE4EF6-6276-4A19-A52F-524373C7B6C2}"/>
    <hyperlink ref="AE23" tooltip="CV%: 9.2; ERROR:   13 680; LI90%:   125 418; LS90%:   170 422" xr:uid="{6EE08A63-A58B-4B07-A7FA-2C020DC8957E}"/>
    <hyperlink ref="AE24" tooltip="CV%: 7.4; ERROR:   13 450; LI90%:   160 363; LS90%:   204 609" xr:uid="{6B52D897-153E-43DB-B116-329377FF4D07}"/>
    <hyperlink ref="AE25" tooltip="CV%: 8.6; ERROR:   38 265; LI90%:   382 338; LS90%:   508 218" xr:uid="{42E38A46-A829-4297-861D-9A472FDBB22D}"/>
    <hyperlink ref="AE26" tooltip="CV%: 6.3; ERROR:   86 570; LI90%:  1 230 385; LS90%:  1 515 173" xr:uid="{8EE3DF34-BFDB-4CE5-9FE5-67D3043D29EB}"/>
    <hyperlink ref="AE27" tooltip="CV%: 7.7; ERROR:   19 578; LI90%:   222 022; LS90%:   286 430" xr:uid="{AD6204F5-FA1B-4C95-8016-5601B1FF1900}"/>
    <hyperlink ref="AE28" tooltip="CV%: 6.4; ERROR:   10 470; LI90%:   146 292; LS90%:   180 736" xr:uid="{F63B1446-9035-41F5-AEC9-C01469CEFCC0}"/>
    <hyperlink ref="AE29" tooltip="CV%: 9.8; ERROR:   4 872; LI90%:   41 577; LS90%:   57 605" xr:uid="{7B9B117C-4EDF-4ECA-8AD0-D1552481E0A1}"/>
    <hyperlink ref="AE30" tooltip="CV%: 7.9; ERROR:   21 601; LI90%:   236 511; LS90%:   307 571" xr:uid="{A100A5E6-66A5-4841-9643-D259D66C4EE9}"/>
    <hyperlink ref="AE31" tooltip="CV%: 8.6; ERROR:   16 890; LI90%:   168 181; LS90%:   223 745" xr:uid="{117AFAEC-E1E2-43AC-952F-622C2FA834FA}"/>
    <hyperlink ref="AE32" tooltip="CV%: 6.4; ERROR:   21 552; LI90%:   302 789; LS90%:   373 687" xr:uid="{1B12F8FD-BCC9-4E05-8F2D-9FF987A64C1D}"/>
    <hyperlink ref="AE33" tooltip="CV%: 8.0; ERROR:   11 144; LI90%:   120 708; LS90%:   157 366" xr:uid="{1458580A-AE68-4311-B3CD-9784E5385B90}"/>
    <hyperlink ref="AE34" tooltip="CV%: 9.3; ERROR:   6 418; LI90%:   58 824; LS90%:   79 938" xr:uid="{1FE4FC84-6CA6-49CD-8B09-0048EEF88BAA}"/>
    <hyperlink ref="AE35" tooltip="CV%: 8.6; ERROR:   16 269; LI90%:   161 547; LS90%:   215 069" xr:uid="{67008DD2-FAB5-4031-802F-35AA80470F3D}"/>
    <hyperlink ref="AE36" tooltip="CV%: 8.5; ERROR:   8 233; LI90%:   82 886; LS90%:   109 970" xr:uid="{C5412C3C-FB0C-4713-8978-1D5AFC759456}"/>
    <hyperlink ref="AE37" tooltip="CV%: 10.5; ERROR:   16 926; LI90%:   133 017; LS90%:   188 699" xr:uid="{20454E21-6A70-46B2-B7F0-35F7B68D9A20}"/>
    <hyperlink ref="AE38" tooltip="CV%: 6.7; ERROR:   10 492; LI90%:   139 460; LS90%:   173 976" xr:uid="{2DA3C6FF-7002-4335-835D-5F781C22DAEF}"/>
    <hyperlink ref="AE39" tooltip="CV%: 7.6; ERROR:   9 139; LI90%:   104 721; LS90%:   134 785" xr:uid="{9D0EDA7B-5964-4CB3-80D2-63C4627B1C1F}"/>
    <hyperlink ref="AE40" tooltip="CV%: 8.0; ERROR:   7 092; LI90%:   77 183; LS90%:   100 513" xr:uid="{BA03A294-DC0F-4C9C-BFF2-CD271280E067}"/>
    <hyperlink ref="AE41" tooltip="CV%: 6.8; ERROR:   31 140; LI90%:   408 526; LS90%:   510 966" xr:uid="{BAC389AB-1738-40CF-B612-14F9D6C25203}"/>
    <hyperlink ref="AE42" tooltip="CV%: 8.4; ERROR:   6 959; LI90%:   71 794; LS90%:   94 686" xr:uid="{6FBB1F3A-A94C-4F5A-B208-2E071D8A84B4}"/>
    <hyperlink ref="AE43" tooltip="CV%: 8.4; ERROR:   8 242; LI90%:   84 832; LS90%:   111 946" xr:uid="{55A3368E-4E62-4539-BE07-02A1F1BFCA95}"/>
    <hyperlink ref="AF11" tooltip="CV%: 1.4; ERROR: 0.5; LI90%: 37.6; LS90%: 39.4" xr:uid="{D63EF980-A504-40AE-8507-AED313121020}"/>
    <hyperlink ref="AF12" tooltip="CV%: 8.6; ERROR: 3.3; LI90%: 32.7; LS90%: 43.5" xr:uid="{9519B1DC-C3AA-49A3-A19E-D654126BAE17}"/>
    <hyperlink ref="AF13" tooltip="CV%: 6.1; ERROR: 2.4; LI90%: 34.4; LS90%: 42.2" xr:uid="{8BA7CB30-09BA-49FD-B7A0-258AC9E4D6B4}"/>
    <hyperlink ref="AF14" tooltip="CV%: 10.7; ERROR: 1.8; LI90%: 14.0; LS90%: 20.1" xr:uid="{B79B9594-D854-42F9-BCF5-83C51952BB50}"/>
    <hyperlink ref="AF15" tooltip="CV%: 7.2; ERROR: 2.6; LI90%: 31.9; LS90%: 40.5" xr:uid="{3C3F2B65-4D7E-4DCE-A104-2E7151505380}"/>
    <hyperlink ref="AF16" tooltip="CV%: 8.5; ERROR: 2.2; LI90%: 22.3; LS90%: 29.5" xr:uid="{0FED4AC6-0D55-4AD2-9B23-4976D78B05E8}"/>
    <hyperlink ref="AF17" tooltip="CV%: 6.1; ERROR: 2.3; LI90%: 33.8; LS90%: 41.4" xr:uid="{3DC659D0-C176-44A0-8B24-2A144B7DDBEF}"/>
    <hyperlink ref="AF18" tooltip="CV%: 6.9; ERROR: 2.2; LI90%: 27.5; LS90%: 34.5" xr:uid="{683CB624-C2C5-4B9F-BF33-0AC23824BCA5}"/>
    <hyperlink ref="AF19" tooltip="CV%: 7.3; ERROR: 1.9; LI90%: 22.4; LS90%: 28.5" xr:uid="{0C543122-1AA4-43C8-9324-67B2526DA04A}"/>
    <hyperlink ref="AF20" tooltip="CV%: 3.1; ERROR: 1.5; LI90%: 46.4; LS90%: 51.3" xr:uid="{D2E61FCE-C5E6-40A8-BAC9-669642F4D598}"/>
    <hyperlink ref="AF21" tooltip="CV%: 7.9; ERROR: 2.1; LI90%: 23.7; LS90%: 30.7" xr:uid="{59FEC0ED-666F-43E0-9951-4B9731E9DA30}"/>
    <hyperlink ref="AF22" tooltip="CV%: 6.2; ERROR: 2.7; LI90%: 39.4; LS90%: 48.4" xr:uid="{40B2B6F0-B775-4C35-941B-B545F06C996E}"/>
    <hyperlink ref="AF23" tooltip="CV%: 8.0; ERROR: 2.3; LI90%: 25.0; LS90%: 32.6" xr:uid="{5B9DAED1-3510-4899-91F4-D7A904BAF55C}"/>
    <hyperlink ref="AF24" tooltip="CV%: 6.3; ERROR: 2.7; LI90%: 38.1; LS90%: 47.0" xr:uid="{C50893CC-7042-4F7F-A23C-0DED28436E5C}"/>
    <hyperlink ref="AF25" tooltip="CV%: 6.8; ERROR: 2.3; LI90%: 30.5; LS90%: 38.2" xr:uid="{D8477091-1B10-496D-8415-02D5C80A5859}"/>
    <hyperlink ref="AF26" tooltip="CV%: 4.6; ERROR: 2.5; LI90%: 50.3; LS90%: 58.5" xr:uid="{099B5315-BE17-400C-A80F-68484B07030D}"/>
    <hyperlink ref="AF27" tooltip="CV%: 6.3; ERROR: 2.1; LI90%: 30.2; LS90%: 37.3" xr:uid="{FCAA95A5-6E27-4D54-9F15-1E2C5D30E221}"/>
    <hyperlink ref="AF28" tooltip="CV%: 4.3; ERROR: 2.3; LI90%: 49.4; LS90%: 56.9" xr:uid="{5F102834-57E9-4344-9F42-3E90C8E4292D}"/>
    <hyperlink ref="AF29" tooltip="CV%: 8.7; ERROR: 2.1; LI90%: 20.5; LS90%: 27.4" xr:uid="{D97B6E5A-772F-4665-A61D-E60864640209}"/>
    <hyperlink ref="AF30" tooltip="CV%: 6.9; ERROR: 2.2; LI90%: 28.9; LS90%: 36.3" xr:uid="{92AD9EEE-113F-4471-9DE6-955BD4AA6AF8}"/>
    <hyperlink ref="AF31" tooltip="CV%: 8.2; ERROR: 2.4; LI90%: 25.4; LS90%: 33.2" xr:uid="{42A19ED2-ABC7-46A9-B3EF-60CEBC9DE67F}"/>
    <hyperlink ref="AF32" tooltip="CV%: 5.4; ERROR: 2.3; LI90%: 39.3; LS90%: 47.0" xr:uid="{56AE9A63-0CF0-41E8-B736-490E09ED4B76}"/>
    <hyperlink ref="AF33" tooltip="CV%: 6.2; ERROR: 2.7; LI90%: 39.6; LS90%: 48.5" xr:uid="{84C0B939-8B6F-4E58-B27B-121ACE798F8E}"/>
    <hyperlink ref="AF34" tooltip="CV%: 7.8; ERROR: 2.7; LI90%: 30.4; LS90%: 39.3" xr:uid="{4C935037-B681-4D15-AB86-8D55EB04EA31}"/>
    <hyperlink ref="AF35" tooltip="CV%: 6.0; ERROR: 2.6; LI90%: 39.1; LS90%: 47.7" xr:uid="{6BEBEF12-0002-44B2-AF2D-7A6B35C0F543}"/>
    <hyperlink ref="AF36" tooltip="CV%: 7.7; ERROR: 1.6; LI90%: 17.8; LS90%: 23.0" xr:uid="{9C15024E-C0B9-4223-AF2E-2FD9FC17B0A5}"/>
    <hyperlink ref="AF37" tooltip="CV%: 8.7; ERROR: 3.0; LI90%: 29.8; LS90%: 39.8" xr:uid="{F8006BFA-8D1F-4751-B7E6-7B5A197C6890}"/>
    <hyperlink ref="AF38" tooltip="CV%: 4.7; ERROR: 2.4; LI90%: 47.7; LS90%: 55.8" xr:uid="{8ED53B62-10D6-4F21-9570-3C411E506038}"/>
    <hyperlink ref="AF39" tooltip="CV%: 6.7; ERROR: 1.5; LI90%: 19.8; LS90%: 24.6" xr:uid="{A0A74601-48D5-4863-A7C5-BC933581D4CC}"/>
    <hyperlink ref="AF40" tooltip="CV%: 5.4; ERROR: 2.7; LI90%: 44.8; LS90%: 53.6" xr:uid="{B0A448F5-27C2-4338-B60C-82CA11F56EDB}"/>
    <hyperlink ref="AF41" tooltip="CV%: 5.9; ERROR: 1.8; LI90%: 28.1; LS90%: 34.2" xr:uid="{2735998B-0515-4353-A852-8B38DAC87049}"/>
    <hyperlink ref="AF42" tooltip="CV%: 7.5; ERROR: 1.9; LI90%: 22.7; LS90%: 29.0" xr:uid="{45B4911F-D3C4-4ED5-AE14-B52612740004}"/>
    <hyperlink ref="AF43" tooltip="CV%: 5.8; ERROR: 2.6; LI90%: 40.0; LS90%: 48.4" xr:uid="{BE9CBE50-4C8C-4E7D-87D7-6ADE4435CF13}"/>
  </hyperlinks>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Hoja34"/>
  <dimension ref="A1:AH58"/>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0" width="15.7109375" customWidth="1" collapsed="1"/>
    <col min="11" max="11" width="0.85546875" customWidth="1" collapsed="1"/>
    <col min="12" max="13" width="12.7109375" customWidth="1" collapsed="1"/>
    <col min="14" max="14" width="0.85546875" customWidth="1" collapsed="1"/>
    <col min="15" max="16" width="12.7109375" customWidth="1" collapsed="1"/>
    <col min="17" max="17" width="0.85546875" customWidth="1" collapsed="1"/>
    <col min="18" max="18" width="15.7109375" customWidth="1" collapsed="1"/>
    <col min="19" max="19" width="0.85546875" customWidth="1" collapsed="1"/>
    <col min="20" max="21" width="12.7109375" customWidth="1" collapsed="1"/>
    <col min="22" max="22" width="0.85546875" customWidth="1" collapsed="1"/>
    <col min="23" max="24" width="12.7109375" customWidth="1" collapsed="1"/>
    <col min="25" max="25" width="0.85546875" customWidth="1" collapsed="1"/>
    <col min="26" max="26" width="15.7109375" customWidth="1" collapsed="1"/>
    <col min="27" max="27" width="0.85546875" customWidth="1" collapsed="1"/>
    <col min="28" max="29" width="12.7109375" customWidth="1" collapsed="1"/>
    <col min="30" max="30" width="0.85546875" customWidth="1" collapsed="1"/>
    <col min="31" max="32" width="12.7109375" customWidth="1" collapsed="1"/>
  </cols>
  <sheetData>
    <row r="1" spans="1:34" ht="12.75" customHeight="1">
      <c r="A1" s="2" t="s">
        <v>172</v>
      </c>
    </row>
    <row r="2" spans="1:34" ht="12.75" customHeight="1">
      <c r="A2" s="38"/>
    </row>
    <row r="3" spans="1:34" ht="12.75" customHeight="1">
      <c r="A3" s="13" t="s">
        <v>569</v>
      </c>
      <c r="H3" s="21"/>
      <c r="I3" s="21"/>
      <c r="P3" s="21"/>
      <c r="Q3" s="21"/>
      <c r="X3" s="21"/>
      <c r="Y3" s="21"/>
      <c r="AF3" s="21" t="s">
        <v>280</v>
      </c>
      <c r="AH3" s="22" t="s">
        <v>2</v>
      </c>
    </row>
    <row r="4" spans="1:34" ht="12.75" customHeight="1">
      <c r="A4" s="13" t="s">
        <v>567</v>
      </c>
    </row>
    <row r="5" spans="1:34" ht="12.75" customHeight="1">
      <c r="A5" s="13" t="s">
        <v>186</v>
      </c>
    </row>
    <row r="6" spans="1:34" ht="4.5" customHeight="1">
      <c r="A6" s="201"/>
      <c r="B6" s="201"/>
      <c r="C6" s="37"/>
      <c r="D6" s="39"/>
      <c r="E6" s="39"/>
      <c r="F6" s="39"/>
      <c r="G6" s="39"/>
      <c r="H6" s="39"/>
      <c r="I6" s="49"/>
      <c r="J6" s="49"/>
      <c r="K6" s="37"/>
      <c r="L6" s="39"/>
      <c r="M6" s="39"/>
      <c r="N6" s="39"/>
      <c r="O6" s="39"/>
      <c r="P6" s="39"/>
      <c r="Q6" s="49"/>
      <c r="R6" s="49"/>
      <c r="S6" s="37"/>
      <c r="T6" s="39"/>
      <c r="U6" s="39"/>
      <c r="V6" s="39"/>
      <c r="W6" s="39"/>
      <c r="X6" s="39"/>
      <c r="Y6" s="49"/>
      <c r="Z6" s="49"/>
      <c r="AA6" s="37"/>
      <c r="AB6" s="39"/>
      <c r="AC6" s="39"/>
      <c r="AD6" s="39"/>
      <c r="AE6" s="39"/>
      <c r="AF6" s="39"/>
    </row>
    <row r="7" spans="1:34" ht="20.100000000000001" customHeight="1">
      <c r="A7" s="202" t="s">
        <v>9</v>
      </c>
      <c r="B7" s="187" t="s">
        <v>612</v>
      </c>
      <c r="C7" s="33"/>
      <c r="D7" s="189" t="s">
        <v>187</v>
      </c>
      <c r="E7" s="189"/>
      <c r="F7" s="205"/>
      <c r="G7" s="189"/>
      <c r="H7" s="189"/>
      <c r="I7" s="36"/>
      <c r="J7" s="187" t="s">
        <v>613</v>
      </c>
      <c r="K7" s="33"/>
      <c r="L7" s="189" t="s">
        <v>187</v>
      </c>
      <c r="M7" s="189"/>
      <c r="N7" s="205"/>
      <c r="O7" s="189"/>
      <c r="P7" s="189"/>
      <c r="Q7" s="36"/>
      <c r="R7" s="187" t="s">
        <v>611</v>
      </c>
      <c r="S7" s="33"/>
      <c r="T7" s="189" t="s">
        <v>187</v>
      </c>
      <c r="U7" s="189"/>
      <c r="V7" s="205"/>
      <c r="W7" s="189"/>
      <c r="X7" s="189"/>
      <c r="Y7" s="36"/>
      <c r="Z7" s="187" t="s">
        <v>614</v>
      </c>
      <c r="AA7" s="33"/>
      <c r="AB7" s="189" t="s">
        <v>187</v>
      </c>
      <c r="AC7" s="189"/>
      <c r="AD7" s="205"/>
      <c r="AE7" s="189"/>
      <c r="AF7" s="189"/>
    </row>
    <row r="8" spans="1:34" ht="15" customHeight="1">
      <c r="A8" s="203"/>
      <c r="B8" s="203"/>
      <c r="C8" s="19"/>
      <c r="D8" s="206" t="s">
        <v>11</v>
      </c>
      <c r="E8" s="206"/>
      <c r="F8" s="40"/>
      <c r="G8" s="206" t="s">
        <v>12</v>
      </c>
      <c r="H8" s="206"/>
      <c r="I8" s="50"/>
      <c r="J8" s="203"/>
      <c r="K8" s="19"/>
      <c r="L8" s="206" t="s">
        <v>11</v>
      </c>
      <c r="M8" s="206"/>
      <c r="N8" s="40"/>
      <c r="O8" s="206" t="s">
        <v>12</v>
      </c>
      <c r="P8" s="206"/>
      <c r="Q8" s="50"/>
      <c r="R8" s="203"/>
      <c r="S8" s="19"/>
      <c r="T8" s="206" t="s">
        <v>11</v>
      </c>
      <c r="U8" s="206"/>
      <c r="V8" s="40"/>
      <c r="W8" s="206" t="s">
        <v>12</v>
      </c>
      <c r="X8" s="206"/>
      <c r="Y8" s="50"/>
      <c r="Z8" s="203"/>
      <c r="AA8" s="19"/>
      <c r="AB8" s="206" t="s">
        <v>11</v>
      </c>
      <c r="AC8" s="206"/>
      <c r="AD8" s="40"/>
      <c r="AE8" s="206" t="s">
        <v>12</v>
      </c>
      <c r="AF8" s="206"/>
    </row>
    <row r="9" spans="1:34" ht="12.75" customHeight="1">
      <c r="A9" s="204"/>
      <c r="B9" s="204"/>
      <c r="C9" s="34"/>
      <c r="D9" s="34" t="s">
        <v>4</v>
      </c>
      <c r="E9" s="34" t="s">
        <v>5</v>
      </c>
      <c r="F9" s="34"/>
      <c r="G9" s="34" t="s">
        <v>4</v>
      </c>
      <c r="H9" s="34" t="s">
        <v>5</v>
      </c>
      <c r="I9" s="34"/>
      <c r="J9" s="204"/>
      <c r="K9" s="34"/>
      <c r="L9" s="34" t="s">
        <v>4</v>
      </c>
      <c r="M9" s="34" t="s">
        <v>5</v>
      </c>
      <c r="N9" s="34"/>
      <c r="O9" s="34" t="s">
        <v>4</v>
      </c>
      <c r="P9" s="34" t="s">
        <v>5</v>
      </c>
      <c r="Q9" s="34"/>
      <c r="R9" s="204"/>
      <c r="S9" s="34"/>
      <c r="T9" s="34" t="s">
        <v>4</v>
      </c>
      <c r="U9" s="34" t="s">
        <v>5</v>
      </c>
      <c r="V9" s="34"/>
      <c r="W9" s="34" t="s">
        <v>4</v>
      </c>
      <c r="X9" s="34" t="s">
        <v>5</v>
      </c>
      <c r="Y9" s="34"/>
      <c r="Z9" s="204"/>
      <c r="AA9" s="34"/>
      <c r="AB9" s="34" t="s">
        <v>4</v>
      </c>
      <c r="AC9" s="34" t="s">
        <v>5</v>
      </c>
      <c r="AD9" s="34"/>
      <c r="AE9" s="34" t="s">
        <v>4</v>
      </c>
      <c r="AF9" s="34" t="s">
        <v>5</v>
      </c>
    </row>
    <row r="10" spans="1:34" ht="4.5" customHeight="1">
      <c r="A10" s="31"/>
      <c r="B10" s="19"/>
      <c r="C10" s="19"/>
      <c r="D10" s="41"/>
      <c r="E10" s="41"/>
      <c r="F10" s="41"/>
      <c r="G10" s="42"/>
      <c r="H10" s="41"/>
      <c r="I10" s="41"/>
      <c r="J10" s="19"/>
      <c r="K10" s="19"/>
      <c r="L10" s="41"/>
      <c r="M10" s="41"/>
      <c r="N10" s="41"/>
      <c r="O10" s="42"/>
      <c r="P10" s="41"/>
      <c r="Q10" s="41"/>
      <c r="R10" s="19"/>
      <c r="S10" s="19"/>
      <c r="T10" s="41"/>
      <c r="U10" s="41"/>
      <c r="V10" s="41"/>
      <c r="W10" s="42"/>
      <c r="X10" s="41"/>
      <c r="Y10" s="41"/>
      <c r="Z10" s="19"/>
      <c r="AA10" s="19"/>
      <c r="AB10" s="41"/>
      <c r="AC10" s="41"/>
      <c r="AD10" s="41"/>
      <c r="AE10" s="42"/>
      <c r="AF10" s="41"/>
    </row>
    <row r="11" spans="1:34" ht="12.75" customHeight="1">
      <c r="A11" s="155" t="s">
        <v>74</v>
      </c>
      <c r="B11" s="156">
        <v>4233771</v>
      </c>
      <c r="C11" s="157"/>
      <c r="D11" s="156">
        <v>2775583</v>
      </c>
      <c r="E11" s="168">
        <v>65.558174969784616</v>
      </c>
      <c r="F11" s="157"/>
      <c r="G11" s="156">
        <v>1445120</v>
      </c>
      <c r="H11" s="168">
        <v>34.133164028002462</v>
      </c>
      <c r="I11" s="157"/>
      <c r="J11" s="156">
        <v>45826060</v>
      </c>
      <c r="K11" s="157"/>
      <c r="L11" s="156">
        <v>26931544</v>
      </c>
      <c r="M11" s="168">
        <v>58.769058478952807</v>
      </c>
      <c r="N11" s="157"/>
      <c r="O11" s="156">
        <v>18766894</v>
      </c>
      <c r="P11" s="168">
        <v>40.952449326867722</v>
      </c>
      <c r="Q11" s="157"/>
      <c r="R11" s="156">
        <v>21547131</v>
      </c>
      <c r="S11" s="157"/>
      <c r="T11" s="156">
        <v>12691219</v>
      </c>
      <c r="U11" s="168">
        <v>58.89980898152983</v>
      </c>
      <c r="V11" s="157"/>
      <c r="W11" s="156">
        <v>8810476</v>
      </c>
      <c r="X11" s="168">
        <v>40.889323037948763</v>
      </c>
      <c r="Y11" s="157"/>
      <c r="Z11" s="156">
        <v>21407025</v>
      </c>
      <c r="AA11" s="157"/>
      <c r="AB11" s="156">
        <v>13265600</v>
      </c>
      <c r="AC11" s="168">
        <v>61.968442602370018</v>
      </c>
      <c r="AD11" s="157"/>
      <c r="AE11" s="156">
        <v>8064523</v>
      </c>
      <c r="AF11" s="168">
        <v>37.672320184612296</v>
      </c>
      <c r="AG11" s="44"/>
    </row>
    <row r="12" spans="1:34" ht="12.75" customHeight="1">
      <c r="A12" s="158" t="s">
        <v>88</v>
      </c>
      <c r="B12" s="160">
        <v>23772</v>
      </c>
      <c r="C12" s="157"/>
      <c r="D12" s="160">
        <v>13756</v>
      </c>
      <c r="E12" s="161">
        <v>57.866397442369177</v>
      </c>
      <c r="F12" s="157"/>
      <c r="G12" s="160">
        <v>10016</v>
      </c>
      <c r="H12" s="161">
        <v>42.13360255763083</v>
      </c>
      <c r="I12" s="157"/>
      <c r="J12" s="157">
        <v>508754</v>
      </c>
      <c r="K12" s="157"/>
      <c r="L12" s="157">
        <v>279969</v>
      </c>
      <c r="M12" s="159">
        <v>55.030328999870271</v>
      </c>
      <c r="N12" s="157"/>
      <c r="O12" s="157">
        <v>228415</v>
      </c>
      <c r="P12" s="159">
        <v>44.896944299209437</v>
      </c>
      <c r="Q12" s="157"/>
      <c r="R12" s="157">
        <v>234428</v>
      </c>
      <c r="S12" s="157"/>
      <c r="T12" s="157">
        <v>136789</v>
      </c>
      <c r="U12" s="159">
        <v>58.350111761393684</v>
      </c>
      <c r="V12" s="157"/>
      <c r="W12" s="157">
        <v>97639</v>
      </c>
      <c r="X12" s="159">
        <v>41.649888238606309</v>
      </c>
      <c r="Y12" s="157"/>
      <c r="Z12" s="157">
        <v>265648</v>
      </c>
      <c r="AA12" s="157"/>
      <c r="AB12" s="157">
        <v>189411</v>
      </c>
      <c r="AC12" s="159">
        <v>71.301496717460694</v>
      </c>
      <c r="AD12" s="157"/>
      <c r="AE12" s="157">
        <v>76237</v>
      </c>
      <c r="AF12" s="159">
        <v>28.698503282539299</v>
      </c>
    </row>
    <row r="13" spans="1:34" ht="12.75" customHeight="1">
      <c r="A13" s="158" t="s">
        <v>89</v>
      </c>
      <c r="B13" s="157">
        <v>67466</v>
      </c>
      <c r="C13" s="157"/>
      <c r="D13" s="160">
        <v>38652</v>
      </c>
      <c r="E13" s="159">
        <v>57.291079951382919</v>
      </c>
      <c r="F13" s="157"/>
      <c r="G13" s="160">
        <v>28814</v>
      </c>
      <c r="H13" s="161">
        <v>42.708920048617081</v>
      </c>
      <c r="I13" s="157"/>
      <c r="J13" s="157">
        <v>1282655</v>
      </c>
      <c r="K13" s="157"/>
      <c r="L13" s="157">
        <v>807662</v>
      </c>
      <c r="M13" s="159">
        <v>62.967984376157268</v>
      </c>
      <c r="N13" s="157"/>
      <c r="O13" s="157">
        <v>461543</v>
      </c>
      <c r="P13" s="159">
        <v>35.983409412507648</v>
      </c>
      <c r="Q13" s="157"/>
      <c r="R13" s="157">
        <v>739940</v>
      </c>
      <c r="S13" s="157"/>
      <c r="T13" s="157">
        <v>473866</v>
      </c>
      <c r="U13" s="159">
        <v>64.041138470686803</v>
      </c>
      <c r="V13" s="157"/>
      <c r="W13" s="157">
        <v>262466</v>
      </c>
      <c r="X13" s="159">
        <v>35.471254426034541</v>
      </c>
      <c r="Y13" s="157"/>
      <c r="Z13" s="157">
        <v>701813</v>
      </c>
      <c r="AA13" s="157"/>
      <c r="AB13" s="157">
        <v>473447</v>
      </c>
      <c r="AC13" s="159">
        <v>67.460562856487414</v>
      </c>
      <c r="AD13" s="157"/>
      <c r="AE13" s="157">
        <v>221075</v>
      </c>
      <c r="AF13" s="159">
        <v>31.500556416025351</v>
      </c>
    </row>
    <row r="14" spans="1:34" ht="12.75" customHeight="1">
      <c r="A14" s="158" t="s">
        <v>90</v>
      </c>
      <c r="B14" s="160">
        <v>12772</v>
      </c>
      <c r="C14" s="157"/>
      <c r="D14" s="160">
        <v>10665</v>
      </c>
      <c r="E14" s="159">
        <v>83.502975258377703</v>
      </c>
      <c r="F14" s="157"/>
      <c r="G14" s="162">
        <v>2107</v>
      </c>
      <c r="H14" s="163">
        <v>16.497024741622297</v>
      </c>
      <c r="I14" s="157"/>
      <c r="J14" s="157">
        <v>243946</v>
      </c>
      <c r="K14" s="157"/>
      <c r="L14" s="157">
        <v>196065</v>
      </c>
      <c r="M14" s="159">
        <v>80.372295508022262</v>
      </c>
      <c r="N14" s="157"/>
      <c r="O14" s="157">
        <v>47283</v>
      </c>
      <c r="P14" s="159">
        <v>19.38256827330639</v>
      </c>
      <c r="Q14" s="157"/>
      <c r="R14" s="157">
        <v>185916</v>
      </c>
      <c r="S14" s="157"/>
      <c r="T14" s="157">
        <v>150691</v>
      </c>
      <c r="U14" s="159">
        <v>81.053271369865968</v>
      </c>
      <c r="V14" s="157"/>
      <c r="W14" s="157">
        <v>34059</v>
      </c>
      <c r="X14" s="159">
        <v>18.319563673917251</v>
      </c>
      <c r="Y14" s="157"/>
      <c r="Z14" s="157">
        <v>180567</v>
      </c>
      <c r="AA14" s="157"/>
      <c r="AB14" s="157">
        <v>152048</v>
      </c>
      <c r="AC14" s="159">
        <v>84.205862643783192</v>
      </c>
      <c r="AD14" s="157"/>
      <c r="AE14" s="157">
        <v>27388</v>
      </c>
      <c r="AF14" s="159">
        <v>15.167777057823411</v>
      </c>
    </row>
    <row r="15" spans="1:34" ht="12.75" customHeight="1">
      <c r="A15" s="158" t="s">
        <v>91</v>
      </c>
      <c r="B15" s="157">
        <v>35096</v>
      </c>
      <c r="C15" s="157"/>
      <c r="D15" s="157">
        <v>21515</v>
      </c>
      <c r="E15" s="159">
        <v>61.303282425347618</v>
      </c>
      <c r="F15" s="157"/>
      <c r="G15" s="160">
        <v>13581</v>
      </c>
      <c r="H15" s="159">
        <v>38.696717574652382</v>
      </c>
      <c r="I15" s="157"/>
      <c r="J15" s="157">
        <v>316761</v>
      </c>
      <c r="K15" s="157"/>
      <c r="L15" s="157">
        <v>184848</v>
      </c>
      <c r="M15" s="159">
        <v>58.355668784982996</v>
      </c>
      <c r="N15" s="157"/>
      <c r="O15" s="157">
        <v>131913</v>
      </c>
      <c r="P15" s="159">
        <v>41.644331215016997</v>
      </c>
      <c r="Q15" s="157"/>
      <c r="R15" s="157">
        <v>149155</v>
      </c>
      <c r="S15" s="157"/>
      <c r="T15" s="157">
        <v>87531</v>
      </c>
      <c r="U15" s="159">
        <v>58.684589856189874</v>
      </c>
      <c r="V15" s="157"/>
      <c r="W15" s="157">
        <v>61624</v>
      </c>
      <c r="X15" s="159">
        <v>41.315410143810134</v>
      </c>
      <c r="Y15" s="157"/>
      <c r="Z15" s="157">
        <v>170289</v>
      </c>
      <c r="AA15" s="157"/>
      <c r="AB15" s="157">
        <v>111741</v>
      </c>
      <c r="AC15" s="159">
        <v>65.618448637316561</v>
      </c>
      <c r="AD15" s="157"/>
      <c r="AE15" s="157">
        <v>58548</v>
      </c>
      <c r="AF15" s="159">
        <v>34.381551362683439</v>
      </c>
    </row>
    <row r="16" spans="1:34" ht="12.75" customHeight="1">
      <c r="A16" s="158" t="s">
        <v>92</v>
      </c>
      <c r="B16" s="160">
        <v>34824</v>
      </c>
      <c r="C16" s="157"/>
      <c r="D16" s="160">
        <v>26180</v>
      </c>
      <c r="E16" s="159">
        <v>75.178038134619811</v>
      </c>
      <c r="F16" s="157"/>
      <c r="G16" s="160">
        <v>8644</v>
      </c>
      <c r="H16" s="161">
        <v>24.821961865380199</v>
      </c>
      <c r="I16" s="157"/>
      <c r="J16" s="157">
        <v>1135233</v>
      </c>
      <c r="K16" s="157"/>
      <c r="L16" s="157">
        <v>779146</v>
      </c>
      <c r="M16" s="159">
        <v>68.633135224222698</v>
      </c>
      <c r="N16" s="157"/>
      <c r="O16" s="157">
        <v>355056</v>
      </c>
      <c r="P16" s="159">
        <v>31.276046415141206</v>
      </c>
      <c r="Q16" s="157"/>
      <c r="R16" s="157">
        <v>565396</v>
      </c>
      <c r="S16" s="157"/>
      <c r="T16" s="157">
        <v>390479</v>
      </c>
      <c r="U16" s="159">
        <v>69.062922270408706</v>
      </c>
      <c r="V16" s="157"/>
      <c r="W16" s="157">
        <v>171855</v>
      </c>
      <c r="X16" s="159">
        <v>30.395510403327936</v>
      </c>
      <c r="Y16" s="157"/>
      <c r="Z16" s="157">
        <v>613251</v>
      </c>
      <c r="AA16" s="157"/>
      <c r="AB16" s="157">
        <v>463737</v>
      </c>
      <c r="AC16" s="159">
        <v>75.619444566743468</v>
      </c>
      <c r="AD16" s="157"/>
      <c r="AE16" s="157">
        <v>149514</v>
      </c>
      <c r="AF16" s="159">
        <v>24.380555433256529</v>
      </c>
    </row>
    <row r="17" spans="1:34" ht="12.75" customHeight="1">
      <c r="A17" s="158" t="s">
        <v>93</v>
      </c>
      <c r="B17" s="157">
        <v>19625</v>
      </c>
      <c r="C17" s="157"/>
      <c r="D17" s="160">
        <v>12991</v>
      </c>
      <c r="E17" s="159">
        <v>66.196178343949043</v>
      </c>
      <c r="F17" s="157"/>
      <c r="G17" s="160">
        <v>6226</v>
      </c>
      <c r="H17" s="161">
        <v>31.724840764331208</v>
      </c>
      <c r="I17" s="157"/>
      <c r="J17" s="157">
        <v>250344</v>
      </c>
      <c r="K17" s="157"/>
      <c r="L17" s="157">
        <v>152526</v>
      </c>
      <c r="M17" s="159">
        <v>60.926565046496016</v>
      </c>
      <c r="N17" s="157"/>
      <c r="O17" s="157">
        <v>96512</v>
      </c>
      <c r="P17" s="159">
        <v>38.551752788163483</v>
      </c>
      <c r="Q17" s="157"/>
      <c r="R17" s="157">
        <v>121336</v>
      </c>
      <c r="S17" s="157"/>
      <c r="T17" s="157">
        <v>77453</v>
      </c>
      <c r="U17" s="159">
        <v>63.833487176106019</v>
      </c>
      <c r="V17" s="157"/>
      <c r="W17" s="157">
        <v>43010</v>
      </c>
      <c r="X17" s="159">
        <v>35.44702314234852</v>
      </c>
      <c r="Y17" s="157"/>
      <c r="Z17" s="157">
        <v>177062</v>
      </c>
      <c r="AA17" s="157"/>
      <c r="AB17" s="157">
        <v>116997</v>
      </c>
      <c r="AC17" s="159">
        <v>66.076854435169594</v>
      </c>
      <c r="AD17" s="157"/>
      <c r="AE17" s="157">
        <v>59005</v>
      </c>
      <c r="AF17" s="159">
        <v>33.324485208571005</v>
      </c>
    </row>
    <row r="18" spans="1:34" ht="12.75" customHeight="1">
      <c r="A18" s="158" t="s">
        <v>94</v>
      </c>
      <c r="B18" s="157">
        <v>396171</v>
      </c>
      <c r="C18" s="157"/>
      <c r="D18" s="157">
        <v>308175</v>
      </c>
      <c r="E18" s="159">
        <v>77.788379260470847</v>
      </c>
      <c r="F18" s="157"/>
      <c r="G18" s="157">
        <v>87139</v>
      </c>
      <c r="H18" s="159">
        <v>21.995300009339402</v>
      </c>
      <c r="I18" s="157"/>
      <c r="J18" s="157">
        <v>2012578</v>
      </c>
      <c r="K18" s="157"/>
      <c r="L18" s="157">
        <v>1365933</v>
      </c>
      <c r="M18" s="159">
        <v>67.86981672263137</v>
      </c>
      <c r="N18" s="157"/>
      <c r="O18" s="157">
        <v>640320</v>
      </c>
      <c r="P18" s="159">
        <v>31.815909743622363</v>
      </c>
      <c r="Q18" s="157"/>
      <c r="R18" s="157">
        <v>626728</v>
      </c>
      <c r="S18" s="157"/>
      <c r="T18" s="157">
        <v>416990</v>
      </c>
      <c r="U18" s="159">
        <v>66.534445564902157</v>
      </c>
      <c r="V18" s="157"/>
      <c r="W18" s="157">
        <v>208591</v>
      </c>
      <c r="X18" s="159">
        <v>33.282540432213011</v>
      </c>
      <c r="Y18" s="157"/>
      <c r="Z18" s="157">
        <v>554370</v>
      </c>
      <c r="AA18" s="157"/>
      <c r="AB18" s="157">
        <v>362545</v>
      </c>
      <c r="AC18" s="159">
        <v>65.397658603459789</v>
      </c>
      <c r="AD18" s="157"/>
      <c r="AE18" s="157">
        <v>188831</v>
      </c>
      <c r="AF18" s="159">
        <v>34.062268881793749</v>
      </c>
      <c r="AH18" s="44"/>
    </row>
    <row r="19" spans="1:34" ht="12.75" customHeight="1">
      <c r="A19" s="158" t="s">
        <v>95</v>
      </c>
      <c r="B19" s="160">
        <v>52980</v>
      </c>
      <c r="C19" s="157"/>
      <c r="D19" s="160">
        <v>42300</v>
      </c>
      <c r="E19" s="159">
        <v>79.841449603624</v>
      </c>
      <c r="F19" s="157"/>
      <c r="G19" s="160">
        <v>10680</v>
      </c>
      <c r="H19" s="161">
        <v>20.15855039637599</v>
      </c>
      <c r="I19" s="157"/>
      <c r="J19" s="157">
        <v>1432679</v>
      </c>
      <c r="K19" s="157"/>
      <c r="L19" s="157">
        <v>975619</v>
      </c>
      <c r="M19" s="159">
        <v>68.097529174364951</v>
      </c>
      <c r="N19" s="157"/>
      <c r="O19" s="157">
        <v>455321</v>
      </c>
      <c r="P19" s="159">
        <v>31.781089832404884</v>
      </c>
      <c r="Q19" s="157"/>
      <c r="R19" s="157">
        <v>621928</v>
      </c>
      <c r="S19" s="157"/>
      <c r="T19" s="157">
        <v>422344</v>
      </c>
      <c r="U19" s="159">
        <v>67.908825458895564</v>
      </c>
      <c r="V19" s="157"/>
      <c r="W19" s="157">
        <v>199584</v>
      </c>
      <c r="X19" s="159">
        <v>32.091174541104436</v>
      </c>
      <c r="Y19" s="157"/>
      <c r="Z19" s="157">
        <v>662567</v>
      </c>
      <c r="AA19" s="157"/>
      <c r="AB19" s="157">
        <v>464922</v>
      </c>
      <c r="AC19" s="159">
        <v>70.169809241933265</v>
      </c>
      <c r="AD19" s="157"/>
      <c r="AE19" s="157">
        <v>195563</v>
      </c>
      <c r="AF19" s="159">
        <v>29.515958386095292</v>
      </c>
    </row>
    <row r="20" spans="1:34" ht="12.75" customHeight="1">
      <c r="A20" s="158" t="s">
        <v>96</v>
      </c>
      <c r="B20" s="157">
        <v>110989</v>
      </c>
      <c r="C20" s="157"/>
      <c r="D20" s="160">
        <v>47664</v>
      </c>
      <c r="E20" s="159">
        <v>42.944796331167957</v>
      </c>
      <c r="F20" s="157"/>
      <c r="G20" s="160">
        <v>63325</v>
      </c>
      <c r="H20" s="159">
        <v>57.055203668832043</v>
      </c>
      <c r="I20" s="157"/>
      <c r="J20" s="157">
        <v>2574489</v>
      </c>
      <c r="K20" s="157"/>
      <c r="L20" s="157">
        <v>1174774</v>
      </c>
      <c r="M20" s="159">
        <v>45.631346647820209</v>
      </c>
      <c r="N20" s="157"/>
      <c r="O20" s="157">
        <v>1394117</v>
      </c>
      <c r="P20" s="159">
        <v>54.151212143458373</v>
      </c>
      <c r="Q20" s="157"/>
      <c r="R20" s="157">
        <v>2173655</v>
      </c>
      <c r="S20" s="157"/>
      <c r="T20" s="157">
        <v>1113682</v>
      </c>
      <c r="U20" s="159">
        <v>51.235453648348063</v>
      </c>
      <c r="V20" s="157"/>
      <c r="W20" s="157">
        <v>1051132</v>
      </c>
      <c r="X20" s="159">
        <v>48.35781207229298</v>
      </c>
      <c r="Y20" s="157"/>
      <c r="Z20" s="157">
        <v>2672442</v>
      </c>
      <c r="AA20" s="157"/>
      <c r="AB20" s="157">
        <v>1481748</v>
      </c>
      <c r="AC20" s="159">
        <v>55.445468975566172</v>
      </c>
      <c r="AD20" s="157"/>
      <c r="AE20" s="157">
        <v>1182194</v>
      </c>
      <c r="AF20" s="159">
        <v>44.236469865389033</v>
      </c>
    </row>
    <row r="21" spans="1:34" ht="12.75" customHeight="1">
      <c r="A21" s="158" t="s">
        <v>97</v>
      </c>
      <c r="B21" s="160">
        <v>36450</v>
      </c>
      <c r="C21" s="157"/>
      <c r="D21" s="160">
        <v>26550</v>
      </c>
      <c r="E21" s="159">
        <v>72.839506172839506</v>
      </c>
      <c r="F21" s="157"/>
      <c r="G21" s="160">
        <v>9900</v>
      </c>
      <c r="H21" s="161">
        <v>27.160493827160494</v>
      </c>
      <c r="I21" s="157"/>
      <c r="J21" s="157">
        <v>704772</v>
      </c>
      <c r="K21" s="157"/>
      <c r="L21" s="157">
        <v>493301</v>
      </c>
      <c r="M21" s="159">
        <v>69.994409539539021</v>
      </c>
      <c r="N21" s="157"/>
      <c r="O21" s="157">
        <v>210698</v>
      </c>
      <c r="P21" s="159">
        <v>29.895909599132768</v>
      </c>
      <c r="Q21" s="157"/>
      <c r="R21" s="157">
        <v>264742</v>
      </c>
      <c r="S21" s="157"/>
      <c r="T21" s="157">
        <v>190131</v>
      </c>
      <c r="U21" s="159">
        <v>71.817467572202375</v>
      </c>
      <c r="V21" s="157"/>
      <c r="W21" s="157">
        <v>74611</v>
      </c>
      <c r="X21" s="159">
        <v>28.182532427797629</v>
      </c>
      <c r="Y21" s="157"/>
      <c r="Z21" s="157">
        <v>286309</v>
      </c>
      <c r="AA21" s="157"/>
      <c r="AB21" s="157">
        <v>212318</v>
      </c>
      <c r="AC21" s="159">
        <v>74.156942324551451</v>
      </c>
      <c r="AD21" s="157"/>
      <c r="AE21" s="157">
        <v>73991</v>
      </c>
      <c r="AF21" s="159">
        <v>25.843057675448556</v>
      </c>
    </row>
    <row r="22" spans="1:34" ht="12.75" customHeight="1">
      <c r="A22" s="158" t="s">
        <v>98</v>
      </c>
      <c r="B22" s="157">
        <v>267104</v>
      </c>
      <c r="C22" s="157"/>
      <c r="D22" s="157">
        <v>161220</v>
      </c>
      <c r="E22" s="159">
        <v>60.358512040253984</v>
      </c>
      <c r="F22" s="157"/>
      <c r="G22" s="157">
        <v>104399</v>
      </c>
      <c r="H22" s="159">
        <v>39.085524739427342</v>
      </c>
      <c r="I22" s="157"/>
      <c r="J22" s="157">
        <v>2579168</v>
      </c>
      <c r="K22" s="157"/>
      <c r="L22" s="157">
        <v>1349101</v>
      </c>
      <c r="M22" s="159">
        <v>52.307604622886139</v>
      </c>
      <c r="N22" s="157"/>
      <c r="O22" s="157">
        <v>1223799</v>
      </c>
      <c r="P22" s="159">
        <v>47.449371270115016</v>
      </c>
      <c r="Q22" s="157"/>
      <c r="R22" s="157">
        <v>847670</v>
      </c>
      <c r="S22" s="157"/>
      <c r="T22" s="157">
        <v>430500</v>
      </c>
      <c r="U22" s="159">
        <v>50.786272959996225</v>
      </c>
      <c r="V22" s="157"/>
      <c r="W22" s="157">
        <v>415038</v>
      </c>
      <c r="X22" s="159">
        <v>48.962214069154271</v>
      </c>
      <c r="Y22" s="157"/>
      <c r="Z22" s="157">
        <v>644614</v>
      </c>
      <c r="AA22" s="157"/>
      <c r="AB22" s="157">
        <v>363522</v>
      </c>
      <c r="AC22" s="159">
        <v>56.393748817121569</v>
      </c>
      <c r="AD22" s="157"/>
      <c r="AE22" s="157">
        <v>281092</v>
      </c>
      <c r="AF22" s="159">
        <v>43.606251182878438</v>
      </c>
    </row>
    <row r="23" spans="1:34" ht="12.75" customHeight="1">
      <c r="A23" s="158" t="s">
        <v>99</v>
      </c>
      <c r="B23" s="157">
        <v>262003</v>
      </c>
      <c r="C23" s="157"/>
      <c r="D23" s="157">
        <v>197834</v>
      </c>
      <c r="E23" s="159">
        <v>75.508295706537709</v>
      </c>
      <c r="F23" s="157"/>
      <c r="G23" s="157">
        <v>63759</v>
      </c>
      <c r="H23" s="159">
        <v>24.335217535677074</v>
      </c>
      <c r="I23" s="157"/>
      <c r="J23" s="157">
        <v>1237324</v>
      </c>
      <c r="K23" s="157"/>
      <c r="L23" s="157">
        <v>873826</v>
      </c>
      <c r="M23" s="159">
        <v>70.62224607297685</v>
      </c>
      <c r="N23" s="157"/>
      <c r="O23" s="157">
        <v>361476</v>
      </c>
      <c r="P23" s="159">
        <v>29.214336746074594</v>
      </c>
      <c r="Q23" s="157"/>
      <c r="R23" s="157">
        <v>503636</v>
      </c>
      <c r="S23" s="157"/>
      <c r="T23" s="157">
        <v>321936</v>
      </c>
      <c r="U23" s="159">
        <v>63.922356622640166</v>
      </c>
      <c r="V23" s="157"/>
      <c r="W23" s="157">
        <v>179683</v>
      </c>
      <c r="X23" s="159">
        <v>35.677155723578139</v>
      </c>
      <c r="Y23" s="157"/>
      <c r="Z23" s="157">
        <v>368077</v>
      </c>
      <c r="AA23" s="157"/>
      <c r="AB23" s="157">
        <v>248550</v>
      </c>
      <c r="AC23" s="159">
        <v>67.526631655876358</v>
      </c>
      <c r="AD23" s="157"/>
      <c r="AE23" s="157">
        <v>117826</v>
      </c>
      <c r="AF23" s="159">
        <v>32.011236779260862</v>
      </c>
    </row>
    <row r="24" spans="1:34" ht="12.75" customHeight="1">
      <c r="A24" s="158" t="s">
        <v>100</v>
      </c>
      <c r="B24" s="157">
        <v>108130</v>
      </c>
      <c r="C24" s="157"/>
      <c r="D24" s="160">
        <v>73069</v>
      </c>
      <c r="E24" s="159">
        <v>67.575141033940625</v>
      </c>
      <c r="F24" s="157"/>
      <c r="G24" s="160">
        <v>33719</v>
      </c>
      <c r="H24" s="161">
        <v>31.183760288541567</v>
      </c>
      <c r="I24" s="157"/>
      <c r="J24" s="157">
        <v>1186631</v>
      </c>
      <c r="K24" s="157"/>
      <c r="L24" s="157">
        <v>659326</v>
      </c>
      <c r="M24" s="159">
        <v>55.562849782282782</v>
      </c>
      <c r="N24" s="157"/>
      <c r="O24" s="157">
        <v>524545</v>
      </c>
      <c r="P24" s="159">
        <v>44.20455895724956</v>
      </c>
      <c r="Q24" s="157"/>
      <c r="R24" s="157">
        <v>511110</v>
      </c>
      <c r="S24" s="157"/>
      <c r="T24" s="157">
        <v>304159</v>
      </c>
      <c r="U24" s="159">
        <v>59.509498933693337</v>
      </c>
      <c r="V24" s="157"/>
      <c r="W24" s="157">
        <v>205082</v>
      </c>
      <c r="X24" s="159">
        <v>40.124826358318174</v>
      </c>
      <c r="Y24" s="157"/>
      <c r="Z24" s="157">
        <v>474525</v>
      </c>
      <c r="AA24" s="157"/>
      <c r="AB24" s="157">
        <v>308843</v>
      </c>
      <c r="AC24" s="159">
        <v>65.084663610979405</v>
      </c>
      <c r="AD24" s="157"/>
      <c r="AE24" s="157">
        <v>164207</v>
      </c>
      <c r="AF24" s="159">
        <v>34.604499236078183</v>
      </c>
    </row>
    <row r="25" spans="1:34" ht="12.75" customHeight="1">
      <c r="A25" s="158" t="s">
        <v>101</v>
      </c>
      <c r="B25" s="157">
        <v>259143</v>
      </c>
      <c r="C25" s="157"/>
      <c r="D25" s="157">
        <v>189077</v>
      </c>
      <c r="E25" s="159">
        <v>72.962418433065906</v>
      </c>
      <c r="F25" s="157"/>
      <c r="G25" s="160">
        <v>70066</v>
      </c>
      <c r="H25" s="161">
        <v>27.037581566934087</v>
      </c>
      <c r="I25" s="157"/>
      <c r="J25" s="157">
        <v>3272306</v>
      </c>
      <c r="K25" s="157"/>
      <c r="L25" s="157">
        <v>1976162</v>
      </c>
      <c r="M25" s="159">
        <v>60.390501377316177</v>
      </c>
      <c r="N25" s="157"/>
      <c r="O25" s="157">
        <v>1288742</v>
      </c>
      <c r="P25" s="159">
        <v>39.383297283322527</v>
      </c>
      <c r="Q25" s="157"/>
      <c r="R25" s="157">
        <v>1375440</v>
      </c>
      <c r="S25" s="157"/>
      <c r="T25" s="157">
        <v>870922</v>
      </c>
      <c r="U25" s="159">
        <v>63.319519571918804</v>
      </c>
      <c r="V25" s="157"/>
      <c r="W25" s="157">
        <v>503577</v>
      </c>
      <c r="X25" s="159">
        <v>36.612065957075551</v>
      </c>
      <c r="Y25" s="157"/>
      <c r="Z25" s="157">
        <v>1311812</v>
      </c>
      <c r="AA25" s="157"/>
      <c r="AB25" s="157">
        <v>782532</v>
      </c>
      <c r="AC25" s="159">
        <v>59.652755120398346</v>
      </c>
      <c r="AD25" s="157"/>
      <c r="AE25" s="157">
        <v>529280</v>
      </c>
      <c r="AF25" s="159">
        <v>40.347244879601654</v>
      </c>
    </row>
    <row r="26" spans="1:34" ht="12.75" customHeight="1">
      <c r="A26" s="158" t="s">
        <v>102</v>
      </c>
      <c r="B26" s="157">
        <v>479426</v>
      </c>
      <c r="C26" s="157"/>
      <c r="D26" s="160">
        <v>239609</v>
      </c>
      <c r="E26" s="159">
        <v>49.978307392590303</v>
      </c>
      <c r="F26" s="157"/>
      <c r="G26" s="160">
        <v>236368</v>
      </c>
      <c r="H26" s="159">
        <v>49.30229065590936</v>
      </c>
      <c r="I26" s="157"/>
      <c r="J26" s="157">
        <v>5965452</v>
      </c>
      <c r="K26" s="157"/>
      <c r="L26" s="157">
        <v>2533990</v>
      </c>
      <c r="M26" s="159">
        <v>42.477753571732698</v>
      </c>
      <c r="N26" s="157"/>
      <c r="O26" s="157">
        <v>3400513</v>
      </c>
      <c r="P26" s="159">
        <v>57.003442488515546</v>
      </c>
      <c r="Q26" s="157"/>
      <c r="R26" s="157">
        <v>3499068</v>
      </c>
      <c r="S26" s="157"/>
      <c r="T26" s="157">
        <v>1503730</v>
      </c>
      <c r="U26" s="159">
        <v>42.975157956347232</v>
      </c>
      <c r="V26" s="157"/>
      <c r="W26" s="157">
        <v>1989829</v>
      </c>
      <c r="X26" s="159">
        <v>56.867400119117427</v>
      </c>
      <c r="Y26" s="157"/>
      <c r="Z26" s="157">
        <v>3043720</v>
      </c>
      <c r="AA26" s="157"/>
      <c r="AB26" s="157">
        <v>1347536</v>
      </c>
      <c r="AC26" s="159">
        <v>44.272666342501935</v>
      </c>
      <c r="AD26" s="157"/>
      <c r="AE26" s="157">
        <v>1666407</v>
      </c>
      <c r="AF26" s="159">
        <v>54.749024220361932</v>
      </c>
    </row>
    <row r="27" spans="1:34" ht="12.75" customHeight="1">
      <c r="A27" s="158" t="s">
        <v>103</v>
      </c>
      <c r="B27" s="157">
        <v>252414</v>
      </c>
      <c r="C27" s="157"/>
      <c r="D27" s="157">
        <v>164439</v>
      </c>
      <c r="E27" s="159">
        <v>65.146544961848392</v>
      </c>
      <c r="F27" s="157"/>
      <c r="G27" s="157">
        <v>85932</v>
      </c>
      <c r="H27" s="159">
        <v>34.04407045567995</v>
      </c>
      <c r="I27" s="157"/>
      <c r="J27" s="157">
        <v>1928373</v>
      </c>
      <c r="K27" s="157"/>
      <c r="L27" s="157">
        <v>1288880</v>
      </c>
      <c r="M27" s="159">
        <v>66.837691670646706</v>
      </c>
      <c r="N27" s="157"/>
      <c r="O27" s="157">
        <v>638124</v>
      </c>
      <c r="P27" s="159">
        <v>33.091315839829747</v>
      </c>
      <c r="Q27" s="157"/>
      <c r="R27" s="157">
        <v>574322</v>
      </c>
      <c r="S27" s="157"/>
      <c r="T27" s="157">
        <v>384721</v>
      </c>
      <c r="U27" s="159">
        <v>66.986986394392005</v>
      </c>
      <c r="V27" s="157"/>
      <c r="W27" s="157">
        <v>189601</v>
      </c>
      <c r="X27" s="159">
        <v>33.013013605608002</v>
      </c>
      <c r="Y27" s="157"/>
      <c r="Z27" s="157">
        <v>658608</v>
      </c>
      <c r="AA27" s="157"/>
      <c r="AB27" s="157">
        <v>410260</v>
      </c>
      <c r="AC27" s="159">
        <v>62.291985520977576</v>
      </c>
      <c r="AD27" s="157"/>
      <c r="AE27" s="157">
        <v>248027</v>
      </c>
      <c r="AF27" s="159">
        <v>37.659275320069</v>
      </c>
    </row>
    <row r="28" spans="1:34" ht="12.75" customHeight="1">
      <c r="A28" s="158" t="s">
        <v>104</v>
      </c>
      <c r="B28" s="157">
        <v>55092</v>
      </c>
      <c r="C28" s="157"/>
      <c r="D28" s="160">
        <v>23241</v>
      </c>
      <c r="E28" s="159">
        <v>42.185798301023745</v>
      </c>
      <c r="F28" s="157"/>
      <c r="G28" s="157">
        <v>31851</v>
      </c>
      <c r="H28" s="159">
        <v>57.814201698976255</v>
      </c>
      <c r="I28" s="157"/>
      <c r="J28" s="157">
        <v>753461</v>
      </c>
      <c r="K28" s="157"/>
      <c r="L28" s="157">
        <v>337987</v>
      </c>
      <c r="M28" s="159">
        <v>44.85792894390022</v>
      </c>
      <c r="N28" s="157"/>
      <c r="O28" s="157">
        <v>413266</v>
      </c>
      <c r="P28" s="159">
        <v>54.849023373472548</v>
      </c>
      <c r="Q28" s="157"/>
      <c r="R28" s="157">
        <v>329183</v>
      </c>
      <c r="S28" s="157"/>
      <c r="T28" s="157">
        <v>164190</v>
      </c>
      <c r="U28" s="159">
        <v>49.878031368570063</v>
      </c>
      <c r="V28" s="157"/>
      <c r="W28" s="157">
        <v>164993</v>
      </c>
      <c r="X28" s="159">
        <v>50.121968631429937</v>
      </c>
      <c r="Y28" s="157"/>
      <c r="Z28" s="157">
        <v>322548</v>
      </c>
      <c r="AA28" s="157"/>
      <c r="AB28" s="157">
        <v>163916</v>
      </c>
      <c r="AC28" s="159">
        <v>50.819102893212801</v>
      </c>
      <c r="AD28" s="157"/>
      <c r="AE28" s="157">
        <v>157632</v>
      </c>
      <c r="AF28" s="159">
        <v>48.870865731612042</v>
      </c>
    </row>
    <row r="29" spans="1:34" ht="12.75" customHeight="1">
      <c r="A29" s="158" t="s">
        <v>105</v>
      </c>
      <c r="B29" s="160">
        <v>30440</v>
      </c>
      <c r="C29" s="157"/>
      <c r="D29" s="160">
        <v>24056</v>
      </c>
      <c r="E29" s="159">
        <v>79.027595269382388</v>
      </c>
      <c r="F29" s="157"/>
      <c r="G29" s="162">
        <v>6384</v>
      </c>
      <c r="H29" s="161">
        <v>20.972404730617608</v>
      </c>
      <c r="I29" s="157"/>
      <c r="J29" s="157">
        <v>452424</v>
      </c>
      <c r="K29" s="157"/>
      <c r="L29" s="157">
        <v>343548</v>
      </c>
      <c r="M29" s="159">
        <v>75.934963662405181</v>
      </c>
      <c r="N29" s="157"/>
      <c r="O29" s="157">
        <v>108013</v>
      </c>
      <c r="P29" s="159">
        <v>23.874286067936275</v>
      </c>
      <c r="Q29" s="157"/>
      <c r="R29" s="157">
        <v>219540</v>
      </c>
      <c r="S29" s="157"/>
      <c r="T29" s="157">
        <v>170347</v>
      </c>
      <c r="U29" s="159">
        <v>77.592693814339071</v>
      </c>
      <c r="V29" s="157"/>
      <c r="W29" s="157">
        <v>48992</v>
      </c>
      <c r="X29" s="159">
        <v>22.315751115969753</v>
      </c>
      <c r="Y29" s="157"/>
      <c r="Z29" s="157">
        <v>194016</v>
      </c>
      <c r="AA29" s="157"/>
      <c r="AB29" s="157">
        <v>151622</v>
      </c>
      <c r="AC29" s="159">
        <v>78.149224806201545</v>
      </c>
      <c r="AD29" s="157"/>
      <c r="AE29" s="157">
        <v>42222</v>
      </c>
      <c r="AF29" s="159">
        <v>21.762122711528946</v>
      </c>
    </row>
    <row r="30" spans="1:34" ht="12.75" customHeight="1">
      <c r="A30" s="158" t="s">
        <v>106</v>
      </c>
      <c r="B30" s="160">
        <v>78428</v>
      </c>
      <c r="C30" s="157"/>
      <c r="D30" s="160">
        <v>55931</v>
      </c>
      <c r="E30" s="159">
        <v>71.315091548936607</v>
      </c>
      <c r="F30" s="157"/>
      <c r="G30" s="160">
        <v>22497</v>
      </c>
      <c r="H30" s="161">
        <v>28.684908451063396</v>
      </c>
      <c r="I30" s="157"/>
      <c r="J30" s="157">
        <v>2146348</v>
      </c>
      <c r="K30" s="157"/>
      <c r="L30" s="157">
        <v>1302104</v>
      </c>
      <c r="M30" s="159">
        <v>60.666024335289528</v>
      </c>
      <c r="N30" s="157"/>
      <c r="O30" s="157">
        <v>839762</v>
      </c>
      <c r="P30" s="159">
        <v>39.125155846116286</v>
      </c>
      <c r="Q30" s="157"/>
      <c r="R30" s="157">
        <v>1052528</v>
      </c>
      <c r="S30" s="157"/>
      <c r="T30" s="157">
        <v>630717</v>
      </c>
      <c r="U30" s="159">
        <v>59.924011522733835</v>
      </c>
      <c r="V30" s="157"/>
      <c r="W30" s="157">
        <v>416810</v>
      </c>
      <c r="X30" s="159">
        <v>39.600846723317574</v>
      </c>
      <c r="Y30" s="157"/>
      <c r="Z30" s="157">
        <v>1186751</v>
      </c>
      <c r="AA30" s="157"/>
      <c r="AB30" s="157">
        <v>867603</v>
      </c>
      <c r="AC30" s="159">
        <v>73.10741680436756</v>
      </c>
      <c r="AD30" s="157"/>
      <c r="AE30" s="157">
        <v>315945</v>
      </c>
      <c r="AF30" s="159">
        <v>26.622686646145656</v>
      </c>
    </row>
    <row r="31" spans="1:34" ht="12.75" customHeight="1">
      <c r="A31" s="158" t="s">
        <v>107</v>
      </c>
      <c r="B31" s="157">
        <v>261916</v>
      </c>
      <c r="C31" s="157"/>
      <c r="D31" s="157">
        <v>199870</v>
      </c>
      <c r="E31" s="159">
        <v>76.310725576138921</v>
      </c>
      <c r="F31" s="157"/>
      <c r="G31" s="160">
        <v>62046</v>
      </c>
      <c r="H31" s="159">
        <v>23.689274423861086</v>
      </c>
      <c r="I31" s="157"/>
      <c r="J31" s="157">
        <v>1715161</v>
      </c>
      <c r="K31" s="157"/>
      <c r="L31" s="157">
        <v>1227195</v>
      </c>
      <c r="M31" s="159">
        <v>71.549842842741867</v>
      </c>
      <c r="N31" s="157"/>
      <c r="O31" s="157">
        <v>487205</v>
      </c>
      <c r="P31" s="159">
        <v>28.405788144669803</v>
      </c>
      <c r="Q31" s="157"/>
      <c r="R31" s="157">
        <v>523889</v>
      </c>
      <c r="S31" s="157"/>
      <c r="T31" s="157">
        <v>354225</v>
      </c>
      <c r="U31" s="159">
        <v>67.61451376150292</v>
      </c>
      <c r="V31" s="157"/>
      <c r="W31" s="157">
        <v>169664</v>
      </c>
      <c r="X31" s="159">
        <v>32.385486238497087</v>
      </c>
      <c r="Y31" s="157"/>
      <c r="Z31" s="157">
        <v>419586</v>
      </c>
      <c r="AA31" s="157"/>
      <c r="AB31" s="157">
        <v>278984</v>
      </c>
      <c r="AC31" s="159">
        <v>66.490302345645475</v>
      </c>
      <c r="AD31" s="157"/>
      <c r="AE31" s="157">
        <v>139283</v>
      </c>
      <c r="AF31" s="159">
        <v>33.195340168642424</v>
      </c>
    </row>
    <row r="32" spans="1:34" ht="12.75" customHeight="1">
      <c r="A32" s="158" t="s">
        <v>108</v>
      </c>
      <c r="B32" s="157">
        <v>270346</v>
      </c>
      <c r="C32" s="157"/>
      <c r="D32" s="157">
        <v>159187</v>
      </c>
      <c r="E32" s="159">
        <v>58.882691069962199</v>
      </c>
      <c r="F32" s="157"/>
      <c r="G32" s="157">
        <v>111159</v>
      </c>
      <c r="H32" s="159">
        <v>41.117308930037808</v>
      </c>
      <c r="I32" s="157"/>
      <c r="J32" s="157">
        <v>2303803</v>
      </c>
      <c r="K32" s="157"/>
      <c r="L32" s="157">
        <v>1155662</v>
      </c>
      <c r="M32" s="159">
        <v>50.163230102573877</v>
      </c>
      <c r="N32" s="157"/>
      <c r="O32" s="157">
        <v>1146209</v>
      </c>
      <c r="P32" s="159">
        <v>49.752908560323952</v>
      </c>
      <c r="Q32" s="157"/>
      <c r="R32" s="157">
        <v>1044785</v>
      </c>
      <c r="S32" s="157"/>
      <c r="T32" s="157">
        <v>542140</v>
      </c>
      <c r="U32" s="159">
        <v>51.89010179127763</v>
      </c>
      <c r="V32" s="157"/>
      <c r="W32" s="157">
        <v>502645</v>
      </c>
      <c r="X32" s="159">
        <v>48.10989820872237</v>
      </c>
      <c r="Y32" s="157"/>
      <c r="Z32" s="157">
        <v>1001868</v>
      </c>
      <c r="AA32" s="157"/>
      <c r="AB32" s="157">
        <v>545152</v>
      </c>
      <c r="AC32" s="159">
        <v>54.413555478366419</v>
      </c>
      <c r="AD32" s="157"/>
      <c r="AE32" s="157">
        <v>454870</v>
      </c>
      <c r="AF32" s="159">
        <v>45.402188711486943</v>
      </c>
    </row>
    <row r="33" spans="1:32" ht="12.75" customHeight="1">
      <c r="A33" s="158" t="s">
        <v>109</v>
      </c>
      <c r="B33" s="157">
        <v>84786</v>
      </c>
      <c r="C33" s="157"/>
      <c r="D33" s="157">
        <v>47388</v>
      </c>
      <c r="E33" s="159">
        <v>55.89130280942608</v>
      </c>
      <c r="F33" s="157"/>
      <c r="G33" s="160">
        <v>37398</v>
      </c>
      <c r="H33" s="159">
        <v>44.108697190573913</v>
      </c>
      <c r="I33" s="157"/>
      <c r="J33" s="157">
        <v>833242</v>
      </c>
      <c r="K33" s="157"/>
      <c r="L33" s="157">
        <v>432632</v>
      </c>
      <c r="M33" s="159">
        <v>51.92153059975373</v>
      </c>
      <c r="N33" s="157"/>
      <c r="O33" s="157">
        <v>396392</v>
      </c>
      <c r="P33" s="159">
        <v>47.572253919029528</v>
      </c>
      <c r="Q33" s="157"/>
      <c r="R33" s="157">
        <v>395863</v>
      </c>
      <c r="S33" s="157"/>
      <c r="T33" s="157">
        <v>229898</v>
      </c>
      <c r="U33" s="159">
        <v>58.075142157766699</v>
      </c>
      <c r="V33" s="157"/>
      <c r="W33" s="157">
        <v>165965</v>
      </c>
      <c r="X33" s="159">
        <v>41.924857842233301</v>
      </c>
      <c r="Y33" s="157"/>
      <c r="Z33" s="157">
        <v>470946</v>
      </c>
      <c r="AA33" s="157"/>
      <c r="AB33" s="157">
        <v>294394</v>
      </c>
      <c r="AC33" s="159">
        <v>62.511200859546534</v>
      </c>
      <c r="AD33" s="157"/>
      <c r="AE33" s="157">
        <v>174788</v>
      </c>
      <c r="AF33" s="159">
        <v>37.11423390367473</v>
      </c>
    </row>
    <row r="34" spans="1:32" ht="12.75" customHeight="1">
      <c r="A34" s="158" t="s">
        <v>110</v>
      </c>
      <c r="B34" s="157">
        <v>55256</v>
      </c>
      <c r="C34" s="157"/>
      <c r="D34" s="160">
        <v>36350</v>
      </c>
      <c r="E34" s="159">
        <v>65.784711162588678</v>
      </c>
      <c r="F34" s="157"/>
      <c r="G34" s="160">
        <v>18906</v>
      </c>
      <c r="H34" s="161">
        <v>34.215288837411322</v>
      </c>
      <c r="I34" s="157"/>
      <c r="J34" s="157">
        <v>647430</v>
      </c>
      <c r="K34" s="157"/>
      <c r="L34" s="157">
        <v>398463</v>
      </c>
      <c r="M34" s="159">
        <v>61.545340809044987</v>
      </c>
      <c r="N34" s="157"/>
      <c r="O34" s="157">
        <v>248757</v>
      </c>
      <c r="P34" s="159">
        <v>38.422223251934575</v>
      </c>
      <c r="Q34" s="157"/>
      <c r="R34" s="157">
        <v>389337</v>
      </c>
      <c r="S34" s="157"/>
      <c r="T34" s="157">
        <v>236770</v>
      </c>
      <c r="U34" s="159">
        <v>60.813639597572276</v>
      </c>
      <c r="V34" s="157"/>
      <c r="W34" s="157">
        <v>151721</v>
      </c>
      <c r="X34" s="159">
        <v>38.969067928298621</v>
      </c>
      <c r="Y34" s="157"/>
      <c r="Z34" s="157">
        <v>330678</v>
      </c>
      <c r="AA34" s="157"/>
      <c r="AB34" s="157">
        <v>207388</v>
      </c>
      <c r="AC34" s="159">
        <v>62.715995621117827</v>
      </c>
      <c r="AD34" s="157"/>
      <c r="AE34" s="157">
        <v>122520</v>
      </c>
      <c r="AF34" s="159">
        <v>37.051149456571046</v>
      </c>
    </row>
    <row r="35" spans="1:32" ht="12.75" customHeight="1">
      <c r="A35" s="158" t="s">
        <v>111</v>
      </c>
      <c r="B35" s="157">
        <v>103455</v>
      </c>
      <c r="C35" s="157"/>
      <c r="D35" s="157">
        <v>63544</v>
      </c>
      <c r="E35" s="159">
        <v>61.421874244840758</v>
      </c>
      <c r="F35" s="157"/>
      <c r="G35" s="160">
        <v>38562</v>
      </c>
      <c r="H35" s="159">
        <v>37.274177178483399</v>
      </c>
      <c r="I35" s="157"/>
      <c r="J35" s="157">
        <v>1097208</v>
      </c>
      <c r="K35" s="157"/>
      <c r="L35" s="157">
        <v>627452</v>
      </c>
      <c r="M35" s="159">
        <v>57.18623998366764</v>
      </c>
      <c r="N35" s="157"/>
      <c r="O35" s="157">
        <v>468186</v>
      </c>
      <c r="P35" s="159">
        <v>42.670669553995232</v>
      </c>
      <c r="Q35" s="157"/>
      <c r="R35" s="157">
        <v>424085</v>
      </c>
      <c r="S35" s="157"/>
      <c r="T35" s="157">
        <v>242405</v>
      </c>
      <c r="U35" s="159">
        <v>57.159531697654955</v>
      </c>
      <c r="V35" s="157"/>
      <c r="W35" s="157">
        <v>181680</v>
      </c>
      <c r="X35" s="159">
        <v>42.840468302345045</v>
      </c>
      <c r="Y35" s="157"/>
      <c r="Z35" s="157">
        <v>409499</v>
      </c>
      <c r="AA35" s="157"/>
      <c r="AB35" s="157">
        <v>237429</v>
      </c>
      <c r="AC35" s="159">
        <v>57.980361368403834</v>
      </c>
      <c r="AD35" s="157"/>
      <c r="AE35" s="157">
        <v>172070</v>
      </c>
      <c r="AF35" s="159">
        <v>42.019638631596166</v>
      </c>
    </row>
    <row r="36" spans="1:32" ht="12.75" customHeight="1">
      <c r="A36" s="158" t="s">
        <v>112</v>
      </c>
      <c r="B36" s="157">
        <v>87911</v>
      </c>
      <c r="C36" s="157"/>
      <c r="D36" s="157">
        <v>64546</v>
      </c>
      <c r="E36" s="159">
        <v>73.421983597047017</v>
      </c>
      <c r="F36" s="157"/>
      <c r="G36" s="160">
        <v>23365</v>
      </c>
      <c r="H36" s="161">
        <v>26.578016402952986</v>
      </c>
      <c r="I36" s="157"/>
      <c r="J36" s="157">
        <v>971515</v>
      </c>
      <c r="K36" s="157"/>
      <c r="L36" s="157">
        <v>768402</v>
      </c>
      <c r="M36" s="159">
        <v>79.093168916589036</v>
      </c>
      <c r="N36" s="157"/>
      <c r="O36" s="157">
        <v>199994</v>
      </c>
      <c r="P36" s="159">
        <v>20.585786117558659</v>
      </c>
      <c r="Q36" s="157"/>
      <c r="R36" s="157">
        <v>519867</v>
      </c>
      <c r="S36" s="157"/>
      <c r="T36" s="157">
        <v>417822</v>
      </c>
      <c r="U36" s="159">
        <v>80.370941029147829</v>
      </c>
      <c r="V36" s="157"/>
      <c r="W36" s="157">
        <v>99859</v>
      </c>
      <c r="X36" s="159">
        <v>19.208566806510127</v>
      </c>
      <c r="Y36" s="157"/>
      <c r="Z36" s="157">
        <v>620266</v>
      </c>
      <c r="AA36" s="157"/>
      <c r="AB36" s="157">
        <v>487868</v>
      </c>
      <c r="AC36" s="159">
        <v>78.654641718230565</v>
      </c>
      <c r="AD36" s="157"/>
      <c r="AE36" s="157">
        <v>131551</v>
      </c>
      <c r="AF36" s="159">
        <v>21.208803964750608</v>
      </c>
    </row>
    <row r="37" spans="1:32" ht="12.75" customHeight="1">
      <c r="A37" s="158" t="s">
        <v>113</v>
      </c>
      <c r="B37" s="160">
        <v>38505</v>
      </c>
      <c r="C37" s="157"/>
      <c r="D37" s="160">
        <v>20010</v>
      </c>
      <c r="E37" s="161">
        <v>51.967276977015977</v>
      </c>
      <c r="F37" s="157"/>
      <c r="G37" s="162">
        <v>18045</v>
      </c>
      <c r="H37" s="161">
        <v>46.86404363069731</v>
      </c>
      <c r="I37" s="157"/>
      <c r="J37" s="157">
        <v>1044280</v>
      </c>
      <c r="K37" s="157"/>
      <c r="L37" s="157">
        <v>682602</v>
      </c>
      <c r="M37" s="159">
        <v>65.365802275251852</v>
      </c>
      <c r="N37" s="157"/>
      <c r="O37" s="157">
        <v>358430</v>
      </c>
      <c r="P37" s="159">
        <v>34.323170031026166</v>
      </c>
      <c r="Q37" s="157"/>
      <c r="R37" s="157">
        <v>501512</v>
      </c>
      <c r="S37" s="157"/>
      <c r="T37" s="157">
        <v>313955</v>
      </c>
      <c r="U37" s="159">
        <v>62.601692481934634</v>
      </c>
      <c r="V37" s="157"/>
      <c r="W37" s="157">
        <v>187557</v>
      </c>
      <c r="X37" s="159">
        <v>37.398307518065373</v>
      </c>
      <c r="Y37" s="157"/>
      <c r="Z37" s="157">
        <v>606612</v>
      </c>
      <c r="AA37" s="157"/>
      <c r="AB37" s="157">
        <v>426473</v>
      </c>
      <c r="AC37" s="159">
        <v>70.30408234588171</v>
      </c>
      <c r="AD37" s="157"/>
      <c r="AE37" s="157">
        <v>180139</v>
      </c>
      <c r="AF37" s="159">
        <v>29.695917654118283</v>
      </c>
    </row>
    <row r="38" spans="1:32" ht="12.75" customHeight="1">
      <c r="A38" s="158" t="s">
        <v>114</v>
      </c>
      <c r="B38" s="157">
        <v>49442</v>
      </c>
      <c r="C38" s="157"/>
      <c r="D38" s="157">
        <v>28396</v>
      </c>
      <c r="E38" s="159">
        <v>57.432951741434415</v>
      </c>
      <c r="F38" s="157"/>
      <c r="G38" s="160">
        <v>20540</v>
      </c>
      <c r="H38" s="159">
        <v>41.543626875935438</v>
      </c>
      <c r="I38" s="157"/>
      <c r="J38" s="157">
        <v>821817</v>
      </c>
      <c r="K38" s="157"/>
      <c r="L38" s="157">
        <v>378491</v>
      </c>
      <c r="M38" s="159">
        <v>46.05538702655214</v>
      </c>
      <c r="N38" s="157"/>
      <c r="O38" s="157">
        <v>438254</v>
      </c>
      <c r="P38" s="159">
        <v>53.327443944333112</v>
      </c>
      <c r="Q38" s="157"/>
      <c r="R38" s="157">
        <v>466444</v>
      </c>
      <c r="S38" s="157"/>
      <c r="T38" s="157">
        <v>259071</v>
      </c>
      <c r="U38" s="159">
        <v>55.541715618595155</v>
      </c>
      <c r="V38" s="157"/>
      <c r="W38" s="157">
        <v>205831</v>
      </c>
      <c r="X38" s="159">
        <v>44.127698073080587</v>
      </c>
      <c r="Y38" s="157"/>
      <c r="Z38" s="157">
        <v>393479</v>
      </c>
      <c r="AA38" s="157"/>
      <c r="AB38" s="157">
        <v>231437</v>
      </c>
      <c r="AC38" s="159">
        <v>58.818132606822729</v>
      </c>
      <c r="AD38" s="157"/>
      <c r="AE38" s="157">
        <v>157218</v>
      </c>
      <c r="AF38" s="159">
        <v>39.955880745859375</v>
      </c>
    </row>
    <row r="39" spans="1:32" ht="12.75" customHeight="1">
      <c r="A39" s="158" t="s">
        <v>115</v>
      </c>
      <c r="B39" s="157">
        <v>65844</v>
      </c>
      <c r="C39" s="157"/>
      <c r="D39" s="157">
        <v>51517</v>
      </c>
      <c r="E39" s="159">
        <v>78.240993864285286</v>
      </c>
      <c r="F39" s="157"/>
      <c r="G39" s="160">
        <v>14327</v>
      </c>
      <c r="H39" s="161">
        <v>21.759006135714721</v>
      </c>
      <c r="I39" s="157"/>
      <c r="J39" s="157">
        <v>1242689</v>
      </c>
      <c r="K39" s="157"/>
      <c r="L39" s="157">
        <v>899970</v>
      </c>
      <c r="M39" s="159">
        <v>72.421176979920148</v>
      </c>
      <c r="N39" s="157"/>
      <c r="O39" s="157">
        <v>331420</v>
      </c>
      <c r="P39" s="159">
        <v>26.669585069152458</v>
      </c>
      <c r="Q39" s="157"/>
      <c r="R39" s="157">
        <v>612599</v>
      </c>
      <c r="S39" s="157"/>
      <c r="T39" s="157">
        <v>453996</v>
      </c>
      <c r="U39" s="159">
        <v>74.109817351970861</v>
      </c>
      <c r="V39" s="157"/>
      <c r="W39" s="157">
        <v>156513</v>
      </c>
      <c r="X39" s="159">
        <v>25.549013302339702</v>
      </c>
      <c r="Y39" s="157"/>
      <c r="Z39" s="157">
        <v>692485</v>
      </c>
      <c r="AA39" s="157"/>
      <c r="AB39" s="157">
        <v>556894</v>
      </c>
      <c r="AC39" s="159">
        <v>80.419648079019765</v>
      </c>
      <c r="AD39" s="157"/>
      <c r="AE39" s="157">
        <v>133522</v>
      </c>
      <c r="AF39" s="159">
        <v>19.281572886055294</v>
      </c>
    </row>
    <row r="40" spans="1:32" ht="12.75" customHeight="1">
      <c r="A40" s="158" t="s">
        <v>116</v>
      </c>
      <c r="B40" s="157">
        <v>30705</v>
      </c>
      <c r="C40" s="157"/>
      <c r="D40" s="160">
        <v>18610</v>
      </c>
      <c r="E40" s="159">
        <v>60.609021332030608</v>
      </c>
      <c r="F40" s="157"/>
      <c r="G40" s="160">
        <v>12095</v>
      </c>
      <c r="H40" s="161">
        <v>39.390978667969385</v>
      </c>
      <c r="I40" s="157"/>
      <c r="J40" s="157">
        <v>507699</v>
      </c>
      <c r="K40" s="157"/>
      <c r="L40" s="157">
        <v>245680</v>
      </c>
      <c r="M40" s="159">
        <v>48.390877271769298</v>
      </c>
      <c r="N40" s="157"/>
      <c r="O40" s="157">
        <v>258792</v>
      </c>
      <c r="P40" s="159">
        <v>50.973509894642298</v>
      </c>
      <c r="Q40" s="157"/>
      <c r="R40" s="157">
        <v>256408</v>
      </c>
      <c r="S40" s="157"/>
      <c r="T40" s="157">
        <v>130651</v>
      </c>
      <c r="U40" s="159">
        <v>50.954338398177903</v>
      </c>
      <c r="V40" s="157"/>
      <c r="W40" s="157">
        <v>124189</v>
      </c>
      <c r="X40" s="159">
        <v>48.434136220398742</v>
      </c>
      <c r="Y40" s="157"/>
      <c r="Z40" s="157">
        <v>220287</v>
      </c>
      <c r="AA40" s="157"/>
      <c r="AB40" s="157">
        <v>118816</v>
      </c>
      <c r="AC40" s="159">
        <v>53.93690957705175</v>
      </c>
      <c r="AD40" s="157"/>
      <c r="AE40" s="157">
        <v>101324</v>
      </c>
      <c r="AF40" s="159">
        <v>45.996359294919806</v>
      </c>
    </row>
    <row r="41" spans="1:32" ht="12.75" customHeight="1">
      <c r="A41" s="158" t="s">
        <v>117</v>
      </c>
      <c r="B41" s="157">
        <v>473640</v>
      </c>
      <c r="C41" s="157"/>
      <c r="D41" s="157">
        <v>328682</v>
      </c>
      <c r="E41" s="159">
        <v>69.394899079469639</v>
      </c>
      <c r="F41" s="157"/>
      <c r="G41" s="160">
        <v>144189</v>
      </c>
      <c r="H41" s="159">
        <v>30.442741322523435</v>
      </c>
      <c r="I41" s="157"/>
      <c r="J41" s="157">
        <v>3108047</v>
      </c>
      <c r="K41" s="157"/>
      <c r="L41" s="157">
        <v>2067341</v>
      </c>
      <c r="M41" s="159">
        <v>66.515757322846142</v>
      </c>
      <c r="N41" s="157"/>
      <c r="O41" s="157">
        <v>1037253</v>
      </c>
      <c r="P41" s="159">
        <v>33.37314397111755</v>
      </c>
      <c r="Q41" s="157"/>
      <c r="R41" s="157">
        <v>1259426</v>
      </c>
      <c r="S41" s="157"/>
      <c r="T41" s="157">
        <v>907923</v>
      </c>
      <c r="U41" s="159">
        <v>72.090222053538682</v>
      </c>
      <c r="V41" s="157"/>
      <c r="W41" s="157">
        <v>351503</v>
      </c>
      <c r="X41" s="159">
        <v>27.909777946461322</v>
      </c>
      <c r="Y41" s="157"/>
      <c r="Z41" s="157">
        <v>1136932</v>
      </c>
      <c r="AA41" s="157"/>
      <c r="AB41" s="157">
        <v>753908</v>
      </c>
      <c r="AC41" s="159">
        <v>66.310738021271277</v>
      </c>
      <c r="AD41" s="157"/>
      <c r="AE41" s="157">
        <v>380415</v>
      </c>
      <c r="AF41" s="159">
        <v>33.459784754057409</v>
      </c>
    </row>
    <row r="42" spans="1:32" ht="12.75" customHeight="1">
      <c r="A42" s="158" t="s">
        <v>118</v>
      </c>
      <c r="B42" s="157">
        <v>74185</v>
      </c>
      <c r="C42" s="157"/>
      <c r="D42" s="157">
        <v>49090</v>
      </c>
      <c r="E42" s="159">
        <v>66.172406820785881</v>
      </c>
      <c r="F42" s="157"/>
      <c r="G42" s="160">
        <v>25095</v>
      </c>
      <c r="H42" s="159">
        <v>33.827593179214126</v>
      </c>
      <c r="I42" s="157"/>
      <c r="J42" s="157">
        <v>910165</v>
      </c>
      <c r="K42" s="157"/>
      <c r="L42" s="157">
        <v>626702</v>
      </c>
      <c r="M42" s="159">
        <v>68.855866793383612</v>
      </c>
      <c r="N42" s="157"/>
      <c r="O42" s="157">
        <v>283463</v>
      </c>
      <c r="P42" s="159">
        <v>31.144133206616381</v>
      </c>
      <c r="Q42" s="157"/>
      <c r="R42" s="157">
        <v>359664</v>
      </c>
      <c r="S42" s="157"/>
      <c r="T42" s="157">
        <v>253040</v>
      </c>
      <c r="U42" s="159">
        <v>70.354553138484803</v>
      </c>
      <c r="V42" s="157"/>
      <c r="W42" s="157">
        <v>105787</v>
      </c>
      <c r="X42" s="159">
        <v>29.412729658792653</v>
      </c>
      <c r="Y42" s="157"/>
      <c r="Z42" s="157">
        <v>409859</v>
      </c>
      <c r="AA42" s="157"/>
      <c r="AB42" s="157">
        <v>337924</v>
      </c>
      <c r="AC42" s="159">
        <v>82.448842162792573</v>
      </c>
      <c r="AD42" s="157"/>
      <c r="AE42" s="157">
        <v>71935</v>
      </c>
      <c r="AF42" s="159">
        <v>17.55115783720743</v>
      </c>
    </row>
    <row r="43" spans="1:32" ht="12.75" customHeight="1">
      <c r="A43" s="164" t="s">
        <v>119</v>
      </c>
      <c r="B43" s="165">
        <v>55455</v>
      </c>
      <c r="C43" s="165"/>
      <c r="D43" s="169">
        <v>31469</v>
      </c>
      <c r="E43" s="166">
        <v>56.746911910558104</v>
      </c>
      <c r="F43" s="165"/>
      <c r="G43" s="169">
        <v>23986</v>
      </c>
      <c r="H43" s="166">
        <v>43.253088089441889</v>
      </c>
      <c r="I43" s="165"/>
      <c r="J43" s="165">
        <v>639306</v>
      </c>
      <c r="K43" s="165"/>
      <c r="L43" s="165">
        <v>346185</v>
      </c>
      <c r="M43" s="166">
        <v>54.150125292113636</v>
      </c>
      <c r="N43" s="165"/>
      <c r="O43" s="165">
        <v>293121</v>
      </c>
      <c r="P43" s="166">
        <v>45.849874707886364</v>
      </c>
      <c r="Q43" s="165"/>
      <c r="R43" s="165">
        <v>197531</v>
      </c>
      <c r="S43" s="165"/>
      <c r="T43" s="165">
        <v>108145</v>
      </c>
      <c r="U43" s="166">
        <v>54.748368610496577</v>
      </c>
      <c r="V43" s="165"/>
      <c r="W43" s="165">
        <v>89386</v>
      </c>
      <c r="X43" s="166">
        <v>45.251631389503423</v>
      </c>
      <c r="Y43" s="165"/>
      <c r="Z43" s="165">
        <v>205539</v>
      </c>
      <c r="AA43" s="165"/>
      <c r="AB43" s="165">
        <v>115635</v>
      </c>
      <c r="AC43" s="166">
        <v>56.259396027031357</v>
      </c>
      <c r="AD43" s="165"/>
      <c r="AE43" s="165">
        <v>89904</v>
      </c>
      <c r="AF43" s="166">
        <v>43.740603972968636</v>
      </c>
    </row>
    <row r="44" spans="1:32" ht="4.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row>
    <row r="45" spans="1:32" ht="12.75" customHeight="1">
      <c r="A45" s="207" t="s">
        <v>240</v>
      </c>
      <c r="B45" s="207"/>
      <c r="C45" s="207"/>
      <c r="D45" s="207"/>
      <c r="E45" s="207"/>
      <c r="F45" s="207"/>
      <c r="G45" s="207"/>
      <c r="H45" s="207"/>
      <c r="I45" s="207"/>
      <c r="J45" s="207"/>
      <c r="K45" s="207"/>
      <c r="L45" s="207"/>
      <c r="M45" s="207"/>
      <c r="N45" s="207"/>
      <c r="O45" s="207"/>
      <c r="P45" s="207"/>
      <c r="Q45" s="207"/>
      <c r="R45" s="207"/>
      <c r="S45" s="207"/>
      <c r="T45" s="207"/>
      <c r="U45" s="207"/>
      <c r="V45" s="207"/>
      <c r="W45" s="207"/>
      <c r="X45" s="207"/>
      <c r="Y45" s="207"/>
      <c r="Z45" s="207"/>
      <c r="AA45" s="207"/>
      <c r="AB45" s="207"/>
      <c r="AC45" s="207"/>
      <c r="AD45" s="207"/>
      <c r="AE45" s="207"/>
      <c r="AF45" s="207"/>
    </row>
    <row r="46" spans="1:32" ht="12.75" customHeight="1">
      <c r="A46" s="24" t="s">
        <v>6</v>
      </c>
      <c r="B46" s="24"/>
      <c r="C46" s="24"/>
      <c r="D46" s="24"/>
      <c r="E46" s="24"/>
      <c r="F46" s="24"/>
      <c r="G46" s="24"/>
      <c r="H46" s="24"/>
      <c r="I46" s="24"/>
      <c r="J46" s="24"/>
      <c r="K46" s="24"/>
      <c r="L46" s="24"/>
      <c r="M46" s="24"/>
      <c r="N46" s="24"/>
      <c r="O46" s="24"/>
      <c r="P46" s="24"/>
      <c r="Q46" s="24"/>
      <c r="R46" s="24"/>
      <c r="S46" s="24"/>
      <c r="T46" s="24"/>
      <c r="U46" s="24"/>
      <c r="V46" s="24"/>
      <c r="W46" s="24"/>
      <c r="X46" s="24"/>
      <c r="Y46" s="24"/>
      <c r="Z46" s="24"/>
      <c r="AA46" s="24"/>
      <c r="AB46" s="24"/>
      <c r="AC46" s="24"/>
      <c r="AD46" s="24"/>
      <c r="AE46" s="24"/>
      <c r="AF46" s="24"/>
    </row>
    <row r="47" spans="1:32" ht="12.75" customHeight="1">
      <c r="A47" s="25" t="s">
        <v>13</v>
      </c>
      <c r="B47" s="24"/>
      <c r="C47" s="24"/>
      <c r="D47" s="24"/>
      <c r="E47" s="24"/>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c r="AE47" s="24"/>
      <c r="AF47" s="24"/>
    </row>
    <row r="48" spans="1:32" ht="12.75" customHeight="1">
      <c r="A48" s="26" t="s">
        <v>14</v>
      </c>
      <c r="B48" s="28"/>
      <c r="C48" s="24"/>
      <c r="D48" s="24"/>
      <c r="E48" s="24"/>
      <c r="F48" s="24"/>
      <c r="G48" s="24"/>
      <c r="H48" s="24"/>
      <c r="I48" s="24"/>
      <c r="J48" s="28"/>
      <c r="K48" s="24"/>
      <c r="L48" s="24"/>
      <c r="M48" s="24"/>
      <c r="N48" s="24"/>
      <c r="O48" s="24"/>
      <c r="P48" s="24"/>
      <c r="Q48" s="24"/>
      <c r="R48" s="28"/>
      <c r="S48" s="24"/>
      <c r="T48" s="24"/>
      <c r="U48" s="24"/>
      <c r="V48" s="24"/>
      <c r="W48" s="24"/>
      <c r="X48" s="24"/>
      <c r="Y48" s="24"/>
      <c r="Z48" s="28"/>
      <c r="AA48" s="24"/>
      <c r="AB48" s="24"/>
      <c r="AC48" s="24"/>
      <c r="AD48" s="24"/>
      <c r="AE48" s="24"/>
      <c r="AF48" s="24"/>
    </row>
    <row r="49" spans="1:32" ht="12.75" customHeight="1">
      <c r="A49" s="29" t="s">
        <v>15</v>
      </c>
      <c r="B49" s="28"/>
      <c r="C49" s="24"/>
      <c r="D49" s="24"/>
      <c r="E49" s="24"/>
      <c r="F49" s="24"/>
      <c r="G49" s="24"/>
      <c r="H49" s="24"/>
      <c r="I49" s="24"/>
      <c r="J49" s="28"/>
      <c r="K49" s="24"/>
      <c r="L49" s="24"/>
      <c r="M49" s="24"/>
      <c r="N49" s="24"/>
      <c r="O49" s="24"/>
      <c r="P49" s="24"/>
      <c r="Q49" s="24"/>
      <c r="R49" s="28"/>
      <c r="S49" s="24"/>
      <c r="T49" s="24"/>
      <c r="U49" s="24"/>
      <c r="V49" s="24"/>
      <c r="W49" s="24"/>
      <c r="X49" s="24"/>
      <c r="Y49" s="24"/>
      <c r="Z49" s="28"/>
      <c r="AA49" s="24"/>
      <c r="AB49" s="24"/>
      <c r="AC49" s="24"/>
      <c r="AD49" s="24"/>
      <c r="AE49" s="24"/>
      <c r="AF49" s="24"/>
    </row>
    <row r="50" spans="1:32" ht="12.75" customHeight="1">
      <c r="A50" s="45" t="s">
        <v>479</v>
      </c>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row>
    <row r="51" spans="1:32" ht="12.75" customHeight="1">
      <c r="A51" s="45" t="s">
        <v>235</v>
      </c>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row>
    <row r="52" spans="1:32" ht="12.75" customHeight="1">
      <c r="A52" s="45" t="s">
        <v>185</v>
      </c>
      <c r="B52" s="7"/>
      <c r="C52" s="7"/>
      <c r="D52" s="7"/>
      <c r="E52" s="8"/>
      <c r="F52" s="8"/>
      <c r="G52" s="7"/>
      <c r="H52" s="8"/>
      <c r="I52" s="8"/>
      <c r="J52" s="7"/>
      <c r="K52" s="7"/>
      <c r="L52" s="7"/>
      <c r="M52" s="8"/>
      <c r="N52" s="8"/>
      <c r="O52" s="7"/>
      <c r="P52" s="8"/>
      <c r="Q52" s="8"/>
      <c r="R52" s="7"/>
      <c r="S52" s="7"/>
      <c r="T52" s="7"/>
      <c r="U52" s="8"/>
      <c r="V52" s="8"/>
      <c r="W52" s="7"/>
      <c r="X52" s="8"/>
      <c r="Y52" s="8"/>
      <c r="Z52" s="7"/>
      <c r="AA52" s="7"/>
      <c r="AB52" s="7"/>
      <c r="AC52" s="8"/>
      <c r="AD52" s="8"/>
      <c r="AE52" s="7"/>
      <c r="AF52" s="8"/>
    </row>
    <row r="53" spans="1:32" ht="12.75" customHeight="1">
      <c r="A53" s="45" t="s">
        <v>236</v>
      </c>
      <c r="B53" s="7"/>
      <c r="C53" s="7"/>
      <c r="D53" s="7"/>
      <c r="E53" s="8"/>
      <c r="F53" s="8"/>
      <c r="G53" s="7"/>
      <c r="H53" s="8"/>
      <c r="I53" s="8"/>
      <c r="J53" s="7"/>
      <c r="K53" s="7"/>
      <c r="L53" s="7"/>
      <c r="M53" s="8"/>
      <c r="N53" s="8"/>
      <c r="O53" s="7"/>
      <c r="P53" s="8"/>
      <c r="Q53" s="8"/>
      <c r="R53" s="7"/>
      <c r="S53" s="7"/>
      <c r="T53" s="7"/>
      <c r="U53" s="8"/>
      <c r="V53" s="8"/>
      <c r="W53" s="7"/>
      <c r="X53" s="8"/>
      <c r="Y53" s="8"/>
      <c r="Z53" s="7"/>
      <c r="AA53" s="7"/>
      <c r="AB53" s="7"/>
      <c r="AC53" s="8"/>
      <c r="AD53" s="8"/>
      <c r="AE53" s="7"/>
      <c r="AF53" s="8"/>
    </row>
    <row r="54" spans="1:32" ht="12.75" customHeight="1">
      <c r="A54" s="45" t="s">
        <v>237</v>
      </c>
      <c r="B54" s="7"/>
      <c r="C54" s="7"/>
      <c r="D54" s="7"/>
      <c r="E54" s="8"/>
      <c r="F54" s="8"/>
      <c r="G54" s="7"/>
      <c r="H54" s="8"/>
      <c r="I54" s="8"/>
      <c r="J54" s="7"/>
      <c r="K54" s="7"/>
      <c r="L54" s="7"/>
      <c r="M54" s="8"/>
      <c r="N54" s="8"/>
      <c r="O54" s="7"/>
      <c r="P54" s="8"/>
      <c r="Q54" s="8"/>
      <c r="R54" s="7"/>
      <c r="S54" s="7"/>
      <c r="T54" s="7"/>
      <c r="U54" s="8"/>
      <c r="V54" s="8"/>
      <c r="W54" s="7"/>
      <c r="X54" s="8"/>
      <c r="Y54" s="8"/>
      <c r="Z54" s="7"/>
      <c r="AA54" s="7"/>
      <c r="AB54" s="7"/>
      <c r="AC54" s="8"/>
      <c r="AD54" s="8"/>
      <c r="AE54" s="7"/>
      <c r="AF54" s="8"/>
    </row>
    <row r="55" spans="1:32" ht="12.75" customHeight="1">
      <c r="A55" s="45" t="s">
        <v>238</v>
      </c>
      <c r="B55" s="7"/>
      <c r="C55" s="7"/>
      <c r="D55" s="7"/>
      <c r="E55" s="8"/>
      <c r="F55" s="8"/>
      <c r="G55" s="7"/>
      <c r="H55" s="8"/>
      <c r="I55" s="8"/>
      <c r="J55" s="7"/>
      <c r="K55" s="7"/>
      <c r="L55" s="7"/>
      <c r="M55" s="8"/>
      <c r="N55" s="8"/>
      <c r="O55" s="7"/>
      <c r="P55" s="8"/>
      <c r="Q55" s="8"/>
      <c r="R55" s="7"/>
      <c r="S55" s="7"/>
      <c r="T55" s="7"/>
      <c r="U55" s="8"/>
      <c r="V55" s="8"/>
      <c r="W55" s="7"/>
      <c r="X55" s="8"/>
      <c r="Y55" s="8"/>
      <c r="Z55" s="7"/>
      <c r="AA55" s="7"/>
      <c r="AB55" s="7"/>
      <c r="AC55" s="8"/>
      <c r="AD55" s="8"/>
      <c r="AE55" s="7"/>
      <c r="AF55" s="8"/>
    </row>
    <row r="56" spans="1:32" ht="12.75" customHeight="1">
      <c r="A56" s="14" t="s">
        <v>173</v>
      </c>
      <c r="B56" s="46"/>
      <c r="C56" s="46"/>
      <c r="D56" s="46"/>
      <c r="E56" s="46"/>
      <c r="F56" s="46"/>
      <c r="G56" s="46"/>
      <c r="H56" s="46"/>
      <c r="I56" s="46"/>
      <c r="J56" s="46"/>
      <c r="K56" s="46"/>
      <c r="L56" s="46"/>
      <c r="M56" s="46"/>
      <c r="N56" s="46"/>
      <c r="O56" s="46"/>
      <c r="P56" s="46"/>
      <c r="Q56" s="46"/>
      <c r="R56" s="46"/>
      <c r="S56" s="46"/>
      <c r="T56" s="46"/>
      <c r="U56" s="46"/>
      <c r="V56" s="46"/>
      <c r="W56" s="46"/>
      <c r="X56" s="46"/>
      <c r="Y56" s="46"/>
      <c r="Z56" s="46"/>
      <c r="AA56" s="46"/>
      <c r="AB56" s="46"/>
      <c r="AC56" s="46"/>
      <c r="AD56" s="46"/>
      <c r="AE56" s="46"/>
      <c r="AF56" s="46"/>
    </row>
    <row r="57" spans="1:32" ht="15" customHeight="1"/>
    <row r="58" spans="1:32" ht="12.75" customHeight="1">
      <c r="A58" s="2" t="s">
        <v>174</v>
      </c>
      <c r="B58" s="47"/>
      <c r="C58" s="48"/>
      <c r="J58" s="47"/>
      <c r="K58" s="48"/>
      <c r="R58" s="47"/>
      <c r="S58" s="48"/>
      <c r="Z58" s="47"/>
      <c r="AA58" s="48"/>
    </row>
  </sheetData>
  <mergeCells count="19">
    <mergeCell ref="A6:B6"/>
    <mergeCell ref="A7:A9"/>
    <mergeCell ref="B7:B9"/>
    <mergeCell ref="D7:H7"/>
    <mergeCell ref="J7:J9"/>
    <mergeCell ref="D8:E8"/>
    <mergeCell ref="G8:H8"/>
    <mergeCell ref="Z7:Z9"/>
    <mergeCell ref="AB7:AF7"/>
    <mergeCell ref="W8:X8"/>
    <mergeCell ref="L7:P7"/>
    <mergeCell ref="A45:AF45"/>
    <mergeCell ref="L8:M8"/>
    <mergeCell ref="O8:P8"/>
    <mergeCell ref="T8:U8"/>
    <mergeCell ref="AB8:AC8"/>
    <mergeCell ref="AE8:AF8"/>
    <mergeCell ref="R7:R9"/>
    <mergeCell ref="T7:X7"/>
  </mergeCells>
  <hyperlinks>
    <hyperlink ref="AH3" location="Índice!A1" display="Índice" xr:uid="{00000000-0004-0000-2200-000000000000}"/>
    <hyperlink ref="B11" tooltip="CV%: 2.5; ERROR:   104 870; LI90%:   4 061 276; LS90%:   4 406 266" xr:uid="{368579BD-B7C6-4836-9DF6-191E8B2FEFAC}"/>
    <hyperlink ref="B12" tooltip="CV%: 18.7; ERROR:   4 440; LI90%:   16 469; LS90%:   31 075" xr:uid="{FE1873D8-BFDF-4367-B0A2-5C72C34C05ED}"/>
    <hyperlink ref="B13" tooltip="CV%: 14.4; ERROR:   9 685; LI90%:   51 535; LS90%:   83 397" xr:uid="{4BE4DE84-7947-4F7A-A088-C91BF5012683}"/>
    <hyperlink ref="B14" tooltip="CV%: 20.8; ERROR:   2 651; LI90%:   8 411; LS90%:   17 133" xr:uid="{55E51932-DFA2-486C-BF8C-4CD484AD6C4E}"/>
    <hyperlink ref="B15" tooltip="CV%: 10.6; ERROR:   3 724; LI90%:   28 970; LS90%:   41 222" xr:uid="{93213D80-5D07-414D-829C-7BABE7D3E679}"/>
    <hyperlink ref="B16" tooltip="CV%: 17.8; ERROR:   6 189; LI90%:   24 644; LS90%:   45 004" xr:uid="{8F52ACDB-D63E-44FD-B38A-A6370A72F17C}"/>
    <hyperlink ref="B17" tooltip="CV%: 12.3; ERROR:   2 411; LI90%:   15 659; LS90%:   23 591" xr:uid="{0BDB5C12-30A4-4C0F-BA1E-0F6835D664D5}"/>
    <hyperlink ref="B18" tooltip="CV%: 6.8; ERROR:   26 893; LI90%:   351 937; LS90%:   440 405" xr:uid="{BFCD8923-C563-42FD-A83F-6A4095E9930B}"/>
    <hyperlink ref="B19" tooltip="CV%: 15.0; ERROR:   7 971; LI90%:   39 868; LS90%:   66 092" xr:uid="{B9B95BDE-82C7-4BBC-AE66-DC3241E63318}"/>
    <hyperlink ref="B20" tooltip="CV%: 12.6; ERROR:   13 948; LI90%:   88 046; LS90%:   133 932" xr:uid="{ED7D911F-3479-4021-B66A-C95294EA32DA}"/>
    <hyperlink ref="B21" tooltip="CV%: 15.7; ERROR:   5 708; LI90%:   27 061; LS90%:   45 839" xr:uid="{CC19B4D1-8D4B-4661-9447-D3C78203BD0B}"/>
    <hyperlink ref="B22" tooltip="CV%: 8.5; ERROR:   22 823; LI90%:   229 564; LS90%:   304 644" xr:uid="{29867675-6269-415C-B931-37346EE9589E}"/>
    <hyperlink ref="B23" tooltip="CV%: 8.1; ERROR:   21 252; LI90%:   227 047; LS90%:   296 959" xr:uid="{91862878-DDD6-4A8B-8F50-4FB6A094B096}"/>
    <hyperlink ref="B24" tooltip="CV%: 11.0; ERROR:   11 847; LI90%:   88 643; LS90%:   127 617" xr:uid="{63BF4001-529C-42C5-B1F8-ED72BC5FD01E}"/>
    <hyperlink ref="B25" tooltip="CV%: 13.3; ERROR:   34 533; LI90%:   202 341; LS90%:   315 945" xr:uid="{BC1A630F-EB37-4C38-926E-04FD779C4FE8}"/>
    <hyperlink ref="B26" tooltip="CV%: 12.8; ERROR:   61 243; LI90%:   378 691; LS90%:   580 161" xr:uid="{CF711AF1-26DB-424D-8B16-5B8B46ABF964}"/>
    <hyperlink ref="B27" tooltip="CV%: 7.7; ERROR:   19 461; LI90%:   220 404; LS90%:   284 424" xr:uid="{8CB9D4DB-81C1-46E4-B166-D4C28212757E}"/>
    <hyperlink ref="B28" tooltip="CV%: 10.7; ERROR:   5 869; LI90%:   45 438; LS90%:   64 746" xr:uid="{481F9C51-D3D6-4CBC-8D59-D1E1E97D83C0}"/>
    <hyperlink ref="B29" tooltip="CV%: 16.0; ERROR:   4 871; LI90%:   22 428; LS90%:   38 452" xr:uid="{34DF2CCE-72E4-479A-99F6-97C0CAEC0833}"/>
    <hyperlink ref="B30" tooltip="CV%: 15.2; ERROR:   11 919; LI90%:   58 823; LS90%:   98 033" xr:uid="{95378E6A-A374-4DA0-9E87-1B2171F19C19}"/>
    <hyperlink ref="B31" tooltip="CV%: 8.3; ERROR:   21 703; LI90%:   226 217; LS90%:   297 615" xr:uid="{63B43D37-2F9F-4935-9082-4678C45EFDCE}"/>
    <hyperlink ref="B32" tooltip="CV%: 9.0; ERROR:   24 292; LI90%:   230 390; LS90%:   310 302" xr:uid="{157E2380-9C3E-46BC-9A0B-A45EA2A3CC8E}"/>
    <hyperlink ref="B33" tooltip="CV%: 9.8; ERROR:   8 349; LI90%:   71 052; LS90%:   98 520" xr:uid="{2407E400-1139-4C1B-AC26-302BC35405D8}"/>
    <hyperlink ref="B34" tooltip="CV%: 14.4; ERROR:   7 954; LI90%:   42 173; LS90%:   68 339" xr:uid="{938AB212-80CA-4972-9002-DE4D81F96DC8}"/>
    <hyperlink ref="B35" tooltip="CV%: 10.6; ERROR:   10 948; LI90%:   85 447; LS90%:   121 463" xr:uid="{11DA0743-F8F0-4046-A19F-8E7931292C2E}"/>
    <hyperlink ref="B36" tooltip="CV%: 9.7; ERROR:   8 527; LI90%:   73 885; LS90%:   101 937" xr:uid="{3BE0A49B-5D90-4DFF-A317-ADA94111CC43}"/>
    <hyperlink ref="B37" tooltip="CV%: 18.8; ERROR:   7 249; LI90%:   26 581; LS90%:   50 429" xr:uid="{D39D20F9-8794-41B8-9A27-80DDC7E8CCDF}"/>
    <hyperlink ref="B38" tooltip="CV%: 10.8; ERROR:   5 344; LI90%:   40 652; LS90%:   58 232" xr:uid="{F88922A1-785A-4D17-BAAB-098965462D41}"/>
    <hyperlink ref="B39" tooltip="CV%: 11.0; ERROR:   7 263; LI90%:   53 898; LS90%:   77 790" xr:uid="{C5ABC72D-C074-4A4E-AEF3-27E0E2638C9B}"/>
    <hyperlink ref="B40" tooltip="CV%: 12.5; ERROR:   3 844; LI90%:   24 383; LS90%:   37 027" xr:uid="{663F2E8B-2A98-4760-86BC-3D9564BE4C0E}"/>
    <hyperlink ref="B41" tooltip="CV%: 8.2; ERROR:   39 000; LI90%:   409 491; LS90%:   537 789" xr:uid="{7E4BAA03-1AC5-4FC8-AC45-97F2AF223047}"/>
    <hyperlink ref="B42" tooltip="CV%: 9.5; ERROR:   7 017; LI90%:   62 643; LS90%:   85 727" xr:uid="{37CEE533-FBDC-4D92-BBB6-7361C41612FC}"/>
    <hyperlink ref="B43" tooltip="CV%: 14.5; ERROR:   8 040; LI90%:   42 230; LS90%:   68 680" xr:uid="{04100359-A4FF-4CFC-9F3F-A5A03195953F}"/>
    <hyperlink ref="D11" tooltip="CV%: 3.0; ERROR:   82 791; LI90%:   2 639 404; LS90%:   2 911 762" xr:uid="{D2D57438-04F6-4AF7-B832-262BAD58CD3F}"/>
    <hyperlink ref="D12" tooltip="CV%: 26.0; ERROR:   3 583; LI90%:   7 863; LS90%:   19 649" xr:uid="{40F7DA3F-7CC5-4318-B810-1F074F113516}"/>
    <hyperlink ref="D13" tooltip="CV%: 19.2; ERROR:   7 421; LI90%:   26 445; LS90%:   50 859" xr:uid="{690FB395-BD44-4718-A24B-DADA2AA25A3F}"/>
    <hyperlink ref="D14" tooltip="CV%: 23.3; ERROR:   2 486; LI90%:   6 576; LS90%:   14 754" xr:uid="{D4CB4409-EC4F-4845-A725-5EA0D7A44032}"/>
    <hyperlink ref="D15" tooltip="CV%: 13.0; ERROR:   2 795; LI90%:   16 918; LS90%:   26 112" xr:uid="{217701DE-5B0B-4B67-B909-72C2E1F33B5E}"/>
    <hyperlink ref="D16" tooltip="CV%: 22.1; ERROR:   5 777; LI90%:   16 677; LS90%:   35 683" xr:uid="{9F05DD7A-BB7F-4296-BC9C-5344D46333E3}"/>
    <hyperlink ref="D17" tooltip="CV%: 15.4; ERROR:   2 000; LI90%:   9 702; LS90%:   16 280" xr:uid="{E02AA10D-E942-41F8-B28C-CCF40FA1F0CA}"/>
    <hyperlink ref="D18" tooltip="CV%: 8.1; ERROR:   24 963; LI90%:   267 115; LS90%:   349 235" xr:uid="{4118195E-6203-4A57-8635-6810D4CBCD83}"/>
    <hyperlink ref="D19" tooltip="CV%: 17.6; ERROR:   7 449; LI90%:   30 048; LS90%:   54 552" xr:uid="{74829F56-8F17-4B2B-B99E-D9078CBCAE1D}"/>
    <hyperlink ref="D20" tooltip="CV%: 19.2; ERROR:   9 135; LI90%:   32 638; LS90%:   62 690" xr:uid="{10A45AFB-DA4A-4F50-8D6C-4AB777B8CA84}"/>
    <hyperlink ref="D21" tooltip="CV%: 17.5; ERROR:   4 643; LI90%:   18 912; LS90%:   34 188" xr:uid="{112A7B56-558D-4CB3-B3F9-D9A64CFDFCE9}"/>
    <hyperlink ref="D22" tooltip="CV%: 11.6; ERROR:   18 692; LI90%:   130 475; LS90%:   191 965" xr:uid="{0CA14C5D-CFBD-4247-9146-6D8FD7A1F6BC}"/>
    <hyperlink ref="D23" tooltip="CV%: 10.1; ERROR:   19 993; LI90%:   164 948; LS90%:   230 720" xr:uid="{ED21E8FD-9380-4D01-82EF-D03B11033EC4}"/>
    <hyperlink ref="D24" tooltip="CV%: 15.1; ERROR:   11 018; LI90%:   54 946; LS90%:   91 192" xr:uid="{D67F40D8-64BB-45B4-B855-A670F1886FD8}"/>
    <hyperlink ref="D25" tooltip="CV%: 14.4; ERROR:   27 184; LI90%:   144 363; LS90%:   233 791" xr:uid="{D7075B70-C929-4D10-B174-B4E632D7325C}"/>
    <hyperlink ref="D26" tooltip="CV%: 18.9; ERROR:   45 350; LI90%:   165 015; LS90%:   314 203" xr:uid="{14C0813B-3994-4B18-BCD3-9724AB7ED1EA}"/>
    <hyperlink ref="D27" tooltip="CV%: 9.4; ERROR:   15 393; LI90%:   139 120; LS90%:   189 758" xr:uid="{C3512619-70D9-4690-8765-ECBD786E45DC}"/>
    <hyperlink ref="D28" tooltip="CV%: 15.7; ERROR:   3 657; LI90%:   17 226; LS90%:   29 256" xr:uid="{B750608B-BE22-41AA-A7E6-C05F66967045}"/>
    <hyperlink ref="D29" tooltip="CV%: 16.6; ERROR:   4 000; LI90%:   17 477; LS90%:   30 635" xr:uid="{8CA4F1A7-942D-4877-8DF6-B21FDBCFAC24}"/>
    <hyperlink ref="D30" tooltip="CV%: 18.9; ERROR:   10 561; LI90%:   38 559; LS90%:   73 303" xr:uid="{5743D5AC-D3C4-4DCE-B992-C7E011608A55}"/>
    <hyperlink ref="D31" tooltip="CV%: 9.6; ERROR:   19 252; LI90%:   168 203; LS90%:   231 537" xr:uid="{E354B86F-77EC-46DC-A202-026F72925E33}"/>
    <hyperlink ref="D32" tooltip="CV%: 11.7; ERROR:   18 701; LI90%:   128 427; LS90%:   189 947" xr:uid="{9591EBE9-210A-4EC2-9DE4-E5331C5F9DDE}"/>
    <hyperlink ref="D33" tooltip="CV%: 14.4; ERROR:   6 823; LI90%:   36 165; LS90%:   58 611" xr:uid="{3E93C6FB-8B30-41C2-858C-79A7852908AF}"/>
    <hyperlink ref="D34" tooltip="CV%: 19.7; ERROR:   7 165; LI90%:   24 565; LS90%:   48 135" xr:uid="{99701899-3770-4F89-B4DE-30278286D8FB}"/>
    <hyperlink ref="D35" tooltip="CV%: 12.0; ERROR:   7 609; LI90%:   51 028; LS90%:   76 060" xr:uid="{207EA763-8DF2-47AE-BEB0-01DEFDEE3A6A}"/>
    <hyperlink ref="D36" tooltip="CV%: 12.2; ERROR:   7 881; LI90%:   51 583; LS90%:   77 509" xr:uid="{66D7DAE2-0DA7-40A7-99B3-A94CD2CB6E69}"/>
    <hyperlink ref="D37" tooltip="CV%: 24.1; ERROR:   4 825; LI90%:   12 074; LS90%:   27 946" xr:uid="{0A7B0EE0-8569-4387-8A96-032BE6CA4EEC}"/>
    <hyperlink ref="D38" tooltip="CV%: 14.5; ERROR:   4 114; LI90%:   21 629; LS90%:   35 163" xr:uid="{661CEBB8-FAF3-447E-B163-04196135F8BB}"/>
    <hyperlink ref="D39" tooltip="CV%: 12.5; ERROR:   6 423; LI90%:   40 952; LS90%:   62 082" xr:uid="{1F0A2341-639B-44F2-A7C2-B915E3ED16CB}"/>
    <hyperlink ref="D40" tooltip="CV%: 16.8; ERROR:   3 128; LI90%:   13 464; LS90%:   23 756" xr:uid="{A2C27D80-8DE9-4AA3-A0D7-31596566CBA3}"/>
    <hyperlink ref="D41" tooltip="CV%: 8.7; ERROR:   28 642; LI90%:   281 570; LS90%:   375 794" xr:uid="{F7EE128D-3CF7-4072-A546-DBACD7EFE998}"/>
    <hyperlink ref="D42" tooltip="CV%: 11.9; ERROR:   5 864; LI90%:   39 445; LS90%:   58 735" xr:uid="{55D69E34-F538-4217-B0BF-44A7AB80753F}"/>
    <hyperlink ref="D43" tooltip="CV%: 15.3; ERROR:   4 814; LI90%:   23 551; LS90%:   39 387" xr:uid="{462A24D0-33D4-4922-9ABE-33BA9D9B5E8B}"/>
    <hyperlink ref="E11" tooltip="CV%: 1.8; ERROR: 1.2; LI90%: 63.7; LS90%: 67.5" xr:uid="{AADEAFD7-1864-44D7-ABDD-9A6DFCC4D58B}"/>
    <hyperlink ref="E12" tooltip="CV%: 17.5; ERROR: 10.1; LI90%: 41.2; LS90%: 74.5" xr:uid="{916BCAF4-785B-4A7C-8FAC-F3C42A0B2174}"/>
    <hyperlink ref="E13" tooltip="CV%: 12.3; ERROR: 7.1; LI90%: 45.7; LS90%: 68.9" xr:uid="{51BD229B-D246-4991-BEF9-3F80BCBB3569}"/>
    <hyperlink ref="E14" tooltip="CV%: 7.3; ERROR: 6.1; LI90%: 73.4; LS90%: 93.6" xr:uid="{E6F29149-DDED-4242-9202-E1B09F751EAA}"/>
    <hyperlink ref="E15" tooltip="CV%: 8.0; ERROR: 4.9; LI90%: 53.2; LS90%: 69.4" xr:uid="{AE045032-C380-413D-B824-C0B39D043525}"/>
    <hyperlink ref="E16" tooltip="CV%: 9.4; ERROR: 7.1; LI90%: 63.6; LS90%: 86.8" xr:uid="{99A870BE-D9EF-4417-9622-0C356C445B18}"/>
    <hyperlink ref="E17" tooltip="CV%: 8.3; ERROR: 5.5; LI90%: 57.1; LS90%: 75.2" xr:uid="{684C2D0F-60C0-45D2-82CF-60CC07722EDF}"/>
    <hyperlink ref="E18" tooltip="CV%: 3.2; ERROR: 2.5; LI90%: 73.7; LS90%: 81.8" xr:uid="{6CE38A08-B8C5-4A0F-A481-D0FC0FDC044A}"/>
    <hyperlink ref="E19" tooltip="CV%: 6.6; ERROR: 5.3; LI90%: 71.2; LS90%: 88.5" xr:uid="{0B1226C0-C17D-42F7-8CDF-19AC76164470}"/>
    <hyperlink ref="E20" tooltip="CV%: 14.0; ERROR: 6.0; LI90%: 33.0; LS90%: 52.9" xr:uid="{3393E379-6F49-405B-B5B9-F67008351990}"/>
    <hyperlink ref="E21" tooltip="CV%: 8.0; ERROR: 5.9; LI90%: 63.2; LS90%: 82.5" xr:uid="{6401A8F8-EB64-4D4C-86BE-31773BB57518}"/>
    <hyperlink ref="E22" tooltip="CV%: 7.8; ERROR: 4.7; LI90%: 52.6; LS90%: 68.1" xr:uid="{FF69B418-795B-4A2C-85A8-CB31CC0B3DF8}"/>
    <hyperlink ref="E23" tooltip="CV%: 4.1; ERROR: 3.1; LI90%: 70.4; LS90%: 80.6" xr:uid="{AC0E688E-D56A-4C66-8F48-F6812EF9F620}"/>
    <hyperlink ref="E24" tooltip="CV%: 7.8; ERROR: 5.3; LI90%: 58.9; LS90%: 76.2" xr:uid="{8E6BC817-817F-4BC9-8622-EE1E28247B8B}"/>
    <hyperlink ref="E25" tooltip="CV%: 7.3; ERROR: 5.3; LI90%: 64.2; LS90%: 81.7" xr:uid="{BBDE3F0C-C4BC-490A-B4C8-7B9A6B45D75E}"/>
    <hyperlink ref="E26" tooltip="CV%: 12.2; ERROR: 6.1; LI90%: 40.0; LS90%: 60.0" xr:uid="{D6DF026F-5586-4DF5-855A-4A90E0E10A61}"/>
    <hyperlink ref="E27" tooltip="CV%: 5.6; ERROR: 3.6; LI90%: 59.2; LS90%: 71.1" xr:uid="{B82A2490-052D-4063-9F0B-81895CC92546}"/>
    <hyperlink ref="E28" tooltip="CV%: 12.1; ERROR: 5.1; LI90%: 33.8; LS90%: 50.6" xr:uid="{40C9ED25-1325-4530-A3D6-6D73DCDEBA7E}"/>
    <hyperlink ref="E29" tooltip="CV%: 6.5; ERROR: 5.1; LI90%: 70.6; LS90%: 87.5" xr:uid="{0B527DFE-6E2F-49E4-A970-53ABD1E9CAFC}"/>
    <hyperlink ref="E30" tooltip="CV%: 9.8; ERROR: 7.0; LI90%: 59.9; LS90%: 82.8" xr:uid="{E6588ECB-006E-4AF3-8EAD-8EF7AF90DE73}"/>
    <hyperlink ref="E31" tooltip="CV%: 4.4; ERROR: 3.4; LI90%: 70.7; LS90%: 81.9" xr:uid="{64EBD1E4-E63E-48AB-8E08-770006FAE580}"/>
    <hyperlink ref="E32" tooltip="CV%: 7.7; ERROR: 4.6; LI90%: 51.4; LS90%: 66.4" xr:uid="{B0D36F4E-5BCB-409D-AAF6-5D151905D0DC}"/>
    <hyperlink ref="E33" tooltip="CV%: 10.5; ERROR: 5.9; LI90%: 46.2; LS90%: 65.6" xr:uid="{0EEAED82-6AE8-4E81-95B8-B6F59476985F}"/>
    <hyperlink ref="E34" tooltip="CV%: 9.8; ERROR: 6.4; LI90%: 55.2; LS90%: 76.4" xr:uid="{4778BF72-2C94-48C5-A5EF-0BBE617661DD}"/>
    <hyperlink ref="E35" tooltip="CV%: 8.3; ERROR: 5.1; LI90%: 53.0; LS90%: 69.8" xr:uid="{FAB0CD85-7BD7-41C5-BDCB-EE16C78BACED}"/>
    <hyperlink ref="E36" tooltip="CV%: 6.3; ERROR: 4.6; LI90%: 65.8; LS90%: 81.0" xr:uid="{FD86842C-E334-4D76-B51E-2A60B734A81F}"/>
    <hyperlink ref="E37" tooltip="CV%: 18.8; ERROR: 9.8; LI90%: 35.9; LS90%: 68.0" xr:uid="{2FB8FF0C-0A4D-4691-9B8B-E33D6A1206FF}"/>
    <hyperlink ref="E38" tooltip="CV%: 9.5; ERROR: 5.5; LI90%: 48.4; LS90%: 66.4" xr:uid="{A2A0C50F-FBF5-4EA4-811E-DF3ED716B80B}"/>
    <hyperlink ref="E39" tooltip="CV%: 5.5; ERROR: 4.3; LI90%: 71.2; LS90%: 85.3" xr:uid="{7876EC5A-3401-4D62-BFC2-C67C92C6C566}"/>
    <hyperlink ref="E40" tooltip="CV%: 11.9; ERROR: 7.2; LI90%: 48.7; LS90%: 72.5" xr:uid="{630E55D6-D9DE-4BC7-A5FA-9FB7FB9CF74A}"/>
    <hyperlink ref="E41" tooltip="CV%: 5.5; ERROR: 3.8; LI90%: 63.1; LS90%: 75.7" xr:uid="{428062E1-A48C-4446-B8F7-2603839E4FBA}"/>
    <hyperlink ref="E42" tooltip="CV%: 7.0; ERROR: 4.6; LI90%: 58.6; LS90%: 73.7" xr:uid="{7DB652AF-9428-47D2-95DD-74EF050AA57A}"/>
    <hyperlink ref="E43" tooltip="CV%: 11.0; ERROR: 6.2; LI90%: 46.5; LS90%: 67.0" xr:uid="{E20D94D2-051B-4A59-97E5-F56CBCA754A5}"/>
    <hyperlink ref="G11" tooltip="CV%: 4.3; ERROR:   61 655; LI90%:   1 343 707; LS90%:   1 546 533" xr:uid="{C038427C-B493-478A-8E8E-01A525147405}"/>
    <hyperlink ref="G12" tooltip="CV%: 29.9; ERROR:   2 996; LI90%:   5 088; LS90%:   14 944" xr:uid="{D374B97F-BB2B-4553-AD55-B3BF9DA0CB01}"/>
    <hyperlink ref="G13" tooltip="CV%: 21.6; ERROR:   6 221; LI90%:   18 581; LS90%:   39 047" xr:uid="{9990E3C7-535C-44E9-BEDC-25633C32D605}"/>
    <hyperlink ref="G14" tooltip="CV%: 38.9; ERROR:    820; LI90%:    759; LS90%:   3 455" xr:uid="{7C6066DF-5C20-4CDE-9F29-2C2CD50A6C52}"/>
    <hyperlink ref="G15" tooltip="CV%: 16.9; ERROR:   2 293; LI90%:   9 809; LS90%:   17 353" xr:uid="{F76AC3AD-4933-407E-89C2-92CF8B7B6F9C}"/>
    <hyperlink ref="G16" tooltip="CV%: 29.5; ERROR:   2 551; LI90%:   4 447; LS90%:   12 841" xr:uid="{78B9B2F6-2D89-4D05-9E35-E366EEBAFAFB}"/>
    <hyperlink ref="G17" tooltip="CV%: 19.9; ERROR:   1 240; LI90%:   4 187; LS90%:   8 265" xr:uid="{7C0FC147-9452-4EE1-8CCF-6D9C49500AC6}"/>
    <hyperlink ref="G18" tooltip="CV%: 11.6; ERROR:   10 138; LI90%:   70 464; LS90%:   103 814" xr:uid="{5A52932F-EC73-449C-89FB-F9888EDACEBC}"/>
    <hyperlink ref="G19" tooltip="CV%: 27.4; ERROR:   2 928; LI90%:   5 863; LS90%:   15 497" xr:uid="{2AE41A92-464D-4E3C-9563-B9AAF712CCB8}"/>
    <hyperlink ref="G20" tooltip="CV%: 16.1; ERROR:   10 216; LI90%:   46 521; LS90%:   80 129" xr:uid="{2310CDBC-96BA-4677-BC90-DF85ABC33D73}"/>
    <hyperlink ref="G21" tooltip="CV%: 26.8; ERROR:   2 658; LI90%:   5 528; LS90%:   14 272" xr:uid="{94B79EEE-39E4-4E85-93FB-B9438012EEBF}"/>
    <hyperlink ref="G22" tooltip="CV%: 14.8; ERROR:   15 500; LI90%:   78 904; LS90%:   129 894" xr:uid="{F847D5C2-56F8-410F-9E6F-81D8D0A7A08C}"/>
    <hyperlink ref="G23" tooltip="CV%: 13.0; ERROR:   8 291; LI90%:   50 122; LS90%:   77 396" xr:uid="{B37972DF-1899-4D72-96CD-75D3AE979691}"/>
    <hyperlink ref="G24" tooltip="CV%: 16.9; ERROR:   5 695; LI90%:   24 351; LS90%:   43 087" xr:uid="{003ACC3C-77E5-4EF3-A215-15D3DEC435D8}"/>
    <hyperlink ref="G25" tooltip="CV%: 25.2; ERROR:   17 642; LI90%:   41 048; LS90%:   99 084" xr:uid="{A3289983-92D3-4878-96D4-D9AC6CB86B6D}"/>
    <hyperlink ref="G26" tooltip="CV%: 16.4; ERROR:   38 817; LI90%:   172 520; LS90%:   300 216" xr:uid="{EE3C8B4E-0E11-407F-A48A-550697B51CA0}"/>
    <hyperlink ref="G27" tooltip="CV%: 13.3; ERROR:   11 464; LI90%:   67 075; LS90%:   104 789" xr:uid="{2AF05EEB-9174-4E69-9859-FB8256BEECB2}"/>
    <hyperlink ref="G28" tooltip="CV%: 14.1; ERROR:   4 498; LI90%:   24 453; LS90%:   39 249" xr:uid="{34577A84-5110-4A27-82FF-218138688458}"/>
    <hyperlink ref="G29" tooltip="CV%: 30.6; ERROR:   1 955; LI90%:   3 168; LS90%:   9 600" xr:uid="{370B8483-FF52-40D3-A7D5-CB7BC61ECCA6}"/>
    <hyperlink ref="G30" tooltip="CV%: 27.3; ERROR:   6 135; LI90%:   12 407; LS90%:   32 587" xr:uid="{BA13D448-0C2A-473B-8B94-9F15A5E339A4}"/>
    <hyperlink ref="G31" tooltip="CV%: 16.1; ERROR:   9 987; LI90%:   45 618; LS90%:   78 474" xr:uid="{D3DC2DD9-C1E5-402E-97B6-1E8C41A3FB85}"/>
    <hyperlink ref="G32" tooltip="CV%: 14.4; ERROR:   15 985; LI90%:   84 866; LS90%:   137 452" xr:uid="{D28952BF-E538-408B-8F67-5A221B120A2E}"/>
    <hyperlink ref="G33" tooltip="CV%: 16.6; ERROR:   6 220; LI90%:   27 167; LS90%:   47 629" xr:uid="{BA21B1B8-8C89-4C8B-AB07-3259C25327F3}"/>
    <hyperlink ref="G34" tooltip="CV%: 20.0; ERROR:   3 773; LI90%:   12 700; LS90%:   25 112" xr:uid="{A65E516C-E71F-4A91-A11C-D47A72ABA227}"/>
    <hyperlink ref="G35" tooltip="CV%: 18.8; ERROR:   7 251; LI90%:   26 636; LS90%:   50 488" xr:uid="{E5D02208-EEED-4B31-BC89-5079530571C0}"/>
    <hyperlink ref="G36" tooltip="CV%: 18.8; ERROR:   4 395; LI90%:   16 135; LS90%:   30 595" xr:uid="{C45799CE-A0FA-44E2-B480-13F421BC1D02}"/>
    <hyperlink ref="G37" tooltip="CV%: 30.8; ERROR:   5 557; LI90%:   8 905; LS90%:   27 185" xr:uid="{47D16971-51B9-499F-B7F9-E607EAD898B8}"/>
    <hyperlink ref="G38" tooltip="CV%: 17.0; ERROR:   3 487; LI90%:   14 804; LS90%:   26 276" xr:uid="{3621B736-D9EE-4BD5-949B-6FC6482DFDB1}"/>
    <hyperlink ref="G39" tooltip="CV%: 22.4; ERROR:   3 207; LI90%:   9 052; LS90%:   19 602" xr:uid="{FED33DF6-9560-4870-ABF6-8EC132B51450}"/>
    <hyperlink ref="G40" tooltip="CV%: 22.7; ERROR:   2 752; LI90%:   7 569; LS90%:   16 621" xr:uid="{EBD8ED86-A3B4-442A-8A7A-E0C10C9A0AA5}"/>
    <hyperlink ref="G41" tooltip="CV%: 16.6; ERROR:   23 984; LI90%:   104 739; LS90%:   183 639" xr:uid="{49E22986-333B-4897-B025-5802DC92F323}"/>
    <hyperlink ref="G42" tooltip="CV%: 16.3; ERROR:   4 090; LI90%:   18 368; LS90%:   31 822" xr:uid="{097BCDEC-F2D3-492D-8474-BEDEF98B5753}"/>
    <hyperlink ref="G43" tooltip="CV%: 23.4; ERROR:   5 608; LI90%:   14 762; LS90%:   33 210" xr:uid="{2AB8876C-C0EA-4BC1-942A-A538F08E30EC}"/>
    <hyperlink ref="H11" tooltip="CV%: 3.4; ERROR: 1.2; LI90%: 32.2; LS90%: 36.0" xr:uid="{7E2C245E-2DAD-426D-A0C4-4C862CF09106}"/>
    <hyperlink ref="H12" tooltip="CV%: 24.0; ERROR: 10.1; LI90%: 25.5; LS90%: 58.8" xr:uid="{9B0E812D-EA41-4169-A601-30B1B26B078F}"/>
    <hyperlink ref="H13" tooltip="CV%: 16.6; ERROR: 7.1; LI90%: 31.1; LS90%: 54.3" xr:uid="{FA985F75-1D74-4FC9-A057-EDB36333C83E}"/>
    <hyperlink ref="H14" tooltip="CV%: 37.1; ERROR: 6.1; LI90%: 6.4; LS90%: 26.6" xr:uid="{ED381D21-7719-43CF-8346-1B4BEA233231}"/>
    <hyperlink ref="H15" tooltip="CV%: 12.7; ERROR: 4.9; LI90%: 30.6; LS90%: 46.8" xr:uid="{77663904-BC57-4A98-8872-C1D6642F318A}"/>
    <hyperlink ref="H16" tooltip="CV%: 28.4; ERROR: 7.1; LI90%: 13.2; LS90%: 36.4" xr:uid="{C8151A82-C3C5-4B99-BC49-2E979A7EA88E}"/>
    <hyperlink ref="H17" tooltip="CV%: 16.7; ERROR: 5.3; LI90%: 23.0; LS90%: 40.5" xr:uid="{03308DD6-FC1C-4A9D-807B-1F05DCE8EB37}"/>
    <hyperlink ref="H18" tooltip="CV%: 11.0; ERROR: 2.4; LI90%: 18.0; LS90%: 26.0" xr:uid="{B9390837-8CDD-4660-9AD7-E24FDA03A85F}"/>
    <hyperlink ref="H19" tooltip="CV%: 26.2; ERROR: 5.3; LI90%: 11.5; LS90%: 28.8" xr:uid="{E55F6E9B-6289-4727-AE97-865298F25203}"/>
    <hyperlink ref="H20" tooltip="CV%: 10.6; ERROR: 6.0; LI90%: 47.1; LS90%: 67.0" xr:uid="{2793731E-F6C4-429C-8564-0EAD68C9D1E9}"/>
    <hyperlink ref="H21" tooltip="CV%: 21.6; ERROR: 5.9; LI90%: 17.5; LS90%: 36.8" xr:uid="{4D70B81F-7C33-45E5-A2C6-1D86D3C51BEF}"/>
    <hyperlink ref="H22" tooltip="CV%: 12.0; ERROR: 4.7; LI90%: 31.4; LS90%: 46.8" xr:uid="{025E0D3A-C5AA-428D-BFEE-4B7226268094}"/>
    <hyperlink ref="H23" tooltip="CV%: 12.8; ERROR: 3.1; LI90%: 19.2; LS90%: 29.4" xr:uid="{04495E19-7FBA-49D1-9AF0-B26462526067}"/>
    <hyperlink ref="H24" tooltip="CV%: 16.1; ERROR: 5.0; LI90%: 22.9; LS90%: 39.5" xr:uid="{4A0E2772-BCD1-4E45-BADD-3D589D274826}"/>
    <hyperlink ref="H25" tooltip="CV%: 19.8; ERROR: 5.3; LI90%: 18.3; LS90%: 35.8" xr:uid="{2A7F8FFF-4D07-4911-BB51-4A82BD1BF8D9}"/>
    <hyperlink ref="H26" tooltip="CV%: 12.3; ERROR: 6.1; LI90%: 39.3; LS90%: 59.3" xr:uid="{954520FC-839F-4A28-9FB6-7060297C1544}"/>
    <hyperlink ref="H27" tooltip="CV%: 10.5; ERROR: 3.6; LI90%: 28.2; LS90%: 39.9" xr:uid="{41E17544-2C58-420D-830A-9B4B3381E1C9}"/>
    <hyperlink ref="H28" tooltip="CV%: 8.8; ERROR: 5.1; LI90%: 49.4; LS90%: 66.2" xr:uid="{07E2B1A5-CFDE-4BAF-8A4B-2961BD896A1A}"/>
    <hyperlink ref="H29" tooltip="CV%: 24.5; ERROR: 5.1; LI90%: 12.5; LS90%: 29.4" xr:uid="{FABDE1A1-9539-48EC-BE03-B329391B043F}"/>
    <hyperlink ref="H30" tooltip="CV%: 24.3; ERROR: 7.0; LI90%: 17.2; LS90%: 40.1" xr:uid="{96319725-D511-43D7-9BA9-9E90F4C63B08}"/>
    <hyperlink ref="H31" tooltip="CV%: 14.3; ERROR: 3.4; LI90%: 18.1; LS90%: 29.3" xr:uid="{928B1831-8F1F-4EE5-B3C1-DA9784FB53C1}"/>
    <hyperlink ref="H32" tooltip="CV%: 11.1; ERROR: 4.6; LI90%: 33.6; LS90%: 48.6" xr:uid="{0A2F7D75-7F94-4556-B85D-E32BF21E11CA}"/>
    <hyperlink ref="H33" tooltip="CV%: 13.4; ERROR: 5.9; LI90%: 34.4; LS90%: 53.8" xr:uid="{99036CBB-C788-49CB-B3D8-5C449E9C8552}"/>
    <hyperlink ref="H34" tooltip="CV%: 18.8; ERROR: 6.4; LI90%: 23.6; LS90%: 44.8" xr:uid="{0287563E-E7CD-4BE8-9B43-9EE01DC2E8D8}"/>
    <hyperlink ref="H35" tooltip="CV%: 13.3; ERROR: 5.0; LI90%: 29.1; LS90%: 45.5" xr:uid="{EA6C8DB4-5432-4B36-AD8B-E4D03C0695E7}"/>
    <hyperlink ref="H36" tooltip="CV%: 17.4; ERROR: 4.6; LI90%: 19.0; LS90%: 34.2" xr:uid="{7406679C-9BAF-4BAA-89BA-9747EBD1AB25}"/>
    <hyperlink ref="H37" tooltip="CV%: 21.0; ERROR: 9.8; LI90%: 30.7; LS90%: 63.0" xr:uid="{90046744-61AC-4278-B89B-C3975548212A}"/>
    <hyperlink ref="H38" tooltip="CV%: 13.1; ERROR: 5.5; LI90%: 32.6; LS90%: 50.5" xr:uid="{24071EF8-116E-4C1B-BEF8-76D8B36C2210}"/>
    <hyperlink ref="H39" tooltip="CV%: 19.8; ERROR: 4.3; LI90%: 14.7; LS90%: 28.8" xr:uid="{BB75863B-9DF9-4BFD-874D-E43EDA564114}"/>
    <hyperlink ref="H40" tooltip="CV%: 18.3; ERROR: 7.2; LI90%: 27.5; LS90%: 51.3" xr:uid="{3DF655A9-DDCE-4F55-8ED1-11AAC2172242}"/>
    <hyperlink ref="H41" tooltip="CV%: 12.6; ERROR: 3.8; LI90%: 24.2; LS90%: 36.7" xr:uid="{34CCC8D2-D715-4232-9BB2-6397093DA85B}"/>
    <hyperlink ref="H42" tooltip="CV%: 13.6; ERROR: 4.6; LI90%: 26.3; LS90%: 41.4" xr:uid="{6E924902-8643-448B-BFEA-1EFD85B4641C}"/>
    <hyperlink ref="H43" tooltip="CV%: 14.4; ERROR: 6.2; LI90%: 33.0; LS90%: 53.5" xr:uid="{0FF6D677-5A2C-423E-A86C-FECCCAC6BE7B}"/>
    <hyperlink ref="J11" tooltip="CV%: 0.7; ERROR:   323 408; LI90%:   45 294 101; LS90%:   46 358 019" xr:uid="{17367ABC-533E-45FE-AC44-54537AC78FEB}"/>
    <hyperlink ref="J12" tooltip="CV%: 4.0; ERROR:   20 360; LI90%:   475 264; LS90%:   542 244" xr:uid="{9DABAA04-98BB-437F-973F-0C98E7B0A058}"/>
    <hyperlink ref="J13" tooltip="CV%: 4.0; ERROR:   51 038; LI90%:  1 198 705; LS90%:  1 366 605" xr:uid="{9C4A8728-E5F8-4658-88EA-D6FC97D4EC23}"/>
    <hyperlink ref="J14" tooltip="CV%: 5.0; ERROR:   12 305; LI90%:   223 707; LS90%:   264 185" xr:uid="{A101CE05-4C6A-4D70-9618-DB363BFE626B}"/>
    <hyperlink ref="J15" tooltip="CV%: 3.3; ERROR:   10 369; LI90%:   299 705; LS90%:   333 817" xr:uid="{BE6A0613-AF41-4C0D-A956-EBA8EB6642D3}"/>
    <hyperlink ref="J16" tooltip="CV%: 3.0; ERROR:   33 816; LI90%:  1 079 610; LS90%:  1 190 856" xr:uid="{819A6B35-DF49-47E9-AFC7-993E7610D8C5}"/>
    <hyperlink ref="J17" tooltip="CV%: 3.2; ERROR:   7 945; LI90%:   237 275; LS90%:   263 413" xr:uid="{A0644B2A-F8D2-4E75-AF44-F8382666BCD1}"/>
    <hyperlink ref="J18" tooltip="CV%: 2.7; ERROR:   53 452; LI90%:  1 924 657; LS90%:  2 100 499" xr:uid="{AF898E74-30F3-4956-8CD0-6AD1A5E52B36}"/>
    <hyperlink ref="J19" tooltip="CV%: 2.6; ERROR:   36 900; LI90%:  1 371 985; LS90%:  1 493 373" xr:uid="{240B7E9D-727C-4F69-9DDC-C028DF7678E6}"/>
    <hyperlink ref="J20" tooltip="CV%: 2.5; ERROR:   63 191; LI90%:  2 470 549; LS90%:  2 678 429" xr:uid="{9485B171-2D9B-4413-965E-1F167D229BEC}"/>
    <hyperlink ref="J21" tooltip="CV%: 2.7; ERROR:   18 875; LI90%:   673 725; LS90%:   735 819" xr:uid="{ED5341F6-48D8-4B70-899A-374106791901}"/>
    <hyperlink ref="J22" tooltip="CV%: 3.5; ERROR:   89 958; LI90%:  2 431 200; LS90%:  2 727 136" xr:uid="{BA5ACAA8-679D-472E-B1E5-FA1D8D48207D}"/>
    <hyperlink ref="J23" tooltip="CV%: 3.0; ERROR:   36 588; LI90%:  1 177 142; LS90%:  1 297 506" xr:uid="{2DD8789C-12BD-4013-BD60-7257864B3170}"/>
    <hyperlink ref="J24" tooltip="CV%: 3.5; ERROR:   41 092; LI90%:  1 119 041; LS90%:  1 254 221" xr:uid="{AC5F2037-9413-44DF-AD36-E367F4A597E1}"/>
    <hyperlink ref="J25" tooltip="CV%: 3.2; ERROR:   103 367; LI90%:  3 102 282; LS90%:  3 442 330" xr:uid="{75FF1CDE-9CD3-46ED-A766-35A77B37D9D3}"/>
    <hyperlink ref="J26" tooltip="CV%: 3.3; ERROR:   197 028; LI90%:  5 641 370; LS90%:  6 289 534" xr:uid="{817100A0-A0A5-4838-87D4-F7E9FCAE2A77}"/>
    <hyperlink ref="J27" tooltip="CV%: 2.9; ERROR:   55 921; LI90%:  1 836 392; LS90%:  2 020 354" xr:uid="{3B3EB3E1-19E6-46A1-B4AE-3A3DFCF11234}"/>
    <hyperlink ref="J28" tooltip="CV%: 3.6; ERROR:   27 210; LI90%:   708 705; LS90%:   798 217" xr:uid="{AA931818-A6A9-4755-B79B-C5A889A19833}"/>
    <hyperlink ref="J29" tooltip="CV%: 3.8; ERROR:   17 007; LI90%:   424 450; LS90%:   480 398" xr:uid="{560CB070-E5D1-4519-9A98-CD83DB269C8D}"/>
    <hyperlink ref="J30" tooltip="CV%: 3.0; ERROR:   64 315; LI90%:  2 040 560; LS90%:  2 252 136" xr:uid="{A52D817D-5BC5-4551-9F2C-3DB66A4402B3}"/>
    <hyperlink ref="J31" tooltip="CV%: 3.6; ERROR:   60 974; LI90%:  1 614 867; LS90%:  1 815 455" xr:uid="{A1AD7541-D040-446D-B4BD-77734EC2E22A}"/>
    <hyperlink ref="J32" tooltip="CV%: 2.7; ERROR:   62 795; LI90%:  2 200 514; LS90%:  2 407 092" xr:uid="{8A0E7DA6-38A1-4AD3-ABD5-A78319540502}"/>
    <hyperlink ref="J33" tooltip="CV%: 3.3; ERROR:   27 538; LI90%:   787 946; LS90%:   878 538" xr:uid="{10533DC7-9736-44F0-A91B-1340812756F0}"/>
    <hyperlink ref="J34" tooltip="CV%: 3.3; ERROR:   21 079; LI90%:   612 759; LS90%:   682 101" xr:uid="{B1935D3E-2D69-4CE2-8520-01504B6FF551}"/>
    <hyperlink ref="J35" tooltip="CV%: 3.9; ERROR:   42 774; LI90%:  1 026 851; LS90%:  1 167 565" xr:uid="{9F491327-EEF4-4163-84F2-BF6303B4187C}"/>
    <hyperlink ref="J36" tooltip="CV%: 2.6; ERROR:   25 611; LI90%:   929 389; LS90%:  1 013 641" xr:uid="{A57CADC7-36DB-49A0-93A6-81803AD4ACC3}"/>
    <hyperlink ref="J37" tooltip="CV%: 3.4; ERROR:   35 485; LI90%:   985 913; LS90%:  1 102 647" xr:uid="{D0EA4AF8-F908-4B22-9F79-A4EAE0D2EE26}"/>
    <hyperlink ref="J38" tooltip="CV%: 3.1; ERROR:   25 393; LI90%:   780 050; LS90%:   863 584" xr:uid="{1E120F27-AC92-47CA-82E8-A4C2E940891B}"/>
    <hyperlink ref="J39" tooltip="CV%: 2.4; ERROR:   29 464; LI90%:  1 194 225; LS90%:  1 291 153" xr:uid="{9D110650-BA69-4F21-8F77-F4A462FDDA5F}"/>
    <hyperlink ref="J40" tooltip="CV%: 2.9; ERROR:   14 693; LI90%:   483 531; LS90%:   531 867" xr:uid="{37130173-FEBB-4BDA-86BF-6FFAB30F351D}"/>
    <hyperlink ref="J41" tooltip="CV%: 2.8; ERROR:   85 828; LI90%:  2 966 872; LS90%:  3 249 222" xr:uid="{AE714EF1-D8A4-49FC-818E-E6D0DE2E00B3}"/>
    <hyperlink ref="J42" tooltip="CV%: 2.6; ERROR:   23 302; LI90%:   871 836; LS90%:   948 494" xr:uid="{D348DA98-064A-4F15-A238-EB7417360974}"/>
    <hyperlink ref="J43" tooltip="CV%: 3.0; ERROR:   19 369; LI90%:   607 446; LS90%:   671 166" xr:uid="{66620F19-0141-401B-BF4F-169BF32F20BC}"/>
    <hyperlink ref="L11" tooltip="CV%: 0.9; ERROR:   254 866; LI90%:   26 512 327; LS90%:   27 350 761" xr:uid="{3DE31E5B-B024-412C-8D60-4ACCE0FAC257}"/>
    <hyperlink ref="L12" tooltip="CV%: 5.5; ERROR:   15 426; LI90%:   254 595; LS90%:   305 343" xr:uid="{F5BB9395-C46C-4095-AA18-66C187569C7C}"/>
    <hyperlink ref="L13" tooltip="CV%: 5.1; ERROR:   41 357; LI90%:   739 635; LS90%:   875 689" xr:uid="{AC6F0F61-ECBC-43A5-94EA-9491BEFBFFEB}"/>
    <hyperlink ref="L14" tooltip="CV%: 5.4; ERROR:   10 648; LI90%:   178 551; LS90%:   213 579" xr:uid="{18686635-C720-4570-9AF3-B2C68D3E87DC}"/>
    <hyperlink ref="L15" tooltip="CV%: 4.4; ERROR:   8 066; LI90%:   171 580; LS90%:   198 116" xr:uid="{4DFC9BAB-2C6B-4E7F-BCAB-A5B995E50266}"/>
    <hyperlink ref="L16" tooltip="CV%: 3.5; ERROR:   26 887; LI90%:   734 921; LS90%:   823 371" xr:uid="{51417C03-C863-4C0C-9FA7-B083B3662BAD}"/>
    <hyperlink ref="L17" tooltip="CV%: 4.1; ERROR:   6 266; LI90%:   142 220; LS90%:   162 832" xr:uid="{8C5B101B-368E-46F1-9A4E-9F448DEB1C88}"/>
    <hyperlink ref="L18" tooltip="CV%: 3.5; ERROR:   48 256; LI90%:  1 286 559; LS90%:  1 445 307" xr:uid="{7197D234-D330-4D04-9BD9-14254BC2A8BB}"/>
    <hyperlink ref="L19" tooltip="CV%: 3.5; ERROR:   34 360; LI90%:   919 102; LS90%:  1 032 136" xr:uid="{59CC07F6-5A09-462D-8235-B50D683769DB}"/>
    <hyperlink ref="L20" tooltip="CV%: 3.9; ERROR:   45 304; LI90%:  1 100 255; LS90%:  1 249 293" xr:uid="{76562ED3-A82A-454B-988C-13DDD35B9C6D}"/>
    <hyperlink ref="L21" tooltip="CV%: 3.1; ERROR:   15 432; LI90%:   467 918; LS90%:   518 684" xr:uid="{8B4C5768-7FF8-4C66-B962-791AA5D697CA}"/>
    <hyperlink ref="L22" tooltip="CV%: 5.6; ERROR:   76 148; LI90%:  1 223 849; LS90%:  1 474 353" xr:uid="{7A2C98D9-0E89-4AA1-BDC8-D6B0A7913C2D}"/>
    <hyperlink ref="L23" tooltip="CV%: 4.1; ERROR:   36 027; LI90%:   814 566; LS90%:   933 086" xr:uid="{410A7B9F-AB50-4C9B-9BD3-EC27AA3AA017}"/>
    <hyperlink ref="L24" tooltip="CV%: 4.6; ERROR:   30 006; LI90%:   609 971; LS90%:   708 681" xr:uid="{0B41307E-BE87-4CBA-AF9D-E82FEFFE3F37}"/>
    <hyperlink ref="L25" tooltip="CV%: 4.6; ERROR:   90 875; LI90%:  1 826 686; LS90%:  2 125 638" xr:uid="{B597013B-4993-4565-8966-6DE9983DA213}"/>
    <hyperlink ref="L26" tooltip="CV%: 5.6; ERROR:   141 921; LI90%:  2 300 551; LS90%:  2 767 429" xr:uid="{3BE81432-D867-4C6D-9597-B128677887D1}"/>
    <hyperlink ref="L27" tooltip="CV%: 3.7; ERROR:   47 115; LI90%:  1 211 382; LS90%:  1 366 378" xr:uid="{F7DE8D3A-F35B-4180-A722-0376C90167A6}"/>
    <hyperlink ref="L28" tooltip="CV%: 6.1; ERROR:   20 693; LI90%:   303 949; LS90%:   372 025" xr:uid="{E516D0B4-70EA-47DA-890C-CFD279AB47CA}"/>
    <hyperlink ref="L29" tooltip="CV%: 4.5; ERROR:   15 622; LI90%:   317 851; LS90%:   369 245" xr:uid="{07C9EF75-4172-40AE-975C-AFE9615F21A7}"/>
    <hyperlink ref="L30" tooltip="CV%: 3.7; ERROR:   48 690; LI90%:  1 222 015; LS90%:  1 382 193" xr:uid="{2CE439E1-F2EF-489F-9C94-015FD866F238}"/>
    <hyperlink ref="L31" tooltip="CV%: 4.0; ERROR:   48 915; LI90%:  1 146 738; LS90%:  1 307 652" xr:uid="{59A29CA7-2484-4D27-8B56-70841AD2EBC3}"/>
    <hyperlink ref="L32" tooltip="CV%: 4.1; ERROR:   47 275; LI90%:  1 077 901; LS90%:  1 233 423" xr:uid="{B12F2F5E-D6D8-430F-99FE-DE6619EEE7F9}"/>
    <hyperlink ref="L33" tooltip="CV%: 4.2; ERROR:   18 293; LI90%:   402 543; LS90%:   462 721" xr:uid="{B2FE1276-7667-4262-9AF8-3064C5BD7390}"/>
    <hyperlink ref="L34" tooltip="CV%: 4.2; ERROR:   16 855; LI90%:   370 739; LS90%:   426 187" xr:uid="{C8CE2D0A-0933-411A-81FA-1952E5E8B757}"/>
    <hyperlink ref="L35" tooltip="CV%: 4.7; ERROR:   29 199; LI90%:   579 425; LS90%:   675 479" xr:uid="{317F964E-F315-4007-B521-C182735A1771}"/>
    <hyperlink ref="L36" tooltip="CV%: 3.1; ERROR:   23 888; LI90%:   729 110; LS90%:   807 694" xr:uid="{32CE0502-2D3D-43E5-A213-5B5B96380C10}"/>
    <hyperlink ref="L37" tooltip="CV%: 4.5; ERROR:   30 730; LI90%:   632 055; LS90%:   733 149" xr:uid="{8F32C811-069A-4AD2-91AB-F6626C617FEA}"/>
    <hyperlink ref="L38" tooltip="CV%: 4.7; ERROR:   17 758; LI90%:   349 282; LS90%:   407 700" xr:uid="{375B10AF-3AD2-4FBB-BD99-8CB1FCB7B7E1}"/>
    <hyperlink ref="L39" tooltip="CV%: 2.9; ERROR:   26 006; LI90%:   857 194; LS90%:   942 746" xr:uid="{1958631F-5381-46A2-8FAD-9F8A20A2BE76}"/>
    <hyperlink ref="L40" tooltip="CV%: 4.8; ERROR:   11 900; LI90%:   226 106; LS90%:   265 254" xr:uid="{4E54DA56-1AB1-466A-B486-5BD9A9199EDE}"/>
    <hyperlink ref="L41" tooltip="CV%: 3.5; ERROR:   72 266; LI90%:  1 948 474; LS90%:  2 186 208" xr:uid="{E447A3DA-E5C8-4477-A864-3FAB39F6EF46}"/>
    <hyperlink ref="L42" tooltip="CV%: 3.2; ERROR:   20 272; LI90%:   593 358; LS90%:   660 046" xr:uid="{858F0C5B-F70E-4135-9374-998C12E919EF}"/>
    <hyperlink ref="L43" tooltip="CV%: 4.4; ERROR:   15 089; LI90%:   321 365; LS90%:   371 005" xr:uid="{36C19FE7-7689-470C-8C64-D4B068EF61E0}"/>
    <hyperlink ref="M11" tooltip="CV%: 0.7; ERROR: 0.4; LI90%: 58.1; LS90%: 59.4" xr:uid="{42249DC5-3074-4843-BE8C-B7BCB3D584B4}"/>
    <hyperlink ref="M12" tooltip="CV%: 3.9; ERROR: 2.2; LI90%: 51.5; LS90%: 58.6" xr:uid="{B56F4932-AB91-434A-BEB7-244621B76856}"/>
    <hyperlink ref="M13" tooltip="CV%: 2.8; ERROR: 1.8; LI90%: 60.1; LS90%: 65.9" xr:uid="{EA2A69CC-2FF0-4680-859D-ED7CD6073326}"/>
    <hyperlink ref="M14" tooltip="CV%: 1.9; ERROR: 1.5; LI90%: 77.9; LS90%: 82.9" xr:uid="{47CB7E96-74B4-49BE-A633-F9B1C99AE159}"/>
    <hyperlink ref="M15" tooltip="CV%: 3.0; ERROR: 1.7; LI90%: 55.5; LS90%: 61.2" xr:uid="{4E04FD29-E000-4988-97F6-7A73F8013A17}"/>
    <hyperlink ref="M16" tooltip="CV%: 2.4; ERROR: 1.6; LI90%: 65.9; LS90%: 71.3" xr:uid="{6ACA2105-A213-4911-B7D0-DD9C79511C26}"/>
    <hyperlink ref="M17" tooltip="CV%: 2.7; ERROR: 1.6; LI90%: 58.3; LS90%: 63.6" xr:uid="{78393882-7DB9-4B11-BE13-AB84D668ED30}"/>
    <hyperlink ref="M18" tooltip="CV%: 2.3; ERROR: 1.5; LI90%: 65.4; LS90%: 70.4" xr:uid="{B00C602C-4FAE-4DA1-BCE8-4E4B12834BAD}"/>
    <hyperlink ref="M19" tooltip="CV%: 2.0; ERROR: 1.4; LI90%: 65.9; LS90%: 70.3" xr:uid="{96A81C30-DD7C-4978-9859-2F4466E5DA0D}"/>
    <hyperlink ref="M20" tooltip="CV%: 2.9; ERROR: 1.3; LI90%: 43.4; LS90%: 47.8" xr:uid="{0F036687-3282-46D1-A009-A72056D9CC4B}"/>
    <hyperlink ref="M21" tooltip="CV%: 2.0; ERROR: 1.4; LI90%: 67.7; LS90%: 72.3" xr:uid="{91C61D68-5EEB-47D8-A456-4F03A70FF62B}"/>
    <hyperlink ref="M22" tooltip="CV%: 3.8; ERROR: 2.0; LI90%: 49.1; LS90%: 55.6" xr:uid="{79971574-F9B4-4B65-A66D-70183BBE19E9}"/>
    <hyperlink ref="M23" tooltip="CV%: 2.7; ERROR: 1.9; LI90%: 67.5; LS90%: 73.8" xr:uid="{438A9B28-A1E7-4AB0-BB8C-1ED80A9F19C9}"/>
    <hyperlink ref="M24" tooltip="CV%: 3.8; ERROR: 2.1; LI90%: 52.1; LS90%: 59.0" xr:uid="{C6501A55-21DC-4A1F-8F0D-2500B15651B1}"/>
    <hyperlink ref="M25" tooltip="CV%: 3.1; ERROR: 1.9; LI90%: 57.3; LS90%: 63.4" xr:uid="{0B8F8C0F-8EBA-49CB-BFCC-4EAEF0274AB1}"/>
    <hyperlink ref="M26" tooltip="CV%: 4.3; ERROR: 1.8; LI90%: 39.5; LS90%: 45.4" xr:uid="{8670F072-9541-49DF-8350-18F8AF563676}"/>
    <hyperlink ref="M27" tooltip="CV%: 2.3; ERROR: 1.6; LI90%: 64.3; LS90%: 69.4" xr:uid="{D6EDB0A5-6F4A-4A09-943F-E48D093661BE}"/>
    <hyperlink ref="M28" tooltip="CV%: 4.2; ERROR: 1.9; LI90%: 41.8; LS90%: 47.9" xr:uid="{5973B37D-42CE-4E8A-8BC1-9EDBD1B1A3FB}"/>
    <hyperlink ref="M29" tooltip="CV%: 2.2; ERROR: 1.7; LI90%: 73.2; LS90%: 78.7" xr:uid="{4866CDBA-9304-46C8-BB68-5EA23A7FFE58}"/>
    <hyperlink ref="M30" tooltip="CV%: 2.7; ERROR: 1.6; LI90%: 58.0; LS90%: 63.3" xr:uid="{72F845F8-C821-4B73-BE66-97EB8390D777}"/>
    <hyperlink ref="M31" tooltip="CV%: 2.1; ERROR: 1.5; LI90%: 69.0; LS90%: 74.1" xr:uid="{044E182C-E44B-4BF1-BEB7-DFC023B0FA62}"/>
    <hyperlink ref="M32" tooltip="CV%: 3.3; ERROR: 1.7; LI90%: 47.4; LS90%: 52.9" xr:uid="{5B8B4058-AF7B-41F7-8E0A-5B201A6FED2C}"/>
    <hyperlink ref="M33" tooltip="CV%: 3.3; ERROR: 1.7; LI90%: 49.1; LS90%: 54.8" xr:uid="{954F5BC2-6347-453E-865F-59D555BC264B}"/>
    <hyperlink ref="M34" tooltip="CV%: 2.9; ERROR: 1.8; LI90%: 58.6; LS90%: 64.5" xr:uid="{30DEA89F-D5E6-49C2-892A-C40C554E2DFB}"/>
    <hyperlink ref="M35" tooltip="CV%: 3.2; ERROR: 1.8; LI90%: 54.2; LS90%: 60.2" xr:uid="{6944F823-6225-4AFA-A7BF-8C7BDEFEBF44}"/>
    <hyperlink ref="M36" tooltip="CV%: 1.5; ERROR: 1.2; LI90%: 77.1; LS90%: 81.1" xr:uid="{C5768E54-745B-4691-A74A-9CEFDB7DEFBE}"/>
    <hyperlink ref="M37" tooltip="CV%: 3.7; ERROR: 2.4; LI90%: 61.4; LS90%: 69.3" xr:uid="{040FEEB8-48B5-4BE7-B2B5-CECD3E174ED2}"/>
    <hyperlink ref="M38" tooltip="CV%: 3.7; ERROR: 1.7; LI90%: 43.3; LS90%: 48.8" xr:uid="{0AB986BC-0181-4867-B126-F6761A344D46}"/>
    <hyperlink ref="M39" tooltip="CV%: 1.7; ERROR: 1.2; LI90%: 70.4; LS90%: 74.4" xr:uid="{46B2B07A-D715-4B63-81F9-77B3F4B0C3E1}"/>
    <hyperlink ref="M40" tooltip="CV%: 3.7; ERROR: 1.8; LI90%: 45.4; LS90%: 51.3" xr:uid="{8F4BBFB5-7C7F-483F-9DD6-6CDC6CC16210}"/>
    <hyperlink ref="M41" tooltip="CV%: 2.1; ERROR: 1.4; LI90%: 64.2; LS90%: 68.9" xr:uid="{5C016ECD-ED12-4FEA-9B8C-440F9204378F}"/>
    <hyperlink ref="M42" tooltip="CV%: 2.1; ERROR: 1.5; LI90%: 66.4; LS90%: 71.3" xr:uid="{AA4C925B-416E-446F-8798-F878CB0B3D93}"/>
    <hyperlink ref="M43" tooltip="CV%: 3.8; ERROR: 2.1; LI90%: 50.8; LS90%: 57.5" xr:uid="{1B2D01A1-BECC-4619-BEF1-D39026169B6E}"/>
    <hyperlink ref="O11" tooltip="CV%: 1.2; ERROR:   228 524; LI90%:   18 391 005; LS90%:   19 142 783" xr:uid="{57C8F98D-78C3-4836-8A7B-17756269C552}"/>
    <hyperlink ref="O12" tooltip="CV%: 6.4; ERROR:   14 527; LI90%:   204 520; LS90%:   252 310" xr:uid="{4030C683-61BC-4DE2-B618-72FAA1E84034}"/>
    <hyperlink ref="O13" tooltip="CV%: 5.9; ERROR:   27 418; LI90%:   416 445; LS90%:   506 641" xr:uid="{44C6217B-7393-4596-A20A-D0F28D6C7111}"/>
    <hyperlink ref="O14" tooltip="CV%: 9.2; ERROR:   4 336; LI90%:   40 150; LS90%:   54 416" xr:uid="{18386096-B749-4976-A492-92581AF5D44E}"/>
    <hyperlink ref="O15" tooltip="CV%: 5.3; ERROR:   7 027; LI90%:   120 355; LS90%:   143 471" xr:uid="{CBD3B6A9-D61D-4896-9796-740F43B783EB}"/>
    <hyperlink ref="O16" tooltip="CV%: 6.6; ERROR:   23 258; LI90%:   316 801; LS90%:   393 311" xr:uid="{0E50520D-2D15-442B-9C62-2900DE136B3D}"/>
    <hyperlink ref="O17" tooltip="CV%: 5.3; ERROR:   5 150; LI90%:   88 041; LS90%:   104 983" xr:uid="{48466859-0CE4-4A05-8C48-9D74A8B1C7FA}"/>
    <hyperlink ref="O18" tooltip="CV%: 5.4; ERROR:   34 398; LI90%:   583 741; LS90%:   696 899" xr:uid="{49B8FB81-83D8-4DDA-97EF-7D7DBA1C5CD3}"/>
    <hyperlink ref="O19" tooltip="CV%: 4.6; ERROR:   20 874; LI90%:   420 987; LS90%:   489 655" xr:uid="{08FCE92C-D127-4587-8AF0-08B846A3BA1C}"/>
    <hyperlink ref="O20" tooltip="CV%: 3.5; ERROR:   48 143; LI90%:  1 314 929; LS90%:  1 473 305" xr:uid="{2585725C-B29A-4946-B6EC-E502FE6CCF0F}"/>
    <hyperlink ref="O21" tooltip="CV%: 5.7; ERROR:   11 937; LI90%:   191 064; LS90%:   230 332" xr:uid="{65F115FC-E1B0-483E-BC1D-1B5B66CFB681}"/>
    <hyperlink ref="O22" tooltip="CV%: 4.8; ERROR:   59 206; LI90%:  1 126 414; LS90%:  1 321 184" xr:uid="{D6DC7470-323F-42AF-95D2-C7C7889B65EC}"/>
    <hyperlink ref="O23" tooltip="CV%: 7.0; ERROR:   25 242; LI90%:   319 957; LS90%:   402 995" xr:uid="{4AF8853D-C664-42D3-8F8B-EBBCA59F234F}"/>
    <hyperlink ref="O24" tooltip="CV%: 6.4; ERROR:   33 715; LI90%:   469 089; LS90%:   580 001" xr:uid="{B94C7FA3-91BF-4F15-A85A-577442CB996A}"/>
    <hyperlink ref="O25" tooltip="CV%: 5.4; ERROR:   69 786; LI90%:  1 173 954; LS90%:  1 403 530" xr:uid="{F3C0E882-407F-4D5B-8472-809EF2A66BFB}"/>
    <hyperlink ref="O26" tooltip="CV%: 4.4; ERROR:   149 159; LI90%:  3 155 168; LS90%:  3 645 858" xr:uid="{D4E5E262-10B6-4305-BF53-D2FA8852CFC8}"/>
    <hyperlink ref="O27" tooltip="CV%: 5.6; ERROR:   35 910; LI90%:   579 057; LS90%:   697 191" xr:uid="{8D5C1C7D-5ED8-49E0-8F3C-00FF0879CE4E}"/>
    <hyperlink ref="O28" tooltip="CV%: 4.4; ERROR:   17 982; LI90%:   383 689; LS90%:   442 843" xr:uid="{1BC11E3F-D764-49A6-BB50-8D19D23A107F}"/>
    <hyperlink ref="O29" tooltip="CV%: 7.5; ERROR:   8 124; LI90%:   94 650; LS90%:   121 376" xr:uid="{D9280E1B-529D-4A0C-869B-5B6023A628BD}"/>
    <hyperlink ref="O30" tooltip="CV%: 5.4; ERROR:   45 333; LI90%:   765 195; LS90%:   914 329" xr:uid="{9C47544D-E1B3-4169-B382-E6E451AE04EE}"/>
    <hyperlink ref="O31" tooltip="CV%: 6.7; ERROR:   32 767; LI90%:   433 308; LS90%:   541 102" xr:uid="{78F3A296-7EBB-4860-9293-9FD42313DA14}"/>
    <hyperlink ref="O32" tooltip="CV%: 4.5; ERROR:   51 892; LI90%:  1 060 854; LS90%:  1 231 564" xr:uid="{11A35ECF-98F7-4BE0-972A-E01DE378BA15}"/>
    <hyperlink ref="O33" tooltip="CV%: 5.3; ERROR:   20 872; LI90%:   362 061; LS90%:   430 723" xr:uid="{8885DAA8-EF84-4E38-9688-73E7CC9997ED}"/>
    <hyperlink ref="O34" tooltip="CV%: 5.8; ERROR:   14 551; LI90%:   224 822; LS90%:   272 692" xr:uid="{F22DA762-4502-485F-9C64-C0B6292A2A39}"/>
    <hyperlink ref="O35" tooltip="CV%: 6.3; ERROR:   29 268; LI90%:   420 044; LS90%:   516 328" xr:uid="{88BF5BFE-E2DE-4C62-957F-5B84892C62A2}"/>
    <hyperlink ref="O36" tooltip="CV%: 6.3; ERROR:   12 662; LI90%:   179 166; LS90%:   220 822" xr:uid="{1A933756-C680-4A7B-BB97-34F120AD9EDC}"/>
    <hyperlink ref="O37" tooltip="CV%: 8.3; ERROR:   29 752; LI90%:   309 492; LS90%:   407 368" xr:uid="{0ABC7DC7-3210-445B-A29D-7F6BAACE9D63}"/>
    <hyperlink ref="O38" tooltip="CV%: 4.5; ERROR:   19 934; LI90%:   405 466; LS90%:   471 042" xr:uid="{DC3D6446-88E9-4FCF-A857-9AF0C5285EB0}"/>
    <hyperlink ref="O39" tooltip="CV%: 5.1; ERROR:   16 806; LI90%:   303 777; LS90%:   359 063" xr:uid="{98BCD006-5E06-452B-9FE6-93D24CAEF77A}"/>
    <hyperlink ref="O40" tooltip="CV%: 4.4; ERROR:   11 323; LI90%:   240 167; LS90%:   277 417" xr:uid="{DAAC1969-F55F-4448-9C6B-BC4CAD035842}"/>
    <hyperlink ref="O41" tooltip="CV%: 5.0; ERROR:   52 375; LI90%:   951 104; LS90%:  1 123 402" xr:uid="{3790EFE3-CBF0-4963-9D92-88CF2466A91B}"/>
    <hyperlink ref="O42" tooltip="CV%: 5.5; ERROR:   15 706; LI90%:   257 628; LS90%:   309 298" xr:uid="{6BF4E986-9DD4-4AD7-ACAD-488D6DC050A4}"/>
    <hyperlink ref="O43" tooltip="CV%: 5.9; ERROR:   17 327; LI90%:   264 621; LS90%:   321 621" xr:uid="{DEA8737B-6A48-445B-B7A8-4AEF4DCC5306}"/>
    <hyperlink ref="P11" tooltip="CV%: 1.0; ERROR: 0.4; LI90%: 40.3; LS90%: 41.6" xr:uid="{5D489393-7E03-4E3B-B50B-1368402D3A09}"/>
    <hyperlink ref="P12" tooltip="CV%: 4.8; ERROR: 2.2; LI90%: 41.3; LS90%: 48.5" xr:uid="{5770F763-E373-46F4-AE3D-20866921ED09}"/>
    <hyperlink ref="P13" tooltip="CV%: 4.9; ERROR: 1.8; LI90%: 33.1; LS90%: 38.9" xr:uid="{C7C5D2C0-3515-42E4-8C64-B61DD1444A6F}"/>
    <hyperlink ref="P14" tooltip="CV%: 7.8; ERROR: 1.5; LI90%: 16.9; LS90%: 21.9" xr:uid="{3BCD2E30-8759-4279-AA1A-B0ECF13E6139}"/>
    <hyperlink ref="P15" tooltip="CV%: 4.1; ERROR: 1.7; LI90%: 38.8; LS90%: 44.5" xr:uid="{0FF9AF76-7F4E-4511-8688-83E43A5C8B66}"/>
    <hyperlink ref="P16" tooltip="CV%: 5.3; ERROR: 1.7; LI90%: 28.6; LS90%: 34.0" xr:uid="{40FDF43F-593A-4EB5-960F-89EC7C054221}"/>
    <hyperlink ref="P17" tooltip="CV%: 4.2; ERROR: 1.6; LI90%: 35.9; LS90%: 41.2" xr:uid="{DE3AB98B-5412-4B7A-AE8F-BB2D9F535394}"/>
    <hyperlink ref="P18" tooltip="CV%: 4.8; ERROR: 1.5; LI90%: 29.3; LS90%: 34.3" xr:uid="{5AD61A8C-A0E0-4750-8B2C-61FBAAAC1A95}"/>
    <hyperlink ref="P19" tooltip="CV%: 4.3; ERROR: 1.4; LI90%: 29.5; LS90%: 34.0" xr:uid="{126F2454-F2AE-4376-BEA7-B36E247A46C5}"/>
    <hyperlink ref="P20" tooltip="CV%: 2.5; ERROR: 1.3; LI90%: 51.9; LS90%: 56.4" xr:uid="{C4609B97-FBF6-45E6-A1D4-31DBD3EBD924}"/>
    <hyperlink ref="P21" tooltip="CV%: 4.7; ERROR: 1.4; LI90%: 27.6; LS90%: 32.2" xr:uid="{718F034D-33F8-4BDA-A011-D9673FD4E792}"/>
    <hyperlink ref="P22" tooltip="CV%: 4.1; ERROR: 2.0; LI90%: 44.2; LS90%: 50.7" xr:uid="{6A1BCAB4-2FB6-46C6-A492-E53C31850E60}"/>
    <hyperlink ref="P23" tooltip="CV%: 6.5; ERROR: 1.9; LI90%: 26.1; LS90%: 32.3" xr:uid="{8AD12431-0653-4537-8E83-E6D548E93570}"/>
    <hyperlink ref="P24" tooltip="CV%: 4.7; ERROR: 2.1; LI90%: 40.8; LS90%: 47.6" xr:uid="{F96A0CDB-EEA0-4F27-AD09-26CB2575AA14}"/>
    <hyperlink ref="P25" tooltip="CV%: 4.7; ERROR: 1.8; LI90%: 36.3; LS90%: 42.4" xr:uid="{B1539CE8-369F-4F24-AB5F-AFF833D530EC}"/>
    <hyperlink ref="P26" tooltip="CV%: 3.2; ERROR: 1.8; LI90%: 54.0; LS90%: 60.0" xr:uid="{A3555F23-D09F-4976-B96E-F99E326DFB8C}"/>
    <hyperlink ref="P27" tooltip="CV%: 4.7; ERROR: 1.6; LI90%: 30.5; LS90%: 35.7" xr:uid="{1B6FF278-8F2D-450C-9ABB-56DF9750C385}"/>
    <hyperlink ref="P28" tooltip="CV%: 3.4; ERROR: 1.9; LI90%: 51.8; LS90%: 57.9" xr:uid="{F503E601-9266-45A2-8113-BDA87C876348}"/>
    <hyperlink ref="P29" tooltip="CV%: 6.9; ERROR: 1.7; LI90%: 21.1; LS90%: 26.6" xr:uid="{77DC5EC2-E351-435E-A52A-365ABB21809F}"/>
    <hyperlink ref="P30" tooltip="CV%: 4.1; ERROR: 1.6; LI90%: 36.5; LS90%: 41.8" xr:uid="{40CAE21D-EB07-44B0-9E25-A3A4EDEC7113}"/>
    <hyperlink ref="P31" tooltip="CV%: 5.4; ERROR: 1.5; LI90%: 25.9; LS90%: 30.9" xr:uid="{3A72052C-09DE-41F0-A068-4A652D5AA9AF}"/>
    <hyperlink ref="P32" tooltip="CV%: 3.4; ERROR: 1.7; LI90%: 47.0; LS90%: 52.5" xr:uid="{8C049602-EF97-4280-B5DF-59E11502E11C}"/>
    <hyperlink ref="P33" tooltip="CV%: 3.6; ERROR: 1.7; LI90%: 44.8; LS90%: 50.4" xr:uid="{380E8C22-DCB4-41F6-ABB3-C1BE1FEDDE46}"/>
    <hyperlink ref="P34" tooltip="CV%: 4.7; ERROR: 1.8; LI90%: 35.5; LS90%: 41.4" xr:uid="{A6445A62-2B36-4243-9729-A95C3AD942D6}"/>
    <hyperlink ref="P35" tooltip="CV%: 4.3; ERROR: 1.8; LI90%: 39.6; LS90%: 45.7" xr:uid="{CDCDF502-6C3E-40F4-BF01-5B83068AB021}"/>
    <hyperlink ref="P36" tooltip="CV%: 5.9; ERROR: 1.2; LI90%: 18.6; LS90%: 22.6" xr:uid="{956BB9A9-1616-4B2B-A64A-F4F03FE14CDD}"/>
    <hyperlink ref="P37" tooltip="CV%: 7.0; ERROR: 2.4; LI90%: 30.4; LS90%: 38.3" xr:uid="{DD60E5C7-6111-46CF-B889-AE71365DD29F}"/>
    <hyperlink ref="P38" tooltip="CV%: 3.2; ERROR: 1.7; LI90%: 50.5; LS90%: 56.1" xr:uid="{583E6637-A659-42D0-B54D-A9B902ED17C5}"/>
    <hyperlink ref="P39" tooltip="CV%: 4.5; ERROR: 1.2; LI90%: 24.7; LS90%: 28.6" xr:uid="{EFA1B07E-72DF-4129-9C65-F4BF484CECE4}"/>
    <hyperlink ref="P40" tooltip="CV%: 3.5; ERROR: 1.8; LI90%: 48.0; LS90%: 53.9" xr:uid="{5FA4EFC3-8FF0-426E-A134-D38A74867482}"/>
    <hyperlink ref="P41" tooltip="CV%: 4.2; ERROR: 1.4; LI90%: 31.1; LS90%: 35.7" xr:uid="{E2BD5C74-76AE-43C8-80F0-D1838561433D}"/>
    <hyperlink ref="P42" tooltip="CV%: 4.8; ERROR: 1.5; LI90%: 28.7; LS90%: 33.6" xr:uid="{7B9A8BF8-C4A1-446D-92D6-4AE7CA0CA879}"/>
    <hyperlink ref="P43" tooltip="CV%: 4.5; ERROR: 2.1; LI90%: 42.5; LS90%: 49.2" xr:uid="{1792BC53-CF14-45DF-8130-C5A617693FB9}"/>
    <hyperlink ref="R11" tooltip="CV%: 1.0; ERROR:   217 454; LI90%:   21 189 452; LS90%:   21 904 810" xr:uid="{FCAD31DF-7D1D-469E-85E3-C003605E9245}"/>
    <hyperlink ref="R12" tooltip="CV%: 5.9; ERROR:   13 741; LI90%:   211 826; LS90%:   257 030" xr:uid="{D67314AB-5727-45D2-A7F6-077FF3350944}"/>
    <hyperlink ref="R13" tooltip="CV%: 4.2; ERROR:   31 153; LI90%:   688 698; LS90%:   791 182" xr:uid="{F7A96C8F-4C42-4BFE-9ECA-AB404C278A8B}"/>
    <hyperlink ref="R14" tooltip="CV%: 4.8; ERROR:   8 855; LI90%:   171 351; LS90%:   200 481" xr:uid="{D6D9C568-47B4-4799-B88C-0C351C9A3873}"/>
    <hyperlink ref="R15" tooltip="CV%: 5.1; ERROR:   7 547; LI90%:   136 742; LS90%:   161 568" xr:uid="{CF9D14B4-149E-48E5-B028-853F0D96B238}"/>
    <hyperlink ref="R16" tooltip="CV%: 4.4; ERROR:   24 928; LI90%:   524 394; LS90%:   606 398" xr:uid="{CE74EE24-825A-448C-B028-13DB7D23EE2F}"/>
    <hyperlink ref="R17" tooltip="CV%: 4.8; ERROR:   5 801; LI90%:   111 795; LS90%:   130 877" xr:uid="{4869814E-9F8C-42C5-A91B-EA834388ECC2}"/>
    <hyperlink ref="R18" tooltip="CV%: 5.1; ERROR:   31 896; LI90%:   574 263; LS90%:   679 193" xr:uid="{70C44D71-F1DA-4E92-BAE6-3E1C1BD5BCD9}"/>
    <hyperlink ref="R19" tooltip="CV%: 3.8; ERROR:   23 935; LI90%:   582 558; LS90%:   661 298" xr:uid="{16B9B624-0951-42BE-ADD1-345D13F3F9D8}"/>
    <hyperlink ref="R20" tooltip="CV%: 2.7; ERROR:   58 127; LI90%:  2 078 044; LS90%:  2 269 266" xr:uid="{979C22C1-A6D4-4171-961B-AA2A2E5E8481}"/>
    <hyperlink ref="R21" tooltip="CV%: 4.4; ERROR:   11 724; LI90%:   245 457; LS90%:   284 027" xr:uid="{11B138B7-AFE3-420C-B380-D8DF0858C129}"/>
    <hyperlink ref="R22" tooltip="CV%: 5.7; ERROR:   48 707; LI90%:   767 555; LS90%:   927 785" xr:uid="{B0A9F842-C32E-45F2-A7B8-CD6348C8444F}"/>
    <hyperlink ref="R23" tooltip="CV%: 5.3; ERROR:   26 528; LI90%:   460 002; LS90%:   547 270" xr:uid="{4ED35071-20DC-4E7F-ABFF-7009B6AE2382}"/>
    <hyperlink ref="R24" tooltip="CV%: 4.8; ERROR:   24 722; LI90%:   470 445; LS90%:   551 775" xr:uid="{E55B74E9-D0EB-4759-9CB5-553116A6D2C6}"/>
    <hyperlink ref="R25" tooltip="CV%: 4.3; ERROR:   58 511; LI90%:  1 279 198; LS90%:  1 471 682" xr:uid="{CFF3659A-7D5E-425B-96B3-4091F606F078}"/>
    <hyperlink ref="R26" tooltip="CV%: 4.0; ERROR:   141 269; LI90%:  3 266 702; LS90%:  3 731 434" xr:uid="{F88F67D7-3B5C-4AD5-9996-01A15559C855}"/>
    <hyperlink ref="R27" tooltip="CV%: 4.5; ERROR:   25 686; LI90%:   532 072; LS90%:   616 572" xr:uid="{E84AB4DE-5ADE-4B3C-A19C-F4656A6F86CA}"/>
    <hyperlink ref="R28" tooltip="CV%: 4.4; ERROR:   14 363; LI90%:   305 558; LS90%:   352 808" xr:uid="{8F94AA97-58D0-4874-B494-E879AE67150D}"/>
    <hyperlink ref="R29" tooltip="CV%: 5.0; ERROR:   10 940; LI90%:   201 545; LS90%:   237 535" xr:uid="{B226AEAA-5AF8-460A-93C0-DF45BA86E0C3}"/>
    <hyperlink ref="R30" tooltip="CV%: 4.9; ERROR:   51 308; LI90%:   968 134; LS90%:  1 136 922" xr:uid="{4CAE1C88-701D-4CDE-BD44-B6BCAA5ACE16}"/>
    <hyperlink ref="R31" tooltip="CV%: 7.0; ERROR:   36 933; LI90%:   463 139; LS90%:   584 639" xr:uid="{3CB96965-6582-4739-805B-2EF9A1D5C066}"/>
    <hyperlink ref="R32" tooltip="CV%: 3.9; ERROR:   40 552; LI90%:   978 083; LS90%:  1 111 487" xr:uid="{732D2378-7AED-4B0B-97EE-12DD109F0321}"/>
    <hyperlink ref="R33" tooltip="CV%: 4.4; ERROR:   17 595; LI90%:   366 922; LS90%:   424 804" xr:uid="{B5F68080-5687-4870-B187-C61F64943910}"/>
    <hyperlink ref="R34" tooltip="CV%: 4.1; ERROR:   16 127; LI90%:   362 811; LS90%:   415 863" xr:uid="{61CD4F81-A97F-4BE8-B164-C236294E8EDC}"/>
    <hyperlink ref="R35" tooltip="CV%: 5.7; ERROR:   24 274; LI90%:   384 157; LS90%:   464 013" xr:uid="{A3C80645-15DC-42EF-8A55-35893303F573}"/>
    <hyperlink ref="R36" tooltip="CV%: 3.8; ERROR:   19 931; LI90%:   487 084; LS90%:   552 650" xr:uid="{FAD6EBE7-A549-475A-8E4A-D95E8B3D3D76}"/>
    <hyperlink ref="R37" tooltip="CV%: 5.1; ERROR:   25 805; LI90%:   459 067; LS90%:   543 957" xr:uid="{CFE23070-1D8C-4E74-9721-AC04F4091FE0}"/>
    <hyperlink ref="R38" tooltip="CV%: 4.4; ERROR:   20 653; LI90%:   432 473; LS90%:   500 415" xr:uid="{B88B74DF-2F36-4CF6-A179-9D32704FEFDE}"/>
    <hyperlink ref="R39" tooltip="CV%: 3.6; ERROR:   22 288; LI90%:   575 938; LS90%:   649 260" xr:uid="{18C59E8A-27C6-44C2-A32D-D0973CD3CF1A}"/>
    <hyperlink ref="R40" tooltip="CV%: 4.8; ERROR:   12 271; LI90%:   236 225; LS90%:   276 591" xr:uid="{361FD3CD-B7D5-44AD-B9CB-0A3659E2C5D0}"/>
    <hyperlink ref="R41" tooltip="CV%: 4.2; ERROR:   53 525; LI90%:  1 171 386; LS90%:  1 347 466" xr:uid="{061D257F-95F3-4F12-8E5C-A8FA3502A028}"/>
    <hyperlink ref="R42" tooltip="CV%: 4.3; ERROR:   15 598; LI90%:   334 007; LS90%:   385 321" xr:uid="{8BA77114-FEC7-4EA2-9E59-353CB3E76316}"/>
    <hyperlink ref="R43" tooltip="CV%: 5.8; ERROR:   11 455; LI90%:   178 689; LS90%:   216 373" xr:uid="{5A992CB2-3CB9-44C5-AF00-4C5BF8552AF8}"/>
    <hyperlink ref="T11" tooltip="CV%: 1.3; ERROR:   168 155; LI90%:   12 414 628; LS90%:   12 967 810" xr:uid="{67685828-5C74-4BC4-989C-9F3997B0D474}"/>
    <hyperlink ref="T12" tooltip="CV%: 7.1; ERROR:   9 770; LI90%:   120 719; LS90%:   152 859" xr:uid="{841BF62D-6729-46EB-A321-52AB969868AA}"/>
    <hyperlink ref="T13" tooltip="CV%: 5.6; ERROR:   26 607; LI90%:   430 102; LS90%:   517 630" xr:uid="{4A8894AA-A724-4421-85EB-F5DB921A9246}"/>
    <hyperlink ref="T14" tooltip="CV%: 5.2; ERROR:   7 816; LI90%:   137 835; LS90%:   163 547" xr:uid="{F9DA5366-1118-4857-9A15-1A88828C6310}"/>
    <hyperlink ref="T15" tooltip="CV%: 6.4; ERROR:   5 606; LI90%:   78 309; LS90%:   96 753" xr:uid="{6C027D98-0CBE-4E4A-9BCC-CFBC92CB13FD}"/>
    <hyperlink ref="T16" tooltip="CV%: 5.4; ERROR:   20 942; LI90%:   356 032; LS90%:   424 926" xr:uid="{CFB86D80-5EE7-43BC-8432-C6348B67A42D}"/>
    <hyperlink ref="T17" tooltip="CV%: 6.0; ERROR:   4 655; LI90%:   69 796; LS90%:   85 110" xr:uid="{B5AE8595-17C3-4DCA-8F4A-176B4C08DF4F}"/>
    <hyperlink ref="T18" tooltip="CV%: 6.5; ERROR:   27 262; LI90%:   372 149; LS90%:   461 831" xr:uid="{3EA4BA21-3853-466B-8F81-CDACA92C21D0}"/>
    <hyperlink ref="T19" tooltip="CV%: 4.9; ERROR:   20 634; LI90%:   388 404; LS90%:   456 284" xr:uid="{5310495E-F97B-4ECB-9966-13428B160834}"/>
    <hyperlink ref="T20" tooltip="CV%: 3.9; ERROR:   43 345; LI90%:  1 042 385; LS90%:  1 184 979" xr:uid="{2C7B8013-AFDA-49C1-90FA-68308D58C7A3}"/>
    <hyperlink ref="T21" tooltip="CV%: 5.2; ERROR:   9 883; LI90%:   173 876; LS90%:   206 386" xr:uid="{D5A14471-C10F-47E2-8BBF-094C1DC80614}"/>
    <hyperlink ref="T22" tooltip="CV%: 8.5; ERROR:   36 453; LI90%:   370 540; LS90%:   490 460" xr:uid="{AC398617-3673-4B14-9FE3-0CA7ED5869A5}"/>
    <hyperlink ref="T23" tooltip="CV%: 6.8; ERROR:   21 957; LI90%:   285 821; LS90%:   358 051" xr:uid="{8BF7CD86-026D-4898-8EC5-07EC16AF6F61}"/>
    <hyperlink ref="T24" tooltip="CV%: 6.3; ERROR:   19 019; LI90%:   272 876; LS90%:   335 442" xr:uid="{B243B807-2FE1-4327-B4E0-792D0EBCBFB2}"/>
    <hyperlink ref="T25" tooltip="CV%: 5.7; ERROR:   49 607; LI90%:   789 326; LS90%:   952 518" xr:uid="{4C1C2DBA-1C6B-421E-9EBA-247306AEADEE}"/>
    <hyperlink ref="T26" tooltip="CV%: 6.8; ERROR:   102 569; LI90%:  1 335 018; LS90%:  1 672 442" xr:uid="{4AE4DEFD-30F5-4A3B-AFDF-8BC8F17E23B4}"/>
    <hyperlink ref="T27" tooltip="CV%: 5.4; ERROR:   20 666; LI90%:   350 729; LS90%:   418 713" xr:uid="{5EE20646-F602-46A1-9625-B480CC4D39BE}"/>
    <hyperlink ref="T28" tooltip="CV%: 7.0; ERROR:   11 416; LI90%:   145 413; LS90%:   182 967" xr:uid="{EC3CB902-899D-4F58-97D9-3CA40CF39FF8}"/>
    <hyperlink ref="T29" tooltip="CV%: 6.1; ERROR:   10 446; LI90%:   153 165; LS90%:   187 529" xr:uid="{6505E864-0A9A-4DF8-BC46-C58F3BAD7250}"/>
    <hyperlink ref="T30" tooltip="CV%: 6.1; ERROR:   38 248; LI90%:   567 804; LS90%:   693 630" xr:uid="{4112E3D3-BFC1-4848-808F-3B3C3FBC46EE}"/>
    <hyperlink ref="T31" tooltip="CV%: 7.9; ERROR:   27 829; LI90%:   308 450; LS90%:   400 000" xr:uid="{60F3C0C5-24E8-4C37-BF46-BB99177932E2}"/>
    <hyperlink ref="T32" tooltip="CV%: 5.5; ERROR:   29 996; LI90%:   492 800; LS90%:   591 480" xr:uid="{5B3B114F-D658-418C-A79A-7A931ED76C94}"/>
    <hyperlink ref="T33" tooltip="CV%: 5.5; ERROR:   12 573; LI90%:   209 217; LS90%:   250 579" xr:uid="{37DEA0D7-A1C9-4ACF-BCFE-6DF8289142F9}"/>
    <hyperlink ref="T34" tooltip="CV%: 5.8; ERROR:   13 723; LI90%:   214 197; LS90%:   259 343" xr:uid="{64E2C8B7-BC5E-4855-A799-67DB45F07898}"/>
    <hyperlink ref="T35" tooltip="CV%: 8.1; ERROR:   19 567; LI90%:   210 221; LS90%:   274 589" xr:uid="{5A3880B7-C692-4C29-B763-1ADC08417AA7}"/>
    <hyperlink ref="T36" tooltip="CV%: 4.4; ERROR:   18 500; LI90%:   387 392; LS90%:   448 252" xr:uid="{AFCF5A2A-25AF-42A6-BCF2-FA3928C6A355}"/>
    <hyperlink ref="T37" tooltip="CV%: 6.4; ERROR:   19 945; LI90%:   281 148; LS90%:   346 762" xr:uid="{50F69287-F91E-4EA6-8C30-B99C9F740996}"/>
    <hyperlink ref="T38" tooltip="CV%: 6.3; ERROR:   16 198; LI90%:   232 428; LS90%:   285 714" xr:uid="{8907BF92-4B0F-4ECD-95FE-FEEDCF22CC6F}"/>
    <hyperlink ref="T39" tooltip="CV%: 4.2; ERROR:   19 259; LI90%:   422 318; LS90%:   485 674" xr:uid="{B56A3178-A900-4FB7-AB34-AC84CA06C8D5}"/>
    <hyperlink ref="T40" tooltip="CV%: 6.9; ERROR:   9 020; LI90%:   115 814; LS90%:   145 488" xr:uid="{7E3A7DA0-03D7-4880-9BAD-2F8A1ED65051}"/>
    <hyperlink ref="T41" tooltip="CV%: 5.4; ERROR:   48 606; LI90%:   827 973; LS90%:   987 873" xr:uid="{6EF13BAE-6D13-4C5C-ADF0-48A1E1D1CC4C}"/>
    <hyperlink ref="T42" tooltip="CV%: 5.2; ERROR:   13 270; LI90%:   231 213; LS90%:   274 867" xr:uid="{E7CFACD2-D7DE-425E-8AC6-B53359BEC985}"/>
    <hyperlink ref="T43" tooltip="CV%: 9.0; ERROR:   9 716; LI90%:   92 164; LS90%:   124 126" xr:uid="{3C2E677B-A2C8-4EF8-8487-016F8E465318}"/>
    <hyperlink ref="U11" tooltip="CV%: 1.0; ERROR: 0.6; LI90%: 58.0; LS90%: 59.8" xr:uid="{9740F838-84A0-4956-9168-22CAA1B4C497}"/>
    <hyperlink ref="U12" tooltip="CV%: 5.0; ERROR: 2.9; LI90%: 53.5; LS90%: 63.2" xr:uid="{CE9166DB-EBCC-4178-818B-2E1046D189B2}"/>
    <hyperlink ref="U13" tooltip="CV%: 3.5; ERROR: 2.2; LI90%: 60.4; LS90%: 67.7" xr:uid="{063C82D8-93B6-4851-9223-A04F9F69BE2D}"/>
    <hyperlink ref="U14" tooltip="CV%: 2.1; ERROR: 1.7; LI90%: 78.3; LS90%: 83.8" xr:uid="{BAB16DC1-CB98-488A-8AB0-74881262B23B}"/>
    <hyperlink ref="U15" tooltip="CV%: 4.7; ERROR: 2.8; LI90%: 54.1; LS90%: 63.2" xr:uid="{F529CAD5-CD62-40C2-B440-19CE133BD0A0}"/>
    <hyperlink ref="U16" tooltip="CV%: 3.1; ERROR: 2.1; LI90%: 65.6; LS90%: 72.6" xr:uid="{87A4975D-25D3-49A5-A167-EDDF0D54ECFB}"/>
    <hyperlink ref="U17" tooltip="CV%: 3.7; ERROR: 2.3; LI90%: 60.0; LS90%: 67.7" xr:uid="{98DD1C4F-E1C2-4662-A62E-BBDBC6B7F1D7}"/>
    <hyperlink ref="U18" tooltip="CV%: 3.5; ERROR: 2.4; LI90%: 62.7; LS90%: 70.4" xr:uid="{58539CD5-55B1-4D68-8BAC-A298ADE23432}"/>
    <hyperlink ref="U19" tooltip="CV%: 3.0; ERROR: 2.1; LI90%: 64.5; LS90%: 71.3" xr:uid="{90587FEA-0EE7-47CD-ABBD-3CAB3DA1AAAC}"/>
    <hyperlink ref="U20" tooltip="CV%: 2.9; ERROR: 1.5; LI90%: 48.8; LS90%: 53.7" xr:uid="{24EE8546-3746-42C3-B65B-BBEDAD338A4E}"/>
    <hyperlink ref="U21" tooltip="CV%: 3.0; ERROR: 2.2; LI90%: 68.2; LS90%: 75.4" xr:uid="{5053E809-3D5A-4FA0-A87E-5E9B0CDC1138}"/>
    <hyperlink ref="U22" tooltip="CV%: 5.8; ERROR: 3.0; LI90%: 45.9; LS90%: 55.6" xr:uid="{621139CB-5184-4607-8D06-F8706911EC1E}"/>
    <hyperlink ref="U23" tooltip="CV%: 4.2; ERROR: 2.7; LI90%: 59.5; LS90%: 68.3" xr:uid="{CE4A08E0-9C31-4405-A530-DB52456EA311}"/>
    <hyperlink ref="U24" tooltip="CV%: 4.1; ERROR: 2.5; LI90%: 55.5; LS90%: 63.6" xr:uid="{1EBEFC9F-91B4-4832-B41F-A1940824468E}"/>
    <hyperlink ref="U25" tooltip="CV%: 3.7; ERROR: 2.3; LI90%: 59.5; LS90%: 67.2" xr:uid="{59661D73-3F9A-4276-85E2-21DD4AF7AF81}"/>
    <hyperlink ref="U26" tooltip="CV%: 5.5; ERROR: 2.4; LI90%: 39.1; LS90%: 46.8" xr:uid="{EEFE364F-5DDC-4559-A5A6-E69C5C42E852}"/>
    <hyperlink ref="U27" tooltip="CV%: 3.4; ERROR: 2.3; LI90%: 63.2; LS90%: 70.8" xr:uid="{8A2EE100-ECF8-443D-BFD1-E2B4DC352076}"/>
    <hyperlink ref="U28" tooltip="CV%: 5.3; ERROR: 2.6; LI90%: 45.6; LS90%: 54.2" xr:uid="{7FF948EF-5D10-4E15-9C6B-907F9DA102BB}"/>
    <hyperlink ref="U29" tooltip="CV%: 3.2; ERROR: 2.4; LI90%: 73.6; LS90%: 81.6" xr:uid="{BDDE84B5-3681-470D-A5C0-E6D67BC8417B}"/>
    <hyperlink ref="U30" tooltip="CV%: 3.9; ERROR: 2.3; LI90%: 56.1; LS90%: 63.7" xr:uid="{B34635C2-DEC3-4CC2-A6A5-07ADB8F4EA54}"/>
    <hyperlink ref="U31" tooltip="CV%: 3.9; ERROR: 2.6; LI90%: 63.3; LS90%: 71.9" xr:uid="{840A2F75-5C0B-4974-96E7-6B13668BFCBA}"/>
    <hyperlink ref="U32" tooltip="CV%: 4.4; ERROR: 2.3; LI90%: 48.2; LS90%: 55.6" xr:uid="{E59F6ADD-2E98-474D-A287-FF936BA4FD2D}"/>
    <hyperlink ref="U33" tooltip="CV%: 4.0; ERROR: 2.3; LI90%: 54.3; LS90%: 61.9" xr:uid="{F2D1FFDA-3AFB-4E80-AD48-0019074E4E57}"/>
    <hyperlink ref="U34" tooltip="CV%: 3.9; ERROR: 2.4; LI90%: 56.9; LS90%: 64.7" xr:uid="{B8C1115F-B6EC-4DB8-BA2C-5414A9B0A5AC}"/>
    <hyperlink ref="U35" tooltip="CV%: 5.3; ERROR: 3.0; LI90%: 52.2; LS90%: 62.1" xr:uid="{4891ED16-2047-46A4-A5B7-2CE14542E2AE}"/>
    <hyperlink ref="U36" tooltip="CV%: 1.9; ERROR: 1.6; LI90%: 77.8; LS90%: 82.9" xr:uid="{7E91510D-B758-44D0-97BC-7CC9A40004C7}"/>
    <hyperlink ref="U37" tooltip="CV%: 4.6; ERROR: 2.9; LI90%: 57.8; LS90%: 67.4" xr:uid="{F9D0E55B-ED17-4FBD-83AD-DCBE3BABD106}"/>
    <hyperlink ref="U38" tooltip="CV%: 4.1; ERROR: 2.3; LI90%: 51.8; LS90%: 59.3" xr:uid="{8CB56EE8-AC9F-4AAD-8731-CC105445B7CF}"/>
    <hyperlink ref="U39" tooltip="CV%: 2.2; ERROR: 1.6; LI90%: 71.4; LS90%: 76.8" xr:uid="{B8E2117D-965A-43D8-8345-776829478A53}"/>
    <hyperlink ref="U40" tooltip="CV%: 4.6; ERROR: 2.4; LI90%: 47.1; LS90%: 54.8" xr:uid="{85782CA0-E0EC-4BA7-A4AE-E566B557D710}"/>
    <hyperlink ref="U41" tooltip="CV%: 2.7; ERROR: 1.9; LI90%: 68.9; LS90%: 75.3" xr:uid="{C92B466C-1C2F-4E14-B190-A3116B0C22CD}"/>
    <hyperlink ref="U42" tooltip="CV%: 3.4; ERROR: 2.4; LI90%: 66.4; LS90%: 74.3" xr:uid="{15EC0758-AB52-40C0-9A28-15AB85913741}"/>
    <hyperlink ref="U43" tooltip="CV%: 6.5; ERROR: 3.6; LI90%: 48.9; LS90%: 60.6" xr:uid="{49D43D5F-F87C-48D7-875A-7088C91342A7}"/>
    <hyperlink ref="W11" tooltip="CV%: 1.8; ERROR:   156 318; LI90%:   8 553 356; LS90%:   9 067 596" xr:uid="{0492A698-32D8-4BF0-8313-988373BAADCD}"/>
    <hyperlink ref="W12" tooltip="CV%: 9.8; ERROR:   9 537; LI90%:   81 951; LS90%:   113 327" xr:uid="{AF43F776-6EC4-41E8-8C20-58933B81F9E1}"/>
    <hyperlink ref="W13" tooltip="CV%: 7.3; ERROR:   19 273; LI90%:   230 764; LS90%:   294 168" xr:uid="{B0E635F0-BD80-4E1D-BDD6-09AEEC83DE22}"/>
    <hyperlink ref="W14" tooltip="CV%: 10.4; ERROR:   3 556; LI90%:   28 210; LS90%:   39 908" xr:uid="{0D900163-15DE-4C1A-8E38-4FEEB6D4116F}"/>
    <hyperlink ref="W15" tooltip="CV%: 9.0; ERROR:   5 520; LI90%:   52 545; LS90%:   70 703" xr:uid="{EDBC0B79-5BEB-4FF4-93DA-A001BCC33B77}"/>
    <hyperlink ref="W16" tooltip="CV%: 8.3; ERROR:   14 222; LI90%:   148 462; LS90%:   195 248" xr:uid="{51E56F3F-1790-460B-8D6C-7EBB5CDDC781}"/>
    <hyperlink ref="W17" tooltip="CV%: 8.1; ERROR:   3 481; LI90%:   37 284; LS90%:   48 736" xr:uid="{C8401DB6-FCE0-45C1-92CB-7D7EFF2E7CF4}"/>
    <hyperlink ref="W18" tooltip="CV%: 8.2; ERROR:   17 187; LI90%:   180 321; LS90%:   236 861" xr:uid="{8190A896-0943-4A3E-A14C-EFFA6A5A9A0C}"/>
    <hyperlink ref="W19" tooltip="CV%: 7.5; ERROR:   14 975; LI90%:   174 952; LS90%:   224 216" xr:uid="{75ADAEC6-AC51-47DB-B21D-812ED94249ED}"/>
    <hyperlink ref="W20" tooltip="CV%: 4.2; ERROR:   43 929; LI90%:   978 876; LS90%:  1 123 388" xr:uid="{A49836B5-E63E-4659-8250-896FD8C4FDA5}"/>
    <hyperlink ref="W21" tooltip="CV%: 9.1; ERROR:   6 826; LI90%:   63 384; LS90%:   85 838" xr:uid="{DF92E46E-7E24-4BC5-B5D9-2D102DB33E9D}"/>
    <hyperlink ref="W22" tooltip="CV%: 8.0; ERROR:   33 342; LI90%:   360 195; LS90%:   469 881" xr:uid="{38949A87-0040-4C42-9D8D-87A599E9333A}"/>
    <hyperlink ref="W23" tooltip="CV%: 9.0; ERROR:   16 084; LI90%:   153 226; LS90%:   206 140" xr:uid="{71739B98-22F3-486A-99D2-C327F73767E5}"/>
    <hyperlink ref="W24" tooltip="CV%: 8.0; ERROR:   16 355; LI90%:   178 181; LS90%:   231 983" xr:uid="{92CB1A2F-E402-404D-8C8A-3B67EA483994}"/>
    <hyperlink ref="W25" tooltip="CV%: 7.6; ERROR:   38 120; LI90%:   440 876; LS90%:   566 278" xr:uid="{49C9A7C8-D4BA-4320-9300-7D138A9A995F}"/>
    <hyperlink ref="W26" tooltip="CV%: 5.7; ERROR:   114 257; LI90%:  1 801 894; LS90%:  2 177 764" xr:uid="{4D35DB2F-A572-4C5A-8D49-063F6C57BBE3}"/>
    <hyperlink ref="W27" tooltip="CV%: 8.6; ERROR:   16 323; LI90%:   162 752; LS90%:   216 450" xr:uid="{33088801-2BD2-418C-8711-1FCE3FED744D}"/>
    <hyperlink ref="W28" tooltip="CV%: 6.7; ERROR:   11 044; LI90%:   146 827; LS90%:   183 159" xr:uid="{14F68D4D-4D76-4C39-9DE5-D7C6FE978B1A}"/>
    <hyperlink ref="W29" tooltip="CV%: 11.6; ERROR:   5 703; LI90%:   39 611; LS90%:   58 373" xr:uid="{3C5547A4-D15C-4109-9E6F-61B912CE7D1F}"/>
    <hyperlink ref="W30" tooltip="CV%: 7.7; ERROR:   32 190; LI90%:   363 863; LS90%:   469 757" xr:uid="{6C844621-CB6C-405A-82FF-5DC4EF8F187F}"/>
    <hyperlink ref="W31" tooltip="CV%: 11.0; ERROR:   18 619; LI90%:   139 039; LS90%:   200 289" xr:uid="{C8DC1F78-352C-4109-AAEA-8F534A1DD8B6}"/>
    <hyperlink ref="W32" tooltip="CV%: 6.4; ERROR:   32 294; LI90%:   449 525; LS90%:   555 765" xr:uid="{404237FC-4F92-482D-BC4A-3588618F2813}"/>
    <hyperlink ref="W33" tooltip="CV%: 7.6; ERROR:   12 615; LI90%:   145 215; LS90%:   186 715" xr:uid="{9CF4C459-7CAE-4ED9-AFC4-F6845242AE7F}"/>
    <hyperlink ref="W34" tooltip="CV%: 7.2; ERROR:   10 860; LI90%:   133 858; LS90%:   169 584" xr:uid="{46704D13-8046-45D4-A22D-CCCBE74BFBA6}"/>
    <hyperlink ref="W35" tooltip="CV%: 8.7; ERROR:   15 812; LI90%:   155 672; LS90%:   207 688" xr:uid="{BA558BD6-D9D5-4C0C-A62E-698DED4393DE}"/>
    <hyperlink ref="W36" tooltip="CV%: 8.6; ERROR:   8 622; LI90%:   85 677; LS90%:   114 041" xr:uid="{42877152-8724-4810-AD73-5405C2A81AE1}"/>
    <hyperlink ref="W37" tooltip="CV%: 9.9; ERROR:   18 622; LI90%:   156 926; LS90%:   218 188" xr:uid="{93B59492-5974-4C92-B55C-52422099CA10}"/>
    <hyperlink ref="W38" tooltip="CV%: 6.5; ERROR:   13 481; LI90%:   183 656; LS90%:   228 006" xr:uid="{D5437C12-6912-441B-A240-367E1DA938ED}"/>
    <hyperlink ref="W39" tooltip="CV%: 7.4; ERROR:   11 599; LI90%:   137 434; LS90%:   175 592" xr:uid="{2A742D6C-ADB2-488D-86E4-1F3F244654F2}"/>
    <hyperlink ref="W40" tooltip="CV%: 6.6; ERROR:   8 227; LI90%:   110 656; LS90%:   137 722" xr:uid="{CFE64008-1054-4A4F-A68B-5397759A23BC}"/>
    <hyperlink ref="W41" tooltip="CV%: 7.6; ERROR:   26 819; LI90%:   307 389; LS90%:   395 617" xr:uid="{843F062D-AF2B-4539-B5A8-06BBD8C21711}"/>
    <hyperlink ref="W42" tooltip="CV%: 9.6; ERROR:   10 172; LI90%:   89 056; LS90%:   122 518" xr:uid="{6A0FF345-F7E5-48DF-A371-E221C041A78E}"/>
    <hyperlink ref="W43" tooltip="CV%: 9.5; ERROR:   8 499; LI90%:   75 406; LS90%:   103 366" xr:uid="{4E0B3491-F103-4036-997E-D1E4BCB7DF0D}"/>
    <hyperlink ref="X11" tooltip="CV%: 1.4; ERROR: 0.6; LI90%: 40.0; LS90%: 41.8" xr:uid="{5A677495-126D-46A7-B0A8-889CAB77A57E}"/>
    <hyperlink ref="X12" tooltip="CV%: 7.0; ERROR: 2.9; LI90%: 36.8; LS90%: 46.5" xr:uid="{7555967D-C02D-491A-AF94-B3846452FDD9}"/>
    <hyperlink ref="X13" tooltip="CV%: 6.2; ERROR: 2.2; LI90%: 31.8; LS90%: 39.1" xr:uid="{89BE6B77-DDBC-4998-AB74-C1D046AA36C8}"/>
    <hyperlink ref="X14" tooltip="CV%: 9.2; ERROR: 1.7; LI90%: 15.6; LS90%: 21.1" xr:uid="{188B68A1-5950-4C38-B221-CC36B5F3834B}"/>
    <hyperlink ref="X15" tooltip="CV%: 6.7; ERROR: 2.8; LI90%: 36.8; LS90%: 45.9" xr:uid="{19948A3F-4F10-4E0E-80BE-F0CBD77D0055}"/>
    <hyperlink ref="X16" tooltip="CV%: 7.0; ERROR: 2.1; LI90%: 26.9; LS90%: 33.9" xr:uid="{286DD320-069C-4BE0-9D00-0D38E449D633}"/>
    <hyperlink ref="X17" tooltip="CV%: 6.5; ERROR: 2.3; LI90%: 31.7; LS90%: 39.2" xr:uid="{622AD117-C7B5-4F9D-A7B2-6F3338CE27E5}"/>
    <hyperlink ref="X18" tooltip="CV%: 7.1; ERROR: 2.4; LI90%: 29.4; LS90%: 37.2" xr:uid="{27B648A9-9701-4A56-9808-B50C9DD2649D}"/>
    <hyperlink ref="X19" tooltip="CV%: 6.4; ERROR: 2.1; LI90%: 28.7; LS90%: 35.5" xr:uid="{4A2639E6-1C10-484B-8B4B-0DC0D76090DE}"/>
    <hyperlink ref="X20" tooltip="CV%: 3.1; ERROR: 1.5; LI90%: 45.9; LS90%: 50.8" xr:uid="{CB114783-21A2-44B8-8483-C7F5DCD73E9C}"/>
    <hyperlink ref="X21" tooltip="CV%: 7.7; ERROR: 2.2; LI90%: 24.6; LS90%: 31.8" xr:uid="{3D9DE1F3-C778-4524-A099-8DA7B2DDDB26}"/>
    <hyperlink ref="X22" tooltip="CV%: 6.0; ERROR: 2.9; LI90%: 44.1; LS90%: 53.8" xr:uid="{586640BE-BFBE-483A-B907-35E3E3FBFA4C}"/>
    <hyperlink ref="X23" tooltip="CV%: 7.4; ERROR: 2.6; LI90%: 31.3; LS90%: 40.0" xr:uid="{18E6C2DD-6C9C-463C-8AA4-AD5044CFC82E}"/>
    <hyperlink ref="X24" tooltip="CV%: 6.2; ERROR: 2.5; LI90%: 36.1; LS90%: 44.2" xr:uid="{D6058A69-9FE9-464E-9256-F88BA8A947E4}"/>
    <hyperlink ref="X25" tooltip="CV%: 6.4; ERROR: 2.3; LI90%: 32.8; LS90%: 40.4" xr:uid="{3B3FF8C5-934A-4EAF-85B3-8C3F7E34B3A0}"/>
    <hyperlink ref="X26" tooltip="CV%: 4.1; ERROR: 2.3; LI90%: 53.0; LS90%: 60.7" xr:uid="{6CEDC5DD-73C0-4CA9-8C9B-C415AB34499B}"/>
    <hyperlink ref="X27" tooltip="CV%: 6.9; ERROR: 2.3; LI90%: 29.2; LS90%: 36.8" xr:uid="{A585F902-D679-4ADD-8CA3-415807C680E2}"/>
    <hyperlink ref="X28" tooltip="CV%: 5.2; ERROR: 2.6; LI90%: 45.8; LS90%: 54.4" xr:uid="{6F3C2940-7148-4953-8BF1-51F3007F51B5}"/>
    <hyperlink ref="X29" tooltip="CV%: 11.0; ERROR: 2.4; LI90%: 18.3; LS90%: 26.3" xr:uid="{96FEB0EC-F523-4C90-86BB-6E33D9B87940}"/>
    <hyperlink ref="X30" tooltip="CV%: 5.8; ERROR: 2.3; LI90%: 35.8; LS90%: 43.4" xr:uid="{F9BBC25F-1FF8-4A3B-937B-E7844DF143B9}"/>
    <hyperlink ref="X31" tooltip="CV%: 8.0; ERROR: 2.6; LI90%: 28.1; LS90%: 36.7" xr:uid="{77B1F512-272C-4A80-BDF4-6E9EFF3DF89E}"/>
    <hyperlink ref="X32" tooltip="CV%: 4.7; ERROR: 2.3; LI90%: 44.4; LS90%: 51.8" xr:uid="{B75C4326-86B9-4BE9-B8D2-AF98E8B660D3}"/>
    <hyperlink ref="X33" tooltip="CV%: 5.5; ERROR: 2.3; LI90%: 38.1; LS90%: 45.7" xr:uid="{13F4CCA5-CA4B-42BF-89F8-BA5F588F1658}"/>
    <hyperlink ref="X34" tooltip="CV%: 6.0; ERROR: 2.4; LI90%: 35.1; LS90%: 42.8" xr:uid="{F3198960-EC64-4C13-AC26-D23E6EEC3E54}"/>
    <hyperlink ref="X35" tooltip="CV%: 7.0; ERROR: 3.0; LI90%: 37.9; LS90%: 47.8" xr:uid="{B887AF56-A64D-4A93-9982-C0EB87B18578}"/>
    <hyperlink ref="X36" tooltip="CV%: 8.0; ERROR: 1.5; LI90%: 16.7; LS90%: 21.7" xr:uid="{DE79AA21-1555-42CF-8766-BFC0B67C7F5B}"/>
    <hyperlink ref="X37" tooltip="CV%: 7.7; ERROR: 2.9; LI90%: 32.6; LS90%: 42.2" xr:uid="{BC605BF1-15EC-46AD-A54F-A4B970FCAD86}"/>
    <hyperlink ref="X38" tooltip="CV%: 5.1; ERROR: 2.3; LI90%: 40.4; LS90%: 47.9" xr:uid="{F60690C4-8D67-48E4-9D94-DAC4CAA46B5E}"/>
    <hyperlink ref="X39" tooltip="CV%: 6.4; ERROR: 1.6; LI90%: 22.9; LS90%: 28.2" xr:uid="{6549391B-3F47-4C19-8D9E-0A2819A5FC8E}"/>
    <hyperlink ref="X40" tooltip="CV%: 4.9; ERROR: 2.4; LI90%: 44.5; LS90%: 52.3" xr:uid="{4E200587-6596-4422-B92A-9C5CAEC78082}"/>
    <hyperlink ref="X41" tooltip="CV%: 7.0; ERROR: 1.9; LI90%: 24.7; LS90%: 31.1" xr:uid="{3B0A843D-F397-4BAB-94E5-46749D371997}"/>
    <hyperlink ref="X42" tooltip="CV%: 8.1; ERROR: 2.4; LI90%: 25.5; LS90%: 33.4" xr:uid="{84DACEB5-5F43-4EC6-8465-EE758F0111A7}"/>
    <hyperlink ref="X43" tooltip="CV%: 7.9; ERROR: 3.6; LI90%: 39.4; LS90%: 51.1" xr:uid="{82BB3786-FD8F-4552-89E6-9F325CDBEA86}"/>
    <hyperlink ref="Z11" tooltip="CV%: 1.0; ERROR:   214 782; LI90%:   21 053 740; LS90%:   21 760 310" xr:uid="{176F3DE4-C697-4BC9-81EA-3C517B6013BB}"/>
    <hyperlink ref="Z12" tooltip="CV%: 5.1; ERROR:   13 633; LI90%:   243 224; LS90%:   288 072" xr:uid="{ED4C9B22-9FC0-4204-B69C-358AF382A863}"/>
    <hyperlink ref="Z13" tooltip="CV%: 4.8; ERROR:   33 684; LI90%:   646 407; LS90%:   757 219" xr:uid="{2E719A1D-1906-46C7-AD12-14F4C266CA1F}"/>
    <hyperlink ref="Z14" tooltip="CV%: 5.4; ERROR:   9 703; LI90%:   164 607; LS90%:   196 527" xr:uid="{621A23DA-80AF-41B6-8038-0E616CA6C0BD}"/>
    <hyperlink ref="Z15" tooltip="CV%: 4.7; ERROR:   8 019; LI90%:   157 099; LS90%:   183 479" xr:uid="{9D25A30E-F2AA-4B68-9BF2-D5D66F206704}"/>
    <hyperlink ref="Z16" tooltip="CV%: 4.2; ERROR:   25 535; LI90%:   571 249; LS90%:   655 253" xr:uid="{A093BEE8-F92A-4134-A9CE-CDBC38340446}"/>
    <hyperlink ref="Z17" tooltip="CV%: 4.8; ERROR:   8 536; LI90%:   163 021; LS90%:   191 103" xr:uid="{D2A709EB-30BF-4C54-8CF4-A730F1E405A4}"/>
    <hyperlink ref="Z18" tooltip="CV%: 4.3; ERROR:   23 869; LI90%:   515 109; LS90%:   593 631" xr:uid="{933750BD-8793-4FE2-B97F-C2F9DB0AB516}"/>
    <hyperlink ref="Z19" tooltip="CV%: 4.1; ERROR:   27 042; LI90%:   618 087; LS90%:   707 047" xr:uid="{5654841C-9467-4220-846B-F9AD9F3143FA}"/>
    <hyperlink ref="Z20" tooltip="CV%: 2.3; ERROR:   61 709; LI90%:  2 570 940; LS90%:  2 773 944" xr:uid="{8F4E7219-9952-490E-A421-2A82AB596EC0}"/>
    <hyperlink ref="Z21" tooltip="CV%: 4.7; ERROR:   13 317; LI90%:   264 404; LS90%:   308 214" xr:uid="{F90E9986-8058-4246-9E9B-4D7597F86A38}"/>
    <hyperlink ref="Z22" tooltip="CV%: 5.9; ERROR:   37 963; LI90%:   582 171; LS90%:   707 057" xr:uid="{9965934E-CFDE-433E-ADAE-14D17556CC93}"/>
    <hyperlink ref="Z23" tooltip="CV%: 6.1; ERROR:   22 270; LI90%:   331 446; LS90%:   404 708" xr:uid="{A287B2B6-305B-44FF-B49F-20E9724723E1}"/>
    <hyperlink ref="Z24" tooltip="CV%: 5.2; ERROR:   24 669; LI90%:   433 948; LS90%:   515 102" xr:uid="{E697900A-42B4-49AB-BEF8-3009B8FA27D0}"/>
    <hyperlink ref="Z25" tooltip="CV%: 4.4; ERROR:   58 035; LI90%:  1 216 352; LS90%:  1 407 272" xr:uid="{C9693923-3B10-42EC-87BC-03AF1BE0F7C8}"/>
    <hyperlink ref="Z26" tooltip="CV%: 4.7; ERROR:   142 398; LI90%:  2 809 496; LS90%:  3 277 944" xr:uid="{1BACE751-0BD1-480D-8E79-A276B033A4FE}"/>
    <hyperlink ref="Z27" tooltip="CV%: 4.8; ERROR:   31 580; LI90%:   606 664; LS90%:   710 552" xr:uid="{AE49BBAF-D9D9-4967-84E1-0A4CEB6D1D65}"/>
    <hyperlink ref="Z28" tooltip="CV%: 5.2; ERROR:   16 720; LI90%:   295 045; LS90%:   350 051" xr:uid="{1999F8F9-D9DC-4459-BEFB-B6D9B2ED6729}"/>
    <hyperlink ref="Z29" tooltip="CV%: 5.6; ERROR:   10 954; LI90%:   175 999; LS90%:   212 033" xr:uid="{F73D955B-C597-4AF9-BB5D-716A78FA9E9E}"/>
    <hyperlink ref="Z30" tooltip="CV%: 3.8; ERROR:   45 538; LI90%:  1 111 848; LS90%:  1 261 654" xr:uid="{50068C08-275E-49D8-A57E-304A94BB261C}"/>
    <hyperlink ref="Z31" tooltip="CV%: 6.9; ERROR:   29 127; LI90%:   371 677; LS90%:   467 495" xr:uid="{61DA180B-AD23-46B6-9158-ABB39676DDF0}"/>
    <hyperlink ref="Z32" tooltip="CV%: 4.1; ERROR:   40 839; LI90%:   934 694; LS90%:  1 069 042" xr:uid="{F223BDA5-C623-4A72-AD25-87D706F86A78}"/>
    <hyperlink ref="Z33" tooltip="CV%: 5.2; ERROR:   24 672; LI90%:   430 364; LS90%:   511 528" xr:uid="{491B3D69-37AE-4A33-9878-1297B8F5189D}"/>
    <hyperlink ref="Z34" tooltip="CV%: 4.7; ERROR:   15 578; LI90%:   305 055; LS90%:   356 301" xr:uid="{8EA43D51-FF7C-4AA8-BBC7-03B5BF1A28E6}"/>
    <hyperlink ref="Z35" tooltip="CV%: 5.2; ERROR:   21 439; LI90%:   374 235; LS90%:   444 763" xr:uid="{9F8AA62A-CAF9-46B3-A88C-9526CBE8C9B9}"/>
    <hyperlink ref="Z36" tooltip="CV%: 3.3; ERROR:   20 370; LI90%:   586 761; LS90%:   653 771" xr:uid="{C7D236B5-3EB1-46BD-B98C-4B96FCAC8840}"/>
    <hyperlink ref="Z37" tooltip="CV%: 4.5; ERROR:   27 534; LI90%:   561 323; LS90%:   651 901" xr:uid="{BE0C32DF-C4A9-4C4B-80EB-98D80E99467B}"/>
    <hyperlink ref="Z38" tooltip="CV%: 4.7; ERROR:   18 424; LI90%:   363 175; LS90%:   423 783" xr:uid="{D8F0DA11-144E-411B-AEBF-91EE46047554}"/>
    <hyperlink ref="Z39" tooltip="CV%: 3.4; ERROR:   23 454; LI90%:   653 906; LS90%:   731 064" xr:uid="{3A6BEE1E-83BC-44AE-BA4C-E405F8C5BD64}"/>
    <hyperlink ref="Z40" tooltip="CV%: 5.3; ERROR:   11 664; LI90%:   201 101; LS90%:   239 473" xr:uid="{CAD86C1C-470A-4335-AD07-88F036508EC6}"/>
    <hyperlink ref="Z41" tooltip="CV%: 4.4; ERROR:   49 557; LI90%:  1 055 418; LS90%:  1 218 446" xr:uid="{A1A593EC-036F-4ACD-9B3F-93BF7E21D81A}"/>
    <hyperlink ref="Z42" tooltip="CV%: 4.4; ERROR:   17 943; LI90%:   380 346; LS90%:   439 372" xr:uid="{811F3ECB-D64B-4C79-A1B3-13EE3990D068}"/>
    <hyperlink ref="Z43" tooltip="CV%: 6.5; ERROR:   13 258; LI90%:   183 731; LS90%:   227 347" xr:uid="{6C7BD6A5-0CCA-463E-A2F5-6AB7ACD142BA}"/>
    <hyperlink ref="AB11" tooltip="CV%: 1.3; ERROR:   166 615; LI90%:   12 991 542; LS90%:   13 539 658" xr:uid="{40EEF165-A774-494F-AAD8-E77FAFF47E78}"/>
    <hyperlink ref="AB12" tooltip="CV%: 6.8; ERROR:   12 785; LI90%:   168 381; LS90%:   210 441" xr:uid="{60482946-B845-45CC-AD56-99BDD6EF4362}"/>
    <hyperlink ref="AB13" tooltip="CV%: 6.2; ERROR:   29 532; LI90%:   424 872; LS90%:   522 022" xr:uid="{367E075C-D635-4A4F-8D06-A99A28FEBED9}"/>
    <hyperlink ref="AB14" tooltip="CV%: 6.2; ERROR:   9 391; LI90%:   136 602; LS90%:   167 494" xr:uid="{276CC2E9-3BB8-404D-8DFB-BEE8E699B0B3}"/>
    <hyperlink ref="AB15" tooltip="CV%: 6.1; ERROR:   6 826; LI90%:   100 512; LS90%:   122 970" xr:uid="{8DA792F4-645C-435D-88F7-3B149A4123C0}"/>
    <hyperlink ref="AB16" tooltip="CV%: 4.9; ERROR:   22 569; LI90%:   426 614; LS90%:   500 860" xr:uid="{DBEF82BD-733F-468E-A2D9-AE4FAF6C8026}"/>
    <hyperlink ref="AB17" tooltip="CV%: 5.9; ERROR:   6 941; LI90%:   105 580; LS90%:   128 414" xr:uid="{C64FB3AA-F73D-43A9-986B-843087017DAC}"/>
    <hyperlink ref="AB18" tooltip="CV%: 5.5; ERROR:   19 847; LI90%:   329 900; LS90%:   395 190" xr:uid="{7231648A-0876-42C2-9626-B46F495AAE6E}"/>
    <hyperlink ref="AB19" tooltip="CV%: 5.2; ERROR:   23 971; LI90%:   425 493; LS90%:   504 351" xr:uid="{0CF1E248-21FB-416C-8300-CA2894545444}"/>
    <hyperlink ref="AB20" tooltip="CV%: 3.2; ERROR:   47 092; LI90%:  1 404 289; LS90%:  1 559 207" xr:uid="{6C80C320-575B-46AF-B583-A80A6DE91F53}"/>
    <hyperlink ref="AB21" tooltip="CV%: 5.6; ERROR:   11 996; LI90%:   192 587; LS90%:   232 049" xr:uid="{847B0FB4-42F4-4EC5-9C1F-835E6D300C67}"/>
    <hyperlink ref="AB22" tooltip="CV%: 7.9; ERROR:   28 688; LI90%:   316 335; LS90%:   410 709" xr:uid="{1F71628F-6D89-4BE3-A831-BAE64BF15AA5}"/>
    <hyperlink ref="AB23" tooltip="CV%: 7.8; ERROR:   19 277; LI90%:   216 843; LS90%:   280 257" xr:uid="{D145DD6E-B1F6-4191-98A8-14C2D24E60B1}"/>
    <hyperlink ref="AB24" tooltip="CV%: 7.2; ERROR:   22 379; LI90%:   272 033; LS90%:   345 653" xr:uid="{F4BC611E-1511-47CD-9A62-F7E281AC56BB}"/>
    <hyperlink ref="AB25" tooltip="CV%: 6.4; ERROR:   49 864; LI90%:   700 513; LS90%:   864 551" xr:uid="{58B1F5E9-84AC-4452-B561-2B674168BDF5}"/>
    <hyperlink ref="AB26" tooltip="CV%: 7.3; ERROR:   98 398; LI90%:  1 185 686; LS90%:  1 509 386" xr:uid="{BEA42A9E-1839-4896-B45D-FDDEC499A4E1}"/>
    <hyperlink ref="AB27" tooltip="CV%: 6.3; ERROR:   25 990; LI90%:   367 509; LS90%:   453 011" xr:uid="{6346D2A1-8E4F-4135-9B93-BDAEE93381BB}"/>
    <hyperlink ref="AB28" tooltip="CV%: 7.2; ERROR:   11 723; LI90%:   144 633; LS90%:   183 199" xr:uid="{D851DF51-656D-4C4B-9431-8CECA85E0D0D}"/>
    <hyperlink ref="AB29" tooltip="CV%: 6.4; ERROR:   9 753; LI90%:   135 580; LS90%:   167 664" xr:uid="{25CE2261-2209-4FA1-9D43-193C34ECA13A}"/>
    <hyperlink ref="AB30" tooltip="CV%: 4.8; ERROR:   41 538; LI90%:   799 279; LS90%:   935 927" xr:uid="{18FF0D7A-10C5-479D-BF9F-5AED2B9CD007}"/>
    <hyperlink ref="AB31" tooltip="CV%: 9.1; ERROR:   25 502; LI90%:   237 038; LS90%:   320 930" xr:uid="{4D8DE463-CB69-4E29-ACC5-D05EFE25E100}"/>
    <hyperlink ref="AB32" tooltip="CV%: 5.6; ERROR:   30 757; LI90%:   494 561; LS90%:   595 743" xr:uid="{1A71B71E-8224-4C67-83DE-5C87A9A0DBA0}"/>
    <hyperlink ref="AB33" tooltip="CV%: 6.5; ERROR:   18 993; LI90%:   263 154; LS90%:   325 634" xr:uid="{A6EEBE84-8185-4D65-9D3C-ECD8732E68B7}"/>
    <hyperlink ref="AB34" tooltip="CV%: 5.3; ERROR:   10 920; LI90%:   189 426; LS90%:   225 350" xr:uid="{F9C8B6E2-2C24-476D-80DB-F96390603635}"/>
    <hyperlink ref="AB35" tooltip="CV%: 7.2; ERROR:   17 032; LI90%:   209 413; LS90%:   265 445" xr:uid="{313DC0ED-BD63-470A-B08A-DE81EABDB97D}"/>
    <hyperlink ref="AB36" tooltip="CV%: 3.8; ERROR:   18 771; LI90%:   456 992; LS90%:   518 744" xr:uid="{024BFB75-06BD-48E0-9C3F-18F8E9429AFC}"/>
    <hyperlink ref="AB37" tooltip="CV%: 6.0; ERROR:   25 429; LI90%:   384 645; LS90%:   468 301" xr:uid="{196D151E-65A4-4614-B763-0C9831B39B2C}"/>
    <hyperlink ref="AB38" tooltip="CV%: 6.6; ERROR:   15 295; LI90%:   206 280; LS90%:   256 594" xr:uid="{9D0B884A-FAB3-455D-B599-828E9483EFEA}"/>
    <hyperlink ref="AB39" tooltip="CV%: 3.8; ERROR:   21 190; LI90%:   522 040; LS90%:   591 748" xr:uid="{4DB9C48D-C834-419B-B571-DF4D2BBC0299}"/>
    <hyperlink ref="AB40" tooltip="CV%: 7.3; ERROR:   8 702; LI90%:   104 502; LS90%:   133 130" xr:uid="{17A4384E-6AA6-44C7-AE8B-B7BC319EFCBB}"/>
    <hyperlink ref="AB41" tooltip="CV%: 5.4; ERROR:   41 011; LI90%:   686 452; LS90%:   821 364" xr:uid="{6F3E774C-86D6-4868-9008-2B002F4A8139}"/>
    <hyperlink ref="AB42" tooltip="CV%: 5.0; ERROR:   16 863; LI90%:   310 186; LS90%:   365 662" xr:uid="{85B56649-A515-4283-A647-1A0AA332BDEE}"/>
    <hyperlink ref="AB43" tooltip="CV%: 9.3; ERROR:   10 720; LI90%:   98 002; LS90%:   133 268" xr:uid="{C7ED54F7-E503-4D94-82FF-88F574569579}"/>
    <hyperlink ref="AC11" tooltip="CV%: 0.8; ERROR: 0.5; LI90%: 61.1; LS90%: 62.8" xr:uid="{689D6ABD-853E-465D-9DAE-8DCA3D0860DA}"/>
    <hyperlink ref="AC12" tooltip="CV%: 3.6; ERROR: 2.5; LI90%: 67.1; LS90%: 75.5" xr:uid="{F75096B2-2D0D-4FE7-8790-01FF2D3785CE}"/>
    <hyperlink ref="AC13" tooltip="CV%: 3.3; ERROR: 2.2; LI90%: 63.8; LS90%: 71.1" xr:uid="{DBFDDD56-6537-4AD8-93DD-D1ECD9D5C8B5}"/>
    <hyperlink ref="AC14" tooltip="CV%: 2.1; ERROR: 1.8; LI90%: 81.3; LS90%: 87.1" xr:uid="{2D03447A-68E9-4B31-AFFC-DC225EFADD95}"/>
    <hyperlink ref="AC15" tooltip="CV%: 3.7; ERROR: 2.4; LI90%: 61.6; LS90%: 69.6" xr:uid="{7F5A953E-09BE-404A-A499-63EE95C27F2F}"/>
    <hyperlink ref="AC16" tooltip="CV%: 2.5; ERROR: 1.9; LI90%: 72.5; LS90%: 78.7" xr:uid="{3F9FE3D5-412D-41ED-A148-BEA26FC0B650}"/>
    <hyperlink ref="AC17" tooltip="CV%: 3.5; ERROR: 2.3; LI90%: 62.3; LS90%: 69.8" xr:uid="{FB793A1A-4986-43C2-A6BA-C31E79536057}"/>
    <hyperlink ref="AC18" tooltip="CV%: 3.6; ERROR: 2.3; LI90%: 61.6; LS90%: 69.2" xr:uid="{0F059823-87A6-4D0A-A441-5F06DE6F2B6A}"/>
    <hyperlink ref="AC19" tooltip="CV%: 2.7; ERROR: 1.9; LI90%: 67.0; LS90%: 73.3" xr:uid="{1B026B98-AA33-44B0-A8AB-082BF0405B01}"/>
    <hyperlink ref="AC20" tooltip="CV%: 2.4; ERROR: 1.3; LI90%: 53.3; LS90%: 57.6" xr:uid="{6ED5E206-FF5D-4373-849E-04A092E7A03F}"/>
    <hyperlink ref="AC21" tooltip="CV%: 2.8; ERROR: 2.1; LI90%: 70.8; LS90%: 77.6" xr:uid="{FDE4890F-222B-43CB-9B11-22B6CF92EBBF}"/>
    <hyperlink ref="AC22" tooltip="CV%: 5.5; ERROR: 3.1; LI90%: 51.3; LS90%: 61.5" xr:uid="{63DA2E17-C3EB-47BD-81C7-DE74760899C2}"/>
    <hyperlink ref="AC23" tooltip="CV%: 4.3; ERROR: 2.9; LI90%: 62.8; LS90%: 72.3" xr:uid="{C8F8D326-8373-48E0-BC72-5B978A47F2DE}"/>
    <hyperlink ref="AC24" tooltip="CV%: 4.0; ERROR: 2.6; LI90%: 60.8; LS90%: 69.4" xr:uid="{09C022E5-6F6B-4F68-8609-C7D24531664A}"/>
    <hyperlink ref="AC25" tooltip="CV%: 4.1; ERROR: 2.5; LI90%: 55.6; LS90%: 63.7" xr:uid="{34137CA9-E971-483A-BA19-9AC38317A267}"/>
    <hyperlink ref="AC26" tooltip="CV%: 5.3; ERROR: 2.3; LI90%: 40.4; LS90%: 48.1" xr:uid="{585C131A-6CF7-4C93-A360-F83D67F29A7E}"/>
    <hyperlink ref="AC27" tooltip="CV%: 3.5; ERROR: 2.2; LI90%: 58.7; LS90%: 65.9" xr:uid="{A7597D0A-14DE-4C1E-A059-741CC6A9D8A4}"/>
    <hyperlink ref="AC28" tooltip="CV%: 4.9; ERROR: 2.5; LI90%: 46.7; LS90%: 54.9" xr:uid="{4A88BB7B-5B5C-42A8-97E4-A4CB33EDB665}"/>
    <hyperlink ref="AC29" tooltip="CV%: 3.1; ERROR: 2.4; LI90%: 74.2; LS90%: 82.1" xr:uid="{9D279BAF-4B01-40AF-8980-8C22CE69C5CF}"/>
    <hyperlink ref="AC30" tooltip="CV%: 2.6; ERROR: 1.9; LI90%: 70.0; LS90%: 76.2" xr:uid="{90054CF8-E692-4547-B98C-CFF014569684}"/>
    <hyperlink ref="AC31" tooltip="CV%: 4.5; ERROR: 3.0; LI90%: 61.6; LS90%: 71.4" xr:uid="{A5D47AF4-F057-4911-9E6A-E4FA8045959F}"/>
    <hyperlink ref="AC32" tooltip="CV%: 4.0; ERROR: 2.2; LI90%: 50.9; LS90%: 58.0" xr:uid="{610AE171-5F5A-49EA-AF3B-B17C2C581AE2}"/>
    <hyperlink ref="AC33" tooltip="CV%: 3.8; ERROR: 2.4; LI90%: 58.6; LS90%: 66.4" xr:uid="{5621833C-5F55-41A2-B4C5-A004832563A9}"/>
    <hyperlink ref="AC34" tooltip="CV%: 3.8; ERROR: 2.4; LI90%: 58.8; LS90%: 66.6" xr:uid="{31CF2180-DD10-4713-8576-43FBCEE83421}"/>
    <hyperlink ref="AC35" tooltip="CV%: 5.1; ERROR: 3.0; LI90%: 53.1; LS90%: 62.9" xr:uid="{92D3EEEB-3431-4DC9-9473-977A24B0EBFC}"/>
    <hyperlink ref="AC36" tooltip="CV%: 2.0; ERROR: 1.6; LI90%: 76.1; LS90%: 81.2" xr:uid="{A49688E7-D581-462C-A813-D324BD139854}"/>
    <hyperlink ref="AC37" tooltip="CV%: 3.3; ERROR: 2.3; LI90%: 66.4; LS90%: 74.2" xr:uid="{0D908B9F-8C49-4334-AFE3-99A7FD896BA9}"/>
    <hyperlink ref="AC38" tooltip="CV%: 3.9; ERROR: 2.3; LI90%: 55.0; LS90%: 62.6" xr:uid="{D804C161-0BD8-4D73-A279-4C096DCED9FB}"/>
    <hyperlink ref="AC39" tooltip="CV%: 1.8; ERROR: 1.5; LI90%: 78.0; LS90%: 82.8" xr:uid="{89CABD52-2EAD-4CCB-ACE1-1C9AA5F3C622}"/>
    <hyperlink ref="AC40" tooltip="CV%: 4.9; ERROR: 2.7; LI90%: 49.5; LS90%: 58.3" xr:uid="{4CDD8500-D8D3-429D-8670-36A6696A13E9}"/>
    <hyperlink ref="AC41" tooltip="CV%: 3.0; ERROR: 2.0; LI90%: 63.0; LS90%: 69.6" xr:uid="{B9811A3C-1A4B-4EC4-914A-5CA6406A180E}"/>
    <hyperlink ref="AC42" tooltip="CV%: 2.1; ERROR: 1.8; LI90%: 79.6; LS90%: 85.3" xr:uid="{C075DAC2-5468-4BE3-9618-943A1A9149E1}"/>
    <hyperlink ref="AC43" tooltip="CV%: 5.5; ERROR: 3.1; LI90%: 51.1; LS90%: 61.4" xr:uid="{39987BD3-5294-4D2B-8F68-C7D0A3BCD0E6}"/>
    <hyperlink ref="AE11" tooltip="CV%: 1.8; ERROR:   142 073; LI90%:   7 830 833; LS90%:   8 298 213" xr:uid="{D278BD1F-4CDF-47D9-A593-9C7B168E4309}"/>
    <hyperlink ref="AE12" tooltip="CV%: 9.4; ERROR:   7 156; LI90%:   64 466; LS90%:   88 008" xr:uid="{7AD1A436-26E1-4F4A-921F-C6143B74FAEB}"/>
    <hyperlink ref="AE13" tooltip="CV%: 7.8; ERROR:   17 221; LI90%:   192 749; LS90%:   249 401" xr:uid="{95640E48-CC14-422A-BDA9-93E96446255D}"/>
    <hyperlink ref="AE14" tooltip="CV%: 11.7; ERROR:   3 200; LI90%:   22 125; LS90%:   32 651" xr:uid="{58387F1B-1E3D-42D8-9A80-A0A2471C54EF}"/>
    <hyperlink ref="AE15" tooltip="CV%: 8.3; ERROR:   4 845; LI90%:   50 579; LS90%:   66 517" xr:uid="{9F54A355-EB31-4738-A1F9-1AA791E55C4B}"/>
    <hyperlink ref="AE16" tooltip="CV%: 8.7; ERROR:   13 032; LI90%:   128 078; LS90%:   170 950" xr:uid="{F65E0A15-08A5-4602-AF7E-F936E63BBD72}"/>
    <hyperlink ref="AE17" tooltip="CV%: 8.4; ERROR:   4 935; LI90%:   50 888; LS90%:   67 122" xr:uid="{3EAA3BEC-AE61-48ED-BB7B-74602FC29B0D}"/>
    <hyperlink ref="AE18" tooltip="CV%: 8.3; ERROR:   15 630; LI90%:   163 122; LS90%:   214 540" xr:uid="{C763292F-AFEA-4F3A-BF55-09573417AD62}"/>
    <hyperlink ref="AE19" tooltip="CV%: 7.2; ERROR:   14 020; LI90%:   172 502; LS90%:   218 624" xr:uid="{AB009D17-71DD-41FC-BFE1-BCF75A24B4F9}"/>
    <hyperlink ref="AE20" tooltip="CV%: 3.9; ERROR:   46 322; LI90%:  1 106 001; LS90%:  1 258 387" xr:uid="{8D4B4317-324E-439A-921D-E69CAC820E2C}"/>
    <hyperlink ref="AE21" tooltip="CV%: 8.9; ERROR:   6 561; LI90%:   63 199; LS90%:   84 783" xr:uid="{6DA31B5E-B32E-4096-B2C7-6C9A7B58F941}"/>
    <hyperlink ref="AE22" tooltip="CV%: 9.4; ERROR:   26 340; LI90%:   237 767; LS90%:   324 417" xr:uid="{38F6D49B-71D3-4245-A4F9-746E5A5DA7E4}"/>
    <hyperlink ref="AE23" tooltip="CV%: 10.2; ERROR:   12 050; LI90%:   98 006; LS90%:   137 646" xr:uid="{0DD32FE7-B916-43D7-8182-B81F7BD2FF3E}"/>
    <hyperlink ref="AE24" tooltip="CV%: 8.1; ERROR:   13 332; LI90%:   142 278; LS90%:   186 136" xr:uid="{3B50436E-DA60-4F40-8093-0554A57CEC1F}"/>
    <hyperlink ref="AE25" tooltip="CV%: 7.2; ERROR:   37 897; LI90%:   466 945; LS90%:   591 615" xr:uid="{4885AAE9-E113-4F92-B67C-8EF543C85E5B}"/>
    <hyperlink ref="AE26" tooltip="CV%: 6.1; ERROR:   101 699; LI90%:  1 499 128; LS90%:  1 833 686" xr:uid="{A2749DDD-5E5A-4569-9782-9070B11FAFF5}"/>
    <hyperlink ref="AE27" tooltip="CV%: 7.1; ERROR:   17 528; LI90%:   219 196; LS90%:   276 858" xr:uid="{09459E2F-EFAB-4208-83CB-ADB3BB449F65}"/>
    <hyperlink ref="AE28" tooltip="CV%: 7.2; ERROR:   11 394; LI90%:   138 890; LS90%:   176 374" xr:uid="{E2733B87-B412-4E9B-BF77-DB38BD1135B5}"/>
    <hyperlink ref="AE29" tooltip="CV%: 12.3; ERROR:   5 184; LI90%:   33 695; LS90%:   50 749" xr:uid="{50954707-5D4A-4579-98A5-67969B4B9AA4}"/>
    <hyperlink ref="AE30" tooltip="CV%: 7.9; ERROR:   24 857; LI90%:   275 059; LS90%:   356 831" xr:uid="{07857208-B5E7-4BE6-B51A-F621F4FD70C3}"/>
    <hyperlink ref="AE31" tooltip="CV%: 9.8; ERROR:   13 618; LI90%:   116 883; LS90%:   161 683" xr:uid="{76BCF70D-E403-4D11-AB38-B487A1DF56F0}"/>
    <hyperlink ref="AE32" tooltip="CV%: 6.3; ERROR:   28 478; LI90%:   408 028; LS90%:   501 712" xr:uid="{75C3125E-5D10-49AF-ADC3-738D3C453F2F}"/>
    <hyperlink ref="AE33" tooltip="CV%: 8.2; ERROR:   14 330; LI90%:   151 217; LS90%:   198 359" xr:uid="{7AF31FEC-4049-450E-A6CA-6D267A365667}"/>
    <hyperlink ref="AE34" tooltip="CV%: 8.9; ERROR:   10 848; LI90%:   104 677; LS90%:   140 363" xr:uid="{E5FA5E9D-4104-49D0-9382-BECEFBEBB2A8}"/>
    <hyperlink ref="AE35" tooltip="CV%: 9.0; ERROR:   15 420; LI90%:   146 707; LS90%:   197 433" xr:uid="{4855970E-9039-434A-BA10-19206832FA75}"/>
    <hyperlink ref="AE36" tooltip="CV%: 8.0; ERROR:   10 499; LI90%:   114 282; LS90%:   148 820" xr:uid="{EBF64319-B6B2-4053-84E5-C229D2D7628E}"/>
    <hyperlink ref="AE37" tooltip="CV%: 8.6; ERROR:   15 513; LI90%:   154 622; LS90%:   205 656" xr:uid="{4A106C08-00EC-4748-A5DD-2A551302DDF9}"/>
    <hyperlink ref="AE38" tooltip="CV%: 6.7; ERROR:   10 592; LI90%:   139 796; LS90%:   174 640" xr:uid="{497EE551-2AC9-4792-8783-C9E2555B2C70}"/>
    <hyperlink ref="AE39" tooltip="CV%: 8.3; ERROR:   11 102; LI90%:   115 261; LS90%:   151 783" xr:uid="{982962A7-7C0F-4C2C-8D72-D2DC93464A53}"/>
    <hyperlink ref="AE40" tooltip="CV%: 7.8; ERROR:   7 899; LI90%:   88 331; LS90%:   114 317" xr:uid="{C0F454D8-38D8-4D97-A996-CECEDC09B9A1}"/>
    <hyperlink ref="AE41" tooltip="CV%: 7.3; ERROR:   27 888; LI90%:   334 544; LS90%:   426 286" xr:uid="{B21B624D-5F0A-4C74-91D1-80C5CCF7516C}"/>
    <hyperlink ref="AE42" tooltip="CV%: 10.6; ERROR:   7 650; LI90%:   59 352; LS90%:   84 518" xr:uid="{253611A0-15CB-4970-A16E-A8506C7303BF}"/>
    <hyperlink ref="AE43" tooltip="CV%: 8.6; ERROR:   7 747; LI90%:   77 162; LS90%:   102 646" xr:uid="{6B7C1CC0-B9F6-430F-8874-D64FE61A2656}"/>
    <hyperlink ref="AF11" tooltip="CV%: 1.4; ERROR: 0.5; LI90%: 36.8; LS90%: 38.5" xr:uid="{4611A412-0BE7-417D-A88D-B5E85A2D6ECE}"/>
    <hyperlink ref="AF12" tooltip="CV%: 8.8; ERROR: 2.5; LI90%: 24.5; LS90%: 32.9" xr:uid="{1DD23D20-08CB-4C66-8C9C-771D228A9E22}"/>
    <hyperlink ref="AF13" tooltip="CV%: 6.9; ERROR: 2.2; LI90%: 27.9; LS90%: 35.1" xr:uid="{A394340B-4DAA-45EF-81CE-B897AD10F690}"/>
    <hyperlink ref="AF14" tooltip="CV%: 11.5; ERROR: 1.7; LI90%: 12.3; LS90%: 18.0" xr:uid="{F87CDACD-D008-4E27-8F55-D809E67C99D4}"/>
    <hyperlink ref="AF15" tooltip="CV%: 7.0; ERROR: 2.4; LI90%: 30.4; LS90%: 38.4" xr:uid="{F4D1E3A8-8640-484E-8BBC-76A2ABE83A87}"/>
    <hyperlink ref="AF16" tooltip="CV%: 7.7; ERROR: 1.9; LI90%: 21.3; LS90%: 27.5" xr:uid="{6620E657-C88A-446E-96F2-B280695BFB8D}"/>
    <hyperlink ref="AF17" tooltip="CV%: 6.8; ERROR: 2.3; LI90%: 29.6; LS90%: 37.1" xr:uid="{3352F7D9-F6D1-46F6-9AD2-65439BC9FFF2}"/>
    <hyperlink ref="AF18" tooltip="CV%: 6.9; ERROR: 2.3; LI90%: 30.2; LS90%: 37.9" xr:uid="{5D219FED-7F0E-4FD0-BD51-540A8A4B13F5}"/>
    <hyperlink ref="AF19" tooltip="CV%: 6.4; ERROR: 1.9; LI90%: 26.4; LS90%: 32.6" xr:uid="{3888DFF7-945D-4D06-B7D2-5FEE5CDE775D}"/>
    <hyperlink ref="AF20" tooltip="CV%: 3.0; ERROR: 1.3; LI90%: 42.1; LS90%: 46.4" xr:uid="{0C2F7507-27C8-4DE9-BC7B-678E146B0D14}"/>
    <hyperlink ref="AF21" tooltip="CV%: 8.0; ERROR: 2.1; LI90%: 22.4; LS90%: 29.2" xr:uid="{5ED22CB0-C885-4FF4-B317-2B52EC0D6A88}"/>
    <hyperlink ref="AF22" tooltip="CV%: 7.1; ERROR: 3.1; LI90%: 38.5; LS90%: 48.7" xr:uid="{D656C1D0-546A-4098-8FD0-5916217A880E}"/>
    <hyperlink ref="AF23" tooltip="CV%: 8.9; ERROR: 2.8; LI90%: 27.3; LS90%: 36.7" xr:uid="{01B9950B-EF8C-44C7-95D3-CC9BBB0DDD2E}"/>
    <hyperlink ref="AF24" tooltip="CV%: 7.5; ERROR: 2.6; LI90%: 30.3; LS90%: 38.9" xr:uid="{0BCE424A-1A13-42E6-842B-B0FFF9BAD256}"/>
    <hyperlink ref="AF25" tooltip="CV%: 6.1; ERROR: 2.5; LI90%: 36.3; LS90%: 44.4" xr:uid="{55C88EEB-B4C5-455B-99BD-633617ECD368}"/>
    <hyperlink ref="AF26" tooltip="CV%: 4.3; ERROR: 2.3; LI90%: 50.9; LS90%: 58.6" xr:uid="{87723249-2184-4990-AC22-B6952189B43B}"/>
    <hyperlink ref="AF27" tooltip="CV%: 5.9; ERROR: 2.2; LI90%: 34.0; LS90%: 41.3" xr:uid="{4089E092-5DFD-4A7B-B377-24E91FAB132D}"/>
    <hyperlink ref="AF28" tooltip="CV%: 5.1; ERROR: 2.5; LI90%: 44.8; LS90%: 53.0" xr:uid="{C65B5D4F-0DAC-4620-B3D4-C19A1EDBFD80}"/>
    <hyperlink ref="AF29" tooltip="CV%: 10.9; ERROR: 2.4; LI90%: 17.9; LS90%: 25.7" xr:uid="{712B0E2E-6249-48CD-9B21-65CD295D2FF2}"/>
    <hyperlink ref="AF30" tooltip="CV%: 7.1; ERROR: 1.9; LI90%: 23.5; LS90%: 29.7" xr:uid="{823D59EA-4922-4AEA-9B00-73FE834BEC96}"/>
    <hyperlink ref="AF31" tooltip="CV%: 8.8; ERROR: 2.9; LI90%: 28.4; LS90%: 38.0" xr:uid="{EA13C0FE-A008-4A99-AB05-6066DCD340E2}"/>
    <hyperlink ref="AF32" tooltip="CV%: 4.7; ERROR: 2.1; LI90%: 41.9; LS90%: 48.9" xr:uid="{57315BD0-4BC1-4BD4-84DE-5B924336FD2A}"/>
    <hyperlink ref="AF33" tooltip="CV%: 6.3; ERROR: 2.3; LI90%: 33.3; LS90%: 41.0" xr:uid="{9C9260B3-B940-4B65-9263-3B3B5E1E8F96}"/>
    <hyperlink ref="AF34" tooltip="CV%: 6.4; ERROR: 2.4; LI90%: 33.1; LS90%: 41.0" xr:uid="{EBFC17D2-7102-4D67-AC6A-D1A0CA30D020}"/>
    <hyperlink ref="AF35" tooltip="CV%: 7.1; ERROR: 3.0; LI90%: 37.1; LS90%: 46.9" xr:uid="{E141814F-61E9-416E-894A-C07A306C5AA9}"/>
    <hyperlink ref="AF36" tooltip="CV%: 7.3; ERROR: 1.5; LI90%: 18.7; LS90%: 23.8" xr:uid="{93692EFA-27FD-446F-AFBB-DC12F89C1391}"/>
    <hyperlink ref="AF37" tooltip="CV%: 7.9; ERROR: 2.3; LI90%: 25.8; LS90%: 33.6" xr:uid="{2EF916D7-3F7A-4DD5-A6F9-DF5799A4FCCB}"/>
    <hyperlink ref="AF38" tooltip="CV%: 5.7; ERROR: 2.3; LI90%: 36.2; LS90%: 43.7" xr:uid="{BEF54016-22BB-49E8-95C7-3D98F241D8B7}"/>
    <hyperlink ref="AF39" tooltip="CV%: 7.5; ERROR: 1.4; LI90%: 16.9; LS90%: 21.7" xr:uid="{6718396B-6629-43CF-AB75-AE6AD13071D3}"/>
    <hyperlink ref="AF40" tooltip="CV%: 5.8; ERROR: 2.7; LI90%: 41.6; LS90%: 50.4" xr:uid="{FBAC5A58-19D6-4D1A-BD60-FFBAAC398EDD}"/>
    <hyperlink ref="AF41" tooltip="CV%: 6.1; ERROR: 2.0; LI90%: 30.1; LS90%: 36.8" xr:uid="{638CC39B-35AB-4972-98B3-7BD2FB7206E1}"/>
    <hyperlink ref="AF42" tooltip="CV%: 10.0; ERROR: 1.8; LI90%: 14.7; LS90%: 20.4" xr:uid="{1DEFE900-FEF7-4F49-81BE-682EB152F673}"/>
    <hyperlink ref="AF43" tooltip="CV%: 7.1; ERROR: 3.1; LI90%: 38.6; LS90%: 48.9" xr:uid="{438B3212-60CF-4501-A633-6931473D312F}"/>
  </hyperlinks>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Hoja36"/>
  <dimension ref="A1:J55"/>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s>
  <sheetData>
    <row r="1" spans="1:10" ht="12.75" customHeight="1">
      <c r="A1" s="69" t="s">
        <v>172</v>
      </c>
    </row>
    <row r="2" spans="1:10" ht="12.75" customHeight="1">
      <c r="A2" s="59"/>
    </row>
    <row r="3" spans="1:10" ht="12.75" customHeight="1">
      <c r="A3" s="60" t="s">
        <v>378</v>
      </c>
      <c r="D3" s="61"/>
      <c r="H3" s="21" t="s">
        <v>281</v>
      </c>
      <c r="J3" s="22" t="s">
        <v>2</v>
      </c>
    </row>
    <row r="4" spans="1:10" ht="12.75" customHeight="1">
      <c r="A4" s="60" t="s">
        <v>72</v>
      </c>
      <c r="D4" s="61"/>
    </row>
    <row r="5" spans="1:10" ht="12.75" customHeight="1">
      <c r="A5" s="60" t="s">
        <v>186</v>
      </c>
    </row>
    <row r="6" spans="1:10" ht="4.5" customHeight="1">
      <c r="A6" s="208"/>
      <c r="B6" s="208"/>
      <c r="C6" s="52"/>
      <c r="D6" s="52"/>
      <c r="E6" s="62"/>
      <c r="F6" s="62"/>
      <c r="G6" s="62"/>
      <c r="H6" s="62"/>
    </row>
    <row r="7" spans="1:10" ht="30" customHeight="1">
      <c r="A7" s="209" t="s">
        <v>9</v>
      </c>
      <c r="B7" s="212" t="s">
        <v>57</v>
      </c>
      <c r="C7" s="54"/>
      <c r="D7" s="215" t="s">
        <v>73</v>
      </c>
      <c r="E7" s="215"/>
      <c r="F7" s="216"/>
      <c r="G7" s="215"/>
      <c r="H7" s="215"/>
    </row>
    <row r="8" spans="1:10" ht="15" customHeight="1">
      <c r="A8" s="210"/>
      <c r="B8" s="213"/>
      <c r="C8" s="55"/>
      <c r="D8" s="217" t="s">
        <v>11</v>
      </c>
      <c r="E8" s="217"/>
      <c r="F8" s="63"/>
      <c r="G8" s="217" t="s">
        <v>12</v>
      </c>
      <c r="H8" s="217"/>
    </row>
    <row r="9" spans="1:10" ht="12.75" customHeight="1">
      <c r="A9" s="211"/>
      <c r="B9" s="214"/>
      <c r="C9" s="56"/>
      <c r="D9" s="56" t="s">
        <v>4</v>
      </c>
      <c r="E9" s="56" t="s">
        <v>5</v>
      </c>
      <c r="F9" s="56"/>
      <c r="G9" s="56" t="s">
        <v>4</v>
      </c>
      <c r="H9" s="56" t="s">
        <v>5</v>
      </c>
    </row>
    <row r="10" spans="1:10" ht="4.5" customHeight="1">
      <c r="A10" s="53"/>
      <c r="B10" s="55"/>
      <c r="C10" s="55"/>
      <c r="D10" s="64"/>
      <c r="E10" s="64"/>
      <c r="F10" s="64"/>
      <c r="G10" s="64"/>
      <c r="H10" s="64"/>
    </row>
    <row r="11" spans="1:10" ht="12.75" customHeight="1">
      <c r="A11" s="155" t="s">
        <v>74</v>
      </c>
      <c r="B11" s="156">
        <v>93495102</v>
      </c>
      <c r="C11" s="157"/>
      <c r="D11" s="156">
        <v>32983607</v>
      </c>
      <c r="E11" s="168">
        <v>35.278433088398572</v>
      </c>
      <c r="F11" s="157"/>
      <c r="G11" s="156">
        <v>59559565</v>
      </c>
      <c r="H11" s="168">
        <v>63.703406623375848</v>
      </c>
      <c r="J11" s="44"/>
    </row>
    <row r="12" spans="1:10" ht="12.75" customHeight="1">
      <c r="A12" s="158" t="s">
        <v>88</v>
      </c>
      <c r="B12" s="157">
        <v>1038647</v>
      </c>
      <c r="C12" s="157"/>
      <c r="D12" s="157">
        <v>559409</v>
      </c>
      <c r="E12" s="159">
        <v>53.859395925660976</v>
      </c>
      <c r="F12" s="157"/>
      <c r="G12" s="157">
        <v>472049</v>
      </c>
      <c r="H12" s="159">
        <v>45.448453613210269</v>
      </c>
      <c r="J12" s="44"/>
    </row>
    <row r="13" spans="1:10" ht="12.75" customHeight="1">
      <c r="A13" s="158" t="s">
        <v>89</v>
      </c>
      <c r="B13" s="157">
        <v>2831393</v>
      </c>
      <c r="C13" s="157"/>
      <c r="D13" s="157">
        <v>938644</v>
      </c>
      <c r="E13" s="159">
        <v>33.151314564950887</v>
      </c>
      <c r="F13" s="157"/>
      <c r="G13" s="157">
        <v>1854131</v>
      </c>
      <c r="H13" s="159">
        <v>65.484763153684426</v>
      </c>
    </row>
    <row r="14" spans="1:10" ht="12.75" customHeight="1">
      <c r="A14" s="158" t="s">
        <v>90</v>
      </c>
      <c r="B14" s="157">
        <v>626471</v>
      </c>
      <c r="C14" s="157"/>
      <c r="D14" s="157">
        <v>440368</v>
      </c>
      <c r="E14" s="159">
        <v>70.293437365815819</v>
      </c>
      <c r="F14" s="157"/>
      <c r="G14" s="157">
        <v>177832</v>
      </c>
      <c r="H14" s="159">
        <v>28.386309980829122</v>
      </c>
    </row>
    <row r="15" spans="1:10" ht="12.75" customHeight="1">
      <c r="A15" s="158" t="s">
        <v>91</v>
      </c>
      <c r="B15" s="157">
        <v>672393</v>
      </c>
      <c r="C15" s="157"/>
      <c r="D15" s="157">
        <v>248394</v>
      </c>
      <c r="E15" s="159">
        <v>36.94178850761385</v>
      </c>
      <c r="F15" s="157"/>
      <c r="G15" s="157">
        <v>421034</v>
      </c>
      <c r="H15" s="159">
        <v>62.617249138524642</v>
      </c>
    </row>
    <row r="16" spans="1:10" ht="12.75" customHeight="1">
      <c r="A16" s="158" t="s">
        <v>92</v>
      </c>
      <c r="B16" s="157">
        <v>2363714</v>
      </c>
      <c r="C16" s="157"/>
      <c r="D16" s="157">
        <v>1455359</v>
      </c>
      <c r="E16" s="159">
        <v>61.570858403343209</v>
      </c>
      <c r="F16" s="157"/>
      <c r="G16" s="157">
        <v>871871</v>
      </c>
      <c r="H16" s="159">
        <v>36.885638448644805</v>
      </c>
    </row>
    <row r="17" spans="1:8" ht="12.75" customHeight="1">
      <c r="A17" s="158" t="s">
        <v>93</v>
      </c>
      <c r="B17" s="157">
        <v>570842</v>
      </c>
      <c r="C17" s="157"/>
      <c r="D17" s="157">
        <v>162408</v>
      </c>
      <c r="E17" s="159">
        <v>28.450604545566023</v>
      </c>
      <c r="F17" s="157"/>
      <c r="G17" s="157">
        <v>403318</v>
      </c>
      <c r="H17" s="159">
        <v>70.653175484634971</v>
      </c>
    </row>
    <row r="18" spans="1:8" ht="12.75" customHeight="1">
      <c r="A18" s="158" t="s">
        <v>94</v>
      </c>
      <c r="B18" s="157">
        <v>3608699</v>
      </c>
      <c r="C18" s="157"/>
      <c r="D18" s="157">
        <v>1341216</v>
      </c>
      <c r="E18" s="159">
        <v>37.166192026544749</v>
      </c>
      <c r="F18" s="157"/>
      <c r="G18" s="157">
        <v>2199483</v>
      </c>
      <c r="H18" s="159">
        <v>60.949472372176231</v>
      </c>
    </row>
    <row r="19" spans="1:8" ht="12.75" customHeight="1">
      <c r="A19" s="158" t="s">
        <v>95</v>
      </c>
      <c r="B19" s="157">
        <v>2777971</v>
      </c>
      <c r="C19" s="157"/>
      <c r="D19" s="157">
        <v>925731</v>
      </c>
      <c r="E19" s="159">
        <v>33.32399798270032</v>
      </c>
      <c r="F19" s="157"/>
      <c r="G19" s="157">
        <v>1845637</v>
      </c>
      <c r="H19" s="159">
        <v>66.438310551118064</v>
      </c>
    </row>
    <row r="20" spans="1:8" ht="12.75" customHeight="1">
      <c r="A20" s="158" t="s">
        <v>96</v>
      </c>
      <c r="B20" s="157">
        <v>7583153</v>
      </c>
      <c r="C20" s="157"/>
      <c r="D20" s="157">
        <v>2296690</v>
      </c>
      <c r="E20" s="159">
        <v>30.286742203408</v>
      </c>
      <c r="F20" s="157"/>
      <c r="G20" s="157">
        <v>5222176</v>
      </c>
      <c r="H20" s="159">
        <v>68.865496977312731</v>
      </c>
    </row>
    <row r="21" spans="1:8" ht="12.75" customHeight="1">
      <c r="A21" s="158" t="s">
        <v>97</v>
      </c>
      <c r="B21" s="157">
        <v>1296987</v>
      </c>
      <c r="C21" s="157"/>
      <c r="D21" s="157">
        <v>736271</v>
      </c>
      <c r="E21" s="159">
        <v>56.767801065083923</v>
      </c>
      <c r="F21" s="157"/>
      <c r="G21" s="157">
        <v>545976</v>
      </c>
      <c r="H21" s="159">
        <v>42.095718769733239</v>
      </c>
    </row>
    <row r="22" spans="1:8" ht="12.75" customHeight="1">
      <c r="A22" s="158" t="s">
        <v>98</v>
      </c>
      <c r="B22" s="157">
        <v>4369707</v>
      </c>
      <c r="C22" s="157"/>
      <c r="D22" s="157">
        <v>933394</v>
      </c>
      <c r="E22" s="159">
        <v>21.360562618958205</v>
      </c>
      <c r="F22" s="157"/>
      <c r="G22" s="157">
        <v>3387697</v>
      </c>
      <c r="H22" s="159">
        <v>77.526868506286576</v>
      </c>
    </row>
    <row r="23" spans="1:8" ht="12.75" customHeight="1">
      <c r="A23" s="158" t="s">
        <v>99</v>
      </c>
      <c r="B23" s="157">
        <v>2375156</v>
      </c>
      <c r="C23" s="157"/>
      <c r="D23" s="157">
        <v>735484</v>
      </c>
      <c r="E23" s="159">
        <v>30.965713409982332</v>
      </c>
      <c r="F23" s="157"/>
      <c r="G23" s="157">
        <v>1606010</v>
      </c>
      <c r="H23" s="159">
        <v>67.617032312824918</v>
      </c>
    </row>
    <row r="24" spans="1:8" ht="12.75" customHeight="1">
      <c r="A24" s="158" t="s">
        <v>100</v>
      </c>
      <c r="B24" s="157">
        <v>2285749</v>
      </c>
      <c r="C24" s="157"/>
      <c r="D24" s="157">
        <v>866282</v>
      </c>
      <c r="E24" s="159">
        <v>37.899261904959822</v>
      </c>
      <c r="F24" s="157"/>
      <c r="G24" s="157">
        <v>1401126</v>
      </c>
      <c r="H24" s="159">
        <v>61.298331531589866</v>
      </c>
    </row>
    <row r="25" spans="1:8" ht="12.75" customHeight="1">
      <c r="A25" s="158" t="s">
        <v>101</v>
      </c>
      <c r="B25" s="157">
        <v>6263986</v>
      </c>
      <c r="C25" s="157"/>
      <c r="D25" s="157">
        <v>2275784</v>
      </c>
      <c r="E25" s="159">
        <v>36.331243396776429</v>
      </c>
      <c r="F25" s="157"/>
      <c r="G25" s="157">
        <v>3913024</v>
      </c>
      <c r="H25" s="159">
        <v>62.468594278467414</v>
      </c>
    </row>
    <row r="26" spans="1:8" ht="12.75" customHeight="1">
      <c r="A26" s="158" t="s">
        <v>102</v>
      </c>
      <c r="B26" s="157">
        <v>13051507</v>
      </c>
      <c r="C26" s="157"/>
      <c r="D26" s="157">
        <v>2807612</v>
      </c>
      <c r="E26" s="159">
        <v>21.51178404149038</v>
      </c>
      <c r="F26" s="157"/>
      <c r="G26" s="157">
        <v>10088319</v>
      </c>
      <c r="H26" s="159">
        <v>77.296200354487794</v>
      </c>
    </row>
    <row r="27" spans="1:8" ht="12.75" customHeight="1">
      <c r="A27" s="158" t="s">
        <v>103</v>
      </c>
      <c r="B27" s="157">
        <v>3423499</v>
      </c>
      <c r="C27" s="157"/>
      <c r="D27" s="157">
        <v>1254420</v>
      </c>
      <c r="E27" s="159">
        <v>36.641459512621445</v>
      </c>
      <c r="F27" s="157"/>
      <c r="G27" s="157">
        <v>2130290</v>
      </c>
      <c r="H27" s="159">
        <v>62.225518395068903</v>
      </c>
    </row>
    <row r="28" spans="1:8" ht="12.75" customHeight="1">
      <c r="A28" s="158" t="s">
        <v>104</v>
      </c>
      <c r="B28" s="157">
        <v>1462846</v>
      </c>
      <c r="C28" s="157"/>
      <c r="D28" s="157">
        <v>315687</v>
      </c>
      <c r="E28" s="159">
        <v>21.580330397047948</v>
      </c>
      <c r="F28" s="157"/>
      <c r="G28" s="157">
        <v>1136621</v>
      </c>
      <c r="H28" s="159">
        <v>77.699293021958567</v>
      </c>
    </row>
    <row r="29" spans="1:8" ht="12.75" customHeight="1">
      <c r="A29" s="158" t="s">
        <v>105</v>
      </c>
      <c r="B29" s="157">
        <v>901640</v>
      </c>
      <c r="C29" s="157"/>
      <c r="D29" s="157">
        <v>537586</v>
      </c>
      <c r="E29" s="159">
        <v>59.623131183177321</v>
      </c>
      <c r="F29" s="157"/>
      <c r="G29" s="157">
        <v>352383</v>
      </c>
      <c r="H29" s="159">
        <v>39.08244975821836</v>
      </c>
    </row>
    <row r="30" spans="1:8" ht="12.75" customHeight="1">
      <c r="A30" s="158" t="s">
        <v>106</v>
      </c>
      <c r="B30" s="157">
        <v>4516485</v>
      </c>
      <c r="C30" s="157"/>
      <c r="D30" s="157">
        <v>2148691</v>
      </c>
      <c r="E30" s="159">
        <v>47.574407974342883</v>
      </c>
      <c r="F30" s="157"/>
      <c r="G30" s="157">
        <v>2340578</v>
      </c>
      <c r="H30" s="159">
        <v>51.822999522859035</v>
      </c>
    </row>
    <row r="31" spans="1:8" ht="12.75" customHeight="1">
      <c r="A31" s="158" t="s">
        <v>107</v>
      </c>
      <c r="B31" s="157">
        <v>2926513</v>
      </c>
      <c r="C31" s="157"/>
      <c r="D31" s="157">
        <v>1412653</v>
      </c>
      <c r="E31" s="159">
        <v>48.270860235372268</v>
      </c>
      <c r="F31" s="157"/>
      <c r="G31" s="157">
        <v>1488618</v>
      </c>
      <c r="H31" s="159">
        <v>50.866611561267625</v>
      </c>
    </row>
    <row r="32" spans="1:8" ht="12.75" customHeight="1">
      <c r="A32" s="158" t="s">
        <v>108</v>
      </c>
      <c r="B32" s="157">
        <v>4633197</v>
      </c>
      <c r="C32" s="157"/>
      <c r="D32" s="157">
        <v>1431288</v>
      </c>
      <c r="E32" s="159">
        <v>30.892016894597834</v>
      </c>
      <c r="F32" s="157"/>
      <c r="G32" s="157">
        <v>3184983</v>
      </c>
      <c r="H32" s="159">
        <v>68.742663003537302</v>
      </c>
    </row>
    <row r="33" spans="1:8" ht="12.75" customHeight="1">
      <c r="A33" s="158" t="s">
        <v>109</v>
      </c>
      <c r="B33" s="157">
        <v>1792229</v>
      </c>
      <c r="C33" s="157"/>
      <c r="D33" s="157">
        <v>820705</v>
      </c>
      <c r="E33" s="159">
        <v>45.792418267978029</v>
      </c>
      <c r="F33" s="157"/>
      <c r="G33" s="157">
        <v>931675</v>
      </c>
      <c r="H33" s="159">
        <v>51.984149346986349</v>
      </c>
    </row>
    <row r="34" spans="1:8" ht="12.75" customHeight="1">
      <c r="A34" s="158" t="s">
        <v>110</v>
      </c>
      <c r="B34" s="157">
        <v>1430519</v>
      </c>
      <c r="C34" s="157"/>
      <c r="D34" s="157">
        <v>404215</v>
      </c>
      <c r="E34" s="159">
        <v>28.256527875547267</v>
      </c>
      <c r="F34" s="157"/>
      <c r="G34" s="157">
        <v>1018316</v>
      </c>
      <c r="H34" s="159">
        <v>71.185073389448164</v>
      </c>
    </row>
    <row r="35" spans="1:8" ht="12.75" customHeight="1">
      <c r="A35" s="158" t="s">
        <v>111</v>
      </c>
      <c r="B35" s="157">
        <v>2036493</v>
      </c>
      <c r="C35" s="157"/>
      <c r="D35" s="157">
        <v>604070</v>
      </c>
      <c r="E35" s="159">
        <v>29.662267437207003</v>
      </c>
      <c r="F35" s="157"/>
      <c r="G35" s="157">
        <v>1403029</v>
      </c>
      <c r="H35" s="159">
        <v>68.894368897904386</v>
      </c>
    </row>
    <row r="36" spans="1:8" ht="12.75" customHeight="1">
      <c r="A36" s="158" t="s">
        <v>112</v>
      </c>
      <c r="B36" s="157">
        <v>2215018</v>
      </c>
      <c r="C36" s="157"/>
      <c r="D36" s="157">
        <v>1113398</v>
      </c>
      <c r="E36" s="159">
        <v>50.265866913948329</v>
      </c>
      <c r="F36" s="157"/>
      <c r="G36" s="157">
        <v>1071071</v>
      </c>
      <c r="H36" s="159">
        <v>48.354956934887213</v>
      </c>
    </row>
    <row r="37" spans="1:8" ht="12.75" customHeight="1">
      <c r="A37" s="158" t="s">
        <v>113</v>
      </c>
      <c r="B37" s="157">
        <v>2207720</v>
      </c>
      <c r="C37" s="157"/>
      <c r="D37" s="157">
        <v>825695</v>
      </c>
      <c r="E37" s="159">
        <v>37.400349682024896</v>
      </c>
      <c r="F37" s="157"/>
      <c r="G37" s="157">
        <v>1364947</v>
      </c>
      <c r="H37" s="159">
        <v>61.826092076893815</v>
      </c>
    </row>
    <row r="38" spans="1:8" ht="12.75" customHeight="1">
      <c r="A38" s="158" t="s">
        <v>114</v>
      </c>
      <c r="B38" s="157">
        <v>1738078</v>
      </c>
      <c r="C38" s="157"/>
      <c r="D38" s="157">
        <v>448650</v>
      </c>
      <c r="E38" s="159">
        <v>25.812995734368656</v>
      </c>
      <c r="F38" s="157"/>
      <c r="G38" s="157">
        <v>1274017</v>
      </c>
      <c r="H38" s="159">
        <v>73.300335197844973</v>
      </c>
    </row>
    <row r="39" spans="1:8" ht="12.75" customHeight="1">
      <c r="A39" s="158" t="s">
        <v>115</v>
      </c>
      <c r="B39" s="157">
        <v>2621868</v>
      </c>
      <c r="C39" s="157"/>
      <c r="D39" s="157">
        <v>1110500</v>
      </c>
      <c r="E39" s="159">
        <v>42.355297825824948</v>
      </c>
      <c r="F39" s="157"/>
      <c r="G39" s="157">
        <v>1477193</v>
      </c>
      <c r="H39" s="159">
        <v>56.341242198310518</v>
      </c>
    </row>
    <row r="40" spans="1:8" ht="12.75" customHeight="1">
      <c r="A40" s="158" t="s">
        <v>116</v>
      </c>
      <c r="B40" s="157">
        <v>1020798</v>
      </c>
      <c r="C40" s="157"/>
      <c r="D40" s="157">
        <v>369653</v>
      </c>
      <c r="E40" s="159">
        <v>36.212159506582104</v>
      </c>
      <c r="F40" s="157"/>
      <c r="G40" s="157">
        <v>639712</v>
      </c>
      <c r="H40" s="159">
        <v>62.667834380553259</v>
      </c>
    </row>
    <row r="41" spans="1:8" ht="12.75" customHeight="1">
      <c r="A41" s="158" t="s">
        <v>117</v>
      </c>
      <c r="B41" s="157">
        <v>5987787</v>
      </c>
      <c r="C41" s="157"/>
      <c r="D41" s="157">
        <v>2167884</v>
      </c>
      <c r="E41" s="159">
        <v>36.205095471832912</v>
      </c>
      <c r="F41" s="157"/>
      <c r="G41" s="157">
        <v>3781843</v>
      </c>
      <c r="H41" s="159">
        <v>63.159277375765029</v>
      </c>
    </row>
    <row r="42" spans="1:8" ht="12.75" customHeight="1">
      <c r="A42" s="158" t="s">
        <v>118</v>
      </c>
      <c r="B42" s="157">
        <v>1763074</v>
      </c>
      <c r="C42" s="157"/>
      <c r="D42" s="157">
        <v>1056745</v>
      </c>
      <c r="E42" s="159">
        <v>59.937643003073035</v>
      </c>
      <c r="F42" s="157"/>
      <c r="G42" s="157">
        <v>700097</v>
      </c>
      <c r="H42" s="159">
        <v>39.708883461499632</v>
      </c>
    </row>
    <row r="43" spans="1:8" ht="12.75" customHeight="1">
      <c r="A43" s="164" t="s">
        <v>119</v>
      </c>
      <c r="B43" s="165">
        <v>1100963</v>
      </c>
      <c r="C43" s="165"/>
      <c r="D43" s="165">
        <v>238721</v>
      </c>
      <c r="E43" s="166">
        <v>21.682926674193411</v>
      </c>
      <c r="F43" s="165"/>
      <c r="G43" s="165">
        <v>854509</v>
      </c>
      <c r="H43" s="166">
        <v>77.614688232029593</v>
      </c>
    </row>
    <row r="44" spans="1:8" ht="4.5" customHeight="1">
      <c r="A44" s="12"/>
      <c r="B44" s="12"/>
      <c r="C44" s="12"/>
      <c r="D44" s="12"/>
      <c r="E44" s="12"/>
      <c r="F44" s="12"/>
      <c r="G44" s="12"/>
      <c r="H44" s="12"/>
    </row>
    <row r="45" spans="1:8" ht="12.75" customHeight="1">
      <c r="A45" s="192" t="s">
        <v>349</v>
      </c>
      <c r="B45" s="199"/>
      <c r="C45" s="199"/>
      <c r="D45" s="199"/>
      <c r="E45" s="199"/>
      <c r="F45" s="199"/>
      <c r="G45" s="199"/>
      <c r="H45" s="199"/>
    </row>
    <row r="46" spans="1:8" ht="12.75" customHeight="1">
      <c r="A46" s="200" t="s">
        <v>344</v>
      </c>
      <c r="B46" s="199"/>
      <c r="C46" s="199"/>
      <c r="D46" s="199"/>
      <c r="E46" s="199"/>
      <c r="F46" s="199"/>
      <c r="G46" s="199"/>
      <c r="H46" s="199"/>
    </row>
    <row r="47" spans="1:8" ht="12.75" customHeight="1">
      <c r="A47" s="28" t="s">
        <v>345</v>
      </c>
      <c r="B47" s="11"/>
      <c r="C47" s="11"/>
      <c r="D47" s="11"/>
      <c r="E47" s="11"/>
      <c r="F47" s="11"/>
      <c r="G47" s="11"/>
      <c r="H47" s="11"/>
    </row>
    <row r="48" spans="1:8" ht="12.75" customHeight="1">
      <c r="A48" s="24" t="s">
        <v>6</v>
      </c>
      <c r="B48" s="24"/>
      <c r="C48" s="24"/>
      <c r="D48" s="24"/>
      <c r="E48" s="24"/>
      <c r="F48" s="24"/>
      <c r="G48" s="24"/>
      <c r="H48" s="24"/>
    </row>
    <row r="49" spans="1:9" ht="12.75" customHeight="1">
      <c r="A49" s="25" t="s">
        <v>13</v>
      </c>
      <c r="B49" s="24"/>
      <c r="C49" s="24"/>
      <c r="D49" s="24"/>
      <c r="E49" s="24"/>
      <c r="F49" s="24"/>
      <c r="G49" s="24"/>
      <c r="H49" s="24"/>
    </row>
    <row r="50" spans="1:9" ht="12.75" customHeight="1">
      <c r="A50" s="26" t="s">
        <v>14</v>
      </c>
      <c r="B50" s="28"/>
      <c r="C50" s="24"/>
      <c r="D50" s="24"/>
      <c r="E50" s="24"/>
      <c r="F50" s="24"/>
      <c r="G50" s="24"/>
      <c r="H50" s="24"/>
    </row>
    <row r="51" spans="1:9" ht="12.75" customHeight="1">
      <c r="A51" s="29" t="s">
        <v>15</v>
      </c>
      <c r="B51" s="28"/>
      <c r="C51" s="24"/>
      <c r="D51" s="24"/>
      <c r="E51" s="24"/>
      <c r="F51" s="24"/>
      <c r="G51" s="24"/>
      <c r="H51" s="24"/>
      <c r="I51" s="44"/>
    </row>
    <row r="52" spans="1:9" ht="12.75" customHeight="1">
      <c r="A52" s="67" t="s">
        <v>480</v>
      </c>
      <c r="B52" s="51"/>
      <c r="C52" s="51"/>
      <c r="D52" s="51"/>
      <c r="E52" s="57"/>
      <c r="F52" s="57"/>
      <c r="G52" s="51"/>
      <c r="H52" s="57"/>
    </row>
    <row r="53" spans="1:9" ht="12.75" customHeight="1">
      <c r="A53" s="14" t="s">
        <v>173</v>
      </c>
      <c r="B53" s="58"/>
      <c r="C53" s="58"/>
      <c r="D53" s="58"/>
      <c r="E53" s="58"/>
      <c r="F53" s="58"/>
      <c r="G53" s="68"/>
      <c r="H53" s="68"/>
    </row>
    <row r="54" spans="1:9" ht="15" customHeight="1"/>
    <row r="55" spans="1:9" ht="12.75" customHeight="1">
      <c r="A55" s="70" t="s">
        <v>174</v>
      </c>
      <c r="B55" s="65"/>
      <c r="C55" s="65"/>
      <c r="D55" s="65"/>
      <c r="E55" s="65"/>
      <c r="F55" s="66"/>
      <c r="G55" s="66"/>
    </row>
  </sheetData>
  <mergeCells count="8">
    <mergeCell ref="A45:H45"/>
    <mergeCell ref="A46:H46"/>
    <mergeCell ref="A6:B6"/>
    <mergeCell ref="A7:A9"/>
    <mergeCell ref="B7:B9"/>
    <mergeCell ref="D7:H7"/>
    <mergeCell ref="D8:E8"/>
    <mergeCell ref="G8:H8"/>
  </mergeCells>
  <hyperlinks>
    <hyperlink ref="J3" location="Índice!A1" display="Índice" xr:uid="{00000000-0004-0000-2500-000000000000}"/>
    <hyperlink ref="B11" tooltip="CV%: 0.4; ERROR:   375 288; LI90%:   92 877 809; LS90%:   94 112 395" xr:uid="{969808B5-2E29-441E-9E28-D3AA189DB44C}"/>
    <hyperlink ref="B12" tooltip="CV%: 2.0; ERROR:   20 709; LI90%:  1 004 583; LS90%:  1 072 711" xr:uid="{42E13EBE-C9D7-400D-A7A3-CE23F804CC33}"/>
    <hyperlink ref="B13" tooltip="CV%: 2.0; ERROR:   56 430; LI90%:  2 738 573; LS90%:  2 924 213" xr:uid="{4BF870B1-3274-4177-984C-5B42647E84CE}"/>
    <hyperlink ref="B14" tooltip="CV%: 2.8; ERROR:   17 612; LI90%:   597 501; LS90%:   655 441" xr:uid="{B0D38679-53AE-42DA-B937-50639CD0A41B}"/>
    <hyperlink ref="B15" tooltip="CV%: 1.9; ERROR:   12 559; LI90%:   651 735; LS90%:   693 051" xr:uid="{AEF9CB72-86AF-473F-873C-6197A28EA8FB}"/>
    <hyperlink ref="B16" tooltip="CV%: 1.6; ERROR:   38 902; LI90%:  2 299 726; LS90%:  2 427 702" xr:uid="{F5FB26B0-FEC7-4339-B273-828AE5732894}"/>
    <hyperlink ref="B17" tooltip="CV%: 2.1; ERROR:   12 141; LI90%:   550 872; LS90%:   590 812" xr:uid="{5EB63C6E-DAC2-44B6-8C67-FC5E8E30548A}"/>
    <hyperlink ref="B18" tooltip="CV%: 1.6; ERROR:   59 345; LI90%:  3 511 086; LS90%:  3 706 312" xr:uid="{F7079E38-7476-4DEB-852A-ED8386BE34E7}"/>
    <hyperlink ref="B19" tooltip="CV%: 1.4; ERROR:   39 532; LI90%:  2 712 947; LS90%:  2 842 995" xr:uid="{710BAFC4-8D25-4EAF-984D-3358004EB9A4}"/>
    <hyperlink ref="B20" tooltip="CV%: 1.0; ERROR:   78 628; LI90%:  7 453 821; LS90%:  7 712 485" xr:uid="{1A1C451F-4CCB-438D-AC52-98B2545D7D06}"/>
    <hyperlink ref="B21" tooltip="CV%: 1.5; ERROR:   19 472; LI90%:  1 264 959; LS90%:  1 329 015" xr:uid="{16DBB6A4-CD0A-4C3E-B3EF-0362B9E8A3D9}"/>
    <hyperlink ref="B22" tooltip="CV%: 2.2; ERROR:   96 699; LI90%:  4 210 651; LS90%:  4 528 763" xr:uid="{658A7548-B579-4F02-AE24-9D3C6A41E080}"/>
    <hyperlink ref="B23" tooltip="CV%: 1.9; ERROR:   46 120; LI90%:  2 299 295; LS90%:  2 451 017" xr:uid="{43B29EC2-B238-4CCD-9FDF-F875E23D6DC6}"/>
    <hyperlink ref="B24" tooltip="CV%: 2.0; ERROR:   46 465; LI90%:  2 209 321; LS90%:  2 362 177" xr:uid="{C0AACA60-7204-40E8-9D92-30F7E8CD86BB}"/>
    <hyperlink ref="B25" tooltip="CV%: 1.8; ERROR:   112 759; LI90%:  6 078 513; LS90%:  6 449 459" xr:uid="{834783D2-7142-4936-9A56-2CEAF130AA0D}"/>
    <hyperlink ref="B26" tooltip="CV%: 1.9; ERROR:   241 694; LI90%:  12 653 955; LS90%:  13 449 059" xr:uid="{565DCED8-90B1-4F88-863B-A5A93D8F0E1D}"/>
    <hyperlink ref="B27" tooltip="CV%: 1.8; ERROR:   62 034; LI90%:  3 321 463; LS90%:  3 525 535" xr:uid="{84A7A0D6-9F5A-4BA7-9DDE-2722CC295A42}"/>
    <hyperlink ref="B28" tooltip="CV%: 1.8; ERROR:   26 004; LI90%:  1 420 073; LS90%:  1 505 619" xr:uid="{280B7278-D92B-4753-9AC8-FBB7936DF5AA}"/>
    <hyperlink ref="B29" tooltip="CV%: 1.9; ERROR:   17 285; LI90%:   873 209; LS90%:   930 071" xr:uid="{5B6B76FD-EB00-475F-BBDD-885178187689}"/>
    <hyperlink ref="B30" tooltip="CV%: 1.7; ERROR:   74 786; LI90%:  4 393 473; LS90%:  4 639 497" xr:uid="{7330F87A-6A2A-4A16-96DA-FCA705D36C5C}"/>
    <hyperlink ref="B31" tooltip="CV%: 2.7; ERROR:   80 106; LI90%:  2 794 750; LS90%:  3 058 276" xr:uid="{BB6655BD-47FF-4AB9-ADF1-52216833ED2D}"/>
    <hyperlink ref="B32" tooltip="CV%: 1.6; ERROR:   73 737; LI90%:  4 511 910; LS90%:  4 754 484" xr:uid="{AA653138-481C-40CA-A052-DF00F94CB681}"/>
    <hyperlink ref="B33" tooltip="CV%: 1.6; ERROR:   27 826; LI90%:  1 746 460; LS90%:  1 837 998" xr:uid="{910B12C1-7A96-4080-BF3C-66F1D3066481}"/>
    <hyperlink ref="B34" tooltip="CV%: 1.8; ERROR:   26 346; LI90%:  1 387 184; LS90%:  1 473 854" xr:uid="{D5469352-F5D1-4D3B-9800-1E2F25DCDB2E}"/>
    <hyperlink ref="B35" tooltip="CV%: 1.9; ERROR:   38 055; LI90%:  1 973 898; LS90%:  2 099 088" xr:uid="{BAFE8B7E-2199-4040-B7D8-76C5A676A566}"/>
    <hyperlink ref="B36" tooltip="CV%: 1.4; ERROR:   30 131; LI90%:  2 165 456; LS90%:  2 264 580" xr:uid="{457B7BF2-97A3-4B3E-B1B3-2C5645B01463}"/>
    <hyperlink ref="B37" tooltip="CV%: 1.7; ERROR:   37 897; LI90%:  2 145 386; LS90%:  2 270 054" xr:uid="{86C2531E-3F4D-40B0-84E8-6400E9A9BDF1}"/>
    <hyperlink ref="B38" tooltip="CV%: 1.8; ERROR:   30 947; LI90%:  1 687 175; LS90%:  1 788 981" xr:uid="{EDA43134-A892-48E3-A2AE-651E577A2B8C}"/>
    <hyperlink ref="B39" tooltip="CV%: 1.2; ERROR:   32 033; LI90%:  2 569 178; LS90%:  2 674 558" xr:uid="{0EC68CC3-2DDF-4D8C-A5AF-7333654DEC64}"/>
    <hyperlink ref="B40" tooltip="CV%: 1.6; ERROR:   15 886; LI90%:   994 668; LS90%:  1 046 928" xr:uid="{CB1E6EF1-BACE-4F68-A120-04C76B8E0953}"/>
    <hyperlink ref="B41" tooltip="CV%: 1.5; ERROR:   87 089; LI90%:  5 844 538; LS90%:  6 131 036" xr:uid="{5301531E-4B3E-4595-BFE2-EFCB8A050580}"/>
    <hyperlink ref="B42" tooltip="CV%: 1.5; ERROR:   26 569; LI90%:  1 719 372; LS90%:  1 806 776" xr:uid="{32932000-5973-4BB9-A0F5-39B2249C6144}"/>
    <hyperlink ref="B43" tooltip="CV%: 2.3; ERROR:   25 052; LI90%:  1 059 755; LS90%:  1 142 171" xr:uid="{7790B9F6-B722-4C64-964F-03AA131455AC}"/>
    <hyperlink ref="D11" tooltip="CV%: 0.9; ERROR:   287 160; LI90%:   32 511 271; LS90%:   33 455 943" xr:uid="{AF02EE73-5E8D-4C7C-A5C9-4CBBA06D333E}"/>
    <hyperlink ref="D12" tooltip="CV%: 3.3; ERROR:   18 204; LI90%:   529 465; LS90%:   589 353" xr:uid="{038FBBA6-20CD-4AA1-B03C-A7469545A85F}"/>
    <hyperlink ref="D13" tooltip="CV%: 4.3; ERROR:   39 977; LI90%:   872 888; LS90%:  1 004 400" xr:uid="{4ECB84CE-D0CB-46C7-896D-110804BA6E02}"/>
    <hyperlink ref="D14" tooltip="CV%: 3.2; ERROR:   14 142; LI90%:   417 107; LS90%:   463 629" xr:uid="{B8E64C0C-459B-4D3F-85B9-549B892D63E1}"/>
    <hyperlink ref="D15" tooltip="CV%: 3.7; ERROR:   9 286; LI90%:   233 120; LS90%:   263 668" xr:uid="{47A332A3-013A-4C80-86EE-4B213F52832C}"/>
    <hyperlink ref="D16" tooltip="CV%: 2.7; ERROR:   38 570; LI90%:  1 391 917; LS90%:  1 518 801" xr:uid="{AA530E35-06E5-477B-B882-8C2F35D10E42}"/>
    <hyperlink ref="D17" tooltip="CV%: 4.4; ERROR:   7 136; LI90%:   150 671; LS90%:   174 145" xr:uid="{0040C016-8BEC-4566-A374-D26CAC5FA893}"/>
    <hyperlink ref="D18" tooltip="CV%: 4.5; ERROR:   61 003; LI90%:  1 240 875; LS90%:  1 441 557" xr:uid="{18E9C047-39D6-4E1D-9630-12451D633CF2}"/>
    <hyperlink ref="D19" tooltip="CV%: 3.9; ERROR:   36 276; LI90%:   866 063; LS90%:   985 399" xr:uid="{1B59CB14-22EF-4242-90BA-F8E04BEC93A3}"/>
    <hyperlink ref="D20" tooltip="CV%: 2.7; ERROR:   61 594; LI90%:  2 195 377; LS90%:  2 398 003" xr:uid="{C10E116E-6767-4CE6-AB8A-6CA7AC3576DA}"/>
    <hyperlink ref="D21" tooltip="CV%: 2.5; ERROR:   18 213; LI90%:   706 313; LS90%:   766 229" xr:uid="{4FD62B81-0CCF-4E40-BA5C-030F88D09F19}"/>
    <hyperlink ref="D22" tooltip="CV%: 5.6; ERROR:   51 941; LI90%:   847 959; LS90%:  1 018 829" xr:uid="{52344719-9E11-404A-8F84-09AFA87A0F87}"/>
    <hyperlink ref="D23" tooltip="CV%: 5.3; ERROR:   39 160; LI90%:   671 072; LS90%:   799 896" xr:uid="{E955A3BF-71CF-4E86-AB65-61AD47C4E39B}"/>
    <hyperlink ref="D24" tooltip="CV%: 3.5; ERROR:   29 892; LI90%:   817 114; LS90%:   915 450" xr:uid="{C16E3A10-3807-40B4-A58C-91F86D13A39A}"/>
    <hyperlink ref="D25" tooltip="CV%: 4.5; ERROR:   101 814; LI90%:  2 108 315; LS90%:  2 443 253" xr:uid="{D1023DD6-1C1B-4654-9DC6-242BE8BE4299}"/>
    <hyperlink ref="D26" tooltip="CV%: 5.6; ERROR:   157 575; LI90%:  2 548 425; LS90%:  3 066 799" xr:uid="{4AF10201-1B23-406D-9B51-E4E865D7D435}"/>
    <hyperlink ref="D27" tooltip="CV%: 4.6; ERROR:   58 078; LI90%:  1 158 891; LS90%:  1 349 949" xr:uid="{ABB45A22-1B10-4F45-B8DB-3DA07B07344F}"/>
    <hyperlink ref="D28" tooltip="CV%: 5.7; ERROR:   17 999; LI90%:   286 081; LS90%:   345 293" xr:uid="{50F9C549-3D66-410F-9B14-3FC37E1702BB}"/>
    <hyperlink ref="D29" tooltip="CV%: 3.1; ERROR:   16 652; LI90%:   510 196; LS90%:   564 976" xr:uid="{056F2681-8C1F-4FA1-8B96-EF063AAA01F6}"/>
    <hyperlink ref="D30" tooltip="CV%: 3.0; ERROR:   64 841; LI90%:  2 042 037; LS90%:  2 255 345" xr:uid="{64DD07EF-719A-4F87-A999-67BAA57EC594}"/>
    <hyperlink ref="D31" tooltip="CV%: 4.5; ERROR:   63 294; LI90%:  1 308 543; LS90%:  1 516 763" xr:uid="{9BAF82AD-1108-4E0D-956E-5C1AF00B28B8}"/>
    <hyperlink ref="D32" tooltip="CV%: 4.0; ERROR:   57 727; LI90%:  1 336 336; LS90%:  1 526 240" xr:uid="{0E17684E-08C5-40A0-9CC9-4C2D028582C9}"/>
    <hyperlink ref="D33" tooltip="CV%: 2.9; ERROR:   23 845; LI90%:   781 483; LS90%:   859 927" xr:uid="{8563B5AA-E8D3-4FF8-9B66-ED94AA6F27DE}"/>
    <hyperlink ref="D34" tooltip="CV%: 4.3; ERROR:   17 229; LI90%:   375 875; LS90%:   432 555" xr:uid="{E4FB4DD8-3CAE-494C-BBCB-B8017A558EED}"/>
    <hyperlink ref="D35" tooltip="CV%: 5.1; ERROR:   30 687; LI90%:   553 594; LS90%:   654 546" xr:uid="{03EFF23F-52EB-4BFC-A3E6-53398E65B306}"/>
    <hyperlink ref="D36" tooltip="CV%: 2.6; ERROR:   29 146; LI90%:  1 065 456; LS90%:  1 161 340" xr:uid="{A4597FE3-80A7-4949-B8A5-ABC5806B024A}"/>
    <hyperlink ref="D37" tooltip="CV%: 5.2; ERROR:   43 319; LI90%:   754 442; LS90%:   896 948" xr:uid="{105A634B-0511-4C2C-BB14-C53234D666CA}"/>
    <hyperlink ref="D38" tooltip="CV%: 4.8; ERROR:   21 465; LI90%:   413 344; LS90%:   483 956" xr:uid="{71D8C6FD-8939-4068-913C-2533C48A1656}"/>
    <hyperlink ref="D39" tooltip="CV%: 2.4; ERROR:   26 098; LI90%:  1 067 573; LS90%:  1 153 427" xr:uid="{C18DF89F-DBB0-4FC3-9125-EBE981B8E269}"/>
    <hyperlink ref="D40" tooltip="CV%: 4.1; ERROR:   15 092; LI90%:   344 828; LS90%:   394 478" xr:uid="{D6EFED81-F7BE-409F-8617-A14B8136DA03}"/>
    <hyperlink ref="D41" tooltip="CV%: 3.8; ERROR:   82 194; LI90%:  2 032 687; LS90%:  2 303 081" xr:uid="{FF8A19BF-CD76-46CC-986A-6AD2152E4136}"/>
    <hyperlink ref="D42" tooltip="CV%: 2.4; ERROR:   25 712; LI90%:  1 014 452; LS90%:  1 099 038" xr:uid="{90E3D595-A253-4EB0-8CE9-892F2F433014}"/>
    <hyperlink ref="D43" tooltip="CV%: 8.2; ERROR:   19 647; LI90%:   206 405; LS90%:   271 037" xr:uid="{13D375FB-6BF6-4066-946A-8BA3ED0CF6E0}"/>
    <hyperlink ref="E11" tooltip="CV%: 0.8; ERROR: 0.3; LI90%: 34.8; LS90%: 35.7" xr:uid="{C44B9CCC-4F96-4A60-B2FA-256785EE5E58}"/>
    <hyperlink ref="E12" tooltip="CV%: 2.9; ERROR: 1.5; LI90%: 51.3; LS90%: 56.4" xr:uid="{B1D641DA-3AA5-4435-AEAB-0338D9DA6D18}"/>
    <hyperlink ref="E13" tooltip="CV%: 3.6; ERROR: 1.2; LI90%: 31.2; LS90%: 35.1" xr:uid="{BC2AF020-E4D1-43CB-877B-0C397E5ED0B1}"/>
    <hyperlink ref="E14" tooltip="CV%: 1.8; ERROR: 1.3; LI90%: 68.2; LS90%: 72.4" xr:uid="{734118F2-CA94-4A31-8464-181DFC268069}"/>
    <hyperlink ref="E15" tooltip="CV%: 3.7; ERROR: 1.4; LI90%: 34.7; LS90%: 39.2" xr:uid="{10A2BFC0-82CD-434A-BF22-C6C97EE1DC1B}"/>
    <hyperlink ref="E16" tooltip="CV%: 2.1; ERROR: 1.3; LI90%: 59.4; LS90%: 63.7" xr:uid="{586889A2-D24E-4BF0-9B0D-592EFBE04AD6}"/>
    <hyperlink ref="E17" tooltip="CV%: 3.9; ERROR: 1.1; LI90%: 26.6; LS90%: 30.3" xr:uid="{35BC7E26-5358-4E28-9355-BB8FE4EC78C0}"/>
    <hyperlink ref="E18" tooltip="CV%: 4.2; ERROR: 1.5; LI90%: 34.6; LS90%: 39.7" xr:uid="{27C8E469-71BD-4C05-A990-F68766693259}"/>
    <hyperlink ref="E19" tooltip="CV%: 3.4; ERROR: 1.1; LI90%: 31.5; LS90%: 35.2" xr:uid="{1886FBE4-DBA3-4E62-9CA5-7BD912AE52A1}"/>
    <hyperlink ref="E20" tooltip="CV%: 2.5; ERROR: 0.8; LI90%: 29.1; LS90%: 31.5" xr:uid="{A0765823-E7B8-4C11-9700-F136D5760EBF}"/>
    <hyperlink ref="E21" tooltip="CV%: 1.9; ERROR: 1.1; LI90%: 55.0; LS90%: 58.6" xr:uid="{8B9BBFFA-38A7-49D2-81C1-0B5FAECDA235}"/>
    <hyperlink ref="E22" tooltip="CV%: 5.0; ERROR: 1.1; LI90%: 19.6; LS90%: 23.1" xr:uid="{F2558E57-C83E-40B3-8F9B-831FE420BF08}"/>
    <hyperlink ref="E23" tooltip="CV%: 4.8; ERROR: 1.5; LI90%: 28.5; LS90%: 33.4" xr:uid="{B916F596-1D1D-473B-B166-11F1581BB3B7}"/>
    <hyperlink ref="E24" tooltip="CV%: 3.3; ERROR: 1.3; LI90%: 35.8; LS90%: 40.0" xr:uid="{2D2A86AC-FCB4-43A9-AF15-04EF3CC97325}"/>
    <hyperlink ref="E25" tooltip="CV%: 4.2; ERROR: 1.5; LI90%: 33.8; LS90%: 38.9" xr:uid="{14302C8B-BA6A-4744-98E2-584268D4AE25}"/>
    <hyperlink ref="E26" tooltip="CV%: 5.2; ERROR: 1.1; LI90%: 19.7; LS90%: 23.3" xr:uid="{5011CE6E-FF0B-416B-B9DB-CAA409C8796E}"/>
    <hyperlink ref="E27" tooltip="CV%: 3.9; ERROR: 1.4; LI90%: 34.3; LS90%: 39.0" xr:uid="{7B8C2CD8-7498-4CFA-9D8F-6F1918352CC4}"/>
    <hyperlink ref="E28" tooltip="CV%: 5.0; ERROR: 1.1; LI90%: 19.8; LS90%: 23.4" xr:uid="{709A270A-FB9D-42F0-813D-9E966F87E9E1}"/>
    <hyperlink ref="E29" tooltip="CV%: 2.5; ERROR: 1.5; LI90%: 57.2; LS90%: 62.0" xr:uid="{862F09E5-29B7-4C72-A3E2-37B02CB89A75}"/>
    <hyperlink ref="E30" tooltip="CV%: 2.8; ERROR: 1.3; LI90%: 45.4; LS90%: 49.7" xr:uid="{DB875F66-DE5B-4478-8D93-D4F6E4225C76}"/>
    <hyperlink ref="E31" tooltip="CV%: 4.0; ERROR: 1.9; LI90%: 45.1; LS90%: 51.4" xr:uid="{317AAF02-1FE1-4450-971F-EBF1612450C0}"/>
    <hyperlink ref="E32" tooltip="CV%: 3.9; ERROR: 1.2; LI90%: 28.9; LS90%: 32.9" xr:uid="{52E4C5B2-6395-4D1B-BAB5-F4D3A1AEB8E5}"/>
    <hyperlink ref="E33" tooltip="CV%: 2.7; ERROR: 1.2; LI90%: 43.8; LS90%: 47.8" xr:uid="{BAB183A2-F695-4464-8A27-E6B791B3377F}"/>
    <hyperlink ref="E34" tooltip="CV%: 3.9; ERROR: 1.1; LI90%: 26.4; LS90%: 30.1" xr:uid="{7B1352C4-0DFC-4A26-AA61-7D62274392EE}"/>
    <hyperlink ref="E35" tooltip="CV%: 5.0; ERROR: 1.5; LI90%: 27.2; LS90%: 32.1" xr:uid="{BA1754A4-B77D-418D-9C0C-831826DD01D3}"/>
    <hyperlink ref="E36" tooltip="CV%: 2.2; ERROR: 1.1; LI90%: 48.5; LS90%: 52.1" xr:uid="{D61FDFBC-EFE0-461E-9782-A93AD7D64121}"/>
    <hyperlink ref="E37" tooltip="CV%: 5.2; ERROR: 1.9; LI90%: 34.2; LS90%: 40.6" xr:uid="{39301D8F-2B07-424C-98EF-CD5920484D9A}"/>
    <hyperlink ref="E38" tooltip="CV%: 4.6; ERROR: 1.2; LI90%: 23.9; LS90%: 27.8" xr:uid="{92F0FCA2-4206-4343-A890-A88C97810C85}"/>
    <hyperlink ref="E39" tooltip="CV%: 2.1; ERROR: 0.9; LI90%: 40.9; LS90%: 43.9" xr:uid="{00501174-CDE6-4D3D-8CBC-FBB1AA6D9E5E}"/>
    <hyperlink ref="E40" tooltip="CV%: 3.6; ERROR: 1.3; LI90%: 34.0; LS90%: 38.4" xr:uid="{0D4698AB-B1D9-4E1E-9225-44E3799C72D3}"/>
    <hyperlink ref="E41" tooltip="CV%: 3.6; ERROR: 1.3; LI90%: 34.0; LS90%: 38.4" xr:uid="{8375E323-1490-4E4B-B525-4A5BCA9F9420}"/>
    <hyperlink ref="E42" tooltip="CV%: 2.0; ERROR: 1.2; LI90%: 57.9; LS90%: 61.9" xr:uid="{BA065411-0BEF-4D2A-8C1D-406B3AB7106C}"/>
    <hyperlink ref="E43" tooltip="CV%: 8.3; ERROR: 1.8; LI90%: 18.7; LS90%: 24.6" xr:uid="{260C6FAD-D67E-47B7-9676-0FD4B51C04E4}"/>
    <hyperlink ref="G11" tooltip="CV%: 0.6; ERROR:   374 942; LI90%:   58 942 840; LS90%:   60 176 290" xr:uid="{533449A8-228B-4D67-8014-AA3CB854EA65}"/>
    <hyperlink ref="G12" tooltip="CV%: 4.2; ERROR:   19 703; LI90%:   439 640; LS90%:   504 458" xr:uid="{D383CF6F-6ABA-4D19-B1E1-2C88EF222C83}"/>
    <hyperlink ref="G13" tooltip="CV%: 2.6; ERROR:   48 132; LI90%:  1 774 961; LS90%:  1 933 301" xr:uid="{D136268B-A5B3-4E9B-B8F8-F1132F8B932A}"/>
    <hyperlink ref="G14" tooltip="CV%: 5.4; ERROR:   9 582; LI90%:   162 071; LS90%:   193 593" xr:uid="{A1A5FE91-5C43-480D-84A8-19E40E239344}"/>
    <hyperlink ref="G15" tooltip="CV%: 3.2; ERROR:   13 379; LI90%:   399 027; LS90%:   443 041" xr:uid="{C2BB506B-5053-4339-9D5C-06110410336C}"/>
    <hyperlink ref="G16" tooltip="CV%: 3.8; ERROR:   33 443; LI90%:   816 862; LS90%:   926 880" xr:uid="{289EA372-4DB4-439D-B8FB-EAB18E5869E1}"/>
    <hyperlink ref="G17" tooltip="CV%: 2.7; ERROR:   10 920; LI90%:   385 357; LS90%:   421 279" xr:uid="{097E57C9-E71A-40C2-84E3-1545F7E535FE}"/>
    <hyperlink ref="G18" tooltip="CV%: 3.0; ERROR:   65 311; LI90%:  2 092 056; LS90%:  2 306 910" xr:uid="{909F45DF-DB35-4D03-B06E-7F2456A7DF8D}"/>
    <hyperlink ref="G19" tooltip="CV%: 2.0; ERROR:   37 071; LI90%:  1 784 661; LS90%:  1 906 613" xr:uid="{06130D38-23A6-4368-B7A8-2827342B51FD}"/>
    <hyperlink ref="G20" tooltip="CV%: 1.5; ERROR:   79 403; LI90%:  5 091 570; LS90%:  5 352 782" xr:uid="{B2872B8B-FEC2-4BF6-9B5B-CC3E40B735EE}"/>
    <hyperlink ref="G21" tooltip="CV%: 2.9; ERROR:   16 008; LI90%:   519 646; LS90%:   572 306" xr:uid="{1210F813-8249-4D9B-9903-EFC9ADB3208D}"/>
    <hyperlink ref="G22" tooltip="CV%: 2.6; ERROR:   87 496; LI90%:  3 243 779; LS90%:  3 531 615" xr:uid="{D4BD41EE-57E0-4943-A253-C173D440CDEB}"/>
    <hyperlink ref="G23" tooltip="CV%: 2.8; ERROR:   45 632; LI90%:  1 530 952; LS90%:  1 681 068" xr:uid="{1BFB9E4D-DF9E-4F88-8171-880B5D00D038}"/>
    <hyperlink ref="G24" tooltip="CV%: 3.3; ERROR:   46 270; LI90%:  1 325 019; LS90%:  1 477 233" xr:uid="{AAC27E90-BAA9-4AC2-B8A9-3777782410F0}"/>
    <hyperlink ref="G25" tooltip="CV%: 3.2; ERROR:   123 891; LI90%:  3 709 242; LS90%:  4 116 806" xr:uid="{BD77DAC3-304B-45FA-BB69-0F7CF31AEF95}"/>
    <hyperlink ref="G26" tooltip="CV%: 2.3; ERROR:   233 946; LI90%:  9 703 513; LS90%:  10 473 125" xr:uid="{EFF532B6-8BD5-43F3-B8FC-A7848404EB76}"/>
    <hyperlink ref="G27" tooltip="CV%: 2.7; ERROR:   57 107; LI90%:  2 036 357; LS90%:  2 224 223" xr:uid="{926E7FFC-A7CE-4E19-831E-73760FA6C4E8}"/>
    <hyperlink ref="G28" tooltip="CV%: 2.0; ERROR:   23 292; LI90%:  1 098 309; LS90%:  1 174 933" xr:uid="{3AC486EE-BC17-447B-BE51-D881514D5F75}"/>
    <hyperlink ref="G29" tooltip="CV%: 4.4; ERROR:   15 330; LI90%:   327 168; LS90%:   377 598" xr:uid="{61B8D791-A40C-44C8-9C07-B5A3B5CA3498}"/>
    <hyperlink ref="G30" tooltip="CV%: 3.2; ERROR:   74 838; LI90%:  2 217 480; LS90%:  2 463 676" xr:uid="{8EA211BD-F143-4B0E-99D3-10C0D3D8CA9B}"/>
    <hyperlink ref="G31" tooltip="CV%: 5.1; ERROR:   75 341; LI90%:  1 364 693; LS90%:  1 612 543" xr:uid="{ABC954D6-013F-4A48-B46D-89BFC1C130CB}"/>
    <hyperlink ref="G32" tooltip="CV%: 2.6; ERROR:   81 240; LI90%:  3 051 356; LS90%:  3 318 610" xr:uid="{C44DB726-EA18-4B22-A9EE-A006313C9BD1}"/>
    <hyperlink ref="G33" tooltip="CV%: 3.0; ERROR:   28 129; LI90%:   885 407; LS90%:   977 943" xr:uid="{8C29E9F3-2ECA-44EE-855F-EDB3EAF2F1F5}"/>
    <hyperlink ref="G34" tooltip="CV%: 2.5; ERROR:   25 465; LI90%:   976 430; LS90%:  1 060 202" xr:uid="{1E43CDA3-01C0-4D3C-802B-C5C840AB8F95}"/>
    <hyperlink ref="G35" tooltip="CV%: 3.0; ERROR:   42 049; LI90%:  1 333 865; LS90%:  1 472 193" xr:uid="{A86EDB2C-737D-46DD-98BB-0DFA3058832E}"/>
    <hyperlink ref="G36" tooltip="CV%: 2.6; ERROR:   27 974; LI90%:  1 025 058; LS90%:  1 117 084" xr:uid="{92295951-4F01-4A35-B474-9B82C13CCC5A}"/>
    <hyperlink ref="G37" tooltip="CV%: 3.7; ERROR:   50 521; LI90%:  1 281 848; LS90%:  1 448 046" xr:uid="{6F0D5351-6CD8-492D-8D93-C8DF168ADBEC}"/>
    <hyperlink ref="G38" tooltip="CV%: 2.5; ERROR:   31 848; LI90%:  1 221 631; LS90%:  1 326 403" xr:uid="{556D9CB0-02B4-45D3-A8D0-F45AE94C241E}"/>
    <hyperlink ref="G39" tooltip="CV%: 2.2; ERROR:   31 918; LI90%:  1 424 692; LS90%:  1 529 694" xr:uid="{968A3D9F-1C3A-40D6-B40B-98E8B0EF5FD8}"/>
    <hyperlink ref="G40" tooltip="CV%: 2.5; ERROR:   16 072; LI90%:   613 275; LS90%:   666 149" xr:uid="{A5F7D652-C8B5-43C9-9115-BC997B24F241}"/>
    <hyperlink ref="G41" tooltip="CV%: 2.6; ERROR:   99 780; LI90%:  3 617 719; LS90%:  3 945 967" xr:uid="{AF53E6A6-A210-499E-869F-4F2EC11DA3F3}"/>
    <hyperlink ref="G42" tooltip="CV%: 3.5; ERROR:   24 496; LI90%:   659 805; LS90%:   740 389" xr:uid="{A7CD3322-DD13-45D9-AB45-DA9208E0332F}"/>
    <hyperlink ref="G43" tooltip="CV%: 3.5; ERROR:   30 060; LI90%:   805 065; LS90%:   903 953" xr:uid="{05E2AAB8-D4BB-46E6-BEB8-4187C791EEC8}"/>
    <hyperlink ref="H11" tooltip="CV%: 0.5; ERROR: 0.3; LI90%: 63.2; LS90%: 64.2" xr:uid="{920D5F17-33FA-4E57-85F5-394EE2128EE8}"/>
    <hyperlink ref="H12" tooltip="CV%: 3.4; ERROR: 1.5; LI90%: 42.9; LS90%: 48.0" xr:uid="{C2112673-5B2E-4CC2-8065-C245ADCE424F}"/>
    <hyperlink ref="H13" tooltip="CV%: 1.8; ERROR: 1.2; LI90%: 63.5; LS90%: 67.4" xr:uid="{B1E8EF67-F970-4103-8B6D-54BBDEE7F06D}"/>
    <hyperlink ref="H14" tooltip="CV%: 4.3; ERROR: 1.2; LI90%: 26.4; LS90%: 30.4" xr:uid="{943EFDC2-6A57-4760-B6EC-5DAD65387595}"/>
    <hyperlink ref="H15" tooltip="CV%: 2.2; ERROR: 1.4; LI90%: 60.4; LS90%: 64.8" xr:uid="{99C59908-8AA0-4816-8C46-8A7D17F3A77B}"/>
    <hyperlink ref="H16" tooltip="CV%: 3.4; ERROR: 1.3; LI90%: 34.8; LS90%: 39.0" xr:uid="{C6E805B3-51D4-4F12-B304-296CB3F9B9E0}"/>
    <hyperlink ref="H17" tooltip="CV%: 1.6; ERROR: 1.1; LI90%: 68.8; LS90%: 72.5" xr:uid="{BEA8088B-BCBB-47F2-922F-08716A6D4C82}"/>
    <hyperlink ref="H18" tooltip="CV%: 2.6; ERROR: 1.6; LI90%: 58.4; LS90%: 63.5" xr:uid="{451BDD8A-5B5C-43BB-BAF5-3ED52EA215D8}"/>
    <hyperlink ref="H19" tooltip="CV%: 1.7; ERROR: 1.1; LI90%: 64.6; LS90%: 68.3" xr:uid="{84510E69-7409-454C-B65D-3AB62C523C52}"/>
    <hyperlink ref="H20" tooltip="CV%: 1.1; ERROR: 0.8; LI90%: 67.6; LS90%: 70.1" xr:uid="{D26A13FC-CE56-40EA-B77B-81172BB5BE0E}"/>
    <hyperlink ref="H21" tooltip="CV%: 2.6; ERROR: 1.1; LI90%: 40.3; LS90%: 43.9" xr:uid="{7D4F8EC9-1BF8-41C8-92CF-F76739404462}"/>
    <hyperlink ref="H22" tooltip="CV%: 1.4; ERROR: 1.1; LI90%: 75.7; LS90%: 79.3" xr:uid="{3756B532-2F86-4974-BCE1-88286C96F1B6}"/>
    <hyperlink ref="H23" tooltip="CV%: 2.2; ERROR: 1.5; LI90%: 65.2; LS90%: 70.0" xr:uid="{04F49B00-02F2-44FE-B785-A8D2FA3EA76F}"/>
    <hyperlink ref="H24" tooltip="CV%: 2.1; ERROR: 1.3; LI90%: 59.2; LS90%: 63.4" xr:uid="{A72DA9FE-17E0-4152-8C11-342CCFC95CF0}"/>
    <hyperlink ref="H25" tooltip="CV%: 2.4; ERROR: 1.5; LI90%: 60.0; LS90%: 65.0" xr:uid="{82FED0AB-F333-4BE2-8A33-EDE304F3AE58}"/>
    <hyperlink ref="H26" tooltip="CV%: 1.5; ERROR: 1.1; LI90%: 75.4; LS90%: 79.2" xr:uid="{278544F5-09D4-485A-9FB9-E9A8409156C3}"/>
    <hyperlink ref="H27" tooltip="CV%: 2.3; ERROR: 1.4; LI90%: 59.9; LS90%: 64.6" xr:uid="{E2B6BA8C-6A25-4B6F-B5C6-9948923CB566}"/>
    <hyperlink ref="H28" tooltip="CV%: 1.4; ERROR: 1.1; LI90%: 75.9; LS90%: 79.5" xr:uid="{109E765D-4268-499B-8C7A-2E0F5415ACF8}"/>
    <hyperlink ref="H29" tooltip="CV%: 3.9; ERROR: 1.5; LI90%: 36.6; LS90%: 41.6" xr:uid="{FD90F9AB-C769-4087-AB00-30F0A3D4D286}"/>
    <hyperlink ref="H30" tooltip="CV%: 2.5; ERROR: 1.3; LI90%: 49.7; LS90%: 54.0" xr:uid="{E8ED04B7-85C4-4A86-9E8B-ABD5BDBEF791}"/>
    <hyperlink ref="H31" tooltip="CV%: 3.8; ERROR: 1.9; LI90%: 47.7; LS90%: 54.1" xr:uid="{91A7D028-06BB-48DF-AB34-B9DF1DA73624}"/>
    <hyperlink ref="H32" tooltip="CV%: 1.8; ERROR: 1.2; LI90%: 66.7; LS90%: 70.8" xr:uid="{B32C1BCF-96F6-4267-9422-D5D0918C251A}"/>
    <hyperlink ref="H33" tooltip="CV%: 2.4; ERROR: 1.2; LI90%: 49.9; LS90%: 54.0" xr:uid="{2320F8DB-0455-44C2-B172-AC0C2844AA9E}"/>
    <hyperlink ref="H34" tooltip="CV%: 1.6; ERROR: 1.1; LI90%: 69.3; LS90%: 73.0" xr:uid="{6CBA952B-1A4B-419B-A0F6-E9CE4CF57662}"/>
    <hyperlink ref="H35" tooltip="CV%: 2.0; ERROR: 1.4; LI90%: 66.6; LS90%: 71.2" xr:uid="{50007307-F8F0-40C2-B427-34ECE4F7B2A2}"/>
    <hyperlink ref="H36" tooltip="CV%: 2.3; ERROR: 1.1; LI90%: 46.5; LS90%: 50.2" xr:uid="{33AA45E9-9CA8-4951-8D32-9E9ED25E6AA4}"/>
    <hyperlink ref="H37" tooltip="CV%: 3.1; ERROR: 1.9; LI90%: 58.7; LS90%: 65.0" xr:uid="{092D272C-0239-43B1-B6BB-19550A886AD9}"/>
    <hyperlink ref="H38" tooltip="CV%: 1.6; ERROR: 1.2; LI90%: 71.4; LS90%: 75.2" xr:uid="{EE3F7FE1-3B77-46C8-99CF-F3B26C1EE1B6}"/>
    <hyperlink ref="H39" tooltip="CV%: 1.7; ERROR: 0.9; LI90%: 54.8; LS90%: 57.9" xr:uid="{CF634C6F-A721-4E5C-B1B6-BFF60610E695}"/>
    <hyperlink ref="H40" tooltip="CV%: 2.1; ERROR: 1.3; LI90%: 60.5; LS90%: 64.9" xr:uid="{A8C8FFE5-2EC7-470A-BBAE-843A057C94B6}"/>
    <hyperlink ref="H41" tooltip="CV%: 2.1; ERROR: 1.3; LI90%: 61.0; LS90%: 65.3" xr:uid="{16901A05-9856-4092-8238-311875624612}"/>
    <hyperlink ref="H42" tooltip="CV%: 3.0; ERROR: 1.2; LI90%: 37.7; LS90%: 41.7" xr:uid="{E07A9BC0-1A72-42BD-87DC-C833C6E2CADE}"/>
    <hyperlink ref="H43" tooltip="CV%: 2.3; ERROR: 1.8; LI90%: 74.7; LS90%: 80.6" xr:uid="{EC5D7F9C-FD6C-4244-999A-DFE0939AFD70}"/>
  </hyperlinks>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Hoja49"/>
  <dimension ref="A1:R54"/>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0" width="15.7109375" customWidth="1" collapsed="1"/>
    <col min="11" max="11" width="0.85546875" customWidth="1" collapsed="1"/>
    <col min="12" max="13" width="12.7109375" customWidth="1" collapsed="1"/>
    <col min="14" max="14" width="0.85546875" customWidth="1" collapsed="1"/>
    <col min="15" max="16" width="12.7109375" customWidth="1" collapsed="1"/>
  </cols>
  <sheetData>
    <row r="1" spans="1:18" ht="12.75" customHeight="1">
      <c r="A1" s="2" t="s">
        <v>172</v>
      </c>
    </row>
    <row r="2" spans="1:18" ht="12.75" customHeight="1">
      <c r="A2" s="38"/>
    </row>
    <row r="3" spans="1:18" ht="12.75" customHeight="1">
      <c r="A3" s="13" t="s">
        <v>570</v>
      </c>
      <c r="H3" s="21"/>
      <c r="I3" s="21"/>
      <c r="P3" s="21" t="s">
        <v>282</v>
      </c>
      <c r="R3" s="22" t="s">
        <v>2</v>
      </c>
    </row>
    <row r="4" spans="1:18" ht="12.75" customHeight="1">
      <c r="A4" s="60" t="s">
        <v>72</v>
      </c>
    </row>
    <row r="5" spans="1:18" ht="12.75" customHeight="1">
      <c r="A5" s="13" t="s">
        <v>186</v>
      </c>
    </row>
    <row r="6" spans="1:18" ht="4.5" customHeight="1">
      <c r="A6" s="201"/>
      <c r="B6" s="201"/>
      <c r="C6" s="37"/>
      <c r="D6" s="39"/>
      <c r="E6" s="39"/>
      <c r="F6" s="39"/>
      <c r="G6" s="39"/>
      <c r="H6" s="39"/>
      <c r="I6" s="49"/>
      <c r="J6" s="49"/>
      <c r="K6" s="37"/>
      <c r="L6" s="39"/>
      <c r="M6" s="39"/>
      <c r="N6" s="39"/>
      <c r="O6" s="39"/>
      <c r="P6" s="39"/>
    </row>
    <row r="7" spans="1:18" ht="30" customHeight="1">
      <c r="A7" s="202" t="s">
        <v>9</v>
      </c>
      <c r="B7" s="187" t="s">
        <v>135</v>
      </c>
      <c r="C7" s="33"/>
      <c r="D7" s="215" t="s">
        <v>73</v>
      </c>
      <c r="E7" s="215"/>
      <c r="F7" s="216"/>
      <c r="G7" s="215"/>
      <c r="H7" s="215"/>
      <c r="I7" s="36"/>
      <c r="J7" s="187" t="s">
        <v>136</v>
      </c>
      <c r="K7" s="33"/>
      <c r="L7" s="215" t="s">
        <v>73</v>
      </c>
      <c r="M7" s="215"/>
      <c r="N7" s="216"/>
      <c r="O7" s="215"/>
      <c r="P7" s="215"/>
    </row>
    <row r="8" spans="1:18" ht="15" customHeight="1">
      <c r="A8" s="203"/>
      <c r="B8" s="203"/>
      <c r="C8" s="19"/>
      <c r="D8" s="206" t="s">
        <v>11</v>
      </c>
      <c r="E8" s="206"/>
      <c r="F8" s="40"/>
      <c r="G8" s="206" t="s">
        <v>12</v>
      </c>
      <c r="H8" s="206"/>
      <c r="I8" s="50"/>
      <c r="J8" s="203"/>
      <c r="K8" s="19"/>
      <c r="L8" s="206" t="s">
        <v>11</v>
      </c>
      <c r="M8" s="206"/>
      <c r="N8" s="40"/>
      <c r="O8" s="206" t="s">
        <v>12</v>
      </c>
      <c r="P8" s="206"/>
    </row>
    <row r="9" spans="1:18" ht="12.75" customHeight="1">
      <c r="A9" s="204"/>
      <c r="B9" s="204"/>
      <c r="C9" s="34"/>
      <c r="D9" s="34" t="s">
        <v>4</v>
      </c>
      <c r="E9" s="34" t="s">
        <v>5</v>
      </c>
      <c r="F9" s="34"/>
      <c r="G9" s="34" t="s">
        <v>4</v>
      </c>
      <c r="H9" s="34" t="s">
        <v>5</v>
      </c>
      <c r="I9" s="34"/>
      <c r="J9" s="204"/>
      <c r="K9" s="34"/>
      <c r="L9" s="34" t="s">
        <v>4</v>
      </c>
      <c r="M9" s="34" t="s">
        <v>5</v>
      </c>
      <c r="N9" s="34"/>
      <c r="O9" s="34" t="s">
        <v>4</v>
      </c>
      <c r="P9" s="34" t="s">
        <v>5</v>
      </c>
    </row>
    <row r="10" spans="1:18" ht="4.5" customHeight="1">
      <c r="A10" s="31"/>
      <c r="B10" s="19"/>
      <c r="C10" s="19"/>
      <c r="D10" s="41"/>
      <c r="E10" s="41"/>
      <c r="F10" s="41"/>
      <c r="G10" s="42"/>
      <c r="H10" s="41"/>
      <c r="I10" s="41"/>
      <c r="J10" s="19"/>
      <c r="K10" s="19"/>
      <c r="L10" s="41"/>
      <c r="M10" s="41"/>
      <c r="N10" s="41"/>
      <c r="O10" s="42"/>
      <c r="P10" s="41"/>
    </row>
    <row r="11" spans="1:18" ht="12.75" customHeight="1">
      <c r="A11" s="155" t="s">
        <v>74</v>
      </c>
      <c r="B11" s="156">
        <v>43198745</v>
      </c>
      <c r="C11" s="157"/>
      <c r="D11" s="156">
        <v>17599846</v>
      </c>
      <c r="E11" s="168">
        <v>40.74156783952867</v>
      </c>
      <c r="F11" s="157"/>
      <c r="G11" s="156">
        <v>25221202</v>
      </c>
      <c r="H11" s="168">
        <v>58.384108149438141</v>
      </c>
      <c r="I11" s="157"/>
      <c r="J11" s="156">
        <v>50296357</v>
      </c>
      <c r="K11" s="157"/>
      <c r="L11" s="156">
        <v>15383761</v>
      </c>
      <c r="M11" s="168">
        <v>30.586233114259148</v>
      </c>
      <c r="N11" s="157"/>
      <c r="O11" s="156">
        <v>34338363</v>
      </c>
      <c r="P11" s="168">
        <v>68.272067895493905</v>
      </c>
      <c r="Q11" s="44"/>
    </row>
    <row r="12" spans="1:18" ht="12.75" customHeight="1">
      <c r="A12" s="158" t="s">
        <v>88</v>
      </c>
      <c r="B12" s="157">
        <v>476193</v>
      </c>
      <c r="C12" s="157"/>
      <c r="D12" s="157">
        <v>286413</v>
      </c>
      <c r="E12" s="159">
        <v>60.146411224020511</v>
      </c>
      <c r="F12" s="157"/>
      <c r="G12" s="157">
        <v>186859</v>
      </c>
      <c r="H12" s="159">
        <v>39.24018202703526</v>
      </c>
      <c r="I12" s="157"/>
      <c r="J12" s="157">
        <v>562454</v>
      </c>
      <c r="K12" s="157"/>
      <c r="L12" s="157">
        <v>272996</v>
      </c>
      <c r="M12" s="159">
        <v>48.536591436810831</v>
      </c>
      <c r="N12" s="157"/>
      <c r="O12" s="157">
        <v>285190</v>
      </c>
      <c r="P12" s="159">
        <v>50.704590953215735</v>
      </c>
    </row>
    <row r="13" spans="1:18" ht="12.75" customHeight="1">
      <c r="A13" s="158" t="s">
        <v>89</v>
      </c>
      <c r="B13" s="157">
        <v>1373445</v>
      </c>
      <c r="C13" s="157"/>
      <c r="D13" s="157">
        <v>523227</v>
      </c>
      <c r="E13" s="159">
        <v>38.095955790002513</v>
      </c>
      <c r="F13" s="157"/>
      <c r="G13" s="157">
        <v>834802</v>
      </c>
      <c r="H13" s="159">
        <v>60.781611203943363</v>
      </c>
      <c r="I13" s="157"/>
      <c r="J13" s="157">
        <v>1457948</v>
      </c>
      <c r="K13" s="157"/>
      <c r="L13" s="157">
        <v>415417</v>
      </c>
      <c r="M13" s="159">
        <v>28.493265877795366</v>
      </c>
      <c r="N13" s="157"/>
      <c r="O13" s="157">
        <v>1019329</v>
      </c>
      <c r="P13" s="159">
        <v>69.915319339235694</v>
      </c>
    </row>
    <row r="14" spans="1:18" ht="12.75" customHeight="1">
      <c r="A14" s="158" t="s">
        <v>90</v>
      </c>
      <c r="B14" s="157">
        <v>313218</v>
      </c>
      <c r="C14" s="157"/>
      <c r="D14" s="157">
        <v>233051</v>
      </c>
      <c r="E14" s="159">
        <v>74.40536623054868</v>
      </c>
      <c r="F14" s="157"/>
      <c r="G14" s="157">
        <v>76455</v>
      </c>
      <c r="H14" s="159">
        <v>24.40951669444285</v>
      </c>
      <c r="I14" s="157"/>
      <c r="J14" s="157">
        <v>313253</v>
      </c>
      <c r="K14" s="157"/>
      <c r="L14" s="157">
        <v>207317</v>
      </c>
      <c r="M14" s="159">
        <v>66.181967930075686</v>
      </c>
      <c r="N14" s="157"/>
      <c r="O14" s="157">
        <v>101377</v>
      </c>
      <c r="P14" s="159">
        <v>32.362658937025344</v>
      </c>
    </row>
    <row r="15" spans="1:18" ht="12.75" customHeight="1">
      <c r="A15" s="158" t="s">
        <v>91</v>
      </c>
      <c r="B15" s="157">
        <v>323958</v>
      </c>
      <c r="C15" s="157"/>
      <c r="D15" s="157">
        <v>137022</v>
      </c>
      <c r="E15" s="159">
        <v>42.296223584538737</v>
      </c>
      <c r="F15" s="157"/>
      <c r="G15" s="157">
        <v>185197</v>
      </c>
      <c r="H15" s="159">
        <v>57.166978435476203</v>
      </c>
      <c r="I15" s="157"/>
      <c r="J15" s="157">
        <v>348435</v>
      </c>
      <c r="K15" s="157"/>
      <c r="L15" s="157">
        <v>111372</v>
      </c>
      <c r="M15" s="159">
        <v>31.963493908476476</v>
      </c>
      <c r="N15" s="157"/>
      <c r="O15" s="157">
        <v>235837</v>
      </c>
      <c r="P15" s="159">
        <v>67.684647064732303</v>
      </c>
    </row>
    <row r="16" spans="1:18" ht="12.75" customHeight="1">
      <c r="A16" s="158" t="s">
        <v>92</v>
      </c>
      <c r="B16" s="157">
        <v>1143611</v>
      </c>
      <c r="C16" s="157"/>
      <c r="D16" s="157">
        <v>799265</v>
      </c>
      <c r="E16" s="159">
        <v>69.889586581451212</v>
      </c>
      <c r="F16" s="157"/>
      <c r="G16" s="157">
        <v>336172</v>
      </c>
      <c r="H16" s="159">
        <v>29.395659887846481</v>
      </c>
      <c r="I16" s="157"/>
      <c r="J16" s="157">
        <v>1220103</v>
      </c>
      <c r="K16" s="157"/>
      <c r="L16" s="157">
        <v>656094</v>
      </c>
      <c r="M16" s="159">
        <v>53.773656814219784</v>
      </c>
      <c r="N16" s="157"/>
      <c r="O16" s="157">
        <v>535699</v>
      </c>
      <c r="P16" s="159">
        <v>43.906047276336508</v>
      </c>
    </row>
    <row r="17" spans="1:18" ht="12.75" customHeight="1">
      <c r="A17" s="158" t="s">
        <v>93</v>
      </c>
      <c r="B17" s="157">
        <v>275369</v>
      </c>
      <c r="C17" s="157"/>
      <c r="D17" s="157">
        <v>94210</v>
      </c>
      <c r="E17" s="159">
        <v>34.212275165323618</v>
      </c>
      <c r="F17" s="157"/>
      <c r="G17" s="157">
        <v>178628</v>
      </c>
      <c r="H17" s="159">
        <v>64.868594504101779</v>
      </c>
      <c r="I17" s="157"/>
      <c r="J17" s="157">
        <v>295473</v>
      </c>
      <c r="K17" s="157"/>
      <c r="L17" s="157">
        <v>68198</v>
      </c>
      <c r="M17" s="159">
        <v>23.080958327833674</v>
      </c>
      <c r="N17" s="157"/>
      <c r="O17" s="157">
        <v>224690</v>
      </c>
      <c r="P17" s="159">
        <v>76.044173240871416</v>
      </c>
    </row>
    <row r="18" spans="1:18" ht="12.75" customHeight="1">
      <c r="A18" s="158" t="s">
        <v>94</v>
      </c>
      <c r="B18" s="157">
        <v>1582435</v>
      </c>
      <c r="C18" s="157"/>
      <c r="D18" s="157">
        <v>667633</v>
      </c>
      <c r="E18" s="159">
        <v>42.190232142236489</v>
      </c>
      <c r="F18" s="157"/>
      <c r="G18" s="157">
        <v>898921</v>
      </c>
      <c r="H18" s="159">
        <v>56.806187931889774</v>
      </c>
      <c r="I18" s="157"/>
      <c r="J18" s="157">
        <v>2026264</v>
      </c>
      <c r="K18" s="157"/>
      <c r="L18" s="157">
        <v>673583</v>
      </c>
      <c r="M18" s="159">
        <v>33.242608070814065</v>
      </c>
      <c r="N18" s="157"/>
      <c r="O18" s="157">
        <v>1300562</v>
      </c>
      <c r="P18" s="159">
        <v>64.18521969496571</v>
      </c>
      <c r="R18" s="44"/>
    </row>
    <row r="19" spans="1:18" ht="12.75" customHeight="1">
      <c r="A19" s="158" t="s">
        <v>95</v>
      </c>
      <c r="B19" s="157">
        <v>1394974</v>
      </c>
      <c r="C19" s="157"/>
      <c r="D19" s="157">
        <v>537076</v>
      </c>
      <c r="E19" s="159">
        <v>38.500789262022089</v>
      </c>
      <c r="F19" s="157"/>
      <c r="G19" s="157">
        <v>855347</v>
      </c>
      <c r="H19" s="159">
        <v>61.316339946120856</v>
      </c>
      <c r="I19" s="157"/>
      <c r="J19" s="157">
        <v>1382997</v>
      </c>
      <c r="K19" s="157"/>
      <c r="L19" s="157">
        <v>388655</v>
      </c>
      <c r="M19" s="159">
        <v>28.10237477015496</v>
      </c>
      <c r="N19" s="157"/>
      <c r="O19" s="157">
        <v>990290</v>
      </c>
      <c r="P19" s="159">
        <v>71.604638332548802</v>
      </c>
    </row>
    <row r="20" spans="1:18" ht="12.75" customHeight="1">
      <c r="A20" s="158" t="s">
        <v>96</v>
      </c>
      <c r="B20" s="157">
        <v>3569743</v>
      </c>
      <c r="C20" s="157"/>
      <c r="D20" s="157">
        <v>1204833</v>
      </c>
      <c r="E20" s="159">
        <v>33.751253241479851</v>
      </c>
      <c r="F20" s="157"/>
      <c r="G20" s="157">
        <v>2337981</v>
      </c>
      <c r="H20" s="159">
        <v>65.494378726983996</v>
      </c>
      <c r="I20" s="157"/>
      <c r="J20" s="157">
        <v>4013410</v>
      </c>
      <c r="K20" s="157"/>
      <c r="L20" s="157">
        <v>1091857</v>
      </c>
      <c r="M20" s="159">
        <v>27.205219501620814</v>
      </c>
      <c r="N20" s="157"/>
      <c r="O20" s="157">
        <v>2884195</v>
      </c>
      <c r="P20" s="159">
        <v>71.863951103924094</v>
      </c>
    </row>
    <row r="21" spans="1:18" ht="12.75" customHeight="1">
      <c r="A21" s="158" t="s">
        <v>97</v>
      </c>
      <c r="B21" s="157">
        <v>589878</v>
      </c>
      <c r="C21" s="157"/>
      <c r="D21" s="157">
        <v>378565</v>
      </c>
      <c r="E21" s="159">
        <v>64.176829785142004</v>
      </c>
      <c r="F21" s="157"/>
      <c r="G21" s="157">
        <v>208739</v>
      </c>
      <c r="H21" s="159">
        <v>35.386808797751399</v>
      </c>
      <c r="I21" s="157"/>
      <c r="J21" s="157">
        <v>707109</v>
      </c>
      <c r="K21" s="157"/>
      <c r="L21" s="157">
        <v>357706</v>
      </c>
      <c r="M21" s="159">
        <v>50.58710891814416</v>
      </c>
      <c r="N21" s="157"/>
      <c r="O21" s="157">
        <v>337237</v>
      </c>
      <c r="P21" s="159">
        <v>47.692364260672683</v>
      </c>
    </row>
    <row r="22" spans="1:18" ht="12.75" customHeight="1">
      <c r="A22" s="158" t="s">
        <v>98</v>
      </c>
      <c r="B22" s="157">
        <v>1880924</v>
      </c>
      <c r="C22" s="157"/>
      <c r="D22" s="157">
        <v>516842</v>
      </c>
      <c r="E22" s="159">
        <v>27.47809055549294</v>
      </c>
      <c r="F22" s="157"/>
      <c r="G22" s="157">
        <v>1344396</v>
      </c>
      <c r="H22" s="159">
        <v>71.475296184215836</v>
      </c>
      <c r="I22" s="157"/>
      <c r="J22" s="157">
        <v>2488783</v>
      </c>
      <c r="K22" s="157"/>
      <c r="L22" s="157">
        <v>416552</v>
      </c>
      <c r="M22" s="159">
        <v>16.737176362905082</v>
      </c>
      <c r="N22" s="157"/>
      <c r="O22" s="157">
        <v>2043301</v>
      </c>
      <c r="P22" s="159">
        <v>82.100408111112941</v>
      </c>
    </row>
    <row r="23" spans="1:18" ht="12.75" customHeight="1">
      <c r="A23" s="158" t="s">
        <v>99</v>
      </c>
      <c r="B23" s="157">
        <v>1053774</v>
      </c>
      <c r="C23" s="157"/>
      <c r="D23" s="157">
        <v>368248</v>
      </c>
      <c r="E23" s="159">
        <v>34.945633503958156</v>
      </c>
      <c r="F23" s="157"/>
      <c r="G23" s="157">
        <v>674760</v>
      </c>
      <c r="H23" s="159">
        <v>64.032705304932563</v>
      </c>
      <c r="I23" s="157"/>
      <c r="J23" s="157">
        <v>1321382</v>
      </c>
      <c r="K23" s="157"/>
      <c r="L23" s="157">
        <v>367236</v>
      </c>
      <c r="M23" s="159">
        <v>27.79181190601961</v>
      </c>
      <c r="N23" s="157"/>
      <c r="O23" s="157">
        <v>931250</v>
      </c>
      <c r="P23" s="159">
        <v>70.475456756638124</v>
      </c>
    </row>
    <row r="24" spans="1:18" ht="12.75" customHeight="1">
      <c r="A24" s="158" t="s">
        <v>100</v>
      </c>
      <c r="B24" s="157">
        <v>1040981</v>
      </c>
      <c r="C24" s="157"/>
      <c r="D24" s="157">
        <v>456696</v>
      </c>
      <c r="E24" s="159">
        <v>43.87169410392697</v>
      </c>
      <c r="F24" s="157"/>
      <c r="G24" s="157">
        <v>575403</v>
      </c>
      <c r="H24" s="159">
        <v>55.27507226356677</v>
      </c>
      <c r="I24" s="157"/>
      <c r="J24" s="157">
        <v>1244768</v>
      </c>
      <c r="K24" s="157"/>
      <c r="L24" s="157">
        <v>409586</v>
      </c>
      <c r="M24" s="159">
        <v>32.904605516851333</v>
      </c>
      <c r="N24" s="157"/>
      <c r="O24" s="157">
        <v>825723</v>
      </c>
      <c r="P24" s="159">
        <v>66.335493843029383</v>
      </c>
    </row>
    <row r="25" spans="1:18" ht="12.75" customHeight="1">
      <c r="A25" s="158" t="s">
        <v>101</v>
      </c>
      <c r="B25" s="157">
        <v>2923118</v>
      </c>
      <c r="C25" s="157"/>
      <c r="D25" s="157">
        <v>1259259</v>
      </c>
      <c r="E25" s="159">
        <v>43.079307780253821</v>
      </c>
      <c r="F25" s="157"/>
      <c r="G25" s="157">
        <v>1628816</v>
      </c>
      <c r="H25" s="159">
        <v>55.721869592674665</v>
      </c>
      <c r="I25" s="157"/>
      <c r="J25" s="157">
        <v>3340868</v>
      </c>
      <c r="K25" s="157"/>
      <c r="L25" s="157">
        <v>1016525</v>
      </c>
      <c r="M25" s="159">
        <v>30.426972870523468</v>
      </c>
      <c r="N25" s="157"/>
      <c r="O25" s="157">
        <v>2284208</v>
      </c>
      <c r="P25" s="159">
        <v>68.371692625988217</v>
      </c>
    </row>
    <row r="26" spans="1:18" ht="12.75" customHeight="1">
      <c r="A26" s="158" t="s">
        <v>102</v>
      </c>
      <c r="B26" s="157">
        <v>5978161</v>
      </c>
      <c r="C26" s="157"/>
      <c r="D26" s="157">
        <v>1482372</v>
      </c>
      <c r="E26" s="159">
        <v>24.796454963324006</v>
      </c>
      <c r="F26" s="157"/>
      <c r="G26" s="157">
        <v>4423248</v>
      </c>
      <c r="H26" s="159">
        <v>73.990111674811033</v>
      </c>
      <c r="I26" s="157"/>
      <c r="J26" s="157">
        <v>7073346</v>
      </c>
      <c r="K26" s="157"/>
      <c r="L26" s="157">
        <v>1325240</v>
      </c>
      <c r="M26" s="159">
        <v>18.735687466723668</v>
      </c>
      <c r="N26" s="157"/>
      <c r="O26" s="157">
        <v>5665071</v>
      </c>
      <c r="P26" s="159">
        <v>80.090398518607742</v>
      </c>
    </row>
    <row r="27" spans="1:18" ht="12.75" customHeight="1">
      <c r="A27" s="158" t="s">
        <v>103</v>
      </c>
      <c r="B27" s="157">
        <v>1574139</v>
      </c>
      <c r="C27" s="157"/>
      <c r="D27" s="157">
        <v>680143</v>
      </c>
      <c r="E27" s="159">
        <v>43.20730253173322</v>
      </c>
      <c r="F27" s="157"/>
      <c r="G27" s="157">
        <v>882128</v>
      </c>
      <c r="H27" s="159">
        <v>56.038761507084189</v>
      </c>
      <c r="I27" s="157"/>
      <c r="J27" s="157">
        <v>1849360</v>
      </c>
      <c r="K27" s="157"/>
      <c r="L27" s="157">
        <v>574277</v>
      </c>
      <c r="M27" s="159">
        <v>31.052742570402735</v>
      </c>
      <c r="N27" s="157"/>
      <c r="O27" s="157">
        <v>1248162</v>
      </c>
      <c r="P27" s="159">
        <v>67.491564649392217</v>
      </c>
    </row>
    <row r="28" spans="1:18" ht="12.75" customHeight="1">
      <c r="A28" s="158" t="s">
        <v>104</v>
      </c>
      <c r="B28" s="157">
        <v>684748</v>
      </c>
      <c r="C28" s="157"/>
      <c r="D28" s="157">
        <v>172690</v>
      </c>
      <c r="E28" s="159">
        <v>25.21949680758469</v>
      </c>
      <c r="F28" s="157"/>
      <c r="G28" s="157">
        <v>508661</v>
      </c>
      <c r="H28" s="159">
        <v>74.284408278666021</v>
      </c>
      <c r="I28" s="157"/>
      <c r="J28" s="157">
        <v>778098</v>
      </c>
      <c r="K28" s="157"/>
      <c r="L28" s="157">
        <v>142997</v>
      </c>
      <c r="M28" s="159">
        <v>18.377762184197877</v>
      </c>
      <c r="N28" s="157"/>
      <c r="O28" s="157">
        <v>627960</v>
      </c>
      <c r="P28" s="159">
        <v>80.704487095455846</v>
      </c>
    </row>
    <row r="29" spans="1:18" ht="12.75" customHeight="1">
      <c r="A29" s="158" t="s">
        <v>105</v>
      </c>
      <c r="B29" s="157">
        <v>422927</v>
      </c>
      <c r="C29" s="157"/>
      <c r="D29" s="157">
        <v>280215</v>
      </c>
      <c r="E29" s="159">
        <v>66.256115121522157</v>
      </c>
      <c r="F29" s="157"/>
      <c r="G29" s="157">
        <v>136925</v>
      </c>
      <c r="H29" s="159">
        <v>32.375563631548708</v>
      </c>
      <c r="I29" s="157"/>
      <c r="J29" s="157">
        <v>478713</v>
      </c>
      <c r="K29" s="157"/>
      <c r="L29" s="157">
        <v>257371</v>
      </c>
      <c r="M29" s="159">
        <v>53.763110673827526</v>
      </c>
      <c r="N29" s="157"/>
      <c r="O29" s="157">
        <v>215458</v>
      </c>
      <c r="P29" s="159">
        <v>45.007760390881387</v>
      </c>
    </row>
    <row r="30" spans="1:18" ht="12.75" customHeight="1">
      <c r="A30" s="158" t="s">
        <v>106</v>
      </c>
      <c r="B30" s="157">
        <v>2227866</v>
      </c>
      <c r="C30" s="157"/>
      <c r="D30" s="157">
        <v>1241415</v>
      </c>
      <c r="E30" s="159">
        <v>55.722157436757868</v>
      </c>
      <c r="F30" s="157"/>
      <c r="G30" s="157">
        <v>972216</v>
      </c>
      <c r="H30" s="159">
        <v>43.638890310278981</v>
      </c>
      <c r="I30" s="157"/>
      <c r="J30" s="157">
        <v>2288619</v>
      </c>
      <c r="K30" s="157"/>
      <c r="L30" s="157">
        <v>907276</v>
      </c>
      <c r="M30" s="159">
        <v>39.642946248370741</v>
      </c>
      <c r="N30" s="157"/>
      <c r="O30" s="157">
        <v>1368362</v>
      </c>
      <c r="P30" s="159">
        <v>59.789855803871241</v>
      </c>
    </row>
    <row r="31" spans="1:18" ht="12.75" customHeight="1">
      <c r="A31" s="158" t="s">
        <v>107</v>
      </c>
      <c r="B31" s="157">
        <v>1289631</v>
      </c>
      <c r="C31" s="157"/>
      <c r="D31" s="157">
        <v>666433</v>
      </c>
      <c r="E31" s="159">
        <v>51.67625468060244</v>
      </c>
      <c r="F31" s="157"/>
      <c r="G31" s="157">
        <v>611852</v>
      </c>
      <c r="H31" s="159">
        <v>47.443958775804859</v>
      </c>
      <c r="I31" s="157"/>
      <c r="J31" s="157">
        <v>1636882</v>
      </c>
      <c r="K31" s="157"/>
      <c r="L31" s="157">
        <v>746220</v>
      </c>
      <c r="M31" s="159">
        <v>45.58789210217963</v>
      </c>
      <c r="N31" s="157"/>
      <c r="O31" s="157">
        <v>876766</v>
      </c>
      <c r="P31" s="159">
        <v>53.563176820320592</v>
      </c>
    </row>
    <row r="32" spans="1:18" ht="12.75" customHeight="1">
      <c r="A32" s="158" t="s">
        <v>108</v>
      </c>
      <c r="B32" s="157">
        <v>2028301</v>
      </c>
      <c r="C32" s="157"/>
      <c r="D32" s="157">
        <v>710940</v>
      </c>
      <c r="E32" s="159">
        <v>35.051010673465136</v>
      </c>
      <c r="F32" s="157"/>
      <c r="G32" s="157">
        <v>1310773</v>
      </c>
      <c r="H32" s="159">
        <v>64.624185463597357</v>
      </c>
      <c r="I32" s="157"/>
      <c r="J32" s="157">
        <v>2604896</v>
      </c>
      <c r="K32" s="157"/>
      <c r="L32" s="157">
        <v>720348</v>
      </c>
      <c r="M32" s="159">
        <v>27.653618417011661</v>
      </c>
      <c r="N32" s="157"/>
      <c r="O32" s="157">
        <v>1874210</v>
      </c>
      <c r="P32" s="159">
        <v>71.949513531442335</v>
      </c>
    </row>
    <row r="33" spans="1:16" ht="12.75" customHeight="1">
      <c r="A33" s="158" t="s">
        <v>109</v>
      </c>
      <c r="B33" s="157">
        <v>837579</v>
      </c>
      <c r="C33" s="157"/>
      <c r="D33" s="157">
        <v>437221</v>
      </c>
      <c r="E33" s="159">
        <v>52.20056854338516</v>
      </c>
      <c r="F33" s="157"/>
      <c r="G33" s="157">
        <v>384689</v>
      </c>
      <c r="H33" s="159">
        <v>45.928682548153667</v>
      </c>
      <c r="I33" s="157"/>
      <c r="J33" s="157">
        <v>954650</v>
      </c>
      <c r="K33" s="157"/>
      <c r="L33" s="157">
        <v>383484</v>
      </c>
      <c r="M33" s="159">
        <v>40.170114701723143</v>
      </c>
      <c r="N33" s="157"/>
      <c r="O33" s="157">
        <v>546986</v>
      </c>
      <c r="P33" s="159">
        <v>57.297019850206887</v>
      </c>
    </row>
    <row r="34" spans="1:16" ht="12.75" customHeight="1">
      <c r="A34" s="158" t="s">
        <v>110</v>
      </c>
      <c r="B34" s="157">
        <v>727666</v>
      </c>
      <c r="C34" s="157"/>
      <c r="D34" s="157">
        <v>244066</v>
      </c>
      <c r="E34" s="159">
        <v>33.54093773791822</v>
      </c>
      <c r="F34" s="157"/>
      <c r="G34" s="157">
        <v>480552</v>
      </c>
      <c r="H34" s="159">
        <v>66.040188767923752</v>
      </c>
      <c r="I34" s="157"/>
      <c r="J34" s="157">
        <v>702853</v>
      </c>
      <c r="K34" s="157"/>
      <c r="L34" s="157">
        <v>160149</v>
      </c>
      <c r="M34" s="159">
        <v>22.785561134405061</v>
      </c>
      <c r="N34" s="157"/>
      <c r="O34" s="157">
        <v>537764</v>
      </c>
      <c r="P34" s="159">
        <v>76.511589194326561</v>
      </c>
    </row>
    <row r="35" spans="1:16" ht="12.75" customHeight="1">
      <c r="A35" s="158" t="s">
        <v>111</v>
      </c>
      <c r="B35" s="157">
        <v>940004</v>
      </c>
      <c r="C35" s="157"/>
      <c r="D35" s="157">
        <v>319298</v>
      </c>
      <c r="E35" s="159">
        <v>33.967727796902992</v>
      </c>
      <c r="F35" s="157"/>
      <c r="G35" s="157">
        <v>611864</v>
      </c>
      <c r="H35" s="159">
        <v>65.091637907923797</v>
      </c>
      <c r="I35" s="157"/>
      <c r="J35" s="157">
        <v>1096489</v>
      </c>
      <c r="K35" s="157"/>
      <c r="L35" s="157">
        <v>284772</v>
      </c>
      <c r="M35" s="159">
        <v>25.971259173598643</v>
      </c>
      <c r="N35" s="157"/>
      <c r="O35" s="157">
        <v>791165</v>
      </c>
      <c r="P35" s="159">
        <v>72.154394617729864</v>
      </c>
    </row>
    <row r="36" spans="1:16" ht="12.75" customHeight="1">
      <c r="A36" s="158" t="s">
        <v>112</v>
      </c>
      <c r="B36" s="157">
        <v>1029784</v>
      </c>
      <c r="C36" s="157"/>
      <c r="D36" s="157">
        <v>611150</v>
      </c>
      <c r="E36" s="159">
        <v>59.347397124057089</v>
      </c>
      <c r="F36" s="157"/>
      <c r="G36" s="157">
        <v>404909</v>
      </c>
      <c r="H36" s="159">
        <v>39.319799103501317</v>
      </c>
      <c r="I36" s="157"/>
      <c r="J36" s="157">
        <v>1185234</v>
      </c>
      <c r="K36" s="157"/>
      <c r="L36" s="157">
        <v>502248</v>
      </c>
      <c r="M36" s="159">
        <v>42.3754296619908</v>
      </c>
      <c r="N36" s="157"/>
      <c r="O36" s="157">
        <v>666162</v>
      </c>
      <c r="P36" s="159">
        <v>56.205103802287148</v>
      </c>
    </row>
    <row r="37" spans="1:16" ht="12.75" customHeight="1">
      <c r="A37" s="158" t="s">
        <v>113</v>
      </c>
      <c r="B37" s="157">
        <v>1057130</v>
      </c>
      <c r="C37" s="157"/>
      <c r="D37" s="157">
        <v>479084</v>
      </c>
      <c r="E37" s="159">
        <v>45.319307937528968</v>
      </c>
      <c r="F37" s="157"/>
      <c r="G37" s="157">
        <v>572556</v>
      </c>
      <c r="H37" s="159">
        <v>54.161361421963235</v>
      </c>
      <c r="I37" s="157"/>
      <c r="J37" s="157">
        <v>1150590</v>
      </c>
      <c r="K37" s="157"/>
      <c r="L37" s="157">
        <v>346611</v>
      </c>
      <c r="M37" s="159">
        <v>30.124631710687559</v>
      </c>
      <c r="N37" s="157"/>
      <c r="O37" s="157">
        <v>792391</v>
      </c>
      <c r="P37" s="159">
        <v>68.868232819683811</v>
      </c>
    </row>
    <row r="38" spans="1:16" ht="12.75" customHeight="1">
      <c r="A38" s="158" t="s">
        <v>114</v>
      </c>
      <c r="B38" s="157">
        <v>811425</v>
      </c>
      <c r="C38" s="157"/>
      <c r="D38" s="157">
        <v>243353</v>
      </c>
      <c r="E38" s="159">
        <v>29.990818621560834</v>
      </c>
      <c r="F38" s="157"/>
      <c r="G38" s="157">
        <v>562398</v>
      </c>
      <c r="H38" s="159">
        <v>69.309917737313981</v>
      </c>
      <c r="I38" s="157"/>
      <c r="J38" s="157">
        <v>926653</v>
      </c>
      <c r="K38" s="157"/>
      <c r="L38" s="157">
        <v>205297</v>
      </c>
      <c r="M38" s="159">
        <v>22.154679259658145</v>
      </c>
      <c r="N38" s="157"/>
      <c r="O38" s="157">
        <v>711619</v>
      </c>
      <c r="P38" s="159">
        <v>76.794549847677601</v>
      </c>
    </row>
    <row r="39" spans="1:16" ht="12.75" customHeight="1">
      <c r="A39" s="158" t="s">
        <v>115</v>
      </c>
      <c r="B39" s="157">
        <v>1197014</v>
      </c>
      <c r="C39" s="157"/>
      <c r="D39" s="157">
        <v>570576</v>
      </c>
      <c r="E39" s="159">
        <v>47.66661041558411</v>
      </c>
      <c r="F39" s="157"/>
      <c r="G39" s="157">
        <v>614780</v>
      </c>
      <c r="H39" s="159">
        <v>51.359466138240649</v>
      </c>
      <c r="I39" s="157"/>
      <c r="J39" s="157">
        <v>1424854</v>
      </c>
      <c r="K39" s="157"/>
      <c r="L39" s="157">
        <v>539924</v>
      </c>
      <c r="M39" s="159">
        <v>37.893285908591338</v>
      </c>
      <c r="N39" s="157"/>
      <c r="O39" s="157">
        <v>862413</v>
      </c>
      <c r="P39" s="159">
        <v>60.526411828861058</v>
      </c>
    </row>
    <row r="40" spans="1:16" ht="12.75" customHeight="1">
      <c r="A40" s="158" t="s">
        <v>116</v>
      </c>
      <c r="B40" s="157">
        <v>452654</v>
      </c>
      <c r="C40" s="157"/>
      <c r="D40" s="157">
        <v>187877</v>
      </c>
      <c r="E40" s="159">
        <v>41.505653324614386</v>
      </c>
      <c r="F40" s="157"/>
      <c r="G40" s="157">
        <v>257999</v>
      </c>
      <c r="H40" s="159">
        <v>56.996955732192802</v>
      </c>
      <c r="I40" s="157"/>
      <c r="J40" s="157">
        <v>568144</v>
      </c>
      <c r="K40" s="157"/>
      <c r="L40" s="157">
        <v>181776</v>
      </c>
      <c r="M40" s="159">
        <v>31.994705567602576</v>
      </c>
      <c r="N40" s="157"/>
      <c r="O40" s="157">
        <v>381713</v>
      </c>
      <c r="P40" s="159">
        <v>67.185959897490775</v>
      </c>
    </row>
    <row r="41" spans="1:16" ht="12.75" customHeight="1">
      <c r="A41" s="158" t="s">
        <v>117</v>
      </c>
      <c r="B41" s="157">
        <v>2634308</v>
      </c>
      <c r="C41" s="157"/>
      <c r="D41" s="157">
        <v>1108410</v>
      </c>
      <c r="E41" s="159">
        <v>42.07594556141499</v>
      </c>
      <c r="F41" s="157"/>
      <c r="G41" s="157">
        <v>1505379</v>
      </c>
      <c r="H41" s="159">
        <v>57.145140203803045</v>
      </c>
      <c r="I41" s="157"/>
      <c r="J41" s="157">
        <v>3353479</v>
      </c>
      <c r="K41" s="157"/>
      <c r="L41" s="157">
        <v>1059474</v>
      </c>
      <c r="M41" s="159">
        <v>31.593279695504279</v>
      </c>
      <c r="N41" s="157"/>
      <c r="O41" s="157">
        <v>2276464</v>
      </c>
      <c r="P41" s="159">
        <v>67.883651574976312</v>
      </c>
    </row>
    <row r="42" spans="1:16" ht="12.75" customHeight="1">
      <c r="A42" s="158" t="s">
        <v>118</v>
      </c>
      <c r="B42" s="157">
        <v>852032</v>
      </c>
      <c r="C42" s="157"/>
      <c r="D42" s="157">
        <v>572630</v>
      </c>
      <c r="E42" s="159">
        <v>67.207569668744839</v>
      </c>
      <c r="F42" s="157"/>
      <c r="G42" s="157">
        <v>276856</v>
      </c>
      <c r="H42" s="159">
        <v>32.493615263276496</v>
      </c>
      <c r="I42" s="157"/>
      <c r="J42" s="157">
        <v>911042</v>
      </c>
      <c r="K42" s="157"/>
      <c r="L42" s="157">
        <v>484115</v>
      </c>
      <c r="M42" s="159">
        <v>53.138603928249196</v>
      </c>
      <c r="N42" s="157"/>
      <c r="O42" s="157">
        <v>423241</v>
      </c>
      <c r="P42" s="159">
        <v>46.456804406383021</v>
      </c>
    </row>
    <row r="43" spans="1:16" ht="12.75" customHeight="1">
      <c r="A43" s="164" t="s">
        <v>119</v>
      </c>
      <c r="B43" s="165">
        <v>511755</v>
      </c>
      <c r="C43" s="165"/>
      <c r="D43" s="165">
        <v>129633</v>
      </c>
      <c r="E43" s="166">
        <v>25.331066623677344</v>
      </c>
      <c r="F43" s="165"/>
      <c r="G43" s="165">
        <v>380941</v>
      </c>
      <c r="H43" s="166">
        <v>74.438158884622524</v>
      </c>
      <c r="I43" s="165"/>
      <c r="J43" s="165">
        <v>589208</v>
      </c>
      <c r="K43" s="165"/>
      <c r="L43" s="165">
        <v>109088</v>
      </c>
      <c r="M43" s="166">
        <v>18.514344679637752</v>
      </c>
      <c r="N43" s="165"/>
      <c r="O43" s="165">
        <v>473568</v>
      </c>
      <c r="P43" s="166">
        <v>80.37365412553801</v>
      </c>
    </row>
    <row r="44" spans="1:16" ht="4.5" customHeight="1">
      <c r="A44" s="12"/>
      <c r="B44" s="12"/>
      <c r="C44" s="12"/>
      <c r="D44" s="12"/>
      <c r="E44" s="12"/>
      <c r="F44" s="12"/>
      <c r="G44" s="12"/>
      <c r="H44" s="12"/>
      <c r="I44" s="12"/>
      <c r="J44" s="12"/>
      <c r="K44" s="12"/>
      <c r="L44" s="12"/>
      <c r="M44" s="12"/>
      <c r="N44" s="12"/>
      <c r="O44" s="12"/>
      <c r="P44" s="12"/>
    </row>
    <row r="45" spans="1:16" ht="12.75" customHeight="1">
      <c r="A45" s="192" t="s">
        <v>350</v>
      </c>
      <c r="B45" s="192"/>
      <c r="C45" s="192"/>
      <c r="D45" s="192"/>
      <c r="E45" s="192"/>
      <c r="F45" s="192"/>
      <c r="G45" s="192"/>
      <c r="H45" s="192"/>
      <c r="I45" s="192"/>
      <c r="J45" s="192"/>
      <c r="K45" s="192"/>
      <c r="L45" s="192"/>
      <c r="M45" s="192"/>
      <c r="N45" s="192"/>
      <c r="O45" s="192"/>
      <c r="P45" s="192"/>
    </row>
    <row r="46" spans="1:16" ht="12.75" customHeight="1">
      <c r="A46" s="28" t="s">
        <v>351</v>
      </c>
      <c r="B46" s="11"/>
      <c r="C46" s="11"/>
      <c r="D46" s="11"/>
      <c r="E46" s="11"/>
      <c r="F46" s="11"/>
      <c r="G46" s="11"/>
      <c r="H46" s="11"/>
      <c r="I46" s="11"/>
      <c r="J46" s="11"/>
      <c r="K46" s="90"/>
      <c r="L46" s="90"/>
      <c r="M46" s="90"/>
      <c r="N46" s="90"/>
      <c r="O46" s="90"/>
      <c r="P46" s="90"/>
    </row>
    <row r="47" spans="1:16" ht="12.75" customHeight="1">
      <c r="A47" s="24" t="s">
        <v>6</v>
      </c>
      <c r="B47" s="24"/>
      <c r="C47" s="24"/>
      <c r="D47" s="24"/>
      <c r="E47" s="24"/>
      <c r="F47" s="24"/>
      <c r="G47" s="24"/>
      <c r="H47" s="24"/>
      <c r="I47" s="24"/>
      <c r="J47" s="24"/>
      <c r="K47" s="24"/>
      <c r="L47" s="24"/>
      <c r="M47" s="24"/>
      <c r="N47" s="24"/>
      <c r="O47" s="24"/>
      <c r="P47" s="24"/>
    </row>
    <row r="48" spans="1:16" ht="12.75" customHeight="1">
      <c r="A48" s="25" t="s">
        <v>13</v>
      </c>
      <c r="B48" s="24"/>
      <c r="C48" s="24"/>
      <c r="D48" s="24"/>
      <c r="E48" s="24"/>
      <c r="F48" s="24"/>
      <c r="G48" s="24"/>
      <c r="H48" s="24"/>
      <c r="I48" s="24"/>
      <c r="J48" s="24"/>
      <c r="K48" s="24"/>
      <c r="L48" s="24"/>
      <c r="M48" s="24"/>
      <c r="N48" s="24"/>
      <c r="O48" s="24"/>
      <c r="P48" s="24"/>
    </row>
    <row r="49" spans="1:16" ht="12.75" customHeight="1">
      <c r="A49" s="26" t="s">
        <v>14</v>
      </c>
      <c r="B49" s="28"/>
      <c r="C49" s="24"/>
      <c r="D49" s="24"/>
      <c r="E49" s="24"/>
      <c r="F49" s="24"/>
      <c r="G49" s="24"/>
      <c r="H49" s="24"/>
      <c r="I49" s="24"/>
      <c r="J49" s="28"/>
      <c r="K49" s="24"/>
      <c r="L49" s="24"/>
      <c r="M49" s="24"/>
      <c r="N49" s="24"/>
      <c r="O49" s="24"/>
      <c r="P49" s="24"/>
    </row>
    <row r="50" spans="1:16" ht="12.75" customHeight="1">
      <c r="A50" s="29" t="s">
        <v>15</v>
      </c>
      <c r="B50" s="28"/>
      <c r="C50" s="24"/>
      <c r="D50" s="24"/>
      <c r="E50" s="24"/>
      <c r="F50" s="24"/>
      <c r="G50" s="24"/>
      <c r="H50" s="24"/>
      <c r="I50" s="24"/>
      <c r="J50" s="28"/>
      <c r="K50" s="24"/>
      <c r="L50" s="24"/>
      <c r="M50" s="24"/>
      <c r="N50" s="24"/>
      <c r="O50" s="24"/>
      <c r="P50" s="24"/>
    </row>
    <row r="51" spans="1:16" ht="12.75" customHeight="1">
      <c r="A51" s="67" t="s">
        <v>549</v>
      </c>
      <c r="B51" s="11"/>
      <c r="C51" s="11"/>
      <c r="D51" s="11"/>
      <c r="E51" s="11"/>
      <c r="F51" s="11"/>
      <c r="G51" s="11"/>
      <c r="H51" s="11"/>
      <c r="I51" s="11"/>
      <c r="J51" s="11"/>
      <c r="K51" s="11"/>
      <c r="L51" s="11"/>
      <c r="M51" s="11"/>
      <c r="N51" s="11"/>
      <c r="O51" s="11"/>
      <c r="P51" s="11"/>
    </row>
    <row r="52" spans="1:16" ht="12.75" customHeight="1">
      <c r="A52" s="14" t="s">
        <v>173</v>
      </c>
      <c r="B52" s="46"/>
      <c r="C52" s="46"/>
      <c r="D52" s="46"/>
      <c r="E52" s="46"/>
      <c r="F52" s="46"/>
      <c r="G52" s="46"/>
      <c r="H52" s="46"/>
      <c r="I52" s="46"/>
      <c r="J52" s="46"/>
      <c r="K52" s="46"/>
      <c r="L52" s="46"/>
      <c r="M52" s="46"/>
      <c r="N52" s="46"/>
      <c r="O52" s="46"/>
      <c r="P52" s="46"/>
    </row>
    <row r="53" spans="1:16" ht="15" customHeight="1"/>
    <row r="54" spans="1:16" ht="12.75" customHeight="1">
      <c r="A54" s="2" t="s">
        <v>174</v>
      </c>
      <c r="B54" s="47"/>
      <c r="C54" s="48"/>
      <c r="J54" s="47"/>
      <c r="K54" s="48"/>
    </row>
  </sheetData>
  <mergeCells count="11">
    <mergeCell ref="A6:B6"/>
    <mergeCell ref="A7:A9"/>
    <mergeCell ref="B7:B9"/>
    <mergeCell ref="D7:H7"/>
    <mergeCell ref="A45:P45"/>
    <mergeCell ref="J7:J9"/>
    <mergeCell ref="L7:P7"/>
    <mergeCell ref="D8:E8"/>
    <mergeCell ref="G8:H8"/>
    <mergeCell ref="L8:M8"/>
    <mergeCell ref="O8:P8"/>
  </mergeCells>
  <hyperlinks>
    <hyperlink ref="R3" location="Índice!A1" display="Índice" xr:uid="{00000000-0004-0000-3200-000000000000}"/>
    <hyperlink ref="B11" tooltip="CV%: 0.7; ERROR:   281 570; LI90%:   42 735 604; LS90%:   43 661 886" xr:uid="{BE920446-1E0B-4D52-BA88-4D1F8DE1CD26}"/>
    <hyperlink ref="B12" tooltip="CV%: 3.6; ERROR:   17 131; LI90%:   448 014; LS90%:   504 372" xr:uid="{0D6935B9-4D57-4AA5-891D-CA1995D5BE0D}"/>
    <hyperlink ref="B13" tooltip="CV%: 3.4; ERROR:   46 152; LI90%:  1 297 533; LS90%:  1 449 357" xr:uid="{8CF56774-46CC-4FC4-B92F-1B70D624D660}"/>
    <hyperlink ref="B14" tooltip="CV%: 3.8; ERROR:   12 022; LI90%:   293 443; LS90%:   332 993" xr:uid="{A394AF9A-B182-4C62-A403-6C2AEBB20EDA}"/>
    <hyperlink ref="B15" tooltip="CV%: 3.2; ERROR:   10 431; LI90%:   306 801; LS90%:   341 115" xr:uid="{743918F2-27B4-4A85-9ED3-B8FB869F907C}"/>
    <hyperlink ref="B16" tooltip="CV%: 2.7; ERROR:   30 541; LI90%:  1 093 375; LS90%:  1 193 847" xr:uid="{537BAFB3-D237-45D1-9721-7B3A6711AFAA}"/>
    <hyperlink ref="B17" tooltip="CV%: 3.2; ERROR:   8 912; LI90%:   260 709; LS90%:   290 029" xr:uid="{56974561-B835-4A87-9C73-F1EBDDA85E2E}"/>
    <hyperlink ref="B18" tooltip="CV%: 2.7; ERROR:   42 460; LI90%:  1 512 594; LS90%:  1 652 276" xr:uid="{6DDDB9CD-9927-4680-ABF2-D9F8F50034F3}"/>
    <hyperlink ref="B19" tooltip="CV%: 2.5; ERROR:   34 509; LI90%:  1 338 213; LS90%:  1 451 735" xr:uid="{7DF1FAAE-902E-4B16-BF99-E02B19933E00}"/>
    <hyperlink ref="B20" tooltip="CV%: 1.9; ERROR:   67 715; LI90%:  3 458 362; LS90%:  3 681 124" xr:uid="{BA10706F-F259-4E45-AB82-8994BDF11ED5}"/>
    <hyperlink ref="B21" tooltip="CV%: 2.8; ERROR:   16 601; LI90%:   562 572; LS90%:   617 184" xr:uid="{888C4069-C857-49DC-A18F-9CDD9ABD5C2D}"/>
    <hyperlink ref="B22" tooltip="CV%: 3.5; ERROR:   66 516; LI90%:  1 771 515; LS90%:  1 990 333" xr:uid="{2C620545-A877-424D-ABCA-585FC178AB33}"/>
    <hyperlink ref="B23" tooltip="CV%: 3.1; ERROR:   33 120; LI90%:   999 296; LS90%:  1 108 252" xr:uid="{5C17752F-092D-41E1-A2B1-9B2CB13BBBDD}"/>
    <hyperlink ref="B24" tooltip="CV%: 3.3; ERROR:   33 872; LI90%:   985 266; LS90%:  1 096 696" xr:uid="{8440243B-633F-4138-8CB6-82D7660CBEFF}"/>
    <hyperlink ref="B25" tooltip="CV%: 3.1; ERROR:   89 381; LI90%:  2 776 100; LS90%:  3 070 136" xr:uid="{8805FB71-9DBB-4FAD-904C-C89395A02713}"/>
    <hyperlink ref="B26" tooltip="CV%: 2.9; ERROR:   174 095; LI90%:  5 691 800; LS90%:  6 264 522" xr:uid="{0B4D6413-CE6F-40E1-A323-D89EDB57FCC9}"/>
    <hyperlink ref="B27" tooltip="CV%: 2.6; ERROR:   41 692; LI90%:  1 505 562; LS90%:  1 642 716" xr:uid="{1D75F1F3-4C28-44C0-BCE8-5413ADBB133A}"/>
    <hyperlink ref="B28" tooltip="CV%: 3.2; ERROR:   21 626; LI90%:   649 177; LS90%:   720 319" xr:uid="{676D4734-647E-4C7A-912A-67159177A44C}"/>
    <hyperlink ref="B29" tooltip="CV%: 3.1; ERROR:   13 203; LI90%:   401 211; LS90%:   444 643" xr:uid="{B95ADFFD-CA57-4D32-BBF7-904BD91DD7EE}"/>
    <hyperlink ref="B30" tooltip="CV%: 2.6; ERROR:   58 831; LI90%:  2 131 098; LS90%:  2 324 634" xr:uid="{E4395866-D3C5-4BA1-A94C-FED528001B95}"/>
    <hyperlink ref="B31" tooltip="CV%: 3.9; ERROR:   50 513; LI90%:  1 206 544; LS90%:  1 372 718" xr:uid="{8BF03EEC-702E-494C-AF57-D440416E0079}"/>
    <hyperlink ref="B32" tooltip="CV%: 2.7; ERROR:   54 162; LI90%:  1 939 213; LS90%:  2 117 389" xr:uid="{41A9EC07-9734-4CA5-A80B-A58F43229891}"/>
    <hyperlink ref="B33" tooltip="CV%: 3.0; ERROR:   24 985; LI90%:   796 483; LS90%:   878 675" xr:uid="{D3943F6B-AC31-4A5F-83EB-DDDC22813D67}"/>
    <hyperlink ref="B34" tooltip="CV%: 3.2; ERROR:   22 997; LI90%:   689 839; LS90%:   765 493" xr:uid="{534813A6-85AA-4AD2-BEE3-848E2574A414}"/>
    <hyperlink ref="B35" tooltip="CV%: 3.4; ERROR:   31 974; LI90%:   887 411; LS90%:   992 597" xr:uid="{828B5E18-4587-4FB7-8D2E-A9BC98E9CE6A}"/>
    <hyperlink ref="B36" tooltip="CV%: 2.4; ERROR:   24 492; LI90%:   989 498; LS90%:  1 070 070" xr:uid="{7E6A9532-4336-4AC3-9F7D-57940C481A06}"/>
    <hyperlink ref="B37" tooltip="CV%: 3.6; ERROR:   38 439; LI90%:   993 904; LS90%:  1 120 356" xr:uid="{1FAC8DCE-37B3-4F7B-AFF7-413FB2243088}"/>
    <hyperlink ref="B38" tooltip="CV%: 2.8; ERROR:   23 065; LI90%:   773 487; LS90%:   849 363" xr:uid="{21482985-140F-4A4C-A588-DD3B9083FB34}"/>
    <hyperlink ref="B39" tooltip="CV%: 2.4; ERROR:   28 497; LI90%:  1 150 141; LS90%:  1 243 887" xr:uid="{6093FCAF-A675-408D-80B8-69A6331CC38F}"/>
    <hyperlink ref="B40" tooltip="CV%: 3.0; ERROR:   13 622; LI90%:   430 247; LS90%:   475 061" xr:uid="{933921D7-3F5A-4A77-A7C2-3107ABEBA72D}"/>
    <hyperlink ref="B41" tooltip="CV%: 2.6; ERROR:   67 939; LI90%:  2 522 559; LS90%:  2 746 057" xr:uid="{82B4C188-CDFE-496A-A883-6280F6B30C5E}"/>
    <hyperlink ref="B42" tooltip="CV%: 2.7; ERROR:   22 801; LI90%:   814 527; LS90%:   889 537" xr:uid="{9F5E7D2E-23DA-4156-A23F-422B460D40D6}"/>
    <hyperlink ref="B43" tooltip="CV%: 4.5; ERROR:   22 952; LI90%:   474 002; LS90%:   549 508" xr:uid="{0D1FC51F-B735-4C69-8972-8DFD46779D1A}"/>
    <hyperlink ref="D11" tooltip="CV%: 1.1; ERROR:   193 276; LI90%:   17 281 935; LS90%:   17 917 757" xr:uid="{39627FCD-E38B-4AF6-B543-AFB2AD0FC244}"/>
    <hyperlink ref="D12" tooltip="CV%: 4.9; ERROR:   13 981; LI90%:   263 416; LS90%:   309 410" xr:uid="{0869663B-77D1-4D68-A8E2-9508D59D8C83}"/>
    <hyperlink ref="D13" tooltip="CV%: 5.6; ERROR:   29 070; LI90%:   475 412; LS90%:   571 042" xr:uid="{5A226F56-2C67-4E50-A8F4-110D30DB8ED2}"/>
    <hyperlink ref="D14" tooltip="CV%: 4.3; ERROR:   10 067; LI90%:   216 492; LS90%:   249 610" xr:uid="{CA39C4F0-2151-4A14-BF75-7B8F595C712C}"/>
    <hyperlink ref="D15" tooltip="CV%: 5.2; ERROR:   7 145; LI90%:   125 270; LS90%:   148 774" xr:uid="{B5C98A8D-6713-4949-A8DA-CB4321E766C2}"/>
    <hyperlink ref="D16" tooltip="CV%: 3.6; ERROR:   28 807; LI90%:   751 882; LS90%:   846 648" xr:uid="{E81FFC08-B0C1-44BB-B027-406D93830FD7}"/>
    <hyperlink ref="D17" tooltip="CV%: 5.8; ERROR:   5 434; LI90%:   85 272; LS90%:   103 148" xr:uid="{C7E87742-39F0-4158-A5BC-7B532552853F}"/>
    <hyperlink ref="D18" tooltip="CV%: 5.3; ERROR:   35 282; LI90%:   609 599; LS90%:   725 667" xr:uid="{39C2BE9F-B298-4B00-9E20-07309AC27BA5}"/>
    <hyperlink ref="D19" tooltip="CV%: 5.1; ERROR:   27 473; LI90%:   491 887; LS90%:   582 265" xr:uid="{47BC3210-D227-4899-BF7E-32220D6F574B}"/>
    <hyperlink ref="D20" tooltip="CV%: 3.7; ERROR:   45 037; LI90%:  1 130 754; LS90%:  1 278 912" xr:uid="{C9380090-A717-4FEC-82B0-178F62F2A2B1}"/>
    <hyperlink ref="D21" tooltip="CV%: 4.0; ERROR:   15 128; LI90%:   353 682; LS90%:   403 448" xr:uid="{C9906B2E-EE57-4B0E-BA6E-FB0EE4AB0F52}"/>
    <hyperlink ref="D22" tooltip="CV%: 6.6; ERROR:   34 328; LI90%:   460 377; LS90%:   573 307" xr:uid="{66A72D87-FD29-473A-828E-8C9590A9BF9E}"/>
    <hyperlink ref="D23" tooltip="CV%: 6.6; ERROR:   24 292; LI90%:   328 292; LS90%:   408 204" xr:uid="{AD52B2AD-5922-449C-ABC6-37E2FFEAF54A}"/>
    <hyperlink ref="D24" tooltip="CV%: 4.6; ERROR:   20 997; LI90%:   422 158; LS90%:   491 234" xr:uid="{00B6B5D0-ADEA-42E4-83F0-50CD99EA3F63}"/>
    <hyperlink ref="D25" tooltip="CV%: 5.7; ERROR:   71 507; LI90%:  1 141 641; LS90%:  1 376 877" xr:uid="{F951EF9C-FEA1-4B2F-B66D-FC48779AC40B}"/>
    <hyperlink ref="D26" tooltip="CV%: 7.0; ERROR:   104 381; LI90%:  1 310 681; LS90%:  1 654 063" xr:uid="{66160D08-72FE-4612-9CC6-6F58ABD1271B}"/>
    <hyperlink ref="D27" tooltip="CV%: 4.9; ERROR:   33 376; LI90%:   625 244; LS90%:   735 042" xr:uid="{06223DA0-DDF6-4B13-BA23-3BD55EEDBC6E}"/>
    <hyperlink ref="D28" tooltip="CV%: 7.7; ERROR:   13 229; LI90%:   150 930; LS90%:   194 450" xr:uid="{AF6A754D-8FC3-451E-84CE-73428900C675}"/>
    <hyperlink ref="D29" tooltip="CV%: 4.4; ERROR:   12 394; LI90%:   259 828; LS90%:   300 602" xr:uid="{45B736D2-3C47-462B-AEFF-D25581D0A197}"/>
    <hyperlink ref="D30" tooltip="CV%: 3.8; ERROR:   47 057; LI90%:  1 164 014; LS90%:  1 318 816" xr:uid="{FD63947C-478E-4E1F-830B-3C7FBDD519F2}"/>
    <hyperlink ref="D31" tooltip="CV%: 5.6; ERROR:   37 183; LI90%:   605 273; LS90%:   727 593" xr:uid="{4E4AE207-8349-49A1-9C08-83267D6E1295}"/>
    <hyperlink ref="D32" tooltip="CV%: 5.1; ERROR:   36 270; LI90%:   651 282; LS90%:   770 598" xr:uid="{7661072E-86B3-4C28-BE80-2804D0EBAB2A}"/>
    <hyperlink ref="D33" tooltip="CV%: 4.1; ERROR:   17 807; LI90%:   407 931; LS90%:   466 511" xr:uid="{BB214B6C-125F-4A45-91C5-80DD5E337216}"/>
    <hyperlink ref="D34" tooltip="CV%: 5.8; ERROR:   14 129; LI90%:   220 826; LS90%:   267 306" xr:uid="{AE63498A-04B4-472C-BB19-A31D46FEF1A4}"/>
    <hyperlink ref="D35" tooltip="CV%: 7.2; ERROR:   22 962; LI90%:   281 528; LS90%:   357 068" xr:uid="{DAFD337E-2C94-4672-AB6A-01178E914F2D}"/>
    <hyperlink ref="D36" tooltip="CV%: 3.4; ERROR:   21 071; LI90%:   576 492; LS90%:   645 808" xr:uid="{B8E5FD7F-FF43-4DB2-A03F-189B931B4371}"/>
    <hyperlink ref="D37" tooltip="CV%: 6.3; ERROR:   30 121; LI90%:   429 540; LS90%:   528 628" xr:uid="{BA6FFA29-6DB8-45CD-BF25-102C42F0DBE1}"/>
    <hyperlink ref="D38" tooltip="CV%: 5.4; ERROR:   13 186; LI90%:   221 665; LS90%:   265 041" xr:uid="{0CA7BA75-AE00-43FB-B163-0997320D2D73}"/>
    <hyperlink ref="D39" tooltip="CV%: 3.7; ERROR:   21 356; LI90%:   535 449; LS90%:   605 703" xr:uid="{6F36F4C7-32C0-4E07-9FE5-02EC761617EA}"/>
    <hyperlink ref="D40" tooltip="CV%: 5.4; ERROR:   10 074; LI90%:   171 307; LS90%:   204 447" xr:uid="{AAF472C3-60CC-4B5F-AF9F-033469209DE9}"/>
    <hyperlink ref="D41" tooltip="CV%: 4.8; ERROR:   53 033; LI90%:  1 021 179; LS90%:  1 195 641" xr:uid="{61D1AE1D-EC37-4599-8861-6F56D23DCF98}"/>
    <hyperlink ref="D42" tooltip="CV%: 3.5; ERROR:   20 101; LI90%:   539 566; LS90%:   605 694" xr:uid="{517C0ED2-8EDE-40AC-8B0A-694E9D40BB93}"/>
    <hyperlink ref="D43" tooltip="CV%: 8.8; ERROR:   11 422; LI90%:   110 845; LS90%:   148 421" xr:uid="{69C7CEEF-DF23-47BC-9E93-E1D73244E0A0}"/>
    <hyperlink ref="E11" tooltip="CV%: 1.0; ERROR: 0.4; LI90%: 40.1; LS90%: 41.4" xr:uid="{3E67ED56-163D-43EF-A811-E41235923BCD}"/>
    <hyperlink ref="E12" tooltip="CV%: 3.5; ERROR: 2.1; LI90%: 56.7; LS90%: 63.6" xr:uid="{4A8F51D8-1802-4AE7-A841-C541960FA531}"/>
    <hyperlink ref="E13" tooltip="CV%: 4.3; ERROR: 1.6; LI90%: 35.4; LS90%: 40.8" xr:uid="{BF239972-18ED-4336-82D7-8E8465D08E3E}"/>
    <hyperlink ref="E14" tooltip="CV%: 2.1; ERROR: 1.5; LI90%: 71.9; LS90%: 76.9" xr:uid="{EF562796-7F2C-4DFD-82FA-44BA6F63F538}"/>
    <hyperlink ref="E15" tooltip="CV%: 4.6; ERROR: 2.0; LI90%: 39.1; LS90%: 45.5" xr:uid="{02E4D643-F657-4A73-ACA7-07FFD469C953}"/>
    <hyperlink ref="E16" tooltip="CV%: 2.1; ERROR: 1.4; LI90%: 67.5; LS90%: 72.3" xr:uid="{5B7E23C1-4987-407E-A910-F692563AD8B0}"/>
    <hyperlink ref="E17" tooltip="CV%: 4.9; ERROR: 1.7; LI90%: 31.4; LS90%: 37.0" xr:uid="{084C7B96-51B2-494E-A3F4-DD179536CF85}"/>
    <hyperlink ref="E18" tooltip="CV%: 4.4; ERROR: 1.9; LI90%: 39.1; LS90%: 45.3" xr:uid="{908206EB-4D70-4EDA-9BAF-3E75DAC61A66}"/>
    <hyperlink ref="E19" tooltip="CV%: 4.1; ERROR: 1.6; LI90%: 35.9; LS90%: 41.1" xr:uid="{CC7C1B1C-5B6B-4B7A-A186-92442E7A0F3C}"/>
    <hyperlink ref="E20" tooltip="CV%: 3.2; ERROR: 1.1; LI90%: 32.0; LS90%: 35.5" xr:uid="{5A34456F-0CE8-4F1D-95D5-E4A4B3EB6FB5}"/>
    <hyperlink ref="E21" tooltip="CV%: 2.3; ERROR: 1.5; LI90%: 61.7; LS90%: 66.6" xr:uid="{39E6F3A4-4B6A-47CA-88BA-12C0FD348B7C}"/>
    <hyperlink ref="E22" tooltip="CV%: 5.9; ERROR: 1.6; LI90%: 24.8; LS90%: 30.2" xr:uid="{F3C35364-6AEC-4A64-8766-CF3F7E1250FF}"/>
    <hyperlink ref="E23" tooltip="CV%: 5.7; ERROR: 2.0; LI90%: 31.6; LS90%: 38.2" xr:uid="{BE802371-0829-4B4F-9877-50A093A78A13}"/>
    <hyperlink ref="E24" tooltip="CV%: 4.0; ERROR: 1.8; LI90%: 41.0; LS90%: 46.8" xr:uid="{7E3B6756-64DD-4B94-9427-EDFD09731B0D}"/>
    <hyperlink ref="E25" tooltip="CV%: 4.7; ERROR: 2.0; LI90%: 39.7; LS90%: 46.4" xr:uid="{CF9C605B-6A54-4950-988A-CB9CB35B196A}"/>
    <hyperlink ref="E26" tooltip="CV%: 6.5; ERROR: 1.6; LI90%: 22.2; LS90%: 27.4" xr:uid="{5A4D7E30-1F19-4E8D-8E60-FB8CD03F5BEE}"/>
    <hyperlink ref="E27" tooltip="CV%: 3.9; ERROR: 1.7; LI90%: 40.5; LS90%: 45.9" xr:uid="{96B3C4F6-AF89-4EDB-A2E1-346D9F2BDEA3}"/>
    <hyperlink ref="E28" tooltip="CV%: 6.2; ERROR: 1.6; LI90%: 22.6; LS90%: 27.8" xr:uid="{2A5E5BE0-1681-4A3F-A4FE-62B2D4ED80BA}"/>
    <hyperlink ref="E29" tooltip="CV%: 2.9; ERROR: 1.9; LI90%: 63.1; LS90%: 69.4" xr:uid="{9218B3B8-B0AF-4DB6-BC40-D0A3306C780A}"/>
    <hyperlink ref="E30" tooltip="CV%: 3.0; ERROR: 1.7; LI90%: 53.0; LS90%: 58.5" xr:uid="{FA85F271-72D5-4B43-970B-10F6BAEAFA6F}"/>
    <hyperlink ref="E31" tooltip="CV%: 4.3; ERROR: 2.2; LI90%: 48.0; LS90%: 55.4" xr:uid="{34CA4C44-4C0A-48B8-909E-5327F32536F2}"/>
    <hyperlink ref="E32" tooltip="CV%: 4.7; ERROR: 1.6; LI90%: 32.4; LS90%: 37.7" xr:uid="{D8B1F8FD-55EC-4948-84B8-00A75CB02EE5}"/>
    <hyperlink ref="E33" tooltip="CV%: 3.3; ERROR: 1.7; LI90%: 49.4; LS90%: 55.0" xr:uid="{47533CBD-588E-444C-AF84-2B35DC6E7A56}"/>
    <hyperlink ref="E34" tooltip="CV%: 4.7; ERROR: 1.6; LI90%: 31.0; LS90%: 36.1" xr:uid="{C2322093-1372-4AD0-9D27-FE49328DF4A2}"/>
    <hyperlink ref="E35" tooltip="CV%: 6.2; ERROR: 2.1; LI90%: 30.5; LS90%: 37.4" xr:uid="{ADB1C1DA-C312-4B08-AF76-4160FFC7751B}"/>
    <hyperlink ref="E36" tooltip="CV%: 2.5; ERROR: 1.5; LI90%: 56.9; LS90%: 61.8" xr:uid="{10CBFD4F-EA29-4DFD-B1A9-B4314956B31C}"/>
    <hyperlink ref="E37" tooltip="CV%: 5.3; ERROR: 2.4; LI90%: 41.4; LS90%: 49.3" xr:uid="{35FF4382-7AA4-4CE8-88F5-2C44944E1951}"/>
    <hyperlink ref="E38" tooltip="CV%: 5.0; ERROR: 1.5; LI90%: 27.5; LS90%: 32.5" xr:uid="{9BCB0D73-A3AC-48E4-AE7C-C07E4A369A0A}"/>
    <hyperlink ref="E39" tooltip="CV%: 2.8; ERROR: 1.3; LI90%: 45.5; LS90%: 49.9" xr:uid="{D57D2E0C-85DC-44A8-8CB5-BD0B0774BDE6}"/>
    <hyperlink ref="E40" tooltip="CV%: 4.3; ERROR: 1.8; LI90%: 38.6; LS90%: 44.4" xr:uid="{1A8FDFFB-A31B-435A-A59A-BCE388754908}"/>
    <hyperlink ref="E41" tooltip="CV%: 4.1; ERROR: 1.7; LI90%: 39.2; LS90%: 44.9" xr:uid="{754E30B3-3DA3-4132-AA48-3E4D5E6BE814}"/>
    <hyperlink ref="E42" tooltip="CV%: 2.4; ERROR: 1.6; LI90%: 64.5; LS90%: 69.9" xr:uid="{EE7AF5B2-D90F-4376-B14F-359E97DB0E64}"/>
    <hyperlink ref="E43" tooltip="CV%: 8.5; ERROR: 2.1; LI90%: 21.8; LS90%: 28.9" xr:uid="{B6199A61-9B3E-455B-9E44-2EC24808B3BC}"/>
    <hyperlink ref="G11" tooltip="CV%: 1.0; ERROR:   249 853; LI90%:   24 810 230; LS90%:   25 632 174" xr:uid="{B5C83045-A0AA-4B7F-8DE0-8590DEE95D02}"/>
    <hyperlink ref="G12" tooltip="CV%: 6.6; ERROR:   12 426; LI90%:   166 421; LS90%:   207 297" xr:uid="{FB9DDC18-C983-4A52-844C-B5BD62AED870}"/>
    <hyperlink ref="G13" tooltip="CV%: 4.2; ERROR:   35 337; LI90%:   776 678; LS90%:   892 926" xr:uid="{F1691EB0-1055-479E-92D1-26CB861D7DF1}"/>
    <hyperlink ref="G14" tooltip="CV%: 7.5; ERROR:   5 710; LI90%:   67 064; LS90%:   85 846" xr:uid="{E9AFFED2-A84E-4C66-9848-49E80165609D}"/>
    <hyperlink ref="G15" tooltip="CV%: 5.1; ERROR:   9 429; LI90%:   169 687; LS90%:   200 707" xr:uid="{55040954-2F90-489A-A476-1DD778E6CD15}"/>
    <hyperlink ref="G16" tooltip="CV%: 5.2; ERROR:   17 499; LI90%:   307 388; LS90%:   364 956" xr:uid="{C5EA0C59-5A02-4EDB-9F3D-27DE89F79969}"/>
    <hyperlink ref="G17" tooltip="CV%: 4.2; ERROR:   7 562; LI90%:   166 189; LS90%:   191 067" xr:uid="{865B0D6B-3F07-46C2-BE1F-EE03C0036D24}"/>
    <hyperlink ref="G18" tooltip="CV%: 4.2; ERROR:   37 343; LI90%:   837 498; LS90%:   960 344" xr:uid="{B3FE7B6E-0FEC-4939-A420-CBB447C715CB}"/>
    <hyperlink ref="G19" tooltip="CV%: 3.3; ERROR:   28 093; LI90%:   809 138; LS90%:   901 556" xr:uid="{B8C89F3D-694F-45FA-9C6E-7BBE06B53D37}"/>
    <hyperlink ref="G20" tooltip="CV%: 2.5; ERROR:   59 236; LI90%:  2 240 546; LS90%:  2 435 416" xr:uid="{6E15CFAB-36B0-4155-8849-EB1A85E684F7}"/>
    <hyperlink ref="G21" tooltip="CV%: 4.6; ERROR:   9 679; LI90%:   192 819; LS90%:   224 659" xr:uid="{D4DD9AFA-C2D5-4743-B9EC-304294D7DC76}"/>
    <hyperlink ref="G22" tooltip="CV%: 4.4; ERROR:   58 700; LI90%:  1 247 844; LS90%:  1 440 948" xr:uid="{E4AEFA7D-C0CD-4E7A-9793-01E117123572}"/>
    <hyperlink ref="G23" tooltip="CV%: 4.4; ERROR:   29 639; LI90%:   626 008; LS90%:   723 512" xr:uid="{ABB778EF-EA0A-4F15-87E5-FB1D5720D231}"/>
    <hyperlink ref="G24" tooltip="CV%: 5.1; ERROR:   29 456; LI90%:   526 953; LS90%:   623 853" xr:uid="{B418A381-B760-47AE-BE40-6D93D7A7DBE6}"/>
    <hyperlink ref="G25" tooltip="CV%: 4.6; ERROR:   75 467; LI90%:  1 504 684; LS90%:  1 752 948" xr:uid="{78B3D9E5-D9B5-46AF-A1C4-4C1350FFDD1B}"/>
    <hyperlink ref="G26" tooltip="CV%: 3.8; ERROR:   166 142; LI90%:  4 149 969; LS90%:  4 696 527" xr:uid="{5C016E38-8298-42C5-B71B-8EAB8F2A1ED3}"/>
    <hyperlink ref="G27" tooltip="CV%: 3.8; ERROR:   33 257; LI90%:   827 426; LS90%:   936 830" xr:uid="{7BFD5DA2-39F8-479A-919B-A71C1DD95C5E}"/>
    <hyperlink ref="G28" tooltip="CV%: 3.4; ERROR:   17 409; LI90%:   480 026; LS90%:   537 296" xr:uid="{CACD5752-D04E-4913-8831-0FF919DEFDD3}"/>
    <hyperlink ref="G29" tooltip="CV%: 6.5; ERROR:   8 894; LI90%:   122 296; LS90%:   151 554" xr:uid="{9274E46B-B019-4DF1-9FFC-90EAE814DD27}"/>
    <hyperlink ref="G30" tooltip="CV%: 4.9; ERROR:   47 162; LI90%:   894 641; LS90%:  1 049 791" xr:uid="{0FB63545-6F71-4266-99B1-CC9196B26C26}"/>
    <hyperlink ref="G31" tooltip="CV%: 6.5; ERROR:   39 491; LI90%:   546 896; LS90%:   676 808" xr:uid="{8CB66E21-8ECA-4ACB-A863-3C00EED7C92C}"/>
    <hyperlink ref="G32" tooltip="CV%: 3.9; ERROR:   51 074; LI90%:  1 226 763; LS90%:  1 394 783" xr:uid="{54A5ED3C-39AA-4EBF-867C-53176EBBCDAF}"/>
    <hyperlink ref="G33" tooltip="CV%: 5.1; ERROR:   19 655; LI90%:   352 359; LS90%:   417 019" xr:uid="{A22E52BE-9D7D-4194-BCB3-AE2BD44F169A}"/>
    <hyperlink ref="G34" tooltip="CV%: 3.9; ERROR:   18 702; LI90%:   449 790; LS90%:   511 314" xr:uid="{54A0AB4A-0AE5-42A1-B710-2481FFE10D0A}"/>
    <hyperlink ref="G35" tooltip="CV%: 4.7; ERROR:   28 671; LI90%:   564 705; LS90%:   659 023" xr:uid="{C866202C-54D0-4E0E-902B-9EE503AFEC27}"/>
    <hyperlink ref="G36" tooltip="CV%: 4.4; ERROR:   17 946; LI90%:   375 391; LS90%:   434 427" xr:uid="{E949D0D9-FB75-40FC-BF4C-6773D8C23727}"/>
    <hyperlink ref="G37" tooltip="CV%: 5.8; ERROR:   33 204; LI90%:   517 941; LS90%:   627 171" xr:uid="{F2E403EA-61A0-4B05-9EE1-6155C2F6DCB3}"/>
    <hyperlink ref="G38" tooltip="CV%: 3.8; ERROR:   21 398; LI90%:   527 201; LS90%:   597 595" xr:uid="{AFE000DB-9373-4C0E-BE98-30646DDC7D66}"/>
    <hyperlink ref="G39" tooltip="CV%: 3.4; ERROR:   21 184; LI90%:   579 935; LS90%:   649 625" xr:uid="{B3562FE1-5CC3-4E99-87B4-5CA42D6ED6DF}"/>
    <hyperlink ref="G40" tooltip="CV%: 4.3; ERROR:   10 990; LI90%:   239 923; LS90%:   276 075" xr:uid="{78836015-B896-40E9-863D-BD9418A0F194}"/>
    <hyperlink ref="G41" tooltip="CV%: 4.0; ERROR:   60 284; LI90%:  1 406 221; LS90%:  1 604 537" xr:uid="{B6A5AA7F-BF20-4F9D-A998-96B9B07C9988}"/>
    <hyperlink ref="G42" tooltip="CV%: 5.8; ERROR:   16 076; LI90%:   250 414; LS90%:   303 298" xr:uid="{5D14A9DF-EAB5-4392-BF3E-B6508248CA42}"/>
    <hyperlink ref="G43" tooltip="CV%: 5.7; ERROR:   21 890; LI90%:   344 935; LS90%:   416 947" xr:uid="{8A757FE0-F89C-498A-B57C-4FABFD207862}"/>
    <hyperlink ref="H11" tooltip="CV%: 0.7; ERROR: 0.4; LI90%: 57.7; LS90%: 59.0" xr:uid="{487CD48D-F797-4D76-8153-0C15DB2530DC}"/>
    <hyperlink ref="H12" tooltip="CV%: 5.4; ERROR: 2.1; LI90%: 35.8; LS90%: 42.7" xr:uid="{30D4826E-CFBB-438F-8602-216C3EA2410A}"/>
    <hyperlink ref="H13" tooltip="CV%: 2.7; ERROR: 1.6; LI90%: 58.1; LS90%: 63.5" xr:uid="{C9F2F0B6-48A7-48AF-A829-E73860F95352}"/>
    <hyperlink ref="H14" tooltip="CV%: 6.3; ERROR: 1.5; LI90%: 21.9; LS90%: 27.0" xr:uid="{B753507A-F771-4BD1-B691-A36FD77AD1FB}"/>
    <hyperlink ref="H15" tooltip="CV%: 3.5; ERROR: 2.0; LI90%: 53.9; LS90%: 60.4" xr:uid="{D5D3763C-F283-42EC-9773-A43A4BA1EFCE}"/>
    <hyperlink ref="H16" tooltip="CV%: 4.9; ERROR: 1.4; LI90%: 27.0; LS90%: 31.8" xr:uid="{92B4E034-8622-4A97-ACA6-BB45672239A7}"/>
    <hyperlink ref="H17" tooltip="CV%: 2.6; ERROR: 1.7; LI90%: 62.1; LS90%: 67.6" xr:uid="{AA8C8500-5C2F-41A8-8705-AD5097B4FB42}"/>
    <hyperlink ref="H18" tooltip="CV%: 3.3; ERROR: 1.9; LI90%: 53.7; LS90%: 59.9" xr:uid="{341FC394-A4BE-4284-8A95-A7F0372E94C4}"/>
    <hyperlink ref="H19" tooltip="CV%: 2.6; ERROR: 1.6; LI90%: 58.7; LS90%: 63.9" xr:uid="{2A461605-FB6B-4DDE-A6B7-0E63D014EDEA}"/>
    <hyperlink ref="H20" tooltip="CV%: 1.7; ERROR: 1.1; LI90%: 63.7; LS90%: 67.3" xr:uid="{449C602C-5529-4D85-B634-5E071221786F}"/>
    <hyperlink ref="H21" tooltip="CV%: 4.2; ERROR: 1.5; LI90%: 32.9; LS90%: 37.9" xr:uid="{C2BCE673-2813-4FD1-A11E-6BE8C1449AB0}"/>
    <hyperlink ref="H22" tooltip="CV%: 2.3; ERROR: 1.6; LI90%: 68.8; LS90%: 74.2" xr:uid="{1301190F-60EC-4797-A891-B6FEEC04F5FB}"/>
    <hyperlink ref="H23" tooltip="CV%: 3.1; ERROR: 2.0; LI90%: 60.8; LS90%: 67.3" xr:uid="{73299F3B-0DE9-4224-99AF-A93ABF6B2E5A}"/>
    <hyperlink ref="H24" tooltip="CV%: 3.3; ERROR: 1.8; LI90%: 52.3; LS90%: 58.2" xr:uid="{35F26C66-46FD-4E96-9C69-B1C31D296F51}"/>
    <hyperlink ref="H25" tooltip="CV%: 3.5; ERROR: 2.0; LI90%: 52.5; LS90%: 58.9" xr:uid="{6D8B9D4A-E897-409F-8596-F3A586C4FF68}"/>
    <hyperlink ref="H26" tooltip="CV%: 2.2; ERROR: 1.6; LI90%: 71.3; LS90%: 76.7" xr:uid="{4C112DFC-53E7-40CB-8092-AFB0AA55B68C}"/>
    <hyperlink ref="H27" tooltip="CV%: 3.0; ERROR: 1.7; LI90%: 53.3; LS90%: 58.8" xr:uid="{A32A7CCC-D3E1-4EB0-B071-8F3ADCBBE1CC}"/>
    <hyperlink ref="H28" tooltip="CV%: 2.2; ERROR: 1.6; LI90%: 71.6; LS90%: 77.0" xr:uid="{D5FFF705-EE79-4E75-8DE7-9A036D82EDBF}"/>
    <hyperlink ref="H29" tooltip="CV%: 5.9; ERROR: 1.9; LI90%: 29.3; LS90%: 35.5" xr:uid="{D43486E9-D042-4AC4-BDE4-EA5CD502A03C}"/>
    <hyperlink ref="H30" tooltip="CV%: 3.8; ERROR: 1.7; LI90%: 40.9; LS90%: 46.4" xr:uid="{DAE9F939-BFD2-4D8C-A823-AE0C2CFA2753}"/>
    <hyperlink ref="H31" tooltip="CV%: 4.7; ERROR: 2.3; LI90%: 43.7; LS90%: 51.1" xr:uid="{2AEA65A5-E291-415B-B549-95A3D53C1CFF}"/>
    <hyperlink ref="H32" tooltip="CV%: 2.5; ERROR: 1.6; LI90%: 61.9; LS90%: 67.3" xr:uid="{14BCD744-55F1-409C-AEEB-EDE31C3E5293}"/>
    <hyperlink ref="H33" tooltip="CV%: 3.8; ERROR: 1.7; LI90%: 43.1; LS90%: 48.8" xr:uid="{A5D20ECD-CF0C-442D-845D-2AC256A08CD3}"/>
    <hyperlink ref="H34" tooltip="CV%: 2.4; ERROR: 1.6; LI90%: 63.4; LS90%: 68.7" xr:uid="{A1CE375F-A784-4905-9F24-F45F2E9E1AFE}"/>
    <hyperlink ref="H35" tooltip="CV%: 3.3; ERROR: 2.1; LI90%: 61.6; LS90%: 68.6" xr:uid="{C54D764E-39DF-4869-9C92-ABC1F37342B4}"/>
    <hyperlink ref="H36" tooltip="CV%: 3.7; ERROR: 1.5; LI90%: 36.9; LS90%: 41.7" xr:uid="{6D461DE3-DE57-4340-A1F4-B471801F8449}"/>
    <hyperlink ref="H37" tooltip="CV%: 4.4; ERROR: 2.4; LI90%: 50.3; LS90%: 58.1" xr:uid="{F072EFE2-FA80-400C-9CD5-97217D7FBA8B}"/>
    <hyperlink ref="H38" tooltip="CV%: 2.2; ERROR: 1.5; LI90%: 66.8; LS90%: 71.8" xr:uid="{B3EAE660-D449-4EE9-9ABE-60BC14235AEE}"/>
    <hyperlink ref="H39" tooltip="CV%: 2.6; ERROR: 1.3; LI90%: 49.2; LS90%: 53.5" xr:uid="{342C1AAF-6F59-4BDF-BD33-0B24E7E60435}"/>
    <hyperlink ref="H40" tooltip="CV%: 3.1; ERROR: 1.8; LI90%: 54.0; LS90%: 59.9" xr:uid="{30F5A4FA-1097-4593-B66A-C6D8240DCFDA}"/>
    <hyperlink ref="H41" tooltip="CV%: 3.0; ERROR: 1.7; LI90%: 54.3; LS90%: 60.0" xr:uid="{0A228BC8-44D0-463D-9ED6-0ADEA2D1D92D}"/>
    <hyperlink ref="H42" tooltip="CV%: 5.0; ERROR: 1.6; LI90%: 29.8; LS90%: 35.2" xr:uid="{17727F18-FCDD-4E6D-B83B-3D2C785DD019}"/>
    <hyperlink ref="H43" tooltip="CV%: 2.9; ERROR: 2.1; LI90%: 70.9; LS90%: 77.9" xr:uid="{E55E952C-3815-44AF-A759-A032D3034AC0}"/>
    <hyperlink ref="J11" tooltip="CV%: 0.6; ERROR:   308 295; LI90%:   49 789 257; LS90%:   50 803 457" xr:uid="{BA6D8297-B8F4-4773-AB5A-C952A6EF44F3}"/>
    <hyperlink ref="J12" tooltip="CV%: 3.1; ERROR:   17 172; LI90%:   534 209; LS90%:   590 699" xr:uid="{ADBB2575-1B0A-40AE-A8F1-03886A490A38}"/>
    <hyperlink ref="J13" tooltip="CV%: 2.7; ERROR:   39 277; LI90%:  1 393 343; LS90%:  1 522 553" xr:uid="{4AC51548-B379-49E7-90B6-E0668DB757F7}"/>
    <hyperlink ref="J14" tooltip="CV%: 3.6; ERROR:   11 284; LI90%:   294 693; LS90%:   331 813" xr:uid="{6AE466BB-389D-452B-835A-DA6572D74E7E}"/>
    <hyperlink ref="J15" tooltip="CV%: 2.6; ERROR:   9 191; LI90%:   333 317; LS90%:   363 553" xr:uid="{12ADF97C-6B6E-4432-BCB1-83DFAF2CF241}"/>
    <hyperlink ref="J16" tooltip="CV%: 2.9; ERROR:   35 773; LI90%:  1 161 262; LS90%:  1 278 944" xr:uid="{E5D9F22F-E744-4A69-A4F8-AA34F33C4FE9}"/>
    <hyperlink ref="J17" tooltip="CV%: 2.9; ERROR:   8 668; LI90%:   281 215; LS90%:   309 731" xr:uid="{08588FFD-F041-457E-B9D4-3C8319F4B3B1}"/>
    <hyperlink ref="J18" tooltip="CV%: 2.4; ERROR:   48 783; LI90%:  1 946 023; LS90%:  2 106 505" xr:uid="{3B094F75-9547-4A17-80B0-E4C996157119}"/>
    <hyperlink ref="J19" tooltip="CV%: 2.2; ERROR:   30 539; LI90%:  1 332 765; LS90%:  1 433 229" xr:uid="{8F48F31F-EE83-491F-BE86-9532CA827298}"/>
    <hyperlink ref="J20" tooltip="CV%: 1.7; ERROR:   69 316; LI90%:  3 899 395; LS90%:  4 127 425" xr:uid="{AC8868B6-8C63-4CE0-B6D0-0329F6427E85}"/>
    <hyperlink ref="J21" tooltip="CV%: 2.6; ERROR:   18 138; LI90%:   677 274; LS90%:   736 944" xr:uid="{C07D8656-1DC8-45FF-A12B-3A716FFD36C9}"/>
    <hyperlink ref="J22" tooltip="CV%: 2.9; ERROR:   73 049; LI90%:  2 368 628; LS90%:  2 608 938" xr:uid="{730E2A43-21E4-47A8-9B79-911C2C637FB3}"/>
    <hyperlink ref="J23" tooltip="CV%: 2.8; ERROR:   36 410; LI90%:  1 261 493; LS90%:  1 381 271" xr:uid="{D0613C4D-0605-4323-B531-11B422B107EF}"/>
    <hyperlink ref="J24" tooltip="CV%: 2.8; ERROR:   35 397; LI90%:  1 186 545; LS90%:  1 302 991" xr:uid="{DBCAB86C-93A8-47FA-930A-9CD461D87D1F}"/>
    <hyperlink ref="J25" tooltip="CV%: 2.7; ERROR:   89 108; LI90%:  3 194 298; LS90%:  3 487 438" xr:uid="{752916A3-45D9-4340-ABD2-83A1C21A445C}"/>
    <hyperlink ref="J26" tooltip="CV%: 2.9; ERROR:   206 554; LI90%:  6 733 595; LS90%:  7 413 097" xr:uid="{ABD07E2A-C2BC-4397-9DE2-E9AC7A63AD41}"/>
    <hyperlink ref="J27" tooltip="CV%: 2.4; ERROR:   44 354; LI90%:  1 776 405; LS90%:  1 922 315" xr:uid="{1416DC91-44EF-4F9E-8321-A8E79F8E246C}"/>
    <hyperlink ref="J28" tooltip="CV%: 2.6; ERROR:   20 321; LI90%:   744 673; LS90%:   811 523" xr:uid="{96D600E0-59E7-4DE5-9DE3-C4D4F86A653F}"/>
    <hyperlink ref="J29" tooltip="CV%: 3.3; ERROR:   16 010; LI90%:   452 378; LS90%:   505 048" xr:uid="{B72FB5E0-0797-4D47-AA48-807590C4112A}"/>
    <hyperlink ref="J30" tooltip="CV%: 2.6; ERROR:   60 588; LI90%:  2 188 960; LS90%:  2 388 278" xr:uid="{84645F28-E776-406E-A696-5F8E3022B6DB}"/>
    <hyperlink ref="J31" tooltip="CV%: 3.0; ERROR:   48 938; LI90%:  1 556 386; LS90%:  1 717 378" xr:uid="{C281C877-8348-4826-8176-723354463972}"/>
    <hyperlink ref="J32" tooltip="CV%: 2.4; ERROR:   61 993; LI90%:  2 502 927; LS90%:  2 706 865" xr:uid="{FD7297EC-CFE2-4C91-AABB-ED4809C4B845}"/>
    <hyperlink ref="J33" tooltip="CV%: 2.5; ERROR:   23 977; LI90%:   915 212; LS90%:   994 088" xr:uid="{9F26452E-9FB4-4A26-A3B6-0F4C41BF0479}"/>
    <hyperlink ref="J34" tooltip="CV%: 3.1; ERROR:   22 127; LI90%:   666 457; LS90%:   739 249" xr:uid="{2CA0C3E4-919E-43E9-AD5E-62CD3E438F8B}"/>
    <hyperlink ref="J35" tooltip="CV%: 2.8; ERROR:   30 849; LI90%:  1 045 746; LS90%:  1 147 232" xr:uid="{CE409A5F-E665-4F7A-9AD6-7292D3B15B0F}"/>
    <hyperlink ref="J36" tooltip="CV%: 2.3; ERROR:   26 677; LI90%:  1 141 354; LS90%:  1 229 114" xr:uid="{4CB6F7D6-D0AA-4AD7-8D41-70C6F4995F05}"/>
    <hyperlink ref="J37" tooltip="CV%: 3.3; ERROR:   38 005; LI90%:  1 088 077; LS90%:  1 213 103" xr:uid="{630F3138-F445-4DC9-90F6-C3AA27E1E8B3}"/>
    <hyperlink ref="J38" tooltip="CV%: 2.7; ERROR:   25 116; LI90%:   885 340; LS90%:   967 966" xr:uid="{F73DB291-8562-443B-87C5-E9D0C2734FBC}"/>
    <hyperlink ref="J39" tooltip="CV%: 2.0; ERROR:   28 868; LI90%:  1 377 370; LS90%:  1 472 338" xr:uid="{7391CD66-ED20-436D-BC1B-5FB5F5CD65F5}"/>
    <hyperlink ref="J40" tooltip="CV%: 2.6; ERROR:   14 511; LI90%:   544 276; LS90%:   592 012" xr:uid="{18ED9219-1B07-4D9D-AF8F-466B285FF5B0}"/>
    <hyperlink ref="J41" tooltip="CV%: 2.2; ERROR:   73 846; LI90%:  3 232 013; LS90%:  3 474 945" xr:uid="{464A8275-A02D-42C0-80C2-BBAFC72E3527}"/>
    <hyperlink ref="J42" tooltip="CV%: 2.3; ERROR:   21 202; LI90%:   876 168; LS90%:   945 916" xr:uid="{F7BB23CD-ACDC-4FC9-96F3-B3C27488C8F2}"/>
    <hyperlink ref="J43" tooltip="CV%: 3.3; ERROR:   19 512; LI90%:   557 113; LS90%:   621 303" xr:uid="{D21CD899-3989-41A1-85AA-66034570FAC5}"/>
    <hyperlink ref="L11" tooltip="CV%: 1.2; ERROR:   189 843; LI90%:   15 071 497; LS90%:   15 696 025" xr:uid="{3CA22415-ACDD-403C-BC47-E2EA3944CA1D}"/>
    <hyperlink ref="L12" tooltip="CV%: 5.4; ERROR:   14 724; LI90%:   248 777; LS90%:   297 215" xr:uid="{5348AC19-11E4-49B9-AE34-3911F0EA8378}"/>
    <hyperlink ref="L13" tooltip="CV%: 5.9; ERROR:   24 404; LI90%:   375 276; LS90%:   455 558" xr:uid="{13273467-24C9-4A31-8ECE-F639D8AA20C1}"/>
    <hyperlink ref="L14" tooltip="CV%: 4.2; ERROR:   8 678; LI90%:   193 042; LS90%:   221 592" xr:uid="{85B547E6-6025-4240-AD9C-0384DD5A20C4}"/>
    <hyperlink ref="L15" tooltip="CV%: 6.1; ERROR:   6 751; LI90%:   100 268; LS90%:   122 476" xr:uid="{57E0BED4-9890-4BB7-A032-66406565F8BA}"/>
    <hyperlink ref="L16" tooltip="CV%: 4.2; ERROR:   27 776; LI90%:   610 407; LS90%:   701 781" xr:uid="{260F4EB0-4861-4AFA-95AC-E3385311739B}"/>
    <hyperlink ref="L17" tooltip="CV%: 6.0; ERROR:   4 064; LI90%:   61 514; LS90%:   74 882" xr:uid="{90CF883C-1105-4116-9581-54829D325E8B}"/>
    <hyperlink ref="L18" tooltip="CV%: 5.8; ERROR:   39 158; LI90%:   609 173; LS90%:   737 993" xr:uid="{87638173-8B79-4607-A145-29BECF5288E6}"/>
    <hyperlink ref="L19" tooltip="CV%: 5.5; ERROR:   21 305; LI90%:   353 611; LS90%:   423 699" xr:uid="{7D028719-915A-4006-8ACC-BBA49D004126}"/>
    <hyperlink ref="L20" tooltip="CV%: 3.9; ERROR:   42 863; LI90%:  1 021 353; LS90%:  1 162 361" xr:uid="{ECEAE631-71E0-4D56-BB81-383C7D491677}"/>
    <hyperlink ref="L21" tooltip="CV%: 3.9; ERROR:   14 020; LI90%:   334 645; LS90%:   380 767" xr:uid="{5B359508-606E-4201-94EA-4FFD7FF35715}"/>
    <hyperlink ref="L22" tooltip="CV%: 8.2; ERROR:   34 143; LI90%:   360 391; LS90%:   472 713" xr:uid="{0BC86EC6-FC35-418A-A1C6-6D7C75A06886}"/>
    <hyperlink ref="L23" tooltip="CV%: 6.8; ERROR:   25 079; LI90%:   325 985; LS90%:   408 487" xr:uid="{AD7FFD1C-1AEC-4483-B102-7440FBB079D3}"/>
    <hyperlink ref="L24" tooltip="CV%: 5.2; ERROR:   21 311; LI90%:   374 533; LS90%:   444 639" xr:uid="{9E0E7697-34BE-4E2D-A96E-189C680C53FE}"/>
    <hyperlink ref="L25" tooltip="CV%: 6.5; ERROR:   66 348; LI90%:   907 392; LS90%:  1 125 658" xr:uid="{41E4F9BD-6910-4049-A5C7-75931316FCC2}"/>
    <hyperlink ref="L26" tooltip="CV%: 8.1; ERROR:   107 078; LI90%:  1 149 112; LS90%:  1 501 368" xr:uid="{E300823E-3B5E-4A66-9118-024A59F6E491}"/>
    <hyperlink ref="L27" tooltip="CV%: 6.3; ERROR:   36 101; LI90%:   514 896; LS90%:   633 658" xr:uid="{9763E570-44C0-4D79-B5BB-D64176482950}"/>
    <hyperlink ref="L28" tooltip="CV%: 7.7; ERROR:   10 979; LI90%:   124 938; LS90%:   161 056" xr:uid="{602ED0E1-DF01-4360-A64C-1884FC6E585C}"/>
    <hyperlink ref="L29" tooltip="CV%: 5.4; ERROR:   13 778; LI90%:   234 708; LS90%:   280 034" xr:uid="{F4B5F67D-D831-49BE-B2CA-26DC0B7FEC3B}"/>
    <hyperlink ref="L30" tooltip="CV%: 4.5; ERROR:   41 276; LI90%:   839 383; LS90%:   975 169" xr:uid="{B3916D78-F6E0-426F-9835-33B26ACF97FC}"/>
    <hyperlink ref="L31" tooltip="CV%: 5.2; ERROR:   38 760; LI90%:   682 466; LS90%:   809 974" xr:uid="{394071DD-4512-4915-B93E-9D2A41509A8A}"/>
    <hyperlink ref="L32" tooltip="CV%: 5.4; ERROR:   38 994; LI90%:   656 209; LS90%:   784 487" xr:uid="{0607370A-7D43-4F26-A600-BBC7BB3910E2}"/>
    <hyperlink ref="L33" tooltip="CV%: 4.5; ERROR:   17 329; LI90%:   354 981; LS90%:   411 987" xr:uid="{93925BF1-0A77-4679-88A9-22FD64649B17}"/>
    <hyperlink ref="L34" tooltip="CV%: 6.6; ERROR:   10 552; LI90%:   142 792; LS90%:   177 506" xr:uid="{639707A6-3C1C-4AB3-917F-C873CE645861}"/>
    <hyperlink ref="L35" tooltip="CV%: 7.5; ERROR:   21 290; LI90%:   249 753; LS90%:   319 791" xr:uid="{88CF606A-3963-4265-8F06-6470E74D16F1}"/>
    <hyperlink ref="L36" tooltip="CV%: 4.0; ERROR:   20 054; LI90%:   469 261; LS90%:   535 235" xr:uid="{E9BC476E-71A3-4F72-AE2F-C82A823014D9}"/>
    <hyperlink ref="L37" tooltip="CV%: 7.8; ERROR:   27 202; LI90%:   301 868; LS90%:   391 354" xr:uid="{FA474DA2-624E-437F-AE14-44D91C62BE2F}"/>
    <hyperlink ref="L38" tooltip="CV%: 6.9; ERROR:   14 256; LI90%:   181 848; LS90%:   228 746" xr:uid="{95CA4596-6AF4-496F-985E-8DD968E7F521}"/>
    <hyperlink ref="L39" tooltip="CV%: 3.4; ERROR:   18 407; LI90%:   509 648; LS90%:   570 200" xr:uid="{6987FFB1-E48B-4F37-8DDD-BF20DD580A4E}"/>
    <hyperlink ref="L40" tooltip="CV%: 5.7; ERROR:   10 403; LI90%:   164 665; LS90%:   198 887" xr:uid="{6CD9AACF-5F83-4C3A-B83C-121109A4433C}"/>
    <hyperlink ref="L41" tooltip="CV%: 4.9; ERROR:   52 363; LI90%:   973 345; LS90%:  1 145 603" xr:uid="{CEA63632-E911-4EBE-A2D6-E1A65BB416E5}"/>
    <hyperlink ref="L42" tooltip="CV%: 3.6; ERROR:   17 389; LI90%:   455 513; LS90%:   512 717" xr:uid="{D5D46D67-3B42-41BE-A042-705F53854776}"/>
    <hyperlink ref="L43" tooltip="CV%: 10.8; ERROR:   11 818; LI90%:   89 649; LS90%:   128 527" xr:uid="{0C309669-EA5D-4A42-AE31-C16BE090D507}"/>
    <hyperlink ref="M11" tooltip="CV%: 1.1; ERROR: 0.3; LI90%: 30.0; LS90%: 31.1" xr:uid="{FE9C290E-E7DC-4863-B495-56EE53786FB8}"/>
    <hyperlink ref="M12" tooltip="CV%: 4.3; ERROR: 2.1; LI90%: 45.1; LS90%: 51.9" xr:uid="{F8D22735-C926-448E-A3EC-F2A4916ADEC3}"/>
    <hyperlink ref="M13" tooltip="CV%: 5.2; ERROR: 1.5; LI90%: 26.1; LS90%: 30.9" xr:uid="{EAC9F8DE-526E-4115-8F06-BEAFC7F2A7D4}"/>
    <hyperlink ref="M14" tooltip="CV%: 2.5; ERROR: 1.7; LI90%: 63.5; LS90%: 68.9" xr:uid="{C3DD3608-90DB-4040-8AF7-B014013EDD95}"/>
    <hyperlink ref="M15" tooltip="CV%: 5.5; ERROR: 1.8; LI90%: 29.1; LS90%: 34.9" xr:uid="{3A618DBA-5DA3-45FA-A6F5-B21E5F19C490}"/>
    <hyperlink ref="M16" tooltip="CV%: 3.3; ERROR: 1.8; LI90%: 50.9; LS90%: 56.7" xr:uid="{1776BB7C-DD1A-4161-811B-59F6D081FC6B}"/>
    <hyperlink ref="M17" tooltip="CV%: 5.7; ERROR: 1.3; LI90%: 20.9; LS90%: 25.2" xr:uid="{2EE97E2F-A3EE-449D-95AB-9CF0EE2D49EB}"/>
    <hyperlink ref="M18" tooltip="CV%: 5.2; ERROR: 1.7; LI90%: 30.4; LS90%: 36.1" xr:uid="{7F17B4DC-0F61-4AEE-948E-6426DB61231D}"/>
    <hyperlink ref="M19" tooltip="CV%: 5.0; ERROR: 1.4; LI90%: 25.8; LS90%: 30.4" xr:uid="{66695002-F9E1-45EF-83DE-991EDF186643}"/>
    <hyperlink ref="M20" tooltip="CV%: 3.5; ERROR: 1.0; LI90%: 25.6; LS90%: 28.8" xr:uid="{4A483DCF-969E-42FD-88E4-09EA5BDFCB08}"/>
    <hyperlink ref="M21" tooltip="CV%: 2.9; ERROR: 1.4; LI90%: 48.2; LS90%: 53.0" xr:uid="{C05820B1-C2B3-4ED0-99D6-A0185C523022}"/>
    <hyperlink ref="M22" tooltip="CV%: 7.7; ERROR: 1.3; LI90%: 14.6; LS90%: 18.9" xr:uid="{6285FA95-F5AB-41FB-BB25-F5BA59C8BBB4}"/>
    <hyperlink ref="M23" tooltip="CV%: 6.0; ERROR: 1.7; LI90%: 25.0; LS90%: 30.6" xr:uid="{9FD5D95C-DE42-4E91-8D96-6E3B9B900574}"/>
    <hyperlink ref="M24" tooltip="CV%: 4.5; ERROR: 1.5; LI90%: 30.5; LS90%: 35.4" xr:uid="{2AE9AB7E-1A73-4ACF-B314-06541D057863}"/>
    <hyperlink ref="M25" tooltip="CV%: 5.9; ERROR: 1.8; LI90%: 27.5; LS90%: 33.4" xr:uid="{1DC2E812-C196-40D3-8F7B-474123CE23B8}"/>
    <hyperlink ref="M26" tooltip="CV%: 7.2; ERROR: 1.3; LI90%: 16.5; LS90%: 20.9" xr:uid="{F512625F-558A-4E52-89B6-12EA2AA48B13}"/>
    <hyperlink ref="M27" tooltip="CV%: 5.5; ERROR: 1.7; LI90%: 28.2; LS90%: 33.9" xr:uid="{BF4888DF-96CC-47E0-A61F-3D2606B79799}"/>
    <hyperlink ref="M28" tooltip="CV%: 7.0; ERROR: 1.3; LI90%: 16.3; LS90%: 20.5" xr:uid="{B6A8F9C8-FFC9-4E6C-9445-8C1327A5B0B2}"/>
    <hyperlink ref="M29" tooltip="CV%: 3.8; ERROR: 2.0; LI90%: 50.4; LS90%: 57.1" xr:uid="{5139CB8B-22DF-4E7A-A57B-B6162AB7A8C7}"/>
    <hyperlink ref="M30" tooltip="CV%: 3.9; ERROR: 1.6; LI90%: 37.1; LS90%: 42.2" xr:uid="{F00F478F-415F-49B3-AC78-FD6FC97D07DD}"/>
    <hyperlink ref="M31" tooltip="CV%: 4.6; ERROR: 2.1; LI90%: 42.1; LS90%: 49.1" xr:uid="{14CCB5FD-1B29-4038-BA11-695938B1AF9D}"/>
    <hyperlink ref="M32" tooltip="CV%: 4.9; ERROR: 1.4; LI90%: 25.4; LS90%: 29.9" xr:uid="{CDA2711F-4B4E-4FB6-B33E-C9EE9E36B2AD}"/>
    <hyperlink ref="M33" tooltip="CV%: 3.9; ERROR: 1.6; LI90%: 37.6; LS90%: 42.7" xr:uid="{838F81F3-7C2B-4594-8D3E-5A86CC23144E}"/>
    <hyperlink ref="M34" tooltip="CV%: 6.1; ERROR: 1.4; LI90%: 20.5; LS90%: 25.1" xr:uid="{A034587E-6A43-496A-B3AC-0F44B2F5C3F4}"/>
    <hyperlink ref="M35" tooltip="CV%: 7.1; ERROR: 1.8; LI90%: 23.0; LS90%: 29.0" xr:uid="{A16766A5-6AB3-47EE-AB8A-1AE0248EF5A7}"/>
    <hyperlink ref="M36" tooltip="CV%: 3.3; ERROR: 1.4; LI90%: 40.1; LS90%: 44.7" xr:uid="{362020B6-1890-44BE-A025-895236E6A511}"/>
    <hyperlink ref="M37" tooltip="CV%: 7.4; ERROR: 2.2; LI90%: 26.5; LS90%: 33.8" xr:uid="{615CD193-238F-40C4-879E-23F5371EFAC9}"/>
    <hyperlink ref="M38" tooltip="CV%: 6.5; ERROR: 1.4; LI90%: 19.8; LS90%: 24.5" xr:uid="{A1157533-CC10-4CC9-A612-71E8F7C44BAC}"/>
    <hyperlink ref="M39" tooltip="CV%: 3.1; ERROR: 1.2; LI90%: 36.0; LS90%: 39.8" xr:uid="{77317185-B076-48E5-957C-F918CBA679DB}"/>
    <hyperlink ref="M40" tooltip="CV%: 5.1; ERROR: 1.6; LI90%: 29.3; LS90%: 34.7" xr:uid="{2736E990-ED32-4FBA-B471-0E47022778E6}"/>
    <hyperlink ref="M41" tooltip="CV%: 4.8; ERROR: 1.5; LI90%: 29.1; LS90%: 34.1" xr:uid="{E88D498E-6706-44F9-9213-8EABD66AE76F}"/>
    <hyperlink ref="M42" tooltip="CV%: 3.0; ERROR: 1.6; LI90%: 50.5; LS90%: 55.7" xr:uid="{226391A8-E70D-48B7-8923-258954D4E2C0}"/>
    <hyperlink ref="M43" tooltip="CV%: 10.5; ERROR: 2.0; LI90%: 15.3; LS90%: 21.7" xr:uid="{23A4BE88-C88A-4A0A-8465-D9EA73FE8FE3}"/>
    <hyperlink ref="O11" tooltip="CV%: 0.8; ERROR:   281 656; LI90%:   33 875 080; LS90%:   34 801 646" xr:uid="{A154BA05-1BBE-40C0-BD9E-ED6CF3D9FC43}"/>
    <hyperlink ref="O12" tooltip="CV%: 5.0; ERROR:   14 216; LI90%:   261 807; LS90%:   308 573" xr:uid="{E8FC0B09-E59E-46C4-889C-123CA1098829}"/>
    <hyperlink ref="O13" tooltip="CV%: 3.5; ERROR:   35 499; LI90%:   960 938; LS90%:  1 077 720" xr:uid="{09BF1415-D7D2-4C49-B49B-35C756888828}"/>
    <hyperlink ref="O14" tooltip="CV%: 6.5; ERROR:   6 570; LI90%:   90 570; LS90%:   112 184" xr:uid="{AEC2A942-D1AD-4219-A6D6-D6EA3C279C48}"/>
    <hyperlink ref="O15" tooltip="CV%: 3.7; ERROR:   8 816; LI90%:   221 336; LS90%:   250 338" xr:uid="{F3328355-FD7B-4967-B8BF-BB71878FA4BF}"/>
    <hyperlink ref="O16" tooltip="CV%: 5.1; ERROR:   27 103; LI90%:   491 119; LS90%:   580 279" xr:uid="{7A2380F7-2CED-401C-92B2-EB5C7A570AAF}"/>
    <hyperlink ref="O17" tooltip="CV%: 3.6; ERROR:   8 163; LI90%:   211 264; LS90%:   238 116" xr:uid="{F922A2CB-6ED8-402C-B9EE-5E3B2FA4EA71}"/>
    <hyperlink ref="O18" tooltip="CV%: 3.5; ERROR:   45 939; LI90%:  1 224 998; LS90%:  1 376 126" xr:uid="{2183BF6F-43CB-4D68-AC48-EE7E9548D47E}"/>
    <hyperlink ref="O19" tooltip="CV%: 2.9; ERROR:   28 866; LI90%:   942 809; LS90%:  1 037 771" xr:uid="{3209231D-E629-4C34-9B5F-740F4AAEEC61}"/>
    <hyperlink ref="O20" tooltip="CV%: 2.2; ERROR:   63 316; LI90%:  2 780 050; LS90%:  2 988 340" xr:uid="{5D0BF182-9F66-4A24-B6B5-F72B18AD6BB9}"/>
    <hyperlink ref="O21" tooltip="CV%: 3.8; ERROR:   12 977; LI90%:   315 892; LS90%:   358 582" xr:uid="{5D5A7468-E8B7-49D9-A7E0-7D9A4B1187A4}"/>
    <hyperlink ref="O22" tooltip="CV%: 3.3; ERROR:   68 140; LI90%:  1 931 221; LS90%:  2 155 381" xr:uid="{57FE8C4C-BC48-4CDA-A1F6-78BCCF3AC5DE}"/>
    <hyperlink ref="O23" tooltip="CV%: 3.5; ERROR:   32 981; LI90%:   877 001; LS90%:   985 499" xr:uid="{A241FD33-510C-42F2-9607-AE49CDB098EC}"/>
    <hyperlink ref="O24" tooltip="CV%: 3.8; ERROR:   31 191; LI90%:   774 418; LS90%:   877 028" xr:uid="{EAB99D41-3EB5-4E73-A8BB-4F4925FDD73F}"/>
    <hyperlink ref="O25" tooltip="CV%: 3.7; ERROR:   85 384; LI90%:  2 143 764; LS90%:  2 424 652" xr:uid="{CF78C3F7-8944-4A7C-A323-58DADC531B26}"/>
    <hyperlink ref="O26" tooltip="CV%: 3.2; ERROR:   182 687; LI90%:  5 364 577; LS90%:  5 965 565" xr:uid="{A62DACDA-C7BE-49C9-8EF3-55B0E1DAD3AB}"/>
    <hyperlink ref="O27" tooltip="CV%: 3.3; ERROR:   41 248; LI90%:  1 180 315; LS90%:  1 316 009" xr:uid="{EB3BD148-5F41-4D60-92EC-CC546EE089AA}"/>
    <hyperlink ref="O28" tooltip="CV%: 3.1; ERROR:   19 181; LI90%:   596 410; LS90%:   659 510" xr:uid="{0C713755-1D33-4004-9E76-AEA29A5AA111}"/>
    <hyperlink ref="O29" tooltip="CV%: 5.4; ERROR:   11 541; LI90%:   196 474; LS90%:   234 442" xr:uid="{DDFE8CB9-43C4-4AAB-B17E-FABE1968D96D}"/>
    <hyperlink ref="O30" tooltip="CV%: 3.9; ERROR:   53 500; LI90%:  1 280 363; LS90%:  1 456 361" xr:uid="{8CA0BA1E-4E0A-46F8-A6CD-18C4F2C2E050}"/>
    <hyperlink ref="O31" tooltip="CV%: 5.3; ERROR:   46 544; LI90%:   800 208; LS90%:   953 324" xr:uid="{2042631B-942D-445F-95A0-A3638B0D755B}"/>
    <hyperlink ref="O32" tooltip="CV%: 3.1; ERROR:   58 410; LI90%:  1 778 134; LS90%:  1 970 286" xr:uid="{F3CD4605-D990-4DB1-B17E-A98B2EA6687A}"/>
    <hyperlink ref="O33" tooltip="CV%: 3.9; ERROR:   21 215; LI90%:   512 091; LS90%:   581 881" xr:uid="{3C1D1175-7AA2-4832-895F-65B6D2C878DD}"/>
    <hyperlink ref="O34" tooltip="CV%: 3.8; ERROR:   20 328; LI90%:   504 328; LS90%:   571 200" xr:uid="{FF6926D7-A7AA-4F2D-8093-E7BE54816A15}"/>
    <hyperlink ref="O35" tooltip="CV%: 3.9; ERROR:   30 896; LI90%:   740 346; LS90%:   841 984" xr:uid="{F1088502-2DE1-45FC-A392-DC8EDDF3DE88}"/>
    <hyperlink ref="O36" tooltip="CV%: 3.3; ERROR:   22 233; LI90%:   629 592; LS90%:   702 732" xr:uid="{47E23AD9-2D77-4D00-A888-906FC7B8BCDC}"/>
    <hyperlink ref="O37" tooltip="CV%: 4.8; ERROR:   38 115; LI90%:   729 698; LS90%:   855 084" xr:uid="{4672FAC7-017D-4ACD-AABF-1B65D1FEB3A4}"/>
    <hyperlink ref="O38" tooltip="CV%: 3.4; ERROR:   23 981; LI90%:   672 174; LS90%:   751 064" xr:uid="{B92F467C-885A-4A0E-B60F-A32F2DECCCB4}"/>
    <hyperlink ref="O39" tooltip="CV%: 3.1; ERROR:   26 675; LI90%:   818 537; LS90%:   906 289" xr:uid="{999B9CE2-8BDF-4FBC-9F0D-6B5A32BDF3DF}"/>
    <hyperlink ref="O40" tooltip="CV%: 3.5; ERROR:   13 406; LI90%:   359 662; LS90%:   403 764" xr:uid="{691A50DB-7E0F-481D-A9EA-84C64F186296}"/>
    <hyperlink ref="O41" tooltip="CV%: 3.4; ERROR:   76 534; LI90%:  2 150 576; LS90%:  2 402 352" xr:uid="{AA74A360-9513-4AD1-A83F-B11CD951DEA2}"/>
    <hyperlink ref="O42" tooltip="CV%: 4.3; ERROR:   18 130; LI90%:   393 419; LS90%:   453 063" xr:uid="{5D383AC2-30E1-4BBD-B55D-AE555EB5B53A}"/>
    <hyperlink ref="O43" tooltip="CV%: 4.2; ERROR:   19 893; LI90%:   440 846; LS90%:   506 290" xr:uid="{45592E04-5AED-44EB-A3B6-E6185949A835}"/>
    <hyperlink ref="P11" tooltip="CV%: 0.5; ERROR: 0.3; LI90%: 67.7; LS90%: 68.8" xr:uid="{EF36D014-1B03-4A35-A596-B9817EC3DCAB}"/>
    <hyperlink ref="P12" tooltip="CV%: 4.1; ERROR: 2.1; LI90%: 47.3; LS90%: 54.1" xr:uid="{023B9C3E-D504-4395-87B4-B882001AE77E}"/>
    <hyperlink ref="P13" tooltip="CV%: 2.2; ERROR: 1.5; LI90%: 67.4; LS90%: 72.4" xr:uid="{63F68DE4-DDDA-4B17-B2C3-B188C2ADD9F6}"/>
    <hyperlink ref="P14" tooltip="CV%: 4.9; ERROR: 1.6; LI90%: 29.7; LS90%: 35.0" xr:uid="{2E0C0CAD-FF87-4269-A702-27F9EDCF4D4E}"/>
    <hyperlink ref="P15" tooltip="CV%: 2.6; ERROR: 1.7; LI90%: 64.8; LS90%: 70.5" xr:uid="{9D66DEBD-E13D-4E6B-9990-D2904C2D2344}"/>
    <hyperlink ref="P16" tooltip="CV%: 4.0; ERROR: 1.7; LI90%: 41.0; LS90%: 46.8" xr:uid="{84CF55D7-4A88-44B4-9F00-810FC6B8638C}"/>
    <hyperlink ref="P17" tooltip="CV%: 1.7; ERROR: 1.3; LI90%: 73.9; LS90%: 78.2" xr:uid="{5CBC9708-68F6-47B5-996D-9F522668AA9C}"/>
    <hyperlink ref="P18" tooltip="CV%: 2.7; ERROR: 1.7; LI90%: 61.3; LS90%: 67.0" xr:uid="{4983B48E-98F6-4416-AB10-E6145D0BB8E2}"/>
    <hyperlink ref="P19" tooltip="CV%: 2.0; ERROR: 1.4; LI90%: 69.3; LS90%: 73.9" xr:uid="{3F5E2636-5893-489F-BB3E-51797701E360}"/>
    <hyperlink ref="P20" tooltip="CV%: 1.3; ERROR: 1.0; LI90%: 70.3; LS90%: 73.5" xr:uid="{F96C5461-C686-4748-9C1F-415A1BF41FF1}"/>
    <hyperlink ref="P21" tooltip="CV%: 3.0; ERROR: 1.4; LI90%: 45.4; LS90%: 50.0" xr:uid="{85AE48C7-86C4-4449-9F46-2F950AA194C8}"/>
    <hyperlink ref="P22" tooltip="CV%: 1.6; ERROR: 1.3; LI90%: 80.0; LS90%: 84.2" xr:uid="{5B70B3CC-139C-485D-A9FA-9CC3815CA34A}"/>
    <hyperlink ref="P23" tooltip="CV%: 2.4; ERROR: 1.7; LI90%: 67.7; LS90%: 73.3" xr:uid="{6DB83CEF-B024-4E09-B902-C19CD6089712}"/>
    <hyperlink ref="P24" tooltip="CV%: 2.3; ERROR: 1.5; LI90%: 63.9; LS90%: 68.8" xr:uid="{D9B120FD-589A-4367-94CE-963A9621FE6E}"/>
    <hyperlink ref="P25" tooltip="CV%: 2.6; ERROR: 1.8; LI90%: 65.4; LS90%: 71.3" xr:uid="{70AB2607-B23B-4329-BF04-F92E15E23C9B}"/>
    <hyperlink ref="P26" tooltip="CV%: 1.7; ERROR: 1.4; LI90%: 77.8; LS90%: 82.4" xr:uid="{E906BE13-423E-4D0A-B770-4635BDED0523}"/>
    <hyperlink ref="P27" tooltip="CV%: 2.6; ERROR: 1.7; LI90%: 64.6; LS90%: 70.3" xr:uid="{D44C19DB-25FC-42EE-9ECA-C85F5B70BE7D}"/>
    <hyperlink ref="P28" tooltip="CV%: 1.7; ERROR: 1.4; LI90%: 78.5; LS90%: 82.9" xr:uid="{FCCC5DEA-3C2E-4803-8D00-B96F3103B282}"/>
    <hyperlink ref="P29" tooltip="CV%: 4.5; ERROR: 2.0; LI90%: 41.6; LS90%: 48.4" xr:uid="{D578A82D-AFEE-480A-87CA-0375A8FF6A2E}"/>
    <hyperlink ref="P30" tooltip="CV%: 2.6; ERROR: 1.6; LI90%: 57.2; LS90%: 62.4" xr:uid="{5876180B-F445-49D7-B074-845CACF32270}"/>
    <hyperlink ref="P31" tooltip="CV%: 4.0; ERROR: 2.2; LI90%: 50.0; LS90%: 57.1" xr:uid="{0D25D905-35A0-49D5-872C-F4CA7340964B}"/>
    <hyperlink ref="P32" tooltip="CV%: 1.9; ERROR: 1.4; LI90%: 69.7; LS90%: 74.2" xr:uid="{C9DC595F-8EC3-41A8-A89A-FFC17CC3E013}"/>
    <hyperlink ref="P33" tooltip="CV%: 2.8; ERROR: 1.6; LI90%: 54.7; LS90%: 59.9" xr:uid="{5FB12DAF-E4B3-468A-A7E0-9D8C46A50DF9}"/>
    <hyperlink ref="P34" tooltip="CV%: 1.8; ERROR: 1.4; LI90%: 74.2; LS90%: 78.8" xr:uid="{50A1D690-6FA8-404C-BF35-0BEAF73A2D85}"/>
    <hyperlink ref="P35" tooltip="CV%: 2.4; ERROR: 1.7; LI90%: 69.3; LS90%: 75.0" xr:uid="{6608DB29-CACD-40A3-AB91-D63D63AB822B}"/>
    <hyperlink ref="P36" tooltip="CV%: 2.5; ERROR: 1.4; LI90%: 53.9; LS90%: 58.5" xr:uid="{9968115C-AD18-471B-B1A9-A1D83CDF083C}"/>
    <hyperlink ref="P37" tooltip="CV%: 3.2; ERROR: 2.2; LI90%: 65.3; LS90%: 72.5" xr:uid="{6A6F9C44-5A40-42E1-AA96-8AACFB4FE825}"/>
    <hyperlink ref="P38" tooltip="CV%: 1.9; ERROR: 1.4; LI90%: 74.4; LS90%: 79.2" xr:uid="{24914C81-B0AC-4A04-88C1-3E5BD08457AA}"/>
    <hyperlink ref="P39" tooltip="CV%: 2.0; ERROR: 1.2; LI90%: 58.5; LS90%: 62.5" xr:uid="{248D7B61-3837-47A1-95D1-BB95520BD1AF}"/>
    <hyperlink ref="P40" tooltip="CV%: 2.4; ERROR: 1.6; LI90%: 64.5; LS90%: 69.9" xr:uid="{A0E93FBF-FE39-4E4D-817E-83FD25EDDC0D}"/>
    <hyperlink ref="P41" tooltip="CV%: 2.2; ERROR: 1.5; LI90%: 65.4; LS90%: 70.4" xr:uid="{F2CC7606-B32B-460C-BB9E-9532DAF9215F}"/>
    <hyperlink ref="P42" tooltip="CV%: 3.4; ERROR: 1.6; LI90%: 43.9; LS90%: 49.0" xr:uid="{47E568F6-A612-4A0C-A4B5-D1489D483112}"/>
    <hyperlink ref="P43" tooltip="CV%: 2.4; ERROR: 1.9; LI90%: 77.2; LS90%: 83.5" xr:uid="{D7859388-D5E2-4A3D-8EDE-BC4E72E08F4C}"/>
  </hyperlinks>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Hoja50"/>
  <dimension ref="A1:AH53"/>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0" width="15.7109375" customWidth="1" collapsed="1"/>
    <col min="11" max="11" width="0.85546875" customWidth="1" collapsed="1"/>
    <col min="12" max="13" width="12.7109375" customWidth="1" collapsed="1"/>
    <col min="14" max="14" width="0.85546875" customWidth="1" collapsed="1"/>
    <col min="15" max="16" width="12.7109375" customWidth="1" collapsed="1"/>
    <col min="17" max="17" width="0.85546875" customWidth="1" collapsed="1"/>
    <col min="18" max="18" width="15.7109375" customWidth="1" collapsed="1"/>
    <col min="19" max="19" width="0.85546875" customWidth="1" collapsed="1"/>
    <col min="20" max="21" width="12.7109375" customWidth="1" collapsed="1"/>
    <col min="22" max="22" width="0.85546875" customWidth="1" collapsed="1"/>
    <col min="23" max="24" width="12.7109375" customWidth="1" collapsed="1"/>
    <col min="25" max="25" width="0.85546875" customWidth="1" collapsed="1"/>
    <col min="26" max="26" width="15.7109375" customWidth="1" collapsed="1"/>
    <col min="27" max="27" width="0.85546875" customWidth="1" collapsed="1"/>
    <col min="28" max="29" width="12.7109375" customWidth="1" collapsed="1"/>
    <col min="30" max="30" width="0.85546875" customWidth="1" collapsed="1"/>
    <col min="31" max="32" width="12.7109375" customWidth="1" collapsed="1"/>
  </cols>
  <sheetData>
    <row r="1" spans="1:34" ht="12.75" customHeight="1">
      <c r="A1" s="2" t="s">
        <v>172</v>
      </c>
    </row>
    <row r="2" spans="1:34" ht="12.75" customHeight="1">
      <c r="A2" s="38"/>
    </row>
    <row r="3" spans="1:34" ht="12.75" customHeight="1">
      <c r="A3" s="13" t="s">
        <v>571</v>
      </c>
      <c r="H3" s="21"/>
      <c r="I3" s="21"/>
      <c r="P3" s="21"/>
      <c r="Q3" s="21"/>
      <c r="X3" s="21"/>
      <c r="Y3" s="21"/>
      <c r="AF3" s="21" t="s">
        <v>283</v>
      </c>
      <c r="AH3" s="22" t="s">
        <v>2</v>
      </c>
    </row>
    <row r="4" spans="1:34" ht="12.75" customHeight="1">
      <c r="A4" s="13" t="s">
        <v>72</v>
      </c>
    </row>
    <row r="5" spans="1:34" ht="12.75" customHeight="1">
      <c r="A5" s="13" t="s">
        <v>186</v>
      </c>
    </row>
    <row r="6" spans="1:34" ht="4.5" customHeight="1">
      <c r="A6" s="201"/>
      <c r="B6" s="201"/>
      <c r="C6" s="37"/>
      <c r="D6" s="39"/>
      <c r="E6" s="39"/>
      <c r="F6" s="39"/>
      <c r="G6" s="39"/>
      <c r="H6" s="39"/>
      <c r="I6" s="49"/>
      <c r="J6" s="49"/>
      <c r="K6" s="37"/>
      <c r="L6" s="39"/>
      <c r="M6" s="39"/>
      <c r="N6" s="39"/>
      <c r="O6" s="39"/>
      <c r="P6" s="39"/>
      <c r="Q6" s="49"/>
      <c r="R6" s="49"/>
      <c r="S6" s="37"/>
      <c r="T6" s="39"/>
      <c r="U6" s="39"/>
      <c r="V6" s="39"/>
      <c r="W6" s="39"/>
      <c r="X6" s="39"/>
      <c r="Y6" s="49"/>
      <c r="Z6" s="49"/>
      <c r="AA6" s="37"/>
      <c r="AB6" s="39"/>
      <c r="AC6" s="39"/>
      <c r="AD6" s="39"/>
      <c r="AE6" s="39"/>
      <c r="AF6" s="39"/>
    </row>
    <row r="7" spans="1:34" ht="30" customHeight="1">
      <c r="A7" s="202" t="s">
        <v>9</v>
      </c>
      <c r="B7" s="187" t="s">
        <v>168</v>
      </c>
      <c r="C7" s="33"/>
      <c r="D7" s="215" t="s">
        <v>73</v>
      </c>
      <c r="E7" s="215"/>
      <c r="F7" s="216"/>
      <c r="G7" s="215"/>
      <c r="H7" s="215"/>
      <c r="I7" s="36"/>
      <c r="J7" s="187" t="s">
        <v>169</v>
      </c>
      <c r="K7" s="33"/>
      <c r="L7" s="215" t="s">
        <v>73</v>
      </c>
      <c r="M7" s="215"/>
      <c r="N7" s="216"/>
      <c r="O7" s="215"/>
      <c r="P7" s="215"/>
      <c r="Q7" s="36"/>
      <c r="R7" s="187" t="s">
        <v>170</v>
      </c>
      <c r="S7" s="33"/>
      <c r="T7" s="215" t="s">
        <v>73</v>
      </c>
      <c r="U7" s="215"/>
      <c r="V7" s="216"/>
      <c r="W7" s="215"/>
      <c r="X7" s="215"/>
      <c r="Y7" s="36"/>
      <c r="Z7" s="187" t="s">
        <v>171</v>
      </c>
      <c r="AA7" s="33"/>
      <c r="AB7" s="215" t="s">
        <v>73</v>
      </c>
      <c r="AC7" s="215"/>
      <c r="AD7" s="216"/>
      <c r="AE7" s="215"/>
      <c r="AF7" s="215"/>
    </row>
    <row r="8" spans="1:34" ht="15" customHeight="1">
      <c r="A8" s="203"/>
      <c r="B8" s="203"/>
      <c r="C8" s="19"/>
      <c r="D8" s="206" t="s">
        <v>11</v>
      </c>
      <c r="E8" s="206"/>
      <c r="F8" s="40"/>
      <c r="G8" s="206" t="s">
        <v>12</v>
      </c>
      <c r="H8" s="206"/>
      <c r="I8" s="50"/>
      <c r="J8" s="203"/>
      <c r="K8" s="19"/>
      <c r="L8" s="206" t="s">
        <v>11</v>
      </c>
      <c r="M8" s="206"/>
      <c r="N8" s="40"/>
      <c r="O8" s="206" t="s">
        <v>12</v>
      </c>
      <c r="P8" s="206"/>
      <c r="Q8" s="50"/>
      <c r="R8" s="203"/>
      <c r="S8" s="19"/>
      <c r="T8" s="206" t="s">
        <v>11</v>
      </c>
      <c r="U8" s="206"/>
      <c r="V8" s="40"/>
      <c r="W8" s="206" t="s">
        <v>12</v>
      </c>
      <c r="X8" s="206"/>
      <c r="Y8" s="50"/>
      <c r="Z8" s="203"/>
      <c r="AA8" s="19"/>
      <c r="AB8" s="206" t="s">
        <v>11</v>
      </c>
      <c r="AC8" s="206"/>
      <c r="AD8" s="40"/>
      <c r="AE8" s="206" t="s">
        <v>12</v>
      </c>
      <c r="AF8" s="206"/>
    </row>
    <row r="9" spans="1:34" ht="12.75" customHeight="1">
      <c r="A9" s="204"/>
      <c r="B9" s="204"/>
      <c r="C9" s="34"/>
      <c r="D9" s="34" t="s">
        <v>4</v>
      </c>
      <c r="E9" s="34" t="s">
        <v>5</v>
      </c>
      <c r="F9" s="34"/>
      <c r="G9" s="34" t="s">
        <v>4</v>
      </c>
      <c r="H9" s="34" t="s">
        <v>5</v>
      </c>
      <c r="I9" s="34"/>
      <c r="J9" s="204"/>
      <c r="K9" s="34"/>
      <c r="L9" s="34" t="s">
        <v>4</v>
      </c>
      <c r="M9" s="34" t="s">
        <v>5</v>
      </c>
      <c r="N9" s="34"/>
      <c r="O9" s="34" t="s">
        <v>4</v>
      </c>
      <c r="P9" s="34" t="s">
        <v>5</v>
      </c>
      <c r="Q9" s="34"/>
      <c r="R9" s="204"/>
      <c r="S9" s="34"/>
      <c r="T9" s="34" t="s">
        <v>4</v>
      </c>
      <c r="U9" s="34" t="s">
        <v>5</v>
      </c>
      <c r="V9" s="34"/>
      <c r="W9" s="34" t="s">
        <v>4</v>
      </c>
      <c r="X9" s="34" t="s">
        <v>5</v>
      </c>
      <c r="Y9" s="34"/>
      <c r="Z9" s="204"/>
      <c r="AA9" s="34"/>
      <c r="AB9" s="34" t="s">
        <v>4</v>
      </c>
      <c r="AC9" s="34" t="s">
        <v>5</v>
      </c>
      <c r="AD9" s="34"/>
      <c r="AE9" s="34" t="s">
        <v>4</v>
      </c>
      <c r="AF9" s="34" t="s">
        <v>5</v>
      </c>
    </row>
    <row r="10" spans="1:34" ht="4.5" customHeight="1">
      <c r="A10" s="31"/>
      <c r="B10" s="19"/>
      <c r="C10" s="19"/>
      <c r="D10" s="41"/>
      <c r="E10" s="41"/>
      <c r="F10" s="41"/>
      <c r="G10" s="42"/>
      <c r="H10" s="41"/>
      <c r="I10" s="41"/>
      <c r="J10" s="19"/>
      <c r="K10" s="19"/>
      <c r="L10" s="41"/>
      <c r="M10" s="41"/>
      <c r="N10" s="41"/>
      <c r="O10" s="42"/>
      <c r="P10" s="41"/>
      <c r="Q10" s="41"/>
      <c r="R10" s="19"/>
      <c r="S10" s="19"/>
      <c r="T10" s="41"/>
      <c r="U10" s="41"/>
      <c r="V10" s="41"/>
      <c r="W10" s="42"/>
      <c r="X10" s="41"/>
      <c r="Y10" s="41"/>
      <c r="Z10" s="19"/>
      <c r="AA10" s="19"/>
      <c r="AB10" s="41"/>
      <c r="AC10" s="41"/>
      <c r="AD10" s="41"/>
      <c r="AE10" s="42"/>
      <c r="AF10" s="41"/>
    </row>
    <row r="11" spans="1:34" ht="12.75" customHeight="1">
      <c r="A11" s="155" t="s">
        <v>74</v>
      </c>
      <c r="B11" s="156">
        <v>4210294</v>
      </c>
      <c r="C11" s="157"/>
      <c r="D11" s="156">
        <v>1586854</v>
      </c>
      <c r="E11" s="168">
        <v>37.689862038137953</v>
      </c>
      <c r="F11" s="157"/>
      <c r="G11" s="156">
        <v>2595629</v>
      </c>
      <c r="H11" s="168">
        <v>61.649590266142937</v>
      </c>
      <c r="I11" s="157"/>
      <c r="J11" s="156">
        <v>20204889</v>
      </c>
      <c r="K11" s="157"/>
      <c r="L11" s="156">
        <v>7451555</v>
      </c>
      <c r="M11" s="168">
        <v>36.879960092827034</v>
      </c>
      <c r="N11" s="157"/>
      <c r="O11" s="156">
        <v>12602192</v>
      </c>
      <c r="P11" s="168">
        <v>62.371993233914822</v>
      </c>
      <c r="Q11" s="157"/>
      <c r="R11" s="156">
        <v>49822830</v>
      </c>
      <c r="S11" s="157"/>
      <c r="T11" s="156">
        <v>16873212</v>
      </c>
      <c r="U11" s="168">
        <v>33.866426294933468</v>
      </c>
      <c r="V11" s="157"/>
      <c r="W11" s="156">
        <v>32538118</v>
      </c>
      <c r="X11" s="168">
        <v>65.307647116793646</v>
      </c>
      <c r="Y11" s="157"/>
      <c r="Z11" s="156">
        <v>18731844</v>
      </c>
      <c r="AA11" s="157"/>
      <c r="AB11" s="156">
        <v>6887849</v>
      </c>
      <c r="AC11" s="168">
        <v>36.770800568272939</v>
      </c>
      <c r="AD11" s="157"/>
      <c r="AE11" s="156">
        <v>11495010</v>
      </c>
      <c r="AF11" s="168">
        <v>61.366142062682137</v>
      </c>
      <c r="AG11" s="44"/>
    </row>
    <row r="12" spans="1:34" ht="12.75" customHeight="1">
      <c r="A12" s="158" t="s">
        <v>88</v>
      </c>
      <c r="B12" s="157">
        <v>65604</v>
      </c>
      <c r="C12" s="157"/>
      <c r="D12" s="160">
        <v>33002</v>
      </c>
      <c r="E12" s="159">
        <v>50.304859459789043</v>
      </c>
      <c r="F12" s="157"/>
      <c r="G12" s="160">
        <v>31741</v>
      </c>
      <c r="H12" s="159">
        <v>48.382720565819156</v>
      </c>
      <c r="I12" s="157"/>
      <c r="J12" s="157">
        <v>243675</v>
      </c>
      <c r="K12" s="157"/>
      <c r="L12" s="157">
        <v>146348</v>
      </c>
      <c r="M12" s="159">
        <v>60.058684723504662</v>
      </c>
      <c r="N12" s="157"/>
      <c r="O12" s="157">
        <v>95007</v>
      </c>
      <c r="P12" s="159">
        <v>38.989227454601419</v>
      </c>
      <c r="Q12" s="157"/>
      <c r="R12" s="157">
        <v>548081</v>
      </c>
      <c r="S12" s="157"/>
      <c r="T12" s="157">
        <v>277948</v>
      </c>
      <c r="U12" s="159">
        <v>50.712942065132708</v>
      </c>
      <c r="V12" s="157"/>
      <c r="W12" s="157">
        <v>268429</v>
      </c>
      <c r="X12" s="159">
        <v>48.976154984390995</v>
      </c>
      <c r="Y12" s="157"/>
      <c r="Z12" s="157">
        <v>172749</v>
      </c>
      <c r="AA12" s="157"/>
      <c r="AB12" s="157">
        <v>94747</v>
      </c>
      <c r="AC12" s="159">
        <v>54.846627187422214</v>
      </c>
      <c r="AD12" s="157"/>
      <c r="AE12" s="157">
        <v>75698</v>
      </c>
      <c r="AF12" s="159">
        <v>43.819645844549029</v>
      </c>
    </row>
    <row r="13" spans="1:34" ht="12.75" customHeight="1">
      <c r="A13" s="158" t="s">
        <v>89</v>
      </c>
      <c r="B13" s="157">
        <v>115706</v>
      </c>
      <c r="C13" s="157"/>
      <c r="D13" s="160">
        <v>33326</v>
      </c>
      <c r="E13" s="161">
        <v>28.802309301159834</v>
      </c>
      <c r="F13" s="157"/>
      <c r="G13" s="160">
        <v>80473</v>
      </c>
      <c r="H13" s="159">
        <v>69.549547992325373</v>
      </c>
      <c r="I13" s="157"/>
      <c r="J13" s="157">
        <v>674607</v>
      </c>
      <c r="K13" s="157"/>
      <c r="L13" s="157">
        <v>237830</v>
      </c>
      <c r="M13" s="159">
        <v>35.254600085679513</v>
      </c>
      <c r="N13" s="157"/>
      <c r="O13" s="157">
        <v>430615</v>
      </c>
      <c r="P13" s="159">
        <v>63.831979211600235</v>
      </c>
      <c r="Q13" s="157"/>
      <c r="R13" s="157">
        <v>1524480</v>
      </c>
      <c r="S13" s="157"/>
      <c r="T13" s="157">
        <v>505453</v>
      </c>
      <c r="U13" s="159">
        <v>33.155764588581029</v>
      </c>
      <c r="V13" s="157"/>
      <c r="W13" s="157">
        <v>997200</v>
      </c>
      <c r="X13" s="159">
        <v>65.412468513853909</v>
      </c>
      <c r="Y13" s="157"/>
      <c r="Z13" s="157">
        <v>495604</v>
      </c>
      <c r="AA13" s="157"/>
      <c r="AB13" s="157">
        <v>155067</v>
      </c>
      <c r="AC13" s="159">
        <v>31.288488389924211</v>
      </c>
      <c r="AD13" s="157"/>
      <c r="AE13" s="157">
        <v>331815</v>
      </c>
      <c r="AF13" s="159">
        <v>66.951638808403473</v>
      </c>
    </row>
    <row r="14" spans="1:34" ht="12.75" customHeight="1">
      <c r="A14" s="158" t="s">
        <v>90</v>
      </c>
      <c r="B14" s="157">
        <v>21352</v>
      </c>
      <c r="C14" s="157"/>
      <c r="D14" s="157">
        <v>14784</v>
      </c>
      <c r="E14" s="159">
        <v>69.239415511427509</v>
      </c>
      <c r="F14" s="157"/>
      <c r="G14" s="160">
        <v>6568</v>
      </c>
      <c r="H14" s="161">
        <v>30.760584488572501</v>
      </c>
      <c r="I14" s="157"/>
      <c r="J14" s="157">
        <v>145548</v>
      </c>
      <c r="K14" s="157"/>
      <c r="L14" s="157">
        <v>108895</v>
      </c>
      <c r="M14" s="159">
        <v>74.817242421744041</v>
      </c>
      <c r="N14" s="157"/>
      <c r="O14" s="157">
        <v>35276</v>
      </c>
      <c r="P14" s="159">
        <v>24.236677934427131</v>
      </c>
      <c r="Q14" s="157"/>
      <c r="R14" s="157">
        <v>352385</v>
      </c>
      <c r="S14" s="157"/>
      <c r="T14" s="157">
        <v>246072</v>
      </c>
      <c r="U14" s="159">
        <v>69.830441136824788</v>
      </c>
      <c r="V14" s="157"/>
      <c r="W14" s="157">
        <v>101731</v>
      </c>
      <c r="X14" s="159">
        <v>28.869276501553699</v>
      </c>
      <c r="Y14" s="157"/>
      <c r="Z14" s="157">
        <v>104736</v>
      </c>
      <c r="AA14" s="157"/>
      <c r="AB14" s="157">
        <v>69336</v>
      </c>
      <c r="AC14" s="159">
        <v>66.200733272227325</v>
      </c>
      <c r="AD14" s="157"/>
      <c r="AE14" s="157">
        <v>33088</v>
      </c>
      <c r="AF14" s="159">
        <v>31.591811793461655</v>
      </c>
    </row>
    <row r="15" spans="1:34" ht="12.75" customHeight="1">
      <c r="A15" s="158" t="s">
        <v>91</v>
      </c>
      <c r="B15" s="157">
        <v>29779</v>
      </c>
      <c r="C15" s="157"/>
      <c r="D15" s="160">
        <v>11514</v>
      </c>
      <c r="E15" s="161">
        <v>38.664830921118906</v>
      </c>
      <c r="F15" s="157"/>
      <c r="G15" s="160">
        <v>18265</v>
      </c>
      <c r="H15" s="159">
        <v>61.335169078881094</v>
      </c>
      <c r="I15" s="157"/>
      <c r="J15" s="157">
        <v>134046</v>
      </c>
      <c r="K15" s="157"/>
      <c r="L15" s="157">
        <v>56176</v>
      </c>
      <c r="M15" s="159">
        <v>41.908001730749142</v>
      </c>
      <c r="N15" s="157"/>
      <c r="O15" s="157">
        <v>77150</v>
      </c>
      <c r="P15" s="159">
        <v>57.554869223997727</v>
      </c>
      <c r="Q15" s="157"/>
      <c r="R15" s="157">
        <v>383804</v>
      </c>
      <c r="S15" s="157"/>
      <c r="T15" s="157">
        <v>131533</v>
      </c>
      <c r="U15" s="159">
        <v>34.270877843899491</v>
      </c>
      <c r="V15" s="157"/>
      <c r="W15" s="157">
        <v>250672</v>
      </c>
      <c r="X15" s="159">
        <v>65.312503256870684</v>
      </c>
      <c r="Y15" s="157"/>
      <c r="Z15" s="157">
        <v>123727</v>
      </c>
      <c r="AA15" s="157"/>
      <c r="AB15" s="157">
        <v>48939</v>
      </c>
      <c r="AC15" s="159">
        <v>39.554018120539574</v>
      </c>
      <c r="AD15" s="157"/>
      <c r="AE15" s="157">
        <v>74142</v>
      </c>
      <c r="AF15" s="159">
        <v>59.923864637467972</v>
      </c>
    </row>
    <row r="16" spans="1:34" ht="12.75" customHeight="1">
      <c r="A16" s="158" t="s">
        <v>92</v>
      </c>
      <c r="B16" s="157">
        <v>130001</v>
      </c>
      <c r="C16" s="157"/>
      <c r="D16" s="157">
        <v>77988</v>
      </c>
      <c r="E16" s="159">
        <v>59.990307766863324</v>
      </c>
      <c r="F16" s="157"/>
      <c r="G16" s="160">
        <v>52013</v>
      </c>
      <c r="H16" s="159">
        <v>40.009692233136668</v>
      </c>
      <c r="I16" s="157"/>
      <c r="J16" s="157">
        <v>594855</v>
      </c>
      <c r="K16" s="157"/>
      <c r="L16" s="157">
        <v>369837</v>
      </c>
      <c r="M16" s="159">
        <v>62.172630304864207</v>
      </c>
      <c r="N16" s="157"/>
      <c r="O16" s="157">
        <v>221987</v>
      </c>
      <c r="P16" s="159">
        <v>37.317833757806525</v>
      </c>
      <c r="Q16" s="157"/>
      <c r="R16" s="157">
        <v>1189353</v>
      </c>
      <c r="S16" s="157"/>
      <c r="T16" s="157">
        <v>737065</v>
      </c>
      <c r="U16" s="159">
        <v>61.971929275833162</v>
      </c>
      <c r="V16" s="157"/>
      <c r="W16" s="157">
        <v>438435</v>
      </c>
      <c r="X16" s="159">
        <v>36.863319804969592</v>
      </c>
      <c r="Y16" s="157"/>
      <c r="Z16" s="157">
        <v>429570</v>
      </c>
      <c r="AA16" s="157"/>
      <c r="AB16" s="157">
        <v>262346</v>
      </c>
      <c r="AC16" s="159">
        <v>61.071769443862465</v>
      </c>
      <c r="AD16" s="157"/>
      <c r="AE16" s="157">
        <v>149020</v>
      </c>
      <c r="AF16" s="159">
        <v>34.690504457946318</v>
      </c>
    </row>
    <row r="17" spans="1:34" ht="12.75" customHeight="1">
      <c r="A17" s="158" t="s">
        <v>93</v>
      </c>
      <c r="B17" s="157">
        <v>21820</v>
      </c>
      <c r="C17" s="157"/>
      <c r="D17" s="160">
        <v>6467</v>
      </c>
      <c r="E17" s="161">
        <v>29.637946837763518</v>
      </c>
      <c r="F17" s="157"/>
      <c r="G17" s="157">
        <v>15353</v>
      </c>
      <c r="H17" s="159">
        <v>70.362053162236478</v>
      </c>
      <c r="I17" s="157"/>
      <c r="J17" s="157">
        <v>137486</v>
      </c>
      <c r="K17" s="157"/>
      <c r="L17" s="157">
        <v>37686</v>
      </c>
      <c r="M17" s="159">
        <v>27.410790916893358</v>
      </c>
      <c r="N17" s="157"/>
      <c r="O17" s="157">
        <v>99486</v>
      </c>
      <c r="P17" s="159">
        <v>72.360822192805088</v>
      </c>
      <c r="Q17" s="157"/>
      <c r="R17" s="157">
        <v>295950</v>
      </c>
      <c r="S17" s="157"/>
      <c r="T17" s="157">
        <v>81878</v>
      </c>
      <c r="U17" s="159">
        <v>27.666159824294645</v>
      </c>
      <c r="V17" s="157"/>
      <c r="W17" s="157">
        <v>212190</v>
      </c>
      <c r="X17" s="159">
        <v>71.697921946274718</v>
      </c>
      <c r="Y17" s="157"/>
      <c r="Z17" s="157">
        <v>111851</v>
      </c>
      <c r="AA17" s="157"/>
      <c r="AB17" s="157">
        <v>35128</v>
      </c>
      <c r="AC17" s="159">
        <v>31.406066999848015</v>
      </c>
      <c r="AD17" s="157"/>
      <c r="AE17" s="157">
        <v>73803</v>
      </c>
      <c r="AF17" s="159">
        <v>65.983317091487777</v>
      </c>
    </row>
    <row r="18" spans="1:34" ht="12.75" customHeight="1">
      <c r="A18" s="158" t="s">
        <v>94</v>
      </c>
      <c r="B18" s="157">
        <v>156240</v>
      </c>
      <c r="C18" s="157"/>
      <c r="D18" s="160">
        <v>67815</v>
      </c>
      <c r="E18" s="159">
        <v>43.404377880184327</v>
      </c>
      <c r="F18" s="157"/>
      <c r="G18" s="157">
        <v>88425</v>
      </c>
      <c r="H18" s="159">
        <v>56.595622119815673</v>
      </c>
      <c r="I18" s="157"/>
      <c r="J18" s="157">
        <v>884846</v>
      </c>
      <c r="K18" s="157"/>
      <c r="L18" s="157">
        <v>342349</v>
      </c>
      <c r="M18" s="159">
        <v>38.690235362989718</v>
      </c>
      <c r="N18" s="157"/>
      <c r="O18" s="157">
        <v>530975</v>
      </c>
      <c r="P18" s="159">
        <v>60.007617144678285</v>
      </c>
      <c r="Q18" s="157"/>
      <c r="R18" s="157">
        <v>1911333</v>
      </c>
      <c r="S18" s="157"/>
      <c r="T18" s="157">
        <v>668550</v>
      </c>
      <c r="U18" s="159">
        <v>34.97820630941861</v>
      </c>
      <c r="V18" s="157"/>
      <c r="W18" s="157">
        <v>1200139</v>
      </c>
      <c r="X18" s="159">
        <v>62.790680640160559</v>
      </c>
      <c r="Y18" s="157"/>
      <c r="Z18" s="157">
        <v>638325</v>
      </c>
      <c r="AA18" s="157"/>
      <c r="AB18" s="157">
        <v>253267</v>
      </c>
      <c r="AC18" s="159">
        <v>39.676810402224575</v>
      </c>
      <c r="AD18" s="157"/>
      <c r="AE18" s="157">
        <v>371224</v>
      </c>
      <c r="AF18" s="159">
        <v>58.155955038577524</v>
      </c>
      <c r="AH18" s="44"/>
    </row>
    <row r="19" spans="1:34" ht="12.75" customHeight="1">
      <c r="A19" s="158" t="s">
        <v>95</v>
      </c>
      <c r="B19" s="157">
        <v>122807</v>
      </c>
      <c r="C19" s="157"/>
      <c r="D19" s="160">
        <v>48255</v>
      </c>
      <c r="E19" s="159">
        <v>39.293362756194675</v>
      </c>
      <c r="F19" s="157"/>
      <c r="G19" s="157">
        <v>74552</v>
      </c>
      <c r="H19" s="159">
        <v>60.706637243805318</v>
      </c>
      <c r="I19" s="157"/>
      <c r="J19" s="157">
        <v>635412</v>
      </c>
      <c r="K19" s="157"/>
      <c r="L19" s="157">
        <v>209099</v>
      </c>
      <c r="M19" s="159">
        <v>32.907625288789006</v>
      </c>
      <c r="N19" s="157"/>
      <c r="O19" s="157">
        <v>426019</v>
      </c>
      <c r="P19" s="159">
        <v>67.046105518938887</v>
      </c>
      <c r="Q19" s="157"/>
      <c r="R19" s="157">
        <v>1496575</v>
      </c>
      <c r="S19" s="157"/>
      <c r="T19" s="157">
        <v>501046</v>
      </c>
      <c r="U19" s="159">
        <v>33.479511551375637</v>
      </c>
      <c r="V19" s="157"/>
      <c r="W19" s="157">
        <v>990856</v>
      </c>
      <c r="X19" s="159">
        <v>66.208242152915815</v>
      </c>
      <c r="Y19" s="157"/>
      <c r="Z19" s="157">
        <v>490381</v>
      </c>
      <c r="AA19" s="157"/>
      <c r="AB19" s="157">
        <v>159971</v>
      </c>
      <c r="AC19" s="159">
        <v>32.621777760557606</v>
      </c>
      <c r="AD19" s="157"/>
      <c r="AE19" s="157">
        <v>329362</v>
      </c>
      <c r="AF19" s="159">
        <v>67.164510859923197</v>
      </c>
    </row>
    <row r="20" spans="1:34" ht="12.75" customHeight="1">
      <c r="A20" s="158" t="s">
        <v>96</v>
      </c>
      <c r="B20" s="157">
        <v>252248</v>
      </c>
      <c r="C20" s="157"/>
      <c r="D20" s="157">
        <v>80151</v>
      </c>
      <c r="E20" s="159">
        <v>31.774682058926135</v>
      </c>
      <c r="F20" s="157"/>
      <c r="G20" s="157">
        <v>172097</v>
      </c>
      <c r="H20" s="159">
        <v>68.225317941073854</v>
      </c>
      <c r="I20" s="157"/>
      <c r="J20" s="157">
        <v>1428792</v>
      </c>
      <c r="K20" s="157"/>
      <c r="L20" s="157">
        <v>420226</v>
      </c>
      <c r="M20" s="159">
        <v>29.411278898538068</v>
      </c>
      <c r="N20" s="157"/>
      <c r="O20" s="157">
        <v>1000439</v>
      </c>
      <c r="P20" s="159">
        <v>70.019918924518052</v>
      </c>
      <c r="Q20" s="157"/>
      <c r="R20" s="157">
        <v>3941350</v>
      </c>
      <c r="S20" s="157"/>
      <c r="T20" s="157">
        <v>1174176</v>
      </c>
      <c r="U20" s="159">
        <v>29.791213670442868</v>
      </c>
      <c r="V20" s="157"/>
      <c r="W20" s="157">
        <v>2738910</v>
      </c>
      <c r="X20" s="159">
        <v>69.49167163535337</v>
      </c>
      <c r="Y20" s="157"/>
      <c r="Z20" s="157">
        <v>1867245</v>
      </c>
      <c r="AA20" s="157"/>
      <c r="AB20" s="157">
        <v>581508</v>
      </c>
      <c r="AC20" s="159">
        <v>31.142565651534749</v>
      </c>
      <c r="AD20" s="157"/>
      <c r="AE20" s="157">
        <v>1257841</v>
      </c>
      <c r="AF20" s="159">
        <v>67.363468639626831</v>
      </c>
    </row>
    <row r="21" spans="1:34" ht="12.75" customHeight="1">
      <c r="A21" s="158" t="s">
        <v>97</v>
      </c>
      <c r="B21" s="157">
        <v>52175</v>
      </c>
      <c r="C21" s="157"/>
      <c r="D21" s="157">
        <v>37190</v>
      </c>
      <c r="E21" s="159">
        <v>71.279348346909444</v>
      </c>
      <c r="F21" s="157"/>
      <c r="G21" s="160">
        <v>14985</v>
      </c>
      <c r="H21" s="161">
        <v>28.720651653090563</v>
      </c>
      <c r="I21" s="157"/>
      <c r="J21" s="157">
        <v>284562</v>
      </c>
      <c r="K21" s="157"/>
      <c r="L21" s="157">
        <v>161315</v>
      </c>
      <c r="M21" s="159">
        <v>56.688876237867312</v>
      </c>
      <c r="N21" s="157"/>
      <c r="O21" s="157">
        <v>119933</v>
      </c>
      <c r="P21" s="159">
        <v>42.146526943161774</v>
      </c>
      <c r="Q21" s="157"/>
      <c r="R21" s="157">
        <v>700521</v>
      </c>
      <c r="S21" s="157"/>
      <c r="T21" s="157">
        <v>397931</v>
      </c>
      <c r="U21" s="159">
        <v>56.805006559403651</v>
      </c>
      <c r="V21" s="157"/>
      <c r="W21" s="157">
        <v>296042</v>
      </c>
      <c r="X21" s="159">
        <v>42.260260577484473</v>
      </c>
      <c r="Y21" s="157"/>
      <c r="Z21" s="157">
        <v>253255</v>
      </c>
      <c r="AA21" s="157"/>
      <c r="AB21" s="157">
        <v>135036</v>
      </c>
      <c r="AC21" s="159">
        <v>53.320171368778503</v>
      </c>
      <c r="AD21" s="157"/>
      <c r="AE21" s="157">
        <v>113341</v>
      </c>
      <c r="AF21" s="159">
        <v>44.753706738267752</v>
      </c>
    </row>
    <row r="22" spans="1:34" ht="12.75" customHeight="1">
      <c r="A22" s="158" t="s">
        <v>98</v>
      </c>
      <c r="B22" s="157">
        <v>171862</v>
      </c>
      <c r="C22" s="157"/>
      <c r="D22" s="160">
        <v>45256</v>
      </c>
      <c r="E22" s="161">
        <v>26.332755350222854</v>
      </c>
      <c r="F22" s="157"/>
      <c r="G22" s="160">
        <v>126094</v>
      </c>
      <c r="H22" s="159">
        <v>73.369331207596787</v>
      </c>
      <c r="I22" s="157"/>
      <c r="J22" s="157">
        <v>1087232</v>
      </c>
      <c r="K22" s="157"/>
      <c r="L22" s="157">
        <v>256499</v>
      </c>
      <c r="M22" s="159">
        <v>23.591928861549331</v>
      </c>
      <c r="N22" s="157"/>
      <c r="O22" s="157">
        <v>825325</v>
      </c>
      <c r="P22" s="159">
        <v>75.910661202024954</v>
      </c>
      <c r="Q22" s="157"/>
      <c r="R22" s="157">
        <v>2306012</v>
      </c>
      <c r="S22" s="157"/>
      <c r="T22" s="157">
        <v>436214</v>
      </c>
      <c r="U22" s="159">
        <v>18.916380313719099</v>
      </c>
      <c r="V22" s="157"/>
      <c r="W22" s="157">
        <v>1853555</v>
      </c>
      <c r="X22" s="159">
        <v>80.379243473147582</v>
      </c>
      <c r="Y22" s="157"/>
      <c r="Z22" s="157">
        <v>798359</v>
      </c>
      <c r="AA22" s="157"/>
      <c r="AB22" s="157">
        <v>192650</v>
      </c>
      <c r="AC22" s="159">
        <v>24.130748197239587</v>
      </c>
      <c r="AD22" s="157"/>
      <c r="AE22" s="157">
        <v>579256</v>
      </c>
      <c r="AF22" s="159">
        <v>72.555830146588178</v>
      </c>
    </row>
    <row r="23" spans="1:34" ht="12.75" customHeight="1">
      <c r="A23" s="158" t="s">
        <v>99</v>
      </c>
      <c r="B23" s="157">
        <v>103800</v>
      </c>
      <c r="C23" s="157"/>
      <c r="D23" s="160">
        <v>23379</v>
      </c>
      <c r="E23" s="161">
        <v>22.523121387283236</v>
      </c>
      <c r="F23" s="157"/>
      <c r="G23" s="157">
        <v>79342</v>
      </c>
      <c r="H23" s="159">
        <v>76.437379576107901</v>
      </c>
      <c r="I23" s="157"/>
      <c r="J23" s="157">
        <v>494658</v>
      </c>
      <c r="K23" s="157"/>
      <c r="L23" s="157">
        <v>167435</v>
      </c>
      <c r="M23" s="159">
        <v>33.848638857554107</v>
      </c>
      <c r="N23" s="157"/>
      <c r="O23" s="157">
        <v>322668</v>
      </c>
      <c r="P23" s="159">
        <v>65.230522906735573</v>
      </c>
      <c r="Q23" s="157"/>
      <c r="R23" s="157">
        <v>1257818</v>
      </c>
      <c r="S23" s="157"/>
      <c r="T23" s="157">
        <v>366458</v>
      </c>
      <c r="U23" s="159">
        <v>29.134421673087839</v>
      </c>
      <c r="V23" s="157"/>
      <c r="W23" s="157">
        <v>876549</v>
      </c>
      <c r="X23" s="159">
        <v>69.688062978904739</v>
      </c>
      <c r="Y23" s="157"/>
      <c r="Z23" s="157">
        <v>513522</v>
      </c>
      <c r="AA23" s="157"/>
      <c r="AB23" s="157">
        <v>178212</v>
      </c>
      <c r="AC23" s="159">
        <v>34.703868578171921</v>
      </c>
      <c r="AD23" s="157"/>
      <c r="AE23" s="157">
        <v>322093</v>
      </c>
      <c r="AF23" s="159">
        <v>62.722337115060313</v>
      </c>
    </row>
    <row r="24" spans="1:34" ht="12.75" customHeight="1">
      <c r="A24" s="158" t="s">
        <v>100</v>
      </c>
      <c r="B24" s="157">
        <v>123924</v>
      </c>
      <c r="C24" s="157"/>
      <c r="D24" s="160">
        <v>51163</v>
      </c>
      <c r="E24" s="159">
        <v>41.285788063651921</v>
      </c>
      <c r="F24" s="157"/>
      <c r="G24" s="157">
        <v>72182</v>
      </c>
      <c r="H24" s="159">
        <v>58.246990090700756</v>
      </c>
      <c r="I24" s="157"/>
      <c r="J24" s="157">
        <v>512881</v>
      </c>
      <c r="K24" s="157"/>
      <c r="L24" s="157">
        <v>224955</v>
      </c>
      <c r="M24" s="159">
        <v>43.861051588965083</v>
      </c>
      <c r="N24" s="157"/>
      <c r="O24" s="157">
        <v>286565</v>
      </c>
      <c r="P24" s="159">
        <v>55.873584710683375</v>
      </c>
      <c r="Q24" s="157"/>
      <c r="R24" s="157">
        <v>1212836</v>
      </c>
      <c r="S24" s="157"/>
      <c r="T24" s="157">
        <v>421287</v>
      </c>
      <c r="U24" s="159">
        <v>34.735693861329977</v>
      </c>
      <c r="V24" s="157"/>
      <c r="W24" s="157">
        <v>780547</v>
      </c>
      <c r="X24" s="159">
        <v>64.357176073269599</v>
      </c>
      <c r="Y24" s="157"/>
      <c r="Z24" s="157">
        <v>428964</v>
      </c>
      <c r="AA24" s="157"/>
      <c r="AB24" s="157">
        <v>166049</v>
      </c>
      <c r="AC24" s="159">
        <v>38.709308939677925</v>
      </c>
      <c r="AD24" s="157"/>
      <c r="AE24" s="157">
        <v>257516</v>
      </c>
      <c r="AF24" s="159">
        <v>60.032077283874642</v>
      </c>
    </row>
    <row r="25" spans="1:34" ht="12.75" customHeight="1">
      <c r="A25" s="158" t="s">
        <v>101</v>
      </c>
      <c r="B25" s="157">
        <v>308024</v>
      </c>
      <c r="C25" s="157"/>
      <c r="D25" s="160">
        <v>142095</v>
      </c>
      <c r="E25" s="159">
        <v>46.131145625016231</v>
      </c>
      <c r="F25" s="157"/>
      <c r="G25" s="160">
        <v>156008</v>
      </c>
      <c r="H25" s="159">
        <v>50.648001454432126</v>
      </c>
      <c r="I25" s="157"/>
      <c r="J25" s="157">
        <v>1292201</v>
      </c>
      <c r="K25" s="157"/>
      <c r="L25" s="157">
        <v>501826</v>
      </c>
      <c r="M25" s="159">
        <v>38.834980006980338</v>
      </c>
      <c r="N25" s="157"/>
      <c r="O25" s="157">
        <v>785169</v>
      </c>
      <c r="P25" s="159">
        <v>60.762141493467347</v>
      </c>
      <c r="Q25" s="157"/>
      <c r="R25" s="157">
        <v>3303153</v>
      </c>
      <c r="S25" s="157"/>
      <c r="T25" s="157">
        <v>1156005</v>
      </c>
      <c r="U25" s="159">
        <v>34.997016486974722</v>
      </c>
      <c r="V25" s="157"/>
      <c r="W25" s="157">
        <v>2133055</v>
      </c>
      <c r="X25" s="159">
        <v>64.576330554473259</v>
      </c>
      <c r="Y25" s="157"/>
      <c r="Z25" s="157">
        <v>1294625</v>
      </c>
      <c r="AA25" s="157"/>
      <c r="AB25" s="157">
        <v>454715</v>
      </c>
      <c r="AC25" s="159">
        <v>35.123298252389688</v>
      </c>
      <c r="AD25" s="157"/>
      <c r="AE25" s="157">
        <v>797972</v>
      </c>
      <c r="AF25" s="159">
        <v>61.637308100801391</v>
      </c>
    </row>
    <row r="26" spans="1:34" ht="12.75" customHeight="1">
      <c r="A26" s="158" t="s">
        <v>102</v>
      </c>
      <c r="B26" s="157">
        <v>656933</v>
      </c>
      <c r="C26" s="157"/>
      <c r="D26" s="160">
        <v>123903</v>
      </c>
      <c r="E26" s="161">
        <v>18.860827512090275</v>
      </c>
      <c r="F26" s="157"/>
      <c r="G26" s="157">
        <v>533030</v>
      </c>
      <c r="H26" s="159">
        <v>81.139172487909732</v>
      </c>
      <c r="I26" s="157"/>
      <c r="J26" s="157">
        <v>2671636</v>
      </c>
      <c r="K26" s="157"/>
      <c r="L26" s="157">
        <v>643017</v>
      </c>
      <c r="M26" s="159">
        <v>24.068286248575781</v>
      </c>
      <c r="N26" s="157"/>
      <c r="O26" s="157">
        <v>1993138</v>
      </c>
      <c r="P26" s="159">
        <v>74.603651096182261</v>
      </c>
      <c r="Q26" s="157"/>
      <c r="R26" s="157">
        <v>7116820</v>
      </c>
      <c r="S26" s="157"/>
      <c r="T26" s="157">
        <v>1406965</v>
      </c>
      <c r="U26" s="159">
        <v>19.769574051331915</v>
      </c>
      <c r="V26" s="157"/>
      <c r="W26" s="157">
        <v>5643101</v>
      </c>
      <c r="X26" s="159">
        <v>79.292450841808559</v>
      </c>
      <c r="Y26" s="157"/>
      <c r="Z26" s="157">
        <v>2524744</v>
      </c>
      <c r="AA26" s="157"/>
      <c r="AB26" s="157">
        <v>620636</v>
      </c>
      <c r="AC26" s="159">
        <v>24.582135852189371</v>
      </c>
      <c r="AD26" s="157"/>
      <c r="AE26" s="157">
        <v>1854950</v>
      </c>
      <c r="AF26" s="159">
        <v>73.47081525889358</v>
      </c>
    </row>
    <row r="27" spans="1:34" ht="12.75" customHeight="1">
      <c r="A27" s="158" t="s">
        <v>103</v>
      </c>
      <c r="B27" s="157">
        <v>150483</v>
      </c>
      <c r="C27" s="157"/>
      <c r="D27" s="160">
        <v>62624</v>
      </c>
      <c r="E27" s="159">
        <v>41.615331964407943</v>
      </c>
      <c r="F27" s="157"/>
      <c r="G27" s="157">
        <v>86408</v>
      </c>
      <c r="H27" s="159">
        <v>57.420439518085097</v>
      </c>
      <c r="I27" s="157"/>
      <c r="J27" s="157">
        <v>709327</v>
      </c>
      <c r="K27" s="157"/>
      <c r="L27" s="157">
        <v>279121</v>
      </c>
      <c r="M27" s="159">
        <v>39.350116377918788</v>
      </c>
      <c r="N27" s="157"/>
      <c r="O27" s="157">
        <v>427672</v>
      </c>
      <c r="P27" s="159">
        <v>60.292643590332808</v>
      </c>
      <c r="Q27" s="157"/>
      <c r="R27" s="157">
        <v>1794256</v>
      </c>
      <c r="S27" s="157"/>
      <c r="T27" s="157">
        <v>628830</v>
      </c>
      <c r="U27" s="159">
        <v>35.046838355284862</v>
      </c>
      <c r="V27" s="157"/>
      <c r="W27" s="157">
        <v>1149118</v>
      </c>
      <c r="X27" s="159">
        <v>64.044261242542859</v>
      </c>
      <c r="Y27" s="157"/>
      <c r="Z27" s="157">
        <v>753002</v>
      </c>
      <c r="AA27" s="157"/>
      <c r="AB27" s="157">
        <v>276438</v>
      </c>
      <c r="AC27" s="159">
        <v>36.711456277672575</v>
      </c>
      <c r="AD27" s="157"/>
      <c r="AE27" s="157">
        <v>458068</v>
      </c>
      <c r="AF27" s="159">
        <v>60.832242145439189</v>
      </c>
    </row>
    <row r="28" spans="1:34" ht="12.75" customHeight="1">
      <c r="A28" s="158" t="s">
        <v>104</v>
      </c>
      <c r="B28" s="157">
        <v>66813</v>
      </c>
      <c r="C28" s="157"/>
      <c r="D28" s="160">
        <v>22572</v>
      </c>
      <c r="E28" s="161">
        <v>33.783844461407206</v>
      </c>
      <c r="F28" s="157"/>
      <c r="G28" s="157">
        <v>42591</v>
      </c>
      <c r="H28" s="159">
        <v>63.746576265098106</v>
      </c>
      <c r="I28" s="157"/>
      <c r="J28" s="157">
        <v>289877</v>
      </c>
      <c r="K28" s="157"/>
      <c r="L28" s="157">
        <v>71101</v>
      </c>
      <c r="M28" s="159">
        <v>24.527989457597531</v>
      </c>
      <c r="N28" s="157"/>
      <c r="O28" s="157">
        <v>218776</v>
      </c>
      <c r="P28" s="159">
        <v>75.472010542402472</v>
      </c>
      <c r="Q28" s="157"/>
      <c r="R28" s="157">
        <v>792972</v>
      </c>
      <c r="S28" s="157"/>
      <c r="T28" s="157">
        <v>157426</v>
      </c>
      <c r="U28" s="159">
        <v>19.852655579263832</v>
      </c>
      <c r="V28" s="157"/>
      <c r="W28" s="157">
        <v>630384</v>
      </c>
      <c r="X28" s="159">
        <v>79.496375660174635</v>
      </c>
      <c r="Y28" s="157"/>
      <c r="Z28" s="157">
        <v>307525</v>
      </c>
      <c r="AA28" s="157"/>
      <c r="AB28" s="157">
        <v>62699</v>
      </c>
      <c r="AC28" s="159">
        <v>20.38826111698236</v>
      </c>
      <c r="AD28" s="157"/>
      <c r="AE28" s="157">
        <v>241100</v>
      </c>
      <c r="AF28" s="159">
        <v>78.400130070725965</v>
      </c>
    </row>
    <row r="29" spans="1:34" ht="12.75" customHeight="1">
      <c r="A29" s="158" t="s">
        <v>105</v>
      </c>
      <c r="B29" s="157">
        <v>34328</v>
      </c>
      <c r="C29" s="157"/>
      <c r="D29" s="160">
        <v>20383</v>
      </c>
      <c r="E29" s="159">
        <v>59.377184805406671</v>
      </c>
      <c r="F29" s="157"/>
      <c r="G29" s="160">
        <v>13945</v>
      </c>
      <c r="H29" s="161">
        <v>40.622815194593336</v>
      </c>
      <c r="I29" s="157"/>
      <c r="J29" s="157">
        <v>187517</v>
      </c>
      <c r="K29" s="157"/>
      <c r="L29" s="157">
        <v>106082</v>
      </c>
      <c r="M29" s="159">
        <v>56.571937477668691</v>
      </c>
      <c r="N29" s="157"/>
      <c r="O29" s="157">
        <v>81230</v>
      </c>
      <c r="P29" s="159">
        <v>43.318739100988182</v>
      </c>
      <c r="Q29" s="157"/>
      <c r="R29" s="157">
        <v>463545</v>
      </c>
      <c r="S29" s="157"/>
      <c r="T29" s="157">
        <v>275026</v>
      </c>
      <c r="U29" s="159">
        <v>59.331025035325588</v>
      </c>
      <c r="V29" s="157"/>
      <c r="W29" s="157">
        <v>181601</v>
      </c>
      <c r="X29" s="159">
        <v>39.176563224713888</v>
      </c>
      <c r="Y29" s="157"/>
      <c r="Z29" s="157">
        <v>206972</v>
      </c>
      <c r="AA29" s="157"/>
      <c r="AB29" s="157">
        <v>127770</v>
      </c>
      <c r="AC29" s="159">
        <v>61.732988037029166</v>
      </c>
      <c r="AD29" s="157"/>
      <c r="AE29" s="157">
        <v>74654</v>
      </c>
      <c r="AF29" s="159">
        <v>36.069613281023521</v>
      </c>
    </row>
    <row r="30" spans="1:34" ht="12.75" customHeight="1">
      <c r="A30" s="158" t="s">
        <v>106</v>
      </c>
      <c r="B30" s="157">
        <v>211233</v>
      </c>
      <c r="C30" s="157"/>
      <c r="D30" s="157">
        <v>106754</v>
      </c>
      <c r="E30" s="159">
        <v>50.538504873764992</v>
      </c>
      <c r="F30" s="157"/>
      <c r="G30" s="157">
        <v>104479</v>
      </c>
      <c r="H30" s="159">
        <v>49.461495126235008</v>
      </c>
      <c r="I30" s="157"/>
      <c r="J30" s="157">
        <v>1012068</v>
      </c>
      <c r="K30" s="157"/>
      <c r="L30" s="157">
        <v>463544</v>
      </c>
      <c r="M30" s="159">
        <v>45.801665500737101</v>
      </c>
      <c r="N30" s="157"/>
      <c r="O30" s="157">
        <v>534090</v>
      </c>
      <c r="P30" s="159">
        <v>52.772145745147562</v>
      </c>
      <c r="Q30" s="157"/>
      <c r="R30" s="157">
        <v>2436681</v>
      </c>
      <c r="S30" s="157"/>
      <c r="T30" s="157">
        <v>1175756</v>
      </c>
      <c r="U30" s="159">
        <v>48.252356381487772</v>
      </c>
      <c r="V30" s="157"/>
      <c r="W30" s="157">
        <v>1252293</v>
      </c>
      <c r="X30" s="159">
        <v>51.393391256385222</v>
      </c>
      <c r="Y30" s="157"/>
      <c r="Z30" s="157">
        <v>834772</v>
      </c>
      <c r="AA30" s="157"/>
      <c r="AB30" s="157">
        <v>391710</v>
      </c>
      <c r="AC30" s="159">
        <v>46.924190078248913</v>
      </c>
      <c r="AD30" s="157"/>
      <c r="AE30" s="157">
        <v>438912</v>
      </c>
      <c r="AF30" s="159">
        <v>52.578668187241547</v>
      </c>
    </row>
    <row r="31" spans="1:34" ht="12.75" customHeight="1">
      <c r="A31" s="158" t="s">
        <v>107</v>
      </c>
      <c r="B31" s="157">
        <v>131503</v>
      </c>
      <c r="C31" s="157"/>
      <c r="D31" s="160">
        <v>58928</v>
      </c>
      <c r="E31" s="159">
        <v>44.811144992889894</v>
      </c>
      <c r="F31" s="157"/>
      <c r="G31" s="160">
        <v>71234</v>
      </c>
      <c r="H31" s="159">
        <v>54.169106408218823</v>
      </c>
      <c r="I31" s="157"/>
      <c r="J31" s="157">
        <v>561131</v>
      </c>
      <c r="K31" s="157"/>
      <c r="L31" s="157">
        <v>273126</v>
      </c>
      <c r="M31" s="159">
        <v>48.674195508713652</v>
      </c>
      <c r="N31" s="157"/>
      <c r="O31" s="157">
        <v>284660</v>
      </c>
      <c r="P31" s="159">
        <v>50.729687007133805</v>
      </c>
      <c r="Q31" s="157"/>
      <c r="R31" s="157">
        <v>1562283</v>
      </c>
      <c r="S31" s="157"/>
      <c r="T31" s="157">
        <v>716061</v>
      </c>
      <c r="U31" s="159">
        <v>45.83426946334307</v>
      </c>
      <c r="V31" s="157"/>
      <c r="W31" s="157">
        <v>832126</v>
      </c>
      <c r="X31" s="159">
        <v>53.263461229495555</v>
      </c>
      <c r="Y31" s="157"/>
      <c r="Z31" s="157">
        <v>669314</v>
      </c>
      <c r="AA31" s="157"/>
      <c r="AB31" s="157">
        <v>363889</v>
      </c>
      <c r="AC31" s="159">
        <v>54.367456828932312</v>
      </c>
      <c r="AD31" s="157"/>
      <c r="AE31" s="157">
        <v>298965</v>
      </c>
      <c r="AF31" s="159">
        <v>44.667375850497677</v>
      </c>
    </row>
    <row r="32" spans="1:34" ht="12.75" customHeight="1">
      <c r="A32" s="158" t="s">
        <v>108</v>
      </c>
      <c r="B32" s="157">
        <v>220208</v>
      </c>
      <c r="C32" s="157"/>
      <c r="D32" s="160">
        <v>94357</v>
      </c>
      <c r="E32" s="159">
        <v>42.849033640921313</v>
      </c>
      <c r="F32" s="157"/>
      <c r="G32" s="157">
        <v>125851</v>
      </c>
      <c r="H32" s="159">
        <v>57.150966359078694</v>
      </c>
      <c r="I32" s="157"/>
      <c r="J32" s="157">
        <v>1081290</v>
      </c>
      <c r="K32" s="157"/>
      <c r="L32" s="157">
        <v>366870</v>
      </c>
      <c r="M32" s="159">
        <v>33.928918236550786</v>
      </c>
      <c r="N32" s="157"/>
      <c r="O32" s="157">
        <v>714420</v>
      </c>
      <c r="P32" s="159">
        <v>66.071081763449214</v>
      </c>
      <c r="Q32" s="157"/>
      <c r="R32" s="157">
        <v>2535084</v>
      </c>
      <c r="S32" s="157"/>
      <c r="T32" s="157">
        <v>710359</v>
      </c>
      <c r="U32" s="159">
        <v>28.021122771474239</v>
      </c>
      <c r="V32" s="157"/>
      <c r="W32" s="157">
        <v>1820168</v>
      </c>
      <c r="X32" s="159">
        <v>71.799119871373094</v>
      </c>
      <c r="Y32" s="157"/>
      <c r="Z32" s="157">
        <v>783943</v>
      </c>
      <c r="AA32" s="157"/>
      <c r="AB32" s="157">
        <v>258275</v>
      </c>
      <c r="AC32" s="159">
        <v>32.945635078060519</v>
      </c>
      <c r="AD32" s="157"/>
      <c r="AE32" s="157">
        <v>513299</v>
      </c>
      <c r="AF32" s="159">
        <v>65.476571638499223</v>
      </c>
    </row>
    <row r="33" spans="1:32" ht="12.75" customHeight="1">
      <c r="A33" s="158" t="s">
        <v>109</v>
      </c>
      <c r="B33" s="157">
        <v>74808</v>
      </c>
      <c r="C33" s="157"/>
      <c r="D33" s="160">
        <v>39840</v>
      </c>
      <c r="E33" s="159">
        <v>53.256336220725053</v>
      </c>
      <c r="F33" s="157"/>
      <c r="G33" s="160">
        <v>34968</v>
      </c>
      <c r="H33" s="159">
        <v>46.743663779274947</v>
      </c>
      <c r="I33" s="157"/>
      <c r="J33" s="157">
        <v>410651</v>
      </c>
      <c r="K33" s="157"/>
      <c r="L33" s="157">
        <v>201835</v>
      </c>
      <c r="M33" s="159">
        <v>49.150008157778743</v>
      </c>
      <c r="N33" s="157"/>
      <c r="O33" s="157">
        <v>203368</v>
      </c>
      <c r="P33" s="159">
        <v>49.523317853846699</v>
      </c>
      <c r="Q33" s="157"/>
      <c r="R33" s="157">
        <v>971568</v>
      </c>
      <c r="S33" s="157"/>
      <c r="T33" s="157">
        <v>428650</v>
      </c>
      <c r="U33" s="159">
        <v>44.119402862177424</v>
      </c>
      <c r="V33" s="157"/>
      <c r="W33" s="157">
        <v>525538</v>
      </c>
      <c r="X33" s="159">
        <v>54.091736244915431</v>
      </c>
      <c r="Y33" s="157"/>
      <c r="Z33" s="157">
        <v>315647</v>
      </c>
      <c r="AA33" s="157"/>
      <c r="AB33" s="157">
        <v>145509</v>
      </c>
      <c r="AC33" s="159">
        <v>46.098648173434249</v>
      </c>
      <c r="AD33" s="157"/>
      <c r="AE33" s="157">
        <v>154653</v>
      </c>
      <c r="AF33" s="159">
        <v>48.995555161303606</v>
      </c>
    </row>
    <row r="34" spans="1:32" ht="12.75" customHeight="1">
      <c r="A34" s="158" t="s">
        <v>110</v>
      </c>
      <c r="B34" s="157">
        <v>66163</v>
      </c>
      <c r="C34" s="157"/>
      <c r="D34" s="160">
        <v>27678</v>
      </c>
      <c r="E34" s="159">
        <v>41.833048682798541</v>
      </c>
      <c r="F34" s="157"/>
      <c r="G34" s="157">
        <v>37245</v>
      </c>
      <c r="H34" s="159">
        <v>56.292792043891602</v>
      </c>
      <c r="I34" s="157"/>
      <c r="J34" s="157">
        <v>360899</v>
      </c>
      <c r="K34" s="157"/>
      <c r="L34" s="157">
        <v>97426</v>
      </c>
      <c r="M34" s="159">
        <v>26.995364354015944</v>
      </c>
      <c r="N34" s="157"/>
      <c r="O34" s="157">
        <v>262647</v>
      </c>
      <c r="P34" s="159">
        <v>72.775762748026452</v>
      </c>
      <c r="Q34" s="157"/>
      <c r="R34" s="157">
        <v>800986</v>
      </c>
      <c r="S34" s="157"/>
      <c r="T34" s="157">
        <v>209768</v>
      </c>
      <c r="U34" s="159">
        <v>26.18872239964244</v>
      </c>
      <c r="V34" s="157"/>
      <c r="W34" s="157">
        <v>586552</v>
      </c>
      <c r="X34" s="159">
        <v>73.228745571083635</v>
      </c>
      <c r="Y34" s="157"/>
      <c r="Z34" s="157">
        <v>199310</v>
      </c>
      <c r="AA34" s="157"/>
      <c r="AB34" s="157">
        <v>68301</v>
      </c>
      <c r="AC34" s="159">
        <v>34.268727108524409</v>
      </c>
      <c r="AD34" s="157"/>
      <c r="AE34" s="157">
        <v>129753</v>
      </c>
      <c r="AF34" s="159">
        <v>65.10109879082836</v>
      </c>
    </row>
    <row r="35" spans="1:32" ht="12.75" customHeight="1">
      <c r="A35" s="158" t="s">
        <v>111</v>
      </c>
      <c r="B35" s="160">
        <v>85986</v>
      </c>
      <c r="C35" s="157"/>
      <c r="D35" s="160">
        <v>23661</v>
      </c>
      <c r="E35" s="161">
        <v>27.517270253297049</v>
      </c>
      <c r="F35" s="157"/>
      <c r="G35" s="160">
        <v>61145</v>
      </c>
      <c r="H35" s="159">
        <v>71.11041332309911</v>
      </c>
      <c r="I35" s="157"/>
      <c r="J35" s="157">
        <v>470969</v>
      </c>
      <c r="K35" s="157"/>
      <c r="L35" s="157">
        <v>138638</v>
      </c>
      <c r="M35" s="159">
        <v>29.436756984005321</v>
      </c>
      <c r="N35" s="157"/>
      <c r="O35" s="157">
        <v>328093</v>
      </c>
      <c r="P35" s="159">
        <v>69.663396104626841</v>
      </c>
      <c r="Q35" s="157"/>
      <c r="R35" s="157">
        <v>1033241</v>
      </c>
      <c r="S35" s="157"/>
      <c r="T35" s="157">
        <v>320082</v>
      </c>
      <c r="U35" s="159">
        <v>30.978445493355373</v>
      </c>
      <c r="V35" s="157"/>
      <c r="W35" s="157">
        <v>701665</v>
      </c>
      <c r="X35" s="159">
        <v>67.909132525712778</v>
      </c>
      <c r="Y35" s="157"/>
      <c r="Z35" s="157">
        <v>434296</v>
      </c>
      <c r="AA35" s="157"/>
      <c r="AB35" s="157">
        <v>117473</v>
      </c>
      <c r="AC35" s="159">
        <v>27.049063311658404</v>
      </c>
      <c r="AD35" s="157"/>
      <c r="AE35" s="157">
        <v>304341</v>
      </c>
      <c r="AF35" s="159">
        <v>70.076860021736337</v>
      </c>
    </row>
    <row r="36" spans="1:32" ht="12.75" customHeight="1">
      <c r="A36" s="158" t="s">
        <v>112</v>
      </c>
      <c r="B36" s="157">
        <v>108389</v>
      </c>
      <c r="C36" s="157"/>
      <c r="D36" s="157">
        <v>64078</v>
      </c>
      <c r="E36" s="159">
        <v>59.11854523983061</v>
      </c>
      <c r="F36" s="157"/>
      <c r="G36" s="160">
        <v>42945</v>
      </c>
      <c r="H36" s="159">
        <v>39.621179270959232</v>
      </c>
      <c r="I36" s="157"/>
      <c r="J36" s="157">
        <v>495034</v>
      </c>
      <c r="K36" s="157"/>
      <c r="L36" s="157">
        <v>232834</v>
      </c>
      <c r="M36" s="159">
        <v>47.033941103035346</v>
      </c>
      <c r="N36" s="157"/>
      <c r="O36" s="157">
        <v>258735</v>
      </c>
      <c r="P36" s="159">
        <v>52.266106974470439</v>
      </c>
      <c r="Q36" s="157"/>
      <c r="R36" s="157">
        <v>1131942</v>
      </c>
      <c r="S36" s="157"/>
      <c r="T36" s="157">
        <v>571976</v>
      </c>
      <c r="U36" s="159">
        <v>50.530504213113389</v>
      </c>
      <c r="V36" s="157"/>
      <c r="W36" s="157">
        <v>543623</v>
      </c>
      <c r="X36" s="159">
        <v>48.025693895977</v>
      </c>
      <c r="Y36" s="157"/>
      <c r="Z36" s="157">
        <v>471971</v>
      </c>
      <c r="AA36" s="157"/>
      <c r="AB36" s="157">
        <v>240565</v>
      </c>
      <c r="AC36" s="159">
        <v>50.970292666286696</v>
      </c>
      <c r="AD36" s="157"/>
      <c r="AE36" s="157">
        <v>222031</v>
      </c>
      <c r="AF36" s="159">
        <v>47.043356477410683</v>
      </c>
    </row>
    <row r="37" spans="1:32" ht="12.75" customHeight="1">
      <c r="A37" s="158" t="s">
        <v>113</v>
      </c>
      <c r="B37" s="160">
        <v>100765</v>
      </c>
      <c r="C37" s="157"/>
      <c r="D37" s="160">
        <v>39740</v>
      </c>
      <c r="E37" s="161">
        <v>39.438297027737804</v>
      </c>
      <c r="F37" s="157"/>
      <c r="G37" s="160">
        <v>61025</v>
      </c>
      <c r="H37" s="159">
        <v>60.561702972262196</v>
      </c>
      <c r="I37" s="157"/>
      <c r="J37" s="157">
        <v>499187</v>
      </c>
      <c r="K37" s="157"/>
      <c r="L37" s="157">
        <v>204177</v>
      </c>
      <c r="M37" s="159">
        <v>40.901906499968952</v>
      </c>
      <c r="N37" s="157"/>
      <c r="O37" s="157">
        <v>292467</v>
      </c>
      <c r="P37" s="159">
        <v>58.588665169565715</v>
      </c>
      <c r="Q37" s="157"/>
      <c r="R37" s="157">
        <v>1143666</v>
      </c>
      <c r="S37" s="157"/>
      <c r="T37" s="157">
        <v>432320</v>
      </c>
      <c r="U37" s="159">
        <v>37.801246168024583</v>
      </c>
      <c r="V37" s="157"/>
      <c r="W37" s="157">
        <v>705667</v>
      </c>
      <c r="X37" s="159">
        <v>61.702192773064866</v>
      </c>
      <c r="Y37" s="157"/>
      <c r="Z37" s="157">
        <v>462490</v>
      </c>
      <c r="AA37" s="157"/>
      <c r="AB37" s="157">
        <v>149458</v>
      </c>
      <c r="AC37" s="159">
        <v>32.315941966312785</v>
      </c>
      <c r="AD37" s="157"/>
      <c r="AE37" s="157">
        <v>304176</v>
      </c>
      <c r="AF37" s="159">
        <v>65.769205820666386</v>
      </c>
    </row>
    <row r="38" spans="1:32" ht="12.75" customHeight="1">
      <c r="A38" s="158" t="s">
        <v>114</v>
      </c>
      <c r="B38" s="157">
        <v>84062</v>
      </c>
      <c r="C38" s="157"/>
      <c r="D38" s="160">
        <v>28842</v>
      </c>
      <c r="E38" s="159">
        <v>34.310389950274796</v>
      </c>
      <c r="F38" s="157"/>
      <c r="G38" s="157">
        <v>54710</v>
      </c>
      <c r="H38" s="159">
        <v>65.082914991315931</v>
      </c>
      <c r="I38" s="157"/>
      <c r="J38" s="157">
        <v>393551</v>
      </c>
      <c r="K38" s="157"/>
      <c r="L38" s="157">
        <v>102257</v>
      </c>
      <c r="M38" s="159">
        <v>25.983163554405909</v>
      </c>
      <c r="N38" s="157"/>
      <c r="O38" s="157">
        <v>287314</v>
      </c>
      <c r="P38" s="159">
        <v>73.00553168458471</v>
      </c>
      <c r="Q38" s="157"/>
      <c r="R38" s="157">
        <v>953478</v>
      </c>
      <c r="S38" s="157"/>
      <c r="T38" s="157">
        <v>239101</v>
      </c>
      <c r="U38" s="159">
        <v>25.076719127237336</v>
      </c>
      <c r="V38" s="157"/>
      <c r="W38" s="157">
        <v>705169</v>
      </c>
      <c r="X38" s="159">
        <v>73.957553294360224</v>
      </c>
      <c r="Y38" s="157"/>
      <c r="Z38" s="157">
        <v>302868</v>
      </c>
      <c r="AA38" s="157"/>
      <c r="AB38" s="157">
        <v>76718</v>
      </c>
      <c r="AC38" s="159">
        <v>25.330507019559679</v>
      </c>
      <c r="AD38" s="157"/>
      <c r="AE38" s="157">
        <v>224437</v>
      </c>
      <c r="AF38" s="159">
        <v>74.10390004886618</v>
      </c>
    </row>
    <row r="39" spans="1:32" ht="12.75" customHeight="1">
      <c r="A39" s="158" t="s">
        <v>115</v>
      </c>
      <c r="B39" s="157">
        <v>130764</v>
      </c>
      <c r="C39" s="157"/>
      <c r="D39" s="157">
        <v>46106</v>
      </c>
      <c r="E39" s="159">
        <v>35.258939769355479</v>
      </c>
      <c r="F39" s="157"/>
      <c r="G39" s="157">
        <v>83777</v>
      </c>
      <c r="H39" s="159">
        <v>64.067327398978307</v>
      </c>
      <c r="I39" s="157"/>
      <c r="J39" s="157">
        <v>595803</v>
      </c>
      <c r="K39" s="157"/>
      <c r="L39" s="157">
        <v>233477</v>
      </c>
      <c r="M39" s="159">
        <v>39.186946020748472</v>
      </c>
      <c r="N39" s="157"/>
      <c r="O39" s="157">
        <v>353369</v>
      </c>
      <c r="P39" s="159">
        <v>59.309704717834592</v>
      </c>
      <c r="Q39" s="157"/>
      <c r="R39" s="157">
        <v>1351027</v>
      </c>
      <c r="S39" s="157"/>
      <c r="T39" s="157">
        <v>565672</v>
      </c>
      <c r="U39" s="159">
        <v>41.869777584015715</v>
      </c>
      <c r="V39" s="157"/>
      <c r="W39" s="157">
        <v>769151</v>
      </c>
      <c r="X39" s="159">
        <v>56.930838539866336</v>
      </c>
      <c r="Y39" s="157"/>
      <c r="Z39" s="157">
        <v>539456</v>
      </c>
      <c r="AA39" s="157"/>
      <c r="AB39" s="157">
        <v>264439</v>
      </c>
      <c r="AC39" s="159">
        <v>49.019567860956222</v>
      </c>
      <c r="AD39" s="157"/>
      <c r="AE39" s="157">
        <v>266884</v>
      </c>
      <c r="AF39" s="159">
        <v>49.472802230395061</v>
      </c>
    </row>
    <row r="40" spans="1:32" ht="12.75" customHeight="1">
      <c r="A40" s="158" t="s">
        <v>116</v>
      </c>
      <c r="B40" s="157">
        <v>52303</v>
      </c>
      <c r="C40" s="157"/>
      <c r="D40" s="160">
        <v>24236</v>
      </c>
      <c r="E40" s="159">
        <v>46.337686174789212</v>
      </c>
      <c r="F40" s="157"/>
      <c r="G40" s="157">
        <v>28067</v>
      </c>
      <c r="H40" s="159">
        <v>53.662313825210795</v>
      </c>
      <c r="I40" s="157"/>
      <c r="J40" s="157">
        <v>241887</v>
      </c>
      <c r="K40" s="157"/>
      <c r="L40" s="157">
        <v>94413</v>
      </c>
      <c r="M40" s="159">
        <v>39.031861985141823</v>
      </c>
      <c r="N40" s="157"/>
      <c r="O40" s="157">
        <v>145748</v>
      </c>
      <c r="P40" s="159">
        <v>60.254581684836303</v>
      </c>
      <c r="Q40" s="157"/>
      <c r="R40" s="157">
        <v>543922</v>
      </c>
      <c r="S40" s="157"/>
      <c r="T40" s="157">
        <v>179519</v>
      </c>
      <c r="U40" s="159">
        <v>33.004548446284574</v>
      </c>
      <c r="V40" s="157"/>
      <c r="W40" s="157">
        <v>357744</v>
      </c>
      <c r="X40" s="159">
        <v>65.77119513459651</v>
      </c>
      <c r="Y40" s="157"/>
      <c r="Z40" s="157">
        <v>180520</v>
      </c>
      <c r="AA40" s="157"/>
      <c r="AB40" s="157">
        <v>70808</v>
      </c>
      <c r="AC40" s="159">
        <v>39.224462663416801</v>
      </c>
      <c r="AD40" s="157"/>
      <c r="AE40" s="157">
        <v>106664</v>
      </c>
      <c r="AF40" s="159">
        <v>59.087081763793478</v>
      </c>
    </row>
    <row r="41" spans="1:32" ht="12.75" customHeight="1">
      <c r="A41" s="158" t="s">
        <v>117</v>
      </c>
      <c r="B41" s="157">
        <v>225601</v>
      </c>
      <c r="C41" s="157"/>
      <c r="D41" s="160">
        <v>70450</v>
      </c>
      <c r="E41" s="161">
        <v>31.227698458783426</v>
      </c>
      <c r="F41" s="157"/>
      <c r="G41" s="157">
        <v>152542</v>
      </c>
      <c r="H41" s="159">
        <v>67.615835036192223</v>
      </c>
      <c r="I41" s="157"/>
      <c r="J41" s="157">
        <v>1077008</v>
      </c>
      <c r="K41" s="157"/>
      <c r="L41" s="157">
        <v>445731</v>
      </c>
      <c r="M41" s="159">
        <v>41.386043557708021</v>
      </c>
      <c r="N41" s="157"/>
      <c r="O41" s="157">
        <v>622639</v>
      </c>
      <c r="P41" s="159">
        <v>57.811919688618843</v>
      </c>
      <c r="Q41" s="157"/>
      <c r="R41" s="157">
        <v>3192841</v>
      </c>
      <c r="S41" s="157"/>
      <c r="T41" s="157">
        <v>1040818</v>
      </c>
      <c r="U41" s="159">
        <v>32.59849143756297</v>
      </c>
      <c r="V41" s="157"/>
      <c r="W41" s="157">
        <v>2139762</v>
      </c>
      <c r="X41" s="159">
        <v>67.017493198064045</v>
      </c>
      <c r="Y41" s="157"/>
      <c r="Z41" s="157">
        <v>1477522</v>
      </c>
      <c r="AA41" s="157"/>
      <c r="AB41" s="157">
        <v>607383</v>
      </c>
      <c r="AC41" s="159">
        <v>41.10822038521254</v>
      </c>
      <c r="AD41" s="157"/>
      <c r="AE41" s="157">
        <v>856356</v>
      </c>
      <c r="AF41" s="159">
        <v>57.95893394480759</v>
      </c>
    </row>
    <row r="42" spans="1:32" ht="12.75" customHeight="1">
      <c r="A42" s="158" t="s">
        <v>118</v>
      </c>
      <c r="B42" s="157">
        <v>71905</v>
      </c>
      <c r="C42" s="157"/>
      <c r="D42" s="157">
        <v>44821</v>
      </c>
      <c r="E42" s="159">
        <v>62.333634656838889</v>
      </c>
      <c r="F42" s="157"/>
      <c r="G42" s="160">
        <v>26360</v>
      </c>
      <c r="H42" s="159">
        <v>36.659481259995829</v>
      </c>
      <c r="I42" s="157"/>
      <c r="J42" s="157">
        <v>381337</v>
      </c>
      <c r="K42" s="157"/>
      <c r="L42" s="157">
        <v>218273</v>
      </c>
      <c r="M42" s="159">
        <v>57.238872703147081</v>
      </c>
      <c r="N42" s="157"/>
      <c r="O42" s="157">
        <v>162618</v>
      </c>
      <c r="P42" s="159">
        <v>42.64417037948062</v>
      </c>
      <c r="Q42" s="157"/>
      <c r="R42" s="157">
        <v>975635</v>
      </c>
      <c r="S42" s="157"/>
      <c r="T42" s="157">
        <v>585221</v>
      </c>
      <c r="U42" s="159">
        <v>59.983600424339024</v>
      </c>
      <c r="V42" s="157"/>
      <c r="W42" s="157">
        <v>386442</v>
      </c>
      <c r="X42" s="159">
        <v>39.609280109877162</v>
      </c>
      <c r="Y42" s="157"/>
      <c r="Z42" s="157">
        <v>322041</v>
      </c>
      <c r="AA42" s="157"/>
      <c r="AB42" s="157">
        <v>202785</v>
      </c>
      <c r="AC42" s="159">
        <v>62.968690322039741</v>
      </c>
      <c r="AD42" s="157"/>
      <c r="AE42" s="157">
        <v>118166</v>
      </c>
      <c r="AF42" s="159">
        <v>36.692843457820587</v>
      </c>
    </row>
    <row r="43" spans="1:32" ht="12.75" customHeight="1">
      <c r="A43" s="164" t="s">
        <v>119</v>
      </c>
      <c r="B43" s="165">
        <v>62705</v>
      </c>
      <c r="C43" s="165"/>
      <c r="D43" s="169">
        <v>15496</v>
      </c>
      <c r="E43" s="170">
        <v>24.712542859421099</v>
      </c>
      <c r="F43" s="165"/>
      <c r="G43" s="165">
        <v>47209</v>
      </c>
      <c r="H43" s="166">
        <v>75.287457140578908</v>
      </c>
      <c r="I43" s="165"/>
      <c r="J43" s="165">
        <v>214916</v>
      </c>
      <c r="K43" s="165"/>
      <c r="L43" s="165">
        <v>39157</v>
      </c>
      <c r="M43" s="166">
        <v>18.219676524781775</v>
      </c>
      <c r="N43" s="165"/>
      <c r="O43" s="165">
        <v>174594</v>
      </c>
      <c r="P43" s="166">
        <v>81.238251223733926</v>
      </c>
      <c r="Q43" s="165"/>
      <c r="R43" s="165">
        <v>599232</v>
      </c>
      <c r="S43" s="165"/>
      <c r="T43" s="165">
        <v>128046</v>
      </c>
      <c r="U43" s="166">
        <v>21.368351489907081</v>
      </c>
      <c r="V43" s="165"/>
      <c r="W43" s="165">
        <v>469704</v>
      </c>
      <c r="X43" s="166">
        <v>78.384331944889468</v>
      </c>
      <c r="Y43" s="165"/>
      <c r="Z43" s="165">
        <v>222538</v>
      </c>
      <c r="AA43" s="165"/>
      <c r="AB43" s="165">
        <v>56022</v>
      </c>
      <c r="AC43" s="166">
        <v>25.174127564730519</v>
      </c>
      <c r="AD43" s="165"/>
      <c r="AE43" s="165">
        <v>161430</v>
      </c>
      <c r="AF43" s="166">
        <v>72.540420063090352</v>
      </c>
    </row>
    <row r="44" spans="1:32" ht="4.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row>
    <row r="45" spans="1:32" ht="12.75" customHeight="1">
      <c r="A45" s="207" t="s">
        <v>240</v>
      </c>
      <c r="B45" s="207"/>
      <c r="C45" s="207"/>
      <c r="D45" s="207"/>
      <c r="E45" s="207"/>
      <c r="F45" s="207"/>
      <c r="G45" s="207"/>
      <c r="H45" s="207"/>
      <c r="I45" s="207"/>
      <c r="J45" s="207"/>
      <c r="K45" s="207"/>
      <c r="L45" s="207"/>
      <c r="M45" s="207"/>
      <c r="N45" s="207"/>
      <c r="O45" s="207"/>
      <c r="P45" s="207"/>
      <c r="Q45" s="207"/>
      <c r="R45" s="207"/>
      <c r="S45" s="207"/>
      <c r="T45" s="207"/>
      <c r="U45" s="207"/>
      <c r="V45" s="207"/>
      <c r="W45" s="207"/>
      <c r="X45" s="207"/>
      <c r="Y45" s="207"/>
      <c r="Z45" s="207"/>
      <c r="AA45" s="207"/>
      <c r="AB45" s="207"/>
      <c r="AC45" s="207"/>
      <c r="AD45" s="207"/>
      <c r="AE45" s="207"/>
      <c r="AF45" s="207"/>
    </row>
    <row r="46" spans="1:32" ht="12.75" customHeight="1">
      <c r="A46" s="24" t="s">
        <v>6</v>
      </c>
      <c r="B46" s="24"/>
      <c r="C46" s="24"/>
      <c r="D46" s="24"/>
      <c r="E46" s="24"/>
      <c r="F46" s="24"/>
      <c r="G46" s="24"/>
      <c r="H46" s="24"/>
      <c r="I46" s="24"/>
      <c r="J46" s="24"/>
      <c r="K46" s="24"/>
      <c r="L46" s="24"/>
      <c r="M46" s="24"/>
      <c r="N46" s="24"/>
      <c r="O46" s="24"/>
      <c r="P46" s="24"/>
      <c r="Q46" s="24"/>
      <c r="R46" s="24"/>
      <c r="S46" s="24"/>
      <c r="T46" s="24"/>
      <c r="U46" s="24"/>
      <c r="V46" s="24"/>
      <c r="W46" s="24"/>
      <c r="X46" s="24"/>
      <c r="Y46" s="24"/>
      <c r="Z46" s="24"/>
      <c r="AA46" s="24"/>
      <c r="AB46" s="24"/>
      <c r="AC46" s="24"/>
      <c r="AD46" s="24"/>
      <c r="AE46" s="24"/>
      <c r="AF46" s="24"/>
    </row>
    <row r="47" spans="1:32" ht="12.75" customHeight="1">
      <c r="A47" s="25" t="s">
        <v>13</v>
      </c>
      <c r="B47" s="24"/>
      <c r="C47" s="24"/>
      <c r="D47" s="24"/>
      <c r="E47" s="24"/>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c r="AE47" s="24"/>
      <c r="AF47" s="24"/>
    </row>
    <row r="48" spans="1:32" ht="12.75" customHeight="1">
      <c r="A48" s="26" t="s">
        <v>14</v>
      </c>
      <c r="B48" s="28"/>
      <c r="C48" s="24"/>
      <c r="D48" s="24"/>
      <c r="E48" s="24"/>
      <c r="F48" s="24"/>
      <c r="G48" s="24"/>
      <c r="H48" s="24"/>
      <c r="I48" s="24"/>
      <c r="J48" s="28"/>
      <c r="K48" s="24"/>
      <c r="L48" s="24"/>
      <c r="M48" s="24"/>
      <c r="N48" s="24"/>
      <c r="O48" s="24"/>
      <c r="P48" s="24"/>
      <c r="Q48" s="24"/>
      <c r="R48" s="28"/>
      <c r="S48" s="24"/>
      <c r="T48" s="24"/>
      <c r="U48" s="24"/>
      <c r="V48" s="24"/>
      <c r="W48" s="24"/>
      <c r="X48" s="24"/>
      <c r="Y48" s="24"/>
      <c r="Z48" s="28"/>
      <c r="AA48" s="24"/>
      <c r="AB48" s="24"/>
      <c r="AC48" s="24"/>
      <c r="AD48" s="24"/>
      <c r="AE48" s="24"/>
      <c r="AF48" s="24"/>
    </row>
    <row r="49" spans="1:32" ht="12.75" customHeight="1">
      <c r="A49" s="29" t="s">
        <v>15</v>
      </c>
      <c r="B49" s="28"/>
      <c r="C49" s="24"/>
      <c r="D49" s="24"/>
      <c r="E49" s="24"/>
      <c r="F49" s="24"/>
      <c r="G49" s="24"/>
      <c r="H49" s="24"/>
      <c r="I49" s="24"/>
      <c r="J49" s="28"/>
      <c r="K49" s="24"/>
      <c r="L49" s="24"/>
      <c r="M49" s="24"/>
      <c r="N49" s="24"/>
      <c r="O49" s="24"/>
      <c r="P49" s="24"/>
      <c r="Q49" s="24"/>
      <c r="R49" s="28"/>
      <c r="S49" s="24"/>
      <c r="T49" s="24"/>
      <c r="U49" s="24"/>
      <c r="V49" s="24"/>
      <c r="W49" s="24"/>
      <c r="X49" s="24"/>
      <c r="Y49" s="24"/>
      <c r="Z49" s="28"/>
      <c r="AA49" s="24"/>
      <c r="AB49" s="24"/>
      <c r="AC49" s="24"/>
      <c r="AD49" s="24"/>
      <c r="AE49" s="24"/>
      <c r="AF49" s="24"/>
    </row>
    <row r="50" spans="1:32" ht="12.75" customHeight="1">
      <c r="A50" s="45" t="s">
        <v>481</v>
      </c>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row>
    <row r="51" spans="1:32" ht="12.75" customHeight="1">
      <c r="A51" s="14" t="s">
        <v>173</v>
      </c>
      <c r="B51" s="46"/>
      <c r="C51" s="46"/>
      <c r="D51" s="46"/>
      <c r="E51" s="46"/>
      <c r="F51" s="46"/>
      <c r="G51" s="46"/>
      <c r="H51" s="46"/>
      <c r="I51" s="46"/>
      <c r="J51" s="46"/>
      <c r="K51" s="46"/>
      <c r="L51" s="46"/>
      <c r="M51" s="46"/>
      <c r="N51" s="46"/>
      <c r="O51" s="46"/>
      <c r="P51" s="46"/>
      <c r="Q51" s="46"/>
      <c r="R51" s="46"/>
      <c r="S51" s="46"/>
      <c r="T51" s="46"/>
      <c r="U51" s="46"/>
      <c r="V51" s="46"/>
      <c r="W51" s="46"/>
      <c r="X51" s="46"/>
      <c r="Y51" s="46"/>
      <c r="Z51" s="46"/>
      <c r="AA51" s="46"/>
      <c r="AB51" s="46"/>
      <c r="AC51" s="46"/>
      <c r="AD51" s="46"/>
      <c r="AE51" s="46"/>
      <c r="AF51" s="46"/>
    </row>
    <row r="52" spans="1:32" ht="15" customHeight="1"/>
    <row r="53" spans="1:32" ht="12.75" customHeight="1">
      <c r="A53" s="2" t="s">
        <v>174</v>
      </c>
      <c r="B53" s="47"/>
      <c r="C53" s="48"/>
      <c r="J53" s="47"/>
      <c r="K53" s="48"/>
      <c r="R53" s="47"/>
      <c r="S53" s="48"/>
      <c r="Z53" s="47"/>
      <c r="AA53" s="48"/>
    </row>
  </sheetData>
  <mergeCells count="19">
    <mergeCell ref="A6:B6"/>
    <mergeCell ref="A7:A9"/>
    <mergeCell ref="B7:B9"/>
    <mergeCell ref="D7:H7"/>
    <mergeCell ref="J7:J9"/>
    <mergeCell ref="D8:E8"/>
    <mergeCell ref="G8:H8"/>
    <mergeCell ref="Z7:Z9"/>
    <mergeCell ref="AB7:AF7"/>
    <mergeCell ref="W8:X8"/>
    <mergeCell ref="L7:P7"/>
    <mergeCell ref="A45:AF45"/>
    <mergeCell ref="L8:M8"/>
    <mergeCell ref="O8:P8"/>
    <mergeCell ref="T8:U8"/>
    <mergeCell ref="AB8:AC8"/>
    <mergeCell ref="AE8:AF8"/>
    <mergeCell ref="R7:R9"/>
    <mergeCell ref="T7:X7"/>
  </mergeCells>
  <hyperlinks>
    <hyperlink ref="AH3" location="Índice!A1" display="Índice" xr:uid="{00000000-0004-0000-3300-000000000000}"/>
    <hyperlink ref="B11" tooltip="CV%: 2.5; ERROR:   103 408; LI90%:   4 040 203; LS90%:   4 380 385" xr:uid="{CED28398-B552-4BE1-A51A-3DAAF177DCFE}"/>
    <hyperlink ref="B12" tooltip="CV%: 11.7; ERROR:   7 677; LI90%:   52 976; LS90%:   78 232" xr:uid="{C879BF1C-817D-4C66-9281-3F01A9082B8B}"/>
    <hyperlink ref="B13" tooltip="CV%: 12.3; ERROR:   14 247; LI90%:   92 272; LS90%:   139 140" xr:uid="{CB9CA1D3-1CF1-4B43-961B-28EC551D30B3}"/>
    <hyperlink ref="B14" tooltip="CV%: 10.7; ERROR:   2 290; LI90%:   17 585; LS90%:   25 119" xr:uid="{6B192CAE-4078-4606-BB18-034C157567B4}"/>
    <hyperlink ref="B15" tooltip="CV%: 12.5; ERROR:   3 728; LI90%:   23 647; LS90%:   35 911" xr:uid="{6FE6C861-1790-4C13-B4C1-143038191A59}"/>
    <hyperlink ref="B16" tooltip="CV%: 10.7; ERROR:   13 852; LI90%:   107 217; LS90%:   152 785" xr:uid="{766C4504-A9C3-4419-8F3E-896E3C4688B8}"/>
    <hyperlink ref="B17" tooltip="CV%: 11.3; ERROR:   2 461; LI90%:   17 772; LS90%:   25 868" xr:uid="{24E36E98-E036-4F1F-B036-794F99A38C27}"/>
    <hyperlink ref="B18" tooltip="CV%: 9.7; ERROR:   15 179; LI90%:   131 272; LS90%:   181 208" xr:uid="{13539CDF-DB93-4DDD-8A50-1B511362B6A7}"/>
    <hyperlink ref="B19" tooltip="CV%: 10.3; ERROR:   12 707; LI90%:   101 906; LS90%:   143 708" xr:uid="{31A4224D-7EB3-4460-B870-DFC5AF0245A4}"/>
    <hyperlink ref="B20" tooltip="CV%: 8.9; ERROR:   22 429; LI90%:   215 356; LS90%:   289 140" xr:uid="{FAAC387E-F760-4274-8716-1D9682B41803}"/>
    <hyperlink ref="B21" tooltip="CV%: 11.5; ERROR:   6 005; LI90%:   42 298; LS90%:   62 052" xr:uid="{72FBEF8C-9710-412D-B3A2-CACBFDC2046A}"/>
    <hyperlink ref="B22" tooltip="CV%: 14.3; ERROR:   24 660; LI90%:   131 300; LS90%:   212 424" xr:uid="{D1455D2C-8643-448F-AB6C-CA1E1C39EAB2}"/>
    <hyperlink ref="B23" tooltip="CV%: 12.5; ERROR:   12 969; LI90%:   82 468; LS90%:   125 132" xr:uid="{FF2500B1-A1AD-49BD-BFA8-7A3C1ECC96F7}"/>
    <hyperlink ref="B24" tooltip="CV%: 10.4; ERROR:   12 900; LI90%:   102 706; LS90%:   145 142" xr:uid="{13075845-5A4D-4453-B2F0-C25B747FEE59}"/>
    <hyperlink ref="B25" tooltip="CV%: 11.8; ERROR:   36 413; LI90%:   248 129; LS90%:   367 919" xr:uid="{2840153D-27A4-4E6A-8403-7298044A12FC}"/>
    <hyperlink ref="B26" tooltip="CV%: 9.4; ERROR:   62 039; LI90%:   554 888; LS90%:   758 978" xr:uid="{E6D2C3E0-644C-4010-9DB6-E759F8D199AF}"/>
    <hyperlink ref="B27" tooltip="CV%: 9.9; ERROR:   14 889; LI90%:   125 993; LS90%:   174 973" xr:uid="{6605625E-A968-4C42-A710-1DCD411ABF03}"/>
    <hyperlink ref="B28" tooltip="CV%: 12.7; ERROR:   8 505; LI90%:   52 823; LS90%:   80 803" xr:uid="{BC872585-B80A-4C19-981F-5DE39D70F486}"/>
    <hyperlink ref="B29" tooltip="CV%: 14.6; ERROR:   4 999; LI90%:   26 106; LS90%:   42 550" xr:uid="{D17F9E62-0890-4689-8BE3-B07D3CB7FFBE}"/>
    <hyperlink ref="B30" tooltip="CV%: 10.7; ERROR:   22 640; LI90%:   173 993; LS90%:   248 473" xr:uid="{949D7F04-675A-41CD-9033-60D8BCF4554C}"/>
    <hyperlink ref="B31" tooltip="CV%: 12.6; ERROR:   16 576; LI90%:   104 238; LS90%:   158 768" xr:uid="{40B6257B-6F3C-4970-BA59-E298EDF1DD4D}"/>
    <hyperlink ref="B32" tooltip="CV%: 9.8; ERROR:   21 542; LI90%:   184 774; LS90%:   255 642" xr:uid="{CE360A00-BEC3-4280-840F-AC8A7196E1FC}"/>
    <hyperlink ref="B33" tooltip="CV%: 11.4; ERROR:   8 551; LI90%:   60 742; LS90%:   88 874" xr:uid="{5859BE98-53A5-40CE-8D27-76F2FB706DFF}"/>
    <hyperlink ref="B34" tooltip="CV%: 10.8; ERROR:   7 175; LI90%:   54 361; LS90%:   77 965" xr:uid="{3265DEDF-8B09-4CAE-8696-4037C367A491}"/>
    <hyperlink ref="B35" tooltip="CV%: 15.3; ERROR:   13 151; LI90%:   64 354; LS90%:   107 618" xr:uid="{6BB1B2C3-24EE-40E7-86B7-6244E6FE6683}"/>
    <hyperlink ref="B36" tooltip="CV%: 9.6; ERROR:   10 443; LI90%:   91 213; LS90%:   125 565" xr:uid="{BB7A4075-E9A8-4EE7-A1C1-E0BC0894821F}"/>
    <hyperlink ref="B37" tooltip="CV%: 15.1; ERROR:   15 197; LI90%:   75 768; LS90%:   125 762" xr:uid="{1F3CD6FA-36A4-4E3A-B329-FBC3ABF0629C}"/>
    <hyperlink ref="B38" tooltip="CV%: 10.4; ERROR:   8 759; LI90%:   69 654; LS90%:   98 470" xr:uid="{4BEF7F61-ED24-44C9-9E33-F2A1CDA14FC7}"/>
    <hyperlink ref="B39" tooltip="CV%: 9.0; ERROR:   11 748; LI90%:   111 440; LS90%:   150 088" xr:uid="{8DF37E73-0AD4-4BF8-8B32-DF6CC600B725}"/>
    <hyperlink ref="B40" tooltip="CV%: 10.9; ERROR:   5 698; LI90%:   42 930; LS90%:   61 676" xr:uid="{9F3E0945-F6C1-4A5C-87FF-5191E6B1D162}"/>
    <hyperlink ref="B41" tooltip="CV%: 10.8; ERROR:   24 381; LI90%:   185 498; LS90%:   265 704" xr:uid="{8DAC06FF-FF57-4046-A040-A8EE0D4C6CB5}"/>
    <hyperlink ref="B42" tooltip="CV%: 10.9; ERROR:   7 843; LI90%:   59 005; LS90%:   84 805" xr:uid="{C89E2CEE-DE17-4578-9E61-45F03B182E27}"/>
    <hyperlink ref="B43" tooltip="CV%: 11.8; ERROR:   7 389; LI90%:   50 550; LS90%:   74 860" xr:uid="{FE0E74E8-FB3A-4CA5-9724-E512BA92FF35}"/>
    <hyperlink ref="D11" tooltip="CV%: 3.7; ERROR:   58 809; LI90%:   1 490 122; LS90%:   1 683 586" xr:uid="{F39BDE5B-6132-4727-8D43-2A8D6526DF78}"/>
    <hyperlink ref="D12" tooltip="CV%: 17.4; ERROR:   5 758; LI90%:   23 532; LS90%:   42 472" xr:uid="{A1995778-EA49-400B-B0F9-05B17A6F8EC4}"/>
    <hyperlink ref="D13" tooltip="CV%: 21.2; ERROR:   7 049; LI90%:   21 731; LS90%:   44 921" xr:uid="{4044D070-535B-4C06-88A8-C7F5A5433280}"/>
    <hyperlink ref="D14" tooltip="CV%: 13.7; ERROR:   2 022; LI90%:   11 458; LS90%:   18 110" xr:uid="{5F108961-751C-4E15-A650-66FD046DA25C}"/>
    <hyperlink ref="D15" tooltip="CV%: 18.5; ERROR:   2 127; LI90%:   8 016; LS90%:   15 012" xr:uid="{48643780-FE98-48D4-B930-F7DAB7948844}"/>
    <hyperlink ref="D16" tooltip="CV%: 13.6; ERROR:   10 585; LI90%:   60 578; LS90%:   95 398" xr:uid="{56683FF6-275D-43AB-9BFB-8176AE2357B2}"/>
    <hyperlink ref="D17" tooltip="CV%: 18.6; ERROR:   1 205; LI90%:   4 484; LS90%:   8 450" xr:uid="{1D7D15BF-F483-4495-B8D2-1E4EF031697F}"/>
    <hyperlink ref="D18" tooltip="CV%: 15.7; ERROR:   10 628; LI90%:   50 334; LS90%:   85 296" xr:uid="{8B008174-D718-436F-8ADF-E83CDA9C3023}"/>
    <hyperlink ref="D19" tooltip="CV%: 16.1; ERROR:   7 784; LI90%:   35 451; LS90%:   61 059" xr:uid="{C531F723-4D5C-4B0B-B91D-79B563AE9050}"/>
    <hyperlink ref="D20" tooltip="CV%: 14.7; ERROR:   11 760; LI90%:   60 808; LS90%:   99 494" xr:uid="{B4BCA15D-FDCB-4C60-BD84-5B8CB9743451}"/>
    <hyperlink ref="D21" tooltip="CV%: 13.5; ERROR:   5 007; LI90%:   28 954; LS90%:   45 426" xr:uid="{9DA6777E-B834-47D2-BAF5-E71C151E59C3}"/>
    <hyperlink ref="D22" tooltip="CV%: 29.8; ERROR:   13 483; LI90%:   23 079; LS90%:   67 433" xr:uid="{DCC4EC07-C5BE-46D3-BD9D-16966CA358B1}"/>
    <hyperlink ref="D23" tooltip="CV%: 23.0; ERROR:   5 373; LI90%:   14 542; LS90%:   32 216" xr:uid="{2D81A5E7-5706-4AE8-9922-26C655974A82}"/>
    <hyperlink ref="D24" tooltip="CV%: 15.3; ERROR:   7 835; LI90%:   38 275; LS90%:   64 051" xr:uid="{C2732C11-6288-412F-9519-88092354D418}"/>
    <hyperlink ref="D25" tooltip="CV%: 17.4; ERROR:   24 762; LI90%:   101 365; LS90%:   182 825" xr:uid="{6AD29AE6-6E7B-4A48-8059-A7568AD8E951}"/>
    <hyperlink ref="D26" tooltip="CV%: 21.3; ERROR:   26 396; LI90%:   80 485; LS90%:   167 321" xr:uid="{BFB1621B-3493-4B1F-A610-B977BA759C86}"/>
    <hyperlink ref="D27" tooltip="CV%: 15.4; ERROR:   9 621; LI90%:   46 799; LS90%:   78 449" xr:uid="{B28FA24E-79CA-41A2-8F9C-05DB4B67E5DC}"/>
    <hyperlink ref="D28" tooltip="CV%: 27.5; ERROR:   6 218; LI90%:   12 344; LS90%:   32 800" xr:uid="{77B6E072-D27E-4DF2-9424-116F9A533D0A}"/>
    <hyperlink ref="D29" tooltip="CV%: 21.5; ERROR:   4 382; LI90%:   13 175; LS90%:   27 591" xr:uid="{7C10806D-6B8D-4ECF-890F-90FCA3CF64C5}"/>
    <hyperlink ref="D30" tooltip="CV%: 14.6; ERROR:   15 624; LI90%:   81 054; LS90%:   132 454" xr:uid="{A33DE1D9-FCC4-4B1E-9B79-382DBAE84C4D}"/>
    <hyperlink ref="D31" tooltip="CV%: 17.2; ERROR:   10 119; LI90%:   42 284; LS90%:   75 572" xr:uid="{5FF6EACC-EE1F-418B-966A-2ED8B327701C}"/>
    <hyperlink ref="D32" tooltip="CV%: 16.7; ERROR:   15 777; LI90%:   68 407; LS90%:   120 307" xr:uid="{DA100C27-0B78-49FA-A60D-6924831E618F}"/>
    <hyperlink ref="D33" tooltip="CV%: 15.6; ERROR:   6 202; LI90%:   29 639; LS90%:   50 041" xr:uid="{8CD4C6E1-358E-4C21-A52E-BB81389B5433}"/>
    <hyperlink ref="D34" tooltip="CV%: 16.9; ERROR:   4 677; LI90%:   19 986; LS90%:   35 370" xr:uid="{3560E421-85E3-420F-9B02-145C37922DC3}"/>
    <hyperlink ref="D35" tooltip="CV%: 29.4; ERROR:   6 966; LI90%:   12 202; LS90%:   35 120" xr:uid="{BA2F8B5D-EF0E-4A3E-8B58-998379ABEF0C}"/>
    <hyperlink ref="D36" tooltip="CV%: 12.6; ERROR:   8 081; LI90%:   50 787; LS90%:   77 369" xr:uid="{45161FE3-2CF6-413F-A511-9CFBD1DF8E14}"/>
    <hyperlink ref="D37" tooltip="CV%: 23.4; ERROR:   9 281; LI90%:   24 474; LS90%:   55 006" xr:uid="{213B8155-D5A7-46E7-9DBD-BCF3004360FC}"/>
    <hyperlink ref="D38" tooltip="CV%: 18.3; ERROR:   5 264; LI90%:   20 184; LS90%:   37 500" xr:uid="{3B91A2C5-EE64-4F01-A3A6-D94456DAC081}"/>
    <hyperlink ref="D39" tooltip="CV%: 14.9; ERROR:   6 875; LI90%:   34 798; LS90%:   57 414" xr:uid="{8BB9CD6F-60C2-4A98-B80C-0B97A175676E}"/>
    <hyperlink ref="D40" tooltip="CV%: 17.4; ERROR:   4 214; LI90%:   17 305; LS90%:   31 167" xr:uid="{02890AC5-B957-4143-ADB9-5CCB48F1C02B}"/>
    <hyperlink ref="D41" tooltip="CV%: 19.0; ERROR:   13 376; LI90%:   48 448; LS90%:   92 452" xr:uid="{B659E7A2-2B00-4560-862D-21B37B5B1231}"/>
    <hyperlink ref="D42" tooltip="CV%: 13.6; ERROR:   6 116; LI90%:   34 762; LS90%:   54 880" xr:uid="{DD87CFAF-7CFC-4F42-B012-81A37A53DF5C}"/>
    <hyperlink ref="D43" tooltip="CV%: 28.5; ERROR:   4 416; LI90%:   8 232; LS90%:   22 760" xr:uid="{FB830BEE-AB30-4055-8A74-02DDE265DAD0}"/>
    <hyperlink ref="E11" tooltip="CV%: 3.2; ERROR: 1.2; LI90%: 35.7; LS90%: 39.7" xr:uid="{A698127C-4E34-4CB9-965F-B5029AA360C5}"/>
    <hyperlink ref="E12" tooltip="CV%: 13.0; ERROR: 6.5; LI90%: 39.6; LS90%: 61.0" xr:uid="{19E27A8A-8970-4032-9C47-670B8F333F5F}"/>
    <hyperlink ref="E13" tooltip="CV%: 19.6; ERROR: 5.6; LI90%: 19.5; LS90%: 38.1" xr:uid="{DDB067FD-B185-4EC0-9759-48B0F461CD6E}"/>
    <hyperlink ref="E14" tooltip="CV%: 8.8; ERROR: 6.1; LI90%: 59.2; LS90%: 79.3" xr:uid="{0D911FD1-70AD-4FC2-B483-6A6704D2D6E0}"/>
    <hyperlink ref="E15" tooltip="CV%: 15.4; ERROR: 6.0; LI90%: 28.9; LS90%: 48.5" xr:uid="{4C5754C5-E22E-49BD-90FF-38F8200CFD4C}"/>
    <hyperlink ref="E16" tooltip="CV%: 8.6; ERROR: 5.2; LI90%: 51.5; LS90%: 68.5" xr:uid="{0735008D-C422-44FC-8346-CC5CF19647F5}"/>
    <hyperlink ref="E17" tooltip="CV%: 16.7; ERROR: 5.0; LI90%: 21.5; LS90%: 37.8" xr:uid="{A586C676-79EE-45E8-9D5A-0B2B3B5498C8}"/>
    <hyperlink ref="E18" tooltip="CV%: 12.5; ERROR: 5.4; LI90%: 34.5; LS90%: 52.3" xr:uid="{1CCE2BB8-E799-471E-AD22-2E048933F0EA}"/>
    <hyperlink ref="E19" tooltip="CV%: 12.9; ERROR: 5.1; LI90%: 31.0; LS90%: 47.6" xr:uid="{7402B29A-CCF7-4CB4-8DB0-7E2062FF64E4}"/>
    <hyperlink ref="E20" tooltip="CV%: 12.6; ERROR: 4.0; LI90%: 25.2; LS90%: 38.4" xr:uid="{47A4745B-D2C2-485B-BEB8-D34A6CB3EE65}"/>
    <hyperlink ref="E21" tooltip="CV%: 7.7; ERROR: 5.5; LI90%: 62.3; LS90%: 80.3" xr:uid="{85B490C1-AF98-4A2F-9A90-00813C63AFCD}"/>
    <hyperlink ref="E22" tooltip="CV%: 26.3; ERROR: 6.9; LI90%: 14.9; LS90%: 37.7" xr:uid="{71C4A868-50BB-41E0-83F2-15B6DFC03A83}"/>
    <hyperlink ref="E23" tooltip="CV%: 20.3; ERROR: 4.6; LI90%: 15.0; LS90%: 30.1" xr:uid="{C7222456-CA73-41DB-9ECC-3E1427B8C99B}"/>
    <hyperlink ref="E24" tooltip="CV%: 12.6; ERROR: 5.2; LI90%: 32.7; LS90%: 49.9" xr:uid="{63C852CA-9DEC-409C-9F6C-EA606F13C3AE}"/>
    <hyperlink ref="E25" tooltip="CV%: 14.7; ERROR: 6.8; LI90%: 35.0; LS90%: 57.3" xr:uid="{BCBB7643-500C-4C20-BFF7-87844516DBEA}"/>
    <hyperlink ref="E26" tooltip="CV%: 20.2; ERROR: 3.8; LI90%: 12.6; LS90%: 25.1" xr:uid="{2B379523-0B63-41FC-87D2-D33D3434B2AF}"/>
    <hyperlink ref="E27" tooltip="CV%: 12.5; ERROR: 5.2; LI90%: 33.0; LS90%: 50.2" xr:uid="{4456F33D-A414-4716-865F-057409F6697B}"/>
    <hyperlink ref="E28" tooltip="CV%: 20.7; ERROR: 7.0; LI90%: 22.3; LS90%: 45.3" xr:uid="{11605EA0-C397-4C5D-8FBC-CDEE3CC8F2D9}"/>
    <hyperlink ref="E29" tooltip="CV%: 13.8; ERROR: 8.2; LI90%: 45.9; LS90%: 72.8" xr:uid="{8CED2581-2AB0-446B-9577-1E9C72E257EA}"/>
    <hyperlink ref="E30" tooltip="CV%: 9.9; ERROR: 5.0; LI90%: 42.3; LS90%: 58.8" xr:uid="{89869368-B590-4198-9ED5-82653FDF01C1}"/>
    <hyperlink ref="E31" tooltip="CV%: 14.0; ERROR: 6.3; LI90%: 34.5; LS90%: 55.1" xr:uid="{33903133-7F1E-4CED-9C43-FBEA9FB47063}"/>
    <hyperlink ref="E32" tooltip="CV%: 11.7; ERROR: 5.0; LI90%: 34.6; LS90%: 51.1" xr:uid="{CDC26E4B-AAEE-4EDB-9FD6-EC5AB9A9DDC7}"/>
    <hyperlink ref="E33" tooltip="CV%: 11.1; ERROR: 5.9; LI90%: 43.5; LS90%: 63.0" xr:uid="{1432E38F-A04A-49CE-B716-BDE319C503B3}"/>
    <hyperlink ref="E34" tooltip="CV%: 12.5; ERROR: 5.2; LI90%: 33.2; LS90%: 50.5" xr:uid="{2A832597-8BA3-4C48-A68D-96C1538FEB20}"/>
    <hyperlink ref="E35" tooltip="CV%: 25.2; ERROR: 6.9; LI90%: 16.1; LS90%: 38.9" xr:uid="{BA5B5C3B-E823-424D-9DE1-F192096F262F}"/>
    <hyperlink ref="E36" tooltip="CV%: 8.6; ERROR: 5.1; LI90%: 50.8; LS90%: 67.5" xr:uid="{9DA125DE-0451-4D93-9C1E-6C25431C8FB7}"/>
    <hyperlink ref="E37" tooltip="CV%: 16.3; ERROR: 6.4; LI90%: 28.9; LS90%: 50.0" xr:uid="{E4B582B3-4F49-4C68-A6ED-B667FCB74D6A}"/>
    <hyperlink ref="E38" tooltip="CV%: 13.6; ERROR: 4.7; LI90%: 26.6; LS90%: 42.0" xr:uid="{E00A3BF8-4957-4E6D-9E5D-3628A3401DD3}"/>
    <hyperlink ref="E39" tooltip="CV%: 12.5; ERROR: 4.4; LI90%: 28.0; LS90%: 42.5" xr:uid="{808A1544-5CE5-4FA1-BB2C-4C62C6E77F17}"/>
    <hyperlink ref="E40" tooltip="CV%: 12.8; ERROR: 5.9; LI90%: 36.6; LS90%: 56.1" xr:uid="{AE8DCEA7-8DFE-40B3-8E4A-06721151C0EB}"/>
    <hyperlink ref="E41" tooltip="CV%: 15.9; ERROR: 5.0; LI90%: 23.1; LS90%: 39.4" xr:uid="{A7450811-874A-40BB-902E-D985DACFFE8E}"/>
    <hyperlink ref="E42" tooltip="CV%: 8.1; ERROR: 5.1; LI90%: 54.0; LS90%: 70.7" xr:uid="{BECEB245-340C-42EA-8DED-D4A0F1A0FFDF}"/>
    <hyperlink ref="E43" tooltip="CV%: 25.6; ERROR: 6.3; LI90%: 14.3; LS90%: 35.1" xr:uid="{33E403C0-283D-47D6-848D-20E1659CA6B3}"/>
    <hyperlink ref="G11" tooltip="CV%: 3.4; ERROR:   88 039; LI90%:   2 450 819; LS90%:   2 740 439" xr:uid="{68F60A4E-80E0-4639-8532-E7B8B74E878A}"/>
    <hyperlink ref="G12" tooltip="CV%: 17.9; ERROR:   5 690; LI90%:   22 383; LS90%:   41 099" xr:uid="{99436EBB-2383-439C-8CC4-B00614B9E478}"/>
    <hyperlink ref="G13" tooltip="CV%: 16.1; ERROR:   12 964; LI90%:   59 149; LS90%:   101 797" xr:uid="{8C417BEE-2161-4A90-A280-69916F52FD7F}"/>
    <hyperlink ref="G14" tooltip="CV%: 22.9; ERROR:   1 505; LI90%:   4 093; LS90%:   9 043" xr:uid="{06D9C30C-68CB-4BB8-8B31-2F191C96EB85}"/>
    <hyperlink ref="G15" tooltip="CV%: 16.9; ERROR:   3 084; LI90%:   13 192; LS90%:   23 338" xr:uid="{67A09C8C-7587-4C51-A971-66CFBA43367A}"/>
    <hyperlink ref="G16" tooltip="CV%: 16.9; ERROR:   8 804; LI90%:   37 531; LS90%:   66 495" xr:uid="{9D6439A4-0BCF-4ADA-AD10-DBCFF3C0746B}"/>
    <hyperlink ref="G17" tooltip="CV%: 14.2; ERROR:   2 184; LI90%:   11 761; LS90%:   18 945" xr:uid="{E25613D0-D6B4-4743-BF38-2FE0067C9C04}"/>
    <hyperlink ref="G18" tooltip="CV%: 13.8; ERROR:   12 194; LI90%:   68 368; LS90%:   108 482" xr:uid="{F4804C01-42A9-4A10-955A-4E35FE75EF0B}"/>
    <hyperlink ref="G19" tooltip="CV%: 13.6; ERROR:   10 127; LI90%:   57 894; LS90%:   91 210" xr:uid="{7ECD9C0A-8619-4F51-BF22-3308CB3654ED}"/>
    <hyperlink ref="G20" tooltip="CV%: 11.2; ERROR:   19 218; LI90%:   140 486; LS90%:   203 708" xr:uid="{3C495B4B-72D3-4C69-BEC9-BFF63B2EEFE6}"/>
    <hyperlink ref="G21" tooltip="CV%: 22.8; ERROR:   3 411; LI90%:   9 374; LS90%:   20 596" xr:uid="{4AAB79E8-4127-4B88-9B45-81A1A57182C8}"/>
    <hyperlink ref="G22" tooltip="CV%: 17.3; ERROR:   21 808; LI90%:   90 222; LS90%:   161 966" xr:uid="{A5E4A00B-3D58-4A27-B157-B0CC3EBCD433}"/>
    <hyperlink ref="G23" tooltip="CV%: 14.4; ERROR:   11 463; LI90%:   60 487; LS90%:   98 197" xr:uid="{20102B21-D527-4B02-9378-256686D9ED01}"/>
    <hyperlink ref="G24" tooltip="CV%: 14.6; ERROR:   10 554; LI90%:   54 823; LS90%:   89 541" xr:uid="{A77159DD-B21C-4318-8765-CEBCFBE353AC}"/>
    <hyperlink ref="G25" tooltip="CV%: 18.8; ERROR:   29 277; LI90%:   107 852; LS90%:   204 164" xr:uid="{03214787-406A-4727-B945-0DC154EACCC8}"/>
    <hyperlink ref="G26" tooltip="CV%: 11.0; ERROR:   58 661; LI90%:   436 541; LS90%:   629 519" xr:uid="{75518F42-7CC6-4C49-9419-FAEBA431E052}"/>
    <hyperlink ref="G27" tooltip="CV%: 14.0; ERROR:   12 091; LI90%:   66 520; LS90%:   106 296" xr:uid="{8843A76F-2549-4240-9A06-157B96043CC0}"/>
    <hyperlink ref="G28" tooltip="CV%: 14.0; ERROR:   5 976; LI90%:   32 761; LS90%:   52 421" xr:uid="{0BA5C3A9-F355-4783-92C5-E859C78799D8}"/>
    <hyperlink ref="G29" tooltip="CV%: 23.0; ERROR:   3 211; LI90%:   8 663; LS90%:   19 227" xr:uid="{B3090F2A-72D1-4485-8964-95D7C13D4F48}"/>
    <hyperlink ref="G30" tooltip="CV%: 14.7; ERROR:   15 319; LI90%:   79 281; LS90%:   129 677" xr:uid="{7FAA239A-624B-48CD-AB8B-9914D782FDED}"/>
    <hyperlink ref="G31" tooltip="CV%: 18.4; ERROR:   13 092; LI90%:   49 699; LS90%:   92 769" xr:uid="{17CB5169-244E-4EA0-B148-BC8B7BF0CA0B}"/>
    <hyperlink ref="G32" tooltip="CV%: 11.7; ERROR:   14 718; LI90%:   101 642; LS90%:   150 060" xr:uid="{8572079B-8396-4142-990D-3FC16C73906E}"/>
    <hyperlink ref="G33" tooltip="CV%: 17.5; ERROR:   6 115; LI90%:   24 910; LS90%:   45 026" xr:uid="{29FF3762-A763-4FA7-B09A-18820F97C808}"/>
    <hyperlink ref="G34" tooltip="CV%: 14.2; ERROR:   5 290; LI90%:   28 544; LS90%:   45 946" xr:uid="{4203A224-3BD5-4149-A8C1-C3E1BD08F0CC}"/>
    <hyperlink ref="G35" tooltip="CV%: 18.4; ERROR:   11 237; LI90%:   42 663; LS90%:   79 627" xr:uid="{2750D3C8-BB4E-4EDC-B69C-4AB7C70E2A36}"/>
    <hyperlink ref="G36" tooltip="CV%: 16.3; ERROR:   7 015; LI90%:   31 407; LS90%:   54 483" xr:uid="{9001C548-74B2-45E5-87B6-F01F7AD1E8E0}"/>
    <hyperlink ref="G37" tooltip="CV%: 17.5; ERROR:   10 666; LI90%:   43 481; LS90%:   78 569" xr:uid="{87D5917F-BCC1-4E75-A5E9-5B8FBDC7C3C8}"/>
    <hyperlink ref="G38" tooltip="CV%: 11.8; ERROR:   6 473; LI90%:   44 063; LS90%:   65 357" xr:uid="{829BC2BE-5D0F-46B8-8A97-E263E8A0F6C2}"/>
    <hyperlink ref="G39" tooltip="CV%: 11.7; ERROR:   9 782; LI90%:   67 687; LS90%:   99 867" xr:uid="{659D4DEF-A498-4E31-B0F7-30EB40EBB2A9}"/>
    <hyperlink ref="G40" tooltip="CV%: 14.9; ERROR:   4 191; LI90%:   21 173; LS90%:   34 961" xr:uid="{5443AE34-29DE-49B5-8AE4-E28FD54BEE6A}"/>
    <hyperlink ref="G41" tooltip="CV%: 13.4; ERROR:   20 395; LI90%:   118 995; LS90%:   186 089" xr:uid="{C632C597-FFF4-464B-9BCA-5FC07F761BB5}"/>
    <hyperlink ref="G42" tooltip="CV%: 17.6; ERROR:   4 640; LI90%:   18 728; LS90%:   33 992" xr:uid="{3FF5DAFC-5171-4116-A763-5326600CEF78}"/>
    <hyperlink ref="G43" tooltip="CV%: 14.2; ERROR:   6 727; LI90%:   36 144; LS90%:   58 274" xr:uid="{9E625193-5176-494C-A4F0-3C646EEF7B39}"/>
    <hyperlink ref="H11" tooltip="CV%: 2.0; ERROR: 1.2; LI90%: 59.7; LS90%: 63.6" xr:uid="{3B149124-25FD-4D5F-925A-8D2DE58D8421}"/>
    <hyperlink ref="H12" tooltip="CV%: 13.5; ERROR: 6.5; LI90%: 37.7; LS90%: 59.1" xr:uid="{5CDCBD98-6FCB-4317-A510-B03F804E90A3}"/>
    <hyperlink ref="H13" tooltip="CV%: 8.3; ERROR: 5.7; LI90%: 60.1; LS90%: 79.0" xr:uid="{5EE47A24-C022-49A0-96C9-0E4D5425646C}"/>
    <hyperlink ref="H14" tooltip="CV%: 19.9; ERROR: 6.1; LI90%: 20.7; LS90%: 40.8" xr:uid="{7A32523A-FFD3-414A-A5C5-0F26EEF12D30}"/>
    <hyperlink ref="H15" tooltip="CV%: 9.7; ERROR: 6.0; LI90%: 51.5; LS90%: 71.1" xr:uid="{F96F347D-03AA-41C5-8B2E-04CBF5F8FCA3}"/>
    <hyperlink ref="H16" tooltip="CV%: 12.9; ERROR: 5.2; LI90%: 31.5; LS90%: 48.5" xr:uid="{0E6433A5-5470-4243-88F0-7DA5B073F382}"/>
    <hyperlink ref="H17" tooltip="CV%: 7.1; ERROR: 5.0; LI90%: 62.2; LS90%: 78.5" xr:uid="{2F0C5F00-6FBE-4FAC-A573-6BE81B39095B}"/>
    <hyperlink ref="H18" tooltip="CV%: 9.6; ERROR: 5.4; LI90%: 47.7; LS90%: 65.5" xr:uid="{628493FB-4A0E-4814-B191-6619CFC131B9}"/>
    <hyperlink ref="H19" tooltip="CV%: 8.3; ERROR: 5.1; LI90%: 52.4; LS90%: 69.0" xr:uid="{6CAD895D-BF88-4FD1-829E-079741F90D73}"/>
    <hyperlink ref="H20" tooltip="CV%: 5.9; ERROR: 4.0; LI90%: 61.6; LS90%: 74.8" xr:uid="{B2F157D9-C57A-4BD2-97F0-361CD6A73AA2}"/>
    <hyperlink ref="H21" tooltip="CV%: 19.0; ERROR: 5.5; LI90%: 19.7; LS90%: 37.7" xr:uid="{6D340806-DD13-4AFA-903A-C8C9EC2D0729}"/>
    <hyperlink ref="H22" tooltip="CV%: 9.4; ERROR: 6.9; LI90%: 62.0; LS90%: 84.7" xr:uid="{5BDC41C7-5502-406B-B03D-A64AABE3B799}"/>
    <hyperlink ref="H23" tooltip="CV%: 6.1; ERROR: 4.6; LI90%: 68.8; LS90%: 84.1" xr:uid="{B040DA87-A7F3-42D5-80C5-67627FB8342E}"/>
    <hyperlink ref="H24" tooltip="CV%: 9.0; ERROR: 5.2; LI90%: 49.7; LS90%: 66.8" xr:uid="{A5700C72-0DBA-42A0-8B58-D446C32B980A}"/>
    <hyperlink ref="H25" tooltip="CV%: 12.8; ERROR: 6.5; LI90%: 40.0; LS90%: 61.3" xr:uid="{FB8FDE31-93C6-491F-B9C9-37B76F1B90EE}"/>
    <hyperlink ref="H26" tooltip="CV%: 4.7; ERROR: 3.8; LI90%: 74.9; LS90%: 87.4" xr:uid="{F0C8265F-4AD6-439B-ABF3-1380874B781C}"/>
    <hyperlink ref="H27" tooltip="CV%: 9.1; ERROR: 5.2; LI90%: 48.8; LS90%: 66.0" xr:uid="{3EE98344-D93A-4A22-B326-C7BA499D6DFA}"/>
    <hyperlink ref="H28" tooltip="CV%: 11.0; ERROR: 7.0; LI90%: 52.3; LS90%: 75.2" xr:uid="{B8393DF8-1254-4B71-8D50-A29565E0DBA8}"/>
    <hyperlink ref="H29" tooltip="CV%: 20.2; ERROR: 8.2; LI90%: 27.2; LS90%: 54.1" xr:uid="{91A5A21E-7542-4160-84BC-14D48B7604E8}"/>
    <hyperlink ref="H30" tooltip="CV%: 10.1; ERROR: 5.0; LI90%: 41.2; LS90%: 57.7" xr:uid="{AB209931-1A4D-4A5C-B183-95E425A3D3E7}"/>
    <hyperlink ref="H31" tooltip="CV%: 11.6; ERROR: 6.3; LI90%: 43.8; LS90%: 64.5" xr:uid="{FCF93C58-6328-4C60-AC46-D12A72066E27}"/>
    <hyperlink ref="H32" tooltip="CV%: 8.8; ERROR: 5.0; LI90%: 48.9; LS90%: 65.4" xr:uid="{C350958B-8A9D-46AC-AF78-6546D7BE2B7F}"/>
    <hyperlink ref="H33" tooltip="CV%: 12.7; ERROR: 5.9; LI90%: 37.0; LS90%: 56.5" xr:uid="{59BBCCB9-9C64-4DD1-8C03-2F3C1D63DE70}"/>
    <hyperlink ref="H34" tooltip="CV%: 9.3; ERROR: 5.2; LI90%: 47.7; LS90%: 64.9" xr:uid="{3746816D-5108-41DA-848D-53DABEFFE260}"/>
    <hyperlink ref="H35" tooltip="CV%: 9.8; ERROR: 7.0; LI90%: 59.7; LS90%: 82.6" xr:uid="{BA01388C-CF99-4F88-A268-42BDBFFB75C8}"/>
    <hyperlink ref="H36" tooltip="CV%: 12.6; ERROR: 5.0; LI90%: 31.4; LS90%: 47.8" xr:uid="{B2AFB2DD-9FE6-4E24-AEEA-F24C992A5D96}"/>
    <hyperlink ref="H37" tooltip="CV%: 10.6; ERROR: 6.4; LI90%: 50.0; LS90%: 71.1" xr:uid="{5545836E-84E7-4A46-B209-31F02AFF7D58}"/>
    <hyperlink ref="H38" tooltip="CV%: 7.3; ERROR: 4.8; LI90%: 57.2; LS90%: 72.9" xr:uid="{E090559E-661B-462F-AAEC-4D335BE0B9D1}"/>
    <hyperlink ref="H39" tooltip="CV%: 6.9; ERROR: 4.4; LI90%: 56.8; LS90%: 71.3" xr:uid="{4664B058-CA8E-49ED-BE6F-26C0F9B6FA02}"/>
    <hyperlink ref="H40" tooltip="CV%: 11.0; ERROR: 5.9; LI90%: 43.9; LS90%: 63.4" xr:uid="{7EC32889-A347-4657-A275-053B720E9D33}"/>
    <hyperlink ref="H41" tooltip="CV%: 7.5; ERROR: 5.0; LI90%: 59.3; LS90%: 75.9" xr:uid="{1EB4E562-FC9A-4876-AEC3-6F2E6D015055}"/>
    <hyperlink ref="H42" tooltip="CV%: 13.8; ERROR: 5.1; LI90%: 28.3; LS90%: 45.0" xr:uid="{2D46CA55-090A-4F5A-998A-8F9C302E3D24}"/>
    <hyperlink ref="H43" tooltip="CV%: 8.4; ERROR: 6.3; LI90%: 64.9; LS90%: 85.7" xr:uid="{34BC4759-B74C-479A-AC25-20E3C47E9B46}"/>
    <hyperlink ref="J11" tooltip="CV%: 1.1; ERROR:   226 852; LI90%:   19 831 750; LS90%:   20 578 028" xr:uid="{1AFBA90E-8EE7-44AA-880C-D5DDF18416EC}"/>
    <hyperlink ref="J12" tooltip="CV%: 5.9; ERROR:   14 358; LI90%:   220 058; LS90%:   267 292" xr:uid="{E0A6D194-D691-4703-8FC0-7603B8D6371F}"/>
    <hyperlink ref="J13" tooltip="CV%: 5.8; ERROR:   39 327; LI90%:   609 920; LS90%:   739 294" xr:uid="{D1BF4DFB-6959-439F-A804-639A40142AA7}"/>
    <hyperlink ref="J14" tooltip="CV%: 5.8; ERROR:   8 401; LI90%:   131 730; LS90%:   159 366" xr:uid="{77C8AE5B-8A83-436A-9320-056572330E79}"/>
    <hyperlink ref="J15" tooltip="CV%: 5.2; ERROR:   7 033; LI90%:   122 478; LS90%:   145 614" xr:uid="{96BB93AF-C7ED-4694-A78B-18353CDCA6FC}"/>
    <hyperlink ref="J16" tooltip="CV%: 4.6; ERROR:   27 371; LI90%:   549 834; LS90%:   639 876" xr:uid="{587F2EA6-321C-4A21-9B6C-D3DE0E73854E}"/>
    <hyperlink ref="J17" tooltip="CV%: 5.5; ERROR:   7 525; LI90%:   125 109; LS90%:   149 863" xr:uid="{2C3DFE98-F231-4A72-83CD-6A3A89827F0A}"/>
    <hyperlink ref="J18" tooltip="CV%: 4.5; ERROR:   39 989; LI90%:   819 070; LS90%:   950 622" xr:uid="{6AEADB17-AF39-404B-A795-88EBAA2599DF}"/>
    <hyperlink ref="J19" tooltip="CV%: 4.2; ERROR:   26 848; LI90%:   591 251; LS90%:   679 573" xr:uid="{8D232712-0A75-42A2-A6A4-04FF601F3D72}"/>
    <hyperlink ref="J20" tooltip="CV%: 3.6; ERROR:   50 986; LI90%:  1 344 927; LS90%:  1 512 657" xr:uid="{C811EB66-3915-46FE-9177-F7A155B19FEA}"/>
    <hyperlink ref="J21" tooltip="CV%: 4.3; ERROR:   12 203; LI90%:   264 490; LS90%:   304 634" xr:uid="{BB3D2FC1-433E-4735-9665-05A98DFECAB9}"/>
    <hyperlink ref="J22" tooltip="CV%: 5.4; ERROR:   58 640; LI90%:   990 778; LS90%:  1 183 686" xr:uid="{6D8B8154-E1DC-43C9-A7DB-2873F8E5F089}"/>
    <hyperlink ref="J23" tooltip="CV%: 5.6; ERROR:   27 455; LI90%:   449 499; LS90%:   539 817" xr:uid="{F9A5BC7D-E9F1-4C1F-9132-AD29CB0D4E3E}"/>
    <hyperlink ref="J24" tooltip="CV%: 5.3; ERROR:   26 960; LI90%:   468 536; LS90%:   557 226" xr:uid="{F5DD727C-996B-4D08-93E6-6CF4BBFA509B}"/>
    <hyperlink ref="J25" tooltip="CV%: 4.6; ERROR:   59 630; LI90%:  1 194 119; LS90%:  1 390 283" xr:uid="{7E54AF7B-0106-4E7B-816C-0A561EC7770C}"/>
    <hyperlink ref="J26" tooltip="CV%: 5.3; ERROR:   142 377; LI90%:  2 437 446; LS90%:  2 905 826" xr:uid="{CB171F70-DD81-4527-A079-1ACB793B4117}"/>
    <hyperlink ref="J27" tooltip="CV%: 4.9; ERROR:   34 930; LI90%:   651 873; LS90%:   766 781" xr:uid="{91779725-8AFE-4FB7-B12E-8D6FA4BAAF31}"/>
    <hyperlink ref="J28" tooltip="CV%: 5.7; ERROR:   16 530; LI90%:   262 687; LS90%:   317 067" xr:uid="{9A3D3530-1B59-4C80-8094-A13A45C8EA16}"/>
    <hyperlink ref="J29" tooltip="CV%: 7.2; ERROR:   13 500; LI90%:   165 311; LS90%:   209 723" xr:uid="{2C620A2E-E1D2-40E0-97D9-305E39922F9E}"/>
    <hyperlink ref="J30" tooltip="CV%: 4.9; ERROR:   49 792; LI90%:   930 168; LS90%:  1 093 968" xr:uid="{941D221A-DBFA-4338-90BB-578C09CB54A6}"/>
    <hyperlink ref="J31" tooltip="CV%: 6.4; ERROR:   36 071; LI90%:   501 799; LS90%:   620 463" xr:uid="{E6E856DE-80D7-468D-BF56-25E06D5C4EF5}"/>
    <hyperlink ref="J32" tooltip="CV%: 4.5; ERROR:   48 961; LI90%:  1 000 756; LS90%:  1 161 824" xr:uid="{C7BD3447-03ED-423D-B516-6D61A9FE4A05}"/>
    <hyperlink ref="J33" tooltip="CV%: 4.8; ERROR:   19 895; LI90%:   377 926; LS90%:   443 376" xr:uid="{2952B96C-C960-429C-AA42-5C84603261A2}"/>
    <hyperlink ref="J34" tooltip="CV%: 4.8; ERROR:   17 167; LI90%:   332 661; LS90%:   389 137" xr:uid="{DEB75EE3-4FBD-41A8-9720-0C89F990C841}"/>
    <hyperlink ref="J35" tooltip="CV%: 6.1; ERROR:   28 913; LI90%:   423 411; LS90%:   518 527" xr:uid="{96B56BCF-AEB4-40A4-824D-A38D25043BE5}"/>
    <hyperlink ref="J36" tooltip="CV%: 4.3; ERROR:   21 118; LI90%:   460 298; LS90%:   529 770" xr:uid="{C9162FDA-5B50-4ED7-AC04-31492F625728}"/>
    <hyperlink ref="J37" tooltip="CV%: 5.3; ERROR:   26 631; LI90%:   455 382; LS90%:   542 992" xr:uid="{8525BB3C-CDC0-4004-BFB5-7F1508048C4D}"/>
    <hyperlink ref="J38" tooltip="CV%: 4.3; ERROR:   16 883; LI90%:   365 781; LS90%:   421 321" xr:uid="{2EBC6ECB-FDCA-4A99-BE7D-A0D27960A250}"/>
    <hyperlink ref="J39" tooltip="CV%: 4.0; ERROR:   23 903; LI90%:   556 486; LS90%:   635 120" xr:uid="{7011A7C7-7E22-4581-AFC6-80C8C04A479F}"/>
    <hyperlink ref="J40" tooltip="CV%: 4.6; ERROR:   11 021; LI90%:   223 760; LS90%:   260 014" xr:uid="{820DBDDF-7F26-4FBB-A7F3-15D46742F0A8}"/>
    <hyperlink ref="J41" tooltip="CV%: 5.0; ERROR:   54 290; LI90%:   987 709; LS90%:  1 166 307" xr:uid="{19F792D9-7679-470C-BD4C-8826F8EB5281}"/>
    <hyperlink ref="J42" tooltip="CV%: 4.6; ERROR:   17 396; LI90%:   352 723; LS90%:   409 951" xr:uid="{B9AA2004-471B-4DB4-B291-42B6453A5473}"/>
    <hyperlink ref="J43" tooltip="CV%: 6.7; ERROR:   14 352; LI90%:   191 309; LS90%:   238 523" xr:uid="{90924B67-3165-4078-B85E-83F85016CEF8}"/>
    <hyperlink ref="L11" tooltip="CV%: 1.8; ERROR:   131 270; LI90%:   7 235 636; LS90%:   7 667 474" xr:uid="{63E0DC97-360C-42DC-A596-8E1835CB21C2}"/>
    <hyperlink ref="L12" tooltip="CV%: 7.0; ERROR:   10 234; LI90%:   129 515; LS90%:   163 181" xr:uid="{6382B02D-0A41-441E-9563-A8EA172F5C8D}"/>
    <hyperlink ref="L13" tooltip="CV%: 9.1; ERROR:   21 691; LI90%:   202 152; LS90%:   273 508" xr:uid="{5BAFEA03-6BAA-4E5B-AF2B-A09033E4305B}"/>
    <hyperlink ref="L14" tooltip="CV%: 6.8; ERROR:   7 421; LI90%:   96 689; LS90%:   121 101" xr:uid="{E0BBB26B-553B-40A2-8C54-FF10A1545031}"/>
    <hyperlink ref="L15" tooltip="CV%: 7.9; ERROR:   4 444; LI90%:   48 867; LS90%:   63 485" xr:uid="{6383EB7C-17F3-41D1-BBDA-BCADE2D93DDD}"/>
    <hyperlink ref="L16" tooltip="CV%: 5.8; ERROR:   21 289; LI90%:   334 820; LS90%:   404 854" xr:uid="{CBF9CD29-6836-4E67-9F19-20455F1D01A8}"/>
    <hyperlink ref="L17" tooltip="CV%: 9.2; ERROR:   3 479; LI90%:   31 963; LS90%:   43 409" xr:uid="{7A5F680D-3A9E-4E98-94E0-F622945BD062}"/>
    <hyperlink ref="L18" tooltip="CV%: 7.8; ERROR:   26 567; LI90%:   298 650; LS90%:   386 048" xr:uid="{0CCBFEBB-AD3A-4D6B-8A58-8D5973777054}"/>
    <hyperlink ref="L19" tooltip="CV%: 8.1; ERROR:   16 917; LI90%:   181 274; LS90%:   236 924" xr:uid="{228A7554-9389-4EB3-8D85-FCB325D0C3B1}"/>
    <hyperlink ref="L20" tooltip="CV%: 6.7; ERROR:   27 997; LI90%:   374 176; LS90%:   466 276" xr:uid="{135E6841-6643-469B-BD38-2BA95DCFDA03}"/>
    <hyperlink ref="L21" tooltip="CV%: 5.8; ERROR:   9 343; LI90%:   145 947; LS90%:   176 683" xr:uid="{2831E4CB-9ACC-464A-8F2F-3CEC86503C44}"/>
    <hyperlink ref="L22" tooltip="CV%: 10.3; ERROR:   26 291; LI90%:   213 254; LS90%:   299 744" xr:uid="{0F999B15-8872-4AB5-9A24-4C23B90E6920}"/>
    <hyperlink ref="L23" tooltip="CV%: 10.5; ERROR:   17 660; LI90%:   138 388; LS90%:   196 482" xr:uid="{BD070B6D-EAF1-4E9B-BB8D-B75F58B82AF9}"/>
    <hyperlink ref="L24" tooltip="CV%: 7.2; ERROR:   16 201; LI90%:   198 306; LS90%:   251 604" xr:uid="{EB5AF418-E255-4EC6-9F94-E473B433419D}"/>
    <hyperlink ref="L25" tooltip="CV%: 8.5; ERROR:   42 837; LI90%:   431 365; LS90%:   572 287" xr:uid="{236492BE-0422-4361-9D58-7578D30327E1}"/>
    <hyperlink ref="L26" tooltip="CV%: 11.2; ERROR:   71 804; LI90%:   524 910; LS90%:   761 124" xr:uid="{FC826D1F-8A47-4483-A1B0-0AEF5BB0428D}"/>
    <hyperlink ref="L27" tooltip="CV%: 8.5; ERROR:   23 747; LI90%:   240 061; LS90%:   318 181" xr:uid="{60A342C4-1C47-458E-940E-235DDCF61690}"/>
    <hyperlink ref="L28" tooltip="CV%: 11.6; ERROR:   8 280; LI90%:   57 482; LS90%:   84 720" xr:uid="{804167D5-F1FC-48B7-8CC2-A6C6937D1F86}"/>
    <hyperlink ref="L29" tooltip="CV%: 8.4; ERROR:   8 920; LI90%:   91 410; LS90%:   120 754" xr:uid="{7A1455BE-9C9A-4970-807F-DFC30968D5FF}"/>
    <hyperlink ref="L30" tooltip="CV%: 6.9; ERROR:   32 139; LI90%:   410 680; LS90%:   516 408" xr:uid="{8A65AD46-420A-4534-8443-A84BE31B758C}"/>
    <hyperlink ref="L31" tooltip="CV%: 10.0; ERROR:   27 215; LI90%:   228 361; LS90%:   317 891" xr:uid="{8C4AC7BA-12F9-4387-ADE8-AB7C9734CE05}"/>
    <hyperlink ref="L32" tooltip="CV%: 7.7; ERROR:   28 334; LI90%:   320 264; LS90%:   413 476" xr:uid="{F691D54B-2015-4F82-8C4A-07F31A69E04C}"/>
    <hyperlink ref="L33" tooltip="CV%: 6.7; ERROR:   13 571; LI90%:   179 513; LS90%:   224 157" xr:uid="{14AA14C1-09A2-4858-807F-5FC75D693D66}"/>
    <hyperlink ref="L34" tooltip="CV%: 8.8; ERROR:   8 621; LI90%:   83 246; LS90%:   111 606" xr:uid="{4C2176F6-450C-483E-91A9-BCC106D6CA36}"/>
    <hyperlink ref="L35" tooltip="CV%: 11.2; ERROR:   15 532; LI90%:   113 090; LS90%:   164 186" xr:uid="{03F4DA91-ADC8-4889-91B8-5374BCE5111B}"/>
    <hyperlink ref="L36" tooltip="CV%: 6.4; ERROR:   14 833; LI90%:   208 436; LS90%:   257 232" xr:uid="{19ADAF92-563B-49F6-8836-71720313DFFA}"/>
    <hyperlink ref="L37" tooltip="CV%: 10.0; ERROR:   20 470; LI90%:   170 506; LS90%:   237 848" xr:uid="{C661DE46-85B8-4F04-B761-0D82F8614E3F}"/>
    <hyperlink ref="L38" tooltip="CV%: 8.5; ERROR:   8 690; LI90%:   87 964; LS90%:   116 550" xr:uid="{F65218A8-0966-4319-B195-F8FCAE81C7CE}"/>
    <hyperlink ref="L39" tooltip="CV%: 6.3; ERROR:   14 798; LI90%:   209 136; LS90%:   257 818" xr:uid="{F5D36CD3-283E-4EC0-BBD6-379B80D4488E}"/>
    <hyperlink ref="L40" tooltip="CV%: 7.7; ERROR:   7 235; LI90%:   82 512; LS90%:   106 314" xr:uid="{AF391D5F-3FCB-4D0D-997C-360B4D242659}"/>
    <hyperlink ref="L41" tooltip="CV%: 7.2; ERROR:   31 970; LI90%:   393 146; LS90%:   498 316" xr:uid="{4E5AB3B5-B637-42CD-AB74-D171AAF7E0FC}"/>
    <hyperlink ref="L42" tooltip="CV%: 5.9; ERROR:   12 984; LI90%:   196 916; LS90%:   239 630" xr:uid="{E37A674D-7619-44DB-9CB1-51B06A7B0EF5}"/>
    <hyperlink ref="L43" tooltip="CV%: 14.5; ERROR:   5 669; LI90%:   29 833; LS90%:   48 481" xr:uid="{5AA87851-6EAB-4B08-BF3C-A1DA052F8419}"/>
    <hyperlink ref="M11" tooltip="CV%: 1.5; ERROR: 0.5; LI90%: 36.0; LS90%: 37.8" xr:uid="{2EE8ED6F-4383-4096-AD3A-FA0FF15C64A1}"/>
    <hyperlink ref="M12" tooltip="CV%: 4.3; ERROR: 2.6; LI90%: 55.8; LS90%: 64.3" xr:uid="{22DCDB4A-9D67-4A34-8B7A-0F7CE8F2E78F}"/>
    <hyperlink ref="M13" tooltip="CV%: 6.1; ERROR: 2.1; LI90%: 31.7; LS90%: 38.8" xr:uid="{697D3BA2-9CED-4B3E-ABC3-AB0FA4EF9161}"/>
    <hyperlink ref="M14" tooltip="CV%: 3.1; ERROR: 2.3; LI90%: 71.0; LS90%: 78.6" xr:uid="{FC13887B-F9BE-4696-8618-6897A91FA28E}"/>
    <hyperlink ref="M15" tooltip="CV%: 6.8; ERROR: 2.8; LI90%: 37.3; LS90%: 46.6" xr:uid="{36F781AB-CE6C-4F19-BCAF-B5D97534AC9F}"/>
    <hyperlink ref="M16" tooltip="CV%: 3.6; ERROR: 2.2; LI90%: 58.5; LS90%: 65.9" xr:uid="{C028F8C8-1EB3-412C-BFFC-EE8118E82E5D}"/>
    <hyperlink ref="M17" tooltip="CV%: 8.6; ERROR: 2.4; LI90%: 23.5; LS90%: 31.3" xr:uid="{17756413-8AA3-404B-B1C1-52736AE47A61}"/>
    <hyperlink ref="M18" tooltip="CV%: 6.3; ERROR: 2.4; LI90%: 34.7; LS90%: 42.7" xr:uid="{ED8E45FA-F9C2-46EC-9671-41755F2168F3}"/>
    <hyperlink ref="M19" tooltip="CV%: 6.3; ERROR: 2.1; LI90%: 29.5; LS90%: 36.3" xr:uid="{ADF3154C-9E6A-44AE-9173-C312E299334A}"/>
    <hyperlink ref="M20" tooltip="CV%: 5.7; ERROR: 1.7; LI90%: 26.6; LS90%: 32.2" xr:uid="{A7F1DF03-0E6C-4D85-9354-0C564AB88851}"/>
    <hyperlink ref="M21" tooltip="CV%: 4.2; ERROR: 2.4; LI90%: 52.8; LS90%: 60.6" xr:uid="{79CAE54B-7A81-4294-9993-814EF76F7D61}"/>
    <hyperlink ref="M22" tooltip="CV%: 8.7; ERROR: 2.1; LI90%: 20.2; LS90%: 27.0" xr:uid="{424EFD7C-4DAB-4E72-96CC-1741425FF159}"/>
    <hyperlink ref="M23" tooltip="CV%: 8.3; ERROR: 2.8; LI90%: 29.2; LS90%: 38.5" xr:uid="{99607F11-CF6D-447B-BD1E-E7F9F1F48193}"/>
    <hyperlink ref="M24" tooltip="CV%: 5.5; ERROR: 2.4; LI90%: 39.9; LS90%: 47.8" xr:uid="{1C191046-491C-43BD-AA38-17AFC7887BB4}"/>
    <hyperlink ref="M25" tooltip="CV%: 7.2; ERROR: 2.8; LI90%: 34.2; LS90%: 43.5" xr:uid="{1072D4C2-EC77-47A4-9095-251898BF5CC0}"/>
    <hyperlink ref="M26" tooltip="CV%: 9.6; ERROR: 2.3; LI90%: 20.3; LS90%: 27.9" xr:uid="{CE2C163A-C32D-4CD6-BB2D-51057B22EFF4}"/>
    <hyperlink ref="M27" tooltip="CV%: 6.6; ERROR: 2.6; LI90%: 35.1; LS90%: 43.6" xr:uid="{0FCADEBC-CAE7-43B6-934B-876C3094FAA1}"/>
    <hyperlink ref="M28" tooltip="CV%: 9.5; ERROR: 2.3; LI90%: 20.7; LS90%: 28.3" xr:uid="{9DAFE360-58DB-4E30-A0F2-E22AFD6028B1}"/>
    <hyperlink ref="M29" tooltip="CV%: 5.5; ERROR: 3.1; LI90%: 51.4; LS90%: 61.7" xr:uid="{D3BB36BF-2AD6-4B9C-9275-F6F8F027D0AE}"/>
    <hyperlink ref="M30" tooltip="CV%: 5.9; ERROR: 2.7; LI90%: 41.4; LS90%: 50.2" xr:uid="{CF950912-6906-4B47-86DF-57EF1E8E64AE}"/>
    <hyperlink ref="M31" tooltip="CV%: 6.7; ERROR: 3.3; LI90%: 43.3; LS90%: 54.1" xr:uid="{3E20A1AC-9286-44FC-AB1E-E07371DFC648}"/>
    <hyperlink ref="M32" tooltip="CV%: 6.6; ERROR: 2.3; LI90%: 30.2; LS90%: 37.6" xr:uid="{2EAD0867-01F6-44A8-8B4D-7DABD4EB1B7E}"/>
    <hyperlink ref="M33" tooltip="CV%: 4.8; ERROR: 2.4; LI90%: 45.3; LS90%: 53.0" xr:uid="{68E5A0B2-D494-42CF-891C-442A60CCD2F6}"/>
    <hyperlink ref="M34" tooltip="CV%: 7.8; ERROR: 2.1; LI90%: 23.5; LS90%: 30.4" xr:uid="{8499A8F9-3AE3-4B53-8517-4C54F610C804}"/>
    <hyperlink ref="M35" tooltip="CV%: 9.7; ERROR: 2.9; LI90%: 24.7; LS90%: 34.1" xr:uid="{DB9DEE09-E0D4-4E8C-8A80-75782F7CBA97}"/>
    <hyperlink ref="M36" tooltip="CV%: 4.6; ERROR: 2.2; LI90%: 43.5; LS90%: 50.6" xr:uid="{D5F74991-D47C-4033-8155-992538803C9C}"/>
    <hyperlink ref="M37" tooltip="CV%: 8.7; ERROR: 3.6; LI90%: 35.1; LS90%: 46.7" xr:uid="{EF2988DC-0CEB-48B3-8216-B7E22D9E9785}"/>
    <hyperlink ref="M38" tooltip="CV%: 8.0; ERROR: 2.1; LI90%: 22.5; LS90%: 29.4" xr:uid="{395A63FF-3612-4978-9D8F-77071FDE268F}"/>
    <hyperlink ref="M39" tooltip="CV%: 5.0; ERROR: 1.9; LI90%: 36.0; LS90%: 42.4" xr:uid="{58A73887-BD59-41CF-B8A3-43D23CCBC801}"/>
    <hyperlink ref="M40" tooltip="CV%: 6.2; ERROR: 2.4; LI90%: 35.0; LS90%: 43.0" xr:uid="{B205D334-9E93-45BD-9939-3617174C673E}"/>
    <hyperlink ref="M41" tooltip="CV%: 5.7; ERROR: 2.4; LI90%: 37.5; LS90%: 45.3" xr:uid="{5864D211-C2FC-4C92-8D81-367D8EDDA60E}"/>
    <hyperlink ref="M42" tooltip="CV%: 4.2; ERROR: 2.4; LI90%: 53.3; LS90%: 61.2" xr:uid="{A9EBDC89-38DC-490E-8743-3A3239647D79}"/>
    <hyperlink ref="M43" tooltip="CV%: 13.8; ERROR: 2.5; LI90%: 14.1; LS90%: 22.4" xr:uid="{6C60A4CD-9854-429B-8E43-932D9A115AF3}"/>
    <hyperlink ref="O11" tooltip="CV%: 1.5; ERROR:   187 599; LI90%:   12 293 619; LS90%:   12 910 765" xr:uid="{BC4DC447-383A-4C67-ABA7-9A06F3159AE0}"/>
    <hyperlink ref="O12" tooltip="CV%: 9.3; ERROR:   8 831; LI90%:   80 482; LS90%:   109 532" xr:uid="{89588621-5F09-4085-952E-093DEE8D9D4A}"/>
    <hyperlink ref="O13" tooltip="CV%: 6.3; ERROR:   27 016; LI90%:   386 177; LS90%:   475 053" xr:uid="{98824300-E779-476A-8F30-1B46950B7F63}"/>
    <hyperlink ref="O14" tooltip="CV%: 10.3; ERROR:   3 619; LI90%:   29 323; LS90%:   41 229" xr:uid="{48470C08-045A-480A-97FB-AAB81FADFC98}"/>
    <hyperlink ref="O15" tooltip="CV%: 7.7; ERROR:   5 956; LI90%:   67 353; LS90%:   86 947" xr:uid="{4F6952E6-A79D-4A1A-A69E-A7E801C33E1E}"/>
    <hyperlink ref="O16" tooltip="CV%: 7.7; ERROR:   17 089; LI90%:   193 879; LS90%:   250 095" xr:uid="{8E0788A8-549F-4C4D-9E8A-FC8C8A728D14}"/>
    <hyperlink ref="O17" tooltip="CV%: 6.9; ERROR:   6 885; LI90%:   88 162; LS90%:   110 810" xr:uid="{0BBCC279-3F43-4449-A22F-7F716BC3860B}"/>
    <hyperlink ref="O18" tooltip="CV%: 6.2; ERROR:   32 665; LI90%:   477 247; LS90%:   584 703" xr:uid="{E72C8085-1EAD-45B8-B7A3-1A676DB0EB30}"/>
    <hyperlink ref="O19" tooltip="CV%: 4.8; ERROR:   20 535; LI90%:   392 242; LS90%:   459 796" xr:uid="{961B3D3A-407A-4773-ABD4-02F0163B6FD1}"/>
    <hyperlink ref="O20" tooltip="CV%: 4.4; ERROR:   43 749; LI90%:   928 479; LS90%:  1 072 399" xr:uid="{24A8A26C-3174-4877-9139-BDED59B13294}"/>
    <hyperlink ref="O21" tooltip="CV%: 7.4; ERROR:   8 829; LI90%:   105 411; LS90%:   134 455" xr:uid="{909860D4-D09D-44FF-AD55-B7D09D2A07C2}"/>
    <hyperlink ref="O22" tooltip="CV%: 6.0; ERROR:   49 842; LI90%:   743 342; LS90%:   907 308" xr:uid="{21A16BE8-0C7B-4DB0-93EF-54D3AE5D8EA4}"/>
    <hyperlink ref="O23" tooltip="CV%: 6.7; ERROR:   21 547; LI90%:   287 226; LS90%:   358 110" xr:uid="{7AF34A3E-A2C6-4AF5-936C-5A6107E3A1D5}"/>
    <hyperlink ref="O24" tooltip="CV%: 7.2; ERROR:   20 527; LI90%:   252 801; LS90%:   320 329" xr:uid="{8AA0A735-8316-4662-8C89-C9E2BB00EB2A}"/>
    <hyperlink ref="O25" tooltip="CV%: 6.5; ERROR:   51 318; LI90%:   700 758; LS90%:   869 580" xr:uid="{082F6C1C-0C81-402D-81CB-A8567FAAFB88}"/>
    <hyperlink ref="O26" tooltip="CV%: 6.1; ERROR:   121 730; LI90%:  1 792 910; LS90%:  2 193 366" xr:uid="{6C140088-E71D-4C8C-BAE0-32C65EA2CB40}"/>
    <hyperlink ref="O27" tooltip="CV%: 6.2; ERROR:   26 708; LI90%:   383 741; LS90%:   471 603" xr:uid="{81DBFA06-BE0C-44DC-B1CC-BE228D7D3E1B}"/>
    <hyperlink ref="O28" tooltip="CV%: 6.1; ERROR:   13 425; LI90%:   196 694; LS90%:   240 858" xr:uid="{85496B82-C432-4243-AB3C-BC8DA90E0E81}"/>
    <hyperlink ref="O29" tooltip="CV%: 10.9; ERROR:   8 894; LI90%:   66 600; LS90%:   95 860" xr:uid="{5EE18F83-028A-4B9A-9283-C64C48B82A92}"/>
    <hyperlink ref="O30" tooltip="CV%: 7.6; ERROR:   40 723; LI90%:   467 106; LS90%:   601 074" xr:uid="{E2EB8037-3ABF-4B3E-B002-BA3E9292FCA5}"/>
    <hyperlink ref="O31" tooltip="CV%: 8.5; ERROR:   24 191; LI90%:   244 869; LS90%:   324 451" xr:uid="{ED3ABCC9-C544-4ED5-9093-07F980A4EE84}"/>
    <hyperlink ref="O32" tooltip="CV%: 5.9; ERROR:   42 116; LI90%:   645 145; LS90%:   783 695" xr:uid="{130330F9-4330-4BA2-B1B5-CC6A62A3F03A}"/>
    <hyperlink ref="O33" tooltip="CV%: 6.9; ERROR:   13 970; LI90%:   180 389; LS90%:   226 347" xr:uid="{E9D84133-706E-4939-999C-011EFA70C027}"/>
    <hyperlink ref="O34" tooltip="CV%: 5.7; ERROR:   15 013; LI90%:   237 952; LS90%:   287 342" xr:uid="{FF7E761F-0401-4580-9D7C-5C0C52BCB18B}"/>
    <hyperlink ref="O35" tooltip="CV%: 7.6; ERROR:   25 032; LI90%:   286 920; LS90%:   369 266" xr:uid="{3773AB5C-9889-4A86-9C2B-B6AA67638EF8}"/>
    <hyperlink ref="O36" tooltip="CV%: 5.9; ERROR:   15 193; LI90%:   233 744; LS90%:   283 726" xr:uid="{6EA64014-2620-414A-A1E1-05BE2ADA803E}"/>
    <hyperlink ref="O37" tooltip="CV%: 8.3; ERROR:   24 188; LI90%:   252 682; LS90%:   332 252" xr:uid="{9C3D4CF4-A92B-4953-9DDD-3987549428DF}"/>
    <hyperlink ref="O38" tooltip="CV%: 5.5; ERROR:   15 924; LI90%:   261 122; LS90%:   313 506" xr:uid="{734ED76F-4C4B-4134-8BB2-76474469260C}"/>
    <hyperlink ref="O39" tooltip="CV%: 5.2; ERROR:   18 477; LI90%:   322 977; LS90%:   383 761" xr:uid="{7603025E-6BAC-4B51-AEDC-F6D9BA25BBF9}"/>
    <hyperlink ref="O40" tooltip="CV%: 6.2; ERROR:   8 986; LI90%:   130 968; LS90%:   160 528" xr:uid="{52C6994D-E6D7-4470-8A6E-642FD0FD8A7D}"/>
    <hyperlink ref="O41" tooltip="CV%: 6.9; ERROR:   42 808; LI90%:   552 226; LS90%:   693 052" xr:uid="{1B3CD938-FCAE-4DD0-865E-5B3B6E0E1F51}"/>
    <hyperlink ref="O42" tooltip="CV%: 7.5; ERROR:   12 175; LI90%:   142 592; LS90%:   182 644" xr:uid="{C2BE994C-B383-4D9B-BF3D-577F05083265}"/>
    <hyperlink ref="O43" tooltip="CV%: 7.8; ERROR:   13 634; LI90%:   152 168; LS90%:   197 020" xr:uid="{90FAB7ED-E7E8-454A-85FC-E97F470F0E96}"/>
    <hyperlink ref="P11" tooltip="CV%: 0.9; ERROR: 0.5; LI90%: 61.5; LS90%: 63.3" xr:uid="{DA2A2931-7E37-4A1B-846C-41C7CA9099B5}"/>
    <hyperlink ref="P12" tooltip="CV%: 6.6; ERROR: 2.6; LI90%: 34.8; LS90%: 43.2" xr:uid="{A508C35F-C8CB-4384-B8E3-0B38CB91F96D}"/>
    <hyperlink ref="P13" tooltip="CV%: 3.4; ERROR: 2.2; LI90%: 60.2; LS90%: 67.4" xr:uid="{E66B6737-8086-42B1-8BF5-82971963B10B}"/>
    <hyperlink ref="P14" tooltip="CV%: 9.1; ERROR: 2.2; LI90%: 20.6; LS90%: 27.9" xr:uid="{BD3064E1-9CDE-49D9-B79B-818767D2D580}"/>
    <hyperlink ref="P15" tooltip="CV%: 4.9; ERROR: 2.8; LI90%: 52.9; LS90%: 62.2" xr:uid="{EB752BDC-C395-4A2C-8838-05ABC63A6A95}"/>
    <hyperlink ref="P16" tooltip="CV%: 6.0; ERROR: 2.3; LI90%: 33.6; LS90%: 41.0" xr:uid="{8B1C35A3-0C29-4052-B118-5D2ECDD59CF0}"/>
    <hyperlink ref="P17" tooltip="CV%: 3.3; ERROR: 2.4; LI90%: 68.5; LS90%: 76.3" xr:uid="{FFD4BE0A-5A2D-446A-8E42-4766F7CEFDE1}"/>
    <hyperlink ref="P18" tooltip="CV%: 4.2; ERROR: 2.5; LI90%: 55.9; LS90%: 64.1" xr:uid="{1342612F-83BF-4F9F-A8A0-5F13C144AAED}"/>
    <hyperlink ref="P19" tooltip="CV%: 3.1; ERROR: 2.1; LI90%: 63.7; LS90%: 70.4" xr:uid="{505DC3A9-A4CB-45AF-973F-C32A8431DE43}"/>
    <hyperlink ref="P20" tooltip="CV%: 2.4; ERROR: 1.7; LI90%: 67.2; LS90%: 72.8" xr:uid="{5A084383-79ED-42BA-BAFF-6AC70BBBC041}"/>
    <hyperlink ref="P21" tooltip="CV%: 5.6; ERROR: 2.4; LI90%: 38.2; LS90%: 46.0" xr:uid="{D0F8F981-00E1-46B0-A886-49AA173CDC38}"/>
    <hyperlink ref="P22" tooltip="CV%: 2.7; ERROR: 2.1; LI90%: 72.5; LS90%: 79.3" xr:uid="{0F62EAD8-2FCE-41EC-A748-BDC658C9C29C}"/>
    <hyperlink ref="P23" tooltip="CV%: 4.3; ERROR: 2.8; LI90%: 60.6; LS90%: 69.9" xr:uid="{FD9A9647-BCEF-46E8-A724-4B207C2EE363}"/>
    <hyperlink ref="P24" tooltip="CV%: 4.3; ERROR: 2.4; LI90%: 51.9; LS90%: 59.9" xr:uid="{86444C1C-3F16-40C0-AC45-31B150B73155}"/>
    <hyperlink ref="P25" tooltip="CV%: 4.6; ERROR: 2.8; LI90%: 56.2; LS90%: 65.4" xr:uid="{4B57BB46-9841-462F-9C1C-926C99BE40C4}"/>
    <hyperlink ref="P26" tooltip="CV%: 3.2; ERROR: 2.4; LI90%: 70.7; LS90%: 78.5" xr:uid="{DBA7D53F-7BF5-40D9-A26C-94480169500A}"/>
    <hyperlink ref="P27" tooltip="CV%: 4.3; ERROR: 2.6; LI90%: 56.0; LS90%: 64.6" xr:uid="{0397AA90-D82B-4E23-87CA-11586412AB21}"/>
    <hyperlink ref="P28" tooltip="CV%: 3.1; ERROR: 2.3; LI90%: 71.7; LS90%: 79.3" xr:uid="{D83A3251-953E-48E4-BDBA-111B8BFFD54F}"/>
    <hyperlink ref="P29" tooltip="CV%: 7.2; ERROR: 3.1; LI90%: 38.2; LS90%: 48.5" xr:uid="{FC853438-7404-4A43-8A93-30FB87E77D86}"/>
    <hyperlink ref="P30" tooltip="CV%: 5.1; ERROR: 2.7; LI90%: 48.4; LS90%: 57.2" xr:uid="{28510299-C0D4-4830-84A2-0B7D516E69AA}"/>
    <hyperlink ref="P31" tooltip="CV%: 6.5; ERROR: 3.3; LI90%: 45.3; LS90%: 56.2" xr:uid="{DE276665-B97C-4CF2-BAFA-96B54CCB03A9}"/>
    <hyperlink ref="P32" tooltip="CV%: 3.4; ERROR: 2.3; LI90%: 62.4; LS90%: 69.8" xr:uid="{918E8551-E8D5-4C26-A9A7-A62E2C33AE19}"/>
    <hyperlink ref="P33" tooltip="CV%: 4.8; ERROR: 2.4; LI90%: 45.6; LS90%: 53.4" xr:uid="{B0FB9652-FB1A-4BB3-BB33-41744884C511}"/>
    <hyperlink ref="P34" tooltip="CV%: 2.9; ERROR: 2.1; LI90%: 69.3; LS90%: 76.2" xr:uid="{53B95C2F-AABD-437A-A659-37A36BDD7E72}"/>
    <hyperlink ref="P35" tooltip="CV%: 4.1; ERROR: 2.9; LI90%: 65.0; LS90%: 74.4" xr:uid="{A7BCA34B-0D13-41FB-84A8-5558407DC259}"/>
    <hyperlink ref="P36" tooltip="CV%: 4.2; ERROR: 2.2; LI90%: 48.7; LS90%: 55.8" xr:uid="{38261F9B-5BEE-407E-95E0-9231FE1E87EF}"/>
    <hyperlink ref="P37" tooltip="CV%: 6.1; ERROR: 3.6; LI90%: 52.7; LS90%: 64.5" xr:uid="{F4058A1D-AAC6-476A-AD33-394BEB71D7D4}"/>
    <hyperlink ref="P38" tooltip="CV%: 2.9; ERROR: 2.1; LI90%: 69.6; LS90%: 76.4" xr:uid="{2499339C-2FBE-4870-9F13-D1EF1FEF0E6A}"/>
    <hyperlink ref="P39" tooltip="CV%: 3.3; ERROR: 2.0; LI90%: 56.1; LS90%: 62.5" xr:uid="{9F2DF21A-DB4D-48FF-8F70-17F1FFC61579}"/>
    <hyperlink ref="P40" tooltip="CV%: 4.0; ERROR: 2.4; LI90%: 56.3; LS90%: 64.3" xr:uid="{2474283E-5752-41BF-BAA6-B49F1375C3EC}"/>
    <hyperlink ref="P41" tooltip="CV%: 4.2; ERROR: 2.4; LI90%: 53.9; LS90%: 61.8" xr:uid="{91D008CC-5E67-4BF9-84E8-202AC79490CA}"/>
    <hyperlink ref="P42" tooltip="CV%: 5.6; ERROR: 2.4; LI90%: 38.7; LS90%: 46.6" xr:uid="{0CCAE55E-3D10-4A48-9E7A-E698015F909F}"/>
    <hyperlink ref="P43" tooltip="CV%: 3.1; ERROR: 2.5; LI90%: 77.1; LS90%: 85.4" xr:uid="{5376D11E-29B9-420B-AA3D-AC0341C9571C}"/>
    <hyperlink ref="R11" tooltip="CV%: 0.6; ERROR:   295 723; LI90%:   49 336 410; LS90%:   50 309 250" xr:uid="{9B418D9D-7E6B-423C-926C-10FB1F254E57}"/>
    <hyperlink ref="R12" tooltip="CV%: 3.2; ERROR:   17 448; LI90%:   519 382; LS90%:   576 780" xr:uid="{6394F15B-610D-4E2E-8A03-A4B3930DDBD4}"/>
    <hyperlink ref="R13" tooltip="CV%: 2.7; ERROR:   41 226; LI90%:  1 456 670; LS90%:  1 592 290" xr:uid="{1858A357-B989-432C-AD76-DFF1A8F614FA}"/>
    <hyperlink ref="R14" tooltip="CV%: 4.0; ERROR:   13 933; LI90%:   329 468; LS90%:   375 302" xr:uid="{18385A59-D5F1-470E-8A01-5E3C6BCE63AF}"/>
    <hyperlink ref="R15" tooltip="CV%: 2.6; ERROR:   10 110; LI90%:   367 175; LS90%:   400 433" xr:uid="{1E8E031A-0FDA-4E7A-8065-0504AFC16E49}"/>
    <hyperlink ref="R16" tooltip="CV%: 2.9; ERROR:   34 452; LI90%:  1 132 684; LS90%:  1 246 022" xr:uid="{0A48A334-71DE-4EDE-8B65-9F4BF7029902}"/>
    <hyperlink ref="R17" tooltip="CV%: 2.8; ERROR:   8 261; LI90%:   282 362; LS90%:   309 538" xr:uid="{6319A0BC-AD06-4AEA-B22E-FE325010418E}"/>
    <hyperlink ref="R18" tooltip="CV%: 2.2; ERROR:   42 930; LI90%:  1 840 720; LS90%:  1 981 946" xr:uid="{A77A15BC-2B4F-45A8-961A-584E62A94CC3}"/>
    <hyperlink ref="R19" tooltip="CV%: 2.3; ERROR:   34 984; LI90%:  1 439 032; LS90%:  1 554 118" xr:uid="{19CBEE59-163D-42DC-9C00-F0ABFC1D22AF}"/>
    <hyperlink ref="R20" tooltip="CV%: 1.8; ERROR:   70 062; LI90%:  3 826 108; LS90%:  4 056 592" xr:uid="{4B1B3B72-E367-41AC-A372-3F2E48FD684D}"/>
    <hyperlink ref="R21" tooltip="CV%: 2.5; ERROR:   17 854; LI90%:   671 154; LS90%:   729 888" xr:uid="{58BFB843-5D47-4FDB-A328-A80C9DD08AAD}"/>
    <hyperlink ref="R22" tooltip="CV%: 3.0; ERROR:   68 800; LI90%:  2 192 847; LS90%:  2 419 177" xr:uid="{A796CB6A-11FC-4860-8BE0-AE6265BB76DB}"/>
    <hyperlink ref="R23" tooltip="CV%: 3.0; ERROR:   37 537; LI90%:  1 196 075; LS90%:  1 319 561" xr:uid="{A8751C5C-9867-4BDD-A903-B10F3F4F3A81}"/>
    <hyperlink ref="R24" tooltip="CV%: 2.8; ERROR:   33 449; LI90%:  1 157 817; LS90%:  1 267 855" xr:uid="{C7CB07CD-72A1-40A5-86E4-291C52CAEA50}"/>
    <hyperlink ref="R25" tooltip="CV%: 2.6; ERROR:   87 140; LI90%:  3 159 821; LS90%:  3 446 485" xr:uid="{3D0532BC-4E46-4B44-ACFF-FA247B867C5C}"/>
    <hyperlink ref="R26" tooltip="CV%: 2.6; ERROR:   186 442; LI90%:  6 810 150; LS90%:  7 423 490" xr:uid="{A327D1CB-59B8-491E-83A2-D3B0B10ECC5E}"/>
    <hyperlink ref="R27" tooltip="CV%: 2.6; ERROR:   46 563; LI90%:  1 717 666; LS90%:  1 870 846" xr:uid="{0AFD0B9A-5807-4743-B038-6A57901C51A8}"/>
    <hyperlink ref="R28" tooltip="CV%: 2.6; ERROR:   20 593; LI90%:   759 099; LS90%:   826 845" xr:uid="{DB372681-14D4-45B9-8629-451478499641}"/>
    <hyperlink ref="R29" tooltip="CV%: 3.2; ERROR:   14 847; LI90%:   439 123; LS90%:   487 967" xr:uid="{AF7AAE68-B2BE-47E5-91C6-EF06B06BEDCC}"/>
    <hyperlink ref="R30" tooltip="CV%: 2.7; ERROR:   64 863; LI90%:  2 329 991; LS90%:  2 543 371" xr:uid="{8B3EED4C-F883-4EA8-9A51-8C4ACA766063}"/>
    <hyperlink ref="R31" tooltip="CV%: 3.6; ERROR:   55 946; LI90%:  1 470 260; LS90%:  1 654 306" xr:uid="{E9886C56-6EC7-49CA-84F9-CD1F7F3E301C}"/>
    <hyperlink ref="R32" tooltip="CV%: 2.4; ERROR:   62 034; LI90%:  2 433 047; LS90%:  2 637 121" xr:uid="{EDE85453-8A64-479A-9AFA-B52E52282CB7}"/>
    <hyperlink ref="R33" tooltip="CV%: 2.7; ERROR:   26 306; LI90%:   928 298; LS90%:  1 014 838" xr:uid="{4782F016-E335-499D-A06C-80BBBB86FF28}"/>
    <hyperlink ref="R34" tooltip="CV%: 2.7; ERROR:   21 250; LI90%:   766 033; LS90%:   835 939" xr:uid="{C1C14670-0B04-4906-9C25-AB9906941F26}"/>
    <hyperlink ref="R35" tooltip="CV%: 3.2; ERROR:   32 597; LI90%:   979 623; LS90%:  1 086 859" xr:uid="{9A387BA6-F9C7-43A0-9E76-68DBBD04EF2C}"/>
    <hyperlink ref="R36" tooltip="CV%: 2.4; ERROR:   27 224; LI90%:  1 087 162; LS90%:  1 176 722" xr:uid="{B4D3FC1A-C021-44DE-AF82-B592F5A6D77A}"/>
    <hyperlink ref="R37" tooltip="CV%: 2.9; ERROR:   33 285; LI90%:  1 088 916; LS90%:  1 198 416" xr:uid="{E4D037D9-C83B-4A3C-9DB1-E793026C0A35}"/>
    <hyperlink ref="R38" tooltip="CV%: 2.4; ERROR:   23 000; LI90%:   915 647; LS90%:   991 309" xr:uid="{3EAD560D-F59C-488A-AA36-3B95DCC6D338}"/>
    <hyperlink ref="R39" tooltip="CV%: 2.1; ERROR:   27 833; LI90%:  1 305 246; LS90%:  1 396 808" xr:uid="{9A1FE9AF-6734-4D8B-B504-E9AC286BA3A9}"/>
    <hyperlink ref="R40" tooltip="CV%: 2.7; ERROR:   14 577; LI90%:   519 946; LS90%:   567 898" xr:uid="{192FEA52-2D70-4ACD-BBB5-06B4EE741DFD}"/>
    <hyperlink ref="R41" tooltip="CV%: 2.3; ERROR:   73 588; LI90%:  3 071 800; LS90%:  3 313 882" xr:uid="{00BE903D-7D58-4572-AD9D-D30EE7E03987}"/>
    <hyperlink ref="R42" tooltip="CV%: 2.4; ERROR:   23 553; LI90%:   936 894; LS90%:  1 014 376" xr:uid="{8F647244-43C5-4130-976F-5971E0E04F4F}"/>
    <hyperlink ref="R43" tooltip="CV%: 3.5; ERROR:   21 155; LI90%:   564 435; LS90%:   634 029" xr:uid="{7E84B041-0A3D-4352-8283-DF457CC2A6A4}"/>
    <hyperlink ref="T11" tooltip="CV%: 1.1; ERROR:   188 683; LI90%:   16 562 856; LS90%:   17 183 568" xr:uid="{2D3AF0C4-22BE-4E1D-B399-AFCDE5C3FC88}"/>
    <hyperlink ref="T12" tooltip="CV%: 5.4; ERROR:   14 889; LI90%:   253 458; LS90%:   302 438" xr:uid="{AA6D7196-FFEA-4AD2-87B7-B8CC8CC6D0A6}"/>
    <hyperlink ref="T13" tooltip="CV%: 5.6; ERROR:   28 172; LI90%:   459 114; LS90%:   551 792" xr:uid="{EA6DB1F8-E8FD-46A5-AAEF-69D5E4332ACD}"/>
    <hyperlink ref="T14" tooltip="CV%: 4.3; ERROR:   10 504; LI90%:   228 794; LS90%:   263 350" xr:uid="{6B53DFFE-75C3-4B4F-9072-4FE4AC1052FE}"/>
    <hyperlink ref="T15" tooltip="CV%: 5.1; ERROR:   6 702; LI90%:   120 510; LS90%:   142 556" xr:uid="{021DB182-B2E8-431F-A710-9D98463EC98E}"/>
    <hyperlink ref="T16" tooltip="CV%: 4.1; ERROR:   30 392; LI90%:   687 075; LS90%:   787 055" xr:uid="{77A6445A-FDC5-4FD1-A360-73438976E148}"/>
    <hyperlink ref="T17" tooltip="CV%: 5.9; ERROR:   4 802; LI90%:   73 979; LS90%:   89 777" xr:uid="{B00EBCE6-2ADD-4803-A58F-36199553357E}"/>
    <hyperlink ref="T18" tooltip="CV%: 5.6; ERROR:   37 230; LI90%:   607 312; LS90%:   729 788" xr:uid="{4D3FEA2F-7D6E-49E6-A4C6-FBC4B08673DF}"/>
    <hyperlink ref="T19" tooltip="CV%: 5.2; ERROR:   25 946; LI90%:   458 368; LS90%:   543 724" xr:uid="{7EE60D37-6ACB-4E90-A7F6-CF0D9EFCBC23}"/>
    <hyperlink ref="T20" tooltip="CV%: 3.8; ERROR:   45 126; LI90%:  1 099 951; LS90%:  1 248 401" xr:uid="{9432FD76-7E0A-49AC-8D4A-E36188333CA3}"/>
    <hyperlink ref="T21" tooltip="CV%: 3.6; ERROR:   14 243; LI90%:   374 504; LS90%:   421 358" xr:uid="{7DE0C007-8233-4D05-B74C-002639943BDA}"/>
    <hyperlink ref="T22" tooltip="CV%: 8.5; ERROR:   36 908; LI90%:   375 506; LS90%:   496 922" xr:uid="{ACC2A829-F8B6-407A-97D9-61E65814C7D7}"/>
    <hyperlink ref="T23" tooltip="CV%: 6.8; ERROR:   25 046; LI90%:   325 261; LS90%:   407 655" xr:uid="{0C511D60-0220-424F-ABDD-8C5EA40C5FDE}"/>
    <hyperlink ref="T24" tooltip="CV%: 5.1; ERROR:   21 457; LI90%:   385 994; LS90%:   456 580" xr:uid="{324A0780-91C6-4FBB-AB14-320891107B56}"/>
    <hyperlink ref="T25" tooltip="CV%: 5.8; ERROR:   66 518; LI90%:  1 046 593; LS90%:  1 265 417" xr:uid="{38C73640-5740-49FD-80CB-4D58EB814635}"/>
    <hyperlink ref="T26" tooltip="CV%: 7.1; ERROR:   99 289; LI90%:  1 243 649; LS90%:  1 570 281" xr:uid="{D8DD4EF2-1AF7-42AF-92E2-418C8B62E94E}"/>
    <hyperlink ref="T27" tooltip="CV%: 5.5; ERROR:   34 576; LI90%:   571 958; LS90%:   685 702" xr:uid="{305DDE2C-835A-4F5F-A4AD-EC0F6CD2948C}"/>
    <hyperlink ref="T28" tooltip="CV%: 7.2; ERROR:   11 390; LI90%:   138 691; LS90%:   176 161" xr:uid="{CB286259-A284-4AEA-AB34-19D99545A031}"/>
    <hyperlink ref="T29" tooltip="CV%: 4.3; ERROR:   11 720; LI90%:   255 748; LS90%:   294 304" xr:uid="{A9FA3A70-5DF0-4D23-9CDE-4BF247FBDD9F}"/>
    <hyperlink ref="T30" tooltip="CV%: 4.0; ERROR:   46 504; LI90%:  1 099 263; LS90%:  1 252 249" xr:uid="{D0ACEEE4-8ED2-4E9C-B21C-806653156966}"/>
    <hyperlink ref="T31" tooltip="CV%: 5.2; ERROR:   37 106; LI90%:   655 027; LS90%:   777 095" xr:uid="{ACAE1CC1-E132-48CD-9C81-3C25927CBB46}"/>
    <hyperlink ref="T32" tooltip="CV%: 4.9; ERROR:   35 070; LI90%:   652 674; LS90%:   768 044" xr:uid="{7BFE790E-DCF3-4F44-B2AF-1B1F943E2486}"/>
    <hyperlink ref="T33" tooltip="CV%: 4.3; ERROR:   18 511; LI90%:   398 202; LS90%:   459 098" xr:uid="{AF376843-C069-46E2-B74B-8BAEE1FEDDCF}"/>
    <hyperlink ref="T34" tooltip="CV%: 6.0; ERROR:   12 660; LI90%:   188 944; LS90%:   230 592" xr:uid="{B6CA7FC2-3CBC-4B19-819F-2FE75F399EFF}"/>
    <hyperlink ref="T35" tooltip="CV%: 6.5; ERROR:   20 653; LI90%:   286 111; LS90%:   354 053" xr:uid="{6DB127BA-EF67-4F04-B1C1-C1D5216C3FDB}"/>
    <hyperlink ref="T36" tooltip="CV%: 3.9; ERROR:   22 206; LI90%:   535 451; LS90%:   608 501" xr:uid="{59E25F70-DF73-47A7-BF2F-8FA78CD3509C}"/>
    <hyperlink ref="T37" tooltip="CV%: 6.4; ERROR:   27 452; LI90%:   387 165; LS90%:   477 475" xr:uid="{19D27BB4-5805-4E3A-B14F-9566433494AE}"/>
    <hyperlink ref="T38" tooltip="CV%: 6.7; ERROR:   15 906; LI90%:   212 937; LS90%:   265 265" xr:uid="{5723A85B-4B20-4E81-B24A-B51DBB824F73}"/>
    <hyperlink ref="T39" tooltip="CV%: 3.4; ERROR:   19 068; LI90%:   534 308; LS90%:   597 036" xr:uid="{A5D97D01-C9C7-4FB5-90D0-16DEC434AD68}"/>
    <hyperlink ref="T40" tooltip="CV%: 5.8; ERROR:   10 381; LI90%:   162 444; LS90%:   196 594" xr:uid="{111A5B3D-A3F9-429D-A95E-EB737E8083AE}"/>
    <hyperlink ref="T41" tooltip="CV%: 5.1; ERROR:   52 795; LI90%:   953 978; LS90%:  1 127 658" xr:uid="{DE6848D2-5963-4AEF-97CA-B2CCBEE8F1D0}"/>
    <hyperlink ref="T42" tooltip="CV%: 3.2; ERROR:   18 884; LI90%:   554 160; LS90%:   616 282" xr:uid="{5ED01487-24ED-4B9B-BAB7-199FBDD1BE9C}"/>
    <hyperlink ref="T43" tooltip="CV%: 10.4; ERROR:   13 271; LI90%:   106 216; LS90%:   149 876" xr:uid="{8D695241-F816-47A3-9703-F04B723D0163}"/>
    <hyperlink ref="U11" tooltip="CV%: 1.0; ERROR: 0.3; LI90%: 33.3; LS90%: 34.4" xr:uid="{174F3AB0-7A08-4EB7-B0C6-AC40B35668B5}"/>
    <hyperlink ref="U12" tooltip="CV%: 4.4; ERROR: 2.2; LI90%: 47.0; LS90%: 54.4" xr:uid="{E0C73745-5068-4CC4-9F67-4C26992D96F9}"/>
    <hyperlink ref="U13" tooltip="CV%: 4.6; ERROR: 1.5; LI90%: 30.6; LS90%: 35.7" xr:uid="{8B27DC2F-551A-448D-86E3-A6F0D56282D8}"/>
    <hyperlink ref="U14" tooltip="CV%: 2.3; ERROR: 1.6; LI90%: 67.2; LS90%: 72.5" xr:uid="{EA545048-A3F9-482B-8D48-CA5D10ECFD29}"/>
    <hyperlink ref="U15" tooltip="CV%: 4.7; ERROR: 1.6; LI90%: 31.6; LS90%: 36.9" xr:uid="{BA0874C9-8BEE-4FBA-8EDD-470F91811A05}"/>
    <hyperlink ref="U16" tooltip="CV%: 2.7; ERROR: 1.7; LI90%: 59.2; LS90%: 64.7" xr:uid="{7D0FE7C0-E65D-46BF-842B-CC0B8E485686}"/>
    <hyperlink ref="U17" tooltip="CV%: 5.1; ERROR: 1.4; LI90%: 25.4; LS90%: 30.0" xr:uid="{0EEAD830-5F9E-4532-A006-2A5BE78589C3}"/>
    <hyperlink ref="U18" tooltip="CV%: 5.0; ERROR: 1.7; LI90%: 32.1; LS90%: 37.8" xr:uid="{3C3E49E3-09E6-4C7B-9C17-2FCCA0747F57}"/>
    <hyperlink ref="U19" tooltip="CV%: 4.4; ERROR: 1.5; LI90%: 31.1; LS90%: 35.9" xr:uid="{3080C3A2-619F-486A-85D3-4E760315A511}"/>
    <hyperlink ref="U20" tooltip="CV%: 3.4; ERROR: 1.0; LI90%: 28.1; LS90%: 31.4" xr:uid="{507C48F8-1B1A-4966-AE8F-A8AEB795363F}"/>
    <hyperlink ref="U21" tooltip="CV%: 2.5; ERROR: 1.4; LI90%: 54.5; LS90%: 59.1" xr:uid="{16B022F8-F4E2-43C5-B6DF-2E4C942EECAF}"/>
    <hyperlink ref="U22" tooltip="CV%: 7.6; ERROR: 1.4; LI90%: 16.6; LS90%: 21.3" xr:uid="{4C17ED64-3C80-40C9-A8E1-4349140D28C7}"/>
    <hyperlink ref="U23" tooltip="CV%: 6.2; ERROR: 1.8; LI90%: 26.2; LS90%: 32.1" xr:uid="{96B28C19-5C25-444B-A2E1-7397831ED99F}"/>
    <hyperlink ref="U24" tooltip="CV%: 4.7; ERROR: 1.6; LI90%: 32.0; LS90%: 37.4" xr:uid="{944CDA80-B920-4C9D-9353-CD35E05A4B73}"/>
    <hyperlink ref="U25" tooltip="CV%: 5.2; ERROR: 1.8; LI90%: 32.0; LS90%: 38.0" xr:uid="{262941CF-59FA-4065-BCA6-AB8281D23361}"/>
    <hyperlink ref="U26" tooltip="CV%: 6.6; ERROR: 1.3; LI90%: 17.6; LS90%: 21.9" xr:uid="{AE3498B7-7DD7-4B08-8AF2-DCC06C526D2B}"/>
    <hyperlink ref="U27" tooltip="CV%: 4.6; ERROR: 1.6; LI90%: 32.4; LS90%: 37.7" xr:uid="{CF719EEB-16A3-4C35-83D3-913ACA091451}"/>
    <hyperlink ref="U28" tooltip="CV%: 6.4; ERROR: 1.3; LI90%: 17.8; LS90%: 21.9" xr:uid="{4F18BBC9-37BC-42CA-8CFA-94A68BF39949}"/>
    <hyperlink ref="U29" tooltip="CV%: 2.9; ERROR: 1.8; LI90%: 56.5; LS90%: 62.2" xr:uid="{DECD68C0-16B6-4B8D-824E-01C396E5453B}"/>
    <hyperlink ref="U30" tooltip="CV%: 3.2; ERROR: 1.6; LI90%: 45.7; LS90%: 50.8" xr:uid="{7A6501E7-3689-4226-810B-BF42556907F6}"/>
    <hyperlink ref="U31" tooltip="CV%: 4.4; ERROR: 2.0; LI90%: 42.5; LS90%: 49.1" xr:uid="{5A19313A-1BEC-4D35-8123-A7620733491E}"/>
    <hyperlink ref="U32" tooltip="CV%: 5.0; ERROR: 1.4; LI90%: 25.7; LS90%: 30.3" xr:uid="{6C5FAC67-BC56-4BA1-B762-97D394CA8C36}"/>
    <hyperlink ref="U33" tooltip="CV%: 3.5; ERROR: 1.6; LI90%: 41.6; LS90%: 46.7" xr:uid="{91A75210-7768-45FF-A652-663DD5317F1B}"/>
    <hyperlink ref="U34" tooltip="CV%: 5.3; ERROR: 1.4; LI90%: 23.9; LS90%: 28.5" xr:uid="{0C2359B5-A185-4519-B9AD-EFC811B5C40A}"/>
    <hyperlink ref="U35" tooltip="CV%: 6.0; ERROR: 1.9; LI90%: 27.9; LS90%: 34.0" xr:uid="{98189007-B344-4353-9929-761D9C2960A2}"/>
    <hyperlink ref="U36" tooltip="CV%: 2.8; ERROR: 1.4; LI90%: 48.2; LS90%: 52.9" xr:uid="{9FCDF3EE-64E3-4F32-8342-A3BA699AD1E1}"/>
    <hyperlink ref="U37" tooltip="CV%: 6.1; ERROR: 2.3; LI90%: 34.0; LS90%: 41.6" xr:uid="{B7C1B714-7A17-48E8-B75F-F5753DB4A693}"/>
    <hyperlink ref="U38" tooltip="CV%: 6.0; ERROR: 1.5; LI90%: 22.6; LS90%: 27.5" xr:uid="{78DC6220-6A9B-4424-AF28-0FAB3CFFD054}"/>
    <hyperlink ref="U39" tooltip="CV%: 2.9; ERROR: 1.2; LI90%: 39.8; LS90%: 43.9" xr:uid="{0DF53AE9-A2F8-4AA7-BBF9-6D91C0B2CCDA}"/>
    <hyperlink ref="U40" tooltip="CV%: 5.0; ERROR: 1.6; LI90%: 30.3; LS90%: 35.7" xr:uid="{ABA98AC1-BC5D-45A8-8CD7-61D7609076B7}"/>
    <hyperlink ref="U41" tooltip="CV%: 4.8; ERROR: 1.6; LI90%: 30.0; LS90%: 35.2" xr:uid="{1805C22F-8D16-4082-84B5-F25A13AF3973}"/>
    <hyperlink ref="U42" tooltip="CV%: 2.5; ERROR: 1.5; LI90%: 57.6; LS90%: 62.4" xr:uid="{6E9335F7-F245-4718-9A07-F253FE2E227B}"/>
    <hyperlink ref="U43" tooltip="CV%: 9.9; ERROR: 2.1; LI90%: 17.9; LS90%: 24.8" xr:uid="{BACC96C5-FB32-4436-9EC4-7909CA01A479}"/>
    <hyperlink ref="W11" tooltip="CV%: 0.8; ERROR:   275 415; LI90%:   32 085 100; LS90%:   32 991 136" xr:uid="{310E20D6-4C26-4CCC-925C-9960426DC233}"/>
    <hyperlink ref="W12" tooltip="CV%: 5.7; ERROR:   15 220; LI90%:   243 394; LS90%:   293 464" xr:uid="{49E5214D-FCB4-439C-A271-A26BB54D0767}"/>
    <hyperlink ref="W13" tooltip="CV%: 3.4; ERROR:   33 996; LI90%:   941 282; LS90%:  1 053 118" xr:uid="{C9CFA89A-7062-4A2C-965F-DC757AA63883}"/>
    <hyperlink ref="W14" tooltip="CV%: 7.2; ERROR:   7 284; LI90%:   89 751; LS90%:   113 711" xr:uid="{512D16CA-D357-468B-B35C-35F81F2CAC2E}"/>
    <hyperlink ref="W15" tooltip="CV%: 3.9; ERROR:   9 758; LI90%:   234 622; LS90%:   266 722" xr:uid="{73DB2F27-55D4-4CE2-9FF3-0229F7CDF26F}"/>
    <hyperlink ref="W16" tooltip="CV%: 5.1; ERROR:   22 183; LI90%:   401 947; LS90%:   474 923" xr:uid="{467EBE80-DE9F-4D3F-9821-1239128663EE}"/>
    <hyperlink ref="W17" tooltip="CV%: 3.4; ERROR:   7 194; LI90%:   200 356; LS90%:   224 024" xr:uid="{4F4A71B8-939A-40B6-9756-57235B99F8C9}"/>
    <hyperlink ref="W18" tooltip="CV%: 3.5; ERROR:   41 942; LI90%:  1 131 151; LS90%:  1 269 127" xr:uid="{487173B8-AF47-4A96-BF69-EDA47536EAEC}"/>
    <hyperlink ref="W19" tooltip="CV%: 3.1; ERROR:   30 304; LI90%:   941 010; LS90%:  1 040 702" xr:uid="{71D0BAC8-9877-42B8-ABEB-719BA444BC59}"/>
    <hyperlink ref="W20" tooltip="CV%: 2.3; ERROR:   62 627; LI90%:  2 635 899; LS90%:  2 841 921" xr:uid="{6656D984-463D-464A-9697-E9D9BB8B28A7}"/>
    <hyperlink ref="W21" tooltip="CV%: 4.2; ERROR:   12 430; LI90%:   275 596; LS90%:   316 488" xr:uid="{52C390FB-8E2C-4D1F-8522-7B34849EFA0A}"/>
    <hyperlink ref="W22" tooltip="CV%: 3.3; ERROR:   60 901; LI90%:  1 753 381; LS90%:  1 953 729" xr:uid="{1F9EE3BA-6B93-488C-9183-B900A265AF70}"/>
    <hyperlink ref="W23" tooltip="CV%: 3.9; ERROR:   34 359; LI90%:   820 034; LS90%:   933 064" xr:uid="{3698D319-EAC1-477A-A5D3-2976F62B5216}"/>
    <hyperlink ref="W24" tooltip="CV%: 4.1; ERROR:   31 982; LI90%:   727 941; LS90%:   833 153" xr:uid="{C40817A7-AED2-4169-98FA-4F46D9DF59A6}"/>
    <hyperlink ref="W25" tooltip="CV%: 3.9; ERROR:   82 958; LI90%:  1 996 601; LS90%:  2 269 509" xr:uid="{9AFC332F-F2E4-41CA-B906-0BBC2FFE9147}"/>
    <hyperlink ref="W26" tooltip="CV%: 3.2; ERROR:   179 363; LI90%:  5 348 075; LS90%:  5 938 127" xr:uid="{2F727049-6CA3-43E1-BFF0-61A9DC67DF16}"/>
    <hyperlink ref="W27" tooltip="CV%: 3.5; ERROR:   40 471; LI90%:  1 082 550; LS90%:  1 215 686" xr:uid="{30F4BA68-25BF-473A-B0B5-846BB5151F12}"/>
    <hyperlink ref="W28" tooltip="CV%: 2.9; ERROR:   18 395; LI90%:   600 128; LS90%:   660 640" xr:uid="{F7339E2A-B5A7-4863-B02D-E01B71DEA2AE}"/>
    <hyperlink ref="W29" tooltip="CV%: 5.5; ERROR:   10 042; LI90%:   165 084; LS90%:   198 118" xr:uid="{6F9C3890-36C3-4C36-8A8F-9E8CC0F0E486}"/>
    <hyperlink ref="W30" tooltip="CV%: 4.3; ERROR:   53 253; LI90%:  1 164 700; LS90%:  1 339 886" xr:uid="{7E32C8AA-3D70-4532-A901-9F6ADE746DE7}"/>
    <hyperlink ref="W31" tooltip="CV%: 5.6; ERROR:   46 602; LI90%:   755 472; LS90%:   908 780" xr:uid="{F6A7AFA1-64E6-4190-B477-7D86E99919BA}"/>
    <hyperlink ref="W32" tooltip="CV%: 3.5; ERROR:   64 327; LI90%:  1 714 360; LS90%:  1 925 976" xr:uid="{DA1EDF05-0F2A-4F56-A430-0AD24763956F}"/>
    <hyperlink ref="W33" tooltip="CV%: 4.2; ERROR:   21 830; LI90%:   489 630; LS90%:   561 446" xr:uid="{1D58F78B-4B3D-4C13-ACD9-97084D227576}"/>
    <hyperlink ref="W34" tooltip="CV%: 3.2; ERROR:   18 896; LI90%:   555 471; LS90%:   617 633" xr:uid="{CCA840C0-F42F-4C14-ACB8-14EDD770FC64}"/>
    <hyperlink ref="W35" tooltip="CV%: 4.4; ERROR:   31 151; LI90%:   650 427; LS90%:   752 903" xr:uid="{42F7F00D-301E-4E6A-A615-BCD23A202466}"/>
    <hyperlink ref="W36" tooltip="CV%: 3.6; ERROR:   19 801; LI90%:   511 053; LS90%:   576 193" xr:uid="{0303D645-6823-4C13-AFCC-CEB30C91B416}"/>
    <hyperlink ref="W37" tooltip="CV%: 5.1; ERROR:   36 192; LI90%:   646 136; LS90%:   765 198" xr:uid="{0C4CA33C-2980-4CE8-AB61-7F0ED5280C65}"/>
    <hyperlink ref="W38" tooltip="CV%: 3.0; ERROR:   21 170; LI90%:   670 348; LS90%:   739 990" xr:uid="{B764831D-29D1-4A22-9FD6-1149E0EBE375}"/>
    <hyperlink ref="W39" tooltip="CV%: 3.2; ERROR:   24 513; LI90%:   728 831; LS90%:   809 471" xr:uid="{9478A37A-32AD-47F0-9CB0-1A5093FDE86D}"/>
    <hyperlink ref="W40" tooltip="CV%: 3.6; ERROR:   12 770; LI90%:   336 739; LS90%:   378 749" xr:uid="{DA90456E-A75E-46EF-8C11-D9C88ED7A48A}"/>
    <hyperlink ref="W41" tooltip="CV%: 3.4; ERROR:   72 996; LI90%:  2 019 695; LS90%:  2 259 829" xr:uid="{EEF5F00A-D76A-4A5C-A6D0-F6DA42930A7C}"/>
    <hyperlink ref="W42" tooltip="CV%: 4.6; ERROR:   17 952; LI90%:   356 913; LS90%:   415 971" xr:uid="{6817B4D5-9049-4683-AC41-3249FC96CCB8}"/>
    <hyperlink ref="W43" tooltip="CV%: 4.6; ERROR:   21 524; LI90%:   434 300; LS90%:   505 108" xr:uid="{058EFAAA-DE08-4A3E-94D9-73A13A5FC3CD}"/>
    <hyperlink ref="X11" tooltip="CV%: 0.5; ERROR: 0.3; LI90%: 64.7; LS90%: 65.9" xr:uid="{9084DF02-BE08-4248-84E6-338271F69C0F}"/>
    <hyperlink ref="X12" tooltip="CV%: 4.6; ERROR: 2.2; LI90%: 45.3; LS90%: 52.7" xr:uid="{EE8F59F8-EFC5-41D1-9E1D-E562871BC25B}"/>
    <hyperlink ref="X13" tooltip="CV%: 2.3; ERROR: 1.5; LI90%: 62.9; LS90%: 67.9" xr:uid="{C18D7B53-D48F-49E3-AA7B-7EA9ABCDE2B6}"/>
    <hyperlink ref="X14" tooltip="CV%: 5.4; ERROR: 1.6; LI90%: 26.3; LS90%: 31.4" xr:uid="{88AC023F-3D8A-4424-98EB-01D4B7A82DBD}"/>
    <hyperlink ref="X15" tooltip="CV%: 2.5; ERROR: 1.6; LI90%: 62.6; LS90%: 68.0" xr:uid="{C5B643F6-D9E7-4527-B539-2FEEB58FF295}"/>
    <hyperlink ref="X16" tooltip="CV%: 4.5; ERROR: 1.7; LI90%: 34.1; LS90%: 39.6" xr:uid="{43A7708D-AD99-4CAE-AD3E-95C03A7EC2C2}"/>
    <hyperlink ref="X17" tooltip="CV%: 2.0; ERROR: 1.4; LI90%: 69.4; LS90%: 74.0" xr:uid="{5CE8D15E-71A1-4341-AAD4-C7A4D38C0DA0}"/>
    <hyperlink ref="X18" tooltip="CV%: 2.8; ERROR: 1.7; LI90%: 59.9; LS90%: 65.7" xr:uid="{274DC747-F072-459F-92D9-26B2BEEB5E4D}"/>
    <hyperlink ref="X19" tooltip="CV%: 2.2; ERROR: 1.5; LI90%: 63.8; LS90%: 68.6" xr:uid="{753BEB5F-7950-4DC3-9723-29184B2B187B}"/>
    <hyperlink ref="X20" tooltip="CV%: 1.5; ERROR: 1.0; LI90%: 67.8; LS90%: 71.2" xr:uid="{D0675E7F-2C8B-433A-A999-4CE19B915B20}"/>
    <hyperlink ref="X21" tooltip="CV%: 3.4; ERROR: 1.4; LI90%: 39.9; LS90%: 44.6" xr:uid="{BA03C99B-5C2F-4E46-A88F-D1A170D5E4AF}"/>
    <hyperlink ref="X22" tooltip="CV%: 1.8; ERROR: 1.4; LI90%: 78.0; LS90%: 82.8" xr:uid="{04D5FBE7-E1CE-43D8-ADFC-4C90D5BBC7DA}"/>
    <hyperlink ref="X23" tooltip="CV%: 2.5; ERROR: 1.7; LI90%: 66.8; LS90%: 72.6" xr:uid="{59805806-4EB9-45E4-813E-345832C3E0CC}"/>
    <hyperlink ref="X24" tooltip="CV%: 2.6; ERROR: 1.7; LI90%: 61.6; LS90%: 67.1" xr:uid="{3140C2AB-461A-43FC-B1E6-C6908C33856B}"/>
    <hyperlink ref="X25" tooltip="CV%: 2.8; ERROR: 1.8; LI90%: 61.7; LS90%: 67.5" xr:uid="{C5E13270-FC6E-427B-B126-26B8BCBCBD46}"/>
    <hyperlink ref="X26" tooltip="CV%: 1.7; ERROR: 1.3; LI90%: 77.1; LS90%: 81.5" xr:uid="{C28F0B86-8B08-4315-9644-4CEBCEFCEA35}"/>
    <hyperlink ref="X27" tooltip="CV%: 2.5; ERROR: 1.6; LI90%: 61.4; LS90%: 66.7" xr:uid="{18C8158B-05F5-4266-9E93-2019E61068A0}"/>
    <hyperlink ref="X28" tooltip="CV%: 1.6; ERROR: 1.3; LI90%: 77.4; LS90%: 81.6" xr:uid="{26E1736A-4A8B-4D50-8644-9CAD5EEB39BE}"/>
    <hyperlink ref="X29" tooltip="CV%: 4.4; ERROR: 1.7; LI90%: 36.3; LS90%: 42.0" xr:uid="{116A127F-4DC6-4072-8780-4BD416169071}"/>
    <hyperlink ref="X30" tooltip="CV%: 3.0; ERROR: 1.6; LI90%: 48.8; LS90%: 54.0" xr:uid="{57125D23-200E-4E9F-907F-9BD1F5D4788C}"/>
    <hyperlink ref="X31" tooltip="CV%: 3.8; ERROR: 2.0; LI90%: 49.9; LS90%: 56.6" xr:uid="{FBFC2607-387C-4469-A7BC-4BFF5347A354}"/>
    <hyperlink ref="X32" tooltip="CV%: 2.0; ERROR: 1.4; LI90%: 69.5; LS90%: 74.1" xr:uid="{2A20FACC-8588-475C-8A6B-D18712B564E9}"/>
    <hyperlink ref="X33" tooltip="CV%: 2.9; ERROR: 1.6; LI90%: 51.5; LS90%: 56.7" xr:uid="{DD384ECE-1FFF-449F-99F4-5DF62E76F4EA}"/>
    <hyperlink ref="X34" tooltip="CV%: 1.9; ERROR: 1.4; LI90%: 70.9; LS90%: 75.6" xr:uid="{BE9E3725-ABC7-4D7C-8295-C2CBFAE07887}"/>
    <hyperlink ref="X35" tooltip="CV%: 2.7; ERROR: 1.9; LI90%: 64.8; LS90%: 71.0" xr:uid="{1358AD13-1FBA-4904-B311-5CD6EA6879AF}"/>
    <hyperlink ref="X36" tooltip="CV%: 3.0; ERROR: 1.5; LI90%: 45.6; LS90%: 50.4" xr:uid="{05ECB70C-2097-40AD-A0F0-F555BB92B976}"/>
    <hyperlink ref="X37" tooltip="CV%: 3.7; ERROR: 2.3; LI90%: 57.9; LS90%: 65.5" xr:uid="{2BAEE7B9-EAFF-4472-954B-267686B747D4}"/>
    <hyperlink ref="X38" tooltip="CV%: 2.0; ERROR: 1.5; LI90%: 71.5; LS90%: 76.4" xr:uid="{88EF2BF5-3F81-45D4-BCDD-5B6E9326D2AD}"/>
    <hyperlink ref="X39" tooltip="CV%: 2.2; ERROR: 1.2; LI90%: 54.9; LS90%: 59.0" xr:uid="{68F3F179-5CBF-46B8-9F71-3441096A2167}"/>
    <hyperlink ref="X40" tooltip="CV%: 2.6; ERROR: 1.7; LI90%: 63.0; LS90%: 68.6" xr:uid="{154EE501-125E-462E-8601-6F081BEB5AAB}"/>
    <hyperlink ref="X41" tooltip="CV%: 2.3; ERROR: 1.5; LI90%: 64.5; LS90%: 69.6" xr:uid="{1BF8ACEA-EE0F-4B41-AA7B-48602FD0E8D8}"/>
    <hyperlink ref="X42" tooltip="CV%: 3.7; ERROR: 1.5; LI90%: 37.2; LS90%: 42.0" xr:uid="{406972B2-445E-41D8-B240-B82B097DDA18}"/>
    <hyperlink ref="X43" tooltip="CV%: 2.7; ERROR: 2.2; LI90%: 74.8; LS90%: 81.9" xr:uid="{E4DB84C1-099A-48D2-BF5C-445EA0394B69}"/>
    <hyperlink ref="Z11" tooltip="CV%: 1.0; ERROR:   190 179; LI90%:   18 419 027; LS90%:   19 044 661" xr:uid="{12CE67CB-699C-439F-9C10-94888AC4D8D8}"/>
    <hyperlink ref="Z12" tooltip="CV%: 6.2; ERROR:   10 681; LI90%:   155 180; LS90%:   190 318" xr:uid="{F380C872-3770-41C5-B46E-CE8627D7C940}"/>
    <hyperlink ref="Z13" tooltip="CV%: 5.3; ERROR:   26 060; LI90%:   452 738; LS90%:   538 470" xr:uid="{35F2F223-988E-4D7E-A7CF-18235E2C9A86}"/>
    <hyperlink ref="Z14" tooltip="CV%: 5.8; ERROR:   6 113; LI90%:   94 680; LS90%:   114 792" xr:uid="{F4B80A09-3834-4663-A505-D34E78436090}"/>
    <hyperlink ref="Z15" tooltip="CV%: 5.3; ERROR:   6 577; LI90%:   112 910; LS90%:   134 544" xr:uid="{9CE7444F-AAC9-4467-8ABB-799A0A8C45C2}"/>
    <hyperlink ref="Z16" tooltip="CV%: 4.6; ERROR:   19 892; LI90%:   396 851; LS90%:   462 289" xr:uid="{DE46AF4C-E2E8-4666-969A-ACBA29067BB3}"/>
    <hyperlink ref="Z17" tooltip="CV%: 4.9; ERROR:   5 427; LI90%:   102 924; LS90%:   120 778" xr:uid="{C36982E9-944D-4B6B-98E1-8CE429ED374F}"/>
    <hyperlink ref="Z18" tooltip="CV%: 4.4; ERROR:   28 135; LI90%:   592 047; LS90%:   684 603" xr:uid="{CEAED7F4-99E3-490B-8801-5B682F49341F}"/>
    <hyperlink ref="Z19" tooltip="CV%: 4.7; ERROR:   23 258; LI90%:   452 125; LS90%:   528 637" xr:uid="{C84E3F55-DB67-46A2-A882-00306FD9715D}"/>
    <hyperlink ref="Z20" tooltip="CV%: 2.7; ERROR:   51 243; LI90%:  1 782 958; LS90%:  1 951 532" xr:uid="{C142D79F-AD6F-4EF2-BB90-28AC5FF80B0E}"/>
    <hyperlink ref="Z21" tooltip="CV%: 4.0; ERROR:   10 238; LI90%:   236 415; LS90%:   270 095" xr:uid="{C2460631-E0B5-4206-BFC3-FA5A689CEC15}"/>
    <hyperlink ref="Z22" tooltip="CV%: 5.3; ERROR:   42 120; LI90%:   729 078; LS90%:   867 640" xr:uid="{9B9589DC-2535-45E1-814A-96011477B291}"/>
    <hyperlink ref="Z23" tooltip="CV%: 4.2; ERROR:   21 340; LI90%:   478 422; LS90%:   548 622" xr:uid="{7D7BD09D-ED58-43A8-ABFE-EF0EEB6D7147}"/>
    <hyperlink ref="Z24" tooltip="CV%: 4.5; ERROR:   19 395; LI90%:   397 063; LS90%:   460 865" xr:uid="{0844BCE1-3396-4005-AE4C-3E396D18EA88}"/>
    <hyperlink ref="Z25" tooltip="CV%: 4.8; ERROR:   62 220; LI90%:  1 192 282; LS90%:  1 396 968" xr:uid="{E66CD901-E0A8-48EE-A904-62573590E5D7}"/>
    <hyperlink ref="Z26" tooltip="CV%: 4.8; ERROR:   120 240; LI90%:  2 326 966; LS90%:  2 722 522" xr:uid="{13753CF0-4AAE-4BCD-821F-85DA90F9323E}"/>
    <hyperlink ref="Z27" tooltip="CV%: 3.7; ERROR:   27 678; LI90%:   707 476; LS90%:   798 528" xr:uid="{B033BB49-F5B0-4452-89DF-548973F115FA}"/>
    <hyperlink ref="Z28" tooltip="CV%: 4.8; ERROR:   14 695; LI90%:   283 354; LS90%:   331 696" xr:uid="{9B8C9A46-4BA4-48A8-B1D7-8DA725510F25}"/>
    <hyperlink ref="Z29" tooltip="CV%: 5.5; ERROR:   11 368; LI90%:   188 274; LS90%:   225 670" xr:uid="{F4D5C3E2-29E8-4B04-8DBE-C0D2AB8140EF}"/>
    <hyperlink ref="Z30" tooltip="CV%: 4.6; ERROR:   38 317; LI90%:   771 746; LS90%:   897 798" xr:uid="{D1E55959-F792-4C88-9C5C-78D579A960D4}"/>
    <hyperlink ref="Z31" tooltip="CV%: 3.8; ERROR:   25 115; LI90%:   628 004; LS90%:   710 624" xr:uid="{6D597E81-03C7-42E7-879C-10C0F5B417BD}"/>
    <hyperlink ref="Z32" tooltip="CV%: 4.1; ERROR:   31 992; LI90%:   731 321; LS90%:   836 565" xr:uid="{0E3B1F15-D23F-48BC-86FF-EEA87BC8E182}"/>
    <hyperlink ref="Z33" tooltip="CV%: 5.0; ERROR:   15 700; LI90%:   289 823; LS90%:   341 471" xr:uid="{96A3F759-517C-4FAB-858B-2D23A245499C}"/>
    <hyperlink ref="Z34" tooltip="CV%: 5.5; ERROR:   10 958; LI90%:   181 285; LS90%:   217 335" xr:uid="{377B1D45-EC8C-448D-84E8-C36C1528B976}"/>
    <hyperlink ref="Z35" tooltip="CV%: 5.8; ERROR:   25 397; LI90%:   392 521; LS90%:   476 071" xr:uid="{CE217D1B-7293-4EE3-BC2E-40C2E1B9CCCE}"/>
    <hyperlink ref="Z36" tooltip="CV%: 3.7; ERROR:   17 524; LI90%:   443 147; LS90%:   500 795" xr:uid="{9CEFB384-C605-4792-8A0A-2564E463688E}"/>
    <hyperlink ref="Z37" tooltip="CV%: 5.2; ERROR:   23 891; LI90%:   423 194; LS90%:   501 786" xr:uid="{649051BC-84BE-4133-9C10-F3DBC809F5EE}"/>
    <hyperlink ref="Z38" tooltip="CV%: 4.4; ERROR:   13 398; LI90%:   280 831; LS90%:   324 905" xr:uid="{3FA7629F-8D0D-4740-8CA7-061833080482}"/>
    <hyperlink ref="Z39" tooltip="CV%: 3.8; ERROR:   20 296; LI90%:   506 073; LS90%:   572 839" xr:uid="{70A10B0F-969B-4F97-8D11-0D0FA34DFB8B}"/>
    <hyperlink ref="Z40" tooltip="CV%: 5.1; ERROR:   9 283; LI90%:   165 251; LS90%:   195 789" xr:uid="{1C29BDF8-76FA-4B75-B94F-761993663CA1}"/>
    <hyperlink ref="Z41" tooltip="CV%: 3.5; ERROR:   52 120; LI90%:  1 391 792; LS90%:  1 563 252" xr:uid="{11C2D2D6-55FF-47E0-AFC5-16070488B3A8}"/>
    <hyperlink ref="Z42" tooltip="CV%: 4.1; ERROR:   13 289; LI90%:   300 182; LS90%:   343 900" xr:uid="{FD7842D4-0C2C-42B7-A777-E48F94A0A604}"/>
    <hyperlink ref="Z43" tooltip="CV%: 6.0; ERROR:   13 322; LI90%:   200 626; LS90%:   244 450" xr:uid="{236E379B-3775-46C9-90D1-65702C533D44}"/>
    <hyperlink ref="AB11" tooltip="CV%: 1.7; ERROR:   115 669; LI90%:   6 697 590; LS90%:   7 078 108" xr:uid="{A6AFFBCA-7849-4000-B64A-73F937EA9677}"/>
    <hyperlink ref="AB12" tooltip="CV%: 8.4; ERROR:   7 929; LI90%:   81 705; LS90%:   107 789" xr:uid="{08F98E0A-234B-4F20-9793-D18EAA0B6FAA}"/>
    <hyperlink ref="AB13" tooltip="CV%: 9.0; ERROR:   13 894; LI90%:   132 213; LS90%:   177 921" xr:uid="{EA829EF1-F3A3-4666-B573-ABE90EB68B99}"/>
    <hyperlink ref="AB14" tooltip="CV%: 6.9; ERROR:   4 772; LI90%:   61 487; LS90%:   77 185" xr:uid="{192B9693-C50F-413D-A526-024A27FD05EE}"/>
    <hyperlink ref="AB15" tooltip="CV%: 9.0; ERROR:   4 418; LI90%:   41 671; LS90%:   56 207" xr:uid="{E9D7FC69-CFDE-413E-AED6-C810F76B8A1F}"/>
    <hyperlink ref="AB16" tooltip="CV%: 6.1; ERROR:   15 994; LI90%:   236 037; LS90%:   288 655" xr:uid="{6E041343-A8DD-48DA-8EB6-8C90C0B9849D}"/>
    <hyperlink ref="AB17" tooltip="CV%: 7.8; ERROR:   2 744; LI90%:   30 614; LS90%:   39 642" xr:uid="{34FB1A6D-677C-46DD-AC88-69F45DAEB1AC}"/>
    <hyperlink ref="AB18" tooltip="CV%: 7.5; ERROR:   19 114; LI90%:   221 828; LS90%:   284 706" xr:uid="{7AACBB9E-D95C-4AB3-BA8A-65FF738885C8}"/>
    <hyperlink ref="AB19" tooltip="CV%: 8.4; ERROR:   13 437; LI90%:   137 868; LS90%:   182 074" xr:uid="{BFC5988C-9A32-431B-BB94-9DB7EB03E5A1}"/>
    <hyperlink ref="AB20" tooltip="CV%: 5.2; ERROR:   30 078; LI90%:   532 035; LS90%:   630 981" xr:uid="{255E9BA8-E159-4455-91C8-F124161E72E1}"/>
    <hyperlink ref="AB21" tooltip="CV%: 6.0; ERROR:   8 090; LI90%:   121 729; LS90%:   148 343" xr:uid="{364CA5AA-8AC9-4A18-AD87-C7D3EAAC72CA}"/>
    <hyperlink ref="AB22" tooltip="CV%: 10.2; ERROR:   19 640; LI90%:   160 345; LS90%:   224 955" xr:uid="{83BC7FFA-84E3-4F38-86F5-04EA1FB3F1C1}"/>
    <hyperlink ref="AB23" tooltip="CV%: 8.4; ERROR:   14 954; LI90%:   153 615; LS90%:   202 809" xr:uid="{17A8C343-D94E-4986-8FB7-8DC885F93195}"/>
    <hyperlink ref="AB24" tooltip="CV%: 7.6; ERROR:   12 626; LI90%:   145 282; LS90%:   186 816" xr:uid="{02A5BA0D-1937-477C-AB71-70D39E389AC4}"/>
    <hyperlink ref="AB25" tooltip="CV%: 8.0; ERROR:   36 586; LI90%:   394 536; LS90%:   514 894" xr:uid="{901EA25B-0B33-460C-98AC-69FC8A3A7F6B}"/>
    <hyperlink ref="AB26" tooltip="CV%: 10.3; ERROR:   64 170; LI90%:   515 086; LS90%:   726 186" xr:uid="{E62EC807-7F68-4950-B1DF-B8A342085F38}"/>
    <hyperlink ref="AB27" tooltip="CV%: 6.9; ERROR:   18 998; LI90%:   245 189; LS90%:   307 687" xr:uid="{7A60F2F4-EB06-4B60-9772-6CB7C5252718}"/>
    <hyperlink ref="AB28" tooltip="CV%: 10.7; ERROR:   6 730; LI90%:   51 629; LS90%:   73 769" xr:uid="{4575FAAC-685B-4B17-A873-9A647A10DB31}"/>
    <hyperlink ref="AB29" tooltip="CV%: 7.2; ERROR:   9 224; LI90%:   112 598; LS90%:   142 942" xr:uid="{D2087DBC-7DCC-49FE-BD52-88F246B3D745}"/>
    <hyperlink ref="AB30" tooltip="CV%: 7.3; ERROR:   28 516; LI90%:   344 805; LS90%:   438 615" xr:uid="{E89CBA2C-77E9-4981-9963-70A102AF4148}"/>
    <hyperlink ref="AB31" tooltip="CV%: 6.5; ERROR:   23 786; LI90%:   324 765; LS90%:   403 013" xr:uid="{549A2369-723C-4BF1-B3A2-FF6516258FF4}"/>
    <hyperlink ref="AB32" tooltip="CV%: 8.1; ERROR:   21 017; LI90%:   223 705; LS90%:   292 845" xr:uid="{6CE9D49D-80D2-4525-B413-EBA83DCBCFB3}"/>
    <hyperlink ref="AB33" tooltip="CV%: 7.5; ERROR:   10 950; LI90%:   127 498; LS90%:   163 520" xr:uid="{8215CB55-289F-40C5-9211-F0629F2740BE}"/>
    <hyperlink ref="AB34" tooltip="CV%: 9.4; ERROR:   6 437; LI90%:   57 712; LS90%:   78 890" xr:uid="{2D8B65FF-9E5A-49E2-8BCC-0F80DED14F5A}"/>
    <hyperlink ref="AB35" tooltip="CV%: 11.0; ERROR:   12 912; LI90%:   96 234; LS90%:   138 712" xr:uid="{6A6A93E0-74C9-4475-8C4E-4C3AFDF86D35}"/>
    <hyperlink ref="AB36" tooltip="CV%: 5.6; ERROR:   13 516; LI90%:   218 334; LS90%:   262 796" xr:uid="{710068D9-C9DC-4988-98B3-23B71F52612C}"/>
    <hyperlink ref="AB37" tooltip="CV%: 9.5; ERROR:   14 273; LI90%:   125 982; LS90%:   172 934" xr:uid="{CB9BC3A1-F8FD-4720-BD41-A72A9ACE45A9}"/>
    <hyperlink ref="AB38" tooltip="CV%: 8.8; ERROR:   6 730; LI90%:   65 649; LS90%:   87 787" xr:uid="{E8871C7D-9A16-4823-AB53-833CFB2256B3}"/>
    <hyperlink ref="AB39" tooltip="CV%: 5.3; ERROR:   13 937; LI90%:   241 515; LS90%:   287 363" xr:uid="{79CF6E06-B8ED-44D4-9D78-C55F261217F3}"/>
    <hyperlink ref="AB40" tooltip="CV%: 8.4; ERROR:   5 922; LI90%:   61 068; LS90%:   80 548" xr:uid="{69B0FA38-4CEC-4D5C-B4D8-DEE444AB4D0E}"/>
    <hyperlink ref="AB41" tooltip="CV%: 6.6; ERROR:   39 922; LI90%:   541 717; LS90%:   673 049" xr:uid="{AA800551-45B4-4280-BECA-21CF8A62FE76}"/>
    <hyperlink ref="AB42" tooltip="CV%: 5.6; ERROR:   11 400; LI90%:   184 034; LS90%:   221 536" xr:uid="{2FD2EB9C-3520-42F0-BE1A-E5A3F5C98AF6}"/>
    <hyperlink ref="AB43" tooltip="CV%: 12.9; ERROR:   7 209; LI90%:   44 164; LS90%:   67 880" xr:uid="{407B447F-E915-4017-90D9-64FF7117514C}"/>
    <hyperlink ref="AC11" tooltip="CV%: 1.4; ERROR: 0.5; LI90%: 35.9; LS90%: 37.6" xr:uid="{74194D94-359F-489E-96B5-73D4675B84AB}"/>
    <hyperlink ref="AC12" tooltip="CV%: 5.3; ERROR: 2.9; LI90%: 50.1; LS90%: 59.6" xr:uid="{0332EC87-8910-4913-947A-5C9CBAFB6E07}"/>
    <hyperlink ref="AC13" tooltip="CV%: 7.6; ERROR: 2.4; LI90%: 27.4; LS90%: 35.2" xr:uid="{F2355D61-6B73-4CB5-9332-B3C49863CFDD}"/>
    <hyperlink ref="AC14" tooltip="CV%: 4.0; ERROR: 2.6; LI90%: 61.9; LS90%: 70.5" xr:uid="{FA872B48-977C-4D5A-AABF-99171E63332A}"/>
    <hyperlink ref="AC15" tooltip="CV%: 7.1; ERROR: 2.8; LI90%: 34.9; LS90%: 44.2" xr:uid="{0BBA46BE-7D5B-48CC-9A8B-12C4DA112A59}"/>
    <hyperlink ref="AC16" tooltip="CV%: 4.0; ERROR: 2.4; LI90%: 57.1; LS90%: 65.1" xr:uid="{3FE8C76B-BB6E-46C9-9FCD-7B7BB3135E9A}"/>
    <hyperlink ref="AC17" tooltip="CV%: 6.3; ERROR: 2.0; LI90%: 28.1; LS90%: 34.7" xr:uid="{0551E7E1-F5F0-4F30-A386-A8EE87B8D58C}"/>
    <hyperlink ref="AC18" tooltip="CV%: 6.2; ERROR: 2.4; LI90%: 35.6; LS90%: 43.7" xr:uid="{1F56486C-5635-4273-9492-242B293C34F6}"/>
    <hyperlink ref="AC19" tooltip="CV%: 6.6; ERROR: 2.1; LI90%: 29.1; LS90%: 36.2" xr:uid="{F3E7F59F-467D-4EDE-8895-EA77A56F4E54}"/>
    <hyperlink ref="AC20" tooltip="CV%: 4.5; ERROR: 1.4; LI90%: 28.8; LS90%: 33.5" xr:uid="{F7F2C576-416B-47DA-95B5-C8551592637D}"/>
    <hyperlink ref="AC21" tooltip="CV%: 4.1; ERROR: 2.2; LI90%: 49.7; LS90%: 56.9" xr:uid="{A8740B48-593B-400A-98DF-813E1CA5CBBF}"/>
    <hyperlink ref="AC22" tooltip="CV%: 9.2; ERROR: 2.2; LI90%: 20.5; LS90%: 27.8" xr:uid="{24C1D1F7-611D-4876-99F4-B6E7AA242B82}"/>
    <hyperlink ref="AC23" tooltip="CV%: 7.2; ERROR: 2.5; LI90%: 30.6; LS90%: 38.8" xr:uid="{044EDE09-C452-4473-AE6E-AD63E37682B0}"/>
    <hyperlink ref="AC24" tooltip="CV%: 6.4; ERROR: 2.5; LI90%: 34.7; LS90%: 42.8" xr:uid="{80B2FEF1-6133-4D5A-AB7C-94FDDCEAEE93}"/>
    <hyperlink ref="AC25" tooltip="CV%: 6.6; ERROR: 2.3; LI90%: 31.3; LS90%: 38.9" xr:uid="{DCC4BCD9-313E-438E-A03B-AA2A79157CE3}"/>
    <hyperlink ref="AC26" tooltip="CV%: 9.0; ERROR: 2.2; LI90%: 21.0; LS90%: 28.2" xr:uid="{12A8A0C4-38F5-4D61-AECD-3362FDB0D8E3}"/>
    <hyperlink ref="AC27" tooltip="CV%: 6.0; ERROR: 2.2; LI90%: 33.1; LS90%: 40.3" xr:uid="{7C9D87C4-7FAF-4C8F-9193-A1E9E913EFDC}"/>
    <hyperlink ref="AC28" tooltip="CV%: 10.3; ERROR: 2.1; LI90%: 16.9; LS90%: 23.9" xr:uid="{7793F97C-FDB8-4E5B-93E4-B39D829281A0}"/>
    <hyperlink ref="AC29" tooltip="CV%: 4.2; ERROR: 2.6; LI90%: 57.5; LS90%: 66.0" xr:uid="{2177712C-DD39-44C3-8A16-806DBC746193}"/>
    <hyperlink ref="AC30" tooltip="CV%: 5.3; ERROR: 2.5; LI90%: 42.8; LS90%: 51.0" xr:uid="{8DD175E7-B37A-419D-85A7-A764CCEBBA88}"/>
    <hyperlink ref="AC31" tooltip="CV%: 5.1; ERROR: 2.8; LI90%: 49.8; LS90%: 58.9" xr:uid="{CB40F3D0-C0E3-4765-A220-7F35F9A732CF}"/>
    <hyperlink ref="AC32" tooltip="CV%: 6.5; ERROR: 2.1; LI90%: 29.4; LS90%: 36.5" xr:uid="{AD074C1D-0522-4579-8D8A-07A0192F3647}"/>
    <hyperlink ref="AC33" tooltip="CV%: 5.6; ERROR: 2.6; LI90%: 41.9; LS90%: 50.3" xr:uid="{0726EE2C-18D3-4103-AA47-7D7A2F076DC4}"/>
    <hyperlink ref="AC34" tooltip="CV%: 7.9; ERROR: 2.7; LI90%: 29.8; LS90%: 38.7" xr:uid="{1B03219A-E7B1-4062-8EDD-6AADCA36A824}"/>
    <hyperlink ref="AC35" tooltip="CV%: 9.4; ERROR: 2.6; LI90%: 22.9; LS90%: 31.2" xr:uid="{CB7E6743-D548-41EF-98B8-6F07822E5AA2}"/>
    <hyperlink ref="AC36" tooltip="CV%: 3.9; ERROR: 2.0; LI90%: 47.7; LS90%: 54.2" xr:uid="{617D6F81-826C-4B42-A872-BC38D6E81A7F}"/>
    <hyperlink ref="AC37" tooltip="CV%: 8.5; ERROR: 2.7; LI90%: 27.8; LS90%: 36.8" xr:uid="{A0CAC915-71DE-44F4-8BA6-354E5E6C74E0}"/>
    <hyperlink ref="AC38" tooltip="CV%: 7.6; ERROR: 1.9; LI90%: 22.2; LS90%: 28.5" xr:uid="{3D403C33-7738-45FE-8821-1AD4CC889BF9}"/>
    <hyperlink ref="AC39" tooltip="CV%: 3.7; ERROR: 1.8; LI90%: 46.0; LS90%: 52.0" xr:uid="{AD4CBC30-1FE9-42C9-8ABD-9BAADFCA4770}"/>
    <hyperlink ref="AC40" tooltip="CV%: 7.2; ERROR: 2.8; LI90%: 34.6; LS90%: 43.9" xr:uid="{79C655DB-5ECE-4F81-A738-35008BE7549C}"/>
    <hyperlink ref="AC41" tooltip="CV%: 5.1; ERROR: 2.1; LI90%: 37.6; LS90%: 44.6" xr:uid="{0DC2E3CA-F444-4F9D-B058-BACEA8A67F01}"/>
    <hyperlink ref="AC42" tooltip="CV%: 3.5; ERROR: 2.2; LI90%: 59.3; LS90%: 66.6" xr:uid="{CB3055D3-E7F8-465A-9D1C-044649BFA0F3}"/>
    <hyperlink ref="AC43" tooltip="CV%: 10.8; ERROR: 2.7; LI90%: 20.7; LS90%: 29.6" xr:uid="{64737564-5218-4508-9FC5-AE02F1A1D96A}"/>
    <hyperlink ref="AE11" tooltip="CV%: 1.4; ERROR:   157 467; LI90%:   11 236 000; LS90%:   11 754 020" xr:uid="{01D002FE-2786-44A3-8AEF-14CB4D87FCB0}"/>
    <hyperlink ref="AE12" tooltip="CV%: 8.8; ERROR:   6 681; LI90%:   64 709; LS90%:   86 687" xr:uid="{D37CF8FE-3F50-47EA-8930-C5056223FDF8}"/>
    <hyperlink ref="AE13" tooltip="CV%: 6.5; ERROR:   21 669; LI90%:   296 173; LS90%:   367 457" xr:uid="{0D9D9143-2B51-456E-B5FF-2ECC99FA00E8}"/>
    <hyperlink ref="AE14" tooltip="CV%: 10.1; ERROR:   3 338; LI90%:   27 598; LS90%:   38 578" xr:uid="{D323DCA6-3DFC-4747-B3D5-D5FF6E09C3A5}"/>
    <hyperlink ref="AE15" tooltip="CV%: 7.0; ERROR:   5 188; LI90%:   65 609; LS90%:   82 675" xr:uid="{0037A0B8-C408-45C0-B7B5-A3364F740166}"/>
    <hyperlink ref="AE16" tooltip="CV%: 8.1; ERROR:   12 028; LI90%:   129 236; LS90%:   168 804" xr:uid="{E04396AE-9776-4B96-80CE-E764A55248C5}"/>
    <hyperlink ref="AE17" tooltip="CV%: 5.9; ERROR:   4 327; LI90%:   66 685; LS90%:   80 921" xr:uid="{B136607E-1205-4F4B-8848-D3D7C3040EF5}"/>
    <hyperlink ref="AE18" tooltip="CV%: 6.2; ERROR:   23 000; LI90%:   333 392; LS90%:   409 056" xr:uid="{52455E0B-59C2-4C22-9CDF-28C191E17862}"/>
    <hyperlink ref="AE19" tooltip="CV%: 5.5; ERROR:   18 124; LI90%:   299 551; LS90%:   359 173" xr:uid="{D226F141-30EE-4565-903E-CD76EB2EDCD2}"/>
    <hyperlink ref="AE20" tooltip="CV%: 3.5; ERROR:   44 545; LI90%:  1 184 570; LS90%:  1 331 112" xr:uid="{9B4CD081-6B22-4A18-91AD-3E625DF14C64}"/>
    <hyperlink ref="AE21" tooltip="CV%: 6.1; ERROR:   6 891; LI90%:   102 006; LS90%:   124 676" xr:uid="{63D3B83F-CC47-49C5-B3BE-049C2B07430C}"/>
    <hyperlink ref="AE22" tooltip="CV%: 6.5; ERROR:   37 748; LI90%:   517 166; LS90%:   641 346" xr:uid="{D7E5A688-DB36-4042-A749-F542EB5C458A}"/>
    <hyperlink ref="AE23" tooltip="CV%: 5.8; ERROR:   18 760; LI90%:   291 236; LS90%:   352 950" xr:uid="{2C9CCCC3-1E82-4D19-BC46-473011E2087F}"/>
    <hyperlink ref="AE24" tooltip="CV%: 6.4; ERROR:   16 486; LI90%:   230 399; LS90%:   284 633" xr:uid="{206AFAAA-FBF5-40F3-825D-742DA67F3530}"/>
    <hyperlink ref="AE25" tooltip="CV%: 6.4; ERROR:   50 874; LI90%:   714 292; LS90%:   881 652" xr:uid="{CDF8F432-59D2-40A1-929F-82599A9374EB}"/>
    <hyperlink ref="AE26" tooltip="CV%: 5.5; ERROR:   101 559; LI90%:  1 687 901; LS90%:  2 021 999" xr:uid="{09820383-35F9-41DC-BCCB-5845725E71E4}"/>
    <hyperlink ref="AE27" tooltip="CV%: 5.3; ERROR:   24 258; LI90%:   418 167; LS90%:   497 969" xr:uid="{53895554-2ADF-483C-9482-59EDC929B7BF}"/>
    <hyperlink ref="AE28" tooltip="CV%: 5.8; ERROR:   14 084; LI90%:   217 935; LS90%:   264 265" xr:uid="{422E7D78-1AC4-4DBF-821A-E0F8A5670E63}"/>
    <hyperlink ref="AE29" tooltip="CV%: 9.1; ERROR:   6 802; LI90%:   63 466; LS90%:   85 842" xr:uid="{3D8E5F69-EEBA-4C11-8D66-374B587CAED7}"/>
    <hyperlink ref="AE30" tooltip="CV%: 6.4; ERROR:   27 978; LI90%:   392 892; LS90%:   484 932" xr:uid="{E3E188CA-CE72-4996-BE16-7FA93322DA3E}"/>
    <hyperlink ref="AE31" tooltip="CV%: 7.1; ERROR:   21 238; LI90%:   264 032; LS90%:   333 898" xr:uid="{AEB81934-2B60-4DEB-B4AE-78D40550C342}"/>
    <hyperlink ref="AE32" tooltip="CV%: 4.9; ERROR:   25 309; LI90%:   471 669; LS90%:   554 929" xr:uid="{44063DC4-25ED-4408-9B7D-242B1E534E1D}"/>
    <hyperlink ref="AE33" tooltip="CV%: 7.4; ERROR:   11 438; LI90%:   135 839; LS90%:   173 467" xr:uid="{9D629BD9-0EA6-4DD9-A779-DB91D4A1BA4B}"/>
    <hyperlink ref="AE34" tooltip="CV%: 7.1; ERROR:   9 236; LI90%:   114 561; LS90%:   144 945" xr:uid="{B3FEE7CB-4E37-455F-855B-F1CFC34784D3}"/>
    <hyperlink ref="AE35" tooltip="CV%: 7.2; ERROR:   22 006; LI90%:   268 144; LS90%:   340 538" xr:uid="{E34C4EE0-DBAB-472E-9F46-9BE5DC627F15}"/>
    <hyperlink ref="AE36" tooltip="CV%: 5.5; ERROR:   12 138; LI90%:   202 066; LS90%:   241 996" xr:uid="{3002BCB0-5240-4A94-971F-355223E1EA20}"/>
    <hyperlink ref="AE37" tooltip="CV%: 7.0; ERROR:   21 168; LI90%:   269 358; LS90%:   338 994" xr:uid="{1D787B66-FB31-4A98-BB8D-CA1D8F26E83F}"/>
    <hyperlink ref="AE38" tooltip="CV%: 5.1; ERROR:   11 479; LI90%:   205 556; LS90%:   243 318" xr:uid="{77017C9D-6044-4C16-B718-DCD61A810C1A}"/>
    <hyperlink ref="AE39" tooltip="CV%: 5.4; ERROR:   14 284; LI90%:   243 389; LS90%:   290 379" xr:uid="{67870998-15F6-4871-9EFD-21E537007889}"/>
    <hyperlink ref="AE40" tooltip="CV%: 7.5; ERROR:   8 002; LI90%:   93 502; LS90%:   119 826" xr:uid="{F2905456-8D9D-42A8-8E96-5D3079B702A3}"/>
    <hyperlink ref="AE41" tooltip="CV%: 4.7; ERROR:   40 584; LI90%:   789 602; LS90%:   923 110" xr:uid="{77102101-DA43-4CEF-9D70-5F7F8EE5A0A7}"/>
    <hyperlink ref="AE42" tooltip="CV%: 6.9; ERROR:   8 146; LI90%:   104 767; LS90%:   131 565" xr:uid="{A9ED3A4A-8470-4AED-A61A-1597606BEB21}"/>
    <hyperlink ref="AE43" tooltip="CV%: 6.9; ERROR:   11 111; LI90%:   143 154; LS90%:   179 706" xr:uid="{A2547DA9-0571-4FCF-86DC-759BBBC484C7}"/>
    <hyperlink ref="AF11" tooltip="CV%: 0.9; ERROR: 0.5; LI90%: 60.5; LS90%: 62.2" xr:uid="{EC82D0ED-3BD7-4A9A-A474-386A2413E315}"/>
    <hyperlink ref="AF12" tooltip="CV%: 6.8; ERROR: 3.0; LI90%: 38.9; LS90%: 48.7" xr:uid="{E61E3D16-6F71-4056-B2C6-42350D5326E5}"/>
    <hyperlink ref="AF13" tooltip="CV%: 3.5; ERROR: 2.3; LI90%: 63.1; LS90%: 70.8" xr:uid="{6EC42CFB-0540-4D72-8F55-F5687A050320}"/>
    <hyperlink ref="AF14" tooltip="CV%: 8.0; ERROR: 2.5; LI90%: 27.4; LS90%: 35.7" xr:uid="{53874E27-664A-400C-8B13-286F5005AA8C}"/>
    <hyperlink ref="AF15" tooltip="CV%: 4.7; ERROR: 2.8; LI90%: 55.3; LS90%: 64.6" xr:uid="{6D669193-F9C4-4793-BC98-252873E5E2D5}"/>
    <hyperlink ref="AF16" tooltip="CV%: 6.8; ERROR: 2.3; LI90%: 30.8; LS90%: 38.5" xr:uid="{E06ED91A-A18C-40DD-A799-451EBA419E72}"/>
    <hyperlink ref="AF17" tooltip="CV%: 3.2; ERROR: 2.1; LI90%: 62.5; LS90%: 69.4" xr:uid="{EBC1FDCA-A9F3-488C-9B50-BE1F9E7EB237}"/>
    <hyperlink ref="AF18" tooltip="CV%: 4.3; ERROR: 2.5; LI90%: 54.1; LS90%: 62.2" xr:uid="{315B69A2-851D-473C-BB08-5C4C92D70C7C}"/>
    <hyperlink ref="AF19" tooltip="CV%: 3.3; ERROR: 2.2; LI90%: 63.6; LS90%: 70.8" xr:uid="{0A3D0A17-31D2-46EF-930B-ABCC926F658A}"/>
    <hyperlink ref="AF20" tooltip="CV%: 2.1; ERROR: 1.4; LI90%: 65.0; LS90%: 69.7" xr:uid="{813B2BA3-3ED5-48B1-A769-DBB224D34137}"/>
    <hyperlink ref="AF21" tooltip="CV%: 4.8; ERROR: 2.1; LI90%: 41.2; LS90%: 48.3" xr:uid="{511D05F7-6B4F-42A7-A6C9-2EBC8552FFAE}"/>
    <hyperlink ref="AF22" tooltip="CV%: 3.2; ERROR: 2.3; LI90%: 68.7; LS90%: 76.4" xr:uid="{5FD2541D-CD65-4423-907C-B0D88F583EEA}"/>
    <hyperlink ref="AF23" tooltip="CV%: 4.0; ERROR: 2.5; LI90%: 58.6; LS90%: 66.9" xr:uid="{EB6ADCC7-1C2F-4872-8366-77E989B4A32B}"/>
    <hyperlink ref="AF24" tooltip="CV%: 4.2; ERROR: 2.5; LI90%: 55.9; LS90%: 64.2" xr:uid="{E10CEDD7-AE36-4207-8642-6A692302E4AD}"/>
    <hyperlink ref="AF25" tooltip="CV%: 3.9; ERROR: 2.4; LI90%: 57.7; LS90%: 65.6" xr:uid="{E6749902-6954-4A01-80E7-B7B36BB8EA6E}"/>
    <hyperlink ref="AF26" tooltip="CV%: 3.1; ERROR: 2.2; LI90%: 69.8; LS90%: 77.2" xr:uid="{383A764E-FDE6-48BA-84C0-8352C9A9FD63}"/>
    <hyperlink ref="AF27" tooltip="CV%: 3.7; ERROR: 2.2; LI90%: 57.2; LS90%: 64.5" xr:uid="{97375ED2-01B0-430E-BF20-2985625D27AE}"/>
    <hyperlink ref="AF28" tooltip="CV%: 2.8; ERROR: 2.2; LI90%: 74.8; LS90%: 82.0" xr:uid="{39009519-DA80-4B1C-86BF-BB5B6CC94557}"/>
    <hyperlink ref="AF29" tooltip="CV%: 7.4; ERROR: 2.7; LI90%: 31.7; LS90%: 40.5" xr:uid="{46C3C920-95C6-40BF-957D-6E62481FE5B2}"/>
    <hyperlink ref="AF30" tooltip="CV%: 4.8; ERROR: 2.5; LI90%: 48.5; LS90%: 56.7" xr:uid="{F9BFD559-29A3-4BCA-850E-6957AC4091EF}"/>
    <hyperlink ref="AF31" tooltip="CV%: 6.2; ERROR: 2.8; LI90%: 40.1; LS90%: 49.3" xr:uid="{663E22AC-23AC-488A-83EA-C385E614DCD8}"/>
    <hyperlink ref="AF32" tooltip="CV%: 3.3; ERROR: 2.2; LI90%: 61.9; LS90%: 69.1" xr:uid="{E8B7A1FF-1F87-44C3-B60A-AABC30B719D5}"/>
    <hyperlink ref="AF33" tooltip="CV%: 5.6; ERROR: 2.7; LI90%: 44.5; LS90%: 53.5" xr:uid="{A522FE69-1C02-4E70-A7C9-4682505BB5BD}"/>
    <hyperlink ref="AF34" tooltip="CV%: 4.2; ERROR: 2.7; LI90%: 60.6; LS90%: 69.6" xr:uid="{4469A2D6-C0BB-45E0-821F-7E08ED80ABF1}"/>
    <hyperlink ref="AF35" tooltip="CV%: 3.7; ERROR: 2.6; LI90%: 65.9; LS90%: 74.3" xr:uid="{0996B2E6-607E-4DD5-B211-BD152FEF2BA5}"/>
    <hyperlink ref="AF36" tooltip="CV%: 4.2; ERROR: 2.0; LI90%: 43.8; LS90%: 50.3" xr:uid="{BA7DF086-2731-4F0B-BD94-63D51A04A1EB}"/>
    <hyperlink ref="AF37" tooltip="CV%: 4.1; ERROR: 2.7; LI90%: 61.3; LS90%: 70.3" xr:uid="{5E820C96-09FA-42F1-8D46-807115B6E1F4}"/>
    <hyperlink ref="AF38" tooltip="CV%: 2.6; ERROR: 1.9; LI90%: 70.9; LS90%: 77.3" xr:uid="{FA130F2D-502C-4042-BF55-509F585B0AF6}"/>
    <hyperlink ref="AF39" tooltip="CV%: 3.7; ERROR: 1.8; LI90%: 46.4; LS90%: 52.5" xr:uid="{44B52C54-51D1-435C-8EB7-D9F2DAD1BA9A}"/>
    <hyperlink ref="AF40" tooltip="CV%: 4.9; ERROR: 2.9; LI90%: 54.4; LS90%: 63.8" xr:uid="{C835D1D9-2F5B-4D9B-AC11-43FAD984B954}"/>
    <hyperlink ref="AF41" tooltip="CV%: 3.6; ERROR: 2.1; LI90%: 54.5; LS90%: 61.4" xr:uid="{D6E2DC49-371A-4262-89F4-0AE947D52598}"/>
    <hyperlink ref="AF42" tooltip="CV%: 5.9; ERROR: 2.2; LI90%: 33.1; LS90%: 40.3" xr:uid="{6BA21F5E-BBC1-44BD-8B56-256174B20D99}"/>
    <hyperlink ref="AF43" tooltip="CV%: 4.0; ERROR: 2.9; LI90%: 67.7; LS90%: 77.4" xr:uid="{1CCF1735-A7CF-4458-88AC-5A51BC4DC35D}"/>
  </hyperlinks>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Hoja51"/>
  <dimension ref="A1:AH57"/>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0" width="15.7109375" customWidth="1" collapsed="1"/>
    <col min="11" max="11" width="0.85546875" customWidth="1" collapsed="1"/>
    <col min="12" max="13" width="12.7109375" customWidth="1" collapsed="1"/>
    <col min="14" max="14" width="0.85546875" customWidth="1" collapsed="1"/>
    <col min="15" max="16" width="12.7109375" customWidth="1" collapsed="1"/>
    <col min="17" max="17" width="0.85546875" customWidth="1" collapsed="1"/>
    <col min="18" max="18" width="15.7109375" customWidth="1" collapsed="1"/>
    <col min="19" max="19" width="0.85546875" customWidth="1" collapsed="1"/>
    <col min="20" max="21" width="12.7109375" customWidth="1" collapsed="1"/>
    <col min="22" max="22" width="0.85546875" customWidth="1" collapsed="1"/>
    <col min="23" max="24" width="12.7109375" customWidth="1" collapsed="1"/>
    <col min="25" max="25" width="0.85546875" customWidth="1" collapsed="1"/>
    <col min="26" max="26" width="15.7109375" customWidth="1" collapsed="1"/>
    <col min="27" max="27" width="0.85546875" customWidth="1" collapsed="1"/>
    <col min="28" max="29" width="12.7109375" customWidth="1" collapsed="1"/>
    <col min="30" max="30" width="0.85546875" customWidth="1" collapsed="1"/>
    <col min="31" max="32" width="12.7109375" customWidth="1" collapsed="1"/>
  </cols>
  <sheetData>
    <row r="1" spans="1:34" ht="12.75" customHeight="1">
      <c r="A1" s="2" t="s">
        <v>172</v>
      </c>
    </row>
    <row r="2" spans="1:34" ht="12.75" customHeight="1">
      <c r="A2" s="38"/>
    </row>
    <row r="3" spans="1:34" ht="12.75" customHeight="1">
      <c r="A3" s="13" t="s">
        <v>572</v>
      </c>
      <c r="H3" s="21"/>
      <c r="I3" s="21"/>
      <c r="P3" s="21"/>
      <c r="Q3" s="21"/>
      <c r="X3" s="21"/>
      <c r="Y3" s="21"/>
      <c r="AF3" s="21" t="s">
        <v>284</v>
      </c>
      <c r="AH3" s="22" t="s">
        <v>2</v>
      </c>
    </row>
    <row r="4" spans="1:34" ht="12.75" customHeight="1">
      <c r="A4" s="13" t="s">
        <v>72</v>
      </c>
    </row>
    <row r="5" spans="1:34" ht="12.75" customHeight="1">
      <c r="A5" s="13" t="s">
        <v>186</v>
      </c>
    </row>
    <row r="6" spans="1:34" ht="4.5" customHeight="1">
      <c r="A6" s="201"/>
      <c r="B6" s="201"/>
      <c r="C6" s="37"/>
      <c r="D6" s="39"/>
      <c r="E6" s="39"/>
      <c r="F6" s="39"/>
      <c r="G6" s="39"/>
      <c r="H6" s="39"/>
      <c r="I6" s="49"/>
      <c r="J6" s="49"/>
      <c r="K6" s="37"/>
      <c r="L6" s="39"/>
      <c r="M6" s="39"/>
      <c r="N6" s="39"/>
      <c r="O6" s="39"/>
      <c r="P6" s="39"/>
      <c r="Q6" s="49"/>
      <c r="R6" s="49"/>
      <c r="S6" s="37"/>
      <c r="T6" s="39"/>
      <c r="U6" s="39"/>
      <c r="V6" s="39"/>
      <c r="W6" s="39"/>
      <c r="X6" s="39"/>
      <c r="Y6" s="49"/>
      <c r="Z6" s="49"/>
      <c r="AA6" s="37"/>
      <c r="AB6" s="39"/>
      <c r="AC6" s="39"/>
      <c r="AD6" s="39"/>
      <c r="AE6" s="39"/>
      <c r="AF6" s="39"/>
    </row>
    <row r="7" spans="1:34" ht="30" customHeight="1">
      <c r="A7" s="202" t="s">
        <v>9</v>
      </c>
      <c r="B7" s="187" t="s">
        <v>612</v>
      </c>
      <c r="C7" s="33"/>
      <c r="D7" s="215" t="s">
        <v>73</v>
      </c>
      <c r="E7" s="215"/>
      <c r="F7" s="216"/>
      <c r="G7" s="215"/>
      <c r="H7" s="215"/>
      <c r="I7" s="36"/>
      <c r="J7" s="187" t="s">
        <v>615</v>
      </c>
      <c r="K7" s="33"/>
      <c r="L7" s="215" t="s">
        <v>73</v>
      </c>
      <c r="M7" s="215"/>
      <c r="N7" s="216"/>
      <c r="O7" s="215"/>
      <c r="P7" s="215"/>
      <c r="Q7" s="36"/>
      <c r="R7" s="187" t="s">
        <v>616</v>
      </c>
      <c r="S7" s="33"/>
      <c r="T7" s="215" t="s">
        <v>73</v>
      </c>
      <c r="U7" s="215"/>
      <c r="V7" s="216"/>
      <c r="W7" s="215"/>
      <c r="X7" s="215"/>
      <c r="Y7" s="36"/>
      <c r="Z7" s="187" t="s">
        <v>617</v>
      </c>
      <c r="AA7" s="33"/>
      <c r="AB7" s="215" t="s">
        <v>73</v>
      </c>
      <c r="AC7" s="215"/>
      <c r="AD7" s="216"/>
      <c r="AE7" s="215"/>
      <c r="AF7" s="215"/>
    </row>
    <row r="8" spans="1:34" ht="15" customHeight="1">
      <c r="A8" s="203"/>
      <c r="B8" s="203"/>
      <c r="C8" s="19"/>
      <c r="D8" s="206" t="s">
        <v>11</v>
      </c>
      <c r="E8" s="206"/>
      <c r="F8" s="40"/>
      <c r="G8" s="206" t="s">
        <v>12</v>
      </c>
      <c r="H8" s="206"/>
      <c r="I8" s="50"/>
      <c r="J8" s="203"/>
      <c r="K8" s="19"/>
      <c r="L8" s="206" t="s">
        <v>11</v>
      </c>
      <c r="M8" s="206"/>
      <c r="N8" s="40"/>
      <c r="O8" s="206" t="s">
        <v>12</v>
      </c>
      <c r="P8" s="206"/>
      <c r="Q8" s="50"/>
      <c r="R8" s="203"/>
      <c r="S8" s="19"/>
      <c r="T8" s="206" t="s">
        <v>11</v>
      </c>
      <c r="U8" s="206"/>
      <c r="V8" s="40"/>
      <c r="W8" s="206" t="s">
        <v>12</v>
      </c>
      <c r="X8" s="206"/>
      <c r="Y8" s="50"/>
      <c r="Z8" s="203"/>
      <c r="AA8" s="19"/>
      <c r="AB8" s="206" t="s">
        <v>11</v>
      </c>
      <c r="AC8" s="206"/>
      <c r="AD8" s="40"/>
      <c r="AE8" s="206" t="s">
        <v>12</v>
      </c>
      <c r="AF8" s="206"/>
    </row>
    <row r="9" spans="1:34" ht="12.75" customHeight="1">
      <c r="A9" s="204"/>
      <c r="B9" s="204"/>
      <c r="C9" s="34"/>
      <c r="D9" s="34" t="s">
        <v>4</v>
      </c>
      <c r="E9" s="34" t="s">
        <v>5</v>
      </c>
      <c r="F9" s="34"/>
      <c r="G9" s="34" t="s">
        <v>4</v>
      </c>
      <c r="H9" s="34" t="s">
        <v>5</v>
      </c>
      <c r="I9" s="34"/>
      <c r="J9" s="204"/>
      <c r="K9" s="34"/>
      <c r="L9" s="34" t="s">
        <v>4</v>
      </c>
      <c r="M9" s="34" t="s">
        <v>5</v>
      </c>
      <c r="N9" s="34"/>
      <c r="O9" s="34" t="s">
        <v>4</v>
      </c>
      <c r="P9" s="34" t="s">
        <v>5</v>
      </c>
      <c r="Q9" s="34"/>
      <c r="R9" s="204"/>
      <c r="S9" s="34"/>
      <c r="T9" s="34" t="s">
        <v>4</v>
      </c>
      <c r="U9" s="34" t="s">
        <v>5</v>
      </c>
      <c r="V9" s="34"/>
      <c r="W9" s="34" t="s">
        <v>4</v>
      </c>
      <c r="X9" s="34" t="s">
        <v>5</v>
      </c>
      <c r="Y9" s="34"/>
      <c r="Z9" s="204"/>
      <c r="AA9" s="34"/>
      <c r="AB9" s="34" t="s">
        <v>4</v>
      </c>
      <c r="AC9" s="34" t="s">
        <v>5</v>
      </c>
      <c r="AD9" s="34"/>
      <c r="AE9" s="34" t="s">
        <v>4</v>
      </c>
      <c r="AF9" s="34" t="s">
        <v>5</v>
      </c>
    </row>
    <row r="10" spans="1:34" ht="4.5" customHeight="1">
      <c r="A10" s="31"/>
      <c r="B10" s="19"/>
      <c r="C10" s="19"/>
      <c r="D10" s="41"/>
      <c r="E10" s="41"/>
      <c r="F10" s="41"/>
      <c r="G10" s="42"/>
      <c r="H10" s="41"/>
      <c r="I10" s="41"/>
      <c r="J10" s="19"/>
      <c r="K10" s="19"/>
      <c r="L10" s="41"/>
      <c r="M10" s="41"/>
      <c r="N10" s="41"/>
      <c r="O10" s="42"/>
      <c r="P10" s="41"/>
      <c r="Q10" s="41"/>
      <c r="R10" s="19"/>
      <c r="S10" s="19"/>
      <c r="T10" s="41"/>
      <c r="U10" s="41"/>
      <c r="V10" s="41"/>
      <c r="W10" s="42"/>
      <c r="X10" s="41"/>
      <c r="Y10" s="41"/>
      <c r="Z10" s="19"/>
      <c r="AA10" s="19"/>
      <c r="AB10" s="41"/>
      <c r="AC10" s="41"/>
      <c r="AD10" s="41"/>
      <c r="AE10" s="42"/>
      <c r="AF10" s="41"/>
    </row>
    <row r="11" spans="1:34" ht="12.75" customHeight="1">
      <c r="A11" s="155" t="s">
        <v>74</v>
      </c>
      <c r="B11" s="156">
        <v>4233771</v>
      </c>
      <c r="C11" s="157"/>
      <c r="D11" s="156">
        <v>1810026</v>
      </c>
      <c r="E11" s="168">
        <v>42.752099723863196</v>
      </c>
      <c r="F11" s="157"/>
      <c r="G11" s="156">
        <v>2292427</v>
      </c>
      <c r="H11" s="168">
        <v>54.146220945818747</v>
      </c>
      <c r="I11" s="157"/>
      <c r="J11" s="156">
        <v>45826060</v>
      </c>
      <c r="K11" s="157"/>
      <c r="L11" s="156">
        <v>16123563</v>
      </c>
      <c r="M11" s="168">
        <v>35.184266332300879</v>
      </c>
      <c r="N11" s="157"/>
      <c r="O11" s="156">
        <v>29140050</v>
      </c>
      <c r="P11" s="168">
        <v>63.588381807207519</v>
      </c>
      <c r="Q11" s="157"/>
      <c r="R11" s="156">
        <v>21547131</v>
      </c>
      <c r="S11" s="157"/>
      <c r="T11" s="156">
        <v>7162969</v>
      </c>
      <c r="U11" s="168">
        <v>33.243261016977158</v>
      </c>
      <c r="V11" s="157"/>
      <c r="W11" s="156">
        <v>14247953</v>
      </c>
      <c r="X11" s="168">
        <v>66.124594499379057</v>
      </c>
      <c r="Y11" s="157"/>
      <c r="Z11" s="156">
        <v>21407025</v>
      </c>
      <c r="AA11" s="157"/>
      <c r="AB11" s="156">
        <v>7696387</v>
      </c>
      <c r="AC11" s="168">
        <v>35.952623029122449</v>
      </c>
      <c r="AD11" s="157"/>
      <c r="AE11" s="156">
        <v>13598223</v>
      </c>
      <c r="AF11" s="168">
        <v>63.522245617968863</v>
      </c>
      <c r="AG11" s="44"/>
    </row>
    <row r="12" spans="1:34" ht="12.75" customHeight="1">
      <c r="A12" s="158" t="s">
        <v>88</v>
      </c>
      <c r="B12" s="160">
        <v>23772</v>
      </c>
      <c r="C12" s="157"/>
      <c r="D12" s="160">
        <v>12266</v>
      </c>
      <c r="E12" s="161">
        <v>51.598519266363787</v>
      </c>
      <c r="F12" s="157"/>
      <c r="G12" s="160">
        <v>11300</v>
      </c>
      <c r="H12" s="161">
        <v>47.534915026081102</v>
      </c>
      <c r="I12" s="157"/>
      <c r="J12" s="157">
        <v>508754</v>
      </c>
      <c r="K12" s="157"/>
      <c r="L12" s="157">
        <v>259211</v>
      </c>
      <c r="M12" s="159">
        <v>50.950164519590999</v>
      </c>
      <c r="N12" s="157"/>
      <c r="O12" s="157">
        <v>245034</v>
      </c>
      <c r="P12" s="159">
        <v>48.163552522437172</v>
      </c>
      <c r="Q12" s="157"/>
      <c r="R12" s="157">
        <v>234428</v>
      </c>
      <c r="S12" s="157"/>
      <c r="T12" s="157">
        <v>118794</v>
      </c>
      <c r="U12" s="159">
        <v>50.673980923780434</v>
      </c>
      <c r="V12" s="157"/>
      <c r="W12" s="157">
        <v>113620</v>
      </c>
      <c r="X12" s="159">
        <v>48.466906683501968</v>
      </c>
      <c r="Y12" s="157"/>
      <c r="Z12" s="157">
        <v>265648</v>
      </c>
      <c r="AA12" s="157"/>
      <c r="AB12" s="157">
        <v>165476</v>
      </c>
      <c r="AC12" s="159">
        <v>62.291453351803895</v>
      </c>
      <c r="AD12" s="157"/>
      <c r="AE12" s="157">
        <v>99712</v>
      </c>
      <c r="AF12" s="159">
        <v>37.535385171354577</v>
      </c>
    </row>
    <row r="13" spans="1:34" ht="12.75" customHeight="1">
      <c r="A13" s="158" t="s">
        <v>89</v>
      </c>
      <c r="B13" s="157">
        <v>67466</v>
      </c>
      <c r="C13" s="157"/>
      <c r="D13" s="160">
        <v>20839</v>
      </c>
      <c r="E13" s="161">
        <v>30.888151068686447</v>
      </c>
      <c r="F13" s="157"/>
      <c r="G13" s="160">
        <v>46191</v>
      </c>
      <c r="H13" s="159">
        <v>68.465597486141178</v>
      </c>
      <c r="I13" s="157"/>
      <c r="J13" s="157">
        <v>1282655</v>
      </c>
      <c r="K13" s="157"/>
      <c r="L13" s="157">
        <v>453830</v>
      </c>
      <c r="M13" s="159">
        <v>35.382078579197056</v>
      </c>
      <c r="N13" s="157"/>
      <c r="O13" s="157">
        <v>805657</v>
      </c>
      <c r="P13" s="159">
        <v>62.811667985545604</v>
      </c>
      <c r="Q13" s="157"/>
      <c r="R13" s="157">
        <v>739940</v>
      </c>
      <c r="S13" s="157"/>
      <c r="T13" s="157">
        <v>223352</v>
      </c>
      <c r="U13" s="159">
        <v>30.185150147309241</v>
      </c>
      <c r="V13" s="157"/>
      <c r="W13" s="157">
        <v>505880</v>
      </c>
      <c r="X13" s="159">
        <v>68.36770548963429</v>
      </c>
      <c r="Y13" s="157"/>
      <c r="Z13" s="157">
        <v>701813</v>
      </c>
      <c r="AA13" s="157"/>
      <c r="AB13" s="157">
        <v>229174</v>
      </c>
      <c r="AC13" s="159">
        <v>32.654567527247288</v>
      </c>
      <c r="AD13" s="157"/>
      <c r="AE13" s="157">
        <v>469572</v>
      </c>
      <c r="AF13" s="159">
        <v>66.908421474096386</v>
      </c>
    </row>
    <row r="14" spans="1:34" ht="12.75" customHeight="1">
      <c r="A14" s="158" t="s">
        <v>90</v>
      </c>
      <c r="B14" s="160">
        <v>12772</v>
      </c>
      <c r="C14" s="157"/>
      <c r="D14" s="160">
        <v>9498</v>
      </c>
      <c r="E14" s="159">
        <v>74.365800187911063</v>
      </c>
      <c r="F14" s="157"/>
      <c r="G14" s="160">
        <v>3081</v>
      </c>
      <c r="H14" s="161">
        <v>24.123081741309115</v>
      </c>
      <c r="I14" s="157"/>
      <c r="J14" s="157">
        <v>243946</v>
      </c>
      <c r="K14" s="157"/>
      <c r="L14" s="157">
        <v>168756</v>
      </c>
      <c r="M14" s="159">
        <v>69.177604879768467</v>
      </c>
      <c r="N14" s="157"/>
      <c r="O14" s="157">
        <v>72198</v>
      </c>
      <c r="P14" s="159">
        <v>29.595894173300646</v>
      </c>
      <c r="Q14" s="157"/>
      <c r="R14" s="157">
        <v>185916</v>
      </c>
      <c r="S14" s="157"/>
      <c r="T14" s="157">
        <v>126379</v>
      </c>
      <c r="U14" s="159">
        <v>67.976397943157124</v>
      </c>
      <c r="V14" s="157"/>
      <c r="W14" s="157">
        <v>56242</v>
      </c>
      <c r="X14" s="159">
        <v>30.251296284343464</v>
      </c>
      <c r="Y14" s="157"/>
      <c r="Z14" s="157">
        <v>180567</v>
      </c>
      <c r="AA14" s="157"/>
      <c r="AB14" s="157">
        <v>132610</v>
      </c>
      <c r="AC14" s="159">
        <v>73.440883439388145</v>
      </c>
      <c r="AD14" s="157"/>
      <c r="AE14" s="157">
        <v>46166</v>
      </c>
      <c r="AF14" s="159">
        <v>25.567240968726288</v>
      </c>
    </row>
    <row r="15" spans="1:34" ht="12.75" customHeight="1">
      <c r="A15" s="158" t="s">
        <v>91</v>
      </c>
      <c r="B15" s="157">
        <v>35096</v>
      </c>
      <c r="C15" s="157"/>
      <c r="D15" s="157">
        <v>14899</v>
      </c>
      <c r="E15" s="159">
        <v>42.452131297013906</v>
      </c>
      <c r="F15" s="157"/>
      <c r="G15" s="157">
        <v>20197</v>
      </c>
      <c r="H15" s="159">
        <v>57.547868702986094</v>
      </c>
      <c r="I15" s="157"/>
      <c r="J15" s="157">
        <v>316761</v>
      </c>
      <c r="K15" s="157"/>
      <c r="L15" s="157">
        <v>107772</v>
      </c>
      <c r="M15" s="159">
        <v>34.023127847178159</v>
      </c>
      <c r="N15" s="157"/>
      <c r="O15" s="157">
        <v>206372</v>
      </c>
      <c r="P15" s="159">
        <v>65.150697213356452</v>
      </c>
      <c r="Q15" s="157"/>
      <c r="R15" s="157">
        <v>149155</v>
      </c>
      <c r="S15" s="157"/>
      <c r="T15" s="157">
        <v>52438</v>
      </c>
      <c r="U15" s="159">
        <v>35.15671616774496</v>
      </c>
      <c r="V15" s="157"/>
      <c r="W15" s="157">
        <v>96369</v>
      </c>
      <c r="X15" s="159">
        <v>64.609969494820831</v>
      </c>
      <c r="Y15" s="157"/>
      <c r="Z15" s="157">
        <v>170289</v>
      </c>
      <c r="AA15" s="157"/>
      <c r="AB15" s="157">
        <v>72680</v>
      </c>
      <c r="AC15" s="159">
        <v>42.680384522781864</v>
      </c>
      <c r="AD15" s="157"/>
      <c r="AE15" s="157">
        <v>97609</v>
      </c>
      <c r="AF15" s="159">
        <v>57.319615477218143</v>
      </c>
    </row>
    <row r="16" spans="1:34" ht="12.75" customHeight="1">
      <c r="A16" s="158" t="s">
        <v>92</v>
      </c>
      <c r="B16" s="160">
        <v>34824</v>
      </c>
      <c r="C16" s="157"/>
      <c r="D16" s="160">
        <v>16994</v>
      </c>
      <c r="E16" s="161">
        <v>48.799678382724558</v>
      </c>
      <c r="F16" s="157"/>
      <c r="G16" s="160">
        <v>12435</v>
      </c>
      <c r="H16" s="161">
        <v>35.708132322536187</v>
      </c>
      <c r="I16" s="157"/>
      <c r="J16" s="157">
        <v>1135233</v>
      </c>
      <c r="K16" s="157"/>
      <c r="L16" s="157">
        <v>669500</v>
      </c>
      <c r="M16" s="159">
        <v>58.974677445070746</v>
      </c>
      <c r="N16" s="157"/>
      <c r="O16" s="157">
        <v>446957</v>
      </c>
      <c r="P16" s="159">
        <v>39.37138895715681</v>
      </c>
      <c r="Q16" s="157"/>
      <c r="R16" s="157">
        <v>565396</v>
      </c>
      <c r="S16" s="157"/>
      <c r="T16" s="157">
        <v>355828</v>
      </c>
      <c r="U16" s="159">
        <v>62.934297377413351</v>
      </c>
      <c r="V16" s="157"/>
      <c r="W16" s="157">
        <v>203161</v>
      </c>
      <c r="X16" s="159">
        <v>35.93251455616948</v>
      </c>
      <c r="Y16" s="157"/>
      <c r="Z16" s="157">
        <v>613251</v>
      </c>
      <c r="AA16" s="157"/>
      <c r="AB16" s="157">
        <v>404617</v>
      </c>
      <c r="AC16" s="159">
        <v>65.979020009751309</v>
      </c>
      <c r="AD16" s="157"/>
      <c r="AE16" s="157">
        <v>202728</v>
      </c>
      <c r="AF16" s="159">
        <v>33.057915926757559</v>
      </c>
    </row>
    <row r="17" spans="1:34" ht="12.75" customHeight="1">
      <c r="A17" s="158" t="s">
        <v>93</v>
      </c>
      <c r="B17" s="157">
        <v>19625</v>
      </c>
      <c r="C17" s="157"/>
      <c r="D17" s="160">
        <v>6511</v>
      </c>
      <c r="E17" s="159">
        <v>33.177070063694266</v>
      </c>
      <c r="F17" s="157"/>
      <c r="G17" s="160">
        <v>11936</v>
      </c>
      <c r="H17" s="159">
        <v>60.820382165605089</v>
      </c>
      <c r="I17" s="157"/>
      <c r="J17" s="157">
        <v>250344</v>
      </c>
      <c r="K17" s="157"/>
      <c r="L17" s="157">
        <v>80527</v>
      </c>
      <c r="M17" s="159">
        <v>32.166538842552647</v>
      </c>
      <c r="N17" s="157"/>
      <c r="O17" s="157">
        <v>167221</v>
      </c>
      <c r="P17" s="159">
        <v>66.796488032467323</v>
      </c>
      <c r="Q17" s="157"/>
      <c r="R17" s="157">
        <v>121336</v>
      </c>
      <c r="S17" s="157"/>
      <c r="T17" s="157">
        <v>31009</v>
      </c>
      <c r="U17" s="159">
        <v>25.556306454803192</v>
      </c>
      <c r="V17" s="157"/>
      <c r="W17" s="157">
        <v>89505</v>
      </c>
      <c r="X17" s="159">
        <v>73.766235906903148</v>
      </c>
      <c r="Y17" s="157"/>
      <c r="Z17" s="157">
        <v>177062</v>
      </c>
      <c r="AA17" s="157"/>
      <c r="AB17" s="157">
        <v>43520</v>
      </c>
      <c r="AC17" s="159">
        <v>24.578961041894928</v>
      </c>
      <c r="AD17" s="157"/>
      <c r="AE17" s="157">
        <v>133337</v>
      </c>
      <c r="AF17" s="159">
        <v>75.305260304300191</v>
      </c>
    </row>
    <row r="18" spans="1:34" ht="12.75" customHeight="1">
      <c r="A18" s="158" t="s">
        <v>94</v>
      </c>
      <c r="B18" s="157">
        <v>396171</v>
      </c>
      <c r="C18" s="157"/>
      <c r="D18" s="157">
        <v>207347</v>
      </c>
      <c r="E18" s="159">
        <v>52.337753141951325</v>
      </c>
      <c r="F18" s="157"/>
      <c r="G18" s="157">
        <v>170141</v>
      </c>
      <c r="H18" s="159">
        <v>42.946353973410474</v>
      </c>
      <c r="I18" s="157"/>
      <c r="J18" s="157">
        <v>2012578</v>
      </c>
      <c r="K18" s="157"/>
      <c r="L18" s="157">
        <v>766580</v>
      </c>
      <c r="M18" s="159">
        <v>38.089455414895724</v>
      </c>
      <c r="N18" s="157"/>
      <c r="O18" s="157">
        <v>1207496</v>
      </c>
      <c r="P18" s="159">
        <v>59.997475874226993</v>
      </c>
      <c r="Q18" s="157"/>
      <c r="R18" s="157">
        <v>626728</v>
      </c>
      <c r="S18" s="157"/>
      <c r="T18" s="157">
        <v>212108</v>
      </c>
      <c r="U18" s="159">
        <v>33.843708913595691</v>
      </c>
      <c r="V18" s="157"/>
      <c r="W18" s="157">
        <v>406696</v>
      </c>
      <c r="X18" s="159">
        <v>64.891946745637668</v>
      </c>
      <c r="Y18" s="157"/>
      <c r="Z18" s="157">
        <v>554370</v>
      </c>
      <c r="AA18" s="157"/>
      <c r="AB18" s="157">
        <v>152151</v>
      </c>
      <c r="AC18" s="159">
        <v>27.445749228854378</v>
      </c>
      <c r="AD18" s="157"/>
      <c r="AE18" s="157">
        <v>401585</v>
      </c>
      <c r="AF18" s="159">
        <v>72.439886718256759</v>
      </c>
      <c r="AH18" s="44"/>
    </row>
    <row r="19" spans="1:34" ht="12.75" customHeight="1">
      <c r="A19" s="158" t="s">
        <v>95</v>
      </c>
      <c r="B19" s="160">
        <v>52980</v>
      </c>
      <c r="C19" s="157"/>
      <c r="D19" s="160">
        <v>28622</v>
      </c>
      <c r="E19" s="159">
        <v>54.024160060400149</v>
      </c>
      <c r="F19" s="157"/>
      <c r="G19" s="160">
        <v>24358</v>
      </c>
      <c r="H19" s="161">
        <v>45.975839939599851</v>
      </c>
      <c r="I19" s="157"/>
      <c r="J19" s="157">
        <v>1432679</v>
      </c>
      <c r="K19" s="157"/>
      <c r="L19" s="157">
        <v>500143</v>
      </c>
      <c r="M19" s="159">
        <v>34.909634328415507</v>
      </c>
      <c r="N19" s="157"/>
      <c r="O19" s="157">
        <v>928720</v>
      </c>
      <c r="P19" s="159">
        <v>64.82401151967747</v>
      </c>
      <c r="Q19" s="157"/>
      <c r="R19" s="157">
        <v>621928</v>
      </c>
      <c r="S19" s="157"/>
      <c r="T19" s="157">
        <v>204399</v>
      </c>
      <c r="U19" s="159">
        <v>32.865379915359973</v>
      </c>
      <c r="V19" s="157"/>
      <c r="W19" s="157">
        <v>416015</v>
      </c>
      <c r="X19" s="159">
        <v>66.891183545362168</v>
      </c>
      <c r="Y19" s="157"/>
      <c r="Z19" s="157">
        <v>662567</v>
      </c>
      <c r="AA19" s="157"/>
      <c r="AB19" s="157">
        <v>189824</v>
      </c>
      <c r="AC19" s="159">
        <v>28.649781833384395</v>
      </c>
      <c r="AD19" s="157"/>
      <c r="AE19" s="157">
        <v>472058</v>
      </c>
      <c r="AF19" s="159">
        <v>71.246832395818089</v>
      </c>
    </row>
    <row r="20" spans="1:34" ht="12.75" customHeight="1">
      <c r="A20" s="158" t="s">
        <v>96</v>
      </c>
      <c r="B20" s="157">
        <v>110989</v>
      </c>
      <c r="C20" s="157"/>
      <c r="D20" s="160">
        <v>28996</v>
      </c>
      <c r="E20" s="161">
        <v>26.125111497535791</v>
      </c>
      <c r="F20" s="157"/>
      <c r="G20" s="160">
        <v>81993</v>
      </c>
      <c r="H20" s="159">
        <v>73.874888502464202</v>
      </c>
      <c r="I20" s="157"/>
      <c r="J20" s="157">
        <v>2574489</v>
      </c>
      <c r="K20" s="157"/>
      <c r="L20" s="157">
        <v>695380</v>
      </c>
      <c r="M20" s="159">
        <v>27.010408667506447</v>
      </c>
      <c r="N20" s="157"/>
      <c r="O20" s="157">
        <v>1850447</v>
      </c>
      <c r="P20" s="159">
        <v>71.876283021601566</v>
      </c>
      <c r="Q20" s="157"/>
      <c r="R20" s="157">
        <v>2173655</v>
      </c>
      <c r="S20" s="157"/>
      <c r="T20" s="157">
        <v>615276</v>
      </c>
      <c r="U20" s="159">
        <v>28.306055928838752</v>
      </c>
      <c r="V20" s="157"/>
      <c r="W20" s="157">
        <v>1541591</v>
      </c>
      <c r="X20" s="159">
        <v>70.921604394441616</v>
      </c>
      <c r="Y20" s="157"/>
      <c r="Z20" s="157">
        <v>2672442</v>
      </c>
      <c r="AA20" s="157"/>
      <c r="AB20" s="157">
        <v>939704</v>
      </c>
      <c r="AC20" s="159">
        <v>35.16274628223924</v>
      </c>
      <c r="AD20" s="157"/>
      <c r="AE20" s="157">
        <v>1716630</v>
      </c>
      <c r="AF20" s="159">
        <v>64.234509111890929</v>
      </c>
    </row>
    <row r="21" spans="1:34" ht="12.75" customHeight="1">
      <c r="A21" s="158" t="s">
        <v>97</v>
      </c>
      <c r="B21" s="160">
        <v>36450</v>
      </c>
      <c r="C21" s="157"/>
      <c r="D21" s="160">
        <v>20965</v>
      </c>
      <c r="E21" s="159">
        <v>57.517146776406037</v>
      </c>
      <c r="F21" s="157"/>
      <c r="G21" s="160">
        <v>14783</v>
      </c>
      <c r="H21" s="161">
        <v>40.55692729766804</v>
      </c>
      <c r="I21" s="157"/>
      <c r="J21" s="157">
        <v>704772</v>
      </c>
      <c r="K21" s="157"/>
      <c r="L21" s="157">
        <v>389397</v>
      </c>
      <c r="M21" s="159">
        <v>55.251485586828075</v>
      </c>
      <c r="N21" s="157"/>
      <c r="O21" s="157">
        <v>303643</v>
      </c>
      <c r="P21" s="159">
        <v>43.083862582508949</v>
      </c>
      <c r="Q21" s="157"/>
      <c r="R21" s="157">
        <v>264742</v>
      </c>
      <c r="S21" s="157"/>
      <c r="T21" s="157">
        <v>146294</v>
      </c>
      <c r="U21" s="159">
        <v>55.259082427419905</v>
      </c>
      <c r="V21" s="157"/>
      <c r="W21" s="157">
        <v>116747</v>
      </c>
      <c r="X21" s="159">
        <v>44.098405239818391</v>
      </c>
      <c r="Y21" s="157"/>
      <c r="Z21" s="157">
        <v>286309</v>
      </c>
      <c r="AA21" s="157"/>
      <c r="AB21" s="157">
        <v>177601</v>
      </c>
      <c r="AC21" s="159">
        <v>62.031231990611545</v>
      </c>
      <c r="AD21" s="157"/>
      <c r="AE21" s="157">
        <v>108103</v>
      </c>
      <c r="AF21" s="159">
        <v>37.757457851482137</v>
      </c>
    </row>
    <row r="22" spans="1:34" ht="12.75" customHeight="1">
      <c r="A22" s="158" t="s">
        <v>98</v>
      </c>
      <c r="B22" s="157">
        <v>267104</v>
      </c>
      <c r="C22" s="157"/>
      <c r="D22" s="160">
        <v>63157</v>
      </c>
      <c r="E22" s="161">
        <v>23.645097040852999</v>
      </c>
      <c r="F22" s="157"/>
      <c r="G22" s="157">
        <v>184310</v>
      </c>
      <c r="H22" s="159">
        <v>69.003084940697264</v>
      </c>
      <c r="I22" s="157"/>
      <c r="J22" s="157">
        <v>2579168</v>
      </c>
      <c r="K22" s="157"/>
      <c r="L22" s="157">
        <v>554915</v>
      </c>
      <c r="M22" s="159">
        <v>21.515271591458951</v>
      </c>
      <c r="N22" s="157"/>
      <c r="O22" s="157">
        <v>2002404</v>
      </c>
      <c r="P22" s="159">
        <v>77.637594759240187</v>
      </c>
      <c r="Q22" s="157"/>
      <c r="R22" s="157">
        <v>847670</v>
      </c>
      <c r="S22" s="157"/>
      <c r="T22" s="157">
        <v>147378</v>
      </c>
      <c r="U22" s="159">
        <v>17.38624700650017</v>
      </c>
      <c r="V22" s="157"/>
      <c r="W22" s="157">
        <v>694495</v>
      </c>
      <c r="X22" s="159">
        <v>81.929878372479862</v>
      </c>
      <c r="Y22" s="157"/>
      <c r="Z22" s="157">
        <v>644614</v>
      </c>
      <c r="AA22" s="157"/>
      <c r="AB22" s="157">
        <v>157889</v>
      </c>
      <c r="AC22" s="159">
        <v>24.49357289788928</v>
      </c>
      <c r="AD22" s="157"/>
      <c r="AE22" s="157">
        <v>485392</v>
      </c>
      <c r="AF22" s="159">
        <v>75.299636681797168</v>
      </c>
    </row>
    <row r="23" spans="1:34" ht="12.75" customHeight="1">
      <c r="A23" s="158" t="s">
        <v>99</v>
      </c>
      <c r="B23" s="157">
        <v>262003</v>
      </c>
      <c r="C23" s="157"/>
      <c r="D23" s="157">
        <v>123733</v>
      </c>
      <c r="E23" s="159">
        <v>47.225795124483305</v>
      </c>
      <c r="F23" s="157"/>
      <c r="G23" s="157">
        <v>131339</v>
      </c>
      <c r="H23" s="159">
        <v>50.128815318908558</v>
      </c>
      <c r="I23" s="157"/>
      <c r="J23" s="157">
        <v>1237324</v>
      </c>
      <c r="K23" s="157"/>
      <c r="L23" s="157">
        <v>387234</v>
      </c>
      <c r="M23" s="159">
        <v>31.296087362727953</v>
      </c>
      <c r="N23" s="157"/>
      <c r="O23" s="157">
        <v>829542</v>
      </c>
      <c r="P23" s="159">
        <v>67.043232007137988</v>
      </c>
      <c r="Q23" s="157"/>
      <c r="R23" s="157">
        <v>503636</v>
      </c>
      <c r="S23" s="157"/>
      <c r="T23" s="157">
        <v>133425</v>
      </c>
      <c r="U23" s="159">
        <v>26.492347647904442</v>
      </c>
      <c r="V23" s="157"/>
      <c r="W23" s="157">
        <v>366110</v>
      </c>
      <c r="X23" s="159">
        <v>72.693373785829451</v>
      </c>
      <c r="Y23" s="157"/>
      <c r="Z23" s="157">
        <v>368077</v>
      </c>
      <c r="AA23" s="157"/>
      <c r="AB23" s="157">
        <v>89564</v>
      </c>
      <c r="AC23" s="159">
        <v>24.3329520725283</v>
      </c>
      <c r="AD23" s="157"/>
      <c r="AE23" s="157">
        <v>276431</v>
      </c>
      <c r="AF23" s="159">
        <v>75.101405412454454</v>
      </c>
    </row>
    <row r="24" spans="1:34" ht="12.75" customHeight="1">
      <c r="A24" s="158" t="s">
        <v>100</v>
      </c>
      <c r="B24" s="157">
        <v>108130</v>
      </c>
      <c r="C24" s="157"/>
      <c r="D24" s="160">
        <v>50340</v>
      </c>
      <c r="E24" s="159">
        <v>46.555072597798947</v>
      </c>
      <c r="F24" s="157"/>
      <c r="G24" s="160">
        <v>54507</v>
      </c>
      <c r="H24" s="159">
        <v>50.40876722463701</v>
      </c>
      <c r="I24" s="157"/>
      <c r="J24" s="157">
        <v>1186631</v>
      </c>
      <c r="K24" s="157"/>
      <c r="L24" s="157">
        <v>420230</v>
      </c>
      <c r="M24" s="159">
        <v>35.413704850117689</v>
      </c>
      <c r="N24" s="157"/>
      <c r="O24" s="157">
        <v>756387</v>
      </c>
      <c r="P24" s="159">
        <v>63.742393380924653</v>
      </c>
      <c r="Q24" s="157"/>
      <c r="R24" s="157">
        <v>511110</v>
      </c>
      <c r="S24" s="157"/>
      <c r="T24" s="157">
        <v>192124</v>
      </c>
      <c r="U24" s="159">
        <v>37.589559977304297</v>
      </c>
      <c r="V24" s="157"/>
      <c r="W24" s="157">
        <v>317051</v>
      </c>
      <c r="X24" s="159">
        <v>62.031852243157047</v>
      </c>
      <c r="Y24" s="157"/>
      <c r="Z24" s="157">
        <v>474525</v>
      </c>
      <c r="AA24" s="157"/>
      <c r="AB24" s="157">
        <v>202855</v>
      </c>
      <c r="AC24" s="159">
        <v>42.749064854328012</v>
      </c>
      <c r="AD24" s="157"/>
      <c r="AE24" s="157">
        <v>268561</v>
      </c>
      <c r="AF24" s="159">
        <v>56.595753648385227</v>
      </c>
    </row>
    <row r="25" spans="1:34" ht="12.75" customHeight="1">
      <c r="A25" s="158" t="s">
        <v>101</v>
      </c>
      <c r="B25" s="157">
        <v>259143</v>
      </c>
      <c r="C25" s="157"/>
      <c r="D25" s="157">
        <v>137033</v>
      </c>
      <c r="E25" s="159">
        <v>52.879298302481637</v>
      </c>
      <c r="F25" s="157"/>
      <c r="G25" s="160">
        <v>109398</v>
      </c>
      <c r="H25" s="159">
        <v>42.215301976129012</v>
      </c>
      <c r="I25" s="157"/>
      <c r="J25" s="157">
        <v>3272306</v>
      </c>
      <c r="K25" s="157"/>
      <c r="L25" s="157">
        <v>1163422</v>
      </c>
      <c r="M25" s="159">
        <v>35.553582091650355</v>
      </c>
      <c r="N25" s="157"/>
      <c r="O25" s="157">
        <v>2049908</v>
      </c>
      <c r="P25" s="159">
        <v>62.644141470877116</v>
      </c>
      <c r="Q25" s="157"/>
      <c r="R25" s="157">
        <v>1375440</v>
      </c>
      <c r="S25" s="157"/>
      <c r="T25" s="157">
        <v>483012</v>
      </c>
      <c r="U25" s="159">
        <v>35.116908043971385</v>
      </c>
      <c r="V25" s="157"/>
      <c r="W25" s="157">
        <v>890315</v>
      </c>
      <c r="X25" s="159">
        <v>64.729468388297562</v>
      </c>
      <c r="Y25" s="157"/>
      <c r="Z25" s="157">
        <v>1311812</v>
      </c>
      <c r="AA25" s="157"/>
      <c r="AB25" s="157">
        <v>474118</v>
      </c>
      <c r="AC25" s="159">
        <v>36.142221598826666</v>
      </c>
      <c r="AD25" s="157"/>
      <c r="AE25" s="157">
        <v>836317</v>
      </c>
      <c r="AF25" s="159">
        <v>63.752809091546659</v>
      </c>
    </row>
    <row r="26" spans="1:34" ht="12.75" customHeight="1">
      <c r="A26" s="158" t="s">
        <v>102</v>
      </c>
      <c r="B26" s="157">
        <v>479426</v>
      </c>
      <c r="C26" s="157"/>
      <c r="D26" s="160">
        <v>141819</v>
      </c>
      <c r="E26" s="161">
        <v>29.580998944571217</v>
      </c>
      <c r="F26" s="157"/>
      <c r="G26" s="160">
        <v>326817</v>
      </c>
      <c r="H26" s="159">
        <v>68.168393036673024</v>
      </c>
      <c r="I26" s="157"/>
      <c r="J26" s="157">
        <v>5965452</v>
      </c>
      <c r="K26" s="157"/>
      <c r="L26" s="157">
        <v>1333627</v>
      </c>
      <c r="M26" s="159">
        <v>22.355841602614522</v>
      </c>
      <c r="N26" s="157"/>
      <c r="O26" s="157">
        <v>4537117</v>
      </c>
      <c r="P26" s="159">
        <v>76.056550283197325</v>
      </c>
      <c r="Q26" s="157"/>
      <c r="R26" s="157">
        <v>3499068</v>
      </c>
      <c r="S26" s="157"/>
      <c r="T26" s="157">
        <v>709376</v>
      </c>
      <c r="U26" s="159">
        <v>20.273284200249893</v>
      </c>
      <c r="V26" s="157"/>
      <c r="W26" s="157">
        <v>2775100</v>
      </c>
      <c r="X26" s="159">
        <v>79.309690466146989</v>
      </c>
      <c r="Y26" s="157"/>
      <c r="Z26" s="157">
        <v>3043720</v>
      </c>
      <c r="AA26" s="157"/>
      <c r="AB26" s="157">
        <v>602971</v>
      </c>
      <c r="AC26" s="159">
        <v>19.810330779440946</v>
      </c>
      <c r="AD26" s="157"/>
      <c r="AE26" s="157">
        <v>2405263</v>
      </c>
      <c r="AF26" s="159">
        <v>79.023793252993045</v>
      </c>
    </row>
    <row r="27" spans="1:34" ht="12.75" customHeight="1">
      <c r="A27" s="158" t="s">
        <v>103</v>
      </c>
      <c r="B27" s="157">
        <v>252414</v>
      </c>
      <c r="C27" s="157"/>
      <c r="D27" s="157">
        <v>103207</v>
      </c>
      <c r="E27" s="159">
        <v>40.88798561094076</v>
      </c>
      <c r="F27" s="157"/>
      <c r="G27" s="157">
        <v>140384</v>
      </c>
      <c r="H27" s="159">
        <v>55.616566434508385</v>
      </c>
      <c r="I27" s="157"/>
      <c r="J27" s="157">
        <v>1928373</v>
      </c>
      <c r="K27" s="157"/>
      <c r="L27" s="157">
        <v>760384</v>
      </c>
      <c r="M27" s="159">
        <v>39.431375568938165</v>
      </c>
      <c r="N27" s="157"/>
      <c r="O27" s="157">
        <v>1140697</v>
      </c>
      <c r="P27" s="159">
        <v>59.153338073080263</v>
      </c>
      <c r="Q27" s="157"/>
      <c r="R27" s="157">
        <v>574322</v>
      </c>
      <c r="S27" s="157"/>
      <c r="T27" s="157">
        <v>192038</v>
      </c>
      <c r="U27" s="159">
        <v>33.437340028764353</v>
      </c>
      <c r="V27" s="157"/>
      <c r="W27" s="157">
        <v>381256</v>
      </c>
      <c r="X27" s="159">
        <v>66.383666305661279</v>
      </c>
      <c r="Y27" s="157"/>
      <c r="Z27" s="157">
        <v>658608</v>
      </c>
      <c r="AA27" s="157"/>
      <c r="AB27" s="157">
        <v>195333</v>
      </c>
      <c r="AC27" s="159">
        <v>29.65846148239924</v>
      </c>
      <c r="AD27" s="157"/>
      <c r="AE27" s="157">
        <v>462267</v>
      </c>
      <c r="AF27" s="159">
        <v>70.188488448363813</v>
      </c>
    </row>
    <row r="28" spans="1:34" ht="12.75" customHeight="1">
      <c r="A28" s="158" t="s">
        <v>104</v>
      </c>
      <c r="B28" s="157">
        <v>55092</v>
      </c>
      <c r="C28" s="157"/>
      <c r="D28" s="160">
        <v>12394</v>
      </c>
      <c r="E28" s="161">
        <v>22.496914252523055</v>
      </c>
      <c r="F28" s="157"/>
      <c r="G28" s="157">
        <v>41088</v>
      </c>
      <c r="H28" s="159">
        <v>74.580701372250061</v>
      </c>
      <c r="I28" s="157"/>
      <c r="J28" s="157">
        <v>753461</v>
      </c>
      <c r="K28" s="157"/>
      <c r="L28" s="157">
        <v>162425</v>
      </c>
      <c r="M28" s="159">
        <v>21.557187432395306</v>
      </c>
      <c r="N28" s="157"/>
      <c r="O28" s="157">
        <v>584674</v>
      </c>
      <c r="P28" s="159">
        <v>77.598442387860828</v>
      </c>
      <c r="Q28" s="157"/>
      <c r="R28" s="157">
        <v>329183</v>
      </c>
      <c r="S28" s="157"/>
      <c r="T28" s="157">
        <v>71614</v>
      </c>
      <c r="U28" s="159">
        <v>21.755072406533753</v>
      </c>
      <c r="V28" s="157"/>
      <c r="W28" s="157">
        <v>256056</v>
      </c>
      <c r="X28" s="159">
        <v>77.785304830443863</v>
      </c>
      <c r="Y28" s="157"/>
      <c r="Z28" s="157">
        <v>322548</v>
      </c>
      <c r="AA28" s="157"/>
      <c r="AB28" s="157">
        <v>69254</v>
      </c>
      <c r="AC28" s="159">
        <v>21.470912856381066</v>
      </c>
      <c r="AD28" s="157"/>
      <c r="AE28" s="157">
        <v>252241</v>
      </c>
      <c r="AF28" s="159">
        <v>78.20262410555948</v>
      </c>
    </row>
    <row r="29" spans="1:34" ht="12.75" customHeight="1">
      <c r="A29" s="158" t="s">
        <v>105</v>
      </c>
      <c r="B29" s="160">
        <v>30440</v>
      </c>
      <c r="C29" s="157"/>
      <c r="D29" s="160">
        <v>20830</v>
      </c>
      <c r="E29" s="159">
        <v>68.429697766097235</v>
      </c>
      <c r="F29" s="157"/>
      <c r="G29" s="160">
        <v>8932</v>
      </c>
      <c r="H29" s="161">
        <v>29.342969776609724</v>
      </c>
      <c r="I29" s="157"/>
      <c r="J29" s="157">
        <v>452424</v>
      </c>
      <c r="K29" s="157"/>
      <c r="L29" s="157">
        <v>264920</v>
      </c>
      <c r="M29" s="159">
        <v>58.555691121602749</v>
      </c>
      <c r="N29" s="157"/>
      <c r="O29" s="157">
        <v>179566</v>
      </c>
      <c r="P29" s="159">
        <v>39.689760048096481</v>
      </c>
      <c r="Q29" s="157"/>
      <c r="R29" s="157">
        <v>219540</v>
      </c>
      <c r="S29" s="157"/>
      <c r="T29" s="157">
        <v>126515</v>
      </c>
      <c r="U29" s="159">
        <v>57.627311651635239</v>
      </c>
      <c r="V29" s="157"/>
      <c r="W29" s="157">
        <v>89970</v>
      </c>
      <c r="X29" s="159">
        <v>40.981142388630772</v>
      </c>
      <c r="Y29" s="157"/>
      <c r="Z29" s="157">
        <v>194016</v>
      </c>
      <c r="AA29" s="157"/>
      <c r="AB29" s="157">
        <v>121775</v>
      </c>
      <c r="AC29" s="159">
        <v>62.765442025399963</v>
      </c>
      <c r="AD29" s="157"/>
      <c r="AE29" s="157">
        <v>72241</v>
      </c>
      <c r="AF29" s="159">
        <v>37.234557974600037</v>
      </c>
    </row>
    <row r="30" spans="1:34" ht="12.75" customHeight="1">
      <c r="A30" s="158" t="s">
        <v>106</v>
      </c>
      <c r="B30" s="160">
        <v>78428</v>
      </c>
      <c r="C30" s="157"/>
      <c r="D30" s="160">
        <v>43786</v>
      </c>
      <c r="E30" s="159">
        <v>55.829550670678842</v>
      </c>
      <c r="F30" s="157"/>
      <c r="G30" s="160">
        <v>33647</v>
      </c>
      <c r="H30" s="161">
        <v>42.901769776100373</v>
      </c>
      <c r="I30" s="157"/>
      <c r="J30" s="157">
        <v>2146348</v>
      </c>
      <c r="K30" s="157"/>
      <c r="L30" s="157">
        <v>955254</v>
      </c>
      <c r="M30" s="159">
        <v>44.506016731676318</v>
      </c>
      <c r="N30" s="157"/>
      <c r="O30" s="157">
        <v>1184153</v>
      </c>
      <c r="P30" s="159">
        <v>55.170596753182608</v>
      </c>
      <c r="Q30" s="157"/>
      <c r="R30" s="157">
        <v>1052528</v>
      </c>
      <c r="S30" s="157"/>
      <c r="T30" s="157">
        <v>483978</v>
      </c>
      <c r="U30" s="159">
        <v>45.982434671571681</v>
      </c>
      <c r="V30" s="157"/>
      <c r="W30" s="157">
        <v>558913</v>
      </c>
      <c r="X30" s="159">
        <v>53.10196023288691</v>
      </c>
      <c r="Y30" s="157"/>
      <c r="Z30" s="157">
        <v>1186751</v>
      </c>
      <c r="AA30" s="157"/>
      <c r="AB30" s="157">
        <v>631669</v>
      </c>
      <c r="AC30" s="159">
        <v>53.226751020222437</v>
      </c>
      <c r="AD30" s="157"/>
      <c r="AE30" s="157">
        <v>545439</v>
      </c>
      <c r="AF30" s="159">
        <v>45.960694366383514</v>
      </c>
    </row>
    <row r="31" spans="1:34" ht="12.75" customHeight="1">
      <c r="A31" s="158" t="s">
        <v>107</v>
      </c>
      <c r="B31" s="157">
        <v>261916</v>
      </c>
      <c r="C31" s="157"/>
      <c r="D31" s="157">
        <v>161193</v>
      </c>
      <c r="E31" s="159">
        <v>61.54377739427909</v>
      </c>
      <c r="F31" s="157"/>
      <c r="G31" s="157">
        <v>94390</v>
      </c>
      <c r="H31" s="159">
        <v>36.038271812336781</v>
      </c>
      <c r="I31" s="157"/>
      <c r="J31" s="157">
        <v>1715161</v>
      </c>
      <c r="K31" s="157"/>
      <c r="L31" s="157">
        <v>857507</v>
      </c>
      <c r="M31" s="159">
        <v>49.995714688008881</v>
      </c>
      <c r="N31" s="157"/>
      <c r="O31" s="157">
        <v>844328</v>
      </c>
      <c r="P31" s="159">
        <v>49.227332011397181</v>
      </c>
      <c r="Q31" s="157"/>
      <c r="R31" s="157">
        <v>523889</v>
      </c>
      <c r="S31" s="157"/>
      <c r="T31" s="157">
        <v>222215</v>
      </c>
      <c r="U31" s="159">
        <v>42.416427907438411</v>
      </c>
      <c r="V31" s="157"/>
      <c r="W31" s="157">
        <v>298067</v>
      </c>
      <c r="X31" s="159">
        <v>56.895067466581665</v>
      </c>
      <c r="Y31" s="157"/>
      <c r="Z31" s="157">
        <v>419586</v>
      </c>
      <c r="AA31" s="157"/>
      <c r="AB31" s="157">
        <v>169728</v>
      </c>
      <c r="AC31" s="159">
        <v>40.45130199768343</v>
      </c>
      <c r="AD31" s="157"/>
      <c r="AE31" s="157">
        <v>247882</v>
      </c>
      <c r="AF31" s="159">
        <v>59.077757599157266</v>
      </c>
    </row>
    <row r="32" spans="1:34" ht="12.75" customHeight="1">
      <c r="A32" s="158" t="s">
        <v>108</v>
      </c>
      <c r="B32" s="157">
        <v>270346</v>
      </c>
      <c r="C32" s="157"/>
      <c r="D32" s="157">
        <v>118492</v>
      </c>
      <c r="E32" s="159">
        <v>43.829758901555785</v>
      </c>
      <c r="F32" s="157"/>
      <c r="G32" s="157">
        <v>148599</v>
      </c>
      <c r="H32" s="159">
        <v>54.966228462784727</v>
      </c>
      <c r="I32" s="157"/>
      <c r="J32" s="157">
        <v>2303803</v>
      </c>
      <c r="K32" s="157"/>
      <c r="L32" s="157">
        <v>705288</v>
      </c>
      <c r="M32" s="159">
        <v>30.614075943125346</v>
      </c>
      <c r="N32" s="157"/>
      <c r="O32" s="157">
        <v>1586690</v>
      </c>
      <c r="P32" s="159">
        <v>68.872642322281891</v>
      </c>
      <c r="Q32" s="157"/>
      <c r="R32" s="157">
        <v>1044785</v>
      </c>
      <c r="S32" s="157"/>
      <c r="T32" s="157">
        <v>307483</v>
      </c>
      <c r="U32" s="159">
        <v>29.430265557028477</v>
      </c>
      <c r="V32" s="157"/>
      <c r="W32" s="157">
        <v>737302</v>
      </c>
      <c r="X32" s="159">
        <v>70.569734442971523</v>
      </c>
      <c r="Y32" s="157"/>
      <c r="Z32" s="157">
        <v>1001868</v>
      </c>
      <c r="AA32" s="157"/>
      <c r="AB32" s="157">
        <v>296964</v>
      </c>
      <c r="AC32" s="159">
        <v>29.641030554923404</v>
      </c>
      <c r="AD32" s="157"/>
      <c r="AE32" s="157">
        <v>703058</v>
      </c>
      <c r="AF32" s="159">
        <v>70.174713634929958</v>
      </c>
    </row>
    <row r="33" spans="1:32" ht="12.75" customHeight="1">
      <c r="A33" s="158" t="s">
        <v>109</v>
      </c>
      <c r="B33" s="157">
        <v>84786</v>
      </c>
      <c r="C33" s="157"/>
      <c r="D33" s="157">
        <v>40392</v>
      </c>
      <c r="E33" s="159">
        <v>47.639940556223905</v>
      </c>
      <c r="F33" s="157"/>
      <c r="G33" s="160">
        <v>35726</v>
      </c>
      <c r="H33" s="159">
        <v>42.136673507418678</v>
      </c>
      <c r="I33" s="157"/>
      <c r="J33" s="157">
        <v>833242</v>
      </c>
      <c r="K33" s="157"/>
      <c r="L33" s="157">
        <v>336182</v>
      </c>
      <c r="M33" s="159">
        <v>40.346261950309753</v>
      </c>
      <c r="N33" s="157"/>
      <c r="O33" s="157">
        <v>474653</v>
      </c>
      <c r="P33" s="159">
        <v>56.964603320523935</v>
      </c>
      <c r="Q33" s="157"/>
      <c r="R33" s="157">
        <v>395863</v>
      </c>
      <c r="S33" s="157"/>
      <c r="T33" s="157">
        <v>184555</v>
      </c>
      <c r="U33" s="159">
        <v>46.620926936844313</v>
      </c>
      <c r="V33" s="157"/>
      <c r="W33" s="157">
        <v>209606</v>
      </c>
      <c r="X33" s="159">
        <v>52.949126339162788</v>
      </c>
      <c r="Y33" s="157"/>
      <c r="Z33" s="157">
        <v>470946</v>
      </c>
      <c r="AA33" s="157"/>
      <c r="AB33" s="157">
        <v>257073</v>
      </c>
      <c r="AC33" s="159">
        <v>54.586513103413125</v>
      </c>
      <c r="AD33" s="157"/>
      <c r="AE33" s="157">
        <v>207660</v>
      </c>
      <c r="AF33" s="159">
        <v>44.094227363646787</v>
      </c>
    </row>
    <row r="34" spans="1:32" ht="12.75" customHeight="1">
      <c r="A34" s="158" t="s">
        <v>110</v>
      </c>
      <c r="B34" s="157">
        <v>55256</v>
      </c>
      <c r="C34" s="157"/>
      <c r="D34" s="160">
        <v>18009</v>
      </c>
      <c r="E34" s="161">
        <v>32.591935717388161</v>
      </c>
      <c r="F34" s="157"/>
      <c r="G34" s="160">
        <v>36574</v>
      </c>
      <c r="H34" s="159">
        <v>66.190097003040393</v>
      </c>
      <c r="I34" s="157"/>
      <c r="J34" s="157">
        <v>647430</v>
      </c>
      <c r="K34" s="157"/>
      <c r="L34" s="157">
        <v>193903</v>
      </c>
      <c r="M34" s="159">
        <v>29.949647066092091</v>
      </c>
      <c r="N34" s="157"/>
      <c r="O34" s="157">
        <v>448638</v>
      </c>
      <c r="P34" s="159">
        <v>69.295213382141696</v>
      </c>
      <c r="Q34" s="157"/>
      <c r="R34" s="157">
        <v>389337</v>
      </c>
      <c r="S34" s="157"/>
      <c r="T34" s="157">
        <v>100537</v>
      </c>
      <c r="U34" s="159">
        <v>25.822616396592156</v>
      </c>
      <c r="V34" s="157"/>
      <c r="W34" s="157">
        <v>287023</v>
      </c>
      <c r="X34" s="159">
        <v>73.720966668978292</v>
      </c>
      <c r="Y34" s="157"/>
      <c r="Z34" s="157">
        <v>330678</v>
      </c>
      <c r="AA34" s="157"/>
      <c r="AB34" s="157">
        <v>91219</v>
      </c>
      <c r="AC34" s="159">
        <v>27.585445660128581</v>
      </c>
      <c r="AD34" s="157"/>
      <c r="AE34" s="157">
        <v>238810</v>
      </c>
      <c r="AF34" s="159">
        <v>72.218290905352035</v>
      </c>
    </row>
    <row r="35" spans="1:32" ht="12.75" customHeight="1">
      <c r="A35" s="158" t="s">
        <v>111</v>
      </c>
      <c r="B35" s="157">
        <v>103455</v>
      </c>
      <c r="C35" s="157"/>
      <c r="D35" s="160">
        <v>28578</v>
      </c>
      <c r="E35" s="161">
        <v>27.623604465709729</v>
      </c>
      <c r="F35" s="157"/>
      <c r="G35" s="157">
        <v>71359</v>
      </c>
      <c r="H35" s="159">
        <v>68.975883234256443</v>
      </c>
      <c r="I35" s="157"/>
      <c r="J35" s="157">
        <v>1097208</v>
      </c>
      <c r="K35" s="157"/>
      <c r="L35" s="157">
        <v>334417</v>
      </c>
      <c r="M35" s="159">
        <v>30.478906460762222</v>
      </c>
      <c r="N35" s="157"/>
      <c r="O35" s="157">
        <v>738095</v>
      </c>
      <c r="P35" s="159">
        <v>67.270289680716871</v>
      </c>
      <c r="Q35" s="157"/>
      <c r="R35" s="157">
        <v>424085</v>
      </c>
      <c r="S35" s="157"/>
      <c r="T35" s="157">
        <v>114192</v>
      </c>
      <c r="U35" s="159">
        <v>26.926677434948182</v>
      </c>
      <c r="V35" s="157"/>
      <c r="W35" s="157">
        <v>308713</v>
      </c>
      <c r="X35" s="159">
        <v>72.795076458728786</v>
      </c>
      <c r="Y35" s="157"/>
      <c r="Z35" s="157">
        <v>409499</v>
      </c>
      <c r="AA35" s="157"/>
      <c r="AB35" s="157">
        <v>124637</v>
      </c>
      <c r="AC35" s="159">
        <v>30.43646016229588</v>
      </c>
      <c r="AD35" s="157"/>
      <c r="AE35" s="157">
        <v>284862</v>
      </c>
      <c r="AF35" s="159">
        <v>69.563539837704127</v>
      </c>
    </row>
    <row r="36" spans="1:32" ht="12.75" customHeight="1">
      <c r="A36" s="158" t="s">
        <v>112</v>
      </c>
      <c r="B36" s="157">
        <v>87911</v>
      </c>
      <c r="C36" s="157"/>
      <c r="D36" s="157">
        <v>42749</v>
      </c>
      <c r="E36" s="159">
        <v>48.627589266417168</v>
      </c>
      <c r="F36" s="157"/>
      <c r="G36" s="157">
        <v>42133</v>
      </c>
      <c r="H36" s="159">
        <v>47.926880595147367</v>
      </c>
      <c r="I36" s="157"/>
      <c r="J36" s="157">
        <v>971515</v>
      </c>
      <c r="K36" s="157"/>
      <c r="L36" s="157">
        <v>479473</v>
      </c>
      <c r="M36" s="159">
        <v>49.353123729432895</v>
      </c>
      <c r="N36" s="157"/>
      <c r="O36" s="157">
        <v>473992</v>
      </c>
      <c r="P36" s="159">
        <v>48.788953335769392</v>
      </c>
      <c r="Q36" s="157"/>
      <c r="R36" s="157">
        <v>519867</v>
      </c>
      <c r="S36" s="157"/>
      <c r="T36" s="157">
        <v>270926</v>
      </c>
      <c r="U36" s="159">
        <v>52.114483127415276</v>
      </c>
      <c r="V36" s="157"/>
      <c r="W36" s="157">
        <v>241945</v>
      </c>
      <c r="X36" s="159">
        <v>46.539788061177184</v>
      </c>
      <c r="Y36" s="157"/>
      <c r="Z36" s="157">
        <v>620266</v>
      </c>
      <c r="AA36" s="157"/>
      <c r="AB36" s="157">
        <v>312267</v>
      </c>
      <c r="AC36" s="159">
        <v>50.344045941579907</v>
      </c>
      <c r="AD36" s="157"/>
      <c r="AE36" s="157">
        <v>306285</v>
      </c>
      <c r="AF36" s="159">
        <v>49.379621001312337</v>
      </c>
    </row>
    <row r="37" spans="1:32" ht="12.75" customHeight="1">
      <c r="A37" s="158" t="s">
        <v>113</v>
      </c>
      <c r="B37" s="160">
        <v>38505</v>
      </c>
      <c r="C37" s="157"/>
      <c r="D37" s="160">
        <v>11525</v>
      </c>
      <c r="E37" s="161">
        <v>29.931177769120893</v>
      </c>
      <c r="F37" s="157"/>
      <c r="G37" s="160">
        <v>25933</v>
      </c>
      <c r="H37" s="159">
        <v>67.349694844825351</v>
      </c>
      <c r="I37" s="157"/>
      <c r="J37" s="157">
        <v>1044280</v>
      </c>
      <c r="K37" s="157"/>
      <c r="L37" s="157">
        <v>386188</v>
      </c>
      <c r="M37" s="159">
        <v>36.981269391350978</v>
      </c>
      <c r="N37" s="157"/>
      <c r="O37" s="157">
        <v>644727</v>
      </c>
      <c r="P37" s="159">
        <v>61.738901444057149</v>
      </c>
      <c r="Q37" s="157"/>
      <c r="R37" s="157">
        <v>501512</v>
      </c>
      <c r="S37" s="157"/>
      <c r="T37" s="157">
        <v>183719</v>
      </c>
      <c r="U37" s="159">
        <v>36.633021742251429</v>
      </c>
      <c r="V37" s="157"/>
      <c r="W37" s="157">
        <v>317793</v>
      </c>
      <c r="X37" s="159">
        <v>63.366978257748563</v>
      </c>
      <c r="Y37" s="157"/>
      <c r="Z37" s="157">
        <v>606612</v>
      </c>
      <c r="AA37" s="157"/>
      <c r="AB37" s="157">
        <v>236446</v>
      </c>
      <c r="AC37" s="159">
        <v>38.978127699419069</v>
      </c>
      <c r="AD37" s="157"/>
      <c r="AE37" s="157">
        <v>367500</v>
      </c>
      <c r="AF37" s="159">
        <v>60.582382148721095</v>
      </c>
    </row>
    <row r="38" spans="1:32" ht="12.75" customHeight="1">
      <c r="A38" s="158" t="s">
        <v>114</v>
      </c>
      <c r="B38" s="157">
        <v>49442</v>
      </c>
      <c r="C38" s="157"/>
      <c r="D38" s="160">
        <v>14437</v>
      </c>
      <c r="E38" s="161">
        <v>29.199870555398245</v>
      </c>
      <c r="F38" s="157"/>
      <c r="G38" s="157">
        <v>34769</v>
      </c>
      <c r="H38" s="159">
        <v>70.322802475628009</v>
      </c>
      <c r="I38" s="157"/>
      <c r="J38" s="157">
        <v>821817</v>
      </c>
      <c r="K38" s="157"/>
      <c r="L38" s="157">
        <v>198283</v>
      </c>
      <c r="M38" s="159">
        <v>24.127390891159468</v>
      </c>
      <c r="N38" s="157"/>
      <c r="O38" s="157">
        <v>617266</v>
      </c>
      <c r="P38" s="159">
        <v>75.109908896992877</v>
      </c>
      <c r="Q38" s="157"/>
      <c r="R38" s="157">
        <v>466444</v>
      </c>
      <c r="S38" s="157"/>
      <c r="T38" s="157">
        <v>126690</v>
      </c>
      <c r="U38" s="159">
        <v>27.160816732555247</v>
      </c>
      <c r="V38" s="157"/>
      <c r="W38" s="157">
        <v>333050</v>
      </c>
      <c r="X38" s="159">
        <v>71.401926061863804</v>
      </c>
      <c r="Y38" s="157"/>
      <c r="Z38" s="157">
        <v>393479</v>
      </c>
      <c r="AA38" s="157"/>
      <c r="AB38" s="157">
        <v>109240</v>
      </c>
      <c r="AC38" s="159">
        <v>27.762599782961733</v>
      </c>
      <c r="AD38" s="157"/>
      <c r="AE38" s="157">
        <v>282036</v>
      </c>
      <c r="AF38" s="159">
        <v>71.677522815703</v>
      </c>
    </row>
    <row r="39" spans="1:32" ht="12.75" customHeight="1">
      <c r="A39" s="158" t="s">
        <v>115</v>
      </c>
      <c r="B39" s="157">
        <v>65844</v>
      </c>
      <c r="C39" s="157"/>
      <c r="D39" s="157">
        <v>34473</v>
      </c>
      <c r="E39" s="159">
        <v>52.355567705485697</v>
      </c>
      <c r="F39" s="157"/>
      <c r="G39" s="160">
        <v>29573</v>
      </c>
      <c r="H39" s="159">
        <v>44.913735496020898</v>
      </c>
      <c r="I39" s="157"/>
      <c r="J39" s="157">
        <v>1242689</v>
      </c>
      <c r="K39" s="157"/>
      <c r="L39" s="157">
        <v>521104</v>
      </c>
      <c r="M39" s="159">
        <v>41.933581129309104</v>
      </c>
      <c r="N39" s="157"/>
      <c r="O39" s="157">
        <v>703385</v>
      </c>
      <c r="P39" s="159">
        <v>56.601852917342953</v>
      </c>
      <c r="Q39" s="157"/>
      <c r="R39" s="157">
        <v>612599</v>
      </c>
      <c r="S39" s="157"/>
      <c r="T39" s="157">
        <v>252967</v>
      </c>
      <c r="U39" s="159">
        <v>41.294060225367659</v>
      </c>
      <c r="V39" s="157"/>
      <c r="W39" s="157">
        <v>351487</v>
      </c>
      <c r="X39" s="159">
        <v>57.376358759971858</v>
      </c>
      <c r="Y39" s="157"/>
      <c r="Z39" s="157">
        <v>692485</v>
      </c>
      <c r="AA39" s="157"/>
      <c r="AB39" s="157">
        <v>295939</v>
      </c>
      <c r="AC39" s="159">
        <v>42.735799331393459</v>
      </c>
      <c r="AD39" s="157"/>
      <c r="AE39" s="157">
        <v>390514</v>
      </c>
      <c r="AF39" s="159">
        <v>56.39313486934735</v>
      </c>
    </row>
    <row r="40" spans="1:32" ht="12.75" customHeight="1">
      <c r="A40" s="158" t="s">
        <v>116</v>
      </c>
      <c r="B40" s="157">
        <v>30705</v>
      </c>
      <c r="C40" s="157"/>
      <c r="D40" s="160">
        <v>15358</v>
      </c>
      <c r="E40" s="159">
        <v>50.017912392118546</v>
      </c>
      <c r="F40" s="157"/>
      <c r="G40" s="160">
        <v>14522</v>
      </c>
      <c r="H40" s="159">
        <v>47.29522879009933</v>
      </c>
      <c r="I40" s="157"/>
      <c r="J40" s="157">
        <v>507699</v>
      </c>
      <c r="K40" s="157"/>
      <c r="L40" s="157">
        <v>177580</v>
      </c>
      <c r="M40" s="159">
        <v>34.977417721917909</v>
      </c>
      <c r="N40" s="157"/>
      <c r="O40" s="157">
        <v>322424</v>
      </c>
      <c r="P40" s="159">
        <v>63.50692043907906</v>
      </c>
      <c r="Q40" s="157"/>
      <c r="R40" s="157">
        <v>256408</v>
      </c>
      <c r="S40" s="157"/>
      <c r="T40" s="157">
        <v>85766</v>
      </c>
      <c r="U40" s="159">
        <v>33.449034351502291</v>
      </c>
      <c r="V40" s="157"/>
      <c r="W40" s="157">
        <v>168719</v>
      </c>
      <c r="X40" s="159">
        <v>65.800989048703627</v>
      </c>
      <c r="Y40" s="157"/>
      <c r="Z40" s="157">
        <v>220287</v>
      </c>
      <c r="AA40" s="157"/>
      <c r="AB40" s="157">
        <v>88120</v>
      </c>
      <c r="AC40" s="159">
        <v>40.002360556909849</v>
      </c>
      <c r="AD40" s="157"/>
      <c r="AE40" s="157">
        <v>131177</v>
      </c>
      <c r="AF40" s="159">
        <v>59.548225723714978</v>
      </c>
    </row>
    <row r="41" spans="1:32" ht="12.75" customHeight="1">
      <c r="A41" s="158" t="s">
        <v>117</v>
      </c>
      <c r="B41" s="157">
        <v>473640</v>
      </c>
      <c r="C41" s="157"/>
      <c r="D41" s="157">
        <v>206084</v>
      </c>
      <c r="E41" s="159">
        <v>43.510683219322694</v>
      </c>
      <c r="F41" s="157"/>
      <c r="G41" s="157">
        <v>259275</v>
      </c>
      <c r="H41" s="159">
        <v>54.74094248796554</v>
      </c>
      <c r="I41" s="157"/>
      <c r="J41" s="157">
        <v>3108047</v>
      </c>
      <c r="K41" s="157"/>
      <c r="L41" s="157">
        <v>1188429</v>
      </c>
      <c r="M41" s="159">
        <v>38.237163080223688</v>
      </c>
      <c r="N41" s="157"/>
      <c r="O41" s="157">
        <v>1899788</v>
      </c>
      <c r="P41" s="159">
        <v>61.124815680071762</v>
      </c>
      <c r="Q41" s="157"/>
      <c r="R41" s="157">
        <v>1259426</v>
      </c>
      <c r="S41" s="157"/>
      <c r="T41" s="157">
        <v>435327</v>
      </c>
      <c r="U41" s="159">
        <v>34.565508414150578</v>
      </c>
      <c r="V41" s="157"/>
      <c r="W41" s="157">
        <v>817485</v>
      </c>
      <c r="X41" s="159">
        <v>64.90933171143044</v>
      </c>
      <c r="Y41" s="157"/>
      <c r="Z41" s="157">
        <v>1136932</v>
      </c>
      <c r="AA41" s="157"/>
      <c r="AB41" s="157">
        <v>331800</v>
      </c>
      <c r="AC41" s="159">
        <v>29.183803428877013</v>
      </c>
      <c r="AD41" s="157"/>
      <c r="AE41" s="157">
        <v>801797</v>
      </c>
      <c r="AF41" s="159">
        <v>70.522863284699525</v>
      </c>
    </row>
    <row r="42" spans="1:32" ht="12.75" customHeight="1">
      <c r="A42" s="158" t="s">
        <v>118</v>
      </c>
      <c r="B42" s="157">
        <v>74185</v>
      </c>
      <c r="C42" s="157"/>
      <c r="D42" s="157">
        <v>44136</v>
      </c>
      <c r="E42" s="159">
        <v>59.494506975803731</v>
      </c>
      <c r="F42" s="157"/>
      <c r="G42" s="157">
        <v>30049</v>
      </c>
      <c r="H42" s="159">
        <v>40.505493024196262</v>
      </c>
      <c r="I42" s="157"/>
      <c r="J42" s="157">
        <v>910165</v>
      </c>
      <c r="K42" s="157"/>
      <c r="L42" s="157">
        <v>505714</v>
      </c>
      <c r="M42" s="159">
        <v>55.562892442579091</v>
      </c>
      <c r="N42" s="157"/>
      <c r="O42" s="157">
        <v>399784</v>
      </c>
      <c r="P42" s="159">
        <v>43.924343388286744</v>
      </c>
      <c r="Q42" s="157"/>
      <c r="R42" s="157">
        <v>359664</v>
      </c>
      <c r="S42" s="157"/>
      <c r="T42" s="157">
        <v>209710</v>
      </c>
      <c r="U42" s="159">
        <v>58.30719782908492</v>
      </c>
      <c r="V42" s="157"/>
      <c r="W42" s="157">
        <v>148784</v>
      </c>
      <c r="X42" s="159">
        <v>41.367498554206151</v>
      </c>
      <c r="Y42" s="157"/>
      <c r="Z42" s="157">
        <v>409859</v>
      </c>
      <c r="AA42" s="157"/>
      <c r="AB42" s="157">
        <v>293356</v>
      </c>
      <c r="AC42" s="159">
        <v>71.574858670908782</v>
      </c>
      <c r="AD42" s="157"/>
      <c r="AE42" s="157">
        <v>116264</v>
      </c>
      <c r="AF42" s="159">
        <v>28.366828592271975</v>
      </c>
    </row>
    <row r="43" spans="1:32" ht="12.75" customHeight="1">
      <c r="A43" s="164" t="s">
        <v>119</v>
      </c>
      <c r="B43" s="165">
        <v>55455</v>
      </c>
      <c r="C43" s="165"/>
      <c r="D43" s="169">
        <v>11364</v>
      </c>
      <c r="E43" s="170">
        <v>20.492291046794698</v>
      </c>
      <c r="F43" s="165"/>
      <c r="G43" s="169">
        <v>42688</v>
      </c>
      <c r="H43" s="166">
        <v>76.977729690740233</v>
      </c>
      <c r="I43" s="165"/>
      <c r="J43" s="165">
        <v>639306</v>
      </c>
      <c r="K43" s="165"/>
      <c r="L43" s="165">
        <v>145988</v>
      </c>
      <c r="M43" s="166">
        <v>22.835387122911406</v>
      </c>
      <c r="N43" s="165"/>
      <c r="O43" s="165">
        <v>488087</v>
      </c>
      <c r="P43" s="166">
        <v>76.346381857827083</v>
      </c>
      <c r="Q43" s="165"/>
      <c r="R43" s="165">
        <v>197531</v>
      </c>
      <c r="S43" s="165"/>
      <c r="T43" s="165">
        <v>43545</v>
      </c>
      <c r="U43" s="166">
        <v>22.044641094309249</v>
      </c>
      <c r="V43" s="165"/>
      <c r="W43" s="165">
        <v>152887</v>
      </c>
      <c r="X43" s="166">
        <v>77.398990538193999</v>
      </c>
      <c r="Y43" s="165"/>
      <c r="Z43" s="165">
        <v>205539</v>
      </c>
      <c r="AA43" s="165"/>
      <c r="AB43" s="169">
        <v>36813</v>
      </c>
      <c r="AC43" s="166">
        <v>17.910469545925594</v>
      </c>
      <c r="AD43" s="165"/>
      <c r="AE43" s="165">
        <v>168726</v>
      </c>
      <c r="AF43" s="166">
        <v>82.089530454074406</v>
      </c>
    </row>
    <row r="44" spans="1:32" ht="4.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row>
    <row r="45" spans="1:32" ht="12.75" customHeight="1">
      <c r="A45" s="207" t="s">
        <v>240</v>
      </c>
      <c r="B45" s="207"/>
      <c r="C45" s="207"/>
      <c r="D45" s="207"/>
      <c r="E45" s="207"/>
      <c r="F45" s="207"/>
      <c r="G45" s="207"/>
      <c r="H45" s="207"/>
      <c r="I45" s="207"/>
      <c r="J45" s="207"/>
      <c r="K45" s="207"/>
      <c r="L45" s="207"/>
      <c r="M45" s="207"/>
      <c r="N45" s="207"/>
      <c r="O45" s="207"/>
      <c r="P45" s="207"/>
      <c r="Q45" s="207"/>
      <c r="R45" s="207"/>
      <c r="S45" s="207"/>
      <c r="T45" s="207"/>
      <c r="U45" s="207"/>
      <c r="V45" s="207"/>
      <c r="W45" s="207"/>
      <c r="X45" s="207"/>
      <c r="Y45" s="207"/>
      <c r="Z45" s="207"/>
      <c r="AA45" s="207"/>
      <c r="AB45" s="207"/>
      <c r="AC45" s="207"/>
      <c r="AD45" s="207"/>
      <c r="AE45" s="207"/>
      <c r="AF45" s="207"/>
    </row>
    <row r="46" spans="1:32" ht="12.75" customHeight="1">
      <c r="A46" s="24" t="s">
        <v>6</v>
      </c>
      <c r="B46" s="24"/>
      <c r="C46" s="24"/>
      <c r="D46" s="24"/>
      <c r="E46" s="24"/>
      <c r="F46" s="24"/>
      <c r="G46" s="24"/>
      <c r="H46" s="24"/>
      <c r="I46" s="24"/>
      <c r="J46" s="24"/>
      <c r="K46" s="24"/>
      <c r="L46" s="24"/>
      <c r="M46" s="24"/>
      <c r="N46" s="24"/>
      <c r="O46" s="24"/>
      <c r="P46" s="24"/>
      <c r="Q46" s="24"/>
      <c r="R46" s="24"/>
      <c r="S46" s="24"/>
      <c r="T46" s="24"/>
      <c r="U46" s="24"/>
      <c r="V46" s="24"/>
      <c r="W46" s="24"/>
      <c r="X46" s="24"/>
      <c r="Y46" s="24"/>
      <c r="Z46" s="24"/>
      <c r="AA46" s="24"/>
      <c r="AB46" s="24"/>
      <c r="AC46" s="24"/>
      <c r="AD46" s="24"/>
      <c r="AE46" s="24"/>
      <c r="AF46" s="24"/>
    </row>
    <row r="47" spans="1:32" ht="12.75" customHeight="1">
      <c r="A47" s="25" t="s">
        <v>13</v>
      </c>
      <c r="B47" s="24"/>
      <c r="C47" s="24"/>
      <c r="D47" s="24"/>
      <c r="E47" s="24"/>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c r="AE47" s="24"/>
      <c r="AF47" s="24"/>
    </row>
    <row r="48" spans="1:32" ht="12.75" customHeight="1">
      <c r="A48" s="26" t="s">
        <v>14</v>
      </c>
      <c r="B48" s="28"/>
      <c r="C48" s="24"/>
      <c r="D48" s="24"/>
      <c r="E48" s="24"/>
      <c r="F48" s="24"/>
      <c r="G48" s="24"/>
      <c r="H48" s="24"/>
      <c r="I48" s="24"/>
      <c r="J48" s="28"/>
      <c r="K48" s="24"/>
      <c r="L48" s="24"/>
      <c r="M48" s="24"/>
      <c r="N48" s="24"/>
      <c r="O48" s="24"/>
      <c r="P48" s="24"/>
      <c r="Q48" s="24"/>
      <c r="R48" s="28"/>
      <c r="S48" s="24"/>
      <c r="T48" s="24"/>
      <c r="U48" s="24"/>
      <c r="V48" s="24"/>
      <c r="W48" s="24"/>
      <c r="X48" s="24"/>
      <c r="Y48" s="24"/>
      <c r="Z48" s="28"/>
      <c r="AA48" s="24"/>
      <c r="AB48" s="24"/>
      <c r="AC48" s="24"/>
      <c r="AD48" s="24"/>
      <c r="AE48" s="24"/>
      <c r="AF48" s="24"/>
    </row>
    <row r="49" spans="1:32" ht="12.75" customHeight="1">
      <c r="A49" s="29" t="s">
        <v>15</v>
      </c>
      <c r="B49" s="28"/>
      <c r="C49" s="24"/>
      <c r="D49" s="24"/>
      <c r="E49" s="24"/>
      <c r="F49" s="24"/>
      <c r="G49" s="24"/>
      <c r="H49" s="24"/>
      <c r="I49" s="24"/>
      <c r="J49" s="28"/>
      <c r="K49" s="24"/>
      <c r="L49" s="24"/>
      <c r="M49" s="24"/>
      <c r="N49" s="24"/>
      <c r="O49" s="24"/>
      <c r="P49" s="24"/>
      <c r="Q49" s="24"/>
      <c r="R49" s="28"/>
      <c r="S49" s="24"/>
      <c r="T49" s="24"/>
      <c r="U49" s="24"/>
      <c r="V49" s="24"/>
      <c r="W49" s="24"/>
      <c r="X49" s="24"/>
      <c r="Y49" s="24"/>
      <c r="Z49" s="28"/>
      <c r="AA49" s="24"/>
      <c r="AB49" s="24"/>
      <c r="AC49" s="24"/>
      <c r="AD49" s="24"/>
      <c r="AE49" s="24"/>
      <c r="AF49" s="24"/>
    </row>
    <row r="50" spans="1:32" ht="12.75" customHeight="1">
      <c r="A50" s="45" t="s">
        <v>482</v>
      </c>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row>
    <row r="51" spans="1:32" ht="12.75" customHeight="1">
      <c r="A51" s="24" t="s">
        <v>233</v>
      </c>
      <c r="B51" s="24"/>
      <c r="C51" s="24"/>
      <c r="D51" s="24"/>
      <c r="E51" s="24"/>
      <c r="F51" s="24"/>
      <c r="G51" s="24"/>
      <c r="H51" s="24"/>
      <c r="I51" s="24"/>
      <c r="J51" s="24"/>
      <c r="K51" s="24"/>
      <c r="L51" s="24"/>
      <c r="M51" s="24"/>
      <c r="N51" s="24"/>
      <c r="O51" s="24"/>
      <c r="P51" s="24"/>
      <c r="Q51" s="24"/>
      <c r="R51" s="24"/>
    </row>
    <row r="52" spans="1:32" ht="12.75" customHeight="1">
      <c r="A52" s="24" t="s">
        <v>230</v>
      </c>
      <c r="B52" s="24"/>
      <c r="C52" s="24"/>
      <c r="D52" s="24"/>
      <c r="E52" s="24"/>
      <c r="F52" s="24"/>
      <c r="G52" s="24"/>
      <c r="H52" s="24"/>
      <c r="I52" s="24"/>
      <c r="J52" s="24"/>
      <c r="K52" s="24"/>
      <c r="L52" s="24"/>
      <c r="M52" s="24"/>
      <c r="N52" s="24"/>
      <c r="O52" s="24"/>
      <c r="P52" s="24"/>
      <c r="Q52" s="24"/>
      <c r="R52" s="24"/>
    </row>
    <row r="53" spans="1:32" ht="12.75" customHeight="1">
      <c r="A53" s="24" t="s">
        <v>231</v>
      </c>
      <c r="B53" s="24"/>
      <c r="C53" s="24"/>
      <c r="D53" s="24"/>
      <c r="E53" s="24"/>
      <c r="F53" s="24"/>
      <c r="G53" s="24"/>
      <c r="H53" s="24"/>
      <c r="I53" s="24"/>
      <c r="J53" s="24"/>
      <c r="K53" s="24"/>
      <c r="L53" s="24"/>
      <c r="M53" s="24"/>
      <c r="N53" s="24"/>
      <c r="O53" s="24"/>
      <c r="P53" s="24"/>
      <c r="Q53" s="24"/>
      <c r="R53" s="24"/>
    </row>
    <row r="54" spans="1:32" ht="12.75" customHeight="1">
      <c r="A54" s="24" t="s">
        <v>232</v>
      </c>
      <c r="B54" s="24"/>
      <c r="C54" s="24"/>
      <c r="D54" s="24"/>
      <c r="E54" s="24"/>
      <c r="F54" s="24"/>
      <c r="G54" s="24"/>
      <c r="H54" s="24"/>
      <c r="I54" s="24"/>
      <c r="J54" s="24"/>
      <c r="K54" s="24"/>
      <c r="L54" s="24"/>
      <c r="M54" s="24"/>
      <c r="N54" s="24"/>
      <c r="O54" s="24"/>
      <c r="P54" s="24"/>
      <c r="Q54" s="24"/>
      <c r="R54" s="24"/>
    </row>
    <row r="55" spans="1:32" ht="12.75" customHeight="1">
      <c r="A55" s="14" t="s">
        <v>173</v>
      </c>
      <c r="B55" s="46"/>
      <c r="C55" s="46"/>
      <c r="D55" s="46"/>
      <c r="E55" s="46"/>
      <c r="F55" s="46"/>
      <c r="G55" s="46"/>
      <c r="H55" s="46"/>
      <c r="I55" s="46"/>
      <c r="J55" s="46"/>
      <c r="K55" s="46"/>
      <c r="L55" s="46"/>
      <c r="M55" s="46"/>
      <c r="N55" s="46"/>
      <c r="O55" s="46"/>
      <c r="P55" s="46"/>
      <c r="Q55" s="46"/>
      <c r="R55" s="46"/>
      <c r="S55" s="46"/>
      <c r="T55" s="46"/>
      <c r="U55" s="46"/>
      <c r="V55" s="46"/>
      <c r="W55" s="46"/>
      <c r="X55" s="46"/>
      <c r="Y55" s="46"/>
      <c r="Z55" s="46"/>
      <c r="AA55" s="46"/>
      <c r="AB55" s="46"/>
      <c r="AC55" s="46"/>
      <c r="AD55" s="46"/>
      <c r="AE55" s="46"/>
      <c r="AF55" s="46"/>
    </row>
    <row r="56" spans="1:32" ht="15" customHeight="1"/>
    <row r="57" spans="1:32" ht="12.75" customHeight="1">
      <c r="A57" s="2" t="s">
        <v>174</v>
      </c>
      <c r="B57" s="47"/>
      <c r="C57" s="48"/>
      <c r="J57" s="47"/>
      <c r="K57" s="48"/>
      <c r="R57" s="47"/>
      <c r="S57" s="48"/>
      <c r="Z57" s="47"/>
      <c r="AA57" s="48"/>
    </row>
  </sheetData>
  <mergeCells count="19">
    <mergeCell ref="A6:B6"/>
    <mergeCell ref="A7:A9"/>
    <mergeCell ref="B7:B9"/>
    <mergeCell ref="D7:H7"/>
    <mergeCell ref="J7:J9"/>
    <mergeCell ref="D8:E8"/>
    <mergeCell ref="G8:H8"/>
    <mergeCell ref="L8:M8"/>
    <mergeCell ref="O8:P8"/>
    <mergeCell ref="L7:P7"/>
    <mergeCell ref="A45:AF45"/>
    <mergeCell ref="AE8:AF8"/>
    <mergeCell ref="R7:R9"/>
    <mergeCell ref="T7:X7"/>
    <mergeCell ref="Z7:Z9"/>
    <mergeCell ref="AB7:AF7"/>
    <mergeCell ref="T8:U8"/>
    <mergeCell ref="W8:X8"/>
    <mergeCell ref="AB8:AC8"/>
  </mergeCells>
  <hyperlinks>
    <hyperlink ref="AH3" location="Índice!A1" display="Índice" xr:uid="{00000000-0004-0000-3400-000000000000}"/>
    <hyperlink ref="B11" tooltip="CV%: 2.5; ERROR:   104 870; LI90%:   4 061 276; LS90%:   4 406 266" xr:uid="{1F86FF16-7E0D-4775-A0AA-A7877E1BEDE4}"/>
    <hyperlink ref="B12" tooltip="CV%: 18.7; ERROR:   4 440; LI90%:   16 469; LS90%:   31 075" xr:uid="{A1AA4B94-BFCC-4874-A354-74A992BC2789}"/>
    <hyperlink ref="B13" tooltip="CV%: 14.4; ERROR:   9 685; LI90%:   51 535; LS90%:   83 397" xr:uid="{909CD19C-A15D-453E-9D6A-D017AF931848}"/>
    <hyperlink ref="B14" tooltip="CV%: 20.8; ERROR:   2 651; LI90%:   8 411; LS90%:   17 133" xr:uid="{D14955E9-A8FC-4FA0-9A9B-AD11F9FD9675}"/>
    <hyperlink ref="B15" tooltip="CV%: 10.6; ERROR:   3 724; LI90%:   28 970; LS90%:   41 222" xr:uid="{887FAE2C-6B5C-4AE4-8B96-DDA1F1011755}"/>
    <hyperlink ref="B16" tooltip="CV%: 17.8; ERROR:   6 189; LI90%:   24 644; LS90%:   45 004" xr:uid="{FFC0F7B8-EE59-42E6-8046-628AF2EBBF74}"/>
    <hyperlink ref="B17" tooltip="CV%: 12.3; ERROR:   2 411; LI90%:   15 659; LS90%:   23 591" xr:uid="{FA10EDE2-92C0-40F8-A462-37BBAE5E1BD6}"/>
    <hyperlink ref="B18" tooltip="CV%: 6.8; ERROR:   26 893; LI90%:   351 937; LS90%:   440 405" xr:uid="{3886BBA9-C789-49B8-814B-3F254384ADB5}"/>
    <hyperlink ref="B19" tooltip="CV%: 15.0; ERROR:   7 971; LI90%:   39 868; LS90%:   66 092" xr:uid="{B6E7FF86-6487-4CA4-9293-CFC0D60CEB07}"/>
    <hyperlink ref="B20" tooltip="CV%: 12.6; ERROR:   13 948; LI90%:   88 046; LS90%:   133 932" xr:uid="{B888721F-7D4D-4EC2-BD59-44D601813631}"/>
    <hyperlink ref="B21" tooltip="CV%: 15.7; ERROR:   5 708; LI90%:   27 061; LS90%:   45 839" xr:uid="{26F975BA-AC75-407D-B2D0-973F0A30556E}"/>
    <hyperlink ref="B22" tooltip="CV%: 8.5; ERROR:   22 823; LI90%:   229 564; LS90%:   304 644" xr:uid="{4039185E-EF65-4F8C-A7E8-5F754DDE9B4D}"/>
    <hyperlink ref="B23" tooltip="CV%: 8.1; ERROR:   21 252; LI90%:   227 047; LS90%:   296 959" xr:uid="{4E72F312-6698-41D6-AFFD-67351514048B}"/>
    <hyperlink ref="B24" tooltip="CV%: 11.0; ERROR:   11 847; LI90%:   88 643; LS90%:   127 617" xr:uid="{88D19F21-2DCD-4D14-AE2D-A1EC4D478E2B}"/>
    <hyperlink ref="B25" tooltip="CV%: 13.3; ERROR:   34 533; LI90%:   202 341; LS90%:   315 945" xr:uid="{92C2C71F-1FF7-4F30-9913-861EDDCB008D}"/>
    <hyperlink ref="B26" tooltip="CV%: 12.8; ERROR:   61 243; LI90%:   378 691; LS90%:   580 161" xr:uid="{75E8DC64-A61F-456B-AFA2-3F91A2DB5BD1}"/>
    <hyperlink ref="B27" tooltip="CV%: 7.7; ERROR:   19 461; LI90%:   220 404; LS90%:   284 424" xr:uid="{0936C2F3-185F-4F38-B8A9-A71A2DCA1E00}"/>
    <hyperlink ref="B28" tooltip="CV%: 10.7; ERROR:   5 869; LI90%:   45 438; LS90%:   64 746" xr:uid="{DCD83A5A-BDB7-4C9C-9FAB-BD7C5695193C}"/>
    <hyperlink ref="B29" tooltip="CV%: 16.0; ERROR:   4 871; LI90%:   22 428; LS90%:   38 452" xr:uid="{A43D9907-916E-471B-BF22-DA19536C4A08}"/>
    <hyperlink ref="B30" tooltip="CV%: 15.2; ERROR:   11 919; LI90%:   58 823; LS90%:   98 033" xr:uid="{9A5B80D6-9F55-45FC-A5DA-C313227C2662}"/>
    <hyperlink ref="B31" tooltip="CV%: 8.3; ERROR:   21 703; LI90%:   226 217; LS90%:   297 615" xr:uid="{84496DD0-43BD-4BF2-99D4-64776855CEBA}"/>
    <hyperlink ref="B32" tooltip="CV%: 9.0; ERROR:   24 292; LI90%:   230 390; LS90%:   310 302" xr:uid="{E7A7F503-1DA3-4AA0-B8D3-23ACBAF9D182}"/>
    <hyperlink ref="B33" tooltip="CV%: 9.8; ERROR:   8 349; LI90%:   71 052; LS90%:   98 520" xr:uid="{F32096F7-DE18-4CA0-A716-07290ADDAE79}"/>
    <hyperlink ref="B34" tooltip="CV%: 14.4; ERROR:   7 954; LI90%:   42 173; LS90%:   68 339" xr:uid="{FAD908A1-C2E4-496E-867B-18ECFD93CBD8}"/>
    <hyperlink ref="B35" tooltip="CV%: 10.6; ERROR:   10 948; LI90%:   85 447; LS90%:   121 463" xr:uid="{5ED629E4-1FDB-4EC1-A47F-D506753CFC1A}"/>
    <hyperlink ref="B36" tooltip="CV%: 9.7; ERROR:   8 527; LI90%:   73 885; LS90%:   101 937" xr:uid="{55A85E3A-B95F-40CA-809A-FB824401DB91}"/>
    <hyperlink ref="B37" tooltip="CV%: 18.8; ERROR:   7 249; LI90%:   26 581; LS90%:   50 429" xr:uid="{D87C2ED4-EFF8-46EF-8059-B32EC015E4E7}"/>
    <hyperlink ref="B38" tooltip="CV%: 10.8; ERROR:   5 344; LI90%:   40 652; LS90%:   58 232" xr:uid="{414F1AF6-7AA3-4D90-9B87-DD87BEE4940F}"/>
    <hyperlink ref="B39" tooltip="CV%: 11.0; ERROR:   7 263; LI90%:   53 898; LS90%:   77 790" xr:uid="{C60EA1CC-70C1-46B0-A5D8-3DD1E9195EBB}"/>
    <hyperlink ref="B40" tooltip="CV%: 12.5; ERROR:   3 844; LI90%:   24 383; LS90%:   37 027" xr:uid="{B966D4F9-5053-4DAB-97D7-AE923AAB2D93}"/>
    <hyperlink ref="B41" tooltip="CV%: 8.2; ERROR:   39 000; LI90%:   409 491; LS90%:   537 789" xr:uid="{3968D84D-85B5-44A4-B6FC-C8B82F359E24}"/>
    <hyperlink ref="B42" tooltip="CV%: 9.5; ERROR:   7 017; LI90%:   62 643; LS90%:   85 727" xr:uid="{6EC99A3E-0700-442C-B452-EBE8B6A20407}"/>
    <hyperlink ref="B43" tooltip="CV%: 14.5; ERROR:   8 040; LI90%:   42 230; LS90%:   68 680" xr:uid="{4D28DBFC-DE03-4C36-A942-D12EB57D614A}"/>
    <hyperlink ref="D11" tooltip="CV%: 3.6; ERROR:   65 499; LI90%:   1 702 290; LS90%:   1 917 762" xr:uid="{54C5DC9B-309E-4857-85F5-BB50F0741C77}"/>
    <hyperlink ref="D12" tooltip="CV%: 25.7; ERROR:   3 152; LI90%:   7 081; LS90%:   17 451" xr:uid="{7A2CE518-9554-4375-B4E7-6623C91775A0}"/>
    <hyperlink ref="D13" tooltip="CV%: 27.2; ERROR:   5 673; LI90%:   11 508; LS90%:   30 170" xr:uid="{C29EFDA4-6153-4418-BE21-2BE4912AB071}"/>
    <hyperlink ref="D14" tooltip="CV%: 25.7; ERROR:   2 445; LI90%:   5 477; LS90%:   13 519" xr:uid="{BFCFA879-1BB5-4378-AC47-1931952C2935}"/>
    <hyperlink ref="D15" tooltip="CV%: 15.0; ERROR:   2 232; LI90%:   11 228; LS90%:   18 570" xr:uid="{09D86898-BCC5-496F-9FAE-9E17465427CA}"/>
    <hyperlink ref="D16" tooltip="CV%: 23.9; ERROR:   4 057; LI90%:   10 321; LS90%:   23 667" xr:uid="{FF1A7699-9AD7-4E80-9F56-97786F5C7BCF}"/>
    <hyperlink ref="D17" tooltip="CV%: 17.4; ERROR:   1 130; LI90%:   4 652; LS90%:   8 370" xr:uid="{35231AFA-FC91-483E-9126-B38237D24343}"/>
    <hyperlink ref="D18" tooltip="CV%: 10.6; ERROR:   21 904; LI90%:   171 318; LS90%:   243 376" xr:uid="{737C304A-5769-4317-99A8-07067C99EA50}"/>
    <hyperlink ref="D19" tooltip="CV%: 21.6; ERROR:   6 181; LI90%:   18 456; LS90%:   38 788" xr:uid="{BC1260C3-F8B2-438D-89A1-44FA1C28F1BF}"/>
    <hyperlink ref="D20" tooltip="CV%: 23.2; ERROR:   6 735; LI90%:   17 918; LS90%:   40 074" xr:uid="{0D59B67E-36A5-41D4-8A11-EEC21CB29910}"/>
    <hyperlink ref="D21" tooltip="CV%: 20.0; ERROR:   4 202; LI90%:   14 053; LS90%:   27 877" xr:uid="{4BDE784B-1D85-4FA7-9648-DA231699F5C6}"/>
    <hyperlink ref="D22" tooltip="CV%: 17.7; ERROR:   11 178; LI90%:   44 770; LS90%:   81 544" xr:uid="{2A14F3DB-5F77-4282-AD33-E51BE5342C9C}"/>
    <hyperlink ref="D23" tooltip="CV%: 13.2; ERROR:   16 358; LI90%:   96 827; LS90%:   150 639" xr:uid="{58B032C7-F657-4013-BC14-ED36356A7B20}"/>
    <hyperlink ref="D24" tooltip="CV%: 16.6; ERROR:   8 378; LI90%:   36 559; LS90%:   64 121" xr:uid="{37F48E47-C174-4E50-BF8C-D0BF44D90A6E}"/>
    <hyperlink ref="D25" tooltip="CV%: 14.6; ERROR:   19 990; LI90%:   104 153; LS90%:   169 913" xr:uid="{E8562B78-6836-4085-8B62-9780247762ED}"/>
    <hyperlink ref="D26" tooltip="CV%: 25.4; ERROR:   35 984; LI90%:   82 631; LS90%:   201 007" xr:uid="{C2C918F6-50F2-4604-B283-CDC88EE0E5AC}"/>
    <hyperlink ref="D27" tooltip="CV%: 10.9; ERROR:   11 291; LI90%:   84 635; LS90%:   121 779" xr:uid="{C7D1F89C-45FA-49ED-AD90-FEEACA0F796D}"/>
    <hyperlink ref="D28" tooltip="CV%: 22.1; ERROR:   2 735; LI90%:   7 896; LS90%:   16 892" xr:uid="{082C4A82-3BD3-42D0-91EA-FCD31BDA3518}"/>
    <hyperlink ref="D29" tooltip="CV%: 19.3; ERROR:   4 014; LI90%:   14 227; LS90%:   27 433" xr:uid="{FFDE2697-5986-4439-BFA7-2C6E1A999908}"/>
    <hyperlink ref="D30" tooltip="CV%: 21.4; ERROR:   9 385; LI90%:   28 349; LS90%:   59 223" xr:uid="{48BF1FF2-6720-4D9A-8565-F25E63180462}"/>
    <hyperlink ref="D31" tooltip="CV%: 11.3; ERROR:   18 238; LI90%:   131 194; LS90%:   191 192" xr:uid="{A19D7642-7DBB-40C9-B5E3-5DCC7FB08C0F}"/>
    <hyperlink ref="D32" tooltip="CV%: 12.9; ERROR:   15 242; LI90%:   93 422; LS90%:   143 562" xr:uid="{21BA4FC2-6762-4BCE-AB18-A97698F5FC36}"/>
    <hyperlink ref="D33" tooltip="CV%: 13.2; ERROR:   5 337; LI90%:   31 614; LS90%:   49 170" xr:uid="{5BE15AEB-9A40-4DF9-81C2-AA2F37F9DCCE}"/>
    <hyperlink ref="D34" tooltip="CV%: 22.2; ERROR:   4 003; LI90%:   11 425; LS90%:   24 593" xr:uid="{880589E8-48C8-499D-8D36-32292FB44B8B}"/>
    <hyperlink ref="D35" tooltip="CV%: 19.7; ERROR:   5 617; LI90%:   19 339; LS90%:   37 817" xr:uid="{193C6D2D-5C52-4B77-A527-E2A3B91111B8}"/>
    <hyperlink ref="D36" tooltip="CV%: 14.5; ERROR:   6 202; LI90%:   32 547; LS90%:   52 951" xr:uid="{F7D70F9C-BA44-4031-A31A-66AEF0F29E51}"/>
    <hyperlink ref="D37" tooltip="CV%: 29.0; ERROR:   3 337; LI90%:   6 035; LS90%:   17 015" xr:uid="{6FCB9C96-B1EE-4B2C-9B24-C982DAFF4D48}"/>
    <hyperlink ref="D38" tooltip="CV%: 20.8; ERROR:   3 003; LI90%:   9 497; LS90%:   19 377" xr:uid="{4B92E13D-124F-49A6-BE80-E9C6F156988C}"/>
    <hyperlink ref="D39" tooltip="CV%: 13.6; ERROR:   4 704; LI90%:   26 736; LS90%:   42 210" xr:uid="{2900FD65-F8FD-490D-AA37-40459278EB3A}"/>
    <hyperlink ref="D40" tooltip="CV%: 17.6; ERROR:   2 702; LI90%:   10 913; LS90%:   19 803" xr:uid="{916EA5D7-CC62-4984-AD6D-BC63F1D45573}"/>
    <hyperlink ref="D41" tooltip="CV%: 10.5; ERROR:   21 696; LI90%:   170 397; LS90%:   241 771" xr:uid="{CE43A23A-7CEC-4088-963C-0A63F8CD0472}"/>
    <hyperlink ref="D42" tooltip="CV%: 13.4; ERROR:   5 933; LI90%:   34 377; LS90%:   53 895" xr:uid="{F3AD2D64-3BF6-4ACA-8280-B950131D0488}"/>
    <hyperlink ref="D43" tooltip="CV%: 23.4; ERROR:   2 655; LI90%:   6 997; LS90%:   15 731" xr:uid="{1C6ADBA1-8140-483B-B195-688069B0F2E5}"/>
    <hyperlink ref="E11" tooltip="CV%: 2.8; ERROR: 1.2; LI90%: 40.8; LS90%: 44.7" xr:uid="{83FE5227-D405-4893-9434-078E64DB5F91}"/>
    <hyperlink ref="E12" tooltip="CV%: 19.6; ERROR: 10.1; LI90%: 35.0; LS90%: 68.2" xr:uid="{082A1ECD-6AB3-49E8-9836-122F15F46513}"/>
    <hyperlink ref="E13" tooltip="CV%: 23.1; ERROR: 7.1; LI90%: 19.1; LS90%: 42.6" xr:uid="{74AE52FD-ADE9-4B79-B941-2517A2DEF7BC}"/>
    <hyperlink ref="E14" tooltip="CV%: 9.4; ERROR: 7.0; LI90%: 62.9; LS90%: 85.9" xr:uid="{829D8081-19ED-45F5-86FE-0A4D83637789}"/>
    <hyperlink ref="E15" tooltip="CV%: 11.2; ERROR: 4.7; LI90%: 34.7; LS90%: 50.3" xr:uid="{FBD713DA-F6CA-4D60-8306-9B314B5E670C}"/>
    <hyperlink ref="E16" tooltip="CV%: 18.2; ERROR: 8.9; LI90%: 34.2; LS90%: 63.4" xr:uid="{79F60F6E-489B-472D-B4E6-1E39F015215A}"/>
    <hyperlink ref="E17" tooltip="CV%: 14.8; ERROR: 4.9; LI90%: 25.1; LS90%: 41.2" xr:uid="{B5A3A923-F504-4912-8523-B960DF04FF8B}"/>
    <hyperlink ref="E18" tooltip="CV%: 6.8; ERROR: 3.5; LI90%: 46.5; LS90%: 58.2" xr:uid="{A5AA037B-EE9C-478D-A585-9582876C6A17}"/>
    <hyperlink ref="E19" tooltip="CV%: 13.4; ERROR: 7.3; LI90%: 42.1; LS90%: 66.0" xr:uid="{7B46BFC6-AAC9-4E20-9624-F6C1681001D2}"/>
    <hyperlink ref="E20" tooltip="CV%: 20.6; ERROR: 5.4; LI90%: 17.3; LS90%: 35.0" xr:uid="{A67E1FA8-0CD6-4379-A29C-AB5D15843F07}"/>
    <hyperlink ref="E21" tooltip="CV%: 11.1; ERROR: 6.4; LI90%: 47.0; LS90%: 68.0" xr:uid="{889B92E5-7F04-4C37-BAF1-DE8226F52F3A}"/>
    <hyperlink ref="E22" tooltip="CV%: 16.1; ERROR: 3.8; LI90%: 17.4; LS90%: 29.9" xr:uid="{B1A45B5E-4D63-4C32-A097-6DA5944E0BBB}"/>
    <hyperlink ref="E23" tooltip="CV%: 8.3; ERROR: 3.9; LI90%: 40.8; LS90%: 53.7" xr:uid="{7D0FBCF4-F338-4851-92F2-9A4482837A22}"/>
    <hyperlink ref="E24" tooltip="CV%: 12.0; ERROR: 5.6; LI90%: 37.4; LS90%: 55.8" xr:uid="{9979E58B-FF34-40C1-8C40-D3EA748754F8}"/>
    <hyperlink ref="E25" tooltip="CV%: 10.2; ERROR: 5.4; LI90%: 44.0; LS90%: 61.7" xr:uid="{C8D5510E-8E8B-41A2-9530-8F24E2466ECE}"/>
    <hyperlink ref="E26" tooltip="CV%: 20.9; ERROR: 6.2; LI90%: 19.4; LS90%: 39.7" xr:uid="{86B0CF19-452C-41C7-A97E-5BF292EE769D}"/>
    <hyperlink ref="E27" tooltip="CV%: 8.2; ERROR: 3.4; LI90%: 35.4; LS90%: 46.4" xr:uid="{A30B8983-0B5C-44C5-A635-1AD6EBC856DA}"/>
    <hyperlink ref="E28" tooltip="CV%: 19.3; ERROR: 4.3; LI90%: 15.4; LS90%: 29.6" xr:uid="{9343978F-EF55-4CE4-9B27-CD193C752E2C}"/>
    <hyperlink ref="E29" tooltip="CV%: 8.2; ERROR: 5.6; LI90%: 59.2; LS90%: 77.7" xr:uid="{B02D8141-3363-4E1C-B08D-78EC7BD4E1F4}"/>
    <hyperlink ref="E30" tooltip="CV%: 14.2; ERROR: 7.9; LI90%: 42.8; LS90%: 68.9" xr:uid="{FF4FB914-B1F2-4866-A12A-DE2FE893E9E1}"/>
    <hyperlink ref="E31" tooltip="CV%: 6.4; ERROR: 3.9; LI90%: 55.1; LS90%: 68.0" xr:uid="{ABB8F9ED-AD99-4AF4-A7CA-235C8F313D02}"/>
    <hyperlink ref="E32" tooltip="CV%: 9.4; ERROR: 4.1; LI90%: 37.1; LS90%: 50.6" xr:uid="{009B0D4F-5E45-413E-AF17-476AA09CE8EB}"/>
    <hyperlink ref="E33" tooltip="CV%: 10.2; ERROR: 4.9; LI90%: 39.7; LS90%: 55.6" xr:uid="{4022FDA4-02FE-4A30-9725-1EE0D5716996}"/>
    <hyperlink ref="E34" tooltip="CV%: 17.5; ERROR: 5.7; LI90%: 23.2; LS90%: 42.0" xr:uid="{FC7A4DE7-D664-48B0-B3AF-FA60F0DFF936}"/>
    <hyperlink ref="E35" tooltip="CV%: 17.9; ERROR: 4.9; LI90%: 19.5; LS90%: 35.7" xr:uid="{1D4BE989-4E57-46AB-BCF9-D316A8381677}"/>
    <hyperlink ref="E36" tooltip="CV%: 9.9; ERROR: 4.8; LI90%: 40.7; LS90%: 56.6" xr:uid="{6BD68B21-46FC-4B75-8788-9D47E3378664}"/>
    <hyperlink ref="E37" tooltip="CV%: 26.2; ERROR: 7.8; LI90%: 17.0; LS90%: 42.8" xr:uid="{27EFCD75-3FE9-438C-934F-5D4BF112E9EF}"/>
    <hyperlink ref="E38" tooltip="CV%: 17.1; ERROR: 5.0; LI90%: 21.0; LS90%: 37.4" xr:uid="{5D721024-8BEC-4301-89B9-25146784175A}"/>
    <hyperlink ref="E39" tooltip="CV%: 9.6; ERROR: 5.0; LI90%: 44.1; LS90%: 60.6" xr:uid="{2F3C39B7-FA2F-4A68-9C58-24F43B913997}"/>
    <hyperlink ref="E40" tooltip="CV%: 12.8; ERROR: 6.4; LI90%: 39.5; LS90%: 60.5" xr:uid="{E0B20F74-70DB-4666-8B3E-C5875579C8CA}"/>
    <hyperlink ref="E41" tooltip="CV%: 9.4; ERROR: 4.1; LI90%: 36.8; LS90%: 50.3" xr:uid="{9A64C910-A8EB-4856-8B54-1D38520B03B1}"/>
    <hyperlink ref="E42" tooltip="CV%: 8.4; ERROR: 5.0; LI90%: 51.2; LS90%: 67.8" xr:uid="{6A478AC9-2AF2-4BC3-BBE8-AB7C64F45060}"/>
    <hyperlink ref="E43" tooltip="CV%: 23.9; ERROR: 4.9; LI90%: 12.4; LS90%: 28.6" xr:uid="{659A1928-9F7A-4C19-9DE9-FD29A6761F90}"/>
    <hyperlink ref="G11" tooltip="CV%: 3.5; ERROR:   79 366; LI90%:   2 161 882; LS90%:   2 422 972" xr:uid="{BE7ED0B2-1051-459C-B02C-39563CB36FBD}"/>
    <hyperlink ref="G12" tooltip="CV%: 29.8; ERROR:   3 372; LI90%:   5 753; LS90%:   16 847" xr:uid="{D9D718D6-C1AA-474F-82DE-B39B5F6F521C}"/>
    <hyperlink ref="G13" tooltip="CV%: 17.9; ERROR:   8 247; LI90%:   32 626; LS90%:   59 756" xr:uid="{8074A16C-B8F7-4ED8-B072-B4D27EE0FAE0}"/>
    <hyperlink ref="G14" tooltip="CV%: 28.8; ERROR:    888; LI90%:   1 621; LS90%:   4 541" xr:uid="{235B82AF-11AB-4FA7-8CDD-51868DC94EE0}"/>
    <hyperlink ref="G15" tooltip="CV%: 13.8; ERROR:   2 784; LI90%:   15 617; LS90%:   24 777" xr:uid="{1264E6A9-32E9-4C54-9416-9E0DE57C26FD}"/>
    <hyperlink ref="G16" tooltip="CV%: 25.3; ERROR:   3 141; LI90%:   7 269; LS90%:   17 601" xr:uid="{FAB3D6CF-DCC9-4FB8-A6BD-B2F4A3AB139A}"/>
    <hyperlink ref="G17" tooltip="CV%: 15.5; ERROR:   1 848; LI90%:   8 896; LS90%:   14 976" xr:uid="{5145C035-9C6D-4157-9C56-39803A01B27B}"/>
    <hyperlink ref="G18" tooltip="CV%: 9.2; ERROR:   15 666; LI90%:   144 373; LS90%:   195 909" xr:uid="{8BE48FD3-7B3C-4C17-83F5-35A39237F49D}"/>
    <hyperlink ref="G19" tooltip="CV%: 20.1; ERROR:   4 907; LI90%:   16 287; LS90%:   32 429" xr:uid="{FFED104E-E0FF-42D8-99FE-48DECFE857B8}"/>
    <hyperlink ref="G20" tooltip="CV%: 15.1; ERROR:   12 352; LI90%:   61 676; LS90%:   102 310" xr:uid="{934A2207-3811-49A4-90FD-02A91110F455}"/>
    <hyperlink ref="G21" tooltip="CV%: 21.5; ERROR:   3 171; LI90%:   9 567; LS90%:   19 999" xr:uid="{FA78F09C-3D1D-48AE-A414-43ABE927FD28}"/>
    <hyperlink ref="G22" tooltip="CV%: 10.8; ERROR:   19 971; LI90%:   151 461; LS90%:   217 159" xr:uid="{B2C87423-7041-4376-B7AA-714A0C79CD9D}"/>
    <hyperlink ref="G23" tooltip="CV%: 9.5; ERROR:   12 485; LI90%:   110 804; LS90%:   151 874" xr:uid="{9CE8FD2C-F9CB-4F24-9456-4ED86EBEF8E6}"/>
    <hyperlink ref="G24" tooltip="CV%: 15.2; ERROR:   8 310; LI90%:   40 838; LS90%:   68 176" xr:uid="{D3F71555-92DC-4EFB-B313-63A5E51B5B94}"/>
    <hyperlink ref="G25" tooltip="CV%: 20.7; ERROR:   22 602; LI90%:   72 221; LS90%:   146 575" xr:uid="{7F53B809-9F7D-4DE6-AA55-9A3D0DF5BBE9}"/>
    <hyperlink ref="G26" tooltip="CV%: 15.5; ERROR:   50 677; LI90%:   243 460; LS90%:   410 174" xr:uid="{62490580-27B4-4E7B-B6CF-7037B375E9C3}"/>
    <hyperlink ref="G27" tooltip="CV%: 10.1; ERROR:   14 245; LI90%:   116 953; LS90%:   163 815" xr:uid="{0A036BCC-192A-400E-8636-B6EED9F3ABBA}"/>
    <hyperlink ref="G28" tooltip="CV%: 12.3; ERROR:   5 046; LI90%:   32 788; LS90%:   49 388" xr:uid="{FD1C02E5-EEA4-43F4-AF86-8BFDFE9A654C}"/>
    <hyperlink ref="G29" tooltip="CV%: 22.9; ERROR:   2 047; LI90%:   5 566; LS90%:   12 298" xr:uid="{FE24ADB8-29F4-4FAD-B4A4-71E0ADE60817}"/>
    <hyperlink ref="G30" tooltip="CV%: 23.3; ERROR:   7 830; LI90%:   20 768; LS90%:   46 526" xr:uid="{57063124-7BC5-4FCD-ADB3-7EC2C4488095}"/>
    <hyperlink ref="G31" tooltip="CV%: 12.6; ERROR:   11 862; LI90%:   74 879; LS90%:   113 901" xr:uid="{C970A3D0-C026-4F32-8219-219A1E032C1F}"/>
    <hyperlink ref="G32" tooltip="CV%: 11.4; ERROR:   16 964; LI90%:   120 695; LS90%:   176 503" xr:uid="{1DACDA15-2CCB-4D86-9295-CB0522258CBC}"/>
    <hyperlink ref="G33" tooltip="CV%: 17.3; ERROR:   6 172; LI90%:   25 574; LS90%:   45 878" xr:uid="{949C6A83-EDF2-4C01-AF08-E24A3CBCC03A}"/>
    <hyperlink ref="G34" tooltip="CV%: 17.3; ERROR:   6 326; LI90%:   26 169; LS90%:   46 979" xr:uid="{342E5D6F-9A50-4279-AF8F-E87FCFA5B822}"/>
    <hyperlink ref="G35" tooltip="CV%: 13.0; ERROR:   9 291; LI90%:   56 076; LS90%:   86 642" xr:uid="{8ACB3D7C-9477-4D31-B9EC-DAB65FA355FB}"/>
    <hyperlink ref="G36" tooltip="CV%: 13.5; ERROR:   5 669; LI90%:   32 809; LS90%:   51 457" xr:uid="{0FD62525-246F-449A-A623-D840BA31AA49}"/>
    <hyperlink ref="G37" tooltip="CV%: 25.0; ERROR:   6 473; LI90%:   15 286; LS90%:   36 580" xr:uid="{A55A1592-3D58-40EE-BD67-0F2DD16AA1FB}"/>
    <hyperlink ref="G38" tooltip="CV%: 12.6; ERROR:   4 373; LI90%:   27 576; LS90%:   41 962" xr:uid="{12510C94-0FD3-4F61-8149-6969B0BBFFDB}"/>
    <hyperlink ref="G39" tooltip="CV%: 16.8; ERROR:   4 976; LI90%:   21 387; LS90%:   37 759" xr:uid="{EEF76460-1C0D-4B2A-862C-DBB130B3590D}"/>
    <hyperlink ref="G40" tooltip="CV%: 19.7; ERROR:   2 855; LI90%:   9 826; LS90%:   19 218" xr:uid="{58161442-53D5-46F8-B427-645723089188}"/>
    <hyperlink ref="G41" tooltip="CV%: 12.1; ERROR:   31 269; LI90%:   207 842; LS90%:   310 708" xr:uid="{CAE9014D-A0CC-43AA-AD15-C5256073DF74}"/>
    <hyperlink ref="G42" tooltip="CV%: 14.6; ERROR:   4 395; LI90%:   22 820; LS90%:   37 278" xr:uid="{27F37575-CBC9-4E5D-B5E5-D40C6CB1449F}"/>
    <hyperlink ref="G43" tooltip="CV%: 17.0; ERROR:   7 269; LI90%:   30 732; LS90%:   54 644" xr:uid="{4A7E05EF-AA86-46FA-BCB0-8CB730906213}"/>
    <hyperlink ref="H11" tooltip="CV%: 2.3; ERROR: 1.2; LI90%: 52.1; LS90%: 56.2" xr:uid="{E79E28A8-EC1E-4FE5-8367-52301059E79C}"/>
    <hyperlink ref="H12" tooltip="CV%: 21.3; ERROR: 10.1; LI90%: 30.9; LS90%: 64.2" xr:uid="{EA6BF509-184C-4E7A-A94F-E6C445921192}"/>
    <hyperlink ref="H13" tooltip="CV%: 10.6; ERROR: 7.2; LI90%: 56.6; LS90%: 80.4" xr:uid="{EF43A6E1-CE4D-4149-96C5-4DEE3761884D}"/>
    <hyperlink ref="H14" tooltip="CV%: 29.6; ERROR: 7.1; LI90%: 12.4; LS90%: 35.9" xr:uid="{4AA88EF0-56F0-4E15-A6BF-7FE6F6E039E0}"/>
    <hyperlink ref="H15" tooltip="CV%: 8.2; ERROR: 4.7; LI90%: 49.7; LS90%: 65.3" xr:uid="{37522422-5B3B-4496-B3C6-24ACCBE23E58}"/>
    <hyperlink ref="H16" tooltip="CV%: 22.3; ERROR: 8.0; LI90%: 22.6; LS90%: 48.8" xr:uid="{525540D8-E0A0-49D3-ACD9-898C4B0CC05F}"/>
    <hyperlink ref="H17" tooltip="CV%: 8.6; ERROR: 5.2; LI90%: 52.2; LS90%: 69.4" xr:uid="{7135D9B1-90D4-4A2A-B829-FA6F8CDBBB06}"/>
    <hyperlink ref="H18" tooltip="CV%: 8.0; ERROR: 3.4; LI90%: 37.3; LS90%: 48.6" xr:uid="{07EDAF11-9DD1-4830-AC38-3D2B6F06F97A}"/>
    <hyperlink ref="H19" tooltip="CV%: 15.8; ERROR: 7.3; LI90%: 34.0; LS90%: 57.9" xr:uid="{A461BD02-D565-4122-8C4D-A790698AA29F}"/>
    <hyperlink ref="H20" tooltip="CV%: 7.3; ERROR: 5.4; LI90%: 65.0; LS90%: 82.7" xr:uid="{C2D5354D-33ED-47BE-BCC8-F73545551FB0}"/>
    <hyperlink ref="H21" tooltip="CV%: 16.0; ERROR: 6.5; LI90%: 29.9; LS90%: 51.2" xr:uid="{3C66D063-0A2C-4AAD-9981-98FD5995CC6A}"/>
    <hyperlink ref="H22" tooltip="CV%: 6.2; ERROR: 4.3; LI90%: 62.0; LS90%: 76.0" xr:uid="{BC9AACB0-8A80-4AF0-B4D0-EC04BD031F28}"/>
    <hyperlink ref="H23" tooltip="CV%: 7.5; ERROR: 3.7; LI90%: 44.0; LS90%: 56.3" xr:uid="{4E968D40-9A94-417C-858D-740B92A083EF}"/>
    <hyperlink ref="H24" tooltip="CV%: 10.9; ERROR: 5.5; LI90%: 41.4; LS90%: 59.4" xr:uid="{C2C43A24-E5F9-4D2B-A199-8305B46CC827}"/>
    <hyperlink ref="H25" tooltip="CV%: 12.4; ERROR: 5.2; LI90%: 33.6; LS90%: 50.8" xr:uid="{3E2FABEB-A4D5-487A-B246-1FCFF14B64B5}"/>
    <hyperlink ref="H26" tooltip="CV%: 9.6; ERROR: 6.5; LI90%: 57.4; LS90%: 78.9" xr:uid="{3BE5B52D-9EE4-4615-AE29-359142EBAEAB}"/>
    <hyperlink ref="H27" tooltip="CV%: 6.3; ERROR: 3.5; LI90%: 49.9; LS90%: 61.4" xr:uid="{A9580CA9-C1BC-443E-9699-AAB6A4AF2354}"/>
    <hyperlink ref="H28" tooltip="CV%: 6.1; ERROR: 4.5; LI90%: 67.1; LS90%: 82.0" xr:uid="{83322357-79C7-4CC7-8BA4-B558320240B3}"/>
    <hyperlink ref="H29" tooltip="CV%: 19.4; ERROR: 5.7; LI90%: 20.0; LS90%: 38.7" xr:uid="{87FEDB50-E5FF-41BD-AD77-BF79A0DF9730}"/>
    <hyperlink ref="H30" tooltip="CV%: 18.3; ERROR: 7.9; LI90%: 30.0; LS90%: 55.8" xr:uid="{F970CBEF-9C4E-4D3C-BA06-52E783714A24}"/>
    <hyperlink ref="H31" tooltip="CV%: 11.1; ERROR: 4.0; LI90%: 29.5; LS90%: 42.6" xr:uid="{A08ACB18-49F1-4947-9BDE-5EFCABAFA5F9}"/>
    <hyperlink ref="H32" tooltip="CV%: 7.3; ERROR: 4.0; LI90%: 48.4; LS90%: 61.5" xr:uid="{6A5EC0B5-700C-4654-B65F-9F54BE2AAFF6}"/>
    <hyperlink ref="H33" tooltip="CV%: 12.9; ERROR: 5.4; LI90%: 33.2; LS90%: 51.1" xr:uid="{173659EC-177E-4F9E-99A1-63EA058295C2}"/>
    <hyperlink ref="H34" tooltip="CV%: 8.6; ERROR: 5.7; LI90%: 56.8; LS90%: 75.6" xr:uid="{38A677CE-E583-4EE3-8484-A509F20C28DD}"/>
    <hyperlink ref="H35" tooltip="CV%: 7.2; ERROR: 5.0; LI90%: 60.8; LS90%: 77.2" xr:uid="{E2808B15-59D4-41D4-8CDC-34E7AF23771D}"/>
    <hyperlink ref="H36" tooltip="CV%: 10.5; ERROR: 5.0; LI90%: 39.7; LS90%: 56.2" xr:uid="{55FCCE4A-9A31-4A6D-8D57-C867DCE7F91C}"/>
    <hyperlink ref="H37" tooltip="CV%: 12.8; ERROR: 8.6; LI90%: 53.2; LS90%: 81.5" xr:uid="{A8F540EA-C145-4B85-943D-2D66B39D75C0}"/>
    <hyperlink ref="H38" tooltip="CV%: 7.1; ERROR: 5.0; LI90%: 62.1; LS90%: 78.5" xr:uid="{D9895F1A-8950-4010-A7B2-B65D3F7BC437}"/>
    <hyperlink ref="H39" tooltip="CV%: 11.4; ERROR: 5.1; LI90%: 36.5; LS90%: 53.3" xr:uid="{3AE55F28-91D2-4931-B6BE-A2DE6CF18FD6}"/>
    <hyperlink ref="H40" tooltip="CV%: 13.9; ERROR: 6.6; LI90%: 36.5; LS90%: 58.1" xr:uid="{FAA2FDB9-9E25-4379-8390-182B203EAA5F}"/>
    <hyperlink ref="H41" tooltip="CV%: 7.0; ERROR: 3.8; LI90%: 48.4; LS90%: 61.0" xr:uid="{EA2D3C18-E28D-404F-8102-FBB9469B710B}"/>
    <hyperlink ref="H42" tooltip="CV%: 12.4; ERROR: 5.0; LI90%: 32.2; LS90%: 48.8" xr:uid="{64841945-0033-4897-83C7-F01F066AABAA}"/>
    <hyperlink ref="H43" tooltip="CV%: 6.0; ERROR: 4.6; LI90%: 69.4; LS90%: 84.5" xr:uid="{22FD90CA-9CC9-44B8-A688-BFFA3C60056E}"/>
    <hyperlink ref="J11" tooltip="CV%: 0.7; ERROR:   323 408; LI90%:   45 294 101; LS90%:   46 358 019" xr:uid="{0A22061B-2D74-444C-89E3-977E0AECFFE6}"/>
    <hyperlink ref="J12" tooltip="CV%: 4.0; ERROR:   20 360; LI90%:   475 264; LS90%:   542 244" xr:uid="{E1858EC8-CDC1-4C43-BB9E-BB1EE8CAC11A}"/>
    <hyperlink ref="J13" tooltip="CV%: 4.0; ERROR:   51 038; LI90%:  1 198 705; LS90%:  1 366 605" xr:uid="{705085D4-1A22-472C-B8CD-3490232EA3B0}"/>
    <hyperlink ref="J14" tooltip="CV%: 5.0; ERROR:   12 305; LI90%:   223 707; LS90%:   264 185" xr:uid="{1DDE2F31-BC28-4289-B089-5434C2D01E48}"/>
    <hyperlink ref="J15" tooltip="CV%: 3.3; ERROR:   10 369; LI90%:   299 705; LS90%:   333 817" xr:uid="{8530CA7F-F916-4B09-B84F-C1DE9576B723}"/>
    <hyperlink ref="J16" tooltip="CV%: 3.0; ERROR:   33 816; LI90%:  1 079 610; LS90%:  1 190 856" xr:uid="{94563693-7A18-4FF1-B809-2B7D951255D8}"/>
    <hyperlink ref="J17" tooltip="CV%: 3.2; ERROR:   7 945; LI90%:   237 275; LS90%:   263 413" xr:uid="{B8690D15-15D1-4163-BDF8-581FCD8A48B0}"/>
    <hyperlink ref="J18" tooltip="CV%: 2.7; ERROR:   53 452; LI90%:  1 924 657; LS90%:  2 100 499" xr:uid="{65429058-3322-4D54-9165-FD48779AD131}"/>
    <hyperlink ref="J19" tooltip="CV%: 2.6; ERROR:   36 900; LI90%:  1 371 985; LS90%:  1 493 373" xr:uid="{2BB58F80-3C9E-4E5A-AB65-17F1C19A4196}"/>
    <hyperlink ref="J20" tooltip="CV%: 2.5; ERROR:   63 191; LI90%:  2 470 549; LS90%:  2 678 429" xr:uid="{23591A64-233F-4A8A-9FD2-83B36F56CDFF}"/>
    <hyperlink ref="J21" tooltip="CV%: 2.7; ERROR:   18 875; LI90%:   673 725; LS90%:   735 819" xr:uid="{05229A61-BEB3-4DD6-B934-F531D295EBB2}"/>
    <hyperlink ref="J22" tooltip="CV%: 3.5; ERROR:   89 958; LI90%:  2 431 200; LS90%:  2 727 136" xr:uid="{B5178979-A7D4-4258-88AB-CC08923EBABE}"/>
    <hyperlink ref="J23" tooltip="CV%: 3.0; ERROR:   36 588; LI90%:  1 177 142; LS90%:  1 297 506" xr:uid="{EF4E599F-A0F7-424E-8CD3-67691876BAC1}"/>
    <hyperlink ref="J24" tooltip="CV%: 3.5; ERROR:   41 092; LI90%:  1 119 041; LS90%:  1 254 221" xr:uid="{74E17882-1A74-410F-8355-FE77EEB5A208}"/>
    <hyperlink ref="J25" tooltip="CV%: 3.2; ERROR:   103 367; LI90%:  3 102 282; LS90%:  3 442 330" xr:uid="{EFFCC8F7-2DAF-4743-8DDB-F1D66B6CDFFB}"/>
    <hyperlink ref="J26" tooltip="CV%: 3.3; ERROR:   197 028; LI90%:  5 641 370; LS90%:  6 289 534" xr:uid="{C3AFF9EC-3220-40D4-B196-E891D6D4CEE2}"/>
    <hyperlink ref="J27" tooltip="CV%: 2.9; ERROR:   55 921; LI90%:  1 836 392; LS90%:  2 020 354" xr:uid="{0605E1C2-5243-484C-88AF-4078BF75BDAC}"/>
    <hyperlink ref="J28" tooltip="CV%: 3.6; ERROR:   27 210; LI90%:   708 705; LS90%:   798 217" xr:uid="{BFD387BA-F7C9-42E4-9610-132CDC36CBAE}"/>
    <hyperlink ref="J29" tooltip="CV%: 3.8; ERROR:   17 007; LI90%:   424 450; LS90%:   480 398" xr:uid="{4611A432-5B70-43D8-B69C-5C90421AA5F1}"/>
    <hyperlink ref="J30" tooltip="CV%: 3.0; ERROR:   64 315; LI90%:  2 040 560; LS90%:  2 252 136" xr:uid="{4DFC8B19-D4EE-4F7F-AE2A-AE5FB7C9EEE4}"/>
    <hyperlink ref="J31" tooltip="CV%: 3.6; ERROR:   60 974; LI90%:  1 614 867; LS90%:  1 815 455" xr:uid="{22393526-EA88-42F5-993F-185110C3DE23}"/>
    <hyperlink ref="J32" tooltip="CV%: 2.7; ERROR:   62 795; LI90%:  2 200 514; LS90%:  2 407 092" xr:uid="{AB3CDE38-790B-428E-B049-636FD9CC8596}"/>
    <hyperlink ref="J33" tooltip="CV%: 3.3; ERROR:   27 538; LI90%:   787 946; LS90%:   878 538" xr:uid="{74B4EAB0-0B7B-48A0-ACBE-D0702E13841B}"/>
    <hyperlink ref="J34" tooltip="CV%: 3.3; ERROR:   21 079; LI90%:   612 759; LS90%:   682 101" xr:uid="{ECF04008-AA2A-4569-853F-14D6B015863B}"/>
    <hyperlink ref="J35" tooltip="CV%: 3.9; ERROR:   42 774; LI90%:  1 026 851; LS90%:  1 167 565" xr:uid="{4431AF26-D9CE-4394-AC37-7477F8470145}"/>
    <hyperlink ref="J36" tooltip="CV%: 2.6; ERROR:   25 611; LI90%:   929 389; LS90%:  1 013 641" xr:uid="{175C6290-1F5C-447A-A1DC-6BE29D321BB6}"/>
    <hyperlink ref="J37" tooltip="CV%: 3.4; ERROR:   35 485; LI90%:   985 913; LS90%:  1 102 647" xr:uid="{58F3055F-4BF1-4D08-862D-C914B7C3253E}"/>
    <hyperlink ref="J38" tooltip="CV%: 3.1; ERROR:   25 393; LI90%:   780 050; LS90%:   863 584" xr:uid="{F825C1D7-ADD6-4937-9BDA-BABA72075854}"/>
    <hyperlink ref="J39" tooltip="CV%: 2.4; ERROR:   29 464; LI90%:  1 194 225; LS90%:  1 291 153" xr:uid="{F079B959-00C3-47EF-B3FB-B2CA5D4E6A66}"/>
    <hyperlink ref="J40" tooltip="CV%: 2.9; ERROR:   14 693; LI90%:   483 531; LS90%:   531 867" xr:uid="{318C870A-5F0D-4D01-9573-7D4D39D0112B}"/>
    <hyperlink ref="J41" tooltip="CV%: 2.8; ERROR:   85 828; LI90%:  2 966 872; LS90%:  3 249 222" xr:uid="{CD1C28F0-D39E-4839-A4B7-3B0590C81759}"/>
    <hyperlink ref="J42" tooltip="CV%: 2.6; ERROR:   23 302; LI90%:   871 836; LS90%:   948 494" xr:uid="{2DDD0539-E9D4-4DD7-95AA-DC31C72EC081}"/>
    <hyperlink ref="J43" tooltip="CV%: 3.0; ERROR:   19 369; LI90%:   607 446; LS90%:   671 166" xr:uid="{C8D2AC0B-170F-42BA-A245-B26592CE835E}"/>
    <hyperlink ref="L11" tooltip="CV%: 1.3; ERROR:   203 727; LI90%:   15 788 462; LS90%:   16 458 664" xr:uid="{B35306E3-B371-414C-8514-74962E7F6CF9}"/>
    <hyperlink ref="L12" tooltip="CV%: 5.9; ERROR:   15 408; LI90%:   233 867; LS90%:   284 555" xr:uid="{9A2F1222-FBA5-4E43-AC5D-1F160728A499}"/>
    <hyperlink ref="L13" tooltip="CV%: 6.7; ERROR:   30 203; LI90%:   404 151; LS90%:   503 509" xr:uid="{AF9FDDE8-B599-4098-877D-8D8C96C943F7}"/>
    <hyperlink ref="L14" tooltip="CV%: 5.6; ERROR:   9 479; LI90%:   153 164; LS90%:   184 348" xr:uid="{638B99CF-14EA-4BDC-86ED-705EDBF3ED32}"/>
    <hyperlink ref="L15" tooltip="CV%: 6.0; ERROR:   6 474; LI90%:   97 123; LS90%:   118 421" xr:uid="{D2789874-96E9-4349-8500-E0B485272235}"/>
    <hyperlink ref="L16" tooltip="CV%: 4.3; ERROR:   28 571; LI90%:   622 504; LS90%:   716 496" xr:uid="{F6E67BC2-63A4-491D-9727-31CC4593EBD3}"/>
    <hyperlink ref="L17" tooltip="CV%: 6.2; ERROR:   5 001; LI90%:   72 301; LS90%:   88 753" xr:uid="{C0504A1C-D855-4FFA-B9E5-BCCE21716CE7}"/>
    <hyperlink ref="L18" tooltip="CV%: 6.0; ERROR:   45 936; LI90%:   691 022; LS90%:   842 138" xr:uid="{263CE1F9-58D2-407A-BF96-2B42504A7982}"/>
    <hyperlink ref="L19" tooltip="CV%: 5.8; ERROR:   28 883; LI90%:   452 635; LS90%:   547 651" xr:uid="{F0A299C1-DBE8-4ADD-9074-A48B2FBBC7B3}"/>
    <hyperlink ref="L20" tooltip="CV%: 5.2; ERROR:   36 483; LI90%:   635 371; LS90%:   755 389" xr:uid="{6522CF7E-09D6-4D25-B6E6-2D8E860D99B2}"/>
    <hyperlink ref="L21" tooltip="CV%: 3.6; ERROR:   13 904; LI90%:   366 527; LS90%:   412 267" xr:uid="{2EB777C6-B50E-45FB-90AB-4774A63AA0DD}"/>
    <hyperlink ref="L22" tooltip="CV%: 7.8; ERROR:   43 468; LI90%:   483 417; LS90%:   626 413" xr:uid="{03893CFC-A104-47B8-93DD-95850BFF5EC3}"/>
    <hyperlink ref="L23" tooltip="CV%: 6.8; ERROR:   26 270; LI90%:   344 024; LS90%:   430 444" xr:uid="{693341BD-23B0-4EEC-8016-94A3E0FFEA89}"/>
    <hyperlink ref="L24" tooltip="CV%: 5.4; ERROR:   22 556; LI90%:   383 128; LS90%:   457 332" xr:uid="{9EBD6F64-4B2D-45F0-9914-F77EB03723C1}"/>
    <hyperlink ref="L25" tooltip="CV%: 6.3; ERROR:   73 855; LI90%:  1 041 941; LS90%:  1 284 903" xr:uid="{A047D597-F47F-4D91-8D35-FAF26C4CCA88}"/>
    <hyperlink ref="L26" tooltip="CV%: 7.8; ERROR:   103 889; LI90%:  1 162 744; LS90%:  1 504 510" xr:uid="{FAE57341-AC16-4EAF-93A0-3C2E790A4CE9}"/>
    <hyperlink ref="L27" tooltip="CV%: 5.6; ERROR:   42 449; LI90%:   690 561; LS90%:   830 207" xr:uid="{1EA97130-500F-4C7B-B99A-94FB653BEB02}"/>
    <hyperlink ref="L28" tooltip="CV%: 8.2; ERROR:   13 302; LI90%:   140 546; LS90%:   184 304" xr:uid="{749A8295-A45F-447F-B626-A530521B78F9}"/>
    <hyperlink ref="L29" tooltip="CV%: 4.9; ERROR:   12 974; LI90%:   243 580; LS90%:   286 260" xr:uid="{7F1A3446-447D-4CAE-BAD9-FA0C8366EC47}"/>
    <hyperlink ref="L30" tooltip="CV%: 4.8; ERROR:   45 678; LI90%:   880 121; LS90%:  1 030 387" xr:uid="{24C6D5C3-F6F0-44C4-A31D-6D97FB4A8700}"/>
    <hyperlink ref="L31" tooltip="CV%: 6.0; ERROR:   51 425; LI90%:   772 920; LS90%:   942 094" xr:uid="{89532ADE-C932-4205-8808-DB028CCB8EB2}"/>
    <hyperlink ref="L32" tooltip="CV%: 5.5; ERROR:   38 805; LI90%:   641 460; LS90%:   769 116" xr:uid="{843459AF-3799-4370-A43F-1BEC79E9000A}"/>
    <hyperlink ref="L33" tooltip="CV%: 4.9; ERROR:   16 540; LI90%:   308 976; LS90%:   363 388" xr:uid="{404D7AD5-6B06-4D09-9410-84B0D2B4E37F}"/>
    <hyperlink ref="L34" tooltip="CV%: 6.5; ERROR:   12 649; LI90%:   173 097; LS90%:   214 709" xr:uid="{2D1F9EA9-51BE-4C66-982C-8CE7FED732FF}"/>
    <hyperlink ref="L35" tooltip="CV%: 7.0; ERROR:   23 392; LI90%:   295 940; LS90%:   372 894" xr:uid="{EDC46546-926A-476D-8A37-F832902B513F}"/>
    <hyperlink ref="L36" tooltip="CV%: 4.0; ERROR:   19 259; LI90%:   447 795; LS90%:   511 151" xr:uid="{CDF47619-E16B-4957-88E8-3032D48C5FC5}"/>
    <hyperlink ref="L37" tooltip="CV%: 7.8; ERROR:   30 065; LI90%:   336 736; LS90%:   435 640" xr:uid="{ECDC7C1A-B991-4F9F-9CA2-75136F7A42FE}"/>
    <hyperlink ref="L38" tooltip="CV%: 6.6; ERROR:   13 185; LI90%:   176 596; LS90%:   219 970" xr:uid="{DAFA16FF-C656-4E1A-876D-1139EA77A3ED}"/>
    <hyperlink ref="L39" tooltip="CV%: 3.9; ERROR:   20 201; LI90%:   487 877; LS90%:   554 331" xr:uid="{A5D261CC-2075-43CC-89A0-2AC2818C926A}"/>
    <hyperlink ref="L40" tooltip="CV%: 6.3; ERROR:   11 246; LI90%:   159 082; LS90%:   196 078" xr:uid="{64AD9952-AE2F-4B9F-959C-CDC5A33148FC}"/>
    <hyperlink ref="L41" tooltip="CV%: 5.1; ERROR:   61 089; LI90%:  1 087 947; LS90%:  1 288 911" xr:uid="{6EC554D7-4050-4B64-A8CF-A81AFA4D89CA}"/>
    <hyperlink ref="L42" tooltip="CV%: 3.5; ERROR:   17 951; LI90%:   476 188; LS90%:   535 240" xr:uid="{E84E4C8D-4F74-4BB1-A3C7-5531FCF255EE}"/>
    <hyperlink ref="L43" tooltip="CV%: 9.1; ERROR:   13 245; LI90%:   124 202; LS90%:   167 774" xr:uid="{98891D08-8B3C-48E4-A79C-B55F2C8330DB}"/>
    <hyperlink ref="M11" tooltip="CV%: 1.1; ERROR: 0.4; LI90%: 34.5; LS90%: 35.8" xr:uid="{9DFAF23A-E2D2-4870-BFA6-C4545D8E211E}"/>
    <hyperlink ref="M12" tooltip="CV%: 4.9; ERROR: 2.5; LI90%: 46.8; LS90%: 55.1" xr:uid="{F2516476-3817-4E94-B4E1-F5DDF7427005}"/>
    <hyperlink ref="M13" tooltip="CV%: 5.2; ERROR: 1.8; LI90%: 32.3; LS90%: 38.4" xr:uid="{3E89E3E2-D118-4249-BA74-0160E7CBA216}"/>
    <hyperlink ref="M14" tooltip="CV%: 2.8; ERROR: 1.9; LI90%: 66.0; LS90%: 72.3" xr:uid="{6ABDC4F1-62BA-48FF-B389-1C921F40353F}"/>
    <hyperlink ref="M15" tooltip="CV%: 5.4; ERROR: 1.8; LI90%: 31.0; LS90%: 37.0" xr:uid="{5CD5E61A-ED97-4437-B76E-D62E889B81DA}"/>
    <hyperlink ref="M16" tooltip="CV%: 3.1; ERROR: 1.8; LI90%: 56.0; LS90%: 62.0" xr:uid="{F98C294B-8D18-4DB2-990B-A36D0E1DC472}"/>
    <hyperlink ref="M17" tooltip="CV%: 5.1; ERROR: 1.7; LI90%: 29.4; LS90%: 34.9" xr:uid="{FC3973C2-3121-4F57-93C4-12B0B6E9CDC3}"/>
    <hyperlink ref="M18" tooltip="CV%: 5.2; ERROR: 2.0; LI90%: 34.8; LS90%: 41.3" xr:uid="{36D1B0D2-F982-422A-A8BB-E011CE75D5D9}"/>
    <hyperlink ref="M19" tooltip="CV%: 4.6; ERROR: 1.6; LI90%: 32.2; LS90%: 37.6" xr:uid="{2EDF6E69-CF0C-4257-B982-98318CD982BD}"/>
    <hyperlink ref="M20" tooltip="CV%: 4.6; ERROR: 1.2; LI90%: 25.0; LS90%: 29.0" xr:uid="{5BE51512-3CBE-4BC9-9C8D-2488D9060910}"/>
    <hyperlink ref="M21" tooltip="CV%: 2.5; ERROR: 1.4; LI90%: 53.0; LS90%: 57.5" xr:uid="{59C768CA-F615-4A73-87E5-FE67219B4BB0}"/>
    <hyperlink ref="M22" tooltip="CV%: 6.4; ERROR: 1.4; LI90%: 19.2; LS90%: 23.8" xr:uid="{9D5D926B-CD6C-41B7-B4BE-8B38CE187D17}"/>
    <hyperlink ref="M23" tooltip="CV%: 6.1; ERROR: 1.9; LI90%: 28.1; LS90%: 34.4" xr:uid="{84DDE645-B1A8-40F7-AB94-BE97015E51C0}"/>
    <hyperlink ref="M24" tooltip="CV%: 4.8; ERROR: 1.7; LI90%: 32.6; LS90%: 38.2" xr:uid="{F5CBD3FF-F6D9-4F78-BC98-2A49C00A301C}"/>
    <hyperlink ref="M25" tooltip="CV%: 5.8; ERROR: 2.1; LI90%: 32.1; LS90%: 39.0" xr:uid="{5510D45E-921E-4A4D-93A5-4D833A00BC18}"/>
    <hyperlink ref="M26" tooltip="CV%: 6.9; ERROR: 1.6; LI90%: 19.8; LS90%: 24.9" xr:uid="{5EE82B2A-08A0-476E-9E54-8A1547905877}"/>
    <hyperlink ref="M27" tooltip="CV%: 4.5; ERROR: 1.8; LI90%: 36.5; LS90%: 42.4" xr:uid="{9D60B980-2BA4-4BEE-AEDE-D34651620B01}"/>
    <hyperlink ref="M28" tooltip="CV%: 6.7; ERROR: 1.4; LI90%: 19.2; LS90%: 23.9" xr:uid="{C703D924-A857-4B67-B753-0ABA2D18EC18}"/>
    <hyperlink ref="M29" tooltip="CV%: 3.1; ERROR: 1.8; LI90%: 55.6; LS90%: 61.5" xr:uid="{79277DEF-4A07-49B4-A2EA-8088D3F121CB}"/>
    <hyperlink ref="M30" tooltip="CV%: 3.8; ERROR: 1.7; LI90%: 41.7; LS90%: 47.3" xr:uid="{D2F54523-E74A-495C-A7DE-8EB5E1109117}"/>
    <hyperlink ref="M31" tooltip="CV%: 4.8; ERROR: 2.4; LI90%: 46.1; LS90%: 53.9" xr:uid="{F3A8ECEA-E8DB-4D56-9565-7A4CC6A4491B}"/>
    <hyperlink ref="M32" tooltip="CV%: 4.9; ERROR: 1.5; LI90%: 28.1; LS90%: 33.1" xr:uid="{81586872-EA64-420A-B31B-9D9963FC1187}"/>
    <hyperlink ref="M33" tooltip="CV%: 4.3; ERROR: 1.7; LI90%: 37.5; LS90%: 43.2" xr:uid="{46C5FB3A-076B-48BA-8336-E95922DE7225}"/>
    <hyperlink ref="M34" tooltip="CV%: 5.8; ERROR: 1.7; LI90%: 27.1; LS90%: 32.8" xr:uid="{856CFFB5-106B-4EDC-9694-EA2538B50A09}"/>
    <hyperlink ref="M35" tooltip="CV%: 6.6; ERROR: 2.0; LI90%: 27.2; LS90%: 33.8" xr:uid="{514409A1-955D-44EC-9925-1E1657285DE3}"/>
    <hyperlink ref="M36" tooltip="CV%: 2.9; ERROR: 1.4; LI90%: 47.0; LS90%: 51.7" xr:uid="{E2F68A10-5EB8-4165-AFA8-38AD0B408C11}"/>
    <hyperlink ref="M37" tooltip="CV%: 7.3; ERROR: 2.7; LI90%: 32.5; LS90%: 41.4" xr:uid="{0F816042-FF3E-4773-BF73-F912B991F8D1}"/>
    <hyperlink ref="M38" tooltip="CV%: 5.8; ERROR: 1.4; LI90%: 21.8; LS90%: 26.4" xr:uid="{9842C8C6-619F-4590-B8C5-67BA0F5C20C9}"/>
    <hyperlink ref="M39" tooltip="CV%: 3.3; ERROR: 1.4; LI90%: 39.7; LS90%: 44.2" xr:uid="{5EB85852-F54B-4CD6-A29D-41FBC9E0F0E9}"/>
    <hyperlink ref="M40" tooltip="CV%: 5.5; ERROR: 1.9; LI90%: 31.8; LS90%: 38.1" xr:uid="{65D2C509-C49E-4622-A0E0-8E87129C85D9}"/>
    <hyperlink ref="M41" tooltip="CV%: 4.3; ERROR: 1.6; LI90%: 35.5; LS90%: 40.9" xr:uid="{F1127415-F53F-4573-887F-3D0A8A342350}"/>
    <hyperlink ref="M42" tooltip="CV%: 2.8; ERROR: 1.6; LI90%: 53.0; LS90%: 58.1" xr:uid="{50B1F678-2158-4AE8-960F-22A8F57A2EF3}"/>
    <hyperlink ref="M43" tooltip="CV%: 9.5; ERROR: 2.2; LI90%: 19.3; LS90%: 26.4" xr:uid="{8025C4CA-579E-4AA9-ACD9-9B2C4A33F9F9}"/>
    <hyperlink ref="O11" tooltip="CV%: 1.0; ERROR:   284 209; LI90%:   28 672 567; LS90%:   29 607 533" xr:uid="{E47CEF6A-6898-4012-A7F3-AC7D6A1876C1}"/>
    <hyperlink ref="O12" tooltip="CV%: 6.9; ERROR:   17 019; LI90%:   217 041; LS90%:   273 027" xr:uid="{FA362308-4A8C-4C8B-AA01-7959C33539BA}"/>
    <hyperlink ref="O13" tooltip="CV%: 4.8; ERROR:   38 989; LI90%:   741 526; LS90%:   869 788" xr:uid="{D42CA948-C7B4-4086-8C49-58E71C23B843}"/>
    <hyperlink ref="O14" tooltip="CV%: 8.4; ERROR:   6 067; LI90%:   62 218; LS90%:   82 178" xr:uid="{00A35F66-16E3-4D00-8F08-7A597DEC83E2}"/>
    <hyperlink ref="O15" tooltip="CV%: 4.5; ERROR:   9 377; LI90%:   190 948; LS90%:   221 796" xr:uid="{C6B39B33-8606-42AF-A1A1-392D768CD0CA}"/>
    <hyperlink ref="O16" tooltip="CV%: 5.6; ERROR:   24 916; LI90%:   405 973; LS90%:   487 941" xr:uid="{D8653AE2-73DA-4B5E-9F6A-69F06738EFEC}"/>
    <hyperlink ref="O17" tooltip="CV%: 3.9; ERROR:   6 567; LI90%:   156 419; LS90%:   178 023" xr:uid="{661E2F30-5D3C-46A1-A070-0EF2B17BFDFE}"/>
    <hyperlink ref="O18" tooltip="CV%: 4.1; ERROR:   49 450; LI90%:  1 126 159; LS90%:  1 288 833" xr:uid="{E553F357-5836-43FE-9569-DBAE58604555}"/>
    <hyperlink ref="O19" tooltip="CV%: 3.2; ERROR:   29 590; LI90%:   880 049; LS90%:   977 391" xr:uid="{EE7098B8-917D-404D-A418-FF0F4D78056E}"/>
    <hyperlink ref="O20" tooltip="CV%: 3.0; ERROR:   54 970; LI90%:  1 760 029; LS90%:  1 940 865" xr:uid="{814AB2F9-103F-40DA-A963-E0719801193D}"/>
    <hyperlink ref="O21" tooltip="CV%: 4.2; ERROR:   12 880; LI90%:   282 458; LS90%:   324 828" xr:uid="{BEC028C4-AB36-48E8-B1D3-952085B5879E}"/>
    <hyperlink ref="O22" tooltip="CV%: 3.7; ERROR:   73 762; LI90%:  1 881 076; LS90%:  2 123 732" xr:uid="{DFEDDB9B-6AE2-4787-A80C-2D21AA8AC0F4}"/>
    <hyperlink ref="O23" tooltip="CV%: 4.1; ERROR:   33 963; LI90%:   773 677; LS90%:   885 407" xr:uid="{E7B9DB65-3554-473C-ADF8-31AFAEB2DFE0}"/>
    <hyperlink ref="O24" tooltip="CV%: 4.8; ERROR:   36 262; LI90%:   696 741; LS90%:   816 033" xr:uid="{185219AE-6DFC-4422-85DE-DF40214825F6}"/>
    <hyperlink ref="O25" tooltip="CV%: 4.8; ERROR:   98 506; LI90%:  1 887 880; LS90%:  2 211 936" xr:uid="{7CDD8239-C45F-4F98-A35E-2383D4D04653}"/>
    <hyperlink ref="O26" tooltip="CV%: 3.9; ERROR:   177 017; LI90%:  4 245 949; LS90%:  4 828 285" xr:uid="{E1CBF3B0-5D0D-4AEA-A472-3F17059199D3}"/>
    <hyperlink ref="O27" tooltip="CV%: 4.0; ERROR:   45 562; LI90%:  1 065 755; LS90%:  1 215 639" xr:uid="{0A2FCBAD-653F-4E67-9515-E2E44635DD3B}"/>
    <hyperlink ref="O28" tooltip="CV%: 3.8; ERROR:   22 228; LI90%:   548 111; LS90%:   621 237" xr:uid="{8E176470-A9A4-44E5-B001-F4FF6F4C30F9}"/>
    <hyperlink ref="O29" tooltip="CV%: 5.9; ERROR:   10 646; LI90%:   162 054; LS90%:   197 078" xr:uid="{2DD5575D-5344-465C-8A82-10D272E04CC1}"/>
    <hyperlink ref="O30" tooltip="CV%: 4.4; ERROR:   52 047; LI90%:  1 098 543; LS90%:  1 269 763" xr:uid="{21F8B2A1-4DB3-4BDD-A5A1-DB6C07868233}"/>
    <hyperlink ref="O31" tooltip="CV%: 6.0; ERROR:   50 286; LI90%:   761 615; LS90%:   927 041" xr:uid="{D92FF41A-EA1A-4774-932F-019AD2BF7A49}"/>
    <hyperlink ref="O32" tooltip="CV%: 3.6; ERROR:   57 431; LI90%:  1 492 225; LS90%:  1 681 155" xr:uid="{61D3B0D4-2B7E-4662-A977-719C9BE21E57}"/>
    <hyperlink ref="O33" tooltip="CV%: 4.8; ERROR:   22 825; LI90%:   437 110; LS90%:   512 196" xr:uid="{8005D3F5-26D5-4978-904D-D494FB5C3422}"/>
    <hyperlink ref="O34" tooltip="CV%: 4.3; ERROR:   19 106; LI90%:   417 212; LS90%:   480 064" xr:uid="{8BEA2766-0561-457F-8994-8BFAB091D429}"/>
    <hyperlink ref="O35" tooltip="CV%: 5.3; ERROR:   39 251; LI90%:   673 533; LS90%:   802 657" xr:uid="{793AC3CA-3E0A-4CB4-97FE-C84EC2BA66D5}"/>
    <hyperlink ref="O36" tooltip="CV%: 3.8; ERROR:   17 803; LI90%:   444 709; LS90%:   503 275" xr:uid="{95116F8F-6B18-4AA9-A057-F001C1E3788E}"/>
    <hyperlink ref="O37" tooltip="CV%: 5.7; ERROR:   36 981; LI90%:   583 898; LS90%:   705 556" xr:uid="{EE3CAD80-BC3A-4C84-B3BE-B33BD930CD7F}"/>
    <hyperlink ref="O38" tooltip="CV%: 3.6; ERROR:   22 097; LI90%:   580 920; LS90%:   653 612" xr:uid="{2653D900-2997-44D0-ACDD-5E8C7333EA20}"/>
    <hyperlink ref="O39" tooltip="CV%: 3.6; ERROR:   25 257; LI90%:   661 841; LS90%:   744 929" xr:uid="{AEF67E18-5BE7-4C96-BB17-B5B7E7275635}"/>
    <hyperlink ref="O40" tooltip="CV%: 4.1; ERROR:   13 115; LI90%:   300 851; LS90%:   343 997" xr:uid="{D9B6A22E-24FD-4E2D-83C2-A5AF34F6F97C}"/>
    <hyperlink ref="O41" tooltip="CV%: 3.8; ERROR:   72 169; LI90%:  1 781 081; LS90%:  2 018 495" xr:uid="{F1E3F49D-654D-47F7-8309-56F73D7311B3}"/>
    <hyperlink ref="O42" tooltip="CV%: 4.6; ERROR:   18 518; LI90%:   369 325; LS90%:   430 243" xr:uid="{B75E5AD3-5F3F-496C-816B-A730E574D3EC}"/>
    <hyperlink ref="O43" tooltip="CV%: 4.8; ERROR:   23 243; LI90%:   449 855; LS90%:   526 319" xr:uid="{CFAAE766-5E83-4CD2-81E9-48938230C258}"/>
    <hyperlink ref="P11" tooltip="CV%: 0.6; ERROR: 0.4; LI90%: 62.9; LS90%: 64.2" xr:uid="{BF6CB2EB-C075-434A-8BDF-11F0D0B3D12E}"/>
    <hyperlink ref="P12" tooltip="CV%: 5.2; ERROR: 2.5; LI90%: 44.0; LS90%: 52.3" xr:uid="{F68570FE-323D-47D4-A69F-F6026B70123B}"/>
    <hyperlink ref="P13" tooltip="CV%: 2.8; ERROR: 1.8; LI90%: 59.9; LS90%: 65.8" xr:uid="{42468961-43F8-4173-A4AB-077B897308B7}"/>
    <hyperlink ref="P14" tooltip="CV%: 6.4; ERROR: 1.9; LI90%: 26.5; LS90%: 32.7" xr:uid="{E422B640-2207-4C94-A1A7-6E03C9126A30}"/>
    <hyperlink ref="P15" tooltip="CV%: 2.8; ERROR: 1.8; LI90%: 62.2; LS90%: 68.1" xr:uid="{6FDB7097-C8CF-4D6D-82C3-3F5ADF7058D1}"/>
    <hyperlink ref="P16" tooltip="CV%: 4.6; ERROR: 1.8; LI90%: 36.4; LS90%: 42.4" xr:uid="{69984D11-996D-4748-BE4B-B72D2ABDFC2E}"/>
    <hyperlink ref="P17" tooltip="CV%: 2.5; ERROR: 1.7; LI90%: 64.1; LS90%: 69.5" xr:uid="{1E094768-3A24-420B-9002-92D112A631D4}"/>
    <hyperlink ref="P18" tooltip="CV%: 3.3; ERROR: 2.0; LI90%: 56.7; LS90%: 63.3" xr:uid="{A0849C67-EA48-46C1-AE27-25EA7C695CC0}"/>
    <hyperlink ref="P19" tooltip="CV%: 2.5; ERROR: 1.6; LI90%: 62.1; LS90%: 67.5" xr:uid="{B81A5B82-E30B-4091-8D05-82ADFB6BEF31}"/>
    <hyperlink ref="P20" tooltip="CV%: 1.8; ERROR: 1.3; LI90%: 69.8; LS90%: 74.0" xr:uid="{7652FF82-2873-41EE-8F94-D7BAAEE19667}"/>
    <hyperlink ref="P21" tooltip="CV%: 3.1; ERROR: 1.3; LI90%: 40.9; LS90%: 45.3" xr:uid="{B681E017-2328-4A6E-9B4F-C4D56A5F4C84}"/>
    <hyperlink ref="P22" tooltip="CV%: 1.8; ERROR: 1.4; LI90%: 75.3; LS90%: 80.0" xr:uid="{C0698417-3DE6-4A2C-A43D-D48022E24C57}"/>
    <hyperlink ref="P23" tooltip="CV%: 2.9; ERROR: 1.9; LI90%: 63.9; LS90%: 70.2" xr:uid="{1F19AA65-307C-4CC8-B238-BDCD0D0FFFB5}"/>
    <hyperlink ref="P24" tooltip="CV%: 2.7; ERROR: 1.7; LI90%: 60.9; LS90%: 66.5" xr:uid="{22486941-AE05-4ACD-BD70-1C1602AE9278}"/>
    <hyperlink ref="P25" tooltip="CV%: 3.2; ERROR: 2.0; LI90%: 59.3; LS90%: 66.0" xr:uid="{22B18812-975D-408A-B9EA-A83DA3129931}"/>
    <hyperlink ref="P26" tooltip="CV%: 2.1; ERROR: 1.6; LI90%: 73.4; LS90%: 78.7" xr:uid="{82A771A8-3E7E-4C3B-86DE-28163E5A1F38}"/>
    <hyperlink ref="P27" tooltip="CV%: 3.1; ERROR: 1.8; LI90%: 56.2; LS90%: 62.1" xr:uid="{C3B2138F-6EB9-43A2-BCFF-A72F45DE720C}"/>
    <hyperlink ref="P28" tooltip="CV%: 2.0; ERROR: 1.5; LI90%: 75.1; LS90%: 80.1" xr:uid="{D42F08B4-C736-43C7-BB06-D8156FA654A2}"/>
    <hyperlink ref="P29" tooltip="CV%: 4.6; ERROR: 1.8; LI90%: 36.7; LS90%: 42.7" xr:uid="{BB834327-619D-4EE2-A0DC-6E7F5C342CF1}"/>
    <hyperlink ref="P30" tooltip="CV%: 3.1; ERROR: 1.7; LI90%: 52.4; LS90%: 58.0" xr:uid="{827F2C45-7D26-4E51-A3AA-64D782CC1D4D}"/>
    <hyperlink ref="P31" tooltip="CV%: 4.8; ERROR: 2.4; LI90%: 45.3; LS90%: 53.1" xr:uid="{AB4BDB93-E0CA-4ED7-8FEF-4CD5262274C9}"/>
    <hyperlink ref="P32" tooltip="CV%: 2.2; ERROR: 1.5; LI90%: 66.3; LS90%: 71.4" xr:uid="{53D33B40-B195-4F80-AEDE-6A9FBB0BD814}"/>
    <hyperlink ref="P33" tooltip="CV%: 3.0; ERROR: 1.7; LI90%: 54.1; LS90%: 59.8" xr:uid="{769BD779-E051-4B1C-8458-FDFDD1760CE5}"/>
    <hyperlink ref="P34" tooltip="CV%: 2.5; ERROR: 1.8; LI90%: 66.4; LS90%: 72.2" xr:uid="{4D42090B-07E3-4684-B73A-55BF522C62C4}"/>
    <hyperlink ref="P35" tooltip="CV%: 2.9; ERROR: 2.0; LI90%: 64.0; LS90%: 70.5" xr:uid="{8018B663-8E4C-44CB-B8BB-AD9C8981D352}"/>
    <hyperlink ref="P36" tooltip="CV%: 3.0; ERROR: 1.5; LI90%: 46.4; LS90%: 51.2" xr:uid="{11687637-B798-4AB4-BF84-DA45FB35BA21}"/>
    <hyperlink ref="P37" tooltip="CV%: 4.4; ERROR: 2.7; LI90%: 57.3; LS90%: 66.2" xr:uid="{B781D74E-50EC-4B70-886C-9A4618B6E138}"/>
    <hyperlink ref="P38" tooltip="CV%: 1.9; ERROR: 1.4; LI90%: 72.7; LS90%: 77.5" xr:uid="{9B0F5919-6F05-4B28-9798-89F380F59B7E}"/>
    <hyperlink ref="P39" tooltip="CV%: 2.5; ERROR: 1.4; LI90%: 54.3; LS90%: 58.9" xr:uid="{FF5AD2D5-E4D2-42FA-9FAD-56A642B47EEB}"/>
    <hyperlink ref="P40" tooltip="CV%: 3.1; ERROR: 2.0; LI90%: 60.2; LS90%: 66.8" xr:uid="{FBE24654-F446-41FF-B8E9-0F3E11DFAF6F}"/>
    <hyperlink ref="P41" tooltip="CV%: 2.7; ERROR: 1.6; LI90%: 58.4; LS90%: 63.8" xr:uid="{B742E678-25A2-4557-BF80-8AE7FDCDD992}"/>
    <hyperlink ref="P42" tooltip="CV%: 3.5; ERROR: 1.6; LI90%: 41.4; LS90%: 46.5" xr:uid="{F965F403-67FA-48DD-899D-1CF6C711D14C}"/>
    <hyperlink ref="P43" tooltip="CV%: 2.9; ERROR: 2.2; LI90%: 72.8; LS90%: 79.9" xr:uid="{C2995F49-A4DA-41A8-8233-94E1A82F878E}"/>
    <hyperlink ref="R11" tooltip="CV%: 1.0; ERROR:   217 454; LI90%:   21 189 452; LS90%:   21 904 810" xr:uid="{A1479848-3AAB-446B-BA1A-0BCE52C4DD46}"/>
    <hyperlink ref="R12" tooltip="CV%: 5.9; ERROR:   13 741; LI90%:   211 826; LS90%:   257 030" xr:uid="{DD5057CC-50DB-419D-91F7-7A52170B5BE0}"/>
    <hyperlink ref="R13" tooltip="CV%: 4.2; ERROR:   31 153; LI90%:   688 698; LS90%:   791 182" xr:uid="{B8962563-17A1-47B7-B831-8EFBB66C22A0}"/>
    <hyperlink ref="R14" tooltip="CV%: 4.8; ERROR:   8 855; LI90%:   171 351; LS90%:   200 481" xr:uid="{A4AA18C0-166E-445C-AB05-3669C25E717A}"/>
    <hyperlink ref="R15" tooltip="CV%: 5.1; ERROR:   7 547; LI90%:   136 742; LS90%:   161 568" xr:uid="{B4573965-2157-40E3-A628-C47A6D3CB4A5}"/>
    <hyperlink ref="R16" tooltip="CV%: 4.4; ERROR:   24 928; LI90%:   524 394; LS90%:   606 398" xr:uid="{3F7ADF2A-ED77-4956-B21D-B06BC46EF4B8}"/>
    <hyperlink ref="R17" tooltip="CV%: 4.8; ERROR:   5 801; LI90%:   111 795; LS90%:   130 877" xr:uid="{6D5CCC32-5833-400A-8357-78419A6BC1DF}"/>
    <hyperlink ref="R18" tooltip="CV%: 5.1; ERROR:   31 896; LI90%:   574 263; LS90%:   679 193" xr:uid="{E107B188-EA20-442F-8A97-8671CD5BDEAE}"/>
    <hyperlink ref="R19" tooltip="CV%: 3.8; ERROR:   23 935; LI90%:   582 558; LS90%:   661 298" xr:uid="{2D11C638-D294-47EE-B342-2149ECD3EEDB}"/>
    <hyperlink ref="R20" tooltip="CV%: 2.7; ERROR:   58 127; LI90%:  2 078 044; LS90%:  2 269 266" xr:uid="{1051158E-F713-4002-90D6-CC7B1E73E859}"/>
    <hyperlink ref="R21" tooltip="CV%: 4.4; ERROR:   11 724; LI90%:   245 457; LS90%:   284 027" xr:uid="{B5652A6E-C559-41B4-B68D-761080D99421}"/>
    <hyperlink ref="R22" tooltip="CV%: 5.7; ERROR:   48 707; LI90%:   767 555; LS90%:   927 785" xr:uid="{1956F872-B40B-442B-AB02-DFDE3B8401BB}"/>
    <hyperlink ref="R23" tooltip="CV%: 5.3; ERROR:   26 528; LI90%:   460 002; LS90%:   547 270" xr:uid="{D2FCAA46-DE1C-4A96-8969-C17072A990CE}"/>
    <hyperlink ref="R24" tooltip="CV%: 4.8; ERROR:   24 722; LI90%:   470 445; LS90%:   551 775" xr:uid="{F4C39455-B535-4DB7-A1EF-9425FF1BD75A}"/>
    <hyperlink ref="R25" tooltip="CV%: 4.3; ERROR:   58 511; LI90%:  1 279 198; LS90%:  1 471 682" xr:uid="{AD54CD57-2617-4CDC-B831-0CA6F4963CD0}"/>
    <hyperlink ref="R26" tooltip="CV%: 4.0; ERROR:   141 269; LI90%:  3 266 702; LS90%:  3 731 434" xr:uid="{5CED4372-11AE-49E2-B4E9-6C0F07D9CCCD}"/>
    <hyperlink ref="R27" tooltip="CV%: 4.5; ERROR:   25 686; LI90%:   532 072; LS90%:   616 572" xr:uid="{A04491DA-5EDF-416A-B8B7-EF14E282A8AD}"/>
    <hyperlink ref="R28" tooltip="CV%: 4.4; ERROR:   14 363; LI90%:   305 558; LS90%:   352 808" xr:uid="{E76D776E-C89E-4C41-9047-F329E4B868DC}"/>
    <hyperlink ref="R29" tooltip="CV%: 5.0; ERROR:   10 940; LI90%:   201 545; LS90%:   237 535" xr:uid="{D12F0DB7-1209-41EE-9238-1A9524FC8FFF}"/>
    <hyperlink ref="R30" tooltip="CV%: 4.9; ERROR:   51 308; LI90%:   968 134; LS90%:  1 136 922" xr:uid="{B4429D05-61DB-4D6D-BE0F-1654882A2135}"/>
    <hyperlink ref="R31" tooltip="CV%: 7.0; ERROR:   36 933; LI90%:   463 139; LS90%:   584 639" xr:uid="{444F00BE-C6C2-434E-A680-3D4ACC0030BC}"/>
    <hyperlink ref="R32" tooltip="CV%: 3.9; ERROR:   40 552; LI90%:   978 083; LS90%:  1 111 487" xr:uid="{1398C6DE-1761-4D2F-9771-54F597FA18EE}"/>
    <hyperlink ref="R33" tooltip="CV%: 4.4; ERROR:   17 595; LI90%:   366 922; LS90%:   424 804" xr:uid="{A11AB780-35FB-4BFC-80E1-3FC71723D642}"/>
    <hyperlink ref="R34" tooltip="CV%: 4.1; ERROR:   16 127; LI90%:   362 811; LS90%:   415 863" xr:uid="{E5EE0598-D08D-4B9B-B197-08A5AE665402}"/>
    <hyperlink ref="R35" tooltip="CV%: 5.7; ERROR:   24 274; LI90%:   384 157; LS90%:   464 013" xr:uid="{13EBEA63-A084-4223-B749-369342643C86}"/>
    <hyperlink ref="R36" tooltip="CV%: 3.8; ERROR:   19 931; LI90%:   487 084; LS90%:   552 650" xr:uid="{2ADAEEB6-8C92-4DA8-AC3D-65CCEFCFF29F}"/>
    <hyperlink ref="R37" tooltip="CV%: 5.1; ERROR:   25 805; LI90%:   459 067; LS90%:   543 957" xr:uid="{1E7F002F-F970-45E7-A92C-C0E7BE8E67C8}"/>
    <hyperlink ref="R38" tooltip="CV%: 4.4; ERROR:   20 653; LI90%:   432 473; LS90%:   500 415" xr:uid="{FAEBDBEF-9B38-4B1F-AE7B-DE4A2913E0F2}"/>
    <hyperlink ref="R39" tooltip="CV%: 3.6; ERROR:   22 288; LI90%:   575 938; LS90%:   649 260" xr:uid="{B20DB4A7-8AC5-4507-B89F-BAFE832FCF53}"/>
    <hyperlink ref="R40" tooltip="CV%: 4.8; ERROR:   12 271; LI90%:   236 225; LS90%:   276 591" xr:uid="{E78E2298-312C-4AAA-9327-94C388499E7D}"/>
    <hyperlink ref="R41" tooltip="CV%: 4.2; ERROR:   53 525; LI90%:  1 171 386; LS90%:  1 347 466" xr:uid="{D4BAF2B3-1C98-431C-870A-CB000D789AAF}"/>
    <hyperlink ref="R42" tooltip="CV%: 4.3; ERROR:   15 598; LI90%:   334 007; LS90%:   385 321" xr:uid="{C560F216-4EEE-468B-89C5-3C3A9703CA42}"/>
    <hyperlink ref="R43" tooltip="CV%: 5.8; ERROR:   11 455; LI90%:   178 689; LS90%:   216 373" xr:uid="{3DD92DDC-9795-4BF1-BDF4-16B15600A6ED}"/>
    <hyperlink ref="T11" tooltip="CV%: 1.7; ERROR:   122 604; LI90%:   6 961 303; LS90%:   7 364 635" xr:uid="{03420799-50F1-4A40-ABC7-4AD9CF40E2FB}"/>
    <hyperlink ref="T12" tooltip="CV%: 8.0; ERROR:   9 492; LI90%:   103 181; LS90%:   134 407" xr:uid="{473A12EC-5435-40FE-82C4-B8360A8EBD9D}"/>
    <hyperlink ref="T13" tooltip="CV%: 8.5; ERROR:   19 068; LI90%:   191 988; LS90%:   254 716" xr:uid="{E685C138-A326-4F9D-BB32-7087034D14BA}"/>
    <hyperlink ref="T14" tooltip="CV%: 5.4; ERROR:   6 833; LI90%:   115 139; LS90%:   137 619" xr:uid="{2B594109-51BB-4727-A14A-989563BF58B4}"/>
    <hyperlink ref="T15" tooltip="CV%: 8.1; ERROR:   4 235; LI90%:   45 472; LS90%:   59 404" xr:uid="{D9369924-515A-4C25-9AE7-FDA0E963F5BB}"/>
    <hyperlink ref="T16" tooltip="CV%: 5.9; ERROR:   20 974; LI90%:   321 328; LS90%:   390 328" xr:uid="{7523002A-6DE3-4633-A0A1-5837224D7B23}"/>
    <hyperlink ref="T17" tooltip="CV%: 10.1; ERROR:   3 119; LI90%:   25 879; LS90%:   36 139" xr:uid="{3E9D6E05-D46D-4733-B084-619A281E662B}"/>
    <hyperlink ref="T18" tooltip="CV%: 8.4; ERROR:   17 726; LI90%:   182 952; LS90%:   241 264" xr:uid="{57575B1D-6159-43F2-AEC6-4C819FBBC2BB}"/>
    <hyperlink ref="T19" tooltip="CV%: 7.5; ERROR:   15 284; LI90%:   179 260; LS90%:   229 538" xr:uid="{2D6D8D2D-B2F9-4BA6-8700-E8F54C922567}"/>
    <hyperlink ref="T20" tooltip="CV%: 5.2; ERROR:   32 011; LI90%:   562 622; LS90%:   667 930" xr:uid="{720CDAE8-823D-4B44-88CE-73C768575D05}"/>
    <hyperlink ref="T21" tooltip="CV%: 6.5; ERROR:   9 461; LI90%:   130 733; LS90%:   161 855" xr:uid="{52173F3B-CA1B-407F-9B9F-2BFCA3B02D5D}"/>
    <hyperlink ref="T22" tooltip="CV%: 12.1; ERROR:   17 893; LI90%:   117 946; LS90%:   176 810" xr:uid="{47D1AEB3-41B4-4BC2-8790-932884EB2275}"/>
    <hyperlink ref="T23" tooltip="CV%: 9.8; ERROR:   13 023; LI90%:   112 004; LS90%:   154 846" xr:uid="{F0315D71-C21B-4123-82ED-F2B247E28533}"/>
    <hyperlink ref="T24" tooltip="CV%: 7.8; ERROR:   14 926; LI90%:   167 572; LS90%:   216 676" xr:uid="{731A224F-E35E-4A72-9438-49C80DDEAC8F}"/>
    <hyperlink ref="T25" tooltip="CV%: 8.3; ERROR:   39 999; LI90%:   417 219; LS90%:   548 805" xr:uid="{848FB1FB-EC68-44EA-9FF4-802756A3D913}"/>
    <hyperlink ref="T26" tooltip="CV%: 10.0; ERROR:   71 189; LI90%:   592 281; LS90%:   826 471" xr:uid="{9F489DBE-70F9-4CC8-BC37-9290C95BF8FB}"/>
    <hyperlink ref="T27" tooltip="CV%: 8.6; ERROR:   16 436; LI90%:   165 004; LS90%:   219 072" xr:uid="{CD0542AB-6154-4267-B7B6-865A783E0756}"/>
    <hyperlink ref="T28" tooltip="CV%: 9.5; ERROR:   6 792; LI90%:   60 442; LS90%:   82 786" xr:uid="{409FF7E4-DD08-4CDA-9D5C-277A9F662660}"/>
    <hyperlink ref="T29" tooltip="CV%: 7.0; ERROR:   8 853; LI90%:   111 953; LS90%:   141 077" xr:uid="{68390882-A5D4-4FB1-8FC1-BAE930D2409D}"/>
    <hyperlink ref="T30" tooltip="CV%: 7.0; ERROR:   34 058; LI90%:   427 957; LS90%:   539 999" xr:uid="{C29BB07E-F936-4071-8BA2-95C76A20944D}"/>
    <hyperlink ref="T31" tooltip="CV%: 8.5; ERROR:   18 997; LI90%:   190 968; LS90%:   253 462" xr:uid="{674E664C-B7C6-4371-B099-AE8747FA8FEA}"/>
    <hyperlink ref="T32" tooltip="CV%: 7.9; ERROR:   24 235; LI90%:   267 619; LS90%:   347 347" xr:uid="{5AB6A11A-B733-4331-839F-A874480A5BF7}"/>
    <hyperlink ref="T33" tooltip="CV%: 6.5; ERROR:   11 923; LI90%:   164 944; LS90%:   204 166" xr:uid="{C625EA5B-1A44-40EF-A8D2-14134DE3E56D}"/>
    <hyperlink ref="T34" tooltip="CV%: 8.3; ERROR:   8 360; LI90%:   86 786; LS90%:   114 288" xr:uid="{0B6461B5-687A-484F-ADCD-21E3539482A6}"/>
    <hyperlink ref="T35" tooltip="CV%: 11.1; ERROR:   12 655; LI90%:   93 377; LS90%:   135 007" xr:uid="{1C74E551-17C5-4B3C-BDB7-EEE03A018522}"/>
    <hyperlink ref="T36" tooltip="CV%: 5.6; ERROR:   15 160; LI90%:   245 990; LS90%:   295 862" xr:uid="{AB0DA448-5F63-45C8-95CF-F49450DB7F07}"/>
    <hyperlink ref="T37" tooltip="CV%: 9.4; ERROR:   17 194; LI90%:   155 437; LS90%:   212 001" xr:uid="{511B2E78-6CBA-4FCC-9520-5B3A5A760068}"/>
    <hyperlink ref="T38" tooltip="CV%: 8.4; ERROR:   10 633; LI90%:   109 200; LS90%:   144 180" xr:uid="{FA336CF4-0A96-4875-BB7D-A7360FA025A9}"/>
    <hyperlink ref="T39" tooltip="CV%: 5.6; ERROR:   14 096; LI90%:   229 781; LS90%:   276 153" xr:uid="{606D6361-41DE-4EAA-9965-87751C9F2BA6}"/>
    <hyperlink ref="T40" tooltip="CV%: 8.1; ERROR:   6 935; LI90%:   74 359; LS90%:   97 173" xr:uid="{13BE85FF-4FBC-4F07-9506-7672C92E42B6}"/>
    <hyperlink ref="T41" tooltip="CV%: 7.5; ERROR:   32 762; LI90%:   381 438; LS90%:   489 216" xr:uid="{FEF7A650-F902-45B6-B30A-A9DC5F1E7265}"/>
    <hyperlink ref="T42" tooltip="CV%: 5.8; ERROR:   12 252; LI90%:   189 558; LS90%:   229 862" xr:uid="{BAE6DCE4-D4CA-4075-AA1C-522A2F703148}"/>
    <hyperlink ref="T43" tooltip="CV%: 14.1; ERROR:   6 137; LI90%:   33 450; LS90%:   53 640" xr:uid="{CED4D6E8-1B11-422E-B36A-79991F650339}"/>
    <hyperlink ref="U11" tooltip="CV%: 1.5; ERROR: 0.5; LI90%: 32.4; LS90%: 34.1" xr:uid="{35010D4B-42D3-468C-ABB4-63E77D1B38F9}"/>
    <hyperlink ref="U12" tooltip="CV%: 5.6; ERROR: 2.9; LI90%: 46.0; LS90%: 55.4" xr:uid="{0581FE5D-2B89-4742-80F2-50334C9A3136}"/>
    <hyperlink ref="U13" tooltip="CV%: 7.3; ERROR: 2.2; LI90%: 26.6; LS90%: 33.8" xr:uid="{C043BEEA-6741-42BF-BE76-6CA6D65616B5}"/>
    <hyperlink ref="U14" tooltip="CV%: 3.4; ERROR: 2.3; LI90%: 64.1; LS90%: 71.8" xr:uid="{E62FEB52-278A-4499-B3AA-3286D4E8BED0}"/>
    <hyperlink ref="U15" tooltip="CV%: 6.7; ERROR: 2.4; LI90%: 31.3; LS90%: 39.0" xr:uid="{C1C08B3E-B111-4FD4-95F7-FCF962BB0F9E}"/>
    <hyperlink ref="U16" tooltip="CV%: 3.6; ERROR: 2.3; LI90%: 59.2; LS90%: 66.7" xr:uid="{12581CAB-C89D-4A25-9912-BDF70B4A9C9B}"/>
    <hyperlink ref="U17" tooltip="CV%: 8.6; ERROR: 2.2; LI90%: 21.9; LS90%: 29.2" xr:uid="{6DB70C15-D5A9-4F5E-8CC7-2724984F3474}"/>
    <hyperlink ref="U18" tooltip="CV%: 6.9; ERROR: 2.4; LI90%: 30.0; LS90%: 37.7" xr:uid="{270BD8D1-D652-41EE-A353-304C4C794005}"/>
    <hyperlink ref="U19" tooltip="CV%: 6.2; ERROR: 2.0; LI90%: 29.5; LS90%: 36.2" xr:uid="{3AD2E381-0F54-40C0-BBF9-B39FC1A127BC}"/>
    <hyperlink ref="U20" tooltip="CV%: 4.6; ERROR: 1.3; LI90%: 26.2; LS90%: 30.5" xr:uid="{0E37AA02-DB45-4E20-A935-C4CD3A7152BB}"/>
    <hyperlink ref="U21" tooltip="CV%: 4.6; ERROR: 2.5; LI90%: 51.1; LS90%: 59.4" xr:uid="{A1B71A93-5D62-4DCE-9669-F3B077D27741}"/>
    <hyperlink ref="U22" tooltip="CV%: 11.2; ERROR: 1.9; LI90%: 14.2; LS90%: 20.6" xr:uid="{DC6449FE-8FF0-4399-A3B9-FDDDAFB4F3E3}"/>
    <hyperlink ref="U23" tooltip="CV%: 8.6; ERROR: 2.3; LI90%: 22.8; LS90%: 30.2" xr:uid="{FF89451D-72C6-4149-983C-E75F69585AC0}"/>
    <hyperlink ref="U24" tooltip="CV%: 6.9; ERROR: 2.6; LI90%: 33.3; LS90%: 41.8" xr:uid="{AFD4D46D-56F5-4F4D-B00C-B7284102D4FF}"/>
    <hyperlink ref="U25" tooltip="CV%: 7.0; ERROR: 2.5; LI90%: 31.1; LS90%: 39.2" xr:uid="{BE6DB4EF-7AEA-4418-9353-9CB21611E842}"/>
    <hyperlink ref="U26" tooltip="CV%: 9.1; ERROR: 1.8; LI90%: 17.2; LS90%: 23.3" xr:uid="{CEBFD500-439C-4A7A-AE4C-D25B98E7974A}"/>
    <hyperlink ref="U27" tooltip="CV%: 7.0; ERROR: 2.4; LI90%: 29.6; LS90%: 37.3" xr:uid="{93100A12-1A8F-4031-ABB3-CE1FD6E0EAD5}"/>
    <hyperlink ref="U28" tooltip="CV%: 8.5; ERROR: 1.8; LI90%: 18.7; LS90%: 24.8" xr:uid="{6F2E9E42-FEFB-4CA5-B063-D190205914F7}"/>
    <hyperlink ref="U29" tooltip="CV%: 5.3; ERROR: 3.0; LI90%: 52.6; LS90%: 62.6" xr:uid="{2B701EAE-CBDE-4A59-99EF-AA99B9076649}"/>
    <hyperlink ref="U30" tooltip="CV%: 5.2; ERROR: 2.4; LI90%: 42.0; LS90%: 49.9" xr:uid="{EF1B30FC-2EDB-4584-80C2-BCDD1B3D018D}"/>
    <hyperlink ref="U31" tooltip="CV%: 6.9; ERROR: 2.9; LI90%: 37.6; LS90%: 47.2" xr:uid="{494816D8-3304-46E4-8F0C-A5E389081D79}"/>
    <hyperlink ref="U32" tooltip="CV%: 7.1; ERROR: 2.1; LI90%: 26.0; LS90%: 32.9" xr:uid="{CDE79D54-58ED-418F-B366-BB4A7A6665A3}"/>
    <hyperlink ref="U33" tooltip="CV%: 5.0; ERROR: 2.3; LI90%: 42.8; LS90%: 50.4" xr:uid="{220EC5ED-0B75-493B-91E1-45AD27380C3E}"/>
    <hyperlink ref="U34" tooltip="CV%: 7.1; ERROR: 1.8; LI90%: 22.8; LS90%: 28.8" xr:uid="{63667182-8A86-4CBF-B115-1A1FD69EF80E}"/>
    <hyperlink ref="U35" tooltip="CV%: 9.4; ERROR: 2.5; LI90%: 22.8; LS90%: 31.1" xr:uid="{F51D054B-6FAC-43FF-842E-7C62888A1F58}"/>
    <hyperlink ref="U36" tooltip="CV%: 4.0; ERROR: 2.1; LI90%: 48.7; LS90%: 55.6" xr:uid="{5C44C303-6F47-4A86-81E7-584CF8C6DB63}"/>
    <hyperlink ref="U37" tooltip="CV%: 7.8; ERROR: 2.9; LI90%: 31.9; LS90%: 41.3" xr:uid="{B5ABE5F0-4CAD-4246-8DDE-96024542B9A1}"/>
    <hyperlink ref="U38" tooltip="CV%: 7.6; ERROR: 2.1; LI90%: 23.8; LS90%: 30.6" xr:uid="{55828A64-FAE7-4E2E-BBB5-3F80E60DD827}"/>
    <hyperlink ref="U39" tooltip="CV%: 4.4; ERROR: 1.8; LI90%: 38.3; LS90%: 44.3" xr:uid="{91D38F6A-993F-42D6-B8E0-0B48D239711D}"/>
    <hyperlink ref="U40" tooltip="CV%: 6.3; ERROR: 2.1; LI90%: 30.0; LS90%: 36.9" xr:uid="{EE961340-41A2-48F1-B206-EB7E84A4B4F9}"/>
    <hyperlink ref="U41" tooltip="CV%: 6.3; ERROR: 2.2; LI90%: 31.0; LS90%: 38.2" xr:uid="{B1E6A929-D8D4-421C-BE00-4A861E70A072}"/>
    <hyperlink ref="U42" tooltip="CV%: 4.3; ERROR: 2.5; LI90%: 54.2; LS90%: 62.4" xr:uid="{C78AA50A-49A8-46AF-BA11-70ADD10026A9}"/>
    <hyperlink ref="U43" tooltip="CV%: 13.8; ERROR: 3.0; LI90%: 17.1; LS90%: 27.0" xr:uid="{4B04BD9C-16CB-40A6-97A4-B6F9EC12A0F4}"/>
    <hyperlink ref="W11" tooltip="CV%: 1.3; ERROR:   189 503; LI90%:   13 936 248; LS90%:   14 559 658" xr:uid="{CB053385-5F23-47EE-A7CD-5AE7E7040630}"/>
    <hyperlink ref="W12" tooltip="CV%: 8.5; ERROR:   9 603; LI90%:   97 825; LS90%:   129 415" xr:uid="{3DFF294A-DF9F-4CF3-ABCA-D4C81DDD0296}"/>
    <hyperlink ref="W13" tooltip="CV%: 5.3; ERROR:   26 809; LI90%:   461 784; LS90%:   549 976" xr:uid="{08CF15B1-2469-49B8-B98C-82B24CEAA949}"/>
    <hyperlink ref="W14" tooltip="CV%: 9.6; ERROR:   5 379; LI90%:   47 394; LS90%:   65 090" xr:uid="{8C2377C9-A6CE-4778-AC05-E0BACEE52EC7}"/>
    <hyperlink ref="W15" tooltip="CV%: 6.5; ERROR:   6 246; LI90%:   86 095; LS90%:   106 643" xr:uid="{E8FFBD27-C391-4F7E-99EF-52ADE2B1207F}"/>
    <hyperlink ref="W16" tooltip="CV%: 7.3; ERROR:   14 783; LI90%:   178 846; LS90%:   227 476" xr:uid="{B0011D18-2863-44A6-AE01-C87E8B3BBD5A}"/>
    <hyperlink ref="W17" tooltip="CV%: 5.5; ERROR:   4 952; LI90%:   81 360; LS90%:   97 650" xr:uid="{F9A50433-4786-4B8D-969C-93319133967F}"/>
    <hyperlink ref="W18" tooltip="CV%: 6.4; ERROR:   26 131; LI90%:   363 715; LS90%:   449 677" xr:uid="{00D7AD28-F4A3-44D8-9888-9725B6A539B8}"/>
    <hyperlink ref="W19" tooltip="CV%: 4.8; ERROR:   19 794; LI90%:   383 457; LS90%:   448 573" xr:uid="{D0348773-AB7D-4087-8062-4E9AD50EA867}"/>
    <hyperlink ref="W20" tooltip="CV%: 3.3; ERROR:   51 529; LI90%:  1 456 834; LS90%:  1 626 348" xr:uid="{400EE5F0-A122-46DB-8B8A-5481ACFC704B}"/>
    <hyperlink ref="W21" tooltip="CV%: 7.1; ERROR:   8 265; LI90%:   103 152; LS90%:   130 342" xr:uid="{B7FD3488-82B6-48C8-AC84-832DD3590032}"/>
    <hyperlink ref="W22" tooltip="CV%: 6.4; ERROR:   44 738; LI90%:   620 907; LS90%:   768 083" xr:uid="{C14DF996-2AAD-4351-AF3D-C7DDA940C8E6}"/>
    <hyperlink ref="W23" tooltip="CV%: 6.2; ERROR:   22 620; LI90%:   328 904; LS90%:   403 316" xr:uid="{F5E504EB-CF95-48BE-B61C-5D10BF3BA949}"/>
    <hyperlink ref="W24" tooltip="CV%: 6.9; ERROR:   21 840; LI90%:   281 128; LS90%:   352 974" xr:uid="{0BE2A57C-4C18-4DC2-A2AF-D1E59F189AD5}"/>
    <hyperlink ref="W25" tooltip="CV%: 5.7; ERROR:   50 642; LI90%:   807 017; LS90%:   973 613" xr:uid="{E0085E35-C8C2-4828-963A-B736C4276C76}"/>
    <hyperlink ref="W26" tooltip="CV%: 4.6; ERROR:   128 966; LI90%:  2 562 969; LS90%:  2 987 231" xr:uid="{39C72999-D973-4BF8-A558-4CEF49AA78A3}"/>
    <hyperlink ref="W27" tooltip="CV%: 5.6; ERROR:   21 194; LI90%:   346 396; LS90%:   416 116" xr:uid="{C2A2C4EB-DCE1-45BB-93EA-4112D05AB7F6}"/>
    <hyperlink ref="W28" tooltip="CV%: 5.0; ERROR:   12 875; LI90%:   234 878; LS90%:   277 234" xr:uid="{605FEE3A-C07F-4E4C-97EA-F8A4C6F87B5B}"/>
    <hyperlink ref="W29" tooltip="CV%: 9.2; ERROR:   8 252; LI90%:   76 396; LS90%:   103 544" xr:uid="{0D77090E-C075-4D36-9903-DF464DEFCBE4}"/>
    <hyperlink ref="W30" tooltip="CV%: 6.7; ERROR:   37 472; LI90%:   497 277; LS90%:   620 549" xr:uid="{8B9917AD-E726-414F-B00C-C19427AEF4BD}"/>
    <hyperlink ref="W31" tooltip="CV%: 9.8; ERROR:   29 106; LI90%:   250 192; LS90%:   345 942" xr:uid="{FC0C0991-8EA3-4608-9F5E-4A818F25DB46}"/>
    <hyperlink ref="W32" tooltip="CV%: 5.0; ERROR:   36 976; LI90%:   676 481; LS90%:   798 123" xr:uid="{911CEEAD-F220-4105-89AE-CF1082437AAD}"/>
    <hyperlink ref="W33" tooltip="CV%: 6.4; ERROR:   13 381; LI90%:   187 595; LS90%:   231 617" xr:uid="{1BBF449B-C768-4ED0-9DFD-C57ADA129A4E}"/>
    <hyperlink ref="W34" tooltip="CV%: 4.7; ERROR:   13 615; LI90%:   264 629; LS90%:   309 417" xr:uid="{BAAA4E3E-C705-446E-8029-B762DB2FD310}"/>
    <hyperlink ref="W35" tooltip="CV%: 6.7; ERROR:   20 651; LI90%:   274 745; LS90%:   342 681" xr:uid="{E07DC44D-7638-4973-8EE7-4527E23A873D}"/>
    <hyperlink ref="W36" tooltip="CV%: 5.9; ERROR:   14 201; LI90%:   218 587; LS90%:   265 303" xr:uid="{6C6A4B6A-02ED-4DC3-9877-BA0757BC99B3}"/>
    <hyperlink ref="W37" tooltip="CV%: 6.8; ERROR:   21 652; LI90%:   282 179; LS90%:   353 407" xr:uid="{F73D1DC4-284A-4FEA-951C-9806BC470655}"/>
    <hyperlink ref="W38" tooltip="CV%: 5.6; ERROR:   18 530; LI90%:   302 571; LS90%:   363 529" xr:uid="{A0D440AA-1056-4FF4-ACCA-DF966F6F7A3D}"/>
    <hyperlink ref="W39" tooltip="CV%: 5.0; ERROR:   17 451; LI90%:   322 783; LS90%:   380 191" xr:uid="{D9551865-1013-48A8-AC2D-29987471959E}"/>
    <hyperlink ref="W40" tooltip="CV%: 5.7; ERROR:   9 618; LI90%:   152 899; LS90%:   184 539" xr:uid="{5E5D08BC-C058-4B65-B20E-3B43E46EB1CE}"/>
    <hyperlink ref="W41" tooltip="CV%: 5.5; ERROR:   45 130; LI90%:   743 253; LS90%:   891 717" xr:uid="{95CF7033-DFDC-4F2A-8C8A-96E34E932C9A}"/>
    <hyperlink ref="W42" tooltip="CV%: 7.7; ERROR:   11 480; LI90%:   129 901; LS90%:   167 667" xr:uid="{ECEC2DA6-1039-4DEC-B956-0435773C75FA}"/>
    <hyperlink ref="W43" tooltip="CV%: 7.5; ERROR:   11 517; LI90%:   133 943; LS90%:   171 831" xr:uid="{0B17BBDF-C5B1-47A9-88F8-C1078A807137}"/>
    <hyperlink ref="X11" tooltip="CV%: 0.8; ERROR: 0.5; LI90%: 65.3; LS90%: 67.0" xr:uid="{BEE6A100-51F9-4FC4-ADE2-108A8AE2BDB7}"/>
    <hyperlink ref="X12" tooltip="CV%: 5.9; ERROR: 2.8; LI90%: 43.8; LS90%: 53.1" xr:uid="{35982AB5-33DA-493D-BCB6-2BF2C9AE0AA0}"/>
    <hyperlink ref="X13" tooltip="CV%: 3.3; ERROR: 2.2; LI90%: 64.7; LS90%: 72.1" xr:uid="{13D5AE0A-A659-4405-AD10-0B260961DFFD}"/>
    <hyperlink ref="X14" tooltip="CV%: 7.7; ERROR: 2.3; LI90%: 26.4; LS90%: 34.1" xr:uid="{01460CBD-F65F-4E0D-BAA5-C009CD0E8D08}"/>
    <hyperlink ref="X15" tooltip="CV%: 3.6; ERROR: 2.3; LI90%: 60.7; LS90%: 68.5" xr:uid="{D93A4ACB-CB10-4853-A50D-00ECB278E1E5}"/>
    <hyperlink ref="X16" tooltip="CV%: 6.1; ERROR: 2.2; LI90%: 32.3; LS90%: 39.5" xr:uid="{A4FADD63-3394-4635-9723-461FDBDEAD27}"/>
    <hyperlink ref="X17" tooltip="CV%: 3.0; ERROR: 2.2; LI90%: 70.1; LS90%: 77.4" xr:uid="{60A825D0-29F9-40BB-826E-4D95370063A8}"/>
    <hyperlink ref="X18" tooltip="CV%: 3.7; ERROR: 2.4; LI90%: 61.0; LS90%: 68.8" xr:uid="{CF6DDDD4-3AAE-4DEA-9C36-02CB06AC1B72}"/>
    <hyperlink ref="X19" tooltip="CV%: 3.0; ERROR: 2.0; LI90%: 63.6; LS90%: 70.2" xr:uid="{EB59C4F9-BD06-48BD-86BE-655170E379B8}"/>
    <hyperlink ref="X20" tooltip="CV%: 1.9; ERROR: 1.3; LI90%: 68.7; LS90%: 73.1" xr:uid="{FEDBC8F1-FE75-4F99-B87A-082989B2B91B}"/>
    <hyperlink ref="X21" tooltip="CV%: 5.6; ERROR: 2.5; LI90%: 40.0; LS90%: 48.2" xr:uid="{40EF0047-89D1-46D5-8647-638CDA28FA80}"/>
    <hyperlink ref="X22" tooltip="CV%: 2.4; ERROR: 2.0; LI90%: 78.7; LS90%: 85.2" xr:uid="{2C418B29-5DC3-4A11-95CD-4BF0DAD3EF8D}"/>
    <hyperlink ref="X23" tooltip="CV%: 3.1; ERROR: 2.2; LI90%: 69.0; LS90%: 76.4" xr:uid="{0BD00ABD-90DF-4EBA-B5ED-62C90F1B7460}"/>
    <hyperlink ref="X24" tooltip="CV%: 4.2; ERROR: 2.6; LI90%: 57.8; LS90%: 66.3" xr:uid="{5662A1F3-5075-4859-A937-96C3837BE8D7}"/>
    <hyperlink ref="X25" tooltip="CV%: 3.8; ERROR: 2.5; LI90%: 60.7; LS90%: 68.8" xr:uid="{FC9A6997-9FDB-49E1-B481-594A28EF6650}"/>
    <hyperlink ref="X26" tooltip="CV%: 2.3; ERROR: 1.9; LI90%: 76.3; LS90%: 82.4" xr:uid="{9E0FC54E-397B-40C3-A615-574300B0C3EC}"/>
    <hyperlink ref="X27" tooltip="CV%: 3.5; ERROR: 2.4; LI90%: 62.5; LS90%: 70.3" xr:uid="{0CAF50B3-B92F-4BD7-96F8-FFD2D41AB6CF}"/>
    <hyperlink ref="X28" tooltip="CV%: 2.4; ERROR: 1.9; LI90%: 74.7; LS90%: 80.8" xr:uid="{1D1604ED-70EC-4E5A-8F06-C037184D2E04}"/>
    <hyperlink ref="X29" tooltip="CV%: 7.4; ERROR: 3.1; LI90%: 36.0; LS90%: 46.0" xr:uid="{36D5CC93-505E-49FF-AFA1-247F948309BD}"/>
    <hyperlink ref="X30" tooltip="CV%: 4.5; ERROR: 2.4; LI90%: 49.1; LS90%: 57.1" xr:uid="{3C760512-DD15-4E25-A8BE-5370DF572B41}"/>
    <hyperlink ref="X31" tooltip="CV%: 5.2; ERROR: 3.0; LI90%: 52.0; LS90%: 61.8" xr:uid="{41FEF194-220D-460D-BF1D-F296320E1E7A}"/>
    <hyperlink ref="X32" tooltip="CV%: 3.0; ERROR: 2.1; LI90%: 67.1; LS90%: 74.0" xr:uid="{65931D60-4A5A-45DD-8AFC-D570CC6D90B9}"/>
    <hyperlink ref="X33" tooltip="CV%: 4.4; ERROR: 2.3; LI90%: 49.2; LS90%: 56.7" xr:uid="{A01D72AF-E683-4806-906F-985338C7F80B}"/>
    <hyperlink ref="X34" tooltip="CV%: 2.5; ERROR: 1.8; LI90%: 70.7; LS90%: 76.8" xr:uid="{73682E1E-495B-40C2-A6A0-42732FEDEE6E}"/>
    <hyperlink ref="X35" tooltip="CV%: 3.5; ERROR: 2.5; LI90%: 68.6; LS90%: 77.0" xr:uid="{C4F5BE98-C12A-4938-8F27-A25958672E79}"/>
    <hyperlink ref="X36" tooltip="CV%: 4.5; ERROR: 2.1; LI90%: 43.1; LS90%: 50.0" xr:uid="{E0E5412E-70C4-441F-817D-812D836F5B02}"/>
    <hyperlink ref="X37" tooltip="CV%: 4.5; ERROR: 2.9; LI90%: 58.7; LS90%: 68.1" xr:uid="{B95CB599-9D29-41A3-B97C-51BD7D721D47}"/>
    <hyperlink ref="X38" tooltip="CV%: 2.9; ERROR: 2.1; LI90%: 68.0; LS90%: 74.8" xr:uid="{D4F6DC11-299C-4D69-B010-E1F4FD0CBCF6}"/>
    <hyperlink ref="X39" tooltip="CV%: 3.2; ERROR: 1.8; LI90%: 54.4; LS90%: 60.4" xr:uid="{5E9D6EBD-C5C5-4D0F-AA95-01A59B3E4D44}"/>
    <hyperlink ref="X40" tooltip="CV%: 3.3; ERROR: 2.2; LI90%: 62.3; LS90%: 69.3" xr:uid="{DD5682A1-63D2-42B9-8D1B-B206405C7C9C}"/>
    <hyperlink ref="X41" tooltip="CV%: 3.4; ERROR: 2.2; LI90%: 61.2; LS90%: 68.6" xr:uid="{D6CDD736-2808-4560-AE5B-2BFCDA959C86}"/>
    <hyperlink ref="X42" tooltip="CV%: 6.1; ERROR: 2.5; LI90%: 37.2; LS90%: 45.5" xr:uid="{7B605CB0-377F-492B-97DA-9B2B88D6DFE6}"/>
    <hyperlink ref="X43" tooltip="CV%: 3.9; ERROR: 3.0; LI90%: 72.4; LS90%: 82.4" xr:uid="{BE222224-7B16-4396-BE3F-56DF3D747D73}"/>
    <hyperlink ref="Z11" tooltip="CV%: 1.0; ERROR:   214 782; LI90%:   21 053 740; LS90%:   21 760 310" xr:uid="{839173A6-3EDF-4B8F-AAF0-5BE865AED77D}"/>
    <hyperlink ref="Z12" tooltip="CV%: 5.1; ERROR:   13 633; LI90%:   243 224; LS90%:   288 072" xr:uid="{C7ADE52B-02DB-401A-AAC5-5849527C9E84}"/>
    <hyperlink ref="Z13" tooltip="CV%: 4.8; ERROR:   33 684; LI90%:   646 407; LS90%:   757 219" xr:uid="{7F58347B-E280-4159-8FF5-2A39E49A8127}"/>
    <hyperlink ref="Z14" tooltip="CV%: 5.4; ERROR:   9 703; LI90%:   164 607; LS90%:   196 527" xr:uid="{D6FF27EB-664A-42D0-AABF-BE05A72D9091}"/>
    <hyperlink ref="Z15" tooltip="CV%: 4.7; ERROR:   8 019; LI90%:   157 099; LS90%:   183 479" xr:uid="{B789C9CE-6057-4215-AB8E-7073C47F3341}"/>
    <hyperlink ref="Z16" tooltip="CV%: 4.2; ERROR:   25 535; LI90%:   571 249; LS90%:   655 253" xr:uid="{742797EC-58AA-4C36-AD0A-6CC5B139ACC5}"/>
    <hyperlink ref="Z17" tooltip="CV%: 4.8; ERROR:   8 536; LI90%:   163 021; LS90%:   191 103" xr:uid="{6B74B30A-4A4F-4A64-8BF1-30D95B0A0060}"/>
    <hyperlink ref="Z18" tooltip="CV%: 4.3; ERROR:   23 869; LI90%:   515 109; LS90%:   593 631" xr:uid="{F813F846-57CA-45B9-B9E9-2534FE0E9E78}"/>
    <hyperlink ref="Z19" tooltip="CV%: 4.1; ERROR:   27 042; LI90%:   618 087; LS90%:   707 047" xr:uid="{F102BEDD-795A-46AE-BCDC-D97E9A1EBCB7}"/>
    <hyperlink ref="Z20" tooltip="CV%: 2.3; ERROR:   61 709; LI90%:  2 570 940; LS90%:  2 773 944" xr:uid="{FE503EBF-34E7-4FBE-BFA5-034B29786AA2}"/>
    <hyperlink ref="Z21" tooltip="CV%: 4.7; ERROR:   13 317; LI90%:   264 404; LS90%:   308 214" xr:uid="{43D7011B-7FB5-45CD-98CC-D3521AB1D186}"/>
    <hyperlink ref="Z22" tooltip="CV%: 5.9; ERROR:   37 963; LI90%:   582 171; LS90%:   707 057" xr:uid="{595263E3-FD5A-4770-8FC0-819C8613D387}"/>
    <hyperlink ref="Z23" tooltip="CV%: 6.1; ERROR:   22 270; LI90%:   331 446; LS90%:   404 708" xr:uid="{1D2F6F14-BC50-4B47-965F-D19B6B575D7E}"/>
    <hyperlink ref="Z24" tooltip="CV%: 5.2; ERROR:   24 669; LI90%:   433 948; LS90%:   515 102" xr:uid="{71530C2A-250F-4873-98CA-993D89FD6BA9}"/>
    <hyperlink ref="Z25" tooltip="CV%: 4.4; ERROR:   58 035; LI90%:  1 216 352; LS90%:  1 407 272" xr:uid="{11DDC9EC-656F-45A0-9AF2-36D96E0AF6E8}"/>
    <hyperlink ref="Z26" tooltip="CV%: 4.7; ERROR:   142 398; LI90%:  2 809 496; LS90%:  3 277 944" xr:uid="{A9211C65-AD3E-4384-86E3-C1B3F3924C4C}"/>
    <hyperlink ref="Z27" tooltip="CV%: 4.8; ERROR:   31 580; LI90%:   606 664; LS90%:   710 552" xr:uid="{0C283F53-2929-41E4-BA5C-E6642B3637FB}"/>
    <hyperlink ref="Z28" tooltip="CV%: 5.2; ERROR:   16 720; LI90%:   295 045; LS90%:   350 051" xr:uid="{D4A3FBF7-95A0-456F-91C2-D3B1A6F67F6F}"/>
    <hyperlink ref="Z29" tooltip="CV%: 5.6; ERROR:   10 954; LI90%:   175 999; LS90%:   212 033" xr:uid="{41AE2E98-2A0E-45F4-A27C-57FCF80FD19A}"/>
    <hyperlink ref="Z30" tooltip="CV%: 3.8; ERROR:   45 538; LI90%:  1 111 848; LS90%:  1 261 654" xr:uid="{D129F3E4-60C9-408B-9F21-D581D27F19C9}"/>
    <hyperlink ref="Z31" tooltip="CV%: 6.9; ERROR:   29 127; LI90%:   371 677; LS90%:   467 495" xr:uid="{6CA9A100-16A1-4C06-9D02-6C45DB014747}"/>
    <hyperlink ref="Z32" tooltip="CV%: 4.1; ERROR:   40 839; LI90%:   934 694; LS90%:  1 069 042" xr:uid="{969C0556-0898-468C-B2B9-94FBF91494CB}"/>
    <hyperlink ref="Z33" tooltip="CV%: 5.2; ERROR:   24 672; LI90%:   430 364; LS90%:   511 528" xr:uid="{029F892B-5D0E-4373-AD4D-0E577CC5488F}"/>
    <hyperlink ref="Z34" tooltip="CV%: 4.7; ERROR:   15 578; LI90%:   305 055; LS90%:   356 301" xr:uid="{DD7BFE30-6C51-4D16-B212-ADA612B745D7}"/>
    <hyperlink ref="Z35" tooltip="CV%: 5.2; ERROR:   21 439; LI90%:   374 235; LS90%:   444 763" xr:uid="{773E5CCA-E229-47A2-9C45-00A85ABFC63B}"/>
    <hyperlink ref="Z36" tooltip="CV%: 3.3; ERROR:   20 370; LI90%:   586 761; LS90%:   653 771" xr:uid="{C290A415-986C-41F8-BA4B-2C120B2E8C79}"/>
    <hyperlink ref="Z37" tooltip="CV%: 4.5; ERROR:   27 534; LI90%:   561 323; LS90%:   651 901" xr:uid="{6A8E49BE-BB94-4A01-A793-F45511B4B351}"/>
    <hyperlink ref="Z38" tooltip="CV%: 4.7; ERROR:   18 424; LI90%:   363 175; LS90%:   423 783" xr:uid="{E9C69DB7-AFB4-4B42-9F17-D3E9F26E63BF}"/>
    <hyperlink ref="Z39" tooltip="CV%: 3.4; ERROR:   23 454; LI90%:   653 906; LS90%:   731 064" xr:uid="{3E00215E-DA59-4FB1-A39C-8E35645E5409}"/>
    <hyperlink ref="Z40" tooltip="CV%: 5.3; ERROR:   11 664; LI90%:   201 101; LS90%:   239 473" xr:uid="{B6BF0D3D-545E-448A-B2EA-4FB0C863755F}"/>
    <hyperlink ref="Z41" tooltip="CV%: 4.4; ERROR:   49 557; LI90%:  1 055 418; LS90%:  1 218 446" xr:uid="{4166EE66-B084-4354-A7E0-D6866747528B}"/>
    <hyperlink ref="Z42" tooltip="CV%: 4.4; ERROR:   17 943; LI90%:   380 346; LS90%:   439 372" xr:uid="{3460E0FA-F464-4B83-970D-9C0EDC89B958}"/>
    <hyperlink ref="Z43" tooltip="CV%: 6.5; ERROR:   13 258; LI90%:   183 731; LS90%:   227 347" xr:uid="{85481AC9-1A60-4021-B95E-3F6D7C191D1E}"/>
    <hyperlink ref="AB11" tooltip="CV%: 1.6; ERROR:   119 599; LI90%:   7 499 665; LS90%:   7 893 109" xr:uid="{6D208114-DE2A-4C73-A135-4663D6D19A08}"/>
    <hyperlink ref="AB12" tooltip="CV%: 6.9; ERROR:   11 419; LI90%:   146 694; LS90%:   184 258" xr:uid="{F4C08AB9-D61E-478D-8CC1-45F71FD89C2E}"/>
    <hyperlink ref="AB13" tooltip="CV%: 9.2; ERROR:   21 100; LI90%:   194 468; LS90%:   263 880" xr:uid="{76CBC74B-58C7-466D-AC7E-BD7F1C906D06}"/>
    <hyperlink ref="AB14" tooltip="CV%: 5.9; ERROR:   7 823; LI90%:   119 742; LS90%:   145 478" xr:uid="{33336057-95D8-4242-B8EC-38D1E83CAE29}"/>
    <hyperlink ref="AB15" tooltip="CV%: 7.1; ERROR:   5 147; LI90%:   64 214; LS90%:   81 146" xr:uid="{DF047A0E-FA8E-4102-9913-A8F6D4699675}"/>
    <hyperlink ref="AB16" tooltip="CV%: 5.2; ERROR:   20 840; LI90%:   370 338; LS90%:   438 896" xr:uid="{61C07044-75BD-45BA-8C3B-C54987731B6E}"/>
    <hyperlink ref="AB17" tooltip="CV%: 8.3; ERROR:   3 628; LI90%:   37 552; LS90%:   49 488" xr:uid="{8402E979-BF16-4E18-AFE7-8548A26E6204}"/>
    <hyperlink ref="AB18" tooltip="CV%: 8.2; ERROR:   12 527; LI90%:   131 545; LS90%:   172 757" xr:uid="{3DFF2D7D-D6F0-4CAE-8563-711BC5331A56}"/>
    <hyperlink ref="AB19" tooltip="CV%: 7.4; ERROR:   14 028; LI90%:   166 751; LS90%:   212 897" xr:uid="{2186947C-D9D6-406E-9A5B-C7571FF122EC}"/>
    <hyperlink ref="AB20" tooltip="CV%: 4.3; ERROR:   40 017; LI90%:   873 882; LS90%:  1 005 526" xr:uid="{2A9137EE-E178-4DE0-BCF6-52E4AC13FAFB}"/>
    <hyperlink ref="AB21" tooltip="CV%: 6.2; ERROR:   11 057; LI90%:   159 413; LS90%:   195 789" xr:uid="{9EBFF51D-3889-40A6-A576-B86286335AE1}"/>
    <hyperlink ref="AB22" tooltip="CV%: 13.0; ERROR:   20 505; LI90%:   124 161; LS90%:   191 617" xr:uid="{EE2D7626-E566-4E0C-993E-081A20362537}"/>
    <hyperlink ref="AB23" tooltip="CV%: 13.7; ERROR:   12 275; LI90%:   69 373; LS90%:   109 755" xr:uid="{64CA1DC0-1E21-41B0-A8DC-BF1CA1E2AEFA}"/>
    <hyperlink ref="AB24" tooltip="CV%: 7.5; ERROR:   15 235; LI90%:   177 796; LS90%:   227 914" xr:uid="{528ADB08-596E-4EDF-A807-26F00A2CE483}"/>
    <hyperlink ref="AB25" tooltip="CV%: 8.5; ERROR:   40 407; LI90%:   407 654; LS90%:   540 582" xr:uid="{548B91D2-BDB8-415D-9BCB-5F3E9450E739}"/>
    <hyperlink ref="AB26" tooltip="CV%: 9.9; ERROR:   59 474; LI90%:   505 145; LS90%:   700 797" xr:uid="{2DE16FCC-86F9-4EF2-B92D-6D3CA4DEA941}"/>
    <hyperlink ref="AB27" tooltip="CV%: 8.7; ERROR:   17 084; LI90%:   167 232; LS90%:   223 434" xr:uid="{C55F5314-7F7C-4D0B-8040-091F3C3FCBB1}"/>
    <hyperlink ref="AB28" tooltip="CV%: 10.3; ERROR:   7 136; LI90%:   57 517; LS90%:   80 991" xr:uid="{13D040D8-2EEF-4296-96D3-C954881702F5}"/>
    <hyperlink ref="AB29" tooltip="CV%: 6.9; ERROR:   8 400; LI90%:   107 958; LS90%:   135 592" xr:uid="{B60227ED-EEEE-485F-B058-E5C0F7557CC0}"/>
    <hyperlink ref="AB30" tooltip="CV%: 5.8; ERROR:   36 638; LI90%:   571 404; LS90%:   691 934" xr:uid="{0A45BEC2-DE85-48B3-B0E4-9FD25188B109}"/>
    <hyperlink ref="AB31" tooltip="CV%: 9.8; ERROR:   16 570; LI90%:   142 473; LS90%:   196 983" xr:uid="{9D6EE0DF-3D1B-41C8-B759-EA222778237B}"/>
    <hyperlink ref="AB32" tooltip="CV%: 7.8; ERROR:   23 059; LI90%:   259 036; LS90%:   334 892" xr:uid="{0C6C34F1-F626-4CA6-86E7-E9030CE7E0AD}"/>
    <hyperlink ref="AB33" tooltip="CV%: 6.4; ERROR:   16 398; LI90%:   230 100; LS90%:   284 046" xr:uid="{830C14F1-A69B-4B81-A108-CC3930168077}"/>
    <hyperlink ref="AB34" tooltip="CV%: 7.9; ERROR:   7 161; LI90%:   79 440; LS90%:   102 998" xr:uid="{59F49302-E722-4739-91E2-E6823F83D77D}"/>
    <hyperlink ref="AB35" tooltip="CV%: 10.9; ERROR:   13 620; LI90%:   102 234; LS90%:   147 040" xr:uid="{0CC0231B-014A-4DF7-ACFF-74E653C1E68A}"/>
    <hyperlink ref="AB36" tooltip="CV%: 4.8; ERROR:   14 846; LI90%:   287 848; LS90%:   336 686" xr:uid="{8FFF80BE-6C87-4296-9F7F-1A7FFCA19D28}"/>
    <hyperlink ref="AB37" tooltip="CV%: 7.8; ERROR:   18 406; LI90%:   206 170; LS90%:   266 722" xr:uid="{E5423B25-E83B-4360-9DD4-94DCA531D167}"/>
    <hyperlink ref="AB38" tooltip="CV%: 10.6; ERROR:   11 577; LI90%:   90 197; LS90%:   128 283" xr:uid="{8FA3F9D7-76F5-4C63-9A22-DB051AFE2147}"/>
    <hyperlink ref="AB39" tooltip="CV%: 5.4; ERROR:   15 914; LI90%:   269 763; LS90%:   322 115" xr:uid="{D12F7762-337E-42A0-A0F7-406B6ED1E40D}"/>
    <hyperlink ref="AB40" tooltip="CV%: 8.3; ERROR:   7 325; LI90%:   76 072; LS90%:   100 168" xr:uid="{6270B5D6-3286-4630-9160-9C0D61556A60}"/>
    <hyperlink ref="AB41" tooltip="CV%: 8.5; ERROR:   28 218; LI90%:   285 386; LS90%:   378 214" xr:uid="{A85EAAE0-2D9B-4C50-A046-FC944F6E26A7}"/>
    <hyperlink ref="AB42" tooltip="CV%: 5.3; ERROR:   15 510; LI90%:   267 844; LS90%:   318 868" xr:uid="{0D1BDDA6-5EBF-4F96-9B1D-23ACB2779FEE}"/>
    <hyperlink ref="AB43" tooltip="CV%: 16.7; ERROR:   6 165; LI90%:   26 672; LS90%:   46 954" xr:uid="{F79DBEC1-02CB-47CA-9C11-308743DA7076}"/>
    <hyperlink ref="AC11" tooltip="CV%: 1.3; ERROR: 0.5; LI90%: 35.2; LS90%: 36.7" xr:uid="{12859A1B-9F77-41EE-8677-901854153C5C}"/>
    <hyperlink ref="AC12" tooltip="CV%: 3.6; ERROR: 2.2; LI90%: 58.6; LS90%: 66.0" xr:uid="{C1A24AA5-CADB-42B4-A6A2-0CD18C80365D}"/>
    <hyperlink ref="AC13" tooltip="CV%: 7.0; ERROR: 2.3; LI90%: 28.9; LS90%: 36.4" xr:uid="{EAAE066D-172F-4FAF-A4DF-355E48ACD624}"/>
    <hyperlink ref="AC14" tooltip="CV%: 2.5; ERROR: 1.8; LI90%: 70.5; LS90%: 76.4" xr:uid="{DE7FA238-F8FB-44C9-B2EE-7AEF9497910F}"/>
    <hyperlink ref="AC15" tooltip="CV%: 5.4; ERROR: 2.3; LI90%: 38.9; LS90%: 46.5" xr:uid="{B7C397EC-7DF0-47DD-A5CC-A7C93911225F}"/>
    <hyperlink ref="AC16" tooltip="CV%: 3.1; ERROR: 2.0; LI90%: 62.7; LS90%: 69.3" xr:uid="{39FEC32E-BD00-4F3D-B6A3-A317FE224403}"/>
    <hyperlink ref="AC17" tooltip="CV%: 7.4; ERROR: 1.8; LI90%: 21.6; LS90%: 27.6" xr:uid="{BE47AB41-12F7-4054-97C3-D32C9FD7F6C3}"/>
    <hyperlink ref="AC18" tooltip="CV%: 7.5; ERROR: 2.0; LI90%: 24.1; LS90%: 30.8" xr:uid="{1EDB9645-8BAF-4C21-A51E-48C633589292}"/>
    <hyperlink ref="AC19" tooltip="CV%: 6.6; ERROR: 1.9; LI90%: 25.5; LS90%: 31.8" xr:uid="{7D759D82-F10E-48C3-8F9E-4D569E80403E}"/>
    <hyperlink ref="AC20" tooltip="CV%: 3.6; ERROR: 1.3; LI90%: 33.1; LS90%: 37.3" xr:uid="{9CC7A5A0-9D44-4580-844D-FA7FAB4164CC}"/>
    <hyperlink ref="AC21" tooltip="CV%: 3.4; ERROR: 2.1; LI90%: 58.6; LS90%: 65.5" xr:uid="{2149D901-8117-4D69-B234-2993B130F7BA}"/>
    <hyperlink ref="AC22" tooltip="CV%: 10.9; ERROR: 2.7; LI90%: 20.1; LS90%: 28.9" xr:uid="{0A43DB5E-A382-4908-89B6-0BB07DB03B40}"/>
    <hyperlink ref="AC23" tooltip="CV%: 11.2; ERROR: 2.7; LI90%: 19.9; LS90%: 28.8" xr:uid="{7A575227-8AFB-4D62-863C-BFC0D1788087}"/>
    <hyperlink ref="AC24" tooltip="CV%: 5.4; ERROR: 2.3; LI90%: 38.9; LS90%: 46.6" xr:uid="{7B3A7D6F-1CED-470E-A89D-9E9F96B164CE}"/>
    <hyperlink ref="AC25" tooltip="CV%: 6.8; ERROR: 2.4; LI90%: 32.1; LS90%: 40.2" xr:uid="{E056AD76-738C-4E7C-8B07-78920164C17C}"/>
    <hyperlink ref="AC26" tooltip="CV%: 8.5; ERROR: 1.7; LI90%: 17.0; LS90%: 22.6" xr:uid="{D0473069-EB4C-4320-85F0-8EEA4894C027}"/>
    <hyperlink ref="AC27" tooltip="CV%: 7.4; ERROR: 2.2; LI90%: 26.1; LS90%: 33.3" xr:uid="{C609DC46-F4AD-4D9E-8F8A-E78A0C16C3B4}"/>
    <hyperlink ref="AC28" tooltip="CV%: 8.8; ERROR: 1.9; LI90%: 18.4; LS90%: 24.6" xr:uid="{9395B3DA-D3B2-43A6-ACA6-9312BDAFB921}"/>
    <hyperlink ref="AC29" tooltip="CV%: 4.3; ERROR: 2.7; LI90%: 58.4; LS90%: 67.2" xr:uid="{A51E2380-D35D-412F-954F-D7E4CCB67C2A}"/>
    <hyperlink ref="AC30" tooltip="CV%: 4.3; ERROR: 2.3; LI90%: 49.5; LS90%: 57.0" xr:uid="{97DA09FF-31D8-44DB-A3BB-4A3D6A20CB7B}"/>
    <hyperlink ref="AC31" tooltip="CV%: 7.8; ERROR: 3.2; LI90%: 35.2; LS90%: 45.7" xr:uid="{68827934-8AC8-49A0-9EFF-A8D82E407720}"/>
    <hyperlink ref="AC32" tooltip="CV%: 6.9; ERROR: 2.0; LI90%: 26.3; LS90%: 33.0" xr:uid="{5E78C0B1-3016-49B7-B4CB-17801170E9BF}"/>
    <hyperlink ref="AC33" tooltip="CV%: 3.8; ERROR: 2.1; LI90%: 51.1; LS90%: 58.0" xr:uid="{C48F81C5-DB9D-4707-AFC5-6164E2DA7D9C}"/>
    <hyperlink ref="AC34" tooltip="CV%: 7.3; ERROR: 2.0; LI90%: 24.3; LS90%: 30.9" xr:uid="{15121D33-0FCA-4C23-9D61-767FEE142AA7}"/>
    <hyperlink ref="AC35" tooltip="CV%: 9.7; ERROR: 3.0; LI90%: 25.6; LS90%: 35.3" xr:uid="{90A1D0FE-0343-4227-81E3-7CEC64A99EAD}"/>
    <hyperlink ref="AC36" tooltip="CV%: 3.6; ERROR: 1.8; LI90%: 47.4; LS90%: 53.3" xr:uid="{89DC3C2C-8C23-4DFB-AE61-20195C5CC98B}"/>
    <hyperlink ref="AC37" tooltip="CV%: 6.4; ERROR: 2.5; LI90%: 34.9; LS90%: 43.1" xr:uid="{591B1940-81A4-4EB2-AF71-F2FC4CDE5EF6}"/>
    <hyperlink ref="AC38" tooltip="CV%: 8.2; ERROR: 2.3; LI90%: 24.0; LS90%: 31.5" xr:uid="{68581A78-A1E9-40CC-A204-1603A387C2A1}"/>
    <hyperlink ref="AC39" tooltip="CV%: 4.3; ERROR: 1.8; LI90%: 39.7; LS90%: 45.7" xr:uid="{F4E41E92-77B5-444A-A33F-63F8AEF45250}"/>
    <hyperlink ref="AC40" tooltip="CV%: 6.3; ERROR: 2.5; LI90%: 35.9; LS90%: 44.1" xr:uid="{6EC3D100-339F-4FCB-8619-D56330EAF341}"/>
    <hyperlink ref="AC41" tooltip="CV%: 7.4; ERROR: 2.2; LI90%: 25.6; LS90%: 32.8" xr:uid="{2FA400B1-2B2C-4FCD-9AB5-6A6189786178}"/>
    <hyperlink ref="AC42" tooltip="CV%: 2.8; ERROR: 2.0; LI90%: 68.3; LS90%: 74.8" xr:uid="{30B79CDE-55BC-44DA-839C-FAFA88398614}"/>
    <hyperlink ref="AC43" tooltip="CV%: 14.2; ERROR: 2.5; LI90%: 13.7; LS90%: 22.1" xr:uid="{620B96B6-307A-46F8-82A8-C79DBE8ABB4A}"/>
    <hyperlink ref="AE11" tooltip="CV%: 1.3; ERROR:   179 184; LI90%:   13 303 491; LS90%:   13 892 955" xr:uid="{44809B93-3A87-4581-93FC-F46141B0BF9E}"/>
    <hyperlink ref="AE12" tooltip="CV%: 7.0; ERROR:   6 945; LI90%:   88 289; LS90%:   111 135" xr:uid="{1F7EED79-F47A-43F7-971D-1782E5F791F3}"/>
    <hyperlink ref="AE13" tooltip="CV%: 5.3; ERROR:   24 972; LI90%:   428 497; LS90%:   510 647" xr:uid="{2B86CF1F-9C4E-4B84-AF10-FEE64866A1E9}"/>
    <hyperlink ref="AE14" tooltip="CV%: 9.2; ERROR:   4 229; LI90%:   39 210; LS90%:   53 122" xr:uid="{0F38AF07-4002-476C-BCA2-2A142FC19A6F}"/>
    <hyperlink ref="AE15" tooltip="CV%: 6.2; ERROR:   6 087; LI90%:   87 597; LS90%:   107 621" xr:uid="{0A2E42AC-7E7E-4366-9FAA-1EA04B779143}"/>
    <hyperlink ref="AE16" tooltip="CV%: 7.4; ERROR:   14 916; LI90%:   178 193; LS90%:   227 263" xr:uid="{56CAB3F6-4A5C-4747-82EC-2ED990C04B6C}"/>
    <hyperlink ref="AE17" tooltip="CV%: 5.6; ERROR:   7 519; LI90%:   120 970; LS90%:   145 704" xr:uid="{A64DF28B-E2AD-4BCF-B519-D6F0FB1AAAE7}"/>
    <hyperlink ref="AE18" tooltip="CV%: 5.4; ERROR:   21 689; LI90%:   365 910; LS90%:   437 260" xr:uid="{D83720FC-961E-4677-B1E2-0A81D3B2606E}"/>
    <hyperlink ref="AE19" tooltip="CV%: 5.1; ERROR:   24 157; LI90%:   432 323; LS90%:   511 793" xr:uid="{AE37A2C1-6FCC-4F8E-B0C6-1F7F86FD6DED}"/>
    <hyperlink ref="AE20" tooltip="CV%: 3.1; ERROR:   52 711; LI90%:  1 629 928; LS90%:  1 803 332" xr:uid="{D32EA794-44F8-415B-AFDA-271604A70B68}"/>
    <hyperlink ref="AE21" tooltip="CV%: 6.6; ERROR:   7 125; LI90%:   96 383; LS90%:   119 823" xr:uid="{4C5566A3-2913-4D93-9BFB-623D442F18DF}"/>
    <hyperlink ref="AE22" tooltip="CV%: 6.5; ERROR:   31 665; LI90%:   433 308; LS90%:   537 476" xr:uid="{B6B51EE8-286D-4229-BC11-94071AF982CF}"/>
    <hyperlink ref="AE23" tooltip="CV%: 6.4; ERROR:   17 659; LI90%:   247 385; LS90%:   305 477" xr:uid="{DECD7F21-D46E-4509-B3D5-BCFE763CB7B0}"/>
    <hyperlink ref="AE24" tooltip="CV%: 6.7; ERROR:   17 973; LI90%:   238 999; LS90%:   298 123" xr:uid="{8D1EC77C-532B-44B7-A08F-262768F27967}"/>
    <hyperlink ref="AE25" tooltip="CV%: 5.5; ERROR:   46 003; LI90%:   760 648; LS90%:   911 986" xr:uid="{7E573FDD-9CA4-4B70-8DE3-37B2B8E4685F}"/>
    <hyperlink ref="AE26" tooltip="CV%: 5.1; ERROR:   123 504; LI90%:  2 202 117; LS90%:  2 608 409" xr:uid="{291620E1-B9D4-457A-8EBD-F06FE5FF82AE}"/>
    <hyperlink ref="AE27" tooltip="CV%: 5.7; ERROR:   26 538; LI90%:   418 616; LS90%:   505 918" xr:uid="{C04633CD-C017-4D18-ABD4-34945DFF37EE}"/>
    <hyperlink ref="AE28" tooltip="CV%: 5.7; ERROR:   14 313; LI90%:   228 698; LS90%:   275 784" xr:uid="{795F53B5-BA67-480A-B74A-83585B4C7DB1}"/>
    <hyperlink ref="AE29" tooltip="CV%: 9.4; ERROR:   6 772; LI90%:   61 102; LS90%:   83 380" xr:uid="{F6B92508-E6A7-4586-B22F-56EADF31FF51}"/>
    <hyperlink ref="AE30" tooltip="CV%: 6.2; ERROR:   33 666; LI90%:   490 063; LS90%:   600 815" xr:uid="{D0BAECC3-78B8-4846-BACA-C72DCA186BF4}"/>
    <hyperlink ref="AE31" tooltip="CV%: 9.3; ERROR:   23 169; LI90%:   209 773; LS90%:   285 991" xr:uid="{0EF5A818-396B-4418-A76E-971F3BC9FBC6}"/>
    <hyperlink ref="AE32" tooltip="CV%: 5.1; ERROR:   36 016; LI90%:   643 818; LS90%:   762 298" xr:uid="{1587679F-BDC4-44F2-A851-4D2C306C7748}"/>
    <hyperlink ref="AE33" tooltip="CV%: 7.2; ERROR:   15 029; LI90%:   182 939; LS90%:   232 381" xr:uid="{68147A55-733C-4413-803E-F41263F5338D}"/>
    <hyperlink ref="AE34" tooltip="CV%: 5.9; ERROR:   14 115; LI90%:   215 592; LS90%:   262 028" xr:uid="{E4378F31-FBE9-4E31-A474-C3B31E4FCD27}"/>
    <hyperlink ref="AE35" tooltip="CV%: 6.8; ERROR:   19 500; LI90%:   252 788; LS90%:   316 936" xr:uid="{254D52D5-A9FF-49B8-B3D8-90EE079B6136}"/>
    <hyperlink ref="AE36" tooltip="CV%: 5.0; ERROR:   15 307; LI90%:   281 106; LS90%:   331 464" xr:uid="{A51F6909-26B4-41A9-93D9-DF2230A5A820}"/>
    <hyperlink ref="AE37" tooltip="CV%: 6.1; ERROR:   22 577; LI90%:   330 364; LS90%:   404 636" xr:uid="{1DB47C9B-116B-47FC-8F4D-0908BF74F0AE}"/>
    <hyperlink ref="AE38" tooltip="CV%: 4.9; ERROR:   13 762; LI90%:   259 400; LS90%:   304 672" xr:uid="{918ECE21-6867-420F-8E67-B749B77A2579}"/>
    <hyperlink ref="AE39" tooltip="CV%: 4.7; ERROR:   18 424; LI90%:   360 208; LS90%:   420 820" xr:uid="{B8B2C73C-2EAF-41AF-9A3F-FCFF59A87728}"/>
    <hyperlink ref="AE40" tooltip="CV%: 6.7; ERROR:   8 828; LI90%:   116 656; LS90%:   145 698" xr:uid="{6E8E732C-C856-4810-B544-3B2F4AE5031F}"/>
    <hyperlink ref="AE41" tooltip="CV%: 5.5; ERROR:   43 831; LI90%:   729 702; LS90%:   873 892" xr:uid="{E5E27001-0AA9-4846-91E7-FAFDC3798D95}"/>
    <hyperlink ref="AE42" tooltip="CV%: 8.1; ERROR:   9 419; LI90%:   100 771; LS90%:   131 757" xr:uid="{F4CC0837-5C39-4B28-B56F-A48EF7C3C5EF}"/>
    <hyperlink ref="AE43" tooltip="CV%: 6.6; ERROR:   11 074; LI90%:   150 511; LS90%:   186 941" xr:uid="{09F7B8CA-6EE8-4718-A961-FDEAE916A691}"/>
    <hyperlink ref="AF11" tooltip="CV%: 0.7; ERROR: 0.5; LI90%: 62.7; LS90%: 64.3" xr:uid="{78E9E7D4-8330-43CA-8572-57C53C88ED82}"/>
    <hyperlink ref="AF12" tooltip="CV%: 6.0; ERROR: 2.2; LI90%: 33.8; LS90%: 41.2" xr:uid="{8A9EE9EB-D9E3-4084-9D80-D1CAA6AB6F2E}"/>
    <hyperlink ref="AF13" tooltip="CV%: 3.4; ERROR: 2.3; LI90%: 63.2; LS90%: 70.7" xr:uid="{14794950-D38A-4249-BCC3-7C3A6C53CB65}"/>
    <hyperlink ref="AF14" tooltip="CV%: 7.1; ERROR: 1.8; LI90%: 22.6; LS90%: 28.5" xr:uid="{6F3203C2-1F90-4B2C-A86E-75BD744C2999}"/>
    <hyperlink ref="AF15" tooltip="CV%: 4.0; ERROR: 2.3; LI90%: 53.5; LS90%: 61.1" xr:uid="{0A367216-3820-4119-B87F-136B8A09CD4B}"/>
    <hyperlink ref="AF16" tooltip="CV%: 6.1; ERROR: 2.0; LI90%: 29.7; LS90%: 36.4" xr:uid="{2B64D712-4540-49D5-922F-E9C4DE0DD71A}"/>
    <hyperlink ref="AF17" tooltip="CV%: 2.4; ERROR: 1.8; LI90%: 72.3; LS90%: 78.3" xr:uid="{E40AE668-4387-4B5A-BDE8-C4C69CC08B76}"/>
    <hyperlink ref="AF18" tooltip="CV%: 2.8; ERROR: 2.1; LI90%: 69.0; LS90%: 75.8" xr:uid="{FB15B296-241B-44CA-928B-C1560B6D9ED9}"/>
    <hyperlink ref="AF19" tooltip="CV%: 2.7; ERROR: 1.9; LI90%: 68.1; LS90%: 74.4" xr:uid="{9D0CF337-7CFC-4055-8644-B7FA08CD8AB8}"/>
    <hyperlink ref="AF20" tooltip="CV%: 2.0; ERROR: 1.3; LI90%: 62.1; LS90%: 66.3" xr:uid="{BFF1A027-33B2-4034-AF38-85C06D7E22E5}"/>
    <hyperlink ref="AF21" tooltip="CV%: 5.6; ERROR: 2.1; LI90%: 34.3; LS90%: 41.2" xr:uid="{9E8947FC-0CF4-452C-9B63-5822204540F6}"/>
    <hyperlink ref="AF22" tooltip="CV%: 3.5; ERROR: 2.7; LI90%: 70.9; LS90%: 79.7" xr:uid="{E013D381-6670-49FE-AFC1-FCBAA4061384}"/>
    <hyperlink ref="AF23" tooltip="CV%: 3.6; ERROR: 2.7; LI90%: 70.7; LS90%: 79.5" xr:uid="{813F331C-E27B-4246-A077-B9CFA89790F2}"/>
    <hyperlink ref="AF24" tooltip="CV%: 4.1; ERROR: 2.3; LI90%: 52.8; LS90%: 60.4" xr:uid="{852C0D05-9489-4F18-B925-EF768B8285E3}"/>
    <hyperlink ref="AF25" tooltip="CV%: 3.8; ERROR: 2.4; LI90%: 59.7; LS90%: 67.8" xr:uid="{43081D02-DBC3-4610-8D85-90CC03FD24D7}"/>
    <hyperlink ref="AF26" tooltip="CV%: 2.2; ERROR: 1.7; LI90%: 76.2; LS90%: 81.9" xr:uid="{F3DA6296-2772-43BA-B472-3A13CDBBCB9B}"/>
    <hyperlink ref="AF27" tooltip="CV%: 3.1; ERROR: 2.2; LI90%: 66.6; LS90%: 73.8" xr:uid="{F1626984-9F1E-4B93-86A0-71C7C7940478}"/>
    <hyperlink ref="AF28" tooltip="CV%: 2.4; ERROR: 1.9; LI90%: 75.1; LS90%: 81.3" xr:uid="{55C71864-1060-4DCB-9657-67E660EB48FF}"/>
    <hyperlink ref="AF29" tooltip="CV%: 7.2; ERROR: 2.7; LI90%: 32.8; LS90%: 41.6" xr:uid="{FE3E2D12-A350-4E23-8FB9-29E35AA40EB1}"/>
    <hyperlink ref="AF30" tooltip="CV%: 4.9; ERROR: 2.3; LI90%: 42.3; LS90%: 49.7" xr:uid="{AC0A50FE-7D87-452A-A053-EC55E9F89920}"/>
    <hyperlink ref="AF31" tooltip="CV%: 5.4; ERROR: 3.2; LI90%: 53.9; LS90%: 64.3" xr:uid="{1031B53C-247B-4CD3-86F9-DF4769214BE8}"/>
    <hyperlink ref="AF32" tooltip="CV%: 2.9; ERROR: 2.0; LI90%: 66.8; LS90%: 73.5" xr:uid="{2FE6631C-DDCF-4290-B52C-6E4B8B626696}"/>
    <hyperlink ref="AF33" tooltip="CV%: 4.9; ERROR: 2.2; LI90%: 40.5; LS90%: 47.7" xr:uid="{CA331D1E-FD11-476D-9155-10D2FE6239DC}"/>
    <hyperlink ref="AF34" tooltip="CV%: 2.8; ERROR: 2.0; LI90%: 68.9; LS90%: 75.5" xr:uid="{56B7B915-7B01-4866-9E23-69D84958212E}"/>
    <hyperlink ref="AF35" tooltip="CV%: 4.3; ERROR: 3.0; LI90%: 64.7; LS90%: 74.4" xr:uid="{6090B17C-8096-4354-8D19-4229D3F1EEF2}"/>
    <hyperlink ref="AF36" tooltip="CV%: 3.6; ERROR: 1.8; LI90%: 46.4; LS90%: 52.3" xr:uid="{10A3181F-9E3D-4580-9AB8-BC731BF133FF}"/>
    <hyperlink ref="AF37" tooltip="CV%: 4.1; ERROR: 2.5; LI90%: 56.5; LS90%: 64.6" xr:uid="{6F6B17F1-1566-47D2-9B99-3F11202F6BB3}"/>
    <hyperlink ref="AF38" tooltip="CV%: 3.2; ERROR: 2.3; LI90%: 67.9; LS90%: 75.4" xr:uid="{ACEF2AC7-7E2E-403A-A6A2-8E2277B4C5F0}"/>
    <hyperlink ref="AF39" tooltip="CV%: 3.2; ERROR: 1.8; LI90%: 53.4; LS90%: 59.4" xr:uid="{5B2C7A2A-F67B-47B6-B00E-329BE78F555B}"/>
    <hyperlink ref="AF40" tooltip="CV%: 4.2; ERROR: 2.5; LI90%: 55.4; LS90%: 63.7" xr:uid="{3471443F-42A1-4D2B-9717-9DCED53497E0}"/>
    <hyperlink ref="AF41" tooltip="CV%: 3.1; ERROR: 2.2; LI90%: 66.9; LS90%: 74.1" xr:uid="{AE249756-8204-4392-9B08-5E9E03E099FC}"/>
    <hyperlink ref="AF42" tooltip="CV%: 7.0; ERROR: 2.0; LI90%: 25.1; LS90%: 31.6" xr:uid="{53F1355A-E120-4C82-BA55-2E9DDF33B27B}"/>
    <hyperlink ref="AF43" tooltip="CV%: 3.1; ERROR: 2.5; LI90%: 77.9; LS90%: 86.3" xr:uid="{A3FF9FFE-C6AE-48EB-838E-647A97C2B35C}"/>
  </hyperlinks>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Hoja53"/>
  <dimension ref="A1:J55"/>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s>
  <sheetData>
    <row r="1" spans="1:10" ht="12.75" customHeight="1">
      <c r="A1" s="69" t="s">
        <v>172</v>
      </c>
    </row>
    <row r="2" spans="1:10" ht="12.75" customHeight="1">
      <c r="A2" s="59"/>
    </row>
    <row r="3" spans="1:10" ht="12.75" customHeight="1">
      <c r="A3" s="60" t="s">
        <v>378</v>
      </c>
      <c r="D3" s="71"/>
      <c r="H3" s="21" t="s">
        <v>285</v>
      </c>
      <c r="J3" s="22" t="s">
        <v>2</v>
      </c>
    </row>
    <row r="4" spans="1:10" ht="12.75" customHeight="1">
      <c r="A4" s="60" t="s">
        <v>16</v>
      </c>
    </row>
    <row r="5" spans="1:10" ht="12.75" customHeight="1">
      <c r="A5" s="60" t="s">
        <v>186</v>
      </c>
    </row>
    <row r="6" spans="1:10" ht="4.5" customHeight="1">
      <c r="A6" s="208"/>
      <c r="B6" s="208"/>
      <c r="C6" s="208"/>
      <c r="D6" s="208"/>
      <c r="E6" s="208"/>
      <c r="F6" s="208"/>
      <c r="G6" s="208"/>
      <c r="H6" s="208"/>
    </row>
    <row r="7" spans="1:10" ht="20.100000000000001" customHeight="1">
      <c r="A7" s="209" t="s">
        <v>9</v>
      </c>
      <c r="B7" s="212" t="s">
        <v>57</v>
      </c>
      <c r="C7" s="54"/>
      <c r="D7" s="215" t="s">
        <v>17</v>
      </c>
      <c r="E7" s="215"/>
      <c r="F7" s="216"/>
      <c r="G7" s="215"/>
      <c r="H7" s="215"/>
    </row>
    <row r="8" spans="1:10" ht="15" customHeight="1">
      <c r="A8" s="210"/>
      <c r="B8" s="213"/>
      <c r="C8" s="55"/>
      <c r="D8" s="217" t="s">
        <v>11</v>
      </c>
      <c r="E8" s="217"/>
      <c r="F8" s="63"/>
      <c r="G8" s="217" t="s">
        <v>12</v>
      </c>
      <c r="H8" s="217"/>
    </row>
    <row r="9" spans="1:10" ht="12.75" customHeight="1">
      <c r="A9" s="211"/>
      <c r="B9" s="214"/>
      <c r="C9" s="56"/>
      <c r="D9" s="56" t="s">
        <v>4</v>
      </c>
      <c r="E9" s="56" t="s">
        <v>5</v>
      </c>
      <c r="F9" s="56"/>
      <c r="G9" s="56" t="s">
        <v>4</v>
      </c>
      <c r="H9" s="56" t="s">
        <v>5</v>
      </c>
    </row>
    <row r="10" spans="1:10" ht="4.5" customHeight="1">
      <c r="A10" s="53"/>
      <c r="B10" s="55"/>
      <c r="C10" s="55"/>
      <c r="D10" s="55"/>
      <c r="E10" s="64"/>
      <c r="F10" s="64"/>
      <c r="G10" s="72"/>
      <c r="H10" s="64"/>
    </row>
    <row r="11" spans="1:10" ht="12.75" customHeight="1">
      <c r="A11" s="155" t="s">
        <v>74</v>
      </c>
      <c r="B11" s="156">
        <v>93495102</v>
      </c>
      <c r="C11" s="157"/>
      <c r="D11" s="156">
        <v>22162131</v>
      </c>
      <c r="E11" s="168">
        <v>23.704055641331884</v>
      </c>
      <c r="F11" s="157"/>
      <c r="G11" s="156">
        <v>69774895</v>
      </c>
      <c r="H11" s="168">
        <v>74.629465616284378</v>
      </c>
      <c r="J11" s="44"/>
    </row>
    <row r="12" spans="1:10" ht="12.75" customHeight="1">
      <c r="A12" s="158" t="s">
        <v>88</v>
      </c>
      <c r="B12" s="157">
        <v>1038647</v>
      </c>
      <c r="C12" s="157"/>
      <c r="D12" s="157">
        <v>516349</v>
      </c>
      <c r="E12" s="159">
        <v>49.713617812404024</v>
      </c>
      <c r="F12" s="157"/>
      <c r="G12" s="157">
        <v>515777</v>
      </c>
      <c r="H12" s="159">
        <v>49.658546166310593</v>
      </c>
    </row>
    <row r="13" spans="1:10" ht="12.75" customHeight="1">
      <c r="A13" s="158" t="s">
        <v>89</v>
      </c>
      <c r="B13" s="157">
        <v>2831393</v>
      </c>
      <c r="C13" s="157"/>
      <c r="D13" s="157">
        <v>797744</v>
      </c>
      <c r="E13" s="159">
        <v>28.174965467527823</v>
      </c>
      <c r="F13" s="157"/>
      <c r="G13" s="157">
        <v>1939475</v>
      </c>
      <c r="H13" s="159">
        <v>68.498968528918454</v>
      </c>
    </row>
    <row r="14" spans="1:10" ht="12.75" customHeight="1">
      <c r="A14" s="158" t="s">
        <v>90</v>
      </c>
      <c r="B14" s="157">
        <v>626471</v>
      </c>
      <c r="C14" s="157"/>
      <c r="D14" s="157">
        <v>406183</v>
      </c>
      <c r="E14" s="159">
        <v>64.83668038903636</v>
      </c>
      <c r="F14" s="157"/>
      <c r="G14" s="157">
        <v>209062</v>
      </c>
      <c r="H14" s="159">
        <v>33.371377126794378</v>
      </c>
    </row>
    <row r="15" spans="1:10" ht="12.75" customHeight="1">
      <c r="A15" s="158" t="s">
        <v>91</v>
      </c>
      <c r="B15" s="157">
        <v>672393</v>
      </c>
      <c r="C15" s="157"/>
      <c r="D15" s="157">
        <v>238497</v>
      </c>
      <c r="E15" s="159">
        <v>35.469881453257244</v>
      </c>
      <c r="F15" s="157"/>
      <c r="G15" s="157">
        <v>414214</v>
      </c>
      <c r="H15" s="159">
        <v>61.602961363369332</v>
      </c>
    </row>
    <row r="16" spans="1:10" ht="12.75" customHeight="1">
      <c r="A16" s="158" t="s">
        <v>92</v>
      </c>
      <c r="B16" s="157">
        <v>2363714</v>
      </c>
      <c r="C16" s="157"/>
      <c r="D16" s="157">
        <v>1268749</v>
      </c>
      <c r="E16" s="159">
        <v>53.676079254935239</v>
      </c>
      <c r="F16" s="157"/>
      <c r="G16" s="157">
        <v>1043172</v>
      </c>
      <c r="H16" s="159">
        <v>44.132750408890416</v>
      </c>
    </row>
    <row r="17" spans="1:8" ht="12.75" customHeight="1">
      <c r="A17" s="158" t="s">
        <v>93</v>
      </c>
      <c r="B17" s="157">
        <v>570842</v>
      </c>
      <c r="C17" s="157"/>
      <c r="D17" s="157">
        <v>103248</v>
      </c>
      <c r="E17" s="159">
        <v>18.086966270877056</v>
      </c>
      <c r="F17" s="157"/>
      <c r="G17" s="157">
        <v>461868</v>
      </c>
      <c r="H17" s="159">
        <v>80.909954067850649</v>
      </c>
    </row>
    <row r="18" spans="1:8" ht="12.75" customHeight="1">
      <c r="A18" s="158" t="s">
        <v>94</v>
      </c>
      <c r="B18" s="157">
        <v>3608699</v>
      </c>
      <c r="C18" s="157"/>
      <c r="D18" s="157">
        <v>1052764</v>
      </c>
      <c r="E18" s="159">
        <v>29.172951249189804</v>
      </c>
      <c r="F18" s="157"/>
      <c r="G18" s="157">
        <v>2456611</v>
      </c>
      <c r="H18" s="159">
        <v>68.074699496965536</v>
      </c>
    </row>
    <row r="19" spans="1:8" ht="12.75" customHeight="1">
      <c r="A19" s="158" t="s">
        <v>95</v>
      </c>
      <c r="B19" s="157">
        <v>2777971</v>
      </c>
      <c r="C19" s="157"/>
      <c r="D19" s="157">
        <v>568630</v>
      </c>
      <c r="E19" s="159">
        <v>20.469256158541612</v>
      </c>
      <c r="F19" s="157"/>
      <c r="G19" s="157">
        <v>2169938</v>
      </c>
      <c r="H19" s="159">
        <v>78.112334506011763</v>
      </c>
    </row>
    <row r="20" spans="1:8" ht="12.75" customHeight="1">
      <c r="A20" s="158" t="s">
        <v>96</v>
      </c>
      <c r="B20" s="157">
        <v>7583153</v>
      </c>
      <c r="C20" s="157"/>
      <c r="D20" s="157">
        <v>1444517</v>
      </c>
      <c r="E20" s="159">
        <v>19.049028814267626</v>
      </c>
      <c r="F20" s="157"/>
      <c r="G20" s="157">
        <v>6074082</v>
      </c>
      <c r="H20" s="159">
        <v>80.099689403602952</v>
      </c>
    </row>
    <row r="21" spans="1:8" ht="12.75" customHeight="1">
      <c r="A21" s="158" t="s">
        <v>97</v>
      </c>
      <c r="B21" s="157">
        <v>1296987</v>
      </c>
      <c r="C21" s="157"/>
      <c r="D21" s="157">
        <v>591681</v>
      </c>
      <c r="E21" s="159">
        <v>45.619655401326305</v>
      </c>
      <c r="F21" s="157"/>
      <c r="G21" s="157">
        <v>670610</v>
      </c>
      <c r="H21" s="159">
        <v>51.705221409312507</v>
      </c>
    </row>
    <row r="22" spans="1:8" ht="12.75" customHeight="1">
      <c r="A22" s="158" t="s">
        <v>98</v>
      </c>
      <c r="B22" s="157">
        <v>4369707</v>
      </c>
      <c r="C22" s="157"/>
      <c r="D22" s="157">
        <v>641961</v>
      </c>
      <c r="E22" s="159">
        <v>14.691168080605863</v>
      </c>
      <c r="F22" s="157"/>
      <c r="G22" s="157">
        <v>3621861</v>
      </c>
      <c r="H22" s="159">
        <v>82.885671739546837</v>
      </c>
    </row>
    <row r="23" spans="1:8" ht="12.75" customHeight="1">
      <c r="A23" s="158" t="s">
        <v>99</v>
      </c>
      <c r="B23" s="157">
        <v>2375156</v>
      </c>
      <c r="C23" s="157"/>
      <c r="D23" s="157">
        <v>489291</v>
      </c>
      <c r="E23" s="159">
        <v>20.600373196539511</v>
      </c>
      <c r="F23" s="157"/>
      <c r="G23" s="157">
        <v>1821548</v>
      </c>
      <c r="H23" s="159">
        <v>76.691720459624548</v>
      </c>
    </row>
    <row r="24" spans="1:8" ht="12.75" customHeight="1">
      <c r="A24" s="158" t="s">
        <v>100</v>
      </c>
      <c r="B24" s="157">
        <v>2285749</v>
      </c>
      <c r="C24" s="157"/>
      <c r="D24" s="157">
        <v>813948</v>
      </c>
      <c r="E24" s="159">
        <v>35.609684177921544</v>
      </c>
      <c r="F24" s="157"/>
      <c r="G24" s="157">
        <v>1439676</v>
      </c>
      <c r="H24" s="159">
        <v>62.984868417310913</v>
      </c>
    </row>
    <row r="25" spans="1:8" ht="12.75" customHeight="1">
      <c r="A25" s="158" t="s">
        <v>101</v>
      </c>
      <c r="B25" s="157">
        <v>6263986</v>
      </c>
      <c r="C25" s="157"/>
      <c r="D25" s="157">
        <v>1245149</v>
      </c>
      <c r="E25" s="159">
        <v>19.877902025962381</v>
      </c>
      <c r="F25" s="157"/>
      <c r="G25" s="157">
        <v>4931377</v>
      </c>
      <c r="H25" s="159">
        <v>78.725862414124165</v>
      </c>
    </row>
    <row r="26" spans="1:8" ht="12.75" customHeight="1">
      <c r="A26" s="158" t="s">
        <v>102</v>
      </c>
      <c r="B26" s="157">
        <v>13051507</v>
      </c>
      <c r="C26" s="157"/>
      <c r="D26" s="157">
        <v>1307670</v>
      </c>
      <c r="E26" s="159">
        <v>10.019302751781844</v>
      </c>
      <c r="F26" s="157"/>
      <c r="G26" s="157">
        <v>11486680</v>
      </c>
      <c r="H26" s="159">
        <v>88.010373055004294</v>
      </c>
    </row>
    <row r="27" spans="1:8" ht="12.75" customHeight="1">
      <c r="A27" s="158" t="s">
        <v>103</v>
      </c>
      <c r="B27" s="157">
        <v>3423499</v>
      </c>
      <c r="C27" s="157"/>
      <c r="D27" s="157">
        <v>611528</v>
      </c>
      <c r="E27" s="159">
        <v>17.862660395110382</v>
      </c>
      <c r="F27" s="157"/>
      <c r="G27" s="157">
        <v>2765141</v>
      </c>
      <c r="H27" s="159">
        <v>80.769440855685943</v>
      </c>
    </row>
    <row r="28" spans="1:8" ht="12.75" customHeight="1">
      <c r="A28" s="158" t="s">
        <v>104</v>
      </c>
      <c r="B28" s="157">
        <v>1462846</v>
      </c>
      <c r="C28" s="157"/>
      <c r="D28" s="157">
        <v>175505</v>
      </c>
      <c r="E28" s="159">
        <v>11.997503496608665</v>
      </c>
      <c r="F28" s="157"/>
      <c r="G28" s="157">
        <v>1272212</v>
      </c>
      <c r="H28" s="159">
        <v>86.968279641192581</v>
      </c>
    </row>
    <row r="29" spans="1:8" ht="12.75" customHeight="1">
      <c r="A29" s="158" t="s">
        <v>105</v>
      </c>
      <c r="B29" s="157">
        <v>901640</v>
      </c>
      <c r="C29" s="157"/>
      <c r="D29" s="157">
        <v>470345</v>
      </c>
      <c r="E29" s="159">
        <v>52.165498425092046</v>
      </c>
      <c r="F29" s="157"/>
      <c r="G29" s="157">
        <v>417003</v>
      </c>
      <c r="H29" s="159">
        <v>46.249390000443633</v>
      </c>
    </row>
    <row r="30" spans="1:8" ht="12.75" customHeight="1">
      <c r="A30" s="158" t="s">
        <v>106</v>
      </c>
      <c r="B30" s="157">
        <v>4516485</v>
      </c>
      <c r="C30" s="157"/>
      <c r="D30" s="157">
        <v>1448534</v>
      </c>
      <c r="E30" s="159">
        <v>32.072153455618697</v>
      </c>
      <c r="F30" s="157"/>
      <c r="G30" s="157">
        <v>3027394</v>
      </c>
      <c r="H30" s="159">
        <v>67.029869467074505</v>
      </c>
    </row>
    <row r="31" spans="1:8" ht="12.75" customHeight="1">
      <c r="A31" s="158" t="s">
        <v>107</v>
      </c>
      <c r="B31" s="157">
        <v>2926513</v>
      </c>
      <c r="C31" s="157"/>
      <c r="D31" s="157">
        <v>674623</v>
      </c>
      <c r="E31" s="159">
        <v>23.052110139268134</v>
      </c>
      <c r="F31" s="157"/>
      <c r="G31" s="157">
        <v>2177902</v>
      </c>
      <c r="H31" s="159">
        <v>74.419693334695594</v>
      </c>
    </row>
    <row r="32" spans="1:8" ht="12.75" customHeight="1">
      <c r="A32" s="158" t="s">
        <v>108</v>
      </c>
      <c r="B32" s="157">
        <v>4633197</v>
      </c>
      <c r="C32" s="157"/>
      <c r="D32" s="157">
        <v>960018</v>
      </c>
      <c r="E32" s="159">
        <v>20.720422636896295</v>
      </c>
      <c r="F32" s="157"/>
      <c r="G32" s="157">
        <v>3628872</v>
      </c>
      <c r="H32" s="159">
        <v>78.323283037608803</v>
      </c>
    </row>
    <row r="33" spans="1:8" ht="12.75" customHeight="1">
      <c r="A33" s="158" t="s">
        <v>109</v>
      </c>
      <c r="B33" s="157">
        <v>1792229</v>
      </c>
      <c r="C33" s="157"/>
      <c r="D33" s="157">
        <v>759905</v>
      </c>
      <c r="E33" s="159">
        <v>42.399994643541646</v>
      </c>
      <c r="F33" s="157"/>
      <c r="G33" s="157">
        <v>976849</v>
      </c>
      <c r="H33" s="159">
        <v>54.504697781366104</v>
      </c>
    </row>
    <row r="34" spans="1:8" ht="12.75" customHeight="1">
      <c r="A34" s="158" t="s">
        <v>110</v>
      </c>
      <c r="B34" s="157">
        <v>1430519</v>
      </c>
      <c r="C34" s="157"/>
      <c r="D34" s="157">
        <v>298293</v>
      </c>
      <c r="E34" s="159">
        <v>20.852082356123898</v>
      </c>
      <c r="F34" s="157"/>
      <c r="G34" s="157">
        <v>1117949</v>
      </c>
      <c r="H34" s="159">
        <v>78.149888257338773</v>
      </c>
    </row>
    <row r="35" spans="1:8" ht="12.75" customHeight="1">
      <c r="A35" s="158" t="s">
        <v>111</v>
      </c>
      <c r="B35" s="157">
        <v>2036493</v>
      </c>
      <c r="C35" s="157"/>
      <c r="D35" s="157">
        <v>447552</v>
      </c>
      <c r="E35" s="159">
        <v>21.976603896993506</v>
      </c>
      <c r="F35" s="157"/>
      <c r="G35" s="157">
        <v>1558899</v>
      </c>
      <c r="H35" s="159">
        <v>76.548213030931109</v>
      </c>
    </row>
    <row r="36" spans="1:8" ht="12.75" customHeight="1">
      <c r="A36" s="158" t="s">
        <v>112</v>
      </c>
      <c r="B36" s="157">
        <v>2215018</v>
      </c>
      <c r="C36" s="157"/>
      <c r="D36" s="157">
        <v>797535</v>
      </c>
      <c r="E36" s="159">
        <v>36.005802210185202</v>
      </c>
      <c r="F36" s="157"/>
      <c r="G36" s="157">
        <v>1383814</v>
      </c>
      <c r="H36" s="159">
        <v>62.474164995498903</v>
      </c>
    </row>
    <row r="37" spans="1:8" ht="12.75" customHeight="1">
      <c r="A37" s="158" t="s">
        <v>113</v>
      </c>
      <c r="B37" s="157">
        <v>2207720</v>
      </c>
      <c r="C37" s="157"/>
      <c r="D37" s="157">
        <v>488038</v>
      </c>
      <c r="E37" s="159">
        <v>22.105973583606616</v>
      </c>
      <c r="F37" s="157"/>
      <c r="G37" s="157">
        <v>1681710</v>
      </c>
      <c r="H37" s="159">
        <v>76.174061928143061</v>
      </c>
    </row>
    <row r="38" spans="1:8" ht="12.75" customHeight="1">
      <c r="A38" s="158" t="s">
        <v>114</v>
      </c>
      <c r="B38" s="157">
        <v>1738078</v>
      </c>
      <c r="C38" s="157"/>
      <c r="D38" s="157">
        <v>361724</v>
      </c>
      <c r="E38" s="159">
        <v>20.811724214908654</v>
      </c>
      <c r="F38" s="157"/>
      <c r="G38" s="157">
        <v>1358696</v>
      </c>
      <c r="H38" s="159">
        <v>78.17232598306866</v>
      </c>
    </row>
    <row r="39" spans="1:8" ht="12.75" customHeight="1">
      <c r="A39" s="158" t="s">
        <v>115</v>
      </c>
      <c r="B39" s="157">
        <v>2621868</v>
      </c>
      <c r="C39" s="157"/>
      <c r="D39" s="157">
        <v>605003</v>
      </c>
      <c r="E39" s="159">
        <v>23.075265421447607</v>
      </c>
      <c r="F39" s="157"/>
      <c r="G39" s="157">
        <v>1963835</v>
      </c>
      <c r="H39" s="159">
        <v>74.902130847166987</v>
      </c>
    </row>
    <row r="40" spans="1:8" ht="12.75" customHeight="1">
      <c r="A40" s="158" t="s">
        <v>116</v>
      </c>
      <c r="B40" s="157">
        <v>1020798</v>
      </c>
      <c r="C40" s="157"/>
      <c r="D40" s="157">
        <v>354844</v>
      </c>
      <c r="E40" s="159">
        <v>34.761431742617049</v>
      </c>
      <c r="F40" s="157"/>
      <c r="G40" s="157">
        <v>636673</v>
      </c>
      <c r="H40" s="159">
        <v>62.370126117018252</v>
      </c>
    </row>
    <row r="41" spans="1:8" ht="12.75" customHeight="1">
      <c r="A41" s="158" t="s">
        <v>117</v>
      </c>
      <c r="B41" s="157">
        <v>5987787</v>
      </c>
      <c r="C41" s="157"/>
      <c r="D41" s="157">
        <v>1045302</v>
      </c>
      <c r="E41" s="159">
        <v>17.457234200214536</v>
      </c>
      <c r="F41" s="157"/>
      <c r="G41" s="157">
        <v>4873276</v>
      </c>
      <c r="H41" s="159">
        <v>81.386929762197624</v>
      </c>
    </row>
    <row r="42" spans="1:8" ht="12.75" customHeight="1">
      <c r="A42" s="158" t="s">
        <v>118</v>
      </c>
      <c r="B42" s="157">
        <v>1763074</v>
      </c>
      <c r="C42" s="157"/>
      <c r="D42" s="157">
        <v>1091059</v>
      </c>
      <c r="E42" s="159">
        <v>61.88390277435888</v>
      </c>
      <c r="F42" s="157"/>
      <c r="G42" s="157">
        <v>666597</v>
      </c>
      <c r="H42" s="159">
        <v>37.808793051227575</v>
      </c>
    </row>
    <row r="43" spans="1:8" ht="12.75" customHeight="1">
      <c r="A43" s="164" t="s">
        <v>119</v>
      </c>
      <c r="B43" s="165">
        <v>1100963</v>
      </c>
      <c r="C43" s="165"/>
      <c r="D43" s="165">
        <v>85942</v>
      </c>
      <c r="E43" s="166">
        <v>7.8060752268695675</v>
      </c>
      <c r="F43" s="165"/>
      <c r="G43" s="165">
        <v>1012122</v>
      </c>
      <c r="H43" s="166">
        <v>91.930609838841079</v>
      </c>
    </row>
    <row r="44" spans="1:8" ht="4.5" customHeight="1">
      <c r="A44" s="12"/>
      <c r="B44" s="12"/>
      <c r="C44" s="12"/>
      <c r="D44" s="12"/>
      <c r="E44" s="12"/>
      <c r="F44" s="12"/>
      <c r="G44" s="12"/>
      <c r="H44" s="12"/>
    </row>
    <row r="45" spans="1:8" ht="12.75" customHeight="1">
      <c r="A45" s="192" t="s">
        <v>349</v>
      </c>
      <c r="B45" s="199"/>
      <c r="C45" s="199"/>
      <c r="D45" s="199"/>
      <c r="E45" s="199"/>
      <c r="F45" s="199"/>
      <c r="G45" s="199"/>
      <c r="H45" s="199"/>
    </row>
    <row r="46" spans="1:8" ht="12.75" customHeight="1">
      <c r="A46" s="200" t="s">
        <v>344</v>
      </c>
      <c r="B46" s="199"/>
      <c r="C46" s="199"/>
      <c r="D46" s="199"/>
      <c r="E46" s="199"/>
      <c r="F46" s="199"/>
      <c r="G46" s="199"/>
      <c r="H46" s="199"/>
    </row>
    <row r="47" spans="1:8" ht="12.75" customHeight="1">
      <c r="A47" s="28" t="s">
        <v>345</v>
      </c>
      <c r="B47" s="11"/>
      <c r="C47" s="11"/>
      <c r="D47" s="11"/>
      <c r="E47" s="11"/>
      <c r="F47" s="11"/>
      <c r="G47" s="11"/>
      <c r="H47" s="11"/>
    </row>
    <row r="48" spans="1:8" ht="12.75" customHeight="1">
      <c r="A48" s="24" t="s">
        <v>6</v>
      </c>
      <c r="B48" s="24"/>
      <c r="C48" s="24"/>
      <c r="D48" s="24"/>
      <c r="E48" s="24"/>
      <c r="F48" s="24"/>
      <c r="G48" s="24"/>
      <c r="H48" s="24"/>
    </row>
    <row r="49" spans="1:8" ht="12.75" customHeight="1">
      <c r="A49" s="25" t="s">
        <v>13</v>
      </c>
      <c r="B49" s="24"/>
      <c r="C49" s="24"/>
      <c r="D49" s="24"/>
      <c r="E49" s="24"/>
      <c r="F49" s="24"/>
      <c r="G49" s="24"/>
      <c r="H49" s="24"/>
    </row>
    <row r="50" spans="1:8" ht="12.75" customHeight="1">
      <c r="A50" s="26" t="s">
        <v>14</v>
      </c>
      <c r="B50" s="28"/>
      <c r="C50" s="24"/>
      <c r="D50" s="24"/>
      <c r="E50" s="24"/>
      <c r="F50" s="24"/>
      <c r="G50" s="24"/>
      <c r="H50" s="24"/>
    </row>
    <row r="51" spans="1:8" ht="12.75" customHeight="1">
      <c r="A51" s="29" t="s">
        <v>15</v>
      </c>
      <c r="B51" s="28"/>
      <c r="C51" s="24"/>
      <c r="D51" s="24"/>
      <c r="E51" s="24"/>
      <c r="F51" s="24"/>
      <c r="G51" s="24"/>
      <c r="H51" s="24"/>
    </row>
    <row r="52" spans="1:8" ht="12.75" customHeight="1">
      <c r="A52" s="67" t="s">
        <v>483</v>
      </c>
      <c r="B52" s="51"/>
      <c r="C52" s="51"/>
      <c r="D52" s="51"/>
      <c r="E52" s="57"/>
      <c r="F52" s="57"/>
      <c r="G52" s="51"/>
      <c r="H52" s="57"/>
    </row>
    <row r="53" spans="1:8" ht="12.75" customHeight="1">
      <c r="A53" s="14" t="s">
        <v>173</v>
      </c>
      <c r="B53" s="58"/>
      <c r="C53" s="58"/>
      <c r="D53" s="58"/>
      <c r="E53" s="58"/>
      <c r="F53" s="58"/>
      <c r="G53" s="68"/>
      <c r="H53" s="68"/>
    </row>
    <row r="54" spans="1:8" ht="15" customHeight="1"/>
    <row r="55" spans="1:8" ht="12.75" customHeight="1">
      <c r="A55" s="70" t="s">
        <v>174</v>
      </c>
      <c r="B55" s="65"/>
      <c r="C55" s="65"/>
      <c r="D55" s="65"/>
      <c r="E55" s="65"/>
      <c r="F55" s="73"/>
      <c r="G55" s="73"/>
      <c r="H55" s="73"/>
    </row>
  </sheetData>
  <mergeCells count="8">
    <mergeCell ref="A45:H45"/>
    <mergeCell ref="A46:H46"/>
    <mergeCell ref="A6:H6"/>
    <mergeCell ref="A7:A9"/>
    <mergeCell ref="B7:B9"/>
    <mergeCell ref="D7:H7"/>
    <mergeCell ref="D8:E8"/>
    <mergeCell ref="G8:H8"/>
  </mergeCells>
  <hyperlinks>
    <hyperlink ref="J3" location="Índice!A1" display="Índice" xr:uid="{00000000-0004-0000-3700-000000000000}"/>
    <hyperlink ref="B11" tooltip="CV%: 0.4; ERROR:   375 288; LI90%:   92 877 809; LS90%:   94 112 395" xr:uid="{F7F0B188-F89E-46B5-B2DC-11015E9322FA}"/>
    <hyperlink ref="B12" tooltip="CV%: 2.0; ERROR:   20 709; LI90%:  1 004 583; LS90%:  1 072 711" xr:uid="{C0E627FB-5330-454D-A5FC-FED6B633AA36}"/>
    <hyperlink ref="B13" tooltip="CV%: 2.0; ERROR:   56 430; LI90%:  2 738 573; LS90%:  2 924 213" xr:uid="{2960B721-9B33-44EA-A409-42C90E7CF3A2}"/>
    <hyperlink ref="B14" tooltip="CV%: 2.8; ERROR:   17 612; LI90%:   597 501; LS90%:   655 441" xr:uid="{AB1A8CA1-10BF-46AF-BC77-9ADECE83BA9E}"/>
    <hyperlink ref="B15" tooltip="CV%: 1.9; ERROR:   12 559; LI90%:   651 735; LS90%:   693 051" xr:uid="{1CB680AD-956D-43E2-8F75-DE5E1AF6DD21}"/>
    <hyperlink ref="B16" tooltip="CV%: 1.6; ERROR:   38 902; LI90%:  2 299 726; LS90%:  2 427 702" xr:uid="{B618956D-9CAE-472C-AB4D-EB98FBF16E00}"/>
    <hyperlink ref="B17" tooltip="CV%: 2.1; ERROR:   12 141; LI90%:   550 872; LS90%:   590 812" xr:uid="{EBB30DE6-6E5A-4BA1-93B3-01EC2AFD682C}"/>
    <hyperlink ref="B18" tooltip="CV%: 1.6; ERROR:   59 345; LI90%:  3 511 086; LS90%:  3 706 312" xr:uid="{9A841418-1DC2-479E-9870-DC6DE52FB5F9}"/>
    <hyperlink ref="B19" tooltip="CV%: 1.4; ERROR:   39 532; LI90%:  2 712 947; LS90%:  2 842 995" xr:uid="{A62042DE-0C71-43D6-9064-F95AE37D56F8}"/>
    <hyperlink ref="B20" tooltip="CV%: 1.0; ERROR:   78 628; LI90%:  7 453 821; LS90%:  7 712 485" xr:uid="{0E2A8526-D367-413C-9BDD-B26E963E3C79}"/>
    <hyperlink ref="B21" tooltip="CV%: 1.5; ERROR:   19 472; LI90%:  1 264 959; LS90%:  1 329 015" xr:uid="{D0F503C8-BA9C-4A2C-8B30-D8C17F5823EC}"/>
    <hyperlink ref="B22" tooltip="CV%: 2.2; ERROR:   96 699; LI90%:  4 210 651; LS90%:  4 528 763" xr:uid="{212B4ECF-275A-4F3B-98A9-E6C0031DA729}"/>
    <hyperlink ref="B23" tooltip="CV%: 1.9; ERROR:   46 120; LI90%:  2 299 295; LS90%:  2 451 017" xr:uid="{52CD7A17-BA1D-4718-A315-58EDEF1A66F2}"/>
    <hyperlink ref="B24" tooltip="CV%: 2.0; ERROR:   46 465; LI90%:  2 209 321; LS90%:  2 362 177" xr:uid="{0825DF87-982C-4844-B5EA-62F17AEA8477}"/>
    <hyperlink ref="B25" tooltip="CV%: 1.8; ERROR:   112 759; LI90%:  6 078 513; LS90%:  6 449 459" xr:uid="{AA393596-3355-499A-8DC5-8606E61730CF}"/>
    <hyperlink ref="B26" tooltip="CV%: 1.9; ERROR:   241 694; LI90%:  12 653 955; LS90%:  13 449 059" xr:uid="{52F1B01A-0A9B-4807-A7C8-A340ACEE7DD2}"/>
    <hyperlink ref="B27" tooltip="CV%: 1.8; ERROR:   62 034; LI90%:  3 321 463; LS90%:  3 525 535" xr:uid="{FB6C67FB-36CD-47F5-9713-B6E46D5F888F}"/>
    <hyperlink ref="B28" tooltip="CV%: 1.8; ERROR:   26 004; LI90%:  1 420 073; LS90%:  1 505 619" xr:uid="{DE3F35C2-4E9E-4103-842F-F6FEE7583DAE}"/>
    <hyperlink ref="B29" tooltip="CV%: 1.9; ERROR:   17 285; LI90%:   873 209; LS90%:   930 071" xr:uid="{015EC87E-6B4C-4F15-B122-F0F0FC158C77}"/>
    <hyperlink ref="B30" tooltip="CV%: 1.7; ERROR:   74 786; LI90%:  4 393 473; LS90%:  4 639 497" xr:uid="{11840FCB-F8D8-4E72-9E9F-04D400D9C647}"/>
    <hyperlink ref="B31" tooltip="CV%: 2.7; ERROR:   80 106; LI90%:  2 794 750; LS90%:  3 058 276" xr:uid="{1799DDAA-CA6A-47B4-8B1F-B00CBE5F6852}"/>
    <hyperlink ref="B32" tooltip="CV%: 1.6; ERROR:   73 737; LI90%:  4 511 910; LS90%:  4 754 484" xr:uid="{68FC1ECA-5D3F-4C00-9F42-0395A03F9994}"/>
    <hyperlink ref="B33" tooltip="CV%: 1.6; ERROR:   27 826; LI90%:  1 746 460; LS90%:  1 837 998" xr:uid="{6A8F8B37-DBD4-4F9E-BE49-41D654328164}"/>
    <hyperlink ref="B34" tooltip="CV%: 1.8; ERROR:   26 346; LI90%:  1 387 184; LS90%:  1 473 854" xr:uid="{FBC6BB61-BF29-461B-A18C-0A1E722097C1}"/>
    <hyperlink ref="B35" tooltip="CV%: 1.9; ERROR:   38 055; LI90%:  1 973 898; LS90%:  2 099 088" xr:uid="{9BB08E22-909E-46FE-95C4-9BA4193D5BE4}"/>
    <hyperlink ref="B36" tooltip="CV%: 1.4; ERROR:   30 131; LI90%:  2 165 456; LS90%:  2 264 580" xr:uid="{99B4C1D8-4E20-41EA-980E-DA59B7D22F48}"/>
    <hyperlink ref="B37" tooltip="CV%: 1.7; ERROR:   37 897; LI90%:  2 145 386; LS90%:  2 270 054" xr:uid="{2D7E605C-710A-449E-8855-D8D94A189B31}"/>
    <hyperlink ref="B38" tooltip="CV%: 1.8; ERROR:   30 947; LI90%:  1 687 175; LS90%:  1 788 981" xr:uid="{0742E926-AEAE-4646-9901-912A8B770D23}"/>
    <hyperlink ref="B39" tooltip="CV%: 1.2; ERROR:   32 033; LI90%:  2 569 178; LS90%:  2 674 558" xr:uid="{3181E8EE-7E85-45B1-82C2-9CEAE246D463}"/>
    <hyperlink ref="B40" tooltip="CV%: 1.6; ERROR:   15 886; LI90%:   994 668; LS90%:  1 046 928" xr:uid="{BE4F4C02-35B2-4AFF-9339-D986B0876A3C}"/>
    <hyperlink ref="B41" tooltip="CV%: 1.5; ERROR:   87 089; LI90%:  5 844 538; LS90%:  6 131 036" xr:uid="{EBC87163-CFBA-47C1-9E32-D78F4BD344C6}"/>
    <hyperlink ref="B42" tooltip="CV%: 1.5; ERROR:   26 569; LI90%:  1 719 372; LS90%:  1 806 776" xr:uid="{83895716-E7FC-4340-B5B9-2B9AD1E6D402}"/>
    <hyperlink ref="B43" tooltip="CV%: 2.3; ERROR:   25 052; LI90%:  1 059 755; LS90%:  1 142 171" xr:uid="{40609821-7E55-4CB8-9035-6584B94968F7}"/>
    <hyperlink ref="D11" tooltip="CV%: 0.9; ERROR:   198 647; LI90%:   21 835 386; LS90%:   22 488 876" xr:uid="{2DEA39C7-52CB-49EA-8235-AB0C2DC9641F}"/>
    <hyperlink ref="D12" tooltip="CV%: 3.7; ERROR:   19 301; LI90%:   484 601; LS90%:   548 097" xr:uid="{6718CDB8-6E91-436F-89E2-704C82CA54E9}"/>
    <hyperlink ref="D13" tooltip="CV%: 4.8; ERROR:   38 156; LI90%:   734 983; LS90%:   860 505" xr:uid="{6BE4BA39-4196-443F-AE30-CCB49EDDE16C}"/>
    <hyperlink ref="D14" tooltip="CV%: 3.1; ERROR:   12 540; LI90%:   385 556; LS90%:   426 810" xr:uid="{4FA5C3E1-0B98-473D-830B-9CCCDAFD5B4E}"/>
    <hyperlink ref="D15" tooltip="CV%: 3.8; ERROR:   9 071; LI90%:   223 577; LS90%:   253 417" xr:uid="{94F54B09-CACA-4D88-943C-FDB0B125C41E}"/>
    <hyperlink ref="D16" tooltip="CV%: 2.7; ERROR:   33 626; LI90%:  1 213 439; LS90%:  1 324 059" xr:uid="{7DA9FB7B-CFCA-4600-8959-787992EC7B47}"/>
    <hyperlink ref="D17" tooltip="CV%: 5.4; ERROR:   5 543; LI90%:   94 131; LS90%:   112 365" xr:uid="{A68F47C7-BA32-47D5-9182-3E94C3F77011}"/>
    <hyperlink ref="D18" tooltip="CV%: 4.9; ERROR:   51 298; LI90%:   968 387; LS90%:  1 137 141" xr:uid="{E375415C-3BC4-4C21-9668-90BD00E6DF2B}"/>
    <hyperlink ref="D19" tooltip="CV%: 5.7; ERROR:   32 517; LI90%:   515 144; LS90%:   622 116" xr:uid="{4EECE3C9-D7ED-40D2-AAE9-F4A76BD7D3AA}"/>
    <hyperlink ref="D20" tooltip="CV%: 3.5; ERROR:   50 179; LI90%:  1 361 981; LS90%:  1 527 053" xr:uid="{68BF1590-B762-46AD-8589-2987E6B6B98A}"/>
    <hyperlink ref="D21" tooltip="CV%: 3.0; ERROR:   17 661; LI90%:   562 632; LS90%:   620 730" xr:uid="{4029DBE8-4E63-4EC3-9BE6-D8389722A3EB}"/>
    <hyperlink ref="D22" tooltip="CV%: 7.6; ERROR:   49 097; LI90%:   561 203; LS90%:   722 719" xr:uid="{C717F7F9-64DD-4809-9A41-AEC68FB0E66F}"/>
    <hyperlink ref="D23" tooltip="CV%: 6.3; ERROR:   30 615; LI90%:   438 933; LS90%:   539 649" xr:uid="{9FEDEA53-B35B-4141-8F53-8ECF8098DAED}"/>
    <hyperlink ref="D24" tooltip="CV%: 4.3; ERROR:   34 951; LI90%:   756 458; LS90%:   871 438" xr:uid="{440262B8-524F-4DFD-8171-F33635AA7E8F}"/>
    <hyperlink ref="D25" tooltip="CV%: 4.8; ERROR:   59 936; LI90%:  1 146 563; LS90%:  1 343 735" xr:uid="{AFB89C44-5680-4AEF-A91C-F15C2123F3A6}"/>
    <hyperlink ref="D26" tooltip="CV%: 6.8; ERROR:   88 956; LI90%:  1 161 351; LS90%:  1 453 989" xr:uid="{694B0C66-3E52-4F34-BE00-EDC64A41ED6A}"/>
    <hyperlink ref="D27" tooltip="CV%: 5.5; ERROR:   33 547; LI90%:   556 348; LS90%:   666 708" xr:uid="{8A2EA8C5-0AE9-4551-B8F4-945CE923ABC7}"/>
    <hyperlink ref="D28" tooltip="CV%: 7.2; ERROR:   12 717; LI90%:   154 587; LS90%:   196 423" xr:uid="{8FACD856-867B-42AE-BAC8-37F3AB6ED6EE}"/>
    <hyperlink ref="D29" tooltip="CV%: 3.6; ERROR:   16 716; LI90%:   442 850; LS90%:   497 840" xr:uid="{0C11DE75-4767-4612-9888-ED45A00D479D}"/>
    <hyperlink ref="D30" tooltip="CV%: 3.4; ERROR:   48 765; LI90%:  1 368 322; LS90%:  1 528 746" xr:uid="{5CC2A9E9-4CF7-4E55-927E-409A5225B5A8}"/>
    <hyperlink ref="D31" tooltip="CV%: 5.7; ERROR:   38 342; LI90%:   611 557; LS90%:   737 689" xr:uid="{F898407E-7309-4990-B51C-CECE4FDC0252}"/>
    <hyperlink ref="D32" tooltip="CV%: 4.3; ERROR:   41 242; LI90%:   892 181; LS90%:  1 027 855" xr:uid="{8E589682-D3E6-4C59-9E43-F490B98AA6B4}"/>
    <hyperlink ref="D33" tooltip="CV%: 3.2; ERROR:   24 033; LI90%:   720 375; LS90%:   799 435" xr:uid="{021ADD7D-B968-445A-B6CD-A2A50549CEB3}"/>
    <hyperlink ref="D34" tooltip="CV%: 4.9; ERROR:   14 759; LI90%:   274 016; LS90%:   322 570" xr:uid="{8B33F810-11BA-471E-9727-C2035DE031CC}"/>
    <hyperlink ref="D35" tooltip="CV%: 5.6; ERROR:   25 051; LI90%:   406 347; LS90%:   488 757" xr:uid="{8F03047B-FAB7-467C-8159-3384742ACCF2}"/>
    <hyperlink ref="D36" tooltip="CV%: 3.1; ERROR:   24 391; LI90%:   757 416; LS90%:   837 654" xr:uid="{0D9ACB9D-A104-4619-9480-56BF2749BA19}"/>
    <hyperlink ref="D37" tooltip="CV%: 5.3; ERROR:   25 826; LI90%:   445 557; LS90%:   530 519" xr:uid="{662F7A6F-ADD9-4941-8176-85E700497A84}"/>
    <hyperlink ref="D38" tooltip="CV%: 4.5; ERROR:   16 392; LI90%:   334 762; LS90%:   388 686" xr:uid="{5117D248-3EEE-477F-B45D-5DDFBEFEB635}"/>
    <hyperlink ref="D39" tooltip="CV%: 3.8; ERROR:   22 908; LI90%:   567 322; LS90%:   642 684" xr:uid="{8D3BACF5-C401-4C7D-8096-ADD2B8AE3B45}"/>
    <hyperlink ref="D40" tooltip="CV%: 4.1; ERROR:   14 577; LI90%:   330 867; LS90%:   378 821" xr:uid="{E3229D76-E34D-4E6B-AD4C-62E91CDEA10C}"/>
    <hyperlink ref="D41" tooltip="CV%: 4.4; ERROR:   45 676; LI90%:   970 172; LS90%:  1 120 432" xr:uid="{52217614-698F-425E-8ED3-29638F87FFB9}"/>
    <hyperlink ref="D42" tooltip="CV%: 2.3; ERROR:   25 346; LI90%:  1 049 368; LS90%:  1 132 750" xr:uid="{4248E685-1033-4481-896F-D3E43BB3840B}"/>
    <hyperlink ref="D43" tooltip="CV%: 11.8; ERROR:   10 134; LI90%:   69 272; LS90%:   102 612" xr:uid="{12A92066-098F-4CBE-9B45-6ADC2D8F35A1}"/>
    <hyperlink ref="E11" tooltip="CV%: 0.9; ERROR: 0.2; LI90%: 23.4; LS90%: 24.0" xr:uid="{B914F478-A435-4BEA-BB1F-4FEAAB0D2779}"/>
    <hyperlink ref="E12" tooltip="CV%: 3.3; ERROR: 1.6; LI90%: 47.0; LS90%: 52.4" xr:uid="{458DB6DD-A817-4E0F-8B51-883374E3F547}"/>
    <hyperlink ref="E13" tooltip="CV%: 4.0; ERROR: 1.1; LI90%: 26.3; LS90%: 30.0" xr:uid="{35D40137-65FF-4B1B-A556-995AF2B502EB}"/>
    <hyperlink ref="E14" tooltip="CV%: 2.0; ERROR: 1.3; LI90%: 62.7; LS90%: 67.0" xr:uid="{E100C151-202F-43AD-8B53-3E070C48B860}"/>
    <hyperlink ref="E15" tooltip="CV%: 3.7; ERROR: 1.3; LI90%: 33.3; LS90%: 37.6" xr:uid="{319B4FEB-1A21-4C03-926A-F71650232615}"/>
    <hyperlink ref="E16" tooltip="CV%: 2.3; ERROR: 1.3; LI90%: 51.6; LS90%: 55.7" xr:uid="{D08A4DC2-FA18-4B4B-88A1-C384124C4E4A}"/>
    <hyperlink ref="E17" tooltip="CV%: 5.1; ERROR: 0.9; LI90%: 16.6; LS90%: 19.6" xr:uid="{6D008E84-037A-46DD-B350-08D30BC60A14}"/>
    <hyperlink ref="E18" tooltip="CV%: 4.6; ERROR: 1.3; LI90%: 27.0; LS90%: 31.4" xr:uid="{51AA906F-ECB1-4F89-9806-3D9D2BD99797}"/>
    <hyperlink ref="E19" tooltip="CV%: 5.4; ERROR: 1.1; LI90%: 18.7; LS90%: 22.3" xr:uid="{8FFF027D-92AE-4D30-A86B-226A9B60A959}"/>
    <hyperlink ref="E20" tooltip="CV%: 3.3; ERROR: 0.6; LI90%: 18.0; LS90%: 20.1" xr:uid="{82ADF382-AEEB-4786-B886-CC4E25930E1B}"/>
    <hyperlink ref="E21" tooltip="CV%: 2.4; ERROR: 1.1; LI90%: 43.8; LS90%: 47.5" xr:uid="{0735AF87-0A06-45BF-AB55-5C91DB71E068}"/>
    <hyperlink ref="E22" tooltip="CV%: 6.8; ERROR: 1.0; LI90%: 13.0; LS90%: 16.3" xr:uid="{8F70D633-D2C4-424E-9192-F3EB6D1165F6}"/>
    <hyperlink ref="E23" tooltip="CV%: 6.0; ERROR: 1.2; LI90%: 18.6; LS90%: 22.6" xr:uid="{705771DF-C3F0-470A-9C00-06B14C45390C}"/>
    <hyperlink ref="E24" tooltip="CV%: 3.8; ERROR: 1.4; LI90%: 33.4; LS90%: 37.8" xr:uid="{8C4A4356-7181-4600-9EAD-53F1B1F89FCC}"/>
    <hyperlink ref="E25" tooltip="CV%: 4.7; ERROR: 0.9; LI90%: 18.3; LS90%: 21.4" xr:uid="{45CBE5EF-A86B-423F-8FE4-5D944D290A9D}"/>
    <hyperlink ref="E26" tooltip="CV%: 6.5; ERROR: 0.7; LI90%: 8.9; LS90%: 11.1" xr:uid="{A9B87C6D-C015-4B1A-9F3A-5DE27656D5E9}"/>
    <hyperlink ref="E27" tooltip="CV%: 5.0; ERROR: 0.9; LI90%: 16.4; LS90%: 19.3" xr:uid="{9A5706E6-57E6-461F-A67A-376CF9B354BD}"/>
    <hyperlink ref="E28" tooltip="CV%: 6.8; ERROR: 0.8; LI90%: 10.6; LS90%: 13.3" xr:uid="{BC606C6D-B6F9-4369-8E09-8588A304EEBC}"/>
    <hyperlink ref="E29" tooltip="CV%: 3.0; ERROR: 1.5; LI90%: 49.6; LS90%: 54.7" xr:uid="{22451F8C-953E-4B96-B02F-D37C300798E9}"/>
    <hyperlink ref="E30" tooltip="CV%: 3.1; ERROR: 1.0; LI90%: 30.4; LS90%: 33.7" xr:uid="{4E8C68BF-242A-45C9-BD83-858FF8172EB2}"/>
    <hyperlink ref="E31" tooltip="CV%: 5.0; ERROR: 1.1; LI90%: 21.2; LS90%: 24.9" xr:uid="{55B697F8-C228-44D4-959E-4C1206E33055}"/>
    <hyperlink ref="E32" tooltip="CV%: 4.1; ERROR: 0.8; LI90%: 19.3; LS90%: 22.1" xr:uid="{A998ADB0-FE3C-47A3-AA53-013326BEBCEA}"/>
    <hyperlink ref="E33" tooltip="CV%: 2.8; ERROR: 1.2; LI90%: 40.5; LS90%: 44.3" xr:uid="{F422499A-ABAD-4643-837D-20565D60ED24}"/>
    <hyperlink ref="E34" tooltip="CV%: 4.8; ERROR: 1.0; LI90%: 19.2; LS90%: 22.5" xr:uid="{F137EFF9-F7F0-416C-9E1F-C8B20965F6E4}"/>
    <hyperlink ref="E35" tooltip="CV%: 5.5; ERROR: 1.2; LI90%: 20.0; LS90%: 23.9" xr:uid="{721B45AE-1F96-4C77-BC7F-6D38BE4263EB}"/>
    <hyperlink ref="E36" tooltip="CV%: 2.7; ERROR: 1.0; LI90%: 34.4; LS90%: 37.6" xr:uid="{9F979743-E28A-4E57-B9AA-4EC8A3BEF954}"/>
    <hyperlink ref="E37" tooltip="CV%: 5.2; ERROR: 1.2; LI90%: 20.2; LS90%: 24.0" xr:uid="{9B17CC5A-FBC1-4637-A212-DE35520F6108}"/>
    <hyperlink ref="E38" tooltip="CV%: 4.4; ERROR: 0.9; LI90%: 19.3; LS90%: 22.3" xr:uid="{8774BB15-5BA2-4033-8549-9C1693702A6C}"/>
    <hyperlink ref="E39" tooltip="CV%: 3.6; ERROR: 0.8; LI90%: 21.7; LS90%: 24.4" xr:uid="{E18EABD2-48F9-4FFB-A57A-777EA0BA5B88}"/>
    <hyperlink ref="E40" tooltip="CV%: 3.7; ERROR: 1.3; LI90%: 32.6; LS90%: 36.9" xr:uid="{CDD54465-B943-4AF2-B60F-CA59719D9EEE}"/>
    <hyperlink ref="E41" tooltip="CV%: 4.1; ERROR: 0.7; LI90%: 16.3; LS90%: 18.6" xr:uid="{8AA16F44-7964-4441-97DD-03E2F2AA0F6E}"/>
    <hyperlink ref="E42" tooltip="CV%: 1.8; ERROR: 1.1; LI90%: 60.0; LS90%: 63.7" xr:uid="{B3F3E137-EDD5-4826-AF23-635BBBEB5AF1}"/>
    <hyperlink ref="E43" tooltip="CV%: 11.3; ERROR: 0.9; LI90%: 6.4; LS90%: 9.3" xr:uid="{27DF08B3-9058-458B-AFEA-F9E980E48C49}"/>
    <hyperlink ref="G11" tooltip="CV%: 0.5; ERROR:   364 259; LI90%:   69 175 742; LS90%:   70 374 048" xr:uid="{33E54649-F50D-4617-8D38-711B17599399}"/>
    <hyperlink ref="G12" tooltip="CV%: 4.0; ERROR:   20 726; LI90%:   481 686; LS90%:   549 868" xr:uid="{3E55925F-C396-4E66-AE1E-B68B20F7DBEC}"/>
    <hyperlink ref="G13" tooltip="CV%: 2.4; ERROR:   47 413; LI90%:  1 861 487; LS90%:  2 017 463" xr:uid="{F5B7A40C-6CDB-434E-8736-E8A1C13EA449}"/>
    <hyperlink ref="G14" tooltip="CV%: 5.2; ERROR:   10 922; LI90%:   191 097; LS90%:   227 027" xr:uid="{77026108-7EF4-4A76-8888-A40000D02740}"/>
    <hyperlink ref="G15" tooltip="CV%: 3.0; ERROR:   12 377; LI90%:   393 855; LS90%:   434 573" xr:uid="{38FD90A7-A2E8-4000-89B8-0DEA78C8738B}"/>
    <hyperlink ref="G16" tooltip="CV%: 3.6; ERROR:   37 548; LI90%:   981 410; LS90%:  1 104 934" xr:uid="{DECAC1F1-6F8F-477E-ABFC-FE67CD450C4E}"/>
    <hyperlink ref="G17" tooltip="CV%: 2.5; ERROR:   11 655; LI90%:   442 697; LS90%:   481 039" xr:uid="{9D6640C9-5379-4723-8C03-4BADC6CE8B6B}"/>
    <hyperlink ref="G18" tooltip="CV%: 2.6; ERROR:   62 936; LI90%:  2 353 090; LS90%:  2 560 132" xr:uid="{D2A18AF3-0C1D-4CB0-9A40-E1F89A50EB7B}"/>
    <hyperlink ref="G19" tooltip="CV%: 1.9; ERROR:   40 493; LI90%:  2 103 333; LS90%:  2 236 543" xr:uid="{EE9D6A0D-C9E7-4DEB-88E5-762CF3B62761}"/>
    <hyperlink ref="G20" tooltip="CV%: 1.3; ERROR:   80 762; LI90%:  5 941 241; LS90%:  6 206 923" xr:uid="{15DD0C16-C2D2-4FAD-9BD0-E1D395BD0A58}"/>
    <hyperlink ref="G21" tooltip="CV%: 2.5; ERROR:   16 745; LI90%:   643 066; LS90%:   698 154" xr:uid="{23EA0E45-F83D-440A-9A51-69CCD786E25C}"/>
    <hyperlink ref="G22" tooltip="CV%: 2.4; ERROR:   85 181; LI90%:  3 481 750; LS90%:  3 761 972" xr:uid="{A9702492-8031-4A6D-A0F8-0FB231F4B804}"/>
    <hyperlink ref="G23" tooltip="CV%: 2.6; ERROR:   46 476; LI90%:  1 745 101; LS90%:  1 897 995" xr:uid="{C99B565C-8302-4704-AF03-0FBBB895BFDD}"/>
    <hyperlink ref="G24" tooltip="CV%: 3.1; ERROR:   44 746; LI90%:  1 366 075; LS90%:  1 513 277" xr:uid="{9CB236F9-969C-4D93-B902-CE8463971685}"/>
    <hyperlink ref="G25" tooltip="CV%: 2.3; ERROR:   112 895; LI90%:  4 745 682; LS90%:  5 117 072" xr:uid="{91FB44DC-4209-429B-8244-F0931EF5810D}"/>
    <hyperlink ref="G26" tooltip="CV%: 2.1; ERROR:   236 487; LI90%:  11 097 694; LS90%:  11 875 666" xr:uid="{BE3C3315-F430-493B-AB7F-1FE92BBD59EF}"/>
    <hyperlink ref="G27" tooltip="CV%: 2.0; ERROR:   55 488; LI90%:  2 673 872; LS90%:  2 856 410" xr:uid="{A2691091-1206-42CA-A730-22A5F67CE687}"/>
    <hyperlink ref="G28" tooltip="CV%: 1.9; ERROR:   24 752; LI90%:  1 231 498; LS90%:  1 312 926" xr:uid="{4620FD13-4FF8-474B-A84D-8128E4701CA4}"/>
    <hyperlink ref="G29" tooltip="CV%: 3.8; ERROR:   16 033; LI90%:   390 631; LS90%:   443 375" xr:uid="{A4F4B914-DADB-4326-87C6-C389FB36315C}"/>
    <hyperlink ref="G30" tooltip="CV%: 2.3; ERROR:   71 051; LI90%:  2 910 525; LS90%:  3 144 263" xr:uid="{DB75D546-3A3B-473A-808E-C65F284FF41B}"/>
    <hyperlink ref="G31" tooltip="CV%: 3.3; ERROR:   72 491; LI90%:  2 058 664; LS90%:  2 297 140" xr:uid="{BE2AF026-D906-4664-B3C2-12E1BD142DCE}"/>
    <hyperlink ref="G32" tooltip="CV%: 2.0; ERROR:   72 849; LI90%:  3 509 046; LS90%:  3 748 698" xr:uid="{C0626B04-23B5-427C-B42E-7978ADC79538}"/>
    <hyperlink ref="G33" tooltip="CV%: 2.7; ERROR:   26 262; LI90%:   933 652; LS90%:  1 020 046" xr:uid="{6AF79754-0541-451F-8FA9-B5A253FCEE56}"/>
    <hyperlink ref="G34" tooltip="CV%: 2.4; ERROR:   26 730; LI90%:  1 073 983; LS90%:  1 161 915" xr:uid="{1AC54076-B98E-4029-A37C-6F0DCA5317FC}"/>
    <hyperlink ref="G35" tooltip="CV%: 2.6; ERROR:   39 818; LI90%:  1 493 405; LS90%:  1 624 393" xr:uid="{489550D4-1C87-4F95-9A2C-E07C0EFB6F54}"/>
    <hyperlink ref="G36" tooltip="CV%: 2.1; ERROR:   29 076; LI90%:  1 335 988; LS90%:  1 431 640" xr:uid="{66AF90BB-E532-43A0-AC95-C4F7251BBA43}"/>
    <hyperlink ref="G37" tooltip="CV%: 2.5; ERROR:   41 743; LI90%:  1 613 048; LS90%:  1 750 372" xr:uid="{1A3A0A82-079B-4668-B75A-5D313F93927D}"/>
    <hyperlink ref="G38" tooltip="CV%: 2.3; ERROR:   30 969; LI90%:  1 307 756; LS90%:  1 409 636" xr:uid="{02CF716D-1936-43B3-9200-D8D02E54729D}"/>
    <hyperlink ref="G39" tooltip="CV%: 1.7; ERROR:   33 252; LI90%:  1 909 140; LS90%:  2 018 530" xr:uid="{28E38076-04F9-4EE2-B900-6A6B7FF97056}"/>
    <hyperlink ref="G40" tooltip="CV%: 2.5; ERROR:   15 689; LI90%:   610 867; LS90%:   662 479" xr:uid="{4CFAD703-1B9C-45B0-A205-F180DC72749B}"/>
    <hyperlink ref="G41" tooltip="CV%: 1.7; ERROR:   84 496; LI90%:  4 734 293; LS90%:  5 012 259" xr:uid="{1A77477D-F7B8-444F-815A-75C8F9305088}"/>
    <hyperlink ref="G42" tooltip="CV%: 3.4; ERROR:   22 764; LI90%:   629 153; LS90%:   704 041" xr:uid="{5D94B8EF-E499-4692-8FFE-2D3B64E5718F}"/>
    <hyperlink ref="G43" tooltip="CV%: 2.4; ERROR:   24 312; LI90%:   972 133; LS90%:  1 052 111" xr:uid="{968489C8-4813-473A-9EF4-91A51C0DEF35}"/>
    <hyperlink ref="H11" tooltip="CV%: 0.3; ERROR: 0.2; LI90%: 74.3; LS90%: 75.0" xr:uid="{F3501FBE-68BA-4CDB-914D-0B101B4CFF25}"/>
    <hyperlink ref="H12" tooltip="CV%: 3.3; ERROR: 1.7; LI90%: 46.9; LS90%: 52.4" xr:uid="{2472E4C6-4993-4CF0-9E38-6F3EA2564472}"/>
    <hyperlink ref="H13" tooltip="CV%: 1.8; ERROR: 1.2; LI90%: 66.5; LS90%: 70.5" xr:uid="{DCB6E6F1-36EB-4423-A420-E78D5BFA3ECF}"/>
    <hyperlink ref="H14" tooltip="CV%: 3.8; ERROR: 1.3; LI90%: 31.3; LS90%: 35.5" xr:uid="{208C040F-D589-44D4-9BB4-30D8F359C9A2}"/>
    <hyperlink ref="H15" tooltip="CV%: 2.2; ERROR: 1.3; LI90%: 59.4; LS90%: 63.8" xr:uid="{3430A8E9-6CF4-4877-B0A1-5AF2F42D412D}"/>
    <hyperlink ref="H16" tooltip="CV%: 2.9; ERROR: 1.3; LI90%: 42.0; LS90%: 46.2" xr:uid="{86E73023-5A53-48C1-AAAE-5074EA362D14}"/>
    <hyperlink ref="H17" tooltip="CV%: 1.1; ERROR: 0.9; LI90%: 79.4; LS90%: 82.4" xr:uid="{FE5C10F5-B257-4AC5-A87F-13CDCA6B6A83}"/>
    <hyperlink ref="H18" tooltip="CV%: 2.0; ERROR: 1.4; LI90%: 65.8; LS90%: 70.4" xr:uid="{B1323B48-A7C0-44A5-9085-C1C5D706288F}"/>
    <hyperlink ref="H19" tooltip="CV%: 1.4; ERROR: 1.1; LI90%: 76.3; LS90%: 80.0" xr:uid="{44649A20-8AA3-4DDE-BE10-E9553D913AB9}"/>
    <hyperlink ref="H20" tooltip="CV%: 0.8; ERROR: 0.6; LI90%: 79.0; LS90%: 81.2" xr:uid="{1E9A1B5E-38E2-4B7C-B2E7-9E4D2A079A0F}"/>
    <hyperlink ref="H21" tooltip="CV%: 2.1; ERROR: 1.1; LI90%: 49.9; LS90%: 53.5" xr:uid="{5F6FAA87-2676-44DA-88B4-ECAF80EB5EFD}"/>
    <hyperlink ref="H22" tooltip="CV%: 1.3; ERROR: 1.0; LI90%: 81.2; LS90%: 84.6" xr:uid="{AD851F5A-5A6F-4CF3-B12D-B51089CA2C34}"/>
    <hyperlink ref="H23" tooltip="CV%: 1.6; ERROR: 1.3; LI90%: 74.6; LS90%: 78.8" xr:uid="{D0F16DEA-14AD-4B87-95E9-7571A54C7E73}"/>
    <hyperlink ref="H24" tooltip="CV%: 2.3; ERROR: 1.5; LI90%: 60.6; LS90%: 65.4" xr:uid="{993E0D13-7D5F-47E8-995B-4EB5CC19ED66}"/>
    <hyperlink ref="H25" tooltip="CV%: 1.2; ERROR: 0.9; LI90%: 77.2; LS90%: 80.3" xr:uid="{15CDAC9D-84F3-4F99-A994-D792D5253330}"/>
    <hyperlink ref="H26" tooltip="CV%: 0.8; ERROR: 0.7; LI90%: 86.8; LS90%: 89.2" xr:uid="{AE8BE985-8698-4A22-8291-F0738FB51CAF}"/>
    <hyperlink ref="H27" tooltip="CV%: 1.1; ERROR: 0.9; LI90%: 79.3; LS90%: 82.3" xr:uid="{7876698E-AE3F-4711-97D5-FCB8A65A1113}"/>
    <hyperlink ref="H28" tooltip="CV%: 1.0; ERROR: 0.8; LI90%: 85.6; LS90%: 88.4" xr:uid="{804A383A-3112-4E4D-B523-7084FB22BB25}"/>
    <hyperlink ref="H29" tooltip="CV%: 3.4; ERROR: 1.6; LI90%: 43.7; LS90%: 48.8" xr:uid="{63198E8E-827E-4FF9-B0AC-AD635CFC84C9}"/>
    <hyperlink ref="H30" tooltip="CV%: 1.5; ERROR: 1.0; LI90%: 65.4; LS90%: 68.7" xr:uid="{DBD670DA-499C-4D06-A828-E5EDF4C9BBD3}"/>
    <hyperlink ref="H31" tooltip="CV%: 1.7; ERROR: 1.2; LI90%: 72.4; LS90%: 76.5" xr:uid="{FE1982F4-B33F-4973-9B30-EABAD303ED03}"/>
    <hyperlink ref="H32" tooltip="CV%: 1.1; ERROR: 0.9; LI90%: 76.9; LS90%: 79.7" xr:uid="{3BD4635D-FB63-4C24-8C3C-DA58BF10D001}"/>
    <hyperlink ref="H33" tooltip="CV%: 2.2; ERROR: 1.2; LI90%: 52.6; LS90%: 56.4" xr:uid="{7848917D-BE6E-4DCD-BF64-AD421AEE5FEB}"/>
    <hyperlink ref="H34" tooltip="CV%: 1.3; ERROR: 1.0; LI90%: 76.5; LS90%: 79.8" xr:uid="{6DF45EF6-D6B3-4ADF-BB34-44DFDE7858FB}"/>
    <hyperlink ref="H35" tooltip="CV%: 1.6; ERROR: 1.2; LI90%: 74.6; LS90%: 78.5" xr:uid="{C19DAC45-F641-4C88-96BA-2740FEB6595C}"/>
    <hyperlink ref="H36" tooltip="CV%: 1.6; ERROR: 1.0; LI90%: 60.8; LS90%: 64.1" xr:uid="{70EF3D42-30CC-43D5-B827-2DAC82FB0489}"/>
    <hyperlink ref="H37" tooltip="CV%: 1.6; ERROR: 1.2; LI90%: 74.2; LS90%: 78.1" xr:uid="{94739CFE-4C82-4F44-B940-D440D88824B3}"/>
    <hyperlink ref="H38" tooltip="CV%: 1.2; ERROR: 0.9; LI90%: 76.6; LS90%: 79.7" xr:uid="{981F9FCB-945D-4D5F-B8CA-CFCA41C8B466}"/>
    <hyperlink ref="H39" tooltip="CV%: 1.2; ERROR: 0.9; LI90%: 73.5; LS90%: 76.3" xr:uid="{D4830576-4B89-4B08-8525-9B558393A6A0}"/>
    <hyperlink ref="H40" tooltip="CV%: 2.0; ERROR: 1.2; LI90%: 60.4; LS90%: 64.4" xr:uid="{1CFDC826-57A8-4C27-9A17-86807103D5A7}"/>
    <hyperlink ref="H41" tooltip="CV%: 0.9; ERROR: 0.7; LI90%: 80.2; LS90%: 82.6" xr:uid="{0D7F2A76-B87E-4451-9D85-96963D23BCB9}"/>
    <hyperlink ref="H42" tooltip="CV%: 3.0; ERROR: 1.1; LI90%: 35.9; LS90%: 39.7" xr:uid="{7C968F15-8DB1-46E4-A278-ABC53C3E1F7A}"/>
    <hyperlink ref="H43" tooltip="CV%: 1.0; ERROR: 0.9; LI90%: 90.5; LS90%: 93.4" xr:uid="{0FBE8D35-D26A-4460-916D-AAB6FDCDA1DE}"/>
  </hyperlinks>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Hoja66"/>
  <dimension ref="A1:R54"/>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0" width="15.7109375" customWidth="1" collapsed="1"/>
    <col min="11" max="11" width="0.85546875" customWidth="1" collapsed="1"/>
    <col min="12" max="13" width="12.7109375" customWidth="1" collapsed="1"/>
    <col min="14" max="14" width="0.85546875" customWidth="1" collapsed="1"/>
    <col min="15" max="16" width="12.7109375" customWidth="1" collapsed="1"/>
  </cols>
  <sheetData>
    <row r="1" spans="1:18" ht="12.75" customHeight="1">
      <c r="A1" s="2" t="s">
        <v>172</v>
      </c>
    </row>
    <row r="2" spans="1:18" ht="12.75" customHeight="1">
      <c r="A2" s="38"/>
    </row>
    <row r="3" spans="1:18" ht="12.75" customHeight="1">
      <c r="A3" s="13" t="s">
        <v>566</v>
      </c>
      <c r="H3" s="21"/>
      <c r="I3" s="21"/>
      <c r="P3" s="21" t="s">
        <v>23</v>
      </c>
      <c r="R3" s="22" t="s">
        <v>2</v>
      </c>
    </row>
    <row r="4" spans="1:18" ht="12.75" customHeight="1">
      <c r="A4" s="13" t="s">
        <v>573</v>
      </c>
    </row>
    <row r="5" spans="1:18" ht="12.75" customHeight="1">
      <c r="A5" s="13" t="s">
        <v>186</v>
      </c>
    </row>
    <row r="6" spans="1:18" ht="4.5" customHeight="1">
      <c r="A6" s="201"/>
      <c r="B6" s="201"/>
      <c r="C6" s="37"/>
      <c r="D6" s="39"/>
      <c r="E6" s="39"/>
      <c r="F6" s="39"/>
      <c r="G6" s="39"/>
      <c r="H6" s="39"/>
      <c r="I6" s="49"/>
      <c r="J6" s="49"/>
      <c r="K6" s="37"/>
      <c r="L6" s="39"/>
      <c r="M6" s="39"/>
      <c r="N6" s="39"/>
      <c r="O6" s="39"/>
      <c r="P6" s="39"/>
    </row>
    <row r="7" spans="1:18" ht="20.100000000000001" customHeight="1">
      <c r="A7" s="202" t="s">
        <v>9</v>
      </c>
      <c r="B7" s="187" t="s">
        <v>135</v>
      </c>
      <c r="C7" s="33"/>
      <c r="D7" s="215" t="s">
        <v>17</v>
      </c>
      <c r="E7" s="215"/>
      <c r="F7" s="216"/>
      <c r="G7" s="215"/>
      <c r="H7" s="215"/>
      <c r="I7" s="36"/>
      <c r="J7" s="187" t="s">
        <v>136</v>
      </c>
      <c r="K7" s="33"/>
      <c r="L7" s="215" t="s">
        <v>17</v>
      </c>
      <c r="M7" s="215"/>
      <c r="N7" s="216"/>
      <c r="O7" s="215"/>
      <c r="P7" s="215"/>
    </row>
    <row r="8" spans="1:18" ht="15" customHeight="1">
      <c r="A8" s="203"/>
      <c r="B8" s="203"/>
      <c r="C8" s="19"/>
      <c r="D8" s="206" t="s">
        <v>11</v>
      </c>
      <c r="E8" s="206"/>
      <c r="F8" s="40"/>
      <c r="G8" s="206" t="s">
        <v>12</v>
      </c>
      <c r="H8" s="206"/>
      <c r="I8" s="50"/>
      <c r="J8" s="203"/>
      <c r="K8" s="19"/>
      <c r="L8" s="206" t="s">
        <v>11</v>
      </c>
      <c r="M8" s="206"/>
      <c r="N8" s="40"/>
      <c r="O8" s="206" t="s">
        <v>12</v>
      </c>
      <c r="P8" s="206"/>
    </row>
    <row r="9" spans="1:18" ht="12.75" customHeight="1">
      <c r="A9" s="204"/>
      <c r="B9" s="204"/>
      <c r="C9" s="34"/>
      <c r="D9" s="34" t="s">
        <v>4</v>
      </c>
      <c r="E9" s="34" t="s">
        <v>5</v>
      </c>
      <c r="F9" s="34"/>
      <c r="G9" s="34" t="s">
        <v>4</v>
      </c>
      <c r="H9" s="34" t="s">
        <v>5</v>
      </c>
      <c r="I9" s="34"/>
      <c r="J9" s="204"/>
      <c r="K9" s="34"/>
      <c r="L9" s="34" t="s">
        <v>4</v>
      </c>
      <c r="M9" s="34" t="s">
        <v>5</v>
      </c>
      <c r="N9" s="34"/>
      <c r="O9" s="34" t="s">
        <v>4</v>
      </c>
      <c r="P9" s="34" t="s">
        <v>5</v>
      </c>
    </row>
    <row r="10" spans="1:18" ht="4.5" customHeight="1">
      <c r="A10" s="31"/>
      <c r="B10" s="19"/>
      <c r="C10" s="19"/>
      <c r="D10" s="41"/>
      <c r="E10" s="41"/>
      <c r="F10" s="41"/>
      <c r="G10" s="42"/>
      <c r="H10" s="41"/>
      <c r="I10" s="41"/>
      <c r="J10" s="19"/>
      <c r="K10" s="19"/>
      <c r="L10" s="41"/>
      <c r="M10" s="41"/>
      <c r="N10" s="41"/>
      <c r="O10" s="42"/>
      <c r="P10" s="41"/>
    </row>
    <row r="11" spans="1:18" ht="12.75" customHeight="1">
      <c r="A11" s="155" t="s">
        <v>74</v>
      </c>
      <c r="B11" s="156">
        <v>43198745</v>
      </c>
      <c r="C11" s="157"/>
      <c r="D11" s="156">
        <v>12300974</v>
      </c>
      <c r="E11" s="168">
        <v>28.475304085801568</v>
      </c>
      <c r="F11" s="157"/>
      <c r="G11" s="156">
        <v>30239516</v>
      </c>
      <c r="H11" s="168">
        <v>70.000913220974354</v>
      </c>
      <c r="I11" s="157"/>
      <c r="J11" s="156">
        <v>50296357</v>
      </c>
      <c r="K11" s="157"/>
      <c r="L11" s="156">
        <v>9861157</v>
      </c>
      <c r="M11" s="168">
        <v>19.606105865679297</v>
      </c>
      <c r="N11" s="157"/>
      <c r="O11" s="156">
        <v>39535379</v>
      </c>
      <c r="P11" s="168">
        <v>78.604856013726803</v>
      </c>
      <c r="Q11" s="44"/>
    </row>
    <row r="12" spans="1:18" ht="12.75" customHeight="1">
      <c r="A12" s="158" t="s">
        <v>88</v>
      </c>
      <c r="B12" s="157">
        <v>476193</v>
      </c>
      <c r="C12" s="157"/>
      <c r="D12" s="157">
        <v>267621</v>
      </c>
      <c r="E12" s="159">
        <v>56.200112139405654</v>
      </c>
      <c r="F12" s="157"/>
      <c r="G12" s="157">
        <v>205269</v>
      </c>
      <c r="H12" s="159">
        <v>43.106261536813854</v>
      </c>
      <c r="I12" s="157"/>
      <c r="J12" s="157">
        <v>562454</v>
      </c>
      <c r="K12" s="157"/>
      <c r="L12" s="157">
        <v>248728</v>
      </c>
      <c r="M12" s="159">
        <v>44.221927482069646</v>
      </c>
      <c r="N12" s="157"/>
      <c r="O12" s="157">
        <v>310508</v>
      </c>
      <c r="P12" s="159">
        <v>55.205936841057223</v>
      </c>
    </row>
    <row r="13" spans="1:18" ht="12.75" customHeight="1">
      <c r="A13" s="158" t="s">
        <v>89</v>
      </c>
      <c r="B13" s="157">
        <v>1373445</v>
      </c>
      <c r="C13" s="157"/>
      <c r="D13" s="157">
        <v>445005</v>
      </c>
      <c r="E13" s="159">
        <v>32.400642180793554</v>
      </c>
      <c r="F13" s="157"/>
      <c r="G13" s="157">
        <v>883769</v>
      </c>
      <c r="H13" s="159">
        <v>64.34687956197736</v>
      </c>
      <c r="I13" s="157"/>
      <c r="J13" s="157">
        <v>1457948</v>
      </c>
      <c r="K13" s="157"/>
      <c r="L13" s="157">
        <v>352739</v>
      </c>
      <c r="M13" s="159">
        <v>24.194209944387591</v>
      </c>
      <c r="N13" s="157"/>
      <c r="O13" s="157">
        <v>1055706</v>
      </c>
      <c r="P13" s="159">
        <v>72.410401468365123</v>
      </c>
    </row>
    <row r="14" spans="1:18" ht="12.75" customHeight="1">
      <c r="A14" s="158" t="s">
        <v>90</v>
      </c>
      <c r="B14" s="157">
        <v>313218</v>
      </c>
      <c r="C14" s="157"/>
      <c r="D14" s="157">
        <v>212523</v>
      </c>
      <c r="E14" s="159">
        <v>67.851464475221732</v>
      </c>
      <c r="F14" s="157"/>
      <c r="G14" s="157">
        <v>95480</v>
      </c>
      <c r="H14" s="159">
        <v>30.483560970314606</v>
      </c>
      <c r="I14" s="157"/>
      <c r="J14" s="157">
        <v>313253</v>
      </c>
      <c r="K14" s="157"/>
      <c r="L14" s="157">
        <v>193660</v>
      </c>
      <c r="M14" s="159">
        <v>61.822233147008966</v>
      </c>
      <c r="N14" s="157"/>
      <c r="O14" s="157">
        <v>113582</v>
      </c>
      <c r="P14" s="159">
        <v>36.258870625341174</v>
      </c>
    </row>
    <row r="15" spans="1:18" ht="12.75" customHeight="1">
      <c r="A15" s="158" t="s">
        <v>91</v>
      </c>
      <c r="B15" s="157">
        <v>323958</v>
      </c>
      <c r="C15" s="157"/>
      <c r="D15" s="157">
        <v>133061</v>
      </c>
      <c r="E15" s="159">
        <v>41.073534223572189</v>
      </c>
      <c r="F15" s="157"/>
      <c r="G15" s="157">
        <v>181436</v>
      </c>
      <c r="H15" s="159">
        <v>56.006025472437784</v>
      </c>
      <c r="I15" s="157"/>
      <c r="J15" s="157">
        <v>348435</v>
      </c>
      <c r="K15" s="157"/>
      <c r="L15" s="157">
        <v>105436</v>
      </c>
      <c r="M15" s="159">
        <v>30.259876304045228</v>
      </c>
      <c r="N15" s="157"/>
      <c r="O15" s="157">
        <v>232778</v>
      </c>
      <c r="P15" s="159">
        <v>66.806721483203475</v>
      </c>
    </row>
    <row r="16" spans="1:18" ht="12.75" customHeight="1">
      <c r="A16" s="158" t="s">
        <v>92</v>
      </c>
      <c r="B16" s="157">
        <v>1143611</v>
      </c>
      <c r="C16" s="157"/>
      <c r="D16" s="157">
        <v>708460</v>
      </c>
      <c r="E16" s="159">
        <v>61.949386635840334</v>
      </c>
      <c r="F16" s="157"/>
      <c r="G16" s="157">
        <v>414946</v>
      </c>
      <c r="H16" s="159">
        <v>36.283841271201482</v>
      </c>
      <c r="I16" s="157"/>
      <c r="J16" s="157">
        <v>1220103</v>
      </c>
      <c r="K16" s="157"/>
      <c r="L16" s="157">
        <v>560289</v>
      </c>
      <c r="M16" s="159">
        <v>45.921450893899937</v>
      </c>
      <c r="N16" s="157"/>
      <c r="O16" s="157">
        <v>628226</v>
      </c>
      <c r="P16" s="159">
        <v>51.489587354510235</v>
      </c>
    </row>
    <row r="17" spans="1:18" ht="12.75" customHeight="1">
      <c r="A17" s="158" t="s">
        <v>93</v>
      </c>
      <c r="B17" s="157">
        <v>275369</v>
      </c>
      <c r="C17" s="157"/>
      <c r="D17" s="157">
        <v>59350</v>
      </c>
      <c r="E17" s="159">
        <v>21.552898111261616</v>
      </c>
      <c r="F17" s="157"/>
      <c r="G17" s="157">
        <v>213569</v>
      </c>
      <c r="H17" s="159">
        <v>77.55738663393484</v>
      </c>
      <c r="I17" s="157"/>
      <c r="J17" s="157">
        <v>295473</v>
      </c>
      <c r="K17" s="157"/>
      <c r="L17" s="157">
        <v>43898</v>
      </c>
      <c r="M17" s="159">
        <v>14.8568566332626</v>
      </c>
      <c r="N17" s="157"/>
      <c r="O17" s="157">
        <v>248299</v>
      </c>
      <c r="P17" s="159">
        <v>84.034412619765604</v>
      </c>
    </row>
    <row r="18" spans="1:18" ht="12.75" customHeight="1">
      <c r="A18" s="158" t="s">
        <v>94</v>
      </c>
      <c r="B18" s="157">
        <v>1582435</v>
      </c>
      <c r="C18" s="157"/>
      <c r="D18" s="157">
        <v>492524</v>
      </c>
      <c r="E18" s="159">
        <v>31.124437970595949</v>
      </c>
      <c r="F18" s="157"/>
      <c r="G18" s="157">
        <v>1056592</v>
      </c>
      <c r="H18" s="159">
        <v>66.770009510659207</v>
      </c>
      <c r="I18" s="157"/>
      <c r="J18" s="157">
        <v>2026264</v>
      </c>
      <c r="K18" s="157"/>
      <c r="L18" s="157">
        <v>560240</v>
      </c>
      <c r="M18" s="159">
        <v>27.648914455372054</v>
      </c>
      <c r="N18" s="157"/>
      <c r="O18" s="157">
        <v>1400019</v>
      </c>
      <c r="P18" s="159">
        <v>69.09361267830846</v>
      </c>
      <c r="R18" s="44"/>
    </row>
    <row r="19" spans="1:18" ht="12.75" customHeight="1">
      <c r="A19" s="158" t="s">
        <v>95</v>
      </c>
      <c r="B19" s="157">
        <v>1394974</v>
      </c>
      <c r="C19" s="157"/>
      <c r="D19" s="157">
        <v>345220</v>
      </c>
      <c r="E19" s="159">
        <v>24.747414647154713</v>
      </c>
      <c r="F19" s="157"/>
      <c r="G19" s="157">
        <v>1028398</v>
      </c>
      <c r="H19" s="159">
        <v>73.721660762136068</v>
      </c>
      <c r="I19" s="157"/>
      <c r="J19" s="157">
        <v>1382997</v>
      </c>
      <c r="K19" s="157"/>
      <c r="L19" s="157">
        <v>223410</v>
      </c>
      <c r="M19" s="159">
        <v>16.154048056503374</v>
      </c>
      <c r="N19" s="157"/>
      <c r="O19" s="157">
        <v>1141540</v>
      </c>
      <c r="P19" s="159">
        <v>82.541032265435149</v>
      </c>
    </row>
    <row r="20" spans="1:18" ht="12.75" customHeight="1">
      <c r="A20" s="158" t="s">
        <v>96</v>
      </c>
      <c r="B20" s="157">
        <v>3569743</v>
      </c>
      <c r="C20" s="157"/>
      <c r="D20" s="157">
        <v>828746</v>
      </c>
      <c r="E20" s="159">
        <v>23.215844950182689</v>
      </c>
      <c r="F20" s="157"/>
      <c r="G20" s="157">
        <v>2712211</v>
      </c>
      <c r="H20" s="159">
        <v>75.977766466661606</v>
      </c>
      <c r="I20" s="157"/>
      <c r="J20" s="157">
        <v>4013410</v>
      </c>
      <c r="K20" s="157"/>
      <c r="L20" s="157">
        <v>615771</v>
      </c>
      <c r="M20" s="159">
        <v>15.342838135151904</v>
      </c>
      <c r="N20" s="157"/>
      <c r="O20" s="157">
        <v>3361871</v>
      </c>
      <c r="P20" s="159">
        <v>83.765949653785682</v>
      </c>
    </row>
    <row r="21" spans="1:18" ht="12.75" customHeight="1">
      <c r="A21" s="158" t="s">
        <v>97</v>
      </c>
      <c r="B21" s="157">
        <v>589878</v>
      </c>
      <c r="C21" s="157"/>
      <c r="D21" s="157">
        <v>315687</v>
      </c>
      <c r="E21" s="159">
        <v>53.517337483344022</v>
      </c>
      <c r="F21" s="157"/>
      <c r="G21" s="157">
        <v>264297</v>
      </c>
      <c r="H21" s="159">
        <v>44.80536653341877</v>
      </c>
      <c r="I21" s="157"/>
      <c r="J21" s="157">
        <v>707109</v>
      </c>
      <c r="K21" s="157"/>
      <c r="L21" s="157">
        <v>275994</v>
      </c>
      <c r="M21" s="159">
        <v>39.03132331790431</v>
      </c>
      <c r="N21" s="157"/>
      <c r="O21" s="157">
        <v>406313</v>
      </c>
      <c r="P21" s="159">
        <v>57.461155210865655</v>
      </c>
    </row>
    <row r="22" spans="1:18" ht="12.75" customHeight="1">
      <c r="A22" s="158" t="s">
        <v>98</v>
      </c>
      <c r="B22" s="157">
        <v>1880924</v>
      </c>
      <c r="C22" s="157"/>
      <c r="D22" s="157">
        <v>342065</v>
      </c>
      <c r="E22" s="159">
        <v>18.186008578762351</v>
      </c>
      <c r="F22" s="157"/>
      <c r="G22" s="157">
        <v>1493774</v>
      </c>
      <c r="H22" s="159">
        <v>79.417031203812599</v>
      </c>
      <c r="I22" s="157"/>
      <c r="J22" s="157">
        <v>2488783</v>
      </c>
      <c r="K22" s="157"/>
      <c r="L22" s="157">
        <v>299896</v>
      </c>
      <c r="M22" s="159">
        <v>12.049905516069501</v>
      </c>
      <c r="N22" s="157"/>
      <c r="O22" s="157">
        <v>2128087</v>
      </c>
      <c r="P22" s="159">
        <v>85.507133406166787</v>
      </c>
    </row>
    <row r="23" spans="1:18" ht="12.75" customHeight="1">
      <c r="A23" s="158" t="s">
        <v>99</v>
      </c>
      <c r="B23" s="157">
        <v>1053774</v>
      </c>
      <c r="C23" s="157"/>
      <c r="D23" s="157">
        <v>229177</v>
      </c>
      <c r="E23" s="159">
        <v>21.748211665879023</v>
      </c>
      <c r="F23" s="157"/>
      <c r="G23" s="157">
        <v>799085</v>
      </c>
      <c r="H23" s="159">
        <v>75.83077585896028</v>
      </c>
      <c r="I23" s="157"/>
      <c r="J23" s="157">
        <v>1321382</v>
      </c>
      <c r="K23" s="157"/>
      <c r="L23" s="157">
        <v>260114</v>
      </c>
      <c r="M23" s="159">
        <v>19.684996465821389</v>
      </c>
      <c r="N23" s="157"/>
      <c r="O23" s="157">
        <v>1022463</v>
      </c>
      <c r="P23" s="159">
        <v>77.378305440818778</v>
      </c>
    </row>
    <row r="24" spans="1:18" ht="12.75" customHeight="1">
      <c r="A24" s="158" t="s">
        <v>100</v>
      </c>
      <c r="B24" s="157">
        <v>1040981</v>
      </c>
      <c r="C24" s="157"/>
      <c r="D24" s="157">
        <v>447412</v>
      </c>
      <c r="E24" s="159">
        <v>42.979843051890477</v>
      </c>
      <c r="F24" s="157"/>
      <c r="G24" s="157">
        <v>578677</v>
      </c>
      <c r="H24" s="159">
        <v>55.589583287303036</v>
      </c>
      <c r="I24" s="157"/>
      <c r="J24" s="157">
        <v>1244768</v>
      </c>
      <c r="K24" s="157"/>
      <c r="L24" s="157">
        <v>366536</v>
      </c>
      <c r="M24" s="159">
        <v>29.446129720558368</v>
      </c>
      <c r="N24" s="157"/>
      <c r="O24" s="157">
        <v>860999</v>
      </c>
      <c r="P24" s="159">
        <v>69.16943558960385</v>
      </c>
    </row>
    <row r="25" spans="1:18" ht="12.75" customHeight="1">
      <c r="A25" s="158" t="s">
        <v>101</v>
      </c>
      <c r="B25" s="157">
        <v>2923118</v>
      </c>
      <c r="C25" s="157"/>
      <c r="D25" s="157">
        <v>717652</v>
      </c>
      <c r="E25" s="159">
        <v>24.550907626719141</v>
      </c>
      <c r="F25" s="157"/>
      <c r="G25" s="157">
        <v>2150496</v>
      </c>
      <c r="H25" s="159">
        <v>73.568566168043844</v>
      </c>
      <c r="I25" s="157"/>
      <c r="J25" s="157">
        <v>3340868</v>
      </c>
      <c r="K25" s="157"/>
      <c r="L25" s="157">
        <v>527497</v>
      </c>
      <c r="M25" s="159">
        <v>15.789220047005747</v>
      </c>
      <c r="N25" s="157"/>
      <c r="O25" s="157">
        <v>2780881</v>
      </c>
      <c r="P25" s="159">
        <v>83.238278195965847</v>
      </c>
    </row>
    <row r="26" spans="1:18" ht="12.75" customHeight="1">
      <c r="A26" s="158" t="s">
        <v>102</v>
      </c>
      <c r="B26" s="157">
        <v>5978161</v>
      </c>
      <c r="C26" s="157"/>
      <c r="D26" s="157">
        <v>724101</v>
      </c>
      <c r="E26" s="159">
        <v>12.112437252860872</v>
      </c>
      <c r="F26" s="157"/>
      <c r="G26" s="157">
        <v>5135576</v>
      </c>
      <c r="H26" s="159">
        <v>85.905615455990556</v>
      </c>
      <c r="I26" s="157"/>
      <c r="J26" s="157">
        <v>7073346</v>
      </c>
      <c r="K26" s="157"/>
      <c r="L26" s="157">
        <v>583569</v>
      </c>
      <c r="M26" s="159">
        <v>8.2502538402617365</v>
      </c>
      <c r="N26" s="157"/>
      <c r="O26" s="157">
        <v>6351104</v>
      </c>
      <c r="P26" s="159">
        <v>89.789245429249462</v>
      </c>
    </row>
    <row r="27" spans="1:18" ht="12.75" customHeight="1">
      <c r="A27" s="158" t="s">
        <v>103</v>
      </c>
      <c r="B27" s="157">
        <v>1574139</v>
      </c>
      <c r="C27" s="157"/>
      <c r="D27" s="157">
        <v>345167</v>
      </c>
      <c r="E27" s="159">
        <v>21.927352031809136</v>
      </c>
      <c r="F27" s="157"/>
      <c r="G27" s="157">
        <v>1209348</v>
      </c>
      <c r="H27" s="159">
        <v>76.825998212356083</v>
      </c>
      <c r="I27" s="157"/>
      <c r="J27" s="157">
        <v>1849360</v>
      </c>
      <c r="K27" s="157"/>
      <c r="L27" s="157">
        <v>266361</v>
      </c>
      <c r="M27" s="159">
        <v>14.402874507937883</v>
      </c>
      <c r="N27" s="157"/>
      <c r="O27" s="157">
        <v>1555793</v>
      </c>
      <c r="P27" s="159">
        <v>84.126021975169778</v>
      </c>
    </row>
    <row r="28" spans="1:18" ht="12.75" customHeight="1">
      <c r="A28" s="158" t="s">
        <v>104</v>
      </c>
      <c r="B28" s="157">
        <v>684748</v>
      </c>
      <c r="C28" s="157"/>
      <c r="D28" s="157">
        <v>96668</v>
      </c>
      <c r="E28" s="159">
        <v>14.117310309778198</v>
      </c>
      <c r="F28" s="157"/>
      <c r="G28" s="157">
        <v>583541</v>
      </c>
      <c r="H28" s="159">
        <v>85.219818093663662</v>
      </c>
      <c r="I28" s="157"/>
      <c r="J28" s="157">
        <v>778098</v>
      </c>
      <c r="K28" s="157"/>
      <c r="L28" s="157">
        <v>78837</v>
      </c>
      <c r="M28" s="159">
        <v>10.132014219288573</v>
      </c>
      <c r="N28" s="157"/>
      <c r="O28" s="157">
        <v>688671</v>
      </c>
      <c r="P28" s="159">
        <v>88.506974699845003</v>
      </c>
    </row>
    <row r="29" spans="1:18" ht="12.75" customHeight="1">
      <c r="A29" s="158" t="s">
        <v>105</v>
      </c>
      <c r="B29" s="157">
        <v>422927</v>
      </c>
      <c r="C29" s="157"/>
      <c r="D29" s="157">
        <v>250854</v>
      </c>
      <c r="E29" s="159">
        <v>59.313782283940256</v>
      </c>
      <c r="F29" s="157"/>
      <c r="G29" s="157">
        <v>166305</v>
      </c>
      <c r="H29" s="159">
        <v>39.322388970200535</v>
      </c>
      <c r="I29" s="157"/>
      <c r="J29" s="157">
        <v>478713</v>
      </c>
      <c r="K29" s="157"/>
      <c r="L29" s="157">
        <v>219491</v>
      </c>
      <c r="M29" s="159">
        <v>45.85022758939072</v>
      </c>
      <c r="N29" s="157"/>
      <c r="O29" s="157">
        <v>250698</v>
      </c>
      <c r="P29" s="159">
        <v>52.36916482318216</v>
      </c>
    </row>
    <row r="30" spans="1:18" ht="12.75" customHeight="1">
      <c r="A30" s="158" t="s">
        <v>106</v>
      </c>
      <c r="B30" s="157">
        <v>2227866</v>
      </c>
      <c r="C30" s="157"/>
      <c r="D30" s="157">
        <v>901440</v>
      </c>
      <c r="E30" s="159">
        <v>40.462038560667473</v>
      </c>
      <c r="F30" s="157"/>
      <c r="G30" s="157">
        <v>1311398</v>
      </c>
      <c r="H30" s="159">
        <v>58.863414585975995</v>
      </c>
      <c r="I30" s="157"/>
      <c r="J30" s="157">
        <v>2288619</v>
      </c>
      <c r="K30" s="157"/>
      <c r="L30" s="157">
        <v>547094</v>
      </c>
      <c r="M30" s="159">
        <v>23.904983747840948</v>
      </c>
      <c r="N30" s="157"/>
      <c r="O30" s="157">
        <v>1715996</v>
      </c>
      <c r="P30" s="159">
        <v>74.979540063243377</v>
      </c>
    </row>
    <row r="31" spans="1:18" ht="12.75" customHeight="1">
      <c r="A31" s="158" t="s">
        <v>107</v>
      </c>
      <c r="B31" s="157">
        <v>1289631</v>
      </c>
      <c r="C31" s="157"/>
      <c r="D31" s="157">
        <v>354601</v>
      </c>
      <c r="E31" s="159">
        <v>27.496314837344947</v>
      </c>
      <c r="F31" s="157"/>
      <c r="G31" s="157">
        <v>911708</v>
      </c>
      <c r="H31" s="159">
        <v>70.69526089245683</v>
      </c>
      <c r="I31" s="157"/>
      <c r="J31" s="157">
        <v>1636882</v>
      </c>
      <c r="K31" s="157"/>
      <c r="L31" s="157">
        <v>320022</v>
      </c>
      <c r="M31" s="159">
        <v>19.550706770555237</v>
      </c>
      <c r="N31" s="157"/>
      <c r="O31" s="157">
        <v>1266194</v>
      </c>
      <c r="P31" s="159">
        <v>77.354018188238371</v>
      </c>
    </row>
    <row r="32" spans="1:18" ht="12.75" customHeight="1">
      <c r="A32" s="158" t="s">
        <v>108</v>
      </c>
      <c r="B32" s="157">
        <v>2028301</v>
      </c>
      <c r="C32" s="157"/>
      <c r="D32" s="157">
        <v>528786</v>
      </c>
      <c r="E32" s="159">
        <v>26.070390933101152</v>
      </c>
      <c r="F32" s="157"/>
      <c r="G32" s="157">
        <v>1480364</v>
      </c>
      <c r="H32" s="159">
        <v>72.985419816881219</v>
      </c>
      <c r="I32" s="157"/>
      <c r="J32" s="157">
        <v>2604896</v>
      </c>
      <c r="K32" s="157"/>
      <c r="L32" s="157">
        <v>431232</v>
      </c>
      <c r="M32" s="159">
        <v>16.554672432219945</v>
      </c>
      <c r="N32" s="157"/>
      <c r="O32" s="157">
        <v>2148508</v>
      </c>
      <c r="P32" s="159">
        <v>82.479607631168378</v>
      </c>
    </row>
    <row r="33" spans="1:16" ht="12.75" customHeight="1">
      <c r="A33" s="158" t="s">
        <v>109</v>
      </c>
      <c r="B33" s="157">
        <v>837579</v>
      </c>
      <c r="C33" s="157"/>
      <c r="D33" s="157">
        <v>430943</v>
      </c>
      <c r="E33" s="159">
        <v>51.451027306080974</v>
      </c>
      <c r="F33" s="157"/>
      <c r="G33" s="157">
        <v>387687</v>
      </c>
      <c r="H33" s="159">
        <v>46.286618933855792</v>
      </c>
      <c r="I33" s="157"/>
      <c r="J33" s="157">
        <v>954650</v>
      </c>
      <c r="K33" s="157"/>
      <c r="L33" s="157">
        <v>328962</v>
      </c>
      <c r="M33" s="159">
        <v>34.458911643010524</v>
      </c>
      <c r="N33" s="157"/>
      <c r="O33" s="157">
        <v>589162</v>
      </c>
      <c r="P33" s="159">
        <v>61.714974074268056</v>
      </c>
    </row>
    <row r="34" spans="1:16" ht="12.75" customHeight="1">
      <c r="A34" s="158" t="s">
        <v>110</v>
      </c>
      <c r="B34" s="157">
        <v>727666</v>
      </c>
      <c r="C34" s="157"/>
      <c r="D34" s="157">
        <v>186669</v>
      </c>
      <c r="E34" s="159">
        <v>25.653115577751329</v>
      </c>
      <c r="F34" s="157"/>
      <c r="G34" s="157">
        <v>533627</v>
      </c>
      <c r="H34" s="159">
        <v>73.334057108618509</v>
      </c>
      <c r="I34" s="157"/>
      <c r="J34" s="157">
        <v>702853</v>
      </c>
      <c r="K34" s="157"/>
      <c r="L34" s="157">
        <v>111624</v>
      </c>
      <c r="M34" s="159">
        <v>15.88155702543775</v>
      </c>
      <c r="N34" s="157"/>
      <c r="O34" s="157">
        <v>584322</v>
      </c>
      <c r="P34" s="159">
        <v>83.135733930139025</v>
      </c>
    </row>
    <row r="35" spans="1:16" ht="12.75" customHeight="1">
      <c r="A35" s="158" t="s">
        <v>111</v>
      </c>
      <c r="B35" s="157">
        <v>940004</v>
      </c>
      <c r="C35" s="157"/>
      <c r="D35" s="157">
        <v>236879</v>
      </c>
      <c r="E35" s="159">
        <v>25.19978638388773</v>
      </c>
      <c r="F35" s="157"/>
      <c r="G35" s="157">
        <v>686142</v>
      </c>
      <c r="H35" s="159">
        <v>72.993519176514141</v>
      </c>
      <c r="I35" s="157"/>
      <c r="J35" s="157">
        <v>1096489</v>
      </c>
      <c r="K35" s="157"/>
      <c r="L35" s="157">
        <v>210673</v>
      </c>
      <c r="M35" s="159">
        <v>19.213416641662615</v>
      </c>
      <c r="N35" s="157"/>
      <c r="O35" s="157">
        <v>872757</v>
      </c>
      <c r="P35" s="159">
        <v>79.595600138259485</v>
      </c>
    </row>
    <row r="36" spans="1:16" ht="12.75" customHeight="1">
      <c r="A36" s="158" t="s">
        <v>112</v>
      </c>
      <c r="B36" s="157">
        <v>1029784</v>
      </c>
      <c r="C36" s="157"/>
      <c r="D36" s="157">
        <v>454010</v>
      </c>
      <c r="E36" s="159">
        <v>44.087886391709333</v>
      </c>
      <c r="F36" s="157"/>
      <c r="G36" s="157">
        <v>558262</v>
      </c>
      <c r="H36" s="159">
        <v>54.211562813172478</v>
      </c>
      <c r="I36" s="157"/>
      <c r="J36" s="157">
        <v>1185234</v>
      </c>
      <c r="K36" s="157"/>
      <c r="L36" s="157">
        <v>343525</v>
      </c>
      <c r="M36" s="159">
        <v>28.983728107698564</v>
      </c>
      <c r="N36" s="157"/>
      <c r="O36" s="157">
        <v>825552</v>
      </c>
      <c r="P36" s="159">
        <v>69.653081163719563</v>
      </c>
    </row>
    <row r="37" spans="1:16" ht="12.75" customHeight="1">
      <c r="A37" s="158" t="s">
        <v>113</v>
      </c>
      <c r="B37" s="157">
        <v>1057130</v>
      </c>
      <c r="C37" s="157"/>
      <c r="D37" s="157">
        <v>289170</v>
      </c>
      <c r="E37" s="159">
        <v>27.354251605762776</v>
      </c>
      <c r="F37" s="157"/>
      <c r="G37" s="157">
        <v>755030</v>
      </c>
      <c r="H37" s="159">
        <v>71.422625410309053</v>
      </c>
      <c r="I37" s="157"/>
      <c r="J37" s="157">
        <v>1150590</v>
      </c>
      <c r="K37" s="157"/>
      <c r="L37" s="157">
        <v>198868</v>
      </c>
      <c r="M37" s="159">
        <v>17.284002120651142</v>
      </c>
      <c r="N37" s="157"/>
      <c r="O37" s="157">
        <v>926680</v>
      </c>
      <c r="P37" s="159">
        <v>80.539549274719917</v>
      </c>
    </row>
    <row r="38" spans="1:16" ht="12.75" customHeight="1">
      <c r="A38" s="158" t="s">
        <v>114</v>
      </c>
      <c r="B38" s="157">
        <v>811425</v>
      </c>
      <c r="C38" s="157"/>
      <c r="D38" s="157">
        <v>199321</v>
      </c>
      <c r="E38" s="159">
        <v>24.564315864066302</v>
      </c>
      <c r="F38" s="157"/>
      <c r="G38" s="157">
        <v>604297</v>
      </c>
      <c r="H38" s="159">
        <v>74.473549619496566</v>
      </c>
      <c r="I38" s="157"/>
      <c r="J38" s="157">
        <v>926653</v>
      </c>
      <c r="K38" s="157"/>
      <c r="L38" s="157">
        <v>162403</v>
      </c>
      <c r="M38" s="159">
        <v>17.525762070591689</v>
      </c>
      <c r="N38" s="157"/>
      <c r="O38" s="157">
        <v>754399</v>
      </c>
      <c r="P38" s="159">
        <v>81.4111646970333</v>
      </c>
    </row>
    <row r="39" spans="1:16" ht="12.75" customHeight="1">
      <c r="A39" s="158" t="s">
        <v>115</v>
      </c>
      <c r="B39" s="157">
        <v>1197014</v>
      </c>
      <c r="C39" s="157"/>
      <c r="D39" s="157">
        <v>330418</v>
      </c>
      <c r="E39" s="159">
        <v>27.603520092496829</v>
      </c>
      <c r="F39" s="157"/>
      <c r="G39" s="157">
        <v>848461</v>
      </c>
      <c r="H39" s="159">
        <v>70.88146003304891</v>
      </c>
      <c r="I39" s="157"/>
      <c r="J39" s="157">
        <v>1424854</v>
      </c>
      <c r="K39" s="157"/>
      <c r="L39" s="157">
        <v>274585</v>
      </c>
      <c r="M39" s="159">
        <v>19.271097249262027</v>
      </c>
      <c r="N39" s="157"/>
      <c r="O39" s="157">
        <v>1115374</v>
      </c>
      <c r="P39" s="159">
        <v>78.279879903484854</v>
      </c>
    </row>
    <row r="40" spans="1:16" ht="12.75" customHeight="1">
      <c r="A40" s="158" t="s">
        <v>116</v>
      </c>
      <c r="B40" s="157">
        <v>452654</v>
      </c>
      <c r="C40" s="157"/>
      <c r="D40" s="157">
        <v>197138</v>
      </c>
      <c r="E40" s="159">
        <v>43.551586863255373</v>
      </c>
      <c r="F40" s="157"/>
      <c r="G40" s="157">
        <v>242439</v>
      </c>
      <c r="H40" s="159">
        <v>53.559451589956133</v>
      </c>
      <c r="I40" s="157"/>
      <c r="J40" s="157">
        <v>568144</v>
      </c>
      <c r="K40" s="157"/>
      <c r="L40" s="157">
        <v>157706</v>
      </c>
      <c r="M40" s="159">
        <v>27.758103579374243</v>
      </c>
      <c r="N40" s="157"/>
      <c r="O40" s="157">
        <v>394234</v>
      </c>
      <c r="P40" s="159">
        <v>69.389802585260071</v>
      </c>
    </row>
    <row r="41" spans="1:16" ht="12.75" customHeight="1">
      <c r="A41" s="158" t="s">
        <v>117</v>
      </c>
      <c r="B41" s="157">
        <v>2634308</v>
      </c>
      <c r="C41" s="157"/>
      <c r="D41" s="157">
        <v>577689</v>
      </c>
      <c r="E41" s="159">
        <v>21.929440293238301</v>
      </c>
      <c r="F41" s="157"/>
      <c r="G41" s="157">
        <v>2038027</v>
      </c>
      <c r="H41" s="159">
        <v>77.364795612358165</v>
      </c>
      <c r="I41" s="157"/>
      <c r="J41" s="157">
        <v>3353479</v>
      </c>
      <c r="K41" s="157"/>
      <c r="L41" s="157">
        <v>467613</v>
      </c>
      <c r="M41" s="159">
        <v>13.944115946454414</v>
      </c>
      <c r="N41" s="157"/>
      <c r="O41" s="157">
        <v>2835249</v>
      </c>
      <c r="P41" s="159">
        <v>84.546496340069524</v>
      </c>
    </row>
    <row r="42" spans="1:16" ht="12.75" customHeight="1">
      <c r="A42" s="158" t="s">
        <v>118</v>
      </c>
      <c r="B42" s="157">
        <v>852032</v>
      </c>
      <c r="C42" s="157"/>
      <c r="D42" s="157">
        <v>602952</v>
      </c>
      <c r="E42" s="159">
        <v>70.766356193194625</v>
      </c>
      <c r="F42" s="157"/>
      <c r="G42" s="157">
        <v>247836</v>
      </c>
      <c r="H42" s="159">
        <v>29.087639900848792</v>
      </c>
      <c r="I42" s="157"/>
      <c r="J42" s="157">
        <v>911042</v>
      </c>
      <c r="K42" s="157"/>
      <c r="L42" s="157">
        <v>488107</v>
      </c>
      <c r="M42" s="159">
        <v>53.576783507236769</v>
      </c>
      <c r="N42" s="157"/>
      <c r="O42" s="157">
        <v>418761</v>
      </c>
      <c r="P42" s="159">
        <v>45.965059788681536</v>
      </c>
    </row>
    <row r="43" spans="1:16" ht="12.75" customHeight="1">
      <c r="A43" s="164" t="s">
        <v>119</v>
      </c>
      <c r="B43" s="165">
        <v>511755</v>
      </c>
      <c r="C43" s="165"/>
      <c r="D43" s="165">
        <v>49665</v>
      </c>
      <c r="E43" s="166">
        <v>9.7048392297095294</v>
      </c>
      <c r="F43" s="165"/>
      <c r="G43" s="165">
        <v>461469</v>
      </c>
      <c r="H43" s="166">
        <v>90.173813641293194</v>
      </c>
      <c r="I43" s="165"/>
      <c r="J43" s="165">
        <v>589208</v>
      </c>
      <c r="K43" s="165"/>
      <c r="L43" s="169">
        <v>36277</v>
      </c>
      <c r="M43" s="170">
        <v>6.1569089353844486</v>
      </c>
      <c r="N43" s="165"/>
      <c r="O43" s="165">
        <v>550653</v>
      </c>
      <c r="P43" s="166">
        <v>93.456470380578665</v>
      </c>
    </row>
    <row r="44" spans="1:16" ht="4.5" customHeight="1">
      <c r="A44" s="12"/>
      <c r="B44" s="12"/>
      <c r="C44" s="12"/>
      <c r="D44" s="12"/>
      <c r="E44" s="12"/>
      <c r="F44" s="12"/>
      <c r="G44" s="12"/>
      <c r="H44" s="12"/>
      <c r="I44" s="12"/>
      <c r="J44" s="12"/>
      <c r="K44" s="12"/>
      <c r="L44" s="12"/>
      <c r="M44" s="12"/>
      <c r="N44" s="12"/>
      <c r="O44" s="12"/>
      <c r="P44" s="12"/>
    </row>
    <row r="45" spans="1:16" ht="12.75" customHeight="1">
      <c r="A45" s="192" t="s">
        <v>350</v>
      </c>
      <c r="B45" s="192"/>
      <c r="C45" s="192"/>
      <c r="D45" s="192"/>
      <c r="E45" s="192"/>
      <c r="F45" s="192"/>
      <c r="G45" s="192"/>
      <c r="H45" s="192"/>
      <c r="I45" s="192"/>
      <c r="J45" s="192"/>
      <c r="K45" s="192"/>
      <c r="L45" s="192"/>
      <c r="M45" s="192"/>
      <c r="N45" s="192"/>
      <c r="O45" s="192"/>
      <c r="P45" s="192"/>
    </row>
    <row r="46" spans="1:16" ht="12.75" customHeight="1">
      <c r="A46" s="28" t="s">
        <v>351</v>
      </c>
      <c r="B46" s="11"/>
      <c r="C46" s="11"/>
      <c r="D46" s="11"/>
      <c r="E46" s="11"/>
      <c r="F46" s="11"/>
      <c r="G46" s="11"/>
      <c r="H46" s="11"/>
      <c r="I46" s="11"/>
      <c r="J46" s="11"/>
      <c r="K46" s="90"/>
      <c r="L46" s="90"/>
      <c r="M46" s="90"/>
      <c r="N46" s="90"/>
      <c r="O46" s="90"/>
      <c r="P46" s="90"/>
    </row>
    <row r="47" spans="1:16" ht="12.75" customHeight="1">
      <c r="A47" s="24" t="s">
        <v>6</v>
      </c>
      <c r="B47" s="24"/>
      <c r="C47" s="24"/>
      <c r="D47" s="24"/>
      <c r="E47" s="24"/>
      <c r="F47" s="24"/>
      <c r="G47" s="24"/>
      <c r="H47" s="24"/>
      <c r="I47" s="24"/>
      <c r="J47" s="24"/>
      <c r="K47" s="24"/>
      <c r="L47" s="24"/>
      <c r="M47" s="24"/>
      <c r="N47" s="24"/>
      <c r="O47" s="24"/>
      <c r="P47" s="24"/>
    </row>
    <row r="48" spans="1:16" ht="12.75" customHeight="1">
      <c r="A48" s="25" t="s">
        <v>13</v>
      </c>
      <c r="B48" s="24"/>
      <c r="C48" s="24"/>
      <c r="D48" s="24"/>
      <c r="E48" s="24"/>
      <c r="F48" s="24"/>
      <c r="G48" s="24"/>
      <c r="H48" s="24"/>
      <c r="I48" s="24"/>
      <c r="J48" s="24"/>
      <c r="K48" s="24"/>
      <c r="L48" s="24"/>
      <c r="M48" s="24"/>
      <c r="N48" s="24"/>
      <c r="O48" s="24"/>
      <c r="P48" s="24"/>
    </row>
    <row r="49" spans="1:16" ht="12.75" customHeight="1">
      <c r="A49" s="26" t="s">
        <v>14</v>
      </c>
      <c r="B49" s="28"/>
      <c r="C49" s="24"/>
      <c r="D49" s="24"/>
      <c r="E49" s="24"/>
      <c r="F49" s="24"/>
      <c r="G49" s="24"/>
      <c r="H49" s="24"/>
      <c r="I49" s="24"/>
      <c r="J49" s="28"/>
      <c r="K49" s="24"/>
      <c r="L49" s="24"/>
      <c r="M49" s="24"/>
      <c r="N49" s="24"/>
      <c r="O49" s="24"/>
      <c r="P49" s="24"/>
    </row>
    <row r="50" spans="1:16" ht="12.75" customHeight="1">
      <c r="A50" s="29" t="s">
        <v>15</v>
      </c>
      <c r="B50" s="28"/>
      <c r="C50" s="24"/>
      <c r="D50" s="24"/>
      <c r="E50" s="24"/>
      <c r="F50" s="24"/>
      <c r="G50" s="24"/>
      <c r="H50" s="24"/>
      <c r="I50" s="24"/>
      <c r="J50" s="28"/>
      <c r="K50" s="24"/>
      <c r="L50" s="24"/>
      <c r="M50" s="24"/>
      <c r="N50" s="24"/>
      <c r="O50" s="24"/>
      <c r="P50" s="24"/>
    </row>
    <row r="51" spans="1:16" ht="12.75" customHeight="1">
      <c r="A51" s="45" t="s">
        <v>484</v>
      </c>
      <c r="B51" s="11"/>
      <c r="C51" s="11"/>
      <c r="D51" s="11"/>
      <c r="E51" s="11"/>
      <c r="F51" s="11"/>
      <c r="G51" s="11"/>
      <c r="H51" s="11"/>
      <c r="I51" s="11"/>
      <c r="J51" s="11"/>
      <c r="K51" s="11"/>
      <c r="L51" s="11"/>
      <c r="M51" s="11"/>
      <c r="N51" s="11"/>
      <c r="O51" s="11"/>
      <c r="P51" s="11"/>
    </row>
    <row r="52" spans="1:16" ht="12.75" customHeight="1">
      <c r="A52" s="14" t="s">
        <v>173</v>
      </c>
      <c r="B52" s="46"/>
      <c r="C52" s="46"/>
      <c r="D52" s="46"/>
      <c r="E52" s="46"/>
      <c r="F52" s="46"/>
      <c r="G52" s="46"/>
      <c r="H52" s="46"/>
      <c r="I52" s="46"/>
      <c r="J52" s="46"/>
      <c r="K52" s="46"/>
      <c r="L52" s="46"/>
      <c r="M52" s="46"/>
      <c r="N52" s="46"/>
      <c r="O52" s="46"/>
      <c r="P52" s="46"/>
    </row>
    <row r="53" spans="1:16" ht="15" customHeight="1"/>
    <row r="54" spans="1:16" ht="12.75" customHeight="1">
      <c r="A54" s="2" t="s">
        <v>174</v>
      </c>
      <c r="B54" s="47"/>
      <c r="C54" s="48"/>
      <c r="J54" s="47"/>
      <c r="K54" s="48"/>
    </row>
  </sheetData>
  <mergeCells count="11">
    <mergeCell ref="A6:B6"/>
    <mergeCell ref="A7:A9"/>
    <mergeCell ref="B7:B9"/>
    <mergeCell ref="D7:H7"/>
    <mergeCell ref="A45:P45"/>
    <mergeCell ref="J7:J9"/>
    <mergeCell ref="L7:P7"/>
    <mergeCell ref="D8:E8"/>
    <mergeCell ref="G8:H8"/>
    <mergeCell ref="L8:M8"/>
    <mergeCell ref="O8:P8"/>
  </mergeCells>
  <hyperlinks>
    <hyperlink ref="R3" location="Índice!A1" display="Índice" xr:uid="{00000000-0004-0000-4400-000000000000}"/>
    <hyperlink ref="B11" tooltip="CV%: 0.7; ERROR:   281 570; LI90%:   42 735 604; LS90%:   43 661 886" xr:uid="{B26C3EA2-8F31-4BD9-8CD5-4C3A53F7F58A}"/>
    <hyperlink ref="B12" tooltip="CV%: 3.6; ERROR:   17 131; LI90%:   448 014; LS90%:   504 372" xr:uid="{11CA92AB-806A-4895-AF6C-BDFCF60A51FE}"/>
    <hyperlink ref="B13" tooltip="CV%: 3.4; ERROR:   46 152; LI90%:  1 297 533; LS90%:  1 449 357" xr:uid="{1D5716B1-EA8F-427C-8496-A9EE030EFF4A}"/>
    <hyperlink ref="B14" tooltip="CV%: 3.8; ERROR:   12 022; LI90%:   293 443; LS90%:   332 993" xr:uid="{10A13083-423C-4F02-B2FB-D04B97CDEAC2}"/>
    <hyperlink ref="B15" tooltip="CV%: 3.2; ERROR:   10 431; LI90%:   306 801; LS90%:   341 115" xr:uid="{BA48460C-4D94-448F-9735-787EE10C1459}"/>
    <hyperlink ref="B16" tooltip="CV%: 2.7; ERROR:   30 541; LI90%:  1 093 375; LS90%:  1 193 847" xr:uid="{5906A239-7D88-47BF-BD68-054B2A337150}"/>
    <hyperlink ref="B17" tooltip="CV%: 3.2; ERROR:   8 912; LI90%:   260 709; LS90%:   290 029" xr:uid="{5C8633B4-DC8B-4EF7-8718-E681A3FFB839}"/>
    <hyperlink ref="B18" tooltip="CV%: 2.7; ERROR:   42 460; LI90%:  1 512 594; LS90%:  1 652 276" xr:uid="{25E460AB-9930-4D92-81E4-1CC611208563}"/>
    <hyperlink ref="B19" tooltip="CV%: 2.5; ERROR:   34 509; LI90%:  1 338 213; LS90%:  1 451 735" xr:uid="{2F8CD8B2-FA47-4C6C-BE8D-F0CE136A48F5}"/>
    <hyperlink ref="B20" tooltip="CV%: 1.9; ERROR:   67 715; LI90%:  3 458 362; LS90%:  3 681 124" xr:uid="{8E79B634-D8FD-4E5A-A720-A339FA0BDD62}"/>
    <hyperlink ref="B21" tooltip="CV%: 2.8; ERROR:   16 601; LI90%:   562 572; LS90%:   617 184" xr:uid="{CA9873CA-C07C-4433-A9FE-9A5A2AE99D25}"/>
    <hyperlink ref="B22" tooltip="CV%: 3.5; ERROR:   66 516; LI90%:  1 771 515; LS90%:  1 990 333" xr:uid="{DCEC729B-6CCC-4F0C-AB63-CB0455C6A1E5}"/>
    <hyperlink ref="B23" tooltip="CV%: 3.1; ERROR:   33 120; LI90%:   999 296; LS90%:  1 108 252" xr:uid="{1075E571-77A5-4925-B225-1E6D5703AD04}"/>
    <hyperlink ref="B24" tooltip="CV%: 3.3; ERROR:   33 872; LI90%:   985 266; LS90%:  1 096 696" xr:uid="{9657D1BD-51DD-4B90-A764-CD2FA3D9F636}"/>
    <hyperlink ref="B25" tooltip="CV%: 3.1; ERROR:   89 381; LI90%:  2 776 100; LS90%:  3 070 136" xr:uid="{B4959A25-364D-45A2-B8F5-EEEDF8077656}"/>
    <hyperlink ref="B26" tooltip="CV%: 2.9; ERROR:   174 095; LI90%:  5 691 800; LS90%:  6 264 522" xr:uid="{D0DEEF1E-93A6-4F55-A96A-7DCCA30657CE}"/>
    <hyperlink ref="B27" tooltip="CV%: 2.6; ERROR:   41 692; LI90%:  1 505 562; LS90%:  1 642 716" xr:uid="{6A46EC1F-7FF5-4F3F-9ED4-001590221CBD}"/>
    <hyperlink ref="B28" tooltip="CV%: 3.2; ERROR:   21 626; LI90%:   649 177; LS90%:   720 319" xr:uid="{18B6E2FD-C3FB-465D-A1B0-0517127EB6EA}"/>
    <hyperlink ref="B29" tooltip="CV%: 3.1; ERROR:   13 203; LI90%:   401 211; LS90%:   444 643" xr:uid="{F048A838-F500-4809-AD64-B7539097620A}"/>
    <hyperlink ref="B30" tooltip="CV%: 2.6; ERROR:   58 831; LI90%:  2 131 098; LS90%:  2 324 634" xr:uid="{EF09410F-4A89-4474-82A9-ABD674B49D97}"/>
    <hyperlink ref="B31" tooltip="CV%: 3.9; ERROR:   50 513; LI90%:  1 206 544; LS90%:  1 372 718" xr:uid="{5D2A056E-9B88-463A-AB1E-631E2A373A47}"/>
    <hyperlink ref="B32" tooltip="CV%: 2.7; ERROR:   54 162; LI90%:  1 939 213; LS90%:  2 117 389" xr:uid="{66FFFCAA-7FCD-457D-BC76-712FA8450AF4}"/>
    <hyperlink ref="B33" tooltip="CV%: 3.0; ERROR:   24 985; LI90%:   796 483; LS90%:   878 675" xr:uid="{0F06E74A-52B6-48CD-91E3-604012294703}"/>
    <hyperlink ref="B34" tooltip="CV%: 3.2; ERROR:   22 997; LI90%:   689 839; LS90%:   765 493" xr:uid="{60E74B7B-2148-405C-A405-D9700FDC88D2}"/>
    <hyperlink ref="B35" tooltip="CV%: 3.4; ERROR:   31 974; LI90%:   887 411; LS90%:   992 597" xr:uid="{97ADA63E-0316-459B-B055-7557A23D164A}"/>
    <hyperlink ref="B36" tooltip="CV%: 2.4; ERROR:   24 492; LI90%:   989 498; LS90%:  1 070 070" xr:uid="{D7E6046D-3364-498C-96A6-73B23E81B87D}"/>
    <hyperlink ref="B37" tooltip="CV%: 3.6; ERROR:   38 439; LI90%:   993 904; LS90%:  1 120 356" xr:uid="{5364C6F7-F88B-45F0-8B24-BA56FA2E6FC8}"/>
    <hyperlink ref="B38" tooltip="CV%: 2.8; ERROR:   23 065; LI90%:   773 487; LS90%:   849 363" xr:uid="{12F5A4E2-A2AC-4C6F-A589-3DD15CD5DBED}"/>
    <hyperlink ref="B39" tooltip="CV%: 2.4; ERROR:   28 497; LI90%:  1 150 141; LS90%:  1 243 887" xr:uid="{C2FE8DCF-B528-4680-9114-310E2E7EE90C}"/>
    <hyperlink ref="B40" tooltip="CV%: 3.0; ERROR:   13 622; LI90%:   430 247; LS90%:   475 061" xr:uid="{23B6191B-1271-4CF7-8245-F4562C9B5E48}"/>
    <hyperlink ref="B41" tooltip="CV%: 2.6; ERROR:   67 939; LI90%:  2 522 559; LS90%:  2 746 057" xr:uid="{73210FE3-5A74-4D04-A192-E6402401CC10}"/>
    <hyperlink ref="B42" tooltip="CV%: 2.7; ERROR:   22 801; LI90%:   814 527; LS90%:   889 537" xr:uid="{0D26558E-D50D-4E61-96A0-93A0745765C8}"/>
    <hyperlink ref="B43" tooltip="CV%: 4.5; ERROR:   22 952; LI90%:   474 002; LS90%:   549 508" xr:uid="{D0BE4883-1629-491A-86BC-C549EDC55963}"/>
    <hyperlink ref="D11" tooltip="CV%: 1.2; ERROR:   144 793; LI90%:   12 062 811; LS90%:   12 539 137" xr:uid="{F62DA64E-62E2-46D0-B61C-FAAD57AF713E}"/>
    <hyperlink ref="D12" tooltip="CV%: 5.2; ERROR:   14 042; LI90%:   244 524; LS90%:   290 718" xr:uid="{A935A012-48C1-46A8-B11D-0E98ED10FA1F}"/>
    <hyperlink ref="D13" tooltip="CV%: 6.4; ERROR:   28 552; LI90%:   398 042; LS90%:   491 968" xr:uid="{7FACDF69-0352-4EEE-974A-0295E48115D2}"/>
    <hyperlink ref="D14" tooltip="CV%: 4.3; ERROR:   9 039; LI90%:   197 656; LS90%:   227 390" xr:uid="{DB87AFCA-70B8-4B35-9C50-EB470E00D846}"/>
    <hyperlink ref="D15" tooltip="CV%: 5.4; ERROR:   7 247; LI90%:   121 141; LS90%:   144 981" xr:uid="{767B6C14-12FA-4EB2-AE3A-41D08B098C9D}"/>
    <hyperlink ref="D16" tooltip="CV%: 3.8; ERROR:   26 764; LI90%:   664 438; LS90%:   752 482" xr:uid="{15E0293B-513F-4822-96FC-2BE8ADB277F2}"/>
    <hyperlink ref="D17" tooltip="CV%: 7.0; ERROR:   4 157; LI90%:   52 513; LS90%:   66 187" xr:uid="{9EFE9B3C-9373-47B9-9B17-3F86CEB748E7}"/>
    <hyperlink ref="D18" tooltip="CV%: 5.9; ERROR:   29 021; LI90%:   444 789; LS90%:   540 259" xr:uid="{98AC7F5E-DC29-4F29-B75C-6360ED5D99B2}"/>
    <hyperlink ref="D19" tooltip="CV%: 6.4; ERROR:   21 985; LI90%:   309 058; LS90%:   381 382" xr:uid="{5F374D29-99C9-4CEC-A573-DC60822EF879}"/>
    <hyperlink ref="D20" tooltip="CV%: 4.8; ERROR:   39 670; LI90%:   763 495; LS90%:   893 997" xr:uid="{742DB6B2-A589-4A31-8C96-4CF5D85D4FC8}"/>
    <hyperlink ref="D21" tooltip="CV%: 4.4; ERROR:   13 998; LI90%:   292 662; LS90%:   338 712" xr:uid="{83D150CC-59F3-4558-9F57-5D2CC4A75979}"/>
    <hyperlink ref="D22" tooltip="CV%: 9.5; ERROR:   32 648; LI90%:   288 363; LS90%:   395 767" xr:uid="{87FF9CB7-EB97-4ED6-82AB-CA1443C0FC83}"/>
    <hyperlink ref="D23" tooltip="CV%: 8.5; ERROR:   19 587; LI90%:   196 959; LS90%:   261 395" xr:uid="{92B2BD12-4B07-40C4-831E-5E8990BCEBF1}"/>
    <hyperlink ref="D24" tooltip="CV%: 5.0; ERROR:   22 540; LI90%:   410 337; LS90%:   484 487" xr:uid="{C5FD8BF1-EA29-4F63-8247-E46044EE2614}"/>
    <hyperlink ref="D25" tooltip="CV%: 6.0; ERROR:   43 270; LI90%:   646 479; LS90%:   788 825" xr:uid="{2E7F8EB8-F18C-4BC6-9F7F-044D3B1A47FA}"/>
    <hyperlink ref="D26" tooltip="CV%: 9.4; ERROR:   67 762; LI90%:   612 642; LS90%:   835 560" xr:uid="{8EB5DC9F-5A92-49E3-8BEC-9902AA2D6551}"/>
    <hyperlink ref="D27" tooltip="CV%: 6.0; ERROR:   20 783; LI90%:   310 982; LS90%:   379 352" xr:uid="{55DF73DD-DDA3-4B08-BE99-5204270854D2}"/>
    <hyperlink ref="D28" tooltip="CV%: 9.1; ERROR:   8 814; LI90%:   82 170; LS90%:   111 166" xr:uid="{E8943038-B068-4E5F-BD31-F61B2801C2F8}"/>
    <hyperlink ref="D29" tooltip="CV%: 4.4; ERROR:   11 045; LI90%:   232 687; LS90%:   269 021" xr:uid="{36E768F7-FC23-434D-AA83-FA7BE7C18458}"/>
    <hyperlink ref="D30" tooltip="CV%: 4.3; ERROR:   38 441; LI90%:   838 210; LS90%:   964 670" xr:uid="{C1B42032-024F-4809-BC69-DD2902EDEB01}"/>
    <hyperlink ref="D31" tooltip="CV%: 8.1; ERROR:   28 877; LI90%:   307 102; LS90%:   402 100" xr:uid="{A4391053-F519-4A02-BA25-AA7B3E666870}"/>
    <hyperlink ref="D32" tooltip="CV%: 5.6; ERROR:   29 358; LI90%:   480 497; LS90%:   577 075" xr:uid="{03D86B10-54AE-4477-A3E9-7CA3D43F4101}"/>
    <hyperlink ref="D33" tooltip="CV%: 4.3; ERROR:   18 366; LI90%:   400 734; LS90%:   461 152" xr:uid="{55F95C67-F209-425C-B7AE-69782A1B9D74}"/>
    <hyperlink ref="D34" tooltip="CV%: 6.2; ERROR:   11 491; LI90%:   167 769; LS90%:   205 569" xr:uid="{BDD88711-1A40-45C8-90F0-EC01DFAA6E99}"/>
    <hyperlink ref="D35" tooltip="CV%: 7.5; ERROR:   17 688; LI90%:   207 785; LS90%:   265 973" xr:uid="{E23B47EA-AAAF-4D1A-AB85-F3243BDB20C2}"/>
    <hyperlink ref="D36" tooltip="CV%: 4.1; ERROR:   18 572; LI90%:   423 462; LS90%:   484 558" xr:uid="{1E98B736-C3F3-4D80-9007-EA89D19E50E8}"/>
    <hyperlink ref="D37" tooltip="CV%: 7.5; ERROR:   21 824; LI90%:   253 272; LS90%:   325 068" xr:uid="{81CFB993-8725-48AD-9B3B-DA7822C8DB60}"/>
    <hyperlink ref="D38" tooltip="CV%: 6.1; ERROR:   12 120; LI90%:   179 386; LS90%:   219 256" xr:uid="{C5D17B6C-E55F-4775-9892-1E8E264E6070}"/>
    <hyperlink ref="D39" tooltip="CV%: 5.0; ERROR:   16 508; LI90%:   303 264; LS90%:   357 572" xr:uid="{09752606-FB66-49F4-9114-D54F7326A34D}"/>
    <hyperlink ref="D40" tooltip="CV%: 5.6; ERROR:   11 084; LI90%:   178 906; LS90%:   215 370" xr:uid="{E74DFE8F-9828-4BCE-9CBD-319DE64AA852}"/>
    <hyperlink ref="D41" tooltip="CV%: 6.0; ERROR:   34 385; LI90%:   521 131; LS90%:   634 247" xr:uid="{91A55652-D17A-43F5-B21E-7E13602F98BF}"/>
    <hyperlink ref="D42" tooltip="CV%: 3.3; ERROR:   19 678; LI90%:   570 585; LS90%:   635 319" xr:uid="{CB201201-1C09-48ED-B6DE-AC1ACE26DF87}"/>
    <hyperlink ref="D43" tooltip="CV%: 13.9; ERROR:   6 908; LI90%:   38 303; LS90%:   61 027" xr:uid="{3DF4C396-1E4C-40C5-82AF-F50F8886511B}"/>
    <hyperlink ref="E11" tooltip="CV%: 1.1; ERROR: 0.3; LI90%: 28.0; LS90%: 29.0" xr:uid="{3364936F-CA94-43B8-8176-21A315F28F4E}"/>
    <hyperlink ref="E12" tooltip="CV%: 4.1; ERROR: 2.3; LI90%: 52.4; LS90%: 60.0" xr:uid="{C5BADA08-607C-400A-98EF-EE27C328B07D}"/>
    <hyperlink ref="E13" tooltip="CV%: 5.0; ERROR: 1.6; LI90%: 29.7; LS90%: 35.1" xr:uid="{E58D93EF-EA37-4BF9-83E9-66DF94F22375}"/>
    <hyperlink ref="E14" tooltip="CV%: 2.6; ERROR: 1.8; LI90%: 64.9; LS90%: 70.8" xr:uid="{7D2124E7-DFB3-4F5F-9402-B825F7D028DC}"/>
    <hyperlink ref="E15" tooltip="CV%: 4.5; ERROR: 1.8; LI90%: 38.0; LS90%: 44.1" xr:uid="{8E39AE02-42D5-46BE-A9CD-D78F245BE715}"/>
    <hyperlink ref="E16" tooltip="CV%: 2.7; ERROR: 1.7; LI90%: 59.2; LS90%: 64.7" xr:uid="{EDC99724-19EC-47B1-969C-C5CBC54AC0BB}"/>
    <hyperlink ref="E17" tooltip="CV%: 6.5; ERROR: 1.4; LI90%: 19.3; LS90%: 23.8" xr:uid="{BFFB1788-2F6E-4489-9C1E-CDEE88581127}"/>
    <hyperlink ref="E18" tooltip="CV%: 5.4; ERROR: 1.7; LI90%: 28.4; LS90%: 33.9" xr:uid="{6CE7EDC8-E613-4CA3-A495-E70C16E6D622}"/>
    <hyperlink ref="E19" tooltip="CV%: 5.7; ERROR: 1.4; LI90%: 22.4; LS90%: 27.1" xr:uid="{A0FE9DDE-8BF8-4B25-861E-1E327588DEF1}"/>
    <hyperlink ref="E20" tooltip="CV%: 4.3; ERROR: 1.0; LI90%: 21.6; LS90%: 24.9" xr:uid="{3C1A9806-839E-4C59-A07B-72D0E05C35D7}"/>
    <hyperlink ref="E21" tooltip="CV%: 3.2; ERROR: 1.7; LI90%: 50.7; LS90%: 56.3" xr:uid="{413ABA08-01A4-4532-A831-4F52D0FD6280}"/>
    <hyperlink ref="E22" tooltip="CV%: 8.6; ERROR: 1.6; LI90%: 15.6; LS90%: 20.8" xr:uid="{CAC995D7-9B70-4A13-A634-AD9D61D0658F}"/>
    <hyperlink ref="E23" tooltip="CV%: 7.9; ERROR: 1.7; LI90%: 18.9; LS90%: 24.6" xr:uid="{3EE8E9D2-2B14-4A3E-A435-2ECBFFC9A505}"/>
    <hyperlink ref="E24" tooltip="CV%: 4.7; ERROR: 2.0; LI90%: 39.7; LS90%: 46.3" xr:uid="{076DE42A-CB37-4550-9FA3-3D419E85BFCE}"/>
    <hyperlink ref="E25" tooltip="CV%: 5.5; ERROR: 1.4; LI90%: 22.3; LS90%: 26.8" xr:uid="{3774D78A-BC7B-4232-AFF0-B981E8431367}"/>
    <hyperlink ref="E26" tooltip="CV%: 8.8; ERROR: 1.1; LI90%: 10.4; LS90%: 13.9" xr:uid="{50608DD5-784E-4A84-A027-D9024A04458E}"/>
    <hyperlink ref="E27" tooltip="CV%: 5.4; ERROR: 1.2; LI90%: 20.0; LS90%: 23.9" xr:uid="{93D5103C-20C8-4614-971B-D2CD6A8278CD}"/>
    <hyperlink ref="E28" tooltip="CV%: 8.6; ERROR: 1.2; LI90%: 12.1; LS90%: 16.1" xr:uid="{4E46E4D5-EC52-403C-85F7-2D8FE5B5F5F6}"/>
    <hyperlink ref="E29" tooltip="CV%: 3.3; ERROR: 2.0; LI90%: 56.1; LS90%: 62.5" xr:uid="{A3015E87-103C-4D7C-878E-D81E4C53B67C}"/>
    <hyperlink ref="E30" tooltip="CV%: 3.6; ERROR: 1.5; LI90%: 38.0; LS90%: 42.9" xr:uid="{47197AAC-4A4D-4DA1-9C19-D1004D74EA0B}"/>
    <hyperlink ref="E31" tooltip="CV%: 6.7; ERROR: 1.8; LI90%: 24.5; LS90%: 30.5" xr:uid="{453C42EE-A26A-4098-8896-7C7E45F4E22E}"/>
    <hyperlink ref="E32" tooltip="CV%: 5.1; ERROR: 1.3; LI90%: 23.9; LS90%: 28.3" xr:uid="{AF0EABDC-2AB2-47CB-8B1A-B5BE92509326}"/>
    <hyperlink ref="E33" tooltip="CV%: 3.2; ERROR: 1.7; LI90%: 48.7; LS90%: 54.2" xr:uid="{4BE0B88E-EBAC-4726-AD75-AC620B0A074F}"/>
    <hyperlink ref="E34" tooltip="CV%: 5.7; ERROR: 1.5; LI90%: 23.3; LS90%: 28.0" xr:uid="{0670C8A7-6E7B-4DD1-A8B2-CB2C11E15789}"/>
    <hyperlink ref="E35" tooltip="CV%: 7.1; ERROR: 1.8; LI90%: 22.3; LS90%: 28.1" xr:uid="{B9FE2ECA-255C-4A5E-905A-D036FA775DD5}"/>
    <hyperlink ref="E36" tooltip="CV%: 3.2; ERROR: 1.4; LI90%: 41.8; LS90%: 46.4" xr:uid="{0FAC80C3-BC5B-4822-92D0-ADC1B318C49C}"/>
    <hyperlink ref="E37" tooltip="CV%: 6.6; ERROR: 1.8; LI90%: 24.4; LS90%: 30.3" xr:uid="{5725BE49-5457-44BD-9560-412E1EF9A0D1}"/>
    <hyperlink ref="E38" tooltip="CV%: 5.6; ERROR: 1.4; LI90%: 22.3; LS90%: 26.8" xr:uid="{B6DA5D30-53F2-4968-BDA6-7187A4F2B648}"/>
    <hyperlink ref="E39" tooltip="CV%: 4.4; ERROR: 1.2; LI90%: 25.6; LS90%: 29.6" xr:uid="{3485D5C9-0E5C-4ED8-965F-BFFCC3B739E2}"/>
    <hyperlink ref="E40" tooltip="CV%: 4.4; ERROR: 1.9; LI90%: 40.4; LS90%: 46.7" xr:uid="{7E495387-1493-444C-96C2-C4E196346FA4}"/>
    <hyperlink ref="E41" tooltip="CV%: 5.5; ERROR: 1.2; LI90%: 19.9; LS90%: 23.9" xr:uid="{CD24D6B1-7289-4449-A7C6-4306302426C8}"/>
    <hyperlink ref="E42" tooltip="CV%: 2.1; ERROR: 1.5; LI90%: 68.3; LS90%: 73.2" xr:uid="{23223326-47F8-4379-B49A-B51F4AFB9A32}"/>
    <hyperlink ref="E43" tooltip="CV%: 12.6; ERROR: 1.2; LI90%: 7.7; LS90%: 11.7" xr:uid="{944143AB-B88B-470D-9E6E-3116EE8CD0BF}"/>
    <hyperlink ref="G11" tooltip="CV%: 0.8; ERROR:   256 520; LI90%:   29 817 579; LS90%:   30 661 453" xr:uid="{21D4797D-39F9-49A9-8D2D-960F3E04E4BA}"/>
    <hyperlink ref="G12" tooltip="CV%: 6.7; ERROR:   13 829; LI90%:   182 522; LS90%:   228 016" xr:uid="{F2FA7B8A-5952-44B1-B49C-E622E8FD3B41}"/>
    <hyperlink ref="G13" tooltip="CV%: 3.9; ERROR:   34 816; LI90%:   826 503; LS90%:   941 035" xr:uid="{6D4D0E25-53D8-400B-B938-4D4E1C49A9B2}"/>
    <hyperlink ref="G14" tooltip="CV%: 7.5; ERROR:   7 118; LI90%:   83 772; LS90%:   107 188" xr:uid="{CE36581D-C8CA-48F5-BC4B-27DB05904663}"/>
    <hyperlink ref="G15" tooltip="CV%: 4.5; ERROR:   8 227; LI90%:   167 903; LS90%:   194 969" xr:uid="{5B17615C-89DF-4CA5-94A3-2AA52B3A2517}"/>
    <hyperlink ref="G16" tooltip="CV%: 5.4; ERROR:   22 257; LI90%:   378 336; LS90%:   451 556" xr:uid="{73A27D33-C953-4796-9C64-AAD4423ED391}"/>
    <hyperlink ref="G17" tooltip="CV%: 3.8; ERROR:   8 200; LI90%:   200 081; LS90%:   227 057" xr:uid="{8AD9AAC6-8ABA-45D7-BED4-FB9DD61DEF8C}"/>
    <hyperlink ref="G18" tooltip="CV%: 3.8; ERROR:   39 700; LI90%:   991 291; LS90%:  1 121 893" xr:uid="{E25BA3C8-EFA7-46CC-8CC1-E18903EC6E52}"/>
    <hyperlink ref="G19" tooltip="CV%: 3.0; ERROR:   30 936; LI90%:   977 513; LS90%:  1 079 283" xr:uid="{DCB88465-5E48-4C20-93EF-9E5D5F32F620}"/>
    <hyperlink ref="G20" tooltip="CV%: 2.3; ERROR:   62 058; LI90%:  2 610 134; LS90%:  2 814 288" xr:uid="{E627B94F-FA32-466B-AF18-5C1009CB2405}"/>
    <hyperlink ref="G21" tooltip="CV%: 4.4; ERROR:   11 648; LI90%:   245 137; LS90%:   283 457" xr:uid="{3AFB7EB3-15DE-48DB-934C-D68E78768A75}"/>
    <hyperlink ref="G22" tooltip="CV%: 3.9; ERROR:   58 999; LI90%:  1 396 729; LS90%:  1 590 819" xr:uid="{2AFB21EA-E391-4F6D-B567-33F0528FCAB5}"/>
    <hyperlink ref="G23" tooltip="CV%: 3.9; ERROR:   31 260; LI90%:   747 667; LS90%:   850 503" xr:uid="{1B8C945D-24E3-430E-89DD-932C123D2641}"/>
    <hyperlink ref="G24" tooltip="CV%: 5.5; ERROR:   31 918; LI90%:   526 176; LS90%:   631 178" xr:uid="{5D1AAB3E-205B-49AC-A7B1-B5F066B1B917}"/>
    <hyperlink ref="G25" tooltip="CV%: 3.7; ERROR:   80 368; LI90%:  2 018 302; LS90%:  2 282 690" xr:uid="{773D7361-0072-4265-BE47-4EBAEAAD952C}"/>
    <hyperlink ref="G26" tooltip="CV%: 3.2; ERROR:   166 356; LI90%:  4 861 944; LS90%:  5 409 208" xr:uid="{8D026F40-5F9A-421E-84FF-8C51EA4DCA2C}"/>
    <hyperlink ref="G27" tooltip="CV%: 3.1; ERROR:   37 047; LI90%:  1 148 410; LS90%:  1 270 286" xr:uid="{DBE41861-7B25-4FDF-B6E9-D6F24D657165}"/>
    <hyperlink ref="G28" tooltip="CV%: 3.5; ERROR:   20 580; LI90%:   549 690; LS90%:   617 392" xr:uid="{71202D84-5B3D-46C9-A088-3ED164061745}"/>
    <hyperlink ref="G29" tooltip="CV%: 6.2; ERROR:   10 255; LI90%:   149 437; LS90%:   183 173" xr:uid="{7168784F-4C38-4B3B-808C-CB3ED6C0B93F}"/>
    <hyperlink ref="G30" tooltip="CV%: 3.8; ERROR:   50 235; LI90%:  1 228 769; LS90%:  1 394 027" xr:uid="{F8EF1788-37E0-4BA4-AFA0-91B985B227E4}"/>
    <hyperlink ref="G31" tooltip="CV%: 4.6; ERROR:   41 654; LI90%:   843 194; LS90%:   980 222" xr:uid="{451A36EA-0E65-4BF9-83D7-B174B7194FC7}"/>
    <hyperlink ref="G32" tooltip="CV%: 3.3; ERROR:   49 312; LI90%:  1 399 252; LS90%:  1 561 476" xr:uid="{3E75B68D-C4C9-4045-953E-3AABFE052ACC}"/>
    <hyperlink ref="G33" tooltip="CV%: 4.8; ERROR:   18 753; LI90%:   356 841; LS90%:   418 533" xr:uid="{F290CFE6-7C70-4831-A7D8-267253569F10}"/>
    <hyperlink ref="G34" tooltip="CV%: 3.9; ERROR:   21 005; LI90%:   499 076; LS90%:   568 178" xr:uid="{12093354-A53E-4B4E-AA61-D0D5D2EABC05}"/>
    <hyperlink ref="G35" tooltip="CV%: 4.3; ERROR:   29 650; LI90%:   637 372; LS90%:   734 912" xr:uid="{6C5C1583-9C6C-40E0-A9FC-6DD1D1133AAC}"/>
    <hyperlink ref="G36" tooltip="CV%: 3.5; ERROR:   19 575; LI90%:   526 063; LS90%:   590 461" xr:uid="{BE940EA0-F99D-469E-BABC-7198B4DC5E00}"/>
    <hyperlink ref="G37" tooltip="CV%: 4.4; ERROR:   33 337; LI90%:   700 195; LS90%:   809 865" xr:uid="{918A4836-0B89-4206-8F6D-03BD2496FDBE}"/>
    <hyperlink ref="G38" tooltip="CV%: 3.5; ERROR:   21 237; LI90%:   569 365; LS90%:   639 229" xr:uid="{86E00788-F118-4799-B4A0-A465F1A6BBCD}"/>
    <hyperlink ref="G39" tooltip="CV%: 3.0; ERROR:   25 087; LI90%:   807 197; LS90%:   889 725" xr:uid="{62CA7A29-1FD1-4701-876C-E9BB5FB137B0}"/>
    <hyperlink ref="G40" tooltip="CV%: 4.4; ERROR:   10 597; LI90%:   225 009; LS90%:   259 869" xr:uid="{730BA4F7-B9E5-41A2-9D2C-485F42D6B9CF}"/>
    <hyperlink ref="G41" tooltip="CV%: 3.1; ERROR:   63 007; LI90%:  1 934 390; LS90%:  2 141 664" xr:uid="{193E7B06-6351-411C-8773-457E2DF17CEF}"/>
    <hyperlink ref="G42" tooltip="CV%: 6.1; ERROR:   15 069; LI90%:   223 050; LS90%:   272 622" xr:uid="{E56D2DF2-636C-4B8B-93FE-96CFB4C20A03}"/>
    <hyperlink ref="G43" tooltip="CV%: 4.5; ERROR:   20 974; LI90%:   426 969; LS90%:   495 969" xr:uid="{7512FFEB-EF63-48A8-9E30-9EEC4C4BBB45}"/>
    <hyperlink ref="H11" tooltip="CV%: 0.5; ERROR: 0.3; LI90%: 69.5; LS90%: 70.5" xr:uid="{53E4876E-E7E2-4604-8C4D-9215F6683866}"/>
    <hyperlink ref="H12" tooltip="CV%: 5.4; ERROR: 2.3; LI90%: 39.3; LS90%: 47.0" xr:uid="{E8C2E081-1233-4D67-93B9-8AE1764BD001}"/>
    <hyperlink ref="H13" tooltip="CV%: 2.6; ERROR: 1.7; LI90%: 61.6; LS90%: 67.1" xr:uid="{3B829870-DFCE-4104-95D9-DBD980B24812}"/>
    <hyperlink ref="H14" tooltip="CV%: 5.8; ERROR: 1.8; LI90%: 27.6; LS90%: 33.4" xr:uid="{6EF50785-6F94-44C8-9F22-E94AF98D6CAD}"/>
    <hyperlink ref="H15" tooltip="CV%: 3.3; ERROR: 1.9; LI90%: 52.9; LS90%: 59.1" xr:uid="{969E43A8-9C47-46D4-A567-8E711785995B}"/>
    <hyperlink ref="H16" tooltip="CV%: 4.6; ERROR: 1.7; LI90%: 33.5; LS90%: 39.0" xr:uid="{32653C8F-80DF-4C88-BAA7-9BAE60CB97F9}"/>
    <hyperlink ref="H17" tooltip="CV%: 1.8; ERROR: 1.4; LI90%: 75.3; LS90%: 79.9" xr:uid="{6E74C55F-BE9B-40D3-92DE-B23E5CAF82AC}"/>
    <hyperlink ref="H18" tooltip="CV%: 2.7; ERROR: 1.8; LI90%: 63.9; LS90%: 69.7" xr:uid="{A2B47FD6-8F6C-440A-9E2E-9AC4C82F4CD7}"/>
    <hyperlink ref="H19" tooltip="CV%: 2.0; ERROR: 1.4; LI90%: 71.3; LS90%: 76.1" xr:uid="{F0C939F9-5C27-4E4E-B974-3983ACC3D035}"/>
    <hyperlink ref="H20" tooltip="CV%: 1.3; ERROR: 1.0; LI90%: 74.3; LS90%: 77.6" xr:uid="{76D5BE93-EB43-4AE7-8D4F-4C0DA857D026}"/>
    <hyperlink ref="H21" tooltip="CV%: 3.7; ERROR: 1.7; LI90%: 42.1; LS90%: 47.6" xr:uid="{BC984086-B48A-4FF7-AD82-C028D8DD2CD5}"/>
    <hyperlink ref="H22" tooltip="CV%: 2.0; ERROR: 1.6; LI90%: 76.8; LS90%: 82.1" xr:uid="{8EF9B3BB-40C7-43C9-B1D7-6461ECDB2326}"/>
    <hyperlink ref="H23" tooltip="CV%: 2.4; ERROR: 1.8; LI90%: 72.9; LS90%: 78.8" xr:uid="{2E1B6AD4-F3BC-4D29-A789-93E8F59A2E0A}"/>
    <hyperlink ref="H24" tooltip="CV%: 3.8; ERROR: 2.1; LI90%: 52.2; LS90%: 59.0" xr:uid="{E790B949-CA74-4CEF-8A21-832DA88B0B9C}"/>
    <hyperlink ref="H25" tooltip="CV%: 1.8; ERROR: 1.3; LI90%: 71.4; LS90%: 75.8" xr:uid="{8106DC99-B9EB-4C9D-B6F6-FF397B68EC5C}"/>
    <hyperlink ref="H26" tooltip="CV%: 1.3; ERROR: 1.1; LI90%: 84.0; LS90%: 87.8" xr:uid="{27835291-F683-4728-808F-EC2BEA91109D}"/>
    <hyperlink ref="H27" tooltip="CV%: 1.6; ERROR: 1.2; LI90%: 74.9; LS90%: 78.8" xr:uid="{4D88C8AD-0152-4B1A-BD6F-F39C23E358D5}"/>
    <hyperlink ref="H28" tooltip="CV%: 1.5; ERROR: 1.2; LI90%: 83.2; LS90%: 87.3" xr:uid="{61C14C1E-1C60-452F-94FD-77638E3DCBDD}"/>
    <hyperlink ref="H29" tooltip="CV%: 5.1; ERROR: 2.0; LI90%: 36.0; LS90%: 42.6" xr:uid="{F6F4C4A3-6F29-4D9C-8D5D-AF7C3503E48B}"/>
    <hyperlink ref="H30" tooltip="CV%: 2.5; ERROR: 1.5; LI90%: 56.4; LS90%: 61.3" xr:uid="{85674E31-289F-460B-B53D-2C14BF2CEFC7}"/>
    <hyperlink ref="H31" tooltip="CV%: 2.6; ERROR: 1.9; LI90%: 67.6; LS90%: 73.7" xr:uid="{9C70A023-4506-4239-B3E6-7202B76B7623}"/>
    <hyperlink ref="H32" tooltip="CV%: 1.8; ERROR: 1.3; LI90%: 70.8; LS90%: 75.2" xr:uid="{59E5380E-F8D5-4C84-B8C6-7F8FCE0E688A}"/>
    <hyperlink ref="H33" tooltip="CV%: 3.6; ERROR: 1.7; LI90%: 43.6; LS90%: 49.0" xr:uid="{87156503-559F-4FAD-A287-885644D9D63E}"/>
    <hyperlink ref="H34" tooltip="CV%: 2.0; ERROR: 1.5; LI90%: 70.9; LS90%: 75.7" xr:uid="{2237E575-33CB-42CE-AA4C-504CC2350C5C}"/>
    <hyperlink ref="H35" tooltip="CV%: 2.5; ERROR: 1.8; LI90%: 70.0; LS90%: 75.9" xr:uid="{2D68AF5F-CDEA-41F2-9692-F93CBE5227B4}"/>
    <hyperlink ref="H36" tooltip="CV%: 2.7; ERROR: 1.4; LI90%: 51.8; LS90%: 56.6" xr:uid="{63677A2D-8995-48F5-995A-442E2872C3FD}"/>
    <hyperlink ref="H37" tooltip="CV%: 2.6; ERROR: 1.8; LI90%: 68.4; LS90%: 74.4" xr:uid="{335204BF-D190-40DE-8194-299A3F43F105}"/>
    <hyperlink ref="H38" tooltip="CV%: 1.9; ERROR: 1.4; LI90%: 72.2; LS90%: 76.8" xr:uid="{0C0670FF-D46B-4159-BFC2-BB8A704CA92C}"/>
    <hyperlink ref="H39" tooltip="CV%: 1.8; ERROR: 1.2; LI90%: 68.8; LS90%: 72.9" xr:uid="{F3959925-2518-4009-9B3A-0C7F0CED0181}"/>
    <hyperlink ref="H40" tooltip="CV%: 3.5; ERROR: 1.9; LI90%: 50.4; LS90%: 56.7" xr:uid="{50039F40-8AA7-42C2-9AE8-C06C7765E2D4}"/>
    <hyperlink ref="H41" tooltip="CV%: 1.6; ERROR: 1.2; LI90%: 75.3; LS90%: 79.4" xr:uid="{CEE6B988-5018-411A-B4A1-B67FA30BA28F}"/>
    <hyperlink ref="H42" tooltip="CV%: 5.2; ERROR: 1.5; LI90%: 26.6; LS90%: 31.6" xr:uid="{B2C85973-BBE5-424D-AE8E-C15523B00FEC}"/>
    <hyperlink ref="H43" tooltip="CV%: 1.4; ERROR: 1.2; LI90%: 88.1; LS90%: 92.2" xr:uid="{F6AD36A9-30CC-42A0-98F2-E400E2F5C85C}"/>
    <hyperlink ref="J11" tooltip="CV%: 0.6; ERROR:   308 295; LI90%:   49 789 257; LS90%:   50 803 457" xr:uid="{416C2CC9-619A-4327-AF3F-107430EEBEF0}"/>
    <hyperlink ref="J12" tooltip="CV%: 3.1; ERROR:   17 172; LI90%:   534 209; LS90%:   590 699" xr:uid="{2C2F74BC-BC4D-4395-97F3-BDEC457E471B}"/>
    <hyperlink ref="J13" tooltip="CV%: 2.7; ERROR:   39 277; LI90%:  1 393 343; LS90%:  1 522 553" xr:uid="{791BC74C-8CB4-47B6-AEB8-1EF6DE51C5CF}"/>
    <hyperlink ref="J14" tooltip="CV%: 3.6; ERROR:   11 284; LI90%:   294 693; LS90%:   331 813" xr:uid="{09F3CDEB-DF29-4355-8C63-2591C8B2C04B}"/>
    <hyperlink ref="J15" tooltip="CV%: 2.6; ERROR:   9 191; LI90%:   333 317; LS90%:   363 553" xr:uid="{C85043A2-0DF5-425C-B034-D48172808C5D}"/>
    <hyperlink ref="J16" tooltip="CV%: 2.9; ERROR:   35 773; LI90%:  1 161 262; LS90%:  1 278 944" xr:uid="{0B65B81B-5B3E-432D-B4E5-11E4856D5175}"/>
    <hyperlink ref="J17" tooltip="CV%: 2.9; ERROR:   8 668; LI90%:   281 215; LS90%:   309 731" xr:uid="{2F89977C-D462-48E7-9196-A3417D35533D}"/>
    <hyperlink ref="J18" tooltip="CV%: 2.4; ERROR:   48 783; LI90%:  1 946 023; LS90%:  2 106 505" xr:uid="{4377E143-CC16-4ACA-A0F7-7C9A85FB07BD}"/>
    <hyperlink ref="J19" tooltip="CV%: 2.2; ERROR:   30 539; LI90%:  1 332 765; LS90%:  1 433 229" xr:uid="{A7233F29-A966-484D-A3B0-0F0BF9DB9C3B}"/>
    <hyperlink ref="J20" tooltip="CV%: 1.7; ERROR:   69 316; LI90%:  3 899 395; LS90%:  4 127 425" xr:uid="{0A225FF8-10E7-4485-B3B5-90416EBF1353}"/>
    <hyperlink ref="J21" tooltip="CV%: 2.6; ERROR:   18 138; LI90%:   677 274; LS90%:   736 944" xr:uid="{0C6748F4-0A71-469F-91B1-BB84D424EE6F}"/>
    <hyperlink ref="J22" tooltip="CV%: 2.9; ERROR:   73 049; LI90%:  2 368 628; LS90%:  2 608 938" xr:uid="{0E678799-6FB0-4060-967A-453DC23543AF}"/>
    <hyperlink ref="J23" tooltip="CV%: 2.8; ERROR:   36 410; LI90%:  1 261 493; LS90%:  1 381 271" xr:uid="{822E776C-4913-41AA-9744-2E9CF90CB0B9}"/>
    <hyperlink ref="J24" tooltip="CV%: 2.8; ERROR:   35 397; LI90%:  1 186 545; LS90%:  1 302 991" xr:uid="{A62A37AC-AFE8-436F-83C5-5ECB7EA2DA54}"/>
    <hyperlink ref="J25" tooltip="CV%: 2.7; ERROR:   89 108; LI90%:  3 194 298; LS90%:  3 487 438" xr:uid="{FAA648DD-B273-4262-ACC2-157DBBFDCAE1}"/>
    <hyperlink ref="J26" tooltip="CV%: 2.9; ERROR:   206 554; LI90%:  6 733 595; LS90%:  7 413 097" xr:uid="{0764A49C-CFDD-4851-881B-96FD6F337ACE}"/>
    <hyperlink ref="J27" tooltip="CV%: 2.4; ERROR:   44 354; LI90%:  1 776 405; LS90%:  1 922 315" xr:uid="{766170D3-C41A-4AD8-B9DE-EC73255C57F2}"/>
    <hyperlink ref="J28" tooltip="CV%: 2.6; ERROR:   20 321; LI90%:   744 673; LS90%:   811 523" xr:uid="{BF1684DE-FA7E-4988-9FC9-46500A6CF919}"/>
    <hyperlink ref="J29" tooltip="CV%: 3.3; ERROR:   16 010; LI90%:   452 378; LS90%:   505 048" xr:uid="{85F43C67-2D4E-4136-8598-04726FB3F8F2}"/>
    <hyperlink ref="J30" tooltip="CV%: 2.6; ERROR:   60 588; LI90%:  2 188 960; LS90%:  2 388 278" xr:uid="{D0E52971-BFF9-404B-B5A3-0EEB3B34B1AF}"/>
    <hyperlink ref="J31" tooltip="CV%: 3.0; ERROR:   48 938; LI90%:  1 556 386; LS90%:  1 717 378" xr:uid="{A2A081D5-9232-4BF7-A446-95EA7C49F7DB}"/>
    <hyperlink ref="J32" tooltip="CV%: 2.4; ERROR:   61 993; LI90%:  2 502 927; LS90%:  2 706 865" xr:uid="{3C179743-6B32-478F-BB08-D1BD324C8B6E}"/>
    <hyperlink ref="J33" tooltip="CV%: 2.5; ERROR:   23 977; LI90%:   915 212; LS90%:   994 088" xr:uid="{EF5D25A0-CF32-450C-8CFF-60AC6647BF9B}"/>
    <hyperlink ref="J34" tooltip="CV%: 3.1; ERROR:   22 127; LI90%:   666 457; LS90%:   739 249" xr:uid="{50303BA3-D65F-422D-B4AD-9E69CEA7DA06}"/>
    <hyperlink ref="J35" tooltip="CV%: 2.8; ERROR:   30 849; LI90%:  1 045 746; LS90%:  1 147 232" xr:uid="{24E3EB2D-E025-462F-94EB-80475E2F2C16}"/>
    <hyperlink ref="J36" tooltip="CV%: 2.3; ERROR:   26 677; LI90%:  1 141 354; LS90%:  1 229 114" xr:uid="{72CABFFE-8BB5-4A2A-8765-A783C5E91A9B}"/>
    <hyperlink ref="J37" tooltip="CV%: 3.3; ERROR:   38 005; LI90%:  1 088 077; LS90%:  1 213 103" xr:uid="{91C1196C-B0CD-4C82-B133-F05FEDEFB4CC}"/>
    <hyperlink ref="J38" tooltip="CV%: 2.7; ERROR:   25 116; LI90%:   885 340; LS90%:   967 966" xr:uid="{3C74E8AB-326A-4966-A225-FB3520DD12EC}"/>
    <hyperlink ref="J39" tooltip="CV%: 2.0; ERROR:   28 868; LI90%:  1 377 370; LS90%:  1 472 338" xr:uid="{F4ECCCEB-DCC3-44F5-8E4E-3B4F32B6CC57}"/>
    <hyperlink ref="J40" tooltip="CV%: 2.6; ERROR:   14 511; LI90%:   544 276; LS90%:   592 012" xr:uid="{764BDCC1-676F-4FEF-AEBB-24947F721161}"/>
    <hyperlink ref="J41" tooltip="CV%: 2.2; ERROR:   73 846; LI90%:  3 232 013; LS90%:  3 474 945" xr:uid="{E37D66E0-39F1-477C-B03A-CC1D1A62FDCD}"/>
    <hyperlink ref="J42" tooltip="CV%: 2.3; ERROR:   21 202; LI90%:   876 168; LS90%:   945 916" xr:uid="{204A2CFC-6212-4765-9404-BA0109C10C47}"/>
    <hyperlink ref="J43" tooltip="CV%: 3.3; ERROR:   19 512; LI90%:   557 113; LS90%:   621 303" xr:uid="{23B4C784-1BDA-4995-B5A9-8F083404FEF3}"/>
    <hyperlink ref="L11" tooltip="CV%: 1.3; ERROR:   132 646; LI90%:   9 642 974; LS90%:   10 079 340" xr:uid="{3E3B581A-8901-4897-AD20-80C84BDC3D10}"/>
    <hyperlink ref="L12" tooltip="CV%: 4.9; ERROR:   12 250; LI90%:   228 579; LS90%:   268 877" xr:uid="{B1ADA8D4-F322-4DDD-84D6-89BB7116AD03}"/>
    <hyperlink ref="L13" tooltip="CV%: 6.4; ERROR:   22 635; LI90%:   315 507; LS90%:   389 971" xr:uid="{4C003F14-1D45-4C24-8DC3-8C0B4E62A19E}"/>
    <hyperlink ref="L14" tooltip="CV%: 4.2; ERROR:   8 226; LI90%:   180 129; LS90%:   207 191" xr:uid="{5390963E-7AF7-418E-8060-AC907F5AA4B7}"/>
    <hyperlink ref="L15" tooltip="CV%: 6.1; ERROR:   6 414; LI90%:   94 887; LS90%:   115 985" xr:uid="{5D3D8CA1-6C8B-4DF5-9850-B87582EBF75D}"/>
    <hyperlink ref="L16" tooltip="CV%: 4.5; ERROR:   25 084; LI90%:   519 029; LS90%:   601 549" xr:uid="{97900F11-EA90-4B99-A2DB-CF9938A2FA3D}"/>
    <hyperlink ref="L17" tooltip="CV%: 7.5; ERROR:   3 282; LI90%:   38 500; LS90%:   49 296" xr:uid="{B15BA371-4BC9-4C03-B79D-CFF4E167F0FB}"/>
    <hyperlink ref="L18" tooltip="CV%: 6.5; ERROR:   36 256; LI90%:   500 604; LS90%:   619 876" xr:uid="{9689778A-CA3E-4959-BAA0-424A1306C1CD}"/>
    <hyperlink ref="L19" tooltip="CV%: 7.9; ERROR:   17 721; LI90%:   194 261; LS90%:   252 559" xr:uid="{1CDEB485-0BBA-419F-88E4-A625099D9D16}"/>
    <hyperlink ref="L20" tooltip="CV%: 5.2; ERROR:   31 985; LI90%:   563 160; LS90%:   668 382" xr:uid="{FAF39F8F-A969-41F9-821E-892EEE02D405}"/>
    <hyperlink ref="L21" tooltip="CV%: 4.6; ERROR:   12 670; LI90%:   255 153; LS90%:   296 835" xr:uid="{7AF0E17F-F3E9-4AFD-9AEF-3B5DFC737744}"/>
    <hyperlink ref="L22" tooltip="CV%: 10.4; ERROR:   31 114; LI90%:   248 718; LS90%:   351 074" xr:uid="{6CE14C07-9623-497B-ABB2-78F9C4C88721}"/>
    <hyperlink ref="L23" tooltip="CV%: 7.6; ERROR:   19 746; LI90%:   227 634; LS90%:   292 594" xr:uid="{C4C14373-A595-4AB2-812A-7EDF00469104}"/>
    <hyperlink ref="L24" tooltip="CV%: 5.9; ERROR:   21 605; LI90%:   330 999; LS90%:   402 073" xr:uid="{E78A9E33-7DD0-413A-979B-E42669E35FAC}"/>
    <hyperlink ref="L25" tooltip="CV%: 8.6; ERROR:   45 352; LI90%:   452 900; LS90%:   602 094" xr:uid="{07DD3F7C-0544-4A68-B096-332952821BDE}"/>
    <hyperlink ref="L26" tooltip="CV%: 9.9; ERROR:   57 728; LI90%:   488 616; LS90%:   678 522" xr:uid="{BB2872EA-0FC7-4F5B-9048-55F252A69E3C}"/>
    <hyperlink ref="L27" tooltip="CV%: 8.2; ERROR:   21 746; LI90%:   230 591; LS90%:   302 131" xr:uid="{5DB5A606-4859-494C-ACCF-260803E08508}"/>
    <hyperlink ref="L28" tooltip="CV%: 10.8; ERROR:   8 489; LI90%:   64 873; LS90%:   92 801" xr:uid="{FE319662-318A-4289-9970-1579C4CE6765}"/>
    <hyperlink ref="L29" tooltip="CV%: 5.9; ERROR:   12 922; LI90%:   198 236; LS90%:   240 746" xr:uid="{3CECD38E-5219-432F-9DE7-AEC8186A9599}"/>
    <hyperlink ref="L30" tooltip="CV%: 6.6; ERROR:   36 358; LI90%:   487 290; LS90%:   606 898" xr:uid="{941333CF-77E2-48DA-9DFC-471BA858F5C2}"/>
    <hyperlink ref="L31" tooltip="CV%: 7.0; ERROR:   22 292; LI90%:   283 355; LS90%:   356 689" xr:uid="{749B1010-DA59-484B-A0C2-7FFA4ABC5DC1}"/>
    <hyperlink ref="L32" tooltip="CV%: 6.3; ERROR:   26 994; LI90%:   386 831; LS90%:   475 633" xr:uid="{D82D89ED-1A0B-42EF-9E4A-7F3749393D22}"/>
    <hyperlink ref="L33" tooltip="CV%: 4.9; ERROR:   16 079; LI90%:   302 515; LS90%:   355 409" xr:uid="{9C138D2E-BDB0-45EA-88B6-FCA1FBAA06BD}"/>
    <hyperlink ref="L34" tooltip="CV%: 7.9; ERROR:   8 797; LI90%:   97 155; LS90%:   126 093" xr:uid="{FC97579A-F7DC-4A6A-BB89-F24FF9EA0E05}"/>
    <hyperlink ref="L35" tooltip="CV%: 7.9; ERROR:   16 705; LI90%:   183 196; LS90%:   238 150" xr:uid="{8602D540-2ECB-47E2-AA0F-63D5D893ADB8}"/>
    <hyperlink ref="L36" tooltip="CV%: 4.8; ERROR:   16 612; LI90%:   316 201; LS90%:   370 849" xr:uid="{9858430E-D4FB-4D67-AC34-B7F9B5B2CC3C}"/>
    <hyperlink ref="L37" tooltip="CV%: 8.7; ERROR:   17 345; LI90%:   170 337; LS90%:   227 399" xr:uid="{78468013-AE90-42EF-9FB2-181553F81F30}"/>
    <hyperlink ref="L38" tooltip="CV%: 6.7; ERROR:   10 951; LI90%:   144 391; LS90%:   180 415" xr:uid="{5A51504D-43E2-4592-B20B-689B9246A144}"/>
    <hyperlink ref="L39" tooltip="CV%: 5.4; ERROR:   14 831; LI90%:   250 190; LS90%:   298 980" xr:uid="{DA21FD0F-FDB2-4175-A3A8-B35D87FC5E8C}"/>
    <hyperlink ref="L40" tooltip="CV%: 5.6; ERROR:   8 872; LI90%:   143 113; LS90%:   172 299" xr:uid="{E15E1C49-D920-46C0-A3E8-6CF21A31A0EC}"/>
    <hyperlink ref="L41" tooltip="CV%: 6.7; ERROR:   31 107; LI90%:   416 447; LS90%:   518 779" xr:uid="{B4AB4252-F8B6-4B63-B46A-9C726515E501}"/>
    <hyperlink ref="L42" tooltip="CV%: 3.5; ERROR:   16 858; LI90%:   460 379; LS90%:   515 835" xr:uid="{7024B293-3656-4E22-93A3-6A43A3BC9CEF}"/>
    <hyperlink ref="L43" tooltip="CV%: 16.5; ERROR:   6 000; LI90%:   26 408; LS90%:   46 146" xr:uid="{9DCEBB32-E57E-413A-9C34-946DA7CCA6ED}"/>
    <hyperlink ref="M11" tooltip="CV%: 1.3; ERROR: 0.2; LI90%: 19.2; LS90%: 20.0" xr:uid="{AC975805-86D8-42B5-8DF6-F4402D77FC34}"/>
    <hyperlink ref="M12" tooltip="CV%: 4.5; ERROR: 2.0; LI90%: 41.0; LS90%: 47.5" xr:uid="{54B10956-6E6D-445A-818D-E76458AC45E2}"/>
    <hyperlink ref="M13" tooltip="CV%: 5.7; ERROR: 1.4; LI90%: 21.9; LS90%: 26.5" xr:uid="{7A42D8D9-7BE5-45AC-8E96-79AFF8A78E05}"/>
    <hyperlink ref="M14" tooltip="CV%: 2.6; ERROR: 1.6; LI90%: 59.1; LS90%: 64.5" xr:uid="{668E5756-A51B-4E89-9655-3652A12CFD0B}"/>
    <hyperlink ref="M15" tooltip="CV%: 5.7; ERROR: 1.7; LI90%: 27.4; LS90%: 33.1" xr:uid="{F6705A69-A31E-4E82-AE48-4D8D72D14024}"/>
    <hyperlink ref="M16" tooltip="CV%: 3.4; ERROR: 1.6; LI90%: 43.3; LS90%: 48.5" xr:uid="{F29298BA-1CD0-435D-A33C-4280F5369DE6}"/>
    <hyperlink ref="M17" tooltip="CV%: 7.2; ERROR: 1.1; LI90%: 13.1; LS90%: 16.6" xr:uid="{64509232-CCC8-46BF-B67D-435FECD9A545}"/>
    <hyperlink ref="M18" tooltip="CV%: 5.7; ERROR: 1.6; LI90%: 25.0; LS90%: 30.3" xr:uid="{B9436E0E-8CBC-4ED4-AC43-BC7499350435}"/>
    <hyperlink ref="M19" tooltip="CV%: 7.6; ERROR: 1.2; LI90%: 14.1; LS90%: 18.2" xr:uid="{84506473-8D58-4D4C-9BD3-95A9CF0375B5}"/>
    <hyperlink ref="M20" tooltip="CV%: 4.9; ERROR: 0.8; LI90%: 14.1; LS90%: 16.6" xr:uid="{F167AD3E-107F-45CB-A9B0-C2C437786E38}"/>
    <hyperlink ref="M21" tooltip="CV%: 3.6; ERROR: 1.4; LI90%: 36.7; LS90%: 41.4" xr:uid="{339EB043-A64E-4110-877D-D08E941F9CF9}"/>
    <hyperlink ref="M22" tooltip="CV%: 9.5; ERROR: 1.1; LI90%: 10.2; LS90%: 13.9" xr:uid="{E4D82A62-0AE2-4D12-9EAA-3C0B3C7E173A}"/>
    <hyperlink ref="M23" tooltip="CV%: 7.0; ERROR: 1.4; LI90%: 17.4; LS90%: 22.0" xr:uid="{92DCF9CC-5B89-42F6-9F63-E8F9CBFAB332}"/>
    <hyperlink ref="M24" tooltip="CV%: 4.8; ERROR: 1.4; LI90%: 27.1; LS90%: 31.8" xr:uid="{980B09C3-B502-4DE6-BD61-B8229283C087}"/>
    <hyperlink ref="M25" tooltip="CV%: 7.9; ERROR: 1.3; LI90%: 13.7; LS90%: 17.9" xr:uid="{90E8A25C-D7DF-4E1F-B11D-6E75DC7531C1}"/>
    <hyperlink ref="M26" tooltip="CV%: 9.4; ERROR: 0.8; LI90%: 7.0; LS90%: 9.5" xr:uid="{DEDAC27C-4130-4CB7-A8F9-A8DCC94FCDDC}"/>
    <hyperlink ref="M27" tooltip="CV%: 7.6; ERROR: 1.1; LI90%: 12.6; LS90%: 16.2" xr:uid="{D7C13347-9069-46C2-BF12-E4A8E528E4A9}"/>
    <hyperlink ref="M28" tooltip="CV%: 10.2; ERROR: 1.0; LI90%: 8.4; LS90%: 11.8" xr:uid="{A8A69A6D-6745-4520-915E-5E15748110EB}"/>
    <hyperlink ref="M29" tooltip="CV%: 4.6; ERROR: 2.1; LI90%: 42.4; LS90%: 49.3" xr:uid="{26757A0C-648C-4517-8800-676DF1A3D33D}"/>
    <hyperlink ref="M30" tooltip="CV%: 6.2; ERROR: 1.5; LI90%: 21.5; LS90%: 26.3" xr:uid="{53F42039-50C4-43F8-9E20-7D5093E2D6C4}"/>
    <hyperlink ref="M31" tooltip="CV%: 6.5; ERROR: 1.3; LI90%: 17.4; LS90%: 21.7" xr:uid="{81B30D85-B94A-4AEC-8670-AD4C0F516780}"/>
    <hyperlink ref="M32" tooltip="CV%: 5.9; ERROR: 1.0; LI90%: 15.0; LS90%: 18.2" xr:uid="{7C87E4EB-B903-4F7B-AE31-5B94AEBA66AD}"/>
    <hyperlink ref="M33" tooltip="CV%: 4.3; ERROR: 1.5; LI90%: 32.0; LS90%: 36.9" xr:uid="{52185C3D-2293-4246-AE3D-839061102DA6}"/>
    <hyperlink ref="M34" tooltip="CV%: 7.4; ERROR: 1.2; LI90%: 13.9; LS90%: 17.8" xr:uid="{D440A4DE-BE18-4343-BF97-BC6BEE164522}"/>
    <hyperlink ref="M35" tooltip="CV%: 7.7; ERROR: 1.5; LI90%: 16.8; LS90%: 21.7" xr:uid="{CC229BF9-F535-47D9-9E6C-3D6F0E2F252F}"/>
    <hyperlink ref="M36" tooltip="CV%: 4.2; ERROR: 1.2; LI90%: 27.0; LS90%: 31.0" xr:uid="{64FB472D-45EE-4E59-B36B-0D380464FC1B}"/>
    <hyperlink ref="M37" tooltip="CV%: 8.2; ERROR: 1.4; LI90%: 14.9; LS90%: 19.6" xr:uid="{ADCA5912-DD36-49FB-A18A-4182BAFA3249}"/>
    <hyperlink ref="M38" tooltip="CV%: 6.4; ERROR: 1.1; LI90%: 15.7; LS90%: 19.4" xr:uid="{C6B58824-DB53-4B40-8C09-0D57804D29CB}"/>
    <hyperlink ref="M39" tooltip="CV%: 5.2; ERROR: 1.0; LI90%: 17.6; LS90%: 20.9" xr:uid="{8C0A26D3-9DA4-4098-8CCD-B0B0DE7F47F4}"/>
    <hyperlink ref="M40" tooltip="CV%: 5.0; ERROR: 1.4; LI90%: 25.5; LS90%: 30.1" xr:uid="{B1F7E59B-F7D3-4F91-B9E4-A844F8372154}"/>
    <hyperlink ref="M41" tooltip="CV%: 6.5; ERROR: 0.9; LI90%: 12.4; LS90%: 15.4" xr:uid="{DFC12CA0-869E-4E4C-8C15-505F19ABF19F}"/>
    <hyperlink ref="M42" tooltip="CV%: 2.9; ERROR: 1.5; LI90%: 51.1; LS90%: 56.1" xr:uid="{F75609C8-BF73-47E7-AFA3-23855BF90CC8}"/>
    <hyperlink ref="M43" tooltip="CV%: 16.1; ERROR: 1.0; LI90%: 4.5; LS90%: 7.8" xr:uid="{4D064A20-A2BB-4957-A89E-E5E729E7EC83}"/>
    <hyperlink ref="O11" tooltip="CV%: 0.7; ERROR:   289 291; LI90%:   39 059 538; LS90%:   40 011 220" xr:uid="{3F91C125-F457-4406-802A-FFD2C5BF7675}"/>
    <hyperlink ref="O12" tooltip="CV%: 5.2; ERROR:   16 022; LI90%:   284 154; LS90%:   336 862" xr:uid="{7C31CC5E-AFB0-4FC1-BB3C-84B8BA65CB43}"/>
    <hyperlink ref="O13" tooltip="CV%: 3.4; ERROR:   35 571; LI90%:   997 197; LS90%:  1 114 215" xr:uid="{372C492F-5BA0-4B18-AFFF-F685C5DE642B}"/>
    <hyperlink ref="O14" tooltip="CV%: 6.1; ERROR:   6 920; LI90%:   102 200; LS90%:   124 964" xr:uid="{5DAEB033-C601-4F09-9596-5C6398E46D5E}"/>
    <hyperlink ref="O15" tooltip="CV%: 3.8; ERROR:   8 761; LI90%:   218 368; LS90%:   247 188" xr:uid="{8817869C-BFA2-42FF-8643-76B922F000FC}"/>
    <hyperlink ref="O16" tooltip="CV%: 4.4; ERROR:   27 788; LI90%:   582 519; LS90%:   673 933" xr:uid="{B1AE2E21-81D2-4AEA-8F67-48EECF3D4350}"/>
    <hyperlink ref="O17" tooltip="CV%: 3.4; ERROR:   8 349; LI90%:   234 565; LS90%:   262 033" xr:uid="{70C27661-6D00-4B8E-BE4F-9C619CC9D643}"/>
    <hyperlink ref="O18" tooltip="CV%: 3.1; ERROR:   43 174; LI90%:  1 329 005; LS90%:  1 471 033" xr:uid="{BB951A84-2B9A-4449-89FD-BD859299EDEC}"/>
    <hyperlink ref="O19" tooltip="CV%: 2.7; ERROR:   31 029; LI90%:  1 090 502; LS90%:  1 192 578" xr:uid="{DC9544DF-9C7B-4595-BD9C-55AB959CE560}"/>
    <hyperlink ref="O20" tooltip="CV%: 2.0; ERROR:   66 511; LI90%:  3 252 470; LS90%:  3 471 272" xr:uid="{9AE58C31-36F1-4CBE-8E1B-9D5550A4B90B}"/>
    <hyperlink ref="O21" tooltip="CV%: 3.4; ERROR:   13 872; LI90%:   383 496; LS90%:   429 130" xr:uid="{CEADAC78-6D5D-45DE-A9E3-172CEC176636}"/>
    <hyperlink ref="O22" tooltip="CV%: 3.1; ERROR:   66 403; LI90%:  2 018 863; LS90%:  2 237 311" xr:uid="{D1271FE4-D4B3-45B0-9F37-C0C085B1C4E9}"/>
    <hyperlink ref="O23" tooltip="CV%: 3.3; ERROR:   33 249; LI90%:   967 773; LS90%:  1 077 153" xr:uid="{15C8969E-DDF8-4BB0-AA04-2EF397AAC0C9}"/>
    <hyperlink ref="O24" tooltip="CV%: 3.4; ERROR:   28 872; LI90%:   813 509; LS90%:   908 489" xr:uid="{8363E8C5-E152-4CCD-89A3-5224C66ADDCA}"/>
    <hyperlink ref="O25" tooltip="CV%: 3.0; ERROR:   82 263; LI90%:  2 645 571; LS90%:  2 916 191" xr:uid="{26CC176B-DB73-477A-9D27-BE21C03A232D}"/>
    <hyperlink ref="O26" tooltip="CV%: 3.1; ERROR:   195 149; LI90%:  6 030 112; LS90%:  6 672 096" xr:uid="{8201B61E-1CDA-4B4F-BC8B-A29D50688216}"/>
    <hyperlink ref="O27" tooltip="CV%: 2.7; ERROR:   41 349; LI90%:  1 487 779; LS90%:  1 623 807" xr:uid="{BFEECC18-9243-41FC-BFEE-44C211BE994C}"/>
    <hyperlink ref="O28" tooltip="CV%: 2.7; ERROR:   18 891; LI90%:   657 599; LS90%:   719 743" xr:uid="{DE857164-5276-413C-A9F2-B9AA510EEF66}"/>
    <hyperlink ref="O29" tooltip="CV%: 5.0; ERROR:   12 607; LI90%:   229 962; LS90%:   271 434" xr:uid="{F6585A70-A3FD-4E9C-B280-E79E597876EE}"/>
    <hyperlink ref="O30" tooltip="CV%: 3.4; ERROR:   58 236; LI90%:  1 620 206; LS90%:  1 811 786" xr:uid="{81393FAA-445E-4132-A661-BE86B3FF4ACA}"/>
    <hyperlink ref="O31" tooltip="CV%: 3.7; ERROR:   47 140; LI90%:  1 188 655; LS90%:  1 343 733" xr:uid="{1D9CC822-A99B-40DA-8D31-40C0A2582791}"/>
    <hyperlink ref="O32" tooltip="CV%: 2.7; ERROR:   58 285; LI90%:  2 052 638; LS90%:  2 244 378" xr:uid="{94DBE9B1-FD1B-4519-BF80-27D2582BA3DA}"/>
    <hyperlink ref="O33" tooltip="CV%: 3.5; ERROR:   20 875; LI90%:   554 825; LS90%:   623 499" xr:uid="{E4A1D9A8-4864-4307-A4C0-A170CD2A9AFC}"/>
    <hyperlink ref="O34" tooltip="CV%: 3.6; ERROR:   20 869; LI90%:   549 995; LS90%:   618 649" xr:uid="{D7AE5B3E-A720-4D90-83F6-5961578D8480}"/>
    <hyperlink ref="O35" tooltip="CV%: 3.6; ERROR:   31 063; LI90%:   821 662; LS90%:   923 852" xr:uid="{7BCD98A7-DBD3-4627-B1D0-5192783C028F}"/>
    <hyperlink ref="O36" tooltip="CV%: 2.8; ERROR:   23 379; LI90%:   787 097; LS90%:   864 007" xr:uid="{47A098EE-E3E0-4F0F-B819-9A7EC6E34DBE}"/>
    <hyperlink ref="O37" tooltip="CV%: 3.9; ERROR:   36 100; LI90%:   867 301; LS90%:   986 059" xr:uid="{CF3D7019-E90A-4EA5-AA60-C285D0BD6C24}"/>
    <hyperlink ref="O38" tooltip="CV%: 3.1; ERROR:   23 672; LI90%:   715 463; LS90%:   793 335" xr:uid="{85483986-172B-4C09-A461-B84397B74B51}"/>
    <hyperlink ref="O39" tooltip="CV%: 2.5; ERROR:   28 129; LI90%:  1 069 106; LS90%:  1 161 642" xr:uid="{4B1A88B1-A95C-4741-9A21-0172AA3F5979}"/>
    <hyperlink ref="O40" tooltip="CV%: 3.4; ERROR:   13 207; LI90%:   372 510; LS90%:   415 958" xr:uid="{623756E7-2C9E-45EE-BEB1-8CCCDE48DBCE}"/>
    <hyperlink ref="O41" tooltip="CV%: 2.6; ERROR:   73 613; LI90%:  2 714 166; LS90%:  2 956 332" xr:uid="{D439F80D-C51B-46C4-A327-C5691EB0EB41}"/>
    <hyperlink ref="O42" tooltip="CV%: 4.3; ERROR:   17 816; LI90%:   389 456; LS90%:   448 066" xr:uid="{126168B8-3CCF-4253-A51C-29A1139031BD}"/>
    <hyperlink ref="O43" tooltip="CV%: 3.5; ERROR:   19 342; LI90%:   518 838; LS90%:   582 468" xr:uid="{44CA962F-BADB-4B20-85EF-3455B2EFEAAB}"/>
    <hyperlink ref="P11" tooltip="CV%: 0.3; ERROR: 0.3; LI90%: 78.2; LS90%: 79.0" xr:uid="{0290D559-9FC3-47EA-A31E-C291F6394B15}"/>
    <hyperlink ref="P12" tooltip="CV%: 3.6; ERROR: 2.0; LI90%: 51.9; LS90%: 58.5" xr:uid="{E8117691-50B7-4BD1-89D2-C53C524E7519}"/>
    <hyperlink ref="P13" tooltip="CV%: 2.1; ERROR: 1.5; LI90%: 69.9; LS90%: 74.9" xr:uid="{091E6AF6-A42D-450F-BB53-E0101F3BC978}"/>
    <hyperlink ref="P14" tooltip="CV%: 4.4; ERROR: 1.6; LI90%: 33.6; LS90%: 38.9" xr:uid="{77766683-5FEB-4C40-8E11-7F406795BE1A}"/>
    <hyperlink ref="P15" tooltip="CV%: 2.6; ERROR: 1.8; LI90%: 63.9; LS90%: 69.7" xr:uid="{1B637171-8FF1-4737-A241-FECBEC3801FE}"/>
    <hyperlink ref="P16" tooltip="CV%: 3.1; ERROR: 1.6; LI90%: 48.9; LS90%: 54.1" xr:uid="{A6B77270-4764-4ECE-A834-BEF441311DF9}"/>
    <hyperlink ref="P17" tooltip="CV%: 1.3; ERROR: 1.1; LI90%: 82.2; LS90%: 85.9" xr:uid="{EAAA9176-8B44-4E1C-B7BA-2979171B19BC}"/>
    <hyperlink ref="P18" tooltip="CV%: 2.3; ERROR: 1.6; LI90%: 66.5; LS90%: 71.7" xr:uid="{4F1D8225-3E0E-4FB3-A5B4-86D39E8472A6}"/>
    <hyperlink ref="P19" tooltip="CV%: 1.6; ERROR: 1.3; LI90%: 80.4; LS90%: 84.6" xr:uid="{2ACF3E5F-DF92-49D8-B5FB-BFA25E16EAB7}"/>
    <hyperlink ref="P20" tooltip="CV%: 0.9; ERROR: 0.8; LI90%: 82.5; LS90%: 85.0" xr:uid="{E6E8F4EB-3107-4391-9F9F-EB557671D275}"/>
    <hyperlink ref="P21" tooltip="CV%: 2.5; ERROR: 1.4; LI90%: 55.1; LS90%: 59.8" xr:uid="{E229BCE1-3197-49DC-B4AF-D0B067629510}"/>
    <hyperlink ref="P22" tooltip="CV%: 1.4; ERROR: 1.2; LI90%: 83.5; LS90%: 87.5" xr:uid="{FE643D18-0ECA-48A1-90CC-6466CF034851}"/>
    <hyperlink ref="P23" tooltip="CV%: 1.8; ERROR: 1.4; LI90%: 75.1; LS90%: 79.7" xr:uid="{DE59E463-54FD-46E5-BEAF-20538470911D}"/>
    <hyperlink ref="P24" tooltip="CV%: 2.3; ERROR: 1.6; LI90%: 66.6; LS90%: 71.7" xr:uid="{C8460419-1182-427D-81BA-E1D9F290B850}"/>
    <hyperlink ref="P25" tooltip="CV%: 1.5; ERROR: 1.3; LI90%: 81.1; LS90%: 85.4" xr:uid="{03F979C4-0A38-44FA-9246-B82149D27B10}"/>
    <hyperlink ref="P26" tooltip="CV%: 1.0; ERROR: 0.9; LI90%: 88.3; LS90%: 91.2" xr:uid="{5AE4E18E-1207-466D-8B9D-50C3F657E1EC}"/>
    <hyperlink ref="P27" tooltip="CV%: 1.4; ERROR: 1.2; LI90%: 82.2; LS90%: 86.1" xr:uid="{4FA2D9C7-83D7-4C53-9EE5-03105767AE56}"/>
    <hyperlink ref="P28" tooltip="CV%: 1.2; ERROR: 1.1; LI90%: 86.7; LS90%: 90.3" xr:uid="{A8DC2BDE-5E0A-4443-AACA-8B232A5D49C5}"/>
    <hyperlink ref="P29" tooltip="CV%: 4.0; ERROR: 2.1; LI90%: 48.9; LS90%: 55.9" xr:uid="{1869E5F1-A860-46A5-A8A9-73CC20DE48DF}"/>
    <hyperlink ref="P30" tooltip="CV%: 2.0; ERROR: 1.5; LI90%: 72.5; LS90%: 77.4" xr:uid="{5B4B8846-E6A8-474A-B4CD-EF9115614946}"/>
    <hyperlink ref="P31" tooltip="CV%: 1.9; ERROR: 1.5; LI90%: 74.9; LS90%: 79.8" xr:uid="{4AD064A8-3D97-46EC-B3C8-3F4E6CF0FC27}"/>
    <hyperlink ref="P32" tooltip="CV%: 1.2; ERROR: 1.0; LI90%: 80.8; LS90%: 84.1" xr:uid="{3CF356E7-BAED-48A7-8FAA-9979801531C7}"/>
    <hyperlink ref="P33" tooltip="CV%: 2.4; ERROR: 1.5; LI90%: 59.3; LS90%: 64.1" xr:uid="{18359BF2-7A3D-4443-A343-4EFFBDF76A46}"/>
    <hyperlink ref="P34" tooltip="CV%: 1.4; ERROR: 1.2; LI90%: 81.2; LS90%: 85.1" xr:uid="{FB6EBA74-AD57-4680-A277-E6DDF7E5D1A2}"/>
    <hyperlink ref="P35" tooltip="CV%: 1.8; ERROR: 1.5; LI90%: 77.2; LS90%: 82.0" xr:uid="{11BB0021-D420-4255-B828-8A7AB17A05E9}"/>
    <hyperlink ref="P36" tooltip="CV%: 1.8; ERROR: 1.3; LI90%: 67.6; LS90%: 71.7" xr:uid="{6FEAEB5B-4731-406D-92B6-C8E2B7D6B8E5}"/>
    <hyperlink ref="P37" tooltip="CV%: 1.8; ERROR: 1.5; LI90%: 78.1; LS90%: 82.9" xr:uid="{30D38174-89FF-4326-8D8C-8AF13DCF1628}"/>
    <hyperlink ref="P38" tooltip="CV%: 1.4; ERROR: 1.1; LI90%: 79.6; LS90%: 83.3" xr:uid="{FAC318D2-223A-49F4-8BA1-83FB65B50180}"/>
    <hyperlink ref="P39" tooltip="CV%: 1.4; ERROR: 1.1; LI90%: 76.5; LS90%: 80.0" xr:uid="{5BE2699E-0B8B-4705-8C72-7A896CA701B8}"/>
    <hyperlink ref="P40" tooltip="CV%: 2.0; ERROR: 1.4; LI90%: 67.1; LS90%: 71.7" xr:uid="{DC54E4D5-6CAC-4A5B-8331-90F38884438C}"/>
    <hyperlink ref="P41" tooltip="CV%: 1.2; ERROR: 1.0; LI90%: 82.9; LS90%: 86.2" xr:uid="{EB42EE09-44F0-48A8-A74D-F91A30FF6982}"/>
    <hyperlink ref="P42" tooltip="CV%: 3.3; ERROR: 1.5; LI90%: 43.5; LS90%: 48.5" xr:uid="{3250947F-FC6C-412E-B317-C0A0ABC420EB}"/>
    <hyperlink ref="P43" tooltip="CV%: 1.1; ERROR: 1.0; LI90%: 91.8; LS90%: 95.1" xr:uid="{216E8C75-01C9-48AE-8374-027559528FF4}"/>
  </hyperlinks>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Hoja67"/>
  <dimension ref="A1:AH53"/>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0" width="15.7109375" customWidth="1" collapsed="1"/>
    <col min="11" max="11" width="0.85546875" customWidth="1" collapsed="1"/>
    <col min="12" max="13" width="12.7109375" customWidth="1" collapsed="1"/>
    <col min="14" max="14" width="0.85546875" customWidth="1" collapsed="1"/>
    <col min="15" max="16" width="12.7109375" customWidth="1" collapsed="1"/>
    <col min="17" max="17" width="0.85546875" customWidth="1" collapsed="1"/>
    <col min="18" max="18" width="15.7109375" customWidth="1" collapsed="1"/>
    <col min="19" max="19" width="0.85546875" customWidth="1" collapsed="1"/>
    <col min="20" max="21" width="12.7109375" customWidth="1" collapsed="1"/>
    <col min="22" max="22" width="0.85546875" customWidth="1" collapsed="1"/>
    <col min="23" max="24" width="12.7109375" customWidth="1" collapsed="1"/>
    <col min="25" max="25" width="0.85546875" customWidth="1" collapsed="1"/>
    <col min="26" max="26" width="15.7109375" customWidth="1" collapsed="1"/>
    <col min="27" max="27" width="0.85546875" customWidth="1" collapsed="1"/>
    <col min="28" max="29" width="12.7109375" customWidth="1" collapsed="1"/>
    <col min="30" max="30" width="0.85546875" customWidth="1" collapsed="1"/>
    <col min="31" max="32" width="12.7109375" customWidth="1" collapsed="1"/>
  </cols>
  <sheetData>
    <row r="1" spans="1:34" ht="12.75" customHeight="1">
      <c r="A1" s="2" t="s">
        <v>172</v>
      </c>
    </row>
    <row r="2" spans="1:34" ht="12.75" customHeight="1">
      <c r="A2" s="38"/>
    </row>
    <row r="3" spans="1:34" ht="12.75" customHeight="1">
      <c r="A3" s="13" t="s">
        <v>568</v>
      </c>
      <c r="H3" s="21"/>
      <c r="I3" s="21"/>
      <c r="P3" s="21"/>
      <c r="Q3" s="21"/>
      <c r="X3" s="21"/>
      <c r="Y3" s="21"/>
      <c r="AF3" s="21" t="s">
        <v>24</v>
      </c>
      <c r="AH3" s="22" t="s">
        <v>2</v>
      </c>
    </row>
    <row r="4" spans="1:34" ht="12.75" customHeight="1">
      <c r="A4" s="13" t="s">
        <v>573</v>
      </c>
    </row>
    <row r="5" spans="1:34" ht="12.75" customHeight="1">
      <c r="A5" s="13" t="s">
        <v>186</v>
      </c>
    </row>
    <row r="6" spans="1:34" ht="4.5" customHeight="1">
      <c r="A6" s="201"/>
      <c r="B6" s="201"/>
      <c r="C6" s="37"/>
      <c r="D6" s="39"/>
      <c r="E6" s="39"/>
      <c r="F6" s="39"/>
      <c r="G6" s="39"/>
      <c r="H6" s="39"/>
      <c r="I6" s="49"/>
      <c r="J6" s="49"/>
      <c r="K6" s="37"/>
      <c r="L6" s="39"/>
      <c r="M6" s="39"/>
      <c r="N6" s="39"/>
      <c r="O6" s="39"/>
      <c r="P6" s="39"/>
      <c r="Q6" s="49"/>
      <c r="R6" s="49"/>
      <c r="S6" s="37"/>
      <c r="T6" s="39"/>
      <c r="U6" s="39"/>
      <c r="V6" s="39"/>
      <c r="W6" s="39"/>
      <c r="X6" s="39"/>
      <c r="Y6" s="49"/>
      <c r="Z6" s="49"/>
      <c r="AA6" s="37"/>
      <c r="AB6" s="39"/>
      <c r="AC6" s="39"/>
      <c r="AD6" s="39"/>
      <c r="AE6" s="39"/>
      <c r="AF6" s="39"/>
    </row>
    <row r="7" spans="1:34" ht="20.100000000000001" customHeight="1">
      <c r="A7" s="202" t="s">
        <v>9</v>
      </c>
      <c r="B7" s="187" t="s">
        <v>168</v>
      </c>
      <c r="C7" s="33"/>
      <c r="D7" s="215" t="s">
        <v>17</v>
      </c>
      <c r="E7" s="215"/>
      <c r="F7" s="216"/>
      <c r="G7" s="215"/>
      <c r="H7" s="215"/>
      <c r="I7" s="36"/>
      <c r="J7" s="187" t="s">
        <v>169</v>
      </c>
      <c r="K7" s="33"/>
      <c r="L7" s="215" t="s">
        <v>17</v>
      </c>
      <c r="M7" s="215"/>
      <c r="N7" s="216"/>
      <c r="O7" s="215"/>
      <c r="P7" s="215"/>
      <c r="Q7" s="36"/>
      <c r="R7" s="187" t="s">
        <v>170</v>
      </c>
      <c r="S7" s="33"/>
      <c r="T7" s="215" t="s">
        <v>17</v>
      </c>
      <c r="U7" s="215"/>
      <c r="V7" s="216"/>
      <c r="W7" s="215"/>
      <c r="X7" s="215"/>
      <c r="Y7" s="36"/>
      <c r="Z7" s="187" t="s">
        <v>171</v>
      </c>
      <c r="AA7" s="33"/>
      <c r="AB7" s="215" t="s">
        <v>17</v>
      </c>
      <c r="AC7" s="215"/>
      <c r="AD7" s="216"/>
      <c r="AE7" s="215"/>
      <c r="AF7" s="215"/>
    </row>
    <row r="8" spans="1:34" ht="15" customHeight="1">
      <c r="A8" s="203"/>
      <c r="B8" s="203"/>
      <c r="C8" s="19"/>
      <c r="D8" s="206" t="s">
        <v>11</v>
      </c>
      <c r="E8" s="206"/>
      <c r="F8" s="40"/>
      <c r="G8" s="206" t="s">
        <v>12</v>
      </c>
      <c r="H8" s="206"/>
      <c r="I8" s="50"/>
      <c r="J8" s="203"/>
      <c r="K8" s="19"/>
      <c r="L8" s="206" t="s">
        <v>11</v>
      </c>
      <c r="M8" s="206"/>
      <c r="N8" s="40"/>
      <c r="O8" s="206" t="s">
        <v>12</v>
      </c>
      <c r="P8" s="206"/>
      <c r="Q8" s="50"/>
      <c r="R8" s="203"/>
      <c r="S8" s="19"/>
      <c r="T8" s="206" t="s">
        <v>11</v>
      </c>
      <c r="U8" s="206"/>
      <c r="V8" s="40"/>
      <c r="W8" s="206" t="s">
        <v>12</v>
      </c>
      <c r="X8" s="206"/>
      <c r="Y8" s="50"/>
      <c r="Z8" s="203"/>
      <c r="AA8" s="19"/>
      <c r="AB8" s="206" t="s">
        <v>11</v>
      </c>
      <c r="AC8" s="206"/>
      <c r="AD8" s="40"/>
      <c r="AE8" s="206" t="s">
        <v>12</v>
      </c>
      <c r="AF8" s="206"/>
    </row>
    <row r="9" spans="1:34" ht="12.75" customHeight="1">
      <c r="A9" s="204"/>
      <c r="B9" s="204"/>
      <c r="C9" s="34"/>
      <c r="D9" s="34" t="s">
        <v>4</v>
      </c>
      <c r="E9" s="34" t="s">
        <v>5</v>
      </c>
      <c r="F9" s="34"/>
      <c r="G9" s="34" t="s">
        <v>4</v>
      </c>
      <c r="H9" s="34" t="s">
        <v>5</v>
      </c>
      <c r="I9" s="34"/>
      <c r="J9" s="204"/>
      <c r="K9" s="34"/>
      <c r="L9" s="34" t="s">
        <v>4</v>
      </c>
      <c r="M9" s="34" t="s">
        <v>5</v>
      </c>
      <c r="N9" s="34"/>
      <c r="O9" s="34" t="s">
        <v>4</v>
      </c>
      <c r="P9" s="34" t="s">
        <v>5</v>
      </c>
      <c r="Q9" s="34"/>
      <c r="R9" s="204"/>
      <c r="S9" s="34"/>
      <c r="T9" s="34" t="s">
        <v>4</v>
      </c>
      <c r="U9" s="34" t="s">
        <v>5</v>
      </c>
      <c r="V9" s="34"/>
      <c r="W9" s="34" t="s">
        <v>4</v>
      </c>
      <c r="X9" s="34" t="s">
        <v>5</v>
      </c>
      <c r="Y9" s="34"/>
      <c r="Z9" s="204"/>
      <c r="AA9" s="34"/>
      <c r="AB9" s="34" t="s">
        <v>4</v>
      </c>
      <c r="AC9" s="34" t="s">
        <v>5</v>
      </c>
      <c r="AD9" s="34"/>
      <c r="AE9" s="34" t="s">
        <v>4</v>
      </c>
      <c r="AF9" s="34" t="s">
        <v>5</v>
      </c>
    </row>
    <row r="10" spans="1:34" ht="4.5" customHeight="1">
      <c r="A10" s="31"/>
      <c r="B10" s="19"/>
      <c r="C10" s="19"/>
      <c r="D10" s="41"/>
      <c r="E10" s="41"/>
      <c r="F10" s="41"/>
      <c r="G10" s="42"/>
      <c r="H10" s="41"/>
      <c r="I10" s="41"/>
      <c r="J10" s="19"/>
      <c r="K10" s="19"/>
      <c r="L10" s="41"/>
      <c r="M10" s="41"/>
      <c r="N10" s="41"/>
      <c r="O10" s="42"/>
      <c r="P10" s="41"/>
      <c r="Q10" s="41"/>
      <c r="R10" s="19"/>
      <c r="S10" s="19"/>
      <c r="T10" s="41"/>
      <c r="U10" s="41"/>
      <c r="V10" s="41"/>
      <c r="W10" s="42"/>
      <c r="X10" s="41"/>
      <c r="Y10" s="41"/>
      <c r="Z10" s="19"/>
      <c r="AA10" s="19"/>
      <c r="AB10" s="41"/>
      <c r="AC10" s="41"/>
      <c r="AD10" s="41"/>
      <c r="AE10" s="42"/>
      <c r="AF10" s="41"/>
    </row>
    <row r="11" spans="1:34" ht="12.75" customHeight="1">
      <c r="A11" s="155" t="s">
        <v>74</v>
      </c>
      <c r="B11" s="156">
        <v>4210294</v>
      </c>
      <c r="C11" s="157"/>
      <c r="D11" s="156">
        <v>1143883</v>
      </c>
      <c r="E11" s="168">
        <v>27.168720284141678</v>
      </c>
      <c r="F11" s="157"/>
      <c r="G11" s="156">
        <v>3002887</v>
      </c>
      <c r="H11" s="168">
        <v>71.322501469018547</v>
      </c>
      <c r="I11" s="157"/>
      <c r="J11" s="156">
        <v>20204889</v>
      </c>
      <c r="K11" s="157"/>
      <c r="L11" s="156">
        <v>5114702</v>
      </c>
      <c r="M11" s="168">
        <v>25.314180147191106</v>
      </c>
      <c r="N11" s="157"/>
      <c r="O11" s="156">
        <v>14887794</v>
      </c>
      <c r="P11" s="168">
        <v>73.684116750158836</v>
      </c>
      <c r="Q11" s="157"/>
      <c r="R11" s="156">
        <v>49822830</v>
      </c>
      <c r="S11" s="157"/>
      <c r="T11" s="156">
        <v>11272268</v>
      </c>
      <c r="U11" s="168">
        <v>22.624704377491202</v>
      </c>
      <c r="V11" s="157"/>
      <c r="W11" s="156">
        <v>37835872</v>
      </c>
      <c r="X11" s="168">
        <v>75.94083274675485</v>
      </c>
      <c r="Y11" s="157"/>
      <c r="Z11" s="156">
        <v>18731844</v>
      </c>
      <c r="AA11" s="157"/>
      <c r="AB11" s="156">
        <v>4515104</v>
      </c>
      <c r="AC11" s="168">
        <v>24.10389495022487</v>
      </c>
      <c r="AD11" s="157"/>
      <c r="AE11" s="156">
        <v>13665571</v>
      </c>
      <c r="AF11" s="168">
        <v>72.95368784835064</v>
      </c>
      <c r="AG11" s="44"/>
    </row>
    <row r="12" spans="1:34" ht="12.75" customHeight="1">
      <c r="A12" s="158" t="s">
        <v>88</v>
      </c>
      <c r="B12" s="157">
        <v>65604</v>
      </c>
      <c r="C12" s="157"/>
      <c r="D12" s="160">
        <v>24978</v>
      </c>
      <c r="E12" s="159">
        <v>38.073897933052862</v>
      </c>
      <c r="F12" s="157"/>
      <c r="G12" s="160">
        <v>39972</v>
      </c>
      <c r="H12" s="159">
        <v>60.929211633436985</v>
      </c>
      <c r="I12" s="157"/>
      <c r="J12" s="157">
        <v>243675</v>
      </c>
      <c r="K12" s="157"/>
      <c r="L12" s="157">
        <v>136351</v>
      </c>
      <c r="M12" s="159">
        <v>55.956089053041957</v>
      </c>
      <c r="N12" s="157"/>
      <c r="O12" s="157">
        <v>106547</v>
      </c>
      <c r="P12" s="159">
        <v>43.725043603159946</v>
      </c>
      <c r="Q12" s="157"/>
      <c r="R12" s="157">
        <v>548081</v>
      </c>
      <c r="S12" s="157"/>
      <c r="T12" s="157">
        <v>269541</v>
      </c>
      <c r="U12" s="159">
        <v>49.179044703246419</v>
      </c>
      <c r="V12" s="157"/>
      <c r="W12" s="157">
        <v>275619</v>
      </c>
      <c r="X12" s="159">
        <v>50.288004875191803</v>
      </c>
      <c r="Y12" s="157"/>
      <c r="Z12" s="157">
        <v>172749</v>
      </c>
      <c r="AA12" s="157"/>
      <c r="AB12" s="157">
        <v>79535</v>
      </c>
      <c r="AC12" s="159">
        <v>46.040787500940674</v>
      </c>
      <c r="AD12" s="157"/>
      <c r="AE12" s="157">
        <v>91045</v>
      </c>
      <c r="AF12" s="159">
        <v>52.703633595563502</v>
      </c>
    </row>
    <row r="13" spans="1:34" ht="12.75" customHeight="1">
      <c r="A13" s="158" t="s">
        <v>89</v>
      </c>
      <c r="B13" s="157">
        <v>115706</v>
      </c>
      <c r="C13" s="157"/>
      <c r="D13" s="160">
        <v>31621</v>
      </c>
      <c r="E13" s="161">
        <v>27.328746996698527</v>
      </c>
      <c r="F13" s="157"/>
      <c r="G13" s="160">
        <v>82577</v>
      </c>
      <c r="H13" s="159">
        <v>71.367949803813119</v>
      </c>
      <c r="I13" s="157"/>
      <c r="J13" s="157">
        <v>674607</v>
      </c>
      <c r="K13" s="157"/>
      <c r="L13" s="157">
        <v>196000</v>
      </c>
      <c r="M13" s="159">
        <v>29.053952894055353</v>
      </c>
      <c r="N13" s="157"/>
      <c r="O13" s="157">
        <v>449357</v>
      </c>
      <c r="P13" s="159">
        <v>66.610189339867503</v>
      </c>
      <c r="Q13" s="157"/>
      <c r="R13" s="157">
        <v>1524480</v>
      </c>
      <c r="S13" s="157"/>
      <c r="T13" s="157">
        <v>432967</v>
      </c>
      <c r="U13" s="159">
        <v>28.400962951301427</v>
      </c>
      <c r="V13" s="157"/>
      <c r="W13" s="157">
        <v>1046891</v>
      </c>
      <c r="X13" s="159">
        <v>68.672006192275404</v>
      </c>
      <c r="Y13" s="157"/>
      <c r="Z13" s="157">
        <v>495604</v>
      </c>
      <c r="AA13" s="157"/>
      <c r="AB13" s="157">
        <v>130825</v>
      </c>
      <c r="AC13" s="159">
        <v>26.397083155099637</v>
      </c>
      <c r="AD13" s="157"/>
      <c r="AE13" s="157">
        <v>345985</v>
      </c>
      <c r="AF13" s="159">
        <v>69.810776345630785</v>
      </c>
    </row>
    <row r="14" spans="1:34" ht="12.75" customHeight="1">
      <c r="A14" s="158" t="s">
        <v>90</v>
      </c>
      <c r="B14" s="157">
        <v>21352</v>
      </c>
      <c r="C14" s="157"/>
      <c r="D14" s="157">
        <v>14758</v>
      </c>
      <c r="E14" s="159">
        <v>69.117647058823522</v>
      </c>
      <c r="F14" s="157"/>
      <c r="G14" s="160">
        <v>6401</v>
      </c>
      <c r="H14" s="161">
        <v>29.978456350693143</v>
      </c>
      <c r="I14" s="157"/>
      <c r="J14" s="157">
        <v>145548</v>
      </c>
      <c r="K14" s="157"/>
      <c r="L14" s="157">
        <v>98808</v>
      </c>
      <c r="M14" s="159">
        <v>67.88688267787947</v>
      </c>
      <c r="N14" s="157"/>
      <c r="O14" s="157">
        <v>43500</v>
      </c>
      <c r="P14" s="159">
        <v>29.887047571935032</v>
      </c>
      <c r="Q14" s="157"/>
      <c r="R14" s="157">
        <v>352385</v>
      </c>
      <c r="S14" s="157"/>
      <c r="T14" s="157">
        <v>226711</v>
      </c>
      <c r="U14" s="159">
        <v>64.336166408899359</v>
      </c>
      <c r="V14" s="157"/>
      <c r="W14" s="157">
        <v>119283</v>
      </c>
      <c r="X14" s="159">
        <v>33.850192261305104</v>
      </c>
      <c r="Y14" s="157"/>
      <c r="Z14" s="157">
        <v>104736</v>
      </c>
      <c r="AA14" s="157"/>
      <c r="AB14" s="157">
        <v>64451</v>
      </c>
      <c r="AC14" s="159">
        <v>61.536625420103888</v>
      </c>
      <c r="AD14" s="157"/>
      <c r="AE14" s="157">
        <v>38883</v>
      </c>
      <c r="AF14" s="159">
        <v>37.124770852428959</v>
      </c>
    </row>
    <row r="15" spans="1:34" ht="12.75" customHeight="1">
      <c r="A15" s="158" t="s">
        <v>91</v>
      </c>
      <c r="B15" s="157">
        <v>29779</v>
      </c>
      <c r="C15" s="157"/>
      <c r="D15" s="160">
        <v>9181</v>
      </c>
      <c r="E15" s="161">
        <v>30.830450988951945</v>
      </c>
      <c r="F15" s="157"/>
      <c r="G15" s="160">
        <v>17297</v>
      </c>
      <c r="H15" s="159">
        <v>58.084556230900972</v>
      </c>
      <c r="I15" s="157"/>
      <c r="J15" s="157">
        <v>134046</v>
      </c>
      <c r="K15" s="157"/>
      <c r="L15" s="157">
        <v>50758</v>
      </c>
      <c r="M15" s="159">
        <v>37.866105665219401</v>
      </c>
      <c r="N15" s="157"/>
      <c r="O15" s="157">
        <v>79215</v>
      </c>
      <c r="P15" s="159">
        <v>59.095385166286199</v>
      </c>
      <c r="Q15" s="157"/>
      <c r="R15" s="157">
        <v>383804</v>
      </c>
      <c r="S15" s="157"/>
      <c r="T15" s="157">
        <v>129864</v>
      </c>
      <c r="U15" s="159">
        <v>33.836020468780944</v>
      </c>
      <c r="V15" s="157"/>
      <c r="W15" s="157">
        <v>246548</v>
      </c>
      <c r="X15" s="159">
        <v>64.237996477368654</v>
      </c>
      <c r="Y15" s="157"/>
      <c r="Z15" s="157">
        <v>123727</v>
      </c>
      <c r="AA15" s="157"/>
      <c r="AB15" s="157">
        <v>48462</v>
      </c>
      <c r="AC15" s="159">
        <v>39.168491921730904</v>
      </c>
      <c r="AD15" s="157"/>
      <c r="AE15" s="157">
        <v>70557</v>
      </c>
      <c r="AF15" s="159">
        <v>57.026356413717295</v>
      </c>
    </row>
    <row r="16" spans="1:34" ht="12.75" customHeight="1">
      <c r="A16" s="158" t="s">
        <v>92</v>
      </c>
      <c r="B16" s="157">
        <v>130001</v>
      </c>
      <c r="C16" s="157"/>
      <c r="D16" s="157">
        <v>62836</v>
      </c>
      <c r="E16" s="159">
        <v>48.335012807593785</v>
      </c>
      <c r="F16" s="157"/>
      <c r="G16" s="160">
        <v>63768</v>
      </c>
      <c r="H16" s="159">
        <v>49.051930369766389</v>
      </c>
      <c r="I16" s="157"/>
      <c r="J16" s="157">
        <v>594855</v>
      </c>
      <c r="K16" s="157"/>
      <c r="L16" s="157">
        <v>321797</v>
      </c>
      <c r="M16" s="159">
        <v>54.096712644257849</v>
      </c>
      <c r="N16" s="157"/>
      <c r="O16" s="157">
        <v>268790</v>
      </c>
      <c r="P16" s="159">
        <v>45.185801581898112</v>
      </c>
      <c r="Q16" s="157"/>
      <c r="R16" s="157">
        <v>1189353</v>
      </c>
      <c r="S16" s="157"/>
      <c r="T16" s="157">
        <v>647888</v>
      </c>
      <c r="U16" s="159">
        <v>54.473987117365496</v>
      </c>
      <c r="V16" s="157"/>
      <c r="W16" s="157">
        <v>515395</v>
      </c>
      <c r="X16" s="159">
        <v>43.334064823479657</v>
      </c>
      <c r="Y16" s="157"/>
      <c r="Z16" s="157">
        <v>429570</v>
      </c>
      <c r="AA16" s="157"/>
      <c r="AB16" s="157">
        <v>225646</v>
      </c>
      <c r="AC16" s="159">
        <v>52.528342295784157</v>
      </c>
      <c r="AD16" s="157"/>
      <c r="AE16" s="157">
        <v>187262</v>
      </c>
      <c r="AF16" s="159">
        <v>43.592895220802198</v>
      </c>
    </row>
    <row r="17" spans="1:34" ht="12.75" customHeight="1">
      <c r="A17" s="158" t="s">
        <v>93</v>
      </c>
      <c r="B17" s="157">
        <v>21820</v>
      </c>
      <c r="C17" s="157"/>
      <c r="D17" s="160">
        <v>3227</v>
      </c>
      <c r="E17" s="161">
        <v>14.789184234647113</v>
      </c>
      <c r="F17" s="157"/>
      <c r="G17" s="157">
        <v>18593</v>
      </c>
      <c r="H17" s="159">
        <v>85.210815765352891</v>
      </c>
      <c r="I17" s="157"/>
      <c r="J17" s="157">
        <v>137486</v>
      </c>
      <c r="K17" s="157"/>
      <c r="L17" s="157">
        <v>19269</v>
      </c>
      <c r="M17" s="159">
        <v>14.015245188601021</v>
      </c>
      <c r="N17" s="157"/>
      <c r="O17" s="157">
        <v>117541</v>
      </c>
      <c r="P17" s="159">
        <v>85.493068385144667</v>
      </c>
      <c r="Q17" s="157"/>
      <c r="R17" s="157">
        <v>295950</v>
      </c>
      <c r="S17" s="157"/>
      <c r="T17" s="157">
        <v>57439</v>
      </c>
      <c r="U17" s="159">
        <v>19.408346004392634</v>
      </c>
      <c r="V17" s="157"/>
      <c r="W17" s="157">
        <v>236042</v>
      </c>
      <c r="X17" s="159">
        <v>79.75739145125867</v>
      </c>
      <c r="Y17" s="157"/>
      <c r="Z17" s="157">
        <v>111851</v>
      </c>
      <c r="AA17" s="157"/>
      <c r="AB17" s="157">
        <v>23313</v>
      </c>
      <c r="AC17" s="159">
        <v>20.842907081742677</v>
      </c>
      <c r="AD17" s="157"/>
      <c r="AE17" s="157">
        <v>85957</v>
      </c>
      <c r="AF17" s="159">
        <v>76.849558788030507</v>
      </c>
    </row>
    <row r="18" spans="1:34" ht="12.75" customHeight="1">
      <c r="A18" s="158" t="s">
        <v>94</v>
      </c>
      <c r="B18" s="157">
        <v>156240</v>
      </c>
      <c r="C18" s="157"/>
      <c r="D18" s="160">
        <v>48206</v>
      </c>
      <c r="E18" s="159">
        <v>30.853814644137223</v>
      </c>
      <c r="F18" s="157"/>
      <c r="G18" s="157">
        <v>102316</v>
      </c>
      <c r="H18" s="159">
        <v>65.486431131592425</v>
      </c>
      <c r="I18" s="157"/>
      <c r="J18" s="157">
        <v>884846</v>
      </c>
      <c r="K18" s="157"/>
      <c r="L18" s="157">
        <v>296313</v>
      </c>
      <c r="M18" s="159">
        <v>33.48752212249363</v>
      </c>
      <c r="N18" s="157"/>
      <c r="O18" s="157">
        <v>575684</v>
      </c>
      <c r="P18" s="159">
        <v>65.060360785944667</v>
      </c>
      <c r="Q18" s="157"/>
      <c r="R18" s="157">
        <v>1911333</v>
      </c>
      <c r="S18" s="157"/>
      <c r="T18" s="157">
        <v>508339</v>
      </c>
      <c r="U18" s="159">
        <v>26.59604579631074</v>
      </c>
      <c r="V18" s="157"/>
      <c r="W18" s="157">
        <v>1343701</v>
      </c>
      <c r="X18" s="159">
        <v>70.301773683601965</v>
      </c>
      <c r="Y18" s="157"/>
      <c r="Z18" s="157">
        <v>638325</v>
      </c>
      <c r="AA18" s="157"/>
      <c r="AB18" s="157">
        <v>198297</v>
      </c>
      <c r="AC18" s="159">
        <v>31.065209728586535</v>
      </c>
      <c r="AD18" s="157"/>
      <c r="AE18" s="157">
        <v>423984</v>
      </c>
      <c r="AF18" s="159">
        <v>66.421337093173534</v>
      </c>
      <c r="AH18" s="44"/>
    </row>
    <row r="19" spans="1:34" ht="12.75" customHeight="1">
      <c r="A19" s="158" t="s">
        <v>95</v>
      </c>
      <c r="B19" s="157">
        <v>122807</v>
      </c>
      <c r="C19" s="157"/>
      <c r="D19" s="160">
        <v>51333</v>
      </c>
      <c r="E19" s="159">
        <v>41.799734542819223</v>
      </c>
      <c r="F19" s="157"/>
      <c r="G19" s="157">
        <v>68199</v>
      </c>
      <c r="H19" s="159">
        <v>55.533479361925622</v>
      </c>
      <c r="I19" s="157"/>
      <c r="J19" s="157">
        <v>635412</v>
      </c>
      <c r="K19" s="157"/>
      <c r="L19" s="157">
        <v>150867</v>
      </c>
      <c r="M19" s="159">
        <v>23.743177654812943</v>
      </c>
      <c r="N19" s="157"/>
      <c r="O19" s="157">
        <v>481396</v>
      </c>
      <c r="P19" s="159">
        <v>75.761238377619549</v>
      </c>
      <c r="Q19" s="157"/>
      <c r="R19" s="157">
        <v>1496575</v>
      </c>
      <c r="S19" s="157"/>
      <c r="T19" s="157">
        <v>289628</v>
      </c>
      <c r="U19" s="159">
        <v>19.352722048677816</v>
      </c>
      <c r="V19" s="157"/>
      <c r="W19" s="157">
        <v>1183449</v>
      </c>
      <c r="X19" s="159">
        <v>79.077159514224149</v>
      </c>
      <c r="Y19" s="157"/>
      <c r="Z19" s="157">
        <v>490381</v>
      </c>
      <c r="AA19" s="157"/>
      <c r="AB19" s="157">
        <v>72378</v>
      </c>
      <c r="AC19" s="159">
        <v>14.759544109580103</v>
      </c>
      <c r="AD19" s="157"/>
      <c r="AE19" s="157">
        <v>408522</v>
      </c>
      <c r="AF19" s="159">
        <v>83.307061244216229</v>
      </c>
    </row>
    <row r="20" spans="1:34" ht="12.75" customHeight="1">
      <c r="A20" s="158" t="s">
        <v>96</v>
      </c>
      <c r="B20" s="157">
        <v>252248</v>
      </c>
      <c r="C20" s="157"/>
      <c r="D20" s="160">
        <v>62647</v>
      </c>
      <c r="E20" s="161">
        <v>24.835479369509372</v>
      </c>
      <c r="F20" s="157"/>
      <c r="G20" s="157">
        <v>185867</v>
      </c>
      <c r="H20" s="159">
        <v>73.684231391329163</v>
      </c>
      <c r="I20" s="157"/>
      <c r="J20" s="157">
        <v>1428792</v>
      </c>
      <c r="K20" s="157"/>
      <c r="L20" s="157">
        <v>285531</v>
      </c>
      <c r="M20" s="159">
        <v>19.984084457359781</v>
      </c>
      <c r="N20" s="157"/>
      <c r="O20" s="157">
        <v>1134944</v>
      </c>
      <c r="P20" s="159">
        <v>79.433815418899329</v>
      </c>
      <c r="Q20" s="157"/>
      <c r="R20" s="157">
        <v>3941350</v>
      </c>
      <c r="S20" s="157"/>
      <c r="T20" s="157">
        <v>697530</v>
      </c>
      <c r="U20" s="159">
        <v>17.697743159069862</v>
      </c>
      <c r="V20" s="157"/>
      <c r="W20" s="157">
        <v>3220713</v>
      </c>
      <c r="X20" s="159">
        <v>81.715985639438259</v>
      </c>
      <c r="Y20" s="157"/>
      <c r="Z20" s="157">
        <v>1867245</v>
      </c>
      <c r="AA20" s="157"/>
      <c r="AB20" s="157">
        <v>385687</v>
      </c>
      <c r="AC20" s="159">
        <v>20.655404084627353</v>
      </c>
      <c r="AD20" s="157"/>
      <c r="AE20" s="157">
        <v>1453152</v>
      </c>
      <c r="AF20" s="159">
        <v>77.823317240105069</v>
      </c>
    </row>
    <row r="21" spans="1:34" ht="12.75" customHeight="1">
      <c r="A21" s="158" t="s">
        <v>97</v>
      </c>
      <c r="B21" s="157">
        <v>52175</v>
      </c>
      <c r="C21" s="157"/>
      <c r="D21" s="160">
        <v>26582</v>
      </c>
      <c r="E21" s="159">
        <v>50.947771921418308</v>
      </c>
      <c r="F21" s="157"/>
      <c r="G21" s="160">
        <v>23824</v>
      </c>
      <c r="H21" s="159">
        <v>45.661715380929564</v>
      </c>
      <c r="I21" s="157"/>
      <c r="J21" s="157">
        <v>284562</v>
      </c>
      <c r="K21" s="157"/>
      <c r="L21" s="157">
        <v>120854</v>
      </c>
      <c r="M21" s="159">
        <v>42.470182244994056</v>
      </c>
      <c r="N21" s="157"/>
      <c r="O21" s="157">
        <v>158361</v>
      </c>
      <c r="P21" s="159">
        <v>55.650789634596329</v>
      </c>
      <c r="Q21" s="157"/>
      <c r="R21" s="157">
        <v>700521</v>
      </c>
      <c r="S21" s="157"/>
      <c r="T21" s="157">
        <v>316205</v>
      </c>
      <c r="U21" s="159">
        <v>45.138546881535312</v>
      </c>
      <c r="V21" s="157"/>
      <c r="W21" s="157">
        <v>368949</v>
      </c>
      <c r="X21" s="159">
        <v>52.667800108776184</v>
      </c>
      <c r="Y21" s="157"/>
      <c r="Z21" s="157">
        <v>253255</v>
      </c>
      <c r="AA21" s="157"/>
      <c r="AB21" s="157">
        <v>123983</v>
      </c>
      <c r="AC21" s="159">
        <v>48.955795542042608</v>
      </c>
      <c r="AD21" s="157"/>
      <c r="AE21" s="157">
        <v>118399</v>
      </c>
      <c r="AF21" s="159">
        <v>46.750903239817575</v>
      </c>
    </row>
    <row r="22" spans="1:34" ht="12.75" customHeight="1">
      <c r="A22" s="158" t="s">
        <v>98</v>
      </c>
      <c r="B22" s="157">
        <v>171862</v>
      </c>
      <c r="C22" s="157"/>
      <c r="D22" s="160">
        <v>49248</v>
      </c>
      <c r="E22" s="161">
        <v>28.655549219722804</v>
      </c>
      <c r="F22" s="157"/>
      <c r="G22" s="160">
        <v>122102</v>
      </c>
      <c r="H22" s="159">
        <v>71.046537338096854</v>
      </c>
      <c r="I22" s="157"/>
      <c r="J22" s="157">
        <v>1087232</v>
      </c>
      <c r="K22" s="157"/>
      <c r="L22" s="157">
        <v>182659</v>
      </c>
      <c r="M22" s="159">
        <v>16.800370114198255</v>
      </c>
      <c r="N22" s="157"/>
      <c r="O22" s="157">
        <v>888489</v>
      </c>
      <c r="P22" s="159">
        <v>81.720276813044507</v>
      </c>
      <c r="Q22" s="157"/>
      <c r="R22" s="157">
        <v>2306012</v>
      </c>
      <c r="S22" s="157"/>
      <c r="T22" s="157">
        <v>280942</v>
      </c>
      <c r="U22" s="159">
        <v>12.183024199353691</v>
      </c>
      <c r="V22" s="157"/>
      <c r="W22" s="157">
        <v>1993256</v>
      </c>
      <c r="X22" s="159">
        <v>86.437364593072374</v>
      </c>
      <c r="Y22" s="157"/>
      <c r="Z22" s="157">
        <v>798359</v>
      </c>
      <c r="AA22" s="157"/>
      <c r="AB22" s="157">
        <v>126337</v>
      </c>
      <c r="AC22" s="159">
        <v>15.824585180351194</v>
      </c>
      <c r="AD22" s="157"/>
      <c r="AE22" s="157">
        <v>614547</v>
      </c>
      <c r="AF22" s="159">
        <v>76.976272579127937</v>
      </c>
    </row>
    <row r="23" spans="1:34" ht="12.75" customHeight="1">
      <c r="A23" s="158" t="s">
        <v>99</v>
      </c>
      <c r="B23" s="157">
        <v>103800</v>
      </c>
      <c r="C23" s="157"/>
      <c r="D23" s="160">
        <v>19786</v>
      </c>
      <c r="E23" s="161">
        <v>19.061657032755299</v>
      </c>
      <c r="F23" s="157"/>
      <c r="G23" s="157">
        <v>80925</v>
      </c>
      <c r="H23" s="159">
        <v>77.962427745664741</v>
      </c>
      <c r="I23" s="157"/>
      <c r="J23" s="157">
        <v>494658</v>
      </c>
      <c r="K23" s="157"/>
      <c r="L23" s="157">
        <v>112875</v>
      </c>
      <c r="M23" s="159">
        <v>22.818796016641802</v>
      </c>
      <c r="N23" s="157"/>
      <c r="O23" s="157">
        <v>369960</v>
      </c>
      <c r="P23" s="159">
        <v>74.79106776803367</v>
      </c>
      <c r="Q23" s="157"/>
      <c r="R23" s="157">
        <v>1257818</v>
      </c>
      <c r="S23" s="157"/>
      <c r="T23" s="157">
        <v>234935</v>
      </c>
      <c r="U23" s="159">
        <v>18.677980439141432</v>
      </c>
      <c r="V23" s="157"/>
      <c r="W23" s="157">
        <v>994398</v>
      </c>
      <c r="X23" s="159">
        <v>79.057383500633634</v>
      </c>
      <c r="Y23" s="157"/>
      <c r="Z23" s="157">
        <v>513522</v>
      </c>
      <c r="AA23" s="157"/>
      <c r="AB23" s="157">
        <v>121695</v>
      </c>
      <c r="AC23" s="159">
        <v>23.69810835757767</v>
      </c>
      <c r="AD23" s="157"/>
      <c r="AE23" s="157">
        <v>370907</v>
      </c>
      <c r="AF23" s="159">
        <v>72.2280642309385</v>
      </c>
    </row>
    <row r="24" spans="1:34" ht="12.75" customHeight="1">
      <c r="A24" s="158" t="s">
        <v>100</v>
      </c>
      <c r="B24" s="157">
        <v>123924</v>
      </c>
      <c r="C24" s="157"/>
      <c r="D24" s="160">
        <v>41050</v>
      </c>
      <c r="E24" s="159">
        <v>33.125141215583739</v>
      </c>
      <c r="F24" s="157"/>
      <c r="G24" s="157">
        <v>82874</v>
      </c>
      <c r="H24" s="159">
        <v>66.874858784416261</v>
      </c>
      <c r="I24" s="157"/>
      <c r="J24" s="157">
        <v>512881</v>
      </c>
      <c r="K24" s="157"/>
      <c r="L24" s="157">
        <v>207740</v>
      </c>
      <c r="M24" s="159">
        <v>40.504522491572118</v>
      </c>
      <c r="N24" s="157"/>
      <c r="O24" s="157">
        <v>300845</v>
      </c>
      <c r="P24" s="159">
        <v>58.657856305848725</v>
      </c>
      <c r="Q24" s="157"/>
      <c r="R24" s="157">
        <v>1212836</v>
      </c>
      <c r="S24" s="157"/>
      <c r="T24" s="157">
        <v>415029</v>
      </c>
      <c r="U24" s="159">
        <v>34.219713135164191</v>
      </c>
      <c r="V24" s="157"/>
      <c r="W24" s="157">
        <v>780436</v>
      </c>
      <c r="X24" s="159">
        <v>64.348023970264734</v>
      </c>
      <c r="Y24" s="157"/>
      <c r="Z24" s="157">
        <v>428964</v>
      </c>
      <c r="AA24" s="157"/>
      <c r="AB24" s="157">
        <v>146910</v>
      </c>
      <c r="AC24" s="159">
        <v>34.247629171678739</v>
      </c>
      <c r="AD24" s="157"/>
      <c r="AE24" s="157">
        <v>271596</v>
      </c>
      <c r="AF24" s="159">
        <v>63.314404005930569</v>
      </c>
    </row>
    <row r="25" spans="1:34" ht="12.75" customHeight="1">
      <c r="A25" s="158" t="s">
        <v>101</v>
      </c>
      <c r="B25" s="157">
        <v>308024</v>
      </c>
      <c r="C25" s="157"/>
      <c r="D25" s="160">
        <v>97420</v>
      </c>
      <c r="E25" s="161">
        <v>31.627405656702074</v>
      </c>
      <c r="F25" s="157"/>
      <c r="G25" s="157">
        <v>203446</v>
      </c>
      <c r="H25" s="159">
        <v>66.048749448094952</v>
      </c>
      <c r="I25" s="157"/>
      <c r="J25" s="157">
        <v>1292201</v>
      </c>
      <c r="K25" s="157"/>
      <c r="L25" s="157">
        <v>286061</v>
      </c>
      <c r="M25" s="159">
        <v>22.137500280529114</v>
      </c>
      <c r="N25" s="157"/>
      <c r="O25" s="157">
        <v>1002044</v>
      </c>
      <c r="P25" s="159">
        <v>77.545521168920317</v>
      </c>
      <c r="Q25" s="157"/>
      <c r="R25" s="157">
        <v>3303153</v>
      </c>
      <c r="S25" s="157"/>
      <c r="T25" s="157">
        <v>582769</v>
      </c>
      <c r="U25" s="159">
        <v>17.642809763883175</v>
      </c>
      <c r="V25" s="157"/>
      <c r="W25" s="157">
        <v>2681756</v>
      </c>
      <c r="X25" s="159">
        <v>81.187762116983379</v>
      </c>
      <c r="Y25" s="157"/>
      <c r="Z25" s="157">
        <v>1294625</v>
      </c>
      <c r="AA25" s="157"/>
      <c r="AB25" s="157">
        <v>258917</v>
      </c>
      <c r="AC25" s="159">
        <v>19.999382060442215</v>
      </c>
      <c r="AD25" s="157"/>
      <c r="AE25" s="157">
        <v>1002150</v>
      </c>
      <c r="AF25" s="159">
        <v>77.408515979530762</v>
      </c>
    </row>
    <row r="26" spans="1:34" ht="12.75" customHeight="1">
      <c r="A26" s="158" t="s">
        <v>102</v>
      </c>
      <c r="B26" s="157">
        <v>656933</v>
      </c>
      <c r="C26" s="157"/>
      <c r="D26" s="162">
        <v>74834</v>
      </c>
      <c r="E26" s="161">
        <v>11.391420434047307</v>
      </c>
      <c r="F26" s="157"/>
      <c r="G26" s="157">
        <v>573331</v>
      </c>
      <c r="H26" s="159">
        <v>87.273892466963915</v>
      </c>
      <c r="I26" s="157"/>
      <c r="J26" s="157">
        <v>2671636</v>
      </c>
      <c r="K26" s="157"/>
      <c r="L26" s="160">
        <v>222405</v>
      </c>
      <c r="M26" s="161">
        <v>8.3246744691267818</v>
      </c>
      <c r="N26" s="157"/>
      <c r="O26" s="157">
        <v>2420336</v>
      </c>
      <c r="P26" s="159">
        <v>90.593778493776838</v>
      </c>
      <c r="Q26" s="157"/>
      <c r="R26" s="157">
        <v>7116820</v>
      </c>
      <c r="S26" s="157"/>
      <c r="T26" s="157">
        <v>680241</v>
      </c>
      <c r="U26" s="159">
        <v>9.5582156075325777</v>
      </c>
      <c r="V26" s="157"/>
      <c r="W26" s="157">
        <v>6309644</v>
      </c>
      <c r="X26" s="159">
        <v>88.658192844556979</v>
      </c>
      <c r="Y26" s="157"/>
      <c r="Z26" s="157">
        <v>2524744</v>
      </c>
      <c r="AA26" s="157"/>
      <c r="AB26" s="157">
        <v>330190</v>
      </c>
      <c r="AC26" s="159">
        <v>13.078157627070308</v>
      </c>
      <c r="AD26" s="157"/>
      <c r="AE26" s="157">
        <v>2106178</v>
      </c>
      <c r="AF26" s="159">
        <v>83.421447877487779</v>
      </c>
    </row>
    <row r="27" spans="1:34" ht="12.75" customHeight="1">
      <c r="A27" s="158" t="s">
        <v>103</v>
      </c>
      <c r="B27" s="157">
        <v>150483</v>
      </c>
      <c r="C27" s="157"/>
      <c r="D27" s="160">
        <v>42167</v>
      </c>
      <c r="E27" s="161">
        <v>28.021105374028959</v>
      </c>
      <c r="F27" s="157"/>
      <c r="G27" s="157">
        <v>105411</v>
      </c>
      <c r="H27" s="159">
        <v>70.048444010286886</v>
      </c>
      <c r="I27" s="157"/>
      <c r="J27" s="157">
        <v>709327</v>
      </c>
      <c r="K27" s="157"/>
      <c r="L27" s="157">
        <v>148098</v>
      </c>
      <c r="M27" s="159">
        <v>20.878663860250633</v>
      </c>
      <c r="N27" s="157"/>
      <c r="O27" s="157">
        <v>558721</v>
      </c>
      <c r="P27" s="159">
        <v>78.767761554261995</v>
      </c>
      <c r="Q27" s="157"/>
      <c r="R27" s="157">
        <v>1794256</v>
      </c>
      <c r="S27" s="157"/>
      <c r="T27" s="157">
        <v>285579</v>
      </c>
      <c r="U27" s="159">
        <v>15.916290651947101</v>
      </c>
      <c r="V27" s="157"/>
      <c r="W27" s="157">
        <v>1490689</v>
      </c>
      <c r="X27" s="159">
        <v>83.081176822036539</v>
      </c>
      <c r="Y27" s="157"/>
      <c r="Z27" s="157">
        <v>753002</v>
      </c>
      <c r="AA27" s="157"/>
      <c r="AB27" s="157">
        <v>133750</v>
      </c>
      <c r="AC27" s="159">
        <v>17.762237019290787</v>
      </c>
      <c r="AD27" s="157"/>
      <c r="AE27" s="157">
        <v>596172</v>
      </c>
      <c r="AF27" s="159">
        <v>79.172698080483187</v>
      </c>
    </row>
    <row r="28" spans="1:34" ht="12.75" customHeight="1">
      <c r="A28" s="158" t="s">
        <v>104</v>
      </c>
      <c r="B28" s="157">
        <v>66813</v>
      </c>
      <c r="C28" s="157"/>
      <c r="D28" s="162">
        <v>7720</v>
      </c>
      <c r="E28" s="163">
        <v>11.55463757053268</v>
      </c>
      <c r="F28" s="157"/>
      <c r="G28" s="157">
        <v>56901</v>
      </c>
      <c r="H28" s="159">
        <v>85.16456378249741</v>
      </c>
      <c r="I28" s="157"/>
      <c r="J28" s="157">
        <v>289877</v>
      </c>
      <c r="K28" s="157"/>
      <c r="L28" s="160">
        <v>37917</v>
      </c>
      <c r="M28" s="159">
        <v>13.080375469595726</v>
      </c>
      <c r="N28" s="157"/>
      <c r="O28" s="157">
        <v>251401</v>
      </c>
      <c r="P28" s="159">
        <v>86.726784118781424</v>
      </c>
      <c r="Q28" s="157"/>
      <c r="R28" s="157">
        <v>792972</v>
      </c>
      <c r="S28" s="157"/>
      <c r="T28" s="157">
        <v>87687</v>
      </c>
      <c r="U28" s="159">
        <v>11.058019703091661</v>
      </c>
      <c r="V28" s="157"/>
      <c r="W28" s="157">
        <v>699242</v>
      </c>
      <c r="X28" s="159">
        <v>88.1799105138643</v>
      </c>
      <c r="Y28" s="157"/>
      <c r="Z28" s="157">
        <v>307525</v>
      </c>
      <c r="AA28" s="157"/>
      <c r="AB28" s="157">
        <v>41291</v>
      </c>
      <c r="AC28" s="159">
        <v>13.426875863750915</v>
      </c>
      <c r="AD28" s="157"/>
      <c r="AE28" s="157">
        <v>261207</v>
      </c>
      <c r="AF28" s="159">
        <v>84.938460287781481</v>
      </c>
    </row>
    <row r="29" spans="1:34" ht="12.75" customHeight="1">
      <c r="A29" s="158" t="s">
        <v>105</v>
      </c>
      <c r="B29" s="157">
        <v>34328</v>
      </c>
      <c r="C29" s="157"/>
      <c r="D29" s="160">
        <v>18631</v>
      </c>
      <c r="E29" s="159">
        <v>54.273479375436963</v>
      </c>
      <c r="F29" s="157"/>
      <c r="G29" s="160">
        <v>15697</v>
      </c>
      <c r="H29" s="161">
        <v>45.726520624563037</v>
      </c>
      <c r="I29" s="157"/>
      <c r="J29" s="157">
        <v>187517</v>
      </c>
      <c r="K29" s="157"/>
      <c r="L29" s="157">
        <v>96042</v>
      </c>
      <c r="M29" s="159">
        <v>51.217756256766059</v>
      </c>
      <c r="N29" s="157"/>
      <c r="O29" s="157">
        <v>90311</v>
      </c>
      <c r="P29" s="159">
        <v>48.161500023997824</v>
      </c>
      <c r="Q29" s="157"/>
      <c r="R29" s="157">
        <v>463545</v>
      </c>
      <c r="S29" s="157"/>
      <c r="T29" s="157">
        <v>234816</v>
      </c>
      <c r="U29" s="159">
        <v>50.656570559492607</v>
      </c>
      <c r="V29" s="157"/>
      <c r="W29" s="157">
        <v>220210</v>
      </c>
      <c r="X29" s="159">
        <v>47.505635914528256</v>
      </c>
      <c r="Y29" s="157"/>
      <c r="Z29" s="157">
        <v>206972</v>
      </c>
      <c r="AA29" s="157"/>
      <c r="AB29" s="157">
        <v>113383</v>
      </c>
      <c r="AC29" s="159">
        <v>54.781806234659754</v>
      </c>
      <c r="AD29" s="157"/>
      <c r="AE29" s="157">
        <v>88980</v>
      </c>
      <c r="AF29" s="159">
        <v>42.991322497729165</v>
      </c>
    </row>
    <row r="30" spans="1:34" ht="12.75" customHeight="1">
      <c r="A30" s="158" t="s">
        <v>106</v>
      </c>
      <c r="B30" s="157">
        <v>211233</v>
      </c>
      <c r="C30" s="157"/>
      <c r="D30" s="160">
        <v>68215</v>
      </c>
      <c r="E30" s="161">
        <v>32.293723045168136</v>
      </c>
      <c r="F30" s="157"/>
      <c r="G30" s="157">
        <v>143018</v>
      </c>
      <c r="H30" s="159">
        <v>67.706276954831864</v>
      </c>
      <c r="I30" s="157"/>
      <c r="J30" s="157">
        <v>1012068</v>
      </c>
      <c r="K30" s="157"/>
      <c r="L30" s="157">
        <v>361241</v>
      </c>
      <c r="M30" s="159">
        <v>35.693352620574906</v>
      </c>
      <c r="N30" s="157"/>
      <c r="O30" s="157">
        <v>647313</v>
      </c>
      <c r="P30" s="159">
        <v>63.95943750815163</v>
      </c>
      <c r="Q30" s="157"/>
      <c r="R30" s="157">
        <v>2436681</v>
      </c>
      <c r="S30" s="157"/>
      <c r="T30" s="157">
        <v>787666</v>
      </c>
      <c r="U30" s="159">
        <v>32.325363886368386</v>
      </c>
      <c r="V30" s="157"/>
      <c r="W30" s="157">
        <v>1623737</v>
      </c>
      <c r="X30" s="159">
        <v>66.637241395160046</v>
      </c>
      <c r="Y30" s="157"/>
      <c r="Z30" s="157">
        <v>834772</v>
      </c>
      <c r="AA30" s="157"/>
      <c r="AB30" s="157">
        <v>224047</v>
      </c>
      <c r="AC30" s="159">
        <v>26.839304624496268</v>
      </c>
      <c r="AD30" s="157"/>
      <c r="AE30" s="157">
        <v>598960</v>
      </c>
      <c r="AF30" s="159">
        <v>71.751328506466436</v>
      </c>
    </row>
    <row r="31" spans="1:34" ht="12.75" customHeight="1">
      <c r="A31" s="158" t="s">
        <v>107</v>
      </c>
      <c r="B31" s="157">
        <v>131503</v>
      </c>
      <c r="C31" s="157"/>
      <c r="D31" s="160">
        <v>28650</v>
      </c>
      <c r="E31" s="161">
        <v>21.786575211211911</v>
      </c>
      <c r="F31" s="157"/>
      <c r="G31" s="157">
        <v>101232</v>
      </c>
      <c r="H31" s="159">
        <v>76.980753290799456</v>
      </c>
      <c r="I31" s="157"/>
      <c r="J31" s="157">
        <v>561131</v>
      </c>
      <c r="K31" s="157"/>
      <c r="L31" s="157">
        <v>132942</v>
      </c>
      <c r="M31" s="159">
        <v>23.691793894830262</v>
      </c>
      <c r="N31" s="157"/>
      <c r="O31" s="157">
        <v>422022</v>
      </c>
      <c r="P31" s="159">
        <v>75.209175753968324</v>
      </c>
      <c r="Q31" s="157"/>
      <c r="R31" s="157">
        <v>1562283</v>
      </c>
      <c r="S31" s="157"/>
      <c r="T31" s="157">
        <v>348325</v>
      </c>
      <c r="U31" s="159">
        <v>22.295896454099545</v>
      </c>
      <c r="V31" s="157"/>
      <c r="W31" s="157">
        <v>1195395</v>
      </c>
      <c r="X31" s="159">
        <v>76.515906529098771</v>
      </c>
      <c r="Y31" s="157"/>
      <c r="Z31" s="157">
        <v>669314</v>
      </c>
      <c r="AA31" s="157"/>
      <c r="AB31" s="157">
        <v>164706</v>
      </c>
      <c r="AC31" s="159">
        <v>24.608180913592125</v>
      </c>
      <c r="AD31" s="157"/>
      <c r="AE31" s="157">
        <v>456971</v>
      </c>
      <c r="AF31" s="159">
        <v>68.274531834086844</v>
      </c>
    </row>
    <row r="32" spans="1:34" ht="12.75" customHeight="1">
      <c r="A32" s="158" t="s">
        <v>108</v>
      </c>
      <c r="B32" s="157">
        <v>220208</v>
      </c>
      <c r="C32" s="157"/>
      <c r="D32" s="160">
        <v>56710</v>
      </c>
      <c r="E32" s="161">
        <v>25.75292450773814</v>
      </c>
      <c r="F32" s="157"/>
      <c r="G32" s="157">
        <v>158765</v>
      </c>
      <c r="H32" s="159">
        <v>72.097743951173427</v>
      </c>
      <c r="I32" s="157"/>
      <c r="J32" s="157">
        <v>1081290</v>
      </c>
      <c r="K32" s="157"/>
      <c r="L32" s="157">
        <v>253867</v>
      </c>
      <c r="M32" s="159">
        <v>23.478160345513231</v>
      </c>
      <c r="N32" s="157"/>
      <c r="O32" s="157">
        <v>822342</v>
      </c>
      <c r="P32" s="159">
        <v>76.051937962988646</v>
      </c>
      <c r="Q32" s="157"/>
      <c r="R32" s="157">
        <v>2535084</v>
      </c>
      <c r="S32" s="157"/>
      <c r="T32" s="157">
        <v>473937</v>
      </c>
      <c r="U32" s="159">
        <v>18.695120161698782</v>
      </c>
      <c r="V32" s="157"/>
      <c r="W32" s="157">
        <v>2042479</v>
      </c>
      <c r="X32" s="159">
        <v>80.568493982842384</v>
      </c>
      <c r="Y32" s="157"/>
      <c r="Z32" s="157">
        <v>783943</v>
      </c>
      <c r="AA32" s="157"/>
      <c r="AB32" s="157">
        <v>173626</v>
      </c>
      <c r="AC32" s="159">
        <v>22.147783703662128</v>
      </c>
      <c r="AD32" s="157"/>
      <c r="AE32" s="157">
        <v>595107</v>
      </c>
      <c r="AF32" s="159">
        <v>75.912024216046319</v>
      </c>
    </row>
    <row r="33" spans="1:32" ht="12.75" customHeight="1">
      <c r="A33" s="158" t="s">
        <v>109</v>
      </c>
      <c r="B33" s="157">
        <v>74808</v>
      </c>
      <c r="C33" s="157"/>
      <c r="D33" s="160">
        <v>35307</v>
      </c>
      <c r="E33" s="159">
        <v>47.196823869104911</v>
      </c>
      <c r="F33" s="157"/>
      <c r="G33" s="160">
        <v>39501</v>
      </c>
      <c r="H33" s="159">
        <v>52.803176130895089</v>
      </c>
      <c r="I33" s="157"/>
      <c r="J33" s="157">
        <v>410651</v>
      </c>
      <c r="K33" s="157"/>
      <c r="L33" s="157">
        <v>190089</v>
      </c>
      <c r="M33" s="159">
        <v>46.289671765075454</v>
      </c>
      <c r="N33" s="157"/>
      <c r="O33" s="157">
        <v>217493</v>
      </c>
      <c r="P33" s="159">
        <v>52.962978295438226</v>
      </c>
      <c r="Q33" s="157"/>
      <c r="R33" s="157">
        <v>971568</v>
      </c>
      <c r="S33" s="157"/>
      <c r="T33" s="157">
        <v>403891</v>
      </c>
      <c r="U33" s="159">
        <v>41.571048037811039</v>
      </c>
      <c r="V33" s="157"/>
      <c r="W33" s="157">
        <v>542383</v>
      </c>
      <c r="X33" s="159">
        <v>55.825531511947702</v>
      </c>
      <c r="Y33" s="157"/>
      <c r="Z33" s="157">
        <v>315647</v>
      </c>
      <c r="AA33" s="157"/>
      <c r="AB33" s="157">
        <v>124863</v>
      </c>
      <c r="AC33" s="159">
        <v>39.557797159485119</v>
      </c>
      <c r="AD33" s="157"/>
      <c r="AE33" s="157">
        <v>165878</v>
      </c>
      <c r="AF33" s="159">
        <v>52.551742928017688</v>
      </c>
    </row>
    <row r="34" spans="1:32" ht="12.75" customHeight="1">
      <c r="A34" s="158" t="s">
        <v>110</v>
      </c>
      <c r="B34" s="157">
        <v>66163</v>
      </c>
      <c r="C34" s="157"/>
      <c r="D34" s="160">
        <v>16693</v>
      </c>
      <c r="E34" s="161">
        <v>25.230113507549532</v>
      </c>
      <c r="F34" s="157"/>
      <c r="G34" s="157">
        <v>48607</v>
      </c>
      <c r="H34" s="159">
        <v>73.465532094977561</v>
      </c>
      <c r="I34" s="157"/>
      <c r="J34" s="157">
        <v>360899</v>
      </c>
      <c r="K34" s="157"/>
      <c r="L34" s="157">
        <v>77824</v>
      </c>
      <c r="M34" s="159">
        <v>21.563927857932551</v>
      </c>
      <c r="N34" s="157"/>
      <c r="O34" s="157">
        <v>280672</v>
      </c>
      <c r="P34" s="159">
        <v>77.770234885660528</v>
      </c>
      <c r="Q34" s="157"/>
      <c r="R34" s="157">
        <v>800986</v>
      </c>
      <c r="S34" s="157"/>
      <c r="T34" s="157">
        <v>156709</v>
      </c>
      <c r="U34" s="159">
        <v>19.564511739281336</v>
      </c>
      <c r="V34" s="157"/>
      <c r="W34" s="157">
        <v>638339</v>
      </c>
      <c r="X34" s="159">
        <v>79.694151957712123</v>
      </c>
      <c r="Y34" s="157"/>
      <c r="Z34" s="157">
        <v>199310</v>
      </c>
      <c r="AA34" s="157"/>
      <c r="AB34" s="157">
        <v>46484</v>
      </c>
      <c r="AC34" s="159">
        <v>23.322462495609855</v>
      </c>
      <c r="AD34" s="157"/>
      <c r="AE34" s="157">
        <v>147753</v>
      </c>
      <c r="AF34" s="159">
        <v>74.132256284180414</v>
      </c>
    </row>
    <row r="35" spans="1:32" ht="12.75" customHeight="1">
      <c r="A35" s="158" t="s">
        <v>111</v>
      </c>
      <c r="B35" s="160">
        <v>85986</v>
      </c>
      <c r="C35" s="157"/>
      <c r="D35" s="162">
        <v>13429</v>
      </c>
      <c r="E35" s="161">
        <v>15.617658688623729</v>
      </c>
      <c r="F35" s="157"/>
      <c r="G35" s="160">
        <v>72557</v>
      </c>
      <c r="H35" s="159">
        <v>84.38234131137628</v>
      </c>
      <c r="I35" s="157"/>
      <c r="J35" s="157">
        <v>470969</v>
      </c>
      <c r="K35" s="157"/>
      <c r="L35" s="157">
        <v>104491</v>
      </c>
      <c r="M35" s="159">
        <v>22.186385940475912</v>
      </c>
      <c r="N35" s="157"/>
      <c r="O35" s="157">
        <v>362834</v>
      </c>
      <c r="P35" s="159">
        <v>77.039890098923706</v>
      </c>
      <c r="Q35" s="157"/>
      <c r="R35" s="157">
        <v>1033241</v>
      </c>
      <c r="S35" s="157"/>
      <c r="T35" s="157">
        <v>239199</v>
      </c>
      <c r="U35" s="159">
        <v>23.150358919167939</v>
      </c>
      <c r="V35" s="157"/>
      <c r="W35" s="157">
        <v>780441</v>
      </c>
      <c r="X35" s="159">
        <v>75.533297652725736</v>
      </c>
      <c r="Y35" s="157"/>
      <c r="Z35" s="157">
        <v>434296</v>
      </c>
      <c r="AA35" s="157"/>
      <c r="AB35" s="157">
        <v>86217</v>
      </c>
      <c r="AC35" s="159">
        <v>19.852128502219685</v>
      </c>
      <c r="AD35" s="157"/>
      <c r="AE35" s="157">
        <v>335282</v>
      </c>
      <c r="AF35" s="159">
        <v>77.201263654281874</v>
      </c>
    </row>
    <row r="36" spans="1:32" ht="12.75" customHeight="1">
      <c r="A36" s="158" t="s">
        <v>112</v>
      </c>
      <c r="B36" s="157">
        <v>108389</v>
      </c>
      <c r="C36" s="157"/>
      <c r="D36" s="160">
        <v>40352</v>
      </c>
      <c r="E36" s="159">
        <v>37.228870088293093</v>
      </c>
      <c r="F36" s="157"/>
      <c r="G36" s="157">
        <v>68037</v>
      </c>
      <c r="H36" s="159">
        <v>62.7711299117069</v>
      </c>
      <c r="I36" s="157"/>
      <c r="J36" s="157">
        <v>495034</v>
      </c>
      <c r="K36" s="157"/>
      <c r="L36" s="157">
        <v>166488</v>
      </c>
      <c r="M36" s="159">
        <v>33.631629342631008</v>
      </c>
      <c r="N36" s="157"/>
      <c r="O36" s="157">
        <v>325522</v>
      </c>
      <c r="P36" s="159">
        <v>65.757503525010407</v>
      </c>
      <c r="Q36" s="157"/>
      <c r="R36" s="157">
        <v>1131942</v>
      </c>
      <c r="S36" s="157"/>
      <c r="T36" s="157">
        <v>426331</v>
      </c>
      <c r="U36" s="159">
        <v>37.663678881073416</v>
      </c>
      <c r="V36" s="157"/>
      <c r="W36" s="157">
        <v>684978</v>
      </c>
      <c r="X36" s="159">
        <v>60.513524544543806</v>
      </c>
      <c r="Y36" s="157"/>
      <c r="Z36" s="157">
        <v>471971</v>
      </c>
      <c r="AA36" s="157"/>
      <c r="AB36" s="157">
        <v>161266</v>
      </c>
      <c r="AC36" s="159">
        <v>34.168624767199681</v>
      </c>
      <c r="AD36" s="157"/>
      <c r="AE36" s="157">
        <v>301300</v>
      </c>
      <c r="AF36" s="159">
        <v>63.838668053757544</v>
      </c>
    </row>
    <row r="37" spans="1:32" ht="12.75" customHeight="1">
      <c r="A37" s="158" t="s">
        <v>113</v>
      </c>
      <c r="B37" s="160">
        <v>100765</v>
      </c>
      <c r="C37" s="157"/>
      <c r="D37" s="160">
        <v>23311</v>
      </c>
      <c r="E37" s="161">
        <v>23.13402471096115</v>
      </c>
      <c r="F37" s="157"/>
      <c r="G37" s="160">
        <v>75902</v>
      </c>
      <c r="H37" s="159">
        <v>75.325757951669729</v>
      </c>
      <c r="I37" s="157"/>
      <c r="J37" s="157">
        <v>499187</v>
      </c>
      <c r="K37" s="157"/>
      <c r="L37" s="157">
        <v>117642</v>
      </c>
      <c r="M37" s="159">
        <v>23.566719485884047</v>
      </c>
      <c r="N37" s="157"/>
      <c r="O37" s="157">
        <v>373960</v>
      </c>
      <c r="P37" s="159">
        <v>74.913809854823938</v>
      </c>
      <c r="Q37" s="157"/>
      <c r="R37" s="157">
        <v>1143666</v>
      </c>
      <c r="S37" s="157"/>
      <c r="T37" s="157">
        <v>249538</v>
      </c>
      <c r="U37" s="159">
        <v>21.819132508966778</v>
      </c>
      <c r="V37" s="157"/>
      <c r="W37" s="157">
        <v>875657</v>
      </c>
      <c r="X37" s="159">
        <v>76.565798056425564</v>
      </c>
      <c r="Y37" s="157"/>
      <c r="Z37" s="157">
        <v>462490</v>
      </c>
      <c r="AA37" s="157"/>
      <c r="AB37" s="157">
        <v>97547</v>
      </c>
      <c r="AC37" s="159">
        <v>21.091699279984432</v>
      </c>
      <c r="AD37" s="157"/>
      <c r="AE37" s="157">
        <v>354579</v>
      </c>
      <c r="AF37" s="159">
        <v>76.667387402970874</v>
      </c>
    </row>
    <row r="38" spans="1:32" ht="12.75" customHeight="1">
      <c r="A38" s="158" t="s">
        <v>114</v>
      </c>
      <c r="B38" s="157">
        <v>84062</v>
      </c>
      <c r="C38" s="157"/>
      <c r="D38" s="160">
        <v>29327</v>
      </c>
      <c r="E38" s="159">
        <v>34.887345054840473</v>
      </c>
      <c r="F38" s="157"/>
      <c r="G38" s="157">
        <v>54225</v>
      </c>
      <c r="H38" s="159">
        <v>64.505959886750247</v>
      </c>
      <c r="I38" s="157"/>
      <c r="J38" s="157">
        <v>393551</v>
      </c>
      <c r="K38" s="157"/>
      <c r="L38" s="157">
        <v>92688</v>
      </c>
      <c r="M38" s="159">
        <v>23.551712484531865</v>
      </c>
      <c r="N38" s="157"/>
      <c r="O38" s="157">
        <v>297252</v>
      </c>
      <c r="P38" s="159">
        <v>75.530744427024715</v>
      </c>
      <c r="Q38" s="157"/>
      <c r="R38" s="157">
        <v>953478</v>
      </c>
      <c r="S38" s="157"/>
      <c r="T38" s="157">
        <v>172883</v>
      </c>
      <c r="U38" s="159">
        <v>18.13182894623683</v>
      </c>
      <c r="V38" s="157"/>
      <c r="W38" s="157">
        <v>769882</v>
      </c>
      <c r="X38" s="159">
        <v>80.744600294920275</v>
      </c>
      <c r="Y38" s="157"/>
      <c r="Z38" s="157">
        <v>302868</v>
      </c>
      <c r="AA38" s="157"/>
      <c r="AB38" s="157">
        <v>66557</v>
      </c>
      <c r="AC38" s="159">
        <v>21.975580120712653</v>
      </c>
      <c r="AD38" s="157"/>
      <c r="AE38" s="157">
        <v>234724</v>
      </c>
      <c r="AF38" s="159">
        <v>77.500429229895531</v>
      </c>
    </row>
    <row r="39" spans="1:32" ht="12.75" customHeight="1">
      <c r="A39" s="158" t="s">
        <v>115</v>
      </c>
      <c r="B39" s="157">
        <v>130764</v>
      </c>
      <c r="C39" s="157"/>
      <c r="D39" s="160">
        <v>22708</v>
      </c>
      <c r="E39" s="161">
        <v>17.365635801902666</v>
      </c>
      <c r="F39" s="157"/>
      <c r="G39" s="157">
        <v>105825</v>
      </c>
      <c r="H39" s="159">
        <v>80.928237129485183</v>
      </c>
      <c r="I39" s="157"/>
      <c r="J39" s="157">
        <v>595803</v>
      </c>
      <c r="K39" s="157"/>
      <c r="L39" s="157">
        <v>127103</v>
      </c>
      <c r="M39" s="159">
        <v>21.333058074564914</v>
      </c>
      <c r="N39" s="157"/>
      <c r="O39" s="157">
        <v>459949</v>
      </c>
      <c r="P39" s="159">
        <v>77.198167850782895</v>
      </c>
      <c r="Q39" s="157"/>
      <c r="R39" s="157">
        <v>1351027</v>
      </c>
      <c r="S39" s="157"/>
      <c r="T39" s="157">
        <v>310090</v>
      </c>
      <c r="U39" s="159">
        <v>22.952168979598483</v>
      </c>
      <c r="V39" s="157"/>
      <c r="W39" s="157">
        <v>1015911</v>
      </c>
      <c r="X39" s="159">
        <v>75.195462414888823</v>
      </c>
      <c r="Y39" s="157"/>
      <c r="Z39" s="157">
        <v>539456</v>
      </c>
      <c r="AA39" s="157"/>
      <c r="AB39" s="157">
        <v>144296</v>
      </c>
      <c r="AC39" s="159">
        <v>26.74842804603156</v>
      </c>
      <c r="AD39" s="157"/>
      <c r="AE39" s="157">
        <v>378138</v>
      </c>
      <c r="AF39" s="159">
        <v>70.096170957408944</v>
      </c>
    </row>
    <row r="40" spans="1:32" ht="12.75" customHeight="1">
      <c r="A40" s="158" t="s">
        <v>116</v>
      </c>
      <c r="B40" s="157">
        <v>52303</v>
      </c>
      <c r="C40" s="157"/>
      <c r="D40" s="160">
        <v>19072</v>
      </c>
      <c r="E40" s="159">
        <v>36.464447546029866</v>
      </c>
      <c r="F40" s="157"/>
      <c r="G40" s="157">
        <v>31999</v>
      </c>
      <c r="H40" s="159">
        <v>61.180047033630956</v>
      </c>
      <c r="I40" s="157"/>
      <c r="J40" s="157">
        <v>241887</v>
      </c>
      <c r="K40" s="157"/>
      <c r="L40" s="157">
        <v>86188</v>
      </c>
      <c r="M40" s="159">
        <v>35.631513888716633</v>
      </c>
      <c r="N40" s="157"/>
      <c r="O40" s="157">
        <v>151409</v>
      </c>
      <c r="P40" s="159">
        <v>62.594930690777097</v>
      </c>
      <c r="Q40" s="157"/>
      <c r="R40" s="157">
        <v>543922</v>
      </c>
      <c r="S40" s="157"/>
      <c r="T40" s="157">
        <v>173997</v>
      </c>
      <c r="U40" s="159">
        <v>31.989329352370376</v>
      </c>
      <c r="V40" s="157"/>
      <c r="W40" s="157">
        <v>354627</v>
      </c>
      <c r="X40" s="159">
        <v>65.198135026713388</v>
      </c>
      <c r="Y40" s="157"/>
      <c r="Z40" s="157">
        <v>180520</v>
      </c>
      <c r="AA40" s="157"/>
      <c r="AB40" s="157">
        <v>74910</v>
      </c>
      <c r="AC40" s="159">
        <v>41.49678705960558</v>
      </c>
      <c r="AD40" s="157"/>
      <c r="AE40" s="157">
        <v>97149</v>
      </c>
      <c r="AF40" s="159">
        <v>53.816197651229778</v>
      </c>
    </row>
    <row r="41" spans="1:32" ht="12.75" customHeight="1">
      <c r="A41" s="158" t="s">
        <v>117</v>
      </c>
      <c r="B41" s="157">
        <v>225601</v>
      </c>
      <c r="C41" s="157"/>
      <c r="D41" s="160">
        <v>55400</v>
      </c>
      <c r="E41" s="161">
        <v>24.55662873834779</v>
      </c>
      <c r="F41" s="157"/>
      <c r="G41" s="157">
        <v>167592</v>
      </c>
      <c r="H41" s="159">
        <v>74.286904756627848</v>
      </c>
      <c r="I41" s="157"/>
      <c r="J41" s="157">
        <v>1077008</v>
      </c>
      <c r="K41" s="157"/>
      <c r="L41" s="157">
        <v>184885</v>
      </c>
      <c r="M41" s="159">
        <v>17.166539152912513</v>
      </c>
      <c r="N41" s="157"/>
      <c r="O41" s="157">
        <v>882668</v>
      </c>
      <c r="P41" s="159">
        <v>81.955565789669166</v>
      </c>
      <c r="Q41" s="157"/>
      <c r="R41" s="157">
        <v>3192841</v>
      </c>
      <c r="S41" s="157"/>
      <c r="T41" s="157">
        <v>497074</v>
      </c>
      <c r="U41" s="159">
        <v>15.568391911780136</v>
      </c>
      <c r="V41" s="157"/>
      <c r="W41" s="157">
        <v>2669438</v>
      </c>
      <c r="X41" s="159">
        <v>83.606981995032015</v>
      </c>
      <c r="Y41" s="157"/>
      <c r="Z41" s="157">
        <v>1477522</v>
      </c>
      <c r="AA41" s="157"/>
      <c r="AB41" s="157">
        <v>306643</v>
      </c>
      <c r="AC41" s="159">
        <v>20.753870331541595</v>
      </c>
      <c r="AD41" s="157"/>
      <c r="AE41" s="157">
        <v>1142484</v>
      </c>
      <c r="AF41" s="159">
        <v>77.324330872907481</v>
      </c>
    </row>
    <row r="42" spans="1:32" ht="12.75" customHeight="1">
      <c r="A42" s="158" t="s">
        <v>118</v>
      </c>
      <c r="B42" s="157">
        <v>71905</v>
      </c>
      <c r="C42" s="157"/>
      <c r="D42" s="157">
        <v>43535</v>
      </c>
      <c r="E42" s="159">
        <v>60.545163757735899</v>
      </c>
      <c r="F42" s="157"/>
      <c r="G42" s="160">
        <v>28370</v>
      </c>
      <c r="H42" s="159">
        <v>39.454836242264093</v>
      </c>
      <c r="I42" s="157"/>
      <c r="J42" s="157">
        <v>381337</v>
      </c>
      <c r="K42" s="157"/>
      <c r="L42" s="157">
        <v>231960</v>
      </c>
      <c r="M42" s="159">
        <v>60.828086443224763</v>
      </c>
      <c r="N42" s="157"/>
      <c r="O42" s="157">
        <v>148949</v>
      </c>
      <c r="P42" s="159">
        <v>39.059676873736358</v>
      </c>
      <c r="Q42" s="157"/>
      <c r="R42" s="157">
        <v>975635</v>
      </c>
      <c r="S42" s="157"/>
      <c r="T42" s="157">
        <v>615147</v>
      </c>
      <c r="U42" s="159">
        <v>63.050936057029524</v>
      </c>
      <c r="V42" s="157"/>
      <c r="W42" s="157">
        <v>357525</v>
      </c>
      <c r="X42" s="159">
        <v>36.645364301198704</v>
      </c>
      <c r="Y42" s="157"/>
      <c r="Z42" s="157">
        <v>322041</v>
      </c>
      <c r="AA42" s="157"/>
      <c r="AB42" s="157">
        <v>194219</v>
      </c>
      <c r="AC42" s="159">
        <v>60.308780558997142</v>
      </c>
      <c r="AD42" s="157"/>
      <c r="AE42" s="157">
        <v>125795</v>
      </c>
      <c r="AF42" s="159">
        <v>39.061796479330276</v>
      </c>
    </row>
    <row r="43" spans="1:32" ht="12.75" customHeight="1">
      <c r="A43" s="164" t="s">
        <v>119</v>
      </c>
      <c r="B43" s="165">
        <v>62705</v>
      </c>
      <c r="C43" s="165"/>
      <c r="D43" s="171">
        <v>4949</v>
      </c>
      <c r="E43" s="172">
        <v>7.8925125588071134</v>
      </c>
      <c r="F43" s="165"/>
      <c r="G43" s="165">
        <v>57756</v>
      </c>
      <c r="H43" s="166">
        <v>92.107487441192887</v>
      </c>
      <c r="I43" s="165"/>
      <c r="J43" s="165">
        <v>214916</v>
      </c>
      <c r="K43" s="165"/>
      <c r="L43" s="169">
        <v>16949</v>
      </c>
      <c r="M43" s="170">
        <v>7.8863369874741753</v>
      </c>
      <c r="N43" s="165"/>
      <c r="O43" s="165">
        <v>197967</v>
      </c>
      <c r="P43" s="166">
        <v>92.113663012525819</v>
      </c>
      <c r="Q43" s="165"/>
      <c r="R43" s="165">
        <v>599232</v>
      </c>
      <c r="S43" s="165"/>
      <c r="T43" s="169">
        <v>39371</v>
      </c>
      <c r="U43" s="170">
        <v>6.5702432446865329</v>
      </c>
      <c r="V43" s="165"/>
      <c r="W43" s="165">
        <v>558859</v>
      </c>
      <c r="X43" s="166">
        <v>93.262542721350002</v>
      </c>
      <c r="Y43" s="165"/>
      <c r="Z43" s="165">
        <v>222538</v>
      </c>
      <c r="AA43" s="165"/>
      <c r="AB43" s="169">
        <v>24673</v>
      </c>
      <c r="AC43" s="170">
        <v>11.087095237667274</v>
      </c>
      <c r="AD43" s="165"/>
      <c r="AE43" s="165">
        <v>195968</v>
      </c>
      <c r="AF43" s="166">
        <v>88.06046607770358</v>
      </c>
    </row>
    <row r="44" spans="1:32" ht="4.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row>
    <row r="45" spans="1:32" ht="12.75" customHeight="1">
      <c r="A45" s="207" t="s">
        <v>240</v>
      </c>
      <c r="B45" s="207"/>
      <c r="C45" s="207"/>
      <c r="D45" s="207"/>
      <c r="E45" s="207"/>
      <c r="F45" s="207"/>
      <c r="G45" s="207"/>
      <c r="H45" s="207"/>
      <c r="I45" s="207"/>
      <c r="J45" s="207"/>
      <c r="K45" s="207"/>
      <c r="L45" s="207"/>
      <c r="M45" s="207"/>
      <c r="N45" s="207"/>
      <c r="O45" s="207"/>
      <c r="P45" s="207"/>
      <c r="Q45" s="207"/>
      <c r="R45" s="207"/>
      <c r="S45" s="207"/>
      <c r="T45" s="207"/>
      <c r="U45" s="207"/>
      <c r="V45" s="207"/>
      <c r="W45" s="207"/>
      <c r="X45" s="207"/>
      <c r="Y45" s="207"/>
      <c r="Z45" s="207"/>
      <c r="AA45" s="207"/>
      <c r="AB45" s="207"/>
      <c r="AC45" s="207"/>
      <c r="AD45" s="207"/>
      <c r="AE45" s="207"/>
      <c r="AF45" s="207"/>
    </row>
    <row r="46" spans="1:32" ht="12.75" customHeight="1">
      <c r="A46" s="24" t="s">
        <v>6</v>
      </c>
      <c r="B46" s="24"/>
      <c r="C46" s="24"/>
      <c r="D46" s="24"/>
      <c r="E46" s="24"/>
      <c r="F46" s="24"/>
      <c r="G46" s="24"/>
      <c r="H46" s="24"/>
      <c r="I46" s="24"/>
      <c r="J46" s="24"/>
      <c r="K46" s="24"/>
      <c r="L46" s="24"/>
      <c r="M46" s="24"/>
      <c r="N46" s="24"/>
      <c r="O46" s="24"/>
      <c r="P46" s="24"/>
      <c r="Q46" s="24"/>
      <c r="R46" s="24"/>
      <c r="S46" s="24"/>
      <c r="T46" s="24"/>
      <c r="U46" s="24"/>
      <c r="V46" s="24"/>
      <c r="W46" s="24"/>
      <c r="X46" s="24"/>
      <c r="Y46" s="24"/>
      <c r="Z46" s="24"/>
      <c r="AA46" s="24"/>
      <c r="AB46" s="24"/>
      <c r="AC46" s="24"/>
      <c r="AD46" s="24"/>
      <c r="AE46" s="24"/>
      <c r="AF46" s="24"/>
    </row>
    <row r="47" spans="1:32" ht="12.75" customHeight="1">
      <c r="A47" s="25" t="s">
        <v>13</v>
      </c>
      <c r="B47" s="24"/>
      <c r="C47" s="24"/>
      <c r="D47" s="24"/>
      <c r="E47" s="24"/>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c r="AE47" s="24"/>
      <c r="AF47" s="24"/>
    </row>
    <row r="48" spans="1:32" ht="12.75" customHeight="1">
      <c r="A48" s="26" t="s">
        <v>14</v>
      </c>
      <c r="B48" s="28"/>
      <c r="C48" s="24"/>
      <c r="D48" s="24"/>
      <c r="E48" s="24"/>
      <c r="F48" s="24"/>
      <c r="G48" s="24"/>
      <c r="H48" s="24"/>
      <c r="I48" s="24"/>
      <c r="J48" s="28"/>
      <c r="K48" s="24"/>
      <c r="L48" s="24"/>
      <c r="M48" s="24"/>
      <c r="N48" s="24"/>
      <c r="O48" s="24"/>
      <c r="P48" s="24"/>
      <c r="Q48" s="24"/>
      <c r="R48" s="28"/>
      <c r="S48" s="24"/>
      <c r="T48" s="24"/>
      <c r="U48" s="24"/>
      <c r="V48" s="24"/>
      <c r="W48" s="24"/>
      <c r="X48" s="24"/>
      <c r="Y48" s="24"/>
      <c r="Z48" s="28"/>
      <c r="AA48" s="24"/>
      <c r="AB48" s="24"/>
      <c r="AC48" s="24"/>
      <c r="AD48" s="24"/>
      <c r="AE48" s="24"/>
      <c r="AF48" s="24"/>
    </row>
    <row r="49" spans="1:32" ht="12.75" customHeight="1">
      <c r="A49" s="29" t="s">
        <v>15</v>
      </c>
      <c r="B49" s="28"/>
      <c r="C49" s="24"/>
      <c r="D49" s="24"/>
      <c r="E49" s="24"/>
      <c r="F49" s="24"/>
      <c r="G49" s="24"/>
      <c r="H49" s="24"/>
      <c r="I49" s="24"/>
      <c r="J49" s="28"/>
      <c r="K49" s="24"/>
      <c r="L49" s="24"/>
      <c r="M49" s="24"/>
      <c r="N49" s="24"/>
      <c r="O49" s="24"/>
      <c r="P49" s="24"/>
      <c r="Q49" s="24"/>
      <c r="R49" s="28"/>
      <c r="S49" s="24"/>
      <c r="T49" s="24"/>
      <c r="U49" s="24"/>
      <c r="V49" s="24"/>
      <c r="W49" s="24"/>
      <c r="X49" s="24"/>
      <c r="Y49" s="24"/>
      <c r="Z49" s="28"/>
      <c r="AA49" s="24"/>
      <c r="AB49" s="24"/>
      <c r="AC49" s="24"/>
      <c r="AD49" s="24"/>
      <c r="AE49" s="24"/>
      <c r="AF49" s="24"/>
    </row>
    <row r="50" spans="1:32" ht="12.75" customHeight="1">
      <c r="A50" s="45" t="s">
        <v>485</v>
      </c>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row>
    <row r="51" spans="1:32" ht="12.75" customHeight="1">
      <c r="A51" s="14" t="s">
        <v>173</v>
      </c>
      <c r="B51" s="46"/>
      <c r="C51" s="46"/>
      <c r="D51" s="46"/>
      <c r="E51" s="46"/>
      <c r="F51" s="46"/>
      <c r="G51" s="46"/>
      <c r="H51" s="46"/>
      <c r="I51" s="46"/>
      <c r="J51" s="46"/>
      <c r="K51" s="46"/>
      <c r="L51" s="46"/>
      <c r="M51" s="46"/>
      <c r="N51" s="46"/>
      <c r="O51" s="46"/>
      <c r="P51" s="46"/>
      <c r="Q51" s="46"/>
      <c r="R51" s="46"/>
      <c r="S51" s="46"/>
      <c r="T51" s="46"/>
      <c r="U51" s="46"/>
      <c r="V51" s="46"/>
      <c r="W51" s="46"/>
      <c r="X51" s="46"/>
      <c r="Y51" s="46"/>
      <c r="Z51" s="46"/>
      <c r="AA51" s="46"/>
      <c r="AB51" s="46"/>
      <c r="AC51" s="46"/>
      <c r="AD51" s="46"/>
      <c r="AE51" s="46"/>
      <c r="AF51" s="46"/>
    </row>
    <row r="52" spans="1:32" ht="15" customHeight="1"/>
    <row r="53" spans="1:32" ht="12.75" customHeight="1">
      <c r="A53" s="2" t="s">
        <v>174</v>
      </c>
      <c r="B53" s="47"/>
      <c r="C53" s="48"/>
      <c r="J53" s="47"/>
      <c r="K53" s="48"/>
      <c r="R53" s="47"/>
      <c r="S53" s="48"/>
      <c r="Z53" s="47"/>
      <c r="AA53" s="48"/>
    </row>
  </sheetData>
  <mergeCells count="19">
    <mergeCell ref="A6:B6"/>
    <mergeCell ref="A7:A9"/>
    <mergeCell ref="B7:B9"/>
    <mergeCell ref="D7:H7"/>
    <mergeCell ref="J7:J9"/>
    <mergeCell ref="D8:E8"/>
    <mergeCell ref="G8:H8"/>
    <mergeCell ref="Z7:Z9"/>
    <mergeCell ref="AB7:AF7"/>
    <mergeCell ref="W8:X8"/>
    <mergeCell ref="L7:P7"/>
    <mergeCell ref="A45:AF45"/>
    <mergeCell ref="L8:M8"/>
    <mergeCell ref="O8:P8"/>
    <mergeCell ref="T8:U8"/>
    <mergeCell ref="AB8:AC8"/>
    <mergeCell ref="AE8:AF8"/>
    <mergeCell ref="R7:R9"/>
    <mergeCell ref="T7:X7"/>
  </mergeCells>
  <hyperlinks>
    <hyperlink ref="AH3" location="Índice!A1" display="Índice" xr:uid="{00000000-0004-0000-4500-000000000000}"/>
    <hyperlink ref="B11" tooltip="CV%: 2.5; ERROR:   103 408; LI90%:   4 040 203; LS90%:   4 380 385" xr:uid="{2DFDC5E3-F215-4169-8F32-3A4978A7D88C}"/>
    <hyperlink ref="B12" tooltip="CV%: 11.7; ERROR:   7 677; LI90%:   52 976; LS90%:   78 232" xr:uid="{08D72DCE-AA4B-401D-99C6-29D8C4F7586C}"/>
    <hyperlink ref="B13" tooltip="CV%: 12.3; ERROR:   14 247; LI90%:   92 272; LS90%:   139 140" xr:uid="{666E1478-6408-43DD-B18E-7AAC8A2FFD99}"/>
    <hyperlink ref="B14" tooltip="CV%: 10.7; ERROR:   2 290; LI90%:   17 585; LS90%:   25 119" xr:uid="{EE8B28B7-6303-4F7E-A896-5C87E8A62EC6}"/>
    <hyperlink ref="B15" tooltip="CV%: 12.5; ERROR:   3 728; LI90%:   23 647; LS90%:   35 911" xr:uid="{A9CBE87A-7B7D-4266-BE92-FA091FA01E51}"/>
    <hyperlink ref="B16" tooltip="CV%: 10.7; ERROR:   13 852; LI90%:   107 217; LS90%:   152 785" xr:uid="{273B98F7-9B7C-461D-8099-9BC50A913B22}"/>
    <hyperlink ref="B17" tooltip="CV%: 11.3; ERROR:   2 461; LI90%:   17 772; LS90%:   25 868" xr:uid="{42D8D09C-54EA-4BC8-9F71-F2AC49A0B1A4}"/>
    <hyperlink ref="B18" tooltip="CV%: 9.7; ERROR:   15 179; LI90%:   131 272; LS90%:   181 208" xr:uid="{7AD47329-FD9D-4377-9C34-E77D90255A7D}"/>
    <hyperlink ref="B19" tooltip="CV%: 10.3; ERROR:   12 707; LI90%:   101 906; LS90%:   143 708" xr:uid="{BF3A35CC-34F6-4140-A78A-D52E7E7A7CAC}"/>
    <hyperlink ref="B20" tooltip="CV%: 8.9; ERROR:   22 429; LI90%:   215 356; LS90%:   289 140" xr:uid="{803F7477-A923-433A-BC10-5BCA05CED45E}"/>
    <hyperlink ref="B21" tooltip="CV%: 11.5; ERROR:   6 005; LI90%:   42 298; LS90%:   62 052" xr:uid="{49184798-D4A0-4DC8-9E25-8409137D43A0}"/>
    <hyperlink ref="B22" tooltip="CV%: 14.3; ERROR:   24 660; LI90%:   131 300; LS90%:   212 424" xr:uid="{ECE346ED-A073-49C1-B363-F2BAA744F8FD}"/>
    <hyperlink ref="B23" tooltip="CV%: 12.5; ERROR:   12 969; LI90%:   82 468; LS90%:   125 132" xr:uid="{57CE7A2B-9233-46DB-8602-6F03A7C67B69}"/>
    <hyperlink ref="B24" tooltip="CV%: 10.4; ERROR:   12 900; LI90%:   102 706; LS90%:   145 142" xr:uid="{4B6A3E40-6DBF-44C4-A41B-FF465B78D8B9}"/>
    <hyperlink ref="B25" tooltip="CV%: 11.8; ERROR:   36 413; LI90%:   248 129; LS90%:   367 919" xr:uid="{1E68A7B5-648D-4D7F-BA82-DDC84600A41A}"/>
    <hyperlink ref="B26" tooltip="CV%: 9.4; ERROR:   62 039; LI90%:   554 888; LS90%:   758 978" xr:uid="{7BBAC7F5-E722-4CF0-9915-C35EE89881B8}"/>
    <hyperlink ref="B27" tooltip="CV%: 9.9; ERROR:   14 889; LI90%:   125 993; LS90%:   174 973" xr:uid="{561B8945-D990-454B-9EB5-AA3A2354333D}"/>
    <hyperlink ref="B28" tooltip="CV%: 12.7; ERROR:   8 505; LI90%:   52 823; LS90%:   80 803" xr:uid="{343836FB-1919-4928-B10D-078FBE61E9ED}"/>
    <hyperlink ref="B29" tooltip="CV%: 14.6; ERROR:   4 999; LI90%:   26 106; LS90%:   42 550" xr:uid="{AC6FDFAF-0DCF-467B-899A-30F0332DEC3D}"/>
    <hyperlink ref="B30" tooltip="CV%: 10.7; ERROR:   22 640; LI90%:   173 993; LS90%:   248 473" xr:uid="{8F611498-D5BB-49F1-926F-7345747F0311}"/>
    <hyperlink ref="B31" tooltip="CV%: 12.6; ERROR:   16 576; LI90%:   104 238; LS90%:   158 768" xr:uid="{6F6368DD-C788-4B7E-8306-145E14EA077A}"/>
    <hyperlink ref="B32" tooltip="CV%: 9.8; ERROR:   21 542; LI90%:   184 774; LS90%:   255 642" xr:uid="{C613B6A1-744E-4ED0-8E18-55B7C31B5A4B}"/>
    <hyperlink ref="B33" tooltip="CV%: 11.4; ERROR:   8 551; LI90%:   60 742; LS90%:   88 874" xr:uid="{C769141D-54B2-4315-9CF9-D03AB6365363}"/>
    <hyperlink ref="B34" tooltip="CV%: 10.8; ERROR:   7 175; LI90%:   54 361; LS90%:   77 965" xr:uid="{32146C8E-21CB-4148-90EF-55185C9370DF}"/>
    <hyperlink ref="B35" tooltip="CV%: 15.3; ERROR:   13 151; LI90%:   64 354; LS90%:   107 618" xr:uid="{688ECE57-19F3-48D1-B0C9-0081D2F087E8}"/>
    <hyperlink ref="B36" tooltip="CV%: 9.6; ERROR:   10 443; LI90%:   91 213; LS90%:   125 565" xr:uid="{C671AD20-C489-4AEC-B370-1F1C52FDAFD6}"/>
    <hyperlink ref="B37" tooltip="CV%: 15.1; ERROR:   15 197; LI90%:   75 768; LS90%:   125 762" xr:uid="{41BD0A80-6A0C-4391-BEBE-D08C8ADD57C5}"/>
    <hyperlink ref="B38" tooltip="CV%: 10.4; ERROR:   8 759; LI90%:   69 654; LS90%:   98 470" xr:uid="{59537B80-51DE-497F-831C-C73C5E4CF7EB}"/>
    <hyperlink ref="B39" tooltip="CV%: 9.0; ERROR:   11 748; LI90%:   111 440; LS90%:   150 088" xr:uid="{A8886DCA-4056-4F77-A4BC-72F0DA608425}"/>
    <hyperlink ref="B40" tooltip="CV%: 10.9; ERROR:   5 698; LI90%:   42 930; LS90%:   61 676" xr:uid="{C5236EAA-EA92-4AE4-A810-0C3CC49EC7BF}"/>
    <hyperlink ref="B41" tooltip="CV%: 10.8; ERROR:   24 381; LI90%:   185 498; LS90%:   265 704" xr:uid="{91ACD574-026E-41F4-B409-BBD0FB192C68}"/>
    <hyperlink ref="B42" tooltip="CV%: 10.9; ERROR:   7 843; LI90%:   59 005; LS90%:   84 805" xr:uid="{66D71991-0708-4F7D-8419-F329537E2E5E}"/>
    <hyperlink ref="B43" tooltip="CV%: 11.8; ERROR:   7 389; LI90%:   50 550; LS90%:   74 860" xr:uid="{CC257C1D-488A-4448-A5A8-F7261CECF6A2}"/>
    <hyperlink ref="D11" tooltip="CV%: 4.3; ERROR:   49 716; LI90%:   1 062 108; LS90%:   1 225 658" xr:uid="{7A7D3565-B8B2-400B-965F-A622BD82D269}"/>
    <hyperlink ref="D12" tooltip="CV%: 17.8; ERROR:   4 437; LI90%:   17 680; LS90%:   32 276" xr:uid="{BFA60FA9-EC3A-479B-BECA-CB8585B6D3EC}"/>
    <hyperlink ref="D13" tooltip="CV%: 22.4; ERROR:   7 069; LI90%:   19 994; LS90%:   43 248" xr:uid="{304C4AF3-CEA1-4635-AD0E-7FAE475DA37F}"/>
    <hyperlink ref="D14" tooltip="CV%: 13.4; ERROR:   1 977; LI90%:   11 506; LS90%:   18 010" xr:uid="{F3816E7F-AD97-4D06-8045-E3B7DC48D446}"/>
    <hyperlink ref="D15" tooltip="CV%: 19.6; ERROR:   1 798; LI90%:   6 223; LS90%:   12 139" xr:uid="{19C9FFB9-B07B-46B8-9810-ABF640288B68}"/>
    <hyperlink ref="D16" tooltip="CV%: 14.3; ERROR:   9 008; LI90%:   48 019; LS90%:   77 653" xr:uid="{6C4A35BC-3283-4143-B134-A38F573ADB6F}"/>
    <hyperlink ref="D17" tooltip="CV%: 26.6; ERROR:    858; LI90%:   1 815; LS90%:   4 639" xr:uid="{9DD1EAFA-577F-487C-A76B-D1BBBEE98CB3}"/>
    <hyperlink ref="D18" tooltip="CV%: 17.5; ERROR:   8 437; LI90%:   34 329; LS90%:   62 083" xr:uid="{600BA348-006E-48E1-A86B-D8B398CDEBBD}"/>
    <hyperlink ref="D19" tooltip="CV%: 15.3; ERROR:   7 879; LI90%:   38 373; LS90%:   64 293" xr:uid="{0C6792F8-B123-48B9-90EC-80F5BC9BC748}"/>
    <hyperlink ref="D20" tooltip="CV%: 17.9; ERROR:   11 236; LI90%:   44 165; LS90%:   81 129" xr:uid="{D1362A2A-7F2B-4DA9-B281-065989040DF1}"/>
    <hyperlink ref="D21" tooltip="CV%: 15.5; ERROR:   4 109; LI90%:   19 824; LS90%:   33 340" xr:uid="{E8E04219-5CC7-4196-9ECA-D9467E591FFA}"/>
    <hyperlink ref="D22" tooltip="CV%: 29.6; ERROR:   14 580; LI90%:   25 265; LS90%:   73 231" xr:uid="{1800D574-5BBC-4A6E-938B-6EBCDD72E070}"/>
    <hyperlink ref="D23" tooltip="CV%: 26.5; ERROR:   5 241; LI90%:   11 165; LS90%:   28 407" xr:uid="{C0DBF3EE-37E7-49D4-8FE5-6B61A41E6562}"/>
    <hyperlink ref="D24" tooltip="CV%: 16.3; ERROR:   6 704; LI90%:   30 023; LS90%:   52 077" xr:uid="{D7A2BA61-14B2-4A89-BAFB-07B76F72845B}"/>
    <hyperlink ref="D25" tooltip="CV%: 20.2; ERROR:   19 665; LI90%:   65 074; LS90%:   129 766" xr:uid="{50DD58ED-0DBF-4D94-A775-08D5F71364D5}"/>
    <hyperlink ref="D26" tooltip="CV%: 31.2; ERROR:   23 352; LI90%:   36 424; LS90%:   113 244" xr:uid="{5A6D4840-1A53-4CE0-9A18-60C77424F11E}"/>
    <hyperlink ref="D27" tooltip="CV%: 18.9; ERROR:   7 966; LI90%:   29 065; LS90%:   55 269" xr:uid="{CE70B430-53B3-467D-801C-1A6E3748BE3B}"/>
    <hyperlink ref="D28" tooltip="CV%: 41.0; ERROR:   3 164; LI90%:   2 516; LS90%:   12 924" xr:uid="{84816886-A156-4B29-A150-C3A6153A778F}"/>
    <hyperlink ref="D29" tooltip="CV%: 22.1; ERROR:   4 125; LI90%:   11 847; LS90%:   25 415" xr:uid="{314A54CB-4791-4138-9AEE-FCD3B4A59600}"/>
    <hyperlink ref="D30" tooltip="CV%: 18.2; ERROR:   12 416; LI90%:   47 793; LS90%:   88 637" xr:uid="{ADA7CE5B-59EE-4119-934C-FF4D1265423D}"/>
    <hyperlink ref="D31" tooltip="CV%: 25.2; ERROR:   7 233; LI90%:   16 753; LS90%:   40 547" xr:uid="{7C305685-94BD-4979-8D84-612CCDB0F0EE}"/>
    <hyperlink ref="D32" tooltip="CV%: 20.3; ERROR:   11 484; LI90%:   37 821; LS90%:   75 599" xr:uid="{3259D20E-7C5D-4AED-B902-0372553BB411}"/>
    <hyperlink ref="D33" tooltip="CV%: 16.5; ERROR:   5 840; LI90%:   25 702; LS90%:   44 912" xr:uid="{EB4815F6-2E07-4E9A-A46C-7ADB529954DB}"/>
    <hyperlink ref="D34" tooltip="CV%: 22.0; ERROR:   3 666; LI90%:   10 664; LS90%:   22 722" xr:uid="{523EFF7C-A2F3-495D-9559-11D1385129CE}"/>
    <hyperlink ref="D35" tooltip="CV%: 33.8; ERROR:   4 544; LI90%:   5 956; LS90%:   20 902" xr:uid="{C3FEC84B-0837-4B2A-B206-47CD4093431E}"/>
    <hyperlink ref="D36" tooltip="CV%: 15.6; ERROR:   6 304; LI90%:   29 984; LS90%:   50 720" xr:uid="{A859D007-6C52-4186-8AC1-4964B4C2C409}"/>
    <hyperlink ref="D37" tooltip="CV%: 26.1; ERROR:   6 075; LI90%:   13 318; LS90%:   33 304" xr:uid="{2DA38E53-6160-4716-BA21-3B067637CC1A}"/>
    <hyperlink ref="D38" tooltip="CV%: 15.3; ERROR:   4 484; LI90%:   21 952; LS90%:   36 702" xr:uid="{256F0C30-94B4-4A26-98BB-9096A139A7F5}"/>
    <hyperlink ref="D39" tooltip="CV%: 21.6; ERROR:   4 904; LI90%:   14 641; LS90%:   30 775" xr:uid="{600BAAA1-4E82-4044-B13F-39AC8E4D3AEB}"/>
    <hyperlink ref="D40" tooltip="CV%: 18.1; ERROR:   3 454; LI90%:   13 390; LS90%:   24 754" xr:uid="{CB34A83C-E484-49DB-891C-2F7F72EEE13B}"/>
    <hyperlink ref="D41" tooltip="CV%: 21.9; ERROR:   12 117; LI90%:   35 470; LS90%:   75 330" xr:uid="{ED9D16E6-B91A-489E-BF08-B92E2832B772}"/>
    <hyperlink ref="D42" tooltip="CV%: 13.7; ERROR:   5 963; LI90%:   33 727; LS90%:   53 343" xr:uid="{353B58C6-43BE-4EB6-A331-761757F2795A}"/>
    <hyperlink ref="D43" tooltip="CV%: 55.3; ERROR:   2 738; LI90%:    445; LS90%:   9 453" xr:uid="{0EDF303D-2727-4A00-AC37-D17B5173A61E}"/>
    <hyperlink ref="E11" tooltip="CV%: 3.9; ERROR: 1.0; LI90%: 25.4; LS90%: 28.9" xr:uid="{48236E37-187B-412B-AD73-DEE9E765F813}"/>
    <hyperlink ref="E12" tooltip="CV%: 14.2; ERROR: 5.4; LI90%: 29.2; LS90%: 47.0" xr:uid="{119D77F3-8F58-4A73-B664-7FB92D5860D1}"/>
    <hyperlink ref="E13" tooltip="CV%: 20.5; ERROR: 5.6; LI90%: 18.1; LS90%: 36.5" xr:uid="{330540F8-AF95-4B95-AC98-11D54CD5D80C}"/>
    <hyperlink ref="E14" tooltip="CV%: 8.6; ERROR: 5.9; LI90%: 59.4; LS90%: 78.9" xr:uid="{97B0F9F3-F156-4E0C-B4CA-A09E581DAD79}"/>
    <hyperlink ref="E15" tooltip="CV%: 17.1; ERROR: 5.3; LI90%: 22.2; LS90%: 39.5" xr:uid="{6ABBC52F-2FEA-4A1A-B844-F6E8E6261EAB}"/>
    <hyperlink ref="E16" tooltip="CV%: 10.7; ERROR: 5.2; LI90%: 39.9; LS90%: 56.8" xr:uid="{58490B2C-144C-444E-8E78-9139E8DB1F08}"/>
    <hyperlink ref="E17" tooltip="CV%: 25.4; ERROR: 3.8; LI90%: 8.6; LS90%: 21.0" xr:uid="{3C032681-650B-4AEA-B32B-4B5402EE9329}"/>
    <hyperlink ref="E18" tooltip="CV%: 15.0; ERROR: 4.6; LI90%: 23.3; LS90%: 38.5" xr:uid="{3FF835D8-E521-4A19-87E6-CA0A8C0C489F}"/>
    <hyperlink ref="E19" tooltip="CV%: 12.1; ERROR: 5.1; LI90%: 33.5; LS90%: 50.1" xr:uid="{1E995BA5-520A-4A07-8F55-4D71AA334A6A}"/>
    <hyperlink ref="E20" tooltip="CV%: 16.0; ERROR: 4.0; LI90%: 18.3; LS90%: 31.4" xr:uid="{C98D1A14-099A-4B4E-9D1A-2C0FD990AEF2}"/>
    <hyperlink ref="E21" tooltip="CV%: 11.6; ERROR: 5.9; LI90%: 41.3; LS90%: 60.6" xr:uid="{494A680D-3D6D-483D-9C0D-C3631794B78C}"/>
    <hyperlink ref="E22" tooltip="CV%: 24.0; ERROR: 6.9; LI90%: 17.3; LS90%: 40.0" xr:uid="{4D991544-D21A-4CE0-8FA2-B4E6FA03C2FA}"/>
    <hyperlink ref="E23" tooltip="CV%: 25.3; ERROR: 4.8; LI90%: 11.1; LS90%: 27.0" xr:uid="{3A15B394-3723-4E89-AE50-12A80188B36F}"/>
    <hyperlink ref="E24" tooltip="CV%: 13.2; ERROR: 4.4; LI90%: 25.9; LS90%: 40.3" xr:uid="{1F620381-6253-487E-8D99-EAE357731A13}"/>
    <hyperlink ref="E25" tooltip="CV%: 16.9; ERROR: 5.4; LI90%: 22.8; LS90%: 40.4" xr:uid="{7299531F-4B7E-411B-BF15-7F400FD19FF6}"/>
    <hyperlink ref="E26" tooltip="CV%: 29.6; ERROR: 3.4; LI90%: 5.9; LS90%: 16.9" xr:uid="{3C3AA086-660F-4A5D-8B62-690196D016C5}"/>
    <hyperlink ref="E27" tooltip="CV%: 16.0; ERROR: 4.5; LI90%: 20.6; LS90%: 35.4" xr:uid="{12DE9B28-6931-4DC4-A4D8-A3F492619B0A}"/>
    <hyperlink ref="E28" tooltip="CV%: 38.2; ERROR: 4.4; LI90%: 4.3; LS90%: 18.8" xr:uid="{B0A6400B-15CB-4237-9816-3106CCE6946E}"/>
    <hyperlink ref="E29" tooltip="CV%: 14.0; ERROR: 7.6; LI90%: 41.8; LS90%: 66.8" xr:uid="{78A134E8-0E12-4C81-B9A9-2F703C423EF2}"/>
    <hyperlink ref="E30" tooltip="CV%: 15.8; ERROR: 5.1; LI90%: 23.9; LS90%: 40.7" xr:uid="{95D77690-D018-477E-8291-BF9463F41518}"/>
    <hyperlink ref="E31" tooltip="CV%: 22.3; ERROR: 4.9; LI90%: 13.8; LS90%: 29.8" xr:uid="{ECCD1069-6679-439B-A48E-ADA6C6CC51F2}"/>
    <hyperlink ref="E32" tooltip="CV%: 16.2; ERROR: 4.2; LI90%: 18.9; LS90%: 32.6" xr:uid="{A2446768-7736-41FC-8A42-4D3D2FD9E6DA}"/>
    <hyperlink ref="E33" tooltip="CV%: 12.2; ERROR: 5.8; LI90%: 37.7; LS90%: 56.7" xr:uid="{B300F7E1-EC2C-43CC-B8A0-2FC892E75A0F}"/>
    <hyperlink ref="E34" tooltip="CV%: 18.8; ERROR: 4.8; LI90%: 17.4; LS90%: 33.1" xr:uid="{99B45583-BC3D-4B3C-8B6D-D99CAB344B94}"/>
    <hyperlink ref="E35" tooltip="CV%: 28.5; ERROR: 4.5; LI90%: 8.3; LS90%: 22.9" xr:uid="{59519CD8-7FD0-4748-8FB1-EDDA8C025E94}"/>
    <hyperlink ref="E36" tooltip="CV%: 12.0; ERROR: 4.4; LI90%: 29.9; LS90%: 44.5" xr:uid="{FE7E046A-1FFB-4CC1-AB2D-FABA234AB9A2}"/>
    <hyperlink ref="E37" tooltip="CV%: 22.7; ERROR: 5.2; LI90%: 14.5; LS90%: 31.8" xr:uid="{3A5EE6E8-2C8B-441C-8F11-4E86D073A574}"/>
    <hyperlink ref="E38" tooltip="CV%: 11.6; ERROR: 4.0; LI90%: 28.2; LS90%: 41.5" xr:uid="{F9402C9B-7048-4B90-A763-01F615530535}"/>
    <hyperlink ref="E39" tooltip="CV%: 19.9; ERROR: 3.5; LI90%: 11.7; LS90%: 23.1" xr:uid="{3FB77C7B-2E58-411D-8D30-B8ACB30CE94F}"/>
    <hyperlink ref="E40" tooltip="CV%: 14.2; ERROR: 5.2; LI90%: 27.9; LS90%: 45.0" xr:uid="{AA1E317A-D2E8-4615-973F-A9824428D2F0}"/>
    <hyperlink ref="E41" tooltip="CV%: 18.5; ERROR: 4.5; LI90%: 17.1; LS90%: 32.0" xr:uid="{5FADD83D-C678-4D15-B509-246F9FB2B17E}"/>
    <hyperlink ref="E42" tooltip="CV%: 9.2; ERROR: 5.5; LI90%: 51.4; LS90%: 69.7" xr:uid="{117240C1-508A-4888-B6D2-4A78B91072CB}"/>
    <hyperlink ref="E43" tooltip="CV%: 53.2; ERROR: 4.2; LI90%: 1.0; LS90%: 14.8" xr:uid="{7C1E5512-5B1B-4A18-B57F-E2B39E7C3A30}"/>
    <hyperlink ref="G11" tooltip="CV%: 3.0; ERROR:   90 547; LI90%:   2 853 951; LS90%:   3 151 823" xr:uid="{DFECCA7A-97D1-425B-B7C1-437A8D02BDB8}"/>
    <hyperlink ref="G12" tooltip="CV%: 15.3; ERROR:   6 098; LI90%:   29 941; LS90%:   50 003" xr:uid="{B7C43BC3-20CC-48D2-85C0-40B1E4FAA1F7}"/>
    <hyperlink ref="G13" tooltip="CV%: 15.7; ERROR:   12 981; LI90%:   61 225; LS90%:   103 929" xr:uid="{B53BCDAE-7288-4932-A6AA-4E7FC3CC3133}"/>
    <hyperlink ref="G14" tooltip="CV%: 23.1; ERROR:   1 476; LI90%:   3 973; LS90%:   8 829" xr:uid="{9F8D52B9-140B-452B-95E7-75A5A7577B15}"/>
    <hyperlink ref="G15" tooltip="CV%: 15.9; ERROR:   2 758; LI90%:   12 761; LS90%:   21 833" xr:uid="{3C63C3E4-114A-4213-AF52-84929B9B9CAF}"/>
    <hyperlink ref="G16" tooltip="CV%: 15.9; ERROR:   10 132; LI90%:   47 102; LS90%:   80 434" xr:uid="{CE084037-0825-4F0F-8D9C-C74B0504A05F}"/>
    <hyperlink ref="G17" tooltip="CV%: 12.6; ERROR:   2 334; LI90%:   14 754; LS90%:   22 432" xr:uid="{E13BD490-B331-4102-85DB-44561DA91C81}"/>
    <hyperlink ref="G18" tooltip="CV%: 12.3; ERROR:   12 606; LI90%:   81 581; LS90%:   123 051" xr:uid="{4D32B64A-D63F-4F3C-9BE4-BC47E2417DAE}"/>
    <hyperlink ref="G19" tooltip="CV%: 14.2; ERROR:   9 688; LI90%:   52 263; LS90%:   84 135" xr:uid="{F16B9BDE-B341-4EBD-9264-F6F988DEE94E}"/>
    <hyperlink ref="G20" tooltip="CV%: 10.6; ERROR:   19 685; LI90%:   153 488; LS90%:   218 246" xr:uid="{1C2F9B1C-C945-4467-B1A0-2689BFBB062A}"/>
    <hyperlink ref="G21" tooltip="CV%: 17.9; ERROR:   4 268; LI90%:   16 803; LS90%:   30 845" xr:uid="{182A1BD6-4ADF-45D6-BDB6-652586C47C74}"/>
    <hyperlink ref="G22" tooltip="CV%: 16.2; ERROR:   19 781; LI90%:   89 566; LS90%:   154 638" xr:uid="{D18AB4D7-5FCA-4C04-8B63-96B27BF44744}"/>
    <hyperlink ref="G23" tooltip="CV%: 14.1; ERROR:   11 415; LI90%:   62 149; LS90%:   99 701" xr:uid="{ECC16B51-8EB5-4C81-AB01-E9A3610DFC76}"/>
    <hyperlink ref="G24" tooltip="CV%: 12.6; ERROR:   10 451; LI90%:   65 683; LS90%:   100 065" xr:uid="{7EE24900-E2C0-4EA4-920F-52D206C83044}"/>
    <hyperlink ref="G25" tooltip="CV%: 14.7; ERROR:   29 984; LI90%:   154 127; LS90%:   252 765" xr:uid="{043B305A-2E0A-4ACF-831E-1716C085D3C9}"/>
    <hyperlink ref="G26" tooltip="CV%: 10.2; ERROR:   58 733; LI90%:   476 723; LS90%:   669 939" xr:uid="{D143260F-C9BC-4151-9A21-E567E91ED72E}"/>
    <hyperlink ref="G27" tooltip="CV%: 11.9; ERROR:   12 548; LI90%:   84 771; LS90%:   126 051" xr:uid="{A5C73F8F-EB9D-460B-8A7A-1B220E58A6B2}"/>
    <hyperlink ref="G28" tooltip="CV%: 13.7; ERROR:   7 821; LI90%:   44 037; LS90%:   69 765" xr:uid="{A20FF6E7-3B31-4B1F-BB3D-AC26DF16948E}"/>
    <hyperlink ref="G29" tooltip="CV%: 19.8; ERROR:   3 106; LI90%:   10 587; LS90%:   20 807" xr:uid="{24BD333E-740C-43E7-8EB6-3E498A277448}"/>
    <hyperlink ref="G30" tooltip="CV%: 13.7; ERROR:   19 614; LI90%:   110 755; LS90%:   175 281" xr:uid="{1D60FFDF-8AD0-47E2-9F53-3E57F4B5589D}"/>
    <hyperlink ref="G31" tooltip="CV%: 14.5; ERROR:   14 652; LI90%:   77 132; LS90%:   125 332" xr:uid="{E03DF22C-0844-430E-9021-0F56D3BB3268}"/>
    <hyperlink ref="G32" tooltip="CV%: 10.6; ERROR:   16 874; LI90%:   131 009; LS90%:   186 521" xr:uid="{C10626E9-5E8F-4A0C-9AD3-0C24473A18FF}"/>
    <hyperlink ref="G33" tooltip="CV%: 16.0; ERROR:   6 318; LI90%:   29 109; LS90%:   49 893" xr:uid="{2EE7551A-1E2D-488C-8522-806A6F1744CC}"/>
    <hyperlink ref="G34" tooltip="CV%: 12.7; ERROR:   6 162; LI90%:   38 472; LS90%:   58 742" xr:uid="{5E149E09-C0CE-4D46-99B6-297EA87F96D8}"/>
    <hyperlink ref="G35" tooltip="CV%: 15.6; ERROR:   11 323; LI90%:   53 932; LS90%:   91 182" xr:uid="{9D40A8BF-03A8-45EB-B10C-E4A2F2AB77FA}"/>
    <hyperlink ref="G36" tooltip="CV%: 11.8; ERROR:   7 995; LI90%:   54 886; LS90%:   81 188" xr:uid="{D2F0B8EE-8F15-4B21-8346-FBFCBCE25406}"/>
    <hyperlink ref="G37" tooltip="CV%: 17.4; ERROR:   13 192; LI90%:   54 203; LS90%:   97 601" xr:uid="{092C3237-25AB-4416-B155-C0B97B8D618D}"/>
    <hyperlink ref="G38" tooltip="CV%: 12.3; ERROR:   6 693; LI90%:   43 216; LS90%:   65 234" xr:uid="{E82A0D35-F051-4BD1-AD29-36D4A62A3BAE}"/>
    <hyperlink ref="G39" tooltip="CV%: 10.2; ERROR:   10 771; LI90%:   88 108; LS90%:   123 542" xr:uid="{B5613EB4-7E4D-40CC-AB5F-574237E34A85}"/>
    <hyperlink ref="G40" tooltip="CV%: 13.7; ERROR:   4 378; LI90%:   24 798; LS90%:   39 200" xr:uid="{001A1BCE-4F51-4C2E-BF4F-FEBEF96DD66C}"/>
    <hyperlink ref="G41" tooltip="CV%: 12.3; ERROR:   20 564; LI90%:   133 767; LS90%:   201 417" xr:uid="{FEF6DCE4-7468-4728-BD5A-89872414D1F9}"/>
    <hyperlink ref="G42" tooltip="CV%: 18.4; ERROR:   5 234; LI90%:   19 761; LS90%:   36 979" xr:uid="{77DC761E-A1CB-484E-BEC2-10FB5320A59A}"/>
    <hyperlink ref="G43" tooltip="CV%: 12.3; ERROR:   7 106; LI90%:   46 068; LS90%:   69 444" xr:uid="{122EB848-9444-4536-B7A7-630B5F9CC0F3}"/>
    <hyperlink ref="H11" tooltip="CV%: 1.5; ERROR: 1.1; LI90%: 69.6; LS90%: 73.1" xr:uid="{1295255E-D04F-4872-BE93-CBEE39154CAB}"/>
    <hyperlink ref="H12" tooltip="CV%: 8.9; ERROR: 5.4; LI90%: 52.0; LS90%: 69.9" xr:uid="{195D04E5-5562-4179-B48E-904566ECB028}"/>
    <hyperlink ref="H13" tooltip="CV%: 8.0; ERROR: 5.7; LI90%: 61.9; LS90%: 80.8" xr:uid="{D7A12A86-69E2-4977-9465-DE8CD62562C5}"/>
    <hyperlink ref="H14" tooltip="CV%: 19.8; ERROR: 5.9; LI90%: 20.2; LS90%: 39.7" xr:uid="{2A31E66F-6657-4573-8A0F-BFB7651A9B20}"/>
    <hyperlink ref="H15" tooltip="CV%: 10.5; ERROR: 6.1; LI90%: 48.0; LS90%: 68.1" xr:uid="{030F3EC3-FDA3-4DE4-BB56-D33850B22664}"/>
    <hyperlink ref="H16" tooltip="CV%: 10.8; ERROR: 5.3; LI90%: 40.4; LS90%: 57.7" xr:uid="{76EA4E33-471F-4E1B-9B00-243AD53D1781}"/>
    <hyperlink ref="H17" tooltip="CV%: 4.4; ERROR: 3.8; LI90%: 79.0; LS90%: 91.4" xr:uid="{A9F659A3-4F69-4543-8F1F-D8807CF6C92F}"/>
    <hyperlink ref="H18" tooltip="CV%: 7.9; ERROR: 5.2; LI90%: 57.0; LS90%: 74.0" xr:uid="{A0C4EC5B-D27A-4729-815D-243237D65305}"/>
    <hyperlink ref="H19" tooltip="CV%: 9.1; ERROR: 5.0; LI90%: 47.3; LS90%: 63.8" xr:uid="{25238971-0C21-43DF-83C0-A80C6C6269A5}"/>
    <hyperlink ref="H20" tooltip="CV%: 5.6; ERROR: 4.1; LI90%: 66.9; LS90%: 80.4" xr:uid="{F04F57FD-D88C-4F2D-B589-F9DF02C4B0B6}"/>
    <hyperlink ref="H21" tooltip="CV%: 12.8; ERROR: 5.9; LI90%: 36.0; LS90%: 55.3" xr:uid="{21197223-B130-4FD1-8ED4-68E343D31ACA}"/>
    <hyperlink ref="H22" tooltip="CV%: 9.7; ERROR: 6.9; LI90%: 59.8; LS90%: 82.3" xr:uid="{B287E881-B996-4B6D-AFF2-6A432CD8E76C}"/>
    <hyperlink ref="H23" tooltip="CV%: 6.1; ERROR: 4.7; LI90%: 70.2; LS90%: 85.7" xr:uid="{EAFA41A7-CD5C-47B7-8F9C-2B5903C4A0BE}"/>
    <hyperlink ref="H24" tooltip="CV%: 6.5; ERROR: 4.4; LI90%: 59.7; LS90%: 74.1" xr:uid="{D41FCB08-A9D5-4F48-A431-AEA145A84B5A}"/>
    <hyperlink ref="H25" tooltip="CV%: 8.2; ERROR: 5.4; LI90%: 57.1; LS90%: 75.0" xr:uid="{57E6B865-275F-416A-BA4F-7C0A0853A074}"/>
    <hyperlink ref="H26" tooltip="CV%: 4.0; ERROR: 3.5; LI90%: 81.5; LS90%: 93.1" xr:uid="{10474833-9E91-41D2-9F14-4CB5AD5F52BC}"/>
    <hyperlink ref="H27" tooltip="CV%: 6.6; ERROR: 4.6; LI90%: 62.5; LS90%: 77.6" xr:uid="{B20AA153-E278-4DB5-99E9-0DAE4FCB8329}"/>
    <hyperlink ref="H28" tooltip="CV%: 5.5; ERROR: 4.7; LI90%: 77.4; LS90%: 92.9" xr:uid="{E5BA5BEA-38F6-447B-B09A-AB5CAC43FEAE}"/>
    <hyperlink ref="H29" tooltip="CV%: 16.6; ERROR: 7.6; LI90%: 33.2; LS90%: 58.2" xr:uid="{87648174-D7AB-4742-823A-D5B072AAAE80}"/>
    <hyperlink ref="H30" tooltip="CV%: 7.5; ERROR: 5.1; LI90%: 59.3; LS90%: 76.1" xr:uid="{12020684-4830-4FC0-9CD3-777F22404B81}"/>
    <hyperlink ref="H31" tooltip="CV%: 6.4; ERROR: 5.0; LI90%: 68.8; LS90%: 85.1" xr:uid="{281DAFE9-384F-45BF-A244-579F830FCDF1}"/>
    <hyperlink ref="H32" tooltip="CV%: 6.0; ERROR: 4.4; LI90%: 64.9; LS90%: 79.3" xr:uid="{96CB37B3-3172-49FB-A9E3-C6A8B432D928}"/>
    <hyperlink ref="H33" tooltip="CV%: 10.9; ERROR: 5.8; LI90%: 43.3; LS90%: 62.3" xr:uid="{965AE7CC-5303-4B0E-9921-174354B8CBDE}"/>
    <hyperlink ref="H34" tooltip="CV%: 6.5; ERROR: 4.7; LI90%: 65.7; LS90%: 81.3" xr:uid="{B449044D-4DFA-4849-BF80-8466959A3B5F}"/>
    <hyperlink ref="H35" tooltip="CV%: 5.3; ERROR: 4.5; LI90%: 77.1; LS90%: 91.7" xr:uid="{910F4BB0-F5F1-4A59-8213-E9CFD11B215B}"/>
    <hyperlink ref="H36" tooltip="CV%: 7.1; ERROR: 4.4; LI90%: 55.5; LS90%: 70.1" xr:uid="{01570813-7F5A-48DB-8831-E862FA0F3424}"/>
    <hyperlink ref="H37" tooltip="CV%: 7.2; ERROR: 5.4; LI90%: 66.5; LS90%: 84.2" xr:uid="{E5C8138C-5131-4E8F-9535-4BD528B9302B}"/>
    <hyperlink ref="H38" tooltip="CV%: 6.4; ERROR: 4.1; LI90%: 57.7; LS90%: 71.3" xr:uid="{DBA12F03-E0CD-4041-8EA6-72E148B9B346}"/>
    <hyperlink ref="H39" tooltip="CV%: 4.5; ERROR: 3.6; LI90%: 75.0; LS90%: 86.9" xr:uid="{98998193-8B3A-4DCB-848A-0F7FCC80A560}"/>
    <hyperlink ref="H40" tooltip="CV%: 8.6; ERROR: 5.2; LI90%: 52.6; LS90%: 69.8" xr:uid="{D479CA92-8A57-46EF-8BAA-24BCEF1EED8B}"/>
    <hyperlink ref="H41" tooltip="CV%: 6.2; ERROR: 4.6; LI90%: 66.7; LS90%: 81.9" xr:uid="{E01DEF25-850B-4C19-8AAF-48E8AED65C4D}"/>
    <hyperlink ref="H42" tooltip="CV%: 14.1; ERROR: 5.5; LI90%: 30.3; LS90%: 48.6" xr:uid="{DE2FC212-55B9-4862-A7D3-77447387E52E}"/>
    <hyperlink ref="H43" tooltip="CV%: 4.6; ERROR: 4.2; LI90%: 85.2; LS90%: 99.0" xr:uid="{672AE87F-7AE7-4406-861D-59B9B3A653DF}"/>
    <hyperlink ref="J11" tooltip="CV%: 1.1; ERROR:   226 852; LI90%:   19 831 750; LS90%:   20 578 028" xr:uid="{31815243-63BB-44BA-931E-DDFD54E34925}"/>
    <hyperlink ref="J12" tooltip="CV%: 5.9; ERROR:   14 358; LI90%:   220 058; LS90%:   267 292" xr:uid="{6ECA24E1-F624-40EB-979D-A29EAC525C9F}"/>
    <hyperlink ref="J13" tooltip="CV%: 5.8; ERROR:   39 327; LI90%:   609 920; LS90%:   739 294" xr:uid="{119366BE-582F-46DE-8B5D-120C1F5F4A69}"/>
    <hyperlink ref="J14" tooltip="CV%: 5.8; ERROR:   8 401; LI90%:   131 730; LS90%:   159 366" xr:uid="{9066C371-C1CC-4A9B-BD93-21CD1B74ACB3}"/>
    <hyperlink ref="J15" tooltip="CV%: 5.2; ERROR:   7 033; LI90%:   122 478; LS90%:   145 614" xr:uid="{E7EDAE97-1C93-4EC7-9A5C-02C6F8A2E505}"/>
    <hyperlink ref="J16" tooltip="CV%: 4.6; ERROR:   27 371; LI90%:   549 834; LS90%:   639 876" xr:uid="{904F3D2D-E60F-43BF-9512-B803D8C68F7F}"/>
    <hyperlink ref="J17" tooltip="CV%: 5.5; ERROR:   7 525; LI90%:   125 109; LS90%:   149 863" xr:uid="{404052AC-9D4B-4759-920D-73F76032C70F}"/>
    <hyperlink ref="J18" tooltip="CV%: 4.5; ERROR:   39 989; LI90%:   819 070; LS90%:   950 622" xr:uid="{413E2A62-A6F1-4DFA-93F0-4E5D6D773C51}"/>
    <hyperlink ref="J19" tooltip="CV%: 4.2; ERROR:   26 848; LI90%:   591 251; LS90%:   679 573" xr:uid="{5D88FA32-1471-4F69-8436-0D6537A46C22}"/>
    <hyperlink ref="J20" tooltip="CV%: 3.6; ERROR:   50 986; LI90%:  1 344 927; LS90%:  1 512 657" xr:uid="{2BE547BA-E611-46F6-8109-234DE1527642}"/>
    <hyperlink ref="J21" tooltip="CV%: 4.3; ERROR:   12 203; LI90%:   264 490; LS90%:   304 634" xr:uid="{E713952E-7FC4-4214-B421-EFC3ADD39DC0}"/>
    <hyperlink ref="J22" tooltip="CV%: 5.4; ERROR:   58 640; LI90%:   990 778; LS90%:  1 183 686" xr:uid="{A54B92A9-2D25-47F2-840C-E80CA9ED7C50}"/>
    <hyperlink ref="J23" tooltip="CV%: 5.6; ERROR:   27 455; LI90%:   449 499; LS90%:   539 817" xr:uid="{D8E30952-9847-44C8-B959-F248275A7115}"/>
    <hyperlink ref="J24" tooltip="CV%: 5.3; ERROR:   26 960; LI90%:   468 536; LS90%:   557 226" xr:uid="{060D6B1A-B805-4BD5-B146-9DEA178AC82D}"/>
    <hyperlink ref="J25" tooltip="CV%: 4.6; ERROR:   59 630; LI90%:  1 194 119; LS90%:  1 390 283" xr:uid="{AF987BE0-CF35-4681-9AD0-B9E24044E09B}"/>
    <hyperlink ref="J26" tooltip="CV%: 5.3; ERROR:   142 377; LI90%:  2 437 446; LS90%:  2 905 826" xr:uid="{C805EDC2-7C55-4444-87F4-113CC1A6173F}"/>
    <hyperlink ref="J27" tooltip="CV%: 4.9; ERROR:   34 930; LI90%:   651 873; LS90%:   766 781" xr:uid="{9E02ED19-568B-4368-984B-F5EF74C9800A}"/>
    <hyperlink ref="J28" tooltip="CV%: 5.7; ERROR:   16 530; LI90%:   262 687; LS90%:   317 067" xr:uid="{CED826D0-ED37-4188-8359-5AAD95676A6C}"/>
    <hyperlink ref="J29" tooltip="CV%: 7.2; ERROR:   13 500; LI90%:   165 311; LS90%:   209 723" xr:uid="{C3FA7A7B-FF0D-4565-BB5C-F43C04880AE0}"/>
    <hyperlink ref="J30" tooltip="CV%: 4.9; ERROR:   49 792; LI90%:   930 168; LS90%:  1 093 968" xr:uid="{994C94F6-2291-4E68-8915-FBE379052019}"/>
    <hyperlink ref="J31" tooltip="CV%: 6.4; ERROR:   36 071; LI90%:   501 799; LS90%:   620 463" xr:uid="{BF4B8ACF-2915-4CB5-A2F9-60F9EBA0FCA6}"/>
    <hyperlink ref="J32" tooltip="CV%: 4.5; ERROR:   48 961; LI90%:  1 000 756; LS90%:  1 161 824" xr:uid="{2653CBB0-1A8A-429B-AC49-8112A94DC069}"/>
    <hyperlink ref="J33" tooltip="CV%: 4.8; ERROR:   19 895; LI90%:   377 926; LS90%:   443 376" xr:uid="{5AB3D4AF-AC66-4071-BC88-BE207C992212}"/>
    <hyperlink ref="J34" tooltip="CV%: 4.8; ERROR:   17 167; LI90%:   332 661; LS90%:   389 137" xr:uid="{4666A731-3C0B-4F94-B968-27272170C70F}"/>
    <hyperlink ref="J35" tooltip="CV%: 6.1; ERROR:   28 913; LI90%:   423 411; LS90%:   518 527" xr:uid="{3BAAC237-9405-4772-BCC5-14C1A2F2D174}"/>
    <hyperlink ref="J36" tooltip="CV%: 4.3; ERROR:   21 118; LI90%:   460 298; LS90%:   529 770" xr:uid="{B2399499-BD3C-4C50-9DBD-F8BB2129BE07}"/>
    <hyperlink ref="J37" tooltip="CV%: 5.3; ERROR:   26 631; LI90%:   455 382; LS90%:   542 992" xr:uid="{8D1F6336-85FE-40CC-90FA-2A3049FBD34F}"/>
    <hyperlink ref="J38" tooltip="CV%: 4.3; ERROR:   16 883; LI90%:   365 781; LS90%:   421 321" xr:uid="{2F2E85D9-20E4-4803-BE5C-DC4E1F4292FA}"/>
    <hyperlink ref="J39" tooltip="CV%: 4.0; ERROR:   23 903; LI90%:   556 486; LS90%:   635 120" xr:uid="{5E93A50B-1A75-493F-8E94-B0F6BB907418}"/>
    <hyperlink ref="J40" tooltip="CV%: 4.6; ERROR:   11 021; LI90%:   223 760; LS90%:   260 014" xr:uid="{14E857EE-EDAA-4887-8146-50F14A73DAC0}"/>
    <hyperlink ref="J41" tooltip="CV%: 5.0; ERROR:   54 290; LI90%:   987 709; LS90%:  1 166 307" xr:uid="{04712BE0-26A0-4944-B1BA-8233885B9667}"/>
    <hyperlink ref="J42" tooltip="CV%: 4.6; ERROR:   17 396; LI90%:   352 723; LS90%:   409 951" xr:uid="{289F87DC-7C6F-4825-A2CB-5BEC2B3585F2}"/>
    <hyperlink ref="J43" tooltip="CV%: 6.7; ERROR:   14 352; LI90%:   191 309; LS90%:   238 523" xr:uid="{A8E23A28-4462-49D3-8316-7BBF12A1101F}"/>
    <hyperlink ref="L11" tooltip="CV%: 1.9; ERROR:   95 792; LI90%:   4 957 139; LS90%:   5 272 265" xr:uid="{D63633E3-4BDD-43D6-8C01-A23054CCF72A}"/>
    <hyperlink ref="L12" tooltip="CV%: 8.2; ERROR:   11 229; LI90%:   117 881; LS90%:   154 821" xr:uid="{9BEF4AA3-C8A7-4BA0-B083-3C1FD4919E10}"/>
    <hyperlink ref="L13" tooltip="CV%: 9.9; ERROR:   19 380; LI90%:   164 123; LS90%:   227 877" xr:uid="{94C9A56E-C85F-43B6-945B-1735FAA0EA46}"/>
    <hyperlink ref="L14" tooltip="CV%: 6.8; ERROR:   6 738; LI90%:   87 725; LS90%:   109 891" xr:uid="{DFE21E5B-3A36-4D45-A6EB-DE150FF08705}"/>
    <hyperlink ref="L15" tooltip="CV%: 9.1; ERROR:   4 618; LI90%:   43 162; LS90%:   58 354" xr:uid="{67C7CC3D-EBCF-4D62-93A2-E47B73225DAC}"/>
    <hyperlink ref="L16" tooltip="CV%: 6.2; ERROR:   19 805; LI90%:   289 221; LS90%:   354 373" xr:uid="{EF5B859D-A0C1-4FD2-9595-21CECC8FB028}"/>
    <hyperlink ref="L17" tooltip="CV%: 12.0; ERROR:   2 315; LI90%:   15 461; LS90%:   23 077" xr:uid="{8627B5E9-42D9-4336-878E-7F32208AE9C0}"/>
    <hyperlink ref="L18" tooltip="CV%: 8.0; ERROR:   23 571; LI90%:   257 543; LS90%:   335 083" xr:uid="{196171FD-2E95-49C0-936C-F4546A299F4F}"/>
    <hyperlink ref="L19" tooltip="CV%: 10.8; ERROR:   16 349; LI90%:   123 975; LS90%:   177 759" xr:uid="{14922B68-EFE2-4EE2-910D-4879F6C57BEF}"/>
    <hyperlink ref="L20" tooltip="CV%: 8.5; ERROR:   24 238; LI90%:   245 663; LS90%:   325 399" xr:uid="{BD0ECBDC-8C83-4734-9C20-1812014C0A3A}"/>
    <hyperlink ref="L21" tooltip="CV%: 6.4; ERROR:   7 765; LI90%:   108 082; LS90%:   133 626" xr:uid="{1696F03E-73C0-450E-BB33-FC780AD23907}"/>
    <hyperlink ref="L22" tooltip="CV%: 12.8; ERROR:   23 408; LI90%:   144 156; LS90%:   221 162" xr:uid="{3961197A-3CC0-43C5-9243-EA0A0AF93E52}"/>
    <hyperlink ref="L23" tooltip="CV%: 10.3; ERROR:   11 630; LI90%:   93 746; LS90%:   132 004" xr:uid="{E57BDB3E-0416-435B-820D-7BED26F36822}"/>
    <hyperlink ref="L24" tooltip="CV%: 8.4; ERROR:   17 548; LI90%:   178 876; LS90%:   236 604" xr:uid="{E168AB64-4DD0-4372-A4D0-8B1379CB1124}"/>
    <hyperlink ref="L25" tooltip="CV%: 9.2; ERROR:   26 405; LI90%:   242 628; LS90%:   329 494" xr:uid="{24FB7042-8DD9-4350-B405-FC7BE9CF9312}"/>
    <hyperlink ref="L26" tooltip="CV%: 17.5; ERROR:   38 882; LI90%:   158 450; LS90%:   286 360" xr:uid="{B083C075-897F-4859-9CB8-6372507A41C9}"/>
    <hyperlink ref="L27" tooltip="CV%: 11.4; ERROR:   16 861; LI90%:   120 364; LS90%:   175 832" xr:uid="{432F164A-C90E-4E9D-883E-5E08A23E585A}"/>
    <hyperlink ref="L28" tooltip="CV%: 15.4; ERROR:   5 849; LI90%:   28 296; LS90%:   47 538" xr:uid="{FF3C47CC-A0D8-471C-B1CD-8D39D1085DBA}"/>
    <hyperlink ref="L29" tooltip="CV%: 9.2; ERROR:   8 865; LI90%:   81 461; LS90%:   110 623" xr:uid="{01F92334-EEED-4E92-BCE8-BE67F095C74B}"/>
    <hyperlink ref="L30" tooltip="CV%: 7.6; ERROR:   27 291; LI90%:   316 352; LS90%:   406 130" xr:uid="{6C253D7A-259F-4D4E-9889-70E8BC5D062C}"/>
    <hyperlink ref="L31" tooltip="CV%: 11.5; ERROR:   15 353; LI90%:   107 689; LS90%:   158 195" xr:uid="{03635D16-B0E8-4A18-9BFE-44A220C956BF}"/>
    <hyperlink ref="L32" tooltip="CV%: 8.8; ERROR:   22 381; LI90%:   217 054; LS90%:   290 680" xr:uid="{7612A272-6B28-42EC-A969-FC4DC22F1A12}"/>
    <hyperlink ref="L33" tooltip="CV%: 7.0; ERROR:   13 370; LI90%:   168 097; LS90%:   212 081" xr:uid="{18FBE38B-14BE-4818-B11F-139AAD22B63B}"/>
    <hyperlink ref="L34" tooltip="CV%: 9.5; ERROR:   7 404; LI90%:   65 646; LS90%:   90 002" xr:uid="{0AC80FEA-4CEA-44C7-B7C4-9B574EF5037A}"/>
    <hyperlink ref="L35" tooltip="CV%: 13.6; ERROR:   14 239; LI90%:   81 070; LS90%:   127 912" xr:uid="{2D34AAFD-1862-4998-9F32-2F0BA6C4BF17}"/>
    <hyperlink ref="L36" tooltip="CV%: 6.9; ERROR:   11 481; LI90%:   147 604; LS90%:   185 372" xr:uid="{DF38C47B-99A7-426E-A9B4-0BCE33262BAC}"/>
    <hyperlink ref="L37" tooltip="CV%: 12.4; ERROR:   14 557; LI90%:   93 698; LS90%:   141 586" xr:uid="{569382B8-3B05-4649-A357-9221621A0DD2}"/>
    <hyperlink ref="L38" tooltip="CV%: 8.9; ERROR:   8 214; LI90%:   79 177; LS90%:   106 199" xr:uid="{55B597E9-7C05-4848-A0CF-BCF0DE8D54C6}"/>
    <hyperlink ref="L39" tooltip="CV%: 8.3; ERROR:   10 564; LI90%:   109 727; LS90%:   144 479" xr:uid="{5AD4E13A-8B05-4F36-8DF4-C7D44292F279}"/>
    <hyperlink ref="L40" tooltip="CV%: 8.2; ERROR:   7 106; LI90%:   74 500; LS90%:   97 876" xr:uid="{4413511A-E483-4A59-8576-A76D3A133269}"/>
    <hyperlink ref="L41" tooltip="CV%: 11.5; ERROR:   21 263; LI90%:   149 911; LS90%:   219 859" xr:uid="{FC6DA6FF-EA37-427F-9D06-8A54C171FCB1}"/>
    <hyperlink ref="L42" tooltip="CV%: 5.9; ERROR:   13 590; LI90%:   209 606; LS90%:   254 314" xr:uid="{ABA7B825-169D-4CFF-A47B-4E8E513DDBFA}"/>
    <hyperlink ref="L43" tooltip="CV%: 22.4; ERROR:   3 789; LI90%:   10 717; LS90%:   23 181" xr:uid="{18F338CB-E108-4137-B1CE-048E28B99BFD}"/>
    <hyperlink ref="M11" tooltip="CV%: 1.7; ERROR: 0.4; LI90%: 24.6; LS90%: 26.0" xr:uid="{5117ED01-37CF-4256-A397-D1CC8AB83905}"/>
    <hyperlink ref="M12" tooltip="CV%: 5.3; ERROR: 3.0; LI90%: 51.1; LS90%: 60.8" xr:uid="{E69B1B5A-7A08-442E-9B52-E412FBE5894F}"/>
    <hyperlink ref="M13" tooltip="CV%: 7.0; ERROR: 2.0; LI90%: 25.7; LS90%: 32.4" xr:uid="{72094F43-7687-424A-ABF2-98B3DBBCE692}"/>
    <hyperlink ref="M14" tooltip="CV%: 3.7; ERROR: 2.5; LI90%: 63.7; LS90%: 72.0" xr:uid="{1631E6B9-6352-41A9-8EBC-BF830F12D3B8}"/>
    <hyperlink ref="M15" tooltip="CV%: 7.7; ERROR: 2.9; LI90%: 33.1; LS90%: 42.7" xr:uid="{11D68CF0-83F4-40BD-9C12-E317C8B3A30E}"/>
    <hyperlink ref="M16" tooltip="CV%: 4.6; ERROR: 2.5; LI90%: 50.0; LS90%: 58.2" xr:uid="{8EEC51F5-AD32-421F-901D-3AC31C972FC5}"/>
    <hyperlink ref="M17" tooltip="CV%: 11.9; ERROR: 1.7; LI90%: 11.3; LS90%: 16.8" xr:uid="{F67F89EC-59E4-44CA-A59F-EB776CE014A9}"/>
    <hyperlink ref="M18" tooltip="CV%: 6.4; ERROR: 2.1; LI90%: 30.0; LS90%: 37.0" xr:uid="{6C4BDA64-82D8-4781-9EA4-510C3DFD1164}"/>
    <hyperlink ref="M19" tooltip="CV%: 9.2; ERROR: 2.2; LI90%: 20.2; LS90%: 27.3" xr:uid="{2C2E22D6-BD4C-4525-B4D4-C6CFDAAE5B23}"/>
    <hyperlink ref="M20" tooltip="CV%: 7.6; ERROR: 1.5; LI90%: 17.5; LS90%: 22.5" xr:uid="{7DF1410F-9966-4704-865F-6286C5939810}"/>
    <hyperlink ref="M21" tooltip="CV%: 4.8; ERROR: 2.1; LI90%: 39.1; LS90%: 45.8" xr:uid="{ABEF0EF3-B275-47B8-BC64-7479FEA3D624}"/>
    <hyperlink ref="M22" tooltip="CV%: 11.3; ERROR: 1.9; LI90%: 13.7; LS90%: 19.9" xr:uid="{683BFCE0-B2DF-478E-88C5-100753A16627}"/>
    <hyperlink ref="M23" tooltip="CV%: 9.2; ERROR: 2.1; LI90%: 19.4; LS90%: 26.3" xr:uid="{217AA176-14C2-4D1F-AB09-7B75DAB7C29A}"/>
    <hyperlink ref="M24" tooltip="CV%: 6.5; ERROR: 2.7; LI90%: 36.1; LS90%: 44.9" xr:uid="{3B323B99-C007-4A47-8764-1E6EA79310F3}"/>
    <hyperlink ref="M25" tooltip="CV%: 8.3; ERROR: 1.8; LI90%: 19.1; LS90%: 25.2" xr:uid="{8A956154-1D98-4AE7-8735-06A08F076E5D}"/>
    <hyperlink ref="M26" tooltip="CV%: 16.4; ERROR: 1.4; LI90%: 6.1; LS90%: 10.6" xr:uid="{592E6705-1B13-402A-A7F5-5A8064517B50}"/>
    <hyperlink ref="M27" tooltip="CV%: 9.3; ERROR: 1.9; LI90%: 17.7; LS90%: 24.1" xr:uid="{6A603A28-B11A-4C8C-A4BB-1DC826F90F8F}"/>
    <hyperlink ref="M28" tooltip="CV%: 13.7; ERROR: 1.8; LI90%: 10.1; LS90%: 16.0" xr:uid="{7A3583B3-268F-4D97-AEEA-83B3207D8078}"/>
    <hyperlink ref="M29" tooltip="CV%: 6.0; ERROR: 3.1; LI90%: 46.1; LS90%: 56.3" xr:uid="{B8B947A5-82D7-4AAA-9028-C5759960B7A0}"/>
    <hyperlink ref="M30" tooltip="CV%: 6.1; ERROR: 2.2; LI90%: 32.1; LS90%: 39.3" xr:uid="{794AA044-B91A-4124-BE60-FA1A61152013}"/>
    <hyperlink ref="M31" tooltip="CV%: 9.6; ERROR: 2.3; LI90%: 19.9; LS90%: 27.4" xr:uid="{B0875A11-5C49-4337-B2D5-89585C3EB8B6}"/>
    <hyperlink ref="M32" tooltip="CV%: 7.5; ERROR: 1.8; LI90%: 20.6; LS90%: 26.4" xr:uid="{4665E201-8307-4136-A9F7-41F95483CA83}"/>
    <hyperlink ref="M33" tooltip="CV%: 5.0; ERROR: 2.3; LI90%: 42.5; LS90%: 50.1" xr:uid="{FD3B64D9-E1CC-4597-A6FB-54A0950B5AA6}"/>
    <hyperlink ref="M34" tooltip="CV%: 9.1; ERROR: 2.0; LI90%: 18.3; LS90%: 24.8" xr:uid="{85F2BB41-BFED-480F-B1B3-8E41E3CD0AE7}"/>
    <hyperlink ref="M35" tooltip="CV%: 12.2; ERROR: 2.7; LI90%: 17.7; LS90%: 26.6" xr:uid="{6339AC5D-0C6D-4F18-9239-EEB47DC1E110}"/>
    <hyperlink ref="M36" tooltip="CV%: 5.8; ERROR: 2.0; LI90%: 30.4; LS90%: 36.8" xr:uid="{C4857FC9-A640-4363-96B0-E983B8712749}"/>
    <hyperlink ref="M37" tooltip="CV%: 11.5; ERROR: 2.7; LI90%: 19.1; LS90%: 28.0" xr:uid="{5682C994-092B-4014-B4F3-7C66A3BD3D77}"/>
    <hyperlink ref="M38" tooltip="CV%: 8.1; ERROR: 1.9; LI90%: 20.4; LS90%: 26.7" xr:uid="{E5519201-9215-447A-9957-1E0D75D5D7D0}"/>
    <hyperlink ref="M39" tooltip="CV%: 7.5; ERROR: 1.6; LI90%: 18.7; LS90%: 24.0" xr:uid="{03AFD3CA-BC3C-4B84-80B9-291025AC774C}"/>
    <hyperlink ref="M40" tooltip="CV%: 6.7; ERROR: 2.4; LI90%: 31.7; LS90%: 39.5" xr:uid="{EDC2EB87-C68E-4CBE-BAB7-50F980E99DFF}"/>
    <hyperlink ref="M41" tooltip="CV%: 10.9; ERROR: 1.9; LI90%: 14.1; LS90%: 20.2" xr:uid="{51CFFD3F-21FD-4CB3-AE47-11645E55F242}"/>
    <hyperlink ref="M42" tooltip="CV%: 4.0; ERROR: 2.5; LI90%: 56.8; LS90%: 64.9" xr:uid="{CDD126D6-42F1-436E-B570-2135F3B733B3}"/>
    <hyperlink ref="M43" tooltip="CV%: 21.7; ERROR: 1.7; LI90%: 5.1; LS90%: 10.7" xr:uid="{76B7CDA6-DFB9-4489-BF97-29739E3E2DC0}"/>
    <hyperlink ref="O11" tooltip="CV%: 1.4; ERROR:   201 005; LI90%:   14 557 170; LS90%:   15 218 418" xr:uid="{CA2E5EAA-51D9-4F47-B487-F3B9774A36B2}"/>
    <hyperlink ref="O12" tooltip="CV%: 8.6; ERROR:   9 182; LI90%:   91 444; LS90%:   121 650" xr:uid="{F9BDD803-A443-47DA-A506-5778EAE5F49C}"/>
    <hyperlink ref="O13" tooltip="CV%: 6.2; ERROR:   27 915; LI90%:   403 442; LS90%:   495 272" xr:uid="{5458BF25-1036-4E5C-9B67-7D9DADF304C3}"/>
    <hyperlink ref="O14" tooltip="CV%: 9.0; ERROR:   3 931; LI90%:   37 034; LS90%:   49 966" xr:uid="{9A6F5E88-0256-4E25-80E4-53E25833E059}"/>
    <hyperlink ref="O15" tooltip="CV%: 7.4; ERROR:   5 898; LI90%:   69 514; LS90%:   88 916" xr:uid="{E97882D1-18F5-4178-BF10-5EBA51DA7D7A}"/>
    <hyperlink ref="O16" tooltip="CV%: 7.6; ERROR:   20 300; LI90%:   235 399; LS90%:   302 181" xr:uid="{BB98CDE3-348E-43C3-A279-4FE08A22B7A3}"/>
    <hyperlink ref="O17" tooltip="CV%: 6.2; ERROR:   7 262; LI90%:   105 596; LS90%:   129 486" xr:uid="{08710A48-8D8F-45FA-B0C9-B211E9F4B759}"/>
    <hyperlink ref="O18" tooltip="CV%: 5.6; ERROR:   32 024; LI90%:   523 009; LS90%:   628 359" xr:uid="{FD9C786E-175E-45D6-93F6-F338BE1AA8D2}"/>
    <hyperlink ref="O19" tooltip="CV%: 4.6; ERROR:   22 346; LI90%:   444 641; LS90%:   518 151" xr:uid="{20977A28-B838-440C-B2BB-31874445BC2C}"/>
    <hyperlink ref="O20" tooltip="CV%: 4.0; ERROR:   45 458; LI90%:  1 060 173; LS90%:  1 209 715" xr:uid="{A0023ABD-0832-4695-927E-CACCB181BB46}"/>
    <hyperlink ref="O21" tooltip="CV%: 5.8; ERROR:   9 168; LI90%:   143 280; LS90%:   173 442" xr:uid="{AA4D362F-DABC-4608-A85A-02805F1A4D34}"/>
    <hyperlink ref="O22" tooltip="CV%: 5.8; ERROR:   51 350; LI90%:   804 025; LS90%:   972 953" xr:uid="{6C78D1DA-F554-4BF9-AF06-BB7A6A62BE92}"/>
    <hyperlink ref="O23" tooltip="CV%: 6.6; ERROR:   24 342; LI90%:   329 921; LS90%:   409 999" xr:uid="{44C210A0-C18C-4719-9259-AB115497EB6D}"/>
    <hyperlink ref="O24" tooltip="CV%: 7.0; ERROR:   20 928; LI90%:   266 422; LS90%:   335 268" xr:uid="{BEFDC1E3-D04F-4EDE-BA45-A467D034677E}"/>
    <hyperlink ref="O25" tooltip="CV%: 5.4; ERROR:   53 731; LI90%:   913 664; LS90%:  1 090 424" xr:uid="{A7150C1A-3818-4116-B561-29C09E9BB31D}"/>
    <hyperlink ref="O26" tooltip="CV%: 5.5; ERROR:   132 965; LI90%:  2 201 628; LS90%:  2 639 044" xr:uid="{9171B3BB-5848-4546-AE35-4ACF4C1242CC}"/>
    <hyperlink ref="O27" tooltip="CV%: 5.1; ERROR:   28 234; LI90%:   512 280; LS90%:   605 162" xr:uid="{2E1878C3-4757-481B-8827-8900234D35C9}"/>
    <hyperlink ref="O28" tooltip="CV%: 5.9; ERROR:   14 721; LI90%:   227 187; LS90%:   275 615" xr:uid="{0EE1C752-B56E-4765-BA8C-F1BD89B26CC1}"/>
    <hyperlink ref="O29" tooltip="CV%: 9.9; ERROR:   8 943; LI90%:   75 601; LS90%:   105 021" xr:uid="{F25152B4-34AE-4FA3-8A1E-CDC076809028}"/>
    <hyperlink ref="O30" tooltip="CV%: 6.2; ERROR:   40 073; LI90%:   581 398; LS90%:   713 228" xr:uid="{5EC0FBC0-9FA0-4973-B2B7-84A0B72C587E}"/>
    <hyperlink ref="O31" tooltip="CV%: 7.1; ERROR:   30 059; LI90%:   372 579; LS90%:   471 465" xr:uid="{3C09EEEA-5BD0-4CB0-9F8F-F1DBD92DD547}"/>
    <hyperlink ref="O32" tooltip="CV%: 5.1; ERROR:   41 729; LI90%:   753 704; LS90%:   890 980" xr:uid="{C4BF081C-400B-4C32-80B1-38ED9079F6C9}"/>
    <hyperlink ref="O33" tooltip="CV%: 6.4; ERROR:   13 986; LI90%:   194 489; LS90%:   240 497" xr:uid="{8168D334-D42C-4678-B9F3-4B4BDE0DC28C}"/>
    <hyperlink ref="O34" tooltip="CV%: 5.8; ERROR:   16 177; LI90%:   254 062; LS90%:   307 282" xr:uid="{EE9A1E9B-1CB2-4C1C-A36B-C0509DC0FD40}"/>
    <hyperlink ref="O35" tooltip="CV%: 7.1; ERROR:   25 831; LI90%:   320 346; LS90%:   405 322" xr:uid="{B2343952-A391-420F-BBBA-3762F42EBC67}"/>
    <hyperlink ref="O36" tooltip="CV%: 5.4; ERROR:   17 637; LI90%:   296 511; LS90%:   354 533" xr:uid="{33E35122-0828-4B6D-9F38-CFA772E6E973}"/>
    <hyperlink ref="O37" tooltip="CV%: 6.7; ERROR:   25 018; LI90%:   332 809; LS90%:   415 111" xr:uid="{8EEAE53D-7090-45D5-9A70-C85558FC19FA}"/>
    <hyperlink ref="O38" tooltip="CV%: 5.2; ERROR:   15 373; LI90%:   271 966; LS90%:   322 538" xr:uid="{B66B797A-01BC-4B29-9B91-97D274754F52}"/>
    <hyperlink ref="O39" tooltip="CV%: 4.6; ERROR:   21 355; LI90%:   424 824; LS90%:   495 074" xr:uid="{8DA43F35-39CE-4DEA-B231-D9382B3212B6}"/>
    <hyperlink ref="O40" tooltip="CV%: 5.8; ERROR:   8 732; LI90%:   137 046; LS90%:   165 772" xr:uid="{0E777BCB-D7C1-40E7-B26C-C63DEA01B7B3}"/>
    <hyperlink ref="O41" tooltip="CV%: 5.8; ERROR:   51 023; LI90%:   798 743; LS90%:   966 593" xr:uid="{CD436859-3106-456A-A867-E67596366D7D}"/>
    <hyperlink ref="O42" tooltip="CV%: 8.1; ERROR:   11 997; LI90%:   129 215; LS90%:   168 683" xr:uid="{76AA02CE-8C99-4FB2-A359-CB35993797B2}"/>
    <hyperlink ref="O43" tooltip="CV%: 7.0; ERROR:   13 895; LI90%:   175 112; LS90%:   220 822" xr:uid="{E6777D49-947F-495C-AA63-CC05062BE7ED}"/>
    <hyperlink ref="P11" tooltip="CV%: 0.6; ERROR: 0.4; LI90%: 73.0; LS90%: 74.4" xr:uid="{4955B124-E49D-413B-8EE5-3E52B0D7201D}"/>
    <hyperlink ref="P12" tooltip="CV%: 6.8; ERROR: 3.0; LI90%: 38.9; LS90%: 48.6" xr:uid="{5818392B-ADB2-4075-B3D0-C126EE8A0E2B}"/>
    <hyperlink ref="P13" tooltip="CV%: 3.1; ERROR: 2.1; LI90%: 63.2; LS90%: 70.1" xr:uid="{CC7977EB-D79D-4F88-BC47-6ABAD7ABB9F7}"/>
    <hyperlink ref="P14" tooltip="CV%: 7.7; ERROR: 2.3; LI90%: 26.1; LS90%: 33.7" xr:uid="{B1AB2879-734F-47E3-97F6-E042F1C90BC8}"/>
    <hyperlink ref="P15" tooltip="CV%: 5.1; ERROR: 3.0; LI90%: 54.1; LS90%: 64.1" xr:uid="{CD0194D4-C3E5-43A6-8D7E-217221F7F813}"/>
    <hyperlink ref="P16" tooltip="CV%: 5.5; ERROR: 2.5; LI90%: 41.1; LS90%: 49.3" xr:uid="{75DEE203-DEBA-4A7D-8AF2-D97F2D265A79}"/>
    <hyperlink ref="P17" tooltip="CV%: 2.0; ERROR: 1.7; LI90%: 82.7; LS90%: 88.2" xr:uid="{F5DAA0F5-928A-414E-8372-24CAE6780B02}"/>
    <hyperlink ref="P18" tooltip="CV%: 3.4; ERROR: 2.2; LI90%: 61.4; LS90%: 68.7" xr:uid="{68A6C961-D405-4576-B8C9-F450865DA606}"/>
    <hyperlink ref="P19" tooltip="CV%: 2.9; ERROR: 2.2; LI90%: 72.2; LS90%: 79.4" xr:uid="{E1686AD2-1002-4D0F-9568-89242A0BDBD5}"/>
    <hyperlink ref="P20" tooltip="CV%: 1.9; ERROR: 1.5; LI90%: 76.9; LS90%: 81.9" xr:uid="{79C148B8-D529-4BEF-8BB7-70EDFEA1A266}"/>
    <hyperlink ref="P21" tooltip="CV%: 3.7; ERROR: 2.1; LI90%: 52.3; LS90%: 59.0" xr:uid="{6D8354E4-232C-4588-AB6F-B67174AC0C92}"/>
    <hyperlink ref="P22" tooltip="CV%: 2.4; ERROR: 2.0; LI90%: 78.4; LS90%: 85.0" xr:uid="{875AB74A-AA96-4E27-A952-C3F16FAC55C2}"/>
    <hyperlink ref="P23" tooltip="CV%: 2.9; ERROR: 2.1; LI90%: 71.3; LS90%: 78.3" xr:uid="{B9670EE0-B453-4EA5-A7D9-251D11EA73E8}"/>
    <hyperlink ref="P24" tooltip="CV%: 4.7; ERROR: 2.7; LI90%: 54.1; LS90%: 63.2" xr:uid="{9383AB9A-663F-4B4F-8121-CDECA91C2E1D}"/>
    <hyperlink ref="P25" tooltip="CV%: 2.4; ERROR: 1.9; LI90%: 74.5; LS90%: 80.6" xr:uid="{4EA2A644-6AB9-4EAC-AE13-476A168E2F84}"/>
    <hyperlink ref="P26" tooltip="CV%: 1.6; ERROR: 1.4; LI90%: 88.2; LS90%: 92.9" xr:uid="{D5F6DC00-D041-42A1-8DA4-BEA2EE0ED5B3}"/>
    <hyperlink ref="P27" tooltip="CV%: 2.5; ERROR: 2.0; LI90%: 75.5; LS90%: 82.0" xr:uid="{65E138DD-03E2-4398-A553-B82A76C09E47}"/>
    <hyperlink ref="P28" tooltip="CV%: 2.1; ERROR: 1.8; LI90%: 83.8; LS90%: 89.7" xr:uid="{6F145119-ACDC-414B-835F-9A5B78A0A81E}"/>
    <hyperlink ref="P29" tooltip="CV%: 6.4; ERROR: 3.1; LI90%: 43.1; LS90%: 53.3" xr:uid="{17FE5932-A1DA-4964-B936-5E16CEB813C4}"/>
    <hyperlink ref="P30" tooltip="CV%: 3.4; ERROR: 2.2; LI90%: 60.4; LS90%: 67.5" xr:uid="{6FBA240F-80B5-4E2E-8D56-2E13E6DA5B30}"/>
    <hyperlink ref="P31" tooltip="CV%: 3.0; ERROR: 2.3; LI90%: 71.4; LS90%: 79.0" xr:uid="{23B6EBE8-6F49-42FE-AEB0-F22EE77435BC}"/>
    <hyperlink ref="P32" tooltip="CV%: 2.4; ERROR: 1.8; LI90%: 73.0; LS90%: 79.1" xr:uid="{7BC5A950-042C-4208-A4F9-FB47CBFCE85F}"/>
    <hyperlink ref="P33" tooltip="CV%: 4.3; ERROR: 2.3; LI90%: 49.2; LS90%: 56.7" xr:uid="{CA583598-03B0-4428-9D5A-5B8FE3F4FD11}"/>
    <hyperlink ref="P34" tooltip="CV%: 2.5; ERROR: 2.0; LI90%: 74.5; LS90%: 81.0" xr:uid="{EE3DC475-7046-4F85-B981-C4A4FD241727}"/>
    <hyperlink ref="P35" tooltip="CV%: 3.5; ERROR: 2.7; LI90%: 72.6; LS90%: 81.5" xr:uid="{700A7A58-1324-4D3B-B00C-4289164BE44E}"/>
    <hyperlink ref="P36" tooltip="CV%: 3.0; ERROR: 2.0; LI90%: 62.5; LS90%: 69.0" xr:uid="{0ACBC4EC-096E-45A2-8591-0F59F35CDFBB}"/>
    <hyperlink ref="P37" tooltip="CV%: 3.6; ERROR: 2.7; LI90%: 70.4; LS90%: 79.4" xr:uid="{2FB9A5A9-F6C6-4790-A0BF-A4522287FF36}"/>
    <hyperlink ref="P38" tooltip="CV%: 2.5; ERROR: 1.9; LI90%: 72.4; LS90%: 78.7" xr:uid="{BDD0E49D-16A1-4C75-82AA-E795536AACAA}"/>
    <hyperlink ref="P39" tooltip="CV%: 2.1; ERROR: 1.6; LI90%: 74.5; LS90%: 79.9" xr:uid="{71FBFBE5-D715-4992-A09D-22DA1CEDE6F2}"/>
    <hyperlink ref="P40" tooltip="CV%: 3.8; ERROR: 2.4; LI90%: 58.7; LS90%: 66.5" xr:uid="{147D2118-74D9-40FA-BD1D-6E9D4AD909BA}"/>
    <hyperlink ref="P41" tooltip="CV%: 2.3; ERROR: 1.9; LI90%: 78.8; LS90%: 85.1" xr:uid="{7752120F-8C43-41DC-A3BA-60486F29764C}"/>
    <hyperlink ref="P42" tooltip="CV%: 6.3; ERROR: 2.5; LI90%: 35.0; LS90%: 43.1" xr:uid="{804571AF-77DE-4CDB-97DB-334D8B419536}"/>
    <hyperlink ref="P43" tooltip="CV%: 1.9; ERROR: 1.7; LI90%: 89.3; LS90%: 94.9" xr:uid="{3C0F39A6-626E-43DE-A27B-BD3C8CBA4BE5}"/>
    <hyperlink ref="R11" tooltip="CV%: 0.6; ERROR:   295 723; LI90%:   49 336 410; LS90%:   50 309 250" xr:uid="{56B6119E-730F-4BCE-A05F-1A28CE42B97E}"/>
    <hyperlink ref="R12" tooltip="CV%: 3.2; ERROR:   17 448; LI90%:   519 382; LS90%:   576 780" xr:uid="{8BC656AC-84A1-4758-BB7C-5C8998F38E57}"/>
    <hyperlink ref="R13" tooltip="CV%: 2.7; ERROR:   41 226; LI90%:  1 456 670; LS90%:  1 592 290" xr:uid="{8C64FC7B-9B8E-43C4-AA8C-DEA78511356E}"/>
    <hyperlink ref="R14" tooltip="CV%: 4.0; ERROR:   13 933; LI90%:   329 468; LS90%:   375 302" xr:uid="{545A8BF2-C17F-4AF8-AAF1-04376837FFE8}"/>
    <hyperlink ref="R15" tooltip="CV%: 2.6; ERROR:   10 110; LI90%:   367 175; LS90%:   400 433" xr:uid="{FD4A3930-C827-4DC9-8827-12EEDE261E33}"/>
    <hyperlink ref="R16" tooltip="CV%: 2.9; ERROR:   34 452; LI90%:  1 132 684; LS90%:  1 246 022" xr:uid="{FD8EBA0D-3DE2-47DD-AF9B-E66925454386}"/>
    <hyperlink ref="R17" tooltip="CV%: 2.8; ERROR:   8 261; LI90%:   282 362; LS90%:   309 538" xr:uid="{2D248A62-13FD-4C69-8578-BA05AE00E831}"/>
    <hyperlink ref="R18" tooltip="CV%: 2.2; ERROR:   42 930; LI90%:  1 840 720; LS90%:  1 981 946" xr:uid="{E4A9695D-3622-4D2D-B2E9-05F62D7AA581}"/>
    <hyperlink ref="R19" tooltip="CV%: 2.3; ERROR:   34 984; LI90%:  1 439 032; LS90%:  1 554 118" xr:uid="{1026B07A-397C-4CEB-80C4-895F79E03548}"/>
    <hyperlink ref="R20" tooltip="CV%: 1.8; ERROR:   70 062; LI90%:  3 826 108; LS90%:  4 056 592" xr:uid="{D0086448-210B-4D70-9174-9571B3BD7E79}"/>
    <hyperlink ref="R21" tooltip="CV%: 2.5; ERROR:   17 854; LI90%:   671 154; LS90%:   729 888" xr:uid="{18E6D0FB-469F-4112-B15A-0A67EE0FFD2E}"/>
    <hyperlink ref="R22" tooltip="CV%: 3.0; ERROR:   68 800; LI90%:  2 192 847; LS90%:  2 419 177" xr:uid="{888CC642-EDE6-45CE-86B3-EAAE78A776EB}"/>
    <hyperlink ref="R23" tooltip="CV%: 3.0; ERROR:   37 537; LI90%:  1 196 075; LS90%:  1 319 561" xr:uid="{6465C411-6AF6-449C-815C-3A2550694DF0}"/>
    <hyperlink ref="R24" tooltip="CV%: 2.8; ERROR:   33 449; LI90%:  1 157 817; LS90%:  1 267 855" xr:uid="{CB030C08-1D9F-4E32-BED8-08ADAA106A6F}"/>
    <hyperlink ref="R25" tooltip="CV%: 2.6; ERROR:   87 140; LI90%:  3 159 821; LS90%:  3 446 485" xr:uid="{1E733FB6-4469-4C70-AE3F-1EC85396FE66}"/>
    <hyperlink ref="R26" tooltip="CV%: 2.6; ERROR:   186 442; LI90%:  6 810 150; LS90%:  7 423 490" xr:uid="{C32103D3-8ACE-4A1D-BC5E-5673862B53D5}"/>
    <hyperlink ref="R27" tooltip="CV%: 2.6; ERROR:   46 563; LI90%:  1 717 666; LS90%:  1 870 846" xr:uid="{4A364943-E6EB-42BC-90AB-72C587B925CE}"/>
    <hyperlink ref="R28" tooltip="CV%: 2.6; ERROR:   20 593; LI90%:   759 099; LS90%:   826 845" xr:uid="{8BFE05D6-4E4C-495D-A177-0A7BED94E2B4}"/>
    <hyperlink ref="R29" tooltip="CV%: 3.2; ERROR:   14 847; LI90%:   439 123; LS90%:   487 967" xr:uid="{0BCFC247-44BA-4B7C-87CC-0428E607C39E}"/>
    <hyperlink ref="R30" tooltip="CV%: 2.7; ERROR:   64 863; LI90%:  2 329 991; LS90%:  2 543 371" xr:uid="{A3FA71C4-8AA6-4650-A616-816F420FD164}"/>
    <hyperlink ref="R31" tooltip="CV%: 3.6; ERROR:   55 946; LI90%:  1 470 260; LS90%:  1 654 306" xr:uid="{9566374F-F61F-4F2D-9870-E0ADD0AA29D4}"/>
    <hyperlink ref="R32" tooltip="CV%: 2.4; ERROR:   62 034; LI90%:  2 433 047; LS90%:  2 637 121" xr:uid="{EC0B3E18-F609-41C0-A7A7-F978AB9F9AAB}"/>
    <hyperlink ref="R33" tooltip="CV%: 2.7; ERROR:   26 306; LI90%:   928 298; LS90%:  1 014 838" xr:uid="{B0FFD0B0-7712-49C1-825D-1E1EB5D6C0CA}"/>
    <hyperlink ref="R34" tooltip="CV%: 2.7; ERROR:   21 250; LI90%:   766 033; LS90%:   835 939" xr:uid="{ECD429B1-6D9A-4935-B4AB-DF14E74EB36C}"/>
    <hyperlink ref="R35" tooltip="CV%: 3.2; ERROR:   32 597; LI90%:   979 623; LS90%:  1 086 859" xr:uid="{25C0C3BA-B3A7-490B-A711-C0D8DB1E3DEA}"/>
    <hyperlink ref="R36" tooltip="CV%: 2.4; ERROR:   27 224; LI90%:  1 087 162; LS90%:  1 176 722" xr:uid="{DD26A56B-228C-434B-BA10-354F512ADC27}"/>
    <hyperlink ref="R37" tooltip="CV%: 2.9; ERROR:   33 285; LI90%:  1 088 916; LS90%:  1 198 416" xr:uid="{6F4614CF-A4E7-45FA-9229-D7A952E67F39}"/>
    <hyperlink ref="R38" tooltip="CV%: 2.4; ERROR:   23 000; LI90%:   915 647; LS90%:   991 309" xr:uid="{D1CB3C1A-3380-41E1-9848-4433B370C3DD}"/>
    <hyperlink ref="R39" tooltip="CV%: 2.1; ERROR:   27 833; LI90%:  1 305 246; LS90%:  1 396 808" xr:uid="{61526E67-17DB-42BE-992E-BB656988620B}"/>
    <hyperlink ref="R40" tooltip="CV%: 2.7; ERROR:   14 577; LI90%:   519 946; LS90%:   567 898" xr:uid="{0AEE052F-1F59-4D90-9CEF-32A7E230D824}"/>
    <hyperlink ref="R41" tooltip="CV%: 2.3; ERROR:   73 588; LI90%:  3 071 800; LS90%:  3 313 882" xr:uid="{BBD969C2-D951-4427-B6D2-40456669BE9A}"/>
    <hyperlink ref="R42" tooltip="CV%: 2.4; ERROR:   23 553; LI90%:   936 894; LS90%:  1 014 376" xr:uid="{16660700-18EF-4D1B-86F1-49C2158FA05A}"/>
    <hyperlink ref="R43" tooltip="CV%: 3.5; ERROR:   21 155; LI90%:   564 435; LS90%:   634 029" xr:uid="{B1CA42B9-FB9A-46B0-856B-E6AE73817D18}"/>
    <hyperlink ref="T11" tooltip="CV%: 1.2; ERROR:   136 458; LI90%:   11 047 814; LS90%:   11 496 722" xr:uid="{B0318AD0-9B4B-430E-8294-201655D96FB9}"/>
    <hyperlink ref="T12" tooltip="CV%: 5.2; ERROR:   14 062; LI90%:   246 412; LS90%:   292 670" xr:uid="{FAF7F1B9-252D-49D4-A4B2-A912D0F9C6A2}"/>
    <hyperlink ref="T13" tooltip="CV%: 6.0; ERROR:   26 051; LI90%:   390 117; LS90%:   475 817" xr:uid="{1FB6A4A6-F731-4096-92F2-BE6C0D46A2F0}"/>
    <hyperlink ref="T14" tooltip="CV%: 4.4; ERROR:   10 035; LI90%:   210 206; LS90%:   243 216" xr:uid="{33B3B868-D05C-4E02-B347-D1D2FDCC7498}"/>
    <hyperlink ref="T15" tooltip="CV%: 5.6; ERROR:   7 266; LI90%:   117 912; LS90%:   141 816" xr:uid="{2914C438-C197-4E7E-B1BF-5A59D27485B9}"/>
    <hyperlink ref="T16" tooltip="CV%: 4.0; ERROR:   25 930; LI90%:   605 236; LS90%:   690 540" xr:uid="{D75374A9-9B09-41B8-8835-3166E1CD2BB9}"/>
    <hyperlink ref="T17" tooltip="CV%: 7.4; ERROR:   4 230; LI90%:   50 482; LS90%:   64 396" xr:uid="{B54F971C-0BF0-41A3-B6DB-084894C5D0FC}"/>
    <hyperlink ref="T18" tooltip="CV%: 6.2; ERROR:   31 387; LI90%:   456 711; LS90%:   559 967" xr:uid="{56135840-5C9B-4637-A514-7702D0A671CC}"/>
    <hyperlink ref="T19" tooltip="CV%: 6.9; ERROR:   19 955; LI90%:   256 805; LS90%:   322 451" xr:uid="{EAF229D0-ADED-47D5-810F-B0716918F316}"/>
    <hyperlink ref="T20" tooltip="CV%: 4.7; ERROR:   33 093; LI90%:   643 096; LS90%:   751 964" xr:uid="{5760E334-22C1-47CE-96E0-27EE404B9DDC}"/>
    <hyperlink ref="T21" tooltip="CV%: 4.2; ERROR:   13 251; LI90%:   294 410; LS90%:   338 000" xr:uid="{EF0CB231-BE80-4AC8-993B-DCA62B625F4D}"/>
    <hyperlink ref="T22" tooltip="CV%: 10.2; ERROR:   28 720; LI90%:   233 702; LS90%:   328 182" xr:uid="{2CC34365-631B-4D4C-8254-3ADCB4AFD22C}"/>
    <hyperlink ref="T23" tooltip="CV%: 8.3; ERROR:   19 555; LI90%:   202 770; LS90%:   267 100" xr:uid="{D267F55F-90EF-4E68-A1ED-9441CB07BDEF}"/>
    <hyperlink ref="T24" tooltip="CV%: 5.3; ERROR:   22 022; LI90%:   378 805; LS90%:   451 253" xr:uid="{8F7100A0-357A-4EEC-B436-811E1F73BC05}"/>
    <hyperlink ref="T25" tooltip="CV%: 7.3; ERROR:   42 683; LI90%:   512 562; LS90%:   652 976" xr:uid="{FCAE590D-5EE7-4E64-99CC-6280AAEBE5E2}"/>
    <hyperlink ref="T26" tooltip="CV%: 9.0; ERROR:   61 272; LI90%:   579 458; LS90%:   781 024" xr:uid="{249A3A08-07C7-46F3-9C0F-147D5647178A}"/>
    <hyperlink ref="T27" tooltip="CV%: 7.1; ERROR:   20 161; LI90%:   252 418; LS90%:   318 740" xr:uid="{F9860649-BA82-4533-A7BA-4DEA4FE5578E}"/>
    <hyperlink ref="T28" tooltip="CV%: 9.8; ERROR:   8 619; LI90%:   73 510; LS90%:   101 864" xr:uid="{3DB3BDB0-F423-49D6-83B3-F005D1FF2982}"/>
    <hyperlink ref="T29" tooltip="CV%: 4.6; ERROR:   10 799; LI90%:   217 054; LS90%:   252 578" xr:uid="{28E180C2-4CCB-412C-AF10-0193F8178142}"/>
    <hyperlink ref="T30" tooltip="CV%: 5.1; ERROR:   39 824; LI90%:   722 162; LS90%:   853 170" xr:uid="{76C30B6E-3CA6-421F-834E-493627B4B508}"/>
    <hyperlink ref="T31" tooltip="CV%: 7.6; ERROR:   26 615; LI90%:   304 547; LS90%:   392 103" xr:uid="{FDD3F5D2-E1DA-4531-A4AE-99EA67C284E6}"/>
    <hyperlink ref="T32" tooltip="CV%: 5.7; ERROR:   26 998; LI90%:   429 529; LS90%:   518 345" xr:uid="{F2BA3517-5389-4EC6-BAC2-B93DABC41A15}"/>
    <hyperlink ref="T33" tooltip="CV%: 4.7; ERROR:   18 874; LI90%:   372 847; LS90%:   434 935" xr:uid="{95F664B0-510B-44D2-8745-7D2D6BDA93FF}"/>
    <hyperlink ref="T34" tooltip="CV%: 6.7; ERROR:   10 503; LI90%:   139 433; LS90%:   173 985" xr:uid="{FBC9C10B-7E92-4833-8998-2D72259B4EF0}"/>
    <hyperlink ref="T35" tooltip="CV%: 7.3; ERROR:   17 363; LI90%:   210 640; LS90%:   267 758" xr:uid="{3D31FB63-6630-4B40-AFFA-EC94DF65CCB4}"/>
    <hyperlink ref="T36" tooltip="CV%: 4.5; ERROR:   19 088; LI90%:   394 934; LS90%:   457 728" xr:uid="{39F3890F-ED7D-49A6-919F-F53068085992}"/>
    <hyperlink ref="T37" tooltip="CV%: 6.7; ERROR:   16 740; LI90%:   222 003; LS90%:   277 073" xr:uid="{5AEBEDE5-9072-4466-BE98-80ECCBE66179}"/>
    <hyperlink ref="T38" tooltip="CV%: 6.4; ERROR:   11 028; LI90%:   154 743; LS90%:   191 023" xr:uid="{CD25D0CC-D199-465B-8EBB-8BAE808A3D47}"/>
    <hyperlink ref="T39" tooltip="CV%: 5.0; ERROR:   15 471; LI90%:   284 642; LS90%:   335 538" xr:uid="{FD263A90-974F-44FA-A4D3-FE13DFF2FC26}"/>
    <hyperlink ref="T40" tooltip="CV%: 5.8; ERROR:   10 136; LI90%:   157 325; LS90%:   190 669" xr:uid="{FDC43C3F-2D7D-4133-B3C6-FF4EF874D2A8}"/>
    <hyperlink ref="T41" tooltip="CV%: 6.4; ERROR:   31 955; LI90%:   444 512; LS90%:   549 636" xr:uid="{443FD792-C8A3-43F1-A85A-9DA78BE2A572}"/>
    <hyperlink ref="T42" tooltip="CV%: 3.3; ERROR:   20 478; LI90%:   581 463; LS90%:   648 831" xr:uid="{C4947ED7-95C2-4786-8B12-D40659661180}"/>
    <hyperlink ref="T43" tooltip="CV%: 16.3; ERROR:   6 401; LI90%:   28 842; LS90%:   49 900" xr:uid="{6C8FC3AC-7969-46CA-B8E1-C16BF111A5C0}"/>
    <hyperlink ref="U11" tooltip="CV%: 1.2; ERROR: 0.3; LI90%: 22.2; LS90%: 23.1" xr:uid="{D17917D3-7473-4B43-BAF1-CA0831E59213}"/>
    <hyperlink ref="U12" tooltip="CV%: 4.4; ERROR: 2.2; LI90%: 45.6; LS90%: 52.8" xr:uid="{A7A98FD6-B9BE-4761-AB5E-93AA3660F52C}"/>
    <hyperlink ref="U13" tooltip="CV%: 4.9; ERROR: 1.4; LI90%: 26.1; LS90%: 30.7" xr:uid="{487AEFA0-6240-4C2B-B508-9A12C65DD2C6}"/>
    <hyperlink ref="U14" tooltip="CV%: 2.6; ERROR: 1.6; LI90%: 61.6; LS90%: 67.0" xr:uid="{C8A28E76-ADAD-4049-B5D0-71EB7E5A919D}"/>
    <hyperlink ref="U15" tooltip="CV%: 5.1; ERROR: 1.7; LI90%: 31.0; LS90%: 36.7" xr:uid="{09630DC8-0EC9-4F2A-8708-96426B866CB7}"/>
    <hyperlink ref="U16" tooltip="CV%: 2.9; ERROR: 1.6; LI90%: 51.9; LS90%: 57.1" xr:uid="{08AF9925-3676-41A0-899C-AF51E8D8E1C0}"/>
    <hyperlink ref="U17" tooltip="CV%: 6.6; ERROR: 1.3; LI90%: 17.3; LS90%: 21.5" xr:uid="{DF9BF6DA-8315-4B5A-B4BC-6F59AE4218DD}"/>
    <hyperlink ref="U18" tooltip="CV%: 5.6; ERROR: 1.5; LI90%: 24.2; LS90%: 29.0" xr:uid="{EDAEC01C-6171-42B6-BB77-BA5F6755EE14}"/>
    <hyperlink ref="U19" tooltip="CV%: 6.3; ERROR: 1.2; LI90%: 17.3; LS90%: 21.4" xr:uid="{4B736C90-D7C2-4050-8162-16202CD2116C}"/>
    <hyperlink ref="U20" tooltip="CV%: 4.5; ERROR: 0.8; LI90%: 16.4; LS90%: 19.0" xr:uid="{2246BD77-7BB4-4768-B821-7A5EDC5B2FF9}"/>
    <hyperlink ref="U21" tooltip="CV%: 3.3; ERROR: 1.5; LI90%: 42.7; LS90%: 47.6" xr:uid="{1A06CC52-1C38-472E-AB87-5F509F4C1E0E}"/>
    <hyperlink ref="U22" tooltip="CV%: 9.4; ERROR: 1.1; LI90%: 10.3; LS90%: 14.1" xr:uid="{C8D5A8D9-F1D5-482A-A09A-B6DCF965A400}"/>
    <hyperlink ref="U23" tooltip="CV%: 8.0; ERROR: 1.5; LI90%: 16.2; LS90%: 21.1" xr:uid="{C4A127CB-83D3-47D6-9598-58B83EA433D9}"/>
    <hyperlink ref="U24" tooltip="CV%: 4.6; ERROR: 1.6; LI90%: 31.6; LS90%: 36.8" xr:uid="{CDD85DC3-D4F1-4559-B906-08FBA2BF56E5}"/>
    <hyperlink ref="U25" tooltip="CV%: 6.9; ERROR: 1.2; LI90%: 15.6; LS90%: 19.7" xr:uid="{12EF0EBF-816D-40D6-8A30-551FFECEBBB7}"/>
    <hyperlink ref="U26" tooltip="CV%: 8.8; ERROR: 0.8; LI90%: 8.2; LS90%: 10.9" xr:uid="{FFBDFCFC-97EE-4B77-AF01-2910C815F2D3}"/>
    <hyperlink ref="U27" tooltip="CV%: 6.6; ERROR: 1.0; LI90%: 14.2; LS90%: 17.6" xr:uid="{A2F3B23B-D1EA-4831-A945-4A1D5E559BDE}"/>
    <hyperlink ref="U28" tooltip="CV%: 9.4; ERROR: 1.0; LI90%: 9.4; LS90%: 12.8" xr:uid="{4BFC31E7-6BEF-49B4-B409-7C19A966AB95}"/>
    <hyperlink ref="U29" tooltip="CV%: 3.6; ERROR: 1.8; LI90%: 47.7; LS90%: 53.6" xr:uid="{F8A964E3-AECC-4186-98D8-DF2DD4D2AAF6}"/>
    <hyperlink ref="U30" tooltip="CV%: 4.3; ERROR: 1.4; LI90%: 30.1; LS90%: 34.6" xr:uid="{9999CB04-36D6-4378-8BFC-6D7F332C0859}"/>
    <hyperlink ref="U31" tooltip="CV%: 6.6; ERROR: 1.5; LI90%: 19.9; LS90%: 24.7" xr:uid="{3E2281EE-98A3-48E9-AA59-C6E316B24BEF}"/>
    <hyperlink ref="U32" tooltip="CV%: 5.5; ERROR: 1.0; LI90%: 17.0; LS90%: 20.4" xr:uid="{BDF0DD9D-C4DA-4EB4-BFDE-5F7E57628596}"/>
    <hyperlink ref="U33" tooltip="CV%: 3.8; ERROR: 1.6; LI90%: 39.0; LS90%: 44.1" xr:uid="{2B2504D8-7425-4EF5-AC67-65000354220F}"/>
    <hyperlink ref="U34" tooltip="CV%: 6.4; ERROR: 1.2; LI90%: 17.5; LS90%: 21.6" xr:uid="{C47082DB-11EF-43B2-8CE5-EEAB2D99549E}"/>
    <hyperlink ref="U35" tooltip="CV%: 7.0; ERROR: 1.6; LI90%: 20.5; LS90%: 25.8" xr:uid="{3857B9EE-3FA6-4ABF-A579-DC7819911A67}"/>
    <hyperlink ref="U36" tooltip="CV%: 3.5; ERROR: 1.3; LI90%: 35.5; LS90%: 39.8" xr:uid="{08B7499D-66F5-427E-ABD0-57023E29022C}"/>
    <hyperlink ref="U37" tooltip="CV%: 6.6; ERROR: 1.5; LI90%: 19.4; LS90%: 24.2" xr:uid="{59B5E475-DBBC-4CFA-91D3-FB5AA2B4754C}"/>
    <hyperlink ref="U38" tooltip="CV%: 6.2; ERROR: 1.1; LI90%: 16.3; LS90%: 20.0" xr:uid="{F1393C7E-8CAC-4E36-9620-A5B4D60B88DD}"/>
    <hyperlink ref="U39" tooltip="CV%: 4.5; ERROR: 1.0; LI90%: 21.2; LS90%: 24.7" xr:uid="{9B939BE8-E49A-4EED-8B8F-280EEBFFDF98}"/>
    <hyperlink ref="U40" tooltip="CV%: 5.2; ERROR: 1.7; LI90%: 29.3; LS90%: 34.7" xr:uid="{B23FD799-2997-4A51-A5D2-687B9B651CF0}"/>
    <hyperlink ref="U41" tooltip="CV%: 6.2; ERROR: 1.0; LI90%: 14.0; LS90%: 17.2" xr:uid="{55E2CD14-0CF3-4973-85C7-CC0F91A7321D}"/>
    <hyperlink ref="U42" tooltip="CV%: 2.3; ERROR: 1.4; LI90%: 60.7; LS90%: 65.4" xr:uid="{612D26CB-5D80-4755-9225-51B58793194E}"/>
    <hyperlink ref="U43" tooltip="CV%: 15.6; ERROR: 1.0; LI90%: 4.9; LS90%: 8.3" xr:uid="{ACAB3913-2B8D-4EE1-AC96-72745C7AA384}"/>
    <hyperlink ref="W11" tooltip="CV%: 0.7; ERROR:   279 158; LI90%:   37 376 697; LS90%:   38 295 047" xr:uid="{0AB54A60-906D-41A3-AEEC-014A90CD45F2}"/>
    <hyperlink ref="W12" tooltip="CV%: 5.6; ERROR:   15 499; LI90%:   250 125; LS90%:   301 113" xr:uid="{E6DDCF2D-52A7-4E1A-BA34-96BFF03909A9}"/>
    <hyperlink ref="W13" tooltip="CV%: 3.2; ERROR:   33 307; LI90%:   992 106; LS90%:  1 101 676" xr:uid="{46DC9DB9-A5EE-417E-A95D-8E955284B29C}"/>
    <hyperlink ref="W14" tooltip="CV%: 6.6; ERROR:   7 890; LI90%:   106 305; LS90%:   132 261" xr:uid="{5BBFD141-0EB1-483F-83A8-87B08C022619}"/>
    <hyperlink ref="W15" tooltip="CV%: 3.9; ERROR:   9 575; LI90%:   230 799; LS90%:   262 297" xr:uid="{DC93906D-4121-4197-AA4E-98D04D8F174D}"/>
    <hyperlink ref="W16" tooltip="CV%: 4.9; ERROR:   25 158; LI90%:   474 013; LS90%:   556 777" xr:uid="{C4E7C712-65E7-45A0-B8E4-F27819F6C67D}"/>
    <hyperlink ref="W17" tooltip="CV%: 3.2; ERROR:   7 451; LI90%:   223 786; LS90%:   248 298" xr:uid="{35A6AFAE-B1B5-4AEA-87EE-95F8E93452D8}"/>
    <hyperlink ref="W18" tooltip="CV%: 3.0; ERROR:   40 345; LI90%:  1 277 339; LS90%:  1 410 063" xr:uid="{D0ECEC1D-A500-4DF0-8FDB-FBB14837037A}"/>
    <hyperlink ref="W19" tooltip="CV%: 2.7; ERROR:   31 452; LI90%:  1 131 715; LS90%:  1 235 183" xr:uid="{08D1E19E-59B0-4622-86B3-5EE5C9C508A3}"/>
    <hyperlink ref="W20" tooltip="CV%: 2.1; ERROR:   67 913; LI90%:  3 109 005; LS90%:  3 332 421" xr:uid="{BF273AA0-9C60-4FD8-A952-9A276B516552}"/>
    <hyperlink ref="W21" tooltip="CV%: 3.7; ERROR:   13 672; LI90%:   346 460; LS90%:   391 438" xr:uid="{146AB91E-1E64-4B54-A01B-7F76333634B9}"/>
    <hyperlink ref="W22" tooltip="CV%: 3.2; ERROR:   63 101; LI90%:  1 889 464; LS90%:  2 097 048" xr:uid="{57D4766B-FDCA-4DBA-A384-30584726655F}"/>
    <hyperlink ref="W23" tooltip="CV%: 3.8; ERROR:   37 647; LI90%:   932 475; LS90%:  1 056 321" xr:uid="{39616EB2-A80A-44F3-BBC5-CDF55563D91A}"/>
    <hyperlink ref="W24" tooltip="CV%: 3.8; ERROR:   29 694; LI90%:   731 594; LS90%:   829 278" xr:uid="{37DC6476-B3F3-4970-A525-48D194F2532E}"/>
    <hyperlink ref="W25" tooltip="CV%: 3.1; ERROR:   82 893; LI90%:  2 545 409; LS90%:  2 818 103" xr:uid="{BEFD41F6-A572-43BF-86E2-64CDC971214F}"/>
    <hyperlink ref="W26" tooltip="CV%: 2.9; ERROR:   182 109; LI90%:  6 010 101; LS90%:  6 609 187" xr:uid="{D3FC95DD-ABD3-48BA-9823-3D454A78EF55}"/>
    <hyperlink ref="W27" tooltip="CV%: 2.9; ERROR:   43 105; LI90%:  1 419 787; LS90%:  1 561 591" xr:uid="{8257287F-2DC0-42BC-A186-0B9C9192B0BA}"/>
    <hyperlink ref="W28" tooltip="CV%: 2.8; ERROR:   19 490; LI90%:   667 184; LS90%:   731 300" xr:uid="{195C9EE9-ACF5-4FAB-8EB7-D8B43F52A00D}"/>
    <hyperlink ref="W29" tooltip="CV%: 5.1; ERROR:   11 326; LI90%:   201 581; LS90%:   238 839" xr:uid="{BCE7A20D-3808-4CB4-A13E-E7E3BBD422D7}"/>
    <hyperlink ref="W30" tooltip="CV%: 3.4; ERROR:   55 596; LI90%:  1 532 290; LS90%:  1 715 184" xr:uid="{40B1B576-27B4-4264-A582-04B1932771E4}"/>
    <hyperlink ref="W31" tooltip="CV%: 4.1; ERROR:   48 917; LI90%:  1 114 934; LS90%:  1 275 856" xr:uid="{BFEBD38A-5D6C-4A2F-B74C-8781998E4E4F}"/>
    <hyperlink ref="W32" tooltip="CV%: 2.9; ERROR:   59 409; LI90%:  1 944 760; LS90%:  2 140 198" xr:uid="{C25CB7A2-1503-42C8-9747-941AB8A29BA8}"/>
    <hyperlink ref="W33" tooltip="CV%: 3.8; ERROR:   20 842; LI90%:   508 101; LS90%:   576 665" xr:uid="{ADBA8089-5298-46F7-B5A2-527E49AF24BA}"/>
    <hyperlink ref="W34" tooltip="CV%: 3.2; ERROR:   20 492; LI90%:   604 632; LS90%:   672 046" xr:uid="{8F981B23-C7E3-4B0A-99D3-BA1C279B2ED1}"/>
    <hyperlink ref="W35" tooltip="CV%: 4.1; ERROR:   31 758; LI90%:   728 204; LS90%:   832 678" xr:uid="{8FF7174C-F03E-408A-8A82-1F3C16E195CA}"/>
    <hyperlink ref="W36" tooltip="CV%: 3.1; ERROR:   20 937; LI90%:   650 540; LS90%:   719 416" xr:uid="{E32E341F-2C98-4F2A-867E-7DB66A39A88A}"/>
    <hyperlink ref="W37" tooltip="CV%: 3.9; ERROR:   34 228; LI90%:   819 357; LS90%:   931 957" xr:uid="{BF95DCDC-85DF-488D-A786-B7C4E312655B}"/>
    <hyperlink ref="W38" tooltip="CV%: 2.9; ERROR:   22 462; LI90%:   732 935; LS90%:   806 829" xr:uid="{629F9060-406C-4591-BDA4-FD5572AFC625}"/>
    <hyperlink ref="W39" tooltip="CV%: 2.5; ERROR:   25 249; LI90%:   974 380; LS90%:  1 057 442" xr:uid="{F864CB5D-4BDE-4C09-9D37-6C43F3C92238}"/>
    <hyperlink ref="W40" tooltip="CV%: 3.8; ERROR:   13 300; LI90%:   332 750; LS90%:   376 504" xr:uid="{C0E1374B-C737-4C7C-A2AF-98962293E586}"/>
    <hyperlink ref="W41" tooltip="CV%: 2.7; ERROR:   71 800; LI90%:  2 551 337; LS90%:  2 787 539" xr:uid="{DBA9C54E-FBAC-4097-8D91-489925CD9152}"/>
    <hyperlink ref="W42" tooltip="CV%: 4.6; ERROR:   16 393; LI90%:   330 561; LS90%:   384 489" xr:uid="{9230453F-3921-44D9-923F-6E6098171260}"/>
    <hyperlink ref="W43" tooltip="CV%: 3.6; ERROR:   20 256; LI90%:   525 540; LS90%:   592 178" xr:uid="{62807DA4-E08D-49B4-82CF-EA6869336C55}"/>
    <hyperlink ref="X11" tooltip="CV%: 0.4; ERROR: 0.3; LI90%: 75.5; LS90%: 76.4" xr:uid="{AC307385-0702-4693-87EA-4D42D9A8F320}"/>
    <hyperlink ref="X12" tooltip="CV%: 4.3; ERROR: 2.2; LI90%: 46.7; LS90%: 53.9" xr:uid="{96520599-FE1F-464B-A6BE-FA42841783F3}"/>
    <hyperlink ref="X13" tooltip="CV%: 2.2; ERROR: 1.5; LI90%: 66.1; LS90%: 71.2" xr:uid="{E04425C5-EC1A-4D8F-A685-4C464E5ED5A8}"/>
    <hyperlink ref="X14" tooltip="CV%: 4.8; ERROR: 1.6; LI90%: 31.2; LS90%: 36.5" xr:uid="{BFC3DB5B-2C99-400F-9592-81EA7D36A058}"/>
    <hyperlink ref="X15" tooltip="CV%: 2.7; ERROR: 1.7; LI90%: 61.4; LS90%: 67.1" xr:uid="{CBBEB6F7-E23C-423A-A21D-5DE8EA0A739C}"/>
    <hyperlink ref="X16" tooltip="CV%: 3.8; ERROR: 1.6; LI90%: 40.6; LS90%: 46.0" xr:uid="{A0ABE156-CE4E-42A0-99BA-5FE405D875A3}"/>
    <hyperlink ref="X17" tooltip="CV%: 1.6; ERROR: 1.3; LI90%: 77.6; LS90%: 81.9" xr:uid="{F1A9C8AD-4867-425F-97B8-45DF4952E63F}"/>
    <hyperlink ref="X18" tooltip="CV%: 2.2; ERROR: 1.6; LI90%: 67.7; LS90%: 72.9" xr:uid="{DA4935CC-9779-465B-91E9-E9B3C42A050D}"/>
    <hyperlink ref="X19" tooltip="CV%: 1.6; ERROR: 1.2; LI90%: 77.0; LS90%: 81.1" xr:uid="{57ABFFA2-1A41-4710-8C12-6F9C59899A02}"/>
    <hyperlink ref="X20" tooltip="CV%: 1.0; ERROR: 0.8; LI90%: 80.4; LS90%: 83.1" xr:uid="{03C33366-67E6-435E-8EC7-60AA0340DCDF}"/>
    <hyperlink ref="X21" tooltip="CV%: 2.8; ERROR: 1.5; LI90%: 50.2; LS90%: 55.1" xr:uid="{E9056921-C56C-4470-99F3-0792A7EEB3C4}"/>
    <hyperlink ref="X22" tooltip="CV%: 1.4; ERROR: 1.2; LI90%: 84.4; LS90%: 88.4" xr:uid="{F4CA4C4D-7CC4-4EA9-8FCD-4455671C9AA4}"/>
    <hyperlink ref="X23" tooltip="CV%: 2.0; ERROR: 1.6; LI90%: 76.5; LS90%: 81.7" xr:uid="{D21AE107-C20E-4AE3-B224-77D8A2153AED}"/>
    <hyperlink ref="X24" tooltip="CV%: 2.5; ERROR: 1.6; LI90%: 61.7; LS90%: 67.0" xr:uid="{232B291E-90F4-40C5-A5C2-4446071E2E76}"/>
    <hyperlink ref="X25" tooltip="CV%: 1.5; ERROR: 1.2; LI90%: 79.2; LS90%: 83.2" xr:uid="{727F608E-A695-450B-B9D4-8CEA8CD6A00E}"/>
    <hyperlink ref="X26" tooltip="CV%: 1.1; ERROR: 0.9; LI90%: 87.1; LS90%: 90.2" xr:uid="{1D4671F1-D6EA-4BEA-86D5-C1C34EFE6C31}"/>
    <hyperlink ref="X27" tooltip="CV%: 1.3; ERROR: 1.1; LI90%: 81.3; LS90%: 84.9" xr:uid="{8359FFC7-7A65-40ED-8E0A-F371DAA8AA96}"/>
    <hyperlink ref="X28" tooltip="CV%: 1.2; ERROR: 1.1; LI90%: 86.4; LS90%: 89.9" xr:uid="{C2A9C8C0-9828-4377-B909-2D8BF22962C6}"/>
    <hyperlink ref="X29" tooltip="CV%: 3.8; ERROR: 1.8; LI90%: 44.6; LS90%: 50.4" xr:uid="{B0546464-3BC8-485F-BCA0-9E41A252DF6B}"/>
    <hyperlink ref="X30" tooltip="CV%: 2.2; ERROR: 1.4; LI90%: 64.3; LS90%: 69.0" xr:uid="{9E2DAB4E-D096-4679-8476-4BDB3B9EDFA1}"/>
    <hyperlink ref="X31" tooltip="CV%: 2.0; ERROR: 1.5; LI90%: 74.0; LS90%: 79.0" xr:uid="{D0E10ADC-BB0E-476F-AD7B-8AA6285C0E76}"/>
    <hyperlink ref="X32" tooltip="CV%: 1.3; ERROR: 1.0; LI90%: 78.9; LS90%: 82.3" xr:uid="{B005C7F4-F3D6-48B3-83B5-686431DAE7E3}"/>
    <hyperlink ref="X33" tooltip="CV%: 2.7; ERROR: 1.5; LI90%: 53.3; LS90%: 58.3" xr:uid="{40B7E218-23B4-415B-8482-E96C61B03AB8}"/>
    <hyperlink ref="X34" tooltip="CV%: 1.6; ERROR: 1.3; LI90%: 77.6; LS90%: 81.8" xr:uid="{FA397A3A-A2BF-4C7E-AA52-29C6B8FC5004}"/>
    <hyperlink ref="X35" tooltip="CV%: 2.1; ERROR: 1.6; LI90%: 72.9; LS90%: 78.1" xr:uid="{CB31D707-23E8-430B-A743-4196EBB41AF9}"/>
    <hyperlink ref="X36" tooltip="CV%: 2.2; ERROR: 1.4; LI90%: 58.3; LS90%: 62.7" xr:uid="{C7F7D1B7-D443-475C-9EA4-5B03D45625B9}"/>
    <hyperlink ref="X37" tooltip="CV%: 2.0; ERROR: 1.5; LI90%: 74.0; LS90%: 79.1" xr:uid="{6BC49A99-9105-419A-BAF9-C57DAB01B97A}"/>
    <hyperlink ref="X38" tooltip="CV%: 1.4; ERROR: 1.1; LI90%: 78.9; LS90%: 82.6" xr:uid="{F674F560-AA3D-4375-9E08-7A89757C9BCF}"/>
    <hyperlink ref="X39" tooltip="CV%: 1.4; ERROR: 1.1; LI90%: 73.4; LS90%: 77.0" xr:uid="{AEEBA3F0-B7CC-43EE-A2BE-D13B9DE937B5}"/>
    <hyperlink ref="X40" tooltip="CV%: 2.5; ERROR: 1.7; LI90%: 62.5; LS90%: 67.9" xr:uid="{5EE9F3B2-CDFF-4456-81CF-3C000103B05F}"/>
    <hyperlink ref="X41" tooltip="CV%: 1.2; ERROR: 1.0; LI90%: 81.9; LS90%: 85.3" xr:uid="{DBE8FF15-5725-4844-99D6-9344C6932D32}"/>
    <hyperlink ref="X42" tooltip="CV%: 3.9; ERROR: 1.4; LI90%: 34.3; LS90%: 39.0" xr:uid="{C8548ED6-180F-4A3C-87AF-7BB6CC5F3771}"/>
    <hyperlink ref="X43" tooltip="CV%: 1.1; ERROR: 1.0; LI90%: 91.6; LS90%: 95.0" xr:uid="{B6249C30-0F45-42B4-B08B-8A4E3CFC6623}"/>
    <hyperlink ref="Z11" tooltip="CV%: 1.0; ERROR:   190 179; LI90%:   18 419 027; LS90%:   19 044 661" xr:uid="{484ABB42-B11B-44F5-BA0B-3E2FFF9946E1}"/>
    <hyperlink ref="Z12" tooltip="CV%: 6.2; ERROR:   10 681; LI90%:   155 180; LS90%:   190 318" xr:uid="{911E03C8-E101-411C-A6A8-8D9667E6F9C8}"/>
    <hyperlink ref="Z13" tooltip="CV%: 5.3; ERROR:   26 060; LI90%:   452 738; LS90%:   538 470" xr:uid="{1BF249A4-246F-4D9D-9D8D-A54893FD3BD8}"/>
    <hyperlink ref="Z14" tooltip="CV%: 5.8; ERROR:   6 113; LI90%:   94 680; LS90%:   114 792" xr:uid="{942736B2-F309-46EA-A2EA-7B6A0762D5BF}"/>
    <hyperlink ref="Z15" tooltip="CV%: 5.3; ERROR:   6 577; LI90%:   112 910; LS90%:   134 544" xr:uid="{C6AE1904-6489-4736-8403-5EF1D08FB1EB}"/>
    <hyperlink ref="Z16" tooltip="CV%: 4.6; ERROR:   19 892; LI90%:   396 851; LS90%:   462 289" xr:uid="{8065B7E2-B403-4A86-810F-A946A74469C6}"/>
    <hyperlink ref="Z17" tooltip="CV%: 4.9; ERROR:   5 427; LI90%:   102 924; LS90%:   120 778" xr:uid="{1FD0C87C-82E3-4208-A0CE-1600B3486FE6}"/>
    <hyperlink ref="Z18" tooltip="CV%: 4.4; ERROR:   28 135; LI90%:   592 047; LS90%:   684 603" xr:uid="{0C3C4A14-3200-49BA-B24D-2BC94A9E62A2}"/>
    <hyperlink ref="Z19" tooltip="CV%: 4.7; ERROR:   23 258; LI90%:   452 125; LS90%:   528 637" xr:uid="{A843A53C-3A7A-46BB-AD60-0A83FA0F38ED}"/>
    <hyperlink ref="Z20" tooltip="CV%: 2.7; ERROR:   51 243; LI90%:  1 782 958; LS90%:  1 951 532" xr:uid="{398564C6-631B-4A37-ACC3-FA73FC2B11E9}"/>
    <hyperlink ref="Z21" tooltip="CV%: 4.0; ERROR:   10 238; LI90%:   236 415; LS90%:   270 095" xr:uid="{1B3F3EAD-EDB4-40E7-9B27-6243FCF88A19}"/>
    <hyperlink ref="Z22" tooltip="CV%: 5.3; ERROR:   42 120; LI90%:   729 078; LS90%:   867 640" xr:uid="{2E51C8DE-D57B-43B6-BF09-F551ECF147A7}"/>
    <hyperlink ref="Z23" tooltip="CV%: 4.2; ERROR:   21 340; LI90%:   478 422; LS90%:   548 622" xr:uid="{AB16E29F-9FDB-466D-8315-AD53B4FA21AF}"/>
    <hyperlink ref="Z24" tooltip="CV%: 4.5; ERROR:   19 395; LI90%:   397 063; LS90%:   460 865" xr:uid="{25F34ADD-5E37-427A-A5FB-29E02416F9C4}"/>
    <hyperlink ref="Z25" tooltip="CV%: 4.8; ERROR:   62 220; LI90%:  1 192 282; LS90%:  1 396 968" xr:uid="{7008D8C0-D06A-4218-BDDB-F59287371379}"/>
    <hyperlink ref="Z26" tooltip="CV%: 4.8; ERROR:   120 240; LI90%:  2 326 966; LS90%:  2 722 522" xr:uid="{0A3C2B80-BFFF-4B3B-89B8-5B398ECC9B7A}"/>
    <hyperlink ref="Z27" tooltip="CV%: 3.7; ERROR:   27 678; LI90%:   707 476; LS90%:   798 528" xr:uid="{0C6BAEA8-A97F-43CB-9D1D-618E8A5E7878}"/>
    <hyperlink ref="Z28" tooltip="CV%: 4.8; ERROR:   14 695; LI90%:   283 354; LS90%:   331 696" xr:uid="{55A2FEBF-518B-493A-AEE5-CEBC6E492A5A}"/>
    <hyperlink ref="Z29" tooltip="CV%: 5.5; ERROR:   11 368; LI90%:   188 274; LS90%:   225 670" xr:uid="{1D11698D-FDEC-4C1D-A4F0-0CEF504AF062}"/>
    <hyperlink ref="Z30" tooltip="CV%: 4.6; ERROR:   38 317; LI90%:   771 746; LS90%:   897 798" xr:uid="{0A953519-AD78-401B-93FD-9132D1D39A85}"/>
    <hyperlink ref="Z31" tooltip="CV%: 3.8; ERROR:   25 115; LI90%:   628 004; LS90%:   710 624" xr:uid="{B3FF19AE-E9E5-4BFC-82EF-ABABDE25AF87}"/>
    <hyperlink ref="Z32" tooltip="CV%: 4.1; ERROR:   31 992; LI90%:   731 321; LS90%:   836 565" xr:uid="{8467E803-1663-48AF-929F-A1ABB3228DA0}"/>
    <hyperlink ref="Z33" tooltip="CV%: 5.0; ERROR:   15 700; LI90%:   289 823; LS90%:   341 471" xr:uid="{98B78FD6-80DB-45F7-A115-0D0DD117DD2A}"/>
    <hyperlink ref="Z34" tooltip="CV%: 5.5; ERROR:   10 958; LI90%:   181 285; LS90%:   217 335" xr:uid="{74E1A198-1B70-4691-8BCF-BC7178B3FB33}"/>
    <hyperlink ref="Z35" tooltip="CV%: 5.8; ERROR:   25 397; LI90%:   392 521; LS90%:   476 071" xr:uid="{B6FBBA3B-9995-46B5-B89F-666545387DF8}"/>
    <hyperlink ref="Z36" tooltip="CV%: 3.7; ERROR:   17 524; LI90%:   443 147; LS90%:   500 795" xr:uid="{6B7F1154-8383-40FC-BE50-1177AEEA0188}"/>
    <hyperlink ref="Z37" tooltip="CV%: 5.2; ERROR:   23 891; LI90%:   423 194; LS90%:   501 786" xr:uid="{B4FA60BD-E7F2-4ECF-9977-C735BD462918}"/>
    <hyperlink ref="Z38" tooltip="CV%: 4.4; ERROR:   13 398; LI90%:   280 831; LS90%:   324 905" xr:uid="{E26EAD01-A3C2-4DD6-806F-F95AAFE4A78E}"/>
    <hyperlink ref="Z39" tooltip="CV%: 3.8; ERROR:   20 296; LI90%:   506 073; LS90%:   572 839" xr:uid="{CAA95B4F-5957-428D-8195-0CFBE6E3F9BA}"/>
    <hyperlink ref="Z40" tooltip="CV%: 5.1; ERROR:   9 283; LI90%:   165 251; LS90%:   195 789" xr:uid="{76812A79-5169-4A52-989B-7A0493E12BDF}"/>
    <hyperlink ref="Z41" tooltip="CV%: 3.5; ERROR:   52 120; LI90%:  1 391 792; LS90%:  1 563 252" xr:uid="{4F426959-28E2-467D-BDB6-76FA6818A27D}"/>
    <hyperlink ref="Z42" tooltip="CV%: 4.1; ERROR:   13 289; LI90%:   300 182; LS90%:   343 900" xr:uid="{3881BCCD-2619-4329-BE5C-8BB6C7544869}"/>
    <hyperlink ref="Z43" tooltip="CV%: 6.0; ERROR:   13 322; LI90%:   200 626; LS90%:   244 450" xr:uid="{658C5862-77FC-40B1-BAEC-6C0AA1F59C68}"/>
    <hyperlink ref="AB11" tooltip="CV%: 1.9; ERROR:   87 676; LI90%:   4 370 890; LS90%:   4 659 318" xr:uid="{A7C7D411-F1B2-4156-B1C6-4EDD144D6CEA}"/>
    <hyperlink ref="AB12" tooltip="CV%: 9.6; ERROR:   7 624; LI90%:   66 995; LS90%:   92 075" xr:uid="{C38B0603-1391-4E10-AE19-CE9D53103638}"/>
    <hyperlink ref="AB13" tooltip="CV%: 9.7; ERROR:   12 673; LI90%:   109 980; LS90%:   151 670" xr:uid="{53AF1D8F-B6C2-4325-801A-50600E47BE70}"/>
    <hyperlink ref="AB14" tooltip="CV%: 6.4; ERROR:   4 141; LI90%:   57 640; LS90%:   71 262" xr:uid="{C45D008A-5DD0-410E-947B-9D44A3013E39}"/>
    <hyperlink ref="AB15" tooltip="CV%: 8.8; ERROR:   4 244; LI90%:   41 481; LS90%:   55 443" xr:uid="{EDF6B4C5-C996-4D71-B9FD-5C8DAFA2CCD4}"/>
    <hyperlink ref="AB16" tooltip="CV%: 6.8; ERROR:   15 293; LI90%:   200 492; LS90%:   250 800" xr:uid="{A5C144CD-9FAF-4D4F-B08D-E1E705C43CFF}"/>
    <hyperlink ref="AB17" tooltip="CV%: 9.7; ERROR:   2 272; LI90%:   19 575; LS90%:   27 051" xr:uid="{C76A289C-705F-4A90-B9D7-C201142CA022}"/>
    <hyperlink ref="AB18" tooltip="CV%: 8.6; ERROR:   17 105; LI90%:   170 162; LS90%:   226 432" xr:uid="{39785E39-006B-4AD2-912C-D434271CBC1E}"/>
    <hyperlink ref="AB19" tooltip="CV%: 10.6; ERROR:   7 675; LI90%:   59 755; LS90%:   85 001" xr:uid="{E309F03D-68F4-4DE4-BB1C-BF19BA51E78E}"/>
    <hyperlink ref="AB20" tooltip="CV%: 6.4; ERROR:   24 780; LI90%:   344 928; LS90%:   426 446" xr:uid="{64EFB9E4-5F5E-4597-AF3A-5A0A210E6FF9}"/>
    <hyperlink ref="AB21" tooltip="CV%: 6.2; ERROR:   7 633; LI90%:   111 427; LS90%:   136 539" xr:uid="{FE089E9A-F0A7-4301-9331-955D8DC28089}"/>
    <hyperlink ref="AB22" tooltip="CV%: 14.6; ERROR:   18 438; LI90%:   96 009; LS90%:   156 665" xr:uid="{D72B530E-509A-4095-A9AF-55A62DEF2C5E}"/>
    <hyperlink ref="AB23" tooltip="CV%: 10.8; ERROR:   13 199; LI90%:   99 984; LS90%:   143 406" xr:uid="{54A64051-F993-43AE-A2DC-33E57DD96DE2}"/>
    <hyperlink ref="AB24" tooltip="CV%: 8.1; ERROR:   11 853; LI90%:   127 413; LS90%:   166 407" xr:uid="{DC81BD2F-073C-493A-9970-4CA82FAA680A}"/>
    <hyperlink ref="AB25" tooltip="CV%: 10.7; ERROR:   27 792; LI90%:   213 203; LS90%:   304 631" xr:uid="{A0DD2578-94FE-4868-8360-DDC00D67ACBD}"/>
    <hyperlink ref="AB26" tooltip="CV%: 13.7; ERROR:   45 257; LI90%:   255 749; LS90%:   404 631" xr:uid="{2780CE41-8167-44D7-B02B-A829A08740DB}"/>
    <hyperlink ref="AB27" tooltip="CV%: 9.8; ERROR:   13 056; LI90%:   112 274; LS90%:   155 226" xr:uid="{3EBB14C4-E0FE-46DA-8649-4FDCD8D7AAC1}"/>
    <hyperlink ref="AB28" tooltip="CV%: 12.7; ERROR:   5 237; LI90%:   32 677; LS90%:   49 905" xr:uid="{2CAE7C5F-4051-4A42-916D-1C6471F1327B}"/>
    <hyperlink ref="AB29" tooltip="CV%: 7.1; ERROR:   8 094; LI90%:   100 070; LS90%:   126 696" xr:uid="{4E365AA8-A60A-437A-B742-23655D8C6E9B}"/>
    <hyperlink ref="AB30" tooltip="CV%: 9.4; ERROR:   21 051; LI90%:   189 422; LS90%:   258 672" xr:uid="{47016982-D594-4AD1-97D2-268AEBABD7A6}"/>
    <hyperlink ref="AB31" tooltip="CV%: 8.4; ERROR:   13 841; LI90%:   141 940; LS90%:   187 472" xr:uid="{A814A89A-59CB-442A-96E9-9B7E5280C298}"/>
    <hyperlink ref="AB32" tooltip="CV%: 10.1; ERROR:   17 493; LI90%:   144 852; LS90%:   202 400" xr:uid="{45465395-FD93-4C31-8889-09CA43E2EF89}"/>
    <hyperlink ref="AB33" tooltip="CV%: 8.2; ERROR:   10 177; LI90%:   108 124; LS90%:   141 602" xr:uid="{000AFA46-1FC7-473C-A411-32232374AC88}"/>
    <hyperlink ref="AB34" tooltip="CV%: 11.2; ERROR:   5 209; LI90%:   37 916; LS90%:   55 052" xr:uid="{2BA5EFDB-87D8-444A-BC79-5465255CDBD2}"/>
    <hyperlink ref="AB35" tooltip="CV%: 11.8; ERROR:   10 136; LI90%:   69 544; LS90%:   102 890" xr:uid="{E45A0F55-4B34-43F3-8571-276D3F46D0DC}"/>
    <hyperlink ref="AB36" tooltip="CV%: 6.3; ERROR:   10 145; LI90%:   144 580; LS90%:   177 952" xr:uid="{73FAE7EE-F5B1-454A-BA81-15E4817D9AA9}"/>
    <hyperlink ref="AB37" tooltip="CV%: 11.0; ERROR:   10 750; LI90%:   79 865; LS90%:   115 229" xr:uid="{E3898B1E-7405-4E54-AA09-A87322EC6000}"/>
    <hyperlink ref="AB38" tooltip="CV%: 9.5; ERROR:   6 310; LI90%:   56 178; LS90%:   76 936" xr:uid="{DB59951A-A6DC-470B-85BB-78D1E18A4CD4}"/>
    <hyperlink ref="AB39" tooltip="CV%: 7.7; ERROR:   11 151; LI90%:   125 954; LS90%:   162 638" xr:uid="{78DDB917-97F2-4449-ABC0-4D8C066A1DE6}"/>
    <hyperlink ref="AB40" tooltip="CV%: 9.2; ERROR:   6 869; LI90%:   63 612; LS90%:   86 208" xr:uid="{6D9E6845-3323-48B4-94E7-8C19AF2080C8}"/>
    <hyperlink ref="AB41" tooltip="CV%: 8.5; ERROR:   26 196; LI90%:   263 555; LS90%:   349 731" xr:uid="{CD5A5330-F179-44B9-8E91-ED10B4C02617}"/>
    <hyperlink ref="AB42" tooltip="CV%: 5.6; ERROR:   10 938; LI90%:   176 228; LS90%:   212 210" xr:uid="{43417660-6438-4410-A0E5-22717150731B}"/>
    <hyperlink ref="AB43" tooltip="CV%: 19.0; ERROR:   4 682; LI90%:   16 972; LS90%:   32 374" xr:uid="{22A91D16-ED7C-4B4D-9D0C-D32A0FDC8A50}"/>
    <hyperlink ref="AC11" tooltip="CV%: 1.8; ERROR: 0.4; LI90%: 23.4; LS90%: 24.8" xr:uid="{EB7B3946-3CC1-47F3-9638-B705E6BFBEB6}"/>
    <hyperlink ref="AC12" tooltip="CV%: 7.2; ERROR: 3.3; LI90%: 40.6; LS90%: 51.5" xr:uid="{21A25F94-0D54-4F04-A00C-AE29D6725D07}"/>
    <hyperlink ref="AC13" tooltip="CV%: 8.6; ERROR: 2.3; LI90%: 22.7; LS90%: 30.1" xr:uid="{30520406-39B2-4903-B4FB-958F11CDA4ED}"/>
    <hyperlink ref="AC14" tooltip="CV%: 4.5; ERROR: 2.8; LI90%: 57.0; LS90%: 66.1" xr:uid="{8A74E066-59B0-4DB3-B7F0-985E4717BDBF}"/>
    <hyperlink ref="AC15" tooltip="CV%: 6.5; ERROR: 2.5; LI90%: 35.0; LS90%: 43.3" xr:uid="{2F540C72-2CFB-4045-ADFF-6AFAE87534E1}"/>
    <hyperlink ref="AC16" tooltip="CV%: 5.0; ERROR: 2.6; LI90%: 48.2; LS90%: 56.9" xr:uid="{627C55CF-0131-4954-9BC2-1EE09E2DCC00}"/>
    <hyperlink ref="AC17" tooltip="CV%: 9.3; ERROR: 1.9; LI90%: 17.7; LS90%: 24.0" xr:uid="{63C319C7-5CC3-4F7F-8102-FB732439E952}"/>
    <hyperlink ref="AC18" tooltip="CV%: 7.4; ERROR: 2.3; LI90%: 27.3; LS90%: 34.8" xr:uid="{DA70EE99-3995-4F37-8603-A36B2CAC1B2B}"/>
    <hyperlink ref="AC19" tooltip="CV%: 9.8; ERROR: 1.5; LI90%: 12.4; LS90%: 17.1" xr:uid="{5004481F-5338-4EDC-B6B7-44317FB3CBE0}"/>
    <hyperlink ref="AC20" tooltip="CV%: 5.9; ERROR: 1.2; LI90%: 18.7; LS90%: 22.6" xr:uid="{341B5C2D-9EEA-4120-BEBB-C274F013798E}"/>
    <hyperlink ref="AC21" tooltip="CV%: 4.4; ERROR: 2.2; LI90%: 45.4; LS90%: 52.5" xr:uid="{245E9061-BA5E-4158-9B2A-E166DC24FBEB}"/>
    <hyperlink ref="AC22" tooltip="CV%: 13.5; ERROR: 2.1; LI90%: 12.3; LS90%: 19.3" xr:uid="{BB247496-B25E-46B2-A160-7CA2009F8DB8}"/>
    <hyperlink ref="AC23" tooltip="CV%: 9.8; ERROR: 2.3; LI90%: 19.9; LS90%: 27.5" xr:uid="{34ADC3C8-48AD-4CE2-B55E-62EB09CFAED6}"/>
    <hyperlink ref="AC24" tooltip="CV%: 7.1; ERROR: 2.4; LI90%: 30.3; LS90%: 38.2" xr:uid="{35620858-2236-42B5-A6C3-3A2411BE9A86}"/>
    <hyperlink ref="AC25" tooltip="CV%: 9.7; ERROR: 1.9; LI90%: 16.8; LS90%: 23.2" xr:uid="{265A8481-8DFD-469B-9F4C-99B3CC965C29}"/>
    <hyperlink ref="AC26" tooltip="CV%: 12.6; ERROR: 1.7; LI90%: 10.4; LS90%: 15.8" xr:uid="{78B1EFE3-E96F-46B5-8CED-A4927272DF00}"/>
    <hyperlink ref="AC27" tooltip="CV%: 8.9; ERROR: 1.6; LI90%: 15.2; LS90%: 20.4" xr:uid="{C4ABF3B9-95AE-4A2F-9882-889F10B53264}"/>
    <hyperlink ref="AC28" tooltip="CV%: 12.7; ERROR: 1.7; LI90%: 10.6; LS90%: 16.2" xr:uid="{A564E71E-796E-4345-BB0F-6388ECA79D9F}"/>
    <hyperlink ref="AC29" tooltip="CV%: 4.9; ERROR: 2.7; LI90%: 50.4; LS90%: 59.2" xr:uid="{8FBEDFB4-2C20-4970-9A2C-4A8753123BE9}"/>
    <hyperlink ref="AC30" tooltip="CV%: 7.6; ERROR: 2.0; LI90%: 23.5; LS90%: 30.2" xr:uid="{FCE70DA9-B62B-4A9B-9467-A1808CF1F046}"/>
    <hyperlink ref="AC31" tooltip="CV%: 7.9; ERROR: 1.9; LI90%: 21.4; LS90%: 27.8" xr:uid="{2C1A75C7-D2E1-4F66-B31E-D84BBAD14D9A}"/>
    <hyperlink ref="AC32" tooltip="CV%: 8.8; ERROR: 2.0; LI90%: 18.9; LS90%: 25.4" xr:uid="{6FF3D752-3F81-4268-834E-B8C21791AAAD}"/>
    <hyperlink ref="AC33" tooltip="CV%: 6.6; ERROR: 2.6; LI90%: 35.3; LS90%: 43.8" xr:uid="{90744271-DBD4-4A12-8E84-B98BBB0A96A5}"/>
    <hyperlink ref="AC34" tooltip="CV%: 10.1; ERROR: 2.4; LI90%: 19.4; LS90%: 27.2" xr:uid="{DEA15C44-EC29-4AFF-8099-980EA0079098}"/>
    <hyperlink ref="AC35" tooltip="CV%: 10.3; ERROR: 2.0; LI90%: 16.5; LS90%: 23.2" xr:uid="{87056BC5-2C38-4027-87D8-418473178B4E}"/>
    <hyperlink ref="AC36" tooltip="CV%: 5.0; ERROR: 1.7; LI90%: 31.4; LS90%: 37.0" xr:uid="{7B09B3E9-B9CF-4DC8-893C-89A012CB3CE8}"/>
    <hyperlink ref="AC37" tooltip="CV%: 10.1; ERROR: 2.1; LI90%: 17.6; LS90%: 24.6" xr:uid="{14B22C3B-BA32-4335-87AC-873F27C3262B}"/>
    <hyperlink ref="AC38" tooltip="CV%: 8.9; ERROR: 2.0; LI90%: 18.7; LS90%: 25.2" xr:uid="{C751ADDD-D3A7-4AB9-9563-67684871494C}"/>
    <hyperlink ref="AC39" tooltip="CV%: 6.7; ERROR: 1.8; LI90%: 23.8; LS90%: 29.7" xr:uid="{6299FE98-08EC-467A-8240-BCEF5298547F}"/>
    <hyperlink ref="AC40" tooltip="CV%: 7.5; ERROR: 3.1; LI90%: 36.4; LS90%: 46.6" xr:uid="{DECC07C8-D408-4E29-AB17-9628584FC72E}"/>
    <hyperlink ref="AC41" tooltip="CV%: 7.9; ERROR: 1.6; LI90%: 18.1; LS90%: 23.4" xr:uid="{644650BB-4B03-47C2-B4C9-B5618C72FC49}"/>
    <hyperlink ref="AC42" tooltip="CV%: 3.6; ERROR: 2.2; LI90%: 56.7; LS90%: 63.9" xr:uid="{27CA5C4B-4A99-4E31-B77F-2F604FB98525}"/>
    <hyperlink ref="AC43" tooltip="CV%: 18.0; ERROR: 2.0; LI90%: 7.8; LS90%: 14.4" xr:uid="{2414768D-45A6-48FD-A328-7845F0D15E9D}"/>
    <hyperlink ref="AE11" tooltip="CV%: 1.2; ERROR:   167 632; LI90%:   13 389 841; LS90%:   13 941 301" xr:uid="{AE59C438-DD6D-4A8F-AF34-357BA98C6502}"/>
    <hyperlink ref="AE12" tooltip="CV%: 8.6; ERROR:   7 848; LI90%:   78 136; LS90%:   103 954" xr:uid="{5AA6DD8E-846E-43AC-8D1B-7630D60A29F9}"/>
    <hyperlink ref="AE13" tooltip="CV%: 6.5; ERROR:   22 366; LI90%:   309 197; LS90%:   382 773" xr:uid="{53371AED-6634-4608-8173-A454C77F90BC}"/>
    <hyperlink ref="AE14" tooltip="CV%: 10.6; ERROR:   4 109; LI90%:   32 125; LS90%:   45 641" xr:uid="{43FFF6C8-6768-49BC-999A-2D94A6DD2430}"/>
    <hyperlink ref="AE15" tooltip="CV%: 6.6; ERROR:   4 622; LI90%:   62 955; LS90%:   78 159" xr:uid="{DF7364C8-3344-45BD-AC0D-B8EC3ADF41B9}"/>
    <hyperlink ref="AE16" tooltip="CV%: 7.5; ERROR:   14 098; LI90%:   164 073; LS90%:   210 451" xr:uid="{D0F9DB5D-B518-4CB5-9CDF-FA2C04AE620A}"/>
    <hyperlink ref="AE17" tooltip="CV%: 5.9; ERROR:   5 045; LI90%:   77 659; LS90%:   94 255" xr:uid="{D5E89A10-C023-4949-BC56-14FBEB9F497E}"/>
    <hyperlink ref="AE18" tooltip="CV%: 5.7; ERROR:   24 058; LI90%:   384 413; LS90%:   463 555" xr:uid="{F3946926-2799-48B2-874E-54171928EBFE}"/>
    <hyperlink ref="AE19" tooltip="CV%: 5.2; ERROR:   21 090; LI90%:   373 831; LS90%:   443 213" xr:uid="{6EE9AEFD-1360-458B-B8FD-302C06088506}"/>
    <hyperlink ref="AE20" tooltip="CV%: 3.2; ERROR:   46 673; LI90%:  1 376 382; LS90%:  1 529 922" xr:uid="{E7D55210-35C7-44C2-8826-C2D3A6340504}"/>
    <hyperlink ref="AE21" tooltip="CV%: 5.9; ERROR:   6 953; LI90%:   106 962; LS90%:   129 836" xr:uid="{D56D5EE8-F2A0-409E-9944-29548247745B}"/>
    <hyperlink ref="AE22" tooltip="CV%: 6.3; ERROR:   38 423; LI90%:   551 347; LS90%:   677 747" xr:uid="{23D9C261-4DC5-4100-B3F5-0BF9A8300A03}"/>
    <hyperlink ref="AE23" tooltip="CV%: 5.3; ERROR:   19 566; LI90%:   338 723; LS90%:   403 091" xr:uid="{538EBCD9-8695-485E-BC3C-EC2986695C0E}"/>
    <hyperlink ref="AE24" tooltip="CV%: 6.4; ERROR:   17 281; LI90%:   243 171; LS90%:   300 021" xr:uid="{DFEED8C9-5A9B-4831-9EA4-7A33F70D7A78}"/>
    <hyperlink ref="AE25" tooltip="CV%: 5.6; ERROR:   55 632; LI90%:   910 643; LS90%:  1 093 657" xr:uid="{BF237347-0096-4BAD-9BEC-091280171EA4}"/>
    <hyperlink ref="AE26" tooltip="CV%: 5.0; ERROR:   106 144; LI90%:  1 931 587; LS90%:  2 280 769" xr:uid="{899E680F-F132-4B12-872C-D7A3B11B7310}"/>
    <hyperlink ref="AE27" tooltip="CV%: 4.2; ERROR:   25 071; LI90%:   554 934; LS90%:   637 410" xr:uid="{8716BB67-CE96-40B8-902B-7B86FB39F8DF}"/>
    <hyperlink ref="AE28" tooltip="CV%: 5.6; ERROR:   14 637; LI90%:   237 132; LS90%:   285 282" xr:uid="{54F75D24-6DAB-4886-9C38-AD79C358A50A}"/>
    <hyperlink ref="AE29" tooltip="CV%: 8.8; ERROR:   7 802; LI90%:   76 148; LS90%:   101 812" xr:uid="{6CF9A381-B423-4FF5-A37B-4D43CAA275E4}"/>
    <hyperlink ref="AE30" tooltip="CV%: 5.1; ERROR:   30 693; LI90%:   548 475; LS90%:   649 445" xr:uid="{A1DF2E11-1DCE-40F7-A92B-B56188CE07D4}"/>
    <hyperlink ref="AE31" tooltip="CV%: 4.9; ERROR:   22 387; LI90%:   420 148; LS90%:   493 794" xr:uid="{2B2FD006-BF26-4CD7-8F3D-2762CB9237CF}"/>
    <hyperlink ref="AE32" tooltip="CV%: 4.7; ERROR:   27 763; LI90%:   549 441; LS90%:   640 773" xr:uid="{1BEEEF23-1CFE-4F08-B884-62320266D543}"/>
    <hyperlink ref="AE33" tooltip="CV%: 7.3; ERROR:   12 028; LI90%:   146 094; LS90%:   185 662" xr:uid="{6489FD4F-2B5E-45F5-A083-D351EEF0606A}"/>
    <hyperlink ref="AE34" tooltip="CV%: 6.6; ERROR:   9 768; LI90%:   131 687; LS90%:   163 819" xr:uid="{D11A552D-C423-4E3B-9E26-21DB4E17B07A}"/>
    <hyperlink ref="AE35" tooltip="CV%: 6.7; ERROR:   22 462; LI90%:   298 336; LS90%:   372 228" xr:uid="{59EE1B89-40E5-45C1-A9F1-465DD6283A42}"/>
    <hyperlink ref="AE36" tooltip="CV%: 4.7; ERROR:   14 065; LI90%:   278 165; LS90%:   324 435" xr:uid="{14CEE450-4099-4CCB-A311-FE27ED509556}"/>
    <hyperlink ref="AE37" tooltip="CV%: 6.1; ERROR:   21 473; LI90%:   319 260; LS90%:   389 898" xr:uid="{CF504ECA-50D4-4A12-AF6D-74C94135D2CD}"/>
    <hyperlink ref="AE38" tooltip="CV%: 5.4; ERROR:   12 566; LI90%:   214 055; LS90%:   255 393" xr:uid="{B9C337BA-AA51-4E40-8BDA-43062E66FBBA}"/>
    <hyperlink ref="AE39" tooltip="CV%: 4.6; ERROR:   17 334; LI90%:   349 627; LS90%:   406 649" xr:uid="{1FEEAF86-F9AA-4EF3-B8C7-9120078E69CD}"/>
    <hyperlink ref="AE40" tooltip="CV%: 7.4; ERROR:   7 144; LI90%:   85 398; LS90%:   108 900" xr:uid="{91A69B74-F0FE-4510-A816-31780C3ACB5D}"/>
    <hyperlink ref="AE41" tooltip="CV%: 4.1; ERROR:   47 345; LI90%:  1 064 609; LS90%:  1 220 359" xr:uid="{D54241ED-F354-4E76-B3FE-222404AC3BD3}"/>
    <hyperlink ref="AE42" tooltip="CV%: 6.8; ERROR:   8 575; LI90%:   111 690; LS90%:   139 900" xr:uid="{2AB1FCBE-37E1-4430-8971-DFE3FBE75BB0}"/>
    <hyperlink ref="AE43" tooltip="CV%: 6.5; ERROR:   12 690; LI90%:   175 095; LS90%:   216 841" xr:uid="{6B18E655-CE0D-4963-BF78-C648CD16AA62}"/>
    <hyperlink ref="AF11" tooltip="CV%: 0.6; ERROR: 0.5; LI90%: 72.2; LS90%: 73.7" xr:uid="{1ABA6FC8-2F83-484B-9627-10C29FA25B5F}"/>
    <hyperlink ref="AF12" tooltip="CV%: 6.2; ERROR: 3.3; LI90%: 47.3; LS90%: 58.1" xr:uid="{52701CBF-6D9B-4731-B5CE-00421D065853}"/>
    <hyperlink ref="AF13" tooltip="CV%: 3.3; ERROR: 2.3; LI90%: 66.0; LS90%: 73.6" xr:uid="{5145C644-B879-44A0-A0CA-0EC75C08114A}"/>
    <hyperlink ref="AF14" tooltip="CV%: 7.5; ERROR: 2.8; LI90%: 32.5; LS90%: 41.7" xr:uid="{C7CDCBCC-5061-402D-9618-CDA401D36CD5}"/>
    <hyperlink ref="AF15" tooltip="CV%: 4.4; ERROR: 2.5; LI90%: 52.9; LS90%: 61.2" xr:uid="{4457360A-8412-40ED-80EE-15242EF345EC}"/>
    <hyperlink ref="AF16" tooltip="CV%: 5.9; ERROR: 2.6; LI90%: 39.4; LS90%: 47.8" xr:uid="{7908707D-66E7-4B3F-B249-0899BC8432EE}"/>
    <hyperlink ref="AF17" tooltip="CV%: 2.7; ERROR: 2.1; LI90%: 73.5; LS90%: 80.2" xr:uid="{82F24F08-5BDC-401F-AB1B-A07D02CA479C}"/>
    <hyperlink ref="AF18" tooltip="CV%: 3.5; ERROR: 2.4; LI90%: 62.5; LS90%: 70.3" xr:uid="{A5F1356A-35E8-4DC2-AEAE-05EFC12B0A03}"/>
    <hyperlink ref="AF19" tooltip="CV%: 1.9; ERROR: 1.6; LI90%: 80.7; LS90%: 85.9" xr:uid="{6AC18EA5-D730-4E78-A83B-C0DE883AFA19}"/>
    <hyperlink ref="AF20" tooltip="CV%: 1.6; ERROR: 1.2; LI90%: 75.8; LS90%: 79.9" xr:uid="{E0F3669F-4D43-4402-A083-8AE24E87314D}"/>
    <hyperlink ref="AF21" tooltip="CV%: 4.4; ERROR: 2.1; LI90%: 43.4; LS90%: 50.1" xr:uid="{8E39F0F4-D2C6-4EB1-9591-8A32695D2FD6}"/>
    <hyperlink ref="AF22" tooltip="CV%: 3.3; ERROR: 2.5; LI90%: 72.8; LS90%: 81.1" xr:uid="{3F250CBC-C65D-4DCA-99BD-A9F646D46EE1}"/>
    <hyperlink ref="AF23" tooltip="CV%: 3.4; ERROR: 2.4; LI90%: 68.2; LS90%: 76.2" xr:uid="{C4D326DC-F160-442F-8983-403C119816F7}"/>
    <hyperlink ref="AF24" tooltip="CV%: 4.0; ERROR: 2.5; LI90%: 59.2; LS90%: 67.5" xr:uid="{CB822ED6-79C8-4C94-B9C2-17E810767269}"/>
    <hyperlink ref="AF25" tooltip="CV%: 2.6; ERROR: 2.0; LI90%: 74.1; LS90%: 80.8" xr:uid="{9AA29D17-B11E-4DD7-8231-2EFC0C7BD2CF}"/>
    <hyperlink ref="AF26" tooltip="CV%: 2.2; ERROR: 1.9; LI90%: 80.4; LS90%: 86.5" xr:uid="{8726C56C-E471-4684-A4A9-57FA8BBD20A2}"/>
    <hyperlink ref="AF27" tooltip="CV%: 2.1; ERROR: 1.7; LI90%: 76.4; LS90%: 81.9" xr:uid="{8B32EA04-D035-4E19-9B7C-7378F0DF200B}"/>
    <hyperlink ref="AF28" tooltip="CV%: 2.1; ERROR: 1.8; LI90%: 82.0; LS90%: 87.9" xr:uid="{EE8A36B9-0F48-4B64-A892-D018E072B51C}"/>
    <hyperlink ref="AF29" tooltip="CV%: 6.3; ERROR: 2.7; LI90%: 38.5; LS90%: 47.4" xr:uid="{1417B0EA-B306-4BE5-B29C-F8F901B6FD3A}"/>
    <hyperlink ref="AF30" tooltip="CV%: 2.9; ERROR: 2.1; LI90%: 68.3; LS90%: 75.2" xr:uid="{4962E596-1AD7-4F8D-B335-53F72979C977}"/>
    <hyperlink ref="AF31" tooltip="CV%: 3.1; ERROR: 2.1; LI90%: 64.8; LS90%: 71.8" xr:uid="{02B596AF-3C86-4884-A3B5-522FF480A8F9}"/>
    <hyperlink ref="AF32" tooltip="CV%: 2.6; ERROR: 2.0; LI90%: 72.6; LS90%: 79.2" xr:uid="{F5CE480D-34A5-4CCF-9A36-B6B4BAB02DB2}"/>
    <hyperlink ref="AF33" tooltip="CV%: 5.2; ERROR: 2.7; LI90%: 48.0; LS90%: 57.1" xr:uid="{7FB677ED-4A6D-4E6D-A4C4-2075F3F9D2C6}"/>
    <hyperlink ref="AF34" tooltip="CV%: 3.3; ERROR: 2.5; LI90%: 70.1; LS90%: 78.2" xr:uid="{E5CA78E5-9D16-4CAE-8DA2-9B97AE664B8F}"/>
    <hyperlink ref="AF35" tooltip="CV%: 2.8; ERROR: 2.2; LI90%: 73.6; LS90%: 80.8" xr:uid="{C0AF3EC4-9406-43E0-8FDA-09C52099F8F0}"/>
    <hyperlink ref="AF36" tooltip="CV%: 2.9; ERROR: 1.8; LI90%: 60.8; LS90%: 66.9" xr:uid="{11CAD1AB-0351-4CB4-A081-4719E565684A}"/>
    <hyperlink ref="AF37" tooltip="CV%: 2.7; ERROR: 2.1; LI90%: 73.3; LS90%: 80.1" xr:uid="{799AD469-D4D5-4853-AD07-011865244615}"/>
    <hyperlink ref="AF38" tooltip="CV%: 2.6; ERROR: 2.0; LI90%: 74.2; LS90%: 80.8" xr:uid="{107BC52D-9FC8-4E43-9CF6-C929E998BDFC}"/>
    <hyperlink ref="AF39" tooltip="CV%: 2.7; ERROR: 1.9; LI90%: 67.0; LS90%: 73.2" xr:uid="{7355859B-69AC-4253-AA4F-E4B5E3AA36AB}"/>
    <hyperlink ref="AF40" tooltip="CV%: 5.5; ERROR: 3.0; LI90%: 48.9; LS90%: 58.7" xr:uid="{36A2DE7A-72AA-4840-9CD4-D85A43686AE9}"/>
    <hyperlink ref="AF41" tooltip="CV%: 2.2; ERROR: 1.7; LI90%: 74.5; LS90%: 80.2" xr:uid="{0DA155E0-D2D9-4ADF-8470-FBAAEF9EF936}"/>
    <hyperlink ref="AF42" tooltip="CV%: 5.6; ERROR: 2.2; LI90%: 35.5; LS90%: 42.6" xr:uid="{D76A0334-DA83-4820-AB71-89BD63CCE919}"/>
    <hyperlink ref="AF43" tooltip="CV%: 2.3; ERROR: 2.0; LI90%: 84.7; LS90%: 91.4" xr:uid="{17B255A4-5E3A-4DA0-B03D-99A9C4183A39}"/>
  </hyperlinks>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Hoja68"/>
  <dimension ref="A1:AH57"/>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0" width="15.7109375" customWidth="1" collapsed="1"/>
    <col min="11" max="11" width="0.85546875" customWidth="1" collapsed="1"/>
    <col min="12" max="13" width="12.7109375" customWidth="1" collapsed="1"/>
    <col min="14" max="14" width="0.85546875" customWidth="1" collapsed="1"/>
    <col min="15" max="16" width="12.7109375" customWidth="1" collapsed="1"/>
    <col min="17" max="17" width="0.85546875" customWidth="1" collapsed="1"/>
    <col min="18" max="18" width="15.7109375" customWidth="1" collapsed="1"/>
    <col min="19" max="19" width="0.85546875" customWidth="1" collapsed="1"/>
    <col min="20" max="21" width="12.7109375" customWidth="1" collapsed="1"/>
    <col min="22" max="22" width="0.85546875" customWidth="1" collapsed="1"/>
    <col min="23" max="24" width="12.7109375" customWidth="1" collapsed="1"/>
    <col min="25" max="25" width="0.85546875" customWidth="1" collapsed="1"/>
    <col min="26" max="26" width="15.7109375" customWidth="1" collapsed="1"/>
    <col min="27" max="27" width="0.85546875" customWidth="1" collapsed="1"/>
    <col min="28" max="29" width="12.7109375" customWidth="1" collapsed="1"/>
    <col min="30" max="30" width="0.85546875" customWidth="1" collapsed="1"/>
    <col min="31" max="32" width="12.7109375" customWidth="1" collapsed="1"/>
  </cols>
  <sheetData>
    <row r="1" spans="1:34" ht="12.75" customHeight="1">
      <c r="A1" s="2" t="s">
        <v>172</v>
      </c>
    </row>
    <row r="2" spans="1:34" ht="12.75" customHeight="1">
      <c r="A2" s="38"/>
    </row>
    <row r="3" spans="1:34" ht="12.75" customHeight="1">
      <c r="A3" s="13" t="s">
        <v>569</v>
      </c>
      <c r="H3" s="21"/>
      <c r="I3" s="21"/>
      <c r="P3" s="21"/>
      <c r="Q3" s="21"/>
      <c r="X3" s="21"/>
      <c r="Y3" s="21"/>
      <c r="AF3" s="21" t="s">
        <v>25</v>
      </c>
      <c r="AH3" s="22" t="s">
        <v>2</v>
      </c>
    </row>
    <row r="4" spans="1:34" ht="12.75" customHeight="1">
      <c r="A4" s="13" t="s">
        <v>573</v>
      </c>
    </row>
    <row r="5" spans="1:34" ht="12.75" customHeight="1">
      <c r="A5" s="13" t="s">
        <v>186</v>
      </c>
    </row>
    <row r="6" spans="1:34" ht="4.5" customHeight="1">
      <c r="A6" s="201"/>
      <c r="B6" s="201"/>
      <c r="C6" s="37"/>
      <c r="D6" s="39"/>
      <c r="E6" s="39"/>
      <c r="F6" s="39"/>
      <c r="G6" s="39"/>
      <c r="H6" s="39"/>
      <c r="I6" s="49"/>
      <c r="J6" s="49"/>
      <c r="K6" s="37"/>
      <c r="L6" s="39"/>
      <c r="M6" s="39"/>
      <c r="N6" s="39"/>
      <c r="O6" s="39"/>
      <c r="P6" s="39"/>
      <c r="Q6" s="49"/>
      <c r="R6" s="49"/>
      <c r="S6" s="37"/>
      <c r="T6" s="39"/>
      <c r="U6" s="39"/>
      <c r="V6" s="39"/>
      <c r="W6" s="39"/>
      <c r="X6" s="39"/>
      <c r="Y6" s="49"/>
      <c r="Z6" s="49"/>
      <c r="AA6" s="37"/>
      <c r="AB6" s="39"/>
      <c r="AC6" s="39"/>
      <c r="AD6" s="39"/>
      <c r="AE6" s="39"/>
      <c r="AF6" s="39"/>
    </row>
    <row r="7" spans="1:34" ht="20.100000000000001" customHeight="1">
      <c r="A7" s="202" t="s">
        <v>9</v>
      </c>
      <c r="B7" s="187" t="s">
        <v>612</v>
      </c>
      <c r="C7" s="33"/>
      <c r="D7" s="215" t="s">
        <v>17</v>
      </c>
      <c r="E7" s="215"/>
      <c r="F7" s="216"/>
      <c r="G7" s="215"/>
      <c r="H7" s="215"/>
      <c r="I7" s="36"/>
      <c r="J7" s="187" t="s">
        <v>618</v>
      </c>
      <c r="K7" s="33"/>
      <c r="L7" s="215" t="s">
        <v>17</v>
      </c>
      <c r="M7" s="215"/>
      <c r="N7" s="216"/>
      <c r="O7" s="215"/>
      <c r="P7" s="215"/>
      <c r="Q7" s="36"/>
      <c r="R7" s="187" t="s">
        <v>619</v>
      </c>
      <c r="S7" s="33"/>
      <c r="T7" s="215" t="s">
        <v>17</v>
      </c>
      <c r="U7" s="215"/>
      <c r="V7" s="216"/>
      <c r="W7" s="215"/>
      <c r="X7" s="215"/>
      <c r="Y7" s="36"/>
      <c r="Z7" s="187" t="s">
        <v>620</v>
      </c>
      <c r="AA7" s="33"/>
      <c r="AB7" s="215" t="s">
        <v>17</v>
      </c>
      <c r="AC7" s="215"/>
      <c r="AD7" s="216"/>
      <c r="AE7" s="215"/>
      <c r="AF7" s="215"/>
    </row>
    <row r="8" spans="1:34" ht="15" customHeight="1">
      <c r="A8" s="203"/>
      <c r="B8" s="203"/>
      <c r="C8" s="19"/>
      <c r="D8" s="206" t="s">
        <v>11</v>
      </c>
      <c r="E8" s="206"/>
      <c r="F8" s="40"/>
      <c r="G8" s="206" t="s">
        <v>12</v>
      </c>
      <c r="H8" s="206"/>
      <c r="I8" s="50"/>
      <c r="J8" s="203"/>
      <c r="K8" s="19"/>
      <c r="L8" s="206" t="s">
        <v>11</v>
      </c>
      <c r="M8" s="206"/>
      <c r="N8" s="40"/>
      <c r="O8" s="206" t="s">
        <v>12</v>
      </c>
      <c r="P8" s="206"/>
      <c r="Q8" s="50"/>
      <c r="R8" s="203"/>
      <c r="S8" s="19"/>
      <c r="T8" s="206" t="s">
        <v>11</v>
      </c>
      <c r="U8" s="206"/>
      <c r="V8" s="40"/>
      <c r="W8" s="206" t="s">
        <v>12</v>
      </c>
      <c r="X8" s="206"/>
      <c r="Y8" s="50"/>
      <c r="Z8" s="203"/>
      <c r="AA8" s="19"/>
      <c r="AB8" s="206" t="s">
        <v>11</v>
      </c>
      <c r="AC8" s="206"/>
      <c r="AD8" s="40"/>
      <c r="AE8" s="206" t="s">
        <v>12</v>
      </c>
      <c r="AF8" s="206"/>
    </row>
    <row r="9" spans="1:34" ht="12.75" customHeight="1">
      <c r="A9" s="204"/>
      <c r="B9" s="204"/>
      <c r="C9" s="34"/>
      <c r="D9" s="34" t="s">
        <v>4</v>
      </c>
      <c r="E9" s="34" t="s">
        <v>5</v>
      </c>
      <c r="F9" s="34"/>
      <c r="G9" s="34" t="s">
        <v>4</v>
      </c>
      <c r="H9" s="34" t="s">
        <v>5</v>
      </c>
      <c r="I9" s="34"/>
      <c r="J9" s="204"/>
      <c r="K9" s="34"/>
      <c r="L9" s="34" t="s">
        <v>4</v>
      </c>
      <c r="M9" s="34" t="s">
        <v>5</v>
      </c>
      <c r="N9" s="34"/>
      <c r="O9" s="34" t="s">
        <v>4</v>
      </c>
      <c r="P9" s="34" t="s">
        <v>5</v>
      </c>
      <c r="Q9" s="34"/>
      <c r="R9" s="204"/>
      <c r="S9" s="34"/>
      <c r="T9" s="34" t="s">
        <v>4</v>
      </c>
      <c r="U9" s="34" t="s">
        <v>5</v>
      </c>
      <c r="V9" s="34"/>
      <c r="W9" s="34" t="s">
        <v>4</v>
      </c>
      <c r="X9" s="34" t="s">
        <v>5</v>
      </c>
      <c r="Y9" s="34"/>
      <c r="Z9" s="204"/>
      <c r="AA9" s="34"/>
      <c r="AB9" s="34" t="s">
        <v>4</v>
      </c>
      <c r="AC9" s="34" t="s">
        <v>5</v>
      </c>
      <c r="AD9" s="34"/>
      <c r="AE9" s="34" t="s">
        <v>4</v>
      </c>
      <c r="AF9" s="34" t="s">
        <v>5</v>
      </c>
    </row>
    <row r="10" spans="1:34" ht="4.5" customHeight="1">
      <c r="A10" s="31"/>
      <c r="B10" s="19"/>
      <c r="C10" s="19"/>
      <c r="D10" s="41"/>
      <c r="E10" s="41"/>
      <c r="F10" s="41"/>
      <c r="G10" s="42"/>
      <c r="H10" s="41"/>
      <c r="I10" s="41"/>
      <c r="J10" s="19"/>
      <c r="K10" s="19"/>
      <c r="L10" s="41"/>
      <c r="M10" s="41"/>
      <c r="N10" s="41"/>
      <c r="O10" s="42"/>
      <c r="P10" s="41"/>
      <c r="Q10" s="41"/>
      <c r="R10" s="19"/>
      <c r="S10" s="19"/>
      <c r="T10" s="41"/>
      <c r="U10" s="41"/>
      <c r="V10" s="41"/>
      <c r="W10" s="42"/>
      <c r="X10" s="41"/>
      <c r="Y10" s="41"/>
      <c r="Z10" s="19"/>
      <c r="AA10" s="19"/>
      <c r="AB10" s="41"/>
      <c r="AC10" s="41"/>
      <c r="AD10" s="41"/>
      <c r="AE10" s="42"/>
      <c r="AF10" s="41"/>
    </row>
    <row r="11" spans="1:34" ht="12.75" customHeight="1">
      <c r="A11" s="155" t="s">
        <v>74</v>
      </c>
      <c r="B11" s="156">
        <v>4233771</v>
      </c>
      <c r="C11" s="157"/>
      <c r="D11" s="156">
        <v>1211884</v>
      </c>
      <c r="E11" s="168">
        <v>28.624221763529491</v>
      </c>
      <c r="F11" s="157"/>
      <c r="G11" s="156">
        <v>2762809</v>
      </c>
      <c r="H11" s="168">
        <v>65.256458131533336</v>
      </c>
      <c r="I11" s="157"/>
      <c r="J11" s="156">
        <v>45826060</v>
      </c>
      <c r="K11" s="157"/>
      <c r="L11" s="156">
        <v>10993753</v>
      </c>
      <c r="M11" s="168">
        <v>23.99017720484807</v>
      </c>
      <c r="N11" s="157"/>
      <c r="O11" s="156">
        <v>33952793</v>
      </c>
      <c r="P11" s="168">
        <v>74.090578592180961</v>
      </c>
      <c r="Q11" s="157"/>
      <c r="R11" s="156">
        <v>21547131</v>
      </c>
      <c r="S11" s="157"/>
      <c r="T11" s="156">
        <v>4845213</v>
      </c>
      <c r="U11" s="168">
        <v>22.486580696056475</v>
      </c>
      <c r="V11" s="157"/>
      <c r="W11" s="156">
        <v>16467775</v>
      </c>
      <c r="X11" s="168">
        <v>76.426764194267903</v>
      </c>
      <c r="Y11" s="157"/>
      <c r="Z11" s="156">
        <v>21407025</v>
      </c>
      <c r="AA11" s="157"/>
      <c r="AB11" s="156">
        <v>4983380</v>
      </c>
      <c r="AC11" s="168">
        <v>23.279180549375731</v>
      </c>
      <c r="AD11" s="157"/>
      <c r="AE11" s="156">
        <v>16252109</v>
      </c>
      <c r="AF11" s="168">
        <v>75.919512403054597</v>
      </c>
      <c r="AG11" s="44"/>
    </row>
    <row r="12" spans="1:34" ht="12.75" customHeight="1">
      <c r="A12" s="158" t="s">
        <v>88</v>
      </c>
      <c r="B12" s="160">
        <v>23772</v>
      </c>
      <c r="C12" s="157"/>
      <c r="D12" s="160">
        <v>11961</v>
      </c>
      <c r="E12" s="161">
        <v>50.315497223624426</v>
      </c>
      <c r="F12" s="157"/>
      <c r="G12" s="160">
        <v>11024</v>
      </c>
      <c r="H12" s="161">
        <v>46.373885243143192</v>
      </c>
      <c r="I12" s="157"/>
      <c r="J12" s="157">
        <v>508754</v>
      </c>
      <c r="K12" s="157"/>
      <c r="L12" s="157">
        <v>240355</v>
      </c>
      <c r="M12" s="159">
        <v>47.243854593772234</v>
      </c>
      <c r="N12" s="157"/>
      <c r="O12" s="157">
        <v>263702</v>
      </c>
      <c r="P12" s="159">
        <v>51.832909421842388</v>
      </c>
      <c r="Q12" s="157"/>
      <c r="R12" s="157">
        <v>234428</v>
      </c>
      <c r="S12" s="157"/>
      <c r="T12" s="157">
        <v>112929</v>
      </c>
      <c r="U12" s="159">
        <v>48.172146671899263</v>
      </c>
      <c r="V12" s="157"/>
      <c r="W12" s="157">
        <v>120845</v>
      </c>
      <c r="X12" s="159">
        <v>51.548876414080226</v>
      </c>
      <c r="Y12" s="157"/>
      <c r="Z12" s="157">
        <v>265648</v>
      </c>
      <c r="AA12" s="157"/>
      <c r="AB12" s="157">
        <v>147833</v>
      </c>
      <c r="AC12" s="159">
        <v>55.649957838944765</v>
      </c>
      <c r="AD12" s="157"/>
      <c r="AE12" s="157">
        <v>117432</v>
      </c>
      <c r="AF12" s="159">
        <v>44.205866409684994</v>
      </c>
    </row>
    <row r="13" spans="1:34" ht="12.75" customHeight="1">
      <c r="A13" s="158" t="s">
        <v>89</v>
      </c>
      <c r="B13" s="157">
        <v>67466</v>
      </c>
      <c r="C13" s="157"/>
      <c r="D13" s="160">
        <v>17997</v>
      </c>
      <c r="E13" s="161">
        <v>26.675658850383897</v>
      </c>
      <c r="F13" s="157"/>
      <c r="G13" s="160">
        <v>46321</v>
      </c>
      <c r="H13" s="159">
        <v>68.658287137224676</v>
      </c>
      <c r="I13" s="157"/>
      <c r="J13" s="157">
        <v>1282655</v>
      </c>
      <c r="K13" s="157"/>
      <c r="L13" s="157">
        <v>399162</v>
      </c>
      <c r="M13" s="159">
        <v>31.119981600664246</v>
      </c>
      <c r="N13" s="157"/>
      <c r="O13" s="157">
        <v>831257</v>
      </c>
      <c r="P13" s="159">
        <v>64.80752813500122</v>
      </c>
      <c r="Q13" s="157"/>
      <c r="R13" s="157">
        <v>739940</v>
      </c>
      <c r="S13" s="157"/>
      <c r="T13" s="157">
        <v>180063</v>
      </c>
      <c r="U13" s="159">
        <v>24.334810930615998</v>
      </c>
      <c r="V13" s="157"/>
      <c r="W13" s="157">
        <v>534592</v>
      </c>
      <c r="X13" s="159">
        <v>72.248020109738633</v>
      </c>
      <c r="Y13" s="157"/>
      <c r="Z13" s="157">
        <v>701813</v>
      </c>
      <c r="AA13" s="157"/>
      <c r="AB13" s="157">
        <v>189632</v>
      </c>
      <c r="AC13" s="159">
        <v>27.020303129181134</v>
      </c>
      <c r="AD13" s="157"/>
      <c r="AE13" s="157">
        <v>499535</v>
      </c>
      <c r="AF13" s="159">
        <v>71.177792374891894</v>
      </c>
    </row>
    <row r="14" spans="1:34" ht="12.75" customHeight="1">
      <c r="A14" s="158" t="s">
        <v>90</v>
      </c>
      <c r="B14" s="160">
        <v>12772</v>
      </c>
      <c r="C14" s="157"/>
      <c r="D14" s="160">
        <v>6639</v>
      </c>
      <c r="E14" s="161">
        <v>51.980895709364241</v>
      </c>
      <c r="F14" s="157"/>
      <c r="G14" s="160">
        <v>6133</v>
      </c>
      <c r="H14" s="161">
        <v>48.019104290635767</v>
      </c>
      <c r="I14" s="157"/>
      <c r="J14" s="157">
        <v>243946</v>
      </c>
      <c r="K14" s="157"/>
      <c r="L14" s="157">
        <v>151482</v>
      </c>
      <c r="M14" s="159">
        <v>62.09652955982061</v>
      </c>
      <c r="N14" s="157"/>
      <c r="O14" s="157">
        <v>88899</v>
      </c>
      <c r="P14" s="159">
        <v>36.442081444254057</v>
      </c>
      <c r="Q14" s="157"/>
      <c r="R14" s="157">
        <v>185916</v>
      </c>
      <c r="S14" s="157"/>
      <c r="T14" s="157">
        <v>119085</v>
      </c>
      <c r="U14" s="159">
        <v>64.053120764216104</v>
      </c>
      <c r="V14" s="157"/>
      <c r="W14" s="157">
        <v>61228</v>
      </c>
      <c r="X14" s="159">
        <v>32.933152606553492</v>
      </c>
      <c r="Y14" s="157"/>
      <c r="Z14" s="157">
        <v>180567</v>
      </c>
      <c r="AA14" s="157"/>
      <c r="AB14" s="157">
        <v>125852</v>
      </c>
      <c r="AC14" s="159">
        <v>69.698228358448659</v>
      </c>
      <c r="AD14" s="157"/>
      <c r="AE14" s="157">
        <v>52657</v>
      </c>
      <c r="AF14" s="159">
        <v>29.162028499116673</v>
      </c>
    </row>
    <row r="15" spans="1:34" ht="12.75" customHeight="1">
      <c r="A15" s="158" t="s">
        <v>91</v>
      </c>
      <c r="B15" s="157">
        <v>35096</v>
      </c>
      <c r="C15" s="157"/>
      <c r="D15" s="160">
        <v>13871</v>
      </c>
      <c r="E15" s="159">
        <v>39.523022566674264</v>
      </c>
      <c r="F15" s="157"/>
      <c r="G15" s="157">
        <v>20068</v>
      </c>
      <c r="H15" s="159">
        <v>57.180305447914293</v>
      </c>
      <c r="I15" s="157"/>
      <c r="J15" s="157">
        <v>316761</v>
      </c>
      <c r="K15" s="157"/>
      <c r="L15" s="157">
        <v>107562</v>
      </c>
      <c r="M15" s="159">
        <v>33.956831806945928</v>
      </c>
      <c r="N15" s="157"/>
      <c r="O15" s="157">
        <v>199736</v>
      </c>
      <c r="P15" s="159">
        <v>63.055742342018121</v>
      </c>
      <c r="Q15" s="157"/>
      <c r="R15" s="157">
        <v>149155</v>
      </c>
      <c r="S15" s="157"/>
      <c r="T15" s="157">
        <v>44993</v>
      </c>
      <c r="U15" s="159">
        <v>30.165264322349234</v>
      </c>
      <c r="V15" s="157"/>
      <c r="W15" s="157">
        <v>97716</v>
      </c>
      <c r="X15" s="159">
        <v>65.513056887130844</v>
      </c>
      <c r="Y15" s="157"/>
      <c r="Z15" s="157">
        <v>170289</v>
      </c>
      <c r="AA15" s="157"/>
      <c r="AB15" s="157">
        <v>71466</v>
      </c>
      <c r="AC15" s="159">
        <v>41.967478815425544</v>
      </c>
      <c r="AD15" s="157"/>
      <c r="AE15" s="157">
        <v>96207</v>
      </c>
      <c r="AF15" s="159">
        <v>56.496309215510095</v>
      </c>
    </row>
    <row r="16" spans="1:34" ht="12.75" customHeight="1">
      <c r="A16" s="158" t="s">
        <v>92</v>
      </c>
      <c r="B16" s="160">
        <v>34824</v>
      </c>
      <c r="C16" s="157"/>
      <c r="D16" s="160">
        <v>15728</v>
      </c>
      <c r="E16" s="161">
        <v>45.164254537100852</v>
      </c>
      <c r="F16" s="157"/>
      <c r="G16" s="160">
        <v>16613</v>
      </c>
      <c r="H16" s="161">
        <v>47.705605329657708</v>
      </c>
      <c r="I16" s="157"/>
      <c r="J16" s="157">
        <v>1135233</v>
      </c>
      <c r="K16" s="157"/>
      <c r="L16" s="157">
        <v>587978</v>
      </c>
      <c r="M16" s="159">
        <v>51.793596556830181</v>
      </c>
      <c r="N16" s="157"/>
      <c r="O16" s="157">
        <v>516252</v>
      </c>
      <c r="P16" s="159">
        <v>45.475422226098075</v>
      </c>
      <c r="Q16" s="157"/>
      <c r="R16" s="157">
        <v>565396</v>
      </c>
      <c r="S16" s="157"/>
      <c r="T16" s="157">
        <v>299098</v>
      </c>
      <c r="U16" s="159">
        <v>52.900621865029109</v>
      </c>
      <c r="V16" s="157"/>
      <c r="W16" s="157">
        <v>257677</v>
      </c>
      <c r="X16" s="159">
        <v>45.574606116774788</v>
      </c>
      <c r="Y16" s="157"/>
      <c r="Z16" s="157">
        <v>613251</v>
      </c>
      <c r="AA16" s="157"/>
      <c r="AB16" s="157">
        <v>359227</v>
      </c>
      <c r="AC16" s="159">
        <v>58.577482955592409</v>
      </c>
      <c r="AD16" s="157"/>
      <c r="AE16" s="157">
        <v>244338</v>
      </c>
      <c r="AF16" s="159">
        <v>39.843065889823251</v>
      </c>
    </row>
    <row r="17" spans="1:34" ht="12.75" customHeight="1">
      <c r="A17" s="158" t="s">
        <v>93</v>
      </c>
      <c r="B17" s="157">
        <v>19625</v>
      </c>
      <c r="C17" s="157"/>
      <c r="D17" s="160">
        <v>5236</v>
      </c>
      <c r="E17" s="161">
        <v>26.680254777070061</v>
      </c>
      <c r="F17" s="157"/>
      <c r="G17" s="157">
        <v>13068</v>
      </c>
      <c r="H17" s="159">
        <v>66.58853503184713</v>
      </c>
      <c r="I17" s="157"/>
      <c r="J17" s="157">
        <v>250344</v>
      </c>
      <c r="K17" s="157"/>
      <c r="L17" s="157">
        <v>54012</v>
      </c>
      <c r="M17" s="159">
        <v>21.57511264500048</v>
      </c>
      <c r="N17" s="157"/>
      <c r="O17" s="157">
        <v>193527</v>
      </c>
      <c r="P17" s="159">
        <v>77.304429105550767</v>
      </c>
      <c r="Q17" s="157"/>
      <c r="R17" s="157">
        <v>121336</v>
      </c>
      <c r="S17" s="157"/>
      <c r="T17" s="157">
        <v>19768</v>
      </c>
      <c r="U17" s="159">
        <v>16.291949627480715</v>
      </c>
      <c r="V17" s="157"/>
      <c r="W17" s="157">
        <v>100347</v>
      </c>
      <c r="X17" s="159">
        <v>82.701753807608625</v>
      </c>
      <c r="Y17" s="157"/>
      <c r="Z17" s="157">
        <v>177062</v>
      </c>
      <c r="AA17" s="157"/>
      <c r="AB17" s="157">
        <v>23660</v>
      </c>
      <c r="AC17" s="159">
        <v>13.362550970846371</v>
      </c>
      <c r="AD17" s="157"/>
      <c r="AE17" s="157">
        <v>153023</v>
      </c>
      <c r="AF17" s="159">
        <v>86.423399713094852</v>
      </c>
    </row>
    <row r="18" spans="1:34" ht="12.75" customHeight="1">
      <c r="A18" s="158" t="s">
        <v>94</v>
      </c>
      <c r="B18" s="157">
        <v>396171</v>
      </c>
      <c r="C18" s="157"/>
      <c r="D18" s="157">
        <v>152296</v>
      </c>
      <c r="E18" s="159">
        <v>38.441985910124671</v>
      </c>
      <c r="F18" s="157"/>
      <c r="G18" s="157">
        <v>213992</v>
      </c>
      <c r="H18" s="159">
        <v>54.01505915374927</v>
      </c>
      <c r="I18" s="157"/>
      <c r="J18" s="157">
        <v>2012578</v>
      </c>
      <c r="K18" s="157"/>
      <c r="L18" s="157">
        <v>646490</v>
      </c>
      <c r="M18" s="159">
        <v>32.122481712510023</v>
      </c>
      <c r="N18" s="157"/>
      <c r="O18" s="157">
        <v>1308272</v>
      </c>
      <c r="P18" s="159">
        <v>65.004784907715376</v>
      </c>
      <c r="Q18" s="157"/>
      <c r="R18" s="157">
        <v>626728</v>
      </c>
      <c r="S18" s="157"/>
      <c r="T18" s="157">
        <v>147512</v>
      </c>
      <c r="U18" s="159">
        <v>23.536845330031529</v>
      </c>
      <c r="V18" s="157"/>
      <c r="W18" s="157">
        <v>470652</v>
      </c>
      <c r="X18" s="159">
        <v>75.09669266412223</v>
      </c>
      <c r="Y18" s="157"/>
      <c r="Z18" s="157">
        <v>554370</v>
      </c>
      <c r="AA18" s="157"/>
      <c r="AB18" s="157">
        <v>102701</v>
      </c>
      <c r="AC18" s="159">
        <v>18.525713873405849</v>
      </c>
      <c r="AD18" s="157"/>
      <c r="AE18" s="157">
        <v>450312</v>
      </c>
      <c r="AF18" s="159">
        <v>81.229503761026038</v>
      </c>
      <c r="AH18" s="44"/>
    </row>
    <row r="19" spans="1:34" ht="12.75" customHeight="1">
      <c r="A19" s="158" t="s">
        <v>95</v>
      </c>
      <c r="B19" s="160">
        <v>52980</v>
      </c>
      <c r="C19" s="157"/>
      <c r="D19" s="160">
        <v>18310</v>
      </c>
      <c r="E19" s="161">
        <v>34.560211400528502</v>
      </c>
      <c r="F19" s="157"/>
      <c r="G19" s="160">
        <v>34043</v>
      </c>
      <c r="H19" s="159">
        <v>64.256323140807851</v>
      </c>
      <c r="I19" s="157"/>
      <c r="J19" s="157">
        <v>1432679</v>
      </c>
      <c r="K19" s="157"/>
      <c r="L19" s="157">
        <v>297323</v>
      </c>
      <c r="M19" s="159">
        <v>20.752939074279723</v>
      </c>
      <c r="N19" s="157"/>
      <c r="O19" s="157">
        <v>1106961</v>
      </c>
      <c r="P19" s="159">
        <v>77.265109630280065</v>
      </c>
      <c r="Q19" s="157"/>
      <c r="R19" s="157">
        <v>621928</v>
      </c>
      <c r="S19" s="157"/>
      <c r="T19" s="157">
        <v>135356</v>
      </c>
      <c r="U19" s="159">
        <v>21.763934088833434</v>
      </c>
      <c r="V19" s="157"/>
      <c r="W19" s="157">
        <v>481515</v>
      </c>
      <c r="X19" s="159">
        <v>77.422949280302547</v>
      </c>
      <c r="Y19" s="157"/>
      <c r="Z19" s="157">
        <v>662567</v>
      </c>
      <c r="AA19" s="157"/>
      <c r="AB19" s="157">
        <v>114898</v>
      </c>
      <c r="AC19" s="159">
        <v>17.341340573858947</v>
      </c>
      <c r="AD19" s="157"/>
      <c r="AE19" s="157">
        <v>542345</v>
      </c>
      <c r="AF19" s="159">
        <v>81.855118048438882</v>
      </c>
    </row>
    <row r="20" spans="1:34" ht="12.75" customHeight="1">
      <c r="A20" s="158" t="s">
        <v>96</v>
      </c>
      <c r="B20" s="157">
        <v>110989</v>
      </c>
      <c r="C20" s="157"/>
      <c r="D20" s="160">
        <v>23698</v>
      </c>
      <c r="E20" s="161">
        <v>21.351665480362918</v>
      </c>
      <c r="F20" s="157"/>
      <c r="G20" s="157">
        <v>86851</v>
      </c>
      <c r="H20" s="159">
        <v>78.251898836821667</v>
      </c>
      <c r="I20" s="157"/>
      <c r="J20" s="157">
        <v>2574489</v>
      </c>
      <c r="K20" s="157"/>
      <c r="L20" s="157">
        <v>456902</v>
      </c>
      <c r="M20" s="159">
        <v>17.747288879463071</v>
      </c>
      <c r="N20" s="157"/>
      <c r="O20" s="157">
        <v>2096129</v>
      </c>
      <c r="P20" s="159">
        <v>81.419225329764473</v>
      </c>
      <c r="Q20" s="157"/>
      <c r="R20" s="157">
        <v>2173655</v>
      </c>
      <c r="S20" s="157"/>
      <c r="T20" s="157">
        <v>432475</v>
      </c>
      <c r="U20" s="159">
        <v>19.896211680326456</v>
      </c>
      <c r="V20" s="157"/>
      <c r="W20" s="157">
        <v>1720890</v>
      </c>
      <c r="X20" s="159">
        <v>79.170337519063523</v>
      </c>
      <c r="Y20" s="157"/>
      <c r="Z20" s="157">
        <v>2672442</v>
      </c>
      <c r="AA20" s="157"/>
      <c r="AB20" s="157">
        <v>527905</v>
      </c>
      <c r="AC20" s="159">
        <v>19.75365601947582</v>
      </c>
      <c r="AD20" s="157"/>
      <c r="AE20" s="157">
        <v>2126774</v>
      </c>
      <c r="AF20" s="159">
        <v>79.581670996040316</v>
      </c>
    </row>
    <row r="21" spans="1:34" ht="12.75" customHeight="1">
      <c r="A21" s="158" t="s">
        <v>97</v>
      </c>
      <c r="B21" s="160">
        <v>36450</v>
      </c>
      <c r="C21" s="157"/>
      <c r="D21" s="160">
        <v>19208</v>
      </c>
      <c r="E21" s="159">
        <v>52.696844993141291</v>
      </c>
      <c r="F21" s="157"/>
      <c r="G21" s="160">
        <v>15062</v>
      </c>
      <c r="H21" s="159">
        <v>41.32235939643347</v>
      </c>
      <c r="I21" s="157"/>
      <c r="J21" s="157">
        <v>704772</v>
      </c>
      <c r="K21" s="157"/>
      <c r="L21" s="157">
        <v>308838</v>
      </c>
      <c r="M21" s="159">
        <v>43.820980402172616</v>
      </c>
      <c r="N21" s="157"/>
      <c r="O21" s="157">
        <v>371404</v>
      </c>
      <c r="P21" s="159">
        <v>52.698461346364503</v>
      </c>
      <c r="Q21" s="157"/>
      <c r="R21" s="157">
        <v>264742</v>
      </c>
      <c r="S21" s="157"/>
      <c r="T21" s="157">
        <v>117595</v>
      </c>
      <c r="U21" s="159">
        <v>44.418717090601419</v>
      </c>
      <c r="V21" s="157"/>
      <c r="W21" s="157">
        <v>140832</v>
      </c>
      <c r="X21" s="159">
        <v>53.195941709286778</v>
      </c>
      <c r="Y21" s="157"/>
      <c r="Z21" s="157">
        <v>286309</v>
      </c>
      <c r="AA21" s="157"/>
      <c r="AB21" s="157">
        <v>143970</v>
      </c>
      <c r="AC21" s="159">
        <v>50.28483212193818</v>
      </c>
      <c r="AD21" s="157"/>
      <c r="AE21" s="157">
        <v>140668</v>
      </c>
      <c r="AF21" s="159">
        <v>49.131532714654448</v>
      </c>
    </row>
    <row r="22" spans="1:34" ht="12.75" customHeight="1">
      <c r="A22" s="158" t="s">
        <v>98</v>
      </c>
      <c r="B22" s="157">
        <v>267104</v>
      </c>
      <c r="C22" s="157"/>
      <c r="D22" s="160">
        <v>49930</v>
      </c>
      <c r="E22" s="161">
        <v>18.693093326943814</v>
      </c>
      <c r="F22" s="157"/>
      <c r="G22" s="157">
        <v>192912</v>
      </c>
      <c r="H22" s="159">
        <v>72.223553372469155</v>
      </c>
      <c r="I22" s="157"/>
      <c r="J22" s="157">
        <v>2579168</v>
      </c>
      <c r="K22" s="157"/>
      <c r="L22" s="157">
        <v>403235</v>
      </c>
      <c r="M22" s="159">
        <v>15.634305326368814</v>
      </c>
      <c r="N22" s="157"/>
      <c r="O22" s="157">
        <v>2106736</v>
      </c>
      <c r="P22" s="159">
        <v>81.682775220536229</v>
      </c>
      <c r="Q22" s="157"/>
      <c r="R22" s="157">
        <v>847670</v>
      </c>
      <c r="S22" s="157"/>
      <c r="T22" s="160">
        <v>115406</v>
      </c>
      <c r="U22" s="159">
        <v>13.614496207250463</v>
      </c>
      <c r="V22" s="157"/>
      <c r="W22" s="157">
        <v>726727</v>
      </c>
      <c r="X22" s="159">
        <v>85.732301485247802</v>
      </c>
      <c r="Y22" s="157"/>
      <c r="Z22" s="157">
        <v>644614</v>
      </c>
      <c r="AA22" s="157"/>
      <c r="AB22" s="160">
        <v>67071</v>
      </c>
      <c r="AC22" s="161">
        <v>10.404831418492307</v>
      </c>
      <c r="AD22" s="157"/>
      <c r="AE22" s="157">
        <v>570654</v>
      </c>
      <c r="AF22" s="159">
        <v>88.526467001957769</v>
      </c>
    </row>
    <row r="23" spans="1:34" ht="12.75" customHeight="1">
      <c r="A23" s="158" t="s">
        <v>99</v>
      </c>
      <c r="B23" s="157">
        <v>262003</v>
      </c>
      <c r="C23" s="157"/>
      <c r="D23" s="160">
        <v>95554</v>
      </c>
      <c r="E23" s="159">
        <v>36.470574764411097</v>
      </c>
      <c r="F23" s="157"/>
      <c r="G23" s="157">
        <v>149541</v>
      </c>
      <c r="H23" s="159">
        <v>57.07606401453419</v>
      </c>
      <c r="I23" s="157"/>
      <c r="J23" s="157">
        <v>1237324</v>
      </c>
      <c r="K23" s="157"/>
      <c r="L23" s="157">
        <v>278533</v>
      </c>
      <c r="M23" s="159">
        <v>22.510918724602451</v>
      </c>
      <c r="N23" s="157"/>
      <c r="O23" s="157">
        <v>929612</v>
      </c>
      <c r="P23" s="159">
        <v>75.130846892164058</v>
      </c>
      <c r="Q23" s="157"/>
      <c r="R23" s="157">
        <v>503636</v>
      </c>
      <c r="S23" s="157"/>
      <c r="T23" s="157">
        <v>75742</v>
      </c>
      <c r="U23" s="159">
        <v>15.039036129267963</v>
      </c>
      <c r="V23" s="157"/>
      <c r="W23" s="157">
        <v>411110</v>
      </c>
      <c r="X23" s="159">
        <v>81.628398287652189</v>
      </c>
      <c r="Y23" s="157"/>
      <c r="Z23" s="157">
        <v>368077</v>
      </c>
      <c r="AA23" s="157"/>
      <c r="AB23" s="160">
        <v>39462</v>
      </c>
      <c r="AC23" s="161">
        <v>10.721126286076013</v>
      </c>
      <c r="AD23" s="157"/>
      <c r="AE23" s="157">
        <v>327169</v>
      </c>
      <c r="AF23" s="159">
        <v>88.886021131448032</v>
      </c>
    </row>
    <row r="24" spans="1:34" ht="12.75" customHeight="1">
      <c r="A24" s="158" t="s">
        <v>100</v>
      </c>
      <c r="B24" s="157">
        <v>108130</v>
      </c>
      <c r="C24" s="157"/>
      <c r="D24" s="160">
        <v>45003</v>
      </c>
      <c r="E24" s="159">
        <v>41.619347082215853</v>
      </c>
      <c r="F24" s="157"/>
      <c r="G24" s="157">
        <v>56754</v>
      </c>
      <c r="H24" s="159">
        <v>52.486821418662721</v>
      </c>
      <c r="I24" s="157"/>
      <c r="J24" s="157">
        <v>1186631</v>
      </c>
      <c r="K24" s="157"/>
      <c r="L24" s="157">
        <v>382144</v>
      </c>
      <c r="M24" s="159">
        <v>32.204114000055618</v>
      </c>
      <c r="N24" s="157"/>
      <c r="O24" s="157">
        <v>784085</v>
      </c>
      <c r="P24" s="159">
        <v>66.076564660791774</v>
      </c>
      <c r="Q24" s="157"/>
      <c r="R24" s="157">
        <v>511110</v>
      </c>
      <c r="S24" s="157"/>
      <c r="T24" s="157">
        <v>178107</v>
      </c>
      <c r="U24" s="159">
        <v>34.847097493690207</v>
      </c>
      <c r="V24" s="157"/>
      <c r="W24" s="157">
        <v>328938</v>
      </c>
      <c r="X24" s="159">
        <v>64.357574690379764</v>
      </c>
      <c r="Y24" s="157"/>
      <c r="Z24" s="157">
        <v>474525</v>
      </c>
      <c r="AA24" s="157"/>
      <c r="AB24" s="157">
        <v>207961</v>
      </c>
      <c r="AC24" s="159">
        <v>43.825088246140872</v>
      </c>
      <c r="AD24" s="157"/>
      <c r="AE24" s="157">
        <v>265279</v>
      </c>
      <c r="AF24" s="159">
        <v>55.904114640956749</v>
      </c>
    </row>
    <row r="25" spans="1:34" ht="12.75" customHeight="1">
      <c r="A25" s="158" t="s">
        <v>101</v>
      </c>
      <c r="B25" s="157">
        <v>259143</v>
      </c>
      <c r="C25" s="157"/>
      <c r="D25" s="160">
        <v>90678</v>
      </c>
      <c r="E25" s="159">
        <v>34.991491184403976</v>
      </c>
      <c r="F25" s="157"/>
      <c r="G25" s="160">
        <v>151541</v>
      </c>
      <c r="H25" s="159">
        <v>58.477751666068542</v>
      </c>
      <c r="I25" s="157"/>
      <c r="J25" s="157">
        <v>3272306</v>
      </c>
      <c r="K25" s="157"/>
      <c r="L25" s="157">
        <v>675319</v>
      </c>
      <c r="M25" s="159">
        <v>20.637403714689274</v>
      </c>
      <c r="N25" s="157"/>
      <c r="O25" s="157">
        <v>2540679</v>
      </c>
      <c r="P25" s="159">
        <v>77.641852565132965</v>
      </c>
      <c r="Q25" s="157"/>
      <c r="R25" s="157">
        <v>1375440</v>
      </c>
      <c r="S25" s="157"/>
      <c r="T25" s="157">
        <v>244478</v>
      </c>
      <c r="U25" s="159">
        <v>17.774530332111908</v>
      </c>
      <c r="V25" s="157"/>
      <c r="W25" s="157">
        <v>1123433</v>
      </c>
      <c r="X25" s="159">
        <v>81.678081195835517</v>
      </c>
      <c r="Y25" s="157"/>
      <c r="Z25" s="157">
        <v>1311812</v>
      </c>
      <c r="AA25" s="157"/>
      <c r="AB25" s="157">
        <v>217380</v>
      </c>
      <c r="AC25" s="159">
        <v>16.570972060020793</v>
      </c>
      <c r="AD25" s="157"/>
      <c r="AE25" s="157">
        <v>1091686</v>
      </c>
      <c r="AF25" s="159">
        <v>83.219699164209501</v>
      </c>
    </row>
    <row r="26" spans="1:34" ht="12.75" customHeight="1">
      <c r="A26" s="158" t="s">
        <v>102</v>
      </c>
      <c r="B26" s="157">
        <v>479426</v>
      </c>
      <c r="C26" s="157"/>
      <c r="D26" s="162">
        <v>62369</v>
      </c>
      <c r="E26" s="163">
        <v>13.009098380146259</v>
      </c>
      <c r="F26" s="157"/>
      <c r="G26" s="157">
        <v>383843</v>
      </c>
      <c r="H26" s="159">
        <v>80.063033711146247</v>
      </c>
      <c r="I26" s="157"/>
      <c r="J26" s="157">
        <v>5965452</v>
      </c>
      <c r="K26" s="157"/>
      <c r="L26" s="157">
        <v>713355</v>
      </c>
      <c r="M26" s="159">
        <v>11.958104767249825</v>
      </c>
      <c r="N26" s="157"/>
      <c r="O26" s="157">
        <v>5111875</v>
      </c>
      <c r="P26" s="159">
        <v>85.691327329429527</v>
      </c>
      <c r="Q26" s="157"/>
      <c r="R26" s="157">
        <v>3499068</v>
      </c>
      <c r="S26" s="157"/>
      <c r="T26" s="157">
        <v>295435</v>
      </c>
      <c r="U26" s="159">
        <v>8.4432483164088268</v>
      </c>
      <c r="V26" s="157"/>
      <c r="W26" s="157">
        <v>3172504</v>
      </c>
      <c r="X26" s="159">
        <v>90.667114785994443</v>
      </c>
      <c r="Y26" s="157"/>
      <c r="Z26" s="157">
        <v>3043720</v>
      </c>
      <c r="AA26" s="157"/>
      <c r="AB26" s="160">
        <v>233240</v>
      </c>
      <c r="AC26" s="161">
        <v>7.6629913395450302</v>
      </c>
      <c r="AD26" s="157"/>
      <c r="AE26" s="157">
        <v>2757888</v>
      </c>
      <c r="AF26" s="159">
        <v>90.609123046798004</v>
      </c>
    </row>
    <row r="27" spans="1:34" ht="12.75" customHeight="1">
      <c r="A27" s="158" t="s">
        <v>103</v>
      </c>
      <c r="B27" s="157">
        <v>252414</v>
      </c>
      <c r="C27" s="157"/>
      <c r="D27" s="157">
        <v>49939</v>
      </c>
      <c r="E27" s="159">
        <v>19.784560285879547</v>
      </c>
      <c r="F27" s="157"/>
      <c r="G27" s="157">
        <v>188505</v>
      </c>
      <c r="H27" s="159">
        <v>74.680881409113596</v>
      </c>
      <c r="I27" s="157"/>
      <c r="J27" s="157">
        <v>1928373</v>
      </c>
      <c r="K27" s="157"/>
      <c r="L27" s="157">
        <v>378223</v>
      </c>
      <c r="M27" s="159">
        <v>19.613580982517387</v>
      </c>
      <c r="N27" s="157"/>
      <c r="O27" s="157">
        <v>1518855</v>
      </c>
      <c r="P27" s="159">
        <v>78.763548338417934</v>
      </c>
      <c r="Q27" s="157"/>
      <c r="R27" s="157">
        <v>574322</v>
      </c>
      <c r="S27" s="157"/>
      <c r="T27" s="157">
        <v>90133</v>
      </c>
      <c r="U27" s="159">
        <v>15.693809396122733</v>
      </c>
      <c r="V27" s="157"/>
      <c r="W27" s="157">
        <v>483025</v>
      </c>
      <c r="X27" s="159">
        <v>84.103516842468167</v>
      </c>
      <c r="Y27" s="157"/>
      <c r="Z27" s="157">
        <v>658608</v>
      </c>
      <c r="AA27" s="157"/>
      <c r="AB27" s="157">
        <v>90127</v>
      </c>
      <c r="AC27" s="159">
        <v>13.684467847338629</v>
      </c>
      <c r="AD27" s="157"/>
      <c r="AE27" s="157">
        <v>568080</v>
      </c>
      <c r="AF27" s="159">
        <v>86.254646162816115</v>
      </c>
    </row>
    <row r="28" spans="1:34" ht="12.75" customHeight="1">
      <c r="A28" s="158" t="s">
        <v>104</v>
      </c>
      <c r="B28" s="157">
        <v>55092</v>
      </c>
      <c r="C28" s="157"/>
      <c r="D28" s="160">
        <v>12177</v>
      </c>
      <c r="E28" s="161">
        <v>22.103027662818558</v>
      </c>
      <c r="F28" s="157"/>
      <c r="G28" s="157">
        <v>41357</v>
      </c>
      <c r="H28" s="159">
        <v>75.068975531837651</v>
      </c>
      <c r="I28" s="157"/>
      <c r="J28" s="157">
        <v>753461</v>
      </c>
      <c r="K28" s="157"/>
      <c r="L28" s="157">
        <v>97406</v>
      </c>
      <c r="M28" s="159">
        <v>12.927809136770186</v>
      </c>
      <c r="N28" s="157"/>
      <c r="O28" s="157">
        <v>645717</v>
      </c>
      <c r="P28" s="159">
        <v>85.700122501363708</v>
      </c>
      <c r="Q28" s="157"/>
      <c r="R28" s="157">
        <v>329183</v>
      </c>
      <c r="S28" s="157"/>
      <c r="T28" s="157">
        <v>35859</v>
      </c>
      <c r="U28" s="159">
        <v>10.893332887785821</v>
      </c>
      <c r="V28" s="157"/>
      <c r="W28" s="157">
        <v>291889</v>
      </c>
      <c r="X28" s="159">
        <v>88.670739375970214</v>
      </c>
      <c r="Y28" s="157"/>
      <c r="Z28" s="157">
        <v>322548</v>
      </c>
      <c r="AA28" s="157"/>
      <c r="AB28" s="157">
        <v>30063</v>
      </c>
      <c r="AC28" s="159">
        <v>9.3204732318910679</v>
      </c>
      <c r="AD28" s="157"/>
      <c r="AE28" s="157">
        <v>290687</v>
      </c>
      <c r="AF28" s="159">
        <v>90.122090355543989</v>
      </c>
    </row>
    <row r="29" spans="1:34" ht="12.75" customHeight="1">
      <c r="A29" s="158" t="s">
        <v>105</v>
      </c>
      <c r="B29" s="160">
        <v>30440</v>
      </c>
      <c r="C29" s="157"/>
      <c r="D29" s="160">
        <v>19355</v>
      </c>
      <c r="E29" s="159">
        <v>63.58409986859396</v>
      </c>
      <c r="F29" s="157"/>
      <c r="G29" s="160">
        <v>9468</v>
      </c>
      <c r="H29" s="161">
        <v>31.103810775295663</v>
      </c>
      <c r="I29" s="157"/>
      <c r="J29" s="157">
        <v>452424</v>
      </c>
      <c r="K29" s="157"/>
      <c r="L29" s="157">
        <v>236512</v>
      </c>
      <c r="M29" s="159">
        <v>52.276625466376672</v>
      </c>
      <c r="N29" s="157"/>
      <c r="O29" s="157">
        <v>207967</v>
      </c>
      <c r="P29" s="159">
        <v>45.96727848213181</v>
      </c>
      <c r="Q29" s="157"/>
      <c r="R29" s="157">
        <v>219540</v>
      </c>
      <c r="S29" s="157"/>
      <c r="T29" s="157">
        <v>114043</v>
      </c>
      <c r="U29" s="159">
        <v>51.946342352190946</v>
      </c>
      <c r="V29" s="157"/>
      <c r="W29" s="157">
        <v>101938</v>
      </c>
      <c r="X29" s="159">
        <v>46.432540767058391</v>
      </c>
      <c r="Y29" s="157"/>
      <c r="Z29" s="157">
        <v>194016</v>
      </c>
      <c r="AA29" s="157"/>
      <c r="AB29" s="157">
        <v>96889</v>
      </c>
      <c r="AC29" s="159">
        <v>49.938664852383305</v>
      </c>
      <c r="AD29" s="157"/>
      <c r="AE29" s="157">
        <v>95956</v>
      </c>
      <c r="AF29" s="159">
        <v>49.457776678212106</v>
      </c>
    </row>
    <row r="30" spans="1:34" ht="12.75" customHeight="1">
      <c r="A30" s="158" t="s">
        <v>106</v>
      </c>
      <c r="B30" s="160">
        <v>78428</v>
      </c>
      <c r="C30" s="157"/>
      <c r="D30" s="160">
        <v>31250</v>
      </c>
      <c r="E30" s="161">
        <v>39.845463354924263</v>
      </c>
      <c r="F30" s="157"/>
      <c r="G30" s="160">
        <v>42724</v>
      </c>
      <c r="H30" s="159">
        <v>54.475442444025092</v>
      </c>
      <c r="I30" s="157"/>
      <c r="J30" s="157">
        <v>2146348</v>
      </c>
      <c r="K30" s="157"/>
      <c r="L30" s="157">
        <v>640349</v>
      </c>
      <c r="M30" s="159">
        <v>29.834351186294118</v>
      </c>
      <c r="N30" s="157"/>
      <c r="O30" s="157">
        <v>1483962</v>
      </c>
      <c r="P30" s="159">
        <v>69.138928076900854</v>
      </c>
      <c r="Q30" s="157"/>
      <c r="R30" s="157">
        <v>1052528</v>
      </c>
      <c r="S30" s="157"/>
      <c r="T30" s="157">
        <v>330638</v>
      </c>
      <c r="U30" s="159">
        <v>31.413701108189045</v>
      </c>
      <c r="V30" s="157"/>
      <c r="W30" s="157">
        <v>711188</v>
      </c>
      <c r="X30" s="159">
        <v>67.569508839669822</v>
      </c>
      <c r="Y30" s="157"/>
      <c r="Z30" s="157">
        <v>1186751</v>
      </c>
      <c r="AA30" s="157"/>
      <c r="AB30" s="157">
        <v>424824</v>
      </c>
      <c r="AC30" s="159">
        <v>35.797231264182628</v>
      </c>
      <c r="AD30" s="157"/>
      <c r="AE30" s="157">
        <v>758563</v>
      </c>
      <c r="AF30" s="159">
        <v>63.919305734732902</v>
      </c>
    </row>
    <row r="31" spans="1:34" ht="12.75" customHeight="1">
      <c r="A31" s="158" t="s">
        <v>107</v>
      </c>
      <c r="B31" s="157">
        <v>261916</v>
      </c>
      <c r="C31" s="157"/>
      <c r="D31" s="157">
        <v>68736</v>
      </c>
      <c r="E31" s="159">
        <v>26.243528459506098</v>
      </c>
      <c r="F31" s="157"/>
      <c r="G31" s="157">
        <v>163617</v>
      </c>
      <c r="H31" s="159">
        <v>62.46926495517647</v>
      </c>
      <c r="I31" s="157"/>
      <c r="J31" s="157">
        <v>1715161</v>
      </c>
      <c r="K31" s="157"/>
      <c r="L31" s="157">
        <v>379549</v>
      </c>
      <c r="M31" s="159">
        <v>22.129059604317028</v>
      </c>
      <c r="N31" s="157"/>
      <c r="O31" s="157">
        <v>1293871</v>
      </c>
      <c r="P31" s="159">
        <v>75.437291309678798</v>
      </c>
      <c r="Q31" s="157"/>
      <c r="R31" s="157">
        <v>523889</v>
      </c>
      <c r="S31" s="157"/>
      <c r="T31" s="157">
        <v>124881</v>
      </c>
      <c r="U31" s="159">
        <v>23.837301413085594</v>
      </c>
      <c r="V31" s="157"/>
      <c r="W31" s="157">
        <v>397370</v>
      </c>
      <c r="X31" s="159">
        <v>75.850036935304999</v>
      </c>
      <c r="Y31" s="157"/>
      <c r="Z31" s="157">
        <v>419586</v>
      </c>
      <c r="AA31" s="157"/>
      <c r="AB31" s="157">
        <v>99447</v>
      </c>
      <c r="AC31" s="159">
        <v>23.701219773777009</v>
      </c>
      <c r="AD31" s="157"/>
      <c r="AE31" s="157">
        <v>319093</v>
      </c>
      <c r="AF31" s="159">
        <v>76.049486875157896</v>
      </c>
    </row>
    <row r="32" spans="1:34" ht="12.75" customHeight="1">
      <c r="A32" s="158" t="s">
        <v>108</v>
      </c>
      <c r="B32" s="157">
        <v>270346</v>
      </c>
      <c r="C32" s="157"/>
      <c r="D32" s="160">
        <v>78314</v>
      </c>
      <c r="E32" s="159">
        <v>28.968063148705731</v>
      </c>
      <c r="F32" s="157"/>
      <c r="G32" s="157">
        <v>177559</v>
      </c>
      <c r="H32" s="159">
        <v>65.67842690478129</v>
      </c>
      <c r="I32" s="157"/>
      <c r="J32" s="157">
        <v>2303803</v>
      </c>
      <c r="K32" s="157"/>
      <c r="L32" s="157">
        <v>472778</v>
      </c>
      <c r="M32" s="159">
        <v>20.521633143111629</v>
      </c>
      <c r="N32" s="157"/>
      <c r="O32" s="157">
        <v>1815455</v>
      </c>
      <c r="P32" s="159">
        <v>78.802527820304078</v>
      </c>
      <c r="Q32" s="157"/>
      <c r="R32" s="157">
        <v>1044785</v>
      </c>
      <c r="S32" s="157"/>
      <c r="T32" s="157">
        <v>202371</v>
      </c>
      <c r="U32" s="159">
        <v>19.369631072421598</v>
      </c>
      <c r="V32" s="157"/>
      <c r="W32" s="157">
        <v>830840</v>
      </c>
      <c r="X32" s="159">
        <v>79.522581200916932</v>
      </c>
      <c r="Y32" s="157"/>
      <c r="Z32" s="157">
        <v>1001868</v>
      </c>
      <c r="AA32" s="157"/>
      <c r="AB32" s="157">
        <v>203494</v>
      </c>
      <c r="AC32" s="159">
        <v>20.311458196089703</v>
      </c>
      <c r="AD32" s="157"/>
      <c r="AE32" s="157">
        <v>795684</v>
      </c>
      <c r="AF32" s="159">
        <v>79.420043359005376</v>
      </c>
    </row>
    <row r="33" spans="1:32" ht="12.75" customHeight="1">
      <c r="A33" s="158" t="s">
        <v>109</v>
      </c>
      <c r="B33" s="157">
        <v>84786</v>
      </c>
      <c r="C33" s="157"/>
      <c r="D33" s="157">
        <v>35342</v>
      </c>
      <c r="E33" s="159">
        <v>41.683768546694026</v>
      </c>
      <c r="F33" s="157"/>
      <c r="G33" s="160">
        <v>37991</v>
      </c>
      <c r="H33" s="159">
        <v>44.808105111692967</v>
      </c>
      <c r="I33" s="157"/>
      <c r="J33" s="157">
        <v>833242</v>
      </c>
      <c r="K33" s="157"/>
      <c r="L33" s="157">
        <v>306415</v>
      </c>
      <c r="M33" s="159">
        <v>36.773830411813137</v>
      </c>
      <c r="N33" s="157"/>
      <c r="O33" s="157">
        <v>496143</v>
      </c>
      <c r="P33" s="159">
        <v>59.543685987984283</v>
      </c>
      <c r="Q33" s="157"/>
      <c r="R33" s="157">
        <v>395863</v>
      </c>
      <c r="S33" s="157"/>
      <c r="T33" s="157">
        <v>171673</v>
      </c>
      <c r="U33" s="159">
        <v>43.366770827281151</v>
      </c>
      <c r="V33" s="157"/>
      <c r="W33" s="157">
        <v>217431</v>
      </c>
      <c r="X33" s="159">
        <v>54.925820296415687</v>
      </c>
      <c r="Y33" s="157"/>
      <c r="Z33" s="157">
        <v>470946</v>
      </c>
      <c r="AA33" s="157"/>
      <c r="AB33" s="157">
        <v>242297</v>
      </c>
      <c r="AC33" s="159">
        <v>51.448998398967184</v>
      </c>
      <c r="AD33" s="157"/>
      <c r="AE33" s="157">
        <v>222070</v>
      </c>
      <c r="AF33" s="159">
        <v>47.154026151618233</v>
      </c>
    </row>
    <row r="34" spans="1:32" ht="12.75" customHeight="1">
      <c r="A34" s="158" t="s">
        <v>110</v>
      </c>
      <c r="B34" s="157">
        <v>55256</v>
      </c>
      <c r="C34" s="157"/>
      <c r="D34" s="160">
        <v>9390</v>
      </c>
      <c r="E34" s="161">
        <v>16.993629651078614</v>
      </c>
      <c r="F34" s="157"/>
      <c r="G34" s="160">
        <v>45725</v>
      </c>
      <c r="H34" s="159">
        <v>82.751194440422765</v>
      </c>
      <c r="I34" s="157"/>
      <c r="J34" s="157">
        <v>647430</v>
      </c>
      <c r="K34" s="157"/>
      <c r="L34" s="157">
        <v>127002</v>
      </c>
      <c r="M34" s="159">
        <v>19.616329178444005</v>
      </c>
      <c r="N34" s="157"/>
      <c r="O34" s="157">
        <v>513732</v>
      </c>
      <c r="P34" s="159">
        <v>79.349427737361566</v>
      </c>
      <c r="Q34" s="157"/>
      <c r="R34" s="157">
        <v>389337</v>
      </c>
      <c r="S34" s="157"/>
      <c r="T34" s="157">
        <v>88052</v>
      </c>
      <c r="U34" s="159">
        <v>22.615882898363115</v>
      </c>
      <c r="V34" s="157"/>
      <c r="W34" s="157">
        <v>295388</v>
      </c>
      <c r="X34" s="159">
        <v>75.869490955136555</v>
      </c>
      <c r="Y34" s="157"/>
      <c r="Z34" s="157">
        <v>330678</v>
      </c>
      <c r="AA34" s="157"/>
      <c r="AB34" s="157">
        <v>73302</v>
      </c>
      <c r="AC34" s="159">
        <v>22.16718378603959</v>
      </c>
      <c r="AD34" s="157"/>
      <c r="AE34" s="157">
        <v>255833</v>
      </c>
      <c r="AF34" s="159">
        <v>77.366199142368103</v>
      </c>
    </row>
    <row r="35" spans="1:32" ht="12.75" customHeight="1">
      <c r="A35" s="158" t="s">
        <v>111</v>
      </c>
      <c r="B35" s="157">
        <v>103455</v>
      </c>
      <c r="C35" s="157"/>
      <c r="D35" s="160">
        <v>21108</v>
      </c>
      <c r="E35" s="161">
        <v>20.403073800202986</v>
      </c>
      <c r="F35" s="157"/>
      <c r="G35" s="157">
        <v>78677</v>
      </c>
      <c r="H35" s="159">
        <v>76.049490116475766</v>
      </c>
      <c r="I35" s="157"/>
      <c r="J35" s="157">
        <v>1097208</v>
      </c>
      <c r="K35" s="157"/>
      <c r="L35" s="157">
        <v>242418</v>
      </c>
      <c r="M35" s="159">
        <v>22.094078789071901</v>
      </c>
      <c r="N35" s="157"/>
      <c r="O35" s="157">
        <v>830562</v>
      </c>
      <c r="P35" s="159">
        <v>75.69777106984273</v>
      </c>
      <c r="Q35" s="157"/>
      <c r="R35" s="157">
        <v>424085</v>
      </c>
      <c r="S35" s="157"/>
      <c r="T35" s="157">
        <v>91321</v>
      </c>
      <c r="U35" s="159">
        <v>21.533654809766912</v>
      </c>
      <c r="V35" s="157"/>
      <c r="W35" s="157">
        <v>330620</v>
      </c>
      <c r="X35" s="159">
        <v>77.960786163151255</v>
      </c>
      <c r="Y35" s="157"/>
      <c r="Z35" s="157">
        <v>409499</v>
      </c>
      <c r="AA35" s="157"/>
      <c r="AB35" s="157">
        <v>90459</v>
      </c>
      <c r="AC35" s="159">
        <v>22.090163834343919</v>
      </c>
      <c r="AD35" s="157"/>
      <c r="AE35" s="157">
        <v>319040</v>
      </c>
      <c r="AF35" s="159">
        <v>77.909836165656074</v>
      </c>
    </row>
    <row r="36" spans="1:32" ht="12.75" customHeight="1">
      <c r="A36" s="158" t="s">
        <v>112</v>
      </c>
      <c r="B36" s="157">
        <v>87911</v>
      </c>
      <c r="C36" s="157"/>
      <c r="D36" s="160">
        <v>32265</v>
      </c>
      <c r="E36" s="159">
        <v>36.701891685909615</v>
      </c>
      <c r="F36" s="157"/>
      <c r="G36" s="157">
        <v>52008</v>
      </c>
      <c r="H36" s="159">
        <v>59.159832102922273</v>
      </c>
      <c r="I36" s="157"/>
      <c r="J36" s="157">
        <v>971515</v>
      </c>
      <c r="K36" s="157"/>
      <c r="L36" s="157">
        <v>363979</v>
      </c>
      <c r="M36" s="159">
        <v>37.465093179209788</v>
      </c>
      <c r="N36" s="157"/>
      <c r="O36" s="157">
        <v>587344</v>
      </c>
      <c r="P36" s="159">
        <v>60.456503502261924</v>
      </c>
      <c r="Q36" s="157"/>
      <c r="R36" s="157">
        <v>519867</v>
      </c>
      <c r="S36" s="157"/>
      <c r="T36" s="157">
        <v>201949</v>
      </c>
      <c r="U36" s="159">
        <v>38.846281837469974</v>
      </c>
      <c r="V36" s="157"/>
      <c r="W36" s="157">
        <v>313350</v>
      </c>
      <c r="X36" s="159">
        <v>60.275031883154725</v>
      </c>
      <c r="Y36" s="157"/>
      <c r="Z36" s="157">
        <v>620266</v>
      </c>
      <c r="AA36" s="157"/>
      <c r="AB36" s="157">
        <v>194765</v>
      </c>
      <c r="AC36" s="159">
        <v>31.400237962422572</v>
      </c>
      <c r="AD36" s="157"/>
      <c r="AE36" s="157">
        <v>422404</v>
      </c>
      <c r="AF36" s="159">
        <v>68.100460125172106</v>
      </c>
    </row>
    <row r="37" spans="1:32" ht="12.75" customHeight="1">
      <c r="A37" s="158" t="s">
        <v>113</v>
      </c>
      <c r="B37" s="160">
        <v>38505</v>
      </c>
      <c r="C37" s="157"/>
      <c r="D37" s="160">
        <v>12823</v>
      </c>
      <c r="E37" s="161">
        <v>33.302168549539019</v>
      </c>
      <c r="F37" s="157"/>
      <c r="G37" s="160">
        <v>21879</v>
      </c>
      <c r="H37" s="161">
        <v>56.82119205298013</v>
      </c>
      <c r="I37" s="157"/>
      <c r="J37" s="157">
        <v>1044280</v>
      </c>
      <c r="K37" s="157"/>
      <c r="L37" s="157">
        <v>241691</v>
      </c>
      <c r="M37" s="159">
        <v>23.144271651281265</v>
      </c>
      <c r="N37" s="157"/>
      <c r="O37" s="157">
        <v>782786</v>
      </c>
      <c r="P37" s="159">
        <v>74.959397862642206</v>
      </c>
      <c r="Q37" s="157"/>
      <c r="R37" s="157">
        <v>501512</v>
      </c>
      <c r="S37" s="157"/>
      <c r="T37" s="157">
        <v>116422</v>
      </c>
      <c r="U37" s="159">
        <v>23.214200258418543</v>
      </c>
      <c r="V37" s="157"/>
      <c r="W37" s="157">
        <v>379951</v>
      </c>
      <c r="X37" s="159">
        <v>75.76109843832252</v>
      </c>
      <c r="Y37" s="157"/>
      <c r="Z37" s="157">
        <v>606612</v>
      </c>
      <c r="AA37" s="157"/>
      <c r="AB37" s="157">
        <v>111245</v>
      </c>
      <c r="AC37" s="159">
        <v>18.338740413971369</v>
      </c>
      <c r="AD37" s="157"/>
      <c r="AE37" s="157">
        <v>486140</v>
      </c>
      <c r="AF37" s="159">
        <v>80.140188456542234</v>
      </c>
    </row>
    <row r="38" spans="1:32" ht="12.75" customHeight="1">
      <c r="A38" s="158" t="s">
        <v>114</v>
      </c>
      <c r="B38" s="157">
        <v>49442</v>
      </c>
      <c r="C38" s="157"/>
      <c r="D38" s="160">
        <v>14121</v>
      </c>
      <c r="E38" s="161">
        <v>28.560737834230004</v>
      </c>
      <c r="F38" s="157"/>
      <c r="G38" s="157">
        <v>35321</v>
      </c>
      <c r="H38" s="159">
        <v>71.439262165769989</v>
      </c>
      <c r="I38" s="157"/>
      <c r="J38" s="157">
        <v>821817</v>
      </c>
      <c r="K38" s="157"/>
      <c r="L38" s="157">
        <v>173409</v>
      </c>
      <c r="M38" s="159">
        <v>21.100682998769798</v>
      </c>
      <c r="N38" s="157"/>
      <c r="O38" s="157">
        <v>640538</v>
      </c>
      <c r="P38" s="159">
        <v>77.941682880738654</v>
      </c>
      <c r="Q38" s="157"/>
      <c r="R38" s="157">
        <v>466444</v>
      </c>
      <c r="S38" s="157"/>
      <c r="T38" s="157">
        <v>94292</v>
      </c>
      <c r="U38" s="159">
        <v>20.215074049617961</v>
      </c>
      <c r="V38" s="157"/>
      <c r="W38" s="157">
        <v>364775</v>
      </c>
      <c r="X38" s="159">
        <v>78.203385615422221</v>
      </c>
      <c r="Y38" s="157"/>
      <c r="Z38" s="157">
        <v>393479</v>
      </c>
      <c r="AA38" s="157"/>
      <c r="AB38" s="157">
        <v>79902</v>
      </c>
      <c r="AC38" s="159">
        <v>20.306547490463277</v>
      </c>
      <c r="AD38" s="157"/>
      <c r="AE38" s="157">
        <v>311166</v>
      </c>
      <c r="AF38" s="159">
        <v>79.080713329046787</v>
      </c>
    </row>
    <row r="39" spans="1:32" ht="12.75" customHeight="1">
      <c r="A39" s="158" t="s">
        <v>115</v>
      </c>
      <c r="B39" s="157">
        <v>65844</v>
      </c>
      <c r="C39" s="157"/>
      <c r="D39" s="160">
        <v>21099</v>
      </c>
      <c r="E39" s="161">
        <v>32.043921997448514</v>
      </c>
      <c r="F39" s="157"/>
      <c r="G39" s="157">
        <v>41958</v>
      </c>
      <c r="H39" s="159">
        <v>63.723346090759982</v>
      </c>
      <c r="I39" s="157"/>
      <c r="J39" s="157">
        <v>1242689</v>
      </c>
      <c r="K39" s="157"/>
      <c r="L39" s="157">
        <v>307566</v>
      </c>
      <c r="M39" s="159">
        <v>24.750038022385326</v>
      </c>
      <c r="N39" s="157"/>
      <c r="O39" s="157">
        <v>905007</v>
      </c>
      <c r="P39" s="159">
        <v>72.826507678107717</v>
      </c>
      <c r="Q39" s="157"/>
      <c r="R39" s="157">
        <v>612599</v>
      </c>
      <c r="S39" s="157"/>
      <c r="T39" s="157">
        <v>139175</v>
      </c>
      <c r="U39" s="159">
        <v>22.718776883409866</v>
      </c>
      <c r="V39" s="157"/>
      <c r="W39" s="157">
        <v>464533</v>
      </c>
      <c r="X39" s="159">
        <v>75.829865866578302</v>
      </c>
      <c r="Y39" s="157"/>
      <c r="Z39" s="157">
        <v>692485</v>
      </c>
      <c r="AA39" s="157"/>
      <c r="AB39" s="157">
        <v>132943</v>
      </c>
      <c r="AC39" s="159">
        <v>19.197960966663537</v>
      </c>
      <c r="AD39" s="157"/>
      <c r="AE39" s="157">
        <v>548306</v>
      </c>
      <c r="AF39" s="159">
        <v>79.179476811772105</v>
      </c>
    </row>
    <row r="40" spans="1:32" ht="12.75" customHeight="1">
      <c r="A40" s="158" t="s">
        <v>116</v>
      </c>
      <c r="B40" s="157">
        <v>30705</v>
      </c>
      <c r="C40" s="157"/>
      <c r="D40" s="160">
        <v>14968</v>
      </c>
      <c r="E40" s="159">
        <v>48.747760950985182</v>
      </c>
      <c r="F40" s="157"/>
      <c r="G40" s="160">
        <v>11689</v>
      </c>
      <c r="H40" s="161">
        <v>38.068718449763885</v>
      </c>
      <c r="I40" s="157"/>
      <c r="J40" s="157">
        <v>507699</v>
      </c>
      <c r="K40" s="157"/>
      <c r="L40" s="157">
        <v>177567</v>
      </c>
      <c r="M40" s="159">
        <v>34.974857149610301</v>
      </c>
      <c r="N40" s="157"/>
      <c r="O40" s="157">
        <v>312709</v>
      </c>
      <c r="P40" s="159">
        <v>61.593385056893943</v>
      </c>
      <c r="Q40" s="157"/>
      <c r="R40" s="157">
        <v>256408</v>
      </c>
      <c r="S40" s="157"/>
      <c r="T40" s="157">
        <v>76526</v>
      </c>
      <c r="U40" s="159">
        <v>29.845402639543227</v>
      </c>
      <c r="V40" s="157"/>
      <c r="W40" s="157">
        <v>173103</v>
      </c>
      <c r="X40" s="159">
        <v>67.510764094724024</v>
      </c>
      <c r="Y40" s="157"/>
      <c r="Z40" s="157">
        <v>220287</v>
      </c>
      <c r="AA40" s="157"/>
      <c r="AB40" s="157">
        <v>83052</v>
      </c>
      <c r="AC40" s="159">
        <v>37.70172547631045</v>
      </c>
      <c r="AD40" s="157"/>
      <c r="AE40" s="157">
        <v>136716</v>
      </c>
      <c r="AF40" s="159">
        <v>62.062672785956508</v>
      </c>
    </row>
    <row r="41" spans="1:32" ht="12.75" customHeight="1">
      <c r="A41" s="158" t="s">
        <v>117</v>
      </c>
      <c r="B41" s="157">
        <v>473640</v>
      </c>
      <c r="C41" s="157"/>
      <c r="D41" s="157">
        <v>112760</v>
      </c>
      <c r="E41" s="159">
        <v>23.807110885904905</v>
      </c>
      <c r="F41" s="157"/>
      <c r="G41" s="157">
        <v>337896</v>
      </c>
      <c r="H41" s="159">
        <v>71.340258424119583</v>
      </c>
      <c r="I41" s="157"/>
      <c r="J41" s="157">
        <v>3108047</v>
      </c>
      <c r="K41" s="157"/>
      <c r="L41" s="157">
        <v>567432</v>
      </c>
      <c r="M41" s="159">
        <v>18.256866771963228</v>
      </c>
      <c r="N41" s="157"/>
      <c r="O41" s="157">
        <v>2504788</v>
      </c>
      <c r="P41" s="159">
        <v>80.590415782000719</v>
      </c>
      <c r="Q41" s="157"/>
      <c r="R41" s="157">
        <v>1259426</v>
      </c>
      <c r="S41" s="157"/>
      <c r="T41" s="157">
        <v>213772</v>
      </c>
      <c r="U41" s="159">
        <v>16.973764238629343</v>
      </c>
      <c r="V41" s="157"/>
      <c r="W41" s="157">
        <v>1042237</v>
      </c>
      <c r="X41" s="159">
        <v>82.754921686546083</v>
      </c>
      <c r="Y41" s="157"/>
      <c r="Z41" s="157">
        <v>1136932</v>
      </c>
      <c r="AA41" s="157"/>
      <c r="AB41" s="157">
        <v>150726</v>
      </c>
      <c r="AC41" s="159">
        <v>13.257257250213733</v>
      </c>
      <c r="AD41" s="157"/>
      <c r="AE41" s="157">
        <v>979225</v>
      </c>
      <c r="AF41" s="159">
        <v>86.128721858475259</v>
      </c>
    </row>
    <row r="42" spans="1:32" ht="12.75" customHeight="1">
      <c r="A42" s="158" t="s">
        <v>118</v>
      </c>
      <c r="B42" s="157">
        <v>74185</v>
      </c>
      <c r="C42" s="157"/>
      <c r="D42" s="157">
        <v>43539</v>
      </c>
      <c r="E42" s="159">
        <v>58.689762081283284</v>
      </c>
      <c r="F42" s="157"/>
      <c r="G42" s="160">
        <v>30100</v>
      </c>
      <c r="H42" s="159">
        <v>40.574240075486955</v>
      </c>
      <c r="I42" s="157"/>
      <c r="J42" s="157">
        <v>910165</v>
      </c>
      <c r="K42" s="157"/>
      <c r="L42" s="157">
        <v>527493</v>
      </c>
      <c r="M42" s="159">
        <v>57.955755275142415</v>
      </c>
      <c r="N42" s="157"/>
      <c r="O42" s="157">
        <v>378432</v>
      </c>
      <c r="P42" s="159">
        <v>41.578395126158448</v>
      </c>
      <c r="Q42" s="157"/>
      <c r="R42" s="157">
        <v>359664</v>
      </c>
      <c r="S42" s="157"/>
      <c r="T42" s="157">
        <v>219094</v>
      </c>
      <c r="U42" s="159">
        <v>60.916299657458076</v>
      </c>
      <c r="V42" s="157"/>
      <c r="W42" s="157">
        <v>140570</v>
      </c>
      <c r="X42" s="159">
        <v>39.083700342541924</v>
      </c>
      <c r="Y42" s="157"/>
      <c r="Z42" s="157">
        <v>409859</v>
      </c>
      <c r="AA42" s="157"/>
      <c r="AB42" s="157">
        <v>296439</v>
      </c>
      <c r="AC42" s="159">
        <v>72.327068577242414</v>
      </c>
      <c r="AD42" s="157"/>
      <c r="AE42" s="157">
        <v>112788</v>
      </c>
      <c r="AF42" s="159">
        <v>27.518732051754384</v>
      </c>
    </row>
    <row r="43" spans="1:32" ht="12.75" customHeight="1">
      <c r="A43" s="164" t="s">
        <v>119</v>
      </c>
      <c r="B43" s="165">
        <v>55455</v>
      </c>
      <c r="C43" s="165"/>
      <c r="D43" s="171">
        <v>6220</v>
      </c>
      <c r="E43" s="172">
        <v>11.216301505725362</v>
      </c>
      <c r="F43" s="165"/>
      <c r="G43" s="169">
        <v>48569</v>
      </c>
      <c r="H43" s="166">
        <v>87.5827247317645</v>
      </c>
      <c r="I43" s="165"/>
      <c r="J43" s="165">
        <v>639306</v>
      </c>
      <c r="K43" s="165"/>
      <c r="L43" s="165">
        <v>51274</v>
      </c>
      <c r="M43" s="166">
        <v>8.0202594688615481</v>
      </c>
      <c r="N43" s="165"/>
      <c r="O43" s="165">
        <v>585799</v>
      </c>
      <c r="P43" s="166">
        <v>91.630455525210152</v>
      </c>
      <c r="Q43" s="165"/>
      <c r="R43" s="165">
        <v>197531</v>
      </c>
      <c r="S43" s="165"/>
      <c r="T43" s="169">
        <v>16970</v>
      </c>
      <c r="U43" s="170">
        <v>8.5910565936485916</v>
      </c>
      <c r="V43" s="165"/>
      <c r="W43" s="165">
        <v>180561</v>
      </c>
      <c r="X43" s="166">
        <v>91.408943406351412</v>
      </c>
      <c r="Y43" s="165"/>
      <c r="Z43" s="165">
        <v>205539</v>
      </c>
      <c r="AA43" s="165"/>
      <c r="AB43" s="169">
        <v>11148</v>
      </c>
      <c r="AC43" s="170">
        <v>5.4237881861836437</v>
      </c>
      <c r="AD43" s="165"/>
      <c r="AE43" s="165">
        <v>194391</v>
      </c>
      <c r="AF43" s="166">
        <v>94.576211813816357</v>
      </c>
    </row>
    <row r="44" spans="1:32" ht="4.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row>
    <row r="45" spans="1:32" ht="12.75" customHeight="1">
      <c r="A45" s="207" t="s">
        <v>240</v>
      </c>
      <c r="B45" s="207"/>
      <c r="C45" s="207"/>
      <c r="D45" s="207"/>
      <c r="E45" s="207"/>
      <c r="F45" s="207"/>
      <c r="G45" s="207"/>
      <c r="H45" s="207"/>
      <c r="I45" s="207"/>
      <c r="J45" s="207"/>
      <c r="K45" s="207"/>
      <c r="L45" s="207"/>
      <c r="M45" s="207"/>
      <c r="N45" s="207"/>
      <c r="O45" s="207"/>
      <c r="P45" s="207"/>
      <c r="Q45" s="207"/>
      <c r="R45" s="207"/>
      <c r="S45" s="207"/>
      <c r="T45" s="207"/>
      <c r="U45" s="207"/>
      <c r="V45" s="207"/>
      <c r="W45" s="207"/>
      <c r="X45" s="207"/>
      <c r="Y45" s="207"/>
      <c r="Z45" s="207"/>
      <c r="AA45" s="207"/>
      <c r="AB45" s="207"/>
      <c r="AC45" s="207"/>
      <c r="AD45" s="207"/>
      <c r="AE45" s="207"/>
      <c r="AF45" s="207"/>
    </row>
    <row r="46" spans="1:32" ht="12.75" customHeight="1">
      <c r="A46" s="24" t="s">
        <v>6</v>
      </c>
      <c r="B46" s="24"/>
      <c r="C46" s="24"/>
      <c r="D46" s="24"/>
      <c r="E46" s="24"/>
      <c r="F46" s="24"/>
      <c r="G46" s="24"/>
      <c r="H46" s="24"/>
      <c r="I46" s="24"/>
      <c r="J46" s="24"/>
      <c r="K46" s="24"/>
      <c r="L46" s="24"/>
      <c r="M46" s="24"/>
      <c r="N46" s="24"/>
      <c r="O46" s="24"/>
      <c r="P46" s="24"/>
      <c r="Q46" s="24"/>
      <c r="R46" s="24"/>
      <c r="S46" s="24"/>
      <c r="T46" s="24"/>
      <c r="U46" s="24"/>
      <c r="V46" s="24"/>
      <c r="W46" s="24"/>
      <c r="X46" s="24"/>
      <c r="Y46" s="24"/>
      <c r="Z46" s="24"/>
      <c r="AA46" s="24"/>
      <c r="AB46" s="24"/>
      <c r="AC46" s="24"/>
      <c r="AD46" s="24"/>
      <c r="AE46" s="24"/>
      <c r="AF46" s="24"/>
    </row>
    <row r="47" spans="1:32" ht="12.75" customHeight="1">
      <c r="A47" s="25" t="s">
        <v>13</v>
      </c>
      <c r="B47" s="24"/>
      <c r="C47" s="24"/>
      <c r="D47" s="24"/>
      <c r="E47" s="24"/>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c r="AE47" s="24"/>
      <c r="AF47" s="24"/>
    </row>
    <row r="48" spans="1:32" ht="12.75" customHeight="1">
      <c r="A48" s="26" t="s">
        <v>14</v>
      </c>
      <c r="B48" s="28"/>
      <c r="C48" s="24"/>
      <c r="D48" s="24"/>
      <c r="E48" s="24"/>
      <c r="F48" s="24"/>
      <c r="G48" s="24"/>
      <c r="H48" s="24"/>
      <c r="I48" s="24"/>
      <c r="J48" s="28"/>
      <c r="K48" s="24"/>
      <c r="L48" s="24"/>
      <c r="M48" s="24"/>
      <c r="N48" s="24"/>
      <c r="O48" s="24"/>
      <c r="P48" s="24"/>
      <c r="Q48" s="24"/>
      <c r="R48" s="28"/>
      <c r="S48" s="24"/>
      <c r="T48" s="24"/>
      <c r="U48" s="24"/>
      <c r="V48" s="24"/>
      <c r="W48" s="24"/>
      <c r="X48" s="24"/>
      <c r="Y48" s="24"/>
      <c r="Z48" s="28"/>
      <c r="AA48" s="24"/>
      <c r="AB48" s="24"/>
      <c r="AC48" s="24"/>
      <c r="AD48" s="24"/>
      <c r="AE48" s="24"/>
      <c r="AF48" s="24"/>
    </row>
    <row r="49" spans="1:32" ht="12.75" customHeight="1">
      <c r="A49" s="29" t="s">
        <v>15</v>
      </c>
      <c r="B49" s="28"/>
      <c r="C49" s="24"/>
      <c r="D49" s="24"/>
      <c r="E49" s="24"/>
      <c r="F49" s="24"/>
      <c r="G49" s="24"/>
      <c r="H49" s="24"/>
      <c r="I49" s="24"/>
      <c r="J49" s="28"/>
      <c r="K49" s="24"/>
      <c r="L49" s="24"/>
      <c r="M49" s="24"/>
      <c r="N49" s="24"/>
      <c r="O49" s="24"/>
      <c r="P49" s="24"/>
      <c r="Q49" s="24"/>
      <c r="R49" s="28"/>
      <c r="S49" s="24"/>
      <c r="T49" s="24"/>
      <c r="U49" s="24"/>
      <c r="V49" s="24"/>
      <c r="W49" s="24"/>
      <c r="X49" s="24"/>
      <c r="Y49" s="24"/>
      <c r="Z49" s="28"/>
      <c r="AA49" s="24"/>
      <c r="AB49" s="24"/>
      <c r="AC49" s="24"/>
      <c r="AD49" s="24"/>
      <c r="AE49" s="24"/>
      <c r="AF49" s="24"/>
    </row>
    <row r="50" spans="1:32" ht="12.75" customHeight="1">
      <c r="A50" s="45" t="s">
        <v>486</v>
      </c>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row>
    <row r="51" spans="1:32" ht="12.75" customHeight="1">
      <c r="A51" s="24" t="s">
        <v>233</v>
      </c>
      <c r="B51" s="11"/>
      <c r="C51" s="11"/>
      <c r="D51" s="11"/>
      <c r="E51" s="11"/>
      <c r="F51" s="11"/>
      <c r="G51" s="11"/>
    </row>
    <row r="52" spans="1:32" ht="12.75" customHeight="1">
      <c r="A52" s="24" t="s">
        <v>230</v>
      </c>
      <c r="B52" s="24"/>
      <c r="C52" s="24"/>
      <c r="D52" s="24"/>
      <c r="E52" s="24"/>
      <c r="F52" s="24"/>
      <c r="G52" s="24"/>
      <c r="H52" s="24"/>
      <c r="I52" s="24"/>
      <c r="J52" s="24"/>
      <c r="K52" s="24"/>
      <c r="L52" s="24"/>
      <c r="M52" s="24"/>
      <c r="N52" s="24"/>
      <c r="O52" s="24"/>
      <c r="P52" s="24"/>
      <c r="Q52" s="24"/>
      <c r="R52" s="24"/>
    </row>
    <row r="53" spans="1:32" ht="12.75" customHeight="1">
      <c r="A53" s="24" t="s">
        <v>231</v>
      </c>
      <c r="B53" s="24"/>
      <c r="C53" s="24"/>
      <c r="D53" s="24"/>
      <c r="E53" s="24"/>
      <c r="F53" s="24"/>
      <c r="G53" s="24"/>
      <c r="H53" s="24"/>
      <c r="I53" s="24"/>
      <c r="J53" s="24"/>
      <c r="K53" s="24"/>
      <c r="L53" s="24"/>
      <c r="M53" s="24"/>
      <c r="N53" s="24"/>
      <c r="O53" s="24"/>
      <c r="P53" s="24"/>
      <c r="Q53" s="24"/>
      <c r="R53" s="24"/>
    </row>
    <row r="54" spans="1:32" ht="12.75" customHeight="1">
      <c r="A54" s="24" t="s">
        <v>232</v>
      </c>
      <c r="B54" s="24"/>
      <c r="C54" s="24"/>
      <c r="D54" s="24"/>
      <c r="E54" s="24"/>
      <c r="F54" s="24"/>
      <c r="G54" s="24"/>
      <c r="H54" s="24"/>
      <c r="I54" s="24"/>
      <c r="J54" s="24"/>
      <c r="K54" s="24"/>
      <c r="L54" s="24"/>
      <c r="M54" s="24"/>
      <c r="N54" s="24"/>
      <c r="O54" s="24"/>
      <c r="P54" s="24"/>
      <c r="Q54" s="24"/>
      <c r="R54" s="24"/>
    </row>
    <row r="55" spans="1:32" ht="12.75" customHeight="1">
      <c r="A55" s="14" t="s">
        <v>173</v>
      </c>
      <c r="B55" s="46"/>
      <c r="C55" s="46"/>
      <c r="D55" s="46"/>
      <c r="E55" s="46"/>
      <c r="F55" s="46"/>
      <c r="G55" s="46"/>
      <c r="H55" s="46"/>
      <c r="I55" s="46"/>
      <c r="J55" s="46"/>
      <c r="K55" s="46"/>
      <c r="L55" s="46"/>
      <c r="M55" s="46"/>
      <c r="N55" s="46"/>
      <c r="O55" s="46"/>
      <c r="P55" s="46"/>
      <c r="Q55" s="46"/>
      <c r="R55" s="46"/>
      <c r="S55" s="46"/>
      <c r="T55" s="46"/>
      <c r="U55" s="46"/>
      <c r="V55" s="46"/>
      <c r="W55" s="46"/>
      <c r="X55" s="46"/>
      <c r="Y55" s="46"/>
      <c r="Z55" s="46"/>
      <c r="AA55" s="46"/>
      <c r="AB55" s="46"/>
      <c r="AC55" s="46"/>
      <c r="AD55" s="46"/>
      <c r="AE55" s="46"/>
      <c r="AF55" s="46"/>
    </row>
    <row r="56" spans="1:32" ht="15" customHeight="1"/>
    <row r="57" spans="1:32" ht="12.75" customHeight="1">
      <c r="A57" s="2" t="s">
        <v>174</v>
      </c>
      <c r="B57" s="47"/>
      <c r="C57" s="48"/>
      <c r="J57" s="47"/>
      <c r="K57" s="48"/>
      <c r="R57" s="47"/>
      <c r="S57" s="48"/>
      <c r="Z57" s="47"/>
      <c r="AA57" s="48"/>
    </row>
  </sheetData>
  <mergeCells count="19">
    <mergeCell ref="A6:B6"/>
    <mergeCell ref="A7:A9"/>
    <mergeCell ref="B7:B9"/>
    <mergeCell ref="D7:H7"/>
    <mergeCell ref="J7:J9"/>
    <mergeCell ref="D8:E8"/>
    <mergeCell ref="G8:H8"/>
    <mergeCell ref="L8:M8"/>
    <mergeCell ref="O8:P8"/>
    <mergeCell ref="L7:P7"/>
    <mergeCell ref="A45:AF45"/>
    <mergeCell ref="AE8:AF8"/>
    <mergeCell ref="R7:R9"/>
    <mergeCell ref="T7:X7"/>
    <mergeCell ref="Z7:Z9"/>
    <mergeCell ref="AB7:AF7"/>
    <mergeCell ref="T8:U8"/>
    <mergeCell ref="W8:X8"/>
    <mergeCell ref="AB8:AC8"/>
  </mergeCells>
  <hyperlinks>
    <hyperlink ref="AH3" location="Índice!A1" display="Índice" xr:uid="{00000000-0004-0000-4600-000000000000}"/>
    <hyperlink ref="B11" tooltip="CV%: 2.5; ERROR:   104 870; LI90%:   4 061 276; LS90%:   4 406 266" xr:uid="{69638538-AEDD-4ABE-B8CC-DA4B0D916B5E}"/>
    <hyperlink ref="B12" tooltip="CV%: 18.7; ERROR:   4 440; LI90%:   16 469; LS90%:   31 075" xr:uid="{48524D64-9D5E-43E1-B011-8E67958BA86C}"/>
    <hyperlink ref="B13" tooltip="CV%: 14.4; ERROR:   9 685; LI90%:   51 535; LS90%:   83 397" xr:uid="{891FA882-F5C7-4AD0-9556-DEA4EF5AB159}"/>
    <hyperlink ref="B14" tooltip="CV%: 20.8; ERROR:   2 651; LI90%:   8 411; LS90%:   17 133" xr:uid="{D3F58E69-A65C-49F2-958E-39BCA4B3E3EC}"/>
    <hyperlink ref="B15" tooltip="CV%: 10.6; ERROR:   3 724; LI90%:   28 970; LS90%:   41 222" xr:uid="{073D1F34-1E62-4616-B706-17EA8ACBF1A3}"/>
    <hyperlink ref="B16" tooltip="CV%: 17.8; ERROR:   6 189; LI90%:   24 644; LS90%:   45 004" xr:uid="{044A0917-9AC2-4332-A9C0-F9787D5DEAD1}"/>
    <hyperlink ref="B17" tooltip="CV%: 12.3; ERROR:   2 411; LI90%:   15 659; LS90%:   23 591" xr:uid="{4F79D779-D2C8-4BF9-BC57-484BA61CFF0E}"/>
    <hyperlink ref="B18" tooltip="CV%: 6.8; ERROR:   26 893; LI90%:   351 937; LS90%:   440 405" xr:uid="{5D94831C-19FC-4444-9FB8-70E97FA5AB18}"/>
    <hyperlink ref="B19" tooltip="CV%: 15.0; ERROR:   7 971; LI90%:   39 868; LS90%:   66 092" xr:uid="{BB17AC8B-A024-4205-8E26-5296E98062A0}"/>
    <hyperlink ref="B20" tooltip="CV%: 12.6; ERROR:   13 948; LI90%:   88 046; LS90%:   133 932" xr:uid="{3BDDA06E-6F1B-4B91-B6FB-41EEDFB15A11}"/>
    <hyperlink ref="B21" tooltip="CV%: 15.7; ERROR:   5 708; LI90%:   27 061; LS90%:   45 839" xr:uid="{C94DC236-E8C1-4A47-B34D-7EC0A3E5B114}"/>
    <hyperlink ref="B22" tooltip="CV%: 8.5; ERROR:   22 823; LI90%:   229 564; LS90%:   304 644" xr:uid="{26F260BA-0734-47A6-9E16-07CC6AA1FB06}"/>
    <hyperlink ref="B23" tooltip="CV%: 8.1; ERROR:   21 252; LI90%:   227 047; LS90%:   296 959" xr:uid="{CA0F573B-16C3-418D-AE20-8DC1C1BAF832}"/>
    <hyperlink ref="B24" tooltip="CV%: 11.0; ERROR:   11 847; LI90%:   88 643; LS90%:   127 617" xr:uid="{5290900D-B05F-4286-9439-E701792EF560}"/>
    <hyperlink ref="B25" tooltip="CV%: 13.3; ERROR:   34 533; LI90%:   202 341; LS90%:   315 945" xr:uid="{63BD72F3-C9FE-4010-853D-47DB29FE1138}"/>
    <hyperlink ref="B26" tooltip="CV%: 12.8; ERROR:   61 243; LI90%:   378 691; LS90%:   580 161" xr:uid="{376A91D2-0C53-4D75-94ED-477BCB6A0CEA}"/>
    <hyperlink ref="B27" tooltip="CV%: 7.7; ERROR:   19 461; LI90%:   220 404; LS90%:   284 424" xr:uid="{CDFCE418-3A1C-4C23-A4EA-CE607D4F801A}"/>
    <hyperlink ref="B28" tooltip="CV%: 10.7; ERROR:   5 869; LI90%:   45 438; LS90%:   64 746" xr:uid="{B1AAF0CB-01F0-4AAF-83B8-E8F35E8223F9}"/>
    <hyperlink ref="B29" tooltip="CV%: 16.0; ERROR:   4 871; LI90%:   22 428; LS90%:   38 452" xr:uid="{C878B193-DC8A-4F8E-A4E2-66C0FC68E9A6}"/>
    <hyperlink ref="B30" tooltip="CV%: 15.2; ERROR:   11 919; LI90%:   58 823; LS90%:   98 033" xr:uid="{453C7821-5007-46DE-9158-A967A2A6ED6C}"/>
    <hyperlink ref="B31" tooltip="CV%: 8.3; ERROR:   21 703; LI90%:   226 217; LS90%:   297 615" xr:uid="{E20E1FAA-8E4D-40EF-8F94-F4DD2A6A9CB4}"/>
    <hyperlink ref="B32" tooltip="CV%: 9.0; ERROR:   24 292; LI90%:   230 390; LS90%:   310 302" xr:uid="{74C75883-D2E1-4E04-8F59-5A093F766BEA}"/>
    <hyperlink ref="B33" tooltip="CV%: 9.8; ERROR:   8 349; LI90%:   71 052; LS90%:   98 520" xr:uid="{D3F72ADB-3548-4E00-BCC2-0E75CCD1615C}"/>
    <hyperlink ref="B34" tooltip="CV%: 14.4; ERROR:   7 954; LI90%:   42 173; LS90%:   68 339" xr:uid="{9E57BF41-2968-49DF-B27A-1598866D2419}"/>
    <hyperlink ref="B35" tooltip="CV%: 10.6; ERROR:   10 948; LI90%:   85 447; LS90%:   121 463" xr:uid="{78A89EDD-7965-40FB-81E9-A65ADC146CBC}"/>
    <hyperlink ref="B36" tooltip="CV%: 9.7; ERROR:   8 527; LI90%:   73 885; LS90%:   101 937" xr:uid="{A1D32BDE-7A70-4E71-A711-DB88349DC333}"/>
    <hyperlink ref="B37" tooltip="CV%: 18.8; ERROR:   7 249; LI90%:   26 581; LS90%:   50 429" xr:uid="{DF33E687-2FC2-4897-9218-95652384078E}"/>
    <hyperlink ref="B38" tooltip="CV%: 10.8; ERROR:   5 344; LI90%:   40 652; LS90%:   58 232" xr:uid="{810F9E18-AB48-4D6C-8C76-8515EF52A535}"/>
    <hyperlink ref="B39" tooltip="CV%: 11.0; ERROR:   7 263; LI90%:   53 898; LS90%:   77 790" xr:uid="{F8F2DAFD-CE74-4659-82A2-F942B5195C47}"/>
    <hyperlink ref="B40" tooltip="CV%: 12.5; ERROR:   3 844; LI90%:   24 383; LS90%:   37 027" xr:uid="{2A391404-12E8-46B3-AE60-7F102D704B4A}"/>
    <hyperlink ref="B41" tooltip="CV%: 8.2; ERROR:   39 000; LI90%:   409 491; LS90%:   537 789" xr:uid="{7606F4CA-100F-4980-8E9E-CD3F7B882737}"/>
    <hyperlink ref="B42" tooltip="CV%: 9.5; ERROR:   7 017; LI90%:   62 643; LS90%:   85 727" xr:uid="{E11F6E4F-522B-4B87-A222-0348391D531C}"/>
    <hyperlink ref="B43" tooltip="CV%: 14.5; ERROR:   8 040; LI90%:   42 230; LS90%:   68 680" xr:uid="{70981F60-A323-480E-BA9A-67F10ACE33B1}"/>
    <hyperlink ref="D11" tooltip="CV%: 4.0; ERROR:   48 616; LI90%:   1 131 918; LS90%:   1 291 850" xr:uid="{FA2BFA51-B124-4706-B64A-BB5DDEE31DFA}"/>
    <hyperlink ref="D12" tooltip="CV%: 25.5; ERROR:   3 052; LI90%:   6 941; LS90%:   16 981" xr:uid="{BD887345-399E-4BB4-9365-6A524D9E3436}"/>
    <hyperlink ref="D13" tooltip="CV%: 28.9; ERROR:   5 194; LI90%:   9 454; LS90%:   26 540" xr:uid="{80F9D867-486D-4221-BCF4-3BD33E0658A5}"/>
    <hyperlink ref="D14" tooltip="CV%: 25.7; ERROR:   1 705; LI90%:   3 834; LS90%:   9 444" xr:uid="{B960D66B-E5E2-465C-89DE-6D4AB2622AD2}"/>
    <hyperlink ref="D15" tooltip="CV%: 15.1; ERROR:   2 096; LI90%:   10 423; LS90%:   17 319" xr:uid="{DBF6D7D2-6234-4418-8293-8D299152C2B8}"/>
    <hyperlink ref="D16" tooltip="CV%: 25.4; ERROR:   4 002; LI90%:   9 145; LS90%:   22 311" xr:uid="{34F53560-DC68-4F38-BD59-D1A3A90355FC}"/>
    <hyperlink ref="D17" tooltip="CV%: 22.7; ERROR:   1 191; LI90%:   3 277; LS90%:   7 195" xr:uid="{C368EE91-CE38-4B7A-958C-A6F8A7E92373}"/>
    <hyperlink ref="D18" tooltip="CV%: 12.0; ERROR:   18 307; LI90%:   122 184; LS90%:   182 408" xr:uid="{9E05A613-597E-4116-9F7A-076B0E617275}"/>
    <hyperlink ref="D19" tooltip="CV%: 26.9; ERROR:   4 923; LI90%:   10 212; LS90%:   26 408" xr:uid="{BE06BD61-196C-4295-839C-81304F5F6FEC}"/>
    <hyperlink ref="D20" tooltip="CV%: 28.1; ERROR:   6 663; LI90%:   12 739; LS90%:   34 657" xr:uid="{2032EC3A-D781-4A6D-BDCF-8034A23635C8}"/>
    <hyperlink ref="D21" tooltip="CV%: 20.9; ERROR:   4 022; LI90%:   12 592; LS90%:   25 824" xr:uid="{D1451C74-5191-473A-9A7D-C11F030FD82A}"/>
    <hyperlink ref="D22" tooltip="CV%: 19.7; ERROR:   9 841; LI90%:   33 744; LS90%:   66 116" xr:uid="{76B8203D-2FB1-488B-AAEA-8EDE35514103}"/>
    <hyperlink ref="D23" tooltip="CV%: 16.1; ERROR:   15 347; LI90%:   70 310; LS90%:   120 798" xr:uid="{711185FE-937B-4311-96CC-8AF44D5DCE7D}"/>
    <hyperlink ref="D24" tooltip="CV%: 17.2; ERROR:   7 729; LI90%:   32 290; LS90%:   57 716" xr:uid="{2FB22194-4576-46E9-AA5C-32FB4ED1A389}"/>
    <hyperlink ref="D25" tooltip="CV%: 16.8; ERROR:   15 257; LI90%:   65 583; LS90%:   115 773" xr:uid="{E4FC4217-353F-4EF0-B456-F15E9F18D29D}"/>
    <hyperlink ref="D26" tooltip="CV%: 33.2; ERROR:   20 692; LI90%:   28 334; LS90%:   96 404" xr:uid="{37A287A4-204F-4BBB-8F15-4EF3C600BD8D}"/>
    <hyperlink ref="D27" tooltip="CV%: 14.3; ERROR:   7 157; LI90%:   38 167; LS90%:   61 711" xr:uid="{645CB38F-CE6C-4969-86EC-B89F5A28CE8F}"/>
    <hyperlink ref="D28" tooltip="CV%: 21.9; ERROR:   2 669; LI90%:   7 787; LS90%:   16 567" xr:uid="{5BCE0729-BF36-4B25-820A-FE845AF00C3B}"/>
    <hyperlink ref="D29" tooltip="CV%: 19.7; ERROR:   3 805; LI90%:   13 096; LS90%:   25 614" xr:uid="{CE98380A-91EA-4C11-8718-08A5BFC9F335}"/>
    <hyperlink ref="D30" tooltip="CV%: 23.2; ERROR:   7 240; LI90%:   19 340; LS90%:   43 160" xr:uid="{EF6DE36A-4720-49EF-BE96-5605514E5AF9}"/>
    <hyperlink ref="D31" tooltip="CV%: 14.6; ERROR:   10 024; LI90%:   52 248; LS90%:   85 224" xr:uid="{1D7B5690-7BD4-4CDA-8D13-5A67E19D62B9}"/>
    <hyperlink ref="D32" tooltip="CV%: 17.1; ERROR:   13 406; LI90%:   56 263; LS90%:   100 365" xr:uid="{2B880180-E108-4AFF-B1DD-B4288CCD0C50}"/>
    <hyperlink ref="D33" tooltip="CV%: 14.1; ERROR:   4 979; LI90%:   27 152; LS90%:   43 532" xr:uid="{C5EDDC0C-BA52-42A3-9D58-3051773FE4DF}"/>
    <hyperlink ref="D34" tooltip="CV%: 28.8; ERROR:   2 708; LI90%:   4 937; LS90%:   13 843" xr:uid="{0FBCB7F9-5E65-4316-9ED7-C51046BD5D6E}"/>
    <hyperlink ref="D35" tooltip="CV%: 24.1; ERROR:   5 093; LI90%:   12 731; LS90%:   29 485" xr:uid="{43642DCE-285D-4044-8A7E-8E04C794E4A0}"/>
    <hyperlink ref="D36" tooltip="CV%: 15.6; ERROR:   5 025; LI90%:   24 000; LS90%:   40 530" xr:uid="{1AE09150-E667-46B2-8C83-B742FABBB105}"/>
    <hyperlink ref="D37" tooltip="CV%: 27.0; ERROR:   3 458; LI90%:   7 135; LS90%:   18 511" xr:uid="{5CAA6EDE-8272-418A-BA0A-79E6B84C9752}"/>
    <hyperlink ref="D38" tooltip="CV%: 20.1; ERROR:   2 839; LI90%:   9 451; LS90%:   18 791" xr:uid="{2F1D7CA1-ECD6-46E5-9F8C-FBEAE0A44396}"/>
    <hyperlink ref="D39" tooltip="CV%: 18.1; ERROR:   3 817; LI90%:   14 820; LS90%:   27 378" xr:uid="{55C927FD-D0E8-4431-AEC9-F62C72EE0999}"/>
    <hyperlink ref="D40" tooltip="CV%: 17.1; ERROR:   2 552; LI90%:   10 770; LS90%:   19 166" xr:uid="{4422BBC8-875D-4817-BE7B-E1C028EBCCC3}"/>
    <hyperlink ref="D41" tooltip="CV%: 14.5; ERROR:   16 361; LI90%:   85 849; LS90%:   139 671" xr:uid="{B0EE6C65-6579-4AD9-B231-EF09C0D6C83C}"/>
    <hyperlink ref="D42" tooltip="CV%: 12.2; ERROR:   5 300; LI90%:   34 822; LS90%:   52 256" xr:uid="{F9298FB0-043E-40B6-87AD-55B86F51BD2B}"/>
    <hyperlink ref="D43" tooltip="CV%: 31.5; ERROR:   1 958; LI90%:   2 999; LS90%:   9 441" xr:uid="{31A3372C-B49B-4EB2-8CA7-F2A7C8D0E431}"/>
    <hyperlink ref="E11" tooltip="CV%: 3.6; ERROR: 1.0; LI90%: 26.9; LS90%: 30.3" xr:uid="{F8053AAC-6BE8-47D0-A8C1-67D40F67F948}"/>
    <hyperlink ref="E12" tooltip="CV%: 18.4; ERROR: 9.3; LI90%: 35.1; LS90%: 65.5" xr:uid="{B221F713-71A6-4C1D-B405-740508CA7544}"/>
    <hyperlink ref="E13" tooltip="CV%: 24.8; ERROR: 6.6; LI90%: 15.8; LS90%: 37.6" xr:uid="{B69C3BB6-50E2-446F-A6D8-E433E35A8ACD}"/>
    <hyperlink ref="E14" tooltip="CV%: 16.0; ERROR: 8.3; LI90%: 38.3; LS90%: 65.7" xr:uid="{65C7993C-5FF2-4927-9F2A-29BC06E9F670}"/>
    <hyperlink ref="E15" tooltip="CV%: 11.9; ERROR: 4.7; LI90%: 31.8; LS90%: 47.3" xr:uid="{2BBE2964-17BC-4A4C-B131-E9ED48F78ED8}"/>
    <hyperlink ref="E16" tooltip="CV%: 18.9; ERROR: 8.5; LI90%: 31.1; LS90%: 59.2" xr:uid="{2CABE0C2-C2B6-46F1-A870-04552209B7E1}"/>
    <hyperlink ref="E17" tooltip="CV%: 18.3; ERROR: 4.9; LI90%: 18.7; LS90%: 34.7" xr:uid="{D48C490A-ECA5-4121-92D7-E95E7D98C1EB}"/>
    <hyperlink ref="E18" tooltip="CV%: 9.6; ERROR: 3.7; LI90%: 32.4; LS90%: 44.5" xr:uid="{7CA88910-1D60-4381-A054-9760FC0E9C3F}"/>
    <hyperlink ref="E19" tooltip="CV%: 21.1; ERROR: 7.3; LI90%: 22.6; LS90%: 46.6" xr:uid="{0D923F4F-C9F9-43CC-876E-77286F0A8E57}"/>
    <hyperlink ref="E20" tooltip="CV%: 25.0; ERROR: 5.3; LI90%: 12.6; LS90%: 30.1" xr:uid="{761AB8B2-7575-4433-BB55-D33B9EDFC67E}"/>
    <hyperlink ref="E21" tooltip="CV%: 10.4; ERROR: 5.5; LI90%: 43.7; LS90%: 61.7" xr:uid="{A0079473-994B-43F8-A7A5-17866E50E104}"/>
    <hyperlink ref="E22" tooltip="CV%: 18.0; ERROR: 3.4; LI90%: 13.2; LS90%: 24.2" xr:uid="{F184DADD-A898-4D7C-97D7-E11A9DEFEBB3}"/>
    <hyperlink ref="E23" tooltip="CV%: 12.1; ERROR: 4.4; LI90%: 29.2; LS90%: 43.7" xr:uid="{848B1D4F-4335-40A2-B916-89C2F2669FE2}"/>
    <hyperlink ref="E24" tooltip="CV%: 12.6; ERROR: 5.2; LI90%: 33.0; LS90%: 50.2" xr:uid="{0A064107-CBF5-453C-BB97-5F08DC5A8C9F}"/>
    <hyperlink ref="E25" tooltip="CV%: 14.2; ERROR: 5.0; LI90%: 26.8; LS90%: 43.2" xr:uid="{BF6E5519-FD8B-4A28-AFBE-C7589209E276}"/>
    <hyperlink ref="E26" tooltip="CV%: 30.9; ERROR: 4.0; LI90%: 6.4; LS90%: 19.6" xr:uid="{AFB34F2E-D691-4D9F-BBAE-DB0449D202DE}"/>
    <hyperlink ref="E27" tooltip="CV%: 13.7; ERROR: 2.7; LI90%: 15.3; LS90%: 24.2" xr:uid="{87E2104F-A6BE-400D-8DA0-12FED453CAD5}"/>
    <hyperlink ref="E28" tooltip="CV%: 19.4; ERROR: 4.3; LI90%: 15.0; LS90%: 29.2" xr:uid="{B5300D50-FF05-4309-AA58-53CD3158079E}"/>
    <hyperlink ref="E29" tooltip="CV%: 10.0; ERROR: 6.3; LI90%: 53.2; LS90%: 74.0" xr:uid="{30404B97-2860-4C2A-86FB-42A721006AD8}"/>
    <hyperlink ref="E30" tooltip="CV%: 17.7; ERROR: 7.1; LI90%: 28.2; LS90%: 51.5" xr:uid="{29DB3386-B20E-4432-B87A-68EFE8D8CA77}"/>
    <hyperlink ref="E31" tooltip="CV%: 11.9; ERROR: 3.1; LI90%: 21.1; LS90%: 31.4" xr:uid="{64FEA90E-27E7-41BF-B3DF-567BB4DE270C}"/>
    <hyperlink ref="E32" tooltip="CV%: 14.0; ERROR: 4.1; LI90%: 22.3; LS90%: 35.7" xr:uid="{0C64701F-05D3-4CCB-80E8-1BAC6887E560}"/>
    <hyperlink ref="E33" tooltip="CV%: 10.6; ERROR: 4.4; LI90%: 34.4; LS90%: 48.9" xr:uid="{CC7EFA2B-601E-47E2-946F-6F3033FCAE28}"/>
    <hyperlink ref="E34" tooltip="CV%: 25.4; ERROR: 4.3; LI90%: 9.9; LS90%: 24.1" xr:uid="{49D15EBC-DBF3-42EC-94F6-269D2C384514}"/>
    <hyperlink ref="E35" tooltip="CV%: 22.2; ERROR: 4.5; LI90%: 12.9; LS90%: 27.9" xr:uid="{6A57E0E4-154B-454F-86DA-B95AE81A6CBB}"/>
    <hyperlink ref="E36" tooltip="CV%: 12.5; ERROR: 4.6; LI90%: 29.2; LS90%: 44.3" xr:uid="{B625F57D-7A89-4497-B98A-DAF40B4DF51A}"/>
    <hyperlink ref="E37" tooltip="CV%: 24.2; ERROR: 8.1; LI90%: 20.0; LS90%: 46.6" xr:uid="{3F593CFE-5EF4-4D4C-8DDC-67865D6518F8}"/>
    <hyperlink ref="E38" tooltip="CV%: 17.8; ERROR: 5.1; LI90%: 20.2; LS90%: 36.9" xr:uid="{0CF3FDAC-C449-43AC-A6FE-C65022A62D46}"/>
    <hyperlink ref="E39" tooltip="CV%: 15.3; ERROR: 4.9; LI90%: 24.0; LS90%: 40.1" xr:uid="{05E22020-2A62-4A51-B10C-83117E72E486}"/>
    <hyperlink ref="E40" tooltip="CV%: 14.0; ERROR: 6.8; LI90%: 37.5; LS90%: 60.0" xr:uid="{02DA52F6-977C-425D-BCA4-732D6FBE4346}"/>
    <hyperlink ref="E41" tooltip="CV%: 13.6; ERROR: 3.2; LI90%: 18.5; LS90%: 29.1" xr:uid="{B4E735F7-C9E4-4874-B9F5-21551B01DA5D}"/>
    <hyperlink ref="E42" tooltip="CV%: 7.9; ERROR: 4.6; LI90%: 51.1; LS90%: 66.3" xr:uid="{2424D607-1030-4623-851D-799611899982}"/>
    <hyperlink ref="E43" tooltip="CV%: 31.6; ERROR: 3.5; LI90%: 5.4; LS90%: 17.0" xr:uid="{25082989-7EA8-45A7-9484-D4B579C9A90A}"/>
    <hyperlink ref="G11" tooltip="CV%: 3.2; ERROR:   89 053; LI90%:   2 616 330; LS90%:   2 909 288" xr:uid="{BFF76223-7B12-45EA-AE0A-31272EE678C1}"/>
    <hyperlink ref="G12" tooltip="CV%: 28.9; ERROR:   3 186; LI90%:   5 784; LS90%:   16 264" xr:uid="{13A727A4-B8F7-4FF5-9F32-4B2FE95FCB4D}"/>
    <hyperlink ref="G13" tooltip="CV%: 17.2; ERROR:   7 970; LI90%:   33 212; LS90%:   59 430" xr:uid="{A86E0A70-E0C8-4F21-B055-2BA31863DA91}"/>
    <hyperlink ref="G14" tooltip="CV%: 27.6; ERROR:   1 694; LI90%:   3 347; LS90%:   8 919" xr:uid="{66771F1C-BB57-4D12-91EF-E2FA6CC9C43E}"/>
    <hyperlink ref="G15" tooltip="CV%: 14.1; ERROR:   2 827; LI90%:   15 418; LS90%:   24 718" xr:uid="{1E0613A0-46BF-430D-891B-4D10D77E8067}"/>
    <hyperlink ref="G16" tooltip="CV%: 26.9; ERROR:   4 463; LI90%:   9 271; LS90%:   23 955" xr:uid="{1CA4306D-6374-4E69-985A-1293F3A98644}"/>
    <hyperlink ref="G17" tooltip="CV%: 14.3; ERROR:   1 867; LI90%:   9 997; LS90%:   16 139" xr:uid="{D94D2C19-5DE5-440D-878C-73F7847F4AB6}"/>
    <hyperlink ref="G18" tooltip="CV%: 8.7; ERROR:   18 525; LI90%:   183 522; LS90%:   244 462" xr:uid="{3BB33922-E3BB-4C73-9D8E-48596E19ABE9}"/>
    <hyperlink ref="G19" tooltip="CV%: 18.1; ERROR:   6 168; LI90%:   23 898; LS90%:   44 188" xr:uid="{EA4CD81A-8C05-4944-8F2D-A02A1C5AF72C}"/>
    <hyperlink ref="G20" tooltip="CV%: 14.3; ERROR:   12 393; LI90%:   66 467; LS90%:   107 235" xr:uid="{BC7342E1-FC44-4E7A-B784-D1BB914B270F}"/>
    <hyperlink ref="G21" tooltip="CV%: 18.7; ERROR:   2 814; LI90%:   10 433; LS90%:   19 691" xr:uid="{AC4FE8A9-65B6-477C-B05E-806C11B0D946}"/>
    <hyperlink ref="G22" tooltip="CV%: 10.4; ERROR:   20 093; LI90%:   159 863; LS90%:   225 961" xr:uid="{C2200237-6EF2-48D1-966B-B24FC2A68F9E}"/>
    <hyperlink ref="G23" tooltip="CV%: 9.8; ERROR:   14 646; LI90%:   125 451; LS90%:   173 631" xr:uid="{6F15A36D-7EAF-4D96-84C7-4586449A7B04}"/>
    <hyperlink ref="G24" tooltip="CV%: 14.5; ERROR:   8 220; LI90%:   43 234; LS90%:   70 274" xr:uid="{57DA613B-96D2-41C3-830F-083D1DECF949}"/>
    <hyperlink ref="G25" tooltip="CV%: 18.2; ERROR:   27 631; LI90%:   106 092; LS90%:   196 990" xr:uid="{CC93FB9C-C330-4949-AF4C-7A8BDAADB526}"/>
    <hyperlink ref="G26" tooltip="CV%: 14.9; ERROR:   57 250; LI90%:   289 676; LS90%:   478 010" xr:uid="{D2301EE1-ADF8-4F65-B142-87566560BA37}"/>
    <hyperlink ref="G27" tooltip="CV%: 9.0; ERROR:   16 986; LI90%:   160 566; LS90%:   216 444" xr:uid="{3DB658A5-45E9-4F75-B8C5-DB858395290B}"/>
    <hyperlink ref="G28" tooltip="CV%: 12.4; ERROR:   5 116; LI90%:   32 942; LS90%:   49 772" xr:uid="{AF20432E-EBE4-4690-BD2A-52AD879B2148}"/>
    <hyperlink ref="G29" tooltip="CV%: 23.9; ERROR:   2 260; LI90%:   5 750; LS90%:   13 186" xr:uid="{37C994D5-17D7-4587-9077-3247B5AED69D}"/>
    <hyperlink ref="G30" tooltip="CV%: 20.2; ERROR:   8 646; LI90%:   28 502; LS90%:   56 946" xr:uid="{CEB4F7C2-B4C9-4C7D-A3D1-B1F66641E0D7}"/>
    <hyperlink ref="G31" tooltip="CV%: 10.1; ERROR:   16 581; LI90%:   136 344; LS90%:   190 890" xr:uid="{69172694-E8D1-4970-A0C4-C40CD20A734A}"/>
    <hyperlink ref="G32" tooltip="CV%: 10.6; ERROR:   18 805; LI90%:   146 627; LS90%:   208 491" xr:uid="{07C10BDA-4592-423A-A8C2-4FF3D98A76E1}"/>
    <hyperlink ref="G33" tooltip="CV%: 16.2; ERROR:   6 140; LI90%:   27 892; LS90%:   48 090" xr:uid="{953A4E42-EB5F-4CFD-9EC7-DBE3B118780D}"/>
    <hyperlink ref="G34" tooltip="CV%: 15.5; ERROR:   7 082; LI90%:   34 076; LS90%:   57 374" xr:uid="{53B510D3-B2EC-49AF-9291-99467E0CB670}"/>
    <hyperlink ref="G35" tooltip="CV%: 12.3; ERROR:   9 638; LI90%:   62 823; LS90%:   94 531" xr:uid="{A60A512A-3943-4245-A93A-B62F8858DD3E}"/>
    <hyperlink ref="G36" tooltip="CV%: 12.6; ERROR:   6 535; LI90%:   41 259; LS90%:   62 757" xr:uid="{9170F205-185C-40BE-9331-F309C8CF4998}"/>
    <hyperlink ref="G37" tooltip="CV%: 24.7; ERROR:   5 407; LI90%:   12 986; LS90%:   30 772" xr:uid="{06B4C8B7-20F7-4475-8664-D9D3C4118CFC}"/>
    <hyperlink ref="G38" tooltip="CV%: 13.4; ERROR:   4 731; LI90%:   27 539; LS90%:   43 103" xr:uid="{0808786B-091D-48A3-9F6E-D1ED45E6F14D}"/>
    <hyperlink ref="G39" tooltip="CV%: 14.2; ERROR:   5 976; LI90%:   32 128; LS90%:   51 788" xr:uid="{AAC82371-D9C9-48C1-8756-A10AF12885B8}"/>
    <hyperlink ref="G40" tooltip="CV%: 22.3; ERROR:   2 606; LI90%:   7 402; LS90%:   15 976" xr:uid="{F6A7FA6D-600F-4B2A-9909-D04F40B5D60B}"/>
    <hyperlink ref="G41" tooltip="CV%: 10.0; ERROR:   33 706; LI90%:   282 454; LS90%:   393 338" xr:uid="{9524D1F3-6EED-490B-A2B8-A52C8806E39E}"/>
    <hyperlink ref="G42" tooltip="CV%: 15.1; ERROR:   4 534; LI90%:   22 643; LS90%:   37 557" xr:uid="{62C5A093-A6F8-4F21-8CA0-5C19BC3383B9}"/>
    <hyperlink ref="G43" tooltip="CV%: 15.4; ERROR:   7 459; LI90%:   36 299; LS90%:   60 839" xr:uid="{E5E23BB8-5DCC-48E7-92F4-DB62845C17C3}"/>
    <hyperlink ref="H11" tooltip="CV%: 1.7; ERROR: 1.1; LI90%: 63.4; LS90%: 67.1" xr:uid="{50D2B33F-817F-443C-A566-E67D04E2D43C}"/>
    <hyperlink ref="H12" tooltip="CV%: 21.1; ERROR: 9.8; LI90%: 30.2; LS90%: 62.5" xr:uid="{DD40C420-F6C6-4D50-ABBC-0E37E41308E3}"/>
    <hyperlink ref="H13" tooltip="CV%: 9.4; ERROR: 6.5; LI90%: 58.0; LS90%: 79.3" xr:uid="{8913DDE7-5D46-4B15-B09F-102D2EB26CB2}"/>
    <hyperlink ref="H14" tooltip="CV%: 17.4; ERROR: 8.3; LI90%: 34.3; LS90%: 61.7" xr:uid="{3DDF3A71-CA73-43A3-A6B5-30432662D936}"/>
    <hyperlink ref="H15" tooltip="CV%: 8.7; ERROR: 5.0; LI90%: 49.0; LS90%: 65.4" xr:uid="{27552ABB-50C8-4CC2-8782-36ECC1F9CEAC}"/>
    <hyperlink ref="H16" tooltip="CV%: 18.3; ERROR: 8.7; LI90%: 33.4; LS90%: 62.0" xr:uid="{37564CFB-1DE8-4102-BFA2-40ED3AE69E7F}"/>
    <hyperlink ref="H17" tooltip="CV%: 8.8; ERROR: 5.9; LI90%: 57.0; LS90%: 76.2" xr:uid="{8CB529CD-36F0-463A-9CA7-323BB9F0784C}"/>
    <hyperlink ref="H18" tooltip="CV%: 6.4; ERROR: 3.5; LI90%: 48.3; LS90%: 59.7" xr:uid="{2E4FB94D-6542-441D-A81F-331F49018EF5}"/>
    <hyperlink ref="H19" tooltip="CV%: 11.3; ERROR: 7.3; LI90%: 52.3; LS90%: 76.2" xr:uid="{7A0F7385-35CD-466F-85E5-C890D52EA47A}"/>
    <hyperlink ref="H20" tooltip="CV%: 6.8; ERROR: 5.3; LI90%: 69.5; LS90%: 87.0" xr:uid="{1097EFF8-5FF5-484F-AF3B-F2D9CD4BA129}"/>
    <hyperlink ref="H21" tooltip="CV%: 12.9; ERROR: 5.3; LI90%: 32.5; LS90%: 50.1" xr:uid="{6A1AC492-818C-4F5E-8750-87EE9F4AED46}"/>
    <hyperlink ref="H22" tooltip="CV%: 5.8; ERROR: 4.2; LI90%: 65.4; LS90%: 79.1" xr:uid="{1BA2B35F-0EB5-4084-89A3-81FCB5B7EE02}"/>
    <hyperlink ref="H23" tooltip="CV%: 7.5; ERROR: 4.3; LI90%: 50.1; LS90%: 64.1" xr:uid="{8DE08013-9306-4A4F-85A3-13D9BDD50CC5}"/>
    <hyperlink ref="H24" tooltip="CV%: 9.8; ERROR: 5.2; LI90%: 44.0; LS90%: 61.0" xr:uid="{A7A49CD0-7561-4921-AFFD-266E8FBE7122}"/>
    <hyperlink ref="H25" tooltip="CV%: 8.9; ERROR: 5.2; LI90%: 49.9; LS90%: 67.0" xr:uid="{E0A67C9D-F6B9-442C-A6F1-DFD6BB5B4C23}"/>
    <hyperlink ref="H26" tooltip="CV%: 6.2; ERROR: 5.0; LI90%: 71.9; LS90%: 88.2" xr:uid="{5E57FED0-6505-456B-8379-06C4C5E70802}"/>
    <hyperlink ref="H27" tooltip="CV%: 4.2; ERROR: 3.1; LI90%: 69.6; LS90%: 79.8" xr:uid="{846F2968-6B78-46C6-8DE6-AC95FC6662D3}"/>
    <hyperlink ref="H28" tooltip="CV%: 6.1; ERROR: 4.6; LI90%: 67.6; LS90%: 82.6" xr:uid="{2B434C6A-DBB3-4BD3-AF1E-1746330A1932}"/>
    <hyperlink ref="H29" tooltip="CV%: 18.7; ERROR: 5.8; LI90%: 21.5; LS90%: 40.7" xr:uid="{1824441D-7716-4940-A00D-85C77C1BBF44}"/>
    <hyperlink ref="H30" tooltip="CV%: 13.3; ERROR: 7.3; LI90%: 42.5; LS90%: 66.4" xr:uid="{32547F07-8A77-4A00-8F20-0667FFC5F846}"/>
    <hyperlink ref="H31" tooltip="CV%: 6.1; ERROR: 3.8; LI90%: 56.2; LS90%: 68.7" xr:uid="{B8C3312E-937F-4DD3-A376-CBA809A7CF04}"/>
    <hyperlink ref="H32" tooltip="CV%: 6.4; ERROR: 4.2; LI90%: 58.8; LS90%: 72.6" xr:uid="{6E910665-7D69-4621-9B89-A9C4E033E19B}"/>
    <hyperlink ref="H33" tooltip="CV%: 11.7; ERROR: 5.2; LI90%: 36.2; LS90%: 53.4" xr:uid="{BE6B58BE-1746-4AA9-A681-C8470895D158}"/>
    <hyperlink ref="H34" tooltip="CV%: 5.2; ERROR: 4.3; LI90%: 75.6; LS90%: 89.9" xr:uid="{D27BAB17-3CCC-4AEF-B668-A8A5A03A2C26}"/>
    <hyperlink ref="H35" tooltip="CV%: 5.8; ERROR: 4.4; LI90%: 68.8; LS90%: 83.3" xr:uid="{8CC056F7-2DDC-48AF-921A-52F184AB262B}"/>
    <hyperlink ref="H36" tooltip="CV%: 8.1; ERROR: 4.8; LI90%: 51.3; LS90%: 67.0" xr:uid="{4B189372-B4B6-4D30-939F-002032B009D6}"/>
    <hyperlink ref="H37" tooltip="CV%: 16.5; ERROR: 9.4; LI90%: 41.4; LS90%: 72.2" xr:uid="{ECECFBCE-2E0F-4F11-AAB4-45DFFBAEB994}"/>
    <hyperlink ref="H38" tooltip="CV%: 7.1; ERROR: 5.1; LI90%: 63.1; LS90%: 79.8" xr:uid="{3F6122B0-44ED-40AD-9CAE-E3D9690BBBF5}"/>
    <hyperlink ref="H39" tooltip="CV%: 8.0; ERROR: 5.1; LI90%: 55.4; LS90%: 72.1" xr:uid="{803D9C8C-23E6-42D2-A5AA-ADF3DE93521B}"/>
    <hyperlink ref="H40" tooltip="CV%: 16.9; ERROR: 6.4; LI90%: 27.5; LS90%: 48.7" xr:uid="{25002B45-A69B-416B-B43D-B9CFE5EEEF2C}"/>
    <hyperlink ref="H41" tooltip="CV%: 4.8; ERROR: 3.4; LI90%: 65.8; LS90%: 76.9" xr:uid="{36266C36-02BA-40D6-B21D-92697C52D521}"/>
    <hyperlink ref="H42" tooltip="CV%: 11.4; ERROR: 4.6; LI90%: 33.0; LS90%: 48.2" xr:uid="{BAB87A22-25C7-47C6-A557-BE2A7982411E}"/>
    <hyperlink ref="H43" tooltip="CV%: 3.9; ERROR: 3.4; LI90%: 81.9; LS90%: 93.2" xr:uid="{F572318C-7B8E-47FC-8F04-12F20AFAA05E}"/>
    <hyperlink ref="J11" tooltip="CV%: 0.7; ERROR:   323 408; LI90%:   45 294 101; LS90%:   46 358 019" xr:uid="{3060D2D2-4DA7-4FC1-80F0-BFDC02851217}"/>
    <hyperlink ref="J12" tooltip="CV%: 4.0; ERROR:   20 360; LI90%:   475 264; LS90%:   542 244" xr:uid="{DFFA62A6-E21D-4239-B0DA-8363CD9F516E}"/>
    <hyperlink ref="J13" tooltip="CV%: 4.0; ERROR:   51 038; LI90%:  1 198 705; LS90%:  1 366 605" xr:uid="{9DE6AF52-1E70-413E-9E67-109997BC04A3}"/>
    <hyperlink ref="J14" tooltip="CV%: 5.0; ERROR:   12 305; LI90%:   223 707; LS90%:   264 185" xr:uid="{8A018D9E-9FB4-4226-8FE1-088D47C3920B}"/>
    <hyperlink ref="J15" tooltip="CV%: 3.3; ERROR:   10 369; LI90%:   299 705; LS90%:   333 817" xr:uid="{ACE779B4-A5E6-49F0-A825-E41BE2DAE7E6}"/>
    <hyperlink ref="J16" tooltip="CV%: 3.0; ERROR:   33 816; LI90%:  1 079 610; LS90%:  1 190 856" xr:uid="{3EAC1372-126F-4ADE-8920-41EA55116A2F}"/>
    <hyperlink ref="J17" tooltip="CV%: 3.2; ERROR:   7 945; LI90%:   237 275; LS90%:   263 413" xr:uid="{F2660CD8-0334-455B-9CBA-D791A24F7208}"/>
    <hyperlink ref="J18" tooltip="CV%: 2.7; ERROR:   53 452; LI90%:  1 924 657; LS90%:  2 100 499" xr:uid="{A5CE8324-37DD-4D48-BFFE-74526FEAA354}"/>
    <hyperlink ref="J19" tooltip="CV%: 2.6; ERROR:   36 900; LI90%:  1 371 985; LS90%:  1 493 373" xr:uid="{17E6E896-421A-4122-A945-753B361FD38A}"/>
    <hyperlink ref="J20" tooltip="CV%: 2.5; ERROR:   63 191; LI90%:  2 470 549; LS90%:  2 678 429" xr:uid="{A47F0D95-EE18-4221-84EF-1D4D47101843}"/>
    <hyperlink ref="J21" tooltip="CV%: 2.7; ERROR:   18 875; LI90%:   673 725; LS90%:   735 819" xr:uid="{7B04F16E-8A13-4359-94E2-E834C8217F56}"/>
    <hyperlink ref="J22" tooltip="CV%: 3.5; ERROR:   89 958; LI90%:  2 431 200; LS90%:  2 727 136" xr:uid="{69A3F333-351C-4A2E-96C2-D849793B4435}"/>
    <hyperlink ref="J23" tooltip="CV%: 3.0; ERROR:   36 588; LI90%:  1 177 142; LS90%:  1 297 506" xr:uid="{63FCB2FE-FA25-432E-BBD3-2B26AB8B162A}"/>
    <hyperlink ref="J24" tooltip="CV%: 3.5; ERROR:   41 092; LI90%:  1 119 041; LS90%:  1 254 221" xr:uid="{A61E92A7-6DE3-4AA9-A8B0-69340D7F2678}"/>
    <hyperlink ref="J25" tooltip="CV%: 3.2; ERROR:   103 367; LI90%:  3 102 282; LS90%:  3 442 330" xr:uid="{C89A1611-2EA1-4200-912C-2C5A76FFA1AD}"/>
    <hyperlink ref="J26" tooltip="CV%: 3.3; ERROR:   197 028; LI90%:  5 641 370; LS90%:  6 289 534" xr:uid="{D57059F9-0282-4E7D-A8E0-1E7227CF70A9}"/>
    <hyperlink ref="J27" tooltip="CV%: 2.9; ERROR:   55 921; LI90%:  1 836 392; LS90%:  2 020 354" xr:uid="{4D2AC1D0-B52F-42AE-8243-6ADF398F87F3}"/>
    <hyperlink ref="J28" tooltip="CV%: 3.6; ERROR:   27 210; LI90%:   708 705; LS90%:   798 217" xr:uid="{A57286D0-C509-4001-B97B-6247584997E2}"/>
    <hyperlink ref="J29" tooltip="CV%: 3.8; ERROR:   17 007; LI90%:   424 450; LS90%:   480 398" xr:uid="{CC65E170-FC6B-4D5D-BC5F-D8119D7E69BF}"/>
    <hyperlink ref="J30" tooltip="CV%: 3.0; ERROR:   64 315; LI90%:  2 040 560; LS90%:  2 252 136" xr:uid="{0BB5AF71-51E9-4730-9595-66032C43C74F}"/>
    <hyperlink ref="J31" tooltip="CV%: 3.6; ERROR:   60 974; LI90%:  1 614 867; LS90%:  1 815 455" xr:uid="{44F3FBC1-D126-4EF3-999B-E7047D271D2F}"/>
    <hyperlink ref="J32" tooltip="CV%: 2.7; ERROR:   62 795; LI90%:  2 200 514; LS90%:  2 407 092" xr:uid="{3154F134-C989-4966-B40A-AC136196B690}"/>
    <hyperlink ref="J33" tooltip="CV%: 3.3; ERROR:   27 538; LI90%:   787 946; LS90%:   878 538" xr:uid="{6269F71B-0D8E-4224-9B2D-17C3763BD184}"/>
    <hyperlink ref="J34" tooltip="CV%: 3.3; ERROR:   21 079; LI90%:   612 759; LS90%:   682 101" xr:uid="{AA88883D-D26D-4A5C-B78C-6ECCA8276CC0}"/>
    <hyperlink ref="J35" tooltip="CV%: 3.9; ERROR:   42 774; LI90%:  1 026 851; LS90%:  1 167 565" xr:uid="{7A38AA6D-47B5-4E93-A5E9-AD05F32EE806}"/>
    <hyperlink ref="J36" tooltip="CV%: 2.6; ERROR:   25 611; LI90%:   929 389; LS90%:  1 013 641" xr:uid="{39EA17EF-BF49-4091-A45F-D21D802CF6B8}"/>
    <hyperlink ref="J37" tooltip="CV%: 3.4; ERROR:   35 485; LI90%:   985 913; LS90%:  1 102 647" xr:uid="{DA9D8BAF-7E22-4DD6-AB4F-7F97BBD25BB3}"/>
    <hyperlink ref="J38" tooltip="CV%: 3.1; ERROR:   25 393; LI90%:   780 050; LS90%:   863 584" xr:uid="{DCBF6270-1344-446A-9137-5A0BC240C0A1}"/>
    <hyperlink ref="J39" tooltip="CV%: 2.4; ERROR:   29 464; LI90%:  1 194 225; LS90%:  1 291 153" xr:uid="{A0B73CF5-B6F6-4CEB-96D3-133F5A87CC3D}"/>
    <hyperlink ref="J40" tooltip="CV%: 2.9; ERROR:   14 693; LI90%:   483 531; LS90%:   531 867" xr:uid="{C5BBB235-5F41-4A4E-98FD-778B9F69653C}"/>
    <hyperlink ref="J41" tooltip="CV%: 2.8; ERROR:   85 828; LI90%:  2 966 872; LS90%:  3 249 222" xr:uid="{1E44AAA1-46C1-4658-8AB0-C9C60DE1C6C7}"/>
    <hyperlink ref="J42" tooltip="CV%: 2.6; ERROR:   23 302; LI90%:   871 836; LS90%:   948 494" xr:uid="{23C45DB9-5C49-4BBA-BFAA-3E5955BF44AB}"/>
    <hyperlink ref="J43" tooltip="CV%: 3.0; ERROR:   19 369; LI90%:   607 446; LS90%:   671 166" xr:uid="{7AC5F785-ECA1-445D-B86A-D82EEFF04C59}"/>
    <hyperlink ref="L11" tooltip="CV%: 1.3; ERROR:   148 123; LI90%:   10 750 113; LS90%:   11 237 393" xr:uid="{1218C467-75D8-4E73-BDB8-22C68D5FFD50}"/>
    <hyperlink ref="L12" tooltip="CV%: 6.3; ERROR:   15 072; LI90%:   215 563; LS90%:   265 147" xr:uid="{BC3FEDCA-6404-42B0-AAE7-8C732B1A0F26}"/>
    <hyperlink ref="L13" tooltip="CV%: 7.2; ERROR:   28 857; LI90%:   351 696; LS90%:   446 628" xr:uid="{86DE392B-9F9D-4EB2-834A-706F4AA72F75}"/>
    <hyperlink ref="L14" tooltip="CV%: 5.3; ERROR:   8 038; LI90%:   138 261; LS90%:   164 703" xr:uid="{7089B81B-B51E-4BDB-AD66-47E5C520D59F}"/>
    <hyperlink ref="L15" tooltip="CV%: 6.2; ERROR:   6 692; LI90%:   96 554; LS90%:   118 570" xr:uid="{1808195E-D07C-466A-AF91-EABADD205796}"/>
    <hyperlink ref="L16" tooltip="CV%: 4.3; ERROR:   25 258; LI90%:   546 433; LS90%:   629 523" xr:uid="{4156B7B7-4A7A-49A2-B89E-91F29F2C6946}"/>
    <hyperlink ref="L17" tooltip="CV%: 7.5; ERROR:   4 044; LI90%:   47 360; LS90%:   60 664" xr:uid="{9BE5C412-B2EA-49BB-B280-42F12AF27D74}"/>
    <hyperlink ref="L18" tooltip="CV%: 6.4; ERROR:   41 512; LI90%:   578 209; LS90%:   714 771" xr:uid="{15765521-9FB8-4572-AD59-2AF17E0BC782}"/>
    <hyperlink ref="L19" tooltip="CV%: 8.0; ERROR:   23 934; LI90%:   257 955; LS90%:   336 691" xr:uid="{A6029841-9195-40DB-A56C-7974DC681066}"/>
    <hyperlink ref="L20" tooltip="CV%: 6.2; ERROR:   28 233; LI90%:   410 462; LS90%:   503 342" xr:uid="{116C1E9A-B03D-474F-A264-CFC26FB7D0B8}"/>
    <hyperlink ref="L21" tooltip="CV%: 4.2; ERROR:   12 977; LI90%:   287 493; LS90%:   330 183" xr:uid="{4236457F-EF8C-497C-8217-5F8C809F6F2D}"/>
    <hyperlink ref="L22" tooltip="CV%: 10.4; ERROR:   41 993; LI90%:   334 163; LS90%:   472 307" xr:uid="{156B530F-B557-456D-9D0B-54CE000549A0}"/>
    <hyperlink ref="L23" tooltip="CV%: 7.5; ERROR:   20 970; LI90%:   244 040; LS90%:   313 026" xr:uid="{33F10FA2-F852-4D06-BB3C-53BB11FB379C}"/>
    <hyperlink ref="L24" tooltip="CV%: 6.4; ERROR:   24 637; LI90%:   341 620; LS90%:   422 668" xr:uid="{7B80FEC2-347F-43B0-B0A7-BD89C289C75C}"/>
    <hyperlink ref="L25" tooltip="CV%: 7.4; ERROR:   49 991; LI90%:   593 091; LS90%:   757 547" xr:uid="{87C6AE00-62C3-45CB-A25D-94584CDF1C40}"/>
    <hyperlink ref="L26" tooltip="CV%: 8.8; ERROR:   62 801; LI90%:   610 057; LS90%:   816 653" xr:uid="{E6FB963D-E316-422D-A01B-A2A3F463B66C}"/>
    <hyperlink ref="L27" tooltip="CV%: 7.1; ERROR:   26 691; LI90%:   334 319; LS90%:   422 127" xr:uid="{B9A7D875-C9B6-4635-B05C-CE54CE843E1C}"/>
    <hyperlink ref="L28" tooltip="CV%: 10.5; ERROR:   10 261; LI90%:   80 528; LS90%:   114 284" xr:uid="{17C3A404-3C8A-441F-8B6F-E7B308C2EEC2}"/>
    <hyperlink ref="L29" tooltip="CV%: 5.2; ERROR:   12 183; LI90%:   216 473; LS90%:   256 551" xr:uid="{85164B3B-3808-44B8-9CDD-61712165C4C9}"/>
    <hyperlink ref="L30" tooltip="CV%: 5.6; ERROR:   35 974; LI90%:   581 177; LS90%:   699 521" xr:uid="{7B252D6B-54A9-419E-85EE-1AFE11437F82}"/>
    <hyperlink ref="L31" tooltip="CV%: 7.9; ERROR:   30 134; LI90%:   329 983; LS90%:   429 115" xr:uid="{35D39455-59BB-4CD1-AFA6-8FFF80896F07}"/>
    <hyperlink ref="L32" tooltip="CV%: 6.1; ERROR:   28 892; LI90%:   425 255; LS90%:   520 301" xr:uid="{397E3B6D-2FA8-4901-A42B-A1859A7D38C6}"/>
    <hyperlink ref="L33" tooltip="CV%: 5.1; ERROR:   15 609; LI90%:   280 740; LS90%:   332 090" xr:uid="{7771E611-A795-4CD6-874B-DCF2A0DC0080}"/>
    <hyperlink ref="L34" tooltip="CV%: 7.5; ERROR:   9 541; LI90%:   111 308; LS90%:   142 696" xr:uid="{2CB913BB-A3BA-4AD6-9846-823A9A8B3606}"/>
    <hyperlink ref="L35" tooltip="CV%: 7.7; ERROR:   18 759; LI90%:   211 563; LS90%:   273 273" xr:uid="{58F4E7D2-D885-452A-B2A7-83F63ED17B4B}"/>
    <hyperlink ref="L36" tooltip="CV%: 4.5; ERROR:   16 440; LI90%:   336 938; LS90%:   391 020" xr:uid="{05193A8F-6B4B-4D3D-B784-D5D9A59756D8}"/>
    <hyperlink ref="L37" tooltip="CV%: 8.1; ERROR:   19 564; LI90%:   209 511; LS90%:   273 871" xr:uid="{C9DB9EB7-D518-4809-BC0D-83EB3C164515}"/>
    <hyperlink ref="L38" tooltip="CV%: 7.0; ERROR:   12 168; LI90%:   153 394; LS90%:   193 424" xr:uid="{7B27D62B-8E5D-47B5-88F4-B9E054DF2CAC}"/>
    <hyperlink ref="L39" tooltip="CV%: 5.6; ERROR:   17 207; LI90%:   279 263; LS90%:   335 869" xr:uid="{26080DD9-AB3A-49E2-8934-C8BD62EF4E84}"/>
    <hyperlink ref="L40" tooltip="CV%: 6.0; ERROR:   10 633; LI90%:   160 076; LS90%:   195 058" xr:uid="{EA36E777-435C-4CEA-B994-A1750E65C156}"/>
    <hyperlink ref="L41" tooltip="CV%: 6.3; ERROR:   35 912; LI90%:   508 363; LS90%:   626 501" xr:uid="{A51C5566-5256-4E17-8493-F9E53CFF298E}"/>
    <hyperlink ref="L42" tooltip="CV%: 3.6; ERROR:   18 940; LI90%:   496 340; LS90%:   558 646" xr:uid="{3BB72FA9-0701-457B-A7E6-B5CB55B86762}"/>
    <hyperlink ref="L43" tooltip="CV%: 14.3; ERROR:   7 331; LI90%:   39 215; LS90%:   63 333" xr:uid="{7B99FBB3-B4F0-4DC0-848B-A708A31C63D8}"/>
    <hyperlink ref="M11" tooltip="CV%: 1.2; ERROR: 0.3; LI90%: 23.5; LS90%: 24.5" xr:uid="{9FE227F4-C672-40B4-8AE6-634AC36FBCEF}"/>
    <hyperlink ref="M12" tooltip="CV%: 5.0; ERROR: 2.3; LI90%: 43.4; LS90%: 51.1" xr:uid="{BA213D33-6D60-4A94-9751-683BF24FC952}"/>
    <hyperlink ref="M13" tooltip="CV%: 5.5; ERROR: 1.7; LI90%: 28.3; LS90%: 33.9" xr:uid="{5AB583EE-6F0A-445B-8296-8EA4CEA3C067}"/>
    <hyperlink ref="M14" tooltip="CV%: 2.9; ERROR: 1.8; LI90%: 59.1; LS90%: 65.1" xr:uid="{C6A1C83E-7DBF-467A-A20D-7C471EC0C222}"/>
    <hyperlink ref="M15" tooltip="CV%: 5.2; ERROR: 1.8; LI90%: 31.1; LS90%: 36.8" xr:uid="{CAA722EF-F4C4-4990-AE6E-ED1A33C9C102}"/>
    <hyperlink ref="M16" tooltip="CV%: 3.4; ERROR: 1.8; LI90%: 48.9; LS90%: 54.7" xr:uid="{B12EE217-A329-41E5-AD1A-D9E1A81005E5}"/>
    <hyperlink ref="M17" tooltip="CV%: 6.7; ERROR: 1.4; LI90%: 19.2; LS90%: 23.9" xr:uid="{3D1BF95F-9198-40A3-94BF-E75AD85B1073}"/>
    <hyperlink ref="M18" tooltip="CV%: 5.6; ERROR: 1.8; LI90%: 29.2; LS90%: 35.1" xr:uid="{15D67680-3552-4EF7-890A-4CE8BFD6FEF1}"/>
    <hyperlink ref="M19" tooltip="CV%: 7.2; ERROR: 1.5; LI90%: 18.3; LS90%: 23.2" xr:uid="{643C955A-A035-4CF9-A9B6-5ED3206889D8}"/>
    <hyperlink ref="M20" tooltip="CV%: 5.9; ERROR: 1.0; LI90%: 16.0; LS90%: 19.5" xr:uid="{0362CE58-77B6-40F2-8396-CE83671F1E89}"/>
    <hyperlink ref="M21" tooltip="CV%: 3.3; ERROR: 1.5; LI90%: 41.4; LS90%: 46.2" xr:uid="{3716800D-3287-4004-B018-EF442ABDAC62}"/>
    <hyperlink ref="M22" tooltip="CV%: 8.6; ERROR: 1.3; LI90%: 13.4; LS90%: 17.8" xr:uid="{18DDFE8F-4BD4-40F2-B2CC-299B911623FB}"/>
    <hyperlink ref="M23" tooltip="CV%: 7.0; ERROR: 1.6; LI90%: 19.9; LS90%: 25.1" xr:uid="{A5FCB35A-15B8-4904-A68A-9028B8523FEB}"/>
    <hyperlink ref="M24" tooltip="CV%: 5.4; ERROR: 1.8; LI90%: 29.3; LS90%: 35.1" xr:uid="{C709B93E-E476-4B4A-B5DC-EBA837286D5E}"/>
    <hyperlink ref="M25" tooltip="CV%: 7.0; ERROR: 1.4; LI90%: 18.3; LS90%: 23.0" xr:uid="{F7FC9974-B1A1-4B05-8DFB-8C72F0C80CBB}"/>
    <hyperlink ref="M26" tooltip="CV%: 8.2; ERROR: 1.0; LI90%: 10.3; LS90%: 13.6" xr:uid="{BB10D359-C77A-4C87-AEE4-410403636059}"/>
    <hyperlink ref="M27" tooltip="CV%: 6.2; ERROR: 1.2; LI90%: 17.6; LS90%: 21.6" xr:uid="{A0924AF9-9C54-4D68-BBA2-438690EB3832}"/>
    <hyperlink ref="M28" tooltip="CV%: 9.6; ERROR: 1.2; LI90%: 10.9; LS90%: 15.0" xr:uid="{1B8C803C-9A26-4CE6-9223-658C10D184DA}"/>
    <hyperlink ref="M29" tooltip="CV%: 3.5; ERROR: 1.9; LI90%: 49.2; LS90%: 55.3" xr:uid="{595C9185-510A-468C-BFE1-7FB0AF642E3E}"/>
    <hyperlink ref="M30" tooltip="CV%: 4.8; ERROR: 1.4; LI90%: 27.5; LS90%: 32.2" xr:uid="{1BD147F9-9658-42C5-826E-52AE27CF82C9}"/>
    <hyperlink ref="M31" tooltip="CV%: 6.9; ERROR: 1.5; LI90%: 19.6; LS90%: 24.6" xr:uid="{D97AE22C-9FFF-40BC-9A39-71F565325834}"/>
    <hyperlink ref="M32" tooltip="CV%: 5.5; ERROR: 1.1; LI90%: 18.7; LS90%: 22.4" xr:uid="{E7097922-AEC9-4BA9-AE95-3C17ED2EFDFC}"/>
    <hyperlink ref="M33" tooltip="CV%: 4.3; ERROR: 1.6; LI90%: 34.1; LS90%: 39.4" xr:uid="{819029DC-30F3-47F8-A91E-CA628A10059B}"/>
    <hyperlink ref="M34" tooltip="CV%: 7.3; ERROR: 1.4; LI90%: 17.2; LS90%: 22.0" xr:uid="{56E48B93-EF4D-4BA2-A965-165A2C0027E0}"/>
    <hyperlink ref="M35" tooltip="CV%: 7.4; ERROR: 1.6; LI90%: 19.4; LS90%: 24.8" xr:uid="{609EA25B-E299-455E-B079-54229CEF7329}"/>
    <hyperlink ref="M36" tooltip="CV%: 3.7; ERROR: 1.4; LI90%: 35.2; LS90%: 39.7" xr:uid="{C434030F-7E55-4B25-A388-49EF6825BB94}"/>
    <hyperlink ref="M37" tooltip="CV%: 7.5; ERROR: 1.7; LI90%: 20.3; LS90%: 26.0" xr:uid="{28C0B826-EF15-4221-9121-2E7B66F2F325}"/>
    <hyperlink ref="M38" tooltip="CV%: 6.2; ERROR: 1.3; LI90%: 18.9; LS90%: 23.3" xr:uid="{624E9359-2B89-4D39-B312-16242AFD3DF3}"/>
    <hyperlink ref="M39" tooltip="CV%: 5.0; ERROR: 1.2; LI90%: 22.7; LS90%: 26.8" xr:uid="{BD7167A9-FEA4-4114-B70D-72BE8901AA3B}"/>
    <hyperlink ref="M40" tooltip="CV%: 5.2; ERROR: 1.8; LI90%: 32.0; LS90%: 38.0" xr:uid="{97A896D5-DB6A-4DCE-80A9-C585EA13D71A}"/>
    <hyperlink ref="M41" tooltip="CV%: 5.7; ERROR: 1.0; LI90%: 16.5; LS90%: 20.0" xr:uid="{C1FFC2F2-5F76-4101-9D0D-73DFDA31685A}"/>
    <hyperlink ref="M42" tooltip="CV%: 2.7; ERROR: 1.5; LI90%: 55.4; LS90%: 60.5" xr:uid="{E577397B-AB19-4204-A603-CFF6C772B5C9}"/>
    <hyperlink ref="M43" tooltip="CV%: 13.9; ERROR: 1.1; LI90%: 6.2; LS90%: 9.9" xr:uid="{8973BB15-B7C7-4ABD-90E0-85A9E3AAA3AA}"/>
    <hyperlink ref="O11" tooltip="CV%: 0.9; ERROR:   291 672; LI90%:   33 473 035; LS90%:   34 432 551" xr:uid="{F6A1D5A6-1585-4D4A-A4C0-DF5939B2D55A}"/>
    <hyperlink ref="O12" tooltip="CV%: 6.2; ERROR:   16 234; LI90%:   236 999; LS90%:   290 405" xr:uid="{E19AD0F9-42F0-44BD-B0CF-A8A8DF6B35B5}"/>
    <hyperlink ref="O13" tooltip="CV%: 4.4; ERROR:   36 567; LI90%:   771 110; LS90%:   891 404" xr:uid="{79D47E15-2E4A-434B-BA6A-C3119989FA1F}"/>
    <hyperlink ref="O14" tooltip="CV%: 7.9; ERROR:   7 004; LI90%:   77 378; LS90%:   100 420" xr:uid="{FE24B7B0-6C41-425E-A36A-08ACFE5928EB}"/>
    <hyperlink ref="O15" tooltip="CV%: 4.3; ERROR:   8 517; LI90%:   185 727; LS90%:   213 745" xr:uid="{BAFD9947-02B8-4216-A54C-ED51AD60341F}"/>
    <hyperlink ref="O16" tooltip="CV%: 5.4; ERROR:   27 666; LI90%:   470 746; LS90%:   561 758" xr:uid="{0DB4FD81-206C-4725-96BA-BDFB353341EA}"/>
    <hyperlink ref="O17" tooltip="CV%: 3.6; ERROR:   7 063; LI90%:   181 910; LS90%:   205 144" xr:uid="{B760CE1F-7029-4EC1-9B10-385FD212223C}"/>
    <hyperlink ref="O18" tooltip="CV%: 3.7; ERROR:   47 930; LI90%:  1 229 433; LS90%:  1 387 111" xr:uid="{137F8690-027A-4659-A44F-999EF5610F0C}"/>
    <hyperlink ref="O19" tooltip="CV%: 2.9; ERROR:   32 027; LI90%:  1 054 281; LS90%:  1 159 641" xr:uid="{20D2ACCF-84A0-4200-A6F1-CEE8148F0622}"/>
    <hyperlink ref="O20" tooltip="CV%: 2.9; ERROR:   60 381; LI90%:  1 996 810; LS90%:  2 195 448" xr:uid="{810EAB11-4902-41BE-B176-83B06618E3DF}"/>
    <hyperlink ref="O21" tooltip="CV%: 4.0; ERROR:   14 789; LI90%:   347 078; LS90%:   395 730" xr:uid="{DB00C04D-ABA3-4CD2-B298-AEE42FFC8EB0}"/>
    <hyperlink ref="O22" tooltip="CV%: 3.3; ERROR:   70 326; LI90%:  1 991 060; LS90%:  2 222 412" xr:uid="{D9086230-6F5C-4F87-AB84-092327576F1C}"/>
    <hyperlink ref="O23" tooltip="CV%: 3.8; ERROR:   35 199; LI90%:   871 714; LS90%:   987 510" xr:uid="{996A1965-0E9F-4926-8FB3-F10E77F13DA4}"/>
    <hyperlink ref="O24" tooltip="CV%: 4.5; ERROR:   34 984; LI90%:   726 542; LS90%:   841 628" xr:uid="{F6ED3A9B-A6C6-4F34-AF15-B34BF6C0CE99}"/>
    <hyperlink ref="O25" tooltip="CV%: 3.8; ERROR:   97 502; LI90%:  2 380 302; LS90%:  2 701 056" xr:uid="{C068D2AA-5075-47DA-955F-EA7B5D01BE69}"/>
    <hyperlink ref="O26" tooltip="CV%: 3.6; ERROR:   184 996; LI90%:  4 807 583; LS90%:  5 416 167" xr:uid="{C33EB067-B46C-48B5-8F13-5A6D7EC4AC60}"/>
    <hyperlink ref="O27" tooltip="CV%: 3.2; ERROR:   48 030; LI90%:  1 439 852; LS90%:  1 597 858" xr:uid="{7968FD8E-5EB3-4D66-9206-48BA6AF50743}"/>
    <hyperlink ref="O28" tooltip="CV%: 3.8; ERROR:   24 276; LI90%:   605 786; LS90%:   685 648" xr:uid="{3F373E48-0F72-4E7A-A133-C01B34AC4EC0}"/>
    <hyperlink ref="O29" tooltip="CV%: 5.5; ERROR:   11 372; LI90%:   189 262; LS90%:   226 672" xr:uid="{F973F0BD-D82E-4820-8625-5E46D8B05C7E}"/>
    <hyperlink ref="O30" tooltip="CV%: 3.7; ERROR:   54 703; LI90%:  1 393 984; LS90%:  1 573 940" xr:uid="{BA7AB933-CC73-46AE-B3E1-80F4E67CA6A2}"/>
    <hyperlink ref="O31" tooltip="CV%: 4.2; ERROR:   53 721; LI90%:  1 205 508; LS90%:  1 382 234" xr:uid="{CCFBBE2A-0A16-4F3E-8BDE-B1901E0AF39C}"/>
    <hyperlink ref="O32" tooltip="CV%: 3.1; ERROR:   56 821; LI90%:  1 721 992; LS90%:  1 908 918" xr:uid="{BC1CF3C7-24F2-4A58-B49C-7BA556C04818}"/>
    <hyperlink ref="O33" tooltip="CV%: 4.4; ERROR:   21 691; LI90%:   460 465; LS90%:   531 821" xr:uid="{41BC36F0-197B-4423-821C-F34F70A9A9F4}"/>
    <hyperlink ref="O34" tooltip="CV%: 4.0; ERROR:   20 423; LI90%:   480 139; LS90%:   547 325" xr:uid="{E409D1E5-2B9C-467D-BF42-BC77DB825D37}"/>
    <hyperlink ref="O35" tooltip="CV%: 4.7; ERROR:   39 372; LI90%:   765 801; LS90%:   895 323" xr:uid="{D7AEC148-F350-4B69-B89E-43591AE83789}"/>
    <hyperlink ref="O36" tooltip="CV%: 3.5; ERROR:   20 836; LI90%:   553 072; LS90%:   621 616" xr:uid="{7BB1AAAB-0A76-4CB8-A705-46331E238284}"/>
    <hyperlink ref="O37" tooltip="CV%: 4.3; ERROR:   33 287; LI90%:   728 034; LS90%:   837 538" xr:uid="{7B82ADB6-BB38-40E9-9816-43D52B7068C1}"/>
    <hyperlink ref="O38" tooltip="CV%: 3.5; ERROR:   22 287; LI90%:   603 878; LS90%:   677 198" xr:uid="{2CE0B0B7-8E8F-461F-A38A-9E49E538BF19}"/>
    <hyperlink ref="O39" tooltip="CV%: 2.9; ERROR:   26 255; LI90%:   861 821; LS90%:   948 193" xr:uid="{49A79CCD-0097-4819-9D1B-36E3B7B042AA}"/>
    <hyperlink ref="O40" tooltip="CV%: 4.1; ERROR:   12 920; LI90%:   291 457; LS90%:   333 961" xr:uid="{BAFB16A7-3D38-4BAF-83DC-BA933370EFEA}"/>
    <hyperlink ref="O41" tooltip="CV%: 3.1; ERROR:   77 855; LI90%:  2 376 728; LS90%:  2 632 848" xr:uid="{E1BDBBF3-BB38-430D-94E7-EA29BF6CC4A2}"/>
    <hyperlink ref="O42" tooltip="CV%: 4.6; ERROR:   17 506; LI90%:   349 637; LS90%:   407 227" xr:uid="{78D6D944-FA5A-4B3F-8CEA-0747A718953C}"/>
    <hyperlink ref="O43" tooltip="CV%: 3.3; ERROR:   19 366; LI90%:   553 945; LS90%:   617 653" xr:uid="{7B01A371-3C0C-456A-BFCE-D7C06563A230}"/>
    <hyperlink ref="P11" tooltip="CV%: 0.4; ERROR: 0.3; LI90%: 73.6; LS90%: 74.6" xr:uid="{C230A752-836E-4503-AC00-7A39F00FF98B}"/>
    <hyperlink ref="P12" tooltip="CV%: 4.5; ERROR: 2.3; LI90%: 48.0; LS90%: 55.7" xr:uid="{5E319FF9-F5DB-4700-A545-127F0AB27C69}"/>
    <hyperlink ref="P13" tooltip="CV%: 2.8; ERROR: 1.8; LI90%: 61.8; LS90%: 67.8" xr:uid="{D275BC08-62BC-4A58-B25D-DA2DBEDB6ADA}"/>
    <hyperlink ref="P14" tooltip="CV%: 4.9; ERROR: 1.8; LI90%: 33.5; LS90%: 39.4" xr:uid="{87132385-E1F9-4028-A07A-CD6990F6F7F6}"/>
    <hyperlink ref="P15" tooltip="CV%: 2.8; ERROR: 1.8; LI90%: 60.1; LS90%: 66.0" xr:uid="{325898C7-3AAC-4762-B410-C72494CC6984}"/>
    <hyperlink ref="P16" tooltip="CV%: 4.0; ERROR: 1.8; LI90%: 42.5; LS90%: 48.5" xr:uid="{AE54807A-5223-4A46-AD4B-8568B0BFCDA7}"/>
    <hyperlink ref="P17" tooltip="CV%: 1.9; ERROR: 1.4; LI90%: 74.9; LS90%: 79.7" xr:uid="{E90EFF65-526C-477D-BC06-89699A2961DF}"/>
    <hyperlink ref="P18" tooltip="CV%: 2.9; ERROR: 1.9; LI90%: 61.9; LS90%: 68.1" xr:uid="{F63E5D06-E36A-4572-AC97-0390F24CDCC5}"/>
    <hyperlink ref="P19" tooltip="CV%: 2.0; ERROR: 1.5; LI90%: 74.8; LS90%: 79.8" xr:uid="{506C9648-2111-4B41-A682-CB81F677EC87}"/>
    <hyperlink ref="P20" tooltip="CV%: 1.3; ERROR: 1.1; LI90%: 79.7; LS90%: 83.2" xr:uid="{CEDE6E39-C8CF-483D-A385-B4EC568FD33C}"/>
    <hyperlink ref="P21" tooltip="CV%: 2.8; ERROR: 1.5; LI90%: 50.3; LS90%: 55.1" xr:uid="{E40EB4D2-B330-4600-B860-0F51E9576976}"/>
    <hyperlink ref="P22" tooltip="CV%: 1.7; ERROR: 1.4; LI90%: 79.4; LS90%: 83.9" xr:uid="{3F595FC8-8297-4B98-A9E2-D9D198F9432D}"/>
    <hyperlink ref="P23" tooltip="CV%: 2.2; ERROR: 1.6; LI90%: 72.4; LS90%: 77.8" xr:uid="{EA889A8C-271A-4330-B226-0E9667B48ABC}"/>
    <hyperlink ref="P24" tooltip="CV%: 2.8; ERROR: 1.9; LI90%: 63.0; LS90%: 69.2" xr:uid="{6D26AD57-49A3-498E-BA32-F0A0D8BA0C1A}"/>
    <hyperlink ref="P25" tooltip="CV%: 1.9; ERROR: 1.4; LI90%: 75.3; LS90%: 80.0" xr:uid="{2D457867-5D0C-4D05-AAC1-7421A85B38EB}"/>
    <hyperlink ref="P26" tooltip="CV%: 1.3; ERROR: 1.1; LI90%: 83.9; LS90%: 87.5" xr:uid="{B2F8FC7A-1DBE-4444-8C86-2CC85CF27DE8}"/>
    <hyperlink ref="P27" tooltip="CV%: 1.6; ERROR: 1.3; LI90%: 76.7; LS90%: 80.8" xr:uid="{9719D85D-20C6-465B-81F9-EFAFCA61E3AA}"/>
    <hyperlink ref="P28" tooltip="CV%: 1.5; ERROR: 1.3; LI90%: 83.6; LS90%: 87.8" xr:uid="{BDE7E15E-705E-4065-A6EB-E6109E9CAFC1}"/>
    <hyperlink ref="P29" tooltip="CV%: 4.0; ERROR: 1.8; LI90%: 43.0; LS90%: 49.0" xr:uid="{65C1A775-45E7-4A7B-8708-34D495D3BDAD}"/>
    <hyperlink ref="P30" tooltip="CV%: 2.1; ERROR: 1.5; LI90%: 66.7; LS90%: 71.6" xr:uid="{1E081431-700E-4FA3-903A-463273A22BD6}"/>
    <hyperlink ref="P31" tooltip="CV%: 2.1; ERROR: 1.6; LI90%: 72.9; LS90%: 78.0" xr:uid="{7484625C-E98A-4F04-9FB7-36B659F4E762}"/>
    <hyperlink ref="P32" tooltip="CV%: 1.5; ERROR: 1.2; LI90%: 76.9; LS90%: 80.7" xr:uid="{D07B4910-C589-413A-8834-532C665418CD}"/>
    <hyperlink ref="P33" tooltip="CV%: 2.6; ERROR: 1.6; LI90%: 57.0; LS90%: 62.1" xr:uid="{FA3791FA-77B9-4BA9-8CCF-2857AD4236BE}"/>
    <hyperlink ref="P34" tooltip="CV%: 1.8; ERROR: 1.4; LI90%: 77.0; LS90%: 81.7" xr:uid="{C59B2D1F-4F6F-4025-B856-F0B6590B7B43}"/>
    <hyperlink ref="P35" tooltip="CV%: 2.2; ERROR: 1.6; LI90%: 73.0; LS90%: 78.4" xr:uid="{ACAC6AE9-B1D9-4853-9138-EF24E4F7301E}"/>
    <hyperlink ref="P36" tooltip="CV%: 2.4; ERROR: 1.4; LI90%: 58.1; LS90%: 62.8" xr:uid="{28558B10-8545-410B-91B0-B328CA165F8A}"/>
    <hyperlink ref="P37" tooltip="CV%: 2.4; ERROR: 1.8; LI90%: 72.0; LS90%: 77.9" xr:uid="{CF832C31-992C-4E01-991E-82DB5CE4813E}"/>
    <hyperlink ref="P38" tooltip="CV%: 1.7; ERROR: 1.3; LI90%: 75.8; LS90%: 80.1" xr:uid="{023E9FA5-8A18-4FE2-8C1B-8413B4962031}"/>
    <hyperlink ref="P39" tooltip="CV%: 1.8; ERROR: 1.3; LI90%: 70.7; LS90%: 74.9" xr:uid="{2FD5EC66-B327-47BC-9736-01420600E766}"/>
    <hyperlink ref="P40" tooltip="CV%: 2.9; ERROR: 1.8; LI90%: 58.6; LS90%: 64.6" xr:uid="{0F474B5E-6D59-4DB0-8EF3-3BBB5B8ADF94}"/>
    <hyperlink ref="P41" tooltip="CV%: 1.3; ERROR: 1.1; LI90%: 78.8; LS90%: 82.4" xr:uid="{96A3B0C6-98E0-4834-933C-D56CB9E440FD}"/>
    <hyperlink ref="P42" tooltip="CV%: 3.7; ERROR: 1.5; LI90%: 39.0; LS90%: 44.1" xr:uid="{4DB426B2-EE10-4952-BAE9-8D0459B6874B}"/>
    <hyperlink ref="P43" tooltip="CV%: 1.2; ERROR: 1.1; LI90%: 89.8; LS90%: 93.5" xr:uid="{3FEB579F-A80E-4B9E-97E4-9FA8483D1C26}"/>
    <hyperlink ref="R11" tooltip="CV%: 1.0; ERROR:   217 454; LI90%:   21 189 452; LS90%:   21 904 810" xr:uid="{CDD28560-740B-4A09-B04A-A5ED9C113ADA}"/>
    <hyperlink ref="R12" tooltip="CV%: 5.9; ERROR:   13 741; LI90%:   211 826; LS90%:   257 030" xr:uid="{4CC78B18-7799-42E5-B634-C30CCDB2BF52}"/>
    <hyperlink ref="R13" tooltip="CV%: 4.2; ERROR:   31 153; LI90%:   688 698; LS90%:   791 182" xr:uid="{3B47EB1F-1443-40F9-92B0-68ABF19E8ABB}"/>
    <hyperlink ref="R14" tooltip="CV%: 4.8; ERROR:   8 855; LI90%:   171 351; LS90%:   200 481" xr:uid="{B82FCD4C-8531-44B8-9B0A-BCC2501BECF8}"/>
    <hyperlink ref="R15" tooltip="CV%: 5.1; ERROR:   7 547; LI90%:   136 742; LS90%:   161 568" xr:uid="{CE17C0F3-63FE-40DC-8520-8698BEF0B841}"/>
    <hyperlink ref="R16" tooltip="CV%: 4.4; ERROR:   24 928; LI90%:   524 394; LS90%:   606 398" xr:uid="{FDB30730-2CA9-4C4D-9AE6-DAFC7F78A530}"/>
    <hyperlink ref="R17" tooltip="CV%: 4.8; ERROR:   5 801; LI90%:   111 795; LS90%:   130 877" xr:uid="{417F7ACE-4366-479D-9A6D-D3F8BA4E4385}"/>
    <hyperlink ref="R18" tooltip="CV%: 5.1; ERROR:   31 896; LI90%:   574 263; LS90%:   679 193" xr:uid="{37A84628-F8D2-43F3-8063-283C6DD79EDF}"/>
    <hyperlink ref="R19" tooltip="CV%: 3.8; ERROR:   23 935; LI90%:   582 558; LS90%:   661 298" xr:uid="{847DDE1D-3B9C-43E4-9F15-599E568D19B3}"/>
    <hyperlink ref="R20" tooltip="CV%: 2.7; ERROR:   58 127; LI90%:  2 078 044; LS90%:  2 269 266" xr:uid="{E2E035E8-C474-465D-848D-2700EAB005E9}"/>
    <hyperlink ref="R21" tooltip="CV%: 4.4; ERROR:   11 724; LI90%:   245 457; LS90%:   284 027" xr:uid="{0B992CEB-4ACF-4B2C-884D-3115C175F3F3}"/>
    <hyperlink ref="R22" tooltip="CV%: 5.7; ERROR:   48 707; LI90%:   767 555; LS90%:   927 785" xr:uid="{9D174C33-7040-4FDC-96EC-9B71A74B94C5}"/>
    <hyperlink ref="R23" tooltip="CV%: 5.3; ERROR:   26 528; LI90%:   460 002; LS90%:   547 270" xr:uid="{155CFF7C-637D-4722-BD0C-D107B8648B58}"/>
    <hyperlink ref="R24" tooltip="CV%: 4.8; ERROR:   24 722; LI90%:   470 445; LS90%:   551 775" xr:uid="{14667E12-B250-4295-A56F-F82F0E317729}"/>
    <hyperlink ref="R25" tooltip="CV%: 4.3; ERROR:   58 511; LI90%:  1 279 198; LS90%:  1 471 682" xr:uid="{1A241EF5-AC32-4E3B-9279-5500E788E6DC}"/>
    <hyperlink ref="R26" tooltip="CV%: 4.0; ERROR:   141 269; LI90%:  3 266 702; LS90%:  3 731 434" xr:uid="{EF22A057-A45A-46A4-943D-37AA972F40BF}"/>
    <hyperlink ref="R27" tooltip="CV%: 4.5; ERROR:   25 686; LI90%:   532 072; LS90%:   616 572" xr:uid="{71BC9EB6-3482-4424-8BBC-E559243F7387}"/>
    <hyperlink ref="R28" tooltip="CV%: 4.4; ERROR:   14 363; LI90%:   305 558; LS90%:   352 808" xr:uid="{1A4ED958-ADD8-42AD-88D9-A175B5BAB36E}"/>
    <hyperlink ref="R29" tooltip="CV%: 5.0; ERROR:   10 940; LI90%:   201 545; LS90%:   237 535" xr:uid="{4EA1CF5E-32E9-4F96-A14F-4263273C3EBB}"/>
    <hyperlink ref="R30" tooltip="CV%: 4.9; ERROR:   51 308; LI90%:   968 134; LS90%:  1 136 922" xr:uid="{F06F2EEA-81DF-4045-A260-09232C614C6A}"/>
    <hyperlink ref="R31" tooltip="CV%: 7.0; ERROR:   36 933; LI90%:   463 139; LS90%:   584 639" xr:uid="{2E34BDC0-8A41-4E1C-8699-E836A90D93A2}"/>
    <hyperlink ref="R32" tooltip="CV%: 3.9; ERROR:   40 552; LI90%:   978 083; LS90%:  1 111 487" xr:uid="{8CE5AA92-251D-4417-98AF-F57D11118A91}"/>
    <hyperlink ref="R33" tooltip="CV%: 4.4; ERROR:   17 595; LI90%:   366 922; LS90%:   424 804" xr:uid="{1AA05D8D-00EC-4E25-ACB6-EBC61B3EFC1C}"/>
    <hyperlink ref="R34" tooltip="CV%: 4.1; ERROR:   16 127; LI90%:   362 811; LS90%:   415 863" xr:uid="{2235B78F-93AE-473A-8FE4-B3ACE176ECDF}"/>
    <hyperlink ref="R35" tooltip="CV%: 5.7; ERROR:   24 274; LI90%:   384 157; LS90%:   464 013" xr:uid="{D2E0EFA9-20D1-412F-B781-E610BE31E15B}"/>
    <hyperlink ref="R36" tooltip="CV%: 3.8; ERROR:   19 931; LI90%:   487 084; LS90%:   552 650" xr:uid="{261556B3-4D75-4A43-A9B9-6C617C247026}"/>
    <hyperlink ref="R37" tooltip="CV%: 5.1; ERROR:   25 805; LI90%:   459 067; LS90%:   543 957" xr:uid="{97484634-E55B-4399-9735-BF8E29F3435D}"/>
    <hyperlink ref="R38" tooltip="CV%: 4.4; ERROR:   20 653; LI90%:   432 473; LS90%:   500 415" xr:uid="{72A00CE5-F92E-4FEE-B4E4-C55E0B940B7A}"/>
    <hyperlink ref="R39" tooltip="CV%: 3.6; ERROR:   22 288; LI90%:   575 938; LS90%:   649 260" xr:uid="{86CC6508-1FB7-4DEA-8DD3-A9A3FE7DF8A5}"/>
    <hyperlink ref="R40" tooltip="CV%: 4.8; ERROR:   12 271; LI90%:   236 225; LS90%:   276 591" xr:uid="{9A22C3F0-738A-40C6-B0B8-7F635D505F50}"/>
    <hyperlink ref="R41" tooltip="CV%: 4.2; ERROR:   53 525; LI90%:  1 171 386; LS90%:  1 347 466" xr:uid="{2896E4CB-24B4-4756-9156-59079858B916}"/>
    <hyperlink ref="R42" tooltip="CV%: 4.3; ERROR:   15 598; LI90%:   334 007; LS90%:   385 321" xr:uid="{726A1192-2E2A-4951-AE7B-354068C0D42F}"/>
    <hyperlink ref="R43" tooltip="CV%: 5.8; ERROR:   11 455; LI90%:   178 689; LS90%:   216 373" xr:uid="{66EA32BC-6DA3-403C-AE50-3034D0582C28}"/>
    <hyperlink ref="T11" tooltip="CV%: 1.8; ERROR:   88 202; LI90%:   4 700 134; LS90%:   4 990 292" xr:uid="{C15DD1C1-1EB5-4655-A4F8-73DDDE4B8C7E}"/>
    <hyperlink ref="T12" tooltip="CV%: 7.8; ERROR:   8 773; LI90%:   98 498; LS90%:   127 360" xr:uid="{592C847B-B545-4630-9845-90580A088A7A}"/>
    <hyperlink ref="T13" tooltip="CV%: 9.5; ERROR:   17 072; LI90%:   151 983; LS90%:   208 143" xr:uid="{83D67D28-A667-4E47-821B-694F0A1D8347}"/>
    <hyperlink ref="T14" tooltip="CV%: 5.7; ERROR:   6 756; LI90%:   107 972; LS90%:   130 198" xr:uid="{F66E4F43-E693-4CB6-9022-1CB567F02948}"/>
    <hyperlink ref="T15" tooltip="CV%: 9.7; ERROR:   4 369; LI90%:   37 807; LS90%:   52 179" xr:uid="{A299F339-8819-47BD-995F-B0AAB96AA867}"/>
    <hyperlink ref="T16" tooltip="CV%: 5.8; ERROR:   17 259; LI90%:   270 710; LS90%:   327 486" xr:uid="{37528350-BECB-48E4-AA37-A080D6D0C21A}"/>
    <hyperlink ref="T17" tooltip="CV%: 12.0; ERROR:   2 368; LI90%:   15 874; LS90%:   23 662" xr:uid="{9FD967CA-8C1D-4321-9B74-1EECFD06890B}"/>
    <hyperlink ref="T18" tooltip="CV%: 10.0; ERROR:   14 788; LI90%:   123 187; LS90%:   171 837" xr:uid="{0782CF89-F574-4A44-AD2B-18945553FA95}"/>
    <hyperlink ref="T19" tooltip="CV%: 9.2; ERROR:   12 498; LI90%:   114 799; LS90%:   155 913" xr:uid="{279AC3A0-7B2E-4B46-9313-759D645CEB36}"/>
    <hyperlink ref="T20" tooltip="CV%: 6.4; ERROR:   27 629; LI90%:   387 029; LS90%:   477 921" xr:uid="{E636C3B2-6D64-4ACA-80FC-700E7D0DF515}"/>
    <hyperlink ref="T21" tooltip="CV%: 6.8; ERROR:   8 026; LI90%:   104 394; LS90%:   130 796" xr:uid="{E4578519-04E2-4D9C-A860-DA7AF00C3201}"/>
    <hyperlink ref="T22" tooltip="CV%: 15.1; ERROR:   17 460; LI90%:   86 688; LS90%:   144 124" xr:uid="{90122D85-0F37-4E2A-81A5-8F9690872A9A}"/>
    <hyperlink ref="T23" tooltip="CV%: 12.9; ERROR:   9 780; LI90%:   59 655; LS90%:   91 829" xr:uid="{8AC41153-F231-4944-9468-C9F3BFC39324}"/>
    <hyperlink ref="T24" tooltip="CV%: 7.7; ERROR:   13 793; LI90%:   155 420; LS90%:   200 794" xr:uid="{F6E94C51-40BC-426C-9C6B-11E0CC7978E6}"/>
    <hyperlink ref="T25" tooltip="CV%: 11.0; ERROR:   26 855; LI90%:   200 305; LS90%:   288 651" xr:uid="{4B46A89B-51A1-4A55-90C3-715491FE291C}"/>
    <hyperlink ref="T26" tooltip="CV%: 13.9; ERROR:   41 018; LI90%:   227 966; LS90%:   362 904" xr:uid="{F18F322B-811D-4685-B797-D46A1C6EF6B0}"/>
    <hyperlink ref="T27" tooltip="CV%: 12.0; ERROR:   10 855; LI90%:   72 278; LS90%:   107 988" xr:uid="{95EF26E9-42DF-498E-BF26-E84652779D81}"/>
    <hyperlink ref="T28" tooltip="CV%: 14.5; ERROR:   5 183; LI90%:   27 333; LS90%:   44 385" xr:uid="{BBCFCD2F-68DD-42DF-9A62-9375508BCCF6}"/>
    <hyperlink ref="T29" tooltip="CV%: 7.4; ERROR:   8 494; LI90%:   100 071; LS90%:   128 015" xr:uid="{71BE724D-DB58-4DA4-AC29-05A542A6366C}"/>
    <hyperlink ref="T30" tooltip="CV%: 7.8; ERROR:   25 632; LI90%:   288 477; LS90%:   372 799" xr:uid="{EF43A397-3EA8-4086-BBAE-EB52601E29E9}"/>
    <hyperlink ref="T31" tooltip="CV%: 11.5; ERROR:   14 378; LI90%:   101 232; LS90%:   148 530" xr:uid="{7E73AC70-8D1F-4DD9-A867-0C9648D874B5}"/>
    <hyperlink ref="T32" tooltip="CV%: 8.9; ERROR:   17 922; LI90%:   172 891; LS90%:   231 851" xr:uid="{CDD4F3D6-2326-40B8-AFF0-2ADB8BCD2736}"/>
    <hyperlink ref="T33" tooltip="CV%: 6.8; ERROR:   11 700; LI90%:   152 429; LS90%:   190 917" xr:uid="{C63C6D1F-9391-42C0-B520-97F6E4AE8F50}"/>
    <hyperlink ref="T34" tooltip="CV%: 9.0; ERROR:   7 901; LI90%:   75 056; LS90%:   101 048" xr:uid="{A52DF6CC-EC3C-4BBE-AFDC-B71DD27A8CCB}"/>
    <hyperlink ref="T35" tooltip="CV%: 12.0; ERROR:   10 969; LI90%:   73 279; LS90%:   109 363" xr:uid="{CF82A75C-28AC-43BC-9A66-BDF4E42F875A}"/>
    <hyperlink ref="T36" tooltip="CV%: 6.2; ERROR:   12 543; LI90%:   181 318; LS90%:   222 580" xr:uid="{B29F0927-1500-406A-B77D-4CA332F4C7D9}"/>
    <hyperlink ref="T37" tooltip="CV%: 11.4; ERROR:   13 287; LI90%:   94 567; LS90%:   138 277" xr:uid="{C83408D6-E00F-4235-8AB3-0316835B86C7}"/>
    <hyperlink ref="T38" tooltip="CV%: 8.9; ERROR:   8 425; LI90%:   80 435; LS90%:   108 149" xr:uid="{3F0B3962-7092-49D6-A1ED-FB5058DB4AD2}"/>
    <hyperlink ref="T39" tooltip="CV%: 7.6; ERROR:   10 627; LI90%:   121 694; LS90%:   156 656" xr:uid="{FF0C3664-F238-4253-92DF-8FD38DC2AECF}"/>
    <hyperlink ref="T40" tooltip="CV%: 8.6; ERROR:   6 568; LI90%:   65 723; LS90%:   87 329" xr:uid="{A6DC99D9-8D0B-4521-B82A-A19645D4815E}"/>
    <hyperlink ref="T41" tooltip="CV%: 9.3; ERROR:   19 813; LI90%:   181 182; LS90%:   246 362" xr:uid="{B8A08A56-DA15-402D-BD14-1C166B583C32}"/>
    <hyperlink ref="T42" tooltip="CV%: 5.7; ERROR:   12 417; LI90%:   198 670; LS90%:   239 518" xr:uid="{826B5C2B-F599-4D72-A2C1-9013F1BB2904}"/>
    <hyperlink ref="T43" tooltip="CV%: 24.2; ERROR:   4 100; LI90%:   10 227; LS90%:   23 713" xr:uid="{35161DA1-B212-4398-B232-F3C095BD90BD}"/>
    <hyperlink ref="U11" tooltip="CV%: 1.7; ERROR: 0.4; LI90%: 21.9; LS90%: 23.1" xr:uid="{3B218E75-D894-453F-BAE6-5E9EFA82C1EF}"/>
    <hyperlink ref="U12" tooltip="CV%: 5.6; ERROR: 2.7; LI90%: 43.7; LS90%: 52.6" xr:uid="{4BA97706-4C6E-4122-84B1-533675FCEE90}"/>
    <hyperlink ref="U13" tooltip="CV%: 8.4; ERROR: 2.1; LI90%: 21.0; LS90%: 27.7" xr:uid="{7855A912-030F-4F6F-B870-6FDA5A29C798}"/>
    <hyperlink ref="U14" tooltip="CV%: 3.7; ERROR: 2.4; LI90%: 60.1; LS90%: 68.0" xr:uid="{43DE9350-EAC5-471F-AA4D-28F2E4A1C353}"/>
    <hyperlink ref="U15" tooltip="CV%: 8.7; ERROR: 2.6; LI90%: 25.9; LS90%: 34.5" xr:uid="{5B928298-9FA0-4B4B-B801-93B01F6177C4}"/>
    <hyperlink ref="U16" tooltip="CV%: 4.2; ERROR: 2.2; LI90%: 49.3; LS90%: 56.5" xr:uid="{765BBB6A-B65D-4382-BE45-371A809C5E65}"/>
    <hyperlink ref="U17" tooltip="CV%: 10.6; ERROR: 1.7; LI90%: 13.4; LS90%: 19.1" xr:uid="{F597D215-B9EA-41E0-AC29-9043B5BCDB57}"/>
    <hyperlink ref="U18" tooltip="CV%: 8.6; ERROR: 2.0; LI90%: 20.2; LS90%: 26.9" xr:uid="{7CCA23A1-75FD-4BCC-834D-60B2AFDF191D}"/>
    <hyperlink ref="U19" tooltip="CV%: 8.2; ERROR: 1.8; LI90%: 18.8; LS90%: 24.7" xr:uid="{5902379F-3B39-4BDB-BF3C-AA856B16A565}"/>
    <hyperlink ref="U20" tooltip="CV%: 5.9; ERROR: 1.2; LI90%: 18.0; LS90%: 21.8" xr:uid="{BD75CF10-964E-43D9-B5F3-79339DDCE5F1}"/>
    <hyperlink ref="U21" tooltip="CV%: 5.4; ERROR: 2.4; LI90%: 40.5; LS90%: 48.3" xr:uid="{885A5D8C-0CDC-4447-B94E-0E6F94461184}"/>
    <hyperlink ref="U22" tooltip="CV%: 14.1; ERROR: 1.9; LI90%: 10.5; LS90%: 16.8" xr:uid="{F1FE4006-DA05-4F6D-956C-440AB28C9DE5}"/>
    <hyperlink ref="U23" tooltip="CV%: 12.5; ERROR: 1.9; LI90%: 11.9; LS90%: 18.1" xr:uid="{DD8671FD-9DDB-454E-BF36-4E32E39A590D}"/>
    <hyperlink ref="U24" tooltip="CV%: 6.8; ERROR: 2.4; LI90%: 31.0; LS90%: 38.7" xr:uid="{CFB0D60C-7825-47B2-906F-F50FC60C3C0F}"/>
    <hyperlink ref="U25" tooltip="CV%: 9.9; ERROR: 1.8; LI90%: 14.9; LS90%: 20.7" xr:uid="{B9C83D9F-8B21-4C8C-AADE-EA423C765661}"/>
    <hyperlink ref="U26" tooltip="CV%: 13.4; ERROR: 1.1; LI90%: 6.6; LS90%: 10.3" xr:uid="{7560CDEB-66F7-4DD9-9E24-9ACD47C3AC49}"/>
    <hyperlink ref="U27" tooltip="CV%: 10.9; ERROR: 1.7; LI90%: 12.9; LS90%: 18.5" xr:uid="{52BE03C3-A156-48EF-8AF8-7B89B53F7F47}"/>
    <hyperlink ref="U28" tooltip="CV%: 13.9; ERROR: 1.5; LI90%: 8.4; LS90%: 13.4" xr:uid="{44AA8ED3-E3DD-4CC9-AE88-2A29D6505EE4}"/>
    <hyperlink ref="U29" tooltip="CV%: 6.0; ERROR: 3.1; LI90%: 46.8; LS90%: 57.1" xr:uid="{4A50A510-8B74-4080-93D8-D3031487D367}"/>
    <hyperlink ref="U30" tooltip="CV%: 6.1; ERROR: 1.9; LI90%: 28.3; LS90%: 34.6" xr:uid="{FCD9BEBB-A791-4A41-A5C1-2162715AF16C}"/>
    <hyperlink ref="U31" tooltip="CV%: 9.4; ERROR: 2.2; LI90%: 20.2; LS90%: 27.5" xr:uid="{2A0CCE7A-2EE1-4945-9DCF-ED1DD8687801}"/>
    <hyperlink ref="U32" tooltip="CV%: 8.1; ERROR: 1.6; LI90%: 16.8; LS90%: 21.9" xr:uid="{376309AB-59CC-4CF1-8E4F-CD830EEC6003}"/>
    <hyperlink ref="U33" tooltip="CV%: 5.3; ERROR: 2.3; LI90%: 39.6; LS90%: 47.2" xr:uid="{98469E14-F5BB-40DB-B05A-3660FE3399F3}"/>
    <hyperlink ref="U34" tooltip="CV%: 8.1; ERROR: 1.8; LI90%: 19.6; LS90%: 25.6" xr:uid="{113D49F5-5287-4B8C-A56B-E4345ACCB7EF}"/>
    <hyperlink ref="U35" tooltip="CV%: 10.4; ERROR: 2.2; LI90%: 17.9; LS90%: 25.2" xr:uid="{43FB9483-B932-48DC-984F-BA326ACFB734}"/>
    <hyperlink ref="U36" tooltip="CV%: 5.0; ERROR: 1.9; LI90%: 35.7; LS90%: 42.0" xr:uid="{DB3411AC-D1C0-465C-B280-1210EE4195B6}"/>
    <hyperlink ref="U37" tooltip="CV%: 9.9; ERROR: 2.3; LI90%: 19.4; LS90%: 27.0" xr:uid="{B0ADDCBD-E3C8-4063-810E-A8BA8BDA7BF5}"/>
    <hyperlink ref="U38" tooltip="CV%: 8.4; ERROR: 1.7; LI90%: 17.4; LS90%: 23.0" xr:uid="{9070ACB1-E39B-41DE-B428-DB5589049B9D}"/>
    <hyperlink ref="U39" tooltip="CV%: 6.8; ERROR: 1.6; LI90%: 20.2; LS90%: 25.3" xr:uid="{E7A00D9E-D361-405F-810B-EBE604C126BD}"/>
    <hyperlink ref="U40" tooltip="CV%: 7.0; ERROR: 2.1; LI90%: 26.4; LS90%: 33.3" xr:uid="{5E9FEF1D-F32E-4A6F-9402-94895A0EEAEA}"/>
    <hyperlink ref="U41" tooltip="CV%: 8.6; ERROR: 1.5; LI90%: 14.6; LS90%: 19.4" xr:uid="{6C80DBB7-DA18-4C78-B6EA-B5572FA281F5}"/>
    <hyperlink ref="U42" tooltip="CV%: 3.8; ERROR: 2.3; LI90%: 57.1; LS90%: 64.7" xr:uid="{1A0762D3-8F76-447B-B043-78F44F557D5E}"/>
    <hyperlink ref="U43" tooltip="CV%: 23.4; ERROR: 2.0; LI90%: 5.3; LS90%: 11.9" xr:uid="{82818DA6-4367-4048-8FBF-94BE78B4FCB4}"/>
    <hyperlink ref="W11" tooltip="CV%: 1.2; ERROR:   198 816; LI90%:   16 140 751; LS90%:   16 794 799" xr:uid="{BE78710C-4201-4C7C-9A1D-62FB791DDB49}"/>
    <hyperlink ref="W12" tooltip="CV%: 8.3; ERROR:   9 974; LI90%:   104 440; LS90%:   137 250" xr:uid="{40926CA3-A627-41AF-890C-4A48CD646EFD}"/>
    <hyperlink ref="W13" tooltip="CV%: 5.2; ERROR:   27 613; LI90%:   489 172; LS90%:   580 012" xr:uid="{FE0997D0-5CB9-4AA2-AEFB-687075B57E01}"/>
    <hyperlink ref="W14" tooltip="CV%: 8.8; ERROR:   5 362; LI90%:   52 409; LS90%:   70 047" xr:uid="{E565A2D5-005C-4239-81BD-6C3B7C3F50D9}"/>
    <hyperlink ref="W15" tooltip="CV%: 6.6; ERROR:   6 471; LI90%:   87 072; LS90%:   108 360" xr:uid="{BCF0E97E-7D56-4D40-AD2D-199779EB9971}"/>
    <hyperlink ref="W16" tooltip="CV%: 6.9; ERROR:   17 761; LI90%:   228 463; LS90%:   286 891" xr:uid="{7E1E5C2B-28D1-470D-A187-12C97FF50557}"/>
    <hyperlink ref="W17" tooltip="CV%: 5.1; ERROR:   5 096; LI90%:   91 965; LS90%:   108 729" xr:uid="{C040D390-698F-4C5A-8600-AAE499486D7E}"/>
    <hyperlink ref="W18" tooltip="CV%: 5.8; ERROR:   27 298; LI90%:   425 751; LS90%:   515 553" xr:uid="{04D039BF-BAFC-4770-A2A4-E0BE1EDDC189}"/>
    <hyperlink ref="W19" tooltip="CV%: 4.4; ERROR:   21 091; LI90%:   446 824; LS90%:   516 206" xr:uid="{8503D808-28E0-4B55-9979-C4285BA17C48}"/>
    <hyperlink ref="W20" tooltip="CV%: 3.1; ERROR:   53 679; LI90%:  1 632 596; LS90%:  1 809 184" xr:uid="{00B7245F-FE07-4E47-B41B-BE9F558EFE3E}"/>
    <hyperlink ref="W21" tooltip="CV%: 6.4; ERROR:   9 012; LI90%:   126 009; LS90%:   155 655" xr:uid="{31277B1E-BC77-440D-8235-278D420C0DBE}"/>
    <hyperlink ref="W22" tooltip="CV%: 6.2; ERROR:   45 292; LI90%:   652 228; LS90%:   801 226" xr:uid="{48B74EAF-D879-4F55-98FF-939578815CC4}"/>
    <hyperlink ref="W23" tooltip="CV%: 5.9; ERROR:   24 408; LI90%:   370 963; LS90%:   451 257" xr:uid="{7A2F6687-60CB-4F17-9EC5-13F9034E7CB9}"/>
    <hyperlink ref="W24" tooltip="CV%: 6.5; ERROR:   21 277; LI90%:   293 941; LS90%:   363 935" xr:uid="{0B315459-BF6A-4AAB-8CB5-D3FE218FFA11}"/>
    <hyperlink ref="W25" tooltip="CV%: 4.7; ERROR:   52 256; LI90%:  1 037 480; LS90%:  1 209 386" xr:uid="{4AF28576-80B0-477E-8F16-FC92813D458C}"/>
    <hyperlink ref="W26" tooltip="CV%: 4.3; ERROR:   135 749; LI90%:  2 949 217; LS90%:  3 395 791" xr:uid="{ED814A47-3085-47DA-99BE-AFF179723919}"/>
    <hyperlink ref="W27" tooltip="CV%: 4.8; ERROR:   23 280; LI90%:   444 733; LS90%:   521 317" xr:uid="{670F84DA-7874-495D-80AD-74408D9C859F}"/>
    <hyperlink ref="W28" tooltip="CV%: 4.7; ERROR:   13 839; LI90%:   269 125; LS90%:   314 653" xr:uid="{8E9580DF-5E88-4938-A082-52AFEACD9131}"/>
    <hyperlink ref="W29" tooltip="CV%: 8.8; ERROR:   8 973; LI90%:   87 179; LS90%:   116 697" xr:uid="{61EF2FB7-F2AC-43A4-A6E8-7F8062680C51}"/>
    <hyperlink ref="W30" tooltip="CV%: 5.7; ERROR:   40 300; LI90%:   644 900; LS90%:   777 476" xr:uid="{998F6D71-5413-4E79-87CF-9DC183AB3CFD}"/>
    <hyperlink ref="W31" tooltip="CV%: 7.8; ERROR:   30 933; LI90%:   346 490; LS90%:   448 250" xr:uid="{4EC2EF30-5C70-41E8-9EC0-936D5ADC7A9D}"/>
    <hyperlink ref="W32" tooltip="CV%: 4.4; ERROR:   36 690; LI90%:   770 490; LS90%:   891 190" xr:uid="{92B659F9-EBAA-4AFC-8D4C-A264B19BCDFA}"/>
    <hyperlink ref="W33" tooltip="CV%: 6.3; ERROR:   13 664; LI90%:   194 956; LS90%:   239 906" xr:uid="{1FDBB75A-E45D-45E3-AD85-8EC48D829866}"/>
    <hyperlink ref="W34" tooltip="CV%: 4.8; ERROR:   14 315; LI90%:   271 842; LS90%:   318 934" xr:uid="{C1196EF6-8A81-40DE-8D6B-63E3DCFC6A86}"/>
    <hyperlink ref="W35" tooltip="CV%: 6.3; ERROR:   20 885; LI90%:   296 268; LS90%:   364 972" xr:uid="{C84BF800-B284-49FA-A8C0-B20A6F86A827}"/>
    <hyperlink ref="W36" tooltip="CV%: 5.1; ERROR:   15 916; LI90%:   287 171; LS90%:   339 529" xr:uid="{23E3B2D2-C0F1-4524-90BB-244572F5FA1C}"/>
    <hyperlink ref="W37" tooltip="CV%: 6.0; ERROR:   22 618; LI90%:   342 748; LS90%:   417 154" xr:uid="{97B35032-AEE6-406D-B4A1-AC5649FE9202}"/>
    <hyperlink ref="W38" tooltip="CV%: 5.2; ERROR:   19 071; LI90%:   333 405; LS90%:   396 145" xr:uid="{0AABFAA7-7127-4FF6-B856-AAFB3CBC2385}"/>
    <hyperlink ref="W39" tooltip="CV%: 4.3; ERROR:   19 887; LI90%:   431 822; LS90%:   497 244" xr:uid="{736A879B-86E2-46A3-8797-C9811AF0FA47}"/>
    <hyperlink ref="W40" tooltip="CV%: 5.7; ERROR:   9 860; LI90%:   156 885; LS90%:   189 321" xr:uid="{39C4AEC3-7968-476F-857B-D0D02201D032}"/>
    <hyperlink ref="W41" tooltip="CV%: 4.7; ERROR:   49 179; LI90%:   961 344; LS90%:  1 123 130" xr:uid="{16EFA434-1D78-4301-86D5-B2E8F46A9F54}"/>
    <hyperlink ref="W42" tooltip="CV%: 7.4; ERROR:   10 463; LI90%:   123 360; LS90%:   157 780" xr:uid="{A4DA051E-5AD6-44FB-B638-2F9B726E56D3}"/>
    <hyperlink ref="W43" tooltip="CV%: 6.2; ERROR:   11 171; LI90%:   162 186; LS90%:   198 936" xr:uid="{C19F5913-5E56-4BE7-94DB-EF72E14A0AFB}"/>
    <hyperlink ref="X11" tooltip="CV%: 0.5; ERROR: 0.4; LI90%: 75.8; LS90%: 77.1" xr:uid="{05167A73-EE95-4DEB-95EF-AC4399A7E944}"/>
    <hyperlink ref="X12" tooltip="CV%: 5.3; ERROR: 2.7; LI90%: 47.0; LS90%: 56.0" xr:uid="{34348843-B687-4FE9-8E2D-2FD224F1D462}"/>
    <hyperlink ref="X13" tooltip="CV%: 3.0; ERROR: 2.1; LI90%: 68.7; LS90%: 75.8" xr:uid="{AA7A3163-8997-49E1-8449-C9E79EF53F56}"/>
    <hyperlink ref="X14" tooltip="CV%: 7.2; ERROR: 2.4; LI90%: 29.0; LS90%: 36.8" xr:uid="{48A3CE26-D16B-41A9-B2B5-22ECEB1ECE9A}"/>
    <hyperlink ref="X15" tooltip="CV%: 4.2; ERROR: 2.7; LI90%: 61.0; LS90%: 70.0" xr:uid="{F0F1F11A-242A-4CEE-989A-CB4FB188B8E7}"/>
    <hyperlink ref="X16" tooltip="CV%: 4.8; ERROR: 2.2; LI90%: 41.9; LS90%: 49.2" xr:uid="{1503A6E4-4096-4613-BC78-9A86304F88D3}"/>
    <hyperlink ref="X17" tooltip="CV%: 2.1; ERROR: 1.7; LI90%: 79.8; LS90%: 85.6" xr:uid="{4943E1F4-FAD8-46F4-821F-32B8B4195480}"/>
    <hyperlink ref="X18" tooltip="CV%: 2.7; ERROR: 2.1; LI90%: 71.7; LS90%: 78.5" xr:uid="{8584B9D1-7078-44AB-BCBB-C3A9753EDC68}"/>
    <hyperlink ref="X19" tooltip="CV%: 2.3; ERROR: 1.8; LI90%: 74.5; LS90%: 80.4" xr:uid="{B2076195-6DC6-48EE-B80B-94EDDD70AE3B}"/>
    <hyperlink ref="X20" tooltip="CV%: 1.5; ERROR: 1.2; LI90%: 77.2; LS90%: 81.1" xr:uid="{36E35759-568D-46F9-B7D1-E94B613849AE}"/>
    <hyperlink ref="X21" tooltip="CV%: 4.5; ERROR: 2.4; LI90%: 49.2; LS90%: 57.2" xr:uid="{E9A956D9-1247-4A75-9EDB-64EF43AC6919}"/>
    <hyperlink ref="X22" tooltip="CV%: 2.3; ERROR: 1.9; LI90%: 82.5; LS90%: 88.9" xr:uid="{12CB4F2E-658A-483F-B19B-27D99F72A78B}"/>
    <hyperlink ref="X23" tooltip="CV%: 2.4; ERROR: 1.9; LI90%: 78.4; LS90%: 84.8" xr:uid="{3F1419F0-208E-4B85-BD62-6E1046BF8A41}"/>
    <hyperlink ref="X24" tooltip="CV%: 3.7; ERROR: 2.4; LI90%: 60.5; LS90%: 68.2" xr:uid="{214AF4E1-1E3B-4390-BE19-E8733992322E}"/>
    <hyperlink ref="X25" tooltip="CV%: 2.2; ERROR: 1.8; LI90%: 78.8; LS90%: 84.6" xr:uid="{B3952FFF-7ACC-4251-91E8-9176CEA156AA}"/>
    <hyperlink ref="X26" tooltip="CV%: 1.3; ERROR: 1.2; LI90%: 88.7; LS90%: 92.6" xr:uid="{BC89EC99-CACA-4910-9567-A06AFF9815CB}"/>
    <hyperlink ref="X27" tooltip="CV%: 2.1; ERROR: 1.7; LI90%: 81.3; LS90%: 86.9" xr:uid="{5AAD94F8-82DD-4DB7-8C92-6288ECDDA28B}"/>
    <hyperlink ref="X28" tooltip="CV%: 1.7; ERROR: 1.5; LI90%: 86.2; LS90%: 91.2" xr:uid="{323A363A-A7A3-4715-AC21-BA409B2490F5}"/>
    <hyperlink ref="X29" tooltip="CV%: 6.8; ERROR: 3.1; LI90%: 41.3; LS90%: 51.6" xr:uid="{6F3846C4-0C5D-4CCE-A9FC-2D25A585ACA1}"/>
    <hyperlink ref="X30" tooltip="CV%: 2.9; ERROR: 1.9; LI90%: 64.4; LS90%: 70.7" xr:uid="{5DC9CC70-F57B-4FA5-A374-6AFD631C9585}"/>
    <hyperlink ref="X31" tooltip="CV%: 3.0; ERROR: 2.2; LI90%: 72.2; LS90%: 79.5" xr:uid="{6CECFC35-5285-4918-826B-D39B99D78458}"/>
    <hyperlink ref="X32" tooltip="CV%: 2.0; ERROR: 1.6; LI90%: 76.9; LS90%: 82.2" xr:uid="{DC4982AD-DC10-4671-87AE-E3BE95A35766}"/>
    <hyperlink ref="X33" tooltip="CV%: 4.3; ERROR: 2.4; LI90%: 51.0; LS90%: 58.9" xr:uid="{7579DF43-DB71-4997-B6E8-03A7C5AB1244}"/>
    <hyperlink ref="X34" tooltip="CV%: 2.5; ERROR: 1.9; LI90%: 72.8; LS90%: 79.0" xr:uid="{63658518-538E-49DF-9268-123A948DEA6C}"/>
    <hyperlink ref="X35" tooltip="CV%: 2.9; ERROR: 2.2; LI90%: 74.3; LS90%: 81.6" xr:uid="{911BDC9A-F1AF-4338-AE26-C454F3D47D19}"/>
    <hyperlink ref="X36" tooltip="CV%: 3.3; ERROR: 2.0; LI90%: 57.1; LS90%: 63.5" xr:uid="{7ABE3B50-771B-42FA-91EA-57BD5A5C8562}"/>
    <hyperlink ref="X37" tooltip="CV%: 3.1; ERROR: 2.3; LI90%: 71.9; LS90%: 79.6" xr:uid="{03040BA7-0180-408A-A5BC-14AC66D01391}"/>
    <hyperlink ref="X38" tooltip="CV%: 2.2; ERROR: 1.7; LI90%: 75.4; LS90%: 81.1" xr:uid="{BD1ABEAE-AE22-4602-ACEE-6512604813AF}"/>
    <hyperlink ref="X39" tooltip="CV%: 2.1; ERROR: 1.6; LI90%: 73.2; LS90%: 78.5" xr:uid="{62540364-AB39-40A1-94F9-85189C80C55F}"/>
    <hyperlink ref="X40" tooltip="CV%: 3.1; ERROR: 2.1; LI90%: 64.0; LS90%: 71.0" xr:uid="{85BCF4ED-8369-4A21-B43D-0A5355AC87CC}"/>
    <hyperlink ref="X41" tooltip="CV%: 1.8; ERROR: 1.4; LI90%: 80.4; LS90%: 85.1" xr:uid="{0AA5BA98-D2A5-4E61-9321-D5BF44547456}"/>
    <hyperlink ref="X42" tooltip="CV%: 5.9; ERROR: 2.3; LI90%: 35.3; LS90%: 42.9" xr:uid="{7D80FFB4-BAA8-4CDC-B82A-8915383047BC}"/>
    <hyperlink ref="X43" tooltip="CV%: 2.2; ERROR: 2.0; LI90%: 88.1; LS90%: 94.7" xr:uid="{D428AAE0-23D6-4F0B-87DF-EDE1DE08D0C3}"/>
    <hyperlink ref="Z11" tooltip="CV%: 1.0; ERROR:   214 782; LI90%:   21 053 740; LS90%:   21 760 310" xr:uid="{89A9D0C4-6513-4C4C-AC55-D605727B9C5E}"/>
    <hyperlink ref="Z12" tooltip="CV%: 5.1; ERROR:   13 633; LI90%:   243 224; LS90%:   288 072" xr:uid="{1AB6BE09-92C8-430A-BB07-C879AC32CB81}"/>
    <hyperlink ref="Z13" tooltip="CV%: 4.8; ERROR:   33 684; LI90%:   646 407; LS90%:   757 219" xr:uid="{56F9C6F4-B409-4E51-8341-58A68CD54FAA}"/>
    <hyperlink ref="Z14" tooltip="CV%: 5.4; ERROR:   9 703; LI90%:   164 607; LS90%:   196 527" xr:uid="{53EC2FB4-A651-4CB6-BFAF-2F7D4A00EDD3}"/>
    <hyperlink ref="Z15" tooltip="CV%: 4.7; ERROR:   8 019; LI90%:   157 099; LS90%:   183 479" xr:uid="{DC339D85-F759-4301-8EE2-D79FBD3B42CB}"/>
    <hyperlink ref="Z16" tooltip="CV%: 4.2; ERROR:   25 535; LI90%:   571 249; LS90%:   655 253" xr:uid="{9EAFAD01-EFEB-472D-B14F-7FDC3C51D55B}"/>
    <hyperlink ref="Z17" tooltip="CV%: 4.8; ERROR:   8 536; LI90%:   163 021; LS90%:   191 103" xr:uid="{DD411EF9-2F1A-48C9-98DA-189AF70012F6}"/>
    <hyperlink ref="Z18" tooltip="CV%: 4.3; ERROR:   23 869; LI90%:   515 109; LS90%:   593 631" xr:uid="{F7EF7362-3179-4E90-B048-5AD2F6968342}"/>
    <hyperlink ref="Z19" tooltip="CV%: 4.1; ERROR:   27 042; LI90%:   618 087; LS90%:   707 047" xr:uid="{BACB171E-C6A1-4856-8152-912CAB1E70E8}"/>
    <hyperlink ref="Z20" tooltip="CV%: 2.3; ERROR:   61 709; LI90%:  2 570 940; LS90%:  2 773 944" xr:uid="{B70D194F-803B-4CC2-80C6-4351B5B5ABB9}"/>
    <hyperlink ref="Z21" tooltip="CV%: 4.7; ERROR:   13 317; LI90%:   264 404; LS90%:   308 214" xr:uid="{0FDC605D-EA88-452E-B289-8DD8A72C31C1}"/>
    <hyperlink ref="Z22" tooltip="CV%: 5.9; ERROR:   37 963; LI90%:   582 171; LS90%:   707 057" xr:uid="{A37060A1-EB9D-4E0B-8519-B484B525AF3F}"/>
    <hyperlink ref="Z23" tooltip="CV%: 6.1; ERROR:   22 270; LI90%:   331 446; LS90%:   404 708" xr:uid="{1BF98D87-566B-40C2-A209-D959A9C08E49}"/>
    <hyperlink ref="Z24" tooltip="CV%: 5.2; ERROR:   24 669; LI90%:   433 948; LS90%:   515 102" xr:uid="{C5214254-D8E9-42A3-9643-1FEF46E30F99}"/>
    <hyperlink ref="Z25" tooltip="CV%: 4.4; ERROR:   58 035; LI90%:  1 216 352; LS90%:  1 407 272" xr:uid="{8FDB633E-9CF1-40CE-8D15-AF9E4D9492AF}"/>
    <hyperlink ref="Z26" tooltip="CV%: 4.7; ERROR:   142 398; LI90%:  2 809 496; LS90%:  3 277 944" xr:uid="{9BF058DB-D91F-4FDF-BFBE-4EA4CDD5AB39}"/>
    <hyperlink ref="Z27" tooltip="CV%: 4.8; ERROR:   31 580; LI90%:   606 664; LS90%:   710 552" xr:uid="{80878885-E219-4049-999B-BA5F5B56731B}"/>
    <hyperlink ref="Z28" tooltip="CV%: 5.2; ERROR:   16 720; LI90%:   295 045; LS90%:   350 051" xr:uid="{B52A0BC1-A0D0-4261-86AF-BCB469C5943A}"/>
    <hyperlink ref="Z29" tooltip="CV%: 5.6; ERROR:   10 954; LI90%:   175 999; LS90%:   212 033" xr:uid="{BD192B2F-B036-45BA-8509-AD45A8EFCEDE}"/>
    <hyperlink ref="Z30" tooltip="CV%: 3.8; ERROR:   45 538; LI90%:  1 111 848; LS90%:  1 261 654" xr:uid="{4EB9727F-6EF4-4D84-AC9F-1313BDF06BB3}"/>
    <hyperlink ref="Z31" tooltip="CV%: 6.9; ERROR:   29 127; LI90%:   371 677; LS90%:   467 495" xr:uid="{59A69C16-EF8D-4575-BC86-7005156AE6B0}"/>
    <hyperlink ref="Z32" tooltip="CV%: 4.1; ERROR:   40 839; LI90%:   934 694; LS90%:  1 069 042" xr:uid="{9156E70B-8AC3-4CC9-8962-8355DB8E6413}"/>
    <hyperlink ref="Z33" tooltip="CV%: 5.2; ERROR:   24 672; LI90%:   430 364; LS90%:   511 528" xr:uid="{8C1039A7-54CC-4CD7-BA8A-03061583EBF6}"/>
    <hyperlink ref="Z34" tooltip="CV%: 4.7; ERROR:   15 578; LI90%:   305 055; LS90%:   356 301" xr:uid="{CC786A2A-1B36-48CE-A7C8-6CABE4650948}"/>
    <hyperlink ref="Z35" tooltip="CV%: 5.2; ERROR:   21 439; LI90%:   374 235; LS90%:   444 763" xr:uid="{F8107F06-25DF-4ADC-BBD6-E2A84BC98EEF}"/>
    <hyperlink ref="Z36" tooltip="CV%: 3.3; ERROR:   20 370; LI90%:   586 761; LS90%:   653 771" xr:uid="{A73DF634-EA19-41A4-B5B8-D94F4945A2EC}"/>
    <hyperlink ref="Z37" tooltip="CV%: 4.5; ERROR:   27 534; LI90%:   561 323; LS90%:   651 901" xr:uid="{D55FA7FC-DDEA-450A-81C7-DF47AE3E4C83}"/>
    <hyperlink ref="Z38" tooltip="CV%: 4.7; ERROR:   18 424; LI90%:   363 175; LS90%:   423 783" xr:uid="{2FE88773-B5C0-4F4E-A13F-F6444266F405}"/>
    <hyperlink ref="Z39" tooltip="CV%: 3.4; ERROR:   23 454; LI90%:   653 906; LS90%:   731 064" xr:uid="{D03065C8-22EB-4CA7-8B1E-2E1CB03BAAC9}"/>
    <hyperlink ref="Z40" tooltip="CV%: 5.3; ERROR:   11 664; LI90%:   201 101; LS90%:   239 473" xr:uid="{AE977461-AABB-44C4-9083-5F44DFD6E40B}"/>
    <hyperlink ref="Z41" tooltip="CV%: 4.4; ERROR:   49 557; LI90%:  1 055 418; LS90%:  1 218 446" xr:uid="{B246FC63-D71D-46A1-B065-A8AB3BA2BCA8}"/>
    <hyperlink ref="Z42" tooltip="CV%: 4.4; ERROR:   17 943; LI90%:   380 346; LS90%:   439 372" xr:uid="{0472B87D-B1D2-4106-B5E1-6F67658C8217}"/>
    <hyperlink ref="Z43" tooltip="CV%: 6.5; ERROR:   13 258; LI90%:   183 731; LS90%:   227 347" xr:uid="{82D3720C-6434-4ECD-93E9-B0707D91CCCE}"/>
    <hyperlink ref="AB11" tooltip="CV%: 1.8; ERROR:   87 570; LI90%:   4 839 341; LS90%:   5 127 419" xr:uid="{674964D8-1A33-4952-B1C9-CD2EDE2D527A}"/>
    <hyperlink ref="AB12" tooltip="CV%: 8.2; ERROR:   12 081; LI90%:   127 961; LS90%:   167 705" xr:uid="{CBB38C66-C437-4B35-971F-C16E79046549}"/>
    <hyperlink ref="AB13" tooltip="CV%: 10.4; ERROR:   19 725; LI90%:   157 187; LS90%:   222 077" xr:uid="{BF37DEA0-3ACA-480D-9D84-FC45F27D2F52}"/>
    <hyperlink ref="AB14" tooltip="CV%: 5.9; ERROR:   7 433; LI90%:   113 625; LS90%:   138 079" xr:uid="{3F82B35A-1FFC-4B61-9E6D-1293BED4FD9A}"/>
    <hyperlink ref="AB15" tooltip="CV%: 7.1; ERROR:   5 067; LI90%:   63 132; LS90%:   79 800" xr:uid="{4FF4687F-B91C-4859-BE3B-A37B808EDF11}"/>
    <hyperlink ref="AB16" tooltip="CV%: 5.6; ERROR:   20 113; LI90%:   326 144; LS90%:   392 310" xr:uid="{8E3A5714-5475-42AA-9EA9-D877CC26F19C}"/>
    <hyperlink ref="AB17" tooltip="CV%: 12.2; ERROR:   2 898; LI90%:   18 894; LS90%:   28 426" xr:uid="{ACBAD46D-5E36-4312-8D62-1D718161109D}"/>
    <hyperlink ref="AB18" tooltip="CV%: 9.1; ERROR:   9 386; LI90%:   87 263; LS90%:   118 139" xr:uid="{2353DDDF-BB2A-48A3-862B-5447A844116E}"/>
    <hyperlink ref="AB19" tooltip="CV%: 10.2; ERROR:   11 697; LI90%:   95 659; LS90%:   134 137" xr:uid="{A7E7D47F-04B9-4BF0-951E-D6FC16D6F737}"/>
    <hyperlink ref="AB20" tooltip="CV%: 5.5; ERROR:   28 943; LI90%:   480 298; LS90%:   575 512" xr:uid="{538F197F-CCB5-4D53-A6B5-CF5CF2593F5D}"/>
    <hyperlink ref="AB21" tooltip="CV%: 6.8; ERROR:   9 780; LI90%:   127 883; LS90%:   160 057" xr:uid="{23924182-B955-42BB-B1AA-B25A95EC0EC4}"/>
    <hyperlink ref="AB22" tooltip="CV%: 17.2; ERROR:   11 548; LI90%:   48 076; LS90%:   86 066" xr:uid="{B104CD30-4BE0-44D7-B072-51BCA005D4D7}"/>
    <hyperlink ref="AB23" tooltip="CV%: 17.1; ERROR:   6 761; LI90%:   28 341; LS90%:   50 583" xr:uid="{675E9757-E545-4307-94F4-D6C6423C9EE3}"/>
    <hyperlink ref="AB24" tooltip="CV%: 7.5; ERROR:   15 695; LI90%:   182 146; LS90%:   233 776" xr:uid="{2FE0D8B5-4A2F-440B-A9C2-DC61351B9A9E}"/>
    <hyperlink ref="AB25" tooltip="CV%: 11.2; ERROR:   24 418; LI90%:   177 215; LS90%:   257 545" xr:uid="{78E4FC97-85FF-42F1-ABDE-765690A69B1F}"/>
    <hyperlink ref="AB26" tooltip="CV%: 16.3; ERROR:   38 051; LI90%:   170 652; LS90%:   295 828" xr:uid="{981B5E67-1842-48C3-8C37-73EBF0A2B9A0}"/>
    <hyperlink ref="AB27" tooltip="CV%: 11.7; ERROR:   10 589; LI90%:   72 709; LS90%:   107 545" xr:uid="{B7E00364-0F8C-4BD2-99D4-1FD0DE24A7EE}"/>
    <hyperlink ref="AB28" tooltip="CV%: 14.1; ERROR:   4 248; LI90%:   23 075; LS90%:   37 051" xr:uid="{A42FA6F6-F514-4BA9-9B3D-E78CC3F2E3B6}"/>
    <hyperlink ref="AB29" tooltip="CV%: 7.7; ERROR:   7 428; LI90%:   84 671; LS90%:   109 107" xr:uid="{C0774F58-3AB1-4B49-B8F8-BF5DAB406243}"/>
    <hyperlink ref="AB30" tooltip="CV%: 6.4; ERROR:   27 122; LI90%:   380 212; LS90%:   469 436" xr:uid="{3A0D5166-1BF7-41AB-920A-EFD2D2E32359}"/>
    <hyperlink ref="AB31" tooltip="CV%: 11.6; ERROR:   11 525; LI90%:   80 489; LS90%:   118 405" xr:uid="{6294887C-B097-4A14-8B30-67B5970B93CC}"/>
    <hyperlink ref="AB32" tooltip="CV%: 9.0; ERROR:   18 368; LI90%:   173 281; LS90%:   233 707" xr:uid="{C9C5D1D8-BDF9-441F-A234-271A9941C1BD}"/>
    <hyperlink ref="AB33" tooltip="CV%: 7.3; ERROR:   17 620; LI90%:   213 315; LS90%:   271 279" xr:uid="{55D68ED6-A164-4BC0-A6E1-885C6A9D843F}"/>
    <hyperlink ref="AB34" tooltip="CV%: 10.0; ERROR:   7 296; LI90%:   61 301; LS90%:   85 303" xr:uid="{6656F309-A040-414C-A396-DF9B529291D7}"/>
    <hyperlink ref="AB35" tooltip="CV%: 12.8; ERROR:   11 593; LI90%:   71 390; LS90%:   109 528" xr:uid="{40265FB1-114D-4CBC-B753-2AF5F9E948B3}"/>
    <hyperlink ref="AB36" tooltip="CV%: 6.0; ERROR:   11 760; LI90%:   175 421; LS90%:   214 109" xr:uid="{8EEE43CC-008A-4910-ADCF-9AF8E877F15E}"/>
    <hyperlink ref="AB37" tooltip="CV%: 12.1; ERROR:   13 480; LI90%:   89 073; LS90%:   133 417" xr:uid="{175186AA-EA77-4550-8F43-107C2074F181}"/>
    <hyperlink ref="AB38" tooltip="CV%: 10.1; ERROR:   8 079; LI90%:   66 613; LS90%:   93 191" xr:uid="{22A4A487-4C93-4243-9264-BD3773E794E9}"/>
    <hyperlink ref="AB39" tooltip="CV%: 7.7; ERROR:   10 260; LI90%:   116 068; LS90%:   149 818" xr:uid="{1F1AB626-2FB9-4ABE-9A33-69F49CBFB385}"/>
    <hyperlink ref="AB40" tooltip="CV%: 8.6; ERROR:   7 159; LI90%:   71 277; LS90%:   94 827" xr:uid="{7EDEBC82-0923-4333-A54F-BC0324E9D0B7}"/>
    <hyperlink ref="AB41" tooltip="CV%: 12.1; ERROR:   18 266; LI90%:   120 681; LS90%:   180 771" xr:uid="{2986E087-90F8-4D3C-92AF-429AF9F47001}"/>
    <hyperlink ref="AB42" tooltip="CV%: 5.2; ERROR:   15 415; LI90%:   271 083; LS90%:   321 795" xr:uid="{0C204B59-C883-4434-98F3-9EA6ED45421F}"/>
    <hyperlink ref="AB43" tooltip="CV%: 27.5; ERROR:   3 069; LI90%:   6 099; LS90%:   16 197" xr:uid="{B4037585-31D5-4FDA-B39A-893774C5B4C7}"/>
    <hyperlink ref="AC11" tooltip="CV%: 1.6; ERROR: 0.4; LI90%: 22.7; LS90%: 23.9" xr:uid="{C9C9A4B5-B855-414A-A958-40AB4DD11A65}"/>
    <hyperlink ref="AC12" tooltip="CV%: 5.1; ERROR: 2.8; LI90%: 51.0; LS90%: 60.3" xr:uid="{818B10E6-E481-490B-A15E-6F6117B521E3}"/>
    <hyperlink ref="AC13" tooltip="CV%: 8.2; ERROR: 2.2; LI90%: 23.4; LS90%: 30.7" xr:uid="{D57CD770-C6A5-4479-838C-ACD945DF3C2D}"/>
    <hyperlink ref="AC14" tooltip="CV%: 2.7; ERROR: 1.9; LI90%: 66.6; LS90%: 72.8" xr:uid="{F0AA5248-31EE-4A5D-AE7C-26515D5051AC}"/>
    <hyperlink ref="AC15" tooltip="CV%: 5.7; ERROR: 2.4; LI90%: 38.0; LS90%: 45.9" xr:uid="{EA098932-C92B-4CF4-972B-F934C610025A}"/>
    <hyperlink ref="AC16" tooltip="CV%: 3.8; ERROR: 2.2; LI90%: 54.9; LS90%: 62.2" xr:uid="{694C6999-B472-47DC-A171-F00281A8442F}"/>
    <hyperlink ref="AC17" tooltip="CV%: 11.4; ERROR: 1.5; LI90%: 10.8; LS90%: 15.9" xr:uid="{6FC1F783-E1BF-45DE-AF22-FFA41C46A207}"/>
    <hyperlink ref="AC18" tooltip="CV%: 8.3; ERROR: 1.5; LI90%: 16.0; LS90%: 21.1" xr:uid="{0D7E1A99-7C2B-4636-931C-AAAEE2F5B202}"/>
    <hyperlink ref="AC19" tooltip="CV%: 9.6; ERROR: 1.7; LI90%: 14.6; LS90%: 20.1" xr:uid="{559D590F-E96C-4D12-B03F-82A3DB32B653}"/>
    <hyperlink ref="AC20" tooltip="CV%: 4.9; ERROR: 1.0; LI90%: 18.2; LS90%: 21.4" xr:uid="{672D6394-C5C6-49FC-97DB-B11DF58F0206}"/>
    <hyperlink ref="AC21" tooltip="CV%: 4.4; ERROR: 2.2; LI90%: 46.6; LS90%: 53.9" xr:uid="{7DC3F243-DA29-41AA-AC88-CBA7F27C77F9}"/>
    <hyperlink ref="AC22" tooltip="CV%: 16.2; ERROR: 1.7; LI90%: 7.6; LS90%: 13.2" xr:uid="{A6049B45-B2B7-4308-A80E-AE04EE41EF1A}"/>
    <hyperlink ref="AC23" tooltip="CV%: 15.5; ERROR: 1.7; LI90%: 8.0; LS90%: 13.5" xr:uid="{50A32031-0FDD-45C6-AA4B-CE9678C6BAC0}"/>
    <hyperlink ref="AC24" tooltip="CV%: 5.3; ERROR: 2.3; LI90%: 40.0; LS90%: 47.6" xr:uid="{2A9C8B7F-FB16-4918-8A75-CC9FC56752CC}"/>
    <hyperlink ref="AC25" tooltip="CV%: 10.3; ERROR: 1.7; LI90%: 13.8; LS90%: 19.4" xr:uid="{C2823FDE-A812-484C-9567-ACFB4178E9A8}"/>
    <hyperlink ref="AC26" tooltip="CV%: 15.2; ERROR: 1.2; LI90%: 5.7; LS90%: 9.6" xr:uid="{F381D518-A420-425C-875E-4DC7FA094A4F}"/>
    <hyperlink ref="AC27" tooltip="CV%: 10.8; ERROR: 1.5; LI90%: 11.3; LS90%: 16.1" xr:uid="{A7B7F90B-ADF2-401B-B7CA-2FFBCA7B6B47}"/>
    <hyperlink ref="AC28" tooltip="CV%: 14.0; ERROR: 1.3; LI90%: 7.2; LS90%: 11.5" xr:uid="{F28A79E1-8E05-454E-AEB6-9212E3C8DCCA}"/>
    <hyperlink ref="AC29" tooltip="CV%: 5.6; ERROR: 2.8; LI90%: 45.3; LS90%: 54.6" xr:uid="{37AB9D2F-303E-447D-8F39-449BDEBFBC4E}"/>
    <hyperlink ref="AC30" tooltip="CV%: 5.4; ERROR: 1.9; LI90%: 32.6; LS90%: 39.0" xr:uid="{2EF7C0B0-CAA2-4663-8FE8-698BEF14ECD5}"/>
    <hyperlink ref="AC31" tooltip="CV%: 9.8; ERROR: 2.3; LI90%: 19.9; LS90%: 27.5" xr:uid="{853B96FB-09A3-42AE-BA50-4A03635511DE}"/>
    <hyperlink ref="AC32" tooltip="CV%: 8.3; ERROR: 1.7; LI90%: 17.5; LS90%: 23.1" xr:uid="{3B229516-40C6-4EC7-9C9E-175DC349C753}"/>
    <hyperlink ref="AC33" tooltip="CV%: 4.4; ERROR: 2.3; LI90%: 47.7; LS90%: 55.2" xr:uid="{516104E8-9DF7-424E-8374-B483290A6046}"/>
    <hyperlink ref="AC34" tooltip="CV%: 8.8; ERROR: 1.9; LI90%: 19.0; LS90%: 25.4" xr:uid="{1CE89695-9062-4BB0-B3D8-B70844EDC164}"/>
    <hyperlink ref="AC35" tooltip="CV%: 11.8; ERROR: 2.6; LI90%: 17.8; LS90%: 26.4" xr:uid="{AC9E5267-8E62-459D-9A0C-3E9757FA3940}"/>
    <hyperlink ref="AC36" tooltip="CV%: 5.1; ERROR: 1.6; LI90%: 28.7; LS90%: 34.1" xr:uid="{212F9FDD-C801-43EA-9E30-A32E5D538152}"/>
    <hyperlink ref="AC37" tooltip="CV%: 10.6; ERROR: 2.0; LI90%: 15.1; LS90%: 21.5" xr:uid="{BB140A44-7ED2-4D1F-A857-259E48B40EAA}"/>
    <hyperlink ref="AC38" tooltip="CV%: 8.7; ERROR: 1.8; LI90%: 17.4; LS90%: 23.2" xr:uid="{7C8D71F0-FA69-42C4-BA93-6D11BD41F72B}"/>
    <hyperlink ref="AC39" tooltip="CV%: 7.1; ERROR: 1.4; LI90%: 17.0; LS90%: 21.4" xr:uid="{C420F1CA-42C6-4CAB-91CC-28E50364F1B6}"/>
    <hyperlink ref="AC40" tooltip="CV%: 6.5; ERROR: 2.5; LI90%: 33.7; LS90%: 41.7" xr:uid="{85589FF4-9E52-4BC5-A7A2-6DD76F216964}"/>
    <hyperlink ref="AC41" tooltip="CV%: 11.4; ERROR: 1.5; LI90%: 10.8; LS90%: 15.7" xr:uid="{980C20E3-E5E1-4295-B8A1-DD8EAB8CC252}"/>
    <hyperlink ref="AC42" tooltip="CV%: 2.7; ERROR: 2.0; LI90%: 69.1; LS90%: 75.5" xr:uid="{69CC4BFC-E438-4C3F-8382-CE43EA5D4C9D}"/>
    <hyperlink ref="AC43" tooltip="CV%: 25.3; ERROR: 1.4; LI90%: 3.2; LS90%: 7.7" xr:uid="{A1685A66-A47C-47C5-8563-D881BBFE2DAD}"/>
    <hyperlink ref="AE11" tooltip="CV%: 1.2; ERROR:   193 038; LI90%:   15 934 590; LS90%:   16 569 628" xr:uid="{6DF4B838-CB7C-44ED-ADD7-8FF61AFC9723}"/>
    <hyperlink ref="AE12" tooltip="CV%: 7.0; ERROR:   8 248; LI90%:   103 866; LS90%:   130 998" xr:uid="{96F55762-0B2D-476D-9A70-D7D3E6AEFD2C}"/>
    <hyperlink ref="AE13" tooltip="CV%: 5.1; ERROR:   25 648; LI90%:   457 348; LS90%:   541 722" xr:uid="{B5B5E1DE-0E77-455D-8F40-0BED068D48F0}"/>
    <hyperlink ref="AE14" tooltip="CV%: 8.8; ERROR:   4 636; LI90%:   45 032; LS90%:   60 282" xr:uid="{D289305F-7606-4EFB-BF4C-FC67D0035A78}"/>
    <hyperlink ref="AE15" tooltip="CV%: 6.7; ERROR:   6 412; LI90%:   85 660; LS90%:   106 754" xr:uid="{31DACE7D-4777-4860-9BD3-38753CC1233C}"/>
    <hyperlink ref="AE16" tooltip="CV%: 6.9; ERROR:   16 928; LI90%:   216 493; LS90%:   272 183" xr:uid="{EED8CCBE-064E-4BED-A90F-BBA82A27C0CF}"/>
    <hyperlink ref="AE17" tooltip="CV%: 5.2; ERROR:   7 950; LI90%:   139 946; LS90%:   166 100" xr:uid="{4DCCA209-6EDA-4E23-8524-A6DC38D44ED0}"/>
    <hyperlink ref="AE18" tooltip="CV%: 4.8; ERROR:   21 727; LI90%:   414 574; LS90%:   486 050" xr:uid="{72F47E8D-1579-4227-8FFE-6B453162859E}"/>
    <hyperlink ref="AE19" tooltip="CV%: 4.7; ERROR:   25 579; LI90%:   500 270; LS90%:   584 420" xr:uid="{F7BF7494-9A92-4A5B-AEE3-411074CBFD0F}"/>
    <hyperlink ref="AE20" tooltip="CV%: 2.6; ERROR:   55 168; LI90%:  2 036 031; LS90%:  2 217 517" xr:uid="{86E75427-07AC-4565-86B6-1747675BFD26}"/>
    <hyperlink ref="AE21" tooltip="CV%: 6.1; ERROR:   8 600; LI90%:   126 522; LS90%:   154 814" xr:uid="{6F02E074-4F05-442C-83AA-9ED8E3025C10}"/>
    <hyperlink ref="AE22" tooltip="CV%: 6.3; ERROR:   35 797; LI90%:   511 774; LS90%:   629 534" xr:uid="{4155B039-D62E-4D95-AC8E-FCEB94100F7D}"/>
    <hyperlink ref="AE23" tooltip="CV%: 6.2; ERROR:   20 194; LI90%:   293 953; LS90%:   360 385" xr:uid="{4E2A79CB-4584-483A-8CD5-B53DC688738B}"/>
    <hyperlink ref="AE24" tooltip="CV%: 6.6; ERROR:   17 444; LI90%:   236 585; LS90%:   293 973" xr:uid="{01CC5579-C69F-4E30-8C64-310EFAB56422}"/>
    <hyperlink ref="AE25" tooltip="CV%: 4.9; ERROR:   53 467; LI90%:  1 003 740; LS90%:  1 179 632" xr:uid="{82F7E1CA-F62E-4415-8386-DB6D9A05498E}"/>
    <hyperlink ref="AE26" tooltip="CV%: 4.8; ERROR:   132 049; LI90%:  2 540 687; LS90%:  2 975 089" xr:uid="{4228E9C5-B1F5-4B1D-A1E3-7A676317E8DE}"/>
    <hyperlink ref="AE27" tooltip="CV%: 5.1; ERROR:   28 932; LI90%:   520 490; LS90%:   615 670" xr:uid="{FEF78A71-F812-4D12-A06A-15249BCB0A9E}"/>
    <hyperlink ref="AE28" tooltip="CV%: 5.6; ERROR:   16 378; LI90%:   263 747; LS90%:   317 627" xr:uid="{C014EC41-A463-4B85-BE0F-3F403666640B}"/>
    <hyperlink ref="AE29" tooltip="CV%: 8.2; ERROR:   7 884; LI90%:   82 989; LS90%:   108 923" xr:uid="{422FB575-83DE-4771-8591-1239F3F19781}"/>
    <hyperlink ref="AE30" tooltip="CV%: 5.1; ERROR:   38 612; LI90%:   695 051; LS90%:   822 075" xr:uid="{3C1AC575-978A-4BC6-9284-BE29ADC910BD}"/>
    <hyperlink ref="AE31" tooltip="CV%: 7.8; ERROR:   24 746; LI90%:   278 389; LS90%:   359 797" xr:uid="{224A0CEB-8E9E-4CBE-9BF4-551B5DC532B4}"/>
    <hyperlink ref="AE32" tooltip="CV%: 4.7; ERROR:   37 496; LI90%:   734 009; LS90%:   857 359" xr:uid="{F3799161-A742-4925-A2D8-E75A175241CB}"/>
    <hyperlink ref="AE33" tooltip="CV%: 6.7; ERROR:   14 905; LI90%:   197 553; LS90%:   246 587" xr:uid="{FE0E73E0-49F3-4815-B484-E3F8B628BDC1}"/>
    <hyperlink ref="AE34" tooltip="CV%: 5.3; ERROR:   13 669; LI90%:   233 350; LS90%:   278 316" xr:uid="{F4424D1A-AF77-4A22-A3BA-D966E6BF2876}"/>
    <hyperlink ref="AE35" tooltip="CV%: 6.3; ERROR:   19 943; LI90%:   286 237; LS90%:   351 843" xr:uid="{EBB14C01-BE02-4635-BCA4-3DD89A48B659}"/>
    <hyperlink ref="AE36" tooltip="CV%: 4.1; ERROR:   17 373; LI90%:   393 828; LS90%:   450 980" xr:uid="{E2F0F376-5CB2-4C0F-80D9-77D385D2E564}"/>
    <hyperlink ref="AE37" tooltip="CV%: 5.0; ERROR:   24 317; LI90%:   446 143; LS90%:   526 137" xr:uid="{E8E04AE9-59C7-468E-8B31-79FE987EF8D7}"/>
    <hyperlink ref="AE38" tooltip="CV%: 5.1; ERROR:   15 979; LI90%:   284 883; LS90%:   337 449" xr:uid="{010289B6-BBB6-4D75-B3A2-B6CB9A7431F2}"/>
    <hyperlink ref="AE39" tooltip="CV%: 3.9; ERROR:   21 237; LI90%:   513 375; LS90%:   583 237" xr:uid="{74F93735-B750-42A3-8305-FD4041E4E50F}"/>
    <hyperlink ref="AE40" tooltip="CV%: 6.5; ERROR:   8 831; LI90%:   122 191; LS90%:   151 241" xr:uid="{435D63F2-AFBB-4B0A-BCB0-BC14D6417E1C}"/>
    <hyperlink ref="AE41" tooltip="CV%: 4.8; ERROR:   46 861; LI90%:   902 146; LS90%:  1 056 304" xr:uid="{A8DB1102-C14A-4598-8E8E-C066543782BA}"/>
    <hyperlink ref="AE42" tooltip="CV%: 8.3; ERROR:   9 333; LI90%:   97 436; LS90%:   128 140" xr:uid="{FD2C149E-65D3-48DA-AF27-51D45BA22360}"/>
    <hyperlink ref="AE43" tooltip="CV%: 6.3; ERROR:   12 191; LI90%:   174 339; LS90%:   214 443" xr:uid="{F26203EC-6DC7-4ADB-8FE5-DEA190345CC5}"/>
    <hyperlink ref="AF11" tooltip="CV%: 0.5; ERROR: 0.4; LI90%: 75.3; LS90%: 76.5" xr:uid="{AEA6C3BF-8929-4F07-B93A-D4DA1E1BAE17}"/>
    <hyperlink ref="AF12" tooltip="CV%: 6.4; ERROR: 2.8; LI90%: 39.5; LS90%: 48.9" xr:uid="{3ADC59E9-0D7A-464D-8E6F-8404A519D523}"/>
    <hyperlink ref="AF13" tooltip="CV%: 3.1; ERROR: 2.2; LI90%: 67.5; LS90%: 74.9" xr:uid="{62395838-E611-4A1A-9B18-A97AB8F32909}"/>
    <hyperlink ref="AF14" tooltip="CV%: 6.4; ERROR: 1.9; LI90%: 26.1; LS90%: 32.2" xr:uid="{61187093-052A-40D2-9888-CE58CFA2B775}"/>
    <hyperlink ref="AF15" tooltip="CV%: 4.3; ERROR: 2.4; LI90%: 52.5; LS90%: 60.5" xr:uid="{8D372F44-220D-4794-8D35-1B51D8CF1AE3}"/>
    <hyperlink ref="AF16" tooltip="CV%: 5.6; ERROR: 2.2; LI90%: 36.2; LS90%: 43.5" xr:uid="{2A625DB1-E3DE-4A8A-B74B-12A706012106}"/>
    <hyperlink ref="AF17" tooltip="CV%: 1.8; ERROR: 1.5; LI90%: 83.9; LS90%: 88.9" xr:uid="{CA6A845B-265F-48FF-9F6D-D10BF4BE3CE4}"/>
    <hyperlink ref="AF18" tooltip="CV%: 1.9; ERROR: 1.6; LI90%: 78.7; LS90%: 83.8" xr:uid="{B9E903C9-485D-4DC6-AEA5-3DFAA332E44B}"/>
    <hyperlink ref="AF19" tooltip="CV%: 2.1; ERROR: 1.7; LI90%: 79.1; LS90%: 84.6" xr:uid="{D9FB8C58-9E42-4CF6-AD43-DC4414D44664}"/>
    <hyperlink ref="AF20" tooltip="CV%: 1.2; ERROR: 1.0; LI90%: 78.0; LS90%: 81.2" xr:uid="{038D173E-0636-4FAA-9979-2C2A90301D8D}"/>
    <hyperlink ref="AF21" tooltip="CV%: 4.5; ERROR: 2.2; LI90%: 45.5; LS90%: 52.8" xr:uid="{79DC5975-BAFE-40E6-BACC-AE105C2B6017}"/>
    <hyperlink ref="AF22" tooltip="CV%: 2.1; ERROR: 1.8; LI90%: 85.5; LS90%: 91.6" xr:uid="{CDC07CF9-5B21-4BAC-B95E-63F800ADB918}"/>
    <hyperlink ref="AF23" tooltip="CV%: 1.9; ERROR: 1.7; LI90%: 86.1; LS90%: 91.6" xr:uid="{ECB826C5-6E96-49FC-8496-4C3363A3AEBF}"/>
    <hyperlink ref="AF24" tooltip="CV%: 4.2; ERROR: 2.3; LI90%: 52.1; LS90%: 59.7" xr:uid="{8AD76673-1D43-41A2-9491-ACE71EE29F25}"/>
    <hyperlink ref="AF25" tooltip="CV%: 2.1; ERROR: 1.7; LI90%: 80.4; LS90%: 86.0" xr:uid="{B7E10C73-49A7-49B1-965E-8B7523DF63C3}"/>
    <hyperlink ref="AF26" tooltip="CV%: 1.4; ERROR: 1.3; LI90%: 88.5; LS90%: 92.7" xr:uid="{741FB173-92C8-46C3-8B17-21DEEA02E0A8}"/>
    <hyperlink ref="AF27" tooltip="CV%: 1.7; ERROR: 1.5; LI90%: 83.8; LS90%: 88.7" xr:uid="{8B41059B-BA3F-433B-8C59-9D1362A14062}"/>
    <hyperlink ref="AF28" tooltip="CV%: 1.5; ERROR: 1.4; LI90%: 87.9; LS90%: 92.3" xr:uid="{0E60715D-6FA2-49AC-A85C-C24517581913}"/>
    <hyperlink ref="AF29" tooltip="CV%: 5.6; ERROR: 2.8; LI90%: 44.9; LS90%: 54.1" xr:uid="{1BC6DE23-0102-4CB1-8D6A-49385F7DED64}"/>
    <hyperlink ref="AF30" tooltip="CV%: 3.0; ERROR: 1.9; LI90%: 60.7; LS90%: 67.1" xr:uid="{0F1789AE-D3EA-41D8-B4AE-3B780790E2B2}"/>
    <hyperlink ref="AF31" tooltip="CV%: 3.1; ERROR: 2.3; LI90%: 72.2; LS90%: 79.9" xr:uid="{B70A214E-4E8A-4D37-AA85-1BD179788152}"/>
    <hyperlink ref="AF32" tooltip="CV%: 2.1; ERROR: 1.7; LI90%: 76.6; LS90%: 82.2" xr:uid="{13EEA5BD-3DDE-4EC6-BF0F-DA4F69C6A9DE}"/>
    <hyperlink ref="AF33" tooltip="CV%: 4.8; ERROR: 2.3; LI90%: 43.4; LS90%: 50.9" xr:uid="{DA609C03-5B83-4CD8-B5C4-73126BF6E8FF}"/>
    <hyperlink ref="AF34" tooltip="CV%: 2.5; ERROR: 2.0; LI90%: 74.2; LS90%: 80.6" xr:uid="{B6643B19-BCC9-4224-B8B9-FA6650ADE65C}"/>
    <hyperlink ref="AF35" tooltip="CV%: 3.3; ERROR: 2.6; LI90%: 73.6; LS90%: 82.2" xr:uid="{923F9AA8-396D-4FFF-B2D6-B86E468513BC}"/>
    <hyperlink ref="AF36" tooltip="CV%: 2.4; ERROR: 1.6; LI90%: 65.4; LS90%: 70.8" xr:uid="{E0870485-9807-485B-8EEF-714696AD88C9}"/>
    <hyperlink ref="AF37" tooltip="CV%: 2.5; ERROR: 2.0; LI90%: 76.8; LS90%: 83.5" xr:uid="{ED7003D2-4C69-4D78-853D-CE9847298DCC}"/>
    <hyperlink ref="AF38" tooltip="CV%: 2.2; ERROR: 1.8; LI90%: 76.2; LS90%: 82.0" xr:uid="{A9884D69-3FB6-42FB-A675-5D05B8012509}"/>
    <hyperlink ref="AF39" tooltip="CV%: 1.8; ERROR: 1.4; LI90%: 76.9; LS90%: 81.5" xr:uid="{7E774533-9D08-4DA7-9154-C95CA2C295C4}"/>
    <hyperlink ref="AF40" tooltip="CV%: 4.0; ERROR: 2.5; LI90%: 58.0; LS90%: 66.1" xr:uid="{484B61EE-B982-4AAE-80B0-A7631B515AA7}"/>
    <hyperlink ref="AF41" tooltip="CV%: 1.8; ERROR: 1.5; LI90%: 83.6; LS90%: 88.6" xr:uid="{13695B1F-7802-4844-97E5-1F79A713174B}"/>
    <hyperlink ref="AF42" tooltip="CV%: 7.1; ERROR: 2.0; LI90%: 24.3; LS90%: 30.8" xr:uid="{118D3942-F829-440C-B2DE-28F3D516C352}"/>
    <hyperlink ref="AF43" tooltip="CV%: 1.5; ERROR: 1.4; LI90%: 92.3; LS90%: 96.8" xr:uid="{8F8DEC5F-89AC-4DF1-A6FB-A1D2CFA178E3}"/>
  </hyperlinks>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Hoja70"/>
  <dimension ref="A1:J486"/>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s>
  <sheetData>
    <row r="1" spans="1:10" ht="12.75" customHeight="1">
      <c r="A1" s="2" t="s">
        <v>172</v>
      </c>
    </row>
    <row r="2" spans="1:10" ht="12.75" customHeight="1"/>
    <row r="3" spans="1:10" ht="12.75" customHeight="1">
      <c r="A3" s="75" t="s">
        <v>18</v>
      </c>
      <c r="H3" s="21" t="s">
        <v>30</v>
      </c>
      <c r="J3" s="22" t="s">
        <v>2</v>
      </c>
    </row>
    <row r="4" spans="1:10" ht="12.75" customHeight="1">
      <c r="A4" s="75" t="s">
        <v>379</v>
      </c>
    </row>
    <row r="5" spans="1:10" ht="12.75" customHeight="1">
      <c r="A5" s="13" t="s">
        <v>186</v>
      </c>
      <c r="B5" s="49"/>
      <c r="C5" s="49"/>
      <c r="D5" s="49"/>
      <c r="E5" s="49"/>
      <c r="F5" s="49"/>
      <c r="G5" s="49"/>
      <c r="H5" s="49"/>
    </row>
    <row r="6" spans="1:10" ht="4.5" customHeight="1">
      <c r="A6" s="76"/>
      <c r="B6" s="76"/>
      <c r="C6" s="76"/>
      <c r="D6" s="76"/>
      <c r="E6" s="76"/>
      <c r="F6" s="76"/>
      <c r="G6" s="76"/>
      <c r="H6" s="76"/>
    </row>
    <row r="7" spans="1:10" ht="20.100000000000001" customHeight="1">
      <c r="A7" s="185" t="s">
        <v>19</v>
      </c>
      <c r="B7" s="187" t="s">
        <v>139</v>
      </c>
      <c r="C7" s="33"/>
      <c r="D7" s="206" t="s">
        <v>20</v>
      </c>
      <c r="E7" s="206"/>
      <c r="F7" s="206"/>
      <c r="G7" s="206"/>
      <c r="H7" s="206"/>
    </row>
    <row r="8" spans="1:10" ht="15" customHeight="1">
      <c r="A8" s="218"/>
      <c r="B8" s="219"/>
      <c r="C8" s="19"/>
      <c r="D8" s="189" t="s">
        <v>11</v>
      </c>
      <c r="E8" s="189"/>
      <c r="F8" s="36"/>
      <c r="G8" s="189" t="s">
        <v>21</v>
      </c>
      <c r="H8" s="189"/>
    </row>
    <row r="9" spans="1:10" ht="12.75" customHeight="1">
      <c r="A9" s="186"/>
      <c r="B9" s="188"/>
      <c r="C9" s="34"/>
      <c r="D9" s="34" t="s">
        <v>4</v>
      </c>
      <c r="E9" s="34" t="s">
        <v>5</v>
      </c>
      <c r="F9" s="34"/>
      <c r="G9" s="34" t="s">
        <v>4</v>
      </c>
      <c r="H9" s="34" t="s">
        <v>5</v>
      </c>
    </row>
    <row r="10" spans="1:10" ht="4.5" customHeight="1">
      <c r="A10" s="74"/>
      <c r="B10" s="16"/>
      <c r="C10" s="16"/>
      <c r="D10" s="16"/>
      <c r="E10" s="77"/>
      <c r="F10" s="77"/>
      <c r="G10" s="77"/>
      <c r="H10" s="77"/>
    </row>
    <row r="11" spans="1:10" ht="12.75" customHeight="1">
      <c r="A11" s="155" t="s">
        <v>74</v>
      </c>
      <c r="B11" s="156">
        <v>93495102</v>
      </c>
      <c r="C11" s="157"/>
      <c r="D11" s="157"/>
      <c r="E11" s="157"/>
      <c r="F11" s="157"/>
      <c r="G11" s="157"/>
      <c r="H11" s="157"/>
    </row>
    <row r="12" spans="1:10" ht="12.75" customHeight="1">
      <c r="A12" s="158" t="s">
        <v>188</v>
      </c>
      <c r="B12" s="157">
        <v>93495102</v>
      </c>
      <c r="C12" s="157"/>
      <c r="D12" s="157">
        <v>77870490</v>
      </c>
      <c r="E12" s="159">
        <v>83.288309584388699</v>
      </c>
      <c r="F12" s="157"/>
      <c r="G12" s="157">
        <v>15579960</v>
      </c>
      <c r="H12" s="159">
        <v>16.663931764040399</v>
      </c>
      <c r="I12" s="140"/>
    </row>
    <row r="13" spans="1:10" ht="12.75" customHeight="1">
      <c r="A13" s="158" t="s">
        <v>189</v>
      </c>
      <c r="B13" s="157">
        <v>63202916</v>
      </c>
      <c r="C13" s="157"/>
      <c r="D13" s="157">
        <v>46459265</v>
      </c>
      <c r="E13" s="159">
        <v>73.508103645091296</v>
      </c>
      <c r="F13" s="157"/>
      <c r="G13" s="157">
        <v>16655372</v>
      </c>
      <c r="H13" s="159">
        <v>26.352220837405699</v>
      </c>
      <c r="I13" s="140"/>
    </row>
    <row r="14" spans="1:10" ht="12.75" customHeight="1">
      <c r="A14" s="158" t="s">
        <v>197</v>
      </c>
      <c r="B14" s="157">
        <v>8842425</v>
      </c>
      <c r="C14" s="157"/>
      <c r="D14" s="157">
        <v>6098233</v>
      </c>
      <c r="E14" s="159">
        <v>68.965617463535196</v>
      </c>
      <c r="F14" s="157"/>
      <c r="G14" s="157">
        <v>2617802</v>
      </c>
      <c r="H14" s="159">
        <v>29.605023508822502</v>
      </c>
      <c r="I14" s="140"/>
    </row>
    <row r="15" spans="1:10" ht="12.75" customHeight="1">
      <c r="A15" s="158" t="s">
        <v>190</v>
      </c>
      <c r="B15" s="157">
        <v>85014119</v>
      </c>
      <c r="C15" s="157"/>
      <c r="D15" s="157">
        <v>53230268</v>
      </c>
      <c r="E15" s="159">
        <v>62.613444244478998</v>
      </c>
      <c r="F15" s="157"/>
      <c r="G15" s="157">
        <v>31631087</v>
      </c>
      <c r="H15" s="159">
        <v>37.206863250561902</v>
      </c>
      <c r="I15" s="140"/>
    </row>
    <row r="16" spans="1:10" ht="12.75" customHeight="1">
      <c r="A16" s="158" t="s">
        <v>192</v>
      </c>
      <c r="B16" s="157">
        <v>80898499</v>
      </c>
      <c r="C16" s="157"/>
      <c r="D16" s="157">
        <v>48177556</v>
      </c>
      <c r="E16" s="159">
        <v>59.553090101214401</v>
      </c>
      <c r="F16" s="157"/>
      <c r="G16" s="157">
        <v>32562848</v>
      </c>
      <c r="H16" s="159">
        <v>40.251486000994902</v>
      </c>
      <c r="I16" s="140"/>
    </row>
    <row r="17" spans="1:9" ht="12.75" customHeight="1">
      <c r="A17" s="158" t="s">
        <v>194</v>
      </c>
      <c r="B17" s="157">
        <v>75241302</v>
      </c>
      <c r="C17" s="157"/>
      <c r="D17" s="157">
        <v>37417797</v>
      </c>
      <c r="E17" s="159">
        <v>49.7303954150076</v>
      </c>
      <c r="F17" s="157"/>
      <c r="G17" s="157">
        <v>37546941</v>
      </c>
      <c r="H17" s="159">
        <v>49.902035188067302</v>
      </c>
      <c r="I17" s="140"/>
    </row>
    <row r="18" spans="1:9" ht="12.75" customHeight="1">
      <c r="A18" s="158" t="s">
        <v>193</v>
      </c>
      <c r="B18" s="157">
        <v>82575528</v>
      </c>
      <c r="C18" s="157"/>
      <c r="D18" s="157">
        <v>40140140</v>
      </c>
      <c r="E18" s="159">
        <v>48.610212943476398</v>
      </c>
      <c r="F18" s="157"/>
      <c r="G18" s="157">
        <v>42284579</v>
      </c>
      <c r="H18" s="159">
        <v>51.2071554662054</v>
      </c>
      <c r="I18" s="140"/>
    </row>
    <row r="19" spans="1:9" ht="12.75" customHeight="1">
      <c r="A19" s="158" t="s">
        <v>195</v>
      </c>
      <c r="B19" s="157">
        <v>88218028</v>
      </c>
      <c r="C19" s="157"/>
      <c r="D19" s="157">
        <v>35313275</v>
      </c>
      <c r="E19" s="159">
        <v>40.029544754729699</v>
      </c>
      <c r="F19" s="157"/>
      <c r="G19" s="157">
        <v>52669988</v>
      </c>
      <c r="H19" s="159">
        <v>59.704336170380003</v>
      </c>
      <c r="I19" s="140"/>
    </row>
    <row r="20" spans="1:9" ht="12.75" customHeight="1">
      <c r="A20" s="158" t="s">
        <v>191</v>
      </c>
      <c r="B20" s="157">
        <v>92281297</v>
      </c>
      <c r="C20" s="157"/>
      <c r="D20" s="157">
        <v>35119253</v>
      </c>
      <c r="E20" s="159">
        <v>38.056739709672698</v>
      </c>
      <c r="F20" s="157"/>
      <c r="G20" s="157">
        <v>57007881</v>
      </c>
      <c r="H20" s="159">
        <v>61.776202603654397</v>
      </c>
      <c r="I20" s="140"/>
    </row>
    <row r="21" spans="1:9" ht="12.75" customHeight="1">
      <c r="A21" s="158" t="s">
        <v>198</v>
      </c>
      <c r="B21" s="157">
        <v>75650151</v>
      </c>
      <c r="C21" s="157"/>
      <c r="D21" s="157">
        <v>28057434</v>
      </c>
      <c r="E21" s="159">
        <v>37.088404489767598</v>
      </c>
      <c r="F21" s="157"/>
      <c r="G21" s="157">
        <v>47463140</v>
      </c>
      <c r="H21" s="159">
        <v>62.740310987614599</v>
      </c>
      <c r="I21" s="140"/>
    </row>
    <row r="22" spans="1:9" ht="12.75" customHeight="1">
      <c r="A22" s="158" t="s">
        <v>196</v>
      </c>
      <c r="B22" s="157">
        <v>73768797</v>
      </c>
      <c r="C22" s="157"/>
      <c r="D22" s="157">
        <v>25665369</v>
      </c>
      <c r="E22" s="159">
        <v>34.7916328363061</v>
      </c>
      <c r="F22" s="157"/>
      <c r="G22" s="157">
        <v>47959231</v>
      </c>
      <c r="H22" s="159">
        <v>65.012895628486405</v>
      </c>
      <c r="I22" s="140"/>
    </row>
    <row r="23" spans="1:9" ht="12.75" customHeight="1">
      <c r="A23" s="158" t="s">
        <v>199</v>
      </c>
      <c r="B23" s="157">
        <v>73811224</v>
      </c>
      <c r="C23" s="157"/>
      <c r="D23" s="157">
        <v>17924469</v>
      </c>
      <c r="E23" s="159">
        <v>24.284205068866001</v>
      </c>
      <c r="F23" s="157"/>
      <c r="G23" s="157">
        <v>55772346</v>
      </c>
      <c r="H23" s="159">
        <v>75.560792759648606</v>
      </c>
      <c r="I23" s="140"/>
    </row>
    <row r="24" spans="1:9" ht="4.5" customHeight="1">
      <c r="A24" s="157"/>
      <c r="B24" s="157"/>
      <c r="C24" s="157"/>
      <c r="D24" s="157"/>
      <c r="E24" s="157"/>
      <c r="F24" s="157"/>
      <c r="G24" s="157"/>
      <c r="H24" s="157"/>
    </row>
    <row r="25" spans="1:9" ht="12.75" customHeight="1">
      <c r="A25" s="155" t="s">
        <v>88</v>
      </c>
      <c r="B25" s="156">
        <v>1038647</v>
      </c>
      <c r="C25" s="157"/>
      <c r="D25" s="157"/>
      <c r="E25" s="157"/>
      <c r="F25" s="157"/>
      <c r="G25" s="157"/>
      <c r="H25" s="157"/>
    </row>
    <row r="26" spans="1:9" ht="12.75" customHeight="1">
      <c r="A26" s="158" t="s">
        <v>188</v>
      </c>
      <c r="B26" s="157">
        <v>1038647</v>
      </c>
      <c r="C26" s="157"/>
      <c r="D26" s="157">
        <v>843489</v>
      </c>
      <c r="E26" s="159">
        <v>81.210363097375705</v>
      </c>
      <c r="F26" s="157"/>
      <c r="G26" s="157">
        <v>194932</v>
      </c>
      <c r="H26" s="159">
        <v>18.767877825671299</v>
      </c>
    </row>
    <row r="27" spans="1:9" ht="12.75" customHeight="1">
      <c r="A27" s="158" t="s">
        <v>189</v>
      </c>
      <c r="B27" s="157">
        <v>720688</v>
      </c>
      <c r="C27" s="157"/>
      <c r="D27" s="157">
        <v>568876</v>
      </c>
      <c r="E27" s="159">
        <v>78.935128654840895</v>
      </c>
      <c r="F27" s="157"/>
      <c r="G27" s="157">
        <v>149918</v>
      </c>
      <c r="H27" s="159">
        <v>20.802066913837901</v>
      </c>
    </row>
    <row r="28" spans="1:9" ht="12.75" customHeight="1">
      <c r="A28" s="158" t="s">
        <v>197</v>
      </c>
      <c r="B28" s="157">
        <v>119887</v>
      </c>
      <c r="C28" s="157"/>
      <c r="D28" s="157">
        <v>94152</v>
      </c>
      <c r="E28" s="159">
        <v>78.533952805558599</v>
      </c>
      <c r="F28" s="157"/>
      <c r="G28" s="160">
        <v>25735</v>
      </c>
      <c r="H28" s="161">
        <v>21.466047194441401</v>
      </c>
    </row>
    <row r="29" spans="1:9" ht="12.75" customHeight="1">
      <c r="A29" s="158" t="s">
        <v>190</v>
      </c>
      <c r="B29" s="157">
        <v>915535</v>
      </c>
      <c r="C29" s="157"/>
      <c r="D29" s="157">
        <v>661348</v>
      </c>
      <c r="E29" s="159">
        <v>72.236233459125003</v>
      </c>
      <c r="F29" s="157"/>
      <c r="G29" s="157">
        <v>252020</v>
      </c>
      <c r="H29" s="159">
        <v>27.527074333586398</v>
      </c>
    </row>
    <row r="30" spans="1:9" ht="12.75" customHeight="1">
      <c r="A30" s="158" t="s">
        <v>192</v>
      </c>
      <c r="B30" s="157">
        <v>912960</v>
      </c>
      <c r="C30" s="157"/>
      <c r="D30" s="157">
        <v>623723</v>
      </c>
      <c r="E30" s="159">
        <v>68.318765334735403</v>
      </c>
      <c r="F30" s="157"/>
      <c r="G30" s="157">
        <v>287893</v>
      </c>
      <c r="H30" s="159">
        <v>31.534021205748299</v>
      </c>
    </row>
    <row r="31" spans="1:9" ht="12.75" customHeight="1">
      <c r="A31" s="158" t="s">
        <v>194</v>
      </c>
      <c r="B31" s="157">
        <v>857661</v>
      </c>
      <c r="C31" s="157"/>
      <c r="D31" s="157">
        <v>539241</v>
      </c>
      <c r="E31" s="159">
        <v>62.873443003704303</v>
      </c>
      <c r="F31" s="157"/>
      <c r="G31" s="157">
        <v>314883</v>
      </c>
      <c r="H31" s="159">
        <v>36.714156292521203</v>
      </c>
    </row>
    <row r="32" spans="1:9" ht="12.75" customHeight="1">
      <c r="A32" s="158" t="s">
        <v>193</v>
      </c>
      <c r="B32" s="157">
        <v>858179</v>
      </c>
      <c r="C32" s="157"/>
      <c r="D32" s="157">
        <v>498537</v>
      </c>
      <c r="E32" s="159">
        <v>58.092425939110598</v>
      </c>
      <c r="F32" s="157"/>
      <c r="G32" s="157">
        <v>357915</v>
      </c>
      <c r="H32" s="159">
        <v>41.7063339932578</v>
      </c>
    </row>
    <row r="33" spans="1:8" ht="12.75" customHeight="1">
      <c r="A33" s="158" t="s">
        <v>196</v>
      </c>
      <c r="B33" s="157">
        <v>691319</v>
      </c>
      <c r="C33" s="157"/>
      <c r="D33" s="157">
        <v>331316</v>
      </c>
      <c r="E33" s="159">
        <v>47.925198063412097</v>
      </c>
      <c r="F33" s="157"/>
      <c r="G33" s="157">
        <v>358082</v>
      </c>
      <c r="H33" s="159">
        <v>51.796927322986903</v>
      </c>
    </row>
    <row r="34" spans="1:8" ht="12.75" customHeight="1">
      <c r="A34" s="158" t="s">
        <v>191</v>
      </c>
      <c r="B34" s="157">
        <v>1018971</v>
      </c>
      <c r="C34" s="157"/>
      <c r="D34" s="157">
        <v>419898</v>
      </c>
      <c r="E34" s="159">
        <v>41.208042230838799</v>
      </c>
      <c r="F34" s="157"/>
      <c r="G34" s="157">
        <v>597729</v>
      </c>
      <c r="H34" s="159">
        <v>58.660060001707599</v>
      </c>
    </row>
    <row r="35" spans="1:8" ht="12.75" customHeight="1">
      <c r="A35" s="158" t="s">
        <v>198</v>
      </c>
      <c r="B35" s="157">
        <v>865335</v>
      </c>
      <c r="C35" s="157"/>
      <c r="D35" s="157">
        <v>352285</v>
      </c>
      <c r="E35" s="159">
        <v>40.710822976072897</v>
      </c>
      <c r="F35" s="157"/>
      <c r="G35" s="157">
        <v>511190</v>
      </c>
      <c r="H35" s="159">
        <v>59.074231367042799</v>
      </c>
    </row>
    <row r="36" spans="1:8" ht="12.75" customHeight="1">
      <c r="A36" s="158" t="s">
        <v>195</v>
      </c>
      <c r="B36" s="157">
        <v>941666</v>
      </c>
      <c r="C36" s="157"/>
      <c r="D36" s="157">
        <v>326348</v>
      </c>
      <c r="E36" s="159">
        <v>34.656449314300403</v>
      </c>
      <c r="F36" s="157"/>
      <c r="G36" s="157">
        <v>613507</v>
      </c>
      <c r="H36" s="159">
        <v>65.151231965473997</v>
      </c>
    </row>
    <row r="37" spans="1:8" ht="12.75" customHeight="1">
      <c r="A37" s="158" t="s">
        <v>199</v>
      </c>
      <c r="B37" s="157">
        <v>869335</v>
      </c>
      <c r="C37" s="157"/>
      <c r="D37" s="157">
        <v>260065</v>
      </c>
      <c r="E37" s="159">
        <v>29.915395100852901</v>
      </c>
      <c r="F37" s="157"/>
      <c r="G37" s="157">
        <v>607237</v>
      </c>
      <c r="H37" s="159">
        <v>69.850747985529196</v>
      </c>
    </row>
    <row r="38" spans="1:8" ht="4.5" customHeight="1">
      <c r="A38" s="157"/>
      <c r="B38" s="157"/>
      <c r="C38" s="157"/>
      <c r="D38" s="157"/>
      <c r="E38" s="157"/>
      <c r="F38" s="157"/>
      <c r="G38" s="157"/>
      <c r="H38" s="157"/>
    </row>
    <row r="39" spans="1:8" ht="12.75" customHeight="1">
      <c r="A39" s="155" t="s">
        <v>89</v>
      </c>
      <c r="B39" s="156">
        <v>2831393</v>
      </c>
      <c r="C39" s="157"/>
      <c r="D39" s="157"/>
      <c r="E39" s="157"/>
      <c r="F39" s="157"/>
      <c r="G39" s="157"/>
      <c r="H39" s="157"/>
    </row>
    <row r="40" spans="1:8" ht="12.75" customHeight="1">
      <c r="A40" s="158" t="s">
        <v>188</v>
      </c>
      <c r="B40" s="157">
        <v>2831393</v>
      </c>
      <c r="C40" s="157"/>
      <c r="D40" s="157">
        <v>2493379</v>
      </c>
      <c r="E40" s="159">
        <v>88.061918638634793</v>
      </c>
      <c r="F40" s="157"/>
      <c r="G40" s="157">
        <v>335530</v>
      </c>
      <c r="H40" s="159">
        <v>11.850350693104099</v>
      </c>
    </row>
    <row r="41" spans="1:8" ht="12.75" customHeight="1">
      <c r="A41" s="158" t="s">
        <v>189</v>
      </c>
      <c r="B41" s="157">
        <v>1955290</v>
      </c>
      <c r="C41" s="157"/>
      <c r="D41" s="157">
        <v>1615542</v>
      </c>
      <c r="E41" s="159">
        <v>82.624163167611997</v>
      </c>
      <c r="F41" s="157"/>
      <c r="G41" s="157">
        <v>331858</v>
      </c>
      <c r="H41" s="159">
        <v>16.9723161270195</v>
      </c>
    </row>
    <row r="42" spans="1:8" ht="12.75" customHeight="1">
      <c r="A42" s="158" t="s">
        <v>190</v>
      </c>
      <c r="B42" s="157">
        <v>2587310</v>
      </c>
      <c r="C42" s="157"/>
      <c r="D42" s="157">
        <v>1844727</v>
      </c>
      <c r="E42" s="159">
        <v>71.299032585967694</v>
      </c>
      <c r="F42" s="157"/>
      <c r="G42" s="157">
        <v>736210</v>
      </c>
      <c r="H42" s="159">
        <v>28.4546498100344</v>
      </c>
    </row>
    <row r="43" spans="1:8" ht="12.75" customHeight="1">
      <c r="A43" s="158" t="s">
        <v>197</v>
      </c>
      <c r="B43" s="157">
        <v>264114</v>
      </c>
      <c r="C43" s="157"/>
      <c r="D43" s="157">
        <v>178259</v>
      </c>
      <c r="E43" s="159">
        <v>67.493203692345006</v>
      </c>
      <c r="F43" s="157"/>
      <c r="G43" s="157">
        <v>83755</v>
      </c>
      <c r="H43" s="159">
        <v>31.7116851056741</v>
      </c>
    </row>
    <row r="44" spans="1:8" ht="12.75" customHeight="1">
      <c r="A44" s="158" t="s">
        <v>193</v>
      </c>
      <c r="B44" s="157">
        <v>2749534</v>
      </c>
      <c r="C44" s="157"/>
      <c r="D44" s="157">
        <v>1744000</v>
      </c>
      <c r="E44" s="159">
        <v>63.428930138707102</v>
      </c>
      <c r="F44" s="157"/>
      <c r="G44" s="157">
        <v>989872</v>
      </c>
      <c r="H44" s="159">
        <v>36.001446063223803</v>
      </c>
    </row>
    <row r="45" spans="1:8" ht="12.75" customHeight="1">
      <c r="A45" s="158" t="s">
        <v>192</v>
      </c>
      <c r="B45" s="157">
        <v>2704141</v>
      </c>
      <c r="C45" s="157"/>
      <c r="D45" s="157">
        <v>1673752</v>
      </c>
      <c r="E45" s="159">
        <v>61.895884866950396</v>
      </c>
      <c r="F45" s="157"/>
      <c r="G45" s="157">
        <v>1017915</v>
      </c>
      <c r="H45" s="159">
        <v>37.6428226190868</v>
      </c>
    </row>
    <row r="46" spans="1:8" ht="12.75" customHeight="1">
      <c r="A46" s="158" t="s">
        <v>194</v>
      </c>
      <c r="B46" s="157">
        <v>2278479</v>
      </c>
      <c r="C46" s="157"/>
      <c r="D46" s="157">
        <v>1318291</v>
      </c>
      <c r="E46" s="159">
        <v>57.858378330456397</v>
      </c>
      <c r="F46" s="157"/>
      <c r="G46" s="157">
        <v>952018</v>
      </c>
      <c r="H46" s="159">
        <v>41.783049130582299</v>
      </c>
    </row>
    <row r="47" spans="1:8" ht="12.75" customHeight="1">
      <c r="A47" s="158" t="s">
        <v>195</v>
      </c>
      <c r="B47" s="157">
        <v>2722422</v>
      </c>
      <c r="C47" s="157"/>
      <c r="D47" s="157">
        <v>1531641</v>
      </c>
      <c r="E47" s="159">
        <v>56.260234452998098</v>
      </c>
      <c r="F47" s="157"/>
      <c r="G47" s="157">
        <v>1180409</v>
      </c>
      <c r="H47" s="159">
        <v>43.358781261685401</v>
      </c>
    </row>
    <row r="48" spans="1:8" ht="12.75" customHeight="1">
      <c r="A48" s="158" t="s">
        <v>196</v>
      </c>
      <c r="B48" s="157">
        <v>1426458</v>
      </c>
      <c r="C48" s="157"/>
      <c r="D48" s="157">
        <v>623447</v>
      </c>
      <c r="E48" s="159">
        <v>43.705948580329697</v>
      </c>
      <c r="F48" s="157"/>
      <c r="G48" s="157">
        <v>796542</v>
      </c>
      <c r="H48" s="159">
        <v>55.840550510425103</v>
      </c>
    </row>
    <row r="49" spans="1:8" ht="12.75" customHeight="1">
      <c r="A49" s="158" t="s">
        <v>198</v>
      </c>
      <c r="B49" s="157">
        <v>2441042</v>
      </c>
      <c r="C49" s="157"/>
      <c r="D49" s="157">
        <v>1046366</v>
      </c>
      <c r="E49" s="159">
        <v>42.865546762407199</v>
      </c>
      <c r="F49" s="157"/>
      <c r="G49" s="157">
        <v>1386171</v>
      </c>
      <c r="H49" s="159">
        <v>56.786036454923803</v>
      </c>
    </row>
    <row r="50" spans="1:8" ht="12.75" customHeight="1">
      <c r="A50" s="158" t="s">
        <v>191</v>
      </c>
      <c r="B50" s="157">
        <v>2792363</v>
      </c>
      <c r="C50" s="157"/>
      <c r="D50" s="157">
        <v>978349</v>
      </c>
      <c r="E50" s="159">
        <v>35.036598035427303</v>
      </c>
      <c r="F50" s="157"/>
      <c r="G50" s="157">
        <v>1793620</v>
      </c>
      <c r="H50" s="159">
        <v>64.233052794353696</v>
      </c>
    </row>
    <row r="51" spans="1:8" ht="12.75" customHeight="1">
      <c r="A51" s="158" t="s">
        <v>199</v>
      </c>
      <c r="B51" s="157">
        <v>2413278</v>
      </c>
      <c r="C51" s="157"/>
      <c r="D51" s="157">
        <v>597259</v>
      </c>
      <c r="E51" s="159">
        <v>24.748868551406002</v>
      </c>
      <c r="F51" s="157"/>
      <c r="G51" s="157">
        <v>1811546</v>
      </c>
      <c r="H51" s="159">
        <v>75.065781894999205</v>
      </c>
    </row>
    <row r="52" spans="1:8" ht="4.5" customHeight="1">
      <c r="A52" s="157"/>
      <c r="B52" s="157"/>
      <c r="C52" s="157"/>
      <c r="D52" s="157"/>
      <c r="E52" s="157"/>
      <c r="F52" s="157"/>
      <c r="G52" s="157"/>
      <c r="H52" s="157"/>
    </row>
    <row r="53" spans="1:8" ht="12.75" customHeight="1">
      <c r="A53" s="155" t="s">
        <v>90</v>
      </c>
      <c r="B53" s="156">
        <v>626471</v>
      </c>
      <c r="C53" s="157"/>
      <c r="D53" s="157"/>
      <c r="E53" s="157"/>
      <c r="F53" s="157"/>
      <c r="G53" s="157"/>
      <c r="H53" s="157"/>
    </row>
    <row r="54" spans="1:8" ht="12.75" customHeight="1">
      <c r="A54" s="158" t="s">
        <v>189</v>
      </c>
      <c r="B54" s="157">
        <v>471988</v>
      </c>
      <c r="C54" s="157"/>
      <c r="D54" s="157">
        <v>429879</v>
      </c>
      <c r="E54" s="159">
        <v>91.078374873937506</v>
      </c>
      <c r="F54" s="157"/>
      <c r="G54" s="157">
        <v>41962</v>
      </c>
      <c r="H54" s="159">
        <v>8.8904802664474492</v>
      </c>
    </row>
    <row r="55" spans="1:8" ht="12.75" customHeight="1">
      <c r="A55" s="158" t="s">
        <v>188</v>
      </c>
      <c r="B55" s="157">
        <v>626471</v>
      </c>
      <c r="C55" s="157"/>
      <c r="D55" s="157">
        <v>569914</v>
      </c>
      <c r="E55" s="159">
        <v>90.972127999540305</v>
      </c>
      <c r="F55" s="157"/>
      <c r="G55" s="157">
        <v>56355</v>
      </c>
      <c r="H55" s="159">
        <v>8.9956278901976301</v>
      </c>
    </row>
    <row r="56" spans="1:8" ht="12.75" customHeight="1">
      <c r="A56" s="158" t="s">
        <v>197</v>
      </c>
      <c r="B56" s="157">
        <v>38651</v>
      </c>
      <c r="C56" s="157"/>
      <c r="D56" s="157">
        <v>32562</v>
      </c>
      <c r="E56" s="159">
        <v>84.246203203021906</v>
      </c>
      <c r="F56" s="157"/>
      <c r="G56" s="160">
        <v>5857</v>
      </c>
      <c r="H56" s="161">
        <v>15.1535535949911</v>
      </c>
    </row>
    <row r="57" spans="1:8" ht="12.75" customHeight="1">
      <c r="A57" s="158" t="s">
        <v>190</v>
      </c>
      <c r="B57" s="157">
        <v>586448</v>
      </c>
      <c r="C57" s="157"/>
      <c r="D57" s="157">
        <v>493671</v>
      </c>
      <c r="E57" s="159">
        <v>84.179842032030095</v>
      </c>
      <c r="F57" s="157"/>
      <c r="G57" s="157">
        <v>91791</v>
      </c>
      <c r="H57" s="159">
        <v>15.652027119198999</v>
      </c>
    </row>
    <row r="58" spans="1:8" ht="12.75" customHeight="1">
      <c r="A58" s="158" t="s">
        <v>192</v>
      </c>
      <c r="B58" s="157">
        <v>578940</v>
      </c>
      <c r="C58" s="157"/>
      <c r="D58" s="157">
        <v>481365</v>
      </c>
      <c r="E58" s="159">
        <v>83.145921857187304</v>
      </c>
      <c r="F58" s="157"/>
      <c r="G58" s="157">
        <v>96967</v>
      </c>
      <c r="H58" s="159">
        <v>16.749058624382499</v>
      </c>
    </row>
    <row r="59" spans="1:8" ht="12.75" customHeight="1">
      <c r="A59" s="158" t="s">
        <v>193</v>
      </c>
      <c r="B59" s="157">
        <v>535882</v>
      </c>
      <c r="C59" s="157"/>
      <c r="D59" s="157">
        <v>431752</v>
      </c>
      <c r="E59" s="159">
        <v>80.568483360142693</v>
      </c>
      <c r="F59" s="157"/>
      <c r="G59" s="157">
        <v>103887</v>
      </c>
      <c r="H59" s="159">
        <v>19.3861708361169</v>
      </c>
    </row>
    <row r="60" spans="1:8" ht="12.75" customHeight="1">
      <c r="A60" s="158" t="s">
        <v>194</v>
      </c>
      <c r="B60" s="157">
        <v>527451</v>
      </c>
      <c r="C60" s="157"/>
      <c r="D60" s="157">
        <v>394567</v>
      </c>
      <c r="E60" s="159">
        <v>74.806380118721904</v>
      </c>
      <c r="F60" s="157"/>
      <c r="G60" s="157">
        <v>129794</v>
      </c>
      <c r="H60" s="159">
        <v>24.607783471829599</v>
      </c>
    </row>
    <row r="61" spans="1:8" ht="12.75" customHeight="1">
      <c r="A61" s="158" t="s">
        <v>195</v>
      </c>
      <c r="B61" s="157">
        <v>598831</v>
      </c>
      <c r="C61" s="157"/>
      <c r="D61" s="157">
        <v>441639</v>
      </c>
      <c r="E61" s="159">
        <v>73.750189953425902</v>
      </c>
      <c r="F61" s="157"/>
      <c r="G61" s="157">
        <v>156129</v>
      </c>
      <c r="H61" s="159">
        <v>26.072297526347199</v>
      </c>
    </row>
    <row r="62" spans="1:8" ht="12.75" customHeight="1">
      <c r="A62" s="158" t="s">
        <v>198</v>
      </c>
      <c r="B62" s="157">
        <v>546919</v>
      </c>
      <c r="C62" s="157"/>
      <c r="D62" s="157">
        <v>379143</v>
      </c>
      <c r="E62" s="159">
        <v>69.323428149323803</v>
      </c>
      <c r="F62" s="157"/>
      <c r="G62" s="157">
        <v>166850</v>
      </c>
      <c r="H62" s="159">
        <v>30.507259758757701</v>
      </c>
    </row>
    <row r="63" spans="1:8" ht="12.75" customHeight="1">
      <c r="A63" s="158" t="s">
        <v>196</v>
      </c>
      <c r="B63" s="157">
        <v>316088</v>
      </c>
      <c r="C63" s="157"/>
      <c r="D63" s="157">
        <v>207096</v>
      </c>
      <c r="E63" s="159">
        <v>65.518463212776197</v>
      </c>
      <c r="F63" s="157"/>
      <c r="G63" s="157">
        <v>107805</v>
      </c>
      <c r="H63" s="159">
        <v>34.106008453342099</v>
      </c>
    </row>
    <row r="64" spans="1:8" ht="12.75" customHeight="1">
      <c r="A64" s="158" t="s">
        <v>191</v>
      </c>
      <c r="B64" s="157">
        <v>614030</v>
      </c>
      <c r="C64" s="157"/>
      <c r="D64" s="157">
        <v>390715</v>
      </c>
      <c r="E64" s="159">
        <v>63.631255801833802</v>
      </c>
      <c r="F64" s="157"/>
      <c r="G64" s="157">
        <v>222136</v>
      </c>
      <c r="H64" s="159">
        <v>36.176734035796301</v>
      </c>
    </row>
    <row r="65" spans="1:8" ht="12.75" customHeight="1">
      <c r="A65" s="158" t="s">
        <v>199</v>
      </c>
      <c r="B65" s="157">
        <v>541496</v>
      </c>
      <c r="C65" s="157"/>
      <c r="D65" s="157">
        <v>321582</v>
      </c>
      <c r="E65" s="159">
        <v>59.387696308005999</v>
      </c>
      <c r="F65" s="157"/>
      <c r="G65" s="157">
        <v>218465</v>
      </c>
      <c r="H65" s="159">
        <v>40.344711687621</v>
      </c>
    </row>
    <row r="66" spans="1:8" ht="4.5" customHeight="1">
      <c r="A66" s="157"/>
      <c r="B66" s="157"/>
      <c r="C66" s="157"/>
      <c r="D66" s="157"/>
      <c r="E66" s="157"/>
      <c r="F66" s="157"/>
      <c r="G66" s="157"/>
      <c r="H66" s="157"/>
    </row>
    <row r="67" spans="1:8" ht="12.75" customHeight="1">
      <c r="A67" s="155" t="s">
        <v>91</v>
      </c>
      <c r="B67" s="156">
        <v>672393</v>
      </c>
      <c r="C67" s="157"/>
      <c r="D67" s="157"/>
      <c r="E67" s="157"/>
      <c r="F67" s="157"/>
      <c r="G67" s="157"/>
      <c r="H67" s="157"/>
    </row>
    <row r="68" spans="1:8" ht="12.75" customHeight="1">
      <c r="A68" s="158" t="s">
        <v>188</v>
      </c>
      <c r="B68" s="157">
        <v>672393</v>
      </c>
      <c r="C68" s="157"/>
      <c r="D68" s="157">
        <v>525326</v>
      </c>
      <c r="E68" s="159">
        <v>78.127821080826195</v>
      </c>
      <c r="F68" s="157"/>
      <c r="G68" s="157">
        <v>146837</v>
      </c>
      <c r="H68" s="159">
        <v>21.837972733208101</v>
      </c>
    </row>
    <row r="69" spans="1:8" ht="12.75" customHeight="1">
      <c r="A69" s="158" t="s">
        <v>197</v>
      </c>
      <c r="B69" s="157">
        <v>64710</v>
      </c>
      <c r="C69" s="157"/>
      <c r="D69" s="157">
        <v>48840</v>
      </c>
      <c r="E69" s="159">
        <v>75.4751970329161</v>
      </c>
      <c r="F69" s="157"/>
      <c r="G69" s="160">
        <v>15647</v>
      </c>
      <c r="H69" s="159">
        <v>24.180188533456999</v>
      </c>
    </row>
    <row r="70" spans="1:8" ht="12.75" customHeight="1">
      <c r="A70" s="158" t="s">
        <v>189</v>
      </c>
      <c r="B70" s="157">
        <v>474940</v>
      </c>
      <c r="C70" s="157"/>
      <c r="D70" s="157">
        <v>353218</v>
      </c>
      <c r="E70" s="159">
        <v>74.371078452014999</v>
      </c>
      <c r="F70" s="157"/>
      <c r="G70" s="157">
        <v>121722</v>
      </c>
      <c r="H70" s="159">
        <v>25.628921547985001</v>
      </c>
    </row>
    <row r="71" spans="1:8" ht="12.75" customHeight="1">
      <c r="A71" s="158" t="s">
        <v>190</v>
      </c>
      <c r="B71" s="157">
        <v>615948</v>
      </c>
      <c r="C71" s="157"/>
      <c r="D71" s="157">
        <v>431985</v>
      </c>
      <c r="E71" s="159">
        <v>70.133355413119304</v>
      </c>
      <c r="F71" s="157"/>
      <c r="G71" s="157">
        <v>183449</v>
      </c>
      <c r="H71" s="159">
        <v>29.783195984076599</v>
      </c>
    </row>
    <row r="72" spans="1:8" ht="12.75" customHeight="1">
      <c r="A72" s="158" t="s">
        <v>192</v>
      </c>
      <c r="B72" s="157">
        <v>595894</v>
      </c>
      <c r="C72" s="157"/>
      <c r="D72" s="157">
        <v>383950</v>
      </c>
      <c r="E72" s="159">
        <v>64.432600428935302</v>
      </c>
      <c r="F72" s="157"/>
      <c r="G72" s="157">
        <v>211342</v>
      </c>
      <c r="H72" s="159">
        <v>35.466374892178798</v>
      </c>
    </row>
    <row r="73" spans="1:8" ht="12.75" customHeight="1">
      <c r="A73" s="158" t="s">
        <v>194</v>
      </c>
      <c r="B73" s="157">
        <v>581764</v>
      </c>
      <c r="C73" s="157"/>
      <c r="D73" s="157">
        <v>333706</v>
      </c>
      <c r="E73" s="159">
        <v>57.361060498758903</v>
      </c>
      <c r="F73" s="157"/>
      <c r="G73" s="157">
        <v>246487</v>
      </c>
      <c r="H73" s="159">
        <v>42.368898728694099</v>
      </c>
    </row>
    <row r="74" spans="1:8" ht="12.75" customHeight="1">
      <c r="A74" s="158" t="s">
        <v>193</v>
      </c>
      <c r="B74" s="157">
        <v>586949</v>
      </c>
      <c r="C74" s="157"/>
      <c r="D74" s="157">
        <v>303376</v>
      </c>
      <c r="E74" s="159">
        <v>51.686943840095097</v>
      </c>
      <c r="F74" s="157"/>
      <c r="G74" s="157">
        <v>283343</v>
      </c>
      <c r="H74" s="159">
        <v>48.2738704725624</v>
      </c>
    </row>
    <row r="75" spans="1:8" ht="12.75" customHeight="1">
      <c r="A75" s="158" t="s">
        <v>196</v>
      </c>
      <c r="B75" s="157">
        <v>547230</v>
      </c>
      <c r="C75" s="157"/>
      <c r="D75" s="157">
        <v>254234</v>
      </c>
      <c r="E75" s="159">
        <v>46.458344754490803</v>
      </c>
      <c r="F75" s="157"/>
      <c r="G75" s="157">
        <v>292073</v>
      </c>
      <c r="H75" s="159">
        <v>53.3729875920545</v>
      </c>
    </row>
    <row r="76" spans="1:8" ht="12.75" customHeight="1">
      <c r="A76" s="158" t="s">
        <v>191</v>
      </c>
      <c r="B76" s="157">
        <v>662533</v>
      </c>
      <c r="C76" s="157"/>
      <c r="D76" s="157">
        <v>287144</v>
      </c>
      <c r="E76" s="159">
        <v>43.340331726872499</v>
      </c>
      <c r="F76" s="157"/>
      <c r="G76" s="157">
        <v>375389</v>
      </c>
      <c r="H76" s="159">
        <v>56.659668273127501</v>
      </c>
    </row>
    <row r="77" spans="1:8" ht="12.75" customHeight="1">
      <c r="A77" s="158" t="s">
        <v>195</v>
      </c>
      <c r="B77" s="157">
        <v>645124</v>
      </c>
      <c r="C77" s="157"/>
      <c r="D77" s="157">
        <v>277222</v>
      </c>
      <c r="E77" s="159">
        <v>42.971893775460202</v>
      </c>
      <c r="F77" s="157"/>
      <c r="G77" s="157">
        <v>366419</v>
      </c>
      <c r="H77" s="159">
        <v>56.798227937574801</v>
      </c>
    </row>
    <row r="78" spans="1:8" ht="12.75" customHeight="1">
      <c r="A78" s="158" t="s">
        <v>198</v>
      </c>
      <c r="B78" s="157">
        <v>573306</v>
      </c>
      <c r="C78" s="157"/>
      <c r="D78" s="157">
        <v>236270</v>
      </c>
      <c r="E78" s="159">
        <v>41.211848471845798</v>
      </c>
      <c r="F78" s="157"/>
      <c r="G78" s="157">
        <v>336642</v>
      </c>
      <c r="H78" s="159">
        <v>58.7194273215351</v>
      </c>
    </row>
    <row r="79" spans="1:8" ht="12.75" customHeight="1">
      <c r="A79" s="158" t="s">
        <v>199</v>
      </c>
      <c r="B79" s="157">
        <v>570281</v>
      </c>
      <c r="C79" s="157"/>
      <c r="D79" s="157">
        <v>175378</v>
      </c>
      <c r="E79" s="159">
        <v>30.7529095305648</v>
      </c>
      <c r="F79" s="157"/>
      <c r="G79" s="157">
        <v>394078</v>
      </c>
      <c r="H79" s="159">
        <v>69.102424944895603</v>
      </c>
    </row>
    <row r="80" spans="1:8" ht="4.5" customHeight="1">
      <c r="A80" s="157"/>
      <c r="B80" s="157"/>
      <c r="C80" s="157"/>
      <c r="D80" s="157"/>
      <c r="E80" s="157"/>
      <c r="F80" s="157"/>
      <c r="G80" s="157"/>
      <c r="H80" s="157"/>
    </row>
    <row r="81" spans="1:8" ht="12.75" customHeight="1">
      <c r="A81" s="155" t="s">
        <v>92</v>
      </c>
      <c r="B81" s="156">
        <v>2363714</v>
      </c>
      <c r="C81" s="157"/>
      <c r="D81" s="157"/>
      <c r="E81" s="157"/>
      <c r="F81" s="157"/>
      <c r="G81" s="157"/>
      <c r="H81" s="157"/>
    </row>
    <row r="82" spans="1:8" ht="12.75" customHeight="1">
      <c r="A82" s="158" t="s">
        <v>189</v>
      </c>
      <c r="B82" s="157">
        <v>1566346</v>
      </c>
      <c r="C82" s="157"/>
      <c r="D82" s="157">
        <v>1357356</v>
      </c>
      <c r="E82" s="159">
        <v>86.657481807978598</v>
      </c>
      <c r="F82" s="157"/>
      <c r="G82" s="157">
        <v>205706</v>
      </c>
      <c r="H82" s="159">
        <v>13.132858257371</v>
      </c>
    </row>
    <row r="83" spans="1:8" ht="12.75" customHeight="1">
      <c r="A83" s="158" t="s">
        <v>188</v>
      </c>
      <c r="B83" s="157">
        <v>2363714</v>
      </c>
      <c r="C83" s="157"/>
      <c r="D83" s="157">
        <v>2046288</v>
      </c>
      <c r="E83" s="159">
        <v>86.570879556494603</v>
      </c>
      <c r="F83" s="157"/>
      <c r="G83" s="157">
        <v>315818</v>
      </c>
      <c r="H83" s="159">
        <v>13.361091908750399</v>
      </c>
    </row>
    <row r="84" spans="1:8" ht="12.75" customHeight="1">
      <c r="A84" s="158" t="s">
        <v>197</v>
      </c>
      <c r="B84" s="157">
        <v>220765</v>
      </c>
      <c r="C84" s="157"/>
      <c r="D84" s="157">
        <v>187552</v>
      </c>
      <c r="E84" s="159">
        <v>84.9554956628089</v>
      </c>
      <c r="F84" s="157"/>
      <c r="G84" s="160">
        <v>32141</v>
      </c>
      <c r="H84" s="161">
        <v>14.5589201186782</v>
      </c>
    </row>
    <row r="85" spans="1:8" ht="12.75" customHeight="1">
      <c r="A85" s="158" t="s">
        <v>190</v>
      </c>
      <c r="B85" s="157">
        <v>2191913</v>
      </c>
      <c r="C85" s="157"/>
      <c r="D85" s="157">
        <v>1702988</v>
      </c>
      <c r="E85" s="159">
        <v>77.694142057645493</v>
      </c>
      <c r="F85" s="157"/>
      <c r="G85" s="157">
        <v>487173</v>
      </c>
      <c r="H85" s="159">
        <v>22.225927762643899</v>
      </c>
    </row>
    <row r="86" spans="1:8" ht="12.75" customHeight="1">
      <c r="A86" s="158" t="s">
        <v>192</v>
      </c>
      <c r="B86" s="157">
        <v>2221476</v>
      </c>
      <c r="C86" s="157"/>
      <c r="D86" s="157">
        <v>1696626</v>
      </c>
      <c r="E86" s="159">
        <v>76.373816327522803</v>
      </c>
      <c r="F86" s="157"/>
      <c r="G86" s="157">
        <v>523644</v>
      </c>
      <c r="H86" s="159">
        <v>23.571895442489598</v>
      </c>
    </row>
    <row r="87" spans="1:8" ht="12.75" customHeight="1">
      <c r="A87" s="158" t="s">
        <v>194</v>
      </c>
      <c r="B87" s="157">
        <v>2068624</v>
      </c>
      <c r="C87" s="157"/>
      <c r="D87" s="157">
        <v>1465698</v>
      </c>
      <c r="E87" s="159">
        <v>70.8537655949075</v>
      </c>
      <c r="F87" s="157"/>
      <c r="G87" s="157">
        <v>599056</v>
      </c>
      <c r="H87" s="159">
        <v>28.959153524275099</v>
      </c>
    </row>
    <row r="88" spans="1:8" ht="12.75" customHeight="1">
      <c r="A88" s="158" t="s">
        <v>193</v>
      </c>
      <c r="B88" s="157">
        <v>2150333</v>
      </c>
      <c r="C88" s="157"/>
      <c r="D88" s="157">
        <v>1439469</v>
      </c>
      <c r="E88" s="159">
        <v>66.941678335402003</v>
      </c>
      <c r="F88" s="157"/>
      <c r="G88" s="157">
        <v>708444</v>
      </c>
      <c r="H88" s="159">
        <v>32.945780955786802</v>
      </c>
    </row>
    <row r="89" spans="1:8" ht="12.75" customHeight="1">
      <c r="A89" s="158" t="s">
        <v>198</v>
      </c>
      <c r="B89" s="157">
        <v>2068812</v>
      </c>
      <c r="C89" s="157"/>
      <c r="D89" s="157">
        <v>1246486</v>
      </c>
      <c r="E89" s="159">
        <v>60.251293979346599</v>
      </c>
      <c r="F89" s="157"/>
      <c r="G89" s="157">
        <v>820339</v>
      </c>
      <c r="H89" s="159">
        <v>39.652660560746902</v>
      </c>
    </row>
    <row r="90" spans="1:8" ht="12.75" customHeight="1">
      <c r="A90" s="158" t="s">
        <v>196</v>
      </c>
      <c r="B90" s="157">
        <v>1445395</v>
      </c>
      <c r="C90" s="157"/>
      <c r="D90" s="157">
        <v>820530</v>
      </c>
      <c r="E90" s="159">
        <v>56.768564994344104</v>
      </c>
      <c r="F90" s="157"/>
      <c r="G90" s="157">
        <v>622619</v>
      </c>
      <c r="H90" s="159">
        <v>43.076044956569</v>
      </c>
    </row>
    <row r="91" spans="1:8" ht="12.75" customHeight="1">
      <c r="A91" s="158" t="s">
        <v>191</v>
      </c>
      <c r="B91" s="157">
        <v>2326080</v>
      </c>
      <c r="C91" s="157"/>
      <c r="D91" s="157">
        <v>1286542</v>
      </c>
      <c r="E91" s="159">
        <v>55.309447654422897</v>
      </c>
      <c r="F91" s="157"/>
      <c r="G91" s="157">
        <v>1035399</v>
      </c>
      <c r="H91" s="159">
        <v>44.5126134956665</v>
      </c>
    </row>
    <row r="92" spans="1:8" ht="12.75" customHeight="1">
      <c r="A92" s="158" t="s">
        <v>195</v>
      </c>
      <c r="B92" s="157">
        <v>2226886</v>
      </c>
      <c r="C92" s="157"/>
      <c r="D92" s="157">
        <v>1168948</v>
      </c>
      <c r="E92" s="159">
        <v>52.492494002836203</v>
      </c>
      <c r="F92" s="157"/>
      <c r="G92" s="157">
        <v>1051722</v>
      </c>
      <c r="H92" s="159">
        <v>47.228371816069597</v>
      </c>
    </row>
    <row r="93" spans="1:8" ht="12.75" customHeight="1">
      <c r="A93" s="158" t="s">
        <v>199</v>
      </c>
      <c r="B93" s="157">
        <v>2059326</v>
      </c>
      <c r="C93" s="157"/>
      <c r="D93" s="157">
        <v>956547</v>
      </c>
      <c r="E93" s="159">
        <v>46.449517949076501</v>
      </c>
      <c r="F93" s="157"/>
      <c r="G93" s="157">
        <v>1102779</v>
      </c>
      <c r="H93" s="159">
        <v>53.550482050923499</v>
      </c>
    </row>
    <row r="94" spans="1:8" ht="4.5" customHeight="1">
      <c r="A94" s="157"/>
      <c r="B94" s="157"/>
      <c r="C94" s="157"/>
      <c r="D94" s="157"/>
      <c r="E94" s="157"/>
      <c r="F94" s="157"/>
      <c r="G94" s="157"/>
      <c r="H94" s="157"/>
    </row>
    <row r="95" spans="1:8" ht="12.75" customHeight="1">
      <c r="A95" s="155" t="s">
        <v>93</v>
      </c>
      <c r="B95" s="156">
        <v>570842</v>
      </c>
      <c r="C95" s="157"/>
      <c r="D95" s="157"/>
      <c r="E95" s="157"/>
      <c r="F95" s="157"/>
      <c r="G95" s="157"/>
      <c r="H95" s="157"/>
    </row>
    <row r="96" spans="1:8" ht="12.75" customHeight="1">
      <c r="A96" s="158" t="s">
        <v>188</v>
      </c>
      <c r="B96" s="157">
        <v>570842</v>
      </c>
      <c r="C96" s="157"/>
      <c r="D96" s="157">
        <v>454878</v>
      </c>
      <c r="E96" s="159">
        <v>79.685447111459894</v>
      </c>
      <c r="F96" s="157"/>
      <c r="G96" s="157">
        <v>115449</v>
      </c>
      <c r="H96" s="159">
        <v>20.2243352801651</v>
      </c>
    </row>
    <row r="97" spans="1:8" ht="12.75" customHeight="1">
      <c r="A97" s="158" t="s">
        <v>189</v>
      </c>
      <c r="B97" s="157">
        <v>399450</v>
      </c>
      <c r="C97" s="157"/>
      <c r="D97" s="157">
        <v>280964</v>
      </c>
      <c r="E97" s="159">
        <v>70.337714357241197</v>
      </c>
      <c r="F97" s="157"/>
      <c r="G97" s="157">
        <v>117186</v>
      </c>
      <c r="H97" s="159">
        <v>29.336838152459599</v>
      </c>
    </row>
    <row r="98" spans="1:8" ht="12.75" customHeight="1">
      <c r="A98" s="158" t="s">
        <v>197</v>
      </c>
      <c r="B98" s="157">
        <v>65719</v>
      </c>
      <c r="C98" s="157"/>
      <c r="D98" s="157">
        <v>41347</v>
      </c>
      <c r="E98" s="159">
        <v>62.9148343705778</v>
      </c>
      <c r="F98" s="157"/>
      <c r="G98" s="160">
        <v>23147</v>
      </c>
      <c r="H98" s="159">
        <v>35.221168916143</v>
      </c>
    </row>
    <row r="99" spans="1:8" ht="12.75" customHeight="1">
      <c r="A99" s="158" t="s">
        <v>190</v>
      </c>
      <c r="B99" s="157">
        <v>510852</v>
      </c>
      <c r="C99" s="157"/>
      <c r="D99" s="157">
        <v>319466</v>
      </c>
      <c r="E99" s="159">
        <v>62.535920383986003</v>
      </c>
      <c r="F99" s="157"/>
      <c r="G99" s="157">
        <v>190647</v>
      </c>
      <c r="H99" s="159">
        <v>37.3194193230133</v>
      </c>
    </row>
    <row r="100" spans="1:8" ht="12.75" customHeight="1">
      <c r="A100" s="158" t="s">
        <v>192</v>
      </c>
      <c r="B100" s="157">
        <v>527688</v>
      </c>
      <c r="C100" s="157"/>
      <c r="D100" s="157">
        <v>285855</v>
      </c>
      <c r="E100" s="159">
        <v>54.171214808750598</v>
      </c>
      <c r="F100" s="157"/>
      <c r="G100" s="157">
        <v>241133</v>
      </c>
      <c r="H100" s="159">
        <v>45.696131047133903</v>
      </c>
    </row>
    <row r="101" spans="1:8" ht="12.75" customHeight="1">
      <c r="A101" s="158" t="s">
        <v>196</v>
      </c>
      <c r="B101" s="157">
        <v>358669</v>
      </c>
      <c r="C101" s="157"/>
      <c r="D101" s="157">
        <v>169158</v>
      </c>
      <c r="E101" s="159">
        <v>47.162704331849099</v>
      </c>
      <c r="F101" s="157"/>
      <c r="G101" s="157">
        <v>188669</v>
      </c>
      <c r="H101" s="159">
        <v>52.6025388310671</v>
      </c>
    </row>
    <row r="102" spans="1:8" ht="12.75" customHeight="1">
      <c r="A102" s="158" t="s">
        <v>193</v>
      </c>
      <c r="B102" s="157">
        <v>461679</v>
      </c>
      <c r="C102" s="157"/>
      <c r="D102" s="157">
        <v>205184</v>
      </c>
      <c r="E102" s="159">
        <v>44.443000439699397</v>
      </c>
      <c r="F102" s="157"/>
      <c r="G102" s="157">
        <v>255488</v>
      </c>
      <c r="H102" s="159">
        <v>55.338882643568397</v>
      </c>
    </row>
    <row r="103" spans="1:8" ht="12.75" customHeight="1">
      <c r="A103" s="158" t="s">
        <v>195</v>
      </c>
      <c r="B103" s="157">
        <v>541684</v>
      </c>
      <c r="C103" s="157"/>
      <c r="D103" s="157">
        <v>239478</v>
      </c>
      <c r="E103" s="159">
        <v>44.209908359855604</v>
      </c>
      <c r="F103" s="157"/>
      <c r="G103" s="157">
        <v>301213</v>
      </c>
      <c r="H103" s="159">
        <v>55.606774429372102</v>
      </c>
    </row>
    <row r="104" spans="1:8" ht="12.75" customHeight="1">
      <c r="A104" s="158" t="s">
        <v>194</v>
      </c>
      <c r="B104" s="157">
        <v>500330</v>
      </c>
      <c r="C104" s="157"/>
      <c r="D104" s="157">
        <v>217036</v>
      </c>
      <c r="E104" s="159">
        <v>43.378570143705197</v>
      </c>
      <c r="F104" s="157"/>
      <c r="G104" s="157">
        <v>282160</v>
      </c>
      <c r="H104" s="159">
        <v>56.394779445565902</v>
      </c>
    </row>
    <row r="105" spans="1:8" ht="12.75" customHeight="1">
      <c r="A105" s="158" t="s">
        <v>198</v>
      </c>
      <c r="B105" s="157">
        <v>475521</v>
      </c>
      <c r="C105" s="157"/>
      <c r="D105" s="157">
        <v>168198</v>
      </c>
      <c r="E105" s="159">
        <v>35.371308522652001</v>
      </c>
      <c r="F105" s="157"/>
      <c r="G105" s="157">
        <v>306189</v>
      </c>
      <c r="H105" s="159">
        <v>64.390216204962599</v>
      </c>
    </row>
    <row r="106" spans="1:8" ht="12.75" customHeight="1">
      <c r="A106" s="158" t="s">
        <v>191</v>
      </c>
      <c r="B106" s="157">
        <v>563727</v>
      </c>
      <c r="C106" s="157"/>
      <c r="D106" s="157">
        <v>169210</v>
      </c>
      <c r="E106" s="159">
        <v>30.016302217208001</v>
      </c>
      <c r="F106" s="157"/>
      <c r="G106" s="157">
        <v>393903</v>
      </c>
      <c r="H106" s="159">
        <v>69.874779813633197</v>
      </c>
    </row>
    <row r="107" spans="1:8" ht="12.75" customHeight="1">
      <c r="A107" s="158" t="s">
        <v>199</v>
      </c>
      <c r="B107" s="157">
        <v>471224</v>
      </c>
      <c r="C107" s="157"/>
      <c r="D107" s="157">
        <v>110652</v>
      </c>
      <c r="E107" s="159">
        <v>23.481826053002401</v>
      </c>
      <c r="F107" s="157"/>
      <c r="G107" s="157">
        <v>359438</v>
      </c>
      <c r="H107" s="159">
        <v>76.277524064988199</v>
      </c>
    </row>
    <row r="108" spans="1:8" ht="4.5" customHeight="1">
      <c r="A108" s="157"/>
      <c r="B108" s="157"/>
      <c r="C108" s="157"/>
      <c r="D108" s="157"/>
      <c r="E108" s="157"/>
      <c r="F108" s="157"/>
      <c r="G108" s="157"/>
      <c r="H108" s="157"/>
    </row>
    <row r="109" spans="1:8" ht="12.75" customHeight="1">
      <c r="A109" s="155" t="s">
        <v>94</v>
      </c>
      <c r="B109" s="156">
        <v>3608699</v>
      </c>
      <c r="C109" s="157"/>
      <c r="D109" s="157"/>
      <c r="E109" s="157"/>
      <c r="F109" s="157"/>
      <c r="G109" s="157"/>
      <c r="H109" s="157"/>
    </row>
    <row r="110" spans="1:8" ht="12.75" customHeight="1">
      <c r="A110" s="158" t="s">
        <v>188</v>
      </c>
      <c r="B110" s="157">
        <v>3608699</v>
      </c>
      <c r="C110" s="157"/>
      <c r="D110" s="157">
        <v>3068160</v>
      </c>
      <c r="E110" s="159">
        <v>85.021222329709403</v>
      </c>
      <c r="F110" s="157"/>
      <c r="G110" s="157">
        <v>538424</v>
      </c>
      <c r="H110" s="159">
        <v>14.9201692909273</v>
      </c>
    </row>
    <row r="111" spans="1:8" ht="12.75" customHeight="1">
      <c r="A111" s="158" t="s">
        <v>189</v>
      </c>
      <c r="B111" s="157">
        <v>2412292</v>
      </c>
      <c r="C111" s="157"/>
      <c r="D111" s="157">
        <v>1794100</v>
      </c>
      <c r="E111" s="159">
        <v>74.373251662734006</v>
      </c>
      <c r="F111" s="157"/>
      <c r="G111" s="157">
        <v>613152</v>
      </c>
      <c r="H111" s="159">
        <v>25.417818406726902</v>
      </c>
    </row>
    <row r="112" spans="1:8" ht="12.75" customHeight="1">
      <c r="A112" s="158" t="s">
        <v>197</v>
      </c>
      <c r="B112" s="157">
        <v>400392</v>
      </c>
      <c r="C112" s="157"/>
      <c r="D112" s="157">
        <v>264396</v>
      </c>
      <c r="E112" s="159">
        <v>66.034286399328593</v>
      </c>
      <c r="F112" s="157"/>
      <c r="G112" s="157">
        <v>132985</v>
      </c>
      <c r="H112" s="159">
        <v>33.213700573437997</v>
      </c>
    </row>
    <row r="113" spans="1:8" ht="12.75" customHeight="1">
      <c r="A113" s="158" t="s">
        <v>190</v>
      </c>
      <c r="B113" s="157">
        <v>3257326</v>
      </c>
      <c r="C113" s="157"/>
      <c r="D113" s="157">
        <v>1809540</v>
      </c>
      <c r="E113" s="159">
        <v>55.552928997588801</v>
      </c>
      <c r="F113" s="157"/>
      <c r="G113" s="157">
        <v>1443003</v>
      </c>
      <c r="H113" s="159">
        <v>44.3002327676137</v>
      </c>
    </row>
    <row r="114" spans="1:8" ht="12.75" customHeight="1">
      <c r="A114" s="158" t="s">
        <v>192</v>
      </c>
      <c r="B114" s="157">
        <v>2723810</v>
      </c>
      <c r="C114" s="157"/>
      <c r="D114" s="157">
        <v>1322960</v>
      </c>
      <c r="E114" s="159">
        <v>48.570201298915897</v>
      </c>
      <c r="F114" s="157"/>
      <c r="G114" s="157">
        <v>1392178</v>
      </c>
      <c r="H114" s="159">
        <v>51.1114211343669</v>
      </c>
    </row>
    <row r="115" spans="1:8" ht="12.75" customHeight="1">
      <c r="A115" s="158" t="s">
        <v>194</v>
      </c>
      <c r="B115" s="157">
        <v>2961261</v>
      </c>
      <c r="C115" s="157"/>
      <c r="D115" s="157">
        <v>1345882</v>
      </c>
      <c r="E115" s="159">
        <v>45.449624332336803</v>
      </c>
      <c r="F115" s="157"/>
      <c r="G115" s="157">
        <v>1606712</v>
      </c>
      <c r="H115" s="159">
        <v>54.257696298975297</v>
      </c>
    </row>
    <row r="116" spans="1:8" ht="12.75" customHeight="1">
      <c r="A116" s="158" t="s">
        <v>191</v>
      </c>
      <c r="B116" s="157">
        <v>3550988</v>
      </c>
      <c r="C116" s="157"/>
      <c r="D116" s="157">
        <v>1568648</v>
      </c>
      <c r="E116" s="159">
        <v>44.174973275043499</v>
      </c>
      <c r="F116" s="157"/>
      <c r="G116" s="157">
        <v>1977131</v>
      </c>
      <c r="H116" s="159">
        <v>55.6783351563002</v>
      </c>
    </row>
    <row r="117" spans="1:8" ht="12.75" customHeight="1">
      <c r="A117" s="158" t="s">
        <v>196</v>
      </c>
      <c r="B117" s="157">
        <v>3305166</v>
      </c>
      <c r="C117" s="157"/>
      <c r="D117" s="157">
        <v>1414425</v>
      </c>
      <c r="E117" s="159">
        <v>42.794370993771601</v>
      </c>
      <c r="F117" s="157"/>
      <c r="G117" s="157">
        <v>1886233</v>
      </c>
      <c r="H117" s="159">
        <v>57.069236461950801</v>
      </c>
    </row>
    <row r="118" spans="1:8" ht="12.75" customHeight="1">
      <c r="A118" s="158" t="s">
        <v>193</v>
      </c>
      <c r="B118" s="157">
        <v>3112580</v>
      </c>
      <c r="C118" s="157"/>
      <c r="D118" s="157">
        <v>1265582</v>
      </c>
      <c r="E118" s="159">
        <v>40.660223994242699</v>
      </c>
      <c r="F118" s="157"/>
      <c r="G118" s="157">
        <v>1842841</v>
      </c>
      <c r="H118" s="159">
        <v>59.206221205559402</v>
      </c>
    </row>
    <row r="119" spans="1:8" ht="12.75" customHeight="1">
      <c r="A119" s="158" t="s">
        <v>195</v>
      </c>
      <c r="B119" s="157">
        <v>3478756</v>
      </c>
      <c r="C119" s="157"/>
      <c r="D119" s="157">
        <v>1250447</v>
      </c>
      <c r="E119" s="159">
        <v>35.945234445876601</v>
      </c>
      <c r="F119" s="157"/>
      <c r="G119" s="157">
        <v>2223078</v>
      </c>
      <c r="H119" s="159">
        <v>63.904395709270801</v>
      </c>
    </row>
    <row r="120" spans="1:8" ht="12.75" customHeight="1">
      <c r="A120" s="158" t="s">
        <v>198</v>
      </c>
      <c r="B120" s="157">
        <v>2628800</v>
      </c>
      <c r="C120" s="157"/>
      <c r="D120" s="157">
        <v>711895</v>
      </c>
      <c r="E120" s="159">
        <v>27.0806071211199</v>
      </c>
      <c r="F120" s="157"/>
      <c r="G120" s="157">
        <v>1913317</v>
      </c>
      <c r="H120" s="159">
        <v>72.782904747413298</v>
      </c>
    </row>
    <row r="121" spans="1:8" ht="12.75" customHeight="1">
      <c r="A121" s="158" t="s">
        <v>199</v>
      </c>
      <c r="B121" s="157">
        <v>2571343</v>
      </c>
      <c r="C121" s="157"/>
      <c r="D121" s="157">
        <v>526327</v>
      </c>
      <c r="E121" s="159">
        <v>20.468953383504299</v>
      </c>
      <c r="F121" s="157"/>
      <c r="G121" s="157">
        <v>2037348</v>
      </c>
      <c r="H121" s="159">
        <v>79.232836692732207</v>
      </c>
    </row>
    <row r="122" spans="1:8" ht="4.5" customHeight="1">
      <c r="A122" s="157"/>
      <c r="B122" s="157"/>
      <c r="C122" s="157"/>
      <c r="D122" s="157"/>
      <c r="E122" s="157"/>
      <c r="F122" s="157"/>
      <c r="G122" s="157"/>
      <c r="H122" s="157"/>
    </row>
    <row r="123" spans="1:8" ht="12.75" customHeight="1">
      <c r="A123" s="155" t="s">
        <v>95</v>
      </c>
      <c r="B123" s="156">
        <v>2777971</v>
      </c>
      <c r="C123" s="157"/>
      <c r="D123" s="157"/>
      <c r="E123" s="157"/>
      <c r="F123" s="157"/>
      <c r="G123" s="157"/>
      <c r="H123" s="157"/>
    </row>
    <row r="124" spans="1:8" ht="12.75" customHeight="1">
      <c r="A124" s="158" t="s">
        <v>188</v>
      </c>
      <c r="B124" s="157">
        <v>2777971</v>
      </c>
      <c r="C124" s="157"/>
      <c r="D124" s="157">
        <v>2388943</v>
      </c>
      <c r="E124" s="159">
        <v>85.995966120596705</v>
      </c>
      <c r="F124" s="157"/>
      <c r="G124" s="157">
        <v>388242</v>
      </c>
      <c r="H124" s="159">
        <v>13.9757398475362</v>
      </c>
    </row>
    <row r="125" spans="1:8" ht="12.75" customHeight="1">
      <c r="A125" s="158" t="s">
        <v>189</v>
      </c>
      <c r="B125" s="157">
        <v>1974213</v>
      </c>
      <c r="C125" s="157"/>
      <c r="D125" s="157">
        <v>1581807</v>
      </c>
      <c r="E125" s="159">
        <v>80.123421332956497</v>
      </c>
      <c r="F125" s="157"/>
      <c r="G125" s="157">
        <v>392406</v>
      </c>
      <c r="H125" s="159">
        <v>19.8765786670435</v>
      </c>
    </row>
    <row r="126" spans="1:8" ht="12.75" customHeight="1">
      <c r="A126" s="158" t="s">
        <v>197</v>
      </c>
      <c r="B126" s="157">
        <v>255940</v>
      </c>
      <c r="C126" s="157"/>
      <c r="D126" s="157">
        <v>182797</v>
      </c>
      <c r="E126" s="159">
        <v>71.421817613503194</v>
      </c>
      <c r="F126" s="157"/>
      <c r="G126" s="157">
        <v>69209</v>
      </c>
      <c r="H126" s="159">
        <v>27.041103383605499</v>
      </c>
    </row>
    <row r="127" spans="1:8" ht="12.75" customHeight="1">
      <c r="A127" s="158" t="s">
        <v>190</v>
      </c>
      <c r="B127" s="157">
        <v>2605154</v>
      </c>
      <c r="C127" s="157"/>
      <c r="D127" s="157">
        <v>1699231</v>
      </c>
      <c r="E127" s="159">
        <v>65.225740973470295</v>
      </c>
      <c r="F127" s="157"/>
      <c r="G127" s="157">
        <v>905923</v>
      </c>
      <c r="H127" s="159">
        <v>34.774259026529698</v>
      </c>
    </row>
    <row r="128" spans="1:8" ht="12.75" customHeight="1">
      <c r="A128" s="158" t="s">
        <v>192</v>
      </c>
      <c r="B128" s="157">
        <v>2494386</v>
      </c>
      <c r="C128" s="157"/>
      <c r="D128" s="157">
        <v>1578575</v>
      </c>
      <c r="E128" s="159">
        <v>63.285113049864798</v>
      </c>
      <c r="F128" s="157"/>
      <c r="G128" s="157">
        <v>915119</v>
      </c>
      <c r="H128" s="159">
        <v>36.687144652030597</v>
      </c>
    </row>
    <row r="129" spans="1:8" ht="12.75" customHeight="1">
      <c r="A129" s="158" t="s">
        <v>193</v>
      </c>
      <c r="B129" s="157">
        <v>2451514</v>
      </c>
      <c r="C129" s="157"/>
      <c r="D129" s="157">
        <v>1417094</v>
      </c>
      <c r="E129" s="159">
        <v>57.804850390411801</v>
      </c>
      <c r="F129" s="157"/>
      <c r="G129" s="157">
        <v>1033897</v>
      </c>
      <c r="H129" s="159">
        <v>42.1738158542028</v>
      </c>
    </row>
    <row r="130" spans="1:8" ht="12.75" customHeight="1">
      <c r="A130" s="158" t="s">
        <v>194</v>
      </c>
      <c r="B130" s="157">
        <v>2299100</v>
      </c>
      <c r="C130" s="157"/>
      <c r="D130" s="157">
        <v>1193581</v>
      </c>
      <c r="E130" s="159">
        <v>51.915140707233299</v>
      </c>
      <c r="F130" s="157"/>
      <c r="G130" s="157">
        <v>1104478</v>
      </c>
      <c r="H130" s="159">
        <v>48.039580705493499</v>
      </c>
    </row>
    <row r="131" spans="1:8" ht="12.75" customHeight="1">
      <c r="A131" s="158" t="s">
        <v>198</v>
      </c>
      <c r="B131" s="157">
        <v>2413469</v>
      </c>
      <c r="C131" s="157"/>
      <c r="D131" s="157">
        <v>1166219</v>
      </c>
      <c r="E131" s="159">
        <v>48.321275309523401</v>
      </c>
      <c r="F131" s="157"/>
      <c r="G131" s="157">
        <v>1244764</v>
      </c>
      <c r="H131" s="159">
        <v>51.5757194312419</v>
      </c>
    </row>
    <row r="132" spans="1:8" ht="12.75" customHeight="1">
      <c r="A132" s="158" t="s">
        <v>195</v>
      </c>
      <c r="B132" s="157">
        <v>2507574</v>
      </c>
      <c r="C132" s="157"/>
      <c r="D132" s="157">
        <v>1129094</v>
      </c>
      <c r="E132" s="159">
        <v>45.027345155118098</v>
      </c>
      <c r="F132" s="157"/>
      <c r="G132" s="157">
        <v>1377981</v>
      </c>
      <c r="H132" s="159">
        <v>54.952755133048903</v>
      </c>
    </row>
    <row r="133" spans="1:8" ht="12.75" customHeight="1">
      <c r="A133" s="158" t="s">
        <v>191</v>
      </c>
      <c r="B133" s="157">
        <v>2742087</v>
      </c>
      <c r="C133" s="157"/>
      <c r="D133" s="157">
        <v>1077344</v>
      </c>
      <c r="E133" s="159">
        <v>39.289198336887203</v>
      </c>
      <c r="F133" s="157"/>
      <c r="G133" s="157">
        <v>1664743</v>
      </c>
      <c r="H133" s="159">
        <v>60.710801663112797</v>
      </c>
    </row>
    <row r="134" spans="1:8" ht="12.75" customHeight="1">
      <c r="A134" s="158" t="s">
        <v>196</v>
      </c>
      <c r="B134" s="157">
        <v>1241207</v>
      </c>
      <c r="C134" s="157"/>
      <c r="D134" s="157">
        <v>474971</v>
      </c>
      <c r="E134" s="159">
        <v>38.266864431154502</v>
      </c>
      <c r="F134" s="157"/>
      <c r="G134" s="157">
        <v>764954</v>
      </c>
      <c r="H134" s="159">
        <v>61.629849009875102</v>
      </c>
    </row>
    <row r="135" spans="1:8" ht="12.75" customHeight="1">
      <c r="A135" s="158" t="s">
        <v>199</v>
      </c>
      <c r="B135" s="157">
        <v>2362957</v>
      </c>
      <c r="C135" s="157"/>
      <c r="D135" s="157">
        <v>750605</v>
      </c>
      <c r="E135" s="159">
        <v>31.765495521078002</v>
      </c>
      <c r="F135" s="157"/>
      <c r="G135" s="157">
        <v>1611271</v>
      </c>
      <c r="H135" s="159">
        <v>68.188756714574197</v>
      </c>
    </row>
    <row r="136" spans="1:8" ht="4.5" customHeight="1">
      <c r="A136" s="157"/>
      <c r="B136" s="157"/>
      <c r="C136" s="157"/>
      <c r="D136" s="157"/>
      <c r="E136" s="157"/>
      <c r="F136" s="157"/>
      <c r="G136" s="157"/>
      <c r="H136" s="157"/>
    </row>
    <row r="137" spans="1:8" ht="12.75" customHeight="1">
      <c r="A137" s="155" t="s">
        <v>96</v>
      </c>
      <c r="B137" s="156">
        <v>7583153</v>
      </c>
      <c r="C137" s="157"/>
      <c r="D137" s="157"/>
      <c r="E137" s="157"/>
      <c r="F137" s="157"/>
      <c r="G137" s="157"/>
      <c r="H137" s="157"/>
    </row>
    <row r="138" spans="1:8" ht="12.75" customHeight="1">
      <c r="A138" s="158" t="s">
        <v>188</v>
      </c>
      <c r="B138" s="157">
        <v>7583153</v>
      </c>
      <c r="C138" s="157"/>
      <c r="D138" s="157">
        <v>6606368</v>
      </c>
      <c r="E138" s="159">
        <v>87.119012368601801</v>
      </c>
      <c r="F138" s="157"/>
      <c r="G138" s="157">
        <v>974362</v>
      </c>
      <c r="H138" s="159">
        <v>12.8490352232112</v>
      </c>
    </row>
    <row r="139" spans="1:8" ht="12.75" customHeight="1">
      <c r="A139" s="158" t="s">
        <v>192</v>
      </c>
      <c r="B139" s="157">
        <v>7219554</v>
      </c>
      <c r="C139" s="157"/>
      <c r="D139" s="157">
        <v>5431286</v>
      </c>
      <c r="E139" s="159">
        <v>75.230215052065503</v>
      </c>
      <c r="F139" s="157"/>
      <c r="G139" s="157">
        <v>1745773</v>
      </c>
      <c r="H139" s="159">
        <v>24.181175180627498</v>
      </c>
    </row>
    <row r="140" spans="1:8" ht="12.75" customHeight="1">
      <c r="A140" s="158" t="s">
        <v>189</v>
      </c>
      <c r="B140" s="157">
        <v>5211840</v>
      </c>
      <c r="C140" s="157"/>
      <c r="D140" s="157">
        <v>3877737</v>
      </c>
      <c r="E140" s="159">
        <v>74.402456713943593</v>
      </c>
      <c r="F140" s="157"/>
      <c r="G140" s="157">
        <v>1312097</v>
      </c>
      <c r="H140" s="159">
        <v>25.175312365690399</v>
      </c>
    </row>
    <row r="141" spans="1:8" ht="12.75" customHeight="1">
      <c r="A141" s="158" t="s">
        <v>197</v>
      </c>
      <c r="B141" s="157">
        <v>816104</v>
      </c>
      <c r="C141" s="157"/>
      <c r="D141" s="157">
        <v>583973</v>
      </c>
      <c r="E141" s="159">
        <v>71.556198719771004</v>
      </c>
      <c r="F141" s="157"/>
      <c r="G141" s="157">
        <v>216819</v>
      </c>
      <c r="H141" s="159">
        <v>26.5675698195328</v>
      </c>
    </row>
    <row r="142" spans="1:8" ht="12.75" customHeight="1">
      <c r="A142" s="158" t="s">
        <v>190</v>
      </c>
      <c r="B142" s="157">
        <v>7074427</v>
      </c>
      <c r="C142" s="157"/>
      <c r="D142" s="157">
        <v>4609284</v>
      </c>
      <c r="E142" s="159">
        <v>65.154167256231503</v>
      </c>
      <c r="F142" s="157"/>
      <c r="G142" s="157">
        <v>2415637</v>
      </c>
      <c r="H142" s="159">
        <v>34.146044619585403</v>
      </c>
    </row>
    <row r="143" spans="1:8" ht="12.75" customHeight="1">
      <c r="A143" s="158" t="s">
        <v>193</v>
      </c>
      <c r="B143" s="157">
        <v>7032452</v>
      </c>
      <c r="C143" s="157"/>
      <c r="D143" s="157">
        <v>4002921</v>
      </c>
      <c r="E143" s="159">
        <v>56.920701342860198</v>
      </c>
      <c r="F143" s="157"/>
      <c r="G143" s="157">
        <v>2980585</v>
      </c>
      <c r="H143" s="159">
        <v>42.383296750550201</v>
      </c>
    </row>
    <row r="144" spans="1:8" ht="12.75" customHeight="1">
      <c r="A144" s="158" t="s">
        <v>194</v>
      </c>
      <c r="B144" s="157">
        <v>6707141</v>
      </c>
      <c r="C144" s="157"/>
      <c r="D144" s="157">
        <v>3552248</v>
      </c>
      <c r="E144" s="159">
        <v>52.962178668973898</v>
      </c>
      <c r="F144" s="157"/>
      <c r="G144" s="157">
        <v>3086327</v>
      </c>
      <c r="H144" s="159">
        <v>46.015537767880502</v>
      </c>
    </row>
    <row r="145" spans="1:8" ht="12.75" customHeight="1">
      <c r="A145" s="158" t="s">
        <v>195</v>
      </c>
      <c r="B145" s="157">
        <v>7007455</v>
      </c>
      <c r="C145" s="157"/>
      <c r="D145" s="157">
        <v>3256809</v>
      </c>
      <c r="E145" s="159">
        <v>46.476345549133001</v>
      </c>
      <c r="F145" s="157"/>
      <c r="G145" s="157">
        <v>3695966</v>
      </c>
      <c r="H145" s="159">
        <v>52.743342625817803</v>
      </c>
    </row>
    <row r="146" spans="1:8" ht="12.75" customHeight="1">
      <c r="A146" s="158" t="s">
        <v>198</v>
      </c>
      <c r="B146" s="157">
        <v>6956058</v>
      </c>
      <c r="C146" s="157"/>
      <c r="D146" s="157">
        <v>2752000</v>
      </c>
      <c r="E146" s="159">
        <v>39.562637344312002</v>
      </c>
      <c r="F146" s="157"/>
      <c r="G146" s="157">
        <v>4158436</v>
      </c>
      <c r="H146" s="159">
        <v>59.781502684422698</v>
      </c>
    </row>
    <row r="147" spans="1:8" ht="12.75" customHeight="1">
      <c r="A147" s="158" t="s">
        <v>191</v>
      </c>
      <c r="B147" s="157">
        <v>7533782</v>
      </c>
      <c r="C147" s="157"/>
      <c r="D147" s="157">
        <v>2444563</v>
      </c>
      <c r="E147" s="159">
        <v>32.448018803835801</v>
      </c>
      <c r="F147" s="157"/>
      <c r="G147" s="157">
        <v>5069600</v>
      </c>
      <c r="H147" s="159">
        <v>67.291567502218697</v>
      </c>
    </row>
    <row r="148" spans="1:8" ht="12.75" customHeight="1">
      <c r="A148" s="158" t="s">
        <v>196</v>
      </c>
      <c r="B148" s="157">
        <v>6907408</v>
      </c>
      <c r="C148" s="157"/>
      <c r="D148" s="157">
        <v>1312048</v>
      </c>
      <c r="E148" s="159">
        <v>18.994795153261499</v>
      </c>
      <c r="F148" s="157"/>
      <c r="G148" s="157">
        <v>5572508</v>
      </c>
      <c r="H148" s="159">
        <v>80.674371631153093</v>
      </c>
    </row>
    <row r="149" spans="1:8" ht="12.75" customHeight="1">
      <c r="A149" s="158" t="s">
        <v>199</v>
      </c>
      <c r="B149" s="157">
        <v>6815460</v>
      </c>
      <c r="C149" s="157"/>
      <c r="D149" s="157">
        <v>1293719</v>
      </c>
      <c r="E149" s="159">
        <v>18.982122996833699</v>
      </c>
      <c r="F149" s="157"/>
      <c r="G149" s="157">
        <v>5481986</v>
      </c>
      <c r="H149" s="159">
        <v>80.434570814002299</v>
      </c>
    </row>
    <row r="150" spans="1:8" ht="4.5" customHeight="1">
      <c r="A150" s="157"/>
      <c r="B150" s="157"/>
      <c r="C150" s="157"/>
      <c r="D150" s="157"/>
      <c r="E150" s="157"/>
      <c r="F150" s="157"/>
      <c r="G150" s="157"/>
      <c r="H150" s="157"/>
    </row>
    <row r="151" spans="1:8" ht="12.75" customHeight="1">
      <c r="A151" s="155" t="s">
        <v>97</v>
      </c>
      <c r="B151" s="156">
        <v>1296987</v>
      </c>
      <c r="C151" s="157"/>
      <c r="D151" s="157"/>
      <c r="E151" s="157"/>
      <c r="F151" s="157"/>
      <c r="G151" s="157"/>
      <c r="H151" s="157"/>
    </row>
    <row r="152" spans="1:8" ht="12.75" customHeight="1">
      <c r="A152" s="158" t="s">
        <v>188</v>
      </c>
      <c r="B152" s="157">
        <v>1296987</v>
      </c>
      <c r="C152" s="157"/>
      <c r="D152" s="157">
        <v>1129337</v>
      </c>
      <c r="E152" s="159">
        <v>87.073887402109705</v>
      </c>
      <c r="F152" s="157"/>
      <c r="G152" s="157">
        <v>167650</v>
      </c>
      <c r="H152" s="159">
        <v>12.926112597890301</v>
      </c>
    </row>
    <row r="153" spans="1:8" ht="12.75" customHeight="1">
      <c r="A153" s="158" t="s">
        <v>197</v>
      </c>
      <c r="B153" s="157">
        <v>89219</v>
      </c>
      <c r="C153" s="157"/>
      <c r="D153" s="157">
        <v>73971</v>
      </c>
      <c r="E153" s="159">
        <v>82.909469955951096</v>
      </c>
      <c r="F153" s="157"/>
      <c r="G153" s="160">
        <v>13441</v>
      </c>
      <c r="H153" s="161">
        <v>15.0651767000303</v>
      </c>
    </row>
    <row r="154" spans="1:8" ht="12.75" customHeight="1">
      <c r="A154" s="158" t="s">
        <v>189</v>
      </c>
      <c r="B154" s="157">
        <v>869812</v>
      </c>
      <c r="C154" s="157"/>
      <c r="D154" s="157">
        <v>716193</v>
      </c>
      <c r="E154" s="159">
        <v>82.338827240829005</v>
      </c>
      <c r="F154" s="157"/>
      <c r="G154" s="157">
        <v>153063</v>
      </c>
      <c r="H154" s="159">
        <v>17.597250900194499</v>
      </c>
    </row>
    <row r="155" spans="1:8" ht="12.75" customHeight="1">
      <c r="A155" s="158" t="s">
        <v>190</v>
      </c>
      <c r="B155" s="157">
        <v>1190654</v>
      </c>
      <c r="C155" s="157"/>
      <c r="D155" s="157">
        <v>897613</v>
      </c>
      <c r="E155" s="159">
        <v>75.388232013666396</v>
      </c>
      <c r="F155" s="157"/>
      <c r="G155" s="157">
        <v>292712</v>
      </c>
      <c r="H155" s="159">
        <v>24.584136113430102</v>
      </c>
    </row>
    <row r="156" spans="1:8" ht="12.75" customHeight="1">
      <c r="A156" s="158" t="s">
        <v>192</v>
      </c>
      <c r="B156" s="157">
        <v>1181554</v>
      </c>
      <c r="C156" s="157"/>
      <c r="D156" s="157">
        <v>826139</v>
      </c>
      <c r="E156" s="159">
        <v>69.919698972708801</v>
      </c>
      <c r="F156" s="157"/>
      <c r="G156" s="157">
        <v>353660</v>
      </c>
      <c r="H156" s="159">
        <v>29.931767824407501</v>
      </c>
    </row>
    <row r="157" spans="1:8" ht="12.75" customHeight="1">
      <c r="A157" s="158" t="s">
        <v>194</v>
      </c>
      <c r="B157" s="157">
        <v>1014702</v>
      </c>
      <c r="C157" s="157"/>
      <c r="D157" s="157">
        <v>675704</v>
      </c>
      <c r="E157" s="159">
        <v>66.591373624965797</v>
      </c>
      <c r="F157" s="157"/>
      <c r="G157" s="157">
        <v>337644</v>
      </c>
      <c r="H157" s="159">
        <v>33.275188183328702</v>
      </c>
    </row>
    <row r="158" spans="1:8" ht="12.75" customHeight="1">
      <c r="A158" s="158" t="s">
        <v>193</v>
      </c>
      <c r="B158" s="157">
        <v>1108526</v>
      </c>
      <c r="C158" s="157"/>
      <c r="D158" s="157">
        <v>686736</v>
      </c>
      <c r="E158" s="159">
        <v>61.9503737395424</v>
      </c>
      <c r="F158" s="157"/>
      <c r="G158" s="157">
        <v>421045</v>
      </c>
      <c r="H158" s="159">
        <v>37.982419898134999</v>
      </c>
    </row>
    <row r="159" spans="1:8" ht="12.75" customHeight="1">
      <c r="A159" s="158" t="s">
        <v>198</v>
      </c>
      <c r="B159" s="157">
        <v>1012960</v>
      </c>
      <c r="C159" s="157"/>
      <c r="D159" s="157">
        <v>555296</v>
      </c>
      <c r="E159" s="159">
        <v>54.819143895119304</v>
      </c>
      <c r="F159" s="157"/>
      <c r="G159" s="157">
        <v>457664</v>
      </c>
      <c r="H159" s="159">
        <v>45.180856104880696</v>
      </c>
    </row>
    <row r="160" spans="1:8" ht="12.75" customHeight="1">
      <c r="A160" s="158" t="s">
        <v>191</v>
      </c>
      <c r="B160" s="157">
        <v>1279187</v>
      </c>
      <c r="C160" s="157"/>
      <c r="D160" s="157">
        <v>699578</v>
      </c>
      <c r="E160" s="159">
        <v>54.689267480047903</v>
      </c>
      <c r="F160" s="157"/>
      <c r="G160" s="157">
        <v>578877</v>
      </c>
      <c r="H160" s="159">
        <v>45.253508673868602</v>
      </c>
    </row>
    <row r="161" spans="1:8" ht="12.75" customHeight="1">
      <c r="A161" s="158" t="s">
        <v>196</v>
      </c>
      <c r="B161" s="157">
        <v>918756</v>
      </c>
      <c r="C161" s="157"/>
      <c r="D161" s="157">
        <v>497508</v>
      </c>
      <c r="E161" s="159">
        <v>54.1501769784361</v>
      </c>
      <c r="F161" s="157"/>
      <c r="G161" s="157">
        <v>420142</v>
      </c>
      <c r="H161" s="159">
        <v>45.729442855339201</v>
      </c>
    </row>
    <row r="162" spans="1:8" ht="12.75" customHeight="1">
      <c r="A162" s="158" t="s">
        <v>195</v>
      </c>
      <c r="B162" s="157">
        <v>1209618</v>
      </c>
      <c r="C162" s="157"/>
      <c r="D162" s="157">
        <v>588153</v>
      </c>
      <c r="E162" s="159">
        <v>48.623036363546198</v>
      </c>
      <c r="F162" s="157"/>
      <c r="G162" s="157">
        <v>619879</v>
      </c>
      <c r="H162" s="159">
        <v>51.245847862713703</v>
      </c>
    </row>
    <row r="163" spans="1:8" ht="12.75" customHeight="1">
      <c r="A163" s="158" t="s">
        <v>199</v>
      </c>
      <c r="B163" s="157">
        <v>1011183</v>
      </c>
      <c r="C163" s="157"/>
      <c r="D163" s="157">
        <v>432664</v>
      </c>
      <c r="E163" s="159">
        <v>42.787902882069801</v>
      </c>
      <c r="F163" s="157"/>
      <c r="G163" s="157">
        <v>577471</v>
      </c>
      <c r="H163" s="159">
        <v>57.108456135041799</v>
      </c>
    </row>
    <row r="164" spans="1:8" ht="4.5" customHeight="1">
      <c r="A164" s="157"/>
      <c r="B164" s="157"/>
      <c r="C164" s="157"/>
      <c r="D164" s="157"/>
      <c r="E164" s="157"/>
      <c r="F164" s="157"/>
      <c r="G164" s="157"/>
      <c r="H164" s="157"/>
    </row>
    <row r="165" spans="1:8" ht="12.75" customHeight="1">
      <c r="A165" s="155" t="s">
        <v>98</v>
      </c>
      <c r="B165" s="156">
        <v>4369707</v>
      </c>
      <c r="C165" s="157"/>
      <c r="D165" s="157"/>
      <c r="E165" s="157"/>
      <c r="F165" s="157"/>
      <c r="G165" s="157"/>
      <c r="H165" s="157"/>
    </row>
    <row r="166" spans="1:8" ht="12.75" customHeight="1">
      <c r="A166" s="158" t="s">
        <v>188</v>
      </c>
      <c r="B166" s="157">
        <v>4369707</v>
      </c>
      <c r="C166" s="157"/>
      <c r="D166" s="157">
        <v>3492096</v>
      </c>
      <c r="E166" s="159">
        <v>79.916021829381194</v>
      </c>
      <c r="F166" s="157"/>
      <c r="G166" s="157">
        <v>873564</v>
      </c>
      <c r="H166" s="159">
        <v>19.9913632653173</v>
      </c>
    </row>
    <row r="167" spans="1:8" ht="12.75" customHeight="1">
      <c r="A167" s="158" t="s">
        <v>189</v>
      </c>
      <c r="B167" s="157">
        <v>2924744</v>
      </c>
      <c r="C167" s="157"/>
      <c r="D167" s="157">
        <v>1988954</v>
      </c>
      <c r="E167" s="159">
        <v>68.004379186691196</v>
      </c>
      <c r="F167" s="157"/>
      <c r="G167" s="157">
        <v>933420</v>
      </c>
      <c r="H167" s="159">
        <v>31.914588080187499</v>
      </c>
    </row>
    <row r="168" spans="1:8" ht="12.75" customHeight="1">
      <c r="A168" s="158" t="s">
        <v>197</v>
      </c>
      <c r="B168" s="157">
        <v>261059</v>
      </c>
      <c r="C168" s="157"/>
      <c r="D168" s="157">
        <v>165873</v>
      </c>
      <c r="E168" s="159">
        <v>63.5385104516604</v>
      </c>
      <c r="F168" s="157"/>
      <c r="G168" s="160">
        <v>87423</v>
      </c>
      <c r="H168" s="159">
        <v>33.487832252479301</v>
      </c>
    </row>
    <row r="169" spans="1:8" ht="12.75" customHeight="1">
      <c r="A169" s="158" t="s">
        <v>190</v>
      </c>
      <c r="B169" s="157">
        <v>4018365</v>
      </c>
      <c r="C169" s="157"/>
      <c r="D169" s="157">
        <v>1874665</v>
      </c>
      <c r="E169" s="159">
        <v>46.652432021481403</v>
      </c>
      <c r="F169" s="157"/>
      <c r="G169" s="157">
        <v>2138676</v>
      </c>
      <c r="H169" s="159">
        <v>53.222542004024</v>
      </c>
    </row>
    <row r="170" spans="1:8" ht="12.75" customHeight="1">
      <c r="A170" s="158" t="s">
        <v>192</v>
      </c>
      <c r="B170" s="157">
        <v>3730714</v>
      </c>
      <c r="C170" s="157"/>
      <c r="D170" s="157">
        <v>1676983</v>
      </c>
      <c r="E170" s="159">
        <v>44.950725249911898</v>
      </c>
      <c r="F170" s="157"/>
      <c r="G170" s="157">
        <v>2043286</v>
      </c>
      <c r="H170" s="159">
        <v>54.769301533164999</v>
      </c>
    </row>
    <row r="171" spans="1:8" ht="12.75" customHeight="1">
      <c r="A171" s="158" t="s">
        <v>194</v>
      </c>
      <c r="B171" s="157">
        <v>3324132</v>
      </c>
      <c r="C171" s="157"/>
      <c r="D171" s="157">
        <v>1296858</v>
      </c>
      <c r="E171" s="159">
        <v>39.013432679568702</v>
      </c>
      <c r="F171" s="157"/>
      <c r="G171" s="157">
        <v>2022337</v>
      </c>
      <c r="H171" s="159">
        <v>60.8380473458936</v>
      </c>
    </row>
    <row r="172" spans="1:8" ht="12.75" customHeight="1">
      <c r="A172" s="158" t="s">
        <v>196</v>
      </c>
      <c r="B172" s="157">
        <v>3365817</v>
      </c>
      <c r="C172" s="157"/>
      <c r="D172" s="157">
        <v>1244693</v>
      </c>
      <c r="E172" s="159">
        <v>36.980412185213901</v>
      </c>
      <c r="F172" s="157"/>
      <c r="G172" s="157">
        <v>2118550</v>
      </c>
      <c r="H172" s="159">
        <v>62.943113068832901</v>
      </c>
    </row>
    <row r="173" spans="1:8" ht="12.75" customHeight="1">
      <c r="A173" s="158" t="s">
        <v>193</v>
      </c>
      <c r="B173" s="157">
        <v>3873763</v>
      </c>
      <c r="C173" s="157"/>
      <c r="D173" s="157">
        <v>1382856</v>
      </c>
      <c r="E173" s="159">
        <v>35.698002175146001</v>
      </c>
      <c r="F173" s="157"/>
      <c r="G173" s="157">
        <v>2489538</v>
      </c>
      <c r="H173" s="159">
        <v>64.266657511055797</v>
      </c>
    </row>
    <row r="174" spans="1:8" ht="12.75" customHeight="1">
      <c r="A174" s="158" t="s">
        <v>195</v>
      </c>
      <c r="B174" s="157">
        <v>3964184</v>
      </c>
      <c r="C174" s="157"/>
      <c r="D174" s="157">
        <v>1171312</v>
      </c>
      <c r="E174" s="159">
        <v>29.547367125239401</v>
      </c>
      <c r="F174" s="157"/>
      <c r="G174" s="157">
        <v>2789749</v>
      </c>
      <c r="H174" s="159">
        <v>70.373852475061696</v>
      </c>
    </row>
    <row r="175" spans="1:8" ht="12.75" customHeight="1">
      <c r="A175" s="158" t="s">
        <v>191</v>
      </c>
      <c r="B175" s="157">
        <v>4297872</v>
      </c>
      <c r="C175" s="157"/>
      <c r="D175" s="157">
        <v>1215714</v>
      </c>
      <c r="E175" s="159">
        <v>28.2864170919934</v>
      </c>
      <c r="F175" s="157"/>
      <c r="G175" s="157">
        <v>3080881</v>
      </c>
      <c r="H175" s="159">
        <v>71.683870529415501</v>
      </c>
    </row>
    <row r="176" spans="1:8" ht="12.75" customHeight="1">
      <c r="A176" s="158" t="s">
        <v>198</v>
      </c>
      <c r="B176" s="157">
        <v>3460115</v>
      </c>
      <c r="C176" s="157"/>
      <c r="D176" s="157">
        <v>963858</v>
      </c>
      <c r="E176" s="159">
        <v>27.856241772311002</v>
      </c>
      <c r="F176" s="157"/>
      <c r="G176" s="157">
        <v>2491596</v>
      </c>
      <c r="H176" s="159">
        <v>72.009051722269305</v>
      </c>
    </row>
    <row r="177" spans="1:8" ht="12.75" customHeight="1">
      <c r="A177" s="158" t="s">
        <v>199</v>
      </c>
      <c r="B177" s="157">
        <v>3404758</v>
      </c>
      <c r="C177" s="157"/>
      <c r="D177" s="157">
        <v>718532</v>
      </c>
      <c r="E177" s="159">
        <v>21.1037612658521</v>
      </c>
      <c r="F177" s="157"/>
      <c r="G177" s="157">
        <v>2681565</v>
      </c>
      <c r="H177" s="159">
        <v>78.759342073651098</v>
      </c>
    </row>
    <row r="178" spans="1:8" ht="4.5" customHeight="1">
      <c r="A178" s="157"/>
      <c r="B178" s="157"/>
      <c r="C178" s="157"/>
      <c r="D178" s="157"/>
      <c r="E178" s="157"/>
      <c r="F178" s="157"/>
      <c r="G178" s="157"/>
      <c r="H178" s="157"/>
    </row>
    <row r="179" spans="1:8" ht="12.75" customHeight="1">
      <c r="A179" s="155" t="s">
        <v>99</v>
      </c>
      <c r="B179" s="156">
        <v>2375156</v>
      </c>
      <c r="C179" s="157"/>
      <c r="D179" s="157"/>
      <c r="E179" s="157"/>
      <c r="F179" s="157"/>
      <c r="G179" s="157"/>
      <c r="H179" s="157"/>
    </row>
    <row r="180" spans="1:8" ht="12.75" customHeight="1">
      <c r="A180" s="158" t="s">
        <v>188</v>
      </c>
      <c r="B180" s="157">
        <v>2375156</v>
      </c>
      <c r="C180" s="157"/>
      <c r="D180" s="157">
        <v>2032271</v>
      </c>
      <c r="E180" s="159">
        <v>85.563685080053702</v>
      </c>
      <c r="F180" s="157"/>
      <c r="G180" s="157">
        <v>342219</v>
      </c>
      <c r="H180" s="159">
        <v>14.4082746564857</v>
      </c>
    </row>
    <row r="181" spans="1:8" ht="12.75" customHeight="1">
      <c r="A181" s="158" t="s">
        <v>189</v>
      </c>
      <c r="B181" s="157">
        <v>1612548</v>
      </c>
      <c r="C181" s="157"/>
      <c r="D181" s="157">
        <v>1111436</v>
      </c>
      <c r="E181" s="159">
        <v>68.924211868421907</v>
      </c>
      <c r="F181" s="157"/>
      <c r="G181" s="157">
        <v>500071</v>
      </c>
      <c r="H181" s="159">
        <v>31.011231913716699</v>
      </c>
    </row>
    <row r="182" spans="1:8" ht="12.75" customHeight="1">
      <c r="A182" s="158" t="s">
        <v>197</v>
      </c>
      <c r="B182" s="157">
        <v>127456</v>
      </c>
      <c r="C182" s="157"/>
      <c r="D182" s="157">
        <v>82736</v>
      </c>
      <c r="E182" s="159">
        <v>64.913381872960102</v>
      </c>
      <c r="F182" s="157"/>
      <c r="G182" s="160">
        <v>43762</v>
      </c>
      <c r="H182" s="159">
        <v>34.334986191313099</v>
      </c>
    </row>
    <row r="183" spans="1:8" ht="12.75" customHeight="1">
      <c r="A183" s="158" t="s">
        <v>190</v>
      </c>
      <c r="B183" s="157">
        <v>2204289</v>
      </c>
      <c r="C183" s="157"/>
      <c r="D183" s="157">
        <v>1283596</v>
      </c>
      <c r="E183" s="159">
        <v>58.231747289035198</v>
      </c>
      <c r="F183" s="157"/>
      <c r="G183" s="157">
        <v>917271</v>
      </c>
      <c r="H183" s="159">
        <v>41.613009909317697</v>
      </c>
    </row>
    <row r="184" spans="1:8" ht="12.75" customHeight="1">
      <c r="A184" s="158" t="s">
        <v>192</v>
      </c>
      <c r="B184" s="157">
        <v>1857364</v>
      </c>
      <c r="C184" s="157"/>
      <c r="D184" s="157">
        <v>968181</v>
      </c>
      <c r="E184" s="159">
        <v>52.126615999879398</v>
      </c>
      <c r="F184" s="157"/>
      <c r="G184" s="157">
        <v>883331</v>
      </c>
      <c r="H184" s="159">
        <v>47.5583138253999</v>
      </c>
    </row>
    <row r="185" spans="1:8" ht="12.75" customHeight="1">
      <c r="A185" s="158" t="s">
        <v>194</v>
      </c>
      <c r="B185" s="157">
        <v>1617856</v>
      </c>
      <c r="C185" s="157"/>
      <c r="D185" s="157">
        <v>773413</v>
      </c>
      <c r="E185" s="159">
        <v>47.804810811345398</v>
      </c>
      <c r="F185" s="157"/>
      <c r="G185" s="157">
        <v>835333</v>
      </c>
      <c r="H185" s="159">
        <v>51.632098283159898</v>
      </c>
    </row>
    <row r="186" spans="1:8" ht="12.75" customHeight="1">
      <c r="A186" s="158" t="s">
        <v>191</v>
      </c>
      <c r="B186" s="157">
        <v>2343309</v>
      </c>
      <c r="C186" s="157"/>
      <c r="D186" s="157">
        <v>1057346</v>
      </c>
      <c r="E186" s="159">
        <v>45.121919473701503</v>
      </c>
      <c r="F186" s="157"/>
      <c r="G186" s="157">
        <v>1284683</v>
      </c>
      <c r="H186" s="159">
        <v>54.823456914986501</v>
      </c>
    </row>
    <row r="187" spans="1:8" ht="12.75" customHeight="1">
      <c r="A187" s="158" t="s">
        <v>193</v>
      </c>
      <c r="B187" s="157">
        <v>2145756</v>
      </c>
      <c r="C187" s="157"/>
      <c r="D187" s="157">
        <v>929647</v>
      </c>
      <c r="E187" s="159">
        <v>43.324916719328797</v>
      </c>
      <c r="F187" s="157"/>
      <c r="G187" s="157">
        <v>1213556</v>
      </c>
      <c r="H187" s="159">
        <v>56.556104235523499</v>
      </c>
    </row>
    <row r="188" spans="1:8" ht="12.75" customHeight="1">
      <c r="A188" s="158" t="s">
        <v>196</v>
      </c>
      <c r="B188" s="157">
        <v>2211799</v>
      </c>
      <c r="C188" s="157"/>
      <c r="D188" s="157">
        <v>914013</v>
      </c>
      <c r="E188" s="159">
        <v>41.324415102819003</v>
      </c>
      <c r="F188" s="157"/>
      <c r="G188" s="157">
        <v>1293409</v>
      </c>
      <c r="H188" s="159">
        <v>58.477691688982603</v>
      </c>
    </row>
    <row r="189" spans="1:8" ht="12.75" customHeight="1">
      <c r="A189" s="158" t="s">
        <v>195</v>
      </c>
      <c r="B189" s="157">
        <v>2319238</v>
      </c>
      <c r="C189" s="157"/>
      <c r="D189" s="157">
        <v>843010</v>
      </c>
      <c r="E189" s="159">
        <v>36.348576558335097</v>
      </c>
      <c r="F189" s="157"/>
      <c r="G189" s="157">
        <v>1466356</v>
      </c>
      <c r="H189" s="159">
        <v>63.225766393962203</v>
      </c>
    </row>
    <row r="190" spans="1:8" ht="12.75" customHeight="1">
      <c r="A190" s="158" t="s">
        <v>198</v>
      </c>
      <c r="B190" s="157">
        <v>1719465</v>
      </c>
      <c r="C190" s="157"/>
      <c r="D190" s="157">
        <v>566874</v>
      </c>
      <c r="E190" s="159">
        <v>32.968045293157999</v>
      </c>
      <c r="F190" s="157"/>
      <c r="G190" s="157">
        <v>1150357</v>
      </c>
      <c r="H190" s="159">
        <v>66.902030573463307</v>
      </c>
    </row>
    <row r="191" spans="1:8" ht="12.75" customHeight="1">
      <c r="A191" s="158" t="s">
        <v>199</v>
      </c>
      <c r="B191" s="157">
        <v>1576677</v>
      </c>
      <c r="C191" s="157"/>
      <c r="D191" s="157">
        <v>360058</v>
      </c>
      <c r="E191" s="159">
        <v>22.8365099509919</v>
      </c>
      <c r="F191" s="157"/>
      <c r="G191" s="157">
        <v>1215463</v>
      </c>
      <c r="H191" s="159">
        <v>77.090171290632099</v>
      </c>
    </row>
    <row r="192" spans="1:8" ht="4.5" customHeight="1">
      <c r="A192" s="157"/>
      <c r="B192" s="157"/>
      <c r="C192" s="157"/>
      <c r="D192" s="157"/>
      <c r="E192" s="157"/>
      <c r="F192" s="157"/>
      <c r="G192" s="157"/>
      <c r="H192" s="157"/>
    </row>
    <row r="193" spans="1:8" ht="12.75" customHeight="1">
      <c r="A193" s="155" t="s">
        <v>100</v>
      </c>
      <c r="B193" s="156">
        <v>2285749</v>
      </c>
      <c r="C193" s="157"/>
      <c r="D193" s="157"/>
      <c r="E193" s="157"/>
      <c r="F193" s="157"/>
      <c r="G193" s="157"/>
      <c r="H193" s="157"/>
    </row>
    <row r="194" spans="1:8" ht="12.75" customHeight="1">
      <c r="A194" s="158" t="s">
        <v>197</v>
      </c>
      <c r="B194" s="157">
        <v>166522</v>
      </c>
      <c r="C194" s="157"/>
      <c r="D194" s="157">
        <v>133681</v>
      </c>
      <c r="E194" s="159">
        <v>80.278281548384001</v>
      </c>
      <c r="F194" s="157"/>
      <c r="G194" s="160">
        <v>32841</v>
      </c>
      <c r="H194" s="161">
        <v>19.721718451615999</v>
      </c>
    </row>
    <row r="195" spans="1:8" ht="12.75" customHeight="1">
      <c r="A195" s="158" t="s">
        <v>188</v>
      </c>
      <c r="B195" s="157">
        <v>2285749</v>
      </c>
      <c r="C195" s="157"/>
      <c r="D195" s="157">
        <v>1802533</v>
      </c>
      <c r="E195" s="159">
        <v>78.859621069504996</v>
      </c>
      <c r="F195" s="157"/>
      <c r="G195" s="157">
        <v>481314</v>
      </c>
      <c r="H195" s="159">
        <v>21.057167694265601</v>
      </c>
    </row>
    <row r="196" spans="1:8" ht="12.75" customHeight="1">
      <c r="A196" s="158" t="s">
        <v>189</v>
      </c>
      <c r="B196" s="157">
        <v>1524716</v>
      </c>
      <c r="C196" s="157"/>
      <c r="D196" s="157">
        <v>1076874</v>
      </c>
      <c r="E196" s="159">
        <v>70.627841512780094</v>
      </c>
      <c r="F196" s="157"/>
      <c r="G196" s="157">
        <v>447842</v>
      </c>
      <c r="H196" s="159">
        <v>29.372158487219899</v>
      </c>
    </row>
    <row r="197" spans="1:8" ht="12.75" customHeight="1">
      <c r="A197" s="158" t="s">
        <v>190</v>
      </c>
      <c r="B197" s="157">
        <v>1865195</v>
      </c>
      <c r="C197" s="157"/>
      <c r="D197" s="157">
        <v>1232219</v>
      </c>
      <c r="E197" s="159">
        <v>66.063816383809694</v>
      </c>
      <c r="F197" s="157"/>
      <c r="G197" s="157">
        <v>631321</v>
      </c>
      <c r="H197" s="159">
        <v>33.847452947279002</v>
      </c>
    </row>
    <row r="198" spans="1:8" ht="12.75" customHeight="1">
      <c r="A198" s="158" t="s">
        <v>192</v>
      </c>
      <c r="B198" s="157">
        <v>1885201</v>
      </c>
      <c r="C198" s="157"/>
      <c r="D198" s="157">
        <v>1019560</v>
      </c>
      <c r="E198" s="159">
        <v>54.0822967948776</v>
      </c>
      <c r="F198" s="157"/>
      <c r="G198" s="157">
        <v>865112</v>
      </c>
      <c r="H198" s="159">
        <v>45.889642536790497</v>
      </c>
    </row>
    <row r="199" spans="1:8" ht="12.75" customHeight="1">
      <c r="A199" s="158" t="s">
        <v>194</v>
      </c>
      <c r="B199" s="157">
        <v>1696239</v>
      </c>
      <c r="C199" s="157"/>
      <c r="D199" s="157">
        <v>834274</v>
      </c>
      <c r="E199" s="159">
        <v>49.183752997071799</v>
      </c>
      <c r="F199" s="157"/>
      <c r="G199" s="157">
        <v>858852</v>
      </c>
      <c r="H199" s="159">
        <v>50.6327233367468</v>
      </c>
    </row>
    <row r="200" spans="1:8" ht="12.75" customHeight="1">
      <c r="A200" s="158" t="s">
        <v>193</v>
      </c>
      <c r="B200" s="157">
        <v>2062286</v>
      </c>
      <c r="C200" s="157"/>
      <c r="D200" s="157">
        <v>927305</v>
      </c>
      <c r="E200" s="159">
        <v>44.964907874077603</v>
      </c>
      <c r="F200" s="157"/>
      <c r="G200" s="157">
        <v>1133340</v>
      </c>
      <c r="H200" s="159">
        <v>54.955520233372098</v>
      </c>
    </row>
    <row r="201" spans="1:8" ht="12.75" customHeight="1">
      <c r="A201" s="158" t="s">
        <v>196</v>
      </c>
      <c r="B201" s="157">
        <v>1979483</v>
      </c>
      <c r="C201" s="157"/>
      <c r="D201" s="157">
        <v>857276</v>
      </c>
      <c r="E201" s="159">
        <v>43.308075896585102</v>
      </c>
      <c r="F201" s="157"/>
      <c r="G201" s="157">
        <v>1120309</v>
      </c>
      <c r="H201" s="159">
        <v>56.5960404812772</v>
      </c>
    </row>
    <row r="202" spans="1:8" ht="12.75" customHeight="1">
      <c r="A202" s="158" t="s">
        <v>191</v>
      </c>
      <c r="B202" s="157">
        <v>2252176</v>
      </c>
      <c r="C202" s="157"/>
      <c r="D202" s="157">
        <v>896935</v>
      </c>
      <c r="E202" s="159">
        <v>39.825262324081201</v>
      </c>
      <c r="F202" s="157"/>
      <c r="G202" s="157">
        <v>1353339</v>
      </c>
      <c r="H202" s="159">
        <v>60.090286016723397</v>
      </c>
    </row>
    <row r="203" spans="1:8" ht="12.75" customHeight="1">
      <c r="A203" s="158" t="s">
        <v>195</v>
      </c>
      <c r="B203" s="157">
        <v>2180949</v>
      </c>
      <c r="C203" s="157"/>
      <c r="D203" s="157">
        <v>824827</v>
      </c>
      <c r="E203" s="159">
        <v>37.819637231315397</v>
      </c>
      <c r="F203" s="157"/>
      <c r="G203" s="157">
        <v>1352278</v>
      </c>
      <c r="H203" s="159">
        <v>62.004109220343999</v>
      </c>
    </row>
    <row r="204" spans="1:8" ht="12.75" customHeight="1">
      <c r="A204" s="158" t="s">
        <v>198</v>
      </c>
      <c r="B204" s="157">
        <v>1673352</v>
      </c>
      <c r="C204" s="157"/>
      <c r="D204" s="157">
        <v>582465</v>
      </c>
      <c r="E204" s="159">
        <v>34.808277039140599</v>
      </c>
      <c r="F204" s="157"/>
      <c r="G204" s="157">
        <v>1089706</v>
      </c>
      <c r="H204" s="159">
        <v>65.121146058928403</v>
      </c>
    </row>
    <row r="205" spans="1:8" ht="12.75" customHeight="1">
      <c r="A205" s="158" t="s">
        <v>199</v>
      </c>
      <c r="B205" s="157">
        <v>1621602</v>
      </c>
      <c r="C205" s="157"/>
      <c r="D205" s="157">
        <v>412062</v>
      </c>
      <c r="E205" s="159">
        <v>25.410797470649399</v>
      </c>
      <c r="F205" s="157"/>
      <c r="G205" s="157">
        <v>1208359</v>
      </c>
      <c r="H205" s="159">
        <v>74.516373314783806</v>
      </c>
    </row>
    <row r="206" spans="1:8" ht="4.5" customHeight="1">
      <c r="A206" s="157"/>
      <c r="B206" s="157"/>
      <c r="C206" s="157"/>
      <c r="D206" s="157"/>
      <c r="E206" s="157"/>
      <c r="F206" s="157"/>
      <c r="G206" s="157"/>
      <c r="H206" s="157"/>
    </row>
    <row r="207" spans="1:8" ht="12.75" customHeight="1">
      <c r="A207" s="155" t="s">
        <v>101</v>
      </c>
      <c r="B207" s="156">
        <v>6263986</v>
      </c>
      <c r="C207" s="157"/>
      <c r="D207" s="157"/>
      <c r="E207" s="157"/>
      <c r="F207" s="157"/>
      <c r="G207" s="157"/>
      <c r="H207" s="157"/>
    </row>
    <row r="208" spans="1:8" ht="12.75" customHeight="1">
      <c r="A208" s="158" t="s">
        <v>188</v>
      </c>
      <c r="B208" s="157">
        <v>6263986</v>
      </c>
      <c r="C208" s="157"/>
      <c r="D208" s="157">
        <v>5264760</v>
      </c>
      <c r="E208" s="159">
        <v>84.048080567229903</v>
      </c>
      <c r="F208" s="157"/>
      <c r="G208" s="157">
        <v>999226</v>
      </c>
      <c r="H208" s="159">
        <v>15.951919432770101</v>
      </c>
    </row>
    <row r="209" spans="1:8" ht="12.75" customHeight="1">
      <c r="A209" s="158" t="s">
        <v>189</v>
      </c>
      <c r="B209" s="157">
        <v>4364347</v>
      </c>
      <c r="C209" s="157"/>
      <c r="D209" s="157">
        <v>3359917</v>
      </c>
      <c r="E209" s="159">
        <v>76.985560497366507</v>
      </c>
      <c r="F209" s="157"/>
      <c r="G209" s="157">
        <v>1002716</v>
      </c>
      <c r="H209" s="159">
        <v>22.975166731701201</v>
      </c>
    </row>
    <row r="210" spans="1:8" ht="12.75" customHeight="1">
      <c r="A210" s="158" t="s">
        <v>190</v>
      </c>
      <c r="B210" s="157">
        <v>5768193</v>
      </c>
      <c r="C210" s="157"/>
      <c r="D210" s="157">
        <v>3603633</v>
      </c>
      <c r="E210" s="159">
        <v>62.474209860869799</v>
      </c>
      <c r="F210" s="157"/>
      <c r="G210" s="157">
        <v>2162935</v>
      </c>
      <c r="H210" s="159">
        <v>37.497618404931998</v>
      </c>
    </row>
    <row r="211" spans="1:8" ht="12.75" customHeight="1">
      <c r="A211" s="158" t="s">
        <v>192</v>
      </c>
      <c r="B211" s="157">
        <v>5172079</v>
      </c>
      <c r="C211" s="157"/>
      <c r="D211" s="157">
        <v>3165568</v>
      </c>
      <c r="E211" s="159">
        <v>61.204942925272398</v>
      </c>
      <c r="F211" s="157"/>
      <c r="G211" s="157">
        <v>2001589</v>
      </c>
      <c r="H211" s="159">
        <v>38.6998922483589</v>
      </c>
    </row>
    <row r="212" spans="1:8" ht="12.75" customHeight="1">
      <c r="A212" s="158" t="s">
        <v>197</v>
      </c>
      <c r="B212" s="157">
        <v>730389</v>
      </c>
      <c r="C212" s="157"/>
      <c r="D212" s="157">
        <v>437706</v>
      </c>
      <c r="E212" s="159">
        <v>59.927791902670997</v>
      </c>
      <c r="F212" s="157"/>
      <c r="G212" s="157">
        <v>274234</v>
      </c>
      <c r="H212" s="159">
        <v>37.546293824249801</v>
      </c>
    </row>
    <row r="213" spans="1:8" ht="12.75" customHeight="1">
      <c r="A213" s="158" t="s">
        <v>193</v>
      </c>
      <c r="B213" s="157">
        <v>5154986</v>
      </c>
      <c r="C213" s="157"/>
      <c r="D213" s="157">
        <v>2883884</v>
      </c>
      <c r="E213" s="159">
        <v>55.943585491793797</v>
      </c>
      <c r="F213" s="157"/>
      <c r="G213" s="157">
        <v>2266028</v>
      </c>
      <c r="H213" s="159">
        <v>43.957985530901503</v>
      </c>
    </row>
    <row r="214" spans="1:8" ht="12.75" customHeight="1">
      <c r="A214" s="158" t="s">
        <v>194</v>
      </c>
      <c r="B214" s="157">
        <v>5070119</v>
      </c>
      <c r="C214" s="157"/>
      <c r="D214" s="157">
        <v>2662163</v>
      </c>
      <c r="E214" s="159">
        <v>52.506913545816197</v>
      </c>
      <c r="F214" s="157"/>
      <c r="G214" s="157">
        <v>2389941</v>
      </c>
      <c r="H214" s="159">
        <v>47.1377693501869</v>
      </c>
    </row>
    <row r="215" spans="1:8" ht="12.75" customHeight="1">
      <c r="A215" s="158" t="s">
        <v>195</v>
      </c>
      <c r="B215" s="157">
        <v>5861344</v>
      </c>
      <c r="C215" s="157"/>
      <c r="D215" s="157">
        <v>2600946</v>
      </c>
      <c r="E215" s="159">
        <v>44.37456665229</v>
      </c>
      <c r="F215" s="157"/>
      <c r="G215" s="157">
        <v>3253809</v>
      </c>
      <c r="H215" s="159">
        <v>55.513018857108499</v>
      </c>
    </row>
    <row r="216" spans="1:8" ht="12.75" customHeight="1">
      <c r="A216" s="158" t="s">
        <v>191</v>
      </c>
      <c r="B216" s="157">
        <v>6183556</v>
      </c>
      <c r="C216" s="157"/>
      <c r="D216" s="157">
        <v>2582059</v>
      </c>
      <c r="E216" s="159">
        <v>41.756862879547</v>
      </c>
      <c r="F216" s="157"/>
      <c r="G216" s="157">
        <v>3600793</v>
      </c>
      <c r="H216" s="159">
        <v>58.231752085693103</v>
      </c>
    </row>
    <row r="217" spans="1:8" ht="12.75" customHeight="1">
      <c r="A217" s="158" t="s">
        <v>196</v>
      </c>
      <c r="B217" s="157">
        <v>4419730</v>
      </c>
      <c r="C217" s="157"/>
      <c r="D217" s="157">
        <v>1755033</v>
      </c>
      <c r="E217" s="159">
        <v>39.709054625508799</v>
      </c>
      <c r="F217" s="157"/>
      <c r="G217" s="157">
        <v>2648884</v>
      </c>
      <c r="H217" s="159">
        <v>59.933163338032003</v>
      </c>
    </row>
    <row r="218" spans="1:8" ht="12.75" customHeight="1">
      <c r="A218" s="158" t="s">
        <v>198</v>
      </c>
      <c r="B218" s="157">
        <v>5035352</v>
      </c>
      <c r="C218" s="157"/>
      <c r="D218" s="157">
        <v>1784604</v>
      </c>
      <c r="E218" s="159">
        <v>35.441494457587098</v>
      </c>
      <c r="F218" s="157"/>
      <c r="G218" s="157">
        <v>3250044</v>
      </c>
      <c r="H218" s="159">
        <v>64.544524394719602</v>
      </c>
    </row>
    <row r="219" spans="1:8" ht="12.75" customHeight="1">
      <c r="A219" s="158" t="s">
        <v>199</v>
      </c>
      <c r="B219" s="157">
        <v>4888118</v>
      </c>
      <c r="C219" s="157"/>
      <c r="D219" s="157">
        <v>1162858</v>
      </c>
      <c r="E219" s="159">
        <v>23.789482987112802</v>
      </c>
      <c r="F219" s="157"/>
      <c r="G219" s="157">
        <v>3718738</v>
      </c>
      <c r="H219" s="159">
        <v>76.077091428643897</v>
      </c>
    </row>
    <row r="220" spans="1:8" ht="4.5" customHeight="1">
      <c r="A220" s="157"/>
      <c r="B220" s="157"/>
      <c r="C220" s="157"/>
      <c r="D220" s="157"/>
      <c r="E220" s="157"/>
      <c r="F220" s="157"/>
      <c r="G220" s="157"/>
      <c r="H220" s="157"/>
    </row>
    <row r="221" spans="1:8" ht="12.75" customHeight="1">
      <c r="A221" s="155" t="s">
        <v>102</v>
      </c>
      <c r="B221" s="156">
        <v>13051507</v>
      </c>
      <c r="C221" s="157"/>
      <c r="D221" s="157"/>
      <c r="E221" s="157"/>
      <c r="F221" s="157"/>
      <c r="G221" s="157"/>
      <c r="H221" s="157"/>
    </row>
    <row r="222" spans="1:8" ht="12.75" customHeight="1">
      <c r="A222" s="158" t="s">
        <v>188</v>
      </c>
      <c r="B222" s="157">
        <v>13051507</v>
      </c>
      <c r="C222" s="157"/>
      <c r="D222" s="157">
        <v>10499172</v>
      </c>
      <c r="E222" s="159">
        <v>80.444135684867703</v>
      </c>
      <c r="F222" s="157"/>
      <c r="G222" s="157">
        <v>2541540</v>
      </c>
      <c r="H222" s="159">
        <v>19.4731535599682</v>
      </c>
    </row>
    <row r="223" spans="1:8" ht="12.75" customHeight="1">
      <c r="A223" s="158" t="s">
        <v>197</v>
      </c>
      <c r="B223" s="157">
        <v>1480480</v>
      </c>
      <c r="C223" s="157"/>
      <c r="D223" s="157">
        <v>945857</v>
      </c>
      <c r="E223" s="159">
        <v>63.888536150437702</v>
      </c>
      <c r="F223" s="157"/>
      <c r="G223" s="157">
        <v>505556</v>
      </c>
      <c r="H223" s="159">
        <v>34.148114125148602</v>
      </c>
    </row>
    <row r="224" spans="1:8" ht="12.75" customHeight="1">
      <c r="A224" s="158" t="s">
        <v>189</v>
      </c>
      <c r="B224" s="157">
        <v>8584021</v>
      </c>
      <c r="C224" s="157"/>
      <c r="D224" s="157">
        <v>5406297</v>
      </c>
      <c r="E224" s="159">
        <v>62.980938653342101</v>
      </c>
      <c r="F224" s="157"/>
      <c r="G224" s="157">
        <v>3159600</v>
      </c>
      <c r="H224" s="159">
        <v>36.8079248641167</v>
      </c>
    </row>
    <row r="225" spans="1:8" ht="12.75" customHeight="1">
      <c r="A225" s="158" t="s">
        <v>190</v>
      </c>
      <c r="B225" s="157">
        <v>11757719</v>
      </c>
      <c r="C225" s="157"/>
      <c r="D225" s="157">
        <v>6640971</v>
      </c>
      <c r="E225" s="159">
        <v>56.481797192125399</v>
      </c>
      <c r="F225" s="157"/>
      <c r="G225" s="157">
        <v>5077154</v>
      </c>
      <c r="H225" s="159">
        <v>43.181453817700501</v>
      </c>
    </row>
    <row r="226" spans="1:8" ht="12.75" customHeight="1">
      <c r="A226" s="158" t="s">
        <v>192</v>
      </c>
      <c r="B226" s="157">
        <v>11870138</v>
      </c>
      <c r="C226" s="157"/>
      <c r="D226" s="157">
        <v>6261827</v>
      </c>
      <c r="E226" s="159">
        <v>52.752773388144298</v>
      </c>
      <c r="F226" s="157"/>
      <c r="G226" s="157">
        <v>5577031</v>
      </c>
      <c r="H226" s="159">
        <v>46.983708192777499</v>
      </c>
    </row>
    <row r="227" spans="1:8" ht="12.75" customHeight="1">
      <c r="A227" s="158" t="s">
        <v>193</v>
      </c>
      <c r="B227" s="157">
        <v>12098316</v>
      </c>
      <c r="C227" s="157"/>
      <c r="D227" s="157">
        <v>4574572</v>
      </c>
      <c r="E227" s="159">
        <v>37.8116425459543</v>
      </c>
      <c r="F227" s="157"/>
      <c r="G227" s="157">
        <v>7500245</v>
      </c>
      <c r="H227" s="159">
        <v>61.994123810288997</v>
      </c>
    </row>
    <row r="228" spans="1:8" ht="12.75" customHeight="1">
      <c r="A228" s="158" t="s">
        <v>194</v>
      </c>
      <c r="B228" s="157">
        <v>10899396</v>
      </c>
      <c r="C228" s="157"/>
      <c r="D228" s="157">
        <v>3843815</v>
      </c>
      <c r="E228" s="159">
        <v>35.266312004812001</v>
      </c>
      <c r="F228" s="157"/>
      <c r="G228" s="157">
        <v>6981729</v>
      </c>
      <c r="H228" s="159">
        <v>64.056109164214206</v>
      </c>
    </row>
    <row r="229" spans="1:8" ht="12.75" customHeight="1">
      <c r="A229" s="158" t="s">
        <v>195</v>
      </c>
      <c r="B229" s="157">
        <v>12181878</v>
      </c>
      <c r="C229" s="157"/>
      <c r="D229" s="157">
        <v>4276951</v>
      </c>
      <c r="E229" s="159">
        <v>35.109126852198003</v>
      </c>
      <c r="F229" s="157"/>
      <c r="G229" s="157">
        <v>7828140</v>
      </c>
      <c r="H229" s="159">
        <v>64.260535198267405</v>
      </c>
    </row>
    <row r="230" spans="1:8" ht="12.75" customHeight="1">
      <c r="A230" s="158" t="s">
        <v>198</v>
      </c>
      <c r="B230" s="157">
        <v>11200878</v>
      </c>
      <c r="C230" s="157"/>
      <c r="D230" s="157">
        <v>2896670</v>
      </c>
      <c r="E230" s="159">
        <v>25.8610976746644</v>
      </c>
      <c r="F230" s="157"/>
      <c r="G230" s="157">
        <v>8284412</v>
      </c>
      <c r="H230" s="159">
        <v>73.962166180186998</v>
      </c>
    </row>
    <row r="231" spans="1:8" ht="12.75" customHeight="1">
      <c r="A231" s="158" t="s">
        <v>191</v>
      </c>
      <c r="B231" s="157">
        <v>12899347</v>
      </c>
      <c r="C231" s="157"/>
      <c r="D231" s="157">
        <v>3177594</v>
      </c>
      <c r="E231" s="159">
        <v>24.633758592586101</v>
      </c>
      <c r="F231" s="157"/>
      <c r="G231" s="157">
        <v>9667429</v>
      </c>
      <c r="H231" s="159">
        <v>74.945103810293702</v>
      </c>
    </row>
    <row r="232" spans="1:8" ht="12.75" customHeight="1">
      <c r="A232" s="158" t="s">
        <v>199</v>
      </c>
      <c r="B232" s="157">
        <v>11067620</v>
      </c>
      <c r="C232" s="157"/>
      <c r="D232" s="157">
        <v>1568759</v>
      </c>
      <c r="E232" s="159">
        <v>14.174312092392</v>
      </c>
      <c r="F232" s="157"/>
      <c r="G232" s="157">
        <v>9490353</v>
      </c>
      <c r="H232" s="159">
        <v>85.748815011718904</v>
      </c>
    </row>
    <row r="233" spans="1:8" ht="12.75" customHeight="1">
      <c r="A233" s="158" t="s">
        <v>196</v>
      </c>
      <c r="B233" s="157">
        <v>11756418</v>
      </c>
      <c r="C233" s="157"/>
      <c r="D233" s="157">
        <v>1571546</v>
      </c>
      <c r="E233" s="159">
        <v>13.367558043615</v>
      </c>
      <c r="F233" s="157"/>
      <c r="G233" s="157">
        <v>10155686</v>
      </c>
      <c r="H233" s="159">
        <v>86.384186067559</v>
      </c>
    </row>
    <row r="234" spans="1:8" ht="4.5" customHeight="1">
      <c r="A234" s="157"/>
      <c r="B234" s="157"/>
      <c r="C234" s="157"/>
      <c r="D234" s="157"/>
      <c r="E234" s="157"/>
      <c r="F234" s="157"/>
      <c r="G234" s="157"/>
      <c r="H234" s="157"/>
    </row>
    <row r="235" spans="1:8" ht="12.75" customHeight="1">
      <c r="A235" s="155" t="s">
        <v>103</v>
      </c>
      <c r="B235" s="156">
        <v>3423499</v>
      </c>
      <c r="C235" s="157"/>
      <c r="D235" s="157"/>
      <c r="E235" s="157"/>
      <c r="F235" s="157"/>
      <c r="G235" s="157"/>
      <c r="H235" s="157"/>
    </row>
    <row r="236" spans="1:8" ht="12.75" customHeight="1">
      <c r="A236" s="158" t="s">
        <v>188</v>
      </c>
      <c r="B236" s="157">
        <v>3423499</v>
      </c>
      <c r="C236" s="157"/>
      <c r="D236" s="157">
        <v>2879637</v>
      </c>
      <c r="E236" s="159">
        <v>84.113855444386004</v>
      </c>
      <c r="F236" s="157"/>
      <c r="G236" s="157">
        <v>543862</v>
      </c>
      <c r="H236" s="159">
        <v>15.886144555614001</v>
      </c>
    </row>
    <row r="237" spans="1:8" ht="12.75" customHeight="1">
      <c r="A237" s="158" t="s">
        <v>189</v>
      </c>
      <c r="B237" s="157">
        <v>2369343</v>
      </c>
      <c r="C237" s="157"/>
      <c r="D237" s="157">
        <v>1791255</v>
      </c>
      <c r="E237" s="159">
        <v>75.601337585989</v>
      </c>
      <c r="F237" s="157"/>
      <c r="G237" s="157">
        <v>578088</v>
      </c>
      <c r="H237" s="159">
        <v>24.398662414011</v>
      </c>
    </row>
    <row r="238" spans="1:8" ht="12.75" customHeight="1">
      <c r="A238" s="158" t="s">
        <v>190</v>
      </c>
      <c r="B238" s="157">
        <v>3070531</v>
      </c>
      <c r="C238" s="157"/>
      <c r="D238" s="157">
        <v>1887888</v>
      </c>
      <c r="E238" s="159">
        <v>61.484088582723999</v>
      </c>
      <c r="F238" s="157"/>
      <c r="G238" s="157">
        <v>1181482</v>
      </c>
      <c r="H238" s="159">
        <v>38.478100367656303</v>
      </c>
    </row>
    <row r="239" spans="1:8" ht="12.75" customHeight="1">
      <c r="A239" s="158" t="s">
        <v>197</v>
      </c>
      <c r="B239" s="157">
        <v>335759</v>
      </c>
      <c r="C239" s="157"/>
      <c r="D239" s="157">
        <v>201121</v>
      </c>
      <c r="E239" s="159">
        <v>59.9004047546008</v>
      </c>
      <c r="F239" s="157"/>
      <c r="G239" s="157">
        <v>128201</v>
      </c>
      <c r="H239" s="159">
        <v>38.1824463379984</v>
      </c>
    </row>
    <row r="240" spans="1:8" ht="12.75" customHeight="1">
      <c r="A240" s="158" t="s">
        <v>192</v>
      </c>
      <c r="B240" s="157">
        <v>2463715</v>
      </c>
      <c r="C240" s="157"/>
      <c r="D240" s="157">
        <v>1398430</v>
      </c>
      <c r="E240" s="159">
        <v>56.761029583373102</v>
      </c>
      <c r="F240" s="157"/>
      <c r="G240" s="157">
        <v>1059965</v>
      </c>
      <c r="H240" s="159">
        <v>43.023036349577801</v>
      </c>
    </row>
    <row r="241" spans="1:8" ht="12.75" customHeight="1">
      <c r="A241" s="158" t="s">
        <v>194</v>
      </c>
      <c r="B241" s="157">
        <v>2346470</v>
      </c>
      <c r="C241" s="157"/>
      <c r="D241" s="157">
        <v>1236202</v>
      </c>
      <c r="E241" s="159">
        <v>52.683477734639702</v>
      </c>
      <c r="F241" s="157"/>
      <c r="G241" s="157">
        <v>1104714</v>
      </c>
      <c r="H241" s="159">
        <v>47.0798262922603</v>
      </c>
    </row>
    <row r="242" spans="1:8" ht="12.75" customHeight="1">
      <c r="A242" s="158" t="s">
        <v>193</v>
      </c>
      <c r="B242" s="157">
        <v>2935012</v>
      </c>
      <c r="C242" s="157"/>
      <c r="D242" s="157">
        <v>1540168</v>
      </c>
      <c r="E242" s="159">
        <v>52.475696862568199</v>
      </c>
      <c r="F242" s="157"/>
      <c r="G242" s="157">
        <v>1389142</v>
      </c>
      <c r="H242" s="159">
        <v>47.330027952185503</v>
      </c>
    </row>
    <row r="243" spans="1:8" ht="12.75" customHeight="1">
      <c r="A243" s="158" t="s">
        <v>196</v>
      </c>
      <c r="B243" s="157">
        <v>2695920</v>
      </c>
      <c r="C243" s="157"/>
      <c r="D243" s="157">
        <v>1313146</v>
      </c>
      <c r="E243" s="159">
        <v>48.708641205970501</v>
      </c>
      <c r="F243" s="157"/>
      <c r="G243" s="157">
        <v>1380615</v>
      </c>
      <c r="H243" s="159">
        <v>51.211274815276397</v>
      </c>
    </row>
    <row r="244" spans="1:8" ht="12.75" customHeight="1">
      <c r="A244" s="158" t="s">
        <v>191</v>
      </c>
      <c r="B244" s="157">
        <v>3387481</v>
      </c>
      <c r="C244" s="157"/>
      <c r="D244" s="157">
        <v>1617204</v>
      </c>
      <c r="E244" s="159">
        <v>47.740607253590497</v>
      </c>
      <c r="F244" s="157"/>
      <c r="G244" s="157">
        <v>1767897</v>
      </c>
      <c r="H244" s="159">
        <v>52.189134049755602</v>
      </c>
    </row>
    <row r="245" spans="1:8" ht="12.75" customHeight="1">
      <c r="A245" s="158" t="s">
        <v>195</v>
      </c>
      <c r="B245" s="157">
        <v>3252906</v>
      </c>
      <c r="C245" s="157"/>
      <c r="D245" s="157">
        <v>1290780</v>
      </c>
      <c r="E245" s="159">
        <v>39.680826928291197</v>
      </c>
      <c r="F245" s="157"/>
      <c r="G245" s="157">
        <v>1957146</v>
      </c>
      <c r="H245" s="159">
        <v>60.166079191959398</v>
      </c>
    </row>
    <row r="246" spans="1:8" ht="12.75" customHeight="1">
      <c r="A246" s="158" t="s">
        <v>198</v>
      </c>
      <c r="B246" s="157">
        <v>2525970</v>
      </c>
      <c r="C246" s="157"/>
      <c r="D246" s="157">
        <v>920972</v>
      </c>
      <c r="E246" s="159">
        <v>36.460132147254299</v>
      </c>
      <c r="F246" s="157"/>
      <c r="G246" s="157">
        <v>1601637</v>
      </c>
      <c r="H246" s="159">
        <v>63.406810057126599</v>
      </c>
    </row>
    <row r="247" spans="1:8" ht="12.75" customHeight="1">
      <c r="A247" s="158" t="s">
        <v>199</v>
      </c>
      <c r="B247" s="157">
        <v>2350121</v>
      </c>
      <c r="C247" s="157"/>
      <c r="D247" s="157">
        <v>607690</v>
      </c>
      <c r="E247" s="159">
        <v>25.857817533650401</v>
      </c>
      <c r="F247" s="157"/>
      <c r="G247" s="157">
        <v>1739763</v>
      </c>
      <c r="H247" s="159">
        <v>74.028656396840802</v>
      </c>
    </row>
    <row r="248" spans="1:8" ht="4.5" customHeight="1">
      <c r="A248" s="157"/>
      <c r="B248" s="157"/>
      <c r="C248" s="157"/>
      <c r="D248" s="157"/>
      <c r="E248" s="157"/>
      <c r="F248" s="157"/>
      <c r="G248" s="157"/>
      <c r="H248" s="157"/>
    </row>
    <row r="249" spans="1:8" ht="12.75" customHeight="1">
      <c r="A249" s="155" t="s">
        <v>104</v>
      </c>
      <c r="B249" s="156">
        <v>1462846</v>
      </c>
      <c r="C249" s="157"/>
      <c r="D249" s="157"/>
      <c r="E249" s="157"/>
      <c r="F249" s="157"/>
      <c r="G249" s="157"/>
      <c r="H249" s="157"/>
    </row>
    <row r="250" spans="1:8" ht="12.75" customHeight="1">
      <c r="A250" s="158" t="s">
        <v>188</v>
      </c>
      <c r="B250" s="157">
        <v>1462846</v>
      </c>
      <c r="C250" s="157"/>
      <c r="D250" s="157">
        <v>1114141</v>
      </c>
      <c r="E250" s="159">
        <v>76.162562566394598</v>
      </c>
      <c r="F250" s="157"/>
      <c r="G250" s="157">
        <v>348299</v>
      </c>
      <c r="H250" s="159">
        <v>23.809683315947101</v>
      </c>
    </row>
    <row r="251" spans="1:8" ht="12.75" customHeight="1">
      <c r="A251" s="158" t="s">
        <v>197</v>
      </c>
      <c r="B251" s="157">
        <v>119867</v>
      </c>
      <c r="C251" s="157"/>
      <c r="D251" s="157">
        <v>80174</v>
      </c>
      <c r="E251" s="159">
        <v>66.885798426589503</v>
      </c>
      <c r="F251" s="157"/>
      <c r="G251" s="160">
        <v>38553</v>
      </c>
      <c r="H251" s="159">
        <v>32.1631474884664</v>
      </c>
    </row>
    <row r="252" spans="1:8" ht="12.75" customHeight="1">
      <c r="A252" s="158" t="s">
        <v>189</v>
      </c>
      <c r="B252" s="157">
        <v>1011262</v>
      </c>
      <c r="C252" s="157"/>
      <c r="D252" s="157">
        <v>642396</v>
      </c>
      <c r="E252" s="159">
        <v>63.524190565847398</v>
      </c>
      <c r="F252" s="157"/>
      <c r="G252" s="157">
        <v>367517</v>
      </c>
      <c r="H252" s="159">
        <v>36.342411758772698</v>
      </c>
    </row>
    <row r="253" spans="1:8" ht="12.75" customHeight="1">
      <c r="A253" s="158" t="s">
        <v>190</v>
      </c>
      <c r="B253" s="157">
        <v>1251854</v>
      </c>
      <c r="C253" s="157"/>
      <c r="D253" s="157">
        <v>681351</v>
      </c>
      <c r="E253" s="159">
        <v>54.427353349512003</v>
      </c>
      <c r="F253" s="157"/>
      <c r="G253" s="157">
        <v>566570</v>
      </c>
      <c r="H253" s="159">
        <v>45.258472633390198</v>
      </c>
    </row>
    <row r="254" spans="1:8" ht="12.75" customHeight="1">
      <c r="A254" s="158" t="s">
        <v>192</v>
      </c>
      <c r="B254" s="157">
        <v>1238672</v>
      </c>
      <c r="C254" s="157"/>
      <c r="D254" s="157">
        <v>585780</v>
      </c>
      <c r="E254" s="159">
        <v>47.290969683661203</v>
      </c>
      <c r="F254" s="157"/>
      <c r="G254" s="157">
        <v>651711</v>
      </c>
      <c r="H254" s="159">
        <v>52.6136862704574</v>
      </c>
    </row>
    <row r="255" spans="1:8" ht="12.75" customHeight="1">
      <c r="A255" s="158" t="s">
        <v>193</v>
      </c>
      <c r="B255" s="157">
        <v>1310113</v>
      </c>
      <c r="C255" s="157"/>
      <c r="D255" s="157">
        <v>507410</v>
      </c>
      <c r="E255" s="159">
        <v>38.730246932898197</v>
      </c>
      <c r="F255" s="157"/>
      <c r="G255" s="157">
        <v>800806</v>
      </c>
      <c r="H255" s="159">
        <v>61.124956396891001</v>
      </c>
    </row>
    <row r="256" spans="1:8" ht="12.75" customHeight="1">
      <c r="A256" s="158" t="s">
        <v>194</v>
      </c>
      <c r="B256" s="157">
        <v>1040685</v>
      </c>
      <c r="C256" s="157"/>
      <c r="D256" s="157">
        <v>377430</v>
      </c>
      <c r="E256" s="159">
        <v>36.267458452846</v>
      </c>
      <c r="F256" s="157"/>
      <c r="G256" s="157">
        <v>660084</v>
      </c>
      <c r="H256" s="159">
        <v>63.427838394903397</v>
      </c>
    </row>
    <row r="257" spans="1:8" ht="12.75" customHeight="1">
      <c r="A257" s="158" t="s">
        <v>195</v>
      </c>
      <c r="B257" s="157">
        <v>1389200</v>
      </c>
      <c r="C257" s="157"/>
      <c r="D257" s="157">
        <v>484750</v>
      </c>
      <c r="E257" s="159">
        <v>34.894183702850597</v>
      </c>
      <c r="F257" s="157"/>
      <c r="G257" s="157">
        <v>900976</v>
      </c>
      <c r="H257" s="159">
        <v>64.855744313273803</v>
      </c>
    </row>
    <row r="258" spans="1:8" ht="12.75" customHeight="1">
      <c r="A258" s="158" t="s">
        <v>191</v>
      </c>
      <c r="B258" s="157">
        <v>1444477</v>
      </c>
      <c r="C258" s="157"/>
      <c r="D258" s="157">
        <v>375691</v>
      </c>
      <c r="E258" s="159">
        <v>26.008790724947499</v>
      </c>
      <c r="F258" s="157"/>
      <c r="G258" s="157">
        <v>1067265</v>
      </c>
      <c r="H258" s="159">
        <v>73.885911648299</v>
      </c>
    </row>
    <row r="259" spans="1:8" ht="12.75" customHeight="1">
      <c r="A259" s="158" t="s">
        <v>198</v>
      </c>
      <c r="B259" s="157">
        <v>1153147</v>
      </c>
      <c r="C259" s="157"/>
      <c r="D259" s="157">
        <v>259988</v>
      </c>
      <c r="E259" s="159">
        <v>22.545954678805</v>
      </c>
      <c r="F259" s="157"/>
      <c r="G259" s="157">
        <v>892648</v>
      </c>
      <c r="H259" s="159">
        <v>77.4097318034908</v>
      </c>
    </row>
    <row r="260" spans="1:8" ht="12.75" customHeight="1">
      <c r="A260" s="158" t="s">
        <v>196</v>
      </c>
      <c r="B260" s="157">
        <v>1290730</v>
      </c>
      <c r="C260" s="157"/>
      <c r="D260" s="157">
        <v>285127</v>
      </c>
      <c r="E260" s="159">
        <v>22.0903674664725</v>
      </c>
      <c r="F260" s="157"/>
      <c r="G260" s="157">
        <v>1003562</v>
      </c>
      <c r="H260" s="159">
        <v>77.751504962308104</v>
      </c>
    </row>
    <row r="261" spans="1:8" ht="12.75" customHeight="1">
      <c r="A261" s="158" t="s">
        <v>199</v>
      </c>
      <c r="B261" s="157">
        <v>1140126</v>
      </c>
      <c r="C261" s="157"/>
      <c r="D261" s="157">
        <v>156235</v>
      </c>
      <c r="E261" s="159">
        <v>13.7033099850367</v>
      </c>
      <c r="F261" s="157"/>
      <c r="G261" s="157">
        <v>983210</v>
      </c>
      <c r="H261" s="159">
        <v>86.236959774621397</v>
      </c>
    </row>
    <row r="262" spans="1:8" ht="4.5" customHeight="1">
      <c r="A262" s="157"/>
      <c r="B262" s="157"/>
      <c r="C262" s="157"/>
      <c r="D262" s="157"/>
      <c r="E262" s="157"/>
      <c r="F262" s="157"/>
      <c r="G262" s="157"/>
      <c r="H262" s="157"/>
    </row>
    <row r="263" spans="1:8" ht="12.75" customHeight="1">
      <c r="A263" s="155" t="s">
        <v>105</v>
      </c>
      <c r="B263" s="156">
        <v>901640</v>
      </c>
      <c r="C263" s="157"/>
      <c r="D263" s="157"/>
      <c r="E263" s="157"/>
      <c r="F263" s="157"/>
      <c r="G263" s="157"/>
      <c r="H263" s="157"/>
    </row>
    <row r="264" spans="1:8" ht="12.75" customHeight="1">
      <c r="A264" s="158" t="s">
        <v>188</v>
      </c>
      <c r="B264" s="157">
        <v>901640</v>
      </c>
      <c r="C264" s="157"/>
      <c r="D264" s="157">
        <v>813667</v>
      </c>
      <c r="E264" s="159">
        <v>90.243001641453304</v>
      </c>
      <c r="F264" s="157"/>
      <c r="G264" s="157">
        <v>87425</v>
      </c>
      <c r="H264" s="159">
        <v>9.6962202209307495</v>
      </c>
    </row>
    <row r="265" spans="1:8" ht="12.75" customHeight="1">
      <c r="A265" s="158" t="s">
        <v>189</v>
      </c>
      <c r="B265" s="157">
        <v>619763</v>
      </c>
      <c r="C265" s="157"/>
      <c r="D265" s="157">
        <v>528593</v>
      </c>
      <c r="E265" s="159">
        <v>85.289538097627599</v>
      </c>
      <c r="F265" s="157"/>
      <c r="G265" s="157">
        <v>90622</v>
      </c>
      <c r="H265" s="159">
        <v>14.622041005997501</v>
      </c>
    </row>
    <row r="266" spans="1:8" ht="12.75" customHeight="1">
      <c r="A266" s="158" t="s">
        <v>190</v>
      </c>
      <c r="B266" s="157">
        <v>823405</v>
      </c>
      <c r="C266" s="157"/>
      <c r="D266" s="157">
        <v>639766</v>
      </c>
      <c r="E266" s="159">
        <v>77.697609317407597</v>
      </c>
      <c r="F266" s="157"/>
      <c r="G266" s="157">
        <v>183091</v>
      </c>
      <c r="H266" s="159">
        <v>22.2358377712061</v>
      </c>
    </row>
    <row r="267" spans="1:8" ht="12.75" customHeight="1">
      <c r="A267" s="158" t="s">
        <v>192</v>
      </c>
      <c r="B267" s="157">
        <v>796137</v>
      </c>
      <c r="C267" s="157"/>
      <c r="D267" s="157">
        <v>589930</v>
      </c>
      <c r="E267" s="159">
        <v>74.099055815770399</v>
      </c>
      <c r="F267" s="157"/>
      <c r="G267" s="157">
        <v>205659</v>
      </c>
      <c r="H267" s="159">
        <v>25.832111809902099</v>
      </c>
    </row>
    <row r="268" spans="1:8" ht="12.75" customHeight="1">
      <c r="A268" s="158" t="s">
        <v>193</v>
      </c>
      <c r="B268" s="157">
        <v>760159</v>
      </c>
      <c r="C268" s="157"/>
      <c r="D268" s="157">
        <v>549181</v>
      </c>
      <c r="E268" s="159">
        <v>72.245543366585196</v>
      </c>
      <c r="F268" s="157"/>
      <c r="G268" s="157">
        <v>210430</v>
      </c>
      <c r="H268" s="159">
        <v>27.682366452281698</v>
      </c>
    </row>
    <row r="269" spans="1:8" ht="12.75" customHeight="1">
      <c r="A269" s="158" t="s">
        <v>194</v>
      </c>
      <c r="B269" s="157">
        <v>777707</v>
      </c>
      <c r="C269" s="157"/>
      <c r="D269" s="157">
        <v>558353</v>
      </c>
      <c r="E269" s="159">
        <v>71.794776181775404</v>
      </c>
      <c r="F269" s="157"/>
      <c r="G269" s="157">
        <v>218806</v>
      </c>
      <c r="H269" s="159">
        <v>28.1347602631839</v>
      </c>
    </row>
    <row r="270" spans="1:8" ht="12.75" customHeight="1">
      <c r="A270" s="158" t="s">
        <v>197</v>
      </c>
      <c r="B270" s="157">
        <v>99088</v>
      </c>
      <c r="C270" s="157"/>
      <c r="D270" s="157">
        <v>70463</v>
      </c>
      <c r="E270" s="159">
        <v>71.111537219441303</v>
      </c>
      <c r="F270" s="157"/>
      <c r="G270" s="160">
        <v>27137</v>
      </c>
      <c r="H270" s="159">
        <v>27.386767317939601</v>
      </c>
    </row>
    <row r="271" spans="1:8" ht="12.75" customHeight="1">
      <c r="A271" s="158" t="s">
        <v>196</v>
      </c>
      <c r="B271" s="157">
        <v>718383</v>
      </c>
      <c r="C271" s="157"/>
      <c r="D271" s="157">
        <v>467903</v>
      </c>
      <c r="E271" s="159">
        <v>65.132805202795694</v>
      </c>
      <c r="F271" s="157"/>
      <c r="G271" s="157">
        <v>249727</v>
      </c>
      <c r="H271" s="159">
        <v>34.762376058453498</v>
      </c>
    </row>
    <row r="272" spans="1:8" ht="12.75" customHeight="1">
      <c r="A272" s="158" t="s">
        <v>195</v>
      </c>
      <c r="B272" s="157">
        <v>879268</v>
      </c>
      <c r="C272" s="157"/>
      <c r="D272" s="157">
        <v>569406</v>
      </c>
      <c r="E272" s="159">
        <v>64.759095065440803</v>
      </c>
      <c r="F272" s="157"/>
      <c r="G272" s="157">
        <v>309314</v>
      </c>
      <c r="H272" s="159">
        <v>35.178580364576</v>
      </c>
    </row>
    <row r="273" spans="1:8" ht="12.75" customHeight="1">
      <c r="A273" s="158" t="s">
        <v>191</v>
      </c>
      <c r="B273" s="157">
        <v>887130</v>
      </c>
      <c r="C273" s="157"/>
      <c r="D273" s="157">
        <v>565806</v>
      </c>
      <c r="E273" s="159">
        <v>63.779378445098203</v>
      </c>
      <c r="F273" s="157"/>
      <c r="G273" s="157">
        <v>320416</v>
      </c>
      <c r="H273" s="159">
        <v>36.118269024832898</v>
      </c>
    </row>
    <row r="274" spans="1:8" ht="12.75" customHeight="1">
      <c r="A274" s="158" t="s">
        <v>198</v>
      </c>
      <c r="B274" s="157">
        <v>750693</v>
      </c>
      <c r="C274" s="157"/>
      <c r="D274" s="157">
        <v>401338</v>
      </c>
      <c r="E274" s="159">
        <v>53.462334136591103</v>
      </c>
      <c r="F274" s="157"/>
      <c r="G274" s="157">
        <v>348420</v>
      </c>
      <c r="H274" s="159">
        <v>46.4131142824031</v>
      </c>
    </row>
    <row r="275" spans="1:8" ht="12.75" customHeight="1">
      <c r="A275" s="158" t="s">
        <v>199</v>
      </c>
      <c r="B275" s="157">
        <v>729410</v>
      </c>
      <c r="C275" s="157"/>
      <c r="D275" s="157">
        <v>336199</v>
      </c>
      <c r="E275" s="159">
        <v>46.091909899782003</v>
      </c>
      <c r="F275" s="157"/>
      <c r="G275" s="157">
        <v>392663</v>
      </c>
      <c r="H275" s="159">
        <v>53.8329608861957</v>
      </c>
    </row>
    <row r="276" spans="1:8" ht="4.5" customHeight="1">
      <c r="A276" s="157"/>
      <c r="B276" s="157"/>
      <c r="C276" s="157"/>
      <c r="D276" s="157"/>
      <c r="E276" s="157"/>
      <c r="F276" s="157"/>
      <c r="G276" s="157"/>
      <c r="H276" s="157"/>
    </row>
    <row r="277" spans="1:8" ht="12.75" customHeight="1">
      <c r="A277" s="155" t="s">
        <v>106</v>
      </c>
      <c r="B277" s="156">
        <v>4516485</v>
      </c>
      <c r="C277" s="157"/>
      <c r="D277" s="157"/>
      <c r="E277" s="157"/>
      <c r="F277" s="157"/>
      <c r="G277" s="157"/>
      <c r="H277" s="157"/>
    </row>
    <row r="278" spans="1:8" ht="12.75" customHeight="1">
      <c r="A278" s="158" t="s">
        <v>188</v>
      </c>
      <c r="B278" s="157">
        <v>4516485</v>
      </c>
      <c r="C278" s="157"/>
      <c r="D278" s="157">
        <v>3783310</v>
      </c>
      <c r="E278" s="159">
        <v>83.766690246950901</v>
      </c>
      <c r="F278" s="157"/>
      <c r="G278" s="157">
        <v>730175</v>
      </c>
      <c r="H278" s="159">
        <v>16.1668864172028</v>
      </c>
    </row>
    <row r="279" spans="1:8" ht="12.75" customHeight="1">
      <c r="A279" s="158" t="s">
        <v>197</v>
      </c>
      <c r="B279" s="157">
        <v>412358</v>
      </c>
      <c r="C279" s="157"/>
      <c r="D279" s="157">
        <v>338267</v>
      </c>
      <c r="E279" s="159">
        <v>82.032360230673305</v>
      </c>
      <c r="F279" s="157"/>
      <c r="G279" s="160">
        <v>72226</v>
      </c>
      <c r="H279" s="161">
        <v>17.5153628643072</v>
      </c>
    </row>
    <row r="280" spans="1:8" ht="12.75" customHeight="1">
      <c r="A280" s="158" t="s">
        <v>189</v>
      </c>
      <c r="B280" s="157">
        <v>3063093</v>
      </c>
      <c r="C280" s="157"/>
      <c r="D280" s="157">
        <v>2423806</v>
      </c>
      <c r="E280" s="159">
        <v>79.129363685660195</v>
      </c>
      <c r="F280" s="157"/>
      <c r="G280" s="157">
        <v>636766</v>
      </c>
      <c r="H280" s="159">
        <v>20.788333883430901</v>
      </c>
    </row>
    <row r="281" spans="1:8" ht="12.75" customHeight="1">
      <c r="A281" s="158" t="s">
        <v>190</v>
      </c>
      <c r="B281" s="157">
        <v>4361729</v>
      </c>
      <c r="C281" s="157"/>
      <c r="D281" s="157">
        <v>3036562</v>
      </c>
      <c r="E281" s="159">
        <v>69.618309619877806</v>
      </c>
      <c r="F281" s="157"/>
      <c r="G281" s="157">
        <v>1321028</v>
      </c>
      <c r="H281" s="159">
        <v>30.286796818417599</v>
      </c>
    </row>
    <row r="282" spans="1:8" ht="12.75" customHeight="1">
      <c r="A282" s="158" t="s">
        <v>192</v>
      </c>
      <c r="B282" s="157">
        <v>4329036</v>
      </c>
      <c r="C282" s="157"/>
      <c r="D282" s="157">
        <v>2930390</v>
      </c>
      <c r="E282" s="159">
        <v>67.691513768885301</v>
      </c>
      <c r="F282" s="157"/>
      <c r="G282" s="157">
        <v>1392383</v>
      </c>
      <c r="H282" s="159">
        <v>32.163811989551498</v>
      </c>
    </row>
    <row r="283" spans="1:8" ht="12.75" customHeight="1">
      <c r="A283" s="158" t="s">
        <v>194</v>
      </c>
      <c r="B283" s="157">
        <v>3829939</v>
      </c>
      <c r="C283" s="157"/>
      <c r="D283" s="157">
        <v>1980046</v>
      </c>
      <c r="E283" s="159">
        <v>51.699152388588999</v>
      </c>
      <c r="F283" s="157"/>
      <c r="G283" s="157">
        <v>1842896</v>
      </c>
      <c r="H283" s="159">
        <v>48.118155406652697</v>
      </c>
    </row>
    <row r="284" spans="1:8" ht="12.75" customHeight="1">
      <c r="A284" s="158" t="s">
        <v>193</v>
      </c>
      <c r="B284" s="157">
        <v>3934174</v>
      </c>
      <c r="C284" s="157"/>
      <c r="D284" s="157">
        <v>1955953</v>
      </c>
      <c r="E284" s="159">
        <v>49.716992690206403</v>
      </c>
      <c r="F284" s="157"/>
      <c r="G284" s="157">
        <v>1972550</v>
      </c>
      <c r="H284" s="159">
        <v>50.138860152092903</v>
      </c>
    </row>
    <row r="285" spans="1:8" ht="12.75" customHeight="1">
      <c r="A285" s="158" t="s">
        <v>198</v>
      </c>
      <c r="B285" s="157">
        <v>3801837</v>
      </c>
      <c r="C285" s="157"/>
      <c r="D285" s="157">
        <v>1871672</v>
      </c>
      <c r="E285" s="159">
        <v>49.2307271458508</v>
      </c>
      <c r="F285" s="157"/>
      <c r="G285" s="157">
        <v>1925953</v>
      </c>
      <c r="H285" s="159">
        <v>50.6584843064024</v>
      </c>
    </row>
    <row r="286" spans="1:8" ht="12.75" customHeight="1">
      <c r="A286" s="158" t="s">
        <v>196</v>
      </c>
      <c r="B286" s="157">
        <v>3084255</v>
      </c>
      <c r="C286" s="157"/>
      <c r="D286" s="157">
        <v>1048321</v>
      </c>
      <c r="E286" s="159">
        <v>33.989439913366397</v>
      </c>
      <c r="F286" s="157"/>
      <c r="G286" s="157">
        <v>2032262</v>
      </c>
      <c r="H286" s="159">
        <v>65.891503782923294</v>
      </c>
    </row>
    <row r="287" spans="1:8" ht="12.75" customHeight="1">
      <c r="A287" s="158" t="s">
        <v>195</v>
      </c>
      <c r="B287" s="157">
        <v>4140721</v>
      </c>
      <c r="C287" s="157"/>
      <c r="D287" s="157">
        <v>1398003</v>
      </c>
      <c r="E287" s="159">
        <v>33.7623085448162</v>
      </c>
      <c r="F287" s="157"/>
      <c r="G287" s="157">
        <v>2735048</v>
      </c>
      <c r="H287" s="159">
        <v>66.052458013954606</v>
      </c>
    </row>
    <row r="288" spans="1:8" ht="12.75" customHeight="1">
      <c r="A288" s="158" t="s">
        <v>191</v>
      </c>
      <c r="B288" s="157">
        <v>4472351</v>
      </c>
      <c r="C288" s="157"/>
      <c r="D288" s="157">
        <v>1504977</v>
      </c>
      <c r="E288" s="159">
        <v>33.650690654646702</v>
      </c>
      <c r="F288" s="157"/>
      <c r="G288" s="157">
        <v>2960408</v>
      </c>
      <c r="H288" s="159">
        <v>66.193552339697803</v>
      </c>
    </row>
    <row r="289" spans="1:8" ht="12.75" customHeight="1">
      <c r="A289" s="158" t="s">
        <v>199</v>
      </c>
      <c r="B289" s="157">
        <v>3809528</v>
      </c>
      <c r="C289" s="157"/>
      <c r="D289" s="157">
        <v>1022659</v>
      </c>
      <c r="E289" s="159">
        <v>26.8447692207539</v>
      </c>
      <c r="F289" s="157"/>
      <c r="G289" s="157">
        <v>2783772</v>
      </c>
      <c r="H289" s="159">
        <v>73.073934618671899</v>
      </c>
    </row>
    <row r="290" spans="1:8" ht="4.5" customHeight="1">
      <c r="A290" s="157"/>
      <c r="B290" s="157"/>
      <c r="C290" s="157"/>
      <c r="D290" s="157"/>
      <c r="E290" s="157"/>
      <c r="F290" s="157"/>
      <c r="G290" s="157"/>
      <c r="H290" s="157"/>
    </row>
    <row r="291" spans="1:8" ht="12.75" customHeight="1">
      <c r="A291" s="155" t="s">
        <v>107</v>
      </c>
      <c r="B291" s="156">
        <v>2926513</v>
      </c>
      <c r="C291" s="157"/>
      <c r="D291" s="157"/>
      <c r="E291" s="157"/>
      <c r="F291" s="157"/>
      <c r="G291" s="157"/>
      <c r="H291" s="157"/>
    </row>
    <row r="292" spans="1:8" ht="12.75" customHeight="1">
      <c r="A292" s="158" t="s">
        <v>188</v>
      </c>
      <c r="B292" s="157">
        <v>2926513</v>
      </c>
      <c r="C292" s="157"/>
      <c r="D292" s="157">
        <v>2492441</v>
      </c>
      <c r="E292" s="159">
        <v>85.167603902664993</v>
      </c>
      <c r="F292" s="157"/>
      <c r="G292" s="157">
        <v>432788</v>
      </c>
      <c r="H292" s="159">
        <v>14.788521356303599</v>
      </c>
    </row>
    <row r="293" spans="1:8" ht="12.75" customHeight="1">
      <c r="A293" s="158" t="s">
        <v>189</v>
      </c>
      <c r="B293" s="157">
        <v>2021775</v>
      </c>
      <c r="C293" s="157"/>
      <c r="D293" s="157">
        <v>1501058</v>
      </c>
      <c r="E293" s="159">
        <v>74.244562327657604</v>
      </c>
      <c r="F293" s="157"/>
      <c r="G293" s="157">
        <v>520717</v>
      </c>
      <c r="H293" s="159">
        <v>25.755437672342399</v>
      </c>
    </row>
    <row r="294" spans="1:8" ht="12.75" customHeight="1">
      <c r="A294" s="158" t="s">
        <v>197</v>
      </c>
      <c r="B294" s="157">
        <v>274512</v>
      </c>
      <c r="C294" s="157"/>
      <c r="D294" s="157">
        <v>171920</v>
      </c>
      <c r="E294" s="159">
        <v>62.627498980008198</v>
      </c>
      <c r="F294" s="157"/>
      <c r="G294" s="160">
        <v>101442</v>
      </c>
      <c r="H294" s="159">
        <v>36.953575799965002</v>
      </c>
    </row>
    <row r="295" spans="1:8" ht="12.75" customHeight="1">
      <c r="A295" s="158" t="s">
        <v>190</v>
      </c>
      <c r="B295" s="157">
        <v>2285552</v>
      </c>
      <c r="C295" s="157"/>
      <c r="D295" s="157">
        <v>1350338</v>
      </c>
      <c r="E295" s="159">
        <v>59.081482285242203</v>
      </c>
      <c r="F295" s="157"/>
      <c r="G295" s="157">
        <v>935214</v>
      </c>
      <c r="H295" s="159">
        <v>40.918517714757698</v>
      </c>
    </row>
    <row r="296" spans="1:8" ht="12.75" customHeight="1">
      <c r="A296" s="158" t="s">
        <v>194</v>
      </c>
      <c r="B296" s="157">
        <v>2209021</v>
      </c>
      <c r="C296" s="157"/>
      <c r="D296" s="157">
        <v>1151765</v>
      </c>
      <c r="E296" s="159">
        <v>52.139160288652803</v>
      </c>
      <c r="F296" s="157"/>
      <c r="G296" s="157">
        <v>1052955</v>
      </c>
      <c r="H296" s="159">
        <v>47.666138076550702</v>
      </c>
    </row>
    <row r="297" spans="1:8" ht="12.75" customHeight="1">
      <c r="A297" s="158" t="s">
        <v>192</v>
      </c>
      <c r="B297" s="157">
        <v>1979570</v>
      </c>
      <c r="C297" s="157"/>
      <c r="D297" s="157">
        <v>983171</v>
      </c>
      <c r="E297" s="159">
        <v>49.665887036073499</v>
      </c>
      <c r="F297" s="157"/>
      <c r="G297" s="157">
        <v>994997</v>
      </c>
      <c r="H297" s="159">
        <v>50.2632895022656</v>
      </c>
    </row>
    <row r="298" spans="1:8" ht="12.75" customHeight="1">
      <c r="A298" s="158" t="s">
        <v>191</v>
      </c>
      <c r="B298" s="157">
        <v>2867199</v>
      </c>
      <c r="C298" s="157"/>
      <c r="D298" s="157">
        <v>1413372</v>
      </c>
      <c r="E298" s="159">
        <v>49.294520540778599</v>
      </c>
      <c r="F298" s="157"/>
      <c r="G298" s="157">
        <v>1452229</v>
      </c>
      <c r="H298" s="159">
        <v>50.6497456228186</v>
      </c>
    </row>
    <row r="299" spans="1:8" ht="12.75" customHeight="1">
      <c r="A299" s="158" t="s">
        <v>193</v>
      </c>
      <c r="B299" s="157">
        <v>2365127</v>
      </c>
      <c r="C299" s="157"/>
      <c r="D299" s="157">
        <v>1066055</v>
      </c>
      <c r="E299" s="159">
        <v>45.073900894116903</v>
      </c>
      <c r="F299" s="157"/>
      <c r="G299" s="157">
        <v>1298585</v>
      </c>
      <c r="H299" s="159">
        <v>54.905508245434604</v>
      </c>
    </row>
    <row r="300" spans="1:8" ht="12.75" customHeight="1">
      <c r="A300" s="158" t="s">
        <v>196</v>
      </c>
      <c r="B300" s="157">
        <v>2644238</v>
      </c>
      <c r="C300" s="157"/>
      <c r="D300" s="157">
        <v>1112117</v>
      </c>
      <c r="E300" s="159">
        <v>42.058127899228403</v>
      </c>
      <c r="F300" s="157"/>
      <c r="G300" s="157">
        <v>1532121</v>
      </c>
      <c r="H300" s="159">
        <v>57.941872100771597</v>
      </c>
    </row>
    <row r="301" spans="1:8" ht="12.75" customHeight="1">
      <c r="A301" s="158" t="s">
        <v>195</v>
      </c>
      <c r="B301" s="157">
        <v>2790492</v>
      </c>
      <c r="C301" s="157"/>
      <c r="D301" s="157">
        <v>1012693</v>
      </c>
      <c r="E301" s="159">
        <v>36.290840468275803</v>
      </c>
      <c r="F301" s="157"/>
      <c r="G301" s="157">
        <v>1775212</v>
      </c>
      <c r="H301" s="159">
        <v>63.616451865835799</v>
      </c>
    </row>
    <row r="302" spans="1:8" ht="12.75" customHeight="1">
      <c r="A302" s="158" t="s">
        <v>198</v>
      </c>
      <c r="B302" s="157">
        <v>2003086</v>
      </c>
      <c r="C302" s="157"/>
      <c r="D302" s="157">
        <v>585327</v>
      </c>
      <c r="E302" s="159">
        <v>29.221261593361401</v>
      </c>
      <c r="F302" s="157"/>
      <c r="G302" s="157">
        <v>1417759</v>
      </c>
      <c r="H302" s="159">
        <v>70.778738406638595</v>
      </c>
    </row>
    <row r="303" spans="1:8" ht="12.75" customHeight="1">
      <c r="A303" s="158" t="s">
        <v>199</v>
      </c>
      <c r="B303" s="157">
        <v>1891509</v>
      </c>
      <c r="C303" s="157"/>
      <c r="D303" s="157">
        <v>382303</v>
      </c>
      <c r="E303" s="159">
        <v>20.211534811623899</v>
      </c>
      <c r="F303" s="157"/>
      <c r="G303" s="157">
        <v>1509206</v>
      </c>
      <c r="H303" s="159">
        <v>79.788465188376094</v>
      </c>
    </row>
    <row r="304" spans="1:8" ht="4.5" customHeight="1">
      <c r="A304" s="157"/>
      <c r="B304" s="157"/>
      <c r="C304" s="157"/>
      <c r="D304" s="157"/>
      <c r="E304" s="157"/>
      <c r="F304" s="157"/>
      <c r="G304" s="157"/>
      <c r="H304" s="157"/>
    </row>
    <row r="305" spans="1:8" ht="12.75" customHeight="1">
      <c r="A305" s="155" t="s">
        <v>108</v>
      </c>
      <c r="B305" s="156">
        <v>4633197</v>
      </c>
      <c r="C305" s="157"/>
      <c r="D305" s="157"/>
      <c r="E305" s="157"/>
      <c r="F305" s="157"/>
      <c r="G305" s="157"/>
      <c r="H305" s="157"/>
    </row>
    <row r="306" spans="1:8" ht="12.75" customHeight="1">
      <c r="A306" s="158" t="s">
        <v>188</v>
      </c>
      <c r="B306" s="157">
        <v>4633197</v>
      </c>
      <c r="C306" s="157"/>
      <c r="D306" s="157">
        <v>3643649</v>
      </c>
      <c r="E306" s="159">
        <v>78.642220479724898</v>
      </c>
      <c r="F306" s="157"/>
      <c r="G306" s="157">
        <v>987599</v>
      </c>
      <c r="H306" s="159">
        <v>21.315713534304699</v>
      </c>
    </row>
    <row r="307" spans="1:8" ht="12.75" customHeight="1">
      <c r="A307" s="158" t="s">
        <v>189</v>
      </c>
      <c r="B307" s="157">
        <v>3052311</v>
      </c>
      <c r="C307" s="157"/>
      <c r="D307" s="157">
        <v>1993688</v>
      </c>
      <c r="E307" s="159">
        <v>65.317328411161199</v>
      </c>
      <c r="F307" s="157"/>
      <c r="G307" s="157">
        <v>1058623</v>
      </c>
      <c r="H307" s="159">
        <v>34.682671588838801</v>
      </c>
    </row>
    <row r="308" spans="1:8" ht="12.75" customHeight="1">
      <c r="A308" s="158" t="s">
        <v>197</v>
      </c>
      <c r="B308" s="157">
        <v>477516</v>
      </c>
      <c r="C308" s="157"/>
      <c r="D308" s="157">
        <v>309551</v>
      </c>
      <c r="E308" s="159">
        <v>64.825262399584503</v>
      </c>
      <c r="F308" s="157"/>
      <c r="G308" s="157">
        <v>167965</v>
      </c>
      <c r="H308" s="159">
        <v>35.174737600415497</v>
      </c>
    </row>
    <row r="309" spans="1:8" ht="12.75" customHeight="1">
      <c r="A309" s="158" t="s">
        <v>190</v>
      </c>
      <c r="B309" s="157">
        <v>3976978</v>
      </c>
      <c r="C309" s="157"/>
      <c r="D309" s="157">
        <v>2128579</v>
      </c>
      <c r="E309" s="159">
        <v>53.522523886227198</v>
      </c>
      <c r="F309" s="157"/>
      <c r="G309" s="157">
        <v>1848399</v>
      </c>
      <c r="H309" s="159">
        <v>46.477476113772802</v>
      </c>
    </row>
    <row r="310" spans="1:8" ht="12.75" customHeight="1">
      <c r="A310" s="158" t="s">
        <v>192</v>
      </c>
      <c r="B310" s="157">
        <v>3584813</v>
      </c>
      <c r="C310" s="157"/>
      <c r="D310" s="157">
        <v>1828814</v>
      </c>
      <c r="E310" s="159">
        <v>51.015603882266703</v>
      </c>
      <c r="F310" s="157"/>
      <c r="G310" s="157">
        <v>1753114</v>
      </c>
      <c r="H310" s="159">
        <v>48.903917721789099</v>
      </c>
    </row>
    <row r="311" spans="1:8" ht="12.75" customHeight="1">
      <c r="A311" s="158" t="s">
        <v>194</v>
      </c>
      <c r="B311" s="157">
        <v>3876405</v>
      </c>
      <c r="C311" s="157"/>
      <c r="D311" s="157">
        <v>1622777</v>
      </c>
      <c r="E311" s="159">
        <v>41.862937438167599</v>
      </c>
      <c r="F311" s="157"/>
      <c r="G311" s="157">
        <v>2253628</v>
      </c>
      <c r="H311" s="159">
        <v>58.137062561832401</v>
      </c>
    </row>
    <row r="312" spans="1:8" ht="12.75" customHeight="1">
      <c r="A312" s="158" t="s">
        <v>193</v>
      </c>
      <c r="B312" s="157">
        <v>4090972</v>
      </c>
      <c r="C312" s="157"/>
      <c r="D312" s="157">
        <v>1405654</v>
      </c>
      <c r="E312" s="159">
        <v>34.359902732162404</v>
      </c>
      <c r="F312" s="157"/>
      <c r="G312" s="157">
        <v>2685318</v>
      </c>
      <c r="H312" s="159">
        <v>65.640097267837604</v>
      </c>
    </row>
    <row r="313" spans="1:8" ht="12.75" customHeight="1">
      <c r="A313" s="158" t="s">
        <v>191</v>
      </c>
      <c r="B313" s="157">
        <v>4580671</v>
      </c>
      <c r="C313" s="157"/>
      <c r="D313" s="157">
        <v>1412475</v>
      </c>
      <c r="E313" s="159">
        <v>30.835547892437599</v>
      </c>
      <c r="F313" s="157"/>
      <c r="G313" s="157">
        <v>3164748</v>
      </c>
      <c r="H313" s="159">
        <v>69.089179292728105</v>
      </c>
    </row>
    <row r="314" spans="1:8" ht="12.75" customHeight="1">
      <c r="A314" s="158" t="s">
        <v>195</v>
      </c>
      <c r="B314" s="157">
        <v>4438687</v>
      </c>
      <c r="C314" s="157"/>
      <c r="D314" s="157">
        <v>1196554</v>
      </c>
      <c r="E314" s="159">
        <v>26.957386272111499</v>
      </c>
      <c r="F314" s="157"/>
      <c r="G314" s="157">
        <v>3240291</v>
      </c>
      <c r="H314" s="159">
        <v>73.001114969359193</v>
      </c>
    </row>
    <row r="315" spans="1:8" ht="12.75" customHeight="1">
      <c r="A315" s="158" t="s">
        <v>198</v>
      </c>
      <c r="B315" s="157">
        <v>3433262</v>
      </c>
      <c r="C315" s="157"/>
      <c r="D315" s="157">
        <v>915423</v>
      </c>
      <c r="E315" s="159">
        <v>26.6633598018444</v>
      </c>
      <c r="F315" s="157"/>
      <c r="G315" s="157">
        <v>2517839</v>
      </c>
      <c r="H315" s="159">
        <v>73.336640198155607</v>
      </c>
    </row>
    <row r="316" spans="1:8" ht="12.75" customHeight="1">
      <c r="A316" s="158" t="s">
        <v>196</v>
      </c>
      <c r="B316" s="157">
        <v>4131527</v>
      </c>
      <c r="C316" s="157"/>
      <c r="D316" s="157">
        <v>955828</v>
      </c>
      <c r="E316" s="159">
        <v>23.134981327727001</v>
      </c>
      <c r="F316" s="157"/>
      <c r="G316" s="157">
        <v>3175699</v>
      </c>
      <c r="H316" s="159">
        <v>76.865018672272996</v>
      </c>
    </row>
    <row r="317" spans="1:8" ht="12.75" customHeight="1">
      <c r="A317" s="158" t="s">
        <v>199</v>
      </c>
      <c r="B317" s="157">
        <v>3242215</v>
      </c>
      <c r="C317" s="157"/>
      <c r="D317" s="157">
        <v>509225</v>
      </c>
      <c r="E317" s="159">
        <v>15.7060836496037</v>
      </c>
      <c r="F317" s="157"/>
      <c r="G317" s="157">
        <v>2732563</v>
      </c>
      <c r="H317" s="159">
        <v>84.280746341621395</v>
      </c>
    </row>
    <row r="318" spans="1:8" ht="4.5" customHeight="1">
      <c r="A318" s="157"/>
      <c r="B318" s="157"/>
      <c r="C318" s="157"/>
      <c r="D318" s="157"/>
      <c r="E318" s="157"/>
      <c r="F318" s="157"/>
      <c r="G318" s="157"/>
      <c r="H318" s="157"/>
    </row>
    <row r="319" spans="1:8" ht="12.75" customHeight="1">
      <c r="A319" s="155" t="s">
        <v>109</v>
      </c>
      <c r="B319" s="156">
        <v>1792229</v>
      </c>
      <c r="C319" s="157"/>
      <c r="D319" s="157"/>
      <c r="E319" s="157"/>
      <c r="F319" s="157"/>
      <c r="G319" s="157"/>
      <c r="H319" s="157"/>
    </row>
    <row r="320" spans="1:8" ht="12.75" customHeight="1">
      <c r="A320" s="158" t="s">
        <v>197</v>
      </c>
      <c r="B320" s="157">
        <v>171850</v>
      </c>
      <c r="C320" s="157"/>
      <c r="D320" s="157">
        <v>136716</v>
      </c>
      <c r="E320" s="159">
        <v>79.555426243817294</v>
      </c>
      <c r="F320" s="157"/>
      <c r="G320" s="160">
        <v>34553</v>
      </c>
      <c r="H320" s="159">
        <v>20.106488216467799</v>
      </c>
    </row>
    <row r="321" spans="1:8" ht="12.75" customHeight="1">
      <c r="A321" s="158" t="s">
        <v>188</v>
      </c>
      <c r="B321" s="157">
        <v>1792229</v>
      </c>
      <c r="C321" s="157"/>
      <c r="D321" s="157">
        <v>1419263</v>
      </c>
      <c r="E321" s="159">
        <v>79.189824514612795</v>
      </c>
      <c r="F321" s="157"/>
      <c r="G321" s="157">
        <v>371316</v>
      </c>
      <c r="H321" s="159">
        <v>20.7181113574214</v>
      </c>
    </row>
    <row r="322" spans="1:8" ht="12.75" customHeight="1">
      <c r="A322" s="158" t="s">
        <v>189</v>
      </c>
      <c r="B322" s="157">
        <v>1235659</v>
      </c>
      <c r="C322" s="157"/>
      <c r="D322" s="157">
        <v>957143</v>
      </c>
      <c r="E322" s="159">
        <v>77.460124516553506</v>
      </c>
      <c r="F322" s="157"/>
      <c r="G322" s="157">
        <v>278288</v>
      </c>
      <c r="H322" s="159">
        <v>22.5214237908679</v>
      </c>
    </row>
    <row r="323" spans="1:8" ht="12.75" customHeight="1">
      <c r="A323" s="158" t="s">
        <v>190</v>
      </c>
      <c r="B323" s="157">
        <v>1681445</v>
      </c>
      <c r="C323" s="157"/>
      <c r="D323" s="157">
        <v>1154451</v>
      </c>
      <c r="E323" s="159">
        <v>68.658267145223306</v>
      </c>
      <c r="F323" s="157"/>
      <c r="G323" s="157">
        <v>526716</v>
      </c>
      <c r="H323" s="159">
        <v>31.325199456419899</v>
      </c>
    </row>
    <row r="324" spans="1:8" ht="12.75" customHeight="1">
      <c r="A324" s="158" t="s">
        <v>192</v>
      </c>
      <c r="B324" s="157">
        <v>1501255</v>
      </c>
      <c r="C324" s="157"/>
      <c r="D324" s="157">
        <v>1008865</v>
      </c>
      <c r="E324" s="159">
        <v>67.201441460644602</v>
      </c>
      <c r="F324" s="157"/>
      <c r="G324" s="157">
        <v>491837</v>
      </c>
      <c r="H324" s="159">
        <v>32.761722692014402</v>
      </c>
    </row>
    <row r="325" spans="1:8" ht="12.75" customHeight="1">
      <c r="A325" s="158" t="s">
        <v>194</v>
      </c>
      <c r="B325" s="157">
        <v>1291970</v>
      </c>
      <c r="C325" s="157"/>
      <c r="D325" s="157">
        <v>713308</v>
      </c>
      <c r="E325" s="159">
        <v>55.2108795095861</v>
      </c>
      <c r="F325" s="157"/>
      <c r="G325" s="157">
        <v>576662</v>
      </c>
      <c r="H325" s="159">
        <v>44.634318134322001</v>
      </c>
    </row>
    <row r="326" spans="1:8" ht="12.75" customHeight="1">
      <c r="A326" s="158" t="s">
        <v>193</v>
      </c>
      <c r="B326" s="157">
        <v>1533404</v>
      </c>
      <c r="C326" s="157"/>
      <c r="D326" s="157">
        <v>797861</v>
      </c>
      <c r="E326" s="159">
        <v>52.032015046263098</v>
      </c>
      <c r="F326" s="157"/>
      <c r="G326" s="157">
        <v>734484</v>
      </c>
      <c r="H326" s="159">
        <v>47.898922919204601</v>
      </c>
    </row>
    <row r="327" spans="1:8" ht="12.75" customHeight="1">
      <c r="A327" s="158" t="s">
        <v>196</v>
      </c>
      <c r="B327" s="157">
        <v>1271596</v>
      </c>
      <c r="C327" s="157"/>
      <c r="D327" s="157">
        <v>625930</v>
      </c>
      <c r="E327" s="159">
        <v>49.223967360702602</v>
      </c>
      <c r="F327" s="157"/>
      <c r="G327" s="157">
        <v>641591</v>
      </c>
      <c r="H327" s="159">
        <v>50.455569221670999</v>
      </c>
    </row>
    <row r="328" spans="1:8" ht="12.75" customHeight="1">
      <c r="A328" s="158" t="s">
        <v>191</v>
      </c>
      <c r="B328" s="157">
        <v>1766577</v>
      </c>
      <c r="C328" s="157"/>
      <c r="D328" s="157">
        <v>782001</v>
      </c>
      <c r="E328" s="159">
        <v>44.266454278528499</v>
      </c>
      <c r="F328" s="157"/>
      <c r="G328" s="157">
        <v>982148</v>
      </c>
      <c r="H328" s="159">
        <v>55.5961047834315</v>
      </c>
    </row>
    <row r="329" spans="1:8" ht="12.75" customHeight="1">
      <c r="A329" s="158" t="s">
        <v>198</v>
      </c>
      <c r="B329" s="157">
        <v>1365526</v>
      </c>
      <c r="C329" s="157"/>
      <c r="D329" s="157">
        <v>589585</v>
      </c>
      <c r="E329" s="159">
        <v>43.176402353378798</v>
      </c>
      <c r="F329" s="157"/>
      <c r="G329" s="157">
        <v>774162</v>
      </c>
      <c r="H329" s="159">
        <v>56.693318179221798</v>
      </c>
    </row>
    <row r="330" spans="1:8" ht="12.75" customHeight="1">
      <c r="A330" s="158" t="s">
        <v>195</v>
      </c>
      <c r="B330" s="157">
        <v>1711913</v>
      </c>
      <c r="C330" s="157"/>
      <c r="D330" s="157">
        <v>707313</v>
      </c>
      <c r="E330" s="159">
        <v>41.3171113251666</v>
      </c>
      <c r="F330" s="157"/>
      <c r="G330" s="157">
        <v>999421</v>
      </c>
      <c r="H330" s="159">
        <v>58.380361618843899</v>
      </c>
    </row>
    <row r="331" spans="1:8" ht="12.75" customHeight="1">
      <c r="A331" s="158" t="s">
        <v>199</v>
      </c>
      <c r="B331" s="157">
        <v>1382378</v>
      </c>
      <c r="C331" s="157"/>
      <c r="D331" s="157">
        <v>406907</v>
      </c>
      <c r="E331" s="159">
        <v>29.4352919389631</v>
      </c>
      <c r="F331" s="157"/>
      <c r="G331" s="157">
        <v>973508</v>
      </c>
      <c r="H331" s="159">
        <v>70.422706379875805</v>
      </c>
    </row>
    <row r="332" spans="1:8" ht="4.5" customHeight="1">
      <c r="A332" s="157"/>
      <c r="B332" s="157"/>
      <c r="C332" s="157"/>
      <c r="D332" s="157"/>
      <c r="E332" s="157"/>
      <c r="F332" s="157"/>
      <c r="G332" s="157"/>
      <c r="H332" s="157"/>
    </row>
    <row r="333" spans="1:8" ht="12.75" customHeight="1">
      <c r="A333" s="155" t="s">
        <v>110</v>
      </c>
      <c r="B333" s="156">
        <v>1430519</v>
      </c>
      <c r="C333" s="157"/>
      <c r="D333" s="157"/>
      <c r="E333" s="157"/>
      <c r="F333" s="157"/>
      <c r="G333" s="157"/>
      <c r="H333" s="157"/>
    </row>
    <row r="334" spans="1:8" ht="12.75" customHeight="1">
      <c r="A334" s="158" t="s">
        <v>188</v>
      </c>
      <c r="B334" s="157">
        <v>1430519</v>
      </c>
      <c r="C334" s="157"/>
      <c r="D334" s="157">
        <v>1165185</v>
      </c>
      <c r="E334" s="159">
        <v>81.451906615710797</v>
      </c>
      <c r="F334" s="157"/>
      <c r="G334" s="157">
        <v>265005</v>
      </c>
      <c r="H334" s="159">
        <v>18.525094738343199</v>
      </c>
    </row>
    <row r="335" spans="1:8" ht="12.75" customHeight="1">
      <c r="A335" s="158" t="s">
        <v>197</v>
      </c>
      <c r="B335" s="157">
        <v>137266</v>
      </c>
      <c r="C335" s="157"/>
      <c r="D335" s="157">
        <v>101439</v>
      </c>
      <c r="E335" s="159">
        <v>73.899581833811695</v>
      </c>
      <c r="F335" s="157"/>
      <c r="G335" s="160">
        <v>34436</v>
      </c>
      <c r="H335" s="159">
        <v>25.0870572465141</v>
      </c>
    </row>
    <row r="336" spans="1:8" ht="12.75" customHeight="1">
      <c r="A336" s="158" t="s">
        <v>189</v>
      </c>
      <c r="B336" s="157">
        <v>1070369</v>
      </c>
      <c r="C336" s="157"/>
      <c r="D336" s="157">
        <v>778003</v>
      </c>
      <c r="E336" s="159">
        <v>72.685494441636493</v>
      </c>
      <c r="F336" s="157"/>
      <c r="G336" s="157">
        <v>291963</v>
      </c>
      <c r="H336" s="159">
        <v>27.276854991129198</v>
      </c>
    </row>
    <row r="337" spans="1:8" ht="12.75" customHeight="1">
      <c r="A337" s="158" t="s">
        <v>190</v>
      </c>
      <c r="B337" s="157">
        <v>1296879</v>
      </c>
      <c r="C337" s="157"/>
      <c r="D337" s="157">
        <v>799136</v>
      </c>
      <c r="E337" s="159">
        <v>61.619935244537103</v>
      </c>
      <c r="F337" s="157"/>
      <c r="G337" s="157">
        <v>496577</v>
      </c>
      <c r="H337" s="159">
        <v>38.2901565990351</v>
      </c>
    </row>
    <row r="338" spans="1:8" ht="12.75" customHeight="1">
      <c r="A338" s="158" t="s">
        <v>192</v>
      </c>
      <c r="B338" s="157">
        <v>1308258</v>
      </c>
      <c r="C338" s="157"/>
      <c r="D338" s="157">
        <v>674510</v>
      </c>
      <c r="E338" s="159">
        <v>51.557873141230502</v>
      </c>
      <c r="F338" s="157"/>
      <c r="G338" s="157">
        <v>632305</v>
      </c>
      <c r="H338" s="159">
        <v>48.331827514144798</v>
      </c>
    </row>
    <row r="339" spans="1:8" ht="12.75" customHeight="1">
      <c r="A339" s="158" t="s">
        <v>194</v>
      </c>
      <c r="B339" s="157">
        <v>1250182</v>
      </c>
      <c r="C339" s="157"/>
      <c r="D339" s="157">
        <v>570140</v>
      </c>
      <c r="E339" s="159">
        <v>45.604559976067499</v>
      </c>
      <c r="F339" s="157"/>
      <c r="G339" s="157">
        <v>675906</v>
      </c>
      <c r="H339" s="159">
        <v>54.0646081930471</v>
      </c>
    </row>
    <row r="340" spans="1:8" ht="12.75" customHeight="1">
      <c r="A340" s="158" t="s">
        <v>195</v>
      </c>
      <c r="B340" s="157">
        <v>1371910</v>
      </c>
      <c r="C340" s="157"/>
      <c r="D340" s="157">
        <v>618495</v>
      </c>
      <c r="E340" s="159">
        <v>45.082767820046499</v>
      </c>
      <c r="F340" s="157"/>
      <c r="G340" s="157">
        <v>752300</v>
      </c>
      <c r="H340" s="159">
        <v>54.835958627023601</v>
      </c>
    </row>
    <row r="341" spans="1:8" ht="12.75" customHeight="1">
      <c r="A341" s="158" t="s">
        <v>193</v>
      </c>
      <c r="B341" s="157">
        <v>1166845</v>
      </c>
      <c r="C341" s="157"/>
      <c r="D341" s="157">
        <v>497539</v>
      </c>
      <c r="E341" s="159">
        <v>42.6396822200035</v>
      </c>
      <c r="F341" s="157"/>
      <c r="G341" s="157">
        <v>667634</v>
      </c>
      <c r="H341" s="159">
        <v>57.217025397546401</v>
      </c>
    </row>
    <row r="342" spans="1:8" ht="12.75" customHeight="1">
      <c r="A342" s="158" t="s">
        <v>196</v>
      </c>
      <c r="B342" s="157">
        <v>1121431</v>
      </c>
      <c r="C342" s="157"/>
      <c r="D342" s="157">
        <v>387451</v>
      </c>
      <c r="E342" s="159">
        <v>34.549695879639501</v>
      </c>
      <c r="F342" s="157"/>
      <c r="G342" s="157">
        <v>731788</v>
      </c>
      <c r="H342" s="159">
        <v>65.254839575506693</v>
      </c>
    </row>
    <row r="343" spans="1:8" ht="12.75" customHeight="1">
      <c r="A343" s="158" t="s">
        <v>198</v>
      </c>
      <c r="B343" s="157">
        <v>1221205</v>
      </c>
      <c r="C343" s="157"/>
      <c r="D343" s="157">
        <v>399472</v>
      </c>
      <c r="E343" s="159">
        <v>32.711297448012402</v>
      </c>
      <c r="F343" s="157"/>
      <c r="G343" s="157">
        <v>820419</v>
      </c>
      <c r="H343" s="159">
        <v>67.181103909662994</v>
      </c>
    </row>
    <row r="344" spans="1:8" ht="12.75" customHeight="1">
      <c r="A344" s="158" t="s">
        <v>191</v>
      </c>
      <c r="B344" s="157">
        <v>1412523</v>
      </c>
      <c r="C344" s="157"/>
      <c r="D344" s="157">
        <v>444245</v>
      </c>
      <c r="E344" s="159">
        <v>31.450461337620698</v>
      </c>
      <c r="F344" s="157"/>
      <c r="G344" s="157">
        <v>967359</v>
      </c>
      <c r="H344" s="159">
        <v>68.484477774875202</v>
      </c>
    </row>
    <row r="345" spans="1:8" ht="12.75" customHeight="1">
      <c r="A345" s="158" t="s">
        <v>199</v>
      </c>
      <c r="B345" s="157">
        <v>1206434</v>
      </c>
      <c r="C345" s="157"/>
      <c r="D345" s="157">
        <v>238900</v>
      </c>
      <c r="E345" s="159">
        <v>19.802160748122201</v>
      </c>
      <c r="F345" s="157"/>
      <c r="G345" s="157">
        <v>966793</v>
      </c>
      <c r="H345" s="159">
        <v>80.136418569105302</v>
      </c>
    </row>
    <row r="346" spans="1:8" ht="4.5" customHeight="1">
      <c r="A346" s="157"/>
      <c r="B346" s="157"/>
      <c r="C346" s="157"/>
      <c r="D346" s="157"/>
      <c r="E346" s="157"/>
      <c r="F346" s="157"/>
      <c r="G346" s="157"/>
      <c r="H346" s="157"/>
    </row>
    <row r="347" spans="1:8" ht="12.75" customHeight="1">
      <c r="A347" s="155" t="s">
        <v>111</v>
      </c>
      <c r="B347" s="156">
        <v>2036493</v>
      </c>
      <c r="C347" s="157"/>
      <c r="D347" s="157"/>
      <c r="E347" s="157"/>
      <c r="F347" s="157"/>
      <c r="G347" s="157"/>
      <c r="H347" s="157"/>
    </row>
    <row r="348" spans="1:8" ht="12.75" customHeight="1">
      <c r="A348" s="158" t="s">
        <v>188</v>
      </c>
      <c r="B348" s="157">
        <v>2036493</v>
      </c>
      <c r="C348" s="157"/>
      <c r="D348" s="157">
        <v>1698102</v>
      </c>
      <c r="E348" s="159">
        <v>83.383640405343897</v>
      </c>
      <c r="F348" s="157"/>
      <c r="G348" s="157">
        <v>336844</v>
      </c>
      <c r="H348" s="159">
        <v>16.540395670399999</v>
      </c>
    </row>
    <row r="349" spans="1:8" ht="12.75" customHeight="1">
      <c r="A349" s="158" t="s">
        <v>189</v>
      </c>
      <c r="B349" s="157">
        <v>1401837</v>
      </c>
      <c r="C349" s="157"/>
      <c r="D349" s="157">
        <v>1001456</v>
      </c>
      <c r="E349" s="159">
        <v>71.438833473506506</v>
      </c>
      <c r="F349" s="157"/>
      <c r="G349" s="157">
        <v>399441</v>
      </c>
      <c r="H349" s="159">
        <v>28.494111654921401</v>
      </c>
    </row>
    <row r="350" spans="1:8" ht="12.75" customHeight="1">
      <c r="A350" s="158" t="s">
        <v>197</v>
      </c>
      <c r="B350" s="157">
        <v>132768</v>
      </c>
      <c r="C350" s="157"/>
      <c r="D350" s="157">
        <v>90755</v>
      </c>
      <c r="E350" s="159">
        <v>68.356079778259797</v>
      </c>
      <c r="F350" s="157"/>
      <c r="G350" s="160">
        <v>41073</v>
      </c>
      <c r="H350" s="161">
        <v>30.935918293564701</v>
      </c>
    </row>
    <row r="351" spans="1:8" ht="12.75" customHeight="1">
      <c r="A351" s="158" t="s">
        <v>190</v>
      </c>
      <c r="B351" s="157">
        <v>1815798</v>
      </c>
      <c r="C351" s="157"/>
      <c r="D351" s="157">
        <v>1081829</v>
      </c>
      <c r="E351" s="159">
        <v>59.578708644904303</v>
      </c>
      <c r="F351" s="157"/>
      <c r="G351" s="157">
        <v>731948</v>
      </c>
      <c r="H351" s="159">
        <v>40.309990428450703</v>
      </c>
    </row>
    <row r="352" spans="1:8" ht="12.75" customHeight="1">
      <c r="A352" s="158" t="s">
        <v>192</v>
      </c>
      <c r="B352" s="157">
        <v>1657507</v>
      </c>
      <c r="C352" s="157"/>
      <c r="D352" s="157">
        <v>938587</v>
      </c>
      <c r="E352" s="159">
        <v>56.626427520366398</v>
      </c>
      <c r="F352" s="157"/>
      <c r="G352" s="157">
        <v>718920</v>
      </c>
      <c r="H352" s="159">
        <v>43.373572479633602</v>
      </c>
    </row>
    <row r="353" spans="1:8" ht="12.75" customHeight="1">
      <c r="A353" s="158" t="s">
        <v>194</v>
      </c>
      <c r="B353" s="157">
        <v>1303035</v>
      </c>
      <c r="C353" s="157"/>
      <c r="D353" s="157">
        <v>730020</v>
      </c>
      <c r="E353" s="159">
        <v>56.024588748575397</v>
      </c>
      <c r="F353" s="157"/>
      <c r="G353" s="157">
        <v>566329</v>
      </c>
      <c r="H353" s="159">
        <v>43.462301473099302</v>
      </c>
    </row>
    <row r="354" spans="1:8" ht="12.75" customHeight="1">
      <c r="A354" s="158" t="s">
        <v>193</v>
      </c>
      <c r="B354" s="157">
        <v>1726110</v>
      </c>
      <c r="C354" s="157"/>
      <c r="D354" s="157">
        <v>807560</v>
      </c>
      <c r="E354" s="159">
        <v>46.784967354340097</v>
      </c>
      <c r="F354" s="157"/>
      <c r="G354" s="157">
        <v>915731</v>
      </c>
      <c r="H354" s="159">
        <v>53.051717445585702</v>
      </c>
    </row>
    <row r="355" spans="1:8" ht="12.75" customHeight="1">
      <c r="A355" s="158" t="s">
        <v>196</v>
      </c>
      <c r="B355" s="157">
        <v>1451066</v>
      </c>
      <c r="C355" s="157"/>
      <c r="D355" s="157">
        <v>575650</v>
      </c>
      <c r="E355" s="159">
        <v>39.670835096405</v>
      </c>
      <c r="F355" s="157"/>
      <c r="G355" s="157">
        <v>872129</v>
      </c>
      <c r="H355" s="159">
        <v>60.1026417819727</v>
      </c>
    </row>
    <row r="356" spans="1:8" ht="12.75" customHeight="1">
      <c r="A356" s="158" t="s">
        <v>191</v>
      </c>
      <c r="B356" s="157">
        <v>1993896</v>
      </c>
      <c r="C356" s="157"/>
      <c r="D356" s="157">
        <v>759730</v>
      </c>
      <c r="E356" s="159">
        <v>38.102789714207802</v>
      </c>
      <c r="F356" s="157"/>
      <c r="G356" s="157">
        <v>1234166</v>
      </c>
      <c r="H356" s="159">
        <v>61.897210285792198</v>
      </c>
    </row>
    <row r="357" spans="1:8" ht="12.75" customHeight="1">
      <c r="A357" s="158" t="s">
        <v>198</v>
      </c>
      <c r="B357" s="157">
        <v>1460028</v>
      </c>
      <c r="C357" s="157"/>
      <c r="D357" s="157">
        <v>543231</v>
      </c>
      <c r="E357" s="159">
        <v>37.206889182947201</v>
      </c>
      <c r="F357" s="157"/>
      <c r="G357" s="157">
        <v>915712</v>
      </c>
      <c r="H357" s="159">
        <v>62.718797173752797</v>
      </c>
    </row>
    <row r="358" spans="1:8" ht="12.75" customHeight="1">
      <c r="A358" s="158" t="s">
        <v>195</v>
      </c>
      <c r="B358" s="157">
        <v>1903692</v>
      </c>
      <c r="C358" s="157"/>
      <c r="D358" s="157">
        <v>657263</v>
      </c>
      <c r="E358" s="159">
        <v>34.525700586019198</v>
      </c>
      <c r="F358" s="157"/>
      <c r="G358" s="157">
        <v>1245262</v>
      </c>
      <c r="H358" s="159">
        <v>65.412997480684894</v>
      </c>
    </row>
    <row r="359" spans="1:8" ht="12.75" customHeight="1">
      <c r="A359" s="158" t="s">
        <v>199</v>
      </c>
      <c r="B359" s="157">
        <v>1434113</v>
      </c>
      <c r="C359" s="157"/>
      <c r="D359" s="157">
        <v>361828</v>
      </c>
      <c r="E359" s="159">
        <v>25.230089958043699</v>
      </c>
      <c r="F359" s="157"/>
      <c r="G359" s="157">
        <v>1071200</v>
      </c>
      <c r="H359" s="159">
        <v>74.694253521166004</v>
      </c>
    </row>
    <row r="360" spans="1:8" ht="4.5" customHeight="1">
      <c r="A360" s="157"/>
      <c r="B360" s="157"/>
      <c r="C360" s="157"/>
      <c r="D360" s="157"/>
      <c r="E360" s="157"/>
      <c r="F360" s="157"/>
      <c r="G360" s="157"/>
      <c r="H360" s="157"/>
    </row>
    <row r="361" spans="1:8" ht="12.75" customHeight="1">
      <c r="A361" s="155" t="s">
        <v>112</v>
      </c>
      <c r="B361" s="156">
        <v>2215018</v>
      </c>
      <c r="C361" s="157"/>
      <c r="D361" s="157"/>
      <c r="E361" s="157"/>
      <c r="F361" s="157"/>
      <c r="G361" s="157"/>
      <c r="H361" s="157"/>
    </row>
    <row r="362" spans="1:8" ht="12.75" customHeight="1">
      <c r="A362" s="158" t="s">
        <v>188</v>
      </c>
      <c r="B362" s="157">
        <v>2215018</v>
      </c>
      <c r="C362" s="157"/>
      <c r="D362" s="157">
        <v>2012865</v>
      </c>
      <c r="E362" s="159">
        <v>90.873527890066796</v>
      </c>
      <c r="F362" s="157"/>
      <c r="G362" s="157">
        <v>201393</v>
      </c>
      <c r="H362" s="159">
        <v>9.0921608763450195</v>
      </c>
    </row>
    <row r="363" spans="1:8" ht="12.75" customHeight="1">
      <c r="A363" s="158" t="s">
        <v>189</v>
      </c>
      <c r="B363" s="157">
        <v>1478720</v>
      </c>
      <c r="C363" s="157"/>
      <c r="D363" s="157">
        <v>1243621</v>
      </c>
      <c r="E363" s="159">
        <v>84.101182103440806</v>
      </c>
      <c r="F363" s="157"/>
      <c r="G363" s="157">
        <v>234603</v>
      </c>
      <c r="H363" s="159">
        <v>15.8652753732958</v>
      </c>
    </row>
    <row r="364" spans="1:8" ht="12.75" customHeight="1">
      <c r="A364" s="158" t="s">
        <v>197</v>
      </c>
      <c r="B364" s="157">
        <v>216144</v>
      </c>
      <c r="C364" s="157"/>
      <c r="D364" s="157">
        <v>177626</v>
      </c>
      <c r="E364" s="159">
        <v>82.179472943963304</v>
      </c>
      <c r="F364" s="157"/>
      <c r="G364" s="160">
        <v>37953</v>
      </c>
      <c r="H364" s="159">
        <v>17.559127248500999</v>
      </c>
    </row>
    <row r="365" spans="1:8" ht="12.75" customHeight="1">
      <c r="A365" s="158" t="s">
        <v>190</v>
      </c>
      <c r="B365" s="157">
        <v>2159503</v>
      </c>
      <c r="C365" s="157"/>
      <c r="D365" s="157">
        <v>1615084</v>
      </c>
      <c r="E365" s="159">
        <v>74.789615944038999</v>
      </c>
      <c r="F365" s="157"/>
      <c r="G365" s="157">
        <v>542950</v>
      </c>
      <c r="H365" s="159">
        <v>25.142359144673598</v>
      </c>
    </row>
    <row r="366" spans="1:8" ht="12.75" customHeight="1">
      <c r="A366" s="158" t="s">
        <v>192</v>
      </c>
      <c r="B366" s="157">
        <v>2057934</v>
      </c>
      <c r="C366" s="157"/>
      <c r="D366" s="157">
        <v>1462035</v>
      </c>
      <c r="E366" s="159">
        <v>71.043823562854797</v>
      </c>
      <c r="F366" s="157"/>
      <c r="G366" s="157">
        <v>594347</v>
      </c>
      <c r="H366" s="159">
        <v>28.880760996222399</v>
      </c>
    </row>
    <row r="367" spans="1:8" ht="12.75" customHeight="1">
      <c r="A367" s="158" t="s">
        <v>194</v>
      </c>
      <c r="B367" s="157">
        <v>1829624</v>
      </c>
      <c r="C367" s="157"/>
      <c r="D367" s="157">
        <v>1211530</v>
      </c>
      <c r="E367" s="159">
        <v>66.2174304665877</v>
      </c>
      <c r="F367" s="157"/>
      <c r="G367" s="157">
        <v>614722</v>
      </c>
      <c r="H367" s="159">
        <v>33.598269371193197</v>
      </c>
    </row>
    <row r="368" spans="1:8" ht="12.75" customHeight="1">
      <c r="A368" s="158" t="s">
        <v>193</v>
      </c>
      <c r="B368" s="157">
        <v>1939873</v>
      </c>
      <c r="C368" s="157"/>
      <c r="D368" s="157">
        <v>1268205</v>
      </c>
      <c r="E368" s="159">
        <v>65.375671500144605</v>
      </c>
      <c r="F368" s="157"/>
      <c r="G368" s="157">
        <v>669062</v>
      </c>
      <c r="H368" s="159">
        <v>34.489989808611199</v>
      </c>
    </row>
    <row r="369" spans="1:8" ht="12.75" customHeight="1">
      <c r="A369" s="158" t="s">
        <v>195</v>
      </c>
      <c r="B369" s="157">
        <v>2167240</v>
      </c>
      <c r="C369" s="157"/>
      <c r="D369" s="157">
        <v>1189462</v>
      </c>
      <c r="E369" s="159">
        <v>54.883723076355203</v>
      </c>
      <c r="F369" s="157"/>
      <c r="G369" s="157">
        <v>975715</v>
      </c>
      <c r="H369" s="159">
        <v>45.0210867278197</v>
      </c>
    </row>
    <row r="370" spans="1:8" ht="12.75" customHeight="1">
      <c r="A370" s="158" t="s">
        <v>196</v>
      </c>
      <c r="B370" s="157">
        <v>1698081</v>
      </c>
      <c r="C370" s="157"/>
      <c r="D370" s="157">
        <v>900083</v>
      </c>
      <c r="E370" s="159">
        <v>53.005893122883997</v>
      </c>
      <c r="F370" s="157"/>
      <c r="G370" s="157">
        <v>796823</v>
      </c>
      <c r="H370" s="159">
        <v>46.924911120258699</v>
      </c>
    </row>
    <row r="371" spans="1:8" ht="12.75" customHeight="1">
      <c r="A371" s="158" t="s">
        <v>191</v>
      </c>
      <c r="B371" s="157">
        <v>2185779</v>
      </c>
      <c r="C371" s="157"/>
      <c r="D371" s="157">
        <v>1126059</v>
      </c>
      <c r="E371" s="159">
        <v>51.517513893216098</v>
      </c>
      <c r="F371" s="157"/>
      <c r="G371" s="157">
        <v>1057716</v>
      </c>
      <c r="H371" s="159">
        <v>48.390802546826599</v>
      </c>
    </row>
    <row r="372" spans="1:8" ht="12.75" customHeight="1">
      <c r="A372" s="158" t="s">
        <v>198</v>
      </c>
      <c r="B372" s="157">
        <v>1930646</v>
      </c>
      <c r="C372" s="157"/>
      <c r="D372" s="157">
        <v>922180</v>
      </c>
      <c r="E372" s="159">
        <v>47.765359366761203</v>
      </c>
      <c r="F372" s="157"/>
      <c r="G372" s="157">
        <v>1007038</v>
      </c>
      <c r="H372" s="159">
        <v>52.160675753089897</v>
      </c>
    </row>
    <row r="373" spans="1:8" ht="12.75" customHeight="1">
      <c r="A373" s="158" t="s">
        <v>199</v>
      </c>
      <c r="B373" s="157">
        <v>1915187</v>
      </c>
      <c r="C373" s="157"/>
      <c r="D373" s="157">
        <v>705491</v>
      </c>
      <c r="E373" s="159">
        <v>36.836663991557998</v>
      </c>
      <c r="F373" s="157"/>
      <c r="G373" s="157">
        <v>1209696</v>
      </c>
      <c r="H373" s="159">
        <v>63.163336008442002</v>
      </c>
    </row>
    <row r="374" spans="1:8" ht="4.5" customHeight="1">
      <c r="A374" s="157"/>
      <c r="B374" s="157"/>
      <c r="C374" s="157"/>
      <c r="D374" s="157"/>
      <c r="E374" s="157"/>
      <c r="F374" s="157"/>
      <c r="G374" s="157"/>
      <c r="H374" s="157"/>
    </row>
    <row r="375" spans="1:8" ht="12.75" customHeight="1">
      <c r="A375" s="155" t="s">
        <v>113</v>
      </c>
      <c r="B375" s="156">
        <v>2207720</v>
      </c>
      <c r="C375" s="157"/>
      <c r="D375" s="157"/>
      <c r="E375" s="157"/>
      <c r="F375" s="157"/>
      <c r="G375" s="157"/>
      <c r="H375" s="157"/>
    </row>
    <row r="376" spans="1:8" ht="12.75" customHeight="1">
      <c r="A376" s="158" t="s">
        <v>188</v>
      </c>
      <c r="B376" s="157">
        <v>2207720</v>
      </c>
      <c r="C376" s="157"/>
      <c r="D376" s="157">
        <v>1859209</v>
      </c>
      <c r="E376" s="159">
        <v>84.213985469171803</v>
      </c>
      <c r="F376" s="157"/>
      <c r="G376" s="157">
        <v>347699</v>
      </c>
      <c r="H376" s="159">
        <v>15.7492345043756</v>
      </c>
    </row>
    <row r="377" spans="1:8" ht="12.75" customHeight="1">
      <c r="A377" s="158" t="s">
        <v>189</v>
      </c>
      <c r="B377" s="157">
        <v>1527018</v>
      </c>
      <c r="C377" s="157"/>
      <c r="D377" s="157">
        <v>1223163</v>
      </c>
      <c r="E377" s="159">
        <v>80.101413342868298</v>
      </c>
      <c r="F377" s="157"/>
      <c r="G377" s="157">
        <v>302897</v>
      </c>
      <c r="H377" s="159">
        <v>19.835850003077901</v>
      </c>
    </row>
    <row r="378" spans="1:8" ht="12.75" customHeight="1">
      <c r="A378" s="158" t="s">
        <v>197</v>
      </c>
      <c r="B378" s="157">
        <v>210685</v>
      </c>
      <c r="C378" s="157"/>
      <c r="D378" s="157">
        <v>160732</v>
      </c>
      <c r="E378" s="159">
        <v>76.290196264565594</v>
      </c>
      <c r="F378" s="157"/>
      <c r="G378" s="160">
        <v>47968</v>
      </c>
      <c r="H378" s="161">
        <v>22.767638892185001</v>
      </c>
    </row>
    <row r="379" spans="1:8" ht="12.75" customHeight="1">
      <c r="A379" s="158" t="s">
        <v>190</v>
      </c>
      <c r="B379" s="157">
        <v>2066998</v>
      </c>
      <c r="C379" s="157"/>
      <c r="D379" s="157">
        <v>1375876</v>
      </c>
      <c r="E379" s="159">
        <v>66.563973453288298</v>
      </c>
      <c r="F379" s="157"/>
      <c r="G379" s="157">
        <v>690240</v>
      </c>
      <c r="H379" s="159">
        <v>33.393355968414099</v>
      </c>
    </row>
    <row r="380" spans="1:8" ht="12.75" customHeight="1">
      <c r="A380" s="158" t="s">
        <v>192</v>
      </c>
      <c r="B380" s="157">
        <v>2004530</v>
      </c>
      <c r="C380" s="157"/>
      <c r="D380" s="157">
        <v>1188241</v>
      </c>
      <c r="E380" s="159">
        <v>59.277785815128702</v>
      </c>
      <c r="F380" s="157"/>
      <c r="G380" s="157">
        <v>815741</v>
      </c>
      <c r="H380" s="159">
        <v>40.6948761056208</v>
      </c>
    </row>
    <row r="381" spans="1:8" ht="12.75" customHeight="1">
      <c r="A381" s="158" t="s">
        <v>193</v>
      </c>
      <c r="B381" s="157">
        <v>2003739</v>
      </c>
      <c r="C381" s="157"/>
      <c r="D381" s="157">
        <v>1158379</v>
      </c>
      <c r="E381" s="159">
        <v>57.810872573723401</v>
      </c>
      <c r="F381" s="157"/>
      <c r="G381" s="157">
        <v>843799</v>
      </c>
      <c r="H381" s="159">
        <v>42.1112230684735</v>
      </c>
    </row>
    <row r="382" spans="1:8" ht="12.75" customHeight="1">
      <c r="A382" s="158" t="s">
        <v>194</v>
      </c>
      <c r="B382" s="157">
        <v>1772860</v>
      </c>
      <c r="C382" s="157"/>
      <c r="D382" s="157">
        <v>974848</v>
      </c>
      <c r="E382" s="159">
        <v>54.987308642532398</v>
      </c>
      <c r="F382" s="157"/>
      <c r="G382" s="157">
        <v>797094</v>
      </c>
      <c r="H382" s="159">
        <v>44.960910618999797</v>
      </c>
    </row>
    <row r="383" spans="1:8" ht="12.75" customHeight="1">
      <c r="A383" s="158" t="s">
        <v>196</v>
      </c>
      <c r="B383" s="157">
        <v>1200270</v>
      </c>
      <c r="C383" s="157"/>
      <c r="D383" s="157">
        <v>629956</v>
      </c>
      <c r="E383" s="159">
        <v>52.4845243153624</v>
      </c>
      <c r="F383" s="157"/>
      <c r="G383" s="157">
        <v>567781</v>
      </c>
      <c r="H383" s="159">
        <v>47.304439834370598</v>
      </c>
    </row>
    <row r="384" spans="1:8" ht="12.75" customHeight="1">
      <c r="A384" s="158" t="s">
        <v>195</v>
      </c>
      <c r="B384" s="157">
        <v>2080938</v>
      </c>
      <c r="C384" s="157"/>
      <c r="D384" s="157">
        <v>1008810</v>
      </c>
      <c r="E384" s="159">
        <v>48.478618776724701</v>
      </c>
      <c r="F384" s="157"/>
      <c r="G384" s="157">
        <v>1070772</v>
      </c>
      <c r="H384" s="159">
        <v>51.456218301554401</v>
      </c>
    </row>
    <row r="385" spans="1:8" ht="12.75" customHeight="1">
      <c r="A385" s="158" t="s">
        <v>198</v>
      </c>
      <c r="B385" s="157">
        <v>1807152</v>
      </c>
      <c r="C385" s="157"/>
      <c r="D385" s="157">
        <v>862672</v>
      </c>
      <c r="E385" s="159">
        <v>47.736549000858801</v>
      </c>
      <c r="F385" s="157"/>
      <c r="G385" s="157">
        <v>940997</v>
      </c>
      <c r="H385" s="159">
        <v>52.070716796373503</v>
      </c>
    </row>
    <row r="386" spans="1:8" ht="12.75" customHeight="1">
      <c r="A386" s="158" t="s">
        <v>191</v>
      </c>
      <c r="B386" s="157">
        <v>2176849</v>
      </c>
      <c r="C386" s="157"/>
      <c r="D386" s="157">
        <v>929622</v>
      </c>
      <c r="E386" s="159">
        <v>42.704937274014</v>
      </c>
      <c r="F386" s="157"/>
      <c r="G386" s="157">
        <v>1243004</v>
      </c>
      <c r="H386" s="159">
        <v>57.101066725344801</v>
      </c>
    </row>
    <row r="387" spans="1:8" ht="12.75" customHeight="1">
      <c r="A387" s="158" t="s">
        <v>199</v>
      </c>
      <c r="B387" s="157">
        <v>1844115</v>
      </c>
      <c r="C387" s="157"/>
      <c r="D387" s="157">
        <v>652669</v>
      </c>
      <c r="E387" s="159">
        <v>35.391990195839199</v>
      </c>
      <c r="F387" s="157"/>
      <c r="G387" s="157">
        <v>1187815</v>
      </c>
      <c r="H387" s="159">
        <v>64.4111131897956</v>
      </c>
    </row>
    <row r="388" spans="1:8" ht="4.5" customHeight="1">
      <c r="A388" s="157"/>
      <c r="B388" s="157"/>
      <c r="C388" s="157"/>
      <c r="D388" s="157"/>
      <c r="E388" s="157"/>
      <c r="F388" s="157"/>
      <c r="G388" s="157"/>
      <c r="H388" s="157"/>
    </row>
    <row r="389" spans="1:8" ht="12.75" customHeight="1">
      <c r="A389" s="155" t="s">
        <v>114</v>
      </c>
      <c r="B389" s="156">
        <v>1738078</v>
      </c>
      <c r="C389" s="157"/>
      <c r="D389" s="157"/>
      <c r="E389" s="157"/>
      <c r="F389" s="157"/>
      <c r="G389" s="157"/>
      <c r="H389" s="157"/>
    </row>
    <row r="390" spans="1:8" ht="12.75" customHeight="1">
      <c r="A390" s="158" t="s">
        <v>188</v>
      </c>
      <c r="B390" s="157">
        <v>1738078</v>
      </c>
      <c r="C390" s="157"/>
      <c r="D390" s="157">
        <v>1290937</v>
      </c>
      <c r="E390" s="159">
        <v>74.273824304778003</v>
      </c>
      <c r="F390" s="157"/>
      <c r="G390" s="157">
        <v>447141</v>
      </c>
      <c r="H390" s="159">
        <v>25.726175695222</v>
      </c>
    </row>
    <row r="391" spans="1:8" ht="12.75" customHeight="1">
      <c r="A391" s="158" t="s">
        <v>197</v>
      </c>
      <c r="B391" s="157">
        <v>180545</v>
      </c>
      <c r="C391" s="157"/>
      <c r="D391" s="157">
        <v>118588</v>
      </c>
      <c r="E391" s="159">
        <v>65.683347641862099</v>
      </c>
      <c r="F391" s="157"/>
      <c r="G391" s="157">
        <v>61957</v>
      </c>
      <c r="H391" s="159">
        <v>34.316652358137901</v>
      </c>
    </row>
    <row r="392" spans="1:8" ht="12.75" customHeight="1">
      <c r="A392" s="158" t="s">
        <v>189</v>
      </c>
      <c r="B392" s="157">
        <v>1155537</v>
      </c>
      <c r="C392" s="157"/>
      <c r="D392" s="157">
        <v>756883</v>
      </c>
      <c r="E392" s="159">
        <v>65.500542172167599</v>
      </c>
      <c r="F392" s="157"/>
      <c r="G392" s="157">
        <v>398119</v>
      </c>
      <c r="H392" s="159">
        <v>34.453159007457103</v>
      </c>
    </row>
    <row r="393" spans="1:8" ht="12.75" customHeight="1">
      <c r="A393" s="158" t="s">
        <v>190</v>
      </c>
      <c r="B393" s="157">
        <v>1675862</v>
      </c>
      <c r="C393" s="157"/>
      <c r="D393" s="157">
        <v>842639</v>
      </c>
      <c r="E393" s="159">
        <v>50.280930052713202</v>
      </c>
      <c r="F393" s="157"/>
      <c r="G393" s="157">
        <v>827735</v>
      </c>
      <c r="H393" s="159">
        <v>49.391596682781802</v>
      </c>
    </row>
    <row r="394" spans="1:8" ht="12.75" customHeight="1">
      <c r="A394" s="158" t="s">
        <v>192</v>
      </c>
      <c r="B394" s="157">
        <v>1578366</v>
      </c>
      <c r="C394" s="157"/>
      <c r="D394" s="157">
        <v>737410</v>
      </c>
      <c r="E394" s="159">
        <v>46.719835576792697</v>
      </c>
      <c r="F394" s="157"/>
      <c r="G394" s="157">
        <v>838023</v>
      </c>
      <c r="H394" s="159">
        <v>53.094339335743399</v>
      </c>
    </row>
    <row r="395" spans="1:8" ht="12.75" customHeight="1">
      <c r="A395" s="158" t="s">
        <v>194</v>
      </c>
      <c r="B395" s="157">
        <v>1511618</v>
      </c>
      <c r="C395" s="157"/>
      <c r="D395" s="157">
        <v>480122</v>
      </c>
      <c r="E395" s="159">
        <v>31.762125087158299</v>
      </c>
      <c r="F395" s="157"/>
      <c r="G395" s="157">
        <v>1026574</v>
      </c>
      <c r="H395" s="159">
        <v>67.912263548065695</v>
      </c>
    </row>
    <row r="396" spans="1:8" ht="12.75" customHeight="1">
      <c r="A396" s="158" t="s">
        <v>193</v>
      </c>
      <c r="B396" s="157">
        <v>1598927</v>
      </c>
      <c r="C396" s="157"/>
      <c r="D396" s="157">
        <v>502164</v>
      </c>
      <c r="E396" s="159">
        <v>31.406311857889701</v>
      </c>
      <c r="F396" s="157"/>
      <c r="G396" s="157">
        <v>1091152</v>
      </c>
      <c r="H396" s="159">
        <v>68.242765304482305</v>
      </c>
    </row>
    <row r="397" spans="1:8" ht="12.75" customHeight="1">
      <c r="A397" s="158" t="s">
        <v>196</v>
      </c>
      <c r="B397" s="157">
        <v>1596351</v>
      </c>
      <c r="C397" s="157"/>
      <c r="D397" s="157">
        <v>421685</v>
      </c>
      <c r="E397" s="159">
        <v>26.415556478493802</v>
      </c>
      <c r="F397" s="157"/>
      <c r="G397" s="157">
        <v>1167323</v>
      </c>
      <c r="H397" s="159">
        <v>73.124456964665001</v>
      </c>
    </row>
    <row r="398" spans="1:8" ht="12.75" customHeight="1">
      <c r="A398" s="158" t="s">
        <v>195</v>
      </c>
      <c r="B398" s="157">
        <v>1715295</v>
      </c>
      <c r="C398" s="157"/>
      <c r="D398" s="157">
        <v>428710</v>
      </c>
      <c r="E398" s="159">
        <v>24.9933684876362</v>
      </c>
      <c r="F398" s="157"/>
      <c r="G398" s="157">
        <v>1280915</v>
      </c>
      <c r="H398" s="159">
        <v>74.676076126846993</v>
      </c>
    </row>
    <row r="399" spans="1:8" ht="12.75" customHeight="1">
      <c r="A399" s="158" t="s">
        <v>191</v>
      </c>
      <c r="B399" s="157">
        <v>1722415</v>
      </c>
      <c r="C399" s="157"/>
      <c r="D399" s="157">
        <v>411851</v>
      </c>
      <c r="E399" s="159">
        <v>23.911252514637901</v>
      </c>
      <c r="F399" s="157"/>
      <c r="G399" s="157">
        <v>1307131</v>
      </c>
      <c r="H399" s="159">
        <v>75.889434311707703</v>
      </c>
    </row>
    <row r="400" spans="1:8" ht="12.75" customHeight="1">
      <c r="A400" s="158" t="s">
        <v>198</v>
      </c>
      <c r="B400" s="157">
        <v>1542074</v>
      </c>
      <c r="C400" s="157"/>
      <c r="D400" s="157">
        <v>355154</v>
      </c>
      <c r="E400" s="159">
        <v>23.0309310707528</v>
      </c>
      <c r="F400" s="157"/>
      <c r="G400" s="157">
        <v>1185028</v>
      </c>
      <c r="H400" s="159">
        <v>76.846377022114396</v>
      </c>
    </row>
    <row r="401" spans="1:8" ht="12.75" customHeight="1">
      <c r="A401" s="158" t="s">
        <v>199</v>
      </c>
      <c r="B401" s="157">
        <v>1526945</v>
      </c>
      <c r="C401" s="157"/>
      <c r="D401" s="157">
        <v>163624</v>
      </c>
      <c r="E401" s="159">
        <v>10.715775617327401</v>
      </c>
      <c r="F401" s="157"/>
      <c r="G401" s="157">
        <v>1359769</v>
      </c>
      <c r="H401" s="159">
        <v>89.051603037437502</v>
      </c>
    </row>
    <row r="402" spans="1:8" ht="4.5" customHeight="1">
      <c r="A402" s="157"/>
      <c r="B402" s="157"/>
      <c r="C402" s="157"/>
      <c r="D402" s="157"/>
      <c r="E402" s="157"/>
      <c r="F402" s="157"/>
      <c r="G402" s="157"/>
      <c r="H402" s="157"/>
    </row>
    <row r="403" spans="1:8" ht="12.75" customHeight="1">
      <c r="A403" s="155" t="s">
        <v>115</v>
      </c>
      <c r="B403" s="156">
        <v>2621868</v>
      </c>
      <c r="C403" s="157"/>
      <c r="D403" s="157"/>
      <c r="E403" s="157"/>
      <c r="F403" s="157"/>
      <c r="G403" s="157"/>
      <c r="H403" s="157"/>
    </row>
    <row r="404" spans="1:8" ht="12.75" customHeight="1">
      <c r="A404" s="158" t="s">
        <v>188</v>
      </c>
      <c r="B404" s="157">
        <v>2621868</v>
      </c>
      <c r="C404" s="157"/>
      <c r="D404" s="157">
        <v>2340089</v>
      </c>
      <c r="E404" s="159">
        <v>89.252738886930999</v>
      </c>
      <c r="F404" s="157"/>
      <c r="G404" s="157">
        <v>280550</v>
      </c>
      <c r="H404" s="159">
        <v>10.700386136906999</v>
      </c>
    </row>
    <row r="405" spans="1:8" ht="12.75" customHeight="1">
      <c r="A405" s="158" t="s">
        <v>189</v>
      </c>
      <c r="B405" s="157">
        <v>1762314</v>
      </c>
      <c r="C405" s="157"/>
      <c r="D405" s="157">
        <v>1367039</v>
      </c>
      <c r="E405" s="159">
        <v>77.570682636578994</v>
      </c>
      <c r="F405" s="157"/>
      <c r="G405" s="157">
        <v>381109</v>
      </c>
      <c r="H405" s="159">
        <v>21.625487852902499</v>
      </c>
    </row>
    <row r="406" spans="1:8" ht="12.75" customHeight="1">
      <c r="A406" s="158" t="s">
        <v>197</v>
      </c>
      <c r="B406" s="157">
        <v>313802</v>
      </c>
      <c r="C406" s="157"/>
      <c r="D406" s="157">
        <v>215200</v>
      </c>
      <c r="E406" s="159">
        <v>68.578275473068999</v>
      </c>
      <c r="F406" s="157"/>
      <c r="G406" s="157">
        <v>80071</v>
      </c>
      <c r="H406" s="159">
        <v>25.5164084358927</v>
      </c>
    </row>
    <row r="407" spans="1:8" ht="12.75" customHeight="1">
      <c r="A407" s="158" t="s">
        <v>190</v>
      </c>
      <c r="B407" s="157">
        <v>2361636</v>
      </c>
      <c r="C407" s="157"/>
      <c r="D407" s="157">
        <v>1547070</v>
      </c>
      <c r="E407" s="159">
        <v>65.508401802818099</v>
      </c>
      <c r="F407" s="157"/>
      <c r="G407" s="157">
        <v>808250</v>
      </c>
      <c r="H407" s="159">
        <v>34.224156474579502</v>
      </c>
    </row>
    <row r="408" spans="1:8" ht="12.75" customHeight="1">
      <c r="A408" s="158" t="s">
        <v>192</v>
      </c>
      <c r="B408" s="157">
        <v>2500631</v>
      </c>
      <c r="C408" s="157"/>
      <c r="D408" s="157">
        <v>1589623</v>
      </c>
      <c r="E408" s="159">
        <v>63.568875215895503</v>
      </c>
      <c r="F408" s="157"/>
      <c r="G408" s="157">
        <v>908155</v>
      </c>
      <c r="H408" s="159">
        <v>36.3170335807242</v>
      </c>
    </row>
    <row r="409" spans="1:8" ht="12.75" customHeight="1">
      <c r="A409" s="158" t="s">
        <v>193</v>
      </c>
      <c r="B409" s="157">
        <v>2278209</v>
      </c>
      <c r="C409" s="157"/>
      <c r="D409" s="157">
        <v>1302409</v>
      </c>
      <c r="E409" s="159">
        <v>57.168108808278802</v>
      </c>
      <c r="F409" s="157"/>
      <c r="G409" s="157">
        <v>971694</v>
      </c>
      <c r="H409" s="159">
        <v>42.651661897569497</v>
      </c>
    </row>
    <row r="410" spans="1:8" ht="12.75" customHeight="1">
      <c r="A410" s="158" t="s">
        <v>194</v>
      </c>
      <c r="B410" s="157">
        <v>2134956</v>
      </c>
      <c r="C410" s="157"/>
      <c r="D410" s="157">
        <v>1211478</v>
      </c>
      <c r="E410" s="159">
        <v>56.744869683497001</v>
      </c>
      <c r="F410" s="157"/>
      <c r="G410" s="157">
        <v>911443</v>
      </c>
      <c r="H410" s="159">
        <v>42.6914184648302</v>
      </c>
    </row>
    <row r="411" spans="1:8" ht="12.75" customHeight="1">
      <c r="A411" s="158" t="s">
        <v>198</v>
      </c>
      <c r="B411" s="157">
        <v>2242988</v>
      </c>
      <c r="C411" s="157"/>
      <c r="D411" s="157">
        <v>1155294</v>
      </c>
      <c r="E411" s="159">
        <v>51.506918449853501</v>
      </c>
      <c r="F411" s="157"/>
      <c r="G411" s="157">
        <v>1076920</v>
      </c>
      <c r="H411" s="159">
        <v>48.0127401484092</v>
      </c>
    </row>
    <row r="412" spans="1:8" ht="12.75" customHeight="1">
      <c r="A412" s="158" t="s">
        <v>196</v>
      </c>
      <c r="B412" s="157">
        <v>1626616</v>
      </c>
      <c r="C412" s="157"/>
      <c r="D412" s="157">
        <v>758303</v>
      </c>
      <c r="E412" s="159">
        <v>46.6184397546809</v>
      </c>
      <c r="F412" s="157"/>
      <c r="G412" s="157">
        <v>857886</v>
      </c>
      <c r="H412" s="159">
        <v>52.740536180635097</v>
      </c>
    </row>
    <row r="413" spans="1:8" ht="12.75" customHeight="1">
      <c r="A413" s="158" t="s">
        <v>191</v>
      </c>
      <c r="B413" s="157">
        <v>2573334</v>
      </c>
      <c r="C413" s="157"/>
      <c r="D413" s="157">
        <v>1157168</v>
      </c>
      <c r="E413" s="159">
        <v>44.967656744130402</v>
      </c>
      <c r="F413" s="157"/>
      <c r="G413" s="157">
        <v>1410929</v>
      </c>
      <c r="H413" s="159">
        <v>54.828832945898199</v>
      </c>
    </row>
    <row r="414" spans="1:8" ht="12.75" customHeight="1">
      <c r="A414" s="158" t="s">
        <v>195</v>
      </c>
      <c r="B414" s="157">
        <v>2395499</v>
      </c>
      <c r="C414" s="157"/>
      <c r="D414" s="157">
        <v>970554</v>
      </c>
      <c r="E414" s="159">
        <v>40.5157338825856</v>
      </c>
      <c r="F414" s="157"/>
      <c r="G414" s="157">
        <v>1420700</v>
      </c>
      <c r="H414" s="159">
        <v>59.307058779819997</v>
      </c>
    </row>
    <row r="415" spans="1:8" ht="12.75" customHeight="1">
      <c r="A415" s="158" t="s">
        <v>199</v>
      </c>
      <c r="B415" s="157">
        <v>2231141</v>
      </c>
      <c r="C415" s="157"/>
      <c r="D415" s="157">
        <v>848520</v>
      </c>
      <c r="E415" s="159">
        <v>38.030765424507003</v>
      </c>
      <c r="F415" s="157"/>
      <c r="G415" s="157">
        <v>1372297</v>
      </c>
      <c r="H415" s="159">
        <v>61.506511690655103</v>
      </c>
    </row>
    <row r="416" spans="1:8" ht="4.5" customHeight="1">
      <c r="A416" s="157"/>
      <c r="B416" s="157"/>
      <c r="C416" s="157"/>
      <c r="D416" s="157"/>
      <c r="E416" s="157"/>
      <c r="F416" s="157"/>
      <c r="G416" s="157"/>
      <c r="H416" s="157"/>
    </row>
    <row r="417" spans="1:8" ht="12.75" customHeight="1">
      <c r="A417" s="155" t="s">
        <v>116</v>
      </c>
      <c r="B417" s="156">
        <v>1020798</v>
      </c>
      <c r="C417" s="157"/>
      <c r="D417" s="157"/>
      <c r="E417" s="157"/>
      <c r="F417" s="157"/>
      <c r="G417" s="157"/>
      <c r="H417" s="157"/>
    </row>
    <row r="418" spans="1:8" ht="12.75" customHeight="1">
      <c r="A418" s="158" t="s">
        <v>188</v>
      </c>
      <c r="B418" s="157">
        <v>1020798</v>
      </c>
      <c r="C418" s="157"/>
      <c r="D418" s="157">
        <v>781135</v>
      </c>
      <c r="E418" s="159">
        <v>76.521995536825102</v>
      </c>
      <c r="F418" s="157"/>
      <c r="G418" s="157">
        <v>238714</v>
      </c>
      <c r="H418" s="159">
        <v>23.3850379800901</v>
      </c>
    </row>
    <row r="419" spans="1:8" ht="12.75" customHeight="1">
      <c r="A419" s="158" t="s">
        <v>197</v>
      </c>
      <c r="B419" s="157">
        <v>89257</v>
      </c>
      <c r="C419" s="157"/>
      <c r="D419" s="157">
        <v>61555</v>
      </c>
      <c r="E419" s="159">
        <v>68.963778751246394</v>
      </c>
      <c r="F419" s="157"/>
      <c r="G419" s="157">
        <v>27702</v>
      </c>
      <c r="H419" s="159">
        <v>31.036221248753598</v>
      </c>
    </row>
    <row r="420" spans="1:8" ht="12.75" customHeight="1">
      <c r="A420" s="158" t="s">
        <v>189</v>
      </c>
      <c r="B420" s="157">
        <v>689812</v>
      </c>
      <c r="C420" s="157"/>
      <c r="D420" s="157">
        <v>453777</v>
      </c>
      <c r="E420" s="159">
        <v>65.782706012652696</v>
      </c>
      <c r="F420" s="157"/>
      <c r="G420" s="157">
        <v>236035</v>
      </c>
      <c r="H420" s="159">
        <v>34.217293987347297</v>
      </c>
    </row>
    <row r="421" spans="1:8" ht="12.75" customHeight="1">
      <c r="A421" s="158" t="s">
        <v>190</v>
      </c>
      <c r="B421" s="157">
        <v>920692</v>
      </c>
      <c r="C421" s="157"/>
      <c r="D421" s="157">
        <v>547979</v>
      </c>
      <c r="E421" s="159">
        <v>59.518166770211998</v>
      </c>
      <c r="F421" s="157"/>
      <c r="G421" s="157">
        <v>370937</v>
      </c>
      <c r="H421" s="159">
        <v>40.288934844660297</v>
      </c>
    </row>
    <row r="422" spans="1:8" ht="12.75" customHeight="1">
      <c r="A422" s="158" t="s">
        <v>192</v>
      </c>
      <c r="B422" s="157">
        <v>891364</v>
      </c>
      <c r="C422" s="157"/>
      <c r="D422" s="157">
        <v>496511</v>
      </c>
      <c r="E422" s="159">
        <v>55.702384211164002</v>
      </c>
      <c r="F422" s="157"/>
      <c r="G422" s="157">
        <v>394108</v>
      </c>
      <c r="H422" s="159">
        <v>44.214036016711503</v>
      </c>
    </row>
    <row r="423" spans="1:8" ht="12.75" customHeight="1">
      <c r="A423" s="158" t="s">
        <v>194</v>
      </c>
      <c r="B423" s="157">
        <v>880118</v>
      </c>
      <c r="C423" s="157"/>
      <c r="D423" s="157">
        <v>440491</v>
      </c>
      <c r="E423" s="159">
        <v>50.049084327328799</v>
      </c>
      <c r="F423" s="157"/>
      <c r="G423" s="157">
        <v>438044</v>
      </c>
      <c r="H423" s="159">
        <v>49.771053426926798</v>
      </c>
    </row>
    <row r="424" spans="1:8" ht="12.75" customHeight="1">
      <c r="A424" s="158" t="s">
        <v>193</v>
      </c>
      <c r="B424" s="157">
        <v>936167</v>
      </c>
      <c r="C424" s="157"/>
      <c r="D424" s="157">
        <v>356406</v>
      </c>
      <c r="E424" s="159">
        <v>38.070771561057001</v>
      </c>
      <c r="F424" s="157"/>
      <c r="G424" s="157">
        <v>578701</v>
      </c>
      <c r="H424" s="159">
        <v>61.816000777638997</v>
      </c>
    </row>
    <row r="425" spans="1:8" ht="12.75" customHeight="1">
      <c r="A425" s="158" t="s">
        <v>195</v>
      </c>
      <c r="B425" s="157">
        <v>999904</v>
      </c>
      <c r="C425" s="157"/>
      <c r="D425" s="157">
        <v>370858</v>
      </c>
      <c r="E425" s="159">
        <v>37.089360578615498</v>
      </c>
      <c r="F425" s="157"/>
      <c r="G425" s="157">
        <v>625697</v>
      </c>
      <c r="H425" s="159">
        <v>62.575707267897698</v>
      </c>
    </row>
    <row r="426" spans="1:8" ht="12.75" customHeight="1">
      <c r="A426" s="158" t="s">
        <v>191</v>
      </c>
      <c r="B426" s="157">
        <v>1007131</v>
      </c>
      <c r="C426" s="157"/>
      <c r="D426" s="157">
        <v>343708</v>
      </c>
      <c r="E426" s="159">
        <v>34.1274372450059</v>
      </c>
      <c r="F426" s="157"/>
      <c r="G426" s="157">
        <v>661435</v>
      </c>
      <c r="H426" s="159">
        <v>65.675170360161701</v>
      </c>
    </row>
    <row r="427" spans="1:8" ht="12.75" customHeight="1">
      <c r="A427" s="158" t="s">
        <v>196</v>
      </c>
      <c r="B427" s="157">
        <v>930517</v>
      </c>
      <c r="C427" s="157"/>
      <c r="D427" s="157">
        <v>275833</v>
      </c>
      <c r="E427" s="159">
        <v>29.6429834167457</v>
      </c>
      <c r="F427" s="157"/>
      <c r="G427" s="157">
        <v>654182</v>
      </c>
      <c r="H427" s="159">
        <v>70.303068079357999</v>
      </c>
    </row>
    <row r="428" spans="1:8" ht="12.75" customHeight="1">
      <c r="A428" s="158" t="s">
        <v>198</v>
      </c>
      <c r="B428" s="157">
        <v>816824</v>
      </c>
      <c r="C428" s="157"/>
      <c r="D428" s="157">
        <v>195665</v>
      </c>
      <c r="E428" s="159">
        <v>23.954364710145601</v>
      </c>
      <c r="F428" s="157"/>
      <c r="G428" s="157">
        <v>620707</v>
      </c>
      <c r="H428" s="159">
        <v>75.990299011782199</v>
      </c>
    </row>
    <row r="429" spans="1:8" ht="12.75" customHeight="1">
      <c r="A429" s="158" t="s">
        <v>199</v>
      </c>
      <c r="B429" s="157">
        <v>794871</v>
      </c>
      <c r="C429" s="157"/>
      <c r="D429" s="157">
        <v>140940</v>
      </c>
      <c r="E429" s="159">
        <v>17.7311790215016</v>
      </c>
      <c r="F429" s="157"/>
      <c r="G429" s="157">
        <v>653479</v>
      </c>
      <c r="H429" s="159">
        <v>82.211956405504793</v>
      </c>
    </row>
    <row r="430" spans="1:8" ht="4.5" customHeight="1">
      <c r="A430" s="157"/>
      <c r="B430" s="157"/>
      <c r="C430" s="157"/>
      <c r="D430" s="157"/>
      <c r="E430" s="157"/>
      <c r="F430" s="157"/>
      <c r="G430" s="157"/>
      <c r="H430" s="157"/>
    </row>
    <row r="431" spans="1:8" ht="12.75" customHeight="1">
      <c r="A431" s="155" t="s">
        <v>117</v>
      </c>
      <c r="B431" s="156">
        <v>5987787</v>
      </c>
      <c r="C431" s="157"/>
      <c r="D431" s="157"/>
      <c r="E431" s="157"/>
      <c r="F431" s="157"/>
      <c r="G431" s="157"/>
      <c r="H431" s="157"/>
    </row>
    <row r="432" spans="1:8" ht="12.75" customHeight="1">
      <c r="A432" s="158" t="s">
        <v>188</v>
      </c>
      <c r="B432" s="157">
        <v>5987787</v>
      </c>
      <c r="C432" s="157"/>
      <c r="D432" s="157">
        <v>4991630</v>
      </c>
      <c r="E432" s="159">
        <v>83.363519777841105</v>
      </c>
      <c r="F432" s="157"/>
      <c r="G432" s="157">
        <v>995388</v>
      </c>
      <c r="H432" s="159">
        <v>16.6236374139561</v>
      </c>
    </row>
    <row r="433" spans="1:8" ht="12.75" customHeight="1">
      <c r="A433" s="158" t="s">
        <v>189</v>
      </c>
      <c r="B433" s="157">
        <v>3760671</v>
      </c>
      <c r="C433" s="157"/>
      <c r="D433" s="157">
        <v>2809416</v>
      </c>
      <c r="E433" s="159">
        <v>74.705178942800401</v>
      </c>
      <c r="F433" s="157"/>
      <c r="G433" s="157">
        <v>950486</v>
      </c>
      <c r="H433" s="159">
        <v>25.274372578723298</v>
      </c>
    </row>
    <row r="434" spans="1:8" ht="12.75" customHeight="1">
      <c r="A434" s="158" t="s">
        <v>197</v>
      </c>
      <c r="B434" s="157">
        <v>355325</v>
      </c>
      <c r="C434" s="157"/>
      <c r="D434" s="157">
        <v>246608</v>
      </c>
      <c r="E434" s="159">
        <v>69.403503834517693</v>
      </c>
      <c r="F434" s="157"/>
      <c r="G434" s="157">
        <v>104436</v>
      </c>
      <c r="H434" s="159">
        <v>29.391683669879701</v>
      </c>
    </row>
    <row r="435" spans="1:8" ht="12.75" customHeight="1">
      <c r="A435" s="158" t="s">
        <v>190</v>
      </c>
      <c r="B435" s="157">
        <v>5435927</v>
      </c>
      <c r="C435" s="157"/>
      <c r="D435" s="157">
        <v>3664072</v>
      </c>
      <c r="E435" s="159">
        <v>67.4047315204932</v>
      </c>
      <c r="F435" s="157"/>
      <c r="G435" s="157">
        <v>1768108</v>
      </c>
      <c r="H435" s="159">
        <v>32.526338194019203</v>
      </c>
    </row>
    <row r="436" spans="1:8" ht="12.75" customHeight="1">
      <c r="A436" s="158" t="s">
        <v>192</v>
      </c>
      <c r="B436" s="157">
        <v>4851622</v>
      </c>
      <c r="C436" s="157"/>
      <c r="D436" s="157">
        <v>2762439</v>
      </c>
      <c r="E436" s="159">
        <v>56.938463054211603</v>
      </c>
      <c r="F436" s="157"/>
      <c r="G436" s="157">
        <v>2084623</v>
      </c>
      <c r="H436" s="159">
        <v>42.967547760316002</v>
      </c>
    </row>
    <row r="437" spans="1:8" ht="12.75" customHeight="1">
      <c r="A437" s="158" t="s">
        <v>194</v>
      </c>
      <c r="B437" s="157">
        <v>4342751</v>
      </c>
      <c r="C437" s="157"/>
      <c r="D437" s="157">
        <v>2206882</v>
      </c>
      <c r="E437" s="159">
        <v>50.817603864462903</v>
      </c>
      <c r="F437" s="157"/>
      <c r="G437" s="157">
        <v>2128907</v>
      </c>
      <c r="H437" s="159">
        <v>49.022083006831402</v>
      </c>
    </row>
    <row r="438" spans="1:8" ht="12.75" customHeight="1">
      <c r="A438" s="158" t="s">
        <v>193</v>
      </c>
      <c r="B438" s="157">
        <v>5215229</v>
      </c>
      <c r="C438" s="157"/>
      <c r="D438" s="157">
        <v>2383289</v>
      </c>
      <c r="E438" s="159">
        <v>45.6986452560377</v>
      </c>
      <c r="F438" s="157"/>
      <c r="G438" s="157">
        <v>2827057</v>
      </c>
      <c r="H438" s="159">
        <v>54.207725106606098</v>
      </c>
    </row>
    <row r="439" spans="1:8" ht="12.75" customHeight="1">
      <c r="A439" s="158" t="s">
        <v>191</v>
      </c>
      <c r="B439" s="157">
        <v>5921908</v>
      </c>
      <c r="C439" s="157"/>
      <c r="D439" s="157">
        <v>2641261</v>
      </c>
      <c r="E439" s="159">
        <v>44.601520320815503</v>
      </c>
      <c r="F439" s="157"/>
      <c r="G439" s="157">
        <v>3277320</v>
      </c>
      <c r="H439" s="159">
        <v>55.342298461914602</v>
      </c>
    </row>
    <row r="440" spans="1:8" ht="12.75" customHeight="1">
      <c r="A440" s="158" t="s">
        <v>196</v>
      </c>
      <c r="B440" s="157">
        <v>5204057</v>
      </c>
      <c r="C440" s="157"/>
      <c r="D440" s="157">
        <v>2312059</v>
      </c>
      <c r="E440" s="159">
        <v>44.428010684740798</v>
      </c>
      <c r="F440" s="157"/>
      <c r="G440" s="157">
        <v>2886767</v>
      </c>
      <c r="H440" s="159">
        <v>55.471471584573301</v>
      </c>
    </row>
    <row r="441" spans="1:8" ht="12.75" customHeight="1">
      <c r="A441" s="158" t="s">
        <v>195</v>
      </c>
      <c r="B441" s="157">
        <v>5803037</v>
      </c>
      <c r="C441" s="157"/>
      <c r="D441" s="157">
        <v>2140669</v>
      </c>
      <c r="E441" s="159">
        <v>36.888770483455502</v>
      </c>
      <c r="F441" s="157"/>
      <c r="G441" s="157">
        <v>3658146</v>
      </c>
      <c r="H441" s="159">
        <v>63.038474509123397</v>
      </c>
    </row>
    <row r="442" spans="1:8" ht="12.75" customHeight="1">
      <c r="A442" s="158" t="s">
        <v>198</v>
      </c>
      <c r="B442" s="157">
        <v>4394489</v>
      </c>
      <c r="C442" s="157"/>
      <c r="D442" s="157">
        <v>1553936</v>
      </c>
      <c r="E442" s="159">
        <v>35.3610169464527</v>
      </c>
      <c r="F442" s="157"/>
      <c r="G442" s="157">
        <v>2837872</v>
      </c>
      <c r="H442" s="159">
        <v>64.5779748225562</v>
      </c>
    </row>
    <row r="443" spans="1:8" ht="12.75" customHeight="1">
      <c r="A443" s="158" t="s">
        <v>199</v>
      </c>
      <c r="B443" s="157">
        <v>4001021</v>
      </c>
      <c r="C443" s="157"/>
      <c r="D443" s="157">
        <v>930826</v>
      </c>
      <c r="E443" s="159">
        <v>23.264711682343101</v>
      </c>
      <c r="F443" s="157"/>
      <c r="G443" s="157">
        <v>3067514</v>
      </c>
      <c r="H443" s="159">
        <v>76.668280421422395</v>
      </c>
    </row>
    <row r="444" spans="1:8" ht="4.5" customHeight="1">
      <c r="A444" s="157"/>
      <c r="B444" s="157"/>
      <c r="C444" s="157"/>
      <c r="D444" s="157"/>
      <c r="E444" s="157"/>
      <c r="F444" s="157"/>
      <c r="G444" s="157"/>
      <c r="H444" s="157"/>
    </row>
    <row r="445" spans="1:8" ht="12.75" customHeight="1">
      <c r="A445" s="155" t="s">
        <v>118</v>
      </c>
      <c r="B445" s="156">
        <v>1763074</v>
      </c>
      <c r="C445" s="157"/>
      <c r="D445" s="157"/>
      <c r="E445" s="157"/>
      <c r="F445" s="157"/>
      <c r="G445" s="157"/>
      <c r="H445" s="157"/>
    </row>
    <row r="446" spans="1:8" ht="12.75" customHeight="1">
      <c r="A446" s="158" t="s">
        <v>188</v>
      </c>
      <c r="B446" s="157">
        <v>1763074</v>
      </c>
      <c r="C446" s="157"/>
      <c r="D446" s="157">
        <v>1522592</v>
      </c>
      <c r="E446" s="159">
        <v>86.360073371849396</v>
      </c>
      <c r="F446" s="157"/>
      <c r="G446" s="157">
        <v>240482</v>
      </c>
      <c r="H446" s="159">
        <v>13.639926628150601</v>
      </c>
    </row>
    <row r="447" spans="1:8" ht="12.75" customHeight="1">
      <c r="A447" s="158" t="s">
        <v>197</v>
      </c>
      <c r="B447" s="157">
        <v>140943</v>
      </c>
      <c r="C447" s="157"/>
      <c r="D447" s="157">
        <v>118927</v>
      </c>
      <c r="E447" s="159">
        <v>84.379500933001296</v>
      </c>
      <c r="F447" s="157"/>
      <c r="G447" s="160">
        <v>22016</v>
      </c>
      <c r="H447" s="161">
        <v>15.6204990669987</v>
      </c>
    </row>
    <row r="448" spans="1:8" ht="12.75" customHeight="1">
      <c r="A448" s="158" t="s">
        <v>189</v>
      </c>
      <c r="B448" s="157">
        <v>1233474</v>
      </c>
      <c r="C448" s="157"/>
      <c r="D448" s="157">
        <v>1030942</v>
      </c>
      <c r="E448" s="159">
        <v>83.580359213084293</v>
      </c>
      <c r="F448" s="157"/>
      <c r="G448" s="157">
        <v>202532</v>
      </c>
      <c r="H448" s="159">
        <v>16.4196407869157</v>
      </c>
    </row>
    <row r="449" spans="1:8" ht="12.75" customHeight="1">
      <c r="A449" s="158" t="s">
        <v>190</v>
      </c>
      <c r="B449" s="157">
        <v>1640695</v>
      </c>
      <c r="C449" s="157"/>
      <c r="D449" s="157">
        <v>1340291</v>
      </c>
      <c r="E449" s="159">
        <v>81.690442160182101</v>
      </c>
      <c r="F449" s="157"/>
      <c r="G449" s="157">
        <v>300404</v>
      </c>
      <c r="H449" s="159">
        <v>18.309557839817899</v>
      </c>
    </row>
    <row r="450" spans="1:8" ht="12.75" customHeight="1">
      <c r="A450" s="158" t="s">
        <v>192</v>
      </c>
      <c r="B450" s="157">
        <v>1536216</v>
      </c>
      <c r="C450" s="157"/>
      <c r="D450" s="157">
        <v>1209548</v>
      </c>
      <c r="E450" s="159">
        <v>78.735542397683702</v>
      </c>
      <c r="F450" s="157"/>
      <c r="G450" s="157">
        <v>326025</v>
      </c>
      <c r="H450" s="159">
        <v>21.2226015091628</v>
      </c>
    </row>
    <row r="451" spans="1:8" ht="12.75" customHeight="1">
      <c r="A451" s="158" t="s">
        <v>194</v>
      </c>
      <c r="B451" s="157">
        <v>1610326</v>
      </c>
      <c r="C451" s="157"/>
      <c r="D451" s="157">
        <v>1234885</v>
      </c>
      <c r="E451" s="159">
        <v>76.685404073460901</v>
      </c>
      <c r="F451" s="157"/>
      <c r="G451" s="157">
        <v>372089</v>
      </c>
      <c r="H451" s="159">
        <v>23.106439317256299</v>
      </c>
    </row>
    <row r="452" spans="1:8" ht="12.75" customHeight="1">
      <c r="A452" s="158" t="s">
        <v>193</v>
      </c>
      <c r="B452" s="157">
        <v>1436647</v>
      </c>
      <c r="C452" s="157"/>
      <c r="D452" s="157">
        <v>989105</v>
      </c>
      <c r="E452" s="159">
        <v>68.848158246249795</v>
      </c>
      <c r="F452" s="157"/>
      <c r="G452" s="157">
        <v>447301</v>
      </c>
      <c r="H452" s="159">
        <v>31.135066582117901</v>
      </c>
    </row>
    <row r="453" spans="1:8" ht="12.75" customHeight="1">
      <c r="A453" s="158" t="s">
        <v>198</v>
      </c>
      <c r="B453" s="157">
        <v>1323969</v>
      </c>
      <c r="C453" s="157"/>
      <c r="D453" s="157">
        <v>900504</v>
      </c>
      <c r="E453" s="159">
        <v>68.015489788658201</v>
      </c>
      <c r="F453" s="157"/>
      <c r="G453" s="157">
        <v>422873</v>
      </c>
      <c r="H453" s="159">
        <v>31.939796173475401</v>
      </c>
    </row>
    <row r="454" spans="1:8" ht="12.75" customHeight="1">
      <c r="A454" s="158" t="s">
        <v>195</v>
      </c>
      <c r="B454" s="157">
        <v>1717540</v>
      </c>
      <c r="C454" s="157"/>
      <c r="D454" s="157">
        <v>1094714</v>
      </c>
      <c r="E454" s="159">
        <v>63.737321983767501</v>
      </c>
      <c r="F454" s="157"/>
      <c r="G454" s="157">
        <v>621677</v>
      </c>
      <c r="H454" s="159">
        <v>36.195780010945903</v>
      </c>
    </row>
    <row r="455" spans="1:8" ht="12.75" customHeight="1">
      <c r="A455" s="158" t="s">
        <v>196</v>
      </c>
      <c r="B455" s="157">
        <v>1436911</v>
      </c>
      <c r="C455" s="157"/>
      <c r="D455" s="157">
        <v>889443</v>
      </c>
      <c r="E455" s="159">
        <v>61.899658364366303</v>
      </c>
      <c r="F455" s="157"/>
      <c r="G455" s="157">
        <v>545845</v>
      </c>
      <c r="H455" s="159">
        <v>37.987391007515399</v>
      </c>
    </row>
    <row r="456" spans="1:8" ht="12.75" customHeight="1">
      <c r="A456" s="158" t="s">
        <v>191</v>
      </c>
      <c r="B456" s="157">
        <v>1735749</v>
      </c>
      <c r="C456" s="157"/>
      <c r="D456" s="157">
        <v>1037650</v>
      </c>
      <c r="E456" s="159">
        <v>59.7811089045709</v>
      </c>
      <c r="F456" s="157"/>
      <c r="G456" s="157">
        <v>698099</v>
      </c>
      <c r="H456" s="159">
        <v>40.2188910954291</v>
      </c>
    </row>
    <row r="457" spans="1:8" ht="12.75" customHeight="1">
      <c r="A457" s="158" t="s">
        <v>199</v>
      </c>
      <c r="B457" s="157">
        <v>1287415</v>
      </c>
      <c r="C457" s="157"/>
      <c r="D457" s="157">
        <v>653823</v>
      </c>
      <c r="E457" s="159">
        <v>50.7857217758066</v>
      </c>
      <c r="F457" s="157"/>
      <c r="G457" s="157">
        <v>632527</v>
      </c>
      <c r="H457" s="159">
        <v>49.1315543162073</v>
      </c>
    </row>
    <row r="458" spans="1:8" ht="4.5" customHeight="1">
      <c r="A458" s="157"/>
      <c r="B458" s="157"/>
      <c r="C458" s="157"/>
      <c r="D458" s="157"/>
      <c r="E458" s="157"/>
      <c r="F458" s="157"/>
      <c r="G458" s="157"/>
      <c r="H458" s="157"/>
    </row>
    <row r="459" spans="1:8" ht="12.75" customHeight="1">
      <c r="A459" s="155" t="s">
        <v>119</v>
      </c>
      <c r="B459" s="156">
        <v>1100963</v>
      </c>
      <c r="C459" s="157"/>
      <c r="D459" s="157"/>
      <c r="E459" s="157"/>
      <c r="F459" s="157"/>
      <c r="G459" s="157"/>
      <c r="H459" s="157"/>
    </row>
    <row r="460" spans="1:8" ht="12.75" customHeight="1">
      <c r="A460" s="158" t="s">
        <v>188</v>
      </c>
      <c r="B460" s="157">
        <v>1100963</v>
      </c>
      <c r="C460" s="157"/>
      <c r="D460" s="157">
        <v>845724</v>
      </c>
      <c r="E460" s="159">
        <v>76.816750426671902</v>
      </c>
      <c r="F460" s="157"/>
      <c r="G460" s="157">
        <v>253818</v>
      </c>
      <c r="H460" s="159">
        <v>23.054180749035201</v>
      </c>
    </row>
    <row r="461" spans="1:8" ht="12.75" customHeight="1">
      <c r="A461" s="158" t="s">
        <v>189</v>
      </c>
      <c r="B461" s="157">
        <v>682723</v>
      </c>
      <c r="C461" s="157"/>
      <c r="D461" s="157">
        <v>437876</v>
      </c>
      <c r="E461" s="159">
        <v>64.136699657108394</v>
      </c>
      <c r="F461" s="157"/>
      <c r="G461" s="157">
        <v>244847</v>
      </c>
      <c r="H461" s="159">
        <v>35.863300342891598</v>
      </c>
    </row>
    <row r="462" spans="1:8" ht="12.75" customHeight="1">
      <c r="A462" s="158" t="s">
        <v>197</v>
      </c>
      <c r="B462" s="157">
        <v>73333</v>
      </c>
      <c r="C462" s="157"/>
      <c r="D462" s="160">
        <v>44889</v>
      </c>
      <c r="E462" s="159">
        <v>61.212550966140803</v>
      </c>
      <c r="F462" s="157"/>
      <c r="G462" s="160">
        <v>27561</v>
      </c>
      <c r="H462" s="159">
        <v>37.583352651603001</v>
      </c>
    </row>
    <row r="463" spans="1:8" ht="12.75" customHeight="1">
      <c r="A463" s="158" t="s">
        <v>192</v>
      </c>
      <c r="B463" s="157">
        <v>942974</v>
      </c>
      <c r="C463" s="157"/>
      <c r="D463" s="157">
        <v>396922</v>
      </c>
      <c r="E463" s="159">
        <v>42.092570951054903</v>
      </c>
      <c r="F463" s="157"/>
      <c r="G463" s="157">
        <v>544962</v>
      </c>
      <c r="H463" s="159">
        <v>57.791837314708602</v>
      </c>
    </row>
    <row r="464" spans="1:8" ht="12.75" customHeight="1">
      <c r="A464" s="158" t="s">
        <v>190</v>
      </c>
      <c r="B464" s="157">
        <v>1039307</v>
      </c>
      <c r="C464" s="157"/>
      <c r="D464" s="157">
        <v>432420</v>
      </c>
      <c r="E464" s="159">
        <v>41.606570532094899</v>
      </c>
      <c r="F464" s="157"/>
      <c r="G464" s="157">
        <v>605516</v>
      </c>
      <c r="H464" s="159">
        <v>58.261514643892497</v>
      </c>
    </row>
    <row r="465" spans="1:8" ht="12.75" customHeight="1">
      <c r="A465" s="158" t="s">
        <v>193</v>
      </c>
      <c r="B465" s="157">
        <v>962086</v>
      </c>
      <c r="C465" s="157"/>
      <c r="D465" s="157">
        <v>359887</v>
      </c>
      <c r="E465" s="159">
        <v>37.406946988107102</v>
      </c>
      <c r="F465" s="157"/>
      <c r="G465" s="157">
        <v>601109</v>
      </c>
      <c r="H465" s="159">
        <v>62.479757526873897</v>
      </c>
    </row>
    <row r="466" spans="1:8" ht="12.75" customHeight="1">
      <c r="A466" s="158" t="s">
        <v>196</v>
      </c>
      <c r="B466" s="157">
        <v>775905</v>
      </c>
      <c r="C466" s="157"/>
      <c r="D466" s="157">
        <v>259240</v>
      </c>
      <c r="E466" s="159">
        <v>33.411306796579503</v>
      </c>
      <c r="F466" s="157"/>
      <c r="G466" s="157">
        <v>516665</v>
      </c>
      <c r="H466" s="159">
        <v>66.588693203420505</v>
      </c>
    </row>
    <row r="467" spans="1:8" ht="12.75" customHeight="1">
      <c r="A467" s="158" t="s">
        <v>194</v>
      </c>
      <c r="B467" s="157">
        <v>829380</v>
      </c>
      <c r="C467" s="157"/>
      <c r="D467" s="157">
        <v>271043</v>
      </c>
      <c r="E467" s="159">
        <v>32.680194844341599</v>
      </c>
      <c r="F467" s="157"/>
      <c r="G467" s="157">
        <v>558337</v>
      </c>
      <c r="H467" s="159">
        <v>67.319805155658401</v>
      </c>
    </row>
    <row r="468" spans="1:8" ht="12.75" customHeight="1">
      <c r="A468" s="158" t="s">
        <v>191</v>
      </c>
      <c r="B468" s="157">
        <v>1085819</v>
      </c>
      <c r="C468" s="157"/>
      <c r="D468" s="157">
        <v>344794</v>
      </c>
      <c r="E468" s="159">
        <v>31.754279488570401</v>
      </c>
      <c r="F468" s="157"/>
      <c r="G468" s="157">
        <v>739959</v>
      </c>
      <c r="H468" s="159">
        <v>68.147545769598807</v>
      </c>
    </row>
    <row r="469" spans="1:8" ht="12.75" customHeight="1">
      <c r="A469" s="158" t="s">
        <v>198</v>
      </c>
      <c r="B469" s="157">
        <v>805871</v>
      </c>
      <c r="C469" s="157"/>
      <c r="D469" s="157">
        <v>216392</v>
      </c>
      <c r="E469" s="159">
        <v>26.851940322954899</v>
      </c>
      <c r="F469" s="157"/>
      <c r="G469" s="157">
        <v>589479</v>
      </c>
      <c r="H469" s="159">
        <v>73.148059677045097</v>
      </c>
    </row>
    <row r="470" spans="1:8" ht="12.75" customHeight="1">
      <c r="A470" s="158" t="s">
        <v>195</v>
      </c>
      <c r="B470" s="157">
        <v>1072177</v>
      </c>
      <c r="C470" s="157"/>
      <c r="D470" s="157">
        <v>247416</v>
      </c>
      <c r="E470" s="159">
        <v>23.076040616428099</v>
      </c>
      <c r="F470" s="157"/>
      <c r="G470" s="157">
        <v>824761</v>
      </c>
      <c r="H470" s="159">
        <v>76.923959383571898</v>
      </c>
    </row>
    <row r="471" spans="1:8" ht="12.75" customHeight="1">
      <c r="A471" s="164" t="s">
        <v>199</v>
      </c>
      <c r="B471" s="165">
        <v>780037</v>
      </c>
      <c r="C471" s="165"/>
      <c r="D471" s="165">
        <v>159563</v>
      </c>
      <c r="E471" s="166">
        <v>20.455824531400399</v>
      </c>
      <c r="F471" s="165"/>
      <c r="G471" s="165">
        <v>620474</v>
      </c>
      <c r="H471" s="166">
        <v>79.544175468599605</v>
      </c>
    </row>
    <row r="472" spans="1:8" ht="4.5" customHeight="1">
      <c r="A472" s="12"/>
      <c r="B472" s="12"/>
      <c r="C472" s="12"/>
      <c r="D472" s="12"/>
      <c r="E472" s="12"/>
      <c r="F472" s="12"/>
      <c r="G472" s="12"/>
      <c r="H472" s="12"/>
    </row>
    <row r="473" spans="1:8" ht="12.75" customHeight="1">
      <c r="A473" s="192" t="s">
        <v>359</v>
      </c>
      <c r="B473" s="199"/>
      <c r="C473" s="199"/>
      <c r="D473" s="199"/>
      <c r="E473" s="199"/>
      <c r="F473" s="199"/>
      <c r="G473" s="199"/>
      <c r="H473" s="199"/>
    </row>
    <row r="474" spans="1:8" ht="12.75" customHeight="1">
      <c r="A474" s="200" t="s">
        <v>360</v>
      </c>
      <c r="B474" s="199"/>
      <c r="C474" s="199"/>
      <c r="D474" s="199"/>
      <c r="E474" s="199"/>
      <c r="F474" s="199"/>
      <c r="G474" s="199"/>
      <c r="H474" s="199"/>
    </row>
    <row r="475" spans="1:8" ht="12.75" customHeight="1">
      <c r="A475" s="28" t="s">
        <v>353</v>
      </c>
      <c r="B475" s="11"/>
      <c r="C475" s="11"/>
      <c r="D475" s="11"/>
      <c r="E475" s="11"/>
      <c r="F475" s="11"/>
      <c r="G475" s="11"/>
      <c r="H475" s="11"/>
    </row>
    <row r="476" spans="1:8" ht="12.75" customHeight="1">
      <c r="A476" s="24" t="s">
        <v>6</v>
      </c>
      <c r="B476" s="24"/>
      <c r="C476" s="24"/>
      <c r="D476" s="24"/>
      <c r="E476" s="24"/>
      <c r="F476" s="24"/>
      <c r="G476" s="24"/>
      <c r="H476" s="24"/>
    </row>
    <row r="477" spans="1:8" ht="12.75" customHeight="1">
      <c r="A477" s="25" t="s">
        <v>61</v>
      </c>
      <c r="B477" s="24"/>
      <c r="C477" s="24"/>
      <c r="D477" s="24"/>
      <c r="E477" s="24"/>
      <c r="F477" s="24"/>
      <c r="G477" s="24"/>
      <c r="H477" s="24"/>
    </row>
    <row r="478" spans="1:8" ht="12.75" customHeight="1">
      <c r="A478" s="26" t="s">
        <v>62</v>
      </c>
      <c r="B478" s="28"/>
      <c r="C478" s="24"/>
      <c r="D478" s="24"/>
      <c r="E478" s="24"/>
      <c r="F478" s="24"/>
      <c r="G478" s="24"/>
      <c r="H478" s="24"/>
    </row>
    <row r="479" spans="1:8" ht="12.75" customHeight="1">
      <c r="A479" s="29" t="s">
        <v>63</v>
      </c>
      <c r="B479" s="28"/>
      <c r="C479" s="24"/>
      <c r="D479" s="24"/>
      <c r="E479" s="24"/>
      <c r="F479" s="24"/>
      <c r="G479" s="24"/>
      <c r="H479" s="24"/>
    </row>
    <row r="480" spans="1:8" ht="12.75" customHeight="1">
      <c r="A480" s="192" t="s">
        <v>354</v>
      </c>
      <c r="B480" s="192"/>
      <c r="C480" s="192"/>
      <c r="D480" s="192"/>
      <c r="E480" s="192"/>
      <c r="F480" s="192"/>
      <c r="G480" s="192"/>
      <c r="H480" s="192"/>
    </row>
    <row r="481" spans="1:8" ht="12.75" customHeight="1">
      <c r="A481" s="192" t="s">
        <v>355</v>
      </c>
      <c r="B481" s="192"/>
      <c r="C481" s="192"/>
      <c r="D481" s="192"/>
      <c r="E481" s="192"/>
      <c r="F481" s="192"/>
      <c r="G481" s="192"/>
      <c r="H481" s="192"/>
    </row>
    <row r="482" spans="1:8" ht="12.75" customHeight="1">
      <c r="A482" s="28" t="s">
        <v>356</v>
      </c>
      <c r="B482" s="28"/>
      <c r="C482" s="28"/>
      <c r="D482" s="28"/>
      <c r="E482" s="28"/>
      <c r="F482" s="28"/>
      <c r="G482" s="28"/>
      <c r="H482" s="28"/>
    </row>
    <row r="483" spans="1:8" ht="12.75" customHeight="1">
      <c r="A483" s="28" t="s">
        <v>22</v>
      </c>
      <c r="B483" s="7"/>
      <c r="C483" s="7"/>
      <c r="D483" s="7"/>
      <c r="E483" s="8"/>
      <c r="F483" s="8"/>
      <c r="G483" s="7"/>
      <c r="H483" s="8"/>
    </row>
    <row r="484" spans="1:8" ht="12.75" customHeight="1">
      <c r="A484" s="14" t="s">
        <v>173</v>
      </c>
      <c r="B484" s="6"/>
      <c r="C484" s="6"/>
      <c r="D484" s="6"/>
      <c r="E484" s="6"/>
      <c r="F484" s="6"/>
      <c r="G484" s="68"/>
      <c r="H484" s="28"/>
    </row>
    <row r="485" spans="1:8" ht="15" customHeight="1"/>
    <row r="486" spans="1:8" ht="12.75" customHeight="1">
      <c r="A486" s="2" t="s">
        <v>174</v>
      </c>
      <c r="B486" s="47"/>
      <c r="C486" s="47"/>
      <c r="D486" s="47"/>
      <c r="E486" s="47"/>
    </row>
  </sheetData>
  <mergeCells count="9">
    <mergeCell ref="A474:H474"/>
    <mergeCell ref="A480:H480"/>
    <mergeCell ref="A481:H481"/>
    <mergeCell ref="A7:A9"/>
    <mergeCell ref="B7:B9"/>
    <mergeCell ref="D7:H7"/>
    <mergeCell ref="D8:E8"/>
    <mergeCell ref="G8:H8"/>
    <mergeCell ref="A473:H473"/>
  </mergeCells>
  <hyperlinks>
    <hyperlink ref="J3" location="Índice!A1" display="Índice" xr:uid="{00000000-0004-0000-4900-000000000000}"/>
    <hyperlink ref="B11" tooltip="CV%: 0.4; ERROR:   375 288; LI90%:   92 877 809; LS90%:   94 112 395" xr:uid="{1D6BE444-9486-4213-9F19-7D3A4E786396}"/>
    <hyperlink ref="B12" tooltip="CV%: 0.4; ERROR:   375 288; LI90%:  92 877 809; LS90%:  94 112 395" xr:uid="{B226B967-35FC-4471-AF88-5262FC5D9360}"/>
    <hyperlink ref="B13" tooltip="CV%: 0.5; ERROR:   330 210; LI90%:  62 659 769; LS90%:  63 746 063" xr:uid="{F5828950-C684-4D5B-B271-06840683C82F}"/>
    <hyperlink ref="B14" tooltip="CV%: 1.7; ERROR:   153 532; LI90%:  8 589 887; LS90%:  9 094 963" xr:uid="{036C894D-8637-4E62-941B-1A7ACB6CB793}"/>
    <hyperlink ref="B15" tooltip="CV%: 0.5; ERROR:   391 006; LI90%:  84 370 971; LS90%:  85 657 267" xr:uid="{0BA0BDB8-65B5-47A2-9DF3-164E7EB9D967}"/>
    <hyperlink ref="B16" tooltip="CV%: 0.5; ERROR:   396 172; LI90%:  80 246 854; LS90%:  81 550 144" xr:uid="{BA09AA26-7424-4BD4-B738-3744128C08D0}"/>
    <hyperlink ref="B17" tooltip="CV%: 0.5; ERROR:   394 144; LI90%:  74 592 993; LS90%:  75 889 611" xr:uid="{1165580A-C40B-45E7-A9F9-0174A09DD8C5}"/>
    <hyperlink ref="B18" tooltip="CV%: 0.5; ERROR:   390 723; LI90%:  81 932 845; LS90%:  83 218 211" xr:uid="{757D942D-B584-44AA-AEE8-C041AABF46B0}"/>
    <hyperlink ref="B19" tooltip="CV%: 0.4; ERROR:   384 455; LI90%:  87 585 655; LS90%:  88 850 401" xr:uid="{A42B26B2-50BF-4050-BE21-5309EC36F824}"/>
    <hyperlink ref="B20" tooltip="CV%: 0.4; ERROR:   376 661; LI90%:  91 661 744; LS90%:  92 900 850" xr:uid="{B5ADF8A2-9802-41C9-B77D-DC40EDFBE6EA}"/>
    <hyperlink ref="B21" tooltip="CV%: 0.5; ERROR:   365 450; LI90%:  75 049 039; LS90%:  76 251 263" xr:uid="{211D8A21-5C54-4F5F-ABC4-6F477E2E391B}"/>
    <hyperlink ref="B22" tooltip="CV%: 0.5; ERROR:   384 697; LI90%:  73 136 027; LS90%:  74 401 567" xr:uid="{AB432B44-672A-4578-9280-33EEF8DA4FE0}"/>
    <hyperlink ref="B23" tooltip="CV%: 0.5; ERROR:   365 501; LI90%:  73 210 028; LS90%:  74 412 420" xr:uid="{AA75D0B9-2703-4CDA-94A9-8A354FE6BDE6}"/>
    <hyperlink ref="B25" tooltip="CV%: 2.0; ERROR:   20 709; LI90%:   1 004 583; LS90%:   1 072 711" xr:uid="{6D92FFD5-1437-4E2A-9615-674CA936FD08}"/>
    <hyperlink ref="B26" tooltip="CV%: 2.0; ERROR:   20 709; LI90%:  1 004 583; LS90%:  1 072 711" xr:uid="{5D637408-59B4-4449-9035-8545AB6EA9E8}"/>
    <hyperlink ref="B27" tooltip="CV%: 2.7; ERROR:   19 183; LI90%:   689 135; LS90%:   752 241" xr:uid="{7136EC70-A099-4602-9BC3-590D8B543397}"/>
    <hyperlink ref="B28" tooltip="CV%: 9.9; ERROR:   11 894; LI90%:   100 323; LS90%:   139 451" xr:uid="{52D0234A-9DCA-441A-A3F4-C62BF67FF032}"/>
    <hyperlink ref="B29" tooltip="CV%: 2.3; ERROR:   20 789; LI90%:   881 340; LS90%:   949 730" xr:uid="{B62EDFAF-DFEB-465C-9C10-0E5872E0FE15}"/>
    <hyperlink ref="B30" tooltip="CV%: 2.2; ERROR:   20 505; LI90%:   879 233; LS90%:   946 687" xr:uid="{79F01BF6-80DA-4BA6-BD1B-5CFF545CB011}"/>
    <hyperlink ref="B31" tooltip="CV%: 2.5; ERROR:   21 158; LI90%:   822 859; LS90%:   892 463" xr:uid="{0195F9B3-1680-45C8-BC32-6AC08134CDDD}"/>
    <hyperlink ref="B32" tooltip="CV%: 2.3; ERROR:   20 150; LI90%:   825 035; LS90%:   891 323" xr:uid="{5C5BBD5A-A9FE-4110-8830-030D0988CC23}"/>
    <hyperlink ref="B33" tooltip="CV%: 2.9; ERROR:   19 957; LI90%:   658 492; LS90%:   724 146" xr:uid="{66214E2D-B729-4D37-A40E-E443E8F96FCF}"/>
    <hyperlink ref="B34" tooltip="CV%: 2.0; ERROR:   20 818; LI90%:   984 728; LS90%:  1 053 214" xr:uid="{C70D14BF-F322-4FEE-AB98-745FACC2812E}"/>
    <hyperlink ref="B35" tooltip="CV%: 2.3; ERROR:   19 527; LI90%:   833 216; LS90%:   897 454" xr:uid="{473A90D8-18DE-4044-98BD-BF897F2378F0}"/>
    <hyperlink ref="B36" tooltip="CV%: 2.3; ERROR:   21 241; LI90%:   906 728; LS90%:   976 604" xr:uid="{7CA7036B-89C9-4DBB-B96D-66B05046ED74}"/>
    <hyperlink ref="B37" tooltip="CV%: 2.4; ERROR:   20 681; LI90%:   835 318; LS90%:   903 352" xr:uid="{89DC89E3-5F40-456D-8287-3D986E6A940D}"/>
    <hyperlink ref="B39" tooltip="CV%: 2.0; ERROR:   56 430; LI90%:   2 738 573; LS90%:   2 924 213" xr:uid="{B1AD1FE9-4D37-4176-90CD-EF10BC57E4EC}"/>
    <hyperlink ref="B40" tooltip="CV%: 2.0; ERROR:   56 430; LI90%:  2 738 573; LS90%:  2 924 213" xr:uid="{47815475-59C8-4591-A656-ACE6C047EA01}"/>
    <hyperlink ref="B41" tooltip="CV%: 2.6; ERROR:   51 645; LI90%:  1 870 341; LS90%:  2 040 239" xr:uid="{6D9908D9-E7CE-48C1-9671-4EBB793E3893}"/>
    <hyperlink ref="B42" tooltip="CV%: 2.0; ERROR:   50 790; LI90%:  2 503 768; LS90%:  2 670 852" xr:uid="{FC16C1FD-6968-4F15-A893-9932BEE39BC5}"/>
    <hyperlink ref="B43" tooltip="CV%: 7.6; ERROR:   20 012; LI90%:   231 197; LS90%:   297 031" xr:uid="{EF4DB941-D65A-4964-BCCC-8E77DD34D622}"/>
    <hyperlink ref="B44" tooltip="CV%: 2.0; ERROR:   54 882; LI90%:  2 659 261; LS90%:  2 839 807" xr:uid="{4D3DEEF2-DB5F-498A-A41E-D8797CE80D10}"/>
    <hyperlink ref="B45" tooltip="CV%: 2.2; ERROR:   59 569; LI90%:  2 606 160; LS90%:  2 802 122" xr:uid="{F3D299E4-5E15-404F-B759-A2F93222658B}"/>
    <hyperlink ref="B46" tooltip="CV%: 2.9; ERROR:   67 077; LI90%:  2 168 147; LS90%:  2 388 811" xr:uid="{49C44F12-C739-4048-A620-C669F5906111}"/>
    <hyperlink ref="B47" tooltip="CV%: 2.0; ERROR:   55 707; LI90%:  2 630 792; LS90%:  2 814 052" xr:uid="{21AF2B76-FD45-46C2-ABBA-125CFF354608}"/>
    <hyperlink ref="B48" tooltip="CV%: 4.3; ERROR:   61 284; LI90%:  1 325 655; LS90%:  1 527 261" xr:uid="{DE50AEB1-E7B5-4C47-8201-9DF02B7BBF23}"/>
    <hyperlink ref="B49" tooltip="CV%: 2.0; ERROR:   48 469; LI90%:  2 361 317; LS90%:  2 520 767" xr:uid="{685C5592-86FA-4259-B0BB-00B1E69B0D62}"/>
    <hyperlink ref="B50" tooltip="CV%: 2.0; ERROR:   56 732; LI90%:  2 699 047; LS90%:  2 885 679" xr:uid="{AA0B63A1-45B4-4DB9-99D8-5A0704EB54F1}"/>
    <hyperlink ref="B51" tooltip="CV%: 2.0; ERROR:   48 205; LI90%:  2 333 988; LS90%:  2 492 568" xr:uid="{0A3896C6-7079-40C9-BF5D-76AAD06ECFAA}"/>
    <hyperlink ref="B53" tooltip="CV%: 2.8; ERROR:   17 612; LI90%:    597 501; LS90%:    655 441" xr:uid="{50DCDBBA-87E2-4C6D-8BC7-1CB7356D504A}"/>
    <hyperlink ref="B54" tooltip="CV%: 3.5; ERROR:   16 332; LI90%:   445 124; LS90%:   498 852" xr:uid="{155F107C-A45B-4388-9F3C-B034F40E8303}"/>
    <hyperlink ref="B55" tooltip="CV%: 2.8; ERROR:   17 612; LI90%:   597 501; LS90%:   655 441" xr:uid="{13B0827C-7439-42D1-BA41-B7807266A0CC}"/>
    <hyperlink ref="B56" tooltip="CV%: 9.3; ERROR:   3 598; LI90%:   32 734; LS90%:   44 568" xr:uid="{CF1C9B26-AE56-4B7B-84BF-7EE713F0F21F}"/>
    <hyperlink ref="B57" tooltip="CV%: 3.1; ERROR:   18 264; LI90%:   556 407; LS90%:   616 489" xr:uid="{95215579-0C4A-42B3-815E-4A238A46EE43}"/>
    <hyperlink ref="B58" tooltip="CV%: 3.0; ERROR:   17 453; LI90%:   550 233; LS90%:   607 647" xr:uid="{EDE40926-EDD5-48CF-9646-F863BA16AE0E}"/>
    <hyperlink ref="B59" tooltip="CV%: 3.5; ERROR:   18 542; LI90%:   505 382; LS90%:   566 382" xr:uid="{01265490-7CF3-428F-A2F1-E85C1E2098FA}"/>
    <hyperlink ref="B60" tooltip="CV%: 3.4; ERROR:   17 730; LI90%:   498 288; LS90%:   556 614" xr:uid="{A352727E-F86F-45F4-A7C9-F9235A3B1032}"/>
    <hyperlink ref="B61" tooltip="CV%: 3.0; ERROR:   17 811; LI90%:   569 535; LS90%:   628 127" xr:uid="{CE9F96B1-8706-4D22-A7F7-16D5B1F3070B}"/>
    <hyperlink ref="B62" tooltip="CV%: 3.2; ERROR:   17 439; LI90%:   518 235; LS90%:   575 603" xr:uid="{6E120BDE-51A0-4D12-94C6-32553F165FB4}"/>
    <hyperlink ref="B63" tooltip="CV%: 6.3; ERROR:   19 813; LI90%:   283 499; LS90%:   348 677" xr:uid="{C8142210-FFF8-4D88-BBB8-692D27EAEC43}"/>
    <hyperlink ref="B64" tooltip="CV%: 2.8; ERROR:   17 490; LI90%:   585 261; LS90%:   642 799" xr:uid="{25F57936-8183-452A-9412-7E9C5667A772}"/>
    <hyperlink ref="B65" tooltip="CV%: 3.2; ERROR:   17 384; LI90%:   512 902; LS90%:   570 090" xr:uid="{15AB374E-8494-48A7-8DF1-8BCFC9EF14AF}"/>
    <hyperlink ref="B67" tooltip="CV%: 1.9; ERROR:   12 559; LI90%:    651 735; LS90%:    693 051" xr:uid="{0D2A0813-85C8-4687-B6CD-20670CE0E7EF}"/>
    <hyperlink ref="B68" tooltip="CV%: 1.9; ERROR:   12 559; LI90%:   651 735; LS90%:   693 051" xr:uid="{747DE75E-7BEE-4536-89BE-AA1D991E08CC}"/>
    <hyperlink ref="B69" tooltip="CV%: 8.7; ERROR:   5 646; LI90%:   55 422; LS90%:   73 998" xr:uid="{F285FEAD-7E64-4BC7-AC1A-7D84F8282538}"/>
    <hyperlink ref="B70" tooltip="CV%: 2.4; ERROR:   11 362; LI90%:   456 251; LS90%:   493 629" xr:uid="{47455800-BC97-40B0-B5EA-07EB64CB33E9}"/>
    <hyperlink ref="B71" tooltip="CV%: 1.9; ERROR:   11 955; LI90%:   596 284; LS90%:   635 612" xr:uid="{C3B5126D-4124-42EE-91A6-E6008F1519D0}"/>
    <hyperlink ref="B72" tooltip="CV%: 2.1; ERROR:   12 786; LI90%:   574 863; LS90%:   616 925" xr:uid="{1FD01E90-D2A0-409B-B0FF-E3748D52BC7A}"/>
    <hyperlink ref="B73" tooltip="CV%: 2.2; ERROR:   12 574; LI90%:   561 082; LS90%:   602 446" xr:uid="{C3371289-390A-410A-8C4F-983C2A5F6FE1}"/>
    <hyperlink ref="B74" tooltip="CV%: 2.1; ERROR:   12 490; LI90%:   566 405; LS90%:   607 493" xr:uid="{4F43A3C8-123B-4893-9713-D5D81FA329C8}"/>
    <hyperlink ref="B75" tooltip="CV%: 2.3; ERROR:   12 853; LI90%:   526 088; LS90%:   568 372" xr:uid="{4EAD064B-857C-40A6-AA96-48D9BFBE4CE1}"/>
    <hyperlink ref="B76" tooltip="CV%: 1.9; ERROR:   12 539; LI90%:   641 907; LS90%:   683 159" xr:uid="{666A34AF-C6E7-4BDA-AD69-A00959FEE38E}"/>
    <hyperlink ref="B77" tooltip="CV%: 1.9; ERROR:   12 383; LI90%:   624 755; LS90%:   665 493" xr:uid="{4851388E-F888-40A6-BB55-E6CF650F4CC4}"/>
    <hyperlink ref="B78" tooltip="CV%: 2.2; ERROR:   12 661; LI90%:   552 480; LS90%:   594 132" xr:uid="{33E20F76-7F53-40BF-978D-6D797C8C0640}"/>
    <hyperlink ref="B79" tooltip="CV%: 2.2; ERROR:   12 435; LI90%:   549 828; LS90%:   590 734" xr:uid="{4B2ADCA0-2A73-427F-874B-66EE28A08C66}"/>
    <hyperlink ref="B81" tooltip="CV%: 1.6; ERROR:   38 902; LI90%:   2 299 726; LS90%:   2 427 702" xr:uid="{3220BE22-6A78-43BD-938A-E0606493558D}"/>
    <hyperlink ref="B82" tooltip="CV%: 2.4; ERROR:   37 477; LI90%:  1 504 702; LS90%:  1 627 990" xr:uid="{45C2508B-523A-4E47-8521-29563496F792}"/>
    <hyperlink ref="B83" tooltip="CV%: 1.6; ERROR:   38 902; LI90%:  2 299 726; LS90%:  2 427 702" xr:uid="{BAE67DEB-1F81-4A6D-A0FF-F2CB85397632}"/>
    <hyperlink ref="B84" tooltip="CV%: 7.8; ERROR:   17 123; LI90%:   192 601; LS90%:   248 929" xr:uid="{3FAAAC0E-7DD1-4AAB-9589-4CCDEEBED9A0}"/>
    <hyperlink ref="B85" tooltip="CV%: 1.7; ERROR:   38 186; LI90%:  2 129 103; LS90%:  2 254 723" xr:uid="{025AE041-E8E2-4655-9664-FB831472A2D7}"/>
    <hyperlink ref="B86" tooltip="CV%: 1.7; ERROR:   38 223; LI90%:  2 158 604; LS90%:  2 284 348" xr:uid="{BCEE3D86-F777-4614-B25A-A01F5E5B3617}"/>
    <hyperlink ref="B87" tooltip="CV%: 2.0; ERROR:   41 211; LI90%:  2 000 838; LS90%:  2 136 410" xr:uid="{1E617553-B9FF-42B2-9410-E73F4AFA3884}"/>
    <hyperlink ref="B88" tooltip="CV%: 1.9; ERROR:   41 782; LI90%:  2 081 607; LS90%:  2 219 059" xr:uid="{C7BDA3F7-33C8-4AAB-841C-9BA283975933}"/>
    <hyperlink ref="B89" tooltip="CV%: 2.1; ERROR:   42 693; LI90%:  1 998 589; LS90%:  2 139 035" xr:uid="{56772514-5F18-43E9-A789-99B958AD25BB}"/>
    <hyperlink ref="B90" tooltip="CV%: 2.9; ERROR:   41 981; LI90%:  1 376 343; LS90%:  1 514 447" xr:uid="{FB44422D-278D-4FE7-875A-2C48525375EC}"/>
    <hyperlink ref="B91" tooltip="CV%: 1.7; ERROR:   39 076; LI90%:  2 261 806; LS90%:  2 390 354" xr:uid="{CA0F134E-0D83-4522-82F9-DF2E9BD3EB37}"/>
    <hyperlink ref="B92" tooltip="CV%: 1.6; ERROR:   36 610; LI90%:  2 166 668; LS90%:  2 287 104" xr:uid="{96071A85-ACF2-402F-9225-1F7A4C2570D2}"/>
    <hyperlink ref="B93" tooltip="CV%: 2.0; ERROR:   41 608; LI90%:  1 990 887; LS90%:  2 127 765" xr:uid="{2FB0A0CA-4C4C-4672-9D44-3512351AE978}"/>
    <hyperlink ref="B95" tooltip="CV%: 2.1; ERROR:   12 141; LI90%:    550 872; LS90%:    590 812" xr:uid="{3DE5E5E5-9730-44A3-9833-F97F3755B81E}"/>
    <hyperlink ref="B96" tooltip="CV%: 2.1; ERROR:   12 141; LI90%:   550 872; LS90%:   590 812" xr:uid="{52282FF8-5A67-4856-A88D-2888F1B0D7B6}"/>
    <hyperlink ref="B97" tooltip="CV%: 2.7; ERROR:   10 905; LI90%:   381 512; LS90%:   417 388" xr:uid="{73D02D4C-0E12-41A2-991D-07888AD06F30}"/>
    <hyperlink ref="B98" tooltip="CV%: 9.5; ERROR:   6 244; LI90%:   55 448; LS90%:   75 990" xr:uid="{429BB850-7E2E-4DE1-9867-087942D5A6EE}"/>
    <hyperlink ref="B99" tooltip="CV%: 2.4; ERROR:   12 214; LI90%:   490 762; LS90%:   530 942" xr:uid="{6EE92E69-0AEA-427C-BE50-509DDB2E04F4}"/>
    <hyperlink ref="B100" tooltip="CV%: 2.3; ERROR:   12 367; LI90%:   507 345; LS90%:   548 031" xr:uid="{253F4F16-2D5B-4B6F-AAD4-4217C81F2A28}"/>
    <hyperlink ref="B101" tooltip="CV%: 3.1; ERROR:   11 239; LI90%:   340 183; LS90%:   377 155" xr:uid="{D86F4EA6-0B92-4960-B1CA-B94B119F9222}"/>
    <hyperlink ref="B102" tooltip="CV%: 2.5; ERROR:   11 366; LI90%:   442 983; LS90%:   480 375" xr:uid="{29BF34AA-86C0-4E0F-A672-129552264D9E}"/>
    <hyperlink ref="B103" tooltip="CV%: 2.3; ERROR:   12 312; LI90%:   521 433; LS90%:   561 935" xr:uid="{0BA85C26-1B84-421F-B511-8D7F57613E8D}"/>
    <hyperlink ref="B104" tooltip="CV%: 2.4; ERROR:   12 167; LI90%:   480 318; LS90%:   520 342" xr:uid="{0D3442C8-B16C-425A-96F3-24708756E3DA}"/>
    <hyperlink ref="B105" tooltip="CV%: 2.5; ERROR:   11 916; LI90%:   455 921; LS90%:   495 121" xr:uid="{F2A3D439-AEC2-40E7-A96E-8B252C5ACFBE}"/>
    <hyperlink ref="B106" tooltip="CV%: 2.2; ERROR:   12 187; LI90%:   543 682; LS90%:   583 772" xr:uid="{62084A45-B585-4D7A-92A6-613CCAAC616D}"/>
    <hyperlink ref="B107" tooltip="CV%: 2.5; ERROR:   11 679; LI90%:   452 013; LS90%:   490 435" xr:uid="{23D1056C-74FE-412E-8129-3AC7E99B27A1}"/>
    <hyperlink ref="B109" tooltip="CV%: 1.6; ERROR:   59 345; LI90%:   3 511 086; LS90%:   3 706 312" xr:uid="{E292DA67-B9D7-4ED7-91AC-5A996AD2D3D3}"/>
    <hyperlink ref="B110" tooltip="CV%: 1.6; ERROR:   59 345; LI90%:  3 511 086; LS90%:  3 706 312" xr:uid="{8D6F99FD-7005-40A4-AB83-19D721A57AF3}"/>
    <hyperlink ref="B111" tooltip="CV%: 2.4; ERROR:   57 593; LI90%:  2 317 560; LS90%:  2 507 024" xr:uid="{6800F53F-18CA-4B83-A2CC-579F3F8F89DC}"/>
    <hyperlink ref="B112" tooltip="CV%: 10.0; ERROR:   40 117; LI90%:   334 406; LS90%:   466 378" xr:uid="{2C51AE84-7D3B-4746-BF54-B37B084DC517}"/>
    <hyperlink ref="B113" tooltip="CV%: 2.0; ERROR:   64 290; LI90%:  3 151 579; LS90%:  3 363 073" xr:uid="{1D9E384C-8D00-481A-9A5E-445C28CA295B}"/>
    <hyperlink ref="B114" tooltip="CV%: 2.7; ERROR:   73 468; LI90%:  2 602 966; LS90%:  2 844 654" xr:uid="{1D5CC02C-B63B-4A8E-8AB6-E4F0EADC37F3}"/>
    <hyperlink ref="B115" tooltip="CV%: 2.6; ERROR:   76 232; LI90%:  2 835 871; LS90%:  3 086 651" xr:uid="{549A2E20-D8A4-40DE-9E05-97C33A400518}"/>
    <hyperlink ref="B116" tooltip="CV%: 1.7; ERROR:   60 294; LI90%:  3 451 813; LS90%:  3 650 163" xr:uid="{ED518281-E510-47E0-83AA-A67561F20027}"/>
    <hyperlink ref="B117" tooltip="CV%: 1.8; ERROR:   60 875; LI90%:  3 205 036; LS90%:  3 405 296" xr:uid="{468FF2E7-A0A3-4AB6-9147-81C44C0F9AA2}"/>
    <hyperlink ref="B118" tooltip="CV%: 2.3; ERROR:   71 970; LI90%:  2 994 199; LS90%:  3 230 961" xr:uid="{DD499479-8F21-4D4B-A026-4DD479EBC514}"/>
    <hyperlink ref="B119" tooltip="CV%: 1.7; ERROR:   59 552; LI90%:  3 380 802; LS90%:  3 576 710" xr:uid="{8E40D253-0B66-441E-98CA-BD6D8DB0DA76}"/>
    <hyperlink ref="B120" tooltip="CV%: 2.5; ERROR:   65 093; LI90%:  2 521 731; LS90%:  2 735 869" xr:uid="{A8947E27-0780-44D8-B1A3-7EF7311180C2}"/>
    <hyperlink ref="B121" tooltip="CV%: 2.6; ERROR:   67 049; LI90%:  2 461 056; LS90%:  2 681 630" xr:uid="{56549AF5-C9DA-4723-AE0E-48AD94488192}"/>
    <hyperlink ref="B123" tooltip="CV%: 1.4; ERROR:   39 532; LI90%:   2 712 947; LS90%:   2 842 995" xr:uid="{1815369A-6E49-48F3-A89A-AAB748383E79}"/>
    <hyperlink ref="B124" tooltip="CV%: 1.4; ERROR:   39 532; LI90%:  2 712 947; LS90%:  2 842 995" xr:uid="{AE4306CC-9269-4A6E-B048-7A88D906EEE2}"/>
    <hyperlink ref="B125" tooltip="CV%: 2.0; ERROR:   39 905; LI90%:  1 908 576; LS90%:  2 039 850" xr:uid="{2A13E4B5-4B96-4D9A-A2BC-BCB5D0B5E01B}"/>
    <hyperlink ref="B126" tooltip="CV%: 6.8; ERROR:   17 492; LI90%:   227 168; LS90%:   284 712" xr:uid="{1CBCDEA9-D802-40BD-994C-6BCB4B3AD6D6}"/>
    <hyperlink ref="B127" tooltip="CV%: 1.6; ERROR:   42 047; LI90%:  2 535 993; LS90%:  2 674 315" xr:uid="{741CD1EE-1861-4C27-982D-C3D11E9FBCEC}"/>
    <hyperlink ref="B128" tooltip="CV%: 2.1; ERROR:   52 235; LI90%:  2 408 468; LS90%:  2 580 304" xr:uid="{64B359FB-3BBF-437C-A770-CAE2D573A7EB}"/>
    <hyperlink ref="B129" tooltip="CV%: 1.9; ERROR:   47 721; LI90%:  2 373 021; LS90%:  2 530 007" xr:uid="{DDC1AECB-8F82-4AE4-95A1-F68EBCA64D56}"/>
    <hyperlink ref="B130" tooltip="CV%: 2.0; ERROR:   45 273; LI90%:  2 224 633; LS90%:  2 373 567" xr:uid="{ADF154D5-CD73-4B6F-A067-FB1B62A47FD6}"/>
    <hyperlink ref="B131" tooltip="CV%: 1.9; ERROR:   46 120; LI90%:  2 337 608; LS90%:  2 489 330" xr:uid="{D62682E7-73CA-4847-93BD-2F51B8A70C63}"/>
    <hyperlink ref="B132" tooltip="CV%: 1.8; ERROR:   43 884; LI90%:  2 435 392; LS90%:  2 579 756" xr:uid="{280F429A-1EC6-45DD-9135-29D9DDF8C94D}"/>
    <hyperlink ref="B133" tooltip="CV%: 1.5; ERROR:   40 531; LI90%:  2 675 420; LS90%:  2 808 754" xr:uid="{1FB74BA7-B773-4080-8050-3E3D4731B82D}"/>
    <hyperlink ref="B134" tooltip="CV%: 3.1; ERROR:   38 933; LI90%:  1 177 168; LS90%:  1 305 246" xr:uid="{DD99AF3C-563D-4D3C-BACF-CFC623A078BB}"/>
    <hyperlink ref="B135" tooltip="CV%: 2.0; ERROR:   46 554; LI90%:  2 286 383; LS90%:  2 439 531" xr:uid="{B8DDC48A-9F01-43A1-9374-6E4AAD074A18}"/>
    <hyperlink ref="B137" tooltip="CV%: 1.0; ERROR:   78 628; LI90%:   7 453 821; LS90%:   7 712 485" xr:uid="{30ACD6CE-EF7C-45ED-AB04-A569DEC79B1E}"/>
    <hyperlink ref="B138" tooltip="CV%: 1.0; ERROR:   78 628; LI90%:  7 453 821; LS90%:  7 712 485" xr:uid="{31FE8723-6BEE-44DC-A119-6C5CC145D2D8}"/>
    <hyperlink ref="B139" tooltip="CV%: 1.1; ERROR:   80 010; LI90%:  7 087 949; LS90%:  7 351 159" xr:uid="{CD495609-3F52-4EFA-A9FE-5DEF671AC937}"/>
    <hyperlink ref="B140" tooltip="CV%: 1.5; ERROR:   75 977; LI90%:  5 086 869; LS90%:  5 336 811" xr:uid="{941873D1-F99E-4AC2-864F-E57DFC6BC132}"/>
    <hyperlink ref="B141" tooltip="CV%: 5.0; ERROR:   40 648; LI90%:   749 244; LS90%:   882 964" xr:uid="{31B256E9-8A74-4EE0-8D60-D1153F88B53E}"/>
    <hyperlink ref="B142" tooltip="CV%: 1.1; ERROR:   80 957; LI90%:  6 941 265; LS90%:  7 207 589" xr:uid="{4367E46A-5E63-4BFC-8FDB-776B6604BEBB}"/>
    <hyperlink ref="B143" tooltip="CV%: 1.1; ERROR:   79 480; LI90%:  6 901 719; LS90%:  7 163 185" xr:uid="{61F01DC6-DE94-4E52-9B83-ECBA10DF053B}"/>
    <hyperlink ref="B144" tooltip="CV%: 1.2; ERROR:   81 806; LI90%:  6 572 582; LS90%:  6 841 700" xr:uid="{309CCF58-B4B6-4A36-9D31-C0EB733FAB2A}"/>
    <hyperlink ref="B145" tooltip="CV%: 1.2; ERROR:   82 492; LI90%:  6 871 768; LS90%:  7 143 142" xr:uid="{B1DF7B8E-24DF-45C3-9493-F14C49806494}"/>
    <hyperlink ref="B146" tooltip="CV%: 1.2; ERROR:   80 015; LI90%:  6 824 445; LS90%:  7 087 671" xr:uid="{B7005544-3D4F-43E3-B4FC-8B0958570B5C}"/>
    <hyperlink ref="B147" tooltip="CV%: 1.0; ERROR:   78 233; LI90%:  7 405 100; LS90%:  7 662 464" xr:uid="{C82B93B2-DF7B-4DA5-9393-9B37098E27DB}"/>
    <hyperlink ref="B148" tooltip="CV%: 1.2; ERROR:   79 479; LI90%:  6 776 676; LS90%:  7 038 140" xr:uid="{4A6587FF-3035-418C-88CE-12DCD80236C3}"/>
    <hyperlink ref="B149" tooltip="CV%: 1.2; ERROR:   80 168; LI90%:  6 683 596; LS90%:  6 947 324" xr:uid="{9F526CA8-7AB9-4DBC-A8D4-039B7985CF92}"/>
    <hyperlink ref="B151" tooltip="CV%: 1.5; ERROR:   19 472; LI90%:   1 264 959; LS90%:   1 329 015" xr:uid="{085603FB-9AD6-42C3-90B0-7512D7EC27CD}"/>
    <hyperlink ref="B152" tooltip="CV%: 1.5; ERROR:   19 472; LI90%:  1 264 959; LS90%:  1 329 015" xr:uid="{05B91C86-03E5-40EF-A3D2-1A2A47CF0498}"/>
    <hyperlink ref="B153" tooltip="CV%: 8.3; ERROR:   7 383; LI90%:   77 075; LS90%:   101 363" xr:uid="{89BFCB13-1F53-44E2-8EA0-DBD97CA46498}"/>
    <hyperlink ref="B154" tooltip="CV%: 2.2; ERROR:   18 847; LI90%:   838 812; LS90%:   900 812" xr:uid="{5D8F7E6A-5DF8-4449-9FEE-356E2078F3B2}"/>
    <hyperlink ref="B155" tooltip="CV%: 1.7; ERROR:   20 254; LI90%:  1 157 339; LS90%:  1 223 969" xr:uid="{A65E6FA7-D71C-4683-BAF5-48CE0935505E}"/>
    <hyperlink ref="B156" tooltip="CV%: 1.8; ERROR:   21 371; LI90%:  1 146 402; LS90%:  1 216 706" xr:uid="{1A88FD81-5E82-46ED-8000-1A504BFAF4C3}"/>
    <hyperlink ref="B157" tooltip="CV%: 1.9; ERROR:   19 688; LI90%:   982 319; LS90%:  1 047 085" xr:uid="{55514B74-31EA-4E1F-9E84-671130AF8B2C}"/>
    <hyperlink ref="B158" tooltip="CV%: 2.1; ERROR:   22 781; LI90%:  1 071 055; LS90%:  1 145 997" xr:uid="{DD9EBB04-823A-4429-B1BC-38AD1E857AFB}"/>
    <hyperlink ref="B159" tooltip="CV%: 2.1; ERROR:   21 190; LI90%:   978 106; LS90%:  1 047 814" xr:uid="{A8FB321B-DF8B-41C3-BCAE-ECFF9FBDFD00}"/>
    <hyperlink ref="B160" tooltip="CV%: 1.5; ERROR:   19 674; LI90%:  1 246 826; LS90%:  1 311 548" xr:uid="{5646CB74-D902-4782-A367-4134B8DAE5EE}"/>
    <hyperlink ref="B161" tooltip="CV%: 2.3; ERROR:   21 582; LI90%:   883 257; LS90%:   954 255" xr:uid="{585A0F84-19B3-47A6-B16A-17BE6857C684}"/>
    <hyperlink ref="B162" tooltip="CV%: 1.6; ERROR:   19 920; LI90%:  1 176 852; LS90%:  1 242 384" xr:uid="{F9F99AB6-735B-423B-9750-FB0B84028EDC}"/>
    <hyperlink ref="B163" tooltip="CV%: 2.1; ERROR:   21 043; LI90%:   976 570; LS90%:  1 045 796" xr:uid="{756C467F-92FD-4C51-9B8A-58C96B07B46C}"/>
    <hyperlink ref="B165" tooltip="CV%: 2.2; ERROR:   96 699; LI90%:   4 210 651; LS90%:   4 528 763" xr:uid="{737C60B2-4C2A-4839-8760-EC09BD99A006}"/>
    <hyperlink ref="B166" tooltip="CV%: 2.2; ERROR:   96 699; LI90%:  4 210 651; LS90%:  4 528 763" xr:uid="{BCA2FD63-C6A2-45E5-B340-F8D5A1DD3ED1}"/>
    <hyperlink ref="B167" tooltip="CV%: 3.2; ERROR:   94 204; LI90%:  2 769 793; LS90%:  3 079 695" xr:uid="{BCDC9602-B4C0-4337-8E80-E1EA1198DF6F}"/>
    <hyperlink ref="B168" tooltip="CV%: 9.8; ERROR:   25 523; LI90%:   219 078; LS90%:   303 040" xr:uid="{AD6D7F0F-B3E9-4926-B86F-2928B7A200BA}"/>
    <hyperlink ref="B169" tooltip="CV%: 2.3; ERROR:   93 642; LI90%:  3 864 338; LS90%:  4 172 392" xr:uid="{3507F14E-159C-4220-BC5F-BC2292DEC6F7}"/>
    <hyperlink ref="B170" tooltip="CV%: 2.9; ERROR:   108 930; LI90%:  3 551 541; LS90%:  3 909 887" xr:uid="{878525AE-8A35-46F9-8DD2-7CD4FE596150}"/>
    <hyperlink ref="B171" tooltip="CV%: 3.0; ERROR:   101 037; LI90%:  3 157 941; LS90%:  3 490 323" xr:uid="{FB9CA5EC-C956-471C-BB57-B07DEED16E0B}"/>
    <hyperlink ref="B172" tooltip="CV%: 2.8; ERROR:   93 442; LI90%:  3 212 118; LS90%:  3 519 516" xr:uid="{64384DF5-4F5F-42CD-AD64-ACA771F7242D}"/>
    <hyperlink ref="B173" tooltip="CV%: 2.6; ERROR:   101 129; LI90%:  3 707 420; LS90%:  4 040 106" xr:uid="{411AD104-1FBE-48CD-9120-8084B389E85E}"/>
    <hyperlink ref="B174" tooltip="CV%: 2.4; ERROR:   94 420; LI90%:  3 808 877; LS90%:  4 119 491" xr:uid="{D6C44ADC-6A78-4549-A9E5-FC31AD032EDC}"/>
    <hyperlink ref="B175" tooltip="CV%: 2.2; ERROR:   93 537; LI90%:  4 144 017; LS90%:  4 451 727" xr:uid="{4AED260C-D65A-4385-AB02-6CD5048E6400}"/>
    <hyperlink ref="B176" tooltip="CV%: 2.6; ERROR:   90 700; LI90%:  3 310 928; LS90%:  3 609 302" xr:uid="{A56D9A88-2DF4-4BCB-B19A-973EFB6ACD28}"/>
    <hyperlink ref="B177" tooltip="CV%: 2.8; ERROR:   94 488; LI90%:  3 249 339; LS90%:  3 560 177" xr:uid="{841D4C21-3D0C-4207-91B4-64782BE87FD7}"/>
    <hyperlink ref="B179" tooltip="CV%: 1.9; ERROR:   46 120; LI90%:   2 299 295; LS90%:   2 451 017" xr:uid="{296CFE87-45A9-4D44-9B66-A0A708BF88FC}"/>
    <hyperlink ref="B180" tooltip="CV%: 1.9; ERROR:   46 120; LI90%:  2 299 295; LS90%:  2 451 017" xr:uid="{62264E05-95EF-4274-B5D6-E063CFA97EDD}"/>
    <hyperlink ref="B181" tooltip="CV%: 2.4; ERROR:   38 843; LI90%:  1 548 657; LS90%:  1 676 439" xr:uid="{F22B06CF-62BA-47EB-9DE0-64F01BB53581}"/>
    <hyperlink ref="B182" tooltip="CV%: 10.6; ERROR:   13 544; LI90%:   105 178; LS90%:   149 734" xr:uid="{CB9A1053-7382-46AC-A271-44AAAEAFF023}"/>
    <hyperlink ref="B183" tooltip="CV%: 2.1; ERROR:   46 327; LI90%:  2 128 088; LS90%:  2 280 490" xr:uid="{4F0F725A-2283-4C08-9C6A-0960C0750429}"/>
    <hyperlink ref="B184" tooltip="CV%: 2.6; ERROR:   48 000; LI90%:  1 778 411; LS90%:  1 936 317" xr:uid="{653D48F8-0576-4275-BF18-17AB841BCFC9}"/>
    <hyperlink ref="B185" tooltip="CV%: 2.9; ERROR:   47 192; LI90%:  1 540 232; LS90%:  1 695 480" xr:uid="{1975DADE-8793-4E62-833E-E1D76EE7BA85}"/>
    <hyperlink ref="B186" tooltip="CV%: 2.0; ERROR:   46 689; LI90%:  2 266 513; LS90%:  2 420 105" xr:uid="{3964C5CF-17E1-4FA3-9679-A09142502FFA}"/>
    <hyperlink ref="B187" tooltip="CV%: 2.1; ERROR:   45 118; LI90%:  2 071 544; LS90%:  2 219 968" xr:uid="{799A6B2B-CB3B-40A1-885B-8C7F10F3A7A8}"/>
    <hyperlink ref="B188" tooltip="CV%: 2.1; ERROR:   46 916; LI90%:  2 134 630; LS90%:  2 288 968" xr:uid="{8F8A5C89-0E60-4011-A115-CD81AAC4C38F}"/>
    <hyperlink ref="B189" tooltip="CV%: 2.0; ERROR:   46 270; LI90%:  2 243 130; LS90%:  2 395 346" xr:uid="{7396BAE7-D0C9-4708-9F96-2D66B0F198AC}"/>
    <hyperlink ref="B190" tooltip="CV%: 2.8; ERROR:   47 421; LI90%:  1 641 465; LS90%:  1 797 465" xr:uid="{49398532-304D-45A9-A76D-2F6C8DC80F1D}"/>
    <hyperlink ref="B191" tooltip="CV%: 2.9; ERROR:   45 237; LI90%:  1 502 269; LS90%:  1 651 085" xr:uid="{4AD2F219-030A-4740-8EF4-862A6B07BCF0}"/>
    <hyperlink ref="B193" tooltip="CV%: 2.0; ERROR:   46 465; LI90%:   2 209 321; LS90%:   2 362 177" xr:uid="{770F9FB3-04B3-41C1-9236-775C0F1EEE29}"/>
    <hyperlink ref="B194" tooltip="CV%: 7.4; ERROR:   12 305; LI90%:   146 281; LS90%:   186 763" xr:uid="{EC6F6A51-A0F2-4069-A4C6-84F6990BADA8}"/>
    <hyperlink ref="B195" tooltip="CV%: 2.0; ERROR:   46 465; LI90%:  2 209 321; LS90%:  2 362 177" xr:uid="{6BF34752-6EF2-40C9-BA10-07880F7C487D}"/>
    <hyperlink ref="B196" tooltip="CV%: 2.9; ERROR:   43 815; LI90%:  1 452 646; LS90%:  1 596 786" xr:uid="{DDAE4560-2EB8-444A-BA69-8D70DAAE0133}"/>
    <hyperlink ref="B197" tooltip="CV%: 2.7; ERROR:   50 281; LI90%:  1 782 490; LS90%:  1 947 900" xr:uid="{19293227-7B0F-4AA6-A885-0FC5E1FBF394}"/>
    <hyperlink ref="B198" tooltip="CV%: 2.8; ERROR:   52 820; LI90%:  1 798 319; LS90%:  1 972 083" xr:uid="{26044B72-D1AB-4CC1-9EFF-CD383C999BB1}"/>
    <hyperlink ref="B199" tooltip="CV%: 2.9; ERROR:   48 901; LI90%:  1 615 803; LS90%:  1 776 675" xr:uid="{AE23482A-7A5E-4BB2-AE98-1FCD13F652D0}"/>
    <hyperlink ref="B200" tooltip="CV%: 2.3; ERROR:   48 333; LI90%:  1 982 785; LS90%:  2 141 787" xr:uid="{71389B4B-0329-47D5-BDEC-EC8B1A96B463}"/>
    <hyperlink ref="B201" tooltip="CV%: 2.3; ERROR:   45 974; LI90%:  1 903 862; LS90%:  2 055 104" xr:uid="{665F8B0E-AE74-4A96-A486-646BC31EE261}"/>
    <hyperlink ref="B202" tooltip="CV%: 2.1; ERROR:   46 309; LI90%:  2 176 005; LS90%:  2 328 347" xr:uid="{084F748C-68C5-4FBE-9CC3-96E5C7186C78}"/>
    <hyperlink ref="B203" tooltip="CV%: 2.1; ERROR:   45 975; LI90%:  2 105 327; LS90%:  2 256 571" xr:uid="{226F69D3-CDD0-4662-B171-BE9F670B919A}"/>
    <hyperlink ref="B204" tooltip="CV%: 2.7; ERROR:   44 754; LI90%:  1 599 739; LS90%:  1 746 965" xr:uid="{C22E64A3-1F9D-41AD-8371-EC242A840E78}"/>
    <hyperlink ref="B205" tooltip="CV%: 2.8; ERROR:   44 680; LI90%:  1 548 110; LS90%:  1 695 094" xr:uid="{4F11EDDC-9C4C-4A75-A7C2-E376559F59F1}"/>
    <hyperlink ref="B207" tooltip="CV%: 1.8; ERROR:   112 759; LI90%:   6 078 513; LS90%:   6 449 459" xr:uid="{63BFCFA0-9342-43DF-B580-E341836C245E}"/>
    <hyperlink ref="B208" tooltip="CV%: 1.8; ERROR:   112 759; LI90%:  6 078 513; LS90%:  6 449 459" xr:uid="{D4ECB374-B927-49FE-89FF-322E04C796B2}"/>
    <hyperlink ref="B209" tooltip="CV%: 2.5; ERROR:   109 656; LI90%:  4 183 979; LS90%:  4 544 715" xr:uid="{77CF1A0B-2780-41FB-8F90-5B8BE3C9DBFC}"/>
    <hyperlink ref="B210" tooltip="CV%: 1.9; ERROR:   108 318; LI90%:  5 590 026; LS90%:  5 946 360" xr:uid="{0F6D1051-EC0B-4D08-8BD6-8E4EBF7FFECE}"/>
    <hyperlink ref="B211" tooltip="CV%: 2.2; ERROR:   111 923; LI90%:  4 987 982; LS90%:  5 356 176" xr:uid="{70114E1D-D188-49A9-96CD-F9CD21EC617E}"/>
    <hyperlink ref="B212" tooltip="CV%: 7.3; ERROR:   53 503; LI90%:   642 385; LS90%:   818 393" xr:uid="{4B83F087-3688-4787-975E-52636F84F5CE}"/>
    <hyperlink ref="B213" tooltip="CV%: 2.3; ERROR:   121 012; LI90%:  4 955 939; LS90%:  5 354 033" xr:uid="{0A752F41-7791-4CA2-8C49-110BC56A7618}"/>
    <hyperlink ref="B214" tooltip="CV%: 2.2; ERROR:   113 913; LI90%:  4 882 750; LS90%:  5 257 488" xr:uid="{14416D5E-4162-4F54-8F05-FFA7D3D33E4A}"/>
    <hyperlink ref="B215" tooltip="CV%: 1.9; ERROR:   112 807; LI90%:  5 675 792; LS90%:  6 046 896" xr:uid="{4056129D-CD2B-4655-BA5A-B75A43C6EE0E}"/>
    <hyperlink ref="B216" tooltip="CV%: 1.8; ERROR:   112 993; LI90%:  5 997 699; LS90%:  6 369 413" xr:uid="{07B55D78-2033-475C-85A7-624881FE9816}"/>
    <hyperlink ref="B217" tooltip="CV%: 2.8; ERROR:   125 788; LI90%:  4 212 827; LS90%:  4 626 633" xr:uid="{129A38BC-C697-4999-ACF5-07DEDE0F09CB}"/>
    <hyperlink ref="B218" tooltip="CV%: 2.0; ERROR:   101 302; LI90%:  4 868 726; LS90%:  5 201 978" xr:uid="{DAB32421-072D-4F07-9F72-F990C88F1A59}"/>
    <hyperlink ref="B219" tooltip="CV%: 2.2; ERROR:   105 209; LI90%:  4 715 064; LS90%:  5 061 172" xr:uid="{BA508A4F-A320-4BC7-B0C5-2FC2940104B0}"/>
    <hyperlink ref="B221" tooltip="CV%: 1.9; ERROR:   241 694; LI90%:   12 653 955; LS90%:   13 449 059" xr:uid="{D2AC83EC-9080-4C35-9C69-2B7AF3B272C1}"/>
    <hyperlink ref="B222" tooltip="CV%: 1.9; ERROR:   241 694; LI90%:  12 653 955; LS90%:  13 449 059" xr:uid="{14345A26-C8C5-4BF1-9976-F38A25FCFE0A}"/>
    <hyperlink ref="B223" tooltip="CV%: 6.4; ERROR:   95 073; LI90%:  1 324 099; LS90%:  1 636 861" xr:uid="{C14C2689-01C9-4CB8-A1FE-CF6DD9E93131}"/>
    <hyperlink ref="B224" tooltip="CV%: 2.2; ERROR:   191 256; LI90%:  8 269 433; LS90%:  8 898 609" xr:uid="{4659A4EA-5585-40F6-B47C-EC68BB341F59}"/>
    <hyperlink ref="B225" tooltip="CV%: 2.2; ERROR:   260 540; LI90%:  11 329 169; LS90%:  12 186 269" xr:uid="{35ADB453-C054-4736-9797-108FBBA133EE}"/>
    <hyperlink ref="B226" tooltip="CV%: 2.1; ERROR:   243 433; LI90%:  11 469 727; LS90%:  12 270 549" xr:uid="{4E1C8EFB-5D86-43CE-81E4-C6F653A8DF90}"/>
    <hyperlink ref="B227" tooltip="CV%: 2.1; ERROR:   249 530; LI90%:  11 687 876; LS90%:  12 508 756" xr:uid="{5176646A-9205-4B45-8EF5-DDFE0BDB9607}"/>
    <hyperlink ref="B228" tooltip="CV%: 2.2; ERROR:   244 094; LI90%:  10 497 897; LS90%:  11 300 895" xr:uid="{7227723B-5ACC-4D84-92ED-B783E54658A0}"/>
    <hyperlink ref="B229" tooltip="CV%: 2.1; ERROR:   255 937; LI90%:  11 760 899; LS90%:  12 602 857" xr:uid="{2A2B352D-DAD7-4748-B986-FC206A77E88B}"/>
    <hyperlink ref="B230" tooltip="CV%: 2.1; ERROR:   229 934; LI90%:  10 822 670; LS90%:  11 579 086" xr:uid="{E50BAA90-3A2B-47C4-84F3-052A7AB25200}"/>
    <hyperlink ref="B231" tooltip="CV%: 1.9; ERROR:   244 984; LI90%:  12 496 385; LS90%:  13 302 309" xr:uid="{36FD2D2E-4F35-472B-B67C-E3976AE48EBD}"/>
    <hyperlink ref="B232" tooltip="CV%: 2.1; ERROR:   229 649; LI90%:  10 689 881; LS90%:  11 445 359" xr:uid="{9DC8CB23-98DC-47F4-9929-1758985C85A8}"/>
    <hyperlink ref="B233" tooltip="CV%: 2.0; ERROR:   235 845; LI90%:  11 368 488; LS90%:  12 144 348" xr:uid="{765E9A92-9080-4325-B04E-F14C7B71768F}"/>
    <hyperlink ref="B235" tooltip="CV%: 1.8; ERROR:   62 034; LI90%:   3 321 463; LS90%:   3 525 535" xr:uid="{B567A6FC-946C-4246-92D0-660E7B048C47}"/>
    <hyperlink ref="B236" tooltip="CV%: 1.8; ERROR:   62 034; LI90%:  3 321 463; LS90%:  3 525 535" xr:uid="{C6B155E9-8D26-4E9C-ADA9-092BC6FC97AD}"/>
    <hyperlink ref="B237" tooltip="CV%: 2.3; ERROR:   54 793; LI90%:  2 279 217; LS90%:  2 459 469" xr:uid="{9D1B3448-5438-4DC3-B766-850BDA81F0C3}"/>
    <hyperlink ref="B238" tooltip="CV%: 1.9; ERROR:   57 325; LI90%:  2 976 240; LS90%:  3 164 822" xr:uid="{A5FCE88E-A1F0-45DF-BFF0-C01FADD9D3E1}"/>
    <hyperlink ref="B239" tooltip="CV%: 8.7; ERROR:   29 355; LI90%:   287 475; LS90%:   384 043" xr:uid="{0DF90B96-890D-490B-93A2-BB39880519DD}"/>
    <hyperlink ref="B240" tooltip="CV%: 2.6; ERROR:   63 184; LI90%:  2 359 786; LS90%:  2 567 644" xr:uid="{A11EDEA0-E956-45C5-A776-25D894E719E8}"/>
    <hyperlink ref="B241" tooltip="CV%: 2.7; ERROR:   63 422; LI90%:  2 242 150; LS90%:  2 450 790" xr:uid="{28C62D5B-44EF-4C1B-9830-D82B5E3E44B9}"/>
    <hyperlink ref="B242" tooltip="CV%: 2.0; ERROR:   59 208; LI90%:  2 837 623; LS90%:  3 032 401" xr:uid="{27233C07-B884-4552-A86E-57A6ACC3EF48}"/>
    <hyperlink ref="B243" tooltip="CV%: 2.5; ERROR:   66 088; LI90%:  2 587 215; LS90%:  2 804 625" xr:uid="{50BB324B-2C47-48AB-9D64-5FD444697F40}"/>
    <hyperlink ref="B244" tooltip="CV%: 1.8; ERROR:   62 177; LI90%:  3 285 209; LS90%:  3 489 753" xr:uid="{125E656A-0066-4F35-8877-72D37EFDF6D7}"/>
    <hyperlink ref="B245" tooltip="CV%: 1.8; ERROR:   59 814; LI90%:  3 154 521; LS90%:  3 351 291" xr:uid="{A98B9E2B-145B-4F7B-BB5A-827361E5531A}"/>
    <hyperlink ref="B246" tooltip="CV%: 2.3; ERROR:   59 312; LI90%:  2 428 411; LS90%:  2 623 529" xr:uid="{BE4017B3-EA11-4CC6-9DD4-AF2B542343BA}"/>
    <hyperlink ref="B247" tooltip="CV%: 2.5; ERROR:   58 700; LI90%:  2 253 568; LS90%:  2 446 674" xr:uid="{67621B17-E0CE-43C7-A87A-96B2A0715816}"/>
    <hyperlink ref="B249" tooltip="CV%: 1.8; ERROR:   26 004; LI90%:   1 420 073; LS90%:   1 505 619" xr:uid="{C6AD5592-535D-4344-87F0-C989BB81CD5E}"/>
    <hyperlink ref="B250" tooltip="CV%: 1.8; ERROR:   26 004; LI90%:  1 420 073; LS90%:  1 505 619" xr:uid="{4C238EDC-F88F-4900-8B06-20468A3BE362}"/>
    <hyperlink ref="B251" tooltip="CV%: 7.9; ERROR:   9 458; LI90%:   104 310; LS90%:   135 424" xr:uid="{25A7A72D-ABE4-4F11-8A74-1F034ACDD221}"/>
    <hyperlink ref="B252" tooltip="CV%: 2.5; ERROR:   25 291; LI90%:   969 663; LS90%:  1 052 861" xr:uid="{38C3BB39-856F-4483-B2DE-5597531B4A07}"/>
    <hyperlink ref="B253" tooltip="CV%: 2.4; ERROR:   30 257; LI90%:  1 202 086; LS90%:  1 301 622" xr:uid="{C218E42B-D2FF-4AC3-9E4C-DE543C1523DA}"/>
    <hyperlink ref="B254" tooltip="CV%: 2.0; ERROR:   25 210; LI90%:  1 197 205; LS90%:  1 280 139" xr:uid="{3E23C74E-2358-4AAB-B515-3ADA8CA8BA52}"/>
    <hyperlink ref="B255" tooltip="CV%: 2.0; ERROR:   26 013; LI90%:  1 267 325; LS90%:  1 352 901" xr:uid="{AF9E97F0-90B7-40DB-9A3D-529B00D59856}"/>
    <hyperlink ref="B256" tooltip="CV%: 2.6; ERROR:   27 154; LI90%:   996 021; LS90%:  1 085 349" xr:uid="{918F1729-B679-4236-B92F-42BA47F03C3D}"/>
    <hyperlink ref="B257" tooltip="CV%: 2.0; ERROR:   27 395; LI90%:  1 344 140; LS90%:  1 434 260" xr:uid="{4C9E23F8-82A4-428B-87A6-9D1838BF3514}"/>
    <hyperlink ref="B258" tooltip="CV%: 1.8; ERROR:   25 825; LI90%:  1 401 998; LS90%:  1 486 956" xr:uid="{C93A0610-0E42-4EA2-A387-814FCB110B02}"/>
    <hyperlink ref="B259" tooltip="CV%: 2.4; ERROR:   27 779; LI90%:  1 107 454; LS90%:  1 198 840" xr:uid="{31D99BBF-8D15-4207-BF4A-93CDFD8BA471}"/>
    <hyperlink ref="B260" tooltip="CV%: 2.1; ERROR:   26 737; LI90%:  1 246 752; LS90%:  1 334 708" xr:uid="{9B8D8FFB-A60D-4805-BC1F-5276A88EDF29}"/>
    <hyperlink ref="B261" tooltip="CV%: 2.4; ERROR:   27 102; LI90%:  1 095 548; LS90%:  1 184 704" xr:uid="{4684AD4B-86BB-42C9-BDC8-BD2F91E0D832}"/>
    <hyperlink ref="B263" tooltip="CV%: 1.9; ERROR:   17 285; LI90%:    873 209; LS90%:    930 071" xr:uid="{A44F9127-680B-45E8-B821-5584A16B8493}"/>
    <hyperlink ref="B264" tooltip="CV%: 1.9; ERROR:   17 285; LI90%:   873 209; LS90%:   930 071" xr:uid="{49815BE5-91E3-4853-BB11-583CFCBB2F22}"/>
    <hyperlink ref="B265" tooltip="CV%: 2.7; ERROR:   16 619; LI90%:   592 427; LS90%:   647 099" xr:uid="{53AA6B13-4428-4E66-9913-C043C1E27DA6}"/>
    <hyperlink ref="B266" tooltip="CV%: 2.3; ERROR:   18 593; LI90%:   792 822; LS90%:   853 988" xr:uid="{22A349BE-5834-40E7-95AD-DE2B5112CBB3}"/>
    <hyperlink ref="B267" tooltip="CV%: 2.2; ERROR:   17 732; LI90%:   766 970; LS90%:   825 304" xr:uid="{2E5FB63E-738A-4733-9DC8-D8E0EB7BCFA8}"/>
    <hyperlink ref="B268" tooltip="CV%: 2.4; ERROR:   18 533; LI90%:   729 674; LS90%:   790 644" xr:uid="{005C0A38-6190-4CD7-8F47-6EFDB330395F}"/>
    <hyperlink ref="B269" tooltip="CV%: 2.3; ERROR:   18 142; LI90%:   747 866; LS90%:   807 548" xr:uid="{2972BEA0-12CF-4CD8-87F6-551CCD248E46}"/>
    <hyperlink ref="B270" tooltip="CV%: 10.1; ERROR:   9 965; LI90%:   82 698; LS90%:   115 478" xr:uid="{30857ECD-D71C-48F8-9B1A-0019C37A1B2E}"/>
    <hyperlink ref="B271" tooltip="CV%: 2.6; ERROR:   19 011; LI90%:   687 113; LS90%:   749 653" xr:uid="{D4949D00-3995-4D95-840F-6D0C863FA3C2}"/>
    <hyperlink ref="B272" tooltip="CV%: 2.0; ERROR:   17 388; LI90%:   850 667; LS90%:   907 869" xr:uid="{35CC8CA4-D514-412A-99B9-CAE2B10908D7}"/>
    <hyperlink ref="B273" tooltip="CV%: 2.0; ERROR:   17 662; LI90%:   858 078; LS90%:   916 182" xr:uid="{149B7F58-63D2-44AF-B3D2-EDC874B845FA}"/>
    <hyperlink ref="B274" tooltip="CV%: 2.4; ERROR:   18 247; LI90%:   720 679; LS90%:   780 707" xr:uid="{CB1A6839-73B3-4A77-917A-DA07D08942FB}"/>
    <hyperlink ref="B275" tooltip="CV%: 2.6; ERROR:   18 855; LI90%:   698 397; LS90%:   760 423" xr:uid="{D5AEBC68-4AB1-4466-914D-D74A40422AA0}"/>
    <hyperlink ref="B277" tooltip="CV%: 1.7; ERROR:   74 786; LI90%:   4 393 473; LS90%:   4 639 497" xr:uid="{9953E208-42D6-4287-8441-6CEEE377497A}"/>
    <hyperlink ref="B278" tooltip="CV%: 1.7; ERROR:   74 786; LI90%:  4 393 473; LS90%:  4 639 497" xr:uid="{3B294591-E4D3-45E0-9968-4D41058449C0}"/>
    <hyperlink ref="B279" tooltip="CV%: 7.1; ERROR:   29 457; LI90%:   363 905; LS90%:   460 811" xr:uid="{E3D9D53E-6880-468A-87C4-63CB0313878B}"/>
    <hyperlink ref="B280" tooltip="CV%: 2.4; ERROR:   73 504; LI90%:  2 942 190; LS90%:  3 183 996" xr:uid="{8858B384-BE08-4B37-8AA9-C0C6AAF86C87}"/>
    <hyperlink ref="B281" tooltip="CV%: 1.7; ERROR:   73 874; LI90%:  4 240 217; LS90%:  4 483 241" xr:uid="{D2D89C8F-1330-4C5B-BE4E-5F6FAE6B0BE4}"/>
    <hyperlink ref="B282" tooltip="CV%: 1.8; ERROR:   76 777; LI90%:  4 202 749; LS90%:  4 455 323" xr:uid="{3EBD8CFC-F2B7-4095-B6F0-9D06C9D943AB}"/>
    <hyperlink ref="B283" tooltip="CV%: 1.9; ERROR:   73 793; LI90%:  3 708 561; LS90%:  3 951 317" xr:uid="{B0468B5D-BD1D-48B3-9F67-6FFC08426C05}"/>
    <hyperlink ref="B284" tooltip="CV%: 1.9; ERROR:   74 549; LI90%:  3 811 552; LS90%:  4 056 796" xr:uid="{10C79B61-FF53-431B-992E-0F1968793E46}"/>
    <hyperlink ref="B285" tooltip="CV%: 2.0; ERROR:   74 157; LI90%:  3 679 859; LS90%:  3 923 815" xr:uid="{D631842B-F811-474D-9445-120BC07DB612}"/>
    <hyperlink ref="B286" tooltip="CV%: 2.8; ERROR:   87 190; LI90%:  2 940 841; LS90%:  3 227 669" xr:uid="{B51DE251-AE18-4E18-9806-3CF23591CDF4}"/>
    <hyperlink ref="B287" tooltip="CV%: 1.7; ERROR:   71 489; LI90%:  4 023 132; LS90%:  4 258 310" xr:uid="{14C7C7D6-C4FD-4205-AA63-467FD25CEA5F}"/>
    <hyperlink ref="B288" tooltip="CV%: 1.7; ERROR:   74 684; LI90%:  4 349 507; LS90%:  4 595 195" xr:uid="{BE101F7A-A9DD-4F58-9C99-DFD7D3D416E3}"/>
    <hyperlink ref="B289" tooltip="CV%: 2.0; ERROR:   75 967; LI90%:  3 684 573; LS90%:  3 934 483" xr:uid="{D589215A-DB08-4DCF-8690-0EB658A4E2FD}"/>
    <hyperlink ref="B291" tooltip="CV%: 2.7; ERROR:   80 106; LI90%:   2 794 750; LS90%:   3 058 276" xr:uid="{4439A982-8177-481F-A3FF-8D88CB376983}"/>
    <hyperlink ref="B292" tooltip="CV%: 2.7; ERROR:   80 106; LI90%:  2 794 750; LS90%:  3 058 276" xr:uid="{9C008B8C-4581-452D-992E-8C5264077F02}"/>
    <hyperlink ref="B293" tooltip="CV%: 3.2; ERROR:   64 937; LI90%:  1 914 964; LS90%:  2 128 586" xr:uid="{B2DE71A8-8118-43B6-BE0F-F69E4884583D}"/>
    <hyperlink ref="B294" tooltip="CV%: 8.7; ERROR:   23 850; LI90%:   235 281; LS90%:   313 743" xr:uid="{C2B21FE0-51FC-4EBE-9C85-38DD5351881E}"/>
    <hyperlink ref="B295" tooltip="CV%: 3.7; ERROR:   85 244; LI90%:  2 145 339; LS90%:  2 425 765" xr:uid="{A3658871-AE6B-4BF9-B591-CEC5A80ABE30}"/>
    <hyperlink ref="B296" tooltip="CV%: 4.0; ERROR:   88 068; LI90%:  2 064 162; LS90%:  2 353 880" xr:uid="{20635920-A9A0-45DE-99A7-B63DC71AE33B}"/>
    <hyperlink ref="B297" tooltip="CV%: 4.7; ERROR:   93 923; LI90%:  1 825 080; LS90%:  2 134 060" xr:uid="{1CEDA351-AECA-4898-AB82-253C2635E12F}"/>
    <hyperlink ref="B298" tooltip="CV%: 2.7; ERROR:   78 114; LI90%:  2 738 713; LS90%:  2 995 685" xr:uid="{8FF04E28-2162-4413-B6D1-3234C75209CA}"/>
    <hyperlink ref="B299" tooltip="CV%: 3.7; ERROR:   86 462; LI90%:  2 222 910; LS90%:  2 507 344" xr:uid="{701F5AE0-3D31-4F32-91BA-CD40A28DC783}"/>
    <hyperlink ref="B300" tooltip="CV%: 2.9; ERROR:   77 165; LI90%:  2 517 313; LS90%:  2 771 163" xr:uid="{726A0499-2D77-4067-9372-55641065CE7B}"/>
    <hyperlink ref="B301" tooltip="CV%: 2.8; ERROR:   79 193; LI90%:  2 660 231; LS90%:  2 920 753" xr:uid="{B30A2CE4-2374-4CCA-8D25-0BECFE8E1BBB}"/>
    <hyperlink ref="B302" tooltip="CV%: 4.2; ERROR:   83 402; LI90%:  1 865 903; LS90%:  2 140 269" xr:uid="{71CAE1C0-3DFE-4F9F-A588-0369A8464247}"/>
    <hyperlink ref="B303" tooltip="CV%: 4.2; ERROR:   79 129; LI90%:  1 761 354; LS90%:  2 021 664" xr:uid="{F1DD1790-C0AA-41EA-A1E6-ADDCCA01A577}"/>
    <hyperlink ref="B305" tooltip="CV%: 1.6; ERROR:   73 737; LI90%:   4 511 910; LS90%:   4 754 484" xr:uid="{8B112942-94DA-4CE6-8AC9-1E52483A91A8}"/>
    <hyperlink ref="B306" tooltip="CV%: 1.6; ERROR:   73 737; LI90%:  4 511 910; LS90%:  4 754 484" xr:uid="{74C2E95E-8E87-412E-9651-E3E2EDEF8697}"/>
    <hyperlink ref="B307" tooltip="CV%: 2.0; ERROR:   61 988; LI90%:  2 950 350; LS90%:  3 154 272" xr:uid="{EC0D7832-37BE-41C8-AC06-38580C8C12BB}"/>
    <hyperlink ref="B308" tooltip="CV%: 6.9; ERROR:   32 815; LI90%:   423 541; LS90%:   531 491" xr:uid="{8F6D7151-E289-437E-A213-95E3AAE0F3B7}"/>
    <hyperlink ref="B309" tooltip="CV%: 2.0; ERROR:   77 957; LI90%:  3 848 751; LS90%:  4 105 205" xr:uid="{AED2F8B6-F849-4AFA-BDC4-D188E7F2F892}"/>
    <hyperlink ref="B310" tooltip="CV%: 2.2; ERROR:   78 956; LI90%:  3 454 942; LS90%:  3 714 684" xr:uid="{547DC202-8667-470B-9364-D5EF2689C3CB}"/>
    <hyperlink ref="B311" tooltip="CV%: 1.9; ERROR:   73 905; LI90%:  3 754 842; LS90%:  3 997 968" xr:uid="{EA8B9B7E-9624-42DD-A7BD-0CEB3E979C4B}"/>
    <hyperlink ref="B312" tooltip="CV%: 1.9; ERROR:   76 257; LI90%:  3 965 540; LS90%:  4 216 404" xr:uid="{9B39A3F5-29D0-4565-95EC-F6431F481B5B}"/>
    <hyperlink ref="B313" tooltip="CV%: 1.6; ERROR:   73 856; LI90%:  4 459 189; LS90%:  4 702 153" xr:uid="{1C77524B-081E-4A96-977D-58AF76C7A5FD}"/>
    <hyperlink ref="B314" tooltip="CV%: 1.7; ERROR:   74 086; LI90%:  4 316 827; LS90%:  4 560 547" xr:uid="{354565C5-9724-4B97-B43F-761081160EA9}"/>
    <hyperlink ref="B315" tooltip="CV%: 2.1; ERROR:   72 675; LI90%:  3 313 722; LS90%:  3 552 802" xr:uid="{6EA2697C-8530-454D-869C-86D0C2E6B7B3}"/>
    <hyperlink ref="B316" tooltip="CV%: 1.8; ERROR:   75 238; LI90%:  4 007 771; LS90%:  4 255 283" xr:uid="{080031A8-169E-4E60-8D8F-AC6DAEAA11FD}"/>
    <hyperlink ref="B317" tooltip="CV%: 2.3; ERROR:   74 646; LI90%:  3 119 433; LS90%:  3 364 997" xr:uid="{7675D406-089E-464C-B285-96830AC293D8}"/>
    <hyperlink ref="B319" tooltip="CV%: 1.6; ERROR:   27 826; LI90%:   1 746 460; LS90%:   1 837 998" xr:uid="{B08D1BAB-3F95-4A71-8790-0CCFD431BF25}"/>
    <hyperlink ref="B320" tooltip="CV%: 7.6; ERROR:   12 991; LI90%:   150 481; LS90%:   193 219" xr:uid="{99E9A22F-50C9-4C03-B04D-7E1304FD8036}"/>
    <hyperlink ref="B321" tooltip="CV%: 1.6; ERROR:   27 826; LI90%:  1 746 460; LS90%:  1 837 998" xr:uid="{8D1DC447-3D3E-4C29-9DD7-7FDC1E4AD634}"/>
    <hyperlink ref="B322" tooltip="CV%: 2.2; ERROR:   26 623; LI90%:  1 191 868; LS90%:  1 279 450" xr:uid="{583178C5-EF58-444C-A2B5-2F1132B9A419}"/>
    <hyperlink ref="B323" tooltip="CV%: 1.7; ERROR:   28 810; LI90%:  1 634 058; LS90%:  1 728 832" xr:uid="{47412604-14A5-49FE-87AB-23A47F9C8482}"/>
    <hyperlink ref="B324" tooltip="CV%: 2.0; ERROR:   30 270; LI90%:  1 451 465; LS90%:  1 551 045" xr:uid="{65B0DB69-3352-406C-945F-C25F8AD00029}"/>
    <hyperlink ref="B325" tooltip="CV%: 2.3; ERROR:   29 504; LI90%:  1 243 440; LS90%:  1 340 500" xr:uid="{3E13743B-F95D-42BE-BBB8-B5D1C5443DA2}"/>
    <hyperlink ref="B326" tooltip="CV%: 1.8; ERROR:   28 115; LI90%:  1 487 159; LS90%:  1 579 649" xr:uid="{F7B2F487-C6D8-41F3-AD12-51E0F0DD9656}"/>
    <hyperlink ref="B327" tooltip="CV%: 2.5; ERROR:   31 923; LI90%:  1 219 088; LS90%:  1 324 104" xr:uid="{8DA9C43C-4BFF-4910-9F13-9243344062D5}"/>
    <hyperlink ref="B328" tooltip="CV%: 1.6; ERROR:   27 387; LI90%:  1 721 529; LS90%:  1 811 625" xr:uid="{D1E53E82-08B2-4FE5-B432-5360395314FE}"/>
    <hyperlink ref="B329" tooltip="CV%: 2.0; ERROR:   27 939; LI90%:  1 319 571; LS90%:  1 411 481" xr:uid="{927425CF-4928-431A-AACF-27E56B446C89}"/>
    <hyperlink ref="B330" tooltip="CV%: 1.7; ERROR:   28 349; LI90%:  1 665 283; LS90%:  1 758 543" xr:uid="{A2F2F39F-44F1-4FDF-B68D-B6495084E2DE}"/>
    <hyperlink ref="B331" tooltip="CV%: 2.1; ERROR:   28 509; LI90%:  1 335 485; LS90%:  1 429 271" xr:uid="{A52A40F0-202A-4733-A48E-C8213E3020F7}"/>
    <hyperlink ref="B333" tooltip="CV%: 1.8; ERROR:   26 346; LI90%:   1 387 184; LS90%:   1 473 854" xr:uid="{C5F910BE-7CF2-4112-8E32-F244C0F774F1}"/>
    <hyperlink ref="B334" tooltip="CV%: 1.8; ERROR:   26 346; LI90%:  1 387 184; LS90%:  1 473 854" xr:uid="{4655269E-329E-4AFA-85B4-54F0AFF242CC}"/>
    <hyperlink ref="B335" tooltip="CV%: 8.0; ERROR:   10 966; LI90%:   119 229; LS90%:   155 303" xr:uid="{40490A1A-D20D-4A78-AEBD-C07139EC51DD}"/>
    <hyperlink ref="B336" tooltip="CV%: 2.3; ERROR:   24 216; LI90%:  1 030 538; LS90%:  1 110 200" xr:uid="{B7D4C1DF-EF2C-4D4F-B1E8-DF5F72C8DEE9}"/>
    <hyperlink ref="B337" tooltip="CV%: 2.2; ERROR:   27 890; LI90%:  1 251 003; LS90%:  1 342 755" xr:uid="{22B83EE3-B3A1-4AB7-AA20-AA7B92B24361}"/>
    <hyperlink ref="B338" tooltip="CV%: 2.1; ERROR:   27 841; LI90%:  1 262 463; LS90%:  1 354 053" xr:uid="{0BAB26EC-1693-4DBB-87F4-ACD3A4A6E536}"/>
    <hyperlink ref="B339" tooltip="CV%: 2.3; ERROR:   28 198; LI90%:  1 203 800; LS90%:  1 296 564" xr:uid="{7E187E37-CA24-4DF3-9BCF-5CBBDB5CBBDE}"/>
    <hyperlink ref="B340" tooltip="CV%: 2.0; ERROR:   26 953; LI90%:  1 327 577; LS90%:  1 416 243" xr:uid="{7FC49EBB-2155-465D-B45C-B054659A5901}"/>
    <hyperlink ref="B341" tooltip="CV%: 2.6; ERROR:   30 669; LI90%:  1 116 399; LS90%:  1 217 291" xr:uid="{27816D35-C649-4AF6-A72C-1A86A1EE3F2D}"/>
    <hyperlink ref="B342" tooltip="CV%: 2.3; ERROR:   25 951; LI90%:  1 078 745; LS90%:  1 164 117" xr:uid="{E3709905-3EE4-43FC-ADEF-5A87C3084C5D}"/>
    <hyperlink ref="B343" tooltip="CV%: 2.3; ERROR:   27 703; LI90%:  1 175 638; LS90%:  1 266 772" xr:uid="{96DAF700-15B0-4737-8982-E6356557E038}"/>
    <hyperlink ref="B344" tooltip="CV%: 1.9; ERROR:   26 582; LI90%:  1 368 800; LS90%:  1 456 246" xr:uid="{47D51B9C-9D4B-419D-8871-F8EB41D356EB}"/>
    <hyperlink ref="B345" tooltip="CV%: 2.3; ERROR:   27 623; LI90%:  1 160 998; LS90%:  1 251 870" xr:uid="{6573E54B-3110-483D-9EB4-3E9F21F0D3BF}"/>
    <hyperlink ref="B347" tooltip="CV%: 1.9; ERROR:   38 055; LI90%:   1 973 898; LS90%:   2 099 088" xr:uid="{8AB3C3A8-5432-41AA-B4CF-2C7335ADF67F}"/>
    <hyperlink ref="B348" tooltip="CV%: 1.9; ERROR:   38 055; LI90%:  1 973 898; LS90%:  2 099 088" xr:uid="{55C0C834-C7B6-41D8-9662-7853C21C4A8C}"/>
    <hyperlink ref="B349" tooltip="CV%: 2.5; ERROR:   35 673; LI90%:  1 343 160; LS90%:  1 460 514" xr:uid="{E538BEC5-9F92-4182-B40C-0B5B75CB4D2D}"/>
    <hyperlink ref="B350" tooltip="CV%: 11.0; ERROR:   14 554; LI90%:   108 829; LS90%:   156 707" xr:uid="{6C210E2F-1E95-4FA5-9B62-39ACEE3B1B8F}"/>
    <hyperlink ref="B351" tooltip="CV%: 2.2; ERROR:   39 102; LI90%:  1 751 481; LS90%:  1 880 115" xr:uid="{DCBB76A6-0E9E-4D9A-80E8-2213B7400182}"/>
    <hyperlink ref="B352" tooltip="CV%: 2.6; ERROR:   43 726; LI90%:  1 585 584; LS90%:  1 729 430" xr:uid="{777E3010-77F3-4DDE-A833-E8FC4B617398}"/>
    <hyperlink ref="B353" tooltip="CV%: 3.0; ERROR:   39 139; LI90%:  1 238 657; LS90%:  1 367 413" xr:uid="{088AEE48-FDB1-49D7-9689-7D234F7CD738}"/>
    <hyperlink ref="B354" tooltip="CV%: 2.3; ERROR:   39 209; LI90%:  1 661 618; LS90%:  1 790 602" xr:uid="{67CFEAEF-58BD-402A-B89E-0963A7EAAD1D}"/>
    <hyperlink ref="B355" tooltip="CV%: 3.1; ERROR:   44 428; LI90%:  1 377 988; LS90%:  1 524 144" xr:uid="{547AF0B1-32B8-4CB4-A8FF-853F37A7539D}"/>
    <hyperlink ref="B356" tooltip="CV%: 1.9; ERROR:   38 318; LI90%:  1 930 868; LS90%:  2 056 924" xr:uid="{FD659CAA-1172-4DC2-981B-27797B06A2B6}"/>
    <hyperlink ref="B357" tooltip="CV%: 2.4; ERROR:   35 079; LI90%:  1 402 328; LS90%:  1 517 728" xr:uid="{BA654A0F-E7C1-42CD-959A-4B61A3D3A530}"/>
    <hyperlink ref="B358" tooltip="CV%: 2.0; ERROR:   37 889; LI90%:  1 841 371; LS90%:  1 966 013" xr:uid="{41973569-07D3-4F0B-811E-C5F98490CDC8}"/>
    <hyperlink ref="B359" tooltip="CV%: 2.6; ERROR:   37 826; LI90%:  1 371 895; LS90%:  1 496 331" xr:uid="{048AD00A-58E8-45EF-9B68-54103CA9692C}"/>
    <hyperlink ref="B361" tooltip="CV%: 1.4; ERROR:   30 131; LI90%:   2 165 456; LS90%:   2 264 580" xr:uid="{2D532C11-065B-4087-A4CB-16E078628473}"/>
    <hyperlink ref="B362" tooltip="CV%: 1.4; ERROR:   30 131; LI90%:  2 165 456; LS90%:  2 264 580" xr:uid="{9D54215A-1F57-4116-AF0D-A603F8682E12}"/>
    <hyperlink ref="B363" tooltip="CV%: 2.0; ERROR:   30 009; LI90%:  1 429 359; LS90%:  1 528 081" xr:uid="{79B7E929-25D3-450F-B4E3-CB02F1EDB407}"/>
    <hyperlink ref="B364" tooltip="CV%: 6.2; ERROR:   13 427; LI90%:   194 058; LS90%:   238 230" xr:uid="{C0D4FA61-E39D-42C6-9470-1CF3FD699716}"/>
    <hyperlink ref="B365" tooltip="CV%: 1.3; ERROR:   28 791; LI90%:  2 112 146; LS90%:  2 206 860" xr:uid="{D1CF0DA1-66AA-4DA5-89F5-5DF8B979FAB0}"/>
    <hyperlink ref="B366" tooltip="CV%: 1.5; ERROR:   30 927; LI90%:  2 007 064; LS90%:  2 108 804" xr:uid="{69511D80-3D3F-41F2-9A1C-43F63624332F}"/>
    <hyperlink ref="B367" tooltip="CV%: 1.7; ERROR:   31 646; LI90%:  1 777 571; LS90%:  1 881 677" xr:uid="{F8DD8779-A7C9-4929-8208-FA7EAB4CB558}"/>
    <hyperlink ref="B368" tooltip="CV%: 1.6; ERROR:   31 938; LI90%:  1 887 339; LS90%:  1 992 407" xr:uid="{F11BEAB5-7729-43A3-A374-D4492B271DF5}"/>
    <hyperlink ref="B369" tooltip="CV%: 1.4; ERROR:   30 141; LI90%:  2 117 662; LS90%:  2 216 818" xr:uid="{7DE54868-0137-4CBF-BA8E-A7B7AED96805}"/>
    <hyperlink ref="B370" tooltip="CV%: 2.0; ERROR:   34 267; LI90%:  1 641 717; LS90%:  1 754 445" xr:uid="{245B8AB0-0478-4838-BECF-93BEEA7C7DAC}"/>
    <hyperlink ref="B371" tooltip="CV%: 1.4; ERROR:   30 285; LI90%:  2 135 965; LS90%:  2 235 593" xr:uid="{0A6EE2EB-6D7C-4A45-972C-E712B3BA4667}"/>
    <hyperlink ref="B372" tooltip="CV%: 1.6; ERROR:   30 280; LI90%:  1 880 839; LS90%:  1 980 453" xr:uid="{0D3E001E-0CAC-4883-8A85-3A64D9B88597}"/>
    <hyperlink ref="B373" tooltip="CV%: 1.6; ERROR:   30 542; LI90%:  1 864 950; LS90%:  1 965 424" xr:uid="{20CF4E3A-F86A-447C-90D3-F05E886098B2}"/>
    <hyperlink ref="B375" tooltip="CV%: 1.7; ERROR:   37 897; LI90%:   2 145 386; LS90%:   2 270 054" xr:uid="{203C7695-04B5-44B6-8DB6-B8C00B7EE3D9}"/>
    <hyperlink ref="B376" tooltip="CV%: 1.7; ERROR:   37 897; LI90%:  2 145 386; LS90%:  2 270 054" xr:uid="{287B2FD1-93A4-4545-9647-68A3755A1841}"/>
    <hyperlink ref="B377" tooltip="CV%: 2.6; ERROR:   39 592; LI90%:  1 461 895; LS90%:  1 592 141" xr:uid="{0DBFEF11-39AC-4DE4-A615-0F25D745FC72}"/>
    <hyperlink ref="B378" tooltip="CV%: 9.3; ERROR:   19 680; LI90%:   178 314; LS90%:   243 056" xr:uid="{FB14E3E9-C5E1-4784-8F22-04F13451173F}"/>
    <hyperlink ref="B379" tooltip="CV%: 1.7; ERROR:   35 915; LI90%:  2 007 923; LS90%:  2 126 073" xr:uid="{F27A63E9-B710-4EC6-9961-639CFF607B47}"/>
    <hyperlink ref="B380" tooltip="CV%: 2.1; ERROR:   41 173; LI90%:  1 936 807; LS90%:  2 072 253" xr:uid="{00DA3644-4DE2-4322-A9AF-E10144F17587}"/>
    <hyperlink ref="B381" tooltip="CV%: 1.9; ERROR:   38 466; LI90%:  1 940 469; LS90%:  2 067 009" xr:uid="{5ED14372-3290-467C-91A3-66E7FC9DC0CB}"/>
    <hyperlink ref="B382" tooltip="CV%: 2.3; ERROR:   40 925; LI90%:  1 705 544; LS90%:  1 840 176" xr:uid="{CB99F20F-895A-4D08-AA3E-171ED9A34725}"/>
    <hyperlink ref="B383" tooltip="CV%: 4.0; ERROR:   48 254; LI90%:  1 120 899; LS90%:  1 279 641" xr:uid="{AFAAD7EC-B58B-48E1-9A3D-C4E78F9E0960}"/>
    <hyperlink ref="B384" tooltip="CV%: 1.8; ERROR:   38 276; LI90%:  2 017 979; LS90%:  2 143 897" xr:uid="{CAC43AB8-98FC-4050-91E7-C9D20E9047D8}"/>
    <hyperlink ref="B385" tooltip="CV%: 2.1; ERROR:   38 570; LI90%:  1 743 710; LS90%:  1 870 594" xr:uid="{936D1CD6-CF78-4883-B6BE-10DF281AC8C3}"/>
    <hyperlink ref="B386" tooltip="CV%: 1.7; ERROR:   36 856; LI90%:  2 116 225; LS90%:  2 237 473" xr:uid="{2F0DC4AB-441C-446C-819A-B2CF449424B9}"/>
    <hyperlink ref="B387" tooltip="CV%: 2.0; ERROR:   36 208; LI90%:  1 784 558; LS90%:  1 903 672" xr:uid="{EA54FADE-13A0-4516-9100-6EFCDC74D00D}"/>
    <hyperlink ref="B389" tooltip="CV%: 1.8; ERROR:   30 947; LI90%:   1 687 175; LS90%:   1 788 981" xr:uid="{6DF7EAC7-37F7-4D1C-B7AF-A05820558635}"/>
    <hyperlink ref="B390" tooltip="CV%: 1.8; ERROR:   30 947; LI90%:  1 687 175; LS90%:  1 788 981" xr:uid="{8FBFC562-415E-40F3-BB20-AB54ED914820}"/>
    <hyperlink ref="B391" tooltip="CV%: 7.0; ERROR:   12 587; LI90%:   159 841; LS90%:   201 249" xr:uid="{8F708BFD-4CAB-49FF-9FC6-D59692D8C699}"/>
    <hyperlink ref="B392" tooltip="CV%: 2.2; ERROR:   25 640; LI90%:  1 113 363; LS90%:  1 197 711" xr:uid="{4D8B4026-26AB-487A-8661-9E6C681939E7}"/>
    <hyperlink ref="B393" tooltip="CV%: 1.9; ERROR:   31 467; LI90%:  1 624 104; LS90%:  1 727 620" xr:uid="{6C232E81-54E7-44AB-9EDF-5573BADD04FC}"/>
    <hyperlink ref="B394" tooltip="CV%: 2.0; ERROR:   31 315; LI90%:  1 526 858; LS90%:  1 629 874" xr:uid="{2CE1DDA3-08CE-45A5-BF4A-A9669C30F045}"/>
    <hyperlink ref="B395" tooltip="CV%: 2.1; ERROR:   32 227; LI90%:  1 458 610; LS90%:  1 564 626" xr:uid="{BA4BAECF-9CA4-4D8D-9BC6-ABC34A6EE60B}"/>
    <hyperlink ref="B396" tooltip="CV%: 2.0; ERROR:   31 841; LI90%:  1 546 553; LS90%:  1 651 301" xr:uid="{55720BA2-6F16-4841-BA38-DEE6D8A63FFC}"/>
    <hyperlink ref="B397" tooltip="CV%: 1.9; ERROR:   30 990; LI90%:  1 545 378; LS90%:  1 647 324" xr:uid="{0DF04975-370F-468A-8CBE-C3F496E572D8}"/>
    <hyperlink ref="B398" tooltip="CV%: 1.8; ERROR:   30 814; LI90%:  1 664 610; LS90%:  1 765 980" xr:uid="{2353B995-7C90-4768-93DE-8DD0FD85C033}"/>
    <hyperlink ref="B399" tooltip="CV%: 1.8; ERROR:   30 888; LI90%:  1 671 609; LS90%:  1 773 221" xr:uid="{245FECBA-9DCB-401C-9A3C-3F1C415C614B}"/>
    <hyperlink ref="B400" tooltip="CV%: 1.9; ERROR:   30 049; LI90%:  1 492 648; LS90%:  1 591 500" xr:uid="{1952152D-947D-401B-BE83-1873A6D13E74}"/>
    <hyperlink ref="B401" tooltip="CV%: 2.0; ERROR:   29 843; LI90%:  1 477 857; LS90%:  1 576 033" xr:uid="{774AB570-86D4-4288-9515-9275FFCA4FD2}"/>
    <hyperlink ref="B403" tooltip="CV%: 1.2; ERROR:   32 033; LI90%:   2 569 178; LS90%:   2 674 558" xr:uid="{E551D099-DEB3-4D3A-9323-2EDCBF407853}"/>
    <hyperlink ref="B404" tooltip="CV%: 1.2; ERROR:   32 033; LI90%:  2 569 178; LS90%:  2 674 558" xr:uid="{4F6C5E56-2D11-4694-841A-CEFB226474DA}"/>
    <hyperlink ref="B405" tooltip="CV%: 1.7; ERROR:   30 521; LI90%:  1 712 111; LS90%:  1 812 517" xr:uid="{B9DCB50C-C443-4C7D-8A29-3CDFD3EDAFEB}"/>
    <hyperlink ref="B406" tooltip="CV%: 6.0; ERROR:   18 754; LI90%:   282 954; LS90%:   344 650" xr:uid="{834DA0EC-0091-4B88-9A71-9ED2EEBC2247}"/>
    <hyperlink ref="B407" tooltip="CV%: 1.4; ERROR:   33 532; LI90%:  2 306 480; LS90%:  2 416 792" xr:uid="{D5D0AF47-EC7D-4A44-A966-B9E0BC65417D}"/>
    <hyperlink ref="B408" tooltip="CV%: 1.3; ERROR:   32 068; LI90%:  2 447 884; LS90%:  2 553 378" xr:uid="{A63329A4-EE53-4252-A39A-E70A22F2FB36}"/>
    <hyperlink ref="B409" tooltip="CV%: 1.5; ERROR:   33 597; LI90%:  2 222 946; LS90%:  2 333 472" xr:uid="{51363A34-3162-4EEC-B9D4-3E472745486C}"/>
    <hyperlink ref="B410" tooltip="CV%: 1.6; ERROR:   34 546; LI90%:  2 078 132; LS90%:  2 191 780" xr:uid="{24E3F3BE-3D5A-4B7A-BCBB-C04A2C59978D}"/>
    <hyperlink ref="B411" tooltip="CV%: 1.5; ERROR:   33 564; LI90%:  2 187 779; LS90%:  2 298 197" xr:uid="{B47A4DA0-CD31-4E2B-9D22-195E8680CF93}"/>
    <hyperlink ref="B412" tooltip="CV%: 2.2; ERROR:   35 553; LI90%:  1 568 136; LS90%:  1 685 096" xr:uid="{C027D261-CF80-49AF-9FD5-7D0F10B0E279}"/>
    <hyperlink ref="B413" tooltip="CV%: 1.3; ERROR:   32 430; LI90%:  2 519 992; LS90%:  2 626 676" xr:uid="{EA87919F-06AF-43AA-9FA3-770A3BCCE43D}"/>
    <hyperlink ref="B414" tooltip="CV%: 1.4; ERROR:   32 637; LI90%:  2 341 816; LS90%:  2 449 182" xr:uid="{310B2CC7-E8B9-42FE-9907-19EF3C3FD49E}"/>
    <hyperlink ref="B415" tooltip="CV%: 1.5; ERROR:   33 589; LI90%:  2 175 892; LS90%:  2 286 390" xr:uid="{4D0FB3BE-03B0-473A-9DB5-5FDB75D07AD1}"/>
    <hyperlink ref="B417" tooltip="CV%: 1.6; ERROR:   15 886; LI90%:    994 668; LS90%:   1 046 928" xr:uid="{A064DBDA-9223-4991-A324-7FBE5C98479A}"/>
    <hyperlink ref="B418" tooltip="CV%: 1.6; ERROR:   15 886; LI90%:   994 668; LS90%:  1 046 928" xr:uid="{1CBADD1E-2C05-425F-A69B-51EE47146904}"/>
    <hyperlink ref="B419" tooltip="CV%: 8.7; ERROR:   7 753; LI90%:   76 504; LS90%:   102 010" xr:uid="{30D80D57-F955-4184-956E-DFBC859DA36F}"/>
    <hyperlink ref="B420" tooltip="CV%: 2.3; ERROR:   15 523; LI90%:   664 279; LS90%:   715 345" xr:uid="{A8E93977-5B27-40DB-B624-5BBAE515A1B7}"/>
    <hyperlink ref="B421" tooltip="CV%: 1.9; ERROR:   17 515; LI90%:   891 882; LS90%:   949 502" xr:uid="{6C2A7CB0-F64A-4C57-8A5F-9B906E5C1936}"/>
    <hyperlink ref="B422" tooltip="CV%: 1.9; ERROR:   17 186; LI90%:   863 096; LS90%:   919 632" xr:uid="{F362E456-F58D-4F50-9D40-A4A1E8CEED91}"/>
    <hyperlink ref="B423" tooltip="CV%: 2.0; ERROR:   17 723; LI90%:   850 966; LS90%:   909 270" xr:uid="{F46EF402-788F-46E2-9154-B1B1B70989FD}"/>
    <hyperlink ref="B424" tooltip="CV%: 1.8; ERROR:   16 628; LI90%:   908 816; LS90%:   963 518" xr:uid="{75B7BA5E-EF9A-4BD1-821D-1CF9ECF28C35}"/>
    <hyperlink ref="B425" tooltip="CV%: 1.6; ERROR:   15 790; LI90%:   973 932; LS90%:  1 025 876" xr:uid="{8CC4A2C2-4C7D-4EDE-9C42-43F9C6C62CD6}"/>
    <hyperlink ref="B426" tooltip="CV%: 1.6; ERROR:   15 986; LI90%:   980 836; LS90%:  1 033 426" xr:uid="{72A0880A-6907-4FF3-A9DC-BB4F6D6A3ECC}"/>
    <hyperlink ref="B427" tooltip="CV%: 1.7; ERROR:   15 589; LI90%:   904 875; LS90%:   956 159" xr:uid="{DB934682-47ED-4D42-A80B-D3A89B9D871C}"/>
    <hyperlink ref="B428" tooltip="CV%: 1.9; ERROR:   15 897; LI90%:   790 675; LS90%:   842 973" xr:uid="{CEC775D7-FBBB-49BA-AE7A-CA6BE9273E0E}"/>
    <hyperlink ref="B429" tooltip="CV%: 2.1; ERROR:   16 562; LI90%:   767 629; LS90%:   822 113" xr:uid="{EF632BA7-0559-4A12-BDF8-F814B5B7B54C}"/>
    <hyperlink ref="B431" tooltip="CV%: 1.5; ERROR:   87 089; LI90%:   5 844 538; LS90%:   6 131 036" xr:uid="{1662D2DB-69B7-424F-A7A2-9ABB03750B6A}"/>
    <hyperlink ref="B432" tooltip="CV%: 1.5; ERROR:   87 089; LI90%:  5 844 538; LS90%:  6 131 036" xr:uid="{7E033E20-A7CE-4689-97C0-FCDBEEABC010}"/>
    <hyperlink ref="B433" tooltip="CV%: 2.2; ERROR:   81 647; LI90%:  3 626 374; LS90%:  3 894 968" xr:uid="{3F6FA8AF-8BA0-4D6A-B924-F4C524B74FB0}"/>
    <hyperlink ref="B434" tooltip="CV%: 7.7; ERROR:   27 235; LI90%:   310 527; LS90%:   400 123" xr:uid="{F4BBAA18-922C-4C72-8F27-959DD5860DB6}"/>
    <hyperlink ref="B435" tooltip="CV%: 1.8; ERROR:   97 904; LI90%:  5 274 888; LS90%:  5 596 966" xr:uid="{08D6CF15-3DE8-4FE9-BEC5-71B48C4A301E}"/>
    <hyperlink ref="B436" tooltip="CV%: 2.2; ERROR:   105 869; LI90%:  4 677 483; LS90%:  5 025 761" xr:uid="{71A32F46-0338-416F-B7E1-505BD0F187E0}"/>
    <hyperlink ref="B437" tooltip="CV%: 2.5; ERROR:   110 578; LI90%:  4 160 866; LS90%:  4 524 636" xr:uid="{D6D64182-FC07-42FF-8B65-6FA4AA6B90B3}"/>
    <hyperlink ref="B438" tooltip="CV%: 1.7; ERROR:   89 808; LI90%:  5 067 507; LS90%:  5 362 951" xr:uid="{82FFB85E-130A-4812-B019-B98DFBAEF456}"/>
    <hyperlink ref="B439" tooltip="CV%: 1.5; ERROR:   87 675; LI90%:  5 777 695; LS90%:  6 066 121" xr:uid="{2F1A82F0-0C35-4E77-BBDA-8EB1B5024D36}"/>
    <hyperlink ref="B440" tooltip="CV%: 1.8; ERROR:   96 116; LI90%:  5 045 959; LS90%:  5 362 155" xr:uid="{4D2748FD-EAFE-4636-85CE-930278965800}"/>
    <hyperlink ref="B441" tooltip="CV%: 1.5; ERROR:   88 154; LI90%:  5 658 036; LS90%:  5 948 038" xr:uid="{50A9CF1E-E0B5-486E-85E6-D99E21D987D8}"/>
    <hyperlink ref="B442" tooltip="CV%: 2.1; ERROR:   91 926; LI90%:  4 243 283; LS90%:  4 545 695" xr:uid="{79F8B961-EBEA-400B-888C-741F06A9EA92}"/>
    <hyperlink ref="B443" tooltip="CV%: 2.1; ERROR:   85 352; LI90%:  3 860 629; LS90%:  4 141 413" xr:uid="{84188BDD-869B-42E1-9811-A5019652E9AF}"/>
    <hyperlink ref="B445" tooltip="CV%: 1.5; ERROR:   26 569; LI90%:   1 719 372; LS90%:   1 806 776" xr:uid="{6C4B6A04-555C-46DE-8D3A-82658CC6A485}"/>
    <hyperlink ref="B446" tooltip="CV%: 1.5; ERROR:   26 569; LI90%:  1 719 372; LS90%:  1 806 776" xr:uid="{B60480B0-2AEB-4AFB-A113-BE4C8CBDD73E}"/>
    <hyperlink ref="B447" tooltip="CV%: 7.4; ERROR:   10 446; LI90%:   123 761; LS90%:   158 125" xr:uid="{1DF8BD32-D106-404E-8830-1571854C3EBE}"/>
    <hyperlink ref="B448" tooltip="CV%: 2.0; ERROR:   25 175; LI90%:  1 192 064; LS90%:  1 274 884" xr:uid="{0B1FDE94-3D61-44F5-901F-33FA69F6DAF2}"/>
    <hyperlink ref="B449" tooltip="CV%: 1.6; ERROR:   26 265; LI90%:  1 597 492; LS90%:  1 683 898" xr:uid="{12F9FBF6-898E-42AA-A4C6-01BC19672339}"/>
    <hyperlink ref="B450" tooltip="CV%: 1.8; ERROR:   28 229; LI90%:  1 489 783; LS90%:  1 582 649" xr:uid="{504366F7-D1CE-4305-875E-27F98394C3F6}"/>
    <hyperlink ref="B451" tooltip="CV%: 1.7; ERROR:   26 949; LI90%:  1 565 999; LS90%:  1 654 653" xr:uid="{C7A16770-CF1E-4048-98EA-678269C71251}"/>
    <hyperlink ref="B452" tooltip="CV%: 1.9; ERROR:   26 629; LI90%:  1 392 846; LS90%:  1 480 448" xr:uid="{85A46559-1C8E-45F8-9621-9410BCB859D9}"/>
    <hyperlink ref="B453" tooltip="CV%: 2.0; ERROR:   26 117; LI90%:  1 281 010; LS90%:  1 366 928" xr:uid="{0F511E7F-836D-4339-968F-16955154B982}"/>
    <hyperlink ref="B454" tooltip="CV%: 1.6; ERROR:   26 722; LI90%:  1 673 586; LS90%:  1 761 494" xr:uid="{012B6A05-0FDC-48C8-899F-F8AC30100A37}"/>
    <hyperlink ref="B455" tooltip="CV%: 1.8; ERROR:   25 927; LI90%:  1 394 264; LS90%:  1 479 558" xr:uid="{CC59B087-57F3-45F0-816A-55442FAB8A95}"/>
    <hyperlink ref="B456" tooltip="CV%: 1.5; ERROR:   25 902; LI90%:  1 693 143; LS90%:  1 778 355" xr:uid="{D8D00997-040A-4F7F-ADFA-AE33ECABDD30}"/>
    <hyperlink ref="B457" tooltip="CV%: 2.0; ERROR:   25 147; LI90%:  1 246 051; LS90%:  1 328 779" xr:uid="{08779CB7-6E6A-44C1-9D0D-04E091B77BEA}"/>
    <hyperlink ref="B459" tooltip="CV%: 2.3; ERROR:   25 052; LI90%:   1 059 755; LS90%:   1 142 171" xr:uid="{3BD66279-ED17-4AC0-BA39-D88729B5ECAA}"/>
    <hyperlink ref="B460" tooltip="CV%: 2.3; ERROR:   25 052; LI90%:  1 059 755; LS90%:  1 142 171" xr:uid="{7810F7BF-F600-42E8-BA6F-81A201FE1C60}"/>
    <hyperlink ref="B461" tooltip="CV%: 3.6; ERROR:   24 391; LI90%:   642 603; LS90%:   722 843" xr:uid="{38190E32-6E03-4CD3-B38D-BC5EE2A6521C}"/>
    <hyperlink ref="B462" tooltip="CV%: 12.9; ERROR:   9 492; LI90%:   57 720; LS90%:   88 946" xr:uid="{3055ACBC-94BC-4944-AFCE-642558787D9B}"/>
    <hyperlink ref="B463" tooltip="CV%: 2.8; ERROR:   26 720; LI90%:   899 024; LS90%:   986 924" xr:uid="{A5AC7EA4-B5E8-49DF-8E41-3F02B0E0D0B1}"/>
    <hyperlink ref="B464" tooltip="CV%: 2.3; ERROR:   23 818; LI90%:  1 000 130; LS90%:  1 078 484" xr:uid="{50D14070-E053-42AA-852A-F2FBBA0FB4CC}"/>
    <hyperlink ref="B465" tooltip="CV%: 2.8; ERROR:   27 108; LI90%:   917 497; LS90%:  1 006 675" xr:uid="{34C812CE-3B0B-40B8-A8D8-CECE25FE81D5}"/>
    <hyperlink ref="B466" tooltip="CV%: 3.4; ERROR:   26 210; LI90%:   732 793; LS90%:   819 017" xr:uid="{B0AA518E-C043-4550-BFBE-C2920430A600}"/>
    <hyperlink ref="B467" tooltip="CV%: 3.0; ERROR:   25 138; LI90%:   788 031; LS90%:   870 729" xr:uid="{50F61522-33DD-48EF-9C31-4595C3624B94}"/>
    <hyperlink ref="B468" tooltip="CV%: 2.3; ERROR:   25 316; LI90%:  1 044 178; LS90%:  1 127 460" xr:uid="{FFE14D80-E52C-4F1C-B599-779773D2197D}"/>
    <hyperlink ref="B469" tooltip="CV%: 3.1; ERROR:   24 733; LI90%:   765 188; LS90%:   846 554" xr:uid="{4AE3DFE7-DDB6-4EDC-AAB0-5433C269F481}"/>
    <hyperlink ref="B470" tooltip="CV%: 2.3; ERROR:   25 023; LI90%:  1 031 017; LS90%:  1 113 337" xr:uid="{71E9779D-5D8A-40F2-9209-BADFB392C26A}"/>
    <hyperlink ref="B471" tooltip="CV%: 3.1; ERROR:   24 558; LI90%:   739 643; LS90%:   820 431" xr:uid="{D283C620-C05C-4C59-A2CA-73F22FAA4F0B}"/>
    <hyperlink ref="D12" tooltip="CV%: 0.5; ERROR:   361 101; LI90%:  77 276 531; LS90%:  78 464 449" xr:uid="{E120FA82-10B8-4E79-92E5-226AC8AB06A6}"/>
    <hyperlink ref="D13" tooltip="CV%: 0.6; ERROR:   299 467; LI90%:  45 966 685; LS90%:  46 951 845" xr:uid="{3426DFE1-AB12-4DE1-A7DC-854FCC48604A}"/>
    <hyperlink ref="D14" tooltip="CV%: 2.0; ERROR:   123 768; LI90%:  5 894 652; LS90%:  6 301 814" xr:uid="{CB41471E-A36A-49A8-81A1-A9323FB1DFCA}"/>
    <hyperlink ref="D15" tooltip="CV%: 0.6; ERROR:   327 552; LI90%:  52 691 493; LS90%:  53 769 043" xr:uid="{152943C7-E10D-4345-B8A6-0E32869F55A6}"/>
    <hyperlink ref="D16" tooltip="CV%: 0.7; ERROR:   314 368; LI90%:  47 660 466; LS90%:  48 694 646" xr:uid="{DD494AE8-B021-4769-862B-EF65828B34BB}"/>
    <hyperlink ref="D17" tooltip="CV%: 0.8; ERROR:   288 902; LI90%:  36 942 596; LS90%:  37 892 998" xr:uid="{753FCEF1-0CFF-4D52-9D12-C793FED734DB}"/>
    <hyperlink ref="D18" tooltip="CV%: 0.7; ERROR:   292 553; LI90%:  39 658 933; LS90%:  40 621 347" xr:uid="{5258FEE3-ABD0-49DA-9176-10D9BF7AF6DD}"/>
    <hyperlink ref="D19" tooltip="CV%: 0.8; ERROR:   273 709; LI90%:  34 863 063; LS90%:  35 763 487" xr:uid="{EABD932D-1DA7-4A4A-BD3F-E4471720D17E}"/>
    <hyperlink ref="D20" tooltip="CV%: 0.8; ERROR:   276 138; LI90%:  34 665 046; LS90%:  35 573 460" xr:uid="{825E521F-55BE-467C-9105-CEEC090AFAEA}"/>
    <hyperlink ref="D21" tooltip="CV%: 0.8; ERROR:   233 548; LI90%:  27 673 281; LS90%:  28 441 587" xr:uid="{0DFF3D7B-1B54-424B-831F-E56C5FB4947F}"/>
    <hyperlink ref="D22" tooltip="CV%: 0.9; ERROR:   233 187; LI90%:  25 281 810; LS90%:  26 048 928" xr:uid="{62EF96C8-D0D8-402C-8DFD-66926870ED08}"/>
    <hyperlink ref="D23" tooltip="CV%: 1.1; ERROR:   188 662; LI90%:  17 614 148; LS90%:  18 234 790" xr:uid="{E8295310-F56C-4554-B732-90888E5CE83B}"/>
    <hyperlink ref="D26" tooltip="CV%: 2.4; ERROR:   20 392; LI90%:   809 947; LS90%:   877 031" xr:uid="{FADE7270-1FF9-44AB-9981-5370FC4752D2}"/>
    <hyperlink ref="D27" tooltip="CV%: 3.0; ERROR:   16 878; LI90%:   541 114; LS90%:   596 638" xr:uid="{E7EDF663-9296-4FAC-9257-088C92176C64}"/>
    <hyperlink ref="D28" tooltip="CV%: 11.1; ERROR:   10 405; LI90%:   77 037; LS90%:   111 267" xr:uid="{F5D25886-C776-40A5-89E5-E6CF08602007}"/>
    <hyperlink ref="D29" tooltip="CV%: 3.0; ERROR:   19 899; LI90%:   628 617; LS90%:   694 079" xr:uid="{629303CC-3F1C-4536-A1FD-F852C90EDEB2}"/>
    <hyperlink ref="D30" tooltip="CV%: 2.9; ERROR:   18 164; LI90%:   593 846; LS90%:   653 600" xr:uid="{2DAC7767-72D8-4FBE-A73A-A881F5E06B44}"/>
    <hyperlink ref="D31" tooltip="CV%: 3.1; ERROR:   16 807; LI90%:   511 596; LS90%:   566 886" xr:uid="{D75186E7-DDC5-4AE8-AFBD-0F6F440B85EA}"/>
    <hyperlink ref="D32" tooltip="CV%: 3.4; ERROR:   17 132; LI90%:   470 357; LS90%:   526 717" xr:uid="{D9D3B3FE-1351-41A7-BFBF-49F8F867FCB2}"/>
    <hyperlink ref="D33" tooltip="CV%: 4.4; ERROR:   14 570; LI90%:   307 350; LS90%:   355 282" xr:uid="{9C0C6616-D892-4AA9-B976-2BEB88CC050B}"/>
    <hyperlink ref="D34" tooltip="CV%: 4.1; ERROR:   17 079; LI90%:   391 806; LS90%:   447 990" xr:uid="{F3C5524C-76B0-41FF-9066-B9BCF9095960}"/>
    <hyperlink ref="D35" tooltip="CV%: 4.0; ERROR:   14 031; LI90%:   329 206; LS90%:   375 364" xr:uid="{FBA254DF-2217-4A5F-A70E-47C3A6F983ED}"/>
    <hyperlink ref="D36" tooltip="CV%: 4.4; ERROR:   14 313; LI90%:   302 806; LS90%:   349 890" xr:uid="{7F995C2B-9B86-46E6-A632-6225AF918793}"/>
    <hyperlink ref="D37" tooltip="CV%: 5.1; ERROR:   13 382; LI90%:   238 053; LS90%:   282 077" xr:uid="{BC7E0147-D6D4-4B6F-9A8E-CCB03A6B9BFD}"/>
    <hyperlink ref="D40" tooltip="CV%: 2.3; ERROR:   56 169; LI90%:  2 400 990; LS90%:  2 585 768" xr:uid="{30180A5E-745A-4E6F-B23F-5EF0EC9723A5}"/>
    <hyperlink ref="D41" tooltip="CV%: 2.9; ERROR:   46 186; LI90%:  1 539 573; LS90%:  1 691 511" xr:uid="{06C094A2-9CFD-4926-8AE0-2EC142F72350}"/>
    <hyperlink ref="D42" tooltip="CV%: 2.7; ERROR:   49 481; LI90%:  1 763 337; LS90%:  1 926 117" xr:uid="{AD1FA539-EC08-4638-B977-B97F74EE0B1B}"/>
    <hyperlink ref="D43" tooltip="CV%: 9.3; ERROR:   16 613; LI90%:   150 933; LS90%:   205 585" xr:uid="{B08F9F51-81E7-4248-BB73-2EACE88B01D5}"/>
    <hyperlink ref="D44" tooltip="CV%: 2.8; ERROR:   48 887; LI90%:  1 663 588; LS90%:  1 824 412" xr:uid="{302D8C95-8F1F-401A-8FD0-B6F5FEF32B11}"/>
    <hyperlink ref="D45" tooltip="CV%: 3.2; ERROR:   53 943; LI90%:  1 585 023; LS90%:  1 762 481" xr:uid="{D5DD6C50-BE4F-4B07-9E91-A6425F21D791}"/>
    <hyperlink ref="D46" tooltip="CV%: 3.8; ERROR:   50 648; LI90%:  1 234 982; LS90%:  1 401 600" xr:uid="{80892058-890A-47E3-BB03-0CA4E69ACE87}"/>
    <hyperlink ref="D47" tooltip="CV%: 3.4; ERROR:   51 907; LI90%:  1 446 262; LS90%:  1 617 020" xr:uid="{6FE11F6F-9C76-4A00-A72F-10446E22EEA3}"/>
    <hyperlink ref="D48" tooltip="CV%: 6.6; ERROR:   41 026; LI90%:   555 965; LS90%:   690 929" xr:uid="{FBCB83C1-B39E-494B-9DCF-BEFC40ECA816}"/>
    <hyperlink ref="D49" tooltip="CV%: 3.5; ERROR:   36 996; LI90%:   985 513; LS90%:  1 107 219" xr:uid="{FB6ABDBE-8080-44E2-A096-0FFC1E5B4CC8}"/>
    <hyperlink ref="D50" tooltip="CV%: 3.8; ERROR:   37 237; LI90%:   917 099; LS90%:  1 039 599" xr:uid="{9A5B855B-C6F6-4582-9A24-D77F927C852C}"/>
    <hyperlink ref="D51" tooltip="CV%: 5.1; ERROR:   30 528; LI90%:   547 044; LS90%:   647 474" xr:uid="{35291171-68C9-40CE-9C66-90AA29968778}"/>
    <hyperlink ref="D54" tooltip="CV%: 3.6; ERROR:   15 437; LI90%:   404 487; LS90%:   455 271" xr:uid="{655FBD50-1A91-4D6A-A6DF-D38E2CC6E02E}"/>
    <hyperlink ref="D55" tooltip="CV%: 2.9; ERROR:   16 307; LI90%:   543 091; LS90%:   596 737" xr:uid="{0299EFB3-B670-479D-86F2-01B7F71B5A65}"/>
    <hyperlink ref="D56" tooltip="CV%: 10.2; ERROR:   3 337; LI90%:   27 073; LS90%:   38 051" xr:uid="{656FB111-CED2-47AF-A804-34672BC53F2E}"/>
    <hyperlink ref="D57" tooltip="CV%: 3.2; ERROR:   15 647; LI90%:   467 934; LS90%:   519 408" xr:uid="{8D3DE872-2415-4872-98F2-8401E8D33A26}"/>
    <hyperlink ref="D58" tooltip="CV%: 3.1; ERROR:   15 056; LI90%:   456 600; LS90%:   506 130" xr:uid="{BB39FA42-E0DE-4553-A52A-84058B8705F0}"/>
    <hyperlink ref="D59" tooltip="CV%: 3.5; ERROR:   15 280; LI90%:   406 619; LS90%:   456 885" xr:uid="{48191F9E-49E7-4212-8370-A46ECC6D2F28}"/>
    <hyperlink ref="D60" tooltip="CV%: 3.4; ERROR:   13 578; LI90%:   372 234; LS90%:   416 900" xr:uid="{3219CEFF-A049-4CBA-9EEF-07871EB9769E}"/>
    <hyperlink ref="D61" tooltip="CV%: 3.5; ERROR:   15 338; LI90%:   416 410; LS90%:   466 868" xr:uid="{8606064E-E587-4923-A50D-90765BFD010B}"/>
    <hyperlink ref="D62" tooltip="CV%: 3.5; ERROR:   13 309; LI90%:   357 252; LS90%:   401 034" xr:uid="{D3ADE1E5-E74B-4A36-9D8A-34AA58A9FC38}"/>
    <hyperlink ref="D63" tooltip="CV%: 6.3; ERROR:   13 136; LI90%:   185 490; LS90%:   228 702" xr:uid="{C0ED6B88-029A-48F0-B175-E85E44B19CA9}"/>
    <hyperlink ref="D64" tooltip="CV%: 3.4; ERROR:   13 386; LI90%:   368 697; LS90%:   412 733" xr:uid="{3633E20B-31F2-4EA0-B582-CB188325556D}"/>
    <hyperlink ref="D65" tooltip="CV%: 4.0; ERROR:   12 857; LI90%:   300 434; LS90%:   342 730" xr:uid="{49EF87DD-5043-4A22-A978-AC5B23D6BCF8}"/>
    <hyperlink ref="D68" tooltip="CV%: 2.1; ERROR:   11 136; LI90%:   507 009; LS90%:   543 643" xr:uid="{B5764118-2D95-444C-B2F5-952864F2BA99}"/>
    <hyperlink ref="D69" tooltip="CV%: 9.7; ERROR:   4 757; LI90%:   41 015; LS90%:   56 665" xr:uid="{65C2ACDD-31AB-4D1A-BD5D-AA51C3DA035B}"/>
    <hyperlink ref="D70" tooltip="CV%: 2.9; ERROR:   10 081; LI90%:   336 636; LS90%:   369 800" xr:uid="{F3705686-ECA6-45F7-AB3C-3D8C0CAA2CF7}"/>
    <hyperlink ref="D71" tooltip="CV%: 2.3; ERROR:   10 082; LI90%:   415 401; LS90%:   448 569" xr:uid="{05EEB825-61CA-4EB3-BCF8-5A0C9F892AD7}"/>
    <hyperlink ref="D72" tooltip="CV%: 2.7; ERROR:   10 341; LI90%:   366 940; LS90%:   400 960" xr:uid="{120B38DD-EE42-4EB6-968A-8DABE8AEACB8}"/>
    <hyperlink ref="D73" tooltip="CV%: 2.8; ERROR:   9 505; LI90%:   318 072; LS90%:   349 340" xr:uid="{9E037053-C64E-421E-AA8F-6A2721AF68D1}"/>
    <hyperlink ref="D74" tooltip="CV%: 3.2; ERROR:   9 740; LI90%:   287 354; LS90%:   319 398" xr:uid="{41175BE2-62F9-4AF9-A87A-AD3DA0C70A48}"/>
    <hyperlink ref="D75" tooltip="CV%: 3.3; ERROR:   8 496; LI90%:   240 260; LS90%:   268 208" xr:uid="{DD491618-80FC-4F73-BCF8-6F163373E14D}"/>
    <hyperlink ref="D76" tooltip="CV%: 3.3; ERROR:   9 420; LI90%:   271 650; LS90%:   302 638" xr:uid="{3FF74C77-04DF-43A0-981E-F4EE96A52846}"/>
    <hyperlink ref="D77" tooltip="CV%: 3.3; ERROR:   9 198; LI90%:   262 092; LS90%:   292 352" xr:uid="{7F683607-5F99-4EA1-B326-3DBD0BFE5AF9}"/>
    <hyperlink ref="D78" tooltip="CV%: 3.7; ERROR:   8 678; LI90%:   221 995; LS90%:   250 545" xr:uid="{1DED29CC-D871-4767-9217-786157640CDE}"/>
    <hyperlink ref="D79" tooltip="CV%: 4.6; ERROR:   8 037; LI90%:   162 158; LS90%:   188 598" xr:uid="{A3CF529E-4021-4127-AFFD-EF4373CDA434}"/>
    <hyperlink ref="D82" tooltip="CV%: 2.6; ERROR:   35 214; LI90%:  1 299 434; LS90%:  1 415 278" xr:uid="{939A5FB0-0366-44C9-881D-21F59EA470D0}"/>
    <hyperlink ref="D83" tooltip="CV%: 1.8; ERROR:   37 656; LI90%:  1 984 349; LS90%:  2 108 227" xr:uid="{9F8AE74C-06AF-489E-A7B7-5F20E7F5DB95}"/>
    <hyperlink ref="D84" tooltip="CV%: 8.4; ERROR:   15 789; LI90%:   161 582; LS90%:   213 522" xr:uid="{2B23FDDE-86D4-4D5E-86E1-58F8C0B9B8AE}"/>
    <hyperlink ref="D85" tooltip="CV%: 1.9; ERROR:   33 145; LI90%:  1 648 469; LS90%:  1 757 507" xr:uid="{AF49A2AD-7BE5-4864-B7D7-D4C6D3AFE4B1}"/>
    <hyperlink ref="D86" tooltip="CV%: 2.1; ERROR:   35 441; LI90%:  1 638 331; LS90%:  1 754 921" xr:uid="{E31212F3-A996-44F3-B364-0A9107C1C9B4}"/>
    <hyperlink ref="D87" tooltip="CV%: 2.6; ERROR:   37 420; LI90%:  1 404 147; LS90%:  1 527 249" xr:uid="{29A7F68A-638C-4600-B557-97D17C558B10}"/>
    <hyperlink ref="D88" tooltip="CV%: 2.6; ERROR:   37 526; LI90%:  1 377 745; LS90%:  1 501 193" xr:uid="{E79C4DEE-472A-4ABA-AC90-EBDA1DD22859}"/>
    <hyperlink ref="D89" tooltip="CV%: 3.0; ERROR:   36 970; LI90%:  1 185 675; LS90%:  1 307 297" xr:uid="{C688344F-044C-4A23-907D-319D0605B8DA}"/>
    <hyperlink ref="D90" tooltip="CV%: 3.7; ERROR:   30 682; LI90%:   770 063; LS90%:   870 997" xr:uid="{FA48D816-A437-47FA-BE97-1A3585D88482}"/>
    <hyperlink ref="D91" tooltip="CV%: 2.6; ERROR:   33 304; LI90%:  1 231 762; LS90%:  1 341 322" xr:uid="{3B5AFC36-FBDF-416C-85A6-0E2550B7D92B}"/>
    <hyperlink ref="D92" tooltip="CV%: 2.6; ERROR:   30 140; LI90%:  1 119 373; LS90%:  1 218 523" xr:uid="{78120FEB-09DC-404E-B16E-3F94DC0DD450}"/>
    <hyperlink ref="D93" tooltip="CV%: 3.6; ERROR:   34 482; LI90%:   899 830; LS90%:  1 013 264" xr:uid="{143757CB-815E-4343-BBA7-013599575043}"/>
    <hyperlink ref="D96" tooltip="CV%: 2.5; ERROR:   11 276; LI90%:   436 331; LS90%:   473 425" xr:uid="{73E4D0D9-7219-4BA4-8113-DE5508336F85}"/>
    <hyperlink ref="D97" tooltip="CV%: 3.4; ERROR:   9 579; LI90%:   265 208; LS90%:   296 720" xr:uid="{61F8AF85-60F3-4124-9063-D53FCFAFD0EF}"/>
    <hyperlink ref="D98" tooltip="CV%: 11.4; ERROR:   4 705; LI90%:   33 609; LS90%:   49 085" xr:uid="{87DC3C4E-3CCA-4A4F-8469-B40E1A71FEC8}"/>
    <hyperlink ref="D99" tooltip="CV%: 2.9; ERROR:   9 152; LI90%:   304 413; LS90%:   334 519" xr:uid="{840D978A-5FA6-401E-BADD-75D88F72B3E8}"/>
    <hyperlink ref="D100" tooltip="CV%: 3.2; ERROR:   9 066; LI90%:   270 943; LS90%:   300 767" xr:uid="{68DA4792-2303-40F3-9BBF-3DBAFC1F24BF}"/>
    <hyperlink ref="D101" tooltip="CV%: 4.4; ERROR:   7 401; LI90%:   156 984; LS90%:   181 332" xr:uid="{5CEDB1C2-3D1A-46F9-849D-8532255B8723}"/>
    <hyperlink ref="D102" tooltip="CV%: 3.6; ERROR:   7 410; LI90%:   192 996; LS90%:   217 372" xr:uid="{C5B2D524-C900-471E-8EA7-94A6CAA03E77}"/>
    <hyperlink ref="D103" tooltip="CV%: 3.2; ERROR:   7 769; LI90%:   226 699; LS90%:   252 257" xr:uid="{25331452-B08B-4D79-BF50-B435B4F51C75}"/>
    <hyperlink ref="D104" tooltip="CV%: 3.7; ERROR:   7 990; LI90%:   203 894; LS90%:   230 178" xr:uid="{0E5E565B-0367-4917-A7DF-98DDFF1751EF}"/>
    <hyperlink ref="D105" tooltip="CV%: 3.8; ERROR:   6 435; LI90%:   157 613; LS90%:   178 783" xr:uid="{6C1076FD-26EB-41BD-BDCC-560E7A029056}"/>
    <hyperlink ref="D106" tooltip="CV%: 3.8; ERROR:   6 355; LI90%:   158 758; LS90%:   179 662" xr:uid="{522D413A-BC20-4E9E-B37C-91676BCB6DE7}"/>
    <hyperlink ref="D107" tooltip="CV%: 5.0; ERROR:   5 494; LI90%:   101 616; LS90%:   119 688" xr:uid="{4AE3D24A-6D8A-4AA8-9FF4-78C753548F98}"/>
    <hyperlink ref="D110" tooltip="CV%: 2.0; ERROR:   60 068; LI90%:  2 969 357; LS90%:  3 166 963" xr:uid="{8B8EA869-A363-4704-A750-936477EB0782}"/>
    <hyperlink ref="D111" tooltip="CV%: 2.8; ERROR:   50 642; LI90%:  1 710 802; LS90%:  1 877 398" xr:uid="{490BD112-5D23-4492-BA5A-3CB288442724}"/>
    <hyperlink ref="D112" tooltip="CV%: 11.8; ERROR:   31 253; LI90%:   212 989; LS90%:   315 803" xr:uid="{C0B145A8-CFA2-4D6E-82ED-3ED14478E6EF}"/>
    <hyperlink ref="D113" tooltip="CV%: 3.2; ERROR:   57 151; LI90%:  1 715 534; LS90%:  1 903 546" xr:uid="{B6953C0E-06B6-4940-A79C-3CE86FDD6019}"/>
    <hyperlink ref="D114" tooltip="CV%: 4.1; ERROR:   53 816; LI90%:  1 234 441; LS90%:  1 411 479" xr:uid="{693F1DE3-7F89-4767-BCC1-044B11A042BB}"/>
    <hyperlink ref="D115" tooltip="CV%: 4.4; ERROR:   59 790; LI90%:  1 247 536; LS90%:  1 444 228" xr:uid="{3D606862-5485-41A1-976F-5B4BD590311F}"/>
    <hyperlink ref="D116" tooltip="CV%: 4.0; ERROR:   62 338; LI90%:  1 466 111; LS90%:  1 671 185" xr:uid="{3ED49C61-B7B8-40DD-8F4C-97E6B7C13A7B}"/>
    <hyperlink ref="D117" tooltip="CV%: 3.6; ERROR:   50 633; LI90%:  1 331 142; LS90%:  1 497 708" xr:uid="{8850ED1C-C9FE-4FC1-813F-3B3E6A892B14}"/>
    <hyperlink ref="D118" tooltip="CV%: 4.7; ERROR:   59 844; LI90%:  1 167 148; LS90%:  1 364 016" xr:uid="{35DFD720-F618-4CFF-935D-1F75C848C6DE}"/>
    <hyperlink ref="D119" tooltip="CV%: 4.3; ERROR:   53 153; LI90%:  1 163 019; LS90%:  1 337 875" xr:uid="{E728EE9C-403A-4A54-8EEF-B9DC5F73A18C}"/>
    <hyperlink ref="D120" tooltip="CV%: 5.0; ERROR:   35 919; LI90%:   652 814; LS90%:   770 976" xr:uid="{BF32CD19-6921-402C-B4C8-940AF9061731}"/>
    <hyperlink ref="D121" tooltip="CV%: 6.3; ERROR:   33 063; LI90%:   471 944; LS90%:   580 710" xr:uid="{FAB52236-104C-4D4F-B986-99E0F3A5A760}"/>
    <hyperlink ref="D124" tooltip="CV%: 1.6; ERROR:   39 246; LI90%:  2 324 389; LS90%:  2 453 497" xr:uid="{A3626F1B-E4EF-4472-81FD-CCA0F050B072}"/>
    <hyperlink ref="D125" tooltip="CV%: 2.5; ERROR:   39 755; LI90%:  1 516 416; LS90%:  1 647 198" xr:uid="{11B0BF05-279B-4FFB-B70B-D5FE644A069D}"/>
    <hyperlink ref="D126" tooltip="CV%: 8.2; ERROR:   14 985; LI90%:   158 150; LS90%:   207 444" xr:uid="{53F5CB8C-57C1-48BA-BA57-1D3F1DEDF8F4}"/>
    <hyperlink ref="D127" tooltip="CV%: 2.5; ERROR:   43 292; LI90%:  1 628 021; LS90%:  1 770 441" xr:uid="{F4E487FD-0D58-462F-85BE-037946084711}"/>
    <hyperlink ref="D128" tooltip="CV%: 2.9; ERROR:   46 142; LI90%:  1 502 679; LS90%:  1 654 471" xr:uid="{51C7DEC8-D2D2-4D91-8E52-FCE84401C439}"/>
    <hyperlink ref="D129" tooltip="CV%: 3.0; ERROR:   43 042; LI90%:  1 346 296; LS90%:  1 487 892" xr:uid="{839C044B-3DC1-4F53-A7B8-85E76142B00C}"/>
    <hyperlink ref="D130" tooltip="CV%: 3.2; ERROR:   37 736; LI90%:  1 131 510; LS90%:  1 255 652" xr:uid="{F2A7FFAF-CE04-4CF4-AFB1-693CEB7D5749}"/>
    <hyperlink ref="D131" tooltip="CV%: 3.5; ERROR:   40 822; LI90%:  1 099 073; LS90%:  1 233 365" xr:uid="{EFC18D60-8107-4BC7-B718-6F4B21D0C7CB}"/>
    <hyperlink ref="D132" tooltip="CV%: 3.4; ERROR:   38 139; LI90%:  1 066 362; LS90%:  1 191 826" xr:uid="{D15EFAE1-5550-4F0A-9FD4-170B4C35F4DF}"/>
    <hyperlink ref="D133" tooltip="CV%: 3.5; ERROR:   37 436; LI90%:  1 015 766; LS90%:  1 138 922" xr:uid="{C22652DB-F7EC-48B9-8EAF-80A9FA8F9BED}"/>
    <hyperlink ref="D134" tooltip="CV%: 5.5; ERROR:   26 336; LI90%:   431 652; LS90%:   518 290" xr:uid="{807452F2-1214-49EF-9920-D3518371EC7C}"/>
    <hyperlink ref="D135" tooltip="CV%: 4.4; ERROR:   33 214; LI90%:   695 973; LS90%:   805 237" xr:uid="{1C381BDA-4894-4CD6-A5AE-43AB01FE7F67}"/>
    <hyperlink ref="D138" tooltip="CV%: 1.2; ERROR:   79 233; LI90%:  6 476 041; LS90%:  6 736 695" xr:uid="{724F7F3B-B14C-4541-9771-4AC78F65E5AC}"/>
    <hyperlink ref="D139" tooltip="CV%: 1.4; ERROR:   77 841; LI90%:  5 303 249; LS90%:  5 559 323" xr:uid="{57DE493F-7607-4B78-BC15-2072D8A085EB}"/>
    <hyperlink ref="D140" tooltip="CV%: 1.8; ERROR:   70 968; LI90%:  3 761 005; LS90%:  3 994 469" xr:uid="{56BBA596-F6B9-403E-A0D0-5F329833C70C}"/>
    <hyperlink ref="D141" tooltip="CV%: 5.9; ERROR:   34 434; LI90%:   527 334; LS90%:   640 612" xr:uid="{F817A2CD-F1BC-4315-85FF-40955EF7F4CA}"/>
    <hyperlink ref="D142" tooltip="CV%: 1.7; ERROR:   77 027; LI90%:  4 482 586; LS90%:  4 735 982" xr:uid="{8097CCD2-D59F-4F55-82A4-7ADE1848A3AF}"/>
    <hyperlink ref="D143" tooltip="CV%: 1.8; ERROR:   73 885; LI90%:  3 881 391; LS90%:  4 124 451" xr:uid="{5C28DFE6-3E75-4714-AEC1-2BD885A588EF}"/>
    <hyperlink ref="D144" tooltip="CV%: 2.1; ERROR:   73 683; LI90%:  3 431 050; LS90%:  3 673 446" xr:uid="{C0053D0C-3146-471A-B593-A3D84CB66A91}"/>
    <hyperlink ref="D145" tooltip="CV%: 2.2; ERROR:   72 159; LI90%:  3 138 118; LS90%:  3 375 500" xr:uid="{2A62F808-0310-4C5E-B3AA-6FF4BD18876A}"/>
    <hyperlink ref="D146" tooltip="CV%: 2.4; ERROR:   65 142; LI90%:  2 644 851; LS90%:  2 859 149" xr:uid="{DA07583E-3AAD-49B4-B8B0-C3B0F4456231}"/>
    <hyperlink ref="D147" tooltip="CV%: 2.6; ERROR:   62 462; LI90%:  2 341 823; LS90%:  2 547 303" xr:uid="{AB365210-B217-41F2-8984-15C229EE8C3B}"/>
    <hyperlink ref="D148" tooltip="CV%: 3.6; ERROR:   47 198; LI90%:  1 234 415; LS90%:  1 389 681" xr:uid="{493E6AED-B2E9-4DB7-ACD2-4CCDFB3A549A}"/>
    <hyperlink ref="D149" tooltip="CV%: 3.8; ERROR:   49 150; LI90%:  1 212 875; LS90%:  1 374 563" xr:uid="{326A1AEB-AFB7-4862-8E74-2E4521CD0771}"/>
    <hyperlink ref="D152" tooltip="CV%: 1.7; ERROR:   18 913; LI90%:  1 098 228; LS90%:  1 160 446" xr:uid="{A0168FAE-3D58-4AE7-BAD1-97A2CD2CB82E}"/>
    <hyperlink ref="D153" tooltip="CV%: 9.1; ERROR:   6 749; LI90%:   62 870; LS90%:   85 072" xr:uid="{A3E54726-5457-41E7-BCAF-3178542AEBB0}"/>
    <hyperlink ref="D154" tooltip="CV%: 2.4; ERROR:   17 262; LI90%:   687 800; LS90%:   744 586" xr:uid="{A42AA18D-E71E-4DBE-8243-5375BA6DFBEA}"/>
    <hyperlink ref="D155" tooltip="CV%: 2.0; ERROR:   17 977; LI90%:   868 044; LS90%:   927 182" xr:uid="{5816E59E-A0BF-4FB2-AB02-1681EEF3793E}"/>
    <hyperlink ref="D156" tooltip="CV%: 2.2; ERROR:   18 281; LI90%:   796 069; LS90%:   856 209" xr:uid="{B106B90C-C05C-47E5-8A62-01EED13461A8}"/>
    <hyperlink ref="D157" tooltip="CV%: 2.3; ERROR:   15 552; LI90%:   650 124; LS90%:   701 284" xr:uid="{E427BB7C-3A2B-4363-B359-42528D52F81A}"/>
    <hyperlink ref="D158" tooltip="CV%: 2.6; ERROR:   17 857; LI90%:   657 364; LS90%:   716 108" xr:uid="{52877F3E-5B19-4DF1-A5E5-F3620A955F27}"/>
    <hyperlink ref="D159" tooltip="CV%: 2.8; ERROR:   15 761; LI90%:   529 371; LS90%:   581 221" xr:uid="{81362A2B-F806-4AC3-ACB7-CA7903952408}"/>
    <hyperlink ref="D160" tooltip="CV%: 2.6; ERROR:   18 269; LI90%:   669 528; LS90%:   729 628" xr:uid="{B73C9A4F-F006-4091-8ED4-E61D8226E455}"/>
    <hyperlink ref="D161" tooltip="CV%: 3.1; ERROR:   15 267; LI90%:   472 396; LS90%:   522 620" xr:uid="{9DE76C11-19B1-4507-8A37-F83F9E634E58}"/>
    <hyperlink ref="D162" tooltip="CV%: 2.7; ERROR:   15 702; LI90%:   562 326; LS90%:   613 980" xr:uid="{DD9AE05E-91BD-425F-94BE-BC5BC97BE214}"/>
    <hyperlink ref="D163" tooltip="CV%: 3.3; ERROR:   14 083; LI90%:   409 500; LS90%:   455 828" xr:uid="{B66C4850-0925-4313-A775-F8E56A3094F5}"/>
    <hyperlink ref="D166" tooltip="CV%: 2.6; ERROR:   91 052; LI90%:  3 342 329; LS90%:  3 641 863" xr:uid="{A7111736-8639-4C44-9864-F7B8E7436021}"/>
    <hyperlink ref="D167" tooltip="CV%: 3.9; ERROR:   77 299; LI90%:  1 861 808; LS90%:  2 116 100" xr:uid="{381CA0EE-2C3E-4449-8F7D-5831BB65A657}"/>
    <hyperlink ref="D168" tooltip="CV%: 12.4; ERROR:   20 496; LI90%:   132 161; LS90%:   199 585" xr:uid="{4CF2C8DA-789A-43B1-89FD-77E0C893B61F}"/>
    <hyperlink ref="D169" tooltip="CV%: 3.5; ERROR:   65 412; LI90%:  1 767 072; LS90%:  1 982 258" xr:uid="{067D524B-29BD-444A-85DE-B9B1A33B73D0}"/>
    <hyperlink ref="D170" tooltip="CV%: 4.4; ERROR:   73 385; LI90%:  1 556 276; LS90%:  1 797 690" xr:uid="{F6E7D0F1-2B51-407D-A9F9-EE5645552C5C}"/>
    <hyperlink ref="D171" tooltip="CV%: 4.9; ERROR:   63 423; LI90%:  1 192 536; LS90%:  1 401 180" xr:uid="{D15FEB48-B5FE-483D-A7B1-4187637E480E}"/>
    <hyperlink ref="D172" tooltip="CV%: 5.1; ERROR:   63 403; LI90%:  1 140 405; LS90%:  1 348 981" xr:uid="{9ED5347E-257F-4E37-A465-598CFF88C367}"/>
    <hyperlink ref="D173" tooltip="CV%: 4.6; ERROR:   64 301; LI90%:  1 277 090; LS90%:  1 488 622" xr:uid="{7E7D478C-8585-48B6-B1F6-655C80AA15CF}"/>
    <hyperlink ref="D174" tooltip="CV%: 5.0; ERROR:   58 386; LI90%:  1 075 275; LS90%:  1 267 349" xr:uid="{2DB7F663-C846-4DC6-9B33-2C8463DF4BD2}"/>
    <hyperlink ref="D175" tooltip="CV%: 4.3; ERROR:   52 111; LI90%:  1 130 000; LS90%:  1 301 428" xr:uid="{501B2E38-03CE-4DF4-9250-916E51AD2485}"/>
    <hyperlink ref="D176" tooltip="CV%: 5.5; ERROR:   52 732; LI90%:   877 122; LS90%:  1 050 594" xr:uid="{8A59CF35-3193-47C9-BCB7-E772246AF495}"/>
    <hyperlink ref="D177" tooltip="CV%: 6.1; ERROR:   43 923; LI90%:   646 285; LS90%:   790 779" xr:uid="{B310DBCD-AE09-4489-8491-03A75A8BEE27}"/>
    <hyperlink ref="D180" tooltip="CV%: 2.3; ERROR:   47 132; LI90%:  1 954 745; LS90%:  2 109 797" xr:uid="{40EA43AE-9AA2-481B-8301-7DD5E21DAD3E}"/>
    <hyperlink ref="D181" tooltip="CV%: 3.1; ERROR:   34 976; LI90%:  1 053 906; LS90%:  1 168 966" xr:uid="{3AF5DFFD-A41D-4BAD-9B9D-ED5AA73D35AA}"/>
    <hyperlink ref="D182" tooltip="CV%: 12.9; ERROR:   10 714; LI90%:   65 113; LS90%:   100 359" xr:uid="{A6EB3340-A3D4-47DF-994B-DD02F29E9231}"/>
    <hyperlink ref="D183" tooltip="CV%: 3.0; ERROR:   38 300; LI90%:  1 220 598; LS90%:  1 346 594" xr:uid="{6E261BBA-466D-49C1-BF3B-666DD2091A1C}"/>
    <hyperlink ref="D184" tooltip="CV%: 3.6; ERROR:   35 241; LI90%:   910 215; LS90%:  1 026 147" xr:uid="{01070850-E3C7-471D-BD01-8A867836F777}"/>
    <hyperlink ref="D185" tooltip="CV%: 4.4; ERROR:   34 180; LI90%:   717 192; LS90%:   829 634" xr:uid="{4043A6F3-15B9-455E-BB69-82A168BA8610}"/>
    <hyperlink ref="D186" tooltip="CV%: 3.8; ERROR:   40 548; LI90%:   990 651; LS90%:  1 124 041" xr:uid="{7F3577F7-0605-4CAD-89E4-6A24B85B40C7}"/>
    <hyperlink ref="D187" tooltip="CV%: 4.1; ERROR:   38 034; LI90%:   867 087; LS90%:   992 207" xr:uid="{F646CDE6-3761-4E30-A44A-ED561AB950C5}"/>
    <hyperlink ref="D188" tooltip="CV%: 4.1; ERROR:   37 028; LI90%:   853 107; LS90%:   974 919" xr:uid="{B6FBBC11-3065-4D01-9C41-4CB6A73B69AD}"/>
    <hyperlink ref="D189" tooltip="CV%: 4.2; ERROR:   35 177; LI90%:   785 149; LS90%:   900 871" xr:uid="{7A215E2F-6881-468F-839D-9DE747B427D7}"/>
    <hyperlink ref="D190" tooltip="CV%: 4.5; ERROR:   25 719; LI90%:   524 570; LS90%:   609 178" xr:uid="{256AD336-DA35-4BBD-96DF-414273D599F7}"/>
    <hyperlink ref="D191" tooltip="CV%: 6.4; ERROR:   23 044; LI90%:   322 154; LS90%:   397 962" xr:uid="{821884F9-9C81-4292-AD71-DBCF00573049}"/>
    <hyperlink ref="D194" tooltip="CV%: 8.9; ERROR:   11 917; LI90%:   114 080; LS90%:   153 282" xr:uid="{8EFF6D8B-0532-428D-BBA6-7415D693F1A8}"/>
    <hyperlink ref="D195" tooltip="CV%: 2.2; ERROR:   38 766; LI90%:  1 738 768; LS90%:  1 866 298" xr:uid="{B1C99D83-3F5B-47DF-819D-B0457B0B21C2}"/>
    <hyperlink ref="D196" tooltip="CV%: 3.2; ERROR:   33 958; LI90%:  1 021 018; LS90%:  1 132 730" xr:uid="{9719EEBF-5F35-4705-B83E-D1663E0CEBF1}"/>
    <hyperlink ref="D197" tooltip="CV%: 3.0; ERROR:   36 978; LI90%:  1 171 396; LS90%:  1 293 042" xr:uid="{756B0F2E-8755-4CFD-9760-EA8E15AC68F7}"/>
    <hyperlink ref="D198" tooltip="CV%: 3.5; ERROR:   35 398; LI90%:   961 335; LS90%:  1 077 785" xr:uid="{0C07C264-44FA-49A8-8267-B9843BE4E0A8}"/>
    <hyperlink ref="D199" tooltip="CV%: 3.8; ERROR:   31 519; LI90%:   782 430; LS90%:   886 118" xr:uid="{82A65B49-F4A5-41D4-8BC1-33EAF35829DF}"/>
    <hyperlink ref="D200" tooltip="CV%: 3.7; ERROR:   34 723; LI90%:   870 190; LS90%:   984 420" xr:uid="{F684C1C4-BCFB-4A77-A49B-B6E3BCB7D5CD}"/>
    <hyperlink ref="D201" tooltip="CV%: 3.8; ERROR:   32 631; LI90%:   803 604; LS90%:   910 948" xr:uid="{A7856662-5FD0-4E2E-AA03-3FFB81AC8FFF}"/>
    <hyperlink ref="D202" tooltip="CV%: 3.8; ERROR:   34 415; LI90%:   840 327; LS90%:   953 543" xr:uid="{43F38CEB-4843-438F-8E76-57ED4CB7346D}"/>
    <hyperlink ref="D203" tooltip="CV%: 3.9; ERROR:   32 079; LI90%:   772 062; LS90%:   877 592" xr:uid="{CBD0D639-624D-47CB-B9F9-FAD3D12BD793}"/>
    <hyperlink ref="D204" tooltip="CV%: 4.4; ERROR:   25 377; LI90%:   540 724; LS90%:   624 206" xr:uid="{4437688E-981D-45C0-81A7-60E82DA084D9}"/>
    <hyperlink ref="D205" tooltip="CV%: 5.6; ERROR:   23 016; LI90%:   374 204; LS90%:   449 920" xr:uid="{1B282BD4-6EAF-48A8-A728-2B82D848E2DE}"/>
    <hyperlink ref="D208" tooltip="CV%: 2.1; ERROR:   110 090; LI90%:  5 083 677; LS90%:  5 445 843" xr:uid="{FCB30825-D43E-4846-92CD-AF3CBC35DEA6}"/>
    <hyperlink ref="D209" tooltip="CV%: 3.1; ERROR:   102 973; LI90%:  3 190 542; LS90%:  3 529 292" xr:uid="{EE61CBEC-25A9-4ED8-9903-5253EC7068CF}"/>
    <hyperlink ref="D210" tooltip="CV%: 2.7; ERROR:   99 049; LI90%:  3 440 712; LS90%:  3 766 554" xr:uid="{0D39226C-D7A6-4742-895A-19DF40A1EF0A}"/>
    <hyperlink ref="D211" tooltip="CV%: 3.1; ERROR:   96 556; LI90%:  3 006 747; LS90%:  3 324 389" xr:uid="{0985CFFB-7A4D-44BF-BB47-00F8A2A62658}"/>
    <hyperlink ref="D212" tooltip="CV%: 9.3; ERROR:   40 764; LI90%:   370 655; LS90%:   504 757" xr:uid="{07F9F3E8-CE96-42E6-9E7D-7617A3CD8A52}"/>
    <hyperlink ref="D213" tooltip="CV%: 3.5; ERROR:   100 183; LI90%:  2 719 098; LS90%:  3 048 670" xr:uid="{A2C15D94-4600-4198-B18B-1DD014091105}"/>
    <hyperlink ref="D214" tooltip="CV%: 3.4; ERROR:   91 172; LI90%:  2 512 198; LS90%:  2 812 128" xr:uid="{D344AF37-BF74-47AC-BDF7-425DE0EB0644}"/>
    <hyperlink ref="D215" tooltip="CV%: 3.3; ERROR:   85 733; LI90%:  2 459 928; LS90%:  2 741 964" xr:uid="{24B81E24-D150-4F17-9A7E-5D18933FA396}"/>
    <hyperlink ref="D216" tooltip="CV%: 4.0; ERROR:   102 647; LI90%:  2 413 220; LS90%:  2 750 898" xr:uid="{B4F2731D-4C00-4580-AE44-53783EF44D82}"/>
    <hyperlink ref="D217" tooltip="CV%: 4.4; ERROR:   77 268; LI90%:  1 627 938; LS90%:  1 882 128" xr:uid="{49200196-213D-4D76-9B10-2438789061C2}"/>
    <hyperlink ref="D218" tooltip="CV%: 4.3; ERROR:   76 432; LI90%:  1 658 885; LS90%:  1 910 323" xr:uid="{3357A909-2E03-482A-B5CA-B4A323333E0D}"/>
    <hyperlink ref="D219" tooltip="CV%: 5.7; ERROR:   66 471; LI90%:  1 053 522; LS90%:  1 272 194" xr:uid="{FE61BE61-1D06-45B3-86ED-D5523EE81EAF}"/>
    <hyperlink ref="D222" tooltip="CV%: 2.2; ERROR:   232 045; LI90%:  10 117 492; LS90%:  10 880 852" xr:uid="{80F064CA-676E-40C6-AEAA-6F6A23D0F7A1}"/>
    <hyperlink ref="D223" tooltip="CV%: 8.1; ERROR:   76 370; LI90%:   820 240; LS90%:  1 071 474" xr:uid="{9B1E6ABD-0593-4F09-8C21-D6DEFD20BE6E}"/>
    <hyperlink ref="D224" tooltip="CV%: 3.2; ERROR:   175 644; LI90%:  5 117 388; LS90%:  5 695 206" xr:uid="{2F38A573-9E13-4A90-89F3-683D75266492}"/>
    <hyperlink ref="D225" tooltip="CV%: 3.2; ERROR:   210 341; LI90%:  6 294 992; LS90%:  6 986 950" xr:uid="{1D8465C8-C0CE-428A-AEEA-C20020FA717C}"/>
    <hyperlink ref="D226" tooltip="CV%: 3.1; ERROR:   193 682; LI90%:  5 943 249; LS90%:  6 580 405" xr:uid="{DA55921D-FA51-47F5-B81F-1D82405F633A}"/>
    <hyperlink ref="D227" tooltip="CV%: 3.7; ERROR:   167 950; LI90%:  4 298 318; LS90%:  4 850 826" xr:uid="{6227B04C-776A-4D4B-B952-10EA187BE694}"/>
    <hyperlink ref="D228" tooltip="CV%: 4.3; ERROR:   165 070; LI90%:  3 572 299; LS90%:  4 115 331" xr:uid="{F6FF0FF7-74A1-4E7D-A12B-6A4021FFCEA7}"/>
    <hyperlink ref="D229" tooltip="CV%: 3.9; ERROR:   165 854; LI90%:  4 004 145; LS90%:  4 549 757" xr:uid="{71A1FC89-A2C0-4972-AC93-0652D3318C93}"/>
    <hyperlink ref="D230" tooltip="CV%: 4.6; ERROR:   132 339; LI90%:  2 678 992; LS90%:  3 114 348" xr:uid="{528534CC-1E2E-4085-AFB7-B359941B1FB6}"/>
    <hyperlink ref="D231" tooltip="CV%: 4.8; ERROR:   152 443; LI90%:  2 926 848; LS90%:  3 428 340" xr:uid="{B8800905-982D-4662-887C-54DC93591DEA}"/>
    <hyperlink ref="D232" tooltip="CV%: 6.4; ERROR:   101 008; LI90%:  1 402 616; LS90%:  1 734 902" xr:uid="{E897E805-D04D-430E-9FAB-03B82E3DC4B4}"/>
    <hyperlink ref="D233" tooltip="CV%: 6.8; ERROR:   107 113; LI90%:  1 395 361; LS90%:  1 747 731" xr:uid="{7562E3EE-BB75-4DD0-ACE7-996C7122DF57}"/>
    <hyperlink ref="D236" tooltip="CV%: 2.1; ERROR:   59 743; LI90%:  2 781 369; LS90%:  2 977 905" xr:uid="{DDD6A062-6CC7-487A-9263-11D412E0E97A}"/>
    <hyperlink ref="D237" tooltip="CV%: 2.8; ERROR:   49 926; LI90%:  1 709 134; LS90%:  1 873 376" xr:uid="{258FA796-2012-473C-A39F-83ECFDE32DD0}"/>
    <hyperlink ref="D238" tooltip="CV%: 2.7; ERROR:   50 105; LI90%:  1 805 472; LS90%:  1 970 304" xr:uid="{22474014-3011-4749-8C85-4DA248D6372D}"/>
    <hyperlink ref="D239" tooltip="CV%: 9.0; ERROR:   18 172; LI90%:   171 230; LS90%:   231 012" xr:uid="{91E39F79-C834-4565-9BCA-5CBB5779EE36}"/>
    <hyperlink ref="D240" tooltip="CV%: 3.4; ERROR:   47 615; LI90%:  1 320 110; LS90%:  1 476 750" xr:uid="{072ECE32-DE05-4168-9B5D-6DAF338477AB}"/>
    <hyperlink ref="D241" tooltip="CV%: 3.6; ERROR:   45 118; LI90%:  1 161 989; LS90%:  1 310 415" xr:uid="{D801802E-5CF0-4E83-B2D8-99866A3394CE}"/>
    <hyperlink ref="D242" tooltip="CV%: 3.1; ERROR:   47 277; LI90%:  1 462 404; LS90%:  1 617 932" xr:uid="{38CB88F6-7DB3-4A60-912A-95D439244D41}"/>
    <hyperlink ref="D243" tooltip="CV%: 3.7; ERROR:   48 429; LI90%:  1 233 488; LS90%:  1 392 804" xr:uid="{58C0E361-81BC-494F-97AF-EF162F16A1B1}"/>
    <hyperlink ref="D244" tooltip="CV%: 3.3; ERROR:   53 631; LI90%:  1 528 989; LS90%:  1 705 419" xr:uid="{73B62F31-D99D-4695-93F0-19135C3AC427}"/>
    <hyperlink ref="D245" tooltip="CV%: 3.5; ERROR:   44 925; LI90%:  1 216 886; LS90%:  1 364 674" xr:uid="{BBBECE0B-A0EB-4040-8564-593EBF707E4E}"/>
    <hyperlink ref="D246" tooltip="CV%: 3.9; ERROR:   36 147; LI90%:   861 515; LS90%:   980 429" xr:uid="{D83761DA-945A-4967-96EF-CB6DC85941F3}"/>
    <hyperlink ref="D247" tooltip="CV%: 5.1; ERROR:   30 741; LI90%:   557 125; LS90%:   658 255" xr:uid="{67E4D455-6757-4F4F-8CE8-EE3794BB06B3}"/>
    <hyperlink ref="D250" tooltip="CV%: 2.5; ERROR:   27 367; LI90%:  1 069 126; LS90%:  1 159 156" xr:uid="{9D71285C-9C59-4447-BDE0-32B6FDBBE780}"/>
    <hyperlink ref="D251" tooltip="CV%: 9.5; ERROR:   7 595; LI90%:   67 682; LS90%:   92 666" xr:uid="{DE82A4FA-E294-4DF8-B14C-C68F8177F52E}"/>
    <hyperlink ref="D252" tooltip="CV%: 3.3; ERROR:   21 477; LI90%:   607 069; LS90%:   677 723" xr:uid="{695E9686-4701-420B-A5E9-049382A5C2B6}"/>
    <hyperlink ref="D253" tooltip="CV%: 3.8; ERROR:   26 016; LI90%:   638 559; LS90%:   724 143" xr:uid="{67A98A8F-E0B5-41FD-B897-9539AA0FF548}"/>
    <hyperlink ref="D254" tooltip="CV%: 3.3; ERROR:   19 455; LI90%:   553 779; LS90%:   617 781" xr:uid="{96F663F7-1C5A-464B-8F00-4FB16166884F}"/>
    <hyperlink ref="D255" tooltip="CV%: 4.7; ERROR:   23 694; LI90%:   468 437; LS90%:   546 383" xr:uid="{05C524A3-790C-4E4F-BB8E-410881230F65}"/>
    <hyperlink ref="D256" tooltip="CV%: 4.6; ERROR:   17 487; LI90%:   348 666; LS90%:   406 194" xr:uid="{AE91BDB5-25AB-44D8-BDDD-E5FE2DE50728}"/>
    <hyperlink ref="D257" tooltip="CV%: 4.4; ERROR:   21 133; LI90%:   449 990; LS90%:   519 510" xr:uid="{F6DABA29-3851-4787-9CCE-4CEF1A88B1C8}"/>
    <hyperlink ref="D258" tooltip="CV%: 5.3; ERROR:   19 985; LI90%:   342 818; LS90%:   408 564" xr:uid="{13646DFD-CEB3-432A-86F1-5092550AE68B}"/>
    <hyperlink ref="D259" tooltip="CV%: 5.1; ERROR:   13 324; LI90%:   238 071; LS90%:   281 905" xr:uid="{6E33BBCE-12DC-46A0-8CDE-ABD40ADDA3DD}"/>
    <hyperlink ref="D260" tooltip="CV%: 6.1; ERROR:   17 336; LI90%:   256 612; LS90%:   313 642" xr:uid="{6957A3EC-F673-4776-A236-A5BF842474D9}"/>
    <hyperlink ref="D261" tooltip="CV%: 6.8; ERROR:   10 621; LI90%:   138 765; LS90%:   173 705" xr:uid="{F35CDF47-29CE-470D-81EF-9EAC9581DA59}"/>
    <hyperlink ref="D264" tooltip="CV%: 2.2; ERROR:   18 086; LI90%:   783 918; LS90%:   843 416" xr:uid="{467AE763-44FB-4CC3-A5A9-949A3978769A}"/>
    <hyperlink ref="D265" tooltip="CV%: 3.0; ERROR:   15 887; LI90%:   502 462; LS90%:   554 724" xr:uid="{E4C95783-7575-426B-9C0F-720A3D7FCB97}"/>
    <hyperlink ref="D266" tooltip="CV%: 3.0; ERROR:   19 340; LI90%:   607 955; LS90%:   671 577" xr:uid="{E73D937A-18F9-48EA-BBE9-51BDA5A1A149}"/>
    <hyperlink ref="D267" tooltip="CV%: 2.7; ERROR:   16 203; LI90%:   563 278; LS90%:   616 582" xr:uid="{337ECFB8-51F7-464E-A24F-A1471C592CD1}"/>
    <hyperlink ref="D268" tooltip="CV%: 2.8; ERROR:   15 228; LI90%:   524 134; LS90%:   574 228" xr:uid="{FE98062D-CD58-4077-834A-ADBB4F693FC4}"/>
    <hyperlink ref="D269" tooltip="CV%: 3.0; ERROR:   16 526; LI90%:   531 170; LS90%:   585 536" xr:uid="{75414800-6A80-4080-92AF-C938327286DF}"/>
    <hyperlink ref="D270" tooltip="CV%: 11.6; ERROR:   8 194; LI90%:   56 985; LS90%:   83 941" xr:uid="{E07240D8-24B7-47F0-9C82-C26329277A1D}"/>
    <hyperlink ref="D271" tooltip="CV%: 3.6; ERROR:   17 015; LI90%:   439 916; LS90%:   495 890" xr:uid="{2A5C0754-F824-4304-A96F-2F272EFC69CA}"/>
    <hyperlink ref="D272" tooltip="CV%: 2.7; ERROR:   15 643; LI90%:   543 676; LS90%:   595 136" xr:uid="{DD8C971D-74DF-40F5-99D9-6D4A878503EA}"/>
    <hyperlink ref="D273" tooltip="CV%: 3.3; ERROR:   18 544; LI90%:   535 304; LS90%:   596 308" xr:uid="{14699FE6-D0E1-4B1F-B647-2DA002D37ED8}"/>
    <hyperlink ref="D274" tooltip="CV%: 3.8; ERROR:   15 368; LI90%:   376 060; LS90%:   426 616" xr:uid="{F9B22360-BAE7-47BB-90EF-A65E9027E71C}"/>
    <hyperlink ref="D275" tooltip="CV%: 4.4; ERROR:   14 899; LI90%:   311 692; LS90%:   360 706" xr:uid="{9E6EFB29-9AE4-4B64-A417-F49D1C457576}"/>
    <hyperlink ref="D278" tooltip="CV%: 1.7; ERROR:   66 070; LI90%:  3 674 635; LS90%:  3 891 985" xr:uid="{D2F4C3DF-A580-4CCD-97A1-8AC3CAD3A6B6}"/>
    <hyperlink ref="D279" tooltip="CV%: 8.1; ERROR:   27 325; LI90%:   293 322; LS90%:   383 212" xr:uid="{EA22D45C-A145-4279-A378-AE2ACB110490}"/>
    <hyperlink ref="D280" tooltip="CV%: 2.8; ERROR:   66 955; LI90%:  2 313 675; LS90%:  2 533 937" xr:uid="{32E7268E-8C44-475C-9BCE-42012ACA27B5}"/>
    <hyperlink ref="D281" tooltip="CV%: 2.2; ERROR:   65 497; LI90%:  2 928 829; LS90%:  3 144 295" xr:uid="{EE2A278E-94C5-4E70-8AB5-0FD717B53B31}"/>
    <hyperlink ref="D282" tooltip="CV%: 2.3; ERROR:   68 610; LI90%:  2 817 536; LS90%:  3 043 244" xr:uid="{62BCC2E0-0146-4062-AB82-449AA8210B8F}"/>
    <hyperlink ref="D283" tooltip="CV%: 2.9; ERROR:   57 719; LI90%:  1 885 106; LS90%:  2 074 986" xr:uid="{F427CC43-DC93-410F-BE30-E5BFB61E8297}"/>
    <hyperlink ref="D284" tooltip="CV%: 3.1; ERROR:   59 999; LI90%:  1 857 264; LS90%:  2 054 642" xr:uid="{A0C3CB74-50A7-48EA-A058-CB2C284C40E9}"/>
    <hyperlink ref="D285" tooltip="CV%: 3.1; ERROR:   57 707; LI90%:  1 776 752; LS90%:  1 966 592" xr:uid="{747C4452-98BC-4805-8B4F-0AF01EBFCD82}"/>
    <hyperlink ref="D286" tooltip="CV%: 4.9; ERROR:   51 721; LI90%:   963 248; LS90%:  1 133 394" xr:uid="{A98F34E0-6E2D-496E-92AC-4CAF8DDF5C38}"/>
    <hyperlink ref="D287" tooltip="CV%: 3.8; ERROR:   53 686; LI90%:  1 309 698; LS90%:  1 486 308" xr:uid="{3EF25D4A-BCE1-47C0-9A6D-1D86E5B88E1B}"/>
    <hyperlink ref="D288" tooltip="CV%: 3.5; ERROR:   53 345; LI90%:  1 417 232; LS90%:  1 592 722" xr:uid="{BB058F61-B8C8-44A4-9D37-47E6E8248CFE}"/>
    <hyperlink ref="D289" tooltip="CV%: 4.3; ERROR:   44 254; LI90%:   949 867; LS90%:  1 095 451" xr:uid="{012946BB-9B31-4890-B73A-9F972A4313C4}"/>
    <hyperlink ref="D292" tooltip="CV%: 2.8; ERROR:   70 240; LI90%:  2 376 907; LS90%:  2 607 975" xr:uid="{200315D9-7938-42D8-B497-8402841E137C}"/>
    <hyperlink ref="D293" tooltip="CV%: 3.5; ERROR:   53 193; LI90%:  1 413 563; LS90%:  1 588 553" xr:uid="{5A36B4B7-6FC3-43A5-8553-86DAB74ECA61}"/>
    <hyperlink ref="D294" tooltip="CV%: 10.5; ERROR:   18 127; LI90%:   142 103; LS90%:   201 737" xr:uid="{1EF52020-D718-491D-B9DC-EF54018A1E0B}"/>
    <hyperlink ref="D295" tooltip="CV%: 4.7; ERROR:   63 332; LI90%:  1 246 167; LS90%:  1 454 509" xr:uid="{DC5A7D75-CA82-4E85-8AA7-366D8AEDBF8F}"/>
    <hyperlink ref="D296" tooltip="CV%: 5.3; ERROR:   61 190; LI90%:  1 051 116; LS90%:  1 252 414" xr:uid="{904E450A-728A-4917-B362-8AD0B4B3D7C0}"/>
    <hyperlink ref="D297" tooltip="CV%: 5.2; ERROR:   50 815; LI90%:   899 588; LS90%:  1 066 754" xr:uid="{D7EDE4EA-37CF-400E-B3C5-06B11EF10FC2}"/>
    <hyperlink ref="D298" tooltip="CV%: 3.6; ERROR:   50 745; LI90%:  1 329 903; LS90%:  1 496 841" xr:uid="{5522F93D-CE7A-4D78-9B27-275B20EEF432}"/>
    <hyperlink ref="D299" tooltip="CV%: 5.0; ERROR:   53 600; LI90%:   977 891; LS90%:  1 154 219" xr:uid="{36A41304-A02E-4EA4-A812-FA1E24DD9FC2}"/>
    <hyperlink ref="D300" tooltip="CV%: 4.5; ERROR:   50 033; LI90%:  1 029 820; LS90%:  1 194 414" xr:uid="{D8895888-85B0-42C7-B500-8FF243A9B6A0}"/>
    <hyperlink ref="D301" tooltip="CV%: 4.3; ERROR:   43 852; LI90%:   940 562; LS90%:  1 084 824" xr:uid="{DBCF78B4-90A8-4216-A635-CB622296EF60}"/>
    <hyperlink ref="D302" tooltip="CV%: 6.1; ERROR:   35 836; LI90%:   526 382; LS90%:   644 272" xr:uid="{08AE9C60-C5FF-46F5-A5FB-A59764606A9F}"/>
    <hyperlink ref="D303" tooltip="CV%: 7.7; ERROR:   29 560; LI90%:   333 682; LS90%:   430 924" xr:uid="{4BEF01A1-ED3B-4D03-92B0-6E9040FA9307}"/>
    <hyperlink ref="D306" tooltip="CV%: 1.9; ERROR:   68 423; LI90%:  3 531 103; LS90%:  3 756 195" xr:uid="{038BB131-29AB-4624-A4BA-6E6527674DB9}"/>
    <hyperlink ref="D307" tooltip="CV%: 2.8; ERROR:   55 904; LI90%:  1 901 734; LS90%:  2 085 642" xr:uid="{77E509BD-12A2-4A1E-885C-2C43900EEBCD}"/>
    <hyperlink ref="D308" tooltip="CV%: 8.3; ERROR:   25 552; LI90%:   267 522; LS90%:   351 580" xr:uid="{3AD426AF-D2C0-4EF2-90D1-A59948707A81}"/>
    <hyperlink ref="D309" tooltip="CV%: 2.9; ERROR:   62 001; LI90%:  2 026 597; LS90%:  2 230 561" xr:uid="{CFEB1BCE-8EA2-4D61-AEC1-A48C564DE6AC}"/>
    <hyperlink ref="D310" tooltip="CV%: 3.1; ERROR:   57 385; LI90%:  1 734 424; LS90%:  1 923 204" xr:uid="{DA0D514C-16F6-4528-B10E-E55857007B00}"/>
    <hyperlink ref="D311" tooltip="CV%: 3.6; ERROR:   57 799; LI90%:  1 527 706; LS90%:  1 717 848" xr:uid="{E517D7F5-7F62-473E-AD8F-38A9CE123F90}"/>
    <hyperlink ref="D312" tooltip="CV%: 3.7; ERROR:   51 393; LI90%:  1 321 119; LS90%:  1 490 189" xr:uid="{78181599-01FE-4DC1-B86F-98C78A50F6F8}"/>
    <hyperlink ref="D313" tooltip="CV%: 3.6; ERROR:   50 680; LI90%:  1 329 115; LS90%:  1 495 835" xr:uid="{8F0999C7-1B45-46AB-8570-EFAEC6B5CE22}"/>
    <hyperlink ref="D314" tooltip="CV%: 4.0; ERROR:   48 441; LI90%:  1 116 876; LS90%:  1 276 232" xr:uid="{B8CDFE4D-F6DF-42DF-83F0-3EB2E2818376}"/>
    <hyperlink ref="D315" tooltip="CV%: 4.4; ERROR:   40 553; LI90%:   848 719; LS90%:   982 127" xr:uid="{6F4F20B3-14EC-4647-92D6-75DB77CDF69F}"/>
    <hyperlink ref="D316" tooltip="CV%: 5.0; ERROR:   47 928; LI90%:   876 993; LS90%:  1 034 663" xr:uid="{D841A525-01F2-4F82-84D1-3DBD077483AF}"/>
    <hyperlink ref="D317" tooltip="CV%: 5.7; ERROR:   29 157; LI90%:   461 266; LS90%:   557 184" xr:uid="{AE53C5E6-2815-42BE-AA35-D70A6DC48AD0}"/>
    <hyperlink ref="D320" tooltip="CV%: 8.7; ERROR:   11 949; LI90%:   117 062; LS90%:   156 370" xr:uid="{8C5BEE98-FBFB-493C-99A2-6783B7B0C5A0}"/>
    <hyperlink ref="D321" tooltip="CV%: 1.8; ERROR:   25 651; LI90%:  1 377 071; LS90%:  1 461 455" xr:uid="{6C2B909E-5FBB-4210-8130-C6B0D1A041AF}"/>
    <hyperlink ref="D322" tooltip="CV%: 2.6; ERROR:   24 704; LI90%:   916 508; LS90%:   997 778" xr:uid="{85C98773-A51E-49E3-88CF-D23C18F4D5D6}"/>
    <hyperlink ref="D323" tooltip="CV%: 2.4; ERROR:   28 236; LI90%:  1 108 007; LS90%:  1 200 895" xr:uid="{32EF70D3-0A65-4332-A997-B55CD0BD6DA2}"/>
    <hyperlink ref="D324" tooltip="CV%: 2.6; ERROR:   26 422; LI90%:   965 405; LS90%:  1 052 325" xr:uid="{EA4B73CA-D995-4D87-B2E3-F68D09FAB4B7}"/>
    <hyperlink ref="D325" tooltip="CV%: 3.3; ERROR:   23 468; LI90%:   674 707; LS90%:   751 909" xr:uid="{539AF72F-52EF-4720-8F27-41596B4B03A8}"/>
    <hyperlink ref="D326" tooltip="CV%: 3.1; ERROR:   24 486; LI90%:   757 586; LS90%:   838 136" xr:uid="{6EA011E1-F3C5-4301-AC63-D3B6B1A1987A}"/>
    <hyperlink ref="D327" tooltip="CV%: 3.8; ERROR:   23 867; LI90%:   586 672; LS90%:   665 188" xr:uid="{3A5554E4-C1F1-4800-84D1-6AB819181B87}"/>
    <hyperlink ref="D328" tooltip="CV%: 2.8; ERROR:   22 114; LI90%:   745 627; LS90%:   818 375" xr:uid="{A8923E08-EBA7-4310-B912-DC76D2BF4C8D}"/>
    <hyperlink ref="D329" tooltip="CV%: 3.6; ERROR:   21 441; LI90%:   554 318; LS90%:   624 852" xr:uid="{2A44C4D9-1688-4190-B446-4648C4C1C20E}"/>
    <hyperlink ref="D330" tooltip="CV%: 3.2; ERROR:   22 726; LI90%:   669 933; LS90%:   744 693" xr:uid="{034A143B-72E0-4DF5-ADCF-ACB74B152906}"/>
    <hyperlink ref="D331" tooltip="CV%: 4.4; ERROR:   18 099; LI90%:   377 137; LS90%:   436 677" xr:uid="{68B46D1B-CAED-4C48-A76E-BD788C17DAC4}"/>
    <hyperlink ref="D334" tooltip="CV%: 2.2; ERROR:   25 264; LI90%:  1 123 630; LS90%:  1 206 740" xr:uid="{F9948BC5-5BFA-4766-AA42-5A0DE5CAC963}"/>
    <hyperlink ref="D335" tooltip="CV%: 9.0; ERROR:   9 150; LI90%:   86 388; LS90%:   116 490" xr:uid="{EABEB1A8-EB33-4E00-A364-7AEF2DC1219E}"/>
    <hyperlink ref="D336" tooltip="CV%: 2.7; ERROR:   21 284; LI90%:   742 994; LS90%:   813 012" xr:uid="{B76282CC-E3F7-4C09-9B62-419A5E3E90DC}"/>
    <hyperlink ref="D337" tooltip="CV%: 2.9; ERROR:   23 120; LI90%:   761 108; LS90%:   837 164" xr:uid="{609159AA-17EB-4197-B597-371FDE504FF2}"/>
    <hyperlink ref="D338" tooltip="CV%: 3.2; ERROR:   21 528; LI90%:   639 100; LS90%:   709 920" xr:uid="{9F03A400-8D09-4C97-A7DA-D9E86D76705E}"/>
    <hyperlink ref="D339" tooltip="CV%: 4.0; ERROR:   22 564; LI90%:   533 026; LS90%:   607 254" xr:uid="{321DE425-A619-452F-9930-3EBD6C46ED2B}"/>
    <hyperlink ref="D340" tooltip="CV%: 3.2; ERROR:   19 803; LI90%:   585 921; LS90%:   651 069" xr:uid="{000BCA2E-31B8-4332-B7C3-7A9C2DF275AF}"/>
    <hyperlink ref="D341" tooltip="CV%: 3.8; ERROR:   18 689; LI90%:   466 799; LS90%:   528 279" xr:uid="{F723BF38-AB77-45E2-99CB-E21B371CD0E0}"/>
    <hyperlink ref="D342" tooltip="CV%: 4.2; ERROR:   16 447; LI90%:   360 399; LS90%:   414 503" xr:uid="{DEFB435D-2654-4561-BE73-5DCAEC245F1F}"/>
    <hyperlink ref="D343" tooltip="CV%: 4.1; ERROR:   16 235; LI90%:   372 767; LS90%:   426 177" xr:uid="{CDAEB3BD-5311-4302-881B-B806BA80DCF8}"/>
    <hyperlink ref="D344" tooltip="CV%: 4.0; ERROR:   17 830; LI90%:   414 917; LS90%:   473 573" xr:uid="{2FA3B927-359B-43CC-BE7E-E3E7CA215306}"/>
    <hyperlink ref="D345" tooltip="CV%: 5.3; ERROR:   12 636; LI90%:   218 116; LS90%:   259 684" xr:uid="{E42D27A7-9FB4-469B-9CBE-A711787A8C80}"/>
    <hyperlink ref="D348" tooltip="CV%: 2.3; ERROR:   39 695; LI90%:  1 632 809; LS90%:  1 763 395" xr:uid="{7A6A17F1-4790-4219-AB68-C24308057C30}"/>
    <hyperlink ref="D349" tooltip="CV%: 3.3; ERROR:   33 157; LI90%:   946 917; LS90%:  1 055 995" xr:uid="{B822582F-6DAE-48C6-B949-D8E55891D734}"/>
    <hyperlink ref="D350" tooltip="CV%: 12.9; ERROR:   11 685; LI90%:   71 534; LS90%:   109 976" xr:uid="{507E1890-BA6E-4CD7-BE0B-3FAF47F63D20}"/>
    <hyperlink ref="D351" tooltip="CV%: 3.6; ERROR:   38 579; LI90%:  1 018 371; LS90%:  1 145 287" xr:uid="{0BC9FCE1-BBCF-4F4E-8050-2E269BF91D0F}"/>
    <hyperlink ref="D352" tooltip="CV%: 3.7; ERROR:   34 436; LI90%:   881 944; LS90%:   995 230" xr:uid="{F6713837-34E2-4A57-954C-A65CC41BA23D}"/>
    <hyperlink ref="D353" tooltip="CV%: 4.3; ERROR:   31 487; LI90%:   678 229; LS90%:   781 811" xr:uid="{352FA861-373F-4E03-B233-B7CC13A6B2C6}"/>
    <hyperlink ref="D354" tooltip="CV%: 4.2; ERROR:   34 113; LI90%:   751 449; LS90%:   863 671" xr:uid="{19061E98-D193-4212-8B9A-F2D30EB6C2D7}"/>
    <hyperlink ref="D355" tooltip="CV%: 4.8; ERROR:   27 457; LI90%:   530 487; LS90%:   620 813" xr:uid="{4095D7DA-9754-4AEA-AA7D-50E539A00684}"/>
    <hyperlink ref="D356" tooltip="CV%: 4.2; ERROR:   32 055; LI90%:   707 005; LS90%:   812 455" xr:uid="{E0A1E53F-ADDC-423D-A3A0-425A3EF381A6}"/>
    <hyperlink ref="D357" tooltip="CV%: 4.9; ERROR:   26 876; LI90%:   499 024; LS90%:   587 438" xr:uid="{75F859FE-224A-41A9-9092-C60E6252F60E}"/>
    <hyperlink ref="D358" tooltip="CV%: 4.5; ERROR:   29 690; LI90%:   608 428; LS90%:   706 098" xr:uid="{C2E1F27F-80C7-45EC-A80A-A6320E183CB8}"/>
    <hyperlink ref="D359" tooltip="CV%: 5.9; ERROR:   21 239; LI90%:   326 893; LS90%:   396 763" xr:uid="{CC39D1B2-5C97-4FA9-BA9B-6C173FF6AC1C}"/>
    <hyperlink ref="D362" tooltip="CV%: 1.5; ERROR:   30 991; LI90%:  1 961 889; LS90%:  2 063 841" xr:uid="{9419ED76-5012-4D0E-AF58-743698E2F284}"/>
    <hyperlink ref="D363" tooltip="CV%: 2.4; ERROR:   29 565; LI90%:  1 194 990; LS90%:  1 292 252" xr:uid="{2735CFC3-5AE1-4821-8F8F-B320277C14F0}"/>
    <hyperlink ref="D364" tooltip="CV%: 7.1; ERROR:   12 591; LI90%:   156 916; LS90%:   198 336" xr:uid="{2CB5CD8B-A3D9-451D-9E28-BFA972418B32}"/>
    <hyperlink ref="D365" tooltip="CV%: 1.7; ERROR:   28 036; LI90%:  1 568 970; LS90%:  1 661 198" xr:uid="{579F33FA-CECF-4D45-A47B-00E1B94B3764}"/>
    <hyperlink ref="D366" tooltip="CV%: 2.0; ERROR:   29 904; LI90%:  1 412 847; LS90%:  1 511 223" xr:uid="{F9AE74FF-A21F-446F-B8B2-F654464A41E6}"/>
    <hyperlink ref="D367" tooltip="CV%: 2.5; ERROR:   29 832; LI90%:  1 162 462; LS90%:  1 260 598" xr:uid="{2F5924BB-FB6B-485A-8604-367D431C0E08}"/>
    <hyperlink ref="D368" tooltip="CV%: 2.5; ERROR:   31 199; LI90%:  1 216 887; LS90%:  1 319 523" xr:uid="{DFD48740-090E-4073-A53D-24CB7C0D8C6A}"/>
    <hyperlink ref="D369" tooltip="CV%: 2.4; ERROR:   28 046; LI90%:  1 143 331; LS90%:  1 235 593" xr:uid="{D1A3275F-34BA-4F5F-803B-1E77985F2233}"/>
    <hyperlink ref="D370" tooltip="CV%: 3.1; ERROR:   28 240; LI90%:   853 632; LS90%:   946 534" xr:uid="{8A55F1A9-A803-4211-BE34-F6B28831E50C}"/>
    <hyperlink ref="D371" tooltip="CV%: 2.5; ERROR:   27 985; LI90%:  1 080 027; LS90%:  1 172 091" xr:uid="{1102B12F-06CA-47DF-B1A8-7356AA83DEC6}"/>
    <hyperlink ref="D372" tooltip="CV%: 2.8; ERROR:   25 615; LI90%:   880 047; LS90%:   964 313" xr:uid="{B045EB3A-A5F5-45CD-99BC-9A63F3EB5B52}"/>
    <hyperlink ref="D373" tooltip="CV%: 3.4; ERROR:   23 807; LI90%:   666 332; LS90%:   744 650" xr:uid="{0145FA81-85A4-425D-B713-CAF074069A5B}"/>
    <hyperlink ref="D376" tooltip="CV%: 1.9; ERROR:   35 788; LI90%:  1 800 344; LS90%:  1 918 074" xr:uid="{D10B4147-FB88-471F-BA44-741721775DB0}"/>
    <hyperlink ref="D377" tooltip="CV%: 3.1; ERROR:   38 432; LI90%:  1 159 948; LS90%:  1 286 378" xr:uid="{2B1A35CC-5671-4FB2-8680-96E402DA2A90}"/>
    <hyperlink ref="D378" tooltip="CV%: 10.3; ERROR:   16 528; LI90%:   133 546; LS90%:   187 918" xr:uid="{8832004E-8DA8-4631-A22B-8AEB356EF623}"/>
    <hyperlink ref="D379" tooltip="CV%: 2.7; ERROR:   37 181; LI90%:  1 314 719; LS90%:  1 437 033" xr:uid="{F8273D1A-3BE4-4698-80A1-CA6ACB76FC4F}"/>
    <hyperlink ref="D380" tooltip="CV%: 3.4; ERROR:   40 536; LI90%:  1 121 566; LS90%:  1 254 916" xr:uid="{92A7CF34-3EB2-4CD9-92AA-E64C2BE3A19F}"/>
    <hyperlink ref="D381" tooltip="CV%: 3.5; ERROR:   41 004; LI90%:  1 090 933; LS90%:  1 225 825" xr:uid="{B4325CCD-CC03-4A8D-9176-07995E48E88D}"/>
    <hyperlink ref="D382" tooltip="CV%: 4.2; ERROR:   40 589; LI90%:   908 085; LS90%:  1 041 611" xr:uid="{B4DD286A-15AE-42BB-A43F-03B301701EFB}"/>
    <hyperlink ref="D383" tooltip="CV%: 5.6; ERROR:   35 120; LI90%:   572 188; LS90%:   687 724" xr:uid="{C4BC4E81-7F3D-4A82-90AD-A879C1C0636C}"/>
    <hyperlink ref="D384" tooltip="CV%: 3.5; ERROR:   35 757; LI90%:   949 995; LS90%:  1 067 625" xr:uid="{0995F8D2-AE52-46DA-A308-0C8ACE7821D1}"/>
    <hyperlink ref="D385" tooltip="CV%: 4.1; ERROR:   35 130; LI90%:   804 889; LS90%:   920 455" xr:uid="{571B9FDB-F825-478B-A179-01F26F738717}"/>
    <hyperlink ref="D386" tooltip="CV%: 4.3; ERROR:   39 718; LI90%:   864 292; LS90%:   994 952" xr:uid="{011E4690-5B5E-4759-8508-DC25F18B080A}"/>
    <hyperlink ref="D387" tooltip="CV%: 5.0; ERROR:   32 502; LI90%:   599 208; LS90%:   706 130" xr:uid="{E29636B2-1436-4F98-A684-BA25DC1189F7}"/>
    <hyperlink ref="D390" tooltip="CV%: 2.0; ERROR:   26 265; LI90%:  1 247 734; LS90%:  1 334 140" xr:uid="{1C55F2D8-44FB-45F9-AC3F-A1B31A9495F4}"/>
    <hyperlink ref="D391" tooltip="CV%: 8.6; ERROR:   10 153; LI90%:   101 888; LS90%:   135 288" xr:uid="{8E16CB3C-A2FB-4C75-9504-5E4575CC97A6}"/>
    <hyperlink ref="D392" tooltip="CV%: 2.8; ERROR:   21 011; LI90%:   722 324; LS90%:   791 442" xr:uid="{213ACADA-27F9-4987-BA43-B3762921BB0C}"/>
    <hyperlink ref="D393" tooltip="CV%: 2.7; ERROR:   23 026; LI90%:   804 765; LS90%:   880 513" xr:uid="{ED977912-0198-4FEE-8821-4186C539AAAE}"/>
    <hyperlink ref="D394" tooltip="CV%: 3.3; ERROR:   24 483; LI90%:   697 139; LS90%:   777 681" xr:uid="{B25B9F7A-3820-41A8-AC51-D4D97EBD4824}"/>
    <hyperlink ref="D395" tooltip="CV%: 4.3; ERROR:   20 867; LI90%:   445 799; LS90%:   514 445" xr:uid="{A6669259-F919-4EA6-9C31-983AD9A2D698}"/>
    <hyperlink ref="D396" tooltip="CV%: 4.3; ERROR:   21 844; LI90%:   466 234; LS90%:   538 094" xr:uid="{594DE506-4F93-4813-B813-4B09A74A2E46}"/>
    <hyperlink ref="D397" tooltip="CV%: 3.9; ERROR:   16 369; LI90%:   394 761; LS90%:   448 609" xr:uid="{0195A342-B980-4D84-8C19-D93A403A4967}"/>
    <hyperlink ref="D398" tooltip="CV%: 3.7; ERROR:   15 853; LI90%:   402 634; LS90%:   454 786" xr:uid="{2DCEB407-802B-4A17-9FE4-CC4FF15EFA47}"/>
    <hyperlink ref="D399" tooltip="CV%: 4.6; ERROR:   18 959; LI90%:   380 667; LS90%:   443 035" xr:uid="{57B13FA4-171D-4BD7-AA91-4DA96EC32124}"/>
    <hyperlink ref="D400" tooltip="CV%: 4.5; ERROR:   15 827; LI90%:   329 121; LS90%:   381 187" xr:uid="{F004C659-CE43-4BBB-86CC-A9AACFA6C8A1}"/>
    <hyperlink ref="D401" tooltip="CV%: 6.2; ERROR:   10 200; LI90%:   146 847; LS90%:   180 401" xr:uid="{7A81AD50-170E-4925-9A7B-BD67B7BE51C8}"/>
    <hyperlink ref="D404" tooltip="CV%: 1.4; ERROR:   32 640; LI90%:  2 286 400; LS90%:  2 393 778" xr:uid="{EF9E8CF8-142C-4C60-90B0-28693EC02FB8}"/>
    <hyperlink ref="D405" tooltip="CV%: 2.1; ERROR:   28 629; LI90%:  1 319 948; LS90%:  1 414 130" xr:uid="{FB0D66FE-4F8C-4A04-B000-9B334BF5C0F7}"/>
    <hyperlink ref="D406" tooltip="CV%: 6.6; ERROR:   14 307; LI90%:   191 667; LS90%:   238 733" xr:uid="{06C713D7-2068-4AFD-8505-D31CC41BEA35}"/>
    <hyperlink ref="D407" tooltip="CV%: 2.0; ERROR:   31 629; LI90%:  1 495 044; LS90%:  1 599 096" xr:uid="{4BE18D49-BF4A-48B3-849F-279E44AF0C0F}"/>
    <hyperlink ref="D408" tooltip="CV%: 2.0; ERROR:   31 319; LI90%:  1 538 107; LS90%:  1 641 139" xr:uid="{AFBBC281-A04E-4B32-B341-C1C7A1504D01}"/>
    <hyperlink ref="D409" tooltip="CV%: 2.3; ERROR:   29 878; LI90%:  1 253 264; LS90%:  1 351 554" xr:uid="{B0863AE2-3E4F-4450-A0F8-E95D9A2F5A80}"/>
    <hyperlink ref="D410" tooltip="CV%: 2.5; ERROR:   30 323; LI90%:  1 161 601; LS90%:  1 261 355" xr:uid="{27CE1D52-BE5A-41EA-BDF6-A2FF2A01550D}"/>
    <hyperlink ref="D411" tooltip="CV%: 2.4; ERROR:   27 920; LI90%:  1 109 370; LS90%:  1 201 218" xr:uid="{4A7AC682-57E3-46AB-82E3-3F68D6091FE2}"/>
    <hyperlink ref="D412" tooltip="CV%: 3.3; ERROR:   25 359; LI90%:   716 591; LS90%:   800 015" xr:uid="{03166F9B-D78A-4DB2-BF3E-1265FD1688B8}"/>
    <hyperlink ref="D413" tooltip="CV%: 2.4; ERROR:   28 002; LI90%:  1 111 109; LS90%:  1 203 227" xr:uid="{23EB3FCC-0AD8-4643-9A75-611DE5D36C0A}"/>
    <hyperlink ref="D414" tooltip="CV%: 2.8; ERROR:   26 926; LI90%:   926 265; LS90%:  1 014 843" xr:uid="{6AABC299-46F1-4652-8843-3D452993088C}"/>
    <hyperlink ref="D415" tooltip="CV%: 2.9; ERROR:   24 185; LI90%:   808 739; LS90%:   888 301" xr:uid="{816B3F70-E91F-4122-BFF2-D37BFDB0A2DD}"/>
    <hyperlink ref="D418" tooltip="CV%: 2.1; ERROR:   16 489; LI90%:   754 013; LS90%:   808 257" xr:uid="{0301675E-D4A5-409B-9D71-D637E7082489}"/>
    <hyperlink ref="D419" tooltip="CV%: 11.0; ERROR:   6 779; LI90%:   50 405; LS90%:   72 705" xr:uid="{B3AA020C-9DC4-4862-A991-F6133B921DC1}"/>
    <hyperlink ref="D420" tooltip="CV%: 3.3; ERROR:   15 014; LI90%:   429 081; LS90%:   478 473" xr:uid="{32A5750A-1E57-4B60-92E5-68B58458C48B}"/>
    <hyperlink ref="D421" tooltip="CV%: 3.1; ERROR:   17 202; LI90%:   519 684; LS90%:   576 274" xr:uid="{C260C223-2655-45C0-B1F7-5BD5C6215A69}"/>
    <hyperlink ref="D422" tooltip="CV%: 3.1; ERROR:   15 492; LI90%:   471 028; LS90%:   521 994" xr:uid="{52C89B24-4B22-4CE2-A78B-33E85BD3691C}"/>
    <hyperlink ref="D423" tooltip="CV%: 3.4; ERROR:   14 942; LI90%:   415 914; LS90%:   465 068" xr:uid="{7316B610-2E53-414A-8B6C-5FA731028126}"/>
    <hyperlink ref="D424" tooltip="CV%: 3.8; ERROR:   13 673; LI90%:   333 916; LS90%:   378 896" xr:uid="{65976F7A-2EC3-4C8F-80B9-8FEC1F997C9C}"/>
    <hyperlink ref="D425" tooltip="CV%: 3.9; ERROR:   14 321; LI90%:   347 302; LS90%:   394 414" xr:uid="{7572F4BE-65A4-4891-B8E3-B686AA88C92E}"/>
    <hyperlink ref="D426" tooltip="CV%: 3.9; ERROR:   13 235; LI90%:   321 939; LS90%:   365 477" xr:uid="{80554A7B-2269-4829-A78A-C1C6FB6BD123}"/>
    <hyperlink ref="D427" tooltip="CV%: 4.5; ERROR:   12 454; LI90%:   255 347; LS90%:   296 319" xr:uid="{03DA9568-487F-401E-90C1-260E8AC56417}"/>
    <hyperlink ref="D428" tooltip="CV%: 4.9; ERROR:   9 674; LI90%:   179 752; LS90%:   211 578" xr:uid="{F70FB832-86E4-413C-941E-EF8C1C8CECE8}"/>
    <hyperlink ref="D429" tooltip="CV%: 6.1; ERROR:   8 663; LI90%:   126 691; LS90%:   155 189" xr:uid="{5C1C8A0D-292C-4BB5-A054-64CAB965F8E7}"/>
    <hyperlink ref="D432" tooltip="CV%: 1.8; ERROR:   90 206; LI90%:  4 843 255; LS90%:  5 140 005" xr:uid="{736D2DF0-3F98-4AE7-B80C-FB237F0DD334}"/>
    <hyperlink ref="D433" tooltip="CV%: 2.7; ERROR:   75 465; LI90%:  2 685 286; LS90%:  2 933 546" xr:uid="{833D6FB4-F049-4EBE-B2E5-0D1611203761}"/>
    <hyperlink ref="D434" tooltip="CV%: 9.4; ERROR:   23 297; LI90%:   208 288; LS90%:   284 928" xr:uid="{87E27400-07A4-4EB6-BE00-DC31BDB113F9}"/>
    <hyperlink ref="D435" tooltip="CV%: 2.2; ERROR:   82 322; LI90%:  3 528 664; LS90%:  3 799 480" xr:uid="{FE6B7CA8-D731-4D66-8B83-C3E163712FEC}"/>
    <hyperlink ref="D436" tooltip="CV%: 2.9; ERROR:   80 607; LI90%:  2 629 853; LS90%:  2 895 025" xr:uid="{4F991B89-328A-4420-90A5-8C3F4EE00F7E}"/>
    <hyperlink ref="D437" tooltip="CV%: 3.6; ERROR:   80 214; LI90%:  2 074 941; LS90%:  2 338 823" xr:uid="{FF47C6FD-9734-4130-912D-13387D6DF256}"/>
    <hyperlink ref="D438" tooltip="CV%: 3.1; ERROR:   72 792; LI90%:  2 263 558; LS90%:  2 503 020" xr:uid="{39ABF94E-4FD0-4915-AF00-0D758B748E83}"/>
    <hyperlink ref="D439" tooltip="CV%: 3.0; ERROR:   78 804; LI90%:  2 511 640; LS90%:  2 770 882" xr:uid="{F866F6CB-9C86-40DA-B47E-5E483189AEE1}"/>
    <hyperlink ref="D440" tooltip="CV%: 3.3; ERROR:   75 819; LI90%:  2 187 348; LS90%:  2 436 770" xr:uid="{F0F04146-D0D4-48D1-92AA-C2F459A292DB}"/>
    <hyperlink ref="D441" tooltip="CV%: 3.2; ERROR:   68 239; LI90%:  2 028 426; LS90%:  2 252 912" xr:uid="{71C10ACF-5E47-4149-8680-27ED7E6E980B}"/>
    <hyperlink ref="D442" tooltip="CV%: 3.7; ERROR:   56 846; LI90%:  1 460 433; LS90%:  1 647 439" xr:uid="{C187A889-E07F-4C50-9683-61BA5BBB2F78}"/>
    <hyperlink ref="D443" tooltip="CV%: 4.6; ERROR:   42 383; LI90%:   861 112; LS90%:  1 000 540" xr:uid="{41F0AEB9-5846-431D-80DE-2CDEF852974C}"/>
    <hyperlink ref="D446" tooltip="CV%: 1.7; ERROR:   26 141; LI90%:  1 479 594; LS90%:  1 565 590" xr:uid="{F27A4539-2F97-413B-B88A-C4CD2712E535}"/>
    <hyperlink ref="D447" tooltip="CV%: 8.2; ERROR:   9 795; LI90%:   102 815; LS90%:   135 039" xr:uid="{FA716182-5C6F-4940-B29B-A09432CF3F0C}"/>
    <hyperlink ref="D448" tooltip="CV%: 2.3; ERROR:   23 522; LI90%:   992 252; LS90%:  1 069 632" xr:uid="{756C6DB8-403C-40C2-B342-4BC9DF651D60}"/>
    <hyperlink ref="D449" tooltip="CV%: 1.9; ERROR:   25 719; LI90%:  1 297 987; LS90%:  1 382 595" xr:uid="{620F5C5F-7A67-4781-B82C-64338912AA58}"/>
    <hyperlink ref="D450" tooltip="CV%: 2.1; ERROR:   25 498; LI90%:  1 167 608; LS90%:  1 251 488" xr:uid="{47BCB7BF-E87F-476C-8A23-B8C7E268A21C}"/>
    <hyperlink ref="D451" tooltip="CV%: 1.9; ERROR:   24 062; LI90%:  1 195 307; LS90%:  1 274 463" xr:uid="{0BA71883-A3BD-48B1-8E35-339085D77E04}"/>
    <hyperlink ref="D452" tooltip="CV%: 2.5; ERROR:   25 130; LI90%:   947 770; LS90%:  1 030 440" xr:uid="{A3AFA358-27CE-41B8-A769-2FC63D15DD84}"/>
    <hyperlink ref="D453" tooltip="CV%: 2.6; ERROR:   23 365; LI90%:   862 072; LS90%:   938 936" xr:uid="{504C4601-473A-4E0D-A002-73F0AA04516E}"/>
    <hyperlink ref="D454" tooltip="CV%: 2.3; ERROR:   25 394; LI90%:  1 052 945; LS90%:  1 136 483" xr:uid="{EB26D252-E943-4507-9B43-B958073B9B50}"/>
    <hyperlink ref="D455" tooltip="CV%: 2.5; ERROR:   21 811; LI90%:   853 567; LS90%:   925 319" xr:uid="{78AC9E2E-55BB-4814-9453-EAF7E6107560}"/>
    <hyperlink ref="D456" tooltip="CV%: 2.4; ERROR:   24 481; LI90%:   997 382; LS90%:  1 077 918" xr:uid="{27FD9DEB-6990-497D-B1EA-B20EBF4AE375}"/>
    <hyperlink ref="D457" tooltip="CV%: 3.0; ERROR:   19 850; LI90%:   621 173; LS90%:   686 473" xr:uid="{1217A111-589B-42A8-A870-2FB056844111}"/>
    <hyperlink ref="D460" tooltip="CV%: 2.7; ERROR:   23 203; LI90%:   807 558; LS90%:   883 890" xr:uid="{0036793A-07AD-466C-9EA7-7DA1D03097E9}"/>
    <hyperlink ref="D461" tooltip="CV%: 4.6; ERROR:   20 324; LI90%:   404 446; LS90%:   471 306" xr:uid="{3B48BEDF-E349-462C-9C54-E2E3F348067A}"/>
    <hyperlink ref="D462" tooltip="CV%: 16.6; ERROR:   7 443; LI90%:   32 647; LS90%:   57 131" xr:uid="{CD4DC522-CBE5-40D9-A974-5022EFA42B41}"/>
    <hyperlink ref="D463" tooltip="CV%: 5.3; ERROR:   20 920; LI90%:   362 511; LS90%:   431 333" xr:uid="{2AB265E5-BDA7-4540-A557-E275FDD05E90}"/>
    <hyperlink ref="D464" tooltip="CV%: 4.6; ERROR:   19 840; LI90%:   399 785; LS90%:   465 055" xr:uid="{7B990120-7708-4098-A410-C552856E6CB2}"/>
    <hyperlink ref="D465" tooltip="CV%: 6.0; ERROR:   21 756; LI90%:   324 102; LS90%:   395 672" xr:uid="{F7F47248-FBCF-457E-B916-A4AD776B1124}"/>
    <hyperlink ref="D466" tooltip="CV%: 6.6; ERROR:   17 222; LI90%:   230 913; LS90%:   287 567" xr:uid="{30B1D09F-2FE9-4694-887E-D6004F31AA7F}"/>
    <hyperlink ref="D467" tooltip="CV%: 5.9; ERROR:   15 867; LI90%:   244 944; LS90%:   297 142" xr:uid="{8673E502-EC13-43E9-88AE-D2C087BA8001}"/>
    <hyperlink ref="D468" tooltip="CV%: 5.7; ERROR:   19 562; LI90%:   312 617; LS90%:   376 971" xr:uid="{055B14D5-B27A-46A9-A949-3A6B1AAA66C8}"/>
    <hyperlink ref="D469" tooltip="CV%: 6.7; ERROR:   14 582; LI90%:   192 407; LS90%:   240 377" xr:uid="{1574626F-7447-451B-A990-F5D464EA35D2}"/>
    <hyperlink ref="D470" tooltip="CV%: 6.6; ERROR:   16 228; LI90%:   220 724; LS90%:   274 108" xr:uid="{B6E6207A-EB98-416C-B0FF-B58460EAC915}"/>
    <hyperlink ref="D471" tooltip="CV%: 7.3; ERROR:   11 569; LI90%:   140 534; LS90%:   178 592" xr:uid="{A1BB2D78-DACD-4EAF-8EAB-D4234291CD64}"/>
    <hyperlink ref="E12" tooltip="CV%: 0.2; ERROR: 0.2; LI90%: 83.0; LS90%: 83.6" xr:uid="{E27AC838-8B97-4924-A259-AAD96DAD370B}"/>
    <hyperlink ref="E13" tooltip="CV%: 0.4; ERROR: 0.3; LI90%: 73.0; LS90%: 74.0" xr:uid="{2D26A0AB-FD87-4E3F-AD88-BC7055415C9B}"/>
    <hyperlink ref="E14" tooltip="CV%: 1.1; ERROR: 0.8; LI90%: 67.7; LS90%: 70.3" xr:uid="{90D409DB-FD52-4393-9893-5A29181588B9}"/>
    <hyperlink ref="E15" tooltip="CV%: 0.5; ERROR: 0.3; LI90%: 62.1; LS90%: 63.1" xr:uid="{0FF4E102-579F-4B49-B907-C14D2160D2A9}"/>
    <hyperlink ref="E16" tooltip="CV%: 0.5; ERROR: 0.3; LI90%: 59.0; LS90%: 60.1" xr:uid="{5D7C17B9-C73D-4052-A8F5-A506160CB26A}"/>
    <hyperlink ref="E17" tooltip="CV%: 0.6; ERROR: 0.3; LI90%: 49.2; LS90%: 50.2" xr:uid="{5311223F-78B0-4A28-85C2-6E8391438A40}"/>
    <hyperlink ref="E18" tooltip="CV%: 0.6; ERROR: 0.3; LI90%: 48.1; LS90%: 49.1" xr:uid="{7BA26620-9D5A-459E-AE49-944A6291E204}"/>
    <hyperlink ref="E19" tooltip="CV%: 0.7; ERROR: 0.3; LI90%: 39.6; LS90%: 40.5" xr:uid="{6FF70EB9-A994-491B-872D-75D687BA77A6}"/>
    <hyperlink ref="E20" tooltip="CV%: 0.7; ERROR: 0.3; LI90%: 37.6; LS90%: 38.5" xr:uid="{9113E4B1-4C36-4622-A353-BC8BBC42A689}"/>
    <hyperlink ref="E21" tooltip="CV%: 0.8; ERROR: 0.3; LI90%: 36.6; LS90%: 37.5" xr:uid="{CF825D6F-AC37-4CFA-B799-03BE1A4AEB0C}"/>
    <hyperlink ref="E22" tooltip="CV%: 0.8; ERROR: 0.3; LI90%: 34.3; LS90%: 35.3" xr:uid="{31DB388A-F59A-4AF7-8A65-231C0C6A7AF1}"/>
    <hyperlink ref="E23" tooltip="CV%: 1.0; ERROR: 0.2; LI90%: 23.9; LS90%: 24.7" xr:uid="{A43AF26E-5C98-4F56-BCA6-FD4BB2316CB6}"/>
    <hyperlink ref="E26" tooltip="CV%: 1.4; ERROR: 1.2; LI90%: 79.3; LS90%: 83.1" xr:uid="{0628E923-54EC-4F79-90F8-BFA63B285CC9}"/>
    <hyperlink ref="E27" tooltip="CV%: 1.9; ERROR: 1.5; LI90%: 76.4; LS90%: 81.4" xr:uid="{F14D879B-4811-4889-A9F9-095F1047DFF3}"/>
    <hyperlink ref="E28" tooltip="CV%: 5.0; ERROR: 4.0; LI90%: 72.0; LS90%: 85.0" xr:uid="{8A91F6B3-B9B8-428B-88FA-2621960576B4}"/>
    <hyperlink ref="E29" tooltip="CV%: 2.1; ERROR: 1.5; LI90%: 69.8; LS90%: 74.7" xr:uid="{20F2EA8E-C3D1-4F93-8EF6-6EAA68BD7381}"/>
    <hyperlink ref="E30" tooltip="CV%: 1.9; ERROR: 1.3; LI90%: 66.2; LS90%: 70.5" xr:uid="{43B5C75E-5B04-4157-87FC-8A40C282D906}"/>
    <hyperlink ref="E31" tooltip="CV%: 2.2; ERROR: 1.4; LI90%: 60.6; LS90%: 65.1" xr:uid="{0C725F6E-98A7-47A2-8B39-8AA35E5C9F75}"/>
    <hyperlink ref="E32" tooltip="CV%: 2.6; ERROR: 1.5; LI90%: 55.6; LS90%: 60.6" xr:uid="{C882A1DF-CE1C-450B-9D39-1FF342E366FB}"/>
    <hyperlink ref="E33" tooltip="CV%: 3.6; ERROR: 1.7; LI90%: 45.1; LS90%: 50.7" xr:uid="{58750680-71B4-406C-968D-A3B96AFC1640}"/>
    <hyperlink ref="E34" tooltip="CV%: 3.6; ERROR: 1.5; LI90%: 38.8; LS90%: 43.6" xr:uid="{6AF0A88F-EE2F-4935-BFC7-73507CBDB0F5}"/>
    <hyperlink ref="E35" tooltip="CV%: 3.6; ERROR: 1.5; LI90%: 38.3; LS90%: 43.1" xr:uid="{10EDA82E-B030-427F-A608-2F23F3A632CD}"/>
    <hyperlink ref="E36" tooltip="CV%: 3.9; ERROR: 1.4; LI90%: 32.4; LS90%: 36.9" xr:uid="{98F45112-4A9C-444D-B231-E0D01481D821}"/>
    <hyperlink ref="E37" tooltip="CV%: 4.5; ERROR: 1.3; LI90%: 27.7; LS90%: 32.1" xr:uid="{82AF1CE5-D631-4CDD-99B6-3A616CC1D8E8}"/>
    <hyperlink ref="E40" tooltip="CV%: 0.9; ERROR: 0.8; LI90%: 86.7; LS90%: 89.4" xr:uid="{D12E0A29-9936-41B9-8933-379288AF27E4}"/>
    <hyperlink ref="E41" tooltip="CV%: 1.2; ERROR: 1.0; LI90%: 80.9; LS90%: 84.3" xr:uid="{8B868341-5725-4DF8-8367-8378550D9B10}"/>
    <hyperlink ref="E42" tooltip="CV%: 1.7; ERROR: 1.2; LI90%: 69.3; LS90%: 73.3" xr:uid="{3DCCBD02-54BF-4A2C-B918-FD8784A9C22F}"/>
    <hyperlink ref="E43" tooltip="CV%: 5.2; ERROR: 3.5; LI90%: 61.7; LS90%: 73.3" xr:uid="{9C1C4559-0F9B-42A8-A502-827FEBCB8287}"/>
    <hyperlink ref="E44" tooltip="CV%: 2.2; ERROR: 1.4; LI90%: 61.2; LS90%: 65.7" xr:uid="{E2E8E7D0-F0DF-4FA2-AAE9-2D49DCA6C93C}"/>
    <hyperlink ref="E45" tooltip="CV%: 2.3; ERROR: 1.4; LI90%: 59.6; LS90%: 64.2" xr:uid="{AF4B1FFC-DF8D-4C96-A2CE-3D46B614D4E7}"/>
    <hyperlink ref="E46" tooltip="CV%: 2.2; ERROR: 1.3; LI90%: 55.7; LS90%: 60.0" xr:uid="{806C8243-508E-40BD-A402-15F7B182DD51}"/>
    <hyperlink ref="E47" tooltip="CV%: 2.4; ERROR: 1.3; LI90%: 54.1; LS90%: 58.4" xr:uid="{439473AB-E09E-402A-80AD-F7ADF737EE54}"/>
    <hyperlink ref="E48" tooltip="CV%: 4.2; ERROR: 1.8; LI90%: 40.7; LS90%: 46.7" xr:uid="{8EDB9D7D-B9A0-4278-A63D-6A850404EA9D}"/>
    <hyperlink ref="E49" tooltip="CV%: 3.0; ERROR: 1.3; LI90%: 40.8; LS90%: 45.0" xr:uid="{0273F53C-86B3-4B8C-AB99-3B109A843896}"/>
    <hyperlink ref="E50" tooltip="CV%: 3.1; ERROR: 1.1; LI90%: 33.2; LS90%: 36.8" xr:uid="{06C28693-B34F-4A8A-8B97-3320AC5D147D}"/>
    <hyperlink ref="E51" tooltip="CV%: 4.5; ERROR: 1.1; LI90%: 22.9; LS90%: 26.6" xr:uid="{35B2E7CE-2291-4477-9715-3579DCAED667}"/>
    <hyperlink ref="E54" tooltip="CV%: 0.8; ERROR: 0.7; LI90%: 89.9; LS90%: 92.2" xr:uid="{DFDFAA0E-C911-4230-A8E9-57EACB7390BA}"/>
    <hyperlink ref="E55" tooltip="CV%: 0.7; ERROR: 0.6; LI90%: 89.9; LS90%: 92.0" xr:uid="{12D018FF-E767-423E-ABCB-24C30496D5B6}"/>
    <hyperlink ref="E56" tooltip="CV%: 3.5; ERROR: 3.0; LI90%: 79.4; LS90%: 89.1" xr:uid="{590C8AB4-CD1B-4F2F-AEB2-016D9A028B0C}"/>
    <hyperlink ref="E57" tooltip="CV%: 1.3; ERROR: 1.1; LI90%: 82.3; LS90%: 86.0" xr:uid="{C19CD5D1-A119-4116-AFE2-0FC54BE86C75}"/>
    <hyperlink ref="E58" tooltip="CV%: 1.3; ERROR: 1.1; LI90%: 81.3; LS90%: 85.0" xr:uid="{051374FD-3958-4320-966C-0516A61B1F3A}"/>
    <hyperlink ref="E59" tooltip="CV%: 1.5; ERROR: 1.2; LI90%: 78.5; LS90%: 82.6" xr:uid="{DC12B7B9-F401-44E7-BBA4-03965BCE2A02}"/>
    <hyperlink ref="E60" tooltip="CV%: 1.9; ERROR: 1.4; LI90%: 72.4; LS90%: 77.2" xr:uid="{3A228F2E-62B1-46E8-8EDE-662414B987FA}"/>
    <hyperlink ref="E61" tooltip="CV%: 2.2; ERROR: 1.6; LI90%: 71.1; LS90%: 76.4" xr:uid="{220577DE-FDB6-4B5C-92B3-540DE9A50CB7}"/>
    <hyperlink ref="E62" tooltip="CV%: 2.0; ERROR: 1.4; LI90%: 67.0; LS90%: 71.6" xr:uid="{587EE60B-F3B3-40CB-9641-4AE7CF1278AA}"/>
    <hyperlink ref="E63" tooltip="CV%: 2.9; ERROR: 1.9; LI90%: 62.4; LS90%: 68.6" xr:uid="{CCF8E762-E889-471F-B15B-EE9D45A7BCB8}"/>
    <hyperlink ref="E64" tooltip="CV%: 2.0; ERROR: 1.3; LI90%: 61.5; LS90%: 65.8" xr:uid="{6109A059-D9DE-429D-AC5F-463C28595193}"/>
    <hyperlink ref="E65" tooltip="CV%: 2.6; ERROR: 1.6; LI90%: 56.8; LS90%: 62.0" xr:uid="{7E000E57-6EA6-4F0B-A1A0-99470B2CFFC3}"/>
    <hyperlink ref="E68" tooltip="CV%: 1.2; ERROR: 0.9; LI90%: 76.6; LS90%: 79.7" xr:uid="{9AB5A326-FE22-4172-89A9-BE10166A58AB}"/>
    <hyperlink ref="E69" tooltip="CV%: 4.4; ERROR: 3.3; LI90%: 70.0; LS90%: 80.9" xr:uid="{02F4392F-B715-42C1-A795-C499D650E481}"/>
    <hyperlink ref="E70" tooltip="CV%: 1.7; ERROR: 1.3; LI90%: 72.2; LS90%: 76.5" xr:uid="{F823016E-9D51-4BE3-BC6D-184E21CF310D}"/>
    <hyperlink ref="E71" tooltip="CV%: 1.7; ERROR: 1.2; LI90%: 68.2; LS90%: 72.1" xr:uid="{976EA646-446F-4A8F-B13B-886B638BD9B4}"/>
    <hyperlink ref="E72" tooltip="CV%: 2.0; ERROR: 1.3; LI90%: 62.3; LS90%: 66.6" xr:uid="{844BBD95-59A7-4CE1-9B85-46EEE4C6FC8A}"/>
    <hyperlink ref="E73" tooltip="CV%: 2.5; ERROR: 1.4; LI90%: 55.0; LS90%: 59.7" xr:uid="{BDE2B472-634D-44CA-A3BB-4B4CE510CDF6}"/>
    <hyperlink ref="E74" tooltip="CV%: 2.8; ERROR: 1.5; LI90%: 49.3; LS90%: 54.1" xr:uid="{52593340-0A27-4F56-A8C7-DB78C273D05B}"/>
    <hyperlink ref="E75" tooltip="CV%: 2.9; ERROR: 1.4; LI90%: 44.2; LS90%: 48.7" xr:uid="{F455E1E4-CAFA-41D2-B1CD-AC9A2FA243A3}"/>
    <hyperlink ref="E76" tooltip="CV%: 3.0; ERROR: 1.3; LI90%: 41.2; LS90%: 45.5" xr:uid="{45668E5A-0849-473E-911E-310A1EEF504E}"/>
    <hyperlink ref="E77" tooltip="CV%: 3.1; ERROR: 1.3; LI90%: 40.8; LS90%: 45.2" xr:uid="{FB0B7806-7100-4615-A899-2A685D783CE7}"/>
    <hyperlink ref="E78" tooltip="CV%: 3.7; ERROR: 1.5; LI90%: 38.7; LS90%: 43.7" xr:uid="{4FC65AAE-037A-472F-8A80-4EDC7562F533}"/>
    <hyperlink ref="E79" tooltip="CV%: 4.7; ERROR: 1.4; LI90%: 28.4; LS90%: 33.1" xr:uid="{D4AF2C0D-EEE5-4440-9D67-41282C0BD83F}"/>
    <hyperlink ref="E82" tooltip="CV%: 1.0; ERROR: 0.9; LI90%: 85.2; LS90%: 88.1" xr:uid="{C41D6630-3C5B-45A4-B79F-C89F1C3F1A4F}"/>
    <hyperlink ref="E83" tooltip="CV%: 0.9; ERROR: 0.7; LI90%: 85.3; LS90%: 87.8" xr:uid="{52BCCDA1-9215-4A28-A20C-05F5F4475701}"/>
    <hyperlink ref="E84" tooltip="CV%: 3.2; ERROR: 2.7; LI90%: 80.5; LS90%: 89.4" xr:uid="{240F3565-11F2-4C63-A4D1-0EFAAD51B724}"/>
    <hyperlink ref="E85" tooltip="CV%: 1.2; ERROR: 0.9; LI90%: 76.2; LS90%: 79.2" xr:uid="{45006C17-4744-4581-AE52-42ACF046447F}"/>
    <hyperlink ref="E86" tooltip="CV%: 1.3; ERROR: 1.0; LI90%: 74.7; LS90%: 78.1" xr:uid="{54114F35-1744-48F9-BE73-60377E366D02}"/>
    <hyperlink ref="E87" tooltip="CV%: 1.6; ERROR: 1.1; LI90%: 69.0; LS90%: 72.7" xr:uid="{AB40F262-5087-42BD-8443-9D1DA49D6B5C}"/>
    <hyperlink ref="E88" tooltip="CV%: 1.9; ERROR: 1.3; LI90%: 64.9; LS90%: 69.0" xr:uid="{F1F65838-2D35-4C31-8AD5-E259F1A7862D}"/>
    <hyperlink ref="E89" tooltip="CV%: 2.0; ERROR: 1.2; LI90%: 58.3; LS90%: 62.3" xr:uid="{E38C9558-48DD-476E-B41B-0DB726556A88}"/>
    <hyperlink ref="E90" tooltip="CV%: 2.7; ERROR: 1.5; LI90%: 54.2; LS90%: 59.3" xr:uid="{FA82CFF4-3FA2-49F3-AA99-CAD0FAF4F6BE}"/>
    <hyperlink ref="E91" tooltip="CV%: 2.2; ERROR: 1.2; LI90%: 53.3; LS90%: 57.3" xr:uid="{7305F27F-B61E-400E-B544-ED4CC58C7AEB}"/>
    <hyperlink ref="E92" tooltip="CV%: 2.2; ERROR: 1.1; LI90%: 50.6; LS90%: 54.4" xr:uid="{661718EA-ED26-49FD-8782-E62C1F36B194}"/>
    <hyperlink ref="E93" tooltip="CV%: 2.8; ERROR: 1.3; LI90%: 44.3; LS90%: 48.6" xr:uid="{36F4EAF6-9F4F-4A19-8C6E-A8EEE97ECDF0}"/>
    <hyperlink ref="E96" tooltip="CV%: 1.2; ERROR: 1.0; LI90%: 78.1; LS90%: 81.3" xr:uid="{7AA4B4E3-CDB0-439A-B6A3-E712A4F93AD7}"/>
    <hyperlink ref="E97" tooltip="CV%: 1.9; ERROR: 1.3; LI90%: 68.1; LS90%: 72.5" xr:uid="{D38048B7-EFC9-42CB-89A0-72EF7D11124D}"/>
    <hyperlink ref="E98" tooltip="CV%: 6.7; ERROR: 4.2; LI90%: 56.0; LS90%: 69.8" xr:uid="{0C000349-8FE1-49AD-8D58-F75AD2360591}"/>
    <hyperlink ref="E99" tooltip="CV%: 1.7; ERROR: 1.1; LI90%: 60.8; LS90%: 64.3" xr:uid="{AEE011FE-2634-42C0-B2C9-919D4DDFE405}"/>
    <hyperlink ref="E100" tooltip="CV%: 2.3; ERROR: 1.3; LI90%: 52.1; LS90%: 56.3" xr:uid="{BA8B399A-8DB6-4DA5-805F-048A813A549C}"/>
    <hyperlink ref="E101" tooltip="CV%: 3.0; ERROR: 1.4; LI90%: 44.8; LS90%: 49.5" xr:uid="{3D19C71F-E78F-4638-8A79-A7FAF408F1F1}"/>
    <hyperlink ref="E102" tooltip="CV%: 2.9; ERROR: 1.3; LI90%: 42.3; LS90%: 46.6" xr:uid="{323DC4BB-BF9A-4F65-A720-69A3A067443F}"/>
    <hyperlink ref="E103" tooltip="CV%: 2.4; ERROR: 1.1; LI90%: 42.4; LS90%: 46.0" xr:uid="{2D9C6B25-E7F4-4EEB-8660-A9490218D2B4}"/>
    <hyperlink ref="E104" tooltip="CV%: 2.9; ERROR: 1.2; LI90%: 41.3; LS90%: 45.4" xr:uid="{8A5037FD-EF47-45C2-8EBB-D6BC954BBBD7}"/>
    <hyperlink ref="E105" tooltip="CV%: 3.2; ERROR: 1.1; LI90%: 33.5; LS90%: 37.2" xr:uid="{53D284F7-529A-4D06-BDFA-658E3F592068}"/>
    <hyperlink ref="E106" tooltip="CV%: 3.5; ERROR: 1.0; LI90%: 28.3; LS90%: 31.7" xr:uid="{C52E3C61-0832-4D51-9B3B-17EECD99D1C0}"/>
    <hyperlink ref="E107" tooltip="CV%: 4.6; ERROR: 1.1; LI90%: 21.7; LS90%: 25.2" xr:uid="{C4B86666-7FB0-42E8-AF2C-54709BC960CC}"/>
    <hyperlink ref="E110" tooltip="CV%: 1.0; ERROR: 0.8; LI90%: 83.7; LS90%: 86.4" xr:uid="{94E485E3-2548-49C1-8BA6-A1DBC4E3F44F}"/>
    <hyperlink ref="E111" tooltip="CV%: 1.5; ERROR: 1.1; LI90%: 72.6; LS90%: 76.2" xr:uid="{D10D945F-A23F-4134-8EB5-84FF3B403C8C}"/>
    <hyperlink ref="E112" tooltip="CV%: 4.7; ERROR: 3.1; LI90%: 60.9; LS90%: 71.2" xr:uid="{9F8E980A-CA5E-4F62-82E8-5D3A10DB4916}"/>
    <hyperlink ref="E113" tooltip="CV%: 2.6; ERROR: 1.4; LI90%: 53.2; LS90%: 57.9" xr:uid="{5EC764EE-9427-46BB-B91F-CC6AC2196081}"/>
    <hyperlink ref="E114" tooltip="CV%: 3.2; ERROR: 1.6; LI90%: 46.0; LS90%: 51.1" xr:uid="{066B8771-D044-486C-BF85-1A8BA8549981}"/>
    <hyperlink ref="E115" tooltip="CV%: 3.5; ERROR: 1.6; LI90%: 42.9; LS90%: 48.0" xr:uid="{5CE4E35E-BC34-4BBB-BD66-9024E93149BF}"/>
    <hyperlink ref="E116" tooltip="CV%: 3.6; ERROR: 1.6; LI90%: 41.5; LS90%: 46.8" xr:uid="{4C999048-F5DD-432F-A25E-CD16AD8D9BFA}"/>
    <hyperlink ref="E117" tooltip="CV%: 3.2; ERROR: 1.4; LI90%: 40.6; LS90%: 45.0" xr:uid="{311695ED-5142-4180-8AF1-B567AC3CAA7F}"/>
    <hyperlink ref="E118" tooltip="CV%: 4.0; ERROR: 1.6; LI90%: 38.0; LS90%: 43.3" xr:uid="{4B918B62-56DA-4682-81D5-A0465B807F11}"/>
    <hyperlink ref="E119" tooltip="CV%: 4.0; ERROR: 1.4; LI90%: 33.6; LS90%: 38.3" xr:uid="{5D4008D1-8B0F-4043-929A-D1078FD94C42}"/>
    <hyperlink ref="E120" tooltip="CV%: 4.5; ERROR: 1.2; LI90%: 25.1; LS90%: 29.1" xr:uid="{0A4D1CD7-4733-4B59-9283-A2CDF5F0297E}"/>
    <hyperlink ref="E121" tooltip="CV%: 5.9; ERROR: 1.2; LI90%: 18.5; LS90%: 22.5" xr:uid="{695F4519-B5D5-4221-B434-2F602EAC9F4D}"/>
    <hyperlink ref="E124" tooltip="CV%: 0.8; ERROR: 0.7; LI90%: 84.9; LS90%: 87.1" xr:uid="{6E7A6A69-4181-454B-9A92-04154587B3E0}"/>
    <hyperlink ref="E125" tooltip="CV%: 1.3; ERROR: 1.0; LI90%: 78.5; LS90%: 81.8" xr:uid="{4779185A-63D2-42B9-BDDB-BF69BA1BCBAA}"/>
    <hyperlink ref="E126" tooltip="CV%: 4.4; ERROR: 3.2; LI90%: 66.2; LS90%: 76.6" xr:uid="{36758A60-11C2-4DCF-9650-36CC722F64DD}"/>
    <hyperlink ref="E127" tooltip="CV%: 1.8; ERROR: 1.2; LI90%: 63.3; LS90%: 67.1" xr:uid="{B68C0419-7533-465F-914A-B4B94E2633EA}"/>
    <hyperlink ref="E128" tooltip="CV%: 1.8; ERROR: 1.1; LI90%: 61.4; LS90%: 65.1" xr:uid="{D455EF3F-8F89-4821-A591-EF0F8A94F6DD}"/>
    <hyperlink ref="E129" tooltip="CV%: 2.1; ERROR: 1.2; LI90%: 55.8; LS90%: 59.8" xr:uid="{DD67AC15-F021-4A5B-8D24-56FCA55E464A}"/>
    <hyperlink ref="E130" tooltip="CV%: 2.2; ERROR: 1.1; LI90%: 50.0; LS90%: 53.8" xr:uid="{032ADF75-B6E8-4ECA-A813-0E7186231197}"/>
    <hyperlink ref="E131" tooltip="CV%: 2.6; ERROR: 1.3; LI90%: 46.3; LS90%: 50.4" xr:uid="{163D44BD-B505-48AF-AA6D-7EF9D8F3331C}"/>
    <hyperlink ref="E132" tooltip="CV%: 2.7; ERROR: 1.2; LI90%: 43.0; LS90%: 47.0" xr:uid="{BF6461A7-FCBA-4043-A999-F55E4C1CA169}"/>
    <hyperlink ref="E133" tooltip="CV%: 2.9; ERROR: 1.1; LI90%: 37.4; LS90%: 41.1" xr:uid="{A27B7682-A007-4C79-862D-58B3303BA992}"/>
    <hyperlink ref="E134" tooltip="CV%: 4.1; ERROR: 1.6; LI90%: 35.7; LS90%: 40.8" xr:uid="{F102463B-9959-47D9-9B89-BA12367C670B}"/>
    <hyperlink ref="E135" tooltip="CV%: 3.6; ERROR: 1.1; LI90%: 29.9; LS90%: 33.6" xr:uid="{262D9E6E-A405-40DA-90B2-209D65E3298C}"/>
    <hyperlink ref="E138" tooltip="CV%: 0.6; ERROR: 0.5; LI90%: 86.3; LS90%: 88.0" xr:uid="{37094CC4-3D51-48F6-80AD-CD3B561F9D6D}"/>
    <hyperlink ref="E139" tooltip="CV%: 0.9; ERROR: 0.7; LI90%: 74.1; LS90%: 76.3" xr:uid="{66E61F64-117D-4BC0-A1C9-7EC49ACB27E5}"/>
    <hyperlink ref="E140" tooltip="CV%: 1.1; ERROR: 0.8; LI90%: 73.0; LS90%: 75.8" xr:uid="{5DC1B8CB-2DB3-4A27-B525-5A1CEC99013E}"/>
    <hyperlink ref="E141" tooltip="CV%: 3.1; ERROR: 2.2; LI90%: 68.0; LS90%: 75.1" xr:uid="{5C747D8C-E1D6-444B-BFCB-F06440939CC2}"/>
    <hyperlink ref="E142" tooltip="CV%: 1.2; ERROR: 0.8; LI90%: 63.9; LS90%: 66.5" xr:uid="{A460EFF8-AEA9-40F0-A8C2-75D7B6A5FF0F}"/>
    <hyperlink ref="E143" tooltip="CV%: 1.5; ERROR: 0.9; LI90%: 55.5; LS90%: 58.3" xr:uid="{EC7BF81E-2D41-4366-96B1-2CF1FEC1C609}"/>
    <hyperlink ref="E144" tooltip="CV%: 1.7; ERROR: 0.9; LI90%: 51.5; LS90%: 54.4" xr:uid="{4B59B67A-BFF7-4674-8C8C-92FCD92EC3E3}"/>
    <hyperlink ref="E145" tooltip="CV%: 1.9; ERROR: 0.9; LI90%: 45.1; LS90%: 47.9" xr:uid="{8ED6F85E-AA3D-4753-BB34-54980516325B}"/>
    <hyperlink ref="E146" tooltip="CV%: 2.1; ERROR: 0.8; LI90%: 38.2; LS90%: 40.9" xr:uid="{3C11189B-08BA-4AEF-95A0-17B33F0BD945}"/>
    <hyperlink ref="E147" tooltip="CV%: 2.4; ERROR: 0.8; LI90%: 31.2; LS90%: 33.7" xr:uid="{1E45D671-6A30-41CD-A783-3571F1687BAB}"/>
    <hyperlink ref="E148" tooltip="CV%: 3.5; ERROR: 0.7; LI90%: 17.9; LS90%: 20.1" xr:uid="{FD4933B1-E54A-4B72-8D8E-DC3F6CC87E60}"/>
    <hyperlink ref="E149" tooltip="CV%: 3.7; ERROR: 0.7; LI90%: 17.8; LS90%: 20.1" xr:uid="{558B18F0-455D-44A4-906F-4E80B74C21D8}"/>
    <hyperlink ref="E152" tooltip="CV%: 0.8; ERROR: 0.7; LI90%: 85.9; LS90%: 88.3" xr:uid="{2CE329E4-3BB7-4D19-B884-BE094191E10E}"/>
    <hyperlink ref="E153" tooltip="CV%: 3.7; ERROR: 3.0; LI90%: 77.9; LS90%: 87.9" xr:uid="{4D24BCC8-8C05-4F3C-90F8-2E98209E4334}"/>
    <hyperlink ref="E154" tooltip="CV%: 1.2; ERROR: 1.0; LI90%: 80.7; LS90%: 84.0" xr:uid="{33595E20-08FE-43D9-9E94-A7A2480FC0C3}"/>
    <hyperlink ref="E155" tooltip="CV%: 1.3; ERROR: 1.0; LI90%: 73.7; LS90%: 77.0" xr:uid="{2EDB0189-B460-426D-BC07-2371753DDE82}"/>
    <hyperlink ref="E156" tooltip="CV%: 1.8; ERROR: 1.2; LI90%: 67.9; LS90%: 72.0" xr:uid="{5FC306D9-9B80-44D7-8245-7B1A207C752F}"/>
    <hyperlink ref="E157" tooltip="CV%: 1.9; ERROR: 1.2; LI90%: 64.6; LS90%: 68.6" xr:uid="{6594953A-664F-4D9A-A948-C465C8D0D3D8}"/>
    <hyperlink ref="E158" tooltip="CV%: 2.1; ERROR: 1.3; LI90%: 59.8; LS90%: 64.1" xr:uid="{6144949D-C955-409D-B9A4-D3C69E223BCF}"/>
    <hyperlink ref="E159" tooltip="CV%: 2.4; ERROR: 1.3; LI90%: 52.7; LS90%: 57.0" xr:uid="{B193BC47-F2FB-424B-996D-E17946841F0B}"/>
    <hyperlink ref="E160" tooltip="CV%: 2.4; ERROR: 1.3; LI90%: 52.6; LS90%: 56.8" xr:uid="{20569EAD-E573-45F9-8478-7FBA0B6E281F}"/>
    <hyperlink ref="E161" tooltip="CV%: 2.4; ERROR: 1.3; LI90%: 52.0; LS90%: 56.3" xr:uid="{F9F52C72-0923-48E6-AEFF-C6508EE86CBC}"/>
    <hyperlink ref="E162" tooltip="CV%: 2.5; ERROR: 1.2; LI90%: 46.6; LS90%: 50.7" xr:uid="{AB114CF7-8DE8-4F9A-B2EA-6D1A4DF1B444}"/>
    <hyperlink ref="E163" tooltip="CV%: 2.9; ERROR: 1.2; LI90%: 40.8; LS90%: 44.8" xr:uid="{0310826B-DC5D-4E3F-B8D9-677F894A77CB}"/>
    <hyperlink ref="E166" tooltip="CV%: 1.2; ERROR: 1.0; LI90%: 78.3; LS90%: 81.5" xr:uid="{4F941509-85EA-4FA8-A60F-E8AF21726A5F}"/>
    <hyperlink ref="E167" tooltip="CV%: 1.9; ERROR: 1.3; LI90%: 65.9; LS90%: 70.1" xr:uid="{13008027-1ED4-441C-92D5-91A137004C3D}"/>
    <hyperlink ref="E168" tooltip="CV%: 7.4; ERROR: 4.7; LI90%: 55.8; LS90%: 71.3" xr:uid="{C3D5FD58-4673-4FF7-A0F3-E199309391AA}"/>
    <hyperlink ref="E169" tooltip="CV%: 2.7; ERROR: 1.3; LI90%: 44.6; LS90%: 48.7" xr:uid="{7015C4C3-D3EE-480C-9C4D-C9179525594F}"/>
    <hyperlink ref="E170" tooltip="CV%: 3.3; ERROR: 1.5; LI90%: 42.5; LS90%: 47.4" xr:uid="{C67BD477-7D10-4CB8-82E0-3FCB7026ED94}"/>
    <hyperlink ref="E171" tooltip="CV%: 3.6; ERROR: 1.4; LI90%: 36.7; LS90%: 41.4" xr:uid="{10A0D99C-66A8-411E-9B14-B7C656B68CDE}"/>
    <hyperlink ref="E172" tooltip="CV%: 4.1; ERROR: 1.5; LI90%: 34.5; LS90%: 39.5" xr:uid="{A6C4E7BC-C0E1-49D5-B89E-9CAAC9C869BF}"/>
    <hyperlink ref="E173" tooltip="CV%: 3.9; ERROR: 1.4; LI90%: 33.4; LS90%: 38.0" xr:uid="{BCC3C4A0-D9E6-4274-8C60-E91F4F16398C}"/>
    <hyperlink ref="E174" tooltip="CV%: 4.0; ERROR: 1.2; LI90%: 27.6; LS90%: 31.5" xr:uid="{A344F441-0A0B-475E-9D72-3CCA6608C15F}"/>
    <hyperlink ref="E175" tooltip="CV%: 4.0; ERROR: 1.1; LI90%: 26.4; LS90%: 30.2" xr:uid="{91D45A37-8701-485B-A4A3-C186B51D2539}"/>
    <hyperlink ref="E176" tooltip="CV%: 4.7; ERROR: 1.3; LI90%: 25.7; LS90%: 30.0" xr:uid="{722AEED1-6C35-4A19-AAF7-ED9AEC50884D}"/>
    <hyperlink ref="E177" tooltip="CV%: 5.6; ERROR: 1.2; LI90%: 19.2; LS90%: 23.0" xr:uid="{9C99261A-5C97-4120-9A90-44BF5D06D219}"/>
    <hyperlink ref="E180" tooltip="CV%: 1.0; ERROR: 0.9; LI90%: 84.2; LS90%: 87.0" xr:uid="{2B90B9C4-70FA-445A-AB7D-AA339291A0E2}"/>
    <hyperlink ref="E181" tooltip="CV%: 2.1; ERROR: 1.4; LI90%: 66.5; LS90%: 71.3" xr:uid="{E7C97686-A783-42E3-93E9-93355DEB278D}"/>
    <hyperlink ref="E182" tooltip="CV%: 7.1; ERROR: 4.6; LI90%: 57.3; LS90%: 72.5" xr:uid="{D5C36074-30CE-4927-989D-731C60738B62}"/>
    <hyperlink ref="E183" tooltip="CV%: 2.4; ERROR: 1.4; LI90%: 56.0; LS90%: 60.5" xr:uid="{F28C91AD-A2AE-4818-8B39-C71B3E29F811}"/>
    <hyperlink ref="E184" tooltip="CV%: 3.1; ERROR: 1.6; LI90%: 49.5; LS90%: 54.7" xr:uid="{EEB4604D-2A80-48C5-ABC0-57C48099A2E3}"/>
    <hyperlink ref="E185" tooltip="CV%: 3.6; ERROR: 1.7; LI90%: 45.0; LS90%: 50.7" xr:uid="{61392FAD-933D-4538-B975-EA307DF146F4}"/>
    <hyperlink ref="E186" tooltip="CV%: 3.3; ERROR: 1.5; LI90%: 42.7; LS90%: 47.5" xr:uid="{7964DE8A-6A1E-41C5-AAAE-B676EA379E65}"/>
    <hyperlink ref="E187" tooltip="CV%: 3.3; ERROR: 1.4; LI90%: 41.0; LS90%: 45.7" xr:uid="{A10D6DA3-F23E-4AA0-B8C9-4974E763A83D}"/>
    <hyperlink ref="E188" tooltip="CV%: 3.7; ERROR: 1.5; LI90%: 38.8; LS90%: 43.8" xr:uid="{AEF3A3D8-A006-40F0-92AB-4BD9257034AA}"/>
    <hyperlink ref="E189" tooltip="CV%: 3.7; ERROR: 1.4; LI90%: 34.1; LS90%: 38.6" xr:uid="{BAF8FC1C-D045-4015-8F5A-5DCC66002833}"/>
    <hyperlink ref="E190" tooltip="CV%: 3.9; ERROR: 1.3; LI90%: 30.8; LS90%: 35.1" xr:uid="{64A3760E-9708-47A3-958F-03AC4E92816D}"/>
    <hyperlink ref="E191" tooltip="CV%: 6.0; ERROR: 1.4; LI90%: 20.6; LS90%: 25.1" xr:uid="{8972F88E-3846-4305-BB71-0B83D18A6A1B}"/>
    <hyperlink ref="E194" tooltip="CV%: 4.0; ERROR: 3.2; LI90%: 74.9; LS90%: 85.6" xr:uid="{5F3B206E-4EA0-440D-B898-392EC234E0B8}"/>
    <hyperlink ref="E195" tooltip="CV%: 1.3; ERROR: 1.0; LI90%: 77.2; LS90%: 80.6" xr:uid="{6198D965-A1EE-49FF-803F-A7239DCCD09C}"/>
    <hyperlink ref="E196" tooltip="CV%: 1.9; ERROR: 1.4; LI90%: 68.4; LS90%: 72.9" xr:uid="{98F5B761-EC6C-4F26-824D-601F1275B7F1}"/>
    <hyperlink ref="E197" tooltip="CV%: 1.8; ERROR: 1.2; LI90%: 64.1; LS90%: 68.1" xr:uid="{A160A68E-FA85-4AEC-905E-68FD0737EA58}"/>
    <hyperlink ref="E198" tooltip="CV%: 2.7; ERROR: 1.5; LI90%: 51.7; LS90%: 56.5" xr:uid="{DFF45604-9450-4B4E-A1E0-A7C79B974A4F}"/>
    <hyperlink ref="E199" tooltip="CV%: 3.1; ERROR: 1.5; LI90%: 46.7; LS90%: 51.7" xr:uid="{F0E0907A-B1DC-489E-A6F1-CADA149F425D}"/>
    <hyperlink ref="E200" tooltip="CV%: 3.3; ERROR: 1.5; LI90%: 42.5; LS90%: 47.4" xr:uid="{515E7AA3-BF23-42E2-B116-96E975DADD11}"/>
    <hyperlink ref="E201" tooltip="CV%: 3.5; ERROR: 1.5; LI90%: 40.8; LS90%: 45.8" xr:uid="{C77BD759-64FC-4B4D-98A8-7724886F9D35}"/>
    <hyperlink ref="E202" tooltip="CV%: 3.8; ERROR: 1.5; LI90%: 37.4; LS90%: 42.3" xr:uid="{F121C43D-3291-4D2A-AED1-E01CAB369CE6}"/>
    <hyperlink ref="E203" tooltip="CV%: 3.3; ERROR: 1.3; LI90%: 35.7; LS90%: 39.9" xr:uid="{858E9BD7-FC2F-4D3D-836B-C557CB042E84}"/>
    <hyperlink ref="E204" tooltip="CV%: 4.2; ERROR: 1.4; LI90%: 32.4; LS90%: 37.2" xr:uid="{2D44B59F-D239-4F7E-A73E-76DC45F1855D}"/>
    <hyperlink ref="E205" tooltip="CV%: 5.3; ERROR: 1.3; LI90%: 23.2; LS90%: 27.6" xr:uid="{07503C70-4347-4A05-A24A-051B0C4EDB2D}"/>
    <hyperlink ref="E208" tooltip="CV%: 1.0; ERROR: 0.9; LI90%: 82.6; LS90%: 85.4" xr:uid="{1CAB4A99-9C77-445D-998B-CC0A2D5A5558}"/>
    <hyperlink ref="E209" tooltip="CV%: 1.5; ERROR: 1.1; LI90%: 75.1; LS90%: 78.8" xr:uid="{F772C481-FE0B-4A70-A546-A7F96839B369}"/>
    <hyperlink ref="E210" tooltip="CV%: 2.1; ERROR: 1.3; LI90%: 60.3; LS90%: 64.7" xr:uid="{63A7EBCB-A411-4637-83E6-7309B425710E}"/>
    <hyperlink ref="E211" tooltip="CV%: 2.2; ERROR: 1.3; LI90%: 59.0; LS90%: 63.4" xr:uid="{C73CFBAA-99A8-4526-BC89-629D82444CC3}"/>
    <hyperlink ref="E212" tooltip="CV%: 5.6; ERROR: 3.4; LI90%: 54.4; LS90%: 65.5" xr:uid="{6DCBFEE0-FFDF-4E89-8121-236B5C31EDCA}"/>
    <hyperlink ref="E213" tooltip="CV%: 2.3; ERROR: 1.3; LI90%: 53.8; LS90%: 58.1" xr:uid="{A56F721F-86A8-4105-91FF-89A80F8E6073}"/>
    <hyperlink ref="E214" tooltip="CV%: 2.5; ERROR: 1.3; LI90%: 50.3; LS90%: 54.7" xr:uid="{0493946E-D88F-4463-B103-BB5844325F95}"/>
    <hyperlink ref="E215" tooltip="CV%: 2.7; ERROR: 1.2; LI90%: 42.4; LS90%: 46.3" xr:uid="{F69FC9A0-70CC-4C68-BBCD-DAFF4CA5DB2C}"/>
    <hyperlink ref="E216" tooltip="CV%: 3.4; ERROR: 1.4; LI90%: 39.4; LS90%: 44.1" xr:uid="{B58A8B20-CBA5-4890-9A2A-9A3A61C086FA}"/>
    <hyperlink ref="E217" tooltip="CV%: 3.5; ERROR: 1.4; LI90%: 37.4; LS90%: 42.0" xr:uid="{9C4D9B54-F4E7-4F49-8D39-AB635ADD61EC}"/>
    <hyperlink ref="E218" tooltip="CV%: 3.7; ERROR: 1.3; LI90%: 33.3; LS90%: 37.6" xr:uid="{04E58867-C327-41E0-BEE6-1B760633F0CB}"/>
    <hyperlink ref="E219" tooltip="CV%: 5.1; ERROR: 1.2; LI90%: 21.8; LS90%: 25.8" xr:uid="{F48E236E-D943-4856-BA67-469CBAAC54FF}"/>
    <hyperlink ref="E222" tooltip="CV%: 1.1; ERROR: 0.9; LI90%: 78.9; LS90%: 81.9" xr:uid="{A69F904F-4BD8-485D-BB6C-A3D0F2642AFC}"/>
    <hyperlink ref="E223" tooltip="CV%: 4.8; ERROR: 3.1; LI90%: 58.8; LS90%: 69.0" xr:uid="{FF24036F-8AF5-47F2-8B31-EA086B209437}"/>
    <hyperlink ref="E224" tooltip="CV%: 2.3; ERROR: 1.5; LI90%: 60.6; LS90%: 65.4" xr:uid="{FC5DC653-A5FF-4B29-9740-6B49DCECBCD2}"/>
    <hyperlink ref="E225" tooltip="CV%: 2.5; ERROR: 1.4; LI90%: 54.2; LS90%: 58.8" xr:uid="{D136819B-7C16-4586-A7C2-88CE50D5447B}"/>
    <hyperlink ref="E226" tooltip="CV%: 2.6; ERROR: 1.4; LI90%: 50.5; LS90%: 55.0" xr:uid="{84714048-E273-45F1-A449-1E63E38B0747}"/>
    <hyperlink ref="E227" tooltip="CV%: 3.4; ERROR: 1.3; LI90%: 35.7; LS90%: 39.9" xr:uid="{43DFFE92-034E-4F99-9FC2-BA9D91E806B5}"/>
    <hyperlink ref="E228" tooltip="CV%: 3.6; ERROR: 1.3; LI90%: 33.2; LS90%: 37.4" xr:uid="{978B3A36-CDD7-4961-A28E-2AC7E28CD051}"/>
    <hyperlink ref="E229" tooltip="CV%: 3.6; ERROR: 1.2; LI90%: 33.1; LS90%: 37.2" xr:uid="{8FF7039A-A6A6-4C47-BC8D-9F94D7A1DD89}"/>
    <hyperlink ref="E230" tooltip="CV%: 4.3; ERROR: 1.1; LI90%: 24.0; LS90%: 27.7" xr:uid="{1C22E7AD-D296-4030-A2DB-EB88608F7F21}"/>
    <hyperlink ref="E231" tooltip="CV%: 4.3; ERROR: 1.0; LI90%: 22.9; LS90%: 26.4" xr:uid="{EABBBEE5-2F89-48FE-AB32-3291EDB168A4}"/>
    <hyperlink ref="E232" tooltip="CV%: 6.5; ERROR: 0.9; LI90%: 12.7; LS90%: 15.7" xr:uid="{4E3F6E86-F074-4FFB-8055-572F12721C16}"/>
    <hyperlink ref="E233" tooltip="CV%: 6.6; ERROR: 0.9; LI90%: 11.9; LS90%: 14.8" xr:uid="{F9658C70-4951-463D-BFBD-E4ECFC03EA2B}"/>
    <hyperlink ref="E236" tooltip="CV%: 1.0; ERROR: 0.8; LI90%: 82.7; LS90%: 85.5" xr:uid="{68155AA3-A744-425F-8AC2-A3743C2F6246}"/>
    <hyperlink ref="E237" tooltip="CV%: 1.4; ERROR: 1.1; LI90%: 73.8; LS90%: 77.4" xr:uid="{14B5FBA0-93EA-4CB4-9D7D-B45B920802CB}"/>
    <hyperlink ref="E238" tooltip="CV%: 1.9; ERROR: 1.2; LI90%: 59.5; LS90%: 63.4" xr:uid="{CE05CCD8-7589-42FA-9B48-DF469C469A1D}"/>
    <hyperlink ref="E239" tooltip="CV%: 4.9; ERROR: 2.9; LI90%: 55.1; LS90%: 64.7" xr:uid="{676DB724-9941-4B1F-ABAE-AA44779A22BC}"/>
    <hyperlink ref="E240" tooltip="CV%: 2.5; ERROR: 1.4; LI90%: 54.5; LS90%: 59.1" xr:uid="{72AD43FB-9719-4913-AE2C-C5421DC0FA4C}"/>
    <hyperlink ref="E241" tooltip="CV%: 2.6; ERROR: 1.4; LI90%: 50.4; LS90%: 55.0" xr:uid="{254F0052-C296-46C7-9FB2-5231669DEA82}"/>
    <hyperlink ref="E242" tooltip="CV%: 2.6; ERROR: 1.4; LI90%: 50.2; LS90%: 54.7" xr:uid="{FD39024E-7D5C-4A68-829F-4199C725D94E}"/>
    <hyperlink ref="E243" tooltip="CV%: 2.7; ERROR: 1.3; LI90%: 46.6; LS90%: 50.8" xr:uid="{D0B23A80-B191-439C-B961-3089994E8E45}"/>
    <hyperlink ref="E244" tooltip="CV%: 2.6; ERROR: 1.3; LI90%: 45.7; LS90%: 49.8" xr:uid="{8EEA2986-7181-46ED-B9A9-12C7375DD72F}"/>
    <hyperlink ref="E245" tooltip="CV%: 2.9; ERROR: 1.1; LI90%: 37.8; LS90%: 41.6" xr:uid="{A29097C5-311D-4E25-96EE-B02756389674}"/>
    <hyperlink ref="E246" tooltip="CV%: 3.6; ERROR: 1.3; LI90%: 34.3; LS90%: 38.6" xr:uid="{4F51C919-6149-4872-968D-DD4DDA86644F}"/>
    <hyperlink ref="E247" tooltip="CV%: 4.9; ERROR: 1.3; LI90%: 23.8; LS90%: 28.0" xr:uid="{6ECDFCB0-82C6-4070-9AB1-4CF81ED5D6D8}"/>
    <hyperlink ref="E250" tooltip="CV%: 1.3; ERROR: 1.0; LI90%: 74.5; LS90%: 77.8" xr:uid="{806DB5F6-3ACA-4B87-BC69-450CD4A95190}"/>
    <hyperlink ref="E251" tooltip="CV%: 5.9; ERROR: 4.0; LI90%: 60.3; LS90%: 73.4" xr:uid="{E33E2C94-7A04-433F-8369-A351B7A6A327}"/>
    <hyperlink ref="E252" tooltip="CV%: 2.0; ERROR: 1.3; LI90%: 61.4; LS90%: 65.7" xr:uid="{8D559BA5-DFDD-4F3A-94DE-3191E3BC1B34}"/>
    <hyperlink ref="E253" tooltip="CV%: 2.7; ERROR: 1.5; LI90%: 52.0; LS90%: 56.8" xr:uid="{F262E5D6-AE8A-4036-B399-5975FDB4EC5B}"/>
    <hyperlink ref="E254" tooltip="CV%: 2.8; ERROR: 1.3; LI90%: 45.1; LS90%: 49.5" xr:uid="{8FE8EE22-A8E5-4AC5-BD8D-EA5DF82BD675}"/>
    <hyperlink ref="E255" tooltip="CV%: 3.7; ERROR: 1.4; LI90%: 36.4; LS90%: 41.1" xr:uid="{AE8CF45C-5CB7-4917-BB47-CFD37A14FCF5}"/>
    <hyperlink ref="E256" tooltip="CV%: 3.8; ERROR: 1.4; LI90%: 34.0; LS90%: 38.5" xr:uid="{6A7CDDBB-63AA-4882-9508-11533D5E5218}"/>
    <hyperlink ref="E257" tooltip="CV%: 3.7; ERROR: 1.3; LI90%: 32.8; LS90%: 37.0" xr:uid="{9128C145-2E18-4C4D-B44C-05952A2975D5}"/>
    <hyperlink ref="E258" tooltip="CV%: 4.6; ERROR: 1.2; LI90%: 24.0; LS90%: 28.0" xr:uid="{06038B26-AE68-4A20-8BDA-3CC50433D583}"/>
    <hyperlink ref="E259" tooltip="CV%: 4.9; ERROR: 1.1; LI90%: 20.7; LS90%: 24.4" xr:uid="{6AF50D3A-16AE-4B5A-B9DF-FDB0F77C448C}"/>
    <hyperlink ref="E260" tooltip="CV%: 5.6; ERROR: 1.2; LI90%: 20.1; LS90%: 24.1" xr:uid="{0BB16375-CF30-4E69-9378-354600E93EAF}"/>
    <hyperlink ref="E261" tooltip="CV%: 6.3; ERROR: 0.9; LI90%: 12.3; LS90%: 15.1" xr:uid="{7DA892B7-412A-4802-8021-258AC7164830}"/>
    <hyperlink ref="E264" tooltip="CV%: 0.9; ERROR: 0.8; LI90%: 88.9; LS90%: 91.6" xr:uid="{F2650B8A-09E1-4AA8-BEE6-F0E2CDBBF912}"/>
    <hyperlink ref="E265" tooltip="CV%: 1.2; ERROR: 1.0; LI90%: 83.6; LS90%: 86.9" xr:uid="{8133CF0A-F459-45C0-975A-1940D7F888EF}"/>
    <hyperlink ref="E266" tooltip="CV%: 1.7; ERROR: 1.3; LI90%: 75.6; LS90%: 79.8" xr:uid="{B5F3A25E-CB76-411C-937C-A1386D655C24}"/>
    <hyperlink ref="E267" tooltip="CV%: 1.8; ERROR: 1.4; LI90%: 71.9; LS90%: 76.3" xr:uid="{0A49F7D8-FEE6-4045-A917-8407F4BCA212}"/>
    <hyperlink ref="E268" tooltip="CV%: 1.9; ERROR: 1.4; LI90%: 70.0; LS90%: 74.5" xr:uid="{19020977-D171-40DB-86BC-571BE8E79BA7}"/>
    <hyperlink ref="E269" tooltip="CV%: 2.0; ERROR: 1.4; LI90%: 69.4; LS90%: 74.1" xr:uid="{547C70C8-383C-4C75-B2E9-443BE04FA8A7}"/>
    <hyperlink ref="E270" tooltip="CV%: 5.6; ERROR: 4.0; LI90%: 64.6; LS90%: 77.7" xr:uid="{DA9A2C57-1E17-4772-860A-06C188810F0B}"/>
    <hyperlink ref="E271" tooltip="CV%: 2.5; ERROR: 1.6; LI90%: 62.5; LS90%: 67.8" xr:uid="{AFCCE025-16AB-45D6-B13C-550A2CC707C8}"/>
    <hyperlink ref="E272" tooltip="CV%: 2.0; ERROR: 1.3; LI90%: 62.7; LS90%: 66.9" xr:uid="{B590C1DA-2415-49ED-B194-C5DBED598C21}"/>
    <hyperlink ref="E273" tooltip="CV%: 2.5; ERROR: 1.6; LI90%: 61.2; LS90%: 66.4" xr:uid="{EE143BB9-C430-4CC9-A027-108105AEE12A}"/>
    <hyperlink ref="E274" tooltip="CV%: 3.2; ERROR: 1.7; LI90%: 50.6; LS90%: 56.3" xr:uid="{DA06D856-F6B7-42FA-A532-5FCAA9D05E84}"/>
    <hyperlink ref="E275" tooltip="CV%: 3.9; ERROR: 1.8; LI90%: 43.2; LS90%: 49.0" xr:uid="{F4534D33-104B-4266-9FB4-A0841227315E}"/>
    <hyperlink ref="E278" tooltip="CV%: 1.0; ERROR: 0.9; LI90%: 82.4; LS90%: 85.2" xr:uid="{E6275C46-0C13-4356-859D-886D480C0F08}"/>
    <hyperlink ref="E279" tooltip="CV%: 3.4; ERROR: 2.8; LI90%: 77.4; LS90%: 86.6" xr:uid="{87B45B6A-3ADE-447C-B36E-66D4647A0DD0}"/>
    <hyperlink ref="E280" tooltip="CV%: 1.4; ERROR: 1.1; LI90%: 77.3; LS90%: 80.9" xr:uid="{9A12E5E5-46D6-44E1-9FC8-CB823379CB96}"/>
    <hyperlink ref="E281" tooltip="CV%: 1.6; ERROR: 1.1; LI90%: 67.8; LS90%: 71.4" xr:uid="{D3AE8310-27A0-4DE2-8577-E43FA2D50AFC}"/>
    <hyperlink ref="E282" tooltip="CV%: 1.7; ERROR: 1.1; LI90%: 65.8; LS90%: 69.6" xr:uid="{55688A38-AE13-4707-A0DA-1403CF794087}"/>
    <hyperlink ref="E283" tooltip="CV%: 2.5; ERROR: 1.3; LI90%: 49.6; LS90%: 53.8" xr:uid="{F658E50C-61BB-4139-BB47-04D3F3A85BFC}"/>
    <hyperlink ref="E284" tooltip="CV%: 2.4; ERROR: 1.2; LI90%: 47.7; LS90%: 51.7" xr:uid="{D9D9250F-6862-46C7-9CFC-FE5B67306089}"/>
    <hyperlink ref="E285" tooltip="CV%: 2.5; ERROR: 1.2; LI90%: 47.2; LS90%: 51.2" xr:uid="{23DF7C5A-E51C-4AE9-AE50-FF72144F293B}"/>
    <hyperlink ref="E286" tooltip="CV%: 3.8; ERROR: 1.3; LI90%: 31.9; LS90%: 36.1" xr:uid="{2BA33640-1D05-4E95-9E6A-424F06F6A29A}"/>
    <hyperlink ref="E287" tooltip="CV%: 3.4; ERROR: 1.1; LI90%: 31.9; LS90%: 35.6" xr:uid="{A701483B-1CDD-4A1B-A25B-5FABE734D92A}"/>
    <hyperlink ref="E288" tooltip="CV%: 3.4; ERROR: 1.2; LI90%: 31.8; LS90%: 35.5" xr:uid="{05AB448E-74F4-4DD9-A7DD-6B9C573076B0}"/>
    <hyperlink ref="E289" tooltip="CV%: 4.0; ERROR: 1.1; LI90%: 25.1; LS90%: 28.6" xr:uid="{91F1ED58-C9D9-4EED-8C77-1688DF41850E}"/>
    <hyperlink ref="E292" tooltip="CV%: 1.1; ERROR: 0.9; LI90%: 83.6; LS90%: 86.7" xr:uid="{4DE3A178-4DA3-4181-8577-14C5BE60FD41}"/>
    <hyperlink ref="E293" tooltip="CV%: 1.8; ERROR: 1.3; LI90%: 72.1; LS90%: 76.4" xr:uid="{92CEF9AC-ED9F-4292-A579-093FB3AADA1F}"/>
    <hyperlink ref="E294" tooltip="CV%: 6.9; ERROR: 4.3; LI90%: 55.5; LS90%: 69.7" xr:uid="{BDF18DE5-DF11-4239-B13E-1BB1AB5C7FEC}"/>
    <hyperlink ref="E295" tooltip="CV%: 2.6; ERROR: 1.5; LI90%: 56.6; LS90%: 61.6" xr:uid="{552F62BC-092E-4107-AB4F-183FD35BA046}"/>
    <hyperlink ref="E296" tooltip="CV%: 2.9; ERROR: 1.5; LI90%: 49.6; LS90%: 54.7" xr:uid="{38E9147A-B7E5-49DD-83F0-D65A68288FAA}"/>
    <hyperlink ref="E297" tooltip="CV%: 2.6; ERROR: 1.3; LI90%: 47.5; LS90%: 51.8" xr:uid="{6D66A0FC-EF78-4F7A-A3D0-296298F26BB6}"/>
    <hyperlink ref="E298" tooltip="CV%: 3.4; ERROR: 1.7; LI90%: 46.6; LS90%: 52.0" xr:uid="{E0DE2CFE-5B7B-4698-B95D-50B833F107F4}"/>
    <hyperlink ref="E299" tooltip="CV%: 4.0; ERROR: 1.8; LI90%: 42.1; LS90%: 48.0" xr:uid="{2A7F2C52-3EAE-46A5-A05A-972F7E5B0B49}"/>
    <hyperlink ref="E300" tooltip="CV%: 3.6; ERROR: 1.5; LI90%: 39.6; LS90%: 44.5" xr:uid="{8D289F2E-A0C8-43B8-AC17-AA36B311B82B}"/>
    <hyperlink ref="E301" tooltip="CV%: 4.1; ERROR: 1.5; LI90%: 33.8; LS90%: 38.7" xr:uid="{58283228-42B8-4435-9F93-353305BFF237}"/>
    <hyperlink ref="E302" tooltip="CV%: 4.6; ERROR: 1.3; LI90%: 27.0; LS90%: 31.4" xr:uid="{3382028B-33D7-4DD8-8856-F34E432B1A2C}"/>
    <hyperlink ref="E303" tooltip="CV%: 6.4; ERROR: 1.3; LI90%: 18.1; LS90%: 22.3" xr:uid="{1CE74E8D-C7A3-47AE-BFD7-F5526D32350B}"/>
    <hyperlink ref="E306" tooltip="CV%: 1.1; ERROR: 0.9; LI90%: 77.2; LS90%: 80.1" xr:uid="{59E332A6-99F1-409C-A55D-2C1A782F479B}"/>
    <hyperlink ref="E307" tooltip="CV%: 2.0; ERROR: 1.3; LI90%: 63.2; LS90%: 67.5" xr:uid="{A65B453A-B6A0-4F4C-A861-1E19AF85CE86}"/>
    <hyperlink ref="E308" tooltip="CV%: 5.0; ERROR: 3.2; LI90%: 59.5; LS90%: 70.1" xr:uid="{0C437D1E-D0B9-477A-8F4F-0F6B0F575A82}"/>
    <hyperlink ref="E309" tooltip="CV%: 2.3; ERROR: 1.3; LI90%: 51.5; LS90%: 55.6" xr:uid="{726474F6-5858-4D8B-99F8-8F270F4FE5DB}"/>
    <hyperlink ref="E310" tooltip="CV%: 2.5; ERROR: 1.3; LI90%: 48.9; LS90%: 53.1" xr:uid="{9EAFEEDC-7130-4B2B-9076-3EFF324E10F0}"/>
    <hyperlink ref="E311" tooltip="CV%: 3.1; ERROR: 1.3; LI90%: 39.7; LS90%: 44.0" xr:uid="{11834D91-AB1F-45B0-81E3-3683E6546248}"/>
    <hyperlink ref="E312" tooltip="CV%: 3.5; ERROR: 1.2; LI90%: 32.4; LS90%: 36.3" xr:uid="{BB2577B5-B42D-45AA-B027-5E55F6D9F6E1}"/>
    <hyperlink ref="E313" tooltip="CV%: 3.5; ERROR: 1.1; LI90%: 29.1; LS90%: 32.6" xr:uid="{18DC004D-4A6C-4060-A44A-8F74CDBE5016}"/>
    <hyperlink ref="E314" tooltip="CV%: 3.9; ERROR: 1.0; LI90%: 25.2; LS90%: 28.7" xr:uid="{AE648AD9-6C7C-425D-8F8E-508819675547}"/>
    <hyperlink ref="E315" tooltip="CV%: 4.1; ERROR: 1.1; LI90%: 24.9; LS90%: 28.5" xr:uid="{3337A267-28EB-441F-815F-813B46E7D461}"/>
    <hyperlink ref="E316" tooltip="CV%: 4.9; ERROR: 1.1; LI90%: 21.3; LS90%: 25.0" xr:uid="{E4A03982-6E27-47FD-993A-5E017B0E1648}"/>
    <hyperlink ref="E317" tooltip="CV%: 5.6; ERROR: 0.9; LI90%: 14.2; LS90%: 17.2" xr:uid="{BA562958-6205-4189-B099-900F68C8846D}"/>
    <hyperlink ref="E320" tooltip="CV%: 3.6; ERROR: 2.9; LI90%: 74.8; LS90%: 84.3" xr:uid="{6E873D3F-82CE-4AAD-B2D8-4E43E5187995}"/>
    <hyperlink ref="E321" tooltip="CV%: 1.2; ERROR: 0.9; LI90%: 77.7; LS90%: 80.7" xr:uid="{5393E198-64C0-472B-9465-802CB4F01EFE}"/>
    <hyperlink ref="E322" tooltip="CV%: 1.4; ERROR: 1.1; LI90%: 75.6; LS90%: 79.3" xr:uid="{C5D459DD-A190-4A50-A856-6CB5DCD3E62B}"/>
    <hyperlink ref="E323" tooltip="CV%: 1.7; ERROR: 1.2; LI90%: 66.7; LS90%: 70.6" xr:uid="{FA788008-D58C-4354-8EC5-D019D603E185}"/>
    <hyperlink ref="E324" tooltip="CV%: 1.8; ERROR: 1.2; LI90%: 65.2; LS90%: 69.2" xr:uid="{68DF9D14-3143-4B77-A64A-781D1284DF81}"/>
    <hyperlink ref="E325" tooltip="CV%: 2.5; ERROR: 1.4; LI90%: 52.9; LS90%: 57.5" xr:uid="{29DAC2FF-EE74-4F2C-A346-06555B3CE3FD}"/>
    <hyperlink ref="E326" tooltip="CV%: 2.4; ERROR: 1.3; LI90%: 49.9; LS90%: 54.1" xr:uid="{26543F27-F6E5-43A8-949A-40B36A397006}"/>
    <hyperlink ref="E327" tooltip="CV%: 2.7; ERROR: 1.3; LI90%: 47.1; LS90%: 51.4" xr:uid="{3036AE92-A404-4A42-857E-184A51835CF5}"/>
    <hyperlink ref="E328" tooltip="CV%: 2.6; ERROR: 1.1; LI90%: 42.4; LS90%: 46.1" xr:uid="{1AF1C781-26F2-454F-A99F-84F76A675953}"/>
    <hyperlink ref="E329" tooltip="CV%: 3.1; ERROR: 1.3; LI90%: 41.0; LS90%: 45.4" xr:uid="{1A701231-6060-4827-9B04-F22CC24F8C05}"/>
    <hyperlink ref="E330" tooltip="CV%: 2.9; ERROR: 1.2; LI90%: 39.3; LS90%: 43.3" xr:uid="{68A9C7E5-FAE7-4F44-B61C-7B7CEC9BA834}"/>
    <hyperlink ref="E331" tooltip="CV%: 4.2; ERROR: 1.2; LI90%: 27.4; LS90%: 31.4" xr:uid="{E3AEFC21-F600-4E2D-BC9A-2DB00421A70E}"/>
    <hyperlink ref="E334" tooltip="CV%: 1.1; ERROR: 0.9; LI90%: 79.9; LS90%: 83.0" xr:uid="{9A1631E6-F933-4045-BDC4-372C8EB92CD0}"/>
    <hyperlink ref="E335" tooltip="CV%: 4.9; ERROR: 3.6; LI90%: 68.0; LS90%: 79.8" xr:uid="{18EFD750-E03A-430B-AAAF-3982F93E71A7}"/>
    <hyperlink ref="E336" tooltip="CV%: 1.7; ERROR: 1.2; LI90%: 70.7; LS90%: 74.7" xr:uid="{278EBE58-EDCD-4DED-BF4C-CDE954CBD851}"/>
    <hyperlink ref="E337" tooltip="CV%: 2.1; ERROR: 1.3; LI90%: 59.4; LS90%: 63.8" xr:uid="{E27D912C-D660-4D50-A6D2-CC287D9536A9}"/>
    <hyperlink ref="E338" tooltip="CV%: 2.6; ERROR: 1.3; LI90%: 49.4; LS90%: 53.7" xr:uid="{F6B9C035-EFD4-4630-B505-3C0CA41B223D}"/>
    <hyperlink ref="E339" tooltip="CV%: 3.1; ERROR: 1.4; LI90%: 43.3; LS90%: 47.9" xr:uid="{10F94860-4119-4C9C-BA84-6827F18105FA}"/>
    <hyperlink ref="E340" tooltip="CV%: 2.7; ERROR: 1.2; LI90%: 43.0; LS90%: 47.1" xr:uid="{D01C5020-E208-41F0-8EDE-EE8BF8D87B82}"/>
    <hyperlink ref="E341" tooltip="CV%: 3.0; ERROR: 1.3; LI90%: 40.6; LS90%: 44.7" xr:uid="{66B5D16E-B996-416E-8564-687A29421243}"/>
    <hyperlink ref="E342" tooltip="CV%: 3.8; ERROR: 1.3; LI90%: 32.4; LS90%: 36.7" xr:uid="{D8069620-9330-45EA-A5AD-ED39C6F14FCC}"/>
    <hyperlink ref="E343" tooltip="CV%: 3.7; ERROR: 1.2; LI90%: 30.7; LS90%: 34.7" xr:uid="{B67E53DB-686C-436E-B503-BF97E3C87FD3}"/>
    <hyperlink ref="E344" tooltip="CV%: 3.6; ERROR: 1.1; LI90%: 29.6; LS90%: 33.3" xr:uid="{5381463D-C66E-4337-B490-C646B05A9A6A}"/>
    <hyperlink ref="E345" tooltip="CV%: 5.0; ERROR: 1.0; LI90%: 18.2; LS90%: 21.4" xr:uid="{153D01C9-9F5C-40D7-B248-BD4561AAB7FA}"/>
    <hyperlink ref="E348" tooltip="CV%: 1.2; ERROR: 1.0; LI90%: 81.7; LS90%: 85.1" xr:uid="{B6821043-8678-4F0A-A964-45C17FC0D173}"/>
    <hyperlink ref="E349" tooltip="CV%: 2.2; ERROR: 1.5; LI90%: 68.9; LS90%: 74.0" xr:uid="{57C1D010-EEBD-443D-8B51-123672961B91}"/>
    <hyperlink ref="E350" tooltip="CV%: 7.9; ERROR: 5.4; LI90%: 59.5; LS90%: 77.2" xr:uid="{71DCD836-669E-4358-B8CF-AB2B71E3B1F1}"/>
    <hyperlink ref="E351" tooltip="CV%: 2.8; ERROR: 1.7; LI90%: 56.8; LS90%: 62.3" xr:uid="{0F6E6CF6-2391-445E-B7BD-3A4740055079}"/>
    <hyperlink ref="E352" tooltip="CV%: 3.0; ERROR: 1.7; LI90%: 53.9; LS90%: 59.4" xr:uid="{2AE2C0F4-994F-4519-97A0-1721A0AF39CE}"/>
    <hyperlink ref="E353" tooltip="CV%: 3.1; ERROR: 1.7; LI90%: 53.2; LS90%: 58.9" xr:uid="{7A939F79-D8B2-4ECC-BB98-063A38DE0E87}"/>
    <hyperlink ref="E354" tooltip="CV%: 3.5; ERROR: 1.6; LI90%: 44.1; LS90%: 49.5" xr:uid="{E7158F82-AFC1-44FD-A35C-235C08C44A79}"/>
    <hyperlink ref="E355" tooltip="CV%: 4.1; ERROR: 1.6; LI90%: 37.0; LS90%: 42.3" xr:uid="{3693AAE5-66F4-4CC4-90CF-CD81AB4A8744}"/>
    <hyperlink ref="E356" tooltip="CV%: 3.7; ERROR: 1.4; LI90%: 35.8; LS90%: 40.4" xr:uid="{429E4465-8D9A-47DA-A740-CAC3C1B07A25}"/>
    <hyperlink ref="E357" tooltip="CV%: 4.4; ERROR: 1.7; LI90%: 34.5; LS90%: 39.9" xr:uid="{8FBEDDD4-F4B7-4142-BD83-F526612062DC}"/>
    <hyperlink ref="E358" tooltip="CV%: 4.0; ERROR: 1.4; LI90%: 32.2; LS90%: 36.8" xr:uid="{1E946C1E-7064-4EDB-9F6A-F31FF5ABCF36}"/>
    <hyperlink ref="E359" tooltip="CV%: 5.5; ERROR: 1.4; LI90%: 23.0; LS90%: 27.5" xr:uid="{D6B432D2-8938-44B6-808D-CCDEB31417C9}"/>
    <hyperlink ref="E362" tooltip="CV%: 0.6; ERROR: 0.5; LI90%: 90.0; LS90%: 91.8" xr:uid="{2D86B402-7097-4D61-9405-3D1077E56BC8}"/>
    <hyperlink ref="E363" tooltip="CV%: 1.0; ERROR: 0.8; LI90%: 82.7; LS90%: 85.5" xr:uid="{90AE1E74-BAC0-4BBA-8A6F-FAC40A7A5DA0}"/>
    <hyperlink ref="E364" tooltip="CV%: 3.1; ERROR: 2.5; LI90%: 78.0; LS90%: 86.3" xr:uid="{904D0DF2-2F37-4687-8EDA-8FB789DB8BED}"/>
    <hyperlink ref="E365" tooltip="CV%: 1.1; ERROR: 0.8; LI90%: 73.4; LS90%: 76.1" xr:uid="{B15F2CF7-C2AB-4C1D-AC4B-C6736B430257}"/>
    <hyperlink ref="E366" tooltip="CV%: 1.3; ERROR: 1.0; LI90%: 69.5; LS90%: 72.6" xr:uid="{E3AB9D5D-C2BB-4394-B023-B53151F131A8}"/>
    <hyperlink ref="E367" tooltip="CV%: 1.7; ERROR: 1.2; LI90%: 64.3; LS90%: 68.1" xr:uid="{34AA7F74-6C26-4042-A9B4-C6404177946F}"/>
    <hyperlink ref="E368" tooltip="CV%: 1.7; ERROR: 1.1; LI90%: 63.5; LS90%: 67.2" xr:uid="{6818C387-27B4-4766-B271-EAFBFB3B50C9}"/>
    <hyperlink ref="E369" tooltip="CV%: 1.8; ERROR: 1.0; LI90%: 53.3; LS90%: 56.5" xr:uid="{DD2CD05A-5237-49FB-A84B-1B59F0D46A7E}"/>
    <hyperlink ref="E370" tooltip="CV%: 2.2; ERROR: 1.2; LI90%: 51.1; LS90%: 54.9" xr:uid="{296AAD0B-C3BA-416B-A71D-48C5106CD58D}"/>
    <hyperlink ref="E371" tooltip="CV%: 2.0; ERROR: 1.0; LI90%: 49.8; LS90%: 53.2" xr:uid="{9F5C3455-AE3B-4E4F-B225-A7F80DAD505E}"/>
    <hyperlink ref="E372" tooltip="CV%: 2.3; ERROR: 1.1; LI90%: 46.0; LS90%: 49.6" xr:uid="{5552538F-424C-4D57-98F0-FBA6934618BD}"/>
    <hyperlink ref="E373" tooltip="CV%: 2.9; ERROR: 1.1; LI90%: 35.1; LS90%: 38.6" xr:uid="{C0BF837D-89E5-4FB3-A282-0831F4176F2F}"/>
    <hyperlink ref="E376" tooltip="CV%: 1.3; ERROR: 1.1; LI90%: 82.4; LS90%: 86.1" xr:uid="{B2754A1F-0CA4-4E66-80CC-483432781EBE}"/>
    <hyperlink ref="E377" tooltip="CV%: 2.1; ERROR: 1.7; LI90%: 77.4; LS90%: 82.9" xr:uid="{1B8A6DE0-94A3-42B2-81F8-A8B200F0A29D}"/>
    <hyperlink ref="E378" tooltip="CV%: 5.3; ERROR: 4.0; LI90%: 69.7; LS90%: 82.9" xr:uid="{F0172EAF-E996-4B7B-9C02-708B433F9105}"/>
    <hyperlink ref="E379" tooltip="CV%: 2.3; ERROR: 1.5; LI90%: 64.1; LS90%: 69.1" xr:uid="{AD87F44D-8C6F-4FFA-9A4F-E7A6E967764D}"/>
    <hyperlink ref="E380" tooltip="CV%: 2.9; ERROR: 1.7; LI90%: 56.4; LS90%: 62.1" xr:uid="{CE98195C-38DB-4356-A0C9-D4C6791E750A}"/>
    <hyperlink ref="E381" tooltip="CV%: 3.1; ERROR: 1.8; LI90%: 54.9; LS90%: 60.7" xr:uid="{40045F64-EDE5-4C59-8DDE-5596DB9C841B}"/>
    <hyperlink ref="E382" tooltip="CV%: 3.4; ERROR: 1.9; LI90%: 51.9; LS90%: 58.1" xr:uid="{58F67518-0D02-4427-94C7-4A3671651B55}"/>
    <hyperlink ref="E383" tooltip="CV%: 3.9; ERROR: 2.0; LI90%: 49.1; LS90%: 55.8" xr:uid="{A0778274-91ED-4281-8D39-1571A2D7E20C}"/>
    <hyperlink ref="E384" tooltip="CV%: 3.4; ERROR: 1.6; LI90%: 45.8; LS90%: 51.2" xr:uid="{517CE74F-85FF-42F4-9A84-EB2A913A9FB0}"/>
    <hyperlink ref="E385" tooltip="CV%: 3.5; ERROR: 1.7; LI90%: 45.0; LS90%: 50.5" xr:uid="{A91A8731-9506-460F-A491-F9A721EC3CFC}"/>
    <hyperlink ref="E386" tooltip="CV%: 4.3; ERROR: 1.8; LI90%: 39.7; LS90%: 45.7" xr:uid="{5B18C18C-FF87-4316-995B-1F5A20CFAA86}"/>
    <hyperlink ref="E387" tooltip="CV%: 4.7; ERROR: 1.7; LI90%: 32.6; LS90%: 38.2" xr:uid="{07F6DD08-B422-4BB1-96CA-64B4C58D2701}"/>
    <hyperlink ref="E390" tooltip="CV%: 1.3; ERROR: 1.0; LI90%: 72.7; LS90%: 75.9" xr:uid="{31BB59D4-F828-4151-9335-72A32BCD795E}"/>
    <hyperlink ref="E391" tooltip="CV%: 4.9; ERROR: 3.2; LI90%: 60.4; LS90%: 71.0" xr:uid="{16CF1EEC-B04F-4EB6-AA8F-EDC14055741C}"/>
    <hyperlink ref="E392" tooltip="CV%: 2.0; ERROR: 1.3; LI90%: 63.3; LS90%: 67.7" xr:uid="{BF062ED2-A1D8-4D03-B5C4-FF98244924E9}"/>
    <hyperlink ref="E393" tooltip="CV%: 2.5; ERROR: 1.2; LI90%: 48.2; LS90%: 52.3" xr:uid="{4A498B0F-5011-4D9D-82BC-77D2E7801A5B}"/>
    <hyperlink ref="E394" tooltip="CV%: 2.8; ERROR: 1.3; LI90%: 44.6; LS90%: 48.9" xr:uid="{DE7C5B28-A5D1-4419-8C30-686D3C3F26B3}"/>
    <hyperlink ref="E395" tooltip="CV%: 4.0; ERROR: 1.3; LI90%: 29.7; LS90%: 33.9" xr:uid="{D627ED7E-2CE2-4C4B-9E64-7BD2B836EAC4}"/>
    <hyperlink ref="E396" tooltip="CV%: 4.2; ERROR: 1.3; LI90%: 29.3; LS90%: 33.6" xr:uid="{DE20AF58-79CB-4418-8230-BD13146F8725}"/>
    <hyperlink ref="E397" tooltip="CV%: 3.8; ERROR: 1.0; LI90%: 24.8; LS90%: 28.1" xr:uid="{CBE59158-5957-421F-B493-E3F4F48057D8}"/>
    <hyperlink ref="E398" tooltip="CV%: 3.6; ERROR: 0.9; LI90%: 23.5; LS90%: 26.5" xr:uid="{C1092048-3161-4EA9-96AE-648F2A6B069C}"/>
    <hyperlink ref="E399" tooltip="CV%: 4.4; ERROR: 1.1; LI90%: 22.2; LS90%: 25.7" xr:uid="{08CA9BAA-269F-4BC2-AE6A-ADDD5FE67C54}"/>
    <hyperlink ref="E400" tooltip="CV%: 4.2; ERROR: 1.0; LI90%: 21.4; LS90%: 24.6" xr:uid="{98B00E93-1CCB-46F5-AA18-24F77DB33F0C}"/>
    <hyperlink ref="E401" tooltip="CV%: 6.5; ERROR: 0.7; LI90%: 9.6; LS90%: 11.9" xr:uid="{C8C24DA9-08C6-4458-8DC6-7D97C28D495B}"/>
    <hyperlink ref="E404" tooltip="CV%: 0.6; ERROR: 0.6; LI90%: 88.3; LS90%: 90.2" xr:uid="{A12C9E08-6F7D-438B-88A9-414CC5D0411B}"/>
    <hyperlink ref="E405" tooltip="CV%: 1.2; ERROR: 1.0; LI90%: 76.0; LS90%: 79.2" xr:uid="{55E3331E-B4F7-4DE4-892D-9246EF224EB6}"/>
    <hyperlink ref="E406" tooltip="CV%: 3.7; ERROR: 2.6; LI90%: 64.4; LS90%: 72.8" xr:uid="{D3E47047-C31B-4489-8E3C-D47B966C696C}"/>
    <hyperlink ref="E407" tooltip="CV%: 1.5; ERROR: 1.0; LI90%: 63.9; LS90%: 67.1" xr:uid="{5A10B659-382A-4852-AE1C-C64416D183EC}"/>
    <hyperlink ref="E408" tooltip="CV%: 1.6; ERROR: 1.0; LI90%: 61.9; LS90%: 65.2" xr:uid="{A790EDF6-22F1-4932-B4A5-04855B1DC524}"/>
    <hyperlink ref="E409" tooltip="CV%: 1.9; ERROR: 1.1; LI90%: 55.4; LS90%: 58.9" xr:uid="{36D21D71-3FD8-4169-B516-962344D77952}"/>
    <hyperlink ref="E410" tooltip="CV%: 2.0; ERROR: 1.1; LI90%: 54.9; LS90%: 58.6" xr:uid="{63B3F36D-56D1-4A9F-BAA9-186E4E221E59}"/>
    <hyperlink ref="E411" tooltip="CV%: 1.9; ERROR: 1.0; LI90%: 49.9; LS90%: 53.1" xr:uid="{06B03DB4-23BF-49A5-B9AD-C4EA00FE0B12}"/>
    <hyperlink ref="E412" tooltip="CV%: 2.5; ERROR: 1.2; LI90%: 44.7; LS90%: 48.6" xr:uid="{049E24FF-C3F7-436D-94E5-12C64168623C}"/>
    <hyperlink ref="E413" tooltip="CV%: 2.1; ERROR: 1.0; LI90%: 43.4; LS90%: 46.6" xr:uid="{666B53EA-33A9-4E71-90FF-B4CD9ABE85D6}"/>
    <hyperlink ref="E414" tooltip="CV%: 2.5; ERROR: 1.0; LI90%: 38.9; LS90%: 42.2" xr:uid="{93ACFE29-2A28-4779-89FE-FE741F6B6E74}"/>
    <hyperlink ref="E415" tooltip="CV%: 2.5; ERROR: 0.9; LI90%: 36.5; LS90%: 39.6" xr:uid="{264B7747-3368-4233-8807-809216076EA1}"/>
    <hyperlink ref="E418" tooltip="CV%: 1.3; ERROR: 1.0; LI90%: 74.8; LS90%: 78.2" xr:uid="{20E38D27-1354-4565-B72B-6EAE4DB44EE7}"/>
    <hyperlink ref="E419" tooltip="CV%: 5.3; ERROR: 3.7; LI90%: 62.9; LS90%: 75.0" xr:uid="{7EB314E4-8896-4347-BC69-C69F599216FE}"/>
    <hyperlink ref="E420" tooltip="CV%: 2.2; ERROR: 1.4; LI90%: 63.4; LS90%: 68.1" xr:uid="{6A942208-74F6-4E52-9C57-0D52A1191F85}"/>
    <hyperlink ref="E421" tooltip="CV%: 2.3; ERROR: 1.4; LI90%: 57.3; LS90%: 61.7" xr:uid="{C2C018B7-CD53-4B25-A64B-4BC1F6F99086}"/>
    <hyperlink ref="E422" tooltip="CV%: 2.4; ERROR: 1.3; LI90%: 53.5; LS90%: 57.9" xr:uid="{805A9DD4-CB84-46D7-A723-CFA43D172A2B}"/>
    <hyperlink ref="E423" tooltip="CV%: 2.8; ERROR: 1.4; LI90%: 47.8; LS90%: 52.3" xr:uid="{EB720963-46DF-402A-AA43-78C342616E14}"/>
    <hyperlink ref="E424" tooltip="CV%: 3.4; ERROR: 1.3; LI90%: 35.9; LS90%: 40.2" xr:uid="{0045AFD3-9673-43BD-AACA-52B89EDD3F05}"/>
    <hyperlink ref="E425" tooltip="CV%: 3.5; ERROR: 1.3; LI90%: 35.0; LS90%: 39.2" xr:uid="{949A8EB5-15E0-4ACE-B958-A7C774446F69}"/>
    <hyperlink ref="E426" tooltip="CV%: 3.5; ERROR: 1.2; LI90%: 32.2; LS90%: 36.1" xr:uid="{2FE020B8-9B5C-470A-96CB-8A201531372C}"/>
    <hyperlink ref="E427" tooltip="CV%: 4.3; ERROR: 1.3; LI90%: 27.6; LS90%: 31.7" xr:uid="{DE83EBD3-163A-428F-B955-2255D2A367DD}"/>
    <hyperlink ref="E428" tooltip="CV%: 4.4; ERROR: 1.0; LI90%: 22.2; LS90%: 25.7" xr:uid="{15DEC3D9-1636-4D9D-8DBA-F095F9FA7CD7}"/>
    <hyperlink ref="E429" tooltip="CV%: 5.6; ERROR: 1.0; LI90%: 16.1; LS90%: 19.4" xr:uid="{6A3C9955-3537-48D5-A0A0-1854557D118F}"/>
    <hyperlink ref="E432" tooltip="CV%: 1.0; ERROR: 0.8; LI90%: 82.0; LS90%: 84.7" xr:uid="{F472A6BA-7D31-46AB-92FD-1154B712090C}"/>
    <hyperlink ref="E433" tooltip="CV%: 1.5; ERROR: 1.1; LI90%: 72.9; LS90%: 76.6" xr:uid="{DE155E9A-B353-4FE1-89CF-F3F6AA61AF33}"/>
    <hyperlink ref="E434" tooltip="CV%: 4.9; ERROR: 3.4; LI90%: 63.8; LS90%: 75.0" xr:uid="{6B627B4A-8A1B-4AAB-ABF8-5D6A76154390}"/>
    <hyperlink ref="E435" tooltip="CV%: 1.6; ERROR: 1.1; LI90%: 65.6; LS90%: 69.2" xr:uid="{35767D06-3E1D-4306-BE22-CCEDE3704012}"/>
    <hyperlink ref="E436" tooltip="CV%: 2.2; ERROR: 1.2; LI90%: 54.9; LS90%: 59.0" xr:uid="{9EA010D1-2F13-4275-8CA8-20F6C1A67C05}"/>
    <hyperlink ref="E437" tooltip="CV%: 2.7; ERROR: 1.4; LI90%: 48.6; LS90%: 53.0" xr:uid="{0DB1A744-DBC2-41F4-8221-F9DBB770B139}"/>
    <hyperlink ref="E438" tooltip="CV%: 2.9; ERROR: 1.3; LI90%: 43.5; LS90%: 47.9" xr:uid="{C59B2012-31D6-48EC-A87E-E9FEE3091202}"/>
    <hyperlink ref="E439" tooltip="CV%: 2.7; ERROR: 1.2; LI90%: 42.6; LS90%: 46.6" xr:uid="{613C6B9D-5C29-4824-9C08-E7C12CC7231A}"/>
    <hyperlink ref="E440" tooltip="CV%: 2.8; ERROR: 1.2; LI90%: 42.4; LS90%: 46.5" xr:uid="{11739CB7-31BB-4CF0-B96F-601DCBC71363}"/>
    <hyperlink ref="E441" tooltip="CV%: 3.0; ERROR: 1.1; LI90%: 35.1; LS90%: 38.7" xr:uid="{37869DEF-C5C3-4F10-A7F2-66F40A3F17AC}"/>
    <hyperlink ref="E442" tooltip="CV%: 3.2; ERROR: 1.1; LI90%: 33.5; LS90%: 37.3" xr:uid="{ECFAD586-A09D-4049-8325-ED9953E00380}"/>
    <hyperlink ref="E443" tooltip="CV%: 4.5; ERROR: 1.0; LI90%: 21.5; LS90%: 25.0" xr:uid="{C9F7932C-CBF4-40D0-B229-B9805898B3A6}"/>
    <hyperlink ref="E446" tooltip="CV%: 0.9; ERROR: 0.8; LI90%: 85.1; LS90%: 87.6" xr:uid="{AA6C42E2-A408-45E4-81EC-5BEB8F6E73C4}"/>
    <hyperlink ref="E447" tooltip="CV%: 3.2; ERROR: 2.7; LI90%: 79.9; LS90%: 88.8" xr:uid="{10D17D42-B390-4511-995F-81E59BA43CB8}"/>
    <hyperlink ref="E448" tooltip="CV%: 1.1; ERROR: 1.0; LI90%: 82.0; LS90%: 85.2" xr:uid="{C154B30C-9460-4618-823D-0415664B6E1E}"/>
    <hyperlink ref="E449" tooltip="CV%: 1.1; ERROR: 0.9; LI90%: 80.3; LS90%: 83.1" xr:uid="{836E4099-613B-4A41-9A8D-0AAF2AF5E89D}"/>
    <hyperlink ref="E450" tooltip="CV%: 1.2; ERROR: 0.9; LI90%: 77.2; LS90%: 80.2" xr:uid="{5D8B6AB0-A545-4C66-B3F5-A6C1F5F79DFB}"/>
    <hyperlink ref="E451" tooltip="CV%: 1.2; ERROR: 1.0; LI90%: 75.1; LS90%: 78.3" xr:uid="{B8AC9931-2174-41E0-B6E2-63A9B3D73A1B}"/>
    <hyperlink ref="E452" tooltip="CV%: 1.6; ERROR: 1.1; LI90%: 67.0; LS90%: 70.7" xr:uid="{FEEB0EC0-6C68-4D97-9846-2D4DA7CBA94A}"/>
    <hyperlink ref="E453" tooltip="CV%: 1.7; ERROR: 1.1; LI90%: 66.2; LS90%: 69.9" xr:uid="{DFDD4047-8ACF-4BAA-969E-8747274279B6}"/>
    <hyperlink ref="E454" tooltip="CV%: 1.7; ERROR: 1.1; LI90%: 61.9; LS90%: 65.6" xr:uid="{8D8FD1A2-9ED0-453B-B0D6-62529FFB97B7}"/>
    <hyperlink ref="E455" tooltip="CV%: 1.9; ERROR: 1.2; LI90%: 59.9; LS90%: 63.9" xr:uid="{0D53309C-3F26-4489-83B3-462F21FFAAEB}"/>
    <hyperlink ref="E456" tooltip="CV%: 1.9; ERROR: 1.2; LI90%: 57.9; LS90%: 61.7" xr:uid="{CE41602C-5DC0-4D4A-8C80-DD9A957EA07B}"/>
    <hyperlink ref="E457" tooltip="CV%: 2.4; ERROR: 1.2; LI90%: 48.8; LS90%: 52.8" xr:uid="{71D63ADF-7966-4657-AAFA-9A612BB12FE6}"/>
    <hyperlink ref="E460" tooltip="CV%: 1.7; ERROR: 1.3; LI90%: 74.7; LS90%: 79.0" xr:uid="{E842E37C-3CCC-4D93-8BB5-BF63E0D43BD4}"/>
    <hyperlink ref="E461" tooltip="CV%: 2.8; ERROR: 1.8; LI90%: 61.2; LS90%: 67.1" xr:uid="{09FE8911-1D7A-4B3D-B1D8-58238B876E43}"/>
    <hyperlink ref="E462" tooltip="CV%: 8.7; ERROR: 5.3; LI90%: 52.4; LS90%: 70.0" xr:uid="{E234FE6D-EE04-4F2D-89D7-39EBE900D49E}"/>
    <hyperlink ref="E463" tooltip="CV%: 4.7; ERROR: 2.0; LI90%: 38.9; LS90%: 45.3" xr:uid="{672E3E60-EDF0-49A3-89F6-DEAF10560199}"/>
    <hyperlink ref="E464" tooltip="CV%: 3.9; ERROR: 1.6; LI90%: 38.9; LS90%: 44.3" xr:uid="{239311E0-E304-4794-8304-09BED9B77144}"/>
    <hyperlink ref="E465" tooltip="CV%: 5.6; ERROR: 2.1; LI90%: 34.0; LS90%: 40.8" xr:uid="{C7405C62-4A4F-421B-92A3-F573836D57F7}"/>
    <hyperlink ref="E466" tooltip="CV%: 5.9; ERROR: 2.0; LI90%: 30.2; LS90%: 36.6" xr:uid="{D7A7F2B3-1E9E-4751-9CDB-59B477E3107E}"/>
    <hyperlink ref="E467" tooltip="CV%: 5.3; ERROR: 1.7; LI90%: 29.8; LS90%: 35.5" xr:uid="{F03EAF74-5852-4787-BB65-7CDB9D4B1325}"/>
    <hyperlink ref="E468" tooltip="CV%: 5.7; ERROR: 1.8; LI90%: 28.8; LS90%: 34.7" xr:uid="{ACC16902-A5E4-4795-9554-9280760A958D}"/>
    <hyperlink ref="E469" tooltip="CV%: 6.0; ERROR: 1.6; LI90%: 24.2; LS90%: 29.5" xr:uid="{63061C74-54F2-4DA2-B3C8-B97C30AA3A39}"/>
    <hyperlink ref="E470" tooltip="CV%: 5.8; ERROR: 1.3; LI90%: 20.9; LS90%: 25.3" xr:uid="{079093CD-F712-4476-B594-3EA93DFE767E}"/>
    <hyperlink ref="E471" tooltip="CV%: 6.5; ERROR: 1.3; LI90%: 18.3; LS90%: 22.6" xr:uid="{20FEA142-8DC2-46AC-8740-FCF1B728BBBA}"/>
    <hyperlink ref="G12" tooltip="CV%: 1.2; ERROR:   194 488; LI90%:  15 260 055; LS90%:  15 899 865" xr:uid="{35356501-F692-4987-B145-68D8E4B58501}"/>
    <hyperlink ref="G13" tooltip="CV%: 1.2; ERROR:   205 244; LI90%:  16 317 776; LS90%:  16 992 968" xr:uid="{2891BAA6-9D02-4008-88A2-0E2B41B6FE99}"/>
    <hyperlink ref="G14" tooltip="CV%: 3.2; ERROR:   84 537; LI90%:  2 478 750; LS90%:  2 756 854" xr:uid="{DAB826E8-ED30-49C2-AEDD-6BDEA8935BE8}"/>
    <hyperlink ref="G15" tooltip="CV%: 1.0; ERROR:   302 184; LI90%:  31 134 038; LS90%:  32 128 136" xr:uid="{CF262239-0683-49CB-8A31-D4728B4D2437}"/>
    <hyperlink ref="G16" tooltip="CV%: 1.0; ERROR:   316 319; LI90%:  32 042 550; LS90%:  33 083 146" xr:uid="{286D5384-CB1A-44D0-AE5D-1F829E5E288E}"/>
    <hyperlink ref="G17" tooltip="CV%: 0.8; ERROR:   315 313; LI90%:  37 028 297; LS90%:  38 065 585" xr:uid="{AECEB295-A50D-4C42-ADFA-CA1E7C76D136}"/>
    <hyperlink ref="G18" tooltip="CV%: 0.8; ERROR:   345 862; LI90%:  41 715 687; LS90%:  42 853 471" xr:uid="{83E21E9D-CCA4-46B4-8051-774478D23E99}"/>
    <hyperlink ref="G19" tooltip="CV%: 0.7; ERROR:   353 605; LI90%:  52 088 359; LS90%:  53 251 617" xr:uid="{4441EFCC-265D-4DF9-90A0-CBAF01BD1933}"/>
    <hyperlink ref="G20" tooltip="CV%: 0.6; ERROR:   352 439; LI90%:  56 428 170; LS90%:  57 587 592" xr:uid="{0736EBAE-8351-417E-B88A-D38F10A31153}"/>
    <hyperlink ref="G21" tooltip="CV%: 0.7; ERROR:   334 916; LI90%:  46 912 253; LS90%:  48 014 027" xr:uid="{09AFE02F-3947-4D2C-950E-5450DA4532C3}"/>
    <hyperlink ref="G22" tooltip="CV%: 0.7; ERROR:   346 668; LI90%:  47 389 013; LS90%:  48 529 449" xr:uid="{04E890B6-F6B2-4977-A991-C045382A4E56}"/>
    <hyperlink ref="G23" tooltip="CV%: 0.6; ERROR:   357 079; LI90%:  55 185 003; LS90%:  56 359 689" xr:uid="{F6EC046A-E6E6-46A2-AACB-20ECCB4FA0CB}"/>
    <hyperlink ref="G26" tooltip="CV%: 6.6; ERROR:   12 861; LI90%:   173 778; LS90%:   216 086" xr:uid="{B8BB577F-95B7-4D2B-93A8-9E1E95713B8B}"/>
    <hyperlink ref="G27" tooltip="CV%: 8.2; ERROR:   12 253; LI90%:   129 763; LS90%:   170 073" xr:uid="{B0C418CF-5F08-4A09-9BC9-914118ADEFAB}"/>
    <hyperlink ref="G28" tooltip="CV%: 21.1; ERROR:   5 426; LI90%:   16 811; LS90%:   34 659" xr:uid="{7AB04AD1-1B04-4F7D-9B91-D4AB4F1B0979}"/>
    <hyperlink ref="G29" tooltip="CV%: 5.9; ERROR:   14 772; LI90%:   227 722; LS90%:   276 318" xr:uid="{B11CBED8-65BA-46AA-8095-905A5084E8E6}"/>
    <hyperlink ref="G30" tooltip="CV%: 4.8; ERROR:   13 730; LI90%:   265 308; LS90%:   310 478" xr:uid="{5B36D72C-B505-4A55-A378-3D7D28B169B9}"/>
    <hyperlink ref="G31" tooltip="CV%: 4.7; ERROR:   14 734; LI90%:   290 649; LS90%:   339 117" xr:uid="{A289309A-32B0-442C-8A3F-22C1D0C9CB90}"/>
    <hyperlink ref="G32" tooltip="CV%: 4.5; ERROR:   16 090; LI90%:   331 450; LS90%:   384 380" xr:uid="{DE6336EF-B8E2-4D89-99B3-AC3C9DBBF683}"/>
    <hyperlink ref="G33" tooltip="CV%: 4.5; ERROR:   16 134; LI90%:   331 544; LS90%:   384 620" xr:uid="{FAA9ECBB-9D70-4595-A084-56105463EF91}"/>
    <hyperlink ref="G34" tooltip="CV%: 3.3; ERROR:   19 470; LI90%:   565 704; LS90%:   629 754" xr:uid="{953D3F7F-16C1-4E57-9323-F6E0CE4087DD}"/>
    <hyperlink ref="G35" tooltip="CV%: 3.5; ERROR:   18 094; LI90%:   481 427; LS90%:   540 953" xr:uid="{A0D880C0-15D6-481F-8FA3-B47524B74497}"/>
    <hyperlink ref="G36" tooltip="CV%: 3.2; ERROR:   19 449; LI90%:   581 516; LS90%:   645 498" xr:uid="{9643284F-AA73-45CE-9FE2-BD58FA627497}"/>
    <hyperlink ref="G37" tooltip="CV%: 3.0; ERROR:   18 138; LI90%:   577 402; LS90%:   637 072" xr:uid="{C86E0A45-97DD-4139-B27B-4FBA5632BF59}"/>
    <hyperlink ref="G40" tooltip="CV%: 7.1; ERROR:   23 710; LI90%:   296 530; LS90%:   374 530" xr:uid="{86AFFB47-5241-49E9-A318-105D60FEEB07}"/>
    <hyperlink ref="G41" tooltip="CV%: 6.7; ERROR:   22 138; LI90%:   295 444; LS90%:   368 272" xr:uid="{9A4D8CEF-CB61-4722-8730-AE44585FF078}"/>
    <hyperlink ref="G42" tooltip="CV%: 4.5; ERROR:   33 334; LI90%:   681 380; LS90%:   791 040" xr:uid="{893192C8-7549-48CC-9F5E-19142AD4D562}"/>
    <hyperlink ref="G43" tooltip="CV%: 13.1; ERROR:   10 944; LI90%:   65 753; LS90%:   101 757" xr:uid="{03692E45-0508-4802-AFC8-77F0EECA6746}"/>
    <hyperlink ref="G44" tooltip="CV%: 4.5; ERROR:   44 333; LI90%:   916 950; LS90%:  1 062 794" xr:uid="{5D9599A2-A28F-4960-9376-E89F7634C3EC}"/>
    <hyperlink ref="G45" tooltip="CV%: 4.3; ERROR:   43 618; LI90%:   946 169; LS90%:  1 089 661" xr:uid="{5684AB2B-82FA-4E2E-9B70-63B8488755D1}"/>
    <hyperlink ref="G46" tooltip="CV%: 4.1; ERROR:   38 725; LI90%:   888 321; LS90%:  1 015 715" xr:uid="{382C6D20-4F69-4B04-AD09-F361EF887298}"/>
    <hyperlink ref="G47" tooltip="CV%: 3.3; ERROR:   39 143; LI90%:  1 116 024; LS90%:  1 244 794" xr:uid="{8CF12F0C-A65C-482B-A39E-5673ACAEF4AA}"/>
    <hyperlink ref="G48" tooltip="CV%: 4.9; ERROR:   39 029; LI90%:   732 346; LS90%:   860 738" xr:uid="{2A3CCE17-3587-4414-A251-F1FF09ECA76D}"/>
    <hyperlink ref="G49" tooltip="CV%: 3.0; ERROR:   41 911; LI90%:  1 317 234; LS90%:  1 455 108" xr:uid="{6F35597B-0548-4583-BB35-B0A872C9482F}"/>
    <hyperlink ref="G50" tooltip="CV%: 2.6; ERROR:   45 789; LI90%:  1 718 304; LS90%:  1 868 936" xr:uid="{2ADF3C3F-1E32-4C83-9DA7-ED5323AEC5C9}"/>
    <hyperlink ref="G51" tooltip="CV%: 2.4; ERROR:   43 545; LI90%:  1 739 921; LS90%:  1 883 171" xr:uid="{DDC10104-E3A7-4055-BF80-93BFE562DB43}"/>
    <hyperlink ref="G54" tooltip="CV%: 8.5; ERROR:   3 554; LI90%:   36 117; LS90%:   47 807" xr:uid="{30988FFD-210A-47DB-8512-EA2DD5963A46}"/>
    <hyperlink ref="G55" tooltip="CV%: 7.9; ERROR:   4 432; LI90%:   49 066; LS90%:   63 644" xr:uid="{9438456E-3BAD-42D5-9D90-ABD2A3021EAF}"/>
    <hyperlink ref="G56" tooltip="CV%: 20.6; ERROR:   1 205; LI90%:   3 875; LS90%:   7 839" xr:uid="{CE86104A-9FC6-4C94-9C06-2686A9805FB6}"/>
    <hyperlink ref="G57" tooltip="CV%: 8.4; ERROR:   7 668; LI90%:   79 178; LS90%:   104 404" xr:uid="{B6388866-2976-42C9-AF54-D1D375A6505E}"/>
    <hyperlink ref="G58" tooltip="CV%: 7.6; ERROR:   7 379; LI90%:   84 829; LS90%:   109 105" xr:uid="{E0378CB6-6CAA-4515-BAA1-3921B1DE2ED2}"/>
    <hyperlink ref="G59" tooltip="CV%: 7.7; ERROR:   8 012; LI90%:   90 709; LS90%:   117 065" xr:uid="{3EDB520C-8F3F-4A84-9F05-90C2638E9C3F}"/>
    <hyperlink ref="G60" tooltip="CV%: 7.5; ERROR:   9 692; LI90%:   113 853; LS90%:   145 735" xr:uid="{E9169FCB-0232-46CC-AC90-7CF9B40410C2}"/>
    <hyperlink ref="G61" tooltip="CV%: 7.1; ERROR:   11 147; LI90%:   137 793; LS90%:   174 465" xr:uid="{0D0B68F4-B849-461B-B0D1-6DAF69082F72}"/>
    <hyperlink ref="G62" tooltip="CV%: 6.0; ERROR:   9 941; LI90%:   150 499; LS90%:   183 201" xr:uid="{C12A311D-79B9-4303-B054-2936A90C0F0E}"/>
    <hyperlink ref="G63" tooltip="CV%: 9.2; ERROR:   9 971; LI90%:   91 403; LS90%:   124 207" xr:uid="{76D71864-F4D7-43F2-BBD4-EA1556481EB7}"/>
    <hyperlink ref="G64" tooltip="CV%: 4.7; ERROR:   10 369; LI90%:   205 080; LS90%:   239 192" xr:uid="{2C67F977-25C0-42FD-9B38-2F928D50EB57}"/>
    <hyperlink ref="G65" tooltip="CV%: 5.2; ERROR:   11 386; LI90%:   199 737; LS90%:   237 193" xr:uid="{2295F21C-C199-4CAB-ADB2-403CE764797E}"/>
    <hyperlink ref="G68" tooltip="CV%: 4.8; ERROR:   7 090; LI90%:   135 174; LS90%:   158 500" xr:uid="{C6FD5E3B-4789-4E9D-BC40-F1B46E150F6B}"/>
    <hyperlink ref="G69" tooltip="CV%: 16.4; ERROR:   2 563; LI90%:   11 431; LS90%:   19 863" xr:uid="{C9151103-A6E3-465F-9691-29617701C568}"/>
    <hyperlink ref="G70" tooltip="CV%: 5.7; ERROR:   6 980; LI90%:   110 241; LS90%:   133 203" xr:uid="{798D4CD9-A9CD-413B-B6CC-B7E899765DAD}"/>
    <hyperlink ref="G71" tooltip="CV%: 4.6; ERROR:   8 500; LI90%:   169 468; LS90%:   197 430" xr:uid="{72E74EBE-76DA-4F83-B52E-B24221D2C97C}"/>
    <hyperlink ref="G72" tooltip="CV%: 4.6; ERROR:   9 635; LI90%:   195 494; LS90%:   227 190" xr:uid="{F6ED6E64-038A-4538-B2D1-DD10F578B7F5}"/>
    <hyperlink ref="G73" tooltip="CV%: 4.4; ERROR:   10 894; LI90%:   228 569; LS90%:   264 405" xr:uid="{EEC2FDC6-DAEF-4550-BE48-0A201127CDFD}"/>
    <hyperlink ref="G74" tooltip="CV%: 4.0; ERROR:   11 394; LI90%:   264 601; LS90%:   302 085" xr:uid="{4FAA5C69-F19D-4550-9284-FDFB79528CCD}"/>
    <hyperlink ref="G75" tooltip="CV%: 3.8; ERROR:   11 135; LI90%:   273 758; LS90%:   310 388" xr:uid="{0929FCFA-3069-4AA1-829B-301A1D8344C0}"/>
    <hyperlink ref="G76" tooltip="CV%: 3.2; ERROR:   11 878; LI90%:   355 852; LS90%:   394 926" xr:uid="{E3669148-0822-44E4-89BA-69FF2619BD43}"/>
    <hyperlink ref="G77" tooltip="CV%: 3.4; ERROR:   12 311; LI90%:   346 169; LS90%:   386 669" xr:uid="{0A47785E-842C-4451-8CDA-EFCBBEE8A5D8}"/>
    <hyperlink ref="G78" tooltip="CV%: 3.9; ERROR:   13 144; LI90%:   315 022; LS90%:   358 262" xr:uid="{6454B535-1A89-411E-9B24-C30FA4A18872}"/>
    <hyperlink ref="G79" tooltip="CV%: 3.4; ERROR:   13 507; LI90%:   371 862; LS90%:   416 294" xr:uid="{5A727DCC-5764-4F46-AE97-02223EBF20C9}"/>
    <hyperlink ref="G82" tooltip="CV%: 7.1; ERROR:   14 641; LI90%:   181 623; LS90%:   229 789" xr:uid="{14443783-C941-4337-B3B2-3EF65E2EF408}"/>
    <hyperlink ref="G83" tooltip="CV%: 5.8; ERROR:   18 470; LI90%:   285 437; LS90%:   346 199" xr:uid="{FC6D6240-9407-459B-9F5A-C6B4453D5537}"/>
    <hyperlink ref="G84" tooltip="CV%: 19.9; ERROR:   6 392; LI90%:   21 626; LS90%:   42 656" xr:uid="{6EB2A0CE-46E0-43F0-B6B2-4C527049165D}"/>
    <hyperlink ref="G85" tooltip="CV%: 4.8; ERROR:   23 512; LI90%:   448 500; LS90%:   525 846" xr:uid="{F1185A5C-311D-4C47-8491-FE3CE4389C06}"/>
    <hyperlink ref="G86" tooltip="CV%: 4.8; ERROR:   25 300; LI90%:   482 030; LS90%:   565 258" xr:uid="{7A170512-A224-4AB6-9839-9E947E9FFFA6}"/>
    <hyperlink ref="G87" tooltip="CV%: 4.3; ERROR:   25 961; LI90%:   556 354; LS90%:   641 758" xr:uid="{A926FAF7-4241-4C2D-A7F2-4C470742CD39}"/>
    <hyperlink ref="G88" tooltip="CV%: 4.4; ERROR:   31 357; LI90%:   656 867; LS90%:   760 021" xr:uid="{4AA96C76-B983-4EBE-A638-5E9BEC11F8F4}"/>
    <hyperlink ref="G89" tooltip="CV%: 3.6; ERROR:   29 494; LI90%:   771 826; LS90%:   868 852" xr:uid="{63DECDD1-7A2F-4852-B86F-32E221D98C78}"/>
    <hyperlink ref="G90" tooltip="CV%: 4.9; ERROR:   30 402; LI90%:   572 612; LS90%:   672 626" xr:uid="{95EA1EA1-BC14-43B7-A397-A2FC377D2971}"/>
    <hyperlink ref="G91" tooltip="CV%: 3.3; ERROR:   34 424; LI90%:   978 777; LS90%:  1 092 021" xr:uid="{FFE9AD33-3B46-4CB7-BEA4-C59CFF2456ED}"/>
    <hyperlink ref="G92" tooltip="CV%: 3.1; ERROR:   32 606; LI90%:   998 090; LS90%:  1 105 354" xr:uid="{7F6DE96A-690F-4C2F-852B-58F0423E9332}"/>
    <hyperlink ref="G93" tooltip="CV%: 3.0; ERROR:   32 590; LI90%:  1 049 173; LS90%:  1 156 385" xr:uid="{3DE7FC67-C223-4ED9-8431-52DE4B4A08D4}"/>
    <hyperlink ref="G96" tooltip="CV%: 5.1; ERROR:   5 897; LI90%:   105 749; LS90%:   125 149" xr:uid="{4B927320-213D-4814-8B9A-40065E4BD839}"/>
    <hyperlink ref="G97" tooltip="CV%: 5.2; ERROR:   6 133; LI90%:   107 098; LS90%:   127 274" xr:uid="{67343443-ABB0-49E3-8C59-A7629C33ED58}"/>
    <hyperlink ref="G98" tooltip="CV%: 15.8; ERROR:   3 649; LI90%:   17 145; LS90%:   29 149" xr:uid="{20B8BBAE-9A84-45F4-BCB2-B3974B5AFCE9}"/>
    <hyperlink ref="G99" tooltip="CV%: 3.9; ERROR:   7 378; LI90%:   178 511; LS90%:   202 783" xr:uid="{7DF6C143-5BCD-417F-919F-E4C91D7613B6}"/>
    <hyperlink ref="G100" tooltip="CV%: 3.8; ERROR:   9 114; LI90%:   226 142; LS90%:   256 124" xr:uid="{C177674C-DB2B-4F9C-BAEC-799FCEE6CB0D}"/>
    <hyperlink ref="G101" tooltip="CV%: 4.1; ERROR:   7 772; LI90%:   175 885; LS90%:   201 453" xr:uid="{D6EE4B9C-C830-4EF7-9E20-6698CC8CAECF}"/>
    <hyperlink ref="G102" tooltip="CV%: 3.6; ERROR:   9 107; LI90%:   240 509; LS90%:   270 467" xr:uid="{0336A8B6-FBEB-4981-8E2D-C2B842112EA7}"/>
    <hyperlink ref="G103" tooltip="CV%: 3.0; ERROR:   9 162; LI90%:   286 142; LS90%:   316 284" xr:uid="{03ECC8AD-6B95-4C98-858D-22F3BC208F2C}"/>
    <hyperlink ref="G104" tooltip="CV%: 3.4; ERROR:   9 459; LI90%:   266 601; LS90%:   297 719" xr:uid="{91514B9D-E20D-4BED-A72D-F735EB319BCC}"/>
    <hyperlink ref="G105" tooltip="CV%: 3.2; ERROR:   9 861; LI90%:   289 969; LS90%:   322 409" xr:uid="{E79A6755-3EF8-4316-9D09-F95A7AC5C331}"/>
    <hyperlink ref="G106" tooltip="CV%: 2.8; ERROR:   11 115; LI90%:   375 621; LS90%:   412 185" xr:uid="{0C2F9C42-F19C-4E7F-8AC0-60DE7DB23B37}"/>
    <hyperlink ref="G107" tooltip="CV%: 3.0; ERROR:   10 642; LI90%:   341 933; LS90%:   376 943" xr:uid="{081F4EBB-88A5-4972-BA82-A0A6E0C8E31D}"/>
    <hyperlink ref="G110" tooltip="CV%: 5.5; ERROR:   29 849; LI90%:   489 327; LS90%:   587 521" xr:uid="{2DBB4031-A94D-4732-9E30-0FF26F181315}"/>
    <hyperlink ref="G111" tooltip="CV%: 4.9; ERROR:   30 247; LI90%:   563 401; LS90%:   662 903" xr:uid="{7DA22E20-5EDE-4156-B99A-C8D1B3D6B348}"/>
    <hyperlink ref="G112" tooltip="CV%: 12.5; ERROR:   16 676; LI90%:   105 556; LS90%:   160 414" xr:uid="{47D5AEC2-E77A-495B-B24C-39CCE6195A9A}"/>
    <hyperlink ref="G113" tooltip="CV%: 3.9; ERROR:   55 920; LI90%:  1 351 023; LS90%:  1 534 983" xr:uid="{1ED85ED4-B46E-489C-8C17-C26A8BEDE713}"/>
    <hyperlink ref="G114" tooltip="CV%: 4.2; ERROR:   58 334; LI90%:  1 296 227; LS90%:  1 488 129" xr:uid="{175E35F5-9D2F-4723-A903-4AFFEA82C11D}"/>
    <hyperlink ref="G115" tooltip="CV%: 3.8; ERROR:   60 509; LI90%:  1 507 183; LS90%:  1 706 241" xr:uid="{F1357AA2-A260-41CD-AF2C-DF1927947E02}"/>
    <hyperlink ref="G116" tooltip="CV%: 3.4; ERROR:   67 047; LI90%:  1 866 849; LS90%:  2 087 413" xr:uid="{537725E0-BFE7-4A5B-88C0-8FB9F8AC786E}"/>
    <hyperlink ref="G117" tooltip="CV%: 3.1; ERROR:   58 578; LI90%:  1 789 881; LS90%:  1 982 585" xr:uid="{53E4120B-FCFA-4E1C-AFBB-22D522253351}"/>
    <hyperlink ref="G118" tooltip="CV%: 3.4; ERROR:   63 449; LI90%:  1 738 477; LS90%:  1 947 205" xr:uid="{92C10FF5-9AA2-4CA1-A8F6-6DDC9BE2B037}"/>
    <hyperlink ref="G119" tooltip="CV%: 2.9; ERROR:   64 368; LI90%:  2 117 202; LS90%:  2 328 954" xr:uid="{9AB3187A-2C92-4E17-848E-578FBB5ED0AA}"/>
    <hyperlink ref="G120" tooltip="CV%: 3.0; ERROR:   58 289; LI90%:  1 817 440; LS90%:  2 009 194" xr:uid="{1EE6B0AD-2CFB-4695-8F72-56BEA01D9896}"/>
    <hyperlink ref="G121" tooltip="CV%: 3.1; ERROR:   63 080; LI90%:  1 933 591; LS90%:  2 141 105" xr:uid="{CCC285FA-B22C-454D-8219-A21443E5D8F8}"/>
    <hyperlink ref="G124" tooltip="CV%: 5.1; ERROR:   19 700; LI90%:   355 839; LS90%:   420 645" xr:uid="{A8A4F1C2-0E13-4BAF-93D1-4B8E73437B81}"/>
    <hyperlink ref="G125" tooltip="CV%: 5.2; ERROR:   20 555; LI90%:   358 596; LS90%:   426 216" xr:uid="{43A890AF-EC90-4F03-9732-B8FBCFA4819B}"/>
    <hyperlink ref="G126" tooltip="CV%: 13.5; ERROR:   9 343; LI90%:   53 842; LS90%:   84 576" xr:uid="{E36C1C00-53E3-411D-97CC-49C259D9B722}"/>
    <hyperlink ref="G127" tooltip="CV%: 3.5; ERROR:   31 623; LI90%:   853 909; LS90%:   957 937" xr:uid="{AF840E17-7357-4CD1-9950-E6FF825D43D9}"/>
    <hyperlink ref="G128" tooltip="CV%: 3.5; ERROR:   31 954; LI90%:   862 560; LS90%:   967 678" xr:uid="{0ABBA54B-6CBE-4CD0-A4BA-489917A1FC21}"/>
    <hyperlink ref="G129" tooltip="CV%: 3.3; ERROR:   34 183; LI90%:   977 671; LS90%:  1 090 123" xr:uid="{41BC3172-1242-4C61-B77F-9523C99BD4A0}"/>
    <hyperlink ref="G130" tooltip="CV%: 2.9; ERROR:   31 696; LI90%:  1 052 342; LS90%:  1 156 614" xr:uid="{DB52006E-CBEA-457A-971F-D42BD1D7BF02}"/>
    <hyperlink ref="G131" tooltip="CV%: 2.8; ERROR:   34 883; LI90%:  1 187 387; LS90%:  1 302 141" xr:uid="{7EE07463-1CCC-4EE5-AA9C-2BB99EAB0574}"/>
    <hyperlink ref="G132" tooltip="CV%: 2.7; ERROR:   36 928; LI90%:  1 317 239; LS90%:  1 438 723" xr:uid="{5D0991BE-6614-40B2-8F13-D1518E41D4C9}"/>
    <hyperlink ref="G133" tooltip="CV%: 2.1; ERROR:   35 644; LI90%:  1 606 114; LS90%:  1 723 372" xr:uid="{F3993450-9446-48F8-A751-CC78D355718D}"/>
    <hyperlink ref="G134" tooltip="CV%: 3.7; ERROR:   28 175; LI90%:   718 611; LS90%:   811 297" xr:uid="{9651E6CB-D6A9-479C-90F8-75AADAA8BEC4}"/>
    <hyperlink ref="G135" tooltip="CV%: 2.3; ERROR:   36 708; LI90%:  1 550 892; LS90%:  1 671 650" xr:uid="{E9586160-AD97-4ED5-9D8E-B6FE0C324DBC}"/>
    <hyperlink ref="G138" tooltip="CV%: 4.1; ERROR:   39 662; LI90%:   909 124; LS90%:  1 039 600" xr:uid="{1022AF08-C249-4870-89A0-4358622D50FB}"/>
    <hyperlink ref="G139" tooltip="CV%: 3.0; ERROR:   52 574; LI90%:  1 659 297; LS90%:  1 832 249" xr:uid="{72DC90D1-B11A-4F1C-82B1-9BFFFA9CF79A}"/>
    <hyperlink ref="G140" tooltip="CV%: 3.6; ERROR:   47 211; LI90%:  1 234 441; LS90%:  1 389 753" xr:uid="{B57DFB31-0F03-4E98-8F99-6549ACAC21D8}"/>
    <hyperlink ref="G141" tooltip="CV%: 9.3; ERROR:   20 202; LI90%:   183 590; LS90%:   250 048" xr:uid="{593255F3-A20B-4A26-99E6-2EA3C7E05466}"/>
    <hyperlink ref="G142" tooltip="CV%: 2.6; ERROR:   62 089; LI90%:  2 313 510; LS90%:  2 517 764" xr:uid="{EBFB103B-AAD7-4AA9-9504-C2BB15FBF695}"/>
    <hyperlink ref="G143" tooltip="CV%: 2.3; ERROR:   70 033; LI90%:  2 865 391; LS90%:  3 095 779" xr:uid="{245506DB-FD04-4F17-BDCD-D6F5B07A5077}"/>
    <hyperlink ref="G144" tooltip="CV%: 2.3; ERROR:   70 498; LI90%:  2 970 368; LS90%:  3 202 286" xr:uid="{323DF0D8-699E-47B3-BF69-8D3BEE5574FB}"/>
    <hyperlink ref="G145" tooltip="CV%: 2.0; ERROR:   74 203; LI90%:  3 573 913; LS90%:  3 818 019" xr:uid="{2E1A4595-5898-48A8-8B43-0FC98E84DE41}"/>
    <hyperlink ref="G146" tooltip="CV%: 1.9; ERROR:   77 228; LI90%:  4 031 407; LS90%:  4 285 465" xr:uid="{ACB4CDEF-22E0-449D-AB5B-D95988D6DD99}"/>
    <hyperlink ref="G147" tooltip="CV%: 1.6; ERROR:   80 096; LI90%:  4 937 854; LS90%:  5 201 346" xr:uid="{6CAC111C-9D61-420A-8359-7DF79F201875}"/>
    <hyperlink ref="G148" tooltip="CV%: 1.5; ERROR:   80 962; LI90%:  5 439 338; LS90%:  5 705 678" xr:uid="{CA575FE2-2FA2-4A17-8622-B9C6ED537768}"/>
    <hyperlink ref="G149" tooltip="CV%: 1.5; ERROR:   82 305; LI90%:  5 346 607; LS90%:  5 617 365" xr:uid="{0889B079-4BE1-4D78-9FF6-C8E4605910C3}"/>
    <hyperlink ref="G152" tooltip="CV%: 5.8; ERROR:   9 757; LI90%:   151 601; LS90%:   183 699" xr:uid="{90334CDD-4AB2-423E-B65A-E881AE1D763B}"/>
    <hyperlink ref="G153" tooltip="CV%: 20.8; ERROR:   2 791; LI90%:   8 850; LS90%:   18 032" xr:uid="{89477C2C-C3AE-4EF6-B949-753B0D5B73E8}"/>
    <hyperlink ref="G154" tooltip="CV%: 6.2; ERROR:   9 551; LI90%:   137 353; LS90%:   168 773" xr:uid="{6B4FB355-ADFA-48B1-9678-5740CDCEF449}"/>
    <hyperlink ref="G155" tooltip="CV%: 4.7; ERROR:   13 632; LI90%:   270 289; LS90%:   315 135" xr:uid="{383399EA-AB2E-4088-9BAA-A72DF46E2938}"/>
    <hyperlink ref="G156" tooltip="CV%: 4.9; ERROR:   17 428; LI90%:   324 993; LS90%:   382 327" xr:uid="{DA3D7E85-BDEC-4420-B651-50C64CBB9CF0}"/>
    <hyperlink ref="G157" tooltip="CV%: 4.6; ERROR:   15 638; LI90%:   311 922; LS90%:   363 366" xr:uid="{6EDB41CD-06F6-434F-8811-44F8E59EA17C}"/>
    <hyperlink ref="G158" tooltip="CV%: 4.5; ERROR:   18 793; LI90%:   390 134; LS90%:   451 956" xr:uid="{4944CA44-1FC8-42AD-B6F4-7C0AF7C451EF}"/>
    <hyperlink ref="G159" tooltip="CV%: 3.9; ERROR:   17 671; LI90%:   428 597; LS90%:   486 731" xr:uid="{F562E0D0-C89A-4619-847E-207BF652B54B}"/>
    <hyperlink ref="G160" tooltip="CV%: 3.4; ERROR:   19 916; LI90%:   546 117; LS90%:   611 637" xr:uid="{04FA58E5-428B-46F0-8E65-733B061293FB}"/>
    <hyperlink ref="G161" tooltip="CV%: 4.0; ERROR:   16 721; LI90%:   392 639; LS90%:   447 645" xr:uid="{140F4956-83AF-412E-AC36-8DA61ACC8AB1}"/>
    <hyperlink ref="G162" tooltip="CV%: 3.2; ERROR:   20 067; LI90%:   586 872; LS90%:   652 886" xr:uid="{B7D3CB2F-9C0F-436E-B8F8-BB6CAE75A26C}"/>
    <hyperlink ref="G163" tooltip="CV%: 3.2; ERROR:   18 603; LI90%:   546 872; LS90%:   608 070" xr:uid="{8DC21ED2-19D1-4A11-BD14-A2A5928FAB0D}"/>
    <hyperlink ref="G166" tooltip="CV%: 5.2; ERROR:   45 507; LI90%:   798 712; LS90%:   948 416" xr:uid="{4AAC9049-72FC-4750-A4F4-3B108D9662CD}"/>
    <hyperlink ref="G167" tooltip="CV%: 4.9; ERROR:   45 457; LI90%:   858 649; LS90%:  1 008 191" xr:uid="{3B2589E5-35FE-4C54-8886-0FDC49C9F8FA}"/>
    <hyperlink ref="G168" tooltip="CV%: 16.1; ERROR:   14 069; LI90%:   64 282; LS90%:   110 564" xr:uid="{70D56C26-4D04-45C5-A6D9-EF5639C99632}"/>
    <hyperlink ref="G169" tooltip="CV%: 3.4; ERROR:   72 357; LI90%:  2 019 660; LS90%:  2 257 692" xr:uid="{0C3588A1-1F54-4DF9-9DE2-8AB1DDCE9AE5}"/>
    <hyperlink ref="G170" tooltip="CV%: 4.1; ERROR:   82 781; LI90%:  1 907 123; LS90%:  2 179 449" xr:uid="{FE5DD03D-FF9A-4D86-A8CD-CA36FE634F6E}"/>
    <hyperlink ref="G171" tooltip="CV%: 3.7; ERROR:   75 763; LI90%:  1 897 718; LS90%:  2 146 956" xr:uid="{C186CD96-AFCF-478D-93E4-9E4781E419A2}"/>
    <hyperlink ref="G172" tooltip="CV%: 3.5; ERROR:   75 040; LI90%:  1 995 120; LS90%:  2 241 980" xr:uid="{C53D0FDF-C627-4B3E-944B-80F6301171CD}"/>
    <hyperlink ref="G173" tooltip="CV%: 3.4; ERROR:   84 763; LI90%:  2 350 116; LS90%:  2 628 960" xr:uid="{B8FDAD75-7E3E-4428-8850-6FA96FA0E611}"/>
    <hyperlink ref="G174" tooltip="CV%: 2.7; ERROR:   75 159; LI90%:  2 666 124; LS90%:  2 913 374" xr:uid="{D45DFAC0-9C4E-47B3-B382-E33ACAA1F46B}"/>
    <hyperlink ref="G175" tooltip="CV%: 2.9; ERROR:   88 130; LI90%:  2 935 920; LS90%:  3 225 842" xr:uid="{22AA138A-42E3-44E2-9E04-FE6B26DF45C4}"/>
    <hyperlink ref="G176" tooltip="CV%: 3.2; ERROR:   78 815; LI90%:  2 361 956; LS90%:  2 621 236" xr:uid="{5DD645EF-51A6-4A31-ADC4-590AF4E082CB}"/>
    <hyperlink ref="G177" tooltip="CV%: 3.2; ERROR:   86 836; LI90%:  2 538 733; LS90%:  2 824 397" xr:uid="{11095DB8-CF6E-4BF1-BFBA-4A0318515610}"/>
    <hyperlink ref="G180" tooltip="CV%: 5.9; ERROR:   20 264; LI90%:   308 888; LS90%:   375 550" xr:uid="{8BCEC2CC-ECF0-4E5F-8968-BEDA4AD9E8DB}"/>
    <hyperlink ref="G181" tooltip="CV%: 5.3; ERROR:   26 525; LI90%:   456 442; LS90%:   543 700" xr:uid="{DA5882B9-E81B-4FE6-BC4F-15505526CA31}"/>
    <hyperlink ref="G182" tooltip="CV%: 16.7; ERROR:   7 325; LI90%:   31 714; LS90%:   55 810" xr:uid="{976E35EA-E0CD-4562-9864-1EFA3C4B272A}"/>
    <hyperlink ref="G183" tooltip="CV%: 4.1; ERROR:   37 798; LI90%:   855 099; LS90%:   979 443" xr:uid="{5500DA8A-3C98-432D-BD55-343F2B2AB270}"/>
    <hyperlink ref="G184" tooltip="CV%: 4.6; ERROR:   40 716; LI90%:   816 360; LS90%:   950 302" xr:uid="{DDA9050B-99EA-4CD7-AE26-732D762D9558}"/>
    <hyperlink ref="G185" tooltip="CV%: 4.7; ERROR:   39 279; LI90%:   770 725; LS90%:   899 941" xr:uid="{0B3FCE4A-1F60-42AF-AF1A-806271A1EA90}"/>
    <hyperlink ref="G186" tooltip="CV%: 3.3; ERROR:   42 767; LI90%:  1 214 338; LS90%:  1 355 028" xr:uid="{08CA624A-E897-4CDA-9325-5D7AF67BCE02}"/>
    <hyperlink ref="G187" tooltip="CV%: 3.1; ERROR:   37 825; LI90%:  1 151 340; LS90%:  1 275 772" xr:uid="{5A1BAA54-204A-47F4-9A6C-F6D8B9B13230}"/>
    <hyperlink ref="G188" tooltip="CV%: 3.5; ERROR:   45 648; LI90%:  1 218 324; LS90%:  1 368 494" xr:uid="{428F66F0-D169-4BC4-989D-F4E2C9D9FE9E}"/>
    <hyperlink ref="G189" tooltip="CV%: 3.0; ERROR:   43 957; LI90%:  1 394 053; LS90%:  1 538 659" xr:uid="{72CBBF96-A683-413A-BD7E-5A2D350EED74}"/>
    <hyperlink ref="G190" tooltip="CV%: 3.6; ERROR:   41 047; LI90%:  1 082 840; LS90%:  1 217 874" xr:uid="{15BEEC88-A0EF-4202-99C0-68D0DDF9D9A9}"/>
    <hyperlink ref="G191" tooltip="CV%: 3.5; ERROR:   42 495; LI90%:  1 145 566; LS90%:  1 285 360" xr:uid="{1215F3F1-22D9-478D-88A1-0E092DA93DF3}"/>
    <hyperlink ref="G194" tooltip="CV%: 17.0; ERROR:   5 589; LI90%:   23 648; LS90%:   42 034" xr:uid="{CBB32F9C-DA07-418E-AB29-568FC3D60FF1}"/>
    <hyperlink ref="G195" tooltip="CV%: 5.7; ERROR:   27 234; LI90%:   436 518; LS90%:   526 110" xr:uid="{BF88D223-1908-4DDD-B049-AA9F5C385AD0}"/>
    <hyperlink ref="G196" tooltip="CV%: 5.9; ERROR:   26 425; LI90%:   404 377; LS90%:   491 307" xr:uid="{5C1F6371-980C-4367-8528-B01653E0672B}"/>
    <hyperlink ref="G197" tooltip="CV%: 4.9; ERROR:   30 758; LI90%:   580 729; LS90%:   681 913" xr:uid="{6E549CEC-1035-45E2-9A96-591B6B8AC281}"/>
    <hyperlink ref="G198" tooltip="CV%: 4.7; ERROR:   40 579; LI90%:   798 365; LS90%:   931 859" xr:uid="{20E43876-D3DE-4796-A67E-396A397277EC}"/>
    <hyperlink ref="G199" tooltip="CV%: 4.6; ERROR:   39 091; LI90%:   794 554; LS90%:   923 150" xr:uid="{28B33936-4BB6-459C-8420-4BDCE71D3B6F}"/>
    <hyperlink ref="G200" tooltip="CV%: 3.9; ERROR:   43 681; LI90%:  1 061 492; LS90%:  1 205 188" xr:uid="{E46566AE-491A-49C4-8917-BC22102B747D}"/>
    <hyperlink ref="G201" tooltip="CV%: 3.8; ERROR:   42 860; LI90%:  1 049 811; LS90%:  1 190 807" xr:uid="{6165FA3E-47B6-4397-859B-7AAA26871E8E}"/>
    <hyperlink ref="G202" tooltip="CV%: 3.6; ERROR:   48 693; LI90%:  1 273 246; LS90%:  1 433 432" xr:uid="{03FAA9B5-BFDD-41AB-90A0-0F65854BADAE}"/>
    <hyperlink ref="G203" tooltip="CV%: 3.0; ERROR:   40 110; LI90%:  1 286 303; LS90%:  1 418 253" xr:uid="{7B33763C-2A79-43BE-A31B-0EF37008D427}"/>
    <hyperlink ref="G204" tooltip="CV%: 3.9; ERROR:   42 304; LI90%:  1 020 123; LS90%:  1 159 289" xr:uid="{0D5EE295-179E-4A7F-AB84-6D550F4F9CFC}"/>
    <hyperlink ref="G205" tooltip="CV%: 3.5; ERROR:   42 186; LI90%:  1 138 969; LS90%:  1 277 749" xr:uid="{DDD15368-1107-41CC-8B79-E374AE11CEEE}"/>
    <hyperlink ref="G208" tooltip="CV%: 5.6; ERROR:   55 830; LI90%:   907 394; LS90%:  1 091 058" xr:uid="{E938C9F3-E110-4B10-ABBF-DC29683D32B3}"/>
    <hyperlink ref="G209" tooltip="CV%: 5.2; ERROR:   52 310; LI90%:   916 674; LS90%:  1 088 758" xr:uid="{B2B4E3E8-B5C1-4B69-A617-AC219E3D9A4F}"/>
    <hyperlink ref="G210" tooltip="CV%: 4.1; ERROR:   88 790; LI90%:  2 016 888; LS90%:  2 308 982" xr:uid="{45E3C054-8D7F-4E20-AB92-486939E0E52D}"/>
    <hyperlink ref="G211" tooltip="CV%: 4.1; ERROR:   82 559; LI90%:  1 865 791; LS90%:  2 137 387" xr:uid="{97E99735-2D9C-492F-8F03-AF322D0D8BD1}"/>
    <hyperlink ref="G212" tooltip="CV%: 11.5; ERROR:   31 550; LI90%:   222 339; LS90%:   326 129" xr:uid="{76ED1D52-67F5-44B0-AEB7-5D7C98D6A89C}"/>
    <hyperlink ref="G213" tooltip="CV%: 3.6; ERROR:   80 638; LI90%:  2 133 391; LS90%:  2 398 665" xr:uid="{6AD6468D-8042-408A-85E0-C7EA93CAF7D1}"/>
    <hyperlink ref="G214" tooltip="CV%: 3.6; ERROR:   85 398; LI90%:  2 249 474; LS90%:  2 530 408" xr:uid="{90021C47-8B44-4FF4-B153-071392D73413}"/>
    <hyperlink ref="G215" tooltip="CV%: 2.8; ERROR:   92 633; LI90%:  3 101 442; LS90%:  3 406 176" xr:uid="{0D5A4E21-F023-48AB-9880-B48CCE490C58}"/>
    <hyperlink ref="G216" tooltip="CV%: 2.9; ERROR:   105 369; LI90%:  3 427 476; LS90%:  3 774 110" xr:uid="{8BB00C37-EA99-43D4-9FA1-98602063169F}"/>
    <hyperlink ref="G217" tooltip="CV%: 3.8; ERROR:   99 346; LI90%:  2 485 474; LS90%:  2 812 294" xr:uid="{0CE6335E-2EC3-4169-BBA4-A2CDB2451579}"/>
    <hyperlink ref="G218" tooltip="CV%: 2.8; ERROR:   89 581; LI90%:  3 102 696; LS90%:  3 397 392" xr:uid="{254C72ED-1BD0-466F-8FE3-D6450061A40A}"/>
    <hyperlink ref="G219" tooltip="CV%: 2.5; ERROR:   94 600; LI90%:  3 563 135; LS90%:  3 874 341" xr:uid="{5BF16CD8-DDA9-4A73-91E1-595701A7868D}"/>
    <hyperlink ref="G222" tooltip="CV%: 5.0; ERROR:   126 202; LI90%:  2 333 956; LS90%:  2 749 124" xr:uid="{67473298-EE2D-4647-9873-73C340AE7452}"/>
    <hyperlink ref="G223" tooltip="CV%: 11.0; ERROR:   55 761; LI90%:   413 837; LS90%:   597 275" xr:uid="{098FD7C8-4381-4048-8BD5-C5AA5E67DA09}"/>
    <hyperlink ref="G224" tooltip="CV%: 4.5; ERROR:   142 846; LI90%:  2 924 640; LS90%:  3 394 560" xr:uid="{6E56C30F-74AD-43A9-B33E-0EFAD4B9F7E4}"/>
    <hyperlink ref="G225" tooltip="CV%: 4.1; ERROR:   206 971; LI90%:  4 736 717; LS90%:  5 417 591" xr:uid="{C51D1DE2-2579-452C-90C5-8C093292B495}"/>
    <hyperlink ref="G226" tooltip="CV%: 3.9; ERROR:   215 256; LI90%:  5 222 967; LS90%:  5 931 095" xr:uid="{ED8770EA-AE3B-4579-9485-3CDE04B908EB}"/>
    <hyperlink ref="G227" tooltip="CV%: 3.1; ERROR:   235 165; LI90%:  7 113 433; LS90%:  7 887 057" xr:uid="{7361B58A-15F0-4BAE-9C8F-34989604573E}"/>
    <hyperlink ref="G228" tooltip="CV%: 3.0; ERROR:   208 350; LI90%:  6 639 023; LS90%:  7 324 435" xr:uid="{385F2F9A-0732-40AC-9E2C-BEB71C7A710E}"/>
    <hyperlink ref="G229" tooltip="CV%: 3.1; ERROR:   239 859; LI90%:  7 433 607; LS90%:  8 222 673" xr:uid="{A71347CC-93FA-4D70-9250-F520D37132F1}"/>
    <hyperlink ref="G230" tooltip="CV%: 2.7; ERROR:   223 722; LI90%:  7 916 423; LS90%:  8 652 401" xr:uid="{B9EF2E3F-0E81-4D06-8A4A-0508ED32D52F}"/>
    <hyperlink ref="G231" tooltip="CV%: 2.2; ERROR:   216 713; LI90%:  9 310 969; LS90%:  10 023 889" xr:uid="{C9BD259C-E081-4F58-856F-1AF1DC16F350}"/>
    <hyperlink ref="G232" tooltip="CV%: 2.5; ERROR:   238 263; LI90%:  9 098 445; LS90%:  9 882 261" xr:uid="{DBBF0198-DDD1-40D1-9028-A252273BBF40}"/>
    <hyperlink ref="G233" tooltip="CV%: 2.3; ERROR:   234 331; LI90%:  9 770 245; LS90%:  10 541 127" xr:uid="{F02251AC-1636-49CB-843A-967FEB22A229}"/>
    <hyperlink ref="G236" tooltip="CV%: 5.6; ERROR:   30 681; LI90%:   493 397; LS90%:   594 327" xr:uid="{05620DAA-C8DC-44D7-86B1-39C9BBD94EC1}"/>
    <hyperlink ref="G237" tooltip="CV%: 4.9; ERROR:   28 557; LI90%:   531 116; LS90%:   625 060" xr:uid="{66CA2E44-0F41-4170-BEFB-073E8E48275B}"/>
    <hyperlink ref="G238" tooltip="CV%: 3.7; ERROR:   43 245; LI90%:  1 110 351; LS90%:  1 252 613" xr:uid="{A9FBE806-5168-4A6D-A045-84D1051F2C60}"/>
    <hyperlink ref="G239" tooltip="CV%: 13.0; ERROR:   16 646; LI90%:   100 821; LS90%:   155 581" xr:uid="{36E617DC-108E-40DB-AB10-A6EA0D28D2DD}"/>
    <hyperlink ref="G240" tooltip="CV%: 4.3; ERROR:   45 930; LI90%:   984 417; LS90%:  1 135 513" xr:uid="{7E323A3E-7BD9-4399-B6B9-B36368EFB9F3}"/>
    <hyperlink ref="G241" tooltip="CV%: 4.1; ERROR:   45 563; LI90%:  1 029 770; LS90%:  1 179 658" xr:uid="{42F45D80-4240-4F91-9399-928566B5C5D4}"/>
    <hyperlink ref="G242" tooltip="CV%: 3.7; ERROR:   51 789; LI90%:  1 303 956; LS90%:  1 474 328" xr:uid="{8D6B3F77-E32B-4129-AB5E-53FFC3C3CFCD}"/>
    <hyperlink ref="G243" tooltip="CV%: 3.4; ERROR:   47 351; LI90%:  1 302 729; LS90%:  1 458 501" xr:uid="{9948852B-1B4B-42E1-86F6-EE99528DA827}"/>
    <hyperlink ref="G244" tooltip="CV%: 2.9; ERROR:   52 127; LI90%:  1 682 155; LS90%:  1 853 639" xr:uid="{3DD77338-E67C-4052-B6B9-065CD88CDB31}"/>
    <hyperlink ref="G245" tooltip="CV%: 2.6; ERROR:   50 607; LI90%:  1 873 905; LS90%:  2 040 387" xr:uid="{DBE40606-29E3-4494-9E91-FF9B6558ED7D}"/>
    <hyperlink ref="G246" tooltip="CV%: 3.4; ERROR:   54 289; LI90%:  1 512 340; LS90%:  1 690 934" xr:uid="{015F56B7-F40C-4DDA-96F4-9994FEB480A8}"/>
    <hyperlink ref="G247" tooltip="CV%: 3.3; ERROR:   57 478; LI90%:  1 645 221; LS90%:  1 834 305" xr:uid="{F327626D-36C8-4A59-A4E0-E12B6FE2035F}"/>
    <hyperlink ref="G250" tooltip="CV%: 4.1; ERROR:   14 267; LI90%:   324 832; LS90%:   371 766" xr:uid="{CD504F02-EACF-42C3-8090-2435D6C082A8}"/>
    <hyperlink ref="G251" tooltip="CV%: 15.2; ERROR:   5 860; LI90%:   28 914; LS90%:   48 192" xr:uid="{930937FC-3C84-4BB6-BF3A-2535A9623FF9}"/>
    <hyperlink ref="G252" tooltip="CV%: 4.2; ERROR:   15 408; LI90%:   342 173; LS90%:   392 861" xr:uid="{8E2126E3-6667-4604-8FAC-E33580982327}"/>
    <hyperlink ref="G253" tooltip="CV%: 3.8; ERROR:   21 468; LI90%:   531 259; LS90%:   601 881" xr:uid="{5F589A2E-018F-4509-BBF2-C34C2D6EFC35}"/>
    <hyperlink ref="G254" tooltip="CV%: 3.3; ERROR:   21 793; LI90%:   615 865; LS90%:   687 557" xr:uid="{5BD67015-044D-4418-A1B1-0A44D6D2EE55}"/>
    <hyperlink ref="G255" tooltip="CV%: 2.6; ERROR:   20 901; LI90%:   766 428; LS90%:   835 184" xr:uid="{B840798E-1105-42B4-8B6F-2609DF059A57}"/>
    <hyperlink ref="G256" tooltip="CV%: 3.3; ERROR:   21 930; LI90%:   624 013; LS90%:   696 155" xr:uid="{D24CD2B2-00F1-4645-9CE6-3B2E3A62803A}"/>
    <hyperlink ref="G257" tooltip="CV%: 2.7; ERROR:   23 926; LI90%:   861 621; LS90%:   940 331" xr:uid="{DAF3D5E9-7499-4ADB-8F71-2480935314C5}"/>
    <hyperlink ref="G258" tooltip="CV%: 2.1; ERROR:   22 350; LI90%:  1 030 502; LS90%:  1 104 028" xr:uid="{5E96D4BD-7A88-43FC-A2FC-79ABC7393081}"/>
    <hyperlink ref="G259" tooltip="CV%: 3.0; ERROR:   26 516; LI90%:   849 033; LS90%:   936 263" xr:uid="{A7A1E93B-400A-4D66-8784-2BFB085695C8}"/>
    <hyperlink ref="G260" tooltip="CV%: 2.5; ERROR:   25 450; LI90%:   961 700; LS90%:  1 045 424" xr:uid="{E3E5BFA7-82AB-4CF8-BE7A-34BD6BD14E81}"/>
    <hyperlink ref="G261" tooltip="CV%: 2.6; ERROR:   25 236; LI90%:   941 700; LS90%:  1 024 720" xr:uid="{F0B0E24B-0472-4D8F-96FD-E0E11269E541}"/>
    <hyperlink ref="G264" tooltip="CV%: 8.3; ERROR:   7 285; LI90%:   75 443; LS90%:   99 407" xr:uid="{18844A02-BC51-4C34-8239-001FB91218E7}"/>
    <hyperlink ref="G265" tooltip="CV%: 7.2; ERROR:   6 529; LI90%:   79 882; LS90%:   101 362" xr:uid="{7C59B170-FBCD-4DBF-BED3-39E61A7AF1E5}"/>
    <hyperlink ref="G266" tooltip="CV%: 5.9; ERROR:   10 739; LI90%:   165 427; LS90%:   200 755" xr:uid="{CAA464DC-8BBF-45E7-AF0F-23CEEE37C1A3}"/>
    <hyperlink ref="G267" tooltip="CV%: 5.9; ERROR:   12 111; LI90%:   185 738; LS90%:   225 580" xr:uid="{A93B0F15-C48D-463E-B84F-1A011C07F775}"/>
    <hyperlink ref="G268" tooltip="CV%: 5.9; ERROR:   12 460; LI90%:   189 935; LS90%:   230 925" xr:uid="{F5585AC9-5B1B-42B2-9B64-DEEBA5F2F82A}"/>
    <hyperlink ref="G269" tooltip="CV%: 5.7; ERROR:   12 549; LI90%:   198 165; LS90%:   239 447" xr:uid="{7E16756F-4717-4E50-B10F-31A09442E252}"/>
    <hyperlink ref="G270" tooltip="CV%: 16.6; ERROR:   4 510; LI90%:   19 719; LS90%:   34 555" xr:uid="{F98FA5B3-E8BE-403F-AEAF-66A15710F9FE}"/>
    <hyperlink ref="G271" tooltip="CV%: 5.3; ERROR:   13 323; LI90%:   227 812; LS90%:   271 642" xr:uid="{35DAB47D-48D5-4225-A68C-59E91BB2C2EA}"/>
    <hyperlink ref="G272" tooltip="CV%: 4.2; ERROR:   12 937; LI90%:   288 034; LS90%:   330 594" xr:uid="{6D63344E-1BA2-4B47-9B38-A6BD4373BD59}"/>
    <hyperlink ref="G273" tooltip="CV%: 4.7; ERROR:   15 194; LI90%:   295 424; LS90%:   345 408" xr:uid="{E6857C95-4898-4AC5-A99D-2366225C1401}"/>
    <hyperlink ref="G274" tooltip="CV%: 4.6; ERROR:   16 085; LI90%:   321 962; LS90%:   374 878" xr:uid="{73C8276D-9306-4791-8EC7-559940334853}"/>
    <hyperlink ref="G275" tooltip="CV%: 4.4; ERROR:   17 353; LI90%:   364 121; LS90%:   421 205" xr:uid="{D7E1A871-88BD-4626-A750-5E337710173B}"/>
    <hyperlink ref="G278" tooltip="CV%: 5.8; ERROR:   42 640; LI90%:   660 039; LS90%:   800 311" xr:uid="{699C1ADF-1B24-46D8-AC0E-3A386F01CC70}"/>
    <hyperlink ref="G279" tooltip="CV%: 17.0; ERROR:   12 308; LI90%:   51 981; LS90%:   92 471" xr:uid="{D3245F0F-FA3A-4A24-9EAA-FF9EB1BD9034}"/>
    <hyperlink ref="G280" tooltip="CV%: 5.8; ERROR:   36 713; LI90%:   576 378; LS90%:   697 154" xr:uid="{4F3EE17E-4817-46F5-9EF7-3DE8CA4864C1}"/>
    <hyperlink ref="G281" tooltip="CV%: 4.2; ERROR:   55 009; LI90%:  1 230 546; LS90%:  1 411 510" xr:uid="{43D55424-622C-46E4-B3DB-1C5EB320E12C}"/>
    <hyperlink ref="G282" tooltip="CV%: 4.1; ERROR:   56 632; LI90%:  1 299 232; LS90%:  1 485 534" xr:uid="{A1FD4705-2BF9-49D4-9A97-62AA58DBF0B7}"/>
    <hyperlink ref="G283" tooltip="CV%: 3.5; ERROR:   64 279; LI90%:  1 737 166; LS90%:  1 948 626" xr:uid="{2F7C3E88-98E7-49E8-9BD4-25DA7016F485}"/>
    <hyperlink ref="G284" tooltip="CV%: 3.1; ERROR:   61 151; LI90%:  1 871 965; LS90%:  2 073 135" xr:uid="{CD112826-F26F-4ACC-B0A3-9E129DA3FACB}"/>
    <hyperlink ref="G285" tooltip="CV%: 3.2; ERROR:   61 031; LI90%:  1 825 566; LS90%:  2 026 340" xr:uid="{C1EEEA04-7305-4C01-9FFB-5FCCE27EFBC1}"/>
    <hyperlink ref="G286" tooltip="CV%: 3.3; ERROR:   67 209; LI90%:  1 921 714; LS90%:  2 142 810" xr:uid="{172AF6A0-E49A-43AF-9F76-04EA7E0F4125}"/>
    <hyperlink ref="G287" tooltip="CV%: 2.4; ERROR:   66 236; LI90%:  2 626 100; LS90%:  2 843 996" xr:uid="{275A6964-69D8-4139-B6E2-672F33A50EE3}"/>
    <hyperlink ref="G288" tooltip="CV%: 2.6; ERROR:   77 415; LI90%:  2 833 072; LS90%:  3 087 744" xr:uid="{5A72DDB0-A7B8-4298-99C6-7F6A61DF9A1D}"/>
    <hyperlink ref="G289" tooltip="CV%: 2.6; ERROR:   71 006; LI90%:  2 666 978; LS90%:  2 900 566" xr:uid="{84800D73-9349-457D-ACE9-D600A5ABB83B}"/>
    <hyperlink ref="G292" tooltip="CV%: 7.2; ERROR:   30 968; LI90%:   381 850; LS90%:   483 726" xr:uid="{87CB0396-C2E4-4E5A-9264-5C3BB2D62412}"/>
    <hyperlink ref="G293" tooltip="CV%: 6.3; ERROR:   32 718; LI90%:   466 901; LS90%:   574 533" xr:uid="{1DE77484-B1D1-4234-B631-9F097E0764F2}"/>
    <hyperlink ref="G294" tooltip="CV%: 15.3; ERROR:   15 514; LI90%:   75 923; LS90%:   126 961" xr:uid="{958082C5-6420-439E-82A8-25DB857B49E9}"/>
    <hyperlink ref="G295" tooltip="CV%: 5.0; ERROR:   47 116; LI90%:   857 715; LS90%:  1 012 713" xr:uid="{419249A7-5C70-43CA-B1EF-F287BC582DFD}"/>
    <hyperlink ref="G296" tooltip="CV%: 4.7; ERROR:   49 660; LI90%:   971 271; LS90%:  1 134 639" xr:uid="{FE1C309F-CBAD-4E90-AEAD-D856C7B9EE00}"/>
    <hyperlink ref="G297" tooltip="CV%: 5.7; ERROR:   56 296; LI90%:   902 398; LS90%:  1 087 596" xr:uid="{2D961C37-E056-464E-82F7-B8DA7255E2D8}"/>
    <hyperlink ref="G298" tooltip="CV%: 4.9; ERROR:   70 995; LI90%:  1 335 453; LS90%:  1 569 005" xr:uid="{089EFD7B-C4F1-47BD-86F6-791BEB1FB8C9}"/>
    <hyperlink ref="G299" tooltip="CV%: 5.2; ERROR:   67 561; LI90%:  1 187 457; LS90%:  1 409 713" xr:uid="{73CCCE74-FEFB-47FC-ADF6-5035826D5A25}"/>
    <hyperlink ref="G300" tooltip="CV%: 4.0; ERROR:   60 965; LI90%:  1 431 842; LS90%:  1 632 400" xr:uid="{D4CFDA5A-1F04-4EA5-8135-684FDC9681A2}"/>
    <hyperlink ref="G301" tooltip="CV%: 4.1; ERROR:   73 314; LI90%:  1 654 621; LS90%:  1 895 803" xr:uid="{54C4FB8C-CE5A-4663-9185-2EB993B613F1}"/>
    <hyperlink ref="G302" tooltip="CV%: 4.6; ERROR:   65 619; LI90%:  1 309 825; LS90%:  1 525 693" xr:uid="{9AA8BC5B-9A06-40D5-8814-C6059ECAAA4E}"/>
    <hyperlink ref="G303" tooltip="CV%: 4.4; ERROR:   67 153; LI90%:  1 398 750; LS90%:  1 619 662" xr:uid="{0273DA79-6984-46CC-BAC4-7CE340A70322}"/>
    <hyperlink ref="G306" tooltip="CV%: 4.5; ERROR:   43 955; LI90%:   915 300; LS90%:  1 059 898" xr:uid="{264DB9BC-D353-497A-8A69-5A16033B1EF1}"/>
    <hyperlink ref="G307" tooltip="CV%: 4.4; ERROR:   46 095; LI90%:   982 803; LS90%:  1 134 443" xr:uid="{ACEF36A5-752A-452C-9AEA-E2A992DFEA52}"/>
    <hyperlink ref="G308" tooltip="CV%: 11.8; ERROR:   19 798; LI90%:   135 400; LS90%:   200 530" xr:uid="{DB576CE3-AF97-4AE0-90DD-34E927FA40B2}"/>
    <hyperlink ref="G309" tooltip="CV%: 3.5; ERROR:   64 362; LI90%:  1 742 533; LS90%:  1 954 265" xr:uid="{928FBB45-A15B-4C6E-AEAF-A3A82C40C152}"/>
    <hyperlink ref="G310" tooltip="CV%: 3.6; ERROR:   63 767; LI90%:  1 648 226; LS90%:  1 858 002" xr:uid="{59C29B4B-BBBE-4184-8A38-11644D66D2F8}"/>
    <hyperlink ref="G311" tooltip="CV%: 3.1; ERROR:   68 902; LI90%:  2 140 294; LS90%:  2 366 962" xr:uid="{3D1107CA-D838-4C5B-9E30-75B77C96CE8F}"/>
    <hyperlink ref="G312" tooltip="CV%: 2.8; ERROR:   75 368; LI90%:  2 561 348; LS90%:  2 809 288" xr:uid="{DC607DBD-24DA-4D95-BA63-0CE6D6C8F9D1}"/>
    <hyperlink ref="G313" tooltip="CV%: 2.4; ERROR:   76 256; LI90%:  3 039 318; LS90%:  3 290 178" xr:uid="{B23056B9-BDFA-4668-9B3A-00D8E97A2794}"/>
    <hyperlink ref="G314" tooltip="CV%: 2.3; ERROR:   74 794; LI90%:  3 117 267; LS90%:  3 363 315" xr:uid="{32B743FA-9722-4B64-8707-0E1E24D0E890}"/>
    <hyperlink ref="G315" tooltip="CV%: 2.7; ERROR:   67 681; LI90%:  2 406 514; LS90%:  2 629 164" xr:uid="{5B77F04C-B84D-4DCB-9FB1-F1E2DCE70CF4}"/>
    <hyperlink ref="G316" tooltip="CV%: 2.5; ERROR:   77 820; LI90%:  3 047 696; LS90%:  3 303 702" xr:uid="{064D8087-5E42-405D-9203-6F007A96B3EA}"/>
    <hyperlink ref="G317" tooltip="CV%: 2.7; ERROR:   73 376; LI90%:  2 611 870; LS90%:  2 853 256" xr:uid="{8C0B7C6F-72AA-4646-BCF4-544B8BD3AE1B}"/>
    <hyperlink ref="G320" tooltip="CV%: 15.4; ERROR:   5 306; LI90%:   25 826; LS90%:   43 280" xr:uid="{FC871A4C-4915-4A1E-A6A3-DF5762F3ED84}"/>
    <hyperlink ref="G321" tooltip="CV%: 4.8; ERROR:   17 966; LI90%:   341 764; LS90%:   400 868" xr:uid="{DD51D739-16AA-4CF3-A30D-76C0438996DC}"/>
    <hyperlink ref="G322" tooltip="CV%: 5.4; ERROR:   14 955; LI90%:   253 689; LS90%:   302 887" xr:uid="{4FE4E526-7D4D-4107-9A8E-DB0FF8C29C81}"/>
    <hyperlink ref="G323" tooltip="CV%: 4.1; ERROR:   21 758; LI90%:   490 927; LS90%:   562 505" xr:uid="{1E8D5A1C-AE75-4CD6-ACF1-89CCC6A1136B}"/>
    <hyperlink ref="G324" tooltip="CV%: 4.3; ERROR:   20 997; LI90%:   457 300; LS90%:   526 374" xr:uid="{A47AE9A5-F14C-4E5A-8E8E-86836FC1269F}"/>
    <hyperlink ref="G325" tooltip="CV%: 4.0; ERROR:   23 035; LI90%:   538 772; LS90%:   614 552" xr:uid="{2AC0F9B1-F08E-4107-88D3-EEDB48C05C2E}"/>
    <hyperlink ref="G326" tooltip="CV%: 3.2; ERROR:   23 584; LI90%:   695 692; LS90%:   773 276" xr:uid="{39B5DD9A-2003-49CF-B184-F77927825283}"/>
    <hyperlink ref="G327" tooltip="CV%: 3.5; ERROR:   22 138; LI90%:   605 177; LS90%:   678 005" xr:uid="{5CF3F2FD-5B13-4FFF-AFEF-F7210546DCCF}"/>
    <hyperlink ref="G328" tooltip="CV%: 2.7; ERROR:   26 830; LI90%:   938 017; LS90%:  1 026 279" xr:uid="{B0524C0C-AD6E-488D-BF6A-47CE177C79E5}"/>
    <hyperlink ref="G329" tooltip="CV%: 3.1; ERROR:   24 337; LI90%:   734 132; LS90%:   814 192" xr:uid="{9D915E92-0C69-419C-881D-D69A35F8A33D}"/>
    <hyperlink ref="G330" tooltip="CV%: 2.8; ERROR:   28 106; LI90%:   953 190; LS90%:  1 045 652" xr:uid="{69A36A47-0502-490B-AAF5-67726DA48339}"/>
    <hyperlink ref="G331" tooltip="CV%: 2.8; ERROR:   27 526; LI90%:   928 232; LS90%:  1 018 784" xr:uid="{77A4F47B-747C-4DBA-AE39-0904BAF2BFE2}"/>
    <hyperlink ref="G334" tooltip="CV%: 5.3; ERROR:   14 042; LI90%:   241 907; LS90%:   288 103" xr:uid="{D377170E-2054-4C7B-AE87-8472E24241E9}"/>
    <hyperlink ref="G335" tooltip="CV%: 16.9; ERROR:   5 827; LI90%:   24 851; LS90%:   44 021" xr:uid="{BD3D97DF-9052-4265-8FAC-F82FE89E2067}"/>
    <hyperlink ref="G336" tooltip="CV%: 5.1; ERROR:   14 888; LI90%:   267 474; LS90%:   316 452" xr:uid="{3218835A-408E-41D4-BECD-2C319A1147DE}"/>
    <hyperlink ref="G337" tooltip="CV%: 4.2; ERROR:   21 036; LI90%:   461 977; LS90%:   531 177" xr:uid="{346E46C3-20A9-4E4C-9963-D5F3748C4E5A}"/>
    <hyperlink ref="G338" tooltip="CV%: 3.6; ERROR:   22 762; LI90%:   594 865; LS90%:   669 745" xr:uid="{340C7ABD-238D-4322-8A02-4575C2F73496}"/>
    <hyperlink ref="G339" tooltip="CV%: 3.3; ERROR:   22 219; LI90%:   639 359; LS90%:   712 453" xr:uid="{4B53C275-B132-43A0-A627-6B2BCA2001B8}"/>
    <hyperlink ref="G340" tooltip="CV%: 3.1; ERROR:   23 685; LI90%:   713 341; LS90%:   791 259" xr:uid="{A46D98E3-DDA0-4A41-B404-224A8D45819B}"/>
    <hyperlink ref="G341" tooltip="CV%: 3.6; ERROR:   24 141; LI90%:   627 926; LS90%:   707 342" xr:uid="{838DA0F6-C094-44DD-91F1-779198EC8D96}"/>
    <hyperlink ref="G342" tooltip="CV%: 3.2; ERROR:   23 728; LI90%:   692 758; LS90%:   770 818" xr:uid="{8A08B0F6-E99F-482C-91E3-9CD0BE7EAE0F}"/>
    <hyperlink ref="G343" tooltip="CV%: 3.1; ERROR:   25 545; LI90%:   778 401; LS90%:   862 437" xr:uid="{9D8DE2AE-E5EC-4D18-8F97-69BAC88177DB}"/>
    <hyperlink ref="G344" tooltip="CV%: 2.5; ERROR:   24 386; LI90%:   927 248; LS90%:  1 007 470" xr:uid="{2F9EF8F1-25B1-4FF4-8D7A-CAB773829E5A}"/>
    <hyperlink ref="G345" tooltip="CV%: 2.7; ERROR:   26 390; LI90%:   923 386; LS90%:  1 010 200" xr:uid="{947F4117-056F-48F0-9E48-6B063B928502}"/>
    <hyperlink ref="G348" tooltip="CV%: 6.4; ERROR:   21 399; LI90%:   301 645; LS90%:   372 043" xr:uid="{2D238374-B48A-4990-B471-2ED76492A6A0}"/>
    <hyperlink ref="G349" tooltip="CV%: 6.0; ERROR:   23 972; LI90%:   360 010; LS90%:   438 872" xr:uid="{7B3DC913-E6F1-41CD-85F3-47205010A2CA}"/>
    <hyperlink ref="G350" tooltip="CV%: 21.7; ERROR:   8 903; LI90%:   26 428; LS90%:   55 718" xr:uid="{3F933EE3-BB0D-4131-9E38-0B43DB98AFBF}"/>
    <hyperlink ref="G351" tooltip="CV%: 4.6; ERROR:   33 766; LI90%:   676 408; LS90%:   787 488" xr:uid="{3F40775D-3B25-4422-89EA-C18556ECC1ED}"/>
    <hyperlink ref="G352" tooltip="CV%: 5.0; ERROR:   36 101; LI90%:   659 540; LS90%:   778 300" xr:uid="{30AAF37E-35C1-4B97-9C4F-14C6140CB597}"/>
    <hyperlink ref="G353" tooltip="CV%: 5.0; ERROR:   28 357; LI90%:   519 686; LS90%:   612 972" xr:uid="{12344E90-9D61-4B7A-AAA9-6CF94A805366}"/>
    <hyperlink ref="G354" tooltip="CV%: 3.8; ERROR:   34 932; LI90%:   858 272; LS90%:   973 190" xr:uid="{A4DD8D67-8350-40D1-8C95-E76756706D18}"/>
    <hyperlink ref="G355" tooltip="CV%: 4.3; ERROR:   37 875; LI90%:   809 831; LS90%:   934 427" xr:uid="{3EAFDF8F-F2B2-4701-963F-32438DF093F7}"/>
    <hyperlink ref="G356" tooltip="CV%: 3.0; ERROR:   36 792; LI90%:  1 173 649; LS90%:  1 294 683" xr:uid="{6E701569-3D8D-4E9E-8F40-F52F8A5B28F0}"/>
    <hyperlink ref="G357" tooltip="CV%: 3.7; ERROR:   33 521; LI90%:   860 575; LS90%:   970 849" xr:uid="{91FCB1C3-8442-43A9-A1E7-5CBECB24AE81}"/>
    <hyperlink ref="G358" tooltip="CV%: 2.9; ERROR:   35 945; LI90%:  1 186 138; LS90%:  1 304 386" xr:uid="{365D38F2-7158-4215-91D8-EB6EC0DD9219}"/>
    <hyperlink ref="G359" tooltip="CV%: 3.4; ERROR:   36 031; LI90%:  1 011 934; LS90%:  1 130 466" xr:uid="{5E363344-2AB2-4F71-A0FC-1124E2DB9331}"/>
    <hyperlink ref="G362" tooltip="CV%: 6.0; ERROR:   12 061; LI90%:   181 554; LS90%:   221 232" xr:uid="{AD5AA4A8-8F7B-4069-8DCC-D867A33916A4}"/>
    <hyperlink ref="G363" tooltip="CV%: 5.5; ERROR:   12 810; LI90%:   213 533; LS90%:   255 673" xr:uid="{AC3BFDA0-B893-440C-BB5D-58C02278C42F}"/>
    <hyperlink ref="G364" tooltip="CV%: 15.3; ERROR:   5 794; LI90%:   28 423; LS90%:   47 483" xr:uid="{6385EFD6-EE26-4F90-AB61-C38F55237E5D}"/>
    <hyperlink ref="G365" tooltip="CV%: 3.5; ERROR:   18 966; LI90%:   511 754; LS90%:   574 146" xr:uid="{5F011F9C-6CBA-4474-A6C6-13F427F41B6A}"/>
    <hyperlink ref="G366" tooltip="CV%: 3.6; ERROR:   21 231; LI90%:   559 424; LS90%:   629 270" xr:uid="{967BEB9E-E892-47CE-B34F-E7AA4469B1CB}"/>
    <hyperlink ref="G367" tooltip="CV%: 3.8; ERROR:   23 469; LI90%:   576 118; LS90%:   653 326" xr:uid="{6C418CD4-B48F-4849-A4E6-FDDB4FEFD6FF}"/>
    <hyperlink ref="G368" tooltip="CV%: 3.6; ERROR:   23 838; LI90%:   629 853; LS90%:   708 271" xr:uid="{5FF9CA53-BA50-43DB-A1EA-E815259E9DD7}"/>
    <hyperlink ref="G369" tooltip="CV%: 2.5; ERROR:   24 590; LI90%:   935 269; LS90%:  1 016 161" xr:uid="{5D30E5F7-08E1-46F7-BF6B-939AB0AFB330}"/>
    <hyperlink ref="G370" tooltip="CV%: 3.0; ERROR:   23 794; LI90%:   757 685; LS90%:   835 961" xr:uid="{377E64E3-7F75-49C8-ABFC-4CCABBF0D83C}"/>
    <hyperlink ref="G371" tooltip="CV%: 2.4; ERROR:   25 869; LI90%:  1 015 165; LS90%:  1 100 267" xr:uid="{2AD5E18F-D74A-48E4-886F-7E246213A1B1}"/>
    <hyperlink ref="G372" tooltip="CV%: 2.6; ERROR:   26 269; LI90%:   963 829; LS90%:  1 050 247" xr:uid="{9D5F3719-67A3-4B92-820E-80224D3BE843}"/>
    <hyperlink ref="G373" tooltip="CV%: 2.3; ERROR:   27 874; LI90%:  1 163 847; LS90%:  1 255 545" xr:uid="{0AAA06F9-A599-4691-8D27-5DCAAE311255}"/>
    <hyperlink ref="G376" tooltip="CV%: 7.7; ERROR:   26 700; LI90%:   303 782; LS90%:   391 616" xr:uid="{20CA1555-E643-4433-9E80-9B3F71441659}"/>
    <hyperlink ref="G377" tooltip="CV%: 9.1; ERROR:   27 501; LI90%:   257 662; LS90%:   348 132" xr:uid="{6ADCF217-307D-4128-A19D-4520CA9EA9C8}"/>
    <hyperlink ref="G378" tooltip="CV%: 20.8; ERROR:   9 967; LI90%:   31 573; LS90%:   64 363" xr:uid="{72C1C021-7992-4FAF-860D-8EDF0455BBC6}"/>
    <hyperlink ref="G379" tooltip="CV%: 5.0; ERROR:   34 836; LI90%:   632 939; LS90%:   747 541" xr:uid="{D2250D65-79B0-449C-8127-9A8572E1EA7C}"/>
    <hyperlink ref="G380" tooltip="CV%: 4.9; ERROR:   40 040; LI90%:   749 882; LS90%:   881 600" xr:uid="{5CDEE8E0-46D4-4466-9445-DF2B79AB1201}"/>
    <hyperlink ref="G381" tooltip="CV%: 4.7; ERROR:   39 812; LI90%:   778 315; LS90%:   909 283" xr:uid="{AB3BAA2F-9924-44EE-846A-163E0C785951}"/>
    <hyperlink ref="G382" tooltip="CV%: 4.7; ERROR:   37 845; LI90%:   734 844; LS90%:   859 344" xr:uid="{DC4FA933-DF4F-4A6A-A233-5FB607DA4046}"/>
    <hyperlink ref="G383" tooltip="CV%: 6.0; ERROR:   33 893; LI90%:   512 032; LS90%:   623 530" xr:uid="{69A9F7E1-2D5E-4632-92FE-8D8CEFAAA3B1}"/>
    <hyperlink ref="G384" tooltip="CV%: 3.9; ERROR:   41 941; LI90%:  1 001 785; LS90%:  1 139 759" xr:uid="{42DA7902-FFEA-4F13-A053-9A918A0E9D15}"/>
    <hyperlink ref="G385" tooltip="CV%: 3.8; ERROR:   35 721; LI90%:   882 242; LS90%:   999 752" xr:uid="{4D3446A1-F419-4F47-A8AA-F8D7D36F7F04}"/>
    <hyperlink ref="G386" tooltip="CV%: 4.0; ERROR:   49 237; LI90%:  1 162 017; LS90%:  1 323 991" xr:uid="{6EC0EDB4-0827-4AED-BA9D-3DE8F880752A}"/>
    <hyperlink ref="G387" tooltip="CV%: 3.4; ERROR:   40 042; LI90%:  1 121 951; LS90%:  1 253 679" xr:uid="{2A214292-760F-49CC-A3E4-69D2A67B5FE5}"/>
    <hyperlink ref="G390" tooltip="CV%: 4.5; ERROR:   20 067; LI90%:   414 133; LS90%:   480 149" xr:uid="{F77FE9D6-7786-4D03-A388-2B3A59A0AB15}"/>
    <hyperlink ref="G391" tooltip="CV%: 11.6; ERROR:   7 218; LI90%:   50 085; LS90%:   73 829" xr:uid="{73FCD6E1-4E47-4658-B049-628063E4235E}"/>
    <hyperlink ref="G392" tooltip="CV%: 4.8; ERROR:   18 927; LI90%:   366 987; LS90%:   429 251" xr:uid="{6F7A85A2-9A85-4EE6-B8C5-30F367CEE425}"/>
    <hyperlink ref="G393" tooltip="CV%: 3.5; ERROR:   28 842; LI90%:   780 294; LS90%:   875 176" xr:uid="{5A45D87E-5B27-466E-BB55-622BCD5C130F}"/>
    <hyperlink ref="G394" tooltip="CV%: 3.3; ERROR:   27 527; LI90%:   792 745; LS90%:   883 301" xr:uid="{71CEE8EF-8999-4A2E-A250-957F3C047722}"/>
    <hyperlink ref="G395" tooltip="CV%: 3.0; ERROR:   30 549; LI90%:   976 325; LS90%:  1 076 823" xr:uid="{A5FF1E05-24BE-4C87-9B48-01630CB4B9C6}"/>
    <hyperlink ref="G396" tooltip="CV%: 3.0; ERROR:   32 405; LI90%:  1 037 850; LS90%:  1 144 454" xr:uid="{B8543422-4DCF-4DB5-826F-9EAA3A3A4FE4}"/>
    <hyperlink ref="G397" tooltip="CV%: 2.6; ERROR:   30 251; LI90%:  1 117 564; LS90%:  1 217 082" xr:uid="{F88234FD-AC57-4A71-A97D-92262CA3454D}"/>
    <hyperlink ref="G398" tooltip="CV%: 2.3; ERROR:   29 926; LI90%:  1 231 692; LS90%:  1 330 138" xr:uid="{F08470FB-7395-4B9C-AD4E-183B4E854FF8}"/>
    <hyperlink ref="G399" tooltip="CV%: 2.4; ERROR:   31 446; LI90%:  1 255 407; LS90%:  1 358 855" xr:uid="{2648D014-51F6-42EC-9AC9-8C6CCEE2470F}"/>
    <hyperlink ref="G400" tooltip="CV%: 2.4; ERROR:   28 858; LI90%:  1 137 561; LS90%:  1 232 495" xr:uid="{D2DB379A-BFFC-486E-B653-BC599C6436F8}"/>
    <hyperlink ref="G401" tooltip="CV%: 2.3; ERROR:   31 078; LI90%:  1 308 650; LS90%:  1 410 888" xr:uid="{5C859F0F-72D8-4BA1-AD45-35F510A53FD0}"/>
    <hyperlink ref="G404" tooltip="CV%: 5.5; ERROR:   15 305; LI90%:   255 376; LS90%:   305 724" xr:uid="{FCE7F953-435F-47D1-BAE7-F17EF1298423}"/>
    <hyperlink ref="G405" tooltip="CV%: 4.8; ERROR:   18 153; LI90%:   351 251; LS90%:   410 967" xr:uid="{47135EE9-B0F2-4E25-B121-6A461D51B504}"/>
    <hyperlink ref="G406" tooltip="CV%: 11.4; ERROR:   9 141; LI90%:   65 035; LS90%:   95 107" xr:uid="{3B8D852E-856C-4CC7-B86A-7FC9D8364F68}"/>
    <hyperlink ref="G407" tooltip="CV%: 3.2; ERROR:   25 655; LI90%:   766 052; LS90%:   850 448" xr:uid="{F23A00E9-4BE1-40C1-8D0D-12159003A620}"/>
    <hyperlink ref="G408" tooltip="CV%: 3.1; ERROR:   27 987; LI90%:   862 121; LS90%:   954 189" xr:uid="{91991B18-66C2-41C1-AA1C-388872428494}"/>
    <hyperlink ref="G409" tooltip="CV%: 3.0; ERROR:   29 341; LI90%:   923 432; LS90%:  1 019 956" xr:uid="{A533FF87-F65B-4DF3-874C-66298CB731E0}"/>
    <hyperlink ref="G410" tooltip="CV%: 3.1; ERROR:   28 434; LI90%:   864 672; LS90%:   958 214" xr:uid="{4B25209E-E510-46C5-B4C8-03F1E49B56E1}"/>
    <hyperlink ref="G411" tooltip="CV%: 2.6; ERROR:   28 023; LI90%:  1 030 826; LS90%:  1 123 014" xr:uid="{F6B3F5A4-62CA-4D99-9ED2-BD147DCE5DFB}"/>
    <hyperlink ref="G412" tooltip="CV%: 3.1; ERROR:   27 015; LI90%:   813 451; LS90%:   902 321" xr:uid="{D7342B96-ACD0-4823-AEF4-4763BC2180FB}"/>
    <hyperlink ref="G413" tooltip="CV%: 2.2; ERROR:   31 231; LI90%:  1 359 558; LS90%:  1 462 300" xr:uid="{3EA90652-5859-4565-938F-CD1A3195F282}"/>
    <hyperlink ref="G414" tooltip="CV%: 2.2; ERROR:   31 399; LI90%:  1 369 053; LS90%:  1 472 347" xr:uid="{AE4BF7C9-1B2E-4B11-9CE5-F5FDE8282807}"/>
    <hyperlink ref="G415" tooltip="CV%: 2.2; ERROR:   30 427; LI90%:  1 322 250; LS90%:  1 422 344" xr:uid="{95324166-6C4E-4133-A4A3-5CE57EF7F326}"/>
    <hyperlink ref="G418" tooltip="CV%: 4.6; ERROR:   11 023; LI90%:   220 584; LS90%:   256 844" xr:uid="{22304E8D-4463-40B2-9601-3C0A663888B4}"/>
    <hyperlink ref="G419" tooltip="CV%: 13.3; ERROR:   3 691; LI90%:   21 631; LS90%:   33 773" xr:uid="{7294C64D-6C79-4A63-932D-1E17A540E75B}"/>
    <hyperlink ref="G420" tooltip="CV%: 4.5; ERROR:   10 592; LI90%:   218 612; LS90%:   253 458" xr:uid="{4A9372C9-5F8D-4FD5-92E8-F5036C345353}"/>
    <hyperlink ref="G421" tooltip="CV%: 3.7; ERROR:   13 601; LI90%:   348 565; LS90%:   393 309" xr:uid="{12AA120C-45DD-47C4-B5AA-34CF2BDD51F2}"/>
    <hyperlink ref="G422" tooltip="CV%: 3.5; ERROR:   13 607; LI90%:   371 726; LS90%:   416 490" xr:uid="{59299D86-81BA-4DF8-A568-C1C15FA8231A}"/>
    <hyperlink ref="G423" tooltip="CV%: 3.5; ERROR:   15 248; LI90%:   412 963; LS90%:   463 125" xr:uid="{8694A2C2-0C24-4D23-A468-9993EC0FBD73}"/>
    <hyperlink ref="G424" tooltip="CV%: 2.8; ERROR:   16 303; LI90%:   551 885; LS90%:   605 517" xr:uid="{DFE6CC16-CD07-443D-A3CC-4F1ACDD0CDB6}"/>
    <hyperlink ref="G425" tooltip="CV%: 2.5; ERROR:   15 847; LI90%:   599 631; LS90%:   651 763" xr:uid="{A3D14B63-DD76-4C0D-B073-5E1FCBE14B8F}"/>
    <hyperlink ref="G426" tooltip="CV%: 2.4; ERROR:   15 940; LI90%:   635 216; LS90%:   687 654" xr:uid="{F1CF45C5-F41D-4C91-AA2C-654AE4B73480}"/>
    <hyperlink ref="G427" tooltip="CV%: 2.5; ERROR:   16 365; LI90%:   627 265; LS90%:   681 099" xr:uid="{829FD44B-6296-4B36-9552-5045F723963D}"/>
    <hyperlink ref="G428" tooltip="CV%: 2.3; ERROR:   14 232; LI90%:   597 298; LS90%:   644 116" xr:uid="{3FD7BDC4-17F6-479F-9E12-EC266B902A77}"/>
    <hyperlink ref="G429" tooltip="CV%: 2.3; ERROR:   15 319; LI90%:   628 282; LS90%:   678 676" xr:uid="{AF74963C-F46F-4011-BBDD-B53D59CAF9ED}"/>
    <hyperlink ref="G432" tooltip="CV%: 5.0; ERROR:   49 880; LI90%:   913 343; LS90%:  1 077 433" xr:uid="{ED536A22-C476-4F7D-8193-558DFD0A477B}"/>
    <hyperlink ref="G433" tooltip="CV%: 4.9; ERROR:   46 353; LI90%:   874 241; LS90%:  1 026 731" xr:uid="{627500CF-AFE3-4A0B-A6FB-2DED9944A2CF}"/>
    <hyperlink ref="G434" tooltip="CV%: 13.1; ERROR:   13 635; LI90%:   82 009; LS90%:   126 863" xr:uid="{FE4AB8CE-FD42-4275-8508-2CA1533FA3A0}"/>
    <hyperlink ref="G435" tooltip="CV%: 4.0; ERROR:   70 174; LI90%:  1 652 681; LS90%:  1 883 535" xr:uid="{17BC5144-D5F3-4373-8489-56A8FE6A43D4}"/>
    <hyperlink ref="G436" tooltip="CV%: 3.8; ERROR:   78 838; LI90%:  1 954 945; LS90%:  2 214 301" xr:uid="{AFFFEA6A-3BE6-4849-8DBD-A6FC8F71BCF3}"/>
    <hyperlink ref="G437" tooltip="CV%: 3.8; ERROR:   81 515; LI90%:  1 994 826; LS90%:  2 262 988" xr:uid="{5181C33C-90B3-407E-86C4-CE52F64E561A}"/>
    <hyperlink ref="G438" tooltip="CV%: 3.2; ERROR:   91 387; LI90%:  2 676 738; LS90%:  2 977 376" xr:uid="{FB21005D-A60C-40FC-A7D5-A68DEEEFDA56}"/>
    <hyperlink ref="G439" tooltip="CV%: 2.7; ERROR:   89 017; LI90%:  3 130 899; LS90%:  3 423 741" xr:uid="{D9634129-1547-4006-A733-230EBEF5C8AD}"/>
    <hyperlink ref="G440" tooltip="CV%: 3.0; ERROR:   85 607; LI90%:  2 745 956; LS90%:  3 027 578" xr:uid="{226F38B8-DB3D-4D8F-8601-655F36EFC20D}"/>
    <hyperlink ref="G441" tooltip="CV%: 2.5; ERROR:   90 653; LI90%:  3 509 036; LS90%:  3 807 256" xr:uid="{E430670E-7773-40D7-BBBE-906C649F5827}"/>
    <hyperlink ref="G442" tooltip="CV%: 2.9; ERROR:   82 080; LI90%:  2 702 862; LS90%:  2 972 882" xr:uid="{7044BA23-C04D-46F8-9E26-A766C9F94C1A}"/>
    <hyperlink ref="G443" tooltip="CV%: 2.8; ERROR:   84 594; LI90%:  2 928 370; LS90%:  3 206 658" xr:uid="{9A3892F1-5C9A-4679-AA61-6A28B10FBF32}"/>
    <hyperlink ref="G446" tooltip="CV%: 5.8; ERROR:   14 023; LI90%:   217 416; LS90%:   263 548" xr:uid="{C82A6698-7ACA-4BE4-8C12-6B96C4B8F602}"/>
    <hyperlink ref="G447" tooltip="CV%: 18.5; ERROR:   4 069; LI90%:   15 324; LS90%:   28 708" xr:uid="{4040918D-7F80-402F-89FF-FD07D08F285F}"/>
    <hyperlink ref="G448" tooltip="CV%: 6.3; ERROR:   12 742; LI90%:   181 573; LS90%:   223 491" xr:uid="{953D3269-58D6-4512-A1B3-EC97B9C34953}"/>
    <hyperlink ref="G449" tooltip="CV%: 5.0; ERROR:   15 113; LI90%:   275 545; LS90%:   325 263" xr:uid="{8BBE82FE-D169-439C-B992-0668B957E306}"/>
    <hyperlink ref="G450" tooltip="CV%: 4.8; ERROR:   15 625; LI90%:   300 324; LS90%:   351 726" xr:uid="{77C4D54A-BE8D-4A34-B306-FE694E3425FE}"/>
    <hyperlink ref="G451" tooltip="CV%: 4.7; ERROR:   17 323; LI90%:   343 596; LS90%:   400 582" xr:uid="{9DFF67AD-1683-40D6-871D-5D110D97C0A7}"/>
    <hyperlink ref="G452" tooltip="CV%: 4.0; ERROR:   17 785; LI90%:   418 047; LS90%:   476 555" xr:uid="{653D8B5F-1488-464E-BC54-DA39E26BFF25}"/>
    <hyperlink ref="G453" tooltip="CV%: 4.0; ERROR:   17 030; LI90%:   394 861; LS90%:   450 885" xr:uid="{2D872BD8-7509-4ECE-8F19-6916FDF005FB}"/>
    <hyperlink ref="G454" tooltip="CV%: 3.5; ERROR:   21 612; LI90%:   586 129; LS90%:   657 225" xr:uid="{C88BBA12-2004-42AF-999E-54DA32A1A29F}"/>
    <hyperlink ref="G455" tooltip="CV%: 3.8; ERROR:   20 831; LI90%:   511 582; LS90%:   580 108" xr:uid="{B23F881A-E43E-4A39-84E4-DBB3CB965ED8}"/>
    <hyperlink ref="G456" tooltip="CV%: 3.3; ERROR:   23 134; LI90%:   660 047; LS90%:   736 151" xr:uid="{B01C951F-555D-4923-86CF-B98C955408E1}"/>
    <hyperlink ref="G457" tooltip="CV%: 3.3; ERROR:   20 607; LI90%:   598 631; LS90%:   666 423" xr:uid="{5B8453F0-D4F4-4B1E-B465-0B314C282E43}"/>
    <hyperlink ref="G460" tooltip="CV%: 6.2; ERROR:   15 856; LI90%:   227 737; LS90%:   279 899" xr:uid="{26D58D10-AAC9-49D8-A452-E0F0D5DEE409}"/>
    <hyperlink ref="G461" tooltip="CV%: 6.0; ERROR:   14 646; LI90%:   220 757; LS90%:   268 937" xr:uid="{2F543430-32A4-4A3D-A830-89FBADBD4D59}"/>
    <hyperlink ref="G462" tooltip="CV%: 17.9; ERROR:   4 941; LI90%:   19 434; LS90%:   35 688" xr:uid="{BFA14484-A70D-4DEB-9A91-071E5E9F205C}"/>
    <hyperlink ref="G463" tooltip="CV%: 4.6; ERROR:   24 910; LI90%:   503 989; LS90%:   585 935" xr:uid="{62593F32-5812-46A0-AACC-E60054C17671}"/>
    <hyperlink ref="G464" tooltip="CV%: 3.5; ERROR:   21 372; LI90%:   570 362; LS90%:   640 670" xr:uid="{DE8CB542-BF11-4572-94B4-CD557A416A27}"/>
    <hyperlink ref="G465" tooltip="CV%: 4.5; ERROR:   27 194; LI90%:   556 379; LS90%:   645 839" xr:uid="{64C39945-6994-4132-A2D4-662D70BFCC5D}"/>
    <hyperlink ref="G466" tooltip="CV%: 4.6; ERROR:   23 666; LI90%:   477 737; LS90%:   555 593" xr:uid="{7902C67B-70CA-49F6-846A-9987DA2AB7E9}"/>
    <hyperlink ref="G467" tooltip="CV%: 4.2; ERROR:   23 346; LI90%:   519 936; LS90%:   596 738" xr:uid="{5FCA9614-22FD-4BE3-A60F-C0D9724D1255}"/>
    <hyperlink ref="G468" tooltip="CV%: 3.9; ERROR:   28 873; LI90%:   692 466; LS90%:   787 452" xr:uid="{BCAB1847-1C51-4108-A9EE-96839E8BD723}"/>
    <hyperlink ref="G469" tooltip="CV%: 3.8; ERROR:   22 129; LI90%:   553 080; LS90%:   625 878" xr:uid="{D1456C2C-3812-45EC-9F75-3E415FD3EB5B}"/>
    <hyperlink ref="G470" tooltip="CV%: 2.7; ERROR:   22 432; LI90%:   787 863; LS90%:   861 659" xr:uid="{A8AC8B6F-0B5D-40AB-A094-9450ACC40906}"/>
    <hyperlink ref="G471" tooltip="CV%: 3.5; ERROR:   22 024; LI90%:   584 248; LS90%:   656 700" xr:uid="{35772F06-C395-48C1-9C94-7489B3501741}"/>
    <hyperlink ref="H12" tooltip="CV%: 1.2; ERROR: 0.2; LI90%: 16.3; LS90%: 17.0" xr:uid="{C3D76669-6191-4B44-B819-F6A427F8D45B}"/>
    <hyperlink ref="H13" tooltip="CV%: 1.1; ERROR: 0.3; LI90%: 25.9; LS90%: 26.8" xr:uid="{04D4FAD6-A0BD-4DB1-94C1-596B151CB5F2}"/>
    <hyperlink ref="H14" tooltip="CV%: 2.6; ERROR: 0.8; LI90%: 28.3; LS90%: 30.9" xr:uid="{35266C76-624B-4167-8ADA-31EDE2CAB77D}"/>
    <hyperlink ref="H15" tooltip="CV%: 0.8; ERROR: 0.3; LI90%: 36.7; LS90%: 37.7" xr:uid="{3D48C075-41BD-4223-B2FB-D3568DD27BD7}"/>
    <hyperlink ref="H16" tooltip="CV%: 0.8; ERROR: 0.3; LI90%: 39.7; LS90%: 40.8" xr:uid="{B46B86E8-0B05-4384-90E5-9EEA483F381A}"/>
    <hyperlink ref="H17" tooltip="CV%: 0.6; ERROR: 0.3; LI90%: 49.4; LS90%: 50.4" xr:uid="{9DC86F8C-26A7-4CD7-B2F8-1F4B87039296}"/>
    <hyperlink ref="H18" tooltip="CV%: 0.6; ERROR: 0.3; LI90%: 50.7; LS90%: 51.7" xr:uid="{44D21A85-1E66-451F-9747-CF54F4F1F6EA}"/>
    <hyperlink ref="H19" tooltip="CV%: 0.5; ERROR: 0.3; LI90%: 59.2; LS90%: 60.2" xr:uid="{BC55E276-617D-4901-AEDD-ACDE0A299F2A}"/>
    <hyperlink ref="H20" tooltip="CV%: 0.4; ERROR: 0.3; LI90%: 61.3; LS90%: 62.2" xr:uid="{4CA17116-4BE8-4C54-A042-3395C01FB600}"/>
    <hyperlink ref="H21" tooltip="CV%: 0.4; ERROR: 0.3; LI90%: 62.3; LS90%: 63.2" xr:uid="{A964512A-BA27-428C-9242-28476D65A450}"/>
    <hyperlink ref="H22" tooltip="CV%: 0.4; ERROR: 0.3; LI90%: 64.5; LS90%: 65.5" xr:uid="{16D073EA-05FF-4F8C-9EF0-927A1F668882}"/>
    <hyperlink ref="H23" tooltip="CV%: 0.3; ERROR: 0.2; LI90%: 75.2; LS90%: 76.0" xr:uid="{4FFECF10-52FF-4B45-B73A-4F62E5C80797}"/>
    <hyperlink ref="H26" tooltip="CV%: 6.2; ERROR: 1.2; LI90%: 16.8; LS90%: 20.7" xr:uid="{2804C439-7E62-4709-A2EF-63A7840D6A1D}"/>
    <hyperlink ref="H27" tooltip="CV%: 7.3; ERROR: 1.5; LI90%: 18.3; LS90%: 23.3" xr:uid="{EF692047-82AB-4904-928A-EAED4E32FAFE}"/>
    <hyperlink ref="H28" tooltip="CV%: 18.4; ERROR: 4.0; LI90%: 15.0; LS90%: 28.0" xr:uid="{1870C5E1-F4E4-48FB-8696-42C996ABD4C1}"/>
    <hyperlink ref="H29" tooltip="CV%: 5.3; ERROR: 1.5; LI90%: 25.1; LS90%: 29.9" xr:uid="{02BCC1DE-0D1E-494D-B54B-B5FD4831F9D7}"/>
    <hyperlink ref="H30" tooltip="CV%: 4.2; ERROR: 1.3; LI90%: 29.4; LS90%: 33.7" xr:uid="{11B41BFB-70E2-44C0-9FD7-ADDEE2379813}"/>
    <hyperlink ref="H31" tooltip="CV%: 3.7; ERROR: 1.4; LI90%: 34.5; LS90%: 39.0" xr:uid="{A1691F0B-C088-4022-ACAE-BF5F6B6B0E6A}"/>
    <hyperlink ref="H32" tooltip="CV%: 3.7; ERROR: 1.6; LI90%: 39.2; LS90%: 44.3" xr:uid="{0FBCEED4-8AFF-49E6-BBF6-87C5FD12F8AC}"/>
    <hyperlink ref="H33" tooltip="CV%: 3.3; ERROR: 1.7; LI90%: 49.0; LS90%: 54.6" xr:uid="{2A439A62-CFAF-4DB5-90CB-FA6341E1F64A}"/>
    <hyperlink ref="H34" tooltip="CV%: 2.5; ERROR: 1.5; LI90%: 56.2; LS90%: 61.1" xr:uid="{E9B26FD6-9F37-401E-862D-081D8BA08149}"/>
    <hyperlink ref="H35" tooltip="CV%: 2.5; ERROR: 1.5; LI90%: 56.7; LS90%: 61.5" xr:uid="{945279E7-F931-4EE2-95D1-1DC38197C65B}"/>
    <hyperlink ref="H36" tooltip="CV%: 2.1; ERROR: 1.4; LI90%: 62.9; LS90%: 67.4" xr:uid="{8C40B6EE-1A51-4F01-BE67-055BC6ABBAEB}"/>
    <hyperlink ref="H37" tooltip="CV%: 1.9; ERROR: 1.3; LI90%: 67.7; LS90%: 72.0" xr:uid="{C528EF7F-1855-4306-B6F6-FFF08BAAE92C}"/>
    <hyperlink ref="H40" tooltip="CV%: 6.9; ERROR: 0.8; LI90%: 10.5; LS90%: 13.2" xr:uid="{183B824D-C788-41BE-85D9-860CD578C184}"/>
    <hyperlink ref="H41" tooltip="CV%: 6.0; ERROR: 1.0; LI90%: 15.3; LS90%: 18.7" xr:uid="{C3A5E438-1C8A-46C4-8015-7AC5B0FC1FE7}"/>
    <hyperlink ref="H42" tooltip="CV%: 4.2; ERROR: 1.2; LI90%: 26.5; LS90%: 30.4" xr:uid="{BBFB5B4C-1AFD-4C68-B673-79E0735EA6D0}"/>
    <hyperlink ref="H43" tooltip="CV%: 10.9; ERROR: 3.4; LI90%: 26.0; LS90%: 37.4" xr:uid="{B20AECD6-900A-417B-84D3-1FA0F1879551}"/>
    <hyperlink ref="H44" tooltip="CV%: 3.8; ERROR: 1.4; LI90%: 33.7; LS90%: 38.3" xr:uid="{24B9F5F0-D14F-4917-90C4-5B04AE8914B2}"/>
    <hyperlink ref="H45" tooltip="CV%: 3.8; ERROR: 1.4; LI90%: 35.3; LS90%: 40.0" xr:uid="{B407BFC8-9D6E-47B1-B88C-6762282BEED3}"/>
    <hyperlink ref="H46" tooltip="CV%: 3.1; ERROR: 1.3; LI90%: 39.7; LS90%: 43.9" xr:uid="{F761ABDC-E162-43FD-A7A5-E2E253524AF5}"/>
    <hyperlink ref="H47" tooltip="CV%: 3.0; ERROR: 1.3; LI90%: 41.2; LS90%: 45.5" xr:uid="{E444871F-D2CE-46F3-AAA7-7B073CF56267}"/>
    <hyperlink ref="H48" tooltip="CV%: 3.3; ERROR: 1.8; LI90%: 52.8; LS90%: 58.9" xr:uid="{88477517-AB81-4761-8734-4665283789E2}"/>
    <hyperlink ref="H49" tooltip="CV%: 2.2; ERROR: 1.3; LI90%: 54.7; LS90%: 58.9" xr:uid="{9B5DEE59-DBBF-411B-9BC4-D00850A3058F}"/>
    <hyperlink ref="H50" tooltip="CV%: 1.7; ERROR: 1.1; LI90%: 62.4; LS90%: 66.0" xr:uid="{1A859A6F-5250-494A-922C-4D38C7FF9C38}"/>
    <hyperlink ref="H51" tooltip="CV%: 1.5; ERROR: 1.1; LI90%: 73.2; LS90%: 76.9" xr:uid="{CE624C45-0F49-47A4-B014-AE8EBA1226EE}"/>
    <hyperlink ref="H54" tooltip="CV%: 7.9; ERROR: 0.7; LI90%: 7.7; LS90%: 10.1" xr:uid="{FC56CC05-FF71-44A5-BBB0-B9D3F5A222F6}"/>
    <hyperlink ref="H55" tooltip="CV%: 7.2; ERROR: 0.6; LI90%: 7.9; LS90%: 10.1" xr:uid="{81EC87BD-670B-4DAC-B6E7-D7F612046259}"/>
    <hyperlink ref="H56" tooltip="CV%: 19.2; ERROR: 2.9; LI90%: 10.4; LS90%: 19.9" xr:uid="{530B36B3-D336-41FB-84F3-B5752ECE4E9C}"/>
    <hyperlink ref="H57" tooltip="CV%: 7.2; ERROR: 1.1; LI90%: 13.8; LS90%: 17.5" xr:uid="{AF42714E-92ED-4B42-B88D-44BCA4C516EC}"/>
    <hyperlink ref="H58" tooltip="CV%: 6.6; ERROR: 1.1; LI90%: 14.9; LS90%: 18.6" xr:uid="{4FB30496-CE79-43A4-8385-9DAD5F1538F5}"/>
    <hyperlink ref="H59" tooltip="CV%: 6.3; ERROR: 1.2; LI90%: 17.4; LS90%: 21.4" xr:uid="{590E97E7-2829-483A-BA84-76FA21802A13}"/>
    <hyperlink ref="H60" tooltip="CV%: 5.8; ERROR: 1.4; LI90%: 22.2; LS90%: 27.0" xr:uid="{95A96D93-4DB0-466B-80CB-1972E9ABF07D}"/>
    <hyperlink ref="H61" tooltip="CV%: 6.1; ERROR: 1.6; LI90%: 23.5; LS90%: 28.7" xr:uid="{65D87C1E-218F-476C-97B8-D4AD44256311}"/>
    <hyperlink ref="H62" tooltip="CV%: 4.5; ERROR: 1.4; LI90%: 28.2; LS90%: 32.8" xr:uid="{C19A7064-A450-4868-9AEF-9D4AF6828618}"/>
    <hyperlink ref="H63" tooltip="CV%: 5.5; ERROR: 1.9; LI90%: 31.0; LS90%: 37.2" xr:uid="{C7AA93A1-343D-4084-9EE5-5BA45766F9F3}"/>
    <hyperlink ref="H64" tooltip="CV%: 3.6; ERROR: 1.3; LI90%: 34.1; LS90%: 38.3" xr:uid="{687DF7E5-AB02-4467-943F-42B30BA022C9}"/>
    <hyperlink ref="H65" tooltip="CV%: 3.8; ERROR: 1.5; LI90%: 37.8; LS90%: 42.9" xr:uid="{0D32751B-8C41-42C5-86FB-3C2BFE4E672B}"/>
    <hyperlink ref="H68" tooltip="CV%: 4.3; ERROR: 0.9; LI90%: 20.3; LS90%: 23.4" xr:uid="{ECA1C2AE-D993-4216-931D-B68B7A599EC5}"/>
    <hyperlink ref="H69" tooltip="CV%: 13.7; ERROR: 3.3; LI90%: 18.7; LS90%: 29.6" xr:uid="{8A0EFDEF-DB6C-4749-93EE-2EB335B43383}"/>
    <hyperlink ref="H70" tooltip="CV%: 5.0; ERROR: 1.3; LI90%: 23.5; LS90%: 27.8" xr:uid="{35CFA6C0-8100-41C3-8B0A-FB47954FBDEA}"/>
    <hyperlink ref="H71" tooltip="CV%: 3.9; ERROR: 1.2; LI90%: 27.9; LS90%: 31.7" xr:uid="{4D7210D5-F567-4BC8-B626-1907D4886453}"/>
    <hyperlink ref="H72" tooltip="CV%: 3.7; ERROR: 1.3; LI90%: 33.3; LS90%: 37.6" xr:uid="{2180F3D1-CF5B-4A2E-AFD2-0D527656A659}"/>
    <hyperlink ref="H73" tooltip="CV%: 3.3; ERROR: 1.4; LI90%: 40.0; LS90%: 44.7" xr:uid="{6AB9C470-0BA4-4886-AAFC-EC629D0E47F5}"/>
    <hyperlink ref="H74" tooltip="CV%: 3.0; ERROR: 1.5; LI90%: 45.9; LS90%: 50.7" xr:uid="{7F07CFAC-16A2-453B-B21C-241E1F1FC54E}"/>
    <hyperlink ref="H75" tooltip="CV%: 2.5; ERROR: 1.4; LI90%: 51.1; LS90%: 55.6" xr:uid="{C7177AA4-B119-4E6E-9A7E-6C21F5CFA82B}"/>
    <hyperlink ref="H76" tooltip="CV%: 2.3; ERROR: 1.3; LI90%: 54.5; LS90%: 58.8" xr:uid="{00E9FCD7-CB64-4342-9164-C82D2946E82F}"/>
    <hyperlink ref="H77" tooltip="CV%: 2.4; ERROR: 1.4; LI90%: 54.6; LS90%: 59.0" xr:uid="{6B22F3E3-3459-4153-A6CE-435D70EF1718}"/>
    <hyperlink ref="H78" tooltip="CV%: 2.6; ERROR: 1.5; LI90%: 56.2; LS90%: 61.2" xr:uid="{7322B8D2-547C-439B-9D75-BB73AEA9AE0C}"/>
    <hyperlink ref="H79" tooltip="CV%: 2.1; ERROR: 1.4; LI90%: 66.7; LS90%: 71.5" xr:uid="{E947ED50-C01F-499C-A1F4-7D4D7F09CB86}"/>
    <hyperlink ref="H82" tooltip="CV%: 6.7; ERROR: 0.9; LI90%: 11.7; LS90%: 14.6" xr:uid="{5E7D91E4-5B3D-4524-9F62-9FD890F49117}"/>
    <hyperlink ref="H83" tooltip="CV%: 5.6; ERROR: 0.7; LI90%: 12.1; LS90%: 14.6" xr:uid="{8A3855FC-5D8A-4E23-BAAA-4FDF847C4976}"/>
    <hyperlink ref="H84" tooltip="CV%: 18.4; ERROR: 2.7; LI90%: 10.2; LS90%: 19.0" xr:uid="{73D25B80-5141-46AE-85AB-8FEBDC1CD5BE}"/>
    <hyperlink ref="H85" tooltip="CV%: 4.2; ERROR: 0.9; LI90%: 20.7; LS90%: 23.8" xr:uid="{4CB880E3-BE77-4526-BA73-511094E44CDC}"/>
    <hyperlink ref="H86" tooltip="CV%: 4.4; ERROR: 1.0; LI90%: 21.9; LS90%: 25.3" xr:uid="{0EFB476C-A143-4BF7-97CE-69AA812EA2F0}"/>
    <hyperlink ref="H87" tooltip="CV%: 3.9; ERROR: 1.1; LI90%: 27.1; LS90%: 30.8" xr:uid="{8C0886E5-3CB6-4BA6-A3EE-021206150F8D}"/>
    <hyperlink ref="H88" tooltip="CV%: 3.8; ERROR: 1.3; LI90%: 30.9; LS90%: 35.0" xr:uid="{1675BF4F-0106-4D88-8732-64697B6FD011}"/>
    <hyperlink ref="H89" tooltip="CV%: 3.1; ERROR: 1.2; LI90%: 37.7; LS90%: 41.7" xr:uid="{5026DDB0-B1DF-4FDB-8445-0E4DAE7F4C61}"/>
    <hyperlink ref="H90" tooltip="CV%: 3.6; ERROR: 1.5; LI90%: 40.5; LS90%: 45.6" xr:uid="{FA9EF9F1-2CC8-4588-8ADD-3B0AF4B26A5D}"/>
    <hyperlink ref="H91" tooltip="CV%: 2.7; ERROR: 1.2; LI90%: 42.5; LS90%: 46.5" xr:uid="{0D4E151E-29D5-4F57-BDAD-BB3AAC34C87F}"/>
    <hyperlink ref="H92" tooltip="CV%: 2.4; ERROR: 1.2; LI90%: 45.3; LS90%: 49.1" xr:uid="{497F298A-9BB7-4CD6-A5EF-773B4BCE7525}"/>
    <hyperlink ref="H93" tooltip="CV%: 2.4; ERROR: 1.3; LI90%: 51.4; LS90%: 55.7" xr:uid="{DC5763D3-BBC0-4343-B738-E3A53994F03A}"/>
    <hyperlink ref="H96" tooltip="CV%: 4.7; ERROR: 1.0; LI90%: 18.7; LS90%: 21.8" xr:uid="{61D6C623-67F8-4555-B5C1-437F39CC69E0}"/>
    <hyperlink ref="H97" tooltip="CV%: 4.6; ERROR: 1.3; LI90%: 27.1; LS90%: 31.6" xr:uid="{2227E2D1-156A-4414-BBA5-6AD245D26EE2}"/>
    <hyperlink ref="H98" tooltip="CV%: 12.0; ERROR: 4.2; LI90%: 28.3; LS90%: 42.2" xr:uid="{C9A0F39C-FB1B-48D9-9789-976EADD02E13}"/>
    <hyperlink ref="H99" tooltip="CV%: 2.9; ERROR: 1.1; LI90%: 35.5; LS90%: 39.1" xr:uid="{D91AFCE0-3EEA-4BEF-A43F-39CAE3F00A77}"/>
    <hyperlink ref="H100" tooltip="CV%: 2.8; ERROR: 1.3; LI90%: 43.6; LS90%: 47.8" xr:uid="{72BC1BD9-249A-47EF-AAA0-16808571E24C}"/>
    <hyperlink ref="H101" tooltip="CV%: 2.7; ERROR: 1.4; LI90%: 50.3; LS90%: 54.9" xr:uid="{C34406E3-201F-4115-A3F0-EB57207A7A70}"/>
    <hyperlink ref="H102" tooltip="CV%: 2.3; ERROR: 1.3; LI90%: 53.2; LS90%: 57.5" xr:uid="{9770D9AF-BDAF-4BCF-A01A-4680BE164E75}"/>
    <hyperlink ref="H103" tooltip="CV%: 1.9; ERROR: 1.1; LI90%: 53.9; LS90%: 57.4" xr:uid="{A59260D9-C7E0-4A6B-A81B-34F67EFCBA9E}"/>
    <hyperlink ref="H104" tooltip="CV%: 2.2; ERROR: 1.2; LI90%: 54.4; LS90%: 58.4" xr:uid="{3E754D18-355F-4E8C-BF8D-4F11951BADFF}"/>
    <hyperlink ref="H105" tooltip="CV%: 1.8; ERROR: 1.1; LI90%: 62.5; LS90%: 66.3" xr:uid="{110E4B89-3AF4-4D62-BE24-905A557B9DCC}"/>
    <hyperlink ref="H106" tooltip="CV%: 1.5; ERROR: 1.0; LI90%: 68.2; LS90%: 71.6" xr:uid="{AB752F00-ACDA-41E6-9503-9A99A6BDC14E}"/>
    <hyperlink ref="H107" tooltip="CV%: 1.4; ERROR: 1.1; LI90%: 74.5; LS90%: 78.0" xr:uid="{3B0E0063-F5B9-4857-AD36-034CAF56AFEB}"/>
    <hyperlink ref="H110" tooltip="CV%: 5.4; ERROR: 0.8; LI90%: 13.6; LS90%: 16.2" xr:uid="{AB405201-FE2E-4B23-812E-A5471A9BD0D3}"/>
    <hyperlink ref="H111" tooltip="CV%: 4.3; ERROR: 1.1; LI90%: 23.6; LS90%: 27.2" xr:uid="{2EA1A34C-514C-4661-B740-FEE3325C1509}"/>
    <hyperlink ref="H112" tooltip="CV%: 9.3; ERROR: 3.1; LI90%: 28.1; LS90%: 38.3" xr:uid="{E9F471F3-1E95-464D-B15F-22E2ECF66354}"/>
    <hyperlink ref="H113" tooltip="CV%: 3.2; ERROR: 1.4; LI90%: 42.0; LS90%: 46.6" xr:uid="{743F8818-219A-466C-9CEE-7B5DCE877019}"/>
    <hyperlink ref="H114" tooltip="CV%: 3.1; ERROR: 1.6; LI90%: 48.5; LS90%: 53.7" xr:uid="{0AF4065B-8283-444C-B6A5-6D175AF39A33}"/>
    <hyperlink ref="H115" tooltip="CV%: 2.9; ERROR: 1.6; LI90%: 51.7; LS90%: 56.8" xr:uid="{934D6EC2-6BCA-4E60-9AB7-BFA595FC6EB1}"/>
    <hyperlink ref="H116" tooltip="CV%: 2.9; ERROR: 1.6; LI90%: 53.0; LS90%: 58.3" xr:uid="{79E795AA-238F-4DE4-A577-15A86D9C2064}"/>
    <hyperlink ref="H117" tooltip="CV%: 2.4; ERROR: 1.4; LI90%: 54.8; LS90%: 59.3" xr:uid="{8EB6535A-5060-479B-A71F-E3B2CE529314}"/>
    <hyperlink ref="H118" tooltip="CV%: 2.7; ERROR: 1.6; LI90%: 56.5; LS90%: 61.9" xr:uid="{6EEE206A-0E35-412A-8AFA-04FFD35E5192}"/>
    <hyperlink ref="H119" tooltip="CV%: 2.2; ERROR: 1.4; LI90%: 61.6; LS90%: 66.3" xr:uid="{2364B079-F236-46D5-A583-D06253AF918A}"/>
    <hyperlink ref="H120" tooltip="CV%: 1.7; ERROR: 1.2; LI90%: 70.8; LS90%: 74.8" xr:uid="{6CE17A08-30CF-49D2-99B6-A60357ABE630}"/>
    <hyperlink ref="H121" tooltip="CV%: 1.5; ERROR: 1.2; LI90%: 77.3; LS90%: 81.2" xr:uid="{574EF1AE-31EF-4FE7-A0FF-136510AF997F}"/>
    <hyperlink ref="H124" tooltip="CV%: 4.9; ERROR: 0.7; LI90%: 12.9; LS90%: 15.1" xr:uid="{EBDD5228-00F2-4947-8406-F8510CBC0C0E}"/>
    <hyperlink ref="H125" tooltip="CV%: 5.1; ERROR: 1.0; LI90%: 18.2; LS90%: 21.5" xr:uid="{66E6BD89-43B8-4E48-AA52-3D5EC29FED78}"/>
    <hyperlink ref="H126" tooltip="CV%: 11.6; ERROR: 3.1; LI90%: 21.9; LS90%: 32.2" xr:uid="{11833552-D934-419A-8DAA-1E4F84247FCC}"/>
    <hyperlink ref="H127" tooltip="CV%: 3.3; ERROR: 1.2; LI90%: 32.9; LS90%: 36.7" xr:uid="{C85C5D62-F95F-42FA-A9FD-AC1D32DA33A4}"/>
    <hyperlink ref="H128" tooltip="CV%: 3.1; ERROR: 1.1; LI90%: 34.8; LS90%: 38.5" xr:uid="{60D9D658-97FB-45AE-8731-36B5CE4336CC}"/>
    <hyperlink ref="H129" tooltip="CV%: 2.9; ERROR: 1.2; LI90%: 40.2; LS90%: 44.2" xr:uid="{0A5BD836-687C-46D3-869B-B91D524E1E45}"/>
    <hyperlink ref="H130" tooltip="CV%: 2.4; ERROR: 1.1; LI90%: 46.2; LS90%: 49.9" xr:uid="{01166985-F77D-4C78-8974-56AD1FEED9E5}"/>
    <hyperlink ref="H131" tooltip="CV%: 2.4; ERROR: 1.3; LI90%: 49.5; LS90%: 53.6" xr:uid="{3E652D01-C51B-42D5-9E93-9687D816E2AF}"/>
    <hyperlink ref="H132" tooltip="CV%: 2.2; ERROR: 1.2; LI90%: 52.9; LS90%: 57.0" xr:uid="{631A2F68-1560-4534-841D-3517FB2EBA26}"/>
    <hyperlink ref="H133" tooltip="CV%: 1.9; ERROR: 1.1; LI90%: 58.9; LS90%: 62.6" xr:uid="{1CA9FF77-C3F7-4859-B043-2337BF109128}"/>
    <hyperlink ref="H134" tooltip="CV%: 2.5; ERROR: 1.6; LI90%: 59.1; LS90%: 64.2" xr:uid="{82C3319A-C9B8-47F3-AC38-7AD72EE25C97}"/>
    <hyperlink ref="H135" tooltip="CV%: 1.7; ERROR: 1.1; LI90%: 66.3; LS90%: 70.0" xr:uid="{C0CC5FE1-AD62-4A47-B46B-116E31BFFD76}"/>
    <hyperlink ref="H138" tooltip="CV%: 4.0; ERROR: 0.5; LI90%: 12.0; LS90%: 13.7" xr:uid="{A7DA4A48-1F9B-4AD1-8C0E-2BEC98B44CE7}"/>
    <hyperlink ref="H139" tooltip="CV%: 2.8; ERROR: 0.7; LI90%: 23.1; LS90%: 25.3" xr:uid="{AB097FFB-7D38-4449-8E82-7169A106233C}"/>
    <hyperlink ref="H140" tooltip="CV%: 3.3; ERROR: 0.8; LI90%: 23.8; LS90%: 26.5" xr:uid="{9D6D3764-82D4-4384-B0FB-EE91F1A732F0}"/>
    <hyperlink ref="H141" tooltip="CV%: 8.0; ERROR: 2.1; LI90%: 23.1; LS90%: 30.0" xr:uid="{AB4E6AEF-ABE0-467D-8284-46D4A774E4D8}"/>
    <hyperlink ref="H142" tooltip="CV%: 2.3; ERROR: 0.8; LI90%: 32.9; LS90%: 35.4" xr:uid="{5C1F4025-50BF-497C-9EDE-8EC0DA0FF53D}"/>
    <hyperlink ref="H143" tooltip="CV%: 2.0; ERROR: 0.9; LI90%: 41.0; LS90%: 43.8" xr:uid="{608544F4-B2EB-4D9A-AB84-E83C28D20254}"/>
    <hyperlink ref="H144" tooltip="CV%: 1.9; ERROR: 0.9; LI90%: 44.6; LS90%: 47.5" xr:uid="{5CCFEC92-9833-4C0D-9251-15593F3053B1}"/>
    <hyperlink ref="H145" tooltip="CV%: 1.6; ERROR: 0.9; LI90%: 51.3; LS90%: 54.2" xr:uid="{C7717443-6CC8-4BD4-8293-0E444F92F45F}"/>
    <hyperlink ref="H146" tooltip="CV%: 1.4; ERROR: 0.8; LI90%: 58.4; LS90%: 61.2" xr:uid="{38464A13-7593-4199-BA59-8FD581A6EFE2}"/>
    <hyperlink ref="H147" tooltip="CV%: 1.2; ERROR: 0.8; LI90%: 66.0; LS90%: 68.6" xr:uid="{89CCDDDB-7605-487E-9A03-DF0EDFCCD416}"/>
    <hyperlink ref="H148" tooltip="CV%: 0.8; ERROR: 0.7; LI90%: 79.6; LS90%: 81.8" xr:uid="{F1975D96-3D4A-450C-8F57-3A7F1A2A68F5}"/>
    <hyperlink ref="H149" tooltip="CV%: 0.9; ERROR: 0.7; LI90%: 79.3; LS90%: 81.6" xr:uid="{0913AAC6-07DC-416E-A3EB-87F3C5CD3770}"/>
    <hyperlink ref="H152" tooltip="CV%: 5.5; ERROR: 0.7; LI90%: 11.7; LS90%: 14.1" xr:uid="{85794F46-B4C2-4FF2-B822-C995C811DA06}"/>
    <hyperlink ref="H153" tooltip="CV%: 19.2; ERROR: 2.9; LI90%: 10.3; LS90%: 19.8" xr:uid="{BFA24441-E8BD-4584-9DD8-884757FD82BB}"/>
    <hyperlink ref="H154" tooltip="CV%: 5.7; ERROR: 1.0; LI90%: 15.9; LS90%: 19.2" xr:uid="{C6C0A556-EB85-4F18-B830-A45D06682CD7}"/>
    <hyperlink ref="H155" tooltip="CV%: 4.1; ERROR: 1.0; LI90%: 22.9; LS90%: 26.2" xr:uid="{2C07E6AE-8016-4E37-96C4-A78DF2517D61}"/>
    <hyperlink ref="H156" tooltip="CV%: 4.2; ERROR: 1.2; LI90%: 27.9; LS90%: 32.0" xr:uid="{B409B3DF-9E91-4231-A012-27436C4C0B30}"/>
    <hyperlink ref="H157" tooltip="CV%: 3.7; ERROR: 1.2; LI90%: 31.2; LS90%: 35.3" xr:uid="{189D442C-6B68-47CF-AF72-A451EFF4F402}"/>
    <hyperlink ref="H158" tooltip="CV%: 3.5; ERROR: 1.3; LI90%: 35.8; LS90%: 40.2" xr:uid="{BFFEBBF0-3352-4C03-93DB-87DDB632C977}"/>
    <hyperlink ref="H159" tooltip="CV%: 2.9; ERROR: 1.3; LI90%: 43.0; LS90%: 47.3" xr:uid="{7018B4D7-B392-4E56-9C06-94DF32F5715D}"/>
    <hyperlink ref="H160" tooltip="CV%: 2.9; ERROR: 1.3; LI90%: 43.1; LS90%: 47.4" xr:uid="{90DCC3EA-02D9-4272-BA48-DDFA2FC097C0}"/>
    <hyperlink ref="H161" tooltip="CV%: 2.8; ERROR: 1.3; LI90%: 43.6; LS90%: 47.9" xr:uid="{D0AD60BF-1601-4A3B-A1A3-EB4220477D92}"/>
    <hyperlink ref="H162" tooltip="CV%: 2.4; ERROR: 1.2; LI90%: 49.2; LS90%: 53.3" xr:uid="{7523D4AC-B049-46F6-8FAC-A723B94EA5EC}"/>
    <hyperlink ref="H163" tooltip="CV%: 2.1; ERROR: 1.2; LI90%: 55.1; LS90%: 59.1" xr:uid="{5323CE57-E963-4AE6-88F4-A63842FEA8BE}"/>
    <hyperlink ref="H166" tooltip="CV%: 4.9; ERROR: 1.0; LI90%: 18.4; LS90%: 21.6" xr:uid="{39B46E50-7DCA-4862-A591-DC89FCFE3224}"/>
    <hyperlink ref="H167" tooltip="CV%: 4.0; ERROR: 1.3; LI90%: 29.8; LS90%: 34.0" xr:uid="{204EC38B-D70F-477B-959E-F40ED6758AFD}"/>
    <hyperlink ref="H168" tooltip="CV%: 13.5; ERROR: 4.5; LI90%: 26.0; LS90%: 40.9" xr:uid="{D32A19DA-13DF-43E3-A0AC-59394A7E4CF3}"/>
    <hyperlink ref="H169" tooltip="CV%: 2.4; ERROR: 1.3; LI90%: 51.2; LS90%: 55.3" xr:uid="{C0967780-757E-4CE0-AEB8-D616E91F098E}"/>
    <hyperlink ref="H170" tooltip="CV%: 2.7; ERROR: 1.5; LI90%: 52.3; LS90%: 57.2" xr:uid="{080D316D-0A9E-4AE4-B369-E941FD88EC21}"/>
    <hyperlink ref="H171" tooltip="CV%: 2.3; ERROR: 1.4; LI90%: 58.5; LS90%: 63.2" xr:uid="{31F95BD6-64F5-440A-82F9-F5E836D19282}"/>
    <hyperlink ref="H172" tooltip="CV%: 2.4; ERROR: 1.5; LI90%: 60.5; LS90%: 65.4" xr:uid="{A127F68B-B656-41E3-A61A-80D4D1601A02}"/>
    <hyperlink ref="H173" tooltip="CV%: 2.2; ERROR: 1.4; LI90%: 62.0; LS90%: 66.5" xr:uid="{A4361837-F500-46FF-BA3C-94587C598E0E}"/>
    <hyperlink ref="H174" tooltip="CV%: 1.7; ERROR: 1.2; LI90%: 68.4; LS90%: 72.3" xr:uid="{35924208-2E55-44C1-A22B-2D913F652728}"/>
    <hyperlink ref="H175" tooltip="CV%: 1.6; ERROR: 1.1; LI90%: 69.8; LS90%: 73.5" xr:uid="{ABFF32E9-9732-4C72-8D12-009A38371C63}"/>
    <hyperlink ref="H176" tooltip="CV%: 1.8; ERROR: 1.3; LI90%: 69.8; LS90%: 74.2" xr:uid="{398A3557-2E45-4E5C-9A2D-3CC3A47DC202}"/>
    <hyperlink ref="H177" tooltip="CV%: 1.5; ERROR: 1.2; LI90%: 76.8; LS90%: 80.7" xr:uid="{091A14F9-90E3-4BF7-8745-03A5A38074F6}"/>
    <hyperlink ref="H180" tooltip="CV%: 5.9; ERROR: 0.9; LI90%: 13.0; LS90%: 15.8" xr:uid="{9C189DB6-428B-40A5-8F66-7E56A9EBB01E}"/>
    <hyperlink ref="H181" tooltip="CV%: 4.6; ERROR: 1.4; LI90%: 28.6; LS90%: 33.4" xr:uid="{BE327BC8-9184-49C3-8567-8AE2B85BA392}"/>
    <hyperlink ref="H182" tooltip="CV%: 13.2; ERROR: 4.5; LI90%: 26.9; LS90%: 41.8" xr:uid="{AD3CE520-0403-41FF-8084-8C011A7FA614}"/>
    <hyperlink ref="H183" tooltip="CV%: 3.3; ERROR: 1.4; LI90%: 39.3; LS90%: 43.9" xr:uid="{A0A77AD8-351A-438E-AEB7-A8A813B92363}"/>
    <hyperlink ref="H184" tooltip="CV%: 3.4; ERROR: 1.6; LI90%: 44.9; LS90%: 50.2" xr:uid="{D37A8E78-2B6B-4FC1-8472-29F876F33A66}"/>
    <hyperlink ref="H185" tooltip="CV%: 3.4; ERROR: 1.7; LI90%: 48.8; LS90%: 54.5" xr:uid="{C5FBC5D6-C8F5-47FD-8CE8-FA34B26C1359}"/>
    <hyperlink ref="H186" tooltip="CV%: 2.7; ERROR: 1.5; LI90%: 52.4; LS90%: 57.2" xr:uid="{B74EA638-1B0E-4860-B19D-5E9148A5E1BE}"/>
    <hyperlink ref="H187" tooltip="CV%: 2.5; ERROR: 1.4; LI90%: 54.2; LS90%: 58.9" xr:uid="{87003780-1ECC-46D0-88F5-DFE3A3B36AC0}"/>
    <hyperlink ref="H188" tooltip="CV%: 2.6; ERROR: 1.5; LI90%: 56.0; LS90%: 61.0" xr:uid="{C47B2194-7666-4E7B-B66A-08A051314D8A}"/>
    <hyperlink ref="H189" tooltip="CV%: 2.2; ERROR: 1.4; LI90%: 61.0; LS90%: 65.5" xr:uid="{4A4EE2BA-6381-4EBD-9DB5-0EEDA94EFDE3}"/>
    <hyperlink ref="H190" tooltip="CV%: 2.0; ERROR: 1.3; LI90%: 64.7; LS90%: 69.1" xr:uid="{866FE568-E6BA-48C6-9A08-9F43BFA67E31}"/>
    <hyperlink ref="H191" tooltip="CV%: 1.8; ERROR: 1.4; LI90%: 74.9; LS90%: 79.3" xr:uid="{ADAF921E-BF7F-40F3-AA28-558790C30D01}"/>
    <hyperlink ref="H194" tooltip="CV%: 16.4; ERROR: 3.2; LI90%: 14.4; LS90%: 25.1" xr:uid="{E7FD2B2C-B6DD-4673-8F46-C2BF699F7B88}"/>
    <hyperlink ref="H195" tooltip="CV%: 4.8; ERROR: 1.0; LI90%: 19.4; LS90%: 22.7" xr:uid="{110159A6-3EA5-44D9-901E-526155486683}"/>
    <hyperlink ref="H196" tooltip="CV%: 4.6; ERROR: 1.4; LI90%: 27.1; LS90%: 31.6" xr:uid="{2D07850F-DCC1-48C2-B57A-D9970CB62C63}"/>
    <hyperlink ref="H197" tooltip="CV%: 3.6; ERROR: 1.2; LI90%: 31.8; LS90%: 35.9" xr:uid="{E092991C-996C-4AF8-9833-4E385A477BEA}"/>
    <hyperlink ref="H198" tooltip="CV%: 3.2; ERROR: 1.5; LI90%: 43.5; LS90%: 48.3" xr:uid="{EEF6C8FC-9F43-4FEE-BF15-5F041DB66A7C}"/>
    <hyperlink ref="H199" tooltip="CV%: 3.0; ERROR: 1.5; LI90%: 48.1; LS90%: 53.1" xr:uid="{5F09F01F-E975-4AE7-BD0C-C857D9A26A19}"/>
    <hyperlink ref="H200" tooltip="CV%: 2.7; ERROR: 1.5; LI90%: 52.5; LS90%: 57.4" xr:uid="{6A64F4A8-9AD6-4429-8BD8-4037C772DB7B}"/>
    <hyperlink ref="H201" tooltip="CV%: 2.6; ERROR: 1.5; LI90%: 54.1; LS90%: 59.1" xr:uid="{3F9022F4-271D-4657-A6E5-5A8F3151B28E}"/>
    <hyperlink ref="H202" tooltip="CV%: 2.5; ERROR: 1.5; LI90%: 57.6; LS90%: 62.6" xr:uid="{AA2935F7-6FC7-449A-99BE-30EB2D781CC3}"/>
    <hyperlink ref="H203" tooltip="CV%: 2.0; ERROR: 1.3; LI90%: 59.9; LS90%: 64.1" xr:uid="{9DA993C2-6DBE-4A51-B619-9F37C611A3F7}"/>
    <hyperlink ref="H204" tooltip="CV%: 2.2; ERROR: 1.4; LI90%: 62.7; LS90%: 67.5" xr:uid="{9BE960A8-59FC-4B8C-B2A4-592C4D0C5059}"/>
    <hyperlink ref="H205" tooltip="CV%: 1.8; ERROR: 1.3; LI90%: 72.3; LS90%: 76.7" xr:uid="{3908B927-C0A4-46A8-AD6F-16874F4A5707}"/>
    <hyperlink ref="H208" tooltip="CV%: 5.3; ERROR: 0.9; LI90%: 14.6; LS90%: 17.4" xr:uid="{54B89A95-AF03-4F18-AF07-0C192B7B0734}"/>
    <hyperlink ref="H209" tooltip="CV%: 4.9; ERROR: 1.1; LI90%: 21.1; LS90%: 24.8" xr:uid="{241A8AF0-8F62-49A9-A551-C302F96FF84E}"/>
    <hyperlink ref="H210" tooltip="CV%: 3.5; ERROR: 1.3; LI90%: 35.3; LS90%: 39.7" xr:uid="{CF07D3B7-B55B-4793-AAFC-7212EEDE4C46}"/>
    <hyperlink ref="H211" tooltip="CV%: 3.5; ERROR: 1.3; LI90%: 36.5; LS90%: 40.9" xr:uid="{D0134F0A-4E71-4DB3-AF51-2DC8D3D4D5D1}"/>
    <hyperlink ref="H212" tooltip="CV%: 9.1; ERROR: 3.4; LI90%: 31.9; LS90%: 43.2" xr:uid="{CFB9F5CE-5056-4ADD-8B5A-3FC58FD0DB5E}"/>
    <hyperlink ref="H213" tooltip="CV%: 2.9; ERROR: 1.3; LI90%: 41.8; LS90%: 46.1" xr:uid="{A741CAF7-4B4D-475C-A95D-FCD0D8CB84C2}"/>
    <hyperlink ref="H214" tooltip="CV%: 2.8; ERROR: 1.3; LI90%: 44.9; LS90%: 49.3" xr:uid="{4ACE80C7-410B-4A50-8B5A-02D5F2968262}"/>
    <hyperlink ref="H215" tooltip="CV%: 2.1; ERROR: 1.2; LI90%: 53.6; LS90%: 57.5" xr:uid="{F7709384-9E53-4A7E-AB51-7A769FF05EDE}"/>
    <hyperlink ref="H216" tooltip="CV%: 2.4; ERROR: 1.4; LI90%: 55.9; LS90%: 60.6" xr:uid="{37A1443F-2C6F-47F6-A367-FF3789831083}"/>
    <hyperlink ref="H217" tooltip="CV%: 2.3; ERROR: 1.4; LI90%: 57.7; LS90%: 62.2" xr:uid="{A4D9A93E-5754-4926-B866-1DC0A0FBE6F0}"/>
    <hyperlink ref="H218" tooltip="CV%: 2.0; ERROR: 1.3; LI90%: 62.4; LS90%: 66.7" xr:uid="{D244246C-E3EF-4AD9-AEDC-E2DB15FB1AA4}"/>
    <hyperlink ref="H219" tooltip="CV%: 1.6; ERROR: 1.2; LI90%: 74.1; LS90%: 78.1" xr:uid="{7A53E479-BA64-46B8-A2DB-7AF50096A199}"/>
    <hyperlink ref="H222" tooltip="CV%: 4.7; ERROR: 0.9; LI90%: 18.0; LS90%: 21.0" xr:uid="{07A3AEB6-9EA3-436D-A0E8-9A0A7D5AF4A6}"/>
    <hyperlink ref="H223" tooltip="CV%: 9.0; ERROR: 3.1; LI90%: 29.1; LS90%: 39.2" xr:uid="{4F4BB89B-9E47-490D-B734-67C1AB3CE680}"/>
    <hyperlink ref="H224" tooltip="CV%: 4.0; ERROR: 1.5; LI90%: 34.4; LS90%: 39.2" xr:uid="{EF99EA11-F025-45EF-A278-F87CD082F3A5}"/>
    <hyperlink ref="H225" tooltip="CV%: 3.2; ERROR: 1.4; LI90%: 40.9; LS90%: 45.5" xr:uid="{C0A0DFF7-E40A-4EFF-A1BF-7146F596CFB8}"/>
    <hyperlink ref="H226" tooltip="CV%: 3.0; ERROR: 1.4; LI90%: 44.7; LS90%: 49.3" xr:uid="{81ACE706-6D1D-4155-987C-0DC74ED11AAC}"/>
    <hyperlink ref="H227" tooltip="CV%: 2.1; ERROR: 1.3; LI90%: 59.9; LS90%: 64.1" xr:uid="{F0CBDA50-9769-4502-AABB-53372D29E375}"/>
    <hyperlink ref="H228" tooltip="CV%: 2.0; ERROR: 1.3; LI90%: 61.9; LS90%: 66.2" xr:uid="{303FC13D-FF92-4C69-9138-C1ECA918EE3C}"/>
    <hyperlink ref="H229" tooltip="CV%: 1.9; ERROR: 1.3; LI90%: 62.2; LS90%: 66.3" xr:uid="{90D187EB-7821-483C-8ED8-B3A350EFF9AF}"/>
    <hyperlink ref="H230" tooltip="CV%: 1.5; ERROR: 1.1; LI90%: 72.1; LS90%: 75.8" xr:uid="{D1C29FBA-CA3B-41CE-B0DC-4EFF0F03B71F}"/>
    <hyperlink ref="H231" tooltip="CV%: 1.4; ERROR: 1.1; LI90%: 73.2; LS90%: 76.7" xr:uid="{A02A66BC-0885-4DE4-BB39-142F433F4520}"/>
    <hyperlink ref="H232" tooltip="CV%: 1.1; ERROR: 0.9; LI90%: 84.2; LS90%: 87.3" xr:uid="{88481EF1-B99B-4F98-AC89-3484CC2F4725}"/>
    <hyperlink ref="H233" tooltip="CV%: 1.0; ERROR: 0.9; LI90%: 84.9; LS90%: 87.9" xr:uid="{28B6E094-E0CF-491E-88DC-FEDC9D754214}"/>
    <hyperlink ref="H236" tooltip="CV%: 5.3; ERROR: 0.8; LI90%: 14.5; LS90%: 17.3" xr:uid="{A8154D55-CBE0-4ACF-9521-8A8DD8BF94D2}"/>
    <hyperlink ref="H237" tooltip="CV%: 4.5; ERROR: 1.1; LI90%: 22.6; LS90%: 26.2" xr:uid="{69588068-6538-4D30-BFEE-3D68A1E0BBC7}"/>
    <hyperlink ref="H238" tooltip="CV%: 3.1; ERROR: 1.2; LI90%: 36.5; LS90%: 40.4" xr:uid="{540D0532-1D88-4CD3-9533-A2A1D690D88C}"/>
    <hyperlink ref="H239" tooltip="CV%: 7.9; ERROR: 3.0; LI90%: 33.2; LS90%: 43.2" xr:uid="{FF1DA188-EAB5-4140-8E1E-DB39DA17CC3D}"/>
    <hyperlink ref="H240" tooltip="CV%: 3.3; ERROR: 1.4; LI90%: 40.7; LS90%: 45.3" xr:uid="{2DBC1168-24CD-4A90-A3ED-201789F9EE6F}"/>
    <hyperlink ref="H241" tooltip="CV%: 2.9; ERROR: 1.4; LI90%: 44.8; LS90%: 49.4" xr:uid="{FA9448D6-F40B-445A-BB62-C825949B19CC}"/>
    <hyperlink ref="H242" tooltip="CV%: 2.9; ERROR: 1.4; LI90%: 45.1; LS90%: 49.6" xr:uid="{58790C8A-3656-48CE-922C-E3FDF21DF6FC}"/>
    <hyperlink ref="H243" tooltip="CV%: 2.5; ERROR: 1.3; LI90%: 49.1; LS90%: 53.3" xr:uid="{595963B3-0988-467F-8101-B6D05C6074DE}"/>
    <hyperlink ref="H244" tooltip="CV%: 2.4; ERROR: 1.3; LI90%: 50.1; LS90%: 54.3" xr:uid="{BD66AC95-B747-44A1-9B2C-113C8E48DD89}"/>
    <hyperlink ref="H245" tooltip="CV%: 1.9; ERROR: 1.1; LI90%: 58.3; LS90%: 62.0" xr:uid="{8B5C0A83-18C5-4C06-A001-764AEDACE502}"/>
    <hyperlink ref="H246" tooltip="CV%: 2.1; ERROR: 1.3; LI90%: 61.3; LS90%: 65.6" xr:uid="{D14017CE-0557-4C4F-A044-D8B556704EA8}"/>
    <hyperlink ref="H247" tooltip="CV%: 1.7; ERROR: 1.3; LI90%: 71.9; LS90%: 76.1" xr:uid="{B087B13C-C48B-4404-BBF6-1ECB6F426100}"/>
    <hyperlink ref="H250" tooltip="CV%: 4.2; ERROR: 1.0; LI90%: 22.2; LS90%: 25.4" xr:uid="{64321EFC-0C64-4DA8-86C2-1BE418DD147C}"/>
    <hyperlink ref="H251" tooltip="CV%: 12.3; ERROR: 4.0; LI90%: 25.7; LS90%: 38.7" xr:uid="{624B25B4-9BCD-4832-B884-3FB878CED7FB}"/>
    <hyperlink ref="H252" tooltip="CV%: 3.5; ERROR: 1.3; LI90%: 34.2; LS90%: 38.5" xr:uid="{3ECB928B-4919-4523-A26B-36A6FA131DE8}"/>
    <hyperlink ref="H253" tooltip="CV%: 3.2; ERROR: 1.5; LI90%: 42.9; LS90%: 47.7" xr:uid="{C345EFDF-8288-4487-B924-14CFFE28F459}"/>
    <hyperlink ref="H254" tooltip="CV%: 2.5; ERROR: 1.3; LI90%: 50.5; LS90%: 54.8" xr:uid="{36A3EB39-838E-475A-992C-016EAC2DFD55}"/>
    <hyperlink ref="H255" tooltip="CV%: 2.3; ERROR: 1.4; LI90%: 58.8; LS90%: 63.5" xr:uid="{5D9567B3-A4A7-43E7-A3D5-F6D626614B06}"/>
    <hyperlink ref="H256" tooltip="CV%: 2.1; ERROR: 1.4; LI90%: 61.2; LS90%: 65.7" xr:uid="{AC56A3D9-0E7D-457F-BB3F-7DAEF71A65D5}"/>
    <hyperlink ref="H257" tooltip="CV%: 2.0; ERROR: 1.3; LI90%: 62.7; LS90%: 67.0" xr:uid="{318BD518-650D-4A73-9FAF-CB9521386ED5}"/>
    <hyperlink ref="H258" tooltip="CV%: 1.6; ERROR: 1.2; LI90%: 71.9; LS90%: 75.8" xr:uid="{230502F7-89A6-423F-B154-68659E707FA8}"/>
    <hyperlink ref="H259" tooltip="CV%: 1.4; ERROR: 1.1; LI90%: 75.6; LS90%: 79.2" xr:uid="{00970545-5E83-4E9A-8599-7A099E44EED9}"/>
    <hyperlink ref="H260" tooltip="CV%: 1.6; ERROR: 1.2; LI90%: 75.7; LS90%: 79.8" xr:uid="{9B211D9C-2CFE-46C9-AF7E-510C7E240C0A}"/>
    <hyperlink ref="H261" tooltip="CV%: 1.0; ERROR: 0.9; LI90%: 84.8; LS90%: 87.7" xr:uid="{9367EFBE-1F69-4DDF-A810-B4BB48A1F7EB}"/>
    <hyperlink ref="H264" tooltip="CV%: 8.4; ERROR: 0.8; LI90%: 8.4; LS90%: 11.0" xr:uid="{7E494D15-CDA2-4FDD-87DA-4F3B4EBDF19F}"/>
    <hyperlink ref="H265" tooltip="CV%: 6.9; ERROR: 1.0; LI90%: 13.0; LS90%: 16.3" xr:uid="{D7A910A9-5C90-4989-9D90-C9D3C25DD6CB}"/>
    <hyperlink ref="H266" tooltip="CV%: 5.8; ERROR: 1.3; LI90%: 20.1; LS90%: 24.4" xr:uid="{6336E711-E2A5-48E9-B11B-AB2A1ADD28E4}"/>
    <hyperlink ref="H267" tooltip="CV%: 5.3; ERROR: 1.4; LI90%: 23.6; LS90%: 28.1" xr:uid="{20B795C2-4B70-4029-9330-84E286DE4B08}"/>
    <hyperlink ref="H268" tooltip="CV%: 4.9; ERROR: 1.4; LI90%: 25.4; LS90%: 29.9" xr:uid="{76784E82-D747-4B73-AA1A-D9B599CAA526}"/>
    <hyperlink ref="H269" tooltip="CV%: 5.1; ERROR: 1.4; LI90%: 25.8; LS90%: 30.5" xr:uid="{B99C858F-A31E-4C5D-AAED-FFD21427B751}"/>
    <hyperlink ref="H270" tooltip="CV%: 13.6; ERROR: 3.7; LI90%: 21.2; LS90%: 33.5" xr:uid="{CD77173B-055A-498D-B82E-4AA0B18DD5B3}"/>
    <hyperlink ref="H271" tooltip="CV%: 4.7; ERROR: 1.6; LI90%: 32.1; LS90%: 37.4" xr:uid="{ACC09B5D-874D-4B7C-B500-4361D4A777CD}"/>
    <hyperlink ref="H272" tooltip="CV%: 3.6; ERROR: 1.3; LI90%: 33.1; LS90%: 37.3" xr:uid="{1C2CC9BD-C61C-40BC-9D8D-862F563F86F3}"/>
    <hyperlink ref="H273" tooltip="CV%: 4.4; ERROR: 1.6; LI90%: 33.5; LS90%: 38.7" xr:uid="{DBB893CA-38C6-451E-A353-CAB96091F10D}"/>
    <hyperlink ref="H274" tooltip="CV%: 3.7; ERROR: 1.7; LI90%: 43.6; LS90%: 49.2" xr:uid="{85A1256C-E7DB-4CEB-A570-305D71D3925D}"/>
    <hyperlink ref="H275" tooltip="CV%: 3.3; ERROR: 1.8; LI90%: 50.9; LS90%: 56.8" xr:uid="{22FB2302-FB41-4B13-9A4E-C829648B98DB}"/>
    <hyperlink ref="H278" tooltip="CV%: 5.3; ERROR: 0.8; LI90%: 14.8; LS90%: 17.6" xr:uid="{BB8731B5-A37E-44C3-984C-41E25EA86684}"/>
    <hyperlink ref="H279" tooltip="CV%: 15.8; ERROR: 2.8; LI90%: 13.0; LS90%: 22.1" xr:uid="{64DF331F-941D-4C8D-B204-546BB1C7DF8B}"/>
    <hyperlink ref="H280" tooltip="CV%: 5.2; ERROR: 1.1; LI90%: 19.0; LS90%: 22.6" xr:uid="{67A6FD5C-B9F0-4760-A8A0-A6921F14ECB5}"/>
    <hyperlink ref="H281" tooltip="CV%: 3.6; ERROR: 1.1; LI90%: 28.5; LS90%: 32.1" xr:uid="{629E08DB-8932-4918-8E85-2B424681C5C4}"/>
    <hyperlink ref="H282" tooltip="CV%: 3.5; ERROR: 1.1; LI90%: 30.3; LS90%: 34.0" xr:uid="{9C8EC248-1BD5-459F-8C77-4E4BE8F95B5C}"/>
    <hyperlink ref="H283" tooltip="CV%: 2.7; ERROR: 1.3; LI90%: 46.0; LS90%: 50.2" xr:uid="{3210C2BA-5EB9-4FE0-B2B2-141068C72383}"/>
    <hyperlink ref="H284" tooltip="CV%: 2.4; ERROR: 1.2; LI90%: 48.1; LS90%: 52.1" xr:uid="{B8FC9A33-6A06-4A17-A718-56BB5DEB47B3}"/>
    <hyperlink ref="H285" tooltip="CV%: 2.4; ERROR: 1.2; LI90%: 48.6; LS90%: 52.7" xr:uid="{BF1866BF-820A-4815-A57F-97F745423BC9}"/>
    <hyperlink ref="H286" tooltip="CV%: 2.0; ERROR: 1.3; LI90%: 63.8; LS90%: 68.0" xr:uid="{7231D883-B960-497E-B093-6DEFB003BD35}"/>
    <hyperlink ref="H287" tooltip="CV%: 1.7; ERROR: 1.1; LI90%: 64.2; LS90%: 67.9" xr:uid="{E01EB021-9E1D-4299-8A0F-4DAB213D88D4}"/>
    <hyperlink ref="H288" tooltip="CV%: 1.7; ERROR: 1.2; LI90%: 64.3; LS90%: 68.1" xr:uid="{BD640F5A-8381-4DE0-9507-BFFD83478024}"/>
    <hyperlink ref="H289" tooltip="CV%: 1.5; ERROR: 1.1; LI90%: 71.3; LS90%: 74.8" xr:uid="{6CCC1F5C-C007-44C3-9686-5A0D3F8CF9AA}"/>
    <hyperlink ref="H292" tooltip="CV%: 6.3; ERROR: 0.9; LI90%: 13.3; LS90%: 16.3" xr:uid="{387CE0E2-B41D-4E39-AC06-FFF115B01F2D}"/>
    <hyperlink ref="H293" tooltip="CV%: 5.1; ERROR: 1.3; LI90%: 23.6; LS90%: 27.9" xr:uid="{4BC7ABC3-93B1-4305-B382-B6A6349EC25C}"/>
    <hyperlink ref="H294" tooltip="CV%: 11.7; ERROR: 4.3; LI90%: 29.8; LS90%: 44.1" xr:uid="{596636BC-EE60-41AD-AB86-33B575E98894}"/>
    <hyperlink ref="H295" tooltip="CV%: 3.7; ERROR: 1.5; LI90%: 38.4; LS90%: 43.4" xr:uid="{7DE12015-7D26-4E93-B780-B29833C7A8D6}"/>
    <hyperlink ref="H296" tooltip="CV%: 3.2; ERROR: 1.5; LI90%: 45.2; LS90%: 50.2" xr:uid="{773BA07D-A7FF-4E2C-A1E1-AB29AC2999AA}"/>
    <hyperlink ref="H297" tooltip="CV%: 2.6; ERROR: 1.3; LI90%: 48.1; LS90%: 52.4" xr:uid="{D5596141-BD82-4038-BE0B-28F50FC66085}"/>
    <hyperlink ref="H298" tooltip="CV%: 3.3; ERROR: 1.7; LI90%: 47.9; LS90%: 53.4" xr:uid="{4E72B289-F345-453B-A577-4B69670EFFC4}"/>
    <hyperlink ref="H299" tooltip="CV%: 3.3; ERROR: 1.8; LI90%: 52.0; LS90%: 57.8" xr:uid="{7D235E5F-B44C-468D-AE5D-130064AB4DF8}"/>
    <hyperlink ref="H300" tooltip="CV%: 2.6; ERROR: 1.5; LI90%: 55.5; LS90%: 60.4" xr:uid="{FB5DDF8D-3EF7-4303-85F3-8B7B39155B64}"/>
    <hyperlink ref="H301" tooltip="CV%: 2.3; ERROR: 1.5; LI90%: 61.2; LS90%: 66.1" xr:uid="{12F4C24D-6873-45C7-8231-E586E5FE3923}"/>
    <hyperlink ref="H302" tooltip="CV%: 1.9; ERROR: 1.3; LI90%: 68.6; LS90%: 73.0" xr:uid="{10F8B388-1597-42C2-8BBB-9C910DE41C8F}"/>
    <hyperlink ref="H303" tooltip="CV%: 1.6; ERROR: 1.3; LI90%: 77.7; LS90%: 81.9" xr:uid="{A8A323C2-B1DB-4A43-8D86-5A912235D5B3}"/>
    <hyperlink ref="H306" tooltip="CV%: 4.1; ERROR: 0.9; LI90%: 19.9; LS90%: 22.7" xr:uid="{4622354E-A760-4FE4-BD46-14ACCB6E9E2F}"/>
    <hyperlink ref="H307" tooltip="CV%: 3.8; ERROR: 1.3; LI90%: 32.5; LS90%: 36.8" xr:uid="{E7E2BF34-1430-4491-86D9-61EC8103320F}"/>
    <hyperlink ref="H308" tooltip="CV%: 9.2; ERROR: 3.2; LI90%: 29.9; LS90%: 40.5" xr:uid="{ADAB2FF1-9012-4837-9C16-DBAB33825A60}"/>
    <hyperlink ref="H309" tooltip="CV%: 2.7; ERROR: 1.3; LI90%: 44.4; LS90%: 48.5" xr:uid="{9217282A-E881-4F6B-B6CE-260D5AE75A4B}"/>
    <hyperlink ref="H310" tooltip="CV%: 2.6; ERROR: 1.3; LI90%: 46.8; LS90%: 51.0" xr:uid="{4F3BE1D0-A6C0-45A3-B139-01F337F87CC6}"/>
    <hyperlink ref="H311" tooltip="CV%: 2.3; ERROR: 1.3; LI90%: 56.0; LS90%: 60.3" xr:uid="{40BB118C-9025-4EEB-A68F-302818EBA888}"/>
    <hyperlink ref="H312" tooltip="CV%: 1.8; ERROR: 1.2; LI90%: 63.7; LS90%: 67.6" xr:uid="{4DFE6732-0EB5-4C60-8A8A-EC59771AD59B}"/>
    <hyperlink ref="H313" tooltip="CV%: 1.6; ERROR: 1.1; LI90%: 67.3; LS90%: 70.9" xr:uid="{176423BE-FAF3-4538-BABC-2C55369F9368}"/>
    <hyperlink ref="H314" tooltip="CV%: 1.4; ERROR: 1.0; LI90%: 71.3; LS90%: 74.7" xr:uid="{5CB86673-1AB1-4D75-833E-2EB45A96CEB2}"/>
    <hyperlink ref="H315" tooltip="CV%: 1.5; ERROR: 1.1; LI90%: 71.5; LS90%: 75.1" xr:uid="{B35B6929-5F41-4648-8762-BD1CFD9CAA12}"/>
    <hyperlink ref="H316" tooltip="CV%: 1.5; ERROR: 1.1; LI90%: 75.0; LS90%: 78.7" xr:uid="{AD5E190E-FB9D-4B8C-8735-BD0B383B03C7}"/>
    <hyperlink ref="H317" tooltip="CV%: 1.1; ERROR: 0.9; LI90%: 82.8; LS90%: 85.7" xr:uid="{F52CC42D-85BB-48C0-A5E8-725FA6EBF65C}"/>
    <hyperlink ref="H320" tooltip="CV%: 14.2; ERROR: 2.9; LI90%: 15.4; LS90%: 24.8" xr:uid="{3F92B0E5-012E-40C9-853C-4925548E9F74}"/>
    <hyperlink ref="H321" tooltip="CV%: 4.4; ERROR: 0.9; LI90%: 19.2; LS90%: 22.2" xr:uid="{BCF5FCA3-036B-4C34-8978-497B61D788A6}"/>
    <hyperlink ref="H322" tooltip="CV%: 4.9; ERROR: 1.1; LI90%: 20.7; LS90%: 24.3" xr:uid="{4EB9F366-44F4-407E-8006-3BBF5ADC8DC9}"/>
    <hyperlink ref="H323" tooltip="CV%: 3.8; ERROR: 1.2; LI90%: 29.4; LS90%: 33.3" xr:uid="{FF63E423-5A1F-4ECD-A2A8-F71339EAB33C}"/>
    <hyperlink ref="H324" tooltip="CV%: 3.7; ERROR: 1.2; LI90%: 30.8; LS90%: 34.7" xr:uid="{5BD4EF95-31DA-45A5-AD85-2F48B70D47CC}"/>
    <hyperlink ref="H325" tooltip="CV%: 3.1; ERROR: 1.4; LI90%: 42.3; LS90%: 46.9" xr:uid="{693A2F5A-6710-4660-8FC0-1727A971E12E}"/>
    <hyperlink ref="H326" tooltip="CV%: 2.6; ERROR: 1.3; LI90%: 45.8; LS90%: 50.0" xr:uid="{EBE9B003-EB82-48F1-8617-3AD170888C25}"/>
    <hyperlink ref="H327" tooltip="CV%: 2.6; ERROR: 1.3; LI90%: 48.3; LS90%: 52.6" xr:uid="{0BC45422-D59A-47A9-9554-1B48691D0FAB}"/>
    <hyperlink ref="H328" tooltip="CV%: 2.0; ERROR: 1.1; LI90%: 53.7; LS90%: 57.5" xr:uid="{3AC4A676-5C76-4789-9F90-CF2D86A24AB6}"/>
    <hyperlink ref="H329" tooltip="CV%: 2.3; ERROR: 1.3; LI90%: 54.5; LS90%: 58.9" xr:uid="{29E061C7-5A7D-47EF-9B67-C7A3E261C4E5}"/>
    <hyperlink ref="H330" tooltip="CV%: 2.1; ERROR: 1.2; LI90%: 56.4; LS90%: 60.4" xr:uid="{68CE1AB9-84D5-4139-A3FD-AF061579140C}"/>
    <hyperlink ref="H331" tooltip="CV%: 1.7; ERROR: 1.2; LI90%: 68.4; LS90%: 72.4" xr:uid="{A79A7036-A0E9-4173-8E71-26787025995D}"/>
    <hyperlink ref="H334" tooltip="CV%: 5.0; ERROR: 0.9; LI90%: 17.0; LS90%: 20.0" xr:uid="{AEF7274C-3702-4B51-B3EF-6C23436A91A0}"/>
    <hyperlink ref="H335" tooltip="CV%: 14.2; ERROR: 3.6; LI90%: 19.2; LS90%: 30.9" xr:uid="{7FAAA7AE-0FA3-4E59-9D33-76B0C5D835C3}"/>
    <hyperlink ref="H336" tooltip="CV%: 4.4; ERROR: 1.2; LI90%: 25.3; LS90%: 29.3" xr:uid="{8F756508-B085-400A-9E4A-5CFAB0358720}"/>
    <hyperlink ref="H337" tooltip="CV%: 3.5; ERROR: 1.3; LI90%: 36.1; LS90%: 40.5" xr:uid="{9DE26D57-385C-4218-8ED9-7C66A1B98749}"/>
    <hyperlink ref="H338" tooltip="CV%: 2.7; ERROR: 1.3; LI90%: 46.2; LS90%: 50.5" xr:uid="{DE06B94F-3676-453F-942C-8080EF0C4BFE}"/>
    <hyperlink ref="H339" tooltip="CV%: 2.6; ERROR: 1.4; LI90%: 51.8; LS90%: 56.4" xr:uid="{7E74F3E4-C063-4B75-8B5D-64E26B55774A}"/>
    <hyperlink ref="H340" tooltip="CV%: 2.3; ERROR: 1.2; LI90%: 52.8; LS90%: 56.9" xr:uid="{1BDFDF2B-A8FF-4D68-B96B-0E2258262BFA}"/>
    <hyperlink ref="H341" tooltip="CV%: 2.2; ERROR: 1.3; LI90%: 55.1; LS90%: 59.3" xr:uid="{C31F3AA5-CE19-41AF-A467-0C58CB1AEB33}"/>
    <hyperlink ref="H342" tooltip="CV%: 2.0; ERROR: 1.3; LI90%: 63.1; LS90%: 67.4" xr:uid="{3A367045-8CEB-48BC-8662-AB01176F5C39}"/>
    <hyperlink ref="H343" tooltip="CV%: 1.8; ERROR: 1.2; LI90%: 65.2; LS90%: 69.2" xr:uid="{DD9AF12C-03E3-4E46-A603-E12033719AFB}"/>
    <hyperlink ref="H344" tooltip="CV%: 1.6; ERROR: 1.1; LI90%: 66.6; LS90%: 70.3" xr:uid="{1952042F-3AEB-4D41-848F-AF2F920781BA}"/>
    <hyperlink ref="H345" tooltip="CV%: 1.2; ERROR: 1.0; LI90%: 78.5; LS90%: 81.8" xr:uid="{925A7E6B-BE11-4061-AA07-3BF525265A31}"/>
    <hyperlink ref="H348" tooltip="CV%: 6.3; ERROR: 1.0; LI90%: 14.8; LS90%: 18.2" xr:uid="{3770B9FD-A714-438E-8EF1-5763CB32A5D3}"/>
    <hyperlink ref="H349" tooltip="CV%: 5.4; ERROR: 1.5; LI90%: 26.0; LS90%: 31.0" xr:uid="{EE62C641-5343-4319-A32F-9ED9476D6CD2}"/>
    <hyperlink ref="H350" tooltip="CV%: 17.8; ERROR: 5.5; LI90%: 21.9; LS90%: 40.0" xr:uid="{C492FBA6-0E66-49CB-A6F9-C55257781C8F}"/>
    <hyperlink ref="H351" tooltip="CV%: 4.1; ERROR: 1.7; LI90%: 37.6; LS90%: 43.0" xr:uid="{EDEB2736-F08F-466A-9B7F-5B87747792B5}"/>
    <hyperlink ref="H352" tooltip="CV%: 3.9; ERROR: 1.7; LI90%: 40.6; LS90%: 46.1" xr:uid="{8F4B29ED-6D23-4C86-B5E2-DD445EA566D7}"/>
    <hyperlink ref="H353" tooltip="CV%: 4.0; ERROR: 1.7; LI90%: 40.6; LS90%: 46.3" xr:uid="{C29898C6-04D7-4B6F-B18E-D4D1176DBAC3}"/>
    <hyperlink ref="H354" tooltip="CV%: 3.1; ERROR: 1.7; LI90%: 50.3; LS90%: 55.8" xr:uid="{B7C64E5F-8CC8-4BC4-96F7-7A6C488E8DAD}"/>
    <hyperlink ref="H355" tooltip="CV%: 2.7; ERROR: 1.6; LI90%: 57.5; LS90%: 62.8" xr:uid="{E2F8B2BA-85D5-4227-95B6-EB9233A2F054}"/>
    <hyperlink ref="H356" tooltip="CV%: 2.3; ERROR: 1.4; LI90%: 59.6; LS90%: 64.2" xr:uid="{ECA35C90-59A5-4651-AA1E-8BBBD0410CED}"/>
    <hyperlink ref="H357" tooltip="CV%: 2.6; ERROR: 1.7; LI90%: 60.0; LS90%: 65.4" xr:uid="{27959A27-EB3B-4237-898D-F6B7B419D906}"/>
    <hyperlink ref="H358" tooltip="CV%: 2.1; ERROR: 1.4; LI90%: 63.1; LS90%: 67.7" xr:uid="{D0E91B7A-A0A2-4ED8-AFE5-651345B106F6}"/>
    <hyperlink ref="H359" tooltip="CV%: 1.9; ERROR: 1.4; LI90%: 72.4; LS90%: 77.0" xr:uid="{C14DA375-A4BF-4F46-998C-7C6018A5780F}"/>
    <hyperlink ref="H362" tooltip="CV%: 6.0; ERROR: 0.5; LI90%: 8.2; LS90%: 10.0" xr:uid="{FDE5DC84-BD2E-4A30-ABD3-3A682D2056DA}"/>
    <hyperlink ref="H363" tooltip="CV%: 5.3; ERROR: 0.8; LI90%: 14.5; LS90%: 17.3" xr:uid="{3B8675BB-2B9A-4E21-8C25-8F645B16EDA0}"/>
    <hyperlink ref="H364" tooltip="CV%: 14.3; ERROR: 2.5; LI90%: 13.4; LS90%: 21.7" xr:uid="{2E977897-3C5F-450E-895D-AA7FF6B9DF13}"/>
    <hyperlink ref="H365" tooltip="CV%: 3.2; ERROR: 0.8; LI90%: 23.8; LS90%: 26.5" xr:uid="{52B51F6C-5E7F-4710-9972-12FE73E75A80}"/>
    <hyperlink ref="H366" tooltip="CV%: 3.3; ERROR: 1.0; LI90%: 27.3; LS90%: 30.5" xr:uid="{C85F9D81-8AFC-4F8D-891F-263B9931267A}"/>
    <hyperlink ref="H367" tooltip="CV%: 3.4; ERROR: 1.1; LI90%: 31.7; LS90%: 35.5" xr:uid="{E229A873-27B3-47E4-A1DF-D215BCEB499F}"/>
    <hyperlink ref="H368" tooltip="CV%: 3.3; ERROR: 1.1; LI90%: 32.6; LS90%: 36.4" xr:uid="{081CF67D-D617-4F55-88FE-A8BECAA931AC}"/>
    <hyperlink ref="H369" tooltip="CV%: 2.2; ERROR: 1.0; LI90%: 43.4; LS90%: 46.7" xr:uid="{D08B397D-E025-49AB-9A41-71860EF6A74E}"/>
    <hyperlink ref="H370" tooltip="CV%: 2.5; ERROR: 1.2; LI90%: 45.0; LS90%: 48.8" xr:uid="{35FEEEA7-50D0-48E4-A720-0A603BFEFD60}"/>
    <hyperlink ref="H371" tooltip="CV%: 2.1; ERROR: 1.0; LI90%: 46.7; LS90%: 50.1" xr:uid="{5896E7F2-F69B-44FC-89EA-2383430C0350}"/>
    <hyperlink ref="H372" tooltip="CV%: 2.1; ERROR: 1.1; LI90%: 50.4; LS90%: 54.0" xr:uid="{BC6FD635-1DBB-41A5-93C7-352EA31753E5}"/>
    <hyperlink ref="H373" tooltip="CV%: 1.7; ERROR: 1.1; LI90%: 61.4; LS90%: 64.9" xr:uid="{CFAB9487-0918-4ACC-A1FD-35D202600EB6}"/>
    <hyperlink ref="H376" tooltip="CV%: 7.1; ERROR: 1.1; LI90%: 13.9; LS90%: 17.6" xr:uid="{10572FD0-E6E3-454E-B34F-67B0B12AA8E3}"/>
    <hyperlink ref="H377" tooltip="CV%: 8.4; ERROR: 1.7; LI90%: 17.1; LS90%: 22.6" xr:uid="{CF55651A-EEE9-4DBB-A7BC-06FCC6545E06}"/>
    <hyperlink ref="H378" tooltip="CV%: 17.7; ERROR: 4.0; LI90%: 16.1; LS90%: 29.4" xr:uid="{E406116E-1724-4A72-85A2-46F070429662}"/>
    <hyperlink ref="H379" tooltip="CV%: 4.5; ERROR: 1.5; LI90%: 30.9; LS90%: 35.9" xr:uid="{4F973D16-EA18-4169-9AD1-DE8FD92F0A86}"/>
    <hyperlink ref="H380" tooltip="CV%: 4.3; ERROR: 1.7; LI90%: 37.8; LS90%: 43.6" xr:uid="{F188BB52-8C87-4902-8B9E-78E7C5EA6E95}"/>
    <hyperlink ref="H381" tooltip="CV%: 4.2; ERROR: 1.8; LI90%: 39.2; LS90%: 45.0" xr:uid="{9FA10B41-6D2C-4025-BE6E-F1A570C58847}"/>
    <hyperlink ref="H382" tooltip="CV%: 4.2; ERROR: 1.9; LI90%: 41.9; LS90%: 48.1" xr:uid="{3368781A-6A7D-451C-B969-6866625D5648}"/>
    <hyperlink ref="H383" tooltip="CV%: 4.3; ERROR: 2.0; LI90%: 44.0; LS90%: 50.6" xr:uid="{3F5775D6-1281-471D-A919-E1E553D21956}"/>
    <hyperlink ref="H384" tooltip="CV%: 3.2; ERROR: 1.6; LI90%: 48.8; LS90%: 54.1" xr:uid="{272264A5-6C9A-4998-B843-D2B49B701788}"/>
    <hyperlink ref="H385" tooltip="CV%: 3.1; ERROR: 1.6; LI90%: 49.4; LS90%: 54.8" xr:uid="{26696BB6-B76C-4A76-B943-C0A9A2BBC213}"/>
    <hyperlink ref="H386" tooltip="CV%: 3.2; ERROR: 1.8; LI90%: 54.1; LS90%: 60.1" xr:uid="{E1E9671F-157F-41F5-A60C-A5D7A625CDB3}"/>
    <hyperlink ref="H387" tooltip="CV%: 2.6; ERROR: 1.7; LI90%: 61.7; LS90%: 67.2" xr:uid="{73425317-6265-4E6C-AA6E-B7B55A4C51C7}"/>
    <hyperlink ref="H390" tooltip="CV%: 3.8; ERROR: 1.0; LI90%: 24.1; LS90%: 27.3" xr:uid="{8A84C07E-471C-4E16-959F-2438D52BE497}"/>
    <hyperlink ref="H391" tooltip="CV%: 9.4; ERROR: 3.2; LI90%: 29.0; LS90%: 39.6" xr:uid="{139F3D21-D5DB-4D8A-9A8F-3E82EC49244E}"/>
    <hyperlink ref="H392" tooltip="CV%: 3.9; ERROR: 1.3; LI90%: 32.3; LS90%: 36.7" xr:uid="{9DAB7919-88AF-4F1B-9458-D6B8A5438B73}"/>
    <hyperlink ref="H393" tooltip="CV%: 2.5; ERROR: 1.2; LI90%: 47.3; LS90%: 51.4" xr:uid="{67D312AC-9F6A-4E1B-9075-D52FCE3B7484}"/>
    <hyperlink ref="H394" tooltip="CV%: 2.5; ERROR: 1.3; LI90%: 50.9; LS90%: 55.3" xr:uid="{38CC0D49-C835-4AC7-9B3B-BEC1E3CC9B84}"/>
    <hyperlink ref="H395" tooltip="CV%: 1.9; ERROR: 1.3; LI90%: 65.8; LS90%: 70.0" xr:uid="{5108BBC2-677F-4F93-AB48-784B73981065}"/>
    <hyperlink ref="H396" tooltip="CV%: 1.9; ERROR: 1.3; LI90%: 66.1; LS90%: 70.4" xr:uid="{8F270C4B-DFE9-4B63-B6E7-C79AB683438A}"/>
    <hyperlink ref="H397" tooltip="CV%: 1.4; ERROR: 1.0; LI90%: 71.5; LS90%: 74.8" xr:uid="{E99B0368-858F-416D-A305-7220FA230278}"/>
    <hyperlink ref="H398" tooltip="CV%: 1.2; ERROR: 0.9; LI90%: 73.2; LS90%: 76.2" xr:uid="{6296CE56-6835-4F1F-8884-8D62F30DA3E7}"/>
    <hyperlink ref="H399" tooltip="CV%: 1.4; ERROR: 1.1; LI90%: 74.1; LS90%: 77.7" xr:uid="{387C2831-6A89-4CBB-AA7D-2700DDE631EF}"/>
    <hyperlink ref="H400" tooltip="CV%: 1.3; ERROR: 1.0; LI90%: 75.2; LS90%: 78.5" xr:uid="{63A0ACAE-3263-404A-B46A-4B70F2A8D19F}"/>
    <hyperlink ref="H401" tooltip="CV%: 0.8; ERROR: 0.7; LI90%: 87.9; LS90%: 90.2" xr:uid="{97BEC44D-4E51-4AF8-A383-EC5ACA580D3F}"/>
    <hyperlink ref="H404" tooltip="CV%: 5.3; ERROR: 0.6; LI90%: 9.8; LS90%: 11.6" xr:uid="{E29DF9BB-6F1A-4B76-8538-46AD78DFBB46}"/>
    <hyperlink ref="H405" tooltip="CV%: 4.4; ERROR: 1.0; LI90%: 20.1; LS90%: 23.2" xr:uid="{1CADF00F-020A-4D17-AA2B-B7A8E0D7D8F9}"/>
    <hyperlink ref="H406" tooltip="CV%: 9.7; ERROR: 2.5; LI90%: 21.5; LS90%: 29.6" xr:uid="{1C6D3332-C8A6-4DE1-BFB9-0087C676F5DF}"/>
    <hyperlink ref="H407" tooltip="CV%: 2.8; ERROR: 1.0; LI90%: 32.6; LS90%: 35.8" xr:uid="{1B756ABF-ADC6-4C49-9A02-8582A5805E77}"/>
    <hyperlink ref="H408" tooltip="CV%: 2.7; ERROR: 1.0; LI90%: 34.7; LS90%: 38.0" xr:uid="{FDE03530-70BF-47D7-862B-B164631CAE3C}"/>
    <hyperlink ref="H409" tooltip="CV%: 2.5; ERROR: 1.1; LI90%: 40.9; LS90%: 44.4" xr:uid="{1DA23123-498B-4FE9-A574-974005B11758}"/>
    <hyperlink ref="H410" tooltip="CV%: 2.6; ERROR: 1.1; LI90%: 40.9; LS90%: 44.5" xr:uid="{FBFE6F52-FD15-4BF9-BEC6-F8540C4F84B1}"/>
    <hyperlink ref="H411" tooltip="CV%: 2.1; ERROR: 1.0; LI90%: 46.4; LS90%: 49.7" xr:uid="{8B2F5FB5-06F2-4C2C-8463-51897C6E2B6D}"/>
    <hyperlink ref="H412" tooltip="CV%: 2.3; ERROR: 1.2; LI90%: 50.8; LS90%: 54.7" xr:uid="{AF3B2170-93C0-4534-99F3-DFE1B5CF70CF}"/>
    <hyperlink ref="H413" tooltip="CV%: 1.7; ERROR: 1.0; LI90%: 53.3; LS90%: 56.4" xr:uid="{1CBAA457-D474-47A4-97B3-5448956B9E10}"/>
    <hyperlink ref="H414" tooltip="CV%: 1.7; ERROR: 1.0; LI90%: 57.7; LS90%: 61.0" xr:uid="{9E5E96E9-CF2D-4F14-8ED8-16041DB2BEF2}"/>
    <hyperlink ref="H415" tooltip="CV%: 1.5; ERROR: 0.9; LI90%: 59.9; LS90%: 63.1" xr:uid="{E1D50250-883C-4307-A486-24CA5E3C6265}"/>
    <hyperlink ref="H418" tooltip="CV%: 4.4; ERROR: 1.0; LI90%: 21.7; LS90%: 25.1" xr:uid="{D29C38AE-3CD3-44D7-B5ED-D05C047B13A9}"/>
    <hyperlink ref="H419" tooltip="CV%: 11.9; ERROR: 3.7; LI90%: 25.0; LS90%: 37.1" xr:uid="{225542C0-BCF6-41D7-9E31-FAB94171A5AF}"/>
    <hyperlink ref="H420" tooltip="CV%: 4.2; ERROR: 1.4; LI90%: 31.9; LS90%: 36.6" xr:uid="{4B1BC0E0-E1DF-4A02-A4F2-DB360DED3418}"/>
    <hyperlink ref="H421" tooltip="CV%: 3.4; ERROR: 1.4; LI90%: 38.1; LS90%: 42.5" xr:uid="{60726BDF-06A3-41C2-AB91-95316B560C1C}"/>
    <hyperlink ref="H422" tooltip="CV%: 3.0; ERROR: 1.3; LI90%: 42.1; LS90%: 46.4" xr:uid="{1C33883F-955B-4BF4-B945-A1D64632D777}"/>
    <hyperlink ref="H423" tooltip="CV%: 2.8; ERROR: 1.4; LI90%: 47.5; LS90%: 52.1" xr:uid="{76C0DF2C-0677-46E5-A13E-3C3C2F4E7A9B}"/>
    <hyperlink ref="H424" tooltip="CV%: 2.1; ERROR: 1.3; LI90%: 59.6; LS90%: 64.0" xr:uid="{890F8474-FBF3-41C0-8C65-E38267B8FC46}"/>
    <hyperlink ref="H425" tooltip="CV%: 2.0; ERROR: 1.3; LI90%: 60.5; LS90%: 64.7" xr:uid="{2479E01D-F3F1-4EA2-AD5D-5A9BD434834E}"/>
    <hyperlink ref="H426" tooltip="CV%: 1.8; ERROR: 1.2; LI90%: 63.7; LS90%: 67.7" xr:uid="{4B65A774-5B5E-4D47-963B-FCF001F257A6}"/>
    <hyperlink ref="H427" tooltip="CV%: 1.8; ERROR: 1.3; LI90%: 68.2; LS90%: 72.4" xr:uid="{6F95036C-431E-41D2-87D6-2D6586B2706B}"/>
    <hyperlink ref="H428" tooltip="CV%: 1.4; ERROR: 1.1; LI90%: 74.2; LS90%: 77.7" xr:uid="{4A80C6A4-112D-47E1-94C0-109E99150FF7}"/>
    <hyperlink ref="H429" tooltip="CV%: 1.2; ERROR: 1.0; LI90%: 80.5; LS90%: 83.9" xr:uid="{592AF355-7ABB-47E5-8FE1-2C8C8EF2A9A0}"/>
    <hyperlink ref="H432" tooltip="CV%: 4.9; ERROR: 0.8; LI90%: 15.3; LS90%: 18.0" xr:uid="{B85F75D5-1F5B-47EE-B467-87605BFB12DC}"/>
    <hyperlink ref="H433" tooltip="CV%: 4.5; ERROR: 1.1; LI90%: 23.4; LS90%: 27.1" xr:uid="{B8B7EAAC-4745-48CE-AC73-FC096EE53E97}"/>
    <hyperlink ref="H434" tooltip="CV%: 11.3; ERROR: 3.3; LI90%: 23.9; LS90%: 34.8" xr:uid="{BF8CE208-8983-409E-9712-8B1727C4A465}"/>
    <hyperlink ref="H435" tooltip="CV%: 3.3; ERROR: 1.1; LI90%: 30.8; LS90%: 34.3" xr:uid="{668EF4B2-7176-4228-9211-3FE389CA1D0D}"/>
    <hyperlink ref="H436" tooltip="CV%: 2.9; ERROR: 1.2; LI90%: 40.9; LS90%: 45.0" xr:uid="{6063858F-F131-4E2A-A733-F3F8EDD3D51D}"/>
    <hyperlink ref="H437" tooltip="CV%: 2.8; ERROR: 1.4; LI90%: 46.8; LS90%: 51.3" xr:uid="{344886F6-2C6A-45F6-9CBE-317744A982CE}"/>
    <hyperlink ref="H438" tooltip="CV%: 2.4; ERROR: 1.3; LI90%: 52.0; LS90%: 56.4" xr:uid="{1BAEF0AE-116F-465C-AEAB-49E88AA8A496}"/>
    <hyperlink ref="H439" tooltip="CV%: 2.2; ERROR: 1.2; LI90%: 53.4; LS90%: 57.3" xr:uid="{C13C44DB-2A5C-4160-85C4-F34992226361}"/>
    <hyperlink ref="H440" tooltip="CV%: 2.2; ERROR: 1.2; LI90%: 53.4; LS90%: 57.5" xr:uid="{E8054EDC-8B50-4748-908A-C9D782B3BC9D}"/>
    <hyperlink ref="H441" tooltip="CV%: 1.8; ERROR: 1.1; LI90%: 61.2; LS90%: 64.9" xr:uid="{D24C45FA-47C9-41DE-88A1-41CDA5513235}"/>
    <hyperlink ref="H442" tooltip="CV%: 1.8; ERROR: 1.2; LI90%: 62.7; LS90%: 66.5" xr:uid="{E54B5F4F-5585-4564-8877-552611E04353}"/>
    <hyperlink ref="H443" tooltip="CV%: 1.4; ERROR: 1.0; LI90%: 74.9; LS90%: 78.4" xr:uid="{9271D091-27CE-4FC0-BBB1-86099C3364B7}"/>
    <hyperlink ref="H446" tooltip="CV%: 5.6; ERROR: 0.8; LI90%: 12.4; LS90%: 14.9" xr:uid="{047A28AA-E08F-48A1-B1C6-2E8D1DC245C9}"/>
    <hyperlink ref="H447" tooltip="CV%: 17.3; ERROR: 2.7; LI90%: 11.2; LS90%: 20.1" xr:uid="{B91CC8C2-2A60-4236-9707-35CFC9641ACB}"/>
    <hyperlink ref="H448" tooltip="CV%: 5.8; ERROR: 1.0; LI90%: 14.8; LS90%: 18.0" xr:uid="{17E1A06B-10A5-4583-9CA0-F85119081322}"/>
    <hyperlink ref="H449" tooltip="CV%: 4.8; ERROR: 0.9; LI90%: 16.9; LS90%: 19.7" xr:uid="{7C82B3FD-2B18-472D-BE53-D2E7473CC899}"/>
    <hyperlink ref="H450" tooltip="CV%: 4.3; ERROR: 0.9; LI90%: 19.7; LS90%: 22.7" xr:uid="{5053B3F0-0E8A-4F91-950E-A93DFC218AE9}"/>
    <hyperlink ref="H451" tooltip="CV%: 4.1; ERROR: 1.0; LI90%: 21.5; LS90%: 24.7" xr:uid="{AE826A55-8DB6-43C1-9EC5-C207ADE0D1FC}"/>
    <hyperlink ref="H452" tooltip="CV%: 3.6; ERROR: 1.1; LI90%: 29.3; LS90%: 33.0" xr:uid="{03BF9F82-A612-400F-B3E8-9CB379C49E2A}"/>
    <hyperlink ref="H453" tooltip="CV%: 3.5; ERROR: 1.1; LI90%: 30.1; LS90%: 33.8" xr:uid="{6EDB3DB0-A10B-4C86-BB65-8B64302E5EEF}"/>
    <hyperlink ref="H454" tooltip="CV%: 3.1; ERROR: 1.1; LI90%: 34.4; LS90%: 38.0" xr:uid="{C278E3D6-FAE7-49BF-B76F-1AF3739CA18A}"/>
    <hyperlink ref="H455" tooltip="CV%: 3.1; ERROR: 1.2; LI90%: 36.0; LS90%: 39.9" xr:uid="{57814DD8-09FC-4CB6-8293-4022AE6BD97B}"/>
    <hyperlink ref="H456" tooltip="CV%: 2.9; ERROR: 1.2; LI90%: 38.3; LS90%: 42.1" xr:uid="{9975E3DC-32C1-475C-B38F-88CACDAAE752}"/>
    <hyperlink ref="H457" tooltip="CV%: 2.5; ERROR: 1.2; LI90%: 47.1; LS90%: 51.2" xr:uid="{C358CE12-C69B-4A1A-B7D2-6393B75E2746}"/>
    <hyperlink ref="H460" tooltip="CV%: 5.7; ERROR: 1.3; LI90%: 20.9; LS90%: 25.2" xr:uid="{F6BA7190-7DC2-4AEE-9AF7-46754CFABF01}"/>
    <hyperlink ref="H461" tooltip="CV%: 5.0; ERROR: 1.8; LI90%: 32.9; LS90%: 38.8" xr:uid="{C57F73F4-0A25-452C-A43E-540871FCEAE9}"/>
    <hyperlink ref="H462" tooltip="CV%: 14.1; ERROR: 5.3; LI90%: 28.9; LS90%: 46.3" xr:uid="{772DA88F-9934-4B3E-AA24-A3632495997E}"/>
    <hyperlink ref="H463" tooltip="CV%: 3.4; ERROR: 2.0; LI90%: 54.6; LS90%: 61.0" xr:uid="{9CA6F9E0-48CC-409F-9DFD-0AD5A5A0D632}"/>
    <hyperlink ref="H464" tooltip="CV%: 2.8; ERROR: 1.6; LI90%: 55.6; LS90%: 60.9" xr:uid="{01F97EDE-73F0-4E5B-A921-A02224B42C10}"/>
    <hyperlink ref="H465" tooltip="CV%: 3.3; ERROR: 2.1; LI90%: 59.1; LS90%: 65.9" xr:uid="{CC4FFF51-A72B-454E-B4BA-D16EEE1E76E0}"/>
    <hyperlink ref="H466" tooltip="CV%: 2.9; ERROR: 2.0; LI90%: 63.4; LS90%: 69.8" xr:uid="{72AA5C11-4EBA-4A75-A796-AA892BD0E220}"/>
    <hyperlink ref="H467" tooltip="CV%: 2.6; ERROR: 1.7; LI90%: 64.5; LS90%: 70.2" xr:uid="{037E1489-9BAD-4BA8-9CEF-E0435906D10C}"/>
    <hyperlink ref="H468" tooltip="CV%: 2.7; ERROR: 1.8; LI90%: 65.2; LS90%: 71.1" xr:uid="{AA9E2B83-54CC-47F9-BAF2-F63138F27B97}"/>
    <hyperlink ref="H469" tooltip="CV%: 2.2; ERROR: 1.6; LI90%: 70.5; LS90%: 75.8" xr:uid="{E4D120F2-EB4A-468C-9471-F51CEF0A7B40}"/>
    <hyperlink ref="H470" tooltip="CV%: 1.7; ERROR: 1.3; LI90%: 74.7; LS90%: 79.1" xr:uid="{26F1268A-FED3-4622-956A-79EDDC745AE9}"/>
    <hyperlink ref="H471" tooltip="CV%: 1.7; ERROR: 1.3; LI90%: 77.4; LS90%: 81.7" xr:uid="{8A66E39A-436E-408A-A4F4-D9406E361067}"/>
  </hyperlinks>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Hoja83"/>
  <dimension ref="A1:R484"/>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0" width="15.7109375" customWidth="1" collapsed="1"/>
    <col min="11" max="11" width="0.85546875" customWidth="1" collapsed="1"/>
    <col min="12" max="13" width="12.7109375" customWidth="1" collapsed="1"/>
    <col min="14" max="14" width="0.85546875" customWidth="1" collapsed="1"/>
    <col min="15" max="16" width="12.7109375" customWidth="1" collapsed="1"/>
  </cols>
  <sheetData>
    <row r="1" spans="1:18" ht="12.75" customHeight="1">
      <c r="A1" s="2" t="s">
        <v>172</v>
      </c>
    </row>
    <row r="2" spans="1:18" ht="12.75" customHeight="1"/>
    <row r="3" spans="1:18" ht="12.75" customHeight="1">
      <c r="A3" s="75" t="s">
        <v>574</v>
      </c>
      <c r="H3" s="21"/>
      <c r="I3" s="21"/>
      <c r="P3" s="21" t="s">
        <v>31</v>
      </c>
      <c r="R3" s="22" t="s">
        <v>2</v>
      </c>
    </row>
    <row r="4" spans="1:18" ht="12.75" customHeight="1">
      <c r="A4" s="75" t="s">
        <v>575</v>
      </c>
    </row>
    <row r="5" spans="1:18" ht="12.75" customHeight="1">
      <c r="A5" s="13" t="s">
        <v>186</v>
      </c>
      <c r="B5" s="49"/>
      <c r="C5" s="49"/>
      <c r="D5" s="49"/>
      <c r="E5" s="49"/>
      <c r="F5" s="49"/>
      <c r="G5" s="49"/>
      <c r="H5" s="49"/>
      <c r="I5" s="49"/>
      <c r="J5" s="49"/>
      <c r="K5" s="49"/>
      <c r="L5" s="49"/>
      <c r="M5" s="49"/>
      <c r="N5" s="49"/>
      <c r="O5" s="49"/>
      <c r="P5" s="49"/>
    </row>
    <row r="6" spans="1:18" ht="4.5" customHeight="1">
      <c r="A6" s="76"/>
      <c r="B6" s="76"/>
      <c r="C6" s="76"/>
      <c r="D6" s="76"/>
      <c r="E6" s="76"/>
      <c r="F6" s="76"/>
      <c r="G6" s="76"/>
      <c r="H6" s="76"/>
      <c r="I6" s="76"/>
      <c r="J6" s="76"/>
      <c r="K6" s="76"/>
      <c r="L6" s="76"/>
      <c r="M6" s="76"/>
      <c r="N6" s="76"/>
      <c r="O6" s="76"/>
      <c r="P6" s="76"/>
    </row>
    <row r="7" spans="1:18" ht="20.100000000000001" customHeight="1">
      <c r="A7" s="185" t="s">
        <v>19</v>
      </c>
      <c r="B7" s="187" t="s">
        <v>7</v>
      </c>
      <c r="C7" s="33"/>
      <c r="D7" s="206" t="s">
        <v>20</v>
      </c>
      <c r="E7" s="206"/>
      <c r="F7" s="206"/>
      <c r="G7" s="206"/>
      <c r="H7" s="206"/>
      <c r="I7" s="50"/>
      <c r="J7" s="187" t="s">
        <v>138</v>
      </c>
      <c r="K7" s="33"/>
      <c r="L7" s="206" t="s">
        <v>20</v>
      </c>
      <c r="M7" s="206"/>
      <c r="N7" s="206"/>
      <c r="O7" s="206"/>
      <c r="P7" s="206"/>
    </row>
    <row r="8" spans="1:18" ht="15" customHeight="1">
      <c r="A8" s="218"/>
      <c r="B8" s="219"/>
      <c r="C8" s="19"/>
      <c r="D8" s="189" t="s">
        <v>11</v>
      </c>
      <c r="E8" s="189"/>
      <c r="F8" s="36"/>
      <c r="G8" s="189" t="s">
        <v>21</v>
      </c>
      <c r="H8" s="189"/>
      <c r="I8" s="16"/>
      <c r="J8" s="219"/>
      <c r="K8" s="19"/>
      <c r="L8" s="189" t="s">
        <v>11</v>
      </c>
      <c r="M8" s="189"/>
      <c r="N8" s="36"/>
      <c r="O8" s="189" t="s">
        <v>21</v>
      </c>
      <c r="P8" s="189"/>
    </row>
    <row r="9" spans="1:18" ht="12.75" customHeight="1">
      <c r="A9" s="186"/>
      <c r="B9" s="188"/>
      <c r="C9" s="34"/>
      <c r="D9" s="34" t="s">
        <v>4</v>
      </c>
      <c r="E9" s="34" t="s">
        <v>5</v>
      </c>
      <c r="F9" s="34"/>
      <c r="G9" s="34" t="s">
        <v>4</v>
      </c>
      <c r="H9" s="34" t="s">
        <v>5</v>
      </c>
      <c r="I9" s="34"/>
      <c r="J9" s="188"/>
      <c r="K9" s="34"/>
      <c r="L9" s="34" t="s">
        <v>4</v>
      </c>
      <c r="M9" s="34" t="s">
        <v>5</v>
      </c>
      <c r="N9" s="34"/>
      <c r="O9" s="34" t="s">
        <v>4</v>
      </c>
      <c r="P9" s="34" t="s">
        <v>5</v>
      </c>
    </row>
    <row r="10" spans="1:18" ht="4.5" customHeight="1">
      <c r="A10" s="74"/>
      <c r="B10" s="16"/>
      <c r="C10" s="16"/>
      <c r="D10" s="16"/>
      <c r="E10" s="77"/>
      <c r="F10" s="77"/>
      <c r="G10" s="77"/>
      <c r="H10" s="77"/>
      <c r="I10" s="77"/>
      <c r="J10" s="16"/>
      <c r="K10" s="16"/>
      <c r="L10" s="16"/>
      <c r="M10" s="77"/>
      <c r="N10" s="77"/>
      <c r="O10" s="77"/>
      <c r="P10" s="77"/>
    </row>
    <row r="11" spans="1:18" ht="12.75" customHeight="1">
      <c r="A11" s="155" t="s">
        <v>74</v>
      </c>
      <c r="B11" s="156">
        <v>43198745</v>
      </c>
      <c r="C11" s="157"/>
      <c r="D11" s="157"/>
      <c r="E11" s="157"/>
      <c r="F11" s="157"/>
      <c r="G11" s="157"/>
      <c r="H11" s="157"/>
      <c r="I11" s="157"/>
      <c r="J11" s="156">
        <v>50296357</v>
      </c>
      <c r="K11" s="157"/>
      <c r="L11" s="157"/>
      <c r="M11" s="157"/>
      <c r="N11" s="157"/>
      <c r="O11" s="157"/>
      <c r="P11" s="157"/>
    </row>
    <row r="12" spans="1:18" ht="12.75" customHeight="1">
      <c r="A12" s="158" t="s">
        <v>188</v>
      </c>
      <c r="B12" s="157">
        <v>43198745</v>
      </c>
      <c r="C12" s="157"/>
      <c r="D12" s="157">
        <v>37144139</v>
      </c>
      <c r="E12" s="159">
        <v>85.984301164304696</v>
      </c>
      <c r="F12" s="157"/>
      <c r="G12" s="157">
        <v>6041154</v>
      </c>
      <c r="H12" s="159">
        <v>13.9845590421666</v>
      </c>
      <c r="I12" s="157"/>
      <c r="J12" s="157">
        <v>50296357</v>
      </c>
      <c r="K12" s="157"/>
      <c r="L12" s="157">
        <v>40726351</v>
      </c>
      <c r="M12" s="159">
        <v>80.972765085153199</v>
      </c>
      <c r="N12" s="157"/>
      <c r="O12" s="157">
        <v>9538806</v>
      </c>
      <c r="P12" s="159">
        <v>18.965202589125902</v>
      </c>
      <c r="Q12" s="140"/>
    </row>
    <row r="13" spans="1:18" ht="12.75" customHeight="1">
      <c r="A13" s="158" t="s">
        <v>189</v>
      </c>
      <c r="B13" s="157">
        <v>36243360</v>
      </c>
      <c r="C13" s="157"/>
      <c r="D13" s="157">
        <v>27313665</v>
      </c>
      <c r="E13" s="159">
        <v>75.361845590475099</v>
      </c>
      <c r="F13" s="157"/>
      <c r="G13" s="157">
        <v>8884187</v>
      </c>
      <c r="H13" s="159">
        <v>24.512592099628701</v>
      </c>
      <c r="I13" s="157"/>
      <c r="J13" s="157">
        <v>26959556</v>
      </c>
      <c r="K13" s="157"/>
      <c r="L13" s="157">
        <v>19145600</v>
      </c>
      <c r="M13" s="159">
        <v>71.016006346692095</v>
      </c>
      <c r="N13" s="157"/>
      <c r="O13" s="157">
        <v>7771185</v>
      </c>
      <c r="P13" s="159">
        <v>28.8253448981133</v>
      </c>
      <c r="Q13" s="140"/>
    </row>
    <row r="14" spans="1:18" ht="12.75" customHeight="1">
      <c r="A14" s="158" t="s">
        <v>191</v>
      </c>
      <c r="B14" s="157">
        <v>42757032</v>
      </c>
      <c r="C14" s="157"/>
      <c r="D14" s="157">
        <v>18812227</v>
      </c>
      <c r="E14" s="159">
        <v>43.997972076265697</v>
      </c>
      <c r="F14" s="157"/>
      <c r="G14" s="157">
        <v>23871618</v>
      </c>
      <c r="H14" s="159">
        <v>55.830858418797597</v>
      </c>
      <c r="I14" s="157"/>
      <c r="J14" s="157">
        <v>49524265</v>
      </c>
      <c r="K14" s="157"/>
      <c r="L14" s="157">
        <v>16307026</v>
      </c>
      <c r="M14" s="159">
        <v>32.927345817247399</v>
      </c>
      <c r="N14" s="157"/>
      <c r="O14" s="157">
        <v>33136263</v>
      </c>
      <c r="P14" s="159">
        <v>66.909146455782803</v>
      </c>
      <c r="Q14" s="140"/>
    </row>
    <row r="15" spans="1:18" ht="12.75" customHeight="1">
      <c r="A15" s="158" t="s">
        <v>197</v>
      </c>
      <c r="B15" s="157">
        <v>4045714</v>
      </c>
      <c r="C15" s="157"/>
      <c r="D15" s="157">
        <v>2969935</v>
      </c>
      <c r="E15" s="159">
        <v>73.409415495015196</v>
      </c>
      <c r="F15" s="157"/>
      <c r="G15" s="157">
        <v>991112</v>
      </c>
      <c r="H15" s="159">
        <v>24.4978265888296</v>
      </c>
      <c r="I15" s="157"/>
      <c r="J15" s="157">
        <v>4796711</v>
      </c>
      <c r="K15" s="157"/>
      <c r="L15" s="157">
        <v>3128298</v>
      </c>
      <c r="M15" s="159">
        <v>65.217562617385099</v>
      </c>
      <c r="N15" s="157"/>
      <c r="O15" s="157">
        <v>1626690</v>
      </c>
      <c r="P15" s="159">
        <v>33.912612204487601</v>
      </c>
      <c r="Q15" s="140"/>
    </row>
    <row r="16" spans="1:18" ht="12.75" customHeight="1">
      <c r="A16" s="158" t="s">
        <v>193</v>
      </c>
      <c r="B16" s="157">
        <v>37370443</v>
      </c>
      <c r="C16" s="157"/>
      <c r="D16" s="157">
        <v>21052785</v>
      </c>
      <c r="E16" s="159">
        <v>56.335390511694001</v>
      </c>
      <c r="F16" s="157"/>
      <c r="G16" s="157">
        <v>16242989</v>
      </c>
      <c r="H16" s="159">
        <v>43.464801848883603</v>
      </c>
      <c r="I16" s="157"/>
      <c r="J16" s="157">
        <v>45205085</v>
      </c>
      <c r="K16" s="157"/>
      <c r="L16" s="157">
        <v>19087355</v>
      </c>
      <c r="M16" s="159">
        <v>42.223911314401903</v>
      </c>
      <c r="N16" s="157"/>
      <c r="O16" s="157">
        <v>26041590</v>
      </c>
      <c r="P16" s="159">
        <v>57.607656306807101</v>
      </c>
      <c r="Q16" s="140"/>
    </row>
    <row r="17" spans="1:17" ht="12.75" customHeight="1">
      <c r="A17" s="158" t="s">
        <v>192</v>
      </c>
      <c r="B17" s="157">
        <v>37758945</v>
      </c>
      <c r="C17" s="157"/>
      <c r="D17" s="157">
        <v>25541270</v>
      </c>
      <c r="E17" s="159">
        <v>67.642965130514099</v>
      </c>
      <c r="F17" s="157"/>
      <c r="G17" s="157">
        <v>12149254</v>
      </c>
      <c r="H17" s="159">
        <v>32.175830124491</v>
      </c>
      <c r="I17" s="157"/>
      <c r="J17" s="157">
        <v>43139554</v>
      </c>
      <c r="K17" s="157"/>
      <c r="L17" s="157">
        <v>22636286</v>
      </c>
      <c r="M17" s="159">
        <v>52.4722300096102</v>
      </c>
      <c r="N17" s="157"/>
      <c r="O17" s="157">
        <v>20413594</v>
      </c>
      <c r="P17" s="159">
        <v>47.3199004329066</v>
      </c>
      <c r="Q17" s="140"/>
    </row>
    <row r="18" spans="1:17" ht="12.75" customHeight="1">
      <c r="A18" s="158" t="s">
        <v>198</v>
      </c>
      <c r="B18" s="157">
        <v>36303645</v>
      </c>
      <c r="C18" s="157"/>
      <c r="D18" s="157">
        <v>16467416</v>
      </c>
      <c r="E18" s="159">
        <v>45.360227602490099</v>
      </c>
      <c r="F18" s="157"/>
      <c r="G18" s="157">
        <v>19772850</v>
      </c>
      <c r="H18" s="159">
        <v>54.465192131533897</v>
      </c>
      <c r="I18" s="157"/>
      <c r="J18" s="157">
        <v>39346506</v>
      </c>
      <c r="K18" s="157"/>
      <c r="L18" s="157">
        <v>11590018</v>
      </c>
      <c r="M18" s="159">
        <v>29.4562825985108</v>
      </c>
      <c r="N18" s="157"/>
      <c r="O18" s="157">
        <v>27690290</v>
      </c>
      <c r="P18" s="159">
        <v>70.375473746004303</v>
      </c>
      <c r="Q18" s="140"/>
    </row>
    <row r="19" spans="1:17" ht="12.75" customHeight="1">
      <c r="A19" s="158" t="s">
        <v>199</v>
      </c>
      <c r="B19" s="157">
        <v>35521899</v>
      </c>
      <c r="C19" s="157"/>
      <c r="D19" s="157">
        <v>11004406</v>
      </c>
      <c r="E19" s="159">
        <v>30.979216510919098</v>
      </c>
      <c r="F19" s="157"/>
      <c r="G19" s="157">
        <v>24462370</v>
      </c>
      <c r="H19" s="159">
        <v>68.865603159335606</v>
      </c>
      <c r="I19" s="157"/>
      <c r="J19" s="157">
        <v>38289325</v>
      </c>
      <c r="K19" s="157"/>
      <c r="L19" s="157">
        <v>6920063</v>
      </c>
      <c r="M19" s="159">
        <v>18.073086950475101</v>
      </c>
      <c r="N19" s="157"/>
      <c r="O19" s="157">
        <v>31309976</v>
      </c>
      <c r="P19" s="159">
        <v>81.772076159608503</v>
      </c>
      <c r="Q19" s="140"/>
    </row>
    <row r="20" spans="1:17" ht="12.75" customHeight="1">
      <c r="A20" s="158" t="s">
        <v>196</v>
      </c>
      <c r="B20" s="157">
        <v>33028472</v>
      </c>
      <c r="C20" s="157"/>
      <c r="D20" s="157">
        <v>13468372</v>
      </c>
      <c r="E20" s="159">
        <v>40.778065664073097</v>
      </c>
      <c r="F20" s="157"/>
      <c r="G20" s="157">
        <v>19480531</v>
      </c>
      <c r="H20" s="159">
        <v>58.981024008619002</v>
      </c>
      <c r="I20" s="157"/>
      <c r="J20" s="157">
        <v>40740325</v>
      </c>
      <c r="K20" s="157"/>
      <c r="L20" s="157">
        <v>12196997</v>
      </c>
      <c r="M20" s="159">
        <v>29.938389053106501</v>
      </c>
      <c r="N20" s="157"/>
      <c r="O20" s="157">
        <v>28478700</v>
      </c>
      <c r="P20" s="159">
        <v>69.902976964469502</v>
      </c>
      <c r="Q20" s="140"/>
    </row>
    <row r="21" spans="1:17" ht="12.75" customHeight="1">
      <c r="A21" s="158" t="s">
        <v>190</v>
      </c>
      <c r="B21" s="157">
        <v>39724181</v>
      </c>
      <c r="C21" s="157"/>
      <c r="D21" s="157">
        <v>26256066</v>
      </c>
      <c r="E21" s="159">
        <v>66.095927817869907</v>
      </c>
      <c r="F21" s="157"/>
      <c r="G21" s="157">
        <v>13423231</v>
      </c>
      <c r="H21" s="159">
        <v>33.7910830685219</v>
      </c>
      <c r="I21" s="157"/>
      <c r="J21" s="157">
        <v>45289938</v>
      </c>
      <c r="K21" s="157"/>
      <c r="L21" s="157">
        <v>26974202</v>
      </c>
      <c r="M21" s="159">
        <v>59.558928961218697</v>
      </c>
      <c r="N21" s="157"/>
      <c r="O21" s="157">
        <v>18207856</v>
      </c>
      <c r="P21" s="159">
        <v>40.202872434932502</v>
      </c>
      <c r="Q21" s="140"/>
    </row>
    <row r="22" spans="1:17" ht="12.75" customHeight="1">
      <c r="A22" s="158" t="s">
        <v>195</v>
      </c>
      <c r="B22" s="157">
        <v>41254057</v>
      </c>
      <c r="C22" s="157"/>
      <c r="D22" s="157">
        <v>19083629</v>
      </c>
      <c r="E22" s="159">
        <v>46.258793407882301</v>
      </c>
      <c r="F22" s="157"/>
      <c r="G22" s="157">
        <v>22084493</v>
      </c>
      <c r="H22" s="159">
        <v>53.532899806678401</v>
      </c>
      <c r="I22" s="157"/>
      <c r="J22" s="157">
        <v>46963971</v>
      </c>
      <c r="K22" s="157"/>
      <c r="L22" s="157">
        <v>16229646</v>
      </c>
      <c r="M22" s="159">
        <v>34.557652716377</v>
      </c>
      <c r="N22" s="157"/>
      <c r="O22" s="157">
        <v>30585495</v>
      </c>
      <c r="P22" s="159">
        <v>65.125444779786605</v>
      </c>
      <c r="Q22" s="140"/>
    </row>
    <row r="23" spans="1:17" ht="12.75" customHeight="1">
      <c r="A23" s="158" t="s">
        <v>194</v>
      </c>
      <c r="B23" s="157">
        <v>35590090</v>
      </c>
      <c r="C23" s="157"/>
      <c r="D23" s="157">
        <v>20477001</v>
      </c>
      <c r="E23" s="159">
        <v>57.535681983383597</v>
      </c>
      <c r="F23" s="157"/>
      <c r="G23" s="157">
        <v>14964698</v>
      </c>
      <c r="H23" s="159">
        <v>42.047373299702301</v>
      </c>
      <c r="I23" s="157"/>
      <c r="J23" s="157">
        <v>39651212</v>
      </c>
      <c r="K23" s="157"/>
      <c r="L23" s="157">
        <v>16940796</v>
      </c>
      <c r="M23" s="159">
        <v>42.724535128964</v>
      </c>
      <c r="N23" s="157"/>
      <c r="O23" s="157">
        <v>22582243</v>
      </c>
      <c r="P23" s="159">
        <v>56.952213717956496</v>
      </c>
      <c r="Q23" s="140"/>
    </row>
    <row r="24" spans="1:17" ht="4.5" customHeight="1">
      <c r="A24" s="157"/>
      <c r="B24" s="157"/>
      <c r="C24" s="157"/>
      <c r="D24" s="157"/>
      <c r="E24" s="157"/>
      <c r="F24" s="157"/>
      <c r="G24" s="157"/>
      <c r="H24" s="157"/>
      <c r="I24" s="157"/>
      <c r="J24" s="157"/>
      <c r="K24" s="157"/>
      <c r="L24" s="157"/>
      <c r="M24" s="157"/>
      <c r="N24" s="157"/>
      <c r="O24" s="157"/>
      <c r="P24" s="157"/>
    </row>
    <row r="25" spans="1:17" ht="12.75" customHeight="1">
      <c r="A25" s="155" t="s">
        <v>88</v>
      </c>
      <c r="B25" s="156">
        <v>476193</v>
      </c>
      <c r="C25" s="157"/>
      <c r="D25" s="157"/>
      <c r="E25" s="157"/>
      <c r="F25" s="157"/>
      <c r="G25" s="157"/>
      <c r="H25" s="157"/>
      <c r="I25" s="157"/>
      <c r="J25" s="156">
        <v>562454</v>
      </c>
      <c r="K25" s="157"/>
      <c r="L25" s="157"/>
      <c r="M25" s="157"/>
      <c r="N25" s="157"/>
      <c r="O25" s="157"/>
      <c r="P25" s="157"/>
    </row>
    <row r="26" spans="1:17" ht="12.75" customHeight="1">
      <c r="A26" s="158" t="s">
        <v>188</v>
      </c>
      <c r="B26" s="157">
        <v>476193</v>
      </c>
      <c r="C26" s="157"/>
      <c r="D26" s="157">
        <v>405292</v>
      </c>
      <c r="E26" s="159">
        <v>85.110868912394807</v>
      </c>
      <c r="F26" s="157"/>
      <c r="G26" s="157">
        <v>70901</v>
      </c>
      <c r="H26" s="159">
        <v>14.8891310876052</v>
      </c>
      <c r="I26" s="157"/>
      <c r="J26" s="157">
        <v>562454</v>
      </c>
      <c r="K26" s="157"/>
      <c r="L26" s="157">
        <v>438197</v>
      </c>
      <c r="M26" s="159">
        <v>77.908060036909703</v>
      </c>
      <c r="N26" s="157"/>
      <c r="O26" s="157">
        <v>124031</v>
      </c>
      <c r="P26" s="159">
        <v>22.0517588993944</v>
      </c>
    </row>
    <row r="27" spans="1:17" ht="12.75" customHeight="1">
      <c r="A27" s="158" t="s">
        <v>189</v>
      </c>
      <c r="B27" s="157">
        <v>392496</v>
      </c>
      <c r="C27" s="157"/>
      <c r="D27" s="157">
        <v>320744</v>
      </c>
      <c r="E27" s="159">
        <v>81.719049366108194</v>
      </c>
      <c r="F27" s="157"/>
      <c r="G27" s="157">
        <v>70408</v>
      </c>
      <c r="H27" s="159">
        <v>17.938526762056199</v>
      </c>
      <c r="I27" s="157"/>
      <c r="J27" s="157">
        <v>328192</v>
      </c>
      <c r="K27" s="157"/>
      <c r="L27" s="157">
        <v>248132</v>
      </c>
      <c r="M27" s="159">
        <v>75.605742979719196</v>
      </c>
      <c r="N27" s="157"/>
      <c r="O27" s="157">
        <v>79510</v>
      </c>
      <c r="P27" s="159">
        <v>24.226672191887701</v>
      </c>
    </row>
    <row r="28" spans="1:17" ht="12.75" customHeight="1">
      <c r="A28" s="158" t="s">
        <v>191</v>
      </c>
      <c r="B28" s="157">
        <v>469637</v>
      </c>
      <c r="C28" s="157"/>
      <c r="D28" s="157">
        <v>236297</v>
      </c>
      <c r="E28" s="159">
        <v>50.3148176144554</v>
      </c>
      <c r="F28" s="157"/>
      <c r="G28" s="157">
        <v>231996</v>
      </c>
      <c r="H28" s="159">
        <v>49.3990039115317</v>
      </c>
      <c r="I28" s="157"/>
      <c r="J28" s="157">
        <v>549334</v>
      </c>
      <c r="K28" s="157"/>
      <c r="L28" s="157">
        <v>183601</v>
      </c>
      <c r="M28" s="159">
        <v>33.422471574670404</v>
      </c>
      <c r="N28" s="157"/>
      <c r="O28" s="157">
        <v>365733</v>
      </c>
      <c r="P28" s="159">
        <v>66.577528425329604</v>
      </c>
    </row>
    <row r="29" spans="1:17" ht="12.75" customHeight="1">
      <c r="A29" s="158" t="s">
        <v>197</v>
      </c>
      <c r="B29" s="157">
        <v>53657</v>
      </c>
      <c r="C29" s="157"/>
      <c r="D29" s="160">
        <v>46787</v>
      </c>
      <c r="E29" s="159">
        <v>87.196451534748505</v>
      </c>
      <c r="F29" s="157"/>
      <c r="G29" s="162">
        <v>6870</v>
      </c>
      <c r="H29" s="163">
        <v>12.803548465251501</v>
      </c>
      <c r="I29" s="157"/>
      <c r="J29" s="157">
        <v>66230</v>
      </c>
      <c r="K29" s="157"/>
      <c r="L29" s="157">
        <v>47365</v>
      </c>
      <c r="M29" s="159">
        <v>71.515929337158397</v>
      </c>
      <c r="N29" s="157"/>
      <c r="O29" s="160">
        <v>18865</v>
      </c>
      <c r="P29" s="161">
        <v>28.484070662841599</v>
      </c>
    </row>
    <row r="30" spans="1:17" ht="12.75" customHeight="1">
      <c r="A30" s="158" t="s">
        <v>193</v>
      </c>
      <c r="B30" s="157">
        <v>377443</v>
      </c>
      <c r="C30" s="157"/>
      <c r="D30" s="157">
        <v>259740</v>
      </c>
      <c r="E30" s="159">
        <v>68.815688726509705</v>
      </c>
      <c r="F30" s="157"/>
      <c r="G30" s="157">
        <v>115976</v>
      </c>
      <c r="H30" s="159">
        <v>30.726758742379602</v>
      </c>
      <c r="I30" s="157"/>
      <c r="J30" s="157">
        <v>480736</v>
      </c>
      <c r="K30" s="157"/>
      <c r="L30" s="157">
        <v>238797</v>
      </c>
      <c r="M30" s="159">
        <v>49.673209412234598</v>
      </c>
      <c r="N30" s="157"/>
      <c r="O30" s="157">
        <v>241939</v>
      </c>
      <c r="P30" s="159">
        <v>50.326790587765402</v>
      </c>
    </row>
    <row r="31" spans="1:17" ht="12.75" customHeight="1">
      <c r="A31" s="158" t="s">
        <v>192</v>
      </c>
      <c r="B31" s="157">
        <v>416005</v>
      </c>
      <c r="C31" s="157"/>
      <c r="D31" s="157">
        <v>314647</v>
      </c>
      <c r="E31" s="159">
        <v>75.635388997728398</v>
      </c>
      <c r="F31" s="157"/>
      <c r="G31" s="157">
        <v>100014</v>
      </c>
      <c r="H31" s="159">
        <v>24.041537962284099</v>
      </c>
      <c r="I31" s="157"/>
      <c r="J31" s="157">
        <v>496955</v>
      </c>
      <c r="K31" s="157"/>
      <c r="L31" s="157">
        <v>309076</v>
      </c>
      <c r="M31" s="159">
        <v>62.1939612238533</v>
      </c>
      <c r="N31" s="157"/>
      <c r="O31" s="157">
        <v>187879</v>
      </c>
      <c r="P31" s="159">
        <v>37.8060387761467</v>
      </c>
    </row>
    <row r="32" spans="1:17" ht="12.75" customHeight="1">
      <c r="A32" s="158" t="s">
        <v>198</v>
      </c>
      <c r="B32" s="157">
        <v>411407</v>
      </c>
      <c r="C32" s="157"/>
      <c r="D32" s="157">
        <v>200856</v>
      </c>
      <c r="E32" s="159">
        <v>48.821726416905904</v>
      </c>
      <c r="F32" s="157"/>
      <c r="G32" s="157">
        <v>208691</v>
      </c>
      <c r="H32" s="159">
        <v>50.726166545537602</v>
      </c>
      <c r="I32" s="157"/>
      <c r="J32" s="157">
        <v>453928</v>
      </c>
      <c r="K32" s="157"/>
      <c r="L32" s="157">
        <v>151429</v>
      </c>
      <c r="M32" s="159">
        <v>33.359695810789397</v>
      </c>
      <c r="N32" s="157"/>
      <c r="O32" s="157">
        <v>302499</v>
      </c>
      <c r="P32" s="159">
        <v>66.640304189210596</v>
      </c>
    </row>
    <row r="33" spans="1:16" ht="12.75" customHeight="1">
      <c r="A33" s="158" t="s">
        <v>199</v>
      </c>
      <c r="B33" s="157">
        <v>411333</v>
      </c>
      <c r="C33" s="157"/>
      <c r="D33" s="157">
        <v>154884</v>
      </c>
      <c r="E33" s="159">
        <v>37.6541634150433</v>
      </c>
      <c r="F33" s="157"/>
      <c r="G33" s="157">
        <v>254589</v>
      </c>
      <c r="H33" s="159">
        <v>61.893648212032602</v>
      </c>
      <c r="I33" s="157"/>
      <c r="J33" s="157">
        <v>458002</v>
      </c>
      <c r="K33" s="157"/>
      <c r="L33" s="157">
        <v>105181</v>
      </c>
      <c r="M33" s="159">
        <v>22.9651835581504</v>
      </c>
      <c r="N33" s="157"/>
      <c r="O33" s="157">
        <v>352648</v>
      </c>
      <c r="P33" s="159">
        <v>76.997043681031997</v>
      </c>
    </row>
    <row r="34" spans="1:16" ht="12.75" customHeight="1">
      <c r="A34" s="158" t="s">
        <v>196</v>
      </c>
      <c r="B34" s="157">
        <v>305963</v>
      </c>
      <c r="C34" s="157"/>
      <c r="D34" s="157">
        <v>172465</v>
      </c>
      <c r="E34" s="159">
        <v>56.367926840827202</v>
      </c>
      <c r="F34" s="157"/>
      <c r="G34" s="157">
        <v>131577</v>
      </c>
      <c r="H34" s="159">
        <v>43.0042194644451</v>
      </c>
      <c r="I34" s="157"/>
      <c r="J34" s="157">
        <v>385356</v>
      </c>
      <c r="K34" s="157"/>
      <c r="L34" s="157">
        <v>158851</v>
      </c>
      <c r="M34" s="159">
        <v>41.221883141822097</v>
      </c>
      <c r="N34" s="157"/>
      <c r="O34" s="157">
        <v>226505</v>
      </c>
      <c r="P34" s="159">
        <v>58.778116858177903</v>
      </c>
    </row>
    <row r="35" spans="1:16" ht="12.75" customHeight="1">
      <c r="A35" s="158" t="s">
        <v>190</v>
      </c>
      <c r="B35" s="157">
        <v>422250</v>
      </c>
      <c r="C35" s="157"/>
      <c r="D35" s="157">
        <v>322828</v>
      </c>
      <c r="E35" s="159">
        <v>76.454233274126693</v>
      </c>
      <c r="F35" s="157"/>
      <c r="G35" s="157">
        <v>97255</v>
      </c>
      <c r="H35" s="159">
        <v>23.032563647128502</v>
      </c>
      <c r="I35" s="157"/>
      <c r="J35" s="157">
        <v>493285</v>
      </c>
      <c r="K35" s="157"/>
      <c r="L35" s="157">
        <v>338520</v>
      </c>
      <c r="M35" s="159">
        <v>68.625642377124805</v>
      </c>
      <c r="N35" s="157"/>
      <c r="O35" s="157">
        <v>154765</v>
      </c>
      <c r="P35" s="159">
        <v>31.374357622875198</v>
      </c>
    </row>
    <row r="36" spans="1:16" ht="12.75" customHeight="1">
      <c r="A36" s="158" t="s">
        <v>195</v>
      </c>
      <c r="B36" s="157">
        <v>445124</v>
      </c>
      <c r="C36" s="157"/>
      <c r="D36" s="157">
        <v>174215</v>
      </c>
      <c r="E36" s="159">
        <v>39.138532184290199</v>
      </c>
      <c r="F36" s="157"/>
      <c r="G36" s="157">
        <v>269565</v>
      </c>
      <c r="H36" s="159">
        <v>60.559529479425997</v>
      </c>
      <c r="I36" s="157"/>
      <c r="J36" s="157">
        <v>496542</v>
      </c>
      <c r="K36" s="157"/>
      <c r="L36" s="157">
        <v>152133</v>
      </c>
      <c r="M36" s="159">
        <v>30.638495837210101</v>
      </c>
      <c r="N36" s="157"/>
      <c r="O36" s="157">
        <v>343942</v>
      </c>
      <c r="P36" s="159">
        <v>69.267453709857406</v>
      </c>
    </row>
    <row r="37" spans="1:16" ht="12.75" customHeight="1">
      <c r="A37" s="158" t="s">
        <v>194</v>
      </c>
      <c r="B37" s="157">
        <v>400090</v>
      </c>
      <c r="C37" s="157"/>
      <c r="D37" s="157">
        <v>279704</v>
      </c>
      <c r="E37" s="159">
        <v>69.910270189207395</v>
      </c>
      <c r="F37" s="157"/>
      <c r="G37" s="157">
        <v>117949</v>
      </c>
      <c r="H37" s="159">
        <v>29.480616861206201</v>
      </c>
      <c r="I37" s="157"/>
      <c r="J37" s="157">
        <v>457571</v>
      </c>
      <c r="K37" s="157"/>
      <c r="L37" s="157">
        <v>259537</v>
      </c>
      <c r="M37" s="159">
        <v>56.7205963664655</v>
      </c>
      <c r="N37" s="157"/>
      <c r="O37" s="157">
        <v>196934</v>
      </c>
      <c r="P37" s="159">
        <v>43.039003783019503</v>
      </c>
    </row>
    <row r="38" spans="1:16" ht="4.5" customHeight="1">
      <c r="A38" s="157"/>
      <c r="B38" s="157"/>
      <c r="C38" s="157"/>
      <c r="D38" s="157"/>
      <c r="E38" s="157"/>
      <c r="F38" s="157"/>
      <c r="G38" s="157"/>
      <c r="H38" s="157"/>
      <c r="I38" s="157"/>
      <c r="J38" s="157"/>
      <c r="K38" s="157"/>
      <c r="L38" s="157"/>
      <c r="M38" s="157"/>
      <c r="N38" s="157"/>
      <c r="O38" s="157"/>
      <c r="P38" s="157"/>
    </row>
    <row r="39" spans="1:16" ht="12.75" customHeight="1">
      <c r="A39" s="155" t="s">
        <v>89</v>
      </c>
      <c r="B39" s="156">
        <v>1373445</v>
      </c>
      <c r="C39" s="157"/>
      <c r="D39" s="157"/>
      <c r="E39" s="157"/>
      <c r="F39" s="157"/>
      <c r="G39" s="157"/>
      <c r="H39" s="157"/>
      <c r="I39" s="157"/>
      <c r="J39" s="156">
        <v>1457948</v>
      </c>
      <c r="K39" s="157"/>
      <c r="L39" s="157"/>
      <c r="M39" s="157"/>
      <c r="N39" s="157"/>
      <c r="O39" s="157"/>
      <c r="P39" s="157"/>
    </row>
    <row r="40" spans="1:16" ht="12.75" customHeight="1">
      <c r="A40" s="158" t="s">
        <v>188</v>
      </c>
      <c r="B40" s="157">
        <v>1373445</v>
      </c>
      <c r="C40" s="157"/>
      <c r="D40" s="157">
        <v>1231570</v>
      </c>
      <c r="E40" s="159">
        <v>89.670136044763396</v>
      </c>
      <c r="F40" s="157"/>
      <c r="G40" s="157">
        <v>141875</v>
      </c>
      <c r="H40" s="159">
        <v>10.3298639552367</v>
      </c>
      <c r="I40" s="157"/>
      <c r="J40" s="157">
        <v>1457948</v>
      </c>
      <c r="K40" s="157"/>
      <c r="L40" s="157">
        <v>1261809</v>
      </c>
      <c r="M40" s="159">
        <v>86.546913881702196</v>
      </c>
      <c r="N40" s="157"/>
      <c r="O40" s="157">
        <v>193655</v>
      </c>
      <c r="P40" s="159">
        <v>13.2827096714012</v>
      </c>
    </row>
    <row r="41" spans="1:16" ht="12.75" customHeight="1">
      <c r="A41" s="158" t="s">
        <v>189</v>
      </c>
      <c r="B41" s="157">
        <v>1144237</v>
      </c>
      <c r="C41" s="157"/>
      <c r="D41" s="157">
        <v>957806</v>
      </c>
      <c r="E41" s="159">
        <v>83.7069593100031</v>
      </c>
      <c r="F41" s="157"/>
      <c r="G41" s="157">
        <v>180432</v>
      </c>
      <c r="H41" s="159">
        <v>15.7687611919559</v>
      </c>
      <c r="I41" s="157"/>
      <c r="J41" s="157">
        <v>811053</v>
      </c>
      <c r="K41" s="157"/>
      <c r="L41" s="157">
        <v>657736</v>
      </c>
      <c r="M41" s="159">
        <v>81.096549793909901</v>
      </c>
      <c r="N41" s="157"/>
      <c r="O41" s="157">
        <v>151426</v>
      </c>
      <c r="P41" s="159">
        <v>18.6702965157641</v>
      </c>
    </row>
    <row r="42" spans="1:16" ht="12.75" customHeight="1">
      <c r="A42" s="158" t="s">
        <v>191</v>
      </c>
      <c r="B42" s="157">
        <v>1362622</v>
      </c>
      <c r="C42" s="157"/>
      <c r="D42" s="157">
        <v>572585</v>
      </c>
      <c r="E42" s="159">
        <v>42.020824557360697</v>
      </c>
      <c r="F42" s="157"/>
      <c r="G42" s="157">
        <v>778666</v>
      </c>
      <c r="H42" s="159">
        <v>57.1446813569721</v>
      </c>
      <c r="I42" s="157"/>
      <c r="J42" s="157">
        <v>1429741</v>
      </c>
      <c r="K42" s="157"/>
      <c r="L42" s="157">
        <v>405764</v>
      </c>
      <c r="M42" s="159">
        <v>28.380245093342101</v>
      </c>
      <c r="N42" s="157"/>
      <c r="O42" s="157">
        <v>1014954</v>
      </c>
      <c r="P42" s="159">
        <v>70.988661582762205</v>
      </c>
    </row>
    <row r="43" spans="1:16" ht="12.75" customHeight="1">
      <c r="A43" s="158" t="s">
        <v>197</v>
      </c>
      <c r="B43" s="157">
        <v>115016</v>
      </c>
      <c r="C43" s="157"/>
      <c r="D43" s="157">
        <v>80802</v>
      </c>
      <c r="E43" s="159">
        <v>70.252834388259004</v>
      </c>
      <c r="F43" s="157"/>
      <c r="G43" s="160">
        <v>34214</v>
      </c>
      <c r="H43" s="161">
        <v>29.747165611741</v>
      </c>
      <c r="I43" s="157"/>
      <c r="J43" s="157">
        <v>149098</v>
      </c>
      <c r="K43" s="157"/>
      <c r="L43" s="157">
        <v>97457</v>
      </c>
      <c r="M43" s="159">
        <v>65.364391205784102</v>
      </c>
      <c r="N43" s="157"/>
      <c r="O43" s="160">
        <v>49541</v>
      </c>
      <c r="P43" s="159">
        <v>33.227139197038198</v>
      </c>
    </row>
    <row r="44" spans="1:16" ht="12.75" customHeight="1">
      <c r="A44" s="158" t="s">
        <v>193</v>
      </c>
      <c r="B44" s="157">
        <v>1334887</v>
      </c>
      <c r="C44" s="157"/>
      <c r="D44" s="157">
        <v>913411</v>
      </c>
      <c r="E44" s="159">
        <v>68.426091496883302</v>
      </c>
      <c r="F44" s="157"/>
      <c r="G44" s="157">
        <v>412313</v>
      </c>
      <c r="H44" s="159">
        <v>30.887483360014699</v>
      </c>
      <c r="I44" s="157"/>
      <c r="J44" s="157">
        <v>1414647</v>
      </c>
      <c r="K44" s="157"/>
      <c r="L44" s="157">
        <v>830589</v>
      </c>
      <c r="M44" s="159">
        <v>58.713516516841302</v>
      </c>
      <c r="N44" s="157"/>
      <c r="O44" s="157">
        <v>577559</v>
      </c>
      <c r="P44" s="159">
        <v>40.827075588468396</v>
      </c>
    </row>
    <row r="45" spans="1:16" ht="12.75" customHeight="1">
      <c r="A45" s="158" t="s">
        <v>192</v>
      </c>
      <c r="B45" s="157">
        <v>1313751</v>
      </c>
      <c r="C45" s="157"/>
      <c r="D45" s="157">
        <v>894348</v>
      </c>
      <c r="E45" s="159">
        <v>68.075913928895204</v>
      </c>
      <c r="F45" s="157"/>
      <c r="G45" s="157">
        <v>413271</v>
      </c>
      <c r="H45" s="159">
        <v>31.4573309554094</v>
      </c>
      <c r="I45" s="157"/>
      <c r="J45" s="157">
        <v>1390390</v>
      </c>
      <c r="K45" s="157"/>
      <c r="L45" s="157">
        <v>779404</v>
      </c>
      <c r="M45" s="159">
        <v>56.056502132495197</v>
      </c>
      <c r="N45" s="157"/>
      <c r="O45" s="157">
        <v>604644</v>
      </c>
      <c r="P45" s="159">
        <v>43.487366853904298</v>
      </c>
    </row>
    <row r="46" spans="1:16" ht="12.75" customHeight="1">
      <c r="A46" s="158" t="s">
        <v>198</v>
      </c>
      <c r="B46" s="157">
        <v>1223954</v>
      </c>
      <c r="C46" s="157"/>
      <c r="D46" s="157">
        <v>623546</v>
      </c>
      <c r="E46" s="159">
        <v>50.945215261357902</v>
      </c>
      <c r="F46" s="157"/>
      <c r="G46" s="157">
        <v>594726</v>
      </c>
      <c r="H46" s="159">
        <v>48.590551605697598</v>
      </c>
      <c r="I46" s="157"/>
      <c r="J46" s="157">
        <v>1217088</v>
      </c>
      <c r="K46" s="157"/>
      <c r="L46" s="157">
        <v>422820</v>
      </c>
      <c r="M46" s="159">
        <v>34.740298154283003</v>
      </c>
      <c r="N46" s="157"/>
      <c r="O46" s="157">
        <v>791445</v>
      </c>
      <c r="P46" s="159">
        <v>65.027754772046094</v>
      </c>
    </row>
    <row r="47" spans="1:16" ht="12.75" customHeight="1">
      <c r="A47" s="158" t="s">
        <v>199</v>
      </c>
      <c r="B47" s="157">
        <v>1211976</v>
      </c>
      <c r="C47" s="157"/>
      <c r="D47" s="157">
        <v>373544</v>
      </c>
      <c r="E47" s="159">
        <v>30.821072364469298</v>
      </c>
      <c r="F47" s="157"/>
      <c r="G47" s="157">
        <v>834611</v>
      </c>
      <c r="H47" s="159">
        <v>68.863657366152495</v>
      </c>
      <c r="I47" s="157"/>
      <c r="J47" s="157">
        <v>1201302</v>
      </c>
      <c r="K47" s="157"/>
      <c r="L47" s="157">
        <v>223715</v>
      </c>
      <c r="M47" s="159">
        <v>18.6227110252043</v>
      </c>
      <c r="N47" s="157"/>
      <c r="O47" s="157">
        <v>976935</v>
      </c>
      <c r="P47" s="159">
        <v>81.323014529235806</v>
      </c>
    </row>
    <row r="48" spans="1:16" ht="12.75" customHeight="1">
      <c r="A48" s="158" t="s">
        <v>196</v>
      </c>
      <c r="B48" s="157">
        <v>689445</v>
      </c>
      <c r="C48" s="157"/>
      <c r="D48" s="157">
        <v>354077</v>
      </c>
      <c r="E48" s="159">
        <v>51.356815989672903</v>
      </c>
      <c r="F48" s="157"/>
      <c r="G48" s="157">
        <v>334986</v>
      </c>
      <c r="H48" s="159">
        <v>48.587777125078901</v>
      </c>
      <c r="I48" s="157"/>
      <c r="J48" s="157">
        <v>737013</v>
      </c>
      <c r="K48" s="157"/>
      <c r="L48" s="157">
        <v>269370</v>
      </c>
      <c r="M48" s="159">
        <v>36.548880413235601</v>
      </c>
      <c r="N48" s="157"/>
      <c r="O48" s="157">
        <v>461556</v>
      </c>
      <c r="P48" s="159">
        <v>62.625218279731797</v>
      </c>
    </row>
    <row r="49" spans="1:16" ht="12.75" customHeight="1">
      <c r="A49" s="158" t="s">
        <v>190</v>
      </c>
      <c r="B49" s="157">
        <v>1249993</v>
      </c>
      <c r="C49" s="157"/>
      <c r="D49" s="157">
        <v>925354</v>
      </c>
      <c r="E49" s="159">
        <v>74.028734560913506</v>
      </c>
      <c r="F49" s="157"/>
      <c r="G49" s="157">
        <v>319975</v>
      </c>
      <c r="H49" s="159">
        <v>25.5981433496028</v>
      </c>
      <c r="I49" s="157"/>
      <c r="J49" s="157">
        <v>1337317</v>
      </c>
      <c r="K49" s="157"/>
      <c r="L49" s="157">
        <v>919373</v>
      </c>
      <c r="M49" s="159">
        <v>68.747574434483397</v>
      </c>
      <c r="N49" s="157"/>
      <c r="O49" s="157">
        <v>416235</v>
      </c>
      <c r="P49" s="159">
        <v>31.124632379607799</v>
      </c>
    </row>
    <row r="50" spans="1:16" ht="12.75" customHeight="1">
      <c r="A50" s="158" t="s">
        <v>195</v>
      </c>
      <c r="B50" s="157">
        <v>1336339</v>
      </c>
      <c r="C50" s="157"/>
      <c r="D50" s="157">
        <v>815913</v>
      </c>
      <c r="E50" s="159">
        <v>61.055839872966402</v>
      </c>
      <c r="F50" s="157"/>
      <c r="G50" s="157">
        <v>518458</v>
      </c>
      <c r="H50" s="159">
        <v>38.796892105970102</v>
      </c>
      <c r="I50" s="157"/>
      <c r="J50" s="157">
        <v>1386083</v>
      </c>
      <c r="K50" s="157"/>
      <c r="L50" s="157">
        <v>715728</v>
      </c>
      <c r="M50" s="159">
        <v>51.636734596701601</v>
      </c>
      <c r="N50" s="157"/>
      <c r="O50" s="157">
        <v>661951</v>
      </c>
      <c r="P50" s="159">
        <v>47.756952505730197</v>
      </c>
    </row>
    <row r="51" spans="1:16" ht="12.75" customHeight="1">
      <c r="A51" s="158" t="s">
        <v>194</v>
      </c>
      <c r="B51" s="157">
        <v>1091785</v>
      </c>
      <c r="C51" s="157"/>
      <c r="D51" s="157">
        <v>713870</v>
      </c>
      <c r="E51" s="159">
        <v>65.385584158053106</v>
      </c>
      <c r="F51" s="157"/>
      <c r="G51" s="157">
        <v>376407</v>
      </c>
      <c r="H51" s="159">
        <v>34.476293409416698</v>
      </c>
      <c r="I51" s="157"/>
      <c r="J51" s="157">
        <v>1186694</v>
      </c>
      <c r="K51" s="157"/>
      <c r="L51" s="157">
        <v>604421</v>
      </c>
      <c r="M51" s="159">
        <v>50.933180752578203</v>
      </c>
      <c r="N51" s="157"/>
      <c r="O51" s="157">
        <v>575611</v>
      </c>
      <c r="P51" s="159">
        <v>48.505427683969103</v>
      </c>
    </row>
    <row r="52" spans="1:16" ht="4.5" customHeight="1">
      <c r="A52" s="157"/>
      <c r="B52" s="157"/>
      <c r="C52" s="157"/>
      <c r="D52" s="157"/>
      <c r="E52" s="157"/>
      <c r="F52" s="157"/>
      <c r="G52" s="157"/>
      <c r="H52" s="157"/>
      <c r="I52" s="157"/>
      <c r="J52" s="157"/>
      <c r="K52" s="157"/>
      <c r="L52" s="157"/>
      <c r="M52" s="157"/>
      <c r="N52" s="157"/>
      <c r="O52" s="157"/>
      <c r="P52" s="157"/>
    </row>
    <row r="53" spans="1:16" ht="12.75" customHeight="1">
      <c r="A53" s="155" t="s">
        <v>90</v>
      </c>
      <c r="B53" s="156">
        <v>313218</v>
      </c>
      <c r="C53" s="157"/>
      <c r="D53" s="157"/>
      <c r="E53" s="157"/>
      <c r="F53" s="157"/>
      <c r="G53" s="157"/>
      <c r="H53" s="157"/>
      <c r="I53" s="157"/>
      <c r="J53" s="156">
        <v>313253</v>
      </c>
      <c r="K53" s="157"/>
      <c r="L53" s="157"/>
      <c r="M53" s="157"/>
      <c r="N53" s="157"/>
      <c r="O53" s="157"/>
      <c r="P53" s="157"/>
    </row>
    <row r="54" spans="1:16" ht="12.75" customHeight="1">
      <c r="A54" s="158" t="s">
        <v>188</v>
      </c>
      <c r="B54" s="157">
        <v>313218</v>
      </c>
      <c r="C54" s="157"/>
      <c r="D54" s="157">
        <v>290942</v>
      </c>
      <c r="E54" s="159">
        <v>92.888020484135694</v>
      </c>
      <c r="F54" s="157"/>
      <c r="G54" s="157">
        <v>22074</v>
      </c>
      <c r="H54" s="159">
        <v>7.0474876922782199</v>
      </c>
      <c r="I54" s="157"/>
      <c r="J54" s="157">
        <v>313253</v>
      </c>
      <c r="K54" s="157"/>
      <c r="L54" s="157">
        <v>278972</v>
      </c>
      <c r="M54" s="159">
        <v>89.056449579094206</v>
      </c>
      <c r="N54" s="157"/>
      <c r="O54" s="157">
        <v>34281</v>
      </c>
      <c r="P54" s="159">
        <v>10.943550420905799</v>
      </c>
    </row>
    <row r="55" spans="1:16" ht="12.75" customHeight="1">
      <c r="A55" s="158" t="s">
        <v>189</v>
      </c>
      <c r="B55" s="157">
        <v>275883</v>
      </c>
      <c r="C55" s="157"/>
      <c r="D55" s="157">
        <v>255973</v>
      </c>
      <c r="E55" s="159">
        <v>92.7831725767807</v>
      </c>
      <c r="F55" s="157"/>
      <c r="G55" s="157">
        <v>19763</v>
      </c>
      <c r="H55" s="159">
        <v>7.1635439661015701</v>
      </c>
      <c r="I55" s="157"/>
      <c r="J55" s="157">
        <v>196105</v>
      </c>
      <c r="K55" s="157"/>
      <c r="L55" s="157">
        <v>173906</v>
      </c>
      <c r="M55" s="159">
        <v>88.6800438540578</v>
      </c>
      <c r="N55" s="157"/>
      <c r="O55" s="157">
        <v>22199</v>
      </c>
      <c r="P55" s="159">
        <v>11.3199561459422</v>
      </c>
    </row>
    <row r="56" spans="1:16" ht="12.75" customHeight="1">
      <c r="A56" s="158" t="s">
        <v>191</v>
      </c>
      <c r="B56" s="157">
        <v>309954</v>
      </c>
      <c r="C56" s="157"/>
      <c r="D56" s="157">
        <v>224525</v>
      </c>
      <c r="E56" s="159">
        <v>72.438168244320096</v>
      </c>
      <c r="F56" s="157"/>
      <c r="G56" s="157">
        <v>84570</v>
      </c>
      <c r="H56" s="159">
        <v>27.284693857798299</v>
      </c>
      <c r="I56" s="157"/>
      <c r="J56" s="157">
        <v>304076</v>
      </c>
      <c r="K56" s="157"/>
      <c r="L56" s="157">
        <v>166190</v>
      </c>
      <c r="M56" s="159">
        <v>54.654099632986501</v>
      </c>
      <c r="N56" s="157"/>
      <c r="O56" s="157">
        <v>137566</v>
      </c>
      <c r="P56" s="159">
        <v>45.240663518330898</v>
      </c>
    </row>
    <row r="57" spans="1:16" ht="12.75" customHeight="1">
      <c r="A57" s="158" t="s">
        <v>197</v>
      </c>
      <c r="B57" s="157">
        <v>18835</v>
      </c>
      <c r="C57" s="157"/>
      <c r="D57" s="157">
        <v>16661</v>
      </c>
      <c r="E57" s="159">
        <v>88.457658614281897</v>
      </c>
      <c r="F57" s="157"/>
      <c r="G57" s="162">
        <v>2174</v>
      </c>
      <c r="H57" s="163">
        <v>11.5423413857181</v>
      </c>
      <c r="I57" s="157"/>
      <c r="J57" s="157">
        <v>19816</v>
      </c>
      <c r="K57" s="157"/>
      <c r="L57" s="160">
        <v>15901</v>
      </c>
      <c r="M57" s="159">
        <v>80.243237787646393</v>
      </c>
      <c r="N57" s="157"/>
      <c r="O57" s="160">
        <v>3683</v>
      </c>
      <c r="P57" s="161">
        <v>18.585991118288302</v>
      </c>
    </row>
    <row r="58" spans="1:16" ht="12.75" customHeight="1">
      <c r="A58" s="158" t="s">
        <v>193</v>
      </c>
      <c r="B58" s="157">
        <v>267833</v>
      </c>
      <c r="C58" s="157"/>
      <c r="D58" s="157">
        <v>232136</v>
      </c>
      <c r="E58" s="159">
        <v>86.6719186956051</v>
      </c>
      <c r="F58" s="157"/>
      <c r="G58" s="157">
        <v>35454</v>
      </c>
      <c r="H58" s="159">
        <v>13.2373531267618</v>
      </c>
      <c r="I58" s="157"/>
      <c r="J58" s="157">
        <v>268049</v>
      </c>
      <c r="K58" s="157"/>
      <c r="L58" s="157">
        <v>199616</v>
      </c>
      <c r="M58" s="159">
        <v>74.4699663121295</v>
      </c>
      <c r="N58" s="157"/>
      <c r="O58" s="157">
        <v>68433</v>
      </c>
      <c r="P58" s="159">
        <v>25.5300336878705</v>
      </c>
    </row>
    <row r="59" spans="1:16" ht="12.75" customHeight="1">
      <c r="A59" s="158" t="s">
        <v>192</v>
      </c>
      <c r="B59" s="157">
        <v>293690</v>
      </c>
      <c r="C59" s="157"/>
      <c r="D59" s="157">
        <v>261458</v>
      </c>
      <c r="E59" s="159">
        <v>89.025162586400597</v>
      </c>
      <c r="F59" s="157"/>
      <c r="G59" s="157">
        <v>31864</v>
      </c>
      <c r="H59" s="159">
        <v>10.849535224216</v>
      </c>
      <c r="I59" s="157"/>
      <c r="J59" s="157">
        <v>285250</v>
      </c>
      <c r="K59" s="157"/>
      <c r="L59" s="157">
        <v>219907</v>
      </c>
      <c r="M59" s="159">
        <v>77.092725679228707</v>
      </c>
      <c r="N59" s="157"/>
      <c r="O59" s="157">
        <v>65103</v>
      </c>
      <c r="P59" s="159">
        <v>22.8231375985977</v>
      </c>
    </row>
    <row r="60" spans="1:16" ht="12.75" customHeight="1">
      <c r="A60" s="158" t="s">
        <v>198</v>
      </c>
      <c r="B60" s="157">
        <v>282208</v>
      </c>
      <c r="C60" s="157"/>
      <c r="D60" s="157">
        <v>215453</v>
      </c>
      <c r="E60" s="159">
        <v>76.345461503571798</v>
      </c>
      <c r="F60" s="157"/>
      <c r="G60" s="157">
        <v>66465</v>
      </c>
      <c r="H60" s="159">
        <v>23.551777412404999</v>
      </c>
      <c r="I60" s="157"/>
      <c r="J60" s="157">
        <v>264711</v>
      </c>
      <c r="K60" s="157"/>
      <c r="L60" s="157">
        <v>163690</v>
      </c>
      <c r="M60" s="159">
        <v>61.837248924298599</v>
      </c>
      <c r="N60" s="157"/>
      <c r="O60" s="157">
        <v>100385</v>
      </c>
      <c r="P60" s="159">
        <v>37.922489054100502</v>
      </c>
    </row>
    <row r="61" spans="1:16" ht="12.75" customHeight="1">
      <c r="A61" s="158" t="s">
        <v>199</v>
      </c>
      <c r="B61" s="157">
        <v>280688</v>
      </c>
      <c r="C61" s="157"/>
      <c r="D61" s="157">
        <v>187361</v>
      </c>
      <c r="E61" s="159">
        <v>66.750627030724502</v>
      </c>
      <c r="F61" s="157"/>
      <c r="G61" s="157">
        <v>92710</v>
      </c>
      <c r="H61" s="159">
        <v>33.029555948241502</v>
      </c>
      <c r="I61" s="157"/>
      <c r="J61" s="157">
        <v>260808</v>
      </c>
      <c r="K61" s="157"/>
      <c r="L61" s="157">
        <v>134221</v>
      </c>
      <c r="M61" s="159">
        <v>51.463528726112699</v>
      </c>
      <c r="N61" s="157"/>
      <c r="O61" s="157">
        <v>125755</v>
      </c>
      <c r="P61" s="159">
        <v>48.2174626545198</v>
      </c>
    </row>
    <row r="62" spans="1:16" ht="12.75" customHeight="1">
      <c r="A62" s="158" t="s">
        <v>196</v>
      </c>
      <c r="B62" s="157">
        <v>162761</v>
      </c>
      <c r="C62" s="157"/>
      <c r="D62" s="157">
        <v>125237</v>
      </c>
      <c r="E62" s="159">
        <v>76.945337027912103</v>
      </c>
      <c r="F62" s="157"/>
      <c r="G62" s="157">
        <v>37130</v>
      </c>
      <c r="H62" s="159">
        <v>22.812590239676599</v>
      </c>
      <c r="I62" s="157"/>
      <c r="J62" s="157">
        <v>153327</v>
      </c>
      <c r="K62" s="157"/>
      <c r="L62" s="157">
        <v>81859</v>
      </c>
      <c r="M62" s="159">
        <v>53.388509525393403</v>
      </c>
      <c r="N62" s="157"/>
      <c r="O62" s="157">
        <v>70675</v>
      </c>
      <c r="P62" s="159">
        <v>46.094295199149499</v>
      </c>
    </row>
    <row r="63" spans="1:16" ht="12.75" customHeight="1">
      <c r="A63" s="158" t="s">
        <v>190</v>
      </c>
      <c r="B63" s="157">
        <v>294974</v>
      </c>
      <c r="C63" s="157"/>
      <c r="D63" s="157">
        <v>258103</v>
      </c>
      <c r="E63" s="159">
        <v>87.500254259697499</v>
      </c>
      <c r="F63" s="157"/>
      <c r="G63" s="157">
        <v>36503</v>
      </c>
      <c r="H63" s="159">
        <v>12.374988982079801</v>
      </c>
      <c r="I63" s="157"/>
      <c r="J63" s="157">
        <v>291474</v>
      </c>
      <c r="K63" s="157"/>
      <c r="L63" s="157">
        <v>235568</v>
      </c>
      <c r="M63" s="159">
        <v>80.819558519799401</v>
      </c>
      <c r="N63" s="157"/>
      <c r="O63" s="157">
        <v>55288</v>
      </c>
      <c r="P63" s="159">
        <v>18.9684157077475</v>
      </c>
    </row>
    <row r="64" spans="1:16" ht="12.75" customHeight="1">
      <c r="A64" s="158" t="s">
        <v>195</v>
      </c>
      <c r="B64" s="157">
        <v>302941</v>
      </c>
      <c r="C64" s="157"/>
      <c r="D64" s="157">
        <v>235943</v>
      </c>
      <c r="E64" s="159">
        <v>77.884142456782001</v>
      </c>
      <c r="F64" s="157"/>
      <c r="G64" s="157">
        <v>66659</v>
      </c>
      <c r="H64" s="159">
        <v>22.0039545654104</v>
      </c>
      <c r="I64" s="157"/>
      <c r="J64" s="157">
        <v>295890</v>
      </c>
      <c r="K64" s="157"/>
      <c r="L64" s="157">
        <v>205696</v>
      </c>
      <c r="M64" s="159">
        <v>69.517726182027104</v>
      </c>
      <c r="N64" s="157"/>
      <c r="O64" s="157">
        <v>89470</v>
      </c>
      <c r="P64" s="159">
        <v>30.2375882929467</v>
      </c>
    </row>
    <row r="65" spans="1:16" ht="12.75" customHeight="1">
      <c r="A65" s="158" t="s">
        <v>194</v>
      </c>
      <c r="B65" s="157">
        <v>262423</v>
      </c>
      <c r="C65" s="157"/>
      <c r="D65" s="157">
        <v>213846</v>
      </c>
      <c r="E65" s="159">
        <v>81.489046310727304</v>
      </c>
      <c r="F65" s="157"/>
      <c r="G65" s="157">
        <v>47457</v>
      </c>
      <c r="H65" s="159">
        <v>18.0841618303274</v>
      </c>
      <c r="I65" s="157"/>
      <c r="J65" s="157">
        <v>265028</v>
      </c>
      <c r="K65" s="157"/>
      <c r="L65" s="157">
        <v>180721</v>
      </c>
      <c r="M65" s="159">
        <v>68.189398855969898</v>
      </c>
      <c r="N65" s="157"/>
      <c r="O65" s="157">
        <v>82337</v>
      </c>
      <c r="P65" s="159">
        <v>31.067283456842301</v>
      </c>
    </row>
    <row r="66" spans="1:16" ht="4.5" customHeight="1">
      <c r="A66" s="157"/>
      <c r="B66" s="157"/>
      <c r="C66" s="157"/>
      <c r="D66" s="157"/>
      <c r="E66" s="157"/>
      <c r="F66" s="157"/>
      <c r="G66" s="157"/>
      <c r="H66" s="157"/>
      <c r="I66" s="157"/>
      <c r="J66" s="157"/>
      <c r="K66" s="157"/>
      <c r="L66" s="157"/>
      <c r="M66" s="157"/>
      <c r="N66" s="157"/>
      <c r="O66" s="157"/>
      <c r="P66" s="157"/>
    </row>
    <row r="67" spans="1:16" ht="12.75" customHeight="1">
      <c r="A67" s="155" t="s">
        <v>91</v>
      </c>
      <c r="B67" s="156">
        <v>323958</v>
      </c>
      <c r="C67" s="157"/>
      <c r="D67" s="157"/>
      <c r="E67" s="157"/>
      <c r="F67" s="157"/>
      <c r="G67" s="157"/>
      <c r="H67" s="157"/>
      <c r="I67" s="157"/>
      <c r="J67" s="156">
        <v>348435</v>
      </c>
      <c r="K67" s="157"/>
      <c r="L67" s="157"/>
      <c r="M67" s="157"/>
      <c r="N67" s="157"/>
      <c r="O67" s="157"/>
      <c r="P67" s="157"/>
    </row>
    <row r="68" spans="1:16" ht="12.75" customHeight="1">
      <c r="A68" s="158" t="s">
        <v>188</v>
      </c>
      <c r="B68" s="157">
        <v>323958</v>
      </c>
      <c r="C68" s="157"/>
      <c r="D68" s="157">
        <v>269440</v>
      </c>
      <c r="E68" s="159">
        <v>83.171275288771994</v>
      </c>
      <c r="F68" s="157"/>
      <c r="G68" s="157">
        <v>54518</v>
      </c>
      <c r="H68" s="159">
        <v>16.828724711227999</v>
      </c>
      <c r="I68" s="157"/>
      <c r="J68" s="157">
        <v>348435</v>
      </c>
      <c r="K68" s="157"/>
      <c r="L68" s="157">
        <v>255886</v>
      </c>
      <c r="M68" s="159">
        <v>73.438661443310806</v>
      </c>
      <c r="N68" s="157"/>
      <c r="O68" s="157">
        <v>92319</v>
      </c>
      <c r="P68" s="159">
        <v>26.495329114469001</v>
      </c>
    </row>
    <row r="69" spans="1:16" ht="12.75" customHeight="1">
      <c r="A69" s="158" t="s">
        <v>189</v>
      </c>
      <c r="B69" s="157">
        <v>281644</v>
      </c>
      <c r="C69" s="157"/>
      <c r="D69" s="157">
        <v>219353</v>
      </c>
      <c r="E69" s="159">
        <v>77.883072247234097</v>
      </c>
      <c r="F69" s="157"/>
      <c r="G69" s="157">
        <v>62291</v>
      </c>
      <c r="H69" s="159">
        <v>22.1169277527659</v>
      </c>
      <c r="I69" s="157"/>
      <c r="J69" s="157">
        <v>193296</v>
      </c>
      <c r="K69" s="157"/>
      <c r="L69" s="157">
        <v>133865</v>
      </c>
      <c r="M69" s="159">
        <v>69.253890406423295</v>
      </c>
      <c r="N69" s="157"/>
      <c r="O69" s="157">
        <v>59431</v>
      </c>
      <c r="P69" s="159">
        <v>30.746109593576701</v>
      </c>
    </row>
    <row r="70" spans="1:16" ht="12.75" customHeight="1">
      <c r="A70" s="158" t="s">
        <v>191</v>
      </c>
      <c r="B70" s="157">
        <v>321651</v>
      </c>
      <c r="C70" s="157"/>
      <c r="D70" s="157">
        <v>166184</v>
      </c>
      <c r="E70" s="159">
        <v>51.665936061134602</v>
      </c>
      <c r="F70" s="157"/>
      <c r="G70" s="157">
        <v>155467</v>
      </c>
      <c r="H70" s="159">
        <v>48.334063938865398</v>
      </c>
      <c r="I70" s="157"/>
      <c r="J70" s="157">
        <v>340882</v>
      </c>
      <c r="K70" s="157"/>
      <c r="L70" s="157">
        <v>120960</v>
      </c>
      <c r="M70" s="159">
        <v>35.484419828562402</v>
      </c>
      <c r="N70" s="157"/>
      <c r="O70" s="157">
        <v>219922</v>
      </c>
      <c r="P70" s="159">
        <v>64.515580171437605</v>
      </c>
    </row>
    <row r="71" spans="1:16" ht="12.75" customHeight="1">
      <c r="A71" s="158" t="s">
        <v>197</v>
      </c>
      <c r="B71" s="157">
        <v>30952</v>
      </c>
      <c r="C71" s="157"/>
      <c r="D71" s="157">
        <v>23820</v>
      </c>
      <c r="E71" s="159">
        <v>76.957870250710798</v>
      </c>
      <c r="F71" s="157"/>
      <c r="G71" s="160">
        <v>6909</v>
      </c>
      <c r="H71" s="161">
        <v>22.321659343499601</v>
      </c>
      <c r="I71" s="157"/>
      <c r="J71" s="157">
        <v>33758</v>
      </c>
      <c r="K71" s="157"/>
      <c r="L71" s="157">
        <v>25020</v>
      </c>
      <c r="M71" s="159">
        <v>74.115765151963998</v>
      </c>
      <c r="N71" s="157"/>
      <c r="O71" s="160">
        <v>8738</v>
      </c>
      <c r="P71" s="161">
        <v>25.884234848036002</v>
      </c>
    </row>
    <row r="72" spans="1:16" ht="12.75" customHeight="1">
      <c r="A72" s="158" t="s">
        <v>193</v>
      </c>
      <c r="B72" s="157">
        <v>284063</v>
      </c>
      <c r="C72" s="157"/>
      <c r="D72" s="157">
        <v>172745</v>
      </c>
      <c r="E72" s="159">
        <v>60.812214191922202</v>
      </c>
      <c r="F72" s="157"/>
      <c r="G72" s="157">
        <v>111318</v>
      </c>
      <c r="H72" s="159">
        <v>39.187785808077798</v>
      </c>
      <c r="I72" s="157"/>
      <c r="J72" s="157">
        <v>302886</v>
      </c>
      <c r="K72" s="157"/>
      <c r="L72" s="157">
        <v>130631</v>
      </c>
      <c r="M72" s="159">
        <v>43.128767919283199</v>
      </c>
      <c r="N72" s="157"/>
      <c r="O72" s="157">
        <v>172025</v>
      </c>
      <c r="P72" s="159">
        <v>56.795295919917102</v>
      </c>
    </row>
    <row r="73" spans="1:16" ht="12.75" customHeight="1">
      <c r="A73" s="158" t="s">
        <v>192</v>
      </c>
      <c r="B73" s="157">
        <v>290599</v>
      </c>
      <c r="C73" s="157"/>
      <c r="D73" s="157">
        <v>216827</v>
      </c>
      <c r="E73" s="159">
        <v>74.613814913334195</v>
      </c>
      <c r="F73" s="157"/>
      <c r="G73" s="157">
        <v>73668</v>
      </c>
      <c r="H73" s="159">
        <v>25.3503969387369</v>
      </c>
      <c r="I73" s="157"/>
      <c r="J73" s="157">
        <v>305295</v>
      </c>
      <c r="K73" s="157"/>
      <c r="L73" s="157">
        <v>167123</v>
      </c>
      <c r="M73" s="159">
        <v>54.741479552563902</v>
      </c>
      <c r="N73" s="157"/>
      <c r="O73" s="157">
        <v>137674</v>
      </c>
      <c r="P73" s="159">
        <v>45.095399531600599</v>
      </c>
    </row>
    <row r="74" spans="1:16" ht="12.75" customHeight="1">
      <c r="A74" s="158" t="s">
        <v>198</v>
      </c>
      <c r="B74" s="157">
        <v>291803</v>
      </c>
      <c r="C74" s="157"/>
      <c r="D74" s="157">
        <v>147607</v>
      </c>
      <c r="E74" s="159">
        <v>50.584469659325002</v>
      </c>
      <c r="F74" s="157"/>
      <c r="G74" s="157">
        <v>144099</v>
      </c>
      <c r="H74" s="159">
        <v>49.382288735893702</v>
      </c>
      <c r="I74" s="157"/>
      <c r="J74" s="157">
        <v>281503</v>
      </c>
      <c r="K74" s="157"/>
      <c r="L74" s="157">
        <v>88663</v>
      </c>
      <c r="M74" s="159">
        <v>31.496289559969199</v>
      </c>
      <c r="N74" s="157"/>
      <c r="O74" s="157">
        <v>192543</v>
      </c>
      <c r="P74" s="159">
        <v>68.398205347722794</v>
      </c>
    </row>
    <row r="75" spans="1:16" ht="12.75" customHeight="1">
      <c r="A75" s="158" t="s">
        <v>199</v>
      </c>
      <c r="B75" s="157">
        <v>289678</v>
      </c>
      <c r="C75" s="157"/>
      <c r="D75" s="157">
        <v>114797</v>
      </c>
      <c r="E75" s="159">
        <v>39.629174462679302</v>
      </c>
      <c r="F75" s="157"/>
      <c r="G75" s="157">
        <v>174293</v>
      </c>
      <c r="H75" s="159">
        <v>60.167841534393403</v>
      </c>
      <c r="I75" s="157"/>
      <c r="J75" s="157">
        <v>280603</v>
      </c>
      <c r="K75" s="157"/>
      <c r="L75" s="157">
        <v>60581</v>
      </c>
      <c r="M75" s="159">
        <v>21.589576732964399</v>
      </c>
      <c r="N75" s="157"/>
      <c r="O75" s="157">
        <v>219785</v>
      </c>
      <c r="P75" s="159">
        <v>78.325962302612595</v>
      </c>
    </row>
    <row r="76" spans="1:16" ht="12.75" customHeight="1">
      <c r="A76" s="158" t="s">
        <v>196</v>
      </c>
      <c r="B76" s="157">
        <v>260840</v>
      </c>
      <c r="C76" s="157"/>
      <c r="D76" s="157">
        <v>143367</v>
      </c>
      <c r="E76" s="159">
        <v>54.963579205643299</v>
      </c>
      <c r="F76" s="157"/>
      <c r="G76" s="157">
        <v>117072</v>
      </c>
      <c r="H76" s="159">
        <v>44.882686704493203</v>
      </c>
      <c r="I76" s="157"/>
      <c r="J76" s="157">
        <v>286390</v>
      </c>
      <c r="K76" s="157"/>
      <c r="L76" s="157">
        <v>110867</v>
      </c>
      <c r="M76" s="159">
        <v>38.7118963650965</v>
      </c>
      <c r="N76" s="157"/>
      <c r="O76" s="157">
        <v>175001</v>
      </c>
      <c r="P76" s="159">
        <v>61.105834700932299</v>
      </c>
    </row>
    <row r="77" spans="1:16" ht="12.75" customHeight="1">
      <c r="A77" s="158" t="s">
        <v>190</v>
      </c>
      <c r="B77" s="157">
        <v>297204</v>
      </c>
      <c r="C77" s="157"/>
      <c r="D77" s="157">
        <v>218517</v>
      </c>
      <c r="E77" s="159">
        <v>73.524245972463305</v>
      </c>
      <c r="F77" s="157"/>
      <c r="G77" s="157">
        <v>78447</v>
      </c>
      <c r="H77" s="159">
        <v>26.3950014131707</v>
      </c>
      <c r="I77" s="157"/>
      <c r="J77" s="157">
        <v>318744</v>
      </c>
      <c r="K77" s="157"/>
      <c r="L77" s="157">
        <v>213468</v>
      </c>
      <c r="M77" s="159">
        <v>66.971613583314493</v>
      </c>
      <c r="N77" s="157"/>
      <c r="O77" s="157">
        <v>105002</v>
      </c>
      <c r="P77" s="159">
        <v>32.942424014255998</v>
      </c>
    </row>
    <row r="78" spans="1:16" ht="12.75" customHeight="1">
      <c r="A78" s="158" t="s">
        <v>195</v>
      </c>
      <c r="B78" s="157">
        <v>315225</v>
      </c>
      <c r="C78" s="157"/>
      <c r="D78" s="157">
        <v>159016</v>
      </c>
      <c r="E78" s="159">
        <v>50.445237528749303</v>
      </c>
      <c r="F78" s="157"/>
      <c r="G78" s="157">
        <v>155235</v>
      </c>
      <c r="H78" s="159">
        <v>49.2457768260766</v>
      </c>
      <c r="I78" s="157"/>
      <c r="J78" s="157">
        <v>329899</v>
      </c>
      <c r="K78" s="157"/>
      <c r="L78" s="157">
        <v>118206</v>
      </c>
      <c r="M78" s="159">
        <v>35.830966447306601</v>
      </c>
      <c r="N78" s="157"/>
      <c r="O78" s="157">
        <v>211184</v>
      </c>
      <c r="P78" s="159">
        <v>64.014743906468297</v>
      </c>
    </row>
    <row r="79" spans="1:16" ht="12.75" customHeight="1">
      <c r="A79" s="158" t="s">
        <v>194</v>
      </c>
      <c r="B79" s="157">
        <v>283274</v>
      </c>
      <c r="C79" s="157"/>
      <c r="D79" s="157">
        <v>183014</v>
      </c>
      <c r="E79" s="159">
        <v>64.606705874877306</v>
      </c>
      <c r="F79" s="157"/>
      <c r="G79" s="157">
        <v>99584</v>
      </c>
      <c r="H79" s="159">
        <v>35.154655916180097</v>
      </c>
      <c r="I79" s="157"/>
      <c r="J79" s="157">
        <v>298490</v>
      </c>
      <c r="K79" s="157"/>
      <c r="L79" s="157">
        <v>150692</v>
      </c>
      <c r="M79" s="159">
        <v>50.484773359241501</v>
      </c>
      <c r="N79" s="157"/>
      <c r="O79" s="157">
        <v>146903</v>
      </c>
      <c r="P79" s="159">
        <v>49.215384099969903</v>
      </c>
    </row>
    <row r="80" spans="1:16" ht="4.5" customHeight="1">
      <c r="A80" s="157"/>
      <c r="B80" s="157"/>
      <c r="C80" s="157"/>
      <c r="D80" s="157"/>
      <c r="E80" s="157"/>
      <c r="F80" s="157"/>
      <c r="G80" s="157"/>
      <c r="H80" s="157"/>
      <c r="I80" s="157"/>
      <c r="J80" s="157"/>
      <c r="K80" s="157"/>
      <c r="L80" s="157"/>
      <c r="M80" s="157"/>
      <c r="N80" s="157"/>
      <c r="O80" s="157"/>
      <c r="P80" s="157"/>
    </row>
    <row r="81" spans="1:16" ht="12.75" customHeight="1">
      <c r="A81" s="155" t="s">
        <v>92</v>
      </c>
      <c r="B81" s="156">
        <v>1143611</v>
      </c>
      <c r="C81" s="157"/>
      <c r="D81" s="157"/>
      <c r="E81" s="157"/>
      <c r="F81" s="157"/>
      <c r="G81" s="157"/>
      <c r="H81" s="157"/>
      <c r="I81" s="157"/>
      <c r="J81" s="156">
        <v>1220103</v>
      </c>
      <c r="K81" s="157"/>
      <c r="L81" s="157"/>
      <c r="M81" s="157"/>
      <c r="N81" s="157"/>
      <c r="O81" s="157"/>
      <c r="P81" s="157"/>
    </row>
    <row r="82" spans="1:16" ht="12.75" customHeight="1">
      <c r="A82" s="158" t="s">
        <v>188</v>
      </c>
      <c r="B82" s="157">
        <v>1143611</v>
      </c>
      <c r="C82" s="157"/>
      <c r="D82" s="157">
        <v>1016445</v>
      </c>
      <c r="E82" s="159">
        <v>88.880309825631301</v>
      </c>
      <c r="F82" s="157"/>
      <c r="G82" s="157">
        <v>125558</v>
      </c>
      <c r="H82" s="159">
        <v>10.979082922427301</v>
      </c>
      <c r="I82" s="157"/>
      <c r="J82" s="157">
        <v>1220103</v>
      </c>
      <c r="K82" s="157"/>
      <c r="L82" s="157">
        <v>1029843</v>
      </c>
      <c r="M82" s="159">
        <v>84.406234555607199</v>
      </c>
      <c r="N82" s="157"/>
      <c r="O82" s="157">
        <v>190260</v>
      </c>
      <c r="P82" s="159">
        <v>15.593765444392799</v>
      </c>
    </row>
    <row r="83" spans="1:16" ht="12.75" customHeight="1">
      <c r="A83" s="158" t="s">
        <v>189</v>
      </c>
      <c r="B83" s="157">
        <v>932222</v>
      </c>
      <c r="C83" s="157"/>
      <c r="D83" s="157">
        <v>828760</v>
      </c>
      <c r="E83" s="159">
        <v>88.9015706559167</v>
      </c>
      <c r="F83" s="157"/>
      <c r="G83" s="157">
        <v>101384</v>
      </c>
      <c r="H83" s="159">
        <v>10.8755210668703</v>
      </c>
      <c r="I83" s="157"/>
      <c r="J83" s="157">
        <v>634124</v>
      </c>
      <c r="K83" s="157"/>
      <c r="L83" s="157">
        <v>528596</v>
      </c>
      <c r="M83" s="159">
        <v>83.358459859585807</v>
      </c>
      <c r="N83" s="157"/>
      <c r="O83" s="157">
        <v>104322</v>
      </c>
      <c r="P83" s="159">
        <v>16.4513565170219</v>
      </c>
    </row>
    <row r="84" spans="1:16" ht="12.75" customHeight="1">
      <c r="A84" s="158" t="s">
        <v>191</v>
      </c>
      <c r="B84" s="157">
        <v>1131211</v>
      </c>
      <c r="C84" s="157"/>
      <c r="D84" s="157">
        <v>733051</v>
      </c>
      <c r="E84" s="159">
        <v>64.802322466807695</v>
      </c>
      <c r="F84" s="157"/>
      <c r="G84" s="157">
        <v>396646</v>
      </c>
      <c r="H84" s="159">
        <v>35.063838664935197</v>
      </c>
      <c r="I84" s="157"/>
      <c r="J84" s="157">
        <v>1194869</v>
      </c>
      <c r="K84" s="157"/>
      <c r="L84" s="157">
        <v>553491</v>
      </c>
      <c r="M84" s="159">
        <v>46.322316504989203</v>
      </c>
      <c r="N84" s="157"/>
      <c r="O84" s="157">
        <v>638753</v>
      </c>
      <c r="P84" s="159">
        <v>53.457994139943402</v>
      </c>
    </row>
    <row r="85" spans="1:16" ht="12.75" customHeight="1">
      <c r="A85" s="158" t="s">
        <v>197</v>
      </c>
      <c r="B85" s="157">
        <v>97081</v>
      </c>
      <c r="C85" s="157"/>
      <c r="D85" s="157">
        <v>91446</v>
      </c>
      <c r="E85" s="159">
        <v>94.195568648860203</v>
      </c>
      <c r="F85" s="157"/>
      <c r="G85" s="162">
        <v>4563</v>
      </c>
      <c r="H85" s="163">
        <v>4.70019880306136</v>
      </c>
      <c r="I85" s="157"/>
      <c r="J85" s="157">
        <v>123684</v>
      </c>
      <c r="K85" s="157"/>
      <c r="L85" s="157">
        <v>96106</v>
      </c>
      <c r="M85" s="159">
        <v>77.702855664435205</v>
      </c>
      <c r="N85" s="157"/>
      <c r="O85" s="160">
        <v>27578</v>
      </c>
      <c r="P85" s="161">
        <v>22.297144335564798</v>
      </c>
    </row>
    <row r="86" spans="1:16" ht="12.75" customHeight="1">
      <c r="A86" s="158" t="s">
        <v>193</v>
      </c>
      <c r="B86" s="157">
        <v>1030523</v>
      </c>
      <c r="C86" s="157"/>
      <c r="D86" s="157">
        <v>762230</v>
      </c>
      <c r="E86" s="159">
        <v>73.965355455433794</v>
      </c>
      <c r="F86" s="157"/>
      <c r="G86" s="157">
        <v>268293</v>
      </c>
      <c r="H86" s="159">
        <v>26.034644544566198</v>
      </c>
      <c r="I86" s="157"/>
      <c r="J86" s="157">
        <v>1119810</v>
      </c>
      <c r="K86" s="157"/>
      <c r="L86" s="157">
        <v>677239</v>
      </c>
      <c r="M86" s="159">
        <v>60.478027522526098</v>
      </c>
      <c r="N86" s="157"/>
      <c r="O86" s="157">
        <v>440151</v>
      </c>
      <c r="P86" s="159">
        <v>39.305864387708603</v>
      </c>
    </row>
    <row r="87" spans="1:16" ht="12.75" customHeight="1">
      <c r="A87" s="158" t="s">
        <v>192</v>
      </c>
      <c r="B87" s="157">
        <v>1075154</v>
      </c>
      <c r="C87" s="157"/>
      <c r="D87" s="157">
        <v>900789</v>
      </c>
      <c r="E87" s="159">
        <v>83.782323276479502</v>
      </c>
      <c r="F87" s="157"/>
      <c r="G87" s="157">
        <v>174365</v>
      </c>
      <c r="H87" s="159">
        <v>16.217676723520501</v>
      </c>
      <c r="I87" s="157"/>
      <c r="J87" s="157">
        <v>1146322</v>
      </c>
      <c r="K87" s="157"/>
      <c r="L87" s="157">
        <v>795837</v>
      </c>
      <c r="M87" s="159">
        <v>69.425257475648195</v>
      </c>
      <c r="N87" s="157"/>
      <c r="O87" s="157">
        <v>349279</v>
      </c>
      <c r="P87" s="159">
        <v>30.469536482768401</v>
      </c>
    </row>
    <row r="88" spans="1:16" ht="12.75" customHeight="1">
      <c r="A88" s="158" t="s">
        <v>198</v>
      </c>
      <c r="B88" s="157">
        <v>1032576</v>
      </c>
      <c r="C88" s="157"/>
      <c r="D88" s="157">
        <v>720969</v>
      </c>
      <c r="E88" s="159">
        <v>69.822366586091505</v>
      </c>
      <c r="F88" s="157"/>
      <c r="G88" s="157">
        <v>311607</v>
      </c>
      <c r="H88" s="159">
        <v>30.177633413908499</v>
      </c>
      <c r="I88" s="157"/>
      <c r="J88" s="157">
        <v>1036236</v>
      </c>
      <c r="K88" s="157"/>
      <c r="L88" s="157">
        <v>525517</v>
      </c>
      <c r="M88" s="159">
        <v>50.714026534496</v>
      </c>
      <c r="N88" s="157"/>
      <c r="O88" s="157">
        <v>508732</v>
      </c>
      <c r="P88" s="159">
        <v>49.094221779594598</v>
      </c>
    </row>
    <row r="89" spans="1:16" ht="12.75" customHeight="1">
      <c r="A89" s="158" t="s">
        <v>199</v>
      </c>
      <c r="B89" s="157">
        <v>1028484</v>
      </c>
      <c r="C89" s="157"/>
      <c r="D89" s="157">
        <v>564593</v>
      </c>
      <c r="E89" s="159">
        <v>54.895652241551602</v>
      </c>
      <c r="F89" s="157"/>
      <c r="G89" s="157">
        <v>463891</v>
      </c>
      <c r="H89" s="159">
        <v>45.104347758448398</v>
      </c>
      <c r="I89" s="157"/>
      <c r="J89" s="157">
        <v>1030842</v>
      </c>
      <c r="K89" s="157"/>
      <c r="L89" s="157">
        <v>391954</v>
      </c>
      <c r="M89" s="159">
        <v>38.0227037703159</v>
      </c>
      <c r="N89" s="157"/>
      <c r="O89" s="157">
        <v>638888</v>
      </c>
      <c r="P89" s="159">
        <v>61.9772962296841</v>
      </c>
    </row>
    <row r="90" spans="1:16" ht="12.75" customHeight="1">
      <c r="A90" s="158" t="s">
        <v>196</v>
      </c>
      <c r="B90" s="157">
        <v>681621</v>
      </c>
      <c r="C90" s="157"/>
      <c r="D90" s="157">
        <v>476503</v>
      </c>
      <c r="E90" s="159">
        <v>69.907323864728298</v>
      </c>
      <c r="F90" s="157"/>
      <c r="G90" s="157">
        <v>204337</v>
      </c>
      <c r="H90" s="159">
        <v>29.978096332125901</v>
      </c>
      <c r="I90" s="157"/>
      <c r="J90" s="157">
        <v>763774</v>
      </c>
      <c r="K90" s="157"/>
      <c r="L90" s="157">
        <v>344027</v>
      </c>
      <c r="M90" s="159">
        <v>45.04303629084</v>
      </c>
      <c r="N90" s="157"/>
      <c r="O90" s="157">
        <v>418282</v>
      </c>
      <c r="P90" s="159">
        <v>54.765153042653999</v>
      </c>
    </row>
    <row r="91" spans="1:16" ht="12.75" customHeight="1">
      <c r="A91" s="158" t="s">
        <v>190</v>
      </c>
      <c r="B91" s="157">
        <v>1066927</v>
      </c>
      <c r="C91" s="157"/>
      <c r="D91" s="157">
        <v>861028</v>
      </c>
      <c r="E91" s="159">
        <v>80.701678746530902</v>
      </c>
      <c r="F91" s="157"/>
      <c r="G91" s="157">
        <v>205899</v>
      </c>
      <c r="H91" s="159">
        <v>19.298321253469101</v>
      </c>
      <c r="I91" s="157"/>
      <c r="J91" s="157">
        <v>1124986</v>
      </c>
      <c r="K91" s="157"/>
      <c r="L91" s="157">
        <v>841960</v>
      </c>
      <c r="M91" s="159">
        <v>74.841820253763203</v>
      </c>
      <c r="N91" s="157"/>
      <c r="O91" s="157">
        <v>281274</v>
      </c>
      <c r="P91" s="159">
        <v>25.0024444748646</v>
      </c>
    </row>
    <row r="92" spans="1:16" ht="12.75" customHeight="1">
      <c r="A92" s="158" t="s">
        <v>195</v>
      </c>
      <c r="B92" s="157">
        <v>1100196</v>
      </c>
      <c r="C92" s="157"/>
      <c r="D92" s="157">
        <v>657691</v>
      </c>
      <c r="E92" s="159">
        <v>59.779439299906599</v>
      </c>
      <c r="F92" s="157"/>
      <c r="G92" s="157">
        <v>439726</v>
      </c>
      <c r="H92" s="159">
        <v>39.967969343644199</v>
      </c>
      <c r="I92" s="157"/>
      <c r="J92" s="157">
        <v>1126690</v>
      </c>
      <c r="K92" s="157"/>
      <c r="L92" s="157">
        <v>511257</v>
      </c>
      <c r="M92" s="159">
        <v>45.3769004783925</v>
      </c>
      <c r="N92" s="157"/>
      <c r="O92" s="157">
        <v>611996</v>
      </c>
      <c r="P92" s="159">
        <v>54.318046667672597</v>
      </c>
    </row>
    <row r="93" spans="1:16" ht="12.75" customHeight="1">
      <c r="A93" s="158" t="s">
        <v>194</v>
      </c>
      <c r="B93" s="157">
        <v>1015389</v>
      </c>
      <c r="C93" s="157"/>
      <c r="D93" s="157">
        <v>794960</v>
      </c>
      <c r="E93" s="159">
        <v>78.291177075977799</v>
      </c>
      <c r="F93" s="157"/>
      <c r="G93" s="157">
        <v>218064</v>
      </c>
      <c r="H93" s="159">
        <v>21.475907263127699</v>
      </c>
      <c r="I93" s="157"/>
      <c r="J93" s="157">
        <v>1053235</v>
      </c>
      <c r="K93" s="157"/>
      <c r="L93" s="157">
        <v>670738</v>
      </c>
      <c r="M93" s="159">
        <v>63.683603374365603</v>
      </c>
      <c r="N93" s="157"/>
      <c r="O93" s="157">
        <v>380992</v>
      </c>
      <c r="P93" s="159">
        <v>36.173503539096203</v>
      </c>
    </row>
    <row r="94" spans="1:16" ht="4.5" customHeight="1">
      <c r="A94" s="157"/>
      <c r="B94" s="157"/>
      <c r="C94" s="157"/>
      <c r="D94" s="157"/>
      <c r="E94" s="157"/>
      <c r="F94" s="157"/>
      <c r="G94" s="157"/>
      <c r="H94" s="157"/>
      <c r="I94" s="157"/>
      <c r="J94" s="157"/>
      <c r="K94" s="157"/>
      <c r="L94" s="157"/>
      <c r="M94" s="157"/>
      <c r="N94" s="157"/>
      <c r="O94" s="157"/>
      <c r="P94" s="157"/>
    </row>
    <row r="95" spans="1:16" ht="12.75" customHeight="1">
      <c r="A95" s="155" t="s">
        <v>93</v>
      </c>
      <c r="B95" s="156">
        <v>275369</v>
      </c>
      <c r="C95" s="157"/>
      <c r="D95" s="157"/>
      <c r="E95" s="157"/>
      <c r="F95" s="157"/>
      <c r="G95" s="157"/>
      <c r="H95" s="157"/>
      <c r="I95" s="157"/>
      <c r="J95" s="156">
        <v>295473</v>
      </c>
      <c r="K95" s="157"/>
      <c r="L95" s="157"/>
      <c r="M95" s="157"/>
      <c r="N95" s="157"/>
      <c r="O95" s="157"/>
      <c r="P95" s="157"/>
    </row>
    <row r="96" spans="1:16" ht="12.75" customHeight="1">
      <c r="A96" s="158" t="s">
        <v>188</v>
      </c>
      <c r="B96" s="157">
        <v>275369</v>
      </c>
      <c r="C96" s="157"/>
      <c r="D96" s="157">
        <v>229109</v>
      </c>
      <c r="E96" s="159">
        <v>83.200723392974496</v>
      </c>
      <c r="F96" s="157"/>
      <c r="G96" s="157">
        <v>45745</v>
      </c>
      <c r="H96" s="159">
        <v>16.612254828974901</v>
      </c>
      <c r="I96" s="157"/>
      <c r="J96" s="157">
        <v>295473</v>
      </c>
      <c r="K96" s="157"/>
      <c r="L96" s="157">
        <v>225769</v>
      </c>
      <c r="M96" s="159">
        <v>76.409350431342304</v>
      </c>
      <c r="N96" s="157"/>
      <c r="O96" s="157">
        <v>69704</v>
      </c>
      <c r="P96" s="159">
        <v>23.5906495686577</v>
      </c>
    </row>
    <row r="97" spans="1:16" ht="12.75" customHeight="1">
      <c r="A97" s="158" t="s">
        <v>189</v>
      </c>
      <c r="B97" s="157">
        <v>227024</v>
      </c>
      <c r="C97" s="157"/>
      <c r="D97" s="157">
        <v>165050</v>
      </c>
      <c r="E97" s="159">
        <v>72.701564592289799</v>
      </c>
      <c r="F97" s="157"/>
      <c r="G97" s="157">
        <v>60894</v>
      </c>
      <c r="H97" s="159">
        <v>26.822714779054198</v>
      </c>
      <c r="I97" s="157"/>
      <c r="J97" s="157">
        <v>172426</v>
      </c>
      <c r="K97" s="157"/>
      <c r="L97" s="157">
        <v>115914</v>
      </c>
      <c r="M97" s="159">
        <v>67.225360444480501</v>
      </c>
      <c r="N97" s="157"/>
      <c r="O97" s="157">
        <v>56292</v>
      </c>
      <c r="P97" s="159">
        <v>32.647048588959898</v>
      </c>
    </row>
    <row r="98" spans="1:16" ht="12.75" customHeight="1">
      <c r="A98" s="158" t="s">
        <v>191</v>
      </c>
      <c r="B98" s="157">
        <v>273550</v>
      </c>
      <c r="C98" s="157"/>
      <c r="D98" s="157">
        <v>100373</v>
      </c>
      <c r="E98" s="159">
        <v>36.692743556936598</v>
      </c>
      <c r="F98" s="157"/>
      <c r="G98" s="157">
        <v>172563</v>
      </c>
      <c r="H98" s="159">
        <v>63.082800219338303</v>
      </c>
      <c r="I98" s="157"/>
      <c r="J98" s="157">
        <v>290177</v>
      </c>
      <c r="K98" s="157"/>
      <c r="L98" s="157">
        <v>68837</v>
      </c>
      <c r="M98" s="159">
        <v>23.722417696785101</v>
      </c>
      <c r="N98" s="157"/>
      <c r="O98" s="157">
        <v>221340</v>
      </c>
      <c r="P98" s="159">
        <v>76.277582303214899</v>
      </c>
    </row>
    <row r="99" spans="1:16" ht="12.75" customHeight="1">
      <c r="A99" s="158" t="s">
        <v>197</v>
      </c>
      <c r="B99" s="157">
        <v>32265</v>
      </c>
      <c r="C99" s="157"/>
      <c r="D99" s="157">
        <v>21177</v>
      </c>
      <c r="E99" s="159">
        <v>65.634588563458806</v>
      </c>
      <c r="F99" s="157"/>
      <c r="G99" s="160">
        <v>10310</v>
      </c>
      <c r="H99" s="161">
        <v>31.9541298620797</v>
      </c>
      <c r="I99" s="157"/>
      <c r="J99" s="157">
        <v>33454</v>
      </c>
      <c r="K99" s="157"/>
      <c r="L99" s="160">
        <v>20170</v>
      </c>
      <c r="M99" s="159">
        <v>60.291743887128597</v>
      </c>
      <c r="N99" s="157"/>
      <c r="O99" s="160">
        <v>12837</v>
      </c>
      <c r="P99" s="161">
        <v>38.3720930232558</v>
      </c>
    </row>
    <row r="100" spans="1:16" ht="12.75" customHeight="1">
      <c r="A100" s="158" t="s">
        <v>193</v>
      </c>
      <c r="B100" s="157">
        <v>222016</v>
      </c>
      <c r="C100" s="157"/>
      <c r="D100" s="157">
        <v>118339</v>
      </c>
      <c r="E100" s="159">
        <v>53.302014269241901</v>
      </c>
      <c r="F100" s="157"/>
      <c r="G100" s="157">
        <v>102670</v>
      </c>
      <c r="H100" s="159">
        <v>46.244414816950098</v>
      </c>
      <c r="I100" s="157"/>
      <c r="J100" s="157">
        <v>239663</v>
      </c>
      <c r="K100" s="157"/>
      <c r="L100" s="157">
        <v>86845</v>
      </c>
      <c r="M100" s="159">
        <v>36.236298469100397</v>
      </c>
      <c r="N100" s="157"/>
      <c r="O100" s="157">
        <v>152818</v>
      </c>
      <c r="P100" s="159">
        <v>63.763701530899603</v>
      </c>
    </row>
    <row r="101" spans="1:16" ht="12.75" customHeight="1">
      <c r="A101" s="158" t="s">
        <v>192</v>
      </c>
      <c r="B101" s="157">
        <v>258394</v>
      </c>
      <c r="C101" s="157"/>
      <c r="D101" s="157">
        <v>160794</v>
      </c>
      <c r="E101" s="159">
        <v>62.228225113586198</v>
      </c>
      <c r="F101" s="157"/>
      <c r="G101" s="157">
        <v>96900</v>
      </c>
      <c r="H101" s="159">
        <v>37.500870763252998</v>
      </c>
      <c r="I101" s="157"/>
      <c r="J101" s="157">
        <v>269294</v>
      </c>
      <c r="K101" s="157"/>
      <c r="L101" s="157">
        <v>125061</v>
      </c>
      <c r="M101" s="159">
        <v>46.440321730153698</v>
      </c>
      <c r="N101" s="157"/>
      <c r="O101" s="157">
        <v>144233</v>
      </c>
      <c r="P101" s="159">
        <v>53.559678269846302</v>
      </c>
    </row>
    <row r="102" spans="1:16" ht="12.75" customHeight="1">
      <c r="A102" s="158" t="s">
        <v>198</v>
      </c>
      <c r="B102" s="157">
        <v>238243</v>
      </c>
      <c r="C102" s="157"/>
      <c r="D102" s="157">
        <v>104103</v>
      </c>
      <c r="E102" s="159">
        <v>43.696142174166702</v>
      </c>
      <c r="F102" s="157"/>
      <c r="G102" s="157">
        <v>133242</v>
      </c>
      <c r="H102" s="159">
        <v>55.926931746158303</v>
      </c>
      <c r="I102" s="157"/>
      <c r="J102" s="157">
        <v>237278</v>
      </c>
      <c r="K102" s="157"/>
      <c r="L102" s="157">
        <v>64095</v>
      </c>
      <c r="M102" s="159">
        <v>27.012618110402101</v>
      </c>
      <c r="N102" s="157"/>
      <c r="O102" s="157">
        <v>172947</v>
      </c>
      <c r="P102" s="159">
        <v>72.887920498318394</v>
      </c>
    </row>
    <row r="103" spans="1:16" ht="12.75" customHeight="1">
      <c r="A103" s="158" t="s">
        <v>199</v>
      </c>
      <c r="B103" s="157">
        <v>236941</v>
      </c>
      <c r="C103" s="157"/>
      <c r="D103" s="157">
        <v>72716</v>
      </c>
      <c r="E103" s="159">
        <v>30.689496541333099</v>
      </c>
      <c r="F103" s="157"/>
      <c r="G103" s="157">
        <v>163327</v>
      </c>
      <c r="H103" s="159">
        <v>68.931506155540802</v>
      </c>
      <c r="I103" s="157"/>
      <c r="J103" s="157">
        <v>234283</v>
      </c>
      <c r="K103" s="157"/>
      <c r="L103" s="157">
        <v>37936</v>
      </c>
      <c r="M103" s="159">
        <v>16.192382716629002</v>
      </c>
      <c r="N103" s="157"/>
      <c r="O103" s="157">
        <v>196111</v>
      </c>
      <c r="P103" s="159">
        <v>83.706884409026699</v>
      </c>
    </row>
    <row r="104" spans="1:16" ht="12.75" customHeight="1">
      <c r="A104" s="158" t="s">
        <v>196</v>
      </c>
      <c r="B104" s="157">
        <v>163041</v>
      </c>
      <c r="C104" s="157"/>
      <c r="D104" s="157">
        <v>96944</v>
      </c>
      <c r="E104" s="159">
        <v>59.459890457001599</v>
      </c>
      <c r="F104" s="157"/>
      <c r="G104" s="157">
        <v>65770</v>
      </c>
      <c r="H104" s="159">
        <v>40.3395464944401</v>
      </c>
      <c r="I104" s="157"/>
      <c r="J104" s="157">
        <v>195628</v>
      </c>
      <c r="K104" s="157"/>
      <c r="L104" s="157">
        <v>72214</v>
      </c>
      <c r="M104" s="159">
        <v>36.9139386999816</v>
      </c>
      <c r="N104" s="157"/>
      <c r="O104" s="157">
        <v>122899</v>
      </c>
      <c r="P104" s="159">
        <v>62.822806551209403</v>
      </c>
    </row>
    <row r="105" spans="1:16" ht="12.75" customHeight="1">
      <c r="A105" s="158" t="s">
        <v>190</v>
      </c>
      <c r="B105" s="157">
        <v>251421</v>
      </c>
      <c r="C105" s="157"/>
      <c r="D105" s="157">
        <v>163267</v>
      </c>
      <c r="E105" s="159">
        <v>64.9376941464715</v>
      </c>
      <c r="F105" s="157"/>
      <c r="G105" s="157">
        <v>87482</v>
      </c>
      <c r="H105" s="159">
        <v>34.795025077459698</v>
      </c>
      <c r="I105" s="157"/>
      <c r="J105" s="157">
        <v>259431</v>
      </c>
      <c r="K105" s="157"/>
      <c r="L105" s="157">
        <v>156199</v>
      </c>
      <c r="M105" s="159">
        <v>60.208302014793901</v>
      </c>
      <c r="N105" s="157"/>
      <c r="O105" s="157">
        <v>103165</v>
      </c>
      <c r="P105" s="159">
        <v>39.765872235777501</v>
      </c>
    </row>
    <row r="106" spans="1:16" ht="12.75" customHeight="1">
      <c r="A106" s="158" t="s">
        <v>195</v>
      </c>
      <c r="B106" s="157">
        <v>266284</v>
      </c>
      <c r="C106" s="157"/>
      <c r="D106" s="157">
        <v>134283</v>
      </c>
      <c r="E106" s="159">
        <v>50.428489882982099</v>
      </c>
      <c r="F106" s="157"/>
      <c r="G106" s="157">
        <v>131418</v>
      </c>
      <c r="H106" s="159">
        <v>49.352570939297898</v>
      </c>
      <c r="I106" s="157"/>
      <c r="J106" s="157">
        <v>275400</v>
      </c>
      <c r="K106" s="157"/>
      <c r="L106" s="157">
        <v>105195</v>
      </c>
      <c r="M106" s="159">
        <v>38.197167755991302</v>
      </c>
      <c r="N106" s="157"/>
      <c r="O106" s="157">
        <v>169795</v>
      </c>
      <c r="P106" s="159">
        <v>61.6539578794481</v>
      </c>
    </row>
    <row r="107" spans="1:16" ht="12.75" customHeight="1">
      <c r="A107" s="158" t="s">
        <v>194</v>
      </c>
      <c r="B107" s="157">
        <v>246829</v>
      </c>
      <c r="C107" s="157"/>
      <c r="D107" s="157">
        <v>125805</v>
      </c>
      <c r="E107" s="159">
        <v>50.9684842542813</v>
      </c>
      <c r="F107" s="157"/>
      <c r="G107" s="157">
        <v>120023</v>
      </c>
      <c r="H107" s="159">
        <v>48.625971826649199</v>
      </c>
      <c r="I107" s="157"/>
      <c r="J107" s="157">
        <v>253501</v>
      </c>
      <c r="K107" s="157"/>
      <c r="L107" s="157">
        <v>91231</v>
      </c>
      <c r="M107" s="159">
        <v>35.9884181916442</v>
      </c>
      <c r="N107" s="157"/>
      <c r="O107" s="157">
        <v>162137</v>
      </c>
      <c r="P107" s="159">
        <v>63.9591165320847</v>
      </c>
    </row>
    <row r="108" spans="1:16" ht="4.5" customHeight="1">
      <c r="A108" s="157"/>
      <c r="B108" s="157"/>
      <c r="C108" s="157"/>
      <c r="D108" s="157"/>
      <c r="E108" s="157"/>
      <c r="F108" s="157"/>
      <c r="G108" s="157"/>
      <c r="H108" s="157"/>
      <c r="I108" s="157"/>
      <c r="J108" s="157"/>
      <c r="K108" s="157"/>
      <c r="L108" s="157"/>
      <c r="M108" s="157"/>
      <c r="N108" s="157"/>
      <c r="O108" s="157"/>
      <c r="P108" s="157"/>
    </row>
    <row r="109" spans="1:16" ht="12.75" customHeight="1">
      <c r="A109" s="155" t="s">
        <v>94</v>
      </c>
      <c r="B109" s="156">
        <v>1582435</v>
      </c>
      <c r="C109" s="157"/>
      <c r="D109" s="157"/>
      <c r="E109" s="157"/>
      <c r="F109" s="157"/>
      <c r="G109" s="157"/>
      <c r="H109" s="157"/>
      <c r="I109" s="157"/>
      <c r="J109" s="156">
        <v>2026264</v>
      </c>
      <c r="K109" s="157"/>
      <c r="L109" s="157"/>
      <c r="M109" s="157"/>
      <c r="N109" s="157"/>
      <c r="O109" s="157"/>
      <c r="P109" s="157"/>
    </row>
    <row r="110" spans="1:16" ht="12.75" customHeight="1">
      <c r="A110" s="158" t="s">
        <v>188</v>
      </c>
      <c r="B110" s="157">
        <v>1582435</v>
      </c>
      <c r="C110" s="157"/>
      <c r="D110" s="157">
        <v>1393454</v>
      </c>
      <c r="E110" s="159">
        <v>88.057582143974301</v>
      </c>
      <c r="F110" s="157"/>
      <c r="G110" s="157">
        <v>188609</v>
      </c>
      <c r="H110" s="159">
        <v>11.9189097814444</v>
      </c>
      <c r="I110" s="157"/>
      <c r="J110" s="157">
        <v>2026264</v>
      </c>
      <c r="K110" s="157"/>
      <c r="L110" s="157">
        <v>1674706</v>
      </c>
      <c r="M110" s="159">
        <v>82.649940975114802</v>
      </c>
      <c r="N110" s="157"/>
      <c r="O110" s="157">
        <v>349815</v>
      </c>
      <c r="P110" s="159">
        <v>17.264038644520198</v>
      </c>
    </row>
    <row r="111" spans="1:16" ht="12.75" customHeight="1">
      <c r="A111" s="158" t="s">
        <v>189</v>
      </c>
      <c r="B111" s="157">
        <v>1409563</v>
      </c>
      <c r="C111" s="157"/>
      <c r="D111" s="157">
        <v>1070687</v>
      </c>
      <c r="E111" s="159">
        <v>75.958790064722194</v>
      </c>
      <c r="F111" s="157"/>
      <c r="G111" s="157">
        <v>337109</v>
      </c>
      <c r="H111" s="159">
        <v>23.915851934252</v>
      </c>
      <c r="I111" s="157"/>
      <c r="J111" s="157">
        <v>1002729</v>
      </c>
      <c r="K111" s="157"/>
      <c r="L111" s="157">
        <v>723413</v>
      </c>
      <c r="M111" s="159">
        <v>72.144417883595693</v>
      </c>
      <c r="N111" s="157"/>
      <c r="O111" s="157">
        <v>276043</v>
      </c>
      <c r="P111" s="159">
        <v>27.529172887190899</v>
      </c>
    </row>
    <row r="112" spans="1:16" ht="12.75" customHeight="1">
      <c r="A112" s="158" t="s">
        <v>191</v>
      </c>
      <c r="B112" s="157">
        <v>1563292</v>
      </c>
      <c r="C112" s="157"/>
      <c r="D112" s="157">
        <v>759072</v>
      </c>
      <c r="E112" s="159">
        <v>48.555995936779603</v>
      </c>
      <c r="F112" s="157"/>
      <c r="G112" s="157">
        <v>803441</v>
      </c>
      <c r="H112" s="159">
        <v>51.394173321426798</v>
      </c>
      <c r="I112" s="157"/>
      <c r="J112" s="157">
        <v>1987696</v>
      </c>
      <c r="K112" s="157"/>
      <c r="L112" s="157">
        <v>809576</v>
      </c>
      <c r="M112" s="159">
        <v>40.729367066191202</v>
      </c>
      <c r="N112" s="157"/>
      <c r="O112" s="157">
        <v>1173690</v>
      </c>
      <c r="P112" s="159">
        <v>59.047761830783003</v>
      </c>
    </row>
    <row r="113" spans="1:16" ht="12.75" customHeight="1">
      <c r="A113" s="158" t="s">
        <v>197</v>
      </c>
      <c r="B113" s="157">
        <v>191478</v>
      </c>
      <c r="C113" s="157"/>
      <c r="D113" s="157">
        <v>135086</v>
      </c>
      <c r="E113" s="159">
        <v>70.549097024201203</v>
      </c>
      <c r="F113" s="157"/>
      <c r="G113" s="160">
        <v>56392</v>
      </c>
      <c r="H113" s="159">
        <v>29.450902975798801</v>
      </c>
      <c r="I113" s="157"/>
      <c r="J113" s="157">
        <v>208914</v>
      </c>
      <c r="K113" s="157"/>
      <c r="L113" s="160">
        <v>129310</v>
      </c>
      <c r="M113" s="159">
        <v>61.896282680911803</v>
      </c>
      <c r="N113" s="157"/>
      <c r="O113" s="157">
        <v>76593</v>
      </c>
      <c r="P113" s="159">
        <v>36.662454407076602</v>
      </c>
    </row>
    <row r="114" spans="1:16" ht="12.75" customHeight="1">
      <c r="A114" s="158" t="s">
        <v>193</v>
      </c>
      <c r="B114" s="157">
        <v>1369112</v>
      </c>
      <c r="C114" s="157"/>
      <c r="D114" s="157">
        <v>647844</v>
      </c>
      <c r="E114" s="159">
        <v>47.318553924003297</v>
      </c>
      <c r="F114" s="157"/>
      <c r="G114" s="157">
        <v>718682</v>
      </c>
      <c r="H114" s="159">
        <v>52.492564523574401</v>
      </c>
      <c r="I114" s="157"/>
      <c r="J114" s="157">
        <v>1743468</v>
      </c>
      <c r="K114" s="157"/>
      <c r="L114" s="157">
        <v>617738</v>
      </c>
      <c r="M114" s="159">
        <v>35.431565133400802</v>
      </c>
      <c r="N114" s="157"/>
      <c r="O114" s="157">
        <v>1124159</v>
      </c>
      <c r="P114" s="159">
        <v>64.478327104369001</v>
      </c>
    </row>
    <row r="115" spans="1:16" ht="12.75" customHeight="1">
      <c r="A115" s="158" t="s">
        <v>192</v>
      </c>
      <c r="B115" s="157">
        <v>1261983</v>
      </c>
      <c r="C115" s="157"/>
      <c r="D115" s="157">
        <v>713289</v>
      </c>
      <c r="E115" s="159">
        <v>56.521284359615002</v>
      </c>
      <c r="F115" s="157"/>
      <c r="G115" s="157">
        <v>547609</v>
      </c>
      <c r="H115" s="159">
        <v>43.392739838809199</v>
      </c>
      <c r="I115" s="157"/>
      <c r="J115" s="157">
        <v>1461827</v>
      </c>
      <c r="K115" s="157"/>
      <c r="L115" s="157">
        <v>609671</v>
      </c>
      <c r="M115" s="159">
        <v>41.7060979171954</v>
      </c>
      <c r="N115" s="157"/>
      <c r="O115" s="157">
        <v>844569</v>
      </c>
      <c r="P115" s="159">
        <v>57.774894019606997</v>
      </c>
    </row>
    <row r="116" spans="1:16" ht="12.75" customHeight="1">
      <c r="A116" s="158" t="s">
        <v>198</v>
      </c>
      <c r="B116" s="157">
        <v>1241327</v>
      </c>
      <c r="C116" s="157"/>
      <c r="D116" s="157">
        <v>432238</v>
      </c>
      <c r="E116" s="159">
        <v>34.820639525282203</v>
      </c>
      <c r="F116" s="157"/>
      <c r="G116" s="157">
        <v>808349</v>
      </c>
      <c r="H116" s="159">
        <v>65.119746851554794</v>
      </c>
      <c r="I116" s="157"/>
      <c r="J116" s="157">
        <v>1387473</v>
      </c>
      <c r="K116" s="157"/>
      <c r="L116" s="157">
        <v>279657</v>
      </c>
      <c r="M116" s="159">
        <v>20.155851681438101</v>
      </c>
      <c r="N116" s="157"/>
      <c r="O116" s="157">
        <v>1104968</v>
      </c>
      <c r="P116" s="159">
        <v>79.638883062949702</v>
      </c>
    </row>
    <row r="117" spans="1:16" ht="12.75" customHeight="1">
      <c r="A117" s="158" t="s">
        <v>199</v>
      </c>
      <c r="B117" s="157">
        <v>1218068</v>
      </c>
      <c r="C117" s="157"/>
      <c r="D117" s="157">
        <v>322796</v>
      </c>
      <c r="E117" s="159">
        <v>26.500655135838102</v>
      </c>
      <c r="F117" s="157"/>
      <c r="G117" s="157">
        <v>891349</v>
      </c>
      <c r="H117" s="159">
        <v>73.177277459058104</v>
      </c>
      <c r="I117" s="157"/>
      <c r="J117" s="157">
        <v>1353275</v>
      </c>
      <c r="K117" s="157"/>
      <c r="L117" s="157">
        <v>203531</v>
      </c>
      <c r="M117" s="159">
        <v>15.0398847240953</v>
      </c>
      <c r="N117" s="157"/>
      <c r="O117" s="157">
        <v>1145999</v>
      </c>
      <c r="P117" s="159">
        <v>84.683379209695005</v>
      </c>
    </row>
    <row r="118" spans="1:16" ht="12.75" customHeight="1">
      <c r="A118" s="158" t="s">
        <v>196</v>
      </c>
      <c r="B118" s="157">
        <v>1450691</v>
      </c>
      <c r="C118" s="157"/>
      <c r="D118" s="157">
        <v>710798</v>
      </c>
      <c r="E118" s="159">
        <v>48.997202023035904</v>
      </c>
      <c r="F118" s="157"/>
      <c r="G118" s="157">
        <v>739893</v>
      </c>
      <c r="H118" s="159">
        <v>51.002797976964096</v>
      </c>
      <c r="I118" s="157"/>
      <c r="J118" s="157">
        <v>1854475</v>
      </c>
      <c r="K118" s="157"/>
      <c r="L118" s="157">
        <v>703627</v>
      </c>
      <c r="M118" s="159">
        <v>37.942112996939798</v>
      </c>
      <c r="N118" s="157"/>
      <c r="O118" s="157">
        <v>1146340</v>
      </c>
      <c r="P118" s="159">
        <v>61.814799336739497</v>
      </c>
    </row>
    <row r="119" spans="1:16" ht="12.75" customHeight="1">
      <c r="A119" s="158" t="s">
        <v>190</v>
      </c>
      <c r="B119" s="157">
        <v>1462796</v>
      </c>
      <c r="C119" s="157"/>
      <c r="D119" s="157">
        <v>862666</v>
      </c>
      <c r="E119" s="159">
        <v>58.973773513189798</v>
      </c>
      <c r="F119" s="157"/>
      <c r="G119" s="157">
        <v>597743</v>
      </c>
      <c r="H119" s="159">
        <v>40.863045838243998</v>
      </c>
      <c r="I119" s="157"/>
      <c r="J119" s="157">
        <v>1794530</v>
      </c>
      <c r="K119" s="157"/>
      <c r="L119" s="157">
        <v>946874</v>
      </c>
      <c r="M119" s="159">
        <v>52.764456431489002</v>
      </c>
      <c r="N119" s="157"/>
      <c r="O119" s="157">
        <v>845260</v>
      </c>
      <c r="P119" s="159">
        <v>47.102026714515802</v>
      </c>
    </row>
    <row r="120" spans="1:16" ht="12.75" customHeight="1">
      <c r="A120" s="158" t="s">
        <v>195</v>
      </c>
      <c r="B120" s="157">
        <v>1548285</v>
      </c>
      <c r="C120" s="157"/>
      <c r="D120" s="157">
        <v>642189</v>
      </c>
      <c r="E120" s="159">
        <v>41.477441168777098</v>
      </c>
      <c r="F120" s="157"/>
      <c r="G120" s="157">
        <v>904961</v>
      </c>
      <c r="H120" s="159">
        <v>58.449251914214798</v>
      </c>
      <c r="I120" s="157"/>
      <c r="J120" s="157">
        <v>1930471</v>
      </c>
      <c r="K120" s="157"/>
      <c r="L120" s="157">
        <v>608258</v>
      </c>
      <c r="M120" s="159">
        <v>31.508269225489499</v>
      </c>
      <c r="N120" s="157"/>
      <c r="O120" s="157">
        <v>1318117</v>
      </c>
      <c r="P120" s="159">
        <v>68.279554575023397</v>
      </c>
    </row>
    <row r="121" spans="1:16" ht="12.75" customHeight="1">
      <c r="A121" s="158" t="s">
        <v>194</v>
      </c>
      <c r="B121" s="157">
        <v>1357188</v>
      </c>
      <c r="C121" s="157"/>
      <c r="D121" s="157">
        <v>734507</v>
      </c>
      <c r="E121" s="159">
        <v>54.119768226656902</v>
      </c>
      <c r="F121" s="157"/>
      <c r="G121" s="157">
        <v>621021</v>
      </c>
      <c r="H121" s="159">
        <v>45.757920052343501</v>
      </c>
      <c r="I121" s="157"/>
      <c r="J121" s="157">
        <v>1604073</v>
      </c>
      <c r="K121" s="157"/>
      <c r="L121" s="157">
        <v>611375</v>
      </c>
      <c r="M121" s="159">
        <v>38.1139137682637</v>
      </c>
      <c r="N121" s="157"/>
      <c r="O121" s="157">
        <v>985691</v>
      </c>
      <c r="P121" s="159">
        <v>61.449260725665198</v>
      </c>
    </row>
    <row r="122" spans="1:16" ht="4.5" customHeight="1">
      <c r="A122" s="157"/>
      <c r="B122" s="157"/>
      <c r="C122" s="157"/>
      <c r="D122" s="157"/>
      <c r="E122" s="157"/>
      <c r="F122" s="157"/>
      <c r="G122" s="157"/>
      <c r="H122" s="157"/>
      <c r="I122" s="157"/>
      <c r="J122" s="157"/>
      <c r="K122" s="157"/>
      <c r="L122" s="157"/>
      <c r="M122" s="157"/>
      <c r="N122" s="157"/>
      <c r="O122" s="157"/>
      <c r="P122" s="157"/>
    </row>
    <row r="123" spans="1:16" ht="12.75" customHeight="1">
      <c r="A123" s="155" t="s">
        <v>95</v>
      </c>
      <c r="B123" s="156">
        <v>1394974</v>
      </c>
      <c r="C123" s="157"/>
      <c r="D123" s="157"/>
      <c r="E123" s="157"/>
      <c r="F123" s="157"/>
      <c r="G123" s="157"/>
      <c r="H123" s="157"/>
      <c r="I123" s="157"/>
      <c r="J123" s="156">
        <v>1382997</v>
      </c>
      <c r="K123" s="157"/>
      <c r="L123" s="157"/>
      <c r="M123" s="157"/>
      <c r="N123" s="157"/>
      <c r="O123" s="157"/>
      <c r="P123" s="157"/>
    </row>
    <row r="124" spans="1:16" ht="12.75" customHeight="1">
      <c r="A124" s="158" t="s">
        <v>188</v>
      </c>
      <c r="B124" s="157">
        <v>1394974</v>
      </c>
      <c r="C124" s="157"/>
      <c r="D124" s="157">
        <v>1237721</v>
      </c>
      <c r="E124" s="159">
        <v>88.727173409683601</v>
      </c>
      <c r="F124" s="157"/>
      <c r="G124" s="157">
        <v>156467</v>
      </c>
      <c r="H124" s="159">
        <v>11.2164814541346</v>
      </c>
      <c r="I124" s="157"/>
      <c r="J124" s="157">
        <v>1382997</v>
      </c>
      <c r="K124" s="157"/>
      <c r="L124" s="157">
        <v>1151222</v>
      </c>
      <c r="M124" s="159">
        <v>83.2411060906134</v>
      </c>
      <c r="N124" s="157"/>
      <c r="O124" s="157">
        <v>231775</v>
      </c>
      <c r="P124" s="159">
        <v>16.7588939093866</v>
      </c>
    </row>
    <row r="125" spans="1:16" ht="12.75" customHeight="1">
      <c r="A125" s="158" t="s">
        <v>189</v>
      </c>
      <c r="B125" s="157">
        <v>1189753</v>
      </c>
      <c r="C125" s="157"/>
      <c r="D125" s="157">
        <v>971854</v>
      </c>
      <c r="E125" s="159">
        <v>81.685358221412301</v>
      </c>
      <c r="F125" s="157"/>
      <c r="G125" s="157">
        <v>217899</v>
      </c>
      <c r="H125" s="159">
        <v>18.314641778587699</v>
      </c>
      <c r="I125" s="157"/>
      <c r="J125" s="157">
        <v>784460</v>
      </c>
      <c r="K125" s="157"/>
      <c r="L125" s="157">
        <v>609953</v>
      </c>
      <c r="M125" s="159">
        <v>77.7545062845779</v>
      </c>
      <c r="N125" s="157"/>
      <c r="O125" s="157">
        <v>174507</v>
      </c>
      <c r="P125" s="159">
        <v>22.2454937154221</v>
      </c>
    </row>
    <row r="126" spans="1:16" ht="12.75" customHeight="1">
      <c r="A126" s="158" t="s">
        <v>191</v>
      </c>
      <c r="B126" s="157">
        <v>1382567</v>
      </c>
      <c r="C126" s="157"/>
      <c r="D126" s="157">
        <v>627647</v>
      </c>
      <c r="E126" s="159">
        <v>45.397221255823403</v>
      </c>
      <c r="F126" s="157"/>
      <c r="G126" s="157">
        <v>754920</v>
      </c>
      <c r="H126" s="159">
        <v>54.602778744176597</v>
      </c>
      <c r="I126" s="157"/>
      <c r="J126" s="157">
        <v>1359520</v>
      </c>
      <c r="K126" s="157"/>
      <c r="L126" s="157">
        <v>449697</v>
      </c>
      <c r="M126" s="159">
        <v>33.077630340120002</v>
      </c>
      <c r="N126" s="157"/>
      <c r="O126" s="157">
        <v>909823</v>
      </c>
      <c r="P126" s="159">
        <v>66.922369659879905</v>
      </c>
    </row>
    <row r="127" spans="1:16" ht="12.75" customHeight="1">
      <c r="A127" s="158" t="s">
        <v>197</v>
      </c>
      <c r="B127" s="157">
        <v>121520</v>
      </c>
      <c r="C127" s="157"/>
      <c r="D127" s="157">
        <v>88092</v>
      </c>
      <c r="E127" s="159">
        <v>72.491770901909106</v>
      </c>
      <c r="F127" s="157"/>
      <c r="G127" s="160">
        <v>31701</v>
      </c>
      <c r="H127" s="161">
        <v>26.087063857801201</v>
      </c>
      <c r="I127" s="157"/>
      <c r="J127" s="157">
        <v>134420</v>
      </c>
      <c r="K127" s="157"/>
      <c r="L127" s="157">
        <v>94705</v>
      </c>
      <c r="M127" s="159">
        <v>70.454545454545496</v>
      </c>
      <c r="N127" s="157"/>
      <c r="O127" s="160">
        <v>37508</v>
      </c>
      <c r="P127" s="161">
        <v>27.903585775926199</v>
      </c>
    </row>
    <row r="128" spans="1:16" ht="12.75" customHeight="1">
      <c r="A128" s="158" t="s">
        <v>193</v>
      </c>
      <c r="B128" s="157">
        <v>1229813</v>
      </c>
      <c r="C128" s="157"/>
      <c r="D128" s="157">
        <v>794815</v>
      </c>
      <c r="E128" s="159">
        <v>64.628931390382107</v>
      </c>
      <c r="F128" s="157"/>
      <c r="G128" s="157">
        <v>434998</v>
      </c>
      <c r="H128" s="159">
        <v>35.3710686096179</v>
      </c>
      <c r="I128" s="157"/>
      <c r="J128" s="157">
        <v>1221701</v>
      </c>
      <c r="K128" s="157"/>
      <c r="L128" s="157">
        <v>622279</v>
      </c>
      <c r="M128" s="159">
        <v>50.935458021234297</v>
      </c>
      <c r="N128" s="157"/>
      <c r="O128" s="157">
        <v>598899</v>
      </c>
      <c r="P128" s="159">
        <v>49.021732813511697</v>
      </c>
    </row>
    <row r="129" spans="1:16" ht="12.75" customHeight="1">
      <c r="A129" s="158" t="s">
        <v>192</v>
      </c>
      <c r="B129" s="157">
        <v>1271367</v>
      </c>
      <c r="C129" s="157"/>
      <c r="D129" s="157">
        <v>913051</v>
      </c>
      <c r="E129" s="159">
        <v>71.816477854152296</v>
      </c>
      <c r="F129" s="157"/>
      <c r="G129" s="157">
        <v>358316</v>
      </c>
      <c r="H129" s="159">
        <v>28.1835221458477</v>
      </c>
      <c r="I129" s="157"/>
      <c r="J129" s="157">
        <v>1223019</v>
      </c>
      <c r="K129" s="157"/>
      <c r="L129" s="157">
        <v>665524</v>
      </c>
      <c r="M129" s="159">
        <v>54.416489032468</v>
      </c>
      <c r="N129" s="157"/>
      <c r="O129" s="157">
        <v>556803</v>
      </c>
      <c r="P129" s="159">
        <v>45.526929671574997</v>
      </c>
    </row>
    <row r="130" spans="1:16" ht="12.75" customHeight="1">
      <c r="A130" s="158" t="s">
        <v>198</v>
      </c>
      <c r="B130" s="157">
        <v>1252977</v>
      </c>
      <c r="C130" s="157"/>
      <c r="D130" s="157">
        <v>710515</v>
      </c>
      <c r="E130" s="159">
        <v>56.706148636407498</v>
      </c>
      <c r="F130" s="157"/>
      <c r="G130" s="157">
        <v>541381</v>
      </c>
      <c r="H130" s="159">
        <v>43.207576835009696</v>
      </c>
      <c r="I130" s="157"/>
      <c r="J130" s="157">
        <v>1160492</v>
      </c>
      <c r="K130" s="157"/>
      <c r="L130" s="157">
        <v>455704</v>
      </c>
      <c r="M130" s="159">
        <v>39.268172464782197</v>
      </c>
      <c r="N130" s="157"/>
      <c r="O130" s="157">
        <v>703383</v>
      </c>
      <c r="P130" s="159">
        <v>60.610758195661802</v>
      </c>
    </row>
    <row r="131" spans="1:16" ht="12.75" customHeight="1">
      <c r="A131" s="158" t="s">
        <v>199</v>
      </c>
      <c r="B131" s="157">
        <v>1225961</v>
      </c>
      <c r="C131" s="157"/>
      <c r="D131" s="157">
        <v>470741</v>
      </c>
      <c r="E131" s="159">
        <v>38.397714119780296</v>
      </c>
      <c r="F131" s="157"/>
      <c r="G131" s="157">
        <v>754139</v>
      </c>
      <c r="H131" s="159">
        <v>61.514110155216997</v>
      </c>
      <c r="I131" s="157"/>
      <c r="J131" s="157">
        <v>1136996</v>
      </c>
      <c r="K131" s="157"/>
      <c r="L131" s="157">
        <v>279864</v>
      </c>
      <c r="M131" s="159">
        <v>24.6143346150734</v>
      </c>
      <c r="N131" s="157"/>
      <c r="O131" s="157">
        <v>857132</v>
      </c>
      <c r="P131" s="159">
        <v>75.385665384926597</v>
      </c>
    </row>
    <row r="132" spans="1:16" ht="12.75" customHeight="1">
      <c r="A132" s="158" t="s">
        <v>196</v>
      </c>
      <c r="B132" s="157">
        <v>606220</v>
      </c>
      <c r="C132" s="157"/>
      <c r="D132" s="157">
        <v>297549</v>
      </c>
      <c r="E132" s="159">
        <v>49.082676256144602</v>
      </c>
      <c r="F132" s="157"/>
      <c r="G132" s="157">
        <v>308172</v>
      </c>
      <c r="H132" s="159">
        <v>50.835010392266803</v>
      </c>
      <c r="I132" s="157"/>
      <c r="J132" s="157">
        <v>634987</v>
      </c>
      <c r="K132" s="157"/>
      <c r="L132" s="157">
        <v>177422</v>
      </c>
      <c r="M132" s="159">
        <v>27.9410444623276</v>
      </c>
      <c r="N132" s="157"/>
      <c r="O132" s="157">
        <v>456782</v>
      </c>
      <c r="P132" s="159">
        <v>71.935645926609496</v>
      </c>
    </row>
    <row r="133" spans="1:16" ht="12.75" customHeight="1">
      <c r="A133" s="158" t="s">
        <v>190</v>
      </c>
      <c r="B133" s="157">
        <v>1316641</v>
      </c>
      <c r="C133" s="157"/>
      <c r="D133" s="157">
        <v>907369</v>
      </c>
      <c r="E133" s="159">
        <v>68.9154446808204</v>
      </c>
      <c r="F133" s="157"/>
      <c r="G133" s="157">
        <v>409272</v>
      </c>
      <c r="H133" s="159">
        <v>31.0845553191796</v>
      </c>
      <c r="I133" s="157"/>
      <c r="J133" s="157">
        <v>1288513</v>
      </c>
      <c r="K133" s="157"/>
      <c r="L133" s="157">
        <v>791862</v>
      </c>
      <c r="M133" s="159">
        <v>61.455491717972599</v>
      </c>
      <c r="N133" s="157"/>
      <c r="O133" s="157">
        <v>496651</v>
      </c>
      <c r="P133" s="159">
        <v>38.544508282027401</v>
      </c>
    </row>
    <row r="134" spans="1:16" ht="12.75" customHeight="1">
      <c r="A134" s="158" t="s">
        <v>195</v>
      </c>
      <c r="B134" s="157">
        <v>1290390</v>
      </c>
      <c r="C134" s="157"/>
      <c r="D134" s="157">
        <v>674344</v>
      </c>
      <c r="E134" s="159">
        <v>52.258929470935101</v>
      </c>
      <c r="F134" s="157"/>
      <c r="G134" s="157">
        <v>615547</v>
      </c>
      <c r="H134" s="159">
        <v>47.702400049597401</v>
      </c>
      <c r="I134" s="157"/>
      <c r="J134" s="157">
        <v>1217184</v>
      </c>
      <c r="K134" s="157"/>
      <c r="L134" s="157">
        <v>454750</v>
      </c>
      <c r="M134" s="159">
        <v>37.360826300707203</v>
      </c>
      <c r="N134" s="157"/>
      <c r="O134" s="157">
        <v>762434</v>
      </c>
      <c r="P134" s="159">
        <v>62.639173699292797</v>
      </c>
    </row>
    <row r="135" spans="1:16" ht="12.75" customHeight="1">
      <c r="A135" s="158" t="s">
        <v>194</v>
      </c>
      <c r="B135" s="157">
        <v>1162883</v>
      </c>
      <c r="C135" s="157"/>
      <c r="D135" s="157">
        <v>706557</v>
      </c>
      <c r="E135" s="159">
        <v>60.759078944313401</v>
      </c>
      <c r="F135" s="157"/>
      <c r="G135" s="157">
        <v>455827</v>
      </c>
      <c r="H135" s="159">
        <v>39.198010461929499</v>
      </c>
      <c r="I135" s="157"/>
      <c r="J135" s="157">
        <v>1136217</v>
      </c>
      <c r="K135" s="157"/>
      <c r="L135" s="157">
        <v>487024</v>
      </c>
      <c r="M135" s="159">
        <v>42.863643124508798</v>
      </c>
      <c r="N135" s="157"/>
      <c r="O135" s="157">
        <v>648651</v>
      </c>
      <c r="P135" s="159">
        <v>57.088654720005103</v>
      </c>
    </row>
    <row r="136" spans="1:16" ht="4.5" customHeight="1">
      <c r="A136" s="157"/>
      <c r="B136" s="157"/>
      <c r="C136" s="157"/>
      <c r="D136" s="157"/>
      <c r="E136" s="157"/>
      <c r="F136" s="157"/>
      <c r="G136" s="157"/>
      <c r="H136" s="157"/>
      <c r="I136" s="157"/>
      <c r="J136" s="157"/>
      <c r="K136" s="157"/>
      <c r="L136" s="157"/>
      <c r="M136" s="157"/>
      <c r="N136" s="157"/>
      <c r="O136" s="157"/>
      <c r="P136" s="157"/>
    </row>
    <row r="137" spans="1:16" ht="12.75" customHeight="1">
      <c r="A137" s="155" t="s">
        <v>96</v>
      </c>
      <c r="B137" s="156">
        <v>3569743</v>
      </c>
      <c r="C137" s="157"/>
      <c r="D137" s="157"/>
      <c r="E137" s="157"/>
      <c r="F137" s="157"/>
      <c r="G137" s="157"/>
      <c r="H137" s="157"/>
      <c r="I137" s="157"/>
      <c r="J137" s="156">
        <v>4013410</v>
      </c>
      <c r="K137" s="157"/>
      <c r="L137" s="157"/>
      <c r="M137" s="157"/>
      <c r="N137" s="157"/>
      <c r="O137" s="157"/>
      <c r="P137" s="157"/>
    </row>
    <row r="138" spans="1:16" ht="12.75" customHeight="1">
      <c r="A138" s="158" t="s">
        <v>188</v>
      </c>
      <c r="B138" s="157">
        <v>3569743</v>
      </c>
      <c r="C138" s="157"/>
      <c r="D138" s="157">
        <v>3188756</v>
      </c>
      <c r="E138" s="159">
        <v>89.327326925215601</v>
      </c>
      <c r="F138" s="157"/>
      <c r="G138" s="157">
        <v>379100</v>
      </c>
      <c r="H138" s="159">
        <v>10.619812126531199</v>
      </c>
      <c r="I138" s="157"/>
      <c r="J138" s="157">
        <v>4013410</v>
      </c>
      <c r="K138" s="157"/>
      <c r="L138" s="157">
        <v>3417612</v>
      </c>
      <c r="M138" s="159">
        <v>85.1548184710757</v>
      </c>
      <c r="N138" s="157"/>
      <c r="O138" s="157">
        <v>595262</v>
      </c>
      <c r="P138" s="159">
        <v>14.831826302321501</v>
      </c>
    </row>
    <row r="139" spans="1:16" ht="12.75" customHeight="1">
      <c r="A139" s="158" t="s">
        <v>189</v>
      </c>
      <c r="B139" s="157">
        <v>2885305</v>
      </c>
      <c r="C139" s="157"/>
      <c r="D139" s="157">
        <v>2136519</v>
      </c>
      <c r="E139" s="159">
        <v>74.048289522251494</v>
      </c>
      <c r="F139" s="157"/>
      <c r="G139" s="157">
        <v>736080</v>
      </c>
      <c r="H139" s="159">
        <v>25.5113410887237</v>
      </c>
      <c r="I139" s="157"/>
      <c r="J139" s="157">
        <v>2326535</v>
      </c>
      <c r="K139" s="157"/>
      <c r="L139" s="157">
        <v>1741218</v>
      </c>
      <c r="M139" s="159">
        <v>74.841685166997294</v>
      </c>
      <c r="N139" s="157"/>
      <c r="O139" s="157">
        <v>576017</v>
      </c>
      <c r="P139" s="159">
        <v>24.758578744785702</v>
      </c>
    </row>
    <row r="140" spans="1:16" ht="12.75" customHeight="1">
      <c r="A140" s="158" t="s">
        <v>191</v>
      </c>
      <c r="B140" s="157">
        <v>3551186</v>
      </c>
      <c r="C140" s="157"/>
      <c r="D140" s="157">
        <v>1320601</v>
      </c>
      <c r="E140" s="159">
        <v>37.187604366541201</v>
      </c>
      <c r="F140" s="157"/>
      <c r="G140" s="157">
        <v>2224510</v>
      </c>
      <c r="H140" s="159">
        <v>62.641326024601398</v>
      </c>
      <c r="I140" s="157"/>
      <c r="J140" s="157">
        <v>3982596</v>
      </c>
      <c r="K140" s="157"/>
      <c r="L140" s="157">
        <v>1123962</v>
      </c>
      <c r="M140" s="159">
        <v>28.221843239937002</v>
      </c>
      <c r="N140" s="157"/>
      <c r="O140" s="157">
        <v>2845090</v>
      </c>
      <c r="P140" s="159">
        <v>71.438077073346093</v>
      </c>
    </row>
    <row r="141" spans="1:16" ht="12.75" customHeight="1">
      <c r="A141" s="158" t="s">
        <v>197</v>
      </c>
      <c r="B141" s="157">
        <v>367723</v>
      </c>
      <c r="C141" s="157"/>
      <c r="D141" s="157">
        <v>280835</v>
      </c>
      <c r="E141" s="159">
        <v>76.371344735031499</v>
      </c>
      <c r="F141" s="157"/>
      <c r="G141" s="160">
        <v>78681</v>
      </c>
      <c r="H141" s="159">
        <v>21.3968122744566</v>
      </c>
      <c r="I141" s="157"/>
      <c r="J141" s="157">
        <v>448381</v>
      </c>
      <c r="K141" s="157"/>
      <c r="L141" s="157">
        <v>303138</v>
      </c>
      <c r="M141" s="159">
        <v>67.607235810616402</v>
      </c>
      <c r="N141" s="157"/>
      <c r="O141" s="157">
        <v>138138</v>
      </c>
      <c r="P141" s="159">
        <v>30.808174298197301</v>
      </c>
    </row>
    <row r="142" spans="1:16" ht="12.75" customHeight="1">
      <c r="A142" s="158" t="s">
        <v>193</v>
      </c>
      <c r="B142" s="157">
        <v>3231022</v>
      </c>
      <c r="C142" s="157"/>
      <c r="D142" s="157">
        <v>2052937</v>
      </c>
      <c r="E142" s="159">
        <v>63.538316978343097</v>
      </c>
      <c r="F142" s="157"/>
      <c r="G142" s="157">
        <v>1152547</v>
      </c>
      <c r="H142" s="159">
        <v>35.671282956290597</v>
      </c>
      <c r="I142" s="157"/>
      <c r="J142" s="157">
        <v>3801430</v>
      </c>
      <c r="K142" s="157"/>
      <c r="L142" s="157">
        <v>1949984</v>
      </c>
      <c r="M142" s="159">
        <v>51.296064901892201</v>
      </c>
      <c r="N142" s="157"/>
      <c r="O142" s="157">
        <v>1828038</v>
      </c>
      <c r="P142" s="159">
        <v>48.088166821432999</v>
      </c>
    </row>
    <row r="143" spans="1:16" ht="12.75" customHeight="1">
      <c r="A143" s="158" t="s">
        <v>192</v>
      </c>
      <c r="B143" s="157">
        <v>3422554</v>
      </c>
      <c r="C143" s="157"/>
      <c r="D143" s="157">
        <v>2735940</v>
      </c>
      <c r="E143" s="159">
        <v>79.938548814715602</v>
      </c>
      <c r="F143" s="157"/>
      <c r="G143" s="157">
        <v>665001</v>
      </c>
      <c r="H143" s="159">
        <v>19.429963705466701</v>
      </c>
      <c r="I143" s="157"/>
      <c r="J143" s="157">
        <v>3797000</v>
      </c>
      <c r="K143" s="157"/>
      <c r="L143" s="157">
        <v>2695346</v>
      </c>
      <c r="M143" s="159">
        <v>70.986199631287903</v>
      </c>
      <c r="N143" s="157"/>
      <c r="O143" s="157">
        <v>1080772</v>
      </c>
      <c r="P143" s="159">
        <v>28.463839873584401</v>
      </c>
    </row>
    <row r="144" spans="1:16" ht="12.75" customHeight="1">
      <c r="A144" s="158" t="s">
        <v>198</v>
      </c>
      <c r="B144" s="157">
        <v>3357514</v>
      </c>
      <c r="C144" s="157"/>
      <c r="D144" s="157">
        <v>1585893</v>
      </c>
      <c r="E144" s="159">
        <v>47.234144072072397</v>
      </c>
      <c r="F144" s="157"/>
      <c r="G144" s="157">
        <v>1751477</v>
      </c>
      <c r="H144" s="159">
        <v>52.165888213720002</v>
      </c>
      <c r="I144" s="157"/>
      <c r="J144" s="157">
        <v>3598544</v>
      </c>
      <c r="K144" s="157"/>
      <c r="L144" s="157">
        <v>1166107</v>
      </c>
      <c r="M144" s="159">
        <v>32.404967120035202</v>
      </c>
      <c r="N144" s="157"/>
      <c r="O144" s="157">
        <v>2406959</v>
      </c>
      <c r="P144" s="159">
        <v>66.887024307608897</v>
      </c>
    </row>
    <row r="145" spans="1:16" ht="12.75" customHeight="1">
      <c r="A145" s="158" t="s">
        <v>199</v>
      </c>
      <c r="B145" s="157">
        <v>3302411</v>
      </c>
      <c r="C145" s="157"/>
      <c r="D145" s="157">
        <v>792796</v>
      </c>
      <c r="E145" s="159">
        <v>24.0065818579214</v>
      </c>
      <c r="F145" s="157"/>
      <c r="G145" s="157">
        <v>2493227</v>
      </c>
      <c r="H145" s="159">
        <v>75.497174639982703</v>
      </c>
      <c r="I145" s="157"/>
      <c r="J145" s="157">
        <v>3513049</v>
      </c>
      <c r="K145" s="157"/>
      <c r="L145" s="157">
        <v>500923</v>
      </c>
      <c r="M145" s="159">
        <v>14.258924370255</v>
      </c>
      <c r="N145" s="157"/>
      <c r="O145" s="157">
        <v>2988759</v>
      </c>
      <c r="P145" s="159">
        <v>85.075926922738603</v>
      </c>
    </row>
    <row r="146" spans="1:16" ht="12.75" customHeight="1">
      <c r="A146" s="158" t="s">
        <v>196</v>
      </c>
      <c r="B146" s="157">
        <v>3247418</v>
      </c>
      <c r="C146" s="157"/>
      <c r="D146" s="157">
        <v>722575</v>
      </c>
      <c r="E146" s="159">
        <v>22.2507542915633</v>
      </c>
      <c r="F146" s="157"/>
      <c r="G146" s="157">
        <v>2509612</v>
      </c>
      <c r="H146" s="159">
        <v>77.280226937216</v>
      </c>
      <c r="I146" s="157"/>
      <c r="J146" s="157">
        <v>3659990</v>
      </c>
      <c r="K146" s="157"/>
      <c r="L146" s="157">
        <v>589473</v>
      </c>
      <c r="M146" s="159">
        <v>16.105863677223201</v>
      </c>
      <c r="N146" s="157"/>
      <c r="O146" s="157">
        <v>3062896</v>
      </c>
      <c r="P146" s="159">
        <v>83.685911710141298</v>
      </c>
    </row>
    <row r="147" spans="1:16" ht="12.75" customHeight="1">
      <c r="A147" s="158" t="s">
        <v>190</v>
      </c>
      <c r="B147" s="157">
        <v>3360658</v>
      </c>
      <c r="C147" s="157"/>
      <c r="D147" s="157">
        <v>2286503</v>
      </c>
      <c r="E147" s="159">
        <v>68.037360540703602</v>
      </c>
      <c r="F147" s="157"/>
      <c r="G147" s="157">
        <v>1059009</v>
      </c>
      <c r="H147" s="159">
        <v>31.511953909026101</v>
      </c>
      <c r="I147" s="157"/>
      <c r="J147" s="157">
        <v>3713769</v>
      </c>
      <c r="K147" s="157"/>
      <c r="L147" s="157">
        <v>2322781</v>
      </c>
      <c r="M147" s="159">
        <v>62.545112525846399</v>
      </c>
      <c r="N147" s="157"/>
      <c r="O147" s="157">
        <v>1356628</v>
      </c>
      <c r="P147" s="159">
        <v>36.529681840739201</v>
      </c>
    </row>
    <row r="148" spans="1:16" ht="12.75" customHeight="1">
      <c r="A148" s="158" t="s">
        <v>195</v>
      </c>
      <c r="B148" s="157">
        <v>3352526</v>
      </c>
      <c r="C148" s="157"/>
      <c r="D148" s="157">
        <v>1740060</v>
      </c>
      <c r="E148" s="159">
        <v>51.902953176202097</v>
      </c>
      <c r="F148" s="157"/>
      <c r="G148" s="157">
        <v>1584136</v>
      </c>
      <c r="H148" s="159">
        <v>47.252012363215101</v>
      </c>
      <c r="I148" s="157"/>
      <c r="J148" s="157">
        <v>3654929</v>
      </c>
      <c r="K148" s="157"/>
      <c r="L148" s="157">
        <v>1516749</v>
      </c>
      <c r="M148" s="159">
        <v>41.498726787852803</v>
      </c>
      <c r="N148" s="157"/>
      <c r="O148" s="157">
        <v>2111830</v>
      </c>
      <c r="P148" s="159">
        <v>57.780328974926697</v>
      </c>
    </row>
    <row r="149" spans="1:16" ht="12.75" customHeight="1">
      <c r="A149" s="158" t="s">
        <v>194</v>
      </c>
      <c r="B149" s="157">
        <v>3215150</v>
      </c>
      <c r="C149" s="157"/>
      <c r="D149" s="157">
        <v>1866718</v>
      </c>
      <c r="E149" s="159">
        <v>58.060059406248499</v>
      </c>
      <c r="F149" s="157"/>
      <c r="G149" s="157">
        <v>1303504</v>
      </c>
      <c r="H149" s="159">
        <v>40.5425563348522</v>
      </c>
      <c r="I149" s="157"/>
      <c r="J149" s="157">
        <v>3491991</v>
      </c>
      <c r="K149" s="157"/>
      <c r="L149" s="157">
        <v>1685530</v>
      </c>
      <c r="M149" s="159">
        <v>48.268452009183299</v>
      </c>
      <c r="N149" s="157"/>
      <c r="O149" s="157">
        <v>1782823</v>
      </c>
      <c r="P149" s="159">
        <v>51.054627574927899</v>
      </c>
    </row>
    <row r="150" spans="1:16" ht="4.5" customHeight="1">
      <c r="A150" s="157"/>
      <c r="B150" s="157"/>
      <c r="C150" s="157"/>
      <c r="D150" s="157"/>
      <c r="E150" s="157"/>
      <c r="F150" s="157"/>
      <c r="G150" s="157"/>
      <c r="H150" s="157"/>
      <c r="I150" s="157"/>
      <c r="J150" s="157"/>
      <c r="K150" s="157"/>
      <c r="L150" s="157"/>
      <c r="M150" s="157"/>
      <c r="N150" s="157"/>
      <c r="O150" s="157"/>
      <c r="P150" s="157"/>
    </row>
    <row r="151" spans="1:16" ht="12.75" customHeight="1">
      <c r="A151" s="155" t="s">
        <v>97</v>
      </c>
      <c r="B151" s="156">
        <v>589878</v>
      </c>
      <c r="C151" s="157"/>
      <c r="D151" s="157"/>
      <c r="E151" s="157"/>
      <c r="F151" s="157"/>
      <c r="G151" s="157"/>
      <c r="H151" s="157"/>
      <c r="I151" s="157"/>
      <c r="J151" s="156">
        <v>707109</v>
      </c>
      <c r="K151" s="157"/>
      <c r="L151" s="157"/>
      <c r="M151" s="157"/>
      <c r="N151" s="157"/>
      <c r="O151" s="157"/>
      <c r="P151" s="157"/>
    </row>
    <row r="152" spans="1:16" ht="12.75" customHeight="1">
      <c r="A152" s="158" t="s">
        <v>188</v>
      </c>
      <c r="B152" s="157">
        <v>589878</v>
      </c>
      <c r="C152" s="157"/>
      <c r="D152" s="157">
        <v>530710</v>
      </c>
      <c r="E152" s="159">
        <v>89.969451310270898</v>
      </c>
      <c r="F152" s="157"/>
      <c r="G152" s="157">
        <v>59168</v>
      </c>
      <c r="H152" s="159">
        <v>10.0305486897291</v>
      </c>
      <c r="I152" s="157"/>
      <c r="J152" s="157">
        <v>707109</v>
      </c>
      <c r="K152" s="157"/>
      <c r="L152" s="157">
        <v>598627</v>
      </c>
      <c r="M152" s="159">
        <v>84.6583765727773</v>
      </c>
      <c r="N152" s="157"/>
      <c r="O152" s="157">
        <v>108482</v>
      </c>
      <c r="P152" s="159">
        <v>15.3416234272227</v>
      </c>
    </row>
    <row r="153" spans="1:16" ht="12.75" customHeight="1">
      <c r="A153" s="158" t="s">
        <v>189</v>
      </c>
      <c r="B153" s="157">
        <v>502128</v>
      </c>
      <c r="C153" s="157"/>
      <c r="D153" s="157">
        <v>420631</v>
      </c>
      <c r="E153" s="159">
        <v>83.769676257846598</v>
      </c>
      <c r="F153" s="157"/>
      <c r="G153" s="157">
        <v>81497</v>
      </c>
      <c r="H153" s="159">
        <v>16.230323742153399</v>
      </c>
      <c r="I153" s="157"/>
      <c r="J153" s="157">
        <v>367684</v>
      </c>
      <c r="K153" s="157"/>
      <c r="L153" s="157">
        <v>295562</v>
      </c>
      <c r="M153" s="159">
        <v>80.384786936608606</v>
      </c>
      <c r="N153" s="157"/>
      <c r="O153" s="157">
        <v>71566</v>
      </c>
      <c r="P153" s="159">
        <v>19.463996257656</v>
      </c>
    </row>
    <row r="154" spans="1:16" ht="12.75" customHeight="1">
      <c r="A154" s="158" t="s">
        <v>191</v>
      </c>
      <c r="B154" s="157">
        <v>582438</v>
      </c>
      <c r="C154" s="157"/>
      <c r="D154" s="157">
        <v>353092</v>
      </c>
      <c r="E154" s="159">
        <v>60.6231049485095</v>
      </c>
      <c r="F154" s="157"/>
      <c r="G154" s="157">
        <v>228969</v>
      </c>
      <c r="H154" s="159">
        <v>39.312167131952201</v>
      </c>
      <c r="I154" s="157"/>
      <c r="J154" s="157">
        <v>696749</v>
      </c>
      <c r="K154" s="157"/>
      <c r="L154" s="157">
        <v>346486</v>
      </c>
      <c r="M154" s="159">
        <v>49.728955477510603</v>
      </c>
      <c r="N154" s="157"/>
      <c r="O154" s="157">
        <v>349908</v>
      </c>
      <c r="P154" s="159">
        <v>50.220093606162301</v>
      </c>
    </row>
    <row r="155" spans="1:16" ht="12.75" customHeight="1">
      <c r="A155" s="158" t="s">
        <v>197</v>
      </c>
      <c r="B155" s="157">
        <v>38224</v>
      </c>
      <c r="C155" s="157"/>
      <c r="D155" s="157">
        <v>33638</v>
      </c>
      <c r="E155" s="159">
        <v>88.002302218501498</v>
      </c>
      <c r="F155" s="157"/>
      <c r="G155" s="162">
        <v>4234</v>
      </c>
      <c r="H155" s="163">
        <v>11.0768103809125</v>
      </c>
      <c r="I155" s="157"/>
      <c r="J155" s="157">
        <v>50995</v>
      </c>
      <c r="K155" s="157"/>
      <c r="L155" s="157">
        <v>40333</v>
      </c>
      <c r="M155" s="159">
        <v>79.092067849789203</v>
      </c>
      <c r="N155" s="157"/>
      <c r="O155" s="160">
        <v>9207</v>
      </c>
      <c r="P155" s="161">
        <v>18.054711246200601</v>
      </c>
    </row>
    <row r="156" spans="1:16" ht="12.75" customHeight="1">
      <c r="A156" s="158" t="s">
        <v>193</v>
      </c>
      <c r="B156" s="157">
        <v>497931</v>
      </c>
      <c r="C156" s="157"/>
      <c r="D156" s="157">
        <v>339911</v>
      </c>
      <c r="E156" s="159">
        <v>68.264679242706293</v>
      </c>
      <c r="F156" s="157"/>
      <c r="G156" s="157">
        <v>157427</v>
      </c>
      <c r="H156" s="159">
        <v>31.616227951262299</v>
      </c>
      <c r="I156" s="157"/>
      <c r="J156" s="157">
        <v>610595</v>
      </c>
      <c r="K156" s="157"/>
      <c r="L156" s="157">
        <v>346825</v>
      </c>
      <c r="M156" s="159">
        <v>56.801152973738702</v>
      </c>
      <c r="N156" s="157"/>
      <c r="O156" s="157">
        <v>263618</v>
      </c>
      <c r="P156" s="159">
        <v>43.173953275084102</v>
      </c>
    </row>
    <row r="157" spans="1:16" ht="12.75" customHeight="1">
      <c r="A157" s="158" t="s">
        <v>192</v>
      </c>
      <c r="B157" s="157">
        <v>536150</v>
      </c>
      <c r="C157" s="157"/>
      <c r="D157" s="157">
        <v>408538</v>
      </c>
      <c r="E157" s="159">
        <v>76.198451925767003</v>
      </c>
      <c r="F157" s="157"/>
      <c r="G157" s="157">
        <v>127612</v>
      </c>
      <c r="H157" s="159">
        <v>23.801548074233001</v>
      </c>
      <c r="I157" s="157"/>
      <c r="J157" s="157">
        <v>645404</v>
      </c>
      <c r="K157" s="157"/>
      <c r="L157" s="157">
        <v>417601</v>
      </c>
      <c r="M157" s="159">
        <v>64.703813425389399</v>
      </c>
      <c r="N157" s="157"/>
      <c r="O157" s="157">
        <v>226048</v>
      </c>
      <c r="P157" s="159">
        <v>35.024263871931403</v>
      </c>
    </row>
    <row r="158" spans="1:16" ht="12.75" customHeight="1">
      <c r="A158" s="158" t="s">
        <v>198</v>
      </c>
      <c r="B158" s="157">
        <v>476541</v>
      </c>
      <c r="C158" s="157"/>
      <c r="D158" s="157">
        <v>304305</v>
      </c>
      <c r="E158" s="159">
        <v>63.857044829301103</v>
      </c>
      <c r="F158" s="157"/>
      <c r="G158" s="157">
        <v>172236</v>
      </c>
      <c r="H158" s="159">
        <v>36.142955170698798</v>
      </c>
      <c r="I158" s="157"/>
      <c r="J158" s="157">
        <v>536419</v>
      </c>
      <c r="K158" s="157"/>
      <c r="L158" s="157">
        <v>250991</v>
      </c>
      <c r="M158" s="159">
        <v>46.790102513147403</v>
      </c>
      <c r="N158" s="157"/>
      <c r="O158" s="157">
        <v>285428</v>
      </c>
      <c r="P158" s="159">
        <v>53.209897486852597</v>
      </c>
    </row>
    <row r="159" spans="1:16" ht="12.75" customHeight="1">
      <c r="A159" s="158" t="s">
        <v>199</v>
      </c>
      <c r="B159" s="157">
        <v>479390</v>
      </c>
      <c r="C159" s="157"/>
      <c r="D159" s="157">
        <v>247481</v>
      </c>
      <c r="E159" s="159">
        <v>51.624147353928898</v>
      </c>
      <c r="F159" s="157"/>
      <c r="G159" s="157">
        <v>230997</v>
      </c>
      <c r="H159" s="159">
        <v>48.185610880494004</v>
      </c>
      <c r="I159" s="157"/>
      <c r="J159" s="157">
        <v>531793</v>
      </c>
      <c r="K159" s="157"/>
      <c r="L159" s="157">
        <v>185183</v>
      </c>
      <c r="M159" s="159">
        <v>34.8223838974939</v>
      </c>
      <c r="N159" s="157"/>
      <c r="O159" s="157">
        <v>346474</v>
      </c>
      <c r="P159" s="159">
        <v>65.152042242000206</v>
      </c>
    </row>
    <row r="160" spans="1:16" ht="12.75" customHeight="1">
      <c r="A160" s="158" t="s">
        <v>196</v>
      </c>
      <c r="B160" s="157">
        <v>391046</v>
      </c>
      <c r="C160" s="157"/>
      <c r="D160" s="157">
        <v>247295</v>
      </c>
      <c r="E160" s="159">
        <v>63.239363143977897</v>
      </c>
      <c r="F160" s="157"/>
      <c r="G160" s="157">
        <v>142818</v>
      </c>
      <c r="H160" s="159">
        <v>36.522045999703401</v>
      </c>
      <c r="I160" s="157"/>
      <c r="J160" s="157">
        <v>527710</v>
      </c>
      <c r="K160" s="157"/>
      <c r="L160" s="157">
        <v>250213</v>
      </c>
      <c r="M160" s="159">
        <v>47.414868014629199</v>
      </c>
      <c r="N160" s="157"/>
      <c r="O160" s="157">
        <v>277324</v>
      </c>
      <c r="P160" s="159">
        <v>52.552348827954702</v>
      </c>
    </row>
    <row r="161" spans="1:16" ht="12.75" customHeight="1">
      <c r="A161" s="158" t="s">
        <v>190</v>
      </c>
      <c r="B161" s="157">
        <v>546462</v>
      </c>
      <c r="C161" s="157"/>
      <c r="D161" s="157">
        <v>422340</v>
      </c>
      <c r="E161" s="159">
        <v>77.286252292016599</v>
      </c>
      <c r="F161" s="157"/>
      <c r="G161" s="157">
        <v>123793</v>
      </c>
      <c r="H161" s="159">
        <v>22.653542240814499</v>
      </c>
      <c r="I161" s="157"/>
      <c r="J161" s="157">
        <v>644192</v>
      </c>
      <c r="K161" s="157"/>
      <c r="L161" s="157">
        <v>475273</v>
      </c>
      <c r="M161" s="159">
        <v>73.778159306542193</v>
      </c>
      <c r="N161" s="157"/>
      <c r="O161" s="157">
        <v>168919</v>
      </c>
      <c r="P161" s="159">
        <v>26.2218406934578</v>
      </c>
    </row>
    <row r="162" spans="1:16" ht="12.75" customHeight="1">
      <c r="A162" s="158" t="s">
        <v>195</v>
      </c>
      <c r="B162" s="157">
        <v>558879</v>
      </c>
      <c r="C162" s="157"/>
      <c r="D162" s="157">
        <v>300226</v>
      </c>
      <c r="E162" s="159">
        <v>53.719320282207804</v>
      </c>
      <c r="F162" s="157"/>
      <c r="G162" s="157">
        <v>257453</v>
      </c>
      <c r="H162" s="159">
        <v>46.065964189028399</v>
      </c>
      <c r="I162" s="157"/>
      <c r="J162" s="157">
        <v>650739</v>
      </c>
      <c r="K162" s="157"/>
      <c r="L162" s="157">
        <v>287927</v>
      </c>
      <c r="M162" s="159">
        <v>44.246157061433202</v>
      </c>
      <c r="N162" s="157"/>
      <c r="O162" s="157">
        <v>362426</v>
      </c>
      <c r="P162" s="159">
        <v>55.694525762248801</v>
      </c>
    </row>
    <row r="163" spans="1:16" ht="12.75" customHeight="1">
      <c r="A163" s="158" t="s">
        <v>194</v>
      </c>
      <c r="B163" s="157">
        <v>468057</v>
      </c>
      <c r="C163" s="157"/>
      <c r="D163" s="157">
        <v>346702</v>
      </c>
      <c r="E163" s="159">
        <v>74.072602268527106</v>
      </c>
      <c r="F163" s="157"/>
      <c r="G163" s="157">
        <v>121038</v>
      </c>
      <c r="H163" s="159">
        <v>25.859670937514</v>
      </c>
      <c r="I163" s="157"/>
      <c r="J163" s="157">
        <v>546645</v>
      </c>
      <c r="K163" s="157"/>
      <c r="L163" s="157">
        <v>329002</v>
      </c>
      <c r="M163" s="159">
        <v>60.185678090899899</v>
      </c>
      <c r="N163" s="157"/>
      <c r="O163" s="157">
        <v>216606</v>
      </c>
      <c r="P163" s="159">
        <v>39.624619268446601</v>
      </c>
    </row>
    <row r="164" spans="1:16" ht="4.5" customHeight="1">
      <c r="A164" s="157"/>
      <c r="B164" s="157"/>
      <c r="C164" s="157"/>
      <c r="D164" s="157"/>
      <c r="E164" s="157"/>
      <c r="F164" s="157"/>
      <c r="G164" s="157"/>
      <c r="H164" s="157"/>
      <c r="I164" s="157"/>
      <c r="J164" s="157"/>
      <c r="K164" s="157"/>
      <c r="L164" s="157"/>
      <c r="M164" s="157"/>
      <c r="N164" s="157"/>
      <c r="O164" s="157"/>
      <c r="P164" s="157"/>
    </row>
    <row r="165" spans="1:16" ht="12.75" customHeight="1">
      <c r="A165" s="155" t="s">
        <v>98</v>
      </c>
      <c r="B165" s="156">
        <v>1880924</v>
      </c>
      <c r="C165" s="157"/>
      <c r="D165" s="157"/>
      <c r="E165" s="157"/>
      <c r="F165" s="157"/>
      <c r="G165" s="157"/>
      <c r="H165" s="157"/>
      <c r="I165" s="157"/>
      <c r="J165" s="156">
        <v>2488783</v>
      </c>
      <c r="K165" s="157"/>
      <c r="L165" s="157"/>
      <c r="M165" s="157"/>
      <c r="N165" s="157"/>
      <c r="O165" s="157"/>
      <c r="P165" s="157"/>
    </row>
    <row r="166" spans="1:16" ht="12.75" customHeight="1">
      <c r="A166" s="158" t="s">
        <v>188</v>
      </c>
      <c r="B166" s="157">
        <v>1880924</v>
      </c>
      <c r="C166" s="157"/>
      <c r="D166" s="157">
        <v>1554819</v>
      </c>
      <c r="E166" s="159">
        <v>82.662510553323798</v>
      </c>
      <c r="F166" s="157"/>
      <c r="G166" s="157">
        <v>326105</v>
      </c>
      <c r="H166" s="159">
        <v>17.337489446676202</v>
      </c>
      <c r="I166" s="157"/>
      <c r="J166" s="157">
        <v>2488783</v>
      </c>
      <c r="K166" s="157"/>
      <c r="L166" s="157">
        <v>1937277</v>
      </c>
      <c r="M166" s="159">
        <v>77.840334010638898</v>
      </c>
      <c r="N166" s="157"/>
      <c r="O166" s="157">
        <v>547459</v>
      </c>
      <c r="P166" s="159">
        <v>21.997056392622401</v>
      </c>
    </row>
    <row r="167" spans="1:16" ht="12.75" customHeight="1">
      <c r="A167" s="158" t="s">
        <v>189</v>
      </c>
      <c r="B167" s="157">
        <v>1605702</v>
      </c>
      <c r="C167" s="157"/>
      <c r="D167" s="157">
        <v>1141244</v>
      </c>
      <c r="E167" s="159">
        <v>71.074458398881006</v>
      </c>
      <c r="F167" s="157"/>
      <c r="G167" s="157">
        <v>464458</v>
      </c>
      <c r="H167" s="159">
        <v>28.925541601119001</v>
      </c>
      <c r="I167" s="157"/>
      <c r="J167" s="157">
        <v>1319042</v>
      </c>
      <c r="K167" s="157"/>
      <c r="L167" s="157">
        <v>847710</v>
      </c>
      <c r="M167" s="159">
        <v>64.267096877885606</v>
      </c>
      <c r="N167" s="157"/>
      <c r="O167" s="157">
        <v>468962</v>
      </c>
      <c r="P167" s="159">
        <v>35.553227266455501</v>
      </c>
    </row>
    <row r="168" spans="1:16" ht="12.75" customHeight="1">
      <c r="A168" s="158" t="s">
        <v>191</v>
      </c>
      <c r="B168" s="157">
        <v>1859723</v>
      </c>
      <c r="C168" s="157"/>
      <c r="D168" s="157">
        <v>632184</v>
      </c>
      <c r="E168" s="159">
        <v>33.993449562112197</v>
      </c>
      <c r="F168" s="157"/>
      <c r="G168" s="157">
        <v>1226262</v>
      </c>
      <c r="H168" s="159">
        <v>65.937884297822805</v>
      </c>
      <c r="I168" s="157"/>
      <c r="J168" s="157">
        <v>2438149</v>
      </c>
      <c r="K168" s="157"/>
      <c r="L168" s="157">
        <v>583530</v>
      </c>
      <c r="M168" s="159">
        <v>23.933319907848102</v>
      </c>
      <c r="N168" s="157"/>
      <c r="O168" s="157">
        <v>1854619</v>
      </c>
      <c r="P168" s="159">
        <v>76.066680092151898</v>
      </c>
    </row>
    <row r="169" spans="1:16" ht="12.75" customHeight="1">
      <c r="A169" s="158" t="s">
        <v>197</v>
      </c>
      <c r="B169" s="160">
        <v>113311</v>
      </c>
      <c r="C169" s="157"/>
      <c r="D169" s="160">
        <v>74818</v>
      </c>
      <c r="E169" s="159">
        <v>66.028893929097805</v>
      </c>
      <c r="F169" s="157"/>
      <c r="G169" s="160">
        <v>32105</v>
      </c>
      <c r="H169" s="161">
        <v>28.333524547484402</v>
      </c>
      <c r="I169" s="157"/>
      <c r="J169" s="157">
        <v>147748</v>
      </c>
      <c r="K169" s="157"/>
      <c r="L169" s="160">
        <v>91055</v>
      </c>
      <c r="M169" s="159">
        <v>61.628583804856902</v>
      </c>
      <c r="N169" s="157"/>
      <c r="O169" s="160">
        <v>55318</v>
      </c>
      <c r="P169" s="161">
        <v>37.440777540135898</v>
      </c>
    </row>
    <row r="170" spans="1:16" ht="12.75" customHeight="1">
      <c r="A170" s="158" t="s">
        <v>193</v>
      </c>
      <c r="B170" s="157">
        <v>1606712</v>
      </c>
      <c r="C170" s="157"/>
      <c r="D170" s="157">
        <v>702883</v>
      </c>
      <c r="E170" s="159">
        <v>43.7466702184337</v>
      </c>
      <c r="F170" s="157"/>
      <c r="G170" s="157">
        <v>903829</v>
      </c>
      <c r="H170" s="159">
        <v>56.2533297815663</v>
      </c>
      <c r="I170" s="157"/>
      <c r="J170" s="157">
        <v>2267051</v>
      </c>
      <c r="K170" s="157"/>
      <c r="L170" s="157">
        <v>679973</v>
      </c>
      <c r="M170" s="159">
        <v>29.993723123123399</v>
      </c>
      <c r="N170" s="157"/>
      <c r="O170" s="157">
        <v>1585709</v>
      </c>
      <c r="P170" s="159">
        <v>69.945890057171198</v>
      </c>
    </row>
    <row r="171" spans="1:16" ht="12.75" customHeight="1">
      <c r="A171" s="158" t="s">
        <v>192</v>
      </c>
      <c r="B171" s="157">
        <v>1606030</v>
      </c>
      <c r="C171" s="157"/>
      <c r="D171" s="157">
        <v>875422</v>
      </c>
      <c r="E171" s="159">
        <v>54.508446293033103</v>
      </c>
      <c r="F171" s="157"/>
      <c r="G171" s="157">
        <v>728778</v>
      </c>
      <c r="H171" s="159">
        <v>45.377608139324899</v>
      </c>
      <c r="I171" s="157"/>
      <c r="J171" s="157">
        <v>2124684</v>
      </c>
      <c r="K171" s="157"/>
      <c r="L171" s="157">
        <v>801561</v>
      </c>
      <c r="M171" s="159">
        <v>37.7261277441728</v>
      </c>
      <c r="N171" s="157"/>
      <c r="O171" s="157">
        <v>1314508</v>
      </c>
      <c r="P171" s="159">
        <v>61.868400195040799</v>
      </c>
    </row>
    <row r="172" spans="1:16" ht="12.75" customHeight="1">
      <c r="A172" s="158" t="s">
        <v>198</v>
      </c>
      <c r="B172" s="157">
        <v>1523925</v>
      </c>
      <c r="C172" s="157"/>
      <c r="D172" s="157">
        <v>562801</v>
      </c>
      <c r="E172" s="159">
        <v>36.931016946371997</v>
      </c>
      <c r="F172" s="157"/>
      <c r="G172" s="157">
        <v>956463</v>
      </c>
      <c r="H172" s="159">
        <v>62.763128106698197</v>
      </c>
      <c r="I172" s="157"/>
      <c r="J172" s="157">
        <v>1936190</v>
      </c>
      <c r="K172" s="157"/>
      <c r="L172" s="157">
        <v>401057</v>
      </c>
      <c r="M172" s="159">
        <v>20.713721277354001</v>
      </c>
      <c r="N172" s="157"/>
      <c r="O172" s="157">
        <v>1535133</v>
      </c>
      <c r="P172" s="159">
        <v>79.286278722646003</v>
      </c>
    </row>
    <row r="173" spans="1:16" ht="12.75" customHeight="1">
      <c r="A173" s="158" t="s">
        <v>199</v>
      </c>
      <c r="B173" s="157">
        <v>1522344</v>
      </c>
      <c r="C173" s="157"/>
      <c r="D173" s="157">
        <v>443557</v>
      </c>
      <c r="E173" s="159">
        <v>29.136450105889299</v>
      </c>
      <c r="F173" s="157"/>
      <c r="G173" s="157">
        <v>1074126</v>
      </c>
      <c r="H173" s="159">
        <v>70.5573773076256</v>
      </c>
      <c r="I173" s="157"/>
      <c r="J173" s="157">
        <v>1882414</v>
      </c>
      <c r="K173" s="157"/>
      <c r="L173" s="157">
        <v>274975</v>
      </c>
      <c r="M173" s="159">
        <v>14.6075730418495</v>
      </c>
      <c r="N173" s="157"/>
      <c r="O173" s="157">
        <v>1607439</v>
      </c>
      <c r="P173" s="159">
        <v>85.392426958150594</v>
      </c>
    </row>
    <row r="174" spans="1:16" ht="12.75" customHeight="1">
      <c r="A174" s="158" t="s">
        <v>196</v>
      </c>
      <c r="B174" s="157">
        <v>1292514</v>
      </c>
      <c r="C174" s="157"/>
      <c r="D174" s="157">
        <v>541444</v>
      </c>
      <c r="E174" s="159">
        <v>41.890764819568702</v>
      </c>
      <c r="F174" s="157"/>
      <c r="G174" s="157">
        <v>748496</v>
      </c>
      <c r="H174" s="159">
        <v>57.910088401363502</v>
      </c>
      <c r="I174" s="157"/>
      <c r="J174" s="157">
        <v>2073303</v>
      </c>
      <c r="K174" s="157"/>
      <c r="L174" s="157">
        <v>703249</v>
      </c>
      <c r="M174" s="159">
        <v>33.919258304261398</v>
      </c>
      <c r="N174" s="157"/>
      <c r="O174" s="157">
        <v>1370054</v>
      </c>
      <c r="P174" s="159">
        <v>66.080741695738595</v>
      </c>
    </row>
    <row r="175" spans="1:16" ht="12.75" customHeight="1">
      <c r="A175" s="158" t="s">
        <v>190</v>
      </c>
      <c r="B175" s="157">
        <v>1734572</v>
      </c>
      <c r="C175" s="157"/>
      <c r="D175" s="157">
        <v>884003</v>
      </c>
      <c r="E175" s="159">
        <v>50.963753594546702</v>
      </c>
      <c r="F175" s="157"/>
      <c r="G175" s="157">
        <v>849304</v>
      </c>
      <c r="H175" s="159">
        <v>48.963317752160201</v>
      </c>
      <c r="I175" s="157"/>
      <c r="J175" s="157">
        <v>2283793</v>
      </c>
      <c r="K175" s="157"/>
      <c r="L175" s="157">
        <v>990662</v>
      </c>
      <c r="M175" s="159">
        <v>43.377924356541897</v>
      </c>
      <c r="N175" s="157"/>
      <c r="O175" s="157">
        <v>1289372</v>
      </c>
      <c r="P175" s="159">
        <v>56.457481041407902</v>
      </c>
    </row>
    <row r="176" spans="1:16" ht="12.75" customHeight="1">
      <c r="A176" s="158" t="s">
        <v>195</v>
      </c>
      <c r="B176" s="157">
        <v>1722807</v>
      </c>
      <c r="C176" s="157"/>
      <c r="D176" s="157">
        <v>587768</v>
      </c>
      <c r="E176" s="159">
        <v>34.116880184489602</v>
      </c>
      <c r="F176" s="157"/>
      <c r="G176" s="157">
        <v>1134537</v>
      </c>
      <c r="H176" s="159">
        <v>65.853981322341994</v>
      </c>
      <c r="I176" s="157"/>
      <c r="J176" s="157">
        <v>2241377</v>
      </c>
      <c r="K176" s="157"/>
      <c r="L176" s="157">
        <v>583544</v>
      </c>
      <c r="M176" s="159">
        <v>26.035066836145798</v>
      </c>
      <c r="N176" s="157"/>
      <c r="O176" s="157">
        <v>1655212</v>
      </c>
      <c r="P176" s="159">
        <v>73.8479961202422</v>
      </c>
    </row>
    <row r="177" spans="1:16" ht="12.75" customHeight="1">
      <c r="A177" s="158" t="s">
        <v>194</v>
      </c>
      <c r="B177" s="157">
        <v>1455267</v>
      </c>
      <c r="C177" s="157"/>
      <c r="D177" s="157">
        <v>699333</v>
      </c>
      <c r="E177" s="159">
        <v>48.055305315107098</v>
      </c>
      <c r="F177" s="157"/>
      <c r="G177" s="157">
        <v>753301</v>
      </c>
      <c r="H177" s="159">
        <v>51.763765686983902</v>
      </c>
      <c r="I177" s="157"/>
      <c r="J177" s="157">
        <v>1868865</v>
      </c>
      <c r="K177" s="157"/>
      <c r="L177" s="157">
        <v>597525</v>
      </c>
      <c r="M177" s="159">
        <v>31.972614394298098</v>
      </c>
      <c r="N177" s="157"/>
      <c r="O177" s="157">
        <v>1269036</v>
      </c>
      <c r="P177" s="159">
        <v>67.904102222471906</v>
      </c>
    </row>
    <row r="178" spans="1:16" ht="4.5" customHeight="1">
      <c r="A178" s="157"/>
      <c r="B178" s="157"/>
      <c r="C178" s="157"/>
      <c r="D178" s="157"/>
      <c r="E178" s="157"/>
      <c r="F178" s="157"/>
      <c r="G178" s="157"/>
      <c r="H178" s="157"/>
      <c r="I178" s="157"/>
      <c r="J178" s="157"/>
      <c r="K178" s="157"/>
      <c r="L178" s="157"/>
      <c r="M178" s="157"/>
      <c r="N178" s="157"/>
      <c r="O178" s="157"/>
      <c r="P178" s="157"/>
    </row>
    <row r="179" spans="1:16" ht="12.75" customHeight="1">
      <c r="A179" s="155" t="s">
        <v>99</v>
      </c>
      <c r="B179" s="156">
        <v>1053774</v>
      </c>
      <c r="C179" s="157"/>
      <c r="D179" s="157"/>
      <c r="E179" s="157"/>
      <c r="F179" s="157"/>
      <c r="G179" s="157"/>
      <c r="H179" s="157"/>
      <c r="I179" s="157"/>
      <c r="J179" s="156">
        <v>1321382</v>
      </c>
      <c r="K179" s="157"/>
      <c r="L179" s="157"/>
      <c r="M179" s="157"/>
      <c r="N179" s="157"/>
      <c r="O179" s="157"/>
      <c r="P179" s="157"/>
    </row>
    <row r="180" spans="1:16" ht="12.75" customHeight="1">
      <c r="A180" s="158" t="s">
        <v>188</v>
      </c>
      <c r="B180" s="157">
        <v>1053774</v>
      </c>
      <c r="C180" s="157"/>
      <c r="D180" s="157">
        <v>929229</v>
      </c>
      <c r="E180" s="159">
        <v>88.181052104151405</v>
      </c>
      <c r="F180" s="157"/>
      <c r="G180" s="157">
        <v>124545</v>
      </c>
      <c r="H180" s="159">
        <v>11.8189478958486</v>
      </c>
      <c r="I180" s="157"/>
      <c r="J180" s="157">
        <v>1321382</v>
      </c>
      <c r="K180" s="157"/>
      <c r="L180" s="157">
        <v>1103042</v>
      </c>
      <c r="M180" s="159">
        <v>83.476390627388596</v>
      </c>
      <c r="N180" s="157"/>
      <c r="O180" s="157">
        <v>217674</v>
      </c>
      <c r="P180" s="159">
        <v>16.473207596289299</v>
      </c>
    </row>
    <row r="181" spans="1:16" ht="12.75" customHeight="1">
      <c r="A181" s="158" t="s">
        <v>189</v>
      </c>
      <c r="B181" s="157">
        <v>908293</v>
      </c>
      <c r="C181" s="157"/>
      <c r="D181" s="157">
        <v>639866</v>
      </c>
      <c r="E181" s="159">
        <v>70.447091412132394</v>
      </c>
      <c r="F181" s="157"/>
      <c r="G181" s="157">
        <v>267386</v>
      </c>
      <c r="H181" s="159">
        <v>29.438297994149501</v>
      </c>
      <c r="I181" s="157"/>
      <c r="J181" s="157">
        <v>704255</v>
      </c>
      <c r="K181" s="157"/>
      <c r="L181" s="157">
        <v>471570</v>
      </c>
      <c r="M181" s="159">
        <v>66.960120978906801</v>
      </c>
      <c r="N181" s="157"/>
      <c r="O181" s="157">
        <v>232685</v>
      </c>
      <c r="P181" s="159">
        <v>33.039879021093199</v>
      </c>
    </row>
    <row r="182" spans="1:16" ht="12.75" customHeight="1">
      <c r="A182" s="158" t="s">
        <v>191</v>
      </c>
      <c r="B182" s="157">
        <v>1040897</v>
      </c>
      <c r="C182" s="157"/>
      <c r="D182" s="157">
        <v>509032</v>
      </c>
      <c r="E182" s="159">
        <v>48.903205600554102</v>
      </c>
      <c r="F182" s="157"/>
      <c r="G182" s="157">
        <v>531865</v>
      </c>
      <c r="H182" s="159">
        <v>51.096794399445898</v>
      </c>
      <c r="I182" s="157"/>
      <c r="J182" s="157">
        <v>1302412</v>
      </c>
      <c r="K182" s="157"/>
      <c r="L182" s="157">
        <v>548314</v>
      </c>
      <c r="M182" s="159">
        <v>42.099888514540702</v>
      </c>
      <c r="N182" s="157"/>
      <c r="O182" s="157">
        <v>752818</v>
      </c>
      <c r="P182" s="159">
        <v>57.801832292699999</v>
      </c>
    </row>
    <row r="183" spans="1:16" ht="12.75" customHeight="1">
      <c r="A183" s="158" t="s">
        <v>197</v>
      </c>
      <c r="B183" s="160">
        <v>60038</v>
      </c>
      <c r="C183" s="157"/>
      <c r="D183" s="160">
        <v>42681</v>
      </c>
      <c r="E183" s="159">
        <v>71.089976348312703</v>
      </c>
      <c r="F183" s="157"/>
      <c r="G183" s="160">
        <v>17357</v>
      </c>
      <c r="H183" s="161">
        <v>28.9100236516873</v>
      </c>
      <c r="I183" s="157"/>
      <c r="J183" s="160">
        <v>67418</v>
      </c>
      <c r="K183" s="157"/>
      <c r="L183" s="160">
        <v>40055</v>
      </c>
      <c r="M183" s="159">
        <v>59.4129164318135</v>
      </c>
      <c r="N183" s="157"/>
      <c r="O183" s="160">
        <v>26405</v>
      </c>
      <c r="P183" s="161">
        <v>39.166098074698198</v>
      </c>
    </row>
    <row r="184" spans="1:16" ht="12.75" customHeight="1">
      <c r="A184" s="158" t="s">
        <v>193</v>
      </c>
      <c r="B184" s="157">
        <v>931090</v>
      </c>
      <c r="C184" s="157"/>
      <c r="D184" s="157">
        <v>455568</v>
      </c>
      <c r="E184" s="159">
        <v>48.928460191818203</v>
      </c>
      <c r="F184" s="157"/>
      <c r="G184" s="157">
        <v>475522</v>
      </c>
      <c r="H184" s="159">
        <v>51.071539808181797</v>
      </c>
      <c r="I184" s="157"/>
      <c r="J184" s="157">
        <v>1214666</v>
      </c>
      <c r="K184" s="157"/>
      <c r="L184" s="157">
        <v>474079</v>
      </c>
      <c r="M184" s="159">
        <v>39.029576854871998</v>
      </c>
      <c r="N184" s="157"/>
      <c r="O184" s="157">
        <v>738034</v>
      </c>
      <c r="P184" s="159">
        <v>60.760241910121799</v>
      </c>
    </row>
    <row r="185" spans="1:16" ht="12.75" customHeight="1">
      <c r="A185" s="158" t="s">
        <v>192</v>
      </c>
      <c r="B185" s="157">
        <v>833632</v>
      </c>
      <c r="C185" s="157"/>
      <c r="D185" s="157">
        <v>498789</v>
      </c>
      <c r="E185" s="159">
        <v>59.833235768300597</v>
      </c>
      <c r="F185" s="157"/>
      <c r="G185" s="157">
        <v>332722</v>
      </c>
      <c r="H185" s="159">
        <v>39.912335418985798</v>
      </c>
      <c r="I185" s="157"/>
      <c r="J185" s="157">
        <v>1023732</v>
      </c>
      <c r="K185" s="157"/>
      <c r="L185" s="157">
        <v>469392</v>
      </c>
      <c r="M185" s="159">
        <v>45.851062582785303</v>
      </c>
      <c r="N185" s="157"/>
      <c r="O185" s="157">
        <v>550609</v>
      </c>
      <c r="P185" s="159">
        <v>53.7844865648431</v>
      </c>
    </row>
    <row r="186" spans="1:16" ht="12.75" customHeight="1">
      <c r="A186" s="158" t="s">
        <v>198</v>
      </c>
      <c r="B186" s="157">
        <v>781044</v>
      </c>
      <c r="C186" s="157"/>
      <c r="D186" s="157">
        <v>318609</v>
      </c>
      <c r="E186" s="159">
        <v>40.792708221303798</v>
      </c>
      <c r="F186" s="157"/>
      <c r="G186" s="157">
        <v>462435</v>
      </c>
      <c r="H186" s="159">
        <v>59.207291778696202</v>
      </c>
      <c r="I186" s="157"/>
      <c r="J186" s="157">
        <v>938421</v>
      </c>
      <c r="K186" s="157"/>
      <c r="L186" s="157">
        <v>248265</v>
      </c>
      <c r="M186" s="159">
        <v>26.455610008727401</v>
      </c>
      <c r="N186" s="157"/>
      <c r="O186" s="157">
        <v>687922</v>
      </c>
      <c r="P186" s="159">
        <v>73.306330527556398</v>
      </c>
    </row>
    <row r="187" spans="1:16" ht="12.75" customHeight="1">
      <c r="A187" s="158" t="s">
        <v>199</v>
      </c>
      <c r="B187" s="157">
        <v>715105</v>
      </c>
      <c r="C187" s="157"/>
      <c r="D187" s="157">
        <v>214264</v>
      </c>
      <c r="E187" s="159">
        <v>29.962592905936901</v>
      </c>
      <c r="F187" s="157"/>
      <c r="G187" s="157">
        <v>500841</v>
      </c>
      <c r="H187" s="159">
        <v>70.037407094063099</v>
      </c>
      <c r="I187" s="157"/>
      <c r="J187" s="157">
        <v>861572</v>
      </c>
      <c r="K187" s="157"/>
      <c r="L187" s="157">
        <v>145794</v>
      </c>
      <c r="M187" s="159">
        <v>16.9218591133417</v>
      </c>
      <c r="N187" s="157"/>
      <c r="O187" s="157">
        <v>714622</v>
      </c>
      <c r="P187" s="159">
        <v>82.943967538406497</v>
      </c>
    </row>
    <row r="188" spans="1:16" ht="12.75" customHeight="1">
      <c r="A188" s="158" t="s">
        <v>196</v>
      </c>
      <c r="B188" s="157">
        <v>975615</v>
      </c>
      <c r="C188" s="157"/>
      <c r="D188" s="157">
        <v>467276</v>
      </c>
      <c r="E188" s="159">
        <v>47.895532561512503</v>
      </c>
      <c r="F188" s="157"/>
      <c r="G188" s="157">
        <v>507632</v>
      </c>
      <c r="H188" s="159">
        <v>52.032000327998198</v>
      </c>
      <c r="I188" s="157"/>
      <c r="J188" s="157">
        <v>1236184</v>
      </c>
      <c r="K188" s="157"/>
      <c r="L188" s="157">
        <v>446737</v>
      </c>
      <c r="M188" s="159">
        <v>36.1383904014289</v>
      </c>
      <c r="N188" s="157"/>
      <c r="O188" s="157">
        <v>785777</v>
      </c>
      <c r="P188" s="159">
        <v>63.564728228160199</v>
      </c>
    </row>
    <row r="189" spans="1:16" ht="12.75" customHeight="1">
      <c r="A189" s="158" t="s">
        <v>190</v>
      </c>
      <c r="B189" s="157">
        <v>982549</v>
      </c>
      <c r="C189" s="157"/>
      <c r="D189" s="157">
        <v>606492</v>
      </c>
      <c r="E189" s="159">
        <v>61.726387182725801</v>
      </c>
      <c r="F189" s="157"/>
      <c r="G189" s="157">
        <v>375350</v>
      </c>
      <c r="H189" s="159">
        <v>38.201657118372701</v>
      </c>
      <c r="I189" s="157"/>
      <c r="J189" s="157">
        <v>1221740</v>
      </c>
      <c r="K189" s="157"/>
      <c r="L189" s="157">
        <v>677104</v>
      </c>
      <c r="M189" s="159">
        <v>55.421284397662397</v>
      </c>
      <c r="N189" s="157"/>
      <c r="O189" s="157">
        <v>541921</v>
      </c>
      <c r="P189" s="159">
        <v>44.356491561215996</v>
      </c>
    </row>
    <row r="190" spans="1:16" ht="12.75" customHeight="1">
      <c r="A190" s="158" t="s">
        <v>195</v>
      </c>
      <c r="B190" s="157">
        <v>1034405</v>
      </c>
      <c r="C190" s="157"/>
      <c r="D190" s="157">
        <v>450283</v>
      </c>
      <c r="E190" s="159">
        <v>43.530628718925399</v>
      </c>
      <c r="F190" s="157"/>
      <c r="G190" s="157">
        <v>582683</v>
      </c>
      <c r="H190" s="159">
        <v>56.330257491021399</v>
      </c>
      <c r="I190" s="157"/>
      <c r="J190" s="157">
        <v>1284833</v>
      </c>
      <c r="K190" s="157"/>
      <c r="L190" s="157">
        <v>392727</v>
      </c>
      <c r="M190" s="159">
        <v>30.566384892044301</v>
      </c>
      <c r="N190" s="157"/>
      <c r="O190" s="157">
        <v>883673</v>
      </c>
      <c r="P190" s="159">
        <v>68.777265216569006</v>
      </c>
    </row>
    <row r="191" spans="1:16" ht="12.75" customHeight="1">
      <c r="A191" s="158" t="s">
        <v>194</v>
      </c>
      <c r="B191" s="157">
        <v>747267</v>
      </c>
      <c r="C191" s="157"/>
      <c r="D191" s="157">
        <v>425038</v>
      </c>
      <c r="E191" s="159">
        <v>56.8790004108304</v>
      </c>
      <c r="F191" s="157"/>
      <c r="G191" s="157">
        <v>319306</v>
      </c>
      <c r="H191" s="159">
        <v>42.729840873476299</v>
      </c>
      <c r="I191" s="157"/>
      <c r="J191" s="157">
        <v>870589</v>
      </c>
      <c r="K191" s="157"/>
      <c r="L191" s="157">
        <v>348375</v>
      </c>
      <c r="M191" s="159">
        <v>40.016012148097403</v>
      </c>
      <c r="N191" s="157"/>
      <c r="O191" s="157">
        <v>516027</v>
      </c>
      <c r="P191" s="159">
        <v>59.273319557219303</v>
      </c>
    </row>
    <row r="192" spans="1:16" ht="4.5" customHeight="1">
      <c r="A192" s="157"/>
      <c r="B192" s="157"/>
      <c r="C192" s="157"/>
      <c r="D192" s="157"/>
      <c r="E192" s="157"/>
      <c r="F192" s="157"/>
      <c r="G192" s="157"/>
      <c r="H192" s="157"/>
      <c r="I192" s="157"/>
      <c r="J192" s="157"/>
      <c r="K192" s="157"/>
      <c r="L192" s="157"/>
      <c r="M192" s="157"/>
      <c r="N192" s="157"/>
      <c r="O192" s="157"/>
      <c r="P192" s="157"/>
    </row>
    <row r="193" spans="1:16" ht="12.75" customHeight="1">
      <c r="A193" s="155" t="s">
        <v>100</v>
      </c>
      <c r="B193" s="156">
        <v>1040981</v>
      </c>
      <c r="C193" s="157"/>
      <c r="D193" s="157"/>
      <c r="E193" s="157"/>
      <c r="F193" s="157"/>
      <c r="G193" s="157"/>
      <c r="H193" s="157"/>
      <c r="I193" s="157"/>
      <c r="J193" s="156">
        <v>1244768</v>
      </c>
      <c r="K193" s="157"/>
      <c r="L193" s="157"/>
      <c r="M193" s="157"/>
      <c r="N193" s="157"/>
      <c r="O193" s="157"/>
      <c r="P193" s="157"/>
    </row>
    <row r="194" spans="1:16" ht="12.75" customHeight="1">
      <c r="A194" s="158" t="s">
        <v>188</v>
      </c>
      <c r="B194" s="157">
        <v>1040981</v>
      </c>
      <c r="C194" s="157"/>
      <c r="D194" s="157">
        <v>847450</v>
      </c>
      <c r="E194" s="159">
        <v>81.408786519638696</v>
      </c>
      <c r="F194" s="157"/>
      <c r="G194" s="157">
        <v>193531</v>
      </c>
      <c r="H194" s="159">
        <v>18.591213480361301</v>
      </c>
      <c r="I194" s="157"/>
      <c r="J194" s="157">
        <v>1244768</v>
      </c>
      <c r="K194" s="157"/>
      <c r="L194" s="157">
        <v>955083</v>
      </c>
      <c r="M194" s="159">
        <v>76.727791845548694</v>
      </c>
      <c r="N194" s="157"/>
      <c r="O194" s="157">
        <v>287783</v>
      </c>
      <c r="P194" s="159">
        <v>23.119408596622002</v>
      </c>
    </row>
    <row r="195" spans="1:16" ht="12.75" customHeight="1">
      <c r="A195" s="158" t="s">
        <v>189</v>
      </c>
      <c r="B195" s="157">
        <v>863415</v>
      </c>
      <c r="C195" s="157"/>
      <c r="D195" s="157">
        <v>635302</v>
      </c>
      <c r="E195" s="159">
        <v>73.580143963215804</v>
      </c>
      <c r="F195" s="157"/>
      <c r="G195" s="157">
        <v>228113</v>
      </c>
      <c r="H195" s="159">
        <v>26.4198560367842</v>
      </c>
      <c r="I195" s="157"/>
      <c r="J195" s="157">
        <v>661301</v>
      </c>
      <c r="K195" s="157"/>
      <c r="L195" s="157">
        <v>441572</v>
      </c>
      <c r="M195" s="159">
        <v>66.773224295744299</v>
      </c>
      <c r="N195" s="157"/>
      <c r="O195" s="157">
        <v>219729</v>
      </c>
      <c r="P195" s="159">
        <v>33.226775704255701</v>
      </c>
    </row>
    <row r="196" spans="1:16" ht="12.75" customHeight="1">
      <c r="A196" s="158" t="s">
        <v>191</v>
      </c>
      <c r="B196" s="157">
        <v>1028919</v>
      </c>
      <c r="C196" s="157"/>
      <c r="D196" s="157">
        <v>467529</v>
      </c>
      <c r="E196" s="159">
        <v>45.438853787324398</v>
      </c>
      <c r="F196" s="157"/>
      <c r="G196" s="157">
        <v>560450</v>
      </c>
      <c r="H196" s="159">
        <v>54.469788195183497</v>
      </c>
      <c r="I196" s="157"/>
      <c r="J196" s="157">
        <v>1223257</v>
      </c>
      <c r="K196" s="157"/>
      <c r="L196" s="157">
        <v>429406</v>
      </c>
      <c r="M196" s="159">
        <v>35.103498283680402</v>
      </c>
      <c r="N196" s="157"/>
      <c r="O196" s="157">
        <v>792889</v>
      </c>
      <c r="P196" s="159">
        <v>64.8178592070186</v>
      </c>
    </row>
    <row r="197" spans="1:16" ht="12.75" customHeight="1">
      <c r="A197" s="158" t="s">
        <v>197</v>
      </c>
      <c r="B197" s="157">
        <v>79908</v>
      </c>
      <c r="C197" s="157"/>
      <c r="D197" s="157">
        <v>66118</v>
      </c>
      <c r="E197" s="159">
        <v>82.742654052160006</v>
      </c>
      <c r="F197" s="157"/>
      <c r="G197" s="160">
        <v>13790</v>
      </c>
      <c r="H197" s="161">
        <v>17.257345947840001</v>
      </c>
      <c r="I197" s="157"/>
      <c r="J197" s="157">
        <v>86614</v>
      </c>
      <c r="K197" s="157"/>
      <c r="L197" s="157">
        <v>67563</v>
      </c>
      <c r="M197" s="159">
        <v>78.0047105548757</v>
      </c>
      <c r="N197" s="157"/>
      <c r="O197" s="160">
        <v>19051</v>
      </c>
      <c r="P197" s="161">
        <v>21.9952894451243</v>
      </c>
    </row>
    <row r="198" spans="1:16" ht="12.75" customHeight="1">
      <c r="A198" s="158" t="s">
        <v>193</v>
      </c>
      <c r="B198" s="157">
        <v>922922</v>
      </c>
      <c r="C198" s="157"/>
      <c r="D198" s="157">
        <v>489482</v>
      </c>
      <c r="E198" s="159">
        <v>53.0361178951201</v>
      </c>
      <c r="F198" s="157"/>
      <c r="G198" s="157">
        <v>432416</v>
      </c>
      <c r="H198" s="159">
        <v>46.852930150110197</v>
      </c>
      <c r="I198" s="157"/>
      <c r="J198" s="157">
        <v>1139364</v>
      </c>
      <c r="K198" s="157"/>
      <c r="L198" s="157">
        <v>437823</v>
      </c>
      <c r="M198" s="159">
        <v>38.4269645170464</v>
      </c>
      <c r="N198" s="157"/>
      <c r="O198" s="157">
        <v>700924</v>
      </c>
      <c r="P198" s="159">
        <v>61.518882464252002</v>
      </c>
    </row>
    <row r="199" spans="1:16" ht="12.75" customHeight="1">
      <c r="A199" s="158" t="s">
        <v>192</v>
      </c>
      <c r="B199" s="157">
        <v>856170</v>
      </c>
      <c r="C199" s="157"/>
      <c r="D199" s="157">
        <v>534644</v>
      </c>
      <c r="E199" s="159">
        <v>62.446009554177301</v>
      </c>
      <c r="F199" s="157"/>
      <c r="G199" s="157">
        <v>321243</v>
      </c>
      <c r="H199" s="159">
        <v>37.520936262658097</v>
      </c>
      <c r="I199" s="157"/>
      <c r="J199" s="157">
        <v>1029031</v>
      </c>
      <c r="K199" s="157"/>
      <c r="L199" s="157">
        <v>484916</v>
      </c>
      <c r="M199" s="159">
        <v>47.123556044472899</v>
      </c>
      <c r="N199" s="157"/>
      <c r="O199" s="157">
        <v>543869</v>
      </c>
      <c r="P199" s="159">
        <v>52.852537970187498</v>
      </c>
    </row>
    <row r="200" spans="1:16" ht="12.75" customHeight="1">
      <c r="A200" s="158" t="s">
        <v>198</v>
      </c>
      <c r="B200" s="157">
        <v>791748</v>
      </c>
      <c r="C200" s="157"/>
      <c r="D200" s="157">
        <v>340714</v>
      </c>
      <c r="E200" s="159">
        <v>43.033136806155497</v>
      </c>
      <c r="F200" s="157"/>
      <c r="G200" s="157">
        <v>450751</v>
      </c>
      <c r="H200" s="159">
        <v>56.9311194976179</v>
      </c>
      <c r="I200" s="157"/>
      <c r="J200" s="157">
        <v>881604</v>
      </c>
      <c r="K200" s="157"/>
      <c r="L200" s="157">
        <v>241751</v>
      </c>
      <c r="M200" s="159">
        <v>27.4217222244908</v>
      </c>
      <c r="N200" s="157"/>
      <c r="O200" s="157">
        <v>638955</v>
      </c>
      <c r="P200" s="159">
        <v>72.476417983584497</v>
      </c>
    </row>
    <row r="201" spans="1:16" ht="12.75" customHeight="1">
      <c r="A201" s="158" t="s">
        <v>199</v>
      </c>
      <c r="B201" s="157">
        <v>777017</v>
      </c>
      <c r="C201" s="157"/>
      <c r="D201" s="157">
        <v>253684</v>
      </c>
      <c r="E201" s="159">
        <v>32.648449133030503</v>
      </c>
      <c r="F201" s="157"/>
      <c r="G201" s="157">
        <v>523050</v>
      </c>
      <c r="H201" s="159">
        <v>67.315129527410605</v>
      </c>
      <c r="I201" s="157"/>
      <c r="J201" s="157">
        <v>844585</v>
      </c>
      <c r="K201" s="157"/>
      <c r="L201" s="157">
        <v>158378</v>
      </c>
      <c r="M201" s="159">
        <v>18.752168224630999</v>
      </c>
      <c r="N201" s="157"/>
      <c r="O201" s="157">
        <v>685309</v>
      </c>
      <c r="P201" s="159">
        <v>81.141507367523701</v>
      </c>
    </row>
    <row r="202" spans="1:16" ht="12.75" customHeight="1">
      <c r="A202" s="158" t="s">
        <v>196</v>
      </c>
      <c r="B202" s="157">
        <v>874616</v>
      </c>
      <c r="C202" s="157"/>
      <c r="D202" s="157">
        <v>426090</v>
      </c>
      <c r="E202" s="159">
        <v>48.717379970181199</v>
      </c>
      <c r="F202" s="157"/>
      <c r="G202" s="157">
        <v>447597</v>
      </c>
      <c r="H202" s="159">
        <v>51.176401986700398</v>
      </c>
      <c r="I202" s="157"/>
      <c r="J202" s="157">
        <v>1104867</v>
      </c>
      <c r="K202" s="157"/>
      <c r="L202" s="157">
        <v>431186</v>
      </c>
      <c r="M202" s="159">
        <v>39.026054719708299</v>
      </c>
      <c r="N202" s="157"/>
      <c r="O202" s="157">
        <v>672712</v>
      </c>
      <c r="P202" s="159">
        <v>60.886242416508097</v>
      </c>
    </row>
    <row r="203" spans="1:16" ht="12.75" customHeight="1">
      <c r="A203" s="158" t="s">
        <v>190</v>
      </c>
      <c r="B203" s="157">
        <v>882746</v>
      </c>
      <c r="C203" s="157"/>
      <c r="D203" s="157">
        <v>585441</v>
      </c>
      <c r="E203" s="159">
        <v>66.320436456240003</v>
      </c>
      <c r="F203" s="157"/>
      <c r="G203" s="157">
        <v>295896</v>
      </c>
      <c r="H203" s="159">
        <v>33.519947980506302</v>
      </c>
      <c r="I203" s="157"/>
      <c r="J203" s="157">
        <v>982449</v>
      </c>
      <c r="K203" s="157"/>
      <c r="L203" s="157">
        <v>646778</v>
      </c>
      <c r="M203" s="159">
        <v>65.833239180863302</v>
      </c>
      <c r="N203" s="157"/>
      <c r="O203" s="157">
        <v>335425</v>
      </c>
      <c r="P203" s="159">
        <v>34.141721351439102</v>
      </c>
    </row>
    <row r="204" spans="1:16" ht="12.75" customHeight="1">
      <c r="A204" s="158" t="s">
        <v>195</v>
      </c>
      <c r="B204" s="157">
        <v>1005392</v>
      </c>
      <c r="C204" s="157"/>
      <c r="D204" s="157">
        <v>411309</v>
      </c>
      <c r="E204" s="159">
        <v>40.9103115998536</v>
      </c>
      <c r="F204" s="157"/>
      <c r="G204" s="157">
        <v>591562</v>
      </c>
      <c r="H204" s="159">
        <v>58.838940433184298</v>
      </c>
      <c r="I204" s="157"/>
      <c r="J204" s="157">
        <v>1175557</v>
      </c>
      <c r="K204" s="157"/>
      <c r="L204" s="157">
        <v>413518</v>
      </c>
      <c r="M204" s="159">
        <v>35.176346191635098</v>
      </c>
      <c r="N204" s="157"/>
      <c r="O204" s="157">
        <v>760716</v>
      </c>
      <c r="P204" s="159">
        <v>64.711111413568204</v>
      </c>
    </row>
    <row r="205" spans="1:16" ht="12.75" customHeight="1">
      <c r="A205" s="158" t="s">
        <v>194</v>
      </c>
      <c r="B205" s="157">
        <v>799208</v>
      </c>
      <c r="C205" s="157"/>
      <c r="D205" s="157">
        <v>438143</v>
      </c>
      <c r="E205" s="159">
        <v>54.822148927438199</v>
      </c>
      <c r="F205" s="157"/>
      <c r="G205" s="157">
        <v>359656</v>
      </c>
      <c r="H205" s="159">
        <v>45.001551536020699</v>
      </c>
      <c r="I205" s="157"/>
      <c r="J205" s="157">
        <v>897031</v>
      </c>
      <c r="K205" s="157"/>
      <c r="L205" s="157">
        <v>396131</v>
      </c>
      <c r="M205" s="159">
        <v>44.160235265002001</v>
      </c>
      <c r="N205" s="157"/>
      <c r="O205" s="157">
        <v>499196</v>
      </c>
      <c r="P205" s="159">
        <v>55.6498047447636</v>
      </c>
    </row>
    <row r="206" spans="1:16" ht="4.5" customHeight="1">
      <c r="A206" s="157"/>
      <c r="B206" s="157"/>
      <c r="C206" s="157"/>
      <c r="D206" s="157"/>
      <c r="E206" s="157"/>
      <c r="F206" s="157"/>
      <c r="G206" s="157"/>
      <c r="H206" s="157"/>
      <c r="I206" s="157"/>
      <c r="J206" s="157"/>
      <c r="K206" s="157"/>
      <c r="L206" s="157"/>
      <c r="M206" s="157"/>
      <c r="N206" s="157"/>
      <c r="O206" s="157"/>
      <c r="P206" s="157"/>
    </row>
    <row r="207" spans="1:16" ht="12.75" customHeight="1">
      <c r="A207" s="155" t="s">
        <v>101</v>
      </c>
      <c r="B207" s="156">
        <v>2923118</v>
      </c>
      <c r="C207" s="157"/>
      <c r="D207" s="157"/>
      <c r="E207" s="157"/>
      <c r="F207" s="157"/>
      <c r="G207" s="157"/>
      <c r="H207" s="157"/>
      <c r="I207" s="157"/>
      <c r="J207" s="156">
        <v>3340868</v>
      </c>
      <c r="K207" s="157"/>
      <c r="L207" s="157"/>
      <c r="M207" s="157"/>
      <c r="N207" s="157"/>
      <c r="O207" s="157"/>
      <c r="P207" s="157"/>
    </row>
    <row r="208" spans="1:16" ht="12.75" customHeight="1">
      <c r="A208" s="158" t="s">
        <v>188</v>
      </c>
      <c r="B208" s="157">
        <v>2923118</v>
      </c>
      <c r="C208" s="157"/>
      <c r="D208" s="157">
        <v>2534798</v>
      </c>
      <c r="E208" s="159">
        <v>86.715555102462503</v>
      </c>
      <c r="F208" s="157"/>
      <c r="G208" s="157">
        <v>388320</v>
      </c>
      <c r="H208" s="159">
        <v>13.284444897537499</v>
      </c>
      <c r="I208" s="157"/>
      <c r="J208" s="157">
        <v>3340868</v>
      </c>
      <c r="K208" s="157"/>
      <c r="L208" s="157">
        <v>2729962</v>
      </c>
      <c r="M208" s="159">
        <v>81.714153327817797</v>
      </c>
      <c r="N208" s="157"/>
      <c r="O208" s="157">
        <v>610906</v>
      </c>
      <c r="P208" s="159">
        <v>18.285846672182199</v>
      </c>
    </row>
    <row r="209" spans="1:16" ht="12.75" customHeight="1">
      <c r="A209" s="158" t="s">
        <v>189</v>
      </c>
      <c r="B209" s="157">
        <v>2466041</v>
      </c>
      <c r="C209" s="157"/>
      <c r="D209" s="157">
        <v>1945541</v>
      </c>
      <c r="E209" s="159">
        <v>78.893294961438201</v>
      </c>
      <c r="F209" s="157"/>
      <c r="G209" s="157">
        <v>520500</v>
      </c>
      <c r="H209" s="159">
        <v>21.106705038561799</v>
      </c>
      <c r="I209" s="157"/>
      <c r="J209" s="157">
        <v>1898306</v>
      </c>
      <c r="K209" s="157"/>
      <c r="L209" s="157">
        <v>1414376</v>
      </c>
      <c r="M209" s="159">
        <v>74.5072712197085</v>
      </c>
      <c r="N209" s="157"/>
      <c r="O209" s="157">
        <v>482216</v>
      </c>
      <c r="P209" s="159">
        <v>25.4024377523961</v>
      </c>
    </row>
    <row r="210" spans="1:16" ht="12.75" customHeight="1">
      <c r="A210" s="158" t="s">
        <v>191</v>
      </c>
      <c r="B210" s="157">
        <v>2883454</v>
      </c>
      <c r="C210" s="157"/>
      <c r="D210" s="157">
        <v>1358520</v>
      </c>
      <c r="E210" s="159">
        <v>47.114328856988898</v>
      </c>
      <c r="F210" s="157"/>
      <c r="G210" s="157">
        <v>1524934</v>
      </c>
      <c r="H210" s="159">
        <v>52.885671143011102</v>
      </c>
      <c r="I210" s="157"/>
      <c r="J210" s="157">
        <v>3300102</v>
      </c>
      <c r="K210" s="157"/>
      <c r="L210" s="157">
        <v>1223539</v>
      </c>
      <c r="M210" s="159">
        <v>37.075793414870198</v>
      </c>
      <c r="N210" s="157"/>
      <c r="O210" s="157">
        <v>2075859</v>
      </c>
      <c r="P210" s="159">
        <v>62.902873911169998</v>
      </c>
    </row>
    <row r="211" spans="1:16" ht="12.75" customHeight="1">
      <c r="A211" s="158" t="s">
        <v>197</v>
      </c>
      <c r="B211" s="157">
        <v>319814</v>
      </c>
      <c r="C211" s="157"/>
      <c r="D211" s="157">
        <v>202365</v>
      </c>
      <c r="E211" s="159">
        <v>63.275841582920101</v>
      </c>
      <c r="F211" s="157"/>
      <c r="G211" s="160">
        <v>103208</v>
      </c>
      <c r="H211" s="159">
        <v>32.271257668519802</v>
      </c>
      <c r="I211" s="157"/>
      <c r="J211" s="157">
        <v>410575</v>
      </c>
      <c r="K211" s="157"/>
      <c r="L211" s="157">
        <v>235341</v>
      </c>
      <c r="M211" s="159">
        <v>57.319856299092699</v>
      </c>
      <c r="N211" s="157"/>
      <c r="O211" s="157">
        <v>171026</v>
      </c>
      <c r="P211" s="159">
        <v>41.655239602995799</v>
      </c>
    </row>
    <row r="212" spans="1:16" ht="12.75" customHeight="1">
      <c r="A212" s="158" t="s">
        <v>193</v>
      </c>
      <c r="B212" s="157">
        <v>2363162</v>
      </c>
      <c r="C212" s="157"/>
      <c r="D212" s="157">
        <v>1476329</v>
      </c>
      <c r="E212" s="159">
        <v>62.472610849361999</v>
      </c>
      <c r="F212" s="157"/>
      <c r="G212" s="157">
        <v>882463</v>
      </c>
      <c r="H212" s="159">
        <v>37.3424674228851</v>
      </c>
      <c r="I212" s="157"/>
      <c r="J212" s="157">
        <v>2791824</v>
      </c>
      <c r="K212" s="157"/>
      <c r="L212" s="157">
        <v>1407555</v>
      </c>
      <c r="M212" s="159">
        <v>50.417039182985697</v>
      </c>
      <c r="N212" s="157"/>
      <c r="O212" s="157">
        <v>1383565</v>
      </c>
      <c r="P212" s="159">
        <v>49.557744327722702</v>
      </c>
    </row>
    <row r="213" spans="1:16" ht="12.75" customHeight="1">
      <c r="A213" s="158" t="s">
        <v>192</v>
      </c>
      <c r="B213" s="157">
        <v>2463533</v>
      </c>
      <c r="C213" s="157"/>
      <c r="D213" s="157">
        <v>1694841</v>
      </c>
      <c r="E213" s="159">
        <v>68.797170567636002</v>
      </c>
      <c r="F213" s="157"/>
      <c r="G213" s="157">
        <v>766188</v>
      </c>
      <c r="H213" s="159">
        <v>31.1011867914901</v>
      </c>
      <c r="I213" s="157"/>
      <c r="J213" s="157">
        <v>2708546</v>
      </c>
      <c r="K213" s="157"/>
      <c r="L213" s="157">
        <v>1470727</v>
      </c>
      <c r="M213" s="159">
        <v>54.299502389843099</v>
      </c>
      <c r="N213" s="157"/>
      <c r="O213" s="157">
        <v>1235401</v>
      </c>
      <c r="P213" s="159">
        <v>45.6112246201467</v>
      </c>
    </row>
    <row r="214" spans="1:16" ht="12.75" customHeight="1">
      <c r="A214" s="158" t="s">
        <v>198</v>
      </c>
      <c r="B214" s="157">
        <v>2390760</v>
      </c>
      <c r="C214" s="157"/>
      <c r="D214" s="157">
        <v>1053243</v>
      </c>
      <c r="E214" s="159">
        <v>44.0547357325704</v>
      </c>
      <c r="F214" s="157"/>
      <c r="G214" s="157">
        <v>1337517</v>
      </c>
      <c r="H214" s="159">
        <v>55.9452642674296</v>
      </c>
      <c r="I214" s="157"/>
      <c r="J214" s="157">
        <v>2644592</v>
      </c>
      <c r="K214" s="157"/>
      <c r="L214" s="157">
        <v>731361</v>
      </c>
      <c r="M214" s="159">
        <v>27.6549653027764</v>
      </c>
      <c r="N214" s="157"/>
      <c r="O214" s="157">
        <v>1912527</v>
      </c>
      <c r="P214" s="159">
        <v>72.318414333855699</v>
      </c>
    </row>
    <row r="215" spans="1:16" ht="12.75" customHeight="1">
      <c r="A215" s="158" t="s">
        <v>199</v>
      </c>
      <c r="B215" s="157">
        <v>2312544</v>
      </c>
      <c r="C215" s="157"/>
      <c r="D215" s="157">
        <v>707784</v>
      </c>
      <c r="E215" s="159">
        <v>30.606293328905299</v>
      </c>
      <c r="F215" s="157"/>
      <c r="G215" s="157">
        <v>1600740</v>
      </c>
      <c r="H215" s="159">
        <v>69.219872140811205</v>
      </c>
      <c r="I215" s="157"/>
      <c r="J215" s="157">
        <v>2575574</v>
      </c>
      <c r="K215" s="157"/>
      <c r="L215" s="157">
        <v>455074</v>
      </c>
      <c r="M215" s="159">
        <v>17.668838092013701</v>
      </c>
      <c r="N215" s="157"/>
      <c r="O215" s="157">
        <v>2117998</v>
      </c>
      <c r="P215" s="159">
        <v>82.234018513931304</v>
      </c>
    </row>
    <row r="216" spans="1:16" ht="12.75" customHeight="1">
      <c r="A216" s="158" t="s">
        <v>196</v>
      </c>
      <c r="B216" s="157">
        <v>1971969</v>
      </c>
      <c r="C216" s="157"/>
      <c r="D216" s="157">
        <v>891988</v>
      </c>
      <c r="E216" s="159">
        <v>45.233368273030699</v>
      </c>
      <c r="F216" s="157"/>
      <c r="G216" s="157">
        <v>1064872</v>
      </c>
      <c r="H216" s="159">
        <v>54.000443211835503</v>
      </c>
      <c r="I216" s="157"/>
      <c r="J216" s="157">
        <v>2447761</v>
      </c>
      <c r="K216" s="157"/>
      <c r="L216" s="157">
        <v>863045</v>
      </c>
      <c r="M216" s="159">
        <v>35.2585485265923</v>
      </c>
      <c r="N216" s="157"/>
      <c r="O216" s="157">
        <v>1584012</v>
      </c>
      <c r="P216" s="159">
        <v>64.712690495518103</v>
      </c>
    </row>
    <row r="217" spans="1:16" ht="12.75" customHeight="1">
      <c r="A217" s="158" t="s">
        <v>190</v>
      </c>
      <c r="B217" s="157">
        <v>2718165</v>
      </c>
      <c r="C217" s="157"/>
      <c r="D217" s="157">
        <v>1835848</v>
      </c>
      <c r="E217" s="159">
        <v>67.539976417914303</v>
      </c>
      <c r="F217" s="157"/>
      <c r="G217" s="157">
        <v>882317</v>
      </c>
      <c r="H217" s="159">
        <v>32.460023582085697</v>
      </c>
      <c r="I217" s="157"/>
      <c r="J217" s="157">
        <v>3050028</v>
      </c>
      <c r="K217" s="157"/>
      <c r="L217" s="157">
        <v>1767785</v>
      </c>
      <c r="M217" s="159">
        <v>57.959631846002701</v>
      </c>
      <c r="N217" s="157"/>
      <c r="O217" s="157">
        <v>1280618</v>
      </c>
      <c r="P217" s="159">
        <v>41.987089954584</v>
      </c>
    </row>
    <row r="218" spans="1:16" ht="12.75" customHeight="1">
      <c r="A218" s="158" t="s">
        <v>195</v>
      </c>
      <c r="B218" s="157">
        <v>2756231</v>
      </c>
      <c r="C218" s="157"/>
      <c r="D218" s="157">
        <v>1381335</v>
      </c>
      <c r="E218" s="159">
        <v>50.116808061443301</v>
      </c>
      <c r="F218" s="157"/>
      <c r="G218" s="157">
        <v>1374896</v>
      </c>
      <c r="H218" s="159">
        <v>49.883191938556699</v>
      </c>
      <c r="I218" s="157"/>
      <c r="J218" s="157">
        <v>3105113</v>
      </c>
      <c r="K218" s="157"/>
      <c r="L218" s="157">
        <v>1219611</v>
      </c>
      <c r="M218" s="159">
        <v>39.2775077750794</v>
      </c>
      <c r="N218" s="157"/>
      <c r="O218" s="157">
        <v>1878913</v>
      </c>
      <c r="P218" s="159">
        <v>60.510293828276097</v>
      </c>
    </row>
    <row r="219" spans="1:16" ht="12.75" customHeight="1">
      <c r="A219" s="158" t="s">
        <v>194</v>
      </c>
      <c r="B219" s="157">
        <v>2447933</v>
      </c>
      <c r="C219" s="157"/>
      <c r="D219" s="157">
        <v>1459314</v>
      </c>
      <c r="E219" s="159">
        <v>59.614131595921897</v>
      </c>
      <c r="F219" s="157"/>
      <c r="G219" s="157">
        <v>973022</v>
      </c>
      <c r="H219" s="159">
        <v>39.748718612805199</v>
      </c>
      <c r="I219" s="157"/>
      <c r="J219" s="157">
        <v>2622186</v>
      </c>
      <c r="K219" s="157"/>
      <c r="L219" s="157">
        <v>1202849</v>
      </c>
      <c r="M219" s="159">
        <v>45.8719938249994</v>
      </c>
      <c r="N219" s="157"/>
      <c r="O219" s="157">
        <v>1416919</v>
      </c>
      <c r="P219" s="159">
        <v>54.035793036802097</v>
      </c>
    </row>
    <row r="220" spans="1:16" ht="4.5" customHeight="1">
      <c r="A220" s="157"/>
      <c r="B220" s="157"/>
      <c r="C220" s="157"/>
      <c r="D220" s="157"/>
      <c r="E220" s="157"/>
      <c r="F220" s="157"/>
      <c r="G220" s="157"/>
      <c r="H220" s="157"/>
      <c r="I220" s="157"/>
      <c r="J220" s="157"/>
      <c r="K220" s="157"/>
      <c r="L220" s="157"/>
      <c r="M220" s="157"/>
      <c r="N220" s="157"/>
      <c r="O220" s="157"/>
      <c r="P220" s="157"/>
    </row>
    <row r="221" spans="1:16" ht="12.75" customHeight="1">
      <c r="A221" s="155" t="s">
        <v>102</v>
      </c>
      <c r="B221" s="156">
        <v>5978161</v>
      </c>
      <c r="C221" s="157"/>
      <c r="D221" s="157"/>
      <c r="E221" s="157"/>
      <c r="F221" s="157"/>
      <c r="G221" s="157"/>
      <c r="H221" s="157"/>
      <c r="I221" s="157"/>
      <c r="J221" s="156">
        <v>7073346</v>
      </c>
      <c r="K221" s="157"/>
      <c r="L221" s="157"/>
      <c r="M221" s="157"/>
      <c r="N221" s="157"/>
      <c r="O221" s="157"/>
      <c r="P221" s="157"/>
    </row>
    <row r="222" spans="1:16" ht="12.75" customHeight="1">
      <c r="A222" s="158" t="s">
        <v>188</v>
      </c>
      <c r="B222" s="157">
        <v>5978161</v>
      </c>
      <c r="C222" s="157"/>
      <c r="D222" s="157">
        <v>5010105</v>
      </c>
      <c r="E222" s="159">
        <v>83.806792757839702</v>
      </c>
      <c r="F222" s="157"/>
      <c r="G222" s="157">
        <v>968056</v>
      </c>
      <c r="H222" s="159">
        <v>16.193207242160302</v>
      </c>
      <c r="I222" s="157"/>
      <c r="J222" s="157">
        <v>7073346</v>
      </c>
      <c r="K222" s="157"/>
      <c r="L222" s="157">
        <v>5489067</v>
      </c>
      <c r="M222" s="159">
        <v>77.602127762447907</v>
      </c>
      <c r="N222" s="157"/>
      <c r="O222" s="157">
        <v>1573484</v>
      </c>
      <c r="P222" s="159">
        <v>22.245257053733798</v>
      </c>
    </row>
    <row r="223" spans="1:16" ht="12.75" customHeight="1">
      <c r="A223" s="158" t="s">
        <v>189</v>
      </c>
      <c r="B223" s="157">
        <v>4860272</v>
      </c>
      <c r="C223" s="157"/>
      <c r="D223" s="157">
        <v>3086451</v>
      </c>
      <c r="E223" s="159">
        <v>63.503668107463902</v>
      </c>
      <c r="F223" s="157"/>
      <c r="G223" s="157">
        <v>1764773</v>
      </c>
      <c r="H223" s="159">
        <v>36.310169471996602</v>
      </c>
      <c r="I223" s="157"/>
      <c r="J223" s="157">
        <v>3723749</v>
      </c>
      <c r="K223" s="157"/>
      <c r="L223" s="157">
        <v>2319846</v>
      </c>
      <c r="M223" s="159">
        <v>62.298667283965699</v>
      </c>
      <c r="N223" s="157"/>
      <c r="O223" s="157">
        <v>1394827</v>
      </c>
      <c r="P223" s="159">
        <v>37.457599854340302</v>
      </c>
    </row>
    <row r="224" spans="1:16" ht="12.75" customHeight="1">
      <c r="A224" s="158" t="s">
        <v>191</v>
      </c>
      <c r="B224" s="157">
        <v>5901439</v>
      </c>
      <c r="C224" s="157"/>
      <c r="D224" s="157">
        <v>1653476</v>
      </c>
      <c r="E224" s="159">
        <v>28.0181833617191</v>
      </c>
      <c r="F224" s="157"/>
      <c r="G224" s="157">
        <v>4226585</v>
      </c>
      <c r="H224" s="159">
        <v>71.619566007544904</v>
      </c>
      <c r="I224" s="157"/>
      <c r="J224" s="157">
        <v>6997908</v>
      </c>
      <c r="K224" s="157"/>
      <c r="L224" s="157">
        <v>1524118</v>
      </c>
      <c r="M224" s="159">
        <v>21.7796232817008</v>
      </c>
      <c r="N224" s="157"/>
      <c r="O224" s="157">
        <v>5440844</v>
      </c>
      <c r="P224" s="159">
        <v>77.749578874143495</v>
      </c>
    </row>
    <row r="225" spans="1:16" ht="12.75" customHeight="1">
      <c r="A225" s="158" t="s">
        <v>197</v>
      </c>
      <c r="B225" s="157">
        <v>716520</v>
      </c>
      <c r="C225" s="157"/>
      <c r="D225" s="157">
        <v>503109</v>
      </c>
      <c r="E225" s="159">
        <v>70.215625523362903</v>
      </c>
      <c r="F225" s="157"/>
      <c r="G225" s="160">
        <v>184344</v>
      </c>
      <c r="H225" s="159">
        <v>25.727683805057801</v>
      </c>
      <c r="I225" s="157"/>
      <c r="J225" s="157">
        <v>763960</v>
      </c>
      <c r="K225" s="157"/>
      <c r="L225" s="157">
        <v>442748</v>
      </c>
      <c r="M225" s="159">
        <v>57.954343159327699</v>
      </c>
      <c r="N225" s="157"/>
      <c r="O225" s="157">
        <v>321212</v>
      </c>
      <c r="P225" s="159">
        <v>42.045656840672301</v>
      </c>
    </row>
    <row r="226" spans="1:16" ht="12.75" customHeight="1">
      <c r="A226" s="158" t="s">
        <v>193</v>
      </c>
      <c r="B226" s="157">
        <v>5376438</v>
      </c>
      <c r="C226" s="157"/>
      <c r="D226" s="157">
        <v>2418540</v>
      </c>
      <c r="E226" s="159">
        <v>44.984058218470999</v>
      </c>
      <c r="F226" s="157"/>
      <c r="G226" s="157">
        <v>2952081</v>
      </c>
      <c r="H226" s="159">
        <v>54.907747471467196</v>
      </c>
      <c r="I226" s="157"/>
      <c r="J226" s="157">
        <v>6721878</v>
      </c>
      <c r="K226" s="157"/>
      <c r="L226" s="157">
        <v>2156032</v>
      </c>
      <c r="M226" s="159">
        <v>32.074845749952601</v>
      </c>
      <c r="N226" s="157"/>
      <c r="O226" s="157">
        <v>4548164</v>
      </c>
      <c r="P226" s="159">
        <v>67.662102763543203</v>
      </c>
    </row>
    <row r="227" spans="1:16" ht="12.75" customHeight="1">
      <c r="A227" s="158" t="s">
        <v>192</v>
      </c>
      <c r="B227" s="157">
        <v>5491278</v>
      </c>
      <c r="C227" s="157"/>
      <c r="D227" s="157">
        <v>3319606</v>
      </c>
      <c r="E227" s="159">
        <v>60.452339145823601</v>
      </c>
      <c r="F227" s="157"/>
      <c r="G227" s="157">
        <v>2157635</v>
      </c>
      <c r="H227" s="159">
        <v>39.292037299878103</v>
      </c>
      <c r="I227" s="157"/>
      <c r="J227" s="157">
        <v>6378860</v>
      </c>
      <c r="K227" s="157"/>
      <c r="L227" s="157">
        <v>2942221</v>
      </c>
      <c r="M227" s="159">
        <v>46.124558306656702</v>
      </c>
      <c r="N227" s="157"/>
      <c r="O227" s="157">
        <v>3419396</v>
      </c>
      <c r="P227" s="159">
        <v>53.605126934906899</v>
      </c>
    </row>
    <row r="228" spans="1:16" ht="12.75" customHeight="1">
      <c r="A228" s="158" t="s">
        <v>198</v>
      </c>
      <c r="B228" s="157">
        <v>5330058</v>
      </c>
      <c r="C228" s="157"/>
      <c r="D228" s="157">
        <v>1688882</v>
      </c>
      <c r="E228" s="159">
        <v>31.6859966627005</v>
      </c>
      <c r="F228" s="157"/>
      <c r="G228" s="157">
        <v>3632623</v>
      </c>
      <c r="H228" s="159">
        <v>68.153536040320802</v>
      </c>
      <c r="I228" s="157"/>
      <c r="J228" s="157">
        <v>5870820</v>
      </c>
      <c r="K228" s="157"/>
      <c r="L228" s="157">
        <v>1207788</v>
      </c>
      <c r="M228" s="159">
        <v>20.5727308961951</v>
      </c>
      <c r="N228" s="157"/>
      <c r="O228" s="157">
        <v>4651789</v>
      </c>
      <c r="P228" s="159">
        <v>79.235762636224607</v>
      </c>
    </row>
    <row r="229" spans="1:16" ht="12.75" customHeight="1">
      <c r="A229" s="158" t="s">
        <v>199</v>
      </c>
      <c r="B229" s="157">
        <v>5280975</v>
      </c>
      <c r="C229" s="157"/>
      <c r="D229" s="157">
        <v>956758</v>
      </c>
      <c r="E229" s="159">
        <v>18.117071184771799</v>
      </c>
      <c r="F229" s="157"/>
      <c r="G229" s="157">
        <v>4324217</v>
      </c>
      <c r="H229" s="159">
        <v>81.882928815228297</v>
      </c>
      <c r="I229" s="157"/>
      <c r="J229" s="157">
        <v>5786645</v>
      </c>
      <c r="K229" s="157"/>
      <c r="L229" s="157">
        <v>612001</v>
      </c>
      <c r="M229" s="159">
        <v>10.5760937468948</v>
      </c>
      <c r="N229" s="157"/>
      <c r="O229" s="157">
        <v>5166136</v>
      </c>
      <c r="P229" s="159">
        <v>89.276878052826802</v>
      </c>
    </row>
    <row r="230" spans="1:16" ht="12.75" customHeight="1">
      <c r="A230" s="158" t="s">
        <v>196</v>
      </c>
      <c r="B230" s="157">
        <v>5317657</v>
      </c>
      <c r="C230" s="157"/>
      <c r="D230" s="157">
        <v>780991</v>
      </c>
      <c r="E230" s="159">
        <v>14.6867501984427</v>
      </c>
      <c r="F230" s="157"/>
      <c r="G230" s="157">
        <v>4519305</v>
      </c>
      <c r="H230" s="159">
        <v>84.986771429597695</v>
      </c>
      <c r="I230" s="157"/>
      <c r="J230" s="157">
        <v>6438761</v>
      </c>
      <c r="K230" s="157"/>
      <c r="L230" s="157">
        <v>790555</v>
      </c>
      <c r="M230" s="159">
        <v>12.278060949925001</v>
      </c>
      <c r="N230" s="157"/>
      <c r="O230" s="157">
        <v>5636381</v>
      </c>
      <c r="P230" s="159">
        <v>87.538285704345896</v>
      </c>
    </row>
    <row r="231" spans="1:16" ht="12.75" customHeight="1">
      <c r="A231" s="158" t="s">
        <v>190</v>
      </c>
      <c r="B231" s="157">
        <v>5509103</v>
      </c>
      <c r="C231" s="157"/>
      <c r="D231" s="157">
        <v>3265247</v>
      </c>
      <c r="E231" s="159">
        <v>59.270029984917699</v>
      </c>
      <c r="F231" s="157"/>
      <c r="G231" s="157">
        <v>2241050</v>
      </c>
      <c r="H231" s="159">
        <v>40.6790361334686</v>
      </c>
      <c r="I231" s="157"/>
      <c r="J231" s="157">
        <v>6248616</v>
      </c>
      <c r="K231" s="157"/>
      <c r="L231" s="157">
        <v>3375724</v>
      </c>
      <c r="M231" s="159">
        <v>54.023546974242002</v>
      </c>
      <c r="N231" s="157"/>
      <c r="O231" s="157">
        <v>2836104</v>
      </c>
      <c r="P231" s="159">
        <v>45.387714655533301</v>
      </c>
    </row>
    <row r="232" spans="1:16" ht="12.75" customHeight="1">
      <c r="A232" s="158" t="s">
        <v>195</v>
      </c>
      <c r="B232" s="157">
        <v>5651296</v>
      </c>
      <c r="C232" s="157"/>
      <c r="D232" s="157">
        <v>2343458</v>
      </c>
      <c r="E232" s="159">
        <v>41.4676208784675</v>
      </c>
      <c r="F232" s="157"/>
      <c r="G232" s="157">
        <v>3287081</v>
      </c>
      <c r="H232" s="159">
        <v>58.165082841174801</v>
      </c>
      <c r="I232" s="157"/>
      <c r="J232" s="157">
        <v>6530582</v>
      </c>
      <c r="K232" s="157"/>
      <c r="L232" s="157">
        <v>1933493</v>
      </c>
      <c r="M232" s="159">
        <v>29.606748678754801</v>
      </c>
      <c r="N232" s="157"/>
      <c r="O232" s="157">
        <v>4541059</v>
      </c>
      <c r="P232" s="159">
        <v>69.535287972802394</v>
      </c>
    </row>
    <row r="233" spans="1:16" ht="12.75" customHeight="1">
      <c r="A233" s="158" t="s">
        <v>194</v>
      </c>
      <c r="B233" s="157">
        <v>5121739</v>
      </c>
      <c r="C233" s="157"/>
      <c r="D233" s="157">
        <v>2128062</v>
      </c>
      <c r="E233" s="159">
        <v>41.549598681229199</v>
      </c>
      <c r="F233" s="157"/>
      <c r="G233" s="157">
        <v>2950777</v>
      </c>
      <c r="H233" s="159">
        <v>57.612795185385302</v>
      </c>
      <c r="I233" s="157"/>
      <c r="J233" s="157">
        <v>5777657</v>
      </c>
      <c r="K233" s="157"/>
      <c r="L233" s="157">
        <v>1715753</v>
      </c>
      <c r="M233" s="159">
        <v>29.696345767843301</v>
      </c>
      <c r="N233" s="157"/>
      <c r="O233" s="157">
        <v>4030952</v>
      </c>
      <c r="P233" s="159">
        <v>69.767935341263794</v>
      </c>
    </row>
    <row r="234" spans="1:16" ht="4.5" customHeight="1">
      <c r="A234" s="157"/>
      <c r="B234" s="157"/>
      <c r="C234" s="157"/>
      <c r="D234" s="157"/>
      <c r="E234" s="157"/>
      <c r="F234" s="157"/>
      <c r="G234" s="157"/>
      <c r="H234" s="157"/>
      <c r="I234" s="157"/>
      <c r="J234" s="157"/>
      <c r="K234" s="157"/>
      <c r="L234" s="157"/>
      <c r="M234" s="157"/>
      <c r="N234" s="157"/>
      <c r="O234" s="157"/>
      <c r="P234" s="157"/>
    </row>
    <row r="235" spans="1:16" ht="12.75" customHeight="1">
      <c r="A235" s="155" t="s">
        <v>103</v>
      </c>
      <c r="B235" s="156">
        <v>1574139</v>
      </c>
      <c r="C235" s="157"/>
      <c r="D235" s="157"/>
      <c r="E235" s="157"/>
      <c r="F235" s="157"/>
      <c r="G235" s="157"/>
      <c r="H235" s="157"/>
      <c r="I235" s="157"/>
      <c r="J235" s="156">
        <v>1849360</v>
      </c>
      <c r="K235" s="157"/>
      <c r="L235" s="157"/>
      <c r="M235" s="157"/>
      <c r="N235" s="157"/>
      <c r="O235" s="157"/>
      <c r="P235" s="157"/>
    </row>
    <row r="236" spans="1:16" ht="12.75" customHeight="1">
      <c r="A236" s="158" t="s">
        <v>188</v>
      </c>
      <c r="B236" s="157">
        <v>1574139</v>
      </c>
      <c r="C236" s="157"/>
      <c r="D236" s="157">
        <v>1365400</v>
      </c>
      <c r="E236" s="159">
        <v>86.739481075051202</v>
      </c>
      <c r="F236" s="157"/>
      <c r="G236" s="157">
        <v>208739</v>
      </c>
      <c r="H236" s="159">
        <v>13.2605189249488</v>
      </c>
      <c r="I236" s="157"/>
      <c r="J236" s="157">
        <v>1849360</v>
      </c>
      <c r="K236" s="157"/>
      <c r="L236" s="157">
        <v>1514237</v>
      </c>
      <c r="M236" s="159">
        <v>81.878974347882505</v>
      </c>
      <c r="N236" s="157"/>
      <c r="O236" s="157">
        <v>335123</v>
      </c>
      <c r="P236" s="159">
        <v>18.121025652117499</v>
      </c>
    </row>
    <row r="237" spans="1:16" ht="12.75" customHeight="1">
      <c r="A237" s="158" t="s">
        <v>189</v>
      </c>
      <c r="B237" s="157">
        <v>1352934</v>
      </c>
      <c r="C237" s="157"/>
      <c r="D237" s="157">
        <v>1057727</v>
      </c>
      <c r="E237" s="159">
        <v>78.180236434297598</v>
      </c>
      <c r="F237" s="157"/>
      <c r="G237" s="157">
        <v>295207</v>
      </c>
      <c r="H237" s="159">
        <v>21.819763565702399</v>
      </c>
      <c r="I237" s="157"/>
      <c r="J237" s="157">
        <v>1016409</v>
      </c>
      <c r="K237" s="157"/>
      <c r="L237" s="157">
        <v>733528</v>
      </c>
      <c r="M237" s="159">
        <v>72.168585677615994</v>
      </c>
      <c r="N237" s="157"/>
      <c r="O237" s="157">
        <v>282881</v>
      </c>
      <c r="P237" s="159">
        <v>27.831414322383999</v>
      </c>
    </row>
    <row r="238" spans="1:16" ht="12.75" customHeight="1">
      <c r="A238" s="158" t="s">
        <v>191</v>
      </c>
      <c r="B238" s="157">
        <v>1564310</v>
      </c>
      <c r="C238" s="157"/>
      <c r="D238" s="157">
        <v>858591</v>
      </c>
      <c r="E238" s="159">
        <v>54.886243775210801</v>
      </c>
      <c r="F238" s="157"/>
      <c r="G238" s="157">
        <v>705719</v>
      </c>
      <c r="H238" s="159">
        <v>45.113756224789199</v>
      </c>
      <c r="I238" s="157"/>
      <c r="J238" s="157">
        <v>1823171</v>
      </c>
      <c r="K238" s="157"/>
      <c r="L238" s="157">
        <v>758613</v>
      </c>
      <c r="M238" s="159">
        <v>41.609536351773897</v>
      </c>
      <c r="N238" s="157"/>
      <c r="O238" s="157">
        <v>1062178</v>
      </c>
      <c r="P238" s="159">
        <v>58.259921861416203</v>
      </c>
    </row>
    <row r="239" spans="1:16" ht="12.75" customHeight="1">
      <c r="A239" s="158" t="s">
        <v>197</v>
      </c>
      <c r="B239" s="157">
        <v>144084</v>
      </c>
      <c r="C239" s="157"/>
      <c r="D239" s="157">
        <v>98415</v>
      </c>
      <c r="E239" s="159">
        <v>68.303906054801402</v>
      </c>
      <c r="F239" s="157"/>
      <c r="G239" s="160">
        <v>43118</v>
      </c>
      <c r="H239" s="159">
        <v>29.925598956164499</v>
      </c>
      <c r="I239" s="157"/>
      <c r="J239" s="157">
        <v>191675</v>
      </c>
      <c r="K239" s="157"/>
      <c r="L239" s="157">
        <v>102706</v>
      </c>
      <c r="M239" s="159">
        <v>53.583409416981901</v>
      </c>
      <c r="N239" s="157"/>
      <c r="O239" s="160">
        <v>85083</v>
      </c>
      <c r="P239" s="159">
        <v>44.389200469544797</v>
      </c>
    </row>
    <row r="240" spans="1:16" ht="12.75" customHeight="1">
      <c r="A240" s="158" t="s">
        <v>193</v>
      </c>
      <c r="B240" s="157">
        <v>1273432</v>
      </c>
      <c r="C240" s="157"/>
      <c r="D240" s="157">
        <v>791260</v>
      </c>
      <c r="E240" s="159">
        <v>62.136022967853798</v>
      </c>
      <c r="F240" s="157"/>
      <c r="G240" s="157">
        <v>479685</v>
      </c>
      <c r="H240" s="159">
        <v>37.668678029136998</v>
      </c>
      <c r="I240" s="157"/>
      <c r="J240" s="157">
        <v>1661580</v>
      </c>
      <c r="K240" s="157"/>
      <c r="L240" s="157">
        <v>748908</v>
      </c>
      <c r="M240" s="159">
        <v>45.07203986567</v>
      </c>
      <c r="N240" s="157"/>
      <c r="O240" s="157">
        <v>909457</v>
      </c>
      <c r="P240" s="159">
        <v>54.734469601222898</v>
      </c>
    </row>
    <row r="241" spans="1:16" ht="12.75" customHeight="1">
      <c r="A241" s="158" t="s">
        <v>192</v>
      </c>
      <c r="B241" s="157">
        <v>1140243</v>
      </c>
      <c r="C241" s="157"/>
      <c r="D241" s="157">
        <v>774599</v>
      </c>
      <c r="E241" s="159">
        <v>67.932800289061205</v>
      </c>
      <c r="F241" s="157"/>
      <c r="G241" s="157">
        <v>363539</v>
      </c>
      <c r="H241" s="159">
        <v>31.882589939162099</v>
      </c>
      <c r="I241" s="157"/>
      <c r="J241" s="157">
        <v>1323472</v>
      </c>
      <c r="K241" s="157"/>
      <c r="L241" s="157">
        <v>623831</v>
      </c>
      <c r="M241" s="159">
        <v>47.135942430213902</v>
      </c>
      <c r="N241" s="157"/>
      <c r="O241" s="157">
        <v>696426</v>
      </c>
      <c r="P241" s="159">
        <v>52.621135921273698</v>
      </c>
    </row>
    <row r="242" spans="1:16" ht="12.75" customHeight="1">
      <c r="A242" s="158" t="s">
        <v>198</v>
      </c>
      <c r="B242" s="157">
        <v>1180030</v>
      </c>
      <c r="C242" s="157"/>
      <c r="D242" s="157">
        <v>546539</v>
      </c>
      <c r="E242" s="159">
        <v>46.315686889316403</v>
      </c>
      <c r="F242" s="157"/>
      <c r="G242" s="157">
        <v>632798</v>
      </c>
      <c r="H242" s="159">
        <v>53.625585790191799</v>
      </c>
      <c r="I242" s="157"/>
      <c r="J242" s="157">
        <v>1345940</v>
      </c>
      <c r="K242" s="157"/>
      <c r="L242" s="157">
        <v>374433</v>
      </c>
      <c r="M242" s="159">
        <v>27.8194421742425</v>
      </c>
      <c r="N242" s="157"/>
      <c r="O242" s="157">
        <v>968839</v>
      </c>
      <c r="P242" s="159">
        <v>71.982332050462901</v>
      </c>
    </row>
    <row r="243" spans="1:16" ht="12.75" customHeight="1">
      <c r="A243" s="158" t="s">
        <v>199</v>
      </c>
      <c r="B243" s="157">
        <v>1102643</v>
      </c>
      <c r="C243" s="157"/>
      <c r="D243" s="157">
        <v>361123</v>
      </c>
      <c r="E243" s="159">
        <v>32.750672701862698</v>
      </c>
      <c r="F243" s="157"/>
      <c r="G243" s="157">
        <v>741520</v>
      </c>
      <c r="H243" s="159">
        <v>67.249327298137302</v>
      </c>
      <c r="I243" s="157"/>
      <c r="J243" s="157">
        <v>1247478</v>
      </c>
      <c r="K243" s="157"/>
      <c r="L243" s="157">
        <v>246567</v>
      </c>
      <c r="M243" s="159">
        <v>19.765238344884601</v>
      </c>
      <c r="N243" s="157"/>
      <c r="O243" s="157">
        <v>998243</v>
      </c>
      <c r="P243" s="159">
        <v>80.020890147962504</v>
      </c>
    </row>
    <row r="244" spans="1:16" ht="12.75" customHeight="1">
      <c r="A244" s="158" t="s">
        <v>196</v>
      </c>
      <c r="B244" s="157">
        <v>1159388</v>
      </c>
      <c r="C244" s="157"/>
      <c r="D244" s="157">
        <v>667151</v>
      </c>
      <c r="E244" s="159">
        <v>57.543376333030899</v>
      </c>
      <c r="F244" s="157"/>
      <c r="G244" s="157">
        <v>492237</v>
      </c>
      <c r="H244" s="159">
        <v>42.456623666969101</v>
      </c>
      <c r="I244" s="157"/>
      <c r="J244" s="157">
        <v>1536532</v>
      </c>
      <c r="K244" s="157"/>
      <c r="L244" s="157">
        <v>645995</v>
      </c>
      <c r="M244" s="159">
        <v>42.042404583828997</v>
      </c>
      <c r="N244" s="157"/>
      <c r="O244" s="157">
        <v>888378</v>
      </c>
      <c r="P244" s="159">
        <v>57.817084186987302</v>
      </c>
    </row>
    <row r="245" spans="1:16" ht="12.75" customHeight="1">
      <c r="A245" s="158" t="s">
        <v>190</v>
      </c>
      <c r="B245" s="157">
        <v>1426007</v>
      </c>
      <c r="C245" s="157"/>
      <c r="D245" s="157">
        <v>965817</v>
      </c>
      <c r="E245" s="159">
        <v>67.728769914874206</v>
      </c>
      <c r="F245" s="157"/>
      <c r="G245" s="157">
        <v>460190</v>
      </c>
      <c r="H245" s="159">
        <v>32.271230085125801</v>
      </c>
      <c r="I245" s="157"/>
      <c r="J245" s="157">
        <v>1644524</v>
      </c>
      <c r="K245" s="157"/>
      <c r="L245" s="157">
        <v>922071</v>
      </c>
      <c r="M245" s="159">
        <v>56.0691725994878</v>
      </c>
      <c r="N245" s="157"/>
      <c r="O245" s="157">
        <v>721292</v>
      </c>
      <c r="P245" s="159">
        <v>43.860229464574601</v>
      </c>
    </row>
    <row r="246" spans="1:16" ht="12.75" customHeight="1">
      <c r="A246" s="158" t="s">
        <v>195</v>
      </c>
      <c r="B246" s="157">
        <v>1514404</v>
      </c>
      <c r="C246" s="157"/>
      <c r="D246" s="157">
        <v>704491</v>
      </c>
      <c r="E246" s="159">
        <v>46.519356789865803</v>
      </c>
      <c r="F246" s="157"/>
      <c r="G246" s="157">
        <v>808036</v>
      </c>
      <c r="H246" s="159">
        <v>53.356700061542398</v>
      </c>
      <c r="I246" s="157"/>
      <c r="J246" s="157">
        <v>1738502</v>
      </c>
      <c r="K246" s="157"/>
      <c r="L246" s="157">
        <v>586289</v>
      </c>
      <c r="M246" s="159">
        <v>33.723803596429597</v>
      </c>
      <c r="N246" s="157"/>
      <c r="O246" s="157">
        <v>1149110</v>
      </c>
      <c r="P246" s="159">
        <v>66.097709407294303</v>
      </c>
    </row>
    <row r="247" spans="1:16" ht="12.75" customHeight="1">
      <c r="A247" s="158" t="s">
        <v>194</v>
      </c>
      <c r="B247" s="157">
        <v>1108420</v>
      </c>
      <c r="C247" s="157"/>
      <c r="D247" s="157">
        <v>698843</v>
      </c>
      <c r="E247" s="159">
        <v>63.048573645369103</v>
      </c>
      <c r="F247" s="157"/>
      <c r="G247" s="157">
        <v>406840</v>
      </c>
      <c r="H247" s="159">
        <v>36.704498294870199</v>
      </c>
      <c r="I247" s="157"/>
      <c r="J247" s="157">
        <v>1238050</v>
      </c>
      <c r="K247" s="157"/>
      <c r="L247" s="157">
        <v>537359</v>
      </c>
      <c r="M247" s="159">
        <v>43.4036589798473</v>
      </c>
      <c r="N247" s="157"/>
      <c r="O247" s="157">
        <v>697874</v>
      </c>
      <c r="P247" s="159">
        <v>56.368805783288202</v>
      </c>
    </row>
    <row r="248" spans="1:16" ht="4.5" customHeight="1">
      <c r="A248" s="157"/>
      <c r="B248" s="157"/>
      <c r="C248" s="157"/>
      <c r="D248" s="157"/>
      <c r="E248" s="157"/>
      <c r="F248" s="157"/>
      <c r="G248" s="157"/>
      <c r="H248" s="157"/>
      <c r="I248" s="157"/>
      <c r="J248" s="157"/>
      <c r="K248" s="157"/>
      <c r="L248" s="157"/>
      <c r="M248" s="157"/>
      <c r="N248" s="157"/>
      <c r="O248" s="157"/>
      <c r="P248" s="157"/>
    </row>
    <row r="249" spans="1:16" ht="12.75" customHeight="1">
      <c r="A249" s="155" t="s">
        <v>104</v>
      </c>
      <c r="B249" s="156">
        <v>684748</v>
      </c>
      <c r="C249" s="157"/>
      <c r="D249" s="157"/>
      <c r="E249" s="157"/>
      <c r="F249" s="157"/>
      <c r="G249" s="157"/>
      <c r="H249" s="157"/>
      <c r="I249" s="157"/>
      <c r="J249" s="156">
        <v>778098</v>
      </c>
      <c r="K249" s="157"/>
      <c r="L249" s="157"/>
      <c r="M249" s="157"/>
      <c r="N249" s="157"/>
      <c r="O249" s="157"/>
      <c r="P249" s="157"/>
    </row>
    <row r="250" spans="1:16" ht="12.75" customHeight="1">
      <c r="A250" s="158" t="s">
        <v>188</v>
      </c>
      <c r="B250" s="157">
        <v>684748</v>
      </c>
      <c r="C250" s="157"/>
      <c r="D250" s="157">
        <v>542391</v>
      </c>
      <c r="E250" s="159">
        <v>79.210308025726206</v>
      </c>
      <c r="F250" s="157"/>
      <c r="G250" s="157">
        <v>142357</v>
      </c>
      <c r="H250" s="159">
        <v>20.789691974273701</v>
      </c>
      <c r="I250" s="157"/>
      <c r="J250" s="157">
        <v>778098</v>
      </c>
      <c r="K250" s="157"/>
      <c r="L250" s="157">
        <v>571750</v>
      </c>
      <c r="M250" s="159">
        <v>73.480461330063804</v>
      </c>
      <c r="N250" s="157"/>
      <c r="O250" s="157">
        <v>205942</v>
      </c>
      <c r="P250" s="159">
        <v>26.4673601525772</v>
      </c>
    </row>
    <row r="251" spans="1:16" ht="12.75" customHeight="1">
      <c r="A251" s="158" t="s">
        <v>189</v>
      </c>
      <c r="B251" s="157">
        <v>582798</v>
      </c>
      <c r="C251" s="157"/>
      <c r="D251" s="157">
        <v>389831</v>
      </c>
      <c r="E251" s="159">
        <v>66.889556930531697</v>
      </c>
      <c r="F251" s="157"/>
      <c r="G251" s="157">
        <v>192368</v>
      </c>
      <c r="H251" s="159">
        <v>33.007663032474397</v>
      </c>
      <c r="I251" s="157"/>
      <c r="J251" s="157">
        <v>428464</v>
      </c>
      <c r="K251" s="157"/>
      <c r="L251" s="157">
        <v>252565</v>
      </c>
      <c r="M251" s="159">
        <v>58.946609283393698</v>
      </c>
      <c r="N251" s="157"/>
      <c r="O251" s="157">
        <v>175149</v>
      </c>
      <c r="P251" s="159">
        <v>40.878346838940999</v>
      </c>
    </row>
    <row r="252" spans="1:16" ht="12.75" customHeight="1">
      <c r="A252" s="158" t="s">
        <v>191</v>
      </c>
      <c r="B252" s="157">
        <v>677117</v>
      </c>
      <c r="C252" s="157"/>
      <c r="D252" s="157">
        <v>214384</v>
      </c>
      <c r="E252" s="159">
        <v>31.661293395380699</v>
      </c>
      <c r="F252" s="157"/>
      <c r="G252" s="157">
        <v>461723</v>
      </c>
      <c r="H252" s="159">
        <v>68.1895447906344</v>
      </c>
      <c r="I252" s="157"/>
      <c r="J252" s="157">
        <v>767360</v>
      </c>
      <c r="K252" s="157"/>
      <c r="L252" s="157">
        <v>161307</v>
      </c>
      <c r="M252" s="159">
        <v>21.021033152627201</v>
      </c>
      <c r="N252" s="157"/>
      <c r="O252" s="157">
        <v>605542</v>
      </c>
      <c r="P252" s="159">
        <v>78.912374895746495</v>
      </c>
    </row>
    <row r="253" spans="1:16" ht="12.75" customHeight="1">
      <c r="A253" s="158" t="s">
        <v>197</v>
      </c>
      <c r="B253" s="157">
        <v>51541</v>
      </c>
      <c r="C253" s="157"/>
      <c r="D253" s="157">
        <v>38649</v>
      </c>
      <c r="E253" s="159">
        <v>74.986903630119699</v>
      </c>
      <c r="F253" s="157"/>
      <c r="G253" s="160">
        <v>12892</v>
      </c>
      <c r="H253" s="161">
        <v>25.013096369880301</v>
      </c>
      <c r="I253" s="157"/>
      <c r="J253" s="157">
        <v>68326</v>
      </c>
      <c r="K253" s="157"/>
      <c r="L253" s="157">
        <v>41525</v>
      </c>
      <c r="M253" s="159">
        <v>60.774814858179901</v>
      </c>
      <c r="N253" s="157"/>
      <c r="O253" s="160">
        <v>25661</v>
      </c>
      <c r="P253" s="159">
        <v>37.556713403389601</v>
      </c>
    </row>
    <row r="254" spans="1:16" ht="12.75" customHeight="1">
      <c r="A254" s="158" t="s">
        <v>193</v>
      </c>
      <c r="B254" s="157">
        <v>591653</v>
      </c>
      <c r="C254" s="157"/>
      <c r="D254" s="157">
        <v>272529</v>
      </c>
      <c r="E254" s="159">
        <v>46.062303410951998</v>
      </c>
      <c r="F254" s="157"/>
      <c r="G254" s="157">
        <v>317954</v>
      </c>
      <c r="H254" s="159">
        <v>53.739945542404101</v>
      </c>
      <c r="I254" s="157"/>
      <c r="J254" s="157">
        <v>718460</v>
      </c>
      <c r="K254" s="157"/>
      <c r="L254" s="157">
        <v>234881</v>
      </c>
      <c r="M254" s="159">
        <v>32.692286278985598</v>
      </c>
      <c r="N254" s="157"/>
      <c r="O254" s="157">
        <v>482852</v>
      </c>
      <c r="P254" s="159">
        <v>67.206525067505495</v>
      </c>
    </row>
    <row r="255" spans="1:16" ht="12.75" customHeight="1">
      <c r="A255" s="158" t="s">
        <v>192</v>
      </c>
      <c r="B255" s="157">
        <v>576383</v>
      </c>
      <c r="C255" s="157"/>
      <c r="D255" s="157">
        <v>324431</v>
      </c>
      <c r="E255" s="159">
        <v>56.287399177283199</v>
      </c>
      <c r="F255" s="157"/>
      <c r="G255" s="157">
        <v>251952</v>
      </c>
      <c r="H255" s="159">
        <v>43.712600822716801</v>
      </c>
      <c r="I255" s="157"/>
      <c r="J255" s="157">
        <v>662289</v>
      </c>
      <c r="K255" s="157"/>
      <c r="L255" s="157">
        <v>261349</v>
      </c>
      <c r="M255" s="159">
        <v>39.461473767494198</v>
      </c>
      <c r="N255" s="157"/>
      <c r="O255" s="157">
        <v>399759</v>
      </c>
      <c r="P255" s="159">
        <v>60.360205288023799</v>
      </c>
    </row>
    <row r="256" spans="1:16" ht="12.75" customHeight="1">
      <c r="A256" s="158" t="s">
        <v>198</v>
      </c>
      <c r="B256" s="157">
        <v>569314</v>
      </c>
      <c r="C256" s="157"/>
      <c r="D256" s="157">
        <v>161640</v>
      </c>
      <c r="E256" s="159">
        <v>28.3920648359253</v>
      </c>
      <c r="F256" s="157"/>
      <c r="G256" s="157">
        <v>407674</v>
      </c>
      <c r="H256" s="159">
        <v>71.607935164074703</v>
      </c>
      <c r="I256" s="157"/>
      <c r="J256" s="157">
        <v>583833</v>
      </c>
      <c r="K256" s="157"/>
      <c r="L256" s="157">
        <v>98348</v>
      </c>
      <c r="M256" s="159">
        <v>16.845228001843001</v>
      </c>
      <c r="N256" s="157"/>
      <c r="O256" s="157">
        <v>484974</v>
      </c>
      <c r="P256" s="159">
        <v>83.0672469695958</v>
      </c>
    </row>
    <row r="257" spans="1:16" ht="12.75" customHeight="1">
      <c r="A257" s="158" t="s">
        <v>199</v>
      </c>
      <c r="B257" s="157">
        <v>565756</v>
      </c>
      <c r="C257" s="157"/>
      <c r="D257" s="157">
        <v>100400</v>
      </c>
      <c r="E257" s="159">
        <v>17.7461661917859</v>
      </c>
      <c r="F257" s="157"/>
      <c r="G257" s="157">
        <v>465186</v>
      </c>
      <c r="H257" s="159">
        <v>82.223785518845602</v>
      </c>
      <c r="I257" s="157"/>
      <c r="J257" s="157">
        <v>574370</v>
      </c>
      <c r="K257" s="157"/>
      <c r="L257" s="157">
        <v>55835</v>
      </c>
      <c r="M257" s="159">
        <v>9.7210857113010807</v>
      </c>
      <c r="N257" s="157"/>
      <c r="O257" s="157">
        <v>518024</v>
      </c>
      <c r="P257" s="159">
        <v>90.1899472465484</v>
      </c>
    </row>
    <row r="258" spans="1:16" ht="12.75" customHeight="1">
      <c r="A258" s="158" t="s">
        <v>196</v>
      </c>
      <c r="B258" s="157">
        <v>583254</v>
      </c>
      <c r="C258" s="157"/>
      <c r="D258" s="157">
        <v>153516</v>
      </c>
      <c r="E258" s="159">
        <v>26.3206081741403</v>
      </c>
      <c r="F258" s="157"/>
      <c r="G258" s="157">
        <v>429139</v>
      </c>
      <c r="H258" s="159">
        <v>73.576692144417393</v>
      </c>
      <c r="I258" s="157"/>
      <c r="J258" s="157">
        <v>707476</v>
      </c>
      <c r="K258" s="157"/>
      <c r="L258" s="157">
        <v>131611</v>
      </c>
      <c r="M258" s="159">
        <v>18.6028925362839</v>
      </c>
      <c r="N258" s="157"/>
      <c r="O258" s="157">
        <v>574423</v>
      </c>
      <c r="P258" s="159">
        <v>81.193284295156303</v>
      </c>
    </row>
    <row r="259" spans="1:16" ht="12.75" customHeight="1">
      <c r="A259" s="158" t="s">
        <v>190</v>
      </c>
      <c r="B259" s="157">
        <v>593666</v>
      </c>
      <c r="C259" s="157"/>
      <c r="D259" s="157">
        <v>336268</v>
      </c>
      <c r="E259" s="159">
        <v>56.642623967011801</v>
      </c>
      <c r="F259" s="157"/>
      <c r="G259" s="157">
        <v>256556</v>
      </c>
      <c r="H259" s="159">
        <v>43.215545441376101</v>
      </c>
      <c r="I259" s="157"/>
      <c r="J259" s="157">
        <v>658188</v>
      </c>
      <c r="K259" s="157"/>
      <c r="L259" s="157">
        <v>345083</v>
      </c>
      <c r="M259" s="159">
        <v>52.4292451396865</v>
      </c>
      <c r="N259" s="157"/>
      <c r="O259" s="157">
        <v>310014</v>
      </c>
      <c r="P259" s="159">
        <v>47.101132199310797</v>
      </c>
    </row>
    <row r="260" spans="1:16" ht="12.75" customHeight="1">
      <c r="A260" s="158" t="s">
        <v>195</v>
      </c>
      <c r="B260" s="157">
        <v>657761</v>
      </c>
      <c r="C260" s="157"/>
      <c r="D260" s="157">
        <v>280510</v>
      </c>
      <c r="E260" s="159">
        <v>42.6461891173238</v>
      </c>
      <c r="F260" s="157"/>
      <c r="G260" s="157">
        <v>376640</v>
      </c>
      <c r="H260" s="159">
        <v>57.260919999817602</v>
      </c>
      <c r="I260" s="157"/>
      <c r="J260" s="157">
        <v>731439</v>
      </c>
      <c r="K260" s="157"/>
      <c r="L260" s="157">
        <v>204240</v>
      </c>
      <c r="M260" s="159">
        <v>27.9230393785401</v>
      </c>
      <c r="N260" s="157"/>
      <c r="O260" s="157">
        <v>524336</v>
      </c>
      <c r="P260" s="159">
        <v>71.685540421005697</v>
      </c>
    </row>
    <row r="261" spans="1:16" ht="12.75" customHeight="1">
      <c r="A261" s="158" t="s">
        <v>194</v>
      </c>
      <c r="B261" s="157">
        <v>498184</v>
      </c>
      <c r="C261" s="157"/>
      <c r="D261" s="157">
        <v>225159</v>
      </c>
      <c r="E261" s="159">
        <v>45.195951696561899</v>
      </c>
      <c r="F261" s="157"/>
      <c r="G261" s="157">
        <v>271337</v>
      </c>
      <c r="H261" s="159">
        <v>54.465217670579499</v>
      </c>
      <c r="I261" s="157"/>
      <c r="J261" s="157">
        <v>542501</v>
      </c>
      <c r="K261" s="157"/>
      <c r="L261" s="157">
        <v>152271</v>
      </c>
      <c r="M261" s="159">
        <v>28.068335357907198</v>
      </c>
      <c r="N261" s="157"/>
      <c r="O261" s="157">
        <v>388747</v>
      </c>
      <c r="P261" s="159">
        <v>71.658301090689207</v>
      </c>
    </row>
    <row r="262" spans="1:16" ht="4.5" customHeight="1">
      <c r="A262" s="157"/>
      <c r="B262" s="157"/>
      <c r="C262" s="157"/>
      <c r="D262" s="157"/>
      <c r="E262" s="157"/>
      <c r="F262" s="157"/>
      <c r="G262" s="157"/>
      <c r="H262" s="157"/>
      <c r="I262" s="157"/>
      <c r="J262" s="157"/>
      <c r="K262" s="157"/>
      <c r="L262" s="157"/>
      <c r="M262" s="157"/>
      <c r="N262" s="157"/>
      <c r="O262" s="157"/>
      <c r="P262" s="157"/>
    </row>
    <row r="263" spans="1:16" ht="12.75" customHeight="1">
      <c r="A263" s="155" t="s">
        <v>105</v>
      </c>
      <c r="B263" s="156">
        <v>422927</v>
      </c>
      <c r="C263" s="157"/>
      <c r="D263" s="157"/>
      <c r="E263" s="157"/>
      <c r="F263" s="157"/>
      <c r="G263" s="157"/>
      <c r="H263" s="157"/>
      <c r="I263" s="157"/>
      <c r="J263" s="156">
        <v>478713</v>
      </c>
      <c r="K263" s="157"/>
      <c r="L263" s="157"/>
      <c r="M263" s="157"/>
      <c r="N263" s="157"/>
      <c r="O263" s="157"/>
      <c r="P263" s="157"/>
    </row>
    <row r="264" spans="1:16" ht="12.75" customHeight="1">
      <c r="A264" s="158" t="s">
        <v>188</v>
      </c>
      <c r="B264" s="157">
        <v>422927</v>
      </c>
      <c r="C264" s="157"/>
      <c r="D264" s="157">
        <v>389677</v>
      </c>
      <c r="E264" s="159">
        <v>92.138123127631999</v>
      </c>
      <c r="F264" s="157"/>
      <c r="G264" s="157">
        <v>33250</v>
      </c>
      <c r="H264" s="159">
        <v>7.8618768723680397</v>
      </c>
      <c r="I264" s="157"/>
      <c r="J264" s="157">
        <v>478713</v>
      </c>
      <c r="K264" s="157"/>
      <c r="L264" s="157">
        <v>423990</v>
      </c>
      <c r="M264" s="159">
        <v>88.568724893620995</v>
      </c>
      <c r="N264" s="157"/>
      <c r="O264" s="157">
        <v>54175</v>
      </c>
      <c r="P264" s="159">
        <v>11.316801507375001</v>
      </c>
    </row>
    <row r="265" spans="1:16" ht="12.75" customHeight="1">
      <c r="A265" s="158" t="s">
        <v>189</v>
      </c>
      <c r="B265" s="157">
        <v>349793</v>
      </c>
      <c r="C265" s="157"/>
      <c r="D265" s="157">
        <v>308654</v>
      </c>
      <c r="E265" s="159">
        <v>88.2390442347331</v>
      </c>
      <c r="F265" s="157"/>
      <c r="G265" s="157">
        <v>41139</v>
      </c>
      <c r="H265" s="159">
        <v>11.7609557652669</v>
      </c>
      <c r="I265" s="157"/>
      <c r="J265" s="157">
        <v>269970</v>
      </c>
      <c r="K265" s="157"/>
      <c r="L265" s="157">
        <v>219939</v>
      </c>
      <c r="M265" s="159">
        <v>81.467940882320207</v>
      </c>
      <c r="N265" s="157"/>
      <c r="O265" s="157">
        <v>49483</v>
      </c>
      <c r="P265" s="159">
        <v>18.329073600770499</v>
      </c>
    </row>
    <row r="266" spans="1:16" ht="12.75" customHeight="1">
      <c r="A266" s="158" t="s">
        <v>191</v>
      </c>
      <c r="B266" s="157">
        <v>416208</v>
      </c>
      <c r="C266" s="157"/>
      <c r="D266" s="157">
        <v>290378</v>
      </c>
      <c r="E266" s="159">
        <v>69.767520086110807</v>
      </c>
      <c r="F266" s="157"/>
      <c r="G266" s="157">
        <v>125830</v>
      </c>
      <c r="H266" s="159">
        <v>30.2324799138892</v>
      </c>
      <c r="I266" s="157"/>
      <c r="J266" s="157">
        <v>470922</v>
      </c>
      <c r="K266" s="157"/>
      <c r="L266" s="157">
        <v>275428</v>
      </c>
      <c r="M266" s="159">
        <v>58.486968117862403</v>
      </c>
      <c r="N266" s="157"/>
      <c r="O266" s="157">
        <v>194586</v>
      </c>
      <c r="P266" s="159">
        <v>41.320218634933198</v>
      </c>
    </row>
    <row r="267" spans="1:16" ht="12.75" customHeight="1">
      <c r="A267" s="158" t="s">
        <v>197</v>
      </c>
      <c r="B267" s="160">
        <v>39360</v>
      </c>
      <c r="C267" s="157"/>
      <c r="D267" s="160">
        <v>29259</v>
      </c>
      <c r="E267" s="159">
        <v>74.336890243902403</v>
      </c>
      <c r="F267" s="157"/>
      <c r="G267" s="160">
        <v>10101</v>
      </c>
      <c r="H267" s="161">
        <v>25.663109756097601</v>
      </c>
      <c r="I267" s="157"/>
      <c r="J267" s="157">
        <v>59728</v>
      </c>
      <c r="K267" s="157"/>
      <c r="L267" s="157">
        <v>41204</v>
      </c>
      <c r="M267" s="159">
        <v>68.986070184837899</v>
      </c>
      <c r="N267" s="157"/>
      <c r="O267" s="160">
        <v>17036</v>
      </c>
      <c r="P267" s="161">
        <v>28.522635949638399</v>
      </c>
    </row>
    <row r="268" spans="1:16" ht="12.75" customHeight="1">
      <c r="A268" s="158" t="s">
        <v>193</v>
      </c>
      <c r="B268" s="157">
        <v>337590</v>
      </c>
      <c r="C268" s="157"/>
      <c r="D268" s="157">
        <v>268673</v>
      </c>
      <c r="E268" s="159">
        <v>79.585591990284101</v>
      </c>
      <c r="F268" s="157"/>
      <c r="G268" s="157">
        <v>68917</v>
      </c>
      <c r="H268" s="159">
        <v>20.414408009715899</v>
      </c>
      <c r="I268" s="157"/>
      <c r="J268" s="157">
        <v>422569</v>
      </c>
      <c r="K268" s="157"/>
      <c r="L268" s="157">
        <v>280508</v>
      </c>
      <c r="M268" s="159">
        <v>66.381585019251304</v>
      </c>
      <c r="N268" s="157"/>
      <c r="O268" s="157">
        <v>141513</v>
      </c>
      <c r="P268" s="159">
        <v>33.488732017729703</v>
      </c>
    </row>
    <row r="269" spans="1:16" ht="12.75" customHeight="1">
      <c r="A269" s="158" t="s">
        <v>192</v>
      </c>
      <c r="B269" s="157">
        <v>368069</v>
      </c>
      <c r="C269" s="157"/>
      <c r="D269" s="157">
        <v>302562</v>
      </c>
      <c r="E269" s="159">
        <v>82.202521809769394</v>
      </c>
      <c r="F269" s="157"/>
      <c r="G269" s="157">
        <v>65507</v>
      </c>
      <c r="H269" s="159">
        <v>17.797478190230599</v>
      </c>
      <c r="I269" s="157"/>
      <c r="J269" s="157">
        <v>428068</v>
      </c>
      <c r="K269" s="157"/>
      <c r="L269" s="157">
        <v>287368</v>
      </c>
      <c r="M269" s="159">
        <v>67.131390339852501</v>
      </c>
      <c r="N269" s="157"/>
      <c r="O269" s="157">
        <v>140152</v>
      </c>
      <c r="P269" s="159">
        <v>32.740592616126399</v>
      </c>
    </row>
    <row r="270" spans="1:16" ht="12.75" customHeight="1">
      <c r="A270" s="158" t="s">
        <v>198</v>
      </c>
      <c r="B270" s="157">
        <v>361351</v>
      </c>
      <c r="C270" s="157"/>
      <c r="D270" s="157">
        <v>226983</v>
      </c>
      <c r="E270" s="159">
        <v>62.815102213637203</v>
      </c>
      <c r="F270" s="157"/>
      <c r="G270" s="157">
        <v>133981</v>
      </c>
      <c r="H270" s="159">
        <v>37.077799701675097</v>
      </c>
      <c r="I270" s="157"/>
      <c r="J270" s="157">
        <v>389342</v>
      </c>
      <c r="K270" s="157"/>
      <c r="L270" s="157">
        <v>174355</v>
      </c>
      <c r="M270" s="159">
        <v>44.781965469946698</v>
      </c>
      <c r="N270" s="157"/>
      <c r="O270" s="157">
        <v>214439</v>
      </c>
      <c r="P270" s="159">
        <v>55.077284238535803</v>
      </c>
    </row>
    <row r="271" spans="1:16" ht="12.75" customHeight="1">
      <c r="A271" s="158" t="s">
        <v>199</v>
      </c>
      <c r="B271" s="157">
        <v>353775</v>
      </c>
      <c r="C271" s="157"/>
      <c r="D271" s="157">
        <v>194619</v>
      </c>
      <c r="E271" s="159">
        <v>55.012083951664202</v>
      </c>
      <c r="F271" s="157"/>
      <c r="G271" s="157">
        <v>159156</v>
      </c>
      <c r="H271" s="159">
        <v>44.987916048335798</v>
      </c>
      <c r="I271" s="157"/>
      <c r="J271" s="157">
        <v>375635</v>
      </c>
      <c r="K271" s="157"/>
      <c r="L271" s="157">
        <v>141580</v>
      </c>
      <c r="M271" s="159">
        <v>37.690843504998199</v>
      </c>
      <c r="N271" s="157"/>
      <c r="O271" s="157">
        <v>233507</v>
      </c>
      <c r="P271" s="159">
        <v>62.1632701958018</v>
      </c>
    </row>
    <row r="272" spans="1:16" ht="12.75" customHeight="1">
      <c r="A272" s="158" t="s">
        <v>196</v>
      </c>
      <c r="B272" s="157">
        <v>312911</v>
      </c>
      <c r="C272" s="157"/>
      <c r="D272" s="157">
        <v>230426</v>
      </c>
      <c r="E272" s="159">
        <v>73.639469369884694</v>
      </c>
      <c r="F272" s="157"/>
      <c r="G272" s="157">
        <v>82485</v>
      </c>
      <c r="H272" s="159">
        <v>26.360530630115299</v>
      </c>
      <c r="I272" s="157"/>
      <c r="J272" s="157">
        <v>405472</v>
      </c>
      <c r="K272" s="157"/>
      <c r="L272" s="157">
        <v>237477</v>
      </c>
      <c r="M272" s="159">
        <v>58.568039223423597</v>
      </c>
      <c r="N272" s="157"/>
      <c r="O272" s="157">
        <v>167242</v>
      </c>
      <c r="P272" s="159">
        <v>41.246251282456001</v>
      </c>
    </row>
    <row r="273" spans="1:16" ht="12.75" customHeight="1">
      <c r="A273" s="158" t="s">
        <v>190</v>
      </c>
      <c r="B273" s="157">
        <v>390968</v>
      </c>
      <c r="C273" s="157"/>
      <c r="D273" s="157">
        <v>312449</v>
      </c>
      <c r="E273" s="159">
        <v>79.916770681999594</v>
      </c>
      <c r="F273" s="157"/>
      <c r="G273" s="157">
        <v>78519</v>
      </c>
      <c r="H273" s="159">
        <v>20.083229318000502</v>
      </c>
      <c r="I273" s="157"/>
      <c r="J273" s="157">
        <v>432437</v>
      </c>
      <c r="K273" s="157"/>
      <c r="L273" s="157">
        <v>327317</v>
      </c>
      <c r="M273" s="159">
        <v>75.691256761100504</v>
      </c>
      <c r="N273" s="157"/>
      <c r="O273" s="157">
        <v>104572</v>
      </c>
      <c r="P273" s="159">
        <v>24.182019577418199</v>
      </c>
    </row>
    <row r="274" spans="1:16" ht="12.75" customHeight="1">
      <c r="A274" s="158" t="s">
        <v>195</v>
      </c>
      <c r="B274" s="157">
        <v>413045</v>
      </c>
      <c r="C274" s="157"/>
      <c r="D274" s="157">
        <v>299391</v>
      </c>
      <c r="E274" s="159">
        <v>72.483869796269204</v>
      </c>
      <c r="F274" s="157"/>
      <c r="G274" s="157">
        <v>113654</v>
      </c>
      <c r="H274" s="159">
        <v>27.5161302037308</v>
      </c>
      <c r="I274" s="157"/>
      <c r="J274" s="157">
        <v>466223</v>
      </c>
      <c r="K274" s="157"/>
      <c r="L274" s="157">
        <v>270015</v>
      </c>
      <c r="M274" s="159">
        <v>57.9154181582633</v>
      </c>
      <c r="N274" s="157"/>
      <c r="O274" s="157">
        <v>195660</v>
      </c>
      <c r="P274" s="159">
        <v>41.967041523048003</v>
      </c>
    </row>
    <row r="275" spans="1:16" ht="12.75" customHeight="1">
      <c r="A275" s="158" t="s">
        <v>194</v>
      </c>
      <c r="B275" s="157">
        <v>368898</v>
      </c>
      <c r="C275" s="157"/>
      <c r="D275" s="157">
        <v>293991</v>
      </c>
      <c r="E275" s="159">
        <v>79.694387066343495</v>
      </c>
      <c r="F275" s="157"/>
      <c r="G275" s="157">
        <v>74907</v>
      </c>
      <c r="H275" s="159">
        <v>20.305612933656501</v>
      </c>
      <c r="I275" s="157"/>
      <c r="J275" s="157">
        <v>408809</v>
      </c>
      <c r="K275" s="157"/>
      <c r="L275" s="157">
        <v>264362</v>
      </c>
      <c r="M275" s="159">
        <v>64.666384546328501</v>
      </c>
      <c r="N275" s="157"/>
      <c r="O275" s="157">
        <v>143899</v>
      </c>
      <c r="P275" s="159">
        <v>35.199567524198301</v>
      </c>
    </row>
    <row r="276" spans="1:16" ht="4.5" customHeight="1">
      <c r="A276" s="157"/>
      <c r="B276" s="157"/>
      <c r="C276" s="157"/>
      <c r="D276" s="157"/>
      <c r="E276" s="157"/>
      <c r="F276" s="157"/>
      <c r="G276" s="157"/>
      <c r="H276" s="157"/>
      <c r="I276" s="157"/>
      <c r="J276" s="157"/>
      <c r="K276" s="157"/>
      <c r="L276" s="157"/>
      <c r="M276" s="157"/>
      <c r="N276" s="157"/>
      <c r="O276" s="157"/>
      <c r="P276" s="157"/>
    </row>
    <row r="277" spans="1:16" ht="12.75" customHeight="1">
      <c r="A277" s="155" t="s">
        <v>106</v>
      </c>
      <c r="B277" s="156">
        <v>2227866</v>
      </c>
      <c r="C277" s="157"/>
      <c r="D277" s="157"/>
      <c r="E277" s="157"/>
      <c r="F277" s="157"/>
      <c r="G277" s="157"/>
      <c r="H277" s="157"/>
      <c r="I277" s="157"/>
      <c r="J277" s="156">
        <v>2288619</v>
      </c>
      <c r="K277" s="157"/>
      <c r="L277" s="157"/>
      <c r="M277" s="157"/>
      <c r="N277" s="157"/>
      <c r="O277" s="157"/>
      <c r="P277" s="157"/>
    </row>
    <row r="278" spans="1:16" ht="12.75" customHeight="1">
      <c r="A278" s="158" t="s">
        <v>188</v>
      </c>
      <c r="B278" s="157">
        <v>2227866</v>
      </c>
      <c r="C278" s="157"/>
      <c r="D278" s="157">
        <v>1931789</v>
      </c>
      <c r="E278" s="159">
        <v>86.710286884399693</v>
      </c>
      <c r="F278" s="157"/>
      <c r="G278" s="157">
        <v>293077</v>
      </c>
      <c r="H278" s="159">
        <v>13.1550551065459</v>
      </c>
      <c r="I278" s="157"/>
      <c r="J278" s="157">
        <v>2288619</v>
      </c>
      <c r="K278" s="157"/>
      <c r="L278" s="157">
        <v>1851521</v>
      </c>
      <c r="M278" s="159">
        <v>80.901233451264702</v>
      </c>
      <c r="N278" s="157"/>
      <c r="O278" s="157">
        <v>437098</v>
      </c>
      <c r="P278" s="159">
        <v>19.098766548735298</v>
      </c>
    </row>
    <row r="279" spans="1:16" ht="12.75" customHeight="1">
      <c r="A279" s="158" t="s">
        <v>189</v>
      </c>
      <c r="B279" s="157">
        <v>1856095</v>
      </c>
      <c r="C279" s="157"/>
      <c r="D279" s="157">
        <v>1520602</v>
      </c>
      <c r="E279" s="159">
        <v>81.924793720148998</v>
      </c>
      <c r="F279" s="157"/>
      <c r="G279" s="157">
        <v>332972</v>
      </c>
      <c r="H279" s="159">
        <v>17.939383490608002</v>
      </c>
      <c r="I279" s="157"/>
      <c r="J279" s="157">
        <v>1206998</v>
      </c>
      <c r="K279" s="157"/>
      <c r="L279" s="157">
        <v>903204</v>
      </c>
      <c r="M279" s="159">
        <v>74.830612809631802</v>
      </c>
      <c r="N279" s="157"/>
      <c r="O279" s="157">
        <v>303794</v>
      </c>
      <c r="P279" s="159">
        <v>25.169387190368202</v>
      </c>
    </row>
    <row r="280" spans="1:16" ht="12.75" customHeight="1">
      <c r="A280" s="158" t="s">
        <v>191</v>
      </c>
      <c r="B280" s="157">
        <v>2213545</v>
      </c>
      <c r="C280" s="157"/>
      <c r="D280" s="157">
        <v>939300</v>
      </c>
      <c r="E280" s="159">
        <v>42.434194922624101</v>
      </c>
      <c r="F280" s="157"/>
      <c r="G280" s="157">
        <v>1267279</v>
      </c>
      <c r="H280" s="159">
        <v>57.251106257157602</v>
      </c>
      <c r="I280" s="157"/>
      <c r="J280" s="157">
        <v>2258806</v>
      </c>
      <c r="K280" s="157"/>
      <c r="L280" s="157">
        <v>565677</v>
      </c>
      <c r="M280" s="159">
        <v>25.043186533062201</v>
      </c>
      <c r="N280" s="157"/>
      <c r="O280" s="157">
        <v>1693129</v>
      </c>
      <c r="P280" s="159">
        <v>74.956813466937803</v>
      </c>
    </row>
    <row r="281" spans="1:16" ht="12.75" customHeight="1">
      <c r="A281" s="158" t="s">
        <v>197</v>
      </c>
      <c r="B281" s="157">
        <v>218985</v>
      </c>
      <c r="C281" s="157"/>
      <c r="D281" s="157">
        <v>185849</v>
      </c>
      <c r="E281" s="159">
        <v>84.868369979679002</v>
      </c>
      <c r="F281" s="157"/>
      <c r="G281" s="160">
        <v>31271</v>
      </c>
      <c r="H281" s="161">
        <v>14.279973514167599</v>
      </c>
      <c r="I281" s="157"/>
      <c r="J281" s="157">
        <v>193373</v>
      </c>
      <c r="K281" s="157"/>
      <c r="L281" s="157">
        <v>152418</v>
      </c>
      <c r="M281" s="159">
        <v>78.8207247133778</v>
      </c>
      <c r="N281" s="157"/>
      <c r="O281" s="160">
        <v>40955</v>
      </c>
      <c r="P281" s="161">
        <v>21.1792752866222</v>
      </c>
    </row>
    <row r="282" spans="1:16" ht="12.75" customHeight="1">
      <c r="A282" s="158" t="s">
        <v>193</v>
      </c>
      <c r="B282" s="157">
        <v>1976221</v>
      </c>
      <c r="C282" s="157"/>
      <c r="D282" s="157">
        <v>1173728</v>
      </c>
      <c r="E282" s="159">
        <v>59.392547695829599</v>
      </c>
      <c r="F282" s="157"/>
      <c r="G282" s="157">
        <v>798261</v>
      </c>
      <c r="H282" s="159">
        <v>40.393306214234102</v>
      </c>
      <c r="I282" s="157"/>
      <c r="J282" s="157">
        <v>1957953</v>
      </c>
      <c r="K282" s="157"/>
      <c r="L282" s="157">
        <v>782225</v>
      </c>
      <c r="M282" s="159">
        <v>39.951163281243197</v>
      </c>
      <c r="N282" s="157"/>
      <c r="O282" s="157">
        <v>1174289</v>
      </c>
      <c r="P282" s="159">
        <v>59.975341594001499</v>
      </c>
    </row>
    <row r="283" spans="1:16" ht="12.75" customHeight="1">
      <c r="A283" s="158" t="s">
        <v>192</v>
      </c>
      <c r="B283" s="157">
        <v>2158994</v>
      </c>
      <c r="C283" s="157"/>
      <c r="D283" s="157">
        <v>1649381</v>
      </c>
      <c r="E283" s="159">
        <v>76.395812123609403</v>
      </c>
      <c r="F283" s="157"/>
      <c r="G283" s="157">
        <v>505381</v>
      </c>
      <c r="H283" s="159">
        <v>23.408170657259799</v>
      </c>
      <c r="I283" s="157"/>
      <c r="J283" s="157">
        <v>2170042</v>
      </c>
      <c r="K283" s="157"/>
      <c r="L283" s="157">
        <v>1281009</v>
      </c>
      <c r="M283" s="159">
        <v>59.031530265312803</v>
      </c>
      <c r="N283" s="157"/>
      <c r="O283" s="157">
        <v>887002</v>
      </c>
      <c r="P283" s="159">
        <v>40.8748770761119</v>
      </c>
    </row>
    <row r="284" spans="1:16" ht="12.75" customHeight="1">
      <c r="A284" s="158" t="s">
        <v>198</v>
      </c>
      <c r="B284" s="157">
        <v>1966444</v>
      </c>
      <c r="C284" s="157"/>
      <c r="D284" s="157">
        <v>1168341</v>
      </c>
      <c r="E284" s="159">
        <v>59.413896353010799</v>
      </c>
      <c r="F284" s="157"/>
      <c r="G284" s="157">
        <v>793891</v>
      </c>
      <c r="H284" s="159">
        <v>40.371909904375599</v>
      </c>
      <c r="I284" s="157"/>
      <c r="J284" s="157">
        <v>1835393</v>
      </c>
      <c r="K284" s="157"/>
      <c r="L284" s="157">
        <v>703331</v>
      </c>
      <c r="M284" s="159">
        <v>38.320457798411603</v>
      </c>
      <c r="N284" s="157"/>
      <c r="O284" s="157">
        <v>1132062</v>
      </c>
      <c r="P284" s="159">
        <v>61.679542201588397</v>
      </c>
    </row>
    <row r="285" spans="1:16" ht="12.75" customHeight="1">
      <c r="A285" s="158" t="s">
        <v>199</v>
      </c>
      <c r="B285" s="157">
        <v>1958290</v>
      </c>
      <c r="C285" s="157"/>
      <c r="D285" s="157">
        <v>694358</v>
      </c>
      <c r="E285" s="159">
        <v>35.457363311869003</v>
      </c>
      <c r="F285" s="157"/>
      <c r="G285" s="157">
        <v>1262067</v>
      </c>
      <c r="H285" s="159">
        <v>64.447400538224699</v>
      </c>
      <c r="I285" s="157"/>
      <c r="J285" s="157">
        <v>1851238</v>
      </c>
      <c r="K285" s="157"/>
      <c r="L285" s="157">
        <v>328301</v>
      </c>
      <c r="M285" s="159">
        <v>17.7341325102445</v>
      </c>
      <c r="N285" s="157"/>
      <c r="O285" s="157">
        <v>1521705</v>
      </c>
      <c r="P285" s="159">
        <v>82.199317429741598</v>
      </c>
    </row>
    <row r="286" spans="1:16" ht="12.75" customHeight="1">
      <c r="A286" s="158" t="s">
        <v>196</v>
      </c>
      <c r="B286" s="157">
        <v>1496615</v>
      </c>
      <c r="C286" s="157"/>
      <c r="D286" s="157">
        <v>683466</v>
      </c>
      <c r="E286" s="159">
        <v>45.667456226217197</v>
      </c>
      <c r="F286" s="157"/>
      <c r="G286" s="157">
        <v>811284</v>
      </c>
      <c r="H286" s="159">
        <v>54.2079292269555</v>
      </c>
      <c r="I286" s="157"/>
      <c r="J286" s="157">
        <v>1587640</v>
      </c>
      <c r="K286" s="157"/>
      <c r="L286" s="157">
        <v>364855</v>
      </c>
      <c r="M286" s="159">
        <v>22.980965458164299</v>
      </c>
      <c r="N286" s="157"/>
      <c r="O286" s="157">
        <v>1220978</v>
      </c>
      <c r="P286" s="159">
        <v>76.905217807563403</v>
      </c>
    </row>
    <row r="287" spans="1:16" ht="12.75" customHeight="1">
      <c r="A287" s="158" t="s">
        <v>190</v>
      </c>
      <c r="B287" s="157">
        <v>2151233</v>
      </c>
      <c r="C287" s="157"/>
      <c r="D287" s="157">
        <v>1620483</v>
      </c>
      <c r="E287" s="159">
        <v>75.328102534685897</v>
      </c>
      <c r="F287" s="157"/>
      <c r="G287" s="157">
        <v>526611</v>
      </c>
      <c r="H287" s="159">
        <v>24.479496177308501</v>
      </c>
      <c r="I287" s="157"/>
      <c r="J287" s="157">
        <v>2210496</v>
      </c>
      <c r="K287" s="157"/>
      <c r="L287" s="157">
        <v>1416079</v>
      </c>
      <c r="M287" s="159">
        <v>64.061595225686901</v>
      </c>
      <c r="N287" s="157"/>
      <c r="O287" s="157">
        <v>794417</v>
      </c>
      <c r="P287" s="159">
        <v>35.938404774313099</v>
      </c>
    </row>
    <row r="288" spans="1:16" ht="12.75" customHeight="1">
      <c r="A288" s="158" t="s">
        <v>195</v>
      </c>
      <c r="B288" s="157">
        <v>2076893</v>
      </c>
      <c r="C288" s="157"/>
      <c r="D288" s="157">
        <v>874391</v>
      </c>
      <c r="E288" s="159">
        <v>42.100917091058598</v>
      </c>
      <c r="F288" s="157"/>
      <c r="G288" s="157">
        <v>1197460</v>
      </c>
      <c r="H288" s="159">
        <v>57.656316430360199</v>
      </c>
      <c r="I288" s="157"/>
      <c r="J288" s="157">
        <v>2063828</v>
      </c>
      <c r="K288" s="157"/>
      <c r="L288" s="157">
        <v>523612</v>
      </c>
      <c r="M288" s="159">
        <v>25.370912692336798</v>
      </c>
      <c r="N288" s="157"/>
      <c r="O288" s="157">
        <v>1537588</v>
      </c>
      <c r="P288" s="159">
        <v>74.501751114918505</v>
      </c>
    </row>
    <row r="289" spans="1:16" ht="12.75" customHeight="1">
      <c r="A289" s="158" t="s">
        <v>194</v>
      </c>
      <c r="B289" s="157">
        <v>1946825</v>
      </c>
      <c r="C289" s="157"/>
      <c r="D289" s="157">
        <v>1199924</v>
      </c>
      <c r="E289" s="159">
        <v>61.634918392767702</v>
      </c>
      <c r="F289" s="157"/>
      <c r="G289" s="157">
        <v>743683</v>
      </c>
      <c r="H289" s="159">
        <v>38.199786832406602</v>
      </c>
      <c r="I289" s="157"/>
      <c r="J289" s="157">
        <v>1883114</v>
      </c>
      <c r="K289" s="157"/>
      <c r="L289" s="157">
        <v>780122</v>
      </c>
      <c r="M289" s="159">
        <v>41.427231702382301</v>
      </c>
      <c r="N289" s="157"/>
      <c r="O289" s="157">
        <v>1099213</v>
      </c>
      <c r="P289" s="159">
        <v>58.3720900593379</v>
      </c>
    </row>
    <row r="290" spans="1:16" ht="4.5" customHeight="1">
      <c r="A290" s="157"/>
      <c r="B290" s="157"/>
      <c r="C290" s="157"/>
      <c r="D290" s="157"/>
      <c r="E290" s="157"/>
      <c r="F290" s="157"/>
      <c r="G290" s="157"/>
      <c r="H290" s="157"/>
      <c r="I290" s="157"/>
      <c r="J290" s="157"/>
      <c r="K290" s="157"/>
      <c r="L290" s="157"/>
      <c r="M290" s="157"/>
      <c r="N290" s="157"/>
      <c r="O290" s="157"/>
      <c r="P290" s="157"/>
    </row>
    <row r="291" spans="1:16" ht="12.75" customHeight="1">
      <c r="A291" s="155" t="s">
        <v>107</v>
      </c>
      <c r="B291" s="156">
        <v>1289631</v>
      </c>
      <c r="C291" s="157"/>
      <c r="D291" s="157"/>
      <c r="E291" s="157"/>
      <c r="F291" s="157"/>
      <c r="G291" s="157"/>
      <c r="H291" s="157"/>
      <c r="I291" s="157"/>
      <c r="J291" s="156">
        <v>1636882</v>
      </c>
      <c r="K291" s="157"/>
      <c r="L291" s="157"/>
      <c r="M291" s="157"/>
      <c r="N291" s="157"/>
      <c r="O291" s="157"/>
      <c r="P291" s="157"/>
    </row>
    <row r="292" spans="1:16" ht="12.75" customHeight="1">
      <c r="A292" s="158" t="s">
        <v>188</v>
      </c>
      <c r="B292" s="157">
        <v>1289631</v>
      </c>
      <c r="C292" s="157"/>
      <c r="D292" s="157">
        <v>1114242</v>
      </c>
      <c r="E292" s="159">
        <v>86.400063273913204</v>
      </c>
      <c r="F292" s="157"/>
      <c r="G292" s="157">
        <v>174105</v>
      </c>
      <c r="H292" s="159">
        <v>13.500373362613001</v>
      </c>
      <c r="I292" s="157"/>
      <c r="J292" s="157">
        <v>1636882</v>
      </c>
      <c r="K292" s="157"/>
      <c r="L292" s="157">
        <v>1378199</v>
      </c>
      <c r="M292" s="159">
        <v>84.196600610184504</v>
      </c>
      <c r="N292" s="157"/>
      <c r="O292" s="157">
        <v>258683</v>
      </c>
      <c r="P292" s="159">
        <v>15.8033993898155</v>
      </c>
    </row>
    <row r="293" spans="1:16" ht="12.75" customHeight="1">
      <c r="A293" s="158" t="s">
        <v>189</v>
      </c>
      <c r="B293" s="157">
        <v>1124551</v>
      </c>
      <c r="C293" s="157"/>
      <c r="D293" s="157">
        <v>863552</v>
      </c>
      <c r="E293" s="159">
        <v>76.790825849605795</v>
      </c>
      <c r="F293" s="157"/>
      <c r="G293" s="157">
        <v>260999</v>
      </c>
      <c r="H293" s="159">
        <v>23.209174150394201</v>
      </c>
      <c r="I293" s="157"/>
      <c r="J293" s="157">
        <v>897224</v>
      </c>
      <c r="K293" s="157"/>
      <c r="L293" s="157">
        <v>637506</v>
      </c>
      <c r="M293" s="159">
        <v>71.053159523151393</v>
      </c>
      <c r="N293" s="157"/>
      <c r="O293" s="157">
        <v>259718</v>
      </c>
      <c r="P293" s="159">
        <v>28.9468404768486</v>
      </c>
    </row>
    <row r="294" spans="1:16" ht="12.75" customHeight="1">
      <c r="A294" s="158" t="s">
        <v>191</v>
      </c>
      <c r="B294" s="157">
        <v>1269186</v>
      </c>
      <c r="C294" s="157"/>
      <c r="D294" s="157">
        <v>680958</v>
      </c>
      <c r="E294" s="159">
        <v>53.653128855817798</v>
      </c>
      <c r="F294" s="157"/>
      <c r="G294" s="157">
        <v>586630</v>
      </c>
      <c r="H294" s="159">
        <v>46.220963672779199</v>
      </c>
      <c r="I294" s="157"/>
      <c r="J294" s="157">
        <v>1598013</v>
      </c>
      <c r="K294" s="157"/>
      <c r="L294" s="157">
        <v>732414</v>
      </c>
      <c r="M294" s="159">
        <v>45.832793600552698</v>
      </c>
      <c r="N294" s="157"/>
      <c r="O294" s="157">
        <v>865599</v>
      </c>
      <c r="P294" s="159">
        <v>54.167206399447302</v>
      </c>
    </row>
    <row r="295" spans="1:16" ht="12.75" customHeight="1">
      <c r="A295" s="158" t="s">
        <v>197</v>
      </c>
      <c r="B295" s="157">
        <v>114541</v>
      </c>
      <c r="C295" s="157"/>
      <c r="D295" s="157">
        <v>80023</v>
      </c>
      <c r="E295" s="159">
        <v>69.8640661422547</v>
      </c>
      <c r="F295" s="157"/>
      <c r="G295" s="160">
        <v>33368</v>
      </c>
      <c r="H295" s="161">
        <v>29.131926559048701</v>
      </c>
      <c r="I295" s="157"/>
      <c r="J295" s="157">
        <v>159971</v>
      </c>
      <c r="K295" s="157"/>
      <c r="L295" s="157">
        <v>91897</v>
      </c>
      <c r="M295" s="159">
        <v>57.4460370942233</v>
      </c>
      <c r="N295" s="157"/>
      <c r="O295" s="160">
        <v>68074</v>
      </c>
      <c r="P295" s="159">
        <v>42.5539629057767</v>
      </c>
    </row>
    <row r="296" spans="1:16" ht="12.75" customHeight="1">
      <c r="A296" s="158" t="s">
        <v>193</v>
      </c>
      <c r="B296" s="157">
        <v>1032431</v>
      </c>
      <c r="C296" s="157"/>
      <c r="D296" s="157">
        <v>524970</v>
      </c>
      <c r="E296" s="159">
        <v>50.847950129354899</v>
      </c>
      <c r="F296" s="157"/>
      <c r="G296" s="157">
        <v>506974</v>
      </c>
      <c r="H296" s="159">
        <v>49.104879648131501</v>
      </c>
      <c r="I296" s="157"/>
      <c r="J296" s="157">
        <v>1332696</v>
      </c>
      <c r="K296" s="157"/>
      <c r="L296" s="157">
        <v>541085</v>
      </c>
      <c r="M296" s="159">
        <v>40.600782173879097</v>
      </c>
      <c r="N296" s="157"/>
      <c r="O296" s="157">
        <v>791611</v>
      </c>
      <c r="P296" s="159">
        <v>59.399217826120903</v>
      </c>
    </row>
    <row r="297" spans="1:16" ht="12.75" customHeight="1">
      <c r="A297" s="158" t="s">
        <v>192</v>
      </c>
      <c r="B297" s="157">
        <v>911284</v>
      </c>
      <c r="C297" s="157"/>
      <c r="D297" s="157">
        <v>543594</v>
      </c>
      <c r="E297" s="159">
        <v>59.651436873685903</v>
      </c>
      <c r="F297" s="157"/>
      <c r="G297" s="157">
        <v>367203</v>
      </c>
      <c r="H297" s="159">
        <v>40.295122047572399</v>
      </c>
      <c r="I297" s="157"/>
      <c r="J297" s="157">
        <v>1068286</v>
      </c>
      <c r="K297" s="157"/>
      <c r="L297" s="157">
        <v>439577</v>
      </c>
      <c r="M297" s="159">
        <v>41.147876130549299</v>
      </c>
      <c r="N297" s="157"/>
      <c r="O297" s="157">
        <v>627794</v>
      </c>
      <c r="P297" s="159">
        <v>58.766472648710199</v>
      </c>
    </row>
    <row r="298" spans="1:16" ht="12.75" customHeight="1">
      <c r="A298" s="158" t="s">
        <v>198</v>
      </c>
      <c r="B298" s="157">
        <v>939598</v>
      </c>
      <c r="C298" s="157"/>
      <c r="D298" s="157">
        <v>349180</v>
      </c>
      <c r="E298" s="159">
        <v>37.162701495746099</v>
      </c>
      <c r="F298" s="157"/>
      <c r="G298" s="157">
        <v>590418</v>
      </c>
      <c r="H298" s="159">
        <v>62.837298504253901</v>
      </c>
      <c r="I298" s="157"/>
      <c r="J298" s="157">
        <v>1063488</v>
      </c>
      <c r="K298" s="157"/>
      <c r="L298" s="157">
        <v>236147</v>
      </c>
      <c r="M298" s="159">
        <v>22.2049520069808</v>
      </c>
      <c r="N298" s="157"/>
      <c r="O298" s="157">
        <v>827341</v>
      </c>
      <c r="P298" s="159">
        <v>77.795047993019196</v>
      </c>
    </row>
    <row r="299" spans="1:16" ht="12.75" customHeight="1">
      <c r="A299" s="158" t="s">
        <v>199</v>
      </c>
      <c r="B299" s="157">
        <v>890273</v>
      </c>
      <c r="C299" s="157"/>
      <c r="D299" s="157">
        <v>229382</v>
      </c>
      <c r="E299" s="159">
        <v>25.7653551214066</v>
      </c>
      <c r="F299" s="157"/>
      <c r="G299" s="157">
        <v>660891</v>
      </c>
      <c r="H299" s="159">
        <v>74.2346448785934</v>
      </c>
      <c r="I299" s="157"/>
      <c r="J299" s="157">
        <v>1001236</v>
      </c>
      <c r="K299" s="157"/>
      <c r="L299" s="157">
        <v>152921</v>
      </c>
      <c r="M299" s="159">
        <v>15.273222297240601</v>
      </c>
      <c r="N299" s="157"/>
      <c r="O299" s="157">
        <v>848315</v>
      </c>
      <c r="P299" s="159">
        <v>84.726777702759406</v>
      </c>
    </row>
    <row r="300" spans="1:16" ht="12.75" customHeight="1">
      <c r="A300" s="158" t="s">
        <v>196</v>
      </c>
      <c r="B300" s="157">
        <v>1149209</v>
      </c>
      <c r="C300" s="157"/>
      <c r="D300" s="157">
        <v>545342</v>
      </c>
      <c r="E300" s="159">
        <v>47.453683359597797</v>
      </c>
      <c r="F300" s="157"/>
      <c r="G300" s="157">
        <v>603867</v>
      </c>
      <c r="H300" s="159">
        <v>52.546316640402203</v>
      </c>
      <c r="I300" s="157"/>
      <c r="J300" s="157">
        <v>1495029</v>
      </c>
      <c r="K300" s="157"/>
      <c r="L300" s="157">
        <v>566775</v>
      </c>
      <c r="M300" s="159">
        <v>37.910635847197597</v>
      </c>
      <c r="N300" s="157"/>
      <c r="O300" s="157">
        <v>928254</v>
      </c>
      <c r="P300" s="159">
        <v>62.089364152802403</v>
      </c>
    </row>
    <row r="301" spans="1:16" ht="12.75" customHeight="1">
      <c r="A301" s="158" t="s">
        <v>190</v>
      </c>
      <c r="B301" s="157">
        <v>1030367</v>
      </c>
      <c r="C301" s="157"/>
      <c r="D301" s="157">
        <v>636173</v>
      </c>
      <c r="E301" s="159">
        <v>61.7423694664134</v>
      </c>
      <c r="F301" s="157"/>
      <c r="G301" s="157">
        <v>394194</v>
      </c>
      <c r="H301" s="159">
        <v>38.2576305335866</v>
      </c>
      <c r="I301" s="157"/>
      <c r="J301" s="157">
        <v>1255185</v>
      </c>
      <c r="K301" s="157"/>
      <c r="L301" s="157">
        <v>714165</v>
      </c>
      <c r="M301" s="159">
        <v>56.897190453996799</v>
      </c>
      <c r="N301" s="157"/>
      <c r="O301" s="157">
        <v>541020</v>
      </c>
      <c r="P301" s="159">
        <v>43.102809546003201</v>
      </c>
    </row>
    <row r="302" spans="1:16" ht="12.75" customHeight="1">
      <c r="A302" s="158" t="s">
        <v>195</v>
      </c>
      <c r="B302" s="157">
        <v>1245381</v>
      </c>
      <c r="C302" s="157"/>
      <c r="D302" s="157">
        <v>521709</v>
      </c>
      <c r="E302" s="159">
        <v>41.891517535597501</v>
      </c>
      <c r="F302" s="157"/>
      <c r="G302" s="157">
        <v>722725</v>
      </c>
      <c r="H302" s="159">
        <v>58.032441477748598</v>
      </c>
      <c r="I302" s="157"/>
      <c r="J302" s="157">
        <v>1545111</v>
      </c>
      <c r="K302" s="157"/>
      <c r="L302" s="157">
        <v>490984</v>
      </c>
      <c r="M302" s="159">
        <v>31.7766166961467</v>
      </c>
      <c r="N302" s="157"/>
      <c r="O302" s="157">
        <v>1052487</v>
      </c>
      <c r="P302" s="159">
        <v>68.117242062220797</v>
      </c>
    </row>
    <row r="303" spans="1:16" ht="12.75" customHeight="1">
      <c r="A303" s="158" t="s">
        <v>194</v>
      </c>
      <c r="B303" s="157">
        <v>1028595</v>
      </c>
      <c r="C303" s="157"/>
      <c r="D303" s="157">
        <v>602474</v>
      </c>
      <c r="E303" s="159">
        <v>58.572518824221397</v>
      </c>
      <c r="F303" s="157"/>
      <c r="G303" s="157">
        <v>425382</v>
      </c>
      <c r="H303" s="159">
        <v>41.3556356000175</v>
      </c>
      <c r="I303" s="157"/>
      <c r="J303" s="157">
        <v>1180426</v>
      </c>
      <c r="K303" s="157"/>
      <c r="L303" s="157">
        <v>549291</v>
      </c>
      <c r="M303" s="159">
        <v>46.533285441018698</v>
      </c>
      <c r="N303" s="157"/>
      <c r="O303" s="157">
        <v>627573</v>
      </c>
      <c r="P303" s="159">
        <v>53.164959091039997</v>
      </c>
    </row>
    <row r="304" spans="1:16" ht="4.5" customHeight="1">
      <c r="A304" s="157"/>
      <c r="B304" s="157"/>
      <c r="C304" s="157"/>
      <c r="D304" s="157"/>
      <c r="E304" s="157"/>
      <c r="F304" s="157"/>
      <c r="G304" s="157"/>
      <c r="H304" s="157"/>
      <c r="I304" s="157"/>
      <c r="J304" s="157"/>
      <c r="K304" s="157"/>
      <c r="L304" s="157"/>
      <c r="M304" s="157"/>
      <c r="N304" s="157"/>
      <c r="O304" s="157"/>
      <c r="P304" s="157"/>
    </row>
    <row r="305" spans="1:16" ht="12.75" customHeight="1">
      <c r="A305" s="155" t="s">
        <v>108</v>
      </c>
      <c r="B305" s="156">
        <v>2028301</v>
      </c>
      <c r="C305" s="157"/>
      <c r="D305" s="157"/>
      <c r="E305" s="157"/>
      <c r="F305" s="157"/>
      <c r="G305" s="157"/>
      <c r="H305" s="157"/>
      <c r="I305" s="157"/>
      <c r="J305" s="156">
        <v>2604896</v>
      </c>
      <c r="K305" s="157"/>
      <c r="L305" s="157"/>
      <c r="M305" s="157"/>
      <c r="N305" s="157"/>
      <c r="O305" s="157"/>
      <c r="P305" s="157"/>
    </row>
    <row r="306" spans="1:16" ht="12.75" customHeight="1">
      <c r="A306" s="158" t="s">
        <v>188</v>
      </c>
      <c r="B306" s="157">
        <v>2028301</v>
      </c>
      <c r="C306" s="157"/>
      <c r="D306" s="157">
        <v>1669256</v>
      </c>
      <c r="E306" s="159">
        <v>82.2982387722532</v>
      </c>
      <c r="F306" s="157"/>
      <c r="G306" s="157">
        <v>359045</v>
      </c>
      <c r="H306" s="159">
        <v>17.7017612277468</v>
      </c>
      <c r="I306" s="157"/>
      <c r="J306" s="157">
        <v>2604896</v>
      </c>
      <c r="K306" s="157"/>
      <c r="L306" s="157">
        <v>1974393</v>
      </c>
      <c r="M306" s="159">
        <v>75.795463619276902</v>
      </c>
      <c r="N306" s="157"/>
      <c r="O306" s="157">
        <v>628554</v>
      </c>
      <c r="P306" s="159">
        <v>24.129715735292301</v>
      </c>
    </row>
    <row r="307" spans="1:16" ht="12.75" customHeight="1">
      <c r="A307" s="158" t="s">
        <v>189</v>
      </c>
      <c r="B307" s="157">
        <v>1702137</v>
      </c>
      <c r="C307" s="157"/>
      <c r="D307" s="157">
        <v>1133071</v>
      </c>
      <c r="E307" s="159">
        <v>66.567555960536694</v>
      </c>
      <c r="F307" s="157"/>
      <c r="G307" s="157">
        <v>569066</v>
      </c>
      <c r="H307" s="159">
        <v>33.432444039463299</v>
      </c>
      <c r="I307" s="157"/>
      <c r="J307" s="157">
        <v>1350174</v>
      </c>
      <c r="K307" s="157"/>
      <c r="L307" s="157">
        <v>860617</v>
      </c>
      <c r="M307" s="159">
        <v>63.741191876009999</v>
      </c>
      <c r="N307" s="157"/>
      <c r="O307" s="157">
        <v>489557</v>
      </c>
      <c r="P307" s="159">
        <v>36.258808123989901</v>
      </c>
    </row>
    <row r="308" spans="1:16" ht="12.75" customHeight="1">
      <c r="A308" s="158" t="s">
        <v>191</v>
      </c>
      <c r="B308" s="157">
        <v>2007710</v>
      </c>
      <c r="C308" s="157"/>
      <c r="D308" s="157">
        <v>705251</v>
      </c>
      <c r="E308" s="159">
        <v>35.127134894979797</v>
      </c>
      <c r="F308" s="157"/>
      <c r="G308" s="157">
        <v>1299011</v>
      </c>
      <c r="H308" s="159">
        <v>64.701127154818195</v>
      </c>
      <c r="I308" s="157"/>
      <c r="J308" s="157">
        <v>2572961</v>
      </c>
      <c r="K308" s="157"/>
      <c r="L308" s="157">
        <v>707224</v>
      </c>
      <c r="M308" s="159">
        <v>27.486774964719601</v>
      </c>
      <c r="N308" s="157"/>
      <c r="O308" s="157">
        <v>1865737</v>
      </c>
      <c r="P308" s="159">
        <v>72.513225035280399</v>
      </c>
    </row>
    <row r="309" spans="1:16" ht="12.75" customHeight="1">
      <c r="A309" s="158" t="s">
        <v>197</v>
      </c>
      <c r="B309" s="157">
        <v>203450</v>
      </c>
      <c r="C309" s="157"/>
      <c r="D309" s="157">
        <v>138332</v>
      </c>
      <c r="E309" s="159">
        <v>67.993118702383896</v>
      </c>
      <c r="F309" s="157"/>
      <c r="G309" s="160">
        <v>65118</v>
      </c>
      <c r="H309" s="159">
        <v>32.006881297616097</v>
      </c>
      <c r="I309" s="157"/>
      <c r="J309" s="157">
        <v>274066</v>
      </c>
      <c r="K309" s="157"/>
      <c r="L309" s="157">
        <v>171219</v>
      </c>
      <c r="M309" s="159">
        <v>62.473637736895498</v>
      </c>
      <c r="N309" s="157"/>
      <c r="O309" s="157">
        <v>102847</v>
      </c>
      <c r="P309" s="159">
        <v>37.526362263104502</v>
      </c>
    </row>
    <row r="310" spans="1:16" ht="12.75" customHeight="1">
      <c r="A310" s="158" t="s">
        <v>193</v>
      </c>
      <c r="B310" s="157">
        <v>1703257</v>
      </c>
      <c r="C310" s="157"/>
      <c r="D310" s="157">
        <v>698444</v>
      </c>
      <c r="E310" s="159">
        <v>41.006377780922101</v>
      </c>
      <c r="F310" s="157"/>
      <c r="G310" s="157">
        <v>1004813</v>
      </c>
      <c r="H310" s="159">
        <v>58.993622219077899</v>
      </c>
      <c r="I310" s="157"/>
      <c r="J310" s="157">
        <v>2387715</v>
      </c>
      <c r="K310" s="157"/>
      <c r="L310" s="157">
        <v>707210</v>
      </c>
      <c r="M310" s="159">
        <v>29.6186940233654</v>
      </c>
      <c r="N310" s="157"/>
      <c r="O310" s="157">
        <v>1680505</v>
      </c>
      <c r="P310" s="159">
        <v>70.381305976634593</v>
      </c>
    </row>
    <row r="311" spans="1:16" ht="12.75" customHeight="1">
      <c r="A311" s="158" t="s">
        <v>192</v>
      </c>
      <c r="B311" s="157">
        <v>1558407</v>
      </c>
      <c r="C311" s="157"/>
      <c r="D311" s="157">
        <v>905299</v>
      </c>
      <c r="E311" s="159">
        <v>58.091307341407003</v>
      </c>
      <c r="F311" s="157"/>
      <c r="G311" s="157">
        <v>653108</v>
      </c>
      <c r="H311" s="159">
        <v>41.908692658592997</v>
      </c>
      <c r="I311" s="157"/>
      <c r="J311" s="157">
        <v>2026406</v>
      </c>
      <c r="K311" s="157"/>
      <c r="L311" s="157">
        <v>923515</v>
      </c>
      <c r="M311" s="159">
        <v>45.574036002656896</v>
      </c>
      <c r="N311" s="157"/>
      <c r="O311" s="157">
        <v>1100006</v>
      </c>
      <c r="P311" s="159">
        <v>54.283593712217602</v>
      </c>
    </row>
    <row r="312" spans="1:16" ht="12.75" customHeight="1">
      <c r="A312" s="158" t="s">
        <v>198</v>
      </c>
      <c r="B312" s="157">
        <v>1533325</v>
      </c>
      <c r="C312" s="157"/>
      <c r="D312" s="157">
        <v>490769</v>
      </c>
      <c r="E312" s="159">
        <v>32.006847863303598</v>
      </c>
      <c r="F312" s="157"/>
      <c r="G312" s="157">
        <v>1042556</v>
      </c>
      <c r="H312" s="159">
        <v>67.993152136696395</v>
      </c>
      <c r="I312" s="157"/>
      <c r="J312" s="157">
        <v>1899937</v>
      </c>
      <c r="K312" s="157"/>
      <c r="L312" s="157">
        <v>424654</v>
      </c>
      <c r="M312" s="159">
        <v>22.350951636817399</v>
      </c>
      <c r="N312" s="157"/>
      <c r="O312" s="157">
        <v>1475283</v>
      </c>
      <c r="P312" s="159">
        <v>77.649048363182601</v>
      </c>
    </row>
    <row r="313" spans="1:16" ht="12.75" customHeight="1">
      <c r="A313" s="158" t="s">
        <v>199</v>
      </c>
      <c r="B313" s="157">
        <v>1450127</v>
      </c>
      <c r="C313" s="157"/>
      <c r="D313" s="157">
        <v>295514</v>
      </c>
      <c r="E313" s="159">
        <v>20.378490987341099</v>
      </c>
      <c r="F313" s="157"/>
      <c r="G313" s="157">
        <v>1154613</v>
      </c>
      <c r="H313" s="159">
        <v>79.621509012658905</v>
      </c>
      <c r="I313" s="157"/>
      <c r="J313" s="157">
        <v>1792088</v>
      </c>
      <c r="K313" s="157"/>
      <c r="L313" s="157">
        <v>213711</v>
      </c>
      <c r="M313" s="159">
        <v>11.9252514385454</v>
      </c>
      <c r="N313" s="157"/>
      <c r="O313" s="157">
        <v>1577950</v>
      </c>
      <c r="P313" s="159">
        <v>88.050921606528206</v>
      </c>
    </row>
    <row r="314" spans="1:16" ht="12.75" customHeight="1">
      <c r="A314" s="158" t="s">
        <v>196</v>
      </c>
      <c r="B314" s="157">
        <v>1752877</v>
      </c>
      <c r="C314" s="157"/>
      <c r="D314" s="157">
        <v>449340</v>
      </c>
      <c r="E314" s="159">
        <v>25.634428428235399</v>
      </c>
      <c r="F314" s="157"/>
      <c r="G314" s="157">
        <v>1303537</v>
      </c>
      <c r="H314" s="159">
        <v>74.365571571764605</v>
      </c>
      <c r="I314" s="157"/>
      <c r="J314" s="157">
        <v>2378650</v>
      </c>
      <c r="K314" s="157"/>
      <c r="L314" s="157">
        <v>506488</v>
      </c>
      <c r="M314" s="159">
        <v>21.2930864145629</v>
      </c>
      <c r="N314" s="157"/>
      <c r="O314" s="157">
        <v>1872162</v>
      </c>
      <c r="P314" s="159">
        <v>78.706913585437107</v>
      </c>
    </row>
    <row r="315" spans="1:16" ht="12.75" customHeight="1">
      <c r="A315" s="158" t="s">
        <v>190</v>
      </c>
      <c r="B315" s="157">
        <v>1784390</v>
      </c>
      <c r="C315" s="157"/>
      <c r="D315" s="157">
        <v>1004507</v>
      </c>
      <c r="E315" s="159">
        <v>56.2941397340267</v>
      </c>
      <c r="F315" s="157"/>
      <c r="G315" s="157">
        <v>779883</v>
      </c>
      <c r="H315" s="159">
        <v>43.7058602659732</v>
      </c>
      <c r="I315" s="157"/>
      <c r="J315" s="157">
        <v>2192588</v>
      </c>
      <c r="K315" s="157"/>
      <c r="L315" s="157">
        <v>1124072</v>
      </c>
      <c r="M315" s="159">
        <v>51.266904680678699</v>
      </c>
      <c r="N315" s="157"/>
      <c r="O315" s="157">
        <v>1068516</v>
      </c>
      <c r="P315" s="159">
        <v>48.733095319321301</v>
      </c>
    </row>
    <row r="316" spans="1:16" ht="12.75" customHeight="1">
      <c r="A316" s="158" t="s">
        <v>195</v>
      </c>
      <c r="B316" s="157">
        <v>1960855</v>
      </c>
      <c r="C316" s="157"/>
      <c r="D316" s="157">
        <v>628742</v>
      </c>
      <c r="E316" s="159">
        <v>32.064686068067203</v>
      </c>
      <c r="F316" s="157"/>
      <c r="G316" s="157">
        <v>1332113</v>
      </c>
      <c r="H316" s="159">
        <v>67.935313931932797</v>
      </c>
      <c r="I316" s="157"/>
      <c r="J316" s="157">
        <v>2477832</v>
      </c>
      <c r="K316" s="157"/>
      <c r="L316" s="157">
        <v>567812</v>
      </c>
      <c r="M316" s="159">
        <v>22.915677899066601</v>
      </c>
      <c r="N316" s="157"/>
      <c r="O316" s="157">
        <v>1908178</v>
      </c>
      <c r="P316" s="159">
        <v>77.009982920553099</v>
      </c>
    </row>
    <row r="317" spans="1:16" ht="12.75" customHeight="1">
      <c r="A317" s="158" t="s">
        <v>194</v>
      </c>
      <c r="B317" s="157">
        <v>1696210</v>
      </c>
      <c r="C317" s="157"/>
      <c r="D317" s="157">
        <v>794324</v>
      </c>
      <c r="E317" s="159">
        <v>46.829343064832798</v>
      </c>
      <c r="F317" s="157"/>
      <c r="G317" s="157">
        <v>901886</v>
      </c>
      <c r="H317" s="159">
        <v>53.170656935167202</v>
      </c>
      <c r="I317" s="157"/>
      <c r="J317" s="157">
        <v>2180195</v>
      </c>
      <c r="K317" s="157"/>
      <c r="L317" s="157">
        <v>828453</v>
      </c>
      <c r="M317" s="159">
        <v>37.999032196661297</v>
      </c>
      <c r="N317" s="157"/>
      <c r="O317" s="157">
        <v>1351742</v>
      </c>
      <c r="P317" s="159">
        <v>62.000967803338703</v>
      </c>
    </row>
    <row r="318" spans="1:16" ht="4.5" customHeight="1">
      <c r="A318" s="157"/>
      <c r="B318" s="157"/>
      <c r="C318" s="157"/>
      <c r="D318" s="157"/>
      <c r="E318" s="157"/>
      <c r="F318" s="157"/>
      <c r="G318" s="157"/>
      <c r="H318" s="157"/>
      <c r="I318" s="157"/>
      <c r="J318" s="157"/>
      <c r="K318" s="157"/>
      <c r="L318" s="157"/>
      <c r="M318" s="157"/>
      <c r="N318" s="157"/>
      <c r="O318" s="157"/>
      <c r="P318" s="157"/>
    </row>
    <row r="319" spans="1:16" ht="12.75" customHeight="1">
      <c r="A319" s="155" t="s">
        <v>109</v>
      </c>
      <c r="B319" s="156">
        <v>837579</v>
      </c>
      <c r="C319" s="157"/>
      <c r="D319" s="157"/>
      <c r="E319" s="157"/>
      <c r="F319" s="157"/>
      <c r="G319" s="157"/>
      <c r="H319" s="157"/>
      <c r="I319" s="157"/>
      <c r="J319" s="156">
        <v>954650</v>
      </c>
      <c r="K319" s="157"/>
      <c r="L319" s="157"/>
      <c r="M319" s="157"/>
      <c r="N319" s="157"/>
      <c r="O319" s="157"/>
      <c r="P319" s="157"/>
    </row>
    <row r="320" spans="1:16" ht="12.75" customHeight="1">
      <c r="A320" s="158" t="s">
        <v>188</v>
      </c>
      <c r="B320" s="157">
        <v>837579</v>
      </c>
      <c r="C320" s="157"/>
      <c r="D320" s="157">
        <v>694026</v>
      </c>
      <c r="E320" s="159">
        <v>82.860959981088399</v>
      </c>
      <c r="F320" s="157"/>
      <c r="G320" s="157">
        <v>143057</v>
      </c>
      <c r="H320" s="159">
        <v>17.0798217242791</v>
      </c>
      <c r="I320" s="157"/>
      <c r="J320" s="157">
        <v>954650</v>
      </c>
      <c r="K320" s="157"/>
      <c r="L320" s="157">
        <v>725237</v>
      </c>
      <c r="M320" s="159">
        <v>75.968889121667601</v>
      </c>
      <c r="N320" s="157"/>
      <c r="O320" s="157">
        <v>228259</v>
      </c>
      <c r="P320" s="159">
        <v>23.910228879694099</v>
      </c>
    </row>
    <row r="321" spans="1:16" ht="12.75" customHeight="1">
      <c r="A321" s="158" t="s">
        <v>189</v>
      </c>
      <c r="B321" s="157">
        <v>694565</v>
      </c>
      <c r="C321" s="157"/>
      <c r="D321" s="157">
        <v>538768</v>
      </c>
      <c r="E321" s="159">
        <v>77.569125999726495</v>
      </c>
      <c r="F321" s="157"/>
      <c r="G321" s="157">
        <v>155569</v>
      </c>
      <c r="H321" s="159">
        <v>22.398047698919498</v>
      </c>
      <c r="I321" s="157"/>
      <c r="J321" s="157">
        <v>541094</v>
      </c>
      <c r="K321" s="157"/>
      <c r="L321" s="157">
        <v>418375</v>
      </c>
      <c r="M321" s="159">
        <v>77.320206840216301</v>
      </c>
      <c r="N321" s="157"/>
      <c r="O321" s="157">
        <v>122719</v>
      </c>
      <c r="P321" s="159">
        <v>22.679793159783699</v>
      </c>
    </row>
    <row r="322" spans="1:16" ht="12.75" customHeight="1">
      <c r="A322" s="158" t="s">
        <v>191</v>
      </c>
      <c r="B322" s="157">
        <v>832962</v>
      </c>
      <c r="C322" s="157"/>
      <c r="D322" s="157">
        <v>431924</v>
      </c>
      <c r="E322" s="159">
        <v>51.853986136222296</v>
      </c>
      <c r="F322" s="157"/>
      <c r="G322" s="157">
        <v>399358</v>
      </c>
      <c r="H322" s="159">
        <v>47.9443239907703</v>
      </c>
      <c r="I322" s="157"/>
      <c r="J322" s="157">
        <v>933615</v>
      </c>
      <c r="K322" s="157"/>
      <c r="L322" s="157">
        <v>350077</v>
      </c>
      <c r="M322" s="159">
        <v>37.496933961001098</v>
      </c>
      <c r="N322" s="157"/>
      <c r="O322" s="157">
        <v>582790</v>
      </c>
      <c r="P322" s="159">
        <v>62.422947360528703</v>
      </c>
    </row>
    <row r="323" spans="1:16" ht="12.75" customHeight="1">
      <c r="A323" s="158" t="s">
        <v>197</v>
      </c>
      <c r="B323" s="157">
        <v>78031</v>
      </c>
      <c r="C323" s="157"/>
      <c r="D323" s="157">
        <v>64371</v>
      </c>
      <c r="E323" s="159">
        <v>82.494136945572905</v>
      </c>
      <c r="F323" s="157"/>
      <c r="G323" s="160">
        <v>13079</v>
      </c>
      <c r="H323" s="161">
        <v>16.761287180735899</v>
      </c>
      <c r="I323" s="157"/>
      <c r="J323" s="157">
        <v>93819</v>
      </c>
      <c r="K323" s="157"/>
      <c r="L323" s="157">
        <v>72345</v>
      </c>
      <c r="M323" s="159">
        <v>77.111246122853601</v>
      </c>
      <c r="N323" s="157"/>
      <c r="O323" s="160">
        <v>21474</v>
      </c>
      <c r="P323" s="161">
        <v>22.888753877146399</v>
      </c>
    </row>
    <row r="324" spans="1:16" ht="12.75" customHeight="1">
      <c r="A324" s="158" t="s">
        <v>193</v>
      </c>
      <c r="B324" s="157">
        <v>688604</v>
      </c>
      <c r="C324" s="157"/>
      <c r="D324" s="157">
        <v>423375</v>
      </c>
      <c r="E324" s="159">
        <v>61.483087522001</v>
      </c>
      <c r="F324" s="157"/>
      <c r="G324" s="157">
        <v>265229</v>
      </c>
      <c r="H324" s="159">
        <v>38.516912477999</v>
      </c>
      <c r="I324" s="157"/>
      <c r="J324" s="157">
        <v>844800</v>
      </c>
      <c r="K324" s="157"/>
      <c r="L324" s="157">
        <v>374486</v>
      </c>
      <c r="M324" s="159">
        <v>44.3283617424242</v>
      </c>
      <c r="N324" s="157"/>
      <c r="O324" s="157">
        <v>469255</v>
      </c>
      <c r="P324" s="159">
        <v>55.546283143939398</v>
      </c>
    </row>
    <row r="325" spans="1:16" ht="12.75" customHeight="1">
      <c r="A325" s="158" t="s">
        <v>192</v>
      </c>
      <c r="B325" s="157">
        <v>705568</v>
      </c>
      <c r="C325" s="157"/>
      <c r="D325" s="157">
        <v>529430</v>
      </c>
      <c r="E325" s="159">
        <v>75.0359993650506</v>
      </c>
      <c r="F325" s="157"/>
      <c r="G325" s="157">
        <v>176138</v>
      </c>
      <c r="H325" s="159">
        <v>24.9640006349494</v>
      </c>
      <c r="I325" s="157"/>
      <c r="J325" s="157">
        <v>795687</v>
      </c>
      <c r="K325" s="157"/>
      <c r="L325" s="157">
        <v>479435</v>
      </c>
      <c r="M325" s="159">
        <v>60.254220566629797</v>
      </c>
      <c r="N325" s="157"/>
      <c r="O325" s="157">
        <v>315699</v>
      </c>
      <c r="P325" s="159">
        <v>39.676279743165303</v>
      </c>
    </row>
    <row r="326" spans="1:16" ht="12.75" customHeight="1">
      <c r="A326" s="158" t="s">
        <v>198</v>
      </c>
      <c r="B326" s="157">
        <v>672838</v>
      </c>
      <c r="C326" s="157"/>
      <c r="D326" s="157">
        <v>345669</v>
      </c>
      <c r="E326" s="159">
        <v>51.374773719676902</v>
      </c>
      <c r="F326" s="157"/>
      <c r="G326" s="157">
        <v>325943</v>
      </c>
      <c r="H326" s="159">
        <v>48.443013028396102</v>
      </c>
      <c r="I326" s="157"/>
      <c r="J326" s="157">
        <v>692688</v>
      </c>
      <c r="K326" s="157"/>
      <c r="L326" s="157">
        <v>243916</v>
      </c>
      <c r="M326" s="159">
        <v>35.2129674543229</v>
      </c>
      <c r="N326" s="157"/>
      <c r="O326" s="157">
        <v>448219</v>
      </c>
      <c r="P326" s="159">
        <v>64.707198623333994</v>
      </c>
    </row>
    <row r="327" spans="1:16" ht="12.75" customHeight="1">
      <c r="A327" s="158" t="s">
        <v>199</v>
      </c>
      <c r="B327" s="157">
        <v>683485</v>
      </c>
      <c r="C327" s="157"/>
      <c r="D327" s="157">
        <v>271784</v>
      </c>
      <c r="E327" s="159">
        <v>39.764442526171003</v>
      </c>
      <c r="F327" s="157"/>
      <c r="G327" s="157">
        <v>410291</v>
      </c>
      <c r="H327" s="159">
        <v>60.029261797991197</v>
      </c>
      <c r="I327" s="157"/>
      <c r="J327" s="157">
        <v>698893</v>
      </c>
      <c r="K327" s="157"/>
      <c r="L327" s="157">
        <v>135123</v>
      </c>
      <c r="M327" s="159">
        <v>19.333860834204899</v>
      </c>
      <c r="N327" s="157"/>
      <c r="O327" s="157">
        <v>563217</v>
      </c>
      <c r="P327" s="159">
        <v>80.587014035052604</v>
      </c>
    </row>
    <row r="328" spans="1:16" ht="12.75" customHeight="1">
      <c r="A328" s="158" t="s">
        <v>196</v>
      </c>
      <c r="B328" s="157">
        <v>556489</v>
      </c>
      <c r="C328" s="157"/>
      <c r="D328" s="157">
        <v>325672</v>
      </c>
      <c r="E328" s="159">
        <v>58.522630276609199</v>
      </c>
      <c r="F328" s="157"/>
      <c r="G328" s="157">
        <v>228922</v>
      </c>
      <c r="H328" s="159">
        <v>41.136841878276101</v>
      </c>
      <c r="I328" s="157"/>
      <c r="J328" s="157">
        <v>715107</v>
      </c>
      <c r="K328" s="157"/>
      <c r="L328" s="157">
        <v>300258</v>
      </c>
      <c r="M328" s="159">
        <v>41.987842378832802</v>
      </c>
      <c r="N328" s="157"/>
      <c r="O328" s="157">
        <v>412669</v>
      </c>
      <c r="P328" s="159">
        <v>57.707308137104</v>
      </c>
    </row>
    <row r="329" spans="1:16" ht="12.75" customHeight="1">
      <c r="A329" s="158" t="s">
        <v>190</v>
      </c>
      <c r="B329" s="157">
        <v>796877</v>
      </c>
      <c r="C329" s="157"/>
      <c r="D329" s="157">
        <v>570528</v>
      </c>
      <c r="E329" s="159">
        <v>71.595490897591503</v>
      </c>
      <c r="F329" s="157"/>
      <c r="G329" s="157">
        <v>226349</v>
      </c>
      <c r="H329" s="159">
        <v>28.4045091024085</v>
      </c>
      <c r="I329" s="157"/>
      <c r="J329" s="157">
        <v>884568</v>
      </c>
      <c r="K329" s="157"/>
      <c r="L329" s="157">
        <v>583923</v>
      </c>
      <c r="M329" s="159">
        <v>66.012222915592702</v>
      </c>
      <c r="N329" s="157"/>
      <c r="O329" s="157">
        <v>300367</v>
      </c>
      <c r="P329" s="159">
        <v>33.956349314015398</v>
      </c>
    </row>
    <row r="330" spans="1:16" ht="12.75" customHeight="1">
      <c r="A330" s="158" t="s">
        <v>195</v>
      </c>
      <c r="B330" s="157">
        <v>812733</v>
      </c>
      <c r="C330" s="157"/>
      <c r="D330" s="157">
        <v>382011</v>
      </c>
      <c r="E330" s="159">
        <v>47.003259373004397</v>
      </c>
      <c r="F330" s="157"/>
      <c r="G330" s="157">
        <v>430722</v>
      </c>
      <c r="H330" s="159">
        <v>52.996740626995603</v>
      </c>
      <c r="I330" s="157"/>
      <c r="J330" s="157">
        <v>899180</v>
      </c>
      <c r="K330" s="157"/>
      <c r="L330" s="157">
        <v>325302</v>
      </c>
      <c r="M330" s="159">
        <v>36.177628505972102</v>
      </c>
      <c r="N330" s="157"/>
      <c r="O330" s="157">
        <v>568699</v>
      </c>
      <c r="P330" s="159">
        <v>63.2464022776307</v>
      </c>
    </row>
    <row r="331" spans="1:16" ht="12.75" customHeight="1">
      <c r="A331" s="158" t="s">
        <v>194</v>
      </c>
      <c r="B331" s="157">
        <v>611914</v>
      </c>
      <c r="C331" s="157"/>
      <c r="D331" s="157">
        <v>392464</v>
      </c>
      <c r="E331" s="159">
        <v>64.137117307333995</v>
      </c>
      <c r="F331" s="157"/>
      <c r="G331" s="157">
        <v>218821</v>
      </c>
      <c r="H331" s="159">
        <v>35.7600904702295</v>
      </c>
      <c r="I331" s="157"/>
      <c r="J331" s="157">
        <v>680056</v>
      </c>
      <c r="K331" s="157"/>
      <c r="L331" s="157">
        <v>320844</v>
      </c>
      <c r="M331" s="159">
        <v>47.179055842460002</v>
      </c>
      <c r="N331" s="157"/>
      <c r="O331" s="157">
        <v>357841</v>
      </c>
      <c r="P331" s="159">
        <v>52.619343112920099</v>
      </c>
    </row>
    <row r="332" spans="1:16" ht="4.5" customHeight="1">
      <c r="A332" s="157"/>
      <c r="B332" s="157"/>
      <c r="C332" s="157"/>
      <c r="D332" s="157"/>
      <c r="E332" s="157"/>
      <c r="F332" s="157"/>
      <c r="G332" s="157"/>
      <c r="H332" s="157"/>
      <c r="I332" s="157"/>
      <c r="J332" s="157"/>
      <c r="K332" s="157"/>
      <c r="L332" s="157"/>
      <c r="M332" s="157"/>
      <c r="N332" s="157"/>
      <c r="O332" s="157"/>
      <c r="P332" s="157"/>
    </row>
    <row r="333" spans="1:16" ht="12.75" customHeight="1">
      <c r="A333" s="155" t="s">
        <v>110</v>
      </c>
      <c r="B333" s="156">
        <v>727666</v>
      </c>
      <c r="C333" s="157"/>
      <c r="D333" s="157"/>
      <c r="E333" s="157"/>
      <c r="F333" s="157"/>
      <c r="G333" s="157"/>
      <c r="H333" s="157"/>
      <c r="I333" s="157"/>
      <c r="J333" s="156">
        <v>702853</v>
      </c>
      <c r="K333" s="157"/>
      <c r="L333" s="157"/>
      <c r="M333" s="157"/>
      <c r="N333" s="157"/>
      <c r="O333" s="157"/>
      <c r="P333" s="157"/>
    </row>
    <row r="334" spans="1:16" ht="12.75" customHeight="1">
      <c r="A334" s="158" t="s">
        <v>188</v>
      </c>
      <c r="B334" s="157">
        <v>727666</v>
      </c>
      <c r="C334" s="157"/>
      <c r="D334" s="157">
        <v>608171</v>
      </c>
      <c r="E334" s="159">
        <v>83.578317524798507</v>
      </c>
      <c r="F334" s="157"/>
      <c r="G334" s="157">
        <v>119495</v>
      </c>
      <c r="H334" s="159">
        <v>16.4216824752015</v>
      </c>
      <c r="I334" s="157"/>
      <c r="J334" s="157">
        <v>702853</v>
      </c>
      <c r="K334" s="157"/>
      <c r="L334" s="157">
        <v>557014</v>
      </c>
      <c r="M334" s="159">
        <v>79.250426476090993</v>
      </c>
      <c r="N334" s="157"/>
      <c r="O334" s="157">
        <v>145510</v>
      </c>
      <c r="P334" s="159">
        <v>20.7027643049116</v>
      </c>
    </row>
    <row r="335" spans="1:16" ht="12.75" customHeight="1">
      <c r="A335" s="158" t="s">
        <v>189</v>
      </c>
      <c r="B335" s="157">
        <v>651809</v>
      </c>
      <c r="C335" s="157"/>
      <c r="D335" s="157">
        <v>491793</v>
      </c>
      <c r="E335" s="159">
        <v>75.450477056929302</v>
      </c>
      <c r="F335" s="157"/>
      <c r="G335" s="157">
        <v>160016</v>
      </c>
      <c r="H335" s="159">
        <v>24.549522943070698</v>
      </c>
      <c r="I335" s="157"/>
      <c r="J335" s="157">
        <v>418560</v>
      </c>
      <c r="K335" s="157"/>
      <c r="L335" s="157">
        <v>286210</v>
      </c>
      <c r="M335" s="159">
        <v>68.379682721712499</v>
      </c>
      <c r="N335" s="157"/>
      <c r="O335" s="157">
        <v>131947</v>
      </c>
      <c r="P335" s="159">
        <v>31.524034785932699</v>
      </c>
    </row>
    <row r="336" spans="1:16" ht="12.75" customHeight="1">
      <c r="A336" s="158" t="s">
        <v>191</v>
      </c>
      <c r="B336" s="157">
        <v>720311</v>
      </c>
      <c r="C336" s="157"/>
      <c r="D336" s="157">
        <v>275065</v>
      </c>
      <c r="E336" s="159">
        <v>38.186977569410999</v>
      </c>
      <c r="F336" s="157"/>
      <c r="G336" s="157">
        <v>445036</v>
      </c>
      <c r="H336" s="159">
        <v>61.783868356862499</v>
      </c>
      <c r="I336" s="157"/>
      <c r="J336" s="157">
        <v>692212</v>
      </c>
      <c r="K336" s="157"/>
      <c r="L336" s="157">
        <v>169180</v>
      </c>
      <c r="M336" s="159">
        <v>24.440489329858501</v>
      </c>
      <c r="N336" s="157"/>
      <c r="O336" s="157">
        <v>522323</v>
      </c>
      <c r="P336" s="159">
        <v>75.457085401582205</v>
      </c>
    </row>
    <row r="337" spans="1:16" ht="12.75" customHeight="1">
      <c r="A337" s="158" t="s">
        <v>197</v>
      </c>
      <c r="B337" s="157">
        <v>64479</v>
      </c>
      <c r="C337" s="157"/>
      <c r="D337" s="157">
        <v>46732</v>
      </c>
      <c r="E337" s="159">
        <v>72.476310116472007</v>
      </c>
      <c r="F337" s="157"/>
      <c r="G337" s="160">
        <v>16715</v>
      </c>
      <c r="H337" s="161">
        <v>25.923168783634999</v>
      </c>
      <c r="I337" s="157"/>
      <c r="J337" s="157">
        <v>72787</v>
      </c>
      <c r="K337" s="157"/>
      <c r="L337" s="157">
        <v>54707</v>
      </c>
      <c r="M337" s="159">
        <v>75.1603995218926</v>
      </c>
      <c r="N337" s="157"/>
      <c r="O337" s="160">
        <v>17721</v>
      </c>
      <c r="P337" s="161">
        <v>24.346380534985599</v>
      </c>
    </row>
    <row r="338" spans="1:16" ht="12.75" customHeight="1">
      <c r="A338" s="158" t="s">
        <v>193</v>
      </c>
      <c r="B338" s="157">
        <v>581994</v>
      </c>
      <c r="C338" s="157"/>
      <c r="D338" s="157">
        <v>284677</v>
      </c>
      <c r="E338" s="159">
        <v>48.9140781520084</v>
      </c>
      <c r="F338" s="157"/>
      <c r="G338" s="157">
        <v>296172</v>
      </c>
      <c r="H338" s="159">
        <v>50.8891844245817</v>
      </c>
      <c r="I338" s="157"/>
      <c r="J338" s="157">
        <v>584851</v>
      </c>
      <c r="K338" s="157"/>
      <c r="L338" s="157">
        <v>212862</v>
      </c>
      <c r="M338" s="159">
        <v>36.395936742862702</v>
      </c>
      <c r="N338" s="157"/>
      <c r="O338" s="157">
        <v>371462</v>
      </c>
      <c r="P338" s="159">
        <v>63.51395483636</v>
      </c>
    </row>
    <row r="339" spans="1:16" ht="12.75" customHeight="1">
      <c r="A339" s="158" t="s">
        <v>192</v>
      </c>
      <c r="B339" s="157">
        <v>666895</v>
      </c>
      <c r="C339" s="157"/>
      <c r="D339" s="157">
        <v>388238</v>
      </c>
      <c r="E339" s="159">
        <v>58.215761101822601</v>
      </c>
      <c r="F339" s="157"/>
      <c r="G339" s="157">
        <v>277214</v>
      </c>
      <c r="H339" s="159">
        <v>41.567863006920099</v>
      </c>
      <c r="I339" s="157"/>
      <c r="J339" s="157">
        <v>641363</v>
      </c>
      <c r="K339" s="157"/>
      <c r="L339" s="157">
        <v>286272</v>
      </c>
      <c r="M339" s="159">
        <v>44.634941522975303</v>
      </c>
      <c r="N339" s="157"/>
      <c r="O339" s="157">
        <v>355091</v>
      </c>
      <c r="P339" s="159">
        <v>55.365058477024697</v>
      </c>
    </row>
    <row r="340" spans="1:16" ht="12.75" customHeight="1">
      <c r="A340" s="158" t="s">
        <v>198</v>
      </c>
      <c r="B340" s="157">
        <v>645697</v>
      </c>
      <c r="C340" s="157"/>
      <c r="D340" s="157">
        <v>249283</v>
      </c>
      <c r="E340" s="159">
        <v>38.606807837112498</v>
      </c>
      <c r="F340" s="157"/>
      <c r="G340" s="157">
        <v>395417</v>
      </c>
      <c r="H340" s="159">
        <v>61.238785374564202</v>
      </c>
      <c r="I340" s="157"/>
      <c r="J340" s="157">
        <v>575508</v>
      </c>
      <c r="K340" s="157"/>
      <c r="L340" s="157">
        <v>150189</v>
      </c>
      <c r="M340" s="159">
        <v>26.096770157843199</v>
      </c>
      <c r="N340" s="157"/>
      <c r="O340" s="157">
        <v>425002</v>
      </c>
      <c r="P340" s="159">
        <v>73.848148070921695</v>
      </c>
    </row>
    <row r="341" spans="1:16" ht="12.75" customHeight="1">
      <c r="A341" s="158" t="s">
        <v>199</v>
      </c>
      <c r="B341" s="157">
        <v>638272</v>
      </c>
      <c r="C341" s="157"/>
      <c r="D341" s="157">
        <v>161918</v>
      </c>
      <c r="E341" s="159">
        <v>25.368181590293801</v>
      </c>
      <c r="F341" s="157"/>
      <c r="G341" s="157">
        <v>475930</v>
      </c>
      <c r="H341" s="159">
        <v>74.565389050436195</v>
      </c>
      <c r="I341" s="157"/>
      <c r="J341" s="157">
        <v>568162</v>
      </c>
      <c r="K341" s="157"/>
      <c r="L341" s="157">
        <v>76982</v>
      </c>
      <c r="M341" s="159">
        <v>13.549304599744399</v>
      </c>
      <c r="N341" s="157"/>
      <c r="O341" s="157">
        <v>490863</v>
      </c>
      <c r="P341" s="159">
        <v>86.394901454162707</v>
      </c>
    </row>
    <row r="342" spans="1:16" ht="12.75" customHeight="1">
      <c r="A342" s="158" t="s">
        <v>196</v>
      </c>
      <c r="B342" s="157">
        <v>552369</v>
      </c>
      <c r="C342" s="157"/>
      <c r="D342" s="157">
        <v>220110</v>
      </c>
      <c r="E342" s="159">
        <v>39.8483622361139</v>
      </c>
      <c r="F342" s="157"/>
      <c r="G342" s="157">
        <v>331190</v>
      </c>
      <c r="H342" s="159">
        <v>59.958107714227303</v>
      </c>
      <c r="I342" s="157"/>
      <c r="J342" s="157">
        <v>569062</v>
      </c>
      <c r="K342" s="157"/>
      <c r="L342" s="157">
        <v>167341</v>
      </c>
      <c r="M342" s="159">
        <v>29.406461861800601</v>
      </c>
      <c r="N342" s="157"/>
      <c r="O342" s="157">
        <v>400598</v>
      </c>
      <c r="P342" s="159">
        <v>70.396195845092393</v>
      </c>
    </row>
    <row r="343" spans="1:16" ht="12.75" customHeight="1">
      <c r="A343" s="158" t="s">
        <v>190</v>
      </c>
      <c r="B343" s="157">
        <v>666594</v>
      </c>
      <c r="C343" s="157"/>
      <c r="D343" s="157">
        <v>418198</v>
      </c>
      <c r="E343" s="159">
        <v>62.736538282672797</v>
      </c>
      <c r="F343" s="157"/>
      <c r="G343" s="157">
        <v>248186</v>
      </c>
      <c r="H343" s="159">
        <v>37.231958283452897</v>
      </c>
      <c r="I343" s="157"/>
      <c r="J343" s="157">
        <v>630285</v>
      </c>
      <c r="K343" s="157"/>
      <c r="L343" s="157">
        <v>380938</v>
      </c>
      <c r="M343" s="159">
        <v>60.439007750462103</v>
      </c>
      <c r="N343" s="157"/>
      <c r="O343" s="157">
        <v>248391</v>
      </c>
      <c r="P343" s="159">
        <v>39.409314833765698</v>
      </c>
    </row>
    <row r="344" spans="1:16" ht="12.75" customHeight="1">
      <c r="A344" s="158" t="s">
        <v>195</v>
      </c>
      <c r="B344" s="157">
        <v>706055</v>
      </c>
      <c r="C344" s="157"/>
      <c r="D344" s="157">
        <v>358552</v>
      </c>
      <c r="E344" s="159">
        <v>50.782446126718199</v>
      </c>
      <c r="F344" s="157"/>
      <c r="G344" s="157">
        <v>346388</v>
      </c>
      <c r="H344" s="159">
        <v>49.059634164477302</v>
      </c>
      <c r="I344" s="157"/>
      <c r="J344" s="157">
        <v>665855</v>
      </c>
      <c r="K344" s="157"/>
      <c r="L344" s="157">
        <v>259943</v>
      </c>
      <c r="M344" s="159">
        <v>39.038979958098999</v>
      </c>
      <c r="N344" s="157"/>
      <c r="O344" s="157">
        <v>405912</v>
      </c>
      <c r="P344" s="159">
        <v>60.961020041901001</v>
      </c>
    </row>
    <row r="345" spans="1:16" ht="12.75" customHeight="1">
      <c r="A345" s="158" t="s">
        <v>194</v>
      </c>
      <c r="B345" s="157">
        <v>643829</v>
      </c>
      <c r="C345" s="157"/>
      <c r="D345" s="157">
        <v>337085</v>
      </c>
      <c r="E345" s="159">
        <v>52.356293363610497</v>
      </c>
      <c r="F345" s="157"/>
      <c r="G345" s="157">
        <v>304253</v>
      </c>
      <c r="H345" s="159">
        <v>47.256802660333697</v>
      </c>
      <c r="I345" s="157"/>
      <c r="J345" s="157">
        <v>606353</v>
      </c>
      <c r="K345" s="157"/>
      <c r="L345" s="157">
        <v>233055</v>
      </c>
      <c r="M345" s="159">
        <v>38.435531777693903</v>
      </c>
      <c r="N345" s="157"/>
      <c r="O345" s="157">
        <v>371653</v>
      </c>
      <c r="P345" s="159">
        <v>61.293174108151497</v>
      </c>
    </row>
    <row r="346" spans="1:16" ht="4.5" customHeight="1">
      <c r="A346" s="157"/>
      <c r="B346" s="157"/>
      <c r="C346" s="157"/>
      <c r="D346" s="157"/>
      <c r="E346" s="157"/>
      <c r="F346" s="157"/>
      <c r="G346" s="157"/>
      <c r="H346" s="157"/>
      <c r="I346" s="157"/>
      <c r="J346" s="157"/>
      <c r="K346" s="157"/>
      <c r="L346" s="157"/>
      <c r="M346" s="157"/>
      <c r="N346" s="157"/>
      <c r="O346" s="157"/>
      <c r="P346" s="157"/>
    </row>
    <row r="347" spans="1:16" ht="12.75" customHeight="1">
      <c r="A347" s="155" t="s">
        <v>111</v>
      </c>
      <c r="B347" s="156">
        <v>940004</v>
      </c>
      <c r="C347" s="157"/>
      <c r="D347" s="157"/>
      <c r="E347" s="157"/>
      <c r="F347" s="157"/>
      <c r="G347" s="157"/>
      <c r="H347" s="157"/>
      <c r="I347" s="157"/>
      <c r="J347" s="156">
        <v>1096489</v>
      </c>
      <c r="K347" s="157"/>
      <c r="L347" s="157"/>
      <c r="M347" s="157"/>
      <c r="N347" s="157"/>
      <c r="O347" s="157"/>
      <c r="P347" s="157"/>
    </row>
    <row r="348" spans="1:16" ht="12.75" customHeight="1">
      <c r="A348" s="158" t="s">
        <v>188</v>
      </c>
      <c r="B348" s="157">
        <v>940004</v>
      </c>
      <c r="C348" s="157"/>
      <c r="D348" s="157">
        <v>799388</v>
      </c>
      <c r="E348" s="159">
        <v>85.040914719511804</v>
      </c>
      <c r="F348" s="157"/>
      <c r="G348" s="157">
        <v>139534</v>
      </c>
      <c r="H348" s="159">
        <v>14.8439793873218</v>
      </c>
      <c r="I348" s="157"/>
      <c r="J348" s="157">
        <v>1096489</v>
      </c>
      <c r="K348" s="157"/>
      <c r="L348" s="157">
        <v>898714</v>
      </c>
      <c r="M348" s="159">
        <v>81.962883348578998</v>
      </c>
      <c r="N348" s="157"/>
      <c r="O348" s="157">
        <v>197310</v>
      </c>
      <c r="P348" s="159">
        <v>17.994708565247802</v>
      </c>
    </row>
    <row r="349" spans="1:16" ht="12.75" customHeight="1">
      <c r="A349" s="158" t="s">
        <v>189</v>
      </c>
      <c r="B349" s="157">
        <v>812461</v>
      </c>
      <c r="C349" s="157"/>
      <c r="D349" s="157">
        <v>603235</v>
      </c>
      <c r="E349" s="159">
        <v>74.247871590144001</v>
      </c>
      <c r="F349" s="157"/>
      <c r="G349" s="157">
        <v>209226</v>
      </c>
      <c r="H349" s="159">
        <v>25.752128409855999</v>
      </c>
      <c r="I349" s="157"/>
      <c r="J349" s="157">
        <v>589376</v>
      </c>
      <c r="K349" s="157"/>
      <c r="L349" s="157">
        <v>398221</v>
      </c>
      <c r="M349" s="159">
        <v>67.566544956021303</v>
      </c>
      <c r="N349" s="157"/>
      <c r="O349" s="157">
        <v>190215</v>
      </c>
      <c r="P349" s="159">
        <v>32.273964328374397</v>
      </c>
    </row>
    <row r="350" spans="1:16" ht="12.75" customHeight="1">
      <c r="A350" s="158" t="s">
        <v>191</v>
      </c>
      <c r="B350" s="157">
        <v>927827</v>
      </c>
      <c r="C350" s="157"/>
      <c r="D350" s="157">
        <v>424440</v>
      </c>
      <c r="E350" s="159">
        <v>45.745596970124801</v>
      </c>
      <c r="F350" s="157"/>
      <c r="G350" s="157">
        <v>503387</v>
      </c>
      <c r="H350" s="159">
        <v>54.254403029875199</v>
      </c>
      <c r="I350" s="157"/>
      <c r="J350" s="157">
        <v>1066069</v>
      </c>
      <c r="K350" s="157"/>
      <c r="L350" s="157">
        <v>335290</v>
      </c>
      <c r="M350" s="159">
        <v>31.4510599220126</v>
      </c>
      <c r="N350" s="157"/>
      <c r="O350" s="157">
        <v>730779</v>
      </c>
      <c r="P350" s="159">
        <v>68.548940077987496</v>
      </c>
    </row>
    <row r="351" spans="1:16" ht="12.75" customHeight="1">
      <c r="A351" s="158" t="s">
        <v>197</v>
      </c>
      <c r="B351" s="160">
        <v>60754</v>
      </c>
      <c r="C351" s="157"/>
      <c r="D351" s="160">
        <v>47982</v>
      </c>
      <c r="E351" s="159">
        <v>78.977515883727804</v>
      </c>
      <c r="F351" s="157"/>
      <c r="G351" s="162">
        <v>12772</v>
      </c>
      <c r="H351" s="163">
        <v>21.022484116272199</v>
      </c>
      <c r="I351" s="157"/>
      <c r="J351" s="160">
        <v>72014</v>
      </c>
      <c r="K351" s="157"/>
      <c r="L351" s="160">
        <v>42773</v>
      </c>
      <c r="M351" s="159">
        <v>59.395395339795002</v>
      </c>
      <c r="N351" s="157"/>
      <c r="O351" s="160">
        <v>28301</v>
      </c>
      <c r="P351" s="161">
        <v>39.2993029133224</v>
      </c>
    </row>
    <row r="352" spans="1:16" ht="12.75" customHeight="1">
      <c r="A352" s="158" t="s">
        <v>193</v>
      </c>
      <c r="B352" s="157">
        <v>767004</v>
      </c>
      <c r="C352" s="157"/>
      <c r="D352" s="157">
        <v>415794</v>
      </c>
      <c r="E352" s="159">
        <v>54.210147535084602</v>
      </c>
      <c r="F352" s="157"/>
      <c r="G352" s="157">
        <v>348391</v>
      </c>
      <c r="H352" s="159">
        <v>45.422318527673902</v>
      </c>
      <c r="I352" s="157"/>
      <c r="J352" s="157">
        <v>959106</v>
      </c>
      <c r="K352" s="157"/>
      <c r="L352" s="157">
        <v>391766</v>
      </c>
      <c r="M352" s="159">
        <v>40.846997099382101</v>
      </c>
      <c r="N352" s="157"/>
      <c r="O352" s="157">
        <v>567340</v>
      </c>
      <c r="P352" s="159">
        <v>59.153002900617899</v>
      </c>
    </row>
    <row r="353" spans="1:16" ht="12.75" customHeight="1">
      <c r="A353" s="158" t="s">
        <v>192</v>
      </c>
      <c r="B353" s="157">
        <v>754954</v>
      </c>
      <c r="C353" s="157"/>
      <c r="D353" s="157">
        <v>506156</v>
      </c>
      <c r="E353" s="159">
        <v>67.0446146387727</v>
      </c>
      <c r="F353" s="157"/>
      <c r="G353" s="157">
        <v>248798</v>
      </c>
      <c r="H353" s="159">
        <v>32.9553853612273</v>
      </c>
      <c r="I353" s="157"/>
      <c r="J353" s="157">
        <v>902553</v>
      </c>
      <c r="K353" s="157"/>
      <c r="L353" s="157">
        <v>432431</v>
      </c>
      <c r="M353" s="159">
        <v>47.9119785763274</v>
      </c>
      <c r="N353" s="157"/>
      <c r="O353" s="157">
        <v>470122</v>
      </c>
      <c r="P353" s="159">
        <v>52.0880214236726</v>
      </c>
    </row>
    <row r="354" spans="1:16" ht="12.75" customHeight="1">
      <c r="A354" s="158" t="s">
        <v>198</v>
      </c>
      <c r="B354" s="157">
        <v>693614</v>
      </c>
      <c r="C354" s="157"/>
      <c r="D354" s="157">
        <v>316163</v>
      </c>
      <c r="E354" s="159">
        <v>45.5819807558671</v>
      </c>
      <c r="F354" s="157"/>
      <c r="G354" s="157">
        <v>376366</v>
      </c>
      <c r="H354" s="159">
        <v>54.261592182395397</v>
      </c>
      <c r="I354" s="157"/>
      <c r="J354" s="157">
        <v>766414</v>
      </c>
      <c r="K354" s="157"/>
      <c r="L354" s="157">
        <v>227068</v>
      </c>
      <c r="M354" s="159">
        <v>29.627329354630799</v>
      </c>
      <c r="N354" s="157"/>
      <c r="O354" s="157">
        <v>539346</v>
      </c>
      <c r="P354" s="159">
        <v>70.372670645369197</v>
      </c>
    </row>
    <row r="355" spans="1:16" ht="12.75" customHeight="1">
      <c r="A355" s="158" t="s">
        <v>199</v>
      </c>
      <c r="B355" s="157">
        <v>694727</v>
      </c>
      <c r="C355" s="157"/>
      <c r="D355" s="157">
        <v>221090</v>
      </c>
      <c r="E355" s="159">
        <v>31.824011446222801</v>
      </c>
      <c r="F355" s="157"/>
      <c r="G355" s="157">
        <v>472552</v>
      </c>
      <c r="H355" s="159">
        <v>68.019812098853194</v>
      </c>
      <c r="I355" s="157"/>
      <c r="J355" s="157">
        <v>739386</v>
      </c>
      <c r="K355" s="157"/>
      <c r="L355" s="157">
        <v>140738</v>
      </c>
      <c r="M355" s="159">
        <v>19.034442091140502</v>
      </c>
      <c r="N355" s="157"/>
      <c r="O355" s="157">
        <v>598648</v>
      </c>
      <c r="P355" s="159">
        <v>80.965557908859495</v>
      </c>
    </row>
    <row r="356" spans="1:16" ht="12.75" customHeight="1">
      <c r="A356" s="158" t="s">
        <v>196</v>
      </c>
      <c r="B356" s="157">
        <v>647933</v>
      </c>
      <c r="C356" s="157"/>
      <c r="D356" s="157">
        <v>298655</v>
      </c>
      <c r="E356" s="159">
        <v>46.093500408221203</v>
      </c>
      <c r="F356" s="157"/>
      <c r="G356" s="157">
        <v>348193</v>
      </c>
      <c r="H356" s="159">
        <v>53.739044006093202</v>
      </c>
      <c r="I356" s="157"/>
      <c r="J356" s="157">
        <v>803133</v>
      </c>
      <c r="K356" s="157"/>
      <c r="L356" s="157">
        <v>276995</v>
      </c>
      <c r="M356" s="159">
        <v>34.489306254381297</v>
      </c>
      <c r="N356" s="157"/>
      <c r="O356" s="157">
        <v>523936</v>
      </c>
      <c r="P356" s="159">
        <v>65.236517488386099</v>
      </c>
    </row>
    <row r="357" spans="1:16" ht="12.75" customHeight="1">
      <c r="A357" s="158" t="s">
        <v>190</v>
      </c>
      <c r="B357" s="157">
        <v>838438</v>
      </c>
      <c r="C357" s="157"/>
      <c r="D357" s="157">
        <v>508881</v>
      </c>
      <c r="E357" s="159">
        <v>60.693933242529603</v>
      </c>
      <c r="F357" s="157"/>
      <c r="G357" s="157">
        <v>328390</v>
      </c>
      <c r="H357" s="159">
        <v>39.166879363769297</v>
      </c>
      <c r="I357" s="157"/>
      <c r="J357" s="157">
        <v>977360</v>
      </c>
      <c r="K357" s="157"/>
      <c r="L357" s="157">
        <v>572948</v>
      </c>
      <c r="M357" s="159">
        <v>58.622002128181997</v>
      </c>
      <c r="N357" s="157"/>
      <c r="O357" s="157">
        <v>403558</v>
      </c>
      <c r="P357" s="159">
        <v>41.2906196283867</v>
      </c>
    </row>
    <row r="358" spans="1:16" ht="12.75" customHeight="1">
      <c r="A358" s="158" t="s">
        <v>195</v>
      </c>
      <c r="B358" s="157">
        <v>891604</v>
      </c>
      <c r="C358" s="157"/>
      <c r="D358" s="157">
        <v>357211</v>
      </c>
      <c r="E358" s="159">
        <v>40.0638624322008</v>
      </c>
      <c r="F358" s="157"/>
      <c r="G358" s="157">
        <v>533226</v>
      </c>
      <c r="H358" s="159">
        <v>59.8052498642895</v>
      </c>
      <c r="I358" s="157"/>
      <c r="J358" s="157">
        <v>1012088</v>
      </c>
      <c r="K358" s="157"/>
      <c r="L358" s="157">
        <v>300052</v>
      </c>
      <c r="M358" s="159">
        <v>29.6468291294828</v>
      </c>
      <c r="N358" s="157"/>
      <c r="O358" s="157">
        <v>712036</v>
      </c>
      <c r="P358" s="159">
        <v>70.353170870517204</v>
      </c>
    </row>
    <row r="359" spans="1:16" ht="12.75" customHeight="1">
      <c r="A359" s="158" t="s">
        <v>194</v>
      </c>
      <c r="B359" s="157">
        <v>617163</v>
      </c>
      <c r="C359" s="157"/>
      <c r="D359" s="157">
        <v>384343</v>
      </c>
      <c r="E359" s="159">
        <v>62.275768314043503</v>
      </c>
      <c r="F359" s="157"/>
      <c r="G359" s="157">
        <v>227139</v>
      </c>
      <c r="H359" s="159">
        <v>36.803729322723498</v>
      </c>
      <c r="I359" s="157"/>
      <c r="J359" s="157">
        <v>685872</v>
      </c>
      <c r="K359" s="157"/>
      <c r="L359" s="157">
        <v>345677</v>
      </c>
      <c r="M359" s="159">
        <v>50.399637250099097</v>
      </c>
      <c r="N359" s="157"/>
      <c r="O359" s="157">
        <v>339190</v>
      </c>
      <c r="P359" s="159">
        <v>49.453833951524501</v>
      </c>
    </row>
    <row r="360" spans="1:16" ht="4.5" customHeight="1">
      <c r="A360" s="157"/>
      <c r="B360" s="157"/>
      <c r="C360" s="157"/>
      <c r="D360" s="157"/>
      <c r="E360" s="157"/>
      <c r="F360" s="157"/>
      <c r="G360" s="157"/>
      <c r="H360" s="157"/>
      <c r="I360" s="157"/>
      <c r="J360" s="157"/>
      <c r="K360" s="157"/>
      <c r="L360" s="157"/>
      <c r="M360" s="157"/>
      <c r="N360" s="157"/>
      <c r="O360" s="157"/>
      <c r="P360" s="157"/>
    </row>
    <row r="361" spans="1:16" ht="12.75" customHeight="1">
      <c r="A361" s="155" t="s">
        <v>112</v>
      </c>
      <c r="B361" s="156">
        <v>1029784</v>
      </c>
      <c r="C361" s="157"/>
      <c r="D361" s="157"/>
      <c r="E361" s="157"/>
      <c r="F361" s="157"/>
      <c r="G361" s="157"/>
      <c r="H361" s="157"/>
      <c r="I361" s="157"/>
      <c r="J361" s="156">
        <v>1185234</v>
      </c>
      <c r="K361" s="157"/>
      <c r="L361" s="157"/>
      <c r="M361" s="157"/>
      <c r="N361" s="157"/>
      <c r="O361" s="157"/>
      <c r="P361" s="157"/>
    </row>
    <row r="362" spans="1:16" ht="12.75" customHeight="1">
      <c r="A362" s="158" t="s">
        <v>188</v>
      </c>
      <c r="B362" s="157">
        <v>1029784</v>
      </c>
      <c r="C362" s="157"/>
      <c r="D362" s="157">
        <v>950912</v>
      </c>
      <c r="E362" s="159">
        <v>92.340918095445303</v>
      </c>
      <c r="F362" s="157"/>
      <c r="G362" s="157">
        <v>78112</v>
      </c>
      <c r="H362" s="159">
        <v>7.5852800198876702</v>
      </c>
      <c r="I362" s="157"/>
      <c r="J362" s="157">
        <v>1185234</v>
      </c>
      <c r="K362" s="157"/>
      <c r="L362" s="157">
        <v>1061953</v>
      </c>
      <c r="M362" s="159">
        <v>89.598594032908295</v>
      </c>
      <c r="N362" s="157"/>
      <c r="O362" s="157">
        <v>123281</v>
      </c>
      <c r="P362" s="159">
        <v>10.4014059670917</v>
      </c>
    </row>
    <row r="363" spans="1:16" ht="12.75" customHeight="1">
      <c r="A363" s="158" t="s">
        <v>189</v>
      </c>
      <c r="B363" s="157">
        <v>860654</v>
      </c>
      <c r="C363" s="157"/>
      <c r="D363" s="157">
        <v>741569</v>
      </c>
      <c r="E363" s="159">
        <v>86.163429206161794</v>
      </c>
      <c r="F363" s="157"/>
      <c r="G363" s="157">
        <v>118589</v>
      </c>
      <c r="H363" s="159">
        <v>13.778940201288799</v>
      </c>
      <c r="I363" s="157"/>
      <c r="J363" s="157">
        <v>618066</v>
      </c>
      <c r="K363" s="157"/>
      <c r="L363" s="157">
        <v>502052</v>
      </c>
      <c r="M363" s="159">
        <v>81.229512705762801</v>
      </c>
      <c r="N363" s="157"/>
      <c r="O363" s="157">
        <v>116014</v>
      </c>
      <c r="P363" s="159">
        <v>18.770487294237199</v>
      </c>
    </row>
    <row r="364" spans="1:16" ht="12.75" customHeight="1">
      <c r="A364" s="158" t="s">
        <v>191</v>
      </c>
      <c r="B364" s="157">
        <v>1023405</v>
      </c>
      <c r="C364" s="157"/>
      <c r="D364" s="157">
        <v>625580</v>
      </c>
      <c r="E364" s="159">
        <v>61.127315188024298</v>
      </c>
      <c r="F364" s="157"/>
      <c r="G364" s="157">
        <v>397378</v>
      </c>
      <c r="H364" s="159">
        <v>38.8290070890801</v>
      </c>
      <c r="I364" s="157"/>
      <c r="J364" s="157">
        <v>1162374</v>
      </c>
      <c r="K364" s="157"/>
      <c r="L364" s="157">
        <v>500479</v>
      </c>
      <c r="M364" s="159">
        <v>43.056623771694802</v>
      </c>
      <c r="N364" s="157"/>
      <c r="O364" s="157">
        <v>660338</v>
      </c>
      <c r="P364" s="159">
        <v>56.8094262259823</v>
      </c>
    </row>
    <row r="365" spans="1:16" ht="12.75" customHeight="1">
      <c r="A365" s="158" t="s">
        <v>197</v>
      </c>
      <c r="B365" s="157">
        <v>88379</v>
      </c>
      <c r="C365" s="157"/>
      <c r="D365" s="157">
        <v>76799</v>
      </c>
      <c r="E365" s="159">
        <v>86.897339865805193</v>
      </c>
      <c r="F365" s="157"/>
      <c r="G365" s="160">
        <v>11580</v>
      </c>
      <c r="H365" s="161">
        <v>13.102660134194799</v>
      </c>
      <c r="I365" s="157"/>
      <c r="J365" s="157">
        <v>127765</v>
      </c>
      <c r="K365" s="157"/>
      <c r="L365" s="157">
        <v>100827</v>
      </c>
      <c r="M365" s="159">
        <v>78.915978554377205</v>
      </c>
      <c r="N365" s="157"/>
      <c r="O365" s="160">
        <v>26373</v>
      </c>
      <c r="P365" s="161">
        <v>20.641803310765901</v>
      </c>
    </row>
    <row r="366" spans="1:16" ht="12.75" customHeight="1">
      <c r="A366" s="158" t="s">
        <v>193</v>
      </c>
      <c r="B366" s="157">
        <v>878645</v>
      </c>
      <c r="C366" s="157"/>
      <c r="D366" s="157">
        <v>659521</v>
      </c>
      <c r="E366" s="159">
        <v>75.061145286207704</v>
      </c>
      <c r="F366" s="157"/>
      <c r="G366" s="157">
        <v>217833</v>
      </c>
      <c r="H366" s="159">
        <v>24.791923928321399</v>
      </c>
      <c r="I366" s="157"/>
      <c r="J366" s="157">
        <v>1061228</v>
      </c>
      <c r="K366" s="157"/>
      <c r="L366" s="157">
        <v>608684</v>
      </c>
      <c r="M366" s="159">
        <v>57.356571820570103</v>
      </c>
      <c r="N366" s="157"/>
      <c r="O366" s="157">
        <v>451229</v>
      </c>
      <c r="P366" s="159">
        <v>42.5195151277577</v>
      </c>
    </row>
    <row r="367" spans="1:16" ht="12.75" customHeight="1">
      <c r="A367" s="158" t="s">
        <v>192</v>
      </c>
      <c r="B367" s="157">
        <v>944732</v>
      </c>
      <c r="C367" s="157"/>
      <c r="D367" s="157">
        <v>755231</v>
      </c>
      <c r="E367" s="159">
        <v>79.941295520846097</v>
      </c>
      <c r="F367" s="157"/>
      <c r="G367" s="157">
        <v>188210</v>
      </c>
      <c r="H367" s="159">
        <v>19.9220519681772</v>
      </c>
      <c r="I367" s="157"/>
      <c r="J367" s="157">
        <v>1113202</v>
      </c>
      <c r="K367" s="157"/>
      <c r="L367" s="157">
        <v>706804</v>
      </c>
      <c r="M367" s="159">
        <v>63.492879100109398</v>
      </c>
      <c r="N367" s="157"/>
      <c r="O367" s="157">
        <v>406137</v>
      </c>
      <c r="P367" s="159">
        <v>36.483675020346702</v>
      </c>
    </row>
    <row r="368" spans="1:16" ht="12.75" customHeight="1">
      <c r="A368" s="158" t="s">
        <v>198</v>
      </c>
      <c r="B368" s="157">
        <v>911939</v>
      </c>
      <c r="C368" s="157"/>
      <c r="D368" s="157">
        <v>537290</v>
      </c>
      <c r="E368" s="159">
        <v>58.917317934642597</v>
      </c>
      <c r="F368" s="157"/>
      <c r="G368" s="157">
        <v>373687</v>
      </c>
      <c r="H368" s="159">
        <v>40.977192553449299</v>
      </c>
      <c r="I368" s="157"/>
      <c r="J368" s="157">
        <v>1018707</v>
      </c>
      <c r="K368" s="157"/>
      <c r="L368" s="157">
        <v>384890</v>
      </c>
      <c r="M368" s="159">
        <v>37.7822082306296</v>
      </c>
      <c r="N368" s="157"/>
      <c r="O368" s="157">
        <v>633351</v>
      </c>
      <c r="P368" s="159">
        <v>62.172047507281299</v>
      </c>
    </row>
    <row r="369" spans="1:16" ht="12.75" customHeight="1">
      <c r="A369" s="158" t="s">
        <v>199</v>
      </c>
      <c r="B369" s="157">
        <v>904516</v>
      </c>
      <c r="C369" s="157"/>
      <c r="D369" s="157">
        <v>436593</v>
      </c>
      <c r="E369" s="159">
        <v>48.268134560361602</v>
      </c>
      <c r="F369" s="157"/>
      <c r="G369" s="157">
        <v>467923</v>
      </c>
      <c r="H369" s="159">
        <v>51.731865439638398</v>
      </c>
      <c r="I369" s="157"/>
      <c r="J369" s="157">
        <v>1010671</v>
      </c>
      <c r="K369" s="157"/>
      <c r="L369" s="157">
        <v>268898</v>
      </c>
      <c r="M369" s="159">
        <v>26.605888563142699</v>
      </c>
      <c r="N369" s="157"/>
      <c r="O369" s="157">
        <v>741773</v>
      </c>
      <c r="P369" s="159">
        <v>73.394111436857301</v>
      </c>
    </row>
    <row r="370" spans="1:16" ht="12.75" customHeight="1">
      <c r="A370" s="158" t="s">
        <v>196</v>
      </c>
      <c r="B370" s="157">
        <v>748905</v>
      </c>
      <c r="C370" s="157"/>
      <c r="D370" s="157">
        <v>487929</v>
      </c>
      <c r="E370" s="159">
        <v>65.152322390690401</v>
      </c>
      <c r="F370" s="157"/>
      <c r="G370" s="157">
        <v>260976</v>
      </c>
      <c r="H370" s="159">
        <v>34.847677609309599</v>
      </c>
      <c r="I370" s="157"/>
      <c r="J370" s="157">
        <v>949176</v>
      </c>
      <c r="K370" s="157"/>
      <c r="L370" s="157">
        <v>412154</v>
      </c>
      <c r="M370" s="159">
        <v>43.422294706145102</v>
      </c>
      <c r="N370" s="157"/>
      <c r="O370" s="157">
        <v>535847</v>
      </c>
      <c r="P370" s="159">
        <v>56.453913710418298</v>
      </c>
    </row>
    <row r="371" spans="1:16" ht="12.75" customHeight="1">
      <c r="A371" s="158" t="s">
        <v>190</v>
      </c>
      <c r="B371" s="157">
        <v>1000444</v>
      </c>
      <c r="C371" s="157"/>
      <c r="D371" s="157">
        <v>784574</v>
      </c>
      <c r="E371" s="159">
        <v>78.422580374313796</v>
      </c>
      <c r="F371" s="157"/>
      <c r="G371" s="157">
        <v>214662</v>
      </c>
      <c r="H371" s="159">
        <v>21.4566732370827</v>
      </c>
      <c r="I371" s="157"/>
      <c r="J371" s="157">
        <v>1159059</v>
      </c>
      <c r="K371" s="157"/>
      <c r="L371" s="157">
        <v>830510</v>
      </c>
      <c r="M371" s="159">
        <v>71.653815724652503</v>
      </c>
      <c r="N371" s="157"/>
      <c r="O371" s="157">
        <v>328288</v>
      </c>
      <c r="P371" s="159">
        <v>28.323666008374001</v>
      </c>
    </row>
    <row r="372" spans="1:16" ht="12.75" customHeight="1">
      <c r="A372" s="158" t="s">
        <v>195</v>
      </c>
      <c r="B372" s="157">
        <v>1008626</v>
      </c>
      <c r="C372" s="157"/>
      <c r="D372" s="157">
        <v>626902</v>
      </c>
      <c r="E372" s="159">
        <v>62.154059086321404</v>
      </c>
      <c r="F372" s="157"/>
      <c r="G372" s="157">
        <v>381724</v>
      </c>
      <c r="H372" s="159">
        <v>37.845940913678596</v>
      </c>
      <c r="I372" s="157"/>
      <c r="J372" s="157">
        <v>1158614</v>
      </c>
      <c r="K372" s="157"/>
      <c r="L372" s="157">
        <v>562560</v>
      </c>
      <c r="M372" s="159">
        <v>48.554566059101703</v>
      </c>
      <c r="N372" s="157"/>
      <c r="O372" s="157">
        <v>593991</v>
      </c>
      <c r="P372" s="159">
        <v>51.267376365208797</v>
      </c>
    </row>
    <row r="373" spans="1:16" ht="12.75" customHeight="1">
      <c r="A373" s="158" t="s">
        <v>194</v>
      </c>
      <c r="B373" s="157">
        <v>858753</v>
      </c>
      <c r="C373" s="157"/>
      <c r="D373" s="157">
        <v>656795</v>
      </c>
      <c r="E373" s="159">
        <v>76.482411124036801</v>
      </c>
      <c r="F373" s="157"/>
      <c r="G373" s="157">
        <v>201575</v>
      </c>
      <c r="H373" s="159">
        <v>23.472989322890299</v>
      </c>
      <c r="I373" s="157"/>
      <c r="J373" s="157">
        <v>970871</v>
      </c>
      <c r="K373" s="157"/>
      <c r="L373" s="157">
        <v>554735</v>
      </c>
      <c r="M373" s="159">
        <v>57.137868985684001</v>
      </c>
      <c r="N373" s="157"/>
      <c r="O373" s="157">
        <v>413147</v>
      </c>
      <c r="P373" s="159">
        <v>42.554263130735201</v>
      </c>
    </row>
    <row r="374" spans="1:16" ht="4.5" customHeight="1">
      <c r="A374" s="157"/>
      <c r="B374" s="157"/>
      <c r="C374" s="157"/>
      <c r="D374" s="157"/>
      <c r="E374" s="157"/>
      <c r="F374" s="157"/>
      <c r="G374" s="157"/>
      <c r="H374" s="157"/>
      <c r="I374" s="157"/>
      <c r="J374" s="157"/>
      <c r="K374" s="157"/>
      <c r="L374" s="157"/>
      <c r="M374" s="157"/>
      <c r="N374" s="157"/>
      <c r="O374" s="157"/>
      <c r="P374" s="157"/>
    </row>
    <row r="375" spans="1:16" ht="12.75" customHeight="1">
      <c r="A375" s="155" t="s">
        <v>113</v>
      </c>
      <c r="B375" s="156">
        <v>1057130</v>
      </c>
      <c r="C375" s="157"/>
      <c r="D375" s="157"/>
      <c r="E375" s="157"/>
      <c r="F375" s="157"/>
      <c r="G375" s="157"/>
      <c r="H375" s="157"/>
      <c r="I375" s="157"/>
      <c r="J375" s="156">
        <v>1150590</v>
      </c>
      <c r="K375" s="157"/>
      <c r="L375" s="157"/>
      <c r="M375" s="157"/>
      <c r="N375" s="157"/>
      <c r="O375" s="157"/>
      <c r="P375" s="157"/>
    </row>
    <row r="376" spans="1:16" ht="12.75" customHeight="1">
      <c r="A376" s="158" t="s">
        <v>188</v>
      </c>
      <c r="B376" s="157">
        <v>1057130</v>
      </c>
      <c r="C376" s="157"/>
      <c r="D376" s="157">
        <v>904907</v>
      </c>
      <c r="E376" s="159">
        <v>85.600351896171702</v>
      </c>
      <c r="F376" s="157"/>
      <c r="G376" s="157">
        <v>152223</v>
      </c>
      <c r="H376" s="159">
        <v>14.3996481038283</v>
      </c>
      <c r="I376" s="157"/>
      <c r="J376" s="157">
        <v>1150590</v>
      </c>
      <c r="K376" s="157"/>
      <c r="L376" s="157">
        <v>954302</v>
      </c>
      <c r="M376" s="159">
        <v>82.940230664267901</v>
      </c>
      <c r="N376" s="157"/>
      <c r="O376" s="157">
        <v>195476</v>
      </c>
      <c r="P376" s="159">
        <v>16.9891968468351</v>
      </c>
    </row>
    <row r="377" spans="1:16" ht="12.75" customHeight="1">
      <c r="A377" s="158" t="s">
        <v>189</v>
      </c>
      <c r="B377" s="157">
        <v>877984</v>
      </c>
      <c r="C377" s="157"/>
      <c r="D377" s="157">
        <v>721744</v>
      </c>
      <c r="E377" s="159">
        <v>82.204687101359497</v>
      </c>
      <c r="F377" s="157"/>
      <c r="G377" s="157">
        <v>155282</v>
      </c>
      <c r="H377" s="159">
        <v>17.6861992929256</v>
      </c>
      <c r="I377" s="157"/>
      <c r="J377" s="157">
        <v>649034</v>
      </c>
      <c r="K377" s="157"/>
      <c r="L377" s="157">
        <v>501419</v>
      </c>
      <c r="M377" s="159">
        <v>77.2561992129842</v>
      </c>
      <c r="N377" s="157"/>
      <c r="O377" s="157">
        <v>147615</v>
      </c>
      <c r="P377" s="159">
        <v>22.7438007870158</v>
      </c>
    </row>
    <row r="378" spans="1:16" ht="12.75" customHeight="1">
      <c r="A378" s="158" t="s">
        <v>191</v>
      </c>
      <c r="B378" s="157">
        <v>1042439</v>
      </c>
      <c r="C378" s="157"/>
      <c r="D378" s="157">
        <v>536026</v>
      </c>
      <c r="E378" s="159">
        <v>51.420370880214598</v>
      </c>
      <c r="F378" s="157"/>
      <c r="G378" s="157">
        <v>503191</v>
      </c>
      <c r="H378" s="159">
        <v>48.270546286161597</v>
      </c>
      <c r="I378" s="157"/>
      <c r="J378" s="157">
        <v>1134410</v>
      </c>
      <c r="K378" s="157"/>
      <c r="L378" s="157">
        <v>393596</v>
      </c>
      <c r="M378" s="159">
        <v>34.6960975308751</v>
      </c>
      <c r="N378" s="157"/>
      <c r="O378" s="157">
        <v>739813</v>
      </c>
      <c r="P378" s="159">
        <v>65.215662767429805</v>
      </c>
    </row>
    <row r="379" spans="1:16" ht="12.75" customHeight="1">
      <c r="A379" s="158" t="s">
        <v>197</v>
      </c>
      <c r="B379" s="157">
        <v>103213</v>
      </c>
      <c r="C379" s="157"/>
      <c r="D379" s="157">
        <v>83817</v>
      </c>
      <c r="E379" s="159">
        <v>81.207793591892496</v>
      </c>
      <c r="F379" s="157"/>
      <c r="G379" s="162">
        <v>18872</v>
      </c>
      <c r="H379" s="161">
        <v>18.284518423066899</v>
      </c>
      <c r="I379" s="157"/>
      <c r="J379" s="157">
        <v>107472</v>
      </c>
      <c r="K379" s="157"/>
      <c r="L379" s="160">
        <v>76915</v>
      </c>
      <c r="M379" s="159">
        <v>71.567478040791997</v>
      </c>
      <c r="N379" s="157"/>
      <c r="O379" s="160">
        <v>29096</v>
      </c>
      <c r="P379" s="161">
        <v>27.073098109275001</v>
      </c>
    </row>
    <row r="380" spans="1:16" ht="12.75" customHeight="1">
      <c r="A380" s="158" t="s">
        <v>193</v>
      </c>
      <c r="B380" s="157">
        <v>951057</v>
      </c>
      <c r="C380" s="157"/>
      <c r="D380" s="157">
        <v>650315</v>
      </c>
      <c r="E380" s="159">
        <v>68.378130858613105</v>
      </c>
      <c r="F380" s="157"/>
      <c r="G380" s="157">
        <v>300742</v>
      </c>
      <c r="H380" s="159">
        <v>31.621869141386899</v>
      </c>
      <c r="I380" s="157"/>
      <c r="J380" s="157">
        <v>1052682</v>
      </c>
      <c r="K380" s="157"/>
      <c r="L380" s="157">
        <v>508064</v>
      </c>
      <c r="M380" s="159">
        <v>48.263768165504899</v>
      </c>
      <c r="N380" s="157"/>
      <c r="O380" s="157">
        <v>543057</v>
      </c>
      <c r="P380" s="159">
        <v>51.587943937485399</v>
      </c>
    </row>
    <row r="381" spans="1:16" ht="12.75" customHeight="1">
      <c r="A381" s="158" t="s">
        <v>192</v>
      </c>
      <c r="B381" s="157">
        <v>954040</v>
      </c>
      <c r="C381" s="157"/>
      <c r="D381" s="157">
        <v>668510</v>
      </c>
      <c r="E381" s="159">
        <v>70.071485472307202</v>
      </c>
      <c r="F381" s="157"/>
      <c r="G381" s="157">
        <v>285530</v>
      </c>
      <c r="H381" s="159">
        <v>29.928514527692801</v>
      </c>
      <c r="I381" s="157"/>
      <c r="J381" s="157">
        <v>1050490</v>
      </c>
      <c r="K381" s="157"/>
      <c r="L381" s="157">
        <v>519731</v>
      </c>
      <c r="M381" s="159">
        <v>49.475102095212698</v>
      </c>
      <c r="N381" s="157"/>
      <c r="O381" s="157">
        <v>530211</v>
      </c>
      <c r="P381" s="159">
        <v>50.472731772791697</v>
      </c>
    </row>
    <row r="382" spans="1:16" ht="12.75" customHeight="1">
      <c r="A382" s="158" t="s">
        <v>198</v>
      </c>
      <c r="B382" s="157">
        <v>879679</v>
      </c>
      <c r="C382" s="157"/>
      <c r="D382" s="157">
        <v>512811</v>
      </c>
      <c r="E382" s="159">
        <v>58.295241787061002</v>
      </c>
      <c r="F382" s="157"/>
      <c r="G382" s="157">
        <v>363385</v>
      </c>
      <c r="H382" s="159">
        <v>41.308818330322801</v>
      </c>
      <c r="I382" s="157"/>
      <c r="J382" s="157">
        <v>927473</v>
      </c>
      <c r="K382" s="157"/>
      <c r="L382" s="157">
        <v>349861</v>
      </c>
      <c r="M382" s="159">
        <v>37.721960639285498</v>
      </c>
      <c r="N382" s="157"/>
      <c r="O382" s="157">
        <v>577612</v>
      </c>
      <c r="P382" s="159">
        <v>62.278039360714502</v>
      </c>
    </row>
    <row r="383" spans="1:16" ht="12.75" customHeight="1">
      <c r="A383" s="158" t="s">
        <v>199</v>
      </c>
      <c r="B383" s="157">
        <v>896143</v>
      </c>
      <c r="C383" s="157"/>
      <c r="D383" s="157">
        <v>401873</v>
      </c>
      <c r="E383" s="159">
        <v>44.844740180975599</v>
      </c>
      <c r="F383" s="157"/>
      <c r="G383" s="157">
        <v>490639</v>
      </c>
      <c r="H383" s="159">
        <v>54.750078949453403</v>
      </c>
      <c r="I383" s="157"/>
      <c r="J383" s="157">
        <v>947972</v>
      </c>
      <c r="K383" s="157"/>
      <c r="L383" s="157">
        <v>250796</v>
      </c>
      <c r="M383" s="159">
        <v>26.456055664091298</v>
      </c>
      <c r="N383" s="157"/>
      <c r="O383" s="157">
        <v>697176</v>
      </c>
      <c r="P383" s="159">
        <v>73.543944335908606</v>
      </c>
    </row>
    <row r="384" spans="1:16" ht="12.75" customHeight="1">
      <c r="A384" s="158" t="s">
        <v>196</v>
      </c>
      <c r="B384" s="157">
        <v>531617</v>
      </c>
      <c r="C384" s="157"/>
      <c r="D384" s="157">
        <v>353879</v>
      </c>
      <c r="E384" s="159">
        <v>66.566531920536804</v>
      </c>
      <c r="F384" s="157"/>
      <c r="G384" s="157">
        <v>175205</v>
      </c>
      <c r="H384" s="159">
        <v>32.956997236732498</v>
      </c>
      <c r="I384" s="157"/>
      <c r="J384" s="157">
        <v>668653</v>
      </c>
      <c r="K384" s="157"/>
      <c r="L384" s="157">
        <v>276077</v>
      </c>
      <c r="M384" s="159">
        <v>41.2885308224146</v>
      </c>
      <c r="N384" s="157"/>
      <c r="O384" s="157">
        <v>392576</v>
      </c>
      <c r="P384" s="159">
        <v>58.7114691775854</v>
      </c>
    </row>
    <row r="385" spans="1:16" ht="12.75" customHeight="1">
      <c r="A385" s="158" t="s">
        <v>190</v>
      </c>
      <c r="B385" s="157">
        <v>982480</v>
      </c>
      <c r="C385" s="157"/>
      <c r="D385" s="157">
        <v>708169</v>
      </c>
      <c r="E385" s="159">
        <v>72.079736992101601</v>
      </c>
      <c r="F385" s="157"/>
      <c r="G385" s="157">
        <v>274311</v>
      </c>
      <c r="H385" s="159">
        <v>27.920263007898399</v>
      </c>
      <c r="I385" s="157"/>
      <c r="J385" s="157">
        <v>1084518</v>
      </c>
      <c r="K385" s="157"/>
      <c r="L385" s="157">
        <v>667707</v>
      </c>
      <c r="M385" s="159">
        <v>61.5671662434372</v>
      </c>
      <c r="N385" s="157"/>
      <c r="O385" s="157">
        <v>415929</v>
      </c>
      <c r="P385" s="159">
        <v>38.351507305549603</v>
      </c>
    </row>
    <row r="386" spans="1:16" ht="12.75" customHeight="1">
      <c r="A386" s="158" t="s">
        <v>195</v>
      </c>
      <c r="B386" s="157">
        <v>1009603</v>
      </c>
      <c r="C386" s="157"/>
      <c r="D386" s="157">
        <v>547069</v>
      </c>
      <c r="E386" s="159">
        <v>54.186546593066801</v>
      </c>
      <c r="F386" s="157"/>
      <c r="G386" s="157">
        <v>462534</v>
      </c>
      <c r="H386" s="159">
        <v>45.813453406933199</v>
      </c>
      <c r="I386" s="157"/>
      <c r="J386" s="157">
        <v>1071335</v>
      </c>
      <c r="K386" s="157"/>
      <c r="L386" s="157">
        <v>461741</v>
      </c>
      <c r="M386" s="159">
        <v>43.099590697587601</v>
      </c>
      <c r="N386" s="157"/>
      <c r="O386" s="157">
        <v>608238</v>
      </c>
      <c r="P386" s="159">
        <v>56.7738382485404</v>
      </c>
    </row>
    <row r="387" spans="1:16" ht="12.75" customHeight="1">
      <c r="A387" s="158" t="s">
        <v>194</v>
      </c>
      <c r="B387" s="157">
        <v>848172</v>
      </c>
      <c r="C387" s="157"/>
      <c r="D387" s="157">
        <v>563062</v>
      </c>
      <c r="E387" s="159">
        <v>66.3853558004744</v>
      </c>
      <c r="F387" s="157"/>
      <c r="G387" s="157">
        <v>285110</v>
      </c>
      <c r="H387" s="159">
        <v>33.6146441995256</v>
      </c>
      <c r="I387" s="157"/>
      <c r="J387" s="157">
        <v>924688</v>
      </c>
      <c r="K387" s="157"/>
      <c r="L387" s="157">
        <v>411786</v>
      </c>
      <c r="M387" s="159">
        <v>44.532426072361702</v>
      </c>
      <c r="N387" s="157"/>
      <c r="O387" s="157">
        <v>511984</v>
      </c>
      <c r="P387" s="159">
        <v>55.368297198622699</v>
      </c>
    </row>
    <row r="388" spans="1:16" ht="4.5" customHeight="1">
      <c r="A388" s="157"/>
      <c r="B388" s="157"/>
      <c r="C388" s="157"/>
      <c r="D388" s="157"/>
      <c r="E388" s="157"/>
      <c r="F388" s="157"/>
      <c r="G388" s="157"/>
      <c r="H388" s="157"/>
      <c r="I388" s="157"/>
      <c r="J388" s="157"/>
      <c r="K388" s="157"/>
      <c r="L388" s="157"/>
      <c r="M388" s="157"/>
      <c r="N388" s="157"/>
      <c r="O388" s="157"/>
      <c r="P388" s="157"/>
    </row>
    <row r="389" spans="1:16" ht="12.75" customHeight="1">
      <c r="A389" s="155" t="s">
        <v>114</v>
      </c>
      <c r="B389" s="156">
        <v>811425</v>
      </c>
      <c r="C389" s="157"/>
      <c r="D389" s="157"/>
      <c r="E389" s="157"/>
      <c r="F389" s="157"/>
      <c r="G389" s="157"/>
      <c r="H389" s="157"/>
      <c r="I389" s="157"/>
      <c r="J389" s="156">
        <v>926653</v>
      </c>
      <c r="K389" s="157"/>
      <c r="L389" s="157"/>
      <c r="M389" s="157"/>
      <c r="N389" s="157"/>
      <c r="O389" s="157"/>
      <c r="P389" s="157"/>
    </row>
    <row r="390" spans="1:16" ht="12.75" customHeight="1">
      <c r="A390" s="158" t="s">
        <v>188</v>
      </c>
      <c r="B390" s="157">
        <v>811425</v>
      </c>
      <c r="C390" s="157"/>
      <c r="D390" s="157">
        <v>630977</v>
      </c>
      <c r="E390" s="159">
        <v>77.761592260529298</v>
      </c>
      <c r="F390" s="157"/>
      <c r="G390" s="157">
        <v>180448</v>
      </c>
      <c r="H390" s="159">
        <v>22.238407739470698</v>
      </c>
      <c r="I390" s="157"/>
      <c r="J390" s="157">
        <v>926653</v>
      </c>
      <c r="K390" s="157"/>
      <c r="L390" s="157">
        <v>659960</v>
      </c>
      <c r="M390" s="159">
        <v>71.219755399270298</v>
      </c>
      <c r="N390" s="157"/>
      <c r="O390" s="157">
        <v>266693</v>
      </c>
      <c r="P390" s="159">
        <v>28.780244600729699</v>
      </c>
    </row>
    <row r="391" spans="1:16" ht="12.75" customHeight="1">
      <c r="A391" s="158" t="s">
        <v>189</v>
      </c>
      <c r="B391" s="157">
        <v>692693</v>
      </c>
      <c r="C391" s="157"/>
      <c r="D391" s="157">
        <v>474514</v>
      </c>
      <c r="E391" s="159">
        <v>68.502785505267099</v>
      </c>
      <c r="F391" s="157"/>
      <c r="G391" s="157">
        <v>218179</v>
      </c>
      <c r="H391" s="159">
        <v>31.497214494732901</v>
      </c>
      <c r="I391" s="157"/>
      <c r="J391" s="157">
        <v>462844</v>
      </c>
      <c r="K391" s="157"/>
      <c r="L391" s="157">
        <v>282369</v>
      </c>
      <c r="M391" s="159">
        <v>61.007380456482103</v>
      </c>
      <c r="N391" s="157"/>
      <c r="O391" s="157">
        <v>179940</v>
      </c>
      <c r="P391" s="159">
        <v>38.877029841588097</v>
      </c>
    </row>
    <row r="392" spans="1:16" ht="12.75" customHeight="1">
      <c r="A392" s="158" t="s">
        <v>191</v>
      </c>
      <c r="B392" s="157">
        <v>806136</v>
      </c>
      <c r="C392" s="157"/>
      <c r="D392" s="157">
        <v>218613</v>
      </c>
      <c r="E392" s="159">
        <v>27.1186251451368</v>
      </c>
      <c r="F392" s="157"/>
      <c r="G392" s="157">
        <v>585936</v>
      </c>
      <c r="H392" s="159">
        <v>72.684509809759106</v>
      </c>
      <c r="I392" s="157"/>
      <c r="J392" s="157">
        <v>916279</v>
      </c>
      <c r="K392" s="157"/>
      <c r="L392" s="157">
        <v>193238</v>
      </c>
      <c r="M392" s="159">
        <v>21.089428001733101</v>
      </c>
      <c r="N392" s="157"/>
      <c r="O392" s="157">
        <v>721195</v>
      </c>
      <c r="P392" s="159">
        <v>78.7091049778506</v>
      </c>
    </row>
    <row r="393" spans="1:16" ht="12.75" customHeight="1">
      <c r="A393" s="158" t="s">
        <v>197</v>
      </c>
      <c r="B393" s="157">
        <v>78718</v>
      </c>
      <c r="C393" s="157"/>
      <c r="D393" s="157">
        <v>56421</v>
      </c>
      <c r="E393" s="159">
        <v>71.674839299778995</v>
      </c>
      <c r="F393" s="157"/>
      <c r="G393" s="160">
        <v>22297</v>
      </c>
      <c r="H393" s="161">
        <v>28.325160700221002</v>
      </c>
      <c r="I393" s="157"/>
      <c r="J393" s="157">
        <v>101827</v>
      </c>
      <c r="K393" s="157"/>
      <c r="L393" s="157">
        <v>62167</v>
      </c>
      <c r="M393" s="159">
        <v>61.05158749644</v>
      </c>
      <c r="N393" s="157"/>
      <c r="O393" s="157">
        <v>39660</v>
      </c>
      <c r="P393" s="159">
        <v>38.94841250356</v>
      </c>
    </row>
    <row r="394" spans="1:16" ht="12.75" customHeight="1">
      <c r="A394" s="158" t="s">
        <v>193</v>
      </c>
      <c r="B394" s="157">
        <v>750770</v>
      </c>
      <c r="C394" s="157"/>
      <c r="D394" s="157">
        <v>271441</v>
      </c>
      <c r="E394" s="159">
        <v>36.155014185436301</v>
      </c>
      <c r="F394" s="157"/>
      <c r="G394" s="157">
        <v>475648</v>
      </c>
      <c r="H394" s="159">
        <v>63.354689185769303</v>
      </c>
      <c r="I394" s="157"/>
      <c r="J394" s="157">
        <v>848157</v>
      </c>
      <c r="K394" s="157"/>
      <c r="L394" s="157">
        <v>230723</v>
      </c>
      <c r="M394" s="159">
        <v>27.202864563989898</v>
      </c>
      <c r="N394" s="157"/>
      <c r="O394" s="157">
        <v>615504</v>
      </c>
      <c r="P394" s="159">
        <v>72.569583225747095</v>
      </c>
    </row>
    <row r="395" spans="1:16" ht="12.75" customHeight="1">
      <c r="A395" s="158" t="s">
        <v>192</v>
      </c>
      <c r="B395" s="157">
        <v>745256</v>
      </c>
      <c r="C395" s="157"/>
      <c r="D395" s="157">
        <v>403040</v>
      </c>
      <c r="E395" s="159">
        <v>54.080745408289197</v>
      </c>
      <c r="F395" s="157"/>
      <c r="G395" s="157">
        <v>340598</v>
      </c>
      <c r="H395" s="159">
        <v>45.702147986732101</v>
      </c>
      <c r="I395" s="157"/>
      <c r="J395" s="157">
        <v>833110</v>
      </c>
      <c r="K395" s="157"/>
      <c r="L395" s="157">
        <v>334370</v>
      </c>
      <c r="M395" s="159">
        <v>40.135156221867497</v>
      </c>
      <c r="N395" s="157"/>
      <c r="O395" s="157">
        <v>497425</v>
      </c>
      <c r="P395" s="159">
        <v>59.707001476395703</v>
      </c>
    </row>
    <row r="396" spans="1:16" ht="12.75" customHeight="1">
      <c r="A396" s="158" t="s">
        <v>198</v>
      </c>
      <c r="B396" s="157">
        <v>749851</v>
      </c>
      <c r="C396" s="157"/>
      <c r="D396" s="157">
        <v>231176</v>
      </c>
      <c r="E396" s="159">
        <v>30.829591478840499</v>
      </c>
      <c r="F396" s="157"/>
      <c r="G396" s="157">
        <v>517746</v>
      </c>
      <c r="H396" s="159">
        <v>69.046517241425306</v>
      </c>
      <c r="I396" s="157"/>
      <c r="J396" s="157">
        <v>792223</v>
      </c>
      <c r="K396" s="157"/>
      <c r="L396" s="157">
        <v>123978</v>
      </c>
      <c r="M396" s="159">
        <v>15.6493815503968</v>
      </c>
      <c r="N396" s="157"/>
      <c r="O396" s="157">
        <v>667282</v>
      </c>
      <c r="P396" s="159">
        <v>84.229061766699502</v>
      </c>
    </row>
    <row r="397" spans="1:16" ht="12.75" customHeight="1">
      <c r="A397" s="158" t="s">
        <v>199</v>
      </c>
      <c r="B397" s="157">
        <v>742777</v>
      </c>
      <c r="C397" s="157"/>
      <c r="D397" s="157">
        <v>106417</v>
      </c>
      <c r="E397" s="159">
        <v>14.3269110379024</v>
      </c>
      <c r="F397" s="157"/>
      <c r="G397" s="157">
        <v>634351</v>
      </c>
      <c r="H397" s="159">
        <v>85.402617474692903</v>
      </c>
      <c r="I397" s="157"/>
      <c r="J397" s="157">
        <v>784168</v>
      </c>
      <c r="K397" s="157"/>
      <c r="L397" s="157">
        <v>57207</v>
      </c>
      <c r="M397" s="159">
        <v>7.2952479570704201</v>
      </c>
      <c r="N397" s="157"/>
      <c r="O397" s="157">
        <v>725418</v>
      </c>
      <c r="P397" s="159">
        <v>92.507982983238307</v>
      </c>
    </row>
    <row r="398" spans="1:16" ht="12.75" customHeight="1">
      <c r="A398" s="158" t="s">
        <v>196</v>
      </c>
      <c r="B398" s="157">
        <v>744724</v>
      </c>
      <c r="C398" s="157"/>
      <c r="D398" s="157">
        <v>234375</v>
      </c>
      <c r="E398" s="159">
        <v>31.4713907434164</v>
      </c>
      <c r="F398" s="157"/>
      <c r="G398" s="157">
        <v>506862</v>
      </c>
      <c r="H398" s="159">
        <v>68.060382101288496</v>
      </c>
      <c r="I398" s="157"/>
      <c r="J398" s="157">
        <v>851627</v>
      </c>
      <c r="K398" s="157"/>
      <c r="L398" s="157">
        <v>187310</v>
      </c>
      <c r="M398" s="159">
        <v>21.994370774998899</v>
      </c>
      <c r="N398" s="157"/>
      <c r="O398" s="157">
        <v>660461</v>
      </c>
      <c r="P398" s="159">
        <v>77.552848841100598</v>
      </c>
    </row>
    <row r="399" spans="1:16" ht="12.75" customHeight="1">
      <c r="A399" s="158" t="s">
        <v>190</v>
      </c>
      <c r="B399" s="157">
        <v>785253</v>
      </c>
      <c r="C399" s="157"/>
      <c r="D399" s="157">
        <v>414091</v>
      </c>
      <c r="E399" s="159">
        <v>52.733450238330803</v>
      </c>
      <c r="F399" s="157"/>
      <c r="G399" s="157">
        <v>369395</v>
      </c>
      <c r="H399" s="159">
        <v>47.04152674361</v>
      </c>
      <c r="I399" s="157"/>
      <c r="J399" s="157">
        <v>890609</v>
      </c>
      <c r="K399" s="157"/>
      <c r="L399" s="157">
        <v>428548</v>
      </c>
      <c r="M399" s="159">
        <v>48.118534620692103</v>
      </c>
      <c r="N399" s="157"/>
      <c r="O399" s="157">
        <v>458340</v>
      </c>
      <c r="P399" s="159">
        <v>51.463661382267603</v>
      </c>
    </row>
    <row r="400" spans="1:16" ht="12.75" customHeight="1">
      <c r="A400" s="158" t="s">
        <v>195</v>
      </c>
      <c r="B400" s="157">
        <v>805857</v>
      </c>
      <c r="C400" s="157"/>
      <c r="D400" s="157">
        <v>234653</v>
      </c>
      <c r="E400" s="159">
        <v>29.118441609367402</v>
      </c>
      <c r="F400" s="157"/>
      <c r="G400" s="157">
        <v>568718</v>
      </c>
      <c r="H400" s="159">
        <v>70.573066933711601</v>
      </c>
      <c r="I400" s="157"/>
      <c r="J400" s="157">
        <v>909438</v>
      </c>
      <c r="K400" s="157"/>
      <c r="L400" s="157">
        <v>194057</v>
      </c>
      <c r="M400" s="159">
        <v>21.338123104598701</v>
      </c>
      <c r="N400" s="157"/>
      <c r="O400" s="157">
        <v>712197</v>
      </c>
      <c r="P400" s="159">
        <v>78.311770565997904</v>
      </c>
    </row>
    <row r="401" spans="1:16" ht="12.75" customHeight="1">
      <c r="A401" s="158" t="s">
        <v>194</v>
      </c>
      <c r="B401" s="157">
        <v>717080</v>
      </c>
      <c r="C401" s="157"/>
      <c r="D401" s="157">
        <v>272880</v>
      </c>
      <c r="E401" s="159">
        <v>38.054331455346698</v>
      </c>
      <c r="F401" s="157"/>
      <c r="G401" s="157">
        <v>441851</v>
      </c>
      <c r="H401" s="159">
        <v>61.618090031795603</v>
      </c>
      <c r="I401" s="157"/>
      <c r="J401" s="157">
        <v>794538</v>
      </c>
      <c r="K401" s="157"/>
      <c r="L401" s="157">
        <v>207242</v>
      </c>
      <c r="M401" s="159">
        <v>26.083333962629901</v>
      </c>
      <c r="N401" s="157"/>
      <c r="O401" s="157">
        <v>584723</v>
      </c>
      <c r="P401" s="159">
        <v>73.592830047146904</v>
      </c>
    </row>
    <row r="402" spans="1:16" ht="4.5" customHeight="1">
      <c r="A402" s="157"/>
      <c r="B402" s="157"/>
      <c r="C402" s="157"/>
      <c r="D402" s="157"/>
      <c r="E402" s="157"/>
      <c r="F402" s="157"/>
      <c r="G402" s="157"/>
      <c r="H402" s="157"/>
      <c r="I402" s="157"/>
      <c r="J402" s="157"/>
      <c r="K402" s="157"/>
      <c r="L402" s="157"/>
      <c r="M402" s="157"/>
      <c r="N402" s="157"/>
      <c r="O402" s="157"/>
      <c r="P402" s="157"/>
    </row>
    <row r="403" spans="1:16" ht="12.75" customHeight="1">
      <c r="A403" s="155" t="s">
        <v>115</v>
      </c>
      <c r="B403" s="156">
        <v>1197014</v>
      </c>
      <c r="C403" s="157"/>
      <c r="D403" s="157"/>
      <c r="E403" s="157"/>
      <c r="F403" s="157"/>
      <c r="G403" s="157"/>
      <c r="H403" s="157"/>
      <c r="I403" s="157"/>
      <c r="J403" s="156">
        <v>1424854</v>
      </c>
      <c r="K403" s="157"/>
      <c r="L403" s="157"/>
      <c r="M403" s="157"/>
      <c r="N403" s="157"/>
      <c r="O403" s="157"/>
      <c r="P403" s="157"/>
    </row>
    <row r="404" spans="1:16" ht="12.75" customHeight="1">
      <c r="A404" s="158" t="s">
        <v>188</v>
      </c>
      <c r="B404" s="157">
        <v>1197014</v>
      </c>
      <c r="C404" s="157"/>
      <c r="D404" s="157">
        <v>1099179</v>
      </c>
      <c r="E404" s="159">
        <v>91.826745551848205</v>
      </c>
      <c r="F404" s="157"/>
      <c r="G404" s="157">
        <v>97240</v>
      </c>
      <c r="H404" s="159">
        <v>8.1235474271813004</v>
      </c>
      <c r="I404" s="157"/>
      <c r="J404" s="157">
        <v>1424854</v>
      </c>
      <c r="K404" s="157"/>
      <c r="L404" s="157">
        <v>1240910</v>
      </c>
      <c r="M404" s="159">
        <v>87.090326447481601</v>
      </c>
      <c r="N404" s="157"/>
      <c r="O404" s="157">
        <v>183310</v>
      </c>
      <c r="P404" s="159">
        <v>12.865177765581601</v>
      </c>
    </row>
    <row r="405" spans="1:16" ht="12.75" customHeight="1">
      <c r="A405" s="158" t="s">
        <v>189</v>
      </c>
      <c r="B405" s="157">
        <v>984143</v>
      </c>
      <c r="C405" s="157"/>
      <c r="D405" s="157">
        <v>782434</v>
      </c>
      <c r="E405" s="159">
        <v>79.504096457526998</v>
      </c>
      <c r="F405" s="157"/>
      <c r="G405" s="157">
        <v>196213</v>
      </c>
      <c r="H405" s="159">
        <v>19.9374481147557</v>
      </c>
      <c r="I405" s="157"/>
      <c r="J405" s="157">
        <v>778171</v>
      </c>
      <c r="K405" s="157"/>
      <c r="L405" s="157">
        <v>584605</v>
      </c>
      <c r="M405" s="159">
        <v>75.125518684196706</v>
      </c>
      <c r="N405" s="157"/>
      <c r="O405" s="157">
        <v>184896</v>
      </c>
      <c r="P405" s="159">
        <v>23.760330313003202</v>
      </c>
    </row>
    <row r="406" spans="1:16" ht="12.75" customHeight="1">
      <c r="A406" s="158" t="s">
        <v>191</v>
      </c>
      <c r="B406" s="157">
        <v>1182335</v>
      </c>
      <c r="C406" s="157"/>
      <c r="D406" s="157">
        <v>614438</v>
      </c>
      <c r="E406" s="159">
        <v>51.968181606735797</v>
      </c>
      <c r="F406" s="157"/>
      <c r="G406" s="157">
        <v>564958</v>
      </c>
      <c r="H406" s="159">
        <v>47.7832424820377</v>
      </c>
      <c r="I406" s="157"/>
      <c r="J406" s="157">
        <v>1390999</v>
      </c>
      <c r="K406" s="157"/>
      <c r="L406" s="157">
        <v>542730</v>
      </c>
      <c r="M406" s="159">
        <v>39.017281824070302</v>
      </c>
      <c r="N406" s="157"/>
      <c r="O406" s="157">
        <v>845971</v>
      </c>
      <c r="P406" s="159">
        <v>60.817513168593202</v>
      </c>
    </row>
    <row r="407" spans="1:16" ht="12.75" customHeight="1">
      <c r="A407" s="158" t="s">
        <v>197</v>
      </c>
      <c r="B407" s="157">
        <v>147730</v>
      </c>
      <c r="C407" s="157"/>
      <c r="D407" s="157">
        <v>101659</v>
      </c>
      <c r="E407" s="159">
        <v>68.814052663643096</v>
      </c>
      <c r="F407" s="157"/>
      <c r="G407" s="160">
        <v>34674</v>
      </c>
      <c r="H407" s="159">
        <v>23.471197454816199</v>
      </c>
      <c r="I407" s="157"/>
      <c r="J407" s="157">
        <v>166072</v>
      </c>
      <c r="K407" s="157"/>
      <c r="L407" s="157">
        <v>113541</v>
      </c>
      <c r="M407" s="159">
        <v>68.368538946962801</v>
      </c>
      <c r="N407" s="157"/>
      <c r="O407" s="157">
        <v>45397</v>
      </c>
      <c r="P407" s="159">
        <v>27.33573389855</v>
      </c>
    </row>
    <row r="408" spans="1:16" ht="12.75" customHeight="1">
      <c r="A408" s="158" t="s">
        <v>193</v>
      </c>
      <c r="B408" s="157">
        <v>995790</v>
      </c>
      <c r="C408" s="157"/>
      <c r="D408" s="157">
        <v>648288</v>
      </c>
      <c r="E408" s="159">
        <v>65.102883138010995</v>
      </c>
      <c r="F408" s="157"/>
      <c r="G408" s="157">
        <v>345541</v>
      </c>
      <c r="H408" s="159">
        <v>34.700187790598399</v>
      </c>
      <c r="I408" s="157"/>
      <c r="J408" s="157">
        <v>1282419</v>
      </c>
      <c r="K408" s="157"/>
      <c r="L408" s="157">
        <v>654121</v>
      </c>
      <c r="M408" s="159">
        <v>51.006808227264301</v>
      </c>
      <c r="N408" s="157"/>
      <c r="O408" s="157">
        <v>626153</v>
      </c>
      <c r="P408" s="159">
        <v>48.825929746829999</v>
      </c>
    </row>
    <row r="409" spans="1:16" ht="12.75" customHeight="1">
      <c r="A409" s="158" t="s">
        <v>192</v>
      </c>
      <c r="B409" s="157">
        <v>1141001</v>
      </c>
      <c r="C409" s="157"/>
      <c r="D409" s="157">
        <v>815540</v>
      </c>
      <c r="E409" s="159">
        <v>71.4758356916427</v>
      </c>
      <c r="F409" s="157"/>
      <c r="G409" s="157">
        <v>324067</v>
      </c>
      <c r="H409" s="159">
        <v>28.401990883443599</v>
      </c>
      <c r="I409" s="157"/>
      <c r="J409" s="157">
        <v>1359630</v>
      </c>
      <c r="K409" s="157"/>
      <c r="L409" s="157">
        <v>774083</v>
      </c>
      <c r="M409" s="159">
        <v>56.933356869148199</v>
      </c>
      <c r="N409" s="157"/>
      <c r="O409" s="157">
        <v>584088</v>
      </c>
      <c r="P409" s="159">
        <v>42.959334524833999</v>
      </c>
    </row>
    <row r="410" spans="1:16" ht="12.75" customHeight="1">
      <c r="A410" s="158" t="s">
        <v>198</v>
      </c>
      <c r="B410" s="157">
        <v>1057370</v>
      </c>
      <c r="C410" s="157"/>
      <c r="D410" s="157">
        <v>641936</v>
      </c>
      <c r="E410" s="159">
        <v>60.710631094129802</v>
      </c>
      <c r="F410" s="157"/>
      <c r="G410" s="157">
        <v>412230</v>
      </c>
      <c r="H410" s="159">
        <v>38.986352932275402</v>
      </c>
      <c r="I410" s="157"/>
      <c r="J410" s="157">
        <v>1185618</v>
      </c>
      <c r="K410" s="157"/>
      <c r="L410" s="157">
        <v>513358</v>
      </c>
      <c r="M410" s="159">
        <v>43.298769080766299</v>
      </c>
      <c r="N410" s="157"/>
      <c r="O410" s="157">
        <v>664690</v>
      </c>
      <c r="P410" s="159">
        <v>56.062745336187497</v>
      </c>
    </row>
    <row r="411" spans="1:16" ht="12.75" customHeight="1">
      <c r="A411" s="158" t="s">
        <v>199</v>
      </c>
      <c r="B411" s="157">
        <v>1048187</v>
      </c>
      <c r="C411" s="157"/>
      <c r="D411" s="157">
        <v>480121</v>
      </c>
      <c r="E411" s="159">
        <v>45.804899316629601</v>
      </c>
      <c r="F411" s="157"/>
      <c r="G411" s="157">
        <v>564501</v>
      </c>
      <c r="H411" s="159">
        <v>53.854989615402602</v>
      </c>
      <c r="I411" s="157"/>
      <c r="J411" s="157">
        <v>1182954</v>
      </c>
      <c r="K411" s="157"/>
      <c r="L411" s="157">
        <v>368399</v>
      </c>
      <c r="M411" s="159">
        <v>31.142292937848801</v>
      </c>
      <c r="N411" s="157"/>
      <c r="O411" s="157">
        <v>807796</v>
      </c>
      <c r="P411" s="159">
        <v>68.286340804460707</v>
      </c>
    </row>
    <row r="412" spans="1:16" ht="12.75" customHeight="1">
      <c r="A412" s="158" t="s">
        <v>196</v>
      </c>
      <c r="B412" s="157">
        <v>715812</v>
      </c>
      <c r="C412" s="157"/>
      <c r="D412" s="157">
        <v>403429</v>
      </c>
      <c r="E412" s="159">
        <v>56.359630741032603</v>
      </c>
      <c r="F412" s="157"/>
      <c r="G412" s="157">
        <v>306349</v>
      </c>
      <c r="H412" s="159">
        <v>42.797410493257999</v>
      </c>
      <c r="I412" s="157"/>
      <c r="J412" s="157">
        <v>910804</v>
      </c>
      <c r="K412" s="157"/>
      <c r="L412" s="157">
        <v>354874</v>
      </c>
      <c r="M412" s="159">
        <v>38.962718652970302</v>
      </c>
      <c r="N412" s="157"/>
      <c r="O412" s="157">
        <v>551537</v>
      </c>
      <c r="P412" s="159">
        <v>60.554960232936999</v>
      </c>
    </row>
    <row r="413" spans="1:16" ht="12.75" customHeight="1">
      <c r="A413" s="158" t="s">
        <v>190</v>
      </c>
      <c r="B413" s="157">
        <v>1085830</v>
      </c>
      <c r="C413" s="157"/>
      <c r="D413" s="157">
        <v>755846</v>
      </c>
      <c r="E413" s="159">
        <v>69.609975778897294</v>
      </c>
      <c r="F413" s="157"/>
      <c r="G413" s="157">
        <v>327214</v>
      </c>
      <c r="H413" s="159">
        <v>30.1349198309128</v>
      </c>
      <c r="I413" s="157"/>
      <c r="J413" s="157">
        <v>1275806</v>
      </c>
      <c r="K413" s="157"/>
      <c r="L413" s="157">
        <v>791224</v>
      </c>
      <c r="M413" s="159">
        <v>62.017579475249399</v>
      </c>
      <c r="N413" s="157"/>
      <c r="O413" s="157">
        <v>481036</v>
      </c>
      <c r="P413" s="159">
        <v>37.704478580599201</v>
      </c>
    </row>
    <row r="414" spans="1:16" ht="12.75" customHeight="1">
      <c r="A414" s="158" t="s">
        <v>195</v>
      </c>
      <c r="B414" s="157">
        <v>1102088</v>
      </c>
      <c r="C414" s="157"/>
      <c r="D414" s="157">
        <v>518243</v>
      </c>
      <c r="E414" s="159">
        <v>47.023740390966999</v>
      </c>
      <c r="F414" s="157"/>
      <c r="G414" s="157">
        <v>581603</v>
      </c>
      <c r="H414" s="159">
        <v>52.772827578197003</v>
      </c>
      <c r="I414" s="157"/>
      <c r="J414" s="157">
        <v>1293411</v>
      </c>
      <c r="K414" s="157"/>
      <c r="L414" s="157">
        <v>452311</v>
      </c>
      <c r="M414" s="159">
        <v>34.970399973403701</v>
      </c>
      <c r="N414" s="157"/>
      <c r="O414" s="157">
        <v>839097</v>
      </c>
      <c r="P414" s="159">
        <v>64.874738192268396</v>
      </c>
    </row>
    <row r="415" spans="1:16" ht="12.75" customHeight="1">
      <c r="A415" s="158" t="s">
        <v>194</v>
      </c>
      <c r="B415" s="157">
        <v>985252</v>
      </c>
      <c r="C415" s="157"/>
      <c r="D415" s="157">
        <v>648224</v>
      </c>
      <c r="E415" s="159">
        <v>65.7927109003585</v>
      </c>
      <c r="F415" s="157"/>
      <c r="G415" s="157">
        <v>333534</v>
      </c>
      <c r="H415" s="159">
        <v>33.852659015155503</v>
      </c>
      <c r="I415" s="157"/>
      <c r="J415" s="157">
        <v>1149704</v>
      </c>
      <c r="K415" s="157"/>
      <c r="L415" s="157">
        <v>563254</v>
      </c>
      <c r="M415" s="159">
        <v>48.991218609311602</v>
      </c>
      <c r="N415" s="157"/>
      <c r="O415" s="157">
        <v>577909</v>
      </c>
      <c r="P415" s="159">
        <v>50.265894525895398</v>
      </c>
    </row>
    <row r="416" spans="1:16" ht="4.5" customHeight="1">
      <c r="A416" s="157"/>
      <c r="B416" s="157"/>
      <c r="C416" s="157"/>
      <c r="D416" s="157"/>
      <c r="E416" s="157"/>
      <c r="F416" s="157"/>
      <c r="G416" s="157"/>
      <c r="H416" s="157"/>
      <c r="I416" s="157"/>
      <c r="J416" s="157"/>
      <c r="K416" s="157"/>
      <c r="L416" s="157"/>
      <c r="M416" s="157"/>
      <c r="N416" s="157"/>
      <c r="O416" s="157"/>
      <c r="P416" s="157"/>
    </row>
    <row r="417" spans="1:16" ht="12.75" customHeight="1">
      <c r="A417" s="155" t="s">
        <v>116</v>
      </c>
      <c r="B417" s="156">
        <v>452654</v>
      </c>
      <c r="C417" s="157"/>
      <c r="D417" s="157"/>
      <c r="E417" s="157"/>
      <c r="F417" s="157"/>
      <c r="G417" s="157"/>
      <c r="H417" s="157"/>
      <c r="I417" s="157"/>
      <c r="J417" s="156">
        <v>568144</v>
      </c>
      <c r="K417" s="157"/>
      <c r="L417" s="157"/>
      <c r="M417" s="157"/>
      <c r="N417" s="157"/>
      <c r="O417" s="157"/>
      <c r="P417" s="157"/>
    </row>
    <row r="418" spans="1:16" ht="12.75" customHeight="1">
      <c r="A418" s="158" t="s">
        <v>188</v>
      </c>
      <c r="B418" s="157">
        <v>452654</v>
      </c>
      <c r="C418" s="157"/>
      <c r="D418" s="157">
        <v>363313</v>
      </c>
      <c r="E418" s="159">
        <v>80.262849770464896</v>
      </c>
      <c r="F418" s="157"/>
      <c r="G418" s="157">
        <v>89341</v>
      </c>
      <c r="H418" s="159">
        <v>19.7371502295351</v>
      </c>
      <c r="I418" s="157"/>
      <c r="J418" s="157">
        <v>568144</v>
      </c>
      <c r="K418" s="157"/>
      <c r="L418" s="157">
        <v>417822</v>
      </c>
      <c r="M418" s="159">
        <v>73.5415669266946</v>
      </c>
      <c r="N418" s="157"/>
      <c r="O418" s="157">
        <v>149373</v>
      </c>
      <c r="P418" s="159">
        <v>26.291397955447898</v>
      </c>
    </row>
    <row r="419" spans="1:16" ht="12.75" customHeight="1">
      <c r="A419" s="158" t="s">
        <v>189</v>
      </c>
      <c r="B419" s="157">
        <v>385153</v>
      </c>
      <c r="C419" s="157"/>
      <c r="D419" s="157">
        <v>260774</v>
      </c>
      <c r="E419" s="159">
        <v>67.706599714918497</v>
      </c>
      <c r="F419" s="157"/>
      <c r="G419" s="157">
        <v>124379</v>
      </c>
      <c r="H419" s="159">
        <v>32.293400285081503</v>
      </c>
      <c r="I419" s="157"/>
      <c r="J419" s="157">
        <v>304659</v>
      </c>
      <c r="K419" s="157"/>
      <c r="L419" s="157">
        <v>193003</v>
      </c>
      <c r="M419" s="159">
        <v>63.350500067288301</v>
      </c>
      <c r="N419" s="157"/>
      <c r="O419" s="157">
        <v>111656</v>
      </c>
      <c r="P419" s="159">
        <v>36.649499932711699</v>
      </c>
    </row>
    <row r="420" spans="1:16" ht="12.75" customHeight="1">
      <c r="A420" s="158" t="s">
        <v>191</v>
      </c>
      <c r="B420" s="157">
        <v>448665</v>
      </c>
      <c r="C420" s="157"/>
      <c r="D420" s="157">
        <v>190997</v>
      </c>
      <c r="E420" s="159">
        <v>42.570068982425603</v>
      </c>
      <c r="F420" s="157"/>
      <c r="G420" s="157">
        <v>256674</v>
      </c>
      <c r="H420" s="159">
        <v>57.208384875129497</v>
      </c>
      <c r="I420" s="157"/>
      <c r="J420" s="157">
        <v>558466</v>
      </c>
      <c r="K420" s="157"/>
      <c r="L420" s="157">
        <v>152711</v>
      </c>
      <c r="M420" s="159">
        <v>27.344726447088998</v>
      </c>
      <c r="N420" s="157"/>
      <c r="O420" s="157">
        <v>404761</v>
      </c>
      <c r="P420" s="159">
        <v>72.477285994133894</v>
      </c>
    </row>
    <row r="421" spans="1:16" ht="12.75" customHeight="1">
      <c r="A421" s="158" t="s">
        <v>197</v>
      </c>
      <c r="B421" s="157">
        <v>43554</v>
      </c>
      <c r="C421" s="157"/>
      <c r="D421" s="160">
        <v>31315</v>
      </c>
      <c r="E421" s="159">
        <v>71.899251503880294</v>
      </c>
      <c r="F421" s="157"/>
      <c r="G421" s="160">
        <v>12239</v>
      </c>
      <c r="H421" s="161">
        <v>28.100748496119799</v>
      </c>
      <c r="I421" s="157"/>
      <c r="J421" s="157">
        <v>45703</v>
      </c>
      <c r="K421" s="157"/>
      <c r="L421" s="157">
        <v>30240</v>
      </c>
      <c r="M421" s="159">
        <v>66.166334813907199</v>
      </c>
      <c r="N421" s="157"/>
      <c r="O421" s="160">
        <v>15463</v>
      </c>
      <c r="P421" s="161">
        <v>33.833665186092801</v>
      </c>
    </row>
    <row r="422" spans="1:16" ht="12.75" customHeight="1">
      <c r="A422" s="158" t="s">
        <v>193</v>
      </c>
      <c r="B422" s="157">
        <v>404305</v>
      </c>
      <c r="C422" s="157"/>
      <c r="D422" s="157">
        <v>185258</v>
      </c>
      <c r="E422" s="159">
        <v>45.821347744895597</v>
      </c>
      <c r="F422" s="157"/>
      <c r="G422" s="157">
        <v>219047</v>
      </c>
      <c r="H422" s="159">
        <v>54.178652255104403</v>
      </c>
      <c r="I422" s="157"/>
      <c r="J422" s="157">
        <v>531862</v>
      </c>
      <c r="K422" s="157"/>
      <c r="L422" s="157">
        <v>171148</v>
      </c>
      <c r="M422" s="159">
        <v>32.1790238821348</v>
      </c>
      <c r="N422" s="157"/>
      <c r="O422" s="157">
        <v>359654</v>
      </c>
      <c r="P422" s="159">
        <v>67.621676299491199</v>
      </c>
    </row>
    <row r="423" spans="1:16" ht="12.75" customHeight="1">
      <c r="A423" s="158" t="s">
        <v>192</v>
      </c>
      <c r="B423" s="157">
        <v>398514</v>
      </c>
      <c r="C423" s="157"/>
      <c r="D423" s="157">
        <v>252496</v>
      </c>
      <c r="E423" s="159">
        <v>63.359380097060601</v>
      </c>
      <c r="F423" s="157"/>
      <c r="G423" s="157">
        <v>146018</v>
      </c>
      <c r="H423" s="159">
        <v>36.640619902939399</v>
      </c>
      <c r="I423" s="157"/>
      <c r="J423" s="157">
        <v>492850</v>
      </c>
      <c r="K423" s="157"/>
      <c r="L423" s="157">
        <v>244015</v>
      </c>
      <c r="M423" s="159">
        <v>49.511007405904401</v>
      </c>
      <c r="N423" s="157"/>
      <c r="O423" s="157">
        <v>248090</v>
      </c>
      <c r="P423" s="159">
        <v>50.3378309830577</v>
      </c>
    </row>
    <row r="424" spans="1:16" ht="12.75" customHeight="1">
      <c r="A424" s="158" t="s">
        <v>198</v>
      </c>
      <c r="B424" s="157">
        <v>382137</v>
      </c>
      <c r="C424" s="157"/>
      <c r="D424" s="157">
        <v>121367</v>
      </c>
      <c r="E424" s="159">
        <v>31.7600755749901</v>
      </c>
      <c r="F424" s="157"/>
      <c r="G424" s="157">
        <v>260770</v>
      </c>
      <c r="H424" s="159">
        <v>68.239924425009903</v>
      </c>
      <c r="I424" s="157"/>
      <c r="J424" s="157">
        <v>434687</v>
      </c>
      <c r="K424" s="157"/>
      <c r="L424" s="157">
        <v>74298</v>
      </c>
      <c r="M424" s="159">
        <v>17.092298596461401</v>
      </c>
      <c r="N424" s="157"/>
      <c r="O424" s="157">
        <v>359937</v>
      </c>
      <c r="P424" s="159">
        <v>82.803718537706402</v>
      </c>
    </row>
    <row r="425" spans="1:16" ht="12.75" customHeight="1">
      <c r="A425" s="158" t="s">
        <v>199</v>
      </c>
      <c r="B425" s="157">
        <v>377325</v>
      </c>
      <c r="C425" s="157"/>
      <c r="D425" s="157">
        <v>92094</v>
      </c>
      <c r="E425" s="159">
        <v>24.407076128006398</v>
      </c>
      <c r="F425" s="157"/>
      <c r="G425" s="157">
        <v>285231</v>
      </c>
      <c r="H425" s="159">
        <v>75.592923871993605</v>
      </c>
      <c r="I425" s="157"/>
      <c r="J425" s="157">
        <v>417546</v>
      </c>
      <c r="K425" s="157"/>
      <c r="L425" s="157">
        <v>48846</v>
      </c>
      <c r="M425" s="159">
        <v>11.698351798364699</v>
      </c>
      <c r="N425" s="157"/>
      <c r="O425" s="157">
        <v>368248</v>
      </c>
      <c r="P425" s="159">
        <v>88.193396655697796</v>
      </c>
    </row>
    <row r="426" spans="1:16" ht="12.75" customHeight="1">
      <c r="A426" s="158" t="s">
        <v>196</v>
      </c>
      <c r="B426" s="157">
        <v>403746</v>
      </c>
      <c r="C426" s="157"/>
      <c r="D426" s="157">
        <v>147533</v>
      </c>
      <c r="E426" s="159">
        <v>36.541043131077501</v>
      </c>
      <c r="F426" s="157"/>
      <c r="G426" s="157">
        <v>256213</v>
      </c>
      <c r="H426" s="159">
        <v>63.458956868922499</v>
      </c>
      <c r="I426" s="157"/>
      <c r="J426" s="157">
        <v>526771</v>
      </c>
      <c r="K426" s="157"/>
      <c r="L426" s="157">
        <v>128300</v>
      </c>
      <c r="M426" s="159">
        <v>24.355934552205799</v>
      </c>
      <c r="N426" s="157"/>
      <c r="O426" s="157">
        <v>397969</v>
      </c>
      <c r="P426" s="159">
        <v>75.548767870668698</v>
      </c>
    </row>
    <row r="427" spans="1:16" ht="12.75" customHeight="1">
      <c r="A427" s="158" t="s">
        <v>190</v>
      </c>
      <c r="B427" s="157">
        <v>413497</v>
      </c>
      <c r="C427" s="157"/>
      <c r="D427" s="157">
        <v>266618</v>
      </c>
      <c r="E427" s="159">
        <v>64.4788233046431</v>
      </c>
      <c r="F427" s="157"/>
      <c r="G427" s="157">
        <v>146258</v>
      </c>
      <c r="H427" s="159">
        <v>35.370994227285799</v>
      </c>
      <c r="I427" s="157"/>
      <c r="J427" s="157">
        <v>507195</v>
      </c>
      <c r="K427" s="157"/>
      <c r="L427" s="157">
        <v>281361</v>
      </c>
      <c r="M427" s="159">
        <v>55.473930145210403</v>
      </c>
      <c r="N427" s="157"/>
      <c r="O427" s="157">
        <v>224679</v>
      </c>
      <c r="P427" s="159">
        <v>44.298346789696303</v>
      </c>
    </row>
    <row r="428" spans="1:16" ht="12.75" customHeight="1">
      <c r="A428" s="158" t="s">
        <v>195</v>
      </c>
      <c r="B428" s="157">
        <v>445950</v>
      </c>
      <c r="C428" s="157"/>
      <c r="D428" s="157">
        <v>195232</v>
      </c>
      <c r="E428" s="159">
        <v>43.778898979706199</v>
      </c>
      <c r="F428" s="157"/>
      <c r="G428" s="157">
        <v>248804</v>
      </c>
      <c r="H428" s="159">
        <v>55.791904922076498</v>
      </c>
      <c r="I428" s="157"/>
      <c r="J428" s="157">
        <v>553954</v>
      </c>
      <c r="K428" s="157"/>
      <c r="L428" s="157">
        <v>175626</v>
      </c>
      <c r="M428" s="159">
        <v>31.7040765117681</v>
      </c>
      <c r="N428" s="157"/>
      <c r="O428" s="157">
        <v>376893</v>
      </c>
      <c r="P428" s="159">
        <v>68.036876708174304</v>
      </c>
    </row>
    <row r="429" spans="1:16" ht="12.75" customHeight="1">
      <c r="A429" s="158" t="s">
        <v>194</v>
      </c>
      <c r="B429" s="157">
        <v>399002</v>
      </c>
      <c r="C429" s="157"/>
      <c r="D429" s="157">
        <v>246819</v>
      </c>
      <c r="E429" s="159">
        <v>61.859088425621898</v>
      </c>
      <c r="F429" s="157"/>
      <c r="G429" s="157">
        <v>151862</v>
      </c>
      <c r="H429" s="159">
        <v>38.060460849820302</v>
      </c>
      <c r="I429" s="157"/>
      <c r="J429" s="157">
        <v>481116</v>
      </c>
      <c r="K429" s="157"/>
      <c r="L429" s="157">
        <v>193672</v>
      </c>
      <c r="M429" s="159">
        <v>40.254741060367998</v>
      </c>
      <c r="N429" s="157"/>
      <c r="O429" s="157">
        <v>286182</v>
      </c>
      <c r="P429" s="159">
        <v>59.482952136283103</v>
      </c>
    </row>
    <row r="430" spans="1:16" ht="4.5" customHeight="1">
      <c r="A430" s="157"/>
      <c r="B430" s="157"/>
      <c r="C430" s="157"/>
      <c r="D430" s="157"/>
      <c r="E430" s="157"/>
      <c r="F430" s="157"/>
      <c r="G430" s="157"/>
      <c r="H430" s="157"/>
      <c r="I430" s="157"/>
      <c r="J430" s="157"/>
      <c r="K430" s="157"/>
      <c r="L430" s="157"/>
      <c r="M430" s="157"/>
      <c r="N430" s="157"/>
      <c r="O430" s="157"/>
      <c r="P430" s="157"/>
    </row>
    <row r="431" spans="1:16" ht="12.75" customHeight="1">
      <c r="A431" s="155" t="s">
        <v>117</v>
      </c>
      <c r="B431" s="156">
        <v>2634308</v>
      </c>
      <c r="C431" s="157"/>
      <c r="D431" s="157"/>
      <c r="E431" s="157"/>
      <c r="F431" s="157"/>
      <c r="G431" s="157"/>
      <c r="H431" s="157"/>
      <c r="I431" s="157"/>
      <c r="J431" s="156">
        <v>3353479</v>
      </c>
      <c r="K431" s="157"/>
      <c r="L431" s="157"/>
      <c r="M431" s="157"/>
      <c r="N431" s="157"/>
      <c r="O431" s="157"/>
      <c r="P431" s="157"/>
    </row>
    <row r="432" spans="1:16" ht="12.75" customHeight="1">
      <c r="A432" s="158" t="s">
        <v>188</v>
      </c>
      <c r="B432" s="157">
        <v>2634308</v>
      </c>
      <c r="C432" s="157"/>
      <c r="D432" s="157">
        <v>2263382</v>
      </c>
      <c r="E432" s="159">
        <v>85.919414130769795</v>
      </c>
      <c r="F432" s="157"/>
      <c r="G432" s="157">
        <v>370926</v>
      </c>
      <c r="H432" s="159">
        <v>14.0805858692302</v>
      </c>
      <c r="I432" s="157"/>
      <c r="J432" s="157">
        <v>3353479</v>
      </c>
      <c r="K432" s="157"/>
      <c r="L432" s="157">
        <v>2728248</v>
      </c>
      <c r="M432" s="159">
        <v>81.355750252200806</v>
      </c>
      <c r="N432" s="157"/>
      <c r="O432" s="157">
        <v>624462</v>
      </c>
      <c r="P432" s="159">
        <v>18.621318338358499</v>
      </c>
    </row>
    <row r="433" spans="1:16" ht="12.75" customHeight="1">
      <c r="A433" s="158" t="s">
        <v>189</v>
      </c>
      <c r="B433" s="157">
        <v>2209267</v>
      </c>
      <c r="C433" s="157"/>
      <c r="D433" s="157">
        <v>1733694</v>
      </c>
      <c r="E433" s="159">
        <v>78.473720016639007</v>
      </c>
      <c r="F433" s="157"/>
      <c r="G433" s="157">
        <v>475573</v>
      </c>
      <c r="H433" s="159">
        <v>21.526279983361</v>
      </c>
      <c r="I433" s="157"/>
      <c r="J433" s="157">
        <v>1551404</v>
      </c>
      <c r="K433" s="157"/>
      <c r="L433" s="157">
        <v>1075722</v>
      </c>
      <c r="M433" s="159">
        <v>69.338611992749804</v>
      </c>
      <c r="N433" s="157"/>
      <c r="O433" s="157">
        <v>474913</v>
      </c>
      <c r="P433" s="159">
        <v>30.6118200030424</v>
      </c>
    </row>
    <row r="434" spans="1:16" ht="12.75" customHeight="1">
      <c r="A434" s="158" t="s">
        <v>191</v>
      </c>
      <c r="B434" s="157">
        <v>2611340</v>
      </c>
      <c r="C434" s="157"/>
      <c r="D434" s="157">
        <v>1337180</v>
      </c>
      <c r="E434" s="159">
        <v>51.206660182128701</v>
      </c>
      <c r="F434" s="157"/>
      <c r="G434" s="157">
        <v>1271602</v>
      </c>
      <c r="H434" s="159">
        <v>48.695382447325898</v>
      </c>
      <c r="I434" s="157"/>
      <c r="J434" s="157">
        <v>3310568</v>
      </c>
      <c r="K434" s="157"/>
      <c r="L434" s="157">
        <v>1304081</v>
      </c>
      <c r="M434" s="159">
        <v>39.3914579008798</v>
      </c>
      <c r="N434" s="157"/>
      <c r="O434" s="157">
        <v>2005718</v>
      </c>
      <c r="P434" s="159">
        <v>60.585313456784398</v>
      </c>
    </row>
    <row r="435" spans="1:16" ht="12.75" customHeight="1">
      <c r="A435" s="158" t="s">
        <v>197</v>
      </c>
      <c r="B435" s="157">
        <v>154782</v>
      </c>
      <c r="C435" s="157"/>
      <c r="D435" s="157">
        <v>106025</v>
      </c>
      <c r="E435" s="159">
        <v>68.499567133129204</v>
      </c>
      <c r="F435" s="157"/>
      <c r="G435" s="160">
        <v>45245</v>
      </c>
      <c r="H435" s="161">
        <v>29.231435179801299</v>
      </c>
      <c r="I435" s="157"/>
      <c r="J435" s="157">
        <v>200543</v>
      </c>
      <c r="K435" s="157"/>
      <c r="L435" s="157">
        <v>140583</v>
      </c>
      <c r="M435" s="159">
        <v>70.101175309035995</v>
      </c>
      <c r="N435" s="157"/>
      <c r="O435" s="160">
        <v>59191</v>
      </c>
      <c r="P435" s="161">
        <v>29.515365781902101</v>
      </c>
    </row>
    <row r="436" spans="1:16" ht="12.75" customHeight="1">
      <c r="A436" s="158" t="s">
        <v>193</v>
      </c>
      <c r="B436" s="157">
        <v>2257142</v>
      </c>
      <c r="C436" s="157"/>
      <c r="D436" s="157">
        <v>1244680</v>
      </c>
      <c r="E436" s="159">
        <v>55.144071573698099</v>
      </c>
      <c r="F436" s="157"/>
      <c r="G436" s="157">
        <v>1010465</v>
      </c>
      <c r="H436" s="159">
        <v>44.767453709159597</v>
      </c>
      <c r="I436" s="157"/>
      <c r="J436" s="157">
        <v>2958087</v>
      </c>
      <c r="K436" s="157"/>
      <c r="L436" s="157">
        <v>1138609</v>
      </c>
      <c r="M436" s="159">
        <v>38.4913966357311</v>
      </c>
      <c r="N436" s="157"/>
      <c r="O436" s="157">
        <v>1816592</v>
      </c>
      <c r="P436" s="159">
        <v>61.411040310849501</v>
      </c>
    </row>
    <row r="437" spans="1:16" ht="12.75" customHeight="1">
      <c r="A437" s="158" t="s">
        <v>192</v>
      </c>
      <c r="B437" s="157">
        <v>2159556</v>
      </c>
      <c r="C437" s="157"/>
      <c r="D437" s="157">
        <v>1441255</v>
      </c>
      <c r="E437" s="159">
        <v>66.738486985287693</v>
      </c>
      <c r="F437" s="157"/>
      <c r="G437" s="157">
        <v>716304</v>
      </c>
      <c r="H437" s="159">
        <v>33.169040302728902</v>
      </c>
      <c r="I437" s="157"/>
      <c r="J437" s="157">
        <v>2692066</v>
      </c>
      <c r="K437" s="157"/>
      <c r="L437" s="157">
        <v>1321184</v>
      </c>
      <c r="M437" s="159">
        <v>49.076954279724198</v>
      </c>
      <c r="N437" s="157"/>
      <c r="O437" s="157">
        <v>1368319</v>
      </c>
      <c r="P437" s="159">
        <v>50.8278400306679</v>
      </c>
    </row>
    <row r="438" spans="1:16" ht="12.75" customHeight="1">
      <c r="A438" s="158" t="s">
        <v>198</v>
      </c>
      <c r="B438" s="157">
        <v>2060183</v>
      </c>
      <c r="C438" s="157"/>
      <c r="D438" s="157">
        <v>912948</v>
      </c>
      <c r="E438" s="159">
        <v>44.313927452075902</v>
      </c>
      <c r="F438" s="157"/>
      <c r="G438" s="157">
        <v>1145323</v>
      </c>
      <c r="H438" s="159">
        <v>55.593265258474602</v>
      </c>
      <c r="I438" s="157"/>
      <c r="J438" s="157">
        <v>2334306</v>
      </c>
      <c r="K438" s="157"/>
      <c r="L438" s="157">
        <v>640988</v>
      </c>
      <c r="M438" s="159">
        <v>27.4594676105018</v>
      </c>
      <c r="N438" s="157"/>
      <c r="O438" s="157">
        <v>1692549</v>
      </c>
      <c r="P438" s="159">
        <v>72.507588979336902</v>
      </c>
    </row>
    <row r="439" spans="1:16" ht="12.75" customHeight="1">
      <c r="A439" s="158" t="s">
        <v>199</v>
      </c>
      <c r="B439" s="157">
        <v>1887800</v>
      </c>
      <c r="C439" s="157"/>
      <c r="D439" s="157">
        <v>593810</v>
      </c>
      <c r="E439" s="159">
        <v>31.455132958999901</v>
      </c>
      <c r="F439" s="157"/>
      <c r="G439" s="157">
        <v>1292078</v>
      </c>
      <c r="H439" s="159">
        <v>68.443585125542995</v>
      </c>
      <c r="I439" s="157"/>
      <c r="J439" s="157">
        <v>2113221</v>
      </c>
      <c r="K439" s="157"/>
      <c r="L439" s="157">
        <v>337016</v>
      </c>
      <c r="M439" s="159">
        <v>15.947977045467599</v>
      </c>
      <c r="N439" s="157"/>
      <c r="O439" s="157">
        <v>1775436</v>
      </c>
      <c r="P439" s="159">
        <v>84.015633007622</v>
      </c>
    </row>
    <row r="440" spans="1:16" ht="12.75" customHeight="1">
      <c r="A440" s="158" t="s">
        <v>196</v>
      </c>
      <c r="B440" s="157">
        <v>2233704</v>
      </c>
      <c r="C440" s="157"/>
      <c r="D440" s="157">
        <v>1180364</v>
      </c>
      <c r="E440" s="159">
        <v>52.843348984467099</v>
      </c>
      <c r="F440" s="157"/>
      <c r="G440" s="157">
        <v>1049887</v>
      </c>
      <c r="H440" s="159">
        <v>47.002064731943001</v>
      </c>
      <c r="I440" s="157"/>
      <c r="J440" s="157">
        <v>2970353</v>
      </c>
      <c r="K440" s="157"/>
      <c r="L440" s="157">
        <v>1131695</v>
      </c>
      <c r="M440" s="159">
        <v>38.099680408355503</v>
      </c>
      <c r="N440" s="157"/>
      <c r="O440" s="157">
        <v>1836880</v>
      </c>
      <c r="P440" s="159">
        <v>61.840461386239298</v>
      </c>
    </row>
    <row r="441" spans="1:16" ht="12.75" customHeight="1">
      <c r="A441" s="158" t="s">
        <v>190</v>
      </c>
      <c r="B441" s="157">
        <v>2400863</v>
      </c>
      <c r="C441" s="157"/>
      <c r="D441" s="157">
        <v>1664860</v>
      </c>
      <c r="E441" s="159">
        <v>69.344231636707306</v>
      </c>
      <c r="F441" s="157"/>
      <c r="G441" s="157">
        <v>736003</v>
      </c>
      <c r="H441" s="159">
        <v>30.655768363292701</v>
      </c>
      <c r="I441" s="157"/>
      <c r="J441" s="157">
        <v>3035064</v>
      </c>
      <c r="K441" s="157"/>
      <c r="L441" s="157">
        <v>1999212</v>
      </c>
      <c r="M441" s="159">
        <v>65.870505531349593</v>
      </c>
      <c r="N441" s="157"/>
      <c r="O441" s="157">
        <v>1032105</v>
      </c>
      <c r="P441" s="159">
        <v>34.006037434466002</v>
      </c>
    </row>
    <row r="442" spans="1:16" ht="12.75" customHeight="1">
      <c r="A442" s="158" t="s">
        <v>195</v>
      </c>
      <c r="B442" s="157">
        <v>2579441</v>
      </c>
      <c r="C442" s="157"/>
      <c r="D442" s="157">
        <v>1118498</v>
      </c>
      <c r="E442" s="159">
        <v>43.362030765580599</v>
      </c>
      <c r="F442" s="157"/>
      <c r="G442" s="157">
        <v>1457490</v>
      </c>
      <c r="H442" s="159">
        <v>56.504103020770799</v>
      </c>
      <c r="I442" s="157"/>
      <c r="J442" s="157">
        <v>3223596</v>
      </c>
      <c r="K442" s="157"/>
      <c r="L442" s="157">
        <v>1022171</v>
      </c>
      <c r="M442" s="159">
        <v>31.709029295234298</v>
      </c>
      <c r="N442" s="157"/>
      <c r="O442" s="157">
        <v>2200656</v>
      </c>
      <c r="P442" s="159">
        <v>68.267115358127995</v>
      </c>
    </row>
    <row r="443" spans="1:16" ht="12.75" customHeight="1">
      <c r="A443" s="158" t="s">
        <v>194</v>
      </c>
      <c r="B443" s="157">
        <v>1990561</v>
      </c>
      <c r="C443" s="157"/>
      <c r="D443" s="157">
        <v>1226086</v>
      </c>
      <c r="E443" s="159">
        <v>61.594997591131303</v>
      </c>
      <c r="F443" s="157"/>
      <c r="G443" s="157">
        <v>762917</v>
      </c>
      <c r="H443" s="159">
        <v>38.326733016471202</v>
      </c>
      <c r="I443" s="157"/>
      <c r="J443" s="157">
        <v>2352190</v>
      </c>
      <c r="K443" s="157"/>
      <c r="L443" s="157">
        <v>980796</v>
      </c>
      <c r="M443" s="159">
        <v>41.697141812523597</v>
      </c>
      <c r="N443" s="157"/>
      <c r="O443" s="157">
        <v>1365990</v>
      </c>
      <c r="P443" s="159">
        <v>58.073114841913302</v>
      </c>
    </row>
    <row r="444" spans="1:16" ht="4.5" customHeight="1">
      <c r="A444" s="157"/>
      <c r="B444" s="157"/>
      <c r="C444" s="157"/>
      <c r="D444" s="157"/>
      <c r="E444" s="157"/>
      <c r="F444" s="157"/>
      <c r="G444" s="157"/>
      <c r="H444" s="157"/>
      <c r="I444" s="157"/>
      <c r="J444" s="157"/>
      <c r="K444" s="157"/>
      <c r="L444" s="157"/>
      <c r="M444" s="157"/>
      <c r="N444" s="157"/>
      <c r="O444" s="157"/>
      <c r="P444" s="157"/>
    </row>
    <row r="445" spans="1:16" ht="12.75" customHeight="1">
      <c r="A445" s="155" t="s">
        <v>118</v>
      </c>
      <c r="B445" s="156">
        <v>852032</v>
      </c>
      <c r="C445" s="157"/>
      <c r="D445" s="157"/>
      <c r="E445" s="157"/>
      <c r="F445" s="157"/>
      <c r="G445" s="157"/>
      <c r="H445" s="157"/>
      <c r="I445" s="157"/>
      <c r="J445" s="156">
        <v>911042</v>
      </c>
      <c r="K445" s="157"/>
      <c r="L445" s="157"/>
      <c r="M445" s="157"/>
      <c r="N445" s="157"/>
      <c r="O445" s="157"/>
      <c r="P445" s="157"/>
    </row>
    <row r="446" spans="1:16" ht="12.75" customHeight="1">
      <c r="A446" s="158" t="s">
        <v>188</v>
      </c>
      <c r="B446" s="157">
        <v>852032</v>
      </c>
      <c r="C446" s="157"/>
      <c r="D446" s="157">
        <v>746582</v>
      </c>
      <c r="E446" s="159">
        <v>87.623704274017896</v>
      </c>
      <c r="F446" s="157"/>
      <c r="G446" s="157">
        <v>105450</v>
      </c>
      <c r="H446" s="159">
        <v>12.3762957259821</v>
      </c>
      <c r="I446" s="157"/>
      <c r="J446" s="157">
        <v>911042</v>
      </c>
      <c r="K446" s="157"/>
      <c r="L446" s="157">
        <v>776010</v>
      </c>
      <c r="M446" s="159">
        <v>85.178290353243895</v>
      </c>
      <c r="N446" s="157"/>
      <c r="O446" s="157">
        <v>135032</v>
      </c>
      <c r="P446" s="159">
        <v>14.8217096467561</v>
      </c>
    </row>
    <row r="447" spans="1:16" ht="12.75" customHeight="1">
      <c r="A447" s="158" t="s">
        <v>189</v>
      </c>
      <c r="B447" s="157">
        <v>738428</v>
      </c>
      <c r="C447" s="157"/>
      <c r="D447" s="157">
        <v>619526</v>
      </c>
      <c r="E447" s="159">
        <v>83.897956198844</v>
      </c>
      <c r="F447" s="157"/>
      <c r="G447" s="157">
        <v>118902</v>
      </c>
      <c r="H447" s="159">
        <v>16.102043801156</v>
      </c>
      <c r="I447" s="157"/>
      <c r="J447" s="157">
        <v>495046</v>
      </c>
      <c r="K447" s="157"/>
      <c r="L447" s="157">
        <v>411416</v>
      </c>
      <c r="M447" s="159">
        <v>83.106620394872394</v>
      </c>
      <c r="N447" s="157"/>
      <c r="O447" s="157">
        <v>83630</v>
      </c>
      <c r="P447" s="159">
        <v>16.893379605127599</v>
      </c>
    </row>
    <row r="448" spans="1:16" ht="12.75" customHeight="1">
      <c r="A448" s="158" t="s">
        <v>191</v>
      </c>
      <c r="B448" s="157">
        <v>843629</v>
      </c>
      <c r="C448" s="157"/>
      <c r="D448" s="157">
        <v>586666</v>
      </c>
      <c r="E448" s="159">
        <v>69.540757844976895</v>
      </c>
      <c r="F448" s="157"/>
      <c r="G448" s="157">
        <v>256963</v>
      </c>
      <c r="H448" s="159">
        <v>30.459242155023102</v>
      </c>
      <c r="I448" s="157"/>
      <c r="J448" s="157">
        <v>892120</v>
      </c>
      <c r="K448" s="157"/>
      <c r="L448" s="157">
        <v>450984</v>
      </c>
      <c r="M448" s="159">
        <v>50.551943684706103</v>
      </c>
      <c r="N448" s="157"/>
      <c r="O448" s="157">
        <v>441136</v>
      </c>
      <c r="P448" s="159">
        <v>49.448056315293897</v>
      </c>
    </row>
    <row r="449" spans="1:16" ht="12.75" customHeight="1">
      <c r="A449" s="158" t="s">
        <v>197</v>
      </c>
      <c r="B449" s="157">
        <v>62557</v>
      </c>
      <c r="C449" s="157"/>
      <c r="D449" s="157">
        <v>51969</v>
      </c>
      <c r="E449" s="159">
        <v>83.074635932030006</v>
      </c>
      <c r="F449" s="157"/>
      <c r="G449" s="160">
        <v>10588</v>
      </c>
      <c r="H449" s="161">
        <v>16.925364067970001</v>
      </c>
      <c r="I449" s="157"/>
      <c r="J449" s="157">
        <v>78386</v>
      </c>
      <c r="K449" s="157"/>
      <c r="L449" s="157">
        <v>66958</v>
      </c>
      <c r="M449" s="159">
        <v>85.420865970964201</v>
      </c>
      <c r="N449" s="157"/>
      <c r="O449" s="160">
        <v>11428</v>
      </c>
      <c r="P449" s="161">
        <v>14.579134029035799</v>
      </c>
    </row>
    <row r="450" spans="1:16" ht="12.75" customHeight="1">
      <c r="A450" s="158" t="s">
        <v>193</v>
      </c>
      <c r="B450" s="157">
        <v>693742</v>
      </c>
      <c r="C450" s="157"/>
      <c r="D450" s="157">
        <v>533492</v>
      </c>
      <c r="E450" s="159">
        <v>76.900634529839607</v>
      </c>
      <c r="F450" s="157"/>
      <c r="G450" s="157">
        <v>160009</v>
      </c>
      <c r="H450" s="159">
        <v>23.064626330826201</v>
      </c>
      <c r="I450" s="157"/>
      <c r="J450" s="157">
        <v>742905</v>
      </c>
      <c r="K450" s="157"/>
      <c r="L450" s="157">
        <v>455613</v>
      </c>
      <c r="M450" s="159">
        <v>61.328568255698897</v>
      </c>
      <c r="N450" s="157"/>
      <c r="O450" s="157">
        <v>287292</v>
      </c>
      <c r="P450" s="159">
        <v>38.671431744301103</v>
      </c>
    </row>
    <row r="451" spans="1:16" ht="12.75" customHeight="1">
      <c r="A451" s="158" t="s">
        <v>192</v>
      </c>
      <c r="B451" s="157">
        <v>745076</v>
      </c>
      <c r="C451" s="157"/>
      <c r="D451" s="157">
        <v>640075</v>
      </c>
      <c r="E451" s="159">
        <v>85.907343680376201</v>
      </c>
      <c r="F451" s="157"/>
      <c r="G451" s="157">
        <v>104358</v>
      </c>
      <c r="H451" s="159">
        <v>14.0063563985419</v>
      </c>
      <c r="I451" s="157"/>
      <c r="J451" s="157">
        <v>791140</v>
      </c>
      <c r="K451" s="157"/>
      <c r="L451" s="157">
        <v>569473</v>
      </c>
      <c r="M451" s="159">
        <v>71.981318097934604</v>
      </c>
      <c r="N451" s="157"/>
      <c r="O451" s="157">
        <v>221667</v>
      </c>
      <c r="P451" s="159">
        <v>28.018681902065399</v>
      </c>
    </row>
    <row r="452" spans="1:16" ht="12.75" customHeight="1">
      <c r="A452" s="158" t="s">
        <v>198</v>
      </c>
      <c r="B452" s="157">
        <v>683803</v>
      </c>
      <c r="C452" s="157"/>
      <c r="D452" s="157">
        <v>520951</v>
      </c>
      <c r="E452" s="159">
        <v>76.184368889870299</v>
      </c>
      <c r="F452" s="157"/>
      <c r="G452" s="157">
        <v>162852</v>
      </c>
      <c r="H452" s="159">
        <v>23.815631110129701</v>
      </c>
      <c r="I452" s="157"/>
      <c r="J452" s="157">
        <v>640166</v>
      </c>
      <c r="K452" s="157"/>
      <c r="L452" s="157">
        <v>379553</v>
      </c>
      <c r="M452" s="159">
        <v>59.289777963840599</v>
      </c>
      <c r="N452" s="157"/>
      <c r="O452" s="157">
        <v>260021</v>
      </c>
      <c r="P452" s="159">
        <v>40.617746022125502</v>
      </c>
    </row>
    <row r="453" spans="1:16" ht="12.75" customHeight="1">
      <c r="A453" s="158" t="s">
        <v>199</v>
      </c>
      <c r="B453" s="157">
        <v>656355</v>
      </c>
      <c r="C453" s="157"/>
      <c r="D453" s="157">
        <v>397335</v>
      </c>
      <c r="E453" s="159">
        <v>60.536599858308399</v>
      </c>
      <c r="F453" s="157"/>
      <c r="G453" s="157">
        <v>259020</v>
      </c>
      <c r="H453" s="159">
        <v>39.463400141691601</v>
      </c>
      <c r="I453" s="157"/>
      <c r="J453" s="157">
        <v>631060</v>
      </c>
      <c r="K453" s="157"/>
      <c r="L453" s="157">
        <v>256488</v>
      </c>
      <c r="M453" s="159">
        <v>40.643995816562601</v>
      </c>
      <c r="N453" s="157"/>
      <c r="O453" s="157">
        <v>373507</v>
      </c>
      <c r="P453" s="159">
        <v>59.187240515957299</v>
      </c>
    </row>
    <row r="454" spans="1:16" ht="12.75" customHeight="1">
      <c r="A454" s="158" t="s">
        <v>196</v>
      </c>
      <c r="B454" s="157">
        <v>688464</v>
      </c>
      <c r="C454" s="157"/>
      <c r="D454" s="157">
        <v>497050</v>
      </c>
      <c r="E454" s="159">
        <v>72.1969485695694</v>
      </c>
      <c r="F454" s="157"/>
      <c r="G454" s="157">
        <v>191414</v>
      </c>
      <c r="H454" s="159">
        <v>27.8030514304306</v>
      </c>
      <c r="I454" s="157"/>
      <c r="J454" s="157">
        <v>748447</v>
      </c>
      <c r="K454" s="157"/>
      <c r="L454" s="157">
        <v>392393</v>
      </c>
      <c r="M454" s="159">
        <v>52.427626805906101</v>
      </c>
      <c r="N454" s="157"/>
      <c r="O454" s="157">
        <v>354431</v>
      </c>
      <c r="P454" s="159">
        <v>47.355524172052299</v>
      </c>
    </row>
    <row r="455" spans="1:16" ht="12.75" customHeight="1">
      <c r="A455" s="158" t="s">
        <v>190</v>
      </c>
      <c r="B455" s="157">
        <v>793495</v>
      </c>
      <c r="C455" s="157"/>
      <c r="D455" s="157">
        <v>670298</v>
      </c>
      <c r="E455" s="159">
        <v>84.474130271772395</v>
      </c>
      <c r="F455" s="157"/>
      <c r="G455" s="157">
        <v>123197</v>
      </c>
      <c r="H455" s="159">
        <v>15.525869728227701</v>
      </c>
      <c r="I455" s="157"/>
      <c r="J455" s="157">
        <v>847200</v>
      </c>
      <c r="K455" s="157"/>
      <c r="L455" s="157">
        <v>669993</v>
      </c>
      <c r="M455" s="159">
        <v>79.083215297450394</v>
      </c>
      <c r="N455" s="157"/>
      <c r="O455" s="157">
        <v>177207</v>
      </c>
      <c r="P455" s="159">
        <v>20.916784702549599</v>
      </c>
    </row>
    <row r="456" spans="1:16" ht="12.75" customHeight="1">
      <c r="A456" s="158" t="s">
        <v>195</v>
      </c>
      <c r="B456" s="157">
        <v>835925</v>
      </c>
      <c r="C456" s="157"/>
      <c r="D456" s="157">
        <v>592922</v>
      </c>
      <c r="E456" s="159">
        <v>70.930047552112896</v>
      </c>
      <c r="F456" s="157"/>
      <c r="G456" s="157">
        <v>242292</v>
      </c>
      <c r="H456" s="159">
        <v>28.984896970422</v>
      </c>
      <c r="I456" s="157"/>
      <c r="J456" s="157">
        <v>881615</v>
      </c>
      <c r="K456" s="157"/>
      <c r="L456" s="157">
        <v>501792</v>
      </c>
      <c r="M456" s="159">
        <v>56.9173618869915</v>
      </c>
      <c r="N456" s="157"/>
      <c r="O456" s="157">
        <v>379385</v>
      </c>
      <c r="P456" s="159">
        <v>43.032956562671899</v>
      </c>
    </row>
    <row r="457" spans="1:16" ht="12.75" customHeight="1">
      <c r="A457" s="158" t="s">
        <v>194</v>
      </c>
      <c r="B457" s="157">
        <v>799607</v>
      </c>
      <c r="C457" s="157"/>
      <c r="D457" s="157">
        <v>668684</v>
      </c>
      <c r="E457" s="159">
        <v>83.626581558190495</v>
      </c>
      <c r="F457" s="157"/>
      <c r="G457" s="157">
        <v>129793</v>
      </c>
      <c r="H457" s="159">
        <v>16.232099018642899</v>
      </c>
      <c r="I457" s="157"/>
      <c r="J457" s="157">
        <v>810719</v>
      </c>
      <c r="K457" s="157"/>
      <c r="L457" s="157">
        <v>566201</v>
      </c>
      <c r="M457" s="159">
        <v>69.839364810742097</v>
      </c>
      <c r="N457" s="157"/>
      <c r="O457" s="157">
        <v>242296</v>
      </c>
      <c r="P457" s="159">
        <v>29.886557487859498</v>
      </c>
    </row>
    <row r="458" spans="1:16" ht="4.5" customHeight="1">
      <c r="A458" s="157"/>
      <c r="B458" s="157"/>
      <c r="C458" s="157"/>
      <c r="D458" s="157"/>
      <c r="E458" s="157"/>
      <c r="F458" s="157"/>
      <c r="G458" s="157"/>
      <c r="H458" s="157"/>
      <c r="I458" s="157"/>
      <c r="J458" s="157"/>
      <c r="K458" s="157"/>
      <c r="L458" s="157"/>
      <c r="M458" s="157"/>
      <c r="N458" s="157"/>
      <c r="O458" s="157"/>
      <c r="P458" s="157"/>
    </row>
    <row r="459" spans="1:16" ht="12.75" customHeight="1">
      <c r="A459" s="155" t="s">
        <v>119</v>
      </c>
      <c r="B459" s="156">
        <v>511755</v>
      </c>
      <c r="C459" s="157"/>
      <c r="D459" s="157"/>
      <c r="E459" s="157"/>
      <c r="F459" s="157"/>
      <c r="G459" s="157"/>
      <c r="H459" s="157"/>
      <c r="I459" s="157"/>
      <c r="J459" s="156">
        <v>589208</v>
      </c>
      <c r="K459" s="157"/>
      <c r="L459" s="157"/>
      <c r="M459" s="157"/>
      <c r="N459" s="157"/>
      <c r="O459" s="157"/>
      <c r="P459" s="157"/>
    </row>
    <row r="460" spans="1:16" ht="12.75" customHeight="1">
      <c r="A460" s="158" t="s">
        <v>188</v>
      </c>
      <c r="B460" s="157">
        <v>511755</v>
      </c>
      <c r="C460" s="157"/>
      <c r="D460" s="157">
        <v>400707</v>
      </c>
      <c r="E460" s="159">
        <v>78.300553976023707</v>
      </c>
      <c r="F460" s="157"/>
      <c r="G460" s="157">
        <v>110183</v>
      </c>
      <c r="H460" s="159">
        <v>21.530419829801399</v>
      </c>
      <c r="I460" s="157"/>
      <c r="J460" s="157">
        <v>589208</v>
      </c>
      <c r="K460" s="157"/>
      <c r="L460" s="157">
        <v>445017</v>
      </c>
      <c r="M460" s="159">
        <v>75.527996904318996</v>
      </c>
      <c r="N460" s="157"/>
      <c r="O460" s="157">
        <v>143635</v>
      </c>
      <c r="P460" s="159">
        <v>24.377639135924799</v>
      </c>
    </row>
    <row r="461" spans="1:16" ht="12.75" customHeight="1">
      <c r="A461" s="158" t="s">
        <v>189</v>
      </c>
      <c r="B461" s="157">
        <v>423917</v>
      </c>
      <c r="C461" s="157"/>
      <c r="D461" s="157">
        <v>276396</v>
      </c>
      <c r="E461" s="159">
        <v>65.200499154315594</v>
      </c>
      <c r="F461" s="157"/>
      <c r="G461" s="157">
        <v>147521</v>
      </c>
      <c r="H461" s="159">
        <v>34.799500845684399</v>
      </c>
      <c r="I461" s="157"/>
      <c r="J461" s="157">
        <v>258806</v>
      </c>
      <c r="K461" s="157"/>
      <c r="L461" s="157">
        <v>161480</v>
      </c>
      <c r="M461" s="159">
        <v>62.394225790746702</v>
      </c>
      <c r="N461" s="157"/>
      <c r="O461" s="157">
        <v>97326</v>
      </c>
      <c r="P461" s="159">
        <v>37.605774209253298</v>
      </c>
    </row>
    <row r="462" spans="1:16" ht="12.75" customHeight="1">
      <c r="A462" s="158" t="s">
        <v>191</v>
      </c>
      <c r="B462" s="157">
        <v>507367</v>
      </c>
      <c r="C462" s="157"/>
      <c r="D462" s="157">
        <v>168268</v>
      </c>
      <c r="E462" s="159">
        <v>33.164947661160497</v>
      </c>
      <c r="F462" s="157"/>
      <c r="G462" s="157">
        <v>339099</v>
      </c>
      <c r="H462" s="159">
        <v>66.835052338839503</v>
      </c>
      <c r="I462" s="157"/>
      <c r="J462" s="157">
        <v>578452</v>
      </c>
      <c r="K462" s="157"/>
      <c r="L462" s="157">
        <v>176526</v>
      </c>
      <c r="M462" s="159">
        <v>30.516965971247402</v>
      </c>
      <c r="N462" s="157"/>
      <c r="O462" s="157">
        <v>400860</v>
      </c>
      <c r="P462" s="159">
        <v>69.298749075117698</v>
      </c>
    </row>
    <row r="463" spans="1:16" ht="12.75" customHeight="1">
      <c r="A463" s="158" t="s">
        <v>197</v>
      </c>
      <c r="B463" s="160">
        <v>35214</v>
      </c>
      <c r="C463" s="157"/>
      <c r="D463" s="160">
        <v>24883</v>
      </c>
      <c r="E463" s="159">
        <v>70.662236610438995</v>
      </c>
      <c r="F463" s="157"/>
      <c r="G463" s="160">
        <v>10331</v>
      </c>
      <c r="H463" s="161">
        <v>29.337763389561001</v>
      </c>
      <c r="I463" s="157"/>
      <c r="J463" s="160">
        <v>38119</v>
      </c>
      <c r="K463" s="157"/>
      <c r="L463" s="160">
        <v>20006</v>
      </c>
      <c r="M463" s="159">
        <v>52.483013720191998</v>
      </c>
      <c r="N463" s="157"/>
      <c r="O463" s="160">
        <v>17230</v>
      </c>
      <c r="P463" s="161">
        <v>45.200556153099498</v>
      </c>
    </row>
    <row r="464" spans="1:16" ht="12.75" customHeight="1">
      <c r="A464" s="158" t="s">
        <v>193</v>
      </c>
      <c r="B464" s="157">
        <v>441839</v>
      </c>
      <c r="C464" s="157"/>
      <c r="D464" s="157">
        <v>169430</v>
      </c>
      <c r="E464" s="159">
        <v>38.346547045416997</v>
      </c>
      <c r="F464" s="157"/>
      <c r="G464" s="157">
        <v>271319</v>
      </c>
      <c r="H464" s="159">
        <v>61.406756759815202</v>
      </c>
      <c r="I464" s="157"/>
      <c r="J464" s="157">
        <v>520247</v>
      </c>
      <c r="K464" s="157"/>
      <c r="L464" s="157">
        <v>190457</v>
      </c>
      <c r="M464" s="159">
        <v>36.608956899318997</v>
      </c>
      <c r="N464" s="157"/>
      <c r="O464" s="157">
        <v>329790</v>
      </c>
      <c r="P464" s="159">
        <v>63.391043100681003</v>
      </c>
    </row>
    <row r="465" spans="1:16" ht="12.75" customHeight="1">
      <c r="A465" s="158" t="s">
        <v>192</v>
      </c>
      <c r="B465" s="157">
        <v>439683</v>
      </c>
      <c r="C465" s="157"/>
      <c r="D465" s="157">
        <v>198450</v>
      </c>
      <c r="E465" s="159">
        <v>45.134790292096802</v>
      </c>
      <c r="F465" s="157"/>
      <c r="G465" s="157">
        <v>240143</v>
      </c>
      <c r="H465" s="159">
        <v>54.617303830259502</v>
      </c>
      <c r="I465" s="157"/>
      <c r="J465" s="157">
        <v>503291</v>
      </c>
      <c r="K465" s="157"/>
      <c r="L465" s="157">
        <v>198472</v>
      </c>
      <c r="M465" s="159">
        <v>39.434839883884301</v>
      </c>
      <c r="N465" s="157"/>
      <c r="O465" s="157">
        <v>304819</v>
      </c>
      <c r="P465" s="159">
        <v>60.565160116115699</v>
      </c>
    </row>
    <row r="466" spans="1:16" ht="12.75" customHeight="1">
      <c r="A466" s="158" t="s">
        <v>198</v>
      </c>
      <c r="B466" s="157">
        <v>390387</v>
      </c>
      <c r="C466" s="157"/>
      <c r="D466" s="157">
        <v>124636</v>
      </c>
      <c r="E466" s="159">
        <v>31.926268036589299</v>
      </c>
      <c r="F466" s="157"/>
      <c r="G466" s="157">
        <v>265751</v>
      </c>
      <c r="H466" s="159">
        <v>68.073731963410694</v>
      </c>
      <c r="I466" s="157"/>
      <c r="J466" s="157">
        <v>415484</v>
      </c>
      <c r="K466" s="157"/>
      <c r="L466" s="157">
        <v>91756</v>
      </c>
      <c r="M466" s="159">
        <v>22.084123576359101</v>
      </c>
      <c r="N466" s="157"/>
      <c r="O466" s="157">
        <v>323728</v>
      </c>
      <c r="P466" s="159">
        <v>77.915876423640896</v>
      </c>
    </row>
    <row r="467" spans="1:16" ht="12.75" customHeight="1">
      <c r="A467" s="158" t="s">
        <v>199</v>
      </c>
      <c r="B467" s="157">
        <v>378533</v>
      </c>
      <c r="C467" s="157"/>
      <c r="D467" s="157">
        <v>88219</v>
      </c>
      <c r="E467" s="159">
        <v>23.305497803361899</v>
      </c>
      <c r="F467" s="157"/>
      <c r="G467" s="157">
        <v>290314</v>
      </c>
      <c r="H467" s="159">
        <v>76.694502196638098</v>
      </c>
      <c r="I467" s="157"/>
      <c r="J467" s="157">
        <v>401504</v>
      </c>
      <c r="K467" s="157"/>
      <c r="L467" s="157">
        <v>71344</v>
      </c>
      <c r="M467" s="159">
        <v>17.7691878536702</v>
      </c>
      <c r="N467" s="157"/>
      <c r="O467" s="157">
        <v>330160</v>
      </c>
      <c r="P467" s="159">
        <v>82.230812146329797</v>
      </c>
    </row>
    <row r="468" spans="1:16" ht="12.75" customHeight="1">
      <c r="A468" s="158" t="s">
        <v>196</v>
      </c>
      <c r="B468" s="157">
        <v>359038</v>
      </c>
      <c r="C468" s="157"/>
      <c r="D468" s="157">
        <v>135536</v>
      </c>
      <c r="E468" s="159">
        <v>37.749764648867199</v>
      </c>
      <c r="F468" s="157"/>
      <c r="G468" s="157">
        <v>223502</v>
      </c>
      <c r="H468" s="159">
        <v>62.250235351132801</v>
      </c>
      <c r="I468" s="157"/>
      <c r="J468" s="157">
        <v>416867</v>
      </c>
      <c r="K468" s="157"/>
      <c r="L468" s="157">
        <v>123704</v>
      </c>
      <c r="M468" s="159">
        <v>29.674692407890301</v>
      </c>
      <c r="N468" s="157"/>
      <c r="O468" s="157">
        <v>293163</v>
      </c>
      <c r="P468" s="159">
        <v>70.325307592109695</v>
      </c>
    </row>
    <row r="469" spans="1:16" ht="12.75" customHeight="1">
      <c r="A469" s="158" t="s">
        <v>190</v>
      </c>
      <c r="B469" s="157">
        <v>487318</v>
      </c>
      <c r="C469" s="157"/>
      <c r="D469" s="157">
        <v>213300</v>
      </c>
      <c r="E469" s="159">
        <v>43.770187023668299</v>
      </c>
      <c r="F469" s="157"/>
      <c r="G469" s="157">
        <v>274018</v>
      </c>
      <c r="H469" s="159">
        <v>56.229812976331701</v>
      </c>
      <c r="I469" s="157"/>
      <c r="J469" s="157">
        <v>551989</v>
      </c>
      <c r="K469" s="157"/>
      <c r="L469" s="157">
        <v>219120</v>
      </c>
      <c r="M469" s="159">
        <v>39.6964432262237</v>
      </c>
      <c r="N469" s="157"/>
      <c r="O469" s="157">
        <v>331498</v>
      </c>
      <c r="P469" s="159">
        <v>60.055182259066797</v>
      </c>
    </row>
    <row r="470" spans="1:16" ht="12.75" customHeight="1">
      <c r="A470" s="158" t="s">
        <v>195</v>
      </c>
      <c r="B470" s="157">
        <v>501516</v>
      </c>
      <c r="C470" s="157"/>
      <c r="D470" s="157">
        <v>135069</v>
      </c>
      <c r="E470" s="159">
        <v>26.932141746225401</v>
      </c>
      <c r="F470" s="157"/>
      <c r="G470" s="157">
        <v>366447</v>
      </c>
      <c r="H470" s="159">
        <v>73.067858253774602</v>
      </c>
      <c r="I470" s="157"/>
      <c r="J470" s="157">
        <v>570661</v>
      </c>
      <c r="K470" s="157"/>
      <c r="L470" s="157">
        <v>112347</v>
      </c>
      <c r="M470" s="159">
        <v>19.6871697908215</v>
      </c>
      <c r="N470" s="157"/>
      <c r="O470" s="157">
        <v>458314</v>
      </c>
      <c r="P470" s="159">
        <v>80.3128302091785</v>
      </c>
    </row>
    <row r="471" spans="1:16" ht="12.75" customHeight="1">
      <c r="A471" s="164" t="s">
        <v>194</v>
      </c>
      <c r="B471" s="165">
        <v>397143</v>
      </c>
      <c r="C471" s="165"/>
      <c r="D471" s="165">
        <v>150271</v>
      </c>
      <c r="E471" s="166">
        <v>37.838007971939597</v>
      </c>
      <c r="F471" s="165"/>
      <c r="G471" s="165">
        <v>246872</v>
      </c>
      <c r="H471" s="166">
        <v>62.161992028060403</v>
      </c>
      <c r="I471" s="165"/>
      <c r="J471" s="165">
        <v>432237</v>
      </c>
      <c r="K471" s="165"/>
      <c r="L471" s="165">
        <v>120772</v>
      </c>
      <c r="M471" s="166">
        <v>27.9411526546779</v>
      </c>
      <c r="N471" s="165"/>
      <c r="O471" s="165">
        <v>311465</v>
      </c>
      <c r="P471" s="166">
        <v>72.058847345322107</v>
      </c>
    </row>
    <row r="472" spans="1:16" ht="4.5" customHeight="1">
      <c r="A472" s="78"/>
      <c r="B472" s="78"/>
      <c r="C472" s="78"/>
      <c r="D472" s="78"/>
      <c r="E472" s="78"/>
      <c r="F472" s="78"/>
      <c r="G472" s="78"/>
      <c r="H472" s="78"/>
      <c r="I472" s="78"/>
      <c r="J472" s="78"/>
      <c r="K472" s="78"/>
      <c r="L472" s="78"/>
      <c r="M472" s="78"/>
      <c r="N472" s="78"/>
      <c r="O472" s="78"/>
      <c r="P472" s="78"/>
    </row>
    <row r="473" spans="1:16" ht="12.75" customHeight="1">
      <c r="A473" s="192" t="s">
        <v>357</v>
      </c>
      <c r="B473" s="192"/>
      <c r="C473" s="192"/>
      <c r="D473" s="192"/>
      <c r="E473" s="192"/>
      <c r="F473" s="192"/>
      <c r="G473" s="192"/>
      <c r="H473" s="192"/>
      <c r="I473" s="192"/>
      <c r="J473" s="192"/>
      <c r="K473" s="192"/>
      <c r="L473" s="192"/>
      <c r="M473" s="192"/>
      <c r="N473" s="192"/>
      <c r="O473" s="192"/>
      <c r="P473" s="192"/>
    </row>
    <row r="474" spans="1:16" ht="12.75" customHeight="1">
      <c r="A474" s="28" t="s">
        <v>358</v>
      </c>
      <c r="B474" s="11"/>
      <c r="C474" s="11"/>
      <c r="D474" s="11"/>
      <c r="E474" s="11"/>
      <c r="F474" s="11"/>
      <c r="G474" s="11"/>
      <c r="H474" s="11"/>
      <c r="I474" s="11"/>
      <c r="J474" s="11"/>
      <c r="K474" s="90"/>
      <c r="L474" s="90"/>
      <c r="M474" s="90"/>
      <c r="N474" s="90"/>
      <c r="O474" s="90"/>
      <c r="P474" s="90"/>
    </row>
    <row r="475" spans="1:16" ht="12.75" customHeight="1">
      <c r="A475" s="24" t="s">
        <v>6</v>
      </c>
      <c r="B475" s="24"/>
      <c r="C475" s="24"/>
      <c r="D475" s="24"/>
      <c r="E475" s="24"/>
      <c r="F475" s="24"/>
      <c r="G475" s="24"/>
      <c r="H475" s="24"/>
      <c r="I475" s="28"/>
      <c r="J475" s="24"/>
      <c r="K475" s="24"/>
      <c r="L475" s="24"/>
      <c r="M475" s="24"/>
      <c r="N475" s="24"/>
      <c r="O475" s="24"/>
      <c r="P475" s="24"/>
    </row>
    <row r="476" spans="1:16" ht="12.75" customHeight="1">
      <c r="A476" s="25" t="s">
        <v>61</v>
      </c>
      <c r="B476" s="24"/>
      <c r="C476" s="24"/>
      <c r="D476" s="24"/>
      <c r="E476" s="24"/>
      <c r="F476" s="24"/>
      <c r="G476" s="24"/>
      <c r="H476" s="24"/>
      <c r="I476" s="28"/>
      <c r="J476" s="24"/>
      <c r="K476" s="24"/>
      <c r="L476" s="24"/>
      <c r="M476" s="24"/>
      <c r="N476" s="24"/>
      <c r="O476" s="24"/>
      <c r="P476" s="24"/>
    </row>
    <row r="477" spans="1:16" ht="12.75" customHeight="1">
      <c r="A477" s="26" t="s">
        <v>62</v>
      </c>
      <c r="B477" s="28"/>
      <c r="C477" s="24"/>
      <c r="D477" s="24"/>
      <c r="E477" s="24"/>
      <c r="F477" s="24"/>
      <c r="G477" s="24"/>
      <c r="H477" s="24"/>
      <c r="I477" s="28"/>
      <c r="J477" s="28"/>
      <c r="K477" s="24"/>
      <c r="L477" s="24"/>
      <c r="M477" s="24"/>
      <c r="N477" s="24"/>
      <c r="O477" s="24"/>
      <c r="P477" s="24"/>
    </row>
    <row r="478" spans="1:16" ht="12.75" customHeight="1">
      <c r="A478" s="29" t="s">
        <v>63</v>
      </c>
      <c r="B478" s="28"/>
      <c r="C478" s="24"/>
      <c r="D478" s="24"/>
      <c r="E478" s="24"/>
      <c r="F478" s="24"/>
      <c r="G478" s="24"/>
      <c r="H478" s="24"/>
      <c r="I478" s="28"/>
      <c r="J478" s="28"/>
      <c r="K478" s="24"/>
      <c r="L478" s="24"/>
      <c r="M478" s="24"/>
      <c r="N478" s="24"/>
      <c r="O478" s="24"/>
      <c r="P478" s="24"/>
    </row>
    <row r="479" spans="1:16" ht="12.75" customHeight="1">
      <c r="A479" s="221" t="s">
        <v>361</v>
      </c>
      <c r="B479" s="221"/>
      <c r="C479" s="221"/>
      <c r="D479" s="221"/>
      <c r="E479" s="221"/>
      <c r="F479" s="221"/>
      <c r="G479" s="221"/>
      <c r="H479" s="221"/>
      <c r="I479" s="221"/>
      <c r="J479" s="221"/>
      <c r="K479" s="221"/>
      <c r="L479" s="221"/>
      <c r="M479" s="221"/>
      <c r="N479" s="221"/>
      <c r="O479" s="221"/>
      <c r="P479" s="221"/>
    </row>
    <row r="480" spans="1:16" ht="12.75" customHeight="1">
      <c r="A480" s="220" t="s">
        <v>362</v>
      </c>
      <c r="B480" s="220"/>
      <c r="C480" s="220"/>
      <c r="D480" s="220"/>
      <c r="E480" s="220"/>
      <c r="F480" s="220"/>
      <c r="G480" s="220"/>
      <c r="H480" s="220"/>
      <c r="I480" s="220"/>
      <c r="J480" s="220"/>
      <c r="K480" s="220"/>
      <c r="L480" s="220"/>
      <c r="M480" s="220"/>
      <c r="N480" s="220"/>
      <c r="O480" s="220"/>
      <c r="P480" s="220"/>
    </row>
    <row r="481" spans="1:16" ht="12.75" customHeight="1">
      <c r="A481" s="28" t="s">
        <v>22</v>
      </c>
      <c r="B481" s="7"/>
      <c r="C481" s="7"/>
      <c r="D481" s="7"/>
      <c r="E481" s="8"/>
      <c r="F481" s="8"/>
      <c r="G481" s="7"/>
      <c r="H481" s="8"/>
      <c r="I481" s="8"/>
      <c r="J481" s="7"/>
      <c r="K481" s="7"/>
      <c r="L481" s="7"/>
      <c r="M481" s="8"/>
      <c r="N481" s="8"/>
      <c r="O481" s="7"/>
      <c r="P481" s="8"/>
    </row>
    <row r="482" spans="1:16" ht="12.75" customHeight="1">
      <c r="A482" s="14" t="s">
        <v>173</v>
      </c>
      <c r="B482" s="6"/>
      <c r="C482" s="6"/>
      <c r="D482" s="6"/>
      <c r="E482" s="6"/>
      <c r="F482" s="6"/>
      <c r="G482" s="68"/>
      <c r="H482" s="28"/>
      <c r="I482" s="28"/>
      <c r="J482" s="6"/>
      <c r="K482" s="6"/>
      <c r="L482" s="6"/>
      <c r="M482" s="6"/>
      <c r="N482" s="6"/>
      <c r="O482" s="68"/>
      <c r="P482" s="28"/>
    </row>
    <row r="483" spans="1:16" ht="15" customHeight="1"/>
    <row r="484" spans="1:16" ht="12.75" customHeight="1">
      <c r="A484" s="2" t="s">
        <v>174</v>
      </c>
      <c r="B484" s="47"/>
      <c r="C484" s="47"/>
      <c r="D484" s="47"/>
      <c r="E484" s="47"/>
      <c r="J484" s="47"/>
      <c r="K484" s="47"/>
      <c r="L484" s="47"/>
      <c r="M484" s="47"/>
    </row>
  </sheetData>
  <mergeCells count="12">
    <mergeCell ref="A480:P480"/>
    <mergeCell ref="J7:J9"/>
    <mergeCell ref="L7:P7"/>
    <mergeCell ref="L8:M8"/>
    <mergeCell ref="O8:P8"/>
    <mergeCell ref="A7:A9"/>
    <mergeCell ref="B7:B9"/>
    <mergeCell ref="D7:H7"/>
    <mergeCell ref="D8:E8"/>
    <mergeCell ref="G8:H8"/>
    <mergeCell ref="A473:P473"/>
    <mergeCell ref="A479:P479"/>
  </mergeCells>
  <hyperlinks>
    <hyperlink ref="R3" location="Índice!A1" display="Índice" xr:uid="{00000000-0004-0000-5600-000000000000}"/>
    <hyperlink ref="B11" tooltip="CV%: 0.7; ERROR:   281 570; LI90%:   42 735 604; LS90%:   43 661 886" xr:uid="{38A5367C-4B62-40C3-840C-F6A9B515DA3E}"/>
    <hyperlink ref="B12" tooltip="CV%: 0.7; ERROR:   281 570; LI90%:  42 735 604; LS90%:  43 661 886" xr:uid="{380E322B-ABE7-42F7-8CB7-EC62099D7D24}"/>
    <hyperlink ref="B13" tooltip="CV%: 0.7; ERROR:   260 316; LI90%:  35 815 178; LS90%:  36 671 542" xr:uid="{01441AAE-D470-4ED3-94B2-62D485316D4C}"/>
    <hyperlink ref="B14" tooltip="CV%: 0.7; ERROR:   281 359; LI90%:  42 294 238; LS90%:  43 219 826" xr:uid="{53351A2E-1BC3-4978-82B9-9D0699571F0A}"/>
    <hyperlink ref="B15" tooltip="CV%: 2.5; ERROR:   102 460; LI90%:  3 877 182; LS90%:  4 214 246" xr:uid="{56DA84D8-6357-46A6-8AA5-ACE4E4712D7D}"/>
    <hyperlink ref="B16" tooltip="CV%: 0.8; ERROR:   282 569; LI90%:  36 905 659; LS90%:  37 835 227" xr:uid="{580BFF4A-A93A-4DE5-BBE7-CB4E281B94B4}"/>
    <hyperlink ref="B17" tooltip="CV%: 0.7; ERROR:   278 880; LI90%:  37 300 228; LS90%:  38 217 662" xr:uid="{57A26C00-32F9-494B-9B53-D14A73EA3F17}"/>
    <hyperlink ref="B18" tooltip="CV%: 0.7; ERROR:   268 011; LI90%:  35 862 807; LS90%:  36 744 483" xr:uid="{E0DD226E-6275-458C-BAE1-AF6FD94D1F05}"/>
    <hyperlink ref="B19" tooltip="CV%: 0.7; ERROR:   264 149; LI90%:  35 087 413; LS90%:  35 956 385" xr:uid="{1C98354F-A4EE-4F90-8A55-D828FE341B54}"/>
    <hyperlink ref="B20" tooltip="CV%: 0.8; ERROR:   266 623; LI90%:  32 589 916; LS90%:  33 467 028" xr:uid="{46A4820F-F852-4F82-965B-BBA541ED3F3D}"/>
    <hyperlink ref="B21" tooltip="CV%: 0.7; ERROR:   280 116; LI90%:  39 263 432; LS90%:  40 184 930" xr:uid="{4C7AA671-15BB-4311-8962-E7F203646004}"/>
    <hyperlink ref="B22" tooltip="CV%: 0.7; ERROR:   280 315; LI90%:  40 792 980; LS90%:  41 715 134" xr:uid="{F56E6976-5320-48D0-A7C8-0B27DFD7F72F}"/>
    <hyperlink ref="B23" tooltip="CV%: 0.8; ERROR:   274 781; LI90%:  35 138 115; LS90%:  36 042 065" xr:uid="{0F9C4CF4-F66C-4C63-8919-E7B669329724}"/>
    <hyperlink ref="B25" tooltip="CV%: 3.6; ERROR:   17 131; LI90%:    448 014; LS90%:    504 372" xr:uid="{65C5E378-C28F-4496-AAC8-BF204A4DE78F}"/>
    <hyperlink ref="B26" tooltip="CV%: 3.6; ERROR:   17 131; LI90%:   448 014; LS90%:   504 372" xr:uid="{DAA75575-B6CE-46CA-B1EC-DC278AC3A5BE}"/>
    <hyperlink ref="B27" tooltip="CV%: 3.8; ERROR:   14 945; LI90%:   367 914; LS90%:   417 078" xr:uid="{658BCE4F-2D8D-4C73-B769-8B43D611B41C}"/>
    <hyperlink ref="B28" tooltip="CV%: 3.7; ERROR:   17 376; LI90%:   441 057; LS90%:   498 217" xr:uid="{8F6EA43C-8281-4377-B549-D6424E339979}"/>
    <hyperlink ref="B29" tooltip="CV%: 14.9; ERROR:   8 011; LI90%:   40 480; LS90%:   66 834" xr:uid="{5AFC7D03-BA13-468F-8E17-FFDA414FB4EB}"/>
    <hyperlink ref="B30" tooltip="CV%: 4.3; ERROR:   16 305; LI90%:   350 623; LS90%:   404 263" xr:uid="{182E574D-F2D2-4D18-AD96-DD60632A0697}"/>
    <hyperlink ref="B31" tooltip="CV%: 3.9; ERROR:   16 368; LI90%:   389 083; LS90%:   442 927" xr:uid="{4C73EA62-E4F5-492F-8897-FBEE5184C543}"/>
    <hyperlink ref="B32" tooltip="CV%: 4.0; ERROR:   16 391; LI90%:   384 446; LS90%:   438 368" xr:uid="{39AF331D-DF38-4018-90E3-CCCE18CC12DB}"/>
    <hyperlink ref="B33" tooltip="CV%: 4.2; ERROR:   17 241; LI90%:   382 974; LS90%:   439 692" xr:uid="{87836A24-0802-4978-986D-DCF35EB3E854}"/>
    <hyperlink ref="B34" tooltip="CV%: 5.2; ERROR:   15 928; LI90%:   279 764; LS90%:   332 162" xr:uid="{BDFB8D3E-C7EF-4C17-97C7-07369C98885D}"/>
    <hyperlink ref="B35" tooltip="CV%: 3.9; ERROR:   16 497; LI90%:   395 114; LS90%:   449 386" xr:uid="{084BD928-1843-465B-9815-CFAE236FA10A}"/>
    <hyperlink ref="B36" tooltip="CV%: 3.9; ERROR:   17 208; LI90%:   416 820; LS90%:   473 428" xr:uid="{F3474A93-41D5-4C61-9A7F-0CD281BADB86}"/>
    <hyperlink ref="B37" tooltip="CV%: 3.9; ERROR:   15 740; LI90%:   374 200; LS90%:   425 980" xr:uid="{06EEF509-CE0D-489D-AFE4-233A263B373E}"/>
    <hyperlink ref="B39" tooltip="CV%: 3.4; ERROR:   46 152; LI90%:   1 297 533; LS90%:   1 449 357" xr:uid="{D5166C95-0DE8-4270-AFDF-983ACC3EF878}"/>
    <hyperlink ref="B40" tooltip="CV%: 3.4; ERROR:   46 152; LI90%:  1 297 533; LS90%:  1 449 357" xr:uid="{6068CEB8-60A8-4889-96CF-1F41D5758465}"/>
    <hyperlink ref="B41" tooltip="CV%: 3.6; ERROR:   41 524; LI90%:  1 075 936; LS90%:  1 212 538" xr:uid="{892846FF-199F-4424-846E-23C7FDA08965}"/>
    <hyperlink ref="B42" tooltip="CV%: 3.4; ERROR:   46 270; LI90%:  1 286 515; LS90%:  1 438 729" xr:uid="{66295F78-3B17-4F36-B109-72EFE1090861}"/>
    <hyperlink ref="B43" tooltip="CV%: 11.4; ERROR:   13 134; LI90%:   93 412; LS90%:   136 620" xr:uid="{B71F8299-FC20-47D0-838E-C2C772F7CFE9}"/>
    <hyperlink ref="B44" tooltip="CV%: 3.4; ERROR:   45 559; LI90%:  1 259 949; LS90%:  1 409 825" xr:uid="{930EAECE-DA17-4D3D-A21B-1165DE2EC8AC}"/>
    <hyperlink ref="B45" tooltip="CV%: 3.6; ERROR:   46 809; LI90%:  1 236 757; LS90%:  1 390 745" xr:uid="{1AF97071-C3F6-4D0F-BF50-AC3DAAED8145}"/>
    <hyperlink ref="B46" tooltip="CV%: 3.3; ERROR:   40 416; LI90%:  1 157 476; LS90%:  1 290 432" xr:uid="{CCFF472A-B85F-4C43-9295-49C1E030BF5E}"/>
    <hyperlink ref="B47" tooltip="CV%: 3.3; ERROR:   40 402; LI90%:  1 145 521; LS90%:  1 278 431" xr:uid="{843B3101-70AF-480B-A8FC-F1177C0D268F}"/>
    <hyperlink ref="B48" tooltip="CV%: 5.7; ERROR:   39 276; LI90%:   624 842; LS90%:   754 048" xr:uid="{1AC99727-C136-4C99-847D-037C05280EE7}"/>
    <hyperlink ref="B49" tooltip="CV%: 3.1; ERROR:   39 045; LI90%:  1 185 770; LS90%:  1 314 216" xr:uid="{69675B77-C8A5-4609-B155-CA0F040E41D5}"/>
    <hyperlink ref="B50" tooltip="CV%: 3.5; ERROR:   46 224; LI90%:  1 260 307; LS90%:  1 412 371" xr:uid="{FE28EF87-7C9C-49DF-A240-FF92BB59469B}"/>
    <hyperlink ref="B51" tooltip="CV%: 4.2; ERROR:   46 313; LI90%:  1 015 607; LS90%:  1 167 963" xr:uid="{0E5B821B-5E88-4140-9006-02E3A13A0BAA}"/>
    <hyperlink ref="B53" tooltip="CV%: 3.8; ERROR:   12 022; LI90%:    293 443; LS90%:    332 993" xr:uid="{EEE6600D-0CDE-4B6F-B8FF-0744759E9ECB}"/>
    <hyperlink ref="B54" tooltip="CV%: 3.8; ERROR:   12 022; LI90%:   293 443; LS90%:   332 993" xr:uid="{D5207A78-21EF-47DD-BE62-C403035CE922}"/>
    <hyperlink ref="B55" tooltip="CV%: 4.2; ERROR:   11 603; LI90%:   256 798; LS90%:   294 968" xr:uid="{B4098F2C-80A7-4DB0-9391-49F7C7B770FE}"/>
    <hyperlink ref="B56" tooltip="CV%: 3.9; ERROR:   12 209; LI90%:   289 871; LS90%:   330 037" xr:uid="{D9A588F1-8B50-442A-ABC6-788DE0EA42C9}"/>
    <hyperlink ref="B57" tooltip="CV%: 12.8; ERROR:   2 405; LI90%:   14 879; LS90%:   22 791" xr:uid="{94A5A6A2-727F-47AF-B4F0-59AE6C9A6C5C}"/>
    <hyperlink ref="B58" tooltip="CV%: 4.7; ERROR:   12 485; LI90%:   247 297; LS90%:   288 369" xr:uid="{4F7578A3-2CD6-4C94-9059-E624BC3F02BD}"/>
    <hyperlink ref="B59" tooltip="CV%: 4.1; ERROR:   12 146; LI90%:   273 711; LS90%:   313 669" xr:uid="{E20C7B6B-7FFB-4F55-8BCB-CCFDD4ECE7C3}"/>
    <hyperlink ref="B60" tooltip="CV%: 4.2; ERROR:   11 774; LI90%:   262 841; LS90%:   301 575" xr:uid="{F537B297-4B11-4E1C-B678-47803B9905D1}"/>
    <hyperlink ref="B61" tooltip="CV%: 4.2; ERROR:   11 828; LI90%:   261 232; LS90%:   300 144" xr:uid="{1557C8FB-3FFF-45A7-A100-9296BB47A725}"/>
    <hyperlink ref="B62" tooltip="CV%: 7.7; ERROR:   12 458; LI90%:   142 269; LS90%:   183 253" xr:uid="{61A8442F-831C-4073-A024-62B3839083C4}"/>
    <hyperlink ref="B63" tooltip="CV%: 4.2; ERROR:   12 264; LI90%:   274 801; LS90%:   315 147" xr:uid="{A4169F07-6400-469D-BD4A-83B90A0EA21D}"/>
    <hyperlink ref="B64" tooltip="CV%: 4.0; ERROR:   12 096; LI90%:   283 045; LS90%:   322 837" xr:uid="{E4E7B70C-AED4-4AC8-8321-62CB9618D748}"/>
    <hyperlink ref="B65" tooltip="CV%: 4.6; ERROR:   12 169; LI90%:   242 407; LS90%:   282 439" xr:uid="{A0F7B9A4-4A57-47E0-9828-A3887961A651}"/>
    <hyperlink ref="B67" tooltip="CV%: 3.2; ERROR:   10 431; LI90%:    306 801; LS90%:    341 115" xr:uid="{2688093C-9978-436B-830A-D1A3635BBBBA}"/>
    <hyperlink ref="B68" tooltip="CV%: 3.2; ERROR:   10 431; LI90%:   306 801; LS90%:   341 115" xr:uid="{6A1CCE3B-98E8-4A1C-8CB9-7DD694E6B2AA}"/>
    <hyperlink ref="B69" tooltip="CV%: 3.5; ERROR:   9 957; LI90%:   265 266; LS90%:   298 022" xr:uid="{441953FA-E62D-4967-A6F9-D95C92766C21}"/>
    <hyperlink ref="B70" tooltip="CV%: 3.2; ERROR:   10 406; LI90%:   304 535; LS90%:   338 767" xr:uid="{2C031125-3454-4C00-BC30-FCC74F49517A}"/>
    <hyperlink ref="B71" tooltip="CV%: 12.1; ERROR:   3 738; LI90%:   24 804; LS90%:   37 100" xr:uid="{23764EC2-4180-4D72-B55D-E53C6DDFCBFA}"/>
    <hyperlink ref="B72" tooltip="CV%: 3.3; ERROR:   9 375; LI90%:   268 643; LS90%:   299 483" xr:uid="{2663C07B-547B-4B61-A2A9-AC6EE359F7E8}"/>
    <hyperlink ref="B73" tooltip="CV%: 3.5; ERROR:   10 167; LI90%:   273 876; LS90%:   307 322" xr:uid="{8C7EFF27-11E3-4ADF-A267-63B89B288184}"/>
    <hyperlink ref="B74" tooltip="CV%: 3.4; ERROR:   10 019; LI90%:   275 324; LS90%:   308 282" xr:uid="{1D76CBE3-B8B8-49F6-A05C-58A988C15D79}"/>
    <hyperlink ref="B75" tooltip="CV%: 3.4; ERROR:   9 834; LI90%:   273 502; LS90%:   305 854" xr:uid="{039FE20E-7FAC-4867-9D4F-D805D91F5C56}"/>
    <hyperlink ref="B76" tooltip="CV%: 3.5; ERROR:   9 050; LI90%:   245 953; LS90%:   275 727" xr:uid="{8AA0EE1F-8AC5-4DE0-8F1D-6CAD028D2748}"/>
    <hyperlink ref="B77" tooltip="CV%: 3.3; ERROR:   9 765; LI90%:   281 141; LS90%:   313 267" xr:uid="{E365D351-8142-4441-AD6F-A33537FB71EB}"/>
    <hyperlink ref="B78" tooltip="CV%: 3.2; ERROR:   10 013; LI90%:   298 756; LS90%:   331 694" xr:uid="{0C11A044-E0BE-4D4F-8A37-D8B40CE56EE7}"/>
    <hyperlink ref="B79" tooltip="CV%: 3.2; ERROR:   9 080; LI90%:   268 339; LS90%:   298 209" xr:uid="{96651101-8F18-4B39-8AB8-326EFC8C85DA}"/>
    <hyperlink ref="B81" tooltip="CV%: 2.7; ERROR:   30 541; LI90%:   1 093 375; LS90%:   1 193 847" xr:uid="{26C04113-2A9F-4880-A014-AE0F574DA71F}"/>
    <hyperlink ref="B82" tooltip="CV%: 2.7; ERROR:   30 541; LI90%:  1 093 375; LS90%:  1 193 847" xr:uid="{5C1D930F-E7B2-4C38-83A6-B966138C0062}"/>
    <hyperlink ref="B83" tooltip="CV%: 3.2; ERROR:   30 121; LI90%:   882 678; LS90%:   981 766" xr:uid="{65CFED0C-6412-4CF1-84DB-1F346F861C62}"/>
    <hyperlink ref="B84" tooltip="CV%: 2.7; ERROR:   30 201; LI90%:  1 081 535; LS90%:  1 180 887" xr:uid="{04C12555-66CC-48CE-B701-C96E287553DB}"/>
    <hyperlink ref="B85" tooltip="CV%: 11.1; ERROR:   10 790; LI90%:   79 333; LS90%:   114 829" xr:uid="{A6A03CA8-4661-4105-B5E0-2DCCAA679111}"/>
    <hyperlink ref="B86" tooltip="CV%: 2.8; ERROR:   28 916; LI90%:   982 961; LS90%:  1 078 085" xr:uid="{62D19BFE-2FED-4E02-9E14-1F39D4026D27}"/>
    <hyperlink ref="B87" tooltip="CV%: 2.7; ERROR:   29 284; LI90%:  1 026 986; LS90%:  1 123 322" xr:uid="{8A69C5B2-5703-47FB-89E8-56BAD9D541F4}"/>
    <hyperlink ref="B88" tooltip="CV%: 2.9; ERROR:   29 975; LI90%:   983 272; LS90%:  1 081 880" xr:uid="{DAB77A09-0BE1-4F1E-A6A1-7F83F1366909}"/>
    <hyperlink ref="B89" tooltip="CV%: 2.9; ERROR:   29 615; LI90%:   979 771; LS90%:  1 077 197" xr:uid="{7EFFD6C2-81BF-4112-BA30-2440A6324BB8}"/>
    <hyperlink ref="B90" tooltip="CV%: 4.1; ERROR:   27 837; LI90%:   635 833; LS90%:   727 409" xr:uid="{87C75B3E-C9A4-4A82-A53D-23AFAC2B3DF8}"/>
    <hyperlink ref="B91" tooltip="CV%: 2.8; ERROR:   30 124; LI90%:  1 017 377; LS90%:  1 116 477" xr:uid="{964DA101-41BD-4F01-8596-F74509AB93F7}"/>
    <hyperlink ref="B92" tooltip="CV%: 2.7; ERROR:   29 790; LI90%:  1 051 195; LS90%:  1 149 197" xr:uid="{A78DD756-D08C-4D8B-BDA1-2B1C5DC987B0}"/>
    <hyperlink ref="B93" tooltip="CV%: 2.8; ERROR:   28 605; LI90%:   968 338; LS90%:  1 062 440" xr:uid="{6946080F-0A2F-4D93-8427-5B94347E5061}"/>
    <hyperlink ref="B95" tooltip="CV%: 3.2; ERROR:   8 912; LI90%:    260 709; LS90%:    290 029" xr:uid="{1518B824-AAE5-4B11-BA39-14BEF8219DF4}"/>
    <hyperlink ref="B96" tooltip="CV%: 3.2; ERROR:   8 912; LI90%:   260 709; LS90%:   290 029" xr:uid="{16E61302-BE9B-4DA9-A436-C6B3DE3451B9}"/>
    <hyperlink ref="B97" tooltip="CV%: 3.7; ERROR:   8 442; LI90%:   213 139; LS90%:   240 909" xr:uid="{D5001A7A-1490-41FD-914B-7BE63554B180}"/>
    <hyperlink ref="B98" tooltip="CV%: 3.3; ERROR:   8 923; LI90%:   258 873; LS90%:   288 227" xr:uid="{8E5D98A6-D3EB-43F4-A989-5973770A6EAA}"/>
    <hyperlink ref="B99" tooltip="CV%: 11.7; ERROR:   3 788; LI90%:   26 034; LS90%:   38 496" xr:uid="{00F96F8D-4C33-480C-BF4B-7969B7074612}"/>
    <hyperlink ref="B100" tooltip="CV%: 3.7; ERROR:   8 296; LI90%:   208 370; LS90%:   235 662" xr:uid="{BFE875EC-1278-42D4-9693-D8D8E355017B}"/>
    <hyperlink ref="B101" tooltip="CV%: 3.5; ERROR:   8 917; LI90%:   243 726; LS90%:   273 062" xr:uid="{B14C3EC4-DD4F-4B9E-BB17-71D9A5A2D74E}"/>
    <hyperlink ref="B102" tooltip="CV%: 3.5; ERROR:   8 415; LI90%:   224 402; LS90%:   252 084" xr:uid="{127C2B44-12F9-406A-8B05-8C992090A0EA}"/>
    <hyperlink ref="B103" tooltip="CV%: 3.5; ERROR:   8 407; LI90%:   223 113; LS90%:   250 769" xr:uid="{3764FF58-74FA-4B50-84B1-1A496DF5EBB1}"/>
    <hyperlink ref="B104" tooltip="CV%: 4.6; ERROR:   7 519; LI90%:   150 674; LS90%:   175 408" xr:uid="{C248580D-C237-4A45-B6BF-285C3F3696CB}"/>
    <hyperlink ref="B105" tooltip="CV%: 3.5; ERROR:   8 726; LI90%:   237 068; LS90%:   265 774" xr:uid="{02BF79FB-83DC-4E75-84D4-9CBEF6D23DA3}"/>
    <hyperlink ref="B106" tooltip="CV%: 3.4; ERROR:   8 921; LI90%:   251 611; LS90%:   280 957" xr:uid="{4E44A6DA-9341-498C-9220-6ADA43F91345}"/>
    <hyperlink ref="B107" tooltip="CV%: 3.4; ERROR:   8 489; LI90%:   232 866; LS90%:   260 792" xr:uid="{669F4802-EF03-4465-A81C-74F1C85D6D60}"/>
    <hyperlink ref="B109" tooltip="CV%: 2.7; ERROR:   42 460; LI90%:   1 512 594; LS90%:   1 652 276" xr:uid="{3D320D46-FA22-4958-A7D2-43453DCEA20F}"/>
    <hyperlink ref="B110" tooltip="CV%: 2.7; ERROR:   42 460; LI90%:  1 512 594; LS90%:  1 652 276" xr:uid="{30F6A1FE-27A2-46C9-B39E-850295E14657}"/>
    <hyperlink ref="B111" tooltip="CV%: 3.0; ERROR:   41 871; LI90%:  1 340 691; LS90%:  1 478 435" xr:uid="{131307E5-C695-484A-B243-B7156898D0E5}"/>
    <hyperlink ref="B112" tooltip="CV%: 2.7; ERROR:   42 191; LI90%:  1 493 894; LS90%:  1 632 690" xr:uid="{D1641B6C-59E0-4E3B-ACC2-93AA75BA5BD4}"/>
    <hyperlink ref="B113" tooltip="CV%: 11.3; ERROR:   21 649; LI90%:   155 869; LS90%:   227 087" xr:uid="{5A119DE7-2F23-440F-B2EF-B4A16CB6924D}"/>
    <hyperlink ref="B114" tooltip="CV%: 3.4; ERROR:   46 770; LI90%:  1 292 183; LS90%:  1 446 041" xr:uid="{16932EF2-E508-4C5C-8AD4-D1A02806E529}"/>
    <hyperlink ref="B115" tooltip="CV%: 3.4; ERROR:   42 406; LI90%:  1 192 232; LS90%:  1 331 734" xr:uid="{75CFE815-AEC5-44DD-BD6E-77907919E34A}"/>
    <hyperlink ref="B116" tooltip="CV%: 3.4; ERROR:   41 595; LI90%:  1 172 909; LS90%:  1 309 745" xr:uid="{94A61CE4-46EC-463D-996C-B33E38D6BF2C}"/>
    <hyperlink ref="B117" tooltip="CV%: 3.4; ERROR:   41 966; LI90%:  1 149 040; LS90%:  1 287 096" xr:uid="{11420D78-7EDB-4DAA-A53C-5FE5B1A95D1F}"/>
    <hyperlink ref="B118" tooltip="CV%: 2.9; ERROR:   42 214; LI90%:  1 381 255; LS90%:  1 520 127" xr:uid="{9D8BE270-2AD1-4713-B15B-5FF2C1D3E6DB}"/>
    <hyperlink ref="B119" tooltip="CV%: 2.9; ERROR:   42 761; LI90%:  1 392 460; LS90%:  1 533 132" xr:uid="{1D1A1B50-09E4-495E-904F-1B36DF33FCCD}"/>
    <hyperlink ref="B120" tooltip="CV%: 2.8; ERROR:   42 980; LI90%:  1 477 589; LS90%:  1 618 981" xr:uid="{48287A06-701B-4F7A-BE81-853EDCEB9357}"/>
    <hyperlink ref="B121" tooltip="CV%: 3.3; ERROR:   44 963; LI90%:  1 283 231; LS90%:  1 431 145" xr:uid="{5FEEE239-7018-42C7-8ABB-4F9557498623}"/>
    <hyperlink ref="B123" tooltip="CV%: 2.5; ERROR:   34 509; LI90%:   1 338 213; LS90%:   1 451 735" xr:uid="{47F3ABC1-B16D-4E91-90A3-FC2527BDB06A}"/>
    <hyperlink ref="B124" tooltip="CV%: 2.5; ERROR:   34 509; LI90%:  1 338 213; LS90%:  1 451 735" xr:uid="{D2BFFB69-AD8F-4696-8556-403FCCDA4B63}"/>
    <hyperlink ref="B125" tooltip="CV%: 2.8; ERROR:   33 614; LI90%:  1 134 463; LS90%:  1 245 043" xr:uid="{C775F9D7-81D4-42C7-A41A-5EAE7F7625B3}"/>
    <hyperlink ref="B126" tooltip="CV%: 2.5; ERROR:   34 724; LI90%:  1 325 450; LS90%:  1 439 684" xr:uid="{B686C20E-65A4-4606-A2F6-1A71DC4E2A0A}"/>
    <hyperlink ref="B127" tooltip="CV%: 9.6; ERROR:   11 653; LI90%:   102 353; LS90%:   140 687" xr:uid="{2EC24267-ECE5-4500-B154-549CC206F3FA}"/>
    <hyperlink ref="B128" tooltip="CV%: 3.0; ERROR:   36 872; LI90%:  1 169 164; LS90%:  1 290 462" xr:uid="{604A610B-FC81-4AF3-963F-D6E73188626C}"/>
    <hyperlink ref="B129" tooltip="CV%: 3.0; ERROR:   38 716; LI90%:  1 207 686; LS90%:  1 335 048" xr:uid="{A11EAFD8-6ED3-48F0-8677-B731EB16E978}"/>
    <hyperlink ref="B130" tooltip="CV%: 2.9; ERROR:   36 621; LI90%:  1 192 741; LS90%:  1 313 213" xr:uid="{26466AE7-E027-4F87-B087-3131F49FB398}"/>
    <hyperlink ref="B131" tooltip="CV%: 2.9; ERROR:   35 574; LI90%:  1 167 446; LS90%:  1 284 476" xr:uid="{84F2F876-9534-4F33-987F-F012CFCB5D53}"/>
    <hyperlink ref="B132" tooltip="CV%: 4.5; ERROR:   27 041; LI90%:   561 742; LS90%:   650 698" xr:uid="{955F4D93-43CF-492C-9694-DB11E4EA06BA}"/>
    <hyperlink ref="B133" tooltip="CV%: 2.7; ERROR:   35 532; LI90%:  1 258 197; LS90%:  1 375 085" xr:uid="{6F690B67-3CA0-4FDE-A765-5BA834C1FE42}"/>
    <hyperlink ref="B134" tooltip="CV%: 2.8; ERROR:   36 071; LI90%:  1 231 059; LS90%:  1 349 721" xr:uid="{974543BC-43CA-4AF4-8EE2-004B5C90D103}"/>
    <hyperlink ref="B135" tooltip="CV%: 3.0; ERROR:   35 408; LI90%:  1 104 642; LS90%:  1 221 124" xr:uid="{3FF3098B-ACBA-4C18-AD05-7F7F4F1A9BCC}"/>
    <hyperlink ref="B137" tooltip="CV%: 1.9; ERROR:   67 715; LI90%:   3 458 362; LS90%:   3 681 124" xr:uid="{71DE481B-8937-4A29-9B47-306AC3CDEB92}"/>
    <hyperlink ref="B138" tooltip="CV%: 1.9; ERROR:   67 715; LI90%:  3 458 362; LS90%:  3 681 124" xr:uid="{E9A5303C-0961-4EA4-8EAC-1F2A7825E51D}"/>
    <hyperlink ref="B139" tooltip="CV%: 2.2; ERROR:   62 501; LI90%:  2 782 501; LS90%:  2 988 109" xr:uid="{69EE2AFE-832E-47D4-B192-FFD52161EB02}"/>
    <hyperlink ref="B140" tooltip="CV%: 1.9; ERROR:   67 497; LI90%:  3 440 164; LS90%:  3 662 208" xr:uid="{016A86C9-6E6E-4BD4-89D0-90B2A5E65D23}"/>
    <hyperlink ref="B141" tooltip="CV%: 7.3; ERROR:   26 735; LI90%:   323 748; LS90%:   411 698" xr:uid="{70467933-3413-44EB-ABAE-E0F2F9257DC1}"/>
    <hyperlink ref="B142" tooltip="CV%: 2.0; ERROR:   65 428; LI90%:  3 123 402; LS90%:  3 338 642" xr:uid="{75621D1E-9FAA-48ED-95E7-346FA8DF6AEF}"/>
    <hyperlink ref="B143" tooltip="CV%: 2.0; ERROR:   67 186; LI90%:  3 312 042; LS90%:  3 533 066" xr:uid="{53EE2435-610A-4A38-98FE-129052202516}"/>
    <hyperlink ref="B144" tooltip="CV%: 2.0; ERROR:   66 174; LI90%:  3 248 667; LS90%:  3 466 361" xr:uid="{E53DF822-3F90-4EEC-BE53-B6D5E4B1CDA6}"/>
    <hyperlink ref="B145" tooltip="CV%: 2.0; ERROR:   65 954; LI90%:  3 193 926; LS90%:  3 410 896" xr:uid="{5281FFC3-F10F-4B9F-90E9-AB92F691EB65}"/>
    <hyperlink ref="B146" tooltip="CV%: 2.0; ERROR:   65 144; LI90%:  3 140 265; LS90%:  3 354 571" xr:uid="{5705C468-407E-4DD9-87F2-6EFBC57C2E11}"/>
    <hyperlink ref="B147" tooltip="CV%: 2.0; ERROR:   67 264; LI90%:  3 250 019; LS90%:  3 471 297" xr:uid="{BF84E317-0316-40BD-9E2D-6B1D5626ACDE}"/>
    <hyperlink ref="B148" tooltip="CV%: 2.0; ERROR:   67 496; LI90%:  3 241 505; LS90%:  3 463 547" xr:uid="{5B89BF62-7B60-4685-9C35-6D0D57CF4874}"/>
    <hyperlink ref="B149" tooltip="CV%: 2.1; ERROR:   66 334; LI90%:  3 106 040; LS90%:  3 324 260" xr:uid="{050B62C3-9D85-4983-B160-A1D26082B206}"/>
    <hyperlink ref="B151" tooltip="CV%: 2.8; ERROR:   16 601; LI90%:    562 572; LS90%:    617 184" xr:uid="{9D4627FD-B6B3-429F-8AE7-2DD3CF10E427}"/>
    <hyperlink ref="B152" tooltip="CV%: 2.8; ERROR:   16 601; LI90%:   562 572; LS90%:   617 184" xr:uid="{F4EA2E93-0BA6-40E2-B21F-DE8A692D3B9B}"/>
    <hyperlink ref="B153" tooltip="CV%: 3.1; ERROR:   15 794; LI90%:   476 149; LS90%:   528 107" xr:uid="{2E0C08F3-958E-4209-ADF6-3BE3C3979B98}"/>
    <hyperlink ref="B154" tooltip="CV%: 2.9; ERROR:   16 862; LI90%:   554 702; LS90%:   610 174" xr:uid="{B1AD7A8A-C961-49FC-AB23-D4DA4B44BA70}"/>
    <hyperlink ref="B155" tooltip="CV%: 13.7; ERROR:   5 237; LI90%:   29 610; LS90%:   46 838" xr:uid="{268029D4-4E36-4B82-894E-F151B21AAFE6}"/>
    <hyperlink ref="B156" tooltip="CV%: 3.3; ERROR:   16 300; LI90%:   471 121; LS90%:   524 741" xr:uid="{0BAB6BF8-FEE7-4EB3-8EF4-88A1A26610A4}"/>
    <hyperlink ref="B157" tooltip="CV%: 2.9; ERROR:   15 550; LI90%:   510 572; LS90%:   561 728" xr:uid="{AB7DBFF4-FF6B-49E4-B877-55C8ADC1D658}"/>
    <hyperlink ref="B158" tooltip="CV%: 3.1; ERROR:   14 770; LI90%:   452 246; LS90%:   500 836" xr:uid="{B1D016BC-DA0F-40B9-8E1C-F64C75C8265E}"/>
    <hyperlink ref="B159" tooltip="CV%: 3.2; ERROR:   15 188; LI90%:   454 408; LS90%:   504 372" xr:uid="{06A0272C-A21B-4F94-88A1-BF13E36B83D3}"/>
    <hyperlink ref="B160" tooltip="CV%: 3.7; ERROR:   14 416; LI90%:   367 334; LS90%:   414 758" xr:uid="{57760A3D-554C-42D7-AEF4-3138AC88E6FA}"/>
    <hyperlink ref="B161" tooltip="CV%: 3.0; ERROR:   16 159; LI90%:   519 882; LS90%:   573 042" xr:uid="{8F0AB020-E5E4-47F1-957F-059B17AAC98B}"/>
    <hyperlink ref="B162" tooltip="CV%: 2.9; ERROR:   16 368; LI90%:   531 955; LS90%:   585 803" xr:uid="{F3186657-D8F9-4366-880B-04EAC44C1ACC}"/>
    <hyperlink ref="B163" tooltip="CV%: 3.1; ERROR:   14 726; LI90%:   443 835; LS90%:   492 279" xr:uid="{D4B82D92-098B-4946-BFE5-BBE8059CF106}"/>
    <hyperlink ref="B165" tooltip="CV%: 3.5; ERROR:   66 516; LI90%:   1 771 515; LS90%:   1 990 333" xr:uid="{6207AB1D-A26A-4121-977B-F0B76D7079D4}"/>
    <hyperlink ref="B166" tooltip="CV%: 3.5; ERROR:   66 516; LI90%:  1 771 515; LS90%:  1 990 333" xr:uid="{BDF02911-59C7-488E-9B86-25B60174AD47}"/>
    <hyperlink ref="B167" tooltip="CV%: 4.1; ERROR:   65 922; LI90%:  1 497 271; LS90%:  1 714 133" xr:uid="{961EE46A-8E14-4F2B-A2B7-D11BAE5DAA9E}"/>
    <hyperlink ref="B168" tooltip="CV%: 3.6; ERROR:   67 369; LI90%:  1 748 911; LS90%:  1 970 535" xr:uid="{E540DF96-1822-4CB9-B6C3-37356D6B8F22}"/>
    <hyperlink ref="B169" tooltip="CV%: 15.8; ERROR:   17 899; LI90%:   83 870; LS90%:   142 752" xr:uid="{123E2B0E-3F7D-486C-896B-B617FBDF5900}"/>
    <hyperlink ref="B170" tooltip="CV%: 4.3; ERROR:   68 529; LI90%:  1 493 992; LS90%:  1 719 432" xr:uid="{BCC77835-E662-4984-86E4-BA873452548A}"/>
    <hyperlink ref="B171" tooltip="CV%: 4.4; ERROR:   70 323; LI90%:  1 490 358; LS90%:  1 721 702" xr:uid="{D42D0284-50EC-4387-8ED6-FB52F6F9DA5F}"/>
    <hyperlink ref="B172" tooltip="CV%: 4.2; ERROR:   64 078; LI90%:  1 418 526; LS90%:  1 629 324" xr:uid="{673B8982-F244-46E8-B0F7-0805451042AC}"/>
    <hyperlink ref="B173" tooltip="CV%: 4.3; ERROR:   64 884; LI90%:  1 415 620; LS90%:  1 629 068" xr:uid="{DC7E5417-C011-4D04-95EC-E557EA77296E}"/>
    <hyperlink ref="B174" tooltip="CV%: 4.5; ERROR:   58 754; LI90%:  1 195 872; LS90%:  1 389 156" xr:uid="{0100FC21-CF0F-495C-8569-EC17E62B44D0}"/>
    <hyperlink ref="B175" tooltip="CV%: 3.9; ERROR:   66 922; LI90%:  1 624 494; LS90%:  1 844 650" xr:uid="{EBA4835C-47EE-4AB1-9982-09E953CF0405}"/>
    <hyperlink ref="B176" tooltip="CV%: 3.9; ERROR:   67 371; LI90%:  1 611 992; LS90%:  1 833 622" xr:uid="{666153A0-E44A-4491-9C27-A444538E32DA}"/>
    <hyperlink ref="B177" tooltip="CV%: 4.6; ERROR:   67 064; LI90%:  1 344 957; LS90%:  1 565 577" xr:uid="{26D61122-4419-45DB-8E9B-C3CF358D80A1}"/>
    <hyperlink ref="B179" tooltip="CV%: 3.1; ERROR:   33 120; LI90%:    999 296; LS90%:   1 108 252" xr:uid="{1656A81B-00D3-49C0-A9D1-93188AB6B051}"/>
    <hyperlink ref="B180" tooltip="CV%: 3.1; ERROR:   33 120; LI90%:   999 296; LS90%:  1 108 252" xr:uid="{494467B0-3A5E-49E6-9184-A0D428705B17}"/>
    <hyperlink ref="B181" tooltip="CV%: 3.4; ERROR:   30 823; LI90%:   857 593; LS90%:   958 993" xr:uid="{94228381-FBC4-4304-A58B-A922E8F0E166}"/>
    <hyperlink ref="B182" tooltip="CV%: 3.1; ERROR:   32 566; LI90%:   987 330; LS90%:  1 094 464" xr:uid="{729E6C49-99C5-41FA-8D5E-5339F9AD5733}"/>
    <hyperlink ref="B183" tooltip="CV%: 15.2; ERROR:   9 130; LI90%:   45 021; LS90%:   75 055" xr:uid="{B67CD13B-1AB0-448C-9DFA-E0FA698121F7}"/>
    <hyperlink ref="B184" tooltip="CV%: 3.4; ERROR:   31 551; LI90%:   879 194; LS90%:   982 986" xr:uid="{3DBA2E08-9BBC-4F07-BCFF-42114B081F35}"/>
    <hyperlink ref="B185" tooltip="CV%: 3.7; ERROR:   30 920; LI90%:   782 774; LS90%:   884 490" xr:uid="{FA5F570C-20C0-437F-BD9B-6F71319E6FBB}"/>
    <hyperlink ref="B186" tooltip="CV%: 3.8; ERROR:   29 882; LI90%:   731 892; LS90%:   830 196" xr:uid="{7DD835D6-A63D-4B1E-822F-1E31862C86D5}"/>
    <hyperlink ref="B187" tooltip="CV%: 4.0; ERROR:   28 694; LI90%:   667 908; LS90%:   762 302" xr:uid="{6173DA65-E069-4119-BC3D-2FCE304F2781}"/>
    <hyperlink ref="B188" tooltip="CV%: 3.3; ERROR:   32 151; LI90%:   922 731; LS90%:  1 028 499" xr:uid="{711F2203-AFA2-408D-9733-67F26E96FCD1}"/>
    <hyperlink ref="B189" tooltip="CV%: 3.3; ERROR:   32 267; LI90%:   929 474; LS90%:  1 035 624" xr:uid="{27495B4E-22D6-40EE-B3D7-2BE607CD19FA}"/>
    <hyperlink ref="B190" tooltip="CV%: 3.2; ERROR:   33 176; LI90%:   979 836; LS90%:  1 088 974" xr:uid="{BD07847A-40C9-410F-9BF1-35D3A8844265}"/>
    <hyperlink ref="B191" tooltip="CV%: 4.0; ERROR:   30 168; LI90%:   697 645; LS90%:   796 889" xr:uid="{146287CF-25C9-4B49-A3C7-F06511794E79}"/>
    <hyperlink ref="B193" tooltip="CV%: 3.3; ERROR:   33 872; LI90%:    985 266; LS90%:   1 096 696" xr:uid="{0B2A75E5-9D6B-42CE-92BD-63541B3316FE}"/>
    <hyperlink ref="B194" tooltip="CV%: 3.3; ERROR:   33 872; LI90%:   985 266; LS90%:  1 096 696" xr:uid="{D5144A5F-1585-4F99-8D74-CDDB68ED0A2D}"/>
    <hyperlink ref="B195" tooltip="CV%: 3.7; ERROR:   31 899; LI90%:   810 945; LS90%:   915 885" xr:uid="{BFBACDDF-AF40-45B1-AC70-207FD8676599}"/>
    <hyperlink ref="B196" tooltip="CV%: 3.3; ERROR:   34 079; LI90%:   972 865; LS90%:  1 084 973" xr:uid="{6E67E251-E835-4134-A662-647369BAAA1A}"/>
    <hyperlink ref="B197" tooltip="CV%: 10.8; ERROR:   8 597; LI90%:   65 767; LS90%:   94 049" xr:uid="{26069736-DF2F-4F26-A9AB-098D93651465}"/>
    <hyperlink ref="B198" tooltip="CV%: 3.5; ERROR:   32 758; LI90%:   869 040; LS90%:   976 804" xr:uid="{EDF85123-9343-465F-A52C-8682D8A80D33}"/>
    <hyperlink ref="B199" tooltip="CV%: 4.0; ERROR:   34 586; LI90%:   799 281; LS90%:   913 059" xr:uid="{D838E1EC-85CE-4E3C-B494-000E12FA5654}"/>
    <hyperlink ref="B200" tooltip="CV%: 4.0; ERROR:   31 539; LI90%:   739 871; LS90%:   843 625" xr:uid="{6E5F537E-5DD0-4FAB-A386-6CC5AE07A0AA}"/>
    <hyperlink ref="B201" tooltip="CV%: 4.0; ERROR:   31 229; LI90%:   725 651; LS90%:   828 383" xr:uid="{9A2ECB4C-0FB3-493B-860C-B07D7D89381A}"/>
    <hyperlink ref="B202" tooltip="CV%: 3.6; ERROR:   31 256; LI90%:   823 205; LS90%:   926 027" xr:uid="{7ECA0BA2-F306-49B3-9A60-FD725B4012CC}"/>
    <hyperlink ref="B203" tooltip="CV%: 3.9; ERROR:   34 196; LI90%:   826 498; LS90%:   938 994" xr:uid="{F7D8D446-0391-4912-BAB2-D2B52C808420}"/>
    <hyperlink ref="B204" tooltip="CV%: 3.3; ERROR:   33 029; LI90%:   951 065; LS90%:  1 059 719" xr:uid="{D8EC144A-711B-4BAD-8D2F-860DBCDB5F15}"/>
    <hyperlink ref="B205" tooltip="CV%: 4.0; ERROR:   32 189; LI90%:   746 261; LS90%:   852 155" xr:uid="{82E68CB6-736A-42E5-BD3C-5719EFD7A4B2}"/>
    <hyperlink ref="B207" tooltip="CV%: 3.1; ERROR:   89 381; LI90%:   2 776 100; LS90%:   3 070 136" xr:uid="{4DAA1C05-496E-4B5D-95EA-C8204E00BA9D}"/>
    <hyperlink ref="B208" tooltip="CV%: 3.1; ERROR:   89 381; LI90%:  2 776 100; LS90%:  3 070 136" xr:uid="{843299BE-A99E-4B0B-B31B-6AE6F131E1E0}"/>
    <hyperlink ref="B209" tooltip="CV%: 3.4; ERROR:   84 486; LI90%:  2 327 074; LS90%:  2 605 008" xr:uid="{7536D899-20E8-44BD-A7BB-FF1FA7B15453}"/>
    <hyperlink ref="B210" tooltip="CV%: 3.1; ERROR:   89 570; LI90%:  2 736 124; LS90%:  3 030 784" xr:uid="{B74376B8-A317-405B-9BD7-F4B29C2C7CB4}"/>
    <hyperlink ref="B211" tooltip="CV%: 10.4; ERROR:   33 243; LI90%:   265 135; LS90%:   374 493" xr:uid="{80534199-3EFD-4F7D-8981-6C124873624F}"/>
    <hyperlink ref="B212" tooltip="CV%: 3.7; ERROR:   88 555; LI90%:  2 217 503; LS90%:  2 508 821" xr:uid="{004E93EB-9319-494E-871A-F933597E1295}"/>
    <hyperlink ref="B213" tooltip="CV%: 3.5; ERROR:   85 786; LI90%:  2 322 427; LS90%:  2 604 639" xr:uid="{03A1C27A-15CB-495E-8276-3301422956AC}"/>
    <hyperlink ref="B214" tooltip="CV%: 3.4; ERROR:   80 306; LI90%:  2 258 668; LS90%:  2 522 852" xr:uid="{8B74E00C-77F5-4DE8-BF4E-889897188C03}"/>
    <hyperlink ref="B215" tooltip="CV%: 3.4; ERROR:   79 767; LI90%:  2 181 339; LS90%:  2 443 749" xr:uid="{573B2CEE-E9E9-41AC-BAB3-6D0ED512FA42}"/>
    <hyperlink ref="B216" tooltip="CV%: 4.1; ERROR:   79 930; LI90%:  1 840 496; LS90%:  2 103 442" xr:uid="{766CCBE0-BE1F-43E5-AFAE-78724AB1A595}"/>
    <hyperlink ref="B217" tooltip="CV%: 3.1; ERROR:   85 376; LI90%:  2 577 735; LS90%:  2 858 595" xr:uid="{C8C9B1DB-753F-4789-8672-323F05AE6EB7}"/>
    <hyperlink ref="B218" tooltip="CV%: 3.1; ERROR:   84 745; LI90%:  2 616 838; LS90%:  2 895 624" xr:uid="{1133371C-75DE-4060-AE84-215F84879E30}"/>
    <hyperlink ref="B219" tooltip="CV%: 3.6; ERROR:   87 325; LI90%:  2 304 297; LS90%:  2 591 569" xr:uid="{565A240C-ACC8-4F26-8C30-3D4E577F9026}"/>
    <hyperlink ref="B221" tooltip="CV%: 2.9; ERROR:   174 095; LI90%:   5 691 800; LS90%:   6 264 522" xr:uid="{894FC938-F01F-4803-B794-3A225A263F14}"/>
    <hyperlink ref="B222" tooltip="CV%: 2.9; ERROR:   174 095; LI90%:  5 691 800; LS90%:  6 264 522" xr:uid="{4E81CD97-2808-47A9-865B-B7B0A21473F1}"/>
    <hyperlink ref="B223" tooltip="CV%: 3.2; ERROR:   155 076; LI90%:  4 605 194; LS90%:  5 115 350" xr:uid="{023B0521-2E2B-4A11-8FE9-78C5A1145696}"/>
    <hyperlink ref="B224" tooltip="CV%: 2.9; ERROR:   173 742; LI90%:  5 615 658; LS90%:  6 187 220" xr:uid="{4367DA87-81C1-40F5-BC0A-E7893C28B466}"/>
    <hyperlink ref="B225" tooltip="CV%: 9.5; ERROR:   68 373; LI90%:   604 056; LS90%:   828 984" xr:uid="{FD383FD3-08CE-4752-A1F0-0917A37367E0}"/>
    <hyperlink ref="B226" tooltip="CV%: 3.3; ERROR:   180 047; LI90%:  5 080 287; LS90%:  5 672 589" xr:uid="{AF21E6F1-B44E-438A-9F0C-4B679545180C}"/>
    <hyperlink ref="B227" tooltip="CV%: 3.1; ERROR:   171 580; LI90%:  5 209 054; LS90%:  5 773 502" xr:uid="{9CB7622F-AAE6-4620-AEBA-42CDAAFD2AB3}"/>
    <hyperlink ref="B228" tooltip="CV%: 3.2; ERROR:   168 260; LI90%:  5 053 294; LS90%:  5 606 822" xr:uid="{D5C43FFD-CBAC-464D-8220-3F2D9BC2BCB7}"/>
    <hyperlink ref="B229" tooltip="CV%: 3.1; ERROR:   164 382; LI90%:  5 010 591; LS90%:  5 551 359" xr:uid="{942D7ABD-377B-4F28-A3A2-2B2E48BC12E6}"/>
    <hyperlink ref="B230" tooltip="CV%: 3.2; ERROR:   168 731; LI90%:  5 040 119; LS90%:  5 595 195" xr:uid="{9D448847-2631-4832-8286-F34898C3D27D}"/>
    <hyperlink ref="B231" tooltip="CV%: 3.2; ERROR:   177 790; LI90%:  5 216 665; LS90%:  5 801 541" xr:uid="{026FA5F0-707E-40CC-95AA-5A7A1F267017}"/>
    <hyperlink ref="B232" tooltip="CV%: 3.1; ERROR:   175 731; LI90%:  5 362 243; LS90%:  5 940 349" xr:uid="{2D7A775D-D9ED-4DE2-A088-864B45CC909E}"/>
    <hyperlink ref="B233" tooltip="CV%: 3.2; ERROR:   166 377; LI90%:  4 848 074; LS90%:  5 395 404" xr:uid="{3E062AB1-7232-4BE1-B09A-355E2EF44503}"/>
    <hyperlink ref="B235" tooltip="CV%: 2.6; ERROR:   41 692; LI90%:   1 505 562; LS90%:   1 642 716" xr:uid="{FC835C5D-2A10-457B-A289-0945848296F5}"/>
    <hyperlink ref="B236" tooltip="CV%: 2.6; ERROR:   41 692; LI90%:  1 505 562; LS90%:  1 642 716" xr:uid="{BD1F1DE6-C83A-4D9F-B6F2-381305E2464D}"/>
    <hyperlink ref="B237" tooltip="CV%: 3.0; ERROR:   40 679; LI90%:  1 286 023; LS90%:  1 419 845" xr:uid="{9B89D7D6-2B85-4571-BBD4-DEF26B681DD1}"/>
    <hyperlink ref="B238" tooltip="CV%: 2.7; ERROR:   41 758; LI90%:  1 495 624; LS90%:  1 632 996" xr:uid="{4E3EBCC5-0C3B-45CA-AEBF-CEE42DDE7C70}"/>
    <hyperlink ref="B239" tooltip="CV%: 10.3; ERROR:   14 783; LI90%:   119 768; LS90%:   168 400" xr:uid="{1F4512F5-AA5F-44D9-A58F-764591D677E1}"/>
    <hyperlink ref="B240" tooltip="CV%: 3.2; ERROR:   40 230; LI90%:  1 207 259; LS90%:  1 339 605" xr:uid="{26FA4FA5-3C57-4F39-AFC8-387DAE4A10CB}"/>
    <hyperlink ref="B241" tooltip="CV%: 3.5; ERROR:   39 581; LI90%:  1 075 139; LS90%:  1 205 347" xr:uid="{666B2252-1F79-45D1-9BBC-ACEB485D4A25}"/>
    <hyperlink ref="B242" tooltip="CV%: 3.4; ERROR:   40 315; LI90%:  1 113 718; LS90%:  1 246 342" xr:uid="{5D44809A-E765-469F-8A5D-7FB03B997040}"/>
    <hyperlink ref="B243" tooltip="CV%: 3.5; ERROR:   38 388; LI90%:  1 039 501; LS90%:  1 165 785" xr:uid="{DEF36A70-9E11-4543-B0A6-2C105CC9EB7B}"/>
    <hyperlink ref="B244" tooltip="CV%: 3.7; ERROR:   42 345; LI90%:  1 089 736; LS90%:  1 229 040" xr:uid="{9B1A98FC-80FC-4BF0-A182-F59B0D84E463}"/>
    <hyperlink ref="B245" tooltip="CV%: 2.8; ERROR:   39 824; LI90%:  1 360 503; LS90%:  1 491 511" xr:uid="{B988A5CA-CB68-40F1-BB6A-047D7E000F01}"/>
    <hyperlink ref="B246" tooltip="CV%: 2.7; ERROR:   40 891; LI90%:  1 447 145; LS90%:  1 581 663" xr:uid="{2A94A270-A270-4BC4-8D74-896728ACD6D9}"/>
    <hyperlink ref="B247" tooltip="CV%: 3.6; ERROR:   39 957; LI90%:  1 042 697; LS90%:  1 174 143" xr:uid="{CA611A6A-CCEB-488F-9340-608C3D07EB22}"/>
    <hyperlink ref="B249" tooltip="CV%: 3.2; ERROR:   21 626; LI90%:    649 177; LS90%:    720 319" xr:uid="{A53D9E76-18F7-4269-8FA7-0383B626B968}"/>
    <hyperlink ref="B250" tooltip="CV%: 3.2; ERROR:   21 626; LI90%:   649 177; LS90%:   720 319" xr:uid="{AABEEFB4-9F41-4A3F-9CB5-A0DD11DBD1B9}"/>
    <hyperlink ref="B251" tooltip="CV%: 3.7; ERROR:   21 329; LI90%:   547 715; LS90%:   617 881" xr:uid="{2F2F7DD6-C1E7-44C7-86FD-C2DD9622EA5F}"/>
    <hyperlink ref="B252" tooltip="CV%: 3.2; ERROR:   21 462; LI90%:   641 815; LS90%:   712 419" xr:uid="{A85BAEDA-411A-4F07-8B9C-F7E063F1023E}"/>
    <hyperlink ref="B253" tooltip="CV%: 11.2; ERROR:   5 792; LI90%:   42 014; LS90%:   61 068" xr:uid="{B3360C18-A563-4F02-AFC3-AF86B4F17CC5}"/>
    <hyperlink ref="B254" tooltip="CV%: 3.6; ERROR:   21 190; LI90%:   556 799; LS90%:   626 507" xr:uid="{FCFF69D6-ECCD-4510-A57D-B442CF0A9310}"/>
    <hyperlink ref="B255" tooltip="CV%: 3.6; ERROR:   20 571; LI90%:   542 547; LS90%:   610 219" xr:uid="{C4BB6F81-F996-4D63-9765-DB4C3BA6139C}"/>
    <hyperlink ref="B256" tooltip="CV%: 3.9; ERROR:   22 010; LI90%:   533 111; LS90%:   605 517" xr:uid="{A3D7B21A-0844-4707-844A-075BD508531A}"/>
    <hyperlink ref="B257" tooltip="CV%: 3.9; ERROR:   22 137; LI90%:   529 343; LS90%:   602 169" xr:uid="{0AE8FB32-8262-4213-A695-8353F6668D10}"/>
    <hyperlink ref="B258" tooltip="CV%: 3.6; ERROR:   21 242; LI90%:   548 315; LS90%:   618 193" xr:uid="{D66B1C25-E202-46BB-A2C3-0F50EE31D919}"/>
    <hyperlink ref="B259" tooltip="CV%: 3.9; ERROR:   22 924; LI90%:   555 959; LS90%:   631 373" xr:uid="{AA1DC9E6-4EB1-4E1E-86EB-DD69BBCC76C8}"/>
    <hyperlink ref="B260" tooltip="CV%: 3.3; ERROR:   21 978; LI90%:   621 610; LS90%:   693 912" xr:uid="{56BB8AD1-12B9-4A6A-BEB4-4650A1DC11FA}"/>
    <hyperlink ref="B261" tooltip="CV%: 4.0; ERROR:   19 740; LI90%:   465 714; LS90%:   530 654" xr:uid="{6F629A60-629B-4A33-B7B5-CF2BE79AD3EF}"/>
    <hyperlink ref="B263" tooltip="CV%: 3.1; ERROR:   13 203; LI90%:    401 211; LS90%:    444 643" xr:uid="{3247B774-39B2-49B9-874D-F2B279DCF7F8}"/>
    <hyperlink ref="B264" tooltip="CV%: 3.1; ERROR:   13 203; LI90%:   401 211; LS90%:   444 643" xr:uid="{998753DA-D12D-4CF4-BE03-EAB46DBD3B58}"/>
    <hyperlink ref="B265" tooltip="CV%: 3.6; ERROR:   12 719; LI90%:   328 872; LS90%:   370 714" xr:uid="{9C7778ED-FFB5-4A62-B731-A838EC8A7DF6}"/>
    <hyperlink ref="B266" tooltip="CV%: 3.2; ERROR:   13 180; LI90%:   394 529; LS90%:   437 887" xr:uid="{6BC8D460-2DF9-4579-A018-045E8E9C3DCC}"/>
    <hyperlink ref="B267" tooltip="CV%: 15.3; ERROR:   6 021; LI90%:   29 456; LS90%:   49 264" xr:uid="{6835A7ED-689E-4865-BC8D-FC818992B9C6}"/>
    <hyperlink ref="B268" tooltip="CV%: 3.7; ERROR:   12 375; LI90%:   317 235; LS90%:   357 945" xr:uid="{2D25D032-B784-45F1-82B2-10C9A70067F7}"/>
    <hyperlink ref="B269" tooltip="CV%: 3.7; ERROR:   13 554; LI90%:   345 774; LS90%:   390 364" xr:uid="{82E1B6D8-CD64-4124-A494-3E132C8FD37D}"/>
    <hyperlink ref="B270" tooltip="CV%: 3.6; ERROR:   13 058; LI90%:   339 873; LS90%:   382 829" xr:uid="{49B1F4F6-FB41-4BBF-ABFE-B2441A67233F}"/>
    <hyperlink ref="B271" tooltip="CV%: 3.7; ERROR:   13 052; LI90%:   332 306; LS90%:   375 244" xr:uid="{D845E638-BD6F-45CF-BC77-6044057794E6}"/>
    <hyperlink ref="B272" tooltip="CV%: 3.8; ERROR:   11 895; LI90%:   293 346; LS90%:   332 476" xr:uid="{98D19CF1-ADBC-48C9-A34B-101B6C0F8881}"/>
    <hyperlink ref="B273" tooltip="CV%: 3.4; ERROR:   13 310; LI90%:   369 074; LS90%:   412 862" xr:uid="{CA4CDCD0-B233-4C6F-9B83-CCA8122CC467}"/>
    <hyperlink ref="B274" tooltip="CV%: 3.2; ERROR:   13 317; LI90%:   391 141; LS90%:   434 949" xr:uid="{FEE69F42-7ADE-41FA-B671-6D2300C817C3}"/>
    <hyperlink ref="B275" tooltip="CV%: 3.6; ERROR:   13 206; LI90%:   347 176; LS90%:   390 620" xr:uid="{A2F7414A-EF82-4E4F-974F-8745C4D31452}"/>
    <hyperlink ref="B277" tooltip="CV%: 2.6; ERROR:   58 831; LI90%:   2 131 098; LS90%:   2 324 634" xr:uid="{CFFBCFFF-4CFC-43AF-BFA1-0551D217E92F}"/>
    <hyperlink ref="B278" tooltip="CV%: 2.6; ERROR:   58 831; LI90%:  2 131 098; LS90%:  2 324 634" xr:uid="{03ACF457-481F-489B-9A22-D14F5CAE8D56}"/>
    <hyperlink ref="B279" tooltip="CV%: 3.0; ERROR:   56 270; LI90%:  1 763 539; LS90%:  1 948 651" xr:uid="{69EF9754-FBB3-4861-8135-E093A6F09DD1}"/>
    <hyperlink ref="B280" tooltip="CV%: 2.7; ERROR:   58 894; LI90%:  2 116 673; LS90%:  2 310 417" xr:uid="{6CF867A3-B855-4EE0-8C87-51899DBDE8FD}"/>
    <hyperlink ref="B281" tooltip="CV%: 9.9; ERROR:   21 748; LI90%:   183 212; LS90%:   254 758" xr:uid="{D573A018-4E75-4E70-8B06-96239B6398AC}"/>
    <hyperlink ref="B282" tooltip="CV%: 3.0; ERROR:   58 552; LI90%:  1 879 912; LS90%:  2 072 530" xr:uid="{B59DBB0F-D8BD-4D17-8E49-10C377C38FC6}"/>
    <hyperlink ref="B283" tooltip="CV%: 2.7; ERROR:   58 928; LI90%:  2 062 067; LS90%:  2 255 921" xr:uid="{9A28C4F3-455C-4A65-8806-E8B7B809810E}"/>
    <hyperlink ref="B284" tooltip="CV%: 2.9; ERROR:   57 449; LI90%:  1 871 949; LS90%:  2 060 939" xr:uid="{C2BFEA8A-3866-4BFF-9E6A-1B9AF5B64BA9}"/>
    <hyperlink ref="B285" tooltip="CV%: 3.0; ERROR:   57 992; LI90%:  1 862 902; LS90%:  2 053 678" xr:uid="{0FECF826-0AD3-471E-AD54-1D7E7DEEA7F2}"/>
    <hyperlink ref="B286" tooltip="CV%: 4.0; ERROR:   59 964; LI90%:  1 397 983; LS90%:  1 595 247" xr:uid="{529B8754-AA30-4ADD-8E20-92AF9B15B438}"/>
    <hyperlink ref="B287" tooltip="CV%: 2.7; ERROR:   57 875; LI90%:  2 056 037; LS90%:  2 246 429" xr:uid="{4CF0E46E-4D83-46A2-9CCE-498E978CE847}"/>
    <hyperlink ref="B288" tooltip="CV%: 2.8; ERROR:   57 227; LI90%:  1 982 762; LS90%:  2 171 024" xr:uid="{AF88425D-E339-434B-99A0-1F07D91FCAED}"/>
    <hyperlink ref="B289" tooltip="CV%: 3.0; ERROR:   58 553; LI90%:  1 850 514; LS90%:  2 043 136" xr:uid="{48D18EAA-FFFE-40C0-87E0-D49D2257C1DA}"/>
    <hyperlink ref="B291" tooltip="CV%: 3.9; ERROR:   50 513; LI90%:   1 206 544; LS90%:   1 372 718" xr:uid="{3956F4E2-25CA-44BB-B0F2-C6BCC0670A45}"/>
    <hyperlink ref="B292" tooltip="CV%: 3.9; ERROR:   50 513; LI90%:  1 206 544; LS90%:  1 372 718" xr:uid="{51D38AEA-0B7A-42DB-BE22-C353C02D8BC0}"/>
    <hyperlink ref="B293" tooltip="CV%: 4.0; ERROR:   45 098; LI90%:  1 050 371; LS90%:  1 198 731" xr:uid="{3F818134-1416-4CA8-B80C-635E3C1D4820}"/>
    <hyperlink ref="B294" tooltip="CV%: 3.9; ERROR:   49 902; LI90%:  1 187 105; LS90%:  1 351 267" xr:uid="{BD23CBE5-C642-4700-B8E8-9727F2B96ACC}"/>
    <hyperlink ref="B295" tooltip="CV%: 12.0; ERROR:   13 785; LI90%:   91 866; LS90%:   137 216" xr:uid="{FBB3F024-A276-43AB-B806-7F91A42762F7}"/>
    <hyperlink ref="B296" tooltip="CV%: 4.8; ERROR:   49 394; LI90%:   951 186; LS90%:  1 113 676" xr:uid="{71441FB0-D749-42C7-B89D-BAC6C97A687A}"/>
    <hyperlink ref="B297" tooltip="CV%: 5.7; ERROR:   52 232; LI90%:   825 371; LS90%:   997 197" xr:uid="{B18FD914-6F18-46BF-81E4-EFD561E5B74D}"/>
    <hyperlink ref="B298" tooltip="CV%: 5.3; ERROR:   49 499; LI90%:   858 180; LS90%:  1 021 016" xr:uid="{14636D81-88A2-4807-B0E2-13A7D64B0C43}"/>
    <hyperlink ref="B299" tooltip="CV%: 5.4; ERROR:   48 169; LI90%:   811 042; LS90%:   969 504" xr:uid="{1615B37D-A14A-421D-9254-7684A3911DDD}"/>
    <hyperlink ref="B300" tooltip="CV%: 4.2; ERROR:   48 005; LI90%:  1 070 248; LS90%:  1 228 170" xr:uid="{3DF35CC6-C82D-44CA-8C77-606D61249001}"/>
    <hyperlink ref="B301" tooltip="CV%: 4.8; ERROR:   49 742; LI90%:   948 548; LS90%:  1 112 186" xr:uid="{C640BA26-D43C-4B3C-A6CA-788591AF3E89}"/>
    <hyperlink ref="B302" tooltip="CV%: 4.0; ERROR:   49 995; LI90%:  1 163 146; LS90%:  1 327 616" xr:uid="{F12FB02E-3C8A-429C-8C2D-D7E6A4B4BC55}"/>
    <hyperlink ref="B303" tooltip="CV%: 5.0; ERROR:   51 845; LI90%:   943 317; LS90%:  1 113 873" xr:uid="{E6055D43-C6A8-4541-9C89-95E489ED1883}"/>
    <hyperlink ref="B305" tooltip="CV%: 2.7; ERROR:   54 162; LI90%:   1 939 213; LS90%:   2 117 389" xr:uid="{9287FF9D-7522-4485-8A22-7FF3EF9C66FF}"/>
    <hyperlink ref="B306" tooltip="CV%: 2.7; ERROR:   54 162; LI90%:  1 939 213; LS90%:  2 117 389" xr:uid="{2F46C5BF-971A-4B7C-95B0-A990B8B480EE}"/>
    <hyperlink ref="B307" tooltip="CV%: 3.0; ERROR:   50 794; LI90%:  1 618 588; LS90%:  1 785 686" xr:uid="{36525BAB-082A-4ED8-8574-CC1CD0A22910}"/>
    <hyperlink ref="B308" tooltip="CV%: 2.7; ERROR:   54 287; LI90%:  1 918 416; LS90%:  2 097 004" xr:uid="{220FDDF4-110E-475F-B170-C9CDF3C6B7FA}"/>
    <hyperlink ref="B309" tooltip="CV%: 9.6; ERROR:   19 496; LI90%:   171 382; LS90%:   235 518" xr:uid="{1ACD7301-29F9-4489-A0B6-613E10EFD978}"/>
    <hyperlink ref="B310" tooltip="CV%: 3.1; ERROR:   52 135; LI90%:  1 617 502; LS90%:  1 789 012" xr:uid="{7EA4A3D9-9470-424C-BFD8-8318CE866DD5}"/>
    <hyperlink ref="B311" tooltip="CV%: 3.3; ERROR:   51 660; LI90%:  1 473 435; LS90%:  1 643 379" xr:uid="{824CD937-8A4E-4423-A3CC-E37FC1197F92}"/>
    <hyperlink ref="B312" tooltip="CV%: 3.3; ERROR:   50 452; LI90%:  1 450 339; LS90%:  1 616 311" xr:uid="{1661188E-44FF-4983-95D7-F81C33C1E250}"/>
    <hyperlink ref="B313" tooltip="CV%: 3.4; ERROR:   49 501; LI90%:  1 368 706; LS90%:  1 531 548" xr:uid="{C3A71B14-A28D-4663-9C2C-455923A452F4}"/>
    <hyperlink ref="B314" tooltip="CV%: 3.0; ERROR:   52 757; LI90%:  1 666 099; LS90%:  1 839 655" xr:uid="{A2EED79F-2FD9-4043-8BEE-664F31572789}"/>
    <hyperlink ref="B315" tooltip="CV%: 2.9; ERROR:   51 834; LI90%:  1 699 131; LS90%:  1 869 649" xr:uid="{FE376262-FC4C-4B65-BC20-EB8DD6C1797D}"/>
    <hyperlink ref="B316" tooltip="CV%: 2.7; ERROR:   53 521; LI90%:  1 872 820; LS90%:  2 048 890" xr:uid="{2680E2E2-6F58-4D90-AB5D-A70C74C13C8A}"/>
    <hyperlink ref="B317" tooltip="CV%: 3.1; ERROR:   51 910; LI90%:  1 610 826; LS90%:  1 781 594" xr:uid="{E1D653FD-640E-43E2-985D-D8BBB53E30AE}"/>
    <hyperlink ref="B319" tooltip="CV%: 3.0; ERROR:   24 985; LI90%:    796 483; LS90%:    878 675" xr:uid="{81E781AF-5909-4EF6-940A-629474A41BDB}"/>
    <hyperlink ref="B320" tooltip="CV%: 3.0; ERROR:   24 985; LI90%:   796 483; LS90%:   878 675" xr:uid="{246D6FB1-43F9-47D0-92A9-551069ED0BF1}"/>
    <hyperlink ref="B321" tooltip="CV%: 3.2; ERROR:   22 415; LI90%:   657 696; LS90%:   731 434" xr:uid="{EEE2019D-806C-4991-BC5A-5E0A3E6C9DCA}"/>
    <hyperlink ref="B322" tooltip="CV%: 3.0; ERROR:   24 807; LI90%:   792 159; LS90%:   873 765" xr:uid="{1FDB17BB-D359-48CE-AA2B-BBB19590B56E}"/>
    <hyperlink ref="B323" tooltip="CV%: 11.3; ERROR:   8 809; LI90%:   63 541; LS90%:   92 521" xr:uid="{D4BEC273-35CC-414E-BB0A-81AE78C4A4BE}"/>
    <hyperlink ref="B324" tooltip="CV%: 3.2; ERROR:   21 910; LI90%:   652 565; LS90%:   724 643" xr:uid="{D3E11B8D-FAD7-4DDE-A54B-F23C1394A85C}"/>
    <hyperlink ref="B325" tooltip="CV%: 3.4; ERROR:   23 674; LI90%:   666 628; LS90%:   744 508" xr:uid="{1DCCB0B1-4872-459B-99F5-C867D5E24213}"/>
    <hyperlink ref="B326" tooltip="CV%: 3.3; ERROR:   22 089; LI90%:   636 505; LS90%:   709 171" xr:uid="{7E348469-CE88-4207-89DC-66388AFA4764}"/>
    <hyperlink ref="B327" tooltip="CV%: 3.3; ERROR:   22 311; LI90%:   646 786; LS90%:   720 184" xr:uid="{2EB8EDC9-0C65-4F9A-8D8A-C160E2880EA6}"/>
    <hyperlink ref="B328" tooltip="CV%: 3.9; ERROR:   21 780; LI90%:   520 664; LS90%:   592 314" xr:uid="{AE04A93A-47F6-40A7-A097-BF77AF471968}"/>
    <hyperlink ref="B329" tooltip="CV%: 3.1; ERROR:   24 684; LI90%:   756 275; LS90%:   837 479" xr:uid="{5B2DDE99-0159-4942-BEF7-C6F4FADB50D0}"/>
    <hyperlink ref="B330" tooltip="CV%: 3.0; ERROR:   24 650; LI90%:   772 187; LS90%:   853 279" xr:uid="{25F01204-26CD-4C7D-9F84-B9B61E8B89AA}"/>
    <hyperlink ref="B331" tooltip="CV%: 3.6; ERROR:   21 746; LI90%:   576 146; LS90%:   647 682" xr:uid="{473F4867-DEB5-40C7-96CC-FE2C39F79F36}"/>
    <hyperlink ref="B333" tooltip="CV%: 3.2; ERROR:   22 997; LI90%:    689 839; LS90%:    765 493" xr:uid="{2D19877C-7BCF-4401-ADF2-C280B3C95384}"/>
    <hyperlink ref="B334" tooltip="CV%: 3.2; ERROR:   22 997; LI90%:   689 839; LS90%:   765 493" xr:uid="{BAEFFB43-71C0-4D8A-BE70-6C9FE80767C8}"/>
    <hyperlink ref="B335" tooltip="CV%: 3.4; ERROR:   22 064; LI90%:   615 516; LS90%:   688 102" xr:uid="{9C7A462C-1020-49D3-B953-B3434C5D279F}"/>
    <hyperlink ref="B336" tooltip="CV%: 3.2; ERROR:   23 202; LI90%:   682 146; LS90%:   758 476" xr:uid="{28E91509-CBA4-4EEA-967E-341AF3CA514E}"/>
    <hyperlink ref="B337" tooltip="CV%: 11.8; ERROR:   7 611; LI90%:   51 961; LS90%:   76 997" xr:uid="{15DD2212-F53A-4255-B539-D444F01824F2}"/>
    <hyperlink ref="B338" tooltip="CV%: 4.0; ERROR:   23 350; LI90%:   543 587; LS90%:   620 401" xr:uid="{601E9FFC-13B7-4BDF-B457-8267AA3D5C8F}"/>
    <hyperlink ref="B339" tooltip="CV%: 3.5; ERROR:   23 482; LI90%:   628 270; LS90%:   705 520" xr:uid="{9E290829-BDE1-40CC-9F9F-848F55363B2A}"/>
    <hyperlink ref="B340" tooltip="CV%: 3.6; ERROR:   23 525; LI90%:   607 002; LS90%:   684 392" xr:uid="{1C5262C4-EB6E-4963-9103-CBAE32370E77}"/>
    <hyperlink ref="B341" tooltip="CV%: 3.7; ERROR:   23 509; LI90%:   599 603; LS90%:   676 941" xr:uid="{CBCDD201-D12D-458E-82C8-C886DAA88EFD}"/>
    <hyperlink ref="B342" tooltip="CV%: 3.6; ERROR:   19 951; LI90%:   519 552; LS90%:   585 186" xr:uid="{9C0E89F8-3F23-4061-A436-4840C4573713}"/>
    <hyperlink ref="B343" tooltip="CV%: 3.4; ERROR:   22 846; LI90%:   629 016; LS90%:   704 172" xr:uid="{1C3FA28A-14E1-4E72-9942-7C5BC586313A}"/>
    <hyperlink ref="B344" tooltip="CV%: 3.2; ERROR:   22 676; LI90%:   668 756; LS90%:   743 354" xr:uid="{5CCFB682-C0A9-44B1-BDD3-6999066C3ED1}"/>
    <hyperlink ref="B345" tooltip="CV%: 3.6; ERROR:   23 274; LI90%:   605 546; LS90%:   682 112" xr:uid="{FC8B9708-13E4-4519-BE48-B7E4505434E9}"/>
    <hyperlink ref="B347" tooltip="CV%: 3.4; ERROR:   31 974; LI90%:    887 411; LS90%:    992 597" xr:uid="{B7F06B73-EBDD-476A-ABF8-01BF20833248}"/>
    <hyperlink ref="B348" tooltip="CV%: 3.4; ERROR:   31 974; LI90%:   887 411; LS90%:   992 597" xr:uid="{7EF494C5-8931-4115-BF87-EF52688BBD8A}"/>
    <hyperlink ref="B349" tooltip="CV%: 3.8; ERROR:   30 804; LI90%:   761 793; LS90%:   863 129" xr:uid="{0B01BAD6-82DE-45BE-BF45-5CD406E8BE38}"/>
    <hyperlink ref="B350" tooltip="CV%: 3.4; ERROR:   31 809; LI90%:   875 506; LS90%:   980 148" xr:uid="{FBBD295F-2365-413B-84C6-49522C718689}"/>
    <hyperlink ref="B351" tooltip="CV%: 15.3; ERROR:   9 316; LI90%:   45 431; LS90%:   76 077" xr:uid="{4DE559F1-E4C9-47C0-86EF-F494C8D6AC8F}"/>
    <hyperlink ref="B352" tooltip="CV%: 4.0; ERROR:   30 363; LI90%:   717 061; LS90%:   816 947" xr:uid="{9239F6BE-7261-4A95-A89A-855E82DA49CD}"/>
    <hyperlink ref="B353" tooltip="CV%: 4.2; ERROR:   31 712; LI90%:   702 793; LS90%:   807 115" xr:uid="{C98AC077-BF3B-46F6-8C4E-74112FEFA220}"/>
    <hyperlink ref="B354" tooltip="CV%: 3.9; ERROR:   27 344; LI90%:   648 637; LS90%:   738 591" xr:uid="{96A019C9-9E2C-43E0-92C5-9F734EE5A36E}"/>
    <hyperlink ref="B355" tooltip="CV%: 4.1; ERROR:   28 704; LI90%:   647 513; LS90%:   741 941" xr:uid="{30A3FE58-10CF-414A-A136-6438B7619EFB}"/>
    <hyperlink ref="B356" tooltip="CV%: 4.5; ERROR:   29 236; LI90%:   599 845; LS90%:   696 021" xr:uid="{D2CC82CC-0567-44B1-85D9-15721394063A}"/>
    <hyperlink ref="B357" tooltip="CV%: 3.7; ERROR:   31 397; LI90%:   786 795; LS90%:   890 081" xr:uid="{FCFE2E55-38FF-4F64-A190-69568CA98CFC}"/>
    <hyperlink ref="B358" tooltip="CV%: 3.6; ERROR:   31 716; LI90%:   839 436; LS90%:   943 772" xr:uid="{2F46EE8B-D2B6-4B88-AB58-220A597D696F}"/>
    <hyperlink ref="B359" tooltip="CV%: 5.0; ERROR:   30 821; LI90%:   566 467; LS90%:   667 859" xr:uid="{2BF23E15-F1DB-47A1-A440-0C530E7AE0A7}"/>
    <hyperlink ref="B361" tooltip="CV%: 2.4; ERROR:   24 492; LI90%:    989 498; LS90%:   1 070 070" xr:uid="{F02CBA0C-0F08-45AC-9D8A-FB97D4E0D0FB}"/>
    <hyperlink ref="B362" tooltip="CV%: 2.4; ERROR:   24 492; LI90%:   989 498; LS90%:  1 070 070" xr:uid="{ED091856-7134-47D2-953E-CD7DDAA02F83}"/>
    <hyperlink ref="B363" tooltip="CV%: 2.9; ERROR:   24 944; LI90%:   819 625; LS90%:   901 683" xr:uid="{4BB24F97-2EC4-4F5B-A087-A87228D897E6}"/>
    <hyperlink ref="B364" tooltip="CV%: 2.4; ERROR:   24 531; LI90%:   983 054; LS90%:  1 063 756" xr:uid="{21912747-02B8-4775-AF0C-BF896D43D1D3}"/>
    <hyperlink ref="B365" tooltip="CV%: 10.1; ERROR:   8 945; LI90%:   73 666; LS90%:   103 092" xr:uid="{A197F850-79F3-496C-A130-94AA6C948039}"/>
    <hyperlink ref="B366" tooltip="CV%: 2.8; ERROR:   24 352; LI90%:   838 589; LS90%:   918 701" xr:uid="{93308928-0DAB-4DA6-A88A-34747795EE80}"/>
    <hyperlink ref="B367" tooltip="CV%: 2.5; ERROR:   24 072; LI90%:   905 138; LS90%:   984 326" xr:uid="{DC8BE062-53EE-4037-937B-25308991158F}"/>
    <hyperlink ref="B368" tooltip="CV%: 2.6; ERROR:   24 156; LI90%:   872 207; LS90%:   951 671" xr:uid="{F65D0A00-F0CF-4306-9E84-6D218EBA3E4B}"/>
    <hyperlink ref="B369" tooltip="CV%: 2.6; ERROR:   23 589; LI90%:   865 716; LS90%:   943 316" xr:uid="{FFD75D0B-7541-4645-9CDF-12345AD5706E}"/>
    <hyperlink ref="B370" tooltip="CV%: 3.1; ERROR:   22 876; LI90%:   711 277; LS90%:   786 533" xr:uid="{860736DC-3C8A-406F-9C29-412277B1932F}"/>
    <hyperlink ref="B371" tooltip="CV%: 2.4; ERROR:   23 666; LI90%:   961 517; LS90%:  1 039 371" xr:uid="{3F5F178A-9A1B-4F59-99F6-A63D2C12E7C4}"/>
    <hyperlink ref="B372" tooltip="CV%: 2.4; ERROR:   24 536; LI90%:   968 267; LS90%:  1 048 985" xr:uid="{7B09DDDE-40BF-4320-94D3-B0500BA971B9}"/>
    <hyperlink ref="B373" tooltip="CV%: 2.9; ERROR:   25 010; LI90%:   817 615; LS90%:   899 891" xr:uid="{0C514529-7588-4217-95D3-2CFA9C420B36}"/>
    <hyperlink ref="B375" tooltip="CV%: 3.6; ERROR:   38 439; LI90%:    993 904; LS90%:   1 120 356" xr:uid="{13E675CB-8B98-4698-9938-61C29DAE272D}"/>
    <hyperlink ref="B376" tooltip="CV%: 3.6; ERROR:   38 439; LI90%:   993 904; LS90%:  1 120 356" xr:uid="{7B917467-8E58-40D6-8725-AA850B9689F8}"/>
    <hyperlink ref="B377" tooltip="CV%: 3.9; ERROR:   34 503; LI90%:   821 232; LS90%:   934 736" xr:uid="{B82F311B-74E7-4300-9AE1-6FA70B40B858}"/>
    <hyperlink ref="B378" tooltip="CV%: 3.6; ERROR:   37 799; LI90%:   980 264; LS90%:  1 104 614" xr:uid="{1FEE0D29-69EE-45EC-854A-1BF699B83761}"/>
    <hyperlink ref="B379" tooltip="CV%: 13.0; ERROR:   13 438; LI90%:   81 110; LS90%:   125 316" xr:uid="{02AA3E45-4478-4B57-968F-4E19C2191756}"/>
    <hyperlink ref="B380" tooltip="CV%: 3.7; ERROR:   34 991; LI90%:   893 502; LS90%:  1 008 612" xr:uid="{2B5A5377-05B4-41C7-86D0-F4F5C6AEBC45}"/>
    <hyperlink ref="B381" tooltip="CV%: 3.8; ERROR:   36 247; LI90%:   894 420; LS90%:  1 013 660" xr:uid="{C6616EA6-9BD2-4804-A128-C9A334C72F5D}"/>
    <hyperlink ref="B382" tooltip="CV%: 3.8; ERROR:   33 685; LI90%:   824 272; LS90%:   935 086" xr:uid="{C43A1124-4A32-4A0B-96BE-BD3D6574A18E}"/>
    <hyperlink ref="B383" tooltip="CV%: 3.8; ERROR:   33 930; LI90%:   840 333; LS90%:   951 953" xr:uid="{9A2DA186-1B07-478B-A1E3-C19E45078E90}"/>
    <hyperlink ref="B384" tooltip="CV%: 5.9; ERROR:   31 428; LI90%:   479 922; LS90%:   583 312" xr:uid="{65C2A2F0-7CFD-43B1-9134-4C642EA51026}"/>
    <hyperlink ref="B385" tooltip="CV%: 3.7; ERROR:   36 712; LI90%:   922 095; LS90%:  1 042 865" xr:uid="{DDD6DBE2-B3AE-4BB3-BEDC-EFC44069FFD7}"/>
    <hyperlink ref="B386" tooltip="CV%: 3.7; ERROR:   36 937; LI90%:   948 847; LS90%:  1 070 359" xr:uid="{5761E1BE-3014-417D-9F47-E145854BDF96}"/>
    <hyperlink ref="B387" tooltip="CV%: 4.1; ERROR:   34 609; LI90%:   791 246; LS90%:   905 098" xr:uid="{97CA860C-847A-4ED8-B346-BA2E21BFD4B5}"/>
    <hyperlink ref="B389" tooltip="CV%: 2.8; ERROR:   23 065; LI90%:    773 487; LS90%:    849 363" xr:uid="{9DD3645D-E7E4-4429-9054-12F22464CBAF}"/>
    <hyperlink ref="B390" tooltip="CV%: 2.8; ERROR:   23 065; LI90%:   773 487; LS90%:   849 363" xr:uid="{7EC7D1AD-34FA-48F0-8329-D06FBF954AF2}"/>
    <hyperlink ref="B391" tooltip="CV%: 3.1; ERROR:   21 803; LI90%:   656 830; LS90%:   728 556" xr:uid="{0A2B16B9-7B5D-475D-A87F-577FD8E78576}"/>
    <hyperlink ref="B392" tooltip="CV%: 2.9; ERROR:   23 012; LI90%:   768 285; LS90%:   843 987" xr:uid="{88288159-460A-4A88-8FDD-443CBE25F9E8}"/>
    <hyperlink ref="B393" tooltip="CV%: 10.6; ERROR:   8 371; LI90%:   64 949; LS90%:   92 487" xr:uid="{89D5152F-660A-4135-BB51-C5060A3FBBCD}"/>
    <hyperlink ref="B394" tooltip="CV%: 3.0; ERROR:   22 413; LI90%:   713 904; LS90%:   787 636" xr:uid="{1A9495FB-A948-487E-A148-75F4BF10C522}"/>
    <hyperlink ref="B395" tooltip="CV%: 3.0; ERROR:   22 637; LI90%:   708 021; LS90%:   782 491" xr:uid="{8A7596DE-A88A-473D-9807-BA987A170E46}"/>
    <hyperlink ref="B396" tooltip="CV%: 3.1; ERROR:   23 057; LI90%:   711 925; LS90%:   787 777" xr:uid="{540CD7FE-D7CA-4AB6-8E07-B7388CF15B67}"/>
    <hyperlink ref="B397" tooltip="CV%: 3.1; ERROR:   22 750; LI90%:   705 357; LS90%:   780 197" xr:uid="{F6463E6F-4C1F-4373-9DAA-A2A05F3881AE}"/>
    <hyperlink ref="B398" tooltip="CV%: 3.0; ERROR:   22 620; LI90%:   707 518; LS90%:   781 930" xr:uid="{4BAE2601-EE79-49D8-AC8D-EB850C62BF7D}"/>
    <hyperlink ref="B399" tooltip="CV%: 3.0; ERROR:   23 324; LI90%:   746 889; LS90%:   823 617" xr:uid="{4811DEAA-AF66-4C19-B876-5DE1DD52FDE8}"/>
    <hyperlink ref="B400" tooltip="CV%: 2.9; ERROR:   23 216; LI90%:   767 671; LS90%:   844 043" xr:uid="{8ED7B81B-EC2A-4AAD-B7C3-4A9B65586C95}"/>
    <hyperlink ref="B401" tooltip="CV%: 3.2; ERROR:   22 824; LI90%:   679 538; LS90%:   754 622" xr:uid="{6ACD5F68-AB75-4A81-B6A3-E38779B3A35E}"/>
    <hyperlink ref="B403" tooltip="CV%: 2.4; ERROR:   28 497; LI90%:   1 150 141; LS90%:   1 243 887" xr:uid="{ACC1414C-4FCA-4579-92B3-48F24BA3C753}"/>
    <hyperlink ref="B404" tooltip="CV%: 2.4; ERROR:   28 497; LI90%:  1 150 141; LS90%:  1 243 887" xr:uid="{06B573CB-7890-4EC2-8D82-3A514A94411E}"/>
    <hyperlink ref="B405" tooltip="CV%: 2.6; ERROR:   26 032; LI90%:   941 324; LS90%:  1 026 962" xr:uid="{4226DC5D-D583-4889-9F9D-3B1B57F29148}"/>
    <hyperlink ref="B406" tooltip="CV%: 2.4; ERROR:   28 576; LI90%:  1 135 332; LS90%:  1 229 338" xr:uid="{99746714-4E74-4CA2-89B4-E69527BA6D0C}"/>
    <hyperlink ref="B407" tooltip="CV%: 8.2; ERROR:   12 048; LI90%:   127 913; LS90%:   167 547" xr:uid="{977F8FDA-B3D6-4549-B724-78DB9945DA01}"/>
    <hyperlink ref="B408" tooltip="CV%: 2.7; ERROR:   26 735; LI90%:   951 814; LS90%:  1 039 766" xr:uid="{B8A31F7E-E6FE-4AB8-A76A-11955E22391E}"/>
    <hyperlink ref="B409" tooltip="CV%: 2.4; ERROR:   27 768; LI90%:  1 095 327; LS90%:  1 186 675" xr:uid="{2EEA1CC4-6272-4A17-B887-0C4F424D9D01}"/>
    <hyperlink ref="B410" tooltip="CV%: 2.6; ERROR:   27 768; LI90%:  1 011 695; LS90%:  1 103 045" xr:uid="{065CA807-BFFA-4021-B54F-08A7BE4FCBAB}"/>
    <hyperlink ref="B411" tooltip="CV%: 2.6; ERROR:   27 725; LI90%:  1 002 584; LS90%:  1 093 790" xr:uid="{1216B9A4-D617-4D88-8B19-540E2CA296B6}"/>
    <hyperlink ref="B412" tooltip="CV%: 3.5; ERROR:   24 981; LI90%:   674 721; LS90%:   756 903" xr:uid="{A0B43F29-F867-4B9E-B748-C6885918300C}"/>
    <hyperlink ref="B413" tooltip="CV%: 2.5; ERROR:   27 176; LI90%:  1 041 130; LS90%:  1 130 530" xr:uid="{AEE84295-DB43-41A1-BFE6-576CDBB8D72F}"/>
    <hyperlink ref="B414" tooltip="CV%: 2.5; ERROR:   27 472; LI90%:  1 056 900; LS90%:  1 147 276" xr:uid="{087A829A-F94B-4863-A95D-F21B0E52B406}"/>
    <hyperlink ref="B415" tooltip="CV%: 2.8; ERROR:   27 144; LI90%:   940 603; LS90%:  1 029 901" xr:uid="{1BAC6388-E209-44E1-82B1-CD834DEE398E}"/>
    <hyperlink ref="B417" tooltip="CV%: 3.0; ERROR:   13 622; LI90%:    430 247; LS90%:    475 061" xr:uid="{401213DE-2026-4BCF-8463-CC23570DE665}"/>
    <hyperlink ref="B418" tooltip="CV%: 3.0; ERROR:   13 622; LI90%:   430 247; LS90%:   475 061" xr:uid="{64283938-626B-41B2-9E4C-87BBEBD53390}"/>
    <hyperlink ref="B419" tooltip="CV%: 3.3; ERROR:   12 843; LI90%:   364 028; LS90%:   406 278" xr:uid="{2DBB9E7C-7FA6-4D5C-9E89-51D9DAF39BF4}"/>
    <hyperlink ref="B420" tooltip="CV%: 3.0; ERROR:   13 575; LI90%:   426 335; LS90%:   470 995" xr:uid="{B4E1EF27-EA29-4CE5-B991-6541FCC8781C}"/>
    <hyperlink ref="B421" tooltip="CV%: 13.3; ERROR:   5 786; LI90%:   34 037; LS90%:   53 071" xr:uid="{8EF4CD4E-9177-43C5-9F88-1C9C43145F28}"/>
    <hyperlink ref="B422" tooltip="CV%: 3.2; ERROR:   13 125; LI90%:   382 717; LS90%:   425 893" xr:uid="{C575CE9A-FB8C-4DEA-B3AE-9BB04F13226F}"/>
    <hyperlink ref="B423" tooltip="CV%: 3.4; ERROR:   13 391; LI90%:   376 488; LS90%:   420 540" xr:uid="{FB9C52FA-5323-4E35-B59C-DA9D3D26A5AC}"/>
    <hyperlink ref="B424" tooltip="CV%: 3.4; ERROR:   13 183; LI90%:   360 453; LS90%:   403 821" xr:uid="{4F57DBBE-FAA0-4D9A-ADD4-6EB0389BB91F}"/>
    <hyperlink ref="B425" tooltip="CV%: 3.5; ERROR:   13 121; LI90%:   355 743; LS90%:   398 907" xr:uid="{90DB7FB9-0006-4043-AB32-605ACE7C8C53}"/>
    <hyperlink ref="B426" tooltip="CV%: 3.2; ERROR:   12 797; LI90%:   382 697; LS90%:   424 795" xr:uid="{7EA006FC-B4E0-49C6-B4F0-519020BBBD11}"/>
    <hyperlink ref="B427" tooltip="CV%: 3.3; ERROR:   13 478; LI90%:   391 328; LS90%:   435 666" xr:uid="{037F828A-8FB0-4A3A-9BF9-7855940207FC}"/>
    <hyperlink ref="B428" tooltip="CV%: 3.0; ERROR:   13 204; LI90%:   424 232; LS90%:   467 668" xr:uid="{1FF784EC-D5F0-4FE7-99AE-FD30331DE48C}"/>
    <hyperlink ref="B429" tooltip="CV%: 3.5; ERROR:   13 804; LI90%:   376 296; LS90%:   421 708" xr:uid="{86121AD2-0AE2-4F93-947C-7B10369BF9F4}"/>
    <hyperlink ref="B431" tooltip="CV%: 2.6; ERROR:   67 939; LI90%:   2 522 559; LS90%:   2 746 057" xr:uid="{CA0D2B36-1585-43AD-B39B-67D46DC0D04F}"/>
    <hyperlink ref="B432" tooltip="CV%: 2.6; ERROR:   67 939; LI90%:  2 522 559; LS90%:  2 746 057" xr:uid="{44865E25-8C60-4BA1-9F2B-95A1AD95D076}"/>
    <hyperlink ref="B433" tooltip="CV%: 2.9; ERROR:   63 245; LI90%:  2 105 238; LS90%:  2 313 296" xr:uid="{920D097A-7CC3-4CA1-9F01-2010C3B88E50}"/>
    <hyperlink ref="B434" tooltip="CV%: 2.6; ERROR:   68 062; LI90%:  2 499 388; LS90%:  2 723 292" xr:uid="{393A31B1-5BA2-459C-AE37-7D7915C5D801}"/>
    <hyperlink ref="B435" tooltip="CV%: 12.1; ERROR:   18 673; LI90%:   124 068; LS90%:   185 496" xr:uid="{B47A4251-D9BD-48AE-A1B2-8404EBB832D4}"/>
    <hyperlink ref="B436" tooltip="CV%: 2.9; ERROR:   65 942; LI90%:  2 148 676; LS90%:  2 365 608" xr:uid="{04B40A7A-61B6-4048-AA18-05377F046488}"/>
    <hyperlink ref="B437" tooltip="CV%: 3.2; ERROR:   68 694; LI90%:  2 046 565; LS90%:  2 272 547" xr:uid="{C02C21D9-A684-4D03-96D0-FE9D76B932BB}"/>
    <hyperlink ref="B438" tooltip="CV%: 3.1; ERROR:   62 939; LI90%:  1 956 658; LS90%:  2 163 708" xr:uid="{D6C74BBD-3AF5-428A-ABFB-9EC7F7CCD06B}"/>
    <hyperlink ref="B439" tooltip="CV%: 3.2; ERROR:   60 269; LI90%:  1 788 667; LS90%:  1 986 933" xr:uid="{D1AA49C9-2A60-411C-AEB4-387A488DB25F}"/>
    <hyperlink ref="B440" tooltip="CV%: 3.0; ERROR:   67 385; LI90%:  2 122 866; LS90%:  2 344 542" xr:uid="{08929A75-3196-4D90-816B-BDA5FB3D665E}"/>
    <hyperlink ref="B441" tooltip="CV%: 2.9; ERROR:   68 654; LI90%:  2 287 937; LS90%:  2 513 789" xr:uid="{912945F7-4DDA-41EC-81CC-D7AB6484199F}"/>
    <hyperlink ref="B442" tooltip="CV%: 2.6; ERROR:   67 740; LI90%:  2 468 018; LS90%:  2 690 864" xr:uid="{B0DAED45-F802-4918-B5FD-467E6EE4B366}"/>
    <hyperlink ref="B443" tooltip="CV%: 3.6; ERROR:   71 824; LI90%:  1 872 422; LS90%:  2 108 700" xr:uid="{1DAE41D3-3D73-4418-9944-0361D4B07A1C}"/>
    <hyperlink ref="B445" tooltip="CV%: 2.7; ERROR:   22 801; LI90%:    814 527; LS90%:    889 537" xr:uid="{8A170E4A-6F0C-48F6-8BC6-8F505B6CE612}"/>
    <hyperlink ref="B446" tooltip="CV%: 2.7; ERROR:   22 801; LI90%:   814 527; LS90%:   889 537" xr:uid="{BF9BABA4-B0CA-4ED0-B538-885152CC50E7}"/>
    <hyperlink ref="B447" tooltip="CV%: 2.9; ERROR:   21 500; LI90%:   703 063; LS90%:   773 793" xr:uid="{19D492BD-5E52-4022-AA3A-FD1F107049D1}"/>
    <hyperlink ref="B448" tooltip="CV%: 2.7; ERROR:   22 597; LI90%:   806 460; LS90%:   880 798" xr:uid="{630F1C6C-64BF-4F32-8A9A-B4BA34FD864E}"/>
    <hyperlink ref="B449" tooltip="CV%: 11.1; ERROR:   6 960; LI90%:   51 109; LS90%:   74 005" xr:uid="{6157316F-D237-44DA-8514-84542EA63D20}"/>
    <hyperlink ref="B450" tooltip="CV%: 2.9; ERROR:   20 320; LI90%:   660 319; LS90%:   727 165" xr:uid="{0B119832-A2A3-4CCD-908C-4DAE2587270E}"/>
    <hyperlink ref="B451" tooltip="CV%: 2.9; ERROR:   21 405; LI90%:   709 868; LS90%:   780 284" xr:uid="{588052F9-C714-4819-A1E7-B63775A0D79D}"/>
    <hyperlink ref="B452" tooltip="CV%: 2.9; ERROR:   19 575; LI90%:   651 604; LS90%:   716 002" xr:uid="{CF70B407-E039-43F8-B450-B6387427E598}"/>
    <hyperlink ref="B453" tooltip="CV%: 2.9; ERROR:   18 820; LI90%:   625 399; LS90%:   687 311" xr:uid="{24900E3F-AF23-4DD7-8A2E-597DB01EB5F1}"/>
    <hyperlink ref="B454" tooltip="CV%: 3.0; ERROR:   20 530; LI90%:   654 696; LS90%:   722 232" xr:uid="{5B785781-7A43-47B7-A291-F1E99D924A10}"/>
    <hyperlink ref="B455" tooltip="CV%: 2.8; ERROR:   22 403; LI90%:   756 645; LS90%:   830 345" xr:uid="{F9D962EC-DDC7-4F5E-AF3C-DCC76E9E536E}"/>
    <hyperlink ref="B456" tooltip="CV%: 2.7; ERROR:   22 850; LI90%:   798 340; LS90%:   873 510" xr:uid="{FD1B3B3B-320F-4D20-A7C0-910E5075EB8B}"/>
    <hyperlink ref="B457" tooltip="CV%: 2.8; ERROR:   22 594; LI90%:   762 443; LS90%:   836 771" xr:uid="{710EC19A-CB25-423B-983A-13196D8E626F}"/>
    <hyperlink ref="B459" tooltip="CV%: 4.5; ERROR:   22 952; LI90%:    474 002; LS90%:    549 508" xr:uid="{3380EC4C-3E5A-4BF5-AF76-82CF385C918F}"/>
    <hyperlink ref="B460" tooltip="CV%: 4.5; ERROR:   22 952; LI90%:   474 002; LS90%:   549 508" xr:uid="{90ACC7DA-BD7F-4C4D-8D50-C47CC118ADEC}"/>
    <hyperlink ref="B461" tooltip="CV%: 5.2; ERROR:   21 980; LI90%:   387 763; LS90%:   460 071" xr:uid="{CADBDD0C-7A7E-4497-A958-E6882387B5A8}"/>
    <hyperlink ref="B462" tooltip="CV%: 4.5; ERROR:   22 841; LI90%:   469 797; LS90%:   544 937" xr:uid="{C0F3A2B1-702C-4676-976C-546CDE4B5CAF}"/>
    <hyperlink ref="B463" tooltip="CV%: 19.4; ERROR:   6 819; LI90%:   23 998; LS90%:   46 430" xr:uid="{C06482E5-9D27-45EE-BDBA-5ECFCA5264ED}"/>
    <hyperlink ref="B464" tooltip="CV%: 5.1; ERROR:   22 715; LI90%:   404 475; LS90%:   479 203" xr:uid="{86106555-B49F-41FE-BD8A-E3A5E0F1780C}"/>
    <hyperlink ref="B465" tooltip="CV%: 5.0; ERROR:   22 000; LI90%:   403 497; LS90%:   475 869" xr:uid="{A72F7287-FB51-41CE-B229-0704995CD5D6}"/>
    <hyperlink ref="B466" tooltip="CV%: 5.1; ERROR:   19 805; LI90%:   357 810; LS90%:   422 964" xr:uid="{EA96B9D3-E038-4EF9-B0BF-922D948F95AB}"/>
    <hyperlink ref="B467" tooltip="CV%: 5.1; ERROR:   19 136; LI90%:   347 058; LS90%:   410 008" xr:uid="{E9174608-14DD-4CE2-9AFC-684F8DABBEB9}"/>
    <hyperlink ref="B468" tooltip="CV%: 5.3; ERROR:   19 170; LI90%:   327 506; LS90%:   390 570" xr:uid="{38D2176B-C5FE-441D-BD05-968DF3E21876}"/>
    <hyperlink ref="B469" tooltip="CV%: 4.5; ERROR:   21 711; LI90%:   451 607; LS90%:   523 029" xr:uid="{2A95BF2F-EA50-4CD8-BA4A-F7D78B60E3F3}"/>
    <hyperlink ref="B470" tooltip="CV%: 4.5; ERROR:   22 806; LI90%:   464 004; LS90%:   539 028" xr:uid="{F474B3C4-BC9F-4E29-8A00-5E894912ADEC}"/>
    <hyperlink ref="B471" tooltip="CV%: 5.5; ERROR:   21 714; LI90%:   361 426; LS90%:   432 860" xr:uid="{B56D3C4A-CC2F-448D-9BAA-E84E43501B9F}"/>
    <hyperlink ref="D12" tooltip="CV%: 0.7; ERROR:   266 011; LI90%:  36 706 591; LS90%:  37 581 687" xr:uid="{19D14498-73E0-4E6B-8014-36D2E9E89DEC}"/>
    <hyperlink ref="D13" tooltip="CV%: 0.8; ERROR:   231 069; LI90%:  26 933 591; LS90%:  27 693 739" xr:uid="{3BC1073B-9DA7-48DE-81EC-AEFCB903EC16}"/>
    <hyperlink ref="D14" tooltip="CV%: 1.0; ERROR:   190 986; LI90%:  18 498 084; LS90%:  19 126 370" xr:uid="{6227C7C8-4CD2-43BA-8928-B0E2B7491BA2}"/>
    <hyperlink ref="D15" tooltip="CV%: 2.9; ERROR:   87 352; LI90%:  2 826 254; LS90%:  3 113 616" xr:uid="{C6079B2E-C7E1-48ED-AD2B-1DB44B8CC555}"/>
    <hyperlink ref="D16" tooltip="CV%: 1.0; ERROR:   211 109; LI90%:  20 705 542; LS90%:  21 400 028" xr:uid="{E7691F37-E615-40B8-B175-1E22E30D055B}"/>
    <hyperlink ref="D17" tooltip="CV%: 0.9; ERROR:   227 607; LI90%:  25 166 890; LS90%:  25 915 650" xr:uid="{CABE44EA-EA21-45AD-BFDD-ACE9A33AF92A}"/>
    <hyperlink ref="D18" tooltip="CV%: 1.1; ERROR:   180 131; LI90%:  16 171 127; LS90%:  16 763 705" xr:uid="{03BB8724-2DEE-45EF-BCE4-1765B6DBA212}"/>
    <hyperlink ref="D19" tooltip="CV%: 1.3; ERROR:   143 431; LI90%:  10 768 482; LS90%:  11 240 330" xr:uid="{559C643F-9C93-407F-A0BB-49D3FFE0B4B1}"/>
    <hyperlink ref="D20" tooltip="CV%: 1.2; ERROR:   161 253; LI90%:  13 203 135; LS90%:  13 733 609" xr:uid="{484896CC-1180-4635-94C5-366AD997DAD3}"/>
    <hyperlink ref="D21" tooltip="CV%: 0.9; ERROR:   230 959; LI90%:  25 876 173; LS90%:  26 635 959" xr:uid="{041AE6E8-9B20-41A7-9128-5418F835A5EF}"/>
    <hyperlink ref="D22" tooltip="CV%: 1.0; ERROR:   198 713; LI90%:  18 756 776; LS90%:  19 410 482" xr:uid="{70EABD01-41BA-4601-9010-AC138E8B83F4}"/>
    <hyperlink ref="D23" tooltip="CV%: 1.0; ERROR:   208 407; LI90%:  20 134 202; LS90%:  20 819 800" xr:uid="{A5583647-18DA-4C7F-8E08-41AD2AC8FD38}"/>
    <hyperlink ref="D26" tooltip="CV%: 4.1; ERROR:   16 651; LI90%:   377 904; LS90%:   432 680" xr:uid="{29940CA0-3781-40D5-8945-8E03D8A7E4BE}"/>
    <hyperlink ref="D27" tooltip="CV%: 4.2; ERROR:   13 452; LI90%:   298 617; LS90%:   342 871" xr:uid="{EDFA54F1-3DEF-49EB-A2C7-3F124AF02E4F}"/>
    <hyperlink ref="D28" tooltip="CV%: 5.3; ERROR:   12 625; LI90%:   215 531; LS90%:   257 063" xr:uid="{A90F7ED6-7E51-4E81-A51C-3C645C961ED9}"/>
    <hyperlink ref="D29" tooltip="CV%: 16.2; ERROR:   7 566; LI90%:   34 342; LS90%:   59 232" xr:uid="{DE0F237F-1AF5-4EA8-9CD2-CD3A9A22919D}"/>
    <hyperlink ref="D30" tooltip="CV%: 5.5; ERROR:   14 233; LI90%:   236 328; LS90%:   283 152" xr:uid="{394FEAB4-4075-4B97-B085-72116D657FF1}"/>
    <hyperlink ref="D31" tooltip="CV%: 4.4; ERROR:   13 886; LI90%:   291 806; LS90%:   337 488" xr:uid="{53D808E4-0F35-4806-9C05-1AA4A5D89B86}"/>
    <hyperlink ref="D32" tooltip="CV%: 5.8; ERROR:   11 665; LI90%:   181 669; LS90%:   220 043" xr:uid="{01F49DD3-D737-496B-A5E9-5B51E14EA1C6}"/>
    <hyperlink ref="D33" tooltip="CV%: 6.6; ERROR:   10 265; LI90%:   138 000; LS90%:   171 768" xr:uid="{E46DDDBF-018E-415E-BA13-FCB26F31B7D2}"/>
    <hyperlink ref="D34" tooltip="CV%: 6.9; ERROR:   11 904; LI90%:   152 885; LS90%:   192 045" xr:uid="{F714BE71-018D-4DEA-8C82-0644A32073A1}"/>
    <hyperlink ref="D35" tooltip="CV%: 4.8; ERROR:   15 497; LI90%:   297 338; LS90%:   348 318" xr:uid="{28F32BAE-67D8-4D4F-BFC8-1E91182BE8AD}"/>
    <hyperlink ref="D36" tooltip="CV%: 6.0; ERROR:   10 529; LI90%:   156 896; LS90%:   191 534" xr:uid="{73F9E453-C9F6-4053-9CEC-2E7C644891BA}"/>
    <hyperlink ref="D37" tooltip="CV%: 5.1; ERROR:   14 254; LI90%:   256 258; LS90%:   303 150" xr:uid="{C90D280F-04C8-4074-871B-0C475A4708B6}"/>
    <hyperlink ref="D40" tooltip="CV%: 3.5; ERROR:   43 343; LI90%:  1 160 278; LS90%:  1 302 862" xr:uid="{8FE20F9B-E20D-4D4B-BF30-4C1D45C4FF12}"/>
    <hyperlink ref="D41" tooltip="CV%: 4.0; ERROR:   38 462; LI90%:   894 541; LS90%:  1 021 071" xr:uid="{46EFD27F-C533-4AAE-B640-DBD5C5EEDC5A}"/>
    <hyperlink ref="D42" tooltip="CV%: 5.2; ERROR:   29 931; LI90%:   523 353; LS90%:   621 817" xr:uid="{2BAD0642-5962-42EF-A92E-E73CEE303610}"/>
    <hyperlink ref="D43" tooltip="CV%: 13.6; ERROR:   10 992; LI90%:   62 722; LS90%:   98 882" xr:uid="{633A0BFF-68D7-4555-A3BF-F08E735C1425}"/>
    <hyperlink ref="D44" tooltip="CV%: 3.8; ERROR:   34 977; LI90%:   855 880; LS90%:   970 942" xr:uid="{FBC16FF2-25D6-48FA-8AF5-68CD7362F0DC}"/>
    <hyperlink ref="D45" tooltip="CV%: 4.1; ERROR:   36 768; LI90%:   833 871; LS90%:   954 825" xr:uid="{80EA44A0-B1A7-4FAF-A5A7-E6C86BEFD292}"/>
    <hyperlink ref="D46" tooltip="CV%: 4.7; ERROR:   29 430; LI90%:   575 138; LS90%:   671 954" xr:uid="{91427248-DD5D-4F37-80F0-F2729341D843}"/>
    <hyperlink ref="D47" tooltip="CV%: 6.5; ERROR:   24 337; LI90%:   333 513; LS90%:   413 575" xr:uid="{0B93B00B-CB57-4349-9A40-9AA1FDDB954F}"/>
    <hyperlink ref="D48" tooltip="CV%: 8.3; ERROR:   29 485; LI90%:   305 579; LS90%:   402 575" xr:uid="{92763D40-B21C-4B49-B5A2-25BA2CF425F6}"/>
    <hyperlink ref="D49" tooltip="CV%: 3.8; ERROR:   35 167; LI90%:   867 509; LS90%:   983 199" xr:uid="{29BD6F59-5E11-49FF-BCD6-5E2D07671073}"/>
    <hyperlink ref="D50" tooltip="CV%: 4.6; ERROR:   37 734; LI90%:   753 846; LS90%:   877 980" xr:uid="{3A69BD07-AE37-4447-AACE-CC3475D0EDDD}"/>
    <hyperlink ref="D51" tooltip="CV%: 4.8; ERROR:   34 357; LI90%:   657 358; LS90%:   770 382" xr:uid="{4FF26BAC-857A-49A5-A483-FB9A20354C1F}"/>
    <hyperlink ref="D54" tooltip="CV%: 3.8; ERROR:   11 175; LI90%:   272 561; LS90%:   309 323" xr:uid="{8C2DB35C-973D-454B-8E48-C1A808DF7C4C}"/>
    <hyperlink ref="D55" tooltip="CV%: 4.3; ERROR:   11 016; LI90%:   237 853; LS90%:   274 093" xr:uid="{04C9611C-9C13-42A3-AA7E-477FF2348EFD}"/>
    <hyperlink ref="D56" tooltip="CV%: 4.0; ERROR:   8 920; LI90%:   209 853; LS90%:   239 197" xr:uid="{FB2862BF-7876-40F9-92A1-99646F59AC97}"/>
    <hyperlink ref="D57" tooltip="CV%: 13.9; ERROR:   2 324; LI90%:   12 838; LS90%:   20 484" xr:uid="{BC37786E-CA9F-40E2-8AB4-2EA5664B68DC}"/>
    <hyperlink ref="D58" tooltip="CV%: 4.5; ERROR:   10 486; LI90%:   214 888; LS90%:   249 384" xr:uid="{39F90AF8-C8F0-4FF4-B3F6-350B2174C5CA}"/>
    <hyperlink ref="D59" tooltip="CV%: 4.2; ERROR:   10 970; LI90%:   243 413; LS90%:   279 503" xr:uid="{9E5336CF-EF38-4604-A228-916695C2C66E}"/>
    <hyperlink ref="D60" tooltip="CV%: 4.3; ERROR:   9 242; LI90%:   200 252; LS90%:   230 654" xr:uid="{5B02ECBB-F6D0-4781-B6BB-DD39A67728EE}"/>
    <hyperlink ref="D61" tooltip="CV%: 4.6; ERROR:   8 686; LI90%:   173 074; LS90%:   201 648" xr:uid="{22592749-94B1-455F-8EF1-E0D7BC6E9F8D}"/>
    <hyperlink ref="D62" tooltip="CV%: 7.4; ERROR:   9 208; LI90%:   110 091; LS90%:   140 383" xr:uid="{F41CA65F-9983-4B9F-AECF-8211F0358DC8}"/>
    <hyperlink ref="D63" tooltip="CV%: 4.0; ERROR:   10 235; LI90%:   241 267; LS90%:   274 939" xr:uid="{D86BB5EA-55B5-4E48-B2B2-DCD5EFB246B2}"/>
    <hyperlink ref="D64" tooltip="CV%: 4.2; ERROR:   9 941; LI90%:   219 592; LS90%:   252 294" xr:uid="{12C0AF23-1333-4102-AD0D-B1A88F302165}"/>
    <hyperlink ref="D65" tooltip="CV%: 4.4; ERROR:   9 304; LI90%:   198 542; LS90%:   229 150" xr:uid="{D4B878F9-0806-4FC0-BCCE-4B71631FDF3A}"/>
    <hyperlink ref="D68" tooltip="CV%: 3.5; ERROR:   9 540; LI90%:   253 748; LS90%:   285 132" xr:uid="{8EB8489F-7550-41F3-ADF9-192B1A9ACFE9}"/>
    <hyperlink ref="D69" tooltip="CV%: 3.9; ERROR:   8 598; LI90%:   205 211; LS90%:   233 495" xr:uid="{D564610E-3DDA-40B0-8666-056E7C3518E4}"/>
    <hyperlink ref="D70" tooltip="CV%: 4.5; ERROR:   7 541; LI90%:   153 781; LS90%:   178 587" xr:uid="{7550C044-25D0-411D-B305-59EFB76C13EA}"/>
    <hyperlink ref="D71" tooltip="CV%: 14.1; ERROR:   3 351; LI90%:   18 308; LS90%:   29 332" xr:uid="{DC04F7DA-28D1-4590-8D75-8EE4693FCDFA}"/>
    <hyperlink ref="D72" tooltip="CV%: 4.2; ERROR:   7 241; LI90%:   160 835; LS90%:   184 655" xr:uid="{9D88E63C-2B7F-4C03-92D1-35CE1696E5FB}"/>
    <hyperlink ref="D73" tooltip="CV%: 3.9; ERROR:   8 556; LI90%:   202 754; LS90%:   230 900" xr:uid="{E50ADFEF-77FE-4078-94E3-61F9931C2075}"/>
    <hyperlink ref="D74" tooltip="CV%: 4.7; ERROR:   6 936; LI90%:   136 199; LS90%:   159 015" xr:uid="{6AE29E33-B7D3-4C51-BBCB-963838E1DF4D}"/>
    <hyperlink ref="D75" tooltip="CV%: 5.6; ERROR:   6 381; LI90%:   104 302; LS90%:   125 292" xr:uid="{B706F7C7-E896-4805-B120-49EF251704D7}"/>
    <hyperlink ref="D76" tooltip="CV%: 4.6; ERROR:   6 543; LI90%:   132 605; LS90%:   154 129" xr:uid="{27D51D20-5D87-4875-947F-347FC9F47A2E}"/>
    <hyperlink ref="D77" tooltip="CV%: 3.8; ERROR:   8 216; LI90%:   205 003; LS90%:   232 031" xr:uid="{E26EB0CE-3D5C-4259-92D8-3D4849CCFCA3}"/>
    <hyperlink ref="D78" tooltip="CV%: 4.7; ERROR:   7 399; LI90%:   146 846; LS90%:   171 186" xr:uid="{BD45CDAB-FADB-4C2C-942A-AB48431BA2E2}"/>
    <hyperlink ref="D79" tooltip="CV%: 4.1; ERROR:   7 446; LI90%:   170 766; LS90%:   195 262" xr:uid="{8FA5BBFA-A5F7-43D0-A07C-4218644E026A}"/>
    <hyperlink ref="D82" tooltip="CV%: 2.8; ERROR:   28 923; LI90%:   968 871; LS90%:  1 064 019" xr:uid="{4D545E99-295D-429B-96DC-9A20ACA78415}"/>
    <hyperlink ref="D83" tooltip="CV%: 3.4; ERROR:   28 283; LI90%:   782 238; LS90%:   875 282" xr:uid="{2F5D6315-5F23-4CC1-9207-78D1B86BFC5E}"/>
    <hyperlink ref="D84" tooltip="CV%: 3.4; ERROR:   25 239; LI90%:   691 536; LS90%:   774 566" xr:uid="{FB640A58-E541-4FF6-B057-947A316469B2}"/>
    <hyperlink ref="D85" tooltip="CV%: 11.7; ERROR:   10 671; LI90%:   73 894; LS90%:   108 998" xr:uid="{62101465-09D6-4CF3-ADE9-9ACA2B668C45}"/>
    <hyperlink ref="D86" tooltip="CV%: 3.4; ERROR:   25 597; LI90%:   720 126; LS90%:   804 334" xr:uid="{E4205D5A-A0E8-4AD5-9A9B-670B26588569}"/>
    <hyperlink ref="D87" tooltip="CV%: 3.1; ERROR:   27 492; LI90%:   855 568; LS90%:   946 010" xr:uid="{D1309BC4-C331-4842-9AAF-17FF59F09949}"/>
    <hyperlink ref="D88" tooltip="CV%: 3.4; ERROR:   24 855; LI90%:   680 086; LS90%:   761 852" xr:uid="{6B685E32-6195-4E1D-8DC2-971134A8A724}"/>
    <hyperlink ref="D89" tooltip="CV%: 3.8; ERROR:   21 467; LI90%:   529 283; LS90%:   599 903" xr:uid="{6ECF2B4F-CFB7-4091-8D43-633D9F225D0A}"/>
    <hyperlink ref="D90" tooltip="CV%: 4.8; ERROR:   22 906; LI90%:   438 827; LS90%:   514 179" xr:uid="{0CC1BCC3-7CEC-4194-86DB-FF53F205C171}"/>
    <hyperlink ref="D91" tooltip="CV%: 3.1; ERROR:   26 568; LI90%:   817 327; LS90%:   904 729" xr:uid="{199B69B5-0FEA-46F2-9566-B7C2BA024513}"/>
    <hyperlink ref="D92" tooltip="CV%: 3.5; ERROR:   23 058; LI90%:   619 763; LS90%:   695 619" xr:uid="{96C2D5EC-F10A-4E42-AC7F-9899842427F3}"/>
    <hyperlink ref="D93" tooltip="CV%: 3.3; ERROR:   26 219; LI90%:   751 834; LS90%:   838 086" xr:uid="{FA76E4C3-7488-4436-B317-6C698E3A62ED}"/>
    <hyperlink ref="D96" tooltip="CV%: 3.5; ERROR:   8 112; LI90%:   215 766; LS90%:   242 452" xr:uid="{F548341A-B8B2-41A8-BEAC-9EF38673D2D8}"/>
    <hyperlink ref="D97" tooltip="CV%: 4.5; ERROR:   7 412; LI90%:   152 859; LS90%:   177 241" xr:uid="{575CD316-A12C-4D38-ADC2-ABDAED375CC5}"/>
    <hyperlink ref="D98" tooltip="CV%: 5.3; ERROR:   5 365; LI90%:   91 548; LS90%:   109 198" xr:uid="{959902EB-0A39-4E60-806D-AE0AA55379B2}"/>
    <hyperlink ref="D99" tooltip="CV%: 13.6; ERROR:   2 890; LI90%:   16 424; LS90%:   25 930" xr:uid="{DE370CC4-448C-4163-8B11-D8CDC88A3AF4}"/>
    <hyperlink ref="D100" tooltip="CV%: 4.9; ERROR:   5 765; LI90%:   108 856; LS90%:   127 822" xr:uid="{5B970FCC-4D98-4551-BE61-E4C21AC631B0}"/>
    <hyperlink ref="D101" tooltip="CV%: 4.4; ERROR:   7 123; LI90%:   149 078; LS90%:   172 510" xr:uid="{6B2E29F4-5EDA-4CB4-8F6E-58CC1AFB465E}"/>
    <hyperlink ref="D102" tooltip="CV%: 4.9; ERROR:   5 062; LI90%:   95 776; LS90%:   112 430" xr:uid="{A5AC1167-E0BE-45A4-9ED9-321EE17B832F}"/>
    <hyperlink ref="D103" tooltip="CV%: 5.9; ERROR:   4 276; LI90%:   65 683; LS90%:   79 749" xr:uid="{A18AACD2-E102-4556-98D5-819A7FB88FB3}"/>
    <hyperlink ref="D104" tooltip="CV%: 6.0; ERROR:   5 825; LI90%:   87 363; LS90%:   106 525" xr:uid="{3EB11412-7471-4E43-A088-DD9153F0EC4B}"/>
    <hyperlink ref="D105" tooltip="CV%: 4.1; ERROR:   6 675; LI90%:   152 288; LS90%:   174 246" xr:uid="{390E5D3E-DD44-4B4E-A097-54484BE24B89}"/>
    <hyperlink ref="D106" tooltip="CV%: 4.5; ERROR:   6 099; LI90%:   124 251; LS90%:   144 315" xr:uid="{775EC063-7579-4E90-AAF3-00A8D55FA491}"/>
    <hyperlink ref="D107" tooltip="CV%: 4.9; ERROR:   6 225; LI90%:   115 566; LS90%:   136 044" xr:uid="{9ACE3664-11C6-4B02-9F14-46E1B8047A1A}"/>
    <hyperlink ref="D110" tooltip="CV%: 3.0; ERROR:   41 132; LI90%:  1 325 797; LS90%:  1 461 111" xr:uid="{4E1CF295-7688-45BF-ACF8-57746A9BD6DB}"/>
    <hyperlink ref="D111" tooltip="CV%: 3.5; ERROR:   37 147; LI90%:  1 009 586; LS90%:  1 131 788" xr:uid="{0F3EA6C8-0838-4E60-ADF4-CD7746BA6D3C}"/>
    <hyperlink ref="D112" tooltip="CV%: 5.0; ERROR:   37 723; LI90%:   697 022; LS90%:   821 122" xr:uid="{F8A09353-23E1-4600-8563-5F403FA955F1}"/>
    <hyperlink ref="D113" tooltip="CV%: 12.6; ERROR:   16 999; LI90%:   107 125; LS90%:   163 047" xr:uid="{3F36D6BD-B107-404B-AE29-C79C9D656069}"/>
    <hyperlink ref="D114" tooltip="CV%: 5.3; ERROR:   34 577; LI90%:   590 970; LS90%:   704 718" xr:uid="{2D934A23-ADF9-4633-849E-4DF31B4D509D}"/>
    <hyperlink ref="D115" tooltip="CV%: 4.3; ERROR:   30 901; LI90%:   662 462; LS90%:   764 116" xr:uid="{4370D552-0C91-4811-830F-DCCA21F2226D}"/>
    <hyperlink ref="D116" tooltip="CV%: 5.7; ERROR:   24 568; LI90%:   391 828; LS90%:   472 648" xr:uid="{D9921D94-3FEC-4521-BAB3-266F1D992A3B}"/>
    <hyperlink ref="D117" tooltip="CV%: 7.2; ERROR:   23 290; LI90%:   284 487; LS90%:   361 105" xr:uid="{388FF808-6D27-49C1-8CFD-007C0C3D66B5}"/>
    <hyperlink ref="D118" tooltip="CV%: 4.5; ERROR:   32 106; LI90%:   657 989; LS90%:   763 607" xr:uid="{95F6C4EE-5501-49F0-B298-06319C2A2904}"/>
    <hyperlink ref="D119" tooltip="CV%: 4.1; ERROR:   35 569; LI90%:   804 160; LS90%:   921 172" xr:uid="{6EB590ED-F7AD-4696-9AA8-C623150DA8F7}"/>
    <hyperlink ref="D120" tooltip="CV%: 5.2; ERROR:   33 463; LI90%:   587 147; LS90%:   697 231" xr:uid="{1E893FD8-4C02-43D7-AB96-F981121098C4}"/>
    <hyperlink ref="D121" tooltip="CV%: 5.2; ERROR:   38 234; LI90%:   671 618; LS90%:   797 396" xr:uid="{4416F4A6-752A-4851-B005-C9376A6276EA}"/>
    <hyperlink ref="D124" tooltip="CV%: 2.7; ERROR:   33 287; LI90%:  1 182 968; LS90%:  1 292 474" xr:uid="{86ED0AAB-B2B6-4212-9083-F7BEEA37389B}"/>
    <hyperlink ref="D125" tooltip="CV%: 3.3; ERROR:   32 161; LI90%:   918 954; LS90%:  1 024 754" xr:uid="{98DD6F1C-1267-4EFC-BE7D-89F7A4904F3E}"/>
    <hyperlink ref="D126" tooltip="CV%: 4.6; ERROR:   28 837; LI90%:   580 214; LS90%:   675 080" xr:uid="{BBFC4BCB-552E-4D13-BCB7-ACEA74290779}"/>
    <hyperlink ref="D127" tooltip="CV%: 11.5; ERROR:   10 106; LI90%:   71 469; LS90%:   104 715" xr:uid="{0C8B3882-A9EB-44FC-BD74-26BF88F637E7}"/>
    <hyperlink ref="D128" tooltip="CV%: 4.1; ERROR:   32 768; LI90%:   740 917; LS90%:   848 713" xr:uid="{5F105893-D1CB-4A4E-947E-514BB218C034}"/>
    <hyperlink ref="D129" tooltip="CV%: 3.8; ERROR:   35 089; LI90%:   855 335; LS90%:   970 767" xr:uid="{1FE54186-3A6F-4D7B-AF07-730C4052D900}"/>
    <hyperlink ref="D130" tooltip="CV%: 4.4; ERROR:   31 497; LI90%:   658 706; LS90%:   762 324" xr:uid="{B40FC777-A07A-444D-BE55-4851EB896242}"/>
    <hyperlink ref="D131" tooltip="CV%: 5.4; ERROR:   25 607; LI90%:   428 622; LS90%:   512 860" xr:uid="{33538E29-E1CE-4D32-A7E0-16E61D445C6A}"/>
    <hyperlink ref="D132" tooltip="CV%: 6.8; ERROR:   20 378; LI90%:   264 031; LS90%:   331 067" xr:uid="{F9F9EDAB-E8FB-4760-921F-8B1121B23082}"/>
    <hyperlink ref="D133" tooltip="CV%: 3.6; ERROR:   32 580; LI90%:   853 779; LS90%:   960 959" xr:uid="{9CA07BAB-CD50-4F9F-9D45-136A3CC2F6B6}"/>
    <hyperlink ref="D134" tooltip="CV%: 4.5; ERROR:   30 458; LI90%:   624 244; LS90%:   724 444" xr:uid="{33B36B25-7BDC-498A-97F6-2091AA687CCA}"/>
    <hyperlink ref="D135" tooltip="CV%: 4.3; ERROR:   30 219; LI90%:   656 851; LS90%:   756 263" xr:uid="{58C021D1-2538-4C7E-8FE1-607BBFA6FAA1}"/>
    <hyperlink ref="D138" tooltip="CV%: 2.1; ERROR:   66 106; LI90%:  3 080 022; LS90%:  3 297 490" xr:uid="{6225E62F-B2AE-44EC-A7D6-6DED67734A98}"/>
    <hyperlink ref="D139" tooltip="CV%: 2.6; ERROR:   55 290; LI90%:  2 045 575; LS90%:  2 227 463" xr:uid="{C7255118-7546-443C-B636-5CB6E638E6B6}"/>
    <hyperlink ref="D140" tooltip="CV%: 3.6; ERROR:   47 067; LI90%:  1 243 182; LS90%:  1 398 020" xr:uid="{2ED30D80-D69F-4D6E-AEE9-A889AF8D4FAB}"/>
    <hyperlink ref="D141" tooltip="CV%: 8.3; ERROR:   23 228; LI90%:   242 629; LS90%:   319 041" xr:uid="{9216B4EF-47E0-43F1-A703-D23CB5DD2583}"/>
    <hyperlink ref="D142" tooltip="CV%: 2.7; ERROR:   56 310; LI90%:  1 960 315; LS90%:  2 145 559" xr:uid="{A7425E38-C611-40E6-8582-8F9C4DA0E8CE}"/>
    <hyperlink ref="D143" tooltip="CV%: 2.3; ERROR:   63 624; LI90%:  2 631 289; LS90%:  2 840 591" xr:uid="{BFE5DD81-8DAD-4837-8BF3-EB6FB34D45CE}"/>
    <hyperlink ref="D144" tooltip="CV%: 3.2; ERROR:   51 490; LI90%:  1 501 199; LS90%:  1 670 587" xr:uid="{F402748B-B1DB-4AB4-A048-E444768BA0ED}"/>
    <hyperlink ref="D145" tooltip="CV%: 4.8; ERROR:   38 415; LI90%:   729 608; LS90%:   855 984" xr:uid="{9EAC9023-0BB9-4BD6-AC20-4171BDC90C55}"/>
    <hyperlink ref="D146" tooltip="CV%: 5.0; ERROR:   36 382; LI90%:   662 732; LS90%:   782 418" xr:uid="{5DA414FB-6CBC-4866-B371-8ED1F615BC6F}"/>
    <hyperlink ref="D147" tooltip="CV%: 2.6; ERROR:   60 526; LI90%:  2 186 947; LS90%:  2 386 059" xr:uid="{E7BCC11E-2A2A-42A8-B55D-FBABE601E1EB}"/>
    <hyperlink ref="D148" tooltip="CV%: 3.1; ERROR:   54 521; LI90%:  1 650 380; LS90%:  1 829 740" xr:uid="{E39615D7-C6EE-47A4-8E1D-10EC1D0BA4EF}"/>
    <hyperlink ref="D149" tooltip="CV%: 3.0; ERROR:   55 614; LI90%:  1 775 240; LS90%:  1 958 196" xr:uid="{70AC0CED-BDBB-4B52-A99C-7C5138863A0C}"/>
    <hyperlink ref="D152" tooltip="CV%: 3.1; ERROR:   16 222; LI90%:   504 027; LS90%:   557 393" xr:uid="{155F1F34-1171-454D-806F-711893B136A7}"/>
    <hyperlink ref="D153" tooltip="CV%: 3.6; ERROR:   15 021; LI90%:   395 924; LS90%:   445 338" xr:uid="{AFDBEACF-9351-4BCC-85F2-2306D4F466D3}"/>
    <hyperlink ref="D154" tooltip="CV%: 4.0; ERROR:   14 186; LI90%:   329 757; LS90%:   376 427" xr:uid="{0CA0D2AC-CDD3-42C2-9EB1-DEB0E85299AE}"/>
    <hyperlink ref="D155" tooltip="CV%: 14.5; ERROR:   4 871; LI90%:   25 626; LS90%:   41 650" xr:uid="{2FC6022D-B2E5-4D4B-907E-BC3FB3815D79}"/>
    <hyperlink ref="D156" tooltip="CV%: 3.8; ERROR:   13 051; LI90%:   318 444; LS90%:   361 378" xr:uid="{75581D11-6A2E-4A32-AE2B-BD178A666B2F}"/>
    <hyperlink ref="D157" tooltip="CV%: 3.3; ERROR:   13 543; LI90%:   386 262; LS90%:   430 814" xr:uid="{9CF3717F-15A2-467C-84A0-8E067CEA8890}"/>
    <hyperlink ref="D158" tooltip="CV%: 4.1; ERROR:   12 365; LI90%:   283 966; LS90%:   324 644" xr:uid="{933CA5CE-11FC-41DD-9CD5-A5170C622BFA}"/>
    <hyperlink ref="D159" tooltip="CV%: 4.4; ERROR:   10 968; LI90%:   229 440; LS90%:   265 522" xr:uid="{EE34CA2D-88FA-47D3-BB7C-270175059C60}"/>
    <hyperlink ref="D160" tooltip="CV%: 4.7; ERROR:   11 672; LI90%:   228 096; LS90%:   266 494" xr:uid="{7078BB94-5964-48F9-9066-56A088212B71}"/>
    <hyperlink ref="D161" tooltip="CV%: 3.3; ERROR:   14 127; LI90%:   399 103; LS90%:   445 577" xr:uid="{0AA7342C-67C4-4A86-8458-C13C9DD43A96}"/>
    <hyperlink ref="D162" tooltip="CV%: 4.2; ERROR:   12 597; LI90%:   279 505; LS90%:   320 947" xr:uid="{B4F810E5-E165-4AED-977D-F1B42B0762F1}"/>
    <hyperlink ref="D163" tooltip="CV%: 3.8; ERROR:   13 044; LI90%:   325 247; LS90%:   368 157" xr:uid="{4229EF5B-396E-4B53-828C-D8AF1F0FA98E}"/>
    <hyperlink ref="D166" tooltip="CV%: 3.8; ERROR:   59 064; LI90%:  1 457 668; LS90%:  1 651 970" xr:uid="{7C428FEA-C7FA-4A25-B76D-65B2BB61B71E}"/>
    <hyperlink ref="D167" tooltip="CV%: 4.7; ERROR:   53 435; LI90%:  1 053 352; LS90%:  1 229 136" xr:uid="{691B6532-4C70-4DB7-A0FA-0FC7D5E8D39F}"/>
    <hyperlink ref="D168" tooltip="CV%: 5.9; ERROR:   37 573; LI90%:   570 381; LS90%:   693 987" xr:uid="{1966B58F-3C6F-4AC7-B454-E1A49D021AD9}"/>
    <hyperlink ref="D169" tooltip="CV%: 20.4; ERROR:   15 288; LI90%:   49 671; LS90%:   99 965" xr:uid="{95DC510B-87BE-476D-B178-694370C83CFE}"/>
    <hyperlink ref="D170" tooltip="CV%: 6.1; ERROR:   43 058; LI90%:   632 059; LS90%:   773 707" xr:uid="{F339C479-E0A3-44A6-8F2D-F0BB982FB2C7}"/>
    <hyperlink ref="D171" tooltip="CV%: 6.0; ERROR:   52 196; LI90%:   789 567; LS90%:   961 277" xr:uid="{F73E52B7-E21E-4061-8DF4-03F72DBD58AB}"/>
    <hyperlink ref="D172" tooltip="CV%: 6.9; ERROR:   38 851; LI90%:   498 898; LS90%:   626 704" xr:uid="{52448722-07FE-4FDE-866F-5EA031F93F47}"/>
    <hyperlink ref="D173" tooltip="CV%: 7.7; ERROR:   34 319; LI90%:   387 107; LS90%:   500 007" xr:uid="{A3F1DD6B-0844-4614-BD44-AFD764AE856D}"/>
    <hyperlink ref="D174" tooltip="CV%: 7.0; ERROR:   37 704; LI90%:   479 427; LS90%:   603 461" xr:uid="{FD2DAD67-A966-4F13-8CFD-CF889CCEA89E}"/>
    <hyperlink ref="D175" tooltip="CV%: 5.3; ERROR:   47 208; LI90%:   806 353; LS90%:   961 653" xr:uid="{9E40CA02-A391-4EA1-9FFD-63A037C50E0C}"/>
    <hyperlink ref="D176" tooltip="CV%: 6.9; ERROR:   40 723; LI90%:   520 785; LS90%:   654 751" xr:uid="{CFCFC293-2F5D-49A7-8C02-0731961C520B}"/>
    <hyperlink ref="D177" tooltip="CV%: 6.5; ERROR:   45 781; LI90%:   624 030; LS90%:   774 636" xr:uid="{A32E1057-E684-48D2-AC0C-84EEA8E707AB}"/>
    <hyperlink ref="D180" tooltip="CV%: 3.6; ERROR:   33 138; LI90%:   874 722; LS90%:   983 736" xr:uid="{B48D5E46-41C6-4B9F-91C2-69B8F9EFEDEF}"/>
    <hyperlink ref="D181" tooltip="CV%: 4.2; ERROR:   26 854; LI90%:   595 696; LS90%:   684 036" xr:uid="{19EE3FFE-2192-4308-9C85-0820D8AFD2DD}"/>
    <hyperlink ref="D182" tooltip="CV%: 4.9; ERROR:   24 995; LI90%:   467 919; LS90%:   550 145" xr:uid="{2D49610F-05E1-46E6-86FB-38EDF0396778}"/>
    <hyperlink ref="D183" tooltip="CV%: 17.8; ERROR:   7 608; LI90%:   30 168; LS90%:   55 194" xr:uid="{72E9CDAB-1F71-4422-A129-FFA103468883}"/>
    <hyperlink ref="D184" tooltip="CV%: 5.2; ERROR:   23 635; LI90%:   416 692; LS90%:   494 444" xr:uid="{391ECD71-F907-4C2D-8515-3C903C7ADB52}"/>
    <hyperlink ref="D185" tooltip="CV%: 4.6; ERROR:   22 751; LI90%:   461 367; LS90%:   536 211" xr:uid="{E156D0E7-132E-43DD-A11B-6F7F05661C08}"/>
    <hyperlink ref="D186" tooltip="CV%: 5.7; ERROR:   18 260; LI90%:   288 573; LS90%:   348 645" xr:uid="{BEFEA84C-C58D-4B4F-8402-1D51B63ED8C2}"/>
    <hyperlink ref="D187" tooltip="CV%: 7.5; ERROR:   16 152; LI90%:   187 697; LS90%:   240 831" xr:uid="{C010BE8F-F5F1-415E-BC65-98CED7CFC780}"/>
    <hyperlink ref="D188" tooltip="CV%: 4.9; ERROR:   22 772; LI90%:   429 819; LS90%:   504 733" xr:uid="{CB8E5C1C-2FE9-48F1-BC81-117905812FA7}"/>
    <hyperlink ref="D189" tooltip="CV%: 4.4; ERROR:   26 848; LI90%:   562 330; LS90%:   650 654" xr:uid="{09B5CB32-BBE5-4A24-B9DD-5D2505D499AD}"/>
    <hyperlink ref="D190" tooltip="CV%: 5.1; ERROR:   23 084; LI90%:   412 313; LS90%:   488 253" xr:uid="{EC9CC035-BC5C-4F13-B8B8-31DEBCC732E8}"/>
    <hyperlink ref="D191" tooltip="CV%: 5.4; ERROR:   23 145; LI90%:   386 968; LS90%:   463 108" xr:uid="{9D0DA43C-C3BC-451C-A289-BC06F34883B3}"/>
    <hyperlink ref="D194" tooltip="CV%: 3.5; ERROR:   29 999; LI90%:   798 106; LS90%:   896 794" xr:uid="{2A010BC7-488E-4902-9E1D-67CA87D8DF55}"/>
    <hyperlink ref="D195" tooltip="CV%: 4.1; ERROR:   26 336; LI90%:   591 983; LS90%:   678 621" xr:uid="{244ED07E-1F20-4A43-8DC6-81EE23126867}"/>
    <hyperlink ref="D196" tooltip="CV%: 5.0; ERROR:   23 557; LI90%:   428 782; LS90%:   506 276" xr:uid="{C6FDF05A-9A22-40A7-AB52-53AC77A403E2}"/>
    <hyperlink ref="D197" tooltip="CV%: 12.1; ERROR:   7 992; LI90%:   52 972; LS90%:   79 264" xr:uid="{92BFFE43-0590-4F5D-8910-3AA7418E449B}"/>
    <hyperlink ref="D198" tooltip="CV%: 4.9; ERROR:   23 946; LI90%:   450 094; LS90%:   528 870" xr:uid="{B76A2B31-DA4A-4D3E-85AC-754436613E5D}"/>
    <hyperlink ref="D199" tooltip="CV%: 4.7; ERROR:   25 110; LI90%:   493 342; LS90%:   575 946" xr:uid="{0D437A76-11D3-4305-85D6-E849918C9713}"/>
    <hyperlink ref="D200" tooltip="CV%: 5.9; ERROR:   20 141; LI90%:   307 585; LS90%:   373 843" xr:uid="{3439B075-E2DA-4BF2-AA9C-787FCFA807F1}"/>
    <hyperlink ref="D201" tooltip="CV%: 7.4; ERROR:   18 689; LI90%:   222 943; LS90%:   284 425" xr:uid="{CDDD36A6-1E14-422D-8292-0B31B4634DC8}"/>
    <hyperlink ref="D202" tooltip="CV%: 5.1; ERROR:   21 897; LI90%:   390 073; LS90%:   462 107" xr:uid="{392ECFDB-EA35-4610-A36A-3264D40FA4D8}"/>
    <hyperlink ref="D203" tooltip="CV%: 4.2; ERROR:   24 535; LI90%:   545 085; LS90%:   625 797" xr:uid="{5C4D5610-F380-4090-9D0C-E048C5AE2E48}"/>
    <hyperlink ref="D204" tooltip="CV%: 5.4; ERROR:   22 383; LI90%:   374 493; LS90%:   448 125" xr:uid="{5CC2BA47-017C-4DAC-9FD2-77D6A98BD376}"/>
    <hyperlink ref="D205" tooltip="CV%: 4.9; ERROR:   21 622; LI90%:   402 578; LS90%:   473 708" xr:uid="{F302FB1B-6AB4-47D5-8903-AB35244A8C48}"/>
    <hyperlink ref="D208" tooltip="CV%: 3.3; ERROR:   82 964; LI90%:  2 398 334; LS90%:  2 671 262" xr:uid="{23C64C63-3505-4EB6-A7FB-7B28F76B9F2A}"/>
    <hyperlink ref="D209" tooltip="CV%: 4.1; ERROR:   80 544; LI90%:  1 813 058; LS90%:  2 078 024" xr:uid="{BD02B4F0-E1F2-45C8-8D9D-61897582FC19}"/>
    <hyperlink ref="D210" tooltip="CV%: 5.1; ERROR:   68 610; LI90%:  1 245 666; LS90%:  1 471 374" xr:uid="{30C0F628-18DC-40E2-A98A-4C4F30FC27F5}"/>
    <hyperlink ref="D211" tooltip="CV%: 13.3; ERROR:   26 955; LI90%:   158 027; LS90%:   246 703" xr:uid="{7C386795-597C-4820-93A6-4BC9BE9B9EE5}"/>
    <hyperlink ref="D212" tooltip="CV%: 4.9; ERROR:   72 865; LI90%:  1 356 477; LS90%:  1 596 181" xr:uid="{700F7353-A748-4902-9593-F678C381DA50}"/>
    <hyperlink ref="D213" tooltip="CV%: 4.3; ERROR:   72 937; LI90%:  1 574 871; LS90%:  1 814 811" xr:uid="{CB6AB32C-BF8F-45CF-95C1-68D9B1BE8532}"/>
    <hyperlink ref="D214" tooltip="CV%: 6.0; ERROR:   62 991; LI90%:   949 631; LS90%:  1 156 855" xr:uid="{4203CD40-E125-4383-B7E0-DE881D12B691}"/>
    <hyperlink ref="D215" tooltip="CV%: 7.2; ERROR:   50 720; LI90%:   624 356; LS90%:   791 212" xr:uid="{77EAF444-6AB4-4477-A82D-49A1976272E0}"/>
    <hyperlink ref="D216" tooltip="CV%: 5.9; ERROR:   52 890; LI90%:   804 991; LS90%:   978 985" xr:uid="{F71E4F8F-68AF-4927-AD21-BA931E738E4A}"/>
    <hyperlink ref="D217" tooltip="CV%: 4.1; ERROR:   75 703; LI90%:  1 711 328; LS90%:  1 960 368" xr:uid="{BBFEF5FF-638A-4C2E-9E0B-0019BE6BD3CF}"/>
    <hyperlink ref="D218" tooltip="CV%: 4.5; ERROR:   62 150; LI90%:  1 279 108; LS90%:  1 483 562" xr:uid="{3C5FE007-7579-452F-BA0B-519EE2DB55E1}"/>
    <hyperlink ref="D219" tooltip="CV%: 4.7; ERROR:   68 322; LI90%:  1 346 935; LS90%:  1 571 693" xr:uid="{3D80AD12-FA24-4BE1-BEAF-B0627E368AF9}"/>
    <hyperlink ref="D222" tooltip="CV%: 3.3; ERROR:   166 615; LI90%:  4 736 048; LS90%:  5 284 162" xr:uid="{4545A915-A695-4117-B988-3AE18602B4AB}"/>
    <hyperlink ref="D223" tooltip="CV%: 4.3; ERROR:   133 767; LI90%:  2 866 423; LS90%:  3 306 479" xr:uid="{46BDA394-ED26-448A-9CB5-DC0A1F331521}"/>
    <hyperlink ref="D224" tooltip="CV%: 6.2; ERROR:   102 426; LI90%:  1 485 000; LS90%:  1 821 952" xr:uid="{C322723D-7BFC-4751-B869-B0061BFFF7AF}"/>
    <hyperlink ref="D225" tooltip="CV%: 11.6; ERROR:   58 275; LI90%:   407 255; LS90%:   598 963" xr:uid="{FF8E1059-AE47-4933-B815-F35293500E01}"/>
    <hyperlink ref="D226" tooltip="CV%: 5.2; ERROR:   125 031; LI90%:  2 212 882; LS90%:  2 624 198" xr:uid="{C06938E7-2EF5-4F42-A3A2-0FCBBC38BFC5}"/>
    <hyperlink ref="D227" tooltip="CV%: 4.1; ERROR:   136 608; LI90%:  3 094 907; LS90%:  3 544 305" xr:uid="{D7943898-7068-4C55-BC3A-4B72B6E49AE5}"/>
    <hyperlink ref="D228" tooltip="CV%: 5.9; ERROR:   100 186; LI90%:  1 524 091; LS90%:  1 853 673" xr:uid="{E843C711-A6FB-4D3F-B2A8-202DAE3EF2EA}"/>
    <hyperlink ref="D229" tooltip="CV%: 7.7; ERROR:   73 354; LI90%:   836 101; LS90%:  1 077 415" xr:uid="{0EE8B017-D669-4959-B31F-E064BEDAE75E}"/>
    <hyperlink ref="D230" tooltip="CV%: 9.4; ERROR:   73 526; LI90%:   660 052; LS90%:   901 930" xr:uid="{738D5BCD-C480-45F2-95BD-E084126F76B3}"/>
    <hyperlink ref="D231" tooltip="CV%: 4.3; ERROR:   140 794; LI90%:  3 033 662; LS90%:  3 496 832" xr:uid="{4389AE3C-355B-47FA-A1E5-BC90EA71B860}"/>
    <hyperlink ref="D232" tooltip="CV%: 5.1; ERROR:   119 566; LI90%:  2 146 789; LS90%:  2 540 127" xr:uid="{4D6A8B5F-B054-4023-8B8C-41A2ACEF2CB2}"/>
    <hyperlink ref="D233" tooltip="CV%: 5.6; ERROR:   118 252; LI90%:  1 933 554; LS90%:  2 322 570" xr:uid="{FBF7038A-A509-492C-8E1F-094BB8ABFBE3}"/>
    <hyperlink ref="D236" tooltip="CV%: 2.8; ERROR:   38 658; LI90%:  1 301 814; LS90%:  1 428 986" xr:uid="{E34A24C4-210D-433F-8991-E71AAAB74CCF}"/>
    <hyperlink ref="D237" tooltip="CV%: 3.5; ERROR:   37 523; LI90%:   996 008; LS90%:  1 119 446" xr:uid="{AA2874F0-851E-4209-9F31-B9C67B41604F}"/>
    <hyperlink ref="D238" tooltip="CV%: 3.8; ERROR:   32 798; LI90%:   804 644; LS90%:   912 538" xr:uid="{B867508A-EF7B-4F18-84EF-D3063F9AE082}"/>
    <hyperlink ref="D239" tooltip="CV%: 11.7; ERROR:   11 509; LI90%:   79 485; LS90%:   117 345" xr:uid="{47A4E946-1596-4379-9122-021DEE84179D}"/>
    <hyperlink ref="D240" tooltip="CV%: 4.0; ERROR:   31 557; LI90%:   739 353; LS90%:   843 167" xr:uid="{2C6C0E59-DEDE-46F1-8FF5-74D427577CE0}"/>
    <hyperlink ref="D241" tooltip="CV%: 4.2; ERROR:   32 664; LI90%:   720 871; LS90%:   828 327" xr:uid="{5124D17B-0C98-4F61-90EC-2D6BB506A000}"/>
    <hyperlink ref="D242" tooltip="CV%: 4.9; ERROR:   26 535; LI90%:   502 893; LS90%:   590 185" xr:uid="{A466D9BD-D052-4A2B-ACCB-2056E1722EAF}"/>
    <hyperlink ref="D243" tooltip="CV%: 6.4; ERROR:   22 963; LI90%:   323 352; LS90%:   398 894" xr:uid="{5B031B4E-EB39-4AFA-83D9-79F28021CDE3}"/>
    <hyperlink ref="D244" tooltip="CV%: 4.8; ERROR:   31 957; LI90%:   614 587; LS90%:   719 715" xr:uid="{C85EED40-E461-4691-9F37-45922CF129F4}"/>
    <hyperlink ref="D245" tooltip="CV%: 3.5; ERROR:   33 730; LI90%:   910 336; LS90%:  1 021 298" xr:uid="{841764CE-9440-46A5-8CB4-60895BB9CF9B}"/>
    <hyperlink ref="D246" tooltip="CV%: 4.1; ERROR:   28 972; LI90%:   656 837; LS90%:   752 145" xr:uid="{5069BAFD-159B-4479-B958-9B9C9B59DA07}"/>
    <hyperlink ref="D247" tooltip="CV%: 4.6; ERROR:   31 946; LI90%:   646 296; LS90%:   751 390" xr:uid="{E339975E-C5BA-4FB4-84F3-5E42A2B911A2}"/>
    <hyperlink ref="D250" tooltip="CV%: 4.0; ERROR:   21 650; LI90%:   506 780; LS90%:   578 002" xr:uid="{446203E0-1C1A-4E80-8838-F1DDD3D78CBE}"/>
    <hyperlink ref="D251" tooltip="CV%: 4.4; ERROR:   17 073; LI90%:   361 748; LS90%:   417 914" xr:uid="{0E933393-0B9E-4DE6-9378-321E22C99849}"/>
    <hyperlink ref="D252" tooltip="CV%: 6.7; ERROR:   14 418; LI90%:   190 668; LS90%:   238 100" xr:uid="{95D71FBE-0046-411A-9A3D-589E155B1DB2}"/>
    <hyperlink ref="D253" tooltip="CV%: 13.5; ERROR:   5 233; LI90%:   30 041; LS90%:   47 257" xr:uid="{355F19C0-E64C-4689-BDA9-43BCD4718DCC}"/>
    <hyperlink ref="D254" tooltip="CV%: 5.9; ERROR:   16 121; LI90%:   246 012; LS90%:   299 046" xr:uid="{820E2055-F85D-46B7-8BDF-14FF4896CE56}"/>
    <hyperlink ref="D255" tooltip="CV%: 4.7; ERROR:   15 308; LI90%:   299 251; LS90%:   349 611" xr:uid="{B5812949-0A26-4AEF-BBD2-74B2B9FD6489}"/>
    <hyperlink ref="D256" tooltip="CV%: 6.4; ERROR:   10 337; LI90%:   144 637; LS90%:   178 643" xr:uid="{42043746-557D-46E0-AF13-3590838BAC6E}"/>
    <hyperlink ref="D257" tooltip="CV%: 8.7; ERROR:   8 732; LI90%:   86 036; LS90%:   114 764" xr:uid="{C1A08C7D-CDB0-497C-BD40-0D4D24C3E691}"/>
    <hyperlink ref="D258" tooltip="CV%: 7.6; ERROR:   11 684; LI90%:   134 297; LS90%:   172 735" xr:uid="{EC06D52E-AC48-43C8-BBE0-63AC33C8A347}"/>
    <hyperlink ref="D259" tooltip="CV%: 5.1; ERROR:   17 004; LI90%:   308 298; LS90%:   364 238" xr:uid="{86B32126-D6E4-48D2-B801-6E85DF797A64}"/>
    <hyperlink ref="D260" tooltip="CV%: 5.4; ERROR:   15 194; LI90%:   255 518; LS90%:   305 502" xr:uid="{05E564A5-EA97-43DA-86A5-FF2D1460F2E0}"/>
    <hyperlink ref="D261" tooltip="CV%: 6.0; ERROR:   13 545; LI90%:   202 879; LS90%:   247 439" xr:uid="{95CEA548-FE2F-4A00-8360-6544B0C7EEAA}"/>
    <hyperlink ref="D264" tooltip="CV%: 3.5; ERROR:   13 455; LI90%:   367 546; LS90%:   411 808" xr:uid="{2289BF2E-9DEF-4CE5-8B62-C3925FCFF3F9}"/>
    <hyperlink ref="D265" tooltip="CV%: 3.8; ERROR:   11 744; LI90%:   289 337; LS90%:   327 971" xr:uid="{3F8E552C-7FCA-483D-8A64-C15C6694A778}"/>
    <hyperlink ref="D266" tooltip="CV%: 4.1; ERROR:   12 013; LI90%:   270 618; LS90%:   310 138" xr:uid="{7BBFE282-80C6-429A-A057-AED67893111C}"/>
    <hyperlink ref="D267" tooltip="CV%: 18.4; ERROR:   5 397; LI90%:   20 382; LS90%:   38 136" xr:uid="{F1AB71B9-3449-4CA8-B501-302F153C6B2D}"/>
    <hyperlink ref="D268" tooltip="CV%: 4.1; ERROR:   10 900; LI90%:   250 745; LS90%:   286 601" xr:uid="{8321B0D9-8472-4576-A3D2-1570B3382AEE}"/>
    <hyperlink ref="D269" tooltip="CV%: 4.2; ERROR:   12 666; LI90%:   281 728; LS90%:   323 396" xr:uid="{852E7B8C-4355-40FB-8385-F6CA13DDDCEE}"/>
    <hyperlink ref="D270" tooltip="CV%: 4.8; ERROR:   10 863; LI90%:   209 114; LS90%:   244 852" xr:uid="{88DE8A76-9A71-41AA-93B4-A2E226E9EA21}"/>
    <hyperlink ref="D271" tooltip="CV%: 5.4; ERROR:   10 453; LI90%:   177 425; LS90%:   211 813" xr:uid="{260FEE78-17D6-40D3-9A13-E914F6E1774F}"/>
    <hyperlink ref="D272" tooltip="CV%: 4.7; ERROR:   10 900; LI90%:   212 497; LS90%:   248 355" xr:uid="{79ECA114-E714-4832-A362-4086AB18A477}"/>
    <hyperlink ref="D273" tooltip="CV%: 3.9; ERROR:   12 267; LI90%:   292 272; LS90%:   332 626" xr:uid="{57B00ABD-340B-4BC7-BA86-52435C3A6542}"/>
    <hyperlink ref="D274" tooltip="CV%: 3.8; ERROR:   11 365; LI90%:   280 698; LS90%:   318 084" xr:uid="{A212CCEB-F443-46B7-A689-7440BBA373AF}"/>
    <hyperlink ref="D275" tooltip="CV%: 4.1; ERROR:   11 995; LI90%:   274 262; LS90%:   313 720" xr:uid="{982BAB67-D779-4414-A180-F144A3FAB6EB}"/>
    <hyperlink ref="D278" tooltip="CV%: 2.9; ERROR:   56 260; LI90%:  1 839 249; LS90%:  2 024 329" xr:uid="{313B8FD9-9335-4594-90C9-8AB2DDF48A60}"/>
    <hyperlink ref="D279" tooltip="CV%: 3.4; ERROR:   51 706; LI90%:  1 435 553; LS90%:  1 605 651" xr:uid="{78313DFF-525E-43A3-8771-1C5B61F59E07}"/>
    <hyperlink ref="D280" tooltip="CV%: 4.3; ERROR:   40 250; LI90%:   873 095; LS90%:  1 005 505" xr:uid="{C1A810DA-FE01-4D87-A1BC-24C6A3EAD1D0}"/>
    <hyperlink ref="D281" tooltip="CV%: 10.7; ERROR:   19 846; LI90%:   153 205; LS90%:   218 493" xr:uid="{B2009F1E-C50A-4FAE-8AAF-EE15A266FD9B}"/>
    <hyperlink ref="D282" tooltip="CV%: 4.1; ERROR:   47 970; LI90%:  1 094 824; LS90%:  1 252 632" xr:uid="{29F94203-92B5-4C21-BC31-E0F87E1EE46C}"/>
    <hyperlink ref="D283" tooltip="CV%: 3.3; ERROR:   55 244; LI90%:  1 558 512; LS90%:  1 740 250" xr:uid="{BCFFB51B-8B4D-40D1-A96F-7E5272983744}"/>
    <hyperlink ref="D284" tooltip="CV%: 4.1; ERROR:   48 052; LI90%:  1 089 302; LS90%:  1 247 380" xr:uid="{99D9F92B-B81A-45DC-85E5-52EADFF3586B}"/>
    <hyperlink ref="D285" tooltip="CV%: 5.4; ERROR:   37 209; LI90%:   633 155; LS90%:   755 561" xr:uid="{5625EA53-E643-4AF2-8D2E-4C82D9733C8B}"/>
    <hyperlink ref="D286" tooltip="CV%: 6.0; ERROR:   41 043; LI90%:   615 956; LS90%:   750 976" xr:uid="{8AC07602-6C96-487B-BF0A-33FDF38BB22E}"/>
    <hyperlink ref="D287" tooltip="CV%: 3.3; ERROR:   53 108; LI90%:  1 533 128; LS90%:  1 707 838" xr:uid="{7A8B7281-154F-4884-A68A-02B892EB55D9}"/>
    <hyperlink ref="D288" tooltip="CV%: 4.8; ERROR:   41 969; LI90%:   805 357; LS90%:   943 425" xr:uid="{BB26C1A8-2C43-4B50-B7CE-94B8E2F901D8}"/>
    <hyperlink ref="D289" tooltip="CV%: 3.8; ERROR:   45 817; LI90%:  1 124 561; LS90%:  1 275 287" xr:uid="{743D06F0-4B10-4E8C-AE70-0123C6DB68B3}"/>
    <hyperlink ref="D292" tooltip="CV%: 4.2; ERROR:   46 781; LI90%:  1 037 294; LS90%:  1 191 190" xr:uid="{2BE8781E-89D1-4B2F-BD2B-7126C1A89C8D}"/>
    <hyperlink ref="D293" tooltip="CV%: 4.8; ERROR:   41 338; LI90%:   795 556; LS90%:   931 548" xr:uid="{71D30656-71F7-431B-BE30-BC0D6178FBA0}"/>
    <hyperlink ref="D294" tooltip="CV%: 5.3; ERROR:   35 958; LI90%:   621 812; LS90%:   740 104" xr:uid="{5968BC77-BCE1-4469-A0F8-B3CE9EF49BF9}"/>
    <hyperlink ref="D295" tooltip="CV%: 14.6; ERROR:   11 696; LI90%:   60 785; LS90%:   99 261" xr:uid="{42B27AC8-48FF-4FB1-9747-22CADC3CCE23}"/>
    <hyperlink ref="D296" tooltip="CV%: 6.7; ERROR:   35 328; LI90%:   466 860; LS90%:   583 080" xr:uid="{2866798A-E643-4056-83FC-8719774D24A0}"/>
    <hyperlink ref="D297" tooltip="CV%: 6.5; ERROR:   35 390; LI90%:   485 383; LS90%:   601 805" xr:uid="{1FECE6EA-6A64-4A20-B0DC-F2F64C3F15C3}"/>
    <hyperlink ref="D298" tooltip="CV%: 7.7; ERROR:   27 050; LI90%:   304 686; LS90%:   393 674" xr:uid="{A1C8F30D-2E4B-4F72-9C72-728A6B99B2A8}"/>
    <hyperlink ref="D299" tooltip="CV%: 10.2; ERROR:   23 430; LI90%:   190 844; LS90%:   267 920" xr:uid="{3425C863-2353-4634-9365-EAE033894F48}"/>
    <hyperlink ref="D300" tooltip="CV%: 6.2; ERROR:   33 815; LI90%:   489 721; LS90%:   600 963" xr:uid="{98A05FE1-F8F4-4560-9485-18720C87EE59}"/>
    <hyperlink ref="D301" tooltip="CV%: 5.9; ERROR:   37 555; LI90%:   574 400; LS90%:   697 946" xr:uid="{2DED8590-0D5A-449C-A8F0-60AC050256D5}"/>
    <hyperlink ref="D302" tooltip="CV%: 5.8; ERROR:   30 189; LI90%:   472 053; LS90%:   571 365" xr:uid="{CFC100EB-66F1-4847-B3CE-7C28EF4F182C}"/>
    <hyperlink ref="D303" tooltip="CV%: 6.4; ERROR:   38 691; LI90%:   538 834; LS90%:   666 114" xr:uid="{72D1D9C7-4B60-4CCA-8518-C97BEE3F0935}"/>
    <hyperlink ref="D306" tooltip="CV%: 2.9; ERROR:   47 994; LI90%:  1 590 313; LS90%:  1 748 199" xr:uid="{9F191377-A1F4-4871-91DC-50F3D6F30CE9}"/>
    <hyperlink ref="D307" tooltip="CV%: 3.6; ERROR:   41 300; LI90%:  1 065 138; LS90%:  1 201 004" xr:uid="{E37F1F7B-340C-4355-87EE-4B35365C1C13}"/>
    <hyperlink ref="D308" tooltip="CV%: 4.8; ERROR:   33 576; LI90%:   650 023; LS90%:   760 479" xr:uid="{47B20D6D-E590-40D7-8059-488B693C01B4}"/>
    <hyperlink ref="D309" tooltip="CV%: 11.8; ERROR:   16 318; LI90%:   111 492; LS90%:   165 172" xr:uid="{0EED2578-8D54-4C96-A988-375DBA89E142}"/>
    <hyperlink ref="D310" tooltip="CV%: 4.8; ERROR:   33 258; LI90%:   643 739; LS90%:   753 149" xr:uid="{4986C8CC-08B2-49DE-8595-1DB52563732C}"/>
    <hyperlink ref="D311" tooltip="CV%: 4.2; ERROR:   38 350; LI90%:   842 218; LS90%:   968 380" xr:uid="{641CEAA5-FB72-4501-9DED-BF8F5E461BCD}"/>
    <hyperlink ref="D312" tooltip="CV%: 5.8; ERROR:   28 465; LI90%:   443 949; LS90%:   537 589" xr:uid="{5C686C5D-084C-4D90-93B7-E5DE82B18221}"/>
    <hyperlink ref="D313" tooltip="CV%: 7.2; ERROR:   21 375; LI90%:   260 355; LS90%:   330 673" xr:uid="{A8D9244F-EB9F-4318-A7E7-096D183487DB}"/>
    <hyperlink ref="D314" tooltip="CV%: 6.4; ERROR:   28 863; LI90%:   401 865; LS90%:   496 815" xr:uid="{01505553-A542-41F7-BFA6-260C0C09A27E}"/>
    <hyperlink ref="D315" tooltip="CV%: 4.1; ERROR:   40 704; LI90%:   937 555; LS90%:  1 071 459" xr:uid="{4E6315FE-604F-4954-9EB9-9DBA342C819E}"/>
    <hyperlink ref="D316" tooltip="CV%: 5.5; ERROR:   34 756; LI90%:   571 573; LS90%:   685 911" xr:uid="{C273B97F-93DC-4F09-9B04-F1ABB682F992}"/>
    <hyperlink ref="D317" tooltip="CV%: 4.8; ERROR:   37 769; LI90%:   732 200; LS90%:   856 448" xr:uid="{2B3D54EE-47EF-4540-B8D4-E3FFE4C4F252}"/>
    <hyperlink ref="D320" tooltip="CV%: 3.3; ERROR:   22 619; LI90%:   656 821; LS90%:   731 231" xr:uid="{6DB6B40E-7AFC-4D45-A214-65D1259D215A}"/>
    <hyperlink ref="D321" tooltip="CV%: 3.6; ERROR:   19 177; LI90%:   507 225; LS90%:   570 311" xr:uid="{A279361B-BBFA-4173-B624-6E16D18143E9}"/>
    <hyperlink ref="D322" tooltip="CV%: 4.2; ERROR:   18 030; LI90%:   402 267; LS90%:   461 581" xr:uid="{DA14248A-345D-4803-A12A-A4DE4F6585E0}"/>
    <hyperlink ref="D323" tooltip="CV%: 12.9; ERROR:   8 300; LI90%:   50 719; LS90%:   78 023" xr:uid="{8720DD6A-B31C-43B3-98DB-2680CECB296C}"/>
    <hyperlink ref="D324" tooltip="CV%: 4.2; ERROR:   17 816; LI90%:   394 071; LS90%:   452 679" xr:uid="{DD1F1763-A270-4BAE-A193-9AD1D025538A}"/>
    <hyperlink ref="D325" tooltip="CV%: 3.9; ERROR:   20 544; LI90%:   495 637; LS90%:   563 223" xr:uid="{BDFCEAA8-539B-419A-8449-719EB7B67D2A}"/>
    <hyperlink ref="D326" tooltip="CV%: 4.8; ERROR:   16 655; LI90%:   318 273; LS90%:   373 065" xr:uid="{8805D7F3-F3F0-452D-8C3B-D1CBAAD50F1B}"/>
    <hyperlink ref="D327" tooltip="CV%: 5.4; ERROR:   14 609; LI90%:   247 754; LS90%:   295 814" xr:uid="{89B3CE82-32F2-440C-893A-38A9B9EE1ED4}"/>
    <hyperlink ref="D328" tooltip="CV%: 5.1; ERROR:   16 636; LI90%:   298 308; LS90%:   353 036" xr:uid="{21D53FBE-0879-430D-B51A-C4E3E957429B}"/>
    <hyperlink ref="D329" tooltip="CV%: 3.9; ERROR:   22 126; LI90%:   534 134; LS90%:   606 922" xr:uid="{378824A7-03D4-43D5-BE2A-298E9E9D89C4}"/>
    <hyperlink ref="D330" tooltip="CV%: 4.8; ERROR:   18 312; LI90%:   351 890; LS90%:   412 132" xr:uid="{78E3344B-A2EF-40A8-88DC-1ED6D577CDE5}"/>
    <hyperlink ref="D331" tooltip="CV%: 4.6; ERROR:   18 198; LI90%:   362 530; LS90%:   422 398" xr:uid="{3CD1D487-4962-47C0-904C-D891E1BEEFB6}"/>
    <hyperlink ref="D334" tooltip="CV%: 3.6; ERROR:   21 596; LI90%:   572 648; LS90%:   643 694" xr:uid="{E85E3759-F27D-4646-B13D-E9AE2EA11A14}"/>
    <hyperlink ref="D335" tooltip="CV%: 4.0; ERROR:   19 868; LI90%:   459 114; LS90%:   524 472" xr:uid="{6F9A479A-6AFF-4FF8-B8EC-DF2C6B89C157}"/>
    <hyperlink ref="D336" tooltip="CV%: 4.8; ERROR:   13 074; LI90%:   253 561; LS90%:   296 569" xr:uid="{E1628B77-9DD5-42D4-B7FD-D999EA49C45A}"/>
    <hyperlink ref="D337" tooltip="CV%: 14.2; ERROR:   6 628; LI90%:   35 830; LS90%:   57 634" xr:uid="{7B65C16B-747B-4644-B6CA-BF887E0F5A42}"/>
    <hyperlink ref="D338" tooltip="CV%: 5.2; ERROR:   14 743; LI90%:   260 428; LS90%:   308 926" xr:uid="{10D25D8A-44D1-4FAA-A6FB-E47F80E13609}"/>
    <hyperlink ref="D339" tooltip="CV%: 4.5; ERROR:   17 278; LI90%:   359 818; LS90%:   416 658" xr:uid="{6E73FE71-8CD3-418E-B744-148FF86C4BA3}"/>
    <hyperlink ref="D340" tooltip="CV%: 6.0; ERROR:   15 052; LI90%:   224 524; LS90%:   274 042" xr:uid="{E2970A06-409D-4356-BE96-2F46FE4DFA44}"/>
    <hyperlink ref="D341" tooltip="CV%: 6.9; ERROR:   11 094; LI90%:   143 670; LS90%:   180 166" xr:uid="{EBFB3489-A2D9-475A-B0D3-343E0A662D4E}"/>
    <hyperlink ref="D342" tooltip="CV%: 5.3; ERROR:   11 661; LI90%:   200 929; LS90%:   239 291" xr:uid="{D434A8E0-31D1-434A-92F0-B7EEF0099C66}"/>
    <hyperlink ref="D343" tooltip="CV%: 4.3; ERROR:   17 827; LI90%:   388 876; LS90%:   447 520" xr:uid="{9923F483-FCA3-43C2-8023-BAFF503E13C9}"/>
    <hyperlink ref="D344" tooltip="CV%: 4.6; ERROR:   16 461; LI90%:   331 477; LS90%:   385 627" xr:uid="{420FEC80-0087-4811-B92F-5F3B6FC0A9E6}"/>
    <hyperlink ref="D345" tooltip="CV%: 5.2; ERROR:   17 655; LI90%:   308 044; LS90%:   366 126" xr:uid="{E6D72120-6E51-4B20-BC43-A868E2DBEE13}"/>
    <hyperlink ref="D348" tooltip="CV%: 3.8; ERROR:   30 192; LI90%:   749 727; LS90%:   849 049" xr:uid="{1B95B34F-FC03-41AD-9B2C-7665767E61E2}"/>
    <hyperlink ref="D349" tooltip="CV%: 4.4; ERROR:   26 438; LI90%:   559 748; LS90%:   646 722" xr:uid="{4C568984-B79A-4002-B5CF-EC3B9A59ECE3}"/>
    <hyperlink ref="D350" tooltip="CV%: 5.6; ERROR:   23 919; LI90%:   385 096; LS90%:   463 784" xr:uid="{0C6C20F4-C686-4ADC-99BB-269C5F9DF292}"/>
    <hyperlink ref="D351" tooltip="CV%: 17.3; ERROR:   8 308; LI90%:   34 317; LS90%:   61 647" xr:uid="{D5250921-D198-4953-AE15-6600C7382787}"/>
    <hyperlink ref="D352" tooltip="CV%: 6.2; ERROR:   25 577; LI90%:   373 724; LS90%:   457 864" xr:uid="{A65923BE-DE2F-4D2D-88DA-897BBD51CA69}"/>
    <hyperlink ref="D353" tooltip="CV%: 5.4; ERROR:   27 200; LI90%:   461 417; LS90%:   550 895" xr:uid="{E8039FCA-C760-4491-891A-C1EED976AE2D}"/>
    <hyperlink ref="D354" tooltip="CV%: 6.2; ERROR:   19 562; LI90%:   283 987; LS90%:   348 339" xr:uid="{26EDF7EB-A442-49F8-B13F-97BDA32C1E4F}"/>
    <hyperlink ref="D355" tooltip="CV%: 7.1; ERROR:   15 634; LI90%:   195 374; LS90%:   246 806" xr:uid="{610A6606-6767-4479-A82C-C1BEA247E957}"/>
    <hyperlink ref="D356" tooltip="CV%: 6.1; ERROR:   18 102; LI90%:   268 880; LS90%:   328 430" xr:uid="{281761AF-B98D-4215-9918-E7CB0CDA065B}"/>
    <hyperlink ref="D357" tooltip="CV%: 5.5; ERROR:   27 919; LI90%:   462 958; LS90%:   554 804" xr:uid="{514CB385-F499-4ADF-AE75-AB392C04EF54}"/>
    <hyperlink ref="D358" tooltip="CV%: 6.5; ERROR:   23 347; LI90%:   318 809; LS90%:   395 613" xr:uid="{E2A0EC66-312E-4366-87F5-0112D03179A5}"/>
    <hyperlink ref="D359" tooltip="CV%: 6.5; ERROR:   24 959; LI90%:   343 289; LS90%:   425 397" xr:uid="{F7CEF1AD-2804-450B-AE88-31504D6E96BD}"/>
    <hyperlink ref="D362" tooltip="CV%: 2.5; ERROR:   23 352; LI90%:   912 501; LS90%:   989 323" xr:uid="{84250360-D74D-4B34-9FCF-03DC9110AD56}"/>
    <hyperlink ref="D363" tooltip="CV%: 3.1; ERROR:   23 114; LI90%:   703 550; LS90%:   779 588" xr:uid="{8277EE50-BBD7-4830-892B-36B1A9D1D0FF}"/>
    <hyperlink ref="D364" tooltip="CV%: 3.3; ERROR:   20 348; LI90%:   592 111; LS90%:   659 049" xr:uid="{D9084415-B5AB-4D71-9BB8-D8158A4E15F5}"/>
    <hyperlink ref="D365" tooltip="CV%: 11.2; ERROR:   8 620; LI90%:   62 620; LS90%:   90 978" xr:uid="{787CA236-A8F7-4F6C-BC3F-1145B8C23DA7}"/>
    <hyperlink ref="D366" tooltip="CV%: 3.4; ERROR:   22 096; LI90%:   623 176; LS90%:   695 866" xr:uid="{DB60542A-B951-4162-AE8F-46B55D8C9554}"/>
    <hyperlink ref="D367" tooltip="CV%: 3.0; ERROR:   22 712; LI90%:   717 874; LS90%:   792 588" xr:uid="{749006D6-30E1-4996-A862-D98B8DE4A072}"/>
    <hyperlink ref="D368" tooltip="CV%: 3.8; ERROR:   20 248; LI90%:   503 985; LS90%:   570 595" xr:uid="{5465BFFE-8B35-4E2C-9E57-B5107B350BFD}"/>
    <hyperlink ref="D369" tooltip="CV%: 4.2; ERROR:   18 552; LI90%:   406 077; LS90%:   467 109" xr:uid="{F6A2AE27-A0B5-4E9D-9714-BE7B401B142F}"/>
    <hyperlink ref="D370" tooltip="CV%: 4.1; ERROR:   20 003; LI90%:   455 028; LS90%:   520 830" xr:uid="{033C7D39-6DAF-4662-81B3-2D827407351A}"/>
    <hyperlink ref="D371" tooltip="CV%: 2.8; ERROR:   21 963; LI90%:   748 448; LS90%:   820 700" xr:uid="{3C3D4690-A91D-4766-B5F7-43148E4FFB6D}"/>
    <hyperlink ref="D372" tooltip="CV%: 3.3; ERROR:   20 593; LI90%:   593 030; LS90%:   660 774" xr:uid="{F5BFF871-AC62-4C3A-B0A8-B200A0E1D333}"/>
    <hyperlink ref="D373" tooltip="CV%: 3.4; ERROR:   22 143; LI90%:   620 372; LS90%:   693 218" xr:uid="{C39EC45A-1C77-451C-BF2D-810F381EAD34}"/>
    <hyperlink ref="D376" tooltip="CV%: 3.8; ERROR:   34 351; LI90%:   848 404; LS90%:   961 410" xr:uid="{51294A9A-F3CD-4C52-AD8F-B76580F2478D}"/>
    <hyperlink ref="D377" tooltip="CV%: 4.8; ERROR:   34 285; LI90%:   665 351; LS90%:   778 137" xr:uid="{2D9753E5-5DBE-454C-8517-A54C54008FE8}"/>
    <hyperlink ref="D378" tooltip="CV%: 5.7; ERROR:   30 539; LI90%:   485 793; LS90%:   586 259" xr:uid="{9008CCE8-66F8-44D1-AE30-D232C8AC1B62}"/>
    <hyperlink ref="D379" tooltip="CV%: 14.1; ERROR:   11 780; LI90%:   64 441; LS90%:   103 193" xr:uid="{969CA5CC-D37D-43C5-88F9-77D8AD2E0284}"/>
    <hyperlink ref="D380" tooltip="CV%: 4.8; ERROR:   30 949; LI90%:   599 409; LS90%:   701 221" xr:uid="{B2591B64-64AD-4BB5-8A1E-6D463429A648}"/>
    <hyperlink ref="D381" tooltip="CV%: 4.9; ERROR:   32 444; LI90%:   615 145; LS90%:   721 875" xr:uid="{EDEB02A9-AF09-4532-8403-ECA207B29A3B}"/>
    <hyperlink ref="D382" tooltip="CV%: 5.6; ERROR:   28 880; LI90%:   465 307; LS90%:   560 315" xr:uid="{20D12C40-0156-43E3-AF7B-B68D7A6F2566}"/>
    <hyperlink ref="D383" tooltip="CV%: 6.2; ERROR:   25 002; LI90%:   360 748; LS90%:   442 998" xr:uid="{C00D36F7-89DE-4833-ADCD-3B77EF2F6417}"/>
    <hyperlink ref="D384" tooltip="CV%: 7.2; ERROR:   25 621; LI90%:   311 737; LS90%:   396 021" xr:uid="{1922D328-9033-4DC7-AE6D-B47070A44A8B}"/>
    <hyperlink ref="D385" tooltip="CV%: 4.3; ERROR:   30 643; LI90%:   657 765; LS90%:   758 573" xr:uid="{64FD1A19-D5D8-4FD3-A70F-D0A5F7564393}"/>
    <hyperlink ref="D386" tooltip="CV%: 4.9; ERROR:   26 573; LI90%:   503 360; LS90%:   590 778" xr:uid="{107D5D1E-B485-4B6F-84BA-F2ECB0B39617}"/>
    <hyperlink ref="D387" tooltip="CV%: 5.5; ERROR:   30 967; LI90%:   512 126; LS90%:   613 998" xr:uid="{40E2DEB8-6B0F-4910-8A2C-5428A9FC34C2}"/>
    <hyperlink ref="D390" tooltip="CV%: 2.9; ERROR:   18 384; LI90%:   600 738; LS90%:   661 216" xr:uid="{08537935-6D9E-47C5-8427-107DB3E03FF5}"/>
    <hyperlink ref="D391" tooltip="CV%: 3.4; ERROR:   16 253; LI90%:   447 781; LS90%:   501 247" xr:uid="{47CD8296-98FA-4C65-875F-E725052DFD6D}"/>
    <hyperlink ref="D392" tooltip="CV%: 5.4; ERROR:   11 703; LI90%:   199 363; LS90%:   237 863" xr:uid="{DB5A1154-8D5C-4F0D-89C4-EB82C18324B6}"/>
    <hyperlink ref="D393" tooltip="CV%: 13.9; ERROR:   7 815; LI90%:   43 567; LS90%:   69 275" xr:uid="{1EE131D5-F271-49BD-A00B-99431C1D521B}"/>
    <hyperlink ref="D394" tooltip="CV%: 5.1; ERROR:   13 892; LI90%:   248 591; LS90%:   294 291" xr:uid="{A57022E8-FF0A-4A1C-AC57-A40CD1AD6880}"/>
    <hyperlink ref="D395" tooltip="CV%: 4.2; ERROR:   16 982; LI90%:   375 108; LS90%:   430 972" xr:uid="{C770FC55-3D79-4FD6-93E0-C1E1BEF5D076}"/>
    <hyperlink ref="D396" tooltip="CV%: 5.4; ERROR:   12 411; LI90%:   210 762; LS90%:   251 590" xr:uid="{82A745E4-3199-4E29-BF04-B7DA28A4D69F}"/>
    <hyperlink ref="D397" tooltip="CV%: 7.8; ERROR:   8 277; LI90%:   92 802; LS90%:   120 032" xr:uid="{7B959ADF-36CA-44AD-BC8F-114B4AAD7F38}"/>
    <hyperlink ref="D398" tooltip="CV%: 5.2; ERROR:   12 104; LI90%:   214 466; LS90%:   254 284" xr:uid="{6F42BF61-28DA-4DD3-988D-1135B7FE8C2E}"/>
    <hyperlink ref="D399" tooltip="CV%: 4.1; ERROR:   16 783; LI90%:   386 485; LS90%:   441 697" xr:uid="{2BDF4773-C0EB-4A10-A72F-46E1F63A327D}"/>
    <hyperlink ref="D400" tooltip="CV%: 5.1; ERROR:   11 994; LI90%:   214 925; LS90%:   254 381" xr:uid="{8DDF015B-CBC6-47FA-9C20-A3828A283E54}"/>
    <hyperlink ref="D401" tooltip="CV%: 5.5; ERROR:   15 132; LI90%:   247 990; LS90%:   297 770" xr:uid="{AAD40558-9B25-4664-9FB1-058021991A65}"/>
    <hyperlink ref="D404" tooltip="CV%: 2.6; ERROR:   28 063; LI90%:  1 053 020; LS90%:  1 145 338" xr:uid="{B74DF5CD-C6BF-4FE1-B300-F84209B8FE59}"/>
    <hyperlink ref="D405" tooltip="CV%: 3.0; ERROR:   23 794; LI90%:   743 296; LS90%:   821 572" xr:uid="{4DCF5097-D412-4147-ABCB-209064313941}"/>
    <hyperlink ref="D406" tooltip="CV%: 3.6; ERROR:   22 111; LI90%:   578 069; LS90%:   650 807" xr:uid="{189B5FD4-88C2-4258-97DB-491FE0015368}"/>
    <hyperlink ref="D407" tooltip="CV%: 9.5; ERROR:   9 693; LI90%:   85 715; LS90%:   117 603" xr:uid="{747629CD-73B5-46BC-AC9A-BBFF654017ED}"/>
    <hyperlink ref="D408" tooltip="CV%: 3.6; ERROR:   23 186; LI90%:   610 150; LS90%:   686 426" xr:uid="{F7A15BAF-9991-4A6E-B8C8-81B058E0FEF9}"/>
    <hyperlink ref="D409" tooltip="CV%: 3.1; ERROR:   25 144; LI90%:   774 181; LS90%:   856 899" xr:uid="{D3D1A23C-A5F6-46A6-8EC1-1F6F6603FAC0}"/>
    <hyperlink ref="D410" tooltip="CV%: 3.6; ERROR:   23 125; LI90%:   603 899; LS90%:   679 973" xr:uid="{DBCF572C-4DDB-44E2-A84E-128C50B1B3AD}"/>
    <hyperlink ref="D411" tooltip="CV%: 4.3; ERROR:   20 423; LI90%:   446 528; LS90%:   513 714" xr:uid="{D6C9D98D-C763-4631-A44E-E601086D128D}"/>
    <hyperlink ref="D412" tooltip="CV%: 4.8; ERROR:   19 277; LI90%:   371 722; LS90%:   435 136" xr:uid="{9984AC73-9CD1-4E0A-9831-47B2580CFDF1}"/>
    <hyperlink ref="D413" tooltip="CV%: 3.2; ERROR:   24 454; LI90%:   715 623; LS90%:   796 069" xr:uid="{4EC74F25-988C-4A70-93BA-543016762495}"/>
    <hyperlink ref="D414" tooltip="CV%: 3.9; ERROR:   20 401; LI90%:   484 687; LS90%:   551 799" xr:uid="{5AD301F8-FE39-452D-B111-CF423EF84045}"/>
    <hyperlink ref="D415" tooltip="CV%: 3.6; ERROR:   23 093; LI90%:   610 240; LS90%:   686 208" xr:uid="{8CE62533-6797-4B78-9291-4436F3AEAA17}"/>
    <hyperlink ref="D418" tooltip="CV%: 3.6; ERROR:   12 933; LI90%:   342 040; LS90%:   384 586" xr:uid="{FFAB4E79-3665-4AA2-BE2D-F21C2C3A0CBB}"/>
    <hyperlink ref="D419" tooltip="CV%: 4.5; ERROR:   11 666; LI90%:   241 585; LS90%:   279 963" xr:uid="{33FF533A-C797-4C97-A587-F7B3696C0673}"/>
    <hyperlink ref="D420" tooltip="CV%: 4.6; ERROR:   8 798; LI90%:   176 525; LS90%:   205 469" xr:uid="{13B790B2-C004-4280-B8A7-F8825B2AC92B}"/>
    <hyperlink ref="D421" tooltip="CV%: 16.4; ERROR:   5 131; LI90%:   22 876; LS90%:   39 754" xr:uid="{FA582E3A-CB1F-4213-AACE-046035A34BC1}"/>
    <hyperlink ref="D422" tooltip="CV%: 5.0; ERROR:   9 329; LI90%:   169 914; LS90%:   200 602" xr:uid="{DF62BD2C-F6C2-43A8-8350-923B0070ECD0}"/>
    <hyperlink ref="D423" tooltip="CV%: 4.3; ERROR:   10 926; LI90%:   234 524; LS90%:   270 468" xr:uid="{C8994F38-2F25-4860-AF93-FDEF40FA1BB9}"/>
    <hyperlink ref="D424" tooltip="CV%: 6.0; ERROR:   7 323; LI90%:   109 322; LS90%:   133 412" xr:uid="{BA1FD9D9-6BB8-4F31-914C-7E7BEB96EACA}"/>
    <hyperlink ref="D425" tooltip="CV%: 7.3; ERROR:   6 717; LI90%:   81 045; LS90%:   103 143" xr:uid="{673F235F-3861-4754-99E2-1BB501D5804D}"/>
    <hyperlink ref="D426" tooltip="CV%: 5.8; ERROR:   8 564; LI90%:   133 446; LS90%:   161 620" xr:uid="{E1AA293C-57F7-4133-A91D-1023B0BEE107}"/>
    <hyperlink ref="D427" tooltip="CV%: 4.4; ERROR:   11 852; LI90%:   247 123; LS90%:   286 113" xr:uid="{1C3B943B-6DD2-4D9F-AC02-8FAFA43BC876}"/>
    <hyperlink ref="D428" tooltip="CV%: 5.1; ERROR:   10 029; LI90%:   178 736; LS90%:   211 728" xr:uid="{9A4E36DF-A91E-4071-9AFD-DB9B11367B8C}"/>
    <hyperlink ref="D429" tooltip="CV%: 4.4; ERROR:   10 766; LI90%:   229 110; LS90%:   264 528" xr:uid="{7E47FEA6-C837-4192-85A8-868BC87828BA}"/>
    <hyperlink ref="D432" tooltip="CV%: 2.9; ERROR:   66 234; LI90%:  2 154 436; LS90%:  2 372 328" xr:uid="{C8259499-B4B1-4E3B-A1C5-5A005F1ADE78}"/>
    <hyperlink ref="D433" tooltip="CV%: 3.5; ERROR:   60 027; LI90%:  1 634 958; LS90%:  1 832 430" xr:uid="{F3E9BC5D-CF27-40DA-ABCF-A5D7EF880D43}"/>
    <hyperlink ref="D434" tooltip="CV%: 4.1; ERROR:   55 064; LI90%:  1 246 608; LS90%:  1 427 752" xr:uid="{325E21F1-FB09-4B8F-9FDA-A7BA76B38A5A}"/>
    <hyperlink ref="D435" tooltip="CV%: 14.8; ERROR:   15 649; LI90%:   80 284; LS90%:   131 766" xr:uid="{AA83F768-5366-4272-BDDD-BE80E8BB6537}"/>
    <hyperlink ref="D436" tooltip="CV%: 4.2; ERROR:   52 499; LI90%:  1 158 327; LS90%:  1 331 033" xr:uid="{D951A9C2-FCCD-4DEB-8115-39370335F916}"/>
    <hyperlink ref="D437" tooltip="CV%: 3.9; ERROR:   55 540; LI90%:  1 349 900; LS90%:  1 532 610" xr:uid="{35B74145-6D4A-4163-851B-E71790BAA996}"/>
    <hyperlink ref="D438" tooltip="CV%: 4.8; ERROR:   43 755; LI90%:   840 978; LS90%:   984 918" xr:uid="{2A39882E-5EC1-441E-8B01-2EC209D734C9}"/>
    <hyperlink ref="D439" tooltip="CV%: 6.0; ERROR:   35 650; LI90%:   535 170; LS90%:   652 450" xr:uid="{089A0316-2CA9-4A49-84BA-5939D28DA62F}"/>
    <hyperlink ref="D440" tooltip="CV%: 4.7; ERROR:   55 111; LI90%:  1 089 714; LS90%:  1 271 014" xr:uid="{A95354A2-EF3B-48B5-B0AF-A2CA6A7F86E8}"/>
    <hyperlink ref="D441" tooltip="CV%: 3.5; ERROR:   59 033; LI90%:  1 567 759; LS90%:  1 761 961" xr:uid="{3C45D31B-3A50-4BE8-B23D-215889222370}"/>
    <hyperlink ref="D442" tooltip="CV%: 4.6; ERROR:   51 343; LI90%:  1 034 047; LS90%:  1 202 949" xr:uid="{D92AC86C-A07B-4301-AAB8-171296C36FB6}"/>
    <hyperlink ref="D443" tooltip="CV%: 4.7; ERROR:   57 221; LI90%:  1 131 966; LS90%:  1 320 206" xr:uid="{76B5A055-2D7A-43E4-9CD6-98AAD4E5541A}"/>
    <hyperlink ref="D446" tooltip="CV%: 2.8; ERROR:   21 228; LI90%:   711 665; LS90%:   781 499" xr:uid="{DBF93897-DDB0-4799-88DB-8528BA515676}"/>
    <hyperlink ref="D447" tooltip="CV%: 3.1; ERROR:   19 503; LI90%:   587 446; LS90%:   651 606" xr:uid="{DA794669-406C-4EE2-9119-FCAE09B2EECD}"/>
    <hyperlink ref="D448" tooltip="CV%: 3.3; ERROR:   19 545; LI90%:   554 517; LS90%:   618 815" xr:uid="{372ACB81-B60A-41E5-89F2-D06CCA3E6D61}"/>
    <hyperlink ref="D449" tooltip="CV%: 12.2; ERROR:   6 337; LI90%:   41 545; LS90%:   62 393" xr:uid="{9546CB23-AC64-44E0-80B0-313D26C8009A}"/>
    <hyperlink ref="D450" tooltip="CV%: 3.5; ERROR:   18 867; LI90%:   502 459; LS90%:   564 525" xr:uid="{A7E40EEF-FC03-4729-ACC7-7F9EACD88FAD}"/>
    <hyperlink ref="D451" tooltip="CV%: 3.2; ERROR:   20 523; LI90%:   606 317; LS90%:   673 833" xr:uid="{23E19A68-34F8-4125-8090-3B7717830C7B}"/>
    <hyperlink ref="D452" tooltip="CV%: 3.5; ERROR:   18 217; LI90%:   490 986; LS90%:   550 916" xr:uid="{BE41098E-B425-4532-8673-CD3E26971668}"/>
    <hyperlink ref="D453" tooltip="CV%: 3.8; ERROR:   15 123; LI90%:   372 461; LS90%:   422 209" xr:uid="{464F4479-08F9-4551-8F1B-F8DDBE9D877F}"/>
    <hyperlink ref="D454" tooltip="CV%: 3.4; ERROR:   16 753; LI90%:   469 494; LS90%:   524 606" xr:uid="{402F2B6A-31F3-413D-9379-3CA0540F84A2}"/>
    <hyperlink ref="D455" tooltip="CV%: 3.1; ERROR:   20 748; LI90%:   636 170; LS90%:   704 426" xr:uid="{8D9C027F-D72A-475D-84C7-E2653121703D}"/>
    <hyperlink ref="D456" tooltip="CV%: 3.3; ERROR:   19 778; LI90%:   560 391; LS90%:   625 453" xr:uid="{737834B6-0469-49BF-8D79-1985A36CEA11}"/>
    <hyperlink ref="D457" tooltip="CV%: 3.1; ERROR:   20 407; LI90%:   635 118; LS90%:   702 250" xr:uid="{E3F6FB6F-E207-42F6-9CB4-33A83517C7F3}"/>
    <hyperlink ref="D460" tooltip="CV%: 4.9; ERROR:   19 437; LI90%:   368 736; LS90%:   432 678" xr:uid="{A9E89219-57C7-4A65-9B29-0036A33755EB}"/>
    <hyperlink ref="D461" tooltip="CV%: 6.1; ERROR:   16 967; LI90%:   248 488; LS90%:   304 304" xr:uid="{35EB245C-092C-472C-9441-10AE3EAF8656}"/>
    <hyperlink ref="D462" tooltip="CV%: 7.4; ERROR:   12 506; LI90%:   147 698; LS90%:   188 838" xr:uid="{E63B4265-67D0-4609-9097-EB2164876875}"/>
    <hyperlink ref="D463" tooltip="CV%: 23.4; ERROR:   5 814; LI90%:   15 320; LS90%:   34 446" xr:uid="{BC977F1E-23E9-4B87-B0A7-B61FC56220EF}"/>
    <hyperlink ref="D464" tooltip="CV%: 7.4; ERROR:   12 525; LI90%:   148 828; LS90%:   190 032" xr:uid="{C5FE365E-55D8-49DB-A01F-EA7242D1734A}"/>
    <hyperlink ref="D465" tooltip="CV%: 6.7; ERROR:   13 304; LI90%:   176 567; LS90%:   220 333" xr:uid="{D9C2ED83-8A6B-437D-A8C0-5C954CC1C374}"/>
    <hyperlink ref="D466" tooltip="CV%: 8.6; ERROR:   10 735; LI90%:   106 979; LS90%:   142 293" xr:uid="{6185BD30-E99C-485D-9ECE-B0C039FB06AF}"/>
    <hyperlink ref="D467" tooltip="CV%: 8.8; ERROR:   7 763; LI90%:   75 450; LS90%:   100 988" xr:uid="{6BEFCDA6-1574-4646-9491-052EA85DF9F8}"/>
    <hyperlink ref="D468" tooltip="CV%: 8.5; ERROR:   11 503; LI90%:   116 615; LS90%:   154 457" xr:uid="{A7028A5C-8A39-4915-B721-A34109FC421C}"/>
    <hyperlink ref="D469" tooltip="CV%: 7.2; ERROR:   15 450; LI90%:   187 887; LS90%:   238 713" xr:uid="{93730E05-C823-4501-B2FB-049CA96889AC}"/>
    <hyperlink ref="D470" tooltip="CV%: 9.1; ERROR:   12 263; LI90%:   114 898; LS90%:   155 240" xr:uid="{FB67ACB8-A8D6-47EC-8B72-8B20FE0AD5E0}"/>
    <hyperlink ref="D471" tooltip="CV%: 7.8; ERROR:   11 769; LI90%:   130 913; LS90%:   169 629" xr:uid="{C4FF486F-B7CA-410D-92DE-29050F9DC769}"/>
    <hyperlink ref="E12" tooltip="CV%: 0.3; ERROR: 0.3; LI90%: 85.6; LS90%: 86.4" xr:uid="{58878A2C-643F-4A32-B589-5D1CD63502F7}"/>
    <hyperlink ref="E13" tooltip="CV%: 0.5; ERROR: 0.4; LI90%: 74.7; LS90%: 76.0" xr:uid="{F39E5BE0-543C-406B-843D-AD8900342DD3}"/>
    <hyperlink ref="E14" tooltip="CV%: 0.8; ERROR: 0.4; LI90%: 43.4; LS90%: 44.6" xr:uid="{02D85F88-8862-42F8-9E2A-16730B2CD2F1}"/>
    <hyperlink ref="E15" tooltip="CV%: 1.5; ERROR: 1.1; LI90%: 71.6; LS90%: 75.2" xr:uid="{235A28C0-1918-4AA4-82C7-017C3EC3CF4D}"/>
    <hyperlink ref="E16" tooltip="CV%: 0.8; ERROR: 0.4; LI90%: 55.6; LS90%: 57.0" xr:uid="{8D92273E-13A7-4A98-9CB2-A8B5380A82DD}"/>
    <hyperlink ref="E17" tooltip="CV%: 0.6; ERROR: 0.4; LI90%: 67.0; LS90%: 68.3" xr:uid="{A9198513-4C60-479F-A6A7-DA75428ABFEB}"/>
    <hyperlink ref="E18" tooltip="CV%: 0.9; ERROR: 0.4; LI90%: 44.7; LS90%: 46.0" xr:uid="{A8C51CB0-B865-4EE3-AD2B-31A66E49A4D8}"/>
    <hyperlink ref="E19" tooltip="CV%: 1.2; ERROR: 0.4; LI90%: 30.4; LS90%: 31.6" xr:uid="{1F0CF4A2-CB1B-419B-B19A-87FD9E29230A}"/>
    <hyperlink ref="E20" tooltip="CV%: 1.0; ERROR: 0.4; LI90%: 40.1; LS90%: 41.5" xr:uid="{EE6B0F09-FC45-4915-A363-A2FA7CAF6BD1}"/>
    <hyperlink ref="E21" tooltip="CV%: 0.6; ERROR: 0.4; LI90%: 65.4; LS90%: 66.7" xr:uid="{8FFF851B-E2BC-451C-9697-5B54EB128C14}"/>
    <hyperlink ref="E22" tooltip="CV%: 0.8; ERROR: 0.4; LI90%: 45.6; LS90%: 46.9" xr:uid="{9363520A-998F-4154-A959-046192EC75F6}"/>
    <hyperlink ref="E23" tooltip="CV%: 0.7; ERROR: 0.4; LI90%: 56.8; LS90%: 58.2" xr:uid="{21004234-5F71-4ACC-9D5E-8E99748E2966}"/>
    <hyperlink ref="E26" tooltip="CV%: 1.8; ERROR: 1.5; LI90%: 82.6; LS90%: 87.7" xr:uid="{A876C390-5D5B-4A09-A82F-37A16D618EEA}"/>
    <hyperlink ref="E27" tooltip="CV%: 2.2; ERROR: 1.8; LI90%: 78.8; LS90%: 84.6" xr:uid="{791C8C0C-83B4-425C-ADAC-BA139AC47DFE}"/>
    <hyperlink ref="E28" tooltip="CV%: 4.3; ERROR: 2.2; LI90%: 46.7; LS90%: 53.9" xr:uid="{7BAC1184-0CBB-49A2-8D61-C5B9F8D139A3}"/>
    <hyperlink ref="E29" tooltip="CV%: 4.9; ERROR: 4.2; LI90%: 80.2; LS90%: 94.2" xr:uid="{AFA719B3-08BC-4D06-9914-AC72D59E3C7B}"/>
    <hyperlink ref="E30" tooltip="CV%: 3.4; ERROR: 2.3; LI90%: 65.0; LS90%: 72.7" xr:uid="{69C59441-4609-4EBE-904D-033317D60877}"/>
    <hyperlink ref="E31" tooltip="CV%: 2.5; ERROR: 1.9; LI90%: 72.5; LS90%: 78.8" xr:uid="{E8B2783B-C619-42C7-8633-427EA2B5F89B}"/>
    <hyperlink ref="E32" tooltip="CV%: 4.6; ERROR: 2.3; LI90%: 45.1; LS90%: 52.5" xr:uid="{BAD8962A-996B-4A68-91F5-94A1E0851851}"/>
    <hyperlink ref="E33" tooltip="CV%: 5.6; ERROR: 2.1; LI90%: 34.2; LS90%: 41.1" xr:uid="{E76C60A3-05E1-4305-938C-1D389D9FA3B2}"/>
    <hyperlink ref="E34" tooltip="CV%: 4.6; ERROR: 2.6; LI90%: 52.1; LS90%: 60.6" xr:uid="{E4713CCA-93A5-479C-8A29-A41A14E3A103}"/>
    <hyperlink ref="E35" tooltip="CV%: 2.6; ERROR: 2.0; LI90%: 73.2; LS90%: 79.7" xr:uid="{5208C11B-0BA6-4DB7-8CCC-63A964E3F091}"/>
    <hyperlink ref="E36" tooltip="CV%: 5.2; ERROR: 2.0; LI90%: 35.8; LS90%: 42.5" xr:uid="{B9E7EB93-937B-45C2-B749-14CA93A8C15F}"/>
    <hyperlink ref="E37" tooltip="CV%: 3.1; ERROR: 2.1; LI90%: 66.4; LS90%: 73.4" xr:uid="{566CE301-DE1B-486C-A043-FDA5EC6AD3E7}"/>
    <hyperlink ref="E40" tooltip="CV%: 1.1; ERROR: 1.0; LI90%: 88.0; LS90%: 91.3" xr:uid="{A4A06CAE-B6D3-4218-AED8-D9E70A3D4FDA}"/>
    <hyperlink ref="E41" tooltip="CV%: 1.7; ERROR: 1.4; LI90%: 81.4; LS90%: 86.0" xr:uid="{F710E901-73EF-4D58-9188-84DA792242C6}"/>
    <hyperlink ref="E42" tooltip="CV%: 3.7; ERROR: 1.6; LI90%: 39.5; LS90%: 44.6" xr:uid="{99484F69-CD6A-45B7-977D-782B3D68DD1A}"/>
    <hyperlink ref="E43" tooltip="CV%: 7.3; ERROR: 5.1; LI90%: 61.8; LS90%: 78.7" xr:uid="{907DAAEC-585F-4721-BF5F-75376F5789A7}"/>
    <hyperlink ref="E44" tooltip="CV%: 2.6; ERROR: 1.7; LI90%: 65.6; LS90%: 71.3" xr:uid="{45B045E4-EB06-4784-A074-C6A223AA0545}"/>
    <hyperlink ref="E45" tooltip="CV%: 2.4; ERROR: 1.7; LI90%: 65.3; LS90%: 70.8" xr:uid="{69CFB05C-0B91-4914-9BF9-1DA527D59B29}"/>
    <hyperlink ref="E46" tooltip="CV%: 3.5; ERROR: 1.8; LI90%: 48.0; LS90%: 53.9" xr:uid="{95772482-F08B-4E24-ACE2-DE436DB76FE3}"/>
    <hyperlink ref="E47" tooltip="CV%: 5.3; ERROR: 1.6; LI90%: 28.1; LS90%: 33.5" xr:uid="{3636ACE0-F3F3-407E-A5B1-4111B3FBA613}"/>
    <hyperlink ref="E48" tooltip="CV%: 5.4; ERROR: 2.8; LI90%: 46.8; LS90%: 55.9" xr:uid="{994214A2-4FA0-44C5-9B4C-E206615B8F04}"/>
    <hyperlink ref="E49" tooltip="CV%: 2.1; ERROR: 1.6; LI90%: 71.4; LS90%: 76.6" xr:uid="{7F8DAE86-6527-4BF4-AB04-153ABECB4553}"/>
    <hyperlink ref="E50" tooltip="CV%: 2.8; ERROR: 1.7; LI90%: 58.3; LS90%: 63.9" xr:uid="{2723DEF4-2E8D-4AF0-A560-E8A5DAD5E77B}"/>
    <hyperlink ref="E51" tooltip="CV%: 2.7; ERROR: 1.7; LI90%: 62.5; LS90%: 68.3" xr:uid="{E82C2F0A-5C35-462D-920E-B153FDF4DA4C}"/>
    <hyperlink ref="E54" tooltip="CV%: 0.8; ERROR: 0.7; LI90%: 91.7; LS90%: 94.1" xr:uid="{7ADEBA56-34F1-4A32-83A2-B4467FC7E6FF}"/>
    <hyperlink ref="E55" tooltip="CV%: 0.8; ERROR: 0.8; LI90%: 91.5; LS90%: 94.1" xr:uid="{89915DEC-5DBF-444C-AC66-53FB07C57877}"/>
    <hyperlink ref="E56" tooltip="CV%: 2.1; ERROR: 1.5; LI90%: 70.0; LS90%: 74.9" xr:uid="{ECF0F52A-A86E-42C7-BB14-CEA0F481EB5F}"/>
    <hyperlink ref="E57" tooltip="CV%: 4.0; ERROR: 3.5; LI90%: 82.7; LS90%: 94.3" xr:uid="{CE3BF8C1-DE12-43C3-9956-FFFB13AEFBB5}"/>
    <hyperlink ref="E58" tooltip="CV%: 1.5; ERROR: 1.3; LI90%: 84.6; LS90%: 88.8" xr:uid="{D95E3F39-75AA-4EFB-B685-E54FB1007728}"/>
    <hyperlink ref="E59" tooltip="CV%: 1.1; ERROR: 1.0; LI90%: 87.4; LS90%: 90.7" xr:uid="{0D1F99B6-4945-47ED-A7CD-15DEA7BD7B7E}"/>
    <hyperlink ref="E60" tooltip="CV%: 2.0; ERROR: 1.5; LI90%: 73.9; LS90%: 78.8" xr:uid="{4BF60072-54A9-43FE-8F55-D76F0EAB4DCC}"/>
    <hyperlink ref="E61" tooltip="CV%: 2.7; ERROR: 1.8; LI90%: 63.8; LS90%: 69.7" xr:uid="{BBC8F5F3-32F2-4F1E-9853-0A4E386E05B1}"/>
    <hyperlink ref="E62" tooltip="CV%: 3.1; ERROR: 2.4; LI90%: 73.1; LS90%: 80.8" xr:uid="{2B4BFF23-9029-4373-9F83-41079F038B5D}"/>
    <hyperlink ref="E63" tooltip="CV%: 1.5; ERROR: 1.4; LI90%: 85.3; LS90%: 89.7" xr:uid="{FA87EAF6-40BF-46D9-A398-A75E3E0B765A}"/>
    <hyperlink ref="E64" tooltip="CV%: 2.7; ERROR: 2.1; LI90%: 74.5; LS90%: 81.3" xr:uid="{CDC52EDA-67E9-4C67-A0D4-17994BE8F049}"/>
    <hyperlink ref="E65" tooltip="CV%: 1.8; ERROR: 1.5; LI90%: 79.1; LS90%: 83.9" xr:uid="{DF2D2AE0-F6FD-4347-BCF4-09BEF2EF0B7C}"/>
    <hyperlink ref="E68" tooltip="CV%: 1.4; ERROR: 1.2; LI90%: 81.2; LS90%: 85.1" xr:uid="{3BC2A7D8-021A-474D-AF56-E1A9148295BC}"/>
    <hyperlink ref="E69" tooltip="CV%: 2.1; ERROR: 1.7; LI90%: 75.2; LS90%: 80.6" xr:uid="{C94BD1FF-10B5-40DC-8EF5-6F1E5D5B0F50}"/>
    <hyperlink ref="E70" tooltip="CV%: 3.5; ERROR: 1.8; LI90%: 48.7; LS90%: 54.6" xr:uid="{71E0EDFF-7573-4780-ABCE-37C6BE4A2AB6}"/>
    <hyperlink ref="E71" tooltip="CV%: 6.1; ERROR: 4.7; LI90%: 69.2; LS90%: 84.7" xr:uid="{A9706A83-91B9-4B1A-A528-007FF65859F3}"/>
    <hyperlink ref="E72" tooltip="CV%: 3.0; ERROR: 1.8; LI90%: 57.8; LS90%: 63.8" xr:uid="{19E2DAB7-7F98-4CC2-A802-538E45C3649C}"/>
    <hyperlink ref="E73" tooltip="CV%: 2.0; ERROR: 1.5; LI90%: 72.2; LS90%: 77.1" xr:uid="{630D14B4-AD73-4772-95DB-0012BC649250}"/>
    <hyperlink ref="E74" tooltip="CV%: 4.5; ERROR: 2.3; LI90%: 46.9; LS90%: 54.3" xr:uid="{F950D8FB-C08A-411A-AB75-5F6F9CCFBA26}"/>
    <hyperlink ref="E75" tooltip="CV%: 5.5; ERROR: 2.2; LI90%: 36.1; LS90%: 43.2" xr:uid="{1A6270BA-B40A-4A9E-9431-C6553E8915E9}"/>
    <hyperlink ref="E76" tooltip="CV%: 3.4; ERROR: 1.9; LI90%: 51.9; LS90%: 58.0" xr:uid="{27D60BAB-07A3-41C0-AE1D-83FAFD5E20D6}"/>
    <hyperlink ref="E77" tooltip="CV%: 2.2; ERROR: 1.6; LI90%: 70.9; LS90%: 76.2" xr:uid="{C8398C6B-7B3D-4BA2-B609-144AF978E7D3}"/>
    <hyperlink ref="E78" tooltip="CV%: 3.7; ERROR: 1.9; LI90%: 47.3; LS90%: 53.5" xr:uid="{23333A47-FB85-4830-8FC3-84871DA7B3F4}"/>
    <hyperlink ref="E79" tooltip="CV%: 2.8; ERROR: 1.8; LI90%: 61.6; LS90%: 67.6" xr:uid="{FD95C391-EDA6-443E-9620-A755AD0341EB}"/>
    <hyperlink ref="E82" tooltip="CV%: 1.1; ERROR: 0.9; LI90%: 87.3; LS90%: 90.4" xr:uid="{8507C7D1-D068-4B3F-9DAE-9925F04F3319}"/>
    <hyperlink ref="E83" tooltip="CV%: 1.3; ERROR: 1.1; LI90%: 87.1; LS90%: 90.7" xr:uid="{DCF7BBC6-1C23-4BDB-9C16-25E5390FAD39}"/>
    <hyperlink ref="E84" tooltip="CV%: 2.3; ERROR: 1.5; LI90%: 62.3; LS90%: 67.3" xr:uid="{6482DD51-358B-439D-93A6-6D667D9E3ED1}"/>
    <hyperlink ref="E85" tooltip="CV%: 2.3; ERROR: 2.2; LI90%: 90.6; LS90%: 97.8" xr:uid="{C3A7DCB2-6CBB-41CA-AB52-3B815B3D526F}"/>
    <hyperlink ref="E86" tooltip="CV%: 2.1; ERROR: 1.5; LI90%: 71.4; LS90%: 76.5" xr:uid="{2F9062FA-FE7E-4D51-ABF0-D0C8CC5FEF96}"/>
    <hyperlink ref="E87" tooltip="CV%: 1.4; ERROR: 1.2; LI90%: 81.8; LS90%: 85.8" xr:uid="{72F71E1D-836B-4DF5-BFF4-83EE5EE32563}"/>
    <hyperlink ref="E88" tooltip="CV%: 2.1; ERROR: 1.4; LI90%: 67.4; LS90%: 72.2" xr:uid="{2BD60183-A6CF-40AA-8821-413A3FA923EC}"/>
    <hyperlink ref="E89" tooltip="CV%: 2.8; ERROR: 1.5; LI90%: 52.4; LS90%: 57.4" xr:uid="{D9C173F6-7725-4B68-B888-C59A6C313BE4}"/>
    <hyperlink ref="E90" tooltip="CV%: 2.8; ERROR: 1.9; LI90%: 66.7; LS90%: 73.1" xr:uid="{88CAE1ED-60C4-494C-8116-2AD3EA936952}"/>
    <hyperlink ref="E91" tooltip="CV%: 1.7; ERROR: 1.3; LI90%: 78.5; LS90%: 82.9" xr:uid="{96745BBD-4E31-4465-BB4C-9259DAD1618F}"/>
    <hyperlink ref="E92" tooltip="CV%: 2.6; ERROR: 1.6; LI90%: 57.2; LS90%: 62.4" xr:uid="{AAE5C2A7-4953-495B-B77A-BDA447C69510}"/>
    <hyperlink ref="E93" tooltip="CV%: 1.7; ERROR: 1.4; LI90%: 76.0; LS90%: 80.5" xr:uid="{5A51E331-7A91-446A-95A2-AAA0D9D31CBE}"/>
    <hyperlink ref="E96" tooltip="CV%: 1.5; ERROR: 1.2; LI90%: 81.2; LS90%: 85.2" xr:uid="{3D3B17C8-6F50-43C9-9E25-97E2BF5B0B31}"/>
    <hyperlink ref="E97" tooltip="CV%: 2.5; ERROR: 1.8; LI90%: 69.7; LS90%: 75.7" xr:uid="{26C1D767-F2F3-4935-BC66-D9707379F5C9}"/>
    <hyperlink ref="E98" tooltip="CV%: 4.3; ERROR: 1.6; LI90%: 34.1; LS90%: 39.3" xr:uid="{B7765BD2-1810-4C79-A8AA-9508A7900F93}"/>
    <hyperlink ref="E99" tooltip="CV%: 8.2; ERROR: 5.4; LI90%: 56.7; LS90%: 74.5" xr:uid="{F39A921A-1167-433F-9865-7E4AE59B33AF}"/>
    <hyperlink ref="E100" tooltip="CV%: 3.3; ERROR: 1.8; LI90%: 50.4; LS90%: 56.2" xr:uid="{9B16AEBC-0BAA-46AD-899B-521125DF52C7}"/>
    <hyperlink ref="E101" tooltip="CV%: 2.6; ERROR: 1.6; LI90%: 59.6; LS90%: 64.9" xr:uid="{30664639-928F-4B08-B8BC-27F568C6BB6E}"/>
    <hyperlink ref="E102" tooltip="CV%: 3.6; ERROR: 1.6; LI90%: 41.1; LS90%: 46.3" xr:uid="{9B22581A-84F4-4B53-B8C9-51C158E245D9}"/>
    <hyperlink ref="E103" tooltip="CV%: 5.2; ERROR: 1.6; LI90%: 28.1; LS90%: 33.3" xr:uid="{65C3FA49-1414-4244-B924-7F71BCCD926B}"/>
    <hyperlink ref="E104" tooltip="CV%: 3.4; ERROR: 2.0; LI90%: 56.1; LS90%: 62.8" xr:uid="{2E57F716-A9C0-4166-9BA3-B4BE561DF22F}"/>
    <hyperlink ref="E105" tooltip="CV%: 2.7; ERROR: 1.7; LI90%: 62.1; LS90%: 67.8" xr:uid="{4AA35961-A8C7-48E5-9179-C9645EFDAF53}"/>
    <hyperlink ref="E106" tooltip="CV%: 3.2; ERROR: 1.6; LI90%: 47.8; LS90%: 53.1" xr:uid="{FE3DF47C-A6DE-4F18-A746-B804493BC394}"/>
    <hyperlink ref="E107" tooltip="CV%: 3.3; ERROR: 1.7; LI90%: 48.2; LS90%: 53.8" xr:uid="{FAC3F862-8C04-48A0-9185-4734ED2E8D85}"/>
    <hyperlink ref="E110" tooltip="CV%: 1.1; ERROR: 1.0; LI90%: 86.4; LS90%: 89.7" xr:uid="{221852DA-AB52-4557-8625-4214B4954F83}"/>
    <hyperlink ref="E111" tooltip="CV%: 1.8; ERROR: 1.4; LI90%: 73.7; LS90%: 78.2" xr:uid="{90D839C4-7409-4BD2-8918-819A0758C685}"/>
    <hyperlink ref="E112" tooltip="CV%: 4.0; ERROR: 2.0; LI90%: 45.3; LS90%: 51.8" xr:uid="{0DFA05BB-136C-4556-B6BF-0C8ED7916376}"/>
    <hyperlink ref="E113" tooltip="CV%: 5.8; ERROR: 4.1; LI90%: 63.9; LS90%: 77.2" xr:uid="{FDDF5158-10D8-4843-904D-C5DD78B99968}"/>
    <hyperlink ref="E114" tooltip="CV%: 4.2; ERROR: 2.0; LI90%: 44.1; LS90%: 50.6" xr:uid="{71BFC94E-54CA-4955-83F1-C40030FD7732}"/>
    <hyperlink ref="E115" tooltip="CV%: 3.3; ERROR: 1.9; LI90%: 53.4; LS90%: 59.6" xr:uid="{644664B6-F4F8-4503-9E7F-9844DBEF2A56}"/>
    <hyperlink ref="E116" tooltip="CV%: 4.7; ERROR: 1.7; LI90%: 32.1; LS90%: 37.5" xr:uid="{54B393D0-8EB1-4ADB-B507-08EA58FB0F06}"/>
    <hyperlink ref="E117" tooltip="CV%: 6.6; ERROR: 1.7; LI90%: 23.6; LS90%: 29.4" xr:uid="{51C175A1-3239-4192-99BA-AEE87F5930E3}"/>
    <hyperlink ref="E118" tooltip="CV%: 3.6; ERROR: 1.8; LI90%: 46.1; LS90%: 51.9" xr:uid="{01C9F611-9CF1-49E0-B4ED-00AC5488FDE7}"/>
    <hyperlink ref="E119" tooltip="CV%: 3.1; ERROR: 1.9; LI90%: 55.9; LS90%: 62.0" xr:uid="{A690E2A7-FBF4-41D2-A6B5-90A35DD6D1BC}"/>
    <hyperlink ref="E120" tooltip="CV%: 4.5; ERROR: 1.9; LI90%: 38.4; LS90%: 44.5" xr:uid="{12E3383F-475C-4878-8DB3-BCCCAD0582DE}"/>
    <hyperlink ref="E121" tooltip="CV%: 3.7; ERROR: 2.0; LI90%: 50.8; LS90%: 57.4" xr:uid="{FB17DABA-8EBD-4E42-A866-386A74968CA8}"/>
    <hyperlink ref="E124" tooltip="CV%: 1.0; ERROR: 0.9; LI90%: 87.2; LS90%: 90.2" xr:uid="{067B5CF5-5C3F-4090-B882-E41D32D42840}"/>
    <hyperlink ref="E125" tooltip="CV%: 1.5; ERROR: 1.2; LI90%: 79.6; LS90%: 83.7" xr:uid="{C7411CE5-47D5-48A8-8DA0-10C6614CE519}"/>
    <hyperlink ref="E126" tooltip="CV%: 3.5; ERROR: 1.6; LI90%: 42.8; LS90%: 48.0" xr:uid="{E77A5080-CB5D-4BF7-AD00-32A3D4C47736}"/>
    <hyperlink ref="E127" tooltip="CV%: 5.9; ERROR: 4.3; LI90%: 65.5; LS90%: 79.5" xr:uid="{88199DF1-474F-4317-8001-00EC22FFF496}"/>
    <hyperlink ref="E128" tooltip="CV%: 2.5; ERROR: 1.6; LI90%: 61.9; LS90%: 67.3" xr:uid="{9248AA4E-BA22-481F-8BFC-4BB0E0C3A6BE}"/>
    <hyperlink ref="E129" tooltip="CV%: 1.9; ERROR: 1.4; LI90%: 69.5; LS90%: 74.1" xr:uid="{0ADA0FE5-DCC1-4EE7-9395-BF03B55FF52E}"/>
    <hyperlink ref="E130" tooltip="CV%: 2.8; ERROR: 1.6; LI90%: 54.1; LS90%: 59.3" xr:uid="{C52051AD-39FD-4618-9CCE-9E2A53FBB416}"/>
    <hyperlink ref="E131" tooltip="CV%: 4.1; ERROR: 1.6; LI90%: 35.8; LS90%: 41.0" xr:uid="{6276C047-A1E4-4D36-B125-AE177D14D926}"/>
    <hyperlink ref="E132" tooltip="CV%: 4.4; ERROR: 2.1; LI90%: 45.5; LS90%: 52.6" xr:uid="{BDDDE788-9866-4BF6-BA4C-52671984BE1A}"/>
    <hyperlink ref="E133" tooltip="CV%: 2.1; ERROR: 1.5; LI90%: 66.5; LS90%: 71.3" xr:uid="{145564E5-A121-4C09-9F13-5AD5C9FE9921}"/>
    <hyperlink ref="E134" tooltip="CV%: 3.1; ERROR: 1.6; LI90%: 49.6; LS90%: 55.0" xr:uid="{6A8968C3-F957-4958-9446-26CBC9B4215C}"/>
    <hyperlink ref="E135" tooltip="CV%: 2.5; ERROR: 1.5; LI90%: 58.3; LS90%: 63.3" xr:uid="{CDC53D74-7DF2-46A7-97A9-45DA071C9260}"/>
    <hyperlink ref="E138" tooltip="CV%: 0.8; ERROR: 0.7; LI90%: 88.2; LS90%: 90.5" xr:uid="{B5DF14AE-875B-42BF-A301-969216433FED}"/>
    <hyperlink ref="E139" tooltip="CV%: 1.5; ERROR: 1.1; LI90%: 72.2; LS90%: 75.9" xr:uid="{E0C4EB5B-37AF-44A7-95AB-63927F677717}"/>
    <hyperlink ref="E140" tooltip="CV%: 3.0; ERROR: 1.1; LI90%: 35.3; LS90%: 39.0" xr:uid="{15C55716-71C0-4A24-8C2A-E694033CDAE5}"/>
    <hyperlink ref="E141" tooltip="CV%: 4.0; ERROR: 3.1; LI90%: 71.3; LS90%: 81.4" xr:uid="{C2805B69-61BA-409D-872A-9BED03023993}"/>
    <hyperlink ref="E142" tooltip="CV%: 1.8; ERROR: 1.2; LI90%: 61.6; LS90%: 65.4" xr:uid="{8F287F68-72C8-4655-AF50-98BC601325D1}"/>
    <hyperlink ref="E143" tooltip="CV%: 1.1; ERROR: 0.9; LI90%: 78.4; LS90%: 81.4" xr:uid="{C5E24D2B-2EFC-4790-8888-B23DE8A4C70C}"/>
    <hyperlink ref="E144" tooltip="CV%: 2.6; ERROR: 1.2; LI90%: 45.2; LS90%: 49.2" xr:uid="{E0FD6D17-14AB-40D6-A25E-02EEB13A78E8}"/>
    <hyperlink ref="E145" tooltip="CV%: 4.5; ERROR: 1.1; LI90%: 22.2; LS90%: 25.8" xr:uid="{68D1F791-896C-476B-B605-21DE04C00A98}"/>
    <hyperlink ref="E146" tooltip="CV%: 4.6; ERROR: 1.0; LI90%: 20.6; LS90%: 23.9" xr:uid="{80641082-7053-439F-8D44-84713C09A269}"/>
    <hyperlink ref="E147" tooltip="CV%: 1.6; ERROR: 1.1; LI90%: 66.2; LS90%: 69.9" xr:uid="{22DFF8F8-58D5-44B7-A1FC-61865392EE1C}"/>
    <hyperlink ref="E148" tooltip="CV%: 2.3; ERROR: 1.2; LI90%: 49.9; LS90%: 53.9" xr:uid="{0BB35F78-2D67-44FE-8876-EC0D8F9F3411}"/>
    <hyperlink ref="E149" tooltip="CV%: 2.1; ERROR: 1.2; LI90%: 56.1; LS90%: 60.0" xr:uid="{F4B5CC1E-D24A-46A7-AEA5-DB26468FD0CE}"/>
    <hyperlink ref="E152" tooltip="CV%: 1.0; ERROR: 0.9; LI90%: 88.5; LS90%: 91.5" xr:uid="{9DCBEA3A-BC46-4DD2-A2F6-2A324F001BF0}"/>
    <hyperlink ref="E153" tooltip="CV%: 1.6; ERROR: 1.3; LI90%: 81.6; LS90%: 86.0" xr:uid="{982A10DB-4BDE-481B-BB9E-6D419C7DDBB9}"/>
    <hyperlink ref="E154" tooltip="CV%: 2.7; ERROR: 1.6; LI90%: 57.9; LS90%: 63.3" xr:uid="{0E43CAD8-8EBC-4828-9034-49CC282D1144}"/>
    <hyperlink ref="E155" tooltip="CV%: 4.2; ERROR: 3.7; LI90%: 81.9; LS90%: 94.1" xr:uid="{9AF865C1-443F-4466-AD81-C73F3C4937E2}"/>
    <hyperlink ref="E156" tooltip="CV%: 2.6; ERROR: 1.8; LI90%: 65.4; LS90%: 71.1" xr:uid="{16975F0A-922D-4E6C-B514-9B3FE3ED9AE9}"/>
    <hyperlink ref="E157" tooltip="CV%: 2.0; ERROR: 1.5; LI90%: 73.7; LS90%: 78.7" xr:uid="{748110DB-D392-46E2-B607-D30BA432340B}"/>
    <hyperlink ref="E158" tooltip="CV%: 2.8; ERROR: 1.8; LI90%: 61.0; LS90%: 66.8" xr:uid="{CAD70046-F755-45DD-B8A4-D8F1F794E88A}"/>
    <hyperlink ref="E159" tooltip="CV%: 3.3; ERROR: 1.7; LI90%: 48.8; LS90%: 54.4" xr:uid="{2471F8A3-DDB7-4C3C-BCAF-4D8FB4541E33}"/>
    <hyperlink ref="E160" tooltip="CV%: 3.1; ERROR: 1.9; LI90%: 60.0; LS90%: 66.4" xr:uid="{D3E1E9A3-76F0-49A6-8D00-2ECFF48307E2}"/>
    <hyperlink ref="E161" tooltip="CV%: 1.7; ERROR: 1.3; LI90%: 75.1; LS90%: 79.5" xr:uid="{84264213-83EE-42B2-B8BC-59C4D368ABF7}"/>
    <hyperlink ref="E162" tooltip="CV%: 3.2; ERROR: 1.7; LI90%: 50.9; LS90%: 56.5" xr:uid="{B1D95182-F8FA-419C-A0DF-E4282D2432A0}"/>
    <hyperlink ref="E163" tooltip="CV%: 2.2; ERROR: 1.6; LI90%: 71.4; LS90%: 76.8" xr:uid="{01FEF477-0094-4C25-875D-55C8A94A1120}"/>
    <hyperlink ref="E166" tooltip="CV%: 1.7; ERROR: 1.4; LI90%: 80.3; LS90%: 85.0" xr:uid="{F04D4395-F588-4AFF-955D-8871FCDDC5A6}"/>
    <hyperlink ref="E167" tooltip="CV%: 2.6; ERROR: 1.8; LI90%: 68.0; LS90%: 74.1" xr:uid="{342B2B85-4856-4354-874B-A698B0332A31}"/>
    <hyperlink ref="E168" tooltip="CV%: 5.3; ERROR: 1.8; LI90%: 31.0; LS90%: 37.0" xr:uid="{02173829-97E5-422D-9BDC-DCC08D6B150E}"/>
    <hyperlink ref="E169" tooltip="CV%: 11.4; ERROR: 7.5; LI90%: 53.7; LS90%: 78.4" xr:uid="{44DEF935-E3A7-47AA-A8C0-EE25714374BA}"/>
    <hyperlink ref="E170" tooltip="CV%: 5.0; ERROR: 2.2; LI90%: 40.2; LS90%: 47.3" xr:uid="{0CF3B040-4351-4290-BC1B-BAAD99895E11}"/>
    <hyperlink ref="E171" tooltip="CV%: 4.4; ERROR: 2.4; LI90%: 50.6; LS90%: 58.5" xr:uid="{6F618A28-B30A-4692-830D-9185A5A3CE61}"/>
    <hyperlink ref="E172" tooltip="CV%: 5.6; ERROR: 2.1; LI90%: 33.5; LS90%: 40.3" xr:uid="{9EE7ADE2-00C9-4E37-9236-B584CC32C43F}"/>
    <hyperlink ref="E173" tooltip="CV%: 6.9; ERROR: 2.0; LI90%: 25.8; LS90%: 32.4" xr:uid="{3ED35EA7-ED09-4730-9561-8E3AB2A28619}"/>
    <hyperlink ref="E174" tooltip="CV%: 6.0; ERROR: 2.5; LI90%: 37.7; LS90%: 46.0" xr:uid="{EC4EBD9F-62D4-4C65-A067-50304783B9A0}"/>
    <hyperlink ref="E175" tooltip="CV%: 4.0; ERROR: 2.0; LI90%: 47.6; LS90%: 54.3" xr:uid="{93AD4E7D-9D2D-48DA-8295-7271B627C759}"/>
    <hyperlink ref="E176" tooltip="CV%: 5.8; ERROR: 2.0; LI90%: 30.9; LS90%: 37.4" xr:uid="{527A7C4A-A98E-49BA-A3A5-853F7C4E692C}"/>
    <hyperlink ref="E177" tooltip="CV%: 4.7; ERROR: 2.3; LI90%: 44.3; LS90%: 51.8" xr:uid="{008135A8-E6E3-4BFE-A43F-6E0C6CEEBD0E}"/>
    <hyperlink ref="E180" tooltip="CV%: 1.3; ERROR: 1.1; LI90%: 86.3; LS90%: 90.0" xr:uid="{21C58853-664B-451B-8542-3F6D758019F7}"/>
    <hyperlink ref="E181" tooltip="CV%: 2.7; ERROR: 1.9; LI90%: 67.3; LS90%: 73.6" xr:uid="{4000339F-3846-4DA6-B634-0FD1268750A9}"/>
    <hyperlink ref="E182" tooltip="CV%: 4.0; ERROR: 1.9; LI90%: 45.7; LS90%: 52.1" xr:uid="{5161ED6D-F7D0-4259-9328-2547C0C21806}"/>
    <hyperlink ref="E183" tooltip="CV%: 9.0; ERROR: 6.4; LI90%: 60.6; LS90%: 81.6" xr:uid="{5423687D-7FAE-4C89-A9B5-737AAE6BF477}"/>
    <hyperlink ref="E184" tooltip="CV%: 3.9; ERROR: 1.9; LI90%: 45.8; LS90%: 52.0" xr:uid="{E8D8CB6C-900F-4540-9853-3AA15824DE6D}"/>
    <hyperlink ref="E185" tooltip="CV%: 3.6; ERROR: 2.1; LI90%: 56.3; LS90%: 63.3" xr:uid="{E7448E5A-D043-4723-BC30-B87C0A464C15}"/>
    <hyperlink ref="E186" tooltip="CV%: 4.6; ERROR: 1.9; LI90%: 37.7; LS90%: 43.9" xr:uid="{1BCA779E-38E2-4BC2-90AE-2C285698D997}"/>
    <hyperlink ref="E187" tooltip="CV%: 6.6; ERROR: 2.0; LI90%: 26.7; LS90%: 33.2" xr:uid="{1B8AFC1A-E16A-43E0-A14B-9748A3FF2C45}"/>
    <hyperlink ref="E188" tooltip="CV%: 4.1; ERROR: 2.0; LI90%: 44.6; LS90%: 51.2" xr:uid="{99D77178-BF96-4FDB-AABD-387BB2675476}"/>
    <hyperlink ref="E189" tooltip="CV%: 3.2; ERROR: 2.0; LI90%: 58.5; LS90%: 64.9" xr:uid="{7F05F890-DF31-4FB8-8DA5-5D48ABBE4EED}"/>
    <hyperlink ref="E190" tooltip="CV%: 4.2; ERROR: 1.8; LI90%: 40.5; LS90%: 46.6" xr:uid="{A5A3D6B1-49A5-408C-96CC-809D5E326264}"/>
    <hyperlink ref="E191" tooltip="CV%: 4.4; ERROR: 2.5; LI90%: 52.8; LS90%: 60.9" xr:uid="{9F903BFA-AE05-4AEA-8473-BFA35A5DD6FF}"/>
    <hyperlink ref="E194" tooltip="CV%: 1.6; ERROR: 1.3; LI90%: 79.3; LS90%: 83.6" xr:uid="{DA22FF2D-29BB-4C2E-B785-06B8F10545F1}"/>
    <hyperlink ref="E195" tooltip="CV%: 2.2; ERROR: 1.6; LI90%: 70.9; LS90%: 76.3" xr:uid="{F11C47D3-EAF5-498E-A3ED-5EBB63C1CAAF}"/>
    <hyperlink ref="E196" tooltip="CV%: 4.5; ERROR: 2.1; LI90%: 42.0; LS90%: 48.8" xr:uid="{6638A7E3-AAB6-46E6-9B47-7384B3880174}"/>
    <hyperlink ref="E197" tooltip="CV%: 5.5; ERROR: 4.5; LI90%: 75.3; LS90%: 90.2" xr:uid="{F862AC29-C168-425F-A5F1-0025B27BFF95}"/>
    <hyperlink ref="E198" tooltip="CV%: 3.7; ERROR: 2.0; LI90%: 49.8; LS90%: 56.3" xr:uid="{0FB9FB54-8002-4A44-8205-51DB4D3D14F5}"/>
    <hyperlink ref="E199" tooltip="CV%: 3.2; ERROR: 2.0; LI90%: 59.2; LS90%: 65.7" xr:uid="{EAA01DDC-D561-498D-BCBE-69A2A08B16A3}"/>
    <hyperlink ref="E200" tooltip="CV%: 4.9; ERROR: 2.1; LI90%: 39.6; LS90%: 46.5" xr:uid="{BDE7B542-DE42-4E28-A273-8CA428514D38}"/>
    <hyperlink ref="E201" tooltip="CV%: 6.0; ERROR: 2.0; LI90%: 29.4; LS90%: 35.9" xr:uid="{5C29F880-DA98-49B0-99AE-CD1765E9E8EF}"/>
    <hyperlink ref="E202" tooltip="CV%: 4.4; ERROR: 2.1; LI90%: 45.2; LS90%: 52.3" xr:uid="{2516B7E8-4736-4DF7-8EBA-D05D39BFF371}"/>
    <hyperlink ref="E203" tooltip="CV%: 2.8; ERROR: 1.9; LI90%: 63.3; LS90%: 69.4" xr:uid="{D7265C9D-ACC1-4A62-9E09-32D401C36BEC}"/>
    <hyperlink ref="E204" tooltip="CV%: 4.4; ERROR: 1.8; LI90%: 38.0; LS90%: 43.9" xr:uid="{ADCC31E7-F4E8-4F24-84D3-FFBC75D602A1}"/>
    <hyperlink ref="E205" tooltip="CV%: 4.1; ERROR: 2.2; LI90%: 51.2; LS90%: 58.5" xr:uid="{C064A365-2C96-4597-A321-DABFDF8ED245}"/>
    <hyperlink ref="E208" tooltip="CV%: 1.2; ERROR: 1.1; LI90%: 85.0; LS90%: 88.5" xr:uid="{89890827-D318-4C8C-8BD7-2633BE1ADA17}"/>
    <hyperlink ref="E209" tooltip="CV%: 1.8; ERROR: 1.4; LI90%: 76.5; LS90%: 81.3" xr:uid="{3784A1D1-FA0A-43B0-9F56-BC8CC1294A41}"/>
    <hyperlink ref="E210" tooltip="CV%: 3.7; ERROR: 1.7; LI90%: 44.3; LS90%: 50.0" xr:uid="{11601EBE-62F2-45F3-9961-DD8D87417977}"/>
    <hyperlink ref="E211" tooltip="CV%: 7.3; ERROR: 4.6; LI90%: 55.7; LS90%: 70.9" xr:uid="{17E57ED5-A0A5-4BD4-875C-4727850EBD7F}"/>
    <hyperlink ref="E212" tooltip="CV%: 2.8; ERROR: 1.7; LI90%: 59.6; LS90%: 65.3" xr:uid="{CF4CB37B-FF68-46C2-8863-F3F6B713B50E}"/>
    <hyperlink ref="E213" tooltip="CV%: 2.5; ERROR: 1.7; LI90%: 66.0; LS90%: 71.6" xr:uid="{D19CA26A-090D-418C-B5CF-E7F25DAB380B}"/>
    <hyperlink ref="E214" tooltip="CV%: 4.3; ERROR: 1.9; LI90%: 40.9; LS90%: 47.2" xr:uid="{F0165886-876E-4DC3-864D-BC5539B8E834}"/>
    <hyperlink ref="E215" tooltip="CV%: 6.1; ERROR: 1.9; LI90%: 27.5; LS90%: 33.7" xr:uid="{E4A0FE87-FF96-4692-8FED-6C2E1085ED4F}"/>
    <hyperlink ref="E216" tooltip="CV%: 4.6; ERROR: 2.1; LI90%: 41.8; LS90%: 48.7" xr:uid="{FD83556A-C908-4630-8CCD-1F827A6CFCE9}"/>
    <hyperlink ref="E217" tooltip="CV%: 2.7; ERROR: 1.8; LI90%: 64.6; LS90%: 70.5" xr:uid="{780852B4-FCEE-42CA-A58E-13B98EE36DF9}"/>
    <hyperlink ref="E218" tooltip="CV%: 3.5; ERROR: 1.7; LI90%: 47.3; LS90%: 53.0" xr:uid="{6B8BF9C2-2CC9-4DEA-9D51-50944F3503B6}"/>
    <hyperlink ref="E219" tooltip="CV%: 2.9; ERROR: 1.7; LI90%: 56.8; LS90%: 62.5" xr:uid="{D9C7D343-5695-4D2C-9131-4D3158CBC2DE}"/>
    <hyperlink ref="E222" tooltip="CV%: 1.5; ERROR: 1.2; LI90%: 81.8; LS90%: 85.8" xr:uid="{EF9336E1-8ACF-4DB5-BF34-E4792E9AFE63}"/>
    <hyperlink ref="E223" tooltip="CV%: 3.1; ERROR: 2.0; LI90%: 60.2; LS90%: 66.8" xr:uid="{1B67B472-841D-4597-BEBE-808EA1B45C46}"/>
    <hyperlink ref="E224" tooltip="CV%: 5.4; ERROR: 1.5; LI90%: 25.6; LS90%: 30.5" xr:uid="{A923D166-B8C7-4221-8BBA-EC1F9CF01FE6}"/>
    <hyperlink ref="E225" tooltip="CV%: 5.9; ERROR: 4.1; LI90%: 63.5; LS90%: 77.0" xr:uid="{CD4956C2-2D36-435B-BA32-79344406DA1E}"/>
    <hyperlink ref="E226" tooltip="CV%: 4.2; ERROR: 1.9; LI90%: 41.9; LS90%: 48.1" xr:uid="{EA0B5526-5F7D-469E-8BC0-F19D0E2BD2D2}"/>
    <hyperlink ref="E227" tooltip="CV%: 3.0; ERROR: 1.8; LI90%: 57.5; LS90%: 63.4" xr:uid="{70512EC7-5F70-4D98-AA94-572FCB8FFB52}"/>
    <hyperlink ref="E228" tooltip="CV%: 5.3; ERROR: 1.7; LI90%: 28.9; LS90%: 34.4" xr:uid="{202081AA-C0DA-495C-9A89-EB8BA7998B7E}"/>
    <hyperlink ref="E229" tooltip="CV%: 7.7; ERROR: 1.4; LI90%: 15.8; LS90%: 20.4" xr:uid="{815EA9B7-C55B-4D47-A001-E89003D89D1C}"/>
    <hyperlink ref="E230" tooltip="CV%: 9.0; ERROR: 1.3; LI90%: 12.5; LS90%: 16.9" xr:uid="{C2ABB4F3-11A1-4A7A-8508-2CCFD9C210A1}"/>
    <hyperlink ref="E231" tooltip="CV%: 3.2; ERROR: 1.9; LI90%: 56.2; LS90%: 62.4" xr:uid="{A4EA3A28-0D6B-4F14-A18F-8D4035F6B4AC}"/>
    <hyperlink ref="E232" tooltip="CV%: 4.2; ERROR: 1.7; LI90%: 38.6; LS90%: 44.3" xr:uid="{13120ED2-C267-4E9F-8A2F-EB3FFE3AE017}"/>
    <hyperlink ref="E233" tooltip="CV%: 4.5; ERROR: 1.9; LI90%: 38.5; LS90%: 44.6" xr:uid="{94953903-3833-476C-A8BE-7B726D393C4E}"/>
    <hyperlink ref="E236" tooltip="CV%: 1.1; ERROR: 0.9; LI90%: 85.2; LS90%: 88.3" xr:uid="{BDA8F1C6-FA36-4D67-B0F8-E672AADDCB4A}"/>
    <hyperlink ref="E237" tooltip="CV%: 1.7; ERROR: 1.3; LI90%: 76.0; LS90%: 80.4" xr:uid="{09B83BA5-1C43-46E4-B36B-1EE0411515AF}"/>
    <hyperlink ref="E238" tooltip="CV%: 2.7; ERROR: 1.5; LI90%: 52.5; LS90%: 57.3" xr:uid="{3A3FD12E-64E6-46B8-A448-9E2D35690C90}"/>
    <hyperlink ref="E239" tooltip="CV%: 6.2; ERROR: 4.2; LI90%: 61.3; LS90%: 75.3" xr:uid="{98AA4227-5AF2-487C-B424-BFB1C7196348}"/>
    <hyperlink ref="E240" tooltip="CV%: 2.4; ERROR: 1.5; LI90%: 59.7; LS90%: 64.6" xr:uid="{094FE39C-4648-4B51-9868-1C07C08E13EC}"/>
    <hyperlink ref="E241" tooltip="CV%: 2.3; ERROR: 1.6; LI90%: 65.4; LS90%: 70.5" xr:uid="{06C24242-BA82-400A-BC76-2BE75DCFD7AF}"/>
    <hyperlink ref="E242" tooltip="CV%: 3.4; ERROR: 1.6; LI90%: 43.7; LS90%: 48.9" xr:uid="{98CF7D4B-E28D-481C-9208-D08A31F9F874}"/>
    <hyperlink ref="E243" tooltip="CV%: 5.5; ERROR: 1.8; LI90%: 29.8; LS90%: 35.7" xr:uid="{350E44C3-CAB7-45D7-A3A0-8CD913263D05}"/>
    <hyperlink ref="E244" tooltip="CV%: 2.8; ERROR: 1.6; LI90%: 54.9; LS90%: 60.2" xr:uid="{90CE8567-75D8-460B-8922-0F9C81225419}"/>
    <hyperlink ref="E245" tooltip="CV%: 2.0; ERROR: 1.4; LI90%: 65.5; LS90%: 70.0" xr:uid="{9315ADAD-001A-4199-BDA2-EA6B23C480D1}"/>
    <hyperlink ref="E246" tooltip="CV%: 3.1; ERROR: 1.4; LI90%: 44.2; LS90%: 48.9" xr:uid="{29CBC75F-B398-459C-99FC-26A3DFB1A7B5}"/>
    <hyperlink ref="E247" tooltip="CV%: 2.7; ERROR: 1.7; LI90%: 60.2; LS90%: 65.9" xr:uid="{F3E68D03-0DFF-4A07-BF62-20BF887C4419}"/>
    <hyperlink ref="E250" tooltip="CV%: 1.7; ERROR: 1.3; LI90%: 77.0; LS90%: 81.4" xr:uid="{DBFED487-F7F5-4324-925A-05B7721AFA4B}"/>
    <hyperlink ref="E251" tooltip="CV%: 2.5; ERROR: 1.7; LI90%: 64.2; LS90%: 69.6" xr:uid="{1E62F6F7-F59C-4A9A-81E5-038B9AEBDD02}"/>
    <hyperlink ref="E252" tooltip="CV%: 5.4; ERROR: 1.7; LI90%: 28.9; LS90%: 34.5" xr:uid="{8EA0BD12-0B81-4661-8D4C-467E1548FF6B}"/>
    <hyperlink ref="E253" tooltip="CV%: 7.1; ERROR: 5.3; LI90%: 66.2; LS90%: 83.8" xr:uid="{82BED77B-49DD-4D23-9B51-22C071B7F7DA}"/>
    <hyperlink ref="E254" tooltip="CV%: 4.4; ERROR: 2.0; LI90%: 42.7; LS90%: 49.4" xr:uid="{8E0DC6A8-2701-437A-B1B4-4526CF18F7DA}"/>
    <hyperlink ref="E255" tooltip="CV%: 3.2; ERROR: 1.8; LI90%: 53.3; LS90%: 59.2" xr:uid="{8C1EF4E2-335C-4A17-A708-ED9F8FC2480D}"/>
    <hyperlink ref="E256" tooltip="CV%: 5.7; ERROR: 1.6; LI90%: 25.7; LS90%: 31.0" xr:uid="{8E6DCD0D-C236-444C-9FE1-23801273AF77}"/>
    <hyperlink ref="E257" tooltip="CV%: 7.1; ERROR: 1.3; LI90%: 15.7; LS90%: 19.8" xr:uid="{26E12EA3-BE3D-4DB1-94E2-8FCD99A87E5B}"/>
    <hyperlink ref="E258" tooltip="CV%: 7.1; ERROR: 1.9; LI90%: 23.3; LS90%: 29.4" xr:uid="{0A1C2EE7-3190-4663-A6E8-21E911B37E74}"/>
    <hyperlink ref="E259" tooltip="CV%: 3.2; ERROR: 1.8; LI90%: 53.6; LS90%: 59.6" xr:uid="{DC255FA1-992A-4A7A-B5BC-2D965E771424}"/>
    <hyperlink ref="E260" tooltip="CV%: 3.9; ERROR: 1.7; LI90%: 39.9; LS90%: 45.4" xr:uid="{BE7F365F-D28E-4A1B-9D9A-CAD0302C7F1A}"/>
    <hyperlink ref="E261" tooltip="CV%: 4.3; ERROR: 2.0; LI90%: 42.0; LS90%: 48.4" xr:uid="{C72AD9BC-4E59-49E5-BD14-F4AB9FDBE10A}"/>
    <hyperlink ref="E264" tooltip="CV%: 1.1; ERROR: 1.0; LI90%: 90.5; LS90%: 93.8" xr:uid="{79ADB95E-C8C0-4FF6-A898-9F24B3356B65}"/>
    <hyperlink ref="E265" tooltip="CV%: 1.5; ERROR: 1.3; LI90%: 86.0; LS90%: 90.4" xr:uid="{1317969B-1AEC-4952-BEF3-E25675B9835A}"/>
    <hyperlink ref="E266" tooltip="CV%: 2.7; ERROR: 1.9; LI90%: 66.6; LS90%: 72.9" xr:uid="{DF1B742C-007F-45BA-BE7A-651396E4BE08}"/>
    <hyperlink ref="E267" tooltip="CV%: 7.8; ERROR: 5.8; LI90%: 64.8; LS90%: 83.8" xr:uid="{2BD57303-2DA0-456F-9134-3D9FC9FF0005}"/>
    <hyperlink ref="E268" tooltip="CV%: 2.2; ERROR: 1.7; LI90%: 76.7; LS90%: 82.5" xr:uid="{F3AC275B-4F2E-4268-9D86-51FA3D03F44D}"/>
    <hyperlink ref="E269" tooltip="CV%: 2.0; ERROR: 1.6; LI90%: 79.5; LS90%: 84.9" xr:uid="{057086D3-227E-4DA1-AE8F-0EF278F182B3}"/>
    <hyperlink ref="E270" tooltip="CV%: 3.7; ERROR: 2.3; LI90%: 59.0; LS90%: 66.6" xr:uid="{17A952FD-8055-48C0-A005-985D7F6963F5}"/>
    <hyperlink ref="E271" tooltip="CV%: 4.5; ERROR: 2.4; LI90%: 51.0; LS90%: 59.0" xr:uid="{A6ECBE4F-AD59-42D1-95FD-FA55660C26A0}"/>
    <hyperlink ref="E272" tooltip="CV%: 2.7; ERROR: 2.0; LI90%: 70.3; LS90%: 77.0" xr:uid="{F003CADA-2DBC-4C6B-8251-54D9E942DB88}"/>
    <hyperlink ref="E273" tooltip="CV%: 1.9; ERROR: 1.6; LI90%: 77.4; LS90%: 82.5" xr:uid="{45C4DD18-DDF8-428E-B7F6-67A01937C502}"/>
    <hyperlink ref="E274" tooltip="CV%: 2.0; ERROR: 1.5; LI90%: 70.1; LS90%: 74.9" xr:uid="{A4E771DF-9B12-427E-9485-7974F87E881D}"/>
    <hyperlink ref="E275" tooltip="CV%: 2.4; ERROR: 1.9; LI90%: 76.5; LS90%: 82.9" xr:uid="{03EB75A9-8E95-44C1-9489-88C1A1FFD191}"/>
    <hyperlink ref="E278" tooltip="CV%: 1.3; ERROR: 1.1; LI90%: 84.9; LS90%: 88.5" xr:uid="{61B67826-EC3A-4DFB-AF96-BE311F2F5697}"/>
    <hyperlink ref="E279" tooltip="CV%: 1.6; ERROR: 1.3; LI90%: 79.7; LS90%: 84.1" xr:uid="{25555BA6-41C9-487C-B05C-338F87B2A9F7}"/>
    <hyperlink ref="E280" tooltip="CV%: 3.7; ERROR: 1.6; LI90%: 39.8; LS90%: 45.0" xr:uid="{FCAF2408-44F8-4FFD-B8B8-2BDCC76EA8E7}"/>
    <hyperlink ref="E281" tooltip="CV%: 4.6; ERROR: 3.9; LI90%: 78.5; LS90%: 91.2" xr:uid="{817E3CB5-E188-4557-A4C3-1B106F7DFA3E}"/>
    <hyperlink ref="E282" tooltip="CV%: 2.8; ERROR: 1.7; LI90%: 56.7; LS90%: 62.1" xr:uid="{070E7145-335B-458C-A5D1-55644E32C1EE}"/>
    <hyperlink ref="E283" tooltip="CV%: 1.9; ERROR: 1.4; LI90%: 74.0; LS90%: 78.8" xr:uid="{56D9E459-FC28-48BF-92B6-6B9A308BED80}"/>
    <hyperlink ref="E284" tooltip="CV%: 2.7; ERROR: 1.6; LI90%: 56.7; LS90%: 62.1" xr:uid="{21DEA6B9-873A-48A7-A850-08E6DA5DE957}"/>
    <hyperlink ref="E285" tooltip="CV%: 4.6; ERROR: 1.6; LI90%: 32.8; LS90%: 38.1" xr:uid="{1CD2BB01-A789-439E-B2B3-0E66688344B5}"/>
    <hyperlink ref="E286" tooltip="CV%: 4.4; ERROR: 2.0; LI90%: 42.4; LS90%: 49.0" xr:uid="{0E7A6A7E-B7F9-4669-AA78-C08C9ED174E9}"/>
    <hyperlink ref="E287" tooltip="CV%: 1.9; ERROR: 1.4; LI90%: 73.0; LS90%: 77.7" xr:uid="{E1644D38-7B8E-40DC-99DC-C1AF0A7E608F}"/>
    <hyperlink ref="E288" tooltip="CV%: 4.0; ERROR: 1.7; LI90%: 39.4; LS90%: 44.8" xr:uid="{55075305-2671-4319-95DB-4005586EC4E9}"/>
    <hyperlink ref="E289" tooltip="CV%: 2.8; ERROR: 1.7; LI90%: 58.8; LS90%: 64.5" xr:uid="{AE19310B-3F82-49D6-B00E-DBFD60CDA2DF}"/>
    <hyperlink ref="E292" tooltip="CV%: 1.4; ERROR: 1.2; LI90%: 84.4; LS90%: 88.4" xr:uid="{F1BD22C0-820A-4FEA-AE57-C101E4C1005A}"/>
    <hyperlink ref="E293" tooltip="CV%: 2.3; ERROR: 1.8; LI90%: 73.8; LS90%: 79.8" xr:uid="{8C9325DD-925A-4FAD-B0DD-7480B68260CC}"/>
    <hyperlink ref="E294" tooltip="CV%: 4.1; ERROR: 2.2; LI90%: 50.0; LS90%: 57.3" xr:uid="{DD7AEDF6-368E-46EC-8CF0-CFCA4D8F6482}"/>
    <hyperlink ref="E295" tooltip="CV%: 8.1; ERROR: 5.6; LI90%: 60.6; LS90%: 79.1" xr:uid="{04396460-424B-4050-BB86-0B276E0A51DE}"/>
    <hyperlink ref="E296" tooltip="CV%: 4.6; ERROR: 2.3; LI90%: 47.0; LS90%: 54.7" xr:uid="{35ED8259-8E5C-491F-BDF6-E5C6EDE32190}"/>
    <hyperlink ref="E297" tooltip="CV%: 3.2; ERROR: 1.9; LI90%: 56.5; LS90%: 62.8" xr:uid="{1EDDA6A6-543D-4743-9130-F5244ECC5E5B}"/>
    <hyperlink ref="E298" tooltip="CV%: 5.8; ERROR: 2.2; LI90%: 33.6; LS90%: 40.7" xr:uid="{8BC74DAE-AB67-47EE-ADB2-0E9DE2965096}"/>
    <hyperlink ref="E299" tooltip="CV%: 8.6; ERROR: 2.2; LI90%: 22.1; LS90%: 29.4" xr:uid="{11F89686-2977-4CC8-A06A-A76E1E3A046E}"/>
    <hyperlink ref="E300" tooltip="CV%: 4.6; ERROR: 2.2; LI90%: 43.9; LS90%: 51.0" xr:uid="{FC96A439-574C-4847-A9E4-53E01C316D7B}"/>
    <hyperlink ref="E301" tooltip="CV%: 3.3; ERROR: 2.1; LI90%: 58.3; LS90%: 65.1" xr:uid="{FCC8F8AF-9CAF-4744-9BD0-0974A8CAF080}"/>
    <hyperlink ref="E302" tooltip="CV%: 4.9; ERROR: 2.1; LI90%: 38.5; LS90%: 45.3" xr:uid="{683C0B73-03CF-43D7-B92F-7AEC5841DFB1}"/>
    <hyperlink ref="E303" tooltip="CV%: 3.7; ERROR: 2.2; LI90%: 55.0; LS90%: 62.2" xr:uid="{E2AC44F6-6201-418C-96D9-B0F858878A2D}"/>
    <hyperlink ref="E306" tooltip="CV%: 1.3; ERROR: 1.1; LI90%: 80.5; LS90%: 84.1" xr:uid="{9BCB65E3-7302-4796-ADD5-8A0D05BBA316}"/>
    <hyperlink ref="E307" tooltip="CV%: 2.4; ERROR: 1.6; LI90%: 63.9; LS90%: 69.2" xr:uid="{F46065E9-920D-464D-A1BB-F78CC4FB15F0}"/>
    <hyperlink ref="E308" tooltip="CV%: 4.2; ERROR: 1.5; LI90%: 32.7; LS90%: 37.6" xr:uid="{B27D7055-6A1A-4A79-88EF-B6621282D718}"/>
    <hyperlink ref="E309" tooltip="CV%: 6.3; ERROR: 4.3; LI90%: 61.0; LS90%: 75.0" xr:uid="{F7862F23-3C1B-4444-BFAF-2B1419A51EF9}"/>
    <hyperlink ref="E310" tooltip="CV%: 4.0; ERROR: 1.6; LI90%: 38.3; LS90%: 43.7" xr:uid="{00FEB520-F505-495A-B9BB-CEBE6C15DD95}"/>
    <hyperlink ref="E311" tooltip="CV%: 2.9; ERROR: 1.7; LI90%: 55.3; LS90%: 60.9" xr:uid="{C1C57D6A-6A49-4B38-A018-E1ADC4C78B11}"/>
    <hyperlink ref="E312" tooltip="CV%: 4.9; ERROR: 1.6; LI90%: 29.4; LS90%: 34.6" xr:uid="{AD0F9473-9878-4708-AC3B-34A7B1ED70F2}"/>
    <hyperlink ref="E313" tooltip="CV%: 6.7; ERROR: 1.4; LI90%: 18.1; LS90%: 22.6" xr:uid="{AD967185-290F-44DA-91ED-4320FB614FAD}"/>
    <hyperlink ref="E314" tooltip="CV%: 5.9; ERROR: 1.5; LI90%: 23.2; LS90%: 28.1" xr:uid="{96AFADAF-89FD-4EB7-B689-30E927FC3452}"/>
    <hyperlink ref="E315" tooltip="CV%: 3.0; ERROR: 1.7; LI90%: 53.5; LS90%: 59.0" xr:uid="{E9F30E94-A323-45AF-B994-0512202B145D}"/>
    <hyperlink ref="E316" tooltip="CV%: 4.6; ERROR: 1.5; LI90%: 29.6; LS90%: 34.5" xr:uid="{78AAB4C8-C37F-4A38-968C-82BFD9DEDBEB}"/>
    <hyperlink ref="E317" tooltip="CV%: 3.7; ERROR: 1.7; LI90%: 44.0; LS90%: 49.7" xr:uid="{BE4B567D-6704-4A3A-AEFE-C05F8A850C22}"/>
    <hyperlink ref="E320" tooltip="CV%: 1.4; ERROR: 1.2; LI90%: 80.9; LS90%: 84.8" xr:uid="{BC7EA4D7-AD65-44D3-831E-8D8B91AA4218}"/>
    <hyperlink ref="E321" tooltip="CV%: 2.1; ERROR: 1.6; LI90%: 74.9; LS90%: 80.2" xr:uid="{70EDA78D-91C1-4A13-BC0F-9FB4B37D6591}"/>
    <hyperlink ref="E322" tooltip="CV%: 3.1; ERROR: 1.6; LI90%: 49.2; LS90%: 54.5" xr:uid="{494F4BDA-A051-47C3-8E8C-12B6B696B4A2}"/>
    <hyperlink ref="E323" tooltip="CV%: 4.9; ERROR: 4.0; LI90%: 75.9; LS90%: 89.1" xr:uid="{B56574DC-B2D5-4D0C-8B09-EE80F4AF3104}"/>
    <hyperlink ref="E324" tooltip="CV%: 2.8; ERROR: 1.7; LI90%: 58.7; LS90%: 64.3" xr:uid="{ED0C1BDD-CF9A-4816-9DF8-1D7CF26B009A}"/>
    <hyperlink ref="E325" tooltip="CV%: 2.0; ERROR: 1.5; LI90%: 72.6; LS90%: 77.5" xr:uid="{76AB23CA-6866-4611-977B-394902D72051}"/>
    <hyperlink ref="E326" tooltip="CV%: 3.7; ERROR: 1.9; LI90%: 48.2; LS90%: 54.5" xr:uid="{3928313B-FC12-4E17-A3E1-15E99D7B60AC}"/>
    <hyperlink ref="E327" tooltip="CV%: 4.4; ERROR: 1.8; LI90%: 36.9; LS90%: 42.7" xr:uid="{C4CA6E13-305E-41FF-8E94-CF7FBB020183}"/>
    <hyperlink ref="E328" tooltip="CV%: 3.6; ERROR: 2.1; LI90%: 55.1; LS90%: 62.0" xr:uid="{61CFE62C-E19F-4C8E-BFDF-9785B8AC689E}"/>
    <hyperlink ref="E329" tooltip="CV%: 2.2; ERROR: 1.6; LI90%: 69.0; LS90%: 74.2" xr:uid="{63B2C053-26DA-4B34-8FD7-CD41D0AEDF6C}"/>
    <hyperlink ref="E330" tooltip="CV%: 3.7; ERROR: 1.8; LI90%: 44.1; LS90%: 49.9" xr:uid="{F4E841B3-7256-4C7F-8F75-2034158CA94F}"/>
    <hyperlink ref="E331" tooltip="CV%: 3.0; ERROR: 1.9; LI90%: 61.0; LS90%: 67.3" xr:uid="{5A7A3BA5-CB22-4A69-9EEB-000D88ACD14B}"/>
    <hyperlink ref="E334" tooltip="CV%: 1.5; ERROR: 1.3; LI90%: 81.5; LS90%: 85.7" xr:uid="{7777B88F-C066-484A-8070-170D3FD6EFB6}"/>
    <hyperlink ref="E335" tooltip="CV%: 2.0; ERROR: 1.5; LI90%: 72.9; LS90%: 78.0" xr:uid="{34D1D7B1-0CA9-4E14-A8F7-8BBA89CC75AA}"/>
    <hyperlink ref="E336" tooltip="CV%: 3.9; ERROR: 1.5; LI90%: 35.7; LS90%: 40.7" xr:uid="{D712D3D9-6C2C-4661-B09F-704FB5821D1C}"/>
    <hyperlink ref="E337" tooltip="CV%: 7.2; ERROR: 5.2; LI90%: 63.9; LS90%: 81.0" xr:uid="{F9375AF6-1BE4-47CC-8C75-C0E7E9D0856D}"/>
    <hyperlink ref="E338" tooltip="CV%: 4.0; ERROR: 2.0; LI90%: 45.7; LS90%: 52.1" xr:uid="{1C1560D7-CFC9-491D-AC8B-2E923E99752D}"/>
    <hyperlink ref="E339" tooltip="CV%: 3.0; ERROR: 1.8; LI90%: 55.3; LS90%: 61.1" xr:uid="{B1DEACC7-60F0-448C-B000-B1FC44FC88D8}"/>
    <hyperlink ref="E340" tooltip="CV%: 4.8; ERROR: 1.8; LI90%: 35.6; LS90%: 41.6" xr:uid="{355909F7-6FBE-4351-A3E2-5904E9E59A56}"/>
    <hyperlink ref="E341" tooltip="CV%: 6.2; ERROR: 1.6; LI90%: 22.8; LS90%: 28.0" xr:uid="{03EC71D7-FF1D-4EE1-9B17-0F1B1C80574A}"/>
    <hyperlink ref="E342" tooltip="CV%: 4.7; ERROR: 1.9; LI90%: 36.8; LS90%: 42.9" xr:uid="{A95A422C-2CBC-4F08-9415-C8C1A5A6AAF7}"/>
    <hyperlink ref="E343" tooltip="CV%: 2.9; ERROR: 1.8; LI90%: 59.8; LS90%: 65.7" xr:uid="{EB47009B-1D99-49B4-996D-D59EA5FA0D1C}"/>
    <hyperlink ref="E344" tooltip="CV%: 3.4; ERROR: 1.7; LI90%: 48.0; LS90%: 53.6" xr:uid="{27D8E964-9F51-4852-AD1C-F55901C1E374}"/>
    <hyperlink ref="E345" tooltip="CV%: 3.7; ERROR: 1.9; LI90%: 49.2; LS90%: 55.5" xr:uid="{B88E0156-AEDB-4C54-A269-C070A53D35DA}"/>
    <hyperlink ref="E348" tooltip="CV%: 1.7; ERROR: 1.4; LI90%: 82.7; LS90%: 87.4" xr:uid="{9CB29812-39D3-491E-B851-D4F4AD3536D5}"/>
    <hyperlink ref="E349" tooltip="CV%: 2.4; ERROR: 1.8; LI90%: 71.3; LS90%: 77.2" xr:uid="{6845794A-3FDE-4B21-97E6-091B79FA7C17}"/>
    <hyperlink ref="E350" tooltip="CV%: 4.3; ERROR: 2.0; LI90%: 42.5; LS90%: 49.0" xr:uid="{E979BAB0-3A89-473E-83DC-18D2AC7CBC52}"/>
    <hyperlink ref="E351" tooltip="CV%: 9.2; ERROR: 7.3; LI90%: 67.0; LS90%: 90.9" xr:uid="{23FF9A3C-BA7A-4810-AFEB-44704E454CCA}"/>
    <hyperlink ref="E352" tooltip="CV%: 4.4; ERROR: 2.4; LI90%: 50.3; LS90%: 58.2" xr:uid="{08F81140-CB19-4F74-AD62-195E714D2C7A}"/>
    <hyperlink ref="E353" tooltip="CV%: 3.3; ERROR: 2.2; LI90%: 63.4; LS90%: 70.7" xr:uid="{918A959D-65E1-4D5C-BC8E-D3B77C28BE92}"/>
    <hyperlink ref="E354" tooltip="CV%: 5.1; ERROR: 2.3; LI90%: 41.8; LS90%: 49.4" xr:uid="{6AD7FD5D-3D80-469C-9317-B9FB9F54E6BF}"/>
    <hyperlink ref="E355" tooltip="CV%: 6.0; ERROR: 1.9; LI90%: 28.7; LS90%: 35.0" xr:uid="{C5BA75A0-AB47-4C30-915B-35CAACB7EE72}"/>
    <hyperlink ref="E356" tooltip="CV%: 5.1; ERROR: 2.3; LI90%: 42.3; LS90%: 49.9" xr:uid="{ED47C5A1-655E-42D5-9235-5CC1A01BDDC7}"/>
    <hyperlink ref="E357" tooltip="CV%: 3.7; ERROR: 2.2; LI90%: 57.0; LS90%: 64.4" xr:uid="{117B3E5B-8916-4AE3-AEC0-F0ACCE0315EA}"/>
    <hyperlink ref="E358" tooltip="CV%: 5.1; ERROR: 2.0; LI90%: 36.7; LS90%: 43.4" xr:uid="{E8A557B5-1501-4812-ABDF-0D0622B4299F}"/>
    <hyperlink ref="E359" tooltip="CV%: 4.0; ERROR: 2.5; LI90%: 58.2; LS90%: 66.4" xr:uid="{1905E3D7-FE7C-485A-B990-C53665D0E5F2}"/>
    <hyperlink ref="E362" tooltip="CV%: 0.8; ERROR: 0.7; LI90%: 91.2; LS90%: 93.5" xr:uid="{2F05E61C-503B-4859-B169-9E3D51FAAB69}"/>
    <hyperlink ref="E363" tooltip="CV%: 1.2; ERROR: 1.1; LI90%: 84.4; LS90%: 87.9" xr:uid="{1BF0534C-A7DF-498A-A7AE-557B61229376}"/>
    <hyperlink ref="E364" tooltip="CV%: 2.2; ERROR: 1.3; LI90%: 59.0; LS90%: 63.3" xr:uid="{748012AA-2CC9-47EF-96AE-3B5A2AC5C6E8}"/>
    <hyperlink ref="E365" tooltip="CV%: 3.9; ERROR: 3.4; LI90%: 81.3; LS90%: 92.5" xr:uid="{F06C9EE7-B2F4-47BA-922E-DC471004FD68}"/>
    <hyperlink ref="E366" tooltip="CV%: 1.8; ERROR: 1.4; LI90%: 72.8; LS90%: 77.3" xr:uid="{365453CA-5A0B-4CF8-AF7C-0DDA72D6F73F}"/>
    <hyperlink ref="E367" tooltip="CV%: 1.5; ERROR: 1.2; LI90%: 77.9; LS90%: 82.0" xr:uid="{F7F66546-7A43-4593-A354-EB1B23D934BB}"/>
    <hyperlink ref="E368" tooltip="CV%: 2.5; ERROR: 1.5; LI90%: 56.5; LS90%: 61.3" xr:uid="{6C48C7AA-EB80-4CB2-BD35-7B8F05CAB307}"/>
    <hyperlink ref="E369" tooltip="CV%: 3.1; ERROR: 1.5; LI90%: 45.8; LS90%: 50.7" xr:uid="{FC70E82E-F9AD-480F-A7C3-44D4689A9535}"/>
    <hyperlink ref="E370" tooltip="CV%: 2.5; ERROR: 1.6; LI90%: 62.5; LS90%: 67.8" xr:uid="{DE32183D-68AA-4F53-8C2C-64DCFDCD6E30}"/>
    <hyperlink ref="E371" tooltip="CV%: 1.5; ERROR: 1.2; LI90%: 76.5; LS90%: 80.3" xr:uid="{E9BFEDCF-545F-4209-B5B8-242024274328}"/>
    <hyperlink ref="E372" tooltip="CV%: 2.2; ERROR: 1.4; LI90%: 59.9; LS90%: 64.4" xr:uid="{702EDF2D-395E-4B43-A64E-52D61A568157}"/>
    <hyperlink ref="E373" tooltip="CV%: 1.8; ERROR: 1.4; LI90%: 74.2; LS90%: 78.8" xr:uid="{1C524DB1-0596-430B-B755-6D09C2C4E79B}"/>
    <hyperlink ref="E376" tooltip="CV%: 1.7; ERROR: 1.4; LI90%: 83.2; LS90%: 88.0" xr:uid="{F45FFFE3-C657-4E57-8745-B70B9179A095}"/>
    <hyperlink ref="E377" tooltip="CV%: 2.5; ERROR: 2.1; LI90%: 78.8; LS90%: 85.6" xr:uid="{F248BFFC-4CA0-4F36-8F64-9CC3838994DB}"/>
    <hyperlink ref="E378" tooltip="CV%: 4.5; ERROR: 2.3; LI90%: 47.7; LS90%: 55.2" xr:uid="{AD140607-D1A6-48FA-8DA9-7120F87824FF}"/>
    <hyperlink ref="E379" tooltip="CV%: 6.3; ERROR: 5.1; LI90%: 72.8; LS90%: 89.6" xr:uid="{5ED7F9FE-FFA3-4E8B-BE95-E5B30B5277D7}"/>
    <hyperlink ref="E380" tooltip="CV%: 3.1; ERROR: 2.1; LI90%: 64.9; LS90%: 71.9" xr:uid="{24E6337A-87DB-44EE-A39E-B4AB0E7FA2EF}"/>
    <hyperlink ref="E381" tooltip="CV%: 2.8; ERROR: 1.9; LI90%: 66.9; LS90%: 73.3" xr:uid="{A6DF0120-0965-4BB2-A08A-014C5D241AC7}"/>
    <hyperlink ref="E382" tooltip="CV%: 3.8; ERROR: 2.2; LI90%: 54.7; LS90%: 61.9" xr:uid="{4B8081C0-8E68-4A75-89F6-C5D7C0A3A796}"/>
    <hyperlink ref="E383" tooltip="CV%: 5.0; ERROR: 2.3; LI90%: 41.1; LS90%: 48.6" xr:uid="{1D708DAA-9C1D-4C79-AD2E-D7575AEBECD8}"/>
    <hyperlink ref="E384" tooltip="CV%: 4.2; ERROR: 2.8; LI90%: 62.0; LS90%: 71.2" xr:uid="{733DD90E-A37A-4CF9-AA70-FDAA24FB26EC}"/>
    <hyperlink ref="E385" tooltip="CV%: 2.4; ERROR: 1.8; LI90%: 69.2; LS90%: 75.0" xr:uid="{0FC1D3A1-B028-43EE-968C-FDB9C2C8FC18}"/>
    <hyperlink ref="E386" tooltip="CV%: 3.7; ERROR: 2.0; LI90%: 50.9; LS90%: 57.5" xr:uid="{9EE65379-A5C5-4A04-A4DB-E6E1ADB582E5}"/>
    <hyperlink ref="E387" tooltip="CV%: 3.4; ERROR: 2.2; LI90%: 62.7; LS90%: 70.1" xr:uid="{7B6BD7B5-2FD4-407F-92C4-83518F30F0D4}"/>
    <hyperlink ref="E390" tooltip="CV%: 1.7; ERROR: 1.3; LI90%: 75.6; LS90%: 79.9" xr:uid="{BAD0B89F-0D4C-4293-8354-B29AF9BB503D}"/>
    <hyperlink ref="E391" tooltip="CV%: 2.4; ERROR: 1.6; LI90%: 65.9; LS90%: 71.2" xr:uid="{BBDBCFFB-5B25-4C2A-BDB3-793BE729F3D2}"/>
    <hyperlink ref="E392" tooltip="CV%: 5.1; ERROR: 1.4; LI90%: 24.9; LS90%: 29.4" xr:uid="{7EC9A1EC-98AA-4FDB-9C8E-2F7D81C6FB3C}"/>
    <hyperlink ref="E393" tooltip="CV%: 6.8; ERROR: 4.9; LI90%: 63.6; LS90%: 79.7" xr:uid="{42B66460-76AF-4EE2-93F6-9C5066C7A8CE}"/>
    <hyperlink ref="E394" tooltip="CV%: 4.5; ERROR: 1.6; LI90%: 33.5; LS90%: 38.8" xr:uid="{63D03DDE-D3D2-4279-8911-FF1338D49B7B}"/>
    <hyperlink ref="E395" tooltip="CV%: 2.9; ERROR: 1.6; LI90%: 51.5; LS90%: 56.7" xr:uid="{C89F7677-257A-4B2A-9034-12B6DB53915D}"/>
    <hyperlink ref="E396" tooltip="CV%: 4.8; ERROR: 1.5; LI90%: 28.4; LS90%: 33.3" xr:uid="{CDA6FAA9-9337-41FD-A275-8AD23D5E890B}"/>
    <hyperlink ref="E397" tooltip="CV%: 7.9; ERROR: 1.1; LI90%: 12.5; LS90%: 16.2" xr:uid="{495297CE-8A4B-4FFD-B93E-E6AD17F201F5}"/>
    <hyperlink ref="E398" tooltip="CV%: 4.4; ERROR: 1.4; LI90%: 29.2; LS90%: 33.8" xr:uid="{DA0D2894-543F-412B-8CC9-5EB232DAB6C0}"/>
    <hyperlink ref="E399" tooltip="CV%: 3.1; ERROR: 1.7; LI90%: 50.0; LS90%: 55.5" xr:uid="{E7958B33-6E29-4D6E-B7BC-8697AA634F0D}"/>
    <hyperlink ref="E400" tooltip="CV%: 4.6; ERROR: 1.3; LI90%: 26.9; LS90%: 31.3" xr:uid="{A4661E58-FD5C-4CBD-96E4-B226EA63DB18}"/>
    <hyperlink ref="E401" tooltip="CV%: 4.7; ERROR: 1.8; LI90%: 35.1; LS90%: 41.0" xr:uid="{3A6ECCE2-3023-4946-ACE3-17266023B0F5}"/>
    <hyperlink ref="E404" tooltip="CV%: 0.8; ERROR: 0.7; LI90%: 90.6; LS90%: 93.0" xr:uid="{8BA46FA4-5DDD-4773-AA40-A6932AB610FB}"/>
    <hyperlink ref="E405" tooltip="CV%: 1.5; ERROR: 1.2; LI90%: 77.5; LS90%: 81.5" xr:uid="{08310CFE-6804-4544-A4D5-EAE697951CBC}"/>
    <hyperlink ref="E406" tooltip="CV%: 2.6; ERROR: 1.3; LI90%: 49.8; LS90%: 54.1" xr:uid="{2F492F12-2BB2-4BD0-827C-1DA3E1CC2384}"/>
    <hyperlink ref="E407" tooltip="CV%: 5.1; ERROR: 3.5; LI90%: 63.0; LS90%: 74.6" xr:uid="{03372F33-2511-412C-843C-522CE7823127}"/>
    <hyperlink ref="E408" tooltip="CV%: 2.3; ERROR: 1.5; LI90%: 62.7; LS90%: 67.5" xr:uid="{B4FF1CAB-253C-4BB4-95A3-6B270E75BDF4}"/>
    <hyperlink ref="E409" tooltip="CV%: 1.8; ERROR: 1.3; LI90%: 69.4; LS90%: 73.6" xr:uid="{89BF9C28-F134-4D59-B13B-249276BD8EA9}"/>
    <hyperlink ref="E410" tooltip="CV%: 2.3; ERROR: 1.4; LI90%: 58.4; LS90%: 63.0" xr:uid="{8ADAB7FF-C3A6-4126-9B8F-BC2A16D31ABA}"/>
    <hyperlink ref="E411" tooltip="CV%: 3.2; ERROR: 1.4; LI90%: 43.4; LS90%: 48.2" xr:uid="{B42E77C1-8986-4232-8D0C-6EADD9FB3A19}"/>
    <hyperlink ref="E412" tooltip="CV%: 3.2; ERROR: 1.8; LI90%: 53.4; LS90%: 59.3" xr:uid="{736A66AA-85DC-4207-B189-E3DA2E7501AC}"/>
    <hyperlink ref="E413" tooltip="CV%: 1.8; ERROR: 1.3; LI90%: 67.5; LS90%: 71.7" xr:uid="{3315A16E-2D08-463B-903F-8F905E355D36}"/>
    <hyperlink ref="E414" tooltip="CV%: 2.9; ERROR: 1.4; LI90%: 44.7; LS90%: 49.3" xr:uid="{8BB16F02-F50E-4BC3-8E6D-AD9082F333CA}"/>
    <hyperlink ref="E415" tooltip="CV%: 2.3; ERROR: 1.5; LI90%: 63.4; LS90%: 68.2" xr:uid="{7426E1E2-038F-4E79-82D7-2E4C447B6E6B}"/>
    <hyperlink ref="E418" tooltip="CV%: 1.8; ERROR: 1.4; LI90%: 77.9; LS90%: 82.6" xr:uid="{D61BBB78-60A5-40FB-99C6-9FBAE86880C6}"/>
    <hyperlink ref="E419" tooltip="CV%: 2.5; ERROR: 1.7; LI90%: 64.9; LS90%: 70.5" xr:uid="{6AFE764C-056D-4789-880D-E86656532675}"/>
    <hyperlink ref="E420" tooltip="CV%: 3.9; ERROR: 1.7; LI90%: 39.8; LS90%: 45.3" xr:uid="{8CD26D63-CE1F-4A3B-AB6D-3F0FECE0BF32}"/>
    <hyperlink ref="E421" tooltip="CV%: 7.3; ERROR: 5.3; LI90%: 63.2; LS90%: 80.6" xr:uid="{5456C984-0E22-48AF-81A7-01ACA7D77BE5}"/>
    <hyperlink ref="E422" tooltip="CV%: 4.2; ERROR: 1.9; LI90%: 42.7; LS90%: 49.0" xr:uid="{384B599E-A1C4-4352-9743-FBC8DF4F3873}"/>
    <hyperlink ref="E423" tooltip="CV%: 2.9; ERROR: 1.9; LI90%: 60.3; LS90%: 66.4" xr:uid="{973622EB-D269-4F9A-AFE4-B0B487701EA6}"/>
    <hyperlink ref="E424" tooltip="CV%: 5.3; ERROR: 1.7; LI90%: 29.0; LS90%: 34.5" xr:uid="{9BD5CB21-74C6-4E0F-9F85-3408E4BA4E08}"/>
    <hyperlink ref="E425" tooltip="CV%: 6.5; ERROR: 1.6; LI90%: 21.8; LS90%: 27.0" xr:uid="{9334E260-0A82-4628-81A7-3BEDF5A56AB1}"/>
    <hyperlink ref="E426" tooltip="CV%: 5.0; ERROR: 1.8; LI90%: 33.5; LS90%: 39.6" xr:uid="{F610D2C6-4148-4674-903E-688CB2B1CF0B}"/>
    <hyperlink ref="E427" tooltip="CV%: 2.9; ERROR: 1.8; LI90%: 61.5; LS90%: 67.5" xr:uid="{DDC0ED81-37FA-49EA-9064-F32FC379A1A3}"/>
    <hyperlink ref="E428" tooltip="CV%: 4.4; ERROR: 1.9; LI90%: 40.6; LS90%: 46.9" xr:uid="{C217AF4F-44EC-46D0-BB1B-2627D839917C}"/>
    <hyperlink ref="E429" tooltip="CV%: 2.8; ERROR: 1.7; LI90%: 59.0; LS90%: 64.7" xr:uid="{67BACD1F-1E0C-4D06-B13E-05F8106CBE4C}"/>
    <hyperlink ref="E432" tooltip="CV%: 1.4; ERROR: 1.2; LI90%: 84.0; LS90%: 87.9" xr:uid="{16E9EF5D-7C05-4663-8F5B-89E41C30857B}"/>
    <hyperlink ref="E433" tooltip="CV%: 1.8; ERROR: 1.4; LI90%: 76.2; LS90%: 80.7" xr:uid="{C3EB6A45-D1EF-4EB5-BB1D-AA2D67EE476B}"/>
    <hyperlink ref="E434" tooltip="CV%: 3.1; ERROR: 1.6; LI90%: 48.6; LS90%: 53.8" xr:uid="{189A6B7B-939D-4D65-8766-5445D1F6B49A}"/>
    <hyperlink ref="E435" tooltip="CV%: 8.0; ERROR: 5.5; LI90%: 59.5; LS90%: 77.5" xr:uid="{36585894-859E-4A55-A4B9-2E4D09476E98}"/>
    <hyperlink ref="E436" tooltip="CV%: 3.3; ERROR: 1.8; LI90%: 52.2; LS90%: 58.1" xr:uid="{7BCA4BC0-72E6-4558-B059-15D38242E77E}"/>
    <hyperlink ref="E437" tooltip="CV%: 2.4; ERROR: 1.6; LI90%: 64.1; LS90%: 69.4" xr:uid="{CDEEAA35-347A-4923-B0C1-6940D246330D}"/>
    <hyperlink ref="E438" tooltip="CV%: 3.9; ERROR: 1.7; LI90%: 41.4; LS90%: 47.2" xr:uid="{0877D16A-97A8-4419-B28D-AC2627B76130}"/>
    <hyperlink ref="E439" tooltip="CV%: 5.3; ERROR: 1.7; LI90%: 28.7; LS90%: 34.2" xr:uid="{E755460A-0B8F-4BB2-B5D1-CF26B0425985}"/>
    <hyperlink ref="E440" tooltip="CV%: 3.4; ERROR: 1.8; LI90%: 49.9; LS90%: 55.8" xr:uid="{196D95EF-EA55-4FC9-917C-643CC398B6BE}"/>
    <hyperlink ref="E441" tooltip="CV%: 2.2; ERROR: 1.5; LI90%: 66.8; LS90%: 71.9" xr:uid="{3DCA5659-EFC8-49EB-ABF4-80FD0559B61E}"/>
    <hyperlink ref="E442" tooltip="CV%: 3.8; ERROR: 1.6; LI90%: 40.6; LS90%: 46.1" xr:uid="{1621B3A1-19E9-4B4B-B592-1D2482807A52}"/>
    <hyperlink ref="E443" tooltip="CV%: 2.8; ERROR: 1.8; LI90%: 58.7; LS90%: 64.5" xr:uid="{2314A49B-1127-4C2E-A16D-FF3B070D3817}"/>
    <hyperlink ref="E446" tooltip="CV%: 1.2; ERROR: 1.0; LI90%: 85.9; LS90%: 89.3" xr:uid="{58021170-89BA-4EF9-8DC9-074815849917}"/>
    <hyperlink ref="E447" tooltip="CV%: 1.5; ERROR: 1.3; LI90%: 81.8; LS90%: 86.0" xr:uid="{ACC3E3F8-BA5A-4A81-A34C-D9D5CD9FFBE0}"/>
    <hyperlink ref="E448" tooltip="CV%: 2.0; ERROR: 1.4; LI90%: 67.2; LS90%: 71.9" xr:uid="{E57062D9-CAA4-4DA1-930F-93F34398E9AB}"/>
    <hyperlink ref="E449" tooltip="CV%: 4.8; ERROR: 4.0; LI90%: 76.6; LS90%: 89.6" xr:uid="{5F3B028A-3509-4F2B-A162-493A803B09D2}"/>
    <hyperlink ref="E450" tooltip="CV%: 1.9; ERROR: 1.4; LI90%: 74.6; LS90%: 79.2" xr:uid="{E12DB4C0-2352-4774-8438-4831F23CE722}"/>
    <hyperlink ref="E451" tooltip="CV%: 1.3; ERROR: 1.1; LI90%: 84.1; LS90%: 87.7" xr:uid="{EC8137FE-AA88-44BE-A41F-3469163948C6}"/>
    <hyperlink ref="E452" tooltip="CV%: 1.8; ERROR: 1.4; LI90%: 73.9; LS90%: 78.5" xr:uid="{366AFD63-6B63-4309-9ED0-596719F29F20}"/>
    <hyperlink ref="E453" tooltip="CV%: 2.7; ERROR: 1.6; LI90%: 57.9; LS90%: 63.2" xr:uid="{C45E5BA0-701E-444C-BA9C-376F8917380B}"/>
    <hyperlink ref="E454" tooltip="CV%: 2.0; ERROR: 1.5; LI90%: 69.8; LS90%: 74.6" xr:uid="{05111BAB-98DC-4A66-912A-9FEF6B0B16E5}"/>
    <hyperlink ref="E455" tooltip="CV%: 1.3; ERROR: 1.1; LI90%: 82.6; LS90%: 86.3" xr:uid="{D0C71AAE-89D4-45A3-B13C-A1F055ED2EDD}"/>
    <hyperlink ref="E456" tooltip="CV%: 2.1; ERROR: 1.5; LI90%: 68.5; LS90%: 73.3" xr:uid="{69902DCC-C9F6-4A28-B9AD-A7B4422E9CF4}"/>
    <hyperlink ref="E457" tooltip="CV%: 1.4; ERROR: 1.2; LI90%: 81.7; LS90%: 85.5" xr:uid="{5D5F460F-548E-4BE2-816B-910B9DDECC7A}"/>
    <hyperlink ref="E460" tooltip="CV%: 2.4; ERROR: 1.9; LI90%: 75.2; LS90%: 81.4" xr:uid="{CAB466EC-9683-44C2-8BB6-2220B782BFAF}"/>
    <hyperlink ref="E461" tooltip="CV%: 3.5; ERROR: 2.3; LI90%: 61.5; LS90%: 68.9" xr:uid="{CD842FA8-3B62-4554-A61D-2A7525ED9ACA}"/>
    <hyperlink ref="E462" tooltip="CV%: 7.0; ERROR: 2.3; LI90%: 29.4; LS90%: 37.0" xr:uid="{C3EFEA05-2D94-48E3-8AC2-EEFE988B5086}"/>
    <hyperlink ref="E463" tooltip="CV%: 9.4; ERROR: 6.6; LI90%: 59.8; LS90%: 81.6" xr:uid="{FDE15312-CBBE-4F32-8E3C-0E809430DCF2}"/>
    <hyperlink ref="E464" tooltip="CV%: 6.4; ERROR: 2.5; LI90%: 34.3; LS90%: 42.4" xr:uid="{A0A32883-6207-4987-9604-63D0D4D9113F}"/>
    <hyperlink ref="E465" tooltip="CV%: 5.2; ERROR: 2.3; LI90%: 41.3; LS90%: 49.0" xr:uid="{0A31FB45-7CDF-42EE-961D-5097184525C2}"/>
    <hyperlink ref="E466" tooltip="CV%: 7.0; ERROR: 2.2; LI90%: 28.3; LS90%: 35.6" xr:uid="{F4F99052-B092-4E2B-8853-D4659704E398}"/>
    <hyperlink ref="E467" tooltip="CV%: 7.5; ERROR: 1.7; LI90%: 20.4; LS90%: 26.2" xr:uid="{80C8B6A7-CEA7-4B74-8190-C44A62D3030A}"/>
    <hyperlink ref="E468" tooltip="CV%: 6.5; ERROR: 2.5; LI90%: 33.7; LS90%: 41.8" xr:uid="{C7744D9F-D9FF-4441-86CB-A396D8B45868}"/>
    <hyperlink ref="E469" tooltip="CV%: 5.2; ERROR: 2.3; LI90%: 40.0; LS90%: 47.5" xr:uid="{4D96FA7F-516C-402A-821B-F6AFAEB41A34}"/>
    <hyperlink ref="E470" tooltip="CV%: 7.6; ERROR: 2.0; LI90%: 23.6; LS90%: 30.3" xr:uid="{2369F47D-2FD6-4273-899E-B45EE011B01D}"/>
    <hyperlink ref="E471" tooltip="CV%: 6.4; ERROR: 2.4; LI90%: 33.9; LS90%: 41.8" xr:uid="{178A55BF-FC6C-44A6-A4A7-CB7D47654F1F}"/>
    <hyperlink ref="G12" tooltip="CV%: 2.0; ERROR:   119 196; LI90%:  5 845 093; LS90%:  6 237 215" xr:uid="{410EBF8F-3A75-4FF1-9762-1D48CA12A6F0}"/>
    <hyperlink ref="G13" tooltip="CV%: 1.8; ERROR:   156 557; LI90%:  8 626 674; LS90%:  9 141 700" xr:uid="{88380BC3-CB49-4AAA-944F-EC684E44F1D6}"/>
    <hyperlink ref="G14" tooltip="CV%: 1.0; ERROR:   232 510; LI90%:  23 489 173; LS90%:  24 254 063" xr:uid="{30C5931B-8030-4DE4-AB82-CF98B8191052}"/>
    <hyperlink ref="G15" tooltip="CV%: 4.9; ERROR:   48 314; LI90%:   911 642; LS90%:  1 070 582" xr:uid="{4637FE97-D795-4495-BF8E-AB4DC7C52051}"/>
    <hyperlink ref="G16" tooltip="CV%: 1.3; ERROR:   211 484; LI90%:  15 895 129; LS90%:  16 590 849" xr:uid="{A30EE41A-EFAB-4F99-912A-D583A06F5008}"/>
    <hyperlink ref="G17" tooltip="CV%: 1.5; ERROR:   182 741; LI90%:  11 848 672; LS90%:  12 449 836" xr:uid="{D78F8D02-61D3-4EDC-A85A-F3BBC2AD382A}"/>
    <hyperlink ref="G18" tooltip="CV%: 1.1; ERROR:   219 276; LI90%:  19 412 174; LS90%:  20 133 526" xr:uid="{E844A73B-6DE4-40D6-BEF2-173E64585BEA}"/>
    <hyperlink ref="G19" tooltip="CV%: 1.0; ERROR:   244 611; LI90%:  24 060 020; LS90%:  24 864 720" xr:uid="{596012AD-B95E-4324-A99D-F14B8AC82973}"/>
    <hyperlink ref="G20" tooltip="CV%: 1.2; ERROR:   228 446; LI90%:  19 104 771; LS90%:  19 856 291" xr:uid="{9163282D-8532-4A8F-A64A-6CFE82DD192F}"/>
    <hyperlink ref="G21" tooltip="CV%: 1.4; ERROR:   191 707; LI90%:  13 107 902; LS90%:  13 738 560" xr:uid="{3AE3E2B3-D266-4940-9646-0047E9920579}"/>
    <hyperlink ref="G22" tooltip="CV%: 1.0; ERROR:   225 874; LI90%:  21 712 963; LS90%:  22 456 023" xr:uid="{891375F0-BCE5-490C-8779-45B98CC738F4}"/>
    <hyperlink ref="G23" tooltip="CV%: 1.3; ERROR:   198 549; LI90%:  14 638 113; LS90%:  15 291 283" xr:uid="{EB7CC09F-AA72-4EE7-AC57-FA4E296F4E21}"/>
    <hyperlink ref="G26" tooltip="CV%: 10.8; ERROR:   7 663; LI90%:   58 297; LS90%:   83 505" xr:uid="{BF2A3955-8563-407A-A56B-D459FA2D1540}"/>
    <hyperlink ref="G27" tooltip="CV%: 10.8; ERROR:   7 630; LI90%:   57 859; LS90%:   82 957" xr:uid="{D12D258D-A11C-4524-BA35-C50BF15804D8}"/>
    <hyperlink ref="G28" tooltip="CV%: 6.1; ERROR:   14 123; LI90%:   208 766; LS90%:   255 226" xr:uid="{AA6C4E76-8EDE-4A7A-8333-E6ED5BAF3244}"/>
    <hyperlink ref="G29" tooltip="CV%: 34.9; ERROR:   2 397; LI90%:   2 927; LS90%:   10 813" xr:uid="{D286DC7F-6142-4075-AE09-2AB0DC8139C4}"/>
    <hyperlink ref="G30" tooltip="CV%: 8.7; ERROR:   10 126; LI90%:   99 320; LS90%:   132 632" xr:uid="{A093413C-6A3F-480F-A72A-EE62059D5FF7}"/>
    <hyperlink ref="G31" tooltip="CV%: 9.2; ERROR:   9 224; LI90%:   84 841; LS90%:   115 187" xr:uid="{74E3BFDD-F1C3-4BF5-A4BC-5611A14F6745}"/>
    <hyperlink ref="G32" tooltip="CV%: 6.3; ERROR:   13 061; LI90%:   187 208; LS90%:   230 174" xr:uid="{763DDCD6-A7DB-4B41-B8C0-6643B88AB393}"/>
    <hyperlink ref="G33" tooltip="CV%: 5.7; ERROR:   14 478; LI90%:   230 774; LS90%:   278 404" xr:uid="{16308261-041D-4228-B3A5-657982C0E650}"/>
    <hyperlink ref="G34" tooltip="CV%: 8.0; ERROR:   10 496; LI90%:   114 313; LS90%:   148 841" xr:uid="{C5563807-F080-4271-85F0-712690DF50B0}"/>
    <hyperlink ref="G35" tooltip="CV%: 9.1; ERROR:   8 883; LI90%:   82 643; LS90%:   111 867" xr:uid="{0EB8D707-85BA-4C58-81C1-40A7B5680724}"/>
    <hyperlink ref="G36" tooltip="CV%: 5.4; ERROR:   14 658; LI90%:   245 454; LS90%:   293 676" xr:uid="{9A56FE65-06EA-4DBA-B8E3-9CC062550678}"/>
    <hyperlink ref="G37" tooltip="CV%: 8.1; ERROR:   9 532; LI90%:   102 271; LS90%:   133 627" xr:uid="{D2C222E6-69AE-470E-A59C-4C9565234B25}"/>
    <hyperlink ref="G40" tooltip="CV%: 10.2; ERROR:   14 428; LI90%:   118 143; LS90%:   165 607" xr:uid="{93188EC4-E0F4-4915-B38B-208E6FD7EEA6}"/>
    <hyperlink ref="G41" tooltip="CV%: 9.2; ERROR:   16 642; LI90%:   153 058; LS90%:   207 806" xr:uid="{4132E47D-71C8-442A-8967-86819C3C9035}"/>
    <hyperlink ref="G42" tooltip="CV%: 4.1; ERROR:   32 003; LI90%:   726 026; LS90%:   831 306" xr:uid="{8B4455C6-0C1A-4CE8-9FF7-862F007E216C}"/>
    <hyperlink ref="G43" tooltip="CV%: 20.5; ERROR:   7 026; LI90%:   22 657; LS90%:   45 771" xr:uid="{4C3B5280-EDBA-446E-9D92-FBA0B6BF57B8}"/>
    <hyperlink ref="G44" tooltip="CV%: 7.0; ERROR:   28 979; LI90%:   364 646; LS90%:   459 980" xr:uid="{C98F65EF-062E-48AF-9A4E-8C0718E90E45}"/>
    <hyperlink ref="G45" tooltip="CV%: 6.7; ERROR:   27 658; LI90%:   367 778; LS90%:   458 764" xr:uid="{A711EC3B-4429-4372-B68D-851025706A7B}"/>
    <hyperlink ref="G46" tooltip="CV%: 5.0; ERROR:   29 982; LI90%:   545 411; LS90%:   644 041" xr:uid="{8A74D5CD-5A8F-4DB8-A249-54881D5C1E58}"/>
    <hyperlink ref="G47" tooltip="CV%: 3.9; ERROR:   32 547; LI90%:   781 077; LS90%:   888 145" xr:uid="{9292F796-3E7B-4482-96C6-112A1CAE0DB6}"/>
    <hyperlink ref="G48" tooltip="CV%: 7.6; ERROR:   25 298; LI90%:   293 374; LS90%:   376 598" xr:uid="{5A7FF5F3-AE14-49A9-9C77-5824529A5CE8}"/>
    <hyperlink ref="G49" tooltip="CV%: 7.0; ERROR:   22 308; LI90%:   283 281; LS90%:   356 669" xr:uid="{41262A88-FF46-4088-B323-1AE3FAA3D2ED}"/>
    <hyperlink ref="G50" tooltip="CV%: 5.3; ERROR:   27 718; LI90%:   472 866; LS90%:   564 050" xr:uid="{76642A76-A99A-47C8-B360-6B2466702B16}"/>
    <hyperlink ref="G51" tooltip="CV%: 6.8; ERROR:   25 698; LI90%:   334 138; LS90%:   418 676" xr:uid="{D181ECF3-6ACA-4AD3-874E-D6F2A7EB91D0}"/>
    <hyperlink ref="G54" tooltip="CV%: 11.1; ERROR:   2 451; LI90%:   18 043; LS90%:   26 105" xr:uid="{ACE36F65-616E-48C9-A640-61B83ECBB89E}"/>
    <hyperlink ref="G55" tooltip="CV%: 11.7; ERROR:   2 316; LI90%:   15 953; LS90%:   23 573" xr:uid="{541674DE-AEB7-4737-B46E-25088DC0C3CF}"/>
    <hyperlink ref="G56" tooltip="CV%: 7.5; ERROR:   6 385; LI90%:   74 068; LS90%:   95 072" xr:uid="{D18900FA-D229-4C58-B005-88A1230FDCA2}"/>
    <hyperlink ref="G57" tooltip="CV%: 31.2; ERROR:    678; LI90%:   1 058; LS90%:   3 290" xr:uid="{7B4D12DF-6D03-426E-A453-E8E39FDB4D36}"/>
    <hyperlink ref="G58" tooltip="CV%: 11.6; ERROR:   4 125; LI90%:   28 669; LS90%:   42 239" xr:uid="{56BB0FCD-6BE5-4105-92BA-3B73AC6D5542}"/>
    <hyperlink ref="G59" tooltip="CV%: 10.4; ERROR:   3 326; LI90%:   26 393; LS90%:   37 335" xr:uid="{61F2CB8F-A106-4621-BD03-7C0F63610BFA}"/>
    <hyperlink ref="G60" tooltip="CV%: 8.2; ERROR:   5 427; LI90%:   57 539; LS90%:   75 391" xr:uid="{258EB1E2-F342-4ABC-9D37-660974025F2B}"/>
    <hyperlink ref="G61" tooltip="CV%: 7.4; ERROR:   6 890; LI90%:   81 377; LS90%:   104 043" xr:uid="{B9F4F157-E891-47E8-9BC3-5DE84BA069D6}"/>
    <hyperlink ref="G62" tooltip="CV%: 14.6; ERROR:   5 421; LI90%:   28 214; LS90%:   46 046" xr:uid="{970E48AD-FD42-4601-B062-28C7FB3009D9}"/>
    <hyperlink ref="G63" tooltip="CV%: 12.8; ERROR:   4 678; LI90%:   28 809; LS90%:   44 197" xr:uid="{12C229CD-8CDC-414E-88C2-20D610BC7DB6}"/>
    <hyperlink ref="G64" tooltip="CV%: 11.1; ERROR:   7 374; LI90%:   54 529; LS90%:   78 789" xr:uid="{D523CA72-6FE2-4C62-827E-F1EF3367E17D}"/>
    <hyperlink ref="G65" tooltip="CV%: 10.7; ERROR:   5 083; LI90%:   39 096; LS90%:   55 818" xr:uid="{FE8DD434-8F63-4A5C-93F7-D1FE824C2032}"/>
    <hyperlink ref="G68" tooltip="CV%: 7.8; ERROR:   4 228; LI90%:   47 564; LS90%:   61 472" xr:uid="{4F510ECA-A9B4-48FD-BA48-398510225AD0}"/>
    <hyperlink ref="G69" tooltip="CV%: 8.7; ERROR:   5 389; LI90%:   53 427; LS90%:   71 155" xr:uid="{CD6B0244-C234-4A82-ACB9-FCD5B31C7954}"/>
    <hyperlink ref="G70" tooltip="CV%: 5.2; ERROR:   8 018; LI90%:   142 278; LS90%:   168 656" xr:uid="{7DDCC631-3287-4901-A4D3-082096772BE1}"/>
    <hyperlink ref="G71" tooltip="CV%: 23.3; ERROR:   1 613; LI90%:   4 256; LS90%:   9 562" xr:uid="{37B7FDAB-D868-4F75-B15F-B47900F69040}"/>
    <hyperlink ref="G72" tooltip="CV%: 6.0; ERROR:   6 679; LI90%:   100 333; LS90%:   122 303" xr:uid="{F0E5C803-8543-4CE5-8C1A-A60ABADA6494}"/>
    <hyperlink ref="G73" tooltip="CV%: 7.0; ERROR:   5 151; LI90%:   65 196; LS90%:   82 140" xr:uid="{CFD40918-409F-4DBE-A7B0-7EEB2FCC10B0}"/>
    <hyperlink ref="G74" tooltip="CV%: 6.5; ERROR:   9 415; LI90%:   128 613; LS90%:   159 585" xr:uid="{4B29CFF7-A343-4A3A-A5DB-8DFE74ED71BB}"/>
    <hyperlink ref="G75" tooltip="CV%: 5.6; ERROR:   9 771; LI90%:   158 221; LS90%:   190 365" xr:uid="{C9C7E12B-C378-4CDE-B0A6-178CAE49040B}"/>
    <hyperlink ref="G76" tooltip="CV%: 5.7; ERROR:   6 655; LI90%:   106 126; LS90%:   128 018" xr:uid="{8DA60FB6-3348-41B1-8D4C-417BF89CF24D}"/>
    <hyperlink ref="G77" tooltip="CV%: 7.3; ERROR:   5 705; LI90%:   69 063; LS90%:   87 831" xr:uid="{D7D0D1BD-372F-4924-9662-EDC2F80E769C}"/>
    <hyperlink ref="G78" tooltip="CV%: 5.2; ERROR:   8 131; LI90%:   141 861; LS90%:   168 609" xr:uid="{CAA704FC-AD80-4904-ADD9-614EB7FA8749}"/>
    <hyperlink ref="G79" tooltip="CV%: 6.3; ERROR:   6 318; LI90%:   89 191; LS90%:   109 977" xr:uid="{61DB9AB9-3375-4F48-B2FF-D2DF552CE9F4}"/>
    <hyperlink ref="G82" tooltip="CV%: 9.0; ERROR:   11 308; LI90%:   106 959; LS90%:   144 157" xr:uid="{FD4DCEA2-97A5-43BD-94F2-C14399C53CB8}"/>
    <hyperlink ref="G83" tooltip="CV%: 10.8; ERROR:   10 953; LI90%:   83 368; LS90%:   119 400" xr:uid="{643E7A6B-27C0-48C9-908F-F1470969BFE7}"/>
    <hyperlink ref="G84" tooltip="CV%: 5.2; ERROR:   20 637; LI90%:   362 702; LS90%:   430 590" xr:uid="{632BDCA8-F0FE-4953-A187-644A7BEC5CBF}"/>
    <hyperlink ref="G85" tooltip="CV%: 39.8; ERROR:   1 817; LI90%:   1 574; LS90%:   7 552" xr:uid="{26999902-145C-485D-AD76-0C24AA7B8991}"/>
    <hyperlink ref="G86" tooltip="CV%: 6.7; ERROR:   17 974; LI90%:   238 728; LS90%:   297 858" xr:uid="{88E8B8D2-8501-47D7-96A3-8BF1EE9B7B79}"/>
    <hyperlink ref="G87" tooltip="CV%: 8.0; ERROR:   13 864; LI90%:   151 560; LS90%:   197 170" xr:uid="{F294D838-904F-42B1-8303-BDFDE835A9C3}"/>
    <hyperlink ref="G88" tooltip="CV%: 5.8; ERROR:   17 971; LI90%:   282 047; LS90%:   341 167" xr:uid="{C498E728-428C-4E98-BBD2-DBBD8DC6D899}"/>
    <hyperlink ref="G89" tooltip="CV%: 4.7; ERROR:   21 870; LI90%:   427 917; LS90%:   499 865" xr:uid="{79B51A2F-5A6B-411C-AED8-113DAE0D9C07}"/>
    <hyperlink ref="G90" tooltip="CV%: 7.8; ERROR:   15 879; LI90%:   178 218; LS90%:   230 456" xr:uid="{D3C287C9-8759-4414-8B35-86D3017E6279}"/>
    <hyperlink ref="G91" tooltip="CV%: 7.8; ERROR:   16 072; LI90%:   179 464; LS90%:   232 334" xr:uid="{D2C2D757-7C13-4CCE-A2DD-3BF2047AFE6F}"/>
    <hyperlink ref="G92" tooltip="CV%: 5.1; ERROR:   22 221; LI90%:   403 176; LS90%:   476 276" xr:uid="{AF51D408-B029-4205-8301-612F546F7283}"/>
    <hyperlink ref="G93" tooltip="CV%: 7.0; ERROR:   15 245; LI90%:   192 987; LS90%:   243 141" xr:uid="{74B035C6-49FB-49D0-9637-15F2144C8F8E}"/>
    <hyperlink ref="G96" tooltip="CV%: 8.1; ERROR:   3 710; LI90%:   39 642; LS90%:   51 848" xr:uid="{D01DBD27-3E09-44E2-BD29-E32C320132D8}"/>
    <hyperlink ref="G97" tooltip="CV%: 7.8; ERROR:   4 721; LI90%:   53 129; LS90%:   68 659" xr:uid="{CD39C5BC-5FB0-483E-9995-F71681D2EB87}"/>
    <hyperlink ref="G98" tooltip="CV%: 4.2; ERROR:   7 192; LI90%:   160 734; LS90%:   184 392" xr:uid="{86C3BD80-A81B-4315-88B9-8EA428303448}"/>
    <hyperlink ref="G99" tooltip="CV%: 21.9; ERROR:   2 258; LI90%:   6 596; LS90%:   14 024" xr:uid="{59B0BB10-9BC9-4F4C-9973-75C1A59B771C}"/>
    <hyperlink ref="G100" tooltip="CV%: 5.5; ERROR:   5 639; LI90%:   93 395; LS90%:   111 945" xr:uid="{5E6EA5E2-CF8E-47D4-B4D5-98796A56A473}"/>
    <hyperlink ref="G101" tooltip="CV%: 5.3; ERROR:   5 182; LI90%:   88 376; LS90%:   105 424" xr:uid="{9397078F-51BE-4C96-B86C-49046E324CD2}"/>
    <hyperlink ref="G102" tooltip="CV%: 4.7; ERROR:   6 248; LI90%:   122 964; LS90%:   143 520" xr:uid="{6CFCA28F-5801-4732-B907-60AF8F46355E}"/>
    <hyperlink ref="G103" tooltip="CV%: 4.5; ERROR:   7 378; LI90%:   151 191; LS90%:   175 463" xr:uid="{0E9D4A36-44CB-4744-B00E-9FF05539344F}"/>
    <hyperlink ref="G104" tooltip="CV%: 6.4; ERROR:   4 223; LI90%:   58 823; LS90%:   72 717" xr:uid="{B349EF17-FF82-41F1-8454-4056398F3952}"/>
    <hyperlink ref="G105" tooltip="CV%: 6.4; ERROR:   5 615; LI90%:   78 246; LS90%:   96 718" xr:uid="{56410084-7D46-4400-BF65-FA85B39C7EF2}"/>
    <hyperlink ref="G106" tooltip="CV%: 4.7; ERROR:   6 231; LI90%:   121 169; LS90%:   141 667" xr:uid="{88C6A321-DC1B-4752-B745-8C498CE29D9B}"/>
    <hyperlink ref="G107" tooltip="CV%: 4.8; ERROR:   5 736; LI90%:   110 588; LS90%:   129 458" xr:uid="{56C3FAC1-5181-4B69-93EC-EF24B86F4988}"/>
    <hyperlink ref="G110" tooltip="CV%: 8.7; ERROR:   16 379; LI90%:   161 668; LS90%:   215 550" xr:uid="{E3BDC356-6EAA-43D4-B8F7-470B1EB490E6}"/>
    <hyperlink ref="G111" tooltip="CV%: 6.4; ERROR:   21 628; LI90%:   301 534; LS90%:   372 684" xr:uid="{4B33B847-AE10-4AC1-B765-09DA1B4DCC39}"/>
    <hyperlink ref="G112" tooltip="CV%: 4.6; ERROR:   36 807; LI90%:   742 899; LS90%:   863 983" xr:uid="{2CB90E67-8687-49A0-A787-95768B717B9F}"/>
    <hyperlink ref="G113" tooltip="CV%: 18.0; ERROR:   10 174; LI90%:   39 658; LS90%:   73 126" xr:uid="{3BB98A50-1871-4B4A-AF02-42476CEFF370}"/>
    <hyperlink ref="G114" tooltip="CV%: 5.1; ERROR:   36 719; LI90%:   658 285; LS90%:   779 079" xr:uid="{F1C301B9-2B52-4D4E-B755-AA25D31AAFBD}"/>
    <hyperlink ref="G115" tooltip="CV%: 5.9; ERROR:   32 451; LI90%:   494 231; LS90%:   600 987" xr:uid="{E2B034F9-F069-4D86-81D0-9604BD7A2A01}"/>
    <hyperlink ref="G116" tooltip="CV%: 4.3; ERROR:   34 817; LI90%:   751 080; LS90%:   865 618" xr:uid="{CBAC422B-2377-44C3-AB78-2F4C993EFBA1}"/>
    <hyperlink ref="G117" tooltip="CV%: 4.3; ERROR:   38 012; LI90%:   828 825; LS90%:   953 873" xr:uid="{E3C2EC2F-7B07-43CD-B5BC-2F0F0F6FC7FC}"/>
    <hyperlink ref="G118" tooltip="CV%: 4.6; ERROR:   34 054; LI90%:   683 878; LS90%:   795 908" xr:uid="{82891136-5599-4520-8B24-CCB27AEB6EBD}"/>
    <hyperlink ref="G119" tooltip="CV%: 5.6; ERROR:   33 495; LI90%:   542 649; LS90%:   652 837" xr:uid="{3FBFC83C-5895-43E8-80F1-939CAF0DFF26}"/>
    <hyperlink ref="G120" tooltip="CV%: 4.2; ERROR:   38 314; LI90%:   841 940; LS90%:   967 982" xr:uid="{3E39CCDE-DA72-4F2C-8D3F-A8B425331378}"/>
    <hyperlink ref="G121" tooltip="CV%: 5.2; ERROR:   32 091; LI90%:   568 237; LS90%:   673 805" xr:uid="{733B68C4-50A4-42ED-AB0A-EF4F8C5EC2C6}"/>
    <hyperlink ref="G124" tooltip="CV%: 8.4; ERROR:   13 168; LI90%:   134 808; LS90%:   178 126" xr:uid="{4A9BB694-6615-4F89-AF0C-AE477DAF37CF}"/>
    <hyperlink ref="G125" tooltip="CV%: 7.2; ERROR:   15 671; LI90%:   192 123; LS90%:   243 675" xr:uid="{878AE70A-86D3-4191-8C18-401338420EC0}"/>
    <hyperlink ref="G126" tooltip="CV%: 3.6; ERROR:   27 173; LI90%:   710 225; LS90%:   799 615" xr:uid="{31D2AED8-5E1D-422E-9080-09158181D2C1}"/>
    <hyperlink ref="G127" tooltip="CV%: 18.4; ERROR:   5 848; LI90%:   22 081; LS90%:   41 321" xr:uid="{8A96BE08-7897-4307-B48B-6EC8BC193D3B}"/>
    <hyperlink ref="G128" tooltip="CV%: 5.2; ERROR:   22 764; LI90%:   397 554; LS90%:   472 442" xr:uid="{3E8F77E5-27DE-4FE1-A739-2D05F615E38D}"/>
    <hyperlink ref="G129" tooltip="CV%: 5.4; ERROR:   19 343; LI90%:   326 500; LS90%:   390 132" xr:uid="{2C776E3E-6C99-4B01-B40F-D7FC8CAF0B43}"/>
    <hyperlink ref="G130" tooltip="CV%: 4.2; ERROR:   22 994; LI90%:   503 559; LS90%:   579 203" xr:uid="{2C545AFD-440E-4EF3-8133-2A840E2591E3}"/>
    <hyperlink ref="G131" tooltip="CV%: 3.5; ERROR:   26 125; LI90%:   711 168; LS90%:   797 110" xr:uid="{6ACDC773-F799-4492-A24B-3FA2DE9F3D0B}"/>
    <hyperlink ref="G132" tooltip="CV%: 5.5; ERROR:   16 944; LI90%:   280 301; LS90%:   336 043" xr:uid="{3E94F0FB-E4EA-4326-8BF6-86D2C40AF6E6}"/>
    <hyperlink ref="G133" tooltip="CV%: 5.2; ERROR:   21 418; LI90%:   374 042; LS90%:   444 502" xr:uid="{36DD81EE-AC0A-44D4-BAE6-0527EBD64B64}"/>
    <hyperlink ref="G134" tooltip="CV%: 4.1; ERROR:   25 093; LI90%:   574 273; LS90%:   656 821" xr:uid="{4C49D1FD-FBF9-4101-889E-A4335620C8F0}"/>
    <hyperlink ref="G135" tooltip="CV%: 4.5; ERROR:   20 445; LI90%:   422 198; LS90%:   489 456" xr:uid="{7E1F8D30-CA39-4095-8DC9-2CD34437BD4A}"/>
    <hyperlink ref="G138" tooltip="CV%: 6.6; ERROR:   25 169; LI90%:   337 701; LS90%:   420 499" xr:uid="{5A8EADE6-C86F-4375-AF52-084E81E4D44C}"/>
    <hyperlink ref="G139" tooltip="CV%: 4.9; ERROR:   35 733; LI90%:   677 305; LS90%:   794 855" xr:uid="{D39AFA4E-9BF6-458B-8C71-E01B7CCFAFF7}"/>
    <hyperlink ref="G140" tooltip="CV%: 2.6; ERROR:   58 740; LI90%:  2 127 891; LS90%:  2 321 129" xr:uid="{B80FEA8E-EEEA-46B0-A877-C9EB85766840}"/>
    <hyperlink ref="G141" tooltip="CV%: 15.4; ERROR:   12 153; LI90%:   58 692; LS90%:   98 670" xr:uid="{49ED5D2C-9FCD-4C4D-946B-E50D6BCC19B5}"/>
    <hyperlink ref="G142" tooltip="CV%: 3.8; ERROR:   43 412; LI90%:  1 081 141; LS90%:  1 223 953" xr:uid="{6FCC5F8B-8576-4513-ADDB-00F3CE8DE7EA}"/>
    <hyperlink ref="G143" tooltip="CV%: 5.0; ERROR:   33 062; LI90%:   610 619; LS90%:   719 383" xr:uid="{5A765D85-9DD5-4660-9426-C2E88DB5DBE6}"/>
    <hyperlink ref="G144" tooltip="CV%: 3.1; ERROR:   53 768; LI90%:  1 663 037; LS90%:  1 839 917" xr:uid="{DFB23215-8D31-46AF-AFDE-5D74038D79AC}"/>
    <hyperlink ref="G145" tooltip="CV%: 2.5; ERROR:   61 888; LI90%:  2 391 430; LS90%:  2 595 024" xr:uid="{9A327BBB-D679-484C-9AA0-2C3E88A06D07}"/>
    <hyperlink ref="G146" tooltip="CV%: 2.4; ERROR:   60 840; LI90%:  2 409 540; LS90%:  2 609 684" xr:uid="{780941AA-06EF-461F-9B15-E24469CD397C}"/>
    <hyperlink ref="G147" tooltip="CV%: 3.9; ERROR:   41 637; LI90%:   990 522; LS90%:  1 127 496" xr:uid="{6F4A1D93-FE91-4DF3-BB64-DF8AA697462B}"/>
    <hyperlink ref="G148" tooltip="CV%: 3.2; ERROR:   50 413; LI90%:  1 501 213; LS90%:  1 667 059" xr:uid="{C733F050-40F8-434F-B17D-6426CD0C959B}"/>
    <hyperlink ref="G149" tooltip="CV%: 3.5; ERROR:   45 590; LI90%:  1 228 514; LS90%:  1 378 494" xr:uid="{B4ABF893-327E-442B-8FD6-C4CFC47EBD6B}"/>
    <hyperlink ref="G152" tooltip="CV%: 9.3; ERROR:   5 528; LI90%:   50 075; LS90%:   68 261" xr:uid="{AFA094F0-14B9-4027-A5CE-F61403C0D341}"/>
    <hyperlink ref="G153" tooltip="CV%: 8.8; ERROR:   7 180; LI90%:   69 686; LS90%:   93 308" xr:uid="{467B4E3B-5C87-4B39-AD88-F07E71BD7950}"/>
    <hyperlink ref="G154" tooltip="CV%: 5.0; ERROR:   11 472; LI90%:   210 099; LS90%:   247 839" xr:uid="{ABA1338E-FBCD-4979-9F7A-139D82E4A7A5}"/>
    <hyperlink ref="G155" tooltip="CV%: 35.1; ERROR:   1 485; LI90%:   1 791; LS90%:   6 677" xr:uid="{90CB8483-ED9C-46EA-BF14-596D86707201}"/>
    <hyperlink ref="G156" tooltip="CV%: 6.9; ERROR:   10 803; LI90%:   139 658; LS90%:   175 196" xr:uid="{29E95803-8CFA-491D-BC0D-7093D36C758F}"/>
    <hyperlink ref="G157" tooltip="CV%: 7.2; ERROR:   9 207; LI90%:   112 468; LS90%:   142 756" xr:uid="{71BDAEA4-F59A-431F-9201-8A36F4CC805E}"/>
    <hyperlink ref="G158" tooltip="CV%: 5.9; ERROR:   10 156; LI90%:   155 531; LS90%:   188 941" xr:uid="{167FFA6B-4256-4C3A-9A6C-312227336BD7}"/>
    <hyperlink ref="G159" tooltip="CV%: 4.8; ERROR:   11 200; LI90%:   212 575; LS90%:   249 419" xr:uid="{CDD76EFE-6F2A-4FC2-8F63-04ABAA84C939}"/>
    <hyperlink ref="G160" tooltip="CV%: 6.5; ERROR:   9 341; LI90%:   127 453; LS90%:   158 183" xr:uid="{E60BB7DC-2D2A-4AD7-9429-39767023B924}"/>
    <hyperlink ref="G161" tooltip="CV%: 6.8; ERROR:   8 408; LI90%:   109 963; LS90%:   137 623" xr:uid="{8E89961F-86F5-44AF-9372-2C636D980B52}"/>
    <hyperlink ref="G162" tooltip="CV%: 4.8; ERROR:   12 471; LI90%:   236 940; LS90%:   277 966" xr:uid="{19651034-6C75-4160-9A11-A86A6D5C0C44}"/>
    <hyperlink ref="G163" tooltip="CV%: 7.1; ERROR:   8 645; LI90%:   106 819; LS90%:   135 257" xr:uid="{CE12EE3A-4E23-4D4B-8B27-0501112AAEB4}"/>
    <hyperlink ref="G166" tooltip="CV%: 9.2; ERROR:   29 926; LI90%:   276 881; LS90%:   375 329" xr:uid="{9726D7F5-92A3-47FA-B864-872D404A7BFF}"/>
    <hyperlink ref="G167" tooltip="CV%: 7.8; ERROR:   36 440; LI90%:   404 520; LS90%:   524 396" xr:uid="{D79711C3-2647-4ACE-8383-E7EF1ADAD13B}"/>
    <hyperlink ref="G168" tooltip="CV%: 4.9; ERROR:   60 101; LI90%:  1 127 404; LS90%:  1 325 120" xr:uid="{29FD567A-B273-4034-B335-27B1C63BD5BD}"/>
    <hyperlink ref="G169" tooltip="CV%: 23.5; ERROR:   7 558; LI90%:   19 673; LS90%:   44 537" xr:uid="{3A41E692-0902-41E6-B650-82C49B637C84}"/>
    <hyperlink ref="G170" tooltip="CV%: 6.1; ERROR:   55 273; LI90%:   812 913; LS90%:   994 745" xr:uid="{EA2222F9-3A68-4A09-8390-75D6A0BA61CE}"/>
    <hyperlink ref="G171" tooltip="CV%: 7.1; ERROR:   51 853; LI90%:   643 487; LS90%:   814 069" xr:uid="{3F8EEF92-71AE-4920-913E-1CA55BEAD07D}"/>
    <hyperlink ref="G172" tooltip="CV%: 5.5; ERROR:   52 167; LI90%:   870 655; LS90%:  1 042 271" xr:uid="{D370EB1E-52EF-4C6F-93FD-2ADBCC534C29}"/>
    <hyperlink ref="G173" tooltip="CV%: 5.4; ERROR:   57 542; LI90%:   979 478; LS90%:  1 168 774" xr:uid="{36B1E2D2-E833-4D59-85EB-8E02CCD43BD3}"/>
    <hyperlink ref="G174" tooltip="CV%: 6.8; ERROR:   50 876; LI90%:   664 812; LS90%:   832 180" xr:uid="{2A198409-D7C4-4DDA-A1EB-C259A5F9D9EF}"/>
    <hyperlink ref="G175" tooltip="CV%: 5.8; ERROR:   49 544; LI90%:   767 812; LS90%:   930 796" xr:uid="{7DC3F780-C035-4896-8146-73D4E90C3B13}"/>
    <hyperlink ref="G176" tooltip="CV%: 5.0; ERROR:   56 366; LI90%:  1 041 824; LS90%:  1 227 250" xr:uid="{0B04B644-1470-4FFC-8F84-D1E3D21BEAB4}"/>
    <hyperlink ref="G177" tooltip="CV%: 6.5; ERROR:   48 758; LI90%:   673 102; LS90%:   833 500" xr:uid="{D5D9222C-9689-4C5A-A5DC-DA0B929AAD95}"/>
    <hyperlink ref="G180" tooltip="CV%: 9.6; ERROR:   11 997; LI90%:   104 811; LS90%:   144 279" xr:uid="{BCF4020B-51DB-4C6A-9E74-63A6C1FC7334}"/>
    <hyperlink ref="G181" tooltip="CV%: 7.5; ERROR:   20 038; LI90%:   234 426; LS90%:   300 346" xr:uid="{D97AA2E3-0FAE-4835-A698-39558DFA57D7}"/>
    <hyperlink ref="G182" tooltip="CV%: 5.1; ERROR:   27 030; LI90%:   487 404; LS90%:   576 326" xr:uid="{A75DAC75-5A62-4EE3-9254-C2181B24F627}"/>
    <hyperlink ref="G183" tooltip="CV%: 26.6; ERROR:   4 612; LI90%:   9 771; LS90%:   24 943" xr:uid="{EA7F2D67-A95D-4F88-B4B0-4FDE72E43EB2}"/>
    <hyperlink ref="G184" tooltip="CV%: 5.0; ERROR:   23 551; LI90%:   436 784; LS90%:   514 260" xr:uid="{F1476956-B057-49CE-AA2E-E97C67CF6EE6}"/>
    <hyperlink ref="G185" tooltip="CV%: 7.2; ERROR:   23 870; LI90%:   293 460; LS90%:   371 984" xr:uid="{DD11E4CB-2F60-446F-9EBC-820D49ACC062}"/>
    <hyperlink ref="G186" tooltip="CV%: 5.2; ERROR:   24 052; LI90%:   422 872; LS90%:   501 998" xr:uid="{A719B504-B219-4900-88F0-EF3D9C26920C}"/>
    <hyperlink ref="G187" tooltip="CV%: 5.1; ERROR:   25 300; LI90%:   459 226; LS90%:   542 456" xr:uid="{BEEB2C92-AC28-4D9E-B792-C28AA501CC6A}"/>
    <hyperlink ref="G188" tooltip="CV%: 5.4; ERROR:   27 390; LI90%:   462 579; LS90%:   552 685" xr:uid="{2614C075-6EC1-4C9F-B328-494FCD14C10B}"/>
    <hyperlink ref="G189" tooltip="CV%: 6.3; ERROR:   23 478; LI90%:   336 732; LS90%:   413 968" xr:uid="{D1DD8933-99DC-40F2-BABF-1C18D345C7F2}"/>
    <hyperlink ref="G190" tooltip="CV%: 4.8; ERROR:   27 698; LI90%:   537 123; LS90%:   628 243" xr:uid="{080F0B51-F602-433A-93C2-7B11032143E7}"/>
    <hyperlink ref="G191" tooltip="CV%: 7.6; ERROR:   24 300; LI90%:   279 337; LS90%:   359 275" xr:uid="{E6A6E831-E5BF-45E6-9576-2F88EA13D821}"/>
    <hyperlink ref="G194" tooltip="CV%: 7.9; ERROR:   15 316; LI90%:   168 338; LS90%:   218 724" xr:uid="{4530AE03-0FBA-4667-A0A8-0673C4D43D3C}"/>
    <hyperlink ref="G195" tooltip="CV%: 7.5; ERROR:   17 062; LI90%:   200 048; LS90%:   256 178" xr:uid="{44455D11-42F6-4054-AA77-1C89912C0587}"/>
    <hyperlink ref="G196" tooltip="CV%: 5.5; ERROR:   30 940; LI90%:   509 559; LS90%:   611 341" xr:uid="{1566EE19-A6C2-4247-A7C7-6173F787C8A2}"/>
    <hyperlink ref="G197" tooltip="CV%: 28.4; ERROR:   3 918; LI90%:   7 345; LS90%:   20 235" xr:uid="{5B13114D-87B5-4352-8F30-89A021DD4A6C}"/>
    <hyperlink ref="G198" tooltip="CV%: 5.7; ERROR:   24 851; LI90%:   391 539; LS90%:   473 293" xr:uid="{0EE7CF95-6339-4BA6-B40D-0D9D19153889}"/>
    <hyperlink ref="G199" tooltip="CV%: 7.2; ERROR:   23 205; LI90%:   283 074; LS90%:   359 412" xr:uid="{E50F1AE2-734D-4AD7-B0ED-4E38A1C492E0}"/>
    <hyperlink ref="G200" tooltip="CV%: 5.8; ERROR:   25 946; LI90%:   408 074; LS90%:   493 428" xr:uid="{5BF520B3-84CC-4B2C-8EA8-81AA34C942FC}"/>
    <hyperlink ref="G201" tooltip="CV%: 4.9; ERROR:   25 414; LI90%:   481 247; LS90%:   564 853" xr:uid="{1878626F-E12D-471F-A9BE-EA727AAD6F10}"/>
    <hyperlink ref="G202" tooltip="CV%: 6.0; ERROR:   26 860; LI90%:   403 416; LS90%:   491 778" xr:uid="{5DDE4EB2-B710-4322-ABC6-21639FBC3475}"/>
    <hyperlink ref="G203" tooltip="CV%: 7.5; ERROR:   22 254; LI90%:   259 292; LS90%:   332 500" xr:uid="{4B35132A-C39E-402A-916B-71A5CD902242}"/>
    <hyperlink ref="G204" tooltip="CV%: 4.5; ERROR:   26 492; LI90%:   547 987; LS90%:   635 137" xr:uid="{04F36F32-D760-41ED-B91E-AE1C8966782C}"/>
    <hyperlink ref="G205" tooltip="CV%: 7.1; ERROR:   25 690; LI90%:   317 399; LS90%:   401 913" xr:uid="{936D3B49-742F-4D6D-93BD-82F7B094345F}"/>
    <hyperlink ref="G208" tooltip="CV%: 8.6; ERROR:   33 259; LI90%:   333 614; LS90%:   443 026" xr:uid="{35DD4B6D-FA40-41ED-83AC-136965AE77D3}"/>
    <hyperlink ref="G209" tooltip="CV%: 7.1; ERROR:   37 186; LI90%:   459 334; LS90%:   581 666" xr:uid="{BD2CE7A1-63D4-4FA1-861F-9116EF2E3C21}"/>
    <hyperlink ref="G210" tooltip="CV%: 4.3; ERROR:   65 480; LI90%:  1 417 229; LS90%:  1 632 639" xr:uid="{DE8C658D-3782-4DE6-8DA6-8E29E801F6F3}"/>
    <hyperlink ref="G211" tooltip="CV%: 16.7; ERROR:   17 279; LI90%:   74 787; LS90%:   131 629" xr:uid="{F11279E4-1BD1-4734-B7E8-42CBD783361A}"/>
    <hyperlink ref="G212" tooltip="CV%: 5.6; ERROR:   49 308; LI90%:   801 359; LS90%:   963 567" xr:uid="{17000158-4198-43B7-B723-62DC5002C2A1}"/>
    <hyperlink ref="G213" tooltip="CV%: 6.4; ERROR:   49 226; LI90%:   685 219; LS90%:   847 157" xr:uid="{15533784-CC1B-4C8A-9A56-6C1299FE210F}"/>
    <hyperlink ref="G214" tooltip="CV%: 4.3; ERROR:   57 537; LI90%:  1 242 877; LS90%:  1 432 157" xr:uid="{B129B003-CD98-42E3-BDC8-C0A5D01DD90D}"/>
    <hyperlink ref="G215" tooltip="CV%: 4.3; ERROR:   69 267; LI90%:  1 486 806; LS90%:  1 714 674" xr:uid="{1C2DF5C4-E0C4-4D26-9177-A3E546FC8740}"/>
    <hyperlink ref="G216" tooltip="CV%: 5.8; ERROR:   61 751; LI90%:   963 300; LS90%:  1 166 444" xr:uid="{43DE3275-56D8-4219-9A43-0E929B325263}"/>
    <hyperlink ref="G217" tooltip="CV%: 6.4; ERROR:   56 281; LI90%:   789 743; LS90%:   974 891" xr:uid="{C1A64FB9-6DC5-447A-969B-8F38514E3509}"/>
    <hyperlink ref="G218" tooltip="CV%: 4.8; ERROR:   65 787; LI90%:  1 266 687; LS90%:  1 483 105" xr:uid="{49346708-9D15-40AE-94B2-F60FBDB8143A}"/>
    <hyperlink ref="G219" tooltip="CV%: 5.5; ERROR:   53 800; LI90%:   884 529; LS90%:  1 061 515" xr:uid="{38399589-B8A9-4072-B754-CA96F5AEDEA0}"/>
    <hyperlink ref="G222" tooltip="CV%: 8.0; ERROR:   77 877; LI90%:   839 959; LS90%:  1 096 153" xr:uid="{A7AE1705-68A6-40F8-9966-FFA425ED9DD9}"/>
    <hyperlink ref="G223" tooltip="CV%: 6.4; ERROR:   113 472; LI90%:  1 578 128; LS90%:  1 951 418" xr:uid="{0C73172A-8B88-434E-B298-51244AD3D6AE}"/>
    <hyperlink ref="G224" tooltip="CV%: 3.5; ERROR:   149 684; LI90%:  3 980 377; LS90%:  4 472 793" xr:uid="{DC9D120C-86B9-483F-A1C7-49242A70E639}"/>
    <hyperlink ref="G225" tooltip="CV%: 17.2; ERROR:   31 722; LI90%:   132 166; LS90%:   236 522" xr:uid="{DBA36EF5-8E27-4A85-BBBB-07904B4CC3E3}"/>
    <hyperlink ref="G226" tooltip="CV%: 5.0; ERROR:   146 678; LI90%:  2 710 817; LS90%:  3 193 345" xr:uid="{CDA7821E-DF1C-41AA-8A85-E2A4C93C1865}"/>
    <hyperlink ref="G227" tooltip="CV%: 5.8; ERROR:   124 385; LI90%:  1 953 040; LS90%:  2 362 230" xr:uid="{099AC4EF-808B-42F2-AF7B-2C8BC99D5C99}"/>
    <hyperlink ref="G228" tooltip="CV%: 4.1; ERROR:   150 530; LI90%:  3 385 024; LS90%:  3 880 222" xr:uid="{F15D8FF5-F7AA-4765-A668-EBBBC1894FCE}"/>
    <hyperlink ref="G229" tooltip="CV%: 3.9; ERROR:   166 737; LI90%:  4 049 959; LS90%:  4 598 475" xr:uid="{DA87CBB6-D09A-47B4-ABBF-59F8C38198D3}"/>
    <hyperlink ref="G230" tooltip="CV%: 3.6; ERROR:   161 672; LI90%:  4 253 378; LS90%:  4 785 232" xr:uid="{872F79E3-2C17-4FFA-8BF1-6535C289161B}"/>
    <hyperlink ref="G231" tooltip="CV%: 5.9; ERROR:   131 585; LI90%:  2 024 613; LS90%:  2 457 487" xr:uid="{2AA77A36-3679-4F45-B203-9F3BAE3042D1}"/>
    <hyperlink ref="G232" tooltip="CV%: 4.4; ERROR:   145 448; LI90%:  3 047 841; LS90%:  3 526 321" xr:uid="{D99AEB04-A40C-49EE-ABA3-CFDD28EDEA1B}"/>
    <hyperlink ref="G233" tooltip="CV%: 4.6; ERROR:   135 662; LI90%:  2 727 633; LS90%:  3 173 921" xr:uid="{99115BBC-57DD-4658-B9CC-FC4368866B9F}"/>
    <hyperlink ref="G236" tooltip="CV%: 7.7; ERROR:   16 028; LI90%:   182 375; LS90%:   235 103" xr:uid="{D0D4C9EE-5093-4747-A88F-557E18C07F89}"/>
    <hyperlink ref="G237" tooltip="CV%: 6.6; ERROR:   19 516; LI90%:   263 106; LS90%:   327 308" xr:uid="{B7DD7BEE-7CEB-4C24-8E1B-9F650499A236}"/>
    <hyperlink ref="G238" tooltip="CV%: 4.2; ERROR:   29 349; LI90%:   657 444; LS90%:   753 994" xr:uid="{E3891BFC-CF74-455A-88DF-6DCA908203E1}"/>
    <hyperlink ref="G239" tooltip="CV%: 18.1; ERROR:   7 806; LI90%:   30 278; LS90%:   55 958" xr:uid="{727E7EA1-96EA-4BBE-AB6D-36A88CD3EC70}"/>
    <hyperlink ref="G240" tooltip="CV%: 5.1; ERROR:   24 397; LI90%:   439 556; LS90%:   519 814" xr:uid="{829FBEE8-BAE2-4517-B741-3ADB2DC7E2BC}"/>
    <hyperlink ref="G241" tooltip="CV%: 6.0; ERROR:   21 635; LI90%:   327 952; LS90%:   399 126" xr:uid="{ED6338AB-36DA-40B6-AD1F-99DE0931E1D3}"/>
    <hyperlink ref="G242" tooltip="CV%: 4.5; ERROR:   28 412; LI90%:   586 064; LS90%:   679 532" xr:uid="{C38028CD-1861-48B2-9A5D-2CF88D737ACB}"/>
    <hyperlink ref="G243" tooltip="CV%: 4.5; ERROR:   33 398; LI90%:   686 586; LS90%:   796 454" xr:uid="{3502F2AC-B968-45A9-B266-883A8C093944}"/>
    <hyperlink ref="G244" tooltip="CV%: 5.0; ERROR:   24 805; LI90%:   451 436; LS90%:   533 038" xr:uid="{A4A9554B-2BB8-48ED-94DE-1875D7FA371B}"/>
    <hyperlink ref="G245" tooltip="CV%: 4.9; ERROR:   22 769; LI90%:   422 739; LS90%:   497 641" xr:uid="{4561DCFA-D691-4243-A1CC-0ABBD1739E7B}"/>
    <hyperlink ref="G246" tooltip="CV%: 3.8; ERROR:   30 337; LI90%:   758 136; LS90%:   857 936" xr:uid="{10EFDE1C-BD5A-4B5D-917D-32B9ABFC43C2}"/>
    <hyperlink ref="G247" tooltip="CV%: 5.9; ERROR:   23 882; LI90%:   367 557; LS90%:   446 123" xr:uid="{EED54AEF-8891-45DB-9CB2-6E7B79CCC144}"/>
    <hyperlink ref="G250" tooltip="CV%: 6.2; ERROR:   8 794; LI90%:   127 891; LS90%:   156 823" xr:uid="{CCC6CD0D-5AE4-4807-8C0D-86436E699B04}"/>
    <hyperlink ref="G251" tooltip="CV%: 6.3; ERROR:   12 043; LI90%:   172 559; LS90%:   212 177" xr:uid="{2329DD20-90A3-4B85-92D4-81CC2B5AC3E2}"/>
    <hyperlink ref="G252" tooltip="CV%: 3.7; ERROR:   16 939; LI90%:   433 862; LS90%:   489 584" xr:uid="{5C102129-310A-4310-ADC4-A032FFAC454A}"/>
    <hyperlink ref="G253" tooltip="CV%: 23.7; ERROR:   3 057; LI90%:   7 863; LS90%:   17 921" xr:uid="{DC10CDEB-62DD-45FC-8540-44BED306CC40}"/>
    <hyperlink ref="G254" tooltip="CV%: 4.9; ERROR:   15 709; LI90%:   292 114; LS90%:   343 794" xr:uid="{B6513089-3825-4C9A-A9B3-C839FBC8871E}"/>
    <hyperlink ref="G255" tooltip="CV%: 5.5; ERROR:   13 894; LI90%:   229 099; LS90%:   274 805" xr:uid="{54CCE9A0-2CF9-470A-8176-F0342AC44FC7}"/>
    <hyperlink ref="G256" tooltip="CV%: 4.7; ERROR:   19 355; LI90%:   375 838; LS90%:   439 510" xr:uid="{4E06A681-1347-4C9F-A710-6EE1929CDC23}"/>
    <hyperlink ref="G257" tooltip="CV%: 4.0; ERROR:   18 378; LI90%:   434 958; LS90%:   495 414" xr:uid="{03E836E4-6DFF-4657-A743-05CB081BD725}"/>
    <hyperlink ref="G258" tooltip="CV%: 4.6; ERROR:   19 884; LI90%:   396 433; LS90%:   461 845" xr:uid="{1FB7C17E-D0B9-486B-A56E-4F22E028A469}"/>
    <hyperlink ref="G259" tooltip="CV%: 5.7; ERROR:   14 573; LI90%:   232 586; LS90%:   280 526" xr:uid="{473FB453-0944-4629-BB79-69E7C306DBA5}"/>
    <hyperlink ref="G260" tooltip="CV%: 4.1; ERROR:   15 613; LI90%:   350 959; LS90%:   402 321" xr:uid="{79539ED3-58FC-4F0A-BB47-30028A187CC0}"/>
    <hyperlink ref="G261" tooltip="CV%: 5.2; ERROR:   14 166; LI90%:   248 036; LS90%:   294 638" xr:uid="{7A3B985F-7D46-4446-A278-548E545AAB39}"/>
    <hyperlink ref="G264" tooltip="CV%: 12.6; ERROR:   4 190; LI90%:   26 358; LS90%:   40 142" xr:uid="{8BF3263D-2309-4D40-858C-122A85667A96}"/>
    <hyperlink ref="G265" tooltip="CV%: 12.2; ERROR:   5 035; LI90%:   32 856; LS90%:   49 422" xr:uid="{63E68C05-D880-46D2-8F72-1F0278144D7F}"/>
    <hyperlink ref="G266" tooltip="CV%: 7.2; ERROR:   9 017; LI90%:   110 998; LS90%:   140 662" xr:uid="{E722C37C-D090-47C9-BE6B-A3079647E9CA}"/>
    <hyperlink ref="G267" tooltip="CV%: 24.7; ERROR:   2 494; LI90%:   5 999; LS90%:   14 203" xr:uid="{8918EBCA-26CF-4456-AD21-9EB01FB16F86}"/>
    <hyperlink ref="G268" tooltip="CV%: 9.7; ERROR:   6 665; LI90%:   57 955; LS90%:   79 879" xr:uid="{1190D483-8FCC-484B-A445-B7B54EDCE341}"/>
    <hyperlink ref="G269" tooltip="CV%: 9.8; ERROR:   6 430; LI90%:   54 931; LS90%:   76 083" xr:uid="{41DFC297-4C82-4956-AC8D-E6323221BBE2}"/>
    <hyperlink ref="G270" tooltip="CV%: 7.6; ERROR:   10 201; LI90%:   117 201; LS90%:   150 761" xr:uid="{CF2DC1A4-911A-4E33-BCDE-0861EC3E8612}"/>
    <hyperlink ref="G271" tooltip="CV%: 7.0; ERROR:   11 121; LI90%:   140 863; LS90%:   177 449" xr:uid="{FCB0A7BA-D9CB-481B-ADB0-6461D922DB2A}"/>
    <hyperlink ref="G272" tooltip="CV%: 8.5; ERROR:   6 975; LI90%:   71 012; LS90%:   93 958" xr:uid="{387A5AEA-CDE7-43FF-B63B-6EFDFD0D8E98}"/>
    <hyperlink ref="G273" tooltip="CV%: 8.5; ERROR:   6 649; LI90%:   67 582; LS90%:   89 456" xr:uid="{12397E86-B54B-4828-B976-692EDCB94062}"/>
    <hyperlink ref="G274" tooltip="CV%: 6.2; ERROR:   7 087; LI90%:   101 998; LS90%:   125 310" xr:uid="{52102006-84D9-405B-8279-5C1C312D3A63}"/>
    <hyperlink ref="G275" tooltip="CV%: 10.5; ERROR:   7 894; LI90%:   61 922; LS90%:   87 892" xr:uid="{40F45B9A-EF1C-4F04-ACC8-02A4BF71A965}"/>
    <hyperlink ref="G278" tooltip="CV%: 8.7; ERROR:   25 502; LI90%:   251 130; LS90%:   335 024" xr:uid="{DD71AFF2-3ABA-4FA4-84AA-332B46745876}"/>
    <hyperlink ref="G279" tooltip="CV%: 8.1; ERROR:   26 823; LI90%:   288 852; LS90%:   377 092" xr:uid="{59E80F3B-73FA-480F-8F66-061659B21864}"/>
    <hyperlink ref="G280" tooltip="CV%: 4.1; ERROR:   51 378; LI90%:  1 182 769; LS90%:  1 351 789" xr:uid="{6499C708-593B-49CC-8DF4-8C027BEF1119}"/>
    <hyperlink ref="G281" tooltip="CV%: 29.1; ERROR:   9 099; LI90%:   16 305; LS90%:   46 237" xr:uid="{125B857A-9AFB-4DD0-85D0-0BBFA8490F39}"/>
    <hyperlink ref="G282" tooltip="CV%: 5.1; ERROR:   40 381; LI90%:   731 841; LS90%:   864 681" xr:uid="{A959D0DB-3E0C-4ED4-91D6-5E6901916B86}"/>
    <hyperlink ref="G283" tooltip="CV%: 6.6; ERROR:   33 419; LI90%:   450 411; LS90%:   560 351" xr:uid="{99044D3C-3E23-4553-B30D-B5A98D98403D}"/>
    <hyperlink ref="G284" tooltip="CV%: 4.8; ERROR:   38 470; LI90%:   730 613; LS90%:   857 169" xr:uid="{66703595-0BBC-49E9-8214-B6CF246C4406}"/>
    <hyperlink ref="G285" tooltip="CV%: 3.9; ERROR:   49 472; LI90%:  1 180 693; LS90%:  1 343 441" xr:uid="{D5D6318D-66D8-4306-A169-89FAD45BB226}"/>
    <hyperlink ref="G286" tooltip="CV%: 5.4; ERROR:   43 846; LI90%:   739 164; LS90%:   883 404" xr:uid="{9DF1786A-00CF-43A6-81B0-F60DB9016AEC}"/>
    <hyperlink ref="G287" tooltip="CV%: 6.4; ERROR:   33 449; LI90%:   471 592; LS90%:   581 630" xr:uid="{ECAFC20A-4ACE-469F-9055-74C89748DCED}"/>
    <hyperlink ref="G288" tooltip="CV%: 4.0; ERROR:   48 074; LI90%:  1 118 385; LS90%:  1 276 535" xr:uid="{C2379942-DC23-42E7-84BE-B710EFFCEB08}"/>
    <hyperlink ref="G289" tooltip="CV%: 5.8; ERROR:   42 872; LI90%:   673 165; LS90%:   814 201" xr:uid="{5238F92B-4517-4F5B-9308-8C1E447AF7EE}"/>
    <hyperlink ref="G292" tooltip="CV%: 9.5; ERROR:   16 605; LI90%:   146 793; LS90%:   201 417" xr:uid="{374F9A90-F1A2-47BF-8962-2AD4A08C1AA3}"/>
    <hyperlink ref="G293" tooltip="CV%: 8.5; ERROR:   22 132; LI90%:   224 595; LS90%:   297 403" xr:uid="{E02DACB8-8DBD-4031-801F-CC866AF2FFDE}"/>
    <hyperlink ref="G294" tooltip="CV%: 6.6; ERROR:   38 794; LI90%:   522 820; LS90%:   650 440" xr:uid="{4118C0DC-07B3-42D0-8725-9F45B03A1DA2}"/>
    <hyperlink ref="G295" tooltip="CV%: 22.5; ERROR:   7 522; LI90%:   20 995; LS90%:   45 741" xr:uid="{D574A367-7989-44E2-88FF-019A20AA5BDA}"/>
    <hyperlink ref="G296" tooltip="CV%: 6.6; ERROR:   33 656; LI90%:   451 615; LS90%:   562 333" xr:uid="{BB1757C1-48C6-44AA-A54F-25C9DDC21A80}"/>
    <hyperlink ref="G297" tooltip="CV%: 7.5; ERROR:   27 516; LI90%:   321 944; LS90%:   412 462" xr:uid="{4238E3B5-FB4F-4EC2-B1E2-D51AC025BD2B}"/>
    <hyperlink ref="G298" tooltip="CV%: 6.4; ERROR:   37 544; LI90%:   528 663; LS90%:   652 173" xr:uid="{01E74AED-B749-4260-8D01-782D8EA41FF2}"/>
    <hyperlink ref="G299" tooltip="CV%: 6.1; ERROR:   40 605; LI90%:   594 101; LS90%:   727 681" xr:uid="{E0D20142-18A6-4032-8CC1-C677A8250023}"/>
    <hyperlink ref="G300" tooltip="CV%: 5.8; ERROR:   35 297; LI90%:   545 809; LS90%:   661 925" xr:uid="{9D116CAC-8CA7-4495-A6A6-E0D049BB64C0}"/>
    <hyperlink ref="G301" tooltip="CV%: 7.2; ERROR:   28 368; LI90%:   347 533; LS90%:   440 855" xr:uid="{E2156432-6C92-4B5A-94BC-4235E5C8630D}"/>
    <hyperlink ref="G302" tooltip="CV%: 5.8; ERROR:   41 849; LI90%:   653 889; LS90%:   791 561" xr:uid="{A4915EA0-9198-4349-98DE-0E8F8E71018F}"/>
    <hyperlink ref="G303" tooltip="CV%: 7.1; ERROR:   30 302; LI90%:   375 540; LS90%:   475 224" xr:uid="{038FD3D3-A3CB-45FC-9D98-4FDB107E31FB}"/>
    <hyperlink ref="G306" tooltip="CV%: 6.9; ERROR:   24 653; LI90%:   318 494; LS90%:   399 596" xr:uid="{BA357127-BBBC-4056-8364-53C142E53F69}"/>
    <hyperlink ref="G307" tooltip="CV%: 5.9; ERROR:   33 755; LI90%:   513 545; LS90%:   624 587" xr:uid="{42BECC8B-F248-42DC-8AEE-BFE03DB377FA}"/>
    <hyperlink ref="G308" tooltip="CV%: 3.7; ERROR:   48 264; LI90%:  1 219 624; LS90%:  1 378 398" xr:uid="{2C33CAE9-F11A-40B0-8BBF-082670A56261}"/>
    <hyperlink ref="G309" tooltip="CV%: 15.9; ERROR:   10 357; LI90%:   48 082; LS90%:   82 154" xr:uid="{557F1D11-EA24-47DE-8309-7DC881700CE1}"/>
    <hyperlink ref="G310" tooltip="CV%: 4.4; ERROR:   43 890; LI90%:   932 620; LS90%:  1 077 006" xr:uid="{0D74DA31-4248-4EB7-BCDE-334B8F00ED01}"/>
    <hyperlink ref="G311" tooltip="CV%: 5.4; ERROR:   35 487; LI90%:   594 738; LS90%:   711 478" xr:uid="{2B49FB88-4257-4719-B319-C9DB2E09FFB1}"/>
    <hyperlink ref="G312" tooltip="CV%: 4.1; ERROR:   42 294; LI90%:   972 988; LS90%:  1 112 124" xr:uid="{1770CD1F-1C34-4739-ADCC-C3C07736F515}"/>
    <hyperlink ref="G313" tooltip="CV%: 4.0; ERROR:   45 626; LI90%:  1 079 565; LS90%:  1 229 661" xr:uid="{B5DD7924-388C-40DA-BC99-22107EDCC209}"/>
    <hyperlink ref="G314" tooltip="CV%: 3.7; ERROR:   48 841; LI90%:  1 223 200; LS90%:  1 383 874" xr:uid="{FBBF838C-470F-46D0-84F4-4AFCFCAFC162}"/>
    <hyperlink ref="G315" tooltip="CV%: 4.9; ERROR:   38 383; LI90%:   716 749; LS90%:   843 017" xr:uid="{29441BA4-23BA-466C-9F69-FF0E9F585A10}"/>
    <hyperlink ref="G316" tooltip="CV%: 3.4; ERROR:   44 919; LI90%:  1 258 228; LS90%:  1 405 998" xr:uid="{0F3B57F4-E814-495F-B048-999CEE1FEF3D}"/>
    <hyperlink ref="G317" tooltip="CV%: 4.5; ERROR:   40 645; LI90%:   835 031; LS90%:   968 741" xr:uid="{6C28852C-5583-4BA8-98C8-D3A54573158C}"/>
    <hyperlink ref="G320" tooltip="CV%: 7.7; ERROR:   11 079; LI90%:   124 834; LS90%:   161 280" xr:uid="{C2AFAF26-E145-4607-825F-96D025182AEC}"/>
    <hyperlink ref="G321" tooltip="CV%: 8.3; ERROR:   12 880; LI90%:   134 383; LS90%:   176 755" xr:uid="{22887939-231C-4387-B226-8BA41859F7E5}"/>
    <hyperlink ref="G322" tooltip="CV%: 4.6; ERROR:   18 263; LI90%:   369 317; LS90%:   429 399" xr:uid="{72689B57-B4EA-4D7D-AB63-3B308694BA2E}"/>
    <hyperlink ref="G323" tooltip="CV%: 25.0; ERROR:   3 264; LI90%:   7 710; LS90%:   18 448" xr:uid="{582982E4-D633-4841-8B92-1D0161DB1FAE}"/>
    <hyperlink ref="G324" tooltip="CV%: 5.4; ERROR:   14 416; LI90%:   241 516; LS90%:   288 942" xr:uid="{C7540E34-6FAA-41CE-AA2A-A45425B7E60A}"/>
    <hyperlink ref="G325" tooltip="CV%: 6.9; ERROR:   12 132; LI90%:   156 182; LS90%:   196 094" xr:uid="{3A00492B-B535-4C85-ABA4-099E13C8297C}"/>
    <hyperlink ref="G326" tooltip="CV%: 5.3; ERROR:   17 124; LI90%:   297 776; LS90%:   354 110" xr:uid="{2300278E-4437-4284-B828-A68B467F8DCD}"/>
    <hyperlink ref="G327" tooltip="CV%: 4.5; ERROR:   18 485; LI90%:   379 886; LS90%:   440 696" xr:uid="{08CB26AA-E4E7-44F0-BDB0-47130EEDE596}"/>
    <hyperlink ref="G328" tooltip="CV%: 6.6; ERROR:   15 141; LI90%:   204 017; LS90%:   253 827" xr:uid="{AE7080CA-EC5A-473B-9E70-F7C315C7D449}"/>
    <hyperlink ref="G329" tooltip="CV%: 6.2; ERROR:   13 951; LI90%:   203 401; LS90%:   249 297" xr:uid="{275DA9E0-D0C4-4649-9C60-A0BE7D2D1546}"/>
    <hyperlink ref="G330" tooltip="CV%: 4.5; ERROR:   19 494; LI90%:   398 657; LS90%:   462 787" xr:uid="{5E089543-8866-4BD0-8F2E-A54BF9EA14A4}"/>
    <hyperlink ref="G331" tooltip="CV%: 6.4; ERROR:   13 988; LI90%:   195 813; LS90%:   241 829" xr:uid="{2B192B1A-1194-4611-BB34-1D2404313E27}"/>
    <hyperlink ref="G334" tooltip="CV%: 8.2; ERROR:   9 806; LI90%:   103 366; LS90%:   135 624" xr:uid="{0081278B-1705-4577-9BE1-41AA9284041F}"/>
    <hyperlink ref="G335" tooltip="CV%: 6.9; ERROR:   11 093; LI90%:   141 770; LS90%:   178 262" xr:uid="{1D589538-B95F-47D5-B14D-E4F5B7FFD060}"/>
    <hyperlink ref="G336" tooltip="CV%: 4.3; ERROR:   19 097; LI90%:   413 625; LS90%:   476 447" xr:uid="{8099BB6D-7E84-4BD7-8BBD-79EC947459BC}"/>
    <hyperlink ref="G337" tooltip="CV%: 22.6; ERROR:   3 778; LI90%:   10 501; LS90%:   22 929" xr:uid="{6D3B046C-3326-479E-A3C5-4C07F2933CEC}"/>
    <hyperlink ref="G338" tooltip="CV%: 6.0; ERROR:   17 715; LI90%:   267 034; LS90%:   325 310" xr:uid="{3F249533-DB8B-4D0D-B46B-3CBA385A5CFF}"/>
    <hyperlink ref="G339" tooltip="CV%: 5.7; ERROR:   15 846; LI90%:   251 150; LS90%:   303 278" xr:uid="{C609E0FB-29A7-451C-BEB1-CC20BC07C29A}"/>
    <hyperlink ref="G340" tooltip="CV%: 4.7; ERROR:   18 646; LI90%:   364 747; LS90%:   426 087" xr:uid="{2637FAF0-9BF1-482D-A15B-9D255CC7344B}"/>
    <hyperlink ref="G341" tooltip="CV%: 4.4; ERROR:   21 141; LI90%:   441 156; LS90%:   510 704" xr:uid="{92747A66-8676-481E-BF41-5C3DFC00B5AB}"/>
    <hyperlink ref="G342" tooltip="CV%: 5.2; ERROR:   17 335; LI90%:   302 676; LS90%:   359 704" xr:uid="{F8651DB6-EF4E-42C5-9044-ABFD49D12DA5}"/>
    <hyperlink ref="G343" tooltip="CV%: 6.2; ERROR:   15 381; LI90%:   222 887; LS90%:   273 485" xr:uid="{26D10EF4-E1C8-4C5C-8513-5859E094E5AD}"/>
    <hyperlink ref="G344" tooltip="CV%: 4.8; ERROR:   16 592; LI90%:   319 097; LS90%:   373 679" xr:uid="{2FAD6BC0-B496-46FC-BEA1-583B40AE4DA9}"/>
    <hyperlink ref="G345" tooltip="CV%: 5.4; ERROR:   16 462; LI90%:   277 176; LS90%:   331 330" xr:uid="{43D7261E-D7EA-47E1-A4ED-44CDDCE26491}"/>
    <hyperlink ref="G348" tooltip="CV%: 10.0; ERROR:   13 954; LI90%:   116 581; LS90%:   162 487" xr:uid="{DEFDCE43-E1AE-483D-ACB0-40301B90E13E}"/>
    <hyperlink ref="G349" tooltip="CV%: 8.2; ERROR:   17 083; LI90%:   181 128; LS90%:   237 324" xr:uid="{010EEA61-AE1A-4B6B-9056-E773FA691F37}"/>
    <hyperlink ref="G350" tooltip="CV%: 4.9; ERROR:   24 678; LI90%:   462 796; LS90%:   543 978" xr:uid="{9E7519FA-84B9-4B11-93AE-CFD8D23D64C7}"/>
    <hyperlink ref="G351" tooltip="CV%: 38.7; ERROR:   4 945; LI90%:   4 639; LS90%:   20 905" xr:uid="{A66682C5-5946-4828-A2D8-99C811B042FC}"/>
    <hyperlink ref="G352" tooltip="CV%: 6.4; ERROR:   22 245; LI90%:   311 802; LS90%:   384 980" xr:uid="{F3683B4C-CFA6-4FD8-A972-094DF3632CD7}"/>
    <hyperlink ref="G353" tooltip="CV%: 8.0; ERROR:   19 911; LI90%:   216 047; LS90%:   281 549" xr:uid="{3CDE14F7-8FBB-48A7-9ECA-9A3FCB75738A}"/>
    <hyperlink ref="G354" tooltip="CV%: 6.0; ERROR:   22 733; LI90%:   338 973; LS90%:   413 759" xr:uid="{BF93B12E-6C73-47C2-A013-6E0003D3D084}"/>
    <hyperlink ref="G355" tooltip="CV%: 5.2; ERROR:   24 573; LI90%:   432 133; LS90%:   512 971" xr:uid="{24F74E27-2C1D-4F15-A2DC-8BD65568F0AE}"/>
    <hyperlink ref="G356" tooltip="CV%: 6.9; ERROR:   24 079; LI90%:   308 586; LS90%:   387 800" xr:uid="{FD4AF4A5-53B2-400D-8D7E-842D94F7EDC1}"/>
    <hyperlink ref="G357" tooltip="CV%: 6.6; ERROR:   21 536; LI90%:   292 967; LS90%:   363 813" xr:uid="{9A1E08FF-8BC0-435C-B54F-AACE0E0B6ABD}"/>
    <hyperlink ref="G358" tooltip="CV%: 4.6; ERROR:   24 776; LI90%:   492 473; LS90%:   573 979" xr:uid="{68712CB8-6466-496C-BAE9-5DBCA4E7D20B}"/>
    <hyperlink ref="G359" tooltip="CV%: 8.3; ERROR:   18 865; LI90%:   196 109; LS90%:   258 169" xr:uid="{713DF3A2-0D6B-43F3-ADD4-AC9D61C59AC7}"/>
    <hyperlink ref="G362" tooltip="CV%: 9.9; ERROR:   7 719; LI90%:   65 415; LS90%:   90 809" xr:uid="{A21B3118-31F9-46D7-8DC7-17B0D455F74E}"/>
    <hyperlink ref="G363" tooltip="CV%: 8.3; ERROR:   9 824; LI90%:   102 430; LS90%:   134 748" xr:uid="{E8EA4B7B-B899-4926-B870-1FB754BDB52F}"/>
    <hyperlink ref="G364" tooltip="CV%: 4.1; ERROR:   16 435; LI90%:   370 344; LS90%:   424 412" xr:uid="{77F130EB-F6A7-4023-88F2-44D69FDCE4B0}"/>
    <hyperlink ref="G365" tooltip="CV%: 26.7; ERROR:   3 097; LI90%:   6 485; LS90%:   16 675" xr:uid="{498FAE38-7788-48AA-B941-7BE78D34A995}"/>
    <hyperlink ref="G366" tooltip="CV%: 6.2; ERROR:   13 511; LI90%:   195 610; LS90%:   240 056" xr:uid="{5EBD12FD-0500-4A04-B4DF-2D2E40832937}"/>
    <hyperlink ref="G367" tooltip="CV%: 6.7; ERROR:   12 549; LI90%:   167 569; LS90%:   208 851" xr:uid="{81462B24-3412-404F-8DB7-5A68E0260130}"/>
    <hyperlink ref="G368" tooltip="CV%: 4.3; ERROR:   15 982; LI90%:   347 399; LS90%:   399 975" xr:uid="{4B72192F-50E9-406C-93EC-19DAC22A50FF}"/>
    <hyperlink ref="G369" tooltip="CV%: 3.6; ERROR:   16 980; LI90%:   439 994; LS90%:   495 852" xr:uid="{58FB2B07-30D3-4BF7-871E-5091CF347F68}"/>
    <hyperlink ref="G370" tooltip="CV%: 5.4; ERROR:   13 978; LI90%:   237 985; LS90%:   283 967" xr:uid="{0E2051A8-9720-4986-A36F-42ED73ABA8EE}"/>
    <hyperlink ref="G371" tooltip="CV%: 5.9; ERROR:   12 658; LI90%:   193 842; LS90%:   235 482" xr:uid="{87164B2D-C677-4DE7-B97D-A1F3B6BDE9EF}"/>
    <hyperlink ref="G372" tooltip="CV%: 4.3; ERROR:   16 474; LI90%:   354 627; LS90%:   408 821" xr:uid="{95F9FF97-ECE7-4E21-9A1E-F73250101A1D}"/>
    <hyperlink ref="G373" tooltip="CV%: 6.7; ERROR:   13 591; LI90%:   179 220; LS90%:   223 930" xr:uid="{794F884E-EAC2-4F41-8B40-20ECFED5493F}"/>
    <hyperlink ref="G376" tooltip="CV%: 11.1; ERROR:   16 870; LI90%:   124 474; LS90%:   179 972" xr:uid="{07BED9A3-E237-48F6-AAC7-6371C131BC5C}"/>
    <hyperlink ref="G377" tooltip="CV%: 12.2; ERROR:   18 941; LI90%:   124 126; LS90%:   186 438" xr:uid="{F5B39644-851A-44F7-9A1A-5854E15E2684}"/>
    <hyperlink ref="G378" tooltip="CV%: 6.0; ERROR:   30 256; LI90%:   453 424; LS90%:   552 958" xr:uid="{539F9AF6-875A-4A6B-BACF-47A975115B80}"/>
    <hyperlink ref="G379" tooltip="CV%: 31.7; ERROR:   5 980; LI90%:   9 035; LS90%:   28 709" xr:uid="{F0938DB2-305B-46EC-95D6-370872FF2EF8}"/>
    <hyperlink ref="G380" tooltip="CV%: 7.8; ERROR:   23 316; LI90%:   262 391; LS90%:   339 093" xr:uid="{FC478547-BEE4-4C25-A244-89D5731B376F}"/>
    <hyperlink ref="G381" tooltip="CV%: 7.3; ERROR:   20 786; LI90%:   251 340; LS90%:   319 720" xr:uid="{EA0E6C45-98F1-423E-BC8D-2694A1017BF8}"/>
    <hyperlink ref="G382" tooltip="CV%: 6.1; ERROR:   22 251; LI90%:   326 786; LS90%:   399 984" xr:uid="{C18292F9-1C4C-4551-B4AE-71AB4079E8AA}"/>
    <hyperlink ref="G383" tooltip="CV%: 5.6; ERROR:   27 674; LI90%:   445 119; LS90%:   536 159" xr:uid="{F28E8602-1268-4734-9957-7662D8192596}"/>
    <hyperlink ref="G384" tooltip="CV%: 10.6; ERROR:   18 514; LI90%:   144 751; LS90%:   205 659" xr:uid="{BE88627A-C1BB-4A1C-BE9F-ED1AF205B9EB}"/>
    <hyperlink ref="G385" tooltip="CV%: 7.5; ERROR:   20 577; LI90%:   240 466; LS90%:   308 156" xr:uid="{D2B0980F-EFDD-4B9A-96EE-923C9B62A7B3}"/>
    <hyperlink ref="G386" tooltip="CV%: 6.0; ERROR:   27 836; LI90%:   416 748; LS90%:   508 320" xr:uid="{15E26F2B-F543-4624-9D3E-F3D6573C5254}"/>
    <hyperlink ref="G387" tooltip="CV%: 7.6; ERROR:   21 527; LI90%:   249 702; LS90%:   320 518" xr:uid="{16C6B836-1D7E-48F1-8FC8-793E05585307}"/>
    <hyperlink ref="G390" tooltip="CV%: 7.1; ERROR:   12 798; LI90%:   159 397; LS90%:   201 499" xr:uid="{CAEFDCB3-3263-493B-91E2-262D3222CAB4}"/>
    <hyperlink ref="G391" tooltip="CV%: 6.6; ERROR:   14 501; LI90%:   194 327; LS90%:   242 031" xr:uid="{99B326FD-27F5-4541-BBAF-32C5515E6040}"/>
    <hyperlink ref="G392" tooltip="CV%: 3.7; ERROR:   21 726; LI90%:   550 200; LS90%:   621 672" xr:uid="{244F24A8-60F8-45C4-B30D-2D961855BB9D}"/>
    <hyperlink ref="G393" tooltip="CV%: 18.1; ERROR:   4 037; LI90%:   15 656; LS90%:   28 938" xr:uid="{455750CD-32E4-4E65-9435-1A63339DA51E}"/>
    <hyperlink ref="G394" tooltip="CV%: 4.2; ERROR:   19 894; LI90%:   442 925; LS90%:   508 371" xr:uid="{F6A348C9-B92F-4492-982E-6E952222E8FC}"/>
    <hyperlink ref="G395" tooltip="CV%: 4.7; ERROR:   15 863; LI90%:   314 505; LS90%:   366 691" xr:uid="{E309DBB2-2497-4C09-A9C2-9D7B5A9DF792}"/>
    <hyperlink ref="G396" tooltip="CV%: 4.0; ERROR:   20 630; LI90%:   483 813; LS90%:   551 679" xr:uid="{D548338D-B547-4BDF-B524-AF583B8B27D4}"/>
    <hyperlink ref="G397" tooltip="CV%: 3.6; ERROR:   22 834; LI90%:   596 792; LS90%:   671 910" xr:uid="{E74577EC-166C-4A94-905C-C89986B5A995}"/>
    <hyperlink ref="G398" tooltip="CV%: 3.8; ERROR:   19 452; LI90%:   474 867; LS90%:   538 857" xr:uid="{E7C4A7C6-A2F0-486D-BBC9-7533E86184FF}"/>
    <hyperlink ref="G399" tooltip="CV%: 4.9; ERROR:   18 081; LI90%:   339 655; LS90%:   399 135" xr:uid="{0A8CCD88-9E86-41D8-9DB5-CD265E1DFB4A}"/>
    <hyperlink ref="G400" tooltip="CV%: 3.6; ERROR:   20 696; LI90%:   534 676; LS90%:   602 760" xr:uid="{B1C16309-D91D-426D-906F-FB2C9E2EB011}"/>
    <hyperlink ref="G401" tooltip="CV%: 4.5; ERROR:   19 726; LI90%:   409 405; LS90%:   474 297" xr:uid="{442CB677-BA39-4444-B2DE-E26A2840C3F5}"/>
    <hyperlink ref="G404" tooltip="CV%: 9.1; ERROR:   8 824; LI90%:   82 725; LS90%:   111 755" xr:uid="{80A0B5C4-B48A-4ABB-9420-8A5E0970CBBA}"/>
    <hyperlink ref="G405" tooltip="CV%: 6.6; ERROR:   12 976; LI90%:   174 870; LS90%:   217 556" xr:uid="{AD1307C2-1152-4F70-92F2-2158152784A6}"/>
    <hyperlink ref="G406" tooltip="CV%: 3.6; ERROR:   20 202; LI90%:   531 729; LS90%:   598 187" xr:uid="{C5B3944F-14EA-46D3-A802-032425A22F65}"/>
    <hyperlink ref="G407" tooltip="CV%: 16.1; ERROR:   5 590; LI90%:   25 480; LS90%:   43 868" xr:uid="{14CFEB89-1B83-4276-A243-748833F73D3B}"/>
    <hyperlink ref="G408" tooltip="CV%: 4.9; ERROR:   16 886; LI90%:   317 765; LS90%:   373 317" xr:uid="{CF4379B8-679A-4992-B133-9A32750A5413}"/>
    <hyperlink ref="G409" tooltip="CV%: 5.0; ERROR:   16 216; LI90%:   297 394; LS90%:   350 740" xr:uid="{94422C5E-2846-4BF8-8754-BB22CC17093E}"/>
    <hyperlink ref="G410" tooltip="CV%: 4.3; ERROR:   17 845; LI90%:   382 877; LS90%:   441 583" xr:uid="{10783B3F-D9C1-4725-B8B6-5C20EE0349D2}"/>
    <hyperlink ref="G411" tooltip="CV%: 3.7; ERROR:   20 625; LI90%:   530 576; LS90%:   598 426" xr:uid="{32889766-ABDE-426F-9DE9-96F506676379}"/>
    <hyperlink ref="G412" tooltip="CV%: 5.4; ERROR:   16 502; LI90%:   279 206; LS90%:   333 492" xr:uid="{78CBC47F-6DD9-4EFA-862D-19CE16103CCD}"/>
    <hyperlink ref="G413" tooltip="CV%: 4.7; ERROR:   15 249; LI90%:   302 131; LS90%:   352 297" xr:uid="{0F5AB013-1FFF-4576-8FE0-BB45438D1881}"/>
    <hyperlink ref="G414" tooltip="CV%: 3.5; ERROR:   20 603; LI90%:   547 714; LS90%:   615 492" xr:uid="{C16102B7-E90E-481D-ACEF-BB0E7E6D3F40}"/>
    <hyperlink ref="G415" tooltip="CV%: 5.1; ERROR:   17 175; LI90%:   305 284; LS90%:   361 784" xr:uid="{C5390E76-6C3A-4EB4-8051-511CD0CF896D}"/>
    <hyperlink ref="G418" tooltip="CV%: 7.8; ERROR:   6 982; LI90%:   77 856; LS90%:   100 826" xr:uid="{EB94C729-1E1A-4ABE-AC7A-35C644B5527B}"/>
    <hyperlink ref="G419" tooltip="CV%: 5.8; ERROR:   7 171; LI90%:   112 584; LS90%:   136 174" xr:uid="{B3DBB0AE-1CE3-44B1-B7A9-673064F49E2E}"/>
    <hyperlink ref="G420" tooltip="CV%: 4.5; ERROR:   11 587; LI90%:   237 616; LS90%:   275 732" xr:uid="{A9687462-028F-4165-ABB1-86BCDAFD1356}"/>
    <hyperlink ref="G421" tooltip="CV%: 20.7; ERROR:   2 536; LI90%:   8 068; LS90%:   16 410" xr:uid="{00A94666-3A89-40DE-A469-BEB8F72E1B7B}"/>
    <hyperlink ref="G422" tooltip="CV%: 5.0; ERROR:   10 985; LI90%:   200 979; LS90%:   237 115" xr:uid="{32AA9FE9-8848-4280-B96E-66D940E5F9CE}"/>
    <hyperlink ref="G423" tooltip="CV%: 6.2; ERROR:   9 112; LI90%:   131 030; LS90%:   161 006" xr:uid="{F9FA1E6A-FB61-4761-82E6-1A6E2B398158}"/>
    <hyperlink ref="G424" tooltip="CV%: 4.4; ERROR:   11 487; LI90%:   241 875; LS90%:   279 665" xr:uid="{FDCFAFCA-0AAE-43EE-B9E8-906FEACDAFF0}"/>
    <hyperlink ref="G425" tooltip="CV%: 4.1; ERROR:   11 802; LI90%:   265 819; LS90%:   304 643" xr:uid="{65E6C7FB-D49D-43ED-95A0-1EDC58140369}"/>
    <hyperlink ref="G426" tooltip="CV%: 4.4; ERROR:   11 266; LI90%:   237 682; LS90%:   274 744" xr:uid="{8B63B2A7-5621-442B-AEF9-034C3DD5261E}"/>
    <hyperlink ref="G427" tooltip="CV%: 6.0; ERROR:   8 738; LI90%:   131 885; LS90%:   160 631" xr:uid="{D75E7320-573D-4055-B09B-F0148E3663CA}"/>
    <hyperlink ref="G428" tooltip="CV%: 4.7; ERROR:   11 690; LI90%:   229 576; LS90%:   268 032" xr:uid="{D17B9B0B-0109-4B69-9B09-E4E643429F6A}"/>
    <hyperlink ref="G429" tooltip="CV%: 5.8; ERROR:   8 874; LI90%:   137 266; LS90%:   166 458" xr:uid="{8C94A5F2-7508-4468-A1B6-98CAD323994B}"/>
    <hyperlink ref="G432" tooltip="CV%: 8.8; ERROR:   32 814; LI90%:   316 952; LS90%:   424 900" xr:uid="{15135B9C-CF4B-4B1E-8E67-F9EDDCF3FE16}"/>
    <hyperlink ref="G433" tooltip="CV%: 6.8; ERROR:   32 419; LI90%:   422 249; LS90%:   528 897" xr:uid="{1AC4CB0A-4085-4D2C-B760-FCE7794027DB}"/>
    <hyperlink ref="G434" tooltip="CV%: 4.1; ERROR:   52 316; LI90%:  1 185 549; LS90%:  1 357 655" xr:uid="{FFA90D3F-376D-4D1A-A7EA-FBEBE321E3A9}"/>
    <hyperlink ref="G435" tooltip="CV%: 21.5; ERROR:   9 743; LI90%:   29 220; LS90%:   61 270" xr:uid="{A0C09A59-2CFA-4CF2-950D-F02118018741}"/>
    <hyperlink ref="G436" tooltip="CV%: 5.2; ERROR:   52 198; LI90%:   924 608; LS90%:  1 096 322" xr:uid="{7330FAE5-2D90-4A8C-AE0C-99401B40929A}"/>
    <hyperlink ref="G437" tooltip="CV%: 6.0; ERROR:   42 706; LI90%:   646 059; LS90%:   786 549" xr:uid="{FBBCD2B3-AE46-40CA-BF5B-E4DB5DD98834}"/>
    <hyperlink ref="G438" tooltip="CV%: 4.6; ERROR:   52 376; LI90%:  1 059 172; LS90%:  1 231 474" xr:uid="{37E1C0EC-DB8E-4E7F-B59E-D7AC7E062704}"/>
    <hyperlink ref="G439" tooltip="CV%: 4.2; ERROR:   53 676; LI90%:  1 203 788; LS90%:  1 380 368" xr:uid="{1AE8061B-11D5-4A78-8990-F5206A584A9C}"/>
    <hyperlink ref="G440" tooltip="CV%: 4.7; ERROR:   49 421; LI90%:   968 597; LS90%:  1 131 177" xr:uid="{85DB1292-6936-4AB2-A87B-3951CC27543D}"/>
    <hyperlink ref="G441" tooltip="CV%: 5.8; ERROR:   42 920; LI90%:   665 406; LS90%:   806 600" xr:uid="{4E49A37D-8E7C-40A1-9237-B36140306032}"/>
    <hyperlink ref="G442" tooltip="CV%: 3.9; ERROR:   57 407; LI90%:  1 363 063; LS90%:  1 551 917" xr:uid="{196D6E45-7018-49CF-B216-BC50E6449B9D}"/>
    <hyperlink ref="G443" tooltip="CV%: 5.7; ERROR:   43 841; LI90%:   690 805; LS90%:   835 029" xr:uid="{9526497F-DC54-41BB-B651-9BF3EEBD37C0}"/>
    <hyperlink ref="G446" tooltip="CV%: 8.8; ERROR:   9 328; LI90%:   90 107; LS90%:   120 793" xr:uid="{36CDD239-8ADC-48AF-B258-5C523230BE48}"/>
    <hyperlink ref="G447" tooltip="CV%: 8.6; ERROR:   10 206; LI90%:   102 114; LS90%:   135 690" xr:uid="{20FC7E79-2161-476E-9544-55FD8AFE4B7F}"/>
    <hyperlink ref="G448" tooltip="CV%: 5.4; ERROR:   13 793; LI90%:   234 275; LS90%:   279 651" xr:uid="{485386F4-A55F-4F48-8804-D2715D6B44C2}"/>
    <hyperlink ref="G449" tooltip="CV%: 25.7; ERROR:   2 721; LI90%:   6 112; LS90%:   15 064" xr:uid="{A2DA099F-A73E-4AB2-9CAD-DC2146219AC4}"/>
    <hyperlink ref="G450" tooltip="CV%: 6.7; ERROR:   10 759; LI90%:   142 312; LS90%:   177 706" xr:uid="{E16F6508-0872-4939-B60C-0F8EFBC3EC59}"/>
    <hyperlink ref="G451" tooltip="CV%: 8.3; ERROR:   8 611; LI90%:   90 195; LS90%:   118 521" xr:uid="{4DCE9008-926A-4F6C-9536-888468050116}"/>
    <hyperlink ref="G452" tooltip="CV%: 6.3; ERROR:   10 299; LI90%:   145 912; LS90%:   179 792" xr:uid="{2D1213F0-188D-4E09-A044-ABA9A73D2044}"/>
    <hyperlink ref="G453" tooltip="CV%: 5.1; ERROR:   13 186; LI90%:   237 331; LS90%:   280 709" xr:uid="{8CEAFB4E-2F5D-4EB1-B219-9A9927DBBD5F}"/>
    <hyperlink ref="G454" tooltip="CV%: 6.4; ERROR:   12 169; LI90%:   171 398; LS90%:   211 430" xr:uid="{E9399E02-39B9-43E7-8FEA-F8769E043671}"/>
    <hyperlink ref="G455" tooltip="CV%: 7.8; ERROR:   9 642; LI90%:   107 338; LS90%:   139 056" xr:uid="{9802B0C3-4FC1-441B-A110-EA84D89A86AE}"/>
    <hyperlink ref="G456" tooltip="CV%: 5.9; ERROR:   14 324; LI90%:   218 730; LS90%:   265 854" xr:uid="{17AD1F06-7BBF-493A-8F10-C7C9A0FD9478}"/>
    <hyperlink ref="G457" tooltip="CV%: 7.9; ERROR:   10 246; LI90%:   112 940; LS90%:   146 646" xr:uid="{BA46A6AC-A06B-4792-8DF0-AD1AE2DAFA41}"/>
    <hyperlink ref="G460" tooltip="CV%: 10.2; ERROR:   11 267; LI90%:   91 651; LS90%:   128 715" xr:uid="{37F3873B-283C-4161-B3EB-C7F0066F38E2}"/>
    <hyperlink ref="G461" tooltip="CV%: 8.5; ERROR:   12 492; LI90%:   126 974; LS90%:   168 068" xr:uid="{0EA6D2D3-B20C-48E7-A41A-88C12772CD99}"/>
    <hyperlink ref="G462" tooltip="CV%: 6.2; ERROR:   21 173; LI90%:   304 272; LS90%:   373 926" xr:uid="{FCC2E000-72E9-4FD4-94BB-31B47DD97BDF}"/>
    <hyperlink ref="G463" tooltip="CV%: 26.2; ERROR:   2 706; LI90%:   5 881; LS90%:   14 781" xr:uid="{6486842E-E155-4EBC-A94D-8ED5FC0FCDB1}"/>
    <hyperlink ref="G464" tooltip="CV%: 7.0; ERROR:   19 113; LI90%:   239 881; LS90%:   302 757" xr:uid="{92C6C827-8255-44CB-9E59-D8959998601C}"/>
    <hyperlink ref="G465" tooltip="CV%: 6.9; ERROR:   16 586; LI90%:   212 862; LS90%:   267 424" xr:uid="{FB26B523-BD78-4AD5-A51E-624B6975B830}"/>
    <hyperlink ref="G466" tooltip="CV%: 6.0; ERROR:   16 018; LI90%:   239 403; LS90%:   292 099" xr:uid="{F268B63F-B53E-4FBA-B3B0-EB14D0C435AB}"/>
    <hyperlink ref="G467" tooltip="CV%: 5.6; ERROR:   16 383; LI90%:   263 366; LS90%:   317 262" xr:uid="{27E29674-BEAF-49F9-850A-7AED17A3CD0C}"/>
    <hyperlink ref="G468" tooltip="CV%: 6.6; ERROR:   14 765; LI90%:   199 215; LS90%:   247 789" xr:uid="{7E533879-5F10-4AB5-9339-9D8FB778705F}"/>
    <hyperlink ref="G469" tooltip="CV%: 5.7; ERROR:   15 530; LI90%:   248 473; LS90%:   299 563" xr:uid="{4A0BB52A-367B-47FD-8F3B-2F8F1BAFB087}"/>
    <hyperlink ref="G470" tooltip="CV%: 5.2; ERROR:   18 948; LI90%:   335 281; LS90%:   397 613" xr:uid="{2CBC4E85-C7D7-46F5-AA17-23B2FDFEE126}"/>
    <hyperlink ref="G471" tooltip="CV%: 7.1; ERROR:   17 615; LI90%:   217 898; LS90%:   275 846" xr:uid="{E4789876-8976-4890-8E9B-B4C7E3A3F047}"/>
    <hyperlink ref="H12" tooltip="CV%: 1.9; ERROR: 0.3; LI90%: 13.6; LS90%: 14.4" xr:uid="{B6CBD091-85AE-4DFA-95AF-7B80C87849A7}"/>
    <hyperlink ref="H13" tooltip="CV%: 1.6; ERROR: 0.4; LI90%: 23.9; LS90%: 25.1" xr:uid="{0046B706-2B1B-4DD2-A1AC-F9F64D208756}"/>
    <hyperlink ref="H14" tooltip="CV%: 0.7; ERROR: 0.4; LI90%: 55.2; LS90%: 56.4" xr:uid="{9E00C5F3-AF35-4210-A733-88CCA0F9CAEE}"/>
    <hyperlink ref="H15" tooltip="CV%: 4.2; ERROR: 1.0; LI90%: 22.8; LS90%: 26.2" xr:uid="{3BCF975F-7713-4B80-9B0E-57ED6FBE739C}"/>
    <hyperlink ref="H16" tooltip="CV%: 1.0; ERROR: 0.4; LI90%: 42.8; LS90%: 44.2" xr:uid="{FBEAD2AF-AD88-4C80-93CF-76F288270892}"/>
    <hyperlink ref="H17" tooltip="CV%: 1.2; ERROR: 0.4; LI90%: 31.5; LS90%: 32.8" xr:uid="{0624E666-2E8C-49CE-AC74-E8F71F4A6C90}"/>
    <hyperlink ref="H18" tooltip="CV%: 0.7; ERROR: 0.4; LI90%: 53.8; LS90%: 55.1" xr:uid="{5CE7D14C-EAF7-4DF4-A5EA-3D95D9E0091D}"/>
    <hyperlink ref="H19" tooltip="CV%: 0.5; ERROR: 0.4; LI90%: 68.2; LS90%: 69.5" xr:uid="{02B9FB77-584D-486A-815B-2EB0059501E7}"/>
    <hyperlink ref="H20" tooltip="CV%: 0.7; ERROR: 0.4; LI90%: 58.3; LS90%: 59.7" xr:uid="{E21FB5C2-18D2-4603-8311-BC10C3FB9590}"/>
    <hyperlink ref="H21" tooltip="CV%: 1.2; ERROR: 0.4; LI90%: 33.1; LS90%: 34.4" xr:uid="{FB2A195C-EB01-44ED-9984-07A39D59C359}"/>
    <hyperlink ref="H22" tooltip="CV%: 0.7; ERROR: 0.4; LI90%: 52.9; LS90%: 54.2" xr:uid="{3D2133C4-645E-4EB7-AC65-E744F019DCC3}"/>
    <hyperlink ref="H23" tooltip="CV%: 1.0; ERROR: 0.4; LI90%: 41.3; LS90%: 42.7" xr:uid="{153EED59-5B5B-4E25-9B92-390CBBFD18AC}"/>
    <hyperlink ref="H26" tooltip="CV%: 10.4; ERROR: 1.5; LI90%: 12.3; LS90%: 17.4" xr:uid="{5AAAFB7C-16CC-4BA7-A125-9FAF317C201F}"/>
    <hyperlink ref="H27" tooltip="CV%: 9.9; ERROR: 1.8; LI90%: 15.0; LS90%: 20.8" xr:uid="{7F97B872-1C27-43CD-8EFB-1DD4C6E4F12C}"/>
    <hyperlink ref="H28" tooltip="CV%: 4.4; ERROR: 2.2; LI90%: 45.8; LS90%: 53.0" xr:uid="{188EB42E-9C1C-48FA-B4E2-1C40D7344C8A}"/>
    <hyperlink ref="H29" tooltip="CV%: 33.1; ERROR: 4.2; LI90%: 5.8; LS90%: 19.8" xr:uid="{A82E2642-9E71-4B64-9132-5446DB0C89E0}"/>
    <hyperlink ref="H30" tooltip="CV%: 7.6; ERROR: 2.3; LI90%: 26.9; LS90%: 34.6" xr:uid="{8230FF0B-9D55-42ED-B16E-77795CB6899F}"/>
    <hyperlink ref="H31" tooltip="CV%: 7.9; ERROR: 1.9; LI90%: 20.9; LS90%: 27.2" xr:uid="{7CC2DF4F-48CB-4966-B96C-F2B1BEAB18F8}"/>
    <hyperlink ref="H32" tooltip="CV%: 4.5; ERROR: 2.3; LI90%: 47.0; LS90%: 54.5" xr:uid="{DCC63AF9-111C-4398-844C-481B5A8C4BE5}"/>
    <hyperlink ref="H33" tooltip="CV%: 3.4; ERROR: 2.1; LI90%: 58.4; LS90%: 65.4" xr:uid="{7C8AE278-F4B4-4BE4-9362-7D86887E9C53}"/>
    <hyperlink ref="H34" tooltip="CV%: 6.0; ERROR: 2.6; LI90%: 38.7; LS90%: 47.3" xr:uid="{D5F928B6-6C60-4086-A0A3-B1D7F03E2182}"/>
    <hyperlink ref="H35" tooltip="CV%: 8.5; ERROR: 2.0; LI90%: 19.8; LS90%: 26.3" xr:uid="{172928D6-B146-495B-A601-1032F7148B62}"/>
    <hyperlink ref="H36" tooltip="CV%: 3.4; ERROR: 2.0; LI90%: 57.2; LS90%: 63.9" xr:uid="{51B3EA43-E234-405A-AAE9-9635517DC5B1}"/>
    <hyperlink ref="H37" tooltip="CV%: 7.2; ERROR: 2.1; LI90%: 26.0; LS90%: 33.0" xr:uid="{C3F48862-29CF-411C-8F1B-8AA7AB9EA0E8}"/>
    <hyperlink ref="H40" tooltip="CV%: 9.5; ERROR: 1.0; LI90%: 8.7; LS90%: 12.0" xr:uid="{D97FDBD6-9EC4-4796-9DC1-610AB36E53CF}"/>
    <hyperlink ref="H41" tooltip="CV%: 8.6; ERROR: 1.4; LI90%: 13.5; LS90%: 18.0" xr:uid="{D38BABC5-F800-46CC-8681-2428CB5D90E8}"/>
    <hyperlink ref="H42" tooltip="CV%: 2.7; ERROR: 1.6; LI90%: 54.6; LS90%: 59.7" xr:uid="{96892703-1188-45D9-B425-912B3C83C051}"/>
    <hyperlink ref="H43" tooltip="CV%: 17.2; ERROR: 5.1; LI90%: 21.3; LS90%: 38.2" xr:uid="{664735D6-D1DB-4A89-B742-B3545BB07345}"/>
    <hyperlink ref="H44" tooltip="CV%: 5.5; ERROR: 1.7; LI90%: 28.1; LS90%: 33.7" xr:uid="{BB89608E-5E3A-4EDF-A865-3C063D8D0D0D}"/>
    <hyperlink ref="H45" tooltip="CV%: 5.3; ERROR: 1.7; LI90%: 28.7; LS90%: 34.2" xr:uid="{635FA697-C714-4370-9E97-F258B937E5FC}"/>
    <hyperlink ref="H46" tooltip="CV%: 3.7; ERROR: 1.8; LI90%: 45.7; LS90%: 51.5" xr:uid="{2F3F4F66-87D4-4415-A4F9-998DF1FAB31D}"/>
    <hyperlink ref="H47" tooltip="CV%: 2.4; ERROR: 1.6; LI90%: 66.2; LS90%: 71.5" xr:uid="{429F1256-9BCA-4CA4-9892-3D1E2D601974}"/>
    <hyperlink ref="H48" tooltip="CV%: 5.7; ERROR: 2.8; LI90%: 44.0; LS90%: 53.2" xr:uid="{DFE843B0-E12B-4834-8B24-524FE8159653}"/>
    <hyperlink ref="H49" tooltip="CV%: 6.2; ERROR: 1.6; LI90%: 23.0; LS90%: 28.2" xr:uid="{556B1CE4-B92D-47A1-AD35-5EA085B74E9D}"/>
    <hyperlink ref="H50" tooltip="CV%: 4.4; ERROR: 1.7; LI90%: 36.0; LS90%: 41.6" xr:uid="{5AE79B47-2C49-49C3-A616-E370D657AA97}"/>
    <hyperlink ref="H51" tooltip="CV%: 5.0; ERROR: 1.7; LI90%: 31.6; LS90%: 37.3" xr:uid="{ED72BBF7-5B99-4F8F-B81D-312A6A8DEED7}"/>
    <hyperlink ref="H54" tooltip="CV%: 10.1; ERROR: 0.7; LI90%: 5.9; LS90%: 8.2" xr:uid="{7AA99A2E-30DA-4B0A-BDFB-B0FB86B2410C}"/>
    <hyperlink ref="H55" tooltip="CV%: 11.0; ERROR: 0.8; LI90%: 5.9; LS90%: 8.5" xr:uid="{E4AA8BDB-0B68-4DF3-9D40-757A4969C85F}"/>
    <hyperlink ref="H56" tooltip="CV%: 5.5; ERROR: 1.5; LI90%: 24.8; LS90%: 29.8" xr:uid="{0116377F-94A6-4909-97EF-35690BE0D98B}"/>
    <hyperlink ref="H57" tooltip="CV%: 30.5; ERROR: 3.5; LI90%: 5.7; LS90%: 17.3" xr:uid="{BC08D385-2FCC-444F-8FE6-E45839475D51}"/>
    <hyperlink ref="H58" tooltip="CV%: 9.6; ERROR: 1.3; LI90%: 11.2; LS90%: 15.3" xr:uid="{D1129890-4B96-4BB2-A0DD-2AB044BE529E}"/>
    <hyperlink ref="H59" tooltip="CV%: 9.2; ERROR: 1.0; LI90%: 9.2; LS90%: 12.5" xr:uid="{9D546636-0589-40A1-9282-FDBFDD4BD0CF}"/>
    <hyperlink ref="H60" tooltip="CV%: 6.3; ERROR: 1.5; LI90%: 21.1; LS90%: 26.0" xr:uid="{73CA02D5-202D-4268-BADE-DDE3545335BC}"/>
    <hyperlink ref="H61" tooltip="CV%: 5.5; ERROR: 1.8; LI90%: 30.1; LS90%: 36.0" xr:uid="{AB5C4CE9-4563-464E-9B6B-4E03C50C6A72}"/>
    <hyperlink ref="H62" tooltip="CV%: 10.3; ERROR: 2.4; LI90%: 18.9; LS90%: 26.7" xr:uid="{A5E9CB02-A335-445B-97D8-F67C3C9AA9C5}"/>
    <hyperlink ref="H63" tooltip="CV%: 10.9; ERROR: 1.3; LI90%: 10.2; LS90%: 14.6" xr:uid="{8E2947E7-365E-48C7-A646-39795E108F76}"/>
    <hyperlink ref="H64" tooltip="CV%: 9.4; ERROR: 2.1; LI90%: 18.6; LS90%: 25.4" xr:uid="{486DFDAA-1873-4251-9CBF-7B4348ECC72F}"/>
    <hyperlink ref="H65" tooltip="CV%: 8.1; ERROR: 1.5; LI90%: 15.7; LS90%: 20.5" xr:uid="{A3AB40A8-6A88-4671-9BFC-8A2A2470CFCE}"/>
    <hyperlink ref="H68" tooltip="CV%: 7.1; ERROR: 1.2; LI90%: 14.9; LS90%: 18.8" xr:uid="{2FD64490-50FF-4F8D-8615-963B79ECACC2}"/>
    <hyperlink ref="H69" tooltip="CV%: 7.5; ERROR: 1.7; LI90%: 19.4; LS90%: 24.8" xr:uid="{D4C2DE80-75CF-44F5-8491-2061B73554A1}"/>
    <hyperlink ref="H70" tooltip="CV%: 3.7; ERROR: 1.8; LI90%: 45.4; LS90%: 51.3" xr:uid="{3B01A82F-3C39-44C5-BEC3-FC4295BB82D3}"/>
    <hyperlink ref="H71" tooltip="CV%: 21.0; ERROR: 4.7; LI90%: 14.6; LS90%: 30.0" xr:uid="{0D845EAC-4132-4A6A-85EB-BB889316996C}"/>
    <hyperlink ref="H72" tooltip="CV%: 4.6; ERROR: 1.8; LI90%: 36.2; LS90%: 42.2" xr:uid="{2CBFB88C-CC73-4E0D-8BFE-9E0E1B8BE1F6}"/>
    <hyperlink ref="H73" tooltip="CV%: 5.9; ERROR: 1.5; LI90%: 22.9; LS90%: 27.8" xr:uid="{6BB636E7-09BA-4C6D-A27C-9B24CF3D0CA1}"/>
    <hyperlink ref="H74" tooltip="CV%: 4.6; ERROR: 2.3; LI90%: 45.7; LS90%: 53.1" xr:uid="{8C6EF2BF-8265-44D7-BEE5-94E85FFCA83E}"/>
    <hyperlink ref="H75" tooltip="CV%: 3.6; ERROR: 2.2; LI90%: 56.6; LS90%: 63.7" xr:uid="{F4B3524B-73A6-4C4E-97D0-964F5254DEA2}"/>
    <hyperlink ref="H76" tooltip="CV%: 4.1; ERROR: 1.9; LI90%: 41.8; LS90%: 47.9" xr:uid="{8E838BD1-75A9-4D37-8669-64837A5C6F7F}"/>
    <hyperlink ref="H77" tooltip="CV%: 6.2; ERROR: 1.6; LI90%: 23.7; LS90%: 29.1" xr:uid="{82009CB0-C652-4076-82AB-EF0B1EFDE253}"/>
    <hyperlink ref="H78" tooltip="CV%: 3.8; ERROR: 1.9; LI90%: 46.1; LS90%: 52.4" xr:uid="{59CA8D7C-1809-4B9C-803F-03ACBBDAF4C1}"/>
    <hyperlink ref="H79" tooltip="CV%: 5.2; ERROR: 1.8; LI90%: 32.2; LS90%: 38.2" xr:uid="{E17B6FCD-ABF3-443D-B3F9-4041DDFCA877}"/>
    <hyperlink ref="H82" tooltip="CV%: 8.5; ERROR: 0.9; LI90%: 9.4; LS90%: 12.5" xr:uid="{C1B4DA12-0DB6-4BB5-BFEF-E76C446C6FCB}"/>
    <hyperlink ref="H83" tooltip="CV%: 10.2; ERROR: 1.1; LI90%: 9.1; LS90%: 12.7" xr:uid="{C1F39913-1B2B-4646-87E4-9EE1D94F4EBF}"/>
    <hyperlink ref="H84" tooltip="CV%: 4.3; ERROR: 1.5; LI90%: 32.6; LS90%: 37.6" xr:uid="{A42B4FD5-F38A-4AE6-A1AF-4FBBAB5DAACC}"/>
    <hyperlink ref="H85" tooltip="CV%: 40.0; ERROR: 1.9; LI90%: 1.6; LS90%: 7.8" xr:uid="{42025DBB-AC76-4BC4-9E45-DC00061F4CDD}"/>
    <hyperlink ref="H86" tooltip="CV%: 5.9; ERROR: 1.5; LI90%: 23.5; LS90%: 28.6" xr:uid="{7347388D-F805-4C7F-9E75-69D3A056C3DF}"/>
    <hyperlink ref="H87" tooltip="CV%: 7.4; ERROR: 1.2; LI90%: 14.2; LS90%: 18.2" xr:uid="{FC018182-8991-4EFA-BB96-388790006305}"/>
    <hyperlink ref="H88" tooltip="CV%: 4.8; ERROR: 1.4; LI90%: 27.8; LS90%: 32.6" xr:uid="{B4747F6B-360B-4DDD-BD2B-CCBFCEA0D257}"/>
    <hyperlink ref="H89" tooltip="CV%: 3.4; ERROR: 1.5; LI90%: 42.6; LS90%: 47.6" xr:uid="{0657BAF0-2591-4C08-9F4A-EB3341897C15}"/>
    <hyperlink ref="H90" tooltip="CV%: 6.4; ERROR: 1.9; LI90%: 26.8; LS90%: 33.1" xr:uid="{945A6D2B-E689-430B-8F04-E7AB3971BDF0}"/>
    <hyperlink ref="H91" tooltip="CV%: 6.9; ERROR: 1.3; LI90%: 17.1; LS90%: 21.5" xr:uid="{C886A56A-CE38-468C-95A8-714D29B310A2}"/>
    <hyperlink ref="H92" tooltip="CV%: 3.9; ERROR: 1.6; LI90%: 37.4; LS90%: 42.6" xr:uid="{F73CEC07-DAAB-4EC3-BC1B-0723DEE0C754}"/>
    <hyperlink ref="H93" tooltip="CV%: 6.4; ERROR: 1.4; LI90%: 19.2; LS90%: 23.7" xr:uid="{1E18E37F-BD84-4BFF-8C98-05925CB35676}"/>
    <hyperlink ref="H96" tooltip="CV%: 7.4; ERROR: 1.2; LI90%: 14.6; LS90%: 18.6" xr:uid="{07FF5A28-A4BE-4FFA-9D0D-03B2E3923A60}"/>
    <hyperlink ref="H97" tooltip="CV%: 6.8; ERROR: 1.8; LI90%: 23.8; LS90%: 29.8" xr:uid="{D8749F3E-55EF-46EE-9AEA-684460C3685D}"/>
    <hyperlink ref="H98" tooltip="CV%: 2.5; ERROR: 1.6; LI90%: 60.5; LS90%: 65.7" xr:uid="{7B023044-1B97-462F-8105-7E4D4FA80B99}"/>
    <hyperlink ref="H99" tooltip="CV%: 17.2; ERROR: 5.5; LI90%: 22.9; LS90%: 41.0" xr:uid="{054099C0-E87E-4B58-A364-08D8848D48BF}"/>
    <hyperlink ref="H100" tooltip="CV%: 3.9; ERROR: 1.8; LI90%: 43.3; LS90%: 49.2" xr:uid="{8F694FD6-DBFD-44AF-8414-86367E0532D2}"/>
    <hyperlink ref="H101" tooltip="CV%: 4.3; ERROR: 1.6; LI90%: 34.9; LS90%: 40.1" xr:uid="{84D1DDAD-B298-4C52-AD6C-D9D6152F1E7A}"/>
    <hyperlink ref="H102" tooltip="CV%: 2.8; ERROR: 1.6; LI90%: 53.3; LS90%: 58.5" xr:uid="{2D3AC115-009D-42C8-A3D4-56D9774830B2}"/>
    <hyperlink ref="H103" tooltip="CV%: 2.3; ERROR: 1.6; LI90%: 66.3; LS90%: 71.6" xr:uid="{783C3D42-474A-43E8-8CE4-64938A514087}"/>
    <hyperlink ref="H104" tooltip="CV%: 5.0; ERROR: 2.0; LI90%: 37.0; LS90%: 43.6" xr:uid="{62C1563E-C224-4381-9ADF-163596562A7D}"/>
    <hyperlink ref="H105" tooltip="CV%: 5.0; ERROR: 1.7; LI90%: 32.0; LS90%: 37.6" xr:uid="{046620E6-503C-4950-8881-58AD67ADDC28}"/>
    <hyperlink ref="H106" tooltip="CV%: 3.2; ERROR: 1.6; LI90%: 46.7; LS90%: 52.0" xr:uid="{011333A9-4D5F-48F3-8743-D73491574D95}"/>
    <hyperlink ref="H107" tooltip="CV%: 3.5; ERROR: 1.7; LI90%: 45.8; LS90%: 51.4" xr:uid="{23608523-3164-424E-86D1-1470CCE762FF}"/>
    <hyperlink ref="H110" tooltip="CV%: 8.4; ERROR: 1.0; LI90%: 10.3; LS90%: 13.6" xr:uid="{7F049227-672B-4420-8610-01B200DF8233}"/>
    <hyperlink ref="H111" tooltip="CV%: 5.7; ERROR: 1.4; LI90%: 21.7; LS90%: 26.2" xr:uid="{7EA48985-DF7B-44F7-9A66-AFDCBCAD34BA}"/>
    <hyperlink ref="H112" tooltip="CV%: 3.8; ERROR: 2.0; LI90%: 48.2; LS90%: 54.6" xr:uid="{DE0D70C4-65A3-43E3-9440-D26E20C22230}"/>
    <hyperlink ref="H113" tooltip="CV%: 13.8; ERROR: 4.1; LI90%: 22.8; LS90%: 36.1" xr:uid="{C3A9D75E-587F-4822-95AA-BF2314F16072}"/>
    <hyperlink ref="H114" tooltip="CV%: 3.8; ERROR: 2.0; LI90%: 49.2; LS90%: 55.8" xr:uid="{F83732EB-0C39-467F-969D-917B320B7D8D}"/>
    <hyperlink ref="H115" tooltip="CV%: 4.4; ERROR: 1.9; LI90%: 40.3; LS90%: 46.5" xr:uid="{4979B7C9-D086-49C1-A055-0740A84103F2}"/>
    <hyperlink ref="H116" tooltip="CV%: 2.6; ERROR: 1.7; LI90%: 62.4; LS90%: 67.9" xr:uid="{8ED91F68-AE09-4F90-ADD4-C18F1AE78EC2}"/>
    <hyperlink ref="H117" tooltip="CV%: 2.4; ERROR: 1.7; LI90%: 70.3; LS90%: 76.0" xr:uid="{81E82B6D-BC0D-47AE-9250-259634E33CD4}"/>
    <hyperlink ref="H118" tooltip="CV%: 3.4; ERROR: 1.8; LI90%: 48.1; LS90%: 53.9" xr:uid="{1C3BE87D-9FC8-4247-88CB-E19896A4F694}"/>
    <hyperlink ref="H119" tooltip="CV%: 4.5; ERROR: 1.9; LI90%: 37.8; LS90%: 43.9" xr:uid="{6E6785BD-9F25-46FC-B758-1B634F9219EE}"/>
    <hyperlink ref="H120" tooltip="CV%: 3.2; ERROR: 1.8; LI90%: 55.4; LS90%: 61.5" xr:uid="{4EE4564E-EB0F-4608-9051-D7D9CB0260DE}"/>
    <hyperlink ref="H121" tooltip="CV%: 4.3; ERROR: 2.0; LI90%: 42.5; LS90%: 49.0" xr:uid="{9784539D-F418-42E5-89A6-F2AB173A1B79}"/>
    <hyperlink ref="H124" tooltip="CV%: 8.1; ERROR: 0.9; LI90%: 9.7; LS90%: 12.7" xr:uid="{799917DC-0834-40C3-9B2F-63E432C41F3E}"/>
    <hyperlink ref="H125" tooltip="CV%: 6.8; ERROR: 1.2; LI90%: 16.3; LS90%: 20.4" xr:uid="{7251C9DF-1791-4A90-98F7-D3308CE01D81}"/>
    <hyperlink ref="H126" tooltip="CV%: 2.9; ERROR: 1.6; LI90%: 52.0; LS90%: 57.2" xr:uid="{7A809723-E0EE-49FE-96B0-EBF920AB892D}"/>
    <hyperlink ref="H127" tooltip="CV%: 16.1; ERROR: 4.2; LI90%: 19.2; LS90%: 33.0" xr:uid="{189E4E8F-2EA7-4821-944D-DF2EC4C496CD}"/>
    <hyperlink ref="H128" tooltip="CV%: 4.6; ERROR: 1.6; LI90%: 32.7; LS90%: 38.1" xr:uid="{D66BC1BB-C65D-4B35-B109-669B0506EE85}"/>
    <hyperlink ref="H129" tooltip="CV%: 4.9; ERROR: 1.4; LI90%: 25.9; LS90%: 30.5" xr:uid="{2F2B202D-11C8-4943-A10F-CDC6D11EADF4}"/>
    <hyperlink ref="H130" tooltip="CV%: 3.7; ERROR: 1.6; LI90%: 40.6; LS90%: 45.8" xr:uid="{21403F74-3E17-4CBB-BA41-CA160A5EEE88}"/>
    <hyperlink ref="H131" tooltip="CV%: 2.5; ERROR: 1.6; LI90%: 58.9; LS90%: 64.1" xr:uid="{ACAF5B0C-B260-47C1-AA09-FE060121315B}"/>
    <hyperlink ref="H132" tooltip="CV%: 4.2; ERROR: 2.1; LI90%: 47.3; LS90%: 54.4" xr:uid="{462C267A-AF53-491D-A938-786A7EC26493}"/>
    <hyperlink ref="H133" tooltip="CV%: 4.7; ERROR: 1.5; LI90%: 28.7; LS90%: 33.5" xr:uid="{94CB3C55-913F-4841-A861-F9BD21E77595}"/>
    <hyperlink ref="H134" tooltip="CV%: 3.4; ERROR: 1.6; LI90%: 45.0; LS90%: 50.4" xr:uid="{9060C5BF-F4CD-4886-85DE-1A77CE719B8F}"/>
    <hyperlink ref="H135" tooltip="CV%: 3.9; ERROR: 1.5; LI90%: 36.7; LS90%: 41.7" xr:uid="{1BB78011-6E01-45BF-B51B-416D72088802}"/>
    <hyperlink ref="H138" tooltip="CV%: 6.4; ERROR: 0.7; LI90%: 9.5; LS90%: 11.7" xr:uid="{86E18118-42BF-4C79-84BE-0755FAB0B3E5}"/>
    <hyperlink ref="H139" tooltip="CV%: 4.3; ERROR: 1.1; LI90%: 23.7; LS90%: 27.3" xr:uid="{0F7F57DE-03BA-490B-9764-CF4769F837E7}"/>
    <hyperlink ref="H140" tooltip="CV%: 1.8; ERROR: 1.1; LI90%: 60.8; LS90%: 64.5" xr:uid="{E29035BF-3788-4E35-8BE8-5FE18C323E40}"/>
    <hyperlink ref="H141" tooltip="CV%: 13.7; ERROR: 2.9; LI90%: 16.6; LS90%: 26.2" xr:uid="{0E1B5683-E5E2-4B1C-8B55-DA04AB15D499}"/>
    <hyperlink ref="H142" tooltip="CV%: 3.2; ERROR: 1.1; LI90%: 33.8; LS90%: 37.6" xr:uid="{9533A451-3325-48DB-946F-00743B91C65D}"/>
    <hyperlink ref="H143" tooltip="CV%: 4.7; ERROR: 0.9; LI90%: 17.9; LS90%: 20.9" xr:uid="{963AC1D7-12F6-4684-A354-837D474421F6}"/>
    <hyperlink ref="H144" tooltip="CV%: 2.4; ERROR: 1.2; LI90%: 50.1; LS90%: 54.2" xr:uid="{A9B57F77-7CB3-4022-B902-DC011027F41B}"/>
    <hyperlink ref="H145" tooltip="CV%: 1.4; ERROR: 1.1; LI90%: 73.7; LS90%: 77.3" xr:uid="{52F9BE1A-7C0C-4606-BC69-F483C31A2E30}"/>
    <hyperlink ref="H146" tooltip="CV%: 1.3; ERROR: 1.0; LI90%: 75.6; LS90%: 79.0" xr:uid="{F0883862-ADD8-424F-AD9F-C5BB05CFF88B}"/>
    <hyperlink ref="H147" tooltip="CV%: 3.5; ERROR: 1.1; LI90%: 29.7; LS90%: 33.3" xr:uid="{6CE55FB2-FEE9-4364-823E-72417431FE83}"/>
    <hyperlink ref="H148" tooltip="CV%: 2.5; ERROR: 1.2; LI90%: 45.3; LS90%: 49.2" xr:uid="{0A221962-9DE6-4DBE-9599-D945A1CEF89C}"/>
    <hyperlink ref="H149" tooltip="CV%: 2.9; ERROR: 1.2; LI90%: 38.6; LS90%: 42.5" xr:uid="{967C3A8F-0A99-4634-BD13-CAEA8E50E72D}"/>
    <hyperlink ref="H152" tooltip="CV%: 9.1; ERROR: 0.9; LI90%: 8.5; LS90%: 11.5" xr:uid="{1E7BABBA-2CB2-444C-8864-6424ADA01813}"/>
    <hyperlink ref="H153" tooltip="CV%: 8.3; ERROR: 1.3; LI90%: 14.0; LS90%: 18.4" xr:uid="{9CCF0504-6B0E-4FFF-BD7B-70774457E643}"/>
    <hyperlink ref="H154" tooltip="CV%: 4.2; ERROR: 1.6; LI90%: 36.6; LS90%: 42.0" xr:uid="{D96A00BE-630D-474F-8D28-B1EB5F28C630}"/>
    <hyperlink ref="H155" tooltip="CV%: 33.5; ERROR: 3.7; LI90%: 5.0; LS90%: 17.2" xr:uid="{284A7265-16D3-4597-97F5-BD47F16254AC}"/>
    <hyperlink ref="H156" tooltip="CV%: 5.5; ERROR: 1.8; LI90%: 28.7; LS90%: 34.5" xr:uid="{4C2110A3-B1C8-45F6-9FC8-A80F06BCE3D8}"/>
    <hyperlink ref="H157" tooltip="CV%: 6.3; ERROR: 1.5; LI90%: 21.3; LS90%: 26.3" xr:uid="{19D580C3-F6F4-431A-AC6B-9DD820BEB77F}"/>
    <hyperlink ref="H158" tooltip="CV%: 4.9; ERROR: 1.8; LI90%: 33.2; LS90%: 39.0" xr:uid="{8B4AF108-238E-4352-91C5-0621ABE55AF6}"/>
    <hyperlink ref="H159" tooltip="CV%: 3.5; ERROR: 1.7; LI90%: 45.4; LS90%: 51.0" xr:uid="{D85EE774-814B-4ED8-A4C5-2DAF93AF55C2}"/>
    <hyperlink ref="H160" tooltip="CV%: 5.3; ERROR: 1.9; LI90%: 33.3; LS90%: 39.7" xr:uid="{DC5A6E98-FC7D-4E2B-AA1B-4B33CC746A81}"/>
    <hyperlink ref="H161" tooltip="CV%: 5.9; ERROR: 1.3; LI90%: 20.4; LS90%: 24.9" xr:uid="{1E1F365C-C29C-4DCD-BF40-8C12F1B3AB6A}"/>
    <hyperlink ref="H162" tooltip="CV%: 3.7; ERROR: 1.7; LI90%: 43.3; LS90%: 48.9" xr:uid="{925057D9-825F-42FD-801C-5841948A4B5C}"/>
    <hyperlink ref="H163" tooltip="CV%: 6.3; ERROR: 1.6; LI90%: 23.2; LS90%: 28.5" xr:uid="{373B5E4F-4DC7-4B32-8FD1-F16A4495A4F0}"/>
    <hyperlink ref="H166" tooltip="CV%: 8.2; ERROR: 1.4; LI90%: 15.0; LS90%: 19.7" xr:uid="{03B130C2-03A2-43E4-A31F-C6E696FEA4D0}"/>
    <hyperlink ref="H167" tooltip="CV%: 6.4; ERROR: 1.8; LI90%: 25.9; LS90%: 32.0" xr:uid="{B34A6D60-2430-4EBF-B97D-AE1B58622CA0}"/>
    <hyperlink ref="H168" tooltip="CV%: 2.8; ERROR: 1.8; LI90%: 62.9; LS90%: 68.9" xr:uid="{743F882C-238F-4216-BDD0-DFD754C94F29}"/>
    <hyperlink ref="H169" tooltip="CV%: 22.6; ERROR: 6.4; LI90%: 17.8; LS90%: 38.9" xr:uid="{5CAF6705-D0B2-46DF-BDFB-D69823038866}"/>
    <hyperlink ref="H170" tooltip="CV%: 3.9; ERROR: 2.2; LI90%: 52.7; LS90%: 59.8" xr:uid="{D5527211-E00E-47A1-BD97-4AFDCEC20163}"/>
    <hyperlink ref="H171" tooltip="CV%: 5.3; ERROR: 2.4; LI90%: 41.4; LS90%: 49.3" xr:uid="{91E80094-C1B2-4FE6-8231-2ADF37345994}"/>
    <hyperlink ref="H172" tooltip="CV%: 3.3; ERROR: 2.1; LI90%: 59.3; LS90%: 66.2" xr:uid="{729A14A0-D692-4DB1-ABC4-16AC5C0F0AC7}"/>
    <hyperlink ref="H173" tooltip="CV%: 2.9; ERROR: 2.0; LI90%: 67.2; LS90%: 73.9" xr:uid="{03B34124-C467-47F9-B80B-AA8DC55887CD}"/>
    <hyperlink ref="H174" tooltip="CV%: 4.4; ERROR: 2.5; LI90%: 53.7; LS90%: 62.1" xr:uid="{6B488780-24C4-4751-B494-F650A4D93A4F}"/>
    <hyperlink ref="H175" tooltip="CV%: 4.1; ERROR: 2.0; LI90%: 45.6; LS90%: 52.3" xr:uid="{CA24531A-7F4C-4A8B-B003-463865535B91}"/>
    <hyperlink ref="H176" tooltip="CV%: 3.0; ERROR: 2.0; LI90%: 62.6; LS90%: 69.1" xr:uid="{2EAF7F53-439B-4384-99A9-E37DFE9EB930}"/>
    <hyperlink ref="H177" tooltip="CV%: 4.4; ERROR: 2.3; LI90%: 48.0; LS90%: 55.5" xr:uid="{39B7103D-F56E-4B5E-8709-DBFB2212B8D4}"/>
    <hyperlink ref="H180" tooltip="CV%: 9.6; ERROR: 1.1; LI90%: 10.0; LS90%: 13.7" xr:uid="{6BBB9A4A-87C8-4A95-BD04-970F9B03579A}"/>
    <hyperlink ref="H181" tooltip="CV%: 6.5; ERROR: 1.9; LI90%: 26.3; LS90%: 32.6" xr:uid="{AA7D557B-91BC-414A-801E-1954730A74A2}"/>
    <hyperlink ref="H182" tooltip="CV%: 3.8; ERROR: 1.9; LI90%: 47.9; LS90%: 54.3" xr:uid="{AD14B127-6337-49B3-BD37-4A73CE6A6383}"/>
    <hyperlink ref="H183" tooltip="CV%: 22.1; ERROR: 6.4; LI90%: 18.4; LS90%: 39.4" xr:uid="{DF01C19D-59B3-46E3-9D04-15B25BA47D19}"/>
    <hyperlink ref="H184" tooltip="CV%: 3.7; ERROR: 1.9; LI90%: 48.0; LS90%: 54.2" xr:uid="{2F1BF724-9FB0-4B92-A94E-797A06C8ABDD}"/>
    <hyperlink ref="H185" tooltip="CV%: 5.4; ERROR: 2.2; LI90%: 36.4; LS90%: 43.5" xr:uid="{4041B3D9-F17D-4C1B-A4F1-FB9162AC5D1C}"/>
    <hyperlink ref="H186" tooltip="CV%: 3.2; ERROR: 1.9; LI90%: 56.1; LS90%: 62.3" xr:uid="{F25DB565-E6D2-4565-A2A3-C19344B35413}"/>
    <hyperlink ref="H187" tooltip="CV%: 2.8; ERROR: 2.0; LI90%: 66.8; LS90%: 73.3" xr:uid="{6E337916-E997-4DE6-8E0D-567C99797936}"/>
    <hyperlink ref="H188" tooltip="CV%: 3.8; ERROR: 2.0; LI90%: 48.8; LS90%: 55.3" xr:uid="{DDAE7CA1-F1D4-4496-8618-CDC6BEB5D2D4}"/>
    <hyperlink ref="H189" tooltip="CV%: 5.1; ERROR: 2.0; LI90%: 35.0; LS90%: 41.4" xr:uid="{8D411F17-E847-4649-82E5-F440C04A1506}"/>
    <hyperlink ref="H190" tooltip="CV%: 3.3; ERROR: 1.8; LI90%: 53.3; LS90%: 59.4" xr:uid="{7D258765-22B3-4941-B276-4D8ABF4DBB31}"/>
    <hyperlink ref="H191" tooltip="CV%: 5.8; ERROR: 2.5; LI90%: 38.6; LS90%: 46.8" xr:uid="{6DC80E89-B2E2-484B-9F03-E6D558CDBFB6}"/>
    <hyperlink ref="H194" tooltip="CV%: 7.0; ERROR: 1.3; LI90%: 16.4; LS90%: 20.7" xr:uid="{0E208E74-B79E-486F-8BB4-53E26A6CA310}"/>
    <hyperlink ref="H195" tooltip="CV%: 6.2; ERROR: 1.6; LI90%: 23.7; LS90%: 29.1" xr:uid="{841FC6AB-BAEE-4DDB-A80E-AFBCDFE7C199}"/>
    <hyperlink ref="H196" tooltip="CV%: 3.8; ERROR: 2.1; LI90%: 51.1; LS90%: 57.9" xr:uid="{40EE7818-431A-4AED-9576-67BB879DB6EE}"/>
    <hyperlink ref="H197" tooltip="CV%: 26.3; ERROR: 4.5; LI90%: 9.8; LS90%: 24.7" xr:uid="{1B660207-3540-4026-8A07-90C1A4FA48C3}"/>
    <hyperlink ref="H198" tooltip="CV%: 4.2; ERROR: 2.0; LI90%: 43.6; LS90%: 50.1" xr:uid="{CF1D168C-4674-4378-B27C-DA53B4FCEBAF}"/>
    <hyperlink ref="H199" tooltip="CV%: 5.3; ERROR: 2.0; LI90%: 34.2; LS90%: 40.8" xr:uid="{9920D4D3-2646-4685-B417-076D1DF70C67}"/>
    <hyperlink ref="H200" tooltip="CV%: 3.7; ERROR: 2.1; LI90%: 53.5; LS90%: 60.4" xr:uid="{73B215C1-B35A-4920-86D0-0EE11797F499}"/>
    <hyperlink ref="H201" tooltip="CV%: 2.9; ERROR: 2.0; LI90%: 64.1; LS90%: 70.5" xr:uid="{0D10DC02-5922-4D9C-AF7C-9ED3AC637219}"/>
    <hyperlink ref="H202" tooltip="CV%: 4.2; ERROR: 2.1; LI90%: 47.6; LS90%: 54.7" xr:uid="{EFC00C4A-837F-4F66-A7B6-726FEEE7EED7}"/>
    <hyperlink ref="H203" tooltip="CV%: 5.6; ERROR: 1.9; LI90%: 30.4; LS90%: 36.6" xr:uid="{2242E41B-B9B8-48AA-91DA-2EF4F80F067B}"/>
    <hyperlink ref="H204" tooltip="CV%: 3.0; ERROR: 1.8; LI90%: 55.9; LS90%: 61.8" xr:uid="{0096FB11-B8BD-4C52-9FC9-B184089BCE0B}"/>
    <hyperlink ref="H205" tooltip="CV%: 4.9; ERROR: 2.2; LI90%: 41.3; LS90%: 48.7" xr:uid="{876F5689-B6FF-441C-BBB1-D743B362796A}"/>
    <hyperlink ref="H208" tooltip="CV%: 8.0; ERROR: 1.1; LI90%: 11.5; LS90%: 15.0" xr:uid="{EA0986C1-EBFD-4A19-BEC4-5BDFC5F98D03}"/>
    <hyperlink ref="H209" tooltip="CV%: 6.9; ERROR: 1.4; LI90%: 18.7; LS90%: 23.5" xr:uid="{A84D888C-5134-4E90-9592-852E5A17981D}"/>
    <hyperlink ref="H210" tooltip="CV%: 3.3; ERROR: 1.7; LI90%: 50.0; LS90%: 55.7" xr:uid="{6161C77A-C14A-4EC8-B2E9-337C2D7965A4}"/>
    <hyperlink ref="H211" tooltip="CV%: 14.0; ERROR: 4.5; LI90%: 24.9; LS90%: 39.7" xr:uid="{F0FC1213-7D4F-4F0C-9BAA-61C0F19DC1D8}"/>
    <hyperlink ref="H212" tooltip="CV%: 4.6; ERROR: 1.7; LI90%: 34.5; LS90%: 40.2" xr:uid="{C0F9DB09-FB52-4C86-88BC-66FAF09BE08F}"/>
    <hyperlink ref="H213" tooltip="CV%: 5.5; ERROR: 1.7; LI90%: 28.3; LS90%: 33.9" xr:uid="{76FD55CD-1F6A-48CD-9005-C5317963A6BF}"/>
    <hyperlink ref="H214" tooltip="CV%: 3.4; ERROR: 1.9; LI90%: 52.8; LS90%: 59.1" xr:uid="{D7D9558C-437A-4B78-BD38-9715B03CA737}"/>
    <hyperlink ref="H215" tooltip="CV%: 2.8; ERROR: 1.9; LI90%: 66.1; LS90%: 72.4" xr:uid="{D958D44D-88C8-4E46-983F-FE2D8FD106CE}"/>
    <hyperlink ref="H216" tooltip="CV%: 3.8; ERROR: 2.1; LI90%: 50.6; LS90%: 57.4" xr:uid="{EBDEFE17-9824-41A2-A277-EC1C4F7E444C}"/>
    <hyperlink ref="H217" tooltip="CV%: 5.6; ERROR: 1.8; LI90%: 29.5; LS90%: 35.4" xr:uid="{400AF45A-9717-4682-95FA-C256CDA4D25F}"/>
    <hyperlink ref="H218" tooltip="CV%: 3.5; ERROR: 1.7; LI90%: 47.0; LS90%: 52.7" xr:uid="{83C42653-85E4-4203-ACB5-AFF4F59001EA}"/>
    <hyperlink ref="H219" tooltip="CV%: 4.3; ERROR: 1.7; LI90%: 36.9; LS90%: 42.6" xr:uid="{55E6EEC3-3FB1-4974-AF16-6FDB176F78FB}"/>
    <hyperlink ref="H222" tooltip="CV%: 7.6; ERROR: 1.2; LI90%: 14.2; LS90%: 18.2" xr:uid="{57C159F9-8214-44CB-B6D9-007E5CCEDE79}"/>
    <hyperlink ref="H223" tooltip="CV%: 5.4; ERROR: 2.0; LI90%: 33.1; LS90%: 39.5" xr:uid="{830D8981-A798-45C8-B79F-7FB3A85CD225}"/>
    <hyperlink ref="H224" tooltip="CV%: 2.1; ERROR: 1.5; LI90%: 69.1; LS90%: 74.1" xr:uid="{D5CF20C9-8A86-440D-AF2D-8FE170AF1BF3}"/>
    <hyperlink ref="H225" tooltip="CV%: 15.0; ERROR: 3.9; LI90%: 19.4; LS90%: 32.1" xr:uid="{ACE25A33-8A21-46AB-AB3B-A5523D2D0E79}"/>
    <hyperlink ref="H226" tooltip="CV%: 3.4; ERROR: 1.9; LI90%: 51.8; LS90%: 58.0" xr:uid="{5DF5BBC4-B636-492B-9B14-BA4673F911A0}"/>
    <hyperlink ref="H227" tooltip="CV%: 4.6; ERROR: 1.8; LI90%: 36.3; LS90%: 42.3" xr:uid="{D836B88D-4994-436A-836A-AD1BC5053783}"/>
    <hyperlink ref="H228" tooltip="CV%: 2.4; ERROR: 1.7; LI90%: 65.4; LS90%: 70.9" xr:uid="{BE6E55AF-2465-428A-B47A-AB506D370092}"/>
    <hyperlink ref="H229" tooltip="CV%: 1.7; ERROR: 1.4; LI90%: 79.6; LS90%: 84.2" xr:uid="{A572146F-1551-4F6B-8CCE-9804BF2AC3A5}"/>
    <hyperlink ref="H230" tooltip="CV%: 1.6; ERROR: 1.3; LI90%: 82.8; LS90%: 87.2" xr:uid="{43E1265B-6687-4CDD-92FE-8AD5B3A121FE}"/>
    <hyperlink ref="H231" tooltip="CV%: 4.6; ERROR: 1.9; LI90%: 37.6; LS90%: 43.8" xr:uid="{48836F2B-803D-448F-A5C3-0122DD710723}"/>
    <hyperlink ref="H232" tooltip="CV%: 3.0; ERROR: 1.7; LI90%: 55.3; LS90%: 61.0" xr:uid="{27E92FD9-DB4E-40F7-911B-770A951AB060}"/>
    <hyperlink ref="H233" tooltip="CV%: 3.3; ERROR: 1.9; LI90%: 54.5; LS90%: 60.7" xr:uid="{77FF1AEB-8423-4924-85D7-ED512ADB3F1A}"/>
    <hyperlink ref="H236" tooltip="CV%: 7.1; ERROR: 0.9; LI90%: 11.7; LS90%: 14.8" xr:uid="{8CD111AA-A7B6-4B71-84E5-829F700B77B3}"/>
    <hyperlink ref="H237" tooltip="CV%: 6.1; ERROR: 1.3; LI90%: 19.6; LS90%: 24.0" xr:uid="{825BBC33-38A9-4BD9-993B-077E35ABA3DA}"/>
    <hyperlink ref="H238" tooltip="CV%: 3.3; ERROR: 1.5; LI90%: 42.7; LS90%: 47.5" xr:uid="{DDCEC40B-8E5F-4D33-A7E1-7A78F090EA26}"/>
    <hyperlink ref="H239" tooltip="CV%: 14.3; ERROR: 4.3; LI90%: 22.9; LS90%: 37.0" xr:uid="{CC040B5F-CC04-4DEC-958F-E9BE079E57EA}"/>
    <hyperlink ref="H240" tooltip="CV%: 4.0; ERROR: 1.5; LI90%: 35.2; LS90%: 40.1" xr:uid="{A7BB0A45-3C97-49A7-8FB8-7B1DF9E7FAFE}"/>
    <hyperlink ref="H241" tooltip="CV%: 4.9; ERROR: 1.6; LI90%: 29.3; LS90%: 34.5" xr:uid="{40765335-023A-454B-A6C2-8DB8AD03AE48}"/>
    <hyperlink ref="H242" tooltip="CV%: 2.9; ERROR: 1.6; LI90%: 51.0; LS90%: 56.2" xr:uid="{8063BAD5-138D-4AC9-BE8B-A404A57F48B4}"/>
    <hyperlink ref="H243" tooltip="CV%: 2.7; ERROR: 1.8; LI90%: 64.3; LS90%: 70.2" xr:uid="{4A5BCD44-873F-49AA-9801-27C6121452AE}"/>
    <hyperlink ref="H244" tooltip="CV%: 3.8; ERROR: 1.6; LI90%: 39.8; LS90%: 45.1" xr:uid="{553BC3E0-2696-4A6E-B0D5-5A604034A269}"/>
    <hyperlink ref="H245" tooltip="CV%: 4.2; ERROR: 1.4; LI90%: 30.0; LS90%: 34.5" xr:uid="{D78DE6C7-582E-4B48-9831-E817FA0C082F}"/>
    <hyperlink ref="H246" tooltip="CV%: 2.7; ERROR: 1.4; LI90%: 51.0; LS90%: 55.7" xr:uid="{B47A27F9-EE4F-4C5B-85E8-367A01A2C63F}"/>
    <hyperlink ref="H247" tooltip="CV%: 4.7; ERROR: 1.7; LI90%: 33.9; LS90%: 39.5" xr:uid="{643DCD84-B998-4D3E-B32B-2425B9702680}"/>
    <hyperlink ref="H250" tooltip="CV%: 6.3; ERROR: 1.3; LI90%: 18.6; LS90%: 23.0" xr:uid="{1AE5C1A0-BB14-4CF0-AD74-0719A1326AB1}"/>
    <hyperlink ref="H251" tooltip="CV%: 5.0; ERROR: 1.7; LI90%: 30.3; LS90%: 35.7" xr:uid="{A4ECD303-7E41-43F5-B462-D584EB495E40}"/>
    <hyperlink ref="H252" tooltip="CV%: 2.5; ERROR: 1.7; LI90%: 65.4; LS90%: 71.0" xr:uid="{52319D22-2886-4FFC-BA08-D6B16B35AEB5}"/>
    <hyperlink ref="H253" tooltip="CV%: 21.3; ERROR: 5.3; LI90%: 16.2; LS90%: 33.8" xr:uid="{CAAAD006-19DB-41CF-A48D-75968C8BAA00}"/>
    <hyperlink ref="H254" tooltip="CV%: 3.8; ERROR: 2.0; LI90%: 50.4; LS90%: 57.1" xr:uid="{FC5F337B-BF3C-4E7C-8BB5-35A19A1DB449}"/>
    <hyperlink ref="H255" tooltip="CV%: 4.1; ERROR: 1.8; LI90%: 40.8; LS90%: 46.7" xr:uid="{F29D3FDE-2164-4A21-A8E3-0F963BDDAECF}"/>
    <hyperlink ref="H256" tooltip="CV%: 2.3; ERROR: 1.6; LI90%: 69.0; LS90%: 74.3" xr:uid="{8344406E-0440-4761-9D97-843B651F562F}"/>
    <hyperlink ref="H257" tooltip="CV%: 1.5; ERROR: 1.3; LI90%: 80.1; LS90%: 84.3" xr:uid="{014F620A-0DF0-434A-937D-EA932753AE6A}"/>
    <hyperlink ref="H258" tooltip="CV%: 2.5; ERROR: 1.9; LI90%: 70.5; LS90%: 76.6" xr:uid="{67571F61-0406-4385-9A72-8BEB69C1B2B1}"/>
    <hyperlink ref="H259" tooltip="CV%: 4.2; ERROR: 1.8; LI90%: 40.2; LS90%: 46.2" xr:uid="{0C9BFB7E-67E0-48B9-BD77-DCA48575662A}"/>
    <hyperlink ref="H260" tooltip="CV%: 2.9; ERROR: 1.7; LI90%: 54.5; LS90%: 60.0" xr:uid="{D0BFADA8-6A5C-4FFC-8649-62B7FDA34914}"/>
    <hyperlink ref="H261" tooltip="CV%: 3.6; ERROR: 2.0; LI90%: 51.2; LS90%: 57.7" xr:uid="{DCE7829C-0E79-41A1-9C24-16222DF92F61}"/>
    <hyperlink ref="H264" tooltip="CV%: 12.7; ERROR: 1.0; LI90%: 6.2; LS90%: 9.5" xr:uid="{D36353A9-D8BC-4EF4-9DAD-5AAC751930BB}"/>
    <hyperlink ref="H265" tooltip="CV%: 11.4; ERROR: 1.3; LI90%: 9.6; LS90%: 14.0" xr:uid="{96F6309A-6622-446C-BB80-51C63D4843E6}"/>
    <hyperlink ref="H266" tooltip="CV%: 6.3; ERROR: 1.9; LI90%: 27.1; LS90%: 33.4" xr:uid="{3427B80E-5444-418F-BBB1-DAD12DEFCE23}"/>
    <hyperlink ref="H267" tooltip="CV%: 22.5; ERROR: 5.8; LI90%: 16.2; LS90%: 35.2" xr:uid="{3671FACF-1882-4AC8-8402-772B3AC7F1CD}"/>
    <hyperlink ref="H268" tooltip="CV%: 8.5; ERROR: 1.7; LI90%: 17.5; LS90%: 23.3" xr:uid="{040B5A79-2681-4F9B-9481-0B2EE9CB4746}"/>
    <hyperlink ref="H269" tooltip="CV%: 9.1; ERROR: 1.6; LI90%: 15.1; LS90%: 20.5" xr:uid="{9CC5F6EE-24C9-4A85-9A3D-074176C31CD4}"/>
    <hyperlink ref="H270" tooltip="CV%: 6.2; ERROR: 2.3; LI90%: 33.3; LS90%: 40.9" xr:uid="{2A7051B7-B7F2-4E22-9BC5-117ACDE59998}"/>
    <hyperlink ref="H271" tooltip="CV%: 5.4; ERROR: 2.4; LI90%: 41.0; LS90%: 49.0" xr:uid="{224C914F-6220-48AB-92B4-7B30FEA299D7}"/>
    <hyperlink ref="H272" tooltip="CV%: 7.6; ERROR: 2.0; LI90%: 23.0; LS90%: 29.7" xr:uid="{3FA208AC-3BA2-4C9E-9029-D187F0E7D46F}"/>
    <hyperlink ref="H273" tooltip="CV%: 7.8; ERROR: 1.6; LI90%: 17.5; LS90%: 22.6" xr:uid="{A7639EC2-7A69-4FE5-802B-ABCED2454927}"/>
    <hyperlink ref="H274" tooltip="CV%: 5.3; ERROR: 1.5; LI90%: 25.1; LS90%: 29.9" xr:uid="{75FE0870-BBD6-4FE1-8777-BCDC6EA05F2D}"/>
    <hyperlink ref="H275" tooltip="CV%: 9.5; ERROR: 1.9; LI90%: 17.1; LS90%: 23.5" xr:uid="{B66713A1-27F0-466E-A27B-D2A479DBD82B}"/>
    <hyperlink ref="H278" tooltip="CV%: 8.3; ERROR: 1.1; LI90%: 11.4; LS90%: 14.9" xr:uid="{6D814907-8D4A-477E-9789-154DC57270AE}"/>
    <hyperlink ref="H279" tooltip="CV%: 7.4; ERROR: 1.3; LI90%: 15.8; LS90%: 20.1" xr:uid="{7B48976B-1103-4079-956D-357A8E530838}"/>
    <hyperlink ref="H280" tooltip="CV%: 2.7; ERROR: 1.6; LI90%: 54.7; LS90%: 59.8" xr:uid="{64ABF363-768A-4067-B1A2-0829619487B0}"/>
    <hyperlink ref="H281" tooltip="CV%: 26.7; ERROR: 3.8; LI90%: 8.0; LS90%: 20.5" xr:uid="{ECB213B4-9964-4808-AC20-B69EE331864A}"/>
    <hyperlink ref="H282" tooltip="CV%: 4.1; ERROR: 1.7; LI90%: 37.7; LS90%: 43.1" xr:uid="{FEBA60D8-F880-4B3F-8F6F-1B56494B4C02}"/>
    <hyperlink ref="H283" tooltip="CV%: 6.1; ERROR: 1.4; LI90%: 21.1; LS90%: 25.8" xr:uid="{6EF5752C-63B1-4D5A-ACFC-1C28D1C10E3E}"/>
    <hyperlink ref="H284" tooltip="CV%: 4.0; ERROR: 1.6; LI90%: 37.7; LS90%: 43.1" xr:uid="{29040489-71E8-4C48-A211-2FE1AB8F3AE9}"/>
    <hyperlink ref="H285" tooltip="CV%: 2.5; ERROR: 1.6; LI90%: 61.8; LS90%: 67.1" xr:uid="{F0050FBA-DD64-4DCB-AFAE-6C3B86C9ED8C}"/>
    <hyperlink ref="H286" tooltip="CV%: 3.7; ERROR: 2.0; LI90%: 50.9; LS90%: 57.5" xr:uid="{4145E60F-7B1C-4BC7-9F66-ABB8617BC751}"/>
    <hyperlink ref="H287" tooltip="CV%: 5.8; ERROR: 1.4; LI90%: 22.2; LS90%: 26.8" xr:uid="{F6561D49-CEC9-4CDD-8013-D2D172ECBB51}"/>
    <hyperlink ref="H288" tooltip="CV%: 2.9; ERROR: 1.7; LI90%: 54.9; LS90%: 60.4" xr:uid="{95708304-DF2A-4A62-95C8-C5491119D7BB}"/>
    <hyperlink ref="H289" tooltip="CV%: 4.5; ERROR: 1.7; LI90%: 35.4; LS90%: 41.0" xr:uid="{830DB879-2A77-4DFD-BBC9-D59851FF8054}"/>
    <hyperlink ref="H292" tooltip="CV%: 8.8; ERROR: 1.2; LI90%: 11.5; LS90%: 15.5" xr:uid="{42D11DD7-774D-4B0E-8020-9459836F180F}"/>
    <hyperlink ref="H293" tooltip="CV%: 7.8; ERROR: 1.8; LI90%: 20.2; LS90%: 26.2" xr:uid="{C619A18F-D487-4E8C-98FC-9FBF4106AB19}"/>
    <hyperlink ref="H294" tooltip="CV%: 4.8; ERROR: 2.2; LI90%: 42.6; LS90%: 49.9" xr:uid="{3CD64191-C6D8-4266-9BF9-2D632D54093C}"/>
    <hyperlink ref="H295" tooltip="CV%: 19.3; ERROR: 5.6; LI90%: 19.9; LS90%: 38.4" xr:uid="{D021B3C1-0655-4E7C-B1D1-CC97EF124DCB}"/>
    <hyperlink ref="H296" tooltip="CV%: 4.7; ERROR: 2.3; LI90%: 45.3; LS90%: 52.9" xr:uid="{E7C0137A-DEA8-4A0D-AD93-E5728F48EF83}"/>
    <hyperlink ref="H297" tooltip="CV%: 4.7; ERROR: 1.9; LI90%: 37.2; LS90%: 43.4" xr:uid="{F33DC92D-68FC-47B9-88D9-FAA0EEA2A537}"/>
    <hyperlink ref="H298" tooltip="CV%: 3.4; ERROR: 2.2; LI90%: 59.3; LS90%: 66.4" xr:uid="{2133FED1-D242-4E95-8109-E90A2227765D}"/>
    <hyperlink ref="H299" tooltip="CV%: 3.0; ERROR: 2.2; LI90%: 70.6; LS90%: 77.9" xr:uid="{2F59E1C0-EF02-4D91-8D78-8EAFA9B28D13}"/>
    <hyperlink ref="H300" tooltip="CV%: 4.1; ERROR: 2.2; LI90%: 49.0; LS90%: 56.1" xr:uid="{ECCE8F0A-7EB1-47D4-89F1-A05131CB9249}"/>
    <hyperlink ref="H301" tooltip="CV%: 5.4; ERROR: 2.1; LI90%: 34.9; LS90%: 41.7" xr:uid="{5EB91180-E42F-46CF-BC28-A5E522B1875C}"/>
    <hyperlink ref="H302" tooltip="CV%: 3.5; ERROR: 2.1; LI90%: 54.6; LS90%: 61.4" xr:uid="{BD2AAADE-ABDA-47A1-BE1D-BE77661DA5E0}"/>
    <hyperlink ref="H303" tooltip="CV%: 5.3; ERROR: 2.2; LI90%: 37.8; LS90%: 44.9" xr:uid="{9BC9D694-AD2B-43B5-8FCE-8FAE43CFE637}"/>
    <hyperlink ref="H306" tooltip="CV%: 6.1; ERROR: 1.1; LI90%: 15.9; LS90%: 19.5" xr:uid="{8C851B23-FECB-4E0C-82F4-1C9951AC6C7E}"/>
    <hyperlink ref="H307" tooltip="CV%: 4.8; ERROR: 1.6; LI90%: 30.8; LS90%: 36.1" xr:uid="{D43D14CA-C1CF-4B40-BD45-35013C445704}"/>
    <hyperlink ref="H308" tooltip="CV%: 2.3; ERROR: 1.5; LI90%: 62.3; LS90%: 67.1" xr:uid="{DE6C2975-7C5E-489B-A980-2D621F9EBE51}"/>
    <hyperlink ref="H309" tooltip="CV%: 13.3; ERROR: 4.3; LI90%: 25.0; LS90%: 39.0" xr:uid="{6E0A72CF-CDEC-49C4-9586-04DC30B6EDED}"/>
    <hyperlink ref="H310" tooltip="CV%: 2.8; ERROR: 1.6; LI90%: 56.3; LS90%: 61.7" xr:uid="{5F9771E3-D7B6-4952-996A-4227C5704DE1}"/>
    <hyperlink ref="H311" tooltip="CV%: 4.0; ERROR: 1.7; LI90%: 39.1; LS90%: 44.7" xr:uid="{6937FD2F-B347-4C4C-B8F2-CDCE665DD1E5}"/>
    <hyperlink ref="H312" tooltip="CV%: 2.3; ERROR: 1.6; LI90%: 65.4; LS90%: 70.6" xr:uid="{E2B4AB01-37F0-416B-B8A4-EC3892CA1BAD}"/>
    <hyperlink ref="H313" tooltip="CV%: 1.7; ERROR: 1.4; LI90%: 77.4; LS90%: 81.9" xr:uid="{2C0CDAA1-6108-4873-8C84-3740604ECF7D}"/>
    <hyperlink ref="H314" tooltip="CV%: 2.0; ERROR: 1.5; LI90%: 71.9; LS90%: 76.8" xr:uid="{EC3B0DE7-50C3-4639-A90C-6A65F4CC766F}"/>
    <hyperlink ref="H315" tooltip="CV%: 3.8; ERROR: 1.7; LI90%: 41.0; LS90%: 46.5" xr:uid="{6FA0E932-A4C3-4BB8-B561-69315321645D}"/>
    <hyperlink ref="H316" tooltip="CV%: 2.2; ERROR: 1.5; LI90%: 65.5; LS90%: 70.4" xr:uid="{B95A5EA2-E18E-4213-891E-A326E22C61B3}"/>
    <hyperlink ref="H317" tooltip="CV%: 3.3; ERROR: 1.7; LI90%: 50.3; LS90%: 56.0" xr:uid="{9A9784B8-D7BB-4F60-B42F-0923E072669C}"/>
    <hyperlink ref="H320" tooltip="CV%: 7.0; ERROR: 1.2; LI90%: 15.1; LS90%: 19.1" xr:uid="{E7475FDA-446B-4A43-ABDB-5292F86067DB}"/>
    <hyperlink ref="H321" tooltip="CV%: 7.1; ERROR: 1.6; LI90%: 19.8; LS90%: 25.0" xr:uid="{0BCD2224-0470-4727-BA86-7B1C06AF305F}"/>
    <hyperlink ref="H322" tooltip="CV%: 3.3; ERROR: 1.6; LI90%: 45.3; LS90%: 50.6" xr:uid="{A844C717-B5B5-4D6D-89CE-1B1B1CD82C3C}"/>
    <hyperlink ref="H323" tooltip="CV%: 23.7; ERROR: 4.0; LI90%: 10.2; LS90%: 23.3" xr:uid="{00528B10-7B1D-40C8-AC96-E4F04C106FE9}"/>
    <hyperlink ref="H324" tooltip="CV%: 4.4; ERROR: 1.7; LI90%: 35.7; LS90%: 41.3" xr:uid="{91455B15-E605-4730-8E71-12655BCB0017}"/>
    <hyperlink ref="H325" tooltip="CV%: 6.0; ERROR: 1.5; LI90%: 22.5; LS90%: 27.4" xr:uid="{DD1A7A11-6DAA-4117-B066-E1114C25D025}"/>
    <hyperlink ref="H326" tooltip="CV%: 3.9; ERROR: 1.9; LI90%: 45.3; LS90%: 51.6" xr:uid="{B9B38B39-9EFD-4F02-B1A0-3573A13A48BC}"/>
    <hyperlink ref="H327" tooltip="CV%: 3.0; ERROR: 1.8; LI90%: 57.1; LS90%: 62.9" xr:uid="{A4D8E1BA-C568-43F8-85A4-37AFDD8E55F9}"/>
    <hyperlink ref="H328" tooltip="CV%: 5.1; ERROR: 2.1; LI90%: 37.7; LS90%: 44.6" xr:uid="{72CEED2C-52B8-4807-B93E-CFB42FA08DB7}"/>
    <hyperlink ref="H329" tooltip="CV%: 5.5; ERROR: 1.6; LI90%: 25.8; LS90%: 31.0" xr:uid="{5340F3C6-E52E-45BE-8768-E4465B76AAB6}"/>
    <hyperlink ref="H330" tooltip="CV%: 3.3; ERROR: 1.8; LI90%: 50.1; LS90%: 55.9" xr:uid="{B81F7FF2-A65D-4057-A2EA-B637BACB2C5A}"/>
    <hyperlink ref="H331" tooltip="CV%: 5.3; ERROR: 1.9; LI90%: 32.6; LS90%: 38.9" xr:uid="{0E8F2E2F-C39C-4206-AAC4-3AF74D097C8D}"/>
    <hyperlink ref="H334" tooltip="CV%: 7.7; ERROR: 1.3; LI90%: 14.3; LS90%: 18.5" xr:uid="{216C0102-E71F-456E-AAF2-2026E7E267CC}"/>
    <hyperlink ref="H335" tooltip="CV%: 6.2; ERROR: 1.5; LI90%: 22.0; LS90%: 27.1" xr:uid="{814A00E1-8168-4C4C-96ED-13B5A1749EB3}"/>
    <hyperlink ref="H336" tooltip="CV%: 2.4; ERROR: 1.5; LI90%: 59.3; LS90%: 64.3" xr:uid="{12194E7E-FDE4-4DD3-B992-0B6BCD6E335A}"/>
    <hyperlink ref="H337" tooltip="CV%: 19.8; ERROR: 5.1; LI90%: 17.5; LS90%: 34.4" xr:uid="{C9AEA434-BB92-4472-BCE9-B2849712E9B8}"/>
    <hyperlink ref="H338" tooltip="CV%: 3.8; ERROR: 1.9; LI90%: 47.7; LS90%: 54.1" xr:uid="{FD15CB40-EB9B-42BD-8C48-D6F2029BB7D4}"/>
    <hyperlink ref="H339" tooltip="CV%: 4.2; ERROR: 1.8; LI90%: 38.7; LS90%: 44.5" xr:uid="{ECEF7C57-8EFE-4EF8-B981-1AD2AB5C7F1A}"/>
    <hyperlink ref="H340" tooltip="CV%: 3.0; ERROR: 1.8; LI90%: 58.2; LS90%: 64.3" xr:uid="{307305D5-9CDB-4AFE-8EBC-CA22FBBC9CCD}"/>
    <hyperlink ref="H341" tooltip="CV%: 2.1; ERROR: 1.6; LI90%: 72.0; LS90%: 77.2" xr:uid="{616C25F2-1B29-4FEA-A1FA-E642FB1822D0}"/>
    <hyperlink ref="H342" tooltip="CV%: 3.1; ERROR: 1.9; LI90%: 56.9; LS90%: 63.0" xr:uid="{6480513C-22EF-484F-8DBB-C7AD55D272FA}"/>
    <hyperlink ref="H343" tooltip="CV%: 4.9; ERROR: 1.8; LI90%: 34.3; LS90%: 40.2" xr:uid="{AA7063A3-4D1D-4978-88DA-FBDD8E0299AA}"/>
    <hyperlink ref="H344" tooltip="CV%: 3.5; ERROR: 1.7; LI90%: 46.3; LS90%: 51.9" xr:uid="{E7735C4C-1BF6-4F8E-9DAD-DF281007E466}"/>
    <hyperlink ref="H345" tooltip="CV%: 4.1; ERROR: 1.9; LI90%: 44.1; LS90%: 50.5" xr:uid="{41B3187D-872D-483F-B986-A85D7D830F26}"/>
    <hyperlink ref="H348" tooltip="CV%: 9.4; ERROR: 1.4; LI90%: 12.5; LS90%: 17.1" xr:uid="{8E933D40-3536-41D2-9FD4-046B0AB76C78}"/>
    <hyperlink ref="H349" tooltip="CV%: 7.0; ERROR: 1.8; LI90%: 22.8; LS90%: 28.7" xr:uid="{7D9E86D1-5E1A-4547-96F6-F1A61FD04744}"/>
    <hyperlink ref="H350" tooltip="CV%: 3.7; ERROR: 2.0; LI90%: 51.0; LS90%: 57.5" xr:uid="{3BA33021-DA83-43C4-BDB0-5AD5E2C32B1A}"/>
    <hyperlink ref="H351" tooltip="CV%: 34.5; ERROR: 7.3; LI90%: 9.1; LS90%: 33.0" xr:uid="{2CE4A0E3-16DD-46CD-A588-F304E01AFDBF}"/>
    <hyperlink ref="H352" tooltip="CV%: 5.3; ERROR: 2.4; LI90%: 41.5; LS90%: 49.4" xr:uid="{6F72C607-B29C-4C0A-B62D-DEECC7679FE6}"/>
    <hyperlink ref="H353" tooltip="CV%: 6.8; ERROR: 2.2; LI90%: 29.3; LS90%: 36.6" xr:uid="{43D3CDDA-2106-464F-89CC-D3A64449E3EA}"/>
    <hyperlink ref="H354" tooltip="CV%: 4.3; ERROR: 2.3; LI90%: 50.4; LS90%: 58.1" xr:uid="{EE96AED8-75ED-4BC7-81DF-CEBD5676EAB7}"/>
    <hyperlink ref="H355" tooltip="CV%: 2.8; ERROR: 1.9; LI90%: 64.8; LS90%: 71.2" xr:uid="{240A7495-8B10-44F4-9272-EE15FEAA8EE2}"/>
    <hyperlink ref="H356" tooltip="CV%: 4.4; ERROR: 2.4; LI90%: 49.9; LS90%: 57.6" xr:uid="{9FC98357-4120-43F8-AD46-9A0E8CA874A4}"/>
    <hyperlink ref="H357" tooltip="CV%: 5.7; ERROR: 2.2; LI90%: 35.5; LS90%: 42.9" xr:uid="{FFA9761E-7819-4C80-A0C2-5261C081DC30}"/>
    <hyperlink ref="H358" tooltip="CV%: 3.4; ERROR: 2.0; LI90%: 56.4; LS90%: 63.2" xr:uid="{812CFF8C-0754-47E9-B0E3-6712E0F995C3}"/>
    <hyperlink ref="H359" tooltip="CV%: 6.9; ERROR: 2.5; LI90%: 32.7; LS90%: 41.0" xr:uid="{ED1ECEDD-6DA2-4EC1-B354-7B1816E0FEF5}"/>
    <hyperlink ref="H362" tooltip="CV%: 9.4; ERROR: 0.7; LI90%: 6.4; LS90%: 8.8" xr:uid="{8D72EF9C-C9DE-4859-A848-099A4732E263}"/>
    <hyperlink ref="H363" tooltip="CV%: 7.7; ERROR: 1.1; LI90%: 12.0; LS90%: 15.5" xr:uid="{249E1D6E-F504-4681-A850-6352A32DA421}"/>
    <hyperlink ref="H364" tooltip="CV%: 3.4; ERROR: 1.3; LI90%: 36.7; LS90%: 41.0" xr:uid="{A07F6D47-AE1A-40F5-A96B-8652B4B81737}"/>
    <hyperlink ref="H365" tooltip="CV%: 25.9; ERROR: 3.4; LI90%: 7.5; LS90%: 18.7" xr:uid="{E957C636-304A-4FEA-A97E-77868DBECC82}"/>
    <hyperlink ref="H366" tooltip="CV%: 5.6; ERROR: 1.4; LI90%: 22.5; LS90%: 27.1" xr:uid="{8460AE3F-AEFD-4148-84F2-96250DFC3DD9}"/>
    <hyperlink ref="H367" tooltip="CV%: 6.2; ERROR: 1.2; LI90%: 17.9; LS90%: 22.0" xr:uid="{7E1FDA17-2CF2-40D7-BAEA-FE472AC478CF}"/>
    <hyperlink ref="H368" tooltip="CV%: 3.6; ERROR: 1.5; LI90%: 38.6; LS90%: 43.4" xr:uid="{C7D1B7B0-88FD-4466-BE75-1F6072A2DB2F}"/>
    <hyperlink ref="H369" tooltip="CV%: 2.9; ERROR: 1.5; LI90%: 49.3; LS90%: 54.2" xr:uid="{F223CBCD-7CE4-4556-8014-C39873279F70}"/>
    <hyperlink ref="H370" tooltip="CV%: 4.7; ERROR: 1.6; LI90%: 32.2; LS90%: 37.5" xr:uid="{957D2C59-39B5-4CAC-9668-0A3B79F5B407}"/>
    <hyperlink ref="H371" tooltip="CV%: 5.4; ERROR: 1.2; LI90%: 19.5; LS90%: 23.4" xr:uid="{403142CD-79C7-480C-AF8F-5E19A542C767}"/>
    <hyperlink ref="H372" tooltip="CV%: 3.6; ERROR: 1.4; LI90%: 35.6; LS90%: 40.1" xr:uid="{0D8B1820-C748-4F16-8408-6386D02676AC}"/>
    <hyperlink ref="H373" tooltip="CV%: 6.0; ERROR: 1.4; LI90%: 21.2; LS90%: 25.8" xr:uid="{9E5E9445-1D90-4ECC-A0F1-494A5955E3CE}"/>
    <hyperlink ref="H376" tooltip="CV%: 10.0; ERROR: 1.4; LI90%: 12.0; LS90%: 16.8" xr:uid="{8CC15DC1-4096-4D74-8BDB-6F5613A111B2}"/>
    <hyperlink ref="H377" tooltip="CV%: 11.7; ERROR: 2.1; LI90%: 14.3; LS90%: 21.1" xr:uid="{E6C8E2FE-1C8D-4F3C-A8C7-80FE0E1106D4}"/>
    <hyperlink ref="H378" tooltip="CV%: 4.8; ERROR: 2.3; LI90%: 44.5; LS90%: 52.1" xr:uid="{3AA52A41-09BA-4392-A15F-5D9DE238DC12}"/>
    <hyperlink ref="H379" tooltip="CV%: 27.8; ERROR: 5.1; LI90%: 9.9; LS90%: 26.7" xr:uid="{9B4DC639-3FBE-45C0-AE9C-83D9D6F68CC6}"/>
    <hyperlink ref="H380" tooltip="CV%: 6.7; ERROR: 2.1; LI90%: 28.1; LS90%: 35.1" xr:uid="{C5ED7C30-45FD-4A15-B8FB-5D97EF15CDBF}"/>
    <hyperlink ref="H381" tooltip="CV%: 6.5; ERROR: 1.9; LI90%: 26.7; LS90%: 33.1" xr:uid="{D9BCD16E-BF0A-4FC0-9B0B-3BB7EF5C845F}"/>
    <hyperlink ref="H382" tooltip="CV%: 5.2; ERROR: 2.1; LI90%: 37.8; LS90%: 44.8" xr:uid="{12630686-8D1D-4394-A91A-5394161CFA48}"/>
    <hyperlink ref="H383" tooltip="CV%: 4.1; ERROR: 2.2; LI90%: 51.1; LS90%: 58.4" xr:uid="{7AAF2922-49F2-466B-9F9D-CC911F5A999A}"/>
    <hyperlink ref="H384" tooltip="CV%: 8.5; ERROR: 2.8; LI90%: 28.4; LS90%: 37.5" xr:uid="{BF057F46-3D3A-4526-85B8-8A67235E3BC7}"/>
    <hyperlink ref="H385" tooltip="CV%: 6.3; ERROR: 1.8; LI90%: 25.0; LS90%: 30.8" xr:uid="{DDBBBD04-39CB-4BF6-8088-9E21CE81A82E}"/>
    <hyperlink ref="H386" tooltip="CV%: 4.3; ERROR: 2.0; LI90%: 42.5; LS90%: 49.1" xr:uid="{4C2209DA-7CB8-4F5F-AAA7-2BB692D70385}"/>
    <hyperlink ref="H387" tooltip="CV%: 6.7; ERROR: 2.2; LI90%: 29.9; LS90%: 37.3" xr:uid="{1B7398F7-E62E-4E54-A7CB-BC251CF3361E}"/>
    <hyperlink ref="H390" tooltip="CV%: 5.8; ERROR: 1.3; LI90%: 20.1; LS90%: 24.4" xr:uid="{267B5639-1CBF-41DB-B300-2565AFEA0236}"/>
    <hyperlink ref="H391" tooltip="CV%: 5.1; ERROR: 1.6; LI90%: 28.8; LS90%: 34.1" xr:uid="{A4F47829-5F52-4116-9EEF-E362E0F46E51}"/>
    <hyperlink ref="H392" tooltip="CV%: 1.9; ERROR: 1.4; LI90%: 70.4; LS90%: 75.0" xr:uid="{A2B0C19E-037A-4776-B502-3BDDCAC27ABF}"/>
    <hyperlink ref="H393" tooltip="CV%: 17.2; ERROR: 4.9; LI90%: 20.3; LS90%: 36.4" xr:uid="{EA8F9597-3009-443F-83AD-609AD80C70CA}"/>
    <hyperlink ref="H394" tooltip="CV%: 2.6; ERROR: 1.6; LI90%: 60.7; LS90%: 66.0" xr:uid="{D0093D37-4AB7-43F8-89D8-15A72C305EBF}"/>
    <hyperlink ref="H395" tooltip="CV%: 3.5; ERROR: 1.6; LI90%: 43.1; LS90%: 48.3" xr:uid="{CE48893F-0E11-48FB-B462-3C01F4EDB01C}"/>
    <hyperlink ref="H396" tooltip="CV%: 2.2; ERROR: 1.5; LI90%: 66.6; LS90%: 71.5" xr:uid="{A91AD592-3DD2-45BC-9BDD-B881AD781B4D}"/>
    <hyperlink ref="H397" tooltip="CV%: 1.3; ERROR: 1.1; LI90%: 83.5; LS90%: 87.3" xr:uid="{07207BCD-3A72-4C17-B366-611B4477539E}"/>
    <hyperlink ref="H398" tooltip="CV%: 2.1; ERROR: 1.4; LI90%: 65.7; LS90%: 70.4" xr:uid="{21CB4467-8722-4467-A6F6-9E7671BA9697}"/>
    <hyperlink ref="H399" tooltip="CV%: 3.6; ERROR: 1.7; LI90%: 44.3; LS90%: 49.8" xr:uid="{3ABA6B36-AD07-44AD-B95A-7CBE80A3CB67}"/>
    <hyperlink ref="H400" tooltip="CV%: 1.9; ERROR: 1.4; LI90%: 68.4; LS90%: 72.8" xr:uid="{80E6F49D-C3E0-4C45-9C6E-23A41C137A74}"/>
    <hyperlink ref="H401" tooltip="CV%: 2.9; ERROR: 1.8; LI90%: 58.6; LS90%: 64.6" xr:uid="{DBE200A8-503A-446B-AD7D-DA85BE566282}"/>
    <hyperlink ref="H404" tooltip="CV%: 8.9; ERROR: 0.7; LI90%: 6.9; LS90%: 9.3" xr:uid="{6CDC5084-F80F-4C6C-BA4E-8A09D34E1D5C}"/>
    <hyperlink ref="H405" tooltip="CV%: 6.1; ERROR: 1.2; LI90%: 17.9; LS90%: 21.9" xr:uid="{FE6780E7-39C7-42EF-8E27-85CAB82F683D}"/>
    <hyperlink ref="H406" tooltip="CV%: 2.8; ERROR: 1.3; LI90%: 45.6; LS90%: 50.0" xr:uid="{F7BE0880-49EF-4B12-BACD-657A634C5CAE}"/>
    <hyperlink ref="H407" tooltip="CV%: 14.1; ERROR: 3.3; LI90%: 18.0; LS90%: 28.9" xr:uid="{986A723E-1996-4A72-986C-782D53931747}"/>
    <hyperlink ref="H408" tooltip="CV%: 4.2; ERROR: 1.5; LI90%: 32.3; LS90%: 37.1" xr:uid="{F54DDF44-ACB4-464C-9611-BAC383987F60}"/>
    <hyperlink ref="H409" tooltip="CV%: 4.5; ERROR: 1.3; LI90%: 26.3; LS90%: 30.5" xr:uid="{E5A5F75A-4041-4E1B-969E-B8DC71F1CEE1}"/>
    <hyperlink ref="H410" tooltip="CV%: 3.6; ERROR: 1.4; LI90%: 36.7; LS90%: 41.3" xr:uid="{2241F102-0DDC-469F-9732-A00A7CE19975}"/>
    <hyperlink ref="H411" tooltip="CV%: 2.7; ERROR: 1.4; LI90%: 51.5; LS90%: 56.2" xr:uid="{5629D87F-9B1D-4B9B-879D-94A6F847D46A}"/>
    <hyperlink ref="H412" tooltip="CV%: 4.2; ERROR: 1.8; LI90%: 39.8; LS90%: 45.7" xr:uid="{4ABD2DE1-2D57-43E0-8D23-A069F65AF0D5}"/>
    <hyperlink ref="H413" tooltip="CV%: 4.2; ERROR: 1.3; LI90%: 28.1; LS90%: 32.2" xr:uid="{01588721-E8F4-41C5-83B1-FB6C7E62E3B0}"/>
    <hyperlink ref="H414" tooltip="CV%: 2.6; ERROR: 1.4; LI90%: 50.5; LS90%: 55.1" xr:uid="{68C3F860-90AF-4DBB-ADF8-4130676FF803}"/>
    <hyperlink ref="H415" tooltip="CV%: 4.3; ERROR: 1.5; LI90%: 31.4; LS90%: 36.3" xr:uid="{0856CAAF-9F76-416B-A096-CADE2C717424}"/>
    <hyperlink ref="H418" tooltip="CV%: 7.3; ERROR: 1.4; LI90%: 17.4; LS90%: 22.1" xr:uid="{C6400A14-B92B-43DE-8628-DA3AAAE239A8}"/>
    <hyperlink ref="H419" tooltip="CV%: 5.3; ERROR: 1.7; LI90%: 29.5; LS90%: 35.1" xr:uid="{2AF7CC9D-1721-45F0-8CAA-DDBA06FDD272}"/>
    <hyperlink ref="H420" tooltip="CV%: 2.9; ERROR: 1.7; LI90%: 54.4; LS90%: 60.0" xr:uid="{63E9718C-9378-40C6-B11E-80ED53ACF475}"/>
    <hyperlink ref="H421" tooltip="CV%: 18.7; ERROR: 5.3; LI90%: 19.4; LS90%: 36.8" xr:uid="{40C083DA-36E1-4665-974D-7900F8CE4819}"/>
    <hyperlink ref="H422" tooltip="CV%: 3.5; ERROR: 1.9; LI90%: 51.0; LS90%: 57.3" xr:uid="{C16849A0-BA16-4715-869E-A07D749A5818}"/>
    <hyperlink ref="H423" tooltip="CV%: 5.1; ERROR: 1.9; LI90%: 33.6; LS90%: 39.7" xr:uid="{04620EF6-749D-4E43-9197-037D3809F124}"/>
    <hyperlink ref="H424" tooltip="CV%: 2.5; ERROR: 1.7; LI90%: 65.5; LS90%: 71.0" xr:uid="{28D74FDD-106A-4AA6-B289-38FA29281C27}"/>
    <hyperlink ref="H425" tooltip="CV%: 2.1; ERROR: 1.6; LI90%: 73.0; LS90%: 78.2" xr:uid="{121EB7A4-685A-4892-9802-9782341CFDFA}"/>
    <hyperlink ref="H426" tooltip="CV%: 2.9; ERROR: 1.8; LI90%: 60.4; LS90%: 66.5" xr:uid="{1F289E00-F8B2-42D6-BD09-A24E352B5711}"/>
    <hyperlink ref="H427" tooltip="CV%: 5.2; ERROR: 1.8; LI90%: 32.4; LS90%: 38.4" xr:uid="{6AFE8E3B-7990-404C-A1EC-F72064666773}"/>
    <hyperlink ref="H428" tooltip="CV%: 3.4; ERROR: 1.9; LI90%: 52.6; LS90%: 59.0" xr:uid="{7ABFC415-6E01-4514-B962-C469A7F4ECB0}"/>
    <hyperlink ref="H429" tooltip="CV%: 4.5; ERROR: 1.7; LI90%: 35.2; LS90%: 40.9" xr:uid="{9A2759B1-8642-4F1E-9829-6EF8C24F2BEE}"/>
    <hyperlink ref="H432" tooltip="CV%: 8.5; ERROR: 1.2; LI90%: 12.1; LS90%: 16.0" xr:uid="{8187BCE0-FD57-403F-BC8E-56AF067E2B8D}"/>
    <hyperlink ref="H433" tooltip="CV%: 6.4; ERROR: 1.4; LI90%: 19.3; LS90%: 23.8" xr:uid="{FAA7994F-C6BB-477B-BB12-1E836310636C}"/>
    <hyperlink ref="H434" tooltip="CV%: 3.3; ERROR: 1.6; LI90%: 46.1; LS90%: 51.3" xr:uid="{45E18437-FA60-4260-986C-F6E1212F76CB}"/>
    <hyperlink ref="H435" tooltip="CV%: 18.2; ERROR: 5.3; LI90%: 20.5; LS90%: 38.0" xr:uid="{CF0CD3EB-5B54-403A-8EB6-E56BAC67C0E7}"/>
    <hyperlink ref="H436" tooltip="CV%: 4.0; ERROR: 1.8; LI90%: 41.8; LS90%: 47.7" xr:uid="{C40CC72F-8C9D-48D4-BB17-9FBC6D419219}"/>
    <hyperlink ref="H437" tooltip="CV%: 4.8; ERROR: 1.6; LI90%: 30.5; LS90%: 35.8" xr:uid="{7A428474-EE6B-4E4E-82AF-3E4B48C36EA0}"/>
    <hyperlink ref="H438" tooltip="CV%: 3.2; ERROR: 1.8; LI90%: 52.7; LS90%: 58.5" xr:uid="{9A2D65B8-2714-4718-A778-CD3BA2F27074}"/>
    <hyperlink ref="H439" tooltip="CV%: 2.4; ERROR: 1.7; LI90%: 65.7; LS90%: 71.2" xr:uid="{4E739908-0586-4C74-BD75-1DA3E5A872D2}"/>
    <hyperlink ref="H440" tooltip="CV%: 3.8; ERROR: 1.8; LI90%: 44.1; LS90%: 49.9" xr:uid="{6080CC6F-D214-4B9D-883E-A08F7B38479E}"/>
    <hyperlink ref="H441" tooltip="CV%: 5.0; ERROR: 1.5; LI90%: 28.1; LS90%: 33.2" xr:uid="{21645E57-73D3-485C-B33A-A289609FBAF8}"/>
    <hyperlink ref="H442" tooltip="CV%: 2.9; ERROR: 1.6; LI90%: 53.8; LS90%: 59.2" xr:uid="{78D4AE23-B404-4E98-B557-D7AF9796CDEE}"/>
    <hyperlink ref="H443" tooltip="CV%: 4.6; ERROR: 1.8; LI90%: 35.4; LS90%: 41.2" xr:uid="{1AE45BC4-7A53-481A-82EC-EED89DA2D03A}"/>
    <hyperlink ref="H446" tooltip="CV%: 8.2; ERROR: 1.0; LI90%: 10.7; LS90%: 14.1" xr:uid="{EEABD824-930F-4506-BF3A-9272A6F35286}"/>
    <hyperlink ref="H447" tooltip="CV%: 7.8; ERROR: 1.3; LI90%: 14.0; LS90%: 18.2" xr:uid="{75201B05-FC98-4EA7-A754-2C47C4AECA7E}"/>
    <hyperlink ref="H448" tooltip="CV%: 4.6; ERROR: 1.4; LI90%: 28.1; LS90%: 32.8" xr:uid="{F4701A52-F101-4014-BA03-5E4A3ECC0E40}"/>
    <hyperlink ref="H449" tooltip="CV%: 23.4; ERROR: 4.0; LI90%: 10.4; LS90%: 23.4" xr:uid="{376F14F2-5866-4454-87DF-02D80663F1D0}"/>
    <hyperlink ref="H450" tooltip="CV%: 6.2; ERROR: 1.4; LI90%: 20.7; LS90%: 25.4" xr:uid="{C2E39237-FA04-4EC4-873F-634002583151}"/>
    <hyperlink ref="H451" tooltip="CV%: 7.9; ERROR: 1.1; LI90%: 12.2; LS90%: 15.8" xr:uid="{EA86FAD6-B925-434B-9C41-1F9263F10870}"/>
    <hyperlink ref="H452" tooltip="CV%: 5.8; ERROR: 1.4; LI90%: 21.5; LS90%: 26.1" xr:uid="{6B714700-17B9-48BC-84AB-E396FB5CCE98}"/>
    <hyperlink ref="H453" tooltip="CV%: 4.1; ERROR: 1.6; LI90%: 36.8; LS90%: 42.1" xr:uid="{20A30B7F-948F-402E-AB18-FA1708FB3774}"/>
    <hyperlink ref="H454" tooltip="CV%: 5.2; ERROR: 1.5; LI90%: 25.4; LS90%: 30.2" xr:uid="{11355B37-38CC-46DE-BAF8-E01D7CFB996A}"/>
    <hyperlink ref="H455" tooltip="CV%: 7.2; ERROR: 1.1; LI90%: 13.7; LS90%: 17.4" xr:uid="{45CA5BC5-2FC5-4C86-A3D3-D803F08CDE27}"/>
    <hyperlink ref="H456" tooltip="CV%: 5.1; ERROR: 1.5; LI90%: 26.6; LS90%: 31.4" xr:uid="{A6DF47AA-7387-4745-BD7C-4646700797A6}"/>
    <hyperlink ref="H457" tooltip="CV%: 7.2; ERROR: 1.2; LI90%: 14.3; LS90%: 18.1" xr:uid="{A9ABB5B4-03C7-4467-A468-9A69E767E19C}"/>
    <hyperlink ref="H460" tooltip="CV%: 8.7; ERROR: 1.9; LI90%: 18.5; LS90%: 24.6" xr:uid="{A3DCF52D-A3F4-4A05-A678-C1904C6C924E}"/>
    <hyperlink ref="H461" tooltip="CV%: 6.5; ERROR: 2.3; LI90%: 31.1; LS90%: 38.5" xr:uid="{74B1C539-1847-4DDB-B2F3-5D71D98CD9F7}"/>
    <hyperlink ref="H462" tooltip="CV%: 3.5; ERROR: 2.3; LI90%: 63.0; LS90%: 70.6" xr:uid="{2340C2E1-CA21-4FB2-AB2D-2337B3FD588A}"/>
    <hyperlink ref="H463" tooltip="CV%: 22.6; ERROR: 6.6; LI90%: 18.4; LS90%: 40.2" xr:uid="{B0222F23-903A-4620-B5BB-7496D8F0B81D}"/>
    <hyperlink ref="H464" tooltip="CV%: 4.0; ERROR: 2.5; LI90%: 57.4; LS90%: 65.5" xr:uid="{CD5513E4-290F-4654-8326-E93D4701391C}"/>
    <hyperlink ref="H465" tooltip="CV%: 4.3; ERROR: 2.3; LI90%: 50.8; LS90%: 58.5" xr:uid="{1006B9AD-9673-4DE8-91DD-99D238B2ED44}"/>
    <hyperlink ref="H466" tooltip="CV%: 3.3; ERROR: 2.2; LI90%: 64.4; LS90%: 71.7" xr:uid="{FE838521-4CE1-4B6C-8770-18670777F654}"/>
    <hyperlink ref="H467" tooltip="CV%: 2.3; ERROR: 1.7; LI90%: 73.8; LS90%: 79.6" xr:uid="{D6552EEE-5AA4-4EC0-B75D-118980420A60}"/>
    <hyperlink ref="H468" tooltip="CV%: 4.0; ERROR: 2.5; LI90%: 58.2; LS90%: 66.3" xr:uid="{08191BB8-92AE-427D-942F-3D3D320D3C8E}"/>
    <hyperlink ref="H469" tooltip="CV%: 4.1; ERROR: 2.3; LI90%: 52.5; LS90%: 60.0" xr:uid="{BE04B039-E745-412E-8FAA-53BC885F193E}"/>
    <hyperlink ref="H470" tooltip="CV%: 2.8; ERROR: 2.0; LI90%: 69.7; LS90%: 76.4" xr:uid="{1FE50F22-5924-4AA5-8074-4245D47CE8A4}"/>
    <hyperlink ref="H471" tooltip="CV%: 3.9; ERROR: 2.4; LI90%: 58.2; LS90%: 66.1" xr:uid="{D821E79A-DA76-4D02-88FA-7CC80A27E24E}"/>
    <hyperlink ref="J11" tooltip="CV%: 0.6; ERROR:   308 295; LI90%:   49 789 257; LS90%:   50 803 457" xr:uid="{12A3B6A7-610E-49F8-9B64-24B4920EA884}"/>
    <hyperlink ref="J12" tooltip="CV%: 0.6; ERROR:   308 295; LI90%:  49 789 257; LS90%:  50 803 457" xr:uid="{19A0B5DB-CFF5-456C-9F1B-BA010A5CE1E2}"/>
    <hyperlink ref="J13" tooltip="CV%: 0.9; ERROR:   233 970; LI90%:  26 574 710; LS90%:  27 344 402" xr:uid="{4BE7EC07-1DAE-4B6A-BEFD-5A2242A9B71A}"/>
    <hyperlink ref="J14" tooltip="CV%: 0.6; ERROR:   306 823; LI90%:  49 019 587; LS90%:  50 028 943" xr:uid="{8F92AB0C-414A-4BC4-B573-3F3980CAC326}"/>
    <hyperlink ref="J15" tooltip="CV%: 2.4; ERROR:   113 388; LI90%:  4 610 204; LS90%:  4 983 218" xr:uid="{F8412437-A836-45FB-9580-56A14DE06B7A}"/>
    <hyperlink ref="J16" tooltip="CV%: 0.7; ERROR:   301 251; LI90%:  44 709 572; LS90%:  45 700 598" xr:uid="{C0617EAA-61E2-4807-A021-92799E0CE1F5}"/>
    <hyperlink ref="J17" tooltip="CV%: 0.7; ERROR:   302 461; LI90%:  42 642 050; LS90%:  43 637 058" xr:uid="{8A398BBF-73CB-494A-8AA6-C5D12B825148}"/>
    <hyperlink ref="J18" tooltip="CV%: 0.7; ERROR:   282 484; LI90%:  38 881 862; LS90%:  39 811 150" xr:uid="{6CDF564C-45E2-4601-9935-CDBF03999EB4}"/>
    <hyperlink ref="J19" tooltip="CV%: 0.7; ERROR:   281 053; LI90%:  37 827 034; LS90%:  38 751 616" xr:uid="{FD9F92FE-2E6F-4742-AC5B-EC52B62AFBD5}"/>
    <hyperlink ref="J20" tooltip="CV%: 0.7; ERROR:   298 398; LI90%:  40 249 503; LS90%:  41 231 147" xr:uid="{7C88B3A1-850E-4FD7-AC07-B3D08B54C201}"/>
    <hyperlink ref="J21" tooltip="CV%: 0.7; ERROR:   306 220; LI90%:  44 786 252; LS90%:  45 793 624" xr:uid="{E3169D0B-25EF-49BB-9793-801A59015626}"/>
    <hyperlink ref="J22" tooltip="CV%: 0.7; ERROR:   307 067; LI90%:  46 458 890; LS90%:  47 469 052" xr:uid="{4E26DD3A-91A1-4F03-B438-A35EFD2258AF}"/>
    <hyperlink ref="J23" tooltip="CV%: 0.7; ERROR:   296 464; LI90%:  39 163 572; LS90%:  40 138 852" xr:uid="{139C9874-838D-4CDB-AE3C-6C30E8374D2D}"/>
    <hyperlink ref="J25" tooltip="CV%: 3.1; ERROR:   17 172; LI90%:    534 209; LS90%:    590 699" xr:uid="{86BCBDA0-D942-4FAF-BF01-A39EF248C848}"/>
    <hyperlink ref="J26" tooltip="CV%: 3.1; ERROR:   17 172; LI90%:   534 209; LS90%:   590 699" xr:uid="{82C1D926-FCA1-421D-B6EA-B4B838693FF5}"/>
    <hyperlink ref="J27" tooltip="CV%: 4.3; ERROR:   14 244; LI90%:   304 762; LS90%:   351 622" xr:uid="{95C293F2-B802-45BE-B95C-635CE17C44B6}"/>
    <hyperlink ref="J28" tooltip="CV%: 3.1; ERROR:   16 874; LI90%:   521 579; LS90%:   577 089" xr:uid="{54E50A0A-DE57-4479-BB77-32E83304C65A}"/>
    <hyperlink ref="J29" tooltip="CV%: 11.4; ERROR:   7 576; LI90%:   53 768; LS90%:   78 692" xr:uid="{7860ACE0-1111-429E-87DC-BD4F57A85A95}"/>
    <hyperlink ref="J30" tooltip="CV%: 3.5; ERROR:   16 761; LI90%:   453 167; LS90%:   508 305" xr:uid="{56C2ADC4-2CBF-4DBD-BCCF-08844F239D6A}"/>
    <hyperlink ref="J31" tooltip="CV%: 3.3; ERROR:   16 497; LI90%:   469 820; LS90%:   524 090" xr:uid="{A66228F5-410A-4870-9281-18FAD14C3867}"/>
    <hyperlink ref="J32" tooltip="CV%: 3.6; ERROR:   16 429; LI90%:   426 904; LS90%:   480 952" xr:uid="{6F5C335A-DEB2-41B8-AF12-8CDA990C8CD3}"/>
    <hyperlink ref="J33" tooltip="CV%: 3.7; ERROR:   16 923; LI90%:   430 166; LS90%:   485 838" xr:uid="{C5462079-B6F9-4A4A-8534-545E0E3E9932}"/>
    <hyperlink ref="J34" tooltip="CV%: 3.9; ERROR:   15 105; LI90%:   360 511; LS90%:   410 201" xr:uid="{BA2060EB-FC45-487E-96E6-8B09759C4E9D}"/>
    <hyperlink ref="J35" tooltip="CV%: 3.4; ERROR:   16 970; LI90%:   465 371; LS90%:   521 199" xr:uid="{D056DA12-E11F-4316-84D2-3E1F55D00609}"/>
    <hyperlink ref="J36" tooltip="CV%: 3.3; ERROR:   16 458; LI90%:   469 472; LS90%:   523 612" xr:uid="{AD815BE0-06F8-4F8A-B734-CFC8D517633B}"/>
    <hyperlink ref="J37" tooltip="CV%: 3.9; ERROR:   17 830; LI90%:   428 243; LS90%:   486 899" xr:uid="{F18A7AE1-B25B-415B-8899-B60650D26745}"/>
    <hyperlink ref="J39" tooltip="CV%: 2.7; ERROR:   39 277; LI90%:   1 393 343; LS90%:   1 522 553" xr:uid="{39E6EBE3-C473-4071-B809-2AE1BD7FBB77}"/>
    <hyperlink ref="J40" tooltip="CV%: 2.7; ERROR:   39 277; LI90%:  1 393 343; LS90%:  1 522 553" xr:uid="{24673536-787F-469E-8D33-4FBB0F95F24C}"/>
    <hyperlink ref="J41" tooltip="CV%: 3.9; ERROR:   31 613; LI90%:   759 054; LS90%:   863 052" xr:uid="{EAE1137F-EF79-48C3-A340-601FE4BBC9C9}"/>
    <hyperlink ref="J42" tooltip="CV%: 2.7; ERROR:   39 147; LI90%:  1 365 350; LS90%:  1 494 132" xr:uid="{013B9C1E-1492-446D-A786-29FE2E6FD691}"/>
    <hyperlink ref="J43" tooltip="CV%: 10.3; ERROR:   15 401; LI90%:   123 765; LS90%:   174 431" xr:uid="{06F739BB-8529-40D7-84A2-5C38C39BE0F9}"/>
    <hyperlink ref="J44" tooltip="CV%: 2.7; ERROR:   37 980; LI90%:  1 352 175; LS90%:  1 477 119" xr:uid="{795BC5E9-3DAE-4E61-8522-FD74F598294B}"/>
    <hyperlink ref="J45" tooltip="CV%: 2.9; ERROR:   39 904; LI90%:  1 324 754; LS90%:  1 456 026" xr:uid="{A97AC6E8-5793-47BB-A49B-ADA0DB1ECC45}"/>
    <hyperlink ref="J46" tooltip="CV%: 3.0; ERROR:   36 826; LI90%:  1 156 514; LS90%:  1 277 662" xr:uid="{227A6C2A-AB7B-43D3-90FD-BE71EB0A6293}"/>
    <hyperlink ref="J47" tooltip="CV%: 3.0; ERROR:   35 949; LI90%:  1 142 171; LS90%:  1 260 433" xr:uid="{F1D7E13F-9392-425D-B2EC-E3955F2A72A2}"/>
    <hyperlink ref="J48" tooltip="CV%: 4.9; ERROR:   36 318; LI90%:   677 276; LS90%:   796 750" xr:uid="{1803A243-D255-4779-87C5-E5331AD4DC8C}"/>
    <hyperlink ref="J49" tooltip="CV%: 3.0; ERROR:   39 977; LI90%:  1 271 560; LS90%:  1 403 074" xr:uid="{6E3B6730-06E8-402F-970B-B784C698EC42}"/>
    <hyperlink ref="J50" tooltip="CV%: 2.8; ERROR:   38 963; LI90%:  1 321 995; LS90%:  1 450 171" xr:uid="{35AFB67D-D0E3-4CA2-81A2-79F834980DF9}"/>
    <hyperlink ref="J51" tooltip="CV%: 3.5; ERROR:   41 641; LI90%:  1 118 201; LS90%:  1 255 187" xr:uid="{725BE555-998F-40D0-AE65-E5ABCEE8FF1B}"/>
    <hyperlink ref="J53" tooltip="CV%: 3.6; ERROR:   11 284; LI90%:    294 693; LS90%:    331 813" xr:uid="{39F2B17C-C3A7-49E4-B04D-D010F30F20B2}"/>
    <hyperlink ref="J54" tooltip="CV%: 3.6; ERROR:   11 284; LI90%:   294 693; LS90%:   331 813" xr:uid="{A9737664-9956-441B-8548-90FAEAC5D33E}"/>
    <hyperlink ref="J55" tooltip="CV%: 4.6; ERROR:   8 973; LI90%:   181 346; LS90%:   210 864" xr:uid="{9D156E49-FFC5-49A6-8773-3FF6A6275921}"/>
    <hyperlink ref="J56" tooltip="CV%: 3.5; ERROR:   10 768; LI90%:   286 365; LS90%:   321 787" xr:uid="{7215C9F0-0B31-4934-8D1A-18FD993DB048}"/>
    <hyperlink ref="J57" tooltip="CV%: 13.5; ERROR:   2 684; LI90%:   15 401; LS90%:   24 231" xr:uid="{9FDBE0BB-240B-4319-8368-AF4A11877956}"/>
    <hyperlink ref="J58" tooltip="CV%: 4.1; ERROR:   10 907; LI90%:   250 108; LS90%:   285 990" xr:uid="{A0821264-3DA6-4346-8CB4-866625F7C833}"/>
    <hyperlink ref="J59" tooltip="CV%: 3.7; ERROR:   10 539; LI90%:   267 914; LS90%:   302 586" xr:uid="{689F2A48-098E-4C3A-8F40-48AB00CD0EB1}"/>
    <hyperlink ref="J60" tooltip="CV%: 4.0; ERROR:   10 654; LI90%:   247 186; LS90%:   282 236" xr:uid="{65938CD9-9364-4A88-A1D9-FC9E8686643D}"/>
    <hyperlink ref="J61" tooltip="CV%: 3.9; ERROR:   10 275; LI90%:   243 908; LS90%:   277 708" xr:uid="{2E9E7E10-85CC-4A0F-9F87-0AE454FBA413}"/>
    <hyperlink ref="J62" tooltip="CV%: 6.6; ERROR:   10 124; LI90%:   136 674; LS90%:   169 980" xr:uid="{DC6C2BF6-3ECC-4B40-8E2A-6B13E2E763A8}"/>
    <hyperlink ref="J63" tooltip="CV%: 3.9; ERROR:   11 346; LI90%:   272 811; LS90%:   310 137" xr:uid="{F86E2471-8CD4-407E-BCD0-1CA9ED245FAB}"/>
    <hyperlink ref="J64" tooltip="CV%: 3.8; ERROR:   11 106; LI90%:   277 622; LS90%:   314 158" xr:uid="{88F677B4-1105-4DC7-8363-9B630BA24905}"/>
    <hyperlink ref="J65" tooltip="CV%: 4.0; ERROR:   10 682; LI90%:   247 457; LS90%:   282 599" xr:uid="{1DF9B89C-B6A3-4724-8E4D-E37699F5F074}"/>
    <hyperlink ref="J67" tooltip="CV%: 2.6; ERROR:   9 191; LI90%:    333 317; LS90%:    363 553" xr:uid="{2D1CD8F2-7373-46B7-ADDA-11838C2F087D}"/>
    <hyperlink ref="J68" tooltip="CV%: 2.6; ERROR:   9 191; LI90%:   333 317; LS90%:   363 553" xr:uid="{9E739F89-A602-4B61-80BE-02AA5FA11B39}"/>
    <hyperlink ref="J69" tooltip="CV%: 4.0; ERROR:   7 778; LI90%:   180 502; LS90%:   206 090" xr:uid="{91542D28-4A00-4246-8564-BD530B968409}"/>
    <hyperlink ref="J70" tooltip="CV%: 2.6; ERROR:   9 025; LI90%:   326 037; LS90%:   355 727" xr:uid="{CC3737AC-574E-4438-8037-BB88626EB4C4}"/>
    <hyperlink ref="J71" tooltip="CV%: 11.0; ERROR:   3 722; LI90%:   27 636; LS90%:   39 880" xr:uid="{C73C4854-9E9B-4594-9138-B72FB99032D2}"/>
    <hyperlink ref="J72" tooltip="CV%: 3.1; ERROR:   9 531; LI90%:   287 209; LS90%:   318 563" xr:uid="{6AB1E818-E6FE-4C81-B4F9-FA1A1F17F09E}"/>
    <hyperlink ref="J73" tooltip="CV%: 3.0; ERROR:   9 191; LI90%:   290 177; LS90%:   320 413" xr:uid="{AAB2CA01-3402-4CC5-B985-76504718BEEB}"/>
    <hyperlink ref="J74" tooltip="CV%: 3.0; ERROR:   8 582; LI90%:   267 388; LS90%:   295 618" xr:uid="{02903728-ED96-44F0-A889-CC45C2800AC9}"/>
    <hyperlink ref="J75" tooltip="CV%: 3.1; ERROR:   8 653; LI90%:   266 370; LS90%:   294 836" xr:uid="{DD0D448D-3316-423D-9961-398F1A402E6A}"/>
    <hyperlink ref="J76" tooltip="CV%: 3.2; ERROR:   9 113; LI90%:   271 401; LS90%:   301 379" xr:uid="{14F4D1B5-9B71-4D50-9942-EC3F0239334B}"/>
    <hyperlink ref="J77" tooltip="CV%: 2.7; ERROR:   8 499; LI90%:   304 764; LS90%:   332 724" xr:uid="{3D212500-E7CF-4F76-9DD6-910625C633E5}"/>
    <hyperlink ref="J78" tooltip="CV%: 2.7; ERROR:   8 891; LI90%:   315 275; LS90%:   344 523" xr:uid="{B527FA53-468A-4AB3-8A35-C6F2073648F4}"/>
    <hyperlink ref="J79" tooltip="CV%: 3.2; ERROR:   9 426; LI90%:   282 986; LS90%:   313 994" xr:uid="{581C3AEA-F807-40F2-9D65-9277093BD444}"/>
    <hyperlink ref="J81" tooltip="CV%: 2.9; ERROR:   35 773; LI90%:   1 161 262; LS90%:   1 278 944" xr:uid="{894DFE0E-14C8-4A8D-86E9-822B99EE976F}"/>
    <hyperlink ref="J82" tooltip="CV%: 2.9; ERROR:   35 773; LI90%:  1 161 262; LS90%:  1 278 944" xr:uid="{7215FBB6-7970-4543-B0D7-6D515290FB92}"/>
    <hyperlink ref="J83" tooltip="CV%: 3.8; ERROR:   24 364; LI90%:   594 049; LS90%:   674 199" xr:uid="{000E491D-99B7-42DB-A775-B26376663912}"/>
    <hyperlink ref="J84" tooltip="CV%: 3.0; ERROR:   35 740; LI90%:  1 136 082; LS90%:  1 253 656" xr:uid="{699A8C36-2A02-4C58-8D56-B6F3A5AE5EC8}"/>
    <hyperlink ref="J85" tooltip="CV%: 10.5; ERROR:   12 991; LI90%:   102 316; LS90%:   145 052" xr:uid="{1BE69793-1683-4587-9108-74DFEDCCAD4B}"/>
    <hyperlink ref="J86" tooltip="CV%: 3.2; ERROR:   36 387; LI90%:  1 059 958; LS90%:  1 179 662" xr:uid="{F77D272E-9593-4941-9F67-44743067D482}"/>
    <hyperlink ref="J87" tooltip="CV%: 2.9; ERROR:   33 049; LI90%:  1 091 962; LS90%:  1 200 682" xr:uid="{7D1376F0-80D7-4F20-9A0F-FD9B3B096EE4}"/>
    <hyperlink ref="J88" tooltip="CV%: 3.2; ERROR:   33 291; LI90%:   981 478; LS90%:  1 090 994" xr:uid="{E96412DC-EBD6-48B6-884E-C1E4F5C44458}"/>
    <hyperlink ref="J89" tooltip="CV%: 3.2; ERROR:   33 067; LI90%:   976 452; LS90%:  1 085 232" xr:uid="{2A85AFBB-34CC-436C-902D-18D73CBFFE20}"/>
    <hyperlink ref="J90" tooltip="CV%: 4.2; ERROR:   31 991; LI90%:   711 153; LS90%:   816 395" xr:uid="{D6788C73-4335-4A80-A018-603D8284EBFF}"/>
    <hyperlink ref="J91" tooltip="CV%: 2.9; ERROR:   32 868; LI90%:  1 070 923; LS90%:  1 179 049" xr:uid="{52A14AEC-21A1-48C0-A51F-1904875514EA}"/>
    <hyperlink ref="J92" tooltip="CV%: 3.0; ERROR:   33 309; LI90%:  1 071 902; LS90%:  1 181 478" xr:uid="{D84B9D96-EFD7-4F82-9757-174B19DBCEAA}"/>
    <hyperlink ref="J93" tooltip="CV%: 3.3; ERROR:   34 642; LI90%:   996 254; LS90%:  1 110 216" xr:uid="{D8A7FB8D-B7CE-42E2-B766-FA6A9C16DDA8}"/>
    <hyperlink ref="J95" tooltip="CV%: 2.9; ERROR:   8 668; LI90%:    281 215; LS90%:    309 731" xr:uid="{D193D3BC-183A-4DC9-AEA7-A1A0E318952D}"/>
    <hyperlink ref="J96" tooltip="CV%: 2.9; ERROR:   8 668; LI90%:   281 215; LS90%:   309 731" xr:uid="{ED2692EB-60B6-4205-9A99-6E065CBE0917}"/>
    <hyperlink ref="J97" tooltip="CV%: 4.0; ERROR:   6 944; LI90%:   161 004; LS90%:   183 848" xr:uid="{6F37BECC-4666-4E07-9078-A79574D10E04}"/>
    <hyperlink ref="J98" tooltip="CV%: 3.0; ERROR:   8 602; LI90%:   276 028; LS90%:   304 326" xr:uid="{3C8168D9-7FB2-4E66-B00E-2D318F1E6C1B}"/>
    <hyperlink ref="J99" tooltip="CV%: 12.6; ERROR:   4 225; LI90%:   26 505; LS90%:   40 403" xr:uid="{24343E2C-660A-4D8D-B3F3-E156A02F28AE}"/>
    <hyperlink ref="J100" tooltip="CV%: 3.3; ERROR:   7 869; LI90%:   226 720; LS90%:   252 606" xr:uid="{D3E2824A-B61E-4EFB-B6D7-4E5408C02F36}"/>
    <hyperlink ref="J101" tooltip="CV%: 3.1; ERROR:   8 467; LI90%:   255 367; LS90%:   283 221" xr:uid="{925AB41B-8990-44DC-9C68-425C99566195}"/>
    <hyperlink ref="J102" tooltip="CV%: 3.4; ERROR:   8 146; LI90%:   223 878; LS90%:   250 678" xr:uid="{EB9D5909-A5B1-49C1-9EF5-DE9A9DB40920}"/>
    <hyperlink ref="J103" tooltip="CV%: 3.4; ERROR:   7 862; LI90%:   221 351; LS90%:   247 215" xr:uid="{0D94ACC8-7667-4D40-A815-8914C7481AFE}"/>
    <hyperlink ref="J104" tooltip="CV%: 3.9; ERROR:   7 588; LI90%:   183 147; LS90%:   208 109" xr:uid="{C8C02ED5-60D5-4C88-BDB4-4E983B59F7DB}"/>
    <hyperlink ref="J105" tooltip="CV%: 3.2; ERROR:   8 426; LI90%:   245 572; LS90%:   273 290" xr:uid="{265B4D66-EA63-4244-906D-ACAF5C8F6500}"/>
    <hyperlink ref="J106" tooltip="CV%: 3.1; ERROR:   8 494; LI90%:   261 429; LS90%:   289 371" xr:uid="{7F487A44-D8AA-403A-85A9-BE5B3E1667F8}"/>
    <hyperlink ref="J107" tooltip="CV%: 3.3; ERROR:   8 438; LI90%:   239 622; LS90%:   267 380" xr:uid="{73E98769-95C6-416B-984D-53C5F0005302}"/>
    <hyperlink ref="J109" tooltip="CV%: 2.4; ERROR:   48 783; LI90%:   1 946 023; LS90%:   2 106 505" xr:uid="{E0BE5265-4C5C-4EB1-BC36-E4180D9BFBD2}"/>
    <hyperlink ref="J110" tooltip="CV%: 2.4; ERROR:   48 783; LI90%:  1 946 023; LS90%:  2 106 505" xr:uid="{E02878DE-8CB0-49A9-8CB7-2B5822D17EDB}"/>
    <hyperlink ref="J111" tooltip="CV%: 3.9; ERROR:   39 133; LI90%:   938 360; LS90%:  1 067 098" xr:uid="{EB1CB207-6767-4BD0-8B23-3DC3203D4A23}"/>
    <hyperlink ref="J112" tooltip="CV%: 2.5; ERROR:   49 222; LI90%:  1 906 733; LS90%:  2 068 659" xr:uid="{5BAA9ECA-C34B-470B-9730-3F71D3BD49C7}"/>
    <hyperlink ref="J113" tooltip="CV%: 12.2; ERROR:   25 560; LI90%:   166 872; LS90%:   250 956" xr:uid="{169F0C64-3BD5-4817-A109-CFFEA74102D4}"/>
    <hyperlink ref="J114" tooltip="CV%: 3.0; ERROR:   51 453; LI90%:  1 658 835; LS90%:  1 828 101" xr:uid="{7F5DFDF0-0C49-4FC9-838F-7A77A2D82B15}"/>
    <hyperlink ref="J115" tooltip="CV%: 3.5; ERROR:   51 830; LI90%:  1 376 574; LS90%:  1 547 080" xr:uid="{1817A50F-76D9-4F06-8A10-E39BDDADA39D}"/>
    <hyperlink ref="J116" tooltip="CV%: 3.6; ERROR:   50 033; LI90%:  1 305 176; LS90%:  1 469 770" xr:uid="{9BBA86B9-3B0B-467F-9C76-63F63380E52F}"/>
    <hyperlink ref="J117" tooltip="CV%: 3.7; ERROR:   49 712; LI90%:  1 271 506; LS90%:  1 435 044" xr:uid="{26096725-E10C-4301-9A36-E19A0BDDC8B0}"/>
    <hyperlink ref="J118" tooltip="CV%: 2.6; ERROR:   48 708; LI90%:  1 774 358; LS90%:  1 934 592" xr:uid="{858130D5-1F48-4BC5-B0B8-4EFDF2C763EA}"/>
    <hyperlink ref="J119" tooltip="CV%: 2.8; ERROR:   50 255; LI90%:  1 711 868; LS90%:  1 877 192" xr:uid="{216EC094-8F97-4FF6-B445-3220DC818C4D}"/>
    <hyperlink ref="J120" tooltip="CV%: 2.5; ERROR:   48 147; LI90%:  1 851 275; LS90%:  2 009 667" xr:uid="{45121643-8579-4F33-844B-1DAC5480493F}"/>
    <hyperlink ref="J121" tooltip="CV%: 3.3; ERROR:   53 548; LI90%:  1 515 994; LS90%:  1 692 152" xr:uid="{BB2328BB-AF2D-48DA-9377-919F5C9B9C3A}"/>
    <hyperlink ref="J123" tooltip="CV%: 2.2; ERROR:   30 539; LI90%:   1 332 765; LS90%:   1 433 229" xr:uid="{77A2BFEC-EAE9-48B5-A3B4-EA8AF009BAC4}"/>
    <hyperlink ref="J124" tooltip="CV%: 2.2; ERROR:   30 539; LI90%:  1 332 765; LS90%:  1 433 229" xr:uid="{B96DB952-831A-407E-B1D7-A40714927E3C}"/>
    <hyperlink ref="J125" tooltip="CV%: 3.3; ERROR:   26 115; LI90%:   741 504; LS90%:   827 416" xr:uid="{DF70A297-F87B-499D-899D-C8C8A31FCB04}"/>
    <hyperlink ref="J126" tooltip="CV%: 2.2; ERROR:   30 258; LI90%:  1 309 750; LS90%:  1 409 290" xr:uid="{377F3EB3-9B76-414E-A9A9-E59A6935A1E5}"/>
    <hyperlink ref="J127" tooltip="CV%: 9.5; ERROR:   12 800; LI90%:   113 366; LS90%:   155 474" xr:uid="{97659937-9B48-4126-83CC-7D5B63D16B9C}"/>
    <hyperlink ref="J128" tooltip="CV%: 2.5; ERROR:   31 062; LI90%:  1 170 609; LS90%:  1 272 793" xr:uid="{18D417C2-839F-47E5-AE8A-6803EA21DE0B}"/>
    <hyperlink ref="J129" tooltip="CV%: 2.7; ERROR:   33 478; LI90%:  1 167 953; LS90%:  1 278 085" xr:uid="{BFB2D2CC-452F-47F9-891E-1A1806A26A48}"/>
    <hyperlink ref="J130" tooltip="CV%: 2.7; ERROR:   31 006; LI90%:  1 109 492; LS90%:  1 211 492" xr:uid="{31729A1B-D3A3-4D6E-BA65-2EA00495F06E}"/>
    <hyperlink ref="J131" tooltip="CV%: 2.8; ERROR:   31 759; LI90%:  1 084 757; LS90%:  1 189 235" xr:uid="{98C47A28-78FC-43B2-94B7-23F54436B881}"/>
    <hyperlink ref="J132" tooltip="CV%: 3.9; ERROR:   24 729; LI90%:   594 311; LS90%:   675 663" xr:uid="{AB548084-FA07-4C3A-9392-297E1BD34F78}"/>
    <hyperlink ref="J133" tooltip="CV%: 2.3; ERROR:   30 216; LI90%:  1 238 812; LS90%:  1 338 214" xr:uid="{E4EB71B3-10DE-48E2-9746-151EEF62AAE0}"/>
    <hyperlink ref="J134" tooltip="CV%: 2.5; ERROR:   30 232; LI90%:  1 167 457; LS90%:  1 266 911" xr:uid="{EFC85FD0-86DD-4FAE-9A5A-5FD0ADC6B850}"/>
    <hyperlink ref="J135" tooltip="CV%: 2.6; ERROR:   30 090; LI90%:  1 086 724; LS90%:  1 185 710" xr:uid="{8156932B-5FFA-4C2D-A095-3461D205D36A}"/>
    <hyperlink ref="J137" tooltip="CV%: 1.7; ERROR:   69 316; LI90%:   3 899 395; LS90%:   4 127 425" xr:uid="{D9E902E4-5C39-4494-9D2E-F3C0C1133FD9}"/>
    <hyperlink ref="J138" tooltip="CV%: 1.7; ERROR:   69 316; LI90%:  3 899 395; LS90%:  4 127 425" xr:uid="{5E4DD77B-EE88-4334-BB90-B61884411405}"/>
    <hyperlink ref="J139" tooltip="CV%: 2.5; ERROR:   57 173; LI90%:  2 232 494; LS90%:  2 420 576" xr:uid="{FDE08F23-97AD-4610-B9CA-1F768E8F3E49}"/>
    <hyperlink ref="J140" tooltip="CV%: 1.7; ERROR:   69 046; LI90%:  3 869 026; LS90%:  4 096 166" xr:uid="{E17EC717-7318-49BE-BCB6-C7C8C5A1FE54}"/>
    <hyperlink ref="J141" tooltip="CV%: 6.8; ERROR:   30 437; LI90%:   398 316; LS90%:   498 446" xr:uid="{DBE65823-EF66-42AA-B0D9-63874485BBC7}"/>
    <hyperlink ref="J142" tooltip="CV%: 1.8; ERROR:   68 964; LI90%:  3 687 994; LS90%:  3 914 866" xr:uid="{9DB5D58C-A5CB-4A23-BEDD-3AF876699843}"/>
    <hyperlink ref="J143" tooltip="CV%: 1.8; ERROR:   68 985; LI90%:  3 683 530; LS90%:  3 910 470" xr:uid="{941117AE-DACA-445F-BE29-D03EC5F7D043}"/>
    <hyperlink ref="J144" tooltip="CV%: 1.9; ERROR:   68 105; LI90%:  3 486 521; LS90%:  3 710 567" xr:uid="{61D54D8D-551E-43CA-B1B2-E96A95CAC333}"/>
    <hyperlink ref="J145" tooltip="CV%: 1.9; ERROR:   68 174; LI90%:  3 400 912; LS90%:  3 625 186" xr:uid="{EA848449-62A7-4AC0-8EC4-3B056ADD58B6}"/>
    <hyperlink ref="J146" tooltip="CV%: 1.9; ERROR:   68 879; LI90%:  3 546 695; LS90%:  3 773 285" xr:uid="{385ACD83-4B0C-46B6-874D-41FA5D135661}"/>
    <hyperlink ref="J147" tooltip="CV%: 1.9; ERROR:   68 707; LI90%:  3 600 757; LS90%:  3 826 781" xr:uid="{6641F39E-2AAD-470F-8EC0-55EDB6AE32E9}"/>
    <hyperlink ref="J148" tooltip="CV%: 1.9; ERROR:   69 032; LI90%:  3 541 381; LS90%:  3 768 477" xr:uid="{3D36471F-F675-469D-825F-9EA737D479F0}"/>
    <hyperlink ref="J149" tooltip="CV%: 2.0; ERROR:   69 118; LI90%:  3 378 301; LS90%:  3 605 681" xr:uid="{CC915DEE-864D-4253-80CE-9E9D2C18A3E9}"/>
    <hyperlink ref="J151" tooltip="CV%: 2.6; ERROR:   18 138; LI90%:    677 274; LS90%:    736 944" xr:uid="{D00C64AC-B397-44A1-81EF-2F2B044B3185}"/>
    <hyperlink ref="J152" tooltip="CV%: 2.6; ERROR:   18 138; LI90%:   677 274; LS90%:   736 944" xr:uid="{698E2787-0B46-42A9-A847-D004F4BD69CF}"/>
    <hyperlink ref="J153" tooltip="CV%: 3.6; ERROR:   13 180; LI90%:   346 005; LS90%:   389 363" xr:uid="{4EB56608-C8E4-4749-AF7C-F830AF099B59}"/>
    <hyperlink ref="J154" tooltip="CV%: 2.6; ERROR:   18 185; LI90%:   666 838; LS90%:   726 660" xr:uid="{500B9F6A-0095-400D-8AA1-C17538559C66}"/>
    <hyperlink ref="J155" tooltip="CV%: 11.0; ERROR:   5 630; LI90%:   41 735; LS90%:   60 255" xr:uid="{F6921F9F-1505-462A-A1F6-622FB480DE2C}"/>
    <hyperlink ref="J156" tooltip="CV%: 3.1; ERROR:   18 701; LI90%:   579 834; LS90%:   641 356" xr:uid="{927B7DD9-D4A4-47CE-AB05-60AED2B58EBB}"/>
    <hyperlink ref="J157" tooltip="CV%: 2.9; ERROR:   18 807; LI90%:   614 470; LS90%:   676 338" xr:uid="{DE9E8293-8ABA-40CF-92AC-0C7641ACB4CE}"/>
    <hyperlink ref="J158" tooltip="CV%: 3.2; ERROR:   17 367; LI90%:   507 852; LS90%:   564 986" xr:uid="{0AD51CCD-C5D4-449C-B9ED-C59D4EBC47E2}"/>
    <hyperlink ref="J159" tooltip="CV%: 3.2; ERROR:   17 084; LI90%:   503 693; LS90%:   559 893" xr:uid="{87D66BE8-683B-4D75-89D1-F9D56826E627}"/>
    <hyperlink ref="J160" tooltip="CV%: 3.3; ERROR:   17 507; LI90%:   498 913; LS90%:   556 507" xr:uid="{59A8A11E-7FDA-444C-90E0-B4FFE51D489C}"/>
    <hyperlink ref="J161" tooltip="CV%: 2.8; ERROR:   17 788; LI90%:   614 933; LS90%:   673 451" xr:uid="{59BFE877-BD46-4B80-841F-AB9F7712EDC1}"/>
    <hyperlink ref="J162" tooltip="CV%: 2.7; ERROR:   17 843; LI90%:   621 390; LS90%:   680 088" xr:uid="{278CDCA8-5099-4D54-B78B-5F63650120F6}"/>
    <hyperlink ref="J163" tooltip="CV%: 3.2; ERROR:   17 626; LI90%:   517 652; LS90%:   575 638" xr:uid="{73396819-A10A-41CA-82A5-7A2EE0A81658}"/>
    <hyperlink ref="J165" tooltip="CV%: 2.9; ERROR:   73 049; LI90%:   2 368 628; LS90%:   2 608 938" xr:uid="{BC8ADA97-4C99-4531-BCF6-7AA2851AB52F}"/>
    <hyperlink ref="J166" tooltip="CV%: 2.9; ERROR:   73 049; LI90%:  2 368 628; LS90%:  2 608 938" xr:uid="{6590F977-412D-4A82-9186-54DC2616D855}"/>
    <hyperlink ref="J167" tooltip="CV%: 4.6; ERROR:   60 631; LI90%:  1 219 312; LS90%:  1 418 772" xr:uid="{770F8AD1-F681-457E-8ED7-E7116B8BE273}"/>
    <hyperlink ref="J168" tooltip="CV%: 2.8; ERROR:   68 666; LI90%:  2 325 204; LS90%:  2 551 094" xr:uid="{9A2A0D54-50D2-40B7-A123-C0CCE973D297}"/>
    <hyperlink ref="J169" tooltip="CV%: 12.5; ERROR:   18 463; LI90%:   117 378; LS90%:   178 118" xr:uid="{BC934C05-7B42-490F-AC5C-1CAC5AE664A2}"/>
    <hyperlink ref="J170" tooltip="CV%: 3.1; ERROR:   70 889; LI90%:  2 150 449; LS90%:  2 383 653" xr:uid="{F6E3592D-506F-4791-90D1-344D4358C2F4}"/>
    <hyperlink ref="J171" tooltip="CV%: 3.4; ERROR:   73 086; LI90%:  2 004 469; LS90%:  2 244 899" xr:uid="{2190EBE7-1920-4B01-A6D0-88F43E7740AA}"/>
    <hyperlink ref="J172" tooltip="CV%: 3.4; ERROR:   66 662; LI90%:  1 826 540; LS90%:  2 045 840" xr:uid="{792D8EDE-72F6-4FB1-A169-6FB0F9F0402E}"/>
    <hyperlink ref="J173" tooltip="CV%: 3.6; ERROR:   67 520; LI90%:  1 771 354; LS90%:  1 993 474" xr:uid="{B6723272-8861-4D42-A3E4-A61892407780}"/>
    <hyperlink ref="J174" tooltip="CV%: 3.4; ERROR:   69 896; LI90%:  1 958 335; LS90%:  2 188 271" xr:uid="{9D1353A7-DDE8-457E-B9BE-A121535755EE}"/>
    <hyperlink ref="J175" tooltip="CV%: 2.9; ERROR:   66 994; LI90%:  2 173 598; LS90%:  2 393 988" xr:uid="{5DEC3436-7986-44CE-9223-A7AEC776098A}"/>
    <hyperlink ref="J176" tooltip="CV%: 3.0; ERROR:   67 943; LI90%:  2 129 620; LS90%:  2 353 134" xr:uid="{FB7C5E8A-0836-4056-90D0-439B12ABBCA3}"/>
    <hyperlink ref="J177" tooltip="CV%: 3.6; ERROR:   67 940; LI90%:  1 757 113; LS90%:  1 980 617" xr:uid="{30A34026-0BBF-4DC9-ABBA-45207ED274BA}"/>
    <hyperlink ref="J179" tooltip="CV%: 2.8; ERROR:   36 410; LI90%:   1 261 493; LS90%:   1 381 271" xr:uid="{BD724BDE-7967-42BD-8AEC-759BFC5A1E7F}"/>
    <hyperlink ref="J180" tooltip="CV%: 2.8; ERROR:   36 410; LI90%:  1 261 493; LS90%:  1 381 271" xr:uid="{33982317-DB27-4087-A754-8C1A42D72E78}"/>
    <hyperlink ref="J181" tooltip="CV%: 4.1; ERROR:   28 738; LI90%:   656 985; LS90%:   751 525" xr:uid="{254A5AE6-CA93-44BF-8E15-C3370686CE36}"/>
    <hyperlink ref="J182" tooltip="CV%: 2.8; ERROR:   36 846; LI90%:  1 241 806; LS90%:  1 363 018" xr:uid="{C1DB4B66-C391-41FC-BF89-BDD5EF26A04A}"/>
    <hyperlink ref="J183" tooltip="CV%: 15.3; ERROR:   10 296; LI90%:   50 482; LS90%:   84 354" xr:uid="{AC330EDA-0C7F-4679-A752-DF322576B04A}"/>
    <hyperlink ref="J184" tooltip="CV%: 3.0; ERROR:   36 794; LI90%:  1 154 145; LS90%:  1 275 187" xr:uid="{3D005DDD-B520-437D-88C2-CDECFAC27AFF}"/>
    <hyperlink ref="J185" tooltip="CV%: 3.5; ERROR:   36 195; LI90%:   964 197; LS90%:  1 083 267" xr:uid="{5B3E055E-2E7D-4410-B75D-57E052088C13}"/>
    <hyperlink ref="J186" tooltip="CV%: 3.8; ERROR:   35 642; LI90%:   879 794; LS90%:   997 048" xr:uid="{6D5A8287-6A81-47F1-8DA4-33B5F1C63A6D}"/>
    <hyperlink ref="J187" tooltip="CV%: 4.0; ERROR:   34 428; LI90%:   804 943; LS90%:   918 201" xr:uid="{BCCAA7BA-B235-426C-8C8E-B7AC45585AC3}"/>
    <hyperlink ref="J188" tooltip="CV%: 3.0; ERROR:   37 097; LI90%:  1 175 164; LS90%:  1 297 204" xr:uid="{AC618BF0-8C13-4FA3-AF34-F61A5CE7C3E6}"/>
    <hyperlink ref="J189" tooltip="CV%: 3.0; ERROR:   36 678; LI90%:  1 161 410; LS90%:  1 282 070" xr:uid="{4C35CF46-BD03-4475-85F8-EBA903A32A49}"/>
    <hyperlink ref="J190" tooltip="CV%: 2.8; ERROR:   36 456; LI90%:  1 224 868; LS90%:  1 344 798" xr:uid="{9A075D43-6E0E-4F3C-B456-61984E06132E}"/>
    <hyperlink ref="J191" tooltip="CV%: 4.2; ERROR:   36 506; LI90%:   810 542; LS90%:   930 636" xr:uid="{785E4FFC-D9EE-4CF2-9891-200B82614BFA}"/>
    <hyperlink ref="J193" tooltip="CV%: 2.8; ERROR:   35 397; LI90%:   1 186 545; LS90%:   1 302 991" xr:uid="{A93FA972-1FC8-4560-8D4B-86BD98500FE6}"/>
    <hyperlink ref="J194" tooltip="CV%: 2.8; ERROR:   35 397; LI90%:  1 186 545; LS90%:  1 302 991" xr:uid="{F9420C61-05F7-490A-A921-B3155764AAF1}"/>
    <hyperlink ref="J195" tooltip="CV%: 4.4; ERROR:   28 929; LI90%:   613 717; LS90%:   708 885" xr:uid="{E4D9B541-E8D5-42CB-BC59-FA4D51584921}"/>
    <hyperlink ref="J196" tooltip="CV%: 2.8; ERROR:   34 571; LI90%:  1 166 393; LS90%:  1 280 121" xr:uid="{1230773B-2D2B-40D0-9763-195038F31576}"/>
    <hyperlink ref="J197" tooltip="CV%: 11.0; ERROR:   9 531; LI90%:   70 936; LS90%:   102 292" xr:uid="{975CAB02-352D-4F27-A81F-8DB3BF6CB6D5}"/>
    <hyperlink ref="J198" tooltip="CV%: 3.1; ERROR:   35 393; LI90%:  1 081 147; LS90%:  1 197 581" xr:uid="{A1B5F479-DF71-4206-B1F5-13AA075D22E7}"/>
    <hyperlink ref="J199" tooltip="CV%: 3.5; ERROR:   35 573; LI90%:   970 518; LS90%:  1 087 544" xr:uid="{E275C77E-1C08-4E92-850F-098581ABDAB4}"/>
    <hyperlink ref="J200" tooltip="CV%: 3.5; ERROR:   30 859; LI90%:   830 846; LS90%:   932 362" xr:uid="{EDA78747-F39F-43E1-9A3B-EA6095A7F647}"/>
    <hyperlink ref="J201" tooltip="CV%: 3.8; ERROR:   31 759; LI90%:   792 346; LS90%:   896 824" xr:uid="{DD3031BD-6BD4-45B6-B044-6248F51DE4F3}"/>
    <hyperlink ref="J202" tooltip="CV%: 3.1; ERROR:   34 418; LI90%:  1 048 255; LS90%:  1 161 479" xr:uid="{80BE2328-8261-40C8-80C9-CC680CF871CF}"/>
    <hyperlink ref="J203" tooltip="CV%: 3.6; ERROR:   34 959; LI90%:   924 946; LS90%:  1 039 952" xr:uid="{DF811A78-B967-45AA-BB03-E0ADC61D1859}"/>
    <hyperlink ref="J204" tooltip="CV%: 3.0; ERROR:   34 884; LI90%:  1 118 177; LS90%:  1 232 937" xr:uid="{79FC947C-CA19-4950-AEB7-89AAB95DC948}"/>
    <hyperlink ref="J205" tooltip="CV%: 3.7; ERROR:   33 303; LI90%:   842 252; LS90%:   951 810" xr:uid="{CE02C2B4-157A-4D9A-9902-3BDCC7E4B5AE}"/>
    <hyperlink ref="J207" tooltip="CV%: 2.7; ERROR:   89 108; LI90%:   3 194 298; LS90%:   3 487 438" xr:uid="{7D373BB7-8599-4ACA-ACB2-A632801D8571}"/>
    <hyperlink ref="J208" tooltip="CV%: 2.7; ERROR:   89 108; LI90%:  3 194 298; LS90%:  3 487 438" xr:uid="{858CFCA4-5B26-46C7-83D8-58B3BE85AD17}"/>
    <hyperlink ref="J209" tooltip="CV%: 3.8; ERROR:   72 442; LI90%:  1 779 150; LS90%:  2 017 462" xr:uid="{47D917DC-EFF5-41C8-89DC-1E04DFA4FE59}"/>
    <hyperlink ref="J210" tooltip="CV%: 2.7; ERROR:   89 067; LI90%:  3 153 600; LS90%:  3 446 604" xr:uid="{3084AABF-5106-47F2-A0A0-F4FF4A4C5E2A}"/>
    <hyperlink ref="J211" tooltip="CV%: 9.7; ERROR:   39 654; LI90%:   345 350; LS90%:   475 800" xr:uid="{A69DB03C-F073-4BCF-8BC6-33DB548953D3}"/>
    <hyperlink ref="J212" tooltip="CV%: 3.0; ERROR:   83 124; LI90%:  2 655 097; LS90%:  2 928 551" xr:uid="{AB66A2A1-5A75-44FE-A814-40B20B3F147D}"/>
    <hyperlink ref="J213" tooltip="CV%: 2.9; ERROR:   79 232; LI90%:  2 578 222; LS90%:  2 838 870" xr:uid="{0BF239C1-1AE0-4219-AF59-F94FD986B036}"/>
    <hyperlink ref="J214" tooltip="CV%: 3.0; ERROR:   79 755; LI90%:  2 513 407; LS90%:  2 775 777" xr:uid="{1C3F4BEA-D9F5-46A7-9FED-7C7BEC661DB7}"/>
    <hyperlink ref="J215" tooltip="CV%: 3.1; ERROR:   79 623; LI90%:  2 444 606; LS90%:  2 706 542" xr:uid="{E96E2365-9CBD-4369-848E-5547262F25AA}"/>
    <hyperlink ref="J216" tooltip="CV%: 3.8; ERROR:   92 101; LI90%:  2 296 268; LS90%:  2 599 254" xr:uid="{EA4AD229-B99B-4383-B76D-0832A684F196}"/>
    <hyperlink ref="J217" tooltip="CV%: 2.8; ERROR:   85 650; LI90%:  2 909 147; LS90%:  3 190 909" xr:uid="{5AE22517-199B-4BA2-B540-6E6A30BF31B5}"/>
    <hyperlink ref="J218" tooltip="CV%: 2.9; ERROR:   90 438; LI90%:  2 956 356; LS90%:  3 253 870" xr:uid="{C374E2FD-CEBC-48DA-A96D-23071C427DAF}"/>
    <hyperlink ref="J219" tooltip="CV%: 3.1; ERROR:   81 145; LI90%:  2 488 715; LS90%:  2 755 657" xr:uid="{3CC280E9-8B19-469F-8351-3B617738FFFC}"/>
    <hyperlink ref="J221" tooltip="CV%: 2.9; ERROR:   206 554; LI90%:   6 733 595; LS90%:   7 413 097" xr:uid="{259DFFFE-1F7F-42CA-82D4-5CFD89A13684}"/>
    <hyperlink ref="J222" tooltip="CV%: 2.9; ERROR:   206 554; LI90%:  6 733 595; LS90%:  7 413 097" xr:uid="{02B55559-EBAF-4676-9D22-2AA2FFF31FD2}"/>
    <hyperlink ref="J223" tooltip="CV%: 3.9; ERROR:   143 938; LI90%:  3 486 991; LS90%:  3 960 507" xr:uid="{262F2618-D0A1-4B2A-BD66-5DDE0E9B535C}"/>
    <hyperlink ref="J224" tooltip="CV%: 2.9; ERROR:   206 313; LI90%:  6 658 553; LS90%:  7 337 263" xr:uid="{39C55D3B-EBA5-49CE-B627-D661BE176BCF}"/>
    <hyperlink ref="J225" tooltip="CV%: 9.4; ERROR:   71 583; LI90%:   646 217; LS90%:   881 703" xr:uid="{41FEB92A-E519-4A54-A100-9A81AEF1455C}"/>
    <hyperlink ref="J226" tooltip="CV%: 3.0; ERROR:   199 648; LI90%:  6 393 487; LS90%:  7 050 269" xr:uid="{30F94B2E-553A-47F6-86B9-2B3AD2D614FC}"/>
    <hyperlink ref="J227" tooltip="CV%: 3.1; ERROR:   198 513; LI90%:  6 052 336; LS90%:  6 705 384" xr:uid="{AAE438B6-EC81-4FFB-831A-9C18B324A769}"/>
    <hyperlink ref="J228" tooltip="CV%: 3.1; ERROR:   181 651; LI90%:  5 572 030; LS90%:  6 169 610" xr:uid="{D31617BC-042A-4E06-A7B7-BF1CE811F507}"/>
    <hyperlink ref="J229" tooltip="CV%: 3.1; ERROR:   181 432; LI90%:  5 488 216; LS90%:  6 085 074" xr:uid="{47BCD671-52F0-4CE1-9E11-91923BDBC6E7}"/>
    <hyperlink ref="J230" tooltip="CV%: 3.0; ERROR:   194 720; LI90%:  6 118 475; LS90%:  6 759 047" xr:uid="{B01835F8-176F-4551-B2CE-9D7F9AAB0362}"/>
    <hyperlink ref="J231" tooltip="CV%: 3.3; ERROR:   206 854; LI90%:  5 908 372; LS90%:  6 588 860" xr:uid="{27906A3C-56EA-4514-908F-C3BF42A52BC4}"/>
    <hyperlink ref="J232" tooltip="CV%: 3.2; ERROR:   207 926; LI90%:  6 188 575; LS90%:  6 872 589" xr:uid="{63D078B4-11EA-4053-97FF-A33ED4D2084D}"/>
    <hyperlink ref="J233" tooltip="CV%: 3.4; ERROR:   195 003; LI90%:  5 456 906; LS90%:  6 098 408" xr:uid="{845AE2B9-2FFA-45E2-BF24-ECA805C50FD7}"/>
    <hyperlink ref="J235" tooltip="CV%: 2.4; ERROR:   44 354; LI90%:   1 776 405; LS90%:   1 922 315" xr:uid="{A3AFA44F-6A6B-4331-A601-C3E87F4EAC6D}"/>
    <hyperlink ref="J236" tooltip="CV%: 2.4; ERROR:   44 354; LI90%:  1 776 405; LS90%:  1 922 315" xr:uid="{C62036BD-3C6F-432F-BCB7-DED0286564DA}"/>
    <hyperlink ref="J237" tooltip="CV%: 3.5; ERROR:   35 824; LI90%:   957 483; LS90%:  1 075 335" xr:uid="{EAD7C9A3-9C46-445C-A1BF-52DEC970A59C}"/>
    <hyperlink ref="J238" tooltip="CV%: 2.4; ERROR:   44 091; LI90%:  1 750 647; LS90%:  1 895 695" xr:uid="{6630B913-6CA4-4A38-B3DF-866FE58D6A9C}"/>
    <hyperlink ref="J239" tooltip="CV%: 11.4; ERROR:   21 918; LI90%:   155 623; LS90%:   227 727" xr:uid="{361F3C0C-8A97-4CF1-9552-A1E308078C12}"/>
    <hyperlink ref="J240" tooltip="CV%: 2.6; ERROR:   42 938; LI90%:  1 590 953; LS90%:  1 732 207" xr:uid="{708D1DDA-3B62-4BF7-8B5B-6F191B9E98E2}"/>
    <hyperlink ref="J241" tooltip="CV%: 3.3; ERROR:   43 314; LI90%:  1 252 227; LS90%:  1 394 717" xr:uid="{FB1C70D5-828B-4D35-BD1D-AE37B70A97E2}"/>
    <hyperlink ref="J242" tooltip="CV%: 3.0; ERROR:   40 382; LI90%:  1 279 518; LS90%:  1 412 362" xr:uid="{861AE1B4-45F6-4BF1-B91E-B2E577A6F13B}"/>
    <hyperlink ref="J243" tooltip="CV%: 3.2; ERROR:   40 426; LI90%:  1 180 984; LS90%:  1 313 972" xr:uid="{EDDB3690-C8E1-4CAA-B690-DEF0B97DAFDF}"/>
    <hyperlink ref="J244" tooltip="CV%: 2.9; ERROR:   43 977; LI90%:  1 464 195; LS90%:  1 608 869" xr:uid="{FB3EC57E-0119-430B-8520-655C62C3AD5C}"/>
    <hyperlink ref="J245" tooltip="CV%: 2.6; ERROR:   42 022; LI90%:  1 575 404; LS90%:  1 713 644" xr:uid="{AABDD6A9-05B1-4909-B6E8-675AB21267C6}"/>
    <hyperlink ref="J246" tooltip="CV%: 2.5; ERROR:   43 358; LI90%:  1 667 184; LS90%:  1 809 820" xr:uid="{87FB4E74-9BF5-4B72-97E4-C9CCF864A49F}"/>
    <hyperlink ref="J247" tooltip="CV%: 3.4; ERROR:   41 970; LI90%:  1 169 015; LS90%:  1 307 085" xr:uid="{AB97145E-5B99-4649-A956-2B8C0F738079}"/>
    <hyperlink ref="J249" tooltip="CV%: 2.6; ERROR:   20 321; LI90%:    744 673; LS90%:    811 523" xr:uid="{7FFC92EB-8A3A-41D8-B497-7A0B7EF8474D}"/>
    <hyperlink ref="J250" tooltip="CV%: 2.6; ERROR:   20 321; LI90%:   744 673; LS90%:   811 523" xr:uid="{C5C25315-B404-4172-8E58-46AEC8D73C2F}"/>
    <hyperlink ref="J251" tooltip="CV%: 3.4; ERROR:   14 664; LI90%:   404 344; LS90%:   452 584" xr:uid="{3F912446-EB24-45BF-A56E-B51F9DAD87F2}"/>
    <hyperlink ref="J252" tooltip="CV%: 2.6; ERROR:   20 279; LI90%:   734 004; LS90%:   800 716" xr:uid="{8C7F8B7A-3D12-4AB8-AEB9-9A12DD0AF1C3}"/>
    <hyperlink ref="J253" tooltip="CV%: 10.7; ERROR:   7 333; LI90%:   56 263; LS90%:   80 389" xr:uid="{C792E33B-1B96-4CE7-B5DB-0E22A528688D}"/>
    <hyperlink ref="J254" tooltip="CV%: 2.8; ERROR:   19 884; LI90%:   685 755; LS90%:   751 165" xr:uid="{80EA242F-8783-44E8-83B8-CB9A144D2248}"/>
    <hyperlink ref="J255" tooltip="CV%: 3.0; ERROR:   19 634; LI90%:   629 994; LS90%:   694 584" xr:uid="{CC026A49-2843-4FBD-BE77-7C115633CDD2}"/>
    <hyperlink ref="J256" tooltip="CV%: 3.4; ERROR:   19 815; LI90%:   551 240; LS90%:   616 426" xr:uid="{78AA9A13-738F-41B9-BAED-2FC932E994D5}"/>
    <hyperlink ref="J257" tooltip="CV%: 3.3; ERROR:   19 042; LI90%:   543 049; LS90%:   605 691" xr:uid="{7C1B4906-5A26-41BA-B9F6-6739C3C6DB74}"/>
    <hyperlink ref="J258" tooltip="CV%: 2.9; ERROR:   20 189; LI90%:   674 269; LS90%:   740 683" xr:uid="{D6575A17-95CC-4D07-8073-FC8035298FF1}"/>
    <hyperlink ref="J259" tooltip="CV%: 3.1; ERROR:   20 283; LI90%:   624 826; LS90%:   691 550" xr:uid="{5A14731F-81E8-455A-891B-52A5EFAD9CF5}"/>
    <hyperlink ref="J260" tooltip="CV%: 2.8; ERROR:   20 706; LI90%:   697 381; LS90%:   765 497" xr:uid="{6810BE11-6D0E-4695-A6FE-EEF47B33EC9F}"/>
    <hyperlink ref="J261" tooltip="CV%: 3.6; ERROR:   19 710; LI90%:   510 082; LS90%:   574 920" xr:uid="{4E47DA35-F149-498A-B9BC-D51005E609A5}"/>
    <hyperlink ref="J263" tooltip="CV%: 3.3; ERROR:   16 010; LI90%:    452 378; LS90%:    505 048" xr:uid="{79F48395-DA8F-4177-93CB-FFC37D593533}"/>
    <hyperlink ref="J264" tooltip="CV%: 3.3; ERROR:   16 010; LI90%:   452 378; LS90%:   505 048" xr:uid="{995D6378-3028-4792-9515-00B3A3D68AA0}"/>
    <hyperlink ref="J265" tooltip="CV%: 4.9; ERROR:   13 130; LI90%:   248 373; LS90%:   291 567" xr:uid="{337E24F8-D73A-4D2E-8F58-0B59A6B05522}"/>
    <hyperlink ref="J266" tooltip="CV%: 3.4; ERROR:   15 844; LI90%:   444 860; LS90%:   496 984" xr:uid="{EADFA1EA-B327-4305-AE55-DFABF9C9328B}"/>
    <hyperlink ref="J267" tooltip="CV%: 12.2; ERROR:   7 298; LI90%:   47 723; LS90%:   71 733" xr:uid="{0EF32EB8-7EF5-4EB4-8BB0-73785AF42B56}"/>
    <hyperlink ref="J268" tooltip="CV%: 3.7; ERROR:   15 684; LI90%:   396 771; LS90%:   448 367" xr:uid="{B63F1267-5767-4C86-A435-D50CE7A79D89}"/>
    <hyperlink ref="J269" tooltip="CV%: 3.6; ERROR:   15 230; LI90%:   403 018; LS90%:   453 118" xr:uid="{2EE43F57-6C93-42F2-B813-969037F0D51F}"/>
    <hyperlink ref="J270" tooltip="CV%: 3.7; ERROR:   14 561; LI90%:   365 392; LS90%:   413 292" xr:uid="{767C73AD-A32B-4F5A-A24B-B80F13652CD0}"/>
    <hyperlink ref="J271" tooltip="CV%: 4.0; ERROR:   15 101; LI90%:   350 796; LS90%:   400 474" xr:uid="{D40127C2-2D3D-40AC-A1DB-6F5B8A59D1AC}"/>
    <hyperlink ref="J272" tooltip="CV%: 4.1; ERROR:   16 448; LI90%:   378 417; LS90%:   432 527" xr:uid="{BF4100B1-8AF9-4B9B-BC8E-D0EFDFEC9589}"/>
    <hyperlink ref="J273" tooltip="CV%: 3.6; ERROR:   15 760; LI90%:   406 513; LS90%:   458 361" xr:uid="{E559F1BE-4CBF-4B85-B383-E3AD47E574BE}"/>
    <hyperlink ref="J274" tooltip="CV%: 3.3; ERROR:   15 549; LI90%:   440 647; LS90%:   491 799" xr:uid="{99AFB0A4-46E3-43C4-9EA7-E07E03612181}"/>
    <hyperlink ref="J275" tooltip="CV%: 3.8; ERROR:   15 729; LI90%:   382 936; LS90%:   434 682" xr:uid="{49F2F1ED-128F-4A5D-9705-521DD222BB10}"/>
    <hyperlink ref="J277" tooltip="CV%: 2.6; ERROR:   60 588; LI90%:   2 188 960; LS90%:   2 388 278" xr:uid="{0E13B81C-9794-4E2C-97F8-9EC5893B15C9}"/>
    <hyperlink ref="J278" tooltip="CV%: 2.6; ERROR:   60 588; LI90%:  2 188 960; LS90%:  2 388 278" xr:uid="{D5EAB77B-BFD2-4D64-9FA5-4205FC21E79B}"/>
    <hyperlink ref="J279" tooltip="CV%: 4.2; ERROR:   51 117; LI90%:  1 122 919; LS90%:  1 291 077" xr:uid="{06A8157A-0FD8-4C60-8326-68A2DD9A1F6B}"/>
    <hyperlink ref="J280" tooltip="CV%: 2.7; ERROR:   60 866; LI90%:  2 158 690; LS90%:  2 358 922" xr:uid="{113919E8-0ACB-4AE8-B0EE-6034089577BD}"/>
    <hyperlink ref="J281" tooltip="CV%: 10.4; ERROR:   20 079; LI90%:   160 346; LS90%:   226 400" xr:uid="{391EC6DB-CC43-4C89-850A-3108E96FD14E}"/>
    <hyperlink ref="J282" tooltip="CV%: 2.9; ERROR:   57 570; LI90%:  1 863 258; LS90%:  2 052 648" xr:uid="{9BC819F9-A79B-4048-B57C-5BB0DCD2E63D}"/>
    <hyperlink ref="J283" tooltip="CV%: 2.8; ERROR:   61 383; LI90%:  2 069 077; LS90%:  2 271 007" xr:uid="{28946EF6-7056-43FE-8CD3-AACDC2C5DADE}"/>
    <hyperlink ref="J284" tooltip="CV%: 3.1; ERROR:   56 780; LI90%:  1 741 998; LS90%:  1 928 788" xr:uid="{FA3F2051-C925-4239-B349-B91F66CA45CA}"/>
    <hyperlink ref="J285" tooltip="CV%: 3.2; ERROR:   58 926; LI90%:  1 754 314; LS90%:  1 948 162" xr:uid="{A1EFAD5D-9DBE-484F-983A-8F211C75F9B0}"/>
    <hyperlink ref="J286" tooltip="CV%: 3.7; ERROR:   59 112; LI90%:  1 490 409; LS90%:  1 684 871" xr:uid="{5C85D719-F655-45B0-B22E-4A5282EBFCCB}"/>
    <hyperlink ref="J287" tooltip="CV%: 2.7; ERROR:   59 972; LI90%:  2 111 851; LS90%:  2 309 141" xr:uid="{0FBFE516-7A1A-4B60-9545-DF76BCE5435A}"/>
    <hyperlink ref="J288" tooltip="CV%: 2.8; ERROR:   57 493; LI90%:  1 969 260; LS90%:  2 158 396" xr:uid="{36E587C0-3573-4171-9D19-347B0BC3AB6D}"/>
    <hyperlink ref="J289" tooltip="CV%: 3.0; ERROR:   56 056; LI90%:  1 790 910; LS90%:  1 975 318" xr:uid="{8917279B-C138-4434-B1E4-2E18C78F2FF5}"/>
    <hyperlink ref="J291" tooltip="CV%: 3.0; ERROR:   48 938; LI90%:   1 556 386; LS90%:   1 717 378" xr:uid="{7128A8B8-BF49-41B4-B176-B3E96B5AB6B8}"/>
    <hyperlink ref="J292" tooltip="CV%: 3.0; ERROR:   48 938; LI90%:  1 556 386; LS90%:  1 717 378" xr:uid="{6303885F-264D-4888-A94A-A6BBCE70A769}"/>
    <hyperlink ref="J293" tooltip="CV%: 4.2; ERROR:   37 392; LI90%:   835 720; LS90%:   958 728" xr:uid="{0E3F35BF-0FC3-49B4-9B01-4FFDE670B9F0}"/>
    <hyperlink ref="J294" tooltip="CV%: 3.0; ERROR:   47 525; LI90%:  1 519 842; LS90%:  1 676 184" xr:uid="{60347149-AA49-49B6-8AC2-127563951993}"/>
    <hyperlink ref="J295" tooltip="CV%: 10.9; ERROR:   17 442; LI90%:   131 282; LS90%:   188 660" xr:uid="{8732FC17-2A13-44E0-9E5D-92A05DF0B5C3}"/>
    <hyperlink ref="J296" tooltip="CV%: 3.8; ERROR:   50 596; LI90%:  1 249 473; LS90%:  1 415 919" xr:uid="{4B507143-279D-4D3B-A9D5-792F32133130}"/>
    <hyperlink ref="J297" tooltip="CV%: 5.0; ERROR:   53 588; LI90%:   980 142; LS90%:  1 156 430" xr:uid="{CC7C3896-35B4-4A1B-BD11-461C9C1FDA29}"/>
    <hyperlink ref="J298" tooltip="CV%: 4.4; ERROR:   46 472; LI90%:   987 048; LS90%:  1 139 928" xr:uid="{B8B302C2-108C-4A39-9FBC-19717576A39D}"/>
    <hyperlink ref="J299" tooltip="CV%: 4.3; ERROR:   43 524; LI90%:   929 645; LS90%:  1 072 827" xr:uid="{94942387-8422-4E49-8A3D-DB0BF14B92A6}"/>
    <hyperlink ref="J300" tooltip="CV%: 3.2; ERROR:   47 532; LI90%:  1 416 846; LS90%:  1 573 212" xr:uid="{87C1C3ED-E337-4535-AAE6-18840F5CF309}"/>
    <hyperlink ref="J301" tooltip="CV%: 4.0; ERROR:   50 453; LI90%:  1 172 197; LS90%:  1 338 173" xr:uid="{7F106234-FDA4-4807-A98D-DFFDB9FB97C6}"/>
    <hyperlink ref="J302" tooltip="CV%: 3.1; ERROR:   47 935; LI90%:  1 466 265; LS90%:  1 623 957" xr:uid="{1933EA0A-7BA5-4E65-A788-DF9BAC0DCC9D}"/>
    <hyperlink ref="J303" tooltip="CV%: 4.3; ERROR:   50 228; LI90%:  1 097 808; LS90%:  1 263 044" xr:uid="{A1C68267-4879-43EA-BE47-0AAFD2793E5B}"/>
    <hyperlink ref="J305" tooltip="CV%: 2.4; ERROR:   61 993; LI90%:   2 502 927; LS90%:   2 706 865" xr:uid="{D82B274A-281B-4E89-AAF8-A3E9BDC8B93F}"/>
    <hyperlink ref="J306" tooltip="CV%: 2.4; ERROR:   61 993; LI90%:  2 502 927; LS90%:  2 706 865" xr:uid="{F6288D7E-4C7D-43C0-B922-C2138CB1426E}"/>
    <hyperlink ref="J307" tooltip="CV%: 3.4; ERROR:   46 251; LI90%:  1 274 098; LS90%:  1 426 250" xr:uid="{67D7C67B-2654-4A9A-94DF-BCB2A68F38EE}"/>
    <hyperlink ref="J308" tooltip="CV%: 2.4; ERROR:   62 248; LI90%:  2 470 573; LS90%:  2 675 349" xr:uid="{E793F32F-5A08-4B71-8403-B4BD36FCA23B}"/>
    <hyperlink ref="J309" tooltip="CV%: 9.3; ERROR:   25 376; LI90%:   232 327; LS90%:   315 805" xr:uid="{277867C3-69BE-4FBD-8BC9-98E19A3B656B}"/>
    <hyperlink ref="J310" tooltip="CV%: 2.6; ERROR:   62 673; LI90%:  2 284 626; LS90%:  2 490 804" xr:uid="{66F688DF-9A95-41A6-86BF-2CD98F49B511}"/>
    <hyperlink ref="J311" tooltip="CV%: 3.0; ERROR:   60 281; LI90%:  1 927 252; LS90%:  2 125 560" xr:uid="{46DB01FB-489F-43C6-909A-719392970E77}"/>
    <hyperlink ref="J312" tooltip="CV%: 3.0; ERROR:   57 356; LI90%:  1 805 594; LS90%:  1 994 280" xr:uid="{3F7A51B5-B2AD-4078-BA9F-24E8D7CAD232}"/>
    <hyperlink ref="J313" tooltip="CV%: 3.2; ERROR:   57 921; LI90%:  1 696 816; LS90%:  1 887 360" xr:uid="{8DCBB79D-2AFA-4257-BA85-CF4F3C9C4182}"/>
    <hyperlink ref="J314" tooltip="CV%: 2.6; ERROR:   61 627; LI90%:  2 277 283; LS90%:  2 480 017" xr:uid="{B2545E94-DDDD-4773-9A77-16C129D43BEC}"/>
    <hyperlink ref="J315" tooltip="CV%: 2.8; ERROR:   61 860; LI90%:  2 090 837; LS90%:  2 294 339" xr:uid="{69B01CA2-C757-4FD7-8D4D-356E08C3DC8F}"/>
    <hyperlink ref="J316" tooltip="CV%: 2.5; ERROR:   61 864; LI90%:  2 376 075; LS90%:  2 579 589" xr:uid="{26FDC845-6036-4F2D-B346-DC28281A2324}"/>
    <hyperlink ref="J317" tooltip="CV%: 2.7; ERROR:   58 409; LI90%:  2 084 121; LS90%:  2 276 269" xr:uid="{B78F9681-ECC7-4498-9F85-686BA5A85182}"/>
    <hyperlink ref="J319" tooltip="CV%: 2.5; ERROR:   23 977; LI90%:    915 212; LS90%:    994 088" xr:uid="{734FB4AB-4EBF-42D3-9971-A57FB7DEBCD0}"/>
    <hyperlink ref="J320" tooltip="CV%: 2.5; ERROR:   23 977; LI90%:   915 212; LS90%:   994 088" xr:uid="{8EDDAAE9-24B1-405D-9D4E-36702A3751A7}"/>
    <hyperlink ref="J321" tooltip="CV%: 3.8; ERROR:   20 745; LI90%:   506 972; LS90%:   575 216" xr:uid="{2984F079-50C3-4EFE-B209-CCB674AAC13F}"/>
    <hyperlink ref="J322" tooltip="CV%: 2.6; ERROR:   23 850; LI90%:   894 386; LS90%:   972 844" xr:uid="{B72BD18E-54F7-404F-9FA6-C20E283D7172}"/>
    <hyperlink ref="J323" tooltip="CV%: 9.5; ERROR:   8 956; LI90%:   79 088; LS90%:   108 550" xr:uid="{3476FC81-4E5F-415C-9B39-D34A47D4DF7C}"/>
    <hyperlink ref="J324" tooltip="CV%: 2.8; ERROR:   23 622; LI90%:   805 945; LS90%:   883 655" xr:uid="{5E987C79-0855-4836-9CA3-120B3114884B}"/>
    <hyperlink ref="J325" tooltip="CV%: 2.9; ERROR:   23 451; LI90%:   757 114; LS90%:   834 260" xr:uid="{69C1964A-ABED-4D3F-ADBE-E492DEA55EDB}"/>
    <hyperlink ref="J326" tooltip="CV%: 3.1; ERROR:   21 353; LI90%:   657 565; LS90%:   727 811" xr:uid="{54078BA2-59DB-475A-BC48-979722BC8AC8}"/>
    <hyperlink ref="J327" tooltip="CV%: 3.3; ERROR:   22 892; LI90%:   661 238; LS90%:   736 548" xr:uid="{11CCE9FE-0BC7-4537-B8C7-0A4C4AC56F66}"/>
    <hyperlink ref="J328" tooltip="CV%: 3.4; ERROR:   24 141; LI90%:   675 398; LS90%:   754 816" xr:uid="{DB6ECAE5-1941-4E45-9DC1-C17890BA0E2F}"/>
    <hyperlink ref="J329" tooltip="CV%: 2.7; ERROR:   23 584; LI90%:   845 777; LS90%:   923 359" xr:uid="{DEC3B652-B4F7-4759-B8C2-DF75D4547D46}"/>
    <hyperlink ref="J330" tooltip="CV%: 2.7; ERROR:   23 858; LI90%:   859 938; LS90%:   938 422" xr:uid="{AF7D8148-FDD3-42A5-B5CD-D0898BDDECAA}"/>
    <hyperlink ref="J331" tooltip="CV%: 3.4; ERROR:   23 228; LI90%:   641 849; LS90%:   718 263" xr:uid="{50546B0E-9821-4564-A4F2-73E3A53AD318}"/>
    <hyperlink ref="J333" tooltip="CV%: 3.1; ERROR:   22 127; LI90%:    666 457; LS90%:    739 249" xr:uid="{51ADB8ED-C616-41CE-B6D0-70D4E2A90DA7}"/>
    <hyperlink ref="J334" tooltip="CV%: 3.1; ERROR:   22 127; LI90%:   666 457; LS90%:   739 249" xr:uid="{CAC15853-201C-4E25-B6FC-B0625E545861}"/>
    <hyperlink ref="J335" tooltip="CV%: 3.9; ERROR:   16 210; LI90%:   391 897; LS90%:   445 223" xr:uid="{52BA3016-4001-43F9-A9A2-8A7B49BC0F92}"/>
    <hyperlink ref="J336" tooltip="CV%: 3.2; ERROR:   22 127; LI90%:   655 816; LS90%:   728 608" xr:uid="{BEB6F217-A718-4BC0-BBA2-348E329EB15A}"/>
    <hyperlink ref="J337" tooltip="CV%: 10.3; ERROR:   7 514; LI90%:   60 427; LS90%:   85 147" xr:uid="{9EB19AE2-4A18-487B-95A8-8A7EA514329A}"/>
    <hyperlink ref="J338" tooltip="CV%: 3.8; ERROR:   22 278; LI90%:   548 206; LS90%:   621 496" xr:uid="{3DD6F490-E157-447B-8B46-40C92F9CCE09}"/>
    <hyperlink ref="J339" tooltip="CV%: 3.4; ERROR:   21 882; LI90%:   605 371; LS90%:   677 355" xr:uid="{EFED741A-D474-47AE-8234-D2DBBEAD8D9C}"/>
    <hyperlink ref="J340" tooltip="CV%: 3.8; ERROR:   21 695; LI90%:   539 823; LS90%:   611 193" xr:uid="{F4DEA49B-9CA1-48D2-B471-F3A9B45FD95D}"/>
    <hyperlink ref="J341" tooltip="CV%: 3.8; ERROR:   21 390; LI90%:   532 978; LS90%:   603 346" xr:uid="{0A3E4DDD-BD9C-41FF-9906-EE3C321951BA}"/>
    <hyperlink ref="J342" tooltip="CV%: 3.7; ERROR:   20 906; LI90%:   534 675; LS90%:   603 449" xr:uid="{BA10CCB1-36E4-4837-A62F-538A1696DD8A}"/>
    <hyperlink ref="J343" tooltip="CV%: 3.4; ERROR:   21 532; LI90%:   594 867; LS90%:   665 703" xr:uid="{CFC75E26-62BB-4E71-BD9D-6C32CACE6D39}"/>
    <hyperlink ref="J344" tooltip="CV%: 3.3; ERROR:   21 970; LI90%:   629 717; LS90%:   701 993" xr:uid="{DCF53545-2F51-421F-B36B-C4CF6F030DC3}"/>
    <hyperlink ref="J345" tooltip="CV%: 3.5; ERROR:   21 325; LI90%:   571 276; LS90%:   641 430" xr:uid="{59734F73-516D-4032-B016-51CFFDD54C86}"/>
    <hyperlink ref="J347" tooltip="CV%: 2.8; ERROR:   30 849; LI90%:   1 045 746; LS90%:   1 147 232" xr:uid="{165D0C31-1B42-4331-9722-6772179CC44A}"/>
    <hyperlink ref="J348" tooltip="CV%: 2.8; ERROR:   30 849; LI90%:  1 045 746; LS90%:  1 147 232" xr:uid="{3894270E-1062-46FE-BE74-13E13D34AF35}"/>
    <hyperlink ref="J349" tooltip="CV%: 4.3; ERROR:   25 153; LI90%:   548 003; LS90%:   630 749" xr:uid="{ECDF39A9-75E1-4678-A8D0-49D347160300}"/>
    <hyperlink ref="J350" tooltip="CV%: 2.9; ERROR:   31 273; LI90%:  1 014 630; LS90%:  1 117 508" xr:uid="{4DA2604F-5ECB-4994-9D02-DA3E64176A2E}"/>
    <hyperlink ref="J351" tooltip="CV%: 15.7; ERROR:   11 341; LI90%:   53 360; LS90%:   90 668" xr:uid="{D05EC687-6E94-4EC0-BC7F-4F3D4038EECE}"/>
    <hyperlink ref="J352" tooltip="CV%: 3.3; ERROR:   31 830; LI90%:   906 750; LS90%:  1 011 462" xr:uid="{163E3103-6CB8-4813-AB41-F4582B003A70}"/>
    <hyperlink ref="J353" tooltip="CV%: 3.6; ERROR:   32 217; LI90%:   849 561; LS90%:   955 545" xr:uid="{B2C3FCC1-334E-403A-8FD3-839332D640C2}"/>
    <hyperlink ref="J354" tooltip="CV%: 3.7; ERROR:   28 413; LI90%:   719 678; LS90%:   813 150" xr:uid="{98D01529-590A-43EF-A2DC-0F283F1E7E46}"/>
    <hyperlink ref="J355" tooltip="CV%: 4.0; ERROR:   29 396; LI90%:   691 034; LS90%:   787 738" xr:uid="{290A2CF7-9215-4A56-8EA9-498474B1FAD3}"/>
    <hyperlink ref="J356" tooltip="CV%: 4.4; ERROR:   35 274; LI90%:   745 113; LS90%:   861 153" xr:uid="{F5E196C5-6CD5-43D8-9E45-BE2847673C3F}"/>
    <hyperlink ref="J357" tooltip="CV%: 3.1; ERROR:   30 266; LI90%:   927 576; LS90%:  1 027 144" xr:uid="{AA88FD81-80C3-43DD-AEB6-7B7E3E83F744}"/>
    <hyperlink ref="J358" tooltip="CV%: 3.0; ERROR:   30 137; LI90%:   962 517; LS90%:  1 061 659" xr:uid="{98E7E2BA-5D33-459F-A171-7E23EA00A3E6}"/>
    <hyperlink ref="J359" tooltip="CV%: 4.1; ERROR:   28 347; LI90%:   639 245; LS90%:   732 499" xr:uid="{DF80DEDF-8499-4BAA-9C4F-8C63D293DDB2}"/>
    <hyperlink ref="J361" tooltip="CV%: 2.3; ERROR:   26 677; LI90%:   1 141 354; LS90%:   1 229 114" xr:uid="{0A08CE98-5E6B-4AE6-BE26-6A7FEB6F2A0E}"/>
    <hyperlink ref="J362" tooltip="CV%: 2.3; ERROR:   26 677; LI90%:  1 141 354; LS90%:  1 229 114" xr:uid="{B899D05C-7CC9-46D3-9FB2-2B06149008D3}"/>
    <hyperlink ref="J363" tooltip="CV%: 3.5; ERROR:   21 647; LI90%:   582 459; LS90%:   653 673" xr:uid="{455A512D-09BC-48C9-BD24-88711E918515}"/>
    <hyperlink ref="J364" tooltip="CV%: 2.3; ERROR:   26 449; LI90%:  1 118 870; LS90%:  1 205 878" xr:uid="{79F1C917-42A0-4FDF-A348-9451B44A466C}"/>
    <hyperlink ref="J365" tooltip="CV%: 8.1; ERROR:   10 355; LI90%:   110 732; LS90%:   144 798" xr:uid="{95F49560-4576-478F-B7D4-26EDB503E1F8}"/>
    <hyperlink ref="J366" tooltip="CV%: 2.4; ERROR:   25 106; LI90%:  1 019 932; LS90%:  1 102 524" xr:uid="{CCEA9609-6C72-4FD4-961C-173E5E6EA373}"/>
    <hyperlink ref="J367" tooltip="CV%: 2.3; ERROR:   25 841; LI90%:  1 070 697; LS90%:  1 155 707" xr:uid="{1C1115B5-70CF-4888-B170-DEB6A68404AA}"/>
    <hyperlink ref="J368" tooltip="CV%: 2.4; ERROR:   24 440; LI90%:   978 507; LS90%:  1 058 907" xr:uid="{A676F894-AA62-479A-93A9-441737C00034}"/>
    <hyperlink ref="J369" tooltip="CV%: 2.5; ERROR:   24 970; LI90%:   969 599; LS90%:  1 051 743" xr:uid="{BA341E02-215E-4719-9CA5-0EDBD849D604}"/>
    <hyperlink ref="J370" tooltip="CV%: 2.8; ERROR:   26 447; LI90%:   905 674; LS90%:   992 678" xr:uid="{D776C1AE-0C43-444B-AD18-19529389D548}"/>
    <hyperlink ref="J371" tooltip="CV%: 2.2; ERROR:   25 749; LI90%:  1 116 706; LS90%:  1 201 412" xr:uid="{4BC20470-394E-48B1-82DC-9FC49AAD4822}"/>
    <hyperlink ref="J372" tooltip="CV%: 2.3; ERROR:   26 562; LI90%:  1 114 923; LS90%:  1 202 305" xr:uid="{2C668F82-F3CF-459C-97B6-DEF5924AB128}"/>
    <hyperlink ref="J373" tooltip="CV%: 2.5; ERROR:   24 300; LI90%:   930 901; LS90%:  1 010 841" xr:uid="{0267E306-E30C-49D9-BF25-A6FC71CFF46B}"/>
    <hyperlink ref="J375" tooltip="CV%: 3.3; ERROR:   38 005; LI90%:   1 088 077; LS90%:   1 213 103" xr:uid="{A8104D64-DAD9-4795-8256-31724FCD6CE0}"/>
    <hyperlink ref="J376" tooltip="CV%: 3.3; ERROR:   38 005; LI90%:  1 088 077; LS90%:  1 213 103" xr:uid="{06238E58-DD8F-4741-BBD2-5DF7ED2F669F}"/>
    <hyperlink ref="J377" tooltip="CV%: 5.1; ERROR:   33 076; LI90%:   594 628; LS90%:   703 440" xr:uid="{DEDF46AE-C268-4E37-83E9-0881C1328DB5}"/>
    <hyperlink ref="J378" tooltip="CV%: 3.4; ERROR:   38 195; LI90%:  1 071 586; LS90%:  1 197 234" xr:uid="{C95C2AFB-5B32-463E-9FE6-1C694BB859AE}"/>
    <hyperlink ref="J379" tooltip="CV%: 13.3; ERROR:   14 261; LI90%:   84 014; LS90%:   130 930" xr:uid="{BB7D0779-0DEA-4024-9D22-A88C5CD57730}"/>
    <hyperlink ref="J380" tooltip="CV%: 3.6; ERROR:   38 211; LI90%:   989 830; LS90%:  1 115 534" xr:uid="{8B56089A-1BC8-4401-8E09-22893D8D27CF}"/>
    <hyperlink ref="J381" tooltip="CV%: 3.8; ERROR:   40 056; LI90%:   984 604; LS90%:  1 116 376" xr:uid="{729E210E-8BDD-43F8-B2C5-084B4B8AC64C}"/>
    <hyperlink ref="J382" tooltip="CV%: 4.0; ERROR:   37 366; LI90%:   866 011; LS90%:   988 935" xr:uid="{EDEBA2B6-D3A7-4455-B274-16D07A799BE1}"/>
    <hyperlink ref="J383" tooltip="CV%: 3.7; ERROR:   35 485; LI90%:   889 605; LS90%:  1 006 339" xr:uid="{C14E93D8-0CE3-4247-BA2D-FF11C6A31C82}"/>
    <hyperlink ref="J384" tooltip="CV%: 5.4; ERROR:   36 078; LI90%:   609 310; LS90%:   727 996" xr:uid="{DEFDC027-B0C5-42E2-A9C6-AC01F6F5E037}"/>
    <hyperlink ref="J385" tooltip="CV%: 3.5; ERROR:   38 364; LI90%:  1 021 415; LS90%:  1 147 621" xr:uid="{49E153A5-4C88-43ED-9CC3-B19E94A82786}"/>
    <hyperlink ref="J386" tooltip="CV%: 3.6; ERROR:   38 279; LI90%:  1 008 372; LS90%:  1 134 298" xr:uid="{B075C487-BCEB-4AFE-9874-1156AEB4ED71}"/>
    <hyperlink ref="J387" tooltip="CV%: 4.1; ERROR:   38 154; LI90%:   861 930; LS90%:   987 446" xr:uid="{A4E41E0D-50E2-4F3B-8F19-726177EF7833}"/>
    <hyperlink ref="J389" tooltip="CV%: 2.7; ERROR:   25 116; LI90%:    885 340; LS90%:    967 966" xr:uid="{05CB4F5D-3B82-48A1-B423-1285C4872BEE}"/>
    <hyperlink ref="J390" tooltip="CV%: 2.7; ERROR:   25 116; LI90%:   885 340; LS90%:   967 966" xr:uid="{4A545BE6-C14E-41C6-85AD-FC2D82416425}"/>
    <hyperlink ref="J391" tooltip="CV%: 3.8; ERROR:   17 582; LI90%:   433 923; LS90%:   491 765" xr:uid="{2A5790E8-7BF7-476A-A486-2F6447C38CBE}"/>
    <hyperlink ref="J392" tooltip="CV%: 2.7; ERROR:   24 988; LI90%:   875 177; LS90%:   957 381" xr:uid="{4156E26B-E763-471C-BFAA-A755BF8EEA93}"/>
    <hyperlink ref="J393" tooltip="CV%: 9.3; ERROR:   9 514; LI90%:   86 178; LS90%:   117 476" xr:uid="{14B02496-046A-4795-B02F-A2C77537BCDF}"/>
    <hyperlink ref="J394" tooltip="CV%: 2.9; ERROR:   24 609; LI90%:   807 679; LS90%:   888 635" xr:uid="{D11966D7-D3CC-478D-BFFF-9D4A89118D1D}"/>
    <hyperlink ref="J395" tooltip="CV%: 2.9; ERROR:   24 325; LI90%:   793 099; LS90%:   873 121" xr:uid="{C3ED69F3-D7EB-4E8D-8546-BA8F7B5DEBD2}"/>
    <hyperlink ref="J396" tooltip="CV%: 2.9; ERROR:   23 122; LI90%:   754 191; LS90%:   830 255" xr:uid="{19317880-0345-4A8C-97E6-92FDA72D95BC}"/>
    <hyperlink ref="J397" tooltip="CV%: 2.9; ERROR:   23 112; LI90%:   746 153; LS90%:   822 183" xr:uid="{70433016-727D-47C4-9A75-8EAED102F9EF}"/>
    <hyperlink ref="J398" tooltip="CV%: 3.0; ERROR:   25 227; LI90%:   810 133; LS90%:   893 121" xr:uid="{CA2E80C6-A817-435D-8D61-0E23D6AC3C6D}"/>
    <hyperlink ref="J399" tooltip="CV%: 2.8; ERROR:   24 915; LI90%:   849 627; LS90%:   931 591" xr:uid="{C400173B-9441-43F9-AE11-FE0B85BE5C8C}"/>
    <hyperlink ref="J400" tooltip="CV%: 2.7; ERROR:   24 798; LI90%:   868 649; LS90%:   950 227" xr:uid="{ED32AAA9-781A-42C7-B081-D88393758DD1}"/>
    <hyperlink ref="J401" tooltip="CV%: 3.1; ERROR:   24 413; LI90%:   754 383; LS90%:   834 693" xr:uid="{B8489457-0926-4795-A8DF-578A320D78C1}"/>
    <hyperlink ref="J403" tooltip="CV%: 2.0; ERROR:   28 868; LI90%:   1 377 370; LS90%:   1 472 338" xr:uid="{445871EA-1BB1-4742-A8B6-8C6C2C8B12BA}"/>
    <hyperlink ref="J404" tooltip="CV%: 2.0; ERROR:   28 868; LI90%:  1 377 370; LS90%:  1 472 338" xr:uid="{984FE870-27F0-4CA3-A234-ADAFF61A9BA9}"/>
    <hyperlink ref="J405" tooltip="CV%: 3.1; ERROR:   23 737; LI90%:   739 127; LS90%:   817 215" xr:uid="{BB6CB2F0-A5F4-4092-8935-C64166ACF70B}"/>
    <hyperlink ref="J406" tooltip="CV%: 2.1; ERROR:   28 561; LI90%:  1 344 021; LS90%:  1 437 977" xr:uid="{3B191BB0-EC7A-4AFF-B14C-42B645275194}"/>
    <hyperlink ref="J407" tooltip="CV%: 7.9; ERROR:   13 039; LI90%:   144 624; LS90%:   187 520" xr:uid="{72C23CD8-3B56-4E7D-B28D-17BE16C49E23}"/>
    <hyperlink ref="J408" tooltip="CV%: 2.2; ERROR:   28 709; LI90%:  1 235 196; LS90%:  1 329 642" xr:uid="{B22C8EA4-D07F-43C2-9142-2C5EA7B8DA2E}"/>
    <hyperlink ref="J409" tooltip="CV%: 2.1; ERROR:   28 730; LI90%:  1 312 373; LS90%:  1 406 887" xr:uid="{B47BF281-1229-43E4-A275-8E0C9B78AEB3}"/>
    <hyperlink ref="J410" tooltip="CV%: 2.3; ERROR:   27 094; LI90%:  1 141 052; LS90%:  1 230 184" xr:uid="{CE5EE44C-A7DA-42D4-A1E2-2EFB2C08A618}"/>
    <hyperlink ref="J411" tooltip="CV%: 2.3; ERROR:   27 308; LI90%:  1 138 037; LS90%:  1 227 871" xr:uid="{337CC533-A08A-4744-9875-A4E12D013B38}"/>
    <hyperlink ref="J412" tooltip="CV%: 3.0; ERROR:   26 893; LI90%:   866 569; LS90%:   955 039" xr:uid="{33526171-9EB2-4663-9E04-79ED5BEA7ABF}"/>
    <hyperlink ref="J413" tooltip="CV%: 2.2; ERROR:   28 669; LI90%:  1 228 649; LS90%:  1 322 963" xr:uid="{FB2FFCD2-B3A1-44CB-BF10-AA544401FBA9}"/>
    <hyperlink ref="J414" tooltip="CV%: 2.2; ERROR:   27 971; LI90%:  1 247 403; LS90%:  1 339 419" xr:uid="{4EB78FB2-4FDE-4324-9695-4E219DE17275}"/>
    <hyperlink ref="J415" tooltip="CV%: 2.4; ERROR:   28 043; LI90%:  1 103 577; LS90%:  1 195 831" xr:uid="{D24FBF9B-DA4C-4D81-B872-0A5D75B1B5AA}"/>
    <hyperlink ref="J417" tooltip="CV%: 2.6; ERROR:   14 511; LI90%:    544 276; LS90%:    592 012" xr:uid="{E5656BFB-D0C2-4C52-9CC5-AA5A488B07B1}"/>
    <hyperlink ref="J418" tooltip="CV%: 2.6; ERROR:   14 511; LI90%:   544 276; LS90%:   592 012" xr:uid="{76E95171-51C8-4260-9D4A-19BA20720607}"/>
    <hyperlink ref="J419" tooltip="CV%: 3.9; ERROR:   11 773; LI90%:   285 294; LS90%:   324 024" xr:uid="{BA76CA7C-F732-414C-9BA2-B5F1E142A05F}"/>
    <hyperlink ref="J420" tooltip="CV%: 2.6; ERROR:   14 403; LI90%:   534 775; LS90%:   582 157" xr:uid="{BCADF01E-44A6-49BF-B8D3-C891AC276C5B}"/>
    <hyperlink ref="J421" tooltip="CV%: 10.6; ERROR:   4 847; LI90%:   37 731; LS90%:   53 675" xr:uid="{0D6B9037-3225-48DE-A145-230EF9F121F8}"/>
    <hyperlink ref="J422" tooltip="CV%: 2.7; ERROR:   14 347; LI90%:   508 263; LS90%:   555 461" xr:uid="{BF37C562-AA51-4C6A-9D6D-C578914DE778}"/>
    <hyperlink ref="J423" tooltip="CV%: 3.1; ERROR:   15 077; LI90%:   468 051; LS90%:   517 649" xr:uid="{0F2175A8-9753-4E94-87DB-9464A1668594}"/>
    <hyperlink ref="J424" tooltip="CV%: 3.2; ERROR:   14 118; LI90%:   411 465; LS90%:   457 909" xr:uid="{36863848-CE23-49F0-8082-D8277256D776}"/>
    <hyperlink ref="J425" tooltip="CV%: 3.4; ERROR:   14 287; LI90%:   394 047; LS90%:   441 045" xr:uid="{627F7575-1B22-4CD1-93C7-DCC9AF86A701}"/>
    <hyperlink ref="J426" tooltip="CV%: 2.7; ERROR:   14 331; LI90%:   503 199; LS90%:   550 343" xr:uid="{53F952AA-63A8-420B-A08D-B038FD2FCD04}"/>
    <hyperlink ref="J427" tooltip="CV%: 2.9; ERROR:   14 849; LI90%:   482 771; LS90%:   531 619" xr:uid="{2ACD6975-97F8-4D66-83FA-DBA0479B61D7}"/>
    <hyperlink ref="J428" tooltip="CV%: 2.6; ERROR:   14 354; LI90%:   530 344; LS90%:   577 564" xr:uid="{5D420F43-267E-410D-8469-53F3DC0297AF}"/>
    <hyperlink ref="J429" tooltip="CV%: 3.0; ERROR:   14 476; LI90%:   457 306; LS90%:   504 926" xr:uid="{C1A6F501-C70E-4F8F-99AA-B71FF055BDB8}"/>
    <hyperlink ref="J431" tooltip="CV%: 2.2; ERROR:   73 846; LI90%:   3 232 013; LS90%:   3 474 945" xr:uid="{3775A93A-8FE8-4E04-8C83-34B7BB8B17A1}"/>
    <hyperlink ref="J432" tooltip="CV%: 2.2; ERROR:   73 846; LI90%:  3 232 013; LS90%:  3 474 945" xr:uid="{966EEB70-1E4C-4167-A32A-CEB4F70062BC}"/>
    <hyperlink ref="J433" tooltip="CV%: 3.8; ERROR:   59 666; LI90%:  1 453 262; LS90%:  1 649 546" xr:uid="{D39E4A9B-6CE4-49DC-80F0-AA2B099078F5}"/>
    <hyperlink ref="J434" tooltip="CV%: 2.2; ERROR:   73 931; LI90%:  3 188 962; LS90%:  3 432 174" xr:uid="{F318D4A6-DEC8-442A-9559-7EA2CED1424C}"/>
    <hyperlink ref="J435" tooltip="CV%: 10.5; ERROR:   21 074; LI90%:   165 880; LS90%:   235 206" xr:uid="{400722B6-35B1-4AD8-B1A1-C0608EE87B66}"/>
    <hyperlink ref="J436" tooltip="CV%: 2.5; ERROR:   73 463; LI90%:  2 837 251; LS90%:  3 078 923" xr:uid="{E9672D9A-6ABB-4799-8D53-EF052808AC96}"/>
    <hyperlink ref="J437" tooltip="CV%: 2.9; ERROR:   78 351; LI90%:  2 563 190; LS90%:  2 820 942" xr:uid="{4F89E6E9-EC6D-482F-84E3-8D9B51AF7735}"/>
    <hyperlink ref="J438" tooltip="CV%: 3.2; ERROR:   74 361; LI90%:  2 211 993; LS90%:  2 456 619" xr:uid="{501D2C16-22E8-474D-BF3B-8C97F3B4F36C}"/>
    <hyperlink ref="J439" tooltip="CV%: 3.3; ERROR:   69 101; LI90%:  1 999 559; LS90%:  2 226 883" xr:uid="{A7BAF249-D561-4280-8D87-03B9DF24EEFF}"/>
    <hyperlink ref="J440" tooltip="CV%: 2.5; ERROR:   74 812; LI90%:  2 847 298; LS90%:  3 093 408" xr:uid="{EA56F8BD-E6BB-4B40-A31E-7A0AD0874365}"/>
    <hyperlink ref="J441" tooltip="CV%: 2.5; ERROR:   77 100; LI90%:  2 908 246; LS90%:  3 161 882" xr:uid="{734E8395-F8C4-4773-A770-B784A90028A9}"/>
    <hyperlink ref="J442" tooltip="CV%: 2.3; ERROR:   75 476; LI90%:  3 099 449; LS90%:  3 347 743" xr:uid="{D2B47F5B-DDF2-4B94-9C90-580ACF4A57D6}"/>
    <hyperlink ref="J443" tooltip="CV%: 3.4; ERROR:   78 887; LI90%:  2 222 432; LS90%:  2 481 948" xr:uid="{37FA5709-0895-450C-ACC9-E90DFB0913B8}"/>
    <hyperlink ref="J445" tooltip="CV%: 2.3; ERROR:   21 202; LI90%:    876 168; LS90%:    945 916" xr:uid="{FA0E7387-159D-4376-AE40-7FE2CD0F97CE}"/>
    <hyperlink ref="J446" tooltip="CV%: 2.3; ERROR:   21 202; LI90%:   876 168; LS90%:   945 916" xr:uid="{5AE74B6F-4489-4EEE-97BB-1916A4940811}"/>
    <hyperlink ref="J447" tooltip="CV%: 3.6; ERROR:   17 900; LI90%:   465 603; LS90%:   524 489" xr:uid="{239A4D90-1760-489E-BFBF-E075B07EE454}"/>
    <hyperlink ref="J448" tooltip="CV%: 2.3; ERROR:   20 623; LI90%:   858 199; LS90%:   926 041" xr:uid="{1D3F2387-31AA-4458-95C7-633C59A2A6F4}"/>
    <hyperlink ref="J449" tooltip="CV%: 10.2; ERROR:   7 973; LI90%:   65 271; LS90%:   91 501" xr:uid="{DBE893F5-89FE-4D6A-8A73-556DFB9D22AC}"/>
    <hyperlink ref="J450" tooltip="CV%: 2.8; ERROR:   20 764; LI90%:   708 752; LS90%:   777 058" xr:uid="{3002ADAA-2692-43E6-9362-951101908864}"/>
    <hyperlink ref="J451" tooltip="CV%: 2.7; ERROR:   21 103; LI90%:   756 428; LS90%:   825 852" xr:uid="{E30E240C-FA30-477A-AC2F-871DBEC49FA9}"/>
    <hyperlink ref="J452" tooltip="CV%: 3.2; ERROR:   20 314; LI90%:   606 752; LS90%:   673 580" xr:uid="{6A8163F1-293F-47B4-B764-6E2FC8053942}"/>
    <hyperlink ref="J453" tooltip="CV%: 3.2; ERROR:   20 150; LI90%:   597 916; LS90%:   664 204" xr:uid="{4429606B-94E2-4945-B929-68E4A11446E4}"/>
    <hyperlink ref="J454" tooltip="CV%: 2.7; ERROR:   20 193; LI90%:   715 232; LS90%:   781 662" xr:uid="{7CFD798D-55A8-446C-9BDD-20FD40DC9FB9}"/>
    <hyperlink ref="J455" tooltip="CV%: 2.5; ERROR:   21 156; LI90%:   812 402; LS90%:   881 998" xr:uid="{5E491DDA-937F-4CED-9DA0-600A2A400D05}"/>
    <hyperlink ref="J456" tooltip="CV%: 2.4; ERROR:   21 068; LI90%:   846 962; LS90%:   916 268" xr:uid="{661396E3-1C01-4A59-8017-29B74E03F066}"/>
    <hyperlink ref="J457" tooltip="CV%: 2.5; ERROR:   20 639; LI90%:   776 771; LS90%:   844 667" xr:uid="{0D5AF9B0-F2B1-4A64-A00A-7C8DCEB3BBD2}"/>
    <hyperlink ref="J459" tooltip="CV%: 3.3; ERROR:   19 512; LI90%:    557 113; LS90%:    621 303" xr:uid="{DF9D28BA-5CE3-48E3-B1A5-BB7BD9047BB3}"/>
    <hyperlink ref="J460" tooltip="CV%: 3.3; ERROR:   19 512; LI90%:   557 113; LS90%:   621 303" xr:uid="{03D96573-E0C0-4FF9-85A7-64F9671F7039}"/>
    <hyperlink ref="J461" tooltip="CV%: 5.4; ERROR:   13 953; LI90%:   235 855; LS90%:   281 757" xr:uid="{CCAB996D-0433-47F8-877F-BEC3D07CAFE8}"/>
    <hyperlink ref="J462" tooltip="CV%: 3.4; ERROR:   19 854; LI90%:   545 794; LS90%:   611 110" xr:uid="{6B669F79-A77B-4B02-ACE0-1831358E0C9B}"/>
    <hyperlink ref="J463" tooltip="CV%: 16.3; ERROR:   6 221; LI90%:   27 886; LS90%:   48 352" xr:uid="{9BD81EB7-35CD-4C69-A318-D7495ECF0DE5}"/>
    <hyperlink ref="J464" tooltip="CV%: 3.9; ERROR:   20 131; LI90%:   487 134; LS90%:   553 360" xr:uid="{9B1165D5-CD26-4D35-8B85-591517301FEC}"/>
    <hyperlink ref="J465" tooltip="CV%: 4.0; ERROR:   20 066; LI90%:   470 285; LS90%:   536 297" xr:uid="{7BBD1E49-0C81-4C9E-8B75-29CED5709333}"/>
    <hyperlink ref="J466" tooltip="CV%: 4.4; ERROR:   18 263; LI90%:   385 445; LS90%:   445 523" xr:uid="{40A04785-DF46-4426-8F23-0BCFBF8550E2}"/>
    <hyperlink ref="J467" tooltip="CV%: 4.4; ERROR:   17 517; LI90%:   372 691; LS90%:   430 317" xr:uid="{75F1CB62-6AA0-444E-98B2-C79A7C908741}"/>
    <hyperlink ref="J468" tooltip="CV%: 4.5; ERROR:   18 710; LI90%:   386 092; LS90%:   447 642" xr:uid="{5783DFCA-0A3E-49DC-B1A9-A922FBFADCB8}"/>
    <hyperlink ref="J469" tooltip="CV%: 3.4; ERROR:   18 870; LI90%:   520 950; LS90%:   583 028" xr:uid="{5C94ECE4-6F0C-4026-9957-4B992184B81B}"/>
    <hyperlink ref="J470" tooltip="CV%: 3.4; ERROR:   19 274; LI90%:   538 958; LS90%:   602 364" xr:uid="{1947622A-3515-4E69-BAC2-6B453585A871}"/>
    <hyperlink ref="J471" tooltip="CV%: 3.8; ERROR:   16 629; LI90%:   404 884; LS90%:   459 590" xr:uid="{4045D3EE-1E24-437E-BFAB-D00034452A0A}"/>
    <hyperlink ref="L12" tooltip="CV%: 0.7; ERROR:   283 799; LI90%:  40 259 542; LS90%:  41 193 160" xr:uid="{7939AE30-6189-4137-888E-E9651273B3AA}"/>
    <hyperlink ref="L13" tooltip="CV%: 1.1; ERROR:   202 271; LI90%:  18 812 894; LS90%:  19 478 306" xr:uid="{47BB483E-1A86-4022-AC31-63FDD101D1FE}"/>
    <hyperlink ref="L14" tooltip="CV%: 1.2; ERROR:   189 984; LI90%:  15 994 530; LS90%:  16 619 522" xr:uid="{361E28AE-AC6C-4691-AABC-8E35266290E9}"/>
    <hyperlink ref="L15" tooltip="CV%: 2.8; ERROR:   88 228; LI90%:  2 983 176; LS90%:  3 273 420" xr:uid="{68BDCCF2-54F0-4EB4-81A9-C5941E1AC148}"/>
    <hyperlink ref="L16" tooltip="CV%: 1.0; ERROR:   198 483; LI90%:  18 760 880; LS90%:  19 413 830" xr:uid="{BF9643C7-78BB-4416-8A21-6DDB79E0E3BE}"/>
    <hyperlink ref="L17" tooltip="CV%: 1.0; ERROR:   217 193; LI90%:  22 279 036; LS90%:  22 993 536" xr:uid="{6B5553FE-A0EC-4E64-AF91-9BD279D3DD73}"/>
    <hyperlink ref="L18" tooltip="CV%: 1.3; ERROR:   151 841; LI90%:  11 340 262; LS90%:  11 839 774" xr:uid="{9606A21E-7E83-4C72-8E69-7A04589FA2BF}"/>
    <hyperlink ref="L19" tooltip="CV%: 1.7; ERROR:   116 303; LI90%:  6 728 762; LS90%:  7 111 364" xr:uid="{4D2BD0D8-37BE-4CEA-AB03-403C6E510AF0}"/>
    <hyperlink ref="L20" tooltip="CV%: 1.3; ERROR:   156 776; LI90%:  11 939 123; LS90%:  12 454 871" xr:uid="{29FBD0CE-C3C9-4EB1-ADEF-936192FC547E}"/>
    <hyperlink ref="L21" tooltip="CV%: 0.9; ERROR:   241 837; LI90%:  26 576 415; LS90%:  27 371 989" xr:uid="{2616A5EB-198F-435C-B4B7-F84BDC32034B}"/>
    <hyperlink ref="L22" tooltip="CV%: 1.2; ERROR:   188 224; LI90%:  15 920 045; LS90%:  16 539 247" xr:uid="{687D07FA-7AF0-49C7-ABBE-B18F5640D989}"/>
    <hyperlink ref="L23" tooltip="CV%: 1.1; ERROR:   192 305; LI90%:  16 624 482; LS90%:  17 257 110" xr:uid="{48A18D80-5684-42DB-B4CD-D89C592E86E7}"/>
    <hyperlink ref="L26" tooltip="CV%: 3.6; ERROR:   15 751; LI90%:   412 289; LS90%:   464 105" xr:uid="{48900D6F-1914-4726-88D5-9D0E68B5F2D4}"/>
    <hyperlink ref="L27" tooltip="CV%: 5.1; ERROR:   12 563; LI90%:   227 467; LS90%:   268 797" xr:uid="{AEC77370-28BB-4C12-A41F-E015F0A03E8F}"/>
    <hyperlink ref="L28" tooltip="CV%: 6.4; ERROR:   11 836; LI90%:   164 133; LS90%:   203 069" xr:uid="{2E45F5E6-8FEA-4D3E-B6F0-826529F5B1E3}"/>
    <hyperlink ref="L29" tooltip="CV%: 12.4; ERROR:   5 864; LI90%:   37 719; LS90%:   57 011" xr:uid="{40D3748B-C4D3-4662-87EF-6026CE1BFE6E}"/>
    <hyperlink ref="L30" tooltip="CV%: 4.8; ERROR:   11 349; LI90%:   220 130; LS90%:   257 464" xr:uid="{190F2DEC-7253-473F-A543-35E47E9BEAD8}"/>
    <hyperlink ref="L31" tooltip="CV%: 4.3; ERROR:   13 342; LI90%:   287 130; LS90%:   331 022" xr:uid="{E035BC2A-48F9-41A0-B0B5-4B9EE0688CBF}"/>
    <hyperlink ref="L32" tooltip="CV%: 6.1; ERROR:   9 196; LI90%:   136 303; LS90%:   166 555" xr:uid="{7BB94937-F725-431F-BE90-A9F66ADBC733}"/>
    <hyperlink ref="L33" tooltip="CV%: 8.7; ERROR:   9 152; LI90%:   90 127; LS90%:   120 235" xr:uid="{F82708D1-F200-46DA-ABB8-10D35067497A}"/>
    <hyperlink ref="L34" tooltip="CV%: 6.5; ERROR:   10 373; LI90%:   141 788; LS90%:   175 914" xr:uid="{465DFD0D-82E4-4A27-9909-A64902A58FAB}"/>
    <hyperlink ref="L35" tooltip="CV%: 4.1; ERROR:   13 784; LI90%:   315 847; LS90%:   361 193" xr:uid="{B5645C26-B23F-434D-9D9B-FB5F7FD8F666}"/>
    <hyperlink ref="L36" tooltip="CV%: 6.2; ERROR:   9 496; LI90%:   136 514; LS90%:   167 752" xr:uid="{276E9BC0-14AE-4053-A0BC-65D54A3A3910}"/>
    <hyperlink ref="L37" tooltip="CV%: 4.7; ERROR:   12 298; LI90%:   239 308; LS90%:   279 766" xr:uid="{C6DE71E5-44F3-4605-AD30-80A6406029E4}"/>
    <hyperlink ref="L40" tooltip="CV%: 3.0; ERROR:   38 320; LI90%:  1 198 778; LS90%:  1 324 840" xr:uid="{C889AAFF-16C2-4E9D-B716-28EF5F5D43D0}"/>
    <hyperlink ref="L41" tooltip="CV%: 4.4; ERROR:   28 775; LI90%:   610 405; LS90%:   705 067" xr:uid="{B1D7DAAA-40D1-4D62-9280-6B92D1B9714C}"/>
    <hyperlink ref="L42" tooltip="CV%: 6.2; ERROR:   25 280; LI90%:   364 183; LS90%:   447 345" xr:uid="{C5F7A29E-F0DC-4460-9845-B9FAF2DAD384}"/>
    <hyperlink ref="L43" tooltip="CV%: 12.8; ERROR:   12 443; LI90%:   76 990; LS90%:   117 924" xr:uid="{4F8D7E84-96E2-4B89-826C-0DE996D24D6A}"/>
    <hyperlink ref="L44" tooltip="CV%: 4.2; ERROR:   34 794; LI90%:   773 357; LS90%:   887 821" xr:uid="{5AE3EC8E-1E2A-40A8-93FB-FEF5247EF55C}"/>
    <hyperlink ref="L45" tooltip="CV%: 4.7; ERROR:   36 484; LI90%:   719 394; LS90%:   839 414" xr:uid="{33D23709-D217-4049-8622-2401F8761775}"/>
    <hyperlink ref="L46" tooltip="CV%: 5.7; ERROR:   23 905; LI90%:   383 500; LS90%:   462 140" xr:uid="{B4B4401A-B8A6-48C8-97B3-89CF835EBE8D}"/>
    <hyperlink ref="L47" tooltip="CV%: 7.9; ERROR:   17 675; LI90%:   194 642; LS90%:   252 788" xr:uid="{88A2BDBF-928B-4370-BDB2-47E021830E5F}"/>
    <hyperlink ref="L48" tooltip="CV%: 8.2; ERROR:   22 216; LI90%:   232 828; LS90%:   305 912" xr:uid="{1D5A0639-3DC8-4869-90CC-4C29739D9BCF}"/>
    <hyperlink ref="L49" tooltip="CV%: 3.9; ERROR:   35 881; LI90%:   860 354; LS90%:   978 392" xr:uid="{93E04A30-A68B-4B8F-A39A-912C84F72774}"/>
    <hyperlink ref="L50" tooltip="CV%: 4.8; ERROR:   34 263; LI90%:   659 370; LS90%:   772 086" xr:uid="{C7DD6826-6800-4BAB-9E6E-A70C9ED2FD7C}"/>
    <hyperlink ref="L51" tooltip="CV%: 5.6; ERROR:   33 554; LI90%:   549 230; LS90%:   659 612" xr:uid="{618A10D4-E586-4308-ADE2-57696A10C9AC}"/>
    <hyperlink ref="L54" tooltip="CV%: 3.7; ERROR:   10 370; LI90%:   261 915; LS90%:   296 029" xr:uid="{80BFBD13-C5CC-456D-8165-4D1A1B7B9A22}"/>
    <hyperlink ref="L55" tooltip="CV%: 4.7; ERROR:   8 190; LI90%:   160 434; LS90%:   187 378" xr:uid="{50295E7E-C449-42E2-A001-015970CB4C90}"/>
    <hyperlink ref="L56" tooltip="CV%: 5.0; ERROR:   8 385; LI90%:   152 398; LS90%:   179 982" xr:uid="{8231CAD2-D24F-4174-BCBE-C0AE9CE12840}"/>
    <hyperlink ref="L57" tooltip="CV%: 15.7; ERROR:   2 497; LI90%:   11 793; LS90%:   20 009" xr:uid="{B24E9DD1-3FFA-46DA-A2EF-24D513383BD6}"/>
    <hyperlink ref="L58" tooltip="CV%: 4.8; ERROR:   9 499; LI90%:   183 991; LS90%:   215 241" xr:uid="{76E3530C-9F4A-436C-BAB6-51B96B0E7D0D}"/>
    <hyperlink ref="L59" tooltip="CV%: 4.2; ERROR:   9 222; LI90%:   204 739; LS90%:   235 075" xr:uid="{AD2E5D2E-7C00-455A-BFA1-F50EACFF88B4}"/>
    <hyperlink ref="L60" tooltip="CV%: 5.0; ERROR:   8 171; LI90%:   150 250; LS90%:   177 130" xr:uid="{C58851F6-49BA-464A-9FDB-3F2B1B2046EC}"/>
    <hyperlink ref="L61" tooltip="CV%: 5.7; ERROR:   7 599; LI90%:   121 722; LS90%:   146 720" xr:uid="{CE94ACDA-BE24-4B79-B084-32B34BE49672}"/>
    <hyperlink ref="L62" tooltip="CV%: 6.9; ERROR:   5 683; LI90%:   72 511; LS90%:   91 207" xr:uid="{BAEF4A45-24EE-42B5-AF73-6CA42E0DCA56}"/>
    <hyperlink ref="L63" tooltip="CV%: 4.2; ERROR:   9 955; LI90%:   219 194; LS90%:   251 942" xr:uid="{C8A0CBED-705B-4498-8C7B-95A6C7130F42}"/>
    <hyperlink ref="L64" tooltip="CV%: 4.6; ERROR:   9 550; LI90%:   189 988; LS90%:   221 404" xr:uid="{5C6CB75D-858B-4E87-A859-CD562BFC8DE9}"/>
    <hyperlink ref="L65" tooltip="CV%: 4.9; ERROR:   8 818; LI90%:   166 217; LS90%:   195 225" xr:uid="{BC3C7E00-31FC-45FD-B6AB-5AF0FC6CEAE0}"/>
    <hyperlink ref="L68" tooltip="CV%: 3.3; ERROR:   8 538; LI90%:   241 842; LS90%:   269 930" xr:uid="{AF0E1FF7-7E2C-4EC7-B492-FB2150B9B059}"/>
    <hyperlink ref="L69" tooltip="CV%: 5.1; ERROR:   6 866; LI90%:   122 571; LS90%:   145 159" xr:uid="{61C8E1F8-C453-40FD-A288-23B51DC99A52}"/>
    <hyperlink ref="L70" tooltip="CV%: 5.8; ERROR:   6 980; LI90%:   109 479; LS90%:   132 441" xr:uid="{1930CF53-F0E8-4C48-ADE9-FC06746474AE}"/>
    <hyperlink ref="L71" tooltip="CV%: 12.6; ERROR:   3 156; LI90%:   19 829; LS90%:   30 211" xr:uid="{1EF62983-FD5B-472F-B298-338CB7B92421}"/>
    <hyperlink ref="L72" tooltip="CV%: 6.0; ERROR:   7 780; LI90%:   117 833; LS90%:   143 429" xr:uid="{2E465AA9-2F8E-4668-9BA3-681FFF835760}"/>
    <hyperlink ref="L73" tooltip="CV%: 4.7; ERROR:   7 932; LI90%:   154 076; LS90%:   180 170" xr:uid="{E43446A4-0CD1-4333-A2FC-BEBFC3789F90}"/>
    <hyperlink ref="L74" tooltip="CV%: 6.8; ERROR:   6 025; LI90%:   78 752; LS90%:   98 574" xr:uid="{E5E6B701-C924-49B1-8AE8-E1B94C24375F}"/>
    <hyperlink ref="L75" tooltip="CV%: 8.0; ERROR:   4 832; LI90%:   52 633; LS90%:   68 529" xr:uid="{94E549DF-D805-4ADF-AE1B-66C356757670}"/>
    <hyperlink ref="L76" tooltip="CV%: 5.6; ERROR:   6 159; LI90%:   100 736; LS90%:   120 998" xr:uid="{ADA8A7A1-BA68-41FA-AE6C-D2F764013F34}"/>
    <hyperlink ref="L77" tooltip="CV%: 3.8; ERROR:   8 046; LI90%:   200 234; LS90%:   226 702" xr:uid="{14AEE634-77B8-4545-860C-B5DD93A6BB7C}"/>
    <hyperlink ref="L78" tooltip="CV%: 5.4; ERROR:   6 373; LI90%:   107 723; LS90%:   128 689" xr:uid="{238F2362-7ECB-445B-9AAF-D47BE8C6DC57}"/>
    <hyperlink ref="L79" tooltip="CV%: 4.7; ERROR:   7 042; LI90%:   139 110; LS90%:   162 274" xr:uid="{2CAC8302-2223-4047-9EC6-52FCFCE6F87C}"/>
    <hyperlink ref="L82" tooltip="CV%: 3.2; ERROR:   32 771; LI90%:   975 940; LS90%:  1 083 746" xr:uid="{FD21237B-6432-402F-BEF7-1E34DD37D78B}"/>
    <hyperlink ref="L83" tooltip="CV%: 4.2; ERROR:   22 338; LI90%:   491 854; LS90%:   565 338" xr:uid="{9C89B2F6-3D1D-49A3-84A8-877ABB95D084}"/>
    <hyperlink ref="L84" tooltip="CV%: 4.9; ERROR:   27 391; LI90%:   508 436; LS90%:   598 546" xr:uid="{33434F45-CB33-4F74-B54B-8C95898434ED}"/>
    <hyperlink ref="L85" tooltip="CV%: 11.9; ERROR:   11 424; LI90%:   77 316; LS90%:   114 896" xr:uid="{5FC935F6-15F0-485C-B0A1-65565653D78E}"/>
    <hyperlink ref="L86" tooltip="CV%: 4.3; ERROR:   29 032; LI90%:   629 485; LS90%:   724 993" xr:uid="{73DCC6F4-75D4-4E4F-8977-712CDA26F0EF}"/>
    <hyperlink ref="L87" tooltip="CV%: 3.5; ERROR:   27 587; LI90%:   750 460; LS90%:   841 214" xr:uid="{C8CE23E0-C7FF-4745-A753-2DE3C8B2D7A9}"/>
    <hyperlink ref="L88" tooltip="CV%: 5.1; ERROR:   26 965; LI90%:   481 163; LS90%:   569 871" xr:uid="{7EDB128C-1DD4-4C42-85FF-4D51615F00E3}"/>
    <hyperlink ref="L89" tooltip="CV%: 6.2; ERROR:   24 488; LI90%:   351 675; LS90%:   432 233" xr:uid="{F33D2380-CF15-4019-ADFE-CF49B803A386}"/>
    <hyperlink ref="L90" tooltip="CV%: 5.5; ERROR:   18 925; LI90%:   312 899; LS90%:   375 155" xr:uid="{A2A86F2B-FEC0-459E-8DFA-2E79B88822B4}"/>
    <hyperlink ref="L91" tooltip="CV%: 3.4; ERROR:   28 677; LI90%:   794 791; LS90%:   889 129" xr:uid="{88EAD25C-E541-4E0A-8D4F-4687E28BBECD}"/>
    <hyperlink ref="L92" tooltip="CV%: 4.5; ERROR:   22 964; LI90%:   473 485; LS90%:   549 029" xr:uid="{80BCF7C9-8CE9-4DE5-A388-5CBE68F1152E}"/>
    <hyperlink ref="L93" tooltip="CV%: 4.3; ERROR:   28 744; LI90%:   623 459; LS90%:   718 017" xr:uid="{B1F52035-63C8-46EC-80D4-8A6005A08FD5}"/>
    <hyperlink ref="L96" tooltip="CV%: 3.3; ERROR:   7 425; LI90%:   213 556; LS90%:   237 982" xr:uid="{D62849BE-26A7-4A6F-B973-A3588308D06E}"/>
    <hyperlink ref="L97" tooltip="CV%: 4.8; ERROR:   5 613; LI90%:   106 682; LS90%:   125 146" xr:uid="{AD1C8319-1CCF-4A20-8BF4-F43925E067DD}"/>
    <hyperlink ref="L98" tooltip="CV%: 5.6; ERROR:   3 836; LI90%:   62 527; LS90%:   75 147" xr:uid="{41C858B7-23FA-4643-84A4-C00618616B38}"/>
    <hyperlink ref="L99" tooltip="CV%: 16.7; ERROR:   3 371; LI90%:   14 626; LS90%:   25 714" xr:uid="{9B03A298-6772-447F-A465-DEE29C15E820}"/>
    <hyperlink ref="L100" tooltip="CV%: 4.9; ERROR:   4 264; LI90%:   79 832; LS90%:   93 858" xr:uid="{F7C9FCEF-8992-4AA1-9B96-39DDCC8D70B6}"/>
    <hyperlink ref="L101" tooltip="CV%: 4.5; ERROR:   5 659; LI90%:   115 753; LS90%:   134 369" xr:uid="{474C9FA1-FBBC-43A0-9413-1E3B85F7CEC8}"/>
    <hyperlink ref="L102" tooltip="CV%: 6.5; ERROR:   4 185; LI90%:   57 212; LS90%:   70 978" xr:uid="{5E403C35-A854-403C-A962-B35634F2AC31}"/>
    <hyperlink ref="L103" tooltip="CV%: 8.3; ERROR:   3 143; LI90%:   32 766; LS90%:   43 106" xr:uid="{CAACCB62-0D46-44B5-A68E-14F408B7A894}"/>
    <hyperlink ref="L104" tooltip="CV%: 6.3; ERROR:   4 527; LI90%:   64 769; LS90%:   79 659" xr:uid="{45A951A3-9743-4336-A33A-5D19ECD129BF}"/>
    <hyperlink ref="L105" tooltip="CV%: 4.0; ERROR:   6 260; LI90%:   145 901; LS90%:   166 497" xr:uid="{4FE2EB47-9170-4E87-B064-5C9D52D778C3}"/>
    <hyperlink ref="L106" tooltip="CV%: 4.8; ERROR:   5 085; LI90%:   96 832; LS90%:   113 558" xr:uid="{CCDA6A79-2D42-4167-9CBA-6B950ADCB192}"/>
    <hyperlink ref="L107" tooltip="CV%: 5.1; ERROR:   4 641; LI90%:   83 598; LS90%:   98 864" xr:uid="{5B3E42BC-B3CA-4DE7-92D8-4C18DF6EAB15}"/>
    <hyperlink ref="L110" tooltip="CV%: 2.8; ERROR:   46 838; LI90%:  1 597 665; LS90%:  1 751 747" xr:uid="{05F16278-7AB2-4568-8862-809F4F644B9E}"/>
    <hyperlink ref="L111" tooltip="CV%: 4.6; ERROR:   33 557; LI90%:   668 216; LS90%:   778 610" xr:uid="{AC0B96B2-B0D8-4FDE-AF47-DD54F601329B}"/>
    <hyperlink ref="L112" tooltip="CV%: 5.0; ERROR:   40 580; LI90%:   742 828; LS90%:   876 324" xr:uid="{C65C3D6E-7241-4ADB-907B-ADCE0F64AB19}"/>
    <hyperlink ref="L113" tooltip="CV%: 15.4; ERROR:   19 889; LI90%:   96 595; LS90%:   162 025" xr:uid="{C1C33206-8743-4845-9783-36515A830E19}"/>
    <hyperlink ref="L114" tooltip="CV%: 6.1; ERROR:   37 601; LI90%:   555 889; LS90%:   679 587" xr:uid="{04D24100-E4D4-400C-AF4E-703465CEA550}"/>
    <hyperlink ref="L115" tooltip="CV%: 5.7; ERROR:   34 737; LI90%:   552 534; LS90%:   666 808" xr:uid="{897E09B9-DC48-4A24-BF57-AE21931F6686}"/>
    <hyperlink ref="L116" tooltip="CV%: 8.2; ERROR:   23 016; LI90%:   241 800; LS90%:   317 514" xr:uid="{C6946D62-502B-4187-AAEF-7C5483BFF8E2}"/>
    <hyperlink ref="L117" tooltip="CV%: 9.1; ERROR:   18 604; LI90%:   172 931; LS90%:   234 131" xr:uid="{AE850F03-5892-418B-BC68-B40EECA679E3}"/>
    <hyperlink ref="L118" tooltip="CV%: 4.9; ERROR:   34 755; LI90%:   646 460; LS90%:   760 794" xr:uid="{EBB419E3-8A0B-48F3-92C6-5BF9719D6B4D}"/>
    <hyperlink ref="L119" tooltip="CV%: 4.2; ERROR:   39 853; LI90%:   881 322; LS90%:  1 012 426" xr:uid="{4B8DCD96-E50D-46A4-817F-D024E545E7C7}"/>
    <hyperlink ref="L120" tooltip="CV%: 5.7; ERROR:   34 809; LI90%:   551 002; LS90%:   665 514" xr:uid="{0793D256-5686-41D9-944B-AFB48A8A5E3B}"/>
    <hyperlink ref="L121" tooltip="CV%: 5.7; ERROR:   34 916; LI90%:   553 943; LS90%:   668 807" xr:uid="{24B74139-FF65-409F-B671-823DA96DC1B1}"/>
    <hyperlink ref="L124" tooltip="CV%: 2.5; ERROR:   28 639; LI90%:  1 104 115; LS90%:  1 198 329" xr:uid="{9C93516A-8025-4B86-8245-BE4C667B34CF}"/>
    <hyperlink ref="L125" tooltip="CV%: 3.9; ERROR:   23 932; LI90%:   570 589; LS90%:   649 317" xr:uid="{08CA8C1D-AE5A-42DD-9B35-7598A09C3EE4}"/>
    <hyperlink ref="L126" tooltip="CV%: 4.6; ERROR:   20 672; LI90%:   415 695; LS90%:   483 699" xr:uid="{0ED31851-E6FF-46EE-A7C5-B93A152E68E3}"/>
    <hyperlink ref="L127" tooltip="CV%: 11.5; ERROR:   10 881; LI90%:   76 807; LS90%:   112 603" xr:uid="{074008D6-ACDF-4613-834B-F45F5A0565ED}"/>
    <hyperlink ref="L128" tooltip="CV%: 3.9; ERROR:   24 451; LI90%:   582 060; LS90%:   662 498" xr:uid="{338090C6-BEDB-4F4D-995A-DC1E57E2A976}"/>
    <hyperlink ref="L129" tooltip="CV%: 3.9; ERROR:   25 928; LI90%:   622 876; LS90%:   708 172" xr:uid="{73531A7E-57D2-4AAE-960A-1A34EE94936F}"/>
    <hyperlink ref="L130" tooltip="CV%: 5.2; ERROR:   23 788; LI90%:   416 577; LS90%:   494 831" xr:uid="{8CBF6845-B373-49D6-9E0A-E961EA6877F3}"/>
    <hyperlink ref="L131" tooltip="CV%: 6.7; ERROR:   18 815; LI90%:   248 915; LS90%:   310 813" xr:uid="{4891A83D-921E-4213-A63F-4FF752A64B26}"/>
    <hyperlink ref="L132" tooltip="CV%: 7.8; ERROR:   13 828; LI90%:   154 677; LS90%:   200 167" xr:uid="{E1C7802D-EB6C-45F1-B147-ADAD8887C727}"/>
    <hyperlink ref="L133" tooltip="CV%: 3.4; ERROR:   27 043; LI90%:   747 381; LS90%:   836 343" xr:uid="{A54D5E46-66F7-4270-AF0D-86CD0E8DEC6B}"/>
    <hyperlink ref="L134" tooltip="CV%: 4.6; ERROR:   20 805; LI90%:   420 529; LS90%:   488 971" xr:uid="{F52B8D2B-7E79-4DCB-9F4F-CF6289501EA3}"/>
    <hyperlink ref="L135" tooltip="CV%: 4.4; ERROR:   21 393; LI90%:   451 835; LS90%:   522 213" xr:uid="{FA314332-7EF4-4866-9AF0-80BA73F08A27}"/>
    <hyperlink ref="L138" tooltip="CV%: 1.9; ERROR:   66 093; LI90%:  3 308 899; LS90%:  3 526 325" xr:uid="{DB05ABED-2065-441D-9D4F-94D689A147DD}"/>
    <hyperlink ref="L139" tooltip="CV%: 2.9; ERROR:   50 118; LI90%:  1 658 782; LS90%:  1 823 654" xr:uid="{7E585029-ED72-41C9-8245-46EE69EC84B0}"/>
    <hyperlink ref="L140" tooltip="CV%: 3.8; ERROR:   43 061; LI90%:  1 053 132; LS90%:  1 194 792" xr:uid="{C4A6D5CF-07CE-4318-B633-A4FE5D17AF46}"/>
    <hyperlink ref="L141" tooltip="CV%: 8.4; ERROR:   25 435; LI90%:   261 301; LS90%:   344 975" xr:uid="{B0481F2F-3807-4878-BE3F-F7E1D074A066}"/>
    <hyperlink ref="L142" tooltip="CV%: 2.8; ERROR:   53 633; LI90%:  1 861 766; LS90%:  2 038 202" xr:uid="{15EFDD68-FF79-4794-A566-CA78F73B17C9}"/>
    <hyperlink ref="L143" tooltip="CV%: 2.3; ERROR:   61 269; LI90%:  2 594 568; LS90%:  2 796 124" xr:uid="{7464BBCE-1649-46CB-A386-A98C2B3A89EB}"/>
    <hyperlink ref="L144" tooltip="CV%: 3.8; ERROR:   44 845; LI90%:  1 092 343; LS90%:  1 239 871" xr:uid="{39FACADB-E3C6-4C30-81B0-9FF9BE726D6A}"/>
    <hyperlink ref="L145" tooltip="CV%: 6.1; ERROR:   30 478; LI90%:   450 791; LS90%:   551 055" xr:uid="{0AB85F14-8946-4B95-AA17-810775C1A576}"/>
    <hyperlink ref="L146" tooltip="CV%: 5.2; ERROR:   30 638; LI90%:   539 078; LS90%:   639 868" xr:uid="{AAC50748-B2F8-4269-97EC-7042CB6D1068}"/>
    <hyperlink ref="L147" tooltip="CV%: 2.5; ERROR:   57 480; LI90%:  2 228 234; LS90%:  2 417 328" xr:uid="{4B4CDD66-AB31-42C6-8B5A-6A85A6B44D89}"/>
    <hyperlink ref="L148" tooltip="CV%: 3.3; ERROR:   49 539; LI90%:  1 435 265; LS90%:  1 598 233" xr:uid="{81B855D4-21AE-448F-9E75-B250E9718638}"/>
    <hyperlink ref="L149" tooltip="CV%: 3.1; ERROR:   52 005; LI90%:  1 599 990; LS90%:  1 771 070" xr:uid="{37CFBC8D-5E9E-401D-885B-99E1F20F35CE}"/>
    <hyperlink ref="L152" tooltip="CV%: 2.8; ERROR:   17 046; LI90%:   570 589; LS90%:   626 665" xr:uid="{2C91FDE0-E49B-4E1C-A5EA-1B82E66FEE17}"/>
    <hyperlink ref="L153" tooltip="CV%: 4.0; ERROR:   11 874; LI90%:   276 031; LS90%:   315 093" xr:uid="{7B7CE4B7-854F-41C5-94EA-44715D7C4176}"/>
    <hyperlink ref="L154" tooltip="CV%: 4.0; ERROR:   13 832; LI90%:   323 735; LS90%:   369 237" xr:uid="{D0EAC1E8-F224-4BB8-A201-458ECE15CD6F}"/>
    <hyperlink ref="L155" tooltip="CV%: 12.3; ERROR:   4 953; LI90%:   32 186; LS90%:   48 480" xr:uid="{60035952-32DA-4BDE-B365-346835DDF347}"/>
    <hyperlink ref="L156" tooltip="CV%: 4.2; ERROR:   14 436; LI90%:   323 079; LS90%:   370 571" xr:uid="{FB4830A2-76A7-46ED-A435-AE5CC4FF345F}"/>
    <hyperlink ref="L157" tooltip="CV%: 3.6; ERROR:   14 943; LI90%:   393 022; LS90%:   442 180" xr:uid="{CE7925BB-E93C-4850-B149-B465BB0FD2F1}"/>
    <hyperlink ref="L158" tooltip="CV%: 4.9; ERROR:   12 299; LI90%:   230 760; LS90%:   271 222" xr:uid="{420923C4-2338-47D6-A9FB-2E4DFAA55534}"/>
    <hyperlink ref="L159" tooltip="CV%: 5.4; ERROR:   10 025; LI90%:   168 694; LS90%:   201 672" xr:uid="{54AA73D3-4010-4A01-903C-FDAE41AC4604}"/>
    <hyperlink ref="L160" tooltip="CV%: 4.6; ERROR:   11 535; LI90%:   231 239; LS90%:   269 187" xr:uid="{C11AEDCF-F0E0-494C-B879-FE55BBC98F2B}"/>
    <hyperlink ref="L161" tooltip="CV%: 3.1; ERROR:   14 917; LI90%:   450 736; LS90%:   499 810" xr:uid="{FD3870AB-A35B-4357-BA2D-DC0295B32B2B}"/>
    <hyperlink ref="L162" tooltip="CV%: 4.4; ERROR:   12 792; LI90%:   266 886; LS90%:   308 968" xr:uid="{E2B570DC-815D-4F3A-A76F-567BECEC352A}"/>
    <hyperlink ref="L163" tooltip="CV%: 4.0; ERROR:   13 095; LI90%:   307 463; LS90%:   350 541" xr:uid="{A964F796-70F2-4863-85DF-4045A0A5AEFD}"/>
    <hyperlink ref="L166" tooltip="CV%: 3.6; ERROR:   69 397; LI90%:  1 823 130; LS90%:  2 051 424" xr:uid="{E9AB9117-F9E9-4899-A79B-B9BE2E904A2A}"/>
    <hyperlink ref="L167" tooltip="CV%: 5.8; ERROR:   49 227; LI90%:   766 739; LS90%:   928 681" xr:uid="{3350E3AC-80FA-49E0-A928-BA498FC01911}"/>
    <hyperlink ref="L168" tooltip="CV%: 6.1; ERROR:   35 552; LI90%:   525 053; LS90%:   642 007" xr:uid="{624EF039-A47E-4EAE-9C8A-8D8ABDBB6D27}"/>
    <hyperlink ref="L169" tooltip="CV%: 16.0; ERROR:   14 600; LI90%:   67 040; LS90%:   115 070" xr:uid="{12502F0C-FD71-4DAA-9610-B2DD291BA14B}"/>
    <hyperlink ref="L170" tooltip="CV%: 6.1; ERROR:   41 190; LI90%:   612 221; LS90%:   747 725" xr:uid="{40CAED96-1E79-4ACB-8C49-2C7461C730C5}"/>
    <hyperlink ref="L171" tooltip="CV%: 5.3; ERROR:   42 626; LI90%:   731 447; LS90%:   871 675" xr:uid="{2E568D1C-0E82-44BE-A6D0-2B62E9427D2E}"/>
    <hyperlink ref="L172" tooltip="CV%: 8.1; ERROR:   32 502; LI90%:   347 596; LS90%:   454 518" xr:uid="{6B1292E7-5F54-4A4D-A328-7FF5FC280B97}"/>
    <hyperlink ref="L173" tooltip="CV%: 9.5; ERROR:   26 051; LI90%:   232 125; LS90%:   317 825" xr:uid="{E741CA86-ADAC-4DE8-9BE2-5182040E3D19}"/>
    <hyperlink ref="L174" tooltip="CV%: 6.5; ERROR:   45 864; LI90%:   627 809; LS90%:   778 689" xr:uid="{9F08CB13-BA5C-4C29-A13C-9A3C2598440C}"/>
    <hyperlink ref="L175" tooltip="CV%: 5.1; ERROR:   50 375; LI90%:   907 802; LS90%:  1 073 522" xr:uid="{1B1778E9-8611-47EA-8155-63F02A355085}"/>
    <hyperlink ref="L176" tooltip="CV%: 6.6; ERROR:   38 317; LI90%:   520 518; LS90%:   646 570" xr:uid="{1C3F6EA5-2E9B-4BE5-8557-D049A317435E}"/>
    <hyperlink ref="L177" tooltip="CV%: 6.2; ERROR:   36 782; LI90%:   537 023; LS90%:   658 027" xr:uid="{603658BE-86D3-47CD-B9E5-5D6EBF4891AC}"/>
    <hyperlink ref="L180" tooltip="CV%: 3.1; ERROR:   34 326; LI90%:  1 046 581; LS90%:  1 159 503" xr:uid="{3B5B0613-A0C4-40FD-8442-65447CDCCBF1}"/>
    <hyperlink ref="L181" tooltip="CV%: 4.8; ERROR:   22 857; LI90%:   433 973; LS90%:   509 167" xr:uid="{FF45E69E-22A7-409C-AD07-5916B00042F7}"/>
    <hyperlink ref="L182" tooltip="CV%: 5.0; ERROR:   27 424; LI90%:   503 205; LS90%:   593 423" xr:uid="{05CCA62E-56CF-4E9B-8FC7-640CD9070565}"/>
    <hyperlink ref="L183" tooltip="CV%: 19.3; ERROR:   7 735; LI90%:   27 333; LS90%:   52 777" xr:uid="{10C1859C-B497-4200-9CB8-D3045D25EF19}"/>
    <hyperlink ref="L184" tooltip="CV%: 5.4; ERROR:   25 715; LI90%:   431 781; LS90%:   516 377" xr:uid="{2728FEEB-7997-4CDF-9F08-03D7AA28F3CD}"/>
    <hyperlink ref="L185" tooltip="CV%: 5.0; ERROR:   23 268; LI90%:   431 120; LS90%:   507 664" xr:uid="{6CB753DA-7285-4B6B-B4F1-E45BE3836297}"/>
    <hyperlink ref="L186" tooltip="CV%: 6.7; ERROR:   16 667; LI90%:   220 851; LS90%:   275 679" xr:uid="{4A776776-6584-409E-A097-2E8B769933AA}"/>
    <hyperlink ref="L187" tooltip="CV%: 9.5; ERROR:   13 832; LI90%:   123 042; LS90%:   168 546" xr:uid="{25BF6433-B232-46A7-9E43-469B312BBECB}"/>
    <hyperlink ref="L188" tooltip="CV%: 5.5; ERROR:   24 689; LI90%:   406 126; LS90%:   487 348" xr:uid="{D2FA669F-4A34-4019-91EC-99309073C821}"/>
    <hyperlink ref="L189" tooltip="CV%: 3.8; ERROR:   25 524; LI90%:   635 121; LS90%:   719 087" xr:uid="{B90F5C70-5E27-4809-9F9F-264266137C20}"/>
    <hyperlink ref="L190" tooltip="CV%: 5.9; ERROR:   23 224; LI90%:   354 528; LS90%:   430 926" xr:uid="{AF2335D1-B7E9-4B89-9E53-58C19B0D1851}"/>
    <hyperlink ref="L191" tooltip="CV%: 6.4; ERROR:   22 191; LI90%:   311 874; LS90%:   384 876" xr:uid="{829BC9AB-CD94-49B4-9B02-A3B16E7A5ED3}"/>
    <hyperlink ref="L194" tooltip="CV%: 3.3; ERROR:   31 192; LI90%:   903 777; LS90%:  1 006 389" xr:uid="{4B307CD7-2481-4752-AF06-60EA8E33C4E3}"/>
    <hyperlink ref="L195" tooltip="CV%: 4.9; ERROR:   21 792; LI90%:   405 728; LS90%:   477 416" xr:uid="{79221E87-CAD2-4293-A289-E7FE6DB5A79A}"/>
    <hyperlink ref="L196" tooltip="CV%: 5.8; ERROR:   24 918; LI90%:   388 420; LS90%:   470 392" xr:uid="{9D7A7188-B7F2-484F-8525-5C217780BD84}"/>
    <hyperlink ref="L197" tooltip="CV%: 13.0; ERROR:   8 768; LI90%:   53 141; LS90%:   81 985" xr:uid="{6D68D860-9C6A-43F2-98C1-91C543A6482A}"/>
    <hyperlink ref="L198" tooltip="CV%: 5.2; ERROR:   22 577; LI90%:   400 687; LS90%:   474 959" xr:uid="{0CDD072D-A64B-4874-87F9-7EABB22A2772}"/>
    <hyperlink ref="L199" tooltip="CV%: 4.8; ERROR:   23 184; LI90%:   446 781; LS90%:   523 051" xr:uid="{F7F97D0A-6C22-4D89-8611-95643B67B7A7}"/>
    <hyperlink ref="L200" tooltip="CV%: 6.2; ERROR:   15 099; LI90%:   216 915; LS90%:   266 587" xr:uid="{6F7F1135-2F3E-4552-A00F-7B81070F56B2}"/>
    <hyperlink ref="L201" tooltip="CV%: 8.2; ERROR:   13 064; LI90%:   136 890; LS90%:   179 866" xr:uid="{5DECF561-FDDC-45F7-AE43-9F7A081B6D2B}"/>
    <hyperlink ref="L202" tooltip="CV%: 5.3; ERROR:   22 703; LI90%:   393 842; LS90%:   468 530" xr:uid="{567E5D3B-96BF-48CC-ADB0-931565D0835C}"/>
    <hyperlink ref="L203" tooltip="CV%: 4.3; ERROR:   27 834; LI90%:   600 995; LS90%:   692 561" xr:uid="{806B3C45-721B-4946-B2D4-4340117FD372}"/>
    <hyperlink ref="L204" tooltip="CV%: 5.6; ERROR:   23 103; LI90%:   375 516; LS90%:   451 520" xr:uid="{CCFA0855-C774-4302-A484-9F4A0A7DE94A}"/>
    <hyperlink ref="L205" tooltip="CV%: 5.4; ERROR:   21 534; LI90%:   360 711; LS90%:   431 551" xr:uid="{2494C6FD-46E8-4C96-AD21-470F142634B1}"/>
    <hyperlink ref="L208" tooltip="CV%: 3.0; ERROR:   82 535; LI90%:  2 594 204; LS90%:  2 865 720" xr:uid="{52EDCC11-F1E5-4680-86E9-572B70EFBB6D}"/>
    <hyperlink ref="L209" tooltip="CV%: 4.7; ERROR:   66 966; LI90%:  1 304 227; LS90%:  1 524 525" xr:uid="{367CD3DA-0DFD-4A51-87CB-ED3140D55DBB}"/>
    <hyperlink ref="L210" tooltip="CV%: 6.0; ERROR:   73 193; LI90%:  1 103 148; LS90%:  1 343 930" xr:uid="{9B18914A-CFFE-4925-8B24-3055A7D695AB}"/>
    <hyperlink ref="L211" tooltip="CV%: 12.9; ERROR:   30 453; LI90%:   185 250; LS90%:   285 432" xr:uid="{88BD738B-57C6-48E3-8293-3A492ACDF4E3}"/>
    <hyperlink ref="L212" tooltip="CV%: 4.8; ERROR:   68 200; LI90%:  1 295 377; LS90%:  1 519 733" xr:uid="{92742648-5459-4803-BCB7-5A380E550E9B}"/>
    <hyperlink ref="L213" tooltip="CV%: 4.4; ERROR:   65 224; LI90%:  1 363 443; LS90%:  1 578 011" xr:uid="{9E53E943-C3DA-491A-B1EF-8EB938DBD113}"/>
    <hyperlink ref="L214" tooltip="CV%: 6.4; ERROR:   46 847; LI90%:   654 304; LS90%:   808 418" xr:uid="{24FB9510-133D-4B46-80F3-25509B947BB9}"/>
    <hyperlink ref="L215" tooltip="CV%: 8.6; ERROR:   38 982; LI90%:   390 955; LS90%:   519 193" xr:uid="{1445243A-40C4-4CAF-8DA8-212A12BD5911}"/>
    <hyperlink ref="L216" tooltip="CV%: 7.0; ERROR:   60 840; LI90%:   762 972; LS90%:   963 118" xr:uid="{E49B77DF-348F-4413-975D-C1872A85F9EA}"/>
    <hyperlink ref="L217" tooltip="CV%: 4.1; ERROR:   72 355; LI90%:  1 648 772; LS90%:  1 886 798" xr:uid="{ED1B2C53-DD02-45AB-A0CA-2F6EBD449B11}"/>
    <hyperlink ref="L218" tooltip="CV%: 5.5; ERROR:   66 808; LI90%:  1 109 722; LS90%:  1 329 500" xr:uid="{7497A15B-63C8-4EFB-A902-59AD40ECECEF}"/>
    <hyperlink ref="L219" tooltip="CV%: 5.1; ERROR:   61 168; LI90%:  1 102 237; LS90%:  1 303 461" xr:uid="{1A755E42-1F2C-4A21-9423-C0B93C0F6D6E}"/>
    <hyperlink ref="L222" tooltip="CV%: 3.4; ERROR:   186 633; LI90%:  5 182 083; LS90%:  5 796 051" xr:uid="{F0D85D5B-BA7E-43A1-A076-DFD1D090AE41}"/>
    <hyperlink ref="L223" tooltip="CV%: 5.3; ERROR:   124 066; LI90%:  2 115 775; LS90%:  2 523 917" xr:uid="{154A87A3-1A53-4BC6-8D63-6B0BC143AA61}"/>
    <hyperlink ref="L224" tooltip="CV%: 6.8; ERROR:   103 408; LI90%:  1 354 027; LS90%:  1 694 209" xr:uid="{815E2588-C346-4C47-8BA2-068A24F8C458}"/>
    <hyperlink ref="L225" tooltip="CV%: 12.1; ERROR:   53 548; LI90%:   354 670; LS90%:   530 826" xr:uid="{5F35F9FD-260B-4D09-A8A8-44F6AE7A1B3E}"/>
    <hyperlink ref="L226" tooltip="CV%: 5.3; ERROR:   115 282; LI90%:  1 966 410; LS90%:  2 345 654" xr:uid="{D79EB09C-33E7-43B4-AD6D-5888F7EBFEB6}"/>
    <hyperlink ref="L227" tooltip="CV%: 4.7; ERROR:   137 867; LI90%:  2 715 450; LS90%:  3 168 992" xr:uid="{8E6F0EDD-C995-4250-8739-70EDA68F42A0}"/>
    <hyperlink ref="L228" tooltip="CV%: 7.4; ERROR:   89 326; LI90%:  1 060 860; LS90%:  1 354 716" xr:uid="{BD771E4D-2909-4C03-BF53-F050C2940402}"/>
    <hyperlink ref="L229" tooltip="CV%: 10.5; ERROR:   64 313; LI90%:   506 216; LS90%:   717 786" xr:uid="{5F3A6632-6EA1-44B6-8340-7FF9566E8B91}"/>
    <hyperlink ref="L230" tooltip="CV%: 9.0; ERROR:   71 357; LI90%:   673 184; LS90%:   907 926" xr:uid="{6E0F684C-84E1-428A-A417-4F81BA27B5E1}"/>
    <hyperlink ref="L231" tooltip="CV%: 4.7; ERROR:   157 366; LI90%:  3 116 880; LS90%:  3 634 568" xr:uid="{2F0A415B-3FB3-4050-B1E2-0D063EE19EF8}"/>
    <hyperlink ref="L232" tooltip="CV%: 5.9; ERROR:   114 742; LI90%:  1 744 759; LS90%:  2 122 227" xr:uid="{0A0355DA-C958-4F75-89E4-08F55DA5768E}"/>
    <hyperlink ref="L233" tooltip="CV%: 6.8; ERROR:   116 390; LI90%:  1 524 308; LS90%:  1 907 198" xr:uid="{32B2D239-C347-4C84-A880-D934C00F0C01}"/>
    <hyperlink ref="L236" tooltip="CV%: 2.9; ERROR:   43 185; LI90%:  1 443 204; LS90%:  1 585 270" xr:uid="{EBFB729A-DC4E-4C38-AD26-FF71F0A55CBC}"/>
    <hyperlink ref="L237" tooltip="CV%: 4.2; ERROR:   31 157; LI90%:   682 279; LS90%:   784 777" xr:uid="{B8387AD0-FEE5-41A7-AA36-41FBF59CF07C}"/>
    <hyperlink ref="L238" tooltip="CV%: 4.7; ERROR:   35 937; LI90%:   699 502; LS90%:   817 724" xr:uid="{B1FB4BD9-7E2D-44AF-BFFE-951652B38238}"/>
    <hyperlink ref="L239" tooltip="CV%: 12.3; ERROR:   12 622; LI90%:   81 945; LS90%:   123 467" xr:uid="{E046F1F3-1D9B-428C-8500-3B080DB4967E}"/>
    <hyperlink ref="L240" tooltip="CV%: 4.3; ERROR:   32 180; LI90%:   695 977; LS90%:   801 839" xr:uid="{50A713CB-DF8F-4199-9FB5-C79394C36ADF}"/>
    <hyperlink ref="L241" tooltip="CV%: 4.7; ERROR:   29 318; LI90%:   575 607; LS90%:   672 055" xr:uid="{7FBD27B5-A07A-4046-9CEA-83302F8643A3}"/>
    <hyperlink ref="L242" tooltip="CV%: 5.9; ERROR:   21 953; LI90%:   338 324; LS90%:   410 542" xr:uid="{87B43D9F-62D0-4C36-8D4C-BBF1B5DEE650}"/>
    <hyperlink ref="L243" tooltip="CV%: 7.6; ERROR:   18 681; LI90%:   215 839; LS90%:   277 295" xr:uid="{4B1F8960-17A7-4BB9-BC44-7CD351CC998C}"/>
    <hyperlink ref="L244" tooltip="CV%: 4.9; ERROR:   31 635; LI90%:   593 961; LS90%:   698 029" xr:uid="{B6F70241-33A5-479A-8534-D4AFB8C68ACF}"/>
    <hyperlink ref="L245" tooltip="CV%: 3.8; ERROR:   34 733; LI90%:   864 940; LS90%:   979 202" xr:uid="{2E50D6C1-3C49-4CED-9169-B96FAB73C806}"/>
    <hyperlink ref="L246" tooltip="CV%: 5.1; ERROR:   29 973; LI90%:   536 988; LS90%:   635 590" xr:uid="{06FC7A2B-0526-49F0-BF7D-B9FC4440BCF1}"/>
    <hyperlink ref="L247" tooltip="CV%: 5.2; ERROR:   28 063; LI90%:   491 200; LS90%:   583 518" xr:uid="{F1B66954-4D68-4744-897B-C7DD0AF39B1A}"/>
    <hyperlink ref="L250" tooltip="CV%: 3.4; ERROR:   19 467; LI90%:   539 730; LS90%:   603 770" xr:uid="{E77E201E-61C4-4094-AD5C-92BE6A5407DE}"/>
    <hyperlink ref="L251" tooltip="CV%: 4.9; ERROR:   12 419; LI90%:   232 137; LS90%:   272 993" xr:uid="{90FE10B0-5BF6-4C1F-B61E-1879B8AA77FD}"/>
    <hyperlink ref="L252" tooltip="CV%: 6.9; ERROR:   11 174; LI90%:   142 927; LS90%:   179 687" xr:uid="{99672FC6-8521-4AF8-95B9-179137E16DD2}"/>
    <hyperlink ref="L253" tooltip="CV%: 12.9; ERROR:   5 336; LI90%:   32 748; LS90%:   50 302" xr:uid="{185D55AD-3654-4872-8FF7-CF80FA57A28C}"/>
    <hyperlink ref="L254" tooltip="CV%: 5.9; ERROR:   13 881; LI90%:   212 048; LS90%:   257 714" xr:uid="{6E84431F-A37F-4643-ABEE-F265F1A8F927}"/>
    <hyperlink ref="L255" tooltip="CV%: 5.1; ERROR:   13 405; LI90%:   239 299; LS90%:   283 399" xr:uid="{6676DBF8-AF52-4E84-8602-71B037CC5022}"/>
    <hyperlink ref="L256" tooltip="CV%: 8.1; ERROR:   7 996; LI90%:   85 196; LS90%:   111 500" xr:uid="{D9DDF161-3BD8-433A-92A2-C459E371D09C}"/>
    <hyperlink ref="L257" tooltip="CV%: 11.4; ERROR:   6 365; LI90%:   45 366; LS90%:   66 304" xr:uid="{0DBA2A8C-6BAE-4CC0-960D-3D55B2BE9B34}"/>
    <hyperlink ref="L258" tooltip="CV%: 8.3; ERROR:   10 894; LI90%:   113 692; LS90%:   149 530" xr:uid="{8279A258-17C6-4676-876A-321834BF0ADF}"/>
    <hyperlink ref="L259" tooltip="CV%: 4.9; ERROR:   16 985; LI90%:   317 145; LS90%:   373 021" xr:uid="{D2862E38-475F-433B-9559-50D6A767A31F}"/>
    <hyperlink ref="L260" tooltip="CV%: 5.9; ERROR:   11 966; LI90%:   184 557; LS90%:   223 923" xr:uid="{CD3D47A8-6BF2-407D-94C0-BBE6BD18BFAE}"/>
    <hyperlink ref="L261" tooltip="CV%: 7.4; ERROR:   11 260; LI90%:   133 750; LS90%:   170 792" xr:uid="{5923E048-520B-407C-ABED-ED41C6CC33CE}"/>
    <hyperlink ref="L264" tooltip="CV%: 3.7; ERROR:   15 629; LI90%:   398 283; LS90%:   449 697" xr:uid="{05AEA69E-A9B7-4152-BC0B-7FBD614AAA30}"/>
    <hyperlink ref="L265" tooltip="CV%: 5.3; ERROR:   11 706; LI90%:   200 684; LS90%:   239 194" xr:uid="{6952316B-D2EB-4162-93E9-2DB0AA5A3051}"/>
    <hyperlink ref="L266" tooltip="CV%: 5.4; ERROR:   14 832; LI90%:   251 032; LS90%:   299 824" xr:uid="{DF248357-5285-40DE-A258-777A85BEABED}"/>
    <hyperlink ref="L267" tooltip="CV%: 14.2; ERROR:   5 850; LI90%:   31 582; LS90%:   50 826" xr:uid="{4CA1053A-97F4-452D-8717-0A4CEE438BAB}"/>
    <hyperlink ref="L268" tooltip="CV%: 4.8; ERROR:   13 582; LI90%:   258 167; LS90%:   302 849" xr:uid="{E5A1B2D5-FA40-4859-9A2E-E5E6BD4CB4B9}"/>
    <hyperlink ref="L269" tooltip="CV%: 4.7; ERROR:   13 421; LI90%:   265 292; LS90%:   309 444" xr:uid="{31549A2F-9733-4075-9FB1-FF62D8B25502}"/>
    <hyperlink ref="L270" tooltip="CV%: 6.3; ERROR:   10 955; LI90%:   156 336; LS90%:   192 374" xr:uid="{545A643B-A461-4215-BE37-81F9C8FFE821}"/>
    <hyperlink ref="L271" tooltip="CV%: 7.5; ERROR:   10 685; LI90%:   124 004; LS90%:   159 156" xr:uid="{ECCE7549-76C6-4CC6-9C2C-B23CF69FF0C8}"/>
    <hyperlink ref="L272" tooltip="CV%: 5.7; ERROR:   13 429; LI90%:   215 388; LS90%:   259 566" xr:uid="{46C53BED-6CE0-4CB9-BAF2-9D6291737BAD}"/>
    <hyperlink ref="L273" tooltip="CV%: 4.5; ERROR:   14 657; LI90%:   303 209; LS90%:   351 425" xr:uid="{3BCEEC5D-E3B4-43B5-848A-8FF021DE3597}"/>
    <hyperlink ref="L274" tooltip="CV%: 4.5; ERROR:   12 229; LI90%:   249 900; LS90%:   290 130" xr:uid="{9E8436B1-85EA-4DDD-AC66-F8328ABB1960}"/>
    <hyperlink ref="L275" tooltip="CV%: 5.1; ERROR:   13 542; LI90%:   242 088; LS90%:   286 636" xr:uid="{960B1837-5033-4729-9306-826CD34846CE}"/>
    <hyperlink ref="L278" tooltip="CV%: 2.9; ERROR:   53 274; LI90%:  1 763 893; LS90%:  1 939 149" xr:uid="{EA107B6E-F722-4595-82E6-10E663470D93}"/>
    <hyperlink ref="L279" tooltip="CV%: 4.8; ERROR:   43 340; LI90%:   831 916; LS90%:   974 492" xr:uid="{B3276535-88B4-4695-AF1C-51B16B957E19}"/>
    <hyperlink ref="L280" tooltip="CV%: 6.4; ERROR:   35 981; LI90%:   506 494; LS90%:   624 860" xr:uid="{69171F01-4683-4E5E-8125-49B4001D0C92}"/>
    <hyperlink ref="L281" tooltip="CV%: 12.1; ERROR:   18 416; LI90%:   122 126; LS90%:   182 710" xr:uid="{6BF8A709-E409-4C86-8115-F780C850C160}"/>
    <hyperlink ref="L282" tooltip="CV%: 5.0; ERROR:   39 354; LI90%:   717 494; LS90%:   846 956" xr:uid="{AC64B673-086E-4443-A3E6-A7171344CD06}"/>
    <hyperlink ref="L283" tooltip="CV%: 3.7; ERROR:   47 958; LI90%:  1 202 124; LS90%:  1 359 894" xr:uid="{BEEF9AEF-8C9E-476B-84DF-2CBE064BCA3A}"/>
    <hyperlink ref="L284" tooltip="CV%: 4.9; ERROR:   34 231; LI90%:   647 026; LS90%:   759 636" xr:uid="{C4EB8ECB-84F5-4D9B-8C70-AEBA481B25DF}"/>
    <hyperlink ref="L285" tooltip="CV%: 7.4; ERROR:   24 401; LI90%:   288 164; LS90%:   368 438" xr:uid="{BC624DD2-19E1-424A-86D5-6D879BB945B8}"/>
    <hyperlink ref="L286" tooltip="CV%: 8.3; ERROR:   30 325; LI90%:   314 975; LS90%:   414 735" xr:uid="{3DBEE6C4-5B63-4E19-9C14-339152375EC1}"/>
    <hyperlink ref="L287" tooltip="CV%: 3.5; ERROR:   49 354; LI90%:  1 334 899; LS90%:  1 497 259" xr:uid="{F9E9076C-FF64-4208-BA6E-C39804C25E10}"/>
    <hyperlink ref="L288" tooltip="CV%: 6.0; ERROR:   31 420; LI90%:   471 931; LS90%:   575 293" xr:uid="{E69A87DF-B92B-4030-88EF-2FD2473BDC81}"/>
    <hyperlink ref="L289" tooltip="CV%: 4.9; ERROR:   38 430; LI90%:   716 910; LS90%:   843 334" xr:uid="{A4FACBEF-792C-43A3-A7E5-2E0870F6C742}"/>
    <hyperlink ref="L292" tooltip="CV%: 3.1; ERROR:   42 576; LI90%:  1 308 167; LS90%:  1 448 231" xr:uid="{4BA3BBC7-EEF1-4299-85E0-D42CCAC9E545}"/>
    <hyperlink ref="L293" tooltip="CV%: 4.7; ERROR:   29 833; LI90%:   588 435; LS90%:   686 577" xr:uid="{4C1E9DB5-BDA0-4AC9-8D69-0122709E13A3}"/>
    <hyperlink ref="L294" tooltip="CV%: 4.6; ERROR:   33 784; LI90%:   676 844; LS90%:   787 984" xr:uid="{6D622C23-C4D2-47E1-BFAF-0499D529FAFC}"/>
    <hyperlink ref="L295" tooltip="CV%: 13.6; ERROR:   12 496; LI90%:   71 343; LS90%:   112 451" xr:uid="{13C9730D-0CFC-49D6-AD19-9C1D5A9B0BBC}"/>
    <hyperlink ref="L296" tooltip="CV%: 5.6; ERROR:   30 235; LI90%:   491 352; LS90%:   590 818" xr:uid="{A865668D-3525-4734-A61F-B02BF47F651C}"/>
    <hyperlink ref="L297" tooltip="CV%: 6.1; ERROR:   26 945; LI90%:   395 256; LS90%:   483 898" xr:uid="{E592358A-6F12-41A8-8D0A-2576BCB843E7}"/>
    <hyperlink ref="L298" tooltip="CV%: 7.7; ERROR:   18 279; LI90%:   206 081; LS90%:   266 213" xr:uid="{C2F96D75-D7FF-4019-940C-2B80BE738F0F}"/>
    <hyperlink ref="L299" tooltip="CV%: 10.1; ERROR:   15 372; LI90%:   127 637; LS90%:   178 205" xr:uid="{D255CF95-FDB6-426C-AF2D-59CAE7556EF6}"/>
    <hyperlink ref="L300" tooltip="CV%: 5.6; ERROR:   31 483; LI90%:   514 990; LS90%:   618 560" xr:uid="{00BCDBDF-AC12-44ED-A3DF-D33911632666}"/>
    <hyperlink ref="L301" tooltip="CV%: 5.5; ERROR:   39 426; LI90%:   649 315; LS90%:   779 015" xr:uid="{5937EF26-B10C-41BB-9F02-2D5A2F49E5F7}"/>
    <hyperlink ref="L302" tooltip="CV%: 5.9; ERROR:   28 900; LI90%:   443 448; LS90%:   538 520" xr:uid="{68113BC0-9E23-4846-BF4B-7EB13C1ADA95}"/>
    <hyperlink ref="L303" tooltip="CV%: 5.9; ERROR:   32 601; LI90%:   495 666; LS90%:   602 916" xr:uid="{1701DD3F-1DC6-4616-9FCD-6BA3C2D220DF}"/>
    <hyperlink ref="L306" tooltip="CV%: 2.9; ERROR:   56 860; LI90%:  1 880 867; LS90%:  2 067 919" xr:uid="{739B9873-6B1C-4C84-BE28-5BB55715EE98}"/>
    <hyperlink ref="L307" tooltip="CV%: 4.7; ERROR:   40 219; LI90%:   794 463; LS90%:   926 771" xr:uid="{B2E8D7F7-55B3-4E53-B5FB-1BCA3D4978FD}"/>
    <hyperlink ref="L308" tooltip="CV%: 5.4; ERROR:   38 468; LI90%:   643 950; LS90%:   770 498" xr:uid="{6813BADF-1F99-4839-ACF2-6CE61042FEAB}"/>
    <hyperlink ref="L309" tooltip="CV%: 11.4; ERROR:   19 478; LI90%:   139 180; LS90%:   203 258" xr:uid="{2227AC12-68D4-446C-A759-82137F24646C}"/>
    <hyperlink ref="L310" tooltip="CV%: 5.3; ERROR:   37 498; LI90%:   645 531; LS90%:   768 889" xr:uid="{5882A603-CCB3-45E0-A2BC-386B1BC38771}"/>
    <hyperlink ref="L311" tooltip="CV%: 4.2; ERROR:   38 761; LI90%:   859 760; LS90%:   987 270" xr:uid="{9C36CE93-5DD4-4746-AD85-8BC8FC61DAAB}"/>
    <hyperlink ref="L312" tooltip="CV%: 6.9; ERROR:   29 242; LI90%:   376 555; LS90%:   472 753" xr:uid="{FFEC1C4E-3DFC-40B2-9DAA-FFC9642EB524}"/>
    <hyperlink ref="L313" tooltip="CV%: 9.2; ERROR:   19 564; LI90%:   181 530; LS90%:   245 892" xr:uid="{2C2E791D-F0FB-4587-99AC-6083C4D64137}"/>
    <hyperlink ref="L314" tooltip="CV%: 6.6; ERROR:   33 483; LI90%:   451 414; LS90%:   561 562" xr:uid="{C5F51992-DC64-46EC-AA3A-C7130FBEEEB2}"/>
    <hyperlink ref="L315" tooltip="CV%: 4.2; ERROR:   47 178; LI90%:  1 046 471; LS90%:  1 201 673" xr:uid="{3F324F77-28F2-40DA-B7AF-2FA999ECFCF4}"/>
    <hyperlink ref="L316" tooltip="CV%: 5.8; ERROR:   33 054; LI90%:   513 443; LS90%:   622 181" xr:uid="{4DEF0E85-5DAE-46F3-A4AA-22869A1C4C0C}"/>
    <hyperlink ref="L317" tooltip="CV%: 4.8; ERROR:   39 880; LI90%:   762 857; LS90%:   894 049" xr:uid="{4D491096-00C1-4E7D-9B88-6EB75E2B1815}"/>
    <hyperlink ref="L320" tooltip="CV%: 3.2; ERROR:   22 941; LI90%:   687 502; LS90%:   762 972" xr:uid="{F21DD573-9E15-4391-8ED5-69560482ABC8}"/>
    <hyperlink ref="L321" tooltip="CV%: 4.8; ERROR:   19 874; LI90%:   385 685; LS90%:   451 065" xr:uid="{C003CDBF-F147-4A29-B07C-56B0FD12DB96}"/>
    <hyperlink ref="L322" tooltip="CV%: 4.7; ERROR:   16 320; LI90%:   323 233; LS90%:   376 921" xr:uid="{C5C62FA8-54A9-44ED-8F69-AAC59E69D618}"/>
    <hyperlink ref="L323" tooltip="CV%: 11.1; ERROR:   8 044; LI90%:   59 114; LS90%:   85 576" xr:uid="{E32F2EF6-ADE1-434B-85ED-C5AAB09029B2}"/>
    <hyperlink ref="L324" tooltip="CV%: 4.7; ERROR:   17 604; LI90%:   345 530; LS90%:   403 442" xr:uid="{29E23C17-8C8E-44D3-A7ED-AC52CACF9A9F}"/>
    <hyperlink ref="L325" tooltip="CV%: 3.9; ERROR:   18 724; LI90%:   448 637; LS90%:   510 233" xr:uid="{1BF2FC2B-5AE5-4F5B-84B1-F0E4BC54AF40}"/>
    <hyperlink ref="L326" tooltip="CV%: 5.5; ERROR:   13 333; LI90%:   221 985; LS90%:   265 847" xr:uid="{6031AA0C-1FA4-45A2-85BE-706573DA91B2}"/>
    <hyperlink ref="L327" tooltip="CV%: 7.8; ERROR:   10 552; LI90%:   117 766; LS90%:   152 480" xr:uid="{0A555BBD-F4F9-4CD0-B377-66A86A6FA263}"/>
    <hyperlink ref="L328" tooltip="CV%: 5.5; ERROR:   16 407; LI90%:   273 270; LS90%:   327 246" xr:uid="{1B643657-70AA-444E-8A74-8FFC23687937}"/>
    <hyperlink ref="L329" tooltip="CV%: 3.4; ERROR:   20 046; LI90%:   550 950; LS90%:   616 896" xr:uid="{999054FD-72CA-4F05-88E1-130B6BFE4A8D}"/>
    <hyperlink ref="L330" tooltip="CV%: 4.5; ERROR:   14 706; LI90%:   301 112; LS90%:   349 492" xr:uid="{93A7B71B-349D-446E-9823-EFE0EFFCC800}"/>
    <hyperlink ref="L331" tooltip="CV%: 5.0; ERROR:   16 183; LI90%:   294 226; LS90%:   347 462" xr:uid="{E182F1FE-EB9A-4183-9060-182DA72E2B4F}"/>
    <hyperlink ref="L334" tooltip="CV%: 3.4; ERROR:   18 994; LI90%:   525 771; LS90%:   588 257" xr:uid="{DDF69755-1685-46CB-911E-7D0F2DAFF851}"/>
    <hyperlink ref="L335" tooltip="CV%: 4.9; ERROR:   13 917; LI90%:   263 319; LS90%:   309 101" xr:uid="{3AC12B8D-027B-4857-91AC-CFBFAD34A5EE}"/>
    <hyperlink ref="L336" tooltip="CV%: 6.6; ERROR:   11 202; LI90%:   150 755; LS90%:   187 605" xr:uid="{768C31FF-FFC5-4F1B-B482-D7E46DBA68B2}"/>
    <hyperlink ref="L337" tooltip="CV%: 11.1; ERROR:   6 072; LI90%:   44 720; LS90%:   64 694" xr:uid="{C41BA10E-7C68-4615-A8F5-8E5CA9AEC583}"/>
    <hyperlink ref="L338" tooltip="CV%: 6.0; ERROR:   12 764; LI90%:   191 867; LS90%:   233 857" xr:uid="{973A052E-5F47-4240-AD91-4905D1ACCB05}"/>
    <hyperlink ref="L339" tooltip="CV%: 5.2; ERROR:   14 906; LI90%:   261 753; LS90%:   310 791" xr:uid="{6D0227B8-849D-40BC-B9CE-CDC38C4C695D}"/>
    <hyperlink ref="L340" tooltip="CV%: 6.5; ERROR:   9 721; LI90%:   134 199; LS90%:   166 179" xr:uid="{1205A12B-C6B3-41E3-B4C8-D1E37CB14A9F}"/>
    <hyperlink ref="L341" tooltip="CV%: 8.3; ERROR:   6 414; LI90%:   66 432; LS90%:   87 532" xr:uid="{D690934E-92A5-4C5D-8A29-3276B9029F79}"/>
    <hyperlink ref="L342" tooltip="CV%: 6.9; ERROR:   11 484; LI90%:   148 452; LS90%:   186 230" xr:uid="{2E9F59E7-85B8-4AD6-8D35-272D5CC3D36A}"/>
    <hyperlink ref="L343" tooltip="CV%: 4.3; ERROR:   16 480; LI90%:   353 832; LS90%:   408 044" xr:uid="{B8DC475C-49A9-49B9-908E-4A30BABDE164}"/>
    <hyperlink ref="L344" tooltip="CV%: 5.2; ERROR:   13 469; LI90%:   237 788; LS90%:   282 098" xr:uid="{36A5D7C3-95A5-4090-A826-3C0171F0CA93}"/>
    <hyperlink ref="L345" tooltip="CV%: 6.3; ERROR:   14 634; LI90%:   208 985; LS90%:   257 125" xr:uid="{82C7957E-382F-44A1-BD18-E8F2D69C14BF}"/>
    <hyperlink ref="L348" tooltip="CV%: 3.4; ERROR:   30 129; LI90%:   849 157; LS90%:   948 271" xr:uid="{E52B6860-60A4-4252-A408-D90C31269D96}"/>
    <hyperlink ref="L349" tooltip="CV%: 5.6; ERROR:   22 340; LI90%:   361 475; LS90%:   434 967" xr:uid="{0D785AA3-025A-4735-8372-55AC52613C99}"/>
    <hyperlink ref="L350" tooltip="CV%: 7.1; ERROR:   23 750; LI90%:   296 225; LS90%:   374 355" xr:uid="{0A274227-1270-4BAA-B7F9-CDF412495232}"/>
    <hyperlink ref="L351" tooltip="CV%: 20.3; ERROR:   8 663; LI90%:   28 523; LS90%:   57 023" xr:uid="{042E5688-EA97-43CC-ADE5-CF5430EC435D}"/>
    <hyperlink ref="L352" tooltip="CV%: 6.2; ERROR:   24 256; LI90%:   351 869; LS90%:   431 663" xr:uid="{47D7A0E1-E146-4EE9-BECE-E2763FB3CB5E}"/>
    <hyperlink ref="L353" tooltip="CV%: 5.0; ERROR:   21 646; LI90%:   396 826; LS90%:   468 036" xr:uid="{7FDA9D4C-2596-44D4-9C54-7DDAA5E04F32}"/>
    <hyperlink ref="L354" tooltip="CV%: 7.8; ERROR:   17 768; LI90%:   197 842; LS90%:   256 294" xr:uid="{CC769B41-DAF2-41A2-A8E8-341DAC9E1BA8}"/>
    <hyperlink ref="L355" tooltip="CV%: 10.2; ERROR:   14 327; LI90%:   117 173; LS90%:   164 303" xr:uid="{37BD276A-487B-4DCA-95D3-9B84B1BDFCB1}"/>
    <hyperlink ref="L356" tooltip="CV%: 7.3; ERROR:   20 323; LI90%:   243 567; LS90%:   310 423" xr:uid="{106FEC6E-336C-49DA-B08F-443358D6D844}"/>
    <hyperlink ref="L357" tooltip="CV%: 4.9; ERROR:   28 361; LI90%:   526 299; LS90%:   619 597" xr:uid="{397D2D99-49AF-40AF-9A62-A955D54A3991}"/>
    <hyperlink ref="L358" tooltip="CV%: 6.8; ERROR:   20 553; LI90%:   266 246; LS90%:   333 858" xr:uid="{E102C0DB-DAD4-444F-95CE-B537E2C7EE37}"/>
    <hyperlink ref="L359" tooltip="CV%: 6.3; ERROR:   21 840; LI90%:   309 753; LS90%:   381 601" xr:uid="{7C0BD9D3-A509-42CB-8915-A96D84AEE9A0}"/>
    <hyperlink ref="L362" tooltip="CV%: 2.4; ERROR:   25 943; LI90%:  1 019 281; LS90%:  1 104 625" xr:uid="{7EA32EDF-DC50-496E-92ED-E57D676F8C48}"/>
    <hyperlink ref="L363" tooltip="CV%: 4.0; ERROR:   20 006; LI90%:   469 145; LS90%:   534 959" xr:uid="{41D046B0-66C3-4C36-8A6A-FBFF5E1D4F8E}"/>
    <hyperlink ref="L364" tooltip="CV%: 3.8; ERROR:   19 154; LI90%:   468 974; LS90%:   531 984" xr:uid="{D66E5EC3-F112-4C5E-B045-D612BEF1AF9C}"/>
    <hyperlink ref="L365" tooltip="CV%: 9.1; ERROR:   9 181; LI90%:   85 725; LS90%:   115 929" xr:uid="{7DDDC8ED-2BDC-4822-AF24-EA7569323D7E}"/>
    <hyperlink ref="L366" tooltip="CV%: 3.6; ERROR:   21 620; LI90%:   573 122; LS90%:   644 246" xr:uid="{AA235017-48FD-4F48-B413-9D916AB35E25}"/>
    <hyperlink ref="L367" tooltip="CV%: 3.2; ERROR:   22 631; LI90%:   669 579; LS90%:   744 029" xr:uid="{E8F4F330-642B-48B4-B84D-C1C0F348D534}"/>
    <hyperlink ref="L368" tooltip="CV%: 4.3; ERROR:   16 740; LI90%:   357 354; LS90%:   412 426" xr:uid="{C07CAD05-A8DD-418A-8242-A11226DE003F}"/>
    <hyperlink ref="L369" tooltip="CV%: 5.8; ERROR:   15 544; LI90%:   243 330; LS90%:   294 466" xr:uid="{9E1BDCF4-657A-4F53-B4B0-2B35AC1DD0A5}"/>
    <hyperlink ref="L370" tooltip="CV%: 4.5; ERROR:   18 459; LI90%:   381 791; LS90%:   442 517" xr:uid="{A44BEE44-6605-4A8C-8139-FD43B712CB02}"/>
    <hyperlink ref="L371" tooltip="CV%: 2.8; ERROR:   23 380; LI90%:   792 053; LS90%:   868 967" xr:uid="{10FA4229-A1B3-4DE2-A9F1-644B3125343E}"/>
    <hyperlink ref="L372" tooltip="CV%: 3.7; ERROR:   20 727; LI90%:   528 467; LS90%:   596 653" xr:uid="{F3E7161B-C322-4689-965F-B50B4CC7B84D}"/>
    <hyperlink ref="L373" tooltip="CV%: 3.6; ERROR:   19 903; LI90%:   521 998; LS90%:   587 472" xr:uid="{7F73505C-8764-491A-B4B7-6A05C26BB19F}"/>
    <hyperlink ref="L376" tooltip="CV%: 3.8; ERROR:   36 413; LI90%:   894 408; LS90%:  1 014 196" xr:uid="{6782BD4B-44DA-4928-8040-5BD96C786030}"/>
    <hyperlink ref="L377" tooltip="CV%: 5.5; ERROR:   27 373; LI90%:   456 394; LS90%:   546 444" xr:uid="{C2FCB0C7-5608-4133-AE73-8017AF85F1A5}"/>
    <hyperlink ref="L378" tooltip="CV%: 6.7; ERROR:   26 282; LI90%:   350 366; LS90%:   436 826" xr:uid="{92E86F63-8C9C-4B1F-A77A-9AC7BEDA38D0}"/>
    <hyperlink ref="L379" tooltip="CV%: 15.6; ERROR:   12 019; LI90%:   57 146; LS90%:   96 684" xr:uid="{AA32628A-E512-4659-8BFA-570037C94BAF}"/>
    <hyperlink ref="L380" tooltip="CV%: 6.0; ERROR:   30 596; LI90%:   457 739; LS90%:   558 389" xr:uid="{E21B3F31-305C-44F7-8326-C9B16324A31F}"/>
    <hyperlink ref="L381" tooltip="CV%: 5.9; ERROR:   30 856; LI90%:   468 977; LS90%:   570 485" xr:uid="{7894F88D-88AC-4F3F-B7BA-43481CDC1966}"/>
    <hyperlink ref="L382" tooltip="CV%: 7.0; ERROR:   24 594; LI90%:   309 407; LS90%:   390 315" xr:uid="{B4733062-D8DB-4742-9A44-898113A5331C}"/>
    <hyperlink ref="L383" tooltip="CV%: 8.7; ERROR:   21 822; LI90%:   214 902; LS90%:   286 690" xr:uid="{56CFEED3-CA75-447F-A332-76A440FFEB7B}"/>
    <hyperlink ref="L384" tooltip="CV%: 8.7; ERROR:   24 091; LI90%:   236 452; LS90%:   315 702" xr:uid="{462787AF-9E3F-4515-A2CC-707258721170}"/>
    <hyperlink ref="L385" tooltip="CV%: 4.8; ERROR:   32 200; LI90%:   614 743; LS90%:   720 671" xr:uid="{3D70F3A6-B8A7-4B1E-AE97-A305089839CB}"/>
    <hyperlink ref="L386" tooltip="CV%: 6.3; ERROR:   29 198; LI90%:   413 714; LS90%:   509 768" xr:uid="{0F5931F4-5CB1-4E21-A17F-3D70F7B87559}"/>
    <hyperlink ref="L387" tooltip="CV%: 6.4; ERROR:   26 394; LI90%:   368 372; LS90%:   455 200" xr:uid="{F1EF6E7B-5EF8-4BBE-98B4-9AD00A011971}"/>
    <hyperlink ref="L390" tooltip="CV%: 3.3; ERROR:   21 567; LI90%:   624 486; LS90%:   695 434" xr:uid="{BA4C523A-CEFE-4BE8-B74C-9B97005AFEF9}"/>
    <hyperlink ref="L391" tooltip="CV%: 5.0; ERROR:   14 013; LI90%:   259 320; LS90%:   305 418" xr:uid="{193EB7E3-4E2E-4FDA-AE15-BFC68244ECB0}"/>
    <hyperlink ref="L392" tooltip="CV%: 6.7; ERROR:   13 038; LI90%:   171 792; LS90%:   214 684" xr:uid="{434D3153-4793-432D-9945-8EBAC64C950A}"/>
    <hyperlink ref="L393" tooltip="CV%: 10.5; ERROR:   6 553; LI90%:   51 389; LS90%:   72 945" xr:uid="{F936B4AC-01F3-4D3A-8E49-0D6169F0BE63}"/>
    <hyperlink ref="L394" tooltip="CV%: 6.6; ERROR:   15 168; LI90%:   205 774; LS90%:   255 672" xr:uid="{87810E42-A8FF-46B6-9D87-8405D5FB37E8}"/>
    <hyperlink ref="L395" tooltip="CV%: 5.2; ERROR:   17 296; LI90%:   305 920; LS90%:   362 820" xr:uid="{785AC906-6D2D-4B14-9D89-444D273FC75D}"/>
    <hyperlink ref="L396" tooltip="CV%: 7.2; ERROR:   8 970; LI90%:   109 224; LS90%:   138 732" xr:uid="{34607892-BE3A-4623-B5FE-43F18EFF57E0}"/>
    <hyperlink ref="L397" tooltip="CV%: 10.6; ERROR:   6 054; LI90%:   47 249; LS90%:   67 165" xr:uid="{BC2FFB56-F04C-4C49-9C87-C738338080BF}"/>
    <hyperlink ref="L398" tooltip="CV%: 6.4; ERROR:   12 072; LI90%:   167 453; LS90%:   207 167" xr:uid="{8B8E4A45-FC6F-48BD-95AE-132BC25F9E66}"/>
    <hyperlink ref="L399" tooltip="CV%: 4.2; ERROR:   18 094; LI90%:   398 786; LS90%:   458 310" xr:uid="{C5CABEBF-DFB5-44D3-8B7F-8F1BF9189919}"/>
    <hyperlink ref="L400" tooltip="CV%: 5.9; ERROR:   11 546; LI90%:   175 066; LS90%:   213 048" xr:uid="{B33CF4D1-C006-4545-BC6E-A86EAE450FCE}"/>
    <hyperlink ref="L401" tooltip="CV%: 6.3; ERROR:   12 980; LI90%:   185 891; LS90%:   228 593" xr:uid="{6EAC6B4A-5A02-48BA-B16A-20DFA626DF19}"/>
    <hyperlink ref="L404" tooltip="CV%: 2.2; ERROR:   27 006; LI90%:  1 196 489; LS90%:  1 285 331" xr:uid="{F394C291-445B-4D8D-A600-5064CC12D7D7}"/>
    <hyperlink ref="L405" tooltip="CV%: 3.5; ERROR:   20 591; LI90%:   550 736; LS90%:   618 474" xr:uid="{48F3D6EC-AE91-4B76-86F4-08AB0CD938C9}"/>
    <hyperlink ref="L406" tooltip="CV%: 3.5; ERROR:   19 267; LI90%:   511 039; LS90%:   574 421" xr:uid="{47371292-0FE5-47F6-8CD1-EFAB3268A73F}"/>
    <hyperlink ref="L407" tooltip="CV%: 9.4; ERROR:   10 669; LI90%:   95 993; LS90%:   131 089" xr:uid="{C4C29C3C-0899-4FFF-B8B7-6348A082C2C5}"/>
    <hyperlink ref="L408" tooltip="CV%: 3.3; ERROR:   21 417; LI90%:   618 894; LS90%:   689 348" xr:uid="{BC21C234-C6F1-4AC0-B8BD-0C97CC628D38}"/>
    <hyperlink ref="L409" tooltip="CV%: 2.9; ERROR:   22 605; LI90%:   736 901; LS90%:   811 265" xr:uid="{901E8AEB-7132-4B18-A041-08516BEFF105}"/>
    <hyperlink ref="L410" tooltip="CV%: 3.6; ERROR:   18 531; LI90%:   482 877; LS90%:   543 839" xr:uid="{2765180C-8059-4173-85EC-A0D0B5848DA9}"/>
    <hyperlink ref="L411" tooltip="CV%: 4.3; ERROR:   15 843; LI90%:   342 340; LS90%:   394 458" xr:uid="{B4DBAB0A-1F6F-45FC-AEDF-3949B3356426}"/>
    <hyperlink ref="L412" tooltip="CV%: 4.6; ERROR:   16 291; LI90%:   328 078; LS90%:   381 670" xr:uid="{9D563B29-8A2D-4220-A616-B966A5A64230}"/>
    <hyperlink ref="L413" tooltip="CV%: 3.0; ERROR:   24 130; LI90%:   751 534; LS90%:   830 914" xr:uid="{9CC7D34A-D4B3-46A5-9185-A8D4A0B207DE}"/>
    <hyperlink ref="L414" tooltip="CV%: 4.2; ERROR:   19 059; LI90%:   420 962; LS90%:   483 660" xr:uid="{0B21B51A-4A73-47F0-81F9-62391DB92A29}"/>
    <hyperlink ref="L415" tooltip="CV%: 3.7; ERROR:   20 598; LI90%:   529 373; LS90%:   597 135" xr:uid="{0235FB63-F67D-4952-B0F4-C19F822019FB}"/>
    <hyperlink ref="L418" tooltip="CV%: 3.1; ERROR:   13 109; LI90%:   396 259; LS90%:   439 385" xr:uid="{5747DA46-FC6C-40C1-BBAC-254541AD4A10}"/>
    <hyperlink ref="L419" tooltip="CV%: 5.2; ERROR:   10 030; LI90%:   176 506; LS90%:   209 500" xr:uid="{54D10BC7-8E31-47D5-8707-7A536DFF0E01}"/>
    <hyperlink ref="L420" tooltip="CV%: 6.3; ERROR:   9 566; LI90%:   136 976; LS90%:   168 446" xr:uid="{0BAE81CE-EAF7-4591-88A9-575EDC59F8A8}"/>
    <hyperlink ref="L421" tooltip="CV%: 13.7; ERROR:   4 153; LI90%:   23 409; LS90%:   37 071" xr:uid="{41AC9118-B6DF-4BB8-ABA2-A2E6C0C948F7}"/>
    <hyperlink ref="L422" tooltip="CV%: 5.4; ERROR:   9 284; LI90%:   155 877; LS90%:   186 419" xr:uid="{805F0E2B-E792-4479-BE3E-8213BEDB6BA4}"/>
    <hyperlink ref="L423" tooltip="CV%: 4.7; ERROR:   11 363; LI90%:   225 324; LS90%:   262 706" xr:uid="{A4DBE592-8E1B-455C-A7AB-4FA22B9A949A}"/>
    <hyperlink ref="L424" tooltip="CV%: 8.8; ERROR:   6 561; LI90%:   63 506; LS90%:   85 090" xr:uid="{C2080817-0F63-46F9-A84F-461362EBEA1E}"/>
    <hyperlink ref="L425" tooltip="CV%: 10.3; ERROR:   5 024; LI90%:   40 583; LS90%:   57 109" xr:uid="{14410256-4C3C-4EF6-BBBB-7C25AECA1BF1}"/>
    <hyperlink ref="L426" tooltip="CV%: 6.4; ERROR:   8 254; LI90%:   114 724; LS90%:   141 876" xr:uid="{6AD6993E-1D29-437E-8A6E-8A4E21ED91CE}"/>
    <hyperlink ref="L427" tooltip="CV%: 4.4; ERROR:   12 264; LI90%:   261 189; LS90%:   301 533" xr:uid="{18D77487-41A5-4E5F-A674-01DDDCCB0F08}"/>
    <hyperlink ref="L428" tooltip="CV%: 5.6; ERROR:   9 749; LI90%:   159 590; LS90%:   191 662" xr:uid="{DDD99716-EAC5-42CC-861B-0CD4FD67C9A5}"/>
    <hyperlink ref="L429" tooltip="CV%: 5.4; ERROR:   10 446; LI90%:   176 490; LS90%:   210 854" xr:uid="{C21B2183-7D0C-441C-AA76-71056757B965}"/>
    <hyperlink ref="L432" tooltip="CV%: 2.6; ERROR:   70 406; LI90%:  2 612 441; LS90%:  2 844 055" xr:uid="{723F8E53-8078-41A5-BD4A-F78D372F8F0D}"/>
    <hyperlink ref="L433" tooltip="CV%: 4.7; ERROR:   50 925; LI90%:   991 958; LS90%:  1 159 486" xr:uid="{C83CEDDF-E3C6-49D8-A4B9-ACB043B980B4}"/>
    <hyperlink ref="L434" tooltip="CV%: 4.2; ERROR:   54 399; LI90%:  1 214 602; LS90%:  1 393 560" xr:uid="{34BCB3DA-0EDF-45C8-9D52-7CCA4BED6DD9}"/>
    <hyperlink ref="L435" tooltip="CV%: 13.4; ERROR:   18 903; LI90%:   109 491; LS90%:   171 675" xr:uid="{FDF2EB07-38A8-478E-A511-0AFA7AA3DD47}"/>
    <hyperlink ref="L436" tooltip="CV%: 4.0; ERROR:   45 508; LI90%:  1 063 755; LS90%:  1 213 463" xr:uid="{23C54EEB-3805-4418-A890-177D96C12C8A}"/>
    <hyperlink ref="L437" tooltip="CV%: 4.2; ERROR:   54 880; LI90%:  1 230 915; LS90%:  1 411 453" xr:uid="{E5602924-C3FD-4D97-A738-972E00188BB3}"/>
    <hyperlink ref="L438" tooltip="CV%: 5.5; ERROR:   35 041; LI90%:   583 351; LS90%:   698 625" xr:uid="{9E933E3E-DDAC-4431-A319-D6F94BA3F3C6}"/>
    <hyperlink ref="L439" tooltip="CV%: 7.5; ERROR:   25 305; LI90%:   295 394; LS90%:   378 638" xr:uid="{EA1A0167-2B7A-4852-9D8B-8D9E961E7BA1}"/>
    <hyperlink ref="L440" tooltip="CV%: 4.1; ERROR:   46 399; LI90%:  1 055 375; LS90%:  1 208 015" xr:uid="{584793F5-3D1E-4810-9A5A-5657130389DA}"/>
    <hyperlink ref="L441" tooltip="CV%: 3.0; ERROR:   59 397; LI90%:  1 901 512; LS90%:  2 096 912" xr:uid="{1F0F8817-092D-4232-9D91-3F2D9B9977C9}"/>
    <hyperlink ref="L442" tooltip="CV%: 4.2; ERROR:   43 044; LI90%:   951 370; LS90%:  1 092 972" xr:uid="{44286576-08AE-4E62-BEF6-E5FBD22B0D4D}"/>
    <hyperlink ref="L443" tooltip="CV%: 4.8; ERROR:   46 681; LI90%:   904 013; LS90%:  1 057 579" xr:uid="{0D28AFF5-983C-4E07-904B-CC42775B6A57}"/>
    <hyperlink ref="L446" tooltip="CV%: 2.6; ERROR:   20 254; LI90%:   742 695; LS90%:   809 325" xr:uid="{85E06477-7828-4E86-9AD4-7251832BACEA}"/>
    <hyperlink ref="L447" tooltip="CV%: 4.0; ERROR:   16 597; LI90%:   384 116; LS90%:   438 716" xr:uid="{8C05DFD8-08DC-478A-BCBB-3709E7DFC5A3}"/>
    <hyperlink ref="L448" tooltip="CV%: 3.7; ERROR:   16 539; LI90%:   423 779; LS90%:   478 189" xr:uid="{BC296F2D-D9D6-4A36-9B09-84BF1BA71A6F}"/>
    <hyperlink ref="L449" tooltip="CV%: 11.1; ERROR:   7 423; LI90%:   54 749; LS90%:   79 167" xr:uid="{A0BE583F-5D7F-4EB1-B123-6371ECB18184}"/>
    <hyperlink ref="L450" tooltip="CV%: 3.9; ERROR:   17 655; LI90%:   426 573; LS90%:   484 653" xr:uid="{2A723A1E-7245-492E-B02B-B2643A66F103}"/>
    <hyperlink ref="L451" tooltip="CV%: 3.0; ERROR:   17 092; LI90%:   541 360; LS90%:   597 586" xr:uid="{16E04D74-2388-4043-B81B-C2C2E57F0113}"/>
    <hyperlink ref="L452" tooltip="CV%: 4.4; ERROR:   16 623; LI90%:   352 210; LS90%:   406 896" xr:uid="{929D28AA-54C3-4A42-9DAB-ED0DB2EC1072}"/>
    <hyperlink ref="L453" tooltip="CV%: 5.4; ERROR:   13 927; LI90%:   233 581; LS90%:   279 395" xr:uid="{B43793B9-8D5E-408F-97D6-16A67FC73278}"/>
    <hyperlink ref="L454" tooltip="CV%: 3.7; ERROR:   14 592; LI90%:   368 391; LS90%:   416 395" xr:uid="{C8257B73-1BF3-4D90-AB7B-C608B223F5AC}"/>
    <hyperlink ref="L455" tooltip="CV%: 2.9; ERROR:   19 655; LI90%:   637 664; LS90%:   702 322" xr:uid="{389F4B6C-D735-442E-8324-B3C5DC9C5525}"/>
    <hyperlink ref="L456" tooltip="CV%: 3.4; ERROR:   17 233; LI90%:   473 446; LS90%:   530 138" xr:uid="{9A94003E-E7AF-4FAC-96A2-F770EFCBD8EA}"/>
    <hyperlink ref="L457" tooltip="CV%: 3.1; ERROR:   17 494; LI90%:   537 425; LS90%:   594 977" xr:uid="{7368BA33-ECB1-4DEC-8343-71F805A562F8}"/>
    <hyperlink ref="L460" tooltip="CV%: 4.1; ERROR:   18 246; LI90%:   415 004; LS90%:   475 030" xr:uid="{2036AD00-9805-4F12-8480-75DEF3C1582F}"/>
    <hyperlink ref="L461" tooltip="CV%: 7.8; ERROR:   12 605; LI90%:   140 746; LS90%:   182 214" xr:uid="{7140D9A8-D7AC-4845-8C72-75083AE12FB9}"/>
    <hyperlink ref="L462" tooltip="CV%: 7.9; ERROR:   13 883; LI90%:   153 690; LS90%:   199 362" xr:uid="{C781887D-6130-49D4-AE4C-B66E51ED41CD}"/>
    <hyperlink ref="L463" tooltip="CV%: 21.4; ERROR:   4 274; LI90%:   12 976; LS90%:   27 036" xr:uid="{0F47777A-934B-4943-96DA-F0E977A81218}"/>
    <hyperlink ref="L464" tooltip="CV%: 8.0; ERROR:   15 318; LI90%:   165 261; LS90%:   215 653" xr:uid="{8D95AD65-56F7-43FC-8145-DE433F42D1BA}"/>
    <hyperlink ref="L465" tooltip="CV%: 7.3; ERROR:   14 579; LI90%:   174 492; LS90%:   222 452" xr:uid="{AC4F98F3-460A-4FF0-9391-50558F925ECC}"/>
    <hyperlink ref="L466" tooltip="CV%: 10.2; ERROR:   9 328; LI90%:   76 413; LS90%:   107 099" xr:uid="{BBE4307D-755B-4AF9-A5CF-29897212F6F4}"/>
    <hyperlink ref="L467" tooltip="CV%: 12.0; ERROR:   8 529; LI90%:   57 315; LS90%:   85 373" xr:uid="{0769FFEF-84D5-467E-B128-31B0ACF516DC}"/>
    <hyperlink ref="L468" tooltip="CV%: 9.0; ERROR:   11 142; LI90%:   105 376; LS90%:   142 032" xr:uid="{887EB485-5676-4A46-AE06-F1EB5F53FF65}"/>
    <hyperlink ref="L469" tooltip="CV%: 6.6; ERROR:   14 562; LI90%:   195 167; LS90%:   243 073" xr:uid="{50ED3F63-14AB-4727-83A4-090D44CC35D2}"/>
    <hyperlink ref="L470" tooltip="CV%: 8.8; ERROR:   9 846; LI90%:   96 151; LS90%:   128 543" xr:uid="{1EEC8DB2-E827-4B27-A8A4-892272021B42}"/>
    <hyperlink ref="L471" tooltip="CV%: 9.0; ERROR:   10 887; LI90%:   102 865; LS90%:   138 679" xr:uid="{F5E5B6B4-6296-4F20-9B4F-D48445ED07D0}"/>
    <hyperlink ref="M12" tooltip="CV%: 0.3; ERROR: 0.3; LI90%: 80.5; LS90%: 81.4" xr:uid="{F76579F1-E022-45CD-B907-0B569FE62636}"/>
    <hyperlink ref="M13" tooltip="CV%: 0.6; ERROR: 0.4; LI90%: 70.3; LS90%: 71.7" xr:uid="{C660FAC2-035C-4C2F-B1B4-1152C77EDC69}"/>
    <hyperlink ref="M14" tooltip="CV%: 1.0; ERROR: 0.3; LI90%: 32.4; LS90%: 33.5" xr:uid="{A94FF00B-0D4F-4212-963D-ECFB20DDEBF3}"/>
    <hyperlink ref="M15" tooltip="CV%: 1.7; ERROR: 1.1; LI90%: 63.4; LS90%: 67.0" xr:uid="{312E53A3-10B3-4127-BBEA-E0ABCE8654C0}"/>
    <hyperlink ref="M16" tooltip="CV%: 0.9; ERROR: 0.4; LI90%: 41.6; LS90%: 42.8" xr:uid="{1B9C0314-4E8E-4712-9B60-C6B7DDB01C57}"/>
    <hyperlink ref="M17" tooltip="CV%: 0.7; ERROR: 0.4; LI90%: 51.8; LS90%: 53.1" xr:uid="{C5A5F6B3-3357-404F-845E-25DC2268774B}"/>
    <hyperlink ref="M18" tooltip="CV%: 1.2; ERROR: 0.3; LI90%: 28.9; LS90%: 30.0" xr:uid="{81982A4C-F813-41B6-9416-C9117CF52095}"/>
    <hyperlink ref="M19" tooltip="CV%: 1.6; ERROR: 0.3; LI90%: 17.6; LS90%: 18.5" xr:uid="{C67501E2-107F-4EF5-AECF-23BABE1DC23B}"/>
    <hyperlink ref="M20" tooltip="CV%: 1.1; ERROR: 0.3; LI90%: 29.4; LS90%: 30.5" xr:uid="{9701B87C-FFD0-487A-866E-C194321F5FA2}"/>
    <hyperlink ref="M21" tooltip="CV%: 0.6; ERROR: 0.4; LI90%: 58.9; LS90%: 60.2" xr:uid="{2FE60DC4-4257-4513-A4BC-251C01AD8214}"/>
    <hyperlink ref="M22" tooltip="CV%: 1.0; ERROR: 0.3; LI90%: 34.0; LS90%: 35.1" xr:uid="{0D17DA7C-E3F2-4010-8D56-5ACE40B8DBFF}"/>
    <hyperlink ref="M23" tooltip="CV%: 0.9; ERROR: 0.4; LI90%: 42.1; LS90%: 43.4" xr:uid="{811DE676-995A-49E9-A223-96AB1E9AD566}"/>
    <hyperlink ref="M26" tooltip="CV%: 2.1; ERROR: 1.6; LI90%: 75.2; LS90%: 80.6" xr:uid="{43084117-EE97-42F7-A204-F4CA0C10DC6F}"/>
    <hyperlink ref="M27" tooltip="CV%: 3.1; ERROR: 2.3; LI90%: 71.8; LS90%: 79.4" xr:uid="{DD2A4304-777D-426E-808A-869113BDCB78}"/>
    <hyperlink ref="M28" tooltip="CV%: 5.3; ERROR: 1.8; LI90%: 30.5; LS90%: 36.3" xr:uid="{F41C75EF-1153-4069-B2C6-490B0DFD95FA}"/>
    <hyperlink ref="M29" tooltip="CV%: 7.4; ERROR: 5.3; LI90%: 62.8; LS90%: 80.2" xr:uid="{3527510A-02C8-451C-AFC6-038F6B797B82}"/>
    <hyperlink ref="M30" tooltip="CV%: 4.2; ERROR: 2.1; LI90%: 46.3; LS90%: 53.1" xr:uid="{B423E2B6-9136-445B-966A-D08439288A1A}"/>
    <hyperlink ref="M31" tooltip="CV%: 3.2; ERROR: 2.0; LI90%: 59.0; LS90%: 65.4" xr:uid="{E5115A86-5D58-450D-9A0F-70C4D2911652}"/>
    <hyperlink ref="M32" tooltip="CV%: 5.3; ERROR: 1.8; LI90%: 30.4; LS90%: 36.3" xr:uid="{42F4992B-9BA1-4D3E-B98F-510F9434B67C}"/>
    <hyperlink ref="M33" tooltip="CV%: 7.4; ERROR: 1.7; LI90%: 20.2; LS90%: 25.8" xr:uid="{47468AB9-86DE-4258-BC51-53B52FF31B6E}"/>
    <hyperlink ref="M34" tooltip="CV%: 5.2; ERROR: 2.1; LI90%: 37.7; LS90%: 44.7" xr:uid="{DEE19E60-665F-4A07-8F27-93DC01158196}"/>
    <hyperlink ref="M35" tooltip="CV%: 2.7; ERROR: 1.9; LI90%: 65.5; LS90%: 71.7" xr:uid="{24933791-3323-4110-A0C1-B8B6F74FEE26}"/>
    <hyperlink ref="M36" tooltip="CV%: 5.6; ERROR: 1.7; LI90%: 27.8; LS90%: 33.5" xr:uid="{D447A4EC-22AB-4723-8B16-68F32988E227}"/>
    <hyperlink ref="M37" tooltip="CV%: 3.5; ERROR: 2.0; LI90%: 53.4; LS90%: 60.0" xr:uid="{BFCDC1CF-3D5E-4F43-80C1-EEBA11163101}"/>
    <hyperlink ref="M40" tooltip="CV%: 1.3; ERROR: 1.1; LI90%: 84.7; LS90%: 88.4" xr:uid="{CE9B1A14-EA56-498F-B6AA-7234AC8AC57F}"/>
    <hyperlink ref="M41" tooltip="CV%: 1.8; ERROR: 1.4; LI90%: 78.7; LS90%: 83.5" xr:uid="{3287A095-4EE8-4B1A-BAC6-D8C15DC7CD2B}"/>
    <hyperlink ref="M42" tooltip="CV%: 5.4; ERROR: 1.5; LI90%: 25.8; LS90%: 30.9" xr:uid="{DDFF92C4-578E-4A17-B5E5-23E57753D97B}"/>
    <hyperlink ref="M43" tooltip="CV%: 7.2; ERROR: 4.7; LI90%: 57.6; LS90%: 73.1" xr:uid="{00433DFC-4854-46A7-8EFD-8690E9316D03}"/>
    <hyperlink ref="M44" tooltip="CV%: 3.0; ERROR: 1.8; LI90%: 55.8; LS90%: 61.6" xr:uid="{23BB796A-3053-4055-AEC2-CBA83A035A8A}"/>
    <hyperlink ref="M45" tooltip="CV%: 3.3; ERROR: 1.8; LI90%: 53.0; LS90%: 59.1" xr:uid="{3EB68062-2988-414D-89DB-6CB9A0C7711C}"/>
    <hyperlink ref="M46" tooltip="CV%: 4.8; ERROR: 1.7; LI90%: 32.0; LS90%: 37.5" xr:uid="{5BD7CC12-1CB0-4C16-8BB7-D70EE9FCCD76}"/>
    <hyperlink ref="M47" tooltip="CV%: 7.2; ERROR: 1.3; LI90%: 16.4; LS90%: 20.8" xr:uid="{4BE25A16-50F2-4A40-BDED-A75D62C51F88}"/>
    <hyperlink ref="M48" tooltip="CV%: 6.1; ERROR: 2.2; LI90%: 32.9; LS90%: 40.2" xr:uid="{66289EFA-E6DF-441C-B32D-646A3DBAFD2E}"/>
    <hyperlink ref="M49" tooltip="CV%: 2.3; ERROR: 1.6; LI90%: 66.1; LS90%: 71.4" xr:uid="{48E43A42-655A-4F9B-8A88-8883EEADC823}"/>
    <hyperlink ref="M50" tooltip="CV%: 3.5; ERROR: 1.8; LI90%: 48.7; LS90%: 54.6" xr:uid="{235BE97B-7A80-4B4F-A76B-423EA4AA0723}"/>
    <hyperlink ref="M51" tooltip="CV%: 3.6; ERROR: 1.9; LI90%: 47.9; LS90%: 54.0" xr:uid="{85FD4D6F-7355-45EF-869F-A5A1DBCF74B1}"/>
    <hyperlink ref="M54" tooltip="CV%: 1.2; ERROR: 1.0; LI90%: 87.4; LS90%: 90.8" xr:uid="{496AA608-06B5-4D59-82F3-470E3387F7D9}"/>
    <hyperlink ref="M55" tooltip="CV%: 1.4; ERROR: 1.2; LI90%: 86.7; LS90%: 90.7" xr:uid="{F64E416D-2AC0-4698-A262-AEF956C0E648}"/>
    <hyperlink ref="M56" tooltip="CV%: 3.5; ERROR: 1.9; LI90%: 51.5; LS90%: 57.8" xr:uid="{C85D53B3-144C-4ECF-A4F6-F425AC13FEE0}"/>
    <hyperlink ref="M57" tooltip="CV%: 6.0; ERROR: 4.8; LI90%: 72.3; LS90%: 88.2" xr:uid="{0A363CDE-3DC2-4BC1-8327-24A59DFEC31A}"/>
    <hyperlink ref="M58" tooltip="CV%: 2.5; ERROR: 1.9; LI90%: 71.4; LS90%: 77.5" xr:uid="{1F2B267E-C366-4380-AD69-DAA47E3B2A29}"/>
    <hyperlink ref="M59" tooltip="CV%: 2.3; ERROR: 1.8; LI90%: 74.1; LS90%: 80.0" xr:uid="{D14CFC99-9CBA-40E5-B643-BC3BE2312FEA}"/>
    <hyperlink ref="M60" tooltip="CV%: 3.3; ERROR: 2.1; LI90%: 58.5; LS90%: 65.2" xr:uid="{7C8FEE16-01E5-45C5-84A6-F301E7354EA2}"/>
    <hyperlink ref="M61" tooltip="CV%: 4.2; ERROR: 2.2; LI90%: 47.9; LS90%: 55.0" xr:uid="{7C9D89E8-3870-4FB0-88BD-437E1611BC81}"/>
    <hyperlink ref="M62" tooltip="CV%: 4.8; ERROR: 2.6; LI90%: 49.2; LS90%: 57.6" xr:uid="{8E9C3E7A-0BDC-4D76-9188-17910514C9E1}"/>
    <hyperlink ref="M63" tooltip="CV%: 1.8; ERROR: 1.5; LI90%: 78.4; LS90%: 83.2" xr:uid="{FB7FA65F-9F79-4CCF-B81B-EF567303F18A}"/>
    <hyperlink ref="M64" tooltip="CV%: 2.7; ERROR: 1.8; LI90%: 66.5; LS90%: 72.6" xr:uid="{D52982C4-B7D7-4E5B-A830-5DCA1BD227E9}"/>
    <hyperlink ref="M65" tooltip="CV%: 3.2; ERROR: 2.2; LI90%: 64.6; LS90%: 71.8" xr:uid="{FF587B82-4D19-44F4-AA5E-0376343A9A56}"/>
    <hyperlink ref="M68" tooltip="CV%: 1.9; ERROR: 1.4; LI90%: 71.1; LS90%: 75.8" xr:uid="{B80CD2ED-9D78-40BE-B36A-1337B6290C96}"/>
    <hyperlink ref="M69" tooltip="CV%: 2.8; ERROR: 2.0; LI90%: 66.0; LS90%: 72.5" xr:uid="{FA521F63-124C-46D8-9C59-A605444EEA9D}"/>
    <hyperlink ref="M70" tooltip="CV%: 5.1; ERROR: 1.8; LI90%: 32.5; LS90%: 38.4" xr:uid="{1AC112D5-605E-4E6C-B428-37CC2B806B93}"/>
    <hyperlink ref="M71" tooltip="CV%: 5.8; ERROR: 4.3; LI90%: 67.1; LS90%: 81.1" xr:uid="{4800ECFC-10C2-49BD-970B-79C2470219FF}"/>
    <hyperlink ref="M72" tooltip="CV%: 4.9; ERROR: 2.1; LI90%: 39.6; LS90%: 46.6" xr:uid="{112B92FC-FD8C-4A98-B65F-F64ADABBD801}"/>
    <hyperlink ref="M73" tooltip="CV%: 3.6; ERROR: 2.0; LI90%: 51.5; LS90%: 58.0" xr:uid="{26D70EA6-749A-46E2-988B-5176C2220AFF}"/>
    <hyperlink ref="M74" tooltip="CV%: 5.9; ERROR: 1.9; LI90%: 28.4; LS90%: 34.6" xr:uid="{2F19710D-8C3A-4A1B-9BDC-E8EE3A45C8F9}"/>
    <hyperlink ref="M75" tooltip="CV%: 7.3; ERROR: 1.6; LI90%: 19.0; LS90%: 24.2" xr:uid="{4119F5B5-09BA-49B2-A9F3-178B7B534BC3}"/>
    <hyperlink ref="M76" tooltip="CV%: 4.7; ERROR: 1.8; LI90%: 35.7; LS90%: 41.7" xr:uid="{BA9934C4-7533-4311-97DA-7FB7289933D5}"/>
    <hyperlink ref="M77" tooltip="CV%: 2.4; ERROR: 1.6; LI90%: 64.3; LS90%: 69.7" xr:uid="{7A6DB3EE-617C-4351-8200-32BCD555D479}"/>
    <hyperlink ref="M78" tooltip="CV%: 4.7; ERROR: 1.7; LI90%: 33.1; LS90%: 38.6" xr:uid="{27601144-B8D5-4C8E-B30D-8E60F478E70A}"/>
    <hyperlink ref="M79" tooltip="CV%: 3.6; ERROR: 1.8; LI90%: 47.5; LS90%: 53.5" xr:uid="{27B507C2-E099-485A-B976-0E4E850DA0F3}"/>
    <hyperlink ref="M82" tooltip="CV%: 1.3; ERROR: 1.1; LI90%: 82.5; LS90%: 86.3" xr:uid="{7C4E5653-2E5C-45B8-AF8B-3C915949039C}"/>
    <hyperlink ref="M83" tooltip="CV%: 1.9; ERROR: 1.6; LI90%: 80.8; LS90%: 85.9" xr:uid="{7395E025-CF95-4A38-990A-ABC15CC3DBCB}"/>
    <hyperlink ref="M84" tooltip="CV%: 3.8; ERROR: 1.7; LI90%: 43.4; LS90%: 49.2" xr:uid="{C1427347-2D13-4301-B095-2BB25AB5A5FE}"/>
    <hyperlink ref="M85" tooltip="CV%: 5.6; ERROR: 4.4; LI90%: 70.5; LS90%: 84.9" xr:uid="{1CD8D668-B3A5-4F82-88AF-8E1AE6637FD7}"/>
    <hyperlink ref="M86" tooltip="CV%: 2.8; ERROR: 1.7; LI90%: 57.7; LS90%: 63.3" xr:uid="{52261581-5ADD-4E69-8244-18EE313CE908}"/>
    <hyperlink ref="M87" tooltip="CV%: 2.1; ERROR: 1.5; LI90%: 67.0; LS90%: 71.9" xr:uid="{236D8F5C-51FE-41B7-A0D0-B73F2192DF85}"/>
    <hyperlink ref="M88" tooltip="CV%: 3.6; ERROR: 1.9; LI90%: 47.7; LS90%: 53.8" xr:uid="{98586083-10DD-4831-B23A-222CDDD6CF2D}"/>
    <hyperlink ref="M89" tooltip="CV%: 5.0; ERROR: 1.9; LI90%: 34.9; LS90%: 41.1" xr:uid="{04237266-7F22-47F2-97DC-8F5A9A423A48}"/>
    <hyperlink ref="M90" tooltip="CV%: 4.3; ERROR: 1.9; LI90%: 41.9; LS90%: 48.2" xr:uid="{940F61DF-EDF1-4CAE-8105-0B83E64F177B}"/>
    <hyperlink ref="M91" tooltip="CV%: 1.8; ERROR: 1.3; LI90%: 72.6; LS90%: 77.0" xr:uid="{56DAEE03-2850-43B1-9959-D76D08DA7B0F}"/>
    <hyperlink ref="M92" tooltip="CV%: 3.5; ERROR: 1.6; LI90%: 42.7; LS90%: 48.0" xr:uid="{65CF7CA6-FBE8-4E27-87D2-67F74AF804C6}"/>
    <hyperlink ref="M93" tooltip="CV%: 2.6; ERROR: 1.6; LI90%: 61.0; LS90%: 66.4" xr:uid="{A9AB8177-D72C-4983-953A-189CFD0CAD0C}"/>
    <hyperlink ref="M96" tooltip="CV%: 1.8; ERROR: 1.4; LI90%: 74.2; LS90%: 78.6" xr:uid="{E9D983CE-9797-4284-99A9-56674B5CAFBA}"/>
    <hyperlink ref="M97" tooltip="CV%: 2.8; ERROR: 1.9; LI90%: 64.1; LS90%: 70.3" xr:uid="{904AE443-4CA5-4DA1-A02F-9285A5723231}"/>
    <hyperlink ref="M98" tooltip="CV%: 5.6; ERROR: 1.3; LI90%: 21.5; LS90%: 25.9" xr:uid="{850A02C1-7149-4C27-9A20-7FABEEB4FA69}"/>
    <hyperlink ref="M99" tooltip="CV%: 10.3; ERROR: 6.2; LI90%: 50.1; LS90%: 70.5" xr:uid="{BA5DF3BC-23EA-4971-9770-3BA820DE640D}"/>
    <hyperlink ref="M100" tooltip="CV%: 4.5; ERROR: 1.6; LI90%: 33.5; LS90%: 38.9" xr:uid="{6F415E22-2B17-4533-9688-D0A095259919}"/>
    <hyperlink ref="M101" tooltip="CV%: 3.8; ERROR: 1.8; LI90%: 43.6; LS90%: 49.3" xr:uid="{FDF83FBA-976B-4915-84B6-449858BB158B}"/>
    <hyperlink ref="M102" tooltip="CV%: 5.7; ERROR: 1.6; LI90%: 24.5; LS90%: 29.6" xr:uid="{49EB41BA-D69F-4885-BA36-E255E0F78B6F}"/>
    <hyperlink ref="M103" tooltip="CV%: 7.9; ERROR: 1.3; LI90%: 14.1; LS90%: 18.3" xr:uid="{FD66B738-915F-4482-ACA3-2A53B11ED003}"/>
    <hyperlink ref="M104" tooltip="CV%: 5.2; ERROR: 1.9; LI90%: 33.8; LS90%: 40.0" xr:uid="{9489FE25-15E8-4895-95CA-BFB52F44C6FE}"/>
    <hyperlink ref="M105" tooltip="CV%: 2.6; ERROR: 1.6; LI90%: 57.6; LS90%: 62.8" xr:uid="{F30C74C5-8BCC-4917-B26D-E3AA4341FC0F}"/>
    <hyperlink ref="M106" tooltip="CV%: 4.0; ERROR: 1.5; LI90%: 35.7; LS90%: 40.7" xr:uid="{8734A2C4-8384-405F-B3F2-68B4CA229C05}"/>
    <hyperlink ref="M107" tooltip="CV%: 4.5; ERROR: 1.6; LI90%: 33.3; LS90%: 38.7" xr:uid="{C4AA5142-0097-47A8-B8D9-03411E4E262A}"/>
    <hyperlink ref="M110" tooltip="CV%: 1.3; ERROR: 1.1; LI90%: 80.9; LS90%: 84.4" xr:uid="{C00FB340-C0CC-448A-A010-9FFA1D80E17B}"/>
    <hyperlink ref="M111" tooltip="CV%: 2.2; ERROR: 1.6; LI90%: 69.5; LS90%: 74.8" xr:uid="{0E02B395-366D-48B4-B581-0657FA6B442D}"/>
    <hyperlink ref="M112" tooltip="CV%: 4.5; ERROR: 1.8; LI90%: 37.7; LS90%: 43.7" xr:uid="{4F830AC7-B61B-467A-BCAF-27F38329D240}"/>
    <hyperlink ref="M113" tooltip="CV%: 6.9; ERROR: 4.2; LI90%: 54.9; LS90%: 68.9" xr:uid="{A57DDF3C-290D-4EB0-A331-70300AF3A7C7}"/>
    <hyperlink ref="M114" tooltip="CV%: 5.2; ERROR: 1.8; LI90%: 32.4; LS90%: 38.4" xr:uid="{C128CAFA-8111-4A98-932E-C0F6715DAA05}"/>
    <hyperlink ref="M115" tooltip="CV%: 4.4; ERROR: 1.8; LI90%: 38.7; LS90%: 44.7" xr:uid="{E47292E3-626B-4615-B335-BF85D61E5AB4}"/>
    <hyperlink ref="M116" tooltip="CV%: 7.5; ERROR: 1.5; LI90%: 17.7; LS90%: 22.7" xr:uid="{E900FB6F-A8E7-45CF-BFC1-53B645909699}"/>
    <hyperlink ref="M117" tooltip="CV%: 8.5; ERROR: 1.3; LI90%: 12.9; LS90%: 17.1" xr:uid="{EDE13A0F-EDAF-4D15-AE85-52768F4AA4DB}"/>
    <hyperlink ref="M118" tooltip="CV%: 4.3; ERROR: 1.6; LI90%: 35.3; LS90%: 40.6" xr:uid="{844A452B-B6FF-4368-94BD-7B4E9CCD24CB}"/>
    <hyperlink ref="M119" tooltip="CV%: 3.2; ERROR: 1.7; LI90%: 50.0; LS90%: 55.6" xr:uid="{40882F14-73F8-4508-AB03-E0E67C17A12B}"/>
    <hyperlink ref="M120" tooltip="CV%: 5.2; ERROR: 1.6; LI90%: 28.8; LS90%: 34.2" xr:uid="{D5A4A7CB-AEC9-434E-9DD9-D9A5629A09B9}"/>
    <hyperlink ref="M121" tooltip="CV%: 4.7; ERROR: 1.8; LI90%: 35.2; LS90%: 41.0" xr:uid="{9A84CCB6-1C8A-4239-92D1-442223BA83EA}"/>
    <hyperlink ref="M124" tooltip="CV%: 1.2; ERROR: 1.0; LI90%: 81.6; LS90%: 84.9" xr:uid="{C1B51705-C9F5-4313-A3FE-3AB0049E95F9}"/>
    <hyperlink ref="M125" tooltip="CV%: 2.0; ERROR: 1.6; LI90%: 75.1; LS90%: 80.4" xr:uid="{7B5360DD-6F8D-4AE3-B736-A286C733AA5F}"/>
    <hyperlink ref="M126" tooltip="CV%: 4.1; ERROR: 1.3; LI90%: 30.9; LS90%: 35.3" xr:uid="{4428FC49-878A-4B72-8BD1-B265C4427FB8}"/>
    <hyperlink ref="M127" tooltip="CV%: 6.5; ERROR: 4.5; LI90%: 63.0; LS90%: 77.9" xr:uid="{41FFA22D-185A-47D1-9AFA-3DB05E7AABE3}"/>
    <hyperlink ref="M128" tooltip="CV%: 3.1; ERROR: 1.6; LI90%: 48.4; LS90%: 53.5" xr:uid="{183C6D10-6027-4F2E-82C4-7EB274D0B4ED}"/>
    <hyperlink ref="M129" tooltip="CV%: 2.9; ERROR: 1.6; LI90%: 51.9; LS90%: 57.0" xr:uid="{45D105D3-496D-450B-8546-1F3D8F0181DD}"/>
    <hyperlink ref="M130" tooltip="CV%: 4.3; ERROR: 1.7; LI90%: 36.5; LS90%: 42.1" xr:uid="{40B54C9C-184E-486F-B0AB-2D7C78B90F76}"/>
    <hyperlink ref="M131" tooltip="CV%: 5.8; ERROR: 1.4; LI90%: 22.3; LS90%: 27.0" xr:uid="{0D80EF36-FF25-4DA1-A808-6D40C1C2551C}"/>
    <hyperlink ref="M132" tooltip="CV%: 6.7; ERROR: 1.9; LI90%: 24.9; LS90%: 31.0" xr:uid="{34669956-3456-4B58-B7A5-ED01F98B8FE2}"/>
    <hyperlink ref="M133" tooltip="CV%: 2.5; ERROR: 1.5; LI90%: 58.9; LS90%: 64.0" xr:uid="{1037F01E-3FD8-4D9E-A346-AD7D0A54166D}"/>
    <hyperlink ref="M134" tooltip="CV%: 4.0; ERROR: 1.5; LI90%: 34.9; LS90%: 39.8" xr:uid="{25B65F18-AE5D-413C-A077-82692C783503}"/>
    <hyperlink ref="M135" tooltip="CV%: 3.5; ERROR: 1.5; LI90%: 40.4; LS90%: 45.3" xr:uid="{8BA26F5F-E634-444E-AF6E-6250C495D04F}"/>
    <hyperlink ref="M138" tooltip="CV%: 0.9; ERROR: 0.7; LI90%: 83.9; LS90%: 86.4" xr:uid="{ABEC9DB2-C56F-4613-8DAC-B8A3A7D25715}"/>
    <hyperlink ref="M139" tooltip="CV%: 1.6; ERROR: 1.2; LI90%: 72.9; LS90%: 76.8" xr:uid="{F6A1A06B-2D46-4343-8FC5-96E1843AC813}"/>
    <hyperlink ref="M140" tooltip="CV%: 3.4; ERROR: 1.0; LI90%: 26.6; LS90%: 29.8" xr:uid="{C5201CAB-2825-4952-A02F-40A1E70740F2}"/>
    <hyperlink ref="M141" tooltip="CV%: 4.6; ERROR: 3.1; LI90%: 62.5; LS90%: 72.7" xr:uid="{9CEA0818-B171-4886-AAB9-8F69A56C5072}"/>
    <hyperlink ref="M142" tooltip="CV%: 2.2; ERROR: 1.1; LI90%: 49.5; LS90%: 53.1" xr:uid="{4A1DD75D-B4BB-4C94-A200-EB6C2BE1279D}"/>
    <hyperlink ref="M143" tooltip="CV%: 1.4; ERROR: 1.0; LI90%: 69.4; LS90%: 72.6" xr:uid="{B8D49F71-A9D0-4FCC-8DDD-178CFA2AE73F}"/>
    <hyperlink ref="M144" tooltip="CV%: 3.4; ERROR: 1.1; LI90%: 30.6; LS90%: 34.2" xr:uid="{21B332D2-1979-4A8A-AC6C-40E1C910B0E2}"/>
    <hyperlink ref="M145" tooltip="CV%: 5.8; ERROR: 0.8; LI90%: 12.9; LS90%: 15.6" xr:uid="{895D191D-0FED-409C-9130-6E6E89718710}"/>
    <hyperlink ref="M146" tooltip="CV%: 4.9; ERROR: 0.8; LI90%: 14.8; LS90%: 17.4" xr:uid="{0C69FEF3-E572-4E35-B19B-D2FB93AF729D}"/>
    <hyperlink ref="M147" tooltip="CV%: 1.7; ERROR: 1.1; LI90%: 60.8; LS90%: 64.3" xr:uid="{D40B3CDD-CDDB-4E59-8461-24401E8BAC52}"/>
    <hyperlink ref="M148" tooltip="CV%: 2.7; ERROR: 1.1; LI90%: 39.7; LS90%: 43.3" xr:uid="{E9A09FBA-9049-4461-9605-B109E68AF0F5}"/>
    <hyperlink ref="M149" tooltip="CV%: 2.4; ERROR: 1.2; LI90%: 46.4; LS90%: 50.2" xr:uid="{A09715B1-B737-4B0F-8D84-1A7DDAB3F175}"/>
    <hyperlink ref="M152" tooltip="CV%: 1.2; ERROR: 1.0; LI90%: 83.0; LS90%: 86.3" xr:uid="{CB5E77C3-AE3C-4E9F-BE22-1C99AAAA59E2}"/>
    <hyperlink ref="M153" tooltip="CV%: 1.9; ERROR: 1.5; LI90%: 77.9; LS90%: 82.9" xr:uid="{3BF6C2B9-84EA-4BCE-B787-F3BF19ADD444}"/>
    <hyperlink ref="M154" tooltip="CV%: 3.4; ERROR: 1.7; LI90%: 46.9; LS90%: 52.5" xr:uid="{78BF0E10-C5F5-4BF7-B67F-83CD09F69B38}"/>
    <hyperlink ref="M155" tooltip="CV%: 5.7; ERROR: 4.5; LI90%: 71.7; LS90%: 86.5" xr:uid="{6543D61D-428A-4A41-99DB-F63691AA60A6}"/>
    <hyperlink ref="M156" tooltip="CV%: 3.2; ERROR: 1.8; LI90%: 53.9; LS90%: 59.7" xr:uid="{7FAA367E-18AC-48AE-8E23-CFC2F1296BD2}"/>
    <hyperlink ref="M157" tooltip="CV%: 2.6; ERROR: 1.7; LI90%: 62.0; LS90%: 67.4" xr:uid="{FAB18F30-06C4-4D9D-85E6-0320E8BAE3D2}"/>
    <hyperlink ref="M158" tooltip="CV%: 3.9; ERROR: 1.8; LI90%: 43.8; LS90%: 49.8" xr:uid="{A44CDDB2-37B9-4945-920B-6C762A3C50DE}"/>
    <hyperlink ref="M159" tooltip="CV%: 4.8; ERROR: 1.7; LI90%: 32.1; LS90%: 37.5" xr:uid="{C5358392-A6CF-4C9C-8F12-463A72739C2D}"/>
    <hyperlink ref="M160" tooltip="CV%: 3.6; ERROR: 1.7; LI90%: 44.6; LS90%: 50.2" xr:uid="{CA375E5A-265A-45BA-9DB6-BF204EB52448}"/>
    <hyperlink ref="M161" tooltip="CV%: 1.8; ERROR: 1.3; LI90%: 71.6; LS90%: 76.0" xr:uid="{684D22E4-8B5A-43C7-9277-C3E6B07CB94B}"/>
    <hyperlink ref="M162" tooltip="CV%: 3.6; ERROR: 1.6; LI90%: 41.6; LS90%: 46.9" xr:uid="{FE8D3108-1A67-4F08-9705-F4C287BD2B33}"/>
    <hyperlink ref="M163" tooltip="CV%: 2.9; ERROR: 1.8; LI90%: 57.3; LS90%: 63.1" xr:uid="{C167C579-9EE3-49FC-8601-CBD9B0A9DD2C}"/>
    <hyperlink ref="M166" tooltip="CV%: 1.7; ERROR: 1.4; LI90%: 75.6; LS90%: 80.1" xr:uid="{FE8C4AC2-225B-4E72-8B7A-B8AF0D96D013}"/>
    <hyperlink ref="M167" tooltip="CV%: 3.0; ERROR: 1.9; LI90%: 61.1; LS90%: 67.4" xr:uid="{743D9853-6A55-4EE7-8FFF-32E59EB83FD3}"/>
    <hyperlink ref="M168" tooltip="CV%: 5.5; ERROR: 1.3; LI90%: 21.8; LS90%: 26.1" xr:uid="{278D73B7-B510-4FFA-A278-E6E555CB1318}"/>
    <hyperlink ref="M169" tooltip="CV%: 10.4; ERROR: 6.4; LI90%: 51.1; LS90%: 72.2" xr:uid="{1DE76312-76FE-41F6-B394-2117BD2281DF}"/>
    <hyperlink ref="M170" tooltip="CV%: 5.0; ERROR: 1.5; LI90%: 27.5; LS90%: 32.4" xr:uid="{DEA58D84-6C3D-4357-B7D8-98F3207BA890}"/>
    <hyperlink ref="M171" tooltip="CV%: 4.1; ERROR: 1.6; LI90%: 35.2; LS90%: 40.3" xr:uid="{CDB05BAC-C70B-4076-886D-C5BF67320214}"/>
    <hyperlink ref="M172" tooltip="CV%: 7.2; ERROR: 1.5; LI90%: 18.3; LS90%: 23.2" xr:uid="{A4202860-2C15-4040-A667-1FE8E658E080}"/>
    <hyperlink ref="M173" tooltip="CV%: 8.6; ERROR: 1.3; LI90%: 12.5; LS90%: 16.7" xr:uid="{A701E8A4-F0D8-446D-885D-FAB89E72DBE8}"/>
    <hyperlink ref="M174" tooltip="CV%: 5.4; ERROR: 1.8; LI90%: 30.9; LS90%: 36.9" xr:uid="{800360AD-AF21-4B0F-8389-0CA588341041}"/>
    <hyperlink ref="M175" tooltip="CV%: 4.2; ERROR: 1.8; LI90%: 40.4; LS90%: 46.3" xr:uid="{101B15CE-EB18-496F-9C94-5DC28A1AD8A4}"/>
    <hyperlink ref="M176" tooltip="CV%: 5.4; ERROR: 1.4; LI90%: 23.7; LS90%: 28.4" xr:uid="{B879296D-9BD4-485A-A4F9-A3ABB79B416F}"/>
    <hyperlink ref="M177" tooltip="CV%: 5.0; ERROR: 1.6; LI90%: 29.4; LS90%: 34.6" xr:uid="{6983A8EC-5DB3-41DF-9F78-F784D133C1FD}"/>
    <hyperlink ref="M180" tooltip="CV%: 1.4; ERROR: 1.2; LI90%: 81.5; LS90%: 85.4" xr:uid="{D52840D8-EBBE-4C92-B02E-71416F02B7F5}"/>
    <hyperlink ref="M181" tooltip="CV%: 3.0; ERROR: 2.0; LI90%: 63.6; LS90%: 70.3" xr:uid="{8C0768D5-53D7-423B-9A89-27F4CC5D8F44}"/>
    <hyperlink ref="M182" tooltip="CV%: 4.1; ERROR: 1.7; LI90%: 39.3; LS90%: 44.9" xr:uid="{B02B64F0-DDCF-4A5D-8EB1-D4426003B71F}"/>
    <hyperlink ref="M183" tooltip="CV%: 11.2; ERROR: 6.7; LI90%: 48.5; LS90%: 70.4" xr:uid="{805FDDA1-1131-4A88-A816-6D6A2D4D515B}"/>
    <hyperlink ref="M184" tooltip="CV%: 4.3; ERROR: 1.7; LI90%: 36.3; LS90%: 41.8" xr:uid="{E8E7D84D-859D-4E87-8F47-2AE2F806D5B2}"/>
    <hyperlink ref="M185" tooltip="CV%: 4.2; ERROR: 1.9; LI90%: 42.7; LS90%: 49.0" xr:uid="{B869C31F-1644-4DFE-9989-4F6F96746A82}"/>
    <hyperlink ref="M186" tooltip="CV%: 6.1; ERROR: 1.6; LI90%: 23.8; LS90%: 29.1" xr:uid="{6C40D3ED-FACB-4251-92CD-9FFE9DAACEA7}"/>
    <hyperlink ref="M187" tooltip="CV%: 9.1; ERROR: 1.5; LI90%: 14.4; LS90%: 19.5" xr:uid="{04F628F5-C1C3-4DED-B5D2-1C06D5E31254}"/>
    <hyperlink ref="M188" tooltip="CV%: 4.8; ERROR: 1.7; LI90%: 33.3; LS90%: 39.0" xr:uid="{8B24E646-42D8-446D-BD7D-DF40104BD5E2}"/>
    <hyperlink ref="M189" tooltip="CV%: 2.9; ERROR: 1.6; LI90%: 52.8; LS90%: 58.0" xr:uid="{69FA3BD3-86FB-46F2-B78B-F1F35EE6C066}"/>
    <hyperlink ref="M190" tooltip="CV%: 5.2; ERROR: 1.6; LI90%: 28.0; LS90%: 33.2" xr:uid="{22B21906-5296-411F-AE02-236A4F1EA1BB}"/>
    <hyperlink ref="M191" tooltip="CV%: 4.9; ERROR: 2.0; LI90%: 36.8; LS90%: 43.2" xr:uid="{F72E19E4-9C66-4A9D-9B13-9652F81CF231}"/>
    <hyperlink ref="M194" tooltip="CV%: 1.8; ERROR: 1.4; LI90%: 74.4; LS90%: 79.0" xr:uid="{7B282909-31ED-402B-8666-20439C83333F}"/>
    <hyperlink ref="M195" tooltip="CV%: 2.9; ERROR: 1.9; LI90%: 63.6; LS90%: 70.0" xr:uid="{9F5F3289-1516-4ED1-80DD-82AB315112C3}"/>
    <hyperlink ref="M196" tooltip="CV%: 5.1; ERROR: 1.8; LI90%: 32.2; LS90%: 38.0" xr:uid="{5A614E99-A3A5-4249-B4CF-79F55378BC3D}"/>
    <hyperlink ref="M197" tooltip="CV%: 5.7; ERROR: 4.4; LI90%: 70.7; LS90%: 85.3" xr:uid="{9911E306-82D3-4F78-8D69-6843A3FB870D}"/>
    <hyperlink ref="M198" tooltip="CV%: 4.7; ERROR: 1.8; LI90%: 35.5; LS90%: 41.4" xr:uid="{5B84AE05-E963-4216-BC92-A965C5DF4D46}"/>
    <hyperlink ref="M199" tooltip="CV%: 3.7; ERROR: 1.7; LI90%: 44.3; LS90%: 50.0" xr:uid="{8BF3CBA7-4426-4F72-8EC2-E47370DDF80B}"/>
    <hyperlink ref="M200" tooltip="CV%: 5.9; ERROR: 1.6; LI90%: 24.8; LS90%: 30.1" xr:uid="{B3A9BA65-C0CA-486F-8BE5-DCAFF98D7039}"/>
    <hyperlink ref="M201" tooltip="CV%: 7.8; ERROR: 1.5; LI90%: 16.4; LS90%: 21.2" xr:uid="{25F0B4A4-0E96-4894-AD59-37FF14223A39}"/>
    <hyperlink ref="M202" tooltip="CV%: 4.4; ERROR: 1.7; LI90%: 36.2; LS90%: 41.9" xr:uid="{DB281432-AED0-4FB5-8CAE-23EFCE8FF02F}"/>
    <hyperlink ref="M203" tooltip="CV%: 2.3; ERROR: 1.5; LI90%: 63.3; LS90%: 68.3" xr:uid="{F3673F5E-730A-4426-92E3-EAE02CCF71FA}"/>
    <hyperlink ref="M204" tooltip="CV%: 4.4; ERROR: 1.5; LI90%: 32.6; LS90%: 37.7" xr:uid="{8DFEC14B-B9E3-496F-A869-00F0EF3203AB}"/>
    <hyperlink ref="M205" tooltip="CV%: 4.0; ERROR: 1.8; LI90%: 41.2; LS90%: 47.1" xr:uid="{89BFB359-9531-4CFF-BB83-F272713A2BA4}"/>
    <hyperlink ref="M208" tooltip="CV%: 1.5; ERROR: 1.2; LI90%: 79.7; LS90%: 83.7" xr:uid="{B91489A0-6223-4943-8C37-198FFD628AE8}"/>
    <hyperlink ref="M209" tooltip="CV%: 2.3; ERROR: 1.8; LI90%: 71.6; LS90%: 77.4" xr:uid="{BE3A886C-C2FF-4F49-8291-7428E767640D}"/>
    <hyperlink ref="M210" tooltip="CV%: 5.1; ERROR: 1.9; LI90%: 34.0; LS90%: 40.2" xr:uid="{76FF3C21-098F-420F-A333-448B6CB91100}"/>
    <hyperlink ref="M211" tooltip="CV%: 8.2; ERROR: 4.7; LI90%: 49.6; LS90%: 65.1" xr:uid="{B72FF6ED-BF9A-4AAC-A001-997E9803717A}"/>
    <hyperlink ref="M212" tooltip="CV%: 3.6; ERROR: 1.8; LI90%: 47.4; LS90%: 53.4" xr:uid="{7AD969FE-7499-4FA2-B1D0-C57A1CC9FC79}"/>
    <hyperlink ref="M213" tooltip="CV%: 3.3; ERROR: 1.8; LI90%: 51.3; LS90%: 57.3" xr:uid="{AE13EED2-B9B6-4C92-9FDC-AF455A346EDA}"/>
    <hyperlink ref="M214" tooltip="CV%: 5.8; ERROR: 1.6; LI90%: 25.0; LS90%: 30.3" xr:uid="{181BC304-2A6D-4BC8-8D2A-5B304BF47EAF}"/>
    <hyperlink ref="M215" tooltip="CV%: 7.9; ERROR: 1.4; LI90%: 15.4; LS90%: 20.0" xr:uid="{CE9A5954-B652-4645-B0F6-BC12FBC50AEC}"/>
    <hyperlink ref="M216" tooltip="CV%: 5.6; ERROR: 2.0; LI90%: 32.0; LS90%: 38.5" xr:uid="{B68A8DCD-F531-40CC-B85A-AB1577097EDB}"/>
    <hyperlink ref="M217" tooltip="CV%: 2.8; ERROR: 1.6; LI90%: 55.3; LS90%: 60.6" xr:uid="{DE18C3D4-C697-4047-8BDA-34225C284FBE}"/>
    <hyperlink ref="M218" tooltip="CV%: 4.3; ERROR: 1.7; LI90%: 36.5; LS90%: 42.1" xr:uid="{B29E0272-6391-4895-969A-20284D2286A2}"/>
    <hyperlink ref="M219" tooltip="CV%: 4.0; ERROR: 1.8; LI90%: 42.8; LS90%: 48.9" xr:uid="{43107D87-4178-4844-999D-B598027E0553}"/>
    <hyperlink ref="M222" tooltip="CV%: 1.6; ERROR: 1.2; LI90%: 75.6; LS90%: 79.6" xr:uid="{8FB1EC45-8F66-4DFF-A7FA-203012E1A2F1}"/>
    <hyperlink ref="M223" tooltip="CV%: 3.4; ERROR: 2.1; LI90%: 58.8; LS90%: 65.8" xr:uid="{F6E24C2E-55D6-4BED-B658-3CAED5FAAE19}"/>
    <hyperlink ref="M224" tooltip="CV%: 5.7; ERROR: 1.2; LI90%: 19.7; LS90%: 23.8" xr:uid="{3CD694D2-96AB-4F49-A432-642AFB58D297}"/>
    <hyperlink ref="M225" tooltip="CV%: 7.7; ERROR: 4.5; LI90%: 50.6; LS90%: 65.3" xr:uid="{611F4E4C-89BF-49A6-AC3D-2FF22DDBAC1E}"/>
    <hyperlink ref="M226" tooltip="CV%: 4.6; ERROR: 1.5; LI90%: 29.6; LS90%: 34.5" xr:uid="{75AB7972-1C38-4D92-B2BD-15523B0328DC}"/>
    <hyperlink ref="M227" tooltip="CV%: 3.7; ERROR: 1.7; LI90%: 43.3; LS90%: 48.9" xr:uid="{2B582CD9-3CBD-494E-993B-A848408FC70F}"/>
    <hyperlink ref="M228" tooltip="CV%: 6.7; ERROR: 1.4; LI90%: 18.3; LS90%: 22.9" xr:uid="{0D402CC8-9D8E-4B85-BCCA-E148B0F3308E}"/>
    <hyperlink ref="M229" tooltip="CV%: 10.0; ERROR: 1.1; LI90%: 8.8; LS90%: 12.3" xr:uid="{7264885E-1860-4CD0-A79E-19532FD25DD1}"/>
    <hyperlink ref="M230" tooltip="CV%: 8.3; ERROR: 1.0; LI90%: 10.6; LS90%: 14.0" xr:uid="{38437C0B-0C80-4DFC-AC3F-BF31A2A60D16}"/>
    <hyperlink ref="M231" tooltip="CV%: 3.2; ERROR: 1.7; LI90%: 51.2; LS90%: 56.9" xr:uid="{479FFBBB-0E56-4FCF-8FBB-5A55AFBF2808}"/>
    <hyperlink ref="M232" tooltip="CV%: 5.0; ERROR: 1.5; LI90%: 27.2; LS90%: 32.0" xr:uid="{29374DDF-77FB-4173-B3CB-CE145A9716E4}"/>
    <hyperlink ref="M233" tooltip="CV%: 5.5; ERROR: 1.6; LI90%: 27.0; LS90%: 32.4" xr:uid="{EF07563B-F467-4C7D-9F27-C7F0EF00D54F}"/>
    <hyperlink ref="M236" tooltip="CV%: 1.5; ERROR: 1.2; LI90%: 79.9; LS90%: 83.8" xr:uid="{2DF9A9C4-A9AB-4F1F-A4AB-4CD0481A0078}"/>
    <hyperlink ref="M237" tooltip="CV%: 2.4; ERROR: 1.7; LI90%: 69.3; LS90%: 75.0" xr:uid="{207435E3-70C6-492F-9A94-9AE19226629B}"/>
    <hyperlink ref="M238" tooltip="CV%: 3.9; ERROR: 1.6; LI90%: 38.9; LS90%: 44.3" xr:uid="{580C2C06-9A3E-4BD9-B0DF-DBE115DA243A}"/>
    <hyperlink ref="M239" tooltip="CV%: 6.6; ERROR: 3.5; LI90%: 47.8; LS90%: 59.4" xr:uid="{FB9BD61A-5FB0-4370-89C6-3541D6F49491}"/>
    <hyperlink ref="M240" tooltip="CV%: 3.8; ERROR: 1.7; LI90%: 42.3; LS90%: 47.9" xr:uid="{20018157-C7F6-4B53-AEFD-3606B6D1E0A5}"/>
    <hyperlink ref="M241" tooltip="CV%: 3.8; ERROR: 1.8; LI90%: 44.2; LS90%: 50.1" xr:uid="{7423329B-6DEE-446F-BF17-94EC4385487A}"/>
    <hyperlink ref="M242" tooltip="CV%: 5.8; ERROR: 1.6; LI90%: 25.2; LS90%: 30.5" xr:uid="{7DF8CCAB-EEA8-4891-8E10-3B4AEAEB7A86}"/>
    <hyperlink ref="M243" tooltip="CV%: 7.5; ERROR: 1.5; LI90%: 17.3; LS90%: 22.2" xr:uid="{2AB4F9C6-54AC-4DA9-821D-4A2D30E9C0F4}"/>
    <hyperlink ref="M244" tooltip="CV%: 4.1; ERROR: 1.7; LI90%: 39.2; LS90%: 44.9" xr:uid="{44622DA7-C441-4A31-BFB6-02B98FFE195E}"/>
    <hyperlink ref="M245" tooltip="CV%: 3.0; ERROR: 1.7; LI90%: 53.3; LS90%: 58.9" xr:uid="{949CDEA8-2D20-4083-9224-98DF028CEC16}"/>
    <hyperlink ref="M246" tooltip="CV%: 4.5; ERROR: 1.5; LI90%: 31.3; LS90%: 36.2" xr:uid="{8A2F836F-E3DF-4103-B105-D44EA8909609}"/>
    <hyperlink ref="M247" tooltip="CV%: 4.1; ERROR: 1.8; LI90%: 40.5; LS90%: 46.3" xr:uid="{A901B63B-DECF-4059-B7C3-B4D7F5D53767}"/>
    <hyperlink ref="M250" tooltip="CV%: 1.8; ERROR: 1.4; LI90%: 71.3; LS90%: 75.7" xr:uid="{6D3AA944-DCF7-45E3-8D52-14829A0A5F76}"/>
    <hyperlink ref="M251" tooltip="CV%: 3.4; ERROR: 2.0; LI90%: 55.6; LS90%: 62.3" xr:uid="{D6DDCF4A-C1FB-43B4-AF5C-B60E126A2F53}"/>
    <hyperlink ref="M252" tooltip="CV%: 6.4; ERROR: 1.3; LI90%: 18.8; LS90%: 23.2" xr:uid="{5BE97DBD-9EFD-4075-8C0E-E093736E1562}"/>
    <hyperlink ref="M253" tooltip="CV%: 8.7; ERROR: 5.3; LI90%: 52.0; LS90%: 69.5" xr:uid="{ECA20F7F-08E1-4224-B552-FB531B90069A}"/>
    <hyperlink ref="M254" tooltip="CV%: 4.9; ERROR: 1.6; LI90%: 30.1; LS90%: 35.3" xr:uid="{26C73C37-0783-474E-9607-9268533479DF}"/>
    <hyperlink ref="M255" tooltip="CV%: 4.3; ERROR: 1.7; LI90%: 36.7; LS90%: 42.2" xr:uid="{42482DC5-792B-41D8-9C03-7B8D3B387B1D}"/>
    <hyperlink ref="M256" tooltip="CV%: 7.9; ERROR: 1.3; LI90%: 14.7; LS90%: 19.0" xr:uid="{0BFD34E0-D326-489E-80DF-85A42A355A53}"/>
    <hyperlink ref="M257" tooltip="CV%: 11.4; ERROR: 1.1; LI90%: 7.9; LS90%: 11.5" xr:uid="{3D6959F9-683A-48F5-AFA2-65D37A18A23E}"/>
    <hyperlink ref="M258" tooltip="CV%: 7.7; ERROR: 1.4; LI90%: 16.3; LS90%: 20.9" xr:uid="{7C5C77A1-2C26-435F-BFB4-CA24171B1D3F}"/>
    <hyperlink ref="M259" tooltip="CV%: 3.7; ERROR: 1.9; LI90%: 49.3; LS90%: 55.6" xr:uid="{4C1C1958-0B9C-44E7-801F-3F85FB5252FC}"/>
    <hyperlink ref="M260" tooltip="CV%: 5.4; ERROR: 1.5; LI90%: 25.5; LS90%: 30.4" xr:uid="{D9CF41AA-C14D-4E45-8DE0-416917254AA1}"/>
    <hyperlink ref="M261" tooltip="CV%: 6.2; ERROR: 1.8; LI90%: 25.2; LS90%: 30.9" xr:uid="{457067D1-CE2E-4D49-BC7B-175F353709C8}"/>
    <hyperlink ref="M264" tooltip="CV%: 1.3; ERROR: 1.2; LI90%: 86.7; LS90%: 90.5" xr:uid="{005F63BD-CF9A-49CE-8A6F-69C3007D2143}"/>
    <hyperlink ref="M265" tooltip="CV%: 2.1; ERROR: 1.7; LI90%: 78.6; LS90%: 84.3" xr:uid="{408D5EFE-CD36-4A39-A2D2-8FE1DFAF3737}"/>
    <hyperlink ref="M266" tooltip="CV%: 3.6; ERROR: 2.1; LI90%: 55.0; LS90%: 62.0" xr:uid="{DF2FD1C5-7BBF-4022-A179-C64E573E9130}"/>
    <hyperlink ref="M267" tooltip="CV%: 8.3; ERROR: 5.7; LI90%: 59.5; LS90%: 78.4" xr:uid="{DE242AE9-D005-4A34-A151-F7778D0A3929}"/>
    <hyperlink ref="M268" tooltip="CV%: 2.8; ERROR: 1.9; LI90%: 63.3; LS90%: 69.5" xr:uid="{7B99342D-A62B-42C2-93FE-4AC8ECDB500B}"/>
    <hyperlink ref="M269" tooltip="CV%: 2.9; ERROR: 1.9; LI90%: 64.0; LS90%: 70.3" xr:uid="{EB1A608A-7861-4308-B2E7-8FD5B017AEFA}"/>
    <hyperlink ref="M270" tooltip="CV%: 4.8; ERROR: 2.1; LI90%: 41.3; LS90%: 48.3" xr:uid="{C20DD267-18FF-4754-A5C7-79C22073CF61}"/>
    <hyperlink ref="M271" tooltip="CV%: 6.0; ERROR: 2.3; LI90%: 34.0; LS90%: 41.4" xr:uid="{0B9754CE-9CB7-48B4-9187-23A5A60518CB}"/>
    <hyperlink ref="M272" tooltip="CV%: 3.6; ERROR: 2.1; LI90%: 55.1; LS90%: 62.0" xr:uid="{BBA06DAC-F612-4201-970D-0397800B7360}"/>
    <hyperlink ref="M273" tooltip="CV%: 2.3; ERROR: 1.7; LI90%: 72.8; LS90%: 78.6" xr:uid="{D89E54D0-C917-4DB4-A433-1A4E4E666676}"/>
    <hyperlink ref="M274" tooltip="CV%: 3.1; ERROR: 1.8; LI90%: 55.0; LS90%: 60.8" xr:uid="{C4CFAEDF-91FF-4BD7-BB4A-EFABD63DFB62}"/>
    <hyperlink ref="M275" tooltip="CV%: 3.0; ERROR: 1.9; LI90%: 61.5; LS90%: 67.9" xr:uid="{4CD3D611-8999-4C65-8DD8-B1848B219E61}"/>
    <hyperlink ref="M278" tooltip="CV%: 1.5; ERROR: 1.2; LI90%: 78.9; LS90%: 82.9" xr:uid="{EAF4FD0C-6983-4625-9D30-BA0D8B1D6A8A}"/>
    <hyperlink ref="M279" tooltip="CV%: 2.5; ERROR: 1.9; LI90%: 71.7; LS90%: 77.9" xr:uid="{EDA60473-CBEA-4453-96E8-D855027A6CFD}"/>
    <hyperlink ref="M280" tooltip="CV%: 5.9; ERROR: 1.5; LI90%: 22.6; LS90%: 27.5" xr:uid="{3ED8B72E-C23B-40CD-9B0C-5E3A334234DA}"/>
    <hyperlink ref="M281" tooltip="CV%: 5.1; ERROR: 4.0; LI90%: 72.2; LS90%: 85.4" xr:uid="{FD044C2F-FBA0-4841-B98A-EE787B4B707D}"/>
    <hyperlink ref="M282" tooltip="CV%: 4.2; ERROR: 1.7; LI90%: 37.2; LS90%: 42.7" xr:uid="{64483FB3-6C86-46AA-8694-ABE7DA54E325}"/>
    <hyperlink ref="M283" tooltip="CV%: 2.7; ERROR: 1.6; LI90%: 56.4; LS90%: 61.7" xr:uid="{F4ACD36A-FF86-49A2-AF26-9399F0FB07D2}"/>
    <hyperlink ref="M284" tooltip="CV%: 4.1; ERROR: 1.6; LI90%: 35.8; LS90%: 40.9" xr:uid="{E758B224-D8D3-44D4-B418-C6AD4E0D5508}"/>
    <hyperlink ref="M285" tooltip="CV%: 6.8; ERROR: 1.2; LI90%: 15.7; LS90%: 19.7" xr:uid="{2301B3F9-8FC8-4ED8-894A-24D52ED1CF64}"/>
    <hyperlink ref="M286" tooltip="CV%: 7.1; ERROR: 1.6; LI90%: 20.3; LS90%: 25.7" xr:uid="{7C626735-9D4F-4CBA-8F77-8BC3AAE8FFBC}"/>
    <hyperlink ref="M287" tooltip="CV%: 2.4; ERROR: 1.6; LI90%: 61.5; LS90%: 66.6" xr:uid="{044C32A1-46DE-40FD-B70E-18FFCAEC73E9}"/>
    <hyperlink ref="M288" tooltip="CV%: 5.5; ERROR: 1.4; LI90%: 23.1; LS90%: 27.7" xr:uid="{45BE4FD4-29AD-414F-A44A-6D4C1831CD67}"/>
    <hyperlink ref="M289" tooltip="CV%: 4.1; ERROR: 1.7; LI90%: 38.6; LS90%: 44.2" xr:uid="{8C0B1DEB-016D-4464-BCAF-68A718A92820}"/>
    <hyperlink ref="M292" tooltip="CV%: 1.5; ERROR: 1.3; LI90%: 82.1; LS90%: 86.3" xr:uid="{738DBFAF-C933-4A66-895E-D3F2FFB28E17}"/>
    <hyperlink ref="M293" tooltip="CV%: 2.7; ERROR: 1.9; LI90%: 67.9; LS90%: 74.2" xr:uid="{185DE4AE-CFA4-4C22-8011-6806EAAF4656}"/>
    <hyperlink ref="M294" tooltip="CV%: 4.2; ERROR: 1.9; LI90%: 42.7; LS90%: 49.0" xr:uid="{483EFA6B-0FA0-48D5-9B10-870150273F21}"/>
    <hyperlink ref="M295" tooltip="CV%: 9.3; ERROR: 5.4; LI90%: 48.6; LS90%: 66.2" xr:uid="{C7D901B7-214C-417F-8810-A11F4CE7EE22}"/>
    <hyperlink ref="M296" tooltip="CV%: 5.1; ERROR: 2.1; LI90%: 37.2; LS90%: 44.0" xr:uid="{E984F26F-A3D7-4F49-B565-361CC0EEF9F8}"/>
    <hyperlink ref="M297" tooltip="CV%: 4.1; ERROR: 1.7; LI90%: 38.4; LS90%: 43.9" xr:uid="{F8DBB394-4E76-4194-94CE-A68B5D49CCAA}"/>
    <hyperlink ref="M298" tooltip="CV%: 6.6; ERROR: 1.5; LI90%: 19.8; LS90%: 24.6" xr:uid="{C7CF4395-A3CB-4420-A59C-69BB0124B893}"/>
    <hyperlink ref="M299" tooltip="CV%: 8.9; ERROR: 1.4; LI90%: 13.0; LS90%: 17.5" xr:uid="{1DACB0A6-973A-4831-8DEA-5D0B46CD3762}"/>
    <hyperlink ref="M300" tooltip="CV%: 4.4; ERROR: 1.7; LI90%: 35.2; LS90%: 40.6" xr:uid="{FA7A2363-A43E-42AE-A816-9051590770B1}"/>
    <hyperlink ref="M301" tooltip="CV%: 3.2; ERROR: 1.8; LI90%: 53.9; LS90%: 59.9" xr:uid="{88DC240F-3EA3-48D7-BBE1-0B55E4F040E2}"/>
    <hyperlink ref="M302" tooltip="CV%: 5.2; ERROR: 1.7; LI90%: 29.0; LS90%: 34.5" xr:uid="{5C1382A5-B9B1-439B-9D8C-0D9746E9F9AD}"/>
    <hyperlink ref="M303" tooltip="CV%: 3.9; ERROR: 1.8; LI90%: 43.5; LS90%: 49.6" xr:uid="{315C39EE-F6AD-44A3-85E1-417EA2345048}"/>
    <hyperlink ref="M306" tooltip="CV%: 1.5; ERROR: 1.2; LI90%: 73.9; LS90%: 77.7" xr:uid="{DA4CE4FF-3773-4B32-B695-A64D4B65655A}"/>
    <hyperlink ref="M307" tooltip="CV%: 2.9; ERROR: 1.8; LI90%: 60.7; LS90%: 66.8" xr:uid="{34C858A3-A7AA-4843-8410-21F14472837E}"/>
    <hyperlink ref="M308" tooltip="CV%: 4.9; ERROR: 1.4; LI90%: 25.3; LS90%: 29.7" xr:uid="{23684471-EEB2-4399-84DC-7B9FBED5FB3A}"/>
    <hyperlink ref="M309" tooltip="CV%: 6.9; ERROR: 4.3; LI90%: 55.4; LS90%: 69.5" xr:uid="{DF8B409F-4E85-48A6-AB93-FF6083830BC6}"/>
    <hyperlink ref="M310" tooltip="CV%: 4.9; ERROR: 1.4; LI90%: 27.3; LS90%: 32.0" xr:uid="{F8B0A95C-4741-4862-AD9F-10EF0BBC510C}"/>
    <hyperlink ref="M311" tooltip="CV%: 3.5; ERROR: 1.6; LI90%: 43.0; LS90%: 48.2" xr:uid="{65A54356-D341-4CF4-87F3-3CCCD613A383}"/>
    <hyperlink ref="M312" tooltip="CV%: 6.3; ERROR: 1.4; LI90%: 20.0; LS90%: 24.7" xr:uid="{BD310E1E-EB3D-4197-96F7-6CE85D799A19}"/>
    <hyperlink ref="M313" tooltip="CV%: 8.8; ERROR: 1.0; LI90%: 10.2; LS90%: 13.6" xr:uid="{61336EB7-7033-49BE-A93A-2E631CE3056A}"/>
    <hyperlink ref="M314" tooltip="CV%: 6.1; ERROR: 1.3; LI90%: 19.2; LS90%: 23.4" xr:uid="{A8EE3577-2C25-443E-B650-FD2B047F7B9D}"/>
    <hyperlink ref="M315" tooltip="CV%: 3.2; ERROR: 1.7; LI90%: 48.5; LS90%: 54.0" xr:uid="{1B366ECC-A5AB-41D2-B5D3-0ADB9184BE0C}"/>
    <hyperlink ref="M316" tooltip="CV%: 5.5; ERROR: 1.3; LI90%: 20.9; LS90%: 25.0" xr:uid="{988C19B6-4837-40C3-939C-CD6054E092B4}"/>
    <hyperlink ref="M317" tooltip="CV%: 4.2; ERROR: 1.6; LI90%: 35.4; LS90%: 40.6" xr:uid="{4B03B0D3-1079-4A19-89F4-6970FDE99F08}"/>
    <hyperlink ref="M320" tooltip="CV%: 1.7; ERROR: 1.3; LI90%: 73.8; LS90%: 78.1" xr:uid="{0607BBB5-71C5-4BD8-BC3B-ABBC20DCF321}"/>
    <hyperlink ref="M321" tooltip="CV%: 2.1; ERROR: 1.6; LI90%: 74.7; LS90%: 79.9" xr:uid="{ED8E9CE5-D0F1-4B4E-9E76-C34022B62406}"/>
    <hyperlink ref="M322" tooltip="CV%: 4.1; ERROR: 1.5; LI90%: 35.0; LS90%: 40.0" xr:uid="{D5976A84-0612-45B6-98BF-41E1732223F8}"/>
    <hyperlink ref="M323" tooltip="CV%: 5.4; ERROR: 4.2; LI90%: 70.3; LS90%: 84.0" xr:uid="{1D04FCEA-D465-46D6-83F6-6177D309F512}"/>
    <hyperlink ref="M324" tooltip="CV%: 3.8; ERROR: 1.7; LI90%: 41.6; LS90%: 47.1" xr:uid="{A8B1FF8C-F671-4455-879C-FA9951B5489E}"/>
    <hyperlink ref="M325" tooltip="CV%: 2.8; ERROR: 1.7; LI90%: 57.5; LS90%: 63.0" xr:uid="{5CBAA0C1-1763-4ACA-9337-20EB9AD7253E}"/>
    <hyperlink ref="M326" tooltip="CV%: 4.8; ERROR: 1.7; LI90%: 32.4; LS90%: 38.0" xr:uid="{1279BA65-BB77-4A91-8C9C-3CD55D9CDBEF}"/>
    <hyperlink ref="M327" tooltip="CV%: 7.3; ERROR: 1.4; LI90%: 17.0; LS90%: 21.6" xr:uid="{33098C86-C2D1-42FB-AAF3-B750F521392E}"/>
    <hyperlink ref="M328" tooltip="CV%: 4.2; ERROR: 1.8; LI90%: 39.1; LS90%: 44.9" xr:uid="{6BD7431D-CC2D-45CB-9F5F-767CBE804991}"/>
    <hyperlink ref="M329" tooltip="CV%: 2.3; ERROR: 1.5; LI90%: 63.5; LS90%: 68.6" xr:uid="{B59BD39F-AA99-478A-A5E5-427FF9BAF4D5}"/>
    <hyperlink ref="M330" tooltip="CV%: 4.1; ERROR: 1.5; LI90%: 33.7; LS90%: 38.6" xr:uid="{CC121CC3-A5D5-4F9A-8A01-9A60DECE52AE}"/>
    <hyperlink ref="M331" tooltip="CV%: 3.9; ERROR: 1.8; LI90%: 44.1; LS90%: 50.2" xr:uid="{4CC0263A-A16F-4EDC-82B7-3AFD606B3C78}"/>
    <hyperlink ref="M334" tooltip="CV%: 1.9; ERROR: 1.5; LI90%: 76.8; LS90%: 81.7" xr:uid="{66CF70AB-D113-44BD-976A-B5EFC2102D9B}"/>
    <hyperlink ref="M335" tooltip="CV%: 2.8; ERROR: 1.9; LI90%: 65.2; LS90%: 71.5" xr:uid="{C24A4026-72D1-45BF-8743-4AF55CCFDAB0}"/>
    <hyperlink ref="M336" tooltip="CV%: 6.2; ERROR: 1.5; LI90%: 22.0; LS90%: 26.9" xr:uid="{0F01246D-E78A-4F41-A071-8621C92CBCE4}"/>
    <hyperlink ref="M337" tooltip="CV%: 6.2; ERROR: 4.7; LI90%: 67.5; LS90%: 82.9" xr:uid="{AF8D0366-D38E-4DDD-9E74-90A88DBD0E3E}"/>
    <hyperlink ref="M338" tooltip="CV%: 4.8; ERROR: 1.7; LI90%: 33.5; LS90%: 39.3" xr:uid="{3931B60F-6C11-4965-ACCC-7FC1E518F88C}"/>
    <hyperlink ref="M339" tooltip="CV%: 4.3; ERROR: 1.9; LI90%: 41.5; LS90%: 47.8" xr:uid="{B8342402-A866-41AC-B225-73C0AB4F983D}"/>
    <hyperlink ref="M340" tooltip="CV%: 5.8; ERROR: 1.5; LI90%: 23.6; LS90%: 28.6" xr:uid="{9B770758-AE0B-4CC6-AA91-057B5FD1FD2B}"/>
    <hyperlink ref="M341" tooltip="CV%: 8.4; ERROR: 1.1; LI90%: 11.7; LS90%: 15.4" xr:uid="{706F7087-E931-42C4-978C-045998780671}"/>
    <hyperlink ref="M342" tooltip="CV%: 6.0; ERROR: 1.8; LI90%: 26.5; LS90%: 32.3" xr:uid="{ECC59295-EA67-418D-92A8-8B3DBC30F0D0}"/>
    <hyperlink ref="M343" tooltip="CV%: 3.2; ERROR: 1.9; LI90%: 57.3; LS90%: 63.6" xr:uid="{54CDD748-9552-4A50-98F8-307BF41794D9}"/>
    <hyperlink ref="M344" tooltip="CV%: 4.3; ERROR: 1.7; LI90%: 36.3; LS90%: 41.8" xr:uid="{41B0A579-6F58-4C3A-BD8B-564C96DC42A9}"/>
    <hyperlink ref="M345" tooltip="CV%: 5.0; ERROR: 1.9; LI90%: 35.3; LS90%: 41.6" xr:uid="{9EB15912-FB22-4F68-AA95-04D0A9D25BB5}"/>
    <hyperlink ref="M348" tooltip="CV%: 1.7; ERROR: 1.4; LI90%: 79.7; LS90%: 84.3" xr:uid="{AF0DA6E5-8138-44AD-8F10-6E898150AA6B}"/>
    <hyperlink ref="M349" tooltip="CV%: 3.5; ERROR: 2.4; LI90%: 63.6; LS90%: 71.5" xr:uid="{9A4C6C73-2152-4E4E-B18E-F907E86D7C5E}"/>
    <hyperlink ref="M350" tooltip="CV%: 6.4; ERROR: 2.0; LI90%: 28.2; LS90%: 34.7" xr:uid="{0BC7BAB3-D6CE-4586-8FE5-777E5942B1EB}"/>
    <hyperlink ref="M351" tooltip="CV%: 13.1; ERROR: 7.8; LI90%: 46.6; LS90%: 72.2" xr:uid="{B3253DED-B7DB-40B3-A3E3-720B627C00B6}"/>
    <hyperlink ref="M352" tooltip="CV%: 5.2; ERROR: 2.1; LI90%: 37.3; LS90%: 44.4" xr:uid="{B16D200F-E790-44F0-8EA4-3A0562FDD51A}"/>
    <hyperlink ref="M353" tooltip="CV%: 4.3; ERROR: 2.1; LI90%: 44.5; LS90%: 51.3" xr:uid="{FCB67FD6-7C71-4421-930B-5E55D6C48EDA}"/>
    <hyperlink ref="M354" tooltip="CV%: 7.1; ERROR: 2.1; LI90%: 26.2; LS90%: 33.1" xr:uid="{B2E2BC7C-3591-4032-A1EE-6829FF7A25E3}"/>
    <hyperlink ref="M355" tooltip="CV%: 9.2; ERROR: 1.7; LI90%: 16.2; LS90%: 21.9" xr:uid="{65EA2BCC-A631-480A-B33C-20C900E260B4}"/>
    <hyperlink ref="M356" tooltip="CV%: 6.0; ERROR: 2.1; LI90%: 31.1; LS90%: 37.9" xr:uid="{66273792-077E-4BC6-AE5C-CFF71E75D2D0}"/>
    <hyperlink ref="M357" tooltip="CV%: 3.9; ERROR: 2.3; LI90%: 54.9; LS90%: 62.3" xr:uid="{6E20781B-E50C-4438-83BB-2BDD0B7FA519}"/>
    <hyperlink ref="M358" tooltip="CV%: 6.1; ERROR: 1.8; LI90%: 26.7; LS90%: 32.6" xr:uid="{F43080BA-E486-4C51-8E2B-6476D22458DF}"/>
    <hyperlink ref="M359" tooltip="CV%: 4.8; ERROR: 2.4; LI90%: 46.4; LS90%: 54.4" xr:uid="{3B3C118B-1BE7-4C89-A5B9-02115FF4DA9D}"/>
    <hyperlink ref="M362" tooltip="CV%: 0.8; ERROR: 0.8; LI90%: 88.4; LS90%: 90.8" xr:uid="{56EFCD4D-E639-4D5D-9E19-A3D5EEF0C781}"/>
    <hyperlink ref="M363" tooltip="CV%: 1.7; ERROR: 1.4; LI90%: 79.0; LS90%: 83.5" xr:uid="{DF64C159-2AFC-440C-AC37-1857BE54A089}"/>
    <hyperlink ref="M364" tooltip="CV%: 3.1; ERROR: 1.3; LI90%: 40.9; LS90%: 45.3" xr:uid="{ABC7B2A8-DA5C-4C73-B6D9-1DEBE4E43849}"/>
    <hyperlink ref="M365" tooltip="CV%: 4.0; ERROR: 3.2; LI90%: 73.7; LS90%: 84.1" xr:uid="{F1C451BE-60E7-46C3-9533-2AA444426E52}"/>
    <hyperlink ref="M366" tooltip="CV%: 2.7; ERROR: 1.5; LI90%: 54.8; LS90%: 59.9" xr:uid="{EE8EF0D7-3721-48AB-83BB-C53EFA658855}"/>
    <hyperlink ref="M367" tooltip="CV%: 2.1; ERROR: 1.3; LI90%: 61.3; LS90%: 65.7" xr:uid="{474032D7-8BB5-4276-986C-28EB0FD6E299}"/>
    <hyperlink ref="M368" tooltip="CV%: 3.7; ERROR: 1.4; LI90%: 35.5; LS90%: 40.1" xr:uid="{B2D77208-399E-40A1-BB9C-2742CEE45C60}"/>
    <hyperlink ref="M369" tooltip="CV%: 5.2; ERROR: 1.4; LI90%: 24.3; LS90%: 28.9" xr:uid="{B8FF0E69-8875-4717-90B3-F5C56261DC97}"/>
    <hyperlink ref="M370" tooltip="CV%: 3.3; ERROR: 1.5; LI90%: 41.0; LS90%: 45.8" xr:uid="{D5290A69-6A06-46B6-93F4-DA0C8A6939CB}"/>
    <hyperlink ref="M371" tooltip="CV%: 1.6; ERROR: 1.2; LI90%: 69.7; LS90%: 73.6" xr:uid="{68BE2947-5E70-4C1A-9507-35B27A3E29D3}"/>
    <hyperlink ref="M372" tooltip="CV%: 2.8; ERROR: 1.4; LI90%: 46.3; LS90%: 50.8" xr:uid="{A0ECFF77-4B2F-4212-A328-30C3AEF6B0D9}"/>
    <hyperlink ref="M373" tooltip="CV%: 2.7; ERROR: 1.5; LI90%: 54.6; LS90%: 59.7" xr:uid="{C686B3D3-56FD-41F1-93CC-CB21EDDEF800}"/>
    <hyperlink ref="M376" tooltip="CV%: 2.0; ERROR: 1.6; LI90%: 80.3; LS90%: 85.6" xr:uid="{534A1403-E346-4950-AE89-64D0DA6F8680}"/>
    <hyperlink ref="M377" tooltip="CV%: 2.9; ERROR: 2.2; LI90%: 73.6; LS90%: 80.9" xr:uid="{C2C35DE8-B8E2-4003-AC42-FD6C1A7972D5}"/>
    <hyperlink ref="M378" tooltip="CV%: 6.2; ERROR: 2.2; LI90%: 31.1; LS90%: 38.2" xr:uid="{2A73C93E-82B9-4449-B12C-89A7CD80951C}"/>
    <hyperlink ref="M379" tooltip="CV%: 7.6; ERROR: 5.4; LI90%: 62.6; LS90%: 80.5" xr:uid="{E6C3E48C-E4F0-4000-8554-EDB6B9B757F9}"/>
    <hyperlink ref="M380" tooltip="CV%: 4.9; ERROR: 2.4; LI90%: 44.4; LS90%: 52.2" xr:uid="{EF20483F-B4BF-4B2E-8DFD-025C0DE4A234}"/>
    <hyperlink ref="M381" tooltip="CV%: 4.8; ERROR: 2.4; LI90%: 45.5; LS90%: 53.4" xr:uid="{9606ACF3-B15E-47B3-8F3C-86E7E0553FBA}"/>
    <hyperlink ref="M382" tooltip="CV%: 5.9; ERROR: 2.2; LI90%: 34.1; LS90%: 41.4" xr:uid="{C7C5BB5F-D0F0-4ABA-BE1B-C4F4FADC7A91}"/>
    <hyperlink ref="M383" tooltip="CV%: 8.1; ERROR: 2.1; LI90%: 22.9; LS90%: 30.0" xr:uid="{7E18FD4B-4C57-4420-A05D-5556783718A3}"/>
    <hyperlink ref="M384" tooltip="CV%: 6.8; ERROR: 2.8; LI90%: 36.7; LS90%: 45.9" xr:uid="{91E15EF6-0E17-427F-920D-A39AAF5CBBE8}"/>
    <hyperlink ref="M385" tooltip="CV%: 3.5; ERROR: 2.2; LI90%: 58.0; LS90%: 65.1" xr:uid="{B508AB55-6C0A-40DC-A404-C8E941591D60}"/>
    <hyperlink ref="M386" tooltip="CV%: 5.1; ERROR: 2.2; LI90%: 39.5; LS90%: 46.7" xr:uid="{B48ECA86-4F05-4718-A05B-EEA251F99F90}"/>
    <hyperlink ref="M387" tooltip="CV%: 5.5; ERROR: 2.5; LI90%: 40.5; LS90%: 48.6" xr:uid="{3F5DCB7C-C3F8-4C4E-A898-1E5D2DA64CE4}"/>
    <hyperlink ref="M390" tooltip="CV%: 1.9; ERROR: 1.3; LI90%: 69.0; LS90%: 73.4" xr:uid="{CEA0E2FA-46D5-4CF4-AD51-F92F2E9135DB}"/>
    <hyperlink ref="M391" tooltip="CV%: 3.1; ERROR: 1.9; LI90%: 57.9; LS90%: 64.2" xr:uid="{3802F5EB-ED24-4398-8F3A-2C0403F5C608}"/>
    <hyperlink ref="M392" tooltip="CV%: 6.1; ERROR: 1.3; LI90%: 19.0; LS90%: 23.2" xr:uid="{F0F0C9D5-F54B-45C6-A0E4-BA7D2D0B3457}"/>
    <hyperlink ref="M393" tooltip="CV%: 6.3; ERROR: 3.8; LI90%: 54.7; LS90%: 67.4" xr:uid="{B724F72E-636C-421B-B912-74FAA83BA666}"/>
    <hyperlink ref="M394" tooltip="CV%: 5.8; ERROR: 1.6; LI90%: 24.6; LS90%: 29.8" xr:uid="{FF246816-FEC8-46F2-8EBD-C85A712B4B6F}"/>
    <hyperlink ref="M395" tooltip="CV%: 4.2; ERROR: 1.7; LI90%: 37.4; LS90%: 42.9" xr:uid="{A33DA14A-2A09-4826-98C4-766243BCAD44}"/>
    <hyperlink ref="M396" tooltip="CV%: 7.0; ERROR: 1.1; LI90%: 13.8; LS90%: 17.4" xr:uid="{61ACE903-6B75-44CA-AB05-89A34B62572F}"/>
    <hyperlink ref="M397" tooltip="CV%: 10.5; ERROR: 0.8; LI90%: 6.0; LS90%: 8.6" xr:uid="{47201320-2CCE-4BE2-8FD7-B13D622605C5}"/>
    <hyperlink ref="M398" tooltip="CV%: 5.9; ERROR: 1.3; LI90%: 19.8; LS90%: 24.1" xr:uid="{884565D7-7A98-49A3-A60A-6CAD479AE527}"/>
    <hyperlink ref="M399" tooltip="CV%: 3.5; ERROR: 1.7; LI90%: 45.4; LS90%: 50.9" xr:uid="{DF75C2E4-46D3-46E0-949B-E63247A66407}"/>
    <hyperlink ref="M400" tooltip="CV%: 5.5; ERROR: 1.2; LI90%: 19.4; LS90%: 23.3" xr:uid="{562C4AE2-611D-4FB8-8497-FADC1EC1BE70}"/>
    <hyperlink ref="M401" tooltip="CV%: 5.6; ERROR: 1.5; LI90%: 23.7; LS90%: 28.5" xr:uid="{4482DD15-0814-4B64-BDC4-F904AD932670}"/>
    <hyperlink ref="M404" tooltip="CV%: 0.9; ERROR: 0.8; LI90%: 85.7; LS90%: 88.4" xr:uid="{450EB990-D236-4B3B-83D9-28F0C74A59C8}"/>
    <hyperlink ref="M405" tooltip="CV%: 2.0; ERROR: 1.5; LI90%: 72.7; LS90%: 77.6" xr:uid="{C196DAB6-32A3-4942-851B-46E379E97795}"/>
    <hyperlink ref="M406" tooltip="CV%: 3.2; ERROR: 1.2; LI90%: 37.0; LS90%: 41.1" xr:uid="{598812FF-576B-492C-9C55-6EABCC320576}"/>
    <hyperlink ref="M407" tooltip="CV%: 5.1; ERROR: 3.5; LI90%: 62.6; LS90%: 74.1" xr:uid="{4274B90B-695A-4162-ABD1-F175933DB239}"/>
    <hyperlink ref="M408" tooltip="CV%: 2.7; ERROR: 1.4; LI90%: 48.8; LS90%: 53.3" xr:uid="{AD238486-E809-48E0-A83E-D02F4031E485}"/>
    <hyperlink ref="M409" tooltip="CV%: 2.3; ERROR: 1.3; LI90%: 54.8; LS90%: 59.1" xr:uid="{505CBBA1-7FF5-4F38-A63C-39C54DAA7A6E}"/>
    <hyperlink ref="M410" tooltip="CV%: 3.1; ERROR: 1.4; LI90%: 41.1; LS90%: 45.5" xr:uid="{18727D7A-3888-4B80-A841-86DED349C9F8}"/>
    <hyperlink ref="M411" tooltip="CV%: 3.9; ERROR: 1.2; LI90%: 29.1; LS90%: 33.2" xr:uid="{21449F95-118F-4539-9B5D-516A7BF4F1CA}"/>
    <hyperlink ref="M412" tooltip="CV%: 3.6; ERROR: 1.4; LI90%: 36.6; LS90%: 41.3" xr:uid="{3ECD87CC-CD93-4781-A511-E99F9326B85D}"/>
    <hyperlink ref="M413" tooltip="CV%: 2.2; ERROR: 1.4; LI90%: 59.8; LS90%: 64.3" xr:uid="{F2EDC747-E9C4-4C49-BE00-B2207C4F0BD4}"/>
    <hyperlink ref="M414" tooltip="CV%: 3.8; ERROR: 1.3; LI90%: 32.8; LS90%: 37.2" xr:uid="{13DA1447-564D-495E-9D57-05B137BD404E}"/>
    <hyperlink ref="M415" tooltip="CV%: 2.9; ERROR: 1.4; LI90%: 46.6; LS90%: 51.3" xr:uid="{6B55A79F-545D-4523-A745-0451E472CB62}"/>
    <hyperlink ref="M418" tooltip="CV%: 1.9; ERROR: 1.4; LI90%: 71.3; LS90%: 75.8" xr:uid="{BCDADA89-21D5-4DF5-B093-DAAE90952ECF}"/>
    <hyperlink ref="M419" tooltip="CV%: 3.4; ERROR: 2.2; LI90%: 59.8; LS90%: 66.9" xr:uid="{AFD84825-62A1-4637-916A-4754421EE28B}"/>
    <hyperlink ref="M420" tooltip="CV%: 5.8; ERROR: 1.6; LI90%: 24.7; LS90%: 29.9" xr:uid="{9A917FEA-B0BB-4501-B42D-F38EBBBC1355}"/>
    <hyperlink ref="M421" tooltip="CV%: 8.0; ERROR: 5.3; LI90%: 57.5; LS90%: 74.9" xr:uid="{EABF3938-FB66-40A1-820C-614FCBCCDEF4}"/>
    <hyperlink ref="M422" tooltip="CV%: 4.8; ERROR: 1.5; LI90%: 29.7; LS90%: 34.7" xr:uid="{14C794CA-277F-409A-A750-12150CADCBFC}"/>
    <hyperlink ref="M423" tooltip="CV%: 3.4; ERROR: 1.7; LI90%: 46.7; LS90%: 52.3" xr:uid="{F8BF3148-7BB4-4358-81C3-A5CE8ED97ED1}"/>
    <hyperlink ref="M424" tooltip="CV%: 8.0; ERROR: 1.4; LI90%: 14.8; LS90%: 19.3" xr:uid="{879ADCAA-1BD8-4B1F-8E9A-0034E4B3BB0A}"/>
    <hyperlink ref="M425" tooltip="CV%: 9.9; ERROR: 1.2; LI90%: 9.8; LS90%: 13.6" xr:uid="{9290148D-EA5F-4A26-8E85-2897C4DEF7E6}"/>
    <hyperlink ref="M426" tooltip="CV%: 6.1; ERROR: 1.5; LI90%: 21.9; LS90%: 26.8" xr:uid="{33462A72-EBB2-421E-BE1F-61578FB5584A}"/>
    <hyperlink ref="M427" tooltip="CV%: 3.2; ERROR: 1.8; LI90%: 52.5; LS90%: 58.4" xr:uid="{8301B51A-C397-43CA-A905-12A73463E12A}"/>
    <hyperlink ref="M428" tooltip="CV%: 4.8; ERROR: 1.5; LI90%: 29.2; LS90%: 34.2" xr:uid="{AD34CEB0-E35E-4D15-9F69-A99AB73353D3}"/>
    <hyperlink ref="M429" tooltip="CV%: 4.5; ERROR: 1.8; LI90%: 37.3; LS90%: 43.2" xr:uid="{05F7219F-9ACC-4279-8CCC-AC8EE21FD3AB}"/>
    <hyperlink ref="M432" tooltip="CV%: 1.3; ERROR: 1.0; LI90%: 79.7; LS90%: 83.1" xr:uid="{3BD3710D-B00D-4F93-A1C0-0BE6D50C13E2}"/>
    <hyperlink ref="M433" tooltip="CV%: 2.6; ERROR: 1.8; LI90%: 66.4; LS90%: 72.3" xr:uid="{C29473B4-9835-4082-9C76-45C308B2BA02}"/>
    <hyperlink ref="M434" tooltip="CV%: 3.7; ERROR: 1.5; LI90%: 37.0; LS90%: 41.8" xr:uid="{2D0551AE-1224-468E-BF91-BF9226DF62D7}"/>
    <hyperlink ref="M435" tooltip="CV%: 6.5; ERROR: 4.6; LI90%: 62.6; LS90%: 77.6" xr:uid="{D512BAEB-5404-49C9-8561-B603B01FA67D}"/>
    <hyperlink ref="M436" tooltip="CV%: 3.7; ERROR: 1.4; LI90%: 36.2; LS90%: 40.8" xr:uid="{3059BD75-7608-4727-8F0B-C8FDD921044D}"/>
    <hyperlink ref="M437" tooltip="CV%: 3.2; ERROR: 1.6; LI90%: 46.5; LS90%: 51.7" xr:uid="{DBAFAA80-F9E7-47C3-AE98-E2CA268E260A}"/>
    <hyperlink ref="M438" tooltip="CV%: 5.0; ERROR: 1.4; LI90%: 25.2; LS90%: 29.7" xr:uid="{FBC33861-B707-4F7F-8C11-D705FB755272}"/>
    <hyperlink ref="M439" tooltip="CV%: 7.4; ERROR: 1.2; LI90%: 14.0; LS90%: 17.9" xr:uid="{21A84BF3-EAD8-47BD-A588-838D96BC70BC}"/>
    <hyperlink ref="M440" tooltip="CV%: 3.6; ERROR: 1.4; LI90%: 35.8; LS90%: 40.4" xr:uid="{53004238-4F9C-4926-BDF2-0ECC833FF70B}"/>
    <hyperlink ref="M441" tooltip="CV%: 2.1; ERROR: 1.4; LI90%: 63.6; LS90%: 68.1" xr:uid="{A1F2E43C-8963-4A4D-A485-3A0AA1400554}"/>
    <hyperlink ref="M442" tooltip="CV%: 4.0; ERROR: 1.3; LI90%: 29.6; LS90%: 33.8" xr:uid="{11BC6001-4C8A-426F-A1C0-741FB12BA92D}"/>
    <hyperlink ref="M443" tooltip="CV%: 3.9; ERROR: 1.6; LI90%: 39.1; LS90%: 44.3" xr:uid="{0EE729F7-0103-443B-8F63-CCCE3D0EE362}"/>
    <hyperlink ref="M446" tooltip="CV%: 1.2; ERROR: 1.0; LI90%: 83.6; LS90%: 86.8" xr:uid="{434E79C9-CF34-4593-AF07-F785B6A445CE}"/>
    <hyperlink ref="M447" tooltip="CV%: 1.7; ERROR: 1.4; LI90%: 80.8; LS90%: 85.4" xr:uid="{5A7E924F-9B62-4D35-9B6F-769444B2A2C3}"/>
    <hyperlink ref="M448" tooltip="CV%: 3.0; ERROR: 1.5; LI90%: 48.0; LS90%: 53.1" xr:uid="{58C90FA8-B780-41DE-85A0-53CB7898035B}"/>
    <hyperlink ref="M449" tooltip="CV%: 4.1; ERROR: 3.5; LI90%: 79.7; LS90%: 91.2" xr:uid="{1A7AE54F-633D-4DD3-A65C-724DB3730990}"/>
    <hyperlink ref="M450" tooltip="CV%: 2.7; ERROR: 1.7; LI90%: 58.6; LS90%: 64.1" xr:uid="{4AAEEB32-A122-4F0E-B872-BDAD2D83E7E6}"/>
    <hyperlink ref="M451" tooltip="CV%: 2.0; ERROR: 1.4; LI90%: 69.6; LS90%: 74.3" xr:uid="{6DD7838A-9CB8-4AF0-A707-5796D6210BF2}"/>
    <hyperlink ref="M452" tooltip="CV%: 3.0; ERROR: 1.8; LI90%: 56.4; LS90%: 62.2" xr:uid="{0C6AAB0C-12CC-4C40-BAAE-FE431BB06A74}"/>
    <hyperlink ref="M453" tooltip="CV%: 4.4; ERROR: 1.8; LI90%: 37.7; LS90%: 43.6" xr:uid="{47BF882B-C4AE-45BA-A8F4-95EE25064128}"/>
    <hyperlink ref="M454" tooltip="CV%: 3.3; ERROR: 1.7; LI90%: 49.6; LS90%: 55.3" xr:uid="{7540673D-59FE-4BE5-AA11-3BD1AE738B5F}"/>
    <hyperlink ref="M455" tooltip="CV%: 1.6; ERROR: 1.3; LI90%: 77.0; LS90%: 81.2" xr:uid="{C71CCF1F-C4B2-4E1E-90C8-F8BF37E45881}"/>
    <hyperlink ref="M456" tooltip="CV%: 2.5; ERROR: 1.4; LI90%: 54.5; LS90%: 59.3" xr:uid="{8A6B3CFF-AB46-4591-9387-7734B4F84D2C}"/>
    <hyperlink ref="M457" tooltip="CV%: 2.0; ERROR: 1.4; LI90%: 67.5; LS90%: 72.2" xr:uid="{723718EC-4F4A-4A09-BB4F-080190BAA4C9}"/>
    <hyperlink ref="M460" tooltip="CV%: 2.2; ERROR: 1.6; LI90%: 72.8; LS90%: 78.2" xr:uid="{42A60B8A-70F3-4BDD-B628-ED407AB2A25E}"/>
    <hyperlink ref="M461" tooltip="CV%: 4.8; ERROR: 3.0; LI90%: 57.5; LS90%: 67.3" xr:uid="{ACDB1D61-1CB5-493E-BD52-7E008592097F}"/>
    <hyperlink ref="M462" tooltip="CV%: 7.1; ERROR: 2.2; LI90%: 27.0; LS90%: 34.1" xr:uid="{9D34CE3A-3707-4346-8E90-502F0E442820}"/>
    <hyperlink ref="M463" tooltip="CV%: 13.1; ERROR: 6.9; LI90%: 41.2; LS90%: 63.8" xr:uid="{E31BB417-4E31-432C-9FC7-DC6665711270}"/>
    <hyperlink ref="M464" tooltip="CV%: 7.0; ERROR: 2.6; LI90%: 32.4; LS90%: 40.8" xr:uid="{FE4E4424-1A9D-4BD3-8209-FB33D98361DD}"/>
    <hyperlink ref="M465" tooltip="CV%: 6.1; ERROR: 2.4; LI90%: 35.4; LS90%: 43.4" xr:uid="{7D307E13-1EBC-4DC1-8700-F63213BE3E85}"/>
    <hyperlink ref="M466" tooltip="CV%: 8.7; ERROR: 1.9; LI90%: 18.9; LS90%: 25.3" xr:uid="{C1F2C89E-306D-4665-BB25-51D5B7246F22}"/>
    <hyperlink ref="M467" tooltip="CV%: 10.5; ERROR: 1.9; LI90%: 14.7; LS90%: 20.8" xr:uid="{D4BC55B2-9128-4D7A-9334-DA8C5A451EF7}"/>
    <hyperlink ref="M468" tooltip="CV%: 7.9; ERROR: 2.4; LI90%: 25.8; LS90%: 33.5" xr:uid="{5BF67D7B-D2F2-4C60-9118-1ACEA819BD69}"/>
    <hyperlink ref="M469" tooltip="CV%: 5.4; ERROR: 2.2; LI90%: 36.1; LS90%: 43.2" xr:uid="{832D2F97-162E-4F70-8944-6400CD6E266F}"/>
    <hyperlink ref="M470" tooltip="CV%: 7.4; ERROR: 1.5; LI90%: 17.3; LS90%: 22.1" xr:uid="{5A322482-A831-4B15-9D51-3B99A93F177E}"/>
    <hyperlink ref="M471" tooltip="CV%: 8.0; ERROR: 2.2; LI90%: 24.3; LS90%: 31.6" xr:uid="{80F6BAE7-BB78-4611-8E02-7F33E347FEE3}"/>
    <hyperlink ref="O12" tooltip="CV%: 1.5; ERROR:   146 987; LI90%:  9 297 034; LS90%:  9 780 578" xr:uid="{2A1840E7-B803-4B40-8748-B257426E8EEF}"/>
    <hyperlink ref="O13" tooltip="CV%: 1.7; ERROR:   134 017; LI90%:  7 550 747; LS90%:  7 991 623" xr:uid="{8C384462-54C4-407D-94C0-C33D8C6D8A28}"/>
    <hyperlink ref="O14" tooltip="CV%: 0.8; ERROR:   266 273; LI90%:  32 698 283; LS90%:  33 574 243" xr:uid="{FFD0E2BD-5D02-42A0-83A7-FEC8D3BE12EF}"/>
    <hyperlink ref="O15" tooltip="CV%: 4.1; ERROR:   67 177; LI90%:  1 516 194; LS90%:  1 737 186" xr:uid="{11607455-BA35-4C86-B05C-B94C9798957F}"/>
    <hyperlink ref="O16" tooltip="CV%: 1.0; ERROR:   255 437; LI90%:  25 621 433; LS90%:  26 461 747" xr:uid="{9F3695F2-7EBA-4990-9829-6F95A6D3D6BA}"/>
    <hyperlink ref="O17" tooltip="CV%: 1.1; ERROR:   232 481; LI90%:  20 031 196; LS90%:  20 795 992" xr:uid="{4D895714-4258-4463-9F37-01B022E501C8}"/>
    <hyperlink ref="O18" tooltip="CV%: 0.9; ERROR:   254 345; LI90%:  27 271 929; LS90%:  28 108 651" xr:uid="{A5F4A42D-4820-4173-8831-0BE2D7C1BEDE}"/>
    <hyperlink ref="O19" tooltip="CV%: 0.8; ERROR:   264 358; LI90%:  30 875 146; LS90%:  31 744 806" xr:uid="{7BAABE50-22C1-46BC-BACE-C977522B99E4}"/>
    <hyperlink ref="O20" tooltip="CV%: 0.9; ERROR:   263 604; LI90%:  28 045 110; LS90%:  28 912 290" xr:uid="{DD90FB77-C7CF-4BD6-8A2A-C28CD98C7548}"/>
    <hyperlink ref="O21" tooltip="CV%: 1.2; ERROR:   215 696; LI90%:  17 853 068; LS90%:  18 562 644" xr:uid="{5CDBC992-7DE3-400A-8892-610E7B65BD1D}"/>
    <hyperlink ref="O22" tooltip="CV%: 0.9; ERROR:   262 197; LI90%:  30 154 219; LS90%:  31 016 771" xr:uid="{470E485C-9F3C-45AE-A947-6954E8B54FDB}"/>
    <hyperlink ref="O23" tooltip="CV%: 1.1; ERROR:   237 323; LI90%:  22 191 882; LS90%:  22 972 604" xr:uid="{814DDB8D-2C3B-47E6-8C0E-740FDC586981}"/>
    <hyperlink ref="O26" tooltip="CV%: 8.2; ERROR:   10 176; LI90%:   107 293; LS90%:   140 769" xr:uid="{7FDEC652-6BA0-41E2-BD40-CDFA18922319}"/>
    <hyperlink ref="O27" tooltip="CV%: 10.9; ERROR:   8 671; LI90%:   65 248; LS90%:   93 772" xr:uid="{1752C7E4-D738-4F87-B87F-EF67748EDDAD}"/>
    <hyperlink ref="O28" tooltip="CV%: 3.8; ERROR:   13 741; LI90%:   343 130; LS90%:   388 336" xr:uid="{F89EC0D9-6528-4C9C-AF1C-2FD71ECE182C}"/>
    <hyperlink ref="O29" tooltip="CV%: 23.7; ERROR:   4 464; LI90%:   11 522; LS90%:   26 208" xr:uid="{C1878FC2-4145-4914-B143-C5AEDBFD795B}"/>
    <hyperlink ref="O30" tooltip="CV%: 6.0; ERROR:   14 542; LI90%:   218 020; LS90%:   265 858" xr:uid="{A2053209-1886-441E-9823-92BBCD123E6F}"/>
    <hyperlink ref="O31" tooltip="CV%: 6.5; ERROR:   12 187; LI90%:   167 833; LS90%:   207 925" xr:uid="{C0C391FD-C73B-408B-97E2-20AF0ECE1C33}"/>
    <hyperlink ref="O32" tooltip="CV%: 4.7; ERROR:   14 360; LI90%:   278 879; LS90%:   326 119" xr:uid="{BD2BF39D-3151-4D6C-B12F-D9FFB14507A8}"/>
    <hyperlink ref="O33" tooltip="CV%: 4.0; ERROR:   14 266; LI90%:   329 183; LS90%:   376 113" xr:uid="{77ABF93B-51F0-4ACF-B790-F70E81ECB792}"/>
    <hyperlink ref="O34" tooltip="CV%: 5.3; ERROR:   12 002; LI90%:   206 764; LS90%:   246 246" xr:uid="{FC861218-FAE1-44A3-92FD-7E16C99BFB0C}"/>
    <hyperlink ref="O35" tooltip="CV%: 7.3; ERROR:   11 372; LI90%:   136 060; LS90%:   173 470" xr:uid="{91B56260-4D7B-4DAF-ADEC-9499AAC12386}"/>
    <hyperlink ref="O36" tooltip="CV%: 4.4; ERROR:   14 977; LI90%:   319 307; LS90%:   368 577" xr:uid="{40612E0C-F50F-430F-B23C-D3ED7E65A6B8}"/>
    <hyperlink ref="O37" tooltip="CV%: 6.6; ERROR:   13 078; LI90%:   175 422; LS90%:   218 446" xr:uid="{C3FFB9A1-F904-4D9D-93A3-0ACAF1AEBED6}"/>
    <hyperlink ref="O40" tooltip="CV%: 8.6; ERROR:   16 749; LI90%:   166 105; LS90%:   221 205" xr:uid="{984035B0-1533-4D9F-83D7-624EF6596D62}"/>
    <hyperlink ref="O41" tooltip="CV%: 8.5; ERROR:   12 863; LI90%:   130 269; LS90%:   172 583" xr:uid="{07D04DC9-CC36-4A89-891C-F251D1499687}"/>
    <hyperlink ref="O42" tooltip="CV%: 3.4; ERROR:   34 527; LI90%:   958 163; LS90%:  1 071 745" xr:uid="{498BEA35-FA1D-491B-9A7A-D3712BAFCEE9}"/>
    <hyperlink ref="O43" tooltip="CV%: 17.0; ERROR:   8 405; LI90%:   35 716; LS90%:   63 366" xr:uid="{5E28634A-C786-44E6-8A48-1D63B36648E7}"/>
    <hyperlink ref="O44" tooltip="CV%: 5.0; ERROR:   28 637; LI90%:   530 455; LS90%:   624 663" xr:uid="{89684BFC-B512-4DE0-B874-4563B6D3693E}"/>
    <hyperlink ref="O45" tooltip="CV%: 4.9; ERROR:   29 338; LI90%:   556 387; LS90%:   652 901" xr:uid="{241213A8-CB3D-40E9-8457-BB2B1C76F539}"/>
    <hyperlink ref="O46" tooltip="CV%: 4.0; ERROR:   31 577; LI90%:   739 506; LS90%:   843 384" xr:uid="{16CE6CE6-0519-4646-AB3C-BD33116D921A}"/>
    <hyperlink ref="O47" tooltip="CV%: 3.3; ERROR:   32 675; LI90%:   923 189; LS90%:  1 030 681" xr:uid="{7DA45F98-77EE-4D49-9613-CF8D3C6C3FC9}"/>
    <hyperlink ref="O48" tooltip="CV%: 5.8; ERROR:   26 655; LI90%:   417 713; LS90%:   505 399" xr:uid="{75B9F7FC-D405-4DBC-9AC4-7463561D9A2A}"/>
    <hyperlink ref="O49" tooltip="CV%: 5.7; ERROR:   23 745; LI90%:   377 177; LS90%:   455 293" xr:uid="{04E21B20-4B12-4BB8-BD08-767457A54457}"/>
    <hyperlink ref="O50" tooltip="CV%: 4.3; ERROR:   28 268; LI90%:   615 454; LS90%:   708 448" xr:uid="{20C5B289-E5C9-45CB-BA32-28FFDEEFC3E4}"/>
    <hyperlink ref="O51" tooltip="CV%: 4.7; ERROR:   26 867; LI90%:   531 419; LS90%:   619 803" xr:uid="{452454F7-C73C-4AF3-9580-6B32C6606025}"/>
    <hyperlink ref="O54" tooltip="CV%: 10.3; ERROR:   3 536; LI90%:   28 465; LS90%:   40 097" xr:uid="{6A762FBA-57FD-4BF9-818B-FFA8098F8D80}"/>
    <hyperlink ref="O55" tooltip="CV%: 11.9; ERROR:   2 651; LI90%:   17 839; LS90%:   26 559" xr:uid="{6E6E338B-ED9E-4F21-8E89-C9852C7978CE}"/>
    <hyperlink ref="O56" tooltip="CV%: 5.5; ERROR:   7 551; LI90%:   125 146; LS90%:   149 986" xr:uid="{B8B1D6A4-86BD-42D7-9A7A-82F871EB508F}"/>
    <hyperlink ref="O57" tooltip="CV%: 26.8; ERROR:    987; LI90%:   2 059; LS90%:   5 307" xr:uid="{7F607C5B-CA4B-4807-A3A5-D9573C0EC24E}"/>
    <hyperlink ref="O58" tooltip="CV%: 8.4; ERROR:   5 737; LI90%:   58 997; LS90%:   77 869" xr:uid="{9C54F38D-1D09-42F5-B879-665D9EB359A9}"/>
    <hyperlink ref="O59" tooltip="CV%: 9.0; ERROR:   5 840; LI90%:   55 496; LS90%:   74 710" xr:uid="{42213E42-73EF-4AAF-9131-3ADCB681F508}"/>
    <hyperlink ref="O60" tooltip="CV%: 7.1; ERROR:   7 113; LI90%:   88 685; LS90%:   112 085" xr:uid="{DBADD60E-59FC-48BB-B5C8-191617C310E6}"/>
    <hyperlink ref="O61" tooltip="CV%: 6.1; ERROR:   7 683; LI90%:   113 117; LS90%:   138 393" xr:uid="{E99255B3-683B-486D-BD64-647659FA92FB}"/>
    <hyperlink ref="O62" tooltip="CV%: 9.9; ERROR:   6 979; LI90%:   59 196; LS90%:   82 154" xr:uid="{55312514-D4C3-493E-ADBE-FF47D3F0358B}"/>
    <hyperlink ref="O63" tooltip="CV%: 8.8; ERROR:   4 890; LI90%:   47 244; LS90%:   63 332" xr:uid="{DF1A8E92-30AC-4B67-96B7-53A194F69611}"/>
    <hyperlink ref="O64" tooltip="CV%: 7.1; ERROR:   6 323; LI90%:   79 070; LS90%:   99 870" xr:uid="{04E419DC-0D86-456B-BD57-D4DADCE385E6}"/>
    <hyperlink ref="O65" tooltip="CV%: 8.5; ERROR:   7 033; LI90%:   70 769; LS90%:   93 905" xr:uid="{4228F548-E19C-4E4B-B757-BAC4D819129E}"/>
    <hyperlink ref="O68" tooltip="CV%: 5.9; ERROR:   5 439; LI90%:   83 373; LS90%:   101 265" xr:uid="{4F6386E0-C01C-4883-8AC7-40AE56F06F97}"/>
    <hyperlink ref="O69" tooltip="CV%: 7.2; ERROR:   4 297; LI90%:   52 363; LS90%:   66 499" xr:uid="{83E77545-B499-4289-98BE-CB98C44B612C}"/>
    <hyperlink ref="O70" tooltip="CV%: 3.8; ERROR:   8 321; LI90%:   206 235; LS90%:   233 609" xr:uid="{E0919AFB-6020-4D14-B298-1F541C97710B}"/>
    <hyperlink ref="O71" tooltip="CV%: 19.5; ERROR:   1 707; LI90%:   5 930; LS90%:   11 546" xr:uid="{3DAFA9DC-DC0C-4107-B11F-F647103111C4}"/>
    <hyperlink ref="O72" tooltip="CV%: 4.8; ERROR:   8 242; LI90%:   158 468; LS90%:   185 582" xr:uid="{EE7DE84E-B70F-4502-B53F-83B58C3862F9}"/>
    <hyperlink ref="O73" tooltip="CV%: 5.2; ERROR:   7 207; LI90%:   125 820; LS90%:   149 528" xr:uid="{AF29DF50-B670-4BA9-BCCA-99BAB8C9EF4B}"/>
    <hyperlink ref="O74" tooltip="CV%: 4.0; ERROR:   7 688; LI90%:   179 897; LS90%:   205 189" xr:uid="{59295A98-BA0F-4ACC-92D7-D7888FD246D3}"/>
    <hyperlink ref="O75" tooltip="CV%: 3.7; ERROR:   8 057; LI90%:   206 532; LS90%:   233 038" xr:uid="{4FDAFEFC-539E-416D-9B3B-258DFA0A6F6F}"/>
    <hyperlink ref="O76" tooltip="CV%: 4.5; ERROR:   7 893; LI90%:   162 018; LS90%:   187 984" xr:uid="{25DC0D03-3C98-4A41-864E-BE1EEFDF8EDA}"/>
    <hyperlink ref="O77" tooltip="CV%: 5.4; ERROR:   5 624; LI90%:   95 752; LS90%:   114 252" xr:uid="{2645FE21-B202-4EDA-A3C1-98FE074ABD4B}"/>
    <hyperlink ref="O78" tooltip="CV%: 3.8; ERROR:   7 923; LI90%:   198 151; LS90%:   224 217" xr:uid="{B5A3B3CD-AA06-4C4A-828B-23DB5D9E6A0C}"/>
    <hyperlink ref="O79" tooltip="CV%: 5.1; ERROR:   7 419; LI90%:   134 700; LS90%:   159 106" xr:uid="{FBFED8DA-D271-43EF-9694-1C7951B798A0}"/>
    <hyperlink ref="O82" tooltip="CV%: 7.9; ERROR:   15 100; LI90%:   165 423; LS90%:   215 097" xr:uid="{791AFAE1-3983-4A73-8014-7C420594466B}"/>
    <hyperlink ref="O83" tooltip="CV%: 10.3; ERROR:   10 713; LI90%:   86 700; LS90%:   121 944" xr:uid="{159A8743-C00B-45D8-9385-D8C216139701}"/>
    <hyperlink ref="O84" tooltip="CV%: 4.3; ERROR:   27 511; LI90%:   593 502; LS90%:   684 004" xr:uid="{6F28FA7D-027A-46DA-A276-712615964E2D}"/>
    <hyperlink ref="O85" tooltip="CV%: 22.3; ERROR:   6 154; LI90%:   17 455; LS90%:   37 701" xr:uid="{CB4D481B-5043-4B51-BB6F-3196F987E13D}"/>
    <hyperlink ref="O86" tooltip="CV%: 5.5; ERROR:   24 195; LI90%:   400 354; LS90%:   479 948" xr:uid="{DB730954-300B-4A17-B5A6-3E9F97897172}"/>
    <hyperlink ref="O87" tooltip="CV%: 5.9; ERROR:   20 467; LI90%:   315 614; LS90%:   382 944" xr:uid="{B2910E3B-0354-4549-9932-8325AAE8D2B9}"/>
    <hyperlink ref="O88" tooltip="CV%: 4.7; ERROR:   23 683; LI90%:   469 777; LS90%:   547 687" xr:uid="{512BC126-878E-4248-9267-84CF8EA71784}"/>
    <hyperlink ref="O89" tooltip="CV%: 4.1; ERROR:   26 336; LI90%:   595 568; LS90%:   682 208" xr:uid="{20646F11-45C9-4B22-93C3-346DB3D9DA12}"/>
    <hyperlink ref="O90" tooltip="CV%: 5.9; ERROR:   24 730; LI90%:   377 606; LS90%:   458 958" xr:uid="{4DAA1943-D430-4577-9709-CD3C7A497E6C}"/>
    <hyperlink ref="O91" tooltip="CV%: 6.1; ERROR:   17 273; LI90%:   252 863; LS90%:   309 685" xr:uid="{7E18E508-C465-41DC-A487-DEC302DA0B5A}"/>
    <hyperlink ref="O92" tooltip="CV%: 4.3; ERROR:   26 241; LI90%:   568 833; LS90%:   655 159" xr:uid="{A82DA3D3-D0A6-4689-9BA0-8BDACE4F6D44}"/>
    <hyperlink ref="O93" tooltip="CV%: 5.5; ERROR:   20 832; LI90%:   346 726; LS90%:   415 258" xr:uid="{D9A7DC2B-A62B-458D-9BA6-DD799F4C6A46}"/>
    <hyperlink ref="O96" tooltip="CV%: 6.7; ERROR:   4 645; LI90%:   62 063; LS90%:   77 345" xr:uid="{E244545F-1BAA-46D2-9963-F7772C78C4C0}"/>
    <hyperlink ref="O97" tooltip="CV%: 7.1; ERROR:   4 014; LI90%:   49 689; LS90%:   62 895" xr:uid="{257291F2-A8F4-470F-B774-4D47AF373836}"/>
    <hyperlink ref="O98" tooltip="CV%: 3.9; ERROR:   8 536; LI90%:   207 299; LS90%:   235 381" xr:uid="{A34182A3-300D-4BA1-9786-749E397076F0}"/>
    <hyperlink ref="O99" tooltip="CV%: 20.0; ERROR:   2 561; LI90%:   8 624; LS90%:   17 050" xr:uid="{341F89E3-A7DB-402F-B1CC-1A1E765DCFBD}"/>
    <hyperlink ref="O100" tooltip="CV%: 4.6; ERROR:   7 094; LI90%:   141 150; LS90%:   164 486" xr:uid="{7FACD99A-BAEC-4A21-A96A-015C0C9753A2}"/>
    <hyperlink ref="O101" tooltip="CV%: 4.9; ERROR:   7 032; LI90%:   132 667; LS90%:   155 799" xr:uid="{2CDCE5D6-991A-4395-A58B-4FF5E77AAFB2}"/>
    <hyperlink ref="O102" tooltip="CV%: 4.1; ERROR:   7 149; LI90%:   161 189; LS90%:   184 705" xr:uid="{A67EC2DB-3E04-435E-B492-1A854EF20801}"/>
    <hyperlink ref="O103" tooltip="CV%: 3.8; ERROR:   7 511; LI90%:   183 756; LS90%:   208 466" xr:uid="{5C0EED9B-8933-4877-B1B3-E72BCCC53F35}"/>
    <hyperlink ref="O104" tooltip="CV%: 5.1; ERROR:   6 238; LI90%:   112 638; LS90%:   133 160" xr:uid="{1ECAD5DC-11D0-4583-940C-AD8B02CB18E7}"/>
    <hyperlink ref="O105" tooltip="CV%: 5.3; ERROR:   5 456; LI90%:   94 191; LS90%:   112 139" xr:uid="{8A479D43-6F3D-48F1-B1DD-1495C66A159B}"/>
    <hyperlink ref="O106" tooltip="CV%: 4.1; ERROR:   6 966; LI90%:   158 337; LS90%:   181 253" xr:uid="{3EB1E08C-04DA-4C64-8815-71D7ACF494E0}"/>
    <hyperlink ref="O107" tooltip="CV%: 4.6; ERROR:   7 381; LI90%:   149 997; LS90%:   174 277" xr:uid="{E08A3542-EC6D-4157-8E6B-FA25BB84B06D}"/>
    <hyperlink ref="O110" tooltip="CV%: 6.6; ERROR:   22 927; LI90%:   312 104; LS90%:   387 526" xr:uid="{F5002FA4-BFCD-44BB-AA44-1275DBA33092}"/>
    <hyperlink ref="O111" tooltip="CV%: 6.7; ERROR:   18 583; LI90%:   245 477; LS90%:   306 609" xr:uid="{D9F709DD-5B58-4765-9DD3-263D888BB985}"/>
    <hyperlink ref="O112" tooltip="CV%: 4.0; ERROR:   47 261; LI90%:  1 095 953; LS90%:  1 251 427" xr:uid="{C4FBEBA6-82F7-4694-93F2-385C382BF5B1}"/>
    <hyperlink ref="O113" tooltip="CV%: 15.0; ERROR:   11 479; LI90%:   57 712; LS90%:   95 474" xr:uid="{05E53DCA-E266-4BB5-B660-A64710325775}"/>
    <hyperlink ref="O114" tooltip="CV%: 4.0; ERROR:   44 925; LI90%:  1 050 264; LS90%:  1 198 054" xr:uid="{3F37A0E5-C195-4975-A0E1-640A629F80BB}"/>
    <hyperlink ref="O115" tooltip="CV%: 4.7; ERROR:   40 068; LI90%:   778 664; LS90%:   910 474" xr:uid="{AF6E67DF-E0B2-4558-9E5D-2315BA111EF2}"/>
    <hyperlink ref="O116" tooltip="CV%: 4.1; ERROR:   45 807; LI90%:  1 029 622; LS90%:  1 180 314" xr:uid="{6AC0D45E-4B72-4E46-87F8-11726036324D}"/>
    <hyperlink ref="O117" tooltip="CV%: 4.0; ERROR:   46 253; LI90%:  1 069 920; LS90%:  1 222 078" xr:uid="{22589572-9BAE-4ACE-97F6-C8000A454349}"/>
    <hyperlink ref="O118" tooltip="CV%: 3.8; ERROR:   43 766; LI90%:  1 074 351; LS90%:  1 218 329" xr:uid="{F799FAEF-BCDF-4D7E-A29C-7BA72545FFB7}"/>
    <hyperlink ref="O119" tooltip="CV%: 4.7; ERROR:   39 403; LI90%:   780 448; LS90%:   910 072" xr:uid="{CBA8A203-9501-4862-8F2C-3D50A8291E76}"/>
    <hyperlink ref="O120" tooltip="CV%: 3.5; ERROR:   46 080; LI90%:  1 242 323; LS90%:  1 393 911" xr:uid="{A250195D-37A6-4E0A-A9A0-7B5BB1034427}"/>
    <hyperlink ref="O121" tooltip="CV%: 4.4; ERROR:   43 810; LI90%:   913 630; LS90%:  1 057 752" xr:uid="{24A0B82E-F8B3-40DF-ADEA-F4FFE0ED58D8}"/>
    <hyperlink ref="O124" tooltip="CV%: 6.6; ERROR:   15 196; LI90%:   206 779; LS90%:   256 771" xr:uid="{3F707683-64A2-4DC6-B2EA-0FAB90840018}"/>
    <hyperlink ref="O125" tooltip="CV%: 7.8; ERROR:   13 691; LI90%:   151 988; LS90%:   197 026" xr:uid="{DB27A869-789C-4458-965C-65EC0035C6C2}"/>
    <hyperlink ref="O126" tooltip="CV%: 3.0; ERROR:   27 678; LI90%:   864 297; LS90%:   955 349" xr:uid="{D43D613E-CC60-4B2E-8DFB-372F795E8ED0}"/>
    <hyperlink ref="O127" tooltip="CV%: 18.9; ERROR:   7 106; LI90%:   25 820; LS90%:   49 196" xr:uid="{1D6B4769-E0DD-4AAB-B778-EB5581315658}"/>
    <hyperlink ref="O128" tooltip="CV%: 4.1; ERROR:   24 767; LI90%:   558 160; LS90%:   639 638" xr:uid="{BF1704AF-9E20-4AAB-8C35-E446DD3085C0}"/>
    <hyperlink ref="O129" tooltip="CV%: 4.5; ERROR:   24 808; LI90%:   515 998; LS90%:   597 608" xr:uid="{A9CE9C75-9C1B-4543-8D2B-8925763E4107}"/>
    <hyperlink ref="O130" tooltip="CV%: 3.8; ERROR:   26 446; LI90%:   659 883; LS90%:   746 883" xr:uid="{48F73A24-11C9-46EE-ADDB-F2AB1E97D11E}"/>
    <hyperlink ref="O131" tooltip="CV%: 3.2; ERROR:   27 415; LI90%:   812 038; LS90%:   902 226" xr:uid="{E01F4C32-27D6-4180-AFB8-F1CBAD5DFBAA}"/>
    <hyperlink ref="O132" tooltip="CV%: 4.6; ERROR:   21 130; LI90%:   422 026; LS90%:   491 538" xr:uid="{605014C7-CFF4-40E5-85B5-8110AE732827}"/>
    <hyperlink ref="O133" tooltip="CV%: 4.6; ERROR:   22 858; LI90%:   459 053; LS90%:   534 249" xr:uid="{2A42DD86-D0A6-4E0B-9EC3-35F6C501244C}"/>
    <hyperlink ref="O134" tooltip="CV%: 3.5; ERROR:   26 950; LI90%:   718 105; LS90%:   806 763" xr:uid="{FD4AF71D-E2B4-43AF-BA61-19AED3B24B79}"/>
    <hyperlink ref="O135" tooltip="CV%: 3.8; ERROR:   24 327; LI90%:   608 636; LS90%:   688 666" xr:uid="{C716EC69-67EE-4D3B-9903-AA7A0998DD71}"/>
    <hyperlink ref="O138" tooltip="CV%: 5.2; ERROR:   31 129; LI90%:   544 060; LS90%:   646 464" xr:uid="{3E85446B-DF77-410B-83BC-2E7DAE71C4D5}"/>
    <hyperlink ref="O139" tooltip="CV%: 5.4; ERROR:   31 320; LI90%:   524 501; LS90%:   627 533" xr:uid="{0088F90D-FDFC-4A21-99F4-AEE5FBB0CEE5}"/>
    <hyperlink ref="O140" tooltip="CV%: 2.2; ERROR:   62 592; LI90%:  2 742 135; LS90%:  2 948 045" xr:uid="{71AA0749-E67B-49D7-AB8E-9E1C772D348F}"/>
    <hyperlink ref="O141" tooltip="CV%: 11.8; ERROR:   16 270; LI90%:   111 376; LS90%:   164 900" xr:uid="{E1FAE572-1A06-4E4E-BA42-889CE49ABFFE}"/>
    <hyperlink ref="O142" tooltip="CV%: 3.0; ERROR:   55 179; LI90%:  1 737 276; LS90%:  1 918 800" xr:uid="{A6B70D50-6336-4072-B49C-73E6948CE4E6}"/>
    <hyperlink ref="O143" tooltip="CV%: 3.9; ERROR:   41 642; LI90%:  1 012 277; LS90%:  1 149 267" xr:uid="{C8E50587-0BF8-489B-A9E4-B2FB6A3BD2E1}"/>
    <hyperlink ref="O144" tooltip="CV%: 2.5; ERROR:   60 276; LI90%:  2 307 813; LS90%:  2 506 105" xr:uid="{E3AF677A-20AA-40DF-91B9-12FC6F164A06}"/>
    <hyperlink ref="O145" tooltip="CV%: 2.2; ERROR:   65 366; LI90%:  2 881 242; LS90%:  3 096 276" xr:uid="{A23318B9-C6B1-4612-8448-FC58119988A5}"/>
    <hyperlink ref="O146" tooltip="CV%: 2.2; ERROR:   66 102; LI90%:  2 954 169; LS90%:  3 171 623" xr:uid="{A347F72A-7103-4FCF-8FE5-43D9FA4BAB66}"/>
    <hyperlink ref="O147" tooltip="CV%: 3.5; ERROR:   46 808; LI90%:  1 279 636; LS90%:  1 433 620" xr:uid="{4C059F2A-C6C3-42FA-8172-3B4D49F336B1}"/>
    <hyperlink ref="O148" tooltip="CV%: 2.7; ERROR:   57 708; LI90%:  2 016 909; LS90%:  2 206 751" xr:uid="{CEF31CF0-C1D1-4A23-A615-055239CE0387}"/>
    <hyperlink ref="O149" tooltip="CV%: 3.1; ERROR:   54 643; LI90%:  1 692 943; LS90%:  1 872 703" xr:uid="{8A40E6BE-D472-4F6A-A4F7-699AD1D3B3E4}"/>
    <hyperlink ref="O152" tooltip="CV%: 7.1; ERROR:   7 740; LI90%:   95 751; LS90%:   121 213" xr:uid="{2E16EC83-09E2-42B5-A7BA-3C7DA242CE25}"/>
    <hyperlink ref="O153" tooltip="CV%: 8.8; ERROR:   6 268; LI90%:   61 255; LS90%:   81 877" xr:uid="{20348DF9-A4B5-4E03-8783-2BB7233C0C94}"/>
    <hyperlink ref="O154" tooltip="CV%: 4.5; ERROR:   15 876; LI90%:   323 794; LS90%:   376 022" xr:uid="{7A645341-91A4-403A-B7E6-7AE5C8B16150}"/>
    <hyperlink ref="O155" tooltip="CV%: 26.2; ERROR:   2 410; LI90%:   5 242; LS90%:   13 172" xr:uid="{0767171E-B69F-47AC-AA78-0B99C7CBF714}"/>
    <hyperlink ref="O156" tooltip="CV%: 5.4; ERROR:   14 256; LI90%:   240 169; LS90%:   287 067" xr:uid="{E1720CE8-3782-49E9-A6A3-F56234426240}"/>
    <hyperlink ref="O157" tooltip="CV%: 6.0; ERROR:   13 454; LI90%:   203 917; LS90%:   248 179" xr:uid="{CFF16BD3-3DE3-42D4-8A04-BF4F41B17049}"/>
    <hyperlink ref="O158" tooltip="CV%: 4.9; ERROR:   13 932; LI90%:   262 511; LS90%:   308 345" xr:uid="{75B7EFA4-2B25-40E6-82F3-808FBE7CE188}"/>
    <hyperlink ref="O159" tooltip="CV%: 4.3; ERROR:   14 985; LI90%:   321 825; LS90%:   371 123" xr:uid="{AC40250A-DD1F-43E9-B7A7-9A38C77613FA}"/>
    <hyperlink ref="O160" tooltip="CV%: 4.9; ERROR:   13 502; LI90%:   255 116; LS90%:   299 532" xr:uid="{C8F9C88D-049A-4C2F-8698-4CF8C8DE228E}"/>
    <hyperlink ref="O161" tooltip="CV%: 6.1; ERROR:   10 246; LI90%:   152 066; LS90%:   185 772" xr:uid="{3C2EFAE2-21A8-4E36-A6C7-F74CE66AFC7F}"/>
    <hyperlink ref="O162" tooltip="CV%: 4.1; ERROR:   14 709; LI90%:   338 231; LS90%:   386 621" xr:uid="{FB7B82BB-182C-4411-8BC6-9A17D1395EB6}"/>
    <hyperlink ref="O163" tooltip="CV%: 5.9; ERROR:   12 819; LI90%:   195 520; LS90%:   237 692" xr:uid="{DE913D2E-FAFA-4766-8CD7-13CB091FE0A4}"/>
    <hyperlink ref="O166" tooltip="CV%: 6.5; ERROR:   35 719; LI90%:   488 707; LS90%:   606 211" xr:uid="{90CCEB15-33AF-4618-B076-3E7C1C9951AA}"/>
    <hyperlink ref="O167" tooltip="CV%: 6.6; ERROR:   30 926; LI90%:   418 094; LS90%:   519 830" xr:uid="{3279E792-6C0C-4563-9B58-4253E6DBDE28}"/>
    <hyperlink ref="O168" tooltip="CV%: 3.4; ERROR:   62 416; LI90%:  1 751 955; LS90%:  1 957 283" xr:uid="{13CB29FA-4A23-4156-8C2D-459959954AB1}"/>
    <hyperlink ref="O169" tooltip="CV%: 21.5; ERROR:   11 907; LI90%:   35 732; LS90%:   74 904" xr:uid="{74293EA9-8E66-45A3-951B-3D5C56E9BDFE}"/>
    <hyperlink ref="O170" tooltip="CV%: 3.6; ERROR:   57 786; LI90%:  1 490 659; LS90%:  1 680 759" xr:uid="{2801DF44-9894-4743-AFAD-CE3A3C97B5EF}"/>
    <hyperlink ref="O171" tooltip="CV%: 4.3; ERROR:   56 523; LI90%:  1 221 536; LS90%:  1 407 480" xr:uid="{63AFC8BB-856C-44CE-ACCB-D1EE0BE109ED}"/>
    <hyperlink ref="O172" tooltip="CV%: 3.9; ERROR:   59 342; LI90%:  1 437 525; LS90%:  1 632 741" xr:uid="{F53FB762-F881-4E98-865B-DAF711AD14FA}"/>
    <hyperlink ref="O173" tooltip="CV%: 3.8; ERROR:   61 414; LI90%:  1 506 423; LS90%:  1 708 455" xr:uid="{D18F7A33-C7D5-4401-9B56-8BA04A1F9FF2}"/>
    <hyperlink ref="O174" tooltip="CV%: 4.2; ERROR:   57 674; LI90%:  1 275 188; LS90%:  1 464 920" xr:uid="{76BA8F4C-E18C-4FC9-978C-717798B407B7}"/>
    <hyperlink ref="O175" tooltip="CV%: 4.4; ERROR:   56 121; LI90%:  1 197 061; LS90%:  1 381 683" xr:uid="{740FE33F-F60F-4BF9-B573-B3F5DD74D42F}"/>
    <hyperlink ref="O176" tooltip="CV%: 3.3; ERROR:   55 364; LI90%:  1 564 147; LS90%:  1 746 277" xr:uid="{7B6C7679-27D9-4E50-A2CF-A7673073431A}"/>
    <hyperlink ref="O177" tooltip="CV%: 4.3; ERROR:   54 923; LI90%:  1 178 695; LS90%:  1 359 377" xr:uid="{D14A262F-40AA-468C-94EE-4E53C05CAC27}"/>
    <hyperlink ref="O180" tooltip="CV%: 7.6; ERROR:   16 574; LI90%:   190 412; LS90%:   244 936" xr:uid="{01DE5C71-6280-4EAE-93F4-5514DC5ADFDE}"/>
    <hyperlink ref="O181" tooltip="CV%: 7.7; ERROR:   17 802; LI90%:   203 403; LS90%:   261 967" xr:uid="{F6ABCC34-0FB0-4DFD-92F5-D1ADBB466C99}"/>
    <hyperlink ref="O182" tooltip="CV%: 4.1; ERROR:   30 787; LI90%:   702 179; LS90%:   803 457" xr:uid="{0DA0C315-383A-45BA-B783-CA52D2D140F1}"/>
    <hyperlink ref="O183" tooltip="CV%: 21.9; ERROR:   5 790; LI90%:   16 881; LS90%:   35 929" xr:uid="{19571031-AD3E-45B8-B77B-46245B07C577}"/>
    <hyperlink ref="O184" tooltip="CV%: 4.0; ERROR:   29 409; LI90%:   689 660; LS90%:   786 408" xr:uid="{6DE45959-66EC-4FA4-8281-ABE588261531}"/>
    <hyperlink ref="O185" tooltip="CV%: 5.4; ERROR:   29 988; LI90%:   501 284; LS90%:   599 934" xr:uid="{D82C8DD7-3042-489D-B39B-0AD1E3F4B907}"/>
    <hyperlink ref="O186" tooltip="CV%: 4.7; ERROR:   32 206; LI90%:   634 947; LS90%:   740 897" xr:uid="{C0226272-FB1C-4331-BDDE-EDA7D0043CDA}"/>
    <hyperlink ref="O187" tooltip="CV%: 4.6; ERROR:   32 947; LI90%:   660 429; LS90%:   768 815" xr:uid="{FE024F08-A87D-42C9-82FF-FDE491A3B865}"/>
    <hyperlink ref="O188" tooltip="CV%: 4.2; ERROR:   32 961; LI90%:   731 560; LS90%:   839 994" xr:uid="{12195544-7E05-4ED0-81A4-48452B7709FA}"/>
    <hyperlink ref="O189" tooltip="CV%: 5.1; ERROR:   27 397; LI90%:   496 856; LS90%:   586 986" xr:uid="{7F14B05D-E734-4C60-A164-26CBBF9A685B}"/>
    <hyperlink ref="O190" tooltip="CV%: 3.7; ERROR:   32 501; LI90%:   830 213; LS90%:   937 133" xr:uid="{CD9C754C-6629-4286-9002-550F59D372A7}"/>
    <hyperlink ref="O191" tooltip="CV%: 5.4; ERROR:   28 067; LI90%:   469 860; LS90%:   562 194" xr:uid="{AF52D97D-710D-4543-9C1F-76DC46EAC8ED}"/>
    <hyperlink ref="O194" tooltip="CV%: 6.6; ERROR:   19 121; LI90%:   256 331; LS90%:   319 235" xr:uid="{820B2073-0393-4CF4-994D-887F4F626C84}"/>
    <hyperlink ref="O195" tooltip="CV%: 7.7; ERROR:   16 914; LI90%:   191 907; LS90%:   247 551" xr:uid="{F8336CFA-F3BA-4AF0-8B31-AFF35CE5914E}"/>
    <hyperlink ref="O196" tooltip="CV%: 3.9; ERROR:   31 126; LI90%:   741 692; LS90%:   844 086" xr:uid="{ACE38EF6-F2C3-46F7-990C-ECC1521AD6FF}"/>
    <hyperlink ref="O197" tooltip="CV%: 21.7; ERROR:   4 132; LI90%:   12 254; LS90%:   25 848" xr:uid="{D6D489F3-3F51-481F-9848-BE97EBF578ED}"/>
    <hyperlink ref="O198" tooltip="CV%: 4.6; ERROR:   32 239; LI90%:   647 896; LS90%:   753 952" xr:uid="{DEB461FD-40B5-4124-BBB0-0E365D78892D}"/>
    <hyperlink ref="O199" tooltip="CV%: 5.0; ERROR:   27 434; LI90%:   498 744; LS90%:   588 994" xr:uid="{F9FF8F13-C043-48BA-A660-527339CCE23F}"/>
    <hyperlink ref="O200" tooltip="CV%: 4.5; ERROR:   28 834; LI90%:   591 528; LS90%:   686 382" xr:uid="{DF746080-D9B8-450C-BE2C-50996183CF32}"/>
    <hyperlink ref="O201" tooltip="CV%: 4.4; ERROR:   29 854; LI90%:   636 203; LS90%:   734 415" xr:uid="{0DB8D839-7D1B-4716-BBEB-1ED9A18A3585}"/>
    <hyperlink ref="O202" tooltip="CV%: 4.3; ERROR:   29 036; LI90%:   624 953; LS90%:   720 471" xr:uid="{53839612-E452-48AF-BAC7-4FC8B81B3DC0}"/>
    <hyperlink ref="O203" tooltip="CV%: 5.6; ERROR:   18 904; LI90%:   304 331; LS90%:   366 519" xr:uid="{0E78F262-DE92-41D9-87D2-04E40B57C590}"/>
    <hyperlink ref="O204" tooltip="CV%: 3.6; ERROR:   27 296; LI90%:   715 818; LS90%:   805 614" xr:uid="{942A89EA-CC16-4438-A87A-6BD80D644BC6}"/>
    <hyperlink ref="O205" tooltip="CV%: 5.0; ERROR:   24 745; LI90%:   458 493; LS90%:   539 899" xr:uid="{D87AFB2B-400B-4D40-BB74-F07454136886}"/>
    <hyperlink ref="O208" tooltip="CV%: 7.1; ERROR:   43 493; LI90%:   539 367; LS90%:   682 445" xr:uid="{9DEE1DE5-F0AC-4692-9C43-795E203802E7}"/>
    <hyperlink ref="O209" tooltip="CV%: 7.4; ERROR:   35 872; LI90%:   423 211; LS90%:   541 221" xr:uid="{AE64A3B6-170F-45F3-A5F9-B984382A0099}"/>
    <hyperlink ref="O210" tooltip="CV%: 3.8; ERROR:   79 131; LI90%:  1 945 700; LS90%:  2 206 018" xr:uid="{168AB087-8700-4FFC-9DAD-CA786AC48DF2}"/>
    <hyperlink ref="O211" tooltip="CV%: 14.6; ERROR:   24 912; LI90%:   130 050; LS90%:   212 002" xr:uid="{BC1F845F-FDDD-4187-A5DC-A69A7939D09F}"/>
    <hyperlink ref="O212" tooltip="CV%: 4.6; ERROR:   63 008; LI90%:  1 279 925; LS90%:  1 487 205" xr:uid="{4D1977C4-8B45-4370-9F3F-8248F4986FE5}"/>
    <hyperlink ref="O213" tooltip="CV%: 4.9; ERROR:   60 680; LI90%:  1 135 592; LS90%:  1 335 210" xr:uid="{30C4C244-9BB1-4336-B28B-C0A4474DB74F}"/>
    <hyperlink ref="O214" tooltip="CV%: 3.8; ERROR:   72 894; LI90%:  1 792 628; LS90%:  2 032 426" xr:uid="{09D44ABA-F3CC-4EB6-B95D-4CCC1586428F}"/>
    <hyperlink ref="O215" tooltip="CV%: 3.5; ERROR:   73 511; LI90%:  1 997 082; LS90%:  2 238 914" xr:uid="{1C48F0EB-CF05-45EE-87AE-2C7CB3C9BF4A}"/>
    <hyperlink ref="O216" tooltip="CV%: 4.6; ERROR:   73 019; LI90%:  1 463 906; LS90%:  1 704 118" xr:uid="{C34FCF04-CA8A-4615-ADA9-1D36079C208E}"/>
    <hyperlink ref="O217" tooltip="CV%: 4.6; ERROR:   59 054; LI90%:  1 183 483; LS90%:  1 377 753" xr:uid="{CD9D319E-7B80-448D-9C5A-F1FF554DD938}"/>
    <hyperlink ref="O218" tooltip="CV%: 3.8; ERROR:   71 608; LI90%:  1 761 128; LS90%:  1 996 698" xr:uid="{4151D172-D0A4-4190-92DC-24EC7B940488}"/>
    <hyperlink ref="O219" tooltip="CV%: 4.6; ERROR:   65 329; LI90%:  1 309 463; LS90%:  1 524 375" xr:uid="{B720B24E-E454-4DE4-86D1-55E46B86EE95}"/>
    <hyperlink ref="O222" tooltip="CV%: 6.0; ERROR:   94 630; LI90%:  1 417 832; LS90%:  1 729 136" xr:uid="{113544BE-EFD1-4F4D-B8B2-6A164BFFFDE8}"/>
    <hyperlink ref="O223" tooltip="CV%: 6.5; ERROR:   91 224; LI90%:  1 244 777; LS90%:  1 544 877" xr:uid="{FF9275FB-4F5B-430D-85D9-DC109EF8D27E}"/>
    <hyperlink ref="O224" tooltip="CV%: 3.1; ERROR:   168 520; LI90%:  5 163 653; LS90%:  5 718 035" xr:uid="{CC0E51A9-8C8F-489C-9AA5-570BDA732173}"/>
    <hyperlink ref="O225" tooltip="CV%: 14.2; ERROR:   45 765; LI90%:   245 936; LS90%:   396 488" xr:uid="{709B7FFB-78C8-4AEA-A8C1-0B326A4E2404}"/>
    <hyperlink ref="O226" tooltip="CV%: 3.8; ERROR:   172 045; LI90%:  4 265 175; LS90%:  4 831 153" xr:uid="{D1693C6D-1AC7-4356-B277-0D239959B631}"/>
    <hyperlink ref="O227" tooltip="CV%: 4.6; ERROR:   156 017; LI90%:  3 162 771; LS90%:  3 676 021" xr:uid="{2D1935CE-42A1-4BFA-8408-536FF99ED133}"/>
    <hyperlink ref="O228" tooltip="CV%: 3.6; ERROR:   166 220; LI90%:  4 378 381; LS90%:  4 925 197" xr:uid="{4BD6AA8E-5778-45BB-BC03-D8B3DD97F701}"/>
    <hyperlink ref="O229" tooltip="CV%: 3.3; ERROR:   172 987; LI90%:  4 881 598; LS90%:  5 450 674" xr:uid="{011B7D70-5A95-4617-A874-38BAD4376D9E}"/>
    <hyperlink ref="O230" tooltip="CV%: 3.2; ERROR:   179 987; LI90%:  5 340 328; LS90%:  5 932 434" xr:uid="{C3DAF04E-ECC7-453B-BC0B-B997A2DF358A}"/>
    <hyperlink ref="O231" tooltip="CV%: 5.0; ERROR:   142 864; LI90%:  2 601 114; LS90%:  3 071 094" xr:uid="{9B08C1B6-0A00-4E98-A04A-DFC74D4D8501}"/>
    <hyperlink ref="O232" tooltip="CV%: 3.8; ERROR:   174 365; LI90%:  4 254 255; LS90%:  4 827 863" xr:uid="{D81160D5-265A-4722-AB04-6A9CEB7DD74A}"/>
    <hyperlink ref="O233" tooltip="CV%: 3.9; ERROR:   157 760; LI90%:  3 771 460; LS90%:  4 290 444" xr:uid="{ED513BC9-E96D-4A45-BB41-B44FEC9E3EF4}"/>
    <hyperlink ref="O236" tooltip="CV%: 6.9; ERROR:   23 214; LI90%:   296 939; LS90%:   373 307" xr:uid="{D948BA64-E643-4BB2-924C-D95F367CDF30}"/>
    <hyperlink ref="O237" tooltip="CV%: 7.1; ERROR:   20 080; LI90%:   249 853; LS90%:   315 909" xr:uid="{F6799CC9-2F4E-42FB-BF70-A4D4C4016C33}"/>
    <hyperlink ref="O238" tooltip="CV%: 3.6; ERROR:   38 511; LI90%:   998 833; LS90%:  1 125 523" xr:uid="{166E395B-E9AC-4304-B70F-C68DE2E03335}"/>
    <hyperlink ref="O239" tooltip="CV%: 15.1; ERROR:   12 889; LI90%:   63 882; LS90%:   106 284" xr:uid="{802BBAC3-7FA4-4173-AD45-22E4A6E24EFD}"/>
    <hyperlink ref="O240" tooltip="CV%: 4.3; ERROR:   38 808; LI90%:   845 624; LS90%:   973 290" xr:uid="{712596F6-990B-4B6E-B72D-77BF7D1FC4B1}"/>
    <hyperlink ref="O241" tooltip="CV%: 5.1; ERROR:   35 453; LI90%:   638 111; LS90%:   754 741" xr:uid="{14CF8A90-3B09-42D1-96EB-3BA03A8D3B3C}"/>
    <hyperlink ref="O242" tooltip="CV%: 4.1; ERROR:   39 626; LI90%:   903 660; LS90%:  1 034 018" xr:uid="{222FE93E-ED74-4CF0-98EE-9D52C09491E3}"/>
    <hyperlink ref="O243" tooltip="CV%: 4.0; ERROR:   40 110; LI90%:   932 268; LS90%:  1 064 218" xr:uid="{2C2B856F-A517-4F9E-9807-729B6EF3F653}"/>
    <hyperlink ref="O244" tooltip="CV%: 4.2; ERROR:   37 609; LI90%:   826 517; LS90%:   950 239" xr:uid="{3EB53790-1357-4B5E-8310-C66F5CC10155}"/>
    <hyperlink ref="O245" tooltip="CV%: 4.9; ERROR:   35 269; LI90%:   663 279; LS90%:   779 305" xr:uid="{0F7AA689-74E2-40F5-9F25-A4F9DE0B0783}"/>
    <hyperlink ref="O246" tooltip="CV%: 3.4; ERROR:   38 717; LI90%:  1 085 426; LS90%:  1 212 794" xr:uid="{63809E60-33E7-43AF-B304-C22E25A23801}"/>
    <hyperlink ref="O247" tooltip="CV%: 4.7; ERROR:   32 886; LI90%:   643 781; LS90%:   751 967" xr:uid="{A56B8929-AF0A-43A7-A37D-605C62710890}"/>
    <hyperlink ref="O250" tooltip="CV%: 5.4; ERROR:   11 086; LI90%:   187 707; LS90%:   224 177" xr:uid="{07142A05-A05D-4A47-87B5-FB06421A7A61}"/>
    <hyperlink ref="O251" tooltip="CV%: 5.9; ERROR:   10 351; LI90%:   158 123; LS90%:   192 175" xr:uid="{DF0B269E-DCF1-44F1-8896-5CC28B220E1C}"/>
    <hyperlink ref="O252" tooltip="CV%: 3.1; ERROR:   18 865; LI90%:   574 512; LS90%:   636 572" xr:uid="{37AF22FD-2FEA-4EA0-843D-22A5190FA2A3}"/>
    <hyperlink ref="O253" tooltip="CV%: 19.0; ERROR:   4 874; LI90%:   17 644; LS90%:   33 678" xr:uid="{25FB93DC-21B6-41DC-B348-BABCBAB0AEE9}"/>
    <hyperlink ref="O254" tooltip="CV%: 3.4; ERROR:   16 390; LI90%:   455 893; LS90%:   509 811" xr:uid="{6A2F49B2-9D4E-4AD9-8409-1F7A4462FF93}"/>
    <hyperlink ref="O255" tooltip="CV%: 4.1; ERROR:   16 495; LI90%:   372 628; LS90%:   426 890" xr:uid="{F52F080F-CCE6-477C-93C8-77874083FDA7}"/>
    <hyperlink ref="O256" tooltip="CV%: 3.9; ERROR:   19 156; LI90%:   453 465; LS90%:   516 483" xr:uid="{2DF99A18-B035-4BFB-9D91-47B0479FF426}"/>
    <hyperlink ref="O257" tooltip="CV%: 3.7; ERROR:   19 093; LI90%:   486 618; LS90%:   549 430" xr:uid="{CAE926DD-A9F3-410F-8E1D-A7176F9B81F3}"/>
    <hyperlink ref="O258" tooltip="CV%: 3.3; ERROR:   18 984; LI90%:   543 198; LS90%:   605 648" xr:uid="{46A26E14-4402-452A-BF4A-DC00EF76B2F3}"/>
    <hyperlink ref="O259" tooltip="CV%: 5.0; ERROR:   15 487; LI90%:   284 540; LS90%:   335 488" xr:uid="{0569EFBD-10C4-4EB4-AA8D-D9BFD960512D}"/>
    <hyperlink ref="O260" tooltip="CV%: 3.7; ERROR:   19 263; LI90%:   492 651; LS90%:   556 021" xr:uid="{CB14261B-7DE5-474F-9588-573F417947F4}"/>
    <hyperlink ref="O261" tooltip="CV%: 4.2; ERROR:   16 483; LI90%:   361 635; LS90%:   415 859" xr:uid="{23E101F2-4D73-4882-BBFB-0FF162F3751B}"/>
    <hyperlink ref="O264" tooltip="CV%: 10.5; ERROR:   5 686; LI90%:   44 823; LS90%:   63 527" xr:uid="{E5CB8653-19D5-4D9F-BE75-918B66947DDF}"/>
    <hyperlink ref="O265" tooltip="CV%: 10.4; ERROR:   5 167; LI90%:   40 984; LS90%:   57 982" xr:uid="{DA6B54B8-7E9E-4BBD-9A3C-530FE338E224}"/>
    <hyperlink ref="O266" tooltip="CV%: 5.6; ERROR:   10 868; LI90%:   176 710; LS90%:   212 462" xr:uid="{A7586895-497C-4380-A82C-480DEA66F992}"/>
    <hyperlink ref="O267" tooltip="CV%: 22.7; ERROR:   3 859; LI90%:   10 689; LS90%:   23 383" xr:uid="{8BB1EB7B-15F5-4822-A536-82500510E58D}"/>
    <hyperlink ref="O268" tooltip="CV%: 6.5; ERROR:   9 186; LI90%:   126 404; LS90%:   156 622" xr:uid="{3D9CBDB0-D655-46A8-82A7-52554EC81EEF}"/>
    <hyperlink ref="O269" tooltip="CV%: 6.7; ERROR:   9 364; LI90%:   124 749; LS90%:   155 555" xr:uid="{ADEC2113-73FB-439D-93D9-8112B76243AD}"/>
    <hyperlink ref="O270" tooltip="CV%: 5.2; ERROR:   11 158; LI90%:   196 085; LS90%:   232 793" xr:uid="{4979AC8C-2614-48D6-BB64-2D3D8C83B295}"/>
    <hyperlink ref="O271" tooltip="CV%: 5.2; ERROR:   12 067; LI90%:   213 658; LS90%:   253 356" xr:uid="{D2A644D4-12AE-47A0-9C06-2E1BF675273A}"/>
    <hyperlink ref="O272" tooltip="CV%: 6.2; ERROR:   10 297; LI90%:   150 305; LS90%:   184 179" xr:uid="{D27BF067-B394-439B-BD78-1127EE6F29B5}"/>
    <hyperlink ref="O273" tooltip="CV%: 7.8; ERROR:   8 183; LI90%:   91 112; LS90%:   118 032" xr:uid="{4E348B79-7B90-4F36-B97A-D1E72BB410AE}"/>
    <hyperlink ref="O274" tooltip="CV%: 5.4; ERROR:   10 569; LI90%:   178 276; LS90%:   213 044" xr:uid="{2370D8A7-542F-4316-ACE4-3F4ECB0A3CA4}"/>
    <hyperlink ref="O275" tooltip="CV%: 6.4; ERROR:   9 216; LI90%:   128 741; LS90%:   159 057" xr:uid="{25F81B9F-AC23-4E98-841E-0A91790119ED}"/>
    <hyperlink ref="O278" tooltip="CV%: 7.2; ERROR:   31 363; LI90%:   385 510; LS90%:   488 686" xr:uid="{3AE05094-C10B-4F23-BCCE-7A3FDE874FF5}"/>
    <hyperlink ref="O279" tooltip="CV%: 8.8; ERROR:   26 729; LI90%:   259 828; LS90%:   347 760" xr:uid="{EB9A698D-0965-45B7-BB38-F0AE80F9999D}"/>
    <hyperlink ref="O280" tooltip="CV%: 3.4; ERROR:   57 940; LI90%:  1 597 826; LS90%:  1 788 432" xr:uid="{A02F8513-3706-4147-9292-647D674C0F78}"/>
    <hyperlink ref="O281" tooltip="CV%: 20.4; ERROR:   8 368; LI90%:   27 192; LS90%:   54 718" xr:uid="{3A76AD0A-0AD6-492B-AF4B-1F5DF88C7D41}"/>
    <hyperlink ref="O282" tooltip="CV%: 4.1; ERROR:   48 189; LI90%:  1 095 025; LS90%:  1 253 553" xr:uid="{AF16BA28-B9FC-4CBE-9586-A3EAE73D5F27}"/>
    <hyperlink ref="O283" tooltip="CV%: 5.0; ERROR:   44 633; LI90%:   813 588; LS90%:   960 416" xr:uid="{254E78DD-8322-4F65-963B-024367D4B843}"/>
    <hyperlink ref="O284" tooltip="CV%: 4.2; ERROR:   47 268; LI90%:  1 054 313; LS90%:  1 209 811" xr:uid="{00A94965-1ACC-4918-A426-F2620293DBD0}"/>
    <hyperlink ref="O285" tooltip="CV%: 3.6; ERROR:   54 122; LI90%:  1 432 681; LS90%:  1 610 729" xr:uid="{67BAF32E-7B29-4DC8-8528-1AF7D863887A}"/>
    <hyperlink ref="O286" tooltip="CV%: 4.1; ERROR:   50 497; LI90%:  1 137 919; LS90%:  1 304 037" xr:uid="{09B742AF-632D-45E2-A048-497CF459EEF8}"/>
    <hyperlink ref="O287" tooltip="CV%: 5.3; ERROR:   42 329; LI90%:   724 792; LS90%:   864 042" xr:uid="{091527F8-C822-4E78-9524-9F1183FA6F5E}"/>
    <hyperlink ref="O288" tooltip="CV%: 3.5; ERROR:   53 473; LI90%:  1 449 634; LS90%:  1 625 542" xr:uid="{C8D3D383-044D-4B22-A4F0-349AD83B0C8D}"/>
    <hyperlink ref="O289" tooltip="CV%: 4.3; ERROR:   47 527; LI90%:  1 021 039; LS90%:  1 177 387" xr:uid="{C930315E-7330-48D6-90A5-51657A650AE3}"/>
    <hyperlink ref="O292" tooltip="CV%: 9.0; ERROR:   23 298; LI90%:   220 361; LS90%:   297 005" xr:uid="{BC4D532F-B729-471A-BBC9-9605B0D1DD11}"/>
    <hyperlink ref="O293" tooltip="CV%: 8.2; ERROR:   21 170; LI90%:   224 897; LS90%:   294 539" xr:uid="{879D53B4-A1F3-4C41-900B-343192155202}"/>
    <hyperlink ref="O294" tooltip="CV%: 5.1; ERROR:   44 118; LI90%:   793 031; LS90%:   938 167" xr:uid="{908FEE4E-ADDD-4D36-875C-9059240458C1}"/>
    <hyperlink ref="O295" tooltip="CV%: 17.5; ERROR:   11 890; LI90%:   48 516; LS90%:   87 632" xr:uid="{C6A93A6D-B479-4F73-83FA-18291D1CA50C}"/>
    <hyperlink ref="O296" tooltip="CV%: 5.7; ERROR:   45 154; LI90%:   717 340; LS90%:   865 882" xr:uid="{F83AF1D6-D2D9-4283-9C41-B3C17F4E734C}"/>
    <hyperlink ref="O297" tooltip="CV%: 6.0; ERROR:   37 893; LI90%:   565 466; LS90%:   690 122" xr:uid="{06BE8594-ADB5-4B2B-A13D-5E7A49CF043D}"/>
    <hyperlink ref="O298" tooltip="CV%: 4.9; ERROR:   40 229; LI90%:   761 170; LS90%:   893 512" xr:uid="{5134D8DB-F274-4A1B-90CC-B5DCEBBDDFC3}"/>
    <hyperlink ref="O299" tooltip="CV%: 4.6; ERROR:   38 819; LI90%:   784 464; LS90%:   912 166" xr:uid="{067C4A96-023B-4A6F-AAB9-C0D7A0A5CCF2}"/>
    <hyperlink ref="O300" tooltip="CV%: 4.0; ERROR:   37 576; LI90%:   866 447; LS90%:   990 061" xr:uid="{950FD0F1-F04F-43E7-AA8B-1C85B945F6BB}"/>
    <hyperlink ref="O301" tooltip="CV%: 5.3; ERROR:   28 853; LI90%:   493 562; LS90%:   588 478" xr:uid="{99FED141-2126-4A14-98D9-72F02707AD7F}"/>
    <hyperlink ref="O302" tooltip="CV%: 4.1; ERROR:   43 033; LI90%:   981 704; LS90%:  1 123 270" xr:uid="{DA05180C-031D-48B8-8D55-9521DAD33A8A}"/>
    <hyperlink ref="O303" tooltip="CV%: 5.4; ERROR:   33 750; LI90%:   572 059; LS90%:   683 087" xr:uid="{14D7585D-AA4A-46C8-8D3F-EAC03291BFCC}"/>
    <hyperlink ref="O306" tooltip="CV%: 5.3; ERROR:   33 052; LI90%:   574 187; LS90%:   682 921" xr:uid="{8186E20D-7729-4927-83E4-5F4B4AD2639F}"/>
    <hyperlink ref="O307" tooltip="CV%: 5.9; ERROR:   28 667; LI90%:   442 405; LS90%:   536 709" xr:uid="{F4430E0C-FCF2-4132-B57B-97297CEAC958}"/>
    <hyperlink ref="O308" tooltip="CV%: 3.1; ERROR:   57 850; LI90%:  1 770 583; LS90%:  1 960 891" xr:uid="{5F2CB733-7533-4A8A-AF13-F44EF075313B}"/>
    <hyperlink ref="O309" tooltip="CV%: 14.9; ERROR:   15 341; LI90%:   77 614; LS90%:   128 080" xr:uid="{A382DAEF-1F29-43F9-9E7E-43F27B14A823}"/>
    <hyperlink ref="O310" tooltip="CV%: 3.5; ERROR:   58 280; LI90%:  1 584 642; LS90%:  1 776 368" xr:uid="{07CDC415-E537-4F49-935E-26249B3350EF}"/>
    <hyperlink ref="O311" tooltip="CV%: 4.5; ERROR:   49 126; LI90%:  1 019 201; LS90%:  1 180 811" xr:uid="{ACE7600A-AA28-4AF8-B3DA-19D33B9870F2}"/>
    <hyperlink ref="O312" tooltip="CV%: 3.6; ERROR:   53 254; LI90%:  1 387 688; LS90%:  1 562 878" xr:uid="{348E9BE7-331D-42BE-89D6-D431935A1D11}"/>
    <hyperlink ref="O313" tooltip="CV%: 3.5; ERROR:   55 511; LI90%:  1 486 643; LS90%:  1 669 257" xr:uid="{B659DFFF-B11F-4499-9CDC-F657DC464D89}"/>
    <hyperlink ref="O314" tooltip="CV%: 3.1; ERROR:   57 822; LI90%:  1 777 053; LS90%:  1 967 271" xr:uid="{247D7021-AABD-4F78-B406-CD818C672C37}"/>
    <hyperlink ref="O315" tooltip="CV%: 4.5; ERROR:   48 449; LI90%:   988 824; LS90%:  1 148 208" xr:uid="{C913F516-96C1-4A3B-B1C5-569A276EA321}"/>
    <hyperlink ref="O316" tooltip="CV%: 3.1; ERROR:   58 790; LI90%:  1 811 477; LS90%:  2 004 879" xr:uid="{8D5C12A6-7DEC-4336-88C1-ED5C3AC647FB}"/>
    <hyperlink ref="O317" tooltip="CV%: 3.8; ERROR:   51 575; LI90%:  1 266 908; LS90%:  1 436 576" xr:uid="{68D7AA22-0BF9-4A8C-B8E1-57A2EA52265C}"/>
    <hyperlink ref="O320" tooltip="CV%: 5.9; ERROR:   13 437; LI90%:   206 156; LS90%:   250 362" xr:uid="{AD27683E-C1B4-4E1D-ADF6-C6886A63052A}"/>
    <hyperlink ref="O321" tooltip="CV%: 7.2; ERROR:   8 853; LI90%:   108 157; LS90%:   137 281" xr:uid="{78515AAA-20E2-4882-8776-4A48AE526D83}"/>
    <hyperlink ref="O322" tooltip="CV%: 3.6; ERROR:   21 209; LI90%:   547 905; LS90%:   617 675" xr:uid="{B551B848-FC1D-4B86-BA6C-F96B7FE2FA31}"/>
    <hyperlink ref="O323" tooltip="CV%: 20.3; ERROR:   4 352; LI90%:   14 316; LS90%:   28 632" xr:uid="{90958AE6-CB49-4A6A-B5B9-703644E36ED7}"/>
    <hyperlink ref="O324" tooltip="CV%: 4.1; ERROR:   19 275; LI90%:   437 551; LS90%:   500 959" xr:uid="{FE0CEB95-D324-438D-9A0D-4A2045E87192}"/>
    <hyperlink ref="O325" tooltip="CV%: 5.3; ERROR:   16 745; LI90%:   288 156; LS90%:   343 242" xr:uid="{1AB4194D-B62B-4E0A-90F0-0F12E1200332}"/>
    <hyperlink ref="O326" tooltip="CV%: 4.2; ERROR:   18 749; LI90%:   417 380; LS90%:   479 058" xr:uid="{CD3D011A-0BFD-42DD-BA08-8D1D7CC2ED16}"/>
    <hyperlink ref="O327" tooltip="CV%: 3.8; ERROR:   21 348; LI90%:   528 102; LS90%:   598 332" xr:uid="{2900FD4F-5E0E-4B9B-9428-3F7370409246}"/>
    <hyperlink ref="O328" tooltip="CV%: 4.5; ERROR:   18 629; LI90%:   382 026; LS90%:   443 312" xr:uid="{34E9E806-C074-4D45-97D8-A2C659E63636}"/>
    <hyperlink ref="O329" tooltip="CV%: 5.4; ERROR:   16 263; LI90%:   273 616; LS90%:   327 118" xr:uid="{924A48CD-18EC-4A56-88D8-15F8B933B7A1}"/>
    <hyperlink ref="O330" tooltip="CV%: 3.8; ERROR:   21 718; LI90%:   532 977; LS90%:   604 421" xr:uid="{60BFD214-71D4-41AE-84C8-5B09F06417BA}"/>
    <hyperlink ref="O331" tooltip="CV%: 5.0; ERROR:   17 999; LI90%:   328 234; LS90%:   387 448" xr:uid="{0BBEF0D0-49D6-443B-8EAD-13A5ED6A3EF5}"/>
    <hyperlink ref="O334" tooltip="CV%: 8.3; ERROR:   12 017; LI90%:   125 743; LS90%:   165 277" xr:uid="{993CC823-A08D-4831-8B16-BBA8CAAC83D8}"/>
    <hyperlink ref="O335" tooltip="CV%: 7.0; ERROR:   9 289; LI90%:   116 668; LS90%:   147 226" xr:uid="{35D4D0E0-9D58-4D80-84AB-A892031C10C7}"/>
    <hyperlink ref="O336" tooltip="CV%: 4.0; ERROR:   20 664; LI90%:   488 333; LS90%:   556 313" xr:uid="{165482E4-C89C-48C6-BF65-E45C0B206624}"/>
    <hyperlink ref="O337" tooltip="CV%: 23.4; ERROR:   4 140; LI90%:   10 911; LS90%:   24 531" xr:uid="{A7C4FC77-211A-45F9-85CD-EA4F1D965FF4}"/>
    <hyperlink ref="O338" tooltip="CV%: 4.8; ERROR:   17 759; LI90%:   342 250; LS90%:   400 674" xr:uid="{DA5564C3-1110-4AC3-BCBE-2520464A6178}"/>
    <hyperlink ref="O339" tooltip="CV%: 5.1; ERROR:   18 213; LI90%:   325 133; LS90%:   385 049" xr:uid="{1EAE1882-4D23-4CFC-B986-D6AF6F8DBA19}"/>
    <hyperlink ref="O340" tooltip="CV%: 4.6; ERROR:   19 359; LI90%:   393 160; LS90%:   456 844" xr:uid="{80D50F26-B162-4692-A5F8-6D25FF01DA57}"/>
    <hyperlink ref="O341" tooltip="CV%: 4.3; ERROR:   21 029; LI90%:   456 274; LS90%:   525 452" xr:uid="{F2C08DA0-96DE-4A76-A2ED-0E03A89EA5EA}"/>
    <hyperlink ref="O342" tooltip="CV%: 4.5; ERROR:   18 173; LI90%:   370 706; LS90%:   430 490" xr:uid="{91477D52-252A-4D7F-94A9-D1215B1B0A30}"/>
    <hyperlink ref="O343" tooltip="CV%: 6.3; ERROR:   15 706; LI90%:   222 556; LS90%:   274 226" xr:uid="{07D5FB75-D27C-45A4-AAF7-B008CBA9FB47}"/>
    <hyperlink ref="O344" tooltip="CV%: 4.5; ERROR:   18 109; LI90%:   376 126; LS90%:   435 698" xr:uid="{1D2E8704-5ACD-44F8-8FD1-2AA2AEA95416}"/>
    <hyperlink ref="O345" tooltip="CV%: 4.6; ERROR:   17 076; LI90%:   343 566; LS90%:   399 740" xr:uid="{731EE6BA-E5F4-4659-BE80-8975BDE61487}"/>
    <hyperlink ref="O348" tooltip="CV%: 8.1; ERROR:   16 076; LI90%:   170 867; LS90%:   223 753" xr:uid="{EF146658-14CE-4801-BE3A-09EB01DF6FD2}"/>
    <hyperlink ref="O349" tooltip="CV%: 8.4; ERROR:   15 965; LI90%:   163 956; LS90%:   216 474" xr:uid="{1683B653-6765-4B41-BDAA-61B6269246C8}"/>
    <hyperlink ref="O350" tooltip="CV%: 4.1; ERROR:   29 728; LI90%:   681 882; LS90%:   779 676" xr:uid="{408D1977-722A-4209-883C-28BE2D048FB0}"/>
    <hyperlink ref="O351" tooltip="CV%: 25.6; ERROR:   7 250; LI90%:   16 376; LS90%:   40 226" xr:uid="{026352C3-D6B4-4EB0-B695-4C4E66E715F1}"/>
    <hyperlink ref="O352" tooltip="CV%: 4.9; ERROR:   27 949; LI90%:   521 367; LS90%:   613 313" xr:uid="{716CD88C-14A1-4F35-A6E6-90C101525F8B}"/>
    <hyperlink ref="O353" tooltip="CV%: 5.9; ERROR:   27 610; LI90%:   424 708; LS90%:   515 536" xr:uid="{C73C71EC-F574-4745-8FA2-F7B48FA3C02C}"/>
    <hyperlink ref="O354" tooltip="CV%: 4.9; ERROR:   26 477; LI90%:   495 795; LS90%:   582 897" xr:uid="{C09438AD-F0C0-4231-BE58-5EEA8BF2BBBC}"/>
    <hyperlink ref="O355" tooltip="CV%: 4.4; ERROR:   26 487; LI90%:   555 081; LS90%:   642 215" xr:uid="{083FA73F-8B88-4A26-B55C-5396D4EA2198}"/>
    <hyperlink ref="O356" tooltip="CV%: 5.5; ERROR:   28 591; LI90%:   476 908; LS90%:   570 964" xr:uid="{F16D64EE-D65A-4A96-9BCB-58757DAB489F}"/>
    <hyperlink ref="O357" tooltip="CV%: 6.3; ERROR:   25 322; LI90%:   361 907; LS90%:   445 209" xr:uid="{B85174DD-736F-4B98-BD59-868D4D829815}"/>
    <hyperlink ref="O358" tooltip="CV%: 3.9; ERROR:   27 857; LI90%:   666 216; LS90%:   757 856" xr:uid="{FE74C0DE-DB9A-4AEE-B80B-812003F4A09D}"/>
    <hyperlink ref="O359" tooltip="CV%: 6.5; ERROR:   21 889; LI90%:   303 186; LS90%:   375 194" xr:uid="{033586C1-8B36-4CBE-8056-94F1F4EFB79C}"/>
    <hyperlink ref="O362" tooltip="CV%: 7.4; ERROR:   9 181; LI90%:   108 179; LS90%:   138 383" xr:uid="{713FBB86-BB0C-422F-9CD2-838F02FE4346}"/>
    <hyperlink ref="O363" tooltip="CV%: 7.8; ERROR:   9 105; LI90%:   101 037; LS90%:   130 991" xr:uid="{16CE7B5D-6C55-4C77-A289-DEB20E52DC57}"/>
    <hyperlink ref="O364" tooltip="CV%: 3.3; ERROR:   21 743; LI90%:   624 573; LS90%:   696 103" xr:uid="{369AD639-8A5A-48CE-B1AD-5EA7C96E181F}"/>
    <hyperlink ref="O365" tooltip="CV%: 17.2; ERROR:   4 541; LI90%:   18 904; LS90%:   33 842" xr:uid="{CB9DF3BA-89E4-4777-AF81-7CE097004C68}"/>
    <hyperlink ref="O366" tooltip="CV%: 4.3; ERROR:   19 621; LI90%:   418 955; LS90%:   483 503" xr:uid="{7E11218C-E245-44AE-90F4-37D8741D0825}"/>
    <hyperlink ref="O367" tooltip="CV%: 4.3; ERROR:   17 395; LI90%:   377 525; LS90%:   434 749" xr:uid="{D43F8157-8FF4-407A-B988-4F32A771B7C4}"/>
    <hyperlink ref="O368" tooltip="CV%: 3.4; ERROR:   21 406; LI90%:   598 141; LS90%:   668 561" xr:uid="{52C42622-BA25-49F3-88A8-DD32E2F6C6A8}"/>
    <hyperlink ref="O369" tooltip="CV%: 3.1; ERROR:   22 749; LI90%:   704 354; LS90%:   779 192" xr:uid="{2B172F4D-1887-47F0-BD41-0420A46D57A0}"/>
    <hyperlink ref="O370" tooltip="CV%: 3.7; ERROR:   19 689; LI90%:   503 462; LS90%:   568 232" xr:uid="{5CC34DA5-1295-42D3-84C3-3F3A952882C2}"/>
    <hyperlink ref="O371" tooltip="CV%: 4.6; ERROR:   14 986; LI90%:   303 639; LS90%:   352 937" xr:uid="{7353B355-EBC4-4970-88D7-B5837AB06A57}"/>
    <hyperlink ref="O372" tooltip="CV%: 3.5; ERROR:   20 538; LI90%:   560 209; LS90%:   627 773" xr:uid="{6DB3685E-F2E3-481D-82FE-F8F5E1016754}"/>
    <hyperlink ref="O373" tooltip="CV%: 4.4; ERROR:   18 350; LI90%:   382 965; LS90%:   443 329" xr:uid="{682FC4CB-E6CB-4C61-B34C-F9010438F4D4}"/>
    <hyperlink ref="O376" tooltip="CV%: 10.2; ERROR:   19 863; LI90%:   162 804; LS90%:   228 148" xr:uid="{574E0ACB-3452-4EB3-974C-CBAF9F1E33D9}"/>
    <hyperlink ref="O377" tooltip="CV%: 11.7; ERROR:   17 207; LI90%:   119 312; LS90%:   175 918" xr:uid="{B6A96BE0-3D14-4085-AAA6-AD231F5D0231}"/>
    <hyperlink ref="O378" tooltip="CV%: 5.0; ERROR:   37 218; LI90%:   678 595; LS90%:   801 031" xr:uid="{2B8FA91F-E853-4981-A7DC-2498BAB53AAA}"/>
    <hyperlink ref="O379" tooltip="CV%: 23.3; ERROR:   6 786; LI90%:   17 934; LS90%:   40 258" xr:uid="{4FC4EE0C-74BE-41D2-AE70-483D77D796D5}"/>
    <hyperlink ref="O380" tooltip="CV%: 6.0; ERROR:   32 317; LI90%:   489 900; LS90%:   596 214" xr:uid="{971986CF-E71E-4D81-A869-6E4FCE58EBA2}"/>
    <hyperlink ref="O381" tooltip="CV%: 6.3; ERROR:   33 453; LI90%:   475 185; LS90%:   585 237" xr:uid="{EF137AAC-AB19-44A0-BA04-4561B943E10A}"/>
    <hyperlink ref="O382" tooltip="CV%: 5.4; ERROR:   31 346; LI90%:   526 053; LS90%:   629 171" xr:uid="{827DD99D-60F2-464D-AE62-388C9463DE4A}"/>
    <hyperlink ref="O383" tooltip="CV%: 4.9; ERROR:   33 893; LI90%:   641 428; LS90%:   752 924" xr:uid="{75C9B642-E7E6-47F9-8F3F-AEEF6838BAAB}"/>
    <hyperlink ref="O384" tooltip="CV%: 7.2; ERROR:   28 136; LI90%:   346 297; LS90%:   438 855" xr:uid="{2EED902F-BF8B-4775-B751-BEC8D077A446}"/>
    <hyperlink ref="O385" tooltip="CV%: 6.9; ERROR:   28 716; LI90%:   368 695; LS90%:   463 163" xr:uid="{E7BFA2F0-F7BB-41B9-947F-5B1714C47001}"/>
    <hyperlink ref="O386" tooltip="CV%: 5.2; ERROR:   31 406; LI90%:   556 580; LS90%:   659 896" xr:uid="{3E7A578A-C1BD-4D35-826F-52AD859882A0}"/>
    <hyperlink ref="O387" tooltip="CV%: 6.5; ERROR:   33 104; LI90%:   457 532; LS90%:   566 436" xr:uid="{33DDE634-67BC-468B-A6B7-D27212500FDE}"/>
    <hyperlink ref="O390" tooltip="CV%: 5.4; ERROR:   14 417; LI90%:   242 980; LS90%:   290 406" xr:uid="{096F5E5B-FC0B-496E-98CD-2C55AD2FE659}"/>
    <hyperlink ref="O391" tooltip="CV%: 6.2; ERROR:   11 182; LI90%:   161 548; LS90%:   198 332" xr:uid="{DC43DA48-FA0D-4B67-9B39-913A7E5E2C5B}"/>
    <hyperlink ref="O392" tooltip="CV%: 3.2; ERROR:   22 904; LI90%:   683 521; LS90%:   758 869" xr:uid="{971CBCB0-0549-42B0-AD51-C9023E4617A5}"/>
    <hyperlink ref="O393" tooltip="CV%: 14.5; ERROR:   5 738; LI90%:   30 221; LS90%:   49 099" xr:uid="{D4FFDC19-8209-4D63-AB53-B43273FBB0A1}"/>
    <hyperlink ref="O394" tooltip="CV%: 3.6; ERROR:   21 871; LI90%:   579 529; LS90%:   651 479" xr:uid="{148E5CA4-0E0F-42B9-BCC8-C9AF12B6EFB8}"/>
    <hyperlink ref="O395" tooltip="CV%: 4.0; ERROR:   19 916; LI90%:   464 666; LS90%:   530 184" xr:uid="{18708656-8E03-4451-A3AC-F81DC9AE69DA}"/>
    <hyperlink ref="O396" tooltip="CV%: 3.3; ERROR:   22 294; LI90%:   630 611; LS90%:   703 953" xr:uid="{E15BBC71-DC26-4BE6-A0EC-1EF3A7ADC438}"/>
    <hyperlink ref="O397" tooltip="CV%: 3.2; ERROR:   22 857; LI90%:   687 822; LS90%:   763 014" xr:uid="{74F39A92-2F2C-4E1E-A935-D6E93AC99175}"/>
    <hyperlink ref="O398" tooltip="CV%: 3.5; ERROR:   23 152; LI90%:   622 379; LS90%:   698 543" xr:uid="{36D03061-B9F7-45E5-868F-3424F1D2ACAD}"/>
    <hyperlink ref="O399" tooltip="CV%: 4.5; ERROR:   20 762; LI90%:   424 189; LS90%:   492 491" xr:uid="{BA0E2991-1613-49D3-9C4A-CDAE7DC34892}"/>
    <hyperlink ref="O400" tooltip="CV%: 3.2; ERROR:   22 782; LI90%:   674 724; LS90%:   749 670" xr:uid="{509F39D4-EB9D-4988-A1FE-75B436130B8B}"/>
    <hyperlink ref="O401" tooltip="CV%: 3.7; ERROR:   21 872; LI90%:   548 746; LS90%:   620 700" xr:uid="{88C0441C-E060-4464-80A5-B3B0049272B3}"/>
    <hyperlink ref="O404" tooltip="CV%: 6.8; ERROR:   12 455; LI90%:   162 823; LS90%:   203 797" xr:uid="{4C2F6C5A-C132-4672-BA36-619E5B048DC9}"/>
    <hyperlink ref="O405" tooltip="CV%: 7.0; ERROR:   13 010; LI90%:   163 497; LS90%:   206 295" xr:uid="{785815D2-A037-4B96-A005-6128F433670C}"/>
    <hyperlink ref="O406" tooltip="CV%: 3.1; ERROR:   26 029; LI90%:   803 157; LS90%:   888 785" xr:uid="{6310F0B0-6184-43C6-A311-4A4E0AF59566}"/>
    <hyperlink ref="O407" tooltip="CV%: 14.4; ERROR:   6 521; LI90%:   34 672; LS90%:   56 122" xr:uid="{BAA52C7A-99F7-4B6E-9546-B88EE78363C2}"/>
    <hyperlink ref="O408" tooltip="CV%: 3.8; ERROR:   23 827; LI90%:   586 961; LS90%:   665 345" xr:uid="{17DAB969-56FF-402C-95B8-A7D25DD37339}"/>
    <hyperlink ref="O409" tooltip="CV%: 3.9; ERROR:   22 826; LI90%:   546 543; LS90%:   621 633" xr:uid="{858C5E25-933C-4197-86DE-DCC04CC7FC4F}"/>
    <hyperlink ref="O410" tooltip="CV%: 3.6; ERROR:   23 955; LI90%:   625 287; LS90%:   704 093" xr:uid="{DA82175E-85F0-49DC-98EB-7695F3F6E3BE}"/>
    <hyperlink ref="O411" tooltip="CV%: 3.1; ERROR:   25 391; LI90%:   766 031; LS90%:   849 561" xr:uid="{9791A895-8A11-4242-84EF-4C0CDA536852}"/>
    <hyperlink ref="O412" tooltip="CV%: 3.9; ERROR:   21 412; LI90%:   516 318; LS90%:   586 756" xr:uid="{70466038-689D-472F-8F83-FE0D2AB655F7}"/>
    <hyperlink ref="O413" tooltip="CV%: 4.4; ERROR:   20 985; LI90%:   446 519; LS90%:   515 553" xr:uid="{2A2C3998-27F4-46A4-AF03-4BDF10DDB15E}"/>
    <hyperlink ref="O414" tooltip="CV%: 3.1; ERROR:   26 263; LI90%:   795 898; LS90%:   882 296" xr:uid="{A40AEF6E-9CA3-46B6-B786-9FB60DF55A7F}"/>
    <hyperlink ref="O415" tooltip="CV%: 3.9; ERROR:   22 496; LI90%:   540 906; LS90%:   614 912" xr:uid="{6F7CE0E1-E161-4417-84C8-A886902124AF}"/>
    <hyperlink ref="O418" tooltip="CV%: 5.8; ERROR:   8 724; LI90%:   135 023; LS90%:   163 723" xr:uid="{CFD0BBFC-3629-43EC-BC5B-091B0B0DA896}"/>
    <hyperlink ref="O419" tooltip="CV%: 7.1; ERROR:   7 879; LI90%:   98 696; LS90%:   124 616" xr:uid="{D8EDBFD9-1158-420C-B192-DB81FFDDF6D0}"/>
    <hyperlink ref="O420" tooltip="CV%: 3.4; ERROR:   13 919; LI90%:   381 866; LS90%:   427 656" xr:uid="{16495CDC-5791-40B3-BC49-FA307B07FB56}"/>
    <hyperlink ref="O421" tooltip="CV%: 18.2; ERROR:   2 821; LI90%:   10 822; LS90%:   20 104" xr:uid="{97949CEB-673B-4DA7-9CD4-B0B35C561F41}"/>
    <hyperlink ref="O422" tooltip="CV%: 3.6; ERROR:   12 856; LI90%:   338 507; LS90%:   380 801" xr:uid="{C21D2840-0D07-4DE0-8160-15175BE384F3}"/>
    <hyperlink ref="O423" tooltip="CV%: 4.5; ERROR:   11 144; LI90%:   229 759; LS90%:   266 421" xr:uid="{6232A9E1-7D5F-402B-82DD-8C816BBBDB2A}"/>
    <hyperlink ref="O424" tooltip="CV%: 3.6; ERROR:   12 795; LI90%:   338 891; LS90%:   380 983" xr:uid="{60005777-F30D-4456-8B4F-55697D202E74}"/>
    <hyperlink ref="O425" tooltip="CV%: 3.7; ERROR:   13 742; LI90%:   345 645; LS90%:   390 851" xr:uid="{BE039EB6-6809-4561-A705-2844BD5B4028}"/>
    <hyperlink ref="O426" tooltip="CV%: 3.5; ERROR:   13 884; LI90%:   375 133; LS90%:   420 805" xr:uid="{22856EAC-960F-4F8D-A236-C34AA46642F5}"/>
    <hyperlink ref="O427" tooltip="CV%: 5.0; ERROR:   11 275; LI90%:   206 134; LS90%:   243 224" xr:uid="{3791A498-00A3-4809-A0F9-0D587B3FD548}"/>
    <hyperlink ref="O428" tooltip="CV%: 3.4; ERROR:   12 682; LI90%:   356 033; LS90%:   397 753" xr:uid="{D79A346A-CE01-43A5-A58F-E8DFF1F5C7FC}"/>
    <hyperlink ref="O429" tooltip="CV%: 4.3; ERROR:   12 370; LI90%:   265 835; LS90%:   306 529" xr:uid="{49841E49-FC45-4D1B-9824-9A362A0C686B}"/>
    <hyperlink ref="O432" tooltip="CV%: 5.9; ERROR:   36 995; LI90%:   563 611; LS90%:   685 313" xr:uid="{B663FE8B-1123-4207-9C27-2562146B1E06}"/>
    <hyperlink ref="O433" tooltip="CV%: 6.8; ERROR:   32 230; LI90%:   421 900; LS90%:   527 926" xr:uid="{90B8DBD5-EF71-48A7-A7BA-61F1D1FFFF62}"/>
    <hyperlink ref="O434" tooltip="CV%: 3.4; ERROR:   68 127; LI90%:  1 893 660; LS90%:  2 117 776" xr:uid="{71434A89-3D50-4FD2-9BDB-7D88C2199DC1}"/>
    <hyperlink ref="O435" tooltip="CV%: 16.9; ERROR:   10 020; LI90%:   42 710; LS90%:   75 672" xr:uid="{4D21E367-CC5F-44F2-A08D-75F09838C8EF}"/>
    <hyperlink ref="O436" tooltip="CV%: 3.7; ERROR:   67 148; LI90%:  1 706 144; LS90%:  1 927 040" xr:uid="{B33A2A7F-1C89-4A89-9719-0F14784229DA}"/>
    <hyperlink ref="O437" tooltip="CV%: 4.4; ERROR:   60 806; LI90%:  1 268 302; LS90%:  1 468 336" xr:uid="{4305B4E3-9BB2-4D60-9983-567DAEDBB24C}"/>
    <hyperlink ref="O438" tooltip="CV%: 4.0; ERROR:   67 214; LI90%:  1 581 992; LS90%:  1 803 106" xr:uid="{62B9A23D-BE87-4F53-8C71-D9ED59519A72}"/>
    <hyperlink ref="O439" tooltip="CV%: 3.8; ERROR:   67 260; LI90%:  1 664 803; LS90%:  1 886 069" xr:uid="{E0F9E9B8-A030-4FF7-8D62-48D9B21851DD}"/>
    <hyperlink ref="O440" tooltip="CV%: 3.6; ERROR:   65 800; LI90%:  1 728 649; LS90%:  1 945 111" xr:uid="{6768CC29-2EF0-4DBF-BAF1-42CD75E50E40}"/>
    <hyperlink ref="O441" tooltip="CV%: 5.1; ERROR:   53 006; LI90%:   944 917; LS90%:  1 119 293" xr:uid="{96E7573F-AFC7-48F7-8CB1-7DD96020A320}"/>
    <hyperlink ref="O442" tooltip="CV%: 3.2; ERROR:   71 269; LI90%:  2 083 429; LS90%:  2 317 883" xr:uid="{7DF793B8-5399-43DE-98BA-BBB442720FFB}"/>
    <hyperlink ref="O443" tooltip="CV%: 4.6; ERROR:   63 475; LI90%:  1 261 583; LS90%:  1 470 397" xr:uid="{F54DC823-9E56-4C32-98EC-B37C4275027B}"/>
    <hyperlink ref="O446" tooltip="CV%: 7.0; ERROR:   9 432; LI90%:   119 518; LS90%:   150 546" xr:uid="{DC5C4159-75CB-4E8F-805E-A07E3EA1F457}"/>
    <hyperlink ref="O447" tooltip="CV%: 8.9; ERROR:   7 453; LI90%:   71 371; LS90%:   95 889" xr:uid="{7367E2AC-696E-426B-A065-05230DFCD547}"/>
    <hyperlink ref="O448" tooltip="CV%: 4.0; ERROR:   17 644; LI90%:   412 115; LS90%:   470 157" xr:uid="{A077F381-F099-4E16-82D9-E2D1524E74DB}"/>
    <hyperlink ref="O449" tooltip="CV%: 25.7; ERROR:   2 935; LI90%:   6 600; LS90%:   16 256" xr:uid="{1157FC39-59CF-42B0-BBE7-E69042D6E478}"/>
    <hyperlink ref="O450" tooltip="CV%: 5.2; ERROR:   14 820; LI90%:   262 915; LS90%:   311 669" xr:uid="{49B5FE06-BAEA-49F9-B9B9-ABD1E6617518}"/>
    <hyperlink ref="O451" tooltip="CV%: 6.2; ERROR:   13 774; LI90%:   199 010; LS90%:   244 324" xr:uid="{F89021D1-8EB1-4C9B-A3C3-49600B6B0241}"/>
    <hyperlink ref="O452" tooltip="CV%: 5.4; ERROR:   13 971; LI90%:   237 041; LS90%:   283 001" xr:uid="{FC54C5DD-05DB-4CD7-AD98-4CED00E6CF32}"/>
    <hyperlink ref="O453" tooltip="CV%: 4.3; ERROR:   16 217; LI90%:   346 832; LS90%:   400 182" xr:uid="{01A12BFE-7B05-4859-9ED6-146C71DD7ADE}"/>
    <hyperlink ref="O454" tooltip="CV%: 5.1; ERROR:   17 904; LI90%:   324 981; LS90%:   383 881" xr:uid="{83AE99E8-6592-40AB-AB88-B47CC5CA06E0}"/>
    <hyperlink ref="O455" tooltip="CV%: 6.8; ERROR:   11 976; LI90%:   157 508; LS90%:   196 906" xr:uid="{6FDE5DC7-ADE8-4E2E-B624-DD096AC72A07}"/>
    <hyperlink ref="O456" tooltip="CV%: 4.2; ERROR:   15 924; LI90%:   353 192; LS90%:   405 578" xr:uid="{C03F9291-92FD-4093-9637-1ED9FCAEBA53}"/>
    <hyperlink ref="O457" tooltip="CV%: 5.6; ERROR:   13 648; LI90%:   219 847; LS90%:   264 745" xr:uid="{ECD33855-D523-4382-9F8A-F29E4936F108}"/>
    <hyperlink ref="O460" tooltip="CV%: 7.3; ERROR:   10 460; LI90%:   126 429; LS90%:   160 841" xr:uid="{2C1A229D-A784-4119-B737-45427D5F4034}"/>
    <hyperlink ref="O461" tooltip="CV%: 8.7; ERROR:   8 481; LI90%:   83 377; LS90%:   111 275" xr:uid="{A3B8BEBA-9B39-4693-AA94-687398233C97}"/>
    <hyperlink ref="O462" tooltip="CV%: 4.7; ERROR:   18 656; LI90%:   370 174; LS90%:   431 546" xr:uid="{516F761C-5BCF-4F5C-87F4-EF9D16F71FED}"/>
    <hyperlink ref="O463" tooltip="CV%: 22.0; ERROR:   3 795; LI90%:   10 988; LS90%:   23 472" xr:uid="{228D1C5D-D264-4A18-87AB-9D3CA8862083}"/>
    <hyperlink ref="O464" tooltip="CV%: 5.5; ERROR:   18 266; LI90%:   299 745; LS90%:   359 835" xr:uid="{CA6D84DA-3566-438F-818E-D2115EB7CD75}"/>
    <hyperlink ref="O465" tooltip="CV%: 5.6; ERROR:   17 177; LI90%:   276 565; LS90%:   333 073" xr:uid="{29DB0232-67A2-41D5-B10C-C253E0C37A26}"/>
    <hyperlink ref="O466" tooltip="CV%: 4.8; ERROR:   15 584; LI90%:   298 094; LS90%:   349 362" xr:uid="{879EA7C4-6E9E-4F3E-88A1-D24E2DFB9D23}"/>
    <hyperlink ref="O467" tooltip="CV%: 4.6; ERROR:   15 161; LI90%:   305 222; LS90%:   355 098" xr:uid="{CB708D1E-817D-4379-BF47-EFAC1409A6CA}"/>
    <hyperlink ref="O468" tooltip="CV%: 5.7; ERROR:   16 634; LI90%:   265 802; LS90%:   320 524" xr:uid="{FA6AE188-5509-41C9-AF1A-A109C99779A6}"/>
    <hyperlink ref="O469" tooltip="CV%: 4.7; ERROR:   15 695; LI90%:   305 681; LS90%:   357 315" xr:uid="{3D45468D-C232-4BD2-A662-67FBD96641FA}"/>
    <hyperlink ref="O470" tooltip="CV%: 3.5; ERROR:   15 974; LI90%:   432 040; LS90%:   484 588" xr:uid="{9F7DFB6A-DA4C-45B5-B547-5C8B21D03CC0}"/>
    <hyperlink ref="O471" tooltip="CV%: 4.8; ERROR:   15 039; LI90%:   286 728; LS90%:   336 202" xr:uid="{9E32E9FC-DB38-4209-9B10-EDF9F43E12E7}"/>
    <hyperlink ref="P12" tooltip="CV%: 1.4; ERROR: 0.3; LI90%: 18.5; LS90%: 19.4" xr:uid="{EB238A02-62F0-431D-A475-F4D2142CA544}"/>
    <hyperlink ref="P13" tooltip="CV%: 1.5; ERROR: 0.4; LI90%: 28.1; LS90%: 29.5" xr:uid="{42962AFE-0941-411A-BAE6-95C8350A1163}"/>
    <hyperlink ref="P14" tooltip="CV%: 0.5; ERROR: 0.3; LI90%: 66.4; LS90%: 67.5" xr:uid="{9EAD4536-F0CF-4E95-A93F-0E19C1AACFB0}"/>
    <hyperlink ref="P15" tooltip="CV%: 3.2; ERROR: 1.1; LI90%: 32.1; LS90%: 35.7" xr:uid="{91E614B6-B5F7-45E1-A5F3-576261F7D569}"/>
    <hyperlink ref="P16" tooltip="CV%: 0.6; ERROR: 0.4; LI90%: 57.0; LS90%: 58.2" xr:uid="{0BC23B98-BC56-434E-81D7-8640F8851498}"/>
    <hyperlink ref="P17" tooltip="CV%: 0.8; ERROR: 0.4; LI90%: 46.7; LS90%: 48.0" xr:uid="{0756F8C2-D5C9-419D-BDCF-F746C7E371B3}"/>
    <hyperlink ref="P18" tooltip="CV%: 0.5; ERROR: 0.3; LI90%: 69.8; LS90%: 70.9" xr:uid="{9F2DD70E-2982-4418-B5EF-598EF500855C}"/>
    <hyperlink ref="P19" tooltip="CV%: 0.4; ERROR: 0.3; LI90%: 81.3; LS90%: 82.2" xr:uid="{0B79FC20-6317-47D0-B4E8-59AC0E7DECCE}"/>
    <hyperlink ref="P20" tooltip="CV%: 0.5; ERROR: 0.3; LI90%: 69.3; LS90%: 70.5" xr:uid="{95250A38-7E2C-4E7B-9A09-56E82ACB724B}"/>
    <hyperlink ref="P21" tooltip="CV%: 0.9; ERROR: 0.4; LI90%: 39.6; LS90%: 40.8" xr:uid="{0613DD6F-C2D4-46D3-84A0-148AD1538943}"/>
    <hyperlink ref="P22" tooltip="CV%: 0.5; ERROR: 0.3; LI90%: 64.6; LS90%: 65.7" xr:uid="{6E7A2F65-5175-4E31-B5EF-CF1D6D7722B9}"/>
    <hyperlink ref="P23" tooltip="CV%: 0.7; ERROR: 0.4; LI90%: 56.3; LS90%: 57.6" xr:uid="{23EC69C5-6BA1-4280-BF30-3958C1820C0F}"/>
    <hyperlink ref="P26" tooltip="CV%: 7.4; ERROR: 1.6; LI90%: 19.4; LS90%: 24.7" xr:uid="{D3EBBF37-DCAE-48D9-A7F6-48CC2D74C019}"/>
    <hyperlink ref="P27" tooltip="CV%: 9.6; ERROR: 2.3; LI90%: 20.4; LS90%: 28.1" xr:uid="{24AB5163-C6BE-42D2-896F-DA2C582CB4D5}"/>
    <hyperlink ref="P28" tooltip="CV%: 2.6; ERROR: 1.8; LI90%: 63.7; LS90%: 69.5" xr:uid="{348C8D78-B5D6-4804-A186-B633193A09B4}"/>
    <hyperlink ref="P29" tooltip="CV%: 18.6; ERROR: 5.3; LI90%: 19.8; LS90%: 37.2" xr:uid="{46E91818-5124-4E52-89F4-B824CD30BF5A}"/>
    <hyperlink ref="P30" tooltip="CV%: 4.1; ERROR: 2.1; LI90%: 46.9; LS90%: 53.7" xr:uid="{BD9656CE-8A3C-4A52-AF57-8BC535701C11}"/>
    <hyperlink ref="P31" tooltip="CV%: 5.2; ERROR: 2.0; LI90%: 34.6; LS90%: 41.0" xr:uid="{B7C14D50-7434-4771-9E46-206CEE21DBB1}"/>
    <hyperlink ref="P32" tooltip="CV%: 2.7; ERROR: 1.8; LI90%: 63.7; LS90%: 69.6" xr:uid="{6C693E79-82BA-4F05-B2D7-D8CE129BE242}"/>
    <hyperlink ref="P33" tooltip="CV%: 2.2; ERROR: 1.7; LI90%: 74.2; LS90%: 79.8" xr:uid="{F4EDD954-EA60-407B-8373-63BD3545BB6E}"/>
    <hyperlink ref="P34" tooltip="CV%: 3.6; ERROR: 2.1; LI90%: 55.3; LS90%: 62.3" xr:uid="{EC6ED9EB-3892-4998-B30D-8E1CAE387B46}"/>
    <hyperlink ref="P35" tooltip="CV%: 6.0; ERROR: 1.9; LI90%: 28.3; LS90%: 34.5" xr:uid="{B8964A58-4F0B-4A5E-A5E8-CAA215D999EC}"/>
    <hyperlink ref="P36" tooltip="CV%: 2.5; ERROR: 1.7; LI90%: 66.4; LS90%: 72.1" xr:uid="{AFB3FB94-5D32-4A64-8AC5-9E3720829F21}"/>
    <hyperlink ref="P37" tooltip="CV%: 4.7; ERROR: 2.0; LI90%: 39.7; LS90%: 46.3" xr:uid="{A4DFE6B2-130D-442E-874F-356CD301BC3F}"/>
    <hyperlink ref="P40" tooltip="CV%: 8.4; ERROR: 1.1; LI90%: 11.5; LS90%: 15.1" xr:uid="{FB2CF334-511C-4094-9B83-B49D976A269C}"/>
    <hyperlink ref="P41" tooltip="CV%: 7.8; ERROR: 1.5; LI90%: 16.3; LS90%: 21.1" xr:uid="{B5C873DC-E5E7-4FAE-A77F-ECFD2C367101}"/>
    <hyperlink ref="P42" tooltip="CV%: 2.2; ERROR: 1.6; LI90%: 68.4; LS90%: 73.5" xr:uid="{528B1364-3DF2-4F21-B31D-99D6745CFA44}"/>
    <hyperlink ref="P43" tooltip="CV%: 13.8; ERROR: 4.6; LI90%: 25.7; LS90%: 40.8" xr:uid="{4F983AC2-500A-4948-BD62-5A3B3707BCDE}"/>
    <hyperlink ref="P44" tooltip="CV%: 4.4; ERROR: 1.8; LI90%: 37.9; LS90%: 43.8" xr:uid="{D3B5BB2C-39AC-45D8-BB6B-92597C0EB193}"/>
    <hyperlink ref="P45" tooltip="CV%: 4.4; ERROR: 1.9; LI90%: 40.4; LS90%: 46.6" xr:uid="{B6F0E95D-2CD1-41A9-BD2D-035D77BB9AAC}"/>
    <hyperlink ref="P46" tooltip="CV%: 2.6; ERROR: 1.7; LI90%: 62.3; LS90%: 67.8" xr:uid="{5C05252B-8802-4FD6-B3E4-38AE39A92DF9}"/>
    <hyperlink ref="P47" tooltip="CV%: 1.6; ERROR: 1.3; LI90%: 79.1; LS90%: 83.5" xr:uid="{F9709E7B-A277-4D19-B352-C5C308AB741E}"/>
    <hyperlink ref="P48" tooltip="CV%: 3.5; ERROR: 2.2; LI90%: 59.0; LS90%: 66.3" xr:uid="{35D0C39E-B6C7-4135-8A42-3F3ECA2C3A17}"/>
    <hyperlink ref="P49" tooltip="CV%: 5.1; ERROR: 1.6; LI90%: 28.5; LS90%: 33.7" xr:uid="{9DC858BF-A33A-4BC9-8B0A-642711B21CC4}"/>
    <hyperlink ref="P50" tooltip="CV%: 3.7; ERROR: 1.8; LI90%: 44.9; LS90%: 50.6" xr:uid="{FED5F1E6-F462-468B-BE44-BDB92B5424D3}"/>
    <hyperlink ref="P51" tooltip="CV%: 3.8; ERROR: 1.9; LI90%: 45.4; LS90%: 51.6" xr:uid="{885D576F-A383-4174-9FF0-894CFE8CD50B}"/>
    <hyperlink ref="P54" tooltip="CV%: 9.4; ERROR: 1.0; LI90%: 9.2; LS90%: 12.6" xr:uid="{7B7F2D07-22A9-41D6-8055-91D2466194DE}"/>
    <hyperlink ref="P55" tooltip="CV%: 10.8; ERROR: 1.2; LI90%: 9.3; LS90%: 13.3" xr:uid="{825193E5-9710-4735-AA32-5C93A13172DD}"/>
    <hyperlink ref="P56" tooltip="CV%: 4.3; ERROR: 1.9; LI90%: 42.1; LS90%: 48.4" xr:uid="{4DA99616-B49E-4D5F-AA31-C440EE427730}"/>
    <hyperlink ref="P57" tooltip="CV%: 25.3; ERROR: 4.7; LI90%: 10.8; LS90%: 26.3" xr:uid="{A1EF116C-4F01-4685-9C97-C7777A442445}"/>
    <hyperlink ref="P58" tooltip="CV%: 7.3; ERROR: 1.9; LI90%: 22.5; LS90%: 28.6" xr:uid="{840E60F8-C5E0-45C7-B917-0B6E5FED00CB}"/>
    <hyperlink ref="P59" tooltip="CV%: 7.9; ERROR: 1.8; LI90%: 19.9; LS90%: 25.8" xr:uid="{4A21CDCC-A398-45AF-8C18-603C6A008073}"/>
    <hyperlink ref="P60" tooltip="CV%: 5.4; ERROR: 2.1; LI90%: 34.5; LS90%: 41.3" xr:uid="{47896B71-6F36-495B-AFEB-8C5FBF6B198E}"/>
    <hyperlink ref="P61" tooltip="CV%: 4.5; ERROR: 2.2; LI90%: 44.7; LS90%: 51.8" xr:uid="{3A8E87C7-0EFD-4422-B5CC-E6425EEABC99}"/>
    <hyperlink ref="P62" tooltip="CV%: 5.5; ERROR: 2.6; LI90%: 41.9; LS90%: 50.3" xr:uid="{67A11B13-8375-4CB0-B2EF-90E644354CD9}"/>
    <hyperlink ref="P63" tooltip="CV%: 7.7; ERROR: 1.5; LI90%: 16.6; LS90%: 21.4" xr:uid="{2F9EF1D0-8C66-4336-8B08-5D8B34D3C63E}"/>
    <hyperlink ref="P64" tooltip="CV%: 6.0; ERROR: 1.8; LI90%: 27.3; LS90%: 33.2" xr:uid="{A3A066D5-752A-48FC-B2DC-8FAC4E59EACA}"/>
    <hyperlink ref="P65" tooltip="CV%: 7.0; ERROR: 2.2; LI90%: 27.5; LS90%: 34.7" xr:uid="{394B1BE5-B31F-4C81-A3E0-DE69777EBE17}"/>
    <hyperlink ref="P68" tooltip="CV%: 5.4; ERROR: 1.4; LI90%: 24.2; LS90%: 28.8" xr:uid="{18B1F107-BC72-4BDD-8D28-19B62F82242D}"/>
    <hyperlink ref="P69" tooltip="CV%: 6.4; ERROR: 2.0; LI90%: 27.5; LS90%: 34.0" xr:uid="{DD332B48-0D01-4A41-9EF9-1971EB083838}"/>
    <hyperlink ref="P70" tooltip="CV%: 2.8; ERROR: 1.8; LI90%: 61.6; LS90%: 67.5" xr:uid="{FA5311EE-08BF-446C-AA88-4831A598D376}"/>
    <hyperlink ref="P71" tooltip="CV%: 16.5; ERROR: 4.3; LI90%: 18.9; LS90%: 32.9" xr:uid="{2B3D3146-6B5E-48B0-87EC-87A5EADA06D0}"/>
    <hyperlink ref="P72" tooltip="CV%: 3.7; ERROR: 2.1; LI90%: 53.3; LS90%: 60.3" xr:uid="{7F530CFF-45E8-4ADD-8243-458CDF27002D}"/>
    <hyperlink ref="P73" tooltip="CV%: 4.4; ERROR: 2.0; LI90%: 41.9; LS90%: 48.3" xr:uid="{4961E650-9190-4EB2-AD83-BA3FCC50BDD4}"/>
    <hyperlink ref="P74" tooltip="CV%: 2.7; ERROR: 1.9; LI90%: 65.3; LS90%: 71.5" xr:uid="{58ED4A6B-1225-4620-B4BA-7914BD1B04D4}"/>
    <hyperlink ref="P75" tooltip="CV%: 2.0; ERROR: 1.6; LI90%: 75.7; LS90%: 80.9" xr:uid="{EC423C3C-F1BB-4128-8BBD-BE6BAC77A377}"/>
    <hyperlink ref="P76" tooltip="CV%: 3.0; ERROR: 1.8; LI90%: 58.1; LS90%: 64.1" xr:uid="{6AAB34E2-E9A4-4D93-BB48-6F15CCBC45C9}"/>
    <hyperlink ref="P77" tooltip="CV%: 4.9; ERROR: 1.6; LI90%: 30.3; LS90%: 35.6" xr:uid="{17AA39AF-7587-4F70-BB51-0A8C0C9FA343}"/>
    <hyperlink ref="P78" tooltip="CV%: 2.6; ERROR: 1.7; LI90%: 61.3; LS90%: 66.8" xr:uid="{C18E9EE4-E300-4278-9E25-E2DC485F701D}"/>
    <hyperlink ref="P79" tooltip="CV%: 3.7; ERROR: 1.8; LI90%: 46.2; LS90%: 52.2" xr:uid="{B8717F08-6071-4D57-ACDB-D0E65657AAC3}"/>
    <hyperlink ref="P82" tooltip="CV%: 7.3; ERROR: 1.1; LI90%: 13.7; LS90%: 17.5" xr:uid="{DBDB3AD5-53DF-4530-AAD5-F22927BF8C5F}"/>
    <hyperlink ref="P83" tooltip="CV%: 9.4; ERROR: 1.5; LI90%: 13.9; LS90%: 19.0" xr:uid="{966D1B79-3C91-4AC3-B95B-5AACFDD3E400}"/>
    <hyperlink ref="P84" tooltip="CV%: 3.3; ERROR: 1.7; LI90%: 50.6; LS90%: 56.3" xr:uid="{D0D7B31B-7939-4BC6-8BE3-8285528A04D1}"/>
    <hyperlink ref="P85" tooltip="CV%: 19.6; ERROR: 4.4; LI90%: 15.1; LS90%: 29.5" xr:uid="{4E053F67-A208-490F-B3AC-AC72B3DF28BC}"/>
    <hyperlink ref="P86" tooltip="CV%: 4.4; ERROR: 1.7; LI90%: 36.5; LS90%: 42.1" xr:uid="{05C6EFFB-DECE-4034-BB50-BED9DAE08226}"/>
    <hyperlink ref="P87" tooltip="CV%: 4.9; ERROR: 1.5; LI90%: 28.0; LS90%: 32.9" xr:uid="{B85873D5-7099-44C5-A9AD-E09BE74589A5}"/>
    <hyperlink ref="P88" tooltip="CV%: 3.8; ERROR: 1.9; LI90%: 46.0; LS90%: 52.1" xr:uid="{DA39F9A0-BE1D-4A3E-AF24-53613144AB31}"/>
    <hyperlink ref="P89" tooltip="CV%: 3.0; ERROR: 1.9; LI90%: 58.9; LS90%: 65.1" xr:uid="{AB82AC08-F8FD-437D-9740-993FC2755329}"/>
    <hyperlink ref="P90" tooltip="CV%: 3.5; ERROR: 1.9; LI90%: 51.6; LS90%: 57.9" xr:uid="{3E97FEA2-116D-4279-ACD7-F9192F61DFA2}"/>
    <hyperlink ref="P91" tooltip="CV%: 5.3; ERROR: 1.3; LI90%: 22.8; LS90%: 27.2" xr:uid="{6D491271-2547-4F62-97A6-772B4E2B76C2}"/>
    <hyperlink ref="P92" tooltip="CV%: 2.9; ERROR: 1.6; LI90%: 51.7; LS90%: 57.0" xr:uid="{FB142D08-426E-4330-934E-61D5E5607BDC}"/>
    <hyperlink ref="P93" tooltip="CV%: 4.5; ERROR: 1.6; LI90%: 33.5; LS90%: 38.9" xr:uid="{7071B14A-8A17-404F-855A-86ECE2119997}"/>
    <hyperlink ref="P96" tooltip="CV%: 5.7; ERROR: 1.4; LI90%: 21.4; LS90%: 25.8" xr:uid="{F97E9C07-7779-4CA6-8DEF-C43760D3D272}"/>
    <hyperlink ref="P97" tooltip="CV%: 5.8; ERROR: 1.9; LI90%: 29.5; LS90%: 35.7" xr:uid="{036648E3-1E5F-476C-AD9E-AE40615B2D50}"/>
    <hyperlink ref="P98" tooltip="CV%: 1.8; ERROR: 1.3; LI90%: 74.1; LS90%: 78.5" xr:uid="{AB344D00-6A72-45D4-91B0-0BB832BD1CF3}"/>
    <hyperlink ref="P99" tooltip="CV%: 16.0; ERROR: 6.2; LI90%: 28.2; LS90%: 48.5" xr:uid="{C32C240D-9FAE-4F03-BF1C-DE33557737E3}"/>
    <hyperlink ref="P100" tooltip="CV%: 2.6; ERROR: 1.6; LI90%: 61.1; LS90%: 66.5" xr:uid="{7020B482-7039-4B2C-8AE7-857EB3AFE6F9}"/>
    <hyperlink ref="P101" tooltip="CV%: 3.3; ERROR: 1.8; LI90%: 50.7; LS90%: 56.4" xr:uid="{62152225-5A3D-446E-B3F9-BF5FE007C64C}"/>
    <hyperlink ref="P102" tooltip="CV%: 2.1; ERROR: 1.5; LI90%: 70.3; LS90%: 75.4" xr:uid="{415CDF67-9C28-4F12-80CD-690FE11F9DF7}"/>
    <hyperlink ref="P103" tooltip="CV%: 1.5; ERROR: 1.3; LI90%: 81.6; LS90%: 85.8" xr:uid="{6EC3C857-726D-4472-B376-701298620992}"/>
    <hyperlink ref="P104" tooltip="CV%: 3.1; ERROR: 1.9; LI90%: 59.7; LS90%: 66.0" xr:uid="{BC71D26A-D0D6-4B3A-A4BB-CE67865665F4}"/>
    <hyperlink ref="P105" tooltip="CV%: 3.9; ERROR: 1.6; LI90%: 37.2; LS90%: 42.3" xr:uid="{AE7437AF-CA48-4900-9115-F2B74CFF9E49}"/>
    <hyperlink ref="P106" tooltip="CV%: 2.5; ERROR: 1.5; LI90%: 59.2; LS90%: 64.2" xr:uid="{7F170150-89C5-4A97-938E-40895E17856A}"/>
    <hyperlink ref="P107" tooltip="CV%: 2.5; ERROR: 1.6; LI90%: 61.3; LS90%: 66.6" xr:uid="{5AD9A05D-08E5-4784-9F14-A2F5077F2890}"/>
    <hyperlink ref="P110" tooltip="CV%: 6.2; ERROR: 1.1; LI90%: 15.5; LS90%: 19.0" xr:uid="{B33F36B8-122B-4EFD-A022-7A6A3765A6E6}"/>
    <hyperlink ref="P111" tooltip="CV%: 5.8; ERROR: 1.6; LI90%: 24.9; LS90%: 30.2" xr:uid="{78C6183B-1F6D-4268-B38E-629DF2018D9E}"/>
    <hyperlink ref="P112" tooltip="CV%: 3.1; ERROR: 1.8; LI90%: 56.1; LS90%: 62.0" xr:uid="{AAF9A506-877B-41F8-9145-1DBB401D40DA}"/>
    <hyperlink ref="P113" tooltip="CV%: 11.6; ERROR: 4.2; LI90%: 29.7; LS90%: 43.6" xr:uid="{0EF40F07-8D87-489F-BEDB-71340041EE67}"/>
    <hyperlink ref="P114" tooltip="CV%: 2.8; ERROR: 1.8; LI90%: 61.5; LS90%: 67.5" xr:uid="{DFD14F95-0764-4075-9617-ABE190B62DF4}"/>
    <hyperlink ref="P115" tooltip="CV%: 3.2; ERROR: 1.9; LI90%: 54.7; LS90%: 60.8" xr:uid="{95512368-72D7-4EAC-9EDC-F21E4DE17ED7}"/>
    <hyperlink ref="P116" tooltip="CV%: 1.9; ERROR: 1.5; LI90%: 77.1; LS90%: 82.2" xr:uid="{1D94196D-73ED-45F1-923B-2E6DFB109C72}"/>
    <hyperlink ref="P117" tooltip="CV%: 1.5; ERROR: 1.3; LI90%: 82.6; LS90%: 86.8" xr:uid="{56AC77CC-40D5-406C-B581-1DA880136C2B}"/>
    <hyperlink ref="P118" tooltip="CV%: 2.6; ERROR: 1.6; LI90%: 59.1; LS90%: 64.5" xr:uid="{7D1FFAAB-B513-4A63-9358-5C6CB8F51211}"/>
    <hyperlink ref="P119" tooltip="CV%: 3.6; ERROR: 1.7; LI90%: 44.3; LS90%: 49.9" xr:uid="{CBD1B32F-E7B1-4006-B948-D68594B38DDA}"/>
    <hyperlink ref="P120" tooltip="CV%: 2.4; ERROR: 1.6; LI90%: 65.6; LS90%: 71.0" xr:uid="{3E0ECCE2-B89C-43B1-9D2C-967158C85A20}"/>
    <hyperlink ref="P121" tooltip="CV%: 2.9; ERROR: 1.8; LI90%: 58.5; LS90%: 64.4" xr:uid="{9F9F8C9F-7468-4916-B40E-DD820595C6B3}"/>
    <hyperlink ref="P124" tooltip="CV%: 6.1; ERROR: 1.0; LI90%: 15.1; LS90%: 18.4" xr:uid="{21DD2897-7352-4F61-81AB-E69355AA02B6}"/>
    <hyperlink ref="P125" tooltip="CV%: 7.1; ERROR: 1.6; LI90%: 19.6; LS90%: 24.9" xr:uid="{263887D5-D991-40D6-B63D-AC0E37A4D3C4}"/>
    <hyperlink ref="P126" tooltip="CV%: 2.0; ERROR: 1.3; LI90%: 64.7; LS90%: 69.1" xr:uid="{5B032AD2-60FE-4C81-B3A7-F9636F2489F1}"/>
    <hyperlink ref="P127" tooltip="CV%: 16.2; ERROR: 4.5; LI90%: 20.5; LS90%: 35.3" xr:uid="{00D69EEB-F12F-4D20-BBB3-07A752A80E6A}"/>
    <hyperlink ref="P128" tooltip="CV%: 3.2; ERROR: 1.6; LI90%: 46.4; LS90%: 51.6" xr:uid="{84191E96-E3CA-4E0F-A12F-09254D8C0086}"/>
    <hyperlink ref="P129" tooltip="CV%: 3.4; ERROR: 1.6; LI90%: 43.0; LS90%: 48.1" xr:uid="{F16FCF4C-5BAB-4872-8E2B-8EC3CEFF49DE}"/>
    <hyperlink ref="P130" tooltip="CV%: 2.8; ERROR: 1.7; LI90%: 57.8; LS90%: 63.4" xr:uid="{A94E10C4-D86F-4695-977E-CC072E2B75EF}"/>
    <hyperlink ref="P131" tooltip="CV%: 1.9; ERROR: 1.4; LI90%: 73.0; LS90%: 77.7" xr:uid="{79EA8B82-780A-42FE-B010-17BD5D68F165}"/>
    <hyperlink ref="P132" tooltip="CV%: 2.6; ERROR: 1.9; LI90%: 68.9; LS90%: 75.0" xr:uid="{64857149-1841-4B81-8CB3-626FBB2F22EE}"/>
    <hyperlink ref="P133" tooltip="CV%: 4.0; ERROR: 1.5; LI90%: 36.0; LS90%: 41.1" xr:uid="{908330CC-FC4E-417A-B868-62C641647A4D}"/>
    <hyperlink ref="P134" tooltip="CV%: 2.4; ERROR: 1.5; LI90%: 60.2; LS90%: 65.1" xr:uid="{E4042934-940E-4D69-9282-C42E2B49BB62}"/>
    <hyperlink ref="P135" tooltip="CV%: 2.6; ERROR: 1.5; LI90%: 54.6; LS90%: 59.6" xr:uid="{15BC6F04-D2AA-478E-B44F-95B8C666439C}"/>
    <hyperlink ref="P138" tooltip="CV%: 4.9; ERROR: 0.7; LI90%: 13.6; LS90%: 16.0" xr:uid="{68451615-6018-4B2E-936F-3D50C75EEA0D}"/>
    <hyperlink ref="P139" tooltip="CV%: 4.8; ERROR: 1.2; LI90%: 22.8; LS90%: 26.7" xr:uid="{21E53928-75C7-4922-8B6A-B38493313072}"/>
    <hyperlink ref="P140" tooltip="CV%: 1.4; ERROR: 1.0; LI90%: 69.8; LS90%: 73.0" xr:uid="{CDE8A255-3D9C-4F64-9C0B-3E0D0F55FC59}"/>
    <hyperlink ref="P141" tooltip="CV%: 9.9; ERROR: 3.1; LI90%: 25.8; LS90%: 35.8" xr:uid="{3059DE54-99ED-4ACF-B57E-0F8D733234DE}"/>
    <hyperlink ref="P142" tooltip="CV%: 2.3; ERROR: 1.1; LI90%: 46.3; LS90%: 49.9" xr:uid="{FF0BED44-58CA-487B-B2E6-8FE1C88CA2AF}"/>
    <hyperlink ref="P143" tooltip="CV%: 3.4; ERROR: 1.0; LI90%: 26.9; LS90%: 30.1" xr:uid="{4E6B5B35-8EA9-4D82-97D1-4988C03E302B}"/>
    <hyperlink ref="P144" tooltip="CV%: 1.6; ERROR: 1.1; LI90%: 65.1; LS90%: 68.7" xr:uid="{D0561B3F-63DE-40A9-BB8C-389E795EFB74}"/>
    <hyperlink ref="P145" tooltip="CV%: 1.0; ERROR: 0.8; LI90%: 83.7; LS90%: 86.5" xr:uid="{F475DA8E-BEEB-4FD1-BEE4-9080E7E5C72B}"/>
    <hyperlink ref="P146" tooltip="CV%: 1.0; ERROR: 0.8; LI90%: 82.4; LS90%: 85.0" xr:uid="{63740EF0-D0A8-4E21-B5BA-F86CB0C89195}"/>
    <hyperlink ref="P147" tooltip="CV%: 2.9; ERROR: 1.0; LI90%: 34.8; LS90%: 38.3" xr:uid="{DBC75F2A-36E2-40D6-B8FF-E18581C8E5B9}"/>
    <hyperlink ref="P148" tooltip="CV%: 1.9; ERROR: 1.1; LI90%: 55.9; LS90%: 59.6" xr:uid="{465789DE-B28E-44CA-944C-B726AF7C7288}"/>
    <hyperlink ref="P149" tooltip="CV%: 2.3; ERROR: 1.2; LI90%: 49.1; LS90%: 53.0" xr:uid="{8D54DC3F-9100-44E8-9A73-E305575D27B4}"/>
    <hyperlink ref="P152" tooltip="CV%: 6.7; ERROR: 1.0; LI90%: 13.7; LS90%: 17.0" xr:uid="{DDBE757D-2081-44F8-BFD1-CF9B020FBE3B}"/>
    <hyperlink ref="P153" tooltip="CV%: 7.9; ERROR: 1.5; LI90%: 16.9; LS90%: 22.0" xr:uid="{831F4CA2-8EC7-46B9-A8C9-C813C5BAA9DF}"/>
    <hyperlink ref="P154" tooltip="CV%: 3.4; ERROR: 1.7; LI90%: 47.4; LS90%: 53.0" xr:uid="{C4A51F04-63D5-4241-ABD2-90832562BA34}"/>
    <hyperlink ref="P155" tooltip="CV%: 23.3; ERROR: 4.2; LI90%: 11.1; LS90%: 25.0" xr:uid="{E0A2735B-1800-47A4-815D-5276E02AB304}"/>
    <hyperlink ref="P156" tooltip="CV%: 4.1; ERROR: 1.8; LI90%: 40.2; LS90%: 46.1" xr:uid="{7BEC480E-521A-4DD4-93AB-D6597D35D07B}"/>
    <hyperlink ref="P157" tooltip="CV%: 4.8; ERROR: 1.7; LI90%: 32.3; LS90%: 37.8" xr:uid="{A81723FD-840D-4D04-BD8C-121C031D823C}"/>
    <hyperlink ref="P158" tooltip="CV%: 3.4; ERROR: 1.8; LI90%: 50.2; LS90%: 56.2" xr:uid="{EC012F2B-1F11-4AAA-A28A-F013D7E83EC2}"/>
    <hyperlink ref="P159" tooltip="CV%: 2.5; ERROR: 1.7; LI90%: 62.4; LS90%: 67.9" xr:uid="{DF729DA6-B2FA-4AA3-8587-F073045729BF}"/>
    <hyperlink ref="P160" tooltip="CV%: 3.2; ERROR: 1.7; LI90%: 49.8; LS90%: 55.3" xr:uid="{88ABE18E-EDCD-4C10-9F85-ED3F970206E2}"/>
    <hyperlink ref="P161" tooltip="CV%: 5.1; ERROR: 1.3; LI90%: 24.0; LS90%: 28.4" xr:uid="{2B92807C-1E01-460D-B3FF-EED718B4A787}"/>
    <hyperlink ref="P162" tooltip="CV%: 2.9; ERROR: 1.6; LI90%: 53.1; LS90%: 58.3" xr:uid="{058E2A76-5829-485A-B15A-0796D9B3BAA2}"/>
    <hyperlink ref="P163" tooltip="CV%: 4.5; ERROR: 1.8; LI90%: 36.7; LS90%: 42.5" xr:uid="{AE9DA54A-56B3-41BA-AE15-CB6A989C57AD}"/>
    <hyperlink ref="P166" tooltip="CV%: 6.2; ERROR: 1.4; LI90%: 19.8; LS90%: 24.2" xr:uid="{E33CF6FA-CD07-47C8-BB5C-234C285A816B}"/>
    <hyperlink ref="P167" tooltip="CV%: 5.4; ERROR: 1.9; LI90%: 32.4; LS90%: 38.7" xr:uid="{0A223600-0267-4D77-B445-67F3E142F2A8}"/>
    <hyperlink ref="P168" tooltip="CV%: 1.7; ERROR: 1.3; LI90%: 73.9; LS90%: 78.2" xr:uid="{0B3E53FB-C151-4564-B7E1-FBD20922BC6D}"/>
    <hyperlink ref="P169" tooltip="CV%: 17.1; ERROR: 6.4; LI90%: 26.9; LS90%: 47.9" xr:uid="{F16008AF-19F9-42EB-A099-5E332612E722}"/>
    <hyperlink ref="P170" tooltip="CV%: 2.1; ERROR: 1.5; LI90%: 67.5; LS90%: 72.4" xr:uid="{F0CB5369-5924-4CB6-863C-D946443AECAC}"/>
    <hyperlink ref="P171" tooltip="CV%: 2.5; ERROR: 1.5; LI90%: 59.3; LS90%: 64.4" xr:uid="{17E18DD2-9AA0-4AE5-81DD-5C2EC416DE58}"/>
    <hyperlink ref="P172" tooltip="CV%: 1.9; ERROR: 1.5; LI90%: 76.8; LS90%: 81.7" xr:uid="{9D1B6868-64FF-4D94-9357-CD2301720E53}"/>
    <hyperlink ref="P173" tooltip="CV%: 1.5; ERROR: 1.3; LI90%: 83.3; LS90%: 87.5" xr:uid="{AC48CB89-992D-4C9D-AE72-CB84E88A0E40}"/>
    <hyperlink ref="P174" tooltip="CV%: 2.8; ERROR: 1.8; LI90%: 63.1; LS90%: 69.1" xr:uid="{6BD613B5-5A73-4E39-8D69-613FC791DBE8}"/>
    <hyperlink ref="P175" tooltip="CV%: 3.2; ERROR: 1.8; LI90%: 53.5; LS90%: 59.4" xr:uid="{3A24E5AB-E223-4900-AD2F-58B2DAECF928}"/>
    <hyperlink ref="P176" tooltip="CV%: 1.9; ERROR: 1.4; LI90%: 71.5; LS90%: 76.2" xr:uid="{1F3273E5-4573-4284-862D-1C17949ABA3D}"/>
    <hyperlink ref="P177" tooltip="CV%: 2.3; ERROR: 1.6; LI90%: 65.3; LS90%: 70.5" xr:uid="{6F04780C-EDC4-40A5-8749-5D0CD64ACFA6}"/>
    <hyperlink ref="P180" tooltip="CV%: 7.1; ERROR: 1.2; LI90%: 14.5; LS90%: 18.4" xr:uid="{B2A00473-664E-4CAF-9B0A-52B3EFB0E775}"/>
    <hyperlink ref="P181" tooltip="CV%: 6.1; ERROR: 2.0; LI90%: 29.7; LS90%: 36.4" xr:uid="{AE08721A-D691-4ADE-8FE2-E2A009D3D731}"/>
    <hyperlink ref="P182" tooltip="CV%: 3.0; ERROR: 1.7; LI90%: 55.0; LS90%: 60.6" xr:uid="{5083F7D3-5186-4AE8-8D60-581A481A1987}"/>
    <hyperlink ref="P183" tooltip="CV%: 16.4; ERROR: 6.4; LI90%: 28.6; LS90%: 49.7" xr:uid="{5936E867-C848-4977-8D3A-8EAEDADC754A}"/>
    <hyperlink ref="P184" tooltip="CV%: 2.8; ERROR: 1.7; LI90%: 58.0; LS90%: 63.5" xr:uid="{54E20579-1C22-48F6-9002-E1078944ECB0}"/>
    <hyperlink ref="P185" tooltip="CV%: 3.5; ERROR: 1.9; LI90%: 50.7; LS90%: 56.9" xr:uid="{44385B22-77C2-4497-9CFE-84A11B2B9DE2}"/>
    <hyperlink ref="P186" tooltip="CV%: 2.2; ERROR: 1.6; LI90%: 70.6; LS90%: 76.0" xr:uid="{FD3ECED0-9FF3-45BB-801C-CA1220B6663D}"/>
    <hyperlink ref="P187" tooltip="CV%: 1.9; ERROR: 1.5; LI90%: 80.4; LS90%: 85.5" xr:uid="{55F9E014-F548-43F8-AF81-661BC1B9D304}"/>
    <hyperlink ref="P188" tooltip="CV%: 2.8; ERROR: 1.7; LI90%: 60.7; LS90%: 66.4" xr:uid="{C901E79F-D1E9-4494-B7AA-06D3C3684C7D}"/>
    <hyperlink ref="P189" tooltip="CV%: 3.6; ERROR: 1.6; LI90%: 41.8; LS90%: 47.0" xr:uid="{FD00DEF7-BC42-4BC3-995F-C668BDACE9F1}"/>
    <hyperlink ref="P190" tooltip="CV%: 2.3; ERROR: 1.6; LI90%: 66.1; LS90%: 71.4" xr:uid="{4CAF4A49-3BF4-472A-92E9-A4047306A98D}"/>
    <hyperlink ref="P191" tooltip="CV%: 3.4; ERROR: 2.0; LI90%: 56.0; LS90%: 62.5" xr:uid="{CEEEAFCA-DBC1-4D8C-BF78-30D2084DFAD5}"/>
    <hyperlink ref="P194" tooltip="CV%: 5.8; ERROR: 1.3; LI90%: 20.9; LS90%: 25.3" xr:uid="{47F34456-1CFC-4025-A9DF-EE592BA445E5}"/>
    <hyperlink ref="P195" tooltip="CV%: 5.8; ERROR: 1.9; LI90%: 30.0; LS90%: 36.4" xr:uid="{0E8D7D38-3935-4AA2-8EA3-685820A0D894}"/>
    <hyperlink ref="P196" tooltip="CV%: 2.7; ERROR: 1.8; LI90%: 61.9; LS90%: 67.7" xr:uid="{69D0F199-473D-4AAF-A92D-11B110538F33}"/>
    <hyperlink ref="P197" tooltip="CV%: 20.1; ERROR: 4.4; LI90%: 14.7; LS90%: 29.3" xr:uid="{4F455A78-D422-4604-95AB-BC0FE760AF07}"/>
    <hyperlink ref="P198" tooltip="CV%: 2.9; ERROR: 1.8; LI90%: 58.6; LS90%: 64.5" xr:uid="{9933E707-643C-40D6-B7C7-3AE11BD8D0D3}"/>
    <hyperlink ref="P199" tooltip="CV%: 3.3; ERROR: 1.7; LI90%: 50.0; LS90%: 55.7" xr:uid="{421405AF-E267-45D1-AEA0-309603F8BAF6}"/>
    <hyperlink ref="P200" tooltip="CV%: 2.2; ERROR: 1.6; LI90%: 69.8; LS90%: 75.1" xr:uid="{C70BDBD9-15A0-401E-B54C-DE96BD580309}"/>
    <hyperlink ref="P201" tooltip="CV%: 1.8; ERROR: 1.5; LI90%: 78.7; LS90%: 83.5" xr:uid="{ACF9AB25-E684-4076-9257-90C348580F95}"/>
    <hyperlink ref="P202" tooltip="CV%: 2.8; ERROR: 1.7; LI90%: 58.1; LS90%: 63.7" xr:uid="{8CD7BD33-3491-4C04-AA2A-DBF184294097}"/>
    <hyperlink ref="P203" tooltip="CV%: 4.5; ERROR: 1.5; LI90%: 31.6; LS90%: 36.7" xr:uid="{F84171D4-9F8D-4B1A-AF96-6F4533E23711}"/>
    <hyperlink ref="P204" tooltip="CV%: 2.4; ERROR: 1.6; LI90%: 62.2; LS90%: 67.3" xr:uid="{4B2070F9-16C3-45CF-85C6-8389C8094F1F}"/>
    <hyperlink ref="P205" tooltip="CV%: 3.2; ERROR: 1.8; LI90%: 52.7; LS90%: 58.6" xr:uid="{0FFD3824-E62B-4EB5-B82A-CD58E5E4B4E7}"/>
    <hyperlink ref="P208" tooltip="CV%: 6.6; ERROR: 1.2; LI90%: 16.3; LS90%: 20.3" xr:uid="{2FFA9C6D-B26F-4839-A901-07733C1FC088}"/>
    <hyperlink ref="P209" tooltip="CV%: 6.9; ERROR: 1.8; LI90%: 22.5; LS90%: 28.3" xr:uid="{6256337A-94D1-4F1F-B602-7E0D2F16D433}"/>
    <hyperlink ref="P210" tooltip="CV%: 3.0; ERROR: 1.9; LI90%: 59.8; LS90%: 66.0" xr:uid="{FEB16A34-ABE2-4F8E-BBF0-97F5A15D7BED}"/>
    <hyperlink ref="P211" tooltip="CV%: 11.3; ERROR: 4.7; LI90%: 33.9; LS90%: 49.4" xr:uid="{36A12158-5B29-435C-8A15-7CF14AD15C1A}"/>
    <hyperlink ref="P212" tooltip="CV%: 3.7; ERROR: 1.8; LI90%: 46.6; LS90%: 52.5" xr:uid="{791FE468-D676-4938-9267-2C968E0EC3DA}"/>
    <hyperlink ref="P213" tooltip="CV%: 4.0; ERROR: 1.8; LI90%: 42.6; LS90%: 48.6" xr:uid="{987A073B-C9F2-4837-AC06-C88E52F3AB34}"/>
    <hyperlink ref="P214" tooltip="CV%: 2.2; ERROR: 1.6; LI90%: 69.7; LS90%: 74.9" xr:uid="{63FBCBF0-EBD9-4327-95A5-F71BEC0A02A1}"/>
    <hyperlink ref="P215" tooltip="CV%: 1.7; ERROR: 1.4; LI90%: 79.9; LS90%: 84.5" xr:uid="{6E27B13B-23F2-4ED2-A997-E138833B4316}"/>
    <hyperlink ref="P216" tooltip="CV%: 3.1; ERROR: 2.0; LI90%: 61.5; LS90%: 68.0" xr:uid="{1555AE9D-AFB4-4AC2-B6F4-15BFDE98F2B3}"/>
    <hyperlink ref="P217" tooltip="CV%: 3.9; ERROR: 1.6; LI90%: 39.3; LS90%: 44.6" xr:uid="{7FAC93A1-5CBD-4381-B62B-271C4DFF2FFA}"/>
    <hyperlink ref="P218" tooltip="CV%: 2.8; ERROR: 1.7; LI90%: 57.7; LS90%: 63.3" xr:uid="{6D42D606-5901-47A5-8E00-70B87086DEB6}"/>
    <hyperlink ref="P219" tooltip="CV%: 3.4; ERROR: 1.8; LI90%: 51.0; LS90%: 57.1" xr:uid="{C1319E4D-C90C-462F-99C5-64F2BF0DF972}"/>
    <hyperlink ref="P222" tooltip="CV%: 5.4; ERROR: 1.2; LI90%: 20.3; LS90%: 24.2" xr:uid="{CEA41FF8-6ED3-4EF6-A4AC-9D117837CE30}"/>
    <hyperlink ref="P223" tooltip="CV%: 5.6; ERROR: 2.1; LI90%: 34.0; LS90%: 40.9" xr:uid="{3565F8DE-394B-4A83-99D0-E6E9217BCCC4}"/>
    <hyperlink ref="P224" tooltip="CV%: 1.7; ERROR: 1.3; LI90%: 75.6; LS90%: 79.9" xr:uid="{BACFF98D-26F4-48DE-8974-495E1ED6DC2A}"/>
    <hyperlink ref="P225" tooltip="CV%: 10.7; ERROR: 4.5; LI90%: 34.7; LS90%: 49.4" xr:uid="{E5C48369-B39A-4A08-9AE8-273DFAC9AF97}"/>
    <hyperlink ref="P226" tooltip="CV%: 2.2; ERROR: 1.5; LI90%: 65.2; LS90%: 70.1" xr:uid="{EBA0578C-B6F3-46E2-9FB4-EEE826923496}"/>
    <hyperlink ref="P227" tooltip="CV%: 3.2; ERROR: 1.7; LI90%: 50.8; LS90%: 56.4" xr:uid="{4D46C280-EBC0-4A2D-8C10-E81C5040147B}"/>
    <hyperlink ref="P228" tooltip="CV%: 1.8; ERROR: 1.4; LI90%: 77.0; LS90%: 81.5" xr:uid="{9D231E41-AF0C-4169-B103-CEFE777E3D89}"/>
    <hyperlink ref="P229" tooltip="CV%: 1.2; ERROR: 1.1; LI90%: 87.5; LS90%: 91.0" xr:uid="{2F78F7ED-7EDA-4372-8CB6-54F90D431C2F}"/>
    <hyperlink ref="P230" tooltip="CV%: 1.2; ERROR: 1.0; LI90%: 85.8; LS90%: 89.3" xr:uid="{F65869D4-4F31-413C-AA75-40EFA88769D1}"/>
    <hyperlink ref="P231" tooltip="CV%: 3.8; ERROR: 1.7; LI90%: 42.5; LS90%: 48.3" xr:uid="{CA8C96B6-56DC-423E-A8F2-B426B8082E3A}"/>
    <hyperlink ref="P232" tooltip="CV%: 2.1; ERROR: 1.5; LI90%: 67.1; LS90%: 72.0" xr:uid="{17FF9898-6DAA-4AD8-952D-8EA38743A397}"/>
    <hyperlink ref="P233" tooltip="CV%: 2.4; ERROR: 1.7; LI90%: 67.0; LS90%: 72.5" xr:uid="{BF3E9C2D-FEF9-4446-AA1B-02B3790F9E4B}"/>
    <hyperlink ref="P236" tooltip="CV%: 6.6; ERROR: 1.2; LI90%: 16.2; LS90%: 20.1" xr:uid="{569A7457-5D7C-414F-8B4D-C50647714CF0}"/>
    <hyperlink ref="P237" tooltip="CV%: 6.2; ERROR: 1.7; LI90%: 25.0; LS90%: 30.7" xr:uid="{718CCE22-71F0-4D1A-8D25-876A42F8E224}"/>
    <hyperlink ref="P238" tooltip="CV%: 2.8; ERROR: 1.6; LI90%: 55.6; LS90%: 61.0" xr:uid="{5DF7B549-CF9D-44CC-A419-E6F1CC02C9BB}"/>
    <hyperlink ref="P239" tooltip="CV%: 8.4; ERROR: 3.7; LI90%: 38.2; LS90%: 50.5" xr:uid="{E1F52310-7282-44D7-A62B-81C45FEEE882}"/>
    <hyperlink ref="P240" tooltip="CV%: 3.1; ERROR: 1.7; LI90%: 51.9; LS90%: 57.5" xr:uid="{DF51833D-23BF-45AB-81FA-B7F691947A11}"/>
    <hyperlink ref="P241" tooltip="CV%: 3.5; ERROR: 1.8; LI90%: 49.6; LS90%: 55.7" xr:uid="{53683D8F-AB9C-48A2-8C84-1405AF4063CF}"/>
    <hyperlink ref="P242" tooltip="CV%: 2.2; ERROR: 1.6; LI90%: 69.4; LS90%: 74.6" xr:uid="{9CAF35D4-8ADA-4BA6-8BED-3F1A5D0D8756}"/>
    <hyperlink ref="P243" tooltip="CV%: 1.8; ERROR: 1.5; LI90%: 77.6; LS90%: 82.4" xr:uid="{FE144727-9DFA-418D-BCD1-1728ED1F4D33}"/>
    <hyperlink ref="P244" tooltip="CV%: 3.0; ERROR: 1.7; LI90%: 55.0; LS90%: 60.7" xr:uid="{BEC2429F-8826-4157-A111-11CE83EB37DB}"/>
    <hyperlink ref="P245" tooltip="CV%: 3.9; ERROR: 1.7; LI90%: 41.0; LS90%: 46.7" xr:uid="{4EE1E9B7-0268-4979-ADA3-999696BD0F7A}"/>
    <hyperlink ref="P246" tooltip="CV%: 2.3; ERROR: 1.5; LI90%: 63.6; LS90%: 68.6" xr:uid="{DC39EE79-C76D-449E-B487-DD6062E3E3B5}"/>
    <hyperlink ref="P247" tooltip="CV%: 3.2; ERROR: 1.8; LI90%: 53.4; LS90%: 59.3" xr:uid="{EE5A83A2-9FD7-48C2-9BE3-056035A0F71B}"/>
    <hyperlink ref="P250" tooltip="CV%: 5.1; ERROR: 1.4; LI90%: 24.2; LS90%: 28.7" xr:uid="{D83A4D1C-F3C6-485A-A1CB-118C836018C2}"/>
    <hyperlink ref="P251" tooltip="CV%: 4.9; ERROR: 2.0; LI90%: 37.6; LS90%: 44.2" xr:uid="{8C1D4599-3BD5-48D6-AEFB-2CD83A5F68C0}"/>
    <hyperlink ref="P252" tooltip="CV%: 1.7; ERROR: 1.3; LI90%: 76.7; LS90%: 81.1" xr:uid="{0A32AB23-50E5-448D-BB47-D57F786E2E76}"/>
    <hyperlink ref="P253" tooltip="CV%: 14.1; ERROR: 5.3; LI90%: 28.8; LS90%: 46.3" xr:uid="{B235C377-545D-42F4-A21B-F07F89A94CD6}"/>
    <hyperlink ref="P254" tooltip="CV%: 2.4; ERROR: 1.6; LI90%: 64.6; LS90%: 69.8" xr:uid="{36039ECB-BDBC-4139-8F7A-F3838A64435A}"/>
    <hyperlink ref="P255" tooltip="CV%: 2.8; ERROR: 1.7; LI90%: 57.6; LS90%: 63.1" xr:uid="{A82EDBB6-0578-44F9-9F64-E356F11E686C}"/>
    <hyperlink ref="P256" tooltip="CV%: 1.6; ERROR: 1.3; LI90%: 80.9; LS90%: 85.3" xr:uid="{F36E3746-34E0-4338-B347-1F886CD9FE97}"/>
    <hyperlink ref="P257" tooltip="CV%: 1.2; ERROR: 1.1; LI90%: 88.4; LS90%: 92.0" xr:uid="{49881E29-030A-4CBF-BDDD-EAD0CB2209C2}"/>
    <hyperlink ref="P258" tooltip="CV%: 1.8; ERROR: 1.4; LI90%: 78.8; LS90%: 83.5" xr:uid="{8130B2FB-7C6B-461F-8A37-C7E6BB9C5B58}"/>
    <hyperlink ref="P259" tooltip="CV%: 4.1; ERROR: 1.9; LI90%: 43.9; LS90%: 50.3" xr:uid="{06BBDA16-3C0A-470E-9CAC-915A7FB64AED}"/>
    <hyperlink ref="P260" tooltip="CV%: 2.1; ERROR: 1.5; LI90%: 69.2; LS90%: 74.2" xr:uid="{2827C7D1-5D55-46F0-8CF5-EF8576083394}"/>
    <hyperlink ref="P261" tooltip="CV%: 2.4; ERROR: 1.7; LI90%: 68.8; LS90%: 74.5" xr:uid="{19A4284D-22C8-405A-9AD6-566ECBA41DD4}"/>
    <hyperlink ref="P264" tooltip="CV%: 10.3; ERROR: 1.2; LI90%: 9.4; LS90%: 13.2" xr:uid="{49353FC0-BAB5-4B48-9B61-CC04894572B7}"/>
    <hyperlink ref="P265" tooltip="CV%: 9.3; ERROR: 1.7; LI90%: 15.5; LS90%: 21.1" xr:uid="{34E759A1-6351-498B-A0A0-13BF808769DC}"/>
    <hyperlink ref="P266" tooltip="CV%: 5.1; ERROR: 2.1; LI90%: 37.8; LS90%: 44.8" xr:uid="{16D64DE5-C341-49EF-9F67-87C2A95A7D0D}"/>
    <hyperlink ref="P267" tooltip="CV%: 18.5; ERROR: 5.3; LI90%: 19.8; LS90%: 37.2" xr:uid="{464737E0-86F3-4225-818C-E52DA9E5AA2E}"/>
    <hyperlink ref="P268" tooltip="CV%: 5.7; ERROR: 1.9; LI90%: 30.4; LS90%: 36.6" xr:uid="{C05E2A08-A4C9-4025-8CF6-4F62AC182203}"/>
    <hyperlink ref="P269" tooltip="CV%: 5.9; ERROR: 1.9; LI90%: 29.6; LS90%: 35.9" xr:uid="{27FC2364-FDD5-44D6-B3DB-14C9127CB0CF}"/>
    <hyperlink ref="P270" tooltip="CV%: 3.9; ERROR: 2.1; LI90%: 51.6; LS90%: 58.6" xr:uid="{0092FA25-C032-4080-B61A-7A4D9CFC04B4}"/>
    <hyperlink ref="P271" tooltip="CV%: 3.7; ERROR: 2.3; LI90%: 58.4; LS90%: 65.9" xr:uid="{BA82DE1E-5199-4893-A1F0-D6A47B013118}"/>
    <hyperlink ref="P272" tooltip="CV%: 5.1; ERROR: 2.1; LI90%: 37.8; LS90%: 44.7" xr:uid="{8077947F-EA6A-48D9-AF76-F83AF074A946}"/>
    <hyperlink ref="P273" tooltip="CV%: 7.3; ERROR: 1.8; LI90%: 21.3; LS90%: 27.1" xr:uid="{62BF247F-52A3-4477-979C-37B09DE01E6F}"/>
    <hyperlink ref="P274" tooltip="CV%: 4.3; ERROR: 1.8; LI90%: 39.0; LS90%: 44.9" xr:uid="{6F8B22F3-05A3-4AE3-B8FB-0F6ECAD88D18}"/>
    <hyperlink ref="P275" tooltip="CV%: 5.6; ERROR: 2.0; LI90%: 32.0; LS90%: 38.4" xr:uid="{5ABC819A-94FE-4E11-8BE0-6350C5AC2980}"/>
    <hyperlink ref="P278" tooltip="CV%: 6.4; ERROR: 1.2; LI90%: 17.1; LS90%: 21.1" xr:uid="{FD7544DF-AC6A-4347-9463-7434003CB8B1}"/>
    <hyperlink ref="P279" tooltip="CV%: 7.5; ERROR: 1.9; LI90%: 22.1; LS90%: 28.3" xr:uid="{6EE366E6-735B-4F80-A2E0-EB26506DF78C}"/>
    <hyperlink ref="P280" tooltip="CV%: 2.0; ERROR: 1.5; LI90%: 72.5; LS90%: 77.4" xr:uid="{AD05AD25-0839-4C02-9705-8EDB6669339E}"/>
    <hyperlink ref="P281" tooltip="CV%: 18.9; ERROR: 4.0; LI90%: 14.6; LS90%: 27.8" xr:uid="{0FB15D9C-F3AB-4F9F-90C9-004E1C890265}"/>
    <hyperlink ref="P282" tooltip="CV%: 2.8; ERROR: 1.7; LI90%: 57.2; LS90%: 62.7" xr:uid="{6368CF35-B0BA-4D8C-8ED8-FB85B1D73F98}"/>
    <hyperlink ref="P283" tooltip="CV%: 3.9; ERROR: 1.6; LI90%: 38.2; LS90%: 43.5" xr:uid="{C9731C59-E35F-4D14-A1E4-2020A9227263}"/>
    <hyperlink ref="P284" tooltip="CV%: 2.5; ERROR: 1.6; LI90%: 59.1; LS90%: 64.2" xr:uid="{AAA2F660-ED2A-4267-B349-4309E9689A33}"/>
    <hyperlink ref="P285" tooltip="CV%: 1.5; ERROR: 1.2; LI90%: 80.2; LS90%: 84.2" xr:uid="{D69C3848-D8B8-4349-9F71-7565277BEB58}"/>
    <hyperlink ref="P286" tooltip="CV%: 2.1; ERROR: 1.6; LI90%: 74.2; LS90%: 79.6" xr:uid="{45D5CEE3-3F4E-45DB-A27F-B3DEFE9013EE}"/>
    <hyperlink ref="P287" tooltip="CV%: 4.4; ERROR: 1.6; LI90%: 33.4; LS90%: 38.5" xr:uid="{941C7CD9-35EB-450A-AD90-67D041A7E47A}"/>
    <hyperlink ref="P288" tooltip="CV%: 1.9; ERROR: 1.4; LI90%: 72.2; LS90%: 76.8" xr:uid="{D9199758-A3FC-4167-9341-1EE2BEABB994}"/>
    <hyperlink ref="P289" tooltip="CV%: 2.9; ERROR: 1.7; LI90%: 55.6; LS90%: 61.2" xr:uid="{5C2851EF-1B9D-4CB9-873A-99CA66CC9371}"/>
    <hyperlink ref="P292" tooltip="CV%: 8.0; ERROR: 1.3; LI90%: 13.7; LS90%: 17.9" xr:uid="{E9678FF9-924C-431D-BDC8-BBD0E664E241}"/>
    <hyperlink ref="P293" tooltip="CV%: 6.5; ERROR: 1.9; LI90%: 25.8; LS90%: 32.1" xr:uid="{C481FC37-A33C-48AB-A719-599F9D5A7A31}"/>
    <hyperlink ref="P294" tooltip="CV%: 3.6; ERROR: 1.9; LI90%: 51.0; LS90%: 57.3" xr:uid="{51646E86-37FF-433F-A606-712740940A39}"/>
    <hyperlink ref="P295" tooltip="CV%: 12.6; ERROR: 5.4; LI90%: 33.8; LS90%: 51.4" xr:uid="{32980BD3-1165-4B85-9A61-E560919F33BE}"/>
    <hyperlink ref="P296" tooltip="CV%: 3.5; ERROR: 2.1; LI90%: 56.0; LS90%: 62.8" xr:uid="{C406277A-7DC9-4A59-BC5F-22ADD7921FEC}"/>
    <hyperlink ref="P297" tooltip="CV%: 2.9; ERROR: 1.7; LI90%: 56.0; LS90%: 61.5" xr:uid="{B28ED618-7275-4291-ADF2-979D7469A2C2}"/>
    <hyperlink ref="P298" tooltip="CV%: 1.9; ERROR: 1.5; LI90%: 75.4; LS90%: 80.2" xr:uid="{40277870-1F46-4C58-A2D2-B9247B136CE8}"/>
    <hyperlink ref="P299" tooltip="CV%: 1.6; ERROR: 1.4; LI90%: 82.5; LS90%: 87.0" xr:uid="{07272581-3057-48DE-B430-02FADFE414E7}"/>
    <hyperlink ref="P300" tooltip="CV%: 2.7; ERROR: 1.7; LI90%: 59.4; LS90%: 64.8" xr:uid="{FF484A5A-359E-4D9B-A7B0-B8469587DC10}"/>
    <hyperlink ref="P301" tooltip="CV%: 4.2; ERROR: 1.8; LI90%: 40.1; LS90%: 46.1" xr:uid="{E9CD243B-B2D3-48F4-B088-466C03FBAC7C}"/>
    <hyperlink ref="P302" tooltip="CV%: 2.4; ERROR: 1.7; LI90%: 65.4; LS90%: 70.9" xr:uid="{2E0E4B02-5DEA-41C2-9593-5E928D14AD46}"/>
    <hyperlink ref="P303" tooltip="CV%: 3.4; ERROR: 1.8; LI90%: 50.2; LS90%: 56.2" xr:uid="{DCC11A9B-2C6F-427E-BFD1-DF6A45ECDB4B}"/>
    <hyperlink ref="P306" tooltip="CV%: 4.8; ERROR: 1.2; LI90%: 22.2; LS90%: 26.0" xr:uid="{FA4D0CA5-8D18-4E62-B6C5-67C2BBF3C24B}"/>
    <hyperlink ref="P307" tooltip="CV%: 5.1; ERROR: 1.8; LI90%: 33.2; LS90%: 39.3" xr:uid="{02F9AA81-632F-4089-8030-F65E1AACBBA6}"/>
    <hyperlink ref="P308" tooltip="CV%: 1.9; ERROR: 1.4; LI90%: 70.3; LS90%: 74.7" xr:uid="{D99B7C2B-C2F9-447F-8713-759C6DABDCA5}"/>
    <hyperlink ref="P309" tooltip="CV%: 11.4; ERROR: 4.3; LI90%: 30.5; LS90%: 44.6" xr:uid="{1A1E3212-6CFE-4D97-8713-77BFA5BA2FD2}"/>
    <hyperlink ref="P310" tooltip="CV%: 2.0; ERROR: 1.4; LI90%: 68.0; LS90%: 72.7" xr:uid="{1756223D-6CD5-42F7-AE14-92BC6C20E10F}"/>
    <hyperlink ref="P311" tooltip="CV%: 2.9; ERROR: 1.6; LI90%: 51.7; LS90%: 56.9" xr:uid="{986CE758-D1D3-4F91-91A7-87AFA39DAAFE}"/>
    <hyperlink ref="P312" tooltip="CV%: 1.8; ERROR: 1.4; LI90%: 75.3; LS90%: 80.0" xr:uid="{AA74F3AA-2F7A-4770-8507-24052966BDBB}"/>
    <hyperlink ref="P313" tooltip="CV%: 1.2; ERROR: 1.0; LI90%: 86.3; LS90%: 89.8" xr:uid="{7EE1719D-A420-4FFD-B830-DB43782F4EC2}"/>
    <hyperlink ref="P314" tooltip="CV%: 1.7; ERROR: 1.3; LI90%: 76.6; LS90%: 80.8" xr:uid="{9F49B9C1-7966-4031-BF1C-69C18D71672F}"/>
    <hyperlink ref="P315" tooltip="CV%: 3.4; ERROR: 1.7; LI90%: 46.0; LS90%: 51.5" xr:uid="{727ED7B9-B6FF-4BB1-8C5C-9D01528610EE}"/>
    <hyperlink ref="P316" tooltip="CV%: 1.6; ERROR: 1.3; LI90%: 75.0; LS90%: 79.1" xr:uid="{7301AE58-E6E5-4507-95E6-C1272AA499D3}"/>
    <hyperlink ref="P317" tooltip="CV%: 2.6; ERROR: 1.6; LI90%: 59.4; LS90%: 64.6" xr:uid="{13AC6E9F-DE09-4835-A7C1-7B49EF7EAD7B}"/>
    <hyperlink ref="P320" tooltip="CV%: 5.5; ERROR: 1.3; LI90%: 21.7; LS90%: 26.1" xr:uid="{5075866F-83BB-4EB2-AEC5-C363203CC90A}"/>
    <hyperlink ref="P321" tooltip="CV%: 7.0; ERROR: 1.6; LI90%: 20.1; LS90%: 25.3" xr:uid="{22453A13-CBAD-46F6-96D4-2BDDDB19090D}"/>
    <hyperlink ref="P322" tooltip="CV%: 2.4; ERROR: 1.5; LI90%: 59.9; LS90%: 64.9" xr:uid="{E6B6711B-7EE1-4D41-BC99-761B980F31C7}"/>
    <hyperlink ref="P323" tooltip="CV%: 18.2; ERROR: 4.2; LI90%: 16.0; LS90%: 29.7" xr:uid="{67E2822A-647B-4288-8B2D-D9C85D91A7BB}"/>
    <hyperlink ref="P324" tooltip="CV%: 3.0; ERROR: 1.7; LI90%: 52.8; LS90%: 58.3" xr:uid="{32133816-F27F-43A2-B3DD-79E3E8C99788}"/>
    <hyperlink ref="P325" tooltip="CV%: 4.2; ERROR: 1.7; LI90%: 36.9; LS90%: 42.4" xr:uid="{7DB40975-3C6B-4FF1-9209-0052258AD240}"/>
    <hyperlink ref="P326" tooltip="CV%: 2.6; ERROR: 1.7; LI90%: 61.9; LS90%: 67.5" xr:uid="{8DE610CD-2FB8-4754-AF91-BDAC30AB24C2}"/>
    <hyperlink ref="P327" tooltip="CV%: 1.7; ERROR: 1.4; LI90%: 78.3; LS90%: 82.9" xr:uid="{2359E938-A43A-44FB-943E-6B27BD3B8CF2}"/>
    <hyperlink ref="P328" tooltip="CV%: 3.1; ERROR: 1.8; LI90%: 54.8; LS90%: 60.6" xr:uid="{3AB4E8CB-AC9A-4819-A131-F2A5CF326A48}"/>
    <hyperlink ref="P329" tooltip="CV%: 4.5; ERROR: 1.5; LI90%: 31.4; LS90%: 36.5" xr:uid="{048A1A88-CAD7-4F8F-9B63-8DC27C40ACE9}"/>
    <hyperlink ref="P330" tooltip="CV%: 2.4; ERROR: 1.5; LI90%: 60.8; LS90%: 65.7" xr:uid="{79B489A0-6DF1-4EE3-9190-EC990B3FF816}"/>
    <hyperlink ref="P331" tooltip="CV%: 3.5; ERROR: 1.8; LI90%: 49.6; LS90%: 55.6" xr:uid="{BFBC8D4E-3395-4992-B703-8ECD69814F78}"/>
    <hyperlink ref="P334" tooltip="CV%: 7.2; ERROR: 1.5; LI90%: 18.3; LS90%: 23.1" xr:uid="{B3A9ACEE-8593-4295-AAEA-207DF5FE806E}"/>
    <hyperlink ref="P335" tooltip="CV%: 6.0; ERROR: 1.9; LI90%: 28.4; LS90%: 34.7" xr:uid="{BE43790A-5C46-42F1-BE97-6DC98DC14A4E}"/>
    <hyperlink ref="P336" tooltip="CV%: 2.0; ERROR: 1.5; LI90%: 73.0; LS90%: 77.9" xr:uid="{676CDAD8-A4C8-406A-BB5B-5067A859B436}"/>
    <hyperlink ref="P337" tooltip="CV%: 19.2; ERROR: 4.7; LI90%: 16.7; LS90%: 32.0" xr:uid="{C57D482E-605C-44E0-8E73-200633948DE8}"/>
    <hyperlink ref="P338" tooltip="CV%: 2.7; ERROR: 1.7; LI90%: 60.6; LS90%: 66.4" xr:uid="{0C84E7F7-C0A2-419F-B1A1-5B6DA3B87D38}"/>
    <hyperlink ref="P339" tooltip="CV%: 3.5; ERROR: 1.9; LI90%: 52.2; LS90%: 58.5" xr:uid="{F6CE0AD2-E2C7-4DEC-A2BD-A21A50A53EF8}"/>
    <hyperlink ref="P340" tooltip="CV%: 2.1; ERROR: 1.5; LI90%: 71.3; LS90%: 76.4" xr:uid="{B437DF81-6A82-4824-8138-41873196DB7C}"/>
    <hyperlink ref="P341" tooltip="CV%: 1.3; ERROR: 1.1; LI90%: 84.5; LS90%: 88.3" xr:uid="{0A00CE7C-69A0-436A-9DD4-D9F70012AD2B}"/>
    <hyperlink ref="P342" tooltip="CV%: 2.5; ERROR: 1.8; LI90%: 67.5; LS90%: 73.3" xr:uid="{ED8F1966-F88B-4252-945A-818F7E94DC3F}"/>
    <hyperlink ref="P343" tooltip="CV%: 4.9; ERROR: 1.9; LI90%: 36.3; LS90%: 42.6" xr:uid="{0ABFE1D4-34F3-4595-836E-A43F29143148}"/>
    <hyperlink ref="P344" tooltip="CV%: 2.7; ERROR: 1.7; LI90%: 58.2; LS90%: 63.7" xr:uid="{769D37DD-CA52-4A57-B0EE-D4B22A53004E}"/>
    <hyperlink ref="P345" tooltip="CV%: 3.1; ERROR: 1.9; LI90%: 58.1; LS90%: 64.5" xr:uid="{65BA5757-A24A-4CC8-A357-B3E0B9769A88}"/>
    <hyperlink ref="P348" tooltip="CV%: 7.8; ERROR: 1.4; LI90%: 15.7; LS90%: 20.3" xr:uid="{9FB79129-BB92-4DA5-8556-F805C2C884E7}"/>
    <hyperlink ref="P349" tooltip="CV%: 7.4; ERROR: 2.4; LI90%: 28.4; LS90%: 36.2" xr:uid="{705C31F2-43EF-49CA-8F18-A84B0A63B758}"/>
    <hyperlink ref="P350" tooltip="CV%: 2.9; ERROR: 2.0; LI90%: 65.3; LS90%: 71.8" xr:uid="{785E991B-DF09-4A18-9865-0B6C6BA76C41}"/>
    <hyperlink ref="P351" tooltip="CV%: 19.7; ERROR: 7.7; LI90%: 26.6; LS90%: 52.0" xr:uid="{33D6DB52-7C58-4AC5-BF87-27E36A32EA79}"/>
    <hyperlink ref="P352" tooltip="CV%: 3.6; ERROR: 2.1; LI90%: 55.6; LS90%: 62.7" xr:uid="{F4DDEB26-873C-41DD-8516-79A0E31DBF2B}"/>
    <hyperlink ref="P353" tooltip="CV%: 4.0; ERROR: 2.1; LI90%: 48.7; LS90%: 55.5" xr:uid="{E80FB0BE-C20E-4F5E-922E-F23F16BCAB77}"/>
    <hyperlink ref="P354" tooltip="CV%: 3.0; ERROR: 2.1; LI90%: 66.9; LS90%: 73.8" xr:uid="{4EAA7A8B-7D4F-4DB6-B967-0D1EABA68091}"/>
    <hyperlink ref="P355" tooltip="CV%: 2.2; ERROR: 1.7; LI90%: 78.1; LS90%: 83.8" xr:uid="{05E76EB9-BB5E-4777-93FF-5A91CCD009CA}"/>
    <hyperlink ref="P356" tooltip="CV%: 3.1; ERROR: 2.1; LI90%: 61.9; LS90%: 68.6" xr:uid="{A5455020-E950-4250-B5A2-F031C3DBB17A}"/>
    <hyperlink ref="P357" tooltip="CV%: 5.5; ERROR: 2.3; LI90%: 37.6; LS90%: 45.0" xr:uid="{3BF69D0E-807C-487C-98C0-58CC9F93F3ED}"/>
    <hyperlink ref="P358" tooltip="CV%: 2.6; ERROR: 1.8; LI90%: 67.4; LS90%: 73.3" xr:uid="{28BE43A6-9F13-44C9-B3C0-77307AE11611}"/>
    <hyperlink ref="P359" tooltip="CV%: 4.9; ERROR: 2.4; LI90%: 45.5; LS90%: 53.5" xr:uid="{17394AAC-D161-4D93-A16B-6361FE6940D4}"/>
    <hyperlink ref="P362" tooltip="CV%: 7.2; ERROR: 0.8; LI90%: 9.2; LS90%: 11.6" xr:uid="{CA7B240D-2B99-4679-B404-D5CC56B6FD04}"/>
    <hyperlink ref="P363" tooltip="CV%: 7.3; ERROR: 1.4; LI90%: 16.5; LS90%: 21.0" xr:uid="{AFD2ABFF-448B-4F3B-9CD2-EA04D22A8A4F}"/>
    <hyperlink ref="P364" tooltip="CV%: 2.4; ERROR: 1.3; LI90%: 54.6; LS90%: 59.0" xr:uid="{C0FE7170-840E-4349-AE66-21D747F80BE5}"/>
    <hyperlink ref="P365" tooltip="CV%: 15.2; ERROR: 3.1; LI90%: 15.5; LS90%: 25.8" xr:uid="{C7A8C093-6FF7-4E01-A3B5-2B46F333C72D}"/>
    <hyperlink ref="P366" tooltip="CV%: 3.6; ERROR: 1.5; LI90%: 40.0; LS90%: 45.1" xr:uid="{20B31EB3-A3AC-4854-BBEA-08019C4D9C36}"/>
    <hyperlink ref="P367" tooltip="CV%: 3.7; ERROR: 1.3; LI90%: 34.3; LS90%: 38.7" xr:uid="{1274F01B-77DD-4CE0-A347-5E8B62D5C363}"/>
    <hyperlink ref="P368" tooltip="CV%: 2.3; ERROR: 1.4; LI90%: 59.8; LS90%: 64.5" xr:uid="{05D8678D-FD8D-450B-B17D-8FB76A8FD5F5}"/>
    <hyperlink ref="P369" tooltip="CV%: 1.9; ERROR: 1.4; LI90%: 71.1; LS90%: 75.7" xr:uid="{B5425C0F-E04D-4957-9964-C4194911B38B}"/>
    <hyperlink ref="P370" tooltip="CV%: 2.6; ERROR: 1.4; LI90%: 54.1; LS90%: 58.8" xr:uid="{1E9B6499-FE58-416A-9C63-054054A82509}"/>
    <hyperlink ref="P371" tooltip="CV%: 4.1; ERROR: 1.2; LI90%: 26.4; LS90%: 30.2" xr:uid="{A83AD1E5-AA89-4F38-A95F-E0CCA47FBAFF}"/>
    <hyperlink ref="P372" tooltip="CV%: 2.7; ERROR: 1.4; LI90%: 49.0; LS90%: 53.5" xr:uid="{C35708A8-4532-4782-A3B8-1C11B15020EB}"/>
    <hyperlink ref="P373" tooltip="CV%: 3.6; ERROR: 1.5; LI90%: 40.1; LS90%: 45.0" xr:uid="{9DC36A3E-D292-4615-BB15-B75FE75B6E51}"/>
    <hyperlink ref="P376" tooltip="CV%: 9.6; ERROR: 1.6; LI90%: 14.3; LS90%: 19.7" xr:uid="{8D6BE319-63AB-4ECD-8827-FBD1298716F7}"/>
    <hyperlink ref="P377" tooltip="CV%: 9.7; ERROR: 2.2; LI90%: 19.1; LS90%: 26.4" xr:uid="{454C25D9-BB2F-4859-A0EF-6E276EE8D487}"/>
    <hyperlink ref="P378" tooltip="CV%: 3.3; ERROR: 2.2; LI90%: 61.7; LS90%: 68.8" xr:uid="{D4C5359C-02DF-4A4A-97EE-CCD51CD07708}"/>
    <hyperlink ref="P379" tooltip="CV%: 20.1; ERROR: 5.5; LI90%: 18.1; LS90%: 36.0" xr:uid="{9B83D4A6-C3D7-4919-ACC4-3FE99025FF80}"/>
    <hyperlink ref="P380" tooltip="CV%: 4.6; ERROR: 2.4; LI90%: 47.7; LS90%: 55.5" xr:uid="{AC2C2BA0-9548-4013-8758-2DE1A9BD1AB5}"/>
    <hyperlink ref="P381" tooltip="CV%: 4.8; ERROR: 2.4; LI90%: 46.5; LS90%: 54.4" xr:uid="{EFDD8DB1-D3AC-41C3-AB47-A2C2B0ECF3C8}"/>
    <hyperlink ref="P382" tooltip="CV%: 3.5; ERROR: 2.2; LI90%: 58.6; LS90%: 65.9" xr:uid="{D20A854E-E9BB-4D2A-B243-4AD228203335}"/>
    <hyperlink ref="P383" tooltip="CV%: 2.9; ERROR: 2.1; LI90%: 70.0; LS90%: 77.1" xr:uid="{A37F8E01-65EC-47BD-A6C4-2D6BAA512152}"/>
    <hyperlink ref="P384" tooltip="CV%: 4.8; ERROR: 2.8; LI90%: 54.1; LS90%: 63.3" xr:uid="{F02EBE3E-FD43-436D-A27B-58CC3B0D644D}"/>
    <hyperlink ref="P385" tooltip="CV%: 5.7; ERROR: 2.2; LI90%: 34.8; LS90%: 41.9" xr:uid="{FE535E16-0082-4D15-AC6A-7735F15992CE}"/>
    <hyperlink ref="P386" tooltip="CV%: 3.9; ERROR: 2.2; LI90%: 53.2; LS90%: 60.4" xr:uid="{D69547B6-0F4E-4319-B24C-5EBC6F6B3A6D}"/>
    <hyperlink ref="P387" tooltip="CV%: 4.4; ERROR: 2.5; LI90%: 51.3; LS90%: 59.4" xr:uid="{48CAEE3A-299B-4779-8724-F73A83CCC42E}"/>
    <hyperlink ref="P390" tooltip="CV%: 4.6; ERROR: 1.3; LI90%: 26.6; LS90%: 31.0" xr:uid="{0105003A-A266-4F54-9F32-F9CD684D6BA5}"/>
    <hyperlink ref="P391" tooltip="CV%: 5.0; ERROR: 1.9; LI90%: 35.7; LS90%: 42.0" xr:uid="{38B42EA1-93B2-43D3-82C9-13B26AC38F0E}"/>
    <hyperlink ref="P392" tooltip="CV%: 1.6; ERROR: 1.3; LI90%: 76.6; LS90%: 80.8" xr:uid="{EAAB2CF2-CE97-46CB-91BA-0754513BC8B3}"/>
    <hyperlink ref="P393" tooltip="CV%: 9.9; ERROR: 3.8; LI90%: 32.6; LS90%: 45.3" xr:uid="{7377DFDC-4EE1-421B-BA78-67AF8A081BB8}"/>
    <hyperlink ref="P394" tooltip="CV%: 2.1; ERROR: 1.6; LI90%: 70.0; LS90%: 75.1" xr:uid="{C5605F4B-1A4B-42AD-B6BA-D12E4D8E1012}"/>
    <hyperlink ref="P395" tooltip="CV%: 2.8; ERROR: 1.7; LI90%: 56.9; LS90%: 62.5" xr:uid="{79E0FA2E-0A17-485A-BD54-CCF33AACB9A7}"/>
    <hyperlink ref="P396" tooltip="CV%: 1.3; ERROR: 1.1; LI90%: 82.4; LS90%: 86.0" xr:uid="{E3D72BF4-7389-4FBA-B812-3825B0B6DF78}"/>
    <hyperlink ref="P397" tooltip="CV%: 0.8; ERROR: 0.8; LI90%: 91.2; LS90%: 93.8" xr:uid="{33A7B364-0831-454E-ACDD-D5C3A178842E}"/>
    <hyperlink ref="P398" tooltip="CV%: 1.7; ERROR: 1.3; LI90%: 75.4; LS90%: 79.7" xr:uid="{6A3342A3-837C-4777-B632-AE2E076E98A9}"/>
    <hyperlink ref="P399" tooltip="CV%: 3.2; ERROR: 1.7; LI90%: 48.7; LS90%: 54.2" xr:uid="{4E09B33B-3A4F-4BA7-8519-0B5E54F54DBF}"/>
    <hyperlink ref="P400" tooltip="CV%: 1.5; ERROR: 1.2; LI90%: 76.4; LS90%: 80.3" xr:uid="{9354317D-4098-4E42-9B23-24C0A54883DA}"/>
    <hyperlink ref="P401" tooltip="CV%: 2.0; ERROR: 1.5; LI90%: 71.2; LS90%: 76.0" xr:uid="{646DBE4C-587F-4193-B23F-70CDAFD0E133}"/>
    <hyperlink ref="P404" tooltip="CV%: 6.4; ERROR: 0.8; LI90%: 11.5; LS90%: 14.2" xr:uid="{9FD1CFBC-6F04-4AC5-9F70-23490C776F4E}"/>
    <hyperlink ref="P405" tooltip="CV%: 6.2; ERROR: 1.5; LI90%: 21.4; LS90%: 26.2" xr:uid="{5B75AE86-A2FE-46A1-8D6C-F9CDEE6C13D0}"/>
    <hyperlink ref="P406" tooltip="CV%: 2.0; ERROR: 1.2; LI90%: 58.8; LS90%: 62.9" xr:uid="{71C92B71-4D46-4389-8309-35EDF2F96BB4}"/>
    <hyperlink ref="P407" tooltip="CV%: 12.2; ERROR: 3.3; LI90%: 21.8; LS90%: 32.8" xr:uid="{35115079-BE17-4DE3-94BB-817794312A47}"/>
    <hyperlink ref="P408" tooltip="CV%: 2.8; ERROR: 1.4; LI90%: 46.6; LS90%: 51.1" xr:uid="{459EF466-E6AB-4806-A65A-4FB849DB9032}"/>
    <hyperlink ref="P409" tooltip="CV%: 3.0; ERROR: 1.3; LI90%: 40.8; LS90%: 45.1" xr:uid="{4CA709DD-CAAD-4423-8440-0A5051B893D7}"/>
    <hyperlink ref="P410" tooltip="CV%: 2.4; ERROR: 1.4; LI90%: 53.8; LS90%: 58.3" xr:uid="{A81F938C-1595-49EF-9924-1831DFAEE453}"/>
    <hyperlink ref="P411" tooltip="CV%: 1.8; ERROR: 1.2; LI90%: 66.2; LS90%: 70.3" xr:uid="{B07574DD-CEF8-4F9B-818A-C79BC9AF9D81}"/>
    <hyperlink ref="P412" tooltip="CV%: 2.4; ERROR: 1.4; LI90%: 58.2; LS90%: 62.9" xr:uid="{60C03F01-4E2D-4ECB-A3AD-4EB4BA2B268F}"/>
    <hyperlink ref="P413" tooltip="CV%: 3.6; ERROR: 1.4; LI90%: 35.5; LS90%: 39.9" xr:uid="{D3B763EA-9093-4592-B8E9-B95D4600A0C6}"/>
    <hyperlink ref="P414" tooltip="CV%: 2.1; ERROR: 1.3; LI90%: 62.7; LS90%: 67.1" xr:uid="{33ECDECE-8920-460B-9D2B-42AF30D72E24}"/>
    <hyperlink ref="P415" tooltip="CV%: 2.8; ERROR: 1.4; LI90%: 47.9; LS90%: 52.6" xr:uid="{0C2CFDDF-0E3C-4EB8-BBA8-4B712A821F31}"/>
    <hyperlink ref="P418" tooltip="CV%: 5.2; ERROR: 1.4; LI90%: 24.0; LS90%: 28.6" xr:uid="{73966AE0-3F6C-4336-9BC8-4585E8818861}"/>
    <hyperlink ref="P419" tooltip="CV%: 5.9; ERROR: 2.2; LI90%: 33.1; LS90%: 40.2" xr:uid="{30EEF55D-95EA-46AF-B2E7-3EB9EA8454B2}"/>
    <hyperlink ref="P420" tooltip="CV%: 2.2; ERROR: 1.6; LI90%: 69.9; LS90%: 75.1" xr:uid="{21C68475-8E31-4F09-BF6C-151322EB8A18}"/>
    <hyperlink ref="P421" tooltip="CV%: 15.6; ERROR: 5.3; LI90%: 25.1; LS90%: 42.5" xr:uid="{6684DE56-FCA6-4F37-84CE-104D920BA1B2}"/>
    <hyperlink ref="P422" tooltip="CV%: 2.3; ERROR: 1.6; LI90%: 65.1; LS90%: 70.2" xr:uid="{B7CB43CC-B00C-418D-A1D1-CDF80D6C6BC1}"/>
    <hyperlink ref="P423" tooltip="CV%: 3.4; ERROR: 1.7; LI90%: 47.5; LS90%: 53.1" xr:uid="{8C074782-0D0D-4AA4-A717-7A41D9555B8A}"/>
    <hyperlink ref="P424" tooltip="CV%: 1.7; ERROR: 1.4; LI90%: 80.5; LS90%: 85.1" xr:uid="{D2B89874-95C1-436F-B3F7-5F31A3EB804C}"/>
    <hyperlink ref="P425" tooltip="CV%: 1.3; ERROR: 1.2; LI90%: 86.3; LS90%: 90.1" xr:uid="{78D14CDA-EFDE-46D8-8C87-19FA4F6AFC01}"/>
    <hyperlink ref="P426" tooltip="CV%: 2.0; ERROR: 1.5; LI90%: 73.1; LS90%: 78.0" xr:uid="{A2AF3149-578B-48A4-8EC1-CF61C5A68C74}"/>
    <hyperlink ref="P427" tooltip="CV%: 4.1; ERROR: 1.8; LI90%: 41.3; LS90%: 47.3" xr:uid="{9FAECB9E-A03F-4669-B62A-72311EEF541C}"/>
    <hyperlink ref="P428" tooltip="CV%: 2.3; ERROR: 1.5; LI90%: 65.5; LS90%: 70.6" xr:uid="{CD9342D6-01B6-473D-9397-454EDC0BC11F}"/>
    <hyperlink ref="P429" tooltip="CV%: 3.1; ERROR: 1.8; LI90%: 56.5; LS90%: 62.5" xr:uid="{750BFAA8-368A-4D36-95C2-F0B997A68C7D}"/>
    <hyperlink ref="P432" tooltip="CV%: 5.6; ERROR: 1.0; LI90%: 16.9; LS90%: 20.3" xr:uid="{642D0F04-7ECA-42FC-80F9-E96CA1657E84}"/>
    <hyperlink ref="P433" tooltip="CV%: 5.8; ERROR: 1.8; LI90%: 27.7; LS90%: 33.5" xr:uid="{56731AA9-EC6A-4073-981F-4A783678038E}"/>
    <hyperlink ref="P434" tooltip="CV%: 2.4; ERROR: 1.5; LI90%: 58.2; LS90%: 63.0" xr:uid="{AD8E1901-C59E-490A-B617-50F2FC437BD5}"/>
    <hyperlink ref="P435" tooltip="CV%: 15.5; ERROR: 4.6; LI90%: 22.0; LS90%: 37.0" xr:uid="{51B0B4B3-B01E-47AE-9C9C-7913D36E7C2A}"/>
    <hyperlink ref="P436" tooltip="CV%: 2.3; ERROR: 1.4; LI90%: 59.1; LS90%: 63.7" xr:uid="{5A530627-7600-476F-BE43-185D11E48D68}"/>
    <hyperlink ref="P437" tooltip="CV%: 3.1; ERROR: 1.6; LI90%: 48.2; LS90%: 53.4" xr:uid="{679044A1-3908-46BE-8ACF-6002180FE295}"/>
    <hyperlink ref="P438" tooltip="CV%: 1.9; ERROR: 1.4; LI90%: 70.2; LS90%: 74.8" xr:uid="{D14A435E-E47E-4D4D-831B-47917C0D5802}"/>
    <hyperlink ref="P439" tooltip="CV%: 1.4; ERROR: 1.2; LI90%: 82.1; LS90%: 86.0" xr:uid="{E58624F6-2484-40F2-8D2B-EB43BC808E71}"/>
    <hyperlink ref="P440" tooltip="CV%: 2.2; ERROR: 1.4; LI90%: 59.6; LS90%: 64.1" xr:uid="{CBCDF8BF-6C84-490D-B31C-1F49DC108E8E}"/>
    <hyperlink ref="P441" tooltip="CV%: 4.0; ERROR: 1.4; LI90%: 31.8; LS90%: 36.3" xr:uid="{2B572D3E-F079-4A66-9A8F-C2CFFA1352C4}"/>
    <hyperlink ref="P442" tooltip="CV%: 1.8; ERROR: 1.3; LI90%: 66.2; LS90%: 70.3" xr:uid="{779723A9-0EBC-4E24-A503-7266857A42A6}"/>
    <hyperlink ref="P443" tooltip="CV%: 2.8; ERROR: 1.6; LI90%: 55.4; LS90%: 60.7" xr:uid="{1437D3C6-CF8D-42CD-AD20-A4FDBE4C7164}"/>
    <hyperlink ref="P446" tooltip="CV%: 6.6; ERROR: 1.0; LI90%: 13.2; LS90%: 16.4" xr:uid="{ECA83954-B314-44A0-B835-9E57BD84D6AA}"/>
    <hyperlink ref="P447" tooltip="CV%: 8.3; ERROR: 1.4; LI90%: 14.6; LS90%: 19.2" xr:uid="{CF155772-A0D3-4E95-A644-121C71F2CBD2}"/>
    <hyperlink ref="P448" tooltip="CV%: 3.1; ERROR: 1.5; LI90%: 46.9; LS90%: 52.0" xr:uid="{2BC428C4-8680-4FD2-87D9-32A19113279E}"/>
    <hyperlink ref="P449" tooltip="CV%: 23.9; ERROR: 3.5; LI90%: 8.8; LS90%: 20.3" xr:uid="{0E0B0AB5-230F-477B-85AB-CEEFD845999E}"/>
    <hyperlink ref="P450" tooltip="CV%: 4.3; ERROR: 1.7; LI90%: 35.9; LS90%: 41.4" xr:uid="{0B315E57-BF7C-4205-B56F-AC2CCB97A8D3}"/>
    <hyperlink ref="P451" tooltip="CV%: 5.1; ERROR: 1.4; LI90%: 25.7; LS90%: 30.4" xr:uid="{C93C59DE-B697-4487-8B1E-068076BA58FD}"/>
    <hyperlink ref="P452" tooltip="CV%: 4.4; ERROR: 1.8; LI90%: 37.7; LS90%: 43.5" xr:uid="{96F7DBCA-63C4-4BFA-A182-3A8B2F317A64}"/>
    <hyperlink ref="P453" tooltip="CV%: 3.0; ERROR: 1.8; LI90%: 56.3; LS90%: 62.1" xr:uid="{1B266814-47D0-4D2D-BAF4-37FA7EBD6E8B}"/>
    <hyperlink ref="P454" tooltip="CV%: 3.7; ERROR: 1.7; LI90%: 44.5; LS90%: 50.2" xr:uid="{12276D91-DD3B-4600-B325-D5AFC3D9829E}"/>
    <hyperlink ref="P455" tooltip="CV%: 6.2; ERROR: 1.3; LI90%: 18.8; LS90%: 23.0" xr:uid="{AB217207-DAB8-44E2-AA30-964BEF795F5B}"/>
    <hyperlink ref="P456" tooltip="CV%: 3.4; ERROR: 1.5; LI90%: 40.6; LS90%: 45.4" xr:uid="{C4A81347-BD6D-4A77-8795-0F609D5AB963}"/>
    <hyperlink ref="P457" tooltip="CV%: 4.8; ERROR: 1.4; LI90%: 27.5; LS90%: 32.2" xr:uid="{95009512-F641-4E60-AEE2-1B7A0BE3823C}"/>
    <hyperlink ref="P460" tooltip="CV%: 6.8; ERROR: 1.7; LI90%: 21.7; LS90%: 27.1" xr:uid="{F3F0B252-9584-4CD7-BAD3-10A724FBD1F4}"/>
    <hyperlink ref="P461" tooltip="CV%: 7.9; ERROR: 3.0; LI90%: 32.7; LS90%: 42.5" xr:uid="{4B07D736-8FB5-4E66-AFA8-D8F449AD346B}"/>
    <hyperlink ref="P462" tooltip="CV%: 3.1; ERROR: 2.2; LI90%: 65.8; LS90%: 72.8" xr:uid="{8D623081-FA1A-46F9-815A-974F56FF375E}"/>
    <hyperlink ref="P463" tooltip="CV%: 15.1; ERROR: 6.8; LI90%: 34.0; LS90%: 56.4" xr:uid="{A0F23011-3775-45AE-B8DC-C1B304016498}"/>
    <hyperlink ref="P464" tooltip="CV%: 4.0; ERROR: 2.6; LI90%: 59.2; LS90%: 67.6" xr:uid="{ED537243-E2C2-4933-9D59-008E5E4655BE}"/>
    <hyperlink ref="P465" tooltip="CV%: 4.0; ERROR: 2.4; LI90%: 56.6; LS90%: 64.6" xr:uid="{31FFCA7C-B581-40E4-9863-6F0CC207AF09}"/>
    <hyperlink ref="P466" tooltip="CV%: 2.5; ERROR: 1.9; LI90%: 74.7; LS90%: 81.1" xr:uid="{2739618B-9B2D-42E6-A4AD-1E6FB1D17E5B}"/>
    <hyperlink ref="P467" tooltip="CV%: 2.3; ERROR: 1.9; LI90%: 79.2; LS90%: 85.3" xr:uid="{E26B9B24-5D2E-4D59-AB57-4DEF81F9D13B}"/>
    <hyperlink ref="P468" tooltip="CV%: 3.3; ERROR: 2.4; LI90%: 66.5; LS90%: 74.2" xr:uid="{E6A7346E-9E14-4EF3-9C0E-F35976CFA4EA}"/>
    <hyperlink ref="P469" tooltip="CV%: 3.6; ERROR: 2.2; LI90%: 56.5; LS90%: 63.6" xr:uid="{A85B8204-6D33-47C4-AECB-AC2DA34FF3CB}"/>
    <hyperlink ref="P470" tooltip="CV%: 1.8; ERROR: 1.5; LI90%: 77.9; LS90%: 82.7" xr:uid="{490DDED9-6239-4BCF-B7BC-786D4B9B5416}"/>
    <hyperlink ref="P471" tooltip="CV%: 3.1; ERROR: 2.2; LI90%: 68.4; LS90%: 75.7" xr:uid="{A421E997-D919-434A-A529-92B8392F514A}"/>
  </hyperlinks>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Hoja84"/>
  <dimension ref="A1:AJ483"/>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4" width="12.7109375" customWidth="1" collapsed="1"/>
    <col min="5" max="5" width="1.7109375" style="146" customWidth="1"/>
    <col min="6" max="6" width="12.7109375" customWidth="1" collapsed="1"/>
    <col min="7" max="7" width="0.85546875" customWidth="1" collapsed="1"/>
    <col min="8" max="9" width="12.7109375" customWidth="1" collapsed="1"/>
    <col min="10" max="10" width="0.85546875" customWidth="1" collapsed="1"/>
    <col min="11" max="11" width="15.7109375" customWidth="1" collapsed="1"/>
    <col min="12" max="12" width="0.85546875" customWidth="1" collapsed="1"/>
    <col min="13" max="14" width="12.7109375" customWidth="1" collapsed="1"/>
    <col min="15" max="15" width="0.85546875" customWidth="1" collapsed="1"/>
    <col min="16" max="17" width="12.7109375" customWidth="1" collapsed="1"/>
    <col min="18" max="18" width="0.85546875" customWidth="1" collapsed="1"/>
    <col min="19" max="19" width="15.7109375" customWidth="1" collapsed="1"/>
    <col min="20" max="20" width="0.85546875" customWidth="1" collapsed="1"/>
    <col min="21" max="22" width="12.7109375" customWidth="1" collapsed="1"/>
    <col min="23" max="23" width="0.85546875" customWidth="1" collapsed="1"/>
    <col min="24" max="25" width="12.7109375" customWidth="1" collapsed="1"/>
    <col min="26" max="26" width="0.85546875" customWidth="1" collapsed="1"/>
    <col min="27" max="27" width="15.7109375" customWidth="1" collapsed="1"/>
    <col min="28" max="28" width="0.85546875" customWidth="1" collapsed="1"/>
    <col min="29" max="30" width="12.7109375" customWidth="1" collapsed="1"/>
    <col min="31" max="31" width="0.85546875" customWidth="1" collapsed="1"/>
    <col min="32" max="32" width="12.7109375" customWidth="1" collapsed="1"/>
    <col min="33" max="33" width="1.7109375" customWidth="1"/>
    <col min="34" max="34" width="12.7109375" customWidth="1" collapsed="1"/>
  </cols>
  <sheetData>
    <row r="1" spans="1:36" ht="12.75" customHeight="1">
      <c r="A1" s="2" t="s">
        <v>172</v>
      </c>
    </row>
    <row r="2" spans="1:36" ht="12.75" customHeight="1"/>
    <row r="3" spans="1:36" ht="12.75" customHeight="1">
      <c r="A3" s="75" t="s">
        <v>574</v>
      </c>
      <c r="I3" s="21"/>
      <c r="J3" s="21"/>
      <c r="Q3" s="21"/>
      <c r="R3" s="21"/>
      <c r="Y3" s="21"/>
      <c r="Z3" s="21"/>
      <c r="AH3" s="21" t="s">
        <v>286</v>
      </c>
      <c r="AJ3" s="22" t="s">
        <v>2</v>
      </c>
    </row>
    <row r="4" spans="1:36" ht="12.75" customHeight="1">
      <c r="A4" s="75" t="s">
        <v>576</v>
      </c>
    </row>
    <row r="5" spans="1:36" ht="12.75" customHeight="1">
      <c r="A5" s="13" t="s">
        <v>186</v>
      </c>
      <c r="B5" s="49"/>
      <c r="C5" s="49"/>
      <c r="D5" s="49"/>
      <c r="E5" s="143"/>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49"/>
      <c r="AH5" s="49"/>
    </row>
    <row r="6" spans="1:36" ht="4.5" customHeight="1">
      <c r="A6" s="76"/>
      <c r="B6" s="76"/>
      <c r="C6" s="76"/>
      <c r="D6" s="76"/>
      <c r="E6" s="144"/>
      <c r="F6" s="76"/>
      <c r="G6" s="76"/>
      <c r="H6" s="76"/>
      <c r="I6" s="76"/>
      <c r="J6" s="76"/>
      <c r="K6" s="76"/>
      <c r="L6" s="76"/>
      <c r="M6" s="76"/>
      <c r="N6" s="76"/>
      <c r="O6" s="76"/>
      <c r="P6" s="76"/>
      <c r="Q6" s="76"/>
      <c r="R6" s="76"/>
      <c r="S6" s="76"/>
      <c r="T6" s="76"/>
      <c r="U6" s="76"/>
      <c r="V6" s="76"/>
      <c r="W6" s="76"/>
      <c r="X6" s="76"/>
      <c r="Y6" s="76"/>
      <c r="Z6" s="76"/>
      <c r="AA6" s="76"/>
      <c r="AB6" s="76"/>
      <c r="AC6" s="76"/>
      <c r="AD6" s="76"/>
      <c r="AE6" s="76"/>
      <c r="AF6" s="76"/>
      <c r="AG6" s="76"/>
      <c r="AH6" s="76"/>
    </row>
    <row r="7" spans="1:36" ht="20.100000000000001" customHeight="1">
      <c r="A7" s="185" t="s">
        <v>19</v>
      </c>
      <c r="B7" s="187" t="s">
        <v>141</v>
      </c>
      <c r="C7" s="33"/>
      <c r="D7" s="206" t="s">
        <v>20</v>
      </c>
      <c r="E7" s="206"/>
      <c r="F7" s="206"/>
      <c r="G7" s="206"/>
      <c r="H7" s="206"/>
      <c r="I7" s="206"/>
      <c r="J7" s="50"/>
      <c r="K7" s="187" t="s">
        <v>142</v>
      </c>
      <c r="L7" s="33"/>
      <c r="M7" s="206" t="s">
        <v>20</v>
      </c>
      <c r="N7" s="206"/>
      <c r="O7" s="206"/>
      <c r="P7" s="206"/>
      <c r="Q7" s="206"/>
      <c r="R7" s="50"/>
      <c r="S7" s="187" t="s">
        <v>143</v>
      </c>
      <c r="T7" s="33"/>
      <c r="U7" s="206" t="s">
        <v>20</v>
      </c>
      <c r="V7" s="206"/>
      <c r="W7" s="206"/>
      <c r="X7" s="206"/>
      <c r="Y7" s="206"/>
      <c r="Z7" s="50"/>
      <c r="AA7" s="187" t="s">
        <v>144</v>
      </c>
      <c r="AB7" s="33"/>
      <c r="AC7" s="206" t="s">
        <v>20</v>
      </c>
      <c r="AD7" s="206"/>
      <c r="AE7" s="206"/>
      <c r="AF7" s="206"/>
      <c r="AG7" s="206"/>
      <c r="AH7" s="206"/>
    </row>
    <row r="8" spans="1:36" ht="15" customHeight="1">
      <c r="A8" s="218"/>
      <c r="B8" s="219"/>
      <c r="C8" s="19"/>
      <c r="D8" s="189" t="s">
        <v>11</v>
      </c>
      <c r="E8" s="189"/>
      <c r="F8" s="189"/>
      <c r="G8" s="36"/>
      <c r="H8" s="189" t="s">
        <v>21</v>
      </c>
      <c r="I8" s="189"/>
      <c r="J8" s="16"/>
      <c r="K8" s="219"/>
      <c r="L8" s="19"/>
      <c r="M8" s="189" t="s">
        <v>11</v>
      </c>
      <c r="N8" s="189"/>
      <c r="O8" s="36"/>
      <c r="P8" s="189" t="s">
        <v>21</v>
      </c>
      <c r="Q8" s="189"/>
      <c r="R8" s="16"/>
      <c r="S8" s="219"/>
      <c r="T8" s="19"/>
      <c r="U8" s="189" t="s">
        <v>11</v>
      </c>
      <c r="V8" s="189"/>
      <c r="W8" s="36"/>
      <c r="X8" s="189" t="s">
        <v>21</v>
      </c>
      <c r="Y8" s="189"/>
      <c r="Z8" s="16"/>
      <c r="AA8" s="219"/>
      <c r="AB8" s="19"/>
      <c r="AC8" s="189" t="s">
        <v>11</v>
      </c>
      <c r="AD8" s="189"/>
      <c r="AE8" s="36"/>
      <c r="AF8" s="189" t="s">
        <v>21</v>
      </c>
      <c r="AG8" s="189"/>
      <c r="AH8" s="189"/>
    </row>
    <row r="9" spans="1:36" ht="12.75" customHeight="1">
      <c r="A9" s="186"/>
      <c r="B9" s="188"/>
      <c r="C9" s="34"/>
      <c r="D9" s="34" t="s">
        <v>4</v>
      </c>
      <c r="E9" s="142"/>
      <c r="F9" s="34" t="s">
        <v>5</v>
      </c>
      <c r="G9" s="34"/>
      <c r="H9" s="34" t="s">
        <v>4</v>
      </c>
      <c r="I9" s="34" t="s">
        <v>5</v>
      </c>
      <c r="J9" s="34"/>
      <c r="K9" s="188"/>
      <c r="L9" s="34"/>
      <c r="M9" s="34" t="s">
        <v>4</v>
      </c>
      <c r="N9" s="34" t="s">
        <v>5</v>
      </c>
      <c r="O9" s="34"/>
      <c r="P9" s="34" t="s">
        <v>4</v>
      </c>
      <c r="Q9" s="34" t="s">
        <v>5</v>
      </c>
      <c r="R9" s="34"/>
      <c r="S9" s="188"/>
      <c r="T9" s="34"/>
      <c r="U9" s="34" t="s">
        <v>4</v>
      </c>
      <c r="V9" s="34" t="s">
        <v>5</v>
      </c>
      <c r="W9" s="34"/>
      <c r="X9" s="34" t="s">
        <v>4</v>
      </c>
      <c r="Y9" s="34" t="s">
        <v>5</v>
      </c>
      <c r="Z9" s="34"/>
      <c r="AA9" s="188"/>
      <c r="AB9" s="34"/>
      <c r="AC9" s="34" t="s">
        <v>4</v>
      </c>
      <c r="AD9" s="34" t="s">
        <v>5</v>
      </c>
      <c r="AE9" s="34"/>
      <c r="AF9" s="34" t="s">
        <v>4</v>
      </c>
      <c r="AG9" s="34"/>
      <c r="AH9" s="34" t="s">
        <v>5</v>
      </c>
    </row>
    <row r="10" spans="1:36" ht="4.5" customHeight="1">
      <c r="A10" s="74"/>
      <c r="B10" s="16"/>
      <c r="C10" s="16"/>
      <c r="D10" s="16"/>
      <c r="E10" s="16"/>
      <c r="F10" s="77"/>
      <c r="G10" s="77"/>
      <c r="H10" s="77"/>
      <c r="I10" s="77"/>
      <c r="J10" s="77"/>
      <c r="K10" s="16"/>
      <c r="L10" s="16"/>
      <c r="M10" s="16"/>
      <c r="N10" s="77"/>
      <c r="O10" s="77"/>
      <c r="P10" s="77"/>
      <c r="Q10" s="77"/>
      <c r="R10" s="77"/>
      <c r="S10" s="16"/>
      <c r="T10" s="16"/>
      <c r="U10" s="16"/>
      <c r="V10" s="77"/>
      <c r="W10" s="77"/>
      <c r="X10" s="77"/>
      <c r="Y10" s="77"/>
      <c r="Z10" s="77"/>
      <c r="AA10" s="16"/>
      <c r="AB10" s="16"/>
      <c r="AC10" s="16"/>
      <c r="AD10" s="77"/>
      <c r="AE10" s="77"/>
      <c r="AF10" s="77"/>
      <c r="AG10" s="77"/>
      <c r="AH10" s="77"/>
    </row>
    <row r="11" spans="1:36" ht="12.75" customHeight="1">
      <c r="A11" s="155" t="s">
        <v>74</v>
      </c>
      <c r="B11" s="156">
        <v>4210294</v>
      </c>
      <c r="C11" s="157"/>
      <c r="D11" s="157"/>
      <c r="E11" s="173"/>
      <c r="F11" s="157"/>
      <c r="G11" s="157"/>
      <c r="H11" s="157"/>
      <c r="I11" s="157"/>
      <c r="J11" s="157"/>
      <c r="K11" s="156">
        <v>20204889</v>
      </c>
      <c r="L11" s="157"/>
      <c r="M11" s="157"/>
      <c r="N11" s="157"/>
      <c r="O11" s="157"/>
      <c r="P11" s="157"/>
      <c r="Q11" s="157"/>
      <c r="R11" s="157"/>
      <c r="S11" s="156">
        <v>49822830</v>
      </c>
      <c r="T11" s="157"/>
      <c r="U11" s="157"/>
      <c r="V11" s="157"/>
      <c r="W11" s="157"/>
      <c r="X11" s="157"/>
      <c r="Y11" s="157"/>
      <c r="Z11" s="157"/>
      <c r="AA11" s="156">
        <v>18731844</v>
      </c>
      <c r="AB11" s="157"/>
      <c r="AC11" s="157"/>
      <c r="AD11" s="157"/>
      <c r="AE11" s="157"/>
      <c r="AF11" s="157"/>
      <c r="AG11" s="157"/>
      <c r="AH11" s="157"/>
    </row>
    <row r="12" spans="1:36" ht="12.75" customHeight="1">
      <c r="A12" s="158" t="s">
        <v>188</v>
      </c>
      <c r="B12" s="157">
        <v>4210294</v>
      </c>
      <c r="C12" s="157"/>
      <c r="D12" s="157">
        <v>3856812</v>
      </c>
      <c r="E12" s="173"/>
      <c r="F12" s="159">
        <v>91.604339269419199</v>
      </c>
      <c r="G12" s="157"/>
      <c r="H12" s="157">
        <v>353482</v>
      </c>
      <c r="I12" s="159">
        <v>8.3956607305808095</v>
      </c>
      <c r="J12" s="157"/>
      <c r="K12" s="157">
        <v>20204889</v>
      </c>
      <c r="L12" s="157"/>
      <c r="M12" s="157">
        <v>17979088</v>
      </c>
      <c r="N12" s="159">
        <v>88.983849403973494</v>
      </c>
      <c r="O12" s="157"/>
      <c r="P12" s="157">
        <v>2217732</v>
      </c>
      <c r="Q12" s="159">
        <v>10.976214717141</v>
      </c>
      <c r="R12" s="157"/>
      <c r="S12" s="157">
        <v>49822830</v>
      </c>
      <c r="T12" s="157"/>
      <c r="U12" s="157">
        <v>40245530</v>
      </c>
      <c r="V12" s="159">
        <v>80.777286236048795</v>
      </c>
      <c r="W12" s="157"/>
      <c r="X12" s="157">
        <v>9554934</v>
      </c>
      <c r="Y12" s="159">
        <v>19.1778226969444</v>
      </c>
      <c r="Z12" s="157"/>
      <c r="AA12" s="157">
        <v>18731844</v>
      </c>
      <c r="AB12" s="157"/>
      <c r="AC12" s="157">
        <v>15341916</v>
      </c>
      <c r="AD12" s="159">
        <v>81.902860177567106</v>
      </c>
      <c r="AE12" s="157"/>
      <c r="AF12" s="157">
        <v>3376592</v>
      </c>
      <c r="AG12" s="157"/>
      <c r="AH12" s="159">
        <v>18.025945550261898</v>
      </c>
      <c r="AI12" s="140"/>
    </row>
    <row r="13" spans="1:36" ht="12.75" customHeight="1">
      <c r="A13" s="158" t="s">
        <v>189</v>
      </c>
      <c r="B13" s="157">
        <v>2153080</v>
      </c>
      <c r="C13" s="157"/>
      <c r="D13" s="157">
        <v>1707913</v>
      </c>
      <c r="E13" s="173"/>
      <c r="F13" s="159">
        <v>79.324177457409803</v>
      </c>
      <c r="G13" s="157"/>
      <c r="H13" s="157">
        <v>430769</v>
      </c>
      <c r="I13" s="159">
        <v>20.007106099169601</v>
      </c>
      <c r="J13" s="157"/>
      <c r="K13" s="157">
        <v>14337876</v>
      </c>
      <c r="L13" s="157"/>
      <c r="M13" s="157">
        <v>11357913</v>
      </c>
      <c r="N13" s="159">
        <v>79.2161474963237</v>
      </c>
      <c r="O13" s="157"/>
      <c r="P13" s="157">
        <v>2964217</v>
      </c>
      <c r="Q13" s="159">
        <v>20.674031495320499</v>
      </c>
      <c r="R13" s="157"/>
      <c r="S13" s="157">
        <v>38868201</v>
      </c>
      <c r="T13" s="157"/>
      <c r="U13" s="157">
        <v>27781469</v>
      </c>
      <c r="V13" s="159">
        <v>71.476086582962793</v>
      </c>
      <c r="W13" s="157"/>
      <c r="X13" s="157">
        <v>11054603</v>
      </c>
      <c r="Y13" s="159">
        <v>28.4412520147254</v>
      </c>
      <c r="Z13" s="157"/>
      <c r="AA13" s="157">
        <v>7468606</v>
      </c>
      <c r="AB13" s="157"/>
      <c r="AC13" s="157">
        <v>5338062</v>
      </c>
      <c r="AD13" s="159">
        <v>71.4733378625141</v>
      </c>
      <c r="AE13" s="157"/>
      <c r="AF13" s="157">
        <v>2108598</v>
      </c>
      <c r="AG13" s="157"/>
      <c r="AH13" s="159">
        <v>28.232818815184501</v>
      </c>
      <c r="AI13" s="140"/>
    </row>
    <row r="14" spans="1:36" ht="12.75" customHeight="1">
      <c r="A14" s="158" t="s">
        <v>191</v>
      </c>
      <c r="B14" s="157">
        <v>4186687</v>
      </c>
      <c r="C14" s="157"/>
      <c r="D14" s="157">
        <v>1609381</v>
      </c>
      <c r="E14" s="173"/>
      <c r="F14" s="159">
        <v>38.4404422876609</v>
      </c>
      <c r="G14" s="157"/>
      <c r="H14" s="157">
        <v>2564491</v>
      </c>
      <c r="I14" s="159">
        <v>61.253468434588001</v>
      </c>
      <c r="J14" s="157"/>
      <c r="K14" s="157">
        <v>20102262</v>
      </c>
      <c r="L14" s="157"/>
      <c r="M14" s="157">
        <v>7316420</v>
      </c>
      <c r="N14" s="159">
        <v>36.396003594023398</v>
      </c>
      <c r="O14" s="157"/>
      <c r="P14" s="157">
        <v>12766846</v>
      </c>
      <c r="Q14" s="159">
        <v>63.5094995777092</v>
      </c>
      <c r="R14" s="157"/>
      <c r="S14" s="157">
        <v>49532217</v>
      </c>
      <c r="T14" s="157"/>
      <c r="U14" s="157">
        <v>17643276</v>
      </c>
      <c r="V14" s="159">
        <v>35.6197987261503</v>
      </c>
      <c r="W14" s="157"/>
      <c r="X14" s="157">
        <v>31817818</v>
      </c>
      <c r="Y14" s="159">
        <v>64.236611900493003</v>
      </c>
      <c r="Z14" s="157"/>
      <c r="AA14" s="157">
        <v>17936798</v>
      </c>
      <c r="AB14" s="157"/>
      <c r="AC14" s="157">
        <v>8357980</v>
      </c>
      <c r="AD14" s="159">
        <v>46.596834061464001</v>
      </c>
      <c r="AE14" s="157"/>
      <c r="AF14" s="157">
        <v>9530485</v>
      </c>
      <c r="AG14" s="157"/>
      <c r="AH14" s="159">
        <v>53.1337031280611</v>
      </c>
      <c r="AI14" s="140"/>
    </row>
    <row r="15" spans="1:36" ht="12.75" customHeight="1">
      <c r="A15" s="158" t="s">
        <v>197</v>
      </c>
      <c r="B15" s="157">
        <v>2034890</v>
      </c>
      <c r="C15" s="157"/>
      <c r="D15" s="157">
        <v>1715502</v>
      </c>
      <c r="E15" s="173"/>
      <c r="F15" s="159">
        <v>84.304409574964794</v>
      </c>
      <c r="G15" s="157"/>
      <c r="H15" s="157">
        <v>306816</v>
      </c>
      <c r="I15" s="159">
        <v>15.077768331457699</v>
      </c>
      <c r="J15" s="157"/>
      <c r="K15" s="157">
        <v>4281961</v>
      </c>
      <c r="L15" s="157"/>
      <c r="M15" s="157">
        <v>3301638</v>
      </c>
      <c r="N15" s="159">
        <v>77.105746642718103</v>
      </c>
      <c r="O15" s="157"/>
      <c r="P15" s="157">
        <v>953620</v>
      </c>
      <c r="Q15" s="159">
        <v>22.2706372150517</v>
      </c>
      <c r="R15" s="157"/>
      <c r="S15" s="157">
        <v>2075469</v>
      </c>
      <c r="T15" s="157"/>
      <c r="U15" s="157">
        <v>909268</v>
      </c>
      <c r="V15" s="159">
        <v>43.810242407860599</v>
      </c>
      <c r="W15" s="157"/>
      <c r="X15" s="157">
        <v>1112498</v>
      </c>
      <c r="Y15" s="159">
        <v>53.602246046556203</v>
      </c>
      <c r="Z15" s="157"/>
      <c r="AA15" s="157">
        <v>410983</v>
      </c>
      <c r="AB15" s="157"/>
      <c r="AC15" s="157">
        <v>145954</v>
      </c>
      <c r="AD15" s="159">
        <v>35.513391064837201</v>
      </c>
      <c r="AE15" s="157"/>
      <c r="AF15" s="157">
        <v>239522</v>
      </c>
      <c r="AG15" s="157"/>
      <c r="AH15" s="159">
        <v>58.280269500198301</v>
      </c>
      <c r="AI15" s="140"/>
    </row>
    <row r="16" spans="1:36" ht="12.75" customHeight="1">
      <c r="A16" s="158" t="s">
        <v>193</v>
      </c>
      <c r="B16" s="157">
        <v>3768317</v>
      </c>
      <c r="C16" s="157"/>
      <c r="D16" s="157">
        <v>1928468</v>
      </c>
      <c r="E16" s="173"/>
      <c r="F16" s="159">
        <v>51.175843221257701</v>
      </c>
      <c r="G16" s="157"/>
      <c r="H16" s="157">
        <v>1833990</v>
      </c>
      <c r="I16" s="159">
        <v>48.668676228671799</v>
      </c>
      <c r="J16" s="157"/>
      <c r="K16" s="157">
        <v>18231306</v>
      </c>
      <c r="L16" s="157"/>
      <c r="M16" s="157">
        <v>9165698</v>
      </c>
      <c r="N16" s="159">
        <v>50.274500356694098</v>
      </c>
      <c r="O16" s="157"/>
      <c r="P16" s="157">
        <v>9043545</v>
      </c>
      <c r="Q16" s="159">
        <v>49.604482531311803</v>
      </c>
      <c r="R16" s="157"/>
      <c r="S16" s="157">
        <v>45075225</v>
      </c>
      <c r="T16" s="157"/>
      <c r="U16" s="157">
        <v>20853381</v>
      </c>
      <c r="V16" s="159">
        <v>46.263509499952598</v>
      </c>
      <c r="W16" s="157"/>
      <c r="X16" s="157">
        <v>24138582</v>
      </c>
      <c r="Y16" s="159">
        <v>53.551772620103399</v>
      </c>
      <c r="Z16" s="157"/>
      <c r="AA16" s="157">
        <v>15053462</v>
      </c>
      <c r="AB16" s="157"/>
      <c r="AC16" s="157">
        <v>7959896</v>
      </c>
      <c r="AD16" s="159">
        <v>52.8775108343848</v>
      </c>
      <c r="AE16" s="157"/>
      <c r="AF16" s="157">
        <v>7059364</v>
      </c>
      <c r="AG16" s="157"/>
      <c r="AH16" s="159">
        <v>46.895285616026399</v>
      </c>
      <c r="AI16" s="140"/>
    </row>
    <row r="17" spans="1:35" ht="12.75" customHeight="1">
      <c r="A17" s="158" t="s">
        <v>192</v>
      </c>
      <c r="B17" s="157">
        <v>3894741</v>
      </c>
      <c r="C17" s="157"/>
      <c r="D17" s="157">
        <v>2526172</v>
      </c>
      <c r="E17" s="173"/>
      <c r="F17" s="159">
        <v>64.861103729362199</v>
      </c>
      <c r="G17" s="157"/>
      <c r="H17" s="157">
        <v>1366614</v>
      </c>
      <c r="I17" s="159">
        <v>35.088700378279299</v>
      </c>
      <c r="J17" s="157"/>
      <c r="K17" s="157">
        <v>18610921</v>
      </c>
      <c r="L17" s="157"/>
      <c r="M17" s="157">
        <v>11854467</v>
      </c>
      <c r="N17" s="159">
        <v>63.6962942349817</v>
      </c>
      <c r="O17" s="157"/>
      <c r="P17" s="157">
        <v>6740786</v>
      </c>
      <c r="Q17" s="159">
        <v>36.219518636396302</v>
      </c>
      <c r="R17" s="157"/>
      <c r="S17" s="157">
        <v>44293756</v>
      </c>
      <c r="T17" s="157"/>
      <c r="U17" s="157">
        <v>25259678</v>
      </c>
      <c r="V17" s="159">
        <v>57.027627099404299</v>
      </c>
      <c r="W17" s="157"/>
      <c r="X17" s="157">
        <v>18941124</v>
      </c>
      <c r="Y17" s="159">
        <v>42.762514879072299</v>
      </c>
      <c r="Z17" s="157"/>
      <c r="AA17" s="157">
        <v>13640199</v>
      </c>
      <c r="AB17" s="157"/>
      <c r="AC17" s="157">
        <v>8253889</v>
      </c>
      <c r="AD17" s="159">
        <v>60.5114998688802</v>
      </c>
      <c r="AE17" s="157"/>
      <c r="AF17" s="157">
        <v>5344524</v>
      </c>
      <c r="AG17" s="157"/>
      <c r="AH17" s="159">
        <v>39.182155626908397</v>
      </c>
      <c r="AI17" s="140"/>
    </row>
    <row r="18" spans="1:35" ht="12.75" customHeight="1">
      <c r="A18" s="158" t="s">
        <v>198</v>
      </c>
      <c r="B18" s="157">
        <v>3323238</v>
      </c>
      <c r="C18" s="157"/>
      <c r="D18" s="157">
        <v>1493405</v>
      </c>
      <c r="E18" s="173"/>
      <c r="F18" s="159">
        <v>44.938249983901201</v>
      </c>
      <c r="G18" s="157"/>
      <c r="H18" s="157">
        <v>1824381</v>
      </c>
      <c r="I18" s="159">
        <v>54.897693153484603</v>
      </c>
      <c r="J18" s="157"/>
      <c r="K18" s="157">
        <v>17865562</v>
      </c>
      <c r="L18" s="157"/>
      <c r="M18" s="157">
        <v>7426876</v>
      </c>
      <c r="N18" s="159">
        <v>41.570906081767802</v>
      </c>
      <c r="O18" s="157"/>
      <c r="P18" s="157">
        <v>10410789</v>
      </c>
      <c r="Q18" s="159">
        <v>58.2729443383869</v>
      </c>
      <c r="R18" s="157"/>
      <c r="S18" s="157">
        <v>41550175</v>
      </c>
      <c r="T18" s="157"/>
      <c r="U18" s="157">
        <v>13960788</v>
      </c>
      <c r="V18" s="159">
        <v>33.599829603605798</v>
      </c>
      <c r="W18" s="157"/>
      <c r="X18" s="157">
        <v>27535895</v>
      </c>
      <c r="Y18" s="159">
        <v>66.271429663052004</v>
      </c>
      <c r="Z18" s="157"/>
      <c r="AA18" s="157">
        <v>12484274</v>
      </c>
      <c r="AB18" s="157"/>
      <c r="AC18" s="157">
        <v>5021757</v>
      </c>
      <c r="AD18" s="159">
        <v>40.224661842570903</v>
      </c>
      <c r="AE18" s="157"/>
      <c r="AF18" s="157">
        <v>7425513</v>
      </c>
      <c r="AG18" s="157"/>
      <c r="AH18" s="159">
        <v>59.478933256351198</v>
      </c>
      <c r="AI18" s="140"/>
    </row>
    <row r="19" spans="1:35" ht="12.75" customHeight="1">
      <c r="A19" s="158" t="s">
        <v>199</v>
      </c>
      <c r="B19" s="157">
        <v>3303222</v>
      </c>
      <c r="C19" s="157"/>
      <c r="D19" s="157">
        <v>981425</v>
      </c>
      <c r="E19" s="173"/>
      <c r="F19" s="159">
        <v>29.711142635887001</v>
      </c>
      <c r="G19" s="157"/>
      <c r="H19" s="157">
        <v>2316391</v>
      </c>
      <c r="I19" s="159">
        <v>70.1251989723973</v>
      </c>
      <c r="J19" s="157"/>
      <c r="K19" s="157">
        <v>17791123</v>
      </c>
      <c r="L19" s="157"/>
      <c r="M19" s="157">
        <v>4543588</v>
      </c>
      <c r="N19" s="159">
        <v>25.538511537467301</v>
      </c>
      <c r="O19" s="157"/>
      <c r="P19" s="157">
        <v>13226195</v>
      </c>
      <c r="Q19" s="159">
        <v>74.341541003341902</v>
      </c>
      <c r="R19" s="157"/>
      <c r="S19" s="157">
        <v>40727175</v>
      </c>
      <c r="T19" s="157"/>
      <c r="U19" s="157">
        <v>9117478</v>
      </c>
      <c r="V19" s="159">
        <v>22.386718450273101</v>
      </c>
      <c r="W19" s="157"/>
      <c r="X19" s="157">
        <v>31563909</v>
      </c>
      <c r="Y19" s="159">
        <v>77.500855387097204</v>
      </c>
      <c r="Z19" s="157"/>
      <c r="AA19" s="157">
        <v>11573542</v>
      </c>
      <c r="AB19" s="157"/>
      <c r="AC19" s="157">
        <v>3204866</v>
      </c>
      <c r="AD19" s="159">
        <v>27.691315242991301</v>
      </c>
      <c r="AE19" s="157"/>
      <c r="AF19" s="157">
        <v>8335705</v>
      </c>
      <c r="AG19" s="157"/>
      <c r="AH19" s="159">
        <v>72.023802220616602</v>
      </c>
      <c r="AI19" s="140"/>
    </row>
    <row r="20" spans="1:35" ht="12.75" customHeight="1">
      <c r="A20" s="158" t="s">
        <v>196</v>
      </c>
      <c r="B20" s="157">
        <v>3764559</v>
      </c>
      <c r="C20" s="157"/>
      <c r="D20" s="157">
        <v>1343527</v>
      </c>
      <c r="E20" s="173"/>
      <c r="F20" s="159">
        <v>35.688828359444003</v>
      </c>
      <c r="G20" s="157"/>
      <c r="H20" s="157">
        <v>2419842</v>
      </c>
      <c r="I20" s="159">
        <v>64.279561032248395</v>
      </c>
      <c r="J20" s="157"/>
      <c r="K20" s="157">
        <v>17414931</v>
      </c>
      <c r="L20" s="157"/>
      <c r="M20" s="157">
        <v>5886783</v>
      </c>
      <c r="N20" s="159">
        <v>33.803079667671398</v>
      </c>
      <c r="O20" s="157"/>
      <c r="P20" s="157">
        <v>11501091</v>
      </c>
      <c r="Q20" s="159">
        <v>66.041553653011903</v>
      </c>
      <c r="R20" s="157"/>
      <c r="S20" s="157">
        <v>39446254</v>
      </c>
      <c r="T20" s="157"/>
      <c r="U20" s="157">
        <v>13034662</v>
      </c>
      <c r="V20" s="159">
        <v>33.044106038560699</v>
      </c>
      <c r="W20" s="157"/>
      <c r="X20" s="157">
        <v>26344164</v>
      </c>
      <c r="Y20" s="159">
        <v>66.784957577974296</v>
      </c>
      <c r="Z20" s="157"/>
      <c r="AA20" s="157">
        <v>12780660</v>
      </c>
      <c r="AB20" s="157"/>
      <c r="AC20" s="157">
        <v>5299073</v>
      </c>
      <c r="AD20" s="159">
        <v>41.461653780008199</v>
      </c>
      <c r="AE20" s="157"/>
      <c r="AF20" s="157">
        <v>7438850</v>
      </c>
      <c r="AG20" s="157"/>
      <c r="AH20" s="159">
        <v>58.203958168044501</v>
      </c>
      <c r="AI20" s="140"/>
    </row>
    <row r="21" spans="1:35" ht="12.75" customHeight="1">
      <c r="A21" s="158" t="s">
        <v>190</v>
      </c>
      <c r="B21" s="157">
        <v>3917001</v>
      </c>
      <c r="C21" s="157"/>
      <c r="D21" s="157">
        <v>2977168</v>
      </c>
      <c r="E21" s="173"/>
      <c r="F21" s="159">
        <v>76.006311971837604</v>
      </c>
      <c r="G21" s="157"/>
      <c r="H21" s="157">
        <v>937888</v>
      </c>
      <c r="I21" s="159">
        <v>23.944032692358299</v>
      </c>
      <c r="J21" s="157"/>
      <c r="K21" s="157">
        <v>18755764</v>
      </c>
      <c r="L21" s="157"/>
      <c r="M21" s="157">
        <v>12948549</v>
      </c>
      <c r="N21" s="159">
        <v>69.037704889014407</v>
      </c>
      <c r="O21" s="157"/>
      <c r="P21" s="157">
        <v>5781866</v>
      </c>
      <c r="Q21" s="159">
        <v>30.827141992189699</v>
      </c>
      <c r="R21" s="157"/>
      <c r="S21" s="157">
        <v>45646652</v>
      </c>
      <c r="T21" s="157"/>
      <c r="U21" s="157">
        <v>27008701</v>
      </c>
      <c r="V21" s="159">
        <v>59.169073341895903</v>
      </c>
      <c r="W21" s="157"/>
      <c r="X21" s="157">
        <v>18568684</v>
      </c>
      <c r="Y21" s="159">
        <v>40.679180589192001</v>
      </c>
      <c r="Z21" s="157"/>
      <c r="AA21" s="157">
        <v>16218851</v>
      </c>
      <c r="AB21" s="157"/>
      <c r="AC21" s="157">
        <v>9998970</v>
      </c>
      <c r="AD21" s="159">
        <v>61.650298162305099</v>
      </c>
      <c r="AE21" s="157"/>
      <c r="AF21" s="157">
        <v>6170027</v>
      </c>
      <c r="AG21" s="157"/>
      <c r="AH21" s="159">
        <v>38.042318780781699</v>
      </c>
      <c r="AI21" s="140"/>
    </row>
    <row r="22" spans="1:35" ht="12.75" customHeight="1">
      <c r="A22" s="158" t="s">
        <v>195</v>
      </c>
      <c r="B22" s="157">
        <v>4064818</v>
      </c>
      <c r="C22" s="157"/>
      <c r="D22" s="157">
        <v>1909550</v>
      </c>
      <c r="E22" s="173"/>
      <c r="F22" s="159">
        <v>46.9775030517972</v>
      </c>
      <c r="G22" s="157"/>
      <c r="H22" s="157">
        <v>2153744</v>
      </c>
      <c r="I22" s="159">
        <v>52.9850044946662</v>
      </c>
      <c r="J22" s="157"/>
      <c r="K22" s="157">
        <v>19598304</v>
      </c>
      <c r="L22" s="157"/>
      <c r="M22" s="157">
        <v>8600124</v>
      </c>
      <c r="N22" s="159">
        <v>43.881980808135197</v>
      </c>
      <c r="O22" s="157"/>
      <c r="P22" s="157">
        <v>10965412</v>
      </c>
      <c r="Q22" s="159">
        <v>55.950821050637899</v>
      </c>
      <c r="R22" s="157"/>
      <c r="S22" s="157">
        <v>47666166</v>
      </c>
      <c r="T22" s="157"/>
      <c r="U22" s="157">
        <v>17696843</v>
      </c>
      <c r="V22" s="159">
        <v>37.126634015414602</v>
      </c>
      <c r="W22" s="157"/>
      <c r="X22" s="157">
        <v>29832001</v>
      </c>
      <c r="Y22" s="159">
        <v>62.585274846733</v>
      </c>
      <c r="Z22" s="157"/>
      <c r="AA22" s="157">
        <v>16414546</v>
      </c>
      <c r="AB22" s="157"/>
      <c r="AC22" s="157">
        <v>6917523</v>
      </c>
      <c r="AD22" s="159">
        <v>42.142639826895</v>
      </c>
      <c r="AE22" s="157"/>
      <c r="AF22" s="157">
        <v>9437485</v>
      </c>
      <c r="AG22" s="157"/>
      <c r="AH22" s="159">
        <v>57.494645298139801</v>
      </c>
      <c r="AI22" s="140"/>
    </row>
    <row r="23" spans="1:35" ht="12.75" customHeight="1">
      <c r="A23" s="158" t="s">
        <v>194</v>
      </c>
      <c r="B23" s="157">
        <v>3917051</v>
      </c>
      <c r="C23" s="157"/>
      <c r="D23" s="157">
        <v>2180546</v>
      </c>
      <c r="E23" s="173"/>
      <c r="F23" s="159">
        <v>55.668052317929998</v>
      </c>
      <c r="G23" s="157"/>
      <c r="H23" s="157">
        <v>1727665</v>
      </c>
      <c r="I23" s="159">
        <v>44.106267699858897</v>
      </c>
      <c r="J23" s="157"/>
      <c r="K23" s="157">
        <v>18359490</v>
      </c>
      <c r="L23" s="157"/>
      <c r="M23" s="157">
        <v>9625623</v>
      </c>
      <c r="N23" s="159">
        <v>52.428596872788901</v>
      </c>
      <c r="O23" s="157"/>
      <c r="P23" s="157">
        <v>8690141</v>
      </c>
      <c r="Q23" s="159">
        <v>47.333237470104002</v>
      </c>
      <c r="R23" s="157"/>
      <c r="S23" s="157">
        <v>41057051</v>
      </c>
      <c r="T23" s="157"/>
      <c r="U23" s="157">
        <v>19730610</v>
      </c>
      <c r="V23" s="159">
        <v>48.0565688948288</v>
      </c>
      <c r="W23" s="157"/>
      <c r="X23" s="157">
        <v>21186811</v>
      </c>
      <c r="Y23" s="159">
        <v>51.603343357514902</v>
      </c>
      <c r="Z23" s="157"/>
      <c r="AA23" s="157">
        <v>11491983</v>
      </c>
      <c r="AB23" s="157"/>
      <c r="AC23" s="157">
        <v>5685870</v>
      </c>
      <c r="AD23" s="159">
        <v>49.476839636814603</v>
      </c>
      <c r="AE23" s="157"/>
      <c r="AF23" s="157">
        <v>5729378</v>
      </c>
      <c r="AG23" s="157"/>
      <c r="AH23" s="159">
        <v>49.855434001251098</v>
      </c>
      <c r="AI23" s="140"/>
    </row>
    <row r="24" spans="1:35" ht="4.5" customHeight="1">
      <c r="A24" s="157"/>
      <c r="B24" s="157"/>
      <c r="C24" s="157"/>
      <c r="D24" s="157"/>
      <c r="E24" s="173"/>
      <c r="F24" s="157"/>
      <c r="G24" s="157"/>
      <c r="H24" s="157"/>
      <c r="I24" s="157"/>
      <c r="J24" s="157"/>
      <c r="K24" s="157"/>
      <c r="L24" s="157"/>
      <c r="M24" s="157"/>
      <c r="N24" s="157"/>
      <c r="O24" s="157"/>
      <c r="P24" s="157"/>
      <c r="Q24" s="157"/>
      <c r="R24" s="157"/>
      <c r="S24" s="157"/>
      <c r="T24" s="157"/>
      <c r="U24" s="157"/>
      <c r="V24" s="157"/>
      <c r="W24" s="157"/>
      <c r="X24" s="157"/>
      <c r="Y24" s="157"/>
      <c r="Z24" s="157"/>
      <c r="AA24" s="157"/>
      <c r="AB24" s="157"/>
      <c r="AC24" s="157"/>
      <c r="AD24" s="157"/>
      <c r="AE24" s="157"/>
      <c r="AF24" s="157"/>
      <c r="AG24" s="157"/>
      <c r="AH24" s="157"/>
    </row>
    <row r="25" spans="1:35" ht="12.75" customHeight="1">
      <c r="A25" s="155" t="s">
        <v>88</v>
      </c>
      <c r="B25" s="156">
        <v>65604</v>
      </c>
      <c r="C25" s="157"/>
      <c r="D25" s="157"/>
      <c r="E25" s="173"/>
      <c r="F25" s="157"/>
      <c r="G25" s="157"/>
      <c r="H25" s="157"/>
      <c r="I25" s="157"/>
      <c r="J25" s="157"/>
      <c r="K25" s="156">
        <v>243675</v>
      </c>
      <c r="L25" s="157"/>
      <c r="M25" s="157"/>
      <c r="N25" s="157"/>
      <c r="O25" s="157"/>
      <c r="P25" s="157"/>
      <c r="Q25" s="157"/>
      <c r="R25" s="157"/>
      <c r="S25" s="156">
        <v>548081</v>
      </c>
      <c r="T25" s="157"/>
      <c r="U25" s="157"/>
      <c r="V25" s="157"/>
      <c r="W25" s="157"/>
      <c r="X25" s="157"/>
      <c r="Y25" s="157"/>
      <c r="Z25" s="157"/>
      <c r="AA25" s="156">
        <v>172749</v>
      </c>
      <c r="AB25" s="157"/>
      <c r="AC25" s="157"/>
      <c r="AD25" s="157"/>
      <c r="AE25" s="157"/>
      <c r="AF25" s="157"/>
      <c r="AG25" s="157"/>
      <c r="AH25" s="157"/>
    </row>
    <row r="26" spans="1:35" ht="12.75" customHeight="1">
      <c r="A26" s="158" t="s">
        <v>188</v>
      </c>
      <c r="B26" s="157">
        <v>65604</v>
      </c>
      <c r="C26" s="157"/>
      <c r="D26" s="157">
        <v>58299</v>
      </c>
      <c r="E26" s="173"/>
      <c r="F26" s="159">
        <v>88.865008231205394</v>
      </c>
      <c r="G26" s="157"/>
      <c r="H26" s="162">
        <v>7305</v>
      </c>
      <c r="I26" s="163">
        <v>11.134991768794601</v>
      </c>
      <c r="J26" s="157"/>
      <c r="K26" s="157">
        <v>243675</v>
      </c>
      <c r="L26" s="157"/>
      <c r="M26" s="157">
        <v>209105</v>
      </c>
      <c r="N26" s="159">
        <v>85.8130706884169</v>
      </c>
      <c r="O26" s="157"/>
      <c r="P26" s="160">
        <v>34570</v>
      </c>
      <c r="Q26" s="159">
        <v>14.1869293115831</v>
      </c>
      <c r="R26" s="157"/>
      <c r="S26" s="157">
        <v>548081</v>
      </c>
      <c r="T26" s="157"/>
      <c r="U26" s="157">
        <v>434668</v>
      </c>
      <c r="V26" s="159">
        <v>79.307255679361305</v>
      </c>
      <c r="W26" s="157"/>
      <c r="X26" s="157">
        <v>113187</v>
      </c>
      <c r="Y26" s="159">
        <v>20.651509539648298</v>
      </c>
      <c r="Z26" s="157"/>
      <c r="AA26" s="157">
        <v>172749</v>
      </c>
      <c r="AB26" s="157"/>
      <c r="AC26" s="157">
        <v>133333</v>
      </c>
      <c r="AD26" s="159">
        <v>77.183080654591294</v>
      </c>
      <c r="AE26" s="157"/>
      <c r="AF26" s="157">
        <v>39416</v>
      </c>
      <c r="AG26" s="157"/>
      <c r="AH26" s="159">
        <v>22.816919345408699</v>
      </c>
    </row>
    <row r="27" spans="1:35" ht="12.75" customHeight="1">
      <c r="A27" s="158" t="s">
        <v>189</v>
      </c>
      <c r="B27" s="160">
        <v>31352</v>
      </c>
      <c r="C27" s="157"/>
      <c r="D27" s="160">
        <v>20793</v>
      </c>
      <c r="E27" s="174"/>
      <c r="F27" s="159">
        <v>66.321127838734398</v>
      </c>
      <c r="G27" s="157"/>
      <c r="H27" s="162">
        <v>10559</v>
      </c>
      <c r="I27" s="161">
        <v>33.678872161265602</v>
      </c>
      <c r="J27" s="157"/>
      <c r="K27" s="157">
        <v>188823</v>
      </c>
      <c r="L27" s="157"/>
      <c r="M27" s="157">
        <v>159388</v>
      </c>
      <c r="N27" s="159">
        <v>84.411327009951094</v>
      </c>
      <c r="O27" s="157"/>
      <c r="P27" s="160">
        <v>29435</v>
      </c>
      <c r="Q27" s="161">
        <v>15.588672990048901</v>
      </c>
      <c r="R27" s="157"/>
      <c r="S27" s="157">
        <v>428412</v>
      </c>
      <c r="T27" s="157"/>
      <c r="U27" s="157">
        <v>335304</v>
      </c>
      <c r="V27" s="159">
        <v>78.266715218061094</v>
      </c>
      <c r="W27" s="157"/>
      <c r="X27" s="157">
        <v>92558</v>
      </c>
      <c r="Y27" s="159">
        <v>21.604903690839699</v>
      </c>
      <c r="Z27" s="157"/>
      <c r="AA27" s="157">
        <v>65847</v>
      </c>
      <c r="AB27" s="157"/>
      <c r="AC27" s="157">
        <v>47137</v>
      </c>
      <c r="AD27" s="159">
        <v>71.585645511564707</v>
      </c>
      <c r="AE27" s="157"/>
      <c r="AF27" s="160">
        <v>17366</v>
      </c>
      <c r="AG27" s="160"/>
      <c r="AH27" s="161">
        <v>26.373259222136198</v>
      </c>
    </row>
    <row r="28" spans="1:35" ht="12.75" customHeight="1">
      <c r="A28" s="158" t="s">
        <v>191</v>
      </c>
      <c r="B28" s="157">
        <v>65604</v>
      </c>
      <c r="C28" s="157"/>
      <c r="D28" s="160">
        <v>26685</v>
      </c>
      <c r="E28" s="174"/>
      <c r="F28" s="159">
        <v>40.675873422352304</v>
      </c>
      <c r="G28" s="157"/>
      <c r="H28" s="160">
        <v>38919</v>
      </c>
      <c r="I28" s="159">
        <v>59.324126577647696</v>
      </c>
      <c r="J28" s="157"/>
      <c r="K28" s="157">
        <v>242952</v>
      </c>
      <c r="L28" s="157"/>
      <c r="M28" s="157">
        <v>94057</v>
      </c>
      <c r="N28" s="159">
        <v>38.7142316177681</v>
      </c>
      <c r="O28" s="157"/>
      <c r="P28" s="157">
        <v>148895</v>
      </c>
      <c r="Q28" s="159">
        <v>61.2857683822319</v>
      </c>
      <c r="R28" s="157"/>
      <c r="S28" s="157">
        <v>544108</v>
      </c>
      <c r="T28" s="157"/>
      <c r="U28" s="157">
        <v>217289</v>
      </c>
      <c r="V28" s="159">
        <v>39.934902629625</v>
      </c>
      <c r="W28" s="157"/>
      <c r="X28" s="157">
        <v>326819</v>
      </c>
      <c r="Y28" s="159">
        <v>60.065097370375</v>
      </c>
      <c r="Z28" s="157"/>
      <c r="AA28" s="157">
        <v>157769</v>
      </c>
      <c r="AB28" s="157"/>
      <c r="AC28" s="157">
        <v>76700</v>
      </c>
      <c r="AD28" s="159">
        <v>48.615380714842601</v>
      </c>
      <c r="AE28" s="157"/>
      <c r="AF28" s="157">
        <v>79725</v>
      </c>
      <c r="AG28" s="157"/>
      <c r="AH28" s="159">
        <v>50.5327409060082</v>
      </c>
    </row>
    <row r="29" spans="1:35" ht="12.75" customHeight="1">
      <c r="A29" s="158" t="s">
        <v>197</v>
      </c>
      <c r="B29" s="160">
        <v>30227</v>
      </c>
      <c r="C29" s="157"/>
      <c r="D29" s="160">
        <v>25411</v>
      </c>
      <c r="E29" s="174"/>
      <c r="F29" s="159">
        <v>84.067224666688702</v>
      </c>
      <c r="G29" s="157"/>
      <c r="H29" s="162">
        <v>4816</v>
      </c>
      <c r="I29" s="163">
        <v>15.9327753333113</v>
      </c>
      <c r="J29" s="157"/>
      <c r="K29" s="157">
        <v>49958</v>
      </c>
      <c r="L29" s="157"/>
      <c r="M29" s="157">
        <v>44900</v>
      </c>
      <c r="N29" s="159">
        <v>89.875495416149604</v>
      </c>
      <c r="O29" s="157"/>
      <c r="P29" s="162">
        <v>5058</v>
      </c>
      <c r="Q29" s="163">
        <v>10.124504583850401</v>
      </c>
      <c r="R29" s="157"/>
      <c r="S29" s="160">
        <v>31314</v>
      </c>
      <c r="T29" s="157"/>
      <c r="U29" s="160">
        <v>19170</v>
      </c>
      <c r="V29" s="159">
        <v>61.218624257520602</v>
      </c>
      <c r="W29" s="157"/>
      <c r="X29" s="160">
        <v>12144</v>
      </c>
      <c r="Y29" s="161">
        <v>38.781375742479398</v>
      </c>
      <c r="Z29" s="157"/>
      <c r="AA29" s="162">
        <v>6104</v>
      </c>
      <c r="AB29" s="157"/>
      <c r="AC29" s="162">
        <v>2387</v>
      </c>
      <c r="AD29" s="163">
        <v>39.105504587155998</v>
      </c>
      <c r="AE29" s="157"/>
      <c r="AF29" s="162">
        <v>3717</v>
      </c>
      <c r="AG29" s="162"/>
      <c r="AH29" s="161">
        <v>60.894495412844002</v>
      </c>
    </row>
    <row r="30" spans="1:35" ht="12.75" customHeight="1">
      <c r="A30" s="158" t="s">
        <v>193</v>
      </c>
      <c r="B30" s="157">
        <v>54913</v>
      </c>
      <c r="C30" s="157"/>
      <c r="D30" s="160">
        <v>29124</v>
      </c>
      <c r="E30" s="174"/>
      <c r="F30" s="159">
        <v>53.036621565021001</v>
      </c>
      <c r="G30" s="157"/>
      <c r="H30" s="160">
        <v>25789</v>
      </c>
      <c r="I30" s="159">
        <v>46.963378434978999</v>
      </c>
      <c r="J30" s="157"/>
      <c r="K30" s="157">
        <v>204363</v>
      </c>
      <c r="L30" s="157"/>
      <c r="M30" s="157">
        <v>111482</v>
      </c>
      <c r="N30" s="159">
        <v>54.550970576865701</v>
      </c>
      <c r="O30" s="157"/>
      <c r="P30" s="157">
        <v>92498</v>
      </c>
      <c r="Q30" s="159">
        <v>45.2616178075288</v>
      </c>
      <c r="R30" s="157"/>
      <c r="S30" s="157">
        <v>468118</v>
      </c>
      <c r="T30" s="157"/>
      <c r="U30" s="157">
        <v>277499</v>
      </c>
      <c r="V30" s="159">
        <v>59.279711525726398</v>
      </c>
      <c r="W30" s="157"/>
      <c r="X30" s="157">
        <v>190619</v>
      </c>
      <c r="Y30" s="159">
        <v>40.720288474273602</v>
      </c>
      <c r="Z30" s="157"/>
      <c r="AA30" s="157">
        <v>122247</v>
      </c>
      <c r="AB30" s="157"/>
      <c r="AC30" s="157">
        <v>75265</v>
      </c>
      <c r="AD30" s="159">
        <v>61.567973038193202</v>
      </c>
      <c r="AE30" s="157"/>
      <c r="AF30" s="157">
        <v>45638</v>
      </c>
      <c r="AG30" s="157"/>
      <c r="AH30" s="159">
        <v>37.332613479267401</v>
      </c>
    </row>
    <row r="31" spans="1:35" ht="12.75" customHeight="1">
      <c r="A31" s="158" t="s">
        <v>192</v>
      </c>
      <c r="B31" s="157">
        <v>58365</v>
      </c>
      <c r="C31" s="157"/>
      <c r="D31" s="160">
        <v>38416</v>
      </c>
      <c r="E31" s="174"/>
      <c r="F31" s="159">
        <v>65.820268996830293</v>
      </c>
      <c r="G31" s="157"/>
      <c r="H31" s="160">
        <v>19949</v>
      </c>
      <c r="I31" s="161">
        <v>34.179731003169699</v>
      </c>
      <c r="J31" s="157"/>
      <c r="K31" s="157">
        <v>229732</v>
      </c>
      <c r="L31" s="157"/>
      <c r="M31" s="157">
        <v>160487</v>
      </c>
      <c r="N31" s="159">
        <v>69.858356693886805</v>
      </c>
      <c r="O31" s="157"/>
      <c r="P31" s="157">
        <v>69245</v>
      </c>
      <c r="Q31" s="159">
        <v>30.141643306113199</v>
      </c>
      <c r="R31" s="157"/>
      <c r="S31" s="157">
        <v>495429</v>
      </c>
      <c r="T31" s="157"/>
      <c r="U31" s="157">
        <v>337825</v>
      </c>
      <c r="V31" s="159">
        <v>68.188378153075405</v>
      </c>
      <c r="W31" s="157"/>
      <c r="X31" s="157">
        <v>157604</v>
      </c>
      <c r="Y31" s="159">
        <v>31.811621846924599</v>
      </c>
      <c r="Z31" s="157"/>
      <c r="AA31" s="157">
        <v>120896</v>
      </c>
      <c r="AB31" s="157"/>
      <c r="AC31" s="157">
        <v>80755</v>
      </c>
      <c r="AD31" s="159">
        <v>66.797081789306503</v>
      </c>
      <c r="AE31" s="157"/>
      <c r="AF31" s="157">
        <v>38797</v>
      </c>
      <c r="AG31" s="157"/>
      <c r="AH31" s="159">
        <v>32.0912188988883</v>
      </c>
    </row>
    <row r="32" spans="1:35" ht="12.75" customHeight="1">
      <c r="A32" s="158" t="s">
        <v>198</v>
      </c>
      <c r="B32" s="157">
        <v>51742</v>
      </c>
      <c r="C32" s="157"/>
      <c r="D32" s="160">
        <v>24147</v>
      </c>
      <c r="E32" s="174"/>
      <c r="F32" s="159">
        <v>46.668083955007504</v>
      </c>
      <c r="G32" s="157"/>
      <c r="H32" s="160">
        <v>27595</v>
      </c>
      <c r="I32" s="159">
        <v>53.331916044992496</v>
      </c>
      <c r="J32" s="157"/>
      <c r="K32" s="157">
        <v>232360</v>
      </c>
      <c r="L32" s="157"/>
      <c r="M32" s="157">
        <v>112202</v>
      </c>
      <c r="N32" s="159">
        <v>48.288001377173401</v>
      </c>
      <c r="O32" s="157"/>
      <c r="P32" s="157">
        <v>120158</v>
      </c>
      <c r="Q32" s="159">
        <v>51.711998622826599</v>
      </c>
      <c r="R32" s="157"/>
      <c r="S32" s="157">
        <v>463184</v>
      </c>
      <c r="T32" s="157"/>
      <c r="U32" s="157">
        <v>168003</v>
      </c>
      <c r="V32" s="159">
        <v>36.271330615910699</v>
      </c>
      <c r="W32" s="157"/>
      <c r="X32" s="157">
        <v>294665</v>
      </c>
      <c r="Y32" s="159">
        <v>63.617266572247701</v>
      </c>
      <c r="Z32" s="157"/>
      <c r="AA32" s="157">
        <v>110928</v>
      </c>
      <c r="AB32" s="157"/>
      <c r="AC32" s="157">
        <v>43843</v>
      </c>
      <c r="AD32" s="159">
        <v>39.523835280542301</v>
      </c>
      <c r="AE32" s="157"/>
      <c r="AF32" s="157">
        <v>65741</v>
      </c>
      <c r="AG32" s="157"/>
      <c r="AH32" s="159">
        <v>59.264568008077298</v>
      </c>
    </row>
    <row r="33" spans="1:34" ht="12.75" customHeight="1">
      <c r="A33" s="158" t="s">
        <v>199</v>
      </c>
      <c r="B33" s="157">
        <v>51145</v>
      </c>
      <c r="C33" s="157"/>
      <c r="D33" s="160">
        <v>20778</v>
      </c>
      <c r="E33" s="174"/>
      <c r="F33" s="161">
        <v>40.625672108710503</v>
      </c>
      <c r="G33" s="157"/>
      <c r="H33" s="160">
        <v>30367</v>
      </c>
      <c r="I33" s="159">
        <v>59.374327891289497</v>
      </c>
      <c r="J33" s="157"/>
      <c r="K33" s="157">
        <v>231309</v>
      </c>
      <c r="L33" s="157"/>
      <c r="M33" s="157">
        <v>74230</v>
      </c>
      <c r="N33" s="159">
        <v>32.0912718484797</v>
      </c>
      <c r="O33" s="157"/>
      <c r="P33" s="157">
        <v>157079</v>
      </c>
      <c r="Q33" s="159">
        <v>67.908728151520293</v>
      </c>
      <c r="R33" s="157"/>
      <c r="S33" s="157">
        <v>470471</v>
      </c>
      <c r="T33" s="157"/>
      <c r="U33" s="157">
        <v>132327</v>
      </c>
      <c r="V33" s="159">
        <v>28.126494512945499</v>
      </c>
      <c r="W33" s="157"/>
      <c r="X33" s="157">
        <v>337455</v>
      </c>
      <c r="Y33" s="159">
        <v>71.727056502951299</v>
      </c>
      <c r="Z33" s="157"/>
      <c r="AA33" s="157">
        <v>109289</v>
      </c>
      <c r="AB33" s="157"/>
      <c r="AC33" s="157">
        <v>28936</v>
      </c>
      <c r="AD33" s="159">
        <v>26.476589592731202</v>
      </c>
      <c r="AE33" s="157"/>
      <c r="AF33" s="157">
        <v>79009</v>
      </c>
      <c r="AG33" s="157"/>
      <c r="AH33" s="159">
        <v>72.293643459085501</v>
      </c>
    </row>
    <row r="34" spans="1:34" ht="12.75" customHeight="1">
      <c r="A34" s="158" t="s">
        <v>196</v>
      </c>
      <c r="B34" s="157">
        <v>57877</v>
      </c>
      <c r="C34" s="157"/>
      <c r="D34" s="160">
        <v>23705</v>
      </c>
      <c r="E34" s="174"/>
      <c r="F34" s="161">
        <v>40.957547903312197</v>
      </c>
      <c r="G34" s="157"/>
      <c r="H34" s="160">
        <v>34172</v>
      </c>
      <c r="I34" s="159">
        <v>59.042452096687803</v>
      </c>
      <c r="J34" s="157"/>
      <c r="K34" s="157">
        <v>198868</v>
      </c>
      <c r="L34" s="157"/>
      <c r="M34" s="157">
        <v>85068</v>
      </c>
      <c r="N34" s="159">
        <v>42.7761127984392</v>
      </c>
      <c r="O34" s="157"/>
      <c r="P34" s="157">
        <v>113800</v>
      </c>
      <c r="Q34" s="159">
        <v>57.2238872015608</v>
      </c>
      <c r="R34" s="157"/>
      <c r="S34" s="157">
        <v>355600</v>
      </c>
      <c r="T34" s="157"/>
      <c r="U34" s="157">
        <v>178512</v>
      </c>
      <c r="V34" s="159">
        <v>50.200224971878498</v>
      </c>
      <c r="W34" s="157"/>
      <c r="X34" s="157">
        <v>176511</v>
      </c>
      <c r="Y34" s="159">
        <v>49.637514060742397</v>
      </c>
      <c r="Z34" s="157"/>
      <c r="AA34" s="157">
        <v>71520</v>
      </c>
      <c r="AB34" s="157"/>
      <c r="AC34" s="157">
        <v>38875</v>
      </c>
      <c r="AD34" s="159">
        <v>54.3554250559284</v>
      </c>
      <c r="AE34" s="157"/>
      <c r="AF34" s="157">
        <v>31301</v>
      </c>
      <c r="AG34" s="157"/>
      <c r="AH34" s="159">
        <v>43.765380313199103</v>
      </c>
    </row>
    <row r="35" spans="1:34" ht="12.75" customHeight="1">
      <c r="A35" s="158" t="s">
        <v>190</v>
      </c>
      <c r="B35" s="157">
        <v>56419</v>
      </c>
      <c r="C35" s="157"/>
      <c r="D35" s="157">
        <v>45618</v>
      </c>
      <c r="E35" s="173"/>
      <c r="F35" s="159">
        <v>80.855740087559198</v>
      </c>
      <c r="G35" s="157"/>
      <c r="H35" s="162">
        <v>10801</v>
      </c>
      <c r="I35" s="161">
        <v>19.144259912440798</v>
      </c>
      <c r="J35" s="157"/>
      <c r="K35" s="157">
        <v>223520</v>
      </c>
      <c r="L35" s="157"/>
      <c r="M35" s="157">
        <v>169117</v>
      </c>
      <c r="N35" s="159">
        <v>75.6607909806729</v>
      </c>
      <c r="O35" s="157"/>
      <c r="P35" s="157">
        <v>53580</v>
      </c>
      <c r="Q35" s="159">
        <v>23.971009305654999</v>
      </c>
      <c r="R35" s="157"/>
      <c r="S35" s="157">
        <v>488640</v>
      </c>
      <c r="T35" s="157"/>
      <c r="U35" s="157">
        <v>340291</v>
      </c>
      <c r="V35" s="159">
        <v>69.6404305828422</v>
      </c>
      <c r="W35" s="157"/>
      <c r="X35" s="157">
        <v>148349</v>
      </c>
      <c r="Y35" s="159">
        <v>30.3595694171578</v>
      </c>
      <c r="Z35" s="157"/>
      <c r="AA35" s="157">
        <v>138418</v>
      </c>
      <c r="AB35" s="157"/>
      <c r="AC35" s="157">
        <v>99628</v>
      </c>
      <c r="AD35" s="159">
        <v>71.976188068025806</v>
      </c>
      <c r="AE35" s="157"/>
      <c r="AF35" s="157">
        <v>37446</v>
      </c>
      <c r="AG35" s="157"/>
      <c r="AH35" s="159">
        <v>27.052839948561601</v>
      </c>
    </row>
    <row r="36" spans="1:34" ht="12.75" customHeight="1">
      <c r="A36" s="158" t="s">
        <v>195</v>
      </c>
      <c r="B36" s="157">
        <v>57541</v>
      </c>
      <c r="C36" s="157"/>
      <c r="D36" s="160">
        <v>26615</v>
      </c>
      <c r="E36" s="174"/>
      <c r="F36" s="159">
        <v>46.253975426217799</v>
      </c>
      <c r="G36" s="157"/>
      <c r="H36" s="160">
        <v>30926</v>
      </c>
      <c r="I36" s="159">
        <v>53.746024573782201</v>
      </c>
      <c r="J36" s="157"/>
      <c r="K36" s="157">
        <v>232491</v>
      </c>
      <c r="L36" s="157"/>
      <c r="M36" s="157">
        <v>81448</v>
      </c>
      <c r="N36" s="159">
        <v>35.032753956067097</v>
      </c>
      <c r="O36" s="157"/>
      <c r="P36" s="157">
        <v>150576</v>
      </c>
      <c r="Q36" s="159">
        <v>64.766378053343999</v>
      </c>
      <c r="R36" s="157"/>
      <c r="S36" s="157">
        <v>512041</v>
      </c>
      <c r="T36" s="157"/>
      <c r="U36" s="157">
        <v>163077</v>
      </c>
      <c r="V36" s="159">
        <v>31.848426200245701</v>
      </c>
      <c r="W36" s="157"/>
      <c r="X36" s="157">
        <v>348964</v>
      </c>
      <c r="Y36" s="159">
        <v>68.151573799754303</v>
      </c>
      <c r="Z36" s="157"/>
      <c r="AA36" s="157">
        <v>132128</v>
      </c>
      <c r="AB36" s="157"/>
      <c r="AC36" s="157">
        <v>51989</v>
      </c>
      <c r="AD36" s="159">
        <v>39.347450956648103</v>
      </c>
      <c r="AE36" s="157"/>
      <c r="AF36" s="157">
        <v>78795</v>
      </c>
      <c r="AG36" s="157"/>
      <c r="AH36" s="159">
        <v>59.635353596512502</v>
      </c>
    </row>
    <row r="37" spans="1:34" ht="12.75" customHeight="1">
      <c r="A37" s="158" t="s">
        <v>194</v>
      </c>
      <c r="B37" s="157">
        <v>61161</v>
      </c>
      <c r="C37" s="157"/>
      <c r="D37" s="160">
        <v>33753</v>
      </c>
      <c r="E37" s="174"/>
      <c r="F37" s="159">
        <v>55.1871290528278</v>
      </c>
      <c r="G37" s="157"/>
      <c r="H37" s="160">
        <v>27408</v>
      </c>
      <c r="I37" s="159">
        <v>44.8128709471722</v>
      </c>
      <c r="J37" s="157"/>
      <c r="K37" s="157">
        <v>227137</v>
      </c>
      <c r="L37" s="157"/>
      <c r="M37" s="157">
        <v>146511</v>
      </c>
      <c r="N37" s="159">
        <v>64.503361407432493</v>
      </c>
      <c r="O37" s="157"/>
      <c r="P37" s="157">
        <v>80159</v>
      </c>
      <c r="Q37" s="159">
        <v>35.2910358065837</v>
      </c>
      <c r="R37" s="157"/>
      <c r="S37" s="157">
        <v>460653</v>
      </c>
      <c r="T37" s="157"/>
      <c r="U37" s="157">
        <v>293639</v>
      </c>
      <c r="V37" s="159">
        <v>63.744076343798902</v>
      </c>
      <c r="W37" s="157"/>
      <c r="X37" s="157">
        <v>165288</v>
      </c>
      <c r="Y37" s="159">
        <v>35.8812381554011</v>
      </c>
      <c r="Z37" s="157"/>
      <c r="AA37" s="157">
        <v>101541</v>
      </c>
      <c r="AB37" s="157"/>
      <c r="AC37" s="157">
        <v>60801</v>
      </c>
      <c r="AD37" s="159">
        <v>59.878275770378501</v>
      </c>
      <c r="AE37" s="157"/>
      <c r="AF37" s="157">
        <v>39396</v>
      </c>
      <c r="AG37" s="157"/>
      <c r="AH37" s="159">
        <v>38.798120956067002</v>
      </c>
    </row>
    <row r="38" spans="1:34" ht="4.5" customHeight="1">
      <c r="A38" s="157"/>
      <c r="B38" s="157"/>
      <c r="C38" s="157"/>
      <c r="D38" s="157"/>
      <c r="E38" s="173"/>
      <c r="F38" s="157"/>
      <c r="G38" s="157"/>
      <c r="H38" s="157"/>
      <c r="I38" s="157"/>
      <c r="J38" s="157"/>
      <c r="K38" s="157"/>
      <c r="L38" s="157"/>
      <c r="M38" s="157"/>
      <c r="N38" s="157"/>
      <c r="O38" s="157"/>
      <c r="P38" s="157"/>
      <c r="Q38" s="157"/>
      <c r="R38" s="157"/>
      <c r="S38" s="157"/>
      <c r="T38" s="157"/>
      <c r="U38" s="157"/>
      <c r="V38" s="157"/>
      <c r="W38" s="157"/>
      <c r="X38" s="157"/>
      <c r="Y38" s="157"/>
      <c r="Z38" s="157"/>
      <c r="AA38" s="157"/>
      <c r="AB38" s="157"/>
      <c r="AC38" s="157"/>
      <c r="AD38" s="157"/>
      <c r="AE38" s="157"/>
      <c r="AF38" s="157"/>
      <c r="AG38" s="157"/>
      <c r="AH38" s="157"/>
    </row>
    <row r="39" spans="1:34" ht="12.75" customHeight="1">
      <c r="A39" s="155" t="s">
        <v>89</v>
      </c>
      <c r="B39" s="156">
        <v>115706</v>
      </c>
      <c r="C39" s="157"/>
      <c r="D39" s="157"/>
      <c r="E39" s="173"/>
      <c r="F39" s="157"/>
      <c r="G39" s="157"/>
      <c r="H39" s="157"/>
      <c r="I39" s="157"/>
      <c r="J39" s="157"/>
      <c r="K39" s="156">
        <v>674607</v>
      </c>
      <c r="L39" s="157"/>
      <c r="M39" s="157"/>
      <c r="N39" s="157"/>
      <c r="O39" s="157"/>
      <c r="P39" s="157"/>
      <c r="Q39" s="157"/>
      <c r="R39" s="157"/>
      <c r="S39" s="156">
        <v>1524480</v>
      </c>
      <c r="T39" s="157"/>
      <c r="U39" s="157"/>
      <c r="V39" s="157"/>
      <c r="W39" s="157"/>
      <c r="X39" s="157"/>
      <c r="Y39" s="157"/>
      <c r="Z39" s="157"/>
      <c r="AA39" s="156">
        <v>495604</v>
      </c>
      <c r="AB39" s="157"/>
      <c r="AC39" s="157"/>
      <c r="AD39" s="157"/>
      <c r="AE39" s="157"/>
      <c r="AF39" s="157"/>
      <c r="AG39" s="157"/>
      <c r="AH39" s="157"/>
    </row>
    <row r="40" spans="1:34" ht="12.75" customHeight="1">
      <c r="A40" s="158" t="s">
        <v>188</v>
      </c>
      <c r="B40" s="157">
        <v>115706</v>
      </c>
      <c r="C40" s="157"/>
      <c r="D40" s="157">
        <v>107285</v>
      </c>
      <c r="E40" s="173"/>
      <c r="F40" s="159">
        <v>92.722071456968493</v>
      </c>
      <c r="G40" s="157"/>
      <c r="H40" s="162">
        <v>8421</v>
      </c>
      <c r="I40" s="163">
        <v>7.2779285430314804</v>
      </c>
      <c r="J40" s="157"/>
      <c r="K40" s="157">
        <v>674607</v>
      </c>
      <c r="L40" s="157"/>
      <c r="M40" s="157">
        <v>611812</v>
      </c>
      <c r="N40" s="159">
        <v>90.691617489886696</v>
      </c>
      <c r="O40" s="157"/>
      <c r="P40" s="160">
        <v>60311</v>
      </c>
      <c r="Q40" s="161">
        <v>8.9401681275172091</v>
      </c>
      <c r="R40" s="157"/>
      <c r="S40" s="157">
        <v>1524480</v>
      </c>
      <c r="T40" s="157"/>
      <c r="U40" s="157">
        <v>1330653</v>
      </c>
      <c r="V40" s="159">
        <v>87.285697418135996</v>
      </c>
      <c r="W40" s="157"/>
      <c r="X40" s="157">
        <v>193827</v>
      </c>
      <c r="Y40" s="159">
        <v>12.714302581864001</v>
      </c>
      <c r="Z40" s="157"/>
      <c r="AA40" s="157">
        <v>495604</v>
      </c>
      <c r="AB40" s="157"/>
      <c r="AC40" s="157">
        <v>424484</v>
      </c>
      <c r="AD40" s="159">
        <v>85.649833334678505</v>
      </c>
      <c r="AE40" s="157"/>
      <c r="AF40" s="157">
        <v>71120</v>
      </c>
      <c r="AG40" s="157"/>
      <c r="AH40" s="159">
        <v>14.350166665321501</v>
      </c>
    </row>
    <row r="41" spans="1:34" ht="12.75" customHeight="1">
      <c r="A41" s="158" t="s">
        <v>189</v>
      </c>
      <c r="B41" s="160">
        <v>70732</v>
      </c>
      <c r="C41" s="157"/>
      <c r="D41" s="160">
        <v>59020</v>
      </c>
      <c r="E41" s="174"/>
      <c r="F41" s="159">
        <v>83.441723689419206</v>
      </c>
      <c r="G41" s="157"/>
      <c r="H41" s="162">
        <v>11712</v>
      </c>
      <c r="I41" s="163">
        <v>16.558276310580801</v>
      </c>
      <c r="J41" s="157"/>
      <c r="K41" s="157">
        <v>511972</v>
      </c>
      <c r="L41" s="157"/>
      <c r="M41" s="157">
        <v>439216</v>
      </c>
      <c r="N41" s="159">
        <v>85.789066589579093</v>
      </c>
      <c r="O41" s="157"/>
      <c r="P41" s="157">
        <v>70209</v>
      </c>
      <c r="Q41" s="159">
        <v>13.713445266538001</v>
      </c>
      <c r="R41" s="157"/>
      <c r="S41" s="157">
        <v>1188303</v>
      </c>
      <c r="T41" s="157"/>
      <c r="U41" s="157">
        <v>977628</v>
      </c>
      <c r="V41" s="159">
        <v>82.270935948154602</v>
      </c>
      <c r="W41" s="157"/>
      <c r="X41" s="157">
        <v>207854</v>
      </c>
      <c r="Y41" s="159">
        <v>17.491666687705099</v>
      </c>
      <c r="Z41" s="157"/>
      <c r="AA41" s="157">
        <v>169818</v>
      </c>
      <c r="AB41" s="157"/>
      <c r="AC41" s="157">
        <v>127231</v>
      </c>
      <c r="AD41" s="159">
        <v>74.921975291194101</v>
      </c>
      <c r="AE41" s="157"/>
      <c r="AF41" s="160">
        <v>40065</v>
      </c>
      <c r="AG41" s="160"/>
      <c r="AH41" s="161">
        <v>23.5929053457231</v>
      </c>
    </row>
    <row r="42" spans="1:34" ht="12.75" customHeight="1">
      <c r="A42" s="158" t="s">
        <v>191</v>
      </c>
      <c r="B42" s="157">
        <v>114273</v>
      </c>
      <c r="C42" s="157"/>
      <c r="D42" s="160">
        <v>38300</v>
      </c>
      <c r="E42" s="174"/>
      <c r="F42" s="161">
        <v>33.516228680440697</v>
      </c>
      <c r="G42" s="157"/>
      <c r="H42" s="160">
        <v>74465</v>
      </c>
      <c r="I42" s="159">
        <v>65.1641245088516</v>
      </c>
      <c r="J42" s="157"/>
      <c r="K42" s="157">
        <v>672244</v>
      </c>
      <c r="L42" s="157"/>
      <c r="M42" s="157">
        <v>246210</v>
      </c>
      <c r="N42" s="159">
        <v>36.625094459749697</v>
      </c>
      <c r="O42" s="157"/>
      <c r="P42" s="157">
        <v>420031</v>
      </c>
      <c r="Q42" s="159">
        <v>62.481926205365902</v>
      </c>
      <c r="R42" s="157"/>
      <c r="S42" s="157">
        <v>1515674</v>
      </c>
      <c r="T42" s="157"/>
      <c r="U42" s="157">
        <v>507060</v>
      </c>
      <c r="V42" s="159">
        <v>33.454423576573902</v>
      </c>
      <c r="W42" s="157"/>
      <c r="X42" s="157">
        <v>1000797</v>
      </c>
      <c r="Y42" s="159">
        <v>66.029832272639098</v>
      </c>
      <c r="Z42" s="157"/>
      <c r="AA42" s="157">
        <v>469176</v>
      </c>
      <c r="AB42" s="157"/>
      <c r="AC42" s="157">
        <v>177188</v>
      </c>
      <c r="AD42" s="159">
        <v>37.765785121148603</v>
      </c>
      <c r="AE42" s="157"/>
      <c r="AF42" s="157">
        <v>286922</v>
      </c>
      <c r="AG42" s="157"/>
      <c r="AH42" s="159">
        <v>61.1544495029584</v>
      </c>
    </row>
    <row r="43" spans="1:34" ht="12.75" customHeight="1">
      <c r="A43" s="158" t="s">
        <v>197</v>
      </c>
      <c r="B43" s="160">
        <v>66480</v>
      </c>
      <c r="C43" s="157"/>
      <c r="D43" s="160">
        <v>54959</v>
      </c>
      <c r="E43" s="174"/>
      <c r="F43" s="159">
        <v>82.669975932611294</v>
      </c>
      <c r="G43" s="157"/>
      <c r="H43" s="162">
        <v>11521</v>
      </c>
      <c r="I43" s="163">
        <v>17.330024067388699</v>
      </c>
      <c r="J43" s="157"/>
      <c r="K43" s="157">
        <v>117077</v>
      </c>
      <c r="L43" s="157"/>
      <c r="M43" s="157">
        <v>91336</v>
      </c>
      <c r="N43" s="159">
        <v>78.0136149713436</v>
      </c>
      <c r="O43" s="157"/>
      <c r="P43" s="160">
        <v>25741</v>
      </c>
      <c r="Q43" s="161">
        <v>21.9863850286564</v>
      </c>
      <c r="R43" s="157"/>
      <c r="S43" s="157">
        <v>66325</v>
      </c>
      <c r="T43" s="157"/>
      <c r="U43" s="160">
        <v>27049</v>
      </c>
      <c r="V43" s="161">
        <v>40.7825103656238</v>
      </c>
      <c r="W43" s="157"/>
      <c r="X43" s="160">
        <v>37176</v>
      </c>
      <c r="Y43" s="159">
        <v>56.051262721447401</v>
      </c>
      <c r="Z43" s="157"/>
      <c r="AA43" s="160">
        <v>12852</v>
      </c>
      <c r="AB43" s="157"/>
      <c r="AC43" s="162">
        <v>3535</v>
      </c>
      <c r="AD43" s="163">
        <v>27.5054466230937</v>
      </c>
      <c r="AE43" s="157"/>
      <c r="AF43" s="162">
        <v>9317</v>
      </c>
      <c r="AG43" s="162"/>
      <c r="AH43" s="161">
        <v>72.494553376906296</v>
      </c>
    </row>
    <row r="44" spans="1:34" ht="12.75" customHeight="1">
      <c r="A44" s="158" t="s">
        <v>193</v>
      </c>
      <c r="B44" s="157">
        <v>110264</v>
      </c>
      <c r="C44" s="157"/>
      <c r="D44" s="160">
        <v>80648</v>
      </c>
      <c r="E44" s="174"/>
      <c r="F44" s="159">
        <v>73.140825654792096</v>
      </c>
      <c r="G44" s="157"/>
      <c r="H44" s="160">
        <v>28108</v>
      </c>
      <c r="I44" s="161">
        <v>25.491547558586699</v>
      </c>
      <c r="J44" s="157"/>
      <c r="K44" s="157">
        <v>658454</v>
      </c>
      <c r="L44" s="157"/>
      <c r="M44" s="157">
        <v>444610</v>
      </c>
      <c r="N44" s="159">
        <v>67.523319776324499</v>
      </c>
      <c r="O44" s="157"/>
      <c r="P44" s="157">
        <v>212963</v>
      </c>
      <c r="Q44" s="159">
        <v>32.342881962900996</v>
      </c>
      <c r="R44" s="157"/>
      <c r="S44" s="157">
        <v>1502282</v>
      </c>
      <c r="T44" s="157"/>
      <c r="U44" s="157">
        <v>931913</v>
      </c>
      <c r="V44" s="159">
        <v>62.033160218920301</v>
      </c>
      <c r="W44" s="157"/>
      <c r="X44" s="157">
        <v>561458</v>
      </c>
      <c r="Y44" s="159">
        <v>37.373675514983198</v>
      </c>
      <c r="Z44" s="157"/>
      <c r="AA44" s="157">
        <v>457538</v>
      </c>
      <c r="AB44" s="157"/>
      <c r="AC44" s="157">
        <v>275324</v>
      </c>
      <c r="AD44" s="159">
        <v>60.175111138309802</v>
      </c>
      <c r="AE44" s="157"/>
      <c r="AF44" s="157">
        <v>177852</v>
      </c>
      <c r="AG44" s="157"/>
      <c r="AH44" s="159">
        <v>38.871525425210599</v>
      </c>
    </row>
    <row r="45" spans="1:34" ht="12.75" customHeight="1">
      <c r="A45" s="158" t="s">
        <v>192</v>
      </c>
      <c r="B45" s="157">
        <v>111138</v>
      </c>
      <c r="C45" s="157"/>
      <c r="D45" s="160">
        <v>83488</v>
      </c>
      <c r="E45" s="174"/>
      <c r="F45" s="159">
        <v>75.121020712987402</v>
      </c>
      <c r="G45" s="157"/>
      <c r="H45" s="160">
        <v>27650</v>
      </c>
      <c r="I45" s="161">
        <v>24.878979287012498</v>
      </c>
      <c r="J45" s="157"/>
      <c r="K45" s="157">
        <v>663362</v>
      </c>
      <c r="L45" s="157"/>
      <c r="M45" s="157">
        <v>430901</v>
      </c>
      <c r="N45" s="159">
        <v>64.957142555648304</v>
      </c>
      <c r="O45" s="157"/>
      <c r="P45" s="157">
        <v>229689</v>
      </c>
      <c r="Q45" s="159">
        <v>34.624986055878999</v>
      </c>
      <c r="R45" s="157"/>
      <c r="S45" s="157">
        <v>1475975</v>
      </c>
      <c r="T45" s="157"/>
      <c r="U45" s="157">
        <v>896448</v>
      </c>
      <c r="V45" s="159">
        <v>60.735988075678797</v>
      </c>
      <c r="W45" s="157"/>
      <c r="X45" s="157">
        <v>572603</v>
      </c>
      <c r="Y45" s="159">
        <v>38.7948982875726</v>
      </c>
      <c r="Z45" s="157"/>
      <c r="AA45" s="157">
        <v>433558</v>
      </c>
      <c r="AB45" s="157"/>
      <c r="AC45" s="157">
        <v>252803</v>
      </c>
      <c r="AD45" s="159">
        <v>58.308922912274703</v>
      </c>
      <c r="AE45" s="157"/>
      <c r="AF45" s="157">
        <v>177977</v>
      </c>
      <c r="AG45" s="157"/>
      <c r="AH45" s="159">
        <v>41.050332366142499</v>
      </c>
    </row>
    <row r="46" spans="1:34" ht="12.75" customHeight="1">
      <c r="A46" s="158" t="s">
        <v>198</v>
      </c>
      <c r="B46" s="157">
        <v>84492</v>
      </c>
      <c r="C46" s="157"/>
      <c r="D46" s="160">
        <v>40291</v>
      </c>
      <c r="E46" s="174"/>
      <c r="F46" s="161">
        <v>47.686171471855303</v>
      </c>
      <c r="G46" s="157"/>
      <c r="H46" s="160">
        <v>41454</v>
      </c>
      <c r="I46" s="161">
        <v>49.062633148700499</v>
      </c>
      <c r="J46" s="157"/>
      <c r="K46" s="157">
        <v>610122</v>
      </c>
      <c r="L46" s="157"/>
      <c r="M46" s="157">
        <v>303849</v>
      </c>
      <c r="N46" s="159">
        <v>49.8013512051688</v>
      </c>
      <c r="O46" s="157"/>
      <c r="P46" s="157">
        <v>306273</v>
      </c>
      <c r="Q46" s="159">
        <v>50.1986487948312</v>
      </c>
      <c r="R46" s="157"/>
      <c r="S46" s="157">
        <v>1347069</v>
      </c>
      <c r="T46" s="157"/>
      <c r="U46" s="157">
        <v>538229</v>
      </c>
      <c r="V46" s="159">
        <v>39.955562781119603</v>
      </c>
      <c r="W46" s="157"/>
      <c r="X46" s="157">
        <v>805718</v>
      </c>
      <c r="Y46" s="159">
        <v>59.8126747776098</v>
      </c>
      <c r="Z46" s="157"/>
      <c r="AA46" s="157">
        <v>380077</v>
      </c>
      <c r="AB46" s="157"/>
      <c r="AC46" s="157">
        <v>156866</v>
      </c>
      <c r="AD46" s="159">
        <v>41.2721632721791</v>
      </c>
      <c r="AE46" s="157"/>
      <c r="AF46" s="157">
        <v>220575</v>
      </c>
      <c r="AG46" s="157"/>
      <c r="AH46" s="159">
        <v>58.0342930511449</v>
      </c>
    </row>
    <row r="47" spans="1:34" ht="12.75" customHeight="1">
      <c r="A47" s="158" t="s">
        <v>199</v>
      </c>
      <c r="B47" s="157">
        <v>83752</v>
      </c>
      <c r="C47" s="157"/>
      <c r="D47" s="160">
        <v>23320</v>
      </c>
      <c r="E47" s="174"/>
      <c r="F47" s="161">
        <v>27.8441111854045</v>
      </c>
      <c r="G47" s="157"/>
      <c r="H47" s="160">
        <v>57685</v>
      </c>
      <c r="I47" s="159">
        <v>68.875967141083194</v>
      </c>
      <c r="J47" s="157"/>
      <c r="K47" s="157">
        <v>620566</v>
      </c>
      <c r="L47" s="157"/>
      <c r="M47" s="157">
        <v>184183</v>
      </c>
      <c r="N47" s="159">
        <v>29.679840661589601</v>
      </c>
      <c r="O47" s="157"/>
      <c r="P47" s="157">
        <v>436383</v>
      </c>
      <c r="Q47" s="159">
        <v>70.320159338410406</v>
      </c>
      <c r="R47" s="157"/>
      <c r="S47" s="157">
        <v>1321614</v>
      </c>
      <c r="T47" s="157"/>
      <c r="U47" s="157">
        <v>296121</v>
      </c>
      <c r="V47" s="159">
        <v>22.406012648171099</v>
      </c>
      <c r="W47" s="157"/>
      <c r="X47" s="157">
        <v>1025493</v>
      </c>
      <c r="Y47" s="159">
        <v>77.593987351828901</v>
      </c>
      <c r="Z47" s="157"/>
      <c r="AA47" s="157">
        <v>367061</v>
      </c>
      <c r="AB47" s="157"/>
      <c r="AC47" s="157">
        <v>86389</v>
      </c>
      <c r="AD47" s="159">
        <v>23.535325191180799</v>
      </c>
      <c r="AE47" s="157"/>
      <c r="AF47" s="157">
        <v>278946</v>
      </c>
      <c r="AG47" s="157"/>
      <c r="AH47" s="159">
        <v>75.994453238017698</v>
      </c>
    </row>
    <row r="48" spans="1:34" ht="12.75" customHeight="1">
      <c r="A48" s="158" t="s">
        <v>196</v>
      </c>
      <c r="B48" s="157">
        <v>85654</v>
      </c>
      <c r="C48" s="157"/>
      <c r="D48" s="160">
        <v>35168</v>
      </c>
      <c r="E48" s="174"/>
      <c r="F48" s="161">
        <v>41.058210941695698</v>
      </c>
      <c r="G48" s="157"/>
      <c r="H48" s="160">
        <v>50486</v>
      </c>
      <c r="I48" s="159">
        <v>58.941789058304302</v>
      </c>
      <c r="J48" s="157"/>
      <c r="K48" s="157">
        <v>398852</v>
      </c>
      <c r="L48" s="157"/>
      <c r="M48" s="157">
        <v>171865</v>
      </c>
      <c r="N48" s="159">
        <v>43.089918064846103</v>
      </c>
      <c r="O48" s="157"/>
      <c r="P48" s="157">
        <v>224712</v>
      </c>
      <c r="Q48" s="159">
        <v>56.339694924433097</v>
      </c>
      <c r="R48" s="157"/>
      <c r="S48" s="157">
        <v>751151</v>
      </c>
      <c r="T48" s="157"/>
      <c r="U48" s="157">
        <v>333808</v>
      </c>
      <c r="V48" s="159">
        <v>44.439533462645997</v>
      </c>
      <c r="W48" s="157"/>
      <c r="X48" s="157">
        <v>413801</v>
      </c>
      <c r="Y48" s="159">
        <v>55.0889235320195</v>
      </c>
      <c r="Z48" s="157"/>
      <c r="AA48" s="157">
        <v>179044</v>
      </c>
      <c r="AB48" s="157"/>
      <c r="AC48" s="157">
        <v>78104</v>
      </c>
      <c r="AD48" s="159">
        <v>43.622796630995701</v>
      </c>
      <c r="AE48" s="157"/>
      <c r="AF48" s="157">
        <v>100288</v>
      </c>
      <c r="AG48" s="157"/>
      <c r="AH48" s="159">
        <v>56.013047072227998</v>
      </c>
    </row>
    <row r="49" spans="1:34" ht="12.75" customHeight="1">
      <c r="A49" s="158" t="s">
        <v>190</v>
      </c>
      <c r="B49" s="157">
        <v>96152</v>
      </c>
      <c r="C49" s="157"/>
      <c r="D49" s="160">
        <v>76621</v>
      </c>
      <c r="E49" s="174"/>
      <c r="F49" s="159">
        <v>79.687369997504007</v>
      </c>
      <c r="G49" s="157"/>
      <c r="H49" s="162">
        <v>19531</v>
      </c>
      <c r="I49" s="161">
        <v>20.312630002496</v>
      </c>
      <c r="J49" s="157"/>
      <c r="K49" s="157">
        <v>609921</v>
      </c>
      <c r="L49" s="157"/>
      <c r="M49" s="157">
        <v>461419</v>
      </c>
      <c r="N49" s="159">
        <v>75.652256603724098</v>
      </c>
      <c r="O49" s="157"/>
      <c r="P49" s="157">
        <v>145312</v>
      </c>
      <c r="Q49" s="159">
        <v>23.8247248414139</v>
      </c>
      <c r="R49" s="157"/>
      <c r="S49" s="157">
        <v>1416615</v>
      </c>
      <c r="T49" s="157"/>
      <c r="U49" s="157">
        <v>981740</v>
      </c>
      <c r="V49" s="159">
        <v>69.301821595846405</v>
      </c>
      <c r="W49" s="157"/>
      <c r="X49" s="157">
        <v>432344</v>
      </c>
      <c r="Y49" s="159">
        <v>30.519513064594101</v>
      </c>
      <c r="Z49" s="157"/>
      <c r="AA49" s="157">
        <v>443626</v>
      </c>
      <c r="AB49" s="157"/>
      <c r="AC49" s="157">
        <v>308218</v>
      </c>
      <c r="AD49" s="159">
        <v>69.476991880547999</v>
      </c>
      <c r="AE49" s="157"/>
      <c r="AF49" s="157">
        <v>134756</v>
      </c>
      <c r="AG49" s="157"/>
      <c r="AH49" s="159">
        <v>30.376037473006502</v>
      </c>
    </row>
    <row r="50" spans="1:34" ht="12.75" customHeight="1">
      <c r="A50" s="158" t="s">
        <v>195</v>
      </c>
      <c r="B50" s="157">
        <v>114525</v>
      </c>
      <c r="C50" s="157"/>
      <c r="D50" s="160">
        <v>70161</v>
      </c>
      <c r="E50" s="174"/>
      <c r="F50" s="159">
        <v>61.262606417812698</v>
      </c>
      <c r="G50" s="157"/>
      <c r="H50" s="160">
        <v>44364</v>
      </c>
      <c r="I50" s="161">
        <v>38.737393582187302</v>
      </c>
      <c r="J50" s="157"/>
      <c r="K50" s="157">
        <v>655986</v>
      </c>
      <c r="L50" s="157"/>
      <c r="M50" s="157">
        <v>387665</v>
      </c>
      <c r="N50" s="159">
        <v>59.096535596796301</v>
      </c>
      <c r="O50" s="157"/>
      <c r="P50" s="157">
        <v>267058</v>
      </c>
      <c r="Q50" s="159">
        <v>40.710929806428801</v>
      </c>
      <c r="R50" s="157"/>
      <c r="S50" s="157">
        <v>1484971</v>
      </c>
      <c r="T50" s="157"/>
      <c r="U50" s="157">
        <v>838047</v>
      </c>
      <c r="V50" s="159">
        <v>56.435243516540098</v>
      </c>
      <c r="W50" s="157"/>
      <c r="X50" s="157">
        <v>640253</v>
      </c>
      <c r="Y50" s="159">
        <v>43.1155221213074</v>
      </c>
      <c r="Z50" s="157"/>
      <c r="AA50" s="157">
        <v>445944</v>
      </c>
      <c r="AB50" s="157"/>
      <c r="AC50" s="157">
        <v>224331</v>
      </c>
      <c r="AD50" s="159">
        <v>50.304746784349597</v>
      </c>
      <c r="AE50" s="157"/>
      <c r="AF50" s="157">
        <v>219175</v>
      </c>
      <c r="AG50" s="157"/>
      <c r="AH50" s="159">
        <v>49.148547799723701</v>
      </c>
    </row>
    <row r="51" spans="1:34" ht="12.75" customHeight="1">
      <c r="A51" s="158" t="s">
        <v>194</v>
      </c>
      <c r="B51" s="157">
        <v>107590</v>
      </c>
      <c r="C51" s="157"/>
      <c r="D51" s="160">
        <v>74158</v>
      </c>
      <c r="E51" s="174"/>
      <c r="F51" s="159">
        <v>68.926480156148301</v>
      </c>
      <c r="G51" s="157"/>
      <c r="H51" s="160">
        <v>31924</v>
      </c>
      <c r="I51" s="161">
        <v>29.671902593177801</v>
      </c>
      <c r="J51" s="157"/>
      <c r="K51" s="157">
        <v>593136</v>
      </c>
      <c r="L51" s="157"/>
      <c r="M51" s="157">
        <v>354153</v>
      </c>
      <c r="N51" s="159">
        <v>59.7085659949826</v>
      </c>
      <c r="O51" s="157"/>
      <c r="P51" s="157">
        <v>237070</v>
      </c>
      <c r="Q51" s="159">
        <v>39.968911008605097</v>
      </c>
      <c r="R51" s="157"/>
      <c r="S51" s="157">
        <v>1255088</v>
      </c>
      <c r="T51" s="157"/>
      <c r="U51" s="157">
        <v>723124</v>
      </c>
      <c r="V51" s="159">
        <v>57.615402266613998</v>
      </c>
      <c r="W51" s="157"/>
      <c r="X51" s="157">
        <v>529180</v>
      </c>
      <c r="Y51" s="159">
        <v>42.1627806177734</v>
      </c>
      <c r="Z51" s="157"/>
      <c r="AA51" s="157">
        <v>307208</v>
      </c>
      <c r="AB51" s="157"/>
      <c r="AC51" s="157">
        <v>156382</v>
      </c>
      <c r="AD51" s="159">
        <v>50.904273326215502</v>
      </c>
      <c r="AE51" s="157"/>
      <c r="AF51" s="157">
        <v>148861</v>
      </c>
      <c r="AG51" s="157"/>
      <c r="AH51" s="159">
        <v>48.456094893362099</v>
      </c>
    </row>
    <row r="52" spans="1:34" ht="4.5" customHeight="1">
      <c r="A52" s="157"/>
      <c r="B52" s="157"/>
      <c r="C52" s="157"/>
      <c r="D52" s="157"/>
      <c r="E52" s="173"/>
      <c r="F52" s="157"/>
      <c r="G52" s="157"/>
      <c r="H52" s="157"/>
      <c r="I52" s="157"/>
      <c r="J52" s="157"/>
      <c r="K52" s="157"/>
      <c r="L52" s="157"/>
      <c r="M52" s="157"/>
      <c r="N52" s="157"/>
      <c r="O52" s="157"/>
      <c r="P52" s="157"/>
      <c r="Q52" s="157"/>
      <c r="R52" s="157"/>
      <c r="S52" s="157"/>
      <c r="T52" s="157"/>
      <c r="U52" s="157"/>
      <c r="V52" s="157"/>
      <c r="W52" s="157"/>
      <c r="X52" s="157"/>
      <c r="Y52" s="157"/>
      <c r="Z52" s="157"/>
      <c r="AA52" s="157"/>
      <c r="AB52" s="157"/>
      <c r="AC52" s="157"/>
      <c r="AD52" s="157"/>
      <c r="AE52" s="157"/>
      <c r="AF52" s="157"/>
      <c r="AG52" s="157"/>
      <c r="AH52" s="157"/>
    </row>
    <row r="53" spans="1:34" ht="12.75" customHeight="1">
      <c r="A53" s="155" t="s">
        <v>90</v>
      </c>
      <c r="B53" s="156">
        <v>21352</v>
      </c>
      <c r="C53" s="157"/>
      <c r="D53" s="157"/>
      <c r="E53" s="173"/>
      <c r="F53" s="157"/>
      <c r="G53" s="157"/>
      <c r="H53" s="157"/>
      <c r="I53" s="157"/>
      <c r="J53" s="157"/>
      <c r="K53" s="156">
        <v>145548</v>
      </c>
      <c r="L53" s="157"/>
      <c r="M53" s="157"/>
      <c r="N53" s="157"/>
      <c r="O53" s="157"/>
      <c r="P53" s="157"/>
      <c r="Q53" s="157"/>
      <c r="R53" s="157"/>
      <c r="S53" s="156">
        <v>352385</v>
      </c>
      <c r="T53" s="157"/>
      <c r="U53" s="157"/>
      <c r="V53" s="157"/>
      <c r="W53" s="157"/>
      <c r="X53" s="157"/>
      <c r="Y53" s="157"/>
      <c r="Z53" s="157"/>
      <c r="AA53" s="156">
        <v>104736</v>
      </c>
      <c r="AB53" s="157"/>
      <c r="AC53" s="157"/>
      <c r="AD53" s="157"/>
      <c r="AE53" s="157"/>
      <c r="AF53" s="157"/>
      <c r="AG53" s="157"/>
      <c r="AH53" s="157"/>
    </row>
    <row r="54" spans="1:34" ht="12.75" customHeight="1">
      <c r="A54" s="158" t="s">
        <v>188</v>
      </c>
      <c r="B54" s="157">
        <v>21352</v>
      </c>
      <c r="C54" s="157"/>
      <c r="D54" s="157">
        <v>19842</v>
      </c>
      <c r="E54" s="173"/>
      <c r="F54" s="159">
        <v>92.928062944923198</v>
      </c>
      <c r="G54" s="157"/>
      <c r="H54" s="162">
        <v>1510</v>
      </c>
      <c r="I54" s="163">
        <v>7.0719370550768099</v>
      </c>
      <c r="J54" s="157"/>
      <c r="K54" s="157">
        <v>145548</v>
      </c>
      <c r="L54" s="157"/>
      <c r="M54" s="157">
        <v>134769</v>
      </c>
      <c r="N54" s="159">
        <v>92.594195729243907</v>
      </c>
      <c r="O54" s="157"/>
      <c r="P54" s="160">
        <v>10577</v>
      </c>
      <c r="Q54" s="161">
        <v>7.2670184406518796</v>
      </c>
      <c r="R54" s="157"/>
      <c r="S54" s="157">
        <v>352385</v>
      </c>
      <c r="T54" s="157"/>
      <c r="U54" s="157">
        <v>317745</v>
      </c>
      <c r="V54" s="159">
        <v>90.169842643699397</v>
      </c>
      <c r="W54" s="157"/>
      <c r="X54" s="157">
        <v>34640</v>
      </c>
      <c r="Y54" s="159">
        <v>9.8301573563006404</v>
      </c>
      <c r="Z54" s="157"/>
      <c r="AA54" s="157">
        <v>104736</v>
      </c>
      <c r="AB54" s="157"/>
      <c r="AC54" s="157">
        <v>95108</v>
      </c>
      <c r="AD54" s="159">
        <v>90.807363275282597</v>
      </c>
      <c r="AE54" s="157"/>
      <c r="AF54" s="160">
        <v>9628</v>
      </c>
      <c r="AG54" s="160"/>
      <c r="AH54" s="161">
        <v>9.1926367247173904</v>
      </c>
    </row>
    <row r="55" spans="1:34" ht="12.75" customHeight="1">
      <c r="A55" s="158" t="s">
        <v>189</v>
      </c>
      <c r="B55" s="160">
        <v>11696</v>
      </c>
      <c r="C55" s="157"/>
      <c r="D55" s="160">
        <v>10599</v>
      </c>
      <c r="E55" s="174"/>
      <c r="F55" s="159">
        <v>90.620725034199694</v>
      </c>
      <c r="G55" s="157"/>
      <c r="H55" s="162">
        <v>1097</v>
      </c>
      <c r="I55" s="163">
        <v>9.3792749658002705</v>
      </c>
      <c r="J55" s="157"/>
      <c r="K55" s="157">
        <v>114604</v>
      </c>
      <c r="L55" s="157"/>
      <c r="M55" s="157">
        <v>108071</v>
      </c>
      <c r="N55" s="159">
        <v>94.299500890021307</v>
      </c>
      <c r="O55" s="157"/>
      <c r="P55" s="160">
        <v>6533</v>
      </c>
      <c r="Q55" s="161">
        <v>5.7004991099787103</v>
      </c>
      <c r="R55" s="157"/>
      <c r="S55" s="157">
        <v>303127</v>
      </c>
      <c r="T55" s="157"/>
      <c r="U55" s="157">
        <v>274226</v>
      </c>
      <c r="V55" s="159">
        <v>90.465712391175998</v>
      </c>
      <c r="W55" s="157"/>
      <c r="X55" s="157">
        <v>28901</v>
      </c>
      <c r="Y55" s="159">
        <v>9.5342876088240196</v>
      </c>
      <c r="Z55" s="157"/>
      <c r="AA55" s="157">
        <v>41816</v>
      </c>
      <c r="AB55" s="157"/>
      <c r="AC55" s="157">
        <v>36793</v>
      </c>
      <c r="AD55" s="159">
        <v>87.987851540080399</v>
      </c>
      <c r="AE55" s="157"/>
      <c r="AF55" s="160">
        <v>4876</v>
      </c>
      <c r="AG55" s="160"/>
      <c r="AH55" s="161">
        <v>11.6606083795676</v>
      </c>
    </row>
    <row r="56" spans="1:34" ht="12.75" customHeight="1">
      <c r="A56" s="158" t="s">
        <v>191</v>
      </c>
      <c r="B56" s="157">
        <v>21352</v>
      </c>
      <c r="C56" s="157"/>
      <c r="D56" s="160">
        <v>11681</v>
      </c>
      <c r="E56" s="174"/>
      <c r="F56" s="159">
        <v>54.706819033345802</v>
      </c>
      <c r="G56" s="157"/>
      <c r="H56" s="160">
        <v>9671</v>
      </c>
      <c r="I56" s="159">
        <v>45.293180966654198</v>
      </c>
      <c r="J56" s="157"/>
      <c r="K56" s="157">
        <v>144749</v>
      </c>
      <c r="L56" s="157"/>
      <c r="M56" s="157">
        <v>86786</v>
      </c>
      <c r="N56" s="159">
        <v>59.956200042832798</v>
      </c>
      <c r="O56" s="157"/>
      <c r="P56" s="157">
        <v>57643</v>
      </c>
      <c r="Q56" s="159">
        <v>39.822727618152797</v>
      </c>
      <c r="R56" s="157"/>
      <c r="S56" s="157">
        <v>346335</v>
      </c>
      <c r="T56" s="157"/>
      <c r="U56" s="157">
        <v>220583</v>
      </c>
      <c r="V56" s="159">
        <v>63.690646339526801</v>
      </c>
      <c r="W56" s="157"/>
      <c r="X56" s="157">
        <v>125261</v>
      </c>
      <c r="Y56" s="159">
        <v>36.167583409126998</v>
      </c>
      <c r="Z56" s="157"/>
      <c r="AA56" s="157">
        <v>99144</v>
      </c>
      <c r="AB56" s="157"/>
      <c r="AC56" s="157">
        <v>70527</v>
      </c>
      <c r="AD56" s="159">
        <v>71.135923505204502</v>
      </c>
      <c r="AE56" s="157"/>
      <c r="AF56" s="157">
        <v>28249</v>
      </c>
      <c r="AG56" s="157"/>
      <c r="AH56" s="159">
        <v>28.492899217300099</v>
      </c>
    </row>
    <row r="57" spans="1:34" ht="12.75" customHeight="1">
      <c r="A57" s="158" t="s">
        <v>197</v>
      </c>
      <c r="B57" s="160">
        <v>7431</v>
      </c>
      <c r="C57" s="157"/>
      <c r="D57" s="160">
        <v>6928</v>
      </c>
      <c r="E57" s="174"/>
      <c r="F57" s="159">
        <v>93.231059076840296</v>
      </c>
      <c r="G57" s="157"/>
      <c r="H57" s="162">
        <v>503</v>
      </c>
      <c r="I57" s="163">
        <v>6.7689409231597404</v>
      </c>
      <c r="J57" s="157"/>
      <c r="K57" s="157">
        <v>21281</v>
      </c>
      <c r="L57" s="157"/>
      <c r="M57" s="157">
        <v>19549</v>
      </c>
      <c r="N57" s="159">
        <v>91.861284714064197</v>
      </c>
      <c r="O57" s="157"/>
      <c r="P57" s="162">
        <v>1732</v>
      </c>
      <c r="Q57" s="163">
        <v>8.1387152859358096</v>
      </c>
      <c r="R57" s="157"/>
      <c r="S57" s="160">
        <v>8560</v>
      </c>
      <c r="T57" s="157"/>
      <c r="U57" s="160">
        <v>5450</v>
      </c>
      <c r="V57" s="159">
        <v>63.6682242990654</v>
      </c>
      <c r="W57" s="157"/>
      <c r="X57" s="160">
        <v>2878</v>
      </c>
      <c r="Y57" s="161">
        <v>33.621495327102799</v>
      </c>
      <c r="Z57" s="157"/>
      <c r="AA57" s="162">
        <v>1379</v>
      </c>
      <c r="AB57" s="157"/>
      <c r="AC57" s="162">
        <v>635</v>
      </c>
      <c r="AD57" s="161">
        <v>46.047860768672898</v>
      </c>
      <c r="AE57" s="157"/>
      <c r="AF57" s="162">
        <v>744</v>
      </c>
      <c r="AG57" s="162"/>
      <c r="AH57" s="161">
        <v>53.952139231327003</v>
      </c>
    </row>
    <row r="58" spans="1:34" ht="12.75" customHeight="1">
      <c r="A58" s="158" t="s">
        <v>193</v>
      </c>
      <c r="B58" s="157">
        <v>17641</v>
      </c>
      <c r="C58" s="157"/>
      <c r="D58" s="157">
        <v>14637</v>
      </c>
      <c r="E58" s="173"/>
      <c r="F58" s="159">
        <v>82.971486877161198</v>
      </c>
      <c r="G58" s="157"/>
      <c r="H58" s="162">
        <v>2761</v>
      </c>
      <c r="I58" s="163">
        <v>15.6510401904654</v>
      </c>
      <c r="J58" s="157"/>
      <c r="K58" s="157">
        <v>130434</v>
      </c>
      <c r="L58" s="157"/>
      <c r="M58" s="157">
        <v>107020</v>
      </c>
      <c r="N58" s="159">
        <v>82.049158961620407</v>
      </c>
      <c r="O58" s="157"/>
      <c r="P58" s="157">
        <v>23414</v>
      </c>
      <c r="Q58" s="159">
        <v>17.9508410383796</v>
      </c>
      <c r="R58" s="157"/>
      <c r="S58" s="157">
        <v>302555</v>
      </c>
      <c r="T58" s="157"/>
      <c r="U58" s="157">
        <v>241031</v>
      </c>
      <c r="V58" s="159">
        <v>79.665184842425305</v>
      </c>
      <c r="W58" s="157"/>
      <c r="X58" s="157">
        <v>61524</v>
      </c>
      <c r="Y58" s="159">
        <v>20.334815157574699</v>
      </c>
      <c r="Z58" s="157"/>
      <c r="AA58" s="157">
        <v>83576</v>
      </c>
      <c r="AB58" s="157"/>
      <c r="AC58" s="157">
        <v>67943</v>
      </c>
      <c r="AD58" s="159">
        <v>81.294869340480503</v>
      </c>
      <c r="AE58" s="157"/>
      <c r="AF58" s="157">
        <v>15633</v>
      </c>
      <c r="AG58" s="157"/>
      <c r="AH58" s="159">
        <v>18.705130659519501</v>
      </c>
    </row>
    <row r="59" spans="1:34" ht="12.75" customHeight="1">
      <c r="A59" s="158" t="s">
        <v>192</v>
      </c>
      <c r="B59" s="157">
        <v>19280</v>
      </c>
      <c r="C59" s="157"/>
      <c r="D59" s="157">
        <v>17230</v>
      </c>
      <c r="E59" s="173"/>
      <c r="F59" s="159">
        <v>89.367219917012406</v>
      </c>
      <c r="G59" s="157"/>
      <c r="H59" s="162">
        <v>2050</v>
      </c>
      <c r="I59" s="163">
        <v>10.632780082987599</v>
      </c>
      <c r="J59" s="157"/>
      <c r="K59" s="157">
        <v>140333</v>
      </c>
      <c r="L59" s="157"/>
      <c r="M59" s="157">
        <v>119313</v>
      </c>
      <c r="N59" s="159">
        <v>85.021342093449107</v>
      </c>
      <c r="O59" s="157"/>
      <c r="P59" s="157">
        <v>21020</v>
      </c>
      <c r="Q59" s="159">
        <v>14.978657906550801</v>
      </c>
      <c r="R59" s="157"/>
      <c r="S59" s="157">
        <v>331135</v>
      </c>
      <c r="T59" s="157"/>
      <c r="U59" s="157">
        <v>272695</v>
      </c>
      <c r="V59" s="159">
        <v>82.351608860434595</v>
      </c>
      <c r="W59" s="157"/>
      <c r="X59" s="157">
        <v>58200</v>
      </c>
      <c r="Y59" s="159">
        <v>17.575913147205799</v>
      </c>
      <c r="Z59" s="157"/>
      <c r="AA59" s="157">
        <v>86516</v>
      </c>
      <c r="AB59" s="157"/>
      <c r="AC59" s="157">
        <v>71446</v>
      </c>
      <c r="AD59" s="159">
        <v>82.581256646169507</v>
      </c>
      <c r="AE59" s="157"/>
      <c r="AF59" s="157">
        <v>14702</v>
      </c>
      <c r="AG59" s="157"/>
      <c r="AH59" s="159">
        <v>16.993388506172298</v>
      </c>
    </row>
    <row r="60" spans="1:34" ht="12.75" customHeight="1">
      <c r="A60" s="158" t="s">
        <v>198</v>
      </c>
      <c r="B60" s="157">
        <v>17151</v>
      </c>
      <c r="C60" s="157"/>
      <c r="D60" s="157">
        <v>11915</v>
      </c>
      <c r="E60" s="173"/>
      <c r="F60" s="159">
        <v>69.471167861932202</v>
      </c>
      <c r="G60" s="157"/>
      <c r="H60" s="160">
        <v>5236</v>
      </c>
      <c r="I60" s="161">
        <v>30.528832138067798</v>
      </c>
      <c r="J60" s="157"/>
      <c r="K60" s="157">
        <v>136258</v>
      </c>
      <c r="L60" s="157"/>
      <c r="M60" s="157">
        <v>96670</v>
      </c>
      <c r="N60" s="159">
        <v>70.946293061691804</v>
      </c>
      <c r="O60" s="157"/>
      <c r="P60" s="157">
        <v>39588</v>
      </c>
      <c r="Q60" s="159">
        <v>29.053706938308199</v>
      </c>
      <c r="R60" s="157"/>
      <c r="S60" s="157">
        <v>319357</v>
      </c>
      <c r="T60" s="157"/>
      <c r="U60" s="157">
        <v>220564</v>
      </c>
      <c r="V60" s="159">
        <v>69.065027539712602</v>
      </c>
      <c r="W60" s="157"/>
      <c r="X60" s="157">
        <v>98157</v>
      </c>
      <c r="Y60" s="159">
        <v>30.735822292919799</v>
      </c>
      <c r="Z60" s="157"/>
      <c r="AA60" s="157">
        <v>72477</v>
      </c>
      <c r="AB60" s="157"/>
      <c r="AC60" s="157">
        <v>49313</v>
      </c>
      <c r="AD60" s="159">
        <v>68.039515984381296</v>
      </c>
      <c r="AE60" s="157"/>
      <c r="AF60" s="157">
        <v>22874</v>
      </c>
      <c r="AG60" s="157"/>
      <c r="AH60" s="159">
        <v>31.560357078797399</v>
      </c>
    </row>
    <row r="61" spans="1:34" ht="12.75" customHeight="1">
      <c r="A61" s="158" t="s">
        <v>199</v>
      </c>
      <c r="B61" s="157">
        <v>16835</v>
      </c>
      <c r="C61" s="157"/>
      <c r="D61" s="160">
        <v>9736</v>
      </c>
      <c r="E61" s="174"/>
      <c r="F61" s="159">
        <v>57.831897831897798</v>
      </c>
      <c r="G61" s="157"/>
      <c r="H61" s="160">
        <v>7099</v>
      </c>
      <c r="I61" s="161">
        <v>42.168102168102202</v>
      </c>
      <c r="J61" s="157"/>
      <c r="K61" s="157">
        <v>135177</v>
      </c>
      <c r="L61" s="157"/>
      <c r="M61" s="157">
        <v>81414</v>
      </c>
      <c r="N61" s="159">
        <v>60.227701458088298</v>
      </c>
      <c r="O61" s="157"/>
      <c r="P61" s="157">
        <v>53763</v>
      </c>
      <c r="Q61" s="159">
        <v>39.772298541911702</v>
      </c>
      <c r="R61" s="157"/>
      <c r="S61" s="157">
        <v>315898</v>
      </c>
      <c r="T61" s="157"/>
      <c r="U61" s="157">
        <v>183871</v>
      </c>
      <c r="V61" s="159">
        <v>58.205813268839897</v>
      </c>
      <c r="W61" s="157"/>
      <c r="X61" s="157">
        <v>131111</v>
      </c>
      <c r="Y61" s="159">
        <v>41.504219716490802</v>
      </c>
      <c r="Z61" s="157"/>
      <c r="AA61" s="157">
        <v>71910</v>
      </c>
      <c r="AB61" s="157"/>
      <c r="AC61" s="157">
        <v>45880</v>
      </c>
      <c r="AD61" s="159">
        <v>63.801974690585503</v>
      </c>
      <c r="AE61" s="157"/>
      <c r="AF61" s="157">
        <v>25497</v>
      </c>
      <c r="AG61" s="157"/>
      <c r="AH61" s="159">
        <v>35.456821026282903</v>
      </c>
    </row>
    <row r="62" spans="1:34" ht="12.75" customHeight="1">
      <c r="A62" s="158" t="s">
        <v>196</v>
      </c>
      <c r="B62" s="157">
        <v>14113</v>
      </c>
      <c r="C62" s="157"/>
      <c r="D62" s="160">
        <v>6866</v>
      </c>
      <c r="E62" s="174"/>
      <c r="F62" s="161">
        <v>48.650180684475302</v>
      </c>
      <c r="G62" s="157"/>
      <c r="H62" s="160">
        <v>7110</v>
      </c>
      <c r="I62" s="161">
        <v>50.379083114858602</v>
      </c>
      <c r="J62" s="157"/>
      <c r="K62" s="157">
        <v>89355</v>
      </c>
      <c r="L62" s="157"/>
      <c r="M62" s="157">
        <v>55483</v>
      </c>
      <c r="N62" s="159">
        <v>62.092776005819502</v>
      </c>
      <c r="O62" s="157"/>
      <c r="P62" s="157">
        <v>33555</v>
      </c>
      <c r="Q62" s="159">
        <v>37.552459291589699</v>
      </c>
      <c r="R62" s="157"/>
      <c r="S62" s="157">
        <v>179195</v>
      </c>
      <c r="T62" s="157"/>
      <c r="U62" s="157">
        <v>118952</v>
      </c>
      <c r="V62" s="159">
        <v>66.381316442981102</v>
      </c>
      <c r="W62" s="157"/>
      <c r="X62" s="157">
        <v>59587</v>
      </c>
      <c r="Y62" s="159">
        <v>33.2526019141159</v>
      </c>
      <c r="Z62" s="157"/>
      <c r="AA62" s="157">
        <v>32795</v>
      </c>
      <c r="AB62" s="157"/>
      <c r="AC62" s="157">
        <v>25605</v>
      </c>
      <c r="AD62" s="159">
        <v>78.075926208263496</v>
      </c>
      <c r="AE62" s="157"/>
      <c r="AF62" s="160">
        <v>7113</v>
      </c>
      <c r="AG62" s="160"/>
      <c r="AH62" s="161">
        <v>21.6892819027291</v>
      </c>
    </row>
    <row r="63" spans="1:34" ht="12.75" customHeight="1">
      <c r="A63" s="158" t="s">
        <v>190</v>
      </c>
      <c r="B63" s="157">
        <v>18839</v>
      </c>
      <c r="C63" s="157"/>
      <c r="D63" s="157">
        <v>17827</v>
      </c>
      <c r="E63" s="173"/>
      <c r="F63" s="159">
        <v>94.628164976909602</v>
      </c>
      <c r="G63" s="157"/>
      <c r="H63" s="162">
        <v>1012</v>
      </c>
      <c r="I63" s="163">
        <v>5.3718350230903997</v>
      </c>
      <c r="J63" s="157"/>
      <c r="K63" s="157">
        <v>138248</v>
      </c>
      <c r="L63" s="157"/>
      <c r="M63" s="157">
        <v>118306</v>
      </c>
      <c r="N63" s="159">
        <v>85.575198194548904</v>
      </c>
      <c r="O63" s="157"/>
      <c r="P63" s="157">
        <v>19720</v>
      </c>
      <c r="Q63" s="159">
        <v>14.264220820554399</v>
      </c>
      <c r="R63" s="157"/>
      <c r="S63" s="157">
        <v>331593</v>
      </c>
      <c r="T63" s="157"/>
      <c r="U63" s="157">
        <v>271997</v>
      </c>
      <c r="V63" s="159">
        <v>82.027364871996696</v>
      </c>
      <c r="W63" s="157"/>
      <c r="X63" s="157">
        <v>59200</v>
      </c>
      <c r="Y63" s="159">
        <v>17.8532116178568</v>
      </c>
      <c r="Z63" s="157"/>
      <c r="AA63" s="157">
        <v>95318</v>
      </c>
      <c r="AB63" s="157"/>
      <c r="AC63" s="157">
        <v>83646</v>
      </c>
      <c r="AD63" s="159">
        <v>87.754673828657801</v>
      </c>
      <c r="AE63" s="157"/>
      <c r="AF63" s="160">
        <v>11304</v>
      </c>
      <c r="AG63" s="160"/>
      <c r="AH63" s="161">
        <v>11.8592500891752</v>
      </c>
    </row>
    <row r="64" spans="1:34" ht="12.75" customHeight="1">
      <c r="A64" s="158" t="s">
        <v>195</v>
      </c>
      <c r="B64" s="157">
        <v>19954</v>
      </c>
      <c r="C64" s="157"/>
      <c r="D64" s="157">
        <v>15716</v>
      </c>
      <c r="E64" s="173"/>
      <c r="F64" s="159">
        <v>78.761150646486897</v>
      </c>
      <c r="G64" s="157"/>
      <c r="H64" s="160">
        <v>4238</v>
      </c>
      <c r="I64" s="161">
        <v>21.2388493535131</v>
      </c>
      <c r="J64" s="157"/>
      <c r="K64" s="157">
        <v>140781</v>
      </c>
      <c r="L64" s="157"/>
      <c r="M64" s="157">
        <v>100591</v>
      </c>
      <c r="N64" s="159">
        <v>71.452113566461406</v>
      </c>
      <c r="O64" s="157"/>
      <c r="P64" s="157">
        <v>40190</v>
      </c>
      <c r="Q64" s="159">
        <v>28.547886433538601</v>
      </c>
      <c r="R64" s="157"/>
      <c r="S64" s="157">
        <v>342718</v>
      </c>
      <c r="T64" s="157"/>
      <c r="U64" s="157">
        <v>249170</v>
      </c>
      <c r="V64" s="159">
        <v>72.704089076150098</v>
      </c>
      <c r="W64" s="157"/>
      <c r="X64" s="157">
        <v>92824</v>
      </c>
      <c r="Y64" s="159">
        <v>27.0846585239176</v>
      </c>
      <c r="Z64" s="157"/>
      <c r="AA64" s="157">
        <v>92928</v>
      </c>
      <c r="AB64" s="157"/>
      <c r="AC64" s="157">
        <v>73712</v>
      </c>
      <c r="AD64" s="159">
        <v>79.321625344352597</v>
      </c>
      <c r="AE64" s="157"/>
      <c r="AF64" s="157">
        <v>18877</v>
      </c>
      <c r="AG64" s="157"/>
      <c r="AH64" s="159">
        <v>20.313576101928401</v>
      </c>
    </row>
    <row r="65" spans="1:34" ht="12.75" customHeight="1">
      <c r="A65" s="158" t="s">
        <v>194</v>
      </c>
      <c r="B65" s="157">
        <v>19432</v>
      </c>
      <c r="C65" s="157"/>
      <c r="D65" s="157">
        <v>14861</v>
      </c>
      <c r="E65" s="173"/>
      <c r="F65" s="159">
        <v>76.476945244956795</v>
      </c>
      <c r="G65" s="157"/>
      <c r="H65" s="160">
        <v>4571</v>
      </c>
      <c r="I65" s="161">
        <v>23.523054755043201</v>
      </c>
      <c r="J65" s="157"/>
      <c r="K65" s="157">
        <v>134045</v>
      </c>
      <c r="L65" s="157"/>
      <c r="M65" s="157">
        <v>96605</v>
      </c>
      <c r="N65" s="159">
        <v>72.0690812786751</v>
      </c>
      <c r="O65" s="157"/>
      <c r="P65" s="157">
        <v>36957</v>
      </c>
      <c r="Q65" s="159">
        <v>27.5705919653848</v>
      </c>
      <c r="R65" s="157"/>
      <c r="S65" s="157">
        <v>304064</v>
      </c>
      <c r="T65" s="157"/>
      <c r="U65" s="157">
        <v>227357</v>
      </c>
      <c r="V65" s="159">
        <v>74.772745211534399</v>
      </c>
      <c r="W65" s="157"/>
      <c r="X65" s="157">
        <v>75224</v>
      </c>
      <c r="Y65" s="159">
        <v>24.739528520311499</v>
      </c>
      <c r="Z65" s="157"/>
      <c r="AA65" s="157">
        <v>67460</v>
      </c>
      <c r="AB65" s="157"/>
      <c r="AC65" s="157">
        <v>54289</v>
      </c>
      <c r="AD65" s="159">
        <v>80.475837533353101</v>
      </c>
      <c r="AE65" s="157"/>
      <c r="AF65" s="160">
        <v>12047</v>
      </c>
      <c r="AG65" s="160"/>
      <c r="AH65" s="159">
        <v>17.857989919952601</v>
      </c>
    </row>
    <row r="66" spans="1:34" ht="4.5" customHeight="1">
      <c r="A66" s="157"/>
      <c r="B66" s="157"/>
      <c r="C66" s="157"/>
      <c r="D66" s="157"/>
      <c r="E66" s="173"/>
      <c r="F66" s="157"/>
      <c r="G66" s="157"/>
      <c r="H66" s="157"/>
      <c r="I66" s="157"/>
      <c r="J66" s="157"/>
      <c r="K66" s="157"/>
      <c r="L66" s="157"/>
      <c r="M66" s="157"/>
      <c r="N66" s="157"/>
      <c r="O66" s="157"/>
      <c r="P66" s="157"/>
      <c r="Q66" s="157"/>
      <c r="R66" s="157"/>
      <c r="S66" s="157"/>
      <c r="T66" s="157"/>
      <c r="U66" s="157"/>
      <c r="V66" s="157"/>
      <c r="W66" s="157"/>
      <c r="X66" s="157"/>
      <c r="Y66" s="157"/>
      <c r="Z66" s="157"/>
      <c r="AA66" s="157"/>
      <c r="AB66" s="157"/>
      <c r="AC66" s="157"/>
      <c r="AD66" s="157"/>
      <c r="AE66" s="157"/>
      <c r="AF66" s="157"/>
      <c r="AG66" s="157"/>
      <c r="AH66" s="157"/>
    </row>
    <row r="67" spans="1:34" ht="12.75" customHeight="1">
      <c r="A67" s="155" t="s">
        <v>91</v>
      </c>
      <c r="B67" s="156">
        <v>29779</v>
      </c>
      <c r="C67" s="157"/>
      <c r="D67" s="157"/>
      <c r="E67" s="173"/>
      <c r="F67" s="157"/>
      <c r="G67" s="157"/>
      <c r="H67" s="157"/>
      <c r="I67" s="157"/>
      <c r="J67" s="157"/>
      <c r="K67" s="156">
        <v>134046</v>
      </c>
      <c r="L67" s="157"/>
      <c r="M67" s="157"/>
      <c r="N67" s="157"/>
      <c r="O67" s="157"/>
      <c r="P67" s="157"/>
      <c r="Q67" s="157"/>
      <c r="R67" s="157"/>
      <c r="S67" s="156">
        <v>383804</v>
      </c>
      <c r="T67" s="157"/>
      <c r="U67" s="157"/>
      <c r="V67" s="157"/>
      <c r="W67" s="157"/>
      <c r="X67" s="157"/>
      <c r="Y67" s="157"/>
      <c r="Z67" s="157"/>
      <c r="AA67" s="156">
        <v>123727</v>
      </c>
      <c r="AB67" s="157"/>
      <c r="AC67" s="157"/>
      <c r="AD67" s="157"/>
      <c r="AE67" s="157"/>
      <c r="AF67" s="157"/>
      <c r="AG67" s="157"/>
      <c r="AH67" s="157"/>
    </row>
    <row r="68" spans="1:34" ht="12.75" customHeight="1">
      <c r="A68" s="158" t="s">
        <v>188</v>
      </c>
      <c r="B68" s="157">
        <v>29779</v>
      </c>
      <c r="C68" s="157"/>
      <c r="D68" s="157">
        <v>25897</v>
      </c>
      <c r="E68" s="173"/>
      <c r="F68" s="159">
        <v>86.963967896840103</v>
      </c>
      <c r="G68" s="157"/>
      <c r="H68" s="162">
        <v>3882</v>
      </c>
      <c r="I68" s="161">
        <v>13.036032103159901</v>
      </c>
      <c r="J68" s="157"/>
      <c r="K68" s="157">
        <v>134046</v>
      </c>
      <c r="L68" s="157"/>
      <c r="M68" s="157">
        <v>109249</v>
      </c>
      <c r="N68" s="159">
        <v>81.501126478969894</v>
      </c>
      <c r="O68" s="157"/>
      <c r="P68" s="157">
        <v>24797</v>
      </c>
      <c r="Q68" s="159">
        <v>18.498873521030099</v>
      </c>
      <c r="R68" s="157"/>
      <c r="S68" s="157">
        <v>383804</v>
      </c>
      <c r="T68" s="157"/>
      <c r="U68" s="157">
        <v>295636</v>
      </c>
      <c r="V68" s="159">
        <v>77.027857969171805</v>
      </c>
      <c r="W68" s="157"/>
      <c r="X68" s="157">
        <v>87938</v>
      </c>
      <c r="Y68" s="159">
        <v>22.912215610051</v>
      </c>
      <c r="Z68" s="157"/>
      <c r="AA68" s="157">
        <v>123727</v>
      </c>
      <c r="AB68" s="157"/>
      <c r="AC68" s="157">
        <v>93507</v>
      </c>
      <c r="AD68" s="159">
        <v>75.575258431870196</v>
      </c>
      <c r="AE68" s="157"/>
      <c r="AF68" s="157">
        <v>30220</v>
      </c>
      <c r="AG68" s="157"/>
      <c r="AH68" s="159">
        <v>24.4247415681298</v>
      </c>
    </row>
    <row r="69" spans="1:34" ht="12.75" customHeight="1">
      <c r="A69" s="158" t="s">
        <v>189</v>
      </c>
      <c r="B69" s="160">
        <v>13808</v>
      </c>
      <c r="C69" s="157"/>
      <c r="D69" s="160">
        <v>9934</v>
      </c>
      <c r="E69" s="174"/>
      <c r="F69" s="159">
        <v>71.943800695249095</v>
      </c>
      <c r="G69" s="157"/>
      <c r="H69" s="162">
        <v>3874</v>
      </c>
      <c r="I69" s="161">
        <v>28.056199304750901</v>
      </c>
      <c r="J69" s="157"/>
      <c r="K69" s="157">
        <v>95303</v>
      </c>
      <c r="L69" s="157"/>
      <c r="M69" s="157">
        <v>70358</v>
      </c>
      <c r="N69" s="159">
        <v>73.825587861872094</v>
      </c>
      <c r="O69" s="157"/>
      <c r="P69" s="157">
        <v>24945</v>
      </c>
      <c r="Q69" s="159">
        <v>26.174412138127899</v>
      </c>
      <c r="R69" s="157"/>
      <c r="S69" s="157">
        <v>303279</v>
      </c>
      <c r="T69" s="157"/>
      <c r="U69" s="157">
        <v>229004</v>
      </c>
      <c r="V69" s="159">
        <v>75.509349476884296</v>
      </c>
      <c r="W69" s="157"/>
      <c r="X69" s="157">
        <v>74275</v>
      </c>
      <c r="Y69" s="159">
        <v>24.490650523115701</v>
      </c>
      <c r="Z69" s="157"/>
      <c r="AA69" s="157">
        <v>61975</v>
      </c>
      <c r="AB69" s="157"/>
      <c r="AC69" s="157">
        <v>43347</v>
      </c>
      <c r="AD69" s="159">
        <v>69.942718838241206</v>
      </c>
      <c r="AE69" s="157"/>
      <c r="AF69" s="157">
        <v>18628</v>
      </c>
      <c r="AG69" s="157"/>
      <c r="AH69" s="159">
        <v>30.057281161758802</v>
      </c>
    </row>
    <row r="70" spans="1:34" ht="12.75" customHeight="1">
      <c r="A70" s="158" t="s">
        <v>191</v>
      </c>
      <c r="B70" s="157">
        <v>29779</v>
      </c>
      <c r="C70" s="157"/>
      <c r="D70" s="160">
        <v>11055</v>
      </c>
      <c r="E70" s="174"/>
      <c r="F70" s="159">
        <v>37.123476275227503</v>
      </c>
      <c r="G70" s="157"/>
      <c r="H70" s="160">
        <v>18724</v>
      </c>
      <c r="I70" s="159">
        <v>62.876523724772497</v>
      </c>
      <c r="J70" s="157"/>
      <c r="K70" s="157">
        <v>133864</v>
      </c>
      <c r="L70" s="157"/>
      <c r="M70" s="157">
        <v>52897</v>
      </c>
      <c r="N70" s="159">
        <v>39.515478395983997</v>
      </c>
      <c r="O70" s="157"/>
      <c r="P70" s="157">
        <v>80967</v>
      </c>
      <c r="Q70" s="159">
        <v>60.484521604016003</v>
      </c>
      <c r="R70" s="157"/>
      <c r="S70" s="157">
        <v>381470</v>
      </c>
      <c r="T70" s="157"/>
      <c r="U70" s="157">
        <v>163561</v>
      </c>
      <c r="V70" s="159">
        <v>42.876504050121902</v>
      </c>
      <c r="W70" s="157"/>
      <c r="X70" s="157">
        <v>217909</v>
      </c>
      <c r="Y70" s="159">
        <v>57.123495949878098</v>
      </c>
      <c r="Z70" s="157"/>
      <c r="AA70" s="157">
        <v>116591</v>
      </c>
      <c r="AB70" s="157"/>
      <c r="AC70" s="157">
        <v>59399</v>
      </c>
      <c r="AD70" s="159">
        <v>50.946470996903699</v>
      </c>
      <c r="AE70" s="157"/>
      <c r="AF70" s="157">
        <v>57192</v>
      </c>
      <c r="AG70" s="157"/>
      <c r="AH70" s="159">
        <v>49.053529003096301</v>
      </c>
    </row>
    <row r="71" spans="1:34" ht="12.75" customHeight="1">
      <c r="A71" s="158" t="s">
        <v>197</v>
      </c>
      <c r="B71" s="160">
        <v>16374</v>
      </c>
      <c r="C71" s="157"/>
      <c r="D71" s="160">
        <v>12946</v>
      </c>
      <c r="E71" s="174"/>
      <c r="F71" s="159">
        <v>79.064370343227097</v>
      </c>
      <c r="G71" s="157"/>
      <c r="H71" s="162">
        <v>3428</v>
      </c>
      <c r="I71" s="161">
        <v>20.9356296567729</v>
      </c>
      <c r="J71" s="157"/>
      <c r="K71" s="157">
        <v>26926</v>
      </c>
      <c r="L71" s="157"/>
      <c r="M71" s="157">
        <v>22243</v>
      </c>
      <c r="N71" s="159">
        <v>82.607888286414607</v>
      </c>
      <c r="O71" s="157"/>
      <c r="P71" s="160">
        <v>4683</v>
      </c>
      <c r="Q71" s="161">
        <v>17.3921117135854</v>
      </c>
      <c r="R71" s="157"/>
      <c r="S71" s="157">
        <v>19129</v>
      </c>
      <c r="T71" s="157"/>
      <c r="U71" s="160">
        <v>11953</v>
      </c>
      <c r="V71" s="159">
        <v>62.486277379894403</v>
      </c>
      <c r="W71" s="157"/>
      <c r="X71" s="160">
        <v>7176</v>
      </c>
      <c r="Y71" s="161">
        <v>37.513722620105597</v>
      </c>
      <c r="Z71" s="157"/>
      <c r="AA71" s="162">
        <v>2281</v>
      </c>
      <c r="AB71" s="157"/>
      <c r="AC71" s="162">
        <v>1698</v>
      </c>
      <c r="AD71" s="161">
        <v>74.441034633932503</v>
      </c>
      <c r="AE71" s="157"/>
      <c r="AF71" s="162">
        <v>360</v>
      </c>
      <c r="AG71" s="162"/>
      <c r="AH71" s="163">
        <v>15.7825515124945</v>
      </c>
    </row>
    <row r="72" spans="1:34" ht="12.75" customHeight="1">
      <c r="A72" s="158" t="s">
        <v>193</v>
      </c>
      <c r="B72" s="157">
        <v>27145</v>
      </c>
      <c r="C72" s="157"/>
      <c r="D72" s="160">
        <v>12640</v>
      </c>
      <c r="E72" s="174"/>
      <c r="F72" s="159">
        <v>46.5647448885614</v>
      </c>
      <c r="G72" s="157"/>
      <c r="H72" s="160">
        <v>14505</v>
      </c>
      <c r="I72" s="159">
        <v>53.4352551114386</v>
      </c>
      <c r="J72" s="157"/>
      <c r="K72" s="157">
        <v>123733</v>
      </c>
      <c r="L72" s="157"/>
      <c r="M72" s="157">
        <v>63852</v>
      </c>
      <c r="N72" s="159">
        <v>51.604664883256703</v>
      </c>
      <c r="O72" s="157"/>
      <c r="P72" s="157">
        <v>59881</v>
      </c>
      <c r="Q72" s="159">
        <v>48.395335116743297</v>
      </c>
      <c r="R72" s="157"/>
      <c r="S72" s="157">
        <v>345750</v>
      </c>
      <c r="T72" s="157"/>
      <c r="U72" s="157">
        <v>176657</v>
      </c>
      <c r="V72" s="159">
        <v>51.093853940708598</v>
      </c>
      <c r="W72" s="157"/>
      <c r="X72" s="157">
        <v>168863</v>
      </c>
      <c r="Y72" s="159">
        <v>48.839624005784501</v>
      </c>
      <c r="Z72" s="157"/>
      <c r="AA72" s="157">
        <v>89492</v>
      </c>
      <c r="AB72" s="157"/>
      <c r="AC72" s="157">
        <v>49995</v>
      </c>
      <c r="AD72" s="159">
        <v>55.865328744468798</v>
      </c>
      <c r="AE72" s="157"/>
      <c r="AF72" s="157">
        <v>39497</v>
      </c>
      <c r="AG72" s="157"/>
      <c r="AH72" s="159">
        <v>44.134671255531202</v>
      </c>
    </row>
    <row r="73" spans="1:34" ht="12.75" customHeight="1">
      <c r="A73" s="158" t="s">
        <v>192</v>
      </c>
      <c r="B73" s="157">
        <v>28156</v>
      </c>
      <c r="C73" s="157"/>
      <c r="D73" s="160">
        <v>16865</v>
      </c>
      <c r="E73" s="174"/>
      <c r="F73" s="159">
        <v>59.898423071459</v>
      </c>
      <c r="G73" s="157"/>
      <c r="H73" s="160">
        <v>11291</v>
      </c>
      <c r="I73" s="161">
        <v>40.101576928541</v>
      </c>
      <c r="J73" s="157"/>
      <c r="K73" s="157">
        <v>129986</v>
      </c>
      <c r="L73" s="157"/>
      <c r="M73" s="157">
        <v>86726</v>
      </c>
      <c r="N73" s="159">
        <v>66.719492868462794</v>
      </c>
      <c r="O73" s="157"/>
      <c r="P73" s="157">
        <v>43260</v>
      </c>
      <c r="Q73" s="159">
        <v>33.280507131537199</v>
      </c>
      <c r="R73" s="157"/>
      <c r="S73" s="157">
        <v>347325</v>
      </c>
      <c r="T73" s="157"/>
      <c r="U73" s="157">
        <v>225171</v>
      </c>
      <c r="V73" s="159">
        <v>64.830058302742401</v>
      </c>
      <c r="W73" s="157"/>
      <c r="X73" s="157">
        <v>121552</v>
      </c>
      <c r="Y73" s="159">
        <v>34.996617001367603</v>
      </c>
      <c r="Z73" s="157"/>
      <c r="AA73" s="157">
        <v>89852</v>
      </c>
      <c r="AB73" s="157"/>
      <c r="AC73" s="157">
        <v>54613</v>
      </c>
      <c r="AD73" s="159">
        <v>60.781062191158803</v>
      </c>
      <c r="AE73" s="157"/>
      <c r="AF73" s="157">
        <v>35239</v>
      </c>
      <c r="AG73" s="157"/>
      <c r="AH73" s="159">
        <v>39.218937808841197</v>
      </c>
    </row>
    <row r="74" spans="1:34" ht="12.75" customHeight="1">
      <c r="A74" s="158" t="s">
        <v>198</v>
      </c>
      <c r="B74" s="157">
        <v>26009</v>
      </c>
      <c r="C74" s="157"/>
      <c r="D74" s="160">
        <v>10888</v>
      </c>
      <c r="E74" s="174"/>
      <c r="F74" s="159">
        <v>41.862432234995602</v>
      </c>
      <c r="G74" s="157"/>
      <c r="H74" s="160">
        <v>15121</v>
      </c>
      <c r="I74" s="159">
        <v>58.137567765004398</v>
      </c>
      <c r="J74" s="157"/>
      <c r="K74" s="157">
        <v>126843</v>
      </c>
      <c r="L74" s="157"/>
      <c r="M74" s="157">
        <v>56036</v>
      </c>
      <c r="N74" s="159">
        <v>44.177447710949799</v>
      </c>
      <c r="O74" s="157"/>
      <c r="P74" s="157">
        <v>70807</v>
      </c>
      <c r="Q74" s="159">
        <v>55.822552289050201</v>
      </c>
      <c r="R74" s="157"/>
      <c r="S74" s="157">
        <v>337933</v>
      </c>
      <c r="T74" s="157"/>
      <c r="U74" s="157">
        <v>133538</v>
      </c>
      <c r="V74" s="159">
        <v>39.516117100135197</v>
      </c>
      <c r="W74" s="157"/>
      <c r="X74" s="157">
        <v>204395</v>
      </c>
      <c r="Y74" s="159">
        <v>60.483882899864803</v>
      </c>
      <c r="Z74" s="157"/>
      <c r="AA74" s="157">
        <v>81946</v>
      </c>
      <c r="AB74" s="157"/>
      <c r="AC74" s="157">
        <v>35233</v>
      </c>
      <c r="AD74" s="159">
        <v>42.995387206209003</v>
      </c>
      <c r="AE74" s="157"/>
      <c r="AF74" s="157">
        <v>46319</v>
      </c>
      <c r="AG74" s="157"/>
      <c r="AH74" s="159">
        <v>56.523808361603997</v>
      </c>
    </row>
    <row r="75" spans="1:34" ht="12.75" customHeight="1">
      <c r="A75" s="158" t="s">
        <v>199</v>
      </c>
      <c r="B75" s="157">
        <v>26400</v>
      </c>
      <c r="C75" s="157"/>
      <c r="D75" s="160">
        <v>8732</v>
      </c>
      <c r="E75" s="174"/>
      <c r="F75" s="161">
        <v>33.075757575757599</v>
      </c>
      <c r="G75" s="157"/>
      <c r="H75" s="160">
        <v>17668</v>
      </c>
      <c r="I75" s="159">
        <v>66.924242424242394</v>
      </c>
      <c r="J75" s="157"/>
      <c r="K75" s="157">
        <v>125274</v>
      </c>
      <c r="L75" s="157"/>
      <c r="M75" s="157">
        <v>40974</v>
      </c>
      <c r="N75" s="159">
        <v>32.707505148713999</v>
      </c>
      <c r="O75" s="157"/>
      <c r="P75" s="157">
        <v>84300</v>
      </c>
      <c r="Q75" s="159">
        <v>67.292494851285994</v>
      </c>
      <c r="R75" s="157"/>
      <c r="S75" s="157">
        <v>336165</v>
      </c>
      <c r="T75" s="157"/>
      <c r="U75" s="157">
        <v>98644</v>
      </c>
      <c r="V75" s="159">
        <v>29.343923370963701</v>
      </c>
      <c r="W75" s="157"/>
      <c r="X75" s="157">
        <v>237284</v>
      </c>
      <c r="Y75" s="159">
        <v>70.585575535823196</v>
      </c>
      <c r="Z75" s="157"/>
      <c r="AA75" s="157">
        <v>81867</v>
      </c>
      <c r="AB75" s="157"/>
      <c r="AC75" s="157">
        <v>26796</v>
      </c>
      <c r="AD75" s="159">
        <v>32.731137088204001</v>
      </c>
      <c r="AE75" s="157"/>
      <c r="AF75" s="157">
        <v>54483</v>
      </c>
      <c r="AG75" s="157"/>
      <c r="AH75" s="159">
        <v>66.550624793872998</v>
      </c>
    </row>
    <row r="76" spans="1:34" ht="12.75" customHeight="1">
      <c r="A76" s="158" t="s">
        <v>196</v>
      </c>
      <c r="B76" s="157">
        <v>27551</v>
      </c>
      <c r="C76" s="157"/>
      <c r="D76" s="160">
        <v>12961</v>
      </c>
      <c r="E76" s="174"/>
      <c r="F76" s="159">
        <v>47.0436644767885</v>
      </c>
      <c r="G76" s="157"/>
      <c r="H76" s="160">
        <v>14590</v>
      </c>
      <c r="I76" s="159">
        <v>52.9563355232115</v>
      </c>
      <c r="J76" s="157"/>
      <c r="K76" s="157">
        <v>121804</v>
      </c>
      <c r="L76" s="157"/>
      <c r="M76" s="157">
        <v>56126</v>
      </c>
      <c r="N76" s="159">
        <v>46.0789465042199</v>
      </c>
      <c r="O76" s="157"/>
      <c r="P76" s="157">
        <v>65678</v>
      </c>
      <c r="Q76" s="159">
        <v>53.9210534957801</v>
      </c>
      <c r="R76" s="157"/>
      <c r="S76" s="157">
        <v>311301</v>
      </c>
      <c r="T76" s="157"/>
      <c r="U76" s="157">
        <v>141028</v>
      </c>
      <c r="V76" s="159">
        <v>45.302777697469701</v>
      </c>
      <c r="W76" s="157"/>
      <c r="X76" s="157">
        <v>169751</v>
      </c>
      <c r="Y76" s="159">
        <v>54.529538934985801</v>
      </c>
      <c r="Z76" s="157"/>
      <c r="AA76" s="157">
        <v>86231</v>
      </c>
      <c r="AB76" s="157"/>
      <c r="AC76" s="157">
        <v>44119</v>
      </c>
      <c r="AD76" s="159">
        <v>51.163734619800302</v>
      </c>
      <c r="AE76" s="157"/>
      <c r="AF76" s="157">
        <v>41711</v>
      </c>
      <c r="AG76" s="157"/>
      <c r="AH76" s="159">
        <v>48.371235402581398</v>
      </c>
    </row>
    <row r="77" spans="1:34" ht="12.75" customHeight="1">
      <c r="A77" s="158" t="s">
        <v>190</v>
      </c>
      <c r="B77" s="157">
        <v>28245</v>
      </c>
      <c r="C77" s="157"/>
      <c r="D77" s="157">
        <v>20744</v>
      </c>
      <c r="E77" s="173"/>
      <c r="F77" s="159">
        <v>73.443087272083503</v>
      </c>
      <c r="G77" s="157"/>
      <c r="H77" s="160">
        <v>7501</v>
      </c>
      <c r="I77" s="161">
        <v>26.556912727916401</v>
      </c>
      <c r="J77" s="157"/>
      <c r="K77" s="157">
        <v>123274</v>
      </c>
      <c r="L77" s="157"/>
      <c r="M77" s="157">
        <v>91165</v>
      </c>
      <c r="N77" s="159">
        <v>73.9531450265263</v>
      </c>
      <c r="O77" s="157"/>
      <c r="P77" s="157">
        <v>31869</v>
      </c>
      <c r="Q77" s="159">
        <v>25.8521667180427</v>
      </c>
      <c r="R77" s="157"/>
      <c r="S77" s="157">
        <v>355963</v>
      </c>
      <c r="T77" s="157"/>
      <c r="U77" s="157">
        <v>244717</v>
      </c>
      <c r="V77" s="159">
        <v>68.747875481440502</v>
      </c>
      <c r="W77" s="157"/>
      <c r="X77" s="157">
        <v>111246</v>
      </c>
      <c r="Y77" s="159">
        <v>31.252124518559501</v>
      </c>
      <c r="Z77" s="157"/>
      <c r="AA77" s="157">
        <v>107683</v>
      </c>
      <c r="AB77" s="157"/>
      <c r="AC77" s="157">
        <v>74576</v>
      </c>
      <c r="AD77" s="159">
        <v>69.255128478961396</v>
      </c>
      <c r="AE77" s="157"/>
      <c r="AF77" s="157">
        <v>32833</v>
      </c>
      <c r="AG77" s="157"/>
      <c r="AH77" s="159">
        <v>30.490420957811398</v>
      </c>
    </row>
    <row r="78" spans="1:34" ht="12.75" customHeight="1">
      <c r="A78" s="158" t="s">
        <v>195</v>
      </c>
      <c r="B78" s="157">
        <v>27833</v>
      </c>
      <c r="C78" s="157"/>
      <c r="D78" s="160">
        <v>11179</v>
      </c>
      <c r="E78" s="174"/>
      <c r="F78" s="159">
        <v>40.1645528688966</v>
      </c>
      <c r="G78" s="157"/>
      <c r="H78" s="160">
        <v>16654</v>
      </c>
      <c r="I78" s="159">
        <v>59.8354471311034</v>
      </c>
      <c r="J78" s="157"/>
      <c r="K78" s="157">
        <v>132036</v>
      </c>
      <c r="L78" s="157"/>
      <c r="M78" s="157">
        <v>59125</v>
      </c>
      <c r="N78" s="159">
        <v>44.779454088279003</v>
      </c>
      <c r="O78" s="157"/>
      <c r="P78" s="157">
        <v>72539</v>
      </c>
      <c r="Q78" s="159">
        <v>54.938804568450998</v>
      </c>
      <c r="R78" s="157"/>
      <c r="S78" s="157">
        <v>373894</v>
      </c>
      <c r="T78" s="157"/>
      <c r="U78" s="157">
        <v>153699</v>
      </c>
      <c r="V78" s="159">
        <v>41.107640133299803</v>
      </c>
      <c r="W78" s="157"/>
      <c r="X78" s="157">
        <v>219593</v>
      </c>
      <c r="Y78" s="159">
        <v>58.731351666515103</v>
      </c>
      <c r="Z78" s="157"/>
      <c r="AA78" s="157">
        <v>110786</v>
      </c>
      <c r="AB78" s="157"/>
      <c r="AC78" s="157">
        <v>52987</v>
      </c>
      <c r="AD78" s="159">
        <v>47.828245446175501</v>
      </c>
      <c r="AE78" s="157"/>
      <c r="AF78" s="157">
        <v>57290</v>
      </c>
      <c r="AG78" s="157"/>
      <c r="AH78" s="159">
        <v>51.7123102197029</v>
      </c>
    </row>
    <row r="79" spans="1:34" ht="12.75" customHeight="1">
      <c r="A79" s="158" t="s">
        <v>194</v>
      </c>
      <c r="B79" s="157">
        <v>27715</v>
      </c>
      <c r="C79" s="157"/>
      <c r="D79" s="160">
        <v>16273</v>
      </c>
      <c r="E79" s="174"/>
      <c r="F79" s="159">
        <v>58.715497023272597</v>
      </c>
      <c r="G79" s="157"/>
      <c r="H79" s="160">
        <v>11442</v>
      </c>
      <c r="I79" s="159">
        <v>41.284502976727403</v>
      </c>
      <c r="J79" s="157"/>
      <c r="K79" s="157">
        <v>125542</v>
      </c>
      <c r="L79" s="157"/>
      <c r="M79" s="157">
        <v>72330</v>
      </c>
      <c r="N79" s="159">
        <v>57.614184894298297</v>
      </c>
      <c r="O79" s="157"/>
      <c r="P79" s="157">
        <v>52840</v>
      </c>
      <c r="Q79" s="159">
        <v>42.089499928310801</v>
      </c>
      <c r="R79" s="157"/>
      <c r="S79" s="157">
        <v>337809</v>
      </c>
      <c r="T79" s="157"/>
      <c r="U79" s="157">
        <v>193390</v>
      </c>
      <c r="V79" s="159">
        <v>57.248326717168602</v>
      </c>
      <c r="W79" s="157"/>
      <c r="X79" s="157">
        <v>144419</v>
      </c>
      <c r="Y79" s="159">
        <v>42.751673282831398</v>
      </c>
      <c r="Z79" s="157"/>
      <c r="AA79" s="157">
        <v>90123</v>
      </c>
      <c r="AB79" s="157"/>
      <c r="AC79" s="157">
        <v>51481</v>
      </c>
      <c r="AD79" s="159">
        <v>57.123042952409499</v>
      </c>
      <c r="AE79" s="157"/>
      <c r="AF79" s="157">
        <v>37443</v>
      </c>
      <c r="AG79" s="157"/>
      <c r="AH79" s="159">
        <v>41.546553044173002</v>
      </c>
    </row>
    <row r="80" spans="1:34" ht="4.5" customHeight="1">
      <c r="A80" s="157"/>
      <c r="B80" s="157"/>
      <c r="C80" s="157"/>
      <c r="D80" s="157"/>
      <c r="E80" s="173"/>
      <c r="F80" s="157"/>
      <c r="G80" s="157"/>
      <c r="H80" s="157"/>
      <c r="I80" s="157"/>
      <c r="J80" s="157"/>
      <c r="K80" s="157"/>
      <c r="L80" s="157"/>
      <c r="M80" s="157"/>
      <c r="N80" s="157"/>
      <c r="O80" s="157"/>
      <c r="P80" s="157"/>
      <c r="Q80" s="157"/>
      <c r="R80" s="157"/>
      <c r="S80" s="157"/>
      <c r="T80" s="157"/>
      <c r="U80" s="157"/>
      <c r="V80" s="157"/>
      <c r="W80" s="157"/>
      <c r="X80" s="157"/>
      <c r="Y80" s="157"/>
      <c r="Z80" s="157"/>
      <c r="AA80" s="157"/>
      <c r="AB80" s="157"/>
      <c r="AC80" s="157"/>
      <c r="AD80" s="157"/>
      <c r="AE80" s="157"/>
      <c r="AF80" s="157"/>
      <c r="AG80" s="157"/>
      <c r="AH80" s="157"/>
    </row>
    <row r="81" spans="1:34" ht="12.75" customHeight="1">
      <c r="A81" s="155" t="s">
        <v>92</v>
      </c>
      <c r="B81" s="156">
        <v>130001</v>
      </c>
      <c r="C81" s="157"/>
      <c r="D81" s="157"/>
      <c r="E81" s="173"/>
      <c r="F81" s="157"/>
      <c r="G81" s="157"/>
      <c r="H81" s="157"/>
      <c r="I81" s="157"/>
      <c r="J81" s="157"/>
      <c r="K81" s="156">
        <v>594855</v>
      </c>
      <c r="L81" s="157"/>
      <c r="M81" s="157"/>
      <c r="N81" s="157"/>
      <c r="O81" s="157"/>
      <c r="P81" s="157"/>
      <c r="Q81" s="157"/>
      <c r="R81" s="157"/>
      <c r="S81" s="156">
        <v>1189353</v>
      </c>
      <c r="T81" s="157"/>
      <c r="U81" s="157"/>
      <c r="V81" s="157"/>
      <c r="W81" s="157"/>
      <c r="X81" s="157"/>
      <c r="Y81" s="157"/>
      <c r="Z81" s="157"/>
      <c r="AA81" s="156">
        <v>429570</v>
      </c>
      <c r="AB81" s="157"/>
      <c r="AC81" s="157"/>
      <c r="AD81" s="157"/>
      <c r="AE81" s="157"/>
      <c r="AF81" s="157"/>
      <c r="AG81" s="157"/>
      <c r="AH81" s="157"/>
    </row>
    <row r="82" spans="1:34" ht="12.75" customHeight="1">
      <c r="A82" s="158" t="s">
        <v>188</v>
      </c>
      <c r="B82" s="157">
        <v>130001</v>
      </c>
      <c r="C82" s="157"/>
      <c r="D82" s="157">
        <v>124542</v>
      </c>
      <c r="E82" s="173"/>
      <c r="F82" s="159">
        <v>95.800801532295907</v>
      </c>
      <c r="G82" s="157"/>
      <c r="H82" s="162">
        <v>5459</v>
      </c>
      <c r="I82" s="163">
        <v>4.1991984677040897</v>
      </c>
      <c r="J82" s="157"/>
      <c r="K82" s="157">
        <v>594855</v>
      </c>
      <c r="L82" s="157"/>
      <c r="M82" s="157">
        <v>527291</v>
      </c>
      <c r="N82" s="159">
        <v>88.641937951265405</v>
      </c>
      <c r="O82" s="157"/>
      <c r="P82" s="157">
        <v>67564</v>
      </c>
      <c r="Q82" s="159">
        <v>11.358062048734601</v>
      </c>
      <c r="R82" s="157"/>
      <c r="S82" s="157">
        <v>1189353</v>
      </c>
      <c r="T82" s="157"/>
      <c r="U82" s="157">
        <v>997255</v>
      </c>
      <c r="V82" s="159">
        <v>83.848529410528201</v>
      </c>
      <c r="W82" s="157"/>
      <c r="X82" s="157">
        <v>190490</v>
      </c>
      <c r="Y82" s="159">
        <v>16.016271031392701</v>
      </c>
      <c r="Z82" s="157"/>
      <c r="AA82" s="157">
        <v>429570</v>
      </c>
      <c r="AB82" s="157"/>
      <c r="AC82" s="157">
        <v>378801</v>
      </c>
      <c r="AD82" s="159">
        <v>88.181437251204699</v>
      </c>
      <c r="AE82" s="157"/>
      <c r="AF82" s="160">
        <v>50769</v>
      </c>
      <c r="AG82" s="160"/>
      <c r="AH82" s="159">
        <v>11.8185627487953</v>
      </c>
    </row>
    <row r="83" spans="1:34" ht="12.75" customHeight="1">
      <c r="A83" s="158" t="s">
        <v>189</v>
      </c>
      <c r="B83" s="157">
        <v>68264</v>
      </c>
      <c r="C83" s="157"/>
      <c r="D83" s="157">
        <v>61410</v>
      </c>
      <c r="E83" s="173"/>
      <c r="F83" s="159">
        <v>89.959568733153603</v>
      </c>
      <c r="G83" s="157"/>
      <c r="H83" s="162">
        <v>6854</v>
      </c>
      <c r="I83" s="163">
        <v>10.040431266846401</v>
      </c>
      <c r="J83" s="157"/>
      <c r="K83" s="157">
        <v>428433</v>
      </c>
      <c r="L83" s="157"/>
      <c r="M83" s="157">
        <v>388828</v>
      </c>
      <c r="N83" s="159">
        <v>90.755847472066804</v>
      </c>
      <c r="O83" s="157"/>
      <c r="P83" s="160">
        <v>38399</v>
      </c>
      <c r="Q83" s="161">
        <v>8.9626616063655202</v>
      </c>
      <c r="R83" s="157"/>
      <c r="S83" s="157">
        <v>914096</v>
      </c>
      <c r="T83" s="157"/>
      <c r="U83" s="157">
        <v>773816</v>
      </c>
      <c r="V83" s="159">
        <v>84.653690640807994</v>
      </c>
      <c r="W83" s="157"/>
      <c r="X83" s="157">
        <v>138202</v>
      </c>
      <c r="Y83" s="159">
        <v>15.1189809385447</v>
      </c>
      <c r="Z83" s="157"/>
      <c r="AA83" s="157">
        <v>137188</v>
      </c>
      <c r="AB83" s="157"/>
      <c r="AC83" s="157">
        <v>115917</v>
      </c>
      <c r="AD83" s="159">
        <v>84.494999562643997</v>
      </c>
      <c r="AE83" s="157"/>
      <c r="AF83" s="160">
        <v>21271</v>
      </c>
      <c r="AG83" s="160"/>
      <c r="AH83" s="161">
        <v>15.505000437355999</v>
      </c>
    </row>
    <row r="84" spans="1:34" ht="12.75" customHeight="1">
      <c r="A84" s="158" t="s">
        <v>191</v>
      </c>
      <c r="B84" s="157">
        <v>130001</v>
      </c>
      <c r="C84" s="157"/>
      <c r="D84" s="160">
        <v>68108</v>
      </c>
      <c r="E84" s="174"/>
      <c r="F84" s="159">
        <v>52.3903662279521</v>
      </c>
      <c r="G84" s="157"/>
      <c r="H84" s="157">
        <v>61893</v>
      </c>
      <c r="I84" s="159">
        <v>47.6096337720479</v>
      </c>
      <c r="J84" s="157"/>
      <c r="K84" s="157">
        <v>593212</v>
      </c>
      <c r="L84" s="157"/>
      <c r="M84" s="157">
        <v>293047</v>
      </c>
      <c r="N84" s="159">
        <v>49.400045852073099</v>
      </c>
      <c r="O84" s="157"/>
      <c r="P84" s="157">
        <v>297540</v>
      </c>
      <c r="Q84" s="159">
        <v>50.157447927553697</v>
      </c>
      <c r="R84" s="157"/>
      <c r="S84" s="157">
        <v>1181112</v>
      </c>
      <c r="T84" s="157"/>
      <c r="U84" s="157">
        <v>645907</v>
      </c>
      <c r="V84" s="159">
        <v>54.686346426079801</v>
      </c>
      <c r="W84" s="157"/>
      <c r="X84" s="157">
        <v>533691</v>
      </c>
      <c r="Y84" s="159">
        <v>45.185469286570601</v>
      </c>
      <c r="Z84" s="157"/>
      <c r="AA84" s="157">
        <v>401820</v>
      </c>
      <c r="AB84" s="157"/>
      <c r="AC84" s="157">
        <v>268435</v>
      </c>
      <c r="AD84" s="159">
        <v>66.804788213628001</v>
      </c>
      <c r="AE84" s="157"/>
      <c r="AF84" s="157">
        <v>133385</v>
      </c>
      <c r="AG84" s="157"/>
      <c r="AH84" s="159">
        <v>33.195211786371999</v>
      </c>
    </row>
    <row r="85" spans="1:34" ht="12.75" customHeight="1">
      <c r="A85" s="158" t="s">
        <v>197</v>
      </c>
      <c r="B85" s="157">
        <v>58768</v>
      </c>
      <c r="C85" s="157"/>
      <c r="D85" s="160">
        <v>52906</v>
      </c>
      <c r="E85" s="174"/>
      <c r="F85" s="159">
        <v>90.025183773482198</v>
      </c>
      <c r="G85" s="157"/>
      <c r="H85" s="162">
        <v>5862</v>
      </c>
      <c r="I85" s="163">
        <v>9.9748162265178308</v>
      </c>
      <c r="J85" s="157"/>
      <c r="K85" s="157">
        <v>114373</v>
      </c>
      <c r="L85" s="157"/>
      <c r="M85" s="157">
        <v>100440</v>
      </c>
      <c r="N85" s="159">
        <v>87.817929056682999</v>
      </c>
      <c r="O85" s="157"/>
      <c r="P85" s="162">
        <v>12861</v>
      </c>
      <c r="Q85" s="161">
        <v>11.244786794086</v>
      </c>
      <c r="R85" s="157"/>
      <c r="S85" s="160">
        <v>39637</v>
      </c>
      <c r="T85" s="157"/>
      <c r="U85" s="160">
        <v>27188</v>
      </c>
      <c r="V85" s="159">
        <v>68.592476726291096</v>
      </c>
      <c r="W85" s="157"/>
      <c r="X85" s="160">
        <v>12449</v>
      </c>
      <c r="Y85" s="161">
        <v>31.4075232737089</v>
      </c>
      <c r="Z85" s="157"/>
      <c r="AA85" s="162">
        <v>5736</v>
      </c>
      <c r="AB85" s="157"/>
      <c r="AC85" s="162">
        <v>4767</v>
      </c>
      <c r="AD85" s="161">
        <v>83.106694560669496</v>
      </c>
      <c r="AE85" s="157"/>
      <c r="AF85" s="162">
        <v>969</v>
      </c>
      <c r="AG85" s="162"/>
      <c r="AH85" s="163">
        <v>16.893305439330501</v>
      </c>
    </row>
    <row r="86" spans="1:34" ht="12.75" customHeight="1">
      <c r="A86" s="158" t="s">
        <v>193</v>
      </c>
      <c r="B86" s="157">
        <v>123470</v>
      </c>
      <c r="C86" s="157"/>
      <c r="D86" s="157">
        <v>81218</v>
      </c>
      <c r="E86" s="173"/>
      <c r="F86" s="159">
        <v>65.779541589049998</v>
      </c>
      <c r="G86" s="157"/>
      <c r="H86" s="160">
        <v>42252</v>
      </c>
      <c r="I86" s="159">
        <v>34.220458410950002</v>
      </c>
      <c r="J86" s="157"/>
      <c r="K86" s="157">
        <v>553218</v>
      </c>
      <c r="L86" s="157"/>
      <c r="M86" s="157">
        <v>358918</v>
      </c>
      <c r="N86" s="159">
        <v>64.878221605226102</v>
      </c>
      <c r="O86" s="157"/>
      <c r="P86" s="157">
        <v>191880</v>
      </c>
      <c r="Q86" s="159">
        <v>34.684337819810601</v>
      </c>
      <c r="R86" s="157"/>
      <c r="S86" s="157">
        <v>1106575</v>
      </c>
      <c r="T86" s="157"/>
      <c r="U86" s="157">
        <v>733595</v>
      </c>
      <c r="V86" s="159">
        <v>66.294196055396199</v>
      </c>
      <c r="W86" s="157"/>
      <c r="X86" s="157">
        <v>372980</v>
      </c>
      <c r="Y86" s="159">
        <v>33.705803944603801</v>
      </c>
      <c r="Z86" s="157"/>
      <c r="AA86" s="157">
        <v>347135</v>
      </c>
      <c r="AB86" s="157"/>
      <c r="AC86" s="157">
        <v>256230</v>
      </c>
      <c r="AD86" s="159">
        <v>73.812781770780802</v>
      </c>
      <c r="AE86" s="157"/>
      <c r="AF86" s="157">
        <v>90905</v>
      </c>
      <c r="AG86" s="157"/>
      <c r="AH86" s="159">
        <v>26.187218229219202</v>
      </c>
    </row>
    <row r="87" spans="1:34" ht="12.75" customHeight="1">
      <c r="A87" s="158" t="s">
        <v>192</v>
      </c>
      <c r="B87" s="157">
        <v>123678</v>
      </c>
      <c r="C87" s="157"/>
      <c r="D87" s="157">
        <v>93585</v>
      </c>
      <c r="E87" s="173"/>
      <c r="F87" s="159">
        <v>75.668267598117694</v>
      </c>
      <c r="G87" s="157"/>
      <c r="H87" s="160">
        <v>30093</v>
      </c>
      <c r="I87" s="161">
        <v>24.331732401882299</v>
      </c>
      <c r="J87" s="157"/>
      <c r="K87" s="157">
        <v>574244</v>
      </c>
      <c r="L87" s="157"/>
      <c r="M87" s="157">
        <v>431924</v>
      </c>
      <c r="N87" s="159">
        <v>75.216110224921806</v>
      </c>
      <c r="O87" s="157"/>
      <c r="P87" s="157">
        <v>141114</v>
      </c>
      <c r="Q87" s="159">
        <v>24.5738745202388</v>
      </c>
      <c r="R87" s="157"/>
      <c r="S87" s="157">
        <v>1132364</v>
      </c>
      <c r="T87" s="157"/>
      <c r="U87" s="157">
        <v>858657</v>
      </c>
      <c r="V87" s="159">
        <v>75.828708789753094</v>
      </c>
      <c r="W87" s="157"/>
      <c r="X87" s="157">
        <v>273707</v>
      </c>
      <c r="Y87" s="159">
        <v>24.171291210246899</v>
      </c>
      <c r="Z87" s="157"/>
      <c r="AA87" s="157">
        <v>371255</v>
      </c>
      <c r="AB87" s="157"/>
      <c r="AC87" s="157">
        <v>296096</v>
      </c>
      <c r="AD87" s="159">
        <v>79.755424169371494</v>
      </c>
      <c r="AE87" s="157"/>
      <c r="AF87" s="157">
        <v>75159</v>
      </c>
      <c r="AG87" s="157"/>
      <c r="AH87" s="159">
        <v>20.244575830628499</v>
      </c>
    </row>
    <row r="88" spans="1:34" ht="12.75" customHeight="1">
      <c r="A88" s="158" t="s">
        <v>198</v>
      </c>
      <c r="B88" s="157">
        <v>112657</v>
      </c>
      <c r="C88" s="157"/>
      <c r="D88" s="157">
        <v>70666</v>
      </c>
      <c r="E88" s="173"/>
      <c r="F88" s="159">
        <v>62.726683650372401</v>
      </c>
      <c r="G88" s="157"/>
      <c r="H88" s="160">
        <v>40421</v>
      </c>
      <c r="I88" s="159">
        <v>35.879705655218899</v>
      </c>
      <c r="J88" s="157"/>
      <c r="K88" s="157">
        <v>563237</v>
      </c>
      <c r="L88" s="157"/>
      <c r="M88" s="157">
        <v>360330</v>
      </c>
      <c r="N88" s="159">
        <v>63.974845402557001</v>
      </c>
      <c r="O88" s="157"/>
      <c r="P88" s="157">
        <v>202907</v>
      </c>
      <c r="Q88" s="159">
        <v>36.025154597442999</v>
      </c>
      <c r="R88" s="157"/>
      <c r="S88" s="157">
        <v>1071070</v>
      </c>
      <c r="T88" s="157"/>
      <c r="U88" s="157">
        <v>627746</v>
      </c>
      <c r="V88" s="159">
        <v>58.609241226063702</v>
      </c>
      <c r="W88" s="157"/>
      <c r="X88" s="157">
        <v>443324</v>
      </c>
      <c r="Y88" s="159">
        <v>41.390758773936298</v>
      </c>
      <c r="Z88" s="157"/>
      <c r="AA88" s="157">
        <v>303314</v>
      </c>
      <c r="AB88" s="157"/>
      <c r="AC88" s="157">
        <v>177664</v>
      </c>
      <c r="AD88" s="159">
        <v>58.574282756483399</v>
      </c>
      <c r="AE88" s="157"/>
      <c r="AF88" s="157">
        <v>125233</v>
      </c>
      <c r="AG88" s="157"/>
      <c r="AH88" s="159">
        <v>41.288235953500298</v>
      </c>
    </row>
    <row r="89" spans="1:34" ht="12.75" customHeight="1">
      <c r="A89" s="158" t="s">
        <v>199</v>
      </c>
      <c r="B89" s="157">
        <v>113104</v>
      </c>
      <c r="C89" s="157"/>
      <c r="D89" s="160">
        <v>50962</v>
      </c>
      <c r="E89" s="174"/>
      <c r="F89" s="159">
        <v>45.057646060263103</v>
      </c>
      <c r="G89" s="157"/>
      <c r="H89" s="157">
        <v>62142</v>
      </c>
      <c r="I89" s="159">
        <v>54.942353939736897</v>
      </c>
      <c r="J89" s="157"/>
      <c r="K89" s="157">
        <v>567308</v>
      </c>
      <c r="L89" s="157"/>
      <c r="M89" s="157">
        <v>265447</v>
      </c>
      <c r="N89" s="159">
        <v>46.790632249148601</v>
      </c>
      <c r="O89" s="157"/>
      <c r="P89" s="157">
        <v>301861</v>
      </c>
      <c r="Q89" s="159">
        <v>53.209367750851399</v>
      </c>
      <c r="R89" s="157"/>
      <c r="S89" s="157">
        <v>1064082</v>
      </c>
      <c r="T89" s="157"/>
      <c r="U89" s="157">
        <v>480898</v>
      </c>
      <c r="V89" s="159">
        <v>45.193697478201898</v>
      </c>
      <c r="W89" s="157"/>
      <c r="X89" s="157">
        <v>583184</v>
      </c>
      <c r="Y89" s="159">
        <v>54.806302521798102</v>
      </c>
      <c r="Z89" s="157"/>
      <c r="AA89" s="157">
        <v>298680</v>
      </c>
      <c r="AB89" s="157"/>
      <c r="AC89" s="157">
        <v>153793</v>
      </c>
      <c r="AD89" s="159">
        <v>51.4908932636936</v>
      </c>
      <c r="AE89" s="157"/>
      <c r="AF89" s="157">
        <v>144887</v>
      </c>
      <c r="AG89" s="157"/>
      <c r="AH89" s="159">
        <v>48.5091067363064</v>
      </c>
    </row>
    <row r="90" spans="1:34" ht="12.75" customHeight="1">
      <c r="A90" s="158" t="s">
        <v>196</v>
      </c>
      <c r="B90" s="157">
        <v>104315</v>
      </c>
      <c r="C90" s="157"/>
      <c r="D90" s="157">
        <v>58186</v>
      </c>
      <c r="E90" s="173"/>
      <c r="F90" s="159">
        <v>55.779130518142203</v>
      </c>
      <c r="G90" s="157"/>
      <c r="H90" s="160">
        <v>46129</v>
      </c>
      <c r="I90" s="159">
        <v>44.220869481857797</v>
      </c>
      <c r="J90" s="157"/>
      <c r="K90" s="157">
        <v>422321</v>
      </c>
      <c r="L90" s="157"/>
      <c r="M90" s="157">
        <v>219969</v>
      </c>
      <c r="N90" s="159">
        <v>52.085735731824798</v>
      </c>
      <c r="O90" s="157"/>
      <c r="P90" s="157">
        <v>202352</v>
      </c>
      <c r="Q90" s="159">
        <v>47.914264268175202</v>
      </c>
      <c r="R90" s="157"/>
      <c r="S90" s="157">
        <v>739869</v>
      </c>
      <c r="T90" s="157"/>
      <c r="U90" s="157">
        <v>425654</v>
      </c>
      <c r="V90" s="159">
        <v>57.530995351879902</v>
      </c>
      <c r="W90" s="157"/>
      <c r="X90" s="157">
        <v>311969</v>
      </c>
      <c r="Y90" s="159">
        <v>42.1654373949983</v>
      </c>
      <c r="Z90" s="157"/>
      <c r="AA90" s="157">
        <v>172200</v>
      </c>
      <c r="AB90" s="157"/>
      <c r="AC90" s="157">
        <v>114450</v>
      </c>
      <c r="AD90" s="159">
        <v>66.463414634146304</v>
      </c>
      <c r="AE90" s="157"/>
      <c r="AF90" s="157">
        <v>57750</v>
      </c>
      <c r="AG90" s="157"/>
      <c r="AH90" s="159">
        <v>33.536585365853703</v>
      </c>
    </row>
    <row r="91" spans="1:34" ht="12.75" customHeight="1">
      <c r="A91" s="158" t="s">
        <v>190</v>
      </c>
      <c r="B91" s="157">
        <v>125015</v>
      </c>
      <c r="C91" s="157"/>
      <c r="D91" s="157">
        <v>106704</v>
      </c>
      <c r="E91" s="173"/>
      <c r="F91" s="159">
        <v>85.352957645082597</v>
      </c>
      <c r="G91" s="157"/>
      <c r="H91" s="160">
        <v>18311</v>
      </c>
      <c r="I91" s="161">
        <v>14.647042354917399</v>
      </c>
      <c r="J91" s="157"/>
      <c r="K91" s="157">
        <v>557758</v>
      </c>
      <c r="L91" s="157"/>
      <c r="M91" s="157">
        <v>444588</v>
      </c>
      <c r="N91" s="159">
        <v>79.709838316976203</v>
      </c>
      <c r="O91" s="157"/>
      <c r="P91" s="157">
        <v>111964</v>
      </c>
      <c r="Q91" s="159">
        <v>20.073938876717101</v>
      </c>
      <c r="R91" s="157"/>
      <c r="S91" s="157">
        <v>1109714</v>
      </c>
      <c r="T91" s="157"/>
      <c r="U91" s="157">
        <v>835375</v>
      </c>
      <c r="V91" s="159">
        <v>75.278405066530695</v>
      </c>
      <c r="W91" s="157"/>
      <c r="X91" s="157">
        <v>273793</v>
      </c>
      <c r="Y91" s="159">
        <v>24.672393067042499</v>
      </c>
      <c r="Z91" s="157"/>
      <c r="AA91" s="157">
        <v>380679</v>
      </c>
      <c r="AB91" s="157"/>
      <c r="AC91" s="157">
        <v>300692</v>
      </c>
      <c r="AD91" s="159">
        <v>78.988334003188996</v>
      </c>
      <c r="AE91" s="157"/>
      <c r="AF91" s="157">
        <v>79987</v>
      </c>
      <c r="AG91" s="157"/>
      <c r="AH91" s="159">
        <v>21.011665996811001</v>
      </c>
    </row>
    <row r="92" spans="1:34" ht="12.75" customHeight="1">
      <c r="A92" s="158" t="s">
        <v>195</v>
      </c>
      <c r="B92" s="157">
        <v>125070</v>
      </c>
      <c r="C92" s="157"/>
      <c r="D92" s="160">
        <v>70459</v>
      </c>
      <c r="E92" s="174"/>
      <c r="F92" s="159">
        <v>56.335652034860502</v>
      </c>
      <c r="G92" s="157"/>
      <c r="H92" s="157">
        <v>54611</v>
      </c>
      <c r="I92" s="159">
        <v>43.664347965139498</v>
      </c>
      <c r="J92" s="157"/>
      <c r="K92" s="157">
        <v>581808</v>
      </c>
      <c r="L92" s="157"/>
      <c r="M92" s="157">
        <v>302078</v>
      </c>
      <c r="N92" s="159">
        <v>51.920564859884998</v>
      </c>
      <c r="O92" s="157"/>
      <c r="P92" s="157">
        <v>276293</v>
      </c>
      <c r="Q92" s="159">
        <v>47.488690427082503</v>
      </c>
      <c r="R92" s="157"/>
      <c r="S92" s="157">
        <v>1133932</v>
      </c>
      <c r="T92" s="157"/>
      <c r="U92" s="157">
        <v>577195</v>
      </c>
      <c r="V92" s="159">
        <v>50.902082311814098</v>
      </c>
      <c r="W92" s="157"/>
      <c r="X92" s="157">
        <v>555129</v>
      </c>
      <c r="Y92" s="159">
        <v>48.956110242942302</v>
      </c>
      <c r="Z92" s="157"/>
      <c r="AA92" s="157">
        <v>366141</v>
      </c>
      <c r="AB92" s="157"/>
      <c r="AC92" s="157">
        <v>210144</v>
      </c>
      <c r="AD92" s="159">
        <v>57.394282530500497</v>
      </c>
      <c r="AE92" s="157"/>
      <c r="AF92" s="157">
        <v>154826</v>
      </c>
      <c r="AG92" s="157"/>
      <c r="AH92" s="159">
        <v>42.285895324478801</v>
      </c>
    </row>
    <row r="93" spans="1:34" ht="12.75" customHeight="1">
      <c r="A93" s="158" t="s">
        <v>194</v>
      </c>
      <c r="B93" s="157">
        <v>119424</v>
      </c>
      <c r="C93" s="157"/>
      <c r="D93" s="157">
        <v>86627</v>
      </c>
      <c r="E93" s="173"/>
      <c r="F93" s="159">
        <v>72.537345927116803</v>
      </c>
      <c r="G93" s="157"/>
      <c r="H93" s="160">
        <v>32797</v>
      </c>
      <c r="I93" s="159">
        <v>27.4626540728832</v>
      </c>
      <c r="J93" s="157"/>
      <c r="K93" s="157">
        <v>575593</v>
      </c>
      <c r="L93" s="157"/>
      <c r="M93" s="157">
        <v>398621</v>
      </c>
      <c r="N93" s="159">
        <v>69.253969384617207</v>
      </c>
      <c r="O93" s="157"/>
      <c r="P93" s="157">
        <v>175766</v>
      </c>
      <c r="Q93" s="159">
        <v>30.536507566978699</v>
      </c>
      <c r="R93" s="157"/>
      <c r="S93" s="157">
        <v>1061253</v>
      </c>
      <c r="T93" s="157"/>
      <c r="U93" s="157">
        <v>745942</v>
      </c>
      <c r="V93" s="159">
        <v>70.288800125888898</v>
      </c>
      <c r="W93" s="157"/>
      <c r="X93" s="157">
        <v>312647</v>
      </c>
      <c r="Y93" s="159">
        <v>29.4601758487373</v>
      </c>
      <c r="Z93" s="157"/>
      <c r="AA93" s="157">
        <v>299639</v>
      </c>
      <c r="AB93" s="157"/>
      <c r="AC93" s="157">
        <v>229746</v>
      </c>
      <c r="AD93" s="159">
        <v>76.674264698520602</v>
      </c>
      <c r="AE93" s="157"/>
      <c r="AF93" s="157">
        <v>69893</v>
      </c>
      <c r="AG93" s="157"/>
      <c r="AH93" s="159">
        <v>23.325735301479401</v>
      </c>
    </row>
    <row r="94" spans="1:34" ht="4.5" customHeight="1">
      <c r="A94" s="157"/>
      <c r="B94" s="157"/>
      <c r="C94" s="157"/>
      <c r="D94" s="157"/>
      <c r="E94" s="173"/>
      <c r="F94" s="157"/>
      <c r="G94" s="157"/>
      <c r="H94" s="157"/>
      <c r="I94" s="157"/>
      <c r="J94" s="157"/>
      <c r="K94" s="157"/>
      <c r="L94" s="157"/>
      <c r="M94" s="157"/>
      <c r="N94" s="157"/>
      <c r="O94" s="157"/>
      <c r="P94" s="157"/>
      <c r="Q94" s="157"/>
      <c r="R94" s="157"/>
      <c r="S94" s="157"/>
      <c r="T94" s="157"/>
      <c r="U94" s="157"/>
      <c r="V94" s="157"/>
      <c r="W94" s="157"/>
      <c r="X94" s="157"/>
      <c r="Y94" s="157"/>
      <c r="Z94" s="157"/>
      <c r="AA94" s="157"/>
      <c r="AB94" s="157"/>
      <c r="AC94" s="157"/>
      <c r="AD94" s="157"/>
      <c r="AE94" s="157"/>
      <c r="AF94" s="157"/>
      <c r="AG94" s="157"/>
      <c r="AH94" s="157"/>
    </row>
    <row r="95" spans="1:34" ht="12.75" customHeight="1">
      <c r="A95" s="155" t="s">
        <v>93</v>
      </c>
      <c r="B95" s="156">
        <v>21820</v>
      </c>
      <c r="C95" s="157"/>
      <c r="D95" s="157"/>
      <c r="E95" s="173"/>
      <c r="F95" s="157"/>
      <c r="G95" s="157"/>
      <c r="H95" s="157"/>
      <c r="I95" s="157"/>
      <c r="J95" s="157"/>
      <c r="K95" s="156">
        <v>137486</v>
      </c>
      <c r="L95" s="157"/>
      <c r="M95" s="157"/>
      <c r="N95" s="157"/>
      <c r="O95" s="157"/>
      <c r="P95" s="157"/>
      <c r="Q95" s="157"/>
      <c r="R95" s="157"/>
      <c r="S95" s="156">
        <v>295950</v>
      </c>
      <c r="T95" s="157"/>
      <c r="U95" s="157"/>
      <c r="V95" s="157"/>
      <c r="W95" s="157"/>
      <c r="X95" s="157"/>
      <c r="Y95" s="157"/>
      <c r="Z95" s="157"/>
      <c r="AA95" s="156">
        <v>111851</v>
      </c>
      <c r="AB95" s="157"/>
      <c r="AC95" s="157"/>
      <c r="AD95" s="157"/>
      <c r="AE95" s="157"/>
      <c r="AF95" s="157"/>
      <c r="AG95" s="157"/>
      <c r="AH95" s="157"/>
    </row>
    <row r="96" spans="1:34" ht="12.75" customHeight="1">
      <c r="A96" s="158" t="s">
        <v>188</v>
      </c>
      <c r="B96" s="157">
        <v>21820</v>
      </c>
      <c r="C96" s="157"/>
      <c r="D96" s="157">
        <v>18594</v>
      </c>
      <c r="E96" s="173"/>
      <c r="F96" s="159">
        <v>85.215398716773606</v>
      </c>
      <c r="G96" s="157"/>
      <c r="H96" s="162">
        <v>3226</v>
      </c>
      <c r="I96" s="161">
        <v>14.784601283226401</v>
      </c>
      <c r="J96" s="157"/>
      <c r="K96" s="157">
        <v>137486</v>
      </c>
      <c r="L96" s="157"/>
      <c r="M96" s="157">
        <v>118270</v>
      </c>
      <c r="N96" s="159">
        <v>86.023304190972198</v>
      </c>
      <c r="O96" s="157"/>
      <c r="P96" s="157">
        <v>19094</v>
      </c>
      <c r="Q96" s="159">
        <v>13.887959501331</v>
      </c>
      <c r="R96" s="157"/>
      <c r="S96" s="157">
        <v>295950</v>
      </c>
      <c r="T96" s="157"/>
      <c r="U96" s="157">
        <v>226204</v>
      </c>
      <c r="V96" s="159">
        <v>76.433181280621696</v>
      </c>
      <c r="W96" s="157"/>
      <c r="X96" s="157">
        <v>69599</v>
      </c>
      <c r="Y96" s="159">
        <v>23.517148166920101</v>
      </c>
      <c r="Z96" s="157"/>
      <c r="AA96" s="157">
        <v>111851</v>
      </c>
      <c r="AB96" s="157"/>
      <c r="AC96" s="157">
        <v>89276</v>
      </c>
      <c r="AD96" s="159">
        <v>79.816899267775895</v>
      </c>
      <c r="AE96" s="157"/>
      <c r="AF96" s="157">
        <v>22441</v>
      </c>
      <c r="AG96" s="157"/>
      <c r="AH96" s="159">
        <v>20.0632984953197</v>
      </c>
    </row>
    <row r="97" spans="1:34" ht="12.75" customHeight="1">
      <c r="A97" s="158" t="s">
        <v>189</v>
      </c>
      <c r="B97" s="157">
        <v>11538</v>
      </c>
      <c r="C97" s="157"/>
      <c r="D97" s="160">
        <v>9567</v>
      </c>
      <c r="E97" s="174"/>
      <c r="F97" s="159">
        <v>82.917316692667697</v>
      </c>
      <c r="G97" s="157"/>
      <c r="H97" s="162">
        <v>1971</v>
      </c>
      <c r="I97" s="161">
        <v>17.082683307332299</v>
      </c>
      <c r="J97" s="157"/>
      <c r="K97" s="157">
        <v>104760</v>
      </c>
      <c r="L97" s="157"/>
      <c r="M97" s="157">
        <v>75428</v>
      </c>
      <c r="N97" s="159">
        <v>72.000763650248203</v>
      </c>
      <c r="O97" s="157"/>
      <c r="P97" s="157">
        <v>28587</v>
      </c>
      <c r="Q97" s="159">
        <v>27.288087056128301</v>
      </c>
      <c r="R97" s="157"/>
      <c r="S97" s="157">
        <v>238214</v>
      </c>
      <c r="T97" s="157"/>
      <c r="U97" s="157">
        <v>164031</v>
      </c>
      <c r="V97" s="159">
        <v>68.8586732937611</v>
      </c>
      <c r="W97" s="157"/>
      <c r="X97" s="157">
        <v>73909</v>
      </c>
      <c r="Y97" s="159">
        <v>31.026304079525101</v>
      </c>
      <c r="Z97" s="157"/>
      <c r="AA97" s="157">
        <v>42201</v>
      </c>
      <c r="AB97" s="157"/>
      <c r="AC97" s="157">
        <v>30380</v>
      </c>
      <c r="AD97" s="159">
        <v>71.988815430914002</v>
      </c>
      <c r="AE97" s="157"/>
      <c r="AF97" s="157">
        <v>11652</v>
      </c>
      <c r="AG97" s="157"/>
      <c r="AH97" s="159">
        <v>27.610720125115499</v>
      </c>
    </row>
    <row r="98" spans="1:34" ht="12.75" customHeight="1">
      <c r="A98" s="158" t="s">
        <v>191</v>
      </c>
      <c r="B98" s="157">
        <v>21820</v>
      </c>
      <c r="C98" s="157"/>
      <c r="D98" s="160">
        <v>6896</v>
      </c>
      <c r="E98" s="174"/>
      <c r="F98" s="161">
        <v>31.604032997250201</v>
      </c>
      <c r="G98" s="157"/>
      <c r="H98" s="157">
        <v>14924</v>
      </c>
      <c r="I98" s="159">
        <v>68.395967002749799</v>
      </c>
      <c r="J98" s="157"/>
      <c r="K98" s="157">
        <v>137486</v>
      </c>
      <c r="L98" s="157"/>
      <c r="M98" s="157">
        <v>34825</v>
      </c>
      <c r="N98" s="159">
        <v>25.329851766725302</v>
      </c>
      <c r="O98" s="157"/>
      <c r="P98" s="157">
        <v>102539</v>
      </c>
      <c r="Q98" s="159">
        <v>74.581411925577896</v>
      </c>
      <c r="R98" s="157"/>
      <c r="S98" s="157">
        <v>294123</v>
      </c>
      <c r="T98" s="157"/>
      <c r="U98" s="157">
        <v>81784</v>
      </c>
      <c r="V98" s="159">
        <v>27.8060539298185</v>
      </c>
      <c r="W98" s="157"/>
      <c r="X98" s="157">
        <v>211847</v>
      </c>
      <c r="Y98" s="159">
        <v>72.026669114622095</v>
      </c>
      <c r="Z98" s="157"/>
      <c r="AA98" s="157">
        <v>106563</v>
      </c>
      <c r="AB98" s="157"/>
      <c r="AC98" s="157">
        <v>44031</v>
      </c>
      <c r="AD98" s="159">
        <v>41.319219616564901</v>
      </c>
      <c r="AE98" s="157"/>
      <c r="AF98" s="157">
        <v>62532</v>
      </c>
      <c r="AG98" s="157"/>
      <c r="AH98" s="159">
        <v>58.680780383435099</v>
      </c>
    </row>
    <row r="99" spans="1:34" ht="12.75" customHeight="1">
      <c r="A99" s="158" t="s">
        <v>197</v>
      </c>
      <c r="B99" s="160">
        <v>12249</v>
      </c>
      <c r="C99" s="157"/>
      <c r="D99" s="160">
        <v>8356</v>
      </c>
      <c r="E99" s="174"/>
      <c r="F99" s="159">
        <v>68.217813699077496</v>
      </c>
      <c r="G99" s="157"/>
      <c r="H99" s="162">
        <v>3893</v>
      </c>
      <c r="I99" s="161">
        <v>31.782186300922501</v>
      </c>
      <c r="J99" s="157"/>
      <c r="K99" s="157">
        <v>35632</v>
      </c>
      <c r="L99" s="157"/>
      <c r="M99" s="160">
        <v>26588</v>
      </c>
      <c r="N99" s="159">
        <v>74.618320610686993</v>
      </c>
      <c r="O99" s="157"/>
      <c r="P99" s="160">
        <v>8711</v>
      </c>
      <c r="Q99" s="161">
        <v>24.447126178715799</v>
      </c>
      <c r="R99" s="157"/>
      <c r="S99" s="160">
        <v>14627</v>
      </c>
      <c r="T99" s="157"/>
      <c r="U99" s="160">
        <v>5631</v>
      </c>
      <c r="V99" s="161">
        <v>38.4972995145963</v>
      </c>
      <c r="W99" s="157"/>
      <c r="X99" s="160">
        <v>8571</v>
      </c>
      <c r="Y99" s="159">
        <v>58.5971149244548</v>
      </c>
      <c r="Z99" s="157"/>
      <c r="AA99" s="162">
        <v>2444</v>
      </c>
      <c r="AB99" s="157"/>
      <c r="AC99" s="162">
        <v>452</v>
      </c>
      <c r="AD99" s="163">
        <v>18.494271685760999</v>
      </c>
      <c r="AE99" s="157"/>
      <c r="AF99" s="162">
        <v>1525</v>
      </c>
      <c r="AG99" s="162"/>
      <c r="AH99" s="161">
        <v>62.397708674304397</v>
      </c>
    </row>
    <row r="100" spans="1:34" ht="12.75" customHeight="1">
      <c r="A100" s="158" t="s">
        <v>193</v>
      </c>
      <c r="B100" s="157">
        <v>18474</v>
      </c>
      <c r="C100" s="157"/>
      <c r="D100" s="160">
        <v>8551</v>
      </c>
      <c r="E100" s="174"/>
      <c r="F100" s="159">
        <v>46.286673162282099</v>
      </c>
      <c r="G100" s="157"/>
      <c r="H100" s="160">
        <v>9923</v>
      </c>
      <c r="I100" s="159">
        <v>53.713326837717901</v>
      </c>
      <c r="J100" s="157"/>
      <c r="K100" s="157">
        <v>111555</v>
      </c>
      <c r="L100" s="157"/>
      <c r="M100" s="157">
        <v>49638</v>
      </c>
      <c r="N100" s="159">
        <v>44.496436735242703</v>
      </c>
      <c r="O100" s="157"/>
      <c r="P100" s="157">
        <v>61795</v>
      </c>
      <c r="Q100" s="159">
        <v>55.3942001703196</v>
      </c>
      <c r="R100" s="157"/>
      <c r="S100" s="157">
        <v>247904</v>
      </c>
      <c r="T100" s="157"/>
      <c r="U100" s="157">
        <v>103979</v>
      </c>
      <c r="V100" s="159">
        <v>41.943252226668399</v>
      </c>
      <c r="W100" s="157"/>
      <c r="X100" s="157">
        <v>143209</v>
      </c>
      <c r="Y100" s="159">
        <v>57.767926294049303</v>
      </c>
      <c r="Z100" s="157"/>
      <c r="AA100" s="157">
        <v>81188</v>
      </c>
      <c r="AB100" s="157"/>
      <c r="AC100" s="157">
        <v>42406</v>
      </c>
      <c r="AD100" s="159">
        <v>52.231856924668698</v>
      </c>
      <c r="AE100" s="157"/>
      <c r="AF100" s="157">
        <v>38613</v>
      </c>
      <c r="AG100" s="157"/>
      <c r="AH100" s="159">
        <v>47.559984234123299</v>
      </c>
    </row>
    <row r="101" spans="1:34" ht="12.75" customHeight="1">
      <c r="A101" s="158" t="s">
        <v>192</v>
      </c>
      <c r="B101" s="157">
        <v>20397</v>
      </c>
      <c r="C101" s="157"/>
      <c r="D101" s="160">
        <v>12293</v>
      </c>
      <c r="E101" s="174"/>
      <c r="F101" s="159">
        <v>60.268666960827602</v>
      </c>
      <c r="G101" s="157"/>
      <c r="H101" s="160">
        <v>8104</v>
      </c>
      <c r="I101" s="159">
        <v>39.731333039172398</v>
      </c>
      <c r="J101" s="157"/>
      <c r="K101" s="157">
        <v>133442</v>
      </c>
      <c r="L101" s="157"/>
      <c r="M101" s="157">
        <v>79829</v>
      </c>
      <c r="N101" s="159">
        <v>59.822994259678403</v>
      </c>
      <c r="O101" s="157"/>
      <c r="P101" s="157">
        <v>53491</v>
      </c>
      <c r="Q101" s="159">
        <v>40.085580252094502</v>
      </c>
      <c r="R101" s="157"/>
      <c r="S101" s="157">
        <v>281145</v>
      </c>
      <c r="T101" s="157"/>
      <c r="U101" s="157">
        <v>140683</v>
      </c>
      <c r="V101" s="159">
        <v>50.039303562218798</v>
      </c>
      <c r="W101" s="157"/>
      <c r="X101" s="157">
        <v>139884</v>
      </c>
      <c r="Y101" s="159">
        <v>49.755108573867602</v>
      </c>
      <c r="Z101" s="157"/>
      <c r="AA101" s="157">
        <v>89273</v>
      </c>
      <c r="AB101" s="157"/>
      <c r="AC101" s="157">
        <v>50986</v>
      </c>
      <c r="AD101" s="159">
        <v>57.112452813280598</v>
      </c>
      <c r="AE101" s="157"/>
      <c r="AF101" s="157">
        <v>38287</v>
      </c>
      <c r="AG101" s="157"/>
      <c r="AH101" s="159">
        <v>42.887547186719402</v>
      </c>
    </row>
    <row r="102" spans="1:34" ht="12.75" customHeight="1">
      <c r="A102" s="158" t="s">
        <v>198</v>
      </c>
      <c r="B102" s="157">
        <v>19143</v>
      </c>
      <c r="C102" s="157"/>
      <c r="D102" s="160">
        <v>8373</v>
      </c>
      <c r="E102" s="174"/>
      <c r="F102" s="159">
        <v>43.7392258266729</v>
      </c>
      <c r="G102" s="157"/>
      <c r="H102" s="160">
        <v>10770</v>
      </c>
      <c r="I102" s="159">
        <v>56.2607741733271</v>
      </c>
      <c r="J102" s="157"/>
      <c r="K102" s="157">
        <v>124862</v>
      </c>
      <c r="L102" s="157"/>
      <c r="M102" s="157">
        <v>48101</v>
      </c>
      <c r="N102" s="159">
        <v>38.5233297560507</v>
      </c>
      <c r="O102" s="157"/>
      <c r="P102" s="157">
        <v>76639</v>
      </c>
      <c r="Q102" s="159">
        <v>61.378962374461402</v>
      </c>
      <c r="R102" s="157"/>
      <c r="S102" s="157">
        <v>250827</v>
      </c>
      <c r="T102" s="157"/>
      <c r="U102" s="157">
        <v>77173</v>
      </c>
      <c r="V102" s="159">
        <v>30.767421370107702</v>
      </c>
      <c r="W102" s="157"/>
      <c r="X102" s="157">
        <v>172642</v>
      </c>
      <c r="Y102" s="159">
        <v>68.829113293226001</v>
      </c>
      <c r="Z102" s="157"/>
      <c r="AA102" s="157">
        <v>78235</v>
      </c>
      <c r="AB102" s="157"/>
      <c r="AC102" s="157">
        <v>33490</v>
      </c>
      <c r="AD102" s="159">
        <v>42.8069278455934</v>
      </c>
      <c r="AE102" s="157"/>
      <c r="AF102" s="157">
        <v>44745</v>
      </c>
      <c r="AG102" s="157"/>
      <c r="AH102" s="159">
        <v>57.1930721544066</v>
      </c>
    </row>
    <row r="103" spans="1:34" ht="12.75" customHeight="1">
      <c r="A103" s="158" t="s">
        <v>199</v>
      </c>
      <c r="B103" s="157">
        <v>18854</v>
      </c>
      <c r="C103" s="157"/>
      <c r="D103" s="160">
        <v>5713</v>
      </c>
      <c r="E103" s="174"/>
      <c r="F103" s="161">
        <v>30.3012623316007</v>
      </c>
      <c r="G103" s="157"/>
      <c r="H103" s="160">
        <v>13141</v>
      </c>
      <c r="I103" s="159">
        <v>69.698737668399303</v>
      </c>
      <c r="J103" s="157"/>
      <c r="K103" s="157">
        <v>125356</v>
      </c>
      <c r="L103" s="157"/>
      <c r="M103" s="157">
        <v>27370</v>
      </c>
      <c r="N103" s="159">
        <v>21.833817288362699</v>
      </c>
      <c r="O103" s="157"/>
      <c r="P103" s="157">
        <v>97864</v>
      </c>
      <c r="Q103" s="159">
        <v>78.068859887041697</v>
      </c>
      <c r="R103" s="157"/>
      <c r="S103" s="157">
        <v>249957</v>
      </c>
      <c r="T103" s="157"/>
      <c r="U103" s="157">
        <v>50662</v>
      </c>
      <c r="V103" s="159">
        <v>20.268286145217001</v>
      </c>
      <c r="W103" s="157"/>
      <c r="X103" s="157">
        <v>198283</v>
      </c>
      <c r="Y103" s="159">
        <v>79.326844217205405</v>
      </c>
      <c r="Z103" s="157"/>
      <c r="AA103" s="157">
        <v>74103</v>
      </c>
      <c r="AB103" s="157"/>
      <c r="AC103" s="157">
        <v>26400</v>
      </c>
      <c r="AD103" s="159">
        <v>35.626088012631101</v>
      </c>
      <c r="AE103" s="157"/>
      <c r="AF103" s="157">
        <v>47703</v>
      </c>
      <c r="AG103" s="157"/>
      <c r="AH103" s="159">
        <v>64.373911987368899</v>
      </c>
    </row>
    <row r="104" spans="1:34" ht="12.75" customHeight="1">
      <c r="A104" s="158" t="s">
        <v>196</v>
      </c>
      <c r="B104" s="157">
        <v>17902</v>
      </c>
      <c r="C104" s="157"/>
      <c r="D104" s="160">
        <v>8183</v>
      </c>
      <c r="E104" s="174"/>
      <c r="F104" s="159">
        <v>45.7099765389342</v>
      </c>
      <c r="G104" s="157"/>
      <c r="H104" s="160">
        <v>9719</v>
      </c>
      <c r="I104" s="159">
        <v>54.2900234610658</v>
      </c>
      <c r="J104" s="157"/>
      <c r="K104" s="157">
        <v>96870</v>
      </c>
      <c r="L104" s="157"/>
      <c r="M104" s="157">
        <v>41526</v>
      </c>
      <c r="N104" s="159">
        <v>42.867760916692497</v>
      </c>
      <c r="O104" s="157"/>
      <c r="P104" s="157">
        <v>55010</v>
      </c>
      <c r="Q104" s="159">
        <v>56.7874470940436</v>
      </c>
      <c r="R104" s="157"/>
      <c r="S104" s="157">
        <v>182660</v>
      </c>
      <c r="T104" s="157"/>
      <c r="U104" s="157">
        <v>83804</v>
      </c>
      <c r="V104" s="159">
        <v>45.879776634183699</v>
      </c>
      <c r="W104" s="157"/>
      <c r="X104" s="157">
        <v>98473</v>
      </c>
      <c r="Y104" s="159">
        <v>53.910544180444496</v>
      </c>
      <c r="Z104" s="157"/>
      <c r="AA104" s="157">
        <v>58195</v>
      </c>
      <c r="AB104" s="157"/>
      <c r="AC104" s="157">
        <v>34104</v>
      </c>
      <c r="AD104" s="159">
        <v>58.602972763983203</v>
      </c>
      <c r="AE104" s="157"/>
      <c r="AF104" s="157">
        <v>23966</v>
      </c>
      <c r="AG104" s="157"/>
      <c r="AH104" s="159">
        <v>41.182232150528399</v>
      </c>
    </row>
    <row r="105" spans="1:34" ht="12.75" customHeight="1">
      <c r="A105" s="158" t="s">
        <v>190</v>
      </c>
      <c r="B105" s="157">
        <v>20664</v>
      </c>
      <c r="C105" s="157"/>
      <c r="D105" s="157">
        <v>15051</v>
      </c>
      <c r="E105" s="173"/>
      <c r="F105" s="159">
        <v>72.836817653890805</v>
      </c>
      <c r="G105" s="157"/>
      <c r="H105" s="160">
        <v>5613</v>
      </c>
      <c r="I105" s="161">
        <v>27.163182346109199</v>
      </c>
      <c r="J105" s="157"/>
      <c r="K105" s="157">
        <v>121063</v>
      </c>
      <c r="L105" s="157"/>
      <c r="M105" s="157">
        <v>79082</v>
      </c>
      <c r="N105" s="159">
        <v>65.323013637527595</v>
      </c>
      <c r="O105" s="157"/>
      <c r="P105" s="157">
        <v>41859</v>
      </c>
      <c r="Q105" s="159">
        <v>34.576212385287</v>
      </c>
      <c r="R105" s="157"/>
      <c r="S105" s="157">
        <v>267697</v>
      </c>
      <c r="T105" s="157"/>
      <c r="U105" s="157">
        <v>161017</v>
      </c>
      <c r="V105" s="159">
        <v>60.1489744001614</v>
      </c>
      <c r="W105" s="157"/>
      <c r="X105" s="157">
        <v>106468</v>
      </c>
      <c r="Y105" s="159">
        <v>39.7718315857107</v>
      </c>
      <c r="Z105" s="157"/>
      <c r="AA105" s="157">
        <v>98039</v>
      </c>
      <c r="AB105" s="157"/>
      <c r="AC105" s="157">
        <v>62135</v>
      </c>
      <c r="AD105" s="159">
        <v>63.377839431246798</v>
      </c>
      <c r="AE105" s="157"/>
      <c r="AF105" s="157">
        <v>35499</v>
      </c>
      <c r="AG105" s="157"/>
      <c r="AH105" s="159">
        <v>36.209059659931299</v>
      </c>
    </row>
    <row r="106" spans="1:34" ht="12.75" customHeight="1">
      <c r="A106" s="158" t="s">
        <v>195</v>
      </c>
      <c r="B106" s="157">
        <v>21084</v>
      </c>
      <c r="C106" s="157"/>
      <c r="D106" s="160">
        <v>8623</v>
      </c>
      <c r="E106" s="174"/>
      <c r="F106" s="159">
        <v>40.898311515841399</v>
      </c>
      <c r="G106" s="157"/>
      <c r="H106" s="160">
        <v>12461</v>
      </c>
      <c r="I106" s="159">
        <v>59.101688484158601</v>
      </c>
      <c r="J106" s="157"/>
      <c r="K106" s="157">
        <v>134271</v>
      </c>
      <c r="L106" s="157"/>
      <c r="M106" s="157">
        <v>60075</v>
      </c>
      <c r="N106" s="159">
        <v>44.741604665192</v>
      </c>
      <c r="O106" s="157"/>
      <c r="P106" s="157">
        <v>73937</v>
      </c>
      <c r="Q106" s="159">
        <v>55.065501858182301</v>
      </c>
      <c r="R106" s="157"/>
      <c r="S106" s="157">
        <v>282182</v>
      </c>
      <c r="T106" s="157"/>
      <c r="U106" s="157">
        <v>117870</v>
      </c>
      <c r="V106" s="159">
        <v>41.770913807400902</v>
      </c>
      <c r="W106" s="157"/>
      <c r="X106" s="157">
        <v>163645</v>
      </c>
      <c r="Y106" s="159">
        <v>57.992713922220403</v>
      </c>
      <c r="Z106" s="157"/>
      <c r="AA106" s="157">
        <v>100538</v>
      </c>
      <c r="AB106" s="157"/>
      <c r="AC106" s="157">
        <v>50806</v>
      </c>
      <c r="AD106" s="159">
        <v>50.534126399968201</v>
      </c>
      <c r="AE106" s="157"/>
      <c r="AF106" s="157">
        <v>49665</v>
      </c>
      <c r="AG106" s="157"/>
      <c r="AH106" s="159">
        <v>49.399232131134497</v>
      </c>
    </row>
    <row r="107" spans="1:34" ht="12.75" customHeight="1">
      <c r="A107" s="158" t="s">
        <v>194</v>
      </c>
      <c r="B107" s="157">
        <v>21234</v>
      </c>
      <c r="C107" s="157"/>
      <c r="D107" s="160">
        <v>9333</v>
      </c>
      <c r="E107" s="174"/>
      <c r="F107" s="159">
        <v>43.953094094376901</v>
      </c>
      <c r="G107" s="157"/>
      <c r="H107" s="160">
        <v>11901</v>
      </c>
      <c r="I107" s="159">
        <v>56.046905905623099</v>
      </c>
      <c r="J107" s="157"/>
      <c r="K107" s="157">
        <v>131906</v>
      </c>
      <c r="L107" s="157"/>
      <c r="M107" s="157">
        <v>56212</v>
      </c>
      <c r="N107" s="159">
        <v>42.615195669643498</v>
      </c>
      <c r="O107" s="157"/>
      <c r="P107" s="157">
        <v>75572</v>
      </c>
      <c r="Q107" s="159">
        <v>57.292314223765402</v>
      </c>
      <c r="R107" s="157"/>
      <c r="S107" s="157">
        <v>265112</v>
      </c>
      <c r="T107" s="157"/>
      <c r="U107" s="157">
        <v>108498</v>
      </c>
      <c r="V107" s="159">
        <v>40.925344759950498</v>
      </c>
      <c r="W107" s="157"/>
      <c r="X107" s="157">
        <v>155787</v>
      </c>
      <c r="Y107" s="159">
        <v>58.7627116086786</v>
      </c>
      <c r="Z107" s="157"/>
      <c r="AA107" s="157">
        <v>78516</v>
      </c>
      <c r="AB107" s="157"/>
      <c r="AC107" s="157">
        <v>40804</v>
      </c>
      <c r="AD107" s="159">
        <v>51.969025421570102</v>
      </c>
      <c r="AE107" s="157"/>
      <c r="AF107" s="157">
        <v>37527</v>
      </c>
      <c r="AG107" s="157"/>
      <c r="AH107" s="159">
        <v>47.795353813235501</v>
      </c>
    </row>
    <row r="108" spans="1:34" ht="4.5" customHeight="1">
      <c r="A108" s="157"/>
      <c r="B108" s="157"/>
      <c r="C108" s="157"/>
      <c r="D108" s="157"/>
      <c r="E108" s="173"/>
      <c r="F108" s="157"/>
      <c r="G108" s="157"/>
      <c r="H108" s="157"/>
      <c r="I108" s="157"/>
      <c r="J108" s="157"/>
      <c r="K108" s="157"/>
      <c r="L108" s="157"/>
      <c r="M108" s="157"/>
      <c r="N108" s="157"/>
      <c r="O108" s="157"/>
      <c r="P108" s="157"/>
      <c r="Q108" s="157"/>
      <c r="R108" s="157"/>
      <c r="S108" s="157"/>
      <c r="T108" s="157"/>
      <c r="U108" s="157"/>
      <c r="V108" s="157"/>
      <c r="W108" s="157"/>
      <c r="X108" s="157"/>
      <c r="Y108" s="157"/>
      <c r="Z108" s="157"/>
      <c r="AA108" s="157"/>
      <c r="AB108" s="157"/>
      <c r="AC108" s="157"/>
      <c r="AD108" s="157"/>
      <c r="AE108" s="157"/>
      <c r="AF108" s="157"/>
      <c r="AG108" s="157"/>
      <c r="AH108" s="157"/>
    </row>
    <row r="109" spans="1:34" ht="12.75" customHeight="1">
      <c r="A109" s="155" t="s">
        <v>94</v>
      </c>
      <c r="B109" s="156">
        <v>156240</v>
      </c>
      <c r="C109" s="157"/>
      <c r="D109" s="157"/>
      <c r="E109" s="173"/>
      <c r="F109" s="157"/>
      <c r="G109" s="157"/>
      <c r="H109" s="157"/>
      <c r="I109" s="157"/>
      <c r="J109" s="157"/>
      <c r="K109" s="156">
        <v>884846</v>
      </c>
      <c r="L109" s="157"/>
      <c r="M109" s="157"/>
      <c r="N109" s="157"/>
      <c r="O109" s="157"/>
      <c r="P109" s="157"/>
      <c r="Q109" s="157"/>
      <c r="R109" s="157"/>
      <c r="S109" s="156">
        <v>1911333</v>
      </c>
      <c r="T109" s="157"/>
      <c r="U109" s="157"/>
      <c r="V109" s="157"/>
      <c r="W109" s="157"/>
      <c r="X109" s="157"/>
      <c r="Y109" s="157"/>
      <c r="Z109" s="157"/>
      <c r="AA109" s="156">
        <v>638325</v>
      </c>
      <c r="AB109" s="157"/>
      <c r="AC109" s="157"/>
      <c r="AD109" s="157"/>
      <c r="AE109" s="157"/>
      <c r="AF109" s="157"/>
      <c r="AG109" s="157"/>
      <c r="AH109" s="157"/>
    </row>
    <row r="110" spans="1:34" ht="12.75" customHeight="1">
      <c r="A110" s="158" t="s">
        <v>188</v>
      </c>
      <c r="B110" s="157">
        <v>156240</v>
      </c>
      <c r="C110" s="157"/>
      <c r="D110" s="157">
        <v>148411</v>
      </c>
      <c r="E110" s="173"/>
      <c r="F110" s="159">
        <v>94.989119303635405</v>
      </c>
      <c r="G110" s="157"/>
      <c r="H110" s="162">
        <v>7829</v>
      </c>
      <c r="I110" s="163">
        <v>5.0108806963645698</v>
      </c>
      <c r="J110" s="157"/>
      <c r="K110" s="157">
        <v>884846</v>
      </c>
      <c r="L110" s="157"/>
      <c r="M110" s="157">
        <v>801682</v>
      </c>
      <c r="N110" s="159">
        <v>90.601302373520397</v>
      </c>
      <c r="O110" s="157"/>
      <c r="P110" s="157">
        <v>83164</v>
      </c>
      <c r="Q110" s="159">
        <v>9.39869762647964</v>
      </c>
      <c r="R110" s="157"/>
      <c r="S110" s="157">
        <v>1911333</v>
      </c>
      <c r="T110" s="157"/>
      <c r="U110" s="157">
        <v>1575803</v>
      </c>
      <c r="V110" s="159">
        <v>82.445235864184795</v>
      </c>
      <c r="W110" s="157"/>
      <c r="X110" s="157">
        <v>335530</v>
      </c>
      <c r="Y110" s="159">
        <v>17.554764135815201</v>
      </c>
      <c r="Z110" s="157"/>
      <c r="AA110" s="157">
        <v>638325</v>
      </c>
      <c r="AB110" s="157"/>
      <c r="AC110" s="157">
        <v>525832</v>
      </c>
      <c r="AD110" s="159">
        <v>82.376845650726494</v>
      </c>
      <c r="AE110" s="157"/>
      <c r="AF110" s="157">
        <v>110378</v>
      </c>
      <c r="AG110" s="157"/>
      <c r="AH110" s="159">
        <v>17.29181843105</v>
      </c>
    </row>
    <row r="111" spans="1:34" ht="12.75" customHeight="1">
      <c r="A111" s="158" t="s">
        <v>189</v>
      </c>
      <c r="B111" s="157">
        <v>95883</v>
      </c>
      <c r="C111" s="157"/>
      <c r="D111" s="157">
        <v>76191</v>
      </c>
      <c r="E111" s="173"/>
      <c r="F111" s="159">
        <v>79.462469885172595</v>
      </c>
      <c r="G111" s="157"/>
      <c r="H111" s="162">
        <v>18337</v>
      </c>
      <c r="I111" s="161">
        <v>19.124349467580299</v>
      </c>
      <c r="J111" s="157"/>
      <c r="K111" s="157">
        <v>571089</v>
      </c>
      <c r="L111" s="157"/>
      <c r="M111" s="157">
        <v>460591</v>
      </c>
      <c r="N111" s="159">
        <v>80.651352065965199</v>
      </c>
      <c r="O111" s="157"/>
      <c r="P111" s="157">
        <v>110087</v>
      </c>
      <c r="Q111" s="159">
        <v>19.276680167189401</v>
      </c>
      <c r="R111" s="157"/>
      <c r="S111" s="157">
        <v>1422097</v>
      </c>
      <c r="T111" s="157"/>
      <c r="U111" s="157">
        <v>1007323</v>
      </c>
      <c r="V111" s="159">
        <v>70.833635117716995</v>
      </c>
      <c r="W111" s="157"/>
      <c r="X111" s="157">
        <v>413737</v>
      </c>
      <c r="Y111" s="159">
        <v>29.093444399362401</v>
      </c>
      <c r="Z111" s="157"/>
      <c r="AA111" s="157">
        <v>309840</v>
      </c>
      <c r="AB111" s="157"/>
      <c r="AC111" s="157">
        <v>238503</v>
      </c>
      <c r="AD111" s="159">
        <v>76.976181254841194</v>
      </c>
      <c r="AE111" s="157"/>
      <c r="AF111" s="157">
        <v>69100</v>
      </c>
      <c r="AG111" s="157"/>
      <c r="AH111" s="159">
        <v>22.301833204234399</v>
      </c>
    </row>
    <row r="112" spans="1:34" ht="12.75" customHeight="1">
      <c r="A112" s="158" t="s">
        <v>191</v>
      </c>
      <c r="B112" s="157">
        <v>156240</v>
      </c>
      <c r="C112" s="157"/>
      <c r="D112" s="157">
        <v>87382</v>
      </c>
      <c r="E112" s="173"/>
      <c r="F112" s="159">
        <v>55.928059395801299</v>
      </c>
      <c r="G112" s="157"/>
      <c r="H112" s="157">
        <v>68079</v>
      </c>
      <c r="I112" s="159">
        <v>43.573348694316401</v>
      </c>
      <c r="J112" s="157"/>
      <c r="K112" s="157">
        <v>882531</v>
      </c>
      <c r="L112" s="157"/>
      <c r="M112" s="157">
        <v>407179</v>
      </c>
      <c r="N112" s="159">
        <v>46.137642757024999</v>
      </c>
      <c r="O112" s="157"/>
      <c r="P112" s="157">
        <v>475352</v>
      </c>
      <c r="Q112" s="159">
        <v>53.862357242975001</v>
      </c>
      <c r="R112" s="157"/>
      <c r="S112" s="157">
        <v>1893242</v>
      </c>
      <c r="T112" s="157"/>
      <c r="U112" s="157">
        <v>778812</v>
      </c>
      <c r="V112" s="159">
        <v>41.136421017492701</v>
      </c>
      <c r="W112" s="157"/>
      <c r="X112" s="157">
        <v>1112137</v>
      </c>
      <c r="Y112" s="159">
        <v>58.7424639850584</v>
      </c>
      <c r="Z112" s="157"/>
      <c r="AA112" s="157">
        <v>601020</v>
      </c>
      <c r="AB112" s="157"/>
      <c r="AC112" s="157">
        <v>285143</v>
      </c>
      <c r="AD112" s="159">
        <v>47.443179927456697</v>
      </c>
      <c r="AE112" s="157"/>
      <c r="AF112" s="157">
        <v>313740</v>
      </c>
      <c r="AG112" s="157"/>
      <c r="AH112" s="159">
        <v>52.201257861635199</v>
      </c>
    </row>
    <row r="113" spans="1:34" ht="12.75" customHeight="1">
      <c r="A113" s="158" t="s">
        <v>197</v>
      </c>
      <c r="B113" s="160">
        <v>54090</v>
      </c>
      <c r="C113" s="157"/>
      <c r="D113" s="160">
        <v>44769</v>
      </c>
      <c r="E113" s="174"/>
      <c r="F113" s="159">
        <v>82.767609539656107</v>
      </c>
      <c r="G113" s="157"/>
      <c r="H113" s="162">
        <v>9321</v>
      </c>
      <c r="I113" s="163">
        <v>17.2323904603439</v>
      </c>
      <c r="J113" s="157"/>
      <c r="K113" s="157">
        <v>163345</v>
      </c>
      <c r="L113" s="157"/>
      <c r="M113" s="157">
        <v>129218</v>
      </c>
      <c r="N113" s="159">
        <v>79.1074106951544</v>
      </c>
      <c r="O113" s="157"/>
      <c r="P113" s="160">
        <v>34127</v>
      </c>
      <c r="Q113" s="161">
        <v>20.8925893048456</v>
      </c>
      <c r="R113" s="157"/>
      <c r="S113" s="157">
        <v>156743</v>
      </c>
      <c r="T113" s="157"/>
      <c r="U113" s="160">
        <v>73742</v>
      </c>
      <c r="V113" s="159">
        <v>47.046439075429198</v>
      </c>
      <c r="W113" s="157"/>
      <c r="X113" s="157">
        <v>81962</v>
      </c>
      <c r="Y113" s="159">
        <v>52.290692407316399</v>
      </c>
      <c r="Z113" s="157"/>
      <c r="AA113" s="160">
        <v>23082</v>
      </c>
      <c r="AB113" s="157"/>
      <c r="AC113" s="162">
        <v>13535</v>
      </c>
      <c r="AD113" s="161">
        <v>58.638766138116303</v>
      </c>
      <c r="AE113" s="157"/>
      <c r="AF113" s="162">
        <v>7575</v>
      </c>
      <c r="AG113" s="162"/>
      <c r="AH113" s="163">
        <v>32.817780088380601</v>
      </c>
    </row>
    <row r="114" spans="1:34" ht="12.75" customHeight="1">
      <c r="A114" s="158" t="s">
        <v>193</v>
      </c>
      <c r="B114" s="157">
        <v>145051</v>
      </c>
      <c r="C114" s="157"/>
      <c r="D114" s="160">
        <v>63996</v>
      </c>
      <c r="E114" s="174"/>
      <c r="F114" s="159">
        <v>44.119654466360103</v>
      </c>
      <c r="G114" s="157"/>
      <c r="H114" s="157">
        <v>81055</v>
      </c>
      <c r="I114" s="159">
        <v>55.880345533639897</v>
      </c>
      <c r="J114" s="157"/>
      <c r="K114" s="157">
        <v>803335</v>
      </c>
      <c r="L114" s="157"/>
      <c r="M114" s="157">
        <v>371062</v>
      </c>
      <c r="N114" s="159">
        <v>46.190194626152199</v>
      </c>
      <c r="O114" s="157"/>
      <c r="P114" s="157">
        <v>432273</v>
      </c>
      <c r="Q114" s="159">
        <v>53.809805373847801</v>
      </c>
      <c r="R114" s="157"/>
      <c r="S114" s="157">
        <v>1665847</v>
      </c>
      <c r="T114" s="157"/>
      <c r="U114" s="157">
        <v>616684</v>
      </c>
      <c r="V114" s="159">
        <v>37.019246065214901</v>
      </c>
      <c r="W114" s="157"/>
      <c r="X114" s="157">
        <v>1045928</v>
      </c>
      <c r="Y114" s="159">
        <v>62.786558429435601</v>
      </c>
      <c r="Z114" s="157"/>
      <c r="AA114" s="157">
        <v>481770</v>
      </c>
      <c r="AB114" s="157"/>
      <c r="AC114" s="157">
        <v>203563</v>
      </c>
      <c r="AD114" s="159">
        <v>42.253149843286202</v>
      </c>
      <c r="AE114" s="157"/>
      <c r="AF114" s="157">
        <v>277285</v>
      </c>
      <c r="AG114" s="157"/>
      <c r="AH114" s="159">
        <v>57.555472528384897</v>
      </c>
    </row>
    <row r="115" spans="1:34" ht="12.75" customHeight="1">
      <c r="A115" s="158" t="s">
        <v>192</v>
      </c>
      <c r="B115" s="157">
        <v>123777</v>
      </c>
      <c r="C115" s="157"/>
      <c r="D115" s="160">
        <v>64175</v>
      </c>
      <c r="E115" s="174"/>
      <c r="F115" s="159">
        <v>51.8472737261365</v>
      </c>
      <c r="G115" s="157"/>
      <c r="H115" s="160">
        <v>59602</v>
      </c>
      <c r="I115" s="159">
        <v>48.1527262738635</v>
      </c>
      <c r="J115" s="157"/>
      <c r="K115" s="157">
        <v>727207</v>
      </c>
      <c r="L115" s="157"/>
      <c r="M115" s="157">
        <v>418996</v>
      </c>
      <c r="N115" s="159">
        <v>57.617157150577498</v>
      </c>
      <c r="O115" s="157"/>
      <c r="P115" s="157">
        <v>308211</v>
      </c>
      <c r="Q115" s="159">
        <v>42.382842849422502</v>
      </c>
      <c r="R115" s="157"/>
      <c r="S115" s="157">
        <v>1478125</v>
      </c>
      <c r="T115" s="157"/>
      <c r="U115" s="157">
        <v>650517</v>
      </c>
      <c r="V115" s="159">
        <v>44.009606765327703</v>
      </c>
      <c r="W115" s="157"/>
      <c r="X115" s="157">
        <v>820133</v>
      </c>
      <c r="Y115" s="159">
        <v>55.484684989429198</v>
      </c>
      <c r="Z115" s="157"/>
      <c r="AA115" s="157">
        <v>387685</v>
      </c>
      <c r="AB115" s="157"/>
      <c r="AC115" s="157">
        <v>186492</v>
      </c>
      <c r="AD115" s="159">
        <v>48.104001960354402</v>
      </c>
      <c r="AE115" s="157"/>
      <c r="AF115" s="157">
        <v>199996</v>
      </c>
      <c r="AG115" s="157"/>
      <c r="AH115" s="159">
        <v>51.587242219843397</v>
      </c>
    </row>
    <row r="116" spans="1:34" ht="12.75" customHeight="1">
      <c r="A116" s="158" t="s">
        <v>198</v>
      </c>
      <c r="B116" s="157">
        <v>115841</v>
      </c>
      <c r="C116" s="157"/>
      <c r="D116" s="160">
        <v>48335</v>
      </c>
      <c r="E116" s="174"/>
      <c r="F116" s="159">
        <v>41.7252958796972</v>
      </c>
      <c r="G116" s="157"/>
      <c r="H116" s="157">
        <v>66371</v>
      </c>
      <c r="I116" s="159">
        <v>57.294912854688803</v>
      </c>
      <c r="J116" s="157"/>
      <c r="K116" s="157">
        <v>695495</v>
      </c>
      <c r="L116" s="157"/>
      <c r="M116" s="157">
        <v>222322</v>
      </c>
      <c r="N116" s="159">
        <v>31.9660098203438</v>
      </c>
      <c r="O116" s="157"/>
      <c r="P116" s="157">
        <v>472382</v>
      </c>
      <c r="Q116" s="159">
        <v>67.920258233344597</v>
      </c>
      <c r="R116" s="157"/>
      <c r="S116" s="157">
        <v>1429232</v>
      </c>
      <c r="T116" s="157"/>
      <c r="U116" s="157">
        <v>339184</v>
      </c>
      <c r="V116" s="159">
        <v>23.731906366496101</v>
      </c>
      <c r="W116" s="157"/>
      <c r="X116" s="157">
        <v>1089308</v>
      </c>
      <c r="Y116" s="159">
        <v>76.216317574753404</v>
      </c>
      <c r="Z116" s="157"/>
      <c r="AA116" s="157">
        <v>382755</v>
      </c>
      <c r="AB116" s="157"/>
      <c r="AC116" s="157">
        <v>100445</v>
      </c>
      <c r="AD116" s="159">
        <v>26.242635628535201</v>
      </c>
      <c r="AE116" s="157"/>
      <c r="AF116" s="157">
        <v>281388</v>
      </c>
      <c r="AG116" s="157"/>
      <c r="AH116" s="159">
        <v>73.516479209938495</v>
      </c>
    </row>
    <row r="117" spans="1:34" ht="12.75" customHeight="1">
      <c r="A117" s="158" t="s">
        <v>199</v>
      </c>
      <c r="B117" s="157">
        <v>108889</v>
      </c>
      <c r="C117" s="157"/>
      <c r="D117" s="160">
        <v>35110</v>
      </c>
      <c r="E117" s="174"/>
      <c r="F117" s="161">
        <v>32.243844649138097</v>
      </c>
      <c r="G117" s="157"/>
      <c r="H117" s="157">
        <v>72644</v>
      </c>
      <c r="I117" s="159">
        <v>66.713809475704593</v>
      </c>
      <c r="J117" s="157"/>
      <c r="K117" s="157">
        <v>688315</v>
      </c>
      <c r="L117" s="157"/>
      <c r="M117" s="157">
        <v>166431</v>
      </c>
      <c r="N117" s="159">
        <v>24.179481777965002</v>
      </c>
      <c r="O117" s="157"/>
      <c r="P117" s="157">
        <v>520962</v>
      </c>
      <c r="Q117" s="159">
        <v>75.686567923116598</v>
      </c>
      <c r="R117" s="157"/>
      <c r="S117" s="157">
        <v>1406669</v>
      </c>
      <c r="T117" s="157"/>
      <c r="U117" s="157">
        <v>260568</v>
      </c>
      <c r="V117" s="159">
        <v>18.523760742577</v>
      </c>
      <c r="W117" s="157"/>
      <c r="X117" s="157">
        <v>1141758</v>
      </c>
      <c r="Y117" s="159">
        <v>81.167495693727503</v>
      </c>
      <c r="Z117" s="157"/>
      <c r="AA117" s="157">
        <v>363371</v>
      </c>
      <c r="AB117" s="157"/>
      <c r="AC117" s="157">
        <v>62609</v>
      </c>
      <c r="AD117" s="159">
        <v>17.230048627986299</v>
      </c>
      <c r="AE117" s="157"/>
      <c r="AF117" s="157">
        <v>299494</v>
      </c>
      <c r="AG117" s="157"/>
      <c r="AH117" s="159">
        <v>82.420996722358097</v>
      </c>
    </row>
    <row r="118" spans="1:34" ht="12.75" customHeight="1">
      <c r="A118" s="158" t="s">
        <v>196</v>
      </c>
      <c r="B118" s="157">
        <v>154983</v>
      </c>
      <c r="C118" s="157"/>
      <c r="D118" s="157">
        <v>77138</v>
      </c>
      <c r="E118" s="173"/>
      <c r="F118" s="159">
        <v>49.771910467599703</v>
      </c>
      <c r="G118" s="157"/>
      <c r="H118" s="157">
        <v>77845</v>
      </c>
      <c r="I118" s="159">
        <v>50.228089532400297</v>
      </c>
      <c r="J118" s="157"/>
      <c r="K118" s="157">
        <v>838937</v>
      </c>
      <c r="L118" s="157"/>
      <c r="M118" s="157">
        <v>385330</v>
      </c>
      <c r="N118" s="159">
        <v>45.930743309688303</v>
      </c>
      <c r="O118" s="157"/>
      <c r="P118" s="157">
        <v>453231</v>
      </c>
      <c r="Q118" s="159">
        <v>54.0244380686512</v>
      </c>
      <c r="R118" s="157"/>
      <c r="S118" s="157">
        <v>1770077</v>
      </c>
      <c r="T118" s="157"/>
      <c r="U118" s="157">
        <v>700846</v>
      </c>
      <c r="V118" s="159">
        <v>39.594096753983003</v>
      </c>
      <c r="W118" s="157"/>
      <c r="X118" s="157">
        <v>1068193</v>
      </c>
      <c r="Y118" s="159">
        <v>60.347261729292001</v>
      </c>
      <c r="Z118" s="157"/>
      <c r="AA118" s="157">
        <v>526053</v>
      </c>
      <c r="AB118" s="157"/>
      <c r="AC118" s="157">
        <v>247368</v>
      </c>
      <c r="AD118" s="159">
        <v>47.023398783012397</v>
      </c>
      <c r="AE118" s="157"/>
      <c r="AF118" s="157">
        <v>277763</v>
      </c>
      <c r="AG118" s="157"/>
      <c r="AH118" s="159">
        <v>52.801333705919397</v>
      </c>
    </row>
    <row r="119" spans="1:34" ht="12.75" customHeight="1">
      <c r="A119" s="158" t="s">
        <v>190</v>
      </c>
      <c r="B119" s="157">
        <v>147887</v>
      </c>
      <c r="C119" s="157"/>
      <c r="D119" s="157">
        <v>99455</v>
      </c>
      <c r="E119" s="173"/>
      <c r="F119" s="159">
        <v>67.250671120517694</v>
      </c>
      <c r="G119" s="157"/>
      <c r="H119" s="160">
        <v>48432</v>
      </c>
      <c r="I119" s="161">
        <v>32.749328879482299</v>
      </c>
      <c r="J119" s="157"/>
      <c r="K119" s="157">
        <v>815599</v>
      </c>
      <c r="L119" s="157"/>
      <c r="M119" s="157">
        <v>512003</v>
      </c>
      <c r="N119" s="159">
        <v>62.776315321622498</v>
      </c>
      <c r="O119" s="157"/>
      <c r="P119" s="157">
        <v>303596</v>
      </c>
      <c r="Q119" s="159">
        <v>37.223684678377502</v>
      </c>
      <c r="R119" s="157"/>
      <c r="S119" s="157">
        <v>1738230</v>
      </c>
      <c r="T119" s="157"/>
      <c r="U119" s="157">
        <v>874022</v>
      </c>
      <c r="V119" s="159">
        <v>50.282298660131303</v>
      </c>
      <c r="W119" s="157"/>
      <c r="X119" s="157">
        <v>861204</v>
      </c>
      <c r="Y119" s="159">
        <v>49.544881862584397</v>
      </c>
      <c r="Z119" s="157"/>
      <c r="AA119" s="157">
        <v>543543</v>
      </c>
      <c r="AB119" s="157"/>
      <c r="AC119" s="157">
        <v>317000</v>
      </c>
      <c r="AD119" s="159">
        <v>58.321052796190898</v>
      </c>
      <c r="AE119" s="157"/>
      <c r="AF119" s="157">
        <v>224764</v>
      </c>
      <c r="AG119" s="157"/>
      <c r="AH119" s="159">
        <v>41.351650191429201</v>
      </c>
    </row>
    <row r="120" spans="1:34" ht="12.75" customHeight="1">
      <c r="A120" s="158" t="s">
        <v>195</v>
      </c>
      <c r="B120" s="157">
        <v>156240</v>
      </c>
      <c r="C120" s="157"/>
      <c r="D120" s="160">
        <v>57960</v>
      </c>
      <c r="E120" s="174"/>
      <c r="F120" s="159">
        <v>37.096774193548399</v>
      </c>
      <c r="G120" s="157"/>
      <c r="H120" s="157">
        <v>98280</v>
      </c>
      <c r="I120" s="159">
        <v>62.903225806451601</v>
      </c>
      <c r="J120" s="157"/>
      <c r="K120" s="157">
        <v>866471</v>
      </c>
      <c r="L120" s="157"/>
      <c r="M120" s="157">
        <v>350995</v>
      </c>
      <c r="N120" s="159">
        <v>40.5085686653102</v>
      </c>
      <c r="O120" s="157"/>
      <c r="P120" s="157">
        <v>514655</v>
      </c>
      <c r="Q120" s="159">
        <v>59.396679173336402</v>
      </c>
      <c r="R120" s="157"/>
      <c r="S120" s="157">
        <v>1861130</v>
      </c>
      <c r="T120" s="157"/>
      <c r="U120" s="157">
        <v>597587</v>
      </c>
      <c r="V120" s="159">
        <v>32.108826358180202</v>
      </c>
      <c r="W120" s="157"/>
      <c r="X120" s="157">
        <v>1260055</v>
      </c>
      <c r="Y120" s="159">
        <v>67.703760618548898</v>
      </c>
      <c r="Z120" s="157"/>
      <c r="AA120" s="157">
        <v>579799</v>
      </c>
      <c r="AB120" s="157"/>
      <c r="AC120" s="157">
        <v>241039</v>
      </c>
      <c r="AD120" s="159">
        <v>41.572855420585398</v>
      </c>
      <c r="AE120" s="157"/>
      <c r="AF120" s="157">
        <v>337838</v>
      </c>
      <c r="AG120" s="157"/>
      <c r="AH120" s="159">
        <v>58.2681239533011</v>
      </c>
    </row>
    <row r="121" spans="1:34" ht="12.75" customHeight="1">
      <c r="A121" s="158" t="s">
        <v>194</v>
      </c>
      <c r="B121" s="157">
        <v>139847</v>
      </c>
      <c r="C121" s="157"/>
      <c r="D121" s="160">
        <v>85130</v>
      </c>
      <c r="E121" s="174"/>
      <c r="F121" s="159">
        <v>60.873669081210203</v>
      </c>
      <c r="G121" s="157"/>
      <c r="H121" s="160">
        <v>54717</v>
      </c>
      <c r="I121" s="159">
        <v>39.126330918789797</v>
      </c>
      <c r="J121" s="157"/>
      <c r="K121" s="157">
        <v>763858</v>
      </c>
      <c r="L121" s="157"/>
      <c r="M121" s="157">
        <v>365911</v>
      </c>
      <c r="N121" s="159">
        <v>47.903013387305002</v>
      </c>
      <c r="O121" s="157"/>
      <c r="P121" s="157">
        <v>395353</v>
      </c>
      <c r="Q121" s="159">
        <v>51.757394699014696</v>
      </c>
      <c r="R121" s="157"/>
      <c r="S121" s="157">
        <v>1612832</v>
      </c>
      <c r="T121" s="157"/>
      <c r="U121" s="157">
        <v>679117</v>
      </c>
      <c r="V121" s="159">
        <v>42.107113450130001</v>
      </c>
      <c r="W121" s="157"/>
      <c r="X121" s="157">
        <v>929257</v>
      </c>
      <c r="Y121" s="159">
        <v>57.616478343683703</v>
      </c>
      <c r="Z121" s="157"/>
      <c r="AA121" s="157">
        <v>437356</v>
      </c>
      <c r="AB121" s="157"/>
      <c r="AC121" s="157">
        <v>214115</v>
      </c>
      <c r="AD121" s="159">
        <v>48.956685171805098</v>
      </c>
      <c r="AE121" s="157"/>
      <c r="AF121" s="157">
        <v>221626</v>
      </c>
      <c r="AG121" s="157"/>
      <c r="AH121" s="159">
        <v>50.674050430313102</v>
      </c>
    </row>
    <row r="122" spans="1:34" ht="4.5" customHeight="1">
      <c r="A122" s="157"/>
      <c r="B122" s="157"/>
      <c r="C122" s="157"/>
      <c r="D122" s="157"/>
      <c r="E122" s="173"/>
      <c r="F122" s="157"/>
      <c r="G122" s="157"/>
      <c r="H122" s="157"/>
      <c r="I122" s="157"/>
      <c r="J122" s="157"/>
      <c r="K122" s="157"/>
      <c r="L122" s="157"/>
      <c r="M122" s="157"/>
      <c r="N122" s="157"/>
      <c r="O122" s="157"/>
      <c r="P122" s="157"/>
      <c r="Q122" s="157"/>
      <c r="R122" s="157"/>
      <c r="S122" s="157"/>
      <c r="T122" s="157"/>
      <c r="U122" s="157"/>
      <c r="V122" s="157"/>
      <c r="W122" s="157"/>
      <c r="X122" s="157"/>
      <c r="Y122" s="157"/>
      <c r="Z122" s="157"/>
      <c r="AA122" s="157"/>
      <c r="AB122" s="157"/>
      <c r="AC122" s="157"/>
      <c r="AD122" s="157"/>
      <c r="AE122" s="157"/>
      <c r="AF122" s="157"/>
      <c r="AG122" s="157"/>
      <c r="AH122" s="157"/>
    </row>
    <row r="123" spans="1:34" ht="12.75" customHeight="1">
      <c r="A123" s="155" t="s">
        <v>95</v>
      </c>
      <c r="B123" s="156">
        <v>122807</v>
      </c>
      <c r="C123" s="157"/>
      <c r="D123" s="157"/>
      <c r="E123" s="173"/>
      <c r="F123" s="157"/>
      <c r="G123" s="157"/>
      <c r="H123" s="157"/>
      <c r="I123" s="157"/>
      <c r="J123" s="157"/>
      <c r="K123" s="156">
        <v>635412</v>
      </c>
      <c r="L123" s="157"/>
      <c r="M123" s="157"/>
      <c r="N123" s="157"/>
      <c r="O123" s="157"/>
      <c r="P123" s="157"/>
      <c r="Q123" s="157"/>
      <c r="R123" s="157"/>
      <c r="S123" s="156">
        <v>1496575</v>
      </c>
      <c r="T123" s="157"/>
      <c r="U123" s="157"/>
      <c r="V123" s="157"/>
      <c r="W123" s="157"/>
      <c r="X123" s="157"/>
      <c r="Y123" s="157"/>
      <c r="Z123" s="157"/>
      <c r="AA123" s="156">
        <v>490381</v>
      </c>
      <c r="AB123" s="157"/>
      <c r="AC123" s="157"/>
      <c r="AD123" s="157"/>
      <c r="AE123" s="157"/>
      <c r="AF123" s="157"/>
      <c r="AG123" s="157"/>
      <c r="AH123" s="157"/>
    </row>
    <row r="124" spans="1:34" ht="12.75" customHeight="1">
      <c r="A124" s="158" t="s">
        <v>188</v>
      </c>
      <c r="B124" s="157">
        <v>122807</v>
      </c>
      <c r="C124" s="157"/>
      <c r="D124" s="157">
        <v>110002</v>
      </c>
      <c r="E124" s="173"/>
      <c r="F124" s="159">
        <v>89.573069939009997</v>
      </c>
      <c r="G124" s="157"/>
      <c r="H124" s="162">
        <v>12805</v>
      </c>
      <c r="I124" s="163">
        <v>10.426930060989999</v>
      </c>
      <c r="J124" s="157"/>
      <c r="K124" s="157">
        <v>635412</v>
      </c>
      <c r="L124" s="157"/>
      <c r="M124" s="157">
        <v>575391</v>
      </c>
      <c r="N124" s="159">
        <v>90.554002757266105</v>
      </c>
      <c r="O124" s="157"/>
      <c r="P124" s="157">
        <v>60021</v>
      </c>
      <c r="Q124" s="159">
        <v>9.4459972427338492</v>
      </c>
      <c r="R124" s="157"/>
      <c r="S124" s="157">
        <v>1496575</v>
      </c>
      <c r="T124" s="157"/>
      <c r="U124" s="157">
        <v>1261404</v>
      </c>
      <c r="V124" s="159">
        <v>84.286053154703197</v>
      </c>
      <c r="W124" s="157"/>
      <c r="X124" s="157">
        <v>235171</v>
      </c>
      <c r="Y124" s="159">
        <v>15.7139468452968</v>
      </c>
      <c r="Z124" s="157"/>
      <c r="AA124" s="157">
        <v>490381</v>
      </c>
      <c r="AB124" s="157"/>
      <c r="AC124" s="157">
        <v>411263</v>
      </c>
      <c r="AD124" s="159">
        <v>83.866014384733504</v>
      </c>
      <c r="AE124" s="157"/>
      <c r="AF124" s="157">
        <v>78332</v>
      </c>
      <c r="AG124" s="157"/>
      <c r="AH124" s="159">
        <v>15.973702080627101</v>
      </c>
    </row>
    <row r="125" spans="1:34" ht="12.75" customHeight="1">
      <c r="A125" s="158" t="s">
        <v>189</v>
      </c>
      <c r="B125" s="157">
        <v>73252</v>
      </c>
      <c r="C125" s="157"/>
      <c r="D125" s="160">
        <v>64371</v>
      </c>
      <c r="E125" s="174"/>
      <c r="F125" s="159">
        <v>87.876098946103895</v>
      </c>
      <c r="G125" s="157"/>
      <c r="H125" s="162">
        <v>8881</v>
      </c>
      <c r="I125" s="163">
        <v>12.1239010538961</v>
      </c>
      <c r="J125" s="157"/>
      <c r="K125" s="157">
        <v>496504</v>
      </c>
      <c r="L125" s="157"/>
      <c r="M125" s="157">
        <v>411550</v>
      </c>
      <c r="N125" s="159">
        <v>82.889563830301498</v>
      </c>
      <c r="O125" s="157"/>
      <c r="P125" s="157">
        <v>84954</v>
      </c>
      <c r="Q125" s="159">
        <v>17.110436169698499</v>
      </c>
      <c r="R125" s="157"/>
      <c r="S125" s="157">
        <v>1223749</v>
      </c>
      <c r="T125" s="157"/>
      <c r="U125" s="157">
        <v>963202</v>
      </c>
      <c r="V125" s="159">
        <v>78.709114369041401</v>
      </c>
      <c r="W125" s="157"/>
      <c r="X125" s="157">
        <v>260547</v>
      </c>
      <c r="Y125" s="159">
        <v>21.290885630958599</v>
      </c>
      <c r="Z125" s="157"/>
      <c r="AA125" s="157">
        <v>157938</v>
      </c>
      <c r="AB125" s="157"/>
      <c r="AC125" s="157">
        <v>126491</v>
      </c>
      <c r="AD125" s="159">
        <v>80.089022274563405</v>
      </c>
      <c r="AE125" s="157"/>
      <c r="AF125" s="160">
        <v>31447</v>
      </c>
      <c r="AG125" s="160"/>
      <c r="AH125" s="161">
        <v>19.910977725436599</v>
      </c>
    </row>
    <row r="126" spans="1:34" ht="12.75" customHeight="1">
      <c r="A126" s="158" t="s">
        <v>191</v>
      </c>
      <c r="B126" s="157">
        <v>122807</v>
      </c>
      <c r="C126" s="157"/>
      <c r="D126" s="160">
        <v>48232</v>
      </c>
      <c r="E126" s="174"/>
      <c r="F126" s="159">
        <v>39.274634182090601</v>
      </c>
      <c r="G126" s="157"/>
      <c r="H126" s="157">
        <v>74575</v>
      </c>
      <c r="I126" s="159">
        <v>60.725365817909399</v>
      </c>
      <c r="J126" s="157"/>
      <c r="K126" s="157">
        <v>631138</v>
      </c>
      <c r="L126" s="157"/>
      <c r="M126" s="157">
        <v>235779</v>
      </c>
      <c r="N126" s="159">
        <v>37.357756940637401</v>
      </c>
      <c r="O126" s="157"/>
      <c r="P126" s="157">
        <v>395359</v>
      </c>
      <c r="Q126" s="159">
        <v>62.642243059362599</v>
      </c>
      <c r="R126" s="157"/>
      <c r="S126" s="157">
        <v>1484941</v>
      </c>
      <c r="T126" s="157"/>
      <c r="U126" s="157">
        <v>573104</v>
      </c>
      <c r="V126" s="159">
        <v>38.594395332878499</v>
      </c>
      <c r="W126" s="157"/>
      <c r="X126" s="157">
        <v>911837</v>
      </c>
      <c r="Y126" s="159">
        <v>61.405604667121501</v>
      </c>
      <c r="Z126" s="157"/>
      <c r="AA126" s="157">
        <v>470405</v>
      </c>
      <c r="AB126" s="157"/>
      <c r="AC126" s="157">
        <v>207001</v>
      </c>
      <c r="AD126" s="159">
        <v>44.004846887256697</v>
      </c>
      <c r="AE126" s="157"/>
      <c r="AF126" s="157">
        <v>263404</v>
      </c>
      <c r="AG126" s="157"/>
      <c r="AH126" s="159">
        <v>55.995153112743303</v>
      </c>
    </row>
    <row r="127" spans="1:34" ht="12.75" customHeight="1">
      <c r="A127" s="158" t="s">
        <v>197</v>
      </c>
      <c r="B127" s="157">
        <v>58572</v>
      </c>
      <c r="C127" s="157"/>
      <c r="D127" s="160">
        <v>47923</v>
      </c>
      <c r="E127" s="174"/>
      <c r="F127" s="159">
        <v>81.818957863825702</v>
      </c>
      <c r="G127" s="157"/>
      <c r="H127" s="162">
        <v>10649</v>
      </c>
      <c r="I127" s="163">
        <v>18.181042136174302</v>
      </c>
      <c r="J127" s="157"/>
      <c r="K127" s="157">
        <v>131839</v>
      </c>
      <c r="L127" s="157"/>
      <c r="M127" s="157">
        <v>104853</v>
      </c>
      <c r="N127" s="159">
        <v>79.5310947443473</v>
      </c>
      <c r="O127" s="157"/>
      <c r="P127" s="160">
        <v>25259</v>
      </c>
      <c r="Q127" s="161">
        <v>19.1589742033844</v>
      </c>
      <c r="R127" s="157"/>
      <c r="S127" s="157">
        <v>55195</v>
      </c>
      <c r="T127" s="157"/>
      <c r="U127" s="160">
        <v>25299</v>
      </c>
      <c r="V127" s="159">
        <v>45.835673521152302</v>
      </c>
      <c r="W127" s="157"/>
      <c r="X127" s="160">
        <v>29373</v>
      </c>
      <c r="Y127" s="159">
        <v>53.216776881963902</v>
      </c>
      <c r="Z127" s="157"/>
      <c r="AA127" s="160">
        <v>10334</v>
      </c>
      <c r="AB127" s="157"/>
      <c r="AC127" s="162">
        <v>4722</v>
      </c>
      <c r="AD127" s="163">
        <v>45.693826204761002</v>
      </c>
      <c r="AE127" s="157"/>
      <c r="AF127" s="162">
        <v>3928</v>
      </c>
      <c r="AG127" s="162"/>
      <c r="AH127" s="163">
        <v>38.0104509386491</v>
      </c>
    </row>
    <row r="128" spans="1:34" ht="12.75" customHeight="1">
      <c r="A128" s="158" t="s">
        <v>193</v>
      </c>
      <c r="B128" s="157">
        <v>102694</v>
      </c>
      <c r="C128" s="157"/>
      <c r="D128" s="157">
        <v>60892</v>
      </c>
      <c r="E128" s="173"/>
      <c r="F128" s="159">
        <v>59.294603384813101</v>
      </c>
      <c r="G128" s="157"/>
      <c r="H128" s="160">
        <v>41802</v>
      </c>
      <c r="I128" s="159">
        <v>40.705396615186899</v>
      </c>
      <c r="J128" s="157"/>
      <c r="K128" s="157">
        <v>568305</v>
      </c>
      <c r="L128" s="157"/>
      <c r="M128" s="157">
        <v>331721</v>
      </c>
      <c r="N128" s="159">
        <v>58.370241331679303</v>
      </c>
      <c r="O128" s="157"/>
      <c r="P128" s="157">
        <v>236584</v>
      </c>
      <c r="Q128" s="159">
        <v>41.629758668320697</v>
      </c>
      <c r="R128" s="157"/>
      <c r="S128" s="157">
        <v>1340521</v>
      </c>
      <c r="T128" s="157"/>
      <c r="U128" s="157">
        <v>765003</v>
      </c>
      <c r="V128" s="159">
        <v>57.067587900525197</v>
      </c>
      <c r="W128" s="157"/>
      <c r="X128" s="157">
        <v>574995</v>
      </c>
      <c r="Y128" s="159">
        <v>42.8933974178696</v>
      </c>
      <c r="Z128" s="157"/>
      <c r="AA128" s="157">
        <v>409349</v>
      </c>
      <c r="AB128" s="157"/>
      <c r="AC128" s="157">
        <v>237377</v>
      </c>
      <c r="AD128" s="159">
        <v>57.988904333466103</v>
      </c>
      <c r="AE128" s="157"/>
      <c r="AF128" s="157">
        <v>171972</v>
      </c>
      <c r="AG128" s="157"/>
      <c r="AH128" s="159">
        <v>42.011095666533897</v>
      </c>
    </row>
    <row r="129" spans="1:34" ht="12.75" customHeight="1">
      <c r="A129" s="158" t="s">
        <v>192</v>
      </c>
      <c r="B129" s="157">
        <v>114230</v>
      </c>
      <c r="C129" s="157"/>
      <c r="D129" s="157">
        <v>72284</v>
      </c>
      <c r="E129" s="173"/>
      <c r="F129" s="159">
        <v>63.279348682482699</v>
      </c>
      <c r="G129" s="157"/>
      <c r="H129" s="160">
        <v>41946</v>
      </c>
      <c r="I129" s="159">
        <v>36.720651317517301</v>
      </c>
      <c r="J129" s="157"/>
      <c r="K129" s="157">
        <v>585771</v>
      </c>
      <c r="L129" s="157"/>
      <c r="M129" s="157">
        <v>382077</v>
      </c>
      <c r="N129" s="159">
        <v>65.226342717546601</v>
      </c>
      <c r="O129" s="157"/>
      <c r="P129" s="157">
        <v>203694</v>
      </c>
      <c r="Q129" s="159">
        <v>34.773657282453399</v>
      </c>
      <c r="R129" s="157"/>
      <c r="S129" s="157">
        <v>1373259</v>
      </c>
      <c r="T129" s="157"/>
      <c r="U129" s="157">
        <v>851618</v>
      </c>
      <c r="V129" s="159">
        <v>62.014376020838</v>
      </c>
      <c r="W129" s="157"/>
      <c r="X129" s="157">
        <v>520949</v>
      </c>
      <c r="Y129" s="159">
        <v>37.935232902169197</v>
      </c>
      <c r="Z129" s="157"/>
      <c r="AA129" s="157">
        <v>389803</v>
      </c>
      <c r="AB129" s="157"/>
      <c r="AC129" s="157">
        <v>243601</v>
      </c>
      <c r="AD129" s="159">
        <v>62.493362031590301</v>
      </c>
      <c r="AE129" s="157"/>
      <c r="AF129" s="157">
        <v>146202</v>
      </c>
      <c r="AG129" s="157"/>
      <c r="AH129" s="159">
        <v>37.506637968409699</v>
      </c>
    </row>
    <row r="130" spans="1:34" ht="12.75" customHeight="1">
      <c r="A130" s="158" t="s">
        <v>198</v>
      </c>
      <c r="B130" s="157">
        <v>104104</v>
      </c>
      <c r="C130" s="157"/>
      <c r="D130" s="160">
        <v>49712</v>
      </c>
      <c r="E130" s="174"/>
      <c r="F130" s="159">
        <v>47.752247752247698</v>
      </c>
      <c r="G130" s="157"/>
      <c r="H130" s="160">
        <v>54392</v>
      </c>
      <c r="I130" s="159">
        <v>52.247752247752203</v>
      </c>
      <c r="J130" s="157"/>
      <c r="K130" s="157">
        <v>581315</v>
      </c>
      <c r="L130" s="157"/>
      <c r="M130" s="157">
        <v>297399</v>
      </c>
      <c r="N130" s="159">
        <v>51.159698270301</v>
      </c>
      <c r="O130" s="157"/>
      <c r="P130" s="157">
        <v>283916</v>
      </c>
      <c r="Q130" s="159">
        <v>48.840301729699</v>
      </c>
      <c r="R130" s="157"/>
      <c r="S130" s="157">
        <v>1335142</v>
      </c>
      <c r="T130" s="157"/>
      <c r="U130" s="157">
        <v>625769</v>
      </c>
      <c r="V130" s="159">
        <v>46.869097069824797</v>
      </c>
      <c r="W130" s="157"/>
      <c r="X130" s="157">
        <v>708292</v>
      </c>
      <c r="Y130" s="159">
        <v>53.049937759429298</v>
      </c>
      <c r="Z130" s="157"/>
      <c r="AA130" s="157">
        <v>368713</v>
      </c>
      <c r="AB130" s="157"/>
      <c r="AC130" s="157">
        <v>176175</v>
      </c>
      <c r="AD130" s="159">
        <v>47.781065489961001</v>
      </c>
      <c r="AE130" s="157"/>
      <c r="AF130" s="157">
        <v>191133</v>
      </c>
      <c r="AG130" s="157"/>
      <c r="AH130" s="159">
        <v>51.837879326196799</v>
      </c>
    </row>
    <row r="131" spans="1:34" ht="12.75" customHeight="1">
      <c r="A131" s="158" t="s">
        <v>199</v>
      </c>
      <c r="B131" s="157">
        <v>100593</v>
      </c>
      <c r="C131" s="157"/>
      <c r="D131" s="160">
        <v>31939</v>
      </c>
      <c r="E131" s="174"/>
      <c r="F131" s="161">
        <v>31.750718240831901</v>
      </c>
      <c r="G131" s="157"/>
      <c r="H131" s="157">
        <v>68654</v>
      </c>
      <c r="I131" s="159">
        <v>68.249281759168099</v>
      </c>
      <c r="J131" s="157"/>
      <c r="K131" s="157">
        <v>573561</v>
      </c>
      <c r="L131" s="157"/>
      <c r="M131" s="157">
        <v>186297</v>
      </c>
      <c r="N131" s="159">
        <v>32.480764905563703</v>
      </c>
      <c r="O131" s="157"/>
      <c r="P131" s="157">
        <v>387264</v>
      </c>
      <c r="Q131" s="159">
        <v>67.519235094436297</v>
      </c>
      <c r="R131" s="157"/>
      <c r="S131" s="157">
        <v>1305351</v>
      </c>
      <c r="T131" s="157"/>
      <c r="U131" s="157">
        <v>409643</v>
      </c>
      <c r="V131" s="159">
        <v>31.381827569749401</v>
      </c>
      <c r="W131" s="157"/>
      <c r="X131" s="157">
        <v>894627</v>
      </c>
      <c r="Y131" s="159">
        <v>68.535359455043107</v>
      </c>
      <c r="Z131" s="157"/>
      <c r="AA131" s="157">
        <v>357913</v>
      </c>
      <c r="AB131" s="157"/>
      <c r="AC131" s="157">
        <v>117112</v>
      </c>
      <c r="AD131" s="159">
        <v>32.720800865014702</v>
      </c>
      <c r="AE131" s="157"/>
      <c r="AF131" s="157">
        <v>240801</v>
      </c>
      <c r="AG131" s="157"/>
      <c r="AH131" s="159">
        <v>67.279199134985305</v>
      </c>
    </row>
    <row r="132" spans="1:34" ht="12.75" customHeight="1">
      <c r="A132" s="158" t="s">
        <v>196</v>
      </c>
      <c r="B132" s="157">
        <v>74588</v>
      </c>
      <c r="C132" s="157"/>
      <c r="D132" s="160">
        <v>32562</v>
      </c>
      <c r="E132" s="174"/>
      <c r="F132" s="159">
        <v>43.655815948946199</v>
      </c>
      <c r="G132" s="157"/>
      <c r="H132" s="160">
        <v>42026</v>
      </c>
      <c r="I132" s="159">
        <v>56.344184051053801</v>
      </c>
      <c r="J132" s="157"/>
      <c r="K132" s="157">
        <v>333080</v>
      </c>
      <c r="L132" s="157"/>
      <c r="M132" s="157">
        <v>115892</v>
      </c>
      <c r="N132" s="159">
        <v>34.794043473039501</v>
      </c>
      <c r="O132" s="157"/>
      <c r="P132" s="157">
        <v>216689</v>
      </c>
      <c r="Q132" s="159">
        <v>65.056142668427995</v>
      </c>
      <c r="R132" s="157"/>
      <c r="S132" s="157">
        <v>646727</v>
      </c>
      <c r="T132" s="157"/>
      <c r="U132" s="157">
        <v>251099</v>
      </c>
      <c r="V132" s="159">
        <v>38.826119831087901</v>
      </c>
      <c r="W132" s="157"/>
      <c r="X132" s="157">
        <v>394845</v>
      </c>
      <c r="Y132" s="159">
        <v>61.052808990501397</v>
      </c>
      <c r="Z132" s="157"/>
      <c r="AA132" s="157">
        <v>171198</v>
      </c>
      <c r="AB132" s="157"/>
      <c r="AC132" s="157">
        <v>70130</v>
      </c>
      <c r="AD132" s="159">
        <v>40.964263601210298</v>
      </c>
      <c r="AE132" s="157"/>
      <c r="AF132" s="157">
        <v>101068</v>
      </c>
      <c r="AG132" s="157"/>
      <c r="AH132" s="159">
        <v>59.035736398789702</v>
      </c>
    </row>
    <row r="133" spans="1:34" ht="12.75" customHeight="1">
      <c r="A133" s="158" t="s">
        <v>190</v>
      </c>
      <c r="B133" s="157">
        <v>114621</v>
      </c>
      <c r="C133" s="157"/>
      <c r="D133" s="157">
        <v>82461</v>
      </c>
      <c r="E133" s="173"/>
      <c r="F133" s="159">
        <v>71.942314235611306</v>
      </c>
      <c r="G133" s="157"/>
      <c r="H133" s="160">
        <v>32160</v>
      </c>
      <c r="I133" s="161">
        <v>28.057685764388701</v>
      </c>
      <c r="J133" s="157"/>
      <c r="K133" s="157">
        <v>593137</v>
      </c>
      <c r="L133" s="157"/>
      <c r="M133" s="157">
        <v>411447</v>
      </c>
      <c r="N133" s="159">
        <v>69.367953777963606</v>
      </c>
      <c r="O133" s="157"/>
      <c r="P133" s="157">
        <v>181690</v>
      </c>
      <c r="Q133" s="159">
        <v>30.632046222036401</v>
      </c>
      <c r="R133" s="157"/>
      <c r="S133" s="157">
        <v>1418629</v>
      </c>
      <c r="T133" s="157"/>
      <c r="U133" s="157">
        <v>905812</v>
      </c>
      <c r="V133" s="159">
        <v>63.851225373230101</v>
      </c>
      <c r="W133" s="157"/>
      <c r="X133" s="157">
        <v>512817</v>
      </c>
      <c r="Y133" s="159">
        <v>36.148774626769899</v>
      </c>
      <c r="Z133" s="157"/>
      <c r="AA133" s="157">
        <v>448199</v>
      </c>
      <c r="AB133" s="157"/>
      <c r="AC133" s="157">
        <v>279399</v>
      </c>
      <c r="AD133" s="159">
        <v>62.338157827215099</v>
      </c>
      <c r="AE133" s="157"/>
      <c r="AF133" s="157">
        <v>168800</v>
      </c>
      <c r="AG133" s="157"/>
      <c r="AH133" s="159">
        <v>37.661842172784901</v>
      </c>
    </row>
    <row r="134" spans="1:34" ht="12.75" customHeight="1">
      <c r="A134" s="158" t="s">
        <v>195</v>
      </c>
      <c r="B134" s="157">
        <v>110454</v>
      </c>
      <c r="C134" s="157"/>
      <c r="D134" s="157">
        <v>60541</v>
      </c>
      <c r="E134" s="173"/>
      <c r="F134" s="159">
        <v>54.811052564868604</v>
      </c>
      <c r="G134" s="157"/>
      <c r="H134" s="160">
        <v>49913</v>
      </c>
      <c r="I134" s="159">
        <v>45.188947435131396</v>
      </c>
      <c r="J134" s="157"/>
      <c r="K134" s="157">
        <v>577773</v>
      </c>
      <c r="L134" s="157"/>
      <c r="M134" s="157">
        <v>268316</v>
      </c>
      <c r="N134" s="159">
        <v>46.439691712835298</v>
      </c>
      <c r="O134" s="157"/>
      <c r="P134" s="157">
        <v>308958</v>
      </c>
      <c r="Q134" s="159">
        <v>53.473942188368099</v>
      </c>
      <c r="R134" s="157"/>
      <c r="S134" s="157">
        <v>1377250</v>
      </c>
      <c r="T134" s="157"/>
      <c r="U134" s="157">
        <v>612390</v>
      </c>
      <c r="V134" s="159">
        <v>44.464694136866903</v>
      </c>
      <c r="W134" s="157"/>
      <c r="X134" s="157">
        <v>764860</v>
      </c>
      <c r="Y134" s="159">
        <v>55.535305863133097</v>
      </c>
      <c r="Z134" s="157"/>
      <c r="AA134" s="157">
        <v>411733</v>
      </c>
      <c r="AB134" s="157"/>
      <c r="AC134" s="157">
        <v>170375</v>
      </c>
      <c r="AD134" s="159">
        <v>41.379971972127599</v>
      </c>
      <c r="AE134" s="157"/>
      <c r="AF134" s="157">
        <v>241358</v>
      </c>
      <c r="AG134" s="157"/>
      <c r="AH134" s="159">
        <v>58.620028027872401</v>
      </c>
    </row>
    <row r="135" spans="1:34" ht="12.75" customHeight="1">
      <c r="A135" s="158" t="s">
        <v>194</v>
      </c>
      <c r="B135" s="157">
        <v>115065</v>
      </c>
      <c r="C135" s="157"/>
      <c r="D135" s="157">
        <v>77866</v>
      </c>
      <c r="E135" s="173"/>
      <c r="F135" s="159">
        <v>67.671316212575505</v>
      </c>
      <c r="G135" s="157"/>
      <c r="H135" s="160">
        <v>37199</v>
      </c>
      <c r="I135" s="161">
        <v>32.328683787424502</v>
      </c>
      <c r="J135" s="157"/>
      <c r="K135" s="157">
        <v>573839</v>
      </c>
      <c r="L135" s="157"/>
      <c r="M135" s="157">
        <v>306594</v>
      </c>
      <c r="N135" s="159">
        <v>53.428574913869603</v>
      </c>
      <c r="O135" s="157"/>
      <c r="P135" s="157">
        <v>266746</v>
      </c>
      <c r="Q135" s="159">
        <v>46.484466897509598</v>
      </c>
      <c r="R135" s="157"/>
      <c r="S135" s="157">
        <v>1263605</v>
      </c>
      <c r="T135" s="157"/>
      <c r="U135" s="157">
        <v>637982</v>
      </c>
      <c r="V135" s="159">
        <v>50.489037317832697</v>
      </c>
      <c r="W135" s="157"/>
      <c r="X135" s="157">
        <v>625081</v>
      </c>
      <c r="Y135" s="159">
        <v>49.468069531222199</v>
      </c>
      <c r="Z135" s="157"/>
      <c r="AA135" s="157">
        <v>321751</v>
      </c>
      <c r="AB135" s="157"/>
      <c r="AC135" s="157">
        <v>157924</v>
      </c>
      <c r="AD135" s="159">
        <v>49.082675733719597</v>
      </c>
      <c r="AE135" s="157"/>
      <c r="AF135" s="157">
        <v>163827</v>
      </c>
      <c r="AG135" s="157"/>
      <c r="AH135" s="159">
        <v>50.917324266280502</v>
      </c>
    </row>
    <row r="136" spans="1:34" ht="4.5" customHeight="1">
      <c r="A136" s="157"/>
      <c r="B136" s="157"/>
      <c r="C136" s="157"/>
      <c r="D136" s="157"/>
      <c r="E136" s="173"/>
      <c r="F136" s="157"/>
      <c r="G136" s="157"/>
      <c r="H136" s="157"/>
      <c r="I136" s="157"/>
      <c r="J136" s="157"/>
      <c r="K136" s="157"/>
      <c r="L136" s="157"/>
      <c r="M136" s="157"/>
      <c r="N136" s="157"/>
      <c r="O136" s="157"/>
      <c r="P136" s="157"/>
      <c r="Q136" s="157"/>
      <c r="R136" s="157"/>
      <c r="S136" s="157"/>
      <c r="T136" s="157"/>
      <c r="U136" s="157"/>
      <c r="V136" s="157"/>
      <c r="W136" s="157"/>
      <c r="X136" s="157"/>
      <c r="Y136" s="157"/>
      <c r="Z136" s="157"/>
      <c r="AA136" s="157"/>
      <c r="AB136" s="157"/>
      <c r="AC136" s="157"/>
      <c r="AD136" s="157"/>
      <c r="AE136" s="157"/>
      <c r="AF136" s="157"/>
      <c r="AG136" s="157"/>
      <c r="AH136" s="157"/>
    </row>
    <row r="137" spans="1:34" ht="12.75" customHeight="1">
      <c r="A137" s="155" t="s">
        <v>96</v>
      </c>
      <c r="B137" s="156">
        <v>252248</v>
      </c>
      <c r="C137" s="157"/>
      <c r="D137" s="157"/>
      <c r="E137" s="173"/>
      <c r="F137" s="157"/>
      <c r="G137" s="157"/>
      <c r="H137" s="157"/>
      <c r="I137" s="157"/>
      <c r="J137" s="157"/>
      <c r="K137" s="156">
        <v>1428792</v>
      </c>
      <c r="L137" s="157"/>
      <c r="M137" s="157"/>
      <c r="N137" s="157"/>
      <c r="O137" s="157"/>
      <c r="P137" s="157"/>
      <c r="Q137" s="157"/>
      <c r="R137" s="157"/>
      <c r="S137" s="156">
        <v>3941350</v>
      </c>
      <c r="T137" s="157"/>
      <c r="U137" s="157"/>
      <c r="V137" s="157"/>
      <c r="W137" s="157"/>
      <c r="X137" s="157"/>
      <c r="Y137" s="157"/>
      <c r="Z137" s="157"/>
      <c r="AA137" s="156">
        <v>1867245</v>
      </c>
      <c r="AB137" s="157"/>
      <c r="AC137" s="157"/>
      <c r="AD137" s="157"/>
      <c r="AE137" s="157"/>
      <c r="AF137" s="157"/>
      <c r="AG137" s="157"/>
      <c r="AH137" s="157"/>
    </row>
    <row r="138" spans="1:34" ht="12.75" customHeight="1">
      <c r="A138" s="158" t="s">
        <v>188</v>
      </c>
      <c r="B138" s="157">
        <v>252248</v>
      </c>
      <c r="C138" s="157"/>
      <c r="D138" s="157">
        <v>237345</v>
      </c>
      <c r="E138" s="173"/>
      <c r="F138" s="159">
        <v>94.091925406742604</v>
      </c>
      <c r="G138" s="157"/>
      <c r="H138" s="162">
        <v>14903</v>
      </c>
      <c r="I138" s="163">
        <v>5.9080745932574299</v>
      </c>
      <c r="J138" s="157"/>
      <c r="K138" s="157">
        <v>1428792</v>
      </c>
      <c r="L138" s="157"/>
      <c r="M138" s="157">
        <v>1301875</v>
      </c>
      <c r="N138" s="159">
        <v>91.117181507175303</v>
      </c>
      <c r="O138" s="157"/>
      <c r="P138" s="157">
        <v>126917</v>
      </c>
      <c r="Q138" s="159">
        <v>8.8828184928247094</v>
      </c>
      <c r="R138" s="157"/>
      <c r="S138" s="157">
        <v>3941350</v>
      </c>
      <c r="T138" s="157"/>
      <c r="U138" s="157">
        <v>3381021</v>
      </c>
      <c r="V138" s="159">
        <v>85.783322973092993</v>
      </c>
      <c r="W138" s="157"/>
      <c r="X138" s="157">
        <v>558800</v>
      </c>
      <c r="Y138" s="159">
        <v>14.177883212604799</v>
      </c>
      <c r="Z138" s="157"/>
      <c r="AA138" s="157">
        <v>1867245</v>
      </c>
      <c r="AB138" s="157"/>
      <c r="AC138" s="157">
        <v>1599105</v>
      </c>
      <c r="AD138" s="159">
        <v>85.639806238602901</v>
      </c>
      <c r="AE138" s="157"/>
      <c r="AF138" s="157">
        <v>267246</v>
      </c>
      <c r="AG138" s="157"/>
      <c r="AH138" s="159">
        <v>14.3123157378919</v>
      </c>
    </row>
    <row r="139" spans="1:34" ht="12.75" customHeight="1">
      <c r="A139" s="158" t="s">
        <v>189</v>
      </c>
      <c r="B139" s="157">
        <v>89399</v>
      </c>
      <c r="C139" s="157"/>
      <c r="D139" s="160">
        <v>74043</v>
      </c>
      <c r="E139" s="174"/>
      <c r="F139" s="159">
        <v>82.823074083602705</v>
      </c>
      <c r="G139" s="157"/>
      <c r="H139" s="162">
        <v>15356</v>
      </c>
      <c r="I139" s="163">
        <v>17.176925916397298</v>
      </c>
      <c r="J139" s="157"/>
      <c r="K139" s="157">
        <v>987706</v>
      </c>
      <c r="L139" s="157"/>
      <c r="M139" s="157">
        <v>763737</v>
      </c>
      <c r="N139" s="159">
        <v>77.324325254681</v>
      </c>
      <c r="O139" s="157"/>
      <c r="P139" s="157">
        <v>216903</v>
      </c>
      <c r="Q139" s="159">
        <v>21.960279678365801</v>
      </c>
      <c r="R139" s="157"/>
      <c r="S139" s="157">
        <v>3308368</v>
      </c>
      <c r="T139" s="157"/>
      <c r="U139" s="157">
        <v>2460302</v>
      </c>
      <c r="V139" s="159">
        <v>74.366031832009</v>
      </c>
      <c r="W139" s="157"/>
      <c r="X139" s="157">
        <v>842565</v>
      </c>
      <c r="Y139" s="159">
        <v>25.467692832236299</v>
      </c>
      <c r="Z139" s="157"/>
      <c r="AA139" s="157">
        <v>758173</v>
      </c>
      <c r="AB139" s="157"/>
      <c r="AC139" s="157">
        <v>520266</v>
      </c>
      <c r="AD139" s="159">
        <v>68.621013937452304</v>
      </c>
      <c r="AE139" s="157"/>
      <c r="AF139" s="157">
        <v>231647</v>
      </c>
      <c r="AG139" s="157"/>
      <c r="AH139" s="159">
        <v>30.5533169870201</v>
      </c>
    </row>
    <row r="140" spans="1:34" ht="12.75" customHeight="1">
      <c r="A140" s="158" t="s">
        <v>191</v>
      </c>
      <c r="B140" s="157">
        <v>252248</v>
      </c>
      <c r="C140" s="157"/>
      <c r="D140" s="157">
        <v>92967</v>
      </c>
      <c r="E140" s="173"/>
      <c r="F140" s="159">
        <v>36.855396276680104</v>
      </c>
      <c r="G140" s="157"/>
      <c r="H140" s="157">
        <v>159281</v>
      </c>
      <c r="I140" s="159">
        <v>63.144603723319896</v>
      </c>
      <c r="J140" s="157"/>
      <c r="K140" s="157">
        <v>1423343</v>
      </c>
      <c r="L140" s="157"/>
      <c r="M140" s="157">
        <v>452922</v>
      </c>
      <c r="N140" s="159">
        <v>31.8210016840635</v>
      </c>
      <c r="O140" s="157"/>
      <c r="P140" s="157">
        <v>965495</v>
      </c>
      <c r="Q140" s="159">
        <v>67.8329116734336</v>
      </c>
      <c r="R140" s="157"/>
      <c r="S140" s="157">
        <v>3928139</v>
      </c>
      <c r="T140" s="157"/>
      <c r="U140" s="157">
        <v>1173322</v>
      </c>
      <c r="V140" s="159">
        <v>29.869666017419402</v>
      </c>
      <c r="W140" s="157"/>
      <c r="X140" s="157">
        <v>2744975</v>
      </c>
      <c r="Y140" s="159">
        <v>69.879782767361306</v>
      </c>
      <c r="Z140" s="157"/>
      <c r="AA140" s="157">
        <v>1836534</v>
      </c>
      <c r="AB140" s="157"/>
      <c r="AC140" s="157">
        <v>692584</v>
      </c>
      <c r="AD140" s="159">
        <v>37.711471717920801</v>
      </c>
      <c r="AE140" s="157"/>
      <c r="AF140" s="157">
        <v>1141016</v>
      </c>
      <c r="AG140" s="157"/>
      <c r="AH140" s="159">
        <v>62.128770825914501</v>
      </c>
    </row>
    <row r="141" spans="1:34" ht="12.75" customHeight="1">
      <c r="A141" s="158" t="s">
        <v>197</v>
      </c>
      <c r="B141" s="157">
        <v>154565</v>
      </c>
      <c r="C141" s="157"/>
      <c r="D141" s="157">
        <v>133549</v>
      </c>
      <c r="E141" s="173"/>
      <c r="F141" s="159">
        <v>86.403131368679794</v>
      </c>
      <c r="G141" s="157"/>
      <c r="H141" s="162">
        <v>21016</v>
      </c>
      <c r="I141" s="161">
        <v>13.5968686313202</v>
      </c>
      <c r="J141" s="157"/>
      <c r="K141" s="157">
        <v>451837</v>
      </c>
      <c r="L141" s="157"/>
      <c r="M141" s="157">
        <v>354054</v>
      </c>
      <c r="N141" s="159">
        <v>78.358788678218005</v>
      </c>
      <c r="O141" s="157"/>
      <c r="P141" s="157">
        <v>96933</v>
      </c>
      <c r="Q141" s="159">
        <v>21.453090384364302</v>
      </c>
      <c r="R141" s="157"/>
      <c r="S141" s="157">
        <v>170194</v>
      </c>
      <c r="T141" s="157"/>
      <c r="U141" s="157">
        <v>83139</v>
      </c>
      <c r="V141" s="159">
        <v>48.849548162684897</v>
      </c>
      <c r="W141" s="157"/>
      <c r="X141" s="157">
        <v>76511</v>
      </c>
      <c r="Y141" s="159">
        <v>44.955168807360998</v>
      </c>
      <c r="Z141" s="157"/>
      <c r="AA141" s="160">
        <v>32010</v>
      </c>
      <c r="AB141" s="157"/>
      <c r="AC141" s="162">
        <v>9966</v>
      </c>
      <c r="AD141" s="163">
        <v>31.134020618556701</v>
      </c>
      <c r="AE141" s="157"/>
      <c r="AF141" s="160">
        <v>21242</v>
      </c>
      <c r="AG141" s="160"/>
      <c r="AH141" s="161">
        <v>66.360512339893802</v>
      </c>
    </row>
    <row r="142" spans="1:34" ht="12.75" customHeight="1">
      <c r="A142" s="158" t="s">
        <v>193</v>
      </c>
      <c r="B142" s="157">
        <v>245456</v>
      </c>
      <c r="C142" s="157"/>
      <c r="D142" s="157">
        <v>135675</v>
      </c>
      <c r="E142" s="173"/>
      <c r="F142" s="159">
        <v>55.274672446385502</v>
      </c>
      <c r="G142" s="157"/>
      <c r="H142" s="157">
        <v>107298</v>
      </c>
      <c r="I142" s="159">
        <v>43.713740955609197</v>
      </c>
      <c r="J142" s="157"/>
      <c r="K142" s="157">
        <v>1345499</v>
      </c>
      <c r="L142" s="157"/>
      <c r="M142" s="157">
        <v>776946</v>
      </c>
      <c r="N142" s="159">
        <v>57.7440785909168</v>
      </c>
      <c r="O142" s="157"/>
      <c r="P142" s="157">
        <v>561256</v>
      </c>
      <c r="Q142" s="159">
        <v>41.7135947332551</v>
      </c>
      <c r="R142" s="157"/>
      <c r="S142" s="157">
        <v>3672409</v>
      </c>
      <c r="T142" s="157"/>
      <c r="U142" s="157">
        <v>2046223</v>
      </c>
      <c r="V142" s="159">
        <v>55.7188210790247</v>
      </c>
      <c r="W142" s="157"/>
      <c r="X142" s="157">
        <v>1601969</v>
      </c>
      <c r="Y142" s="159">
        <v>43.621748013361298</v>
      </c>
      <c r="Z142" s="157"/>
      <c r="AA142" s="157">
        <v>1688825</v>
      </c>
      <c r="AB142" s="157"/>
      <c r="AC142" s="157">
        <v>994734</v>
      </c>
      <c r="AD142" s="159">
        <v>58.900951845217797</v>
      </c>
      <c r="AE142" s="157"/>
      <c r="AF142" s="157">
        <v>683586</v>
      </c>
      <c r="AG142" s="157"/>
      <c r="AH142" s="159">
        <v>40.477018045090503</v>
      </c>
    </row>
    <row r="143" spans="1:34" ht="12.75" customHeight="1">
      <c r="A143" s="158" t="s">
        <v>192</v>
      </c>
      <c r="B143" s="157">
        <v>248873</v>
      </c>
      <c r="C143" s="157"/>
      <c r="D143" s="157">
        <v>189611</v>
      </c>
      <c r="E143" s="173"/>
      <c r="F143" s="159">
        <v>76.187854849662301</v>
      </c>
      <c r="G143" s="157"/>
      <c r="H143" s="160">
        <v>59262</v>
      </c>
      <c r="I143" s="161">
        <v>23.812145150337699</v>
      </c>
      <c r="J143" s="157"/>
      <c r="K143" s="157">
        <v>1409064</v>
      </c>
      <c r="L143" s="157"/>
      <c r="M143" s="157">
        <v>1142080</v>
      </c>
      <c r="N143" s="159">
        <v>81.052386548801195</v>
      </c>
      <c r="O143" s="157"/>
      <c r="P143" s="157">
        <v>265557</v>
      </c>
      <c r="Q143" s="159">
        <v>18.846340549471101</v>
      </c>
      <c r="R143" s="157"/>
      <c r="S143" s="157">
        <v>3822050</v>
      </c>
      <c r="T143" s="157"/>
      <c r="U143" s="157">
        <v>2827713</v>
      </c>
      <c r="V143" s="159">
        <v>73.9841969623631</v>
      </c>
      <c r="W143" s="157"/>
      <c r="X143" s="157">
        <v>973442</v>
      </c>
      <c r="Y143" s="159">
        <v>25.469106892897798</v>
      </c>
      <c r="Z143" s="157"/>
      <c r="AA143" s="157">
        <v>1649555</v>
      </c>
      <c r="AB143" s="157"/>
      <c r="AC143" s="157">
        <v>1206687</v>
      </c>
      <c r="AD143" s="159">
        <v>73.152274401277893</v>
      </c>
      <c r="AE143" s="157"/>
      <c r="AF143" s="157">
        <v>427448</v>
      </c>
      <c r="AG143" s="157"/>
      <c r="AH143" s="159">
        <v>25.912928032105601</v>
      </c>
    </row>
    <row r="144" spans="1:34" ht="12.75" customHeight="1">
      <c r="A144" s="158" t="s">
        <v>198</v>
      </c>
      <c r="B144" s="157">
        <v>216302</v>
      </c>
      <c r="C144" s="157"/>
      <c r="D144" s="157">
        <v>97779</v>
      </c>
      <c r="E144" s="173"/>
      <c r="F144" s="159">
        <v>45.204852474780601</v>
      </c>
      <c r="G144" s="157"/>
      <c r="H144" s="157">
        <v>118523</v>
      </c>
      <c r="I144" s="159">
        <v>54.795147525219399</v>
      </c>
      <c r="J144" s="157"/>
      <c r="K144" s="157">
        <v>1366421</v>
      </c>
      <c r="L144" s="157"/>
      <c r="M144" s="157">
        <v>617708</v>
      </c>
      <c r="N144" s="159">
        <v>45.206272444583298</v>
      </c>
      <c r="O144" s="157"/>
      <c r="P144" s="157">
        <v>739072</v>
      </c>
      <c r="Q144" s="159">
        <v>54.088161701261903</v>
      </c>
      <c r="R144" s="157"/>
      <c r="S144" s="157">
        <v>3741590</v>
      </c>
      <c r="T144" s="157"/>
      <c r="U144" s="157">
        <v>1367911</v>
      </c>
      <c r="V144" s="159">
        <v>36.559617702634398</v>
      </c>
      <c r="W144" s="157"/>
      <c r="X144" s="157">
        <v>2356635</v>
      </c>
      <c r="Y144" s="159">
        <v>62.984854032643902</v>
      </c>
      <c r="Z144" s="157"/>
      <c r="AA144" s="157">
        <v>1545276</v>
      </c>
      <c r="AB144" s="157"/>
      <c r="AC144" s="157">
        <v>639358</v>
      </c>
      <c r="AD144" s="159">
        <v>41.375003559234699</v>
      </c>
      <c r="AE144" s="157"/>
      <c r="AF144" s="157">
        <v>891734</v>
      </c>
      <c r="AG144" s="157"/>
      <c r="AH144" s="159">
        <v>57.707102161685</v>
      </c>
    </row>
    <row r="145" spans="1:34" ht="12.75" customHeight="1">
      <c r="A145" s="158" t="s">
        <v>199</v>
      </c>
      <c r="B145" s="157">
        <v>216077</v>
      </c>
      <c r="C145" s="157"/>
      <c r="D145" s="160">
        <v>35927</v>
      </c>
      <c r="E145" s="174"/>
      <c r="F145" s="161">
        <v>16.6269431730355</v>
      </c>
      <c r="G145" s="157"/>
      <c r="H145" s="157">
        <v>178626</v>
      </c>
      <c r="I145" s="159">
        <v>82.667752699269201</v>
      </c>
      <c r="J145" s="157"/>
      <c r="K145" s="157">
        <v>1372392</v>
      </c>
      <c r="L145" s="157"/>
      <c r="M145" s="157">
        <v>288552</v>
      </c>
      <c r="N145" s="159">
        <v>21.025479600580599</v>
      </c>
      <c r="O145" s="157"/>
      <c r="P145" s="157">
        <v>1075754</v>
      </c>
      <c r="Q145" s="159">
        <v>78.385330138910703</v>
      </c>
      <c r="R145" s="157"/>
      <c r="S145" s="157">
        <v>3693790</v>
      </c>
      <c r="T145" s="157"/>
      <c r="U145" s="157">
        <v>636252</v>
      </c>
      <c r="V145" s="159">
        <v>17.2249099163732</v>
      </c>
      <c r="W145" s="157"/>
      <c r="X145" s="157">
        <v>3040624</v>
      </c>
      <c r="Y145" s="159">
        <v>82.317186412871294</v>
      </c>
      <c r="Z145" s="157"/>
      <c r="AA145" s="157">
        <v>1448901</v>
      </c>
      <c r="AB145" s="157"/>
      <c r="AC145" s="157">
        <v>321185</v>
      </c>
      <c r="AD145" s="159">
        <v>22.1674910846221</v>
      </c>
      <c r="AE145" s="157"/>
      <c r="AF145" s="157">
        <v>1117492</v>
      </c>
      <c r="AG145" s="157"/>
      <c r="AH145" s="159">
        <v>77.126870641955506</v>
      </c>
    </row>
    <row r="146" spans="1:34" ht="12.75" customHeight="1">
      <c r="A146" s="158" t="s">
        <v>196</v>
      </c>
      <c r="B146" s="157">
        <v>241910</v>
      </c>
      <c r="C146" s="157"/>
      <c r="D146" s="160">
        <v>37709</v>
      </c>
      <c r="E146" s="174"/>
      <c r="F146" s="161">
        <v>15.588028605679799</v>
      </c>
      <c r="G146" s="157"/>
      <c r="H146" s="157">
        <v>204201</v>
      </c>
      <c r="I146" s="159">
        <v>84.411971394320204</v>
      </c>
      <c r="J146" s="157"/>
      <c r="K146" s="157">
        <v>1385445</v>
      </c>
      <c r="L146" s="157"/>
      <c r="M146" s="157">
        <v>245746</v>
      </c>
      <c r="N146" s="159">
        <v>17.737694387002001</v>
      </c>
      <c r="O146" s="157"/>
      <c r="P146" s="157">
        <v>1138772</v>
      </c>
      <c r="Q146" s="159">
        <v>82.195395703185596</v>
      </c>
      <c r="R146" s="157"/>
      <c r="S146" s="157">
        <v>3656152</v>
      </c>
      <c r="T146" s="157"/>
      <c r="U146" s="157">
        <v>619634</v>
      </c>
      <c r="V146" s="159">
        <v>16.947708957395601</v>
      </c>
      <c r="W146" s="157"/>
      <c r="X146" s="157">
        <v>3024011</v>
      </c>
      <c r="Y146" s="159">
        <v>82.710210078793196</v>
      </c>
      <c r="Z146" s="157"/>
      <c r="AA146" s="157">
        <v>1552216</v>
      </c>
      <c r="AB146" s="157"/>
      <c r="AC146" s="157">
        <v>396895</v>
      </c>
      <c r="AD146" s="159">
        <v>25.569572791415599</v>
      </c>
      <c r="AE146" s="157"/>
      <c r="AF146" s="157">
        <v>1148537</v>
      </c>
      <c r="AG146" s="157"/>
      <c r="AH146" s="159">
        <v>73.993374633427294</v>
      </c>
    </row>
    <row r="147" spans="1:34" ht="12.75" customHeight="1">
      <c r="A147" s="158" t="s">
        <v>190</v>
      </c>
      <c r="B147" s="157">
        <v>233630</v>
      </c>
      <c r="C147" s="157"/>
      <c r="D147" s="157">
        <v>189528</v>
      </c>
      <c r="E147" s="173"/>
      <c r="F147" s="159">
        <v>81.123143431922301</v>
      </c>
      <c r="G147" s="157"/>
      <c r="H147" s="160">
        <v>42157</v>
      </c>
      <c r="I147" s="161">
        <v>18.0443436202542</v>
      </c>
      <c r="J147" s="157"/>
      <c r="K147" s="157">
        <v>1348167</v>
      </c>
      <c r="L147" s="157"/>
      <c r="M147" s="157">
        <v>976605</v>
      </c>
      <c r="N147" s="159">
        <v>72.439467810738606</v>
      </c>
      <c r="O147" s="157"/>
      <c r="P147" s="157">
        <v>365317</v>
      </c>
      <c r="Q147" s="159">
        <v>27.097310644749498</v>
      </c>
      <c r="R147" s="157"/>
      <c r="S147" s="157">
        <v>3718736</v>
      </c>
      <c r="T147" s="157"/>
      <c r="U147" s="157">
        <v>2342002</v>
      </c>
      <c r="V147" s="159">
        <v>62.9784421373284</v>
      </c>
      <c r="W147" s="157"/>
      <c r="X147" s="157">
        <v>1357545</v>
      </c>
      <c r="Y147" s="159">
        <v>36.505549197361702</v>
      </c>
      <c r="Z147" s="157"/>
      <c r="AA147" s="157">
        <v>1688738</v>
      </c>
      <c r="AB147" s="157"/>
      <c r="AC147" s="157">
        <v>1041664</v>
      </c>
      <c r="AD147" s="159">
        <v>61.682984571911099</v>
      </c>
      <c r="AE147" s="157"/>
      <c r="AF147" s="157">
        <v>630317</v>
      </c>
      <c r="AG147" s="157"/>
      <c r="AH147" s="159">
        <v>37.324735986280899</v>
      </c>
    </row>
    <row r="148" spans="1:34" ht="12.75" customHeight="1">
      <c r="A148" s="158" t="s">
        <v>195</v>
      </c>
      <c r="B148" s="157">
        <v>228313</v>
      </c>
      <c r="C148" s="157"/>
      <c r="D148" s="157">
        <v>142412</v>
      </c>
      <c r="E148" s="173"/>
      <c r="F148" s="159">
        <v>62.375773609036699</v>
      </c>
      <c r="G148" s="157"/>
      <c r="H148" s="160">
        <v>84377</v>
      </c>
      <c r="I148" s="159">
        <v>36.956721693464701</v>
      </c>
      <c r="J148" s="157"/>
      <c r="K148" s="157">
        <v>1365272</v>
      </c>
      <c r="L148" s="157"/>
      <c r="M148" s="157">
        <v>718648</v>
      </c>
      <c r="N148" s="159">
        <v>52.637716147405101</v>
      </c>
      <c r="O148" s="157"/>
      <c r="P148" s="157">
        <v>639919</v>
      </c>
      <c r="Q148" s="159">
        <v>46.871172923783703</v>
      </c>
      <c r="R148" s="157"/>
      <c r="S148" s="157">
        <v>3729384</v>
      </c>
      <c r="T148" s="157"/>
      <c r="U148" s="157">
        <v>1649583</v>
      </c>
      <c r="V148" s="159">
        <v>44.232050118732701</v>
      </c>
      <c r="W148" s="157"/>
      <c r="X148" s="157">
        <v>2054376</v>
      </c>
      <c r="Y148" s="159">
        <v>55.086201903585099</v>
      </c>
      <c r="Z148" s="157"/>
      <c r="AA148" s="157">
        <v>1598885</v>
      </c>
      <c r="AB148" s="157"/>
      <c r="AC148" s="157">
        <v>708394</v>
      </c>
      <c r="AD148" s="159">
        <v>44.305500395588197</v>
      </c>
      <c r="AE148" s="157"/>
      <c r="AF148" s="157">
        <v>872099</v>
      </c>
      <c r="AG148" s="157"/>
      <c r="AH148" s="159">
        <v>54.5441979879729</v>
      </c>
    </row>
    <row r="149" spans="1:34" ht="12.75" customHeight="1">
      <c r="A149" s="158" t="s">
        <v>194</v>
      </c>
      <c r="B149" s="157">
        <v>241198</v>
      </c>
      <c r="C149" s="157"/>
      <c r="D149" s="157">
        <v>129731</v>
      </c>
      <c r="E149" s="173"/>
      <c r="F149" s="159">
        <v>53.786101045613997</v>
      </c>
      <c r="G149" s="157"/>
      <c r="H149" s="157">
        <v>111467</v>
      </c>
      <c r="I149" s="159">
        <v>46.213898954386003</v>
      </c>
      <c r="J149" s="157"/>
      <c r="K149" s="157">
        <v>1350936</v>
      </c>
      <c r="L149" s="157"/>
      <c r="M149" s="157">
        <v>727798</v>
      </c>
      <c r="N149" s="159">
        <v>53.873610592951799</v>
      </c>
      <c r="O149" s="157"/>
      <c r="P149" s="157">
        <v>616796</v>
      </c>
      <c r="Q149" s="159">
        <v>45.656937116191997</v>
      </c>
      <c r="R149" s="157"/>
      <c r="S149" s="157">
        <v>3583315</v>
      </c>
      <c r="T149" s="157"/>
      <c r="U149" s="157">
        <v>1890114</v>
      </c>
      <c r="V149" s="159">
        <v>52.7476373134932</v>
      </c>
      <c r="W149" s="157"/>
      <c r="X149" s="157">
        <v>1653759</v>
      </c>
      <c r="Y149" s="159">
        <v>46.151650078209698</v>
      </c>
      <c r="Z149" s="157"/>
      <c r="AA149" s="157">
        <v>1458957</v>
      </c>
      <c r="AB149" s="157"/>
      <c r="AC149" s="157">
        <v>765059</v>
      </c>
      <c r="AD149" s="159">
        <v>52.438762759971702</v>
      </c>
      <c r="AE149" s="157"/>
      <c r="AF149" s="157">
        <v>673750</v>
      </c>
      <c r="AG149" s="157"/>
      <c r="AH149" s="159">
        <v>46.180250685935199</v>
      </c>
    </row>
    <row r="150" spans="1:34" ht="4.5" customHeight="1">
      <c r="A150" s="157"/>
      <c r="B150" s="157"/>
      <c r="C150" s="157"/>
      <c r="D150" s="157"/>
      <c r="E150" s="173"/>
      <c r="F150" s="157"/>
      <c r="G150" s="157"/>
      <c r="H150" s="157"/>
      <c r="I150" s="157"/>
      <c r="J150" s="157"/>
      <c r="K150" s="157"/>
      <c r="L150" s="157"/>
      <c r="M150" s="157"/>
      <c r="N150" s="157"/>
      <c r="O150" s="157"/>
      <c r="P150" s="157"/>
      <c r="Q150" s="157"/>
      <c r="R150" s="157"/>
      <c r="S150" s="157"/>
      <c r="T150" s="157"/>
      <c r="U150" s="157"/>
      <c r="V150" s="157"/>
      <c r="W150" s="157"/>
      <c r="X150" s="157"/>
      <c r="Y150" s="157"/>
      <c r="Z150" s="157"/>
      <c r="AA150" s="157"/>
      <c r="AB150" s="157"/>
      <c r="AC150" s="157"/>
      <c r="AD150" s="157"/>
      <c r="AE150" s="157"/>
      <c r="AF150" s="157"/>
      <c r="AG150" s="157"/>
      <c r="AH150" s="157"/>
    </row>
    <row r="151" spans="1:34" ht="12.75" customHeight="1">
      <c r="A151" s="155" t="s">
        <v>97</v>
      </c>
      <c r="B151" s="156">
        <v>52175</v>
      </c>
      <c r="C151" s="157"/>
      <c r="D151" s="157"/>
      <c r="E151" s="173"/>
      <c r="F151" s="157"/>
      <c r="G151" s="157"/>
      <c r="H151" s="157"/>
      <c r="I151" s="157"/>
      <c r="J151" s="157"/>
      <c r="K151" s="156">
        <v>284562</v>
      </c>
      <c r="L151" s="157"/>
      <c r="M151" s="157"/>
      <c r="N151" s="157"/>
      <c r="O151" s="157"/>
      <c r="P151" s="157"/>
      <c r="Q151" s="157"/>
      <c r="R151" s="157"/>
      <c r="S151" s="156">
        <v>700521</v>
      </c>
      <c r="T151" s="157"/>
      <c r="U151" s="157"/>
      <c r="V151" s="157"/>
      <c r="W151" s="157"/>
      <c r="X151" s="157"/>
      <c r="Y151" s="157"/>
      <c r="Z151" s="157"/>
      <c r="AA151" s="156">
        <v>253255</v>
      </c>
      <c r="AB151" s="157"/>
      <c r="AC151" s="157"/>
      <c r="AD151" s="157"/>
      <c r="AE151" s="157"/>
      <c r="AF151" s="157"/>
      <c r="AG151" s="157"/>
      <c r="AH151" s="157"/>
    </row>
    <row r="152" spans="1:34" ht="12.75" customHeight="1">
      <c r="A152" s="158" t="s">
        <v>188</v>
      </c>
      <c r="B152" s="157">
        <v>52175</v>
      </c>
      <c r="C152" s="157"/>
      <c r="D152" s="157">
        <v>50653</v>
      </c>
      <c r="E152" s="173"/>
      <c r="F152" s="159">
        <v>97.082894106372805</v>
      </c>
      <c r="G152" s="157"/>
      <c r="H152" s="162">
        <v>1522</v>
      </c>
      <c r="I152" s="163">
        <v>2.9171058936272201</v>
      </c>
      <c r="J152" s="157"/>
      <c r="K152" s="157">
        <v>284562</v>
      </c>
      <c r="L152" s="157"/>
      <c r="M152" s="157">
        <v>262159</v>
      </c>
      <c r="N152" s="159">
        <v>92.127198993540901</v>
      </c>
      <c r="O152" s="157"/>
      <c r="P152" s="160">
        <v>22403</v>
      </c>
      <c r="Q152" s="159">
        <v>7.8728010064590501</v>
      </c>
      <c r="R152" s="157"/>
      <c r="S152" s="157">
        <v>700521</v>
      </c>
      <c r="T152" s="157"/>
      <c r="U152" s="157">
        <v>591917</v>
      </c>
      <c r="V152" s="159">
        <v>84.496681755436299</v>
      </c>
      <c r="W152" s="157"/>
      <c r="X152" s="157">
        <v>108604</v>
      </c>
      <c r="Y152" s="159">
        <v>15.503318244563699</v>
      </c>
      <c r="Z152" s="157"/>
      <c r="AA152" s="157">
        <v>253255</v>
      </c>
      <c r="AB152" s="157"/>
      <c r="AC152" s="157">
        <v>218837</v>
      </c>
      <c r="AD152" s="159">
        <v>86.409745118556401</v>
      </c>
      <c r="AE152" s="157"/>
      <c r="AF152" s="157">
        <v>34418</v>
      </c>
      <c r="AG152" s="157"/>
      <c r="AH152" s="159">
        <v>13.590254881443601</v>
      </c>
    </row>
    <row r="153" spans="1:34" ht="12.75" customHeight="1">
      <c r="A153" s="158" t="s">
        <v>189</v>
      </c>
      <c r="B153" s="157">
        <v>29711</v>
      </c>
      <c r="C153" s="157"/>
      <c r="D153" s="160">
        <v>24058</v>
      </c>
      <c r="E153" s="174"/>
      <c r="F153" s="159">
        <v>80.973376863787806</v>
      </c>
      <c r="G153" s="157"/>
      <c r="H153" s="162">
        <v>5653</v>
      </c>
      <c r="I153" s="163">
        <v>19.026623136212201</v>
      </c>
      <c r="J153" s="157"/>
      <c r="K153" s="157">
        <v>199466</v>
      </c>
      <c r="L153" s="157"/>
      <c r="M153" s="157">
        <v>171361</v>
      </c>
      <c r="N153" s="159">
        <v>85.909879377939106</v>
      </c>
      <c r="O153" s="157"/>
      <c r="P153" s="157">
        <v>28105</v>
      </c>
      <c r="Q153" s="159">
        <v>14.090120622060899</v>
      </c>
      <c r="R153" s="157"/>
      <c r="S153" s="157">
        <v>534222</v>
      </c>
      <c r="T153" s="157"/>
      <c r="U153" s="157">
        <v>430569</v>
      </c>
      <c r="V153" s="159">
        <v>80.597392095421</v>
      </c>
      <c r="W153" s="157"/>
      <c r="X153" s="157">
        <v>103482</v>
      </c>
      <c r="Y153" s="159">
        <v>19.370598739849701</v>
      </c>
      <c r="Z153" s="157"/>
      <c r="AA153" s="157">
        <v>101583</v>
      </c>
      <c r="AB153" s="157"/>
      <c r="AC153" s="157">
        <v>85765</v>
      </c>
      <c r="AD153" s="159">
        <v>84.428496894165406</v>
      </c>
      <c r="AE153" s="157"/>
      <c r="AF153" s="160">
        <v>15433</v>
      </c>
      <c r="AG153" s="160"/>
      <c r="AH153" s="161">
        <v>15.192502682535499</v>
      </c>
    </row>
    <row r="154" spans="1:34" ht="12.75" customHeight="1">
      <c r="A154" s="158" t="s">
        <v>191</v>
      </c>
      <c r="B154" s="157">
        <v>51685</v>
      </c>
      <c r="C154" s="157"/>
      <c r="D154" s="157">
        <v>34821</v>
      </c>
      <c r="E154" s="173"/>
      <c r="F154" s="159">
        <v>67.371577827222595</v>
      </c>
      <c r="G154" s="157"/>
      <c r="H154" s="160">
        <v>16864</v>
      </c>
      <c r="I154" s="161">
        <v>32.628422172777398</v>
      </c>
      <c r="J154" s="157"/>
      <c r="K154" s="157">
        <v>284076</v>
      </c>
      <c r="L154" s="157"/>
      <c r="M154" s="157">
        <v>139798</v>
      </c>
      <c r="N154" s="159">
        <v>49.211478618397898</v>
      </c>
      <c r="O154" s="157"/>
      <c r="P154" s="157">
        <v>143698</v>
      </c>
      <c r="Q154" s="159">
        <v>50.584350666722997</v>
      </c>
      <c r="R154" s="157"/>
      <c r="S154" s="157">
        <v>698492</v>
      </c>
      <c r="T154" s="157"/>
      <c r="U154" s="157">
        <v>368700</v>
      </c>
      <c r="V154" s="159">
        <v>52.785142850598099</v>
      </c>
      <c r="W154" s="157"/>
      <c r="X154" s="157">
        <v>329792</v>
      </c>
      <c r="Y154" s="159">
        <v>47.214857149401901</v>
      </c>
      <c r="Z154" s="157"/>
      <c r="AA154" s="157">
        <v>238460</v>
      </c>
      <c r="AB154" s="157"/>
      <c r="AC154" s="157">
        <v>151810</v>
      </c>
      <c r="AD154" s="159">
        <v>63.662668791411598</v>
      </c>
      <c r="AE154" s="157"/>
      <c r="AF154" s="157">
        <v>86498</v>
      </c>
      <c r="AG154" s="157"/>
      <c r="AH154" s="159">
        <v>36.273588861863601</v>
      </c>
    </row>
    <row r="155" spans="1:34" ht="12.75" customHeight="1">
      <c r="A155" s="158" t="s">
        <v>197</v>
      </c>
      <c r="B155" s="160">
        <v>22523</v>
      </c>
      <c r="C155" s="157"/>
      <c r="D155" s="160">
        <v>20040</v>
      </c>
      <c r="E155" s="174"/>
      <c r="F155" s="159">
        <v>88.975713714869201</v>
      </c>
      <c r="G155" s="157"/>
      <c r="H155" s="162">
        <v>2483</v>
      </c>
      <c r="I155" s="163">
        <v>11.024286285130801</v>
      </c>
      <c r="J155" s="157"/>
      <c r="K155" s="157">
        <v>46386</v>
      </c>
      <c r="L155" s="157"/>
      <c r="M155" s="157">
        <v>41940</v>
      </c>
      <c r="N155" s="159">
        <v>90.415211486224294</v>
      </c>
      <c r="O155" s="157"/>
      <c r="P155" s="162">
        <v>4094</v>
      </c>
      <c r="Q155" s="163">
        <v>8.8259388608631895</v>
      </c>
      <c r="R155" s="157"/>
      <c r="S155" s="160">
        <v>16903</v>
      </c>
      <c r="T155" s="157"/>
      <c r="U155" s="160">
        <v>9940</v>
      </c>
      <c r="V155" s="161">
        <v>58.806129089510698</v>
      </c>
      <c r="W155" s="157"/>
      <c r="X155" s="162">
        <v>5508</v>
      </c>
      <c r="Y155" s="161">
        <v>32.585931491451198</v>
      </c>
      <c r="Z155" s="157"/>
      <c r="AA155" s="162">
        <v>2350</v>
      </c>
      <c r="AB155" s="157"/>
      <c r="AC155" s="162">
        <v>994</v>
      </c>
      <c r="AD155" s="163">
        <v>42.297872340425499</v>
      </c>
      <c r="AE155" s="157"/>
      <c r="AF155" s="162">
        <v>1356</v>
      </c>
      <c r="AG155" s="162"/>
      <c r="AH155" s="163">
        <v>57.702127659574501</v>
      </c>
    </row>
    <row r="156" spans="1:34" ht="12.75" customHeight="1">
      <c r="A156" s="158" t="s">
        <v>193</v>
      </c>
      <c r="B156" s="157">
        <v>42858</v>
      </c>
      <c r="C156" s="157"/>
      <c r="D156" s="157">
        <v>30313</v>
      </c>
      <c r="E156" s="173"/>
      <c r="F156" s="159">
        <v>70.728918754958201</v>
      </c>
      <c r="G156" s="157"/>
      <c r="H156" s="160">
        <v>12545</v>
      </c>
      <c r="I156" s="161">
        <v>29.271081245041799</v>
      </c>
      <c r="J156" s="157"/>
      <c r="K156" s="157">
        <v>248245</v>
      </c>
      <c r="L156" s="157"/>
      <c r="M156" s="157">
        <v>148676</v>
      </c>
      <c r="N156" s="159">
        <v>59.890833652238697</v>
      </c>
      <c r="O156" s="157"/>
      <c r="P156" s="157">
        <v>99569</v>
      </c>
      <c r="Q156" s="159">
        <v>40.109166347761303</v>
      </c>
      <c r="R156" s="157"/>
      <c r="S156" s="157">
        <v>620755</v>
      </c>
      <c r="T156" s="157"/>
      <c r="U156" s="157">
        <v>374253</v>
      </c>
      <c r="V156" s="159">
        <v>60.289969472658299</v>
      </c>
      <c r="W156" s="157"/>
      <c r="X156" s="157">
        <v>245909</v>
      </c>
      <c r="Y156" s="159">
        <v>39.614501695515898</v>
      </c>
      <c r="Z156" s="157"/>
      <c r="AA156" s="157">
        <v>191953</v>
      </c>
      <c r="AB156" s="157"/>
      <c r="AC156" s="157">
        <v>129982</v>
      </c>
      <c r="AD156" s="159">
        <v>67.715534531890597</v>
      </c>
      <c r="AE156" s="157"/>
      <c r="AF156" s="157">
        <v>61819</v>
      </c>
      <c r="AG156" s="157"/>
      <c r="AH156" s="159">
        <v>32.205279417357403</v>
      </c>
    </row>
    <row r="157" spans="1:34" ht="12.75" customHeight="1">
      <c r="A157" s="158" t="s">
        <v>192</v>
      </c>
      <c r="B157" s="157">
        <v>49295</v>
      </c>
      <c r="C157" s="157"/>
      <c r="D157" s="157">
        <v>38963</v>
      </c>
      <c r="E157" s="173"/>
      <c r="F157" s="159">
        <v>79.040470635967097</v>
      </c>
      <c r="G157" s="157"/>
      <c r="H157" s="160">
        <v>9467</v>
      </c>
      <c r="I157" s="161">
        <v>19.204787503803601</v>
      </c>
      <c r="J157" s="157"/>
      <c r="K157" s="157">
        <v>267338</v>
      </c>
      <c r="L157" s="157"/>
      <c r="M157" s="157">
        <v>189150</v>
      </c>
      <c r="N157" s="159">
        <v>70.753128997748206</v>
      </c>
      <c r="O157" s="157"/>
      <c r="P157" s="157">
        <v>77823</v>
      </c>
      <c r="Q157" s="159">
        <v>29.110339719755501</v>
      </c>
      <c r="R157" s="157"/>
      <c r="S157" s="157">
        <v>651431</v>
      </c>
      <c r="T157" s="157"/>
      <c r="U157" s="157">
        <v>442019</v>
      </c>
      <c r="V157" s="159">
        <v>67.853540896886997</v>
      </c>
      <c r="W157" s="157"/>
      <c r="X157" s="157">
        <v>209039</v>
      </c>
      <c r="Y157" s="159">
        <v>32.089200544647099</v>
      </c>
      <c r="Z157" s="157"/>
      <c r="AA157" s="157">
        <v>207956</v>
      </c>
      <c r="AB157" s="157"/>
      <c r="AC157" s="157">
        <v>151728</v>
      </c>
      <c r="AD157" s="159">
        <v>72.961588028236704</v>
      </c>
      <c r="AE157" s="157"/>
      <c r="AF157" s="157">
        <v>56076</v>
      </c>
      <c r="AG157" s="157"/>
      <c r="AH157" s="159">
        <v>26.965319586835701</v>
      </c>
    </row>
    <row r="158" spans="1:34" ht="12.75" customHeight="1">
      <c r="A158" s="158" t="s">
        <v>198</v>
      </c>
      <c r="B158" s="157">
        <v>40721</v>
      </c>
      <c r="C158" s="157"/>
      <c r="D158" s="160">
        <v>30038</v>
      </c>
      <c r="E158" s="174"/>
      <c r="F158" s="159">
        <v>73.765379042754304</v>
      </c>
      <c r="G158" s="157"/>
      <c r="H158" s="160">
        <v>10683</v>
      </c>
      <c r="I158" s="161">
        <v>26.2346209572456</v>
      </c>
      <c r="J158" s="157"/>
      <c r="K158" s="157">
        <v>248824</v>
      </c>
      <c r="L158" s="157"/>
      <c r="M158" s="157">
        <v>141892</v>
      </c>
      <c r="N158" s="159">
        <v>57.025045815516201</v>
      </c>
      <c r="O158" s="157"/>
      <c r="P158" s="157">
        <v>106932</v>
      </c>
      <c r="Q158" s="159">
        <v>42.974954184483799</v>
      </c>
      <c r="R158" s="157"/>
      <c r="S158" s="157">
        <v>563531</v>
      </c>
      <c r="T158" s="157"/>
      <c r="U158" s="157">
        <v>292789</v>
      </c>
      <c r="V158" s="159">
        <v>51.956147931524598</v>
      </c>
      <c r="W158" s="157"/>
      <c r="X158" s="157">
        <v>270742</v>
      </c>
      <c r="Y158" s="159">
        <v>48.043852068475402</v>
      </c>
      <c r="Z158" s="157"/>
      <c r="AA158" s="157">
        <v>154546</v>
      </c>
      <c r="AB158" s="157"/>
      <c r="AC158" s="157">
        <v>88318</v>
      </c>
      <c r="AD158" s="159">
        <v>57.146739482095903</v>
      </c>
      <c r="AE158" s="157"/>
      <c r="AF158" s="157">
        <v>66228</v>
      </c>
      <c r="AG158" s="157"/>
      <c r="AH158" s="159">
        <v>42.853260517904097</v>
      </c>
    </row>
    <row r="159" spans="1:34" ht="12.75" customHeight="1">
      <c r="A159" s="158" t="s">
        <v>199</v>
      </c>
      <c r="B159" s="157">
        <v>39533</v>
      </c>
      <c r="C159" s="157"/>
      <c r="D159" s="160">
        <v>21034</v>
      </c>
      <c r="E159" s="174"/>
      <c r="F159" s="159">
        <v>53.206182176915497</v>
      </c>
      <c r="G159" s="157"/>
      <c r="H159" s="160">
        <v>18499</v>
      </c>
      <c r="I159" s="159">
        <v>46.793817823084503</v>
      </c>
      <c r="J159" s="157"/>
      <c r="K159" s="157">
        <v>248898</v>
      </c>
      <c r="L159" s="157"/>
      <c r="M159" s="157">
        <v>107864</v>
      </c>
      <c r="N159" s="159">
        <v>43.336627855587402</v>
      </c>
      <c r="O159" s="157"/>
      <c r="P159" s="157">
        <v>140122</v>
      </c>
      <c r="Q159" s="159">
        <v>56.296956986395998</v>
      </c>
      <c r="R159" s="157"/>
      <c r="S159" s="157">
        <v>567905</v>
      </c>
      <c r="T159" s="157"/>
      <c r="U159" s="157">
        <v>220759</v>
      </c>
      <c r="V159" s="159">
        <v>38.872522693056098</v>
      </c>
      <c r="W159" s="157"/>
      <c r="X159" s="157">
        <v>347146</v>
      </c>
      <c r="Y159" s="159">
        <v>61.127477306943902</v>
      </c>
      <c r="Z159" s="157"/>
      <c r="AA159" s="157">
        <v>150090</v>
      </c>
      <c r="AB159" s="157"/>
      <c r="AC159" s="157">
        <v>80777</v>
      </c>
      <c r="AD159" s="159">
        <v>53.819041908188403</v>
      </c>
      <c r="AE159" s="157"/>
      <c r="AF159" s="157">
        <v>69177</v>
      </c>
      <c r="AG159" s="157"/>
      <c r="AH159" s="159">
        <v>46.090345792524502</v>
      </c>
    </row>
    <row r="160" spans="1:34" ht="12.75" customHeight="1">
      <c r="A160" s="158" t="s">
        <v>196</v>
      </c>
      <c r="B160" s="157">
        <v>44466</v>
      </c>
      <c r="C160" s="157"/>
      <c r="D160" s="160">
        <v>24416</v>
      </c>
      <c r="E160" s="174"/>
      <c r="F160" s="159">
        <v>54.909368956056298</v>
      </c>
      <c r="G160" s="157"/>
      <c r="H160" s="160">
        <v>20050</v>
      </c>
      <c r="I160" s="159">
        <v>45.090631043943702</v>
      </c>
      <c r="J160" s="157"/>
      <c r="K160" s="157">
        <v>231249</v>
      </c>
      <c r="L160" s="157"/>
      <c r="M160" s="157">
        <v>113301</v>
      </c>
      <c r="N160" s="159">
        <v>48.995238898330399</v>
      </c>
      <c r="O160" s="157"/>
      <c r="P160" s="157">
        <v>117948</v>
      </c>
      <c r="Q160" s="159">
        <v>51.004761101669601</v>
      </c>
      <c r="R160" s="157"/>
      <c r="S160" s="157">
        <v>490061</v>
      </c>
      <c r="T160" s="157"/>
      <c r="U160" s="157">
        <v>256334</v>
      </c>
      <c r="V160" s="159">
        <v>52.306549592805801</v>
      </c>
      <c r="W160" s="157"/>
      <c r="X160" s="157">
        <v>232794</v>
      </c>
      <c r="Y160" s="159">
        <v>47.503065944851798</v>
      </c>
      <c r="Z160" s="157"/>
      <c r="AA160" s="157">
        <v>149559</v>
      </c>
      <c r="AB160" s="157"/>
      <c r="AC160" s="157">
        <v>101965</v>
      </c>
      <c r="AD160" s="159">
        <v>68.177107362311901</v>
      </c>
      <c r="AE160" s="157"/>
      <c r="AF160" s="157">
        <v>47421</v>
      </c>
      <c r="AG160" s="157"/>
      <c r="AH160" s="159">
        <v>31.707219224520099</v>
      </c>
    </row>
    <row r="161" spans="1:34" ht="12.75" customHeight="1">
      <c r="A161" s="158" t="s">
        <v>190</v>
      </c>
      <c r="B161" s="157">
        <v>46111</v>
      </c>
      <c r="C161" s="157"/>
      <c r="D161" s="157">
        <v>40181</v>
      </c>
      <c r="E161" s="173"/>
      <c r="F161" s="159">
        <v>87.139728047537503</v>
      </c>
      <c r="G161" s="157"/>
      <c r="H161" s="162">
        <v>5930</v>
      </c>
      <c r="I161" s="163">
        <v>12.860271952462501</v>
      </c>
      <c r="J161" s="157"/>
      <c r="K161" s="157">
        <v>262401</v>
      </c>
      <c r="L161" s="157"/>
      <c r="M161" s="157">
        <v>206954</v>
      </c>
      <c r="N161" s="159">
        <v>78.869364064923502</v>
      </c>
      <c r="O161" s="157"/>
      <c r="P161" s="157">
        <v>55447</v>
      </c>
      <c r="Q161" s="159">
        <v>21.130635935076501</v>
      </c>
      <c r="R161" s="157"/>
      <c r="S161" s="157">
        <v>648822</v>
      </c>
      <c r="T161" s="157"/>
      <c r="U161" s="157">
        <v>466361</v>
      </c>
      <c r="V161" s="159">
        <v>71.878111408059496</v>
      </c>
      <c r="W161" s="157"/>
      <c r="X161" s="157">
        <v>182132</v>
      </c>
      <c r="Y161" s="159">
        <v>28.0711813101282</v>
      </c>
      <c r="Z161" s="157"/>
      <c r="AA161" s="157">
        <v>226846</v>
      </c>
      <c r="AB161" s="157"/>
      <c r="AC161" s="157">
        <v>178908</v>
      </c>
      <c r="AD161" s="159">
        <v>78.867601809156895</v>
      </c>
      <c r="AE161" s="157"/>
      <c r="AF161" s="157">
        <v>47938</v>
      </c>
      <c r="AG161" s="157"/>
      <c r="AH161" s="159">
        <v>21.132398190843102</v>
      </c>
    </row>
    <row r="162" spans="1:34" ht="12.75" customHeight="1">
      <c r="A162" s="158" t="s">
        <v>195</v>
      </c>
      <c r="B162" s="157">
        <v>50166</v>
      </c>
      <c r="C162" s="157"/>
      <c r="D162" s="160">
        <v>28202</v>
      </c>
      <c r="E162" s="174"/>
      <c r="F162" s="159">
        <v>56.217358370210903</v>
      </c>
      <c r="G162" s="157"/>
      <c r="H162" s="160">
        <v>21964</v>
      </c>
      <c r="I162" s="159">
        <v>43.782641629789097</v>
      </c>
      <c r="J162" s="157"/>
      <c r="K162" s="157">
        <v>275978</v>
      </c>
      <c r="L162" s="157"/>
      <c r="M162" s="157">
        <v>140487</v>
      </c>
      <c r="N162" s="159">
        <v>50.9051446129764</v>
      </c>
      <c r="O162" s="157"/>
      <c r="P162" s="157">
        <v>135033</v>
      </c>
      <c r="Q162" s="159">
        <v>48.928900129720503</v>
      </c>
      <c r="R162" s="157"/>
      <c r="S162" s="157">
        <v>667316</v>
      </c>
      <c r="T162" s="157"/>
      <c r="U162" s="157">
        <v>300479</v>
      </c>
      <c r="V162" s="159">
        <v>45.027992735075998</v>
      </c>
      <c r="W162" s="157"/>
      <c r="X162" s="157">
        <v>365709</v>
      </c>
      <c r="Y162" s="159">
        <v>54.802971905364203</v>
      </c>
      <c r="Z162" s="157"/>
      <c r="AA162" s="157">
        <v>210817</v>
      </c>
      <c r="AB162" s="157"/>
      <c r="AC162" s="157">
        <v>116394</v>
      </c>
      <c r="AD162" s="159">
        <v>55.210917525626499</v>
      </c>
      <c r="AE162" s="157"/>
      <c r="AF162" s="157">
        <v>94423</v>
      </c>
      <c r="AG162" s="157"/>
      <c r="AH162" s="159">
        <v>44.789082474373501</v>
      </c>
    </row>
    <row r="163" spans="1:34" ht="12.75" customHeight="1">
      <c r="A163" s="158" t="s">
        <v>194</v>
      </c>
      <c r="B163" s="157">
        <v>45338</v>
      </c>
      <c r="C163" s="157"/>
      <c r="D163" s="157">
        <v>35490</v>
      </c>
      <c r="E163" s="173"/>
      <c r="F163" s="159">
        <v>78.278706603732005</v>
      </c>
      <c r="G163" s="157"/>
      <c r="H163" s="160">
        <v>9848</v>
      </c>
      <c r="I163" s="161">
        <v>21.721293396267999</v>
      </c>
      <c r="J163" s="157"/>
      <c r="K163" s="157">
        <v>254239</v>
      </c>
      <c r="L163" s="157"/>
      <c r="M163" s="157">
        <v>170952</v>
      </c>
      <c r="N163" s="159">
        <v>67.240667246173899</v>
      </c>
      <c r="O163" s="157"/>
      <c r="P163" s="157">
        <v>83287</v>
      </c>
      <c r="Q163" s="159">
        <v>32.759332753826101</v>
      </c>
      <c r="R163" s="157"/>
      <c r="S163" s="157">
        <v>576652</v>
      </c>
      <c r="T163" s="157"/>
      <c r="U163" s="157">
        <v>372478</v>
      </c>
      <c r="V163" s="159">
        <v>64.593203526563698</v>
      </c>
      <c r="W163" s="157"/>
      <c r="X163" s="157">
        <v>202956</v>
      </c>
      <c r="Y163" s="159">
        <v>35.195577228553802</v>
      </c>
      <c r="Z163" s="157"/>
      <c r="AA163" s="157">
        <v>134481</v>
      </c>
      <c r="AB163" s="157"/>
      <c r="AC163" s="157">
        <v>94338</v>
      </c>
      <c r="AD163" s="159">
        <v>70.149686572824393</v>
      </c>
      <c r="AE163" s="157"/>
      <c r="AF163" s="157">
        <v>40007</v>
      </c>
      <c r="AG163" s="157"/>
      <c r="AH163" s="159">
        <v>29.749183899584299</v>
      </c>
    </row>
    <row r="164" spans="1:34" ht="4.5" customHeight="1">
      <c r="A164" s="157"/>
      <c r="B164" s="157"/>
      <c r="C164" s="157"/>
      <c r="D164" s="157"/>
      <c r="E164" s="173"/>
      <c r="F164" s="157"/>
      <c r="G164" s="157"/>
      <c r="H164" s="157"/>
      <c r="I164" s="157"/>
      <c r="J164" s="157"/>
      <c r="K164" s="157"/>
      <c r="L164" s="157"/>
      <c r="M164" s="157"/>
      <c r="N164" s="157"/>
      <c r="O164" s="157"/>
      <c r="P164" s="157"/>
      <c r="Q164" s="157"/>
      <c r="R164" s="157"/>
      <c r="S164" s="157"/>
      <c r="T164" s="157"/>
      <c r="U164" s="157"/>
      <c r="V164" s="157"/>
      <c r="W164" s="157"/>
      <c r="X164" s="157"/>
      <c r="Y164" s="157"/>
      <c r="Z164" s="157"/>
      <c r="AA164" s="157"/>
      <c r="AB164" s="157"/>
      <c r="AC164" s="157"/>
      <c r="AD164" s="157"/>
      <c r="AE164" s="157"/>
      <c r="AF164" s="157"/>
      <c r="AG164" s="157"/>
      <c r="AH164" s="157"/>
    </row>
    <row r="165" spans="1:34" ht="12.75" customHeight="1">
      <c r="A165" s="155" t="s">
        <v>98</v>
      </c>
      <c r="B165" s="156">
        <v>171862</v>
      </c>
      <c r="C165" s="157"/>
      <c r="D165" s="157"/>
      <c r="E165" s="173"/>
      <c r="F165" s="157"/>
      <c r="G165" s="157"/>
      <c r="H165" s="157"/>
      <c r="I165" s="157"/>
      <c r="J165" s="157"/>
      <c r="K165" s="156">
        <v>1087232</v>
      </c>
      <c r="L165" s="157"/>
      <c r="M165" s="157"/>
      <c r="N165" s="157"/>
      <c r="O165" s="157"/>
      <c r="P165" s="157"/>
      <c r="Q165" s="157"/>
      <c r="R165" s="157"/>
      <c r="S165" s="156">
        <v>2306012</v>
      </c>
      <c r="T165" s="157"/>
      <c r="U165" s="157"/>
      <c r="V165" s="157"/>
      <c r="W165" s="157"/>
      <c r="X165" s="157"/>
      <c r="Y165" s="157"/>
      <c r="Z165" s="157"/>
      <c r="AA165" s="156">
        <v>798359</v>
      </c>
      <c r="AB165" s="157"/>
      <c r="AC165" s="157"/>
      <c r="AD165" s="157"/>
      <c r="AE165" s="157"/>
      <c r="AF165" s="157"/>
      <c r="AG165" s="157"/>
      <c r="AH165" s="157"/>
    </row>
    <row r="166" spans="1:34" ht="12.75" customHeight="1">
      <c r="A166" s="158" t="s">
        <v>188</v>
      </c>
      <c r="B166" s="157">
        <v>171862</v>
      </c>
      <c r="C166" s="157"/>
      <c r="D166" s="160">
        <v>150674</v>
      </c>
      <c r="E166" s="174"/>
      <c r="F166" s="159">
        <v>87.671503881020797</v>
      </c>
      <c r="G166" s="157"/>
      <c r="H166" s="162">
        <v>21188</v>
      </c>
      <c r="I166" s="163">
        <v>12.328496118979199</v>
      </c>
      <c r="J166" s="157"/>
      <c r="K166" s="157">
        <v>1087232</v>
      </c>
      <c r="L166" s="157"/>
      <c r="M166" s="157">
        <v>933971</v>
      </c>
      <c r="N166" s="159">
        <v>85.9035606016011</v>
      </c>
      <c r="O166" s="157"/>
      <c r="P166" s="157">
        <v>151348</v>
      </c>
      <c r="Q166" s="159">
        <v>13.9204879915234</v>
      </c>
      <c r="R166" s="157"/>
      <c r="S166" s="157">
        <v>2306012</v>
      </c>
      <c r="T166" s="157"/>
      <c r="U166" s="157">
        <v>1775946</v>
      </c>
      <c r="V166" s="159">
        <v>77.013736268501603</v>
      </c>
      <c r="W166" s="157"/>
      <c r="X166" s="157">
        <v>527932</v>
      </c>
      <c r="Y166" s="159">
        <v>22.893723016185501</v>
      </c>
      <c r="Z166" s="157"/>
      <c r="AA166" s="157">
        <v>798359</v>
      </c>
      <c r="AB166" s="157"/>
      <c r="AC166" s="157">
        <v>625957</v>
      </c>
      <c r="AD166" s="159">
        <v>78.405454187902905</v>
      </c>
      <c r="AE166" s="157"/>
      <c r="AF166" s="157">
        <v>172402</v>
      </c>
      <c r="AG166" s="157"/>
      <c r="AH166" s="159">
        <v>21.594545812097099</v>
      </c>
    </row>
    <row r="167" spans="1:34" ht="12.75" customHeight="1">
      <c r="A167" s="158" t="s">
        <v>189</v>
      </c>
      <c r="B167" s="160">
        <v>80755</v>
      </c>
      <c r="C167" s="157"/>
      <c r="D167" s="160">
        <v>64894</v>
      </c>
      <c r="E167" s="174"/>
      <c r="F167" s="159">
        <v>80.359110890966505</v>
      </c>
      <c r="G167" s="157"/>
      <c r="H167" s="162">
        <v>13491</v>
      </c>
      <c r="I167" s="163">
        <v>16.706086310445201</v>
      </c>
      <c r="J167" s="157"/>
      <c r="K167" s="157">
        <v>767304</v>
      </c>
      <c r="L167" s="157"/>
      <c r="M167" s="157">
        <v>558589</v>
      </c>
      <c r="N167" s="159">
        <v>72.798916726616795</v>
      </c>
      <c r="O167" s="157"/>
      <c r="P167" s="157">
        <v>208715</v>
      </c>
      <c r="Q167" s="159">
        <v>27.201083273383201</v>
      </c>
      <c r="R167" s="157"/>
      <c r="S167" s="157">
        <v>1746513</v>
      </c>
      <c r="T167" s="157"/>
      <c r="U167" s="157">
        <v>1171242</v>
      </c>
      <c r="V167" s="159">
        <v>67.061739591975595</v>
      </c>
      <c r="W167" s="157"/>
      <c r="X167" s="157">
        <v>575271</v>
      </c>
      <c r="Y167" s="159">
        <v>32.938260408024398</v>
      </c>
      <c r="Z167" s="157"/>
      <c r="AA167" s="157">
        <v>323930</v>
      </c>
      <c r="AB167" s="157"/>
      <c r="AC167" s="157">
        <v>188681</v>
      </c>
      <c r="AD167" s="159">
        <v>58.247460871175903</v>
      </c>
      <c r="AE167" s="157"/>
      <c r="AF167" s="160">
        <v>135249</v>
      </c>
      <c r="AG167" s="160"/>
      <c r="AH167" s="159">
        <v>41.752539128824097</v>
      </c>
    </row>
    <row r="168" spans="1:34" ht="12.75" customHeight="1">
      <c r="A168" s="158" t="s">
        <v>191</v>
      </c>
      <c r="B168" s="157">
        <v>171862</v>
      </c>
      <c r="C168" s="157"/>
      <c r="D168" s="160">
        <v>51443</v>
      </c>
      <c r="E168" s="174"/>
      <c r="F168" s="161">
        <v>29.932736730632701</v>
      </c>
      <c r="G168" s="157"/>
      <c r="H168" s="160">
        <v>120419</v>
      </c>
      <c r="I168" s="159">
        <v>70.067263269367302</v>
      </c>
      <c r="J168" s="157"/>
      <c r="K168" s="157">
        <v>1075669</v>
      </c>
      <c r="L168" s="157"/>
      <c r="M168" s="157">
        <v>301737</v>
      </c>
      <c r="N168" s="159">
        <v>28.0511012216583</v>
      </c>
      <c r="O168" s="157"/>
      <c r="P168" s="157">
        <v>773932</v>
      </c>
      <c r="Q168" s="159">
        <v>71.9488987783417</v>
      </c>
      <c r="R168" s="157"/>
      <c r="S168" s="157">
        <v>2283228</v>
      </c>
      <c r="T168" s="157"/>
      <c r="U168" s="157">
        <v>597793</v>
      </c>
      <c r="V168" s="159">
        <v>26.181923136892198</v>
      </c>
      <c r="W168" s="157"/>
      <c r="X168" s="157">
        <v>1684158</v>
      </c>
      <c r="Y168" s="159">
        <v>73.762147275699107</v>
      </c>
      <c r="Z168" s="157"/>
      <c r="AA168" s="157">
        <v>760871</v>
      </c>
      <c r="AB168" s="157"/>
      <c r="AC168" s="157">
        <v>263253</v>
      </c>
      <c r="AD168" s="159">
        <v>34.5989004706448</v>
      </c>
      <c r="AE168" s="157"/>
      <c r="AF168" s="157">
        <v>497618</v>
      </c>
      <c r="AG168" s="157"/>
      <c r="AH168" s="159">
        <v>65.401099529355207</v>
      </c>
    </row>
    <row r="169" spans="1:34" ht="12.75" customHeight="1">
      <c r="A169" s="158" t="s">
        <v>197</v>
      </c>
      <c r="B169" s="160">
        <v>63087</v>
      </c>
      <c r="C169" s="157"/>
      <c r="D169" s="160">
        <v>45644</v>
      </c>
      <c r="E169" s="174"/>
      <c r="F169" s="159">
        <v>72.350880530061701</v>
      </c>
      <c r="G169" s="157"/>
      <c r="H169" s="162">
        <v>17443</v>
      </c>
      <c r="I169" s="163">
        <v>27.649119469938299</v>
      </c>
      <c r="J169" s="157"/>
      <c r="K169" s="157">
        <v>138613</v>
      </c>
      <c r="L169" s="157"/>
      <c r="M169" s="157">
        <v>102729</v>
      </c>
      <c r="N169" s="159">
        <v>74.112096268026804</v>
      </c>
      <c r="O169" s="157"/>
      <c r="P169" s="162">
        <v>29496</v>
      </c>
      <c r="Q169" s="161">
        <v>21.2793893790626</v>
      </c>
      <c r="R169" s="157"/>
      <c r="S169" s="160">
        <v>47230</v>
      </c>
      <c r="T169" s="157"/>
      <c r="U169" s="162">
        <v>15059</v>
      </c>
      <c r="V169" s="163">
        <v>31.884395511327501</v>
      </c>
      <c r="W169" s="157"/>
      <c r="X169" s="160">
        <v>30796</v>
      </c>
      <c r="Y169" s="161">
        <v>65.204319288587797</v>
      </c>
      <c r="Z169" s="157"/>
      <c r="AA169" s="162">
        <v>12129</v>
      </c>
      <c r="AB169" s="157"/>
      <c r="AC169" s="162">
        <v>2441</v>
      </c>
      <c r="AD169" s="163">
        <v>20.125319482232701</v>
      </c>
      <c r="AE169" s="157"/>
      <c r="AF169" s="162">
        <v>9688</v>
      </c>
      <c r="AG169" s="162"/>
      <c r="AH169" s="161">
        <v>79.874680517767302</v>
      </c>
    </row>
    <row r="170" spans="1:34" ht="12.75" customHeight="1">
      <c r="A170" s="158" t="s">
        <v>193</v>
      </c>
      <c r="B170" s="160">
        <v>156352</v>
      </c>
      <c r="C170" s="157"/>
      <c r="D170" s="160">
        <v>64384</v>
      </c>
      <c r="E170" s="174"/>
      <c r="F170" s="161">
        <v>41.178878428162101</v>
      </c>
      <c r="G170" s="157"/>
      <c r="H170" s="160">
        <v>91968</v>
      </c>
      <c r="I170" s="159">
        <v>58.821121571837899</v>
      </c>
      <c r="J170" s="157"/>
      <c r="K170" s="157">
        <v>997641</v>
      </c>
      <c r="L170" s="157"/>
      <c r="M170" s="157">
        <v>372492</v>
      </c>
      <c r="N170" s="159">
        <v>37.337278640312498</v>
      </c>
      <c r="O170" s="157"/>
      <c r="P170" s="157">
        <v>625149</v>
      </c>
      <c r="Q170" s="159">
        <v>62.662721359687502</v>
      </c>
      <c r="R170" s="157"/>
      <c r="S170" s="157">
        <v>2083948</v>
      </c>
      <c r="T170" s="157"/>
      <c r="U170" s="157">
        <v>696866</v>
      </c>
      <c r="V170" s="159">
        <v>33.439701950336598</v>
      </c>
      <c r="W170" s="157"/>
      <c r="X170" s="157">
        <v>1385713</v>
      </c>
      <c r="Y170" s="159">
        <v>66.494605431613493</v>
      </c>
      <c r="Z170" s="157"/>
      <c r="AA170" s="157">
        <v>629580</v>
      </c>
      <c r="AB170" s="157"/>
      <c r="AC170" s="157">
        <v>246339</v>
      </c>
      <c r="AD170" s="159">
        <v>39.127513580482201</v>
      </c>
      <c r="AE170" s="157"/>
      <c r="AF170" s="157">
        <v>383241</v>
      </c>
      <c r="AG170" s="157"/>
      <c r="AH170" s="159">
        <v>60.872486419517799</v>
      </c>
    </row>
    <row r="171" spans="1:34" ht="12.75" customHeight="1">
      <c r="A171" s="158" t="s">
        <v>192</v>
      </c>
      <c r="B171" s="157">
        <v>159810</v>
      </c>
      <c r="C171" s="157"/>
      <c r="D171" s="160">
        <v>73749</v>
      </c>
      <c r="E171" s="174"/>
      <c r="F171" s="161">
        <v>46.147925661723299</v>
      </c>
      <c r="G171" s="157"/>
      <c r="H171" s="160">
        <v>86061</v>
      </c>
      <c r="I171" s="159">
        <v>53.852074338276701</v>
      </c>
      <c r="J171" s="157"/>
      <c r="K171" s="157">
        <v>995052</v>
      </c>
      <c r="L171" s="157"/>
      <c r="M171" s="157">
        <v>477711</v>
      </c>
      <c r="N171" s="159">
        <v>48.0086467842887</v>
      </c>
      <c r="O171" s="157"/>
      <c r="P171" s="157">
        <v>517341</v>
      </c>
      <c r="Q171" s="159">
        <v>51.9913532157113</v>
      </c>
      <c r="R171" s="157"/>
      <c r="S171" s="157">
        <v>2023681</v>
      </c>
      <c r="T171" s="157"/>
      <c r="U171" s="157">
        <v>876770</v>
      </c>
      <c r="V171" s="159">
        <v>43.325504365559603</v>
      </c>
      <c r="W171" s="157"/>
      <c r="X171" s="157">
        <v>1142364</v>
      </c>
      <c r="Y171" s="159">
        <v>56.4498060712138</v>
      </c>
      <c r="Z171" s="157"/>
      <c r="AA171" s="157">
        <v>545929</v>
      </c>
      <c r="AB171" s="157"/>
      <c r="AC171" s="157">
        <v>245978</v>
      </c>
      <c r="AD171" s="159">
        <v>45.0567747820687</v>
      </c>
      <c r="AE171" s="157"/>
      <c r="AF171" s="157">
        <v>294053</v>
      </c>
      <c r="AG171" s="157"/>
      <c r="AH171" s="159">
        <v>53.862864951303202</v>
      </c>
    </row>
    <row r="172" spans="1:34" ht="12.75" customHeight="1">
      <c r="A172" s="158" t="s">
        <v>198</v>
      </c>
      <c r="B172" s="160">
        <v>132832</v>
      </c>
      <c r="C172" s="157"/>
      <c r="D172" s="162">
        <v>42727</v>
      </c>
      <c r="E172" s="175"/>
      <c r="F172" s="161">
        <v>32.166194892796902</v>
      </c>
      <c r="G172" s="157"/>
      <c r="H172" s="160">
        <v>90105</v>
      </c>
      <c r="I172" s="159">
        <v>67.833805107203105</v>
      </c>
      <c r="J172" s="157"/>
      <c r="K172" s="157">
        <v>961089</v>
      </c>
      <c r="L172" s="157"/>
      <c r="M172" s="157">
        <v>316039</v>
      </c>
      <c r="N172" s="159">
        <v>32.883427029130502</v>
      </c>
      <c r="O172" s="157"/>
      <c r="P172" s="157">
        <v>645050</v>
      </c>
      <c r="Q172" s="159">
        <v>67.116572970869498</v>
      </c>
      <c r="R172" s="157"/>
      <c r="S172" s="157">
        <v>1882972</v>
      </c>
      <c r="T172" s="157"/>
      <c r="U172" s="157">
        <v>454466</v>
      </c>
      <c r="V172" s="159">
        <v>24.135568664855299</v>
      </c>
      <c r="W172" s="157"/>
      <c r="X172" s="157">
        <v>1428506</v>
      </c>
      <c r="Y172" s="159">
        <v>75.864431335144701</v>
      </c>
      <c r="Z172" s="157"/>
      <c r="AA172" s="157">
        <v>476980</v>
      </c>
      <c r="AB172" s="157"/>
      <c r="AC172" s="157">
        <v>149138</v>
      </c>
      <c r="AD172" s="159">
        <v>31.267139083399702</v>
      </c>
      <c r="AE172" s="157"/>
      <c r="AF172" s="157">
        <v>323181</v>
      </c>
      <c r="AG172" s="157"/>
      <c r="AH172" s="159">
        <v>67.755671097320601</v>
      </c>
    </row>
    <row r="173" spans="1:34" ht="12.75" customHeight="1">
      <c r="A173" s="158" t="s">
        <v>199</v>
      </c>
      <c r="B173" s="160">
        <v>130461</v>
      </c>
      <c r="C173" s="157"/>
      <c r="D173" s="162">
        <v>35788</v>
      </c>
      <c r="E173" s="175"/>
      <c r="F173" s="163">
        <v>27.431952844144998</v>
      </c>
      <c r="G173" s="157"/>
      <c r="H173" s="160">
        <v>94673</v>
      </c>
      <c r="I173" s="159">
        <v>72.568047155854998</v>
      </c>
      <c r="J173" s="157"/>
      <c r="K173" s="157">
        <v>950566</v>
      </c>
      <c r="L173" s="157"/>
      <c r="M173" s="157">
        <v>218129</v>
      </c>
      <c r="N173" s="159">
        <v>22.947275623155001</v>
      </c>
      <c r="O173" s="157"/>
      <c r="P173" s="157">
        <v>732437</v>
      </c>
      <c r="Q173" s="159">
        <v>77.052724376844907</v>
      </c>
      <c r="R173" s="157"/>
      <c r="S173" s="157">
        <v>1870299</v>
      </c>
      <c r="T173" s="157"/>
      <c r="U173" s="157">
        <v>353809</v>
      </c>
      <c r="V173" s="159">
        <v>18.917242644090599</v>
      </c>
      <c r="W173" s="157"/>
      <c r="X173" s="157">
        <v>1516490</v>
      </c>
      <c r="Y173" s="159">
        <v>81.082757355909393</v>
      </c>
      <c r="Z173" s="157"/>
      <c r="AA173" s="157">
        <v>447190</v>
      </c>
      <c r="AB173" s="157"/>
      <c r="AC173" s="157">
        <v>109318</v>
      </c>
      <c r="AD173" s="159">
        <v>24.445537690914399</v>
      </c>
      <c r="AE173" s="157"/>
      <c r="AF173" s="157">
        <v>333211</v>
      </c>
      <c r="AG173" s="157"/>
      <c r="AH173" s="159">
        <v>74.512176032558898</v>
      </c>
    </row>
    <row r="174" spans="1:34" ht="12.75" customHeight="1">
      <c r="A174" s="158" t="s">
        <v>196</v>
      </c>
      <c r="B174" s="157">
        <v>153669</v>
      </c>
      <c r="C174" s="157"/>
      <c r="D174" s="160">
        <v>57611</v>
      </c>
      <c r="E174" s="174"/>
      <c r="F174" s="161">
        <v>37.490320103599302</v>
      </c>
      <c r="G174" s="157"/>
      <c r="H174" s="160">
        <v>96058</v>
      </c>
      <c r="I174" s="159">
        <v>62.509679896400698</v>
      </c>
      <c r="J174" s="157"/>
      <c r="K174" s="157">
        <v>931570</v>
      </c>
      <c r="L174" s="157"/>
      <c r="M174" s="157">
        <v>313219</v>
      </c>
      <c r="N174" s="159">
        <v>33.622701460974497</v>
      </c>
      <c r="O174" s="157"/>
      <c r="P174" s="157">
        <v>618351</v>
      </c>
      <c r="Q174" s="159">
        <v>66.377298539025503</v>
      </c>
      <c r="R174" s="157"/>
      <c r="S174" s="157">
        <v>1749682</v>
      </c>
      <c r="T174" s="157"/>
      <c r="U174" s="157">
        <v>625674</v>
      </c>
      <c r="V174" s="159">
        <v>35.759297975289201</v>
      </c>
      <c r="W174" s="157"/>
      <c r="X174" s="157">
        <v>1121434</v>
      </c>
      <c r="Y174" s="159">
        <v>64.093589577991906</v>
      </c>
      <c r="Z174" s="157"/>
      <c r="AA174" s="157">
        <v>526668</v>
      </c>
      <c r="AB174" s="157"/>
      <c r="AC174" s="157">
        <v>244655</v>
      </c>
      <c r="AD174" s="159">
        <v>46.453363409206602</v>
      </c>
      <c r="AE174" s="157"/>
      <c r="AF174" s="157">
        <v>282013</v>
      </c>
      <c r="AG174" s="157"/>
      <c r="AH174" s="159">
        <v>53.546636590793398</v>
      </c>
    </row>
    <row r="175" spans="1:34" ht="12.75" customHeight="1">
      <c r="A175" s="158" t="s">
        <v>190</v>
      </c>
      <c r="B175" s="157">
        <v>167149</v>
      </c>
      <c r="C175" s="157"/>
      <c r="D175" s="160">
        <v>95824</v>
      </c>
      <c r="E175" s="174"/>
      <c r="F175" s="159">
        <v>57.328491346044601</v>
      </c>
      <c r="G175" s="157"/>
      <c r="H175" s="160">
        <v>71325</v>
      </c>
      <c r="I175" s="159">
        <v>42.671508653955499</v>
      </c>
      <c r="J175" s="157"/>
      <c r="K175" s="157">
        <v>1037750</v>
      </c>
      <c r="L175" s="157"/>
      <c r="M175" s="157">
        <v>540980</v>
      </c>
      <c r="N175" s="159">
        <v>52.130089135148197</v>
      </c>
      <c r="O175" s="157"/>
      <c r="P175" s="157">
        <v>496770</v>
      </c>
      <c r="Q175" s="159">
        <v>47.869910864851803</v>
      </c>
      <c r="R175" s="157"/>
      <c r="S175" s="157">
        <v>2131243</v>
      </c>
      <c r="T175" s="157"/>
      <c r="U175" s="157">
        <v>914831</v>
      </c>
      <c r="V175" s="159">
        <v>42.924762685437599</v>
      </c>
      <c r="W175" s="157"/>
      <c r="X175" s="157">
        <v>1215649</v>
      </c>
      <c r="Y175" s="159">
        <v>57.039436610466304</v>
      </c>
      <c r="Z175" s="157"/>
      <c r="AA175" s="157">
        <v>675981</v>
      </c>
      <c r="AB175" s="157"/>
      <c r="AC175" s="157">
        <v>318209</v>
      </c>
      <c r="AD175" s="159">
        <v>47.073660354359099</v>
      </c>
      <c r="AE175" s="157"/>
      <c r="AF175" s="157">
        <v>353511</v>
      </c>
      <c r="AG175" s="157"/>
      <c r="AH175" s="159">
        <v>52.295996485108297</v>
      </c>
    </row>
    <row r="176" spans="1:34" ht="12.75" customHeight="1">
      <c r="A176" s="158" t="s">
        <v>195</v>
      </c>
      <c r="B176" s="157">
        <v>162783</v>
      </c>
      <c r="C176" s="157"/>
      <c r="D176" s="160">
        <v>51611</v>
      </c>
      <c r="E176" s="174"/>
      <c r="F176" s="161">
        <v>31.705399212448501</v>
      </c>
      <c r="G176" s="157"/>
      <c r="H176" s="160">
        <v>111172</v>
      </c>
      <c r="I176" s="159">
        <v>68.294600787551502</v>
      </c>
      <c r="J176" s="157"/>
      <c r="K176" s="157">
        <v>1038945</v>
      </c>
      <c r="L176" s="157"/>
      <c r="M176" s="157">
        <v>370271</v>
      </c>
      <c r="N176" s="159">
        <v>35.639133929129997</v>
      </c>
      <c r="O176" s="157"/>
      <c r="P176" s="157">
        <v>667399</v>
      </c>
      <c r="Q176" s="159">
        <v>64.238145426369996</v>
      </c>
      <c r="R176" s="157"/>
      <c r="S176" s="157">
        <v>2115197</v>
      </c>
      <c r="T176" s="157"/>
      <c r="U176" s="157">
        <v>538010</v>
      </c>
      <c r="V176" s="159">
        <v>25.435455893706401</v>
      </c>
      <c r="W176" s="157"/>
      <c r="X176" s="157">
        <v>1577187</v>
      </c>
      <c r="Y176" s="159">
        <v>74.564544106293695</v>
      </c>
      <c r="Z176" s="157"/>
      <c r="AA176" s="157">
        <v>643063</v>
      </c>
      <c r="AB176" s="157"/>
      <c r="AC176" s="157">
        <v>209932</v>
      </c>
      <c r="AD176" s="159">
        <v>32.645635031093398</v>
      </c>
      <c r="AE176" s="157"/>
      <c r="AF176" s="157">
        <v>431283</v>
      </c>
      <c r="AG176" s="157"/>
      <c r="AH176" s="159">
        <v>67.066990325986694</v>
      </c>
    </row>
    <row r="177" spans="1:34" ht="12.75" customHeight="1">
      <c r="A177" s="158" t="s">
        <v>194</v>
      </c>
      <c r="B177" s="160">
        <v>150231</v>
      </c>
      <c r="C177" s="157"/>
      <c r="D177" s="160">
        <v>59214</v>
      </c>
      <c r="E177" s="174"/>
      <c r="F177" s="161">
        <v>39.415300437326501</v>
      </c>
      <c r="G177" s="157"/>
      <c r="H177" s="160">
        <v>91017</v>
      </c>
      <c r="I177" s="159">
        <v>60.584699562673499</v>
      </c>
      <c r="J177" s="157"/>
      <c r="K177" s="157">
        <v>963881</v>
      </c>
      <c r="L177" s="157"/>
      <c r="M177" s="157">
        <v>427237</v>
      </c>
      <c r="N177" s="159">
        <v>44.324662484269297</v>
      </c>
      <c r="O177" s="157"/>
      <c r="P177" s="157">
        <v>536006</v>
      </c>
      <c r="Q177" s="159">
        <v>55.609146772267501</v>
      </c>
      <c r="R177" s="157"/>
      <c r="S177" s="157">
        <v>1814157</v>
      </c>
      <c r="T177" s="157"/>
      <c r="U177" s="157">
        <v>649836</v>
      </c>
      <c r="V177" s="159">
        <v>35.820273548540698</v>
      </c>
      <c r="W177" s="157"/>
      <c r="X177" s="157">
        <v>1164321</v>
      </c>
      <c r="Y177" s="159">
        <v>64.179726451459302</v>
      </c>
      <c r="Z177" s="157"/>
      <c r="AA177" s="157">
        <v>389621</v>
      </c>
      <c r="AB177" s="157"/>
      <c r="AC177" s="157">
        <v>155750</v>
      </c>
      <c r="AD177" s="159">
        <v>39.974744687786298</v>
      </c>
      <c r="AE177" s="157"/>
      <c r="AF177" s="157">
        <v>229572</v>
      </c>
      <c r="AG177" s="157"/>
      <c r="AH177" s="159">
        <v>58.9218753609277</v>
      </c>
    </row>
    <row r="178" spans="1:34" ht="4.5" customHeight="1">
      <c r="A178" s="157"/>
      <c r="B178" s="157"/>
      <c r="C178" s="157"/>
      <c r="D178" s="157"/>
      <c r="E178" s="173"/>
      <c r="F178" s="157"/>
      <c r="G178" s="157"/>
      <c r="H178" s="157"/>
      <c r="I178" s="157"/>
      <c r="J178" s="157"/>
      <c r="K178" s="157"/>
      <c r="L178" s="157"/>
      <c r="M178" s="157"/>
      <c r="N178" s="157"/>
      <c r="O178" s="157"/>
      <c r="P178" s="157"/>
      <c r="Q178" s="157"/>
      <c r="R178" s="157"/>
      <c r="S178" s="157"/>
      <c r="T178" s="157"/>
      <c r="U178" s="157"/>
      <c r="V178" s="157"/>
      <c r="W178" s="157"/>
      <c r="X178" s="157"/>
      <c r="Y178" s="157"/>
      <c r="Z178" s="157"/>
      <c r="AA178" s="157"/>
      <c r="AB178" s="157"/>
      <c r="AC178" s="157"/>
      <c r="AD178" s="157"/>
      <c r="AE178" s="157"/>
      <c r="AF178" s="157"/>
      <c r="AG178" s="157"/>
      <c r="AH178" s="157"/>
    </row>
    <row r="179" spans="1:34" ht="12.75" customHeight="1">
      <c r="A179" s="155" t="s">
        <v>99</v>
      </c>
      <c r="B179" s="156">
        <v>103800</v>
      </c>
      <c r="C179" s="157"/>
      <c r="D179" s="157"/>
      <c r="E179" s="173"/>
      <c r="F179" s="157"/>
      <c r="G179" s="157"/>
      <c r="H179" s="157"/>
      <c r="I179" s="157"/>
      <c r="J179" s="157"/>
      <c r="K179" s="156">
        <v>494658</v>
      </c>
      <c r="L179" s="157"/>
      <c r="M179" s="157"/>
      <c r="N179" s="157"/>
      <c r="O179" s="157"/>
      <c r="P179" s="157"/>
      <c r="Q179" s="157"/>
      <c r="R179" s="157"/>
      <c r="S179" s="156">
        <v>1257818</v>
      </c>
      <c r="T179" s="157"/>
      <c r="U179" s="157"/>
      <c r="V179" s="157"/>
      <c r="W179" s="157"/>
      <c r="X179" s="157"/>
      <c r="Y179" s="157"/>
      <c r="Z179" s="157"/>
      <c r="AA179" s="156">
        <v>513522</v>
      </c>
      <c r="AB179" s="157"/>
      <c r="AC179" s="157"/>
      <c r="AD179" s="157"/>
      <c r="AE179" s="157"/>
      <c r="AF179" s="157"/>
      <c r="AG179" s="157"/>
      <c r="AH179" s="157"/>
    </row>
    <row r="180" spans="1:34" ht="12.75" customHeight="1">
      <c r="A180" s="158" t="s">
        <v>188</v>
      </c>
      <c r="B180" s="157">
        <v>103800</v>
      </c>
      <c r="C180" s="157"/>
      <c r="D180" s="157">
        <v>88654</v>
      </c>
      <c r="E180" s="173"/>
      <c r="F180" s="159">
        <v>85.408477842003805</v>
      </c>
      <c r="G180" s="157"/>
      <c r="H180" s="162">
        <v>15146</v>
      </c>
      <c r="I180" s="163">
        <v>14.591522157996099</v>
      </c>
      <c r="J180" s="157"/>
      <c r="K180" s="157">
        <v>494658</v>
      </c>
      <c r="L180" s="157"/>
      <c r="M180" s="157">
        <v>443458</v>
      </c>
      <c r="N180" s="159">
        <v>89.649414342838895</v>
      </c>
      <c r="O180" s="157"/>
      <c r="P180" s="160">
        <v>50792</v>
      </c>
      <c r="Q180" s="161">
        <v>10.2681044277056</v>
      </c>
      <c r="R180" s="157"/>
      <c r="S180" s="157">
        <v>1257818</v>
      </c>
      <c r="T180" s="157"/>
      <c r="U180" s="157">
        <v>1061036</v>
      </c>
      <c r="V180" s="159">
        <v>84.355288284950603</v>
      </c>
      <c r="W180" s="157"/>
      <c r="X180" s="157">
        <v>196782</v>
      </c>
      <c r="Y180" s="159">
        <v>15.6447117150494</v>
      </c>
      <c r="Z180" s="157"/>
      <c r="AA180" s="157">
        <v>513522</v>
      </c>
      <c r="AB180" s="157"/>
      <c r="AC180" s="157">
        <v>435590</v>
      </c>
      <c r="AD180" s="159">
        <v>84.824019224103395</v>
      </c>
      <c r="AE180" s="157"/>
      <c r="AF180" s="157">
        <v>77674</v>
      </c>
      <c r="AG180" s="157"/>
      <c r="AH180" s="159">
        <v>15.125739500936699</v>
      </c>
    </row>
    <row r="181" spans="1:34" ht="12.75" customHeight="1">
      <c r="A181" s="158" t="s">
        <v>189</v>
      </c>
      <c r="B181" s="160">
        <v>55412</v>
      </c>
      <c r="C181" s="157"/>
      <c r="D181" s="160">
        <v>36444</v>
      </c>
      <c r="E181" s="174"/>
      <c r="F181" s="159">
        <v>65.769147477080793</v>
      </c>
      <c r="G181" s="157"/>
      <c r="H181" s="162">
        <v>18968</v>
      </c>
      <c r="I181" s="161">
        <v>34.2308525229192</v>
      </c>
      <c r="J181" s="157"/>
      <c r="K181" s="157">
        <v>344169</v>
      </c>
      <c r="L181" s="157"/>
      <c r="M181" s="157">
        <v>254713</v>
      </c>
      <c r="N181" s="159">
        <v>74.0081181047683</v>
      </c>
      <c r="O181" s="157"/>
      <c r="P181" s="157">
        <v>89077</v>
      </c>
      <c r="Q181" s="159">
        <v>25.881761576434801</v>
      </c>
      <c r="R181" s="157"/>
      <c r="S181" s="157">
        <v>976753</v>
      </c>
      <c r="T181" s="157"/>
      <c r="U181" s="157">
        <v>653285</v>
      </c>
      <c r="V181" s="159">
        <v>66.883336933697706</v>
      </c>
      <c r="W181" s="157"/>
      <c r="X181" s="157">
        <v>323468</v>
      </c>
      <c r="Y181" s="159">
        <v>33.116663066302301</v>
      </c>
      <c r="Z181" s="157"/>
      <c r="AA181" s="157">
        <v>232118</v>
      </c>
      <c r="AB181" s="157"/>
      <c r="AC181" s="157">
        <v>164723</v>
      </c>
      <c r="AD181" s="159">
        <v>70.965198735126094</v>
      </c>
      <c r="AE181" s="157"/>
      <c r="AF181" s="157">
        <v>66733</v>
      </c>
      <c r="AG181" s="157"/>
      <c r="AH181" s="159">
        <v>28.749601495790898</v>
      </c>
    </row>
    <row r="182" spans="1:34" ht="12.75" customHeight="1">
      <c r="A182" s="158" t="s">
        <v>191</v>
      </c>
      <c r="B182" s="157">
        <v>103093</v>
      </c>
      <c r="C182" s="157"/>
      <c r="D182" s="160">
        <v>41241</v>
      </c>
      <c r="E182" s="174"/>
      <c r="F182" s="159">
        <v>40.003685992259399</v>
      </c>
      <c r="G182" s="157"/>
      <c r="H182" s="160">
        <v>61852</v>
      </c>
      <c r="I182" s="159">
        <v>59.996314007740601</v>
      </c>
      <c r="J182" s="157"/>
      <c r="K182" s="157">
        <v>492930</v>
      </c>
      <c r="L182" s="157"/>
      <c r="M182" s="157">
        <v>222263</v>
      </c>
      <c r="N182" s="159">
        <v>45.090175075568503</v>
      </c>
      <c r="O182" s="157"/>
      <c r="P182" s="157">
        <v>270667</v>
      </c>
      <c r="Q182" s="159">
        <v>54.909824924431497</v>
      </c>
      <c r="R182" s="157"/>
      <c r="S182" s="157">
        <v>1249175</v>
      </c>
      <c r="T182" s="157"/>
      <c r="U182" s="157">
        <v>525431</v>
      </c>
      <c r="V182" s="159">
        <v>42.062241079112198</v>
      </c>
      <c r="W182" s="157"/>
      <c r="X182" s="157">
        <v>723744</v>
      </c>
      <c r="Y182" s="159">
        <v>57.937758920887802</v>
      </c>
      <c r="Z182" s="157"/>
      <c r="AA182" s="157">
        <v>492753</v>
      </c>
      <c r="AB182" s="157"/>
      <c r="AC182" s="157">
        <v>267149</v>
      </c>
      <c r="AD182" s="159">
        <v>54.215600919730598</v>
      </c>
      <c r="AE182" s="157"/>
      <c r="AF182" s="157">
        <v>224324</v>
      </c>
      <c r="AG182" s="157"/>
      <c r="AH182" s="159">
        <v>45.524634045860701</v>
      </c>
    </row>
    <row r="183" spans="1:34" ht="12.75" customHeight="1">
      <c r="A183" s="158" t="s">
        <v>197</v>
      </c>
      <c r="B183" s="160">
        <v>36108</v>
      </c>
      <c r="C183" s="157"/>
      <c r="D183" s="160">
        <v>24653</v>
      </c>
      <c r="E183" s="174"/>
      <c r="F183" s="159">
        <v>68.275728370444199</v>
      </c>
      <c r="G183" s="157"/>
      <c r="H183" s="162">
        <v>11455</v>
      </c>
      <c r="I183" s="161">
        <v>31.724271629555801</v>
      </c>
      <c r="J183" s="157"/>
      <c r="K183" s="160">
        <v>56459</v>
      </c>
      <c r="L183" s="157"/>
      <c r="M183" s="160">
        <v>46294</v>
      </c>
      <c r="N183" s="159">
        <v>81.995784551621497</v>
      </c>
      <c r="O183" s="157"/>
      <c r="P183" s="162">
        <v>10165</v>
      </c>
      <c r="Q183" s="163">
        <v>18.004215448378499</v>
      </c>
      <c r="R183" s="157"/>
      <c r="S183" s="160">
        <v>28525</v>
      </c>
      <c r="T183" s="157"/>
      <c r="U183" s="162">
        <v>10724</v>
      </c>
      <c r="V183" s="161">
        <v>37.595092024539902</v>
      </c>
      <c r="W183" s="157"/>
      <c r="X183" s="160">
        <v>17801</v>
      </c>
      <c r="Y183" s="159">
        <v>62.404907975460098</v>
      </c>
      <c r="Z183" s="157"/>
      <c r="AA183" s="162">
        <v>6364</v>
      </c>
      <c r="AB183" s="157"/>
      <c r="AC183" s="162">
        <v>1065</v>
      </c>
      <c r="AD183" s="163">
        <v>16.7347580138278</v>
      </c>
      <c r="AE183" s="157"/>
      <c r="AF183" s="162">
        <v>4341</v>
      </c>
      <c r="AG183" s="162"/>
      <c r="AH183" s="161">
        <v>68.211816467630399</v>
      </c>
    </row>
    <row r="184" spans="1:34" ht="12.75" customHeight="1">
      <c r="A184" s="158" t="s">
        <v>193</v>
      </c>
      <c r="B184" s="157">
        <v>92255</v>
      </c>
      <c r="C184" s="157"/>
      <c r="D184" s="160">
        <v>31128</v>
      </c>
      <c r="E184" s="174"/>
      <c r="F184" s="161">
        <v>33.741260636279897</v>
      </c>
      <c r="G184" s="157"/>
      <c r="H184" s="160">
        <v>61127</v>
      </c>
      <c r="I184" s="159">
        <v>66.258739363720096</v>
      </c>
      <c r="J184" s="157"/>
      <c r="K184" s="157">
        <v>457205</v>
      </c>
      <c r="L184" s="157"/>
      <c r="M184" s="157">
        <v>208521</v>
      </c>
      <c r="N184" s="159">
        <v>45.6077689439092</v>
      </c>
      <c r="O184" s="157"/>
      <c r="P184" s="157">
        <v>248684</v>
      </c>
      <c r="Q184" s="159">
        <v>54.3922310560908</v>
      </c>
      <c r="R184" s="157"/>
      <c r="S184" s="157">
        <v>1170444</v>
      </c>
      <c r="T184" s="157"/>
      <c r="U184" s="157">
        <v>469911</v>
      </c>
      <c r="V184" s="159">
        <v>40.148097644996298</v>
      </c>
      <c r="W184" s="157"/>
      <c r="X184" s="157">
        <v>700173</v>
      </c>
      <c r="Y184" s="159">
        <v>59.821144796333698</v>
      </c>
      <c r="Z184" s="157"/>
      <c r="AA184" s="157">
        <v>420494</v>
      </c>
      <c r="AB184" s="157"/>
      <c r="AC184" s="157">
        <v>218825</v>
      </c>
      <c r="AD184" s="159">
        <v>52.039981545515502</v>
      </c>
      <c r="AE184" s="157"/>
      <c r="AF184" s="157">
        <v>199476</v>
      </c>
      <c r="AG184" s="157"/>
      <c r="AH184" s="159">
        <v>47.438489015301101</v>
      </c>
    </row>
    <row r="185" spans="1:34" ht="12.75" customHeight="1">
      <c r="A185" s="158" t="s">
        <v>192</v>
      </c>
      <c r="B185" s="157">
        <v>88305</v>
      </c>
      <c r="C185" s="157"/>
      <c r="D185" s="160">
        <v>47034</v>
      </c>
      <c r="E185" s="174"/>
      <c r="F185" s="159">
        <v>53.2631221335145</v>
      </c>
      <c r="G185" s="157"/>
      <c r="H185" s="160">
        <v>41271</v>
      </c>
      <c r="I185" s="159">
        <v>46.7368778664855</v>
      </c>
      <c r="J185" s="157"/>
      <c r="K185" s="157">
        <v>411237</v>
      </c>
      <c r="L185" s="157"/>
      <c r="M185" s="157">
        <v>217730</v>
      </c>
      <c r="N185" s="159">
        <v>52.945138691314298</v>
      </c>
      <c r="O185" s="157"/>
      <c r="P185" s="157">
        <v>193099</v>
      </c>
      <c r="Q185" s="159">
        <v>46.955648446029898</v>
      </c>
      <c r="R185" s="157"/>
      <c r="S185" s="157">
        <v>1020668</v>
      </c>
      <c r="T185" s="157"/>
      <c r="U185" s="157">
        <v>504527</v>
      </c>
      <c r="V185" s="159">
        <v>49.431058875167999</v>
      </c>
      <c r="W185" s="157"/>
      <c r="X185" s="157">
        <v>513996</v>
      </c>
      <c r="Y185" s="159">
        <v>50.358784639079502</v>
      </c>
      <c r="Z185" s="157"/>
      <c r="AA185" s="157">
        <v>333058</v>
      </c>
      <c r="AB185" s="157"/>
      <c r="AC185" s="157">
        <v>194794</v>
      </c>
      <c r="AD185" s="159">
        <v>58.486509857142003</v>
      </c>
      <c r="AE185" s="157"/>
      <c r="AF185" s="157">
        <v>134965</v>
      </c>
      <c r="AG185" s="157"/>
      <c r="AH185" s="159">
        <v>40.522971974851203</v>
      </c>
    </row>
    <row r="186" spans="1:34" ht="12.75" customHeight="1">
      <c r="A186" s="158" t="s">
        <v>198</v>
      </c>
      <c r="B186" s="160">
        <v>71493</v>
      </c>
      <c r="C186" s="157"/>
      <c r="D186" s="160">
        <v>28548</v>
      </c>
      <c r="E186" s="174"/>
      <c r="F186" s="161">
        <v>39.931182073769499</v>
      </c>
      <c r="G186" s="157"/>
      <c r="H186" s="160">
        <v>42945</v>
      </c>
      <c r="I186" s="159">
        <v>60.068817926230501</v>
      </c>
      <c r="J186" s="157"/>
      <c r="K186" s="157">
        <v>387339</v>
      </c>
      <c r="L186" s="157"/>
      <c r="M186" s="157">
        <v>145181</v>
      </c>
      <c r="N186" s="159">
        <v>37.481637531981001</v>
      </c>
      <c r="O186" s="157"/>
      <c r="P186" s="157">
        <v>241080</v>
      </c>
      <c r="Q186" s="159">
        <v>62.2400532866559</v>
      </c>
      <c r="R186" s="157"/>
      <c r="S186" s="157">
        <v>944140</v>
      </c>
      <c r="T186" s="157"/>
      <c r="U186" s="157">
        <v>269673</v>
      </c>
      <c r="V186" s="159">
        <v>28.562819073442501</v>
      </c>
      <c r="W186" s="157"/>
      <c r="X186" s="157">
        <v>673311</v>
      </c>
      <c r="Y186" s="159">
        <v>71.3147414578346</v>
      </c>
      <c r="Z186" s="157"/>
      <c r="AA186" s="157">
        <v>312397</v>
      </c>
      <c r="AB186" s="157"/>
      <c r="AC186" s="157">
        <v>120006</v>
      </c>
      <c r="AD186" s="159">
        <v>38.4145814460446</v>
      </c>
      <c r="AE186" s="157"/>
      <c r="AF186" s="157">
        <v>192391</v>
      </c>
      <c r="AG186" s="157"/>
      <c r="AH186" s="159">
        <v>61.5854185539554</v>
      </c>
    </row>
    <row r="187" spans="1:34" ht="12.75" customHeight="1">
      <c r="A187" s="158" t="s">
        <v>199</v>
      </c>
      <c r="B187" s="160">
        <v>70965</v>
      </c>
      <c r="C187" s="157"/>
      <c r="D187" s="162">
        <v>14212</v>
      </c>
      <c r="E187" s="175"/>
      <c r="F187" s="161">
        <v>20.0267737617135</v>
      </c>
      <c r="G187" s="157"/>
      <c r="H187" s="160">
        <v>56753</v>
      </c>
      <c r="I187" s="159">
        <v>79.9732262382865</v>
      </c>
      <c r="J187" s="157"/>
      <c r="K187" s="157">
        <v>374849</v>
      </c>
      <c r="L187" s="157"/>
      <c r="M187" s="157">
        <v>93972</v>
      </c>
      <c r="N187" s="159">
        <v>25.069294569279901</v>
      </c>
      <c r="O187" s="157"/>
      <c r="P187" s="157">
        <v>280877</v>
      </c>
      <c r="Q187" s="159">
        <v>74.930705430720096</v>
      </c>
      <c r="R187" s="157"/>
      <c r="S187" s="157">
        <v>869735</v>
      </c>
      <c r="T187" s="157"/>
      <c r="U187" s="157">
        <v>182246</v>
      </c>
      <c r="V187" s="159">
        <v>20.954198692705301</v>
      </c>
      <c r="W187" s="157"/>
      <c r="X187" s="157">
        <v>686333</v>
      </c>
      <c r="Y187" s="159">
        <v>78.912887258762694</v>
      </c>
      <c r="Z187" s="157"/>
      <c r="AA187" s="157">
        <v>257032</v>
      </c>
      <c r="AB187" s="157"/>
      <c r="AC187" s="157">
        <v>69628</v>
      </c>
      <c r="AD187" s="159">
        <v>27.089234025335401</v>
      </c>
      <c r="AE187" s="157"/>
      <c r="AF187" s="157">
        <v>187404</v>
      </c>
      <c r="AG187" s="157"/>
      <c r="AH187" s="159">
        <v>72.910765974664599</v>
      </c>
    </row>
    <row r="188" spans="1:34" ht="12.75" customHeight="1">
      <c r="A188" s="158" t="s">
        <v>196</v>
      </c>
      <c r="B188" s="157">
        <v>100668</v>
      </c>
      <c r="C188" s="157"/>
      <c r="D188" s="160">
        <v>33563</v>
      </c>
      <c r="E188" s="174"/>
      <c r="F188" s="161">
        <v>33.340286883617402</v>
      </c>
      <c r="G188" s="157"/>
      <c r="H188" s="160">
        <v>67105</v>
      </c>
      <c r="I188" s="159">
        <v>66.659713116382605</v>
      </c>
      <c r="J188" s="157"/>
      <c r="K188" s="157">
        <v>478356</v>
      </c>
      <c r="L188" s="157"/>
      <c r="M188" s="157">
        <v>182361</v>
      </c>
      <c r="N188" s="159">
        <v>38.122444371973998</v>
      </c>
      <c r="O188" s="157"/>
      <c r="P188" s="157">
        <v>293837</v>
      </c>
      <c r="Q188" s="159">
        <v>61.426427179757297</v>
      </c>
      <c r="R188" s="157"/>
      <c r="S188" s="157">
        <v>1182171</v>
      </c>
      <c r="T188" s="157"/>
      <c r="U188" s="157">
        <v>471590</v>
      </c>
      <c r="V188" s="159">
        <v>39.891859976264001</v>
      </c>
      <c r="W188" s="157"/>
      <c r="X188" s="157">
        <v>710285</v>
      </c>
      <c r="Y188" s="159">
        <v>60.083101344898502</v>
      </c>
      <c r="Z188" s="157"/>
      <c r="AA188" s="157">
        <v>445246</v>
      </c>
      <c r="AB188" s="157"/>
      <c r="AC188" s="157">
        <v>225237</v>
      </c>
      <c r="AD188" s="159">
        <v>50.587091181055001</v>
      </c>
      <c r="AE188" s="157"/>
      <c r="AF188" s="157">
        <v>218086</v>
      </c>
      <c r="AG188" s="157"/>
      <c r="AH188" s="159">
        <v>48.981012743517098</v>
      </c>
    </row>
    <row r="189" spans="1:34" ht="12.75" customHeight="1">
      <c r="A189" s="158" t="s">
        <v>190</v>
      </c>
      <c r="B189" s="157">
        <v>100439</v>
      </c>
      <c r="C189" s="157"/>
      <c r="D189" s="160">
        <v>53546</v>
      </c>
      <c r="E189" s="174"/>
      <c r="F189" s="159">
        <v>53.311960493433801</v>
      </c>
      <c r="G189" s="157"/>
      <c r="H189" s="160">
        <v>46893</v>
      </c>
      <c r="I189" s="159">
        <v>46.688039506566199</v>
      </c>
      <c r="J189" s="157"/>
      <c r="K189" s="157">
        <v>473457</v>
      </c>
      <c r="L189" s="157"/>
      <c r="M189" s="157">
        <v>289188</v>
      </c>
      <c r="N189" s="159">
        <v>61.080098087049102</v>
      </c>
      <c r="O189" s="157"/>
      <c r="P189" s="157">
        <v>183915</v>
      </c>
      <c r="Q189" s="159">
        <v>38.845132715325803</v>
      </c>
      <c r="R189" s="157"/>
      <c r="S189" s="157">
        <v>1179734</v>
      </c>
      <c r="T189" s="157"/>
      <c r="U189" s="157">
        <v>671071</v>
      </c>
      <c r="V189" s="159">
        <v>56.883246562360704</v>
      </c>
      <c r="W189" s="157"/>
      <c r="X189" s="157">
        <v>507367</v>
      </c>
      <c r="Y189" s="159">
        <v>43.006898165179599</v>
      </c>
      <c r="Z189" s="157"/>
      <c r="AA189" s="157">
        <v>445301</v>
      </c>
      <c r="AB189" s="157"/>
      <c r="AC189" s="157">
        <v>264433</v>
      </c>
      <c r="AD189" s="159">
        <v>59.382979153426596</v>
      </c>
      <c r="AE189" s="157"/>
      <c r="AF189" s="157">
        <v>179096</v>
      </c>
      <c r="AG189" s="157"/>
      <c r="AH189" s="159">
        <v>40.219087763108497</v>
      </c>
    </row>
    <row r="190" spans="1:34" ht="12.75" customHeight="1">
      <c r="A190" s="158" t="s">
        <v>195</v>
      </c>
      <c r="B190" s="157">
        <v>102224</v>
      </c>
      <c r="C190" s="157"/>
      <c r="D190" s="160">
        <v>31364</v>
      </c>
      <c r="E190" s="174"/>
      <c r="F190" s="161">
        <v>30.681640319298801</v>
      </c>
      <c r="G190" s="157"/>
      <c r="H190" s="160">
        <v>70860</v>
      </c>
      <c r="I190" s="159">
        <v>69.318359680701207</v>
      </c>
      <c r="J190" s="157"/>
      <c r="K190" s="157">
        <v>489008</v>
      </c>
      <c r="L190" s="157"/>
      <c r="M190" s="157">
        <v>183042</v>
      </c>
      <c r="N190" s="159">
        <v>37.431289467657002</v>
      </c>
      <c r="O190" s="157"/>
      <c r="P190" s="157">
        <v>304864</v>
      </c>
      <c r="Q190" s="159">
        <v>62.343356345908497</v>
      </c>
      <c r="R190" s="157"/>
      <c r="S190" s="157">
        <v>1245018</v>
      </c>
      <c r="T190" s="157"/>
      <c r="U190" s="157">
        <v>429848</v>
      </c>
      <c r="V190" s="159">
        <v>34.525444612045803</v>
      </c>
      <c r="W190" s="157"/>
      <c r="X190" s="157">
        <v>809096</v>
      </c>
      <c r="Y190" s="159">
        <v>64.986690955472099</v>
      </c>
      <c r="Z190" s="157"/>
      <c r="AA190" s="157">
        <v>479455</v>
      </c>
      <c r="AB190" s="157"/>
      <c r="AC190" s="157">
        <v>195853</v>
      </c>
      <c r="AD190" s="159">
        <v>40.849089069881401</v>
      </c>
      <c r="AE190" s="157"/>
      <c r="AF190" s="157">
        <v>280906</v>
      </c>
      <c r="AG190" s="157"/>
      <c r="AH190" s="159">
        <v>58.588605812849998</v>
      </c>
    </row>
    <row r="191" spans="1:34" ht="12.75" customHeight="1">
      <c r="A191" s="158" t="s">
        <v>194</v>
      </c>
      <c r="B191" s="157">
        <v>90107</v>
      </c>
      <c r="C191" s="157"/>
      <c r="D191" s="160">
        <v>40247</v>
      </c>
      <c r="E191" s="174"/>
      <c r="F191" s="159">
        <v>44.665786231924301</v>
      </c>
      <c r="G191" s="157"/>
      <c r="H191" s="160">
        <v>49860</v>
      </c>
      <c r="I191" s="159">
        <v>55.334213768075699</v>
      </c>
      <c r="J191" s="157"/>
      <c r="K191" s="157">
        <v>409836</v>
      </c>
      <c r="L191" s="157"/>
      <c r="M191" s="157">
        <v>195973</v>
      </c>
      <c r="N191" s="159">
        <v>47.817419650787102</v>
      </c>
      <c r="O191" s="157"/>
      <c r="P191" s="157">
        <v>212759</v>
      </c>
      <c r="Q191" s="159">
        <v>51.913204306112704</v>
      </c>
      <c r="R191" s="157"/>
      <c r="S191" s="157">
        <v>861132</v>
      </c>
      <c r="T191" s="157"/>
      <c r="U191" s="157">
        <v>401064</v>
      </c>
      <c r="V191" s="159">
        <v>46.5740443973746</v>
      </c>
      <c r="W191" s="157"/>
      <c r="X191" s="157">
        <v>455464</v>
      </c>
      <c r="Y191" s="159">
        <v>52.891310507564498</v>
      </c>
      <c r="Z191" s="157"/>
      <c r="AA191" s="157">
        <v>252685</v>
      </c>
      <c r="AB191" s="157"/>
      <c r="AC191" s="157">
        <v>135499</v>
      </c>
      <c r="AD191" s="159">
        <v>53.623681658982498</v>
      </c>
      <c r="AE191" s="157"/>
      <c r="AF191" s="157">
        <v>113784</v>
      </c>
      <c r="AG191" s="157"/>
      <c r="AH191" s="159">
        <v>45.029978035894501</v>
      </c>
    </row>
    <row r="192" spans="1:34" ht="4.5" customHeight="1">
      <c r="A192" s="157"/>
      <c r="B192" s="157"/>
      <c r="C192" s="157"/>
      <c r="D192" s="157"/>
      <c r="E192" s="173"/>
      <c r="F192" s="157"/>
      <c r="G192" s="157"/>
      <c r="H192" s="157"/>
      <c r="I192" s="157"/>
      <c r="J192" s="157"/>
      <c r="K192" s="157"/>
      <c r="L192" s="157"/>
      <c r="M192" s="157"/>
      <c r="N192" s="157"/>
      <c r="O192" s="157"/>
      <c r="P192" s="157"/>
      <c r="Q192" s="157"/>
      <c r="R192" s="157"/>
      <c r="S192" s="157"/>
      <c r="T192" s="157"/>
      <c r="U192" s="157"/>
      <c r="V192" s="157"/>
      <c r="W192" s="157"/>
      <c r="X192" s="157"/>
      <c r="Y192" s="157"/>
      <c r="Z192" s="157"/>
      <c r="AA192" s="157"/>
      <c r="AB192" s="157"/>
      <c r="AC192" s="157"/>
      <c r="AD192" s="157"/>
      <c r="AE192" s="157"/>
      <c r="AF192" s="157"/>
      <c r="AG192" s="157"/>
      <c r="AH192" s="157"/>
    </row>
    <row r="193" spans="1:34" ht="12.75" customHeight="1">
      <c r="A193" s="155" t="s">
        <v>100</v>
      </c>
      <c r="B193" s="156">
        <v>123924</v>
      </c>
      <c r="C193" s="157"/>
      <c r="D193" s="157"/>
      <c r="E193" s="173"/>
      <c r="F193" s="157"/>
      <c r="G193" s="157"/>
      <c r="H193" s="157"/>
      <c r="I193" s="157"/>
      <c r="J193" s="157"/>
      <c r="K193" s="156">
        <v>512881</v>
      </c>
      <c r="L193" s="157"/>
      <c r="M193" s="157"/>
      <c r="N193" s="157"/>
      <c r="O193" s="157"/>
      <c r="P193" s="157"/>
      <c r="Q193" s="157"/>
      <c r="R193" s="157"/>
      <c r="S193" s="156">
        <v>1212836</v>
      </c>
      <c r="T193" s="157"/>
      <c r="U193" s="157"/>
      <c r="V193" s="157"/>
      <c r="W193" s="157"/>
      <c r="X193" s="157"/>
      <c r="Y193" s="157"/>
      <c r="Z193" s="157"/>
      <c r="AA193" s="156">
        <v>428964</v>
      </c>
      <c r="AB193" s="157"/>
      <c r="AC193" s="157"/>
      <c r="AD193" s="157"/>
      <c r="AE193" s="157"/>
      <c r="AF193" s="157"/>
      <c r="AG193" s="157"/>
      <c r="AH193" s="157"/>
    </row>
    <row r="194" spans="1:34" ht="12.75" customHeight="1">
      <c r="A194" s="158" t="s">
        <v>188</v>
      </c>
      <c r="B194" s="157">
        <v>123924</v>
      </c>
      <c r="C194" s="157"/>
      <c r="D194" s="157">
        <v>118090</v>
      </c>
      <c r="E194" s="173"/>
      <c r="F194" s="159">
        <v>95.292275911042296</v>
      </c>
      <c r="G194" s="157"/>
      <c r="H194" s="162">
        <v>5834</v>
      </c>
      <c r="I194" s="163">
        <v>4.7077240889577503</v>
      </c>
      <c r="J194" s="157"/>
      <c r="K194" s="157">
        <v>512881</v>
      </c>
      <c r="L194" s="157"/>
      <c r="M194" s="157">
        <v>451889</v>
      </c>
      <c r="N194" s="159">
        <v>88.107962665803598</v>
      </c>
      <c r="O194" s="157"/>
      <c r="P194" s="160">
        <v>59556</v>
      </c>
      <c r="Q194" s="161">
        <v>11.6120503586602</v>
      </c>
      <c r="R194" s="157"/>
      <c r="S194" s="157">
        <v>1212836</v>
      </c>
      <c r="T194" s="157"/>
      <c r="U194" s="157">
        <v>919967</v>
      </c>
      <c r="V194" s="159">
        <v>75.852547252885003</v>
      </c>
      <c r="W194" s="157"/>
      <c r="X194" s="157">
        <v>292403</v>
      </c>
      <c r="Y194" s="159">
        <v>24.109030404770301</v>
      </c>
      <c r="Z194" s="157"/>
      <c r="AA194" s="157">
        <v>428964</v>
      </c>
      <c r="AB194" s="157"/>
      <c r="AC194" s="157">
        <v>307107</v>
      </c>
      <c r="AD194" s="159">
        <v>71.592721067502197</v>
      </c>
      <c r="AE194" s="157"/>
      <c r="AF194" s="157">
        <v>121857</v>
      </c>
      <c r="AG194" s="157"/>
      <c r="AH194" s="159">
        <v>28.4072789324978</v>
      </c>
    </row>
    <row r="195" spans="1:34" ht="12.75" customHeight="1">
      <c r="A195" s="158" t="s">
        <v>189</v>
      </c>
      <c r="B195" s="160">
        <v>65975</v>
      </c>
      <c r="C195" s="157"/>
      <c r="D195" s="160">
        <v>50135</v>
      </c>
      <c r="E195" s="174"/>
      <c r="F195" s="159">
        <v>75.990905646078104</v>
      </c>
      <c r="G195" s="157"/>
      <c r="H195" s="160">
        <v>15840</v>
      </c>
      <c r="I195" s="161">
        <v>24.009094353921899</v>
      </c>
      <c r="J195" s="157"/>
      <c r="K195" s="157">
        <v>349458</v>
      </c>
      <c r="L195" s="157"/>
      <c r="M195" s="157">
        <v>260169</v>
      </c>
      <c r="N195" s="159">
        <v>74.449290043438694</v>
      </c>
      <c r="O195" s="157"/>
      <c r="P195" s="157">
        <v>89289</v>
      </c>
      <c r="Q195" s="159">
        <v>25.550709956561299</v>
      </c>
      <c r="R195" s="157"/>
      <c r="S195" s="157">
        <v>923464</v>
      </c>
      <c r="T195" s="157"/>
      <c r="U195" s="157">
        <v>643961</v>
      </c>
      <c r="V195" s="159">
        <v>69.733200211378005</v>
      </c>
      <c r="W195" s="157"/>
      <c r="X195" s="157">
        <v>279503</v>
      </c>
      <c r="Y195" s="159">
        <v>30.266799788621999</v>
      </c>
      <c r="Z195" s="157"/>
      <c r="AA195" s="157">
        <v>180339</v>
      </c>
      <c r="AB195" s="157"/>
      <c r="AC195" s="157">
        <v>117849</v>
      </c>
      <c r="AD195" s="159">
        <v>65.348593482275007</v>
      </c>
      <c r="AE195" s="157"/>
      <c r="AF195" s="157">
        <v>62490</v>
      </c>
      <c r="AG195" s="157"/>
      <c r="AH195" s="159">
        <v>34.651406517725</v>
      </c>
    </row>
    <row r="196" spans="1:34" ht="12.75" customHeight="1">
      <c r="A196" s="158" t="s">
        <v>191</v>
      </c>
      <c r="B196" s="157">
        <v>123924</v>
      </c>
      <c r="C196" s="157"/>
      <c r="D196" s="157">
        <v>57768</v>
      </c>
      <c r="E196" s="173"/>
      <c r="F196" s="159">
        <v>46.61566766728</v>
      </c>
      <c r="G196" s="157"/>
      <c r="H196" s="157">
        <v>66156</v>
      </c>
      <c r="I196" s="159">
        <v>53.38433233272</v>
      </c>
      <c r="J196" s="157"/>
      <c r="K196" s="157">
        <v>512076</v>
      </c>
      <c r="L196" s="157"/>
      <c r="M196" s="157">
        <v>189385</v>
      </c>
      <c r="N196" s="159">
        <v>36.983768034432401</v>
      </c>
      <c r="O196" s="157"/>
      <c r="P196" s="157">
        <v>321446</v>
      </c>
      <c r="Q196" s="159">
        <v>62.7731039923761</v>
      </c>
      <c r="R196" s="157"/>
      <c r="S196" s="157">
        <v>1205107</v>
      </c>
      <c r="T196" s="157"/>
      <c r="U196" s="157">
        <v>460807</v>
      </c>
      <c r="V196" s="159">
        <v>38.237849419180201</v>
      </c>
      <c r="W196" s="157"/>
      <c r="X196" s="157">
        <v>743643</v>
      </c>
      <c r="Y196" s="159">
        <v>61.707632600258698</v>
      </c>
      <c r="Z196" s="157"/>
      <c r="AA196" s="157">
        <v>403925</v>
      </c>
      <c r="AB196" s="157"/>
      <c r="AC196" s="157">
        <v>186727</v>
      </c>
      <c r="AD196" s="159">
        <v>46.228136411462501</v>
      </c>
      <c r="AE196" s="157"/>
      <c r="AF196" s="157">
        <v>217198</v>
      </c>
      <c r="AG196" s="157"/>
      <c r="AH196" s="159">
        <v>53.771863588537499</v>
      </c>
    </row>
    <row r="197" spans="1:34" ht="12.75" customHeight="1">
      <c r="A197" s="158" t="s">
        <v>197</v>
      </c>
      <c r="B197" s="157">
        <v>52104</v>
      </c>
      <c r="C197" s="157"/>
      <c r="D197" s="157">
        <v>48776</v>
      </c>
      <c r="E197" s="173"/>
      <c r="F197" s="159">
        <v>93.612774451097806</v>
      </c>
      <c r="G197" s="157"/>
      <c r="H197" s="162">
        <v>3328</v>
      </c>
      <c r="I197" s="163">
        <v>6.3872255489021903</v>
      </c>
      <c r="J197" s="157"/>
      <c r="K197" s="157">
        <v>91599</v>
      </c>
      <c r="L197" s="157"/>
      <c r="M197" s="157">
        <v>76271</v>
      </c>
      <c r="N197" s="159">
        <v>83.266192862367504</v>
      </c>
      <c r="O197" s="157"/>
      <c r="P197" s="160">
        <v>15328</v>
      </c>
      <c r="Q197" s="161">
        <v>16.7338071376325</v>
      </c>
      <c r="R197" s="157"/>
      <c r="S197" s="160">
        <v>20445</v>
      </c>
      <c r="T197" s="157"/>
      <c r="U197" s="162">
        <v>8634</v>
      </c>
      <c r="V197" s="161">
        <v>42.230374174614802</v>
      </c>
      <c r="W197" s="157"/>
      <c r="X197" s="160">
        <v>11811</v>
      </c>
      <c r="Y197" s="161">
        <v>57.769625825385198</v>
      </c>
      <c r="Z197" s="157"/>
      <c r="AA197" s="162">
        <v>833</v>
      </c>
      <c r="AB197" s="157"/>
      <c r="AC197" s="157" t="s">
        <v>465</v>
      </c>
      <c r="AD197" s="159" t="s">
        <v>466</v>
      </c>
      <c r="AE197" s="157"/>
      <c r="AF197" s="157">
        <v>833</v>
      </c>
      <c r="AG197" s="157" t="s">
        <v>470</v>
      </c>
      <c r="AH197" s="159" t="s">
        <v>467</v>
      </c>
    </row>
    <row r="198" spans="1:34" ht="12.75" customHeight="1">
      <c r="A198" s="158" t="s">
        <v>193</v>
      </c>
      <c r="B198" s="157">
        <v>108050</v>
      </c>
      <c r="C198" s="157"/>
      <c r="D198" s="160">
        <v>48828</v>
      </c>
      <c r="E198" s="174"/>
      <c r="F198" s="159">
        <v>45.190189726978303</v>
      </c>
      <c r="G198" s="157"/>
      <c r="H198" s="157">
        <v>59222</v>
      </c>
      <c r="I198" s="159">
        <v>54.809810273021803</v>
      </c>
      <c r="J198" s="157"/>
      <c r="K198" s="157">
        <v>476622</v>
      </c>
      <c r="L198" s="157"/>
      <c r="M198" s="157">
        <v>241925</v>
      </c>
      <c r="N198" s="159">
        <v>50.758252871248096</v>
      </c>
      <c r="O198" s="157"/>
      <c r="P198" s="157">
        <v>234043</v>
      </c>
      <c r="Q198" s="159">
        <v>49.104531473578596</v>
      </c>
      <c r="R198" s="157"/>
      <c r="S198" s="157">
        <v>1123695</v>
      </c>
      <c r="T198" s="157"/>
      <c r="U198" s="157">
        <v>477859</v>
      </c>
      <c r="V198" s="159">
        <v>42.525685350562199</v>
      </c>
      <c r="W198" s="157"/>
      <c r="X198" s="157">
        <v>645095</v>
      </c>
      <c r="Y198" s="159">
        <v>57.408371488704702</v>
      </c>
      <c r="Z198" s="157"/>
      <c r="AA198" s="157">
        <v>348316</v>
      </c>
      <c r="AB198" s="157"/>
      <c r="AC198" s="157">
        <v>156928</v>
      </c>
      <c r="AD198" s="159">
        <v>45.053342367275697</v>
      </c>
      <c r="AE198" s="157"/>
      <c r="AF198" s="157">
        <v>191142</v>
      </c>
      <c r="AG198" s="157"/>
      <c r="AH198" s="159">
        <v>54.876032108774801</v>
      </c>
    </row>
    <row r="199" spans="1:34" ht="12.75" customHeight="1">
      <c r="A199" s="158" t="s">
        <v>192</v>
      </c>
      <c r="B199" s="157">
        <v>108725</v>
      </c>
      <c r="C199" s="157"/>
      <c r="D199" s="157">
        <v>62056</v>
      </c>
      <c r="E199" s="173"/>
      <c r="F199" s="159">
        <v>57.076109450448399</v>
      </c>
      <c r="G199" s="157"/>
      <c r="H199" s="160">
        <v>46669</v>
      </c>
      <c r="I199" s="159">
        <v>42.923890549551601</v>
      </c>
      <c r="J199" s="157"/>
      <c r="K199" s="157">
        <v>455550</v>
      </c>
      <c r="L199" s="157"/>
      <c r="M199" s="157">
        <v>278319</v>
      </c>
      <c r="N199" s="159">
        <v>61.095159697069498</v>
      </c>
      <c r="O199" s="157"/>
      <c r="P199" s="157">
        <v>176948</v>
      </c>
      <c r="Q199" s="159">
        <v>38.842717594116998</v>
      </c>
      <c r="R199" s="157"/>
      <c r="S199" s="157">
        <v>1037663</v>
      </c>
      <c r="T199" s="157"/>
      <c r="U199" s="157">
        <v>540007</v>
      </c>
      <c r="V199" s="159">
        <v>52.0406914383572</v>
      </c>
      <c r="W199" s="157"/>
      <c r="X199" s="157">
        <v>497656</v>
      </c>
      <c r="Y199" s="159">
        <v>47.9593085616428</v>
      </c>
      <c r="Z199" s="157"/>
      <c r="AA199" s="157">
        <v>278534</v>
      </c>
      <c r="AB199" s="157"/>
      <c r="AC199" s="157">
        <v>137413</v>
      </c>
      <c r="AD199" s="159">
        <v>49.334372105380297</v>
      </c>
      <c r="AE199" s="157"/>
      <c r="AF199" s="157">
        <v>140875</v>
      </c>
      <c r="AG199" s="157"/>
      <c r="AH199" s="159">
        <v>50.577308335786697</v>
      </c>
    </row>
    <row r="200" spans="1:34" ht="12.75" customHeight="1">
      <c r="A200" s="158" t="s">
        <v>198</v>
      </c>
      <c r="B200" s="157">
        <v>97453</v>
      </c>
      <c r="C200" s="157"/>
      <c r="D200" s="160">
        <v>43888</v>
      </c>
      <c r="E200" s="174"/>
      <c r="F200" s="159">
        <v>45.035042533323796</v>
      </c>
      <c r="G200" s="157"/>
      <c r="H200" s="160">
        <v>53565</v>
      </c>
      <c r="I200" s="159">
        <v>54.964957466676204</v>
      </c>
      <c r="J200" s="157"/>
      <c r="K200" s="157">
        <v>418877</v>
      </c>
      <c r="L200" s="157"/>
      <c r="M200" s="157">
        <v>170371</v>
      </c>
      <c r="N200" s="159">
        <v>40.673276403335599</v>
      </c>
      <c r="O200" s="157"/>
      <c r="P200" s="157">
        <v>248223</v>
      </c>
      <c r="Q200" s="159">
        <v>59.259161997436003</v>
      </c>
      <c r="R200" s="157"/>
      <c r="S200" s="157">
        <v>930972</v>
      </c>
      <c r="T200" s="157"/>
      <c r="U200" s="157">
        <v>291012</v>
      </c>
      <c r="V200" s="159">
        <v>31.258942266792101</v>
      </c>
      <c r="W200" s="157"/>
      <c r="X200" s="157">
        <v>639308</v>
      </c>
      <c r="Y200" s="159">
        <v>68.671023403496605</v>
      </c>
      <c r="Z200" s="157"/>
      <c r="AA200" s="157">
        <v>221901</v>
      </c>
      <c r="AB200" s="157"/>
      <c r="AC200" s="157">
        <v>75820</v>
      </c>
      <c r="AD200" s="159">
        <v>34.168390408335199</v>
      </c>
      <c r="AE200" s="157"/>
      <c r="AF200" s="157">
        <v>145835</v>
      </c>
      <c r="AG200" s="157"/>
      <c r="AH200" s="159">
        <v>65.720749343175598</v>
      </c>
    </row>
    <row r="201" spans="1:34" ht="12.75" customHeight="1">
      <c r="A201" s="158" t="s">
        <v>199</v>
      </c>
      <c r="B201" s="157">
        <v>99338</v>
      </c>
      <c r="C201" s="157"/>
      <c r="D201" s="160">
        <v>29528</v>
      </c>
      <c r="E201" s="174"/>
      <c r="F201" s="161">
        <v>29.724778030562302</v>
      </c>
      <c r="G201" s="157"/>
      <c r="H201" s="157">
        <v>69810</v>
      </c>
      <c r="I201" s="159">
        <v>70.275221969437695</v>
      </c>
      <c r="J201" s="157"/>
      <c r="K201" s="157">
        <v>417240</v>
      </c>
      <c r="L201" s="157"/>
      <c r="M201" s="157">
        <v>127415</v>
      </c>
      <c r="N201" s="159">
        <v>30.5375802895216</v>
      </c>
      <c r="O201" s="157"/>
      <c r="P201" s="157">
        <v>289542</v>
      </c>
      <c r="Q201" s="159">
        <v>69.394593039976996</v>
      </c>
      <c r="R201" s="157"/>
      <c r="S201" s="157">
        <v>902079</v>
      </c>
      <c r="T201" s="157"/>
      <c r="U201" s="157">
        <v>202395</v>
      </c>
      <c r="V201" s="159">
        <v>22.4365050067677</v>
      </c>
      <c r="W201" s="157"/>
      <c r="X201" s="157">
        <v>699032</v>
      </c>
      <c r="Y201" s="159">
        <v>77.4912175097746</v>
      </c>
      <c r="Z201" s="157"/>
      <c r="AA201" s="157">
        <v>198796</v>
      </c>
      <c r="AB201" s="157"/>
      <c r="AC201" s="157">
        <v>51350</v>
      </c>
      <c r="AD201" s="159">
        <v>25.830499607638</v>
      </c>
      <c r="AE201" s="157"/>
      <c r="AF201" s="157">
        <v>147200</v>
      </c>
      <c r="AG201" s="157"/>
      <c r="AH201" s="159">
        <v>74.045755447795699</v>
      </c>
    </row>
    <row r="202" spans="1:34" ht="12.75" customHeight="1">
      <c r="A202" s="158" t="s">
        <v>196</v>
      </c>
      <c r="B202" s="157">
        <v>120295</v>
      </c>
      <c r="C202" s="157"/>
      <c r="D202" s="160">
        <v>50277</v>
      </c>
      <c r="E202" s="174"/>
      <c r="F202" s="159">
        <v>41.794754561702497</v>
      </c>
      <c r="G202" s="157"/>
      <c r="H202" s="157">
        <v>70018</v>
      </c>
      <c r="I202" s="159">
        <v>58.205245438297503</v>
      </c>
      <c r="J202" s="157"/>
      <c r="K202" s="157">
        <v>481837</v>
      </c>
      <c r="L202" s="157"/>
      <c r="M202" s="157">
        <v>207616</v>
      </c>
      <c r="N202" s="159">
        <v>43.088430319796899</v>
      </c>
      <c r="O202" s="157"/>
      <c r="P202" s="157">
        <v>273938</v>
      </c>
      <c r="Q202" s="159">
        <v>56.852836125079598</v>
      </c>
      <c r="R202" s="157"/>
      <c r="S202" s="157">
        <v>1051973</v>
      </c>
      <c r="T202" s="157"/>
      <c r="U202" s="157">
        <v>441670</v>
      </c>
      <c r="V202" s="159">
        <v>41.984917863861497</v>
      </c>
      <c r="W202" s="157"/>
      <c r="X202" s="157">
        <v>609334</v>
      </c>
      <c r="Y202" s="159">
        <v>57.9229695058714</v>
      </c>
      <c r="Z202" s="157"/>
      <c r="AA202" s="157">
        <v>320394</v>
      </c>
      <c r="AB202" s="157"/>
      <c r="AC202" s="157">
        <v>155465</v>
      </c>
      <c r="AD202" s="159">
        <v>48.523068471943901</v>
      </c>
      <c r="AE202" s="157"/>
      <c r="AF202" s="157">
        <v>164283</v>
      </c>
      <c r="AG202" s="157"/>
      <c r="AH202" s="159">
        <v>51.2753047809884</v>
      </c>
    </row>
    <row r="203" spans="1:34" ht="12.75" customHeight="1">
      <c r="A203" s="158" t="s">
        <v>190</v>
      </c>
      <c r="B203" s="157">
        <v>100487</v>
      </c>
      <c r="C203" s="157"/>
      <c r="D203" s="157">
        <v>76960</v>
      </c>
      <c r="E203" s="173"/>
      <c r="F203" s="159">
        <v>76.587021206723307</v>
      </c>
      <c r="G203" s="157"/>
      <c r="H203" s="160">
        <v>23527</v>
      </c>
      <c r="I203" s="161">
        <v>23.4129787932767</v>
      </c>
      <c r="J203" s="157"/>
      <c r="K203" s="157">
        <v>429120</v>
      </c>
      <c r="L203" s="157"/>
      <c r="M203" s="157">
        <v>316584</v>
      </c>
      <c r="N203" s="159">
        <v>73.775167785234899</v>
      </c>
      <c r="O203" s="157"/>
      <c r="P203" s="157">
        <v>112536</v>
      </c>
      <c r="Q203" s="159">
        <v>26.224832214765101</v>
      </c>
      <c r="R203" s="157"/>
      <c r="S203" s="157">
        <v>1008797</v>
      </c>
      <c r="T203" s="157"/>
      <c r="U203" s="157">
        <v>637546</v>
      </c>
      <c r="V203" s="159">
        <v>63.198641550282197</v>
      </c>
      <c r="W203" s="157"/>
      <c r="X203" s="157">
        <v>369842</v>
      </c>
      <c r="Y203" s="159">
        <v>36.661687138244901</v>
      </c>
      <c r="Z203" s="157"/>
      <c r="AA203" s="157">
        <v>323033</v>
      </c>
      <c r="AB203" s="157"/>
      <c r="AC203" s="157">
        <v>199755</v>
      </c>
      <c r="AD203" s="159">
        <v>61.8373355044221</v>
      </c>
      <c r="AE203" s="157"/>
      <c r="AF203" s="157">
        <v>123032</v>
      </c>
      <c r="AG203" s="157"/>
      <c r="AH203" s="159">
        <v>38.086511285224702</v>
      </c>
    </row>
    <row r="204" spans="1:34" ht="12.75" customHeight="1">
      <c r="A204" s="158" t="s">
        <v>195</v>
      </c>
      <c r="B204" s="157">
        <v>119067</v>
      </c>
      <c r="C204" s="157"/>
      <c r="D204" s="157">
        <v>58839</v>
      </c>
      <c r="E204" s="173"/>
      <c r="F204" s="159">
        <v>49.416714958804697</v>
      </c>
      <c r="G204" s="157"/>
      <c r="H204" s="157">
        <v>60228</v>
      </c>
      <c r="I204" s="159">
        <v>50.583285041195303</v>
      </c>
      <c r="J204" s="157"/>
      <c r="K204" s="157">
        <v>503681</v>
      </c>
      <c r="L204" s="157"/>
      <c r="M204" s="157">
        <v>209465</v>
      </c>
      <c r="N204" s="159">
        <v>41.586837700846402</v>
      </c>
      <c r="O204" s="157"/>
      <c r="P204" s="157">
        <v>293877</v>
      </c>
      <c r="Q204" s="159">
        <v>58.345857794913798</v>
      </c>
      <c r="R204" s="157"/>
      <c r="S204" s="157">
        <v>1174362</v>
      </c>
      <c r="T204" s="157"/>
      <c r="U204" s="157">
        <v>400522</v>
      </c>
      <c r="V204" s="159">
        <v>34.105497282779901</v>
      </c>
      <c r="W204" s="157"/>
      <c r="X204" s="157">
        <v>770581</v>
      </c>
      <c r="Y204" s="159">
        <v>65.616990331771603</v>
      </c>
      <c r="Z204" s="157"/>
      <c r="AA204" s="157">
        <v>376695</v>
      </c>
      <c r="AB204" s="157"/>
      <c r="AC204" s="157">
        <v>153753</v>
      </c>
      <c r="AD204" s="159">
        <v>40.816310277545497</v>
      </c>
      <c r="AE204" s="157"/>
      <c r="AF204" s="157">
        <v>222696</v>
      </c>
      <c r="AG204" s="157"/>
      <c r="AH204" s="159">
        <v>59.118384900250902</v>
      </c>
    </row>
    <row r="205" spans="1:34" ht="12.75" customHeight="1">
      <c r="A205" s="158" t="s">
        <v>194</v>
      </c>
      <c r="B205" s="157">
        <v>106949</v>
      </c>
      <c r="C205" s="157"/>
      <c r="D205" s="157">
        <v>56605</v>
      </c>
      <c r="E205" s="173"/>
      <c r="F205" s="159">
        <v>52.9270960925301</v>
      </c>
      <c r="G205" s="157"/>
      <c r="H205" s="160">
        <v>50344</v>
      </c>
      <c r="I205" s="159">
        <v>47.0729039074699</v>
      </c>
      <c r="J205" s="157"/>
      <c r="K205" s="157">
        <v>431684</v>
      </c>
      <c r="L205" s="157"/>
      <c r="M205" s="157">
        <v>224525</v>
      </c>
      <c r="N205" s="159">
        <v>52.011425023859999</v>
      </c>
      <c r="O205" s="157"/>
      <c r="P205" s="157">
        <v>205701</v>
      </c>
      <c r="Q205" s="159">
        <v>47.650827920423303</v>
      </c>
      <c r="R205" s="157"/>
      <c r="S205" s="157">
        <v>925970</v>
      </c>
      <c r="T205" s="157"/>
      <c r="U205" s="157">
        <v>447359</v>
      </c>
      <c r="V205" s="159">
        <v>48.312472326317298</v>
      </c>
      <c r="W205" s="157"/>
      <c r="X205" s="157">
        <v>477202</v>
      </c>
      <c r="Y205" s="159">
        <v>51.535362916725198</v>
      </c>
      <c r="Z205" s="157"/>
      <c r="AA205" s="157">
        <v>226652</v>
      </c>
      <c r="AB205" s="157"/>
      <c r="AC205" s="157">
        <v>102566</v>
      </c>
      <c r="AD205" s="159">
        <v>45.252633993964302</v>
      </c>
      <c r="AE205" s="157"/>
      <c r="AF205" s="157">
        <v>123840</v>
      </c>
      <c r="AG205" s="157"/>
      <c r="AH205" s="159">
        <v>54.638829571325203</v>
      </c>
    </row>
    <row r="206" spans="1:34" ht="4.5" customHeight="1">
      <c r="A206" s="157"/>
      <c r="B206" s="157"/>
      <c r="C206" s="157"/>
      <c r="D206" s="157"/>
      <c r="E206" s="173"/>
      <c r="F206" s="157"/>
      <c r="G206" s="157"/>
      <c r="H206" s="157"/>
      <c r="I206" s="157"/>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row>
    <row r="207" spans="1:34" ht="12.75" customHeight="1">
      <c r="A207" s="155" t="s">
        <v>101</v>
      </c>
      <c r="B207" s="156">
        <v>308024</v>
      </c>
      <c r="C207" s="157"/>
      <c r="D207" s="157"/>
      <c r="E207" s="173"/>
      <c r="F207" s="157"/>
      <c r="G207" s="157"/>
      <c r="H207" s="157"/>
      <c r="I207" s="157"/>
      <c r="J207" s="157"/>
      <c r="K207" s="156">
        <v>1292201</v>
      </c>
      <c r="L207" s="157"/>
      <c r="M207" s="157"/>
      <c r="N207" s="157"/>
      <c r="O207" s="157"/>
      <c r="P207" s="157"/>
      <c r="Q207" s="157"/>
      <c r="R207" s="157"/>
      <c r="S207" s="156">
        <v>3303153</v>
      </c>
      <c r="T207" s="157"/>
      <c r="U207" s="157"/>
      <c r="V207" s="157"/>
      <c r="W207" s="157"/>
      <c r="X207" s="157"/>
      <c r="Y207" s="157"/>
      <c r="Z207" s="157"/>
      <c r="AA207" s="156">
        <v>1294625</v>
      </c>
      <c r="AB207" s="157"/>
      <c r="AC207" s="157"/>
      <c r="AD207" s="157"/>
      <c r="AE207" s="157"/>
      <c r="AF207" s="157"/>
      <c r="AG207" s="157"/>
      <c r="AH207" s="157"/>
    </row>
    <row r="208" spans="1:34" ht="12.75" customHeight="1">
      <c r="A208" s="158" t="s">
        <v>188</v>
      </c>
      <c r="B208" s="157">
        <v>308024</v>
      </c>
      <c r="C208" s="157"/>
      <c r="D208" s="157">
        <v>289250</v>
      </c>
      <c r="E208" s="173"/>
      <c r="F208" s="159">
        <v>93.905020388021697</v>
      </c>
      <c r="G208" s="157"/>
      <c r="H208" s="162">
        <v>18774</v>
      </c>
      <c r="I208" s="163">
        <v>6.0949796119782897</v>
      </c>
      <c r="J208" s="157"/>
      <c r="K208" s="157">
        <v>1292201</v>
      </c>
      <c r="L208" s="157"/>
      <c r="M208" s="157">
        <v>1139719</v>
      </c>
      <c r="N208" s="159">
        <v>88.199823402086807</v>
      </c>
      <c r="O208" s="157"/>
      <c r="P208" s="160">
        <v>152482</v>
      </c>
      <c r="Q208" s="159">
        <v>11.8001765979132</v>
      </c>
      <c r="R208" s="157"/>
      <c r="S208" s="157">
        <v>3303153</v>
      </c>
      <c r="T208" s="157"/>
      <c r="U208" s="157">
        <v>2686203</v>
      </c>
      <c r="V208" s="159">
        <v>81.322391060904494</v>
      </c>
      <c r="W208" s="157"/>
      <c r="X208" s="157">
        <v>616950</v>
      </c>
      <c r="Y208" s="159">
        <v>18.677608939095499</v>
      </c>
      <c r="Z208" s="157"/>
      <c r="AA208" s="157">
        <v>1294625</v>
      </c>
      <c r="AB208" s="157"/>
      <c r="AC208" s="157">
        <v>1099975</v>
      </c>
      <c r="AD208" s="159">
        <v>84.964758134595002</v>
      </c>
      <c r="AE208" s="157"/>
      <c r="AF208" s="157">
        <v>194650</v>
      </c>
      <c r="AG208" s="157"/>
      <c r="AH208" s="159">
        <v>15.035241865405</v>
      </c>
    </row>
    <row r="209" spans="1:34" ht="12.75" customHeight="1">
      <c r="A209" s="158" t="s">
        <v>189</v>
      </c>
      <c r="B209" s="157">
        <v>188852</v>
      </c>
      <c r="C209" s="157"/>
      <c r="D209" s="160">
        <v>168756</v>
      </c>
      <c r="E209" s="174"/>
      <c r="F209" s="159">
        <v>89.358863025014301</v>
      </c>
      <c r="G209" s="157"/>
      <c r="H209" s="162">
        <v>20096</v>
      </c>
      <c r="I209" s="163">
        <v>10.641136974985701</v>
      </c>
      <c r="J209" s="157"/>
      <c r="K209" s="157">
        <v>1029604</v>
      </c>
      <c r="L209" s="157"/>
      <c r="M209" s="157">
        <v>833838</v>
      </c>
      <c r="N209" s="159">
        <v>80.986282104576105</v>
      </c>
      <c r="O209" s="157"/>
      <c r="P209" s="157">
        <v>195766</v>
      </c>
      <c r="Q209" s="159">
        <v>19.013717895423898</v>
      </c>
      <c r="R209" s="157"/>
      <c r="S209" s="157">
        <v>2651860</v>
      </c>
      <c r="T209" s="157"/>
      <c r="U209" s="157">
        <v>2005534</v>
      </c>
      <c r="V209" s="159">
        <v>75.627446396114394</v>
      </c>
      <c r="W209" s="157"/>
      <c r="X209" s="157">
        <v>646326</v>
      </c>
      <c r="Y209" s="159">
        <v>24.372553603885599</v>
      </c>
      <c r="Z209" s="157"/>
      <c r="AA209" s="157">
        <v>453444</v>
      </c>
      <c r="AB209" s="157"/>
      <c r="AC209" s="157">
        <v>326600</v>
      </c>
      <c r="AD209" s="159">
        <v>72.026534698882301</v>
      </c>
      <c r="AE209" s="157"/>
      <c r="AF209" s="160">
        <v>125130</v>
      </c>
      <c r="AG209" s="160"/>
      <c r="AH209" s="159">
        <v>27.595469341307901</v>
      </c>
    </row>
    <row r="210" spans="1:34" ht="12.75" customHeight="1">
      <c r="A210" s="158" t="s">
        <v>191</v>
      </c>
      <c r="B210" s="157">
        <v>300233</v>
      </c>
      <c r="C210" s="157"/>
      <c r="D210" s="160">
        <v>139634</v>
      </c>
      <c r="E210" s="174"/>
      <c r="F210" s="159">
        <v>46.508545030026703</v>
      </c>
      <c r="G210" s="157"/>
      <c r="H210" s="160">
        <v>160599</v>
      </c>
      <c r="I210" s="159">
        <v>53.491454969973297</v>
      </c>
      <c r="J210" s="157"/>
      <c r="K210" s="157">
        <v>1282821</v>
      </c>
      <c r="L210" s="157"/>
      <c r="M210" s="157">
        <v>462697</v>
      </c>
      <c r="N210" s="159">
        <v>36.068711067249403</v>
      </c>
      <c r="O210" s="157"/>
      <c r="P210" s="157">
        <v>820124</v>
      </c>
      <c r="Q210" s="159">
        <v>63.931288932750597</v>
      </c>
      <c r="R210" s="157"/>
      <c r="S210" s="157">
        <v>3289758</v>
      </c>
      <c r="T210" s="157"/>
      <c r="U210" s="157">
        <v>1275294</v>
      </c>
      <c r="V210" s="159">
        <v>38.7655870127833</v>
      </c>
      <c r="W210" s="157"/>
      <c r="X210" s="157">
        <v>2014464</v>
      </c>
      <c r="Y210" s="159">
        <v>61.2344129872167</v>
      </c>
      <c r="Z210" s="157"/>
      <c r="AA210" s="157">
        <v>1245960</v>
      </c>
      <c r="AB210" s="157"/>
      <c r="AC210" s="157">
        <v>676590</v>
      </c>
      <c r="AD210" s="159">
        <v>54.302706346913197</v>
      </c>
      <c r="AE210" s="157"/>
      <c r="AF210" s="157">
        <v>568666</v>
      </c>
      <c r="AG210" s="157"/>
      <c r="AH210" s="159">
        <v>45.640791036630397</v>
      </c>
    </row>
    <row r="211" spans="1:34" ht="12.75" customHeight="1">
      <c r="A211" s="158" t="s">
        <v>197</v>
      </c>
      <c r="B211" s="160">
        <v>134666</v>
      </c>
      <c r="C211" s="157"/>
      <c r="D211" s="160">
        <v>104437</v>
      </c>
      <c r="E211" s="174"/>
      <c r="F211" s="159">
        <v>77.552611646592297</v>
      </c>
      <c r="G211" s="157"/>
      <c r="H211" s="162">
        <v>27941</v>
      </c>
      <c r="I211" s="163">
        <v>20.748370041435798</v>
      </c>
      <c r="J211" s="157"/>
      <c r="K211" s="157">
        <v>330627</v>
      </c>
      <c r="L211" s="157"/>
      <c r="M211" s="157">
        <v>231357</v>
      </c>
      <c r="N211" s="159">
        <v>69.975228883303501</v>
      </c>
      <c r="O211" s="157"/>
      <c r="P211" s="160">
        <v>96776</v>
      </c>
      <c r="Q211" s="161">
        <v>29.270446757221901</v>
      </c>
      <c r="R211" s="157"/>
      <c r="S211" s="157">
        <v>219744</v>
      </c>
      <c r="T211" s="157"/>
      <c r="U211" s="160">
        <v>88127</v>
      </c>
      <c r="V211" s="159">
        <v>40.104394204164798</v>
      </c>
      <c r="W211" s="157"/>
      <c r="X211" s="160">
        <v>128347</v>
      </c>
      <c r="Y211" s="159">
        <v>58.407510557739897</v>
      </c>
      <c r="Z211" s="157"/>
      <c r="AA211" s="160">
        <v>39862</v>
      </c>
      <c r="AB211" s="157"/>
      <c r="AC211" s="162">
        <v>12315</v>
      </c>
      <c r="AD211" s="163">
        <v>30.894084591841899</v>
      </c>
      <c r="AE211" s="157"/>
      <c r="AF211" s="162">
        <v>21170</v>
      </c>
      <c r="AG211" s="162"/>
      <c r="AH211" s="161">
        <v>53.1082233706287</v>
      </c>
    </row>
    <row r="212" spans="1:34" ht="12.75" customHeight="1">
      <c r="A212" s="158" t="s">
        <v>193</v>
      </c>
      <c r="B212" s="157">
        <v>224081</v>
      </c>
      <c r="C212" s="157"/>
      <c r="D212" s="160">
        <v>138277</v>
      </c>
      <c r="E212" s="174"/>
      <c r="F212" s="159">
        <v>61.708489340908002</v>
      </c>
      <c r="G212" s="157"/>
      <c r="H212" s="160">
        <v>85804</v>
      </c>
      <c r="I212" s="161">
        <v>38.291510659091998</v>
      </c>
      <c r="J212" s="157"/>
      <c r="K212" s="157">
        <v>1113160</v>
      </c>
      <c r="L212" s="157"/>
      <c r="M212" s="157">
        <v>627122</v>
      </c>
      <c r="N212" s="159">
        <v>56.337094397930201</v>
      </c>
      <c r="O212" s="157"/>
      <c r="P212" s="157">
        <v>486038</v>
      </c>
      <c r="Q212" s="159">
        <v>43.662905602069799</v>
      </c>
      <c r="R212" s="157"/>
      <c r="S212" s="157">
        <v>2842414</v>
      </c>
      <c r="T212" s="157"/>
      <c r="U212" s="157">
        <v>1502257</v>
      </c>
      <c r="V212" s="159">
        <v>52.851449507355397</v>
      </c>
      <c r="W212" s="157"/>
      <c r="X212" s="157">
        <v>1337653</v>
      </c>
      <c r="Y212" s="159">
        <v>47.0604563585741</v>
      </c>
      <c r="Z212" s="157"/>
      <c r="AA212" s="157">
        <v>918049</v>
      </c>
      <c r="AB212" s="157"/>
      <c r="AC212" s="157">
        <v>584186</v>
      </c>
      <c r="AD212" s="159">
        <v>63.633422616875599</v>
      </c>
      <c r="AE212" s="157"/>
      <c r="AF212" s="157">
        <v>331293</v>
      </c>
      <c r="AG212" s="157"/>
      <c r="AH212" s="159">
        <v>36.086635898519603</v>
      </c>
    </row>
    <row r="213" spans="1:34" ht="12.75" customHeight="1">
      <c r="A213" s="158" t="s">
        <v>192</v>
      </c>
      <c r="B213" s="157">
        <v>269367</v>
      </c>
      <c r="C213" s="157"/>
      <c r="D213" s="160">
        <v>185430</v>
      </c>
      <c r="E213" s="174"/>
      <c r="F213" s="159">
        <v>68.839167381305103</v>
      </c>
      <c r="G213" s="157"/>
      <c r="H213" s="160">
        <v>83937</v>
      </c>
      <c r="I213" s="161">
        <v>31.160832618694901</v>
      </c>
      <c r="J213" s="157"/>
      <c r="K213" s="157">
        <v>1194678</v>
      </c>
      <c r="L213" s="157"/>
      <c r="M213" s="157">
        <v>788752</v>
      </c>
      <c r="N213" s="159">
        <v>66.022141531023394</v>
      </c>
      <c r="O213" s="157"/>
      <c r="P213" s="157">
        <v>405926</v>
      </c>
      <c r="Q213" s="159">
        <v>33.977858468976599</v>
      </c>
      <c r="R213" s="157"/>
      <c r="S213" s="157">
        <v>2889734</v>
      </c>
      <c r="T213" s="157"/>
      <c r="U213" s="157">
        <v>1647273</v>
      </c>
      <c r="V213" s="159">
        <v>57.004312507656401</v>
      </c>
      <c r="W213" s="157"/>
      <c r="X213" s="157">
        <v>1239957</v>
      </c>
      <c r="Y213" s="159">
        <v>42.909035918184898</v>
      </c>
      <c r="Z213" s="157"/>
      <c r="AA213" s="157">
        <v>770464</v>
      </c>
      <c r="AB213" s="157"/>
      <c r="AC213" s="157">
        <v>518188</v>
      </c>
      <c r="AD213" s="159">
        <v>67.256614196120793</v>
      </c>
      <c r="AE213" s="157"/>
      <c r="AF213" s="157">
        <v>249858</v>
      </c>
      <c r="AG213" s="157"/>
      <c r="AH213" s="159">
        <v>32.429548947127998</v>
      </c>
    </row>
    <row r="214" spans="1:34" ht="12.75" customHeight="1">
      <c r="A214" s="158" t="s">
        <v>198</v>
      </c>
      <c r="B214" s="157">
        <v>200297</v>
      </c>
      <c r="C214" s="157"/>
      <c r="D214" s="160">
        <v>81641</v>
      </c>
      <c r="E214" s="174"/>
      <c r="F214" s="161">
        <v>40.759971442408002</v>
      </c>
      <c r="G214" s="157"/>
      <c r="H214" s="160">
        <v>118656</v>
      </c>
      <c r="I214" s="159">
        <v>59.240028557591998</v>
      </c>
      <c r="J214" s="157"/>
      <c r="K214" s="157">
        <v>1179353</v>
      </c>
      <c r="L214" s="157"/>
      <c r="M214" s="157">
        <v>506496</v>
      </c>
      <c r="N214" s="159">
        <v>42.946937854908597</v>
      </c>
      <c r="O214" s="157"/>
      <c r="P214" s="157">
        <v>672857</v>
      </c>
      <c r="Q214" s="159">
        <v>57.053062145091403</v>
      </c>
      <c r="R214" s="157"/>
      <c r="S214" s="157">
        <v>2798823</v>
      </c>
      <c r="T214" s="157"/>
      <c r="U214" s="157">
        <v>834318</v>
      </c>
      <c r="V214" s="159">
        <v>29.8096021077431</v>
      </c>
      <c r="W214" s="157"/>
      <c r="X214" s="157">
        <v>1964505</v>
      </c>
      <c r="Y214" s="159">
        <v>70.190397892256897</v>
      </c>
      <c r="Z214" s="157"/>
      <c r="AA214" s="157">
        <v>814900</v>
      </c>
      <c r="AB214" s="157"/>
      <c r="AC214" s="157">
        <v>357442</v>
      </c>
      <c r="AD214" s="159">
        <v>43.863296109952103</v>
      </c>
      <c r="AE214" s="157"/>
      <c r="AF214" s="157">
        <v>456754</v>
      </c>
      <c r="AG214" s="157"/>
      <c r="AH214" s="159">
        <v>56.050312921830901</v>
      </c>
    </row>
    <row r="215" spans="1:34" ht="12.75" customHeight="1">
      <c r="A215" s="158" t="s">
        <v>199</v>
      </c>
      <c r="B215" s="157">
        <v>204651</v>
      </c>
      <c r="C215" s="157"/>
      <c r="D215" s="160">
        <v>54113</v>
      </c>
      <c r="E215" s="174"/>
      <c r="F215" s="161">
        <v>26.441600578545899</v>
      </c>
      <c r="G215" s="157"/>
      <c r="H215" s="160">
        <v>150538</v>
      </c>
      <c r="I215" s="159">
        <v>73.558399421454098</v>
      </c>
      <c r="J215" s="157"/>
      <c r="K215" s="157">
        <v>1160709</v>
      </c>
      <c r="L215" s="157"/>
      <c r="M215" s="157">
        <v>290820</v>
      </c>
      <c r="N215" s="159">
        <v>25.055375636787499</v>
      </c>
      <c r="O215" s="157"/>
      <c r="P215" s="157">
        <v>869889</v>
      </c>
      <c r="Q215" s="159">
        <v>74.944624363212498</v>
      </c>
      <c r="R215" s="157"/>
      <c r="S215" s="157">
        <v>2744827</v>
      </c>
      <c r="T215" s="157"/>
      <c r="U215" s="157">
        <v>585508</v>
      </c>
      <c r="V215" s="159">
        <v>21.3313261637254</v>
      </c>
      <c r="W215" s="157"/>
      <c r="X215" s="157">
        <v>2157521</v>
      </c>
      <c r="Y215" s="159">
        <v>78.603168797159199</v>
      </c>
      <c r="Z215" s="157"/>
      <c r="AA215" s="157">
        <v>732061</v>
      </c>
      <c r="AB215" s="157"/>
      <c r="AC215" s="157">
        <v>229180</v>
      </c>
      <c r="AD215" s="159">
        <v>31.306134324871799</v>
      </c>
      <c r="AE215" s="157"/>
      <c r="AF215" s="157">
        <v>502177</v>
      </c>
      <c r="AG215" s="157"/>
      <c r="AH215" s="159">
        <v>68.597698825644301</v>
      </c>
    </row>
    <row r="216" spans="1:34" ht="12.75" customHeight="1">
      <c r="A216" s="158" t="s">
        <v>196</v>
      </c>
      <c r="B216" s="157">
        <v>258487</v>
      </c>
      <c r="C216" s="157"/>
      <c r="D216" s="160">
        <v>107006</v>
      </c>
      <c r="E216" s="174"/>
      <c r="F216" s="161">
        <v>41.397052849853203</v>
      </c>
      <c r="G216" s="157"/>
      <c r="H216" s="160">
        <v>151481</v>
      </c>
      <c r="I216" s="159">
        <v>58.602947150146797</v>
      </c>
      <c r="J216" s="157"/>
      <c r="K216" s="157">
        <v>1086295</v>
      </c>
      <c r="L216" s="157"/>
      <c r="M216" s="157">
        <v>395677</v>
      </c>
      <c r="N216" s="159">
        <v>36.424451921439399</v>
      </c>
      <c r="O216" s="157"/>
      <c r="P216" s="157">
        <v>683951</v>
      </c>
      <c r="Q216" s="159">
        <v>62.961810557905501</v>
      </c>
      <c r="R216" s="157"/>
      <c r="S216" s="157">
        <v>2323934</v>
      </c>
      <c r="T216" s="157"/>
      <c r="U216" s="157">
        <v>887959</v>
      </c>
      <c r="V216" s="159">
        <v>38.209303706559702</v>
      </c>
      <c r="W216" s="157"/>
      <c r="X216" s="157">
        <v>1430203</v>
      </c>
      <c r="Y216" s="159">
        <v>61.542324351724297</v>
      </c>
      <c r="Z216" s="157"/>
      <c r="AA216" s="157">
        <v>710269</v>
      </c>
      <c r="AB216" s="157"/>
      <c r="AC216" s="157">
        <v>355209</v>
      </c>
      <c r="AD216" s="159">
        <v>50.010488983751202</v>
      </c>
      <c r="AE216" s="157"/>
      <c r="AF216" s="157">
        <v>351686</v>
      </c>
      <c r="AG216" s="157"/>
      <c r="AH216" s="159">
        <v>49.514479725287202</v>
      </c>
    </row>
    <row r="217" spans="1:34" ht="12.75" customHeight="1">
      <c r="A217" s="158" t="s">
        <v>190</v>
      </c>
      <c r="B217" s="157">
        <v>290762</v>
      </c>
      <c r="C217" s="157"/>
      <c r="D217" s="160">
        <v>218971</v>
      </c>
      <c r="E217" s="174"/>
      <c r="F217" s="159">
        <v>75.3093595449199</v>
      </c>
      <c r="G217" s="157"/>
      <c r="H217" s="160">
        <v>71791</v>
      </c>
      <c r="I217" s="161">
        <v>24.6906404550801</v>
      </c>
      <c r="J217" s="157"/>
      <c r="K217" s="157">
        <v>1247993</v>
      </c>
      <c r="L217" s="157"/>
      <c r="M217" s="157">
        <v>877384</v>
      </c>
      <c r="N217" s="159">
        <v>70.303599459291803</v>
      </c>
      <c r="O217" s="157"/>
      <c r="P217" s="157">
        <v>370609</v>
      </c>
      <c r="Q217" s="159">
        <v>29.696400540708201</v>
      </c>
      <c r="R217" s="157"/>
      <c r="S217" s="157">
        <v>3071287</v>
      </c>
      <c r="T217" s="157"/>
      <c r="U217" s="157">
        <v>1807014</v>
      </c>
      <c r="V217" s="159">
        <v>58.835725869969203</v>
      </c>
      <c r="W217" s="157"/>
      <c r="X217" s="157">
        <v>1264273</v>
      </c>
      <c r="Y217" s="159">
        <v>41.164274130030797</v>
      </c>
      <c r="Z217" s="157"/>
      <c r="AA217" s="157">
        <v>1106415</v>
      </c>
      <c r="AB217" s="157"/>
      <c r="AC217" s="157">
        <v>677462</v>
      </c>
      <c r="AD217" s="159">
        <v>61.230370159479001</v>
      </c>
      <c r="AE217" s="157"/>
      <c r="AF217" s="157">
        <v>427328</v>
      </c>
      <c r="AG217" s="157"/>
      <c r="AH217" s="159">
        <v>38.6227590912994</v>
      </c>
    </row>
    <row r="218" spans="1:34" ht="12.75" customHeight="1">
      <c r="A218" s="158" t="s">
        <v>195</v>
      </c>
      <c r="B218" s="157">
        <v>297910</v>
      </c>
      <c r="C218" s="157"/>
      <c r="D218" s="160">
        <v>146895</v>
      </c>
      <c r="E218" s="174"/>
      <c r="F218" s="159">
        <v>49.308515994763503</v>
      </c>
      <c r="G218" s="157"/>
      <c r="H218" s="160">
        <v>151015</v>
      </c>
      <c r="I218" s="159">
        <v>50.691484005236497</v>
      </c>
      <c r="J218" s="157"/>
      <c r="K218" s="157">
        <v>1263158</v>
      </c>
      <c r="L218" s="157"/>
      <c r="M218" s="157">
        <v>635243</v>
      </c>
      <c r="N218" s="159">
        <v>50.290066642494402</v>
      </c>
      <c r="O218" s="157"/>
      <c r="P218" s="157">
        <v>626356</v>
      </c>
      <c r="Q218" s="159">
        <v>49.586512534457299</v>
      </c>
      <c r="R218" s="157"/>
      <c r="S218" s="157">
        <v>3157165</v>
      </c>
      <c r="T218" s="157"/>
      <c r="U218" s="157">
        <v>1306312</v>
      </c>
      <c r="V218" s="159">
        <v>41.376107995622696</v>
      </c>
      <c r="W218" s="157"/>
      <c r="X218" s="157">
        <v>1850853</v>
      </c>
      <c r="Y218" s="159">
        <v>58.623892004377304</v>
      </c>
      <c r="Z218" s="157"/>
      <c r="AA218" s="157">
        <v>1092756</v>
      </c>
      <c r="AB218" s="157"/>
      <c r="AC218" s="157">
        <v>499443</v>
      </c>
      <c r="AD218" s="159">
        <v>45.704896610039199</v>
      </c>
      <c r="AE218" s="157"/>
      <c r="AF218" s="157">
        <v>588283</v>
      </c>
      <c r="AG218" s="157"/>
      <c r="AH218" s="159">
        <v>53.834799351364801</v>
      </c>
    </row>
    <row r="219" spans="1:34" ht="12.75" customHeight="1">
      <c r="A219" s="158" t="s">
        <v>194</v>
      </c>
      <c r="B219" s="157">
        <v>291782</v>
      </c>
      <c r="C219" s="157"/>
      <c r="D219" s="160">
        <v>160805</v>
      </c>
      <c r="E219" s="174"/>
      <c r="F219" s="159">
        <v>55.111350254642197</v>
      </c>
      <c r="G219" s="157"/>
      <c r="H219" s="160">
        <v>130977</v>
      </c>
      <c r="I219" s="159">
        <v>44.888649745357803</v>
      </c>
      <c r="J219" s="157"/>
      <c r="K219" s="157">
        <v>1227644</v>
      </c>
      <c r="L219" s="157"/>
      <c r="M219" s="157">
        <v>652275</v>
      </c>
      <c r="N219" s="159">
        <v>53.132259840800799</v>
      </c>
      <c r="O219" s="157"/>
      <c r="P219" s="157">
        <v>570397</v>
      </c>
      <c r="Q219" s="159">
        <v>46.4627367543034</v>
      </c>
      <c r="R219" s="157"/>
      <c r="S219" s="157">
        <v>2812987</v>
      </c>
      <c r="T219" s="157"/>
      <c r="U219" s="157">
        <v>1472043</v>
      </c>
      <c r="V219" s="159">
        <v>52.330245393953099</v>
      </c>
      <c r="W219" s="157"/>
      <c r="X219" s="157">
        <v>1339249</v>
      </c>
      <c r="Y219" s="159">
        <v>47.609498373081699</v>
      </c>
      <c r="Z219" s="157"/>
      <c r="AA219" s="157">
        <v>687543</v>
      </c>
      <c r="AB219" s="157"/>
      <c r="AC219" s="157">
        <v>354740</v>
      </c>
      <c r="AD219" s="159">
        <v>51.595318401903597</v>
      </c>
      <c r="AE219" s="157"/>
      <c r="AF219" s="157">
        <v>325475</v>
      </c>
      <c r="AG219" s="157"/>
      <c r="AH219" s="159">
        <v>47.338857351467503</v>
      </c>
    </row>
    <row r="220" spans="1:34" ht="4.5" customHeight="1">
      <c r="A220" s="157"/>
      <c r="B220" s="157"/>
      <c r="C220" s="157"/>
      <c r="D220" s="157"/>
      <c r="E220" s="173"/>
      <c r="F220" s="157"/>
      <c r="G220" s="157"/>
      <c r="H220" s="157"/>
      <c r="I220" s="157"/>
      <c r="J220" s="157"/>
      <c r="K220" s="157"/>
      <c r="L220" s="157"/>
      <c r="M220" s="157"/>
      <c r="N220" s="157"/>
      <c r="O220" s="157"/>
      <c r="P220" s="157"/>
      <c r="Q220" s="157"/>
      <c r="R220" s="157"/>
      <c r="S220" s="157"/>
      <c r="T220" s="157"/>
      <c r="U220" s="157"/>
      <c r="V220" s="157"/>
      <c r="W220" s="157"/>
      <c r="X220" s="157"/>
      <c r="Y220" s="157"/>
      <c r="Z220" s="157"/>
      <c r="AA220" s="157"/>
      <c r="AB220" s="157"/>
      <c r="AC220" s="157"/>
      <c r="AD220" s="157"/>
      <c r="AE220" s="157"/>
      <c r="AF220" s="157"/>
      <c r="AG220" s="157"/>
      <c r="AH220" s="157"/>
    </row>
    <row r="221" spans="1:34" ht="12.75" customHeight="1">
      <c r="A221" s="155" t="s">
        <v>102</v>
      </c>
      <c r="B221" s="156">
        <v>656933</v>
      </c>
      <c r="C221" s="157"/>
      <c r="D221" s="157"/>
      <c r="E221" s="173"/>
      <c r="F221" s="157"/>
      <c r="G221" s="157"/>
      <c r="H221" s="157"/>
      <c r="I221" s="157"/>
      <c r="J221" s="157"/>
      <c r="K221" s="156">
        <v>2671636</v>
      </c>
      <c r="L221" s="157"/>
      <c r="M221" s="157"/>
      <c r="N221" s="157"/>
      <c r="O221" s="157"/>
      <c r="P221" s="157"/>
      <c r="Q221" s="157"/>
      <c r="R221" s="157"/>
      <c r="S221" s="156">
        <v>7116820</v>
      </c>
      <c r="T221" s="157"/>
      <c r="U221" s="157"/>
      <c r="V221" s="157"/>
      <c r="W221" s="157"/>
      <c r="X221" s="157"/>
      <c r="Y221" s="157"/>
      <c r="Z221" s="157"/>
      <c r="AA221" s="156">
        <v>2524744</v>
      </c>
      <c r="AB221" s="157"/>
      <c r="AC221" s="157"/>
      <c r="AD221" s="157"/>
      <c r="AE221" s="157"/>
      <c r="AF221" s="157"/>
      <c r="AG221" s="157"/>
      <c r="AH221" s="157"/>
    </row>
    <row r="222" spans="1:34" ht="12.75" customHeight="1">
      <c r="A222" s="158" t="s">
        <v>188</v>
      </c>
      <c r="B222" s="157">
        <v>656933</v>
      </c>
      <c r="C222" s="157"/>
      <c r="D222" s="157">
        <v>596528</v>
      </c>
      <c r="E222" s="173"/>
      <c r="F222" s="159">
        <v>90.804998378830106</v>
      </c>
      <c r="G222" s="157"/>
      <c r="H222" s="162">
        <v>60405</v>
      </c>
      <c r="I222" s="163">
        <v>9.1950016211698902</v>
      </c>
      <c r="J222" s="157"/>
      <c r="K222" s="157">
        <v>2671636</v>
      </c>
      <c r="L222" s="157"/>
      <c r="M222" s="157">
        <v>2400379</v>
      </c>
      <c r="N222" s="159">
        <v>89.846783019842505</v>
      </c>
      <c r="O222" s="157"/>
      <c r="P222" s="160">
        <v>271257</v>
      </c>
      <c r="Q222" s="161">
        <v>10.153216980157501</v>
      </c>
      <c r="R222" s="157"/>
      <c r="S222" s="157">
        <v>7116820</v>
      </c>
      <c r="T222" s="157"/>
      <c r="U222" s="157">
        <v>5490363</v>
      </c>
      <c r="V222" s="159">
        <v>77.146295677001802</v>
      </c>
      <c r="W222" s="157"/>
      <c r="X222" s="157">
        <v>1618734</v>
      </c>
      <c r="Y222" s="159">
        <v>22.7451867547584</v>
      </c>
      <c r="Z222" s="157"/>
      <c r="AA222" s="157">
        <v>2524744</v>
      </c>
      <c r="AB222" s="157"/>
      <c r="AC222" s="157">
        <v>1944795</v>
      </c>
      <c r="AD222" s="159">
        <v>77.029393871220194</v>
      </c>
      <c r="AE222" s="157"/>
      <c r="AF222" s="157">
        <v>576877</v>
      </c>
      <c r="AG222" s="157"/>
      <c r="AH222" s="159">
        <v>22.848930426213499</v>
      </c>
    </row>
    <row r="223" spans="1:34" ht="12.75" customHeight="1">
      <c r="A223" s="158" t="s">
        <v>189</v>
      </c>
      <c r="B223" s="157">
        <v>307566</v>
      </c>
      <c r="C223" s="157"/>
      <c r="D223" s="160">
        <v>183684</v>
      </c>
      <c r="E223" s="174"/>
      <c r="F223" s="159">
        <v>59.721815805388097</v>
      </c>
      <c r="G223" s="157"/>
      <c r="H223" s="160">
        <v>114834</v>
      </c>
      <c r="I223" s="161">
        <v>37.3363765825871</v>
      </c>
      <c r="J223" s="157"/>
      <c r="K223" s="157">
        <v>1735367</v>
      </c>
      <c r="L223" s="157"/>
      <c r="M223" s="157">
        <v>1235705</v>
      </c>
      <c r="N223" s="159">
        <v>71.207127944694093</v>
      </c>
      <c r="O223" s="157"/>
      <c r="P223" s="157">
        <v>499662</v>
      </c>
      <c r="Q223" s="159">
        <v>28.792872055305899</v>
      </c>
      <c r="R223" s="157"/>
      <c r="S223" s="157">
        <v>5531922</v>
      </c>
      <c r="T223" s="157"/>
      <c r="U223" s="157">
        <v>3358886</v>
      </c>
      <c r="V223" s="159">
        <v>60.718245846561103</v>
      </c>
      <c r="W223" s="157"/>
      <c r="X223" s="157">
        <v>2163960</v>
      </c>
      <c r="Y223" s="159">
        <v>39.117688210354402</v>
      </c>
      <c r="Z223" s="157"/>
      <c r="AA223" s="157">
        <v>957199</v>
      </c>
      <c r="AB223" s="157"/>
      <c r="AC223" s="157">
        <v>603001</v>
      </c>
      <c r="AD223" s="159">
        <v>62.996409315095399</v>
      </c>
      <c r="AE223" s="157"/>
      <c r="AF223" s="157">
        <v>354198</v>
      </c>
      <c r="AG223" s="157"/>
      <c r="AH223" s="159">
        <v>37.003590684904601</v>
      </c>
    </row>
    <row r="224" spans="1:34" ht="12.75" customHeight="1">
      <c r="A224" s="158" t="s">
        <v>191</v>
      </c>
      <c r="B224" s="157">
        <v>654879</v>
      </c>
      <c r="C224" s="157"/>
      <c r="D224" s="160">
        <v>180586</v>
      </c>
      <c r="E224" s="174"/>
      <c r="F224" s="161">
        <v>27.5754757749141</v>
      </c>
      <c r="G224" s="157"/>
      <c r="H224" s="157">
        <v>465245</v>
      </c>
      <c r="I224" s="159">
        <v>71.042894947005493</v>
      </c>
      <c r="J224" s="157"/>
      <c r="K224" s="157">
        <v>2634977</v>
      </c>
      <c r="L224" s="157"/>
      <c r="M224" s="157">
        <v>604460</v>
      </c>
      <c r="N224" s="159">
        <v>22.939858678083301</v>
      </c>
      <c r="O224" s="157"/>
      <c r="P224" s="157">
        <v>2030517</v>
      </c>
      <c r="Q224" s="159">
        <v>77.060141321916703</v>
      </c>
      <c r="R224" s="157"/>
      <c r="S224" s="157">
        <v>7070812</v>
      </c>
      <c r="T224" s="157"/>
      <c r="U224" s="157">
        <v>1556832</v>
      </c>
      <c r="V224" s="159">
        <v>22.017725828377301</v>
      </c>
      <c r="W224" s="157"/>
      <c r="X224" s="157">
        <v>5489189</v>
      </c>
      <c r="Y224" s="159">
        <v>77.631663803251996</v>
      </c>
      <c r="Z224" s="157"/>
      <c r="AA224" s="157">
        <v>2457305</v>
      </c>
      <c r="AB224" s="157"/>
      <c r="AC224" s="157">
        <v>822625</v>
      </c>
      <c r="AD224" s="159">
        <v>33.476715344656</v>
      </c>
      <c r="AE224" s="157"/>
      <c r="AF224" s="157">
        <v>1614195</v>
      </c>
      <c r="AG224" s="157"/>
      <c r="AH224" s="159">
        <v>65.689647805217504</v>
      </c>
    </row>
    <row r="225" spans="1:34" ht="12.75" customHeight="1">
      <c r="A225" s="158" t="s">
        <v>197</v>
      </c>
      <c r="B225" s="157">
        <v>336203</v>
      </c>
      <c r="C225" s="157"/>
      <c r="D225" s="157">
        <v>281873</v>
      </c>
      <c r="E225" s="173"/>
      <c r="F225" s="159">
        <v>83.840120403446704</v>
      </c>
      <c r="G225" s="157"/>
      <c r="H225" s="162">
        <v>45282</v>
      </c>
      <c r="I225" s="163">
        <v>13.4686484058738</v>
      </c>
      <c r="J225" s="157"/>
      <c r="K225" s="157">
        <v>716724</v>
      </c>
      <c r="L225" s="157"/>
      <c r="M225" s="157">
        <v>526477</v>
      </c>
      <c r="N225" s="159">
        <v>73.456030494304599</v>
      </c>
      <c r="O225" s="157"/>
      <c r="P225" s="160">
        <v>181499</v>
      </c>
      <c r="Q225" s="161">
        <v>25.323415987186099</v>
      </c>
      <c r="R225" s="157"/>
      <c r="S225" s="157">
        <v>338944</v>
      </c>
      <c r="T225" s="157"/>
      <c r="U225" s="160">
        <v>101211</v>
      </c>
      <c r="V225" s="161">
        <v>29.8606849509063</v>
      </c>
      <c r="W225" s="157"/>
      <c r="X225" s="160">
        <v>229268</v>
      </c>
      <c r="Y225" s="159">
        <v>67.641852341389693</v>
      </c>
      <c r="Z225" s="157"/>
      <c r="AA225" s="160">
        <v>88609</v>
      </c>
      <c r="AB225" s="157"/>
      <c r="AC225" s="162">
        <v>36296</v>
      </c>
      <c r="AD225" s="163">
        <v>40.961979031475401</v>
      </c>
      <c r="AE225" s="157"/>
      <c r="AF225" s="162">
        <v>49507</v>
      </c>
      <c r="AG225" s="162"/>
      <c r="AH225" s="161">
        <v>55.871299755103898</v>
      </c>
    </row>
    <row r="226" spans="1:34" ht="12.75" customHeight="1">
      <c r="A226" s="158" t="s">
        <v>193</v>
      </c>
      <c r="B226" s="157">
        <v>635032</v>
      </c>
      <c r="C226" s="157"/>
      <c r="D226" s="160">
        <v>290910</v>
      </c>
      <c r="E226" s="174"/>
      <c r="F226" s="159">
        <v>45.810289875155902</v>
      </c>
      <c r="G226" s="157"/>
      <c r="H226" s="157">
        <v>344122</v>
      </c>
      <c r="I226" s="159">
        <v>54.189710124844098</v>
      </c>
      <c r="J226" s="157"/>
      <c r="K226" s="157">
        <v>2470218</v>
      </c>
      <c r="L226" s="157"/>
      <c r="M226" s="157">
        <v>1000225</v>
      </c>
      <c r="N226" s="159">
        <v>40.491365539397698</v>
      </c>
      <c r="O226" s="157"/>
      <c r="P226" s="157">
        <v>1464176</v>
      </c>
      <c r="Q226" s="159">
        <v>59.273149171449603</v>
      </c>
      <c r="R226" s="157"/>
      <c r="S226" s="157">
        <v>6725218</v>
      </c>
      <c r="T226" s="157"/>
      <c r="U226" s="157">
        <v>2368874</v>
      </c>
      <c r="V226" s="159">
        <v>35.223750367646097</v>
      </c>
      <c r="W226" s="157"/>
      <c r="X226" s="157">
        <v>4344062</v>
      </c>
      <c r="Y226" s="159">
        <v>64.593623582164895</v>
      </c>
      <c r="Z226" s="157"/>
      <c r="AA226" s="157">
        <v>2203887</v>
      </c>
      <c r="AB226" s="157"/>
      <c r="AC226" s="157">
        <v>894463</v>
      </c>
      <c r="AD226" s="159">
        <v>40.585701535514303</v>
      </c>
      <c r="AE226" s="157"/>
      <c r="AF226" s="157">
        <v>1304024</v>
      </c>
      <c r="AG226" s="157"/>
      <c r="AH226" s="159">
        <v>59.169276827713901</v>
      </c>
    </row>
    <row r="227" spans="1:34" ht="12.75" customHeight="1">
      <c r="A227" s="158" t="s">
        <v>192</v>
      </c>
      <c r="B227" s="157">
        <v>640991</v>
      </c>
      <c r="C227" s="157"/>
      <c r="D227" s="157">
        <v>408138</v>
      </c>
      <c r="E227" s="173"/>
      <c r="F227" s="159">
        <v>63.672968887238703</v>
      </c>
      <c r="G227" s="157"/>
      <c r="H227" s="160">
        <v>232853</v>
      </c>
      <c r="I227" s="159">
        <v>36.327031112761297</v>
      </c>
      <c r="J227" s="157"/>
      <c r="K227" s="157">
        <v>2565387</v>
      </c>
      <c r="L227" s="157"/>
      <c r="M227" s="157">
        <v>1566672</v>
      </c>
      <c r="N227" s="159">
        <v>61.069616397058198</v>
      </c>
      <c r="O227" s="157"/>
      <c r="P227" s="157">
        <v>992898</v>
      </c>
      <c r="Q227" s="159">
        <v>38.703634188525903</v>
      </c>
      <c r="R227" s="157"/>
      <c r="S227" s="157">
        <v>6624716</v>
      </c>
      <c r="T227" s="157"/>
      <c r="U227" s="157">
        <v>3293547</v>
      </c>
      <c r="V227" s="159">
        <v>49.716048204934403</v>
      </c>
      <c r="W227" s="157"/>
      <c r="X227" s="157">
        <v>3305706</v>
      </c>
      <c r="Y227" s="159">
        <v>49.899588148382499</v>
      </c>
      <c r="Z227" s="157"/>
      <c r="AA227" s="157">
        <v>1960202</v>
      </c>
      <c r="AB227" s="157"/>
      <c r="AC227" s="157">
        <v>960558</v>
      </c>
      <c r="AD227" s="159">
        <v>49.003010914181303</v>
      </c>
      <c r="AE227" s="157"/>
      <c r="AF227" s="157">
        <v>999644</v>
      </c>
      <c r="AG227" s="157"/>
      <c r="AH227" s="159">
        <v>50.996989085818697</v>
      </c>
    </row>
    <row r="228" spans="1:34" ht="12.75" customHeight="1">
      <c r="A228" s="158" t="s">
        <v>198</v>
      </c>
      <c r="B228" s="157">
        <v>573671</v>
      </c>
      <c r="C228" s="157"/>
      <c r="D228" s="160">
        <v>210091</v>
      </c>
      <c r="E228" s="174"/>
      <c r="F228" s="159">
        <v>36.622210291264501</v>
      </c>
      <c r="G228" s="157"/>
      <c r="H228" s="157">
        <v>363580</v>
      </c>
      <c r="I228" s="159">
        <v>63.377789708735499</v>
      </c>
      <c r="J228" s="157"/>
      <c r="K228" s="157">
        <v>2484317</v>
      </c>
      <c r="L228" s="157"/>
      <c r="M228" s="157">
        <v>727888</v>
      </c>
      <c r="N228" s="159">
        <v>29.299320497343899</v>
      </c>
      <c r="O228" s="157"/>
      <c r="P228" s="157">
        <v>1744910</v>
      </c>
      <c r="Q228" s="159">
        <v>70.237010816252507</v>
      </c>
      <c r="R228" s="157"/>
      <c r="S228" s="157">
        <v>6251860</v>
      </c>
      <c r="T228" s="157"/>
      <c r="U228" s="157">
        <v>1427141</v>
      </c>
      <c r="V228" s="159">
        <v>22.827462547145998</v>
      </c>
      <c r="W228" s="157"/>
      <c r="X228" s="157">
        <v>4816442</v>
      </c>
      <c r="Y228" s="159">
        <v>77.0401448528918</v>
      </c>
      <c r="Z228" s="157"/>
      <c r="AA228" s="157">
        <v>1812188</v>
      </c>
      <c r="AB228" s="157"/>
      <c r="AC228" s="157">
        <v>508211</v>
      </c>
      <c r="AD228" s="159">
        <v>28.044055031817901</v>
      </c>
      <c r="AE228" s="157"/>
      <c r="AF228" s="157">
        <v>1303977</v>
      </c>
      <c r="AG228" s="157"/>
      <c r="AH228" s="159">
        <v>71.955944968182095</v>
      </c>
    </row>
    <row r="229" spans="1:34" ht="12.75" customHeight="1">
      <c r="A229" s="158" t="s">
        <v>199</v>
      </c>
      <c r="B229" s="157">
        <v>580195</v>
      </c>
      <c r="C229" s="157"/>
      <c r="D229" s="160">
        <v>112740</v>
      </c>
      <c r="E229" s="174"/>
      <c r="F229" s="161">
        <v>19.431398064443901</v>
      </c>
      <c r="G229" s="157"/>
      <c r="H229" s="157">
        <v>467455</v>
      </c>
      <c r="I229" s="159">
        <v>80.568601935556103</v>
      </c>
      <c r="J229" s="157"/>
      <c r="K229" s="157">
        <v>2473484</v>
      </c>
      <c r="L229" s="157"/>
      <c r="M229" s="157">
        <v>325217</v>
      </c>
      <c r="N229" s="159">
        <v>13.148134372407499</v>
      </c>
      <c r="O229" s="157"/>
      <c r="P229" s="157">
        <v>2141348</v>
      </c>
      <c r="Q229" s="159">
        <v>86.572138732249698</v>
      </c>
      <c r="R229" s="157"/>
      <c r="S229" s="157">
        <v>6211305</v>
      </c>
      <c r="T229" s="157"/>
      <c r="U229" s="157">
        <v>836344</v>
      </c>
      <c r="V229" s="159">
        <v>13.464867688835101</v>
      </c>
      <c r="W229" s="157"/>
      <c r="X229" s="157">
        <v>5373372</v>
      </c>
      <c r="Y229" s="159">
        <v>86.509549925498703</v>
      </c>
      <c r="Z229" s="157"/>
      <c r="AA229" s="157">
        <v>1723794</v>
      </c>
      <c r="AB229" s="157"/>
      <c r="AC229" s="160">
        <v>286000</v>
      </c>
      <c r="AD229" s="159">
        <v>16.591309634445899</v>
      </c>
      <c r="AE229" s="157"/>
      <c r="AF229" s="157">
        <v>1437794</v>
      </c>
      <c r="AG229" s="157"/>
      <c r="AH229" s="159">
        <v>83.408690365554094</v>
      </c>
    </row>
    <row r="230" spans="1:34" ht="12.75" customHeight="1">
      <c r="A230" s="158" t="s">
        <v>196</v>
      </c>
      <c r="B230" s="157">
        <v>611427</v>
      </c>
      <c r="C230" s="157"/>
      <c r="D230" s="160">
        <v>80122</v>
      </c>
      <c r="E230" s="174"/>
      <c r="F230" s="161">
        <v>13.1040990993201</v>
      </c>
      <c r="G230" s="157"/>
      <c r="H230" s="157">
        <v>531305</v>
      </c>
      <c r="I230" s="159">
        <v>86.895900900679905</v>
      </c>
      <c r="J230" s="157"/>
      <c r="K230" s="157">
        <v>2521360</v>
      </c>
      <c r="L230" s="157"/>
      <c r="M230" s="157">
        <v>360775</v>
      </c>
      <c r="N230" s="159">
        <v>14.308746073547599</v>
      </c>
      <c r="O230" s="157"/>
      <c r="P230" s="157">
        <v>2153508</v>
      </c>
      <c r="Q230" s="159">
        <v>85.410572072215004</v>
      </c>
      <c r="R230" s="157"/>
      <c r="S230" s="157">
        <v>6516921</v>
      </c>
      <c r="T230" s="157"/>
      <c r="U230" s="157">
        <v>752377</v>
      </c>
      <c r="V230" s="159">
        <v>11.544976531094999</v>
      </c>
      <c r="W230" s="157"/>
      <c r="X230" s="157">
        <v>5758693</v>
      </c>
      <c r="Y230" s="159">
        <v>88.3652418066753</v>
      </c>
      <c r="Z230" s="157"/>
      <c r="AA230" s="157">
        <v>2045574</v>
      </c>
      <c r="AB230" s="157"/>
      <c r="AC230" s="157">
        <v>367367</v>
      </c>
      <c r="AD230" s="159">
        <v>17.9591156320915</v>
      </c>
      <c r="AE230" s="157"/>
      <c r="AF230" s="157">
        <v>1661949</v>
      </c>
      <c r="AG230" s="157"/>
      <c r="AH230" s="159">
        <v>81.246095228038698</v>
      </c>
    </row>
    <row r="231" spans="1:34" ht="12.75" customHeight="1">
      <c r="A231" s="158" t="s">
        <v>190</v>
      </c>
      <c r="B231" s="157">
        <v>602692</v>
      </c>
      <c r="C231" s="157"/>
      <c r="D231" s="157">
        <v>472774</v>
      </c>
      <c r="E231" s="173"/>
      <c r="F231" s="159">
        <v>78.443715861501403</v>
      </c>
      <c r="G231" s="157"/>
      <c r="H231" s="160">
        <v>129918</v>
      </c>
      <c r="I231" s="161">
        <v>21.556284138498601</v>
      </c>
      <c r="J231" s="157"/>
      <c r="K231" s="157">
        <v>2445093</v>
      </c>
      <c r="L231" s="157"/>
      <c r="M231" s="157">
        <v>1627760</v>
      </c>
      <c r="N231" s="159">
        <v>66.572518918503306</v>
      </c>
      <c r="O231" s="157"/>
      <c r="P231" s="157">
        <v>811735</v>
      </c>
      <c r="Q231" s="159">
        <v>33.198532734746699</v>
      </c>
      <c r="R231" s="157"/>
      <c r="S231" s="157">
        <v>6415726</v>
      </c>
      <c r="T231" s="157"/>
      <c r="U231" s="157">
        <v>3324483</v>
      </c>
      <c r="V231" s="159">
        <v>51.817721018634501</v>
      </c>
      <c r="W231" s="157"/>
      <c r="X231" s="157">
        <v>3072614</v>
      </c>
      <c r="Y231" s="159">
        <v>47.891914336740697</v>
      </c>
      <c r="Z231" s="157"/>
      <c r="AA231" s="157">
        <v>2215366</v>
      </c>
      <c r="AB231" s="157"/>
      <c r="AC231" s="157">
        <v>1180533</v>
      </c>
      <c r="AD231" s="159">
        <v>53.2883956872138</v>
      </c>
      <c r="AE231" s="157"/>
      <c r="AF231" s="157">
        <v>1019466</v>
      </c>
      <c r="AG231" s="157"/>
      <c r="AH231" s="159">
        <v>46.017949178600702</v>
      </c>
    </row>
    <row r="232" spans="1:34" ht="12.75" customHeight="1">
      <c r="A232" s="158" t="s">
        <v>195</v>
      </c>
      <c r="B232" s="157">
        <v>633823</v>
      </c>
      <c r="C232" s="157"/>
      <c r="D232" s="160">
        <v>268509</v>
      </c>
      <c r="E232" s="174"/>
      <c r="F232" s="159">
        <v>42.3634042942588</v>
      </c>
      <c r="G232" s="157"/>
      <c r="H232" s="157">
        <v>365314</v>
      </c>
      <c r="I232" s="159">
        <v>57.6365957057412</v>
      </c>
      <c r="J232" s="157"/>
      <c r="K232" s="157">
        <v>2567581</v>
      </c>
      <c r="L232" s="157"/>
      <c r="M232" s="157">
        <v>1116351</v>
      </c>
      <c r="N232" s="159">
        <v>43.478706221926402</v>
      </c>
      <c r="O232" s="157"/>
      <c r="P232" s="157">
        <v>1442495</v>
      </c>
      <c r="Q232" s="159">
        <v>56.181090294717102</v>
      </c>
      <c r="R232" s="157"/>
      <c r="S232" s="157">
        <v>6697711</v>
      </c>
      <c r="T232" s="157"/>
      <c r="U232" s="157">
        <v>2148858</v>
      </c>
      <c r="V232" s="159">
        <v>32.083468516333397</v>
      </c>
      <c r="W232" s="157"/>
      <c r="X232" s="157">
        <v>4495432</v>
      </c>
      <c r="Y232" s="159">
        <v>67.118930631674004</v>
      </c>
      <c r="Z232" s="157"/>
      <c r="AA232" s="157">
        <v>2208819</v>
      </c>
      <c r="AB232" s="157"/>
      <c r="AC232" s="157">
        <v>719919</v>
      </c>
      <c r="AD232" s="159">
        <v>32.592937673933399</v>
      </c>
      <c r="AE232" s="157"/>
      <c r="AF232" s="157">
        <v>1474269</v>
      </c>
      <c r="AG232" s="157"/>
      <c r="AH232" s="159">
        <v>66.744672152856296</v>
      </c>
    </row>
    <row r="233" spans="1:34" ht="12.75" customHeight="1">
      <c r="A233" s="158" t="s">
        <v>194</v>
      </c>
      <c r="B233" s="157">
        <v>648764</v>
      </c>
      <c r="C233" s="157"/>
      <c r="D233" s="160">
        <v>302106</v>
      </c>
      <c r="E233" s="174"/>
      <c r="F233" s="159">
        <v>46.566393942943797</v>
      </c>
      <c r="G233" s="157"/>
      <c r="H233" s="157">
        <v>339326</v>
      </c>
      <c r="I233" s="159">
        <v>52.3034570352239</v>
      </c>
      <c r="J233" s="157"/>
      <c r="K233" s="157">
        <v>2508740</v>
      </c>
      <c r="L233" s="157"/>
      <c r="M233" s="157">
        <v>1110427</v>
      </c>
      <c r="N233" s="159">
        <v>44.262338863333802</v>
      </c>
      <c r="O233" s="157"/>
      <c r="P233" s="157">
        <v>1381604</v>
      </c>
      <c r="Q233" s="159">
        <v>55.071629582977899</v>
      </c>
      <c r="R233" s="157"/>
      <c r="S233" s="157">
        <v>5971463</v>
      </c>
      <c r="T233" s="157"/>
      <c r="U233" s="157">
        <v>1973756</v>
      </c>
      <c r="V233" s="159">
        <v>33.0531395740039</v>
      </c>
      <c r="W233" s="157"/>
      <c r="X233" s="157">
        <v>3961671</v>
      </c>
      <c r="Y233" s="159">
        <v>66.3433902211234</v>
      </c>
      <c r="Z233" s="157"/>
      <c r="AA233" s="157">
        <v>1698250</v>
      </c>
      <c r="AB233" s="157"/>
      <c r="AC233" s="157">
        <v>437449</v>
      </c>
      <c r="AD233" s="159">
        <v>25.758810540262001</v>
      </c>
      <c r="AE233" s="157"/>
      <c r="AF233" s="157">
        <v>1247026</v>
      </c>
      <c r="AG233" s="157"/>
      <c r="AH233" s="159">
        <v>73.430060356249101</v>
      </c>
    </row>
    <row r="234" spans="1:34" ht="4.5" customHeight="1">
      <c r="A234" s="157"/>
      <c r="B234" s="157"/>
      <c r="C234" s="157"/>
      <c r="D234" s="157"/>
      <c r="E234" s="173"/>
      <c r="F234" s="157"/>
      <c r="G234" s="157"/>
      <c r="H234" s="157"/>
      <c r="I234" s="157"/>
      <c r="J234" s="157"/>
      <c r="K234" s="157"/>
      <c r="L234" s="157"/>
      <c r="M234" s="157"/>
      <c r="N234" s="157"/>
      <c r="O234" s="157"/>
      <c r="P234" s="157"/>
      <c r="Q234" s="157"/>
      <c r="R234" s="157"/>
      <c r="S234" s="157"/>
      <c r="T234" s="157"/>
      <c r="U234" s="157"/>
      <c r="V234" s="157"/>
      <c r="W234" s="157"/>
      <c r="X234" s="157"/>
      <c r="Y234" s="157"/>
      <c r="Z234" s="157"/>
      <c r="AA234" s="157"/>
      <c r="AB234" s="157"/>
      <c r="AC234" s="157"/>
      <c r="AD234" s="157"/>
      <c r="AE234" s="157"/>
      <c r="AF234" s="157"/>
      <c r="AG234" s="157"/>
      <c r="AH234" s="157"/>
    </row>
    <row r="235" spans="1:34" ht="12.75" customHeight="1">
      <c r="A235" s="155" t="s">
        <v>103</v>
      </c>
      <c r="B235" s="156">
        <v>150483</v>
      </c>
      <c r="C235" s="157"/>
      <c r="D235" s="157"/>
      <c r="E235" s="173"/>
      <c r="F235" s="157"/>
      <c r="G235" s="157"/>
      <c r="H235" s="157"/>
      <c r="I235" s="157"/>
      <c r="J235" s="157"/>
      <c r="K235" s="156">
        <v>709327</v>
      </c>
      <c r="L235" s="157"/>
      <c r="M235" s="157"/>
      <c r="N235" s="157"/>
      <c r="O235" s="157"/>
      <c r="P235" s="157"/>
      <c r="Q235" s="157"/>
      <c r="R235" s="157"/>
      <c r="S235" s="156">
        <v>1794256</v>
      </c>
      <c r="T235" s="157"/>
      <c r="U235" s="157"/>
      <c r="V235" s="157"/>
      <c r="W235" s="157"/>
      <c r="X235" s="157"/>
      <c r="Y235" s="157"/>
      <c r="Z235" s="157"/>
      <c r="AA235" s="156">
        <v>753002</v>
      </c>
      <c r="AB235" s="157"/>
      <c r="AC235" s="157"/>
      <c r="AD235" s="157"/>
      <c r="AE235" s="157"/>
      <c r="AF235" s="157"/>
      <c r="AG235" s="157"/>
      <c r="AH235" s="157"/>
    </row>
    <row r="236" spans="1:34" ht="12.75" customHeight="1">
      <c r="A236" s="158" t="s">
        <v>188</v>
      </c>
      <c r="B236" s="157">
        <v>150483</v>
      </c>
      <c r="C236" s="157"/>
      <c r="D236" s="157">
        <v>143323</v>
      </c>
      <c r="E236" s="173"/>
      <c r="F236" s="159">
        <v>95.241987467022895</v>
      </c>
      <c r="G236" s="157"/>
      <c r="H236" s="162">
        <v>7160</v>
      </c>
      <c r="I236" s="163">
        <v>4.7580125329771503</v>
      </c>
      <c r="J236" s="157"/>
      <c r="K236" s="157">
        <v>709327</v>
      </c>
      <c r="L236" s="157"/>
      <c r="M236" s="157">
        <v>623369</v>
      </c>
      <c r="N236" s="159">
        <v>87.8817527036191</v>
      </c>
      <c r="O236" s="157"/>
      <c r="P236" s="157">
        <v>85958</v>
      </c>
      <c r="Q236" s="159">
        <v>12.1182472963809</v>
      </c>
      <c r="R236" s="157"/>
      <c r="S236" s="157">
        <v>1794256</v>
      </c>
      <c r="T236" s="157"/>
      <c r="U236" s="157">
        <v>1477568</v>
      </c>
      <c r="V236" s="159">
        <v>82.349898788132805</v>
      </c>
      <c r="W236" s="157"/>
      <c r="X236" s="157">
        <v>316688</v>
      </c>
      <c r="Y236" s="159">
        <v>17.650101211867199</v>
      </c>
      <c r="Z236" s="157"/>
      <c r="AA236" s="157">
        <v>753002</v>
      </c>
      <c r="AB236" s="157"/>
      <c r="AC236" s="157">
        <v>622381</v>
      </c>
      <c r="AD236" s="159">
        <v>82.653299725631499</v>
      </c>
      <c r="AE236" s="157"/>
      <c r="AF236" s="157">
        <v>130621</v>
      </c>
      <c r="AG236" s="157"/>
      <c r="AH236" s="159">
        <v>17.346700274368501</v>
      </c>
    </row>
    <row r="237" spans="1:34" ht="12.75" customHeight="1">
      <c r="A237" s="158" t="s">
        <v>189</v>
      </c>
      <c r="B237" s="157">
        <v>92424</v>
      </c>
      <c r="C237" s="157"/>
      <c r="D237" s="157">
        <v>75552</v>
      </c>
      <c r="E237" s="173"/>
      <c r="F237" s="159">
        <v>81.745001298364102</v>
      </c>
      <c r="G237" s="157"/>
      <c r="H237" s="160">
        <v>16872</v>
      </c>
      <c r="I237" s="161">
        <v>18.254998701635898</v>
      </c>
      <c r="J237" s="157"/>
      <c r="K237" s="157">
        <v>545866</v>
      </c>
      <c r="L237" s="157"/>
      <c r="M237" s="157">
        <v>441375</v>
      </c>
      <c r="N237" s="159">
        <v>80.857756299165004</v>
      </c>
      <c r="O237" s="157"/>
      <c r="P237" s="157">
        <v>104491</v>
      </c>
      <c r="Q237" s="159">
        <v>19.142243700834999</v>
      </c>
      <c r="R237" s="157"/>
      <c r="S237" s="157">
        <v>1393119</v>
      </c>
      <c r="T237" s="157"/>
      <c r="U237" s="157">
        <v>1013782</v>
      </c>
      <c r="V237" s="159">
        <v>72.7706678323962</v>
      </c>
      <c r="W237" s="157"/>
      <c r="X237" s="157">
        <v>379337</v>
      </c>
      <c r="Y237" s="159">
        <v>27.2293321676038</v>
      </c>
      <c r="Z237" s="157"/>
      <c r="AA237" s="157">
        <v>325968</v>
      </c>
      <c r="AB237" s="157"/>
      <c r="AC237" s="157">
        <v>248974</v>
      </c>
      <c r="AD237" s="159">
        <v>76.379890050557094</v>
      </c>
      <c r="AE237" s="157"/>
      <c r="AF237" s="157">
        <v>76994</v>
      </c>
      <c r="AG237" s="157"/>
      <c r="AH237" s="159">
        <v>23.620109949442899</v>
      </c>
    </row>
    <row r="238" spans="1:34" ht="12.75" customHeight="1">
      <c r="A238" s="158" t="s">
        <v>191</v>
      </c>
      <c r="B238" s="157">
        <v>150483</v>
      </c>
      <c r="C238" s="157"/>
      <c r="D238" s="157">
        <v>66507</v>
      </c>
      <c r="E238" s="173"/>
      <c r="F238" s="159">
        <v>44.195689878590898</v>
      </c>
      <c r="G238" s="157"/>
      <c r="H238" s="157">
        <v>83976</v>
      </c>
      <c r="I238" s="159">
        <v>55.804310121409102</v>
      </c>
      <c r="J238" s="157"/>
      <c r="K238" s="157">
        <v>709327</v>
      </c>
      <c r="L238" s="157"/>
      <c r="M238" s="157">
        <v>341199</v>
      </c>
      <c r="N238" s="159">
        <v>48.101792262242903</v>
      </c>
      <c r="O238" s="157"/>
      <c r="P238" s="157">
        <v>368128</v>
      </c>
      <c r="Q238" s="159">
        <v>51.898207737757097</v>
      </c>
      <c r="R238" s="157"/>
      <c r="S238" s="157">
        <v>1783602</v>
      </c>
      <c r="T238" s="157"/>
      <c r="U238" s="157">
        <v>803441</v>
      </c>
      <c r="V238" s="159">
        <v>45.045979988809201</v>
      </c>
      <c r="W238" s="157"/>
      <c r="X238" s="157">
        <v>979490</v>
      </c>
      <c r="Y238" s="159">
        <v>54.9163995106532</v>
      </c>
      <c r="Z238" s="157"/>
      <c r="AA238" s="157">
        <v>727638</v>
      </c>
      <c r="AB238" s="157"/>
      <c r="AC238" s="157">
        <v>396956</v>
      </c>
      <c r="AD238" s="159">
        <v>54.554050228272899</v>
      </c>
      <c r="AE238" s="157"/>
      <c r="AF238" s="157">
        <v>328973</v>
      </c>
      <c r="AG238" s="157"/>
      <c r="AH238" s="159">
        <v>45.211080234952</v>
      </c>
    </row>
    <row r="239" spans="1:34" ht="12.75" customHeight="1">
      <c r="A239" s="158" t="s">
        <v>197</v>
      </c>
      <c r="B239" s="160">
        <v>56266</v>
      </c>
      <c r="C239" s="157"/>
      <c r="D239" s="160">
        <v>46377</v>
      </c>
      <c r="E239" s="174"/>
      <c r="F239" s="159">
        <v>82.424554793303201</v>
      </c>
      <c r="G239" s="157"/>
      <c r="H239" s="162">
        <v>8653</v>
      </c>
      <c r="I239" s="163">
        <v>15.37873671489</v>
      </c>
      <c r="J239" s="157"/>
      <c r="K239" s="157">
        <v>140584</v>
      </c>
      <c r="L239" s="157"/>
      <c r="M239" s="157">
        <v>94574</v>
      </c>
      <c r="N239" s="159">
        <v>67.272235816309106</v>
      </c>
      <c r="O239" s="157"/>
      <c r="P239" s="160">
        <v>46010</v>
      </c>
      <c r="Q239" s="161">
        <v>32.727764183690901</v>
      </c>
      <c r="R239" s="157"/>
      <c r="S239" s="157">
        <v>119971</v>
      </c>
      <c r="T239" s="157"/>
      <c r="U239" s="160">
        <v>54001</v>
      </c>
      <c r="V239" s="159">
        <v>45.011711163531203</v>
      </c>
      <c r="W239" s="157"/>
      <c r="X239" s="160">
        <v>61695</v>
      </c>
      <c r="Y239" s="159">
        <v>51.424927690858603</v>
      </c>
      <c r="Z239" s="157"/>
      <c r="AA239" s="160">
        <v>17675</v>
      </c>
      <c r="AB239" s="157"/>
      <c r="AC239" s="162">
        <v>4906</v>
      </c>
      <c r="AD239" s="163">
        <v>27.756718528995801</v>
      </c>
      <c r="AE239" s="157"/>
      <c r="AF239" s="162">
        <v>11843</v>
      </c>
      <c r="AG239" s="162"/>
      <c r="AH239" s="161">
        <v>67.004243281471005</v>
      </c>
    </row>
    <row r="240" spans="1:34" ht="12.75" customHeight="1">
      <c r="A240" s="158" t="s">
        <v>193</v>
      </c>
      <c r="B240" s="157">
        <v>127076</v>
      </c>
      <c r="C240" s="157"/>
      <c r="D240" s="157">
        <v>65451</v>
      </c>
      <c r="E240" s="173"/>
      <c r="F240" s="159">
        <v>51.505398344297902</v>
      </c>
      <c r="G240" s="157"/>
      <c r="H240" s="157">
        <v>61625</v>
      </c>
      <c r="I240" s="159">
        <v>48.494601655702098</v>
      </c>
      <c r="J240" s="157"/>
      <c r="K240" s="157">
        <v>630215</v>
      </c>
      <c r="L240" s="157"/>
      <c r="M240" s="157">
        <v>350424</v>
      </c>
      <c r="N240" s="159">
        <v>55.603881215140902</v>
      </c>
      <c r="O240" s="157"/>
      <c r="P240" s="157">
        <v>279791</v>
      </c>
      <c r="Q240" s="159">
        <v>44.396118784859098</v>
      </c>
      <c r="R240" s="157"/>
      <c r="S240" s="157">
        <v>1587548</v>
      </c>
      <c r="T240" s="157"/>
      <c r="U240" s="157">
        <v>796088</v>
      </c>
      <c r="V240" s="159">
        <v>50.145759372314998</v>
      </c>
      <c r="W240" s="157"/>
      <c r="X240" s="157">
        <v>785758</v>
      </c>
      <c r="Y240" s="159">
        <v>49.495070385273401</v>
      </c>
      <c r="Z240" s="157"/>
      <c r="AA240" s="157">
        <v>578954</v>
      </c>
      <c r="AB240" s="157"/>
      <c r="AC240" s="157">
        <v>323348</v>
      </c>
      <c r="AD240" s="159">
        <v>55.850378441119702</v>
      </c>
      <c r="AE240" s="157"/>
      <c r="AF240" s="157">
        <v>255606</v>
      </c>
      <c r="AG240" s="157"/>
      <c r="AH240" s="159">
        <v>44.149621558880298</v>
      </c>
    </row>
    <row r="241" spans="1:34" ht="12.75" customHeight="1">
      <c r="A241" s="158" t="s">
        <v>192</v>
      </c>
      <c r="B241" s="157">
        <v>122130</v>
      </c>
      <c r="C241" s="157"/>
      <c r="D241" s="157">
        <v>68758</v>
      </c>
      <c r="E241" s="173"/>
      <c r="F241" s="159">
        <v>56.299025628428701</v>
      </c>
      <c r="G241" s="157"/>
      <c r="H241" s="160">
        <v>53372</v>
      </c>
      <c r="I241" s="159">
        <v>43.700974371571299</v>
      </c>
      <c r="J241" s="157"/>
      <c r="K241" s="157">
        <v>568063</v>
      </c>
      <c r="L241" s="157"/>
      <c r="M241" s="157">
        <v>344226</v>
      </c>
      <c r="N241" s="159">
        <v>60.596447929191001</v>
      </c>
      <c r="O241" s="157"/>
      <c r="P241" s="157">
        <v>223837</v>
      </c>
      <c r="Q241" s="159">
        <v>39.403552070808999</v>
      </c>
      <c r="R241" s="157"/>
      <c r="S241" s="157">
        <v>1348974</v>
      </c>
      <c r="T241" s="157"/>
      <c r="U241" s="157">
        <v>745864</v>
      </c>
      <c r="V241" s="159">
        <v>55.291206502126798</v>
      </c>
      <c r="W241" s="157"/>
      <c r="X241" s="157">
        <v>597790</v>
      </c>
      <c r="Y241" s="159">
        <v>44.314419699712502</v>
      </c>
      <c r="Z241" s="157"/>
      <c r="AA241" s="157">
        <v>413475</v>
      </c>
      <c r="AB241" s="157"/>
      <c r="AC241" s="157">
        <v>234522</v>
      </c>
      <c r="AD241" s="159">
        <v>56.719753310357298</v>
      </c>
      <c r="AE241" s="157"/>
      <c r="AF241" s="157">
        <v>178953</v>
      </c>
      <c r="AG241" s="157"/>
      <c r="AH241" s="159">
        <v>43.280246689642702</v>
      </c>
    </row>
    <row r="242" spans="1:34" ht="12.75" customHeight="1">
      <c r="A242" s="158" t="s">
        <v>198</v>
      </c>
      <c r="B242" s="157">
        <v>106811</v>
      </c>
      <c r="C242" s="157"/>
      <c r="D242" s="160">
        <v>39598</v>
      </c>
      <c r="E242" s="174"/>
      <c r="F242" s="161">
        <v>37.072960650120301</v>
      </c>
      <c r="G242" s="157"/>
      <c r="H242" s="157">
        <v>67213</v>
      </c>
      <c r="I242" s="159">
        <v>62.927039349879699</v>
      </c>
      <c r="J242" s="157"/>
      <c r="K242" s="157">
        <v>564280</v>
      </c>
      <c r="L242" s="157"/>
      <c r="M242" s="157">
        <v>236981</v>
      </c>
      <c r="N242" s="159">
        <v>41.997058198057701</v>
      </c>
      <c r="O242" s="157"/>
      <c r="P242" s="157">
        <v>327299</v>
      </c>
      <c r="Q242" s="159">
        <v>58.002941801942299</v>
      </c>
      <c r="R242" s="157"/>
      <c r="S242" s="157">
        <v>1386534</v>
      </c>
      <c r="T242" s="157"/>
      <c r="U242" s="157">
        <v>452130</v>
      </c>
      <c r="V242" s="159">
        <v>32.608648615901203</v>
      </c>
      <c r="W242" s="157"/>
      <c r="X242" s="157">
        <v>931043</v>
      </c>
      <c r="Y242" s="159">
        <v>67.148948384965706</v>
      </c>
      <c r="Z242" s="157"/>
      <c r="AA242" s="157">
        <v>458535</v>
      </c>
      <c r="AB242" s="157"/>
      <c r="AC242" s="157">
        <v>189346</v>
      </c>
      <c r="AD242" s="159">
        <v>41.293685323912001</v>
      </c>
      <c r="AE242" s="157"/>
      <c r="AF242" s="157">
        <v>269189</v>
      </c>
      <c r="AG242" s="157"/>
      <c r="AH242" s="159">
        <v>58.706314676087999</v>
      </c>
    </row>
    <row r="243" spans="1:34" ht="12.75" customHeight="1">
      <c r="A243" s="158" t="s">
        <v>199</v>
      </c>
      <c r="B243" s="157">
        <v>103649</v>
      </c>
      <c r="C243" s="157"/>
      <c r="D243" s="160">
        <v>25056</v>
      </c>
      <c r="E243" s="174"/>
      <c r="F243" s="161">
        <v>24.173894586537301</v>
      </c>
      <c r="G243" s="157"/>
      <c r="H243" s="157">
        <v>78593</v>
      </c>
      <c r="I243" s="159">
        <v>75.826105413462699</v>
      </c>
      <c r="J243" s="157"/>
      <c r="K243" s="157">
        <v>539179</v>
      </c>
      <c r="L243" s="157"/>
      <c r="M243" s="157">
        <v>158347</v>
      </c>
      <c r="N243" s="159">
        <v>29.3681690125172</v>
      </c>
      <c r="O243" s="157"/>
      <c r="P243" s="157">
        <v>380832</v>
      </c>
      <c r="Q243" s="159">
        <v>70.6318309874828</v>
      </c>
      <c r="R243" s="157"/>
      <c r="S243" s="157">
        <v>1309834</v>
      </c>
      <c r="T243" s="157"/>
      <c r="U243" s="157">
        <v>308683</v>
      </c>
      <c r="V243" s="159">
        <v>23.566574084960401</v>
      </c>
      <c r="W243" s="157"/>
      <c r="X243" s="157">
        <v>998483</v>
      </c>
      <c r="Y243" s="159">
        <v>76.229735981811402</v>
      </c>
      <c r="Z243" s="157"/>
      <c r="AA243" s="157">
        <v>388379</v>
      </c>
      <c r="AB243" s="157"/>
      <c r="AC243" s="157">
        <v>114594</v>
      </c>
      <c r="AD243" s="159">
        <v>29.505714778605402</v>
      </c>
      <c r="AE243" s="157"/>
      <c r="AF243" s="157">
        <v>273785</v>
      </c>
      <c r="AG243" s="157"/>
      <c r="AH243" s="159">
        <v>70.494285221394605</v>
      </c>
    </row>
    <row r="244" spans="1:34" ht="12.75" customHeight="1">
      <c r="A244" s="158" t="s">
        <v>196</v>
      </c>
      <c r="B244" s="157">
        <v>133511</v>
      </c>
      <c r="C244" s="157"/>
      <c r="D244" s="160">
        <v>64292</v>
      </c>
      <c r="E244" s="174"/>
      <c r="F244" s="159">
        <v>48.1548336841159</v>
      </c>
      <c r="G244" s="157"/>
      <c r="H244" s="157">
        <v>69219</v>
      </c>
      <c r="I244" s="159">
        <v>51.8451663158841</v>
      </c>
      <c r="J244" s="157"/>
      <c r="K244" s="157">
        <v>611989</v>
      </c>
      <c r="L244" s="157"/>
      <c r="M244" s="157">
        <v>302529</v>
      </c>
      <c r="N244" s="159">
        <v>49.433731652039498</v>
      </c>
      <c r="O244" s="157"/>
      <c r="P244" s="157">
        <v>309460</v>
      </c>
      <c r="Q244" s="159">
        <v>50.566268347960502</v>
      </c>
      <c r="R244" s="157"/>
      <c r="S244" s="157">
        <v>1402276</v>
      </c>
      <c r="T244" s="157"/>
      <c r="U244" s="157">
        <v>644982</v>
      </c>
      <c r="V244" s="159">
        <v>45.995367531070897</v>
      </c>
      <c r="W244" s="157"/>
      <c r="X244" s="157">
        <v>755135</v>
      </c>
      <c r="Y244" s="159">
        <v>53.850668484663501</v>
      </c>
      <c r="Z244" s="157"/>
      <c r="AA244" s="157">
        <v>534546</v>
      </c>
      <c r="AB244" s="157"/>
      <c r="AC244" s="157">
        <v>294292</v>
      </c>
      <c r="AD244" s="159">
        <v>55.054569672207798</v>
      </c>
      <c r="AE244" s="157"/>
      <c r="AF244" s="157">
        <v>240254</v>
      </c>
      <c r="AG244" s="157"/>
      <c r="AH244" s="159">
        <v>44.945430327792202</v>
      </c>
    </row>
    <row r="245" spans="1:34" ht="12.75" customHeight="1">
      <c r="A245" s="158" t="s">
        <v>190</v>
      </c>
      <c r="B245" s="157">
        <v>139646</v>
      </c>
      <c r="C245" s="157"/>
      <c r="D245" s="157">
        <v>110585</v>
      </c>
      <c r="E245" s="173"/>
      <c r="F245" s="159">
        <v>79.189522077252505</v>
      </c>
      <c r="G245" s="157"/>
      <c r="H245" s="160">
        <v>29061</v>
      </c>
      <c r="I245" s="161">
        <v>20.810477922747499</v>
      </c>
      <c r="J245" s="157"/>
      <c r="K245" s="157">
        <v>663495</v>
      </c>
      <c r="L245" s="157"/>
      <c r="M245" s="157">
        <v>443157</v>
      </c>
      <c r="N245" s="159">
        <v>66.791309655686902</v>
      </c>
      <c r="O245" s="157"/>
      <c r="P245" s="157">
        <v>220338</v>
      </c>
      <c r="Q245" s="159">
        <v>33.208690344313098</v>
      </c>
      <c r="R245" s="157"/>
      <c r="S245" s="157">
        <v>1617968</v>
      </c>
      <c r="T245" s="157"/>
      <c r="U245" s="157">
        <v>929661</v>
      </c>
      <c r="V245" s="159">
        <v>57.458552950367398</v>
      </c>
      <c r="W245" s="157"/>
      <c r="X245" s="157">
        <v>687146</v>
      </c>
      <c r="Y245" s="159">
        <v>42.469690377065596</v>
      </c>
      <c r="Z245" s="157"/>
      <c r="AA245" s="157">
        <v>636792</v>
      </c>
      <c r="AB245" s="157"/>
      <c r="AC245" s="157">
        <v>395054</v>
      </c>
      <c r="AD245" s="159">
        <v>62.038153745650099</v>
      </c>
      <c r="AE245" s="157"/>
      <c r="AF245" s="157">
        <v>241738</v>
      </c>
      <c r="AG245" s="157"/>
      <c r="AH245" s="159">
        <v>37.961846254349901</v>
      </c>
    </row>
    <row r="246" spans="1:34" ht="12.75" customHeight="1">
      <c r="A246" s="158" t="s">
        <v>195</v>
      </c>
      <c r="B246" s="157">
        <v>144450</v>
      </c>
      <c r="C246" s="157"/>
      <c r="D246" s="157">
        <v>74267</v>
      </c>
      <c r="E246" s="173"/>
      <c r="F246" s="159">
        <v>51.413637937002399</v>
      </c>
      <c r="G246" s="157"/>
      <c r="H246" s="157">
        <v>70183</v>
      </c>
      <c r="I246" s="159">
        <v>48.586362062997601</v>
      </c>
      <c r="J246" s="157"/>
      <c r="K246" s="157">
        <v>693687</v>
      </c>
      <c r="L246" s="157"/>
      <c r="M246" s="157">
        <v>299214</v>
      </c>
      <c r="N246" s="159">
        <v>43.133862967015403</v>
      </c>
      <c r="O246" s="157"/>
      <c r="P246" s="157">
        <v>394473</v>
      </c>
      <c r="Q246" s="159">
        <v>56.866137032984597</v>
      </c>
      <c r="R246" s="157"/>
      <c r="S246" s="157">
        <v>1727983</v>
      </c>
      <c r="T246" s="157"/>
      <c r="U246" s="157">
        <v>616444</v>
      </c>
      <c r="V246" s="159">
        <v>35.6741935539875</v>
      </c>
      <c r="W246" s="157"/>
      <c r="X246" s="157">
        <v>1107273</v>
      </c>
      <c r="Y246" s="159">
        <v>64.078929017241506</v>
      </c>
      <c r="Z246" s="157"/>
      <c r="AA246" s="157">
        <v>670782</v>
      </c>
      <c r="AB246" s="157"/>
      <c r="AC246" s="157">
        <v>292988</v>
      </c>
      <c r="AD246" s="159">
        <v>43.678572173970103</v>
      </c>
      <c r="AE246" s="157"/>
      <c r="AF246" s="157">
        <v>377080</v>
      </c>
      <c r="AG246" s="157"/>
      <c r="AH246" s="159">
        <v>56.2149848982233</v>
      </c>
    </row>
    <row r="247" spans="1:34" ht="12.75" customHeight="1">
      <c r="A247" s="158" t="s">
        <v>194</v>
      </c>
      <c r="B247" s="157">
        <v>123660</v>
      </c>
      <c r="C247" s="157"/>
      <c r="D247" s="160">
        <v>61618</v>
      </c>
      <c r="E247" s="174"/>
      <c r="F247" s="159">
        <v>49.828562186640802</v>
      </c>
      <c r="G247" s="157"/>
      <c r="H247" s="160">
        <v>62042</v>
      </c>
      <c r="I247" s="159">
        <v>50.171437813359198</v>
      </c>
      <c r="J247" s="157"/>
      <c r="K247" s="157">
        <v>567784</v>
      </c>
      <c r="L247" s="157"/>
      <c r="M247" s="157">
        <v>319353</v>
      </c>
      <c r="N247" s="159">
        <v>56.245508855480303</v>
      </c>
      <c r="O247" s="157"/>
      <c r="P247" s="157">
        <v>248431</v>
      </c>
      <c r="Q247" s="159">
        <v>43.754491144519697</v>
      </c>
      <c r="R247" s="157"/>
      <c r="S247" s="157">
        <v>1266557</v>
      </c>
      <c r="T247" s="157"/>
      <c r="U247" s="157">
        <v>651398</v>
      </c>
      <c r="V247" s="159">
        <v>51.430610702873999</v>
      </c>
      <c r="W247" s="157"/>
      <c r="X247" s="157">
        <v>611681</v>
      </c>
      <c r="Y247" s="159">
        <v>48.294786574942897</v>
      </c>
      <c r="Z247" s="157"/>
      <c r="AA247" s="157">
        <v>377592</v>
      </c>
      <c r="AB247" s="157"/>
      <c r="AC247" s="157">
        <v>199647</v>
      </c>
      <c r="AD247" s="159">
        <v>52.873736731710402</v>
      </c>
      <c r="AE247" s="157"/>
      <c r="AF247" s="157">
        <v>175869</v>
      </c>
      <c r="AG247" s="157"/>
      <c r="AH247" s="159">
        <v>46.576463484395902</v>
      </c>
    </row>
    <row r="248" spans="1:34" ht="4.5" customHeight="1">
      <c r="A248" s="157"/>
      <c r="B248" s="157"/>
      <c r="C248" s="157"/>
      <c r="D248" s="157"/>
      <c r="E248" s="173"/>
      <c r="F248" s="157"/>
      <c r="G248" s="157"/>
      <c r="H248" s="157"/>
      <c r="I248" s="157"/>
      <c r="J248" s="157"/>
      <c r="K248" s="157"/>
      <c r="L248" s="157"/>
      <c r="M248" s="157"/>
      <c r="N248" s="157"/>
      <c r="O248" s="157"/>
      <c r="P248" s="157"/>
      <c r="Q248" s="157"/>
      <c r="R248" s="157"/>
      <c r="S248" s="157"/>
      <c r="T248" s="157"/>
      <c r="U248" s="157"/>
      <c r="V248" s="157"/>
      <c r="W248" s="157"/>
      <c r="X248" s="157"/>
      <c r="Y248" s="157"/>
      <c r="Z248" s="157"/>
      <c r="AA248" s="157"/>
      <c r="AB248" s="157"/>
      <c r="AC248" s="157"/>
      <c r="AD248" s="157"/>
      <c r="AE248" s="157"/>
      <c r="AF248" s="157"/>
      <c r="AG248" s="157"/>
      <c r="AH248" s="157"/>
    </row>
    <row r="249" spans="1:34" ht="12.75" customHeight="1">
      <c r="A249" s="155" t="s">
        <v>104</v>
      </c>
      <c r="B249" s="156">
        <v>66813</v>
      </c>
      <c r="C249" s="157"/>
      <c r="D249" s="157"/>
      <c r="E249" s="173"/>
      <c r="F249" s="157"/>
      <c r="G249" s="157"/>
      <c r="H249" s="157"/>
      <c r="I249" s="157"/>
      <c r="J249" s="157"/>
      <c r="K249" s="156">
        <v>289877</v>
      </c>
      <c r="L249" s="157"/>
      <c r="M249" s="157"/>
      <c r="N249" s="157"/>
      <c r="O249" s="157"/>
      <c r="P249" s="157"/>
      <c r="Q249" s="157"/>
      <c r="R249" s="157"/>
      <c r="S249" s="156">
        <v>792972</v>
      </c>
      <c r="T249" s="157"/>
      <c r="U249" s="157"/>
      <c r="V249" s="157"/>
      <c r="W249" s="157"/>
      <c r="X249" s="157"/>
      <c r="Y249" s="157"/>
      <c r="Z249" s="157"/>
      <c r="AA249" s="156">
        <v>307525</v>
      </c>
      <c r="AB249" s="157"/>
      <c r="AC249" s="157"/>
      <c r="AD249" s="157"/>
      <c r="AE249" s="157"/>
      <c r="AF249" s="157"/>
      <c r="AG249" s="157"/>
      <c r="AH249" s="157"/>
    </row>
    <row r="250" spans="1:34" ht="12.75" customHeight="1">
      <c r="A250" s="158" t="s">
        <v>188</v>
      </c>
      <c r="B250" s="157">
        <v>66813</v>
      </c>
      <c r="C250" s="157"/>
      <c r="D250" s="157">
        <v>60548</v>
      </c>
      <c r="E250" s="173"/>
      <c r="F250" s="159">
        <v>90.623082334276305</v>
      </c>
      <c r="G250" s="157"/>
      <c r="H250" s="162">
        <v>6265</v>
      </c>
      <c r="I250" s="163">
        <v>9.3769176657237399</v>
      </c>
      <c r="J250" s="157"/>
      <c r="K250" s="157">
        <v>289877</v>
      </c>
      <c r="L250" s="157"/>
      <c r="M250" s="157">
        <v>248534</v>
      </c>
      <c r="N250" s="159">
        <v>85.737743939671006</v>
      </c>
      <c r="O250" s="157"/>
      <c r="P250" s="157">
        <v>40937</v>
      </c>
      <c r="Q250" s="159">
        <v>14.122196655823</v>
      </c>
      <c r="R250" s="157"/>
      <c r="S250" s="157">
        <v>792972</v>
      </c>
      <c r="T250" s="157"/>
      <c r="U250" s="157">
        <v>582317</v>
      </c>
      <c r="V250" s="159">
        <v>73.434749272357706</v>
      </c>
      <c r="W250" s="157"/>
      <c r="X250" s="157">
        <v>210655</v>
      </c>
      <c r="Y250" s="159">
        <v>26.565250727642301</v>
      </c>
      <c r="Z250" s="157"/>
      <c r="AA250" s="157">
        <v>307525</v>
      </c>
      <c r="AB250" s="157"/>
      <c r="AC250" s="157">
        <v>217703</v>
      </c>
      <c r="AD250" s="159">
        <v>70.791968132672096</v>
      </c>
      <c r="AE250" s="157"/>
      <c r="AF250" s="157">
        <v>89822</v>
      </c>
      <c r="AG250" s="157"/>
      <c r="AH250" s="159">
        <v>29.2080318673279</v>
      </c>
    </row>
    <row r="251" spans="1:34" ht="12.75" customHeight="1">
      <c r="A251" s="158" t="s">
        <v>189</v>
      </c>
      <c r="B251" s="160">
        <v>38603</v>
      </c>
      <c r="C251" s="157"/>
      <c r="D251" s="160">
        <v>31523</v>
      </c>
      <c r="E251" s="174"/>
      <c r="F251" s="159">
        <v>81.659456518923406</v>
      </c>
      <c r="G251" s="157"/>
      <c r="H251" s="162">
        <v>6481</v>
      </c>
      <c r="I251" s="163">
        <v>16.788850607465701</v>
      </c>
      <c r="J251" s="157"/>
      <c r="K251" s="157">
        <v>203724</v>
      </c>
      <c r="L251" s="157"/>
      <c r="M251" s="157">
        <v>143432</v>
      </c>
      <c r="N251" s="159">
        <v>70.405057823329599</v>
      </c>
      <c r="O251" s="157"/>
      <c r="P251" s="157">
        <v>60292</v>
      </c>
      <c r="Q251" s="159">
        <v>29.594942176670401</v>
      </c>
      <c r="R251" s="157"/>
      <c r="S251" s="157">
        <v>632499</v>
      </c>
      <c r="T251" s="157"/>
      <c r="U251" s="157">
        <v>392908</v>
      </c>
      <c r="V251" s="159">
        <v>62.119940110577303</v>
      </c>
      <c r="W251" s="157"/>
      <c r="X251" s="157">
        <v>238841</v>
      </c>
      <c r="Y251" s="159">
        <v>37.761482626849997</v>
      </c>
      <c r="Z251" s="157"/>
      <c r="AA251" s="157">
        <v>132387</v>
      </c>
      <c r="AB251" s="157"/>
      <c r="AC251" s="157">
        <v>71646</v>
      </c>
      <c r="AD251" s="159">
        <v>54.118606811847101</v>
      </c>
      <c r="AE251" s="157"/>
      <c r="AF251" s="157">
        <v>60741</v>
      </c>
      <c r="AG251" s="157"/>
      <c r="AH251" s="159">
        <v>45.881393188152899</v>
      </c>
    </row>
    <row r="252" spans="1:34" ht="12.75" customHeight="1">
      <c r="A252" s="158" t="s">
        <v>191</v>
      </c>
      <c r="B252" s="157">
        <v>65300</v>
      </c>
      <c r="C252" s="157"/>
      <c r="D252" s="160">
        <v>25490</v>
      </c>
      <c r="E252" s="174"/>
      <c r="F252" s="161">
        <v>39.035222052067397</v>
      </c>
      <c r="G252" s="157"/>
      <c r="H252" s="157">
        <v>39211</v>
      </c>
      <c r="I252" s="159">
        <v>60.0474732006126</v>
      </c>
      <c r="J252" s="157"/>
      <c r="K252" s="157">
        <v>289424</v>
      </c>
      <c r="L252" s="157"/>
      <c r="M252" s="157">
        <v>64572</v>
      </c>
      <c r="N252" s="159">
        <v>22.310520205649802</v>
      </c>
      <c r="O252" s="157"/>
      <c r="P252" s="157">
        <v>224852</v>
      </c>
      <c r="Q252" s="159">
        <v>77.689479794350206</v>
      </c>
      <c r="R252" s="157"/>
      <c r="S252" s="157">
        <v>788887</v>
      </c>
      <c r="T252" s="157"/>
      <c r="U252" s="157">
        <v>186868</v>
      </c>
      <c r="V252" s="159">
        <v>23.687549674414701</v>
      </c>
      <c r="W252" s="157"/>
      <c r="X252" s="157">
        <v>602019</v>
      </c>
      <c r="Y252" s="159">
        <v>76.312450325585303</v>
      </c>
      <c r="Z252" s="157"/>
      <c r="AA252" s="157">
        <v>295207</v>
      </c>
      <c r="AB252" s="157"/>
      <c r="AC252" s="157">
        <v>97553</v>
      </c>
      <c r="AD252" s="159">
        <v>33.045625611858803</v>
      </c>
      <c r="AE252" s="157"/>
      <c r="AF252" s="157">
        <v>196732</v>
      </c>
      <c r="AG252" s="157"/>
      <c r="AH252" s="159">
        <v>66.642051170873302</v>
      </c>
    </row>
    <row r="253" spans="1:34" ht="12.75" customHeight="1">
      <c r="A253" s="158" t="s">
        <v>197</v>
      </c>
      <c r="B253" s="160">
        <v>22481</v>
      </c>
      <c r="C253" s="157"/>
      <c r="D253" s="160">
        <v>19035</v>
      </c>
      <c r="E253" s="174"/>
      <c r="F253" s="159">
        <v>84.671500378097093</v>
      </c>
      <c r="G253" s="157"/>
      <c r="H253" s="162">
        <v>3446</v>
      </c>
      <c r="I253" s="163">
        <v>15.3284996219029</v>
      </c>
      <c r="J253" s="157"/>
      <c r="K253" s="157">
        <v>68602</v>
      </c>
      <c r="L253" s="157"/>
      <c r="M253" s="157">
        <v>50606</v>
      </c>
      <c r="N253" s="159">
        <v>73.767528643479807</v>
      </c>
      <c r="O253" s="157"/>
      <c r="P253" s="160">
        <v>17996</v>
      </c>
      <c r="Q253" s="161">
        <v>26.2324713565202</v>
      </c>
      <c r="R253" s="157"/>
      <c r="S253" s="160">
        <v>22159</v>
      </c>
      <c r="T253" s="157"/>
      <c r="U253" s="160">
        <v>7504</v>
      </c>
      <c r="V253" s="161">
        <v>33.864344058847401</v>
      </c>
      <c r="W253" s="157"/>
      <c r="X253" s="160">
        <v>13515</v>
      </c>
      <c r="Y253" s="159">
        <v>60.991019450336204</v>
      </c>
      <c r="Z253" s="157"/>
      <c r="AA253" s="162">
        <v>5476</v>
      </c>
      <c r="AB253" s="157"/>
      <c r="AC253" s="162">
        <v>1880</v>
      </c>
      <c r="AD253" s="163">
        <v>34.331628926223502</v>
      </c>
      <c r="AE253" s="157"/>
      <c r="AF253" s="162">
        <v>3596</v>
      </c>
      <c r="AG253" s="162"/>
      <c r="AH253" s="161">
        <v>65.668371073776498</v>
      </c>
    </row>
    <row r="254" spans="1:34" ht="12.75" customHeight="1">
      <c r="A254" s="158" t="s">
        <v>193</v>
      </c>
      <c r="B254" s="157">
        <v>59931</v>
      </c>
      <c r="C254" s="157"/>
      <c r="D254" s="160">
        <v>30118</v>
      </c>
      <c r="E254" s="174"/>
      <c r="F254" s="159">
        <v>50.2544592948557</v>
      </c>
      <c r="G254" s="157"/>
      <c r="H254" s="160">
        <v>29813</v>
      </c>
      <c r="I254" s="159">
        <v>49.7455407051443</v>
      </c>
      <c r="J254" s="157"/>
      <c r="K254" s="157">
        <v>261110</v>
      </c>
      <c r="L254" s="157"/>
      <c r="M254" s="157">
        <v>112272</v>
      </c>
      <c r="N254" s="159">
        <v>42.997970204128499</v>
      </c>
      <c r="O254" s="157"/>
      <c r="P254" s="157">
        <v>148838</v>
      </c>
      <c r="Q254" s="159">
        <v>57.002029795871501</v>
      </c>
      <c r="R254" s="157"/>
      <c r="S254" s="157">
        <v>727632</v>
      </c>
      <c r="T254" s="157"/>
      <c r="U254" s="157">
        <v>260423</v>
      </c>
      <c r="V254" s="159">
        <v>35.7904820018911</v>
      </c>
      <c r="W254" s="157"/>
      <c r="X254" s="157">
        <v>465823</v>
      </c>
      <c r="Y254" s="159">
        <v>64.019037095674705</v>
      </c>
      <c r="Z254" s="157"/>
      <c r="AA254" s="157">
        <v>257462</v>
      </c>
      <c r="AB254" s="157"/>
      <c r="AC254" s="157">
        <v>103017</v>
      </c>
      <c r="AD254" s="159">
        <v>40.012506700017902</v>
      </c>
      <c r="AE254" s="157"/>
      <c r="AF254" s="157">
        <v>153934</v>
      </c>
      <c r="AG254" s="157"/>
      <c r="AH254" s="159">
        <v>59.789017408394301</v>
      </c>
    </row>
    <row r="255" spans="1:34" ht="12.75" customHeight="1">
      <c r="A255" s="158" t="s">
        <v>192</v>
      </c>
      <c r="B255" s="157">
        <v>61990</v>
      </c>
      <c r="C255" s="157"/>
      <c r="D255" s="160">
        <v>39400</v>
      </c>
      <c r="E255" s="174"/>
      <c r="F255" s="159">
        <v>63.558638490078998</v>
      </c>
      <c r="G255" s="157"/>
      <c r="H255" s="160">
        <v>22590</v>
      </c>
      <c r="I255" s="161">
        <v>36.441361509921002</v>
      </c>
      <c r="J255" s="157"/>
      <c r="K255" s="157">
        <v>258379</v>
      </c>
      <c r="L255" s="157"/>
      <c r="M255" s="157">
        <v>136439</v>
      </c>
      <c r="N255" s="159">
        <v>52.805762078187499</v>
      </c>
      <c r="O255" s="157"/>
      <c r="P255" s="157">
        <v>121940</v>
      </c>
      <c r="Q255" s="159">
        <v>47.194237921812501</v>
      </c>
      <c r="R255" s="157"/>
      <c r="S255" s="157">
        <v>691821</v>
      </c>
      <c r="T255" s="157"/>
      <c r="U255" s="157">
        <v>314572</v>
      </c>
      <c r="V255" s="159">
        <v>45.470143288509597</v>
      </c>
      <c r="W255" s="157"/>
      <c r="X255" s="157">
        <v>376579</v>
      </c>
      <c r="Y255" s="159">
        <v>54.433010851072801</v>
      </c>
      <c r="Z255" s="157"/>
      <c r="AA255" s="157">
        <v>221262</v>
      </c>
      <c r="AB255" s="157"/>
      <c r="AC255" s="157">
        <v>91849</v>
      </c>
      <c r="AD255" s="159">
        <v>41.511420849490598</v>
      </c>
      <c r="AE255" s="157"/>
      <c r="AF255" s="157">
        <v>128902</v>
      </c>
      <c r="AG255" s="157"/>
      <c r="AH255" s="159">
        <v>58.257631224521198</v>
      </c>
    </row>
    <row r="256" spans="1:34" ht="12.75" customHeight="1">
      <c r="A256" s="158" t="s">
        <v>198</v>
      </c>
      <c r="B256" s="157">
        <v>48286</v>
      </c>
      <c r="C256" s="157"/>
      <c r="D256" s="160">
        <v>14779</v>
      </c>
      <c r="E256" s="174"/>
      <c r="F256" s="161">
        <v>30.607215341921101</v>
      </c>
      <c r="G256" s="157"/>
      <c r="H256" s="160">
        <v>33507</v>
      </c>
      <c r="I256" s="159">
        <v>69.392784658078895</v>
      </c>
      <c r="J256" s="157"/>
      <c r="K256" s="157">
        <v>251000</v>
      </c>
      <c r="L256" s="157"/>
      <c r="M256" s="157">
        <v>68274</v>
      </c>
      <c r="N256" s="159">
        <v>27.200796812749001</v>
      </c>
      <c r="O256" s="157"/>
      <c r="P256" s="157">
        <v>182726</v>
      </c>
      <c r="Q256" s="159">
        <v>72.799203187250995</v>
      </c>
      <c r="R256" s="157"/>
      <c r="S256" s="157">
        <v>645301</v>
      </c>
      <c r="T256" s="157"/>
      <c r="U256" s="157">
        <v>127120</v>
      </c>
      <c r="V256" s="159">
        <v>19.699334109198698</v>
      </c>
      <c r="W256" s="157"/>
      <c r="X256" s="157">
        <v>518181</v>
      </c>
      <c r="Y256" s="159">
        <v>80.300665890801397</v>
      </c>
      <c r="Z256" s="157"/>
      <c r="AA256" s="157">
        <v>204247</v>
      </c>
      <c r="AB256" s="157"/>
      <c r="AC256" s="157">
        <v>48453</v>
      </c>
      <c r="AD256" s="159">
        <v>23.722747457735</v>
      </c>
      <c r="AE256" s="157"/>
      <c r="AF256" s="157">
        <v>155283</v>
      </c>
      <c r="AG256" s="157"/>
      <c r="AH256" s="159">
        <v>76.027065269012496</v>
      </c>
    </row>
    <row r="257" spans="1:34" ht="12.75" customHeight="1">
      <c r="A257" s="158" t="s">
        <v>199</v>
      </c>
      <c r="B257" s="157">
        <v>49328</v>
      </c>
      <c r="C257" s="157"/>
      <c r="D257" s="162">
        <v>10204</v>
      </c>
      <c r="E257" s="175"/>
      <c r="F257" s="161">
        <v>20.6860201102822</v>
      </c>
      <c r="G257" s="157"/>
      <c r="H257" s="160">
        <v>39124</v>
      </c>
      <c r="I257" s="159">
        <v>79.3139798897178</v>
      </c>
      <c r="J257" s="157"/>
      <c r="K257" s="157">
        <v>254875</v>
      </c>
      <c r="L257" s="157"/>
      <c r="M257" s="160">
        <v>34945</v>
      </c>
      <c r="N257" s="159">
        <v>13.7106424717999</v>
      </c>
      <c r="O257" s="157"/>
      <c r="P257" s="157">
        <v>219760</v>
      </c>
      <c r="Q257" s="159">
        <v>86.222658165767498</v>
      </c>
      <c r="R257" s="157"/>
      <c r="S257" s="157">
        <v>632529</v>
      </c>
      <c r="T257" s="157"/>
      <c r="U257" s="157">
        <v>77688</v>
      </c>
      <c r="V257" s="159">
        <v>12.2821246140493</v>
      </c>
      <c r="W257" s="157"/>
      <c r="X257" s="157">
        <v>554841</v>
      </c>
      <c r="Y257" s="159">
        <v>87.717875385950705</v>
      </c>
      <c r="Z257" s="157"/>
      <c r="AA257" s="157">
        <v>200530</v>
      </c>
      <c r="AB257" s="157"/>
      <c r="AC257" s="157">
        <v>32788</v>
      </c>
      <c r="AD257" s="159">
        <v>16.3506707225851</v>
      </c>
      <c r="AE257" s="157"/>
      <c r="AF257" s="157">
        <v>167231</v>
      </c>
      <c r="AG257" s="157"/>
      <c r="AH257" s="159">
        <v>83.394504562908295</v>
      </c>
    </row>
    <row r="258" spans="1:34" ht="12.75" customHeight="1">
      <c r="A258" s="158" t="s">
        <v>196</v>
      </c>
      <c r="B258" s="157">
        <v>65422</v>
      </c>
      <c r="C258" s="157"/>
      <c r="D258" s="160">
        <v>21845</v>
      </c>
      <c r="E258" s="174"/>
      <c r="F258" s="161">
        <v>33.3909082571612</v>
      </c>
      <c r="G258" s="157"/>
      <c r="H258" s="160">
        <v>42978</v>
      </c>
      <c r="I258" s="159">
        <v>65.693497600195698</v>
      </c>
      <c r="J258" s="157"/>
      <c r="K258" s="157">
        <v>272249</v>
      </c>
      <c r="L258" s="157"/>
      <c r="M258" s="157">
        <v>56187</v>
      </c>
      <c r="N258" s="159">
        <v>20.638092334590802</v>
      </c>
      <c r="O258" s="157"/>
      <c r="P258" s="157">
        <v>216062</v>
      </c>
      <c r="Q258" s="159">
        <v>79.361907665409205</v>
      </c>
      <c r="R258" s="157"/>
      <c r="S258" s="157">
        <v>692736</v>
      </c>
      <c r="T258" s="157"/>
      <c r="U258" s="157">
        <v>135185</v>
      </c>
      <c r="V258" s="159">
        <v>19.514649159275699</v>
      </c>
      <c r="W258" s="157"/>
      <c r="X258" s="157">
        <v>556620</v>
      </c>
      <c r="Y258" s="159">
        <v>80.3509562084257</v>
      </c>
      <c r="Z258" s="157"/>
      <c r="AA258" s="157">
        <v>255125</v>
      </c>
      <c r="AB258" s="157"/>
      <c r="AC258" s="157">
        <v>70849</v>
      </c>
      <c r="AD258" s="159">
        <v>27.7703086722195</v>
      </c>
      <c r="AE258" s="157"/>
      <c r="AF258" s="157">
        <v>183765</v>
      </c>
      <c r="AG258" s="157"/>
      <c r="AH258" s="159">
        <v>72.0293973542381</v>
      </c>
    </row>
    <row r="259" spans="1:34" ht="12.75" customHeight="1">
      <c r="A259" s="158" t="s">
        <v>190</v>
      </c>
      <c r="B259" s="157">
        <v>60310</v>
      </c>
      <c r="C259" s="157"/>
      <c r="D259" s="160">
        <v>46718</v>
      </c>
      <c r="E259" s="174"/>
      <c r="F259" s="159">
        <v>77.463107279058207</v>
      </c>
      <c r="G259" s="157"/>
      <c r="H259" s="160">
        <v>13592</v>
      </c>
      <c r="I259" s="161">
        <v>22.5368927209418</v>
      </c>
      <c r="J259" s="157"/>
      <c r="K259" s="157">
        <v>257779</v>
      </c>
      <c r="L259" s="157"/>
      <c r="M259" s="157">
        <v>162031</v>
      </c>
      <c r="N259" s="159">
        <v>62.856555421504503</v>
      </c>
      <c r="O259" s="157"/>
      <c r="P259" s="157">
        <v>94143</v>
      </c>
      <c r="Q259" s="159">
        <v>36.520818220258398</v>
      </c>
      <c r="R259" s="157"/>
      <c r="S259" s="157">
        <v>678740</v>
      </c>
      <c r="T259" s="157"/>
      <c r="U259" s="157">
        <v>356689</v>
      </c>
      <c r="V259" s="159">
        <v>52.551639803164697</v>
      </c>
      <c r="W259" s="157"/>
      <c r="X259" s="157">
        <v>320798</v>
      </c>
      <c r="Y259" s="159">
        <v>47.263753425464799</v>
      </c>
      <c r="Z259" s="157"/>
      <c r="AA259" s="157">
        <v>249805</v>
      </c>
      <c r="AB259" s="157"/>
      <c r="AC259" s="157">
        <v>111877</v>
      </c>
      <c r="AD259" s="159">
        <v>44.785732871639901</v>
      </c>
      <c r="AE259" s="157"/>
      <c r="AF259" s="157">
        <v>136853</v>
      </c>
      <c r="AG259" s="157"/>
      <c r="AH259" s="159">
        <v>54.783931466543898</v>
      </c>
    </row>
    <row r="260" spans="1:34" ht="12.75" customHeight="1">
      <c r="A260" s="158" t="s">
        <v>195</v>
      </c>
      <c r="B260" s="157">
        <v>66271</v>
      </c>
      <c r="C260" s="157"/>
      <c r="D260" s="160">
        <v>42441</v>
      </c>
      <c r="E260" s="174"/>
      <c r="F260" s="159">
        <v>64.041586817763402</v>
      </c>
      <c r="G260" s="157"/>
      <c r="H260" s="160">
        <v>23830</v>
      </c>
      <c r="I260" s="161">
        <v>35.958413182236598</v>
      </c>
      <c r="J260" s="157"/>
      <c r="K260" s="157">
        <v>280990</v>
      </c>
      <c r="L260" s="157"/>
      <c r="M260" s="157">
        <v>109640</v>
      </c>
      <c r="N260" s="159">
        <v>39.019182177301701</v>
      </c>
      <c r="O260" s="157"/>
      <c r="P260" s="157">
        <v>171350</v>
      </c>
      <c r="Q260" s="159">
        <v>60.980817822698299</v>
      </c>
      <c r="R260" s="157"/>
      <c r="S260" s="157">
        <v>759545</v>
      </c>
      <c r="T260" s="157"/>
      <c r="U260" s="157">
        <v>238002</v>
      </c>
      <c r="V260" s="159">
        <v>31.334812288936099</v>
      </c>
      <c r="W260" s="157"/>
      <c r="X260" s="157">
        <v>518991</v>
      </c>
      <c r="Y260" s="159">
        <v>68.329197085096993</v>
      </c>
      <c r="Z260" s="157"/>
      <c r="AA260" s="157">
        <v>276735</v>
      </c>
      <c r="AB260" s="157"/>
      <c r="AC260" s="157">
        <v>91700</v>
      </c>
      <c r="AD260" s="159">
        <v>33.1363940231629</v>
      </c>
      <c r="AE260" s="157"/>
      <c r="AF260" s="157">
        <v>184113</v>
      </c>
      <c r="AG260" s="157"/>
      <c r="AH260" s="159">
        <v>66.530435253943295</v>
      </c>
    </row>
    <row r="261" spans="1:34" ht="12.75" customHeight="1">
      <c r="A261" s="158" t="s">
        <v>194</v>
      </c>
      <c r="B261" s="157">
        <v>60011</v>
      </c>
      <c r="C261" s="157"/>
      <c r="D261" s="160">
        <v>36630</v>
      </c>
      <c r="E261" s="174"/>
      <c r="F261" s="159">
        <v>61.038809551582197</v>
      </c>
      <c r="G261" s="157"/>
      <c r="H261" s="160">
        <v>23381</v>
      </c>
      <c r="I261" s="161">
        <v>38.961190448417803</v>
      </c>
      <c r="J261" s="157"/>
      <c r="K261" s="157">
        <v>245699</v>
      </c>
      <c r="L261" s="157"/>
      <c r="M261" s="157">
        <v>95868</v>
      </c>
      <c r="N261" s="159">
        <v>39.018473823662298</v>
      </c>
      <c r="O261" s="157"/>
      <c r="P261" s="157">
        <v>149661</v>
      </c>
      <c r="Q261" s="159">
        <v>60.912335825542598</v>
      </c>
      <c r="R261" s="157"/>
      <c r="S261" s="157">
        <v>575217</v>
      </c>
      <c r="T261" s="157"/>
      <c r="U261" s="157">
        <v>198860</v>
      </c>
      <c r="V261" s="159">
        <v>34.571300917740601</v>
      </c>
      <c r="W261" s="157"/>
      <c r="X261" s="157">
        <v>374603</v>
      </c>
      <c r="Y261" s="159">
        <v>65.123770681325496</v>
      </c>
      <c r="Z261" s="157"/>
      <c r="AA261" s="157">
        <v>155006</v>
      </c>
      <c r="AB261" s="157"/>
      <c r="AC261" s="157">
        <v>43020</v>
      </c>
      <c r="AD261" s="159">
        <v>27.753764370411499</v>
      </c>
      <c r="AE261" s="157"/>
      <c r="AF261" s="157">
        <v>110739</v>
      </c>
      <c r="AG261" s="157"/>
      <c r="AH261" s="159">
        <v>71.441750641910602</v>
      </c>
    </row>
    <row r="262" spans="1:34" ht="4.5" customHeight="1">
      <c r="A262" s="157"/>
      <c r="B262" s="157"/>
      <c r="C262" s="157"/>
      <c r="D262" s="157"/>
      <c r="E262" s="173"/>
      <c r="F262" s="157"/>
      <c r="G262" s="157"/>
      <c r="H262" s="157"/>
      <c r="I262" s="157"/>
      <c r="J262" s="157"/>
      <c r="K262" s="157"/>
      <c r="L262" s="157"/>
      <c r="M262" s="157"/>
      <c r="N262" s="157"/>
      <c r="O262" s="157"/>
      <c r="P262" s="157"/>
      <c r="Q262" s="157"/>
      <c r="R262" s="157"/>
      <c r="S262" s="157"/>
      <c r="T262" s="157"/>
      <c r="U262" s="157"/>
      <c r="V262" s="157"/>
      <c r="W262" s="157"/>
      <c r="X262" s="157"/>
      <c r="Y262" s="157"/>
      <c r="Z262" s="157"/>
      <c r="AA262" s="157"/>
      <c r="AB262" s="157"/>
      <c r="AC262" s="157"/>
      <c r="AD262" s="157"/>
      <c r="AE262" s="157"/>
      <c r="AF262" s="157"/>
      <c r="AG262" s="157"/>
      <c r="AH262" s="157"/>
    </row>
    <row r="263" spans="1:34" ht="12.75" customHeight="1">
      <c r="A263" s="155" t="s">
        <v>105</v>
      </c>
      <c r="B263" s="156">
        <v>34328</v>
      </c>
      <c r="C263" s="157"/>
      <c r="D263" s="157"/>
      <c r="E263" s="173"/>
      <c r="F263" s="157"/>
      <c r="G263" s="157"/>
      <c r="H263" s="157"/>
      <c r="I263" s="157"/>
      <c r="J263" s="157"/>
      <c r="K263" s="156">
        <v>187517</v>
      </c>
      <c r="L263" s="157"/>
      <c r="M263" s="157"/>
      <c r="N263" s="157"/>
      <c r="O263" s="157"/>
      <c r="P263" s="157"/>
      <c r="Q263" s="157"/>
      <c r="R263" s="157"/>
      <c r="S263" s="156">
        <v>463545</v>
      </c>
      <c r="T263" s="157"/>
      <c r="U263" s="157"/>
      <c r="V263" s="157"/>
      <c r="W263" s="157"/>
      <c r="X263" s="157"/>
      <c r="Y263" s="157"/>
      <c r="Z263" s="157"/>
      <c r="AA263" s="156">
        <v>206972</v>
      </c>
      <c r="AB263" s="157"/>
      <c r="AC263" s="157"/>
      <c r="AD263" s="157"/>
      <c r="AE263" s="157"/>
      <c r="AF263" s="157"/>
      <c r="AG263" s="157"/>
      <c r="AH263" s="157"/>
    </row>
    <row r="264" spans="1:34" ht="12.75" customHeight="1">
      <c r="A264" s="158" t="s">
        <v>188</v>
      </c>
      <c r="B264" s="157">
        <v>34328</v>
      </c>
      <c r="C264" s="157"/>
      <c r="D264" s="160">
        <v>31616</v>
      </c>
      <c r="E264" s="174"/>
      <c r="F264" s="159">
        <v>92.099743649499004</v>
      </c>
      <c r="G264" s="157"/>
      <c r="H264" s="162">
        <v>2712</v>
      </c>
      <c r="I264" s="163">
        <v>7.9002563505010501</v>
      </c>
      <c r="J264" s="157"/>
      <c r="K264" s="157">
        <v>187517</v>
      </c>
      <c r="L264" s="157"/>
      <c r="M264" s="157">
        <v>176095</v>
      </c>
      <c r="N264" s="159">
        <v>93.908818933749998</v>
      </c>
      <c r="O264" s="157"/>
      <c r="P264" s="160">
        <v>11422</v>
      </c>
      <c r="Q264" s="161">
        <v>6.0911810662499901</v>
      </c>
      <c r="R264" s="157"/>
      <c r="S264" s="157">
        <v>463545</v>
      </c>
      <c r="T264" s="157"/>
      <c r="U264" s="157">
        <v>412947</v>
      </c>
      <c r="V264" s="159">
        <v>89.084554897582805</v>
      </c>
      <c r="W264" s="157"/>
      <c r="X264" s="157">
        <v>50050</v>
      </c>
      <c r="Y264" s="159">
        <v>10.797225727815</v>
      </c>
      <c r="Z264" s="157"/>
      <c r="AA264" s="157">
        <v>206972</v>
      </c>
      <c r="AB264" s="157"/>
      <c r="AC264" s="157">
        <v>184460</v>
      </c>
      <c r="AD264" s="159">
        <v>89.123166418645994</v>
      </c>
      <c r="AE264" s="157"/>
      <c r="AF264" s="160">
        <v>22512</v>
      </c>
      <c r="AG264" s="160"/>
      <c r="AH264" s="161">
        <v>10.876833581353999</v>
      </c>
    </row>
    <row r="265" spans="1:34" ht="12.75" customHeight="1">
      <c r="A265" s="158" t="s">
        <v>189</v>
      </c>
      <c r="B265" s="160">
        <v>18481</v>
      </c>
      <c r="C265" s="157"/>
      <c r="D265" s="160">
        <v>17101</v>
      </c>
      <c r="E265" s="174"/>
      <c r="F265" s="159">
        <v>92.532871597857294</v>
      </c>
      <c r="G265" s="157"/>
      <c r="H265" s="162">
        <v>1380</v>
      </c>
      <c r="I265" s="163">
        <v>7.4671284021427402</v>
      </c>
      <c r="J265" s="157"/>
      <c r="K265" s="157">
        <v>144771</v>
      </c>
      <c r="L265" s="157"/>
      <c r="M265" s="157">
        <v>125229</v>
      </c>
      <c r="N265" s="159">
        <v>86.501440205565999</v>
      </c>
      <c r="O265" s="157"/>
      <c r="P265" s="160">
        <v>19542</v>
      </c>
      <c r="Q265" s="161">
        <v>13.498559794434</v>
      </c>
      <c r="R265" s="157"/>
      <c r="S265" s="157">
        <v>364986</v>
      </c>
      <c r="T265" s="157"/>
      <c r="U265" s="157">
        <v>306871</v>
      </c>
      <c r="V265" s="159">
        <v>84.077471464658899</v>
      </c>
      <c r="W265" s="157"/>
      <c r="X265" s="157">
        <v>57567</v>
      </c>
      <c r="Y265" s="159">
        <v>15.7723857901399</v>
      </c>
      <c r="Z265" s="157"/>
      <c r="AA265" s="157">
        <v>83815</v>
      </c>
      <c r="AB265" s="157"/>
      <c r="AC265" s="157">
        <v>71682</v>
      </c>
      <c r="AD265" s="159">
        <v>85.5240708703693</v>
      </c>
      <c r="AE265" s="157"/>
      <c r="AF265" s="160">
        <v>12133</v>
      </c>
      <c r="AG265" s="160"/>
      <c r="AH265" s="161">
        <v>14.4759291296307</v>
      </c>
    </row>
    <row r="266" spans="1:34" ht="12.75" customHeight="1">
      <c r="A266" s="158" t="s">
        <v>191</v>
      </c>
      <c r="B266" s="157">
        <v>34328</v>
      </c>
      <c r="C266" s="157"/>
      <c r="D266" s="160">
        <v>20430</v>
      </c>
      <c r="E266" s="174"/>
      <c r="F266" s="159">
        <v>59.514099277557698</v>
      </c>
      <c r="G266" s="157"/>
      <c r="H266" s="160">
        <v>13898</v>
      </c>
      <c r="I266" s="161">
        <v>40.485900722442302</v>
      </c>
      <c r="J266" s="157"/>
      <c r="K266" s="157">
        <v>187092</v>
      </c>
      <c r="L266" s="157"/>
      <c r="M266" s="157">
        <v>111937</v>
      </c>
      <c r="N266" s="159">
        <v>59.8299232463173</v>
      </c>
      <c r="O266" s="157"/>
      <c r="P266" s="157">
        <v>74795</v>
      </c>
      <c r="Q266" s="159">
        <v>39.977658050584701</v>
      </c>
      <c r="R266" s="157"/>
      <c r="S266" s="157">
        <v>461621</v>
      </c>
      <c r="T266" s="157"/>
      <c r="U266" s="157">
        <v>284808</v>
      </c>
      <c r="V266" s="159">
        <v>61.6973664542991</v>
      </c>
      <c r="W266" s="157"/>
      <c r="X266" s="157">
        <v>176265</v>
      </c>
      <c r="Y266" s="159">
        <v>38.183921442048799</v>
      </c>
      <c r="Z266" s="157"/>
      <c r="AA266" s="157">
        <v>194811</v>
      </c>
      <c r="AB266" s="157"/>
      <c r="AC266" s="157">
        <v>140306</v>
      </c>
      <c r="AD266" s="159">
        <v>72.021600422974103</v>
      </c>
      <c r="AE266" s="157"/>
      <c r="AF266" s="157">
        <v>54505</v>
      </c>
      <c r="AG266" s="157"/>
      <c r="AH266" s="159">
        <v>27.9783995770259</v>
      </c>
    </row>
    <row r="267" spans="1:34" ht="12.75" customHeight="1">
      <c r="A267" s="158" t="s">
        <v>197</v>
      </c>
      <c r="B267" s="160">
        <v>18531</v>
      </c>
      <c r="C267" s="157"/>
      <c r="D267" s="160">
        <v>13965</v>
      </c>
      <c r="E267" s="174"/>
      <c r="F267" s="159">
        <v>75.360207220333507</v>
      </c>
      <c r="G267" s="157"/>
      <c r="H267" s="162">
        <v>4566</v>
      </c>
      <c r="I267" s="163">
        <v>24.6397927796665</v>
      </c>
      <c r="J267" s="157"/>
      <c r="K267" s="157">
        <v>35736</v>
      </c>
      <c r="L267" s="157"/>
      <c r="M267" s="160">
        <v>31572</v>
      </c>
      <c r="N267" s="159">
        <v>88.347884486232402</v>
      </c>
      <c r="O267" s="157"/>
      <c r="P267" s="162">
        <v>4164</v>
      </c>
      <c r="Q267" s="163">
        <v>11.652115513767599</v>
      </c>
      <c r="R267" s="157"/>
      <c r="S267" s="160">
        <v>41215</v>
      </c>
      <c r="T267" s="157"/>
      <c r="U267" s="160">
        <v>23185</v>
      </c>
      <c r="V267" s="159">
        <v>56.253791095474902</v>
      </c>
      <c r="W267" s="157"/>
      <c r="X267" s="160">
        <v>16542</v>
      </c>
      <c r="Y267" s="159">
        <v>40.1358728618222</v>
      </c>
      <c r="Z267" s="157"/>
      <c r="AA267" s="162">
        <v>3158</v>
      </c>
      <c r="AB267" s="157"/>
      <c r="AC267" s="162">
        <v>1293</v>
      </c>
      <c r="AD267" s="163">
        <v>40.943635212159599</v>
      </c>
      <c r="AE267" s="157"/>
      <c r="AF267" s="162">
        <v>1865</v>
      </c>
      <c r="AG267" s="162"/>
      <c r="AH267" s="163">
        <v>59.056364787840401</v>
      </c>
    </row>
    <row r="268" spans="1:34" ht="12.75" customHeight="1">
      <c r="A268" s="158" t="s">
        <v>193</v>
      </c>
      <c r="B268" s="157">
        <v>31024</v>
      </c>
      <c r="C268" s="157"/>
      <c r="D268" s="160">
        <v>21877</v>
      </c>
      <c r="E268" s="174"/>
      <c r="F268" s="159">
        <v>70.516374419803995</v>
      </c>
      <c r="G268" s="157"/>
      <c r="H268" s="160">
        <v>9147</v>
      </c>
      <c r="I268" s="161">
        <v>29.483625580196001</v>
      </c>
      <c r="J268" s="157"/>
      <c r="K268" s="157">
        <v>164530</v>
      </c>
      <c r="L268" s="157"/>
      <c r="M268" s="157">
        <v>119498</v>
      </c>
      <c r="N268" s="159">
        <v>72.629915516926999</v>
      </c>
      <c r="O268" s="157"/>
      <c r="P268" s="157">
        <v>45032</v>
      </c>
      <c r="Q268" s="159">
        <v>27.370084483073001</v>
      </c>
      <c r="R268" s="157"/>
      <c r="S268" s="157">
        <v>404276</v>
      </c>
      <c r="T268" s="157"/>
      <c r="U268" s="157">
        <v>283871</v>
      </c>
      <c r="V268" s="159">
        <v>70.217128892142995</v>
      </c>
      <c r="W268" s="157"/>
      <c r="X268" s="157">
        <v>119857</v>
      </c>
      <c r="Y268" s="159">
        <v>29.647320147621901</v>
      </c>
      <c r="Z268" s="157"/>
      <c r="AA268" s="157">
        <v>153862</v>
      </c>
      <c r="AB268" s="157"/>
      <c r="AC268" s="157">
        <v>118197</v>
      </c>
      <c r="AD268" s="159">
        <v>76.820137525834795</v>
      </c>
      <c r="AE268" s="157"/>
      <c r="AF268" s="160">
        <v>35665</v>
      </c>
      <c r="AG268" s="160"/>
      <c r="AH268" s="159">
        <v>23.179862474165201</v>
      </c>
    </row>
    <row r="269" spans="1:34" ht="12.75" customHeight="1">
      <c r="A269" s="158" t="s">
        <v>192</v>
      </c>
      <c r="B269" s="160">
        <v>31386</v>
      </c>
      <c r="C269" s="157"/>
      <c r="D269" s="160">
        <v>24955</v>
      </c>
      <c r="E269" s="174"/>
      <c r="F269" s="159">
        <v>79.509972599248101</v>
      </c>
      <c r="G269" s="157"/>
      <c r="H269" s="162">
        <v>6431</v>
      </c>
      <c r="I269" s="163">
        <v>20.490027400751899</v>
      </c>
      <c r="J269" s="157"/>
      <c r="K269" s="157">
        <v>177993</v>
      </c>
      <c r="L269" s="157"/>
      <c r="M269" s="157">
        <v>137350</v>
      </c>
      <c r="N269" s="159">
        <v>77.165955964560396</v>
      </c>
      <c r="O269" s="157"/>
      <c r="P269" s="157">
        <v>40643</v>
      </c>
      <c r="Q269" s="159">
        <v>22.8340440354396</v>
      </c>
      <c r="R269" s="157"/>
      <c r="S269" s="157">
        <v>425039</v>
      </c>
      <c r="T269" s="157"/>
      <c r="U269" s="157">
        <v>304529</v>
      </c>
      <c r="V269" s="159">
        <v>71.647307658826605</v>
      </c>
      <c r="W269" s="157"/>
      <c r="X269" s="157">
        <v>119962</v>
      </c>
      <c r="Y269" s="159">
        <v>28.223762995866299</v>
      </c>
      <c r="Z269" s="157"/>
      <c r="AA269" s="157">
        <v>154047</v>
      </c>
      <c r="AB269" s="157"/>
      <c r="AC269" s="157">
        <v>116377</v>
      </c>
      <c r="AD269" s="159">
        <v>75.546424143280902</v>
      </c>
      <c r="AE269" s="157"/>
      <c r="AF269" s="160">
        <v>37670</v>
      </c>
      <c r="AG269" s="160"/>
      <c r="AH269" s="159">
        <v>24.453575856719102</v>
      </c>
    </row>
    <row r="270" spans="1:34" ht="12.75" customHeight="1">
      <c r="A270" s="158" t="s">
        <v>198</v>
      </c>
      <c r="B270" s="160">
        <v>31153</v>
      </c>
      <c r="C270" s="157"/>
      <c r="D270" s="160">
        <v>20805</v>
      </c>
      <c r="E270" s="174"/>
      <c r="F270" s="159">
        <v>66.783295348762607</v>
      </c>
      <c r="G270" s="157"/>
      <c r="H270" s="160">
        <v>10348</v>
      </c>
      <c r="I270" s="161">
        <v>33.2167046512374</v>
      </c>
      <c r="J270" s="157"/>
      <c r="K270" s="157">
        <v>174545</v>
      </c>
      <c r="L270" s="157"/>
      <c r="M270" s="157">
        <v>99670</v>
      </c>
      <c r="N270" s="159">
        <v>57.102752871752301</v>
      </c>
      <c r="O270" s="157"/>
      <c r="P270" s="157">
        <v>74875</v>
      </c>
      <c r="Q270" s="159">
        <v>42.897247128247699</v>
      </c>
      <c r="R270" s="157"/>
      <c r="S270" s="157">
        <v>388626</v>
      </c>
      <c r="T270" s="157"/>
      <c r="U270" s="157">
        <v>189120</v>
      </c>
      <c r="V270" s="159">
        <v>48.663753840453303</v>
      </c>
      <c r="W270" s="157"/>
      <c r="X270" s="157">
        <v>198571</v>
      </c>
      <c r="Y270" s="159">
        <v>51.095654948459398</v>
      </c>
      <c r="Z270" s="157"/>
      <c r="AA270" s="157">
        <v>149571</v>
      </c>
      <c r="AB270" s="157"/>
      <c r="AC270" s="157">
        <v>86504</v>
      </c>
      <c r="AD270" s="159">
        <v>57.834740691711602</v>
      </c>
      <c r="AE270" s="157"/>
      <c r="AF270" s="157">
        <v>63067</v>
      </c>
      <c r="AG270" s="157"/>
      <c r="AH270" s="159">
        <v>42.165259308288398</v>
      </c>
    </row>
    <row r="271" spans="1:34" ht="12.75" customHeight="1">
      <c r="A271" s="158" t="s">
        <v>199</v>
      </c>
      <c r="B271" s="160">
        <v>30585</v>
      </c>
      <c r="C271" s="157"/>
      <c r="D271" s="160">
        <v>17460</v>
      </c>
      <c r="E271" s="174"/>
      <c r="F271" s="161">
        <v>57.086807258459999</v>
      </c>
      <c r="G271" s="157"/>
      <c r="H271" s="160">
        <v>13125</v>
      </c>
      <c r="I271" s="161">
        <v>42.913192741540001</v>
      </c>
      <c r="J271" s="157"/>
      <c r="K271" s="157">
        <v>172279</v>
      </c>
      <c r="L271" s="157"/>
      <c r="M271" s="157">
        <v>78899</v>
      </c>
      <c r="N271" s="159">
        <v>45.797224269934198</v>
      </c>
      <c r="O271" s="157"/>
      <c r="P271" s="157">
        <v>93380</v>
      </c>
      <c r="Q271" s="159">
        <v>54.202775730065802</v>
      </c>
      <c r="R271" s="157"/>
      <c r="S271" s="157">
        <v>382136</v>
      </c>
      <c r="T271" s="157"/>
      <c r="U271" s="157">
        <v>160747</v>
      </c>
      <c r="V271" s="159">
        <v>42.065390332237698</v>
      </c>
      <c r="W271" s="157"/>
      <c r="X271" s="157">
        <v>220841</v>
      </c>
      <c r="Y271" s="159">
        <v>57.791205225364799</v>
      </c>
      <c r="Z271" s="157"/>
      <c r="AA271" s="157">
        <v>138095</v>
      </c>
      <c r="AB271" s="157"/>
      <c r="AC271" s="157">
        <v>74113</v>
      </c>
      <c r="AD271" s="159">
        <v>53.6681270140121</v>
      </c>
      <c r="AE271" s="157"/>
      <c r="AF271" s="157">
        <v>63982</v>
      </c>
      <c r="AG271" s="157"/>
      <c r="AH271" s="159">
        <v>46.3318729859879</v>
      </c>
    </row>
    <row r="272" spans="1:34" ht="12.75" customHeight="1">
      <c r="A272" s="158" t="s">
        <v>196</v>
      </c>
      <c r="B272" s="160">
        <v>32238</v>
      </c>
      <c r="C272" s="157"/>
      <c r="D272" s="160">
        <v>17907</v>
      </c>
      <c r="E272" s="174"/>
      <c r="F272" s="159">
        <v>55.546249767355299</v>
      </c>
      <c r="G272" s="157"/>
      <c r="H272" s="160">
        <v>14331</v>
      </c>
      <c r="I272" s="161">
        <v>44.453750232644701</v>
      </c>
      <c r="J272" s="157"/>
      <c r="K272" s="157">
        <v>167352</v>
      </c>
      <c r="L272" s="157"/>
      <c r="M272" s="157">
        <v>108314</v>
      </c>
      <c r="N272" s="159">
        <v>64.722262058415794</v>
      </c>
      <c r="O272" s="157"/>
      <c r="P272" s="157">
        <v>58833</v>
      </c>
      <c r="Q272" s="159">
        <v>35.155241646350198</v>
      </c>
      <c r="R272" s="157"/>
      <c r="S272" s="157">
        <v>365049</v>
      </c>
      <c r="T272" s="157"/>
      <c r="U272" s="157">
        <v>229156</v>
      </c>
      <c r="V272" s="159">
        <v>62.774038553728403</v>
      </c>
      <c r="W272" s="157"/>
      <c r="X272" s="157">
        <v>135345</v>
      </c>
      <c r="Y272" s="159">
        <v>37.075844612640999</v>
      </c>
      <c r="Z272" s="157"/>
      <c r="AA272" s="157">
        <v>146851</v>
      </c>
      <c r="AB272" s="157"/>
      <c r="AC272" s="157">
        <v>105633</v>
      </c>
      <c r="AD272" s="159">
        <v>71.932094435856797</v>
      </c>
      <c r="AE272" s="157"/>
      <c r="AF272" s="157">
        <v>41218</v>
      </c>
      <c r="AG272" s="157"/>
      <c r="AH272" s="159">
        <v>28.067905564143199</v>
      </c>
    </row>
    <row r="273" spans="1:34" ht="12.75" customHeight="1">
      <c r="A273" s="158" t="s">
        <v>190</v>
      </c>
      <c r="B273" s="160">
        <v>32923</v>
      </c>
      <c r="C273" s="157"/>
      <c r="D273" s="160">
        <v>28624</v>
      </c>
      <c r="E273" s="174"/>
      <c r="F273" s="159">
        <v>86.942259210885993</v>
      </c>
      <c r="G273" s="157"/>
      <c r="H273" s="162">
        <v>4299</v>
      </c>
      <c r="I273" s="163">
        <v>13.057740789114</v>
      </c>
      <c r="J273" s="157"/>
      <c r="K273" s="157">
        <v>178651</v>
      </c>
      <c r="L273" s="157"/>
      <c r="M273" s="157">
        <v>146285</v>
      </c>
      <c r="N273" s="159">
        <v>81.883112884898495</v>
      </c>
      <c r="O273" s="157"/>
      <c r="P273" s="157">
        <v>32366</v>
      </c>
      <c r="Q273" s="159">
        <v>18.116887115101498</v>
      </c>
      <c r="R273" s="157"/>
      <c r="S273" s="157">
        <v>426260</v>
      </c>
      <c r="T273" s="157"/>
      <c r="U273" s="157">
        <v>317555</v>
      </c>
      <c r="V273" s="159">
        <v>74.497958992164399</v>
      </c>
      <c r="W273" s="157"/>
      <c r="X273" s="157">
        <v>108157</v>
      </c>
      <c r="Y273" s="159">
        <v>25.3734809740534</v>
      </c>
      <c r="Z273" s="157"/>
      <c r="AA273" s="157">
        <v>177426</v>
      </c>
      <c r="AB273" s="157"/>
      <c r="AC273" s="157">
        <v>139381</v>
      </c>
      <c r="AD273" s="159">
        <v>78.557257673621706</v>
      </c>
      <c r="AE273" s="157"/>
      <c r="AF273" s="157">
        <v>38045</v>
      </c>
      <c r="AG273" s="157"/>
      <c r="AH273" s="159">
        <v>21.442742326378301</v>
      </c>
    </row>
    <row r="274" spans="1:34" ht="12.75" customHeight="1">
      <c r="A274" s="158" t="s">
        <v>195</v>
      </c>
      <c r="B274" s="160">
        <v>32923</v>
      </c>
      <c r="C274" s="157"/>
      <c r="D274" s="160">
        <v>21651</v>
      </c>
      <c r="E274" s="174"/>
      <c r="F274" s="159">
        <v>65.762536828357099</v>
      </c>
      <c r="G274" s="157"/>
      <c r="H274" s="160">
        <v>11272</v>
      </c>
      <c r="I274" s="161">
        <v>34.237463171642901</v>
      </c>
      <c r="J274" s="157"/>
      <c r="K274" s="157">
        <v>186670</v>
      </c>
      <c r="L274" s="157"/>
      <c r="M274" s="157">
        <v>130978</v>
      </c>
      <c r="N274" s="159">
        <v>70.165532758343602</v>
      </c>
      <c r="O274" s="157"/>
      <c r="P274" s="157">
        <v>55692</v>
      </c>
      <c r="Q274" s="159">
        <v>29.834467241656402</v>
      </c>
      <c r="R274" s="157"/>
      <c r="S274" s="157">
        <v>457516</v>
      </c>
      <c r="T274" s="157"/>
      <c r="U274" s="157">
        <v>276217</v>
      </c>
      <c r="V274" s="159">
        <v>60.373189134369099</v>
      </c>
      <c r="W274" s="157"/>
      <c r="X274" s="157">
        <v>180751</v>
      </c>
      <c r="Y274" s="159">
        <v>39.507033633796397</v>
      </c>
      <c r="Z274" s="157"/>
      <c r="AA274" s="157">
        <v>194063</v>
      </c>
      <c r="AB274" s="157"/>
      <c r="AC274" s="157">
        <v>133294</v>
      </c>
      <c r="AD274" s="159">
        <v>68.685942194029806</v>
      </c>
      <c r="AE274" s="157"/>
      <c r="AF274" s="157">
        <v>60769</v>
      </c>
      <c r="AG274" s="157"/>
      <c r="AH274" s="159">
        <v>31.314057805970201</v>
      </c>
    </row>
    <row r="275" spans="1:34" ht="12.75" customHeight="1">
      <c r="A275" s="158" t="s">
        <v>194</v>
      </c>
      <c r="B275" s="160">
        <v>31238</v>
      </c>
      <c r="C275" s="157"/>
      <c r="D275" s="160">
        <v>21157</v>
      </c>
      <c r="E275" s="174"/>
      <c r="F275" s="159">
        <v>67.728407708560098</v>
      </c>
      <c r="G275" s="157"/>
      <c r="H275" s="160">
        <v>10081</v>
      </c>
      <c r="I275" s="161">
        <v>32.271592291439902</v>
      </c>
      <c r="J275" s="157"/>
      <c r="K275" s="157">
        <v>181074</v>
      </c>
      <c r="L275" s="157"/>
      <c r="M275" s="157">
        <v>133955</v>
      </c>
      <c r="N275" s="159">
        <v>73.978042126423404</v>
      </c>
      <c r="O275" s="157"/>
      <c r="P275" s="157">
        <v>47119</v>
      </c>
      <c r="Q275" s="159">
        <v>26.0219578735766</v>
      </c>
      <c r="R275" s="157"/>
      <c r="S275" s="157">
        <v>417352</v>
      </c>
      <c r="T275" s="157"/>
      <c r="U275" s="157">
        <v>290649</v>
      </c>
      <c r="V275" s="159">
        <v>69.641214130997298</v>
      </c>
      <c r="W275" s="157"/>
      <c r="X275" s="157">
        <v>126155</v>
      </c>
      <c r="Y275" s="159">
        <v>30.2274818378731</v>
      </c>
      <c r="Z275" s="157"/>
      <c r="AA275" s="157">
        <v>141528</v>
      </c>
      <c r="AB275" s="157"/>
      <c r="AC275" s="157">
        <v>107030</v>
      </c>
      <c r="AD275" s="159">
        <v>75.624611384319707</v>
      </c>
      <c r="AE275" s="157"/>
      <c r="AF275" s="157">
        <v>34498</v>
      </c>
      <c r="AG275" s="157"/>
      <c r="AH275" s="159">
        <v>24.375388615680301</v>
      </c>
    </row>
    <row r="276" spans="1:34" ht="4.5" customHeight="1">
      <c r="A276" s="157"/>
      <c r="B276" s="157"/>
      <c r="C276" s="157"/>
      <c r="D276" s="157"/>
      <c r="E276" s="173"/>
      <c r="F276" s="157"/>
      <c r="G276" s="157"/>
      <c r="H276" s="157"/>
      <c r="I276" s="157"/>
      <c r="J276" s="157"/>
      <c r="K276" s="157"/>
      <c r="L276" s="157"/>
      <c r="M276" s="157"/>
      <c r="N276" s="157"/>
      <c r="O276" s="157"/>
      <c r="P276" s="157"/>
      <c r="Q276" s="157"/>
      <c r="R276" s="157"/>
      <c r="S276" s="157"/>
      <c r="T276" s="157"/>
      <c r="U276" s="157"/>
      <c r="V276" s="157"/>
      <c r="W276" s="157"/>
      <c r="X276" s="157"/>
      <c r="Y276" s="157"/>
      <c r="Z276" s="157"/>
      <c r="AA276" s="157"/>
      <c r="AB276" s="157"/>
      <c r="AC276" s="157"/>
      <c r="AD276" s="157"/>
      <c r="AE276" s="157"/>
      <c r="AF276" s="157"/>
      <c r="AG276" s="157"/>
      <c r="AH276" s="157"/>
    </row>
    <row r="277" spans="1:34" ht="12.75" customHeight="1">
      <c r="A277" s="155" t="s">
        <v>106</v>
      </c>
      <c r="B277" s="156">
        <v>211233</v>
      </c>
      <c r="C277" s="157"/>
      <c r="D277" s="157"/>
      <c r="E277" s="173"/>
      <c r="F277" s="157"/>
      <c r="G277" s="157"/>
      <c r="H277" s="157"/>
      <c r="I277" s="157"/>
      <c r="J277" s="157"/>
      <c r="K277" s="156">
        <v>1012068</v>
      </c>
      <c r="L277" s="157"/>
      <c r="M277" s="157"/>
      <c r="N277" s="157"/>
      <c r="O277" s="157"/>
      <c r="P277" s="157"/>
      <c r="Q277" s="157"/>
      <c r="R277" s="157"/>
      <c r="S277" s="156">
        <v>2436681</v>
      </c>
      <c r="T277" s="157"/>
      <c r="U277" s="157"/>
      <c r="V277" s="157"/>
      <c r="W277" s="157"/>
      <c r="X277" s="157"/>
      <c r="Y277" s="157"/>
      <c r="Z277" s="157"/>
      <c r="AA277" s="156">
        <v>834772</v>
      </c>
      <c r="AB277" s="157"/>
      <c r="AC277" s="157"/>
      <c r="AD277" s="157"/>
      <c r="AE277" s="157"/>
      <c r="AF277" s="157"/>
      <c r="AG277" s="157"/>
      <c r="AH277" s="157"/>
    </row>
    <row r="278" spans="1:34" ht="12.75" customHeight="1">
      <c r="A278" s="158" t="s">
        <v>188</v>
      </c>
      <c r="B278" s="157">
        <v>211233</v>
      </c>
      <c r="C278" s="157"/>
      <c r="D278" s="157">
        <v>188646</v>
      </c>
      <c r="E278" s="173"/>
      <c r="F278" s="159">
        <v>89.307068497819898</v>
      </c>
      <c r="G278" s="157"/>
      <c r="H278" s="162">
        <v>22587</v>
      </c>
      <c r="I278" s="161">
        <v>10.6929315021801</v>
      </c>
      <c r="J278" s="157"/>
      <c r="K278" s="157">
        <v>1012068</v>
      </c>
      <c r="L278" s="157"/>
      <c r="M278" s="157">
        <v>918162</v>
      </c>
      <c r="N278" s="159">
        <v>90.721374453099997</v>
      </c>
      <c r="O278" s="157"/>
      <c r="P278" s="160">
        <v>93906</v>
      </c>
      <c r="Q278" s="159">
        <v>9.2786255469000096</v>
      </c>
      <c r="R278" s="157"/>
      <c r="S278" s="157">
        <v>2436681</v>
      </c>
      <c r="T278" s="157"/>
      <c r="U278" s="157">
        <v>1967152</v>
      </c>
      <c r="V278" s="159">
        <v>80.730797342778999</v>
      </c>
      <c r="W278" s="157"/>
      <c r="X278" s="157">
        <v>466529</v>
      </c>
      <c r="Y278" s="159">
        <v>19.146084366398401</v>
      </c>
      <c r="Z278" s="157"/>
      <c r="AA278" s="157">
        <v>834772</v>
      </c>
      <c r="AB278" s="157"/>
      <c r="AC278" s="157">
        <v>688615</v>
      </c>
      <c r="AD278" s="159">
        <v>82.491386869708094</v>
      </c>
      <c r="AE278" s="157"/>
      <c r="AF278" s="157">
        <v>146157</v>
      </c>
      <c r="AG278" s="157"/>
      <c r="AH278" s="159">
        <v>17.508613130291899</v>
      </c>
    </row>
    <row r="279" spans="1:34" ht="12.75" customHeight="1">
      <c r="A279" s="158" t="s">
        <v>189</v>
      </c>
      <c r="B279" s="160">
        <v>104854</v>
      </c>
      <c r="C279" s="157"/>
      <c r="D279" s="160">
        <v>90900</v>
      </c>
      <c r="E279" s="174"/>
      <c r="F279" s="159">
        <v>86.691971693974494</v>
      </c>
      <c r="G279" s="157"/>
      <c r="H279" s="162">
        <v>13954</v>
      </c>
      <c r="I279" s="163">
        <v>13.3080283060255</v>
      </c>
      <c r="J279" s="157"/>
      <c r="K279" s="157">
        <v>763802</v>
      </c>
      <c r="L279" s="157"/>
      <c r="M279" s="157">
        <v>656109</v>
      </c>
      <c r="N279" s="159">
        <v>85.900403507715396</v>
      </c>
      <c r="O279" s="157"/>
      <c r="P279" s="160">
        <v>107693</v>
      </c>
      <c r="Q279" s="159">
        <v>14.0995964922847</v>
      </c>
      <c r="R279" s="157"/>
      <c r="S279" s="157">
        <v>1928034</v>
      </c>
      <c r="T279" s="157"/>
      <c r="U279" s="157">
        <v>1475248</v>
      </c>
      <c r="V279" s="159">
        <v>76.515663105526102</v>
      </c>
      <c r="W279" s="157"/>
      <c r="X279" s="157">
        <v>450265</v>
      </c>
      <c r="Y279" s="159">
        <v>23.353581938907698</v>
      </c>
      <c r="Z279" s="157"/>
      <c r="AA279" s="157">
        <v>255510</v>
      </c>
      <c r="AB279" s="157"/>
      <c r="AC279" s="157">
        <v>193418</v>
      </c>
      <c r="AD279" s="159">
        <v>75.698798481468401</v>
      </c>
      <c r="AE279" s="157"/>
      <c r="AF279" s="160">
        <v>62092</v>
      </c>
      <c r="AG279" s="160"/>
      <c r="AH279" s="161">
        <v>24.301201518531599</v>
      </c>
    </row>
    <row r="280" spans="1:34" ht="12.75" customHeight="1">
      <c r="A280" s="158" t="s">
        <v>191</v>
      </c>
      <c r="B280" s="157">
        <v>211233</v>
      </c>
      <c r="C280" s="157"/>
      <c r="D280" s="160">
        <v>70907</v>
      </c>
      <c r="E280" s="174"/>
      <c r="F280" s="161">
        <v>33.5681451288388</v>
      </c>
      <c r="G280" s="157"/>
      <c r="H280" s="157">
        <v>140326</v>
      </c>
      <c r="I280" s="159">
        <v>66.431854871161207</v>
      </c>
      <c r="J280" s="157"/>
      <c r="K280" s="157">
        <v>1006598</v>
      </c>
      <c r="L280" s="157"/>
      <c r="M280" s="157">
        <v>292178</v>
      </c>
      <c r="N280" s="159">
        <v>29.026284574378298</v>
      </c>
      <c r="O280" s="157"/>
      <c r="P280" s="157">
        <v>713322</v>
      </c>
      <c r="Q280" s="159">
        <v>70.864635137363706</v>
      </c>
      <c r="R280" s="157"/>
      <c r="S280" s="157">
        <v>2427702</v>
      </c>
      <c r="T280" s="157"/>
      <c r="U280" s="157">
        <v>763643</v>
      </c>
      <c r="V280" s="159">
        <v>31.4553845570832</v>
      </c>
      <c r="W280" s="157"/>
      <c r="X280" s="157">
        <v>1661059</v>
      </c>
      <c r="Y280" s="159">
        <v>68.421041791785001</v>
      </c>
      <c r="Z280" s="157"/>
      <c r="AA280" s="157">
        <v>805087</v>
      </c>
      <c r="AB280" s="157"/>
      <c r="AC280" s="157">
        <v>371473</v>
      </c>
      <c r="AD280" s="159">
        <v>46.140727648067802</v>
      </c>
      <c r="AE280" s="157"/>
      <c r="AF280" s="157">
        <v>430746</v>
      </c>
      <c r="AG280" s="157"/>
      <c r="AH280" s="159">
        <v>53.503037559915903</v>
      </c>
    </row>
    <row r="281" spans="1:34" ht="12.75" customHeight="1">
      <c r="A281" s="158" t="s">
        <v>197</v>
      </c>
      <c r="B281" s="157">
        <v>124324</v>
      </c>
      <c r="C281" s="157"/>
      <c r="D281" s="157">
        <v>109381</v>
      </c>
      <c r="E281" s="173"/>
      <c r="F281" s="159">
        <v>87.980599079823705</v>
      </c>
      <c r="G281" s="157"/>
      <c r="H281" s="162">
        <v>14943</v>
      </c>
      <c r="I281" s="163">
        <v>12.019400920176301</v>
      </c>
      <c r="J281" s="157"/>
      <c r="K281" s="157">
        <v>212791</v>
      </c>
      <c r="L281" s="157"/>
      <c r="M281" s="157">
        <v>176464</v>
      </c>
      <c r="N281" s="159">
        <v>82.928319336814099</v>
      </c>
      <c r="O281" s="157"/>
      <c r="P281" s="160">
        <v>36327</v>
      </c>
      <c r="Q281" s="161">
        <v>17.071680663185901</v>
      </c>
      <c r="R281" s="157"/>
      <c r="S281" s="160">
        <v>64371</v>
      </c>
      <c r="T281" s="157"/>
      <c r="U281" s="160">
        <v>45583</v>
      </c>
      <c r="V281" s="159">
        <v>70.812943716891098</v>
      </c>
      <c r="W281" s="157"/>
      <c r="X281" s="162">
        <v>16923</v>
      </c>
      <c r="Y281" s="161">
        <v>26.289788880085801</v>
      </c>
      <c r="Z281" s="157"/>
      <c r="AA281" s="162">
        <v>4033</v>
      </c>
      <c r="AB281" s="157"/>
      <c r="AC281" s="157" t="s">
        <v>465</v>
      </c>
      <c r="AD281" s="159" t="s">
        <v>466</v>
      </c>
      <c r="AE281" s="157"/>
      <c r="AF281" s="157">
        <v>4033</v>
      </c>
      <c r="AG281" s="157" t="s">
        <v>470</v>
      </c>
      <c r="AH281" s="159" t="s">
        <v>467</v>
      </c>
    </row>
    <row r="282" spans="1:34" ht="12.75" customHeight="1">
      <c r="A282" s="158" t="s">
        <v>193</v>
      </c>
      <c r="B282" s="157">
        <v>195522</v>
      </c>
      <c r="C282" s="157"/>
      <c r="D282" s="160">
        <v>106694</v>
      </c>
      <c r="E282" s="174"/>
      <c r="F282" s="159">
        <v>54.568795327380002</v>
      </c>
      <c r="G282" s="157"/>
      <c r="H282" s="160">
        <v>88828</v>
      </c>
      <c r="I282" s="159">
        <v>45.431204672619998</v>
      </c>
      <c r="J282" s="157"/>
      <c r="K282" s="157">
        <v>929477</v>
      </c>
      <c r="L282" s="157"/>
      <c r="M282" s="157">
        <v>442962</v>
      </c>
      <c r="N282" s="159">
        <v>47.657123306978001</v>
      </c>
      <c r="O282" s="157"/>
      <c r="P282" s="157">
        <v>485283</v>
      </c>
      <c r="Q282" s="159">
        <v>52.210329034499999</v>
      </c>
      <c r="R282" s="157"/>
      <c r="S282" s="157">
        <v>2131881</v>
      </c>
      <c r="T282" s="157"/>
      <c r="U282" s="157">
        <v>1008867</v>
      </c>
      <c r="V282" s="159">
        <v>47.322857138836497</v>
      </c>
      <c r="W282" s="157"/>
      <c r="X282" s="157">
        <v>1120014</v>
      </c>
      <c r="Y282" s="159">
        <v>52.536422061081304</v>
      </c>
      <c r="Z282" s="157"/>
      <c r="AA282" s="157">
        <v>658629</v>
      </c>
      <c r="AB282" s="157"/>
      <c r="AC282" s="157">
        <v>382987</v>
      </c>
      <c r="AD282" s="159">
        <v>58.149124924654103</v>
      </c>
      <c r="AE282" s="157"/>
      <c r="AF282" s="157">
        <v>274203</v>
      </c>
      <c r="AG282" s="157"/>
      <c r="AH282" s="159">
        <v>41.632390921140697</v>
      </c>
    </row>
    <row r="283" spans="1:34" ht="12.75" customHeight="1">
      <c r="A283" s="158" t="s">
        <v>192</v>
      </c>
      <c r="B283" s="157">
        <v>206499</v>
      </c>
      <c r="C283" s="157"/>
      <c r="D283" s="157">
        <v>153905</v>
      </c>
      <c r="E283" s="173"/>
      <c r="F283" s="159">
        <v>74.530627266960096</v>
      </c>
      <c r="G283" s="157"/>
      <c r="H283" s="160">
        <v>52594</v>
      </c>
      <c r="I283" s="161">
        <v>25.469372733039901</v>
      </c>
      <c r="J283" s="157"/>
      <c r="K283" s="157">
        <v>1001296</v>
      </c>
      <c r="L283" s="157"/>
      <c r="M283" s="157">
        <v>708563</v>
      </c>
      <c r="N283" s="159">
        <v>70.764589092536099</v>
      </c>
      <c r="O283" s="157"/>
      <c r="P283" s="157">
        <v>291501</v>
      </c>
      <c r="Q283" s="159">
        <v>29.112370368003099</v>
      </c>
      <c r="R283" s="157"/>
      <c r="S283" s="157">
        <v>2374064</v>
      </c>
      <c r="T283" s="157"/>
      <c r="U283" s="157">
        <v>1535241</v>
      </c>
      <c r="V283" s="159">
        <v>64.667212004394102</v>
      </c>
      <c r="W283" s="157"/>
      <c r="X283" s="157">
        <v>835823</v>
      </c>
      <c r="Y283" s="159">
        <v>35.206422404787702</v>
      </c>
      <c r="Z283" s="157"/>
      <c r="AA283" s="157">
        <v>725446</v>
      </c>
      <c r="AB283" s="157"/>
      <c r="AC283" s="157">
        <v>512809</v>
      </c>
      <c r="AD283" s="159">
        <v>70.688790068454395</v>
      </c>
      <c r="AE283" s="157"/>
      <c r="AF283" s="157">
        <v>210606</v>
      </c>
      <c r="AG283" s="157"/>
      <c r="AH283" s="159">
        <v>29.031244227688902</v>
      </c>
    </row>
    <row r="284" spans="1:34" ht="12.75" customHeight="1">
      <c r="A284" s="158" t="s">
        <v>198</v>
      </c>
      <c r="B284" s="157">
        <v>161820</v>
      </c>
      <c r="C284" s="157"/>
      <c r="D284" s="160">
        <v>98893</v>
      </c>
      <c r="E284" s="174"/>
      <c r="F284" s="159">
        <v>61.112965022864898</v>
      </c>
      <c r="G284" s="157"/>
      <c r="H284" s="160">
        <v>62927</v>
      </c>
      <c r="I284" s="159">
        <v>38.887034977135102</v>
      </c>
      <c r="J284" s="157"/>
      <c r="K284" s="157">
        <v>909594</v>
      </c>
      <c r="L284" s="157"/>
      <c r="M284" s="157">
        <v>482133</v>
      </c>
      <c r="N284" s="159">
        <v>53.005296868712897</v>
      </c>
      <c r="O284" s="157"/>
      <c r="P284" s="157">
        <v>427461</v>
      </c>
      <c r="Q284" s="159">
        <v>46.994703131287103</v>
      </c>
      <c r="R284" s="157"/>
      <c r="S284" s="157">
        <v>2118898</v>
      </c>
      <c r="T284" s="157"/>
      <c r="U284" s="157">
        <v>954007</v>
      </c>
      <c r="V284" s="159">
        <v>45.023734035333497</v>
      </c>
      <c r="W284" s="157"/>
      <c r="X284" s="157">
        <v>1160679</v>
      </c>
      <c r="Y284" s="159">
        <v>54.777483389950802</v>
      </c>
      <c r="Z284" s="157"/>
      <c r="AA284" s="157">
        <v>589794</v>
      </c>
      <c r="AB284" s="157"/>
      <c r="AC284" s="157">
        <v>323867</v>
      </c>
      <c r="AD284" s="159">
        <v>54.9118844884824</v>
      </c>
      <c r="AE284" s="157"/>
      <c r="AF284" s="157">
        <v>265927</v>
      </c>
      <c r="AG284" s="157"/>
      <c r="AH284" s="159">
        <v>45.0881155115176</v>
      </c>
    </row>
    <row r="285" spans="1:34" ht="12.75" customHeight="1">
      <c r="A285" s="158" t="s">
        <v>199</v>
      </c>
      <c r="B285" s="157">
        <v>167460</v>
      </c>
      <c r="C285" s="157"/>
      <c r="D285" s="160">
        <v>70050</v>
      </c>
      <c r="E285" s="174"/>
      <c r="F285" s="161">
        <v>41.830884987459697</v>
      </c>
      <c r="G285" s="157"/>
      <c r="H285" s="160">
        <v>97410</v>
      </c>
      <c r="I285" s="159">
        <v>58.169115012540303</v>
      </c>
      <c r="J285" s="157"/>
      <c r="K285" s="157">
        <v>929048</v>
      </c>
      <c r="L285" s="157"/>
      <c r="M285" s="157">
        <v>223132</v>
      </c>
      <c r="N285" s="159">
        <v>24.017273596197398</v>
      </c>
      <c r="O285" s="157"/>
      <c r="P285" s="157">
        <v>705916</v>
      </c>
      <c r="Q285" s="159">
        <v>75.982726403802602</v>
      </c>
      <c r="R285" s="157"/>
      <c r="S285" s="157">
        <v>2139114</v>
      </c>
      <c r="T285" s="157"/>
      <c r="U285" s="157">
        <v>549171</v>
      </c>
      <c r="V285" s="159">
        <v>25.6728252912187</v>
      </c>
      <c r="W285" s="157"/>
      <c r="X285" s="157">
        <v>1588078</v>
      </c>
      <c r="Y285" s="159">
        <v>74.239989079590899</v>
      </c>
      <c r="Z285" s="157"/>
      <c r="AA285" s="157">
        <v>553781</v>
      </c>
      <c r="AB285" s="157"/>
      <c r="AC285" s="157">
        <v>175776</v>
      </c>
      <c r="AD285" s="159">
        <v>31.741067317224701</v>
      </c>
      <c r="AE285" s="157"/>
      <c r="AF285" s="157">
        <v>376773</v>
      </c>
      <c r="AG285" s="157"/>
      <c r="AH285" s="159">
        <v>68.036462067134806</v>
      </c>
    </row>
    <row r="286" spans="1:34" ht="12.75" customHeight="1">
      <c r="A286" s="158" t="s">
        <v>196</v>
      </c>
      <c r="B286" s="157">
        <v>191055</v>
      </c>
      <c r="C286" s="157"/>
      <c r="D286" s="160">
        <v>82236</v>
      </c>
      <c r="E286" s="174"/>
      <c r="F286" s="159">
        <v>43.043102771453199</v>
      </c>
      <c r="G286" s="157"/>
      <c r="H286" s="157">
        <v>108819</v>
      </c>
      <c r="I286" s="159">
        <v>56.956897228546801</v>
      </c>
      <c r="J286" s="157"/>
      <c r="K286" s="157">
        <v>846306</v>
      </c>
      <c r="L286" s="157"/>
      <c r="M286" s="157">
        <v>259177</v>
      </c>
      <c r="N286" s="159">
        <v>30.6245022485957</v>
      </c>
      <c r="O286" s="157"/>
      <c r="P286" s="157">
        <v>587129</v>
      </c>
      <c r="Q286" s="159">
        <v>69.375497751404296</v>
      </c>
      <c r="R286" s="157"/>
      <c r="S286" s="157">
        <v>1593037</v>
      </c>
      <c r="T286" s="157"/>
      <c r="U286" s="157">
        <v>493563</v>
      </c>
      <c r="V286" s="159">
        <v>30.982519552276599</v>
      </c>
      <c r="W286" s="157"/>
      <c r="X286" s="157">
        <v>1095802</v>
      </c>
      <c r="Y286" s="159">
        <v>68.786977326954698</v>
      </c>
      <c r="Z286" s="157"/>
      <c r="AA286" s="157">
        <v>437997</v>
      </c>
      <c r="AB286" s="157"/>
      <c r="AC286" s="157">
        <v>210014</v>
      </c>
      <c r="AD286" s="159">
        <v>47.948730242444597</v>
      </c>
      <c r="AE286" s="157"/>
      <c r="AF286" s="157">
        <v>227983</v>
      </c>
      <c r="AG286" s="157"/>
      <c r="AH286" s="159">
        <v>52.051269757555403</v>
      </c>
    </row>
    <row r="287" spans="1:34" ht="12.75" customHeight="1">
      <c r="A287" s="158" t="s">
        <v>190</v>
      </c>
      <c r="B287" s="157">
        <v>209496</v>
      </c>
      <c r="C287" s="157"/>
      <c r="D287" s="157">
        <v>187478</v>
      </c>
      <c r="E287" s="173"/>
      <c r="F287" s="159">
        <v>89.490014129148094</v>
      </c>
      <c r="G287" s="157"/>
      <c r="H287" s="160">
        <v>22018</v>
      </c>
      <c r="I287" s="161">
        <v>10.509985870851899</v>
      </c>
      <c r="J287" s="157"/>
      <c r="K287" s="157">
        <v>977016</v>
      </c>
      <c r="L287" s="157"/>
      <c r="M287" s="157">
        <v>753235</v>
      </c>
      <c r="N287" s="159">
        <v>77.095462100927705</v>
      </c>
      <c r="O287" s="157"/>
      <c r="P287" s="157">
        <v>222683</v>
      </c>
      <c r="Q287" s="159">
        <v>22.792154887944498</v>
      </c>
      <c r="R287" s="157"/>
      <c r="S287" s="157">
        <v>2370923</v>
      </c>
      <c r="T287" s="157"/>
      <c r="U287" s="157">
        <v>1543600</v>
      </c>
      <c r="V287" s="159">
        <v>65.105446275564404</v>
      </c>
      <c r="W287" s="157"/>
      <c r="X287" s="157">
        <v>824282</v>
      </c>
      <c r="Y287" s="159">
        <v>34.7662914400847</v>
      </c>
      <c r="Z287" s="157"/>
      <c r="AA287" s="157">
        <v>782563</v>
      </c>
      <c r="AB287" s="157"/>
      <c r="AC287" s="157">
        <v>533413</v>
      </c>
      <c r="AD287" s="159">
        <v>68.162307699188403</v>
      </c>
      <c r="AE287" s="157"/>
      <c r="AF287" s="157">
        <v>249150</v>
      </c>
      <c r="AG287" s="157"/>
      <c r="AH287" s="159">
        <v>31.8376923008116</v>
      </c>
    </row>
    <row r="288" spans="1:34" ht="12.75" customHeight="1">
      <c r="A288" s="158" t="s">
        <v>195</v>
      </c>
      <c r="B288" s="157">
        <v>202788</v>
      </c>
      <c r="C288" s="157"/>
      <c r="D288" s="160">
        <v>84417</v>
      </c>
      <c r="E288" s="174"/>
      <c r="F288" s="159">
        <v>41.628202852239802</v>
      </c>
      <c r="G288" s="157"/>
      <c r="H288" s="157">
        <v>118371</v>
      </c>
      <c r="I288" s="159">
        <v>58.371797147760198</v>
      </c>
      <c r="J288" s="157"/>
      <c r="K288" s="157">
        <v>977610</v>
      </c>
      <c r="L288" s="157"/>
      <c r="M288" s="157">
        <v>368863</v>
      </c>
      <c r="N288" s="159">
        <v>37.7310993136322</v>
      </c>
      <c r="O288" s="157"/>
      <c r="P288" s="157">
        <v>608747</v>
      </c>
      <c r="Q288" s="159">
        <v>62.2689006863678</v>
      </c>
      <c r="R288" s="157"/>
      <c r="S288" s="157">
        <v>2275302</v>
      </c>
      <c r="T288" s="157"/>
      <c r="U288" s="157">
        <v>689591</v>
      </c>
      <c r="V288" s="159">
        <v>30.307669047889</v>
      </c>
      <c r="W288" s="157"/>
      <c r="X288" s="157">
        <v>1579612</v>
      </c>
      <c r="Y288" s="159">
        <v>69.424278623233306</v>
      </c>
      <c r="Z288" s="157"/>
      <c r="AA288" s="157">
        <v>664896</v>
      </c>
      <c r="AB288" s="157"/>
      <c r="AC288" s="157">
        <v>246568</v>
      </c>
      <c r="AD288" s="159">
        <v>37.083694292039702</v>
      </c>
      <c r="AE288" s="157"/>
      <c r="AF288" s="157">
        <v>416757</v>
      </c>
      <c r="AG288" s="157"/>
      <c r="AH288" s="159">
        <v>62.680028154779102</v>
      </c>
    </row>
    <row r="289" spans="1:34" ht="12.75" customHeight="1">
      <c r="A289" s="158" t="s">
        <v>194</v>
      </c>
      <c r="B289" s="157">
        <v>188878</v>
      </c>
      <c r="C289" s="157"/>
      <c r="D289" s="160">
        <v>101140</v>
      </c>
      <c r="E289" s="174"/>
      <c r="F289" s="159">
        <v>53.5477927551118</v>
      </c>
      <c r="G289" s="157"/>
      <c r="H289" s="160">
        <v>87738</v>
      </c>
      <c r="I289" s="159">
        <v>46.4522072448882</v>
      </c>
      <c r="J289" s="157"/>
      <c r="K289" s="157">
        <v>965294</v>
      </c>
      <c r="L289" s="157"/>
      <c r="M289" s="157">
        <v>493754</v>
      </c>
      <c r="N289" s="159">
        <v>51.150633900138203</v>
      </c>
      <c r="O289" s="157"/>
      <c r="P289" s="157">
        <v>471540</v>
      </c>
      <c r="Q289" s="159">
        <v>48.849366099861797</v>
      </c>
      <c r="R289" s="157"/>
      <c r="S289" s="157">
        <v>2112468</v>
      </c>
      <c r="T289" s="157"/>
      <c r="U289" s="157">
        <v>1043997</v>
      </c>
      <c r="V289" s="159">
        <v>49.420724952993403</v>
      </c>
      <c r="W289" s="157"/>
      <c r="X289" s="157">
        <v>1065253</v>
      </c>
      <c r="Y289" s="159">
        <v>50.426941378520297</v>
      </c>
      <c r="Z289" s="157"/>
      <c r="AA289" s="157">
        <v>541568</v>
      </c>
      <c r="AB289" s="157"/>
      <c r="AC289" s="157">
        <v>326712</v>
      </c>
      <c r="AD289" s="159">
        <v>60.327050342708603</v>
      </c>
      <c r="AE289" s="157"/>
      <c r="AF289" s="157">
        <v>211077</v>
      </c>
      <c r="AG289" s="157"/>
      <c r="AH289" s="159">
        <v>38.9751610139447</v>
      </c>
    </row>
    <row r="290" spans="1:34" ht="4.5" customHeight="1">
      <c r="A290" s="157"/>
      <c r="B290" s="157"/>
      <c r="C290" s="157"/>
      <c r="D290" s="157"/>
      <c r="E290" s="173"/>
      <c r="F290" s="157"/>
      <c r="G290" s="157"/>
      <c r="H290" s="157"/>
      <c r="I290" s="157"/>
      <c r="J290" s="157"/>
      <c r="K290" s="157"/>
      <c r="L290" s="157"/>
      <c r="M290" s="157"/>
      <c r="N290" s="157"/>
      <c r="O290" s="157"/>
      <c r="P290" s="157"/>
      <c r="Q290" s="157"/>
      <c r="R290" s="157"/>
      <c r="S290" s="157"/>
      <c r="T290" s="157"/>
      <c r="U290" s="157"/>
      <c r="V290" s="157"/>
      <c r="W290" s="157"/>
      <c r="X290" s="157"/>
      <c r="Y290" s="157"/>
      <c r="Z290" s="157"/>
      <c r="AA290" s="157"/>
      <c r="AB290" s="157"/>
      <c r="AC290" s="157"/>
      <c r="AD290" s="157"/>
      <c r="AE290" s="157"/>
      <c r="AF290" s="157"/>
      <c r="AG290" s="157"/>
      <c r="AH290" s="157"/>
    </row>
    <row r="291" spans="1:34" ht="12.75" customHeight="1">
      <c r="A291" s="155" t="s">
        <v>107</v>
      </c>
      <c r="B291" s="156">
        <v>131503</v>
      </c>
      <c r="C291" s="157"/>
      <c r="D291" s="157"/>
      <c r="E291" s="173"/>
      <c r="F291" s="157"/>
      <c r="G291" s="157"/>
      <c r="H291" s="157"/>
      <c r="I291" s="157"/>
      <c r="J291" s="157"/>
      <c r="K291" s="156">
        <v>561131</v>
      </c>
      <c r="L291" s="157"/>
      <c r="M291" s="157"/>
      <c r="N291" s="157"/>
      <c r="O291" s="157"/>
      <c r="P291" s="157"/>
      <c r="Q291" s="157"/>
      <c r="R291" s="157"/>
      <c r="S291" s="156">
        <v>1562283</v>
      </c>
      <c r="T291" s="157"/>
      <c r="U291" s="157"/>
      <c r="V291" s="157"/>
      <c r="W291" s="157"/>
      <c r="X291" s="157"/>
      <c r="Y291" s="157"/>
      <c r="Z291" s="157"/>
      <c r="AA291" s="156">
        <v>669314</v>
      </c>
      <c r="AB291" s="157"/>
      <c r="AC291" s="157"/>
      <c r="AD291" s="157"/>
      <c r="AE291" s="157"/>
      <c r="AF291" s="157"/>
      <c r="AG291" s="157"/>
      <c r="AH291" s="157"/>
    </row>
    <row r="292" spans="1:34" ht="12.75" customHeight="1">
      <c r="A292" s="158" t="s">
        <v>188</v>
      </c>
      <c r="B292" s="157">
        <v>131503</v>
      </c>
      <c r="C292" s="157"/>
      <c r="D292" s="157">
        <v>124941</v>
      </c>
      <c r="E292" s="173"/>
      <c r="F292" s="159">
        <v>95.009999771868294</v>
      </c>
      <c r="G292" s="157"/>
      <c r="H292" s="162">
        <v>6562</v>
      </c>
      <c r="I292" s="163">
        <v>4.99000022813168</v>
      </c>
      <c r="J292" s="157"/>
      <c r="K292" s="157">
        <v>561131</v>
      </c>
      <c r="L292" s="157"/>
      <c r="M292" s="157">
        <v>500278</v>
      </c>
      <c r="N292" s="159">
        <v>89.155295287553201</v>
      </c>
      <c r="O292" s="157"/>
      <c r="P292" s="160">
        <v>60853</v>
      </c>
      <c r="Q292" s="161">
        <v>10.8447047124468</v>
      </c>
      <c r="R292" s="157"/>
      <c r="S292" s="157">
        <v>1562283</v>
      </c>
      <c r="T292" s="157"/>
      <c r="U292" s="157">
        <v>1303057</v>
      </c>
      <c r="V292" s="159">
        <v>83.407231596324095</v>
      </c>
      <c r="W292" s="157"/>
      <c r="X292" s="157">
        <v>259226</v>
      </c>
      <c r="Y292" s="159">
        <v>16.592768403675901</v>
      </c>
      <c r="Z292" s="157"/>
      <c r="AA292" s="157">
        <v>669314</v>
      </c>
      <c r="AB292" s="157"/>
      <c r="AC292" s="157">
        <v>561883</v>
      </c>
      <c r="AD292" s="159">
        <v>83.949088170873495</v>
      </c>
      <c r="AE292" s="157"/>
      <c r="AF292" s="157">
        <v>106147</v>
      </c>
      <c r="AG292" s="157"/>
      <c r="AH292" s="159">
        <v>15.8590736186603</v>
      </c>
    </row>
    <row r="293" spans="1:34" ht="12.75" customHeight="1">
      <c r="A293" s="158" t="s">
        <v>189</v>
      </c>
      <c r="B293" s="160">
        <v>70626</v>
      </c>
      <c r="C293" s="157"/>
      <c r="D293" s="160">
        <v>61222</v>
      </c>
      <c r="E293" s="174"/>
      <c r="F293" s="159">
        <v>86.684790303854101</v>
      </c>
      <c r="G293" s="157"/>
      <c r="H293" s="162">
        <v>9404</v>
      </c>
      <c r="I293" s="163">
        <v>13.315209696145899</v>
      </c>
      <c r="J293" s="157"/>
      <c r="K293" s="157">
        <v>403951</v>
      </c>
      <c r="L293" s="157"/>
      <c r="M293" s="157">
        <v>315785</v>
      </c>
      <c r="N293" s="159">
        <v>78.174085470762506</v>
      </c>
      <c r="O293" s="157"/>
      <c r="P293" s="160">
        <v>88166</v>
      </c>
      <c r="Q293" s="159">
        <v>21.825914529237501</v>
      </c>
      <c r="R293" s="157"/>
      <c r="S293" s="157">
        <v>1211232</v>
      </c>
      <c r="T293" s="157"/>
      <c r="U293" s="157">
        <v>857703</v>
      </c>
      <c r="V293" s="159">
        <v>70.812445510026194</v>
      </c>
      <c r="W293" s="157"/>
      <c r="X293" s="157">
        <v>353529</v>
      </c>
      <c r="Y293" s="159">
        <v>29.187554489973799</v>
      </c>
      <c r="Z293" s="157"/>
      <c r="AA293" s="157">
        <v>334333</v>
      </c>
      <c r="AB293" s="157"/>
      <c r="AC293" s="157">
        <v>264715</v>
      </c>
      <c r="AD293" s="159">
        <v>79.177048032949202</v>
      </c>
      <c r="AE293" s="157"/>
      <c r="AF293" s="157">
        <v>69618</v>
      </c>
      <c r="AG293" s="157"/>
      <c r="AH293" s="159">
        <v>20.822951967050798</v>
      </c>
    </row>
    <row r="294" spans="1:34" ht="12.75" customHeight="1">
      <c r="A294" s="158" t="s">
        <v>191</v>
      </c>
      <c r="B294" s="157">
        <v>126642</v>
      </c>
      <c r="C294" s="157"/>
      <c r="D294" s="160">
        <v>64237</v>
      </c>
      <c r="E294" s="174"/>
      <c r="F294" s="159">
        <v>50.723298747650901</v>
      </c>
      <c r="G294" s="157"/>
      <c r="H294" s="160">
        <v>62405</v>
      </c>
      <c r="I294" s="159">
        <v>49.276701252349099</v>
      </c>
      <c r="J294" s="157"/>
      <c r="K294" s="157">
        <v>559664</v>
      </c>
      <c r="L294" s="157"/>
      <c r="M294" s="157">
        <v>282082</v>
      </c>
      <c r="N294" s="159">
        <v>50.402026930444002</v>
      </c>
      <c r="O294" s="157"/>
      <c r="P294" s="157">
        <v>277582</v>
      </c>
      <c r="Q294" s="159">
        <v>49.597973069555998</v>
      </c>
      <c r="R294" s="157"/>
      <c r="S294" s="157">
        <v>1554909</v>
      </c>
      <c r="T294" s="157"/>
      <c r="U294" s="157">
        <v>679345</v>
      </c>
      <c r="V294" s="159">
        <v>43.690338148406099</v>
      </c>
      <c r="W294" s="157"/>
      <c r="X294" s="157">
        <v>873966</v>
      </c>
      <c r="Y294" s="159">
        <v>56.206890564013698</v>
      </c>
      <c r="Z294" s="157"/>
      <c r="AA294" s="157">
        <v>623702</v>
      </c>
      <c r="AB294" s="157"/>
      <c r="AC294" s="157">
        <v>387708</v>
      </c>
      <c r="AD294" s="159">
        <v>62.162378828350697</v>
      </c>
      <c r="AE294" s="157"/>
      <c r="AF294" s="157">
        <v>235994</v>
      </c>
      <c r="AG294" s="157"/>
      <c r="AH294" s="159">
        <v>37.837621171649303</v>
      </c>
    </row>
    <row r="295" spans="1:34" ht="12.75" customHeight="1">
      <c r="A295" s="158" t="s">
        <v>197</v>
      </c>
      <c r="B295" s="160">
        <v>59351</v>
      </c>
      <c r="C295" s="157"/>
      <c r="D295" s="160">
        <v>50935</v>
      </c>
      <c r="E295" s="174"/>
      <c r="F295" s="159">
        <v>85.819952486057502</v>
      </c>
      <c r="G295" s="157"/>
      <c r="H295" s="162">
        <v>8416</v>
      </c>
      <c r="I295" s="163">
        <v>14.180047513942499</v>
      </c>
      <c r="J295" s="157"/>
      <c r="K295" s="157">
        <v>90463</v>
      </c>
      <c r="L295" s="157"/>
      <c r="M295" s="160">
        <v>65041</v>
      </c>
      <c r="N295" s="159">
        <v>71.897903010070394</v>
      </c>
      <c r="O295" s="157"/>
      <c r="P295" s="160">
        <v>25422</v>
      </c>
      <c r="Q295" s="161">
        <v>28.102096989929599</v>
      </c>
      <c r="R295" s="157"/>
      <c r="S295" s="160">
        <v>101621</v>
      </c>
      <c r="T295" s="157"/>
      <c r="U295" s="160">
        <v>48708</v>
      </c>
      <c r="V295" s="161">
        <v>47.931037876029599</v>
      </c>
      <c r="W295" s="157"/>
      <c r="X295" s="160">
        <v>52913</v>
      </c>
      <c r="Y295" s="159">
        <v>52.068962123970401</v>
      </c>
      <c r="Z295" s="157"/>
      <c r="AA295" s="160">
        <v>23077</v>
      </c>
      <c r="AB295" s="157"/>
      <c r="AC295" s="162">
        <v>7236</v>
      </c>
      <c r="AD295" s="163">
        <v>31.355895480348401</v>
      </c>
      <c r="AE295" s="157"/>
      <c r="AF295" s="162">
        <v>14691</v>
      </c>
      <c r="AG295" s="162"/>
      <c r="AH295" s="161">
        <v>63.660787797373999</v>
      </c>
    </row>
    <row r="296" spans="1:34" ht="12.75" customHeight="1">
      <c r="A296" s="158" t="s">
        <v>193</v>
      </c>
      <c r="B296" s="157">
        <v>113314</v>
      </c>
      <c r="C296" s="157"/>
      <c r="D296" s="160">
        <v>60785</v>
      </c>
      <c r="E296" s="174"/>
      <c r="F296" s="159">
        <v>53.642974389748801</v>
      </c>
      <c r="G296" s="157"/>
      <c r="H296" s="160">
        <v>52529</v>
      </c>
      <c r="I296" s="161">
        <v>46.357025610251199</v>
      </c>
      <c r="J296" s="157"/>
      <c r="K296" s="157">
        <v>461356</v>
      </c>
      <c r="L296" s="157"/>
      <c r="M296" s="157">
        <v>237510</v>
      </c>
      <c r="N296" s="159">
        <v>51.4808520968623</v>
      </c>
      <c r="O296" s="157"/>
      <c r="P296" s="157">
        <v>223846</v>
      </c>
      <c r="Q296" s="159">
        <v>48.5191479031377</v>
      </c>
      <c r="R296" s="157"/>
      <c r="S296" s="157">
        <v>1312627</v>
      </c>
      <c r="T296" s="157"/>
      <c r="U296" s="157">
        <v>502019</v>
      </c>
      <c r="V296" s="159">
        <v>38.245365972206898</v>
      </c>
      <c r="W296" s="157"/>
      <c r="X296" s="157">
        <v>810121</v>
      </c>
      <c r="Y296" s="159">
        <v>61.717532855868399</v>
      </c>
      <c r="Z296" s="157"/>
      <c r="AA296" s="157">
        <v>475548</v>
      </c>
      <c r="AB296" s="157"/>
      <c r="AC296" s="157">
        <v>265092</v>
      </c>
      <c r="AD296" s="159">
        <v>55.744530520578401</v>
      </c>
      <c r="AE296" s="157"/>
      <c r="AF296" s="157">
        <v>210456</v>
      </c>
      <c r="AG296" s="157"/>
      <c r="AH296" s="159">
        <v>44.255469479421599</v>
      </c>
    </row>
    <row r="297" spans="1:34" ht="12.75" customHeight="1">
      <c r="A297" s="158" t="s">
        <v>192</v>
      </c>
      <c r="B297" s="157">
        <v>106956</v>
      </c>
      <c r="C297" s="157"/>
      <c r="D297" s="160">
        <v>60844</v>
      </c>
      <c r="E297" s="174"/>
      <c r="F297" s="159">
        <v>56.886944163955299</v>
      </c>
      <c r="G297" s="157"/>
      <c r="H297" s="160">
        <v>46112</v>
      </c>
      <c r="I297" s="161">
        <v>43.113055836044701</v>
      </c>
      <c r="J297" s="157"/>
      <c r="K297" s="157">
        <v>431031</v>
      </c>
      <c r="L297" s="157"/>
      <c r="M297" s="157">
        <v>250709</v>
      </c>
      <c r="N297" s="159">
        <v>58.1649579728604</v>
      </c>
      <c r="O297" s="157"/>
      <c r="P297" s="157">
        <v>180322</v>
      </c>
      <c r="Q297" s="159">
        <v>41.8350420271396</v>
      </c>
      <c r="R297" s="157"/>
      <c r="S297" s="157">
        <v>1123508</v>
      </c>
      <c r="T297" s="157"/>
      <c r="U297" s="157">
        <v>506826</v>
      </c>
      <c r="V297" s="159">
        <v>45.111027246802003</v>
      </c>
      <c r="W297" s="157"/>
      <c r="X297" s="157">
        <v>616195</v>
      </c>
      <c r="Y297" s="159">
        <v>54.845626377382303</v>
      </c>
      <c r="Z297" s="157"/>
      <c r="AA297" s="157">
        <v>315793</v>
      </c>
      <c r="AB297" s="157"/>
      <c r="AC297" s="157">
        <v>164143</v>
      </c>
      <c r="AD297" s="159">
        <v>51.978036245261897</v>
      </c>
      <c r="AE297" s="157"/>
      <c r="AF297" s="157">
        <v>150735</v>
      </c>
      <c r="AG297" s="157"/>
      <c r="AH297" s="159">
        <v>47.7322169902436</v>
      </c>
    </row>
    <row r="298" spans="1:34" ht="12.75" customHeight="1">
      <c r="A298" s="158" t="s">
        <v>198</v>
      </c>
      <c r="B298" s="160">
        <v>90711</v>
      </c>
      <c r="C298" s="157"/>
      <c r="D298" s="160">
        <v>25586</v>
      </c>
      <c r="E298" s="174"/>
      <c r="F298" s="161">
        <v>28.2060610069341</v>
      </c>
      <c r="G298" s="157"/>
      <c r="H298" s="160">
        <v>65125</v>
      </c>
      <c r="I298" s="159">
        <v>71.793938993065893</v>
      </c>
      <c r="J298" s="157"/>
      <c r="K298" s="157">
        <v>445292</v>
      </c>
      <c r="L298" s="157"/>
      <c r="M298" s="157">
        <v>143437</v>
      </c>
      <c r="N298" s="159">
        <v>32.211896912587697</v>
      </c>
      <c r="O298" s="157"/>
      <c r="P298" s="157">
        <v>301855</v>
      </c>
      <c r="Q298" s="159">
        <v>67.788103087412296</v>
      </c>
      <c r="R298" s="157"/>
      <c r="S298" s="157">
        <v>1132973</v>
      </c>
      <c r="T298" s="157"/>
      <c r="U298" s="157">
        <v>303122</v>
      </c>
      <c r="V298" s="159">
        <v>26.7545652014655</v>
      </c>
      <c r="W298" s="157"/>
      <c r="X298" s="157">
        <v>829851</v>
      </c>
      <c r="Y298" s="159">
        <v>73.245434798534504</v>
      </c>
      <c r="Z298" s="157"/>
      <c r="AA298" s="157">
        <v>331828</v>
      </c>
      <c r="AB298" s="157"/>
      <c r="AC298" s="157">
        <v>113182</v>
      </c>
      <c r="AD298" s="159">
        <v>34.108634593825698</v>
      </c>
      <c r="AE298" s="157"/>
      <c r="AF298" s="157">
        <v>218646</v>
      </c>
      <c r="AG298" s="157"/>
      <c r="AH298" s="159">
        <v>65.891365406174302</v>
      </c>
    </row>
    <row r="299" spans="1:34" ht="12.75" customHeight="1">
      <c r="A299" s="158" t="s">
        <v>199</v>
      </c>
      <c r="B299" s="160">
        <v>91375</v>
      </c>
      <c r="C299" s="157"/>
      <c r="D299" s="160">
        <v>17799</v>
      </c>
      <c r="E299" s="174"/>
      <c r="F299" s="161">
        <v>19.479069767441899</v>
      </c>
      <c r="G299" s="157"/>
      <c r="H299" s="160">
        <v>73576</v>
      </c>
      <c r="I299" s="159">
        <v>80.520930232558101</v>
      </c>
      <c r="J299" s="157"/>
      <c r="K299" s="157">
        <v>426041</v>
      </c>
      <c r="L299" s="157"/>
      <c r="M299" s="160">
        <v>80233</v>
      </c>
      <c r="N299" s="159">
        <v>18.832225067540399</v>
      </c>
      <c r="O299" s="157"/>
      <c r="P299" s="157">
        <v>345808</v>
      </c>
      <c r="Q299" s="159">
        <v>81.167774932459594</v>
      </c>
      <c r="R299" s="157"/>
      <c r="S299" s="157">
        <v>1068604</v>
      </c>
      <c r="T299" s="157"/>
      <c r="U299" s="157">
        <v>207188</v>
      </c>
      <c r="V299" s="159">
        <v>19.3886603456472</v>
      </c>
      <c r="W299" s="157"/>
      <c r="X299" s="157">
        <v>861416</v>
      </c>
      <c r="Y299" s="159">
        <v>80.611339654352804</v>
      </c>
      <c r="Z299" s="157"/>
      <c r="AA299" s="157">
        <v>304840</v>
      </c>
      <c r="AB299" s="157"/>
      <c r="AC299" s="157">
        <v>77083</v>
      </c>
      <c r="AD299" s="159">
        <v>25.286379740191599</v>
      </c>
      <c r="AE299" s="157"/>
      <c r="AF299" s="157">
        <v>227757</v>
      </c>
      <c r="AG299" s="157"/>
      <c r="AH299" s="159">
        <v>74.713620259808394</v>
      </c>
    </row>
    <row r="300" spans="1:34" ht="12.75" customHeight="1">
      <c r="A300" s="158" t="s">
        <v>196</v>
      </c>
      <c r="B300" s="157">
        <v>124444</v>
      </c>
      <c r="C300" s="157"/>
      <c r="D300" s="160">
        <v>64421</v>
      </c>
      <c r="E300" s="174"/>
      <c r="F300" s="159">
        <v>51.767059882356698</v>
      </c>
      <c r="G300" s="157"/>
      <c r="H300" s="160">
        <v>60023</v>
      </c>
      <c r="I300" s="159">
        <v>48.232940117643302</v>
      </c>
      <c r="J300" s="157"/>
      <c r="K300" s="157">
        <v>525980</v>
      </c>
      <c r="L300" s="157"/>
      <c r="M300" s="157">
        <v>209217</v>
      </c>
      <c r="N300" s="159">
        <v>39.776607475569399</v>
      </c>
      <c r="O300" s="157"/>
      <c r="P300" s="157">
        <v>316763</v>
      </c>
      <c r="Q300" s="159">
        <v>60.223392524430601</v>
      </c>
      <c r="R300" s="157"/>
      <c r="S300" s="157">
        <v>1444378</v>
      </c>
      <c r="T300" s="157"/>
      <c r="U300" s="157">
        <v>560967</v>
      </c>
      <c r="V300" s="159">
        <v>38.837963469396499</v>
      </c>
      <c r="W300" s="157"/>
      <c r="X300" s="157">
        <v>883411</v>
      </c>
      <c r="Y300" s="159">
        <v>61.162036530603501</v>
      </c>
      <c r="Z300" s="157"/>
      <c r="AA300" s="157">
        <v>547803</v>
      </c>
      <c r="AB300" s="157"/>
      <c r="AC300" s="157">
        <v>277512</v>
      </c>
      <c r="AD300" s="159">
        <v>50.659087299631402</v>
      </c>
      <c r="AE300" s="157"/>
      <c r="AF300" s="157">
        <v>270291</v>
      </c>
      <c r="AG300" s="157"/>
      <c r="AH300" s="159">
        <v>49.340912700368598</v>
      </c>
    </row>
    <row r="301" spans="1:34" ht="12.75" customHeight="1">
      <c r="A301" s="158" t="s">
        <v>190</v>
      </c>
      <c r="B301" s="157">
        <v>106599</v>
      </c>
      <c r="C301" s="157"/>
      <c r="D301" s="160">
        <v>83662</v>
      </c>
      <c r="E301" s="174"/>
      <c r="F301" s="159">
        <v>78.482912597679203</v>
      </c>
      <c r="G301" s="157"/>
      <c r="H301" s="160">
        <v>22937</v>
      </c>
      <c r="I301" s="161">
        <v>21.517087402320801</v>
      </c>
      <c r="J301" s="157"/>
      <c r="K301" s="157">
        <v>467732</v>
      </c>
      <c r="L301" s="157"/>
      <c r="M301" s="157">
        <v>294700</v>
      </c>
      <c r="N301" s="159">
        <v>63.0061659240762</v>
      </c>
      <c r="O301" s="157"/>
      <c r="P301" s="157">
        <v>173032</v>
      </c>
      <c r="Q301" s="159">
        <v>36.9938340759238</v>
      </c>
      <c r="R301" s="157"/>
      <c r="S301" s="157">
        <v>1244795</v>
      </c>
      <c r="T301" s="157"/>
      <c r="U301" s="157">
        <v>697498</v>
      </c>
      <c r="V301" s="159">
        <v>56.033162086929998</v>
      </c>
      <c r="W301" s="157"/>
      <c r="X301" s="157">
        <v>547297</v>
      </c>
      <c r="Y301" s="159">
        <v>43.966837913070002</v>
      </c>
      <c r="Z301" s="157"/>
      <c r="AA301" s="157">
        <v>464144</v>
      </c>
      <c r="AB301" s="157"/>
      <c r="AC301" s="157">
        <v>272845</v>
      </c>
      <c r="AD301" s="159">
        <v>58.784558240545998</v>
      </c>
      <c r="AE301" s="157"/>
      <c r="AF301" s="157">
        <v>191299</v>
      </c>
      <c r="AG301" s="157"/>
      <c r="AH301" s="159">
        <v>41.215441759454002</v>
      </c>
    </row>
    <row r="302" spans="1:34" ht="12.75" customHeight="1">
      <c r="A302" s="158" t="s">
        <v>195</v>
      </c>
      <c r="B302" s="157">
        <v>128248</v>
      </c>
      <c r="C302" s="157"/>
      <c r="D302" s="160">
        <v>50727</v>
      </c>
      <c r="E302" s="174"/>
      <c r="F302" s="161">
        <v>39.553833198178502</v>
      </c>
      <c r="G302" s="157"/>
      <c r="H302" s="160">
        <v>77521</v>
      </c>
      <c r="I302" s="159">
        <v>60.446166801821498</v>
      </c>
      <c r="J302" s="157"/>
      <c r="K302" s="157">
        <v>553314</v>
      </c>
      <c r="L302" s="157"/>
      <c r="M302" s="157">
        <v>191747</v>
      </c>
      <c r="N302" s="159">
        <v>34.6542831014578</v>
      </c>
      <c r="O302" s="157"/>
      <c r="P302" s="157">
        <v>360782</v>
      </c>
      <c r="Q302" s="159">
        <v>65.203844471674302</v>
      </c>
      <c r="R302" s="157"/>
      <c r="S302" s="157">
        <v>1517846</v>
      </c>
      <c r="T302" s="157"/>
      <c r="U302" s="157">
        <v>514722</v>
      </c>
      <c r="V302" s="159">
        <v>33.9113454197593</v>
      </c>
      <c r="W302" s="157"/>
      <c r="X302" s="157">
        <v>1002269</v>
      </c>
      <c r="Y302" s="159">
        <v>66.032324754948803</v>
      </c>
      <c r="Z302" s="157"/>
      <c r="AA302" s="157">
        <v>588802</v>
      </c>
      <c r="AB302" s="157"/>
      <c r="AC302" s="157">
        <v>255497</v>
      </c>
      <c r="AD302" s="159">
        <v>43.392685486802002</v>
      </c>
      <c r="AE302" s="157"/>
      <c r="AF302" s="157">
        <v>332358</v>
      </c>
      <c r="AG302" s="157"/>
      <c r="AH302" s="159">
        <v>56.4464794616866</v>
      </c>
    </row>
    <row r="303" spans="1:34" ht="12.75" customHeight="1">
      <c r="A303" s="158" t="s">
        <v>194</v>
      </c>
      <c r="B303" s="157">
        <v>119315</v>
      </c>
      <c r="C303" s="157"/>
      <c r="D303" s="160">
        <v>70621</v>
      </c>
      <c r="E303" s="174"/>
      <c r="F303" s="159">
        <v>59.1887021749151</v>
      </c>
      <c r="G303" s="157"/>
      <c r="H303" s="160">
        <v>48694</v>
      </c>
      <c r="I303" s="159">
        <v>40.8112978250849</v>
      </c>
      <c r="J303" s="157"/>
      <c r="K303" s="157">
        <v>495806</v>
      </c>
      <c r="L303" s="157"/>
      <c r="M303" s="157">
        <v>266066</v>
      </c>
      <c r="N303" s="159">
        <v>53.663327995223902</v>
      </c>
      <c r="O303" s="157"/>
      <c r="P303" s="157">
        <v>228955</v>
      </c>
      <c r="Q303" s="159">
        <v>46.178343949044603</v>
      </c>
      <c r="R303" s="157"/>
      <c r="S303" s="157">
        <v>1225135</v>
      </c>
      <c r="T303" s="157"/>
      <c r="U303" s="157">
        <v>609607</v>
      </c>
      <c r="V303" s="159">
        <v>49.758353161080201</v>
      </c>
      <c r="W303" s="157"/>
      <c r="X303" s="157">
        <v>613934</v>
      </c>
      <c r="Y303" s="159">
        <v>50.111538728385</v>
      </c>
      <c r="Z303" s="157"/>
      <c r="AA303" s="157">
        <v>368116</v>
      </c>
      <c r="AB303" s="157"/>
      <c r="AC303" s="157">
        <v>204822</v>
      </c>
      <c r="AD303" s="159">
        <v>55.640613284942802</v>
      </c>
      <c r="AE303" s="157"/>
      <c r="AF303" s="157">
        <v>161372</v>
      </c>
      <c r="AG303" s="157"/>
      <c r="AH303" s="159">
        <v>43.8372686870443</v>
      </c>
    </row>
    <row r="304" spans="1:34" ht="4.5" customHeight="1">
      <c r="A304" s="157"/>
      <c r="B304" s="157"/>
      <c r="C304" s="157"/>
      <c r="D304" s="157"/>
      <c r="E304" s="173"/>
      <c r="F304" s="157"/>
      <c r="G304" s="157"/>
      <c r="H304" s="157"/>
      <c r="I304" s="157"/>
      <c r="J304" s="157"/>
      <c r="K304" s="157"/>
      <c r="L304" s="157"/>
      <c r="M304" s="157"/>
      <c r="N304" s="157"/>
      <c r="O304" s="157"/>
      <c r="P304" s="157"/>
      <c r="Q304" s="157"/>
      <c r="R304" s="157"/>
      <c r="S304" s="157"/>
      <c r="T304" s="157"/>
      <c r="U304" s="157"/>
      <c r="V304" s="157"/>
      <c r="W304" s="157"/>
      <c r="X304" s="157"/>
      <c r="Y304" s="157"/>
      <c r="Z304" s="157"/>
      <c r="AA304" s="157"/>
      <c r="AB304" s="157"/>
      <c r="AC304" s="157"/>
      <c r="AD304" s="157"/>
      <c r="AE304" s="157"/>
      <c r="AF304" s="157"/>
      <c r="AG304" s="157"/>
      <c r="AH304" s="157"/>
    </row>
    <row r="305" spans="1:34" ht="12.75" customHeight="1">
      <c r="A305" s="155" t="s">
        <v>108</v>
      </c>
      <c r="B305" s="156">
        <v>220208</v>
      </c>
      <c r="C305" s="157"/>
      <c r="D305" s="157"/>
      <c r="E305" s="173"/>
      <c r="F305" s="157"/>
      <c r="G305" s="157"/>
      <c r="H305" s="157"/>
      <c r="I305" s="157"/>
      <c r="J305" s="157"/>
      <c r="K305" s="156">
        <v>1081290</v>
      </c>
      <c r="L305" s="157"/>
      <c r="M305" s="157"/>
      <c r="N305" s="157"/>
      <c r="O305" s="157"/>
      <c r="P305" s="157"/>
      <c r="Q305" s="157"/>
      <c r="R305" s="157"/>
      <c r="S305" s="156">
        <v>2535084</v>
      </c>
      <c r="T305" s="157"/>
      <c r="U305" s="157"/>
      <c r="V305" s="157"/>
      <c r="W305" s="157"/>
      <c r="X305" s="157"/>
      <c r="Y305" s="157"/>
      <c r="Z305" s="157"/>
      <c r="AA305" s="156">
        <v>783943</v>
      </c>
      <c r="AB305" s="157"/>
      <c r="AC305" s="157"/>
      <c r="AD305" s="157"/>
      <c r="AE305" s="157"/>
      <c r="AF305" s="157"/>
      <c r="AG305" s="157"/>
      <c r="AH305" s="157"/>
    </row>
    <row r="306" spans="1:34" ht="12.75" customHeight="1">
      <c r="A306" s="158" t="s">
        <v>188</v>
      </c>
      <c r="B306" s="157">
        <v>220208</v>
      </c>
      <c r="C306" s="157"/>
      <c r="D306" s="157">
        <v>187685</v>
      </c>
      <c r="E306" s="173"/>
      <c r="F306" s="159">
        <v>85.2307818062922</v>
      </c>
      <c r="G306" s="157"/>
      <c r="H306" s="160">
        <v>32523</v>
      </c>
      <c r="I306" s="161">
        <v>14.7692181937078</v>
      </c>
      <c r="J306" s="157"/>
      <c r="K306" s="157">
        <v>1081290</v>
      </c>
      <c r="L306" s="157"/>
      <c r="M306" s="157">
        <v>910308</v>
      </c>
      <c r="N306" s="159">
        <v>84.187220819576595</v>
      </c>
      <c r="O306" s="157"/>
      <c r="P306" s="157">
        <v>170982</v>
      </c>
      <c r="Q306" s="159">
        <v>15.8127791804234</v>
      </c>
      <c r="R306" s="157"/>
      <c r="S306" s="157">
        <v>2535084</v>
      </c>
      <c r="T306" s="157"/>
      <c r="U306" s="157">
        <v>1919452</v>
      </c>
      <c r="V306" s="159">
        <v>75.715518696816304</v>
      </c>
      <c r="W306" s="157"/>
      <c r="X306" s="157">
        <v>615632</v>
      </c>
      <c r="Y306" s="159">
        <v>24.2844813031836</v>
      </c>
      <c r="Z306" s="157"/>
      <c r="AA306" s="157">
        <v>783943</v>
      </c>
      <c r="AB306" s="157"/>
      <c r="AC306" s="157">
        <v>619499</v>
      </c>
      <c r="AD306" s="159">
        <v>79.023474921008301</v>
      </c>
      <c r="AE306" s="157"/>
      <c r="AF306" s="157">
        <v>162495</v>
      </c>
      <c r="AG306" s="157"/>
      <c r="AH306" s="159">
        <v>20.727910064889901</v>
      </c>
    </row>
    <row r="307" spans="1:34" ht="12.75" customHeight="1">
      <c r="A307" s="158" t="s">
        <v>189</v>
      </c>
      <c r="B307" s="157">
        <v>109450</v>
      </c>
      <c r="C307" s="157"/>
      <c r="D307" s="160">
        <v>84016</v>
      </c>
      <c r="E307" s="174"/>
      <c r="F307" s="159">
        <v>76.761991777067195</v>
      </c>
      <c r="G307" s="157"/>
      <c r="H307" s="160">
        <v>25434</v>
      </c>
      <c r="I307" s="161">
        <v>23.238008222932802</v>
      </c>
      <c r="J307" s="157"/>
      <c r="K307" s="157">
        <v>700851</v>
      </c>
      <c r="L307" s="157"/>
      <c r="M307" s="157">
        <v>508739</v>
      </c>
      <c r="N307" s="159">
        <v>72.588752816219099</v>
      </c>
      <c r="O307" s="157"/>
      <c r="P307" s="157">
        <v>192112</v>
      </c>
      <c r="Q307" s="159">
        <v>27.411247183780901</v>
      </c>
      <c r="R307" s="157"/>
      <c r="S307" s="157">
        <v>1895739</v>
      </c>
      <c r="T307" s="157"/>
      <c r="U307" s="157">
        <v>1169954</v>
      </c>
      <c r="V307" s="159">
        <v>61.714930167074698</v>
      </c>
      <c r="W307" s="157"/>
      <c r="X307" s="157">
        <v>725785</v>
      </c>
      <c r="Y307" s="159">
        <v>38.285069832925302</v>
      </c>
      <c r="Z307" s="157"/>
      <c r="AA307" s="157">
        <v>335026</v>
      </c>
      <c r="AB307" s="157"/>
      <c r="AC307" s="157">
        <v>229386</v>
      </c>
      <c r="AD307" s="159">
        <v>68.468118892265096</v>
      </c>
      <c r="AE307" s="157"/>
      <c r="AF307" s="157">
        <v>105640</v>
      </c>
      <c r="AG307" s="157"/>
      <c r="AH307" s="159">
        <v>31.5318811077349</v>
      </c>
    </row>
    <row r="308" spans="1:34" ht="12.75" customHeight="1">
      <c r="A308" s="158" t="s">
        <v>191</v>
      </c>
      <c r="B308" s="157">
        <v>220208</v>
      </c>
      <c r="C308" s="157"/>
      <c r="D308" s="160">
        <v>62418</v>
      </c>
      <c r="E308" s="174"/>
      <c r="F308" s="161">
        <v>28.345019254522999</v>
      </c>
      <c r="G308" s="157"/>
      <c r="H308" s="157">
        <v>157790</v>
      </c>
      <c r="I308" s="159">
        <v>71.654980745477005</v>
      </c>
      <c r="J308" s="157"/>
      <c r="K308" s="157">
        <v>1076696</v>
      </c>
      <c r="L308" s="157"/>
      <c r="M308" s="157">
        <v>318270</v>
      </c>
      <c r="N308" s="159">
        <v>29.5598757680905</v>
      </c>
      <c r="O308" s="157"/>
      <c r="P308" s="157">
        <v>758426</v>
      </c>
      <c r="Q308" s="159">
        <v>70.440124231909493</v>
      </c>
      <c r="R308" s="157"/>
      <c r="S308" s="157">
        <v>2524831</v>
      </c>
      <c r="T308" s="157"/>
      <c r="U308" s="157">
        <v>733777</v>
      </c>
      <c r="V308" s="159">
        <v>29.0624204154654</v>
      </c>
      <c r="W308" s="157"/>
      <c r="X308" s="157">
        <v>1790079</v>
      </c>
      <c r="Y308" s="159">
        <v>70.898963138522902</v>
      </c>
      <c r="Z308" s="157"/>
      <c r="AA308" s="157">
        <v>746264</v>
      </c>
      <c r="AB308" s="157"/>
      <c r="AC308" s="157">
        <v>295517</v>
      </c>
      <c r="AD308" s="159">
        <v>39.599525101036598</v>
      </c>
      <c r="AE308" s="157"/>
      <c r="AF308" s="157">
        <v>448274</v>
      </c>
      <c r="AG308" s="157"/>
      <c r="AH308" s="159">
        <v>60.0690908311268</v>
      </c>
    </row>
    <row r="309" spans="1:34" ht="12.75" customHeight="1">
      <c r="A309" s="158" t="s">
        <v>197</v>
      </c>
      <c r="B309" s="157">
        <v>110856</v>
      </c>
      <c r="C309" s="157"/>
      <c r="D309" s="160">
        <v>88159</v>
      </c>
      <c r="E309" s="174"/>
      <c r="F309" s="159">
        <v>79.525690986504998</v>
      </c>
      <c r="G309" s="157"/>
      <c r="H309" s="160">
        <v>22697</v>
      </c>
      <c r="I309" s="161">
        <v>20.474309013494999</v>
      </c>
      <c r="J309" s="157"/>
      <c r="K309" s="157">
        <v>250132</v>
      </c>
      <c r="L309" s="157"/>
      <c r="M309" s="157">
        <v>192437</v>
      </c>
      <c r="N309" s="159">
        <v>76.934178753618099</v>
      </c>
      <c r="O309" s="157"/>
      <c r="P309" s="160">
        <v>57695</v>
      </c>
      <c r="Q309" s="161">
        <v>23.065821246381901</v>
      </c>
      <c r="R309" s="157"/>
      <c r="S309" s="160">
        <v>90066</v>
      </c>
      <c r="T309" s="157"/>
      <c r="U309" s="160">
        <v>26058</v>
      </c>
      <c r="V309" s="161">
        <v>28.932116447938199</v>
      </c>
      <c r="W309" s="157"/>
      <c r="X309" s="160">
        <v>64008</v>
      </c>
      <c r="Y309" s="159">
        <v>71.067883552061801</v>
      </c>
      <c r="Z309" s="157"/>
      <c r="AA309" s="160">
        <v>26462</v>
      </c>
      <c r="AB309" s="157"/>
      <c r="AC309" s="162">
        <v>2897</v>
      </c>
      <c r="AD309" s="163">
        <v>10.9477741667296</v>
      </c>
      <c r="AE309" s="157"/>
      <c r="AF309" s="160">
        <v>23565</v>
      </c>
      <c r="AG309" s="160"/>
      <c r="AH309" s="159">
        <v>89.052225833270299</v>
      </c>
    </row>
    <row r="310" spans="1:34" ht="12.75" customHeight="1">
      <c r="A310" s="158" t="s">
        <v>193</v>
      </c>
      <c r="B310" s="157">
        <v>191911</v>
      </c>
      <c r="C310" s="157"/>
      <c r="D310" s="160">
        <v>73237</v>
      </c>
      <c r="E310" s="174"/>
      <c r="F310" s="159">
        <v>38.161960492103098</v>
      </c>
      <c r="G310" s="157"/>
      <c r="H310" s="157">
        <v>118674</v>
      </c>
      <c r="I310" s="159">
        <v>61.838039507896902</v>
      </c>
      <c r="J310" s="157"/>
      <c r="K310" s="157">
        <v>987235</v>
      </c>
      <c r="L310" s="157"/>
      <c r="M310" s="157">
        <v>359285</v>
      </c>
      <c r="N310" s="159">
        <v>36.393057377422799</v>
      </c>
      <c r="O310" s="157"/>
      <c r="P310" s="157">
        <v>627950</v>
      </c>
      <c r="Q310" s="159">
        <v>63.606942622577201</v>
      </c>
      <c r="R310" s="157"/>
      <c r="S310" s="157">
        <v>2267135</v>
      </c>
      <c r="T310" s="157"/>
      <c r="U310" s="157">
        <v>724096</v>
      </c>
      <c r="V310" s="159">
        <v>31.938812642387902</v>
      </c>
      <c r="W310" s="157"/>
      <c r="X310" s="157">
        <v>1543039</v>
      </c>
      <c r="Y310" s="159">
        <v>68.061187357612098</v>
      </c>
      <c r="Z310" s="157"/>
      <c r="AA310" s="157">
        <v>634765</v>
      </c>
      <c r="AB310" s="157"/>
      <c r="AC310" s="157">
        <v>247158</v>
      </c>
      <c r="AD310" s="159">
        <v>38.936929414822799</v>
      </c>
      <c r="AE310" s="157"/>
      <c r="AF310" s="157">
        <v>387607</v>
      </c>
      <c r="AG310" s="157"/>
      <c r="AH310" s="159">
        <v>61.063070585177201</v>
      </c>
    </row>
    <row r="311" spans="1:34" ht="12.75" customHeight="1">
      <c r="A311" s="158" t="s">
        <v>192</v>
      </c>
      <c r="B311" s="157">
        <v>193059</v>
      </c>
      <c r="C311" s="157"/>
      <c r="D311" s="157">
        <v>121272</v>
      </c>
      <c r="E311" s="173"/>
      <c r="F311" s="159">
        <v>62.816030332696201</v>
      </c>
      <c r="G311" s="157"/>
      <c r="H311" s="160">
        <v>71787</v>
      </c>
      <c r="I311" s="159">
        <v>37.183969667303799</v>
      </c>
      <c r="J311" s="157"/>
      <c r="K311" s="157">
        <v>932404</v>
      </c>
      <c r="L311" s="157"/>
      <c r="M311" s="157">
        <v>532034</v>
      </c>
      <c r="N311" s="159">
        <v>57.060458771090602</v>
      </c>
      <c r="O311" s="157"/>
      <c r="P311" s="157">
        <v>400370</v>
      </c>
      <c r="Q311" s="159">
        <v>42.939541228909398</v>
      </c>
      <c r="R311" s="157"/>
      <c r="S311" s="157">
        <v>1983263</v>
      </c>
      <c r="T311" s="157"/>
      <c r="U311" s="157">
        <v>953398</v>
      </c>
      <c r="V311" s="159">
        <v>48.072192139922898</v>
      </c>
      <c r="W311" s="157"/>
      <c r="X311" s="157">
        <v>1028929</v>
      </c>
      <c r="Y311" s="159">
        <v>51.8806129091301</v>
      </c>
      <c r="Z311" s="157"/>
      <c r="AA311" s="157">
        <v>466161</v>
      </c>
      <c r="AB311" s="157"/>
      <c r="AC311" s="157">
        <v>219744</v>
      </c>
      <c r="AD311" s="159">
        <v>47.139078558695402</v>
      </c>
      <c r="AE311" s="157"/>
      <c r="AF311" s="157">
        <v>244468</v>
      </c>
      <c r="AG311" s="157"/>
      <c r="AH311" s="159">
        <v>52.442825547396701</v>
      </c>
    </row>
    <row r="312" spans="1:34" ht="12.75" customHeight="1">
      <c r="A312" s="158" t="s">
        <v>198</v>
      </c>
      <c r="B312" s="157">
        <v>155501</v>
      </c>
      <c r="C312" s="157"/>
      <c r="D312" s="160">
        <v>63505</v>
      </c>
      <c r="E312" s="174"/>
      <c r="F312" s="159">
        <v>40.8389656658156</v>
      </c>
      <c r="G312" s="157"/>
      <c r="H312" s="157">
        <v>91996</v>
      </c>
      <c r="I312" s="159">
        <v>59.1610343341844</v>
      </c>
      <c r="J312" s="157"/>
      <c r="K312" s="157">
        <v>906644</v>
      </c>
      <c r="L312" s="157"/>
      <c r="M312" s="157">
        <v>283390</v>
      </c>
      <c r="N312" s="159">
        <v>31.257031425785598</v>
      </c>
      <c r="O312" s="157"/>
      <c r="P312" s="157">
        <v>623254</v>
      </c>
      <c r="Q312" s="159">
        <v>68.742968574214402</v>
      </c>
      <c r="R312" s="157"/>
      <c r="S312" s="157">
        <v>1875492</v>
      </c>
      <c r="T312" s="157"/>
      <c r="U312" s="157">
        <v>433821</v>
      </c>
      <c r="V312" s="159">
        <v>23.131050412371799</v>
      </c>
      <c r="W312" s="157"/>
      <c r="X312" s="157">
        <v>1441671</v>
      </c>
      <c r="Y312" s="159">
        <v>76.868949587628194</v>
      </c>
      <c r="Z312" s="157"/>
      <c r="AA312" s="157">
        <v>487408</v>
      </c>
      <c r="AB312" s="157"/>
      <c r="AC312" s="157">
        <v>134707</v>
      </c>
      <c r="AD312" s="159">
        <v>27.637420805567402</v>
      </c>
      <c r="AE312" s="157"/>
      <c r="AF312" s="157">
        <v>352701</v>
      </c>
      <c r="AG312" s="157"/>
      <c r="AH312" s="159">
        <v>72.362579194432598</v>
      </c>
    </row>
    <row r="313" spans="1:34" ht="12.75" customHeight="1">
      <c r="A313" s="158" t="s">
        <v>199</v>
      </c>
      <c r="B313" s="157">
        <v>146027</v>
      </c>
      <c r="C313" s="157"/>
      <c r="D313" s="160">
        <v>41859</v>
      </c>
      <c r="E313" s="174"/>
      <c r="F313" s="161">
        <v>28.6652468379135</v>
      </c>
      <c r="G313" s="157"/>
      <c r="H313" s="157">
        <v>104168</v>
      </c>
      <c r="I313" s="159">
        <v>71.3347531620865</v>
      </c>
      <c r="J313" s="157"/>
      <c r="K313" s="157">
        <v>880445</v>
      </c>
      <c r="L313" s="157"/>
      <c r="M313" s="157">
        <v>166767</v>
      </c>
      <c r="N313" s="159">
        <v>18.941217225380299</v>
      </c>
      <c r="O313" s="157"/>
      <c r="P313" s="157">
        <v>713678</v>
      </c>
      <c r="Q313" s="159">
        <v>81.058782774619701</v>
      </c>
      <c r="R313" s="157"/>
      <c r="S313" s="157">
        <v>1768769</v>
      </c>
      <c r="T313" s="157"/>
      <c r="U313" s="157">
        <v>219364</v>
      </c>
      <c r="V313" s="159">
        <v>12.4020717233285</v>
      </c>
      <c r="W313" s="157"/>
      <c r="X313" s="157">
        <v>1548978</v>
      </c>
      <c r="Y313" s="159">
        <v>87.573787193240094</v>
      </c>
      <c r="Z313" s="157"/>
      <c r="AA313" s="157">
        <v>438757</v>
      </c>
      <c r="AB313" s="157"/>
      <c r="AC313" s="157">
        <v>81235</v>
      </c>
      <c r="AD313" s="159">
        <v>18.5148043222102</v>
      </c>
      <c r="AE313" s="157"/>
      <c r="AF313" s="157">
        <v>357522</v>
      </c>
      <c r="AG313" s="157"/>
      <c r="AH313" s="159">
        <v>81.485195677789804</v>
      </c>
    </row>
    <row r="314" spans="1:34" ht="12.75" customHeight="1">
      <c r="A314" s="158" t="s">
        <v>196</v>
      </c>
      <c r="B314" s="157">
        <v>202670</v>
      </c>
      <c r="C314" s="157"/>
      <c r="D314" s="160">
        <v>53572</v>
      </c>
      <c r="E314" s="174"/>
      <c r="F314" s="161">
        <v>26.4331178763507</v>
      </c>
      <c r="G314" s="157"/>
      <c r="H314" s="157">
        <v>149098</v>
      </c>
      <c r="I314" s="159">
        <v>73.566882123649293</v>
      </c>
      <c r="J314" s="157"/>
      <c r="K314" s="157">
        <v>1024929</v>
      </c>
      <c r="L314" s="157"/>
      <c r="M314" s="157">
        <v>220272</v>
      </c>
      <c r="N314" s="159">
        <v>21.491439894860999</v>
      </c>
      <c r="O314" s="157"/>
      <c r="P314" s="157">
        <v>804657</v>
      </c>
      <c r="Q314" s="159">
        <v>78.508560105138997</v>
      </c>
      <c r="R314" s="157"/>
      <c r="S314" s="157">
        <v>2274097</v>
      </c>
      <c r="T314" s="157"/>
      <c r="U314" s="157">
        <v>488782</v>
      </c>
      <c r="V314" s="159">
        <v>21.4934543249474</v>
      </c>
      <c r="W314" s="157"/>
      <c r="X314" s="157">
        <v>1785315</v>
      </c>
      <c r="Y314" s="159">
        <v>78.506545675052607</v>
      </c>
      <c r="Z314" s="157"/>
      <c r="AA314" s="157">
        <v>617774</v>
      </c>
      <c r="AB314" s="157"/>
      <c r="AC314" s="157">
        <v>193202</v>
      </c>
      <c r="AD314" s="159">
        <v>31.273896279221901</v>
      </c>
      <c r="AE314" s="157"/>
      <c r="AF314" s="157">
        <v>424572</v>
      </c>
      <c r="AG314" s="157"/>
      <c r="AH314" s="159">
        <v>68.726103720778198</v>
      </c>
    </row>
    <row r="315" spans="1:34" ht="12.75" customHeight="1">
      <c r="A315" s="158" t="s">
        <v>190</v>
      </c>
      <c r="B315" s="157">
        <v>203174</v>
      </c>
      <c r="C315" s="157"/>
      <c r="D315" s="157">
        <v>131842</v>
      </c>
      <c r="E315" s="173"/>
      <c r="F315" s="159">
        <v>64.891177020681795</v>
      </c>
      <c r="G315" s="157"/>
      <c r="H315" s="160">
        <v>71332</v>
      </c>
      <c r="I315" s="159">
        <v>35.108822979318198</v>
      </c>
      <c r="J315" s="157"/>
      <c r="K315" s="157">
        <v>950653</v>
      </c>
      <c r="L315" s="157"/>
      <c r="M315" s="157">
        <v>587065</v>
      </c>
      <c r="N315" s="159">
        <v>61.7538681306428</v>
      </c>
      <c r="O315" s="157"/>
      <c r="P315" s="157">
        <v>363588</v>
      </c>
      <c r="Q315" s="159">
        <v>38.2461318693572</v>
      </c>
      <c r="R315" s="157"/>
      <c r="S315" s="157">
        <v>2191495</v>
      </c>
      <c r="T315" s="157"/>
      <c r="U315" s="157">
        <v>1098340</v>
      </c>
      <c r="V315" s="159">
        <v>50.118298239329803</v>
      </c>
      <c r="W315" s="157"/>
      <c r="X315" s="157">
        <v>1093155</v>
      </c>
      <c r="Y315" s="159">
        <v>49.881701760670197</v>
      </c>
      <c r="Z315" s="157"/>
      <c r="AA315" s="157">
        <v>619599</v>
      </c>
      <c r="AB315" s="157"/>
      <c r="AC315" s="157">
        <v>309778</v>
      </c>
      <c r="AD315" s="159">
        <v>49.996530013767</v>
      </c>
      <c r="AE315" s="157"/>
      <c r="AF315" s="157">
        <v>309821</v>
      </c>
      <c r="AG315" s="157"/>
      <c r="AH315" s="159">
        <v>50.003469986233</v>
      </c>
    </row>
    <row r="316" spans="1:34" ht="12.75" customHeight="1">
      <c r="A316" s="158" t="s">
        <v>195</v>
      </c>
      <c r="B316" s="157">
        <v>218984</v>
      </c>
      <c r="C316" s="157"/>
      <c r="D316" s="160">
        <v>92213</v>
      </c>
      <c r="E316" s="174"/>
      <c r="F316" s="159">
        <v>42.109469184963302</v>
      </c>
      <c r="G316" s="157"/>
      <c r="H316" s="157">
        <v>126771</v>
      </c>
      <c r="I316" s="159">
        <v>57.890530815036698</v>
      </c>
      <c r="J316" s="157"/>
      <c r="K316" s="157">
        <v>1047064</v>
      </c>
      <c r="L316" s="157"/>
      <c r="M316" s="157">
        <v>297059</v>
      </c>
      <c r="N316" s="159">
        <v>28.370663111328401</v>
      </c>
      <c r="O316" s="157"/>
      <c r="P316" s="157">
        <v>750005</v>
      </c>
      <c r="Q316" s="159">
        <v>71.629336888671602</v>
      </c>
      <c r="R316" s="157"/>
      <c r="S316" s="157">
        <v>2453884</v>
      </c>
      <c r="T316" s="157"/>
      <c r="U316" s="157">
        <v>584922</v>
      </c>
      <c r="V316" s="159">
        <v>23.836579072197399</v>
      </c>
      <c r="W316" s="157"/>
      <c r="X316" s="157">
        <v>1867753</v>
      </c>
      <c r="Y316" s="159">
        <v>76.114152095209107</v>
      </c>
      <c r="Z316" s="157"/>
      <c r="AA316" s="157">
        <v>706698</v>
      </c>
      <c r="AB316" s="157"/>
      <c r="AC316" s="157">
        <v>222360</v>
      </c>
      <c r="AD316" s="159">
        <v>31.4646426054694</v>
      </c>
      <c r="AE316" s="157"/>
      <c r="AF316" s="157">
        <v>483705</v>
      </c>
      <c r="AG316" s="157"/>
      <c r="AH316" s="159">
        <v>68.445785894398995</v>
      </c>
    </row>
    <row r="317" spans="1:34" ht="12.75" customHeight="1">
      <c r="A317" s="158" t="s">
        <v>194</v>
      </c>
      <c r="B317" s="157">
        <v>197930</v>
      </c>
      <c r="C317" s="157"/>
      <c r="D317" s="157">
        <v>117696</v>
      </c>
      <c r="E317" s="173"/>
      <c r="F317" s="159">
        <v>59.463446673066201</v>
      </c>
      <c r="G317" s="157"/>
      <c r="H317" s="157">
        <v>80234</v>
      </c>
      <c r="I317" s="159">
        <v>40.536553326933799</v>
      </c>
      <c r="J317" s="157"/>
      <c r="K317" s="157">
        <v>994031</v>
      </c>
      <c r="L317" s="157"/>
      <c r="M317" s="157">
        <v>429603</v>
      </c>
      <c r="N317" s="159">
        <v>43.218269852751099</v>
      </c>
      <c r="O317" s="157"/>
      <c r="P317" s="157">
        <v>564428</v>
      </c>
      <c r="Q317" s="159">
        <v>56.781730147248901</v>
      </c>
      <c r="R317" s="157"/>
      <c r="S317" s="157">
        <v>2131361</v>
      </c>
      <c r="T317" s="157"/>
      <c r="U317" s="157">
        <v>850613</v>
      </c>
      <c r="V317" s="159">
        <v>39.9093818456845</v>
      </c>
      <c r="W317" s="157"/>
      <c r="X317" s="157">
        <v>1280748</v>
      </c>
      <c r="Y317" s="159">
        <v>60.0906181543155</v>
      </c>
      <c r="Z317" s="157"/>
      <c r="AA317" s="157">
        <v>541026</v>
      </c>
      <c r="AB317" s="157"/>
      <c r="AC317" s="157">
        <v>224053</v>
      </c>
      <c r="AD317" s="159">
        <v>41.412612332863901</v>
      </c>
      <c r="AE317" s="157"/>
      <c r="AF317" s="157">
        <v>316973</v>
      </c>
      <c r="AG317" s="157"/>
      <c r="AH317" s="159">
        <v>58.587387667136099</v>
      </c>
    </row>
    <row r="318" spans="1:34" ht="4.5" customHeight="1">
      <c r="A318" s="157"/>
      <c r="B318" s="157"/>
      <c r="C318" s="157"/>
      <c r="D318" s="157"/>
      <c r="E318" s="173"/>
      <c r="F318" s="157"/>
      <c r="G318" s="157"/>
      <c r="H318" s="157"/>
      <c r="I318" s="157"/>
      <c r="J318" s="157"/>
      <c r="K318" s="157"/>
      <c r="L318" s="157"/>
      <c r="M318" s="157"/>
      <c r="N318" s="157"/>
      <c r="O318" s="157"/>
      <c r="P318" s="157"/>
      <c r="Q318" s="157"/>
      <c r="R318" s="157"/>
      <c r="S318" s="157"/>
      <c r="T318" s="157"/>
      <c r="U318" s="157"/>
      <c r="V318" s="157"/>
      <c r="W318" s="157"/>
      <c r="X318" s="157"/>
      <c r="Y318" s="157"/>
      <c r="Z318" s="157"/>
      <c r="AA318" s="157"/>
      <c r="AB318" s="157"/>
      <c r="AC318" s="157"/>
      <c r="AD318" s="157"/>
      <c r="AE318" s="157"/>
      <c r="AF318" s="157"/>
      <c r="AG318" s="157"/>
      <c r="AH318" s="157"/>
    </row>
    <row r="319" spans="1:34" ht="12.75" customHeight="1">
      <c r="A319" s="155" t="s">
        <v>109</v>
      </c>
      <c r="B319" s="156">
        <v>74808</v>
      </c>
      <c r="C319" s="157"/>
      <c r="D319" s="157"/>
      <c r="E319" s="173"/>
      <c r="F319" s="157"/>
      <c r="G319" s="157"/>
      <c r="H319" s="157"/>
      <c r="I319" s="157"/>
      <c r="J319" s="157"/>
      <c r="K319" s="156">
        <v>410651</v>
      </c>
      <c r="L319" s="157"/>
      <c r="M319" s="157"/>
      <c r="N319" s="157"/>
      <c r="O319" s="157"/>
      <c r="P319" s="157"/>
      <c r="Q319" s="157"/>
      <c r="R319" s="157"/>
      <c r="S319" s="156">
        <v>971568</v>
      </c>
      <c r="T319" s="157"/>
      <c r="U319" s="157"/>
      <c r="V319" s="157"/>
      <c r="W319" s="157"/>
      <c r="X319" s="157"/>
      <c r="Y319" s="157"/>
      <c r="Z319" s="157"/>
      <c r="AA319" s="156">
        <v>315647</v>
      </c>
      <c r="AB319" s="157"/>
      <c r="AC319" s="157"/>
      <c r="AD319" s="157"/>
      <c r="AE319" s="157"/>
      <c r="AF319" s="157"/>
      <c r="AG319" s="157"/>
      <c r="AH319" s="157"/>
    </row>
    <row r="320" spans="1:34" ht="12.75" customHeight="1">
      <c r="A320" s="158" t="s">
        <v>188</v>
      </c>
      <c r="B320" s="157">
        <v>74808</v>
      </c>
      <c r="C320" s="157"/>
      <c r="D320" s="157">
        <v>70020</v>
      </c>
      <c r="E320" s="173"/>
      <c r="F320" s="159">
        <v>93.599615014436907</v>
      </c>
      <c r="G320" s="157"/>
      <c r="H320" s="162">
        <v>4788</v>
      </c>
      <c r="I320" s="163">
        <v>6.4003849855630399</v>
      </c>
      <c r="J320" s="157"/>
      <c r="K320" s="157">
        <v>410651</v>
      </c>
      <c r="L320" s="157"/>
      <c r="M320" s="157">
        <v>344835</v>
      </c>
      <c r="N320" s="159">
        <v>83.972765194776102</v>
      </c>
      <c r="O320" s="157"/>
      <c r="P320" s="157">
        <v>65816</v>
      </c>
      <c r="Q320" s="159">
        <v>16.027234805223902</v>
      </c>
      <c r="R320" s="157"/>
      <c r="S320" s="157">
        <v>971568</v>
      </c>
      <c r="T320" s="157"/>
      <c r="U320" s="157">
        <v>734161</v>
      </c>
      <c r="V320" s="159">
        <v>75.564551323221806</v>
      </c>
      <c r="W320" s="157"/>
      <c r="X320" s="157">
        <v>235757</v>
      </c>
      <c r="Y320" s="159">
        <v>24.265620110995801</v>
      </c>
      <c r="Z320" s="157"/>
      <c r="AA320" s="157">
        <v>315647</v>
      </c>
      <c r="AB320" s="157"/>
      <c r="AC320" s="157">
        <v>254018</v>
      </c>
      <c r="AD320" s="159">
        <v>80.475341124737398</v>
      </c>
      <c r="AE320" s="157"/>
      <c r="AF320" s="157">
        <v>61629</v>
      </c>
      <c r="AG320" s="157"/>
      <c r="AH320" s="159">
        <v>19.524658875262599</v>
      </c>
    </row>
    <row r="321" spans="1:34" ht="12.75" customHeight="1">
      <c r="A321" s="158" t="s">
        <v>189</v>
      </c>
      <c r="B321" s="160">
        <v>38273</v>
      </c>
      <c r="C321" s="157"/>
      <c r="D321" s="160">
        <v>37078</v>
      </c>
      <c r="E321" s="174"/>
      <c r="F321" s="159">
        <v>96.877694458234302</v>
      </c>
      <c r="G321" s="157"/>
      <c r="H321" s="162">
        <v>1195</v>
      </c>
      <c r="I321" s="163">
        <v>3.1223055417657402</v>
      </c>
      <c r="J321" s="157"/>
      <c r="K321" s="157">
        <v>301613</v>
      </c>
      <c r="L321" s="157"/>
      <c r="M321" s="157">
        <v>257058</v>
      </c>
      <c r="N321" s="159">
        <v>85.227758750451699</v>
      </c>
      <c r="O321" s="157"/>
      <c r="P321" s="160">
        <v>44555</v>
      </c>
      <c r="Q321" s="159">
        <v>14.7722412495483</v>
      </c>
      <c r="R321" s="157"/>
      <c r="S321" s="157">
        <v>753484</v>
      </c>
      <c r="T321" s="157"/>
      <c r="U321" s="157">
        <v>567863</v>
      </c>
      <c r="V321" s="159">
        <v>75.364971253536893</v>
      </c>
      <c r="W321" s="157"/>
      <c r="X321" s="157">
        <v>185621</v>
      </c>
      <c r="Y321" s="159">
        <v>24.635028746463099</v>
      </c>
      <c r="Z321" s="157"/>
      <c r="AA321" s="157">
        <v>125221</v>
      </c>
      <c r="AB321" s="157"/>
      <c r="AC321" s="157">
        <v>84410</v>
      </c>
      <c r="AD321" s="159">
        <v>67.408821204111106</v>
      </c>
      <c r="AE321" s="157"/>
      <c r="AF321" s="157">
        <v>40583</v>
      </c>
      <c r="AG321" s="157"/>
      <c r="AH321" s="159">
        <v>32.409100709944802</v>
      </c>
    </row>
    <row r="322" spans="1:34" ht="12.75" customHeight="1">
      <c r="A322" s="158" t="s">
        <v>191</v>
      </c>
      <c r="B322" s="157">
        <v>74808</v>
      </c>
      <c r="C322" s="157"/>
      <c r="D322" s="160">
        <v>36382</v>
      </c>
      <c r="E322" s="174"/>
      <c r="F322" s="159">
        <v>48.633835953374003</v>
      </c>
      <c r="G322" s="157"/>
      <c r="H322" s="160">
        <v>38426</v>
      </c>
      <c r="I322" s="159">
        <v>51.366164046625997</v>
      </c>
      <c r="J322" s="157"/>
      <c r="K322" s="157">
        <v>408303</v>
      </c>
      <c r="L322" s="157"/>
      <c r="M322" s="157">
        <v>180761</v>
      </c>
      <c r="N322" s="159">
        <v>44.271288724305201</v>
      </c>
      <c r="O322" s="157"/>
      <c r="P322" s="157">
        <v>227542</v>
      </c>
      <c r="Q322" s="159">
        <v>55.728711275694799</v>
      </c>
      <c r="R322" s="157"/>
      <c r="S322" s="157">
        <v>964981</v>
      </c>
      <c r="T322" s="157"/>
      <c r="U322" s="157">
        <v>400118</v>
      </c>
      <c r="V322" s="159">
        <v>41.4638215674713</v>
      </c>
      <c r="W322" s="157"/>
      <c r="X322" s="157">
        <v>563396</v>
      </c>
      <c r="Y322" s="159">
        <v>58.384154713927003</v>
      </c>
      <c r="Z322" s="157"/>
      <c r="AA322" s="157">
        <v>299435</v>
      </c>
      <c r="AB322" s="157"/>
      <c r="AC322" s="157">
        <v>158683</v>
      </c>
      <c r="AD322" s="159">
        <v>52.994138961711201</v>
      </c>
      <c r="AE322" s="157"/>
      <c r="AF322" s="157">
        <v>139791</v>
      </c>
      <c r="AG322" s="157"/>
      <c r="AH322" s="159">
        <v>46.6849232721626</v>
      </c>
    </row>
    <row r="323" spans="1:34" ht="12.75" customHeight="1">
      <c r="A323" s="158" t="s">
        <v>197</v>
      </c>
      <c r="B323" s="160">
        <v>36727</v>
      </c>
      <c r="C323" s="157"/>
      <c r="D323" s="160">
        <v>34708</v>
      </c>
      <c r="E323" s="174"/>
      <c r="F323" s="159">
        <v>94.502681950608505</v>
      </c>
      <c r="G323" s="157"/>
      <c r="H323" s="162">
        <v>2019</v>
      </c>
      <c r="I323" s="163">
        <v>5.4973180493914597</v>
      </c>
      <c r="J323" s="157"/>
      <c r="K323" s="157">
        <v>98887</v>
      </c>
      <c r="L323" s="157"/>
      <c r="M323" s="157">
        <v>80507</v>
      </c>
      <c r="N323" s="159">
        <v>81.413128115930306</v>
      </c>
      <c r="O323" s="157"/>
      <c r="P323" s="160">
        <v>18380</v>
      </c>
      <c r="Q323" s="161">
        <v>18.586871884069701</v>
      </c>
      <c r="R323" s="157"/>
      <c r="S323" s="157">
        <v>30256</v>
      </c>
      <c r="T323" s="157"/>
      <c r="U323" s="160">
        <v>18095</v>
      </c>
      <c r="V323" s="159">
        <v>59.8063194077208</v>
      </c>
      <c r="W323" s="157"/>
      <c r="X323" s="160">
        <v>12161</v>
      </c>
      <c r="Y323" s="161">
        <v>40.1936805922792</v>
      </c>
      <c r="Z323" s="157"/>
      <c r="AA323" s="162">
        <v>4614</v>
      </c>
      <c r="AB323" s="157"/>
      <c r="AC323" s="162">
        <v>2393</v>
      </c>
      <c r="AD323" s="163">
        <v>51.863892501083697</v>
      </c>
      <c r="AE323" s="157"/>
      <c r="AF323" s="162">
        <v>1640</v>
      </c>
      <c r="AG323" s="162"/>
      <c r="AH323" s="163">
        <v>35.543996532293001</v>
      </c>
    </row>
    <row r="324" spans="1:34" ht="12.75" customHeight="1">
      <c r="A324" s="158" t="s">
        <v>193</v>
      </c>
      <c r="B324" s="157">
        <v>64598</v>
      </c>
      <c r="C324" s="157"/>
      <c r="D324" s="160">
        <v>35022</v>
      </c>
      <c r="E324" s="174"/>
      <c r="F324" s="159">
        <v>54.215300783305999</v>
      </c>
      <c r="G324" s="157"/>
      <c r="H324" s="160">
        <v>29576</v>
      </c>
      <c r="I324" s="159">
        <v>45.784699216694001</v>
      </c>
      <c r="J324" s="157"/>
      <c r="K324" s="157">
        <v>352654</v>
      </c>
      <c r="L324" s="157"/>
      <c r="M324" s="157">
        <v>190966</v>
      </c>
      <c r="N324" s="159">
        <v>54.1510942737074</v>
      </c>
      <c r="O324" s="157"/>
      <c r="P324" s="157">
        <v>161688</v>
      </c>
      <c r="Q324" s="159">
        <v>45.8489057262926</v>
      </c>
      <c r="R324" s="157"/>
      <c r="S324" s="157">
        <v>858635</v>
      </c>
      <c r="T324" s="157"/>
      <c r="U324" s="157">
        <v>433216</v>
      </c>
      <c r="V324" s="159">
        <v>50.454034601431303</v>
      </c>
      <c r="W324" s="157"/>
      <c r="X324" s="157">
        <v>424913</v>
      </c>
      <c r="Y324" s="159">
        <v>49.487034653840098</v>
      </c>
      <c r="Z324" s="157"/>
      <c r="AA324" s="157">
        <v>239729</v>
      </c>
      <c r="AB324" s="157"/>
      <c r="AC324" s="157">
        <v>130935</v>
      </c>
      <c r="AD324" s="159">
        <v>54.6179227377581</v>
      </c>
      <c r="AE324" s="157"/>
      <c r="AF324" s="157">
        <v>108241</v>
      </c>
      <c r="AG324" s="157"/>
      <c r="AH324" s="159">
        <v>45.151400122638499</v>
      </c>
    </row>
    <row r="325" spans="1:34" ht="12.75" customHeight="1">
      <c r="A325" s="158" t="s">
        <v>192</v>
      </c>
      <c r="B325" s="157">
        <v>70086</v>
      </c>
      <c r="C325" s="157"/>
      <c r="D325" s="157">
        <v>54412</v>
      </c>
      <c r="E325" s="173"/>
      <c r="F325" s="159">
        <v>77.636047142082603</v>
      </c>
      <c r="G325" s="157"/>
      <c r="H325" s="160">
        <v>15674</v>
      </c>
      <c r="I325" s="161">
        <v>22.363952857917401</v>
      </c>
      <c r="J325" s="157"/>
      <c r="K325" s="157">
        <v>377539</v>
      </c>
      <c r="L325" s="157"/>
      <c r="M325" s="157">
        <v>262912</v>
      </c>
      <c r="N325" s="159">
        <v>69.638368486434501</v>
      </c>
      <c r="O325" s="157"/>
      <c r="P325" s="157">
        <v>114627</v>
      </c>
      <c r="Q325" s="159">
        <v>30.361631513565499</v>
      </c>
      <c r="R325" s="157"/>
      <c r="S325" s="157">
        <v>834762</v>
      </c>
      <c r="T325" s="157"/>
      <c r="U325" s="157">
        <v>557363</v>
      </c>
      <c r="V325" s="159">
        <v>66.769091070269099</v>
      </c>
      <c r="W325" s="157"/>
      <c r="X325" s="157">
        <v>277399</v>
      </c>
      <c r="Y325" s="159">
        <v>33.230908929730901</v>
      </c>
      <c r="Z325" s="157"/>
      <c r="AA325" s="157">
        <v>201668</v>
      </c>
      <c r="AB325" s="157"/>
      <c r="AC325" s="157">
        <v>126605</v>
      </c>
      <c r="AD325" s="159">
        <v>62.778923775710602</v>
      </c>
      <c r="AE325" s="157"/>
      <c r="AF325" s="157">
        <v>74510</v>
      </c>
      <c r="AG325" s="157"/>
      <c r="AH325" s="159">
        <v>36.946863161235299</v>
      </c>
    </row>
    <row r="326" spans="1:34" ht="12.75" customHeight="1">
      <c r="A326" s="158" t="s">
        <v>198</v>
      </c>
      <c r="B326" s="157">
        <v>52299</v>
      </c>
      <c r="C326" s="157"/>
      <c r="D326" s="160">
        <v>22151</v>
      </c>
      <c r="E326" s="174"/>
      <c r="F326" s="161">
        <v>42.354538327692701</v>
      </c>
      <c r="G326" s="157"/>
      <c r="H326" s="160">
        <v>30148</v>
      </c>
      <c r="I326" s="159">
        <v>57.645461672307299</v>
      </c>
      <c r="J326" s="157"/>
      <c r="K326" s="157">
        <v>348059</v>
      </c>
      <c r="L326" s="157"/>
      <c r="M326" s="157">
        <v>170942</v>
      </c>
      <c r="N326" s="159">
        <v>49.112937749059803</v>
      </c>
      <c r="O326" s="157"/>
      <c r="P326" s="157">
        <v>177117</v>
      </c>
      <c r="Q326" s="159">
        <v>50.887062250940197</v>
      </c>
      <c r="R326" s="157"/>
      <c r="S326" s="157">
        <v>762567</v>
      </c>
      <c r="T326" s="157"/>
      <c r="U326" s="157">
        <v>303373</v>
      </c>
      <c r="V326" s="159">
        <v>39.7831272530807</v>
      </c>
      <c r="W326" s="157"/>
      <c r="X326" s="157">
        <v>458786</v>
      </c>
      <c r="Y326" s="159">
        <v>60.163369251488703</v>
      </c>
      <c r="Z326" s="157"/>
      <c r="AA326" s="157">
        <v>188283</v>
      </c>
      <c r="AB326" s="157"/>
      <c r="AC326" s="157">
        <v>88834</v>
      </c>
      <c r="AD326" s="159">
        <v>47.181105038691797</v>
      </c>
      <c r="AE326" s="157"/>
      <c r="AF326" s="157">
        <v>98078</v>
      </c>
      <c r="AG326" s="157"/>
      <c r="AH326" s="159">
        <v>52.090735754157301</v>
      </c>
    </row>
    <row r="327" spans="1:34" ht="12.75" customHeight="1">
      <c r="A327" s="158" t="s">
        <v>199</v>
      </c>
      <c r="B327" s="157">
        <v>53170</v>
      </c>
      <c r="C327" s="157"/>
      <c r="D327" s="160">
        <v>11668</v>
      </c>
      <c r="E327" s="174"/>
      <c r="F327" s="161">
        <v>21.944705661087099</v>
      </c>
      <c r="G327" s="157"/>
      <c r="H327" s="160">
        <v>41502</v>
      </c>
      <c r="I327" s="159">
        <v>78.055294338912901</v>
      </c>
      <c r="J327" s="157"/>
      <c r="K327" s="157">
        <v>357218</v>
      </c>
      <c r="L327" s="157"/>
      <c r="M327" s="157">
        <v>114775</v>
      </c>
      <c r="N327" s="159">
        <v>32.130239797546601</v>
      </c>
      <c r="O327" s="157"/>
      <c r="P327" s="157">
        <v>242443</v>
      </c>
      <c r="Q327" s="159">
        <v>67.869760202453406</v>
      </c>
      <c r="R327" s="157"/>
      <c r="S327" s="157">
        <v>769778</v>
      </c>
      <c r="T327" s="157"/>
      <c r="U327" s="157">
        <v>218178</v>
      </c>
      <c r="V327" s="159">
        <v>28.342976806300001</v>
      </c>
      <c r="W327" s="157"/>
      <c r="X327" s="157">
        <v>550190</v>
      </c>
      <c r="Y327" s="159">
        <v>71.473853500619697</v>
      </c>
      <c r="Z327" s="157"/>
      <c r="AA327" s="157">
        <v>188365</v>
      </c>
      <c r="AB327" s="157"/>
      <c r="AC327" s="157">
        <v>61653</v>
      </c>
      <c r="AD327" s="159">
        <v>32.730602818995003</v>
      </c>
      <c r="AE327" s="157"/>
      <c r="AF327" s="157">
        <v>126159</v>
      </c>
      <c r="AG327" s="157"/>
      <c r="AH327" s="159">
        <v>66.975818225254201</v>
      </c>
    </row>
    <row r="328" spans="1:34" ht="12.75" customHeight="1">
      <c r="A328" s="158" t="s">
        <v>196</v>
      </c>
      <c r="B328" s="157">
        <v>63171</v>
      </c>
      <c r="C328" s="157"/>
      <c r="D328" s="160">
        <v>34395</v>
      </c>
      <c r="E328" s="174"/>
      <c r="F328" s="159">
        <v>54.4474521536781</v>
      </c>
      <c r="G328" s="157"/>
      <c r="H328" s="160">
        <v>28322</v>
      </c>
      <c r="I328" s="159">
        <v>44.8338636399614</v>
      </c>
      <c r="J328" s="157"/>
      <c r="K328" s="157">
        <v>340586</v>
      </c>
      <c r="L328" s="157"/>
      <c r="M328" s="157">
        <v>158575</v>
      </c>
      <c r="N328" s="159">
        <v>46.559459284879601</v>
      </c>
      <c r="O328" s="157"/>
      <c r="P328" s="157">
        <v>181153</v>
      </c>
      <c r="Q328" s="159">
        <v>53.188621963321999</v>
      </c>
      <c r="R328" s="157"/>
      <c r="S328" s="157">
        <v>678882</v>
      </c>
      <c r="T328" s="157"/>
      <c r="U328" s="157">
        <v>342764</v>
      </c>
      <c r="V328" s="159">
        <v>50.489481235325101</v>
      </c>
      <c r="W328" s="157"/>
      <c r="X328" s="157">
        <v>334249</v>
      </c>
      <c r="Y328" s="159">
        <v>49.235213188742698</v>
      </c>
      <c r="Z328" s="157"/>
      <c r="AA328" s="157">
        <v>179298</v>
      </c>
      <c r="AB328" s="157"/>
      <c r="AC328" s="157">
        <v>87197</v>
      </c>
      <c r="AD328" s="159">
        <v>48.632444310589101</v>
      </c>
      <c r="AE328" s="157"/>
      <c r="AF328" s="157">
        <v>91207</v>
      </c>
      <c r="AG328" s="157"/>
      <c r="AH328" s="159">
        <v>50.868944438867103</v>
      </c>
    </row>
    <row r="329" spans="1:34" ht="12.75" customHeight="1">
      <c r="A329" s="158" t="s">
        <v>190</v>
      </c>
      <c r="B329" s="157">
        <v>74550</v>
      </c>
      <c r="C329" s="157"/>
      <c r="D329" s="157">
        <v>61763</v>
      </c>
      <c r="E329" s="173"/>
      <c r="F329" s="159">
        <v>82.8477531857814</v>
      </c>
      <c r="G329" s="157"/>
      <c r="H329" s="160">
        <v>12787</v>
      </c>
      <c r="I329" s="161">
        <v>17.1522468142186</v>
      </c>
      <c r="J329" s="157"/>
      <c r="K329" s="157">
        <v>388094</v>
      </c>
      <c r="L329" s="157"/>
      <c r="M329" s="157">
        <v>297720</v>
      </c>
      <c r="N329" s="159">
        <v>76.713373564136504</v>
      </c>
      <c r="O329" s="157"/>
      <c r="P329" s="157">
        <v>90374</v>
      </c>
      <c r="Q329" s="159">
        <v>23.2866264358635</v>
      </c>
      <c r="R329" s="157"/>
      <c r="S329" s="157">
        <v>919382</v>
      </c>
      <c r="T329" s="157"/>
      <c r="U329" s="157">
        <v>599406</v>
      </c>
      <c r="V329" s="159">
        <v>65.196621208594493</v>
      </c>
      <c r="W329" s="157"/>
      <c r="X329" s="157">
        <v>319698</v>
      </c>
      <c r="Y329" s="159">
        <v>34.7731410882528</v>
      </c>
      <c r="Z329" s="157"/>
      <c r="AA329" s="157">
        <v>280016</v>
      </c>
      <c r="AB329" s="157"/>
      <c r="AC329" s="157">
        <v>185256</v>
      </c>
      <c r="AD329" s="159">
        <v>66.159076624192906</v>
      </c>
      <c r="AE329" s="157"/>
      <c r="AF329" s="157">
        <v>94760</v>
      </c>
      <c r="AG329" s="157"/>
      <c r="AH329" s="159">
        <v>33.840923375807101</v>
      </c>
    </row>
    <row r="330" spans="1:34" ht="12.75" customHeight="1">
      <c r="A330" s="158" t="s">
        <v>195</v>
      </c>
      <c r="B330" s="157">
        <v>73121</v>
      </c>
      <c r="C330" s="157"/>
      <c r="D330" s="160">
        <v>32263</v>
      </c>
      <c r="E330" s="174"/>
      <c r="F330" s="159">
        <v>44.122755432775797</v>
      </c>
      <c r="G330" s="157"/>
      <c r="H330" s="160">
        <v>40858</v>
      </c>
      <c r="I330" s="159">
        <v>55.877244567224203</v>
      </c>
      <c r="J330" s="157"/>
      <c r="K330" s="157">
        <v>399727</v>
      </c>
      <c r="L330" s="157"/>
      <c r="M330" s="157">
        <v>186500</v>
      </c>
      <c r="N330" s="159">
        <v>46.656843295549201</v>
      </c>
      <c r="O330" s="157"/>
      <c r="P330" s="157">
        <v>212079</v>
      </c>
      <c r="Q330" s="159">
        <v>53.055960693173098</v>
      </c>
      <c r="R330" s="157"/>
      <c r="S330" s="157">
        <v>939537</v>
      </c>
      <c r="T330" s="157"/>
      <c r="U330" s="157">
        <v>368493</v>
      </c>
      <c r="V330" s="159">
        <v>39.220701260301603</v>
      </c>
      <c r="W330" s="157"/>
      <c r="X330" s="157">
        <v>568105</v>
      </c>
      <c r="Y330" s="159">
        <v>60.466485087867802</v>
      </c>
      <c r="Z330" s="157"/>
      <c r="AA330" s="157">
        <v>280125</v>
      </c>
      <c r="AB330" s="157"/>
      <c r="AC330" s="157">
        <v>113812</v>
      </c>
      <c r="AD330" s="159">
        <v>40.629004908523001</v>
      </c>
      <c r="AE330" s="157"/>
      <c r="AF330" s="157">
        <v>165221</v>
      </c>
      <c r="AG330" s="157"/>
      <c r="AH330" s="159">
        <v>58.9811691209282</v>
      </c>
    </row>
    <row r="331" spans="1:34" ht="12.75" customHeight="1">
      <c r="A331" s="158" t="s">
        <v>194</v>
      </c>
      <c r="B331" s="157">
        <v>67851</v>
      </c>
      <c r="C331" s="157"/>
      <c r="D331" s="160">
        <v>42565</v>
      </c>
      <c r="E331" s="174"/>
      <c r="F331" s="159">
        <v>62.733047412713098</v>
      </c>
      <c r="G331" s="157"/>
      <c r="H331" s="160">
        <v>25286</v>
      </c>
      <c r="I331" s="161">
        <v>37.266952587286902</v>
      </c>
      <c r="J331" s="157"/>
      <c r="K331" s="157">
        <v>335479</v>
      </c>
      <c r="L331" s="157"/>
      <c r="M331" s="157">
        <v>186543</v>
      </c>
      <c r="N331" s="159">
        <v>55.604970802941502</v>
      </c>
      <c r="O331" s="157"/>
      <c r="P331" s="157">
        <v>148389</v>
      </c>
      <c r="Q331" s="159">
        <v>44.231978752768399</v>
      </c>
      <c r="R331" s="157"/>
      <c r="S331" s="157">
        <v>718392</v>
      </c>
      <c r="T331" s="157"/>
      <c r="U331" s="157">
        <v>392811</v>
      </c>
      <c r="V331" s="159">
        <v>54.679200213810802</v>
      </c>
      <c r="W331" s="157"/>
      <c r="X331" s="157">
        <v>324675</v>
      </c>
      <c r="Y331" s="159">
        <v>45.194684796044498</v>
      </c>
      <c r="Z331" s="157"/>
      <c r="AA331" s="157">
        <v>153968</v>
      </c>
      <c r="AB331" s="157"/>
      <c r="AC331" s="157">
        <v>85459</v>
      </c>
      <c r="AD331" s="159">
        <v>55.504390522705997</v>
      </c>
      <c r="AE331" s="157"/>
      <c r="AF331" s="157">
        <v>67962</v>
      </c>
      <c r="AG331" s="157"/>
      <c r="AH331" s="159">
        <v>44.140340850046798</v>
      </c>
    </row>
    <row r="332" spans="1:34" ht="4.5" customHeight="1">
      <c r="A332" s="157"/>
      <c r="B332" s="157"/>
      <c r="C332" s="157"/>
      <c r="D332" s="157"/>
      <c r="E332" s="173"/>
      <c r="F332" s="157"/>
      <c r="G332" s="157"/>
      <c r="H332" s="157"/>
      <c r="I332" s="157"/>
      <c r="J332" s="157"/>
      <c r="K332" s="157"/>
      <c r="L332" s="157"/>
      <c r="M332" s="157"/>
      <c r="N332" s="157"/>
      <c r="O332" s="157"/>
      <c r="P332" s="157"/>
      <c r="Q332" s="157"/>
      <c r="R332" s="157"/>
      <c r="S332" s="157"/>
      <c r="T332" s="157"/>
      <c r="U332" s="157"/>
      <c r="V332" s="157"/>
      <c r="W332" s="157"/>
      <c r="X332" s="157"/>
      <c r="Y332" s="157"/>
      <c r="Z332" s="157"/>
      <c r="AA332" s="157"/>
      <c r="AB332" s="157"/>
      <c r="AC332" s="157"/>
      <c r="AD332" s="157"/>
      <c r="AE332" s="157"/>
      <c r="AF332" s="157"/>
      <c r="AG332" s="157"/>
      <c r="AH332" s="157"/>
    </row>
    <row r="333" spans="1:34" ht="12.75" customHeight="1">
      <c r="A333" s="155" t="s">
        <v>110</v>
      </c>
      <c r="B333" s="156">
        <v>66163</v>
      </c>
      <c r="C333" s="157"/>
      <c r="D333" s="157"/>
      <c r="E333" s="173"/>
      <c r="F333" s="157"/>
      <c r="G333" s="157"/>
      <c r="H333" s="157"/>
      <c r="I333" s="157"/>
      <c r="J333" s="157"/>
      <c r="K333" s="156">
        <v>360899</v>
      </c>
      <c r="L333" s="157"/>
      <c r="M333" s="157"/>
      <c r="N333" s="157"/>
      <c r="O333" s="157"/>
      <c r="P333" s="157"/>
      <c r="Q333" s="157"/>
      <c r="R333" s="157"/>
      <c r="S333" s="156">
        <v>800986</v>
      </c>
      <c r="T333" s="157"/>
      <c r="U333" s="157"/>
      <c r="V333" s="157"/>
      <c r="W333" s="157"/>
      <c r="X333" s="157"/>
      <c r="Y333" s="157"/>
      <c r="Z333" s="157"/>
      <c r="AA333" s="156">
        <v>199310</v>
      </c>
      <c r="AB333" s="157"/>
      <c r="AC333" s="157"/>
      <c r="AD333" s="157"/>
      <c r="AE333" s="157"/>
      <c r="AF333" s="157"/>
      <c r="AG333" s="157"/>
      <c r="AH333" s="157"/>
    </row>
    <row r="334" spans="1:34" ht="12.75" customHeight="1">
      <c r="A334" s="158" t="s">
        <v>188</v>
      </c>
      <c r="B334" s="157">
        <v>66163</v>
      </c>
      <c r="C334" s="157"/>
      <c r="D334" s="157">
        <v>58190</v>
      </c>
      <c r="E334" s="173"/>
      <c r="F334" s="159">
        <v>87.949458156371406</v>
      </c>
      <c r="G334" s="157"/>
      <c r="H334" s="160">
        <v>7973</v>
      </c>
      <c r="I334" s="161">
        <v>12.050541843628601</v>
      </c>
      <c r="J334" s="157"/>
      <c r="K334" s="157">
        <v>360899</v>
      </c>
      <c r="L334" s="157"/>
      <c r="M334" s="157">
        <v>311930</v>
      </c>
      <c r="N334" s="159">
        <v>86.431383849775102</v>
      </c>
      <c r="O334" s="157"/>
      <c r="P334" s="157">
        <v>48969</v>
      </c>
      <c r="Q334" s="159">
        <v>13.5686161502249</v>
      </c>
      <c r="R334" s="157"/>
      <c r="S334" s="157">
        <v>800986</v>
      </c>
      <c r="T334" s="157"/>
      <c r="U334" s="157">
        <v>634435</v>
      </c>
      <c r="V334" s="159">
        <v>79.206752677325198</v>
      </c>
      <c r="W334" s="157"/>
      <c r="X334" s="157">
        <v>166222</v>
      </c>
      <c r="Y334" s="159">
        <v>20.752172946843</v>
      </c>
      <c r="Z334" s="157"/>
      <c r="AA334" s="157">
        <v>199310</v>
      </c>
      <c r="AB334" s="157"/>
      <c r="AC334" s="157">
        <v>157469</v>
      </c>
      <c r="AD334" s="159">
        <v>79.007074406703097</v>
      </c>
      <c r="AE334" s="157"/>
      <c r="AF334" s="157">
        <v>41841</v>
      </c>
      <c r="AG334" s="157"/>
      <c r="AH334" s="159">
        <v>20.992925593296899</v>
      </c>
    </row>
    <row r="335" spans="1:34" ht="12.75" customHeight="1">
      <c r="A335" s="158" t="s">
        <v>189</v>
      </c>
      <c r="B335" s="160">
        <v>34651</v>
      </c>
      <c r="C335" s="157"/>
      <c r="D335" s="160">
        <v>29791</v>
      </c>
      <c r="E335" s="174"/>
      <c r="F335" s="159">
        <v>85.974430752359197</v>
      </c>
      <c r="G335" s="157"/>
      <c r="H335" s="162">
        <v>4860</v>
      </c>
      <c r="I335" s="163">
        <v>14.025569247640799</v>
      </c>
      <c r="J335" s="157"/>
      <c r="K335" s="157">
        <v>285096</v>
      </c>
      <c r="L335" s="157"/>
      <c r="M335" s="157">
        <v>225838</v>
      </c>
      <c r="N335" s="159">
        <v>79.214720655498496</v>
      </c>
      <c r="O335" s="157"/>
      <c r="P335" s="157">
        <v>58855</v>
      </c>
      <c r="Q335" s="159">
        <v>20.643923450346499</v>
      </c>
      <c r="R335" s="157"/>
      <c r="S335" s="157">
        <v>654845</v>
      </c>
      <c r="T335" s="157"/>
      <c r="U335" s="157">
        <v>459025</v>
      </c>
      <c r="V335" s="159">
        <v>70.096740450030197</v>
      </c>
      <c r="W335" s="157"/>
      <c r="X335" s="157">
        <v>195820</v>
      </c>
      <c r="Y335" s="159">
        <v>29.9032595499698</v>
      </c>
      <c r="Z335" s="157"/>
      <c r="AA335" s="157">
        <v>92616</v>
      </c>
      <c r="AB335" s="157"/>
      <c r="AC335" s="157">
        <v>62680</v>
      </c>
      <c r="AD335" s="159">
        <v>67.677291180789496</v>
      </c>
      <c r="AE335" s="157"/>
      <c r="AF335" s="160">
        <v>29936</v>
      </c>
      <c r="AG335" s="160"/>
      <c r="AH335" s="159">
        <v>32.322708819210497</v>
      </c>
    </row>
    <row r="336" spans="1:34" ht="12.75" customHeight="1">
      <c r="A336" s="158" t="s">
        <v>191</v>
      </c>
      <c r="B336" s="157">
        <v>65544</v>
      </c>
      <c r="C336" s="157"/>
      <c r="D336" s="160">
        <v>14721</v>
      </c>
      <c r="E336" s="174"/>
      <c r="F336" s="161">
        <v>22.459721713657999</v>
      </c>
      <c r="G336" s="157"/>
      <c r="H336" s="157">
        <v>50823</v>
      </c>
      <c r="I336" s="159">
        <v>77.540278286342001</v>
      </c>
      <c r="J336" s="157"/>
      <c r="K336" s="157">
        <v>358789</v>
      </c>
      <c r="L336" s="157"/>
      <c r="M336" s="157">
        <v>114770</v>
      </c>
      <c r="N336" s="159">
        <v>31.988160172134599</v>
      </c>
      <c r="O336" s="157"/>
      <c r="P336" s="157">
        <v>244019</v>
      </c>
      <c r="Q336" s="159">
        <v>68.011839827865401</v>
      </c>
      <c r="R336" s="157"/>
      <c r="S336" s="157">
        <v>794532</v>
      </c>
      <c r="T336" s="157"/>
      <c r="U336" s="157">
        <v>231377</v>
      </c>
      <c r="V336" s="159">
        <v>29.1211681845413</v>
      </c>
      <c r="W336" s="157"/>
      <c r="X336" s="157">
        <v>563155</v>
      </c>
      <c r="Y336" s="159">
        <v>70.878831815458696</v>
      </c>
      <c r="Z336" s="157"/>
      <c r="AA336" s="157">
        <v>190497</v>
      </c>
      <c r="AB336" s="157"/>
      <c r="AC336" s="157">
        <v>82971</v>
      </c>
      <c r="AD336" s="159">
        <v>43.555016614434898</v>
      </c>
      <c r="AE336" s="157"/>
      <c r="AF336" s="157">
        <v>106817</v>
      </c>
      <c r="AG336" s="157"/>
      <c r="AH336" s="159">
        <v>56.072799046704098</v>
      </c>
    </row>
    <row r="337" spans="1:34" ht="12.75" customHeight="1">
      <c r="A337" s="158" t="s">
        <v>197</v>
      </c>
      <c r="B337" s="160">
        <v>33615</v>
      </c>
      <c r="C337" s="157"/>
      <c r="D337" s="160">
        <v>29680</v>
      </c>
      <c r="E337" s="174"/>
      <c r="F337" s="159">
        <v>88.293916406366193</v>
      </c>
      <c r="G337" s="157"/>
      <c r="H337" s="162">
        <v>3935</v>
      </c>
      <c r="I337" s="163">
        <v>11.706083593633799</v>
      </c>
      <c r="J337" s="157"/>
      <c r="K337" s="157">
        <v>71679</v>
      </c>
      <c r="L337" s="157"/>
      <c r="M337" s="157">
        <v>58961</v>
      </c>
      <c r="N337" s="159">
        <v>82.257006933690505</v>
      </c>
      <c r="O337" s="157"/>
      <c r="P337" s="162">
        <v>12359</v>
      </c>
      <c r="Q337" s="161">
        <v>17.2421490255165</v>
      </c>
      <c r="R337" s="157"/>
      <c r="S337" s="160">
        <v>29242</v>
      </c>
      <c r="T337" s="157"/>
      <c r="U337" s="160">
        <v>12265</v>
      </c>
      <c r="V337" s="161">
        <v>41.943095547500199</v>
      </c>
      <c r="W337" s="157"/>
      <c r="X337" s="160">
        <v>15945</v>
      </c>
      <c r="Y337" s="159">
        <v>54.527734081116201</v>
      </c>
      <c r="Z337" s="157"/>
      <c r="AA337" s="162">
        <v>2730</v>
      </c>
      <c r="AB337" s="157"/>
      <c r="AC337" s="162">
        <v>533</v>
      </c>
      <c r="AD337" s="163">
        <v>19.523809523809501</v>
      </c>
      <c r="AE337" s="157"/>
      <c r="AF337" s="162">
        <v>2197</v>
      </c>
      <c r="AG337" s="162"/>
      <c r="AH337" s="161">
        <v>80.476190476190496</v>
      </c>
    </row>
    <row r="338" spans="1:34" ht="12.75" customHeight="1">
      <c r="A338" s="158" t="s">
        <v>193</v>
      </c>
      <c r="B338" s="157">
        <v>51509</v>
      </c>
      <c r="C338" s="157"/>
      <c r="D338" s="160">
        <v>29492</v>
      </c>
      <c r="E338" s="174"/>
      <c r="F338" s="159">
        <v>57.256013512201797</v>
      </c>
      <c r="G338" s="157"/>
      <c r="H338" s="160">
        <v>22017</v>
      </c>
      <c r="I338" s="161">
        <v>42.743986487798203</v>
      </c>
      <c r="J338" s="157"/>
      <c r="K338" s="157">
        <v>291335</v>
      </c>
      <c r="L338" s="157"/>
      <c r="M338" s="157">
        <v>125702</v>
      </c>
      <c r="N338" s="159">
        <v>43.146892752329798</v>
      </c>
      <c r="O338" s="157"/>
      <c r="P338" s="157">
        <v>165358</v>
      </c>
      <c r="Q338" s="159">
        <v>56.758714194998902</v>
      </c>
      <c r="R338" s="157"/>
      <c r="S338" s="157">
        <v>675161</v>
      </c>
      <c r="T338" s="157"/>
      <c r="U338" s="157">
        <v>271238</v>
      </c>
      <c r="V338" s="159">
        <v>40.173825206136001</v>
      </c>
      <c r="W338" s="157"/>
      <c r="X338" s="157">
        <v>402736</v>
      </c>
      <c r="Y338" s="159">
        <v>59.650364875933299</v>
      </c>
      <c r="Z338" s="157"/>
      <c r="AA338" s="157">
        <v>146138</v>
      </c>
      <c r="AB338" s="157"/>
      <c r="AC338" s="157">
        <v>70118</v>
      </c>
      <c r="AD338" s="159">
        <v>47.980675799586699</v>
      </c>
      <c r="AE338" s="157"/>
      <c r="AF338" s="157">
        <v>76020</v>
      </c>
      <c r="AG338" s="157"/>
      <c r="AH338" s="159">
        <v>52.019324200413301</v>
      </c>
    </row>
    <row r="339" spans="1:34" ht="12.75" customHeight="1">
      <c r="A339" s="158" t="s">
        <v>192</v>
      </c>
      <c r="B339" s="157">
        <v>60315</v>
      </c>
      <c r="C339" s="157"/>
      <c r="D339" s="157">
        <v>42161</v>
      </c>
      <c r="E339" s="173"/>
      <c r="F339" s="159">
        <v>69.9013512393269</v>
      </c>
      <c r="G339" s="157"/>
      <c r="H339" s="160">
        <v>18154</v>
      </c>
      <c r="I339" s="161">
        <v>30.0986487606731</v>
      </c>
      <c r="J339" s="157"/>
      <c r="K339" s="157">
        <v>335733</v>
      </c>
      <c r="L339" s="157"/>
      <c r="M339" s="157">
        <v>178027</v>
      </c>
      <c r="N339" s="159">
        <v>53.026363211242298</v>
      </c>
      <c r="O339" s="157"/>
      <c r="P339" s="157">
        <v>157706</v>
      </c>
      <c r="Q339" s="159">
        <v>46.973636788757702</v>
      </c>
      <c r="R339" s="157"/>
      <c r="S339" s="157">
        <v>747795</v>
      </c>
      <c r="T339" s="157"/>
      <c r="U339" s="157">
        <v>364649</v>
      </c>
      <c r="V339" s="159">
        <v>48.763230564526403</v>
      </c>
      <c r="W339" s="157"/>
      <c r="X339" s="157">
        <v>381913</v>
      </c>
      <c r="Y339" s="159">
        <v>51.071884674275701</v>
      </c>
      <c r="Z339" s="157"/>
      <c r="AA339" s="157">
        <v>161254</v>
      </c>
      <c r="AB339" s="157"/>
      <c r="AC339" s="157">
        <v>89214</v>
      </c>
      <c r="AD339" s="159">
        <v>55.3251392213527</v>
      </c>
      <c r="AE339" s="157"/>
      <c r="AF339" s="157">
        <v>72040</v>
      </c>
      <c r="AG339" s="157"/>
      <c r="AH339" s="159">
        <v>44.6748607786473</v>
      </c>
    </row>
    <row r="340" spans="1:34" ht="12.75" customHeight="1">
      <c r="A340" s="158" t="s">
        <v>198</v>
      </c>
      <c r="B340" s="157">
        <v>53228</v>
      </c>
      <c r="C340" s="157"/>
      <c r="D340" s="160">
        <v>26113</v>
      </c>
      <c r="E340" s="174"/>
      <c r="F340" s="159">
        <v>49.058766062974399</v>
      </c>
      <c r="G340" s="157"/>
      <c r="H340" s="160">
        <v>27115</v>
      </c>
      <c r="I340" s="159">
        <v>50.941233937025601</v>
      </c>
      <c r="J340" s="157"/>
      <c r="K340" s="157">
        <v>329337</v>
      </c>
      <c r="L340" s="157"/>
      <c r="M340" s="157">
        <v>125447</v>
      </c>
      <c r="N340" s="159">
        <v>38.090770244460799</v>
      </c>
      <c r="O340" s="157"/>
      <c r="P340" s="157">
        <v>203890</v>
      </c>
      <c r="Q340" s="159">
        <v>61.909229755539201</v>
      </c>
      <c r="R340" s="157"/>
      <c r="S340" s="157">
        <v>698492</v>
      </c>
      <c r="T340" s="157"/>
      <c r="U340" s="157">
        <v>201587</v>
      </c>
      <c r="V340" s="159">
        <v>28.860316224094198</v>
      </c>
      <c r="W340" s="157"/>
      <c r="X340" s="157">
        <v>495801</v>
      </c>
      <c r="Y340" s="159">
        <v>70.981628995034995</v>
      </c>
      <c r="Z340" s="157"/>
      <c r="AA340" s="157">
        <v>136987</v>
      </c>
      <c r="AB340" s="157"/>
      <c r="AC340" s="157">
        <v>46325</v>
      </c>
      <c r="AD340" s="159">
        <v>33.817077532904598</v>
      </c>
      <c r="AE340" s="157"/>
      <c r="AF340" s="157">
        <v>90662</v>
      </c>
      <c r="AG340" s="157"/>
      <c r="AH340" s="159">
        <v>66.182922467095395</v>
      </c>
    </row>
    <row r="341" spans="1:34" ht="12.75" customHeight="1">
      <c r="A341" s="158" t="s">
        <v>199</v>
      </c>
      <c r="B341" s="157">
        <v>51656</v>
      </c>
      <c r="C341" s="157"/>
      <c r="D341" s="160">
        <v>13741</v>
      </c>
      <c r="E341" s="174"/>
      <c r="F341" s="161">
        <v>26.600975685302799</v>
      </c>
      <c r="G341" s="157"/>
      <c r="H341" s="157">
        <v>37915</v>
      </c>
      <c r="I341" s="159">
        <v>73.399024314697201</v>
      </c>
      <c r="J341" s="157"/>
      <c r="K341" s="157">
        <v>327092</v>
      </c>
      <c r="L341" s="157"/>
      <c r="M341" s="157">
        <v>69134</v>
      </c>
      <c r="N341" s="159">
        <v>21.135949518789801</v>
      </c>
      <c r="O341" s="157"/>
      <c r="P341" s="157">
        <v>257958</v>
      </c>
      <c r="Q341" s="159">
        <v>78.864050481210199</v>
      </c>
      <c r="R341" s="157"/>
      <c r="S341" s="157">
        <v>693457</v>
      </c>
      <c r="T341" s="157"/>
      <c r="U341" s="157">
        <v>129737</v>
      </c>
      <c r="V341" s="159">
        <v>18.708730317813501</v>
      </c>
      <c r="W341" s="157"/>
      <c r="X341" s="157">
        <v>563189</v>
      </c>
      <c r="Y341" s="159">
        <v>81.214696801676197</v>
      </c>
      <c r="Z341" s="157"/>
      <c r="AA341" s="157">
        <v>131068</v>
      </c>
      <c r="AB341" s="157"/>
      <c r="AC341" s="157">
        <v>26288</v>
      </c>
      <c r="AD341" s="159">
        <v>20.056764427625399</v>
      </c>
      <c r="AE341" s="157"/>
      <c r="AF341" s="157">
        <v>104780</v>
      </c>
      <c r="AG341" s="157"/>
      <c r="AH341" s="159">
        <v>79.943235572374604</v>
      </c>
    </row>
    <row r="342" spans="1:34" ht="12.75" customHeight="1">
      <c r="A342" s="158" t="s">
        <v>196</v>
      </c>
      <c r="B342" s="157">
        <v>62371</v>
      </c>
      <c r="C342" s="157"/>
      <c r="D342" s="160">
        <v>18783</v>
      </c>
      <c r="E342" s="174"/>
      <c r="F342" s="161">
        <v>30.114957271809001</v>
      </c>
      <c r="G342" s="157"/>
      <c r="H342" s="157">
        <v>43588</v>
      </c>
      <c r="I342" s="159">
        <v>69.885042728190996</v>
      </c>
      <c r="J342" s="157"/>
      <c r="K342" s="157">
        <v>317569</v>
      </c>
      <c r="L342" s="157"/>
      <c r="M342" s="157">
        <v>113426</v>
      </c>
      <c r="N342" s="159">
        <v>35.716962297957302</v>
      </c>
      <c r="O342" s="157"/>
      <c r="P342" s="157">
        <v>203284</v>
      </c>
      <c r="Q342" s="159">
        <v>64.012545305114799</v>
      </c>
      <c r="R342" s="157"/>
      <c r="S342" s="157">
        <v>614928</v>
      </c>
      <c r="T342" s="157"/>
      <c r="U342" s="157">
        <v>207545</v>
      </c>
      <c r="V342" s="159">
        <v>33.751105820518802</v>
      </c>
      <c r="W342" s="157"/>
      <c r="X342" s="157">
        <v>406675</v>
      </c>
      <c r="Y342" s="159">
        <v>66.133758748991795</v>
      </c>
      <c r="Z342" s="157"/>
      <c r="AA342" s="157">
        <v>124267</v>
      </c>
      <c r="AB342" s="157"/>
      <c r="AC342" s="157">
        <v>47697</v>
      </c>
      <c r="AD342" s="159">
        <v>38.3826760121352</v>
      </c>
      <c r="AE342" s="157"/>
      <c r="AF342" s="157">
        <v>76155</v>
      </c>
      <c r="AG342" s="157"/>
      <c r="AH342" s="159">
        <v>61.283365656207998</v>
      </c>
    </row>
    <row r="343" spans="1:34" ht="12.75" customHeight="1">
      <c r="A343" s="158" t="s">
        <v>190</v>
      </c>
      <c r="B343" s="157">
        <v>59299</v>
      </c>
      <c r="C343" s="157"/>
      <c r="D343" s="157">
        <v>45217</v>
      </c>
      <c r="E343" s="173"/>
      <c r="F343" s="159">
        <v>76.252550633231607</v>
      </c>
      <c r="G343" s="157"/>
      <c r="H343" s="160">
        <v>14082</v>
      </c>
      <c r="I343" s="161">
        <v>23.7474493667684</v>
      </c>
      <c r="J343" s="157"/>
      <c r="K343" s="157">
        <v>328498</v>
      </c>
      <c r="L343" s="157"/>
      <c r="M343" s="157">
        <v>212873</v>
      </c>
      <c r="N343" s="159">
        <v>64.801916602231998</v>
      </c>
      <c r="O343" s="157"/>
      <c r="P343" s="157">
        <v>115625</v>
      </c>
      <c r="Q343" s="159">
        <v>35.198083397768002</v>
      </c>
      <c r="R343" s="157"/>
      <c r="S343" s="157">
        <v>724444</v>
      </c>
      <c r="T343" s="157"/>
      <c r="U343" s="157">
        <v>428835</v>
      </c>
      <c r="V343" s="159">
        <v>59.195051653405898</v>
      </c>
      <c r="W343" s="157"/>
      <c r="X343" s="157">
        <v>294653</v>
      </c>
      <c r="Y343" s="159">
        <v>40.672985075451003</v>
      </c>
      <c r="Z343" s="157"/>
      <c r="AA343" s="157">
        <v>181477</v>
      </c>
      <c r="AB343" s="157"/>
      <c r="AC343" s="157">
        <v>109260</v>
      </c>
      <c r="AD343" s="159">
        <v>60.205976514930299</v>
      </c>
      <c r="AE343" s="157"/>
      <c r="AF343" s="157">
        <v>72217</v>
      </c>
      <c r="AG343" s="157"/>
      <c r="AH343" s="159">
        <v>39.794023485069701</v>
      </c>
    </row>
    <row r="344" spans="1:34" ht="12.75" customHeight="1">
      <c r="A344" s="158" t="s">
        <v>195</v>
      </c>
      <c r="B344" s="157">
        <v>65028</v>
      </c>
      <c r="C344" s="157"/>
      <c r="D344" s="160">
        <v>29294</v>
      </c>
      <c r="E344" s="174"/>
      <c r="F344" s="159">
        <v>45.048286891800501</v>
      </c>
      <c r="G344" s="157"/>
      <c r="H344" s="160">
        <v>35734</v>
      </c>
      <c r="I344" s="159">
        <v>54.951713108199499</v>
      </c>
      <c r="J344" s="157"/>
      <c r="K344" s="157">
        <v>350550</v>
      </c>
      <c r="L344" s="157"/>
      <c r="M344" s="157">
        <v>168019</v>
      </c>
      <c r="N344" s="159">
        <v>47.9301098274141</v>
      </c>
      <c r="O344" s="157"/>
      <c r="P344" s="157">
        <v>182531</v>
      </c>
      <c r="Q344" s="159">
        <v>52.0698901725859</v>
      </c>
      <c r="R344" s="157"/>
      <c r="S344" s="157">
        <v>772666</v>
      </c>
      <c r="T344" s="157"/>
      <c r="U344" s="157">
        <v>335199</v>
      </c>
      <c r="V344" s="159">
        <v>43.382134065689399</v>
      </c>
      <c r="W344" s="157"/>
      <c r="X344" s="157">
        <v>437334</v>
      </c>
      <c r="Y344" s="159">
        <v>56.600652804704801</v>
      </c>
      <c r="Z344" s="157"/>
      <c r="AA344" s="157">
        <v>180505</v>
      </c>
      <c r="AB344" s="157"/>
      <c r="AC344" s="157">
        <v>83897</v>
      </c>
      <c r="AD344" s="159">
        <v>46.479044901803299</v>
      </c>
      <c r="AE344" s="157"/>
      <c r="AF344" s="157">
        <v>95836</v>
      </c>
      <c r="AG344" s="157"/>
      <c r="AH344" s="159">
        <v>53.093266114512097</v>
      </c>
    </row>
    <row r="345" spans="1:34" ht="12.75" customHeight="1">
      <c r="A345" s="158" t="s">
        <v>194</v>
      </c>
      <c r="B345" s="157">
        <v>62753</v>
      </c>
      <c r="C345" s="157"/>
      <c r="D345" s="160">
        <v>34973</v>
      </c>
      <c r="E345" s="174"/>
      <c r="F345" s="159">
        <v>55.731200101987199</v>
      </c>
      <c r="G345" s="157"/>
      <c r="H345" s="160">
        <v>27780</v>
      </c>
      <c r="I345" s="159">
        <v>44.268799898012801</v>
      </c>
      <c r="J345" s="157"/>
      <c r="K345" s="157">
        <v>335678</v>
      </c>
      <c r="L345" s="157"/>
      <c r="M345" s="157">
        <v>160568</v>
      </c>
      <c r="N345" s="159">
        <v>47.833936093518197</v>
      </c>
      <c r="O345" s="157"/>
      <c r="P345" s="157">
        <v>174314</v>
      </c>
      <c r="Q345" s="159">
        <v>51.928931893064203</v>
      </c>
      <c r="R345" s="157"/>
      <c r="S345" s="157">
        <v>699095</v>
      </c>
      <c r="T345" s="157"/>
      <c r="U345" s="157">
        <v>301066</v>
      </c>
      <c r="V345" s="159">
        <v>43.065105600812501</v>
      </c>
      <c r="W345" s="157"/>
      <c r="X345" s="157">
        <v>395303</v>
      </c>
      <c r="Y345" s="159">
        <v>56.544961700484201</v>
      </c>
      <c r="Z345" s="157"/>
      <c r="AA345" s="157">
        <v>150078</v>
      </c>
      <c r="AB345" s="157"/>
      <c r="AC345" s="157">
        <v>71624</v>
      </c>
      <c r="AD345" s="159">
        <v>47.724516584709299</v>
      </c>
      <c r="AE345" s="157"/>
      <c r="AF345" s="157">
        <v>78050</v>
      </c>
      <c r="AG345" s="157"/>
      <c r="AH345" s="159">
        <v>52.006290062500803</v>
      </c>
    </row>
    <row r="346" spans="1:34" ht="4.5" customHeight="1">
      <c r="A346" s="157"/>
      <c r="B346" s="157"/>
      <c r="C346" s="157"/>
      <c r="D346" s="157"/>
      <c r="E346" s="173"/>
      <c r="F346" s="157"/>
      <c r="G346" s="157"/>
      <c r="H346" s="157"/>
      <c r="I346" s="157"/>
      <c r="J346" s="157"/>
      <c r="K346" s="157"/>
      <c r="L346" s="157"/>
      <c r="M346" s="157"/>
      <c r="N346" s="157"/>
      <c r="O346" s="157"/>
      <c r="P346" s="157"/>
      <c r="Q346" s="157"/>
      <c r="R346" s="157"/>
      <c r="S346" s="157"/>
      <c r="T346" s="157"/>
      <c r="U346" s="157"/>
      <c r="V346" s="157"/>
      <c r="W346" s="157"/>
      <c r="X346" s="157"/>
      <c r="Y346" s="157"/>
      <c r="Z346" s="157"/>
      <c r="AA346" s="157"/>
      <c r="AB346" s="157"/>
      <c r="AC346" s="157"/>
      <c r="AD346" s="157"/>
      <c r="AE346" s="157"/>
      <c r="AF346" s="157"/>
      <c r="AG346" s="157"/>
      <c r="AH346" s="157"/>
    </row>
    <row r="347" spans="1:34" ht="12.75" customHeight="1">
      <c r="A347" s="155" t="s">
        <v>111</v>
      </c>
      <c r="B347" s="167">
        <v>85986</v>
      </c>
      <c r="C347" s="157"/>
      <c r="D347" s="157"/>
      <c r="E347" s="173"/>
      <c r="F347" s="157"/>
      <c r="G347" s="157"/>
      <c r="H347" s="157"/>
      <c r="I347" s="157"/>
      <c r="J347" s="157"/>
      <c r="K347" s="156">
        <v>470969</v>
      </c>
      <c r="L347" s="157"/>
      <c r="M347" s="157"/>
      <c r="N347" s="157"/>
      <c r="O347" s="157"/>
      <c r="P347" s="157"/>
      <c r="Q347" s="157"/>
      <c r="R347" s="157"/>
      <c r="S347" s="156">
        <v>1033241</v>
      </c>
      <c r="T347" s="157"/>
      <c r="U347" s="157"/>
      <c r="V347" s="157"/>
      <c r="W347" s="157"/>
      <c r="X347" s="157"/>
      <c r="Y347" s="157"/>
      <c r="Z347" s="157"/>
      <c r="AA347" s="156">
        <v>434296</v>
      </c>
      <c r="AB347" s="157"/>
      <c r="AC347" s="157"/>
      <c r="AD347" s="157"/>
      <c r="AE347" s="157"/>
      <c r="AF347" s="157"/>
      <c r="AG347" s="157"/>
      <c r="AH347" s="157"/>
    </row>
    <row r="348" spans="1:34" ht="12.75" customHeight="1">
      <c r="A348" s="158" t="s">
        <v>188</v>
      </c>
      <c r="B348" s="160">
        <v>85986</v>
      </c>
      <c r="C348" s="157"/>
      <c r="D348" s="160">
        <v>74894</v>
      </c>
      <c r="E348" s="174"/>
      <c r="F348" s="159">
        <v>87.100225618123901</v>
      </c>
      <c r="G348" s="157"/>
      <c r="H348" s="162">
        <v>11092</v>
      </c>
      <c r="I348" s="163">
        <v>12.899774381876099</v>
      </c>
      <c r="J348" s="157"/>
      <c r="K348" s="157">
        <v>470969</v>
      </c>
      <c r="L348" s="157"/>
      <c r="M348" s="157">
        <v>416836</v>
      </c>
      <c r="N348" s="159">
        <v>88.506037552365399</v>
      </c>
      <c r="O348" s="157"/>
      <c r="P348" s="160">
        <v>54133</v>
      </c>
      <c r="Q348" s="161">
        <v>11.493962447634599</v>
      </c>
      <c r="R348" s="157"/>
      <c r="S348" s="157">
        <v>1033241</v>
      </c>
      <c r="T348" s="157"/>
      <c r="U348" s="157">
        <v>837333</v>
      </c>
      <c r="V348" s="159">
        <v>81.039467074961195</v>
      </c>
      <c r="W348" s="157"/>
      <c r="X348" s="157">
        <v>195908</v>
      </c>
      <c r="Y348" s="159">
        <v>18.960532925038802</v>
      </c>
      <c r="Z348" s="157"/>
      <c r="AA348" s="157">
        <v>434296</v>
      </c>
      <c r="AB348" s="157"/>
      <c r="AC348" s="157">
        <v>357038</v>
      </c>
      <c r="AD348" s="159">
        <v>82.2107502717041</v>
      </c>
      <c r="AE348" s="157"/>
      <c r="AF348" s="157">
        <v>75711</v>
      </c>
      <c r="AG348" s="157"/>
      <c r="AH348" s="159">
        <v>17.433041059553901</v>
      </c>
    </row>
    <row r="349" spans="1:34" ht="12.75" customHeight="1">
      <c r="A349" s="158" t="s">
        <v>189</v>
      </c>
      <c r="B349" s="160">
        <v>45125</v>
      </c>
      <c r="C349" s="157"/>
      <c r="D349" s="160">
        <v>30237</v>
      </c>
      <c r="E349" s="174"/>
      <c r="F349" s="161">
        <v>67.007202216066503</v>
      </c>
      <c r="G349" s="157"/>
      <c r="H349" s="162">
        <v>14888</v>
      </c>
      <c r="I349" s="163">
        <v>32.992797783933497</v>
      </c>
      <c r="J349" s="157"/>
      <c r="K349" s="157">
        <v>358391</v>
      </c>
      <c r="L349" s="157"/>
      <c r="M349" s="157">
        <v>285805</v>
      </c>
      <c r="N349" s="159">
        <v>79.746701228546499</v>
      </c>
      <c r="O349" s="157"/>
      <c r="P349" s="160">
        <v>72586</v>
      </c>
      <c r="Q349" s="159">
        <v>20.253298771453501</v>
      </c>
      <c r="R349" s="157"/>
      <c r="S349" s="157">
        <v>803275</v>
      </c>
      <c r="T349" s="157"/>
      <c r="U349" s="157">
        <v>559526</v>
      </c>
      <c r="V349" s="159">
        <v>69.655597398151301</v>
      </c>
      <c r="W349" s="157"/>
      <c r="X349" s="157">
        <v>242809</v>
      </c>
      <c r="Y349" s="159">
        <v>30.227381656344299</v>
      </c>
      <c r="Z349" s="157"/>
      <c r="AA349" s="157">
        <v>183045</v>
      </c>
      <c r="AB349" s="157"/>
      <c r="AC349" s="157">
        <v>117776</v>
      </c>
      <c r="AD349" s="159">
        <v>64.342647982736494</v>
      </c>
      <c r="AE349" s="157"/>
      <c r="AF349" s="157">
        <v>65269</v>
      </c>
      <c r="AG349" s="157"/>
      <c r="AH349" s="159">
        <v>35.657352017263499</v>
      </c>
    </row>
    <row r="350" spans="1:34" ht="12.75" customHeight="1">
      <c r="A350" s="158" t="s">
        <v>191</v>
      </c>
      <c r="B350" s="160">
        <v>84566</v>
      </c>
      <c r="C350" s="157"/>
      <c r="D350" s="160">
        <v>28498</v>
      </c>
      <c r="E350" s="174"/>
      <c r="F350" s="161">
        <v>33.699122578814197</v>
      </c>
      <c r="G350" s="157"/>
      <c r="H350" s="160">
        <v>56068</v>
      </c>
      <c r="I350" s="159">
        <v>66.300877421185803</v>
      </c>
      <c r="J350" s="157"/>
      <c r="K350" s="157">
        <v>470969</v>
      </c>
      <c r="L350" s="157"/>
      <c r="M350" s="157">
        <v>176010</v>
      </c>
      <c r="N350" s="159">
        <v>37.371886472358</v>
      </c>
      <c r="O350" s="157"/>
      <c r="P350" s="157">
        <v>294959</v>
      </c>
      <c r="Q350" s="159">
        <v>62.628113527642</v>
      </c>
      <c r="R350" s="157"/>
      <c r="S350" s="157">
        <v>1021726</v>
      </c>
      <c r="T350" s="157"/>
      <c r="U350" s="157">
        <v>358707</v>
      </c>
      <c r="V350" s="159">
        <v>35.107944791460703</v>
      </c>
      <c r="W350" s="157"/>
      <c r="X350" s="157">
        <v>663019</v>
      </c>
      <c r="Y350" s="159">
        <v>64.892055208539304</v>
      </c>
      <c r="Z350" s="157"/>
      <c r="AA350" s="157">
        <v>404634</v>
      </c>
      <c r="AB350" s="157"/>
      <c r="AC350" s="157">
        <v>192421</v>
      </c>
      <c r="AD350" s="159">
        <v>47.554333051597197</v>
      </c>
      <c r="AE350" s="157"/>
      <c r="AF350" s="157">
        <v>212213</v>
      </c>
      <c r="AG350" s="157"/>
      <c r="AH350" s="159">
        <v>52.445666948402803</v>
      </c>
    </row>
    <row r="351" spans="1:34" ht="12.75" customHeight="1">
      <c r="A351" s="158" t="s">
        <v>197</v>
      </c>
      <c r="B351" s="160">
        <v>37144</v>
      </c>
      <c r="C351" s="157"/>
      <c r="D351" s="160">
        <v>28683</v>
      </c>
      <c r="E351" s="174"/>
      <c r="F351" s="159">
        <v>77.221085505061396</v>
      </c>
      <c r="G351" s="157"/>
      <c r="H351" s="162">
        <v>8461</v>
      </c>
      <c r="I351" s="163">
        <v>22.778914494938601</v>
      </c>
      <c r="J351" s="157"/>
      <c r="K351" s="157">
        <v>73735</v>
      </c>
      <c r="L351" s="157"/>
      <c r="M351" s="160">
        <v>57276</v>
      </c>
      <c r="N351" s="159">
        <v>77.678171831558998</v>
      </c>
      <c r="O351" s="157"/>
      <c r="P351" s="162">
        <v>16459</v>
      </c>
      <c r="Q351" s="163">
        <v>22.321828168441002</v>
      </c>
      <c r="R351" s="157"/>
      <c r="S351" s="160">
        <v>21029</v>
      </c>
      <c r="T351" s="157"/>
      <c r="U351" s="162">
        <v>4348</v>
      </c>
      <c r="V351" s="163">
        <v>20.676209044652602</v>
      </c>
      <c r="W351" s="157"/>
      <c r="X351" s="162">
        <v>15741</v>
      </c>
      <c r="Y351" s="159">
        <v>74.853773360597302</v>
      </c>
      <c r="Z351" s="157"/>
      <c r="AA351" s="162">
        <v>860</v>
      </c>
      <c r="AB351" s="157"/>
      <c r="AC351" s="162">
        <v>448</v>
      </c>
      <c r="AD351" s="163">
        <v>52.093023255814003</v>
      </c>
      <c r="AE351" s="157"/>
      <c r="AF351" s="162">
        <v>412</v>
      </c>
      <c r="AG351" s="162"/>
      <c r="AH351" s="163">
        <v>47.906976744186103</v>
      </c>
    </row>
    <row r="352" spans="1:34" ht="12.75" customHeight="1">
      <c r="A352" s="158" t="s">
        <v>193</v>
      </c>
      <c r="B352" s="160">
        <v>75209</v>
      </c>
      <c r="C352" s="157"/>
      <c r="D352" s="160">
        <v>47513</v>
      </c>
      <c r="E352" s="174"/>
      <c r="F352" s="159">
        <v>63.174620058769598</v>
      </c>
      <c r="G352" s="157"/>
      <c r="H352" s="160">
        <v>27696</v>
      </c>
      <c r="I352" s="161">
        <v>36.825379941230402</v>
      </c>
      <c r="J352" s="157"/>
      <c r="K352" s="157">
        <v>403772</v>
      </c>
      <c r="L352" s="157"/>
      <c r="M352" s="157">
        <v>192185</v>
      </c>
      <c r="N352" s="159">
        <v>47.5974064571095</v>
      </c>
      <c r="O352" s="157"/>
      <c r="P352" s="157">
        <v>211587</v>
      </c>
      <c r="Q352" s="159">
        <v>52.4025935428905</v>
      </c>
      <c r="R352" s="157"/>
      <c r="S352" s="157">
        <v>910166</v>
      </c>
      <c r="T352" s="157"/>
      <c r="U352" s="157">
        <v>407177</v>
      </c>
      <c r="V352" s="159">
        <v>44.736564538776399</v>
      </c>
      <c r="W352" s="157"/>
      <c r="X352" s="157">
        <v>500170</v>
      </c>
      <c r="Y352" s="159">
        <v>54.953711740495699</v>
      </c>
      <c r="Z352" s="157"/>
      <c r="AA352" s="157">
        <v>329820</v>
      </c>
      <c r="AB352" s="157"/>
      <c r="AC352" s="157">
        <v>158481</v>
      </c>
      <c r="AD352" s="159">
        <v>48.050754957249403</v>
      </c>
      <c r="AE352" s="157"/>
      <c r="AF352" s="157">
        <v>171339</v>
      </c>
      <c r="AG352" s="157"/>
      <c r="AH352" s="159">
        <v>51.949245042750597</v>
      </c>
    </row>
    <row r="353" spans="1:34" ht="12.75" customHeight="1">
      <c r="A353" s="158" t="s">
        <v>192</v>
      </c>
      <c r="B353" s="160">
        <v>76915</v>
      </c>
      <c r="C353" s="157"/>
      <c r="D353" s="160">
        <v>48827</v>
      </c>
      <c r="E353" s="174"/>
      <c r="F353" s="159">
        <v>63.481765585386498</v>
      </c>
      <c r="G353" s="157"/>
      <c r="H353" s="160">
        <v>28088</v>
      </c>
      <c r="I353" s="161">
        <v>36.518234414613502</v>
      </c>
      <c r="J353" s="157"/>
      <c r="K353" s="157">
        <v>413395</v>
      </c>
      <c r="L353" s="157"/>
      <c r="M353" s="157">
        <v>234748</v>
      </c>
      <c r="N353" s="159">
        <v>56.785398952575598</v>
      </c>
      <c r="O353" s="157"/>
      <c r="P353" s="157">
        <v>178647</v>
      </c>
      <c r="Q353" s="159">
        <v>43.214601047424402</v>
      </c>
      <c r="R353" s="157"/>
      <c r="S353" s="157">
        <v>876675</v>
      </c>
      <c r="T353" s="157"/>
      <c r="U353" s="157">
        <v>475503</v>
      </c>
      <c r="V353" s="159">
        <v>54.239370348190597</v>
      </c>
      <c r="W353" s="157"/>
      <c r="X353" s="157">
        <v>401172</v>
      </c>
      <c r="Y353" s="159">
        <v>45.760629651809403</v>
      </c>
      <c r="Z353" s="157"/>
      <c r="AA353" s="157">
        <v>282973</v>
      </c>
      <c r="AB353" s="157"/>
      <c r="AC353" s="157">
        <v>175960</v>
      </c>
      <c r="AD353" s="159">
        <v>62.182611061832802</v>
      </c>
      <c r="AE353" s="157"/>
      <c r="AF353" s="157">
        <v>107013</v>
      </c>
      <c r="AG353" s="157"/>
      <c r="AH353" s="159">
        <v>37.817388938167198</v>
      </c>
    </row>
    <row r="354" spans="1:34" ht="12.75" customHeight="1">
      <c r="A354" s="158" t="s">
        <v>198</v>
      </c>
      <c r="B354" s="160">
        <v>64716</v>
      </c>
      <c r="C354" s="157"/>
      <c r="D354" s="160">
        <v>33048</v>
      </c>
      <c r="E354" s="174"/>
      <c r="F354" s="161">
        <v>51.066196921935799</v>
      </c>
      <c r="G354" s="157"/>
      <c r="H354" s="160">
        <v>31668</v>
      </c>
      <c r="I354" s="161">
        <v>48.933803078064201</v>
      </c>
      <c r="J354" s="157"/>
      <c r="K354" s="157">
        <v>395316</v>
      </c>
      <c r="L354" s="157"/>
      <c r="M354" s="157">
        <v>158149</v>
      </c>
      <c r="N354" s="159">
        <v>40.005716945430997</v>
      </c>
      <c r="O354" s="157"/>
      <c r="P354" s="157">
        <v>237167</v>
      </c>
      <c r="Q354" s="159">
        <v>59.994283054569003</v>
      </c>
      <c r="R354" s="157"/>
      <c r="S354" s="157">
        <v>762640</v>
      </c>
      <c r="T354" s="157"/>
      <c r="U354" s="157">
        <v>259632</v>
      </c>
      <c r="V354" s="159">
        <v>34.043847686982097</v>
      </c>
      <c r="W354" s="157"/>
      <c r="X354" s="157">
        <v>503008</v>
      </c>
      <c r="Y354" s="159">
        <v>65.956152313017895</v>
      </c>
      <c r="Z354" s="157"/>
      <c r="AA354" s="157">
        <v>229107</v>
      </c>
      <c r="AB354" s="157"/>
      <c r="AC354" s="157">
        <v>88042</v>
      </c>
      <c r="AD354" s="159">
        <v>38.428332613145798</v>
      </c>
      <c r="AE354" s="157"/>
      <c r="AF354" s="157">
        <v>139980</v>
      </c>
      <c r="AG354" s="157"/>
      <c r="AH354" s="159">
        <v>61.098089538949097</v>
      </c>
    </row>
    <row r="355" spans="1:34" ht="12.75" customHeight="1">
      <c r="A355" s="158" t="s">
        <v>199</v>
      </c>
      <c r="B355" s="160">
        <v>60306</v>
      </c>
      <c r="C355" s="157"/>
      <c r="D355" s="160">
        <v>21957</v>
      </c>
      <c r="E355" s="174"/>
      <c r="F355" s="161">
        <v>36.409312506218299</v>
      </c>
      <c r="G355" s="157"/>
      <c r="H355" s="160">
        <v>38349</v>
      </c>
      <c r="I355" s="159">
        <v>63.590687493781701</v>
      </c>
      <c r="J355" s="157"/>
      <c r="K355" s="157">
        <v>395799</v>
      </c>
      <c r="L355" s="157"/>
      <c r="M355" s="157">
        <v>95580</v>
      </c>
      <c r="N355" s="159">
        <v>24.148620890906699</v>
      </c>
      <c r="O355" s="157"/>
      <c r="P355" s="157">
        <v>300219</v>
      </c>
      <c r="Q355" s="159">
        <v>75.851379109093301</v>
      </c>
      <c r="R355" s="157"/>
      <c r="S355" s="157">
        <v>753559</v>
      </c>
      <c r="T355" s="157"/>
      <c r="U355" s="157">
        <v>176077</v>
      </c>
      <c r="V355" s="159">
        <v>23.3660536202208</v>
      </c>
      <c r="W355" s="157"/>
      <c r="X355" s="157">
        <v>577482</v>
      </c>
      <c r="Y355" s="159">
        <v>76.633946379779104</v>
      </c>
      <c r="Z355" s="157"/>
      <c r="AA355" s="157">
        <v>217014</v>
      </c>
      <c r="AB355" s="157"/>
      <c r="AC355" s="157">
        <v>66824</v>
      </c>
      <c r="AD355" s="159">
        <v>30.792483434248499</v>
      </c>
      <c r="AE355" s="157"/>
      <c r="AF355" s="157">
        <v>149105</v>
      </c>
      <c r="AG355" s="157"/>
      <c r="AH355" s="159">
        <v>68.707548821735003</v>
      </c>
    </row>
    <row r="356" spans="1:34" ht="12.75" customHeight="1">
      <c r="A356" s="158" t="s">
        <v>196</v>
      </c>
      <c r="B356" s="160">
        <v>82236</v>
      </c>
      <c r="C356" s="157"/>
      <c r="D356" s="160">
        <v>34647</v>
      </c>
      <c r="E356" s="174"/>
      <c r="F356" s="161">
        <v>42.131183423318298</v>
      </c>
      <c r="G356" s="157"/>
      <c r="H356" s="160">
        <v>47589</v>
      </c>
      <c r="I356" s="159">
        <v>57.868816576681702</v>
      </c>
      <c r="J356" s="157"/>
      <c r="K356" s="157">
        <v>402946</v>
      </c>
      <c r="L356" s="157"/>
      <c r="M356" s="157">
        <v>144947</v>
      </c>
      <c r="N356" s="159">
        <v>35.971817563643803</v>
      </c>
      <c r="O356" s="157"/>
      <c r="P356" s="157">
        <v>257109</v>
      </c>
      <c r="Q356" s="159">
        <v>63.807309167977799</v>
      </c>
      <c r="R356" s="157"/>
      <c r="S356" s="157">
        <v>708980</v>
      </c>
      <c r="T356" s="157"/>
      <c r="U356" s="157">
        <v>277199</v>
      </c>
      <c r="V356" s="159">
        <v>39.098282038985602</v>
      </c>
      <c r="W356" s="157"/>
      <c r="X356" s="157">
        <v>430469</v>
      </c>
      <c r="Y356" s="159">
        <v>60.716663375553601</v>
      </c>
      <c r="Z356" s="157"/>
      <c r="AA356" s="157">
        <v>250820</v>
      </c>
      <c r="AB356" s="157"/>
      <c r="AC356" s="157">
        <v>114911</v>
      </c>
      <c r="AD356" s="159">
        <v>45.814129654732497</v>
      </c>
      <c r="AE356" s="157"/>
      <c r="AF356" s="157">
        <v>134824</v>
      </c>
      <c r="AG356" s="157"/>
      <c r="AH356" s="159">
        <v>53.753289211386701</v>
      </c>
    </row>
    <row r="357" spans="1:34" ht="12.75" customHeight="1">
      <c r="A357" s="158" t="s">
        <v>190</v>
      </c>
      <c r="B357" s="160">
        <v>81175</v>
      </c>
      <c r="C357" s="157"/>
      <c r="D357" s="160">
        <v>58436</v>
      </c>
      <c r="E357" s="174"/>
      <c r="F357" s="159">
        <v>71.987680936248907</v>
      </c>
      <c r="G357" s="157"/>
      <c r="H357" s="160">
        <v>22739</v>
      </c>
      <c r="I357" s="161">
        <v>28.0123190637512</v>
      </c>
      <c r="J357" s="157"/>
      <c r="K357" s="157">
        <v>432761</v>
      </c>
      <c r="L357" s="157"/>
      <c r="M357" s="157">
        <v>286451</v>
      </c>
      <c r="N357" s="159">
        <v>66.191500620434795</v>
      </c>
      <c r="O357" s="157"/>
      <c r="P357" s="157">
        <v>146310</v>
      </c>
      <c r="Q357" s="159">
        <v>33.808499379565198</v>
      </c>
      <c r="R357" s="157"/>
      <c r="S357" s="157">
        <v>930602</v>
      </c>
      <c r="T357" s="157"/>
      <c r="U357" s="157">
        <v>525552</v>
      </c>
      <c r="V357" s="159">
        <v>56.4744111875968</v>
      </c>
      <c r="W357" s="157"/>
      <c r="X357" s="157">
        <v>403029</v>
      </c>
      <c r="Y357" s="159">
        <v>43.3084175619653</v>
      </c>
      <c r="Z357" s="157"/>
      <c r="AA357" s="157">
        <v>361104</v>
      </c>
      <c r="AB357" s="157"/>
      <c r="AC357" s="157">
        <v>205300</v>
      </c>
      <c r="AD357" s="159">
        <v>56.853427267490801</v>
      </c>
      <c r="AE357" s="157"/>
      <c r="AF357" s="157">
        <v>155804</v>
      </c>
      <c r="AG357" s="157"/>
      <c r="AH357" s="159">
        <v>43.146572732509199</v>
      </c>
    </row>
    <row r="358" spans="1:34" ht="12.75" customHeight="1">
      <c r="A358" s="158" t="s">
        <v>195</v>
      </c>
      <c r="B358" s="160">
        <v>84144</v>
      </c>
      <c r="C358" s="157"/>
      <c r="D358" s="160">
        <v>39162</v>
      </c>
      <c r="E358" s="174"/>
      <c r="F358" s="161">
        <v>46.541642897889297</v>
      </c>
      <c r="G358" s="157"/>
      <c r="H358" s="160">
        <v>44982</v>
      </c>
      <c r="I358" s="159">
        <v>53.458357102110703</v>
      </c>
      <c r="J358" s="157"/>
      <c r="K358" s="157">
        <v>459235</v>
      </c>
      <c r="L358" s="157"/>
      <c r="M358" s="157">
        <v>175966</v>
      </c>
      <c r="N358" s="159">
        <v>38.317201432817598</v>
      </c>
      <c r="O358" s="157"/>
      <c r="P358" s="157">
        <v>283269</v>
      </c>
      <c r="Q358" s="159">
        <v>61.682798567182402</v>
      </c>
      <c r="R358" s="157"/>
      <c r="S358" s="157">
        <v>982479</v>
      </c>
      <c r="T358" s="157"/>
      <c r="U358" s="157">
        <v>300405</v>
      </c>
      <c r="V358" s="159">
        <v>30.576226056740101</v>
      </c>
      <c r="W358" s="157"/>
      <c r="X358" s="157">
        <v>680907</v>
      </c>
      <c r="Y358" s="159">
        <v>69.3049927784716</v>
      </c>
      <c r="Z358" s="157"/>
      <c r="AA358" s="157">
        <v>367390</v>
      </c>
      <c r="AB358" s="157"/>
      <c r="AC358" s="157">
        <v>138721</v>
      </c>
      <c r="AD358" s="159">
        <v>37.758512752116303</v>
      </c>
      <c r="AE358" s="157"/>
      <c r="AF358" s="157">
        <v>228669</v>
      </c>
      <c r="AG358" s="157"/>
      <c r="AH358" s="159">
        <v>62.241487247883697</v>
      </c>
    </row>
    <row r="359" spans="1:34" ht="12.75" customHeight="1">
      <c r="A359" s="158" t="s">
        <v>194</v>
      </c>
      <c r="B359" s="160">
        <v>76550</v>
      </c>
      <c r="C359" s="157"/>
      <c r="D359" s="160">
        <v>48911</v>
      </c>
      <c r="E359" s="174"/>
      <c r="F359" s="159">
        <v>63.894186806009102</v>
      </c>
      <c r="G359" s="157"/>
      <c r="H359" s="160">
        <v>27639</v>
      </c>
      <c r="I359" s="161">
        <v>36.105813193990898</v>
      </c>
      <c r="J359" s="157"/>
      <c r="K359" s="157">
        <v>368826</v>
      </c>
      <c r="L359" s="157"/>
      <c r="M359" s="157">
        <v>213143</v>
      </c>
      <c r="N359" s="159">
        <v>57.789580994832299</v>
      </c>
      <c r="O359" s="157"/>
      <c r="P359" s="157">
        <v>154678</v>
      </c>
      <c r="Q359" s="159">
        <v>41.937932792156701</v>
      </c>
      <c r="R359" s="157"/>
      <c r="S359" s="157">
        <v>687049</v>
      </c>
      <c r="T359" s="157"/>
      <c r="U359" s="157">
        <v>379455</v>
      </c>
      <c r="V359" s="159">
        <v>55.229685218958203</v>
      </c>
      <c r="W359" s="157"/>
      <c r="X359" s="157">
        <v>305017</v>
      </c>
      <c r="Y359" s="159">
        <v>44.395232363339403</v>
      </c>
      <c r="Z359" s="157"/>
      <c r="AA359" s="157">
        <v>163061</v>
      </c>
      <c r="AB359" s="157"/>
      <c r="AC359" s="157">
        <v>86307</v>
      </c>
      <c r="AD359" s="159">
        <v>52.929271867583303</v>
      </c>
      <c r="AE359" s="157"/>
      <c r="AF359" s="157">
        <v>73650</v>
      </c>
      <c r="AG359" s="157"/>
      <c r="AH359" s="159">
        <v>45.167146037372497</v>
      </c>
    </row>
    <row r="360" spans="1:34" ht="4.5" customHeight="1">
      <c r="A360" s="157"/>
      <c r="B360" s="157"/>
      <c r="C360" s="157"/>
      <c r="D360" s="157"/>
      <c r="E360" s="173"/>
      <c r="F360" s="157"/>
      <c r="G360" s="157"/>
      <c r="H360" s="157"/>
      <c r="I360" s="157"/>
      <c r="J360" s="157"/>
      <c r="K360" s="157"/>
      <c r="L360" s="157"/>
      <c r="M360" s="157"/>
      <c r="N360" s="157"/>
      <c r="O360" s="157"/>
      <c r="P360" s="157"/>
      <c r="Q360" s="157"/>
      <c r="R360" s="157"/>
      <c r="S360" s="157"/>
      <c r="T360" s="157"/>
      <c r="U360" s="157"/>
      <c r="V360" s="157"/>
      <c r="W360" s="157"/>
      <c r="X360" s="157"/>
      <c r="Y360" s="157"/>
      <c r="Z360" s="157"/>
      <c r="AA360" s="157"/>
      <c r="AB360" s="157"/>
      <c r="AC360" s="157"/>
      <c r="AD360" s="157"/>
      <c r="AE360" s="157"/>
      <c r="AF360" s="157"/>
      <c r="AG360" s="157"/>
      <c r="AH360" s="157"/>
    </row>
    <row r="361" spans="1:34" ht="12.75" customHeight="1">
      <c r="A361" s="155" t="s">
        <v>112</v>
      </c>
      <c r="B361" s="156">
        <v>108389</v>
      </c>
      <c r="C361" s="157"/>
      <c r="D361" s="157"/>
      <c r="E361" s="173"/>
      <c r="F361" s="157"/>
      <c r="G361" s="157"/>
      <c r="H361" s="157"/>
      <c r="I361" s="157"/>
      <c r="J361" s="157"/>
      <c r="K361" s="156">
        <v>495034</v>
      </c>
      <c r="L361" s="157"/>
      <c r="M361" s="157"/>
      <c r="N361" s="157"/>
      <c r="O361" s="157"/>
      <c r="P361" s="157"/>
      <c r="Q361" s="157"/>
      <c r="R361" s="157"/>
      <c r="S361" s="156">
        <v>1131942</v>
      </c>
      <c r="T361" s="157"/>
      <c r="U361" s="157"/>
      <c r="V361" s="157"/>
      <c r="W361" s="157"/>
      <c r="X361" s="157"/>
      <c r="Y361" s="157"/>
      <c r="Z361" s="157"/>
      <c r="AA361" s="156">
        <v>471971</v>
      </c>
      <c r="AB361" s="157"/>
      <c r="AC361" s="157"/>
      <c r="AD361" s="157"/>
      <c r="AE361" s="157"/>
      <c r="AF361" s="157"/>
      <c r="AG361" s="157"/>
      <c r="AH361" s="157"/>
    </row>
    <row r="362" spans="1:34" ht="12.75" customHeight="1">
      <c r="A362" s="158" t="s">
        <v>188</v>
      </c>
      <c r="B362" s="157">
        <v>108389</v>
      </c>
      <c r="C362" s="157"/>
      <c r="D362" s="157">
        <v>103629</v>
      </c>
      <c r="E362" s="173"/>
      <c r="F362" s="159">
        <v>95.608410447554604</v>
      </c>
      <c r="G362" s="157"/>
      <c r="H362" s="162">
        <v>4760</v>
      </c>
      <c r="I362" s="163">
        <v>4.3915895524453603</v>
      </c>
      <c r="J362" s="157"/>
      <c r="K362" s="157">
        <v>495034</v>
      </c>
      <c r="L362" s="157"/>
      <c r="M362" s="157">
        <v>461522</v>
      </c>
      <c r="N362" s="159">
        <v>93.230363974999705</v>
      </c>
      <c r="O362" s="157"/>
      <c r="P362" s="157">
        <v>33512</v>
      </c>
      <c r="Q362" s="159">
        <v>6.7696360250002998</v>
      </c>
      <c r="R362" s="157"/>
      <c r="S362" s="157">
        <v>1131942</v>
      </c>
      <c r="T362" s="157"/>
      <c r="U362" s="157">
        <v>1019275</v>
      </c>
      <c r="V362" s="159">
        <v>90.0465748245051</v>
      </c>
      <c r="W362" s="157"/>
      <c r="X362" s="157">
        <v>111907</v>
      </c>
      <c r="Y362" s="159">
        <v>9.8862839262082307</v>
      </c>
      <c r="Z362" s="157"/>
      <c r="AA362" s="157">
        <v>471971</v>
      </c>
      <c r="AB362" s="157"/>
      <c r="AC362" s="157">
        <v>422231</v>
      </c>
      <c r="AD362" s="159">
        <v>89.461216896800906</v>
      </c>
      <c r="AE362" s="157"/>
      <c r="AF362" s="157">
        <v>49740</v>
      </c>
      <c r="AG362" s="157"/>
      <c r="AH362" s="159">
        <v>10.5387831031991</v>
      </c>
    </row>
    <row r="363" spans="1:34" ht="12.75" customHeight="1">
      <c r="A363" s="158" t="s">
        <v>189</v>
      </c>
      <c r="B363" s="157">
        <v>57950</v>
      </c>
      <c r="C363" s="157"/>
      <c r="D363" s="157">
        <v>52474</v>
      </c>
      <c r="E363" s="173"/>
      <c r="F363" s="159">
        <v>90.550474547023299</v>
      </c>
      <c r="G363" s="157"/>
      <c r="H363" s="162">
        <v>5476</v>
      </c>
      <c r="I363" s="163">
        <v>9.4495254529766992</v>
      </c>
      <c r="J363" s="157"/>
      <c r="K363" s="157">
        <v>351874</v>
      </c>
      <c r="L363" s="157"/>
      <c r="M363" s="157">
        <v>305774</v>
      </c>
      <c r="N363" s="159">
        <v>86.898719427977099</v>
      </c>
      <c r="O363" s="157"/>
      <c r="P363" s="157">
        <v>46100</v>
      </c>
      <c r="Q363" s="159">
        <v>13.101280572022899</v>
      </c>
      <c r="R363" s="157"/>
      <c r="S363" s="157">
        <v>885996</v>
      </c>
      <c r="T363" s="157"/>
      <c r="U363" s="157">
        <v>735054</v>
      </c>
      <c r="V363" s="159">
        <v>82.963579971015704</v>
      </c>
      <c r="W363" s="157"/>
      <c r="X363" s="157">
        <v>150942</v>
      </c>
      <c r="Y363" s="159">
        <v>17.036420028984299</v>
      </c>
      <c r="Z363" s="157"/>
      <c r="AA363" s="157">
        <v>178959</v>
      </c>
      <c r="AB363" s="157"/>
      <c r="AC363" s="157">
        <v>146378</v>
      </c>
      <c r="AD363" s="159">
        <v>81.794153968227405</v>
      </c>
      <c r="AE363" s="157"/>
      <c r="AF363" s="157">
        <v>32085</v>
      </c>
      <c r="AG363" s="157"/>
      <c r="AH363" s="159">
        <v>17.928687576483998</v>
      </c>
    </row>
    <row r="364" spans="1:34" ht="12.75" customHeight="1">
      <c r="A364" s="158" t="s">
        <v>191</v>
      </c>
      <c r="B364" s="157">
        <v>107421</v>
      </c>
      <c r="C364" s="157"/>
      <c r="D364" s="157">
        <v>50791</v>
      </c>
      <c r="E364" s="173"/>
      <c r="F364" s="159">
        <v>47.282188771283103</v>
      </c>
      <c r="G364" s="157"/>
      <c r="H364" s="157">
        <v>56630</v>
      </c>
      <c r="I364" s="159">
        <v>52.717811228716897</v>
      </c>
      <c r="J364" s="157"/>
      <c r="K364" s="157">
        <v>494510</v>
      </c>
      <c r="L364" s="157"/>
      <c r="M364" s="157">
        <v>234227</v>
      </c>
      <c r="N364" s="159">
        <v>47.365472892358099</v>
      </c>
      <c r="O364" s="157"/>
      <c r="P364" s="157">
        <v>259780</v>
      </c>
      <c r="Q364" s="159">
        <v>52.532810256617701</v>
      </c>
      <c r="R364" s="157"/>
      <c r="S364" s="157">
        <v>1128374</v>
      </c>
      <c r="T364" s="157"/>
      <c r="U364" s="157">
        <v>580623</v>
      </c>
      <c r="V364" s="159">
        <v>51.456609244807098</v>
      </c>
      <c r="W364" s="157"/>
      <c r="X364" s="157">
        <v>546250</v>
      </c>
      <c r="Y364" s="159">
        <v>48.410367484539698</v>
      </c>
      <c r="Z364" s="157"/>
      <c r="AA364" s="157">
        <v>447792</v>
      </c>
      <c r="AB364" s="157"/>
      <c r="AC364" s="157">
        <v>254651</v>
      </c>
      <c r="AD364" s="159">
        <v>56.868144138349997</v>
      </c>
      <c r="AE364" s="157"/>
      <c r="AF364" s="157">
        <v>193141</v>
      </c>
      <c r="AG364" s="157"/>
      <c r="AH364" s="159">
        <v>43.131855861650102</v>
      </c>
    </row>
    <row r="365" spans="1:34" ht="12.75" customHeight="1">
      <c r="A365" s="158" t="s">
        <v>197</v>
      </c>
      <c r="B365" s="157">
        <v>61250</v>
      </c>
      <c r="C365" s="157"/>
      <c r="D365" s="157">
        <v>56107</v>
      </c>
      <c r="E365" s="173"/>
      <c r="F365" s="159">
        <v>91.603265306122495</v>
      </c>
      <c r="G365" s="157"/>
      <c r="H365" s="162">
        <v>5143</v>
      </c>
      <c r="I365" s="163">
        <v>8.3967346938775496</v>
      </c>
      <c r="J365" s="157"/>
      <c r="K365" s="157">
        <v>115532</v>
      </c>
      <c r="L365" s="157"/>
      <c r="M365" s="157">
        <v>97878</v>
      </c>
      <c r="N365" s="159">
        <v>84.719385105425303</v>
      </c>
      <c r="O365" s="157"/>
      <c r="P365" s="160">
        <v>17089</v>
      </c>
      <c r="Q365" s="161">
        <v>14.7915728975522</v>
      </c>
      <c r="R365" s="157"/>
      <c r="S365" s="160">
        <v>31462</v>
      </c>
      <c r="T365" s="157"/>
      <c r="U365" s="160">
        <v>18711</v>
      </c>
      <c r="V365" s="159">
        <v>59.471743690801603</v>
      </c>
      <c r="W365" s="157"/>
      <c r="X365" s="160">
        <v>12751</v>
      </c>
      <c r="Y365" s="161">
        <v>40.528256309198397</v>
      </c>
      <c r="Z365" s="157"/>
      <c r="AA365" s="162">
        <v>7900</v>
      </c>
      <c r="AB365" s="157"/>
      <c r="AC365" s="162">
        <v>4930</v>
      </c>
      <c r="AD365" s="161">
        <v>62.4050632911392</v>
      </c>
      <c r="AE365" s="157"/>
      <c r="AF365" s="162">
        <v>2970</v>
      </c>
      <c r="AG365" s="162"/>
      <c r="AH365" s="163">
        <v>37.5949367088608</v>
      </c>
    </row>
    <row r="366" spans="1:34" ht="12.75" customHeight="1">
      <c r="A366" s="158" t="s">
        <v>193</v>
      </c>
      <c r="B366" s="157">
        <v>98413</v>
      </c>
      <c r="C366" s="157"/>
      <c r="D366" s="157">
        <v>62148</v>
      </c>
      <c r="E366" s="173"/>
      <c r="F366" s="159">
        <v>63.150193571987401</v>
      </c>
      <c r="G366" s="157"/>
      <c r="H366" s="160">
        <v>36265</v>
      </c>
      <c r="I366" s="159">
        <v>36.849806428012599</v>
      </c>
      <c r="J366" s="157"/>
      <c r="K366" s="157">
        <v>436290</v>
      </c>
      <c r="L366" s="157"/>
      <c r="M366" s="157">
        <v>259309</v>
      </c>
      <c r="N366" s="159">
        <v>59.435008824405799</v>
      </c>
      <c r="O366" s="157"/>
      <c r="P366" s="157">
        <v>176981</v>
      </c>
      <c r="Q366" s="159">
        <v>40.564991175594201</v>
      </c>
      <c r="R366" s="157"/>
      <c r="S366" s="157">
        <v>1025502</v>
      </c>
      <c r="T366" s="157"/>
      <c r="U366" s="157">
        <v>681564</v>
      </c>
      <c r="V366" s="159">
        <v>66.461498856169996</v>
      </c>
      <c r="W366" s="157"/>
      <c r="X366" s="157">
        <v>341593</v>
      </c>
      <c r="Y366" s="159">
        <v>33.309832647815398</v>
      </c>
      <c r="Z366" s="157"/>
      <c r="AA366" s="157">
        <v>373174</v>
      </c>
      <c r="AB366" s="157"/>
      <c r="AC366" s="157">
        <v>259417</v>
      </c>
      <c r="AD366" s="159">
        <v>69.516365020071106</v>
      </c>
      <c r="AE366" s="157"/>
      <c r="AF366" s="157">
        <v>113496</v>
      </c>
      <c r="AG366" s="157"/>
      <c r="AH366" s="159">
        <v>30.413694416009701</v>
      </c>
    </row>
    <row r="367" spans="1:34" ht="12.75" customHeight="1">
      <c r="A367" s="158" t="s">
        <v>192</v>
      </c>
      <c r="B367" s="157">
        <v>105854</v>
      </c>
      <c r="C367" s="157"/>
      <c r="D367" s="157">
        <v>79474</v>
      </c>
      <c r="E367" s="173"/>
      <c r="F367" s="159">
        <v>75.078882234020398</v>
      </c>
      <c r="G367" s="157"/>
      <c r="H367" s="160">
        <v>26380</v>
      </c>
      <c r="I367" s="161">
        <v>24.921117765979599</v>
      </c>
      <c r="J367" s="157"/>
      <c r="K367" s="157">
        <v>476975</v>
      </c>
      <c r="L367" s="157"/>
      <c r="M367" s="157">
        <v>320655</v>
      </c>
      <c r="N367" s="159">
        <v>67.226793857120398</v>
      </c>
      <c r="O367" s="157"/>
      <c r="P367" s="157">
        <v>156320</v>
      </c>
      <c r="Q367" s="159">
        <v>32.773206142879602</v>
      </c>
      <c r="R367" s="157"/>
      <c r="S367" s="157">
        <v>1082645</v>
      </c>
      <c r="T367" s="157"/>
      <c r="U367" s="157">
        <v>782310</v>
      </c>
      <c r="V367" s="159">
        <v>72.2591431170882</v>
      </c>
      <c r="W367" s="157"/>
      <c r="X367" s="157">
        <v>299044</v>
      </c>
      <c r="Y367" s="159">
        <v>27.6216118857058</v>
      </c>
      <c r="Z367" s="157"/>
      <c r="AA367" s="157">
        <v>385556</v>
      </c>
      <c r="AB367" s="157"/>
      <c r="AC367" s="157">
        <v>274607</v>
      </c>
      <c r="AD367" s="159">
        <v>71.223635477077295</v>
      </c>
      <c r="AE367" s="157"/>
      <c r="AF367" s="157">
        <v>110688</v>
      </c>
      <c r="AG367" s="157"/>
      <c r="AH367" s="159">
        <v>28.708670076461001</v>
      </c>
    </row>
    <row r="368" spans="1:34" ht="12.75" customHeight="1">
      <c r="A368" s="158" t="s">
        <v>198</v>
      </c>
      <c r="B368" s="157">
        <v>96207</v>
      </c>
      <c r="C368" s="157"/>
      <c r="D368" s="157">
        <v>50454</v>
      </c>
      <c r="E368" s="173"/>
      <c r="F368" s="159">
        <v>52.443169415946898</v>
      </c>
      <c r="G368" s="157"/>
      <c r="H368" s="157">
        <v>45753</v>
      </c>
      <c r="I368" s="159">
        <v>47.556830584053102</v>
      </c>
      <c r="J368" s="157"/>
      <c r="K368" s="157">
        <v>457092</v>
      </c>
      <c r="L368" s="157"/>
      <c r="M368" s="157">
        <v>224881</v>
      </c>
      <c r="N368" s="159">
        <v>49.198192048865401</v>
      </c>
      <c r="O368" s="157"/>
      <c r="P368" s="157">
        <v>232211</v>
      </c>
      <c r="Q368" s="159">
        <v>50.801807951134599</v>
      </c>
      <c r="R368" s="157"/>
      <c r="S368" s="157">
        <v>1017465</v>
      </c>
      <c r="T368" s="157"/>
      <c r="U368" s="157">
        <v>464088</v>
      </c>
      <c r="V368" s="159">
        <v>45.612183220061603</v>
      </c>
      <c r="W368" s="157"/>
      <c r="X368" s="157">
        <v>552415</v>
      </c>
      <c r="Y368" s="159">
        <v>54.293268073103199</v>
      </c>
      <c r="Z368" s="157"/>
      <c r="AA368" s="157">
        <v>352460</v>
      </c>
      <c r="AB368" s="157"/>
      <c r="AC368" s="157">
        <v>178231</v>
      </c>
      <c r="AD368" s="159">
        <v>50.567723997049299</v>
      </c>
      <c r="AE368" s="157"/>
      <c r="AF368" s="157">
        <v>173763</v>
      </c>
      <c r="AG368" s="157"/>
      <c r="AH368" s="159">
        <v>49.3000624184305</v>
      </c>
    </row>
    <row r="369" spans="1:34" ht="12.75" customHeight="1">
      <c r="A369" s="158" t="s">
        <v>199</v>
      </c>
      <c r="B369" s="157">
        <v>98310</v>
      </c>
      <c r="C369" s="157"/>
      <c r="D369" s="157">
        <v>46707</v>
      </c>
      <c r="E369" s="173"/>
      <c r="F369" s="159">
        <v>47.5099176075679</v>
      </c>
      <c r="G369" s="157"/>
      <c r="H369" s="157">
        <v>51603</v>
      </c>
      <c r="I369" s="159">
        <v>52.4900823924321</v>
      </c>
      <c r="J369" s="157"/>
      <c r="K369" s="157">
        <v>465167</v>
      </c>
      <c r="L369" s="157"/>
      <c r="M369" s="157">
        <v>165735</v>
      </c>
      <c r="N369" s="159">
        <v>35.629139642322002</v>
      </c>
      <c r="O369" s="157"/>
      <c r="P369" s="157">
        <v>299432</v>
      </c>
      <c r="Q369" s="159">
        <v>64.370860357677998</v>
      </c>
      <c r="R369" s="157"/>
      <c r="S369" s="157">
        <v>1005449</v>
      </c>
      <c r="T369" s="157"/>
      <c r="U369" s="157">
        <v>349802</v>
      </c>
      <c r="V369" s="159">
        <v>34.790625879582201</v>
      </c>
      <c r="W369" s="157"/>
      <c r="X369" s="157">
        <v>655647</v>
      </c>
      <c r="Y369" s="159">
        <v>65.209374120417806</v>
      </c>
      <c r="Z369" s="157"/>
      <c r="AA369" s="157">
        <v>338839</v>
      </c>
      <c r="AB369" s="157"/>
      <c r="AC369" s="157">
        <v>138721</v>
      </c>
      <c r="AD369" s="159">
        <v>40.940092492304601</v>
      </c>
      <c r="AE369" s="157"/>
      <c r="AF369" s="157">
        <v>200118</v>
      </c>
      <c r="AG369" s="157"/>
      <c r="AH369" s="159">
        <v>59.059907507695399</v>
      </c>
    </row>
    <row r="370" spans="1:34" ht="12.75" customHeight="1">
      <c r="A370" s="158" t="s">
        <v>196</v>
      </c>
      <c r="B370" s="157">
        <v>99487</v>
      </c>
      <c r="C370" s="157"/>
      <c r="D370" s="157">
        <v>54215</v>
      </c>
      <c r="E370" s="173"/>
      <c r="F370" s="159">
        <v>54.494557077809198</v>
      </c>
      <c r="G370" s="157"/>
      <c r="H370" s="157">
        <v>45272</v>
      </c>
      <c r="I370" s="159">
        <v>45.505442922190802</v>
      </c>
      <c r="J370" s="157"/>
      <c r="K370" s="157">
        <v>427789</v>
      </c>
      <c r="L370" s="157"/>
      <c r="M370" s="157">
        <v>189299</v>
      </c>
      <c r="N370" s="159">
        <v>44.250553427040003</v>
      </c>
      <c r="O370" s="157"/>
      <c r="P370" s="157">
        <v>238490</v>
      </c>
      <c r="Q370" s="159">
        <v>55.749446572959997</v>
      </c>
      <c r="R370" s="157"/>
      <c r="S370" s="157">
        <v>875961</v>
      </c>
      <c r="T370" s="157"/>
      <c r="U370" s="157">
        <v>470793</v>
      </c>
      <c r="V370" s="159">
        <v>53.745885946977097</v>
      </c>
      <c r="W370" s="157"/>
      <c r="X370" s="157">
        <v>405168</v>
      </c>
      <c r="Y370" s="159">
        <v>46.254114053022903</v>
      </c>
      <c r="Z370" s="157"/>
      <c r="AA370" s="157">
        <v>289672</v>
      </c>
      <c r="AB370" s="157"/>
      <c r="AC370" s="157">
        <v>182819</v>
      </c>
      <c r="AD370" s="159">
        <v>63.112416802452401</v>
      </c>
      <c r="AE370" s="157"/>
      <c r="AF370" s="157">
        <v>105678</v>
      </c>
      <c r="AG370" s="157"/>
      <c r="AH370" s="159">
        <v>36.481952000883801</v>
      </c>
    </row>
    <row r="371" spans="1:34" ht="12.75" customHeight="1">
      <c r="A371" s="158" t="s">
        <v>190</v>
      </c>
      <c r="B371" s="157">
        <v>108389</v>
      </c>
      <c r="C371" s="157"/>
      <c r="D371" s="157">
        <v>87838</v>
      </c>
      <c r="E371" s="173"/>
      <c r="F371" s="159">
        <v>81.039588888171295</v>
      </c>
      <c r="G371" s="157"/>
      <c r="H371" s="160">
        <v>20551</v>
      </c>
      <c r="I371" s="161">
        <v>18.960411111828702</v>
      </c>
      <c r="J371" s="157"/>
      <c r="K371" s="157">
        <v>488124</v>
      </c>
      <c r="L371" s="157"/>
      <c r="M371" s="157">
        <v>376548</v>
      </c>
      <c r="N371" s="159">
        <v>77.1418737861691</v>
      </c>
      <c r="O371" s="157"/>
      <c r="P371" s="157">
        <v>111576</v>
      </c>
      <c r="Q371" s="159">
        <v>22.8581262138309</v>
      </c>
      <c r="R371" s="157"/>
      <c r="S371" s="157">
        <v>1103059</v>
      </c>
      <c r="T371" s="157"/>
      <c r="U371" s="157">
        <v>802488</v>
      </c>
      <c r="V371" s="159">
        <v>72.751140238192207</v>
      </c>
      <c r="W371" s="157"/>
      <c r="X371" s="157">
        <v>299363</v>
      </c>
      <c r="Y371" s="159">
        <v>27.139346127450999</v>
      </c>
      <c r="Z371" s="157"/>
      <c r="AA371" s="157">
        <v>452856</v>
      </c>
      <c r="AB371" s="157"/>
      <c r="AC371" s="157">
        <v>343387</v>
      </c>
      <c r="AD371" s="159">
        <v>75.826973695832706</v>
      </c>
      <c r="AE371" s="157"/>
      <c r="AF371" s="157">
        <v>109208</v>
      </c>
      <c r="AG371" s="157"/>
      <c r="AH371" s="159">
        <v>24.115392089317599</v>
      </c>
    </row>
    <row r="372" spans="1:34" ht="12.75" customHeight="1">
      <c r="A372" s="158" t="s">
        <v>195</v>
      </c>
      <c r="B372" s="157">
        <v>108389</v>
      </c>
      <c r="C372" s="157"/>
      <c r="D372" s="157">
        <v>64295</v>
      </c>
      <c r="E372" s="173"/>
      <c r="F372" s="159">
        <v>59.318750057662697</v>
      </c>
      <c r="G372" s="157"/>
      <c r="H372" s="157">
        <v>44094</v>
      </c>
      <c r="I372" s="159">
        <v>40.681249942337303</v>
      </c>
      <c r="J372" s="157"/>
      <c r="K372" s="157">
        <v>493015</v>
      </c>
      <c r="L372" s="157"/>
      <c r="M372" s="157">
        <v>275727</v>
      </c>
      <c r="N372" s="159">
        <v>55.926695942314097</v>
      </c>
      <c r="O372" s="157"/>
      <c r="P372" s="157">
        <v>216024</v>
      </c>
      <c r="Q372" s="159">
        <v>43.816922406011997</v>
      </c>
      <c r="R372" s="157"/>
      <c r="S372" s="157">
        <v>1109589</v>
      </c>
      <c r="T372" s="157"/>
      <c r="U372" s="157">
        <v>596528</v>
      </c>
      <c r="V372" s="159">
        <v>53.761167423253099</v>
      </c>
      <c r="W372" s="157"/>
      <c r="X372" s="157">
        <v>512523</v>
      </c>
      <c r="Y372" s="159">
        <v>46.190346155198</v>
      </c>
      <c r="Z372" s="157"/>
      <c r="AA372" s="157">
        <v>448565</v>
      </c>
      <c r="AB372" s="157"/>
      <c r="AC372" s="157">
        <v>247482</v>
      </c>
      <c r="AD372" s="159">
        <v>55.171937177443603</v>
      </c>
      <c r="AE372" s="157"/>
      <c r="AF372" s="157">
        <v>200822</v>
      </c>
      <c r="AG372" s="157"/>
      <c r="AH372" s="159">
        <v>44.769877275311302</v>
      </c>
    </row>
    <row r="373" spans="1:34" ht="12.75" customHeight="1">
      <c r="A373" s="158" t="s">
        <v>194</v>
      </c>
      <c r="B373" s="157">
        <v>101086</v>
      </c>
      <c r="C373" s="157"/>
      <c r="D373" s="157">
        <v>70869</v>
      </c>
      <c r="E373" s="173"/>
      <c r="F373" s="159">
        <v>70.107631125971906</v>
      </c>
      <c r="G373" s="157"/>
      <c r="H373" s="160">
        <v>30217</v>
      </c>
      <c r="I373" s="159">
        <v>29.892368874028101</v>
      </c>
      <c r="J373" s="157"/>
      <c r="K373" s="157">
        <v>462590</v>
      </c>
      <c r="L373" s="157"/>
      <c r="M373" s="157">
        <v>293189</v>
      </c>
      <c r="N373" s="159">
        <v>63.3798828336108</v>
      </c>
      <c r="O373" s="157"/>
      <c r="P373" s="157">
        <v>169401</v>
      </c>
      <c r="Q373" s="159">
        <v>36.6201171663892</v>
      </c>
      <c r="R373" s="157"/>
      <c r="S373" s="157">
        <v>967803</v>
      </c>
      <c r="T373" s="157"/>
      <c r="U373" s="157">
        <v>640990</v>
      </c>
      <c r="V373" s="159">
        <v>66.231454128577795</v>
      </c>
      <c r="W373" s="157"/>
      <c r="X373" s="157">
        <v>323702</v>
      </c>
      <c r="Y373" s="159">
        <v>33.447096154899299</v>
      </c>
      <c r="Z373" s="157"/>
      <c r="AA373" s="157">
        <v>291241</v>
      </c>
      <c r="AB373" s="157"/>
      <c r="AC373" s="157">
        <v>201493</v>
      </c>
      <c r="AD373" s="159">
        <v>69.184283806194898</v>
      </c>
      <c r="AE373" s="157"/>
      <c r="AF373" s="157">
        <v>89487</v>
      </c>
      <c r="AG373" s="157"/>
      <c r="AH373" s="159">
        <v>30.7260996906342</v>
      </c>
    </row>
    <row r="374" spans="1:34" ht="4.5" customHeight="1">
      <c r="A374" s="157"/>
      <c r="B374" s="157"/>
      <c r="C374" s="157"/>
      <c r="D374" s="157"/>
      <c r="E374" s="173"/>
      <c r="F374" s="157"/>
      <c r="G374" s="157"/>
      <c r="H374" s="157"/>
      <c r="I374" s="157"/>
      <c r="J374" s="157"/>
      <c r="K374" s="157"/>
      <c r="L374" s="157"/>
      <c r="M374" s="157"/>
      <c r="N374" s="157"/>
      <c r="O374" s="157"/>
      <c r="P374" s="157"/>
      <c r="Q374" s="157"/>
      <c r="R374" s="157"/>
      <c r="S374" s="157"/>
      <c r="T374" s="157"/>
      <c r="U374" s="157"/>
      <c r="V374" s="157"/>
      <c r="W374" s="157"/>
      <c r="X374" s="157"/>
      <c r="Y374" s="157"/>
      <c r="Z374" s="157"/>
      <c r="AA374" s="157"/>
      <c r="AB374" s="157"/>
      <c r="AC374" s="157"/>
      <c r="AD374" s="157"/>
      <c r="AE374" s="157"/>
      <c r="AF374" s="157"/>
      <c r="AG374" s="157"/>
      <c r="AH374" s="157"/>
    </row>
    <row r="375" spans="1:34" ht="12.75" customHeight="1">
      <c r="A375" s="155" t="s">
        <v>113</v>
      </c>
      <c r="B375" s="167">
        <v>100765</v>
      </c>
      <c r="C375" s="157"/>
      <c r="D375" s="157"/>
      <c r="E375" s="173"/>
      <c r="F375" s="157"/>
      <c r="G375" s="157"/>
      <c r="H375" s="157"/>
      <c r="I375" s="157"/>
      <c r="J375" s="157"/>
      <c r="K375" s="156">
        <v>499187</v>
      </c>
      <c r="L375" s="157"/>
      <c r="M375" s="157"/>
      <c r="N375" s="157"/>
      <c r="O375" s="157"/>
      <c r="P375" s="157"/>
      <c r="Q375" s="157"/>
      <c r="R375" s="157"/>
      <c r="S375" s="156">
        <v>1143666</v>
      </c>
      <c r="T375" s="157"/>
      <c r="U375" s="157"/>
      <c r="V375" s="157"/>
      <c r="W375" s="157"/>
      <c r="X375" s="157"/>
      <c r="Y375" s="157"/>
      <c r="Z375" s="157"/>
      <c r="AA375" s="156">
        <v>462490</v>
      </c>
      <c r="AB375" s="157"/>
      <c r="AC375" s="157"/>
      <c r="AD375" s="157"/>
      <c r="AE375" s="157"/>
      <c r="AF375" s="157"/>
      <c r="AG375" s="157"/>
      <c r="AH375" s="157"/>
    </row>
    <row r="376" spans="1:34" ht="12.75" customHeight="1">
      <c r="A376" s="158" t="s">
        <v>188</v>
      </c>
      <c r="B376" s="160">
        <v>100765</v>
      </c>
      <c r="C376" s="157"/>
      <c r="D376" s="160">
        <v>92668</v>
      </c>
      <c r="E376" s="174"/>
      <c r="F376" s="159">
        <v>91.964471790800403</v>
      </c>
      <c r="G376" s="157"/>
      <c r="H376" s="162">
        <v>8097</v>
      </c>
      <c r="I376" s="163">
        <v>8.0355282091996205</v>
      </c>
      <c r="J376" s="157"/>
      <c r="K376" s="157">
        <v>499187</v>
      </c>
      <c r="L376" s="157"/>
      <c r="M376" s="157">
        <v>457811</v>
      </c>
      <c r="N376" s="159">
        <v>91.711322610564807</v>
      </c>
      <c r="O376" s="157"/>
      <c r="P376" s="160">
        <v>41376</v>
      </c>
      <c r="Q376" s="161">
        <v>8.2886773894352199</v>
      </c>
      <c r="R376" s="157"/>
      <c r="S376" s="157">
        <v>1143666</v>
      </c>
      <c r="T376" s="157"/>
      <c r="U376" s="157">
        <v>937752</v>
      </c>
      <c r="V376" s="159">
        <v>81.995267849179697</v>
      </c>
      <c r="W376" s="157"/>
      <c r="X376" s="157">
        <v>205914</v>
      </c>
      <c r="Y376" s="159">
        <v>18.004732150820299</v>
      </c>
      <c r="Z376" s="157"/>
      <c r="AA376" s="157">
        <v>462490</v>
      </c>
      <c r="AB376" s="157"/>
      <c r="AC376" s="157">
        <v>370978</v>
      </c>
      <c r="AD376" s="159">
        <v>80.2131937987848</v>
      </c>
      <c r="AE376" s="157"/>
      <c r="AF376" s="157">
        <v>90700</v>
      </c>
      <c r="AG376" s="157"/>
      <c r="AH376" s="159">
        <v>19.611234837510001</v>
      </c>
    </row>
    <row r="377" spans="1:34" ht="12.75" customHeight="1">
      <c r="A377" s="158" t="s">
        <v>189</v>
      </c>
      <c r="B377" s="160">
        <v>52113</v>
      </c>
      <c r="C377" s="157"/>
      <c r="D377" s="160">
        <v>38632</v>
      </c>
      <c r="E377" s="174"/>
      <c r="F377" s="159">
        <v>74.131214860015703</v>
      </c>
      <c r="G377" s="157"/>
      <c r="H377" s="162">
        <v>13481</v>
      </c>
      <c r="I377" s="163">
        <v>25.868785139984301</v>
      </c>
      <c r="J377" s="157"/>
      <c r="K377" s="157">
        <v>366950</v>
      </c>
      <c r="L377" s="157"/>
      <c r="M377" s="157">
        <v>313112</v>
      </c>
      <c r="N377" s="159">
        <v>85.328246355089206</v>
      </c>
      <c r="O377" s="157"/>
      <c r="P377" s="160">
        <v>53838</v>
      </c>
      <c r="Q377" s="161">
        <v>14.671753644910799</v>
      </c>
      <c r="R377" s="157"/>
      <c r="S377" s="157">
        <v>928496</v>
      </c>
      <c r="T377" s="157"/>
      <c r="U377" s="157">
        <v>725716</v>
      </c>
      <c r="V377" s="159">
        <v>78.160379797005007</v>
      </c>
      <c r="W377" s="157"/>
      <c r="X377" s="157">
        <v>201822</v>
      </c>
      <c r="Y377" s="159">
        <v>21.736442591028901</v>
      </c>
      <c r="Z377" s="157"/>
      <c r="AA377" s="157">
        <v>177847</v>
      </c>
      <c r="AB377" s="157"/>
      <c r="AC377" s="157">
        <v>144091</v>
      </c>
      <c r="AD377" s="159">
        <v>81.019640477489105</v>
      </c>
      <c r="AE377" s="157"/>
      <c r="AF377" s="160">
        <v>33756</v>
      </c>
      <c r="AG377" s="160"/>
      <c r="AH377" s="161">
        <v>18.980359522510899</v>
      </c>
    </row>
    <row r="378" spans="1:34" ht="12.75" customHeight="1">
      <c r="A378" s="158" t="s">
        <v>191</v>
      </c>
      <c r="B378" s="160">
        <v>100765</v>
      </c>
      <c r="C378" s="157"/>
      <c r="D378" s="160">
        <v>38004</v>
      </c>
      <c r="E378" s="174"/>
      <c r="F378" s="161">
        <v>37.715476603979603</v>
      </c>
      <c r="G378" s="157"/>
      <c r="H378" s="160">
        <v>62761</v>
      </c>
      <c r="I378" s="159">
        <v>62.284523396020397</v>
      </c>
      <c r="J378" s="157"/>
      <c r="K378" s="157">
        <v>497079</v>
      </c>
      <c r="L378" s="157"/>
      <c r="M378" s="157">
        <v>208982</v>
      </c>
      <c r="N378" s="159">
        <v>42.042009419026002</v>
      </c>
      <c r="O378" s="157"/>
      <c r="P378" s="157">
        <v>288097</v>
      </c>
      <c r="Q378" s="159">
        <v>57.957990580973998</v>
      </c>
      <c r="R378" s="157"/>
      <c r="S378" s="157">
        <v>1139710</v>
      </c>
      <c r="T378" s="157"/>
      <c r="U378" s="157">
        <v>461017</v>
      </c>
      <c r="V378" s="159">
        <v>40.4503777276676</v>
      </c>
      <c r="W378" s="157"/>
      <c r="X378" s="157">
        <v>676119</v>
      </c>
      <c r="Y378" s="159">
        <v>59.323775346360001</v>
      </c>
      <c r="Z378" s="157"/>
      <c r="AA378" s="157">
        <v>437683</v>
      </c>
      <c r="AB378" s="157"/>
      <c r="AC378" s="157">
        <v>221619</v>
      </c>
      <c r="AD378" s="159">
        <v>50.634591702213697</v>
      </c>
      <c r="AE378" s="157"/>
      <c r="AF378" s="157">
        <v>214415</v>
      </c>
      <c r="AG378" s="157"/>
      <c r="AH378" s="159">
        <v>48.988651604014798</v>
      </c>
    </row>
    <row r="379" spans="1:34" ht="12.75" customHeight="1">
      <c r="A379" s="158" t="s">
        <v>197</v>
      </c>
      <c r="B379" s="160">
        <v>48947</v>
      </c>
      <c r="C379" s="157"/>
      <c r="D379" s="157">
        <v>48947</v>
      </c>
      <c r="E379" s="173" t="s">
        <v>470</v>
      </c>
      <c r="F379" s="159" t="s">
        <v>467</v>
      </c>
      <c r="G379" s="157"/>
      <c r="H379" s="157" t="s">
        <v>465</v>
      </c>
      <c r="I379" s="159" t="s">
        <v>466</v>
      </c>
      <c r="J379" s="157"/>
      <c r="K379" s="157">
        <v>119855</v>
      </c>
      <c r="L379" s="157"/>
      <c r="M379" s="157">
        <v>91333</v>
      </c>
      <c r="N379" s="159">
        <v>76.202911851821</v>
      </c>
      <c r="O379" s="157"/>
      <c r="P379" s="160">
        <v>27061</v>
      </c>
      <c r="Q379" s="161">
        <v>22.578115222560601</v>
      </c>
      <c r="R379" s="157"/>
      <c r="S379" s="160">
        <v>36639</v>
      </c>
      <c r="T379" s="157"/>
      <c r="U379" s="160">
        <v>17696</v>
      </c>
      <c r="V379" s="161">
        <v>48.298261415431597</v>
      </c>
      <c r="W379" s="157"/>
      <c r="X379" s="162">
        <v>18419</v>
      </c>
      <c r="Y379" s="161">
        <v>50.2715685471765</v>
      </c>
      <c r="Z379" s="157"/>
      <c r="AA379" s="162">
        <v>5244</v>
      </c>
      <c r="AB379" s="157"/>
      <c r="AC379" s="162">
        <v>2756</v>
      </c>
      <c r="AD379" s="163">
        <v>52.555301296720103</v>
      </c>
      <c r="AE379" s="157"/>
      <c r="AF379" s="162">
        <v>2488</v>
      </c>
      <c r="AG379" s="162"/>
      <c r="AH379" s="163">
        <v>47.444698703279897</v>
      </c>
    </row>
    <row r="380" spans="1:34" ht="12.75" customHeight="1">
      <c r="A380" s="158" t="s">
        <v>193</v>
      </c>
      <c r="B380" s="160">
        <v>91791</v>
      </c>
      <c r="C380" s="157"/>
      <c r="D380" s="160">
        <v>51792</v>
      </c>
      <c r="E380" s="174"/>
      <c r="F380" s="159">
        <v>56.423832401869497</v>
      </c>
      <c r="G380" s="157"/>
      <c r="H380" s="160">
        <v>39999</v>
      </c>
      <c r="I380" s="161">
        <v>43.576167598130503</v>
      </c>
      <c r="J380" s="157"/>
      <c r="K380" s="157">
        <v>455487</v>
      </c>
      <c r="L380" s="157"/>
      <c r="M380" s="157">
        <v>277457</v>
      </c>
      <c r="N380" s="159">
        <v>60.914361990572701</v>
      </c>
      <c r="O380" s="157"/>
      <c r="P380" s="157">
        <v>178030</v>
      </c>
      <c r="Q380" s="159">
        <v>39.085638009427299</v>
      </c>
      <c r="R380" s="157"/>
      <c r="S380" s="157">
        <v>1081246</v>
      </c>
      <c r="T380" s="157"/>
      <c r="U380" s="157">
        <v>604009</v>
      </c>
      <c r="V380" s="159">
        <v>55.862310704502001</v>
      </c>
      <c r="W380" s="157"/>
      <c r="X380" s="157">
        <v>476689</v>
      </c>
      <c r="Y380" s="159">
        <v>44.087007027078002</v>
      </c>
      <c r="Z380" s="157"/>
      <c r="AA380" s="157">
        <v>373603</v>
      </c>
      <c r="AB380" s="157"/>
      <c r="AC380" s="157">
        <v>223509</v>
      </c>
      <c r="AD380" s="159">
        <v>59.825269069038498</v>
      </c>
      <c r="AE380" s="157"/>
      <c r="AF380" s="157">
        <v>149081</v>
      </c>
      <c r="AG380" s="157"/>
      <c r="AH380" s="159">
        <v>39.903587497959101</v>
      </c>
    </row>
    <row r="381" spans="1:34" ht="12.75" customHeight="1">
      <c r="A381" s="158" t="s">
        <v>192</v>
      </c>
      <c r="B381" s="160">
        <v>99580</v>
      </c>
      <c r="C381" s="157"/>
      <c r="D381" s="160">
        <v>61965</v>
      </c>
      <c r="E381" s="174"/>
      <c r="F381" s="159">
        <v>62.226350672825902</v>
      </c>
      <c r="G381" s="157"/>
      <c r="H381" s="160">
        <v>37615</v>
      </c>
      <c r="I381" s="161">
        <v>37.773649327174098</v>
      </c>
      <c r="J381" s="157"/>
      <c r="K381" s="157">
        <v>465595</v>
      </c>
      <c r="L381" s="157"/>
      <c r="M381" s="157">
        <v>298192</v>
      </c>
      <c r="N381" s="159">
        <v>64.045361311869797</v>
      </c>
      <c r="O381" s="157"/>
      <c r="P381" s="157">
        <v>167403</v>
      </c>
      <c r="Q381" s="159">
        <v>35.954638688130203</v>
      </c>
      <c r="R381" s="157"/>
      <c r="S381" s="157">
        <v>1076277</v>
      </c>
      <c r="T381" s="157"/>
      <c r="U381" s="157">
        <v>602153</v>
      </c>
      <c r="V381" s="159">
        <v>55.947771809673498</v>
      </c>
      <c r="W381" s="157"/>
      <c r="X381" s="157">
        <v>473576</v>
      </c>
      <c r="Y381" s="159">
        <v>44.0013119299214</v>
      </c>
      <c r="Z381" s="157"/>
      <c r="AA381" s="157">
        <v>361466</v>
      </c>
      <c r="AB381" s="157"/>
      <c r="AC381" s="157">
        <v>224319</v>
      </c>
      <c r="AD381" s="159">
        <v>62.058118882550502</v>
      </c>
      <c r="AE381" s="157"/>
      <c r="AF381" s="157">
        <v>137147</v>
      </c>
      <c r="AG381" s="157"/>
      <c r="AH381" s="159">
        <v>37.941881117449498</v>
      </c>
    </row>
    <row r="382" spans="1:34" ht="12.75" customHeight="1">
      <c r="A382" s="158" t="s">
        <v>198</v>
      </c>
      <c r="B382" s="160">
        <v>82123</v>
      </c>
      <c r="C382" s="157"/>
      <c r="D382" s="160">
        <v>46129</v>
      </c>
      <c r="E382" s="174"/>
      <c r="F382" s="159">
        <v>56.170622115607102</v>
      </c>
      <c r="G382" s="157"/>
      <c r="H382" s="160">
        <v>35994</v>
      </c>
      <c r="I382" s="161">
        <v>43.829377884392898</v>
      </c>
      <c r="J382" s="157"/>
      <c r="K382" s="157">
        <v>430079</v>
      </c>
      <c r="L382" s="157"/>
      <c r="M382" s="157">
        <v>221782</v>
      </c>
      <c r="N382" s="159">
        <v>51.567735230039098</v>
      </c>
      <c r="O382" s="157"/>
      <c r="P382" s="157">
        <v>205764</v>
      </c>
      <c r="Q382" s="159">
        <v>47.843303207085199</v>
      </c>
      <c r="R382" s="157"/>
      <c r="S382" s="157">
        <v>974810</v>
      </c>
      <c r="T382" s="157"/>
      <c r="U382" s="157">
        <v>435804</v>
      </c>
      <c r="V382" s="159">
        <v>44.706558201085301</v>
      </c>
      <c r="W382" s="157"/>
      <c r="X382" s="157">
        <v>538056</v>
      </c>
      <c r="Y382" s="159">
        <v>55.195986910269703</v>
      </c>
      <c r="Z382" s="157"/>
      <c r="AA382" s="157">
        <v>318528</v>
      </c>
      <c r="AB382" s="157"/>
      <c r="AC382" s="157">
        <v>158957</v>
      </c>
      <c r="AD382" s="159">
        <v>49.903619148081198</v>
      </c>
      <c r="AE382" s="157"/>
      <c r="AF382" s="157">
        <v>159571</v>
      </c>
      <c r="AG382" s="157"/>
      <c r="AH382" s="159">
        <v>50.096380851918802</v>
      </c>
    </row>
    <row r="383" spans="1:34" ht="12.75" customHeight="1">
      <c r="A383" s="158" t="s">
        <v>199</v>
      </c>
      <c r="B383" s="160">
        <v>84129</v>
      </c>
      <c r="C383" s="157"/>
      <c r="D383" s="160">
        <v>37371</v>
      </c>
      <c r="E383" s="174"/>
      <c r="F383" s="161">
        <v>44.421067646114899</v>
      </c>
      <c r="G383" s="157"/>
      <c r="H383" s="160">
        <v>46758</v>
      </c>
      <c r="I383" s="159">
        <v>55.578932353885101</v>
      </c>
      <c r="J383" s="157"/>
      <c r="K383" s="157">
        <v>447309</v>
      </c>
      <c r="L383" s="157"/>
      <c r="M383" s="157">
        <v>160063</v>
      </c>
      <c r="N383" s="159">
        <v>35.783541131522099</v>
      </c>
      <c r="O383" s="157"/>
      <c r="P383" s="157">
        <v>284713</v>
      </c>
      <c r="Q383" s="159">
        <v>63.6501836538053</v>
      </c>
      <c r="R383" s="157"/>
      <c r="S383" s="157">
        <v>1001394</v>
      </c>
      <c r="T383" s="157"/>
      <c r="U383" s="157">
        <v>345513</v>
      </c>
      <c r="V383" s="159">
        <v>34.503202535665302</v>
      </c>
      <c r="W383" s="157"/>
      <c r="X383" s="157">
        <v>655881</v>
      </c>
      <c r="Y383" s="159">
        <v>65.496797464334705</v>
      </c>
      <c r="Z383" s="157"/>
      <c r="AA383" s="157">
        <v>309671</v>
      </c>
      <c r="AB383" s="157"/>
      <c r="AC383" s="157">
        <v>109722</v>
      </c>
      <c r="AD383" s="159">
        <v>35.431796971624699</v>
      </c>
      <c r="AE383" s="157"/>
      <c r="AF383" s="157">
        <v>198851</v>
      </c>
      <c r="AG383" s="157"/>
      <c r="AH383" s="159">
        <v>64.213633178437803</v>
      </c>
    </row>
    <row r="384" spans="1:34" ht="12.75" customHeight="1">
      <c r="A384" s="158" t="s">
        <v>196</v>
      </c>
      <c r="B384" s="160">
        <v>82527</v>
      </c>
      <c r="C384" s="157"/>
      <c r="D384" s="160">
        <v>39422</v>
      </c>
      <c r="E384" s="174"/>
      <c r="F384" s="161">
        <v>47.768609061276898</v>
      </c>
      <c r="G384" s="157"/>
      <c r="H384" s="160">
        <v>43105</v>
      </c>
      <c r="I384" s="159">
        <v>52.231390938723102</v>
      </c>
      <c r="J384" s="157"/>
      <c r="K384" s="157">
        <v>315145</v>
      </c>
      <c r="L384" s="157"/>
      <c r="M384" s="157">
        <v>157562</v>
      </c>
      <c r="N384" s="159">
        <v>49.996668200352197</v>
      </c>
      <c r="O384" s="157"/>
      <c r="P384" s="157">
        <v>155050</v>
      </c>
      <c r="Q384" s="159">
        <v>49.199574798902098</v>
      </c>
      <c r="R384" s="157"/>
      <c r="S384" s="157">
        <v>597521</v>
      </c>
      <c r="T384" s="157"/>
      <c r="U384" s="157">
        <v>311739</v>
      </c>
      <c r="V384" s="159">
        <v>52.172057551115401</v>
      </c>
      <c r="W384" s="157"/>
      <c r="X384" s="157">
        <v>285782</v>
      </c>
      <c r="Y384" s="159">
        <v>47.827942448884599</v>
      </c>
      <c r="Z384" s="157"/>
      <c r="AA384" s="157">
        <v>203465</v>
      </c>
      <c r="AB384" s="157"/>
      <c r="AC384" s="157">
        <v>121233</v>
      </c>
      <c r="AD384" s="159">
        <v>59.584203671393098</v>
      </c>
      <c r="AE384" s="157"/>
      <c r="AF384" s="157">
        <v>82232</v>
      </c>
      <c r="AG384" s="157"/>
      <c r="AH384" s="159">
        <v>40.415796328606902</v>
      </c>
    </row>
    <row r="385" spans="1:34" ht="12.75" customHeight="1">
      <c r="A385" s="158" t="s">
        <v>190</v>
      </c>
      <c r="B385" s="160">
        <v>95777</v>
      </c>
      <c r="C385" s="157"/>
      <c r="D385" s="160">
        <v>75887</v>
      </c>
      <c r="E385" s="174"/>
      <c r="F385" s="159">
        <v>79.2330100128423</v>
      </c>
      <c r="G385" s="157"/>
      <c r="H385" s="162">
        <v>19890</v>
      </c>
      <c r="I385" s="161">
        <v>20.7669899871577</v>
      </c>
      <c r="J385" s="157"/>
      <c r="K385" s="157">
        <v>474494</v>
      </c>
      <c r="L385" s="157"/>
      <c r="M385" s="157">
        <v>332184</v>
      </c>
      <c r="N385" s="159">
        <v>70.008050681357403</v>
      </c>
      <c r="O385" s="157"/>
      <c r="P385" s="157">
        <v>142310</v>
      </c>
      <c r="Q385" s="159">
        <v>29.9919493186426</v>
      </c>
      <c r="R385" s="157"/>
      <c r="S385" s="157">
        <v>1077404</v>
      </c>
      <c r="T385" s="157"/>
      <c r="U385" s="157">
        <v>696708</v>
      </c>
      <c r="V385" s="159">
        <v>64.665436549335297</v>
      </c>
      <c r="W385" s="157"/>
      <c r="X385" s="157">
        <v>380696</v>
      </c>
      <c r="Y385" s="159">
        <v>35.334563450664703</v>
      </c>
      <c r="Z385" s="157"/>
      <c r="AA385" s="157">
        <v>417711</v>
      </c>
      <c r="AB385" s="157"/>
      <c r="AC385" s="157">
        <v>271097</v>
      </c>
      <c r="AD385" s="159">
        <v>64.900613103317795</v>
      </c>
      <c r="AE385" s="157"/>
      <c r="AF385" s="157">
        <v>145732</v>
      </c>
      <c r="AG385" s="157"/>
      <c r="AH385" s="159">
        <v>34.888236124976402</v>
      </c>
    </row>
    <row r="386" spans="1:34" ht="12.75" customHeight="1">
      <c r="A386" s="158" t="s">
        <v>195</v>
      </c>
      <c r="B386" s="157">
        <v>95317</v>
      </c>
      <c r="C386" s="157"/>
      <c r="D386" s="160">
        <v>56550</v>
      </c>
      <c r="E386" s="174"/>
      <c r="F386" s="159">
        <v>59.328346464953803</v>
      </c>
      <c r="G386" s="157"/>
      <c r="H386" s="160">
        <v>38767</v>
      </c>
      <c r="I386" s="161">
        <v>40.671653535046197</v>
      </c>
      <c r="J386" s="157"/>
      <c r="K386" s="157">
        <v>484782</v>
      </c>
      <c r="L386" s="157"/>
      <c r="M386" s="157">
        <v>252920</v>
      </c>
      <c r="N386" s="159">
        <v>52.171904072345903</v>
      </c>
      <c r="O386" s="157"/>
      <c r="P386" s="157">
        <v>231862</v>
      </c>
      <c r="Q386" s="159">
        <v>47.828095927654097</v>
      </c>
      <c r="R386" s="157"/>
      <c r="S386" s="157">
        <v>1093348</v>
      </c>
      <c r="T386" s="157"/>
      <c r="U386" s="157">
        <v>514378</v>
      </c>
      <c r="V386" s="159">
        <v>47.046137185964596</v>
      </c>
      <c r="W386" s="157"/>
      <c r="X386" s="157">
        <v>578532</v>
      </c>
      <c r="Y386" s="159">
        <v>52.913802375821803</v>
      </c>
      <c r="Z386" s="157"/>
      <c r="AA386" s="157">
        <v>407491</v>
      </c>
      <c r="AB386" s="157"/>
      <c r="AC386" s="157">
        <v>184962</v>
      </c>
      <c r="AD386" s="159">
        <v>45.390450341234498</v>
      </c>
      <c r="AE386" s="157"/>
      <c r="AF386" s="157">
        <v>221611</v>
      </c>
      <c r="AG386" s="157"/>
      <c r="AH386" s="159">
        <v>54.3842686096135</v>
      </c>
    </row>
    <row r="387" spans="1:34" ht="12.75" customHeight="1">
      <c r="A387" s="158" t="s">
        <v>194</v>
      </c>
      <c r="B387" s="160">
        <v>96623</v>
      </c>
      <c r="C387" s="157"/>
      <c r="D387" s="160">
        <v>56726</v>
      </c>
      <c r="E387" s="174"/>
      <c r="F387" s="159">
        <v>58.708589052295999</v>
      </c>
      <c r="G387" s="157"/>
      <c r="H387" s="160">
        <v>39897</v>
      </c>
      <c r="I387" s="161">
        <v>41.291410947704001</v>
      </c>
      <c r="J387" s="157"/>
      <c r="K387" s="157">
        <v>450420</v>
      </c>
      <c r="L387" s="157"/>
      <c r="M387" s="157">
        <v>273643</v>
      </c>
      <c r="N387" s="159">
        <v>60.7528528928556</v>
      </c>
      <c r="O387" s="157"/>
      <c r="P387" s="157">
        <v>176777</v>
      </c>
      <c r="Q387" s="159">
        <v>39.2471471071444</v>
      </c>
      <c r="R387" s="157"/>
      <c r="S387" s="157">
        <v>968205</v>
      </c>
      <c r="T387" s="157"/>
      <c r="U387" s="157">
        <v>506284</v>
      </c>
      <c r="V387" s="159">
        <v>52.290992093616502</v>
      </c>
      <c r="W387" s="157"/>
      <c r="X387" s="157">
        <v>461921</v>
      </c>
      <c r="Y387" s="159">
        <v>47.709007906383498</v>
      </c>
      <c r="Z387" s="157"/>
      <c r="AA387" s="157">
        <v>256000</v>
      </c>
      <c r="AB387" s="157"/>
      <c r="AC387" s="157">
        <v>138195</v>
      </c>
      <c r="AD387" s="159">
        <v>53.982421875</v>
      </c>
      <c r="AE387" s="157"/>
      <c r="AF387" s="157">
        <v>116887</v>
      </c>
      <c r="AG387" s="157"/>
      <c r="AH387" s="159">
        <v>45.658984375000003</v>
      </c>
    </row>
    <row r="388" spans="1:34" ht="4.5" customHeight="1">
      <c r="A388" s="157"/>
      <c r="B388" s="157"/>
      <c r="C388" s="157"/>
      <c r="D388" s="157"/>
      <c r="E388" s="173"/>
      <c r="F388" s="157"/>
      <c r="G388" s="157"/>
      <c r="H388" s="157"/>
      <c r="I388" s="157"/>
      <c r="J388" s="157"/>
      <c r="K388" s="157"/>
      <c r="L388" s="157"/>
      <c r="M388" s="157"/>
      <c r="N388" s="157"/>
      <c r="O388" s="157"/>
      <c r="P388" s="157"/>
      <c r="Q388" s="157"/>
      <c r="R388" s="157"/>
      <c r="S388" s="157"/>
      <c r="T388" s="157"/>
      <c r="U388" s="157"/>
      <c r="V388" s="157"/>
      <c r="W388" s="157"/>
      <c r="X388" s="157"/>
      <c r="Y388" s="157"/>
      <c r="Z388" s="157"/>
      <c r="AA388" s="157"/>
      <c r="AB388" s="157"/>
      <c r="AC388" s="157"/>
      <c r="AD388" s="157"/>
      <c r="AE388" s="157"/>
      <c r="AF388" s="157"/>
      <c r="AG388" s="157"/>
      <c r="AH388" s="157"/>
    </row>
    <row r="389" spans="1:34" ht="12.75" customHeight="1">
      <c r="A389" s="155" t="s">
        <v>114</v>
      </c>
      <c r="B389" s="156">
        <v>84062</v>
      </c>
      <c r="C389" s="157"/>
      <c r="D389" s="157"/>
      <c r="E389" s="173"/>
      <c r="F389" s="157"/>
      <c r="G389" s="157"/>
      <c r="H389" s="157"/>
      <c r="I389" s="157"/>
      <c r="J389" s="157"/>
      <c r="K389" s="156">
        <v>393551</v>
      </c>
      <c r="L389" s="157"/>
      <c r="M389" s="157"/>
      <c r="N389" s="157"/>
      <c r="O389" s="157"/>
      <c r="P389" s="157"/>
      <c r="Q389" s="157"/>
      <c r="R389" s="157"/>
      <c r="S389" s="156">
        <v>953478</v>
      </c>
      <c r="T389" s="157"/>
      <c r="U389" s="157"/>
      <c r="V389" s="157"/>
      <c r="W389" s="157"/>
      <c r="X389" s="157"/>
      <c r="Y389" s="157"/>
      <c r="Z389" s="157"/>
      <c r="AA389" s="156">
        <v>302868</v>
      </c>
      <c r="AB389" s="157"/>
      <c r="AC389" s="157"/>
      <c r="AD389" s="157"/>
      <c r="AE389" s="157"/>
      <c r="AF389" s="157"/>
      <c r="AG389" s="157"/>
      <c r="AH389" s="157"/>
    </row>
    <row r="390" spans="1:34" ht="12.75" customHeight="1">
      <c r="A390" s="158" t="s">
        <v>188</v>
      </c>
      <c r="B390" s="157">
        <v>84062</v>
      </c>
      <c r="C390" s="157"/>
      <c r="D390" s="157">
        <v>67024</v>
      </c>
      <c r="E390" s="173"/>
      <c r="F390" s="159">
        <v>79.731626656515402</v>
      </c>
      <c r="G390" s="157"/>
      <c r="H390" s="160">
        <v>17038</v>
      </c>
      <c r="I390" s="161">
        <v>20.268373343484601</v>
      </c>
      <c r="J390" s="157"/>
      <c r="K390" s="157">
        <v>393551</v>
      </c>
      <c r="L390" s="157"/>
      <c r="M390" s="157">
        <v>340379</v>
      </c>
      <c r="N390" s="159">
        <v>86.489171670253697</v>
      </c>
      <c r="O390" s="157"/>
      <c r="P390" s="157">
        <v>53172</v>
      </c>
      <c r="Q390" s="159">
        <v>13.5108283297463</v>
      </c>
      <c r="R390" s="157"/>
      <c r="S390" s="157">
        <v>953478</v>
      </c>
      <c r="T390" s="157"/>
      <c r="U390" s="157">
        <v>666422</v>
      </c>
      <c r="V390" s="159">
        <v>69.893799332548795</v>
      </c>
      <c r="W390" s="157"/>
      <c r="X390" s="157">
        <v>287056</v>
      </c>
      <c r="Y390" s="159">
        <v>30.106200667451201</v>
      </c>
      <c r="Z390" s="157"/>
      <c r="AA390" s="157">
        <v>302868</v>
      </c>
      <c r="AB390" s="157"/>
      <c r="AC390" s="157">
        <v>214023</v>
      </c>
      <c r="AD390" s="159">
        <v>70.665438408811795</v>
      </c>
      <c r="AE390" s="157"/>
      <c r="AF390" s="157">
        <v>88845</v>
      </c>
      <c r="AG390" s="157"/>
      <c r="AH390" s="159">
        <v>29.334561591188201</v>
      </c>
    </row>
    <row r="391" spans="1:34" ht="12.75" customHeight="1">
      <c r="A391" s="158" t="s">
        <v>189</v>
      </c>
      <c r="B391" s="157">
        <v>35001</v>
      </c>
      <c r="C391" s="157"/>
      <c r="D391" s="160">
        <v>24621</v>
      </c>
      <c r="E391" s="174"/>
      <c r="F391" s="159">
        <v>70.343704465586697</v>
      </c>
      <c r="G391" s="157"/>
      <c r="H391" s="160">
        <v>9845</v>
      </c>
      <c r="I391" s="161">
        <v>28.1277677780635</v>
      </c>
      <c r="J391" s="157"/>
      <c r="K391" s="157">
        <v>251984</v>
      </c>
      <c r="L391" s="157"/>
      <c r="M391" s="157">
        <v>190943</v>
      </c>
      <c r="N391" s="159">
        <v>75.775842910660998</v>
      </c>
      <c r="O391" s="157"/>
      <c r="P391" s="157">
        <v>61041</v>
      </c>
      <c r="Q391" s="159">
        <v>24.224157089338998</v>
      </c>
      <c r="R391" s="157"/>
      <c r="S391" s="157">
        <v>723227</v>
      </c>
      <c r="T391" s="157"/>
      <c r="U391" s="157">
        <v>438521</v>
      </c>
      <c r="V391" s="159">
        <v>60.633936509560598</v>
      </c>
      <c r="W391" s="157"/>
      <c r="X391" s="157">
        <v>284706</v>
      </c>
      <c r="Y391" s="159">
        <v>39.366063490439402</v>
      </c>
      <c r="Z391" s="157"/>
      <c r="AA391" s="157">
        <v>141537</v>
      </c>
      <c r="AB391" s="157"/>
      <c r="AC391" s="157">
        <v>99814</v>
      </c>
      <c r="AD391" s="159">
        <v>70.521489080593796</v>
      </c>
      <c r="AE391" s="157"/>
      <c r="AF391" s="157">
        <v>41723</v>
      </c>
      <c r="AG391" s="157"/>
      <c r="AH391" s="159">
        <v>29.478510919406201</v>
      </c>
    </row>
    <row r="392" spans="1:34" ht="12.75" customHeight="1">
      <c r="A392" s="158" t="s">
        <v>191</v>
      </c>
      <c r="B392" s="157">
        <v>84062</v>
      </c>
      <c r="C392" s="157"/>
      <c r="D392" s="160">
        <v>21207</v>
      </c>
      <c r="E392" s="174"/>
      <c r="F392" s="161">
        <v>25.227808046441901</v>
      </c>
      <c r="G392" s="157"/>
      <c r="H392" s="157">
        <v>62855</v>
      </c>
      <c r="I392" s="159">
        <v>74.772191953558107</v>
      </c>
      <c r="J392" s="157"/>
      <c r="K392" s="157">
        <v>392270</v>
      </c>
      <c r="L392" s="157"/>
      <c r="M392" s="157">
        <v>91850</v>
      </c>
      <c r="N392" s="159">
        <v>23.414994774007699</v>
      </c>
      <c r="O392" s="157"/>
      <c r="P392" s="157">
        <v>299713</v>
      </c>
      <c r="Q392" s="159">
        <v>76.404772223213598</v>
      </c>
      <c r="R392" s="157"/>
      <c r="S392" s="157">
        <v>949937</v>
      </c>
      <c r="T392" s="157"/>
      <c r="U392" s="157">
        <v>198962</v>
      </c>
      <c r="V392" s="159">
        <v>20.9447573891742</v>
      </c>
      <c r="W392" s="157"/>
      <c r="X392" s="157">
        <v>748249</v>
      </c>
      <c r="Y392" s="159">
        <v>78.768276212001396</v>
      </c>
      <c r="Z392" s="157"/>
      <c r="AA392" s="157">
        <v>292027</v>
      </c>
      <c r="AB392" s="157"/>
      <c r="AC392" s="157">
        <v>98100</v>
      </c>
      <c r="AD392" s="159">
        <v>33.5927842288555</v>
      </c>
      <c r="AE392" s="157"/>
      <c r="AF392" s="157">
        <v>193927</v>
      </c>
      <c r="AG392" s="157"/>
      <c r="AH392" s="159">
        <v>66.407215771144493</v>
      </c>
    </row>
    <row r="393" spans="1:34" ht="12.75" customHeight="1">
      <c r="A393" s="158" t="s">
        <v>197</v>
      </c>
      <c r="B393" s="157">
        <v>43089</v>
      </c>
      <c r="C393" s="157"/>
      <c r="D393" s="160">
        <v>35539</v>
      </c>
      <c r="E393" s="174"/>
      <c r="F393" s="159">
        <v>82.478126668059105</v>
      </c>
      <c r="G393" s="157"/>
      <c r="H393" s="162">
        <v>7550</v>
      </c>
      <c r="I393" s="163">
        <v>17.521873331940899</v>
      </c>
      <c r="J393" s="157"/>
      <c r="K393" s="157">
        <v>80314</v>
      </c>
      <c r="L393" s="157"/>
      <c r="M393" s="157">
        <v>61640</v>
      </c>
      <c r="N393" s="159">
        <v>76.748761112632906</v>
      </c>
      <c r="O393" s="157"/>
      <c r="P393" s="160">
        <v>18674</v>
      </c>
      <c r="Q393" s="161">
        <v>23.251238887367101</v>
      </c>
      <c r="R393" s="157"/>
      <c r="S393" s="157">
        <v>45673</v>
      </c>
      <c r="T393" s="157"/>
      <c r="U393" s="160">
        <v>19017</v>
      </c>
      <c r="V393" s="159">
        <v>41.637291178595703</v>
      </c>
      <c r="W393" s="157"/>
      <c r="X393" s="160">
        <v>26656</v>
      </c>
      <c r="Y393" s="159">
        <v>58.362708821404297</v>
      </c>
      <c r="Z393" s="157"/>
      <c r="AA393" s="160">
        <v>9581</v>
      </c>
      <c r="AB393" s="157"/>
      <c r="AC393" s="162">
        <v>2392</v>
      </c>
      <c r="AD393" s="163">
        <v>24.966078697421999</v>
      </c>
      <c r="AE393" s="157"/>
      <c r="AF393" s="160">
        <v>7189</v>
      </c>
      <c r="AG393" s="160"/>
      <c r="AH393" s="161">
        <v>75.033921302577994</v>
      </c>
    </row>
    <row r="394" spans="1:34" ht="12.75" customHeight="1">
      <c r="A394" s="158" t="s">
        <v>193</v>
      </c>
      <c r="B394" s="157">
        <v>78766</v>
      </c>
      <c r="C394" s="157"/>
      <c r="D394" s="160">
        <v>31359</v>
      </c>
      <c r="E394" s="174"/>
      <c r="F394" s="159">
        <v>39.812863418226101</v>
      </c>
      <c r="G394" s="157"/>
      <c r="H394" s="157">
        <v>46872</v>
      </c>
      <c r="I394" s="159">
        <v>59.507909504100802</v>
      </c>
      <c r="J394" s="157"/>
      <c r="K394" s="157">
        <v>370811</v>
      </c>
      <c r="L394" s="157"/>
      <c r="M394" s="157">
        <v>121982</v>
      </c>
      <c r="N394" s="159">
        <v>32.896003624487903</v>
      </c>
      <c r="O394" s="157"/>
      <c r="P394" s="157">
        <v>248829</v>
      </c>
      <c r="Q394" s="159">
        <v>67.103996375512097</v>
      </c>
      <c r="R394" s="157"/>
      <c r="S394" s="157">
        <v>899850</v>
      </c>
      <c r="T394" s="157"/>
      <c r="U394" s="157">
        <v>262302</v>
      </c>
      <c r="V394" s="159">
        <v>29.149524920820099</v>
      </c>
      <c r="W394" s="157"/>
      <c r="X394" s="157">
        <v>633186</v>
      </c>
      <c r="Y394" s="159">
        <v>70.365727621270196</v>
      </c>
      <c r="Z394" s="157"/>
      <c r="AA394" s="157">
        <v>246086</v>
      </c>
      <c r="AB394" s="157"/>
      <c r="AC394" s="157">
        <v>85799</v>
      </c>
      <c r="AD394" s="159">
        <v>34.865453540632103</v>
      </c>
      <c r="AE394" s="157"/>
      <c r="AF394" s="157">
        <v>159573</v>
      </c>
      <c r="AG394" s="157"/>
      <c r="AH394" s="159">
        <v>64.844403988849393</v>
      </c>
    </row>
    <row r="395" spans="1:34" ht="12.75" customHeight="1">
      <c r="A395" s="158" t="s">
        <v>192</v>
      </c>
      <c r="B395" s="157">
        <v>79408</v>
      </c>
      <c r="C395" s="157"/>
      <c r="D395" s="157">
        <v>47969</v>
      </c>
      <c r="E395" s="173"/>
      <c r="F395" s="159">
        <v>60.408271206931303</v>
      </c>
      <c r="G395" s="157"/>
      <c r="H395" s="160">
        <v>31439</v>
      </c>
      <c r="I395" s="159">
        <v>39.591728793068697</v>
      </c>
      <c r="J395" s="157"/>
      <c r="K395" s="157">
        <v>373485</v>
      </c>
      <c r="L395" s="157"/>
      <c r="M395" s="157">
        <v>205061</v>
      </c>
      <c r="N395" s="159">
        <v>54.9047485173434</v>
      </c>
      <c r="O395" s="157"/>
      <c r="P395" s="157">
        <v>168424</v>
      </c>
      <c r="Q395" s="159">
        <v>45.0952514826566</v>
      </c>
      <c r="R395" s="157"/>
      <c r="S395" s="157">
        <v>889053</v>
      </c>
      <c r="T395" s="157"/>
      <c r="U395" s="157">
        <v>386551</v>
      </c>
      <c r="V395" s="159">
        <v>43.478960196973603</v>
      </c>
      <c r="W395" s="157"/>
      <c r="X395" s="157">
        <v>500283</v>
      </c>
      <c r="Y395" s="159">
        <v>56.271448383842099</v>
      </c>
      <c r="Z395" s="157"/>
      <c r="AA395" s="157">
        <v>232901</v>
      </c>
      <c r="AB395" s="157"/>
      <c r="AC395" s="157">
        <v>97002</v>
      </c>
      <c r="AD395" s="159">
        <v>41.649456206714397</v>
      </c>
      <c r="AE395" s="157"/>
      <c r="AF395" s="157">
        <v>135185</v>
      </c>
      <c r="AG395" s="157"/>
      <c r="AH395" s="159">
        <v>58.043975766527403</v>
      </c>
    </row>
    <row r="396" spans="1:34" ht="12.75" customHeight="1">
      <c r="A396" s="158" t="s">
        <v>198</v>
      </c>
      <c r="B396" s="157">
        <v>74809</v>
      </c>
      <c r="C396" s="157"/>
      <c r="D396" s="160">
        <v>23593</v>
      </c>
      <c r="E396" s="174"/>
      <c r="F396" s="161">
        <v>31.5376492133299</v>
      </c>
      <c r="G396" s="157"/>
      <c r="H396" s="157">
        <v>51216</v>
      </c>
      <c r="I396" s="159">
        <v>68.4623507866701</v>
      </c>
      <c r="J396" s="157"/>
      <c r="K396" s="157">
        <v>371792</v>
      </c>
      <c r="L396" s="157"/>
      <c r="M396" s="157">
        <v>104001</v>
      </c>
      <c r="N396" s="159">
        <v>27.9728988251495</v>
      </c>
      <c r="O396" s="157"/>
      <c r="P396" s="157">
        <v>267791</v>
      </c>
      <c r="Q396" s="159">
        <v>72.027101174850401</v>
      </c>
      <c r="R396" s="157"/>
      <c r="S396" s="157">
        <v>868179</v>
      </c>
      <c r="T396" s="157"/>
      <c r="U396" s="157">
        <v>176087</v>
      </c>
      <c r="V396" s="159">
        <v>20.282338089265</v>
      </c>
      <c r="W396" s="157"/>
      <c r="X396" s="157">
        <v>690990</v>
      </c>
      <c r="Y396" s="159">
        <v>79.590729561530495</v>
      </c>
      <c r="Z396" s="157"/>
      <c r="AA396" s="157">
        <v>223175</v>
      </c>
      <c r="AB396" s="157"/>
      <c r="AC396" s="157">
        <v>51473</v>
      </c>
      <c r="AD396" s="159">
        <v>23.063963257533299</v>
      </c>
      <c r="AE396" s="157"/>
      <c r="AF396" s="157">
        <v>170912</v>
      </c>
      <c r="AG396" s="157"/>
      <c r="AH396" s="159">
        <v>76.582054441581704</v>
      </c>
    </row>
    <row r="397" spans="1:34" ht="12.75" customHeight="1">
      <c r="A397" s="158" t="s">
        <v>199</v>
      </c>
      <c r="B397" s="157">
        <v>75849</v>
      </c>
      <c r="C397" s="157"/>
      <c r="D397" s="160">
        <v>10311</v>
      </c>
      <c r="E397" s="174"/>
      <c r="F397" s="161">
        <v>13.594114622473599</v>
      </c>
      <c r="G397" s="157"/>
      <c r="H397" s="157">
        <v>65538</v>
      </c>
      <c r="I397" s="159">
        <v>86.405885377526403</v>
      </c>
      <c r="J397" s="157"/>
      <c r="K397" s="157">
        <v>373335</v>
      </c>
      <c r="L397" s="157"/>
      <c r="M397" s="157">
        <v>43631</v>
      </c>
      <c r="N397" s="159">
        <v>11.6868228266838</v>
      </c>
      <c r="O397" s="157"/>
      <c r="P397" s="157">
        <v>329704</v>
      </c>
      <c r="Q397" s="159">
        <v>88.313177173316205</v>
      </c>
      <c r="R397" s="157"/>
      <c r="S397" s="157">
        <v>859421</v>
      </c>
      <c r="T397" s="157"/>
      <c r="U397" s="157">
        <v>81445</v>
      </c>
      <c r="V397" s="159">
        <v>9.4767291001732605</v>
      </c>
      <c r="W397" s="157"/>
      <c r="X397" s="157">
        <v>776246</v>
      </c>
      <c r="Y397" s="159">
        <v>90.321972583867506</v>
      </c>
      <c r="Z397" s="157"/>
      <c r="AA397" s="157">
        <v>214221</v>
      </c>
      <c r="AB397" s="157"/>
      <c r="AC397" s="160">
        <v>28237</v>
      </c>
      <c r="AD397" s="159">
        <v>13.1812474033825</v>
      </c>
      <c r="AE397" s="157"/>
      <c r="AF397" s="157">
        <v>184162</v>
      </c>
      <c r="AG397" s="157"/>
      <c r="AH397" s="159">
        <v>85.968229071846395</v>
      </c>
    </row>
    <row r="398" spans="1:34" ht="12.75" customHeight="1">
      <c r="A398" s="158" t="s">
        <v>196</v>
      </c>
      <c r="B398" s="157">
        <v>83438</v>
      </c>
      <c r="C398" s="157"/>
      <c r="D398" s="160">
        <v>28571</v>
      </c>
      <c r="E398" s="174"/>
      <c r="F398" s="159">
        <v>34.2421918070903</v>
      </c>
      <c r="G398" s="157"/>
      <c r="H398" s="157">
        <v>54867</v>
      </c>
      <c r="I398" s="159">
        <v>65.757808192909707</v>
      </c>
      <c r="J398" s="157"/>
      <c r="K398" s="157">
        <v>381127</v>
      </c>
      <c r="L398" s="157"/>
      <c r="M398" s="157">
        <v>100742</v>
      </c>
      <c r="N398" s="159">
        <v>26.432658929963001</v>
      </c>
      <c r="O398" s="157"/>
      <c r="P398" s="157">
        <v>279925</v>
      </c>
      <c r="Q398" s="159">
        <v>73.446646393459403</v>
      </c>
      <c r="R398" s="157"/>
      <c r="S398" s="157">
        <v>877909</v>
      </c>
      <c r="T398" s="157"/>
      <c r="U398" s="157">
        <v>218183</v>
      </c>
      <c r="V398" s="159">
        <v>24.852575836447699</v>
      </c>
      <c r="W398" s="157"/>
      <c r="X398" s="157">
        <v>653994</v>
      </c>
      <c r="Y398" s="159">
        <v>74.494509111992201</v>
      </c>
      <c r="Z398" s="157"/>
      <c r="AA398" s="157">
        <v>250090</v>
      </c>
      <c r="AB398" s="157"/>
      <c r="AC398" s="157">
        <v>73694</v>
      </c>
      <c r="AD398" s="159">
        <v>29.466991882922201</v>
      </c>
      <c r="AE398" s="157"/>
      <c r="AF398" s="157">
        <v>175245</v>
      </c>
      <c r="AG398" s="157"/>
      <c r="AH398" s="159">
        <v>70.072773801431495</v>
      </c>
    </row>
    <row r="399" spans="1:34" ht="12.75" customHeight="1">
      <c r="A399" s="158" t="s">
        <v>190</v>
      </c>
      <c r="B399" s="157">
        <v>82575</v>
      </c>
      <c r="C399" s="157"/>
      <c r="D399" s="157">
        <v>51871</v>
      </c>
      <c r="E399" s="173"/>
      <c r="F399" s="159">
        <v>62.816833181955801</v>
      </c>
      <c r="G399" s="157"/>
      <c r="H399" s="160">
        <v>30704</v>
      </c>
      <c r="I399" s="159">
        <v>37.183166818044199</v>
      </c>
      <c r="J399" s="157"/>
      <c r="K399" s="157">
        <v>380965</v>
      </c>
      <c r="L399" s="157"/>
      <c r="M399" s="157">
        <v>224854</v>
      </c>
      <c r="N399" s="159">
        <v>59.022219888966198</v>
      </c>
      <c r="O399" s="157"/>
      <c r="P399" s="157">
        <v>156111</v>
      </c>
      <c r="Q399" s="159">
        <v>40.977780111033802</v>
      </c>
      <c r="R399" s="157"/>
      <c r="S399" s="157">
        <v>923611</v>
      </c>
      <c r="T399" s="157"/>
      <c r="U399" s="157">
        <v>418975</v>
      </c>
      <c r="V399" s="159">
        <v>45.362712224085698</v>
      </c>
      <c r="W399" s="157"/>
      <c r="X399" s="157">
        <v>500306</v>
      </c>
      <c r="Y399" s="159">
        <v>54.168475689440697</v>
      </c>
      <c r="Z399" s="157"/>
      <c r="AA399" s="157">
        <v>285192</v>
      </c>
      <c r="AB399" s="157"/>
      <c r="AC399" s="157">
        <v>145461</v>
      </c>
      <c r="AD399" s="159">
        <v>51.004586383909803</v>
      </c>
      <c r="AE399" s="157"/>
      <c r="AF399" s="157">
        <v>138573</v>
      </c>
      <c r="AG399" s="157"/>
      <c r="AH399" s="159">
        <v>48.589371370865898</v>
      </c>
    </row>
    <row r="400" spans="1:34" ht="12.75" customHeight="1">
      <c r="A400" s="158" t="s">
        <v>195</v>
      </c>
      <c r="B400" s="157">
        <v>84062</v>
      </c>
      <c r="C400" s="157"/>
      <c r="D400" s="160">
        <v>26559</v>
      </c>
      <c r="E400" s="174"/>
      <c r="F400" s="161">
        <v>31.594537365278001</v>
      </c>
      <c r="G400" s="157"/>
      <c r="H400" s="157">
        <v>57503</v>
      </c>
      <c r="I400" s="159">
        <v>68.405462634721999</v>
      </c>
      <c r="J400" s="157"/>
      <c r="K400" s="157">
        <v>390424</v>
      </c>
      <c r="L400" s="157"/>
      <c r="M400" s="157">
        <v>112058</v>
      </c>
      <c r="N400" s="159">
        <v>28.701616703891201</v>
      </c>
      <c r="O400" s="157"/>
      <c r="P400" s="157">
        <v>277290</v>
      </c>
      <c r="Q400" s="159">
        <v>71.022785484498897</v>
      </c>
      <c r="R400" s="157"/>
      <c r="S400" s="157">
        <v>946238</v>
      </c>
      <c r="T400" s="157"/>
      <c r="U400" s="157">
        <v>205564</v>
      </c>
      <c r="V400" s="159">
        <v>21.7243441924759</v>
      </c>
      <c r="W400" s="157"/>
      <c r="X400" s="157">
        <v>737255</v>
      </c>
      <c r="Y400" s="159">
        <v>77.9143302213608</v>
      </c>
      <c r="Z400" s="157"/>
      <c r="AA400" s="157">
        <v>290452</v>
      </c>
      <c r="AB400" s="157"/>
      <c r="AC400" s="157">
        <v>84033</v>
      </c>
      <c r="AD400" s="159">
        <v>28.931802845220599</v>
      </c>
      <c r="AE400" s="157"/>
      <c r="AF400" s="157">
        <v>205244</v>
      </c>
      <c r="AG400" s="157"/>
      <c r="AH400" s="159">
        <v>70.663655268340406</v>
      </c>
    </row>
    <row r="401" spans="1:34" ht="12.75" customHeight="1">
      <c r="A401" s="158" t="s">
        <v>194</v>
      </c>
      <c r="B401" s="157">
        <v>81582</v>
      </c>
      <c r="C401" s="157"/>
      <c r="D401" s="160">
        <v>31042</v>
      </c>
      <c r="E401" s="174"/>
      <c r="F401" s="159">
        <v>38.050060062268599</v>
      </c>
      <c r="G401" s="157"/>
      <c r="H401" s="157">
        <v>50540</v>
      </c>
      <c r="I401" s="159">
        <v>61.949939937731401</v>
      </c>
      <c r="J401" s="157"/>
      <c r="K401" s="157">
        <v>375252</v>
      </c>
      <c r="L401" s="157"/>
      <c r="M401" s="157">
        <v>132018</v>
      </c>
      <c r="N401" s="159">
        <v>35.1811582616482</v>
      </c>
      <c r="O401" s="157"/>
      <c r="P401" s="157">
        <v>243234</v>
      </c>
      <c r="Q401" s="159">
        <v>64.818841738351793</v>
      </c>
      <c r="R401" s="157"/>
      <c r="S401" s="157">
        <v>850510</v>
      </c>
      <c r="T401" s="157"/>
      <c r="U401" s="157">
        <v>253303</v>
      </c>
      <c r="V401" s="159">
        <v>29.782483451105801</v>
      </c>
      <c r="W401" s="157"/>
      <c r="X401" s="157">
        <v>592285</v>
      </c>
      <c r="Y401" s="159">
        <v>69.638804952322701</v>
      </c>
      <c r="Z401" s="157"/>
      <c r="AA401" s="157">
        <v>201086</v>
      </c>
      <c r="AB401" s="157"/>
      <c r="AC401" s="157">
        <v>63490</v>
      </c>
      <c r="AD401" s="159">
        <v>31.573555593129299</v>
      </c>
      <c r="AE401" s="157"/>
      <c r="AF401" s="157">
        <v>137596</v>
      </c>
      <c r="AG401" s="157"/>
      <c r="AH401" s="159">
        <v>68.426444406870701</v>
      </c>
    </row>
    <row r="402" spans="1:34" ht="4.5" customHeight="1">
      <c r="A402" s="157"/>
      <c r="B402" s="157"/>
      <c r="C402" s="157"/>
      <c r="D402" s="157"/>
      <c r="E402" s="173"/>
      <c r="F402" s="157"/>
      <c r="G402" s="157"/>
      <c r="H402" s="157"/>
      <c r="I402" s="157"/>
      <c r="J402" s="157"/>
      <c r="K402" s="157"/>
      <c r="L402" s="157"/>
      <c r="M402" s="157"/>
      <c r="N402" s="157"/>
      <c r="O402" s="157"/>
      <c r="P402" s="157"/>
      <c r="Q402" s="157"/>
      <c r="R402" s="157"/>
      <c r="S402" s="157"/>
      <c r="T402" s="157"/>
      <c r="U402" s="157"/>
      <c r="V402" s="157"/>
      <c r="W402" s="157"/>
      <c r="X402" s="157"/>
      <c r="Y402" s="157"/>
      <c r="Z402" s="157"/>
      <c r="AA402" s="157"/>
      <c r="AB402" s="157"/>
      <c r="AC402" s="157"/>
      <c r="AD402" s="157"/>
      <c r="AE402" s="157"/>
      <c r="AF402" s="157"/>
      <c r="AG402" s="157"/>
      <c r="AH402" s="157"/>
    </row>
    <row r="403" spans="1:34" ht="12.75" customHeight="1">
      <c r="A403" s="155" t="s">
        <v>115</v>
      </c>
      <c r="B403" s="156">
        <v>130764</v>
      </c>
      <c r="C403" s="157"/>
      <c r="D403" s="157"/>
      <c r="E403" s="173"/>
      <c r="F403" s="157"/>
      <c r="G403" s="157"/>
      <c r="H403" s="157"/>
      <c r="I403" s="157"/>
      <c r="J403" s="157"/>
      <c r="K403" s="156">
        <v>595803</v>
      </c>
      <c r="L403" s="157"/>
      <c r="M403" s="157"/>
      <c r="N403" s="157"/>
      <c r="O403" s="157"/>
      <c r="P403" s="157"/>
      <c r="Q403" s="157"/>
      <c r="R403" s="157"/>
      <c r="S403" s="156">
        <v>1351027</v>
      </c>
      <c r="T403" s="157"/>
      <c r="U403" s="157"/>
      <c r="V403" s="157"/>
      <c r="W403" s="157"/>
      <c r="X403" s="157"/>
      <c r="Y403" s="157"/>
      <c r="Z403" s="157"/>
      <c r="AA403" s="156">
        <v>539456</v>
      </c>
      <c r="AB403" s="157"/>
      <c r="AC403" s="157"/>
      <c r="AD403" s="157"/>
      <c r="AE403" s="157"/>
      <c r="AF403" s="157"/>
      <c r="AG403" s="157"/>
      <c r="AH403" s="157"/>
    </row>
    <row r="404" spans="1:34" ht="12.75" customHeight="1">
      <c r="A404" s="158" t="s">
        <v>188</v>
      </c>
      <c r="B404" s="157">
        <v>130764</v>
      </c>
      <c r="C404" s="157"/>
      <c r="D404" s="157">
        <v>124490</v>
      </c>
      <c r="E404" s="173"/>
      <c r="F404" s="159">
        <v>95.202043375852696</v>
      </c>
      <c r="G404" s="157"/>
      <c r="H404" s="162">
        <v>6274</v>
      </c>
      <c r="I404" s="163">
        <v>4.7979566241473197</v>
      </c>
      <c r="J404" s="157"/>
      <c r="K404" s="157">
        <v>595803</v>
      </c>
      <c r="L404" s="157"/>
      <c r="M404" s="157">
        <v>544183</v>
      </c>
      <c r="N404" s="159">
        <v>91.336062423317799</v>
      </c>
      <c r="O404" s="157"/>
      <c r="P404" s="157">
        <v>50986</v>
      </c>
      <c r="Q404" s="159">
        <v>8.5575265649887609</v>
      </c>
      <c r="R404" s="157"/>
      <c r="S404" s="157">
        <v>1351027</v>
      </c>
      <c r="T404" s="157"/>
      <c r="U404" s="157">
        <v>1185256</v>
      </c>
      <c r="V404" s="159">
        <v>87.730000954829194</v>
      </c>
      <c r="W404" s="157"/>
      <c r="X404" s="157">
        <v>165176</v>
      </c>
      <c r="Y404" s="159">
        <v>12.225958474553099</v>
      </c>
      <c r="Z404" s="157"/>
      <c r="AA404" s="157">
        <v>539456</v>
      </c>
      <c r="AB404" s="157"/>
      <c r="AC404" s="157">
        <v>483339</v>
      </c>
      <c r="AD404" s="159">
        <v>89.597483390675094</v>
      </c>
      <c r="AE404" s="157"/>
      <c r="AF404" s="157">
        <v>56117</v>
      </c>
      <c r="AG404" s="157"/>
      <c r="AH404" s="159">
        <v>10.4025166093249</v>
      </c>
    </row>
    <row r="405" spans="1:34" ht="12.75" customHeight="1">
      <c r="A405" s="158" t="s">
        <v>189</v>
      </c>
      <c r="B405" s="157">
        <v>51869</v>
      </c>
      <c r="C405" s="157"/>
      <c r="D405" s="160">
        <v>44734</v>
      </c>
      <c r="E405" s="174"/>
      <c r="F405" s="159">
        <v>86.244192099327194</v>
      </c>
      <c r="G405" s="157"/>
      <c r="H405" s="162">
        <v>6644</v>
      </c>
      <c r="I405" s="163">
        <v>12.8091923885172</v>
      </c>
      <c r="J405" s="157"/>
      <c r="K405" s="157">
        <v>438910</v>
      </c>
      <c r="L405" s="157"/>
      <c r="M405" s="157">
        <v>368725</v>
      </c>
      <c r="N405" s="159">
        <v>84.009250187965606</v>
      </c>
      <c r="O405" s="157"/>
      <c r="P405" s="157">
        <v>67196</v>
      </c>
      <c r="Q405" s="159">
        <v>15.309744594563799</v>
      </c>
      <c r="R405" s="157"/>
      <c r="S405" s="157">
        <v>1063923</v>
      </c>
      <c r="T405" s="157"/>
      <c r="U405" s="157">
        <v>801423</v>
      </c>
      <c r="V405" s="159">
        <v>75.327161834080101</v>
      </c>
      <c r="W405" s="157"/>
      <c r="X405" s="157">
        <v>257596</v>
      </c>
      <c r="Y405" s="159">
        <v>24.211902553098302</v>
      </c>
      <c r="Z405" s="157"/>
      <c r="AA405" s="157">
        <v>204717</v>
      </c>
      <c r="AB405" s="157"/>
      <c r="AC405" s="157">
        <v>151259</v>
      </c>
      <c r="AD405" s="159">
        <v>73.886877982776198</v>
      </c>
      <c r="AE405" s="157"/>
      <c r="AF405" s="157">
        <v>47676</v>
      </c>
      <c r="AG405" s="157"/>
      <c r="AH405" s="159">
        <v>23.288735180761702</v>
      </c>
    </row>
    <row r="406" spans="1:34" ht="12.75" customHeight="1">
      <c r="A406" s="158" t="s">
        <v>191</v>
      </c>
      <c r="B406" s="157">
        <v>130024</v>
      </c>
      <c r="C406" s="157"/>
      <c r="D406" s="157">
        <v>52368</v>
      </c>
      <c r="E406" s="173"/>
      <c r="F406" s="159">
        <v>40.275641420045503</v>
      </c>
      <c r="G406" s="157"/>
      <c r="H406" s="157">
        <v>76775</v>
      </c>
      <c r="I406" s="159">
        <v>59.046791361594799</v>
      </c>
      <c r="J406" s="157"/>
      <c r="K406" s="157">
        <v>595488</v>
      </c>
      <c r="L406" s="157"/>
      <c r="M406" s="157">
        <v>252265</v>
      </c>
      <c r="N406" s="159">
        <v>42.362734429577102</v>
      </c>
      <c r="O406" s="157"/>
      <c r="P406" s="157">
        <v>343223</v>
      </c>
      <c r="Q406" s="159">
        <v>57.637265570422898</v>
      </c>
      <c r="R406" s="157"/>
      <c r="S406" s="157">
        <v>1341837</v>
      </c>
      <c r="T406" s="157"/>
      <c r="U406" s="157">
        <v>577472</v>
      </c>
      <c r="V406" s="159">
        <v>43.035927612668303</v>
      </c>
      <c r="W406" s="157"/>
      <c r="X406" s="157">
        <v>760308</v>
      </c>
      <c r="Y406" s="159">
        <v>56.661725679050399</v>
      </c>
      <c r="Z406" s="157"/>
      <c r="AA406" s="157">
        <v>501167</v>
      </c>
      <c r="AB406" s="157"/>
      <c r="AC406" s="157">
        <v>274257</v>
      </c>
      <c r="AD406" s="159">
        <v>54.7236749426838</v>
      </c>
      <c r="AE406" s="157"/>
      <c r="AF406" s="157">
        <v>226611</v>
      </c>
      <c r="AG406" s="157"/>
      <c r="AH406" s="159">
        <v>45.216664305510903</v>
      </c>
    </row>
    <row r="407" spans="1:34" ht="12.75" customHeight="1">
      <c r="A407" s="158" t="s">
        <v>197</v>
      </c>
      <c r="B407" s="157">
        <v>73575</v>
      </c>
      <c r="C407" s="157"/>
      <c r="D407" s="157">
        <v>62585</v>
      </c>
      <c r="E407" s="173"/>
      <c r="F407" s="159">
        <v>85.062861026163802</v>
      </c>
      <c r="G407" s="157"/>
      <c r="H407" s="162">
        <v>10990</v>
      </c>
      <c r="I407" s="161">
        <v>14.9371389738362</v>
      </c>
      <c r="J407" s="157"/>
      <c r="K407" s="157">
        <v>109043</v>
      </c>
      <c r="L407" s="157"/>
      <c r="M407" s="157">
        <v>81367</v>
      </c>
      <c r="N407" s="159">
        <v>74.619186926258493</v>
      </c>
      <c r="O407" s="157"/>
      <c r="P407" s="160">
        <v>25322</v>
      </c>
      <c r="Q407" s="161">
        <v>23.222031675577501</v>
      </c>
      <c r="R407" s="157"/>
      <c r="S407" s="157">
        <v>99679</v>
      </c>
      <c r="T407" s="157"/>
      <c r="U407" s="157">
        <v>58747</v>
      </c>
      <c r="V407" s="159">
        <v>58.936185154345402</v>
      </c>
      <c r="W407" s="157"/>
      <c r="X407" s="160">
        <v>32316</v>
      </c>
      <c r="Y407" s="159">
        <v>32.420068419627</v>
      </c>
      <c r="Z407" s="157"/>
      <c r="AA407" s="160">
        <v>31505</v>
      </c>
      <c r="AB407" s="157"/>
      <c r="AC407" s="160">
        <v>12501</v>
      </c>
      <c r="AD407" s="161">
        <v>39.679415965719699</v>
      </c>
      <c r="AE407" s="157"/>
      <c r="AF407" s="160">
        <v>11443</v>
      </c>
      <c r="AG407" s="160"/>
      <c r="AH407" s="161">
        <v>36.321218854150104</v>
      </c>
    </row>
    <row r="408" spans="1:34" ht="12.75" customHeight="1">
      <c r="A408" s="158" t="s">
        <v>193</v>
      </c>
      <c r="B408" s="157">
        <v>117083</v>
      </c>
      <c r="C408" s="157"/>
      <c r="D408" s="157">
        <v>62918</v>
      </c>
      <c r="E408" s="173"/>
      <c r="F408" s="159">
        <v>53.737946584901302</v>
      </c>
      <c r="G408" s="157"/>
      <c r="H408" s="157">
        <v>54165</v>
      </c>
      <c r="I408" s="159">
        <v>46.262053415098698</v>
      </c>
      <c r="J408" s="157"/>
      <c r="K408" s="157">
        <v>517256</v>
      </c>
      <c r="L408" s="157"/>
      <c r="M408" s="157">
        <v>301941</v>
      </c>
      <c r="N408" s="159">
        <v>58.373609972624799</v>
      </c>
      <c r="O408" s="157"/>
      <c r="P408" s="157">
        <v>214450</v>
      </c>
      <c r="Q408" s="159">
        <v>41.459161421037201</v>
      </c>
      <c r="R408" s="157"/>
      <c r="S408" s="157">
        <v>1226034</v>
      </c>
      <c r="T408" s="157"/>
      <c r="U408" s="157">
        <v>676334</v>
      </c>
      <c r="V408" s="159">
        <v>55.164375539340703</v>
      </c>
      <c r="W408" s="157"/>
      <c r="X408" s="157">
        <v>547822</v>
      </c>
      <c r="Y408" s="159">
        <v>44.682447631957999</v>
      </c>
      <c r="Z408" s="157"/>
      <c r="AA408" s="157">
        <v>414722</v>
      </c>
      <c r="AB408" s="157"/>
      <c r="AC408" s="157">
        <v>261216</v>
      </c>
      <c r="AD408" s="159">
        <v>62.985807360111103</v>
      </c>
      <c r="AE408" s="157"/>
      <c r="AF408" s="157">
        <v>152143</v>
      </c>
      <c r="AG408" s="157"/>
      <c r="AH408" s="159">
        <v>36.685538746437402</v>
      </c>
    </row>
    <row r="409" spans="1:34" ht="12.75" customHeight="1">
      <c r="A409" s="158" t="s">
        <v>192</v>
      </c>
      <c r="B409" s="157">
        <v>130764</v>
      </c>
      <c r="C409" s="157"/>
      <c r="D409" s="157">
        <v>79501</v>
      </c>
      <c r="E409" s="173"/>
      <c r="F409" s="159">
        <v>60.797314245510996</v>
      </c>
      <c r="G409" s="157"/>
      <c r="H409" s="160">
        <v>51263</v>
      </c>
      <c r="I409" s="159">
        <v>39.202685754489004</v>
      </c>
      <c r="J409" s="157"/>
      <c r="K409" s="157">
        <v>580884</v>
      </c>
      <c r="L409" s="157"/>
      <c r="M409" s="157">
        <v>379014</v>
      </c>
      <c r="N409" s="159">
        <v>65.247794740430095</v>
      </c>
      <c r="O409" s="157"/>
      <c r="P409" s="157">
        <v>201673</v>
      </c>
      <c r="Q409" s="159">
        <v>34.718291431680001</v>
      </c>
      <c r="R409" s="157"/>
      <c r="S409" s="157">
        <v>1318992</v>
      </c>
      <c r="T409" s="157"/>
      <c r="U409" s="157">
        <v>809848</v>
      </c>
      <c r="V409" s="159">
        <v>61.399007727112803</v>
      </c>
      <c r="W409" s="157"/>
      <c r="X409" s="157">
        <v>507622</v>
      </c>
      <c r="Y409" s="159">
        <v>38.485601125708101</v>
      </c>
      <c r="Z409" s="157"/>
      <c r="AA409" s="157">
        <v>465173</v>
      </c>
      <c r="AB409" s="157"/>
      <c r="AC409" s="157">
        <v>318750</v>
      </c>
      <c r="AD409" s="159">
        <v>68.522893633121399</v>
      </c>
      <c r="AE409" s="157"/>
      <c r="AF409" s="157">
        <v>145289</v>
      </c>
      <c r="AG409" s="157"/>
      <c r="AH409" s="159">
        <v>31.2333260958826</v>
      </c>
    </row>
    <row r="410" spans="1:34" ht="12.75" customHeight="1">
      <c r="A410" s="158" t="s">
        <v>198</v>
      </c>
      <c r="B410" s="157">
        <v>109299</v>
      </c>
      <c r="C410" s="157"/>
      <c r="D410" s="157">
        <v>67564</v>
      </c>
      <c r="E410" s="173"/>
      <c r="F410" s="159">
        <v>61.815753117594902</v>
      </c>
      <c r="G410" s="157"/>
      <c r="H410" s="160">
        <v>41735</v>
      </c>
      <c r="I410" s="159">
        <v>38.184246882405098</v>
      </c>
      <c r="J410" s="157"/>
      <c r="K410" s="157">
        <v>547729</v>
      </c>
      <c r="L410" s="157"/>
      <c r="M410" s="157">
        <v>308865</v>
      </c>
      <c r="N410" s="159">
        <v>56.390112628690503</v>
      </c>
      <c r="O410" s="157"/>
      <c r="P410" s="157">
        <v>236934</v>
      </c>
      <c r="Q410" s="159">
        <v>43.257523337270797</v>
      </c>
      <c r="R410" s="157"/>
      <c r="S410" s="157">
        <v>1196240</v>
      </c>
      <c r="T410" s="157"/>
      <c r="U410" s="157">
        <v>567197</v>
      </c>
      <c r="V410" s="159">
        <v>47.414983615327998</v>
      </c>
      <c r="W410" s="157"/>
      <c r="X410" s="157">
        <v>625185</v>
      </c>
      <c r="Y410" s="159">
        <v>52.2625058516686</v>
      </c>
      <c r="Z410" s="157"/>
      <c r="AA410" s="157">
        <v>384902</v>
      </c>
      <c r="AB410" s="157"/>
      <c r="AC410" s="157">
        <v>209158</v>
      </c>
      <c r="AD410" s="159">
        <v>54.3405853957631</v>
      </c>
      <c r="AE410" s="157"/>
      <c r="AF410" s="157">
        <v>170758</v>
      </c>
      <c r="AG410" s="157"/>
      <c r="AH410" s="159">
        <v>44.364019932346402</v>
      </c>
    </row>
    <row r="411" spans="1:34" ht="12.75" customHeight="1">
      <c r="A411" s="158" t="s">
        <v>199</v>
      </c>
      <c r="B411" s="157">
        <v>112187</v>
      </c>
      <c r="C411" s="157"/>
      <c r="D411" s="157">
        <v>53261</v>
      </c>
      <c r="E411" s="173"/>
      <c r="F411" s="159">
        <v>47.475197661048099</v>
      </c>
      <c r="G411" s="157"/>
      <c r="H411" s="157">
        <v>58926</v>
      </c>
      <c r="I411" s="159">
        <v>52.524802338951901</v>
      </c>
      <c r="J411" s="157"/>
      <c r="K411" s="157">
        <v>550294</v>
      </c>
      <c r="L411" s="157"/>
      <c r="M411" s="157">
        <v>216623</v>
      </c>
      <c r="N411" s="159">
        <v>39.364957640824699</v>
      </c>
      <c r="O411" s="157"/>
      <c r="P411" s="157">
        <v>332278</v>
      </c>
      <c r="Q411" s="159">
        <v>60.381904945356503</v>
      </c>
      <c r="R411" s="157"/>
      <c r="S411" s="157">
        <v>1194263</v>
      </c>
      <c r="T411" s="157"/>
      <c r="U411" s="157">
        <v>417686</v>
      </c>
      <c r="V411" s="159">
        <v>34.974373316430302</v>
      </c>
      <c r="W411" s="157"/>
      <c r="X411" s="157">
        <v>772719</v>
      </c>
      <c r="Y411" s="159">
        <v>64.7025822620311</v>
      </c>
      <c r="Z411" s="157"/>
      <c r="AA411" s="157">
        <v>369579</v>
      </c>
      <c r="AB411" s="157"/>
      <c r="AC411" s="157">
        <v>160144</v>
      </c>
      <c r="AD411" s="159">
        <v>43.331466344137503</v>
      </c>
      <c r="AE411" s="157"/>
      <c r="AF411" s="157">
        <v>205260</v>
      </c>
      <c r="AG411" s="157"/>
      <c r="AH411" s="159">
        <v>55.5388699033224</v>
      </c>
    </row>
    <row r="412" spans="1:34" ht="12.75" customHeight="1">
      <c r="A412" s="158" t="s">
        <v>196</v>
      </c>
      <c r="B412" s="157">
        <v>89191</v>
      </c>
      <c r="C412" s="157"/>
      <c r="D412" s="160">
        <v>31722</v>
      </c>
      <c r="E412" s="174"/>
      <c r="F412" s="159">
        <v>35.566368804027299</v>
      </c>
      <c r="G412" s="157"/>
      <c r="H412" s="157">
        <v>57469</v>
      </c>
      <c r="I412" s="159">
        <v>64.433631195972694</v>
      </c>
      <c r="J412" s="157"/>
      <c r="K412" s="157">
        <v>414007</v>
      </c>
      <c r="L412" s="157"/>
      <c r="M412" s="157">
        <v>179416</v>
      </c>
      <c r="N412" s="159">
        <v>43.336465325465497</v>
      </c>
      <c r="O412" s="157"/>
      <c r="P412" s="157">
        <v>234591</v>
      </c>
      <c r="Q412" s="159">
        <v>56.663534674534503</v>
      </c>
      <c r="R412" s="157"/>
      <c r="S412" s="157">
        <v>861965</v>
      </c>
      <c r="T412" s="157"/>
      <c r="U412" s="157">
        <v>394686</v>
      </c>
      <c r="V412" s="159">
        <v>45.789098165238698</v>
      </c>
      <c r="W412" s="157"/>
      <c r="X412" s="157">
        <v>459915</v>
      </c>
      <c r="Y412" s="159">
        <v>53.356574802921202</v>
      </c>
      <c r="Z412" s="157"/>
      <c r="AA412" s="157">
        <v>259145</v>
      </c>
      <c r="AB412" s="157"/>
      <c r="AC412" s="157">
        <v>152479</v>
      </c>
      <c r="AD412" s="159">
        <v>58.839259873815799</v>
      </c>
      <c r="AE412" s="157"/>
      <c r="AF412" s="157">
        <v>103603</v>
      </c>
      <c r="AG412" s="157"/>
      <c r="AH412" s="159">
        <v>39.978776360724702</v>
      </c>
    </row>
    <row r="413" spans="1:34" ht="12.75" customHeight="1">
      <c r="A413" s="158" t="s">
        <v>190</v>
      </c>
      <c r="B413" s="157">
        <v>119478</v>
      </c>
      <c r="C413" s="157"/>
      <c r="D413" s="157">
        <v>89292</v>
      </c>
      <c r="E413" s="173"/>
      <c r="F413" s="159">
        <v>74.735097674885793</v>
      </c>
      <c r="G413" s="157"/>
      <c r="H413" s="160">
        <v>30186</v>
      </c>
      <c r="I413" s="161">
        <v>25.2649023251142</v>
      </c>
      <c r="J413" s="157"/>
      <c r="K413" s="157">
        <v>534470</v>
      </c>
      <c r="L413" s="157"/>
      <c r="M413" s="157">
        <v>373159</v>
      </c>
      <c r="N413" s="159">
        <v>69.818511796733205</v>
      </c>
      <c r="O413" s="157"/>
      <c r="P413" s="157">
        <v>158543</v>
      </c>
      <c r="Q413" s="159">
        <v>29.663591969614799</v>
      </c>
      <c r="R413" s="157"/>
      <c r="S413" s="157">
        <v>1234658</v>
      </c>
      <c r="T413" s="157"/>
      <c r="U413" s="157">
        <v>762750</v>
      </c>
      <c r="V413" s="159">
        <v>61.778241423940898</v>
      </c>
      <c r="W413" s="157"/>
      <c r="X413" s="157">
        <v>469428</v>
      </c>
      <c r="Y413" s="159">
        <v>38.020893235211702</v>
      </c>
      <c r="Z413" s="157"/>
      <c r="AA413" s="157">
        <v>468212</v>
      </c>
      <c r="AB413" s="157"/>
      <c r="AC413" s="157">
        <v>319359</v>
      </c>
      <c r="AD413" s="159">
        <v>68.208204830290597</v>
      </c>
      <c r="AE413" s="157"/>
      <c r="AF413" s="157">
        <v>147785</v>
      </c>
      <c r="AG413" s="157"/>
      <c r="AH413" s="159">
        <v>31.563693369670101</v>
      </c>
    </row>
    <row r="414" spans="1:34" ht="12.75" customHeight="1">
      <c r="A414" s="158" t="s">
        <v>195</v>
      </c>
      <c r="B414" s="157">
        <v>121592</v>
      </c>
      <c r="C414" s="157"/>
      <c r="D414" s="157">
        <v>56629</v>
      </c>
      <c r="E414" s="173"/>
      <c r="F414" s="159">
        <v>46.5729653266662</v>
      </c>
      <c r="G414" s="157"/>
      <c r="H414" s="157">
        <v>64963</v>
      </c>
      <c r="I414" s="159">
        <v>53.4270346733338</v>
      </c>
      <c r="J414" s="157"/>
      <c r="K414" s="157">
        <v>556713</v>
      </c>
      <c r="L414" s="157"/>
      <c r="M414" s="157">
        <v>242777</v>
      </c>
      <c r="N414" s="159">
        <v>43.6090049989851</v>
      </c>
      <c r="O414" s="157"/>
      <c r="P414" s="157">
        <v>313936</v>
      </c>
      <c r="Q414" s="159">
        <v>56.3909950010149</v>
      </c>
      <c r="R414" s="157"/>
      <c r="S414" s="157">
        <v>1259680</v>
      </c>
      <c r="T414" s="157"/>
      <c r="U414" s="157">
        <v>463606</v>
      </c>
      <c r="V414" s="159">
        <v>36.8034738981329</v>
      </c>
      <c r="W414" s="157"/>
      <c r="X414" s="157">
        <v>792128</v>
      </c>
      <c r="Y414" s="159">
        <v>62.883271942080498</v>
      </c>
      <c r="Z414" s="157"/>
      <c r="AA414" s="157">
        <v>452696</v>
      </c>
      <c r="AB414" s="157"/>
      <c r="AC414" s="157">
        <v>205032</v>
      </c>
      <c r="AD414" s="159">
        <v>45.291321328220299</v>
      </c>
      <c r="AE414" s="157"/>
      <c r="AF414" s="157">
        <v>247365</v>
      </c>
      <c r="AG414" s="157"/>
      <c r="AH414" s="159">
        <v>54.642629932669998</v>
      </c>
    </row>
    <row r="415" spans="1:34" ht="12.75" customHeight="1">
      <c r="A415" s="158" t="s">
        <v>194</v>
      </c>
      <c r="B415" s="157">
        <v>126069</v>
      </c>
      <c r="C415" s="157"/>
      <c r="D415" s="157">
        <v>71290</v>
      </c>
      <c r="E415" s="173"/>
      <c r="F415" s="159">
        <v>56.5483980994535</v>
      </c>
      <c r="G415" s="157"/>
      <c r="H415" s="157">
        <v>54779</v>
      </c>
      <c r="I415" s="159">
        <v>43.4516019005465</v>
      </c>
      <c r="J415" s="157"/>
      <c r="K415" s="157">
        <v>547628</v>
      </c>
      <c r="L415" s="157"/>
      <c r="M415" s="157">
        <v>316587</v>
      </c>
      <c r="N415" s="159">
        <v>57.810594052897201</v>
      </c>
      <c r="O415" s="157"/>
      <c r="P415" s="157">
        <v>229497</v>
      </c>
      <c r="Q415" s="159">
        <v>41.907462730174501</v>
      </c>
      <c r="R415" s="157"/>
      <c r="S415" s="157">
        <v>1134148</v>
      </c>
      <c r="T415" s="157"/>
      <c r="U415" s="157">
        <v>624382</v>
      </c>
      <c r="V415" s="159">
        <v>55.052956051591202</v>
      </c>
      <c r="W415" s="157"/>
      <c r="X415" s="157">
        <v>502736</v>
      </c>
      <c r="Y415" s="159">
        <v>44.327195392488498</v>
      </c>
      <c r="Z415" s="157"/>
      <c r="AA415" s="157">
        <v>322293</v>
      </c>
      <c r="AB415" s="157"/>
      <c r="AC415" s="157">
        <v>196709</v>
      </c>
      <c r="AD415" s="159">
        <v>61.034214208809999</v>
      </c>
      <c r="AE415" s="157"/>
      <c r="AF415" s="157">
        <v>122123</v>
      </c>
      <c r="AG415" s="157"/>
      <c r="AH415" s="159">
        <v>37.891918223479898</v>
      </c>
    </row>
    <row r="416" spans="1:34" ht="4.5" customHeight="1">
      <c r="A416" s="157"/>
      <c r="B416" s="157"/>
      <c r="C416" s="157"/>
      <c r="D416" s="157"/>
      <c r="E416" s="173"/>
      <c r="F416" s="157"/>
      <c r="G416" s="157"/>
      <c r="H416" s="157"/>
      <c r="I416" s="157"/>
      <c r="J416" s="157"/>
      <c r="K416" s="157"/>
      <c r="L416" s="157"/>
      <c r="M416" s="157"/>
      <c r="N416" s="157"/>
      <c r="O416" s="157"/>
      <c r="P416" s="157"/>
      <c r="Q416" s="157"/>
      <c r="R416" s="157"/>
      <c r="S416" s="157"/>
      <c r="T416" s="157"/>
      <c r="U416" s="157"/>
      <c r="V416" s="157"/>
      <c r="W416" s="157"/>
      <c r="X416" s="157"/>
      <c r="Y416" s="157"/>
      <c r="Z416" s="157"/>
      <c r="AA416" s="157"/>
      <c r="AB416" s="157"/>
      <c r="AC416" s="157"/>
      <c r="AD416" s="157"/>
      <c r="AE416" s="157"/>
      <c r="AF416" s="157"/>
      <c r="AG416" s="157"/>
      <c r="AH416" s="157"/>
    </row>
    <row r="417" spans="1:34" ht="12.75" customHeight="1">
      <c r="A417" s="155" t="s">
        <v>116</v>
      </c>
      <c r="B417" s="156">
        <v>52303</v>
      </c>
      <c r="C417" s="157"/>
      <c r="D417" s="157"/>
      <c r="E417" s="173"/>
      <c r="F417" s="157"/>
      <c r="G417" s="157"/>
      <c r="H417" s="157"/>
      <c r="I417" s="157"/>
      <c r="J417" s="157"/>
      <c r="K417" s="156">
        <v>241887</v>
      </c>
      <c r="L417" s="157"/>
      <c r="M417" s="157"/>
      <c r="N417" s="157"/>
      <c r="O417" s="157"/>
      <c r="P417" s="157"/>
      <c r="Q417" s="157"/>
      <c r="R417" s="157"/>
      <c r="S417" s="156">
        <v>543922</v>
      </c>
      <c r="T417" s="157"/>
      <c r="U417" s="157"/>
      <c r="V417" s="157"/>
      <c r="W417" s="157"/>
      <c r="X417" s="157"/>
      <c r="Y417" s="157"/>
      <c r="Z417" s="157"/>
      <c r="AA417" s="156">
        <v>180520</v>
      </c>
      <c r="AB417" s="157"/>
      <c r="AC417" s="157"/>
      <c r="AD417" s="157"/>
      <c r="AE417" s="157"/>
      <c r="AF417" s="157"/>
      <c r="AG417" s="157"/>
      <c r="AH417" s="157"/>
    </row>
    <row r="418" spans="1:34" ht="12.75" customHeight="1">
      <c r="A418" s="158" t="s">
        <v>188</v>
      </c>
      <c r="B418" s="157">
        <v>52303</v>
      </c>
      <c r="C418" s="157"/>
      <c r="D418" s="157">
        <v>48849</v>
      </c>
      <c r="E418" s="173"/>
      <c r="F418" s="159">
        <v>93.396172303691998</v>
      </c>
      <c r="G418" s="157"/>
      <c r="H418" s="162">
        <v>3454</v>
      </c>
      <c r="I418" s="163">
        <v>6.6038276963080502</v>
      </c>
      <c r="J418" s="157"/>
      <c r="K418" s="157">
        <v>241887</v>
      </c>
      <c r="L418" s="157"/>
      <c r="M418" s="157">
        <v>207538</v>
      </c>
      <c r="N418" s="159">
        <v>85.799567566673701</v>
      </c>
      <c r="O418" s="157"/>
      <c r="P418" s="157">
        <v>33885</v>
      </c>
      <c r="Q418" s="159">
        <v>14.008607324907899</v>
      </c>
      <c r="R418" s="157"/>
      <c r="S418" s="157">
        <v>543922</v>
      </c>
      <c r="T418" s="157"/>
      <c r="U418" s="157">
        <v>388813</v>
      </c>
      <c r="V418" s="159">
        <v>71.483227374513305</v>
      </c>
      <c r="W418" s="157"/>
      <c r="X418" s="157">
        <v>155109</v>
      </c>
      <c r="Y418" s="159">
        <v>28.516772625486698</v>
      </c>
      <c r="Z418" s="157"/>
      <c r="AA418" s="157">
        <v>180520</v>
      </c>
      <c r="AB418" s="157"/>
      <c r="AC418" s="157">
        <v>135258</v>
      </c>
      <c r="AD418" s="159">
        <v>74.926877908264998</v>
      </c>
      <c r="AE418" s="157"/>
      <c r="AF418" s="157">
        <v>44777</v>
      </c>
      <c r="AG418" s="157"/>
      <c r="AH418" s="159">
        <v>24.804453800133</v>
      </c>
    </row>
    <row r="419" spans="1:34" ht="12.75" customHeight="1">
      <c r="A419" s="158" t="s">
        <v>189</v>
      </c>
      <c r="B419" s="160">
        <v>27563</v>
      </c>
      <c r="C419" s="157"/>
      <c r="D419" s="160">
        <v>18763</v>
      </c>
      <c r="E419" s="174"/>
      <c r="F419" s="159">
        <v>68.073141530312398</v>
      </c>
      <c r="G419" s="157"/>
      <c r="H419" s="160">
        <v>8800</v>
      </c>
      <c r="I419" s="161">
        <v>31.926858469687598</v>
      </c>
      <c r="J419" s="157"/>
      <c r="K419" s="157">
        <v>159419</v>
      </c>
      <c r="L419" s="157"/>
      <c r="M419" s="157">
        <v>119921</v>
      </c>
      <c r="N419" s="159">
        <v>75.223781356049201</v>
      </c>
      <c r="O419" s="157"/>
      <c r="P419" s="157">
        <v>39498</v>
      </c>
      <c r="Q419" s="159">
        <v>24.776218643950799</v>
      </c>
      <c r="R419" s="157"/>
      <c r="S419" s="157">
        <v>430128</v>
      </c>
      <c r="T419" s="157"/>
      <c r="U419" s="157">
        <v>267788</v>
      </c>
      <c r="V419" s="159">
        <v>62.257746531265099</v>
      </c>
      <c r="W419" s="157"/>
      <c r="X419" s="157">
        <v>162340</v>
      </c>
      <c r="Y419" s="159">
        <v>37.742253468734901</v>
      </c>
      <c r="Z419" s="157"/>
      <c r="AA419" s="157">
        <v>71675</v>
      </c>
      <c r="AB419" s="157"/>
      <c r="AC419" s="157">
        <v>46278</v>
      </c>
      <c r="AD419" s="159">
        <v>64.566445762120694</v>
      </c>
      <c r="AE419" s="157"/>
      <c r="AF419" s="157">
        <v>25397</v>
      </c>
      <c r="AG419" s="157"/>
      <c r="AH419" s="159">
        <v>35.433554237879299</v>
      </c>
    </row>
    <row r="420" spans="1:34" ht="12.75" customHeight="1">
      <c r="A420" s="158" t="s">
        <v>191</v>
      </c>
      <c r="B420" s="157">
        <v>52303</v>
      </c>
      <c r="C420" s="157"/>
      <c r="D420" s="160">
        <v>21430</v>
      </c>
      <c r="E420" s="174"/>
      <c r="F420" s="159">
        <v>40.9727931476206</v>
      </c>
      <c r="G420" s="157"/>
      <c r="H420" s="157">
        <v>30873</v>
      </c>
      <c r="I420" s="159">
        <v>59.0272068523794</v>
      </c>
      <c r="J420" s="157"/>
      <c r="K420" s="157">
        <v>240682</v>
      </c>
      <c r="L420" s="157"/>
      <c r="M420" s="157">
        <v>80223</v>
      </c>
      <c r="N420" s="159">
        <v>33.331532894026097</v>
      </c>
      <c r="O420" s="157"/>
      <c r="P420" s="157">
        <v>159952</v>
      </c>
      <c r="Q420" s="159">
        <v>66.457815707032495</v>
      </c>
      <c r="R420" s="157"/>
      <c r="S420" s="157">
        <v>540988</v>
      </c>
      <c r="T420" s="157"/>
      <c r="U420" s="157">
        <v>162019</v>
      </c>
      <c r="V420" s="159">
        <v>29.948723446730799</v>
      </c>
      <c r="W420" s="157"/>
      <c r="X420" s="157">
        <v>377976</v>
      </c>
      <c r="Y420" s="159">
        <v>69.867723498487905</v>
      </c>
      <c r="Z420" s="157"/>
      <c r="AA420" s="157">
        <v>170992</v>
      </c>
      <c r="AB420" s="157"/>
      <c r="AC420" s="157">
        <v>78897</v>
      </c>
      <c r="AD420" s="159">
        <v>46.140755123046702</v>
      </c>
      <c r="AE420" s="157"/>
      <c r="AF420" s="157">
        <v>91607</v>
      </c>
      <c r="AG420" s="157"/>
      <c r="AH420" s="159">
        <v>53.573851408252999</v>
      </c>
    </row>
    <row r="421" spans="1:34" ht="12.75" customHeight="1">
      <c r="A421" s="158" t="s">
        <v>197</v>
      </c>
      <c r="B421" s="160">
        <v>26947</v>
      </c>
      <c r="C421" s="157"/>
      <c r="D421" s="160">
        <v>24053</v>
      </c>
      <c r="E421" s="174"/>
      <c r="F421" s="159">
        <v>89.260400044531906</v>
      </c>
      <c r="G421" s="157"/>
      <c r="H421" s="162">
        <v>2894</v>
      </c>
      <c r="I421" s="163">
        <v>10.739599955468099</v>
      </c>
      <c r="J421" s="157"/>
      <c r="K421" s="157">
        <v>48385</v>
      </c>
      <c r="L421" s="157"/>
      <c r="M421" s="157">
        <v>33681</v>
      </c>
      <c r="N421" s="159">
        <v>69.610416451379606</v>
      </c>
      <c r="O421" s="157"/>
      <c r="P421" s="160">
        <v>14704</v>
      </c>
      <c r="Q421" s="161">
        <v>30.389583548620401</v>
      </c>
      <c r="R421" s="157"/>
      <c r="S421" s="160">
        <v>11089</v>
      </c>
      <c r="T421" s="157"/>
      <c r="U421" s="162">
        <v>3323</v>
      </c>
      <c r="V421" s="163">
        <v>29.966633600865698</v>
      </c>
      <c r="W421" s="157"/>
      <c r="X421" s="160">
        <v>7766</v>
      </c>
      <c r="Y421" s="159">
        <v>70.033366399134295</v>
      </c>
      <c r="Z421" s="157"/>
      <c r="AA421" s="162">
        <v>2836</v>
      </c>
      <c r="AB421" s="157"/>
      <c r="AC421" s="162">
        <v>498</v>
      </c>
      <c r="AD421" s="163">
        <v>17.559943582510599</v>
      </c>
      <c r="AE421" s="157"/>
      <c r="AF421" s="162">
        <v>2338</v>
      </c>
      <c r="AG421" s="162"/>
      <c r="AH421" s="161">
        <v>82.440056417489401</v>
      </c>
    </row>
    <row r="422" spans="1:34" ht="12.75" customHeight="1">
      <c r="A422" s="158" t="s">
        <v>193</v>
      </c>
      <c r="B422" s="157">
        <v>49531</v>
      </c>
      <c r="C422" s="157"/>
      <c r="D422" s="160">
        <v>19324</v>
      </c>
      <c r="E422" s="174"/>
      <c r="F422" s="161">
        <v>39.013950859057999</v>
      </c>
      <c r="G422" s="157"/>
      <c r="H422" s="157">
        <v>30207</v>
      </c>
      <c r="I422" s="159">
        <v>60.986049140942001</v>
      </c>
      <c r="J422" s="157"/>
      <c r="K422" s="157">
        <v>228958</v>
      </c>
      <c r="L422" s="157"/>
      <c r="M422" s="157">
        <v>93382</v>
      </c>
      <c r="N422" s="159">
        <v>40.785646275736198</v>
      </c>
      <c r="O422" s="157"/>
      <c r="P422" s="157">
        <v>135576</v>
      </c>
      <c r="Q422" s="159">
        <v>59.214353724263802</v>
      </c>
      <c r="R422" s="157"/>
      <c r="S422" s="157">
        <v>515556</v>
      </c>
      <c r="T422" s="157"/>
      <c r="U422" s="157">
        <v>187295</v>
      </c>
      <c r="V422" s="159">
        <v>36.328740233844599</v>
      </c>
      <c r="W422" s="157"/>
      <c r="X422" s="157">
        <v>327686</v>
      </c>
      <c r="Y422" s="159">
        <v>63.559729689888201</v>
      </c>
      <c r="Z422" s="157"/>
      <c r="AA422" s="157">
        <v>139956</v>
      </c>
      <c r="AB422" s="157"/>
      <c r="AC422" s="157">
        <v>54765</v>
      </c>
      <c r="AD422" s="159">
        <v>39.130155191631701</v>
      </c>
      <c r="AE422" s="157"/>
      <c r="AF422" s="157">
        <v>84706</v>
      </c>
      <c r="AG422" s="157"/>
      <c r="AH422" s="159">
        <v>60.523307325159301</v>
      </c>
    </row>
    <row r="423" spans="1:34" ht="12.75" customHeight="1">
      <c r="A423" s="158" t="s">
        <v>192</v>
      </c>
      <c r="B423" s="157">
        <v>50673</v>
      </c>
      <c r="C423" s="157"/>
      <c r="D423" s="157">
        <v>34000</v>
      </c>
      <c r="E423" s="173"/>
      <c r="F423" s="159">
        <v>67.096876048388694</v>
      </c>
      <c r="G423" s="157"/>
      <c r="H423" s="160">
        <v>16673</v>
      </c>
      <c r="I423" s="161">
        <v>32.903123951611299</v>
      </c>
      <c r="J423" s="157"/>
      <c r="K423" s="157">
        <v>228806</v>
      </c>
      <c r="L423" s="157"/>
      <c r="M423" s="157">
        <v>132661</v>
      </c>
      <c r="N423" s="159">
        <v>57.979685847399097</v>
      </c>
      <c r="O423" s="157"/>
      <c r="P423" s="157">
        <v>96145</v>
      </c>
      <c r="Q423" s="159">
        <v>42.020314152600903</v>
      </c>
      <c r="R423" s="157"/>
      <c r="S423" s="157">
        <v>491952</v>
      </c>
      <c r="T423" s="157"/>
      <c r="U423" s="157">
        <v>269464</v>
      </c>
      <c r="V423" s="159">
        <v>54.774449539792499</v>
      </c>
      <c r="W423" s="157"/>
      <c r="X423" s="157">
        <v>221743</v>
      </c>
      <c r="Y423" s="159">
        <v>45.074112921585801</v>
      </c>
      <c r="Z423" s="157"/>
      <c r="AA423" s="157">
        <v>118219</v>
      </c>
      <c r="AB423" s="157"/>
      <c r="AC423" s="157">
        <v>60386</v>
      </c>
      <c r="AD423" s="159">
        <v>51.079775670577497</v>
      </c>
      <c r="AE423" s="157"/>
      <c r="AF423" s="157">
        <v>57833</v>
      </c>
      <c r="AG423" s="157"/>
      <c r="AH423" s="159">
        <v>48.920224329422503</v>
      </c>
    </row>
    <row r="424" spans="1:34" ht="12.75" customHeight="1">
      <c r="A424" s="158" t="s">
        <v>198</v>
      </c>
      <c r="B424" s="157">
        <v>46966</v>
      </c>
      <c r="C424" s="157"/>
      <c r="D424" s="160">
        <v>13386</v>
      </c>
      <c r="E424" s="174"/>
      <c r="F424" s="161">
        <v>28.501469147894198</v>
      </c>
      <c r="G424" s="157"/>
      <c r="H424" s="157">
        <v>33580</v>
      </c>
      <c r="I424" s="159">
        <v>71.498530852105802</v>
      </c>
      <c r="J424" s="157"/>
      <c r="K424" s="157">
        <v>217363</v>
      </c>
      <c r="L424" s="157"/>
      <c r="M424" s="157">
        <v>57189</v>
      </c>
      <c r="N424" s="159">
        <v>26.3103656096024</v>
      </c>
      <c r="O424" s="157"/>
      <c r="P424" s="157">
        <v>160174</v>
      </c>
      <c r="Q424" s="159">
        <v>73.6896343903976</v>
      </c>
      <c r="R424" s="157"/>
      <c r="S424" s="157">
        <v>452734</v>
      </c>
      <c r="T424" s="157"/>
      <c r="U424" s="157">
        <v>98454</v>
      </c>
      <c r="V424" s="159">
        <v>21.746544328457801</v>
      </c>
      <c r="W424" s="157"/>
      <c r="X424" s="157">
        <v>353828</v>
      </c>
      <c r="Y424" s="159">
        <v>78.1536177976472</v>
      </c>
      <c r="Z424" s="157"/>
      <c r="AA424" s="157">
        <v>97896</v>
      </c>
      <c r="AB424" s="157"/>
      <c r="AC424" s="157">
        <v>26485</v>
      </c>
      <c r="AD424" s="159">
        <v>27.054220805753001</v>
      </c>
      <c r="AE424" s="157"/>
      <c r="AF424" s="157">
        <v>71411</v>
      </c>
      <c r="AG424" s="157"/>
      <c r="AH424" s="159">
        <v>72.945779194246995</v>
      </c>
    </row>
    <row r="425" spans="1:34" ht="12.75" customHeight="1">
      <c r="A425" s="158" t="s">
        <v>199</v>
      </c>
      <c r="B425" s="157">
        <v>44792</v>
      </c>
      <c r="C425" s="157"/>
      <c r="D425" s="160">
        <v>10590</v>
      </c>
      <c r="E425" s="174"/>
      <c r="F425" s="161">
        <v>23.642614752634401</v>
      </c>
      <c r="G425" s="157"/>
      <c r="H425" s="157">
        <v>34202</v>
      </c>
      <c r="I425" s="159">
        <v>76.357385247365599</v>
      </c>
      <c r="J425" s="157"/>
      <c r="K425" s="157">
        <v>218126</v>
      </c>
      <c r="L425" s="157"/>
      <c r="M425" s="157">
        <v>41891</v>
      </c>
      <c r="N425" s="159">
        <v>19.204954934303998</v>
      </c>
      <c r="O425" s="157"/>
      <c r="P425" s="157">
        <v>176235</v>
      </c>
      <c r="Q425" s="159">
        <v>80.795045065696002</v>
      </c>
      <c r="R425" s="157"/>
      <c r="S425" s="157">
        <v>439141</v>
      </c>
      <c r="T425" s="157"/>
      <c r="U425" s="157">
        <v>67889</v>
      </c>
      <c r="V425" s="159">
        <v>15.4594993407584</v>
      </c>
      <c r="W425" s="157"/>
      <c r="X425" s="157">
        <v>370800</v>
      </c>
      <c r="Y425" s="159">
        <v>84.437572442564004</v>
      </c>
      <c r="Z425" s="157"/>
      <c r="AA425" s="157">
        <v>90947</v>
      </c>
      <c r="AB425" s="157"/>
      <c r="AC425" s="160">
        <v>20419</v>
      </c>
      <c r="AD425" s="159">
        <v>22.451537708775401</v>
      </c>
      <c r="AE425" s="157"/>
      <c r="AF425" s="157">
        <v>70528</v>
      </c>
      <c r="AG425" s="157"/>
      <c r="AH425" s="159">
        <v>77.548462291224595</v>
      </c>
    </row>
    <row r="426" spans="1:34" ht="12.75" customHeight="1">
      <c r="A426" s="158" t="s">
        <v>196</v>
      </c>
      <c r="B426" s="157">
        <v>51012</v>
      </c>
      <c r="C426" s="157"/>
      <c r="D426" s="160">
        <v>10875</v>
      </c>
      <c r="E426" s="174"/>
      <c r="F426" s="161">
        <v>21.318513290990399</v>
      </c>
      <c r="G426" s="157"/>
      <c r="H426" s="157">
        <v>40137</v>
      </c>
      <c r="I426" s="159">
        <v>78.681486709009604</v>
      </c>
      <c r="J426" s="157"/>
      <c r="K426" s="157">
        <v>231658</v>
      </c>
      <c r="L426" s="157"/>
      <c r="M426" s="157">
        <v>63791</v>
      </c>
      <c r="N426" s="159">
        <v>27.5367136036744</v>
      </c>
      <c r="O426" s="157"/>
      <c r="P426" s="157">
        <v>167528</v>
      </c>
      <c r="Q426" s="159">
        <v>72.316949986618198</v>
      </c>
      <c r="R426" s="157"/>
      <c r="S426" s="157">
        <v>504955</v>
      </c>
      <c r="T426" s="157"/>
      <c r="U426" s="157">
        <v>149776</v>
      </c>
      <c r="V426" s="159">
        <v>29.661256943688102</v>
      </c>
      <c r="W426" s="157"/>
      <c r="X426" s="157">
        <v>355179</v>
      </c>
      <c r="Y426" s="159">
        <v>70.338743056311898</v>
      </c>
      <c r="Z426" s="157"/>
      <c r="AA426" s="157">
        <v>140926</v>
      </c>
      <c r="AB426" s="157"/>
      <c r="AC426" s="157">
        <v>50939</v>
      </c>
      <c r="AD426" s="159">
        <v>36.145920554049603</v>
      </c>
      <c r="AE426" s="157"/>
      <c r="AF426" s="157">
        <v>89824</v>
      </c>
      <c r="AG426" s="157"/>
      <c r="AH426" s="159">
        <v>63.738415906220297</v>
      </c>
    </row>
    <row r="427" spans="1:34" ht="12.75" customHeight="1">
      <c r="A427" s="158" t="s">
        <v>190</v>
      </c>
      <c r="B427" s="157">
        <v>49388</v>
      </c>
      <c r="C427" s="157"/>
      <c r="D427" s="157">
        <v>34976</v>
      </c>
      <c r="E427" s="173"/>
      <c r="F427" s="159">
        <v>70.818822386004697</v>
      </c>
      <c r="G427" s="157"/>
      <c r="H427" s="160">
        <v>14412</v>
      </c>
      <c r="I427" s="161">
        <v>29.181177613995299</v>
      </c>
      <c r="J427" s="157"/>
      <c r="K427" s="157">
        <v>224404</v>
      </c>
      <c r="L427" s="157"/>
      <c r="M427" s="157">
        <v>151707</v>
      </c>
      <c r="N427" s="159">
        <v>67.604409903566804</v>
      </c>
      <c r="O427" s="157"/>
      <c r="P427" s="157">
        <v>72190</v>
      </c>
      <c r="Q427" s="159">
        <v>32.169658294861101</v>
      </c>
      <c r="R427" s="157"/>
      <c r="S427" s="157">
        <v>501539</v>
      </c>
      <c r="T427" s="157"/>
      <c r="U427" s="157">
        <v>278583</v>
      </c>
      <c r="V427" s="159">
        <v>55.545630549169701</v>
      </c>
      <c r="W427" s="157"/>
      <c r="X427" s="157">
        <v>222247</v>
      </c>
      <c r="Y427" s="159">
        <v>44.3130045719276</v>
      </c>
      <c r="Z427" s="157"/>
      <c r="AA427" s="157">
        <v>143496</v>
      </c>
      <c r="AB427" s="157"/>
      <c r="AC427" s="157">
        <v>82713</v>
      </c>
      <c r="AD427" s="159">
        <v>57.6413279812678</v>
      </c>
      <c r="AE427" s="157"/>
      <c r="AF427" s="157">
        <v>60223</v>
      </c>
      <c r="AG427" s="157"/>
      <c r="AH427" s="159">
        <v>41.968417238111201</v>
      </c>
    </row>
    <row r="428" spans="1:34" ht="12.75" customHeight="1">
      <c r="A428" s="158" t="s">
        <v>195</v>
      </c>
      <c r="B428" s="157">
        <v>52303</v>
      </c>
      <c r="C428" s="157"/>
      <c r="D428" s="160">
        <v>25066</v>
      </c>
      <c r="E428" s="174"/>
      <c r="F428" s="159">
        <v>47.924593235569702</v>
      </c>
      <c r="G428" s="157"/>
      <c r="H428" s="160">
        <v>27237</v>
      </c>
      <c r="I428" s="159">
        <v>52.075406764430298</v>
      </c>
      <c r="J428" s="157"/>
      <c r="K428" s="157">
        <v>239974</v>
      </c>
      <c r="L428" s="157"/>
      <c r="M428" s="157">
        <v>97907</v>
      </c>
      <c r="N428" s="159">
        <v>40.799003225349402</v>
      </c>
      <c r="O428" s="157"/>
      <c r="P428" s="157">
        <v>140863</v>
      </c>
      <c r="Q428" s="159">
        <v>58.699275754873398</v>
      </c>
      <c r="R428" s="157"/>
      <c r="S428" s="157">
        <v>541356</v>
      </c>
      <c r="T428" s="157"/>
      <c r="U428" s="157">
        <v>179362</v>
      </c>
      <c r="V428" s="159">
        <v>33.131987084284603</v>
      </c>
      <c r="W428" s="157"/>
      <c r="X428" s="157">
        <v>360012</v>
      </c>
      <c r="Y428" s="159">
        <v>66.501895240839701</v>
      </c>
      <c r="Z428" s="157"/>
      <c r="AA428" s="157">
        <v>164406</v>
      </c>
      <c r="AB428" s="157"/>
      <c r="AC428" s="157">
        <v>68323</v>
      </c>
      <c r="AD428" s="159">
        <v>41.557485736530303</v>
      </c>
      <c r="AE428" s="157"/>
      <c r="AF428" s="157">
        <v>95920</v>
      </c>
      <c r="AG428" s="157"/>
      <c r="AH428" s="159">
        <v>58.343369463401601</v>
      </c>
    </row>
    <row r="429" spans="1:34" ht="12.75" customHeight="1">
      <c r="A429" s="158" t="s">
        <v>194</v>
      </c>
      <c r="B429" s="157">
        <v>51014</v>
      </c>
      <c r="C429" s="157"/>
      <c r="D429" s="160">
        <v>27293</v>
      </c>
      <c r="E429" s="174"/>
      <c r="F429" s="159">
        <v>53.500999725565499</v>
      </c>
      <c r="G429" s="157"/>
      <c r="H429" s="160">
        <v>23721</v>
      </c>
      <c r="I429" s="159">
        <v>46.499000274434501</v>
      </c>
      <c r="J429" s="157"/>
      <c r="K429" s="157">
        <v>232792</v>
      </c>
      <c r="L429" s="157"/>
      <c r="M429" s="157">
        <v>127638</v>
      </c>
      <c r="N429" s="159">
        <v>54.829203752706299</v>
      </c>
      <c r="O429" s="157"/>
      <c r="P429" s="157">
        <v>105154</v>
      </c>
      <c r="Q429" s="159">
        <v>45.170796247293701</v>
      </c>
      <c r="R429" s="157"/>
      <c r="S429" s="157">
        <v>474031</v>
      </c>
      <c r="T429" s="157"/>
      <c r="U429" s="157">
        <v>223347</v>
      </c>
      <c r="V429" s="159">
        <v>47.1165387917668</v>
      </c>
      <c r="W429" s="157"/>
      <c r="X429" s="157">
        <v>249426</v>
      </c>
      <c r="Y429" s="159">
        <v>52.6180777206554</v>
      </c>
      <c r="Z429" s="157"/>
      <c r="AA429" s="157">
        <v>120416</v>
      </c>
      <c r="AB429" s="157"/>
      <c r="AC429" s="157">
        <v>62013</v>
      </c>
      <c r="AD429" s="159">
        <v>51.498970236513401</v>
      </c>
      <c r="AE429" s="157"/>
      <c r="AF429" s="157">
        <v>58078</v>
      </c>
      <c r="AG429" s="157"/>
      <c r="AH429" s="159">
        <v>48.231132075471699</v>
      </c>
    </row>
    <row r="430" spans="1:34" ht="4.5" customHeight="1">
      <c r="A430" s="157"/>
      <c r="B430" s="157"/>
      <c r="C430" s="157"/>
      <c r="D430" s="157"/>
      <c r="E430" s="173"/>
      <c r="F430" s="157"/>
      <c r="G430" s="157"/>
      <c r="H430" s="157"/>
      <c r="I430" s="157"/>
      <c r="J430" s="157"/>
      <c r="K430" s="157"/>
      <c r="L430" s="157"/>
      <c r="M430" s="157"/>
      <c r="N430" s="157"/>
      <c r="O430" s="157"/>
      <c r="P430" s="157"/>
      <c r="Q430" s="157"/>
      <c r="R430" s="157"/>
      <c r="S430" s="157"/>
      <c r="T430" s="157"/>
      <c r="U430" s="157"/>
      <c r="V430" s="157"/>
      <c r="W430" s="157"/>
      <c r="X430" s="157"/>
      <c r="Y430" s="157"/>
      <c r="Z430" s="157"/>
      <c r="AA430" s="157"/>
      <c r="AB430" s="157"/>
      <c r="AC430" s="157"/>
      <c r="AD430" s="157"/>
      <c r="AE430" s="157"/>
      <c r="AF430" s="157"/>
      <c r="AG430" s="157"/>
      <c r="AH430" s="157"/>
    </row>
    <row r="431" spans="1:34" ht="12.75" customHeight="1">
      <c r="A431" s="155" t="s">
        <v>117</v>
      </c>
      <c r="B431" s="156">
        <v>225601</v>
      </c>
      <c r="C431" s="157"/>
      <c r="D431" s="157"/>
      <c r="E431" s="173"/>
      <c r="F431" s="157"/>
      <c r="G431" s="157"/>
      <c r="H431" s="157"/>
      <c r="I431" s="157"/>
      <c r="J431" s="157"/>
      <c r="K431" s="156">
        <v>1077008</v>
      </c>
      <c r="L431" s="157"/>
      <c r="M431" s="157"/>
      <c r="N431" s="157"/>
      <c r="O431" s="157"/>
      <c r="P431" s="157"/>
      <c r="Q431" s="157"/>
      <c r="R431" s="157"/>
      <c r="S431" s="156">
        <v>3192841</v>
      </c>
      <c r="T431" s="157"/>
      <c r="U431" s="157"/>
      <c r="V431" s="157"/>
      <c r="W431" s="157"/>
      <c r="X431" s="157"/>
      <c r="Y431" s="157"/>
      <c r="Z431" s="157"/>
      <c r="AA431" s="156">
        <v>1477522</v>
      </c>
      <c r="AB431" s="157"/>
      <c r="AC431" s="157"/>
      <c r="AD431" s="157"/>
      <c r="AE431" s="157"/>
      <c r="AF431" s="157"/>
      <c r="AG431" s="157"/>
      <c r="AH431" s="157"/>
    </row>
    <row r="432" spans="1:34" ht="12.75" customHeight="1">
      <c r="A432" s="158" t="s">
        <v>188</v>
      </c>
      <c r="B432" s="157">
        <v>225601</v>
      </c>
      <c r="C432" s="157"/>
      <c r="D432" s="157">
        <v>210348</v>
      </c>
      <c r="E432" s="173"/>
      <c r="F432" s="159">
        <v>93.238948408916599</v>
      </c>
      <c r="G432" s="157"/>
      <c r="H432" s="162">
        <v>15253</v>
      </c>
      <c r="I432" s="163">
        <v>6.7610515910833699</v>
      </c>
      <c r="J432" s="157"/>
      <c r="K432" s="157">
        <v>1077008</v>
      </c>
      <c r="L432" s="157"/>
      <c r="M432" s="157">
        <v>990314</v>
      </c>
      <c r="N432" s="159">
        <v>91.950477619479202</v>
      </c>
      <c r="O432" s="157"/>
      <c r="P432" s="157">
        <v>86694</v>
      </c>
      <c r="Q432" s="159">
        <v>8.04952238052085</v>
      </c>
      <c r="R432" s="157"/>
      <c r="S432" s="157">
        <v>3192841</v>
      </c>
      <c r="T432" s="157"/>
      <c r="U432" s="157">
        <v>2555472</v>
      </c>
      <c r="V432" s="159">
        <v>80.037559026584802</v>
      </c>
      <c r="W432" s="157"/>
      <c r="X432" s="157">
        <v>637369</v>
      </c>
      <c r="Y432" s="159">
        <v>19.962440973415202</v>
      </c>
      <c r="Z432" s="157"/>
      <c r="AA432" s="157">
        <v>1477522</v>
      </c>
      <c r="AB432" s="157"/>
      <c r="AC432" s="157">
        <v>1221983</v>
      </c>
      <c r="AD432" s="159">
        <v>82.704893734238794</v>
      </c>
      <c r="AE432" s="157"/>
      <c r="AF432" s="157">
        <v>255539</v>
      </c>
      <c r="AG432" s="157"/>
      <c r="AH432" s="159">
        <v>17.295106265761198</v>
      </c>
    </row>
    <row r="433" spans="1:34" ht="12.75" customHeight="1">
      <c r="A433" s="158" t="s">
        <v>189</v>
      </c>
      <c r="B433" s="160">
        <v>102869</v>
      </c>
      <c r="C433" s="157"/>
      <c r="D433" s="160">
        <v>93367</v>
      </c>
      <c r="E433" s="174"/>
      <c r="F433" s="159">
        <v>90.763009264209799</v>
      </c>
      <c r="G433" s="157"/>
      <c r="H433" s="162">
        <v>9502</v>
      </c>
      <c r="I433" s="163">
        <v>9.2369907357901795</v>
      </c>
      <c r="J433" s="157"/>
      <c r="K433" s="157">
        <v>729925</v>
      </c>
      <c r="L433" s="157"/>
      <c r="M433" s="157">
        <v>595873</v>
      </c>
      <c r="N433" s="159">
        <v>81.634825495770102</v>
      </c>
      <c r="O433" s="157"/>
      <c r="P433" s="157">
        <v>134052</v>
      </c>
      <c r="Q433" s="159">
        <v>18.365174504229898</v>
      </c>
      <c r="R433" s="157"/>
      <c r="S433" s="157">
        <v>2294430</v>
      </c>
      <c r="T433" s="157"/>
      <c r="U433" s="157">
        <v>1630906</v>
      </c>
      <c r="V433" s="159">
        <v>71.081096394311402</v>
      </c>
      <c r="W433" s="157"/>
      <c r="X433" s="157">
        <v>663524</v>
      </c>
      <c r="Y433" s="159">
        <v>28.918903605688602</v>
      </c>
      <c r="Z433" s="157"/>
      <c r="AA433" s="157">
        <v>621881</v>
      </c>
      <c r="AB433" s="157"/>
      <c r="AC433" s="157">
        <v>479072</v>
      </c>
      <c r="AD433" s="159">
        <v>77.035960256061898</v>
      </c>
      <c r="AE433" s="157"/>
      <c r="AF433" s="157">
        <v>142809</v>
      </c>
      <c r="AG433" s="157"/>
      <c r="AH433" s="159">
        <v>22.964039743938201</v>
      </c>
    </row>
    <row r="434" spans="1:34" ht="12.75" customHeight="1">
      <c r="A434" s="158" t="s">
        <v>191</v>
      </c>
      <c r="B434" s="157">
        <v>225601</v>
      </c>
      <c r="C434" s="157"/>
      <c r="D434" s="160">
        <v>76278</v>
      </c>
      <c r="E434" s="174"/>
      <c r="F434" s="159">
        <v>33.811020341221898</v>
      </c>
      <c r="G434" s="157"/>
      <c r="H434" s="157">
        <v>149323</v>
      </c>
      <c r="I434" s="159">
        <v>66.188979658778095</v>
      </c>
      <c r="J434" s="157"/>
      <c r="K434" s="157">
        <v>1077008</v>
      </c>
      <c r="L434" s="157"/>
      <c r="M434" s="157">
        <v>490367</v>
      </c>
      <c r="N434" s="159">
        <v>45.530488167218799</v>
      </c>
      <c r="O434" s="157"/>
      <c r="P434" s="157">
        <v>586641</v>
      </c>
      <c r="Q434" s="159">
        <v>54.469511832781201</v>
      </c>
      <c r="R434" s="157"/>
      <c r="S434" s="157">
        <v>3179219</v>
      </c>
      <c r="T434" s="157"/>
      <c r="U434" s="157">
        <v>1318802</v>
      </c>
      <c r="V434" s="159">
        <v>41.4819488685743</v>
      </c>
      <c r="W434" s="157"/>
      <c r="X434" s="157">
        <v>1858578</v>
      </c>
      <c r="Y434" s="159">
        <v>58.4602067363085</v>
      </c>
      <c r="Z434" s="157"/>
      <c r="AA434" s="157">
        <v>1425265</v>
      </c>
      <c r="AB434" s="157"/>
      <c r="AC434" s="157">
        <v>753964</v>
      </c>
      <c r="AD434" s="159">
        <v>52.899916857566801</v>
      </c>
      <c r="AE434" s="157"/>
      <c r="AF434" s="157">
        <v>670582</v>
      </c>
      <c r="AG434" s="157"/>
      <c r="AH434" s="159">
        <v>47.0496363834094</v>
      </c>
    </row>
    <row r="435" spans="1:34" ht="12.75" customHeight="1">
      <c r="A435" s="158" t="s">
        <v>197</v>
      </c>
      <c r="B435" s="160">
        <v>111605</v>
      </c>
      <c r="C435" s="157"/>
      <c r="D435" s="160">
        <v>97915</v>
      </c>
      <c r="E435" s="174"/>
      <c r="F435" s="159">
        <v>87.733524483670095</v>
      </c>
      <c r="G435" s="157"/>
      <c r="H435" s="162">
        <v>13690</v>
      </c>
      <c r="I435" s="163">
        <v>12.2664755163299</v>
      </c>
      <c r="J435" s="157"/>
      <c r="K435" s="157">
        <v>161447</v>
      </c>
      <c r="L435" s="157"/>
      <c r="M435" s="157">
        <v>119313</v>
      </c>
      <c r="N435" s="159">
        <v>73.902271333626501</v>
      </c>
      <c r="O435" s="157"/>
      <c r="P435" s="160">
        <v>42134</v>
      </c>
      <c r="Q435" s="161">
        <v>26.097728666373499</v>
      </c>
      <c r="R435" s="157"/>
      <c r="S435" s="160">
        <v>63683</v>
      </c>
      <c r="T435" s="157"/>
      <c r="U435" s="160">
        <v>23170</v>
      </c>
      <c r="V435" s="161">
        <v>36.383336212175898</v>
      </c>
      <c r="W435" s="157"/>
      <c r="X435" s="160">
        <v>37001</v>
      </c>
      <c r="Y435" s="159">
        <v>58.101848216949598</v>
      </c>
      <c r="Z435" s="157"/>
      <c r="AA435" s="160">
        <v>17821</v>
      </c>
      <c r="AB435" s="157"/>
      <c r="AC435" s="162">
        <v>6210</v>
      </c>
      <c r="AD435" s="163">
        <v>34.846529375455901</v>
      </c>
      <c r="AE435" s="157"/>
      <c r="AF435" s="162">
        <v>11611</v>
      </c>
      <c r="AG435" s="162"/>
      <c r="AH435" s="161">
        <v>65.153470624544099</v>
      </c>
    </row>
    <row r="436" spans="1:34" ht="12.75" customHeight="1">
      <c r="A436" s="158" t="s">
        <v>193</v>
      </c>
      <c r="B436" s="157">
        <v>206863</v>
      </c>
      <c r="C436" s="157"/>
      <c r="D436" s="160">
        <v>86845</v>
      </c>
      <c r="E436" s="174"/>
      <c r="F436" s="159">
        <v>41.981891396721501</v>
      </c>
      <c r="G436" s="157"/>
      <c r="H436" s="160">
        <v>120018</v>
      </c>
      <c r="I436" s="159">
        <v>58.018108603278499</v>
      </c>
      <c r="J436" s="157"/>
      <c r="K436" s="157">
        <v>962959</v>
      </c>
      <c r="L436" s="157"/>
      <c r="M436" s="157">
        <v>487305</v>
      </c>
      <c r="N436" s="159">
        <v>50.604958258866702</v>
      </c>
      <c r="O436" s="157"/>
      <c r="P436" s="157">
        <v>473537</v>
      </c>
      <c r="Q436" s="159">
        <v>49.1751985287016</v>
      </c>
      <c r="R436" s="157"/>
      <c r="S436" s="157">
        <v>2869468</v>
      </c>
      <c r="T436" s="157"/>
      <c r="U436" s="157">
        <v>1210025</v>
      </c>
      <c r="V436" s="159">
        <v>42.168966512259402</v>
      </c>
      <c r="W436" s="157"/>
      <c r="X436" s="157">
        <v>1657446</v>
      </c>
      <c r="Y436" s="159">
        <v>57.761438705711299</v>
      </c>
      <c r="Z436" s="157"/>
      <c r="AA436" s="157">
        <v>1163282</v>
      </c>
      <c r="AB436" s="157"/>
      <c r="AC436" s="157">
        <v>596300</v>
      </c>
      <c r="AD436" s="159">
        <v>51.260141564986</v>
      </c>
      <c r="AE436" s="157"/>
      <c r="AF436" s="157">
        <v>566982</v>
      </c>
      <c r="AG436" s="157"/>
      <c r="AH436" s="159">
        <v>48.739858435014</v>
      </c>
    </row>
    <row r="437" spans="1:34" ht="12.75" customHeight="1">
      <c r="A437" s="158" t="s">
        <v>192</v>
      </c>
      <c r="B437" s="157">
        <v>208620</v>
      </c>
      <c r="C437" s="157"/>
      <c r="D437" s="157">
        <v>129789</v>
      </c>
      <c r="E437" s="173"/>
      <c r="F437" s="159">
        <v>62.213114754098399</v>
      </c>
      <c r="G437" s="157"/>
      <c r="H437" s="160">
        <v>78831</v>
      </c>
      <c r="I437" s="159">
        <v>37.786885245901601</v>
      </c>
      <c r="J437" s="157"/>
      <c r="K437" s="157">
        <v>953250</v>
      </c>
      <c r="L437" s="157"/>
      <c r="M437" s="157">
        <v>609534</v>
      </c>
      <c r="N437" s="159">
        <v>63.942722265932296</v>
      </c>
      <c r="O437" s="157"/>
      <c r="P437" s="157">
        <v>342520</v>
      </c>
      <c r="Q437" s="159">
        <v>35.931812221347997</v>
      </c>
      <c r="R437" s="157"/>
      <c r="S437" s="157">
        <v>2640004</v>
      </c>
      <c r="T437" s="157"/>
      <c r="U437" s="157">
        <v>1382129</v>
      </c>
      <c r="V437" s="159">
        <v>52.353291888951702</v>
      </c>
      <c r="W437" s="157"/>
      <c r="X437" s="157">
        <v>1255878</v>
      </c>
      <c r="Y437" s="159">
        <v>47.5710642862662</v>
      </c>
      <c r="Z437" s="157"/>
      <c r="AA437" s="157">
        <v>1037273</v>
      </c>
      <c r="AB437" s="157"/>
      <c r="AC437" s="157">
        <v>631842</v>
      </c>
      <c r="AD437" s="159">
        <v>60.913761372367702</v>
      </c>
      <c r="AE437" s="157"/>
      <c r="AF437" s="157">
        <v>404833</v>
      </c>
      <c r="AG437" s="157"/>
      <c r="AH437" s="159">
        <v>39.028587459617697</v>
      </c>
    </row>
    <row r="438" spans="1:34" ht="12.75" customHeight="1">
      <c r="A438" s="158" t="s">
        <v>198</v>
      </c>
      <c r="B438" s="157">
        <v>182630</v>
      </c>
      <c r="C438" s="157"/>
      <c r="D438" s="160">
        <v>89678</v>
      </c>
      <c r="E438" s="174"/>
      <c r="F438" s="159">
        <v>49.1036521929584</v>
      </c>
      <c r="G438" s="157"/>
      <c r="H438" s="160">
        <v>92952</v>
      </c>
      <c r="I438" s="159">
        <v>50.8963478070416</v>
      </c>
      <c r="J438" s="157"/>
      <c r="K438" s="157">
        <v>895013</v>
      </c>
      <c r="L438" s="157"/>
      <c r="M438" s="157">
        <v>356090</v>
      </c>
      <c r="N438" s="159">
        <v>39.786014281356799</v>
      </c>
      <c r="O438" s="157"/>
      <c r="P438" s="157">
        <v>538923</v>
      </c>
      <c r="Q438" s="159">
        <v>60.213985718643201</v>
      </c>
      <c r="R438" s="157"/>
      <c r="S438" s="157">
        <v>2392329</v>
      </c>
      <c r="T438" s="157"/>
      <c r="U438" s="157">
        <v>711347</v>
      </c>
      <c r="V438" s="159">
        <v>29.734497220072999</v>
      </c>
      <c r="W438" s="157"/>
      <c r="X438" s="157">
        <v>1679070</v>
      </c>
      <c r="Y438" s="159">
        <v>70.185580662191498</v>
      </c>
      <c r="Z438" s="157"/>
      <c r="AA438" s="157">
        <v>913512</v>
      </c>
      <c r="AB438" s="157"/>
      <c r="AC438" s="157">
        <v>394008</v>
      </c>
      <c r="AD438" s="159">
        <v>43.131124714289498</v>
      </c>
      <c r="AE438" s="157"/>
      <c r="AF438" s="157">
        <v>519504</v>
      </c>
      <c r="AG438" s="157"/>
      <c r="AH438" s="159">
        <v>56.868875285710502</v>
      </c>
    </row>
    <row r="439" spans="1:34" ht="12.75" customHeight="1">
      <c r="A439" s="158" t="s">
        <v>199</v>
      </c>
      <c r="B439" s="157">
        <v>172648</v>
      </c>
      <c r="C439" s="157"/>
      <c r="D439" s="160">
        <v>63998</v>
      </c>
      <c r="E439" s="174"/>
      <c r="F439" s="161">
        <v>37.068486168388901</v>
      </c>
      <c r="G439" s="157"/>
      <c r="H439" s="160">
        <v>108650</v>
      </c>
      <c r="I439" s="159">
        <v>62.931513831611099</v>
      </c>
      <c r="J439" s="157"/>
      <c r="K439" s="157">
        <v>886417</v>
      </c>
      <c r="L439" s="157"/>
      <c r="M439" s="157">
        <v>216287</v>
      </c>
      <c r="N439" s="159">
        <v>24.400141242778499</v>
      </c>
      <c r="O439" s="157"/>
      <c r="P439" s="157">
        <v>670130</v>
      </c>
      <c r="Q439" s="159">
        <v>75.599858757221497</v>
      </c>
      <c r="R439" s="157"/>
      <c r="S439" s="157">
        <v>2198188</v>
      </c>
      <c r="T439" s="157"/>
      <c r="U439" s="157">
        <v>422735</v>
      </c>
      <c r="V439" s="159">
        <v>19.231066678555202</v>
      </c>
      <c r="W439" s="157"/>
      <c r="X439" s="157">
        <v>1773541</v>
      </c>
      <c r="Y439" s="159">
        <v>80.6819525900423</v>
      </c>
      <c r="Z439" s="157"/>
      <c r="AA439" s="157">
        <v>735013</v>
      </c>
      <c r="AB439" s="157"/>
      <c r="AC439" s="157">
        <v>226644</v>
      </c>
      <c r="AD439" s="159">
        <v>30.835372979797601</v>
      </c>
      <c r="AE439" s="157"/>
      <c r="AF439" s="157">
        <v>508369</v>
      </c>
      <c r="AG439" s="157"/>
      <c r="AH439" s="159">
        <v>69.164627020202403</v>
      </c>
    </row>
    <row r="440" spans="1:34" ht="12.75" customHeight="1">
      <c r="A440" s="158" t="s">
        <v>196</v>
      </c>
      <c r="B440" s="157">
        <v>215353</v>
      </c>
      <c r="C440" s="157"/>
      <c r="D440" s="160">
        <v>84358</v>
      </c>
      <c r="E440" s="174"/>
      <c r="F440" s="159">
        <v>39.171964170454999</v>
      </c>
      <c r="G440" s="157"/>
      <c r="H440" s="157">
        <v>130995</v>
      </c>
      <c r="I440" s="159">
        <v>60.828035829545001</v>
      </c>
      <c r="J440" s="157"/>
      <c r="K440" s="157">
        <v>992721</v>
      </c>
      <c r="L440" s="157"/>
      <c r="M440" s="157">
        <v>437324</v>
      </c>
      <c r="N440" s="159">
        <v>44.0530622400453</v>
      </c>
      <c r="O440" s="157"/>
      <c r="P440" s="157">
        <v>555397</v>
      </c>
      <c r="Q440" s="159">
        <v>55.9469377599547</v>
      </c>
      <c r="R440" s="157"/>
      <c r="S440" s="157">
        <v>2826088</v>
      </c>
      <c r="T440" s="157"/>
      <c r="U440" s="157">
        <v>1177238</v>
      </c>
      <c r="V440" s="159">
        <v>41.6560984654406</v>
      </c>
      <c r="W440" s="157"/>
      <c r="X440" s="157">
        <v>1645397</v>
      </c>
      <c r="Y440" s="159">
        <v>58.2217185027501</v>
      </c>
      <c r="Z440" s="157"/>
      <c r="AA440" s="157">
        <v>1159310</v>
      </c>
      <c r="AB440" s="157"/>
      <c r="AC440" s="157">
        <v>610369</v>
      </c>
      <c r="AD440" s="159">
        <v>52.649334517946002</v>
      </c>
      <c r="AE440" s="157"/>
      <c r="AF440" s="157">
        <v>547932</v>
      </c>
      <c r="AG440" s="157"/>
      <c r="AH440" s="159">
        <v>47.263630952894403</v>
      </c>
    </row>
    <row r="441" spans="1:34" ht="12.75" customHeight="1">
      <c r="A441" s="158" t="s">
        <v>190</v>
      </c>
      <c r="B441" s="157">
        <v>216985</v>
      </c>
      <c r="C441" s="157"/>
      <c r="D441" s="157">
        <v>181552</v>
      </c>
      <c r="E441" s="173"/>
      <c r="F441" s="159">
        <v>83.670299790308107</v>
      </c>
      <c r="G441" s="157"/>
      <c r="H441" s="160">
        <v>35433</v>
      </c>
      <c r="I441" s="161">
        <v>16.3297002096919</v>
      </c>
      <c r="J441" s="157"/>
      <c r="K441" s="157">
        <v>1012779</v>
      </c>
      <c r="L441" s="157"/>
      <c r="M441" s="157">
        <v>795455</v>
      </c>
      <c r="N441" s="159">
        <v>78.541814156889103</v>
      </c>
      <c r="O441" s="157"/>
      <c r="P441" s="157">
        <v>217324</v>
      </c>
      <c r="Q441" s="159">
        <v>21.4581858431109</v>
      </c>
      <c r="R441" s="157"/>
      <c r="S441" s="157">
        <v>2918580</v>
      </c>
      <c r="T441" s="157"/>
      <c r="U441" s="157">
        <v>1818201</v>
      </c>
      <c r="V441" s="159">
        <v>62.2974528709167</v>
      </c>
      <c r="W441" s="157"/>
      <c r="X441" s="157">
        <v>1097401</v>
      </c>
      <c r="Y441" s="159">
        <v>37.600511207505001</v>
      </c>
      <c r="Z441" s="157"/>
      <c r="AA441" s="157">
        <v>1274238</v>
      </c>
      <c r="AB441" s="157"/>
      <c r="AC441" s="157">
        <v>859448</v>
      </c>
      <c r="AD441" s="159">
        <v>67.447996371164606</v>
      </c>
      <c r="AE441" s="157"/>
      <c r="AF441" s="157">
        <v>414790</v>
      </c>
      <c r="AG441" s="157"/>
      <c r="AH441" s="159">
        <v>32.552003628835401</v>
      </c>
    </row>
    <row r="442" spans="1:34" ht="12.75" customHeight="1">
      <c r="A442" s="158" t="s">
        <v>195</v>
      </c>
      <c r="B442" s="157">
        <v>225601</v>
      </c>
      <c r="C442" s="157"/>
      <c r="D442" s="157">
        <v>108910</v>
      </c>
      <c r="E442" s="173"/>
      <c r="F442" s="159">
        <v>48.275495232733903</v>
      </c>
      <c r="G442" s="157"/>
      <c r="H442" s="160">
        <v>116691</v>
      </c>
      <c r="I442" s="159">
        <v>51.724504767266097</v>
      </c>
      <c r="J442" s="157"/>
      <c r="K442" s="157">
        <v>1067483</v>
      </c>
      <c r="L442" s="157"/>
      <c r="M442" s="157">
        <v>439992</v>
      </c>
      <c r="N442" s="159">
        <v>41.2177055747024</v>
      </c>
      <c r="O442" s="157"/>
      <c r="P442" s="157">
        <v>627491</v>
      </c>
      <c r="Q442" s="159">
        <v>58.7822944252976</v>
      </c>
      <c r="R442" s="157"/>
      <c r="S442" s="157">
        <v>3120974</v>
      </c>
      <c r="T442" s="157"/>
      <c r="U442" s="157">
        <v>998541</v>
      </c>
      <c r="V442" s="159">
        <v>31.994531194428401</v>
      </c>
      <c r="W442" s="157"/>
      <c r="X442" s="157">
        <v>2118980</v>
      </c>
      <c r="Y442" s="159">
        <v>67.894830267730498</v>
      </c>
      <c r="Z442" s="157"/>
      <c r="AA442" s="157">
        <v>1374852</v>
      </c>
      <c r="AB442" s="157"/>
      <c r="AC442" s="157">
        <v>589492</v>
      </c>
      <c r="AD442" s="159">
        <v>42.876760553135902</v>
      </c>
      <c r="AE442" s="157"/>
      <c r="AF442" s="157">
        <v>785360</v>
      </c>
      <c r="AG442" s="157"/>
      <c r="AH442" s="159">
        <v>57.123239446864098</v>
      </c>
    </row>
    <row r="443" spans="1:34" ht="12.75" customHeight="1">
      <c r="A443" s="158" t="s">
        <v>194</v>
      </c>
      <c r="B443" s="157">
        <v>217845</v>
      </c>
      <c r="C443" s="157"/>
      <c r="D443" s="157">
        <v>130072</v>
      </c>
      <c r="E443" s="173"/>
      <c r="F443" s="159">
        <v>59.708508343087999</v>
      </c>
      <c r="G443" s="157"/>
      <c r="H443" s="160">
        <v>87773</v>
      </c>
      <c r="I443" s="159">
        <v>40.291491656912001</v>
      </c>
      <c r="J443" s="157"/>
      <c r="K443" s="157">
        <v>965101</v>
      </c>
      <c r="L443" s="157"/>
      <c r="M443" s="157">
        <v>548194</v>
      </c>
      <c r="N443" s="159">
        <v>56.8017233429455</v>
      </c>
      <c r="O443" s="157"/>
      <c r="P443" s="157">
        <v>416907</v>
      </c>
      <c r="Q443" s="159">
        <v>43.1982766570545</v>
      </c>
      <c r="R443" s="157"/>
      <c r="S443" s="157">
        <v>2349785</v>
      </c>
      <c r="T443" s="157"/>
      <c r="U443" s="157">
        <v>1093751</v>
      </c>
      <c r="V443" s="159">
        <v>46.546854286668797</v>
      </c>
      <c r="W443" s="157"/>
      <c r="X443" s="157">
        <v>1251399</v>
      </c>
      <c r="Y443" s="159">
        <v>53.255893624310303</v>
      </c>
      <c r="Z443" s="157"/>
      <c r="AA443" s="157">
        <v>797274</v>
      </c>
      <c r="AB443" s="157"/>
      <c r="AC443" s="157">
        <v>427650</v>
      </c>
      <c r="AD443" s="159">
        <v>53.6390249776112</v>
      </c>
      <c r="AE443" s="157"/>
      <c r="AF443" s="157">
        <v>368066</v>
      </c>
      <c r="AG443" s="157"/>
      <c r="AH443" s="159">
        <v>46.165559142779003</v>
      </c>
    </row>
    <row r="444" spans="1:34" ht="4.5" customHeight="1">
      <c r="A444" s="157"/>
      <c r="B444" s="157"/>
      <c r="C444" s="157"/>
      <c r="D444" s="157"/>
      <c r="E444" s="173"/>
      <c r="F444" s="157"/>
      <c r="G444" s="157"/>
      <c r="H444" s="157"/>
      <c r="I444" s="157"/>
      <c r="J444" s="157"/>
      <c r="K444" s="157"/>
      <c r="L444" s="157"/>
      <c r="M444" s="157"/>
      <c r="N444" s="157"/>
      <c r="O444" s="157"/>
      <c r="P444" s="157"/>
      <c r="Q444" s="157"/>
      <c r="R444" s="157"/>
      <c r="S444" s="157"/>
      <c r="T444" s="157"/>
      <c r="U444" s="157"/>
      <c r="V444" s="157"/>
      <c r="W444" s="157"/>
      <c r="X444" s="157"/>
      <c r="Y444" s="157"/>
      <c r="Z444" s="157"/>
      <c r="AA444" s="157"/>
      <c r="AB444" s="157"/>
      <c r="AC444" s="157"/>
      <c r="AD444" s="157"/>
      <c r="AE444" s="157"/>
      <c r="AF444" s="157"/>
      <c r="AG444" s="157"/>
      <c r="AH444" s="157"/>
    </row>
    <row r="445" spans="1:34" ht="12.75" customHeight="1">
      <c r="A445" s="155" t="s">
        <v>118</v>
      </c>
      <c r="B445" s="156">
        <v>71905</v>
      </c>
      <c r="C445" s="157"/>
      <c r="D445" s="157"/>
      <c r="E445" s="173"/>
      <c r="F445" s="157"/>
      <c r="G445" s="157"/>
      <c r="H445" s="157"/>
      <c r="I445" s="157"/>
      <c r="J445" s="157"/>
      <c r="K445" s="156">
        <v>381337</v>
      </c>
      <c r="L445" s="157"/>
      <c r="M445" s="157"/>
      <c r="N445" s="157"/>
      <c r="O445" s="157"/>
      <c r="P445" s="157"/>
      <c r="Q445" s="157"/>
      <c r="R445" s="157"/>
      <c r="S445" s="156">
        <v>975635</v>
      </c>
      <c r="T445" s="157"/>
      <c r="U445" s="157"/>
      <c r="V445" s="157"/>
      <c r="W445" s="157"/>
      <c r="X445" s="157"/>
      <c r="Y445" s="157"/>
      <c r="Z445" s="157"/>
      <c r="AA445" s="156">
        <v>322041</v>
      </c>
      <c r="AB445" s="157"/>
      <c r="AC445" s="157"/>
      <c r="AD445" s="157"/>
      <c r="AE445" s="157"/>
      <c r="AF445" s="157"/>
      <c r="AG445" s="157"/>
      <c r="AH445" s="157"/>
    </row>
    <row r="446" spans="1:34" ht="12.75" customHeight="1">
      <c r="A446" s="158" t="s">
        <v>188</v>
      </c>
      <c r="B446" s="157">
        <v>71905</v>
      </c>
      <c r="C446" s="157"/>
      <c r="D446" s="157">
        <v>69526</v>
      </c>
      <c r="E446" s="173"/>
      <c r="F446" s="159">
        <v>96.691467909046693</v>
      </c>
      <c r="G446" s="157"/>
      <c r="H446" s="162">
        <v>2379</v>
      </c>
      <c r="I446" s="163">
        <v>3.30853209095334</v>
      </c>
      <c r="J446" s="157"/>
      <c r="K446" s="157">
        <v>381337</v>
      </c>
      <c r="L446" s="157"/>
      <c r="M446" s="157">
        <v>332283</v>
      </c>
      <c r="N446" s="159">
        <v>87.136312500491698</v>
      </c>
      <c r="O446" s="157"/>
      <c r="P446" s="157">
        <v>49054</v>
      </c>
      <c r="Q446" s="159">
        <v>12.8636874995083</v>
      </c>
      <c r="R446" s="157"/>
      <c r="S446" s="157">
        <v>975635</v>
      </c>
      <c r="T446" s="157"/>
      <c r="U446" s="157">
        <v>828970</v>
      </c>
      <c r="V446" s="159">
        <v>84.967226473015003</v>
      </c>
      <c r="W446" s="157"/>
      <c r="X446" s="157">
        <v>146665</v>
      </c>
      <c r="Y446" s="159">
        <v>15.032773526985</v>
      </c>
      <c r="Z446" s="157"/>
      <c r="AA446" s="157">
        <v>322041</v>
      </c>
      <c r="AB446" s="157"/>
      <c r="AC446" s="157">
        <v>281712</v>
      </c>
      <c r="AD446" s="159">
        <v>87.477060374300194</v>
      </c>
      <c r="AE446" s="157"/>
      <c r="AF446" s="157">
        <v>40329</v>
      </c>
      <c r="AG446" s="157"/>
      <c r="AH446" s="159">
        <v>12.5229396256998</v>
      </c>
    </row>
    <row r="447" spans="1:34" ht="12.75" customHeight="1">
      <c r="A447" s="158" t="s">
        <v>189</v>
      </c>
      <c r="B447" s="157">
        <v>41548</v>
      </c>
      <c r="C447" s="157"/>
      <c r="D447" s="160">
        <v>36539</v>
      </c>
      <c r="E447" s="174"/>
      <c r="F447" s="159">
        <v>87.944064696254898</v>
      </c>
      <c r="G447" s="157"/>
      <c r="H447" s="162">
        <v>5009</v>
      </c>
      <c r="I447" s="163">
        <v>12.0559353037451</v>
      </c>
      <c r="J447" s="157"/>
      <c r="K447" s="157">
        <v>270492</v>
      </c>
      <c r="L447" s="157"/>
      <c r="M447" s="157">
        <v>217595</v>
      </c>
      <c r="N447" s="159">
        <v>80.4441536163731</v>
      </c>
      <c r="O447" s="157"/>
      <c r="P447" s="157">
        <v>52897</v>
      </c>
      <c r="Q447" s="159">
        <v>19.5558463836269</v>
      </c>
      <c r="R447" s="157"/>
      <c r="S447" s="157">
        <v>789579</v>
      </c>
      <c r="T447" s="157"/>
      <c r="U447" s="157">
        <v>670519</v>
      </c>
      <c r="V447" s="159">
        <v>84.921078194835502</v>
      </c>
      <c r="W447" s="157"/>
      <c r="X447" s="157">
        <v>119060</v>
      </c>
      <c r="Y447" s="159">
        <v>15.0789218051645</v>
      </c>
      <c r="Z447" s="157"/>
      <c r="AA447" s="157">
        <v>123519</v>
      </c>
      <c r="AB447" s="157"/>
      <c r="AC447" s="157">
        <v>98794</v>
      </c>
      <c r="AD447" s="159">
        <v>79.982836648612803</v>
      </c>
      <c r="AE447" s="157"/>
      <c r="AF447" s="157">
        <v>24725</v>
      </c>
      <c r="AG447" s="157"/>
      <c r="AH447" s="159">
        <v>20.0171633513872</v>
      </c>
    </row>
    <row r="448" spans="1:34" ht="12.75" customHeight="1">
      <c r="A448" s="158" t="s">
        <v>191</v>
      </c>
      <c r="B448" s="157">
        <v>70894</v>
      </c>
      <c r="C448" s="157"/>
      <c r="D448" s="157">
        <v>45920</v>
      </c>
      <c r="E448" s="173"/>
      <c r="F448" s="159">
        <v>64.772759330831903</v>
      </c>
      <c r="G448" s="157"/>
      <c r="H448" s="160">
        <v>24974</v>
      </c>
      <c r="I448" s="161">
        <v>35.227240669168097</v>
      </c>
      <c r="J448" s="157"/>
      <c r="K448" s="157">
        <v>379379</v>
      </c>
      <c r="L448" s="157"/>
      <c r="M448" s="157">
        <v>188484</v>
      </c>
      <c r="N448" s="159">
        <v>49.6822438774945</v>
      </c>
      <c r="O448" s="157"/>
      <c r="P448" s="157">
        <v>190895</v>
      </c>
      <c r="Q448" s="159">
        <v>50.3177561225055</v>
      </c>
      <c r="R448" s="157"/>
      <c r="S448" s="157">
        <v>967893</v>
      </c>
      <c r="T448" s="157"/>
      <c r="U448" s="157">
        <v>572459</v>
      </c>
      <c r="V448" s="159">
        <v>59.144864153372303</v>
      </c>
      <c r="W448" s="157"/>
      <c r="X448" s="157">
        <v>395434</v>
      </c>
      <c r="Y448" s="159">
        <v>40.855135846627697</v>
      </c>
      <c r="Z448" s="157"/>
      <c r="AA448" s="157">
        <v>305427</v>
      </c>
      <c r="AB448" s="157"/>
      <c r="AC448" s="157">
        <v>223702</v>
      </c>
      <c r="AD448" s="159">
        <v>73.242378702603204</v>
      </c>
      <c r="AE448" s="157"/>
      <c r="AF448" s="157">
        <v>81725</v>
      </c>
      <c r="AG448" s="157"/>
      <c r="AH448" s="159">
        <v>26.757621297396799</v>
      </c>
    </row>
    <row r="449" spans="1:34" ht="12.75" customHeight="1">
      <c r="A449" s="158" t="s">
        <v>197</v>
      </c>
      <c r="B449" s="160">
        <v>35839</v>
      </c>
      <c r="C449" s="157"/>
      <c r="D449" s="160">
        <v>34332</v>
      </c>
      <c r="E449" s="174"/>
      <c r="F449" s="159">
        <v>95.795083568179905</v>
      </c>
      <c r="G449" s="157"/>
      <c r="H449" s="162">
        <v>1507</v>
      </c>
      <c r="I449" s="163">
        <v>4.20491643182008</v>
      </c>
      <c r="J449" s="157"/>
      <c r="K449" s="157">
        <v>82078</v>
      </c>
      <c r="L449" s="157"/>
      <c r="M449" s="157">
        <v>70118</v>
      </c>
      <c r="N449" s="159">
        <v>85.428494846365695</v>
      </c>
      <c r="O449" s="157"/>
      <c r="P449" s="160">
        <v>11960</v>
      </c>
      <c r="Q449" s="161">
        <v>14.5715051536343</v>
      </c>
      <c r="R449" s="157"/>
      <c r="S449" s="160">
        <v>22612</v>
      </c>
      <c r="T449" s="157"/>
      <c r="U449" s="160">
        <v>14477</v>
      </c>
      <c r="V449" s="159">
        <v>64.023527330620894</v>
      </c>
      <c r="W449" s="157"/>
      <c r="X449" s="162">
        <v>8135</v>
      </c>
      <c r="Y449" s="161">
        <v>35.976472669379099</v>
      </c>
      <c r="Z449" s="157"/>
      <c r="AA449" s="162">
        <v>414</v>
      </c>
      <c r="AB449" s="157"/>
      <c r="AC449" s="157" t="s">
        <v>465</v>
      </c>
      <c r="AD449" s="159" t="s">
        <v>466</v>
      </c>
      <c r="AE449" s="157"/>
      <c r="AF449" s="157">
        <v>414</v>
      </c>
      <c r="AG449" s="157" t="s">
        <v>470</v>
      </c>
      <c r="AH449" s="159" t="s">
        <v>467</v>
      </c>
    </row>
    <row r="450" spans="1:34" ht="12.75" customHeight="1">
      <c r="A450" s="158" t="s">
        <v>193</v>
      </c>
      <c r="B450" s="157">
        <v>53861</v>
      </c>
      <c r="C450" s="157"/>
      <c r="D450" s="160">
        <v>28674</v>
      </c>
      <c r="E450" s="174"/>
      <c r="F450" s="159">
        <v>53.2370360743395</v>
      </c>
      <c r="G450" s="157"/>
      <c r="H450" s="160">
        <v>25187</v>
      </c>
      <c r="I450" s="159">
        <v>46.7629639256605</v>
      </c>
      <c r="J450" s="157"/>
      <c r="K450" s="157">
        <v>314518</v>
      </c>
      <c r="L450" s="157"/>
      <c r="M450" s="157">
        <v>197989</v>
      </c>
      <c r="N450" s="159">
        <v>62.9499742463071</v>
      </c>
      <c r="O450" s="157"/>
      <c r="P450" s="157">
        <v>116529</v>
      </c>
      <c r="Q450" s="159">
        <v>37.0500257536929</v>
      </c>
      <c r="R450" s="157"/>
      <c r="S450" s="157">
        <v>830445</v>
      </c>
      <c r="T450" s="157"/>
      <c r="U450" s="157">
        <v>580461</v>
      </c>
      <c r="V450" s="159">
        <v>69.897585029712999</v>
      </c>
      <c r="W450" s="157"/>
      <c r="X450" s="157">
        <v>249743</v>
      </c>
      <c r="Y450" s="159">
        <v>30.073394384938201</v>
      </c>
      <c r="Z450" s="157"/>
      <c r="AA450" s="157">
        <v>226510</v>
      </c>
      <c r="AB450" s="157"/>
      <c r="AC450" s="157">
        <v>173219</v>
      </c>
      <c r="AD450" s="159">
        <v>76.473003399408398</v>
      </c>
      <c r="AE450" s="157"/>
      <c r="AF450" s="157">
        <v>53291</v>
      </c>
      <c r="AG450" s="157"/>
      <c r="AH450" s="159">
        <v>23.526996600591598</v>
      </c>
    </row>
    <row r="451" spans="1:34" ht="12.75" customHeight="1">
      <c r="A451" s="158" t="s">
        <v>192</v>
      </c>
      <c r="B451" s="157">
        <v>65623</v>
      </c>
      <c r="C451" s="157"/>
      <c r="D451" s="157">
        <v>49439</v>
      </c>
      <c r="E451" s="173"/>
      <c r="F451" s="159">
        <v>75.3379150602685</v>
      </c>
      <c r="G451" s="157"/>
      <c r="H451" s="160">
        <v>16184</v>
      </c>
      <c r="I451" s="161">
        <v>24.6620849397315</v>
      </c>
      <c r="J451" s="157"/>
      <c r="K451" s="157">
        <v>354034</v>
      </c>
      <c r="L451" s="157"/>
      <c r="M451" s="157">
        <v>258071</v>
      </c>
      <c r="N451" s="159">
        <v>72.894411271233807</v>
      </c>
      <c r="O451" s="157"/>
      <c r="P451" s="157">
        <v>95320</v>
      </c>
      <c r="Q451" s="159">
        <v>26.923967754509501</v>
      </c>
      <c r="R451" s="157"/>
      <c r="S451" s="157">
        <v>875412</v>
      </c>
      <c r="T451" s="157"/>
      <c r="U451" s="157">
        <v>695496</v>
      </c>
      <c r="V451" s="159">
        <v>79.44784855588</v>
      </c>
      <c r="W451" s="157"/>
      <c r="X451" s="157">
        <v>179916</v>
      </c>
      <c r="Y451" s="159">
        <v>20.55215144412</v>
      </c>
      <c r="Z451" s="157"/>
      <c r="AA451" s="157">
        <v>230114</v>
      </c>
      <c r="AB451" s="157"/>
      <c r="AC451" s="157">
        <v>196800</v>
      </c>
      <c r="AD451" s="159">
        <v>85.5228278157783</v>
      </c>
      <c r="AE451" s="157"/>
      <c r="AF451" s="157">
        <v>33314</v>
      </c>
      <c r="AG451" s="157"/>
      <c r="AH451" s="159">
        <v>14.4771721842217</v>
      </c>
    </row>
    <row r="452" spans="1:34" ht="12.75" customHeight="1">
      <c r="A452" s="158" t="s">
        <v>198</v>
      </c>
      <c r="B452" s="157">
        <v>51374</v>
      </c>
      <c r="C452" s="157"/>
      <c r="D452" s="157">
        <v>36790</v>
      </c>
      <c r="E452" s="173"/>
      <c r="F452" s="159">
        <v>71.6120995055865</v>
      </c>
      <c r="G452" s="157"/>
      <c r="H452" s="160">
        <v>14584</v>
      </c>
      <c r="I452" s="161">
        <v>28.3879004944135</v>
      </c>
      <c r="J452" s="157"/>
      <c r="K452" s="157">
        <v>322581</v>
      </c>
      <c r="L452" s="157"/>
      <c r="M452" s="157">
        <v>213259</v>
      </c>
      <c r="N452" s="159">
        <v>66.110217278760999</v>
      </c>
      <c r="O452" s="157"/>
      <c r="P452" s="157">
        <v>109322</v>
      </c>
      <c r="Q452" s="159">
        <v>33.889782721239001</v>
      </c>
      <c r="R452" s="157"/>
      <c r="S452" s="157">
        <v>752762</v>
      </c>
      <c r="T452" s="157"/>
      <c r="U452" s="157">
        <v>504705</v>
      </c>
      <c r="V452" s="159">
        <v>67.047087924204504</v>
      </c>
      <c r="W452" s="157"/>
      <c r="X452" s="157">
        <v>248057</v>
      </c>
      <c r="Y452" s="159">
        <v>32.952912075795503</v>
      </c>
      <c r="Z452" s="157"/>
      <c r="AA452" s="157">
        <v>187599</v>
      </c>
      <c r="AB452" s="157"/>
      <c r="AC452" s="157">
        <v>140345</v>
      </c>
      <c r="AD452" s="159">
        <v>74.811166370822903</v>
      </c>
      <c r="AE452" s="157"/>
      <c r="AF452" s="157">
        <v>46662</v>
      </c>
      <c r="AG452" s="157"/>
      <c r="AH452" s="159">
        <v>24.8732669150688</v>
      </c>
    </row>
    <row r="453" spans="1:34" ht="12.75" customHeight="1">
      <c r="A453" s="158" t="s">
        <v>199</v>
      </c>
      <c r="B453" s="157">
        <v>49562</v>
      </c>
      <c r="C453" s="157"/>
      <c r="D453" s="160">
        <v>25144</v>
      </c>
      <c r="E453" s="174"/>
      <c r="F453" s="159">
        <v>50.732415963843302</v>
      </c>
      <c r="G453" s="157"/>
      <c r="H453" s="160">
        <v>24418</v>
      </c>
      <c r="I453" s="159">
        <v>49.267584036156698</v>
      </c>
      <c r="J453" s="157"/>
      <c r="K453" s="157">
        <v>319255</v>
      </c>
      <c r="L453" s="157"/>
      <c r="M453" s="157">
        <v>156695</v>
      </c>
      <c r="N453" s="159">
        <v>49.0814552630343</v>
      </c>
      <c r="O453" s="157"/>
      <c r="P453" s="157">
        <v>162560</v>
      </c>
      <c r="Q453" s="159">
        <v>50.9185447369657</v>
      </c>
      <c r="R453" s="157"/>
      <c r="S453" s="157">
        <v>742561</v>
      </c>
      <c r="T453" s="157"/>
      <c r="U453" s="157">
        <v>377910</v>
      </c>
      <c r="V453" s="159">
        <v>50.8927886059193</v>
      </c>
      <c r="W453" s="157"/>
      <c r="X453" s="157">
        <v>364651</v>
      </c>
      <c r="Y453" s="159">
        <v>49.107211394080799</v>
      </c>
      <c r="Z453" s="157"/>
      <c r="AA453" s="157">
        <v>167916</v>
      </c>
      <c r="AB453" s="157"/>
      <c r="AC453" s="157">
        <v>90480</v>
      </c>
      <c r="AD453" s="159">
        <v>53.8840848995927</v>
      </c>
      <c r="AE453" s="157"/>
      <c r="AF453" s="157">
        <v>76371</v>
      </c>
      <c r="AG453" s="157"/>
      <c r="AH453" s="159">
        <v>45.481669406131601</v>
      </c>
    </row>
    <row r="454" spans="1:34" ht="12.75" customHeight="1">
      <c r="A454" s="158" t="s">
        <v>196</v>
      </c>
      <c r="B454" s="157">
        <v>62782</v>
      </c>
      <c r="C454" s="157"/>
      <c r="D454" s="160">
        <v>32145</v>
      </c>
      <c r="E454" s="174"/>
      <c r="F454" s="159">
        <v>51.200981172947699</v>
      </c>
      <c r="G454" s="157"/>
      <c r="H454" s="160">
        <v>30637</v>
      </c>
      <c r="I454" s="159">
        <v>48.799018827052301</v>
      </c>
      <c r="J454" s="157"/>
      <c r="K454" s="157">
        <v>351694</v>
      </c>
      <c r="L454" s="157"/>
      <c r="M454" s="157">
        <v>178344</v>
      </c>
      <c r="N454" s="159">
        <v>50.709992209136402</v>
      </c>
      <c r="O454" s="157"/>
      <c r="P454" s="157">
        <v>173350</v>
      </c>
      <c r="Q454" s="159">
        <v>49.290007790863598</v>
      </c>
      <c r="R454" s="157"/>
      <c r="S454" s="157">
        <v>796290</v>
      </c>
      <c r="T454" s="157"/>
      <c r="U454" s="157">
        <v>511882</v>
      </c>
      <c r="V454" s="159">
        <v>64.283364101018506</v>
      </c>
      <c r="W454" s="157"/>
      <c r="X454" s="157">
        <v>283377</v>
      </c>
      <c r="Y454" s="159">
        <v>35.587160456617603</v>
      </c>
      <c r="Z454" s="157"/>
      <c r="AA454" s="157">
        <v>215549</v>
      </c>
      <c r="AB454" s="157"/>
      <c r="AC454" s="157">
        <v>161081</v>
      </c>
      <c r="AD454" s="159">
        <v>74.730571702953895</v>
      </c>
      <c r="AE454" s="157"/>
      <c r="AF454" s="157">
        <v>53876</v>
      </c>
      <c r="AG454" s="157"/>
      <c r="AH454" s="159">
        <v>24.994780769105901</v>
      </c>
    </row>
    <row r="455" spans="1:34" ht="12.75" customHeight="1">
      <c r="A455" s="158" t="s">
        <v>190</v>
      </c>
      <c r="B455" s="157">
        <v>67405</v>
      </c>
      <c r="C455" s="157"/>
      <c r="D455" s="157">
        <v>51399</v>
      </c>
      <c r="E455" s="173"/>
      <c r="F455" s="159">
        <v>76.253987092945593</v>
      </c>
      <c r="G455" s="157"/>
      <c r="H455" s="160">
        <v>16006</v>
      </c>
      <c r="I455" s="161">
        <v>23.7460129070544</v>
      </c>
      <c r="J455" s="157"/>
      <c r="K455" s="157">
        <v>361220</v>
      </c>
      <c r="L455" s="157"/>
      <c r="M455" s="157">
        <v>281834</v>
      </c>
      <c r="N455" s="159">
        <v>78.022811582968799</v>
      </c>
      <c r="O455" s="157"/>
      <c r="P455" s="157">
        <v>79386</v>
      </c>
      <c r="Q455" s="159">
        <v>21.977188417031201</v>
      </c>
      <c r="R455" s="157"/>
      <c r="S455" s="157">
        <v>911678</v>
      </c>
      <c r="T455" s="157"/>
      <c r="U455" s="157">
        <v>753347</v>
      </c>
      <c r="V455" s="159">
        <v>82.633012971685204</v>
      </c>
      <c r="W455" s="157"/>
      <c r="X455" s="157">
        <v>158331</v>
      </c>
      <c r="Y455" s="159">
        <v>17.366987028314799</v>
      </c>
      <c r="Z455" s="157"/>
      <c r="AA455" s="157">
        <v>288236</v>
      </c>
      <c r="AB455" s="157"/>
      <c r="AC455" s="157">
        <v>243369</v>
      </c>
      <c r="AD455" s="159">
        <v>84.433936080156499</v>
      </c>
      <c r="AE455" s="157"/>
      <c r="AF455" s="157">
        <v>44867</v>
      </c>
      <c r="AG455" s="157"/>
      <c r="AH455" s="159">
        <v>15.566063919843501</v>
      </c>
    </row>
    <row r="456" spans="1:34" ht="12.75" customHeight="1">
      <c r="A456" s="158" t="s">
        <v>195</v>
      </c>
      <c r="B456" s="157">
        <v>71905</v>
      </c>
      <c r="C456" s="157"/>
      <c r="D456" s="157">
        <v>41675</v>
      </c>
      <c r="E456" s="173"/>
      <c r="F456" s="159">
        <v>57.958417356233902</v>
      </c>
      <c r="G456" s="157"/>
      <c r="H456" s="160">
        <v>30230</v>
      </c>
      <c r="I456" s="159">
        <v>42.041582643766098</v>
      </c>
      <c r="J456" s="157"/>
      <c r="K456" s="157">
        <v>378734</v>
      </c>
      <c r="L456" s="157"/>
      <c r="M456" s="157">
        <v>212193</v>
      </c>
      <c r="N456" s="159">
        <v>56.026921269281303</v>
      </c>
      <c r="O456" s="157"/>
      <c r="P456" s="157">
        <v>166541</v>
      </c>
      <c r="Q456" s="159">
        <v>43.973078730718697</v>
      </c>
      <c r="R456" s="157"/>
      <c r="S456" s="157">
        <v>961649</v>
      </c>
      <c r="T456" s="157"/>
      <c r="U456" s="157">
        <v>618519</v>
      </c>
      <c r="V456" s="159">
        <v>64.318581935820703</v>
      </c>
      <c r="W456" s="157"/>
      <c r="X456" s="157">
        <v>342419</v>
      </c>
      <c r="Y456" s="159">
        <v>35.607482563804503</v>
      </c>
      <c r="Z456" s="157"/>
      <c r="AA456" s="157">
        <v>293096</v>
      </c>
      <c r="AB456" s="157"/>
      <c r="AC456" s="157">
        <v>215687</v>
      </c>
      <c r="AD456" s="159">
        <v>73.589199443185805</v>
      </c>
      <c r="AE456" s="157"/>
      <c r="AF456" s="157">
        <v>76971</v>
      </c>
      <c r="AG456" s="157"/>
      <c r="AH456" s="159">
        <v>26.261361465185502</v>
      </c>
    </row>
    <row r="457" spans="1:34" ht="12.75" customHeight="1">
      <c r="A457" s="158" t="s">
        <v>194</v>
      </c>
      <c r="B457" s="157">
        <v>70597</v>
      </c>
      <c r="C457" s="157"/>
      <c r="D457" s="157">
        <v>56179</v>
      </c>
      <c r="E457" s="173"/>
      <c r="F457" s="159">
        <v>79.577035851381794</v>
      </c>
      <c r="G457" s="157"/>
      <c r="H457" s="160">
        <v>14418</v>
      </c>
      <c r="I457" s="161">
        <v>20.422964148618199</v>
      </c>
      <c r="J457" s="157"/>
      <c r="K457" s="157">
        <v>374269</v>
      </c>
      <c r="L457" s="157"/>
      <c r="M457" s="157">
        <v>261406</v>
      </c>
      <c r="N457" s="159">
        <v>69.844416716319003</v>
      </c>
      <c r="O457" s="157"/>
      <c r="P457" s="157">
        <v>112863</v>
      </c>
      <c r="Q457" s="159">
        <v>30.155583283681</v>
      </c>
      <c r="R457" s="157"/>
      <c r="S457" s="157">
        <v>906087</v>
      </c>
      <c r="T457" s="157"/>
      <c r="U457" s="157">
        <v>703874</v>
      </c>
      <c r="V457" s="159">
        <v>77.682827366466995</v>
      </c>
      <c r="W457" s="157"/>
      <c r="X457" s="157">
        <v>199228</v>
      </c>
      <c r="Y457" s="159">
        <v>21.9877340696865</v>
      </c>
      <c r="Z457" s="157"/>
      <c r="AA457" s="157">
        <v>247866</v>
      </c>
      <c r="AB457" s="157"/>
      <c r="AC457" s="157">
        <v>203720</v>
      </c>
      <c r="AD457" s="159">
        <v>82.189570170979493</v>
      </c>
      <c r="AE457" s="157"/>
      <c r="AF457" s="157">
        <v>43779</v>
      </c>
      <c r="AG457" s="157"/>
      <c r="AH457" s="159">
        <v>17.662365955798698</v>
      </c>
    </row>
    <row r="458" spans="1:34" ht="4.5" customHeight="1">
      <c r="A458" s="157"/>
      <c r="B458" s="157"/>
      <c r="C458" s="157"/>
      <c r="D458" s="157"/>
      <c r="E458" s="173"/>
      <c r="F458" s="157"/>
      <c r="G458" s="157"/>
      <c r="H458" s="157"/>
      <c r="I458" s="157"/>
      <c r="J458" s="157"/>
      <c r="K458" s="157"/>
      <c r="L458" s="157"/>
      <c r="M458" s="157"/>
      <c r="N458" s="157"/>
      <c r="O458" s="157"/>
      <c r="P458" s="157"/>
      <c r="Q458" s="157"/>
      <c r="R458" s="157"/>
      <c r="S458" s="157"/>
      <c r="T458" s="157"/>
      <c r="U458" s="157"/>
      <c r="V458" s="157"/>
      <c r="W458" s="157"/>
      <c r="X458" s="157"/>
      <c r="Y458" s="157"/>
      <c r="Z458" s="157"/>
      <c r="AA458" s="157"/>
      <c r="AB458" s="157"/>
      <c r="AC458" s="157"/>
      <c r="AD458" s="157"/>
      <c r="AE458" s="157"/>
      <c r="AF458" s="157"/>
      <c r="AG458" s="157"/>
      <c r="AH458" s="157"/>
    </row>
    <row r="459" spans="1:34" ht="12.75" customHeight="1">
      <c r="A459" s="155" t="s">
        <v>119</v>
      </c>
      <c r="B459" s="156">
        <v>62705</v>
      </c>
      <c r="C459" s="157"/>
      <c r="D459" s="157"/>
      <c r="E459" s="173"/>
      <c r="F459" s="157"/>
      <c r="G459" s="157"/>
      <c r="H459" s="157"/>
      <c r="I459" s="157"/>
      <c r="J459" s="157"/>
      <c r="K459" s="156">
        <v>214916</v>
      </c>
      <c r="L459" s="157"/>
      <c r="M459" s="157"/>
      <c r="N459" s="157"/>
      <c r="O459" s="157"/>
      <c r="P459" s="157"/>
      <c r="Q459" s="157"/>
      <c r="R459" s="157"/>
      <c r="S459" s="156">
        <v>599232</v>
      </c>
      <c r="T459" s="157"/>
      <c r="U459" s="157"/>
      <c r="V459" s="157"/>
      <c r="W459" s="157"/>
      <c r="X459" s="157"/>
      <c r="Y459" s="157"/>
      <c r="Z459" s="157"/>
      <c r="AA459" s="156">
        <v>222538</v>
      </c>
      <c r="AB459" s="157"/>
      <c r="AC459" s="157"/>
      <c r="AD459" s="157"/>
      <c r="AE459" s="157"/>
      <c r="AF459" s="157"/>
      <c r="AG459" s="157"/>
      <c r="AH459" s="157"/>
    </row>
    <row r="460" spans="1:34" ht="12.75" customHeight="1">
      <c r="A460" s="158" t="s">
        <v>188</v>
      </c>
      <c r="B460" s="157">
        <v>62705</v>
      </c>
      <c r="C460" s="157"/>
      <c r="D460" s="157">
        <v>56349</v>
      </c>
      <c r="E460" s="173"/>
      <c r="F460" s="159">
        <v>89.863647237062395</v>
      </c>
      <c r="G460" s="157"/>
      <c r="H460" s="162">
        <v>6356</v>
      </c>
      <c r="I460" s="163">
        <v>10.1363527629376</v>
      </c>
      <c r="J460" s="157"/>
      <c r="K460" s="157">
        <v>214916</v>
      </c>
      <c r="L460" s="157"/>
      <c r="M460" s="157">
        <v>173692</v>
      </c>
      <c r="N460" s="159">
        <v>80.818552364644802</v>
      </c>
      <c r="O460" s="157"/>
      <c r="P460" s="160">
        <v>41224</v>
      </c>
      <c r="Q460" s="159">
        <v>19.181447635355202</v>
      </c>
      <c r="R460" s="157"/>
      <c r="S460" s="157">
        <v>599232</v>
      </c>
      <c r="T460" s="157"/>
      <c r="U460" s="157">
        <v>449327</v>
      </c>
      <c r="V460" s="159">
        <v>74.983812613478605</v>
      </c>
      <c r="W460" s="157"/>
      <c r="X460" s="157">
        <v>148484</v>
      </c>
      <c r="Y460" s="159">
        <v>24.779050517996399</v>
      </c>
      <c r="Z460" s="157"/>
      <c r="AA460" s="157">
        <v>222538</v>
      </c>
      <c r="AB460" s="157"/>
      <c r="AC460" s="157">
        <v>166356</v>
      </c>
      <c r="AD460" s="159">
        <v>74.753974602090395</v>
      </c>
      <c r="AE460" s="157"/>
      <c r="AF460" s="157">
        <v>56182</v>
      </c>
      <c r="AG460" s="157"/>
      <c r="AH460" s="159">
        <v>25.246025397909602</v>
      </c>
    </row>
    <row r="461" spans="1:34" ht="12.75" customHeight="1">
      <c r="A461" s="158" t="s">
        <v>189</v>
      </c>
      <c r="B461" s="160">
        <v>37485</v>
      </c>
      <c r="C461" s="157"/>
      <c r="D461" s="160">
        <v>27464</v>
      </c>
      <c r="E461" s="174"/>
      <c r="F461" s="159">
        <v>73.266639989329093</v>
      </c>
      <c r="G461" s="157"/>
      <c r="H461" s="160">
        <v>10021</v>
      </c>
      <c r="I461" s="161">
        <v>26.7333600106709</v>
      </c>
      <c r="J461" s="157"/>
      <c r="K461" s="157">
        <v>135695</v>
      </c>
      <c r="L461" s="157"/>
      <c r="M461" s="157">
        <v>95058</v>
      </c>
      <c r="N461" s="159">
        <v>70.052691698293998</v>
      </c>
      <c r="O461" s="157"/>
      <c r="P461" s="160">
        <v>40637</v>
      </c>
      <c r="Q461" s="159">
        <v>29.947308301705998</v>
      </c>
      <c r="R461" s="157"/>
      <c r="S461" s="157">
        <v>420830</v>
      </c>
      <c r="T461" s="157"/>
      <c r="U461" s="157">
        <v>260349</v>
      </c>
      <c r="V461" s="159">
        <v>61.865598935437099</v>
      </c>
      <c r="W461" s="157"/>
      <c r="X461" s="157">
        <v>160481</v>
      </c>
      <c r="Y461" s="159">
        <v>38.134401064562901</v>
      </c>
      <c r="Z461" s="157"/>
      <c r="AA461" s="157">
        <v>87141</v>
      </c>
      <c r="AB461" s="157"/>
      <c r="AC461" s="157">
        <v>55005</v>
      </c>
      <c r="AD461" s="159">
        <v>63.121837022756203</v>
      </c>
      <c r="AE461" s="157"/>
      <c r="AF461" s="160">
        <v>32136</v>
      </c>
      <c r="AG461" s="160"/>
      <c r="AH461" s="159">
        <v>36.878162977243797</v>
      </c>
    </row>
    <row r="462" spans="1:34" ht="12.75" customHeight="1">
      <c r="A462" s="158" t="s">
        <v>191</v>
      </c>
      <c r="B462" s="157">
        <v>62705</v>
      </c>
      <c r="C462" s="157"/>
      <c r="D462" s="160">
        <v>16994</v>
      </c>
      <c r="E462" s="174"/>
      <c r="F462" s="161">
        <v>27.101507056853499</v>
      </c>
      <c r="G462" s="157"/>
      <c r="H462" s="157">
        <v>45711</v>
      </c>
      <c r="I462" s="159">
        <v>72.898492943146493</v>
      </c>
      <c r="J462" s="157"/>
      <c r="K462" s="157">
        <v>214916</v>
      </c>
      <c r="L462" s="157"/>
      <c r="M462" s="157">
        <v>64201</v>
      </c>
      <c r="N462" s="159">
        <v>29.8726013884494</v>
      </c>
      <c r="O462" s="157"/>
      <c r="P462" s="157">
        <v>150715</v>
      </c>
      <c r="Q462" s="159">
        <v>70.127398611550603</v>
      </c>
      <c r="R462" s="157"/>
      <c r="S462" s="157">
        <v>595752</v>
      </c>
      <c r="T462" s="157"/>
      <c r="U462" s="157">
        <v>183559</v>
      </c>
      <c r="V462" s="159">
        <v>30.811310746753701</v>
      </c>
      <c r="W462" s="157"/>
      <c r="X462" s="157">
        <v>412193</v>
      </c>
      <c r="Y462" s="159">
        <v>69.188689253246295</v>
      </c>
      <c r="Z462" s="157"/>
      <c r="AA462" s="157">
        <v>210874</v>
      </c>
      <c r="AB462" s="157"/>
      <c r="AC462" s="157">
        <v>80040</v>
      </c>
      <c r="AD462" s="159">
        <v>37.956315145537097</v>
      </c>
      <c r="AE462" s="157"/>
      <c r="AF462" s="157">
        <v>129768</v>
      </c>
      <c r="AG462" s="157"/>
      <c r="AH462" s="159">
        <v>61.538169712719501</v>
      </c>
    </row>
    <row r="463" spans="1:34" ht="12.75" customHeight="1">
      <c r="A463" s="158" t="s">
        <v>197</v>
      </c>
      <c r="B463" s="160">
        <v>30896</v>
      </c>
      <c r="C463" s="157"/>
      <c r="D463" s="160">
        <v>21931</v>
      </c>
      <c r="E463" s="174"/>
      <c r="F463" s="159">
        <v>70.983298808907307</v>
      </c>
      <c r="G463" s="157"/>
      <c r="H463" s="162">
        <v>8965</v>
      </c>
      <c r="I463" s="161">
        <v>29.0167011910927</v>
      </c>
      <c r="J463" s="157"/>
      <c r="K463" s="160">
        <v>30022</v>
      </c>
      <c r="L463" s="157"/>
      <c r="M463" s="160">
        <v>20621</v>
      </c>
      <c r="N463" s="159">
        <v>68.686296715741804</v>
      </c>
      <c r="O463" s="157"/>
      <c r="P463" s="162">
        <v>9401</v>
      </c>
      <c r="Q463" s="161">
        <v>31.313703284258199</v>
      </c>
      <c r="R463" s="157"/>
      <c r="S463" s="160">
        <v>11187</v>
      </c>
      <c r="T463" s="157"/>
      <c r="U463" s="162">
        <v>2064</v>
      </c>
      <c r="V463" s="163">
        <v>18.449986591579499</v>
      </c>
      <c r="W463" s="157"/>
      <c r="X463" s="162">
        <v>8240</v>
      </c>
      <c r="Y463" s="159">
        <v>73.6569232144453</v>
      </c>
      <c r="Z463" s="157"/>
      <c r="AA463" s="162">
        <v>1228</v>
      </c>
      <c r="AB463" s="157"/>
      <c r="AC463" s="162">
        <v>273</v>
      </c>
      <c r="AD463" s="163">
        <v>22.231270358306201</v>
      </c>
      <c r="AE463" s="157"/>
      <c r="AF463" s="162">
        <v>955</v>
      </c>
      <c r="AG463" s="162"/>
      <c r="AH463" s="161">
        <v>77.768729641693795</v>
      </c>
    </row>
    <row r="464" spans="1:34" ht="12.75" customHeight="1">
      <c r="A464" s="158" t="s">
        <v>193</v>
      </c>
      <c r="B464" s="157">
        <v>58179</v>
      </c>
      <c r="C464" s="157"/>
      <c r="D464" s="160">
        <v>23998</v>
      </c>
      <c r="E464" s="174"/>
      <c r="F464" s="161">
        <v>41.248560477148096</v>
      </c>
      <c r="G464" s="157"/>
      <c r="H464" s="157">
        <v>33091</v>
      </c>
      <c r="I464" s="159">
        <v>56.877911273827301</v>
      </c>
      <c r="J464" s="157"/>
      <c r="K464" s="157">
        <v>201356</v>
      </c>
      <c r="L464" s="157"/>
      <c r="M464" s="157">
        <v>81319</v>
      </c>
      <c r="N464" s="159">
        <v>40.385685055324899</v>
      </c>
      <c r="O464" s="157"/>
      <c r="P464" s="157">
        <v>120037</v>
      </c>
      <c r="Q464" s="159">
        <v>59.614314944675101</v>
      </c>
      <c r="R464" s="157"/>
      <c r="S464" s="157">
        <v>533628</v>
      </c>
      <c r="T464" s="157"/>
      <c r="U464" s="157">
        <v>181792</v>
      </c>
      <c r="V464" s="159">
        <v>34.067177884218999</v>
      </c>
      <c r="W464" s="157"/>
      <c r="X464" s="157">
        <v>351836</v>
      </c>
      <c r="Y464" s="159">
        <v>65.932822115780993</v>
      </c>
      <c r="Z464" s="157"/>
      <c r="AA464" s="157">
        <v>167823</v>
      </c>
      <c r="AB464" s="157"/>
      <c r="AC464" s="157">
        <v>72778</v>
      </c>
      <c r="AD464" s="159">
        <v>43.365927197106501</v>
      </c>
      <c r="AE464" s="157"/>
      <c r="AF464" s="157">
        <v>95045</v>
      </c>
      <c r="AG464" s="157"/>
      <c r="AH464" s="159">
        <v>56.634072802893499</v>
      </c>
    </row>
    <row r="465" spans="1:34" ht="12.75" customHeight="1">
      <c r="A465" s="158" t="s">
        <v>192</v>
      </c>
      <c r="B465" s="157">
        <v>60496</v>
      </c>
      <c r="C465" s="157"/>
      <c r="D465" s="160">
        <v>26184</v>
      </c>
      <c r="E465" s="174"/>
      <c r="F465" s="161">
        <v>43.282200476064503</v>
      </c>
      <c r="G465" s="157"/>
      <c r="H465" s="160">
        <v>33222</v>
      </c>
      <c r="I465" s="159">
        <v>54.916027505950801</v>
      </c>
      <c r="J465" s="157"/>
      <c r="K465" s="157">
        <v>199676</v>
      </c>
      <c r="L465" s="157"/>
      <c r="M465" s="157">
        <v>95604</v>
      </c>
      <c r="N465" s="159">
        <v>47.879564895130102</v>
      </c>
      <c r="O465" s="157"/>
      <c r="P465" s="157">
        <v>104072</v>
      </c>
      <c r="Q465" s="159">
        <v>52.120435104869898</v>
      </c>
      <c r="R465" s="157"/>
      <c r="S465" s="157">
        <v>528820</v>
      </c>
      <c r="T465" s="157"/>
      <c r="U465" s="157">
        <v>208312</v>
      </c>
      <c r="V465" s="159">
        <v>39.391853560757902</v>
      </c>
      <c r="W465" s="157"/>
      <c r="X465" s="157">
        <v>320508</v>
      </c>
      <c r="Y465" s="159">
        <v>60.608146439242098</v>
      </c>
      <c r="Z465" s="157"/>
      <c r="AA465" s="157">
        <v>152882</v>
      </c>
      <c r="AB465" s="157"/>
      <c r="AC465" s="157">
        <v>66822</v>
      </c>
      <c r="AD465" s="159">
        <v>43.708219411049001</v>
      </c>
      <c r="AE465" s="157"/>
      <c r="AF465" s="157">
        <v>86060</v>
      </c>
      <c r="AG465" s="157"/>
      <c r="AH465" s="159">
        <v>56.291780588950999</v>
      </c>
    </row>
    <row r="466" spans="1:34" ht="12.75" customHeight="1">
      <c r="A466" s="158" t="s">
        <v>198</v>
      </c>
      <c r="B466" s="157">
        <v>51397</v>
      </c>
      <c r="C466" s="157"/>
      <c r="D466" s="160">
        <v>22294</v>
      </c>
      <c r="E466" s="174"/>
      <c r="F466" s="161">
        <v>43.376072533416298</v>
      </c>
      <c r="G466" s="157"/>
      <c r="H466" s="160">
        <v>29103</v>
      </c>
      <c r="I466" s="159">
        <v>56.623927466583702</v>
      </c>
      <c r="J466" s="157"/>
      <c r="K466" s="157">
        <v>183134</v>
      </c>
      <c r="L466" s="157"/>
      <c r="M466" s="157">
        <v>49902</v>
      </c>
      <c r="N466" s="159">
        <v>27.248899712778599</v>
      </c>
      <c r="O466" s="157"/>
      <c r="P466" s="157">
        <v>133232</v>
      </c>
      <c r="Q466" s="159">
        <v>72.751100287221405</v>
      </c>
      <c r="R466" s="157"/>
      <c r="S466" s="157">
        <v>456431</v>
      </c>
      <c r="T466" s="157"/>
      <c r="U466" s="157">
        <v>111678</v>
      </c>
      <c r="V466" s="159">
        <v>24.4676632393505</v>
      </c>
      <c r="W466" s="157"/>
      <c r="X466" s="157">
        <v>344753</v>
      </c>
      <c r="Y466" s="159">
        <v>75.5323367606495</v>
      </c>
      <c r="Z466" s="157"/>
      <c r="AA466" s="157">
        <v>113809</v>
      </c>
      <c r="AB466" s="157"/>
      <c r="AC466" s="160">
        <v>32518</v>
      </c>
      <c r="AD466" s="159">
        <v>28.5724327601508</v>
      </c>
      <c r="AE466" s="157"/>
      <c r="AF466" s="157">
        <v>81291</v>
      </c>
      <c r="AG466" s="157"/>
      <c r="AH466" s="159">
        <v>71.427567239849196</v>
      </c>
    </row>
    <row r="467" spans="1:34" ht="12.75" customHeight="1">
      <c r="A467" s="158" t="s">
        <v>199</v>
      </c>
      <c r="B467" s="157">
        <v>51397</v>
      </c>
      <c r="C467" s="157"/>
      <c r="D467" s="160">
        <v>14617</v>
      </c>
      <c r="E467" s="174"/>
      <c r="F467" s="161">
        <v>28.439403078000701</v>
      </c>
      <c r="G467" s="157"/>
      <c r="H467" s="160">
        <v>36780</v>
      </c>
      <c r="I467" s="159">
        <v>71.560596921999306</v>
      </c>
      <c r="J467" s="157"/>
      <c r="K467" s="157">
        <v>184240</v>
      </c>
      <c r="L467" s="157"/>
      <c r="M467" s="157">
        <v>42536</v>
      </c>
      <c r="N467" s="159">
        <v>23.087277464177198</v>
      </c>
      <c r="O467" s="157"/>
      <c r="P467" s="157">
        <v>141704</v>
      </c>
      <c r="Q467" s="159">
        <v>76.912722535822795</v>
      </c>
      <c r="R467" s="157"/>
      <c r="S467" s="157">
        <v>438831</v>
      </c>
      <c r="T467" s="157"/>
      <c r="U467" s="157">
        <v>77618</v>
      </c>
      <c r="V467" s="159">
        <v>17.687446875904399</v>
      </c>
      <c r="W467" s="157"/>
      <c r="X467" s="157">
        <v>361213</v>
      </c>
      <c r="Y467" s="159">
        <v>82.312553124095601</v>
      </c>
      <c r="Z467" s="157"/>
      <c r="AA467" s="157">
        <v>104469</v>
      </c>
      <c r="AB467" s="157"/>
      <c r="AC467" s="160">
        <v>24792</v>
      </c>
      <c r="AD467" s="161">
        <v>23.7314418631364</v>
      </c>
      <c r="AE467" s="157"/>
      <c r="AF467" s="157">
        <v>79677</v>
      </c>
      <c r="AG467" s="157"/>
      <c r="AH467" s="159">
        <v>76.268558136863604</v>
      </c>
    </row>
    <row r="468" spans="1:34" ht="12.75" customHeight="1">
      <c r="A468" s="158" t="s">
        <v>196</v>
      </c>
      <c r="B468" s="157">
        <v>55746</v>
      </c>
      <c r="C468" s="157"/>
      <c r="D468" s="160">
        <v>24648</v>
      </c>
      <c r="E468" s="174"/>
      <c r="F468" s="161">
        <v>44.214831557421199</v>
      </c>
      <c r="G468" s="157"/>
      <c r="H468" s="160">
        <v>31098</v>
      </c>
      <c r="I468" s="159">
        <v>55.785168442578801</v>
      </c>
      <c r="J468" s="157"/>
      <c r="K468" s="157">
        <v>174685</v>
      </c>
      <c r="L468" s="157"/>
      <c r="M468" s="157">
        <v>57707</v>
      </c>
      <c r="N468" s="159">
        <v>33.034891375905197</v>
      </c>
      <c r="O468" s="157"/>
      <c r="P468" s="157">
        <v>116978</v>
      </c>
      <c r="Q468" s="159">
        <v>66.965108624094796</v>
      </c>
      <c r="R468" s="157"/>
      <c r="S468" s="157">
        <v>423728</v>
      </c>
      <c r="T468" s="157"/>
      <c r="U468" s="157">
        <v>131281</v>
      </c>
      <c r="V468" s="159">
        <v>30.982375486160901</v>
      </c>
      <c r="W468" s="157"/>
      <c r="X468" s="157">
        <v>292447</v>
      </c>
      <c r="Y468" s="159">
        <v>69.017624513839095</v>
      </c>
      <c r="Z468" s="157"/>
      <c r="AA468" s="157">
        <v>120860</v>
      </c>
      <c r="AB468" s="157"/>
      <c r="AC468" s="157">
        <v>45604</v>
      </c>
      <c r="AD468" s="159">
        <v>37.732914115505501</v>
      </c>
      <c r="AE468" s="157"/>
      <c r="AF468" s="157">
        <v>75256</v>
      </c>
      <c r="AG468" s="157"/>
      <c r="AH468" s="159">
        <v>62.267085884494499</v>
      </c>
    </row>
    <row r="469" spans="1:34" ht="12.75" customHeight="1">
      <c r="A469" s="158" t="s">
        <v>190</v>
      </c>
      <c r="B469" s="157">
        <v>60720</v>
      </c>
      <c r="C469" s="157"/>
      <c r="D469" s="160">
        <v>37763</v>
      </c>
      <c r="E469" s="174"/>
      <c r="F469" s="159">
        <v>62.1920289855072</v>
      </c>
      <c r="G469" s="157"/>
      <c r="H469" s="160">
        <v>22957</v>
      </c>
      <c r="I469" s="161">
        <v>37.8079710144928</v>
      </c>
      <c r="J469" s="157"/>
      <c r="K469" s="157">
        <v>208128</v>
      </c>
      <c r="L469" s="157"/>
      <c r="M469" s="157">
        <v>106709</v>
      </c>
      <c r="N469" s="159">
        <v>51.2708525522755</v>
      </c>
      <c r="O469" s="157"/>
      <c r="P469" s="157">
        <v>100048</v>
      </c>
      <c r="Q469" s="159">
        <v>48.070418204181998</v>
      </c>
      <c r="R469" s="157"/>
      <c r="S469" s="157">
        <v>570088</v>
      </c>
      <c r="T469" s="157"/>
      <c r="U469" s="157">
        <v>202234</v>
      </c>
      <c r="V469" s="159">
        <v>35.474172408470302</v>
      </c>
      <c r="W469" s="157"/>
      <c r="X469" s="157">
        <v>367854</v>
      </c>
      <c r="Y469" s="159">
        <v>64.525827591529705</v>
      </c>
      <c r="Z469" s="157"/>
      <c r="AA469" s="157">
        <v>198799</v>
      </c>
      <c r="AB469" s="157"/>
      <c r="AC469" s="157">
        <v>85714</v>
      </c>
      <c r="AD469" s="159">
        <v>43.115911045830202</v>
      </c>
      <c r="AE469" s="157"/>
      <c r="AF469" s="157">
        <v>113085</v>
      </c>
      <c r="AG469" s="157"/>
      <c r="AH469" s="159">
        <v>56.884088954169798</v>
      </c>
    </row>
    <row r="470" spans="1:34" ht="12.75" customHeight="1">
      <c r="A470" s="158" t="s">
        <v>195</v>
      </c>
      <c r="B470" s="157">
        <v>62705</v>
      </c>
      <c r="C470" s="157"/>
      <c r="D470" s="160">
        <v>14345</v>
      </c>
      <c r="E470" s="174"/>
      <c r="F470" s="161">
        <v>22.8769635595248</v>
      </c>
      <c r="G470" s="157"/>
      <c r="H470" s="157">
        <v>48360</v>
      </c>
      <c r="I470" s="159">
        <v>77.123036440475204</v>
      </c>
      <c r="J470" s="157"/>
      <c r="K470" s="157">
        <v>213092</v>
      </c>
      <c r="L470" s="157"/>
      <c r="M470" s="157">
        <v>54764</v>
      </c>
      <c r="N470" s="159">
        <v>25.699697783117202</v>
      </c>
      <c r="O470" s="157"/>
      <c r="P470" s="157">
        <v>158328</v>
      </c>
      <c r="Q470" s="159">
        <v>74.300302216882898</v>
      </c>
      <c r="R470" s="157"/>
      <c r="S470" s="157">
        <v>592303</v>
      </c>
      <c r="T470" s="157"/>
      <c r="U470" s="157">
        <v>113703</v>
      </c>
      <c r="V470" s="159">
        <v>19.196762467858498</v>
      </c>
      <c r="W470" s="157"/>
      <c r="X470" s="157">
        <v>478600</v>
      </c>
      <c r="Y470" s="159">
        <v>80.803237532141495</v>
      </c>
      <c r="Z470" s="157"/>
      <c r="AA470" s="157">
        <v>202505</v>
      </c>
      <c r="AB470" s="157"/>
      <c r="AC470" s="157">
        <v>64604</v>
      </c>
      <c r="AD470" s="159">
        <v>31.9024221624157</v>
      </c>
      <c r="AE470" s="157"/>
      <c r="AF470" s="157">
        <v>137901</v>
      </c>
      <c r="AG470" s="157"/>
      <c r="AH470" s="159">
        <v>68.097577837584296</v>
      </c>
    </row>
    <row r="471" spans="1:34" ht="12.75" customHeight="1">
      <c r="A471" s="164" t="s">
        <v>194</v>
      </c>
      <c r="B471" s="165">
        <v>58212</v>
      </c>
      <c r="C471" s="165"/>
      <c r="D471" s="169">
        <v>19565</v>
      </c>
      <c r="E471" s="176"/>
      <c r="F471" s="170">
        <v>33.609908609908601</v>
      </c>
      <c r="G471" s="165"/>
      <c r="H471" s="169">
        <v>38647</v>
      </c>
      <c r="I471" s="166">
        <v>66.390091390091399</v>
      </c>
      <c r="J471" s="165"/>
      <c r="K471" s="165">
        <v>189751</v>
      </c>
      <c r="L471" s="165"/>
      <c r="M471" s="165">
        <v>67971</v>
      </c>
      <c r="N471" s="166">
        <v>35.821155092726798</v>
      </c>
      <c r="O471" s="165"/>
      <c r="P471" s="165">
        <v>121780</v>
      </c>
      <c r="Q471" s="166">
        <v>64.178844907273202</v>
      </c>
      <c r="R471" s="165"/>
      <c r="S471" s="165">
        <v>467764</v>
      </c>
      <c r="T471" s="165"/>
      <c r="U471" s="165">
        <v>150524</v>
      </c>
      <c r="V471" s="166">
        <v>32.179475119932299</v>
      </c>
      <c r="W471" s="165"/>
      <c r="X471" s="165">
        <v>317240</v>
      </c>
      <c r="Y471" s="166">
        <v>67.820524880067694</v>
      </c>
      <c r="Z471" s="165"/>
      <c r="AA471" s="165">
        <v>112081</v>
      </c>
      <c r="AB471" s="165"/>
      <c r="AC471" s="169">
        <v>32983</v>
      </c>
      <c r="AD471" s="166">
        <v>29.427824519767</v>
      </c>
      <c r="AE471" s="165"/>
      <c r="AF471" s="165">
        <v>79098</v>
      </c>
      <c r="AG471" s="165"/>
      <c r="AH471" s="166">
        <v>70.572175480233</v>
      </c>
    </row>
    <row r="472" spans="1:34" ht="4.5" customHeight="1">
      <c r="A472" s="78"/>
      <c r="B472" s="78"/>
      <c r="C472" s="78"/>
      <c r="D472" s="78"/>
      <c r="E472" s="147"/>
      <c r="F472" s="78"/>
      <c r="G472" s="78"/>
      <c r="H472" s="78"/>
      <c r="I472" s="78"/>
      <c r="J472" s="78"/>
      <c r="K472" s="78"/>
      <c r="L472" s="78"/>
      <c r="M472" s="78"/>
      <c r="N472" s="78"/>
      <c r="O472" s="78"/>
      <c r="P472" s="78"/>
      <c r="Q472" s="78"/>
      <c r="R472" s="78"/>
      <c r="S472" s="78"/>
      <c r="T472" s="78"/>
      <c r="U472" s="78"/>
      <c r="V472" s="78"/>
      <c r="W472" s="78"/>
      <c r="X472" s="78"/>
      <c r="Y472" s="78"/>
      <c r="Z472" s="78"/>
      <c r="AA472" s="78"/>
      <c r="AB472" s="78"/>
      <c r="AC472" s="78"/>
      <c r="AD472" s="78"/>
      <c r="AE472" s="78"/>
      <c r="AF472" s="78"/>
      <c r="AG472" s="78"/>
      <c r="AH472" s="78"/>
    </row>
    <row r="473" spans="1:34" ht="12.75" customHeight="1">
      <c r="A473" s="207" t="s">
        <v>550</v>
      </c>
      <c r="B473" s="207"/>
      <c r="C473" s="207"/>
      <c r="D473" s="207"/>
      <c r="E473" s="207"/>
      <c r="F473" s="207"/>
      <c r="G473" s="207"/>
      <c r="H473" s="207"/>
      <c r="I473" s="207"/>
      <c r="J473" s="207"/>
      <c r="K473" s="207"/>
      <c r="L473" s="207"/>
      <c r="M473" s="207"/>
      <c r="N473" s="207"/>
      <c r="O473" s="207"/>
      <c r="P473" s="207"/>
      <c r="Q473" s="207"/>
      <c r="R473" s="207"/>
      <c r="S473" s="207"/>
      <c r="T473" s="207"/>
      <c r="U473" s="207"/>
      <c r="V473" s="207"/>
      <c r="W473" s="207"/>
      <c r="X473" s="207"/>
      <c r="Y473" s="207"/>
      <c r="Z473" s="207"/>
      <c r="AA473" s="207"/>
      <c r="AB473" s="207"/>
      <c r="AC473" s="207"/>
      <c r="AD473" s="207"/>
      <c r="AE473" s="207"/>
      <c r="AF473" s="207"/>
      <c r="AG473" s="207"/>
      <c r="AH473" s="207"/>
    </row>
    <row r="474" spans="1:34" ht="12.75" customHeight="1">
      <c r="A474" s="24" t="s">
        <v>6</v>
      </c>
      <c r="B474" s="24"/>
      <c r="C474" s="24"/>
      <c r="D474" s="24"/>
      <c r="E474" s="148"/>
      <c r="F474" s="24"/>
      <c r="G474" s="24"/>
      <c r="H474" s="24"/>
      <c r="I474" s="24"/>
      <c r="J474" s="28"/>
      <c r="K474" s="24"/>
      <c r="L474" s="24"/>
      <c r="M474" s="24"/>
      <c r="N474" s="24"/>
      <c r="O474" s="24"/>
      <c r="P474" s="24"/>
      <c r="Q474" s="24"/>
      <c r="R474" s="28"/>
      <c r="S474" s="24"/>
      <c r="T474" s="24"/>
      <c r="U474" s="24"/>
      <c r="V474" s="24"/>
      <c r="W474" s="24"/>
      <c r="X474" s="24"/>
      <c r="Y474" s="24"/>
      <c r="Z474" s="28"/>
      <c r="AA474" s="24"/>
      <c r="AB474" s="24"/>
      <c r="AC474" s="24"/>
      <c r="AD474" s="24"/>
      <c r="AE474" s="24"/>
      <c r="AF474" s="24"/>
      <c r="AG474" s="24"/>
      <c r="AH474" s="24"/>
    </row>
    <row r="475" spans="1:34" ht="12.75" customHeight="1">
      <c r="A475" s="25" t="s">
        <v>61</v>
      </c>
      <c r="B475" s="24"/>
      <c r="C475" s="24"/>
      <c r="D475" s="24"/>
      <c r="E475" s="148"/>
      <c r="F475" s="24"/>
      <c r="G475" s="24"/>
      <c r="H475" s="24"/>
      <c r="I475" s="24"/>
      <c r="J475" s="28"/>
      <c r="K475" s="24"/>
      <c r="L475" s="24"/>
      <c r="M475" s="24"/>
      <c r="N475" s="24"/>
      <c r="O475" s="24"/>
      <c r="P475" s="24"/>
      <c r="Q475" s="24"/>
      <c r="R475" s="28"/>
      <c r="S475" s="24"/>
      <c r="T475" s="24"/>
      <c r="U475" s="24"/>
      <c r="V475" s="24"/>
      <c r="W475" s="24"/>
      <c r="X475" s="24"/>
      <c r="Y475" s="24"/>
      <c r="Z475" s="28"/>
      <c r="AA475" s="24"/>
      <c r="AB475" s="24"/>
      <c r="AC475" s="24"/>
      <c r="AD475" s="24"/>
      <c r="AE475" s="24"/>
      <c r="AF475" s="24"/>
      <c r="AG475" s="24"/>
      <c r="AH475" s="24"/>
    </row>
    <row r="476" spans="1:34" ht="12.75" customHeight="1">
      <c r="A476" s="26" t="s">
        <v>62</v>
      </c>
      <c r="B476" s="28"/>
      <c r="C476" s="24"/>
      <c r="D476" s="24"/>
      <c r="E476" s="148"/>
      <c r="F476" s="24"/>
      <c r="G476" s="24"/>
      <c r="H476" s="24"/>
      <c r="I476" s="24"/>
      <c r="J476" s="28"/>
      <c r="K476" s="28"/>
      <c r="L476" s="24"/>
      <c r="M476" s="24"/>
      <c r="N476" s="24"/>
      <c r="O476" s="24"/>
      <c r="P476" s="24"/>
      <c r="Q476" s="24"/>
      <c r="R476" s="28"/>
      <c r="S476" s="28"/>
      <c r="T476" s="24"/>
      <c r="U476" s="24"/>
      <c r="V476" s="24"/>
      <c r="W476" s="24"/>
      <c r="X476" s="24"/>
      <c r="Y476" s="24"/>
      <c r="Z476" s="28"/>
      <c r="AA476" s="28"/>
      <c r="AB476" s="24"/>
      <c r="AC476" s="24"/>
      <c r="AD476" s="24"/>
      <c r="AE476" s="24"/>
      <c r="AF476" s="24"/>
      <c r="AG476" s="24"/>
      <c r="AH476" s="24"/>
    </row>
    <row r="477" spans="1:34" ht="12.75" customHeight="1">
      <c r="A477" s="29" t="s">
        <v>63</v>
      </c>
      <c r="B477" s="28"/>
      <c r="C477" s="24"/>
      <c r="D477" s="24"/>
      <c r="E477" s="148"/>
      <c r="F477" s="24"/>
      <c r="G477" s="24"/>
      <c r="H477" s="24"/>
      <c r="I477" s="24"/>
      <c r="J477" s="28"/>
      <c r="K477" s="28"/>
      <c r="L477" s="24"/>
      <c r="M477" s="24"/>
      <c r="N477" s="24"/>
      <c r="O477" s="24"/>
      <c r="P477" s="24"/>
      <c r="Q477" s="24"/>
      <c r="R477" s="28"/>
      <c r="S477" s="28"/>
      <c r="T477" s="24"/>
      <c r="U477" s="24"/>
      <c r="V477" s="24"/>
      <c r="W477" s="24"/>
      <c r="X477" s="24"/>
      <c r="Y477" s="24"/>
      <c r="Z477" s="28"/>
      <c r="AA477" s="28"/>
      <c r="AB477" s="24"/>
      <c r="AC477" s="24"/>
      <c r="AD477" s="24"/>
      <c r="AE477" s="24"/>
      <c r="AF477" s="24"/>
      <c r="AG477" s="24"/>
      <c r="AH477" s="24"/>
    </row>
    <row r="478" spans="1:34" ht="12.75" customHeight="1">
      <c r="A478" s="220" t="s">
        <v>244</v>
      </c>
      <c r="B478" s="220"/>
      <c r="C478" s="220"/>
      <c r="D478" s="220"/>
      <c r="E478" s="220"/>
      <c r="F478" s="220"/>
      <c r="G478" s="220"/>
      <c r="H478" s="220"/>
      <c r="I478" s="220"/>
      <c r="J478" s="220"/>
      <c r="K478" s="220"/>
      <c r="L478" s="220"/>
      <c r="M478" s="220"/>
      <c r="N478" s="220"/>
      <c r="O478" s="220"/>
      <c r="P478" s="220"/>
      <c r="Q478" s="220"/>
      <c r="R478" s="220"/>
      <c r="S478" s="220"/>
      <c r="T478" s="220"/>
      <c r="U478" s="220"/>
      <c r="V478" s="220"/>
      <c r="W478" s="220"/>
      <c r="X478" s="220"/>
      <c r="Y478" s="220"/>
      <c r="Z478" s="220"/>
      <c r="AA478" s="220"/>
      <c r="AB478" s="220"/>
      <c r="AC478" s="220"/>
      <c r="AD478" s="220"/>
      <c r="AE478" s="220"/>
      <c r="AF478" s="220"/>
      <c r="AG478" s="220"/>
      <c r="AH478" s="220"/>
    </row>
    <row r="479" spans="1:34" ht="12.75" customHeight="1">
      <c r="A479" s="28" t="s">
        <v>22</v>
      </c>
      <c r="B479" s="7"/>
      <c r="C479" s="7"/>
      <c r="D479" s="7"/>
      <c r="E479" s="149"/>
      <c r="F479" s="8"/>
      <c r="G479" s="8"/>
      <c r="H479" s="7"/>
      <c r="I479" s="8"/>
      <c r="J479" s="8"/>
      <c r="K479" s="7"/>
      <c r="L479" s="7"/>
      <c r="M479" s="7"/>
      <c r="N479" s="8"/>
      <c r="O479" s="8"/>
      <c r="P479" s="7"/>
      <c r="Q479" s="8"/>
      <c r="R479" s="8"/>
      <c r="S479" s="7"/>
      <c r="T479" s="7"/>
      <c r="U479" s="7"/>
      <c r="V479" s="8"/>
      <c r="W479" s="8"/>
      <c r="X479" s="7"/>
      <c r="Y479" s="8"/>
      <c r="Z479" s="8"/>
      <c r="AA479" s="7"/>
      <c r="AB479" s="7"/>
      <c r="AC479" s="7"/>
      <c r="AD479" s="8"/>
      <c r="AE479" s="8"/>
      <c r="AF479" s="7"/>
      <c r="AG479" s="7"/>
      <c r="AH479" s="8"/>
    </row>
    <row r="480" spans="1:34" ht="12.75" customHeight="1">
      <c r="A480" s="154" t="s">
        <v>542</v>
      </c>
      <c r="E480"/>
    </row>
    <row r="481" spans="1:34" ht="12.75" customHeight="1">
      <c r="A481" s="14" t="s">
        <v>173</v>
      </c>
      <c r="B481" s="6"/>
      <c r="C481" s="6"/>
      <c r="D481" s="6"/>
      <c r="E481" s="147"/>
      <c r="F481" s="6"/>
      <c r="G481" s="6"/>
      <c r="H481" s="68"/>
      <c r="I481" s="28"/>
      <c r="J481" s="28"/>
      <c r="K481" s="6"/>
      <c r="L481" s="6"/>
      <c r="M481" s="6"/>
      <c r="N481" s="6"/>
      <c r="O481" s="6"/>
      <c r="P481" s="68"/>
      <c r="Q481" s="28"/>
      <c r="R481" s="28"/>
      <c r="S481" s="6"/>
      <c r="T481" s="6"/>
      <c r="U481" s="6"/>
      <c r="V481" s="6"/>
      <c r="W481" s="6"/>
      <c r="X481" s="68"/>
      <c r="Y481" s="28"/>
      <c r="Z481" s="28"/>
      <c r="AA481" s="6"/>
      <c r="AB481" s="6"/>
      <c r="AC481" s="6"/>
      <c r="AD481" s="6"/>
      <c r="AE481" s="6"/>
      <c r="AF481" s="68"/>
      <c r="AG481" s="68"/>
      <c r="AH481" s="28"/>
    </row>
    <row r="482" spans="1:34" ht="15" customHeight="1"/>
    <row r="483" spans="1:34" ht="12.75" customHeight="1">
      <c r="A483" s="2" t="s">
        <v>174</v>
      </c>
      <c r="B483" s="47"/>
      <c r="C483" s="47"/>
      <c r="D483" s="47"/>
      <c r="E483" s="145"/>
      <c r="F483" s="47"/>
      <c r="K483" s="47"/>
      <c r="L483" s="47"/>
      <c r="M483" s="47"/>
      <c r="N483" s="47"/>
      <c r="S483" s="47"/>
      <c r="T483" s="47"/>
      <c r="U483" s="47"/>
      <c r="V483" s="47"/>
      <c r="AA483" s="47"/>
      <c r="AB483" s="47"/>
      <c r="AC483" s="47"/>
      <c r="AD483" s="47"/>
    </row>
  </sheetData>
  <mergeCells count="19">
    <mergeCell ref="K7:K9"/>
    <mergeCell ref="M7:Q7"/>
    <mergeCell ref="S7:S9"/>
    <mergeCell ref="AF8:AH8"/>
    <mergeCell ref="A7:A9"/>
    <mergeCell ref="B7:B9"/>
    <mergeCell ref="A473:AH473"/>
    <mergeCell ref="A478:AH478"/>
    <mergeCell ref="U7:Y7"/>
    <mergeCell ref="AA7:AA9"/>
    <mergeCell ref="AC7:AH7"/>
    <mergeCell ref="D8:F8"/>
    <mergeCell ref="H8:I8"/>
    <mergeCell ref="M8:N8"/>
    <mergeCell ref="P8:Q8"/>
    <mergeCell ref="U8:V8"/>
    <mergeCell ref="X8:Y8"/>
    <mergeCell ref="AC8:AD8"/>
    <mergeCell ref="D7:I7"/>
  </mergeCells>
  <hyperlinks>
    <hyperlink ref="AJ3" location="Índice!A1" display="Índice" xr:uid="{00000000-0004-0000-5700-000000000000}"/>
    <hyperlink ref="B11" tooltip="CV%: 2.5; ERROR:   103 408; LI90%:   4 040 203; LS90%:   4 380 385" xr:uid="{56B98E95-CD8E-42B3-AD99-E3CD81852766}"/>
    <hyperlink ref="B12" tooltip="CV%: 2.5; ERROR:   103 408; LI90%:  4 040 203; LS90%:  4 380 385" xr:uid="{D09012D5-C17E-40D7-9B3A-CA0CD0AD887E}"/>
    <hyperlink ref="B13" tooltip="CV%: 3.4; ERROR:   74 180; LI90%:  2 031 064; LS90%:  2 275 096" xr:uid="{55B9A074-DFE6-41E2-9343-A59BAAD2AE75}"/>
    <hyperlink ref="B14" tooltip="CV%: 2.5; ERROR:   103 084; LI90%:  4 017 129; LS90%:  4 356 245" xr:uid="{D2FABE13-797E-4981-BBDB-CE1E49BDF3A5}"/>
    <hyperlink ref="B15" tooltip="CV%: 3.5; ERROR:   70 923; LI90%:  1 918 233; LS90%:  2 151 547" xr:uid="{ED164261-3A8B-406F-B700-D7C0E5E306D2}"/>
    <hyperlink ref="B16" tooltip="CV%: 2.6; ERROR:   99 378; LI90%:  3 604 856; LS90%:  3 931 778" xr:uid="{AFBDDBF6-7BFE-433F-B8E9-6B5A210BB3D6}"/>
    <hyperlink ref="B17" tooltip="CV%: 2.6; ERROR:   99 683; LI90%:  3 730 778; LS90%:  4 058 704" xr:uid="{53DF82D7-2506-4FBC-8CA1-1641F0EA8B0D}"/>
    <hyperlink ref="B18" tooltip="CV%: 2.7; ERROR:   90 406; LI90%:  3 174 533; LS90%:  3 471 943" xr:uid="{DB261565-9177-4C1D-8133-A14B958AAB94}"/>
    <hyperlink ref="B19" tooltip="CV%: 2.8; ERROR:   91 228; LI90%:  3 153 165; LS90%:  3 453 279" xr:uid="{056D0F6B-4EEA-4FB7-93AE-3A9CD2923EC3}"/>
    <hyperlink ref="B20" tooltip="CV%: 2.6; ERROR:   99 023; LI90%:  3 601 680; LS90%:  3 927 438" xr:uid="{7A362EDD-99F9-4232-8B2B-6C7EC7C7E15E}"/>
    <hyperlink ref="B21" tooltip="CV%: 2.5; ERROR:   99 279; LI90%:  3 753 701; LS90%:  4 080 301" xr:uid="{5BB51F16-60C4-4E3E-A704-00A23D90D6F8}"/>
    <hyperlink ref="B22" tooltip="CV%: 2.5; ERROR:   102 026; LI90%:  3 897 000; LS90%:  4 232 636" xr:uid="{F9DA5B9B-093E-43B3-B345-7F4960F5D862}"/>
    <hyperlink ref="B23" tooltip="CV%: 2.6; ERROR:   100 968; LI90%:  3 750 974; LS90%:  4 083 128" xr:uid="{4DC2DA1F-65E1-41D9-9CA8-67925ECF6F4C}"/>
    <hyperlink ref="B25" tooltip="CV%: 11.7; ERROR:   7 677; LI90%:    52 976; LS90%:    78 232" xr:uid="{5C378199-2523-4CC5-8243-31D2B3F91F0F}"/>
    <hyperlink ref="B26" tooltip="CV%: 11.7; ERROR:   7 677; LI90%:   52 976; LS90%:   78 232" xr:uid="{660662B9-FFB3-4AEF-8CED-400D619C4FA0}"/>
    <hyperlink ref="B27" tooltip="CV%: 16.4; ERROR:   5 156; LI90%:   22 872; LS90%:   39 832" xr:uid="{03667630-6486-4A90-99D6-6158B1041668}"/>
    <hyperlink ref="B28" tooltip="CV%: 11.7; ERROR:   7 677; LI90%:   52 976; LS90%:   78 232" xr:uid="{7676E7CC-BBB2-4EB2-ABA3-22D30D5AD4F6}"/>
    <hyperlink ref="B29" tooltip="CV%: 18.1; ERROR:   5 457; LI90%:   21 251; LS90%:   39 203" xr:uid="{A3EE9507-4511-441D-8AB4-F4C5EBDA5507}"/>
    <hyperlink ref="B30" tooltip="CV%: 13.0; ERROR:   7 135; LI90%:   43 177; LS90%:   66 649" xr:uid="{C90F40A7-02CB-449B-8F43-4F7222C5B569}"/>
    <hyperlink ref="B31" tooltip="CV%: 12.4; ERROR:   7 259; LI90%:   46 426; LS90%:   70 304" xr:uid="{E72F93DA-E76D-467A-8C30-00DEB8261AA4}"/>
    <hyperlink ref="B32" tooltip="CV%: 13.6; ERROR:   7 057; LI90%:   40 135; LS90%:   63 349" xr:uid="{4B06ECC8-FA53-447E-BD1B-38E92BD388BC}"/>
    <hyperlink ref="B33" tooltip="CV%: 14.1; ERROR:   7 214; LI90%:   39 280; LS90%:   63 010" xr:uid="{4162E272-B140-48CE-8695-FACF66AD54AA}"/>
    <hyperlink ref="B34" tooltip="CV%: 12.4; ERROR:   7 155; LI90%:   46 108; LS90%:   69 646" xr:uid="{584591B2-CFA9-4BDF-B01E-D236BF1C248C}"/>
    <hyperlink ref="B35" tooltip="CV%: 13.0; ERROR:   7 326; LI90%:   44 369; LS90%:   68 469" xr:uid="{F4FEE26C-E883-4539-97F7-34C8F3EA212B}"/>
    <hyperlink ref="B36" tooltip="CV%: 12.6; ERROR:   7 246; LI90%:   45 622; LS90%:   69 460" xr:uid="{C72C84D7-6200-4091-84C6-4145245B96FF}"/>
    <hyperlink ref="B37" tooltip="CV%: 12.5; ERROR:   7 654; LI90%:   48 571; LS90%:   73 751" xr:uid="{FCF80E23-31E9-4AA7-B4B0-25812C264CF7}"/>
    <hyperlink ref="B39" tooltip="CV%: 12.3; ERROR:   14 247; LI90%:    92 272; LS90%:    139 140" xr:uid="{AB66B86E-F59A-44EE-9F89-10F11ABCA227}"/>
    <hyperlink ref="B40" tooltip="CV%: 12.3; ERROR:   14 247; LI90%:   92 272; LS90%:   139 140" xr:uid="{8FA0A9D1-99AF-4BF4-8A4D-ECD4DA9070D1}"/>
    <hyperlink ref="B41" tooltip="CV%: 15.6; ERROR:   11 057; LI90%:   52 545; LS90%:   88 919" xr:uid="{D7063192-09DA-40C1-A0B3-B901AFD90848}"/>
    <hyperlink ref="B42" tooltip="CV%: 12.4; ERROR:   14 195; LI90%:   90 925; LS90%:   137 621" xr:uid="{66D2D40A-990F-4410-8778-AD40711E666D}"/>
    <hyperlink ref="B43" tooltip="CV%: 16.4; ERROR:   10 917; LI90%:   48 523; LS90%:   84 437" xr:uid="{DAEE7F4D-56C2-4996-A32C-02BCC06C62CD}"/>
    <hyperlink ref="B44" tooltip="CV%: 12.7; ERROR:   13 982; LI90%:   87 266; LS90%:   133 262" xr:uid="{E398F7CF-A572-4978-98FA-9051A85BB0EC}"/>
    <hyperlink ref="B45" tooltip="CV%: 12.6; ERROR:   14 042; LI90%:   88 041; LS90%:   134 235" xr:uid="{3BCA1159-778C-4FC4-AF18-742DD68B9D5F}"/>
    <hyperlink ref="B46" tooltip="CV%: 14.4; ERROR:   12 199; LI90%:   64 427; LS90%:   104 557" xr:uid="{CA10FD32-4449-49B6-98A3-520AF4DF2694}"/>
    <hyperlink ref="B47" tooltip="CV%: 14.4; ERROR:   12 094; LI90%:   63 858; LS90%:   103 646" xr:uid="{CD773768-0D6D-45A3-80D0-61EC80E97A76}"/>
    <hyperlink ref="B48" tooltip="CV%: 14.9; ERROR:   12 784; LI90%:   64 627; LS90%:   106 681" xr:uid="{D8E25AD0-9CB1-47D1-9D8F-39DAEF8FA1B5}"/>
    <hyperlink ref="B49" tooltip="CV%: 13.7; ERROR:   13 202; LI90%:   74 437; LS90%:   117 867" xr:uid="{2D7CD4CC-AB8D-496F-9645-3ED1D9468A73}"/>
    <hyperlink ref="B50" tooltip="CV%: 12.4; ERROR:   14 201; LI90%:   91 167; LS90%:   137 883" xr:uid="{A7CDCCE6-8DD9-4D18-AF2A-943A256458D8}"/>
    <hyperlink ref="B51" tooltip="CV%: 12.8; ERROR:   13 819; LI90%:   84 859; LS90%:   130 321" xr:uid="{3DE662EF-EF80-429B-9AB1-4C8F3C2D6DEB}"/>
    <hyperlink ref="B53" tooltip="CV%: 10.7; ERROR:   2 290; LI90%:    17 585; LS90%:    25 119" xr:uid="{E4121DCF-0EDF-421F-A2C8-D9A1582E7362}"/>
    <hyperlink ref="B54" tooltip="CV%: 10.7; ERROR:   2 290; LI90%:   17 585; LS90%:   25 119" xr:uid="{13DAF2E8-EE71-4ABF-A34E-281034F47F63}"/>
    <hyperlink ref="B55" tooltip="CV%: 16.2; ERROR:   1 899; LI90%:   8 572; LS90%:   14 820" xr:uid="{4FAAC56B-2888-4C5E-8B80-8A15D603BA2E}"/>
    <hyperlink ref="B56" tooltip="CV%: 10.7; ERROR:   2 290; LI90%:   17 585; LS90%:   25 119" xr:uid="{6F18361A-32DC-4B4C-B9B5-49975A649E1D}"/>
    <hyperlink ref="B57" tooltip="CV%: 19.1; ERROR:   1 421; LI90%:   5 094; LS90%:   9 768" xr:uid="{AC5262A3-4375-442B-AC65-941FCDAB2C1A}"/>
    <hyperlink ref="B58" tooltip="CV%: 12.3; ERROR:   2 173; LI90%:   14 067; LS90%:   21 215" xr:uid="{399C6D60-CAEA-480E-8D75-1C6D5D4461E6}"/>
    <hyperlink ref="B59" tooltip="CV%: 11.5; ERROR:   2 208; LI90%:   15 648; LS90%:   22 912" xr:uid="{6120437E-83AF-4621-92D3-F153B88AB7B8}"/>
    <hyperlink ref="B60" tooltip="CV%: 12.2; ERROR:   2 085; LI90%:   13 721; LS90%:   20 581" xr:uid="{62479748-0C03-445D-A84C-A5C0B610B1FE}"/>
    <hyperlink ref="B61" tooltip="CV%: 12.6; ERROR:   2 117; LI90%:   13 353; LS90%:   20 317" xr:uid="{5FE4714F-F61D-4C74-A1C9-C1207DAC3D02}"/>
    <hyperlink ref="B62" tooltip="CV%: 13.6; ERROR:   1 918; LI90%:   10 959; LS90%:   17 267" xr:uid="{7A2EE202-8409-4B2F-A073-E4191D823A5F}"/>
    <hyperlink ref="B63" tooltip="CV%: 11.5; ERROR:   2 159; LI90%:   15 287; LS90%:   22 391" xr:uid="{78698C14-21D0-42F5-9560-875E4511DA62}"/>
    <hyperlink ref="B64" tooltip="CV%: 10.6; ERROR:   2 105; LI90%:   16 491; LS90%:   23 417" xr:uid="{EF6C27B5-27E3-433A-98EB-BC126B8F0C2A}"/>
    <hyperlink ref="B65" tooltip="CV%: 11.0; ERROR:   2 130; LI90%:   15 929; LS90%:   22 935" xr:uid="{72032F3B-9AA2-4F35-8C64-04C5C2138BFA}"/>
    <hyperlink ref="B67" tooltip="CV%: 12.5; ERROR:   3 728; LI90%:    23 647; LS90%:    35 911" xr:uid="{ADC9C726-A2C5-4A2B-BE37-B24ED7B07BB9}"/>
    <hyperlink ref="B68" tooltip="CV%: 12.5; ERROR:   3 728; LI90%:   23 647; LS90%:   35 911" xr:uid="{DA4775AB-2886-480C-85D5-2D5E6E936F2E}"/>
    <hyperlink ref="B69" tooltip="CV%: 17.0; ERROR:   2 341; LI90%:   9 957; LS90%:   17 659" xr:uid="{7D7390CB-F357-4FAE-A5B8-4B190B170AD0}"/>
    <hyperlink ref="B70" tooltip="CV%: 12.5; ERROR:   3 728; LI90%:   23 647; LS90%:   35 911" xr:uid="{8A07D67E-0220-472A-8913-44D5A7F6DEBD}"/>
    <hyperlink ref="B71" tooltip="CV%: 17.0; ERROR:   2 780; LI90%:   11 801; LS90%:   20 947" xr:uid="{57A1F543-B2A8-444D-9736-EF1C5845C6BB}"/>
    <hyperlink ref="B72" tooltip="CV%: 13.3; ERROR:   3 608; LI90%:   21 210; LS90%:   33 080" xr:uid="{C5A8BD08-089D-414E-8077-24467C72CD76}"/>
    <hyperlink ref="B73" tooltip="CV%: 12.9; ERROR:   3 640; LI90%:   22 169; LS90%:   34 143" xr:uid="{3F7689B7-BB53-4396-ADD9-1DD8C743DA80}"/>
    <hyperlink ref="B74" tooltip="CV%: 13.1; ERROR:   3 401; LI90%:   20 415; LS90%:   31 603" xr:uid="{F2F384E8-5124-4EED-A245-0DA71249C374}"/>
    <hyperlink ref="B75" tooltip="CV%: 12.9; ERROR:   3 415; LI90%:   20 783; LS90%:   32 017" xr:uid="{14F20442-04DC-419C-84C9-848F30926F46}"/>
    <hyperlink ref="B76" tooltip="CV%: 12.8; ERROR:   3 532; LI90%:   21 742; LS90%:   33 360" xr:uid="{CADE0CE2-744A-4B90-88AD-90AFCAF42E09}"/>
    <hyperlink ref="B77" tooltip="CV%: 12.4; ERROR:   3 502; LI90%:   22 484; LS90%:   34 006" xr:uid="{377555F8-0029-4E84-842F-06C3DF10F9D5}"/>
    <hyperlink ref="B78" tooltip="CV%: 13.0; ERROR:   3 621; LI90%:   21 877; LS90%:   33 789" xr:uid="{8D272237-BB87-42B4-BF76-DE3ADE7D9FC1}"/>
    <hyperlink ref="B79" tooltip="CV%: 12.7; ERROR:   3 521; LI90%:   21 924; LS90%:   33 506" xr:uid="{84CF8BC2-5A00-458F-9C34-410C9187FFE5}"/>
    <hyperlink ref="B81" tooltip="CV%: 10.7; ERROR:   13 852; LI90%:    107 217; LS90%:    152 785" xr:uid="{E5FFD31A-03F4-4782-B588-2167C526796F}"/>
    <hyperlink ref="B82" tooltip="CV%: 10.7; ERROR:   13 852; LI90%:   107 217; LS90%:   152 785" xr:uid="{AAD4DC86-D8D1-4EF2-AA34-CCE5A63DCF25}"/>
    <hyperlink ref="B83" tooltip="CV%: 13.7; ERROR:   9 356; LI90%:   52 876; LS90%:   83 652" xr:uid="{710174F0-6487-4B20-9CA7-9080EB5B26FF}"/>
    <hyperlink ref="B84" tooltip="CV%: 10.7; ERROR:   13 852; LI90%:   107 217; LS90%:   152 785" xr:uid="{16C5C829-29DE-4FDB-A853-BEE970A05C7E}"/>
    <hyperlink ref="B85" tooltip="CV%: 14.4; ERROR:   8 459; LI90%:   44 854; LS90%:   72 682" xr:uid="{26512946-08E5-4621-AF56-B8E4FBB9F4B8}"/>
    <hyperlink ref="B86" tooltip="CV%: 10.9; ERROR:   13 439; LI90%:   101 365; LS90%:   145 575" xr:uid="{FEA8A13D-A65A-4402-B7DE-4D081164416A}"/>
    <hyperlink ref="B87" tooltip="CV%: 10.9; ERROR:   13 442; LI90%:   101 567; LS90%:   145 789" xr:uid="{2CB0612D-E4FB-4267-90A0-A29629C59340}"/>
    <hyperlink ref="B88" tooltip="CV%: 11.1; ERROR:   12 507; LI90%:   92 084; LS90%:   133 230" xr:uid="{6E8C278F-0923-4031-8CD9-D95761083434}"/>
    <hyperlink ref="B89" tooltip="CV%: 11.3; ERROR:   12 814; LI90%:   92 026; LS90%:   134 182" xr:uid="{81B9C57D-A9D3-40A5-B72F-2C2EC2A9FD51}"/>
    <hyperlink ref="B90" tooltip="CV%: 11.3; ERROR:   11 781; LI90%:   84 937; LS90%:   123 693" xr:uid="{784D64C0-9CA9-4B02-BB53-42056B460ED9}"/>
    <hyperlink ref="B91" tooltip="CV%: 10.8; ERROR:   13 479; LI90%:   102 844; LS90%:   147 186" xr:uid="{8AF9153E-CCBE-40F3-A4E9-33629E571297}"/>
    <hyperlink ref="B92" tooltip="CV%: 10.8; ERROR:   13 537; LI90%:   102 804; LS90%:   147 336" xr:uid="{633AE0AB-E16C-4D65-ACAD-855CA9B75357}"/>
    <hyperlink ref="B93" tooltip="CV%: 10.8; ERROR:   12 913; LI90%:   98 184; LS90%:   140 664" xr:uid="{94DC5B12-5A54-4797-9134-41943BD6F1BE}"/>
    <hyperlink ref="B95" tooltip="CV%: 11.3; ERROR:   2 461; LI90%:    17 772; LS90%:    25 868" xr:uid="{B53733C5-D99A-4689-9B82-401963DA2147}"/>
    <hyperlink ref="B96" tooltip="CV%: 11.3; ERROR:   2 461; LI90%:   17 772; LS90%:   25 868" xr:uid="{EEBE9799-A1F1-401F-870D-A5A62872CF63}"/>
    <hyperlink ref="B97" tooltip="CV%: 14.7; ERROR:   1 691; LI90%:   8 757; LS90%:   14 319" xr:uid="{B6EE8BD3-A13E-4172-90DA-C9FFE84D02DC}"/>
    <hyperlink ref="B98" tooltip="CV%: 11.3; ERROR:   2 461; LI90%:   17 772; LS90%:   25 868" xr:uid="{67C1EF90-CC1C-4254-BD51-4E5D7C50D2F8}"/>
    <hyperlink ref="B99" tooltip="CV%: 16.3; ERROR:   2 000; LI90%:   8 959; LS90%:   15 539" xr:uid="{622C9253-4419-48EB-B682-FEC417979519}"/>
    <hyperlink ref="B100" tooltip="CV%: 12.4; ERROR:   2 284; LI90%:   14 716; LS90%:   22 232" xr:uid="{521088A5-B22E-4891-AA68-03E46ED07D2D}"/>
    <hyperlink ref="B101" tooltip="CV%: 11.7; ERROR:   2 379; LI90%:   16 484; LS90%:   24 310" xr:uid="{0D019A0A-EE58-4473-B610-49012E1EBEA1}"/>
    <hyperlink ref="B102" tooltip="CV%: 12.2; ERROR:   2 342; LI90%:   15 291; LS90%:   22 995" xr:uid="{EDAA672D-6693-4F0D-B519-9BDFC65CB783}"/>
    <hyperlink ref="B103" tooltip="CV%: 12.4; ERROR:   2 338; LI90%:   15 008; LS90%:   22 700" xr:uid="{B621FB89-6F60-4024-BCB5-D1FA9300EE68}"/>
    <hyperlink ref="B104" tooltip="CV%: 12.5; ERROR:   2 239; LI90%:   14 220; LS90%:   21 584" xr:uid="{F1106F9D-D31A-46D5-89F1-747F48552CFE}"/>
    <hyperlink ref="B105" tooltip="CV%: 11.7; ERROR:   2 423; LI90%:   16 678; LS90%:   24 650" xr:uid="{5993A10F-F6A2-4BC0-AE40-F86C0667528E}"/>
    <hyperlink ref="B106" tooltip="CV%: 11.4; ERROR:   2 410; LI90%:   17 120; LS90%:   25 048" xr:uid="{FA53751A-4DD8-48F8-95FB-F333FE128AD9}"/>
    <hyperlink ref="B107" tooltip="CV%: 11.4; ERROR:   2 430; LI90%:   17 237; LS90%:   25 231" xr:uid="{8004F730-F6B3-4595-A19A-6418B7E47FFD}"/>
    <hyperlink ref="B109" tooltip="CV%: 9.7; ERROR:   15 179; LI90%:    131 272; LS90%:    181 208" xr:uid="{6D01EB0F-E0AA-48B5-93CE-924611656916}"/>
    <hyperlink ref="B110" tooltip="CV%: 9.7; ERROR:   15 179; LI90%:   131 272; LS90%:   181 208" xr:uid="{27A5086A-5543-46E1-A11B-76227211880D}"/>
    <hyperlink ref="B111" tooltip="CV%: 13.1; ERROR:   12 550; LI90%:   75 239; LS90%:   116 527" xr:uid="{78ED50C0-040B-42BA-802D-A21ED9910417}"/>
    <hyperlink ref="B112" tooltip="CV%: 9.7; ERROR:   15 179; LI90%:   131 272; LS90%:   181 208" xr:uid="{A81B63E5-3302-42D9-A892-9569D75BBAD9}"/>
    <hyperlink ref="B113" tooltip="CV%: 15.8; ERROR:   8 539; LI90%:   40 044; LS90%:   68 136" xr:uid="{DA03CE6A-98FF-439D-BC37-162FC6595F93}"/>
    <hyperlink ref="B114" tooltip="CV%: 10.3; ERROR:   14 965; LI90%:   120 436; LS90%:   169 666" xr:uid="{9E3A7559-F4BB-423A-A9A1-41FF5AEC59CD}"/>
    <hyperlink ref="B115" tooltip="CV%: 10.3; ERROR:   12 811; LI90%:   102 705; LS90%:   144 849" xr:uid="{71DD62A6-39A5-4A60-A725-0A9AC2033B63}"/>
    <hyperlink ref="B116" tooltip="CV%: 10.2; ERROR:   11 819; LI90%:   96 401; LS90%:   135 281" xr:uid="{11C0654A-0AEF-4B3B-BCF1-064E7958AF37}"/>
    <hyperlink ref="B117" tooltip="CV%: 10.5; ERROR:   11 393; LI90%:   90 150; LS90%:   127 628" xr:uid="{45BE5FBD-F148-418B-930D-259B670F311B}"/>
    <hyperlink ref="B118" tooltip="CV%: 9.8; ERROR:   15 127; LI90%:   130 101; LS90%:   179 865" xr:uid="{B22377FC-410B-41BE-AE3C-7FA8AA4F1D03}"/>
    <hyperlink ref="B119" tooltip="CV%: 9.7; ERROR:   14 398; LI90%:   124 205; LS90%:   171 569" xr:uid="{F8A4EE4D-D602-4350-96D7-40911F9CD447}"/>
    <hyperlink ref="B120" tooltip="CV%: 9.7; ERROR:   15 179; LI90%:   131 272; LS90%:   181 208" xr:uid="{E79CC0D6-D1D3-4EF9-9830-BB1132FBBF26}"/>
    <hyperlink ref="B121" tooltip="CV%: 10.4; ERROR:   14 598; LI90%:   115 836; LS90%:   163 858" xr:uid="{90FC1033-60D9-440F-8117-9BD1E07C3859}"/>
    <hyperlink ref="B123" tooltip="CV%: 10.3; ERROR:   12 707; LI90%:    101 906; LS90%:    143 708" xr:uid="{46E0E6C1-AEB1-401B-A11D-1EC7A40EA2B2}"/>
    <hyperlink ref="B124" tooltip="CV%: 10.3; ERROR:   12 707; LI90%:   101 906; LS90%:   143 708" xr:uid="{C86CBF8A-34C2-4C37-9431-85DBF0A17CA5}"/>
    <hyperlink ref="B125" tooltip="CV%: 14.3; ERROR:   10 447; LI90%:   56 069; LS90%:   90 435" xr:uid="{5C3CD04D-069B-4C9B-9B56-778DEFAB90FE}"/>
    <hyperlink ref="B126" tooltip="CV%: 10.3; ERROR:   12 707; LI90%:   101 906; LS90%:   143 708" xr:uid="{3983F949-9E7B-444B-A1D0-A8A9C8CD7E45}"/>
    <hyperlink ref="B127" tooltip="CV%: 14.9; ERROR:   8 716; LI90%:   44 236; LS90%:   72 908" xr:uid="{C5C444E2-45F9-47ED-AD79-38B160202244}"/>
    <hyperlink ref="B128" tooltip="CV%: 11.3; ERROR:   11 640; LI90%:   83 548; LS90%:   121 840" xr:uid="{0DA8F4EC-98DB-4EB9-8CCE-253232ADD32F}"/>
    <hyperlink ref="B129" tooltip="CV%: 10.7; ERROR:   12 210; LI90%:   94 146; LS90%:   134 314" xr:uid="{35C1A89F-D195-4436-829F-5F8C40C52065}"/>
    <hyperlink ref="B130" tooltip="CV%: 11.3; ERROR:   11 735; LI90%:   84 802; LS90%:   123 406" xr:uid="{08CAD38F-BEE6-4431-80F8-6F3603F6BEC7}"/>
    <hyperlink ref="B131" tooltip="CV%: 11.5; ERROR:   11 543; LI90%:   81 606; LS90%:   119 580" xr:uid="{15E16005-12DF-4F74-9B2A-C44E942271DF}"/>
    <hyperlink ref="B132" tooltip="CV%: 12.5; ERROR:   9 359; LI90%:   59 194; LS90%:   89 982" xr:uid="{10592590-2ED0-4AC9-8619-DAB0F26CB8EC}"/>
    <hyperlink ref="B133" tooltip="CV%: 10.6; ERROR:   12 175; LI90%:   94 595; LS90%:   134 647" xr:uid="{C7F05E01-F86A-4AA1-83CA-B61CC660831A}"/>
    <hyperlink ref="B134" tooltip="CV%: 10.9; ERROR:   11 997; LI90%:   90 721; LS90%:   130 187" xr:uid="{0B02B820-7D23-49DA-A24B-265AAE42DC60}"/>
    <hyperlink ref="B135" tooltip="CV%: 10.4; ERROR:   11 977; LI90%:   95 365; LS90%:   134 765" xr:uid="{DAD6AED5-1BC7-45D3-9305-5529FFB051BE}"/>
    <hyperlink ref="B137" tooltip="CV%: 8.9; ERROR:   22 429; LI90%:    215 356; LS90%:    289 140" xr:uid="{D7BEE440-1737-4612-AC60-C40FF920DF8C}"/>
    <hyperlink ref="B138" tooltip="CV%: 8.9; ERROR:   22 429; LI90%:   215 356; LS90%:   289 140" xr:uid="{55B141D7-72E4-4BCB-9B8F-C1A9D4698D18}"/>
    <hyperlink ref="B139" tooltip="CV%: 14.5; ERROR:   12 949; LI90%:   68 100; LS90%:   110 698" xr:uid="{2B3DB9BB-D62C-4F29-B9BA-C67A1F9837FF}"/>
    <hyperlink ref="B140" tooltip="CV%: 8.9; ERROR:   22 429; LI90%:   215 356; LS90%:   289 140" xr:uid="{E9BD0EF1-A078-4A41-8D10-0E922B1ED4B2}"/>
    <hyperlink ref="B141" tooltip="CV%: 11.5; ERROR:   17 797; LI90%:   125 292; LS90%:   183 838" xr:uid="{EA287076-09B8-491A-95DD-0FE296949B21}"/>
    <hyperlink ref="B142" tooltip="CV%: 9.1; ERROR:   22 264; LI90%:   208 835; LS90%:   282 077" xr:uid="{9EE498EE-E0E5-4C5E-A1BD-A50DEB209BF6}"/>
    <hyperlink ref="B143" tooltip="CV%: 8.9; ERROR:   22 173; LI90%:   212 401; LS90%:   285 345" xr:uid="{92139E02-D203-4D39-AC34-D83DBBDA4FD1}"/>
    <hyperlink ref="B144" tooltip="CV%: 9.4; ERROR:   20 372; LI90%:   182 793; LS90%:   249 811" xr:uid="{11591D96-E588-4F01-BB95-54EEB53ADEAD}"/>
    <hyperlink ref="B145" tooltip="CV%: 9.4; ERROR:   20 244; LI90%:   182 778; LS90%:   249 376" xr:uid="{99DDA810-1BB2-455A-8F92-529613B48A4A}"/>
    <hyperlink ref="B146" tooltip="CV%: 9.1; ERROR:   21 966; LI90%:   205 779; LS90%:   278 041" xr:uid="{E14E7C5D-52F8-45B6-8FD8-43F00B33613F}"/>
    <hyperlink ref="B147" tooltip="CV%: 9.2; ERROR:   21 527; LI90%:   198 221; LS90%:   269 039" xr:uid="{DBE7BDA5-3056-4B49-9D61-64F471B9D738}"/>
    <hyperlink ref="B148" tooltip="CV%: 9.1; ERROR:   20 769; LI90%:   194 151; LS90%:   262 475" xr:uid="{8DE34F37-1B33-4638-94C0-55FA5317B918}"/>
    <hyperlink ref="B149" tooltip="CV%: 9.1; ERROR:   21 856; LI90%:   205 248; LS90%:   277 148" xr:uid="{4D25D45A-EBF5-419C-9BA0-1741977134E6}"/>
    <hyperlink ref="B151" tooltip="CV%: 11.5; ERROR:   6 005; LI90%:    42 298; LS90%:    62 052" xr:uid="{9E74D19F-24A5-4B90-9D0A-A4E971A14A44}"/>
    <hyperlink ref="B152" tooltip="CV%: 11.5; ERROR:   6 005; LI90%:   42 298; LS90%:   62 052" xr:uid="{035245D3-2FE7-41DC-86A0-D677A1314AFA}"/>
    <hyperlink ref="B153" tooltip="CV%: 14.7; ERROR:   4 379; LI90%:   22 508; LS90%:   36 914" xr:uid="{84F40766-5435-4F47-9C05-1485672BD116}"/>
    <hyperlink ref="B154" tooltip="CV%: 11.6; ERROR:   5 996; LI90%:   41 823; LS90%:   61 547" xr:uid="{190685E4-DA22-43F0-8637-7F9F120E4387}"/>
    <hyperlink ref="B155" tooltip="CV%: 18.1; ERROR:   4 084; LI90%:   15 806; LS90%:   29 240" xr:uid="{EEB4AFD3-DC07-497E-80F9-CB4E821EE8F8}"/>
    <hyperlink ref="B156" tooltip="CV%: 12.8; ERROR:   5 488; LI90%:   33 831; LS90%:   51 885" xr:uid="{1EB9EA05-1CEE-4250-8A06-966BA764E369}"/>
    <hyperlink ref="B157" tooltip="CV%: 11.5; ERROR:   5 692; LI90%:   39 932; LS90%:   58 658" xr:uid="{C9522F7F-8BC7-444E-8BAC-5FF2F12F6371}"/>
    <hyperlink ref="B158" tooltip="CV%: 12.6; ERROR:   5 121; LI90%:   32 298; LS90%:   49 144" xr:uid="{E866D6F2-87CF-4269-A2E0-28A4040CDAA3}"/>
    <hyperlink ref="B159" tooltip="CV%: 12.9; ERROR:   5 081; LI90%:   31 175; LS90%:   47 891" xr:uid="{AF65833A-2B2B-4C0E-A592-E760BB500A6A}"/>
    <hyperlink ref="B160" tooltip="CV%: 12.6; ERROR:   5 605; LI90%:   35 246; LS90%:   53 686" xr:uid="{1E5C6888-5970-4505-A363-3D77DA504EE7}"/>
    <hyperlink ref="B161" tooltip="CV%: 12.0; ERROR:   5 540; LI90%:   36 998; LS90%:   55 224" xr:uid="{FBA83730-4C87-4B1B-8441-6BE6978D2910}"/>
    <hyperlink ref="B162" tooltip="CV%: 11.9; ERROR:   5 946; LI90%:   40 386; LS90%:   59 946" xr:uid="{E7C86581-A799-4796-9076-235BC4650469}"/>
    <hyperlink ref="B163" tooltip="CV%: 12.1; ERROR:   5 499; LI90%:   36 292; LS90%:   54 384" xr:uid="{D29F9CC1-3BDD-48BF-B3FB-A7ED7B0349B2}"/>
    <hyperlink ref="B165" tooltip="CV%: 14.3; ERROR:   24 660; LI90%:    131 300; LS90%:    212 424" xr:uid="{5A6E8FE2-A0B6-47CA-B8A5-A441C2C8D29F}"/>
    <hyperlink ref="B166" tooltip="CV%: 14.3; ERROR:   24 660; LI90%:   131 300; LS90%:   212 424" xr:uid="{DC131D1B-FF3E-43CB-9E53-B7233DAED7C3}"/>
    <hyperlink ref="B167" tooltip="CV%: 20.0; ERROR:   16 153; LI90%:   54 186; LS90%:   107 324" xr:uid="{95EBE484-6B25-4194-922E-0EA544A3DB01}"/>
    <hyperlink ref="B168" tooltip="CV%: 14.3; ERROR:   24 660; LI90%:   131 300; LS90%:   212 424" xr:uid="{300F9395-EAFC-4630-BDC5-F49D72D76645}"/>
    <hyperlink ref="B169" tooltip="CV%: 18.9; ERROR:   11 935; LI90%:   43 456; LS90%:   82 718" xr:uid="{94EF8816-FF0B-4019-B5AD-23B96F09C9BC}"/>
    <hyperlink ref="B170" tooltip="CV%: 15.0; ERROR:   23 494; LI90%:   117 707; LS90%:   194 997" xr:uid="{AB3DE46A-F0CA-4106-B731-1F522AF2D7A8}"/>
    <hyperlink ref="B171" tooltip="CV%: 14.8; ERROR:   23 653; LI90%:   120 905; LS90%:   198 715" xr:uid="{0C54428E-A2AC-4456-B9C5-FAC127273B44}"/>
    <hyperlink ref="B172" tooltip="CV%: 15.9; ERROR:   21 116; LI90%:   98 100; LS90%:   167 564" xr:uid="{E8EFBEFF-33D9-4E5D-AF4D-47FEC9C44852}"/>
    <hyperlink ref="B173" tooltip="CV%: 15.9; ERROR:   20 718; LI90%:   96 383; LS90%:   164 539" xr:uid="{7D8347F7-B454-4AA5-BA6F-31BAB5B3749E}"/>
    <hyperlink ref="B174" tooltip="CV%: 15.0; ERROR:   23 044; LI90%:   115 765; LS90%:   191 573" xr:uid="{13DEE235-0BB6-4D3E-9FA1-EB7DA70083E8}"/>
    <hyperlink ref="B175" tooltip="CV%: 14.5; ERROR:   24 297; LI90%:   127 185; LS90%:   207 113" xr:uid="{DAE6D71C-300D-4C38-BEF0-19F26E39AF89}"/>
    <hyperlink ref="B176" tooltip="CV%: 14.9; ERROR:   24 244; LI90%:   122 905; LS90%:   202 661" xr:uid="{B28B40DA-7450-4DF4-9DD2-511C3D7AC290}"/>
    <hyperlink ref="B177" tooltip="CV%: 15.3; ERROR:   22 952; LI90%:   112 478; LS90%:   187 984" xr:uid="{2D22AA29-1F3F-4CEA-993C-5C0AC1A7277D}"/>
    <hyperlink ref="B179" tooltip="CV%: 12.5; ERROR:   12 969; LI90%:    82 468; LS90%:    125 132" xr:uid="{7FA40466-5509-40EE-B7DA-513842DCB33F}"/>
    <hyperlink ref="B180" tooltip="CV%: 12.5; ERROR:   12 969; LI90%:   82 468; LS90%:   125 132" xr:uid="{B55AFBB2-5EA2-42E1-89E7-3A527E1B715A}"/>
    <hyperlink ref="B181" tooltip="CV%: 16.5; ERROR:   9 137; LI90%:   40 383; LS90%:   70 441" xr:uid="{7CC0724D-8A3B-41D0-B05B-9A34774FF995}"/>
    <hyperlink ref="B182" tooltip="CV%: 12.6; ERROR:   12 996; LI90%:   81 717; LS90%:   124 469" xr:uid="{A0F7E219-BA11-4E9B-B239-7411A4B4649D}"/>
    <hyperlink ref="B183" tooltip="CV%: 18.7; ERROR:   6 751; LI90%:   25 003; LS90%:   47 213" xr:uid="{AF0365C8-A069-4D3B-98F5-D4EE37F93BF3}"/>
    <hyperlink ref="B184" tooltip="CV%: 13.7; ERROR:   12 644; LI90%:   71 458; LS90%:   113 052" xr:uid="{92AC521B-4E77-4E1A-A348-124D165BA3BC}"/>
    <hyperlink ref="B185" tooltip="CV%: 13.4; ERROR:   11 797; LI90%:   68 901; LS90%:   107 709" xr:uid="{98A83314-B170-44C9-AF3C-6DAAA0F4EB2E}"/>
    <hyperlink ref="B186" tooltip="CV%: 15.1; ERROR:   10 782; LI90%:   53 758; LS90%:   89 228" xr:uid="{8AC75B32-7E35-4697-9FC6-DC9C0F380492}"/>
    <hyperlink ref="B187" tooltip="CV%: 15.4; ERROR:   10 900; LI90%:   53 037; LS90%:   88 893" xr:uid="{7FAF9094-D2B0-4E79-A2C6-231FD14BC97E}"/>
    <hyperlink ref="B188" tooltip="CV%: 12.9; ERROR:   12 960; LI90%:   79 351; LS90%:   121 985" xr:uid="{51B69B72-A85F-4B0F-B1F2-8C84DA41B6D7}"/>
    <hyperlink ref="B189" tooltip="CV%: 12.8; ERROR:   12 898; LI90%:   79 224; LS90%:   121 654" xr:uid="{1EBACEEC-CA2E-4AEE-B56D-839E2C53934C}"/>
    <hyperlink ref="B190" tooltip="CV%: 12.6; ERROR:   12 904; LI90%:   80 999; LS90%:   123 449" xr:uid="{944B3EA6-EAEB-4BF0-813C-544DE4C0E107}"/>
    <hyperlink ref="B191" tooltip="CV%: 13.2; ERROR:   11 899; LI90%:   70 535; LS90%:   109 679" xr:uid="{9E4D158D-2061-448F-B1D6-AFA496C9CD30}"/>
    <hyperlink ref="B193" tooltip="CV%: 10.4; ERROR:   12 900; LI90%:    102 706; LS90%:    145 142" xr:uid="{E3A8BA34-EE79-41BF-ABFC-AF3D4102CEFD}"/>
    <hyperlink ref="B194" tooltip="CV%: 10.4; ERROR:   12 900; LI90%:   102 706; LS90%:   145 142" xr:uid="{C2AAF7FA-BE9C-4268-97E2-77FD28F513A6}"/>
    <hyperlink ref="B195" tooltip="CV%: 15.5; ERROR:   10 240; LI90%:   49 132; LS90%:   82 818" xr:uid="{9A650C80-7F77-4473-9DEF-34E4F6409367}"/>
    <hyperlink ref="B196" tooltip="CV%: 10.4; ERROR:   12 900; LI90%:   102 706; LS90%:   145 142" xr:uid="{0742C053-9474-4300-B707-AC80C010DECA}"/>
    <hyperlink ref="B197" tooltip="CV%: 14.3; ERROR:   7 471; LI90%:   39 816; LS90%:   64 392" xr:uid="{212FE325-D22A-4A96-9414-4430DD2B9A38}"/>
    <hyperlink ref="B198" tooltip="CV%: 11.5; ERROR:   12 424; LI90%:   87 614; LS90%:   128 486" xr:uid="{1CE44980-00AD-4D57-AC6A-41DD005CF58D}"/>
    <hyperlink ref="B199" tooltip="CV%: 11.3; ERROR:   12 303; LI90%:   88 488; LS90%:   128 962" xr:uid="{E5559DA8-9B51-43E1-A829-A38D7D22C58D}"/>
    <hyperlink ref="B200" tooltip="CV%: 11.7; ERROR:   11 396; LI90%:   78 708; LS90%:   116 198" xr:uid="{4ACE32DE-2FD7-40E6-A536-61E8CEADA366}"/>
    <hyperlink ref="B201" tooltip="CV%: 11.8; ERROR:   11 674; LI90%:   80 136; LS90%:   118 540" xr:uid="{90DE0F59-A9FC-423E-BB7F-AF5D110A92F1}"/>
    <hyperlink ref="B202" tooltip="CV%: 10.7; ERROR:   12 895; LI90%:   99 084; LS90%:   141 506" xr:uid="{E598E1AE-BC8A-4D9D-94E4-D588EB27DD28}"/>
    <hyperlink ref="B203" tooltip="CV%: 12.2; ERROR:   12 236; LI90%:   80 360; LS90%:   120 614" xr:uid="{1113B52E-F75A-4D3D-92F5-6B63FDAA0954}"/>
    <hyperlink ref="B204" tooltip="CV%: 10.8; ERROR:   12 865; LI90%:   97 905; LS90%:   140 229" xr:uid="{BDE6F74E-8BAC-4AA2-9C51-3A581B70A7D2}"/>
    <hyperlink ref="B205" tooltip="CV%: 11.6; ERROR:   12 458; LI90%:   86 458; LS90%:   127 440" xr:uid="{D087F998-3A74-42AE-B71F-030428ACB768}"/>
    <hyperlink ref="B207" tooltip="CV%: 11.8; ERROR:   36 413; LI90%:    248 129; LS90%:    367 919" xr:uid="{6F20604A-967F-474C-8085-93B11CE881E1}"/>
    <hyperlink ref="B208" tooltip="CV%: 11.8; ERROR:   36 413; LI90%:   248 129; LS90%:   367 919" xr:uid="{4F44263C-7204-4CF1-B12E-F58372EB33D7}"/>
    <hyperlink ref="B209" tooltip="CV%: 14.4; ERROR:   27 158; LI90%:   144 181; LS90%:   233 523" xr:uid="{B3E9E298-FBA4-489E-B480-65E9A8FF71A9}"/>
    <hyperlink ref="B210" tooltip="CV%: 12.0; ERROR:   35 981; LI90%:   241 050; LS90%:   359 416" xr:uid="{96B26F87-C3FE-4701-8F9E-AF048A1E925B}"/>
    <hyperlink ref="B211" tooltip="CV%: 16.7; ERROR:   22 516; LI90%:   97 630; LS90%:   171 702" xr:uid="{A96CE096-F5F3-4C2F-B801-3C81FBF75D77}"/>
    <hyperlink ref="B212" tooltip="CV%: 14.2; ERROR:   31 708; LI90%:   171 925; LS90%:   276 237" xr:uid="{D956B09A-A0D0-496D-84E9-EC86FA646E0E}"/>
    <hyperlink ref="B213" tooltip="CV%: 12.1; ERROR:   32 488; LI90%:   215 929; LS90%:   322 805" xr:uid="{02A2FE30-ED87-4E84-BFDD-2AF25FC87B55}"/>
    <hyperlink ref="B214" tooltip="CV%: 13.9; ERROR:   27 876; LI90%:   154 445; LS90%:   246 149" xr:uid="{AF97E06D-7A0F-40C3-A56F-CF77BCAB9F55}"/>
    <hyperlink ref="B215" tooltip="CV%: 14.2; ERROR:   29 025; LI90%:   156 909; LS90%:   252 393" xr:uid="{6B6D2BA3-8A05-4ABC-8A98-B8A226CEDCF5}"/>
    <hyperlink ref="B216" tooltip="CV%: 13.2; ERROR:   34 221; LI90%:   202 199; LS90%:   314 775" xr:uid="{5E7B9C4D-E3DC-40F6-93D6-CC94CEEE5700}"/>
    <hyperlink ref="B217" tooltip="CV%: 12.5; ERROR:   36 286; LI90%:   231 076; LS90%:   350 448" xr:uid="{B311FD09-C286-4B53-9573-4CA037E32B8F}"/>
    <hyperlink ref="B218" tooltip="CV%: 12.3; ERROR:   36 584; LI90%:   237 734; LS90%:   358 086" xr:uid="{BD3AB7DD-A456-4425-BF5A-13DB85C296C8}"/>
    <hyperlink ref="B219" tooltip="CV%: 11.9; ERROR:   34 601; LI90%:   234 868; LS90%:   348 696" xr:uid="{C8D3F769-BDFC-496F-B102-95B83D669658}"/>
    <hyperlink ref="B221" tooltip="CV%: 9.4; ERROR:   62 039; LI90%:    554 888; LS90%:    758 978" xr:uid="{35D3D70D-83B8-45C8-85D4-460708C85C66}"/>
    <hyperlink ref="B222" tooltip="CV%: 9.4; ERROR:   62 039; LI90%:   554 888; LS90%:   758 978" xr:uid="{052D999E-2E56-4A97-B997-165E4E0BA5B2}"/>
    <hyperlink ref="B223" tooltip="CV%: 14.8; ERROR:   45 467; LI90%:   232 780; LS90%:   382 352" xr:uid="{24DBA7B6-129A-4C7B-B3B7-E5AA81213031}"/>
    <hyperlink ref="B224" tooltip="CV%: 9.4; ERROR:   61 778; LI90%:   553 264; LS90%:   756 494" xr:uid="{3B4F825E-2233-4966-B7FE-634500516312}"/>
    <hyperlink ref="B225" tooltip="CV%: 13.5; ERROR:   45 357; LI90%:   261 597; LS90%:   410 809" xr:uid="{F098F5F2-7146-4978-A656-CD45036106AC}"/>
    <hyperlink ref="B226" tooltip="CV%: 9.7; ERROR:   61 891; LI90%:   533 230; LS90%:   736 834" xr:uid="{5BBE0058-7425-46AE-A46F-6D65FFE87AB4}"/>
    <hyperlink ref="B227" tooltip="CV%: 9.6; ERROR:   61 519; LI90%:   539 801; LS90%:   742 181" xr:uid="{3AD6BCF7-1815-47EF-BED6-61C294468D6B}"/>
    <hyperlink ref="B228" tooltip="CV%: 9.9; ERROR:   56 981; LI90%:   479 946; LS90%:   667 396" xr:uid="{9003B612-9DCB-4388-A0CC-B5B812B3C677}"/>
    <hyperlink ref="B229" tooltip="CV%: 10.0; ERROR:   57 991; LI90%:   484 808; LS90%:   675 582" xr:uid="{C2DE2CDE-9EA4-419A-8248-D7521D6DDE15}"/>
    <hyperlink ref="B230" tooltip="CV%: 9.8; ERROR:   60 093; LI90%:   512 583; LS90%:   710 271" xr:uid="{E4C30672-4EE4-4072-8671-7A7C0108975D}"/>
    <hyperlink ref="B231" tooltip="CV%: 9.7; ERROR:   58 369; LI90%:   506 684; LS90%:   698 700" xr:uid="{8C2F19C0-1659-47E6-985D-86F43EF87608}"/>
    <hyperlink ref="B232" tooltip="CV%: 9.7; ERROR:   61 426; LI90%:   532 786; LS90%:   734 860" xr:uid="{719F70ED-2851-4625-9E73-82ACA816A4E9}"/>
    <hyperlink ref="B233" tooltip="CV%: 9.6; ERROR:   62 331; LI90%:   546 238; LS90%:   751 290" xr:uid="{185959AF-BE5C-498C-B93E-554547A84CAA}"/>
    <hyperlink ref="B235" tooltip="CV%: 9.9; ERROR:   14 889; LI90%:    125 993; LS90%:    174 973" xr:uid="{034D9F66-6C92-4D1E-86FD-3A0D978A4F5D}"/>
    <hyperlink ref="B236" tooltip="CV%: 9.9; ERROR:   14 889; LI90%:   125 993; LS90%:   174 973" xr:uid="{E8061CDC-F51E-4B6D-B19D-5670429E90C1}"/>
    <hyperlink ref="B237" tooltip="CV%: 12.8; ERROR:   11 787; LI90%:   73 036; LS90%:   111 812" xr:uid="{A0535488-1098-4EA0-ABD5-FBFB92159D98}"/>
    <hyperlink ref="B238" tooltip="CV%: 9.9; ERROR:   14 889; LI90%:   125 993; LS90%:   174 973" xr:uid="{E085763D-355F-4F5E-A67B-C8E94D565E01}"/>
    <hyperlink ref="B239" tooltip="CV%: 15.7; ERROR:   8 818; LI90%:   41 762; LS90%:   70 770" xr:uid="{DAE29F94-2FEA-4340-9778-106D401AF9E9}"/>
    <hyperlink ref="B240" tooltip="CV%: 11.1; ERROR:   14 058; LI90%:   103 953; LS90%:   150 199" xr:uid="{474CBAE6-02E1-41F3-BC4E-F75BD3513118}"/>
    <hyperlink ref="B241" tooltip="CV%: 11.0; ERROR:   13 380; LI90%:   100 121; LS90%:   144 139" xr:uid="{C85C0F1A-420D-4D71-A09B-30575956AB2A}"/>
    <hyperlink ref="B242" tooltip="CV%: 12.1; ERROR:   12 885; LI90%:   85 618; LS90%:   128 004" xr:uid="{192A576E-EC86-4F58-AB1B-525554A4A3E5}"/>
    <hyperlink ref="B243" tooltip="CV%: 12.3; ERROR:   12 763; LI90%:   82 655; LS90%:   124 643" xr:uid="{B3F2A423-03BF-4310-AF23-F4090791F975}"/>
    <hyperlink ref="B244" tooltip="CV%: 10.6; ERROR:   14 129; LI90%:   110 271; LS90%:   156 751" xr:uid="{EB565327-AA83-4BDA-9ACC-5A0A516C54F4}"/>
    <hyperlink ref="B245" tooltip="CV%: 10.1; ERROR:   14 119; LI90%:   116 423; LS90%:   162 869" xr:uid="{EACF1992-6F9D-4A28-9029-9CF01B3BABBA}"/>
    <hyperlink ref="B246" tooltip="CV%: 10.0; ERROR:   14 453; LI90%:   120 676; LS90%:   168 224" xr:uid="{AB0AF76E-B951-4755-BBFC-1D90F36D27CB}"/>
    <hyperlink ref="B247" tooltip="CV%: 11.4; ERROR:   14 048; LI90%:   100 552; LS90%:   146 768" xr:uid="{A0FEDA0E-ED39-42B2-8886-320949878960}"/>
    <hyperlink ref="B249" tooltip="CV%: 12.7; ERROR:   8 505; LI90%:    52 823; LS90%:    80 803" xr:uid="{1589885E-1D16-4194-BB6B-36EB9EE00C90}"/>
    <hyperlink ref="B250" tooltip="CV%: 12.7; ERROR:   8 505; LI90%:   52 823; LS90%:   80 803" xr:uid="{D927A9BA-A7E6-4895-BC3E-AD4DCAB70B3C}"/>
    <hyperlink ref="B251" tooltip="CV%: 17.9; ERROR:   6 912; LI90%:   27 235; LS90%:   49 971" xr:uid="{2F5B2DFF-9B07-4504-801D-CF861758BA24}"/>
    <hyperlink ref="B252" tooltip="CV%: 12.7; ERROR:   8 323; LI90%:   51 610; LS90%:   78 990" xr:uid="{00C95B5E-53AB-493B-923D-24DEF0EE1598}"/>
    <hyperlink ref="B253" tooltip="CV%: 18.0; ERROR:   4 039; LI90%:   15 838; LS90%:   29 124" xr:uid="{A2879E06-D3CD-48EC-BAD1-7D3E0EC7B5E2}"/>
    <hyperlink ref="B254" tooltip="CV%: 13.7; ERROR:   8 200; LI90%:   46 444; LS90%:   73 418" xr:uid="{8EC81B15-37E1-4DDD-8F44-3A432C67B5D9}"/>
    <hyperlink ref="B255" tooltip="CV%: 13.4; ERROR:   8 316; LI90%:   48 311; LS90%:   75 669" xr:uid="{73AD76D7-6C8D-4801-9B83-49B9A74B85A0}"/>
    <hyperlink ref="B256" tooltip="CV%: 14.9; ERROR:   7 192; LI90%:   36 457; LS90%:   60 115" xr:uid="{5C1E6129-839A-414D-ADD2-5B2290F3553D}"/>
    <hyperlink ref="B257" tooltip="CV%: 14.9; ERROR:   7 361; LI90%:   37 220; LS90%:   61 436" xr:uid="{2B748223-A00D-410C-86DC-C07AE31DF8EC}"/>
    <hyperlink ref="B258" tooltip="CV%: 13.0; ERROR:   8 479; LI90%:   51 476; LS90%:   79 368" xr:uid="{12514414-8D63-4636-AA8F-5CC8AFC67334}"/>
    <hyperlink ref="B259" tooltip="CV%: 13.4; ERROR:   8 096; LI90%:   46 994; LS90%:   73 626" xr:uid="{6FB47171-548B-43C0-876A-5FBEFB8454D9}"/>
    <hyperlink ref="B260" tooltip="CV%: 12.8; ERROR:   8 485; LI90%:   52 314; LS90%:   80 228" xr:uid="{4C73A4F1-911A-4E1C-9CC3-C352E08F6488}"/>
    <hyperlink ref="B261" tooltip="CV%: 13.6; ERROR:   8 151; LI90%:   46 604; LS90%:   73 418" xr:uid="{F5A2BDF7-9A02-4CF2-8F99-152D53A4D34A}"/>
    <hyperlink ref="B263" tooltip="CV%: 14.6; ERROR:   4 999; LI90%:    26 106; LS90%:    42 550" xr:uid="{04392F2F-5223-46C3-9286-1CA9E5648EEB}"/>
    <hyperlink ref="B264" tooltip="CV%: 14.6; ERROR:   4 999; LI90%:   26 106; LS90%:   42 550" xr:uid="{3EB6138A-E5C4-4F2A-BFEB-5BD467927BDB}"/>
    <hyperlink ref="B265" tooltip="CV%: 19.0; ERROR:   3 519; LI90%:   12 693; LS90%:   24 269" xr:uid="{23B9EBDE-3566-46C3-B20A-1B0EEA5DB225}"/>
    <hyperlink ref="B266" tooltip="CV%: 14.6; ERROR:   4 999; LI90%:   26 106; LS90%:   42 550" xr:uid="{3E5BEE46-7A14-431D-B4B7-1AD71C695F3D}"/>
    <hyperlink ref="B267" tooltip="CV%: 19.9; ERROR:   3 687; LI90%:   12 467; LS90%:   24 595" xr:uid="{6DFF258E-FA08-4F88-867D-1742026420DB}"/>
    <hyperlink ref="B268" tooltip="CV%: 14.8; ERROR:   4 587; LI90%:   23 479; LS90%:   38 569" xr:uid="{70EE1B20-68A1-4B34-8672-0F8F8AC93AB0}"/>
    <hyperlink ref="B269" tooltip="CV%: 15.4; ERROR:   4 836; LI90%:   23 432; LS90%:   39 340" xr:uid="{854185EB-737A-4629-9D32-5AFD20FC5914}"/>
    <hyperlink ref="B270" tooltip="CV%: 15.9; ERROR:   4 951; LI90%:   23 010; LS90%:   39 296" xr:uid="{E1A8986F-FEFC-471A-A8E7-1176296CB900}"/>
    <hyperlink ref="B271" tooltip="CV%: 15.5; ERROR:   4 743; LI90%:   22 784; LS90%:   38 386" xr:uid="{BA845CD2-7EB8-4985-8070-1E09B8C3095B}"/>
    <hyperlink ref="B272" tooltip="CV%: 15.4; ERROR:   4 968; LI90%:   24 066; LS90%:   40 410" xr:uid="{801BADB3-CD3B-4CD6-BCB7-05DA6DD2F93D}"/>
    <hyperlink ref="B273" tooltip="CV%: 15.1; ERROR:   4 981; LI90%:   24 730; LS90%:   41 116" xr:uid="{6856C376-90C9-4DFA-A617-7977D8695E9D}"/>
    <hyperlink ref="B274" tooltip="CV%: 15.1; ERROR:   4 981; LI90%:   24 730; LS90%:   41 116" xr:uid="{2238FA00-A140-4E2C-AD3A-2F854375A8D6}"/>
    <hyperlink ref="B275" tooltip="CV%: 15.3; ERROR:   4 770; LI90%:   23 392; LS90%:   39 084" xr:uid="{BA7A955B-2D74-4172-9763-3547BA811D2D}"/>
    <hyperlink ref="B277" tooltip="CV%: 10.7; ERROR:   22 640; LI90%:    173 993; LS90%:    248 473" xr:uid="{D928AF14-0F11-4758-A1EB-BCBF0D81E370}"/>
    <hyperlink ref="B278" tooltip="CV%: 10.7; ERROR:   22 640; LI90%:   173 993; LS90%:   248 473" xr:uid="{778570DC-A893-494E-81B8-BD10394DAEE5}"/>
    <hyperlink ref="B279" tooltip="CV%: 15.8; ERROR:   16 585; LI90%:   77 575; LS90%:   132 133" xr:uid="{C902CB8F-CB3A-4183-90B0-C24E565F8976}"/>
    <hyperlink ref="B280" tooltip="CV%: 10.7; ERROR:   22 640; LI90%:   173 993; LS90%:   248 473" xr:uid="{42FE0431-D916-41B9-963A-D98D18696E0A}"/>
    <hyperlink ref="B281" tooltip="CV%: 13.4; ERROR:   16 629; LI90%:   96 972; LS90%:   151 676" xr:uid="{6FDAC02E-AA52-43D2-A310-DC7A1E649D5B}"/>
    <hyperlink ref="B282" tooltip="CV%: 11.2; ERROR:   21 808; LI90%:   159 651; LS90%:   231 393" xr:uid="{4EB0082F-296F-4E87-AD69-CC9789B5CBA3}"/>
    <hyperlink ref="B283" tooltip="CV%: 11.0; ERROR:   22 630; LI90%:   169 275; LS90%:   243 723" xr:uid="{623C0BF5-7AE7-49B2-BE72-530C406BDBA6}"/>
    <hyperlink ref="B284" tooltip="CV%: 12.1; ERROR:   19 516; LI90%:   129 719; LS90%:   193 921" xr:uid="{8E3EF3D2-626C-4E1B-A413-08AC58548A08}"/>
    <hyperlink ref="B285" tooltip="CV%: 11.7; ERROR:   19 574; LI90%:   135 264; LS90%:   199 656" xr:uid="{59ECF0FC-EFC7-4A60-82D2-25F4BCE4FB40}"/>
    <hyperlink ref="B286" tooltip="CV%: 11.6; ERROR:   22 232; LI90%:   154 486; LS90%:   227 624" xr:uid="{B54EA09E-0D13-46DD-BEFB-2106456125F7}"/>
    <hyperlink ref="B287" tooltip="CV%: 10.8; ERROR:   22 625; LI90%:   172 282; LS90%:   246 710" xr:uid="{708B2F95-F319-4D2E-9C17-D7B0C3B778CA}"/>
    <hyperlink ref="B288" tooltip="CV%: 10.9; ERROR:   22 189; LI90%:   166 291; LS90%:   239 285" xr:uid="{A8FE7280-6E57-4727-81AC-8F83C6702585}"/>
    <hyperlink ref="B289" tooltip="CV%: 11.5; ERROR:   21 721; LI90%:   153 151; LS90%:   224 605" xr:uid="{B55174DD-438B-46F8-9C3F-3349CE1E41EA}"/>
    <hyperlink ref="B291" tooltip="CV%: 12.6; ERROR:   16 576; LI90%:    104 238; LS90%:    158 768" xr:uid="{6F8547E1-9401-4D5F-9C1E-AFDACEB2DB9B}"/>
    <hyperlink ref="B292" tooltip="CV%: 12.6; ERROR:   16 576; LI90%:   104 238; LS90%:   158 768" xr:uid="{055FD35C-D695-4312-A515-4BDD9078B335}"/>
    <hyperlink ref="B293" tooltip="CV%: 16.0; ERROR:   11 286; LI90%:   52 063; LS90%:   89 189" xr:uid="{4BE4755F-2E58-458F-987B-24103AC2CD8F}"/>
    <hyperlink ref="B294" tooltip="CV%: 13.2; ERROR:   16 654; LI90%:   99 248; LS90%:   154 036" xr:uid="{FC93CA1D-EC5D-4563-A533-DCCB3929F493}"/>
    <hyperlink ref="B295" tooltip="CV%: 18.7; ERROR:   11 101; LI90%:   41 092; LS90%:   77 610" xr:uid="{FC7B7B3E-5288-46E5-9A35-700619A9721A}"/>
    <hyperlink ref="B296" tooltip="CV%: 14.1; ERROR:   15 991; LI90%:   87 011; LS90%:   139 617" xr:uid="{52419E40-2E5F-4150-973E-4B6B000BF130}"/>
    <hyperlink ref="B297" tooltip="CV%: 14.8; ERROR:   15 807; LI90%:   80 956; LS90%:   132 956" xr:uid="{1F11201C-3031-4221-A5C2-DCE011CF0D3D}"/>
    <hyperlink ref="B298" tooltip="CV%: 15.9; ERROR:   14 385; LI90%:   67 050; LS90%:   114 372" xr:uid="{46A91FD2-EB4B-4785-B305-CA28B61DEF89}"/>
    <hyperlink ref="B299" tooltip="CV%: 15.7; ERROR:   14 364; LI90%:   67 749; LS90%:   115 001" xr:uid="{615FCB0D-597C-4BFF-BFF2-C8D139248261}"/>
    <hyperlink ref="B300" tooltip="CV%: 13.3; ERROR:   16 541; LI90%:   97 237; LS90%:   151 651" xr:uid="{74F72B3E-E1C8-490F-8A62-1C5ED492E566}"/>
    <hyperlink ref="B301" tooltip="CV%: 14.4; ERROR:   15 303; LI90%:   81 427; LS90%:   131 771" xr:uid="{CE1F5223-9859-45D7-848A-7B73F7550B52}"/>
    <hyperlink ref="B302" tooltip="CV%: 13.0; ERROR:   16 630; LI90%:   100 894; LS90%:   155 602" xr:uid="{701E9A68-5E7D-4417-ABB7-8DF7ADD4149F}"/>
    <hyperlink ref="B303" tooltip="CV%: 13.8; ERROR:   16 418; LI90%:   92 311; LS90%:   146 319" xr:uid="{EAEA83FA-832F-480E-B2F3-AA63CF4D8C8C}"/>
    <hyperlink ref="B305" tooltip="CV%: 9.8; ERROR:   21 542; LI90%:    184 774; LS90%:    255 642" xr:uid="{BF63457F-1CFE-4C6D-A151-F7BD9BA0EA62}"/>
    <hyperlink ref="B306" tooltip="CV%: 9.8; ERROR:   21 542; LI90%:   184 774; LS90%:   255 642" xr:uid="{DA1517B6-AF15-45F4-A06D-B04371A0BD8E}"/>
    <hyperlink ref="B307" tooltip="CV%: 13.5; ERROR:   14 786; LI90%:   85 130; LS90%:   133 770" xr:uid="{B186C33C-1A54-400E-A116-9BB554247B24}"/>
    <hyperlink ref="B308" tooltip="CV%: 9.8; ERROR:   21 542; LI90%:   184 774; LS90%:   255 642" xr:uid="{E5F62C1B-FC00-4F61-8DA5-839871E0D168}"/>
    <hyperlink ref="B309" tooltip="CV%: 13.7; ERROR:   15 209; LI90%:   85 839; LS90%:   135 873" xr:uid="{B982DF6A-67E5-4BDD-9C1C-8B58A1388867}"/>
    <hyperlink ref="B310" tooltip="CV%: 10.7; ERROR:   20 597; LI90%:   158 032; LS90%:   225 790" xr:uid="{960B0486-09AA-4359-8DEF-C92900A67D35}"/>
    <hyperlink ref="B311" tooltip="CV%: 10.6; ERROR:   20 380; LI90%:   159 538; LS90%:   226 580" xr:uid="{A5D14E7E-769F-4190-B3BA-258AE552E562}"/>
    <hyperlink ref="B312" tooltip="CV%: 11.0; ERROR:   17 039; LI90%:   127 475; LS90%:   183 527" xr:uid="{BFAA5BFD-C6E8-43E5-9E98-1268F051F86F}"/>
    <hyperlink ref="B313" tooltip="CV%: 11.5; ERROR:   16 732; LI90%:   118 505; LS90%:   173 549" xr:uid="{AA09844A-DF1E-4F21-9C52-9C1DB6A5B69E}"/>
    <hyperlink ref="B314" tooltip="CV%: 10.3; ERROR:   20 929; LI90%:   168 245; LS90%:   237 095" xr:uid="{459C08F1-B130-430E-82C7-ACC1D6F97757}"/>
    <hyperlink ref="B315" tooltip="CV%: 10.2; ERROR:   20 787; LI90%:   168 982; LS90%:   237 366" xr:uid="{86144BB3-8BE2-49A3-BC05-C2954631C304}"/>
    <hyperlink ref="B316" tooltip="CV%: 9.8; ERROR:   21 555; LI90%:   183 530; LS90%:   254 438" xr:uid="{DA6A8287-C276-40A2-9FF0-8BBC3D42C5BC}"/>
    <hyperlink ref="B317" tooltip="CV%: 10.3; ERROR:   20 467; LI90%:   164 265; LS90%:   231 595" xr:uid="{6D3ACAC7-9543-4D6A-BF57-33BD2479140F}"/>
    <hyperlink ref="B319" tooltip="CV%: 11.4; ERROR:   8 551; LI90%:    60 742; LS90%:    88 874" xr:uid="{D6187A98-B33D-4F79-8446-CC069276040B}"/>
    <hyperlink ref="B320" tooltip="CV%: 11.4; ERROR:   8 551; LI90%:   60 742; LS90%:   88 874" xr:uid="{4BF0667C-8BB9-4397-8584-31807448BEA4}"/>
    <hyperlink ref="B321" tooltip="CV%: 15.4; ERROR:   5 902; LI90%:   28 566; LS90%:   47 980" xr:uid="{B0472018-A2F2-4C3D-ACEC-352BCB11026E}"/>
    <hyperlink ref="B322" tooltip="CV%: 11.4; ERROR:   8 551; LI90%:   60 742; LS90%:   88 874" xr:uid="{1B7443B6-BC82-4FFD-A7F5-C66B1C6B4BE6}"/>
    <hyperlink ref="B323" tooltip="CV%: 17.7; ERROR:   6 495; LI90%:   26 044; LS90%:   47 410" xr:uid="{B1D37E21-2329-45D3-BD07-17359D2DD1A3}"/>
    <hyperlink ref="B324" tooltip="CV%: 11.8; ERROR:   7 646; LI90%:   52 021; LS90%:   77 175" xr:uid="{DF6B531D-41D3-4D25-94F8-6A65DDCB7F43}"/>
    <hyperlink ref="B325" tooltip="CV%: 11.8; ERROR:   8 303; LI90%:   56 429; LS90%:   83 743" xr:uid="{7C74465E-7078-43EA-9C0A-97F0E9396EBD}"/>
    <hyperlink ref="B326" tooltip="CV%: 13.6; ERROR:   7 114; LI90%:   40 597; LS90%:   64 001" xr:uid="{FAC53C56-087C-4A7C-A418-82F79F8B1C1A}"/>
    <hyperlink ref="B327" tooltip="CV%: 13.2; ERROR:   7 019; LI90%:   41 625; LS90%:   64 715" xr:uid="{77866212-DE2E-4E62-894B-943A0FF66EEA}"/>
    <hyperlink ref="B328" tooltip="CV%: 12.5; ERROR:   7 896; LI90%:   50 183; LS90%:   76 159" xr:uid="{4B02D01A-467C-4839-B6D4-34D34C05F0E4}"/>
    <hyperlink ref="B329" tooltip="CV%: 11.4; ERROR:   8 530; LI90%:   60 519; LS90%:   88 581" xr:uid="{403D01C0-431B-4635-8C42-1B7A9C5ADBCD}"/>
    <hyperlink ref="B330" tooltip="CV%: 11.5; ERROR:   8 398; LI90%:   59 308; LS90%:   86 934" xr:uid="{8446E450-A1E0-4E34-9BCA-557DBA6E6F56}"/>
    <hyperlink ref="B331" tooltip="CV%: 12.1; ERROR:   8 223; LI90%:   54 325; LS90%:   81 377" xr:uid="{83E61C8D-DC22-462F-9FA7-FBEB479E2ED1}"/>
    <hyperlink ref="B333" tooltip="CV%: 10.8; ERROR:   7 175; LI90%:    54 361; LS90%:    77 965" xr:uid="{464734A2-AB9E-44E8-A077-7E6197537CB0}"/>
    <hyperlink ref="B334" tooltip="CV%: 10.8; ERROR:   7 175; LI90%:   54 361; LS90%:   77 965" xr:uid="{FD9ED1AA-AD9F-4AC3-BDC5-02CACAD7FBD6}"/>
    <hyperlink ref="B335" tooltip="CV%: 15.4; ERROR:   5 333; LI90%:   25 879; LS90%:   43 423" xr:uid="{90C2353A-FD49-48FB-9C64-698E864B745D}"/>
    <hyperlink ref="B336" tooltip="CV%: 10.9; ERROR:   7 122; LI90%:   53 829; LS90%:   77 259" xr:uid="{06BAF2E9-0E05-4D65-8F07-82C4E419C4A8}"/>
    <hyperlink ref="B337" tooltip="CV%: 15.8; ERROR:   5 299; LI90%:   24 899; LS90%:   42 331" xr:uid="{110EE76F-04AA-4FDC-B4DB-C2C1CABF53BB}"/>
    <hyperlink ref="B338" tooltip="CV%: 12.9; ERROR:   6 649; LI90%:   40 573; LS90%:   62 445" xr:uid="{5673A2DA-359B-47F4-BD05-9D8D84BD9C6C}"/>
    <hyperlink ref="B339" tooltip="CV%: 11.4; ERROR:   6 906; LI90%:   48 956; LS90%:   71 674" xr:uid="{B5095C6C-50B5-4E53-8160-6C47B601E0E8}"/>
    <hyperlink ref="B340" tooltip="CV%: 12.3; ERROR:   6 535; LI90%:   42 479; LS90%:   63 977" xr:uid="{082D6FB1-3FC3-48B2-850F-A09196897770}"/>
    <hyperlink ref="B341" tooltip="CV%: 12.3; ERROR:   6 347; LI90%:   41 216; LS90%:   62 096" xr:uid="{2E66AEBA-64BB-4E5B-B137-5D016A5E773F}"/>
    <hyperlink ref="B342" tooltip="CV%: 11.4; ERROR:   7 105; LI90%:   50 684; LS90%:   74 058" xr:uid="{240E0C5E-14C9-4A59-87AA-DFEC7542B0FC}"/>
    <hyperlink ref="B343" tooltip="CV%: 11.7; ERROR:   6 917; LI90%:   47 921; LS90%:   70 677" xr:uid="{88AEFB31-E980-4174-95F9-E6C6F95D0C78}"/>
    <hyperlink ref="B344" tooltip="CV%: 11.1; ERROR:   7 232; LI90%:   53 132; LS90%:   76 924" xr:uid="{010C4F83-24F0-4054-BC55-60E2F7AC2293}"/>
    <hyperlink ref="B345" tooltip="CV%: 11.2; ERROR:   7 048; LI90%:   51 159; LS90%:   74 347" xr:uid="{90B6C24C-A461-4FE3-88AD-3BE09AA78348}"/>
    <hyperlink ref="B347" tooltip="CV%: 15.3; ERROR:   13 151; LI90%:   64 354; LS90%:   107 618" xr:uid="{CDC15D7A-DDD9-4454-B4CC-D5F717CE5503}"/>
    <hyperlink ref="B348" tooltip="CV%: 15.3; ERROR:   13 151; LI90%:   64 354; LS90%:   107 618" xr:uid="{ED41AEF6-D724-4860-88E9-B597E7098399}"/>
    <hyperlink ref="B349" tooltip="CV%: 22.0; ERROR:   9 926; LI90%:   28 798; LS90%:   61 452" xr:uid="{9F93EFC0-FECA-42FC-B409-12EE4DA18BE8}"/>
    <hyperlink ref="B350" tooltip="CV%: 15.5; ERROR:   13 115; LI90%:   62 994; LS90%:   106 138" xr:uid="{5186FBEC-B564-4919-B570-C213A399549A}"/>
    <hyperlink ref="B351" tooltip="CV%: 20.6; ERROR:   7 647; LI90%:   24 566; LS90%:   49 722" xr:uid="{29A37958-C73C-4300-B109-04E9B8DA4FDC}"/>
    <hyperlink ref="B352" tooltip="CV%: 15.6; ERROR:   11 755; LI90%:   55 874; LS90%:   94 544" xr:uid="{AFCB278E-0ACD-4123-B1C7-9B38C050673F}"/>
    <hyperlink ref="B353" tooltip="CV%: 15.0; ERROR:   11 548; LI90%:   57 921; LS90%:   95 909" xr:uid="{D82E586D-F167-42DB-B90C-594589C374FD}"/>
    <hyperlink ref="B354" tooltip="CV%: 16.3; ERROR:   10 546; LI90%:   47 370; LS90%:   82 062" xr:uid="{572E0E33-8932-40E4-82EC-315428B67FD9}"/>
    <hyperlink ref="B355" tooltip="CV%: 17.1; ERROR:   10 309; LI90%:   43 349; LS90%:   77 263" xr:uid="{EF5A9753-C2F4-431E-83A1-AF9370FA77DE}"/>
    <hyperlink ref="B356" tooltip="CV%: 15.9; ERROR:   13 035; LI90%:   60 796; LS90%:   103 676" xr:uid="{3E73054D-EF50-4684-9BA0-DA0DF153F9A3}"/>
    <hyperlink ref="B357" tooltip="CV%: 15.6; ERROR:   12 627; LI90%:   60 406; LS90%:   101 944" xr:uid="{DAF6EF73-4653-40A0-8820-63612F93A811}"/>
    <hyperlink ref="B358" tooltip="CV%: 15.5; ERROR:   13 073; LI90%:   62 642; LS90%:   105 646" xr:uid="{2BEB2145-C395-41F5-9817-5D24F3D3F6A2}"/>
    <hyperlink ref="B359" tooltip="CV%: 16.5; ERROR:   12 595; LI90%:   55 834; LS90%:   97 266" xr:uid="{49D05B9F-DFD6-4349-860F-2083255D3451}"/>
    <hyperlink ref="B361" tooltip="CV%: 9.6; ERROR:   10 443; LI90%:    91 213; LS90%:    125 565" xr:uid="{5ABA6135-69DB-4ED5-B771-4343F5F9BE9C}"/>
    <hyperlink ref="B362" tooltip="CV%: 9.6; ERROR:   10 443; LI90%:   91 213; LS90%:   125 565" xr:uid="{1DDD4D32-19B0-4025-AEEB-F6CA006D0A00}"/>
    <hyperlink ref="B363" tooltip="CV%: 13.0; ERROR:   7 511; LI90%:   45 596; LS90%:   70 304" xr:uid="{A2445E38-455D-4FEE-929F-3E5991AB9353}"/>
    <hyperlink ref="B364" tooltip="CV%: 9.7; ERROR:   10 434; LI90%:   90 258; LS90%:   124 584" xr:uid="{528C5B1B-6F7F-4886-9C4E-A7C6555677C7}"/>
    <hyperlink ref="B365" tooltip="CV%: 11.4; ERROR:   7 012; LI90%:   49 716; LS90%:   72 784" xr:uid="{48F68EC3-DAA4-4EEA-80C7-AE607F86FD5B}"/>
    <hyperlink ref="B366" tooltip="CV%: 9.9; ERROR:   9 752; LI90%:   82 373; LS90%:   114 453" xr:uid="{A8BB0E91-3337-4C95-BD9D-098C94BD899F}"/>
    <hyperlink ref="B367" tooltip="CV%: 9.5; ERROR:   10 103; LI90%:   89 235; LS90%:   122 473" xr:uid="{56FAC368-FB18-4558-A768-D32FE0BB0947}"/>
    <hyperlink ref="B368" tooltip="CV%: 9.9; ERROR:   9 530; LI90%:   80 531; LS90%:   111 883" xr:uid="{A755470F-7039-4E73-9171-1453A351DDFC}"/>
    <hyperlink ref="B369" tooltip="CV%: 9.7; ERROR:   9 580; LI90%:   82 553; LS90%:   114 067" xr:uid="{BAB47E68-1BE8-4499-A73F-C3106EC754D7}"/>
    <hyperlink ref="B370" tooltip="CV%: 10.2; ERROR:   10 120; LI90%:   82 841; LS90%:   116 133" xr:uid="{54A7D5BC-E1BE-49C8-9084-78453D27267C}"/>
    <hyperlink ref="B371" tooltip="CV%: 9.6; ERROR:   10 443; LI90%:   91 213; LS90%:   125 565" xr:uid="{DC4D9C0D-0CCE-4F43-9ECC-DAB58F46CCC4}"/>
    <hyperlink ref="B372" tooltip="CV%: 9.6; ERROR:   10 443; LI90%:   91 213; LS90%:   125 565" xr:uid="{E35FF0E3-8D98-4A04-AA92-B8410CB30794}"/>
    <hyperlink ref="B373" tooltip="CV%: 9.7; ERROR:   9 811; LI90%:   84 949; LS90%:   117 223" xr:uid="{4C0F64D7-304C-4F97-824D-6B25267836DD}"/>
    <hyperlink ref="B375" tooltip="CV%: 15.1; ERROR:   15 197; LI90%:   75 768; LS90%:   125 762" xr:uid="{D4600B27-E396-4CE3-8A38-C0B1EDF3D494}"/>
    <hyperlink ref="B376" tooltip="CV%: 15.1; ERROR:   15 197; LI90%:   75 768; LS90%:   125 762" xr:uid="{A144F4D0-CD08-4E4F-8B30-7868F6BD9478}"/>
    <hyperlink ref="B377" tooltip="CV%: 18.4; ERROR:   9 602; LI90%:   36 318; LS90%:   67 908" xr:uid="{61EF282F-2F53-4284-ACCB-05072C1C4F75}"/>
    <hyperlink ref="B378" tooltip="CV%: 15.1; ERROR:   15 197; LI90%:   75 768; LS90%:   125 762" xr:uid="{0CC3E711-4D75-4F02-84B8-A07F93A30A6A}"/>
    <hyperlink ref="B379" tooltip="CV%: 19.7; ERROR:   9 631; LI90%:   33 106; LS90%:   64 788" xr:uid="{25A13B2A-ED3E-4A96-9601-D00B79F0F4B1}"/>
    <hyperlink ref="B380" tooltip="CV%: 15.1; ERROR:   13 892; LI90%:   68 940; LS90%:   114 642" xr:uid="{9DE519E7-F0C9-4FDD-8455-24A38F108646}"/>
    <hyperlink ref="B381" tooltip="CV%: 15.3; ERROR:   15 198; LI90%:   74 582; LS90%:   124 578" xr:uid="{5D3D6995-2AF7-482B-8D00-F8DB70CB768C}"/>
    <hyperlink ref="B382" tooltip="CV%: 15.5; ERROR:   12 735; LI90%:   61 176; LS90%:   103 070" xr:uid="{51E22D15-F154-4540-A727-922B4B6DB86E}"/>
    <hyperlink ref="B383" tooltip="CV%: 15.9; ERROR:   13 406; LI90%:   62 078; LS90%:   106 180" xr:uid="{1E964CE0-762E-471A-8BBD-2323B69E80B4}"/>
    <hyperlink ref="B384" tooltip="CV%: 16.2; ERROR:   13 401; LI90%:   60 484; LS90%:   104 570" xr:uid="{5E1CB8D5-6BD1-46CF-BE46-E6497962A387}"/>
    <hyperlink ref="B385" tooltip="CV%: 15.1; ERROR:   14 417; LI90%:   72 064; LS90%:   119 490" xr:uid="{270EF08B-B862-40F9-9843-BC63B4C02C2B}"/>
    <hyperlink ref="B386" tooltip="CV%: 14.4; ERROR:   13 721; LI90%:   72 749; LS90%:   117 885" xr:uid="{BBC2DFE5-7486-4BF2-8F99-2F63AD793C63}"/>
    <hyperlink ref="B387" tooltip="CV%: 15.6; ERROR:   15 067; LI90%:   71 839; LS90%:   121 407" xr:uid="{50F13464-5AE2-4BD6-A41E-28E1D22050DB}"/>
    <hyperlink ref="B389" tooltip="CV%: 10.4; ERROR:   8 759; LI90%:    69 654; LS90%:    98 470" xr:uid="{2E568E40-2B47-4661-9C15-289C2A523B12}"/>
    <hyperlink ref="B390" tooltip="CV%: 10.4; ERROR:   8 759; LI90%:   69 654; LS90%:   98 470" xr:uid="{ABF03864-CE71-4F7A-BBA1-FEAE1B04B7E3}"/>
    <hyperlink ref="B391" tooltip="CV%: 14.5; ERROR:   5 078; LI90%:   26 648; LS90%:   43 354" xr:uid="{D7310F2E-7C81-4C5E-9458-103C2CA79EDA}"/>
    <hyperlink ref="B392" tooltip="CV%: 10.4; ERROR:   8 759; LI90%:   69 654; LS90%:   98 470" xr:uid="{F5E0D3A9-1655-406D-83C1-E851F3BBA53E}"/>
    <hyperlink ref="B393" tooltip="CV%: 15.0; ERROR:   6 446; LI90%:   32 486; LS90%:   53 692" xr:uid="{C9651455-89C3-47A7-BDAB-8B8C86398D15}"/>
    <hyperlink ref="B394" tooltip="CV%: 11.1; ERROR:   8 735; LI90%:   64 398; LS90%:   93 134" xr:uid="{CABA96CA-D704-4668-A325-47F396D52A8B}"/>
    <hyperlink ref="B395" tooltip="CV%: 10.9; ERROR:   8 657; LI90%:   65 169; LS90%:   93 647" xr:uid="{4996BDBF-5F57-4C85-9674-9F645C66CDAC}"/>
    <hyperlink ref="B396" tooltip="CV%: 11.2; ERROR:   8 407; LI90%:   60 981; LS90%:   88 637" xr:uid="{7DF3F99C-BA0C-4323-801B-AC78CAD247EA}"/>
    <hyperlink ref="B397" tooltip="CV%: 11.1; ERROR:   8 396; LI90%:   62 040; LS90%:   89 658" xr:uid="{F9862DAB-2F1F-4875-BBB8-D2723211A4D2}"/>
    <hyperlink ref="B398" tooltip="CV%: 10.5; ERROR:   8 740; LI90%:   69 062; LS90%:   97 814" xr:uid="{CBE39DDC-B5B1-485B-A308-90E81F3B4E18}"/>
    <hyperlink ref="B399" tooltip="CV%: 10.6; ERROR:   8 787; LI90%:   68 121; LS90%:   97 029" xr:uid="{DABEE6D6-1B7C-4CD7-A068-3EEAACCD274D}"/>
    <hyperlink ref="B400" tooltip="CV%: 10.4; ERROR:   8 759; LI90%:   69 654; LS90%:   98 470" xr:uid="{F425BE97-AA19-4F70-AF7D-434A38331AE8}"/>
    <hyperlink ref="B401" tooltip="CV%: 10.6; ERROR:   8 674; LI90%:   67 314; LS90%:   95 850" xr:uid="{BFF6C473-0C6B-4AC3-B2CA-63117A2AC223}"/>
    <hyperlink ref="B403" tooltip="CV%: 9.0; ERROR:   11 748; LI90%:    111 440; LS90%:    150 088" xr:uid="{EB6E7400-A1FB-4E19-A81A-EC5401C8D194}"/>
    <hyperlink ref="B404" tooltip="CV%: 9.0; ERROR:   11 748; LI90%:   111 440; LS90%:   150 088" xr:uid="{2D508698-6CCD-4117-BD4F-CD256DBDEA0B}"/>
    <hyperlink ref="B405" tooltip="CV%: 13.7; ERROR:   7 105; LI90%:   40 182; LS90%:   63 556" xr:uid="{7CCDFBF0-2D63-4C6D-B5E1-EC5BB1BE6B54}"/>
    <hyperlink ref="B406" tooltip="CV%: 9.0; ERROR:   11 737; LI90%:   110 718; LS90%:   149 330" xr:uid="{4F224D14-103C-4CF9-97E7-884C3D79C5C2}"/>
    <hyperlink ref="B407" tooltip="CV%: 12.1; ERROR:   8 931; LI90%:   58 885; LS90%:   88 265" xr:uid="{1BFCAD1D-CD01-4CFF-98D5-C09B88BEBA01}"/>
    <hyperlink ref="B408" tooltip="CV%: 9.3; ERROR:   10 906; LI90%:   99 144; LS90%:   135 022" xr:uid="{69590BDF-8103-4935-A87B-0410D0C14E6C}"/>
    <hyperlink ref="B409" tooltip="CV%: 9.0; ERROR:   11 748; LI90%:   111 440; LS90%:   150 088" xr:uid="{8AAEE088-482B-450F-9823-03B08D68E16C}"/>
    <hyperlink ref="B410" tooltip="CV%: 10.0; ERROR:   10 891; LI90%:   91 385; LS90%:   127 213" xr:uid="{1582182C-D834-4D51-AC25-92B5B7A76193}"/>
    <hyperlink ref="B411" tooltip="CV%: 10.0; ERROR:   11 248; LI90%:   93 685; LS90%:   130 689" xr:uid="{0F7B0472-CB7F-4416-A51C-1E4B3101D30B}"/>
    <hyperlink ref="B412" tooltip="CV%: 11.3; ERROR:   10 096; LI90%:   72 585; LS90%:   105 797" xr:uid="{D715C489-583C-429B-8FC4-7A4E17F91575}"/>
    <hyperlink ref="B413" tooltip="CV%: 9.4; ERROR:   11 291; LI90%:   100 907; LS90%:   138 049" xr:uid="{E21CBD54-D58B-4059-9D58-51776AD4E0B5}"/>
    <hyperlink ref="B414" tooltip="CV%: 9.2; ERROR:   11 232; LI90%:   103 117; LS90%:   140 067" xr:uid="{86E58B71-CFD1-451D-B585-E3D09B95498A}"/>
    <hyperlink ref="B415" tooltip="CV%: 9.2; ERROR:   11 577; LI90%:   107 027; LS90%:   145 111" xr:uid="{B99E5717-82D3-4708-A62C-12C8DE64085A}"/>
    <hyperlink ref="B417" tooltip="CV%: 10.9; ERROR:   5 698; LI90%:    42 930; LS90%:    61 676" xr:uid="{31DB7C16-74F7-4D92-98D1-A54505B167EA}"/>
    <hyperlink ref="B418" tooltip="CV%: 10.9; ERROR:   5 698; LI90%:   42 930; LS90%:   61 676" xr:uid="{2CE47F8E-8CE1-4F7E-A4D4-0232504DC3FC}"/>
    <hyperlink ref="B419" tooltip="CV%: 15.3; ERROR:   4 221; LI90%:   20 620; LS90%:   34 506" xr:uid="{D677B3BC-8A9A-4E1D-8B3D-82CD9833D87A}"/>
    <hyperlink ref="B420" tooltip="CV%: 10.9; ERROR:   5 698; LI90%:   42 930; LS90%:   61 676" xr:uid="{5B8981ED-4B55-4AAA-96B0-88EC8B44C057}"/>
    <hyperlink ref="B421" tooltip="CV%: 15.4; ERROR:   4 141; LI90%:   20 135; LS90%:   33 759" xr:uid="{2D5B131D-5DB1-43BB-87A2-3AE8BFE68156}"/>
    <hyperlink ref="B422" tooltip="CV%: 11.3; ERROR:   5 618; LI90%:   40 289; LS90%:   58 773" xr:uid="{8DD9448C-D214-4DDD-97DC-98F34262A943}"/>
    <hyperlink ref="B423" tooltip="CV%: 11.0; ERROR:   5 575; LI90%:   41 503; LS90%:   59 843" xr:uid="{E8E97D70-D705-4207-88D7-FC20491F75A0}"/>
    <hyperlink ref="B424" tooltip="CV%: 11.2; ERROR:   5 239; LI90%:   38 348; LS90%:   55 584" xr:uid="{D0EB5984-7155-4053-897C-9EC565177A3F}"/>
    <hyperlink ref="B425" tooltip="CV%: 11.6; ERROR:   5 196; LI90%:   36 245; LS90%:   53 339" xr:uid="{7F031291-F2EE-45E2-A602-059577603F56}"/>
    <hyperlink ref="B426" tooltip="CV%: 11.0; ERROR:   5 630; LI90%:   41 752; LS90%:   60 272" xr:uid="{C18F9A03-C1CE-4081-97EC-AD9D34D2386C}"/>
    <hyperlink ref="B427" tooltip="CV%: 11.0; ERROR:   5 427; LI90%:   40 462; LS90%:   58 314" xr:uid="{84E6F651-C67C-4B07-8C40-B3A085858236}"/>
    <hyperlink ref="B428" tooltip="CV%: 10.9; ERROR:   5 698; LI90%:   42 930; LS90%:   61 676" xr:uid="{A491A78C-BF13-4376-A5FD-4776E2E7B697}"/>
    <hyperlink ref="B429" tooltip="CV%: 11.0; ERROR:   5 598; LI90%:   41 806; LS90%:   60 222" xr:uid="{8D413E27-D45F-4A78-AE4E-A485AD45AB48}"/>
    <hyperlink ref="B431" tooltip="CV%: 10.8; ERROR:   24 381; LI90%:    185 498; LS90%:    265 704" xr:uid="{EA0ACEE0-87DD-4D6A-BA79-34EE9D5A790E}"/>
    <hyperlink ref="B432" tooltip="CV%: 10.8; ERROR:   24 381; LI90%:   185 498; LS90%:   265 704" xr:uid="{1A174CCA-61FF-42C9-9690-EB89089B528F}"/>
    <hyperlink ref="B433" tooltip="CV%: 15.5; ERROR:   15 933; LI90%:   76 661; LS90%:   129 077" xr:uid="{D4129511-FD9E-4EDE-8E85-FF8EB4FB28E1}"/>
    <hyperlink ref="B434" tooltip="CV%: 10.8; ERROR:   24 381; LI90%:   185 498; LS90%:   265 704" xr:uid="{35E885F0-574E-4848-90DE-EA7AB68541D1}"/>
    <hyperlink ref="B435" tooltip="CV%: 15.3; ERROR:   17 118; LI90%:   83 449; LS90%:   139 761" xr:uid="{D4535EF0-9B51-44F7-B022-EF1B2F099FF7}"/>
    <hyperlink ref="B436" tooltip="CV%: 11.3; ERROR:   23 401; LI90%:   168 373; LS90%:   245 353" xr:uid="{AD530C86-466F-4150-B6F7-E2E43F11A68A}"/>
    <hyperlink ref="B437" tooltip="CV%: 11.4; ERROR:   23 849; LI90%:   169 392; LS90%:   247 848" xr:uid="{45FCA37F-0033-4C0A-A534-58D9B47B1497}"/>
    <hyperlink ref="B438" tooltip="CV%: 11.9; ERROR:   21 796; LI90%:   146 779; LS90%:   218 481" xr:uid="{ED457915-786C-466A-8B09-93CC1042D770}"/>
    <hyperlink ref="B439" tooltip="CV%: 12.4; ERROR:   21 470; LI90%:   137 334; LS90%:   207 962" xr:uid="{8CA34299-F697-41D2-995B-2B9BBAFC432F}"/>
    <hyperlink ref="B440" tooltip="CV%: 11.1; ERROR:   23 937; LI90%:   175 980; LS90%:   254 726" xr:uid="{80FB56DE-9AC4-4704-B967-261613D31A9F}"/>
    <hyperlink ref="B441" tooltip="CV%: 10.7; ERROR:   23 121; LI90%:   178 954; LS90%:   255 016" xr:uid="{AF511F02-569C-4F45-9ED3-7E3DF9920F3F}"/>
    <hyperlink ref="B442" tooltip="CV%: 10.8; ERROR:   24 381; LI90%:   185 498; LS90%:   265 704" xr:uid="{7C07C463-CB88-41F1-B4FD-8F0DEFBD4A44}"/>
    <hyperlink ref="B443" tooltip="CV%: 11.1; ERROR:   24 161; LI90%:   178 104; LS90%:   257 586" xr:uid="{20890AB0-7AE0-4231-866F-644760CCAC36}"/>
    <hyperlink ref="B445" tooltip="CV%: 10.9; ERROR:   7 843; LI90%:    59 005; LS90%:    84 805" xr:uid="{5F40A0C1-1FF0-4627-9D63-2BE39087875E}"/>
    <hyperlink ref="B446" tooltip="CV%: 10.9; ERROR:   7 843; LI90%:   59 005; LS90%:   84 805" xr:uid="{F2AC5103-8CCD-4748-9F0D-CB026BF41DA1}"/>
    <hyperlink ref="B447" tooltip="CV%: 13.9; ERROR:   5 789; LI90%:   32 025; LS90%:   51 071" xr:uid="{752002C2-10D6-4403-90A4-DDC82B6D0C89}"/>
    <hyperlink ref="B448" tooltip="CV%: 11.1; ERROR:   7 859; LI90%:   57 966; LS90%:   83 822" xr:uid="{8CE56C46-7F93-4A6B-8FCF-A6E425D04846}"/>
    <hyperlink ref="B449" tooltip="CV%: 15.5; ERROR:   5 562; LI90%:   26 690; LS90%:   44 988" xr:uid="{67DF3C12-14E9-4EF2-BD0F-F906F84DC2EB}"/>
    <hyperlink ref="B450" tooltip="CV%: 12.0; ERROR:   6 440; LI90%:   43 268; LS90%:   64 454" xr:uid="{534CEF4E-871A-406F-9A47-4D6F87F65B75}"/>
    <hyperlink ref="B451" tooltip="CV%: 11.3; ERROR:   7 416; LI90%:   53 424; LS90%:   77 822" xr:uid="{2D016C19-4768-4D90-B8C4-746260044BC4}"/>
    <hyperlink ref="B452" tooltip="CV%: 12.7; ERROR:   6 544; LI90%:   40 611; LS90%:   62 137" xr:uid="{1FCB7F47-90A3-400D-9502-B252735DC33D}"/>
    <hyperlink ref="B453" tooltip="CV%: 12.6; ERROR:   6 237; LI90%:   39 303; LS90%:   59 821" xr:uid="{334FAB6E-940C-4CD1-96DA-14D7A6DB951C}"/>
    <hyperlink ref="B454" tooltip="CV%: 11.3; ERROR:   7 099; LI90%:   51 105; LS90%:   74 459" xr:uid="{3E772856-E547-432D-9F5C-13A1A098B7EF}"/>
    <hyperlink ref="B455" tooltip="CV%: 11.0; ERROR:   7 427; LI90%:   55 188; LS90%:   79 622" xr:uid="{E2DD466E-27CC-4630-B1A9-2A11CCA7AE28}"/>
    <hyperlink ref="B456" tooltip="CV%: 10.9; ERROR:   7 843; LI90%:   59 005; LS90%:   84 805" xr:uid="{F6E54F5A-D97B-400E-B698-8ABEE4D86014}"/>
    <hyperlink ref="B457" tooltip="CV%: 11.0; ERROR:   7 782; LI90%:   57 796; LS90%:   83 398" xr:uid="{3FDA4BCD-0C71-4F7A-8A50-9737925FA24E}"/>
    <hyperlink ref="B459" tooltip="CV%: 11.8; ERROR:   7 389; LI90%:    50 550; LS90%:    74 860" xr:uid="{C8AB22DA-1077-4750-B6CC-5113B827625E}"/>
    <hyperlink ref="B460" tooltip="CV%: 11.8; ERROR:   7 389; LI90%:   50 550; LS90%:   74 860" xr:uid="{80D9D761-E74C-4CFD-B904-A8DC2430E8F8}"/>
    <hyperlink ref="B461" tooltip="CV%: 15.8; ERROR:   5 904; LI90%:   27 774; LS90%:   47 196" xr:uid="{0A33BDAE-8F3A-4AA0-90AF-FD0489380521}"/>
    <hyperlink ref="B462" tooltip="CV%: 11.8; ERROR:   7 389; LI90%:   50 550; LS90%:   74 860" xr:uid="{3DC1ED5F-1D99-4170-84FF-66DB7BB0B094}"/>
    <hyperlink ref="B463" tooltip="CV%: 18.7; ERROR:   5 791; LI90%:   21 370; LS90%:   40 422" xr:uid="{E8016B3B-2F6E-4C3F-8F01-039A03C33853}"/>
    <hyperlink ref="B464" tooltip="CV%: 12.4; ERROR:   7 231; LI90%:   46 286; LS90%:   70 072" xr:uid="{2C53F092-6EE9-4C3F-A012-F356BF8496C0}"/>
    <hyperlink ref="B465" tooltip="CV%: 12.3; ERROR:   7 433; LI90%:   48 270; LS90%:   72 722" xr:uid="{D1FEE9AB-DD0F-4877-8727-89423F356F95}"/>
    <hyperlink ref="B466" tooltip="CV%: 13.7; ERROR:   7 056; LI90%:   39 791; LS90%:   63 003" xr:uid="{C0EF8561-A4E5-4B39-94B6-2B385570BCCC}"/>
    <hyperlink ref="B467" tooltip="CV%: 13.7; ERROR:   7 056; LI90%:   39 791; LS90%:   63 003" xr:uid="{C3343DFC-AF2E-4FDE-9899-18DA199B2906}"/>
    <hyperlink ref="B468" tooltip="CV%: 13.1; ERROR:   7 275; LI90%:   43 780; LS90%:   67 712" xr:uid="{347F2A70-61C7-4207-89D1-EF2CC0F6CD9F}"/>
    <hyperlink ref="B469" tooltip="CV%: 12.3; ERROR:   7 454; LI90%:   48 459; LS90%:   72 981" xr:uid="{DAEC8D1A-3B55-4776-8300-50336E7E612A}"/>
    <hyperlink ref="B470" tooltip="CV%: 11.8; ERROR:   7 389; LI90%:   50 550; LS90%:   74 860" xr:uid="{D71E303A-74F8-401D-98FA-9E08376EBF7D}"/>
    <hyperlink ref="B471" tooltip="CV%: 12.6; ERROR:   7 343; LI90%:   46 134; LS90%:   70 290" xr:uid="{821037DD-1992-4BE7-90EF-2C56EA049CBB}"/>
    <hyperlink ref="D12" tooltip="CV%: 2.6; ERROR:   99 103; LI90%:  3 693 802; LS90%:  4 019 822" xr:uid="{CDF15431-EA42-4876-A11A-231EFE432959}"/>
    <hyperlink ref="D13" tooltip="CV%: 3.8; ERROR:   64 394; LI90%:  1 601 994; LS90%:  1 813 832" xr:uid="{2A15AFC2-4CEE-461A-A5CD-97680B72363D}"/>
    <hyperlink ref="D14" tooltip="CV%: 3.8; ERROR:   61 503; LI90%:  1 508 217; LS90%:  1 710 545" xr:uid="{7AB889F8-D0D6-49FC-83FE-FB0DB41E8018}"/>
    <hyperlink ref="D15" tooltip="CV%: 3.8; ERROR:   65 193; LI90%:  1 608 268; LS90%:  1 822 736" xr:uid="{8F507EE8-4109-4B9D-90C2-51B4648C9CFD}"/>
    <hyperlink ref="D16" tooltip="CV%: 3.7; ERROR:   71 639; LI90%:  1 810 633; LS90%:  2 046 303" xr:uid="{13DB11DF-ED28-4835-BE06-62A5A2902480}"/>
    <hyperlink ref="D17" tooltip="CV%: 3.3; ERROR:   82 578; LI90%:  2 390 343; LS90%:  2 662 001" xr:uid="{87D7DCB5-B2A5-40D8-B98E-C1FD77B990E5}"/>
    <hyperlink ref="D18" tooltip="CV%: 4.1; ERROR:   60 789; LI90%:  1 393 416; LS90%:  1 593 394" xr:uid="{AEF63B19-F38D-457B-BB30-F8DBA6717B9B}"/>
    <hyperlink ref="D19" tooltip="CV%: 5.0; ERROR:   48 600; LI90%:   901 486; LS90%:  1 061 364" xr:uid="{D3D64321-9FF6-4ABA-86E6-3D0BA07A0CCC}"/>
    <hyperlink ref="D20" tooltip="CV%: 4.1; ERROR:   55 624; LI90%:  1 252 033; LS90%:  1 435 021" xr:uid="{A673E076-CEDF-4858-8C3C-6341F15E4DA5}"/>
    <hyperlink ref="D21" tooltip="CV%: 3.0; ERROR:   88 193; LI90%:  2 832 104; LS90%:  3 122 232" xr:uid="{12878226-85DD-4BCA-AE5C-9E0CF8B0A6C9}"/>
    <hyperlink ref="D22" tooltip="CV%: 3.7; ERROR:   69 798; LI90%:  1 794 742; LS90%:  2 024 358" xr:uid="{179E07E5-18E4-4477-ADC5-BF1557496331}"/>
    <hyperlink ref="D23" tooltip="CV%: 3.5; ERROR:   76 100; LI90%:  2 055 372; LS90%:  2 305 720" xr:uid="{CE624BB9-5C04-4534-8BFE-9A2454C0A853}"/>
    <hyperlink ref="D26" tooltip="CV%: 12.1; ERROR:   7 071; LI90%:   46 668; LS90%:   69 930" xr:uid="{9F80F5B9-ABBD-455B-B2D8-F8EA83CCABD6}"/>
    <hyperlink ref="D27" tooltip="CV%: 20.4; ERROR:   4 241; LI90%:   13 818; LS90%:   27 768" xr:uid="{C35FF1F8-89EC-4ED4-B030-E7AC6F9EEF39}"/>
    <hyperlink ref="D28" tooltip="CV%: 18.6; ERROR:   4 967; LI90%:   18 514; LS90%:   34 856" xr:uid="{4B107AA2-CED4-49EA-BC64-AAF1488BECBF}"/>
    <hyperlink ref="D29" tooltip="CV%: 19.7; ERROR:   5 005; LI90%:   17 179; LS90%:   33 643" xr:uid="{8905B3BC-7188-45F7-A31F-1E1C0B8A80FC}"/>
    <hyperlink ref="D30" tooltip="CV%: 16.9; ERROR:   4 908; LI90%:   21 051; LS90%:   37 197" xr:uid="{CBED305F-6AF8-44FD-895A-E75CF37CFE1A}"/>
    <hyperlink ref="D31" tooltip="CV%: 15.2; ERROR:   5 846; LI90%:   28 800; LS90%:   48 032" xr:uid="{F64B1984-56D5-4C22-A7D6-7CABC1A351E4}"/>
    <hyperlink ref="D32" tooltip="CV%: 18.3; ERROR:   4 414; LI90%:   16 887; LS90%:   31 407" xr:uid="{DB06C1C1-4CC9-4B4A-AB05-98843070B439}"/>
    <hyperlink ref="D33" tooltip="CV%: 20.5; ERROR:   4 266; LI90%:   13 761; LS90%:   27 795" xr:uid="{D5D2BC3E-6626-4D17-B8FE-A45C29D7DE5A}"/>
    <hyperlink ref="D34" tooltip="CV%: 20.8; ERROR:   4 922; LI90%:   15 609; LS90%:   31 801" xr:uid="{85B8E92C-6104-4918-9E0A-71F414E50493}"/>
    <hyperlink ref="D35" tooltip="CV%: 14.5; ERROR:   6 612; LI90%:   34 743; LS90%:   56 493" xr:uid="{0002D3A9-0830-49BC-B04E-F865F4173C72}"/>
    <hyperlink ref="D36" tooltip="CV%: 17.4; ERROR:   4 644; LI90%:   18 977; LS90%:   34 253" xr:uid="{D4BED441-D799-4395-B895-FF512394668A}"/>
    <hyperlink ref="D37" tooltip="CV%: 16.1; ERROR:   5 418; LI90%:   24 842; LS90%:   42 664" xr:uid="{F085C2F8-207E-4EDA-B40C-2E6272E21A2E}"/>
    <hyperlink ref="D40" tooltip="CV%: 12.7; ERROR:   13 654; LI90%:   84 827; LS90%:   129 743" xr:uid="{53A9F469-6165-45BC-9693-D9747D4515B7}"/>
    <hyperlink ref="D41" tooltip="CV%: 17.4; ERROR:   10 261; LI90%:   42 142; LS90%:   75 898" xr:uid="{E2014124-54B6-4775-AB66-0B9B8CE36AC6}"/>
    <hyperlink ref="D42" tooltip="CV%: 23.3; ERROR:   8 906; LI90%:   23 651; LS90%:   52 949" xr:uid="{E6AA35FA-C950-496B-9FCC-68BC40ABD01E}"/>
    <hyperlink ref="D43" tooltip="CV%: 17.9; ERROR:   9 850; LI90%:   38 757; LS90%:   71 161" xr:uid="{5638F6F8-C94B-47D9-ACB5-969E3E8F1B70}"/>
    <hyperlink ref="D44" tooltip="CV%: 15.4; ERROR:   12 406; LI90%:   60 242; LS90%:   101 054" xr:uid="{E81D6976-412D-4A71-876D-33CB222D9417}"/>
    <hyperlink ref="D45" tooltip="CV%: 15.3; ERROR:   12 733; LI90%:   62 543; LS90%:   104 433" xr:uid="{315B2D2D-0927-4A5E-88B2-7BB35BA24F66}"/>
    <hyperlink ref="D46" tooltip="CV%: 19.8; ERROR:   7 996; LI90%:   27 139; LS90%:   53 443" xr:uid="{08DB8B6A-CF30-49C9-B287-5E28946BBD9B}"/>
    <hyperlink ref="D47" tooltip="CV%: 24.6; ERROR:   5 729; LI90%:   13 896; LS90%:   32 744" xr:uid="{D2AE036B-43B3-43DA-99B0-F64FCA9D17DA}"/>
    <hyperlink ref="D48" tooltip="CV%: 26.3; ERROR:   9 258; LI90%:   19 939; LS90%:   50 397" xr:uid="{650C1053-4FDF-4FA8-A7A5-9A1BF2326BB1}"/>
    <hyperlink ref="D49" tooltip="CV%: 15.8; ERROR:   12 073; LI90%:   56 763; LS90%:   96 479" xr:uid="{B7F836B4-A271-44F9-A797-2501C6E85FE9}"/>
    <hyperlink ref="D50" tooltip="CV%: 17.0; ERROR:   11 957; LI90%:   50 493; LS90%:   89 829" xr:uid="{35D83584-33C7-4E82-9FAB-5C022153126E}"/>
    <hyperlink ref="D51" tooltip="CV%: 16.1; ERROR:   11 946; LI90%:   54 508; LS90%:   93 808" xr:uid="{0C78C66A-795D-4C10-9CFA-3929039787D6}"/>
    <hyperlink ref="D54" tooltip="CV%: 11.2; ERROR:   2 226; LI90%:   16 180; LS90%:   23 504" xr:uid="{0672363E-507D-4D41-A11A-F52D271BF6AF}"/>
    <hyperlink ref="D55" tooltip="CV%: 17.5; ERROR:   1 856; LI90%:   7 546; LS90%:   13 652" xr:uid="{1CB7B347-F893-4614-9036-5F7F84E33BF4}"/>
    <hyperlink ref="D56" tooltip="CV%: 15.0; ERROR:   1 756; LI90%:   8 793; LS90%:   14 569" xr:uid="{0457CFC7-CCF4-46A7-8129-4C87DBFCB946}"/>
    <hyperlink ref="D57" tooltip="CV%: 19.6; ERROR:   1 357; LI90%:   4 696; LS90%:   9 160" xr:uid="{E88B3FF8-2028-4FA3-974B-AF6ED08FBFD4}"/>
    <hyperlink ref="D58" tooltip="CV%: 14.1; ERROR:   2 057; LI90%:   11 253; LS90%:   18 021" xr:uid="{4CCBFC24-0447-4354-8421-9B702183F732}"/>
    <hyperlink ref="D59" tooltip="CV%: 12.6; ERROR:   2 176; LI90%:   13 651; LS90%:   20 809" xr:uid="{288E042D-8067-4F78-BD2B-0E61866A79C2}"/>
    <hyperlink ref="D60" tooltip="CV%: 14.7; ERROR:   1 746; LI90%:   9 043; LS90%:   14 787" xr:uid="{FE41E566-35F1-4F29-852D-A8B2CBF59BC5}"/>
    <hyperlink ref="D61" tooltip="CV%: 16.0; ERROR:   1 559; LI90%:   7 171; LS90%:   12 301" xr:uid="{ED2B3C51-6021-4572-8BD8-1793088F3B02}"/>
    <hyperlink ref="D62" tooltip="CV%: 20.8; ERROR:   1 429; LI90%:   4 516; LS90%:   9 216" xr:uid="{B6B0425E-C00D-4451-9862-8E87715C7DA1}"/>
    <hyperlink ref="D63" tooltip="CV%: 12.1; ERROR:   2 161; LI90%:   14 272; LS90%:   21 382" xr:uid="{B89AE3ED-DB8B-4936-8C26-511002C2AA3F}"/>
    <hyperlink ref="D64" tooltip="CV%: 12.5; ERROR:   1 961; LI90%:   12 491; LS90%:   18 941" xr:uid="{370A31BE-6E50-478C-A160-92450F4AD651}"/>
    <hyperlink ref="D65" tooltip="CV%: 13.0; ERROR:   1 925; LI90%:   11 694; LS90%:   18 028" xr:uid="{2909DF3C-DBD0-449E-8D63-3F39B1D134F0}"/>
    <hyperlink ref="D68" tooltip="CV%: 12.9; ERROR:   3 346; LI90%:   20 393; LS90%:   31 401" xr:uid="{973E2740-864E-4E97-B9BB-B9D7AFBAB609}"/>
    <hyperlink ref="D69" tooltip="CV%: 19.2; ERROR:   1 904; LI90%:   6 803; LS90%:   13 065" xr:uid="{D15CE4AA-7752-49F3-95E0-B8FA675BAD36}"/>
    <hyperlink ref="D70" tooltip="CV%: 17.2; ERROR:   1 906; LI90%:   7 921; LS90%:   14 189" xr:uid="{E3554B5F-2B7F-41F3-AD38-1274A7B1BD3F}"/>
    <hyperlink ref="D71" tooltip="CV%: 17.9; ERROR:   2 314; LI90%:   9 140; LS90%:   16 752" xr:uid="{4AA15A4E-5269-4FCE-A721-2C90D581BCFC}"/>
    <hyperlink ref="D72" tooltip="CV%: 18.1; ERROR:   2 284; LI90%:   8 883; LS90%:   16 397" xr:uid="{EBBF96E2-3994-48B2-B6D2-B35A3661290A}"/>
    <hyperlink ref="D73" tooltip="CV%: 15.4; ERROR:   2 598; LI90%:   12 592; LS90%:   21 138" xr:uid="{15A1C82C-2E3F-4129-BF66-AE88D4D60656}"/>
    <hyperlink ref="D74" tooltip="CV%: 19.1; ERROR:   2 080; LI90%:   7 466; LS90%:   14 310" xr:uid="{9C05C8CD-918A-474E-B7E2-1B5EB50FAA38}"/>
    <hyperlink ref="D75" tooltip="CV%: 21.9; ERROR:   1 910; LI90%:   5 590; LS90%:   11 874" xr:uid="{AEF1E0A6-61A3-4943-AEAE-EF01D0AB54D5}"/>
    <hyperlink ref="D76" tooltip="CV%: 16.9; ERROR:   2 191; LI90%:   9 358; LS90%:   16 564" xr:uid="{173EF40C-7F71-4407-93E6-11DD7B5B9B9C}"/>
    <hyperlink ref="D77" tooltip="CV%: 13.7; ERROR:   2 845; LI90%:   16 065; LS90%:   25 423" xr:uid="{0467A60C-A91F-4443-AB2C-D425DA58B072}"/>
    <hyperlink ref="D78" tooltip="CV%: 19.8; ERROR:   2 210; LI90%:   7 544; LS90%:   14 814" xr:uid="{BE88E9D1-0382-4A4F-B232-E0C20B106DE7}"/>
    <hyperlink ref="D79" tooltip="CV%: 15.9; ERROR:   2 589; LI90%:   12 015; LS90%:   20 531" xr:uid="{E0103E2B-1FBB-4125-B9D7-35F351DA3C31}"/>
    <hyperlink ref="D82" tooltip="CV%: 10.7; ERROR:   13 314; LI90%:   102 642; LS90%:   146 442" xr:uid="{0E747FEA-609F-49DC-8ED1-D087B0A4A330}"/>
    <hyperlink ref="D83" tooltip="CV%: 14.5; ERROR:   8 893; LI90%:   46 782; LS90%:   76 038" xr:uid="{5128314C-42F0-49D3-B95F-C298B4C41647}"/>
    <hyperlink ref="D84" tooltip="CV%: 15.1; ERROR:   10 265; LI90%:   51 223; LS90%:   84 993" xr:uid="{DC3F7592-43AD-43EB-AB52-E6C1492F7D5F}"/>
    <hyperlink ref="D85" tooltip="CV%: 15.4; ERROR:   8 171; LI90%:   39 467; LS90%:   66 345" xr:uid="{5BC7391D-D9DD-4C2F-AD00-6F13C59BBF99}"/>
    <hyperlink ref="D86" tooltip="CV%: 13.1; ERROR:   10 606; LI90%:   63 772; LS90%:   98 664" xr:uid="{0BA26DEB-13D2-4724-8D12-0FBD92AFA44F}"/>
    <hyperlink ref="D87" tooltip="CV%: 12.7; ERROR:   11 863; LI90%:   74 073; LS90%:   113 097" xr:uid="{21FE14C7-F100-44A8-858D-D19D088A9D33}"/>
    <hyperlink ref="D88" tooltip="CV%: 14.3; ERROR:   10 075; LI90%:   54 095; LS90%:   87 237" xr:uid="{0B625F74-ECBE-4271-B20F-3E8F70720C98}"/>
    <hyperlink ref="D89" tooltip="CV%: 16.0; ERROR:   8 154; LI90%:   37 549; LS90%:   64 375" xr:uid="{B893F560-1CAD-4548-A1F7-505B04C6B4BD}"/>
    <hyperlink ref="D90" tooltip="CV%: 14.8; ERROR:   8 623; LI90%:   44 003; LS90%:   72 369" xr:uid="{FA89E984-7286-4147-9D55-0CC752378FA2}"/>
    <hyperlink ref="D91" tooltip="CV%: 11.7; ERROR:   12 503; LI90%:   86 138; LS90%:   127 270" xr:uid="{1318D524-98D9-44CC-8053-206FB7859453}"/>
    <hyperlink ref="D92" tooltip="CV%: 15.1; ERROR:   10 655; LI90%:   52 934; LS90%:   87 984" xr:uid="{A3CE90CF-F6C0-4F87-81A7-D58EE75ED7EF}"/>
    <hyperlink ref="D93" tooltip="CV%: 13.0; ERROR:   11 280; LI90%:   68 073; LS90%:   105 181" xr:uid="{5962C6BB-2EEF-4BEA-9E96-72EED525065B}"/>
    <hyperlink ref="D96" tooltip="CV%: 12.4; ERROR:   2 302; LI90%:   14 807; LS90%:   22 381" xr:uid="{6B27F8F5-6CBA-40E9-BCEF-B7B262B26AC5}"/>
    <hyperlink ref="D97" tooltip="CV%: 16.9; ERROR:   1 612; LI90%:   6 915; LS90%:   12 219" xr:uid="{E752C7A5-C5F2-4EBD-85C2-2FB384778C94}"/>
    <hyperlink ref="D98" tooltip="CV%: 18.1; ERROR:   1 246; LI90%:   4 847; LS90%:   8 945" xr:uid="{803571FC-0931-481A-8261-6F1C331BA328}"/>
    <hyperlink ref="D99" tooltip="CV%: 18.3; ERROR:   1 532; LI90%:   5 837; LS90%:   10 875" xr:uid="{8AA8606E-126C-48C2-88B3-4AD576CA31CF}"/>
    <hyperlink ref="D100" tooltip="CV%: 17.2; ERROR:   1 468; LI90%:   6 136; LS90%:   10 966" xr:uid="{85936342-61FA-47AC-985D-A12A30B70E0D}"/>
    <hyperlink ref="D101" tooltip="CV%: 15.0; ERROR:   1 844; LI90%:   9 260; LS90%:   15 326" xr:uid="{BB68D843-A06A-41D3-8925-18E1073B8A54}"/>
    <hyperlink ref="D102" tooltip="CV%: 18.4; ERROR:   1 544; LI90%:   5 833; LS90%:   10 913" xr:uid="{48F69043-0360-41F9-BDEA-8B4E32594D2B}"/>
    <hyperlink ref="D103" tooltip="CV%: 22.5; ERROR:   1 285; LI90%:   3 599; LS90%:   7 827" xr:uid="{7D5C6A0E-29AB-4CBD-88D2-D7820936D57D}"/>
    <hyperlink ref="D104" tooltip="CV%: 15.7; ERROR:   1 284; LI90%:   6 070; LS90%:   10 296" xr:uid="{CD6A1D64-B8AF-43C3-9988-DAEFD9982246}"/>
    <hyperlink ref="D105" tooltip="CV%: 14.1; ERROR:   2 125; LI90%:   11 555; LS90%:   18 547" xr:uid="{7E014682-1C09-495A-8F0A-8C81001F2E98}"/>
    <hyperlink ref="D106" tooltip="CV%: 16.2; ERROR:   1 394; LI90%:   6 330; LS90%:   10 916" xr:uid="{1AAB9B8E-72CB-499C-A701-7BA193317473}"/>
    <hyperlink ref="D107" tooltip="CV%: 15.9; ERROR:   1 484; LI90%:   6 892; LS90%:   11 774" xr:uid="{76AC2625-2A30-426D-9AED-98858FB479D2}"/>
    <hyperlink ref="D110" tooltip="CV%: 10.0; ERROR:   14 881; LI90%:   123 934; LS90%:   172 888" xr:uid="{54A8BFB1-9626-4EA2-8CCB-6C438FF55B8C}"/>
    <hyperlink ref="D111" tooltip="CV%: 15.0; ERROR:   11 410; LI90%:   57 423; LS90%:   94 959" xr:uid="{BD1AC5E1-EF73-41EB-AA59-F203AA2ED369}"/>
    <hyperlink ref="D112" tooltip="CV%: 14.6; ERROR:   12 748; LI90%:   66 413; LS90%:   108 351" xr:uid="{079D94E2-2348-4EFF-A47D-5B1EF77D4A83}"/>
    <hyperlink ref="D113" tooltip="CV%: 17.4; ERROR:   7 805; LI90%:   31 931; LS90%:   57 607" xr:uid="{A765BE38-5865-48CD-AEAA-8A0A2B5B3212}"/>
    <hyperlink ref="D114" tooltip="CV%: 17.5; ERROR:   11 224; LI90%:   45 534; LS90%:   82 458" xr:uid="{9ABED08C-D8F4-426E-A335-8CAD208055F1}"/>
    <hyperlink ref="D115" tooltip="CV%: 15.1; ERROR:   9 698; LI90%:   48 223; LS90%:   80 127" xr:uid="{00E63AED-7856-47D1-AAA4-8B2EEEB43BE9}"/>
    <hyperlink ref="D116" tooltip="CV%: 18.1; ERROR:   8 729; LI90%:   33 978; LS90%:   62 692" xr:uid="{4C8D121F-3021-4970-BCF5-3EA708F59ED6}"/>
    <hyperlink ref="D117" tooltip="CV%: 21.6; ERROR:   7 586; LI90%:   22 631; LS90%:   47 589" xr:uid="{81725A1A-0D1A-4F23-95EF-2EEBC32B9E16}"/>
    <hyperlink ref="D118" tooltip="CV%: 14.9; ERROR:   11 463; LI90%:   58 283; LS90%:   95 993" xr:uid="{3843A695-E356-43FC-8455-F2EA4A5E6D92}"/>
    <hyperlink ref="D119" tooltip="CV%: 12.3; ERROR:   12 279; LI90%:   79 258; LS90%:   119 652" xr:uid="{759DC9BE-796E-4C1F-BEC0-D73F840C2A80}"/>
    <hyperlink ref="D120" tooltip="CV%: 17.5; ERROR:   10 137; LI90%:   41 287; LS90%:   74 633" xr:uid="{8C4E2777-5435-4E20-BBE4-B64EEC5A0E76}"/>
    <hyperlink ref="D121" tooltip="CV%: 15.0; ERROR:   12 811; LI90%:   64 058; LS90%:   106 202" xr:uid="{46E7B7FD-3DE2-43C8-9EAD-24B633F2208E}"/>
    <hyperlink ref="D124" tooltip="CV%: 10.7; ERROR:   11 792; LI90%:   90 606; LS90%:   129 398" xr:uid="{3CFC36BC-492E-47ED-A846-6A9FE3DD64C4}"/>
    <hyperlink ref="D125" tooltip="CV%: 15.1; ERROR:   9 736; LI90%:   48 356; LS90%:   80 386" xr:uid="{2E07188E-FD1F-4B44-B419-281D7DA92225}"/>
    <hyperlink ref="D126" tooltip="CV%: 16.6; ERROR:   8 020; LI90%:   35 040; LS90%:   61 424" xr:uid="{F547B38F-D880-4029-9789-D08FFC3AF792}"/>
    <hyperlink ref="D127" tooltip="CV%: 16.1; ERROR:   7 722; LI90%:   35 222; LS90%:   60 624" xr:uid="{7F1277FD-E041-47F2-A2F4-BE7DFC0961C4}"/>
    <hyperlink ref="D128" tooltip="CV%: 13.7; ERROR:   8 332; LI90%:   47 186; LS90%:   74 598" xr:uid="{37D7A696-6F26-4D05-A862-D5BFD2A26E19}"/>
    <hyperlink ref="D129" tooltip="CV%: 13.0; ERROR:   9 365; LI90%:   56 881; LS90%:   87 687" xr:uid="{1CE5CEDD-2BF8-4E6D-AFCE-AC2CADC71658}"/>
    <hyperlink ref="D130" tooltip="CV%: 15.3; ERROR:   7 628; LI90%:   37 165; LS90%:   62 259" xr:uid="{D3BC7415-8CA9-4CD1-B175-32E391A11B2B}"/>
    <hyperlink ref="D131" tooltip="CV%: 19.2; ERROR:   6 134; LI90%:   21 849; LS90%:   42 029" xr:uid="{2D1B34B6-7E34-4694-B563-F31A347CB9B9}"/>
    <hyperlink ref="D132" tooltip="CV%: 17.9; ERROR:   5 837; LI90%:   22 961; LS90%:   42 163" xr:uid="{EF813162-EF01-416E-9324-F3F958DA4B50}"/>
    <hyperlink ref="D133" tooltip="CV%: 12.2; ERROR:   10 033; LI90%:   65 958; LS90%:   98 964" xr:uid="{8D32D5AF-1618-4571-9E8C-E0BE0C3D08ED}"/>
    <hyperlink ref="D134" tooltip="CV%: 14.8; ERROR:   8 938; LI90%:   45 839; LS90%:   75 243" xr:uid="{214C8681-9971-4505-ABF0-4E5AAAF9A276}"/>
    <hyperlink ref="D135" tooltip="CV%: 12.3; ERROR:   9 544; LI90%:   62 168; LS90%:   93 564" xr:uid="{FCAA2ECC-3DEB-4F61-B104-FA7BF6980B3D}"/>
    <hyperlink ref="D138" tooltip="CV%: 9.3; ERROR:   21 989; LI90%:   201 176; LS90%:   273 514" xr:uid="{263F1DA8-41F8-4FB0-8DCE-4E252F4EEC03}"/>
    <hyperlink ref="D139" tooltip="CV%: 15.5; ERROR:   11 453; LI90%:   55 204; LS90%:   92 882" xr:uid="{E5A7A0EE-F63E-40B8-AA38-9A999462EB83}"/>
    <hyperlink ref="D140" tooltip="CV%: 14.9; ERROR:   13 894; LI90%:   70 114; LS90%:   115 820" xr:uid="{C9711BB8-E7AA-4767-9ED8-F0E6C8F25268}"/>
    <hyperlink ref="D141" tooltip="CV%: 12.4; ERROR:   16 590; LI90%:   106 261; LS90%:   160 837" xr:uid="{B4888684-F019-481B-AA58-096F2D100D7E}"/>
    <hyperlink ref="D142" tooltip="CV%: 12.3; ERROR:   16 696; LI90%:   108 212; LS90%:   163 138" xr:uid="{FF889E00-3B98-4E2B-BEF7-838169944D82}"/>
    <hyperlink ref="D143" tooltip="CV%: 10.2; ERROR:   19 341; LI90%:   157 797; LS90%:   221 425" xr:uid="{B27EF47F-1CDC-407A-A78A-DC02748C56F9}"/>
    <hyperlink ref="D144" tooltip="CV%: 13.7; ERROR:   13 388; LI90%:   75 758; LS90%:   119 800" xr:uid="{362EFB31-A908-40F0-AB73-20910DA9A7FA}"/>
    <hyperlink ref="D145" tooltip="CV%: 24.2; ERROR:   8 685; LI90%:   21 642; LS90%:   50 212" xr:uid="{89745F69-00C3-4C00-A032-5D5DA2972423}"/>
    <hyperlink ref="D146" tooltip="CV%: 23.1; ERROR:   8 721; LI90%:   23 365; LS90%:   52 053" xr:uid="{429FEB7B-61CA-4111-94A3-B7385F4ECEBF}"/>
    <hyperlink ref="D147" tooltip="CV%: 10.4; ERROR:   19 754; LI90%:   157 035; LS90%:   222 021" xr:uid="{82733432-FAE1-4062-AA37-A9B4DA4BE6AA}"/>
    <hyperlink ref="D148" tooltip="CV%: 11.5; ERROR:   16 376; LI90%:   115 475; LS90%:   169 349" xr:uid="{4755B2A6-7F54-4D37-9A6A-45DAE0D6B959}"/>
    <hyperlink ref="D149" tooltip="CV%: 12.5; ERROR:   16 196; LI90%:   103 090; LS90%:   156 372" xr:uid="{F62F5444-14C7-471B-A0E5-DE27100D614F}"/>
    <hyperlink ref="D152" tooltip="CV%: 11.8; ERROR:   5 956; LI90%:   40 856; LS90%:   60 450" xr:uid="{67D8C7D1-3A22-4B20-BECD-E08BCEB095E5}"/>
    <hyperlink ref="D153" tooltip="CV%: 15.8; ERROR:   3 811; LI90%:   17 789; LS90%:   30 327" xr:uid="{973BD0FF-B60D-4350-A2BA-3D0542A99CD0}"/>
    <hyperlink ref="D154" tooltip="CV%: 13.8; ERROR:   4 794; LI90%:   26 936; LS90%:   42 706" xr:uid="{6C0DCD95-C4EF-42A2-84C9-D42EA026A428}"/>
    <hyperlink ref="D155" tooltip="CV%: 18.1; ERROR:   3 629; LI90%:   14 071; LS90%:   26 009" xr:uid="{28A06953-B9CA-4E28-A432-AD6AE69E95CF}"/>
    <hyperlink ref="D156" tooltip="CV%: 14.4; ERROR:   4 376; LI90%:   23 116; LS90%:   37 510" xr:uid="{45E4AFE4-91CB-457B-ABCE-56A07958C2AC}"/>
    <hyperlink ref="D157" tooltip="CV%: 13.2; ERROR:   5 155; LI90%:   30 484; LS90%:   47 442" xr:uid="{A7A7CE16-409A-4DA9-B2B9-339AA2EB2C37}"/>
    <hyperlink ref="D158" tooltip="CV%: 15.1; ERROR:   4 526; LI90%:   22 594; LS90%:   37 482" xr:uid="{42E37D0A-7ECA-45FB-A7BA-023B6B5F29C4}"/>
    <hyperlink ref="D159" tooltip="CV%: 18.6; ERROR:   3 920; LI90%:   14 587; LS90%:   27 481" xr:uid="{D5FA13DB-EC80-4988-A3C6-5AC3F8DC348A}"/>
    <hyperlink ref="D160" tooltip="CV%: 16.6; ERROR:   4 045; LI90%:   17 762; LS90%:   31 070" xr:uid="{5D9CDB55-1F9C-479D-BAE4-4FA4B744D7DA}"/>
    <hyperlink ref="D161" tooltip="CV%: 12.2; ERROR:   4 896; LI90%:   32 128; LS90%:   48 234" xr:uid="{AE3A74A1-9DD2-489D-B08C-04C68A76322F}"/>
    <hyperlink ref="D162" tooltip="CV%: 15.2; ERROR:   4 288; LI90%:   21 149; LS90%:   35 255" xr:uid="{1B7E496A-DE7A-4C08-87D7-59A8DFE281D8}"/>
    <hyperlink ref="D163" tooltip="CV%: 13.5; ERROR:   4 785; LI90%:   27 619; LS90%:   43 361" xr:uid="{E98F8B27-6034-4ADD-A197-F47DADA0D55D}"/>
    <hyperlink ref="D166" tooltip="CV%: 15.6; ERROR:   23 518; LI90%:   111 990; LS90%:   189 358" xr:uid="{6E7F1385-1E2E-4ED0-9C42-36BC8B63C319}"/>
    <hyperlink ref="D167" tooltip="CV%: 23.0; ERROR:   14 954; LI90%:   40 296; LS90%:   89 492" xr:uid="{EB07BF63-E70E-46E2-A434-5193EAFA5135}"/>
    <hyperlink ref="D168" tooltip="CV%: 29.8; ERROR:   15 305; LI90%:   26 269; LS90%:   76 617" xr:uid="{6F2EDF46-0F0A-458D-94E3-6562467BCC92}"/>
    <hyperlink ref="D169" tooltip="CV%: 23.7; ERROR:   10 807; LI90%:   27 869; LS90%:   63 419" xr:uid="{570E2B03-0CE6-4B21-9017-0D2055332EF5}"/>
    <hyperlink ref="D170" tooltip="CV%: 25.4; ERROR:   16 331; LI90%:   37 522; LS90%:   91 246" xr:uid="{900374A0-4085-4F40-A397-6B286FAFF928}"/>
    <hyperlink ref="D171" tooltip="CV%: 23.2; ERROR:   17 083; LI90%:   45 651; LS90%:   101 847" xr:uid="{FFE9CACD-E78B-43B7-8D7B-1A29E4C90E95}"/>
    <hyperlink ref="D172" tooltip="CV%: 34.5; ERROR:   14 730; LI90%:   18 499; LS90%:   66 955" xr:uid="{B40197D5-A966-4F56-8463-9B80B98257D3}"/>
    <hyperlink ref="D173" tooltip="CV%: 37.8; ERROR:   13 517; LI90%:   13 554; LS90%:   58 022" xr:uid="{AE09FF33-B23D-4BF8-A957-D690FA4E72E0}"/>
    <hyperlink ref="D174" tooltip="CV%: 25.7; ERROR:   14 808; LI90%:   33 253; LS90%:   81 969" xr:uid="{77C168AB-DF75-4502-9002-BAD261F275CD}"/>
    <hyperlink ref="D175" tooltip="CV%: 18.2; ERROR:   17 424; LI90%:   67 164; LS90%:   124 484" xr:uid="{891655C2-9C29-4F9D-B2BE-8CDF79A41782}"/>
    <hyperlink ref="D176" tooltip="CV%: 27.6; ERROR:   14 268; LI90%:   28 142; LS90%:   75 080" xr:uid="{F9BAF2A1-DC4C-4302-AFF7-1BA52C8C3F25}"/>
    <hyperlink ref="D177" tooltip="CV%: 27.0; ERROR:   15 994; LI90%:   32 906; LS90%:   85 522" xr:uid="{D57A9D13-91C5-4CE4-BD39-C1CA3F616986}"/>
    <hyperlink ref="D180" tooltip="CV%: 13.7; ERROR:   12 167; LI90%:   68 640; LS90%:   108 668" xr:uid="{864DB3F0-65BB-4B3A-925F-B56BAB45EAE9}"/>
    <hyperlink ref="D181" tooltip="CV%: 18.9; ERROR:   6 884; LI90%:   25 121; LS90%:   47 767" xr:uid="{CE2D3173-A81E-42D8-A62A-FA749456A609}"/>
    <hyperlink ref="D182" tooltip="CV%: 18.2; ERROR:   7 487; LI90%:   28 926; LS90%:   53 556" xr:uid="{BDE5C167-5AD1-4CD7-9DAF-B06D92F6739B}"/>
    <hyperlink ref="D183" tooltip="CV%: 23.1; ERROR:   5 685; LI90%:   15 301; LS90%:   34 005" xr:uid="{46FF7985-992B-4484-B80A-1628B7491A82}"/>
    <hyperlink ref="D184" tooltip="CV%: 19.7; ERROR:   6 118; LI90%:   21 065; LS90%:   41 191" xr:uid="{7FC02A8A-2E28-49A9-8FD2-C899887D12D9}"/>
    <hyperlink ref="D185" tooltip="CV%: 18.0; ERROR:   8 445; LI90%:   33 143; LS90%:   60 925" xr:uid="{0417BCEB-D11E-443B-93A9-B2227BA08D4A}"/>
    <hyperlink ref="D186" tooltip="CV%: 23.6; ERROR:   6 736; LI90%:   17 469; LS90%:   39 627" xr:uid="{66C852B5-6974-4115-9527-82FF9F93E06B}"/>
    <hyperlink ref="D187" tooltip="CV%: 30.3; ERROR:   4 303; LI90%:   7 135; LS90%:   21 289" xr:uid="{A32A4561-C295-4BD1-A648-DC1FCD9FA7E3}"/>
    <hyperlink ref="D188" tooltip="CV%: 22.1; ERROR:   7 416; LI90%:   21 364; LS90%:   45 762" xr:uid="{C1C9FA2B-A938-4538-B949-6B11DB19CFD3}"/>
    <hyperlink ref="D189" tooltip="CV%: 16.4; ERROR:   8 795; LI90%:   39 080; LS90%:   68 012" xr:uid="{F0735358-98C8-46A8-8D5A-513223A3545B}"/>
    <hyperlink ref="D190" tooltip="CV%: 22.6; ERROR:   7 087; LI90%:   19 706; LS90%:   43 022" xr:uid="{857943E8-5D69-4CAA-9EFD-4E23F2BFD511}"/>
    <hyperlink ref="D191" tooltip="CV%: 18.9; ERROR:   7 587; LI90%:   27 768; LS90%:   52 726" xr:uid="{84717E66-E50B-4D80-935D-BE1D8DAB5F05}"/>
    <hyperlink ref="D194" tooltip="CV%: 10.8; ERROR:   12 709; LI90%:   97 185; LS90%:   138 995" xr:uid="{E31B1DA8-DFF6-4F3F-BBBB-A420D660A522}"/>
    <hyperlink ref="D195" tooltip="CV%: 17.5; ERROR:   8 786; LI90%:   35 683; LS90%:   64 587" xr:uid="{468BEAC9-1FC5-4DF8-A6E2-8AF0D62C2F74}"/>
    <hyperlink ref="D196" tooltip="CV%: 14.7; ERROR:   8 488; LI90%:   43 806; LS90%:   71 730" xr:uid="{0EF1C4D7-EE20-4083-B8E2-4CAB923DFA56}"/>
    <hyperlink ref="D197" tooltip="CV%: 14.9; ERROR:   7 257; LI90%:   36 839; LS90%:   60 713" xr:uid="{A9596B3F-F995-4DA6-91C2-02FAB709AB8D}"/>
    <hyperlink ref="D198" tooltip="CV%: 17.8; ERROR:   8 667; LI90%:   34 572; LS90%:   63 084" xr:uid="{CEE3C6D4-12C2-4258-ACD5-B0C63E19576F}"/>
    <hyperlink ref="D199" tooltip="CV%: 14.3; ERROR:   8 894; LI90%:   47 426; LS90%:   76 686" xr:uid="{32FACC56-EAA0-4A2C-B23F-4F4A069F01A6}"/>
    <hyperlink ref="D200" tooltip="CV%: 17.3; ERROR:   7 592; LI90%:   31 401; LS90%:   56 375" xr:uid="{54EEDB1E-4384-45ED-A544-5FD259B9967A}"/>
    <hyperlink ref="D201" tooltip="CV%: 20.8; ERROR:   6 156; LI90%:   19 402; LS90%:   39 654" xr:uid="{40B451E8-3300-4777-8996-D6C44B8CFDAE}"/>
    <hyperlink ref="D202" tooltip="CV%: 16.2; ERROR:   8 137; LI90%:   36 893; LS90%:   63 661" xr:uid="{4669E821-8164-451B-9F87-E4C3419581D2}"/>
    <hyperlink ref="D203" tooltip="CV%: 13.4; ERROR:   10 306; LI90%:   60 008; LS90%:   93 912" xr:uid="{2A7E2178-BA1F-458F-A1FC-60CBE81505EA}"/>
    <hyperlink ref="D204" tooltip="CV%: 14.5; ERROR:   8 519; LI90%:   44 826; LS90%:   72 852" xr:uid="{7527B1D0-93E8-41D4-B853-026A7C597478}"/>
    <hyperlink ref="D205" tooltip="CV%: 14.7; ERROR:   8 325; LI90%:   42 911; LS90%:   70 299" xr:uid="{4FECDA2F-8F92-4952-B283-18701EC69424}"/>
    <hyperlink ref="D208" tooltip="CV%: 11.9; ERROR:   34 548; LI90%:   232 424; LS90%:   346 076" xr:uid="{0A69557D-81D0-4256-8280-B20CB2B78DE7}"/>
    <hyperlink ref="D209" tooltip="CV%: 15.7; ERROR:   26 505; LI90%:   125 159; LS90%:   212 353" xr:uid="{FB8E279D-D596-4AB7-A2DE-C286C1405B1F}"/>
    <hyperlink ref="D210" tooltip="CV%: 17.5; ERROR:   24 407; LI90%:   99 488; LS90%:   179 780" xr:uid="{531D8113-4CDC-45F3-8429-C386224A48A6}"/>
    <hyperlink ref="D211" tooltip="CV%: 18.4; ERROR:   19 242; LI90%:   72 788; LS90%:   136 086" xr:uid="{A21021BA-B701-458E-90A1-38C6C12A4372}"/>
    <hyperlink ref="D212" tooltip="CV%: 17.2; ERROR:   23 815; LI90%:   99 105; LS90%:   177 449" xr:uid="{C9AF50F9-6AD7-4BF1-8140-BB2ECDCC9D26}"/>
    <hyperlink ref="D213" tooltip="CV%: 15.1; ERROR:   27 990; LI90%:   139 390; LS90%:   231 470" xr:uid="{B634EBBE-E6F4-4337-ACBE-5515735F12CC}"/>
    <hyperlink ref="D214" tooltip="CV%: 20.5; ERROR:   16 756; LI90%:   54 081; LS90%:   109 201" xr:uid="{355F09FB-891A-4F1A-A945-AF0B37245C29}"/>
    <hyperlink ref="D215" tooltip="CV%: 26.5; ERROR:   14 358; LI90%:   30 496; LS90%:   77 730" xr:uid="{5F45D4D8-7791-4905-A652-A42AF2A7A914}"/>
    <hyperlink ref="D216" tooltip="CV%: 21.8; ERROR:   23 277; LI90%:   68 718; LS90%:   145 294" xr:uid="{4AEF85A3-9D30-4DAB-BF38-E1112500EB5D}"/>
    <hyperlink ref="D217" tooltip="CV%: 15.1; ERROR:   33 028; LI90%:   164 645; LS90%:   273 297" xr:uid="{08A00297-E188-4787-ACDE-DB4E17C3BF9D}"/>
    <hyperlink ref="D218" tooltip="CV%: 15.4; ERROR:   22 693; LI90%:   109 568; LS90%:   184 222" xr:uid="{B5A63204-35A2-4C22-B06C-014D98567A39}"/>
    <hyperlink ref="D219" tooltip="CV%: 15.4; ERROR:   24 694; LI90%:   120 186; LS90%:   201 424" xr:uid="{3A70A518-F321-487B-BAB8-ED067B95219A}"/>
    <hyperlink ref="D222" tooltip="CV%: 10.0; ERROR:   59 355; LI90%:   498 897; LS90%:   694 159" xr:uid="{1A86B536-3AEE-41B7-9BC0-35BC7BEA045D}"/>
    <hyperlink ref="D223" tooltip="CV%: 19.0; ERROR:   34 909; LI90%:   126 264; LS90%:   241 104" xr:uid="{C3148EE2-B5ED-427F-903F-57EECEB44D79}"/>
    <hyperlink ref="D224" tooltip="CV%: 17.8; ERROR:   32 154; LI90%:   127 697; LS90%:   233 475" xr:uid="{59450B99-9F01-4C63-8CD8-F0CA25B45EDF}"/>
    <hyperlink ref="D225" tooltip="CV%: 14.8; ERROR:   41 776; LI90%:   213 157; LS90%:   350 589" xr:uid="{4ADD69AD-8B69-4FD4-83D3-78BDF1CC769B}"/>
    <hyperlink ref="D226" tooltip="CV%: 15.3; ERROR:   44 597; LI90%:   217 554; LS90%:   364 266" xr:uid="{516C2589-B4CC-4344-A5B3-5EEF94A0ECC5}"/>
    <hyperlink ref="D227" tooltip="CV%: 13.1; ERROR:   53 302; LI90%:   320 464; LS90%:   495 812" xr:uid="{8739CCDC-9161-4F8F-A939-B0A4B77C3DFA}"/>
    <hyperlink ref="D228" tooltip="CV%: 18.2; ERROR:   38 273; LI90%:   147 137; LS90%:   273 045" xr:uid="{955E7E56-2802-4925-8CD0-BEFC99775611}"/>
    <hyperlink ref="D229" tooltip="CV%: 24.2; ERROR:   27 339; LI90%:   67 771; LS90%:   157 709" xr:uid="{0C5ED0A6-8C48-42F6-8277-F873B786AE5C}"/>
    <hyperlink ref="D230" tooltip="CV%: 28.9; ERROR:   23 123; LI90%:   42 088; LS90%:   118 156" xr:uid="{F18C263B-A9EF-4568-A76E-65FD23C83477}"/>
    <hyperlink ref="D231" tooltip="CV%: 11.4; ERROR:   53 694; LI90%:   384 455; LS90%:   561 093" xr:uid="{65474E66-E3BC-4416-BD09-533914F16585}"/>
    <hyperlink ref="D232" tooltip="CV%: 15.8; ERROR:   42 461; LI90%:   198 667; LS90%:   338 351" xr:uid="{CF534B5D-018F-401D-9995-C9E84F6FB58C}"/>
    <hyperlink ref="D233" tooltip="CV%: 15.4; ERROR:   46 410; LI90%:   225 768; LS90%:   378 444" xr:uid="{EC14CAB8-E7C8-4235-A103-77CEC6AA23EC}"/>
    <hyperlink ref="D236" tooltip="CV%: 10.1; ERROR:   14 428; LI90%:   119 591; LS90%:   167 055" xr:uid="{5E7C28EB-A78F-4135-A1B0-A473204F7F70}"/>
    <hyperlink ref="D237" tooltip="CV%: 13.6; ERROR:   10 265; LI90%:   58 668; LS90%:   92 436" xr:uid="{2137C319-7BFC-4523-870F-C684204CCDB4}"/>
    <hyperlink ref="D238" tooltip="CV%: 14.6; ERROR:   9 740; LI90%:   50 486; LS90%:   82 528" xr:uid="{10951721-9756-4DE6-9877-C5C5D15E5434}"/>
    <hyperlink ref="D239" tooltip="CV%: 16.7; ERROR:   7 759; LI90%:   33 614; LS90%:   59 140" xr:uid="{8D119B59-FFC1-4CAF-A1FE-0C39B641825B}"/>
    <hyperlink ref="D240" tooltip="CV%: 14.7; ERROR:   9 646; LI90%:   49 585; LS90%:   81 317" xr:uid="{16959586-5753-44C2-AD90-8E341B64660E}"/>
    <hyperlink ref="D241" tooltip="CV%: 13.8; ERROR:   9 497; LI90%:   53 136; LS90%:   84 380" xr:uid="{7CE2CC2E-FAFF-48D0-8034-A312DF0D166D}"/>
    <hyperlink ref="D242" tooltip="CV%: 19.2; ERROR:   7 610; LI90%:   27 081; LS90%:   52 115" xr:uid="{2C97AF47-7576-4328-8ED9-E10AE437B77F}"/>
    <hyperlink ref="D243" tooltip="CV%: 24.4; ERROR:   6 105; LI90%:   15 013; LS90%:   35 099" xr:uid="{F3E96F63-3A13-481B-A604-4969DAE03FED}"/>
    <hyperlink ref="D244" tooltip="CV%: 15.2; ERROR:   9 778; LI90%:   48 209; LS90%:   80 375" xr:uid="{A577FD6D-3D4F-45A0-9C16-7FFAB5F78C85}"/>
    <hyperlink ref="D245" tooltip="CV%: 11.2; ERROR:   12 418; LI90%:   90 159; LS90%:   131 011" xr:uid="{1363A43E-7BF4-4CBE-ADD5-47A2BB8FFD75}"/>
    <hyperlink ref="D246" tooltip="CV%: 14.3; ERROR:   10 615; LI90%:   56 807; LS90%:   91 727" xr:uid="{BA5AFB1A-4519-4C38-99FB-550F7414EAFE}"/>
    <hyperlink ref="D247" tooltip="CV%: 15.5; ERROR:   9 553; LI90%:   45 905; LS90%:   77 331" xr:uid="{FA5A7835-7298-45F1-B431-2C67472799D5}"/>
    <hyperlink ref="D250" tooltip="CV%: 13.6; ERROR:   8 209; LI90%:   47 045; LS90%:   74 051" xr:uid="{29E48FDF-1CAC-486E-B6C9-C302F7C3D5F9}"/>
    <hyperlink ref="D251" tooltip="CV%: 20.9; ERROR:   6 592; LI90%:   20 681; LS90%:   42 365" xr:uid="{CC481FDF-CF76-45D7-8232-4082A0F77A3B}"/>
    <hyperlink ref="D252" tooltip="CV%: 24.3; ERROR:   6 205; LI90%:   15 284; LS90%:   35 696" xr:uid="{A3D2A1AA-3273-4203-901D-3E3C492B6350}"/>
    <hyperlink ref="D253" tooltip="CV%: 19.4; ERROR:   3 700; LI90%:   12 949; LS90%:   25 121" xr:uid="{CEC9C48E-E176-4B6F-9159-EF2196038C93}"/>
    <hyperlink ref="D254" tooltip="CV%: 21.9; ERROR:   6 610; LI90%:   19 246; LS90%:   40 990" xr:uid="{8A028999-F6E0-4655-BA7A-8987BC2C5F61}"/>
    <hyperlink ref="D255" tooltip="CV%: 17.1; ERROR:   6 739; LI90%:   28 315; LS90%:   50 485" xr:uid="{D77BE2BC-A363-4D5B-BBF5-25511A4115EC}"/>
    <hyperlink ref="D256" tooltip="CV%: 24.2; ERROR:   3 575; LI90%:   8 899; LS90%:   20 659" xr:uid="{B357A47A-4F2B-4F00-BB79-A78D9F799ED0}"/>
    <hyperlink ref="D257" tooltip="CV%: 33.4; ERROR:   3 404; LI90%:   4 604; LS90%:   15 804" xr:uid="{26528BDB-1B9E-406F-9BDE-50FDE71F2DA9}"/>
    <hyperlink ref="D258" tooltip="CV%: 23.9; ERROR:   5 213; LI90%:   13 271; LS90%:   30 419" xr:uid="{D1F89F6F-4D15-4E1A-88EC-8CD7581847BF}"/>
    <hyperlink ref="D259" tooltip="CV%: 15.3; ERROR:   7 136; LI90%:   34 980; LS90%:   58 456" xr:uid="{24BF43E8-9E68-4613-903C-CBFA8F111ADB}"/>
    <hyperlink ref="D260" tooltip="CV%: 17.1; ERROR:   7 265; LI90%:   30 492; LS90%:   54 390" xr:uid="{6804173E-9C92-4B0A-B505-B74C5DE82622}"/>
    <hyperlink ref="D261" tooltip="CV%: 19.2; ERROR:   7 049; LI90%:   25 035; LS90%:   48 225" xr:uid="{71CD4D4F-A69D-4D24-9840-DA1453CCCC0D}"/>
    <hyperlink ref="D264" tooltip="CV%: 15.4; ERROR:   4 867; LI90%:   23 610; LS90%:   39 622" xr:uid="{22609534-936E-40B9-8959-9E10905C881D}"/>
    <hyperlink ref="D265" tooltip="CV%: 20.5; ERROR:   3 500; LI90%:   11 343; LS90%:   22 859" xr:uid="{C28D0F2E-867B-437E-9200-FFBC67C6969E}"/>
    <hyperlink ref="D266" tooltip="CV%: 20.0; ERROR:   4 077; LI90%:   13 724; LS90%:   27 136" xr:uid="{764B3213-EBC1-4B0A-88C7-82D6ED0003B5}"/>
    <hyperlink ref="D267" tooltip="CV%: 23.2; ERROR:   3 236; LI90%:   8 643; LS90%:   19 287" xr:uid="{55912492-3194-4A3F-9068-2A230B63DD3F}"/>
    <hyperlink ref="D268" tooltip="CV%: 18.5; ERROR:   4 039; LI90%:   15 233; LS90%:   28 521" xr:uid="{0E7F3F8D-1788-4452-9617-922057A8BEFB}"/>
    <hyperlink ref="D269" tooltip="CV%: 17.4; ERROR:   4 345; LI90%:   17 808; LS90%:   32 102" xr:uid="{A96A73D9-8983-42D9-99A3-60C97C7A3295}"/>
    <hyperlink ref="D270" tooltip="CV%: 20.4; ERROR:   4 249; LI90%:   13 816; LS90%:   27 794" xr:uid="{A2C5D3BF-1B0E-40DF-B46F-DC4D73BF87D3}"/>
    <hyperlink ref="D271" tooltip="CV%: 22.6; ERROR:   3 942; LI90%:   10 976; LS90%:   23 944" xr:uid="{F7509472-2361-40B6-85E2-3F693E0C2634}"/>
    <hyperlink ref="D272" tooltip="CV%: 20.4; ERROR:   3 651; LI90%:   11 902; LS90%:   23 912" xr:uid="{7599532F-6E02-44C7-AC75-32BC31433BAF}"/>
    <hyperlink ref="D273" tooltip="CV%: 16.3; ERROR:   4 673; LI90%:   20 937; LS90%:   36 311" xr:uid="{CED24886-EF82-48C6-A193-BCDA131EBB50}"/>
    <hyperlink ref="D274" tooltip="CV%: 19.3; ERROR:   4 177; LI90%:   14 780; LS90%:   28 522" xr:uid="{18D8E1D9-B9FE-49B1-8B4E-8AA324D0A778}"/>
    <hyperlink ref="D275" tooltip="CV%: 20.8; ERROR:   4 402; LI90%:   13 916; LS90%:   28 398" xr:uid="{01106B72-C30A-4A46-AC5E-0BB23EF3613F}"/>
    <hyperlink ref="D278" tooltip="CV%: 11.5; ERROR:   21 623; LI90%:   153 079; LS90%:   224 213" xr:uid="{AB200011-590A-4F06-A6DD-20D3D9D9C19E}"/>
    <hyperlink ref="D279" tooltip="CV%: 17.5; ERROR:   15 898; LI90%:   64 751; LS90%:   117 049" xr:uid="{60457917-B1DD-480B-A00C-40F95E90896A}"/>
    <hyperlink ref="D280" tooltip="CV%: 21.1; ERROR:   14 990; LI90%:   46 250; LS90%:   95 564" xr:uid="{8C49226E-0B64-4B0F-8F9D-A3B27855E0FD}"/>
    <hyperlink ref="D281" tooltip="CV%: 14.3; ERROR:   15 592; LI90%:   83 734; LS90%:   135 028" xr:uid="{776EA3E7-1496-4FBE-8D79-B0247501F219}"/>
    <hyperlink ref="D282" tooltip="CV%: 15.9; ERROR:   17 002; LI90%:   78 728; LS90%:   134 660" xr:uid="{CFC90CFF-3DC7-43C4-9929-E7FD38BCC2A0}"/>
    <hyperlink ref="D283" tooltip="CV%: 12.5; ERROR:   19 183; LI90%:   122 353; LS90%:   185 457" xr:uid="{A648384B-3AC6-4381-9872-F9D7C8B2AC2B}"/>
    <hyperlink ref="D284" tooltip="CV%: 15.2; ERROR:   14 990; LI90%:   74 237; LS90%:   123 549" xr:uid="{EF7689E5-B350-44D2-B8D6-49BB6893DA8C}"/>
    <hyperlink ref="D285" tooltip="CV%: 20.0; ERROR:   13 999; LI90%:   47 024; LS90%:   93 076" xr:uid="{73C4601B-1BF6-48ED-8202-1AB6BEE65B36}"/>
    <hyperlink ref="D286" tooltip="CV%: 19.1; ERROR:   15 705; LI90%:   56 404; LS90%:   108 068" xr:uid="{DB8AB53D-20F8-4146-8FCC-3EAC1E524EDD}"/>
    <hyperlink ref="D287" tooltip="CV%: 11.3; ERROR:   21 177; LI90%:   152 645; LS90%:   222 311" xr:uid="{6CC5101A-D49F-46E3-BD5D-CB3634D652AD}"/>
    <hyperlink ref="D288" tooltip="CV%: 18.2; ERROR:   15 394; LI90%:   59 097; LS90%:   109 737" xr:uid="{87626549-9D08-4957-9DD4-0AD69BC76991}"/>
    <hyperlink ref="D289" tooltip="CV%: 16.9; ERROR:   17 058; LI90%:   73 083; LS90%:   129 197" xr:uid="{CB3043B6-16A1-47D6-A8A4-D0564EE74B55}"/>
    <hyperlink ref="D292" tooltip="CV%: 13.1; ERROR:   16 356; LI90%:   98 037; LS90%:   151 845" xr:uid="{377D07F3-39EC-446E-AB24-3D42B3B775CE}"/>
    <hyperlink ref="D293" tooltip="CV%: 17.2; ERROR:   10 523; LI90%:   43 913; LS90%:   78 531" xr:uid="{303C999B-2A96-46C6-96F9-92363572CDE9}"/>
    <hyperlink ref="D294" tooltip="CV%: 15.9; ERROR:   10 198; LI90%:   47 463; LS90%:   81 011" xr:uid="{77DF0D2C-7FA8-4896-83B4-E66C7D5350F1}"/>
    <hyperlink ref="D295" tooltip="CV%: 20.4; ERROR:   10 403; LI90%:   33 824; LS90%:   68 046" xr:uid="{476D8781-7DC2-4F71-A0AA-8F6A08631038}"/>
    <hyperlink ref="D296" tooltip="CV%: 16.7; ERROR:   10 144; LI90%:   44 100; LS90%:   77 470" xr:uid="{9E5640E1-45AB-4877-8FB0-EEE5293FD6D3}"/>
    <hyperlink ref="D297" tooltip="CV%: 19.0; ERROR:   11 563; LI90%:   41 825; LS90%:   79 863" xr:uid="{4544D1DF-316B-4073-A19B-564E5A6C3886}"/>
    <hyperlink ref="D298" tooltip="CV%: 24.4; ERROR:   6 255; LI90%:   15 298; LS90%:   35 874" xr:uid="{6E43E13B-458B-4172-9942-FDBD3EAE660F}"/>
    <hyperlink ref="D299" tooltip="CV%: 29.4; ERROR:   5 240; LI90%:   9 180; LS90%:   26 418" xr:uid="{DC798C8B-040A-46B0-BB32-0B04A913AE0F}"/>
    <hyperlink ref="D300" tooltip="CV%: 17.6; ERROR:   11 326; LI90%:   45 791; LS90%:   83 051" xr:uid="{5A15E271-5D2C-4B27-8B96-DFDC77468067}"/>
    <hyperlink ref="D301" tooltip="CV%: 15.2; ERROR:   12 746; LI90%:   62 696; LS90%:   104 628" xr:uid="{5BA366DE-6B32-4387-A14C-E362701D7527}"/>
    <hyperlink ref="D302" tooltip="CV%: 18.3; ERROR:   9 277; LI90%:   35 467; LS90%:   65 987" xr:uid="{995BEF2C-138E-4178-85F2-0AD5D3B4EDC1}"/>
    <hyperlink ref="D303" tooltip="CV%: 16.2; ERROR:   11 437; LI90%:   51 809; LS90%:   89 433" xr:uid="{7ECDB23F-C702-4794-B708-3B65A1E1E97F}"/>
    <hyperlink ref="D306" tooltip="CV%: 11.0; ERROR:   20 603; LI90%:   153 796; LS90%:   221 574" xr:uid="{4374A678-E44E-4480-9161-5A1146881C64}"/>
    <hyperlink ref="D307" tooltip="CV%: 15.4; ERROR:   12 938; LI90%:   62 735; LS90%:   105 297" xr:uid="{BA88ED6A-3617-42C6-9E01-5A7657B94523}"/>
    <hyperlink ref="D308" tooltip="CV%: 18.2; ERROR:   11 375; LI90%:   43 707; LS90%:   81 129" xr:uid="{F22DB9D3-8F5E-4BF2-A522-F276B4D939F6}"/>
    <hyperlink ref="D309" tooltip="CV%: 16.0; ERROR:   14 135; LI90%:   64 909; LS90%:   111 409" xr:uid="{F9920614-8B0E-4ADC-B126-7285C873BB76}"/>
    <hyperlink ref="D310" tooltip="CV%: 18.6; ERROR:   13 594; LI90%:   50 877; LS90%:   95 597" xr:uid="{7E017660-D96D-439F-BD2A-CD4C5918DB06}"/>
    <hyperlink ref="D311" tooltip="CV%: 13.2; ERROR:   16 013; LI90%:   94 933; LS90%:   147 611" xr:uid="{0F7C88F7-5F8B-4B6B-A3AB-1BAF5715944D}"/>
    <hyperlink ref="D312" tooltip="CV%: 17.6; ERROR:   11 176; LI90%:   45 121; LS90%:   81 889" xr:uid="{167E8159-C1F7-40BF-AFBD-E82DA4559C86}"/>
    <hyperlink ref="D313" tooltip="CV%: 23.1; ERROR:   9 680; LI90%:   25 937; LS90%:   57 781" xr:uid="{5C031404-EA48-4B11-BD40-F7F6C57820DD}"/>
    <hyperlink ref="D314" tooltip="CV%: 20.8; ERROR:   11 147; LI90%:   35 238; LS90%:   71 906" xr:uid="{D667D955-A32A-4506-92B5-739B8DB17506}"/>
    <hyperlink ref="D315" tooltip="CV%: 12.6; ERROR:   16 643; LI90%:   104 467; LS90%:   159 217" xr:uid="{23AC0F3B-7317-4474-A05A-8FC12AD3B009}"/>
    <hyperlink ref="D316" tooltip="CV%: 16.1; ERROR:   14 808; LI90%:   67 855; LS90%:   116 571" xr:uid="{D01BEEB5-9022-4AF8-BF15-CB3FFD7E9094}"/>
    <hyperlink ref="D317" tooltip="CV%: 14.4; ERROR:   16 953; LI90%:   89 811; LS90%:   145 581" xr:uid="{E3F02001-3B63-47DE-9F7B-5DD02B23C815}"/>
    <hyperlink ref="D320" tooltip="CV%: 11.8; ERROR:   8 251; LI90%:   56 448; LS90%:   83 592" xr:uid="{F8E3C293-DDBD-4771-AFE0-4C4986C60518}"/>
    <hyperlink ref="D321" tooltip="CV%: 15.6; ERROR:   5 794; LI90%:   27 548; LS90%:   46 608" xr:uid="{BF1E1987-DE8D-42FC-B20F-FAE8D0E1195D}"/>
    <hyperlink ref="D322" tooltip="CV%: 17.5; ERROR:   6 384; LI90%:   25 881; LS90%:   46 883" xr:uid="{FA089728-5071-49CD-9587-CF2F46FCB440}"/>
    <hyperlink ref="D323" tooltip="CV%: 18.3; ERROR:   6 351; LI90%:   24 262; LS90%:   45 154" xr:uid="{DEAEC57C-09FF-4F2E-8AB4-F3175D9B0D87}"/>
    <hyperlink ref="D324" tooltip="CV%: 17.0; ERROR:   5 965; LI90%:   25 210; LS90%:   44 834" xr:uid="{61AFE1C2-8958-4391-9580-BC9F2F179430}"/>
    <hyperlink ref="D325" tooltip="CV%: 13.7; ERROR:   7 455; LI90%:   42 149; LS90%:   66 675" xr:uid="{C086AFFA-E179-495A-B8CE-D26BCC25077C}"/>
    <hyperlink ref="D326" tooltip="CV%: 19.5; ERROR:   4 329; LI90%:   15 031; LS90%:   29 271" xr:uid="{9B611C44-F877-4655-A17D-F87027526C43}"/>
    <hyperlink ref="D327" tooltip="CV%: 25.5; ERROR:   2 978; LI90%:   6 770; LS90%:   16 566" xr:uid="{531E1FA4-B65A-46B3-A443-C7F5E0B58133}"/>
    <hyperlink ref="D328" tooltip="CV%: 17.0; ERROR:   5 838; LI90%:   24 792; LS90%:   43 998" xr:uid="{9365B3AE-FEA6-462C-814E-F32B59E7D9C2}"/>
    <hyperlink ref="D329" tooltip="CV%: 12.7; ERROR:   7 851; LI90%:   48 849; LS90%:   74 677" xr:uid="{11E6B0DC-F2D7-4A22-B885-D17B60B15D99}"/>
    <hyperlink ref="D330" tooltip="CV%: 17.7; ERROR:   5 700; LI90%:   22 887; LS90%:   41 639" xr:uid="{496B90F0-F1E7-4D31-893F-27D0AB18A351}"/>
    <hyperlink ref="D331" tooltip="CV%: 15.8; ERROR:   6 734; LI90%:   31 489; LS90%:   53 641" xr:uid="{4E498CC2-1F81-41AD-8DB1-6BB5CB0F8BFA}"/>
    <hyperlink ref="D334" tooltip="CV%: 11.7; ERROR:   6 801; LI90%:   47 004; LS90%:   69 376" xr:uid="{A5ABA047-CFAF-45FA-924B-D648DE96A00E}"/>
    <hyperlink ref="D335" tooltip="CV%: 16.8; ERROR:   4 994; LI90%:   21 576; LS90%:   38 006" xr:uid="{899DE040-E3A8-4BD3-B34C-3998B89C5186}"/>
    <hyperlink ref="D336" tooltip="CV%: 22.4; ERROR:   3 294; LI90%:   9 303; LS90%:   20 139" xr:uid="{A862552A-CF01-4E5E-AB1C-132241BA935F}"/>
    <hyperlink ref="D337" tooltip="CV%: 16.9; ERROR:   5 011; LI90%:   21 438; LS90%:   37 922" xr:uid="{2128C944-098D-477D-BCFB-4AB6DE878172}"/>
    <hyperlink ref="D338" tooltip="CV%: 17.2; ERROR:   5 083; LI90%:   21 131; LS90%:   37 853" xr:uid="{2183E155-1D82-4DC9-A6CA-B934A66D2975}"/>
    <hyperlink ref="D339" tooltip="CV%: 14.3; ERROR:   6 024; LI90%:   32 253; LS90%:   52 069" xr:uid="{E8FFCAC3-A548-4AA8-B450-A80B5D7FAC63}"/>
    <hyperlink ref="D340" tooltip="CV%: 17.8; ERROR:   4 647; LI90%:   18 470; LS90%:   33 756" xr:uid="{EF0C2C0F-E89F-4B86-9C28-C1C4B978D426}"/>
    <hyperlink ref="D341" tooltip="CV%: 24.4; ERROR:   3 359; LI90%:   8 215; LS90%:   19 267" xr:uid="{508F2E5D-B98F-4166-886B-3BF9F4710B33}"/>
    <hyperlink ref="D342" tooltip="CV%: 19.4; ERROR:   3 646; LI90%:   12 786; LS90%:   24 780" xr:uid="{0821A5B9-05B6-409E-B05B-19D12768BFFD}"/>
    <hyperlink ref="D343" tooltip="CV%: 13.2; ERROR:   5 950; LI90%:   35 431; LS90%:   55 003" xr:uid="{1D33B1DE-D6B1-4674-B8AA-F1D01E814A1B}"/>
    <hyperlink ref="D344" tooltip="CV%: 17.2; ERROR:   5 046; LI90%:   20 995; LS90%:   37 593" xr:uid="{DF595B6F-0DFE-44DB-BC64-7716B786DD27}"/>
    <hyperlink ref="D345" tooltip="CV%: 15.9; ERROR:   5 577; LI90%:   25 800; LS90%:   44 146" xr:uid="{4CEBF25A-8FF3-4279-8673-01075312B60A}"/>
    <hyperlink ref="D348" tooltip="CV%: 15.8; ERROR:   11 846; LI90%:   55 409; LS90%:   94 379" xr:uid="{A343B3ED-E7A4-4CE9-BFB7-459ABBE209DB}"/>
    <hyperlink ref="D349" tooltip="CV%: 26.8; ERROR:   8 094; LI90%:   16 923; LS90%:   43 551" xr:uid="{E53CC974-D0B1-4CF8-BF1B-BB36F005DE3B}"/>
    <hyperlink ref="D350" tooltip="CV%: 25.4; ERROR:   7 243; LI90%:   16 584; LS90%:   40 412" xr:uid="{BDCAFFCF-0CCA-453F-93B2-BB467F28A500}"/>
    <hyperlink ref="D351" tooltip="CV%: 24.2; ERROR:   6 929; LI90%:   17 287; LS90%:   40 079" xr:uid="{AA9A9021-D8E6-429D-B79B-70AB4F38411C}"/>
    <hyperlink ref="D352" tooltip="CV%: 18.8; ERROR:   8 945; LI90%:   32 800; LS90%:   62 226" xr:uid="{F46EF46F-A65F-4FC7-A0BC-7E9F963CF211}"/>
    <hyperlink ref="D353" tooltip="CV%: 18.7; ERROR:   9 127; LI90%:   33 814; LS90%:   63 840" xr:uid="{1413D0B3-A77A-45CF-ADD9-E08C039700FA}"/>
    <hyperlink ref="D354" tooltip="CV%: 22.2; ERROR:   7 338; LI90%:   20 978; LS90%:   45 118" xr:uid="{E324C565-323C-4BEB-AE72-236E445B52D7}"/>
    <hyperlink ref="D355" tooltip="CV%: 28.3; ERROR:   6 223; LI90%:   11 721; LS90%:   32 193" xr:uid="{96A147FF-1B27-45D6-8964-6A63E4978336}"/>
    <hyperlink ref="D356" tooltip="CV%: 23.1; ERROR:   7 992; LI90%:   21 502; LS90%:   47 792" xr:uid="{066DC290-21EB-412D-B4B8-7E241DB5B854}"/>
    <hyperlink ref="D357" tooltip="CV%: 18.8; ERROR:   10 988; LI90%:   40 362; LS90%:   76 510" xr:uid="{BDAD5182-443E-4C7A-87C0-49D0604BA6F9}"/>
    <hyperlink ref="D358" tooltip="CV%: 23.7; ERROR:   9 298; LI90%:   23 868; LS90%:   54 456" xr:uid="{CC716E69-94C6-4214-8ADD-DBE36101CC1C}"/>
    <hyperlink ref="D359" tooltip="CV%: 20.4; ERROR:   9 968; LI90%:   32 515; LS90%:   65 307" xr:uid="{BFB186ED-9A11-4155-ADDC-85DA35706946}"/>
    <hyperlink ref="D362" tooltip="CV%: 10.0; ERROR:   10 319; LI90%:   86 655; LS90%:   120 603" xr:uid="{34977C89-7853-4A9F-A97B-5120EE23CC68}"/>
    <hyperlink ref="D363" tooltip="CV%: 13.7; ERROR:   7 169; LI90%:   40 681; LS90%:   64 267" xr:uid="{FE1992FD-6567-4018-9C06-237893466660}"/>
    <hyperlink ref="D364" tooltip="CV%: 14.4; ERROR:   7 315; LI90%:   38 759; LS90%:   62 823" xr:uid="{0E7BE661-2A59-42CA-A59A-FA980504BC15}"/>
    <hyperlink ref="D365" tooltip="CV%: 12.2; ERROR:   6 856; LI90%:   44 829; LS90%:   67 385" xr:uid="{325CD555-2F79-423E-AFEC-F96D668B916A}"/>
    <hyperlink ref="D366" tooltip="CV%: 12.4; ERROR:   7 692; LI90%:   49 495; LS90%:   74 801" xr:uid="{228151A0-5F7E-4E2F-8BF5-D4276A25F850}"/>
    <hyperlink ref="D367" tooltip="CV%: 11.1; ERROR:   8 860; LI90%:   64 901; LS90%:   94 047" xr:uid="{45BA5089-6DAB-487D-AED7-72A0AECAB96E}"/>
    <hyperlink ref="D368" tooltip="CV%: 14.3; ERROR:   7 240; LI90%:   38 545; LS90%:   62 363" xr:uid="{C8988187-2CA4-4A51-AF72-A768D26AB94D}"/>
    <hyperlink ref="D369" tooltip="CV%: 14.9; ERROR:   6 958; LI90%:   35 262; LS90%:   58 152" xr:uid="{EA245471-E575-4F0E-9EE6-32EBF6C644DA}"/>
    <hyperlink ref="D370" tooltip="CV%: 14.0; ERROR:   7 600; LI90%:   41 714; LS90%:   66 716" xr:uid="{EFBCF60B-F0C8-47DC-B11D-0EEC6F0E2627}"/>
    <hyperlink ref="D371" tooltip="CV%: 10.5; ERROR:   9 180; LI90%:   72 739; LS90%:   102 937" xr:uid="{43E3335F-0324-4D65-B8E6-D3887E49E926}"/>
    <hyperlink ref="D372" tooltip="CV%: 12.6; ERROR:   8 093; LI90%:   50 983; LS90%:   77 607" xr:uid="{A95B6716-DBBB-494E-A81A-D18E0D21638E}"/>
    <hyperlink ref="D373" tooltip="CV%: 11.6; ERROR:   8 253; LI90%:   57 294; LS90%:   84 444" xr:uid="{8CA1BD17-75DA-44D1-9581-A83101D6CA44}"/>
    <hyperlink ref="D376" tooltip="CV%: 16.0; ERROR:   14 836; LI90%:   68 265; LS90%:   117 071" xr:uid="{7F208C83-0412-47BF-B19F-A106F79947C4}"/>
    <hyperlink ref="D377" tooltip="CV%: 20.9; ERROR:   8 085; LI90%:   25 333; LS90%:   51 931" xr:uid="{0A8D8230-F587-4C80-B307-576D98309343}"/>
    <hyperlink ref="D378" tooltip="CV%: 20.2; ERROR:   7 660; LI90%:   25 404; LS90%:   50 604" xr:uid="{9310B8F1-9F8A-40D5-A37F-BF052C7C1A8D}"/>
    <hyperlink ref="D379" tooltip="CV%: NA; ERROR: NA; LI90%: NA; LS90%: NA" xr:uid="{553D5435-C03B-4EF3-A38A-D344E0E2B0A2}"/>
    <hyperlink ref="D380" tooltip="CV%: 19.7; ERROR:   10 214; LI90%:   34 991; LS90%:   68 593" xr:uid="{A9E9B538-74E2-4663-86F4-44A878A29855}"/>
    <hyperlink ref="D381" tooltip="CV%: 15.9; ERROR:   9 864; LI90%:   45 741; LS90%:   78 189" xr:uid="{6914E2A8-37A8-442C-9691-2D4C8BC0B41F}"/>
    <hyperlink ref="D382" tooltip="CV%: 21.5; ERROR:   9 896; LI90%:   29 852; LS90%:   62 406" xr:uid="{220048E1-2078-4F4F-B6DD-29CB20A05BA8}"/>
    <hyperlink ref="D383" tooltip="CV%: 25.2; ERROR:   9 429; LI90%:   21 862; LS90%:   52 880" xr:uid="{861603B7-1A83-4E7D-BF5C-D2F066DDF7E9}"/>
    <hyperlink ref="D384" tooltip="CV%: 22.2; ERROR:   8 747; LI90%:   25 035; LS90%:   53 809" xr:uid="{E2EDB74F-E20F-4C94-8CA8-686F092F3DB2}"/>
    <hyperlink ref="D385" tooltip="CV%: 17.4; ERROR:   13 208; LI90%:   54 161; LS90%:   97 613" xr:uid="{8868B170-E894-4709-8AE0-C281CCC679EB}"/>
    <hyperlink ref="D386" tooltip="CV%: 20.3; ERROR:   11 471; LI90%:   37 681; LS90%:   75 419" xr:uid="{66CCE44D-4E23-4808-8297-1F6468029074}"/>
    <hyperlink ref="D387" tooltip="CV%: 20.8; ERROR:   11 802; LI90%:   37 314; LS90%:   76 138" xr:uid="{4BC8AF31-D0A1-4214-A7E7-89102896D34C}"/>
    <hyperlink ref="D390" tooltip="CV%: 10.8; ERROR:   7 229; LI90%:   55 134; LS90%:   78 914" xr:uid="{D126A0E7-C4B9-4CF6-8215-911037555E45}"/>
    <hyperlink ref="D391" tooltip="CV%: 18.1; ERROR:   4 450; LI90%:   17 301; LS90%:   31 941" xr:uid="{7BC600BF-0C65-4FEE-A855-FBA8C9F2E55E}"/>
    <hyperlink ref="D392" tooltip="CV%: 19.7; ERROR:   4 169; LI90%:   14 349; LS90%:   28 065" xr:uid="{90681E09-A642-45DA-81CA-7B37C237BD39}"/>
    <hyperlink ref="D393" tooltip="CV%: 17.2; ERROR:   6 098; LI90%:   25 509; LS90%:   45 569" xr:uid="{FBA8024D-2FB3-48B5-9E33-7898C43E92D5}"/>
    <hyperlink ref="D394" tooltip="CV%: 18.8; ERROR:   5 888; LI90%:   21 675; LS90%:   41 043" xr:uid="{DE000F64-34BE-4FD3-A816-95807330A967}"/>
    <hyperlink ref="D395" tooltip="CV%: 14.1; ERROR:   6 780; LI90%:   36 816; LS90%:   59 122" xr:uid="{97C6A5AF-7B0C-432B-8C85-524E85389E67}"/>
    <hyperlink ref="D396" tooltip="CV%: 20.5; ERROR:   4 838; LI90%:   15 635; LS90%:   31 551" xr:uid="{B0A429DC-008D-4588-852B-0D5303E50EC5}"/>
    <hyperlink ref="D397" tooltip="CV%: 25.9; ERROR:   2 670; LI90%:   5 919; LS90%:   14 703" xr:uid="{B4CFF46F-330A-4D4A-9C1C-7E4EC084B5F2}"/>
    <hyperlink ref="D398" tooltip="CV%: 16.7; ERROR:   4 764; LI90%:   20 735; LS90%:   36 407" xr:uid="{194AC3A9-3AE1-4AB3-8A84-7694C75467C8}"/>
    <hyperlink ref="D399" tooltip="CV%: 13.7; ERROR:   7 119; LI90%:   40 162; LS90%:   63 580" xr:uid="{905985F1-FEA0-4904-8829-2A7F6D52EDEA}"/>
    <hyperlink ref="D400" tooltip="CV%: 18.7; ERROR:   4 968; LI90%:   18 387; LS90%:   34 731" xr:uid="{D425D983-ED14-4994-B09E-CA4D477A1EEB}"/>
    <hyperlink ref="D401" tooltip="CV%: 15.5; ERROR:   4 827; LI90%:   23 103; LS90%:   38 981" xr:uid="{EC5F2B94-9242-4F89-BCCB-81CE5A9A063D}"/>
    <hyperlink ref="D404" tooltip="CV%: 9.0; ERROR:   11 264; LI90%:   105 963; LS90%:   143 017" xr:uid="{C18B1D1D-82AE-4179-974F-3CDD3E5D24D4}"/>
    <hyperlink ref="D405" tooltip="CV%: 15.3; ERROR:   6 831; LI90%:   33 499; LS90%:   55 969" xr:uid="{B7A6F21C-0BCC-482A-9FB7-3B0471F5829E}"/>
    <hyperlink ref="D406" tooltip="CV%: 12.7; ERROR:   6 644; LI90%:   41 440; LS90%:   63 296" xr:uid="{C052D7F8-7936-468C-9982-ABC87959DAF6}"/>
    <hyperlink ref="D407" tooltip="CV%: 12.9; ERROR:   8 077; LI90%:   49 300; LS90%:   75 870" xr:uid="{99B4F6B4-A463-4A40-BD17-00736A826549}"/>
    <hyperlink ref="D408" tooltip="CV%: 12.1; ERROR:   7 603; LI90%:   50 412; LS90%:   75 424" xr:uid="{7D2F3AC3-C106-40B9-80CF-223677A5EC3C}"/>
    <hyperlink ref="D409" tooltip="CV%: 11.2; ERROR:   8 914; LI90%:   64 839; LS90%:   94 163" xr:uid="{83B3C19D-D1F3-4BC8-99A6-1C5F15662A05}"/>
    <hyperlink ref="D410" tooltip="CV%: 12.0; ERROR:   8 093; LI90%:   54 252; LS90%:   80 876" xr:uid="{BDBE7147-4620-4F2C-B05A-592D49D3563A}"/>
    <hyperlink ref="D411" tooltip="CV%: 13.8; ERROR:   7 343; LI90%:   41 183; LS90%:   65 339" xr:uid="{AF6D5C84-2398-4BB0-BF46-4A21A6AD6F86}"/>
    <hyperlink ref="D412" tooltip="CV%: 17.3; ERROR:   5 489; LI90%:   22 693; LS90%:   40 751" xr:uid="{C2FB3719-ED06-4663-90E5-5BF014A62654}"/>
    <hyperlink ref="D413" tooltip="CV%: 10.7; ERROR:   9 531; LI90%:   73 615; LS90%:   104 969" xr:uid="{383D247B-7FC6-493A-8F72-5B9EEDF0C98D}"/>
    <hyperlink ref="D414" tooltip="CV%: 13.2; ERROR:   7 452; LI90%:   44 371; LS90%:   68 887" xr:uid="{D58DF837-E007-43BE-914C-543AADDC243C}"/>
    <hyperlink ref="D415" tooltip="CV%: 11.9; ERROR:   8 457; LI90%:   57 379; LS90%:   85 201" xr:uid="{FA44C2E0-9A64-4FBF-9F2E-C07E5A60C21B}"/>
    <hyperlink ref="D418" tooltip="CV%: 11.4; ERROR:   5 549; LI90%:   39 722; LS90%:   57 976" xr:uid="{2FA8D43F-B789-42EA-94BC-8E9EABB4A2C8}"/>
    <hyperlink ref="D419" tooltip="CV%: 18.7; ERROR:   3 500; LI90%:   13 006; LS90%:   24 520" xr:uid="{30C652EB-2DF0-49F4-BB98-1D1BB486DD55}"/>
    <hyperlink ref="D420" tooltip="CV%: 18.7; ERROR:   4 009; LI90%:   14 835; LS90%:   28 025" xr:uid="{5F08825F-1D99-4543-816B-EBB9B3E70D1E}"/>
    <hyperlink ref="D421" tooltip="CV%: 16.6; ERROR:   4 002; LI90%:   17 469; LS90%:   30 637" xr:uid="{A959A562-0BF8-46C0-8072-8D2737B51696}"/>
    <hyperlink ref="D422" tooltip="CV%: 19.6; ERROR:   3 778; LI90%:   13 109; LS90%:   25 539" xr:uid="{59DA8866-E9D2-483E-AA9F-7D1CEBC051FB}"/>
    <hyperlink ref="D423" tooltip="CV%: 14.8; ERROR:   5 021; LI90%:   25 741; LS90%:   42 259" xr:uid="{FFE7AFD8-3E62-4A2E-9709-684D4F51C1FD}"/>
    <hyperlink ref="D424" tooltip="CV%: 20.8; ERROR:   2 783; LI90%:   8 808; LS90%:   17 964" xr:uid="{15C83FBD-B5BE-4052-90C0-9790BCA5445A}"/>
    <hyperlink ref="D425" tooltip="CV%: 22.1; ERROR:   2 343; LI90%:   6 736; LS90%:   14 444" xr:uid="{D0C0468B-1015-40A7-9C2B-A6D5B8B1DA2D}"/>
    <hyperlink ref="D426" tooltip="CV%: 22.9; ERROR:   2 490; LI90%:   6 779; LS90%:   14 971" xr:uid="{A4336C41-5AC5-4841-B079-6A06D9893C41}"/>
    <hyperlink ref="D427" tooltip="CV%: 13.5; ERROR:   4 733; LI90%:   27 190; LS90%:   42 762" xr:uid="{85E98FAE-3CB0-4539-A1B1-35AC51886646}"/>
    <hyperlink ref="D428" tooltip="CV%: 16.8; ERROR:   4 204; LI90%:   18 151; LS90%:   31 981" xr:uid="{3FBF6CD2-D324-4091-800A-EEB6DA63B162}"/>
    <hyperlink ref="D429" tooltip="CV%: 15.9; ERROR:   4 345; LI90%:   20 146; LS90%:   34 440" xr:uid="{4C580AD9-6B27-4AA6-98B2-091EACC29C60}"/>
    <hyperlink ref="D432" tooltip="CV%: 11.3; ERROR:   23 724; LI90%:   171 326; LS90%:   249 370" xr:uid="{3B6BCBDB-B14A-4DC4-AD68-274BEAC0D87E}"/>
    <hyperlink ref="D433" tooltip="CV%: 16.0; ERROR:   14 911; LI90%:   68 840; LS90%:   117 894" xr:uid="{98C27615-759B-42AF-AE90-FC433C5A7C3A}"/>
    <hyperlink ref="D434" tooltip="CV%: 17.1; ERROR:   13 067; LI90%:   54 785; LS90%:   97 771" xr:uid="{C63A525B-9E32-4209-9C07-01F8E8DA11B9}"/>
    <hyperlink ref="D435" tooltip="CV%: 16.6; ERROR:   16 249; LI90%:   71 187; LS90%:   124 643" xr:uid="{E223AFDA-0996-428C-BF3F-B575D86589DC}"/>
    <hyperlink ref="D436" tooltip="CV%: 16.7; ERROR:   14 536; LI90%:   62 936; LS90%:   110 754" xr:uid="{E9B2C93C-79F8-4916-9BEA-3FA1E9FCD3C9}"/>
    <hyperlink ref="D437" tooltip="CV%: 14.2; ERROR:   18 379; LI90%:   99 558; LS90%:   160 020" xr:uid="{62C94FC0-32AB-4AB0-9D7D-173501273EE9}"/>
    <hyperlink ref="D438" tooltip="CV%: 16.8; ERROR:   15 088; LI90%:   64 860; LS90%:   114 496" xr:uid="{70C23352-482C-4DFE-8E87-ABDD19EBD17C}"/>
    <hyperlink ref="D439" tooltip="CV%: 20.9; ERROR:   13 393; LI90%:   41 968; LS90%:   86 028" xr:uid="{85ABB021-6EAF-4402-9F08-F4F8465B2C7E}"/>
    <hyperlink ref="D440" tooltip="CV%: 18.3; ERROR:   15 413; LI90%:   59 005; LS90%:   109 711" xr:uid="{D2CD3497-2C72-4B34-8D33-8C8CC2E17365}"/>
    <hyperlink ref="D441" tooltip="CV%: 11.8; ERROR:   21 366; LI90%:   146 409; LS90%:   216 695" xr:uid="{D071C31D-FAD7-43F4-B2D1-71BF1F118727}"/>
    <hyperlink ref="D442" tooltip="CV%: 14.7; ERROR:   15 988; LI90%:   82 613; LS90%:   135 207" xr:uid="{7EE7F166-3A86-44BD-AB59-7DC4401D4B95}"/>
    <hyperlink ref="D443" tooltip="CV%: 14.5; ERROR:   18 897; LI90%:   98 989; LS90%:   161 155" xr:uid="{45E2D998-4229-4FFE-8419-49CD04DFAA53}"/>
    <hyperlink ref="D446" tooltip="CV%: 11.2; ERROR:   7 815; LI90%:   56 672; LS90%:   82 380" xr:uid="{68CEFFCC-B83E-48D6-B042-94B8281F48EA}"/>
    <hyperlink ref="D447" tooltip="CV%: 15.1; ERROR:   5 524; LI90%:   27 453; LS90%:   45 625" xr:uid="{5EB2795F-6859-46F8-9C93-460C4451C56F}"/>
    <hyperlink ref="D448" tooltip="CV%: 13.9; ERROR:   6 403; LI90%:   35 388; LS90%:   56 452" xr:uid="{C93EEFB8-D1CD-4992-B5C0-B01A6822BE08}"/>
    <hyperlink ref="D449" tooltip="CV%: 16.0; ERROR:   5 487; LI90%:   25 307; LS90%:   43 357" xr:uid="{D2397097-1861-496A-BFCA-595CEFA357EA}"/>
    <hyperlink ref="D450" tooltip="CV%: 16.4; ERROR:   4 698; LI90%:   20 946; LS90%:   36 402" xr:uid="{39564F8B-411E-49CA-AF74-D2FE0DB61CDA}"/>
    <hyperlink ref="D451" tooltip="CV%: 12.7; ERROR:   6 292; LI90%:   39 090; LS90%:   59 788" xr:uid="{49890FDD-A2FE-4A7B-B496-2487E5143E08}"/>
    <hyperlink ref="D452" tooltip="CV%: 14.4; ERROR:   5 280; LI90%:   28 106; LS90%:   45 474" xr:uid="{9730F2C3-0CA5-488D-A56B-57CBA21AC1DF}"/>
    <hyperlink ref="D453" tooltip="CV%: 16.7; ERROR:   4 194; LI90%:   18 245; LS90%:   32 043" xr:uid="{3F884138-467E-4722-8B67-A279B3DBC20B}"/>
    <hyperlink ref="D454" tooltip="CV%: 15.0; ERROR:   4 828; LI90%:   24 203; LS90%:   40 087" xr:uid="{20D4D677-B483-49A7-A9D4-C20FD9872F07}"/>
    <hyperlink ref="D455" tooltip="CV%: 12.5; ERROR:   6 423; LI90%:   40 835; LS90%:   61 963" xr:uid="{64EFA0D6-72DB-4A17-874B-0A3202BAFD47}"/>
    <hyperlink ref="D456" tooltip="CV%: 14.4; ERROR:   5 987; LI90%:   31 828; LS90%:   51 522" xr:uid="{FE49ED50-6416-47DC-80FE-53E6D73B5AC5}"/>
    <hyperlink ref="D457" tooltip="CV%: 12.6; ERROR:   7 053; LI90%:   44 578; LS90%:   67 780" xr:uid="{4004DAF7-C25A-4D10-9FD0-673FE8557B8A}"/>
    <hyperlink ref="D460" tooltip="CV%: 13.0; ERROR:   7 324; LI90%:   44 303; LS90%:   68 395" xr:uid="{D08D34E7-B136-466A-BCB5-8EB98F99BAE8}"/>
    <hyperlink ref="D461" tooltip="CV%: 20.0; ERROR:   5 501; LI90%:   18 416; LS90%:   36 512" xr:uid="{538D4248-4604-412C-8280-78A1B300F062}"/>
    <hyperlink ref="D462" tooltip="CV%: 23.9; ERROR:   4 061; LI90%:   10 314; LS90%:   23 674" xr:uid="{6736A516-79E8-4B5D-B4D8-5B5594725AEF}"/>
    <hyperlink ref="D463" tooltip="CV%: 22.5; ERROR:   4 933; LI90%:   13 818; LS90%:   30 044" xr:uid="{8B550A30-7A48-4113-A66D-5EF4E2EE807B}"/>
    <hyperlink ref="D464" tooltip="CV%: 21.5; ERROR:   5 153; LI90%:   15 522; LS90%:   32 474" xr:uid="{8DAC383A-B04D-42DE-B661-86F445AF4AD1}"/>
    <hyperlink ref="D465" tooltip="CV%: 19.7; ERROR:   5 146; LI90%:   17 719; LS90%:   34 649" xr:uid="{8C81C349-0E2D-40FA-B106-0773FAC722F2}"/>
    <hyperlink ref="D466" tooltip="CV%: 23.2; ERROR:   5 176; LI90%:   13 780; LS90%:   30 808" xr:uid="{5359E345-2DF3-4D7A-A9D9-A5DB57DC97E8}"/>
    <hyperlink ref="D467" tooltip="CV%: 28.0; ERROR:   4 094; LI90%:   7 883; LS90%:   21 351" xr:uid="{1C5477A9-F792-4D20-862B-076150828C86}"/>
    <hyperlink ref="D468" tooltip="CV%: 20.6; ERROR:   5 072; LI90%:   16 306; LS90%:   32 990" xr:uid="{692FCE4A-6C46-4165-B43C-6446CF71A83E}"/>
    <hyperlink ref="D469" tooltip="CV%: 15.7; ERROR:   5 931; LI90%:   28 007; LS90%:   47 519" xr:uid="{50E52081-C64B-4EAB-A050-8853E19E56FA}"/>
    <hyperlink ref="D470" tooltip="CV%: 25.6; ERROR:   3 676; LI90%:   8 299; LS90%:   20 391" xr:uid="{EAA93AB6-8600-4C6C-BBE1-A304B1A0E344}"/>
    <hyperlink ref="D471" tooltip="CV%: 22.4; ERROR:   4 391; LI90%:   12 343; LS90%:   26 787" xr:uid="{731F97CE-F9D1-4B9F-9E10-85A8CA718F3F}"/>
    <hyperlink ref="F12" tooltip="CV%: 0.7; ERROR: 0.7; LI90%: 90.5; LS90%: 92.7" xr:uid="{10CF509D-1D31-499C-BFC1-0516DA4EF5CD}"/>
    <hyperlink ref="F13" tooltip="CV%: 1.9; ERROR: 1.5; LI90%: 76.9; LS90%: 81.8" xr:uid="{903868BB-D585-49DC-B98C-A9CFF41B2F39}"/>
    <hyperlink ref="F14" tooltip="CV%: 3.1; ERROR: 1.2; LI90%: 36.5; LS90%: 40.4" xr:uid="{9ADEF8AF-C4E6-449B-A61E-1E64C3617543}"/>
    <hyperlink ref="F15" tooltip="CV%: 1.6; ERROR: 1.3; LI90%: 82.1; LS90%: 86.5" xr:uid="{E3E16B52-BD92-4A26-95C9-A141A9F1A21E}"/>
    <hyperlink ref="F16" tooltip="CV%: 2.6; ERROR: 1.3; LI90%: 49.0; LS90%: 53.3" xr:uid="{8997D601-9C52-4EE1-B371-51D0FFED8F99}"/>
    <hyperlink ref="F17" tooltip="CV%: 1.9; ERROR: 1.3; LI90%: 62.8; LS90%: 66.9" xr:uid="{A533198E-FBED-4912-A10E-2E23D430E56C}"/>
    <hyperlink ref="F18" tooltip="CV%: 3.2; ERROR: 1.4; LI90%: 42.6; LS90%: 47.3" xr:uid="{36EF0634-6DAB-480E-84AC-DD2601C84F45}"/>
    <hyperlink ref="F19" tooltip="CV%: 4.3; ERROR: 1.3; LI90%: 27.6; LS90%: 31.8" xr:uid="{7D9E47CD-6C96-4EFE-8C39-E9102BA248F2}"/>
    <hyperlink ref="F20" tooltip="CV%: 3.5; ERROR: 1.3; LI90%: 33.6; LS90%: 37.8" xr:uid="{F0B169EF-B060-4804-BC5C-544AE8FC83BA}"/>
    <hyperlink ref="F21" tooltip="CV%: 1.4; ERROR: 1.1; LI90%: 74.2; LS90%: 77.8" xr:uid="{7B0E0CFE-B175-43AA-9E0D-CD061F1CC570}"/>
    <hyperlink ref="F22" tooltip="CV%: 2.7; ERROR: 1.3; LI90%: 44.9; LS90%: 49.1" xr:uid="{2DBE41A3-8A72-4F71-A239-99C836F746FB}"/>
    <hyperlink ref="F23" tooltip="CV%: 2.4; ERROR: 1.3; LI90%: 53.5; LS90%: 57.8" xr:uid="{92FF9635-1A10-41FC-B212-F10D3A51155D}"/>
    <hyperlink ref="F26" tooltip="CV%: 4.1; ERROR: 3.7; LI90%: 82.8; LS90%: 94.9" xr:uid="{27257F5C-183B-410C-A41C-F249EFBC8003}"/>
    <hyperlink ref="F27" tooltip="CV%: 12.9; ERROR: 8.5; LI90%: 52.3; LS90%: 80.4" xr:uid="{E2FA9D34-E705-4B9F-934C-D8137578BC4B}"/>
    <hyperlink ref="F28" tooltip="CV%: 14.6; ERROR: 5.9; LI90%: 30.9; LS90%: 50.4" xr:uid="{43C2CD2F-3A52-41E5-901B-BAF6EE64C9D7}"/>
    <hyperlink ref="F29" tooltip="CV%: 7.7; ERROR: 6.4; LI90%: 73.5; LS90%: 94.7" xr:uid="{6E8638E1-BBF4-4F80-A51E-F6ECB3B84DA4}"/>
    <hyperlink ref="F30" tooltip="CV%: 11.7; ERROR: 6.2; LI90%: 42.8; LS90%: 63.2" xr:uid="{892B2C90-93C7-4F82-9A20-676BFD8F04E2}"/>
    <hyperlink ref="F31" tooltip="CV%: 9.0; ERROR: 5.9; LI90%: 56.1; LS90%: 75.6" xr:uid="{0BD7956B-3CDF-4DDA-B9E7-42464966BD5D}"/>
    <hyperlink ref="F32" tooltip="CV%: 14.2; ERROR: 6.6; LI90%: 35.7; LS90%: 57.6" xr:uid="{A526A3D0-357B-458E-98A2-F8F3C96F1B65}"/>
    <hyperlink ref="F33" tooltip="CV%: 15.3; ERROR: 6.2; LI90%: 30.4; LS90%: 50.9" xr:uid="{6BC8113E-A4C6-422E-B8C0-CDD45A968F46}"/>
    <hyperlink ref="F34" tooltip="CV%: 16.5; ERROR: 6.8; LI90%: 29.8; LS90%: 52.1" xr:uid="{3E1D5809-88CA-46F5-BA6A-F950C3228E60}"/>
    <hyperlink ref="F35" tooltip="CV%: 6.6; ERROR: 5.3; LI90%: 72.1; LS90%: 89.6" xr:uid="{8004E888-4C95-4BA7-BDDA-DDFC62073AFB}"/>
    <hyperlink ref="F36" tooltip="CV%: 12.5; ERROR: 5.8; LI90%: 36.7; LS90%: 55.8" xr:uid="{B5CDB688-BD69-4347-AAA2-DC66387220BC}"/>
    <hyperlink ref="F37" tooltip="CV%: 10.3; ERROR: 5.7; LI90%: 45.8; LS90%: 64.6" xr:uid="{0AAC2B88-B324-4A97-BA1C-B4DA870E81A7}"/>
    <hyperlink ref="F40" tooltip="CV%: 3.5; ERROR: 3.2; LI90%: 87.4; LS90%: 98.0" xr:uid="{F99B1CEE-2F58-42DA-81C7-0D60FCE92FDA}"/>
    <hyperlink ref="F41" tooltip="CV%: 7.2; ERROR: 6.0; LI90%: 73.6; LS90%: 93.3" xr:uid="{ABEC905E-AE8C-4258-9A1B-0C32D15D791A}"/>
    <hyperlink ref="F42" tooltip="CV%: 18.9; ERROR: 6.3; LI90%: 23.1; LS90%: 43.9" xr:uid="{2C3DB9C3-1474-4254-9255-4303602DBB32}"/>
    <hyperlink ref="F43" tooltip="CV%: 7.6; ERROR: 6.3; LI90%: 72.3; LS90%: 93.0" xr:uid="{21044FC4-D6F2-4B85-8260-3C1C277C695C}"/>
    <hyperlink ref="F44" tooltip="CV%: 7.7; ERROR: 5.7; LI90%: 63.8; LS90%: 82.5" xr:uid="{BB66B917-8433-42A4-A972-12614E6DDF4D}"/>
    <hyperlink ref="F45" tooltip="CV%: 7.5; ERROR: 5.6; LI90%: 65.9; LS90%: 84.4" xr:uid="{FAE13733-BB89-40DD-93AE-63CCC45A3A4E}"/>
    <hyperlink ref="F46" tooltip="CV%: 15.6; ERROR: 7.4; LI90%: 35.5; LS90%: 59.9" xr:uid="{5CD76B6C-34E3-4618-BBDE-6E216379B969}"/>
    <hyperlink ref="F47" tooltip="CV%: 22.2; ERROR: 6.2; LI90%: 17.7; LS90%: 38.0" xr:uid="{C355CF20-208D-4DC8-A6DD-99FD9215E243}"/>
    <hyperlink ref="F48" tooltip="CV%: 19.1; ERROR: 7.8; LI90%: 28.2; LS90%: 53.9" xr:uid="{6DDF9CA4-B807-455E-8833-543863D86D2B}"/>
    <hyperlink ref="F49" tooltip="CV%: 7.0; ERROR: 5.6; LI90%: 70.5; LS90%: 88.9" xr:uid="{058427CE-2E31-416D-8661-706F6B1C7253}"/>
    <hyperlink ref="F50" tooltip="CV%: 10.8; ERROR: 6.6; LI90%: 50.4; LS90%: 72.1" xr:uid="{8F2E3E8A-AA93-446B-9219-642CC405356F}"/>
    <hyperlink ref="F51" tooltip="CV%: 8.6; ERROR: 5.9; LI90%: 59.2; LS90%: 78.7" xr:uid="{ECE48D56-3510-495D-9178-0EEA54CA3AA6}"/>
    <hyperlink ref="F54" tooltip="CV%: 3.3; ERROR: 3.1; LI90%: 87.8; LS90%: 98.0" xr:uid="{E5213C21-7F02-403D-B240-A02CD8622E7B}"/>
    <hyperlink ref="F55" tooltip="CV%: 5.7; ERROR: 5.2; LI90%: 82.1; LS90%: 99.1" xr:uid="{6C1F8856-6204-4309-8568-36A2B0467246}"/>
    <hyperlink ref="F56" tooltip="CV%: 11.9; ERROR: 6.5; LI90%: 44.0; LS90%: 65.4" xr:uid="{88F10BDF-8E3F-4096-A31E-B3222318A75B}"/>
    <hyperlink ref="F57" tooltip="CV%: 7.0; ERROR: 6.5; LI90%: 82.5; LS90%: 100.0*" xr:uid="{DB6172D8-4942-4BE6-B8B7-ADD9FBE8B6B3}"/>
    <hyperlink ref="F58" tooltip="CV%: 6.6; ERROR: 5.5; LI90%: 73.9; LS90%: 92.0" xr:uid="{1B3E8FB4-86AE-4E6B-B9AD-4A6AE27F7E0D}"/>
    <hyperlink ref="F59" tooltip="CV%: 4.5; ERROR: 4.0; LI90%: 82.8; LS90%: 96.0" xr:uid="{3B050772-3C0C-4495-AF57-47571F2142D7}"/>
    <hyperlink ref="F60" tooltip="CV%: 9.5; ERROR: 6.6; LI90%: 58.6; LS90%: 80.3" xr:uid="{38DB5656-899E-473D-AAFD-55BBD0DFD58D}"/>
    <hyperlink ref="F61" tooltip="CV%: 12.6; ERROR: 7.3; LI90%: 45.8; LS90%: 69.8" xr:uid="{BC5BB213-007F-48DD-9834-361A49305468}"/>
    <hyperlink ref="F62" tooltip="CV%: 17.3; ERROR: 8.4; LI90%: 34.8; LS90%: 62.5" xr:uid="{07D28893-71DD-4AED-8F84-30B81E563F88}"/>
    <hyperlink ref="F63" tooltip="CV%: 3.1; ERROR: 2.9; LI90%: 89.9; LS90%: 99.4" xr:uid="{CBC8A01A-8D00-4934-89CE-1F4A50A56BA6}"/>
    <hyperlink ref="F64" tooltip="CV%: 6.5; ERROR: 5.1; LI90%: 70.3; LS90%: 87.2" xr:uid="{3ADF89BE-33C7-46FF-BC3E-2D4ADF9E2EA1}"/>
    <hyperlink ref="F65" tooltip="CV%: 7.4; ERROR: 5.6; LI90%: 67.2; LS90%: 85.7" xr:uid="{A523FEB6-55E8-480B-9B41-B10B115FF78A}"/>
    <hyperlink ref="F68" tooltip="CV%: 4.2; ERROR: 3.6; LI90%: 81.0; LS90%: 93.0" xr:uid="{15E0F829-6483-4502-982E-402035E556E7}"/>
    <hyperlink ref="F69" tooltip="CV%: 11.4; ERROR: 8.2; LI90%: 58.5; LS90%: 85.4" xr:uid="{4DB9153D-BEA1-497F-BE53-E61D10CAA606}"/>
    <hyperlink ref="F70" tooltip="CV%: 14.2; ERROR: 5.3; LI90%: 28.4; LS90%: 45.8" xr:uid="{7B2E7875-4E19-4995-B98D-AFE0335F5614}"/>
    <hyperlink ref="F71" tooltip="CV%: 7.9; ERROR: 6.2; LI90%: 68.8; LS90%: 89.3" xr:uid="{CC621B35-A00A-410B-8109-AE926596DD30}"/>
    <hyperlink ref="F72" tooltip="CV%: 13.7; ERROR: 6.4; LI90%: 36.1; LS90%: 57.1" xr:uid="{60872D70-1062-4C1F-88B1-42B9BC852ED9}"/>
    <hyperlink ref="F73" tooltip="CV%: 10.3; ERROR: 6.1; LI90%: 49.8; LS90%: 70.0" xr:uid="{4D4B8013-E010-4EAA-BBB3-B20EF9537A42}"/>
    <hyperlink ref="F74" tooltip="CV%: 14.6; ERROR: 6.1; LI90%: 31.8; LS90%: 51.9" xr:uid="{765F52D5-D0A0-41D6-8B8C-9FBBBB3FA17F}"/>
    <hyperlink ref="F75" tooltip="CV%: 19.0; ERROR: 6.3; LI90%: 22.7; LS90%: 43.4" xr:uid="{34944FEF-3CCC-4DCF-B1E9-82AE612528BF}"/>
    <hyperlink ref="F76" tooltip="CV%: 12.0; ERROR: 5.6; LI90%: 37.8; LS90%: 56.3" xr:uid="{6AF19070-581D-4BFE-9039-DED0D6B27561}"/>
    <hyperlink ref="F77" tooltip="CV%: 7.0; ERROR: 5.1; LI90%: 65.0; LS90%: 81.9" xr:uid="{3B774320-A5FA-4640-B7D3-7C1EBD624730}"/>
    <hyperlink ref="F78" tooltip="CV%: 14.1; ERROR: 5.7; LI90%: 30.8; LS90%: 49.5" xr:uid="{9D32285A-C212-4688-94E1-367333DEC4B6}"/>
    <hyperlink ref="F79" tooltip="CV%: 9.8; ERROR: 5.8; LI90%: 49.2; LS90%: 68.2" xr:uid="{7D9F5109-A2ED-42AC-B442-D137164830F2}"/>
    <hyperlink ref="F82" tooltip="CV%: 1.9; ERROR: 1.9; LI90%: 92.8; LS90%: 98.8" xr:uid="{F42CF4B0-B588-4992-BB1D-5311518DCAD1}"/>
    <hyperlink ref="F83" tooltip="CV%: 4.6; ERROR: 4.1; LI90%: 83.2; LS90%: 96.7" xr:uid="{D9206C30-D84E-4EA0-93C0-F2D442BA41E8}"/>
    <hyperlink ref="F84" tooltip="CV%: 9.3; ERROR: 4.9; LI90%: 44.4; LS90%: 60.4" xr:uid="{737B81C4-56D3-4B0B-92FA-279ACB57FBA2}"/>
    <hyperlink ref="F85" tooltip="CV%: 4.6; ERROR: 4.1; LI90%: 83.2; LS90%: 96.8" xr:uid="{31A1408B-60EC-4FF9-88BB-8796496595D4}"/>
    <hyperlink ref="F86" tooltip="CV%: 6.6; ERROR: 4.3; LI90%: 58.6; LS90%: 72.9" xr:uid="{5CBB6E20-90EC-4C1C-8223-4C0FC4A1EBC4}"/>
    <hyperlink ref="F87" tooltip="CV%: 5.5; ERROR: 4.1; LI90%: 68.9; LS90%: 82.5" xr:uid="{9AD1A610-140C-4A21-9044-BBF5610D7ABE}"/>
    <hyperlink ref="F88" tooltip="CV%: 7.6; ERROR: 4.7; LI90%: 54.9; LS90%: 70.5" xr:uid="{65F88783-D24F-4F3C-9D97-F948FA921094}"/>
    <hyperlink ref="F89" tooltip="CV%: 11.4; ERROR: 5.1; LI90%: 36.6; LS90%: 53.5" xr:uid="{73083C49-4220-4803-9D83-A779CC1D3C97}"/>
    <hyperlink ref="F90" tooltip="CV%: 9.9; ERROR: 5.5; LI90%: 46.7; LS90%: 64.9" xr:uid="{FAC30F74-721C-4BE8-AD3A-9CE8AE44B32F}"/>
    <hyperlink ref="F91" tooltip="CV%: 3.9; ERROR: 3.3; LI90%: 79.9; LS90%: 90.8" xr:uid="{17D88F93-4CB4-46BC-B7D3-FBE30C1AFE73}"/>
    <hyperlink ref="F92" tooltip="CV%: 8.8; ERROR: 5.0; LI90%: 48.2; LS90%: 64.5" xr:uid="{5671551B-7F19-48B7-856B-DABB46275DB2}"/>
    <hyperlink ref="F93" tooltip="CV%: 5.7; ERROR: 4.1; LI90%: 65.8; LS90%: 79.3" xr:uid="{87E5881D-8152-4E63-AB5E-183316EAFBF5}"/>
    <hyperlink ref="F96" tooltip="CV%: 5.1; ERROR: 4.3; LI90%: 78.1; LS90%: 92.4" xr:uid="{B65266C7-3770-4548-B4AF-9057627079BF}"/>
    <hyperlink ref="F97" tooltip="CV%: 6.1; ERROR: 5.0; LI90%: 74.6; LS90%: 91.2" xr:uid="{31B0597E-0AC3-488E-9CAB-0D805E92AFE7}"/>
    <hyperlink ref="F98" tooltip="CV%: 16.3; ERROR: 5.2; LI90%: 23.1; LS90%: 40.1" xr:uid="{9D4F3C8C-C7DA-41EE-899F-80779BF6A5EB}"/>
    <hyperlink ref="F99" tooltip="CV%: 12.4; ERROR: 8.5; LI90%: 54.3; LS90%: 82.2" xr:uid="{ABC46AD9-CBB4-4D04-ADCA-AF400151E66E}"/>
    <hyperlink ref="F100" tooltip="CV%: 14.1; ERROR: 6.5; LI90%: 35.5; LS90%: 57.0" xr:uid="{F4224E35-802C-4E5E-A8D8-424EDBF46659}"/>
    <hyperlink ref="F101" tooltip="CV%: 9.8; ERROR: 5.9; LI90%: 50.6; LS90%: 70.0" xr:uid="{EE29658B-BF26-4BF7-942D-24FDC5A82F24}"/>
    <hyperlink ref="F102" tooltip="CV%: 14.2; ERROR: 6.2; LI90%: 33.5; LS90%: 53.9" xr:uid="{BF5DD451-445D-473E-9099-782D3CAB0391}"/>
    <hyperlink ref="F103" tooltip="CV%: 19.2; ERROR: 5.8; LI90%: 20.8; LS90%: 39.8" xr:uid="{F4D5377D-98AB-4D8A-A186-E267B01504BA}"/>
    <hyperlink ref="F104" tooltip="CV%: 13.7; ERROR: 6.3; LI90%: 35.4; LS90%: 56.0" xr:uid="{DB2AA170-E55E-448A-8CD0-01BFD1AE6F10}"/>
    <hyperlink ref="F105" tooltip="CV%: 7.4; ERROR: 5.4; LI90%: 64.0; LS90%: 81.7" xr:uid="{CB72EC68-A1CA-476D-B1BC-D806FD663BA8}"/>
    <hyperlink ref="F106" tooltip="CV%: 13.7; ERROR: 5.6; LI90%: 31.7; LS90%: 50.1" xr:uid="{A06E6AE0-84B5-4E75-BA37-ACEB49F8B07E}"/>
    <hyperlink ref="F107" tooltip="CV%: 13.1; ERROR: 5.8; LI90%: 34.5; LS90%: 53.4" xr:uid="{B86E3CBE-0FE0-4432-9249-5B341F15D452}"/>
    <hyperlink ref="F110" tooltip="CV%: 2.2; ERROR: 2.1; LI90%: 91.5; LS90%: 98.5" xr:uid="{F42FCEB5-5869-4841-AA33-1667CDD4438B}"/>
    <hyperlink ref="F111" tooltip="CV%: 6.9; ERROR: 5.5; LI90%: 70.4; LS90%: 88.5" xr:uid="{08116053-BE14-4286-8B94-E5DCC5424147}"/>
    <hyperlink ref="F112" tooltip="CV%: 9.2; ERROR: 5.1; LI90%: 47.5; LS90%: 64.4" xr:uid="{5623A344-D4F4-4D9A-BB60-11407FBAABCC}"/>
    <hyperlink ref="F113" tooltip="CV%: 7.4; ERROR: 6.2; LI90%: 72.6; LS90%: 92.9" xr:uid="{B5A09DAF-647C-4334-B5CE-7DD200134770}"/>
    <hyperlink ref="F114" tooltip="CV%: 12.6; ERROR: 5.5; LI90%: 35.0; LS90%: 53.2" xr:uid="{EC967CBF-8B70-4DA4-9D4A-815AAE650395}"/>
    <hyperlink ref="F115" tooltip="CV%: 10.6; ERROR: 5.5; LI90%: 42.8; LS90%: 60.9" xr:uid="{4349702B-7239-4833-80DF-E1C839707092}"/>
    <hyperlink ref="F116" tooltip="CV%: 14.4; ERROR: 6.0; LI90%: 31.8; LS90%: 51.6" xr:uid="{7E2D8FC0-F097-472D-B8DA-7F60BB3E3B2F}"/>
    <hyperlink ref="F117" tooltip="CV%: 18.3; ERROR: 5.9; LI90%: 22.6; LS90%: 41.9" xr:uid="{ECB617CB-8D14-4A2D-9F4C-3BF78C6FF4C7}"/>
    <hyperlink ref="F118" tooltip="CV%: 11.2; ERROR: 5.6; LI90%: 40.6; LS90%: 58.9" xr:uid="{F8A13BD6-0250-40C1-8A15-4E9B0048F8FC}"/>
    <hyperlink ref="F119" tooltip="CV%: 8.2; ERROR: 5.5; LI90%: 58.1; LS90%: 76.4" xr:uid="{B7A1C37B-CDD6-4041-AB83-FAE9B6DC3145}"/>
    <hyperlink ref="F120" tooltip="CV%: 14.0; ERROR: 5.2; LI90%: 28.6; LS90%: 45.6" xr:uid="{5C77DA14-6566-4141-8036-6D76BDC088BA}"/>
    <hyperlink ref="F121" tooltip="CV%: 9.4; ERROR: 5.7; LI90%: 51.5; LS90%: 70.3" xr:uid="{44624202-8299-4C94-84DF-AE348F0D5366}"/>
    <hyperlink ref="F124" tooltip="CV%: 3.9; ERROR: 3.5; LI90%: 83.9; LS90%: 95.3" xr:uid="{B00234AD-E382-4711-89EC-7ECA35057DE8}"/>
    <hyperlink ref="F125" tooltip="CV%: 5.3; ERROR: 4.6; LI90%: 80.2; LS90%: 95.5" xr:uid="{D37530E1-07F2-4BBA-BEF7-C2F4484FF4D2}"/>
    <hyperlink ref="F126" tooltip="CV%: 13.4; ERROR: 5.3; LI90%: 30.6; LS90%: 47.9" xr:uid="{180279A9-D90E-4861-9EF3-9CD97B676C4D}"/>
    <hyperlink ref="F127" tooltip="CV%: 8.0; ERROR: 6.5; LI90%: 71.1; LS90%: 92.6" xr:uid="{04633347-8E35-425D-AEAE-EC39DE8A0C38}"/>
    <hyperlink ref="F128" tooltip="CV%: 9.5; ERROR: 5.6; LI90%: 50.0; LS90%: 68.6" xr:uid="{9B1B48FE-FFC8-4FE5-8E01-8D370775E240}"/>
    <hyperlink ref="F129" tooltip="CV%: 8.4; ERROR: 5.3; LI90%: 54.5; LS90%: 72.0" xr:uid="{929F457A-9A7C-47E3-B00C-A2A7DC298D81}"/>
    <hyperlink ref="F130" tooltip="CV%: 11.5; ERROR: 5.5; LI90%: 38.7; LS90%: 56.8" xr:uid="{4A544995-9ACF-475E-9F3D-342435636251}"/>
    <hyperlink ref="F131" tooltip="CV%: 15.9; ERROR: 5.0; LI90%: 23.5; LS90%: 40.0" xr:uid="{ED263F80-E889-432C-824E-95795E840940}"/>
    <hyperlink ref="F132" tooltip="CV%: 14.5; ERROR: 6.3; LI90%: 33.3; LS90%: 54.0" xr:uid="{8021A9D9-1341-41E2-BB35-E4411B228755}"/>
    <hyperlink ref="F133" tooltip="CV%: 7.2; ERROR: 5.1; LI90%: 63.5; LS90%: 80.4" xr:uid="{E355CD66-7FE2-4229-8F46-AE9439DECF95}"/>
    <hyperlink ref="F134" tooltip="CV%: 9.4; ERROR: 5.2; LI90%: 46.3; LS90%: 63.3" xr:uid="{61240925-6180-4BFC-9341-B9F0AFD76814}"/>
    <hyperlink ref="F135" tooltip="CV%: 7.5; ERROR: 5.1; LI90%: 59.4; LS90%: 76.0" xr:uid="{B8E15200-0101-489A-B6FB-F221FFCA9DB4}"/>
    <hyperlink ref="F138" tooltip="CV%: 2.1; ERROR: 1.9; LI90%: 90.9; LS90%: 97.3" xr:uid="{A99E35C4-7244-47DD-9346-4608FE27C103}"/>
    <hyperlink ref="F139" tooltip="CV%: 7.5; ERROR: 6.2; LI90%: 72.6; LS90%: 93.0" xr:uid="{84473A7F-3E24-43AC-B918-EFDA5C9C69FD}"/>
    <hyperlink ref="F140" tooltip="CV%: 12.2; ERROR: 4.5; LI90%: 29.5; LS90%: 44.2" xr:uid="{84997035-1B52-41A2-8EE6-6FB4E79141E5}"/>
    <hyperlink ref="F141" tooltip="CV%: 4.7; ERROR: 4.0; LI90%: 79.8; LS90%: 93.0" xr:uid="{EAA4AA9D-B516-4CEF-AE70-05C6FCE00739}"/>
    <hyperlink ref="F142" tooltip="CV%: 8.4; ERROR: 4.6; LI90%: 47.6; LS90%: 62.9" xr:uid="{48AA43DD-0453-4E26-9010-F70B8B315742}"/>
    <hyperlink ref="F143" tooltip="CV%: 5.3; ERROR: 4.0; LI90%: 69.6; LS90%: 82.8" xr:uid="{029889F7-8EDA-499C-9954-62B212E37C0B}"/>
    <hyperlink ref="F144" tooltip="CV%: 10.6; ERROR: 4.8; LI90%: 37.4; LS90%: 53.1" xr:uid="{A19A8B5A-27E7-4342-9FAD-09DD3A0BFDF2}"/>
    <hyperlink ref="F145" tooltip="CV%: 22.2; ERROR: 3.7; LI90%: 10.6; LS90%: 22.7" xr:uid="{47472658-4718-48DF-AB2D-E5CD576E7ED9}"/>
    <hyperlink ref="F146" tooltip="CV%: 21.2; ERROR: 3.3; LI90%: 10.2; LS90%: 21.0" xr:uid="{51BDADEA-B30E-4BEC-B2E8-8FF4B21BDB05}"/>
    <hyperlink ref="F147" tooltip="CV%: 4.6; ERROR: 3.7; LI90%: 75.0; LS90%: 87.2" xr:uid="{1910C881-54A5-41DE-A9F4-621320EE7CE8}"/>
    <hyperlink ref="F148" tooltip="CV%: 7.3; ERROR: 4.6; LI90%: 54.9; LS90%: 69.9" xr:uid="{8FFDB324-B46A-441F-AD70-7D6CB251B4C5}"/>
    <hyperlink ref="F149" tooltip="CV%: 8.6; ERROR: 4.6; LI90%: 46.2; LS90%: 61.4" xr:uid="{BFE9B1F3-4A07-4269-883B-B524E435367F}"/>
    <hyperlink ref="F152" tooltip="CV%: 1.8; ERROR: 1.7; LI90%: 94.2; LS90%: 100.0" xr:uid="{D832C265-E8F4-4941-8628-4AFEDA501FD1}"/>
    <hyperlink ref="F153" tooltip="CV%: 7.8; ERROR: 6.3; LI90%: 70.6; LS90%: 91.4" xr:uid="{7F0EB551-5D82-44F1-85B0-C592CDFA3E66}"/>
    <hyperlink ref="F154" tooltip="CV%: 7.8; ERROR: 5.3; LI90%: 58.7; LS90%: 76.0" xr:uid="{2CCA1AE8-3497-4AAF-8A81-11681086E730}"/>
    <hyperlink ref="F155" tooltip="CV%: 5.8; ERROR: 5.1; LI90%: 80.5; LS90%: 97.4" xr:uid="{4A6F8BE4-3EA7-4171-9C36-9F527F9403B8}"/>
    <hyperlink ref="F156" tooltip="CV%: 7.7; ERROR: 5.5; LI90%: 61.8; LS90%: 79.7" xr:uid="{2EEB0AE6-8649-4F41-985E-98F29FE5CCF6}"/>
    <hyperlink ref="F157" tooltip="CV%: 5.8; ERROR: 4.6; LI90%: 71.5; LS90%: 86.6" xr:uid="{0EE180FE-7134-4D8C-AAFE-52D39B0C29EB}"/>
    <hyperlink ref="F158" tooltip="CV%: 8.1; ERROR: 6.0; LI90%: 64.0; LS90%: 83.6" xr:uid="{7DBC90DA-4850-477E-82C2-97FA3933872F}"/>
    <hyperlink ref="F159" tooltip="CV%: 12.8; ERROR: 6.8; LI90%: 42.0; LS90%: 64.4" xr:uid="{E99C2501-796A-4853-8AA2-F03D33A5344E}"/>
    <hyperlink ref="F160" tooltip="CV%: 10.3; ERROR: 5.7; LI90%: 45.6; LS90%: 64.2" xr:uid="{0FD439F0-ADD1-40D1-B0A1-9806F5784DAA}"/>
    <hyperlink ref="F161" tooltip="CV%: 4.6; ERROR: 4.1; LI90%: 80.5; LS90%: 93.8" xr:uid="{BA327734-E747-4603-8CAC-CDB4E57C4574}"/>
    <hyperlink ref="F162" tooltip="CV%: 10.8; ERROR: 6.1; LI90%: 46.3; LS90%: 66.2" xr:uid="{833B0F44-9A63-4C21-A4FB-59D125090753}"/>
    <hyperlink ref="F163" tooltip="CV%: 6.1; ERROR: 4.8; LI90%: 70.4; LS90%: 86.1" xr:uid="{F438E4DD-B3AC-4B48-BC54-361AC0574F2A}"/>
    <hyperlink ref="F166" tooltip="CV%: 4.3; ERROR: 3.8; LI90%: 81.4; LS90%: 93.9" xr:uid="{357E8C5F-4674-42AC-A9AB-723CC7868112}"/>
    <hyperlink ref="F167" tooltip="CV%: 9.7; ERROR: 7.8; LI90%: 67.6; LS90%: 93.2" xr:uid="{7BBD179A-301A-457F-BE2B-C91031371C0B}"/>
    <hyperlink ref="F168" tooltip="CV%: 24.3; ERROR: 7.3; LI90%: 18.0; LS90%: 41.9" xr:uid="{D84D940E-1A76-4C15-8C60-EA27C7C5052D}"/>
    <hyperlink ref="F169" tooltip="CV%: 12.2; ERROR: 8.8; LI90%: 57.9; LS90%: 86.8" xr:uid="{6AF71104-678E-479C-A207-CE9E09C57A44}"/>
    <hyperlink ref="F170" tooltip="CV%: 18.3; ERROR: 7.5; LI90%: 28.8; LS90%: 53.6" xr:uid="{FE82A093-FA1D-48CD-926C-0C94F69AFDDE}"/>
    <hyperlink ref="F171" tooltip="CV%: 16.4; ERROR: 7.6; LI90%: 33.7; LS90%: 58.6" xr:uid="{90DD00C5-247B-4003-A6A5-5AD6407BA636}"/>
    <hyperlink ref="F172" tooltip="CV%: 26.8; ERROR: 8.6; LI90%: 18.0; LS90%: 46.3" xr:uid="{5B96ADC7-AAAC-48EB-B00B-A3F328D60A7E}"/>
    <hyperlink ref="F173" tooltip="CV%: 30.4; ERROR: 8.3; LI90%: 13.7; LS90%: 41.1" xr:uid="{AE408A68-E045-4DF6-8B6D-E24A0E059B8D}"/>
    <hyperlink ref="F174" tooltip="CV%: 19.5; ERROR: 7.3; LI90%: 25.5; LS90%: 49.5" xr:uid="{E1E70EBB-FEE3-453B-8AF9-01BD0976BDF9}"/>
    <hyperlink ref="F175" tooltip="CV%: 10.6; ERROR: 6.1; LI90%: 47.4; LS90%: 67.3" xr:uid="{6A834AF1-383B-4404-9F83-041911224A71}"/>
    <hyperlink ref="F176" tooltip="CV%: 21.5; ERROR: 6.8; LI90%: 20.5; LS90%: 42.9" xr:uid="{1CB8A539-D98F-4C3D-B3B2-0B6A705BB987}"/>
    <hyperlink ref="F177" tooltip="CV%: 21.3; ERROR: 8.4; LI90%: 25.6; LS90%: 53.2" xr:uid="{472F3222-8BBE-4DA0-9B13-904C13FF1923}"/>
    <hyperlink ref="F180" tooltip="CV%: 5.3; ERROR: 4.5; LI90%: 78.0; LS90%: 92.9" xr:uid="{95A1ACB3-2C6B-4F53-A312-5A199E7383AE}"/>
    <hyperlink ref="F181" tooltip="CV%: 12.5; ERROR: 8.2; LI90%: 52.3; LS90%: 79.2" xr:uid="{222301A5-6EBB-4094-8AF4-2E0AD60D9106}"/>
    <hyperlink ref="F182" tooltip="CV%: 14.3; ERROR: 5.7; LI90%: 30.6; LS90%: 49.4" xr:uid="{66DBA50B-6D08-44A3-9DF0-B59FED2AE387}"/>
    <hyperlink ref="F183" tooltip="CV%: 13.3; ERROR: 9.1; LI90%: 53.3; LS90%: 83.2" xr:uid="{B7E014D7-92B7-4A99-AC9D-BD66C8AE1549}"/>
    <hyperlink ref="F184" tooltip="CV%: 16.7; ERROR: 5.6; LI90%: 24.5; LS90%: 43.0" xr:uid="{8F02CB2B-5608-47D1-9DAB-FDA506C52B38}"/>
    <hyperlink ref="F185" tooltip="CV%: 12.9; ERROR: 6.9; LI90%: 42.0; LS90%: 64.6" xr:uid="{456E543F-8BBA-4981-A20C-FCB6B07F9204}"/>
    <hyperlink ref="F186" tooltip="CV%: 19.6; ERROR: 7.8; LI90%: 27.1; LS90%: 52.8" xr:uid="{DF9FD69F-616E-4605-A63B-23338623EC6A}"/>
    <hyperlink ref="F187" tooltip="CV%: 28.2; ERROR: 5.7; LI90%: 10.7; LS90%: 29.3" xr:uid="{3507E517-FA91-4668-AEA9-2FEA6840E4C3}"/>
    <hyperlink ref="F188" tooltip="CV%: 19.4; ERROR: 6.5; LI90%: 22.7; LS90%: 44.0" xr:uid="{1E884DE7-68CB-446D-ADE1-CA5F7BDE34F2}"/>
    <hyperlink ref="F189" tooltip="CV%: 13.0; ERROR: 6.9; LI90%: 41.9; LS90%: 64.7" xr:uid="{D13145CF-5ADC-4561-AF98-DB66E890C157}"/>
    <hyperlink ref="F190" tooltip="CV%: 19.5; ERROR: 6.0; LI90%: 20.9; LS90%: 40.5" xr:uid="{649825D9-568A-47BC-8705-1CEE7CA5A90D}"/>
    <hyperlink ref="F191" tooltip="CV%: 14.9; ERROR: 6.7; LI90%: 33.7; LS90%: 55.6" xr:uid="{376291F4-A95A-4B92-8B9A-50051BB0C1FE}"/>
    <hyperlink ref="F194" tooltip="CV%: 2.0; ERROR: 1.9; LI90%: 92.2; LS90%: 98.4" xr:uid="{DED6908D-499D-4767-B0EE-B231868D6180}"/>
    <hyperlink ref="F195" tooltip="CV%: 8.0; ERROR: 6.1; LI90%: 66.0; LS90%: 86.0" xr:uid="{69D08316-33F3-4B41-96E7-D126CB8B2DC6}"/>
    <hyperlink ref="F196" tooltip="CV%: 11.3; ERROR: 5.3; LI90%: 38.0; LS90%: 55.3" xr:uid="{8F588A15-CD2B-4090-9A57-4555B1DDEA53}"/>
    <hyperlink ref="F197" tooltip="CV%: 3.4; ERROR: 3.2; LI90%: 88.4; LS90%: 98.8" xr:uid="{F08F5740-75FB-47E8-B98A-6F0C6D43FF97}"/>
    <hyperlink ref="F198" tooltip="CV%: 11.8; ERROR: 5.3; LI90%: 36.4; LS90%: 54.0" xr:uid="{A9505F46-717D-4987-8337-89A9230D49FF}"/>
    <hyperlink ref="F199" tooltip="CV%: 8.7; ERROR: 5.0; LI90%: 48.9; LS90%: 65.3" xr:uid="{09A85B53-8E2A-48C7-BFF4-FB97300AA445}"/>
    <hyperlink ref="F200" tooltip="CV%: 12.6; ERROR: 5.7; LI90%: 35.7; LS90%: 54.4" xr:uid="{479FA11A-A6FC-4B05-8E94-FA7D32E06478}"/>
    <hyperlink ref="F201" tooltip="CV%: 16.5; ERROR: 4.9; LI90%: 21.7; LS90%: 37.8" xr:uid="{03075803-29F2-4D7B-A71F-972962612F41}"/>
    <hyperlink ref="F202" tooltip="CV%: 12.3; ERROR: 5.1; LI90%: 33.3; LS90%: 50.3" xr:uid="{1DC040EE-256D-4F5A-9D2B-F07A29AB69C8}"/>
    <hyperlink ref="F203" tooltip="CV%: 7.2; ERROR: 5.5; LI90%: 67.6; LS90%: 85.6" xr:uid="{509AA05A-323B-4A4A-8845-65D1276FACE5}"/>
    <hyperlink ref="F204" tooltip="CV%: 9.6; ERROR: 4.8; LI90%: 41.6; LS90%: 57.2" xr:uid="{546E1439-B1F0-4504-8BD8-32B8943936FB}"/>
    <hyperlink ref="F205" tooltip="CV%: 11.1; ERROR: 5.8; LI90%: 43.3; LS90%: 62.5" xr:uid="{C93DB929-9C13-4DE9-BE49-58791DC83BC9}"/>
    <hyperlink ref="F208" tooltip="CV%: 2.6; ERROR: 2.4; LI90%: 89.9; LS90%: 97.9" xr:uid="{5C688E57-851E-4862-BCE9-99F24AE5B273}"/>
    <hyperlink ref="F209" tooltip="CV%: 5.0; ERROR: 4.5; LI90%: 82.0; LS90%: 96.8" xr:uid="{FA09F1D9-E87B-4C63-8A22-5B800365FEA4}"/>
    <hyperlink ref="F210" tooltip="CV%: 11.8; ERROR: 5.5; LI90%: 37.5; LS90%: 55.5" xr:uid="{9F249FA2-FD79-40B7-A119-1672B09B5823}"/>
    <hyperlink ref="F211" tooltip="CV%: 9.5; ERROR: 7.3; LI90%: 65.5; LS90%: 89.6" xr:uid="{13D85D2A-4330-42F9-8F77-8DC4BF36C82A}"/>
    <hyperlink ref="F212" tooltip="CV%: 9.3; ERROR: 5.8; LI90%: 52.2; LS90%: 71.2" xr:uid="{F0D36DC1-6184-4966-82B3-27C3BC228E99}"/>
    <hyperlink ref="F213" tooltip="CV%: 8.1; ERROR: 5.6; LI90%: 59.7; LS90%: 78.0" xr:uid="{1F838540-0165-49DC-8284-B984F01C2801}"/>
    <hyperlink ref="F214" tooltip="CV%: 16.2; ERROR: 6.6; LI90%: 29.9; LS90%: 51.6" xr:uid="{FE29895C-A1E7-4687-94A8-2A4FE0E5E53F}"/>
    <hyperlink ref="F215" tooltip="CV%: 23.1; ERROR: 6.1; LI90%: 16.4; LS90%: 36.5" xr:uid="{EC1C672E-12C7-4425-A675-B01B9B695996}"/>
    <hyperlink ref="F216" tooltip="CV%: 15.3; ERROR: 6.3; LI90%: 31.0; LS90%: 51.8" xr:uid="{5CE54C4A-7AF8-4692-9941-8499ECAC0E91}"/>
    <hyperlink ref="F217" tooltip="CV%: 6.9; ERROR: 5.2; LI90%: 66.8; LS90%: 83.8" xr:uid="{C1C2F874-8061-4D9B-981A-9DDD6A9DDFD1}"/>
    <hyperlink ref="F218" tooltip="CV%: 10.1; ERROR: 5.0; LI90%: 41.1; LS90%: 57.5" xr:uid="{88642323-905F-432F-A12B-B2DEF874C6CC}"/>
    <hyperlink ref="F219" tooltip="CV%: 9.8; ERROR: 5.4; LI90%: 46.2; LS90%: 64.0" xr:uid="{8820CB44-E66D-41B1-8A1B-0AB891835FE3}"/>
    <hyperlink ref="F222" tooltip="CV%: 3.3; ERROR: 3.0; LI90%: 85.8; LS90%: 95.8" xr:uid="{D79328B7-6A73-4691-B542-20E34C7C89A6}"/>
    <hyperlink ref="F223" tooltip="CV%: 11.6; ERROR: 6.9; LI90%: 48.3; LS90%: 71.1" xr:uid="{66A50159-A462-4698-8438-E7FBA81C88AE}"/>
    <hyperlink ref="F224" tooltip="CV%: 16.1; ERROR: 4.4; LI90%: 20.3; LS90%: 34.9" xr:uid="{34A9595F-7E37-45A2-BAF1-34BE91A7F768}"/>
    <hyperlink ref="F225" tooltip="CV%: 6.4; ERROR: 5.3; LI90%: 75.0; LS90%: 92.6" xr:uid="{51682755-8CC6-4261-9E9C-21B7E9D7E4B0}"/>
    <hyperlink ref="F226" tooltip="CV%: 10.9; ERROR: 5.0; LI90%: 37.6; LS90%: 54.0" xr:uid="{5500AD54-BE44-41AC-AF57-75A99EA8553F}"/>
    <hyperlink ref="F227" tooltip="CV%: 7.7; ERROR: 4.9; LI90%: 55.7; LS90%: 71.7" xr:uid="{1BA1621D-8573-4A1D-A38A-55DB52FFB7C9}"/>
    <hyperlink ref="F228" tooltip="CV%: 14.7; ERROR: 5.4; LI90%: 27.7; LS90%: 45.5" xr:uid="{9A8CF26C-04E2-43AE-95D1-5725E4B73032}"/>
    <hyperlink ref="F229" tooltip="CV%: 21.8; ERROR: 4.2; LI90%: 12.5; LS90%: 26.4" xr:uid="{168F0111-A47A-4D7A-BB76-F0B5C923611E}"/>
    <hyperlink ref="F230" tooltip="CV%: 27.9; ERROR: 3.7; LI90%: 7.1; LS90%: 19.1" xr:uid="{56000DB5-5FE7-4735-843C-73697808B033}"/>
    <hyperlink ref="F231" tooltip="CV%: 5.5; ERROR: 4.3; LI90%: 71.3; LS90%: 85.6" xr:uid="{C5BA65E8-A821-4952-8C58-BF45CC490ED5}"/>
    <hyperlink ref="F232" tooltip="CV%: 12.5; ERROR: 5.3; LI90%: 33.7; LS90%: 51.0" xr:uid="{33A07C47-98D5-4A7E-8975-51727357A865}"/>
    <hyperlink ref="F233" tooltip="CV%: 11.2; ERROR: 5.2; LI90%: 38.0; LS90%: 55.1" xr:uid="{4CAAF7DF-AC27-4D70-8F60-9D3C11DB89AE}"/>
    <hyperlink ref="F236" tooltip="CV%: 1.9; ERROR: 1.8; LI90%: 92.3; LS90%: 98.2" xr:uid="{CC831837-760C-459E-AAE2-5B86B0EEAF13}"/>
    <hyperlink ref="F237" tooltip="CV%: 5.3; ERROR: 4.3; LI90%: 74.7; LS90%: 88.8" xr:uid="{4B7930FF-7D3C-4324-B5FF-BB010F488CA3}"/>
    <hyperlink ref="F238" tooltip="CV%: 10.7; ERROR: 4.7; LI90%: 36.4; LS90%: 52.0" xr:uid="{0CC5D8AB-D9BA-4498-8C16-3C2282ABCBE1}"/>
    <hyperlink ref="F239" tooltip="CV%: 6.9; ERROR: 5.7; LI90%: 73.1; LS90%: 91.8" xr:uid="{B4893C1A-E9CA-4D69-9CCD-50D955E19CE2}"/>
    <hyperlink ref="F240" tooltip="CV%: 9.4; ERROR: 4.9; LI90%: 43.5; LS90%: 59.5" xr:uid="{ACEC0BCF-CA68-4DFD-BC26-2E89C9D5927E}"/>
    <hyperlink ref="F241" tooltip="CV%: 9.0; ERROR: 5.1; LI90%: 48.0; LS90%: 64.6" xr:uid="{6F40EA15-37EE-4698-883D-287E50240A58}"/>
    <hyperlink ref="F242" tooltip="CV%: 15.0; ERROR: 5.6; LI90%: 27.9; LS90%: 46.2" xr:uid="{DAA66C01-5A22-43F0-9BB9-BB334BC70A0F}"/>
    <hyperlink ref="F243" tooltip="CV%: 21.5; ERROR: 5.2; LI90%: 15.6; LS90%: 32.7" xr:uid="{A3B8C3CA-867C-4A5B-84BB-388D5BF26761}"/>
    <hyperlink ref="F244" tooltip="CV%: 10.3; ERROR: 5.0; LI90%: 40.0; LS90%: 56.3" xr:uid="{F2581951-B29B-4DBA-903B-721C919BCB28}"/>
    <hyperlink ref="F245" tooltip="CV%: 5.1; ERROR: 4.0; LI90%: 72.6; LS90%: 85.8" xr:uid="{BC75A630-5132-4619-A7E8-D7E089A565FF}"/>
    <hyperlink ref="F246" tooltip="CV%: 9.9; ERROR: 5.1; LI90%: 43.0; LS90%: 59.8" xr:uid="{B8040464-F66F-4DA1-B4A0-1DA028671F4B}"/>
    <hyperlink ref="F247" tooltip="CV%: 10.4; ERROR: 5.2; LI90%: 41.3; LS90%: 58.4" xr:uid="{538ECAC8-D7F7-49A7-8436-6C27E87CF9A5}"/>
    <hyperlink ref="F250" tooltip="CV%: 3.6; ERROR: 3.3; LI90%: 85.2; LS90%: 96.0" xr:uid="{FAEAFBA8-AB8E-42E1-90A8-2E5473B4E3A1}"/>
    <hyperlink ref="F251" tooltip="CV%: 7.0; ERROR: 5.7; LI90%: 72.2; LS90%: 91.1" xr:uid="{89A9DBD5-BB28-479E-B8B2-CE3352622253}"/>
    <hyperlink ref="F252" tooltip="CV%: 17.4; ERROR: 6.8; LI90%: 27.9; LS90%: 50.2" xr:uid="{3822CE19-D90D-480C-A31A-5D9D06B1575D}"/>
    <hyperlink ref="F253" tooltip="CV%: 8.5; ERROR: 7.2; LI90%: 72.9; LS90%: 96.4" xr:uid="{0F2683D4-7CE4-4D25-8C68-B4D0D442B6C8}"/>
    <hyperlink ref="F254" tooltip="CV%: 14.1; ERROR: 7.1; LI90%: 38.6; LS90%: 61.9" xr:uid="{FD054224-FFB7-4C8E-994A-882328922543}"/>
    <hyperlink ref="F255" tooltip="CV%: 10.9; ERROR: 6.9; LI90%: 52.2; LS90%: 74.9" xr:uid="{4480C53B-E102-427B-91A5-E49E84D43A00}"/>
    <hyperlink ref="F256" tooltip="CV%: 21.7; ERROR: 6.6; LI90%: 19.7; LS90%: 41.5" xr:uid="{D0F94379-D219-49DA-9F1D-06064FDC94B1}"/>
    <hyperlink ref="F257" tooltip="CV%: 29.9; ERROR: 6.2; LI90%: 10.5; LS90%: 30.9" xr:uid="{021DECBD-63A5-4D09-BDFC-CF694AF9FE55}"/>
    <hyperlink ref="F258" tooltip="CV%: 18.9; ERROR: 6.3; LI90%: 23.0; LS90%: 43.8" xr:uid="{22076D73-7E6A-49FD-BDE3-5FAF2A1DDE35}"/>
    <hyperlink ref="F259" tooltip="CV%: 6.6; ERROR: 5.1; LI90%: 69.1; LS90%: 85.8" xr:uid="{52557314-5B66-47D3-89F1-5688EA8976CD}"/>
    <hyperlink ref="F260" tooltip="CV%: 8.8; ERROR: 5.6; LI90%: 54.8; LS90%: 73.3" xr:uid="{703171A3-BE71-47E0-81BF-59F2981B98DE}"/>
    <hyperlink ref="F261" tooltip="CV%: 11.0; ERROR: 6.7; LI90%: 50.0; LS90%: 72.1" xr:uid="{8FC095E3-247E-4928-8201-1FC808CA829E}"/>
    <hyperlink ref="F264" tooltip="CV%: 4.3; ERROR: 4.0; LI90%: 85.6; LS90%: 98.6" xr:uid="{5654876B-0551-4D88-8FA6-204CE1183C4B}"/>
    <hyperlink ref="F265" tooltip="CV%: 4.7; ERROR: 4.4; LI90%: 85.3; LS90%: 99.8" xr:uid="{7759985D-B787-4D92-97FC-4328C593B6CA}"/>
    <hyperlink ref="F266" tooltip="CV%: 13.4; ERROR: 8.0; LI90%: 46.4; LS90%: 72.6" xr:uid="{2A1E0970-0C96-477B-83C2-CE699EC5974F}"/>
    <hyperlink ref="F267" tooltip="CV%: 11.3; ERROR: 8.5; LI90%: 61.3; LS90%: 89.4" xr:uid="{2CEFFD45-121F-4A9D-951F-150E7E001611}"/>
    <hyperlink ref="F268" tooltip="CV%: 10.2; ERROR: 7.2; LI90%: 58.7; LS90%: 82.3" xr:uid="{0ADC7059-FE50-4280-886A-E133EFE1003E}"/>
    <hyperlink ref="F269" tooltip="CV%: 8.1; ERROR: 6.4; LI90%: 68.9; LS90%: 90.1" xr:uid="{E2704097-0838-4915-BAEE-172E9F99C18C}"/>
    <hyperlink ref="F270" tooltip="CV%: 12.5; ERROR: 8.3; LI90%: 53.1; LS90%: 80.5" xr:uid="{DC762AC1-E3E4-48CF-A44A-DE3EBC912B98}"/>
    <hyperlink ref="F271" tooltip="CV%: 15.3; ERROR: 8.7; LI90%: 42.7; LS90%: 71.5" xr:uid="{76C6BC70-506E-4428-88F9-0F4038F0EF0D}"/>
    <hyperlink ref="F272" tooltip="CV%: 13.4; ERROR: 7.5; LI90%: 43.3; LS90%: 67.8" xr:uid="{6A1BD941-A501-4CAE-AE2C-A34EBC29BFE2}"/>
    <hyperlink ref="F273" tooltip="CV%: 5.1; ERROR: 4.5; LI90%: 79.6; LS90%: 94.3" xr:uid="{E48AC06D-7891-4E61-9D14-30EB45631810}"/>
    <hyperlink ref="F274" tooltip="CV%: 11.8; ERROR: 7.7; LI90%: 53.0; LS90%: 78.5" xr:uid="{3396F556-12C7-4B10-B0B1-082FB7D88261}"/>
    <hyperlink ref="F275" tooltip="CV%: 11.8; ERROR: 8.0; LI90%: 54.6; LS90%: 80.9" xr:uid="{88C8BB9C-BBBB-4846-A1E5-02830120BD77}"/>
    <hyperlink ref="F278" tooltip="CV%: 3.5; ERROR: 3.1; LI90%: 84.2; LS90%: 94.4" xr:uid="{03FBAF34-1D93-495A-B44F-3539E54DFEE3}"/>
    <hyperlink ref="F279" tooltip="CV%: 5.7; ERROR: 5.0; LI90%: 78.5; LS90%: 94.9" xr:uid="{130094D6-43BB-44C4-BB22-57477B4B9EF6}"/>
    <hyperlink ref="F280" tooltip="CV%: 17.3; ERROR: 5.8; LI90%: 24.0; LS90%: 43.1" xr:uid="{E38620A7-27C4-4F25-BEE0-9D8FB45AFFCF}"/>
    <hyperlink ref="F281" tooltip="CV%: 5.2; ERROR: 4.6; LI90%: 80.4; LS90%: 95.5" xr:uid="{4F7768AA-5E4A-4F46-B609-34D6ADB32F9C}"/>
    <hyperlink ref="F282" tooltip="CV%: 10.8; ERROR: 5.9; LI90%: 44.9; LS90%: 64.2" xr:uid="{F1DF352A-7935-45CF-819A-C3D396787205}"/>
    <hyperlink ref="F283" tooltip="CV%: 6.3; ERROR: 4.7; LI90%: 66.8; LS90%: 82.2" xr:uid="{BD415ADB-0522-4C16-AAAC-EBC54F3D53FD}"/>
    <hyperlink ref="F284" tooltip="CV%: 9.1; ERROR: 5.5; LI90%: 52.0; LS90%: 70.2" xr:uid="{A55FA286-AE46-46E2-AB32-7A220F6731E7}"/>
    <hyperlink ref="F285" tooltip="CV%: 15.5; ERROR: 6.5; LI90%: 31.1; LS90%: 52.5" xr:uid="{802D48D5-A16D-4ABF-9910-69245011C4FF}"/>
    <hyperlink ref="F286" tooltip="CV%: 13.4; ERROR: 5.8; LI90%: 33.6; LS90%: 52.5" xr:uid="{80573A2F-4587-4428-8B58-E70E04B4D2C2}"/>
    <hyperlink ref="F287" tooltip="CV%: 3.2; ERROR: 2.9; LI90%: 84.7; LS90%: 94.3" xr:uid="{600674AD-C2DE-42BF-837D-14362C8289EE}"/>
    <hyperlink ref="F288" tooltip="CV%: 14.3; ERROR: 5.9; LI90%: 31.8; LS90%: 51.4" xr:uid="{1E48F9CF-9EBD-4DE2-8BD2-23AB3AC4D08B}"/>
    <hyperlink ref="F289" tooltip="CV%: 10.9; ERROR: 5.8; LI90%: 43.9; LS90%: 63.2" xr:uid="{034F9121-F41F-40A0-AB57-D60576BEDF92}"/>
    <hyperlink ref="F292" tooltip="CV%: 2.4; ERROR: 2.3; LI90%: 91.3; LS90%: 98.7" xr:uid="{CC6968CC-9A8B-4E4C-818D-0A06BA543E71}"/>
    <hyperlink ref="F293" tooltip="CV%: 5.1; ERROR: 4.4; LI90%: 79.4; LS90%: 94.0" xr:uid="{25AC0336-1FDF-49B3-81F1-ECAAB9812A86}"/>
    <hyperlink ref="F294" tooltip="CV%: 10.9; ERROR: 5.5; LI90%: 41.7; LS90%: 59.8" xr:uid="{E180A03C-999D-4358-B8E9-17C5FBD04CAB}"/>
    <hyperlink ref="F295" tooltip="CV%: 7.1; ERROR: 6.1; LI90%: 75.8; LS90%: 95.8" xr:uid="{6FFD3C9D-60BD-48A9-B47A-F6D118137C63}"/>
    <hyperlink ref="F296" tooltip="CV%: 13.1; ERROR: 7.0; LI90%: 42.1; LS90%: 65.2" xr:uid="{1D650033-19EB-4702-98EF-F9E4BA19E6B1}"/>
    <hyperlink ref="F297" tooltip="CV%: 12.4; ERROR: 7.1; LI90%: 45.3; LS90%: 68.5" xr:uid="{48FAD0DF-A59F-48FA-B40D-4FB886C9725B}"/>
    <hyperlink ref="F298" tooltip="CV%: 20.7; ERROR: 5.8; LI90%: 18.6; LS90%: 37.8" xr:uid="{F313FB52-58D8-46C0-A817-B8C9C0C29B8B}"/>
    <hyperlink ref="F299" tooltip="CV%: 25.0; ERROR: 4.9; LI90%: 11.5; LS90%: 27.5" xr:uid="{4CCCF2BD-809A-4161-9225-50EE8FB15621}"/>
    <hyperlink ref="F300" tooltip="CV%: 12.2; ERROR: 6.3; LI90%: 41.4; LS90%: 62.2" xr:uid="{22B1E5D6-A44A-4D92-AFA2-F2FC68D0BC1D}"/>
    <hyperlink ref="F301" tooltip="CV%: 5.4; ERROR: 4.3; LI90%: 71.4; LS90%: 85.5" xr:uid="{6956DBB6-2D33-4D5F-ABC5-0AA4231D2087}"/>
    <hyperlink ref="F302" tooltip="CV%: 15.3; ERROR: 6.1; LI90%: 29.6; LS90%: 49.5" xr:uid="{6EC7098F-912D-4C4F-82B7-747E51F39559}"/>
    <hyperlink ref="F303" tooltip="CV%: 9.2; ERROR: 5.4; LI90%: 50.3; LS90%: 68.1" xr:uid="{CECA6BD5-9E72-4B86-B04F-0145841DF30C}"/>
    <hyperlink ref="F306" tooltip="CV%: 4.1; ERROR: 3.5; LI90%: 79.5; LS90%: 91.0" xr:uid="{8F7D17C0-0FE9-46AB-8BC6-0D56E6DEB8E5}"/>
    <hyperlink ref="F307" tooltip="CV%: 7.6; ERROR: 5.8; LI90%: 67.2; LS90%: 86.3" xr:uid="{E555CDEE-FDB6-4E3B-ADBD-7126087FDC0E}"/>
    <hyperlink ref="F308" tooltip="CV%: 15.5; ERROR: 4.4; LI90%: 21.1; LS90%: 35.6" xr:uid="{0F9EAFC2-D5C4-49B6-A455-64CB9E01757D}"/>
    <hyperlink ref="F309" tooltip="CV%: 6.8; ERROR: 5.4; LI90%: 70.7; LS90%: 88.4" xr:uid="{F110DDA6-A251-455B-A7B3-D8193F0128D4}"/>
    <hyperlink ref="F310" tooltip="CV%: 13.9; ERROR: 5.3; LI90%: 29.4; LS90%: 46.9" xr:uid="{649DA369-BE15-406A-96EC-289B350B4F3A}"/>
    <hyperlink ref="F311" tooltip="CV%: 8.0; ERROR: 5.0; LI90%: 54.6; LS90%: 71.0" xr:uid="{1795C570-D922-43CF-9D3C-534BCB8A58DA}"/>
    <hyperlink ref="F312" tooltip="CV%: 14.1; ERROR: 5.7; LI90%: 31.4; LS90%: 50.3" xr:uid="{9D3AF6AD-39E3-4158-9CF3-B483BFC5B8E6}"/>
    <hyperlink ref="F313" tooltip="CV%: 19.9; ERROR: 5.7; LI90%: 19.3; LS90%: 38.0" xr:uid="{144617AA-C158-4170-BD24-5472D073AD57}"/>
    <hyperlink ref="F314" tooltip="CV%: 17.2; ERROR: 4.6; LI90%: 18.9; LS90%: 33.9" xr:uid="{EF1624C5-5DCD-4B6C-890E-7A32CE1D6232}"/>
    <hyperlink ref="F315" tooltip="CV%: 7.1; ERROR: 4.6; LI90%: 57.4; LS90%: 72.4" xr:uid="{75607E3F-950D-4F66-BC3F-E7EFB0CC61F5}"/>
    <hyperlink ref="F316" tooltip="CV%: 11.4; ERROR: 4.8; LI90%: 34.2; LS90%: 50.0" xr:uid="{2C756A64-644D-4D15-A72C-946E3FE9BC2C}"/>
    <hyperlink ref="F317" tooltip="CV%: 8.2; ERROR: 4.9; LI90%: 51.4; LS90%: 67.5" xr:uid="{F988F27F-C898-4C4D-9DE8-6BCEF59B74EE}"/>
    <hyperlink ref="F320" tooltip="CV%: 2.9; ERROR: 2.7; LI90%: 89.1; LS90%: 98.1" xr:uid="{E5F82862-CA3F-4BD6-A351-0B2E748056D7}"/>
    <hyperlink ref="F321" tooltip="CV%: 3.2; ERROR: 3.1; LI90%: 91.8; LS90%: 100.0*" xr:uid="{429710FB-4593-4386-A7B6-7C8F1B26D3B0}"/>
    <hyperlink ref="F322" tooltip="CV%: 13.0; ERROR: 6.3; LI90%: 38.3; LS90%: 59.0" xr:uid="{B5982CC3-0C19-40A9-8778-8DBB64D61FFA}"/>
    <hyperlink ref="F323" tooltip="CV%: 4.4; ERROR: 4.2; LI90%: 87.7; LS90%: 100.0*" xr:uid="{F529970D-B5CD-4052-A3F1-60EC7A153B9C}"/>
    <hyperlink ref="F324" tooltip="CV%: 11.8; ERROR: 6.4; LI90%: 43.7; LS90%: 64.7" xr:uid="{12BABB35-F8A8-4396-B448-D31F688AAD45}"/>
    <hyperlink ref="F325" tooltip="CV%: 6.3; ERROR: 4.9; LI90%: 69.6; LS90%: 85.7" xr:uid="{0ACBCC88-D12C-4885-BDE8-86A358989EB1}"/>
    <hyperlink ref="F326" tooltip="CV%: 15.8; ERROR: 6.7; LI90%: 31.4; LS90%: 53.3" xr:uid="{023A8D0F-5E91-42FF-AF9E-4B5C7E3AE45D}"/>
    <hyperlink ref="F327" tooltip="CV%: 24.5; ERROR: 5.4; LI90%: 13.1; LS90%: 30.8" xr:uid="{DBF10607-C959-4F60-9060-E9E609CEF83B}"/>
    <hyperlink ref="F328" tooltip="CV%: 11.4; ERROR: 6.2; LI90%: 44.2; LS90%: 64.7" xr:uid="{5AD2D7B7-F01D-400A-AA29-6B1F7559594C}"/>
    <hyperlink ref="F329" tooltip="CV%: 5.2; ERROR: 4.3; LI90%: 75.7; LS90%: 90.0" xr:uid="{D76B42AD-5B1C-4B51-A84E-037A18042F14}"/>
    <hyperlink ref="F330" tooltip="CV%: 13.3; ERROR: 5.9; LI90%: 34.5; LS90%: 53.8" xr:uid="{B9AC8EA4-02C0-4846-9990-8780E19F7F87}"/>
    <hyperlink ref="F331" tooltip="CV%: 9.5; ERROR: 5.9; LI90%: 52.9; LS90%: 72.5" xr:uid="{52CA98A6-4AA4-47A3-811F-CBDB6ECAF8D4}"/>
    <hyperlink ref="F334" tooltip="CV%: 3.6; ERROR: 3.2; LI90%: 82.7; LS90%: 93.2" xr:uid="{B9C12EB7-03E9-4523-AC9E-58129F24F8B4}"/>
    <hyperlink ref="F335" tooltip="CV%: 6.2; ERROR: 5.4; LI90%: 77.2; LS90%: 94.8" xr:uid="{D9154B75-A139-4C3D-8BA4-8C9C7FC2F01E}"/>
    <hyperlink ref="F336" tooltip="CV%: 20.1; ERROR: 4.5; LI90%: 15.0; LS90%: 29.9" xr:uid="{341FE1AE-35E9-4C10-966F-055F08812F99}"/>
    <hyperlink ref="F337" tooltip="CV%: 5.5; ERROR: 4.9; LI90%: 80.2; LS90%: 96.3" xr:uid="{4D81192F-B208-41F0-B8CF-16200748C4F1}"/>
    <hyperlink ref="F338" tooltip="CV%: 11.3; ERROR: 6.5; LI90%: 46.6; LS90%: 67.9" xr:uid="{9B3FE02F-7BA9-4B6E-90E4-6D63C1D98989}"/>
    <hyperlink ref="F339" tooltip="CV%: 7.7; ERROR: 5.4; LI90%: 61.1; LS90%: 78.7" xr:uid="{62DFE9D4-806C-440E-859F-50E7469E22E0}"/>
    <hyperlink ref="F340" tooltip="CV%: 12.8; ERROR: 6.3; LI90%: 38.7; LS90%: 59.4" xr:uid="{F38A6067-8DEA-4888-B3C2-43AAA7C884D8}"/>
    <hyperlink ref="F341" tooltip="CV%: 21.1; ERROR: 5.6; LI90%: 17.4; LS90%: 35.8" xr:uid="{DB9237C3-454D-4269-AD78-9695BEBDD5DB}"/>
    <hyperlink ref="F342" tooltip="CV%: 16.9; ERROR: 5.1; LI90%: 21.8; LS90%: 38.5" xr:uid="{2BC2329A-5356-426C-B017-0430D4D18DC1}"/>
    <hyperlink ref="F343" tooltip="CV%: 6.9; ERROR: 5.2; LI90%: 67.6; LS90%: 84.9" xr:uid="{0553C78C-B800-4658-BB2F-898FC0C0E10E}"/>
    <hyperlink ref="F344" tooltip="CV%: 12.8; ERROR: 5.8; LI90%: 35.6; LS90%: 54.5" xr:uid="{3D16E9E5-EF66-4E1C-9482-BDAAD4AE78F4}"/>
    <hyperlink ref="F345" tooltip="CV%: 10.9; ERROR: 6.1; LI90%: 45.8; LS90%: 65.7" xr:uid="{2F9F1577-3BCF-4AD3-A32A-CCACF0250C77}"/>
    <hyperlink ref="F348" tooltip="CV%: 5.8; ERROR: 5.1; LI90%: 78.8; LS90%: 95.4" xr:uid="{003A4950-8BFD-4262-93FB-843AC3B042BE}"/>
    <hyperlink ref="F349" tooltip="CV%: 16.4; ERROR: 11.0; LI90%: 49.0; LS90%: 85.0" xr:uid="{17A10F2C-3CBC-4859-BBE7-00C3CC2169D3}"/>
    <hyperlink ref="F350" tooltip="CV%: 19.9; ERROR: 6.7; LI90%: 22.7; LS90%: 44.7" xr:uid="{6AAB1CA6-FC04-454A-8F5F-96120F21C66A}"/>
    <hyperlink ref="F351" tooltip="CV%: 11.2; ERROR: 8.7; LI90%: 63.0; LS90%: 91.5" xr:uid="{A6CCB341-52D6-4ABD-A60C-5063782C7791}"/>
    <hyperlink ref="F352" tooltip="CV%: 11.9; ERROR: 7.5; LI90%: 50.8; LS90%: 75.5" xr:uid="{C69F4786-E671-4D20-8352-3B732EA26BA5}"/>
    <hyperlink ref="F353" tooltip="CV%: 11.2; ERROR: 7.1; LI90%: 51.7; LS90%: 75.2" xr:uid="{119D0EAF-D8B1-4B20-944A-B5A1F4B2A580}"/>
    <hyperlink ref="F354" tooltip="CV%: 17.1; ERROR: 8.7; LI90%: 36.7; LS90%: 65.4" xr:uid="{7F6EBA57-AEB6-438F-BCF5-7FF8300F1716}"/>
    <hyperlink ref="F355" tooltip="CV%: 23.8; ERROR: 8.7; LI90%: 22.2; LS90%: 50.7" xr:uid="{92EA77AC-0819-4621-88E0-A9EB710E353E}"/>
    <hyperlink ref="F356" tooltip="CV%: 18.1; ERROR: 7.6; LI90%: 29.6; LS90%: 54.6" xr:uid="{72ED61AC-4ABF-4A32-912A-FA49440ABA37}"/>
    <hyperlink ref="F357" tooltip="CV%: 9.0; ERROR: 6.5; LI90%: 61.3; LS90%: 82.7" xr:uid="{896DA219-C6E9-42A1-9590-A4A4CFEA0D78}"/>
    <hyperlink ref="F358" tooltip="CV%: 16.8; ERROR: 7.8; LI90%: 33.7; LS90%: 59.4" xr:uid="{0197D94F-F26C-456F-BA49-BEF690BC59B2}"/>
    <hyperlink ref="F359" tooltip="CV%: 12.7; ERROR: 8.1; LI90%: 50.6; LS90%: 77.2" xr:uid="{1F0A6A51-219A-493E-8E4F-D948FBAE80E1}"/>
    <hyperlink ref="F362" tooltip="CV%: 1.9; ERROR: 1.8; LI90%: 92.6; LS90%: 98.6" xr:uid="{87C30793-C1C7-411D-B0FB-D7C422B1D6C8}"/>
    <hyperlink ref="F363" tooltip="CV%: 3.8; ERROR: 3.4; LI90%: 84.9; LS90%: 96.2" xr:uid="{1FA792B3-4CE8-4F74-96BF-E3046AAD3F5B}"/>
    <hyperlink ref="F364" tooltip="CV%: 10.6; ERROR: 5.0; LI90%: 39.0; LS90%: 55.5" xr:uid="{C8B3AD02-B39B-4D76-BED8-24E15D96576D}"/>
    <hyperlink ref="F365" tooltip="CV%: 3.5; ERROR: 3.2; LI90%: 86.3; LS90%: 96.9" xr:uid="{7A919C5E-8678-487E-A51E-4C7F50E88A9B}"/>
    <hyperlink ref="F366" tooltip="CV%: 7.8; ERROR: 5.0; LI90%: 55.0; LS90%: 71.3" xr:uid="{89741617-ED83-4D0B-9E6C-4FB83DA564B2}"/>
    <hyperlink ref="F367" tooltip="CV%: 5.8; ERROR: 4.3; LI90%: 68.0; LS90%: 82.2" xr:uid="{4922A65C-2C42-4BAC-9691-4FFA87EFC015}"/>
    <hyperlink ref="F368" tooltip="CV%: 9.8; ERROR: 5.1; LI90%: 44.0; LS90%: 60.9" xr:uid="{B6BECB79-3AB7-46F9-ABE5-1DA4979EBB45}"/>
    <hyperlink ref="F369" tooltip="CV%: 10.7; ERROR: 5.1; LI90%: 39.2; LS90%: 55.8" xr:uid="{3D745632-FCB4-48E7-AE21-1DED60AE838F}"/>
    <hyperlink ref="F370" tooltip="CV%: 8.6; ERROR: 4.7; LI90%: 46.8; LS90%: 62.2" xr:uid="{99ABE9E8-1884-4702-B35C-E318499166ED}"/>
    <hyperlink ref="F371" tooltip="CV%: 4.5; ERROR: 3.6; LI90%: 75.1; LS90%: 87.0" xr:uid="{6EC309FE-EBF0-46FF-BE65-747E13CE9BAD}"/>
    <hyperlink ref="F372" tooltip="CV%: 7.7; ERROR: 4.5; LI90%: 51.8; LS90%: 66.8" xr:uid="{CD6D3EA7-28E2-4051-9A26-821D051BE9DF}"/>
    <hyperlink ref="F373" tooltip="CV%: 6.2; ERROR: 4.4; LI90%: 62.9; LS90%: 77.3" xr:uid="{71F016F7-8CDD-44A7-A4ED-126784748062}"/>
    <hyperlink ref="F376" tooltip="CV%: 4.0; ERROR: 3.7; LI90%: 85.9; LS90%: 98.0" xr:uid="{9E874E2B-5044-47C5-928B-037B0565A966}"/>
    <hyperlink ref="F377" tooltip="CV%: 12.7; ERROR: 9.4; LI90%: 58.6; LS90%: 89.6" xr:uid="{C860F285-B21C-4F3B-89E2-9830FAA0BFD6}"/>
    <hyperlink ref="F378" tooltip="CV%: 16.1; ERROR: 6.1; LI90%: 27.7; LS90%: 47.7" xr:uid="{F9CA414C-42C8-44D9-B27C-5957A213ECD7}"/>
    <hyperlink ref="F379" tooltip="CV%: NA; ERROR: NA; LI90%: NA; LS90%: NA" display="100.0*" xr:uid="{74421AED-5C81-49E9-B77B-9CD31319E9D3}"/>
    <hyperlink ref="F380" tooltip="CV%: 13.3; ERROR: 7.5; LI90%: 44.0; LS90%: 68.8" xr:uid="{D13D5117-E76F-4D47-B176-22F264BAF9D3}"/>
    <hyperlink ref="F381" tooltip="CV%: 11.2; ERROR: 6.9; LI90%: 50.8; LS90%: 73.6" xr:uid="{CBA3E134-379A-4BAF-9141-674FC80C2AF3}"/>
    <hyperlink ref="F382" tooltip="CV%: 14.8; ERROR: 8.3; LI90%: 42.5; LS90%: 69.9" xr:uid="{D3760294-03A9-4E0D-B038-78A37AABC762}"/>
    <hyperlink ref="F383" tooltip="CV%: 17.7; ERROR: 7.9; LI90%: 31.5; LS90%: 57.4" xr:uid="{C6DC6E49-137F-4891-8BAE-98F286297DD7}"/>
    <hyperlink ref="F384" tooltip="CV%: 16.2; ERROR: 7.7; LI90%: 35.0; LS90%: 60.5" xr:uid="{748BE23B-9F1E-4A00-9DB1-4DF2A5287251}"/>
    <hyperlink ref="F385" tooltip="CV%: 7.8; ERROR: 6.2; LI90%: 69.0; LS90%: 89.4" xr:uid="{D2033F38-9BB3-45B6-869F-47A7D3101E51}"/>
    <hyperlink ref="F386" tooltip="CV%: 12.9; ERROR: 7.6; LI90%: 46.8; LS90%: 71.9" xr:uid="{5F52E72D-4D93-4A0C-A775-0A8B28D356A7}"/>
    <hyperlink ref="F387" tooltip="CV%: 12.8; ERROR: 7.5; LI90%: 46.4; LS90%: 71.0" xr:uid="{E3B1C4C9-519C-4DF3-98C4-A209502524F8}"/>
    <hyperlink ref="F390" tooltip="CV%: 4.8; ERROR: 3.9; LI90%: 73.4; LS90%: 86.1" xr:uid="{DFF5AAD8-7827-477F-B7FD-8AD008A8DCD6}"/>
    <hyperlink ref="F391" tooltip="CV%: 9.3; ERROR: 6.5; LI90%: 59.6; LS90%: 81.1" xr:uid="{889404B4-9C60-4F7C-A745-E8A5438F0753}"/>
    <hyperlink ref="F392" tooltip="CV%: 16.2; ERROR: 4.1; LI90%: 18.5; LS90%: 31.9" xr:uid="{E53D3CAD-BA15-4DB2-900C-B248C6C8AC21}"/>
    <hyperlink ref="F393" tooltip="CV%: 6.4; ERROR: 5.3; LI90%: 73.8; LS90%: 91.2" xr:uid="{5AE5DBFB-1575-417B-A0D3-79BFEE3A5BDB}"/>
    <hyperlink ref="F394" tooltip="CV%: 13.3; ERROR: 5.3; LI90%: 31.1; LS90%: 48.5" xr:uid="{8A25B6BF-56F3-4A1B-8044-B0A63F000938}"/>
    <hyperlink ref="F395" tooltip="CV%: 8.1; ERROR: 4.9; LI90%: 52.4; LS90%: 68.4" xr:uid="{CDB88462-6863-4D75-B3CB-16A8ABF78955}"/>
    <hyperlink ref="F396" tooltip="CV%: 18.3; ERROR: 5.8; LI90%: 22.0; LS90%: 41.0" xr:uid="{B442B067-24F6-4BF9-8CAA-B8BED784871B}"/>
    <hyperlink ref="F397" tooltip="CV%: 25.3; ERROR: 3.4; LI90%: 7.9; LS90%: 19.2" xr:uid="{BA5E7719-A70B-41DB-B1AD-AE1C5556806F}"/>
    <hyperlink ref="F398" tooltip="CV%: 12.7; ERROR: 4.4; LI90%: 27.1; LS90%: 41.4" xr:uid="{25074F79-0E6F-46CA-B3E9-1D0FDBA0BE06}"/>
    <hyperlink ref="F399" tooltip="CV%: 8.1; ERROR: 5.1; LI90%: 54.5; LS90%: 71.2" xr:uid="{A336D814-D1BF-4625-8E11-49D6058188CC}"/>
    <hyperlink ref="F400" tooltip="CV%: 16.8; ERROR: 5.3; LI90%: 22.9; LS90%: 40.3" xr:uid="{BE8B57EF-30F6-466C-9038-80251857D024}"/>
    <hyperlink ref="F401" tooltip="CV%: 12.9; ERROR: 4.9; LI90%: 30.0; LS90%: 46.1" xr:uid="{CB01FF9D-0F79-4CB4-AF64-2AE7A7632FB2}"/>
    <hyperlink ref="F404" tooltip="CV%: 1.7; ERROR: 1.6; LI90%: 92.6; LS90%: 97.8" xr:uid="{3CFAC540-ECF4-4590-A092-AD7A9A58C1BD}"/>
    <hyperlink ref="F405" tooltip="CV%: 5.2; ERROR: 4.5; LI90%: 78.9; LS90%: 93.6" xr:uid="{C876455D-5A24-4E6C-90CF-6E54EDE05A31}"/>
    <hyperlink ref="F406" tooltip="CV%: 10.7; ERROR: 4.3; LI90%: 33.2; LS90%: 47.3" xr:uid="{D2AFCD6F-1AC4-4931-BB83-60F6AAEDACE1}"/>
    <hyperlink ref="F407" tooltip="CV%: 5.0; ERROR: 4.2; LI90%: 78.1; LS90%: 92.0" xr:uid="{276C6641-2EA9-44E0-BE5E-D431FC1899D1}"/>
    <hyperlink ref="F408" tooltip="CV%: 9.1; ERROR: 4.9; LI90%: 45.7; LS90%: 61.7" xr:uid="{99DE20DB-14E3-4F38-9268-354B534E5332}"/>
    <hyperlink ref="F409" tooltip="CV%: 7.5; ERROR: 4.6; LI90%: 53.3; LS90%: 68.3" xr:uid="{1D0B1B6B-0203-47AB-8E0E-34366D9F7D16}"/>
    <hyperlink ref="F410" tooltip="CV%: 8.0; ERROR: 4.9; LI90%: 53.7; LS90%: 70.0" xr:uid="{BCE13FA5-5CF6-4555-9800-4314BDA8B19C}"/>
    <hyperlink ref="F411" tooltip="CV%: 10.4; ERROR: 4.9; LI90%: 39.3; LS90%: 55.6" xr:uid="{73AD9C95-9CA3-4ECA-80B3-8BB216D2FB79}"/>
    <hyperlink ref="F412" tooltip="CV%: 14.2; ERROR: 5.1; LI90%: 27.3; LS90%: 43.9" xr:uid="{1B916C49-E9B1-4053-BDE1-6B715D552459}"/>
    <hyperlink ref="F413" tooltip="CV%: 5.5; ERROR: 4.1; LI90%: 68.0; LS90%: 81.4" xr:uid="{0DCFF454-7FB3-414F-B87C-654A17084983}"/>
    <hyperlink ref="F414" tooltip="CV%: 10.0; ERROR: 4.7; LI90%: 38.9; LS90%: 54.2" xr:uid="{6687B9A7-2B09-47D4-944C-CD96E5CE5AE8}"/>
    <hyperlink ref="F415" tooltip="CV%: 8.3; ERROR: 4.7; LI90%: 48.8; LS90%: 64.3" xr:uid="{2D81117A-4AD7-4E6A-8531-A72B0A03908F}"/>
    <hyperlink ref="F418" tooltip="CV%: 2.9; ERROR: 2.7; LI90%: 89.0; LS90%: 97.8" xr:uid="{83B8B146-9569-4580-A7FA-7763D8926813}"/>
    <hyperlink ref="F419" tooltip="CV%: 10.3; ERROR: 7.0; LI90%: 56.5; LS90%: 79.6" xr:uid="{D09FF5D6-4742-4921-B1F8-1793540A0461}"/>
    <hyperlink ref="F420" tooltip="CV%: 14.1; ERROR: 5.8; LI90%: 31.5; LS90%: 50.5" xr:uid="{ABF8086A-04FE-41B7-A3E9-82BA592AE86A}"/>
    <hyperlink ref="F421" tooltip="CV%: 5.1; ERROR: 4.5; LI90%: 81.8; LS90%: 96.7" xr:uid="{BB75E410-ABA8-401F-B93D-79177712E64D}"/>
    <hyperlink ref="F422" tooltip="CV%: 15.2; ERROR: 5.9; LI90%: 29.3; LS90%: 48.8" xr:uid="{4321F981-E0C3-46EE-82D5-2AF73BA8D180}"/>
    <hyperlink ref="F423" tooltip="CV%: 8.4; ERROR: 5.7; LI90%: 57.8; LS90%: 76.4" xr:uid="{E9E8306D-175D-4C81-9FCB-00303540DD89}"/>
    <hyperlink ref="F424" tooltip="CV%: 18.2; ERROR: 5.2; LI90%: 20.0; LS90%: 37.0" xr:uid="{CED24CE8-3721-4D30-87D5-E0CEF92039E1}"/>
    <hyperlink ref="F425" tooltip="CV%: 19.9; ERROR: 4.7; LI90%: 15.9; LS90%: 31.4" xr:uid="{5F8EB85B-27CB-49E6-9E3C-73C0794E85BE}"/>
    <hyperlink ref="F426" tooltip="CV%: 21.3; ERROR: 4.5; LI90%: 13.9; LS90%: 28.8" xr:uid="{F9F40074-D8A7-4610-95EC-72D880068A33}"/>
    <hyperlink ref="F427" tooltip="CV%: 8.0; ERROR: 5.7; LI90%: 61.5; LS90%: 80.1" xr:uid="{85FC8CFA-F89B-4541-A778-4A27E63D705A}"/>
    <hyperlink ref="F428" tooltip="CV%: 12.7; ERROR: 6.1; LI90%: 37.9; LS90%: 58.0" xr:uid="{25536F59-AA9D-4E44-86AA-6663234920AD}"/>
    <hyperlink ref="F429" tooltip="CV%: 11.0; ERROR: 5.9; LI90%: 43.9; LS90%: 63.1" xr:uid="{CC030A75-5F49-432D-B130-6AC002C29371}"/>
    <hyperlink ref="F432" tooltip="CV%: 2.4; ERROR: 2.2; LI90%: 89.6; LS90%: 96.9" xr:uid="{6F613EBC-C850-45F7-94E4-EB8FAB5EF9F4}"/>
    <hyperlink ref="F433" tooltip="CV%: 5.2; ERROR: 4.7; LI90%: 83.0; LS90%: 98.5" xr:uid="{F6C90F9F-2138-4D9F-B807-6EDC5E446F60}"/>
    <hyperlink ref="F434" tooltip="CV%: 13.9; ERROR: 4.7; LI90%: 26.1; LS90%: 41.5" xr:uid="{8854F1F0-B20E-4253-9A62-26A25F0C9996}"/>
    <hyperlink ref="F435" tooltip="CV%: 5.7; ERROR: 5.0; LI90%: 79.5; LS90%: 96.0" xr:uid="{79DF0F91-A746-48B1-ACA4-24C4EBE7F155}"/>
    <hyperlink ref="F436" tooltip="CV%: 14.2; ERROR: 5.9; LI90%: 32.2; LS90%: 51.8" xr:uid="{E0435D63-4DAA-42A0-989C-2730E0266477}"/>
    <hyperlink ref="F437" tooltip="CV%: 9.1; ERROR: 5.6; LI90%: 52.9; LS90%: 71.5" xr:uid="{F8E22D5B-1CA7-4124-BA45-CA8F814FA9C7}"/>
    <hyperlink ref="F438" tooltip="CV%: 12.3; ERROR: 6.0; LI90%: 39.2; LS90%: 59.0" xr:uid="{79DC1DE7-D3EE-410E-A77B-8878528FE05B}"/>
    <hyperlink ref="F439" tooltip="CV%: 16.8; ERROR: 6.2; LI90%: 26.9; LS90%: 47.3" xr:uid="{AA851314-A879-4DA2-B75B-D2D753F705D2}"/>
    <hyperlink ref="F440" tooltip="CV%: 14.4; ERROR: 5.6; LI90%: 29.9; LS90%: 48.5" xr:uid="{D46277E5-B4D0-4E40-9198-71F290C597C4}"/>
    <hyperlink ref="F441" tooltip="CV%: 4.5; ERROR: 3.8; LI90%: 77.4; LS90%: 89.9" xr:uid="{16136A99-88F4-45D0-BE34-21237BC60571}"/>
    <hyperlink ref="F442" tooltip="CV%: 10.7; ERROR: 5.2; LI90%: 39.8; LS90%: 56.8" xr:uid="{CC0EDA44-BB8B-45EB-BC94-78945B694C12}"/>
    <hyperlink ref="F443" tooltip="CV%: 9.0; ERROR: 5.3; LI90%: 50.9; LS90%: 68.5" xr:uid="{55AB77DF-38FD-4B11-A806-3C3A3E553CA6}"/>
    <hyperlink ref="F446" tooltip="CV%: 2.0; ERROR: 2.0; LI90%: 93.4; LS90%: 99.9" xr:uid="{493CE591-3605-4816-81FF-639CFBF9F910}"/>
    <hyperlink ref="F447" tooltip="CV%: 5.8; ERROR: 5.1; LI90%: 79.6; LS90%: 96.3" xr:uid="{F56DBC0C-5017-4A73-85CE-E6934614BC46}"/>
    <hyperlink ref="F448" tooltip="CV%: 8.3; ERROR: 5.4; LI90%: 55.9; LS90%: 73.6" xr:uid="{B4856AC1-2F74-496F-BD0A-8E4C31FE6F2C}"/>
    <hyperlink ref="F449" tooltip="CV%: 3.2; ERROR: 3.1; LI90%: 90.7; LS90%: 100.0*" xr:uid="{7DFCE22E-2F51-4EB9-B446-D4B7EF3DC951}"/>
    <hyperlink ref="F450" tooltip="CV%: 11.4; ERROR: 6.1; LI90%: 43.3; LS90%: 63.2" xr:uid="{1CDEA777-BAAB-4878-8778-E3923F22AF6A}"/>
    <hyperlink ref="F451" tooltip="CV%: 6.5; ERROR: 4.9; LI90%: 67.3; LS90%: 83.4" xr:uid="{4E511F0F-56AA-450F-B93D-3D1C1F81F544}"/>
    <hyperlink ref="F452" tooltip="CV%: 8.1; ERROR: 5.8; LI90%: 62.0; LS90%: 81.2" xr:uid="{518D1ACB-BF51-4174-8AF2-E627D37FDAA7}"/>
    <hyperlink ref="F453" tooltip="CV%: 11.9; ERROR: 6.0; LI90%: 40.8; LS90%: 60.7" xr:uid="{FBC58212-5231-499F-B900-E943EFFE8C6B}"/>
    <hyperlink ref="F454" tooltip="CV%: 11.0; ERROR: 5.6; LI90%: 42.0; LS90%: 60.4" xr:uid="{8A03743F-8D74-4DB0-B9D3-EDD33E37ECD5}"/>
    <hyperlink ref="F455" tooltip="CV%: 6.7; ERROR: 5.1; LI90%: 67.9; LS90%: 84.6" xr:uid="{9F4026DD-41A4-4F86-8910-D3CBBC7A8A4C}"/>
    <hyperlink ref="F456" tooltip="CV%: 9.1; ERROR: 5.2; LI90%: 49.3; LS90%: 66.6" xr:uid="{9F7CD1E5-48F2-408C-8C54-90B019CBD352}"/>
    <hyperlink ref="F457" tooltip="CV%: 5.9; ERROR: 4.7; LI90%: 71.9; LS90%: 87.3" xr:uid="{F9376FC8-B75B-4B5C-9C36-D17D39089294}"/>
    <hyperlink ref="F460" tooltip="CV%: 3.8; ERROR: 3.4; LI90%: 84.2; LS90%: 95.5" xr:uid="{A1786C85-E18E-455C-8DDA-73993CE0F4EE}"/>
    <hyperlink ref="F461" tooltip="CV%: 9.9; ERROR: 7.2; LI90%: 61.4; LS90%: 85.2" xr:uid="{B1C2E1A6-FC2A-4DD3-BFE4-368B2FCEC24F}"/>
    <hyperlink ref="F462" tooltip="CV%: 19.9; ERROR: 5.4; LI90%: 18.2; LS90%: 36.0" xr:uid="{D5461B7F-D812-4DCF-BC65-604F4EFD4047}"/>
    <hyperlink ref="F463" tooltip="CV%: 11.2; ERROR: 8.0; LI90%: 57.9; LS90%: 84.1" xr:uid="{CDF457FB-F6E3-4B3E-97A1-8ACFC06695CA}"/>
    <hyperlink ref="F464" tooltip="CV%: 15.5; ERROR: 6.4; LI90%: 30.8; LS90%: 51.7" xr:uid="{A00D8138-7733-4F3A-80BB-606D75F3A60F}"/>
    <hyperlink ref="F465" tooltip="CV%: 15.2; ERROR: 6.6; LI90%: 32.4; LS90%: 54.1" xr:uid="{C4DE1864-B7C3-456C-8AD0-4C5D74FED2D6}"/>
    <hyperlink ref="F466" tooltip="CV%: 17.2; ERROR: 7.5; LI90%: 31.1; LS90%: 55.6" xr:uid="{5A2B38B7-BED5-41F9-BC14-E7CF07669465}"/>
    <hyperlink ref="F467" tooltip="CV%: 23.8; ERROR: 6.8; LI90%: 17.3; LS90%: 39.6" xr:uid="{3319E478-42FB-4780-9038-F63D59B6AA57}"/>
    <hyperlink ref="F468" tooltip="CV%: 15.3; ERROR: 6.8; LI90%: 33.1; LS90%: 55.4" xr:uid="{9FD68267-2C86-474D-BBF2-D21F234502FE}"/>
    <hyperlink ref="F469" tooltip="CV%: 9.5; ERROR: 5.9; LI90%: 52.4; LS90%: 71.9" xr:uid="{206EC15B-5409-4C7C-91D0-1994483EC367}"/>
    <hyperlink ref="F470" tooltip="CV%: 22.9; ERROR: 5.2; LI90%: 14.3; LS90%: 31.5" xr:uid="{CE384F52-BE1C-43D7-A64F-6C9846BD8487}"/>
    <hyperlink ref="F471" tooltip="CV%: 18.0; ERROR: 6.1; LI90%: 23.6; LS90%: 43.6" xr:uid="{A213FDC9-E738-4D10-8536-E113E24CF0EE}"/>
    <hyperlink ref="H12" tooltip="CV%: 8.5; ERROR:   29 998; LI90%:   304 140; LS90%:   402 824" xr:uid="{579A99B1-10DF-4329-9876-618225BC96AD}"/>
    <hyperlink ref="H13" tooltip="CV%: 8.2; ERROR:   35 416; LI90%:   372 515; LS90%:   489 023" xr:uid="{AD907931-6ACB-462F-8FA5-F36A9F386CF7}"/>
    <hyperlink ref="H14" tooltip="CV%: 3.3; ERROR:   83 868; LI90%:  2 426 540; LS90%:  2 702 442" xr:uid="{992D2C4C-6FF5-4DC0-ABC3-03C6D7680107}"/>
    <hyperlink ref="H15" tooltip="CV%: 9.2; ERROR:   28 278; LI90%:   260 302; LS90%:   353 330" xr:uid="{6EC34D82-3774-47E5-9979-4825FF5052A3}"/>
    <hyperlink ref="H16" tooltip="CV%: 3.7; ERROR:   68 692; LI90%:  1 721 002; LS90%:  1 946 978" xr:uid="{2640F7CC-88A6-445D-9742-4372AA5B2127}"/>
    <hyperlink ref="H17" tooltip="CV%: 4.3; ERROR:   58 804; LI90%:  1 269 890; LS90%:  1 463 338" xr:uid="{61EF87D0-C909-46E4-8C23-C2C088D418B8}"/>
    <hyperlink ref="H18" tooltip="CV%: 3.8; ERROR:   69 988; LI90%:  1 709 261; LS90%:  1 939 501" xr:uid="{F43AAF32-E06E-4667-A34C-D4E07AFC80BE}"/>
    <hyperlink ref="H19" tooltip="CV%: 3.4; ERROR:   78 456; LI90%:  2 187 342; LS90%:  2 445 440" xr:uid="{D0DEECAE-E5B2-40BD-B42A-C1D93044F238}"/>
    <hyperlink ref="H20" tooltip="CV%: 3.5; ERROR:   83 526; LI90%:  2 282 453; LS90%:  2 557 231" xr:uid="{6395E886-9349-49CC-BEC9-41D92A9541B4}"/>
    <hyperlink ref="H21" tooltip="CV%: 5.1; ERROR:   48 021; LI90%:   858 900; LS90%:  1 016 876" xr:uid="{C980DD7F-9466-4AF1-B223-3C986A6EFA5B}"/>
    <hyperlink ref="H22" tooltip="CV%: 3.5; ERROR:   75 759; LI90%:  2 029 132; LS90%:  2 278 356" xr:uid="{52DBE617-1ECF-459D-8AF9-F5FBC6D37464}"/>
    <hyperlink ref="H23" tooltip="CV%: 3.9; ERROR:   68 045; LI90%:  1 615 741; LS90%:  1 839 589" xr:uid="{4A37097A-0103-4E35-B91D-00079BB411D4}"/>
    <hyperlink ref="H26" tooltip="CV%: 35.8; ERROR:   2 615; LI90%:   3 004; LS90%:   11 606" xr:uid="{7B6EE5A6-8F12-4EC9-A5CD-1E0A8C9D7469}"/>
    <hyperlink ref="H27" tooltip="CV%: 30.9; ERROR:   3 258; LI90%:   5 200; LS90%:   15 918" xr:uid="{1C9C6B3D-0386-404B-BE78-177B1030E78A}"/>
    <hyperlink ref="H28" tooltip="CV%: 15.4; ERROR:   6 012; LI90%:   29 031; LS90%:   48 807" xr:uid="{CB59F26B-9648-40C8-9FE4-3A2C07FCA95A}"/>
    <hyperlink ref="H29" tooltip="CV%: 44.1; ERROR:   2 123; LI90%:   1 324; LS90%:   8 308" xr:uid="{AD678C2C-4AC5-4240-89ED-DA814ABBCB47}"/>
    <hyperlink ref="H30" tooltip="CV%: 19.2; ERROR:   4 947; LI90%:   17 652; LS90%:   33 926" xr:uid="{114D022F-86B6-4902-963F-A48666C8560B}"/>
    <hyperlink ref="H31" tooltip="CV%: 21.5; ERROR:   4 289; LI90%:   12 895; LS90%:   27 003" xr:uid="{633AC1A5-80BF-4A3D-8CBD-E41EDC5C1BDB}"/>
    <hyperlink ref="H32" tooltip="CV%: 19.7; ERROR:   5 438; LI90%:   18 651; LS90%:   36 539" xr:uid="{FA573E5B-341C-4773-8694-9C69527C40C2}"/>
    <hyperlink ref="H33" tooltip="CV%: 17.8; ERROR:   5 407; LI90%:   21 474; LS90%:   39 260" xr:uid="{7A36C71A-E7C0-4F4D-A77F-D9ECE24396EF}"/>
    <hyperlink ref="H34" tooltip="CV%: 16.8; ERROR:   5 724; LI90%:   24 757; LS90%:   43 587" xr:uid="{3D868882-292B-49AA-A663-6630765475E4}"/>
    <hyperlink ref="H35" tooltip="CV%: 30.8; ERROR:   3 328; LI90%:   5 327; LS90%:   16 275" xr:uid="{9E0D533B-B23D-47F6-8F7C-D6D275F53AD7}"/>
    <hyperlink ref="H36" tooltip="CV%: 16.9; ERROR:   5 218; LI90%:   22 343; LS90%:   39 509" xr:uid="{2D615452-FCFA-4408-AE57-AECEB77F224B}"/>
    <hyperlink ref="H37" tooltip="CV%: 18.0; ERROR:   4 945; LI90%:   19 274; LS90%:   35 542" xr:uid="{7782DC73-BC82-478A-9DB9-B46F794F0191}"/>
    <hyperlink ref="H40" tooltip="CV%: 46.3; ERROR:   3 895; LI90%:   2 014; LS90%:   14 828" xr:uid="{260DD2F4-1009-4A90-9D5D-168CE5B83107}"/>
    <hyperlink ref="H41" tooltip="CV%: 39.1; ERROR:   4 582; LI90%:   4 174; LS90%:   19 250" xr:uid="{9CD3A76B-AE6C-4201-9502-43F37F095A06}"/>
    <hyperlink ref="H42" tooltip="CV%: 15.5; ERROR:   11 526; LI90%:   55 507; LS90%:   93 423" xr:uid="{B1B5F5F9-6346-455B-9D1E-A20B70314230}"/>
    <hyperlink ref="H43" tooltip="CV%: 40.2; ERROR:   4 627; LI90%:   3 910; LS90%:   19 132" xr:uid="{8EF7968A-3D62-41E6-A1C2-4DAEA9673D77}"/>
    <hyperlink ref="H44" tooltip="CV%: 24.4; ERROR:   6 857; LI90%:   16 829; LS90%:   39 387" xr:uid="{BB2C8897-DE91-43FA-A618-8AE5D3BA4537}"/>
    <hyperlink ref="H45" tooltip="CV%: 24.9; ERROR:   6 875; LI90%:   16 342; LS90%:   38 958" xr:uid="{24A88D21-34CC-42B0-BE1D-45B1859B8FCE}"/>
    <hyperlink ref="H46" tooltip="CV%: 22.5; ERROR:   9 309; LI90%:   26 142; LS90%:   56 766" xr:uid="{6C04D7B4-CBC3-474C-BB65-FCEE1B5D2C86}"/>
    <hyperlink ref="H47" tooltip="CV%: 18.4; ERROR:   10 639; LI90%:   40 185; LS90%:   75 185" xr:uid="{8554E236-EAE9-4C6D-8232-23E5B3541F35}"/>
    <hyperlink ref="H48" tooltip="CV%: 18.0; ERROR:   9 102; LI90%:   35 514; LS90%:   65 458" xr:uid="{875B3B61-3098-4693-92AE-659DBB382AC0}"/>
    <hyperlink ref="H49" tooltip="CV%: 30.1; ERROR:   5 871; LI90%:   9 874; LS90%:   29 188" xr:uid="{C9FE8EA5-AC71-4F5D-93D4-F76BC886DDB2}"/>
    <hyperlink ref="H50" tooltip="CV%: 20.3; ERROR:   9 028; LI90%:   29 515; LS90%:   59 213" xr:uid="{7F92EC07-1430-4358-8D56-2E8805FE8E03}"/>
    <hyperlink ref="H51" tooltip="CV%: 22.5; ERROR:   7 174; LI90%:   20 125; LS90%:   43 723" xr:uid="{F4A5B876-6704-49BE-9DE6-CFBDF67E7C4E}"/>
    <hyperlink ref="H54" tooltip="CV%: 45.1; ERROR:    681; LI90%:    389; LS90%:   2 631" xr:uid="{3017977F-E26E-4453-8591-18F798B252AE}"/>
    <hyperlink ref="H55" tooltip="CV%: 56.7; ERROR:    622; LI90%:    74; LS90%:   2 120" xr:uid="{DF8B0BA1-D7DB-42D6-8100-87F39E099FF5}"/>
    <hyperlink ref="H56" tooltip="CV%: 19.0; ERROR:   1 837; LI90%:   6 650; LS90%:   12 692" xr:uid="{A9B2B4D7-9DFB-4197-8C96-C68E40562FA0}"/>
    <hyperlink ref="H57" tooltip="CV%: 100.0; ERROR:    503; LI90%: 0*; LS90%:   1 330" xr:uid="{51C8C90F-C1DE-4FC9-AD36-0275A389CFBA}"/>
    <hyperlink ref="H58" tooltip="CV%: 36.3; ERROR:   1 003; LI90%:   1 111; LS90%:   4 411" xr:uid="{95B5796D-969F-4A7E-A943-46C7855D9606}"/>
    <hyperlink ref="H59" tooltip="CV%: 38.6; ERROR:    791; LI90%:    748; LS90%:   3 352" xr:uid="{A27178F0-ADE9-479F-9864-CAB12506203B}"/>
    <hyperlink ref="H60" tooltip="CV%: 25.9; ERROR:   1 354; LI90%:   3 010; LS90%:   7 462" xr:uid="{75C5C856-E1FA-47D6-8A2C-F7FCAB65A3B3}"/>
    <hyperlink ref="H61" tooltip="CV%: 23.2; ERROR:   1 649; LI90%:   4 386; LS90%:   9 812" xr:uid="{18DF0EFF-8A54-48BD-ACEF-B66766763317}"/>
    <hyperlink ref="H62" tooltip="CV%: 22.8; ERROR:   1 620; LI90%:   4 445; LS90%:   9 775" xr:uid="{7A9B83EB-5994-4AC6-8B55-515484226A2F}"/>
    <hyperlink ref="H63" tooltip="CV%: 54.2; ERROR:    549; LI90%:    109; LS90%:   1 915" xr:uid="{AA56D064-1B0A-401B-8FD9-FF373EE95AFE}"/>
    <hyperlink ref="H64" tooltip="CV%: 26.1; ERROR:   1 108; LI90%:   2 416; LS90%:   6 060" xr:uid="{2AE90ACB-257D-4096-B950-21DCE2C07575}"/>
    <hyperlink ref="H65" tooltip="CV%: 26.7; ERROR:   1 220; LI90%:   2 564; LS90%:   6 578" xr:uid="{682A190C-F6EE-4E2C-A150-6EFA17FFC384}"/>
    <hyperlink ref="H68" tooltip="CV%: 31.4; ERROR:   1 220; LI90%:   1 875; LS90%:   5 889" xr:uid="{7B8D799B-E82F-485C-85D6-D18892F82558}"/>
    <hyperlink ref="H69" tooltip="CV%: 35.6; ERROR:   1 380; LI90%:   1 603; LS90%:   6 145" xr:uid="{E4CBBA32-79ED-4916-949D-887CFFF2E02D}"/>
    <hyperlink ref="H70" tooltip="CV%: 16.3; ERROR:   3 044; LI90%:   13 717; LS90%:   23 731" xr:uid="{6678A3D4-AE24-4A6C-98B1-7E5B1433D5B7}"/>
    <hyperlink ref="H71" tooltip="CV%: 35.8; ERROR:   1 228; LI90%:   1 408; LS90%:   5 448" xr:uid="{1DC022A5-AD02-4D59-B231-3599A417F61D}"/>
    <hyperlink ref="H72" tooltip="CV%: 18.8; ERROR:   2 722; LI90%:   10 028; LS90%:   18 982" xr:uid="{3C590FDE-3519-420F-A6C5-5929FA17CFC7}"/>
    <hyperlink ref="H73" tooltip="CV%: 21.3; ERROR:   2 406; LI90%:   7 333; LS90%:   15 249" xr:uid="{3830773D-1DE1-4828-91CD-88C17DFA2249}"/>
    <hyperlink ref="H74" tooltip="CV%: 17.2; ERROR:   2 593; LI90%:   10 855; LS90%:   19 387" xr:uid="{3A95E4A6-C47A-4374-A8AF-E6A3346DA656}"/>
    <hyperlink ref="H75" tooltip="CV%: 16.7; ERROR:   2 958; LI90%:   12 803; LS90%:   22 533" xr:uid="{74612EAF-C8AF-456E-A9C7-8CC6194B9BB9}"/>
    <hyperlink ref="H76" tooltip="CV%: 17.2; ERROR:   2 513; LI90%:   10 457; LS90%:   18 723" xr:uid="{0DD46F1A-2C75-40FB-8522-722AF520069D}"/>
    <hyperlink ref="H77" tooltip="CV%: 23.9; ERROR:   1 792; LI90%:   4 554; LS90%:   10 448" xr:uid="{8DF599A5-9864-4AAA-ACBA-CACFADD97286}"/>
    <hyperlink ref="H78" tooltip="CV%: 15.6; ERROR:   2 605; LI90%:   12 368; LS90%:   20 940" xr:uid="{95764F29-FC34-4BDE-9F39-6238328AB652}"/>
    <hyperlink ref="H79" tooltip="CV%: 19.0; ERROR:   2 179; LI90%:   7 858; LS90%:   15 026" xr:uid="{E55E9B77-6EC6-4A4F-9C4A-7602B64080B4}"/>
    <hyperlink ref="H82" tooltip="CV%: 46.1; ERROR:   2 517; LI90%:   1 319; LS90%:   9 599" xr:uid="{AEF16F5E-573B-47B1-94E6-ABFA0002CB80}"/>
    <hyperlink ref="H83" tooltip="CV%: 42.9; ERROR:   2 943; LI90%:   2 013; LS90%:   11 695" xr:uid="{63F16DC8-C651-4BE9-9FFF-BCB5C5695134}"/>
    <hyperlink ref="H84" tooltip="CV%: 13.8; ERROR:   8 523; LI90%:   47 873; LS90%:   75 913" xr:uid="{F8955822-0818-4356-A0A5-6C4CEBA81227}"/>
    <hyperlink ref="H85" tooltip="CV%: 42.9; ERROR:   2 513; LI90%:   1 728; LS90%:   9 996" xr:uid="{BE0CC2C1-66BE-4F7D-9AB4-ADEF74BE1190}"/>
    <hyperlink ref="H86" tooltip="CV%: 16.2; ERROR:   6 862; LI90%:   30 966; LS90%:   53 538" xr:uid="{8B4E5B73-2DD4-43A6-BD7B-EDE66D325A72}"/>
    <hyperlink ref="H87" tooltip="CV%: 19.2; ERROR:   5 768; LI90%:   20 606; LS90%:   39 580" xr:uid="{B2077AC8-C52A-4059-9380-8642B73FD234}"/>
    <hyperlink ref="H88" tooltip="CV%: 15.9; ERROR:   6 413; LI90%:   29 872; LS90%:   50 970" xr:uid="{A73FD6AE-4BF5-452C-A87B-37FA678F3BB2}"/>
    <hyperlink ref="H89" tooltip="CV%: 14.8; ERROR:   9 174; LI90%:   47 053; LS90%:   77 231" xr:uid="{374E8CD4-12F9-4894-B35C-A2ADB9046FC0}"/>
    <hyperlink ref="H90" tooltip="CV%: 17.1; ERROR:   7 901; LI90%:   33 133; LS90%:   59 125" xr:uid="{A695E8AB-900C-41F1-8508-4EF20C8C2314}"/>
    <hyperlink ref="H91" tooltip="CV%: 24.4; ERROR:   4 472; LI90%:   10 955; LS90%:   25 667" xr:uid="{ABF6AFA7-83A2-4B15-A40E-E88DA3782DA1}"/>
    <hyperlink ref="H92" tooltip="CV%: 14.3; ERROR:   7 791; LI90%:   41 796; LS90%:   67 426" xr:uid="{883DF8C3-34D8-4E35-8CE5-6C092ECF31E6}"/>
    <hyperlink ref="H93" tooltip="CV%: 16.9; ERROR:   5 558; LI90%:   23 654; LS90%:   41 940" xr:uid="{AE92A19C-7ECB-48C1-8B73-7EBDF4DB62DF}"/>
    <hyperlink ref="H96" tooltip="CV%: 31.5; ERROR:   1 016; LI90%:   1 554; LS90%:   4 898" xr:uid="{FD32CD85-C1F0-443C-9EAB-F57D49791FC8}"/>
    <hyperlink ref="H97" tooltip="CV%: 30.5; ERROR:    601; LI90%:    982; LS90%:   2 960" xr:uid="{EE29E685-2A59-40EC-96A9-7326E242D7A9}"/>
    <hyperlink ref="H98" tooltip="CV%: 14.7; ERROR:   2 191; LI90%:   11 320; LS90%:   18 528" xr:uid="{0DAA8455-2B09-4FFB-8A63-F7E603CF49EB}"/>
    <hyperlink ref="H99" tooltip="CV%: 34.1; ERROR:   1 328; LI90%:   1 709; LS90%:   6 077" xr:uid="{ABC50BB8-F4B1-4B11-B1DD-BFDE298855EA}"/>
    <hyperlink ref="H100" tooltip="CV%: 18.7; ERROR:   1 856; LI90%:   6 869; LS90%:   12 977" xr:uid="{F236E0BB-827E-4CE5-962D-88E55AFBB9F5}"/>
    <hyperlink ref="H101" tooltip="CV%: 19.1; ERROR:   1 550; LI90%:   5 554; LS90%:   10 654" xr:uid="{C69CA162-F1E5-47E0-824A-974A276719CC}"/>
    <hyperlink ref="H102" tooltip="CV%: 16.7; ERROR:   1 801; LI90%:   7 808; LS90%:   13 732" xr:uid="{760671D7-B2AB-4AEB-83A8-04CFDFB0A870}"/>
    <hyperlink ref="H103" tooltip="CV%: 15.2; ERROR:   1 991; LI90%:   9 866; LS90%:   16 416" xr:uid="{8DFCAD5F-2C9F-4F29-8D51-2CDDB8E992EE}"/>
    <hyperlink ref="H104" tooltip="CV%: 19.3; ERROR:   1 873; LI90%:   6 639; LS90%:   12 799" xr:uid="{E3FD7AFD-D1E9-40F9-A6FA-2B3EA2A39B98}"/>
    <hyperlink ref="H105" tooltip="CV%: 22.5; ERROR:   1 265; LI90%:   3 532; LS90%:   7 694" xr:uid="{C67C645D-EE68-43E6-8548-A559D67B97E1}"/>
    <hyperlink ref="H106" tooltip="CV%: 16.1; ERROR:   2 011; LI90%:   9 154; LS90%:   15 768" xr:uid="{54AF4945-F39A-4846-885D-8B75E097D2C6}"/>
    <hyperlink ref="H107" tooltip="CV%: 16.6; ERROR:   1 976; LI90%:   8 651; LS90%:   15 151" xr:uid="{DC75D4AF-3D3F-4C2A-9B2C-F1FABD777172}"/>
    <hyperlink ref="H110" tooltip="CV%: 43.3; ERROR:   3 392; LI90%:   2 250; LS90%:   13 408" xr:uid="{96C2777C-6374-48C1-B4C4-6628A4C71241}"/>
    <hyperlink ref="H111" tooltip="CV%: 30.7; ERROR:   5 626; LI90%:   9 084; LS90%:   27 590" xr:uid="{DD776FB6-9012-44FB-8382-1056C235F512}"/>
    <hyperlink ref="H112" tooltip="CV%: 13.8; ERROR:   9 402; LI90%:   52 613; LS90%:   83 545" xr:uid="{9CA1F9EC-9266-49C7-9582-C2E089094407}"/>
    <hyperlink ref="H113" tooltip="CV%: 39.1; ERROR:   3 646; LI90%:   3 324; LS90%:   15 318" xr:uid="{861893E1-5A36-4750-9BF2-0FBA8032FDD6}"/>
    <hyperlink ref="H114" tooltip="CV%: 13.1; ERROR:   10 581; LI90%:   63 651; LS90%:   98 459" xr:uid="{710BAB45-6698-4A02-856A-0ACEEC780AD4}"/>
    <hyperlink ref="H115" tooltip="CV%: 15.1; ERROR:   8 983; LI90%:   44 827; LS90%:   74 377" xr:uid="{4DEFED4A-0AED-4A66-A3DA-77B1E945A3F8}"/>
    <hyperlink ref="H116" tooltip="CV%: 14.3; ERROR:   9 495; LI90%:   50 753; LS90%:   81 989" xr:uid="{2B8DAC2C-3250-4BE5-BD6E-8EE3A34A9734}"/>
    <hyperlink ref="H117" tooltip="CV%: 13.3; ERROR:   9 671; LI90%:   56 737; LS90%:   88 551" xr:uid="{CE23E0A9-C71C-4357-9C93-4BB5C6122162}"/>
    <hyperlink ref="H118" tooltip="CV%: 14.7; ERROR:   11 466; LI90%:   58 986; LS90%:   96 704" xr:uid="{96E0E98E-C8C5-4CD5-8A06-3F492B5D43A3}"/>
    <hyperlink ref="H119" tooltip="CV%: 20.0; ERROR:   9 707; LI90%:   32 466; LS90%:   64 398" xr:uid="{EE2C8E22-394A-474D-92D1-50D81ADF4061}"/>
    <hyperlink ref="H120" tooltip="CV%: 12.4; ERROR:   12 173; LI90%:   78 258; LS90%:   118 302" xr:uid="{6A7FDA87-516B-44E0-9770-497D56CED5DE}"/>
    <hyperlink ref="H121" tooltip="CV%: 16.6; ERROR:   9 107; LI90%:   39 738; LS90%:   69 696" xr:uid="{EA7C7378-2E43-4D73-B5E9-07EE40CD9F94}"/>
    <hyperlink ref="H124" tooltip="CV%: 35.7; ERROR:   4 571; LI90%:   5 287; LS90%:   20 323" xr:uid="{553C7A6D-2770-4901-8218-7C80A1DA7A27}"/>
    <hyperlink ref="H125" tooltip="CV%: 41.0; ERROR:   3 645; LI90%:   2 885; LS90%:   14 877" xr:uid="{7E8581EE-2675-4854-9397-AFCFF0593997}"/>
    <hyperlink ref="H126" tooltip="CV%: 13.7; ERROR:   10 250; LI90%:   57 715; LS90%:   91 435" xr:uid="{3F4E1DA0-8C68-42AE-9665-62F89EFA4015}"/>
    <hyperlink ref="H127" tooltip="CV%: 40.3; ERROR:   4 292; LI90%:   3 590; LS90%:   17 708" xr:uid="{C6E0B648-1914-4337-B08A-44791212408F}"/>
    <hyperlink ref="H128" tooltip="CV%: 19.1; ERROR:   8 004; LI90%:   28 637; LS90%:   54 967" xr:uid="{870E74D4-DD28-4871-B54C-E3D0597B9C4D}"/>
    <hyperlink ref="H129" tooltip="CV%: 18.8; ERROR:   7 872; LI90%:   28 997; LS90%:   54 895" xr:uid="{968F9AF0-631A-4504-AAF1-24E9716BE88F}"/>
    <hyperlink ref="H130" tooltip="CV%: 16.2; ERROR:   8 785; LI90%:   39 942; LS90%:   68 842" xr:uid="{5AB5C217-7AE0-47B1-875D-C985EE2376F8}"/>
    <hyperlink ref="H131" tooltip="CV%: 13.9; ERROR:   9 537; LI90%:   52 967; LS90%:   84 341" xr:uid="{BE9361FA-C07E-404B-AD75-AA57C8A3ED6A}"/>
    <hyperlink ref="H132" tooltip="CV%: 17.8; ERROR:   7 498; LI90%:   29 692; LS90%:   54 360" xr:uid="{1BBB9D0C-5417-4570-A1A1-2937ED1C0AB1}"/>
    <hyperlink ref="H133" tooltip="CV%: 22.1; ERROR:   7 120; LI90%:   20 449; LS90%:   43 871" xr:uid="{274841A0-6036-4B1A-A6B3-C85AC1D4691D}"/>
    <hyperlink ref="H134" tooltip="CV%: 15.4; ERROR:   7 665; LI90%:   37 306; LS90%:   62 520" xr:uid="{E1B61B87-3590-4565-8CE2-81A6D6DD6D64}"/>
    <hyperlink ref="H135" tooltip="CV%: 19.6; ERROR:   7 274; LI90%:   25 235; LS90%:   49 163" xr:uid="{6AF4CFE3-370E-4F93-A318-0675F27C4724}"/>
    <hyperlink ref="H138" tooltip="CV%: 33.3; ERROR:   4 959; LI90%:   6 747; LS90%:   23 059" xr:uid="{4919A024-8E8A-426A-B717-F2A5272CAFF8}"/>
    <hyperlink ref="H139" tooltip="CV%: 40.4; ERROR:   6 206; LI90%:   5 147; LS90%:   25 565" xr:uid="{30632EDA-1D61-4187-9459-38349EE8693B}"/>
    <hyperlink ref="H140" tooltip="CV%: 11.5; ERROR:   18 305; LI90%:   129 172; LS90%:   189 390" xr:uid="{08152EEA-BF03-473B-85BF-A8CBD083965C}"/>
    <hyperlink ref="H141" tooltip="CV%: 31.8; ERROR:   6 683; LI90%:   10 024; LS90%:   32 008" xr:uid="{3CCB8A36-D1E2-4DAE-8C09-7DE64D46EC68}"/>
    <hyperlink ref="H142" tooltip="CV%: 14.0; ERROR:   15 003; LI90%:   82 621; LS90%:   131 975" xr:uid="{883C58D6-67C1-4BDE-9A8E-1BCA5BB00074}"/>
    <hyperlink ref="H143" tooltip="CV%: 19.4; ERROR:   11 489; LI90%:   40 364; LS90%:   78 160" xr:uid="{0A6C77CA-3852-46F6-8A99-54E7B2D1D616}"/>
    <hyperlink ref="H144" tooltip="CV%: 13.2; ERROR:   15 673; LI90%:   92 743; LS90%:   144 303" xr:uid="{129BB817-45B1-4FEC-BB84-BD739F599CC2}"/>
    <hyperlink ref="H145" tooltip="CV%: 10.4; ERROR:   18 548; LI90%:   148 118; LS90%:   209 134" xr:uid="{C927D253-A533-4B31-AE5A-9545308077E0}"/>
    <hyperlink ref="H146" tooltip="CV%: 9.8; ERROR:   20 099; LI90%:   171 142; LS90%:   237 260" xr:uid="{F4D54233-1B3A-4517-B1BB-2D4A2877EB5C}"/>
    <hyperlink ref="H147" tooltip="CV%: 21.9; ERROR:   9 235; LI90%:   26 967; LS90%:   57 347" xr:uid="{E5AE104F-4316-492F-92ED-9CC1019527F4}"/>
    <hyperlink ref="H148" tooltip="CV%: 15.5; ERROR:   13 100; LI90%:   62 830; LS90%:   105 924" xr:uid="{3DB449F3-6E11-432C-8333-6475A2A787F8}"/>
    <hyperlink ref="H149" tooltip="CV%: 13.5; ERROR:   15 039; LI90%:   86 730; LS90%:   136 204" xr:uid="{52BE3CF0-12BB-4731-B4E2-74D0BAC35BF5}"/>
    <hyperlink ref="H152" tooltip="CV%: 60.2; ERROR:    916; LI90%:    16; LS90%:   3 028" xr:uid="{BD9347E7-A015-4539-8773-091DA7F8502C}"/>
    <hyperlink ref="H153" tooltip="CV%: 37.9; ERROR:   2 142; LI90%:   2 131; LS90%:   9 175" xr:uid="{9C937448-B5E6-4933-AB9B-BF21A288560F}"/>
    <hyperlink ref="H154" tooltip="CV%: 20.1; ERROR:   3 396; LI90%:   11 278; LS90%:   22 450" xr:uid="{2B747D30-14AF-4722-9FF5-061EB2010E51}"/>
    <hyperlink ref="H155" tooltip="CV%: 52.6; ERROR:   1 306; LI90%:    335; LS90%:   4 631" xr:uid="{72F0E73E-8EE7-43A8-A5C9-C8E8A163BE4A}"/>
    <hyperlink ref="H156" tooltip="CV%: 23.4; ERROR:   2 935; LI90%:   7 718; LS90%:   17 372" xr:uid="{D25ED40B-B959-4249-92B3-FFAEBB2A8005}"/>
    <hyperlink ref="H157" tooltip="CV%: 25.3; ERROR:   2 396; LI90%:   5 527; LS90%:   13 407" xr:uid="{FD7745F4-646B-4E84-9BA0-9F91B48A4D82}"/>
    <hyperlink ref="H158" tooltip="CV%: 25.7; ERROR:   2 750; LI90%:   6 160; LS90%:   15 206" xr:uid="{E28CEBE4-1EA8-4DA8-B628-AF0D242B3281}"/>
    <hyperlink ref="H159" tooltip="CV%: 18.8; ERROR:   3 479; LI90%:   12 777; LS90%:   24 221" xr:uid="{49453DD5-7696-42B2-B064-31CBE2EB0E35}"/>
    <hyperlink ref="H160" tooltip="CV%: 17.5; ERROR:   3 501; LI90%:   14 291; LS90%:   25 809" xr:uid="{202E83A1-FE51-4027-B312-40C68603B13F}"/>
    <hyperlink ref="H161" tooltip="CV%: 35.4; ERROR:   2 101; LI90%:   2 474; LS90%:   9 386" xr:uid="{C0844BA6-6FBE-4284-A470-D61C236B5F4D}"/>
    <hyperlink ref="H162" tooltip="CV%: 19.1; ERROR:   4 191; LI90%:   15 070; LS90%:   28 858" xr:uid="{417633F0-D9BB-4DAA-A2B4-321BBF8AD0F3}"/>
    <hyperlink ref="H163" tooltip="CV%: 25.3; ERROR:   2 494; LI90%:   5 746; LS90%:   13 950" xr:uid="{6A5D38B6-BF7F-42A9-85DB-7F3B7815C361}"/>
    <hyperlink ref="H166" tooltip="CV%: 31.9; ERROR:   6 769; LI90%:   10 055; LS90%:   32 321" xr:uid="{2EF8042F-E1B8-4130-9AA6-9364AE2BD0CE}"/>
    <hyperlink ref="H167" tooltip="CV%: 46.9; ERROR:   6 332; LI90%:   3 076; LS90%:   23 906" xr:uid="{5EEA2CAF-E975-4216-8389-EA5ED7635CB5}"/>
    <hyperlink ref="H168" tooltip="CV%: 16.6; ERROR:   20 036; LI90%:   87 463; LS90%:   153 375" xr:uid="{4CF2461A-D97C-4D06-8109-A292566A8193}"/>
    <hyperlink ref="H169" tooltip="CV%: 35.0; ERROR:   6 106; LI90%:   7 400; LS90%:   27 486" xr:uid="{8264AA5E-E0EC-4CE9-9EE4-746860524E57}"/>
    <hyperlink ref="H170" tooltip="CV%: 18.2; ERROR:   16 751; LI90%:   64 415; LS90%:   119 521" xr:uid="{07A53275-9C47-4109-8BE7-8FC3E436EAA0}"/>
    <hyperlink ref="H171" tooltip="CV%: 19.3; ERROR:   16 629; LI90%:   58 709; LS90%:   113 413" xr:uid="{28172A8D-816D-474B-8689-C99F60087913}"/>
    <hyperlink ref="H172" tooltip="CV%: 17.6; ERROR:   15 889; LI90%:   63 970; LS90%:   116 240" xr:uid="{BB8F8C7E-86FA-4CF1-8446-3C40F7BA6EBC}"/>
    <hyperlink ref="H173" tooltip="CV%: 17.0; ERROR:   16 080; LI90%:   68 224; LS90%:   121 122" xr:uid="{7F39E034-5D89-49C7-B71C-FF32FBC35021}"/>
    <hyperlink ref="H174" tooltip="CV%: 18.1; ERROR:   17 420; LI90%:   67 405; LS90%:   124 711" xr:uid="{D72A88A1-D36F-409C-9D21-3C2A682877DF}"/>
    <hyperlink ref="H175" tooltip="CV%: 20.0; ERROR:   14 295; LI90%:   47 812; LS90%:   94 838" xr:uid="{37EAFF7F-F9EF-428B-B2C0-3AFA6FE17E7B}"/>
    <hyperlink ref="H176" tooltip="CV%: 16.9; ERROR:   18 775; LI90%:   80 290; LS90%:   142 054" xr:uid="{22E69FE7-BE1F-403F-9794-CA2B178187EC}"/>
    <hyperlink ref="H177" tooltip="CV%: 19.9; ERROR:   18 113; LI90%:   61 223; LS90%:   120 811" xr:uid="{735A11B0-C8CF-4E86-8230-B4EFC86F9DEA}"/>
    <hyperlink ref="H180" tooltip="CV%: 33.1; ERROR:   5 013; LI90%:   6 901; LS90%:   23 391" xr:uid="{41188A92-D399-4C45-BB67-7734008EECFB}"/>
    <hyperlink ref="H181" tooltip="CV%: 31.3; ERROR:   5 937; LI90%:   9 202; LS90%:   28 734" xr:uid="{3E2528C3-C09F-440C-9E47-3C00B51D9371}"/>
    <hyperlink ref="H182" tooltip="CV%: 16.5; ERROR:   10 197; LI90%:   45 079; LS90%:   78 625" xr:uid="{91E47425-70BF-4603-B4D6-07338DE041AC}"/>
    <hyperlink ref="H183" tooltip="CV%: 34.1; ERROR:   3 906; LI90%:   5 030; LS90%:   17 880" xr:uid="{6B9A5B1F-DD91-420E-865D-C05558CF4B75}"/>
    <hyperlink ref="H184" tooltip="CV%: 17.3; ERROR:   10 586; LI90%:   43 715; LS90%:   78 539" xr:uid="{6EF62D7F-0388-4DAB-854B-8DEA905946A1}"/>
    <hyperlink ref="H185" tooltip="CV%: 20.5; ERROR:   8 456; LI90%:   27 363; LS90%:   55 179" xr:uid="{1698862B-5E54-41E8-9FE2-3468CCBF8F1C}"/>
    <hyperlink ref="H186" tooltip="CV%: 20.8; ERROR:   8 925; LI90%:   28 265; LS90%:   57 625" xr:uid="{3B83AF49-3B81-41A5-8402-83DB2711BBDD}"/>
    <hyperlink ref="H187" tooltip="CV%: 17.7; ERROR:   10 068; LI90%:   40 193; LS90%:   73 313" xr:uid="{BEA02EC0-F3C8-4CD6-BC6D-8B7D674A4EF4}"/>
    <hyperlink ref="H188" tooltip="CV%: 16.9; ERROR:   11 348; LI90%:   48 438; LS90%:   85 772" xr:uid="{6E7D980A-5513-4FCE-826E-BD52F7447E0D}"/>
    <hyperlink ref="H189" tooltip="CV%: 21.4; ERROR:   10 038; LI90%:   30 382; LS90%:   63 404" xr:uid="{8BE90856-FAC1-44DC-8E68-1669A5E71445}"/>
    <hyperlink ref="H190" tooltip="CV%: 15.7; ERROR:   11 101; LI90%:   52 600; LS90%:   89 120" xr:uid="{637F1B8C-DB5F-4F20-9CE2-EAD8AE54113D}"/>
    <hyperlink ref="H191" tooltip="CV%: 18.8; ERROR:   9 372; LI90%:   34 445; LS90%:   65 275" xr:uid="{6FBC7541-6110-48DA-ADB2-30D3F2B6802D}"/>
    <hyperlink ref="H194" tooltip="CV%: 40.9; ERROR:   2 383; LI90%:   1 914; LS90%:   9 754" xr:uid="{DF8AE4E5-8713-4C24-93C6-5B19002E4C16}"/>
    <hyperlink ref="H195" tooltip="CV%: 29.6; ERROR:   4 684; LI90%:   8 136; LS90%:   23 544" xr:uid="{F9D99686-908A-43BD-A0C5-0F6332076AC2}"/>
    <hyperlink ref="H196" tooltip="CV%: 14.9; ERROR:   9 878; LI90%:   49 908; LS90%:   82 404" xr:uid="{104B3560-C768-494C-B71C-76B2C5BEAD6B}"/>
    <hyperlink ref="H197" tooltip="CV%: 51.1; ERROR:   1 700; LI90%:    531; LS90%:   6 125" xr:uid="{27194A1A-BD12-4BD0-9EBD-91CB5A65AD47}"/>
    <hyperlink ref="H198" tooltip="CV%: 13.8; ERROR:   8 190; LI90%:   45 751; LS90%:   72 693" xr:uid="{DDF89560-0CA2-4EE1-9D3A-F0E29DEE9F1E}"/>
    <hyperlink ref="H199" tooltip="CV%: 16.2; ERROR:   7 541; LI90%:   34 266; LS90%:   59 072" xr:uid="{17FDC494-6AAA-4A89-94A5-0A39D58F484B}"/>
    <hyperlink ref="H200" tooltip="CV%: 15.5; ERROR:   8 290; LI90%:   39 929; LS90%:   67 201" xr:uid="{43942FD4-FFE2-4D20-B80A-A9CC5C1D4EAA}"/>
    <hyperlink ref="H201" tooltip="CV%: 13.3; ERROR:   9 264; LI90%:   54 572; LS90%:   85 048" xr:uid="{446AC61A-8730-4969-836A-7FDFEB217366}"/>
    <hyperlink ref="H202" tooltip="CV%: 14.0; ERROR:   9 817; LI90%:   53 870; LS90%:   86 166" xr:uid="{09DDC0B4-C1FC-4BF4-9FF4-33B8E13F849D}"/>
    <hyperlink ref="H203" tooltip="CV%: 27.6; ERROR:   6 501; LI90%:   12 833; LS90%:   34 221" xr:uid="{F3D26CE2-5C6A-405A-A4D5-BC5BCED6B340}"/>
    <hyperlink ref="H204" tooltip="CV%: 14.3; ERROR:   8 624; LI90%:   46 044; LS90%:   74 412" xr:uid="{8E26F712-C7D7-4A5C-A90F-2CD9C03228EA}"/>
    <hyperlink ref="H205" tooltip="CV%: 18.3; ERROR:   9 237; LI90%:   35 150; LS90%:   65 538" xr:uid="{FBBB67C4-9213-4BC1-A378-CD523EBDB2BB}"/>
    <hyperlink ref="H208" tooltip="CV%: 42.3; ERROR:   7 937; LI90%:   5 720; LS90%:   31 828" xr:uid="{63A86B4A-CF64-405D-AFC7-F6E4A39DE7FD}"/>
    <hyperlink ref="H209" tooltip="CV%: 43.3; ERROR:   8 705; LI90%:   5 778; LS90%:   34 414" xr:uid="{975B738E-5148-4657-9263-130DACD36BDB}"/>
    <hyperlink ref="H210" tooltip="CV%: 15.1; ERROR:   24 220; LI90%:   120 761; LS90%:   200 437" xr:uid="{FDC4E938-61F9-4B62-9D40-4A73A37491C4}"/>
    <hyperlink ref="H211" tooltip="CV%: 40.4; ERROR:   11 289; LI90%:   9 372; LS90%:   46 510" xr:uid="{90068B8B-3477-4038-844D-C2115B329FC9}"/>
    <hyperlink ref="H212" tooltip="CV%: 20.3; ERROR:   17 400; LI90%:   57 184; LS90%:   114 424" xr:uid="{C7B0EDF1-9985-4664-9116-0A195DF72483}"/>
    <hyperlink ref="H213" tooltip="CV%: 20.6; ERROR:   17 293; LI90%:   55 493; LS90%:   112 381" xr:uid="{8D7A80EE-5CA6-48EC-8C03-AB5F99904D67}"/>
    <hyperlink ref="H214" tooltip="CV%: 18.5; ERROR:   21 973; LI90%:   82 513; LS90%:   154 799" xr:uid="{F143FCA5-610F-4969-AD29-22F034B099DC}"/>
    <hyperlink ref="H215" tooltip="CV%: 16.8; ERROR:   25 223; LI90%:   109 051; LS90%:   192 025" xr:uid="{05E9A137-EF6B-4383-A86A-84C26AE16980}"/>
    <hyperlink ref="H216" tooltip="CV%: 15.8; ERROR:   23 861; LI90%:   112 234; LS90%:   190 728" xr:uid="{3F3F574E-729A-4FEB-856A-8B67E00694E8}"/>
    <hyperlink ref="H217" tooltip="CV%: 22.9; ERROR:   16 429; LI90%:   44 768; LS90%:   98 814" xr:uid="{AED6DBB7-FF1B-4EAC-9921-F5376B454622}"/>
    <hyperlink ref="H218" tooltip="CV%: 16.1; ERROR:   24 361; LI90%:   110 945; LS90%:   191 085" xr:uid="{6041F1EA-6444-4D14-AAE0-46B385095C44}"/>
    <hyperlink ref="H219" tooltip="CV%: 17.0; ERROR:   22 203; LI90%:   94 456; LS90%:   167 498" xr:uid="{B4CE6384-9A9C-41BD-8A61-0BECB9EC9130}"/>
    <hyperlink ref="H222" tooltip="CV%: 34.3; ERROR:   20 732; LI90%:   26 304; LS90%:   94 506" xr:uid="{5113CD3E-2B8E-4123-B72E-224BD5888348}"/>
    <hyperlink ref="H223" tooltip="CV%: 22.9; ERROR:   26 324; LI90%:   71 535; LS90%:   158 133" xr:uid="{6C7A490E-285A-4055-8866-1164EC7D8FA9}"/>
    <hyperlink ref="H224" tooltip="CV%: 11.9; ERROR:   55 346; LI90%:   374 209; LS90%:   556 281" xr:uid="{AEB1D718-0106-41E7-A6AD-42ACD4A64380}"/>
    <hyperlink ref="H225" tooltip="CV%: 38.7; ERROR:   17 511; LI90%:   16 480; LS90%:   74 084" xr:uid="{514CA534-C2B0-4FBA-AAEF-CE9EDF5A236B}"/>
    <hyperlink ref="H226" tooltip="CV%: 12.7; ERROR:   43 844; LI90%:   272 006; LS90%:   416 238" xr:uid="{15FE1BD3-E93C-4249-81FC-9A6D537F2309}"/>
    <hyperlink ref="H227" tooltip="CV%: 15.4; ERROR:   35 849; LI90%:   173 887; LS90%:   291 819" xr:uid="{59EBA95D-CBA1-49FD-A321-ED289C03506A}"/>
    <hyperlink ref="H228" tooltip="CV%: 12.7; ERROR:   46 246; LI90%:   287 512; LS90%:   439 648" xr:uid="{FDDF84C0-3EF5-407B-9DC4-97646B0004CF}"/>
    <hyperlink ref="H229" tooltip="CV%: 11.2; ERROR:   52 150; LI90%:   381 676; LS90%:   553 234" xr:uid="{E4DDCC17-961A-458B-86F2-D1FC985A912B}"/>
    <hyperlink ref="H230" tooltip="CV%: 11.0; ERROR:   58 416; LI90%:   435 220; LS90%:   627 390" xr:uid="{92AB9554-0FFF-4591-B722-D85713996D86}"/>
    <hyperlink ref="H231" tooltip="CV%: 21.9; ERROR:   28 453; LI90%:   83 117; LS90%:   176 719" xr:uid="{56141801-A991-4A2F-9DEB-8701361E1BEA}"/>
    <hyperlink ref="H232" tooltip="CV%: 13.3; ERROR:   48 595; LI90%:   285 383; LS90%:   445 245" xr:uid="{B589B62A-AA52-4962-9A43-DD5E508EEB37}"/>
    <hyperlink ref="H233" tooltip="CV%: 13.2; ERROR:   44 646; LI90%:   265 889; LS90%:   412 763" xr:uid="{BC1FA8BE-8B3D-4E59-A7D6-41EC97B88DF3}"/>
    <hyperlink ref="H236" tooltip="CV%: 39.1; ERROR:   2 797; LI90%:   2 560; LS90%:   11 760" xr:uid="{DAF651E9-2747-41C4-B344-47CE4FF7A645}"/>
    <hyperlink ref="H237" tooltip="CV%: 27.2; ERROR:   4 597; LI90%:   9 310; LS90%:   24 434" xr:uid="{94236D10-46FB-4FEE-8072-7F525B2ABF3D}"/>
    <hyperlink ref="H238" tooltip="CV%: 13.0; ERROR:   10 888; LI90%:   66 066; LS90%:   101 886" xr:uid="{DBF61ED8-5787-4F42-B632-E00E1CEEB44D}"/>
    <hyperlink ref="H239" tooltip="CV%: 39.6; ERROR:   3 425; LI90%:   3 020; LS90%:   14 286" xr:uid="{8E02E4D9-535F-4968-96C9-F1EEAE33B78E}"/>
    <hyperlink ref="H240" tooltip="CV%: 14.7; ERROR:   9 071; LI90%:   46 705; LS90%:   76 545" xr:uid="{826F97D8-AFC5-4B93-8C58-285207A487E1}"/>
    <hyperlink ref="H241" tooltip="CV%: 16.4; ERROR:   8 741; LI90%:   38 995; LS90%:   67 749" xr:uid="{AB954078-4048-4367-83B1-E0A9B9A381A0}"/>
    <hyperlink ref="H242" tooltip="CV%: 15.0; ERROR:   10 071; LI90%:   50 648; LS90%:   83 778" xr:uid="{7903A109-3FBD-4D1D-9643-09959B79E126}"/>
    <hyperlink ref="H243" tooltip="CV%: 14.3; ERROR:   11 263; LI90%:   60 068; LS90%:   97 118" xr:uid="{097AF0F2-1A03-412C-81F8-A8530F7F0F3B}"/>
    <hyperlink ref="H244" tooltip="CV%: 13.9; ERROR:   9 600; LI90%:   53 429; LS90%:   85 009" xr:uid="{33AE8A49-3683-4162-A52A-7AD7CA01DEC5}"/>
    <hyperlink ref="H245" tooltip="CV%: 21.9; ERROR:   6 370; LI90%:   18 583; LS90%:   39 539" xr:uid="{AC97A907-C3D9-4613-BDFD-37C661499544}"/>
    <hyperlink ref="H246" tooltip="CV%: 14.3; ERROR:   10 039; LI90%:   53 670; LS90%:   86 696" xr:uid="{8AE21D27-348C-4A24-965F-4ADE73C05ED5}"/>
    <hyperlink ref="H247" tooltip="CV%: 15.3; ERROR:   9 491; LI90%:   46 430; LS90%:   77 654" xr:uid="{48E62EAC-280E-43EC-B713-9071C334C705}"/>
    <hyperlink ref="H250" tooltip="CV%: 36.2; ERROR:   2 268; LI90%:   2 534; LS90%:   9 996" xr:uid="{AF63BA52-C10E-44E4-A21A-3677B61B1E30}"/>
    <hyperlink ref="H251" tooltip="CV%: 33.2; ERROR:   2 151; LI90%:   2 943; LS90%:   10 019" xr:uid="{4FAFF66C-4C71-485C-B5BA-E1247728AAE1}"/>
    <hyperlink ref="H252" tooltip="CV%: 14.4; ERROR:   5 649; LI90%:   29 919; LS90%:   48 503" xr:uid="{86B1C96B-CE43-40BB-9ADD-7B22067A0910}"/>
    <hyperlink ref="H253" tooltip="CV%: 50.9; ERROR:   1 755; LI90%:    559; LS90%:   6 333" xr:uid="{12B984DE-959E-4ADD-B9DB-ED62954AD16D}"/>
    <hyperlink ref="H254" tooltip="CV%: 17.1; ERROR:   5 091; LI90%:   21 439; LS90%:   38 187" xr:uid="{10A6A174-23EA-423A-9941-62C8249346A4}"/>
    <hyperlink ref="H255" tooltip="CV%: 23.4; ERROR:   5 284; LI90%:   13 899; LS90%:   31 281" xr:uid="{5CEF0288-7C1D-480B-8DB6-D45FB9D10547}"/>
    <hyperlink ref="H256" tooltip="CV%: 19.0; ERROR:   6 366; LI90%:   23 036; LS90%:   43 978" xr:uid="{C15BBA77-5741-491E-9AFC-4C203F999544}"/>
    <hyperlink ref="H257" tooltip="CV%: 16.9; ERROR:   6 605; LI90%:   28 260; LS90%:   49 988" xr:uid="{E398AD30-8B36-432C-B4F4-C5C15BCEA526}"/>
    <hyperlink ref="H258" tooltip="CV%: 15.5; ERROR:   6 680; LI90%:   31 991; LS90%:   53 965" xr:uid="{72C6CA6B-FA8E-4296-97B3-1EBE46E9EB1F}"/>
    <hyperlink ref="H259" tooltip="CV%: 25.7; ERROR:   3 487; LI90%:   7 856; LS90%:   19 328" xr:uid="{A5E30AA6-AFCE-4AC7-A9C3-54C6A8D53F47}"/>
    <hyperlink ref="H260" tooltip="CV%: 17.8; ERROR:   4 233; LI90%:   16 867; LS90%:   30 793" xr:uid="{CB5A1AB2-C0B2-4A33-9CFB-9B643C0838C4}"/>
    <hyperlink ref="H261" tooltip="CV%: 19.5; ERROR:   4 553; LI90%:   15 891; LS90%:   30 871" xr:uid="{9928609E-24F2-46B8-8AF6-2A6D96123058}"/>
    <hyperlink ref="H264" tooltip="CV%: 51.4; ERROR:   1 395; LI90%:    418; LS90%:   5 006" xr:uid="{B4419FA3-F3D5-47AA-BEA3-584AE813DFBC}"/>
    <hyperlink ref="H265" tooltip="CV%: 58.4; ERROR:    805; LI90%:    55; LS90%:   2 705" xr:uid="{82E25536-5078-42CB-90AD-52E9C5591D29}"/>
    <hyperlink ref="H266" tooltip="CV%: 24.3; ERROR:   3 376; LI90%:   8 345; LS90%:   19 451" xr:uid="{890E4341-852E-4D3B-9224-6595B7E8E852}"/>
    <hyperlink ref="H267" tooltip="CV%: 39.5; ERROR:   1 803; LI90%:   1 600; LS90%:   7 532" xr:uid="{052F52B5-3E2B-41C6-9680-64D86C02B741}"/>
    <hyperlink ref="H268" tooltip="CV%: 27.7; ERROR:   2 533; LI90%:   4 980; LS90%:   13 314" xr:uid="{C1C55462-5EB2-4539-8A69-06F8C9198540}"/>
    <hyperlink ref="H269" tooltip="CV%: 34.9; ERROR:   2 246; LI90%:   2 737; LS90%:   10 125" xr:uid="{791ECEA1-D070-4FD0-AAA3-45686A4C887D}"/>
    <hyperlink ref="H270" tooltip="CV%: 29.3; ERROR:   3 035; LI90%:   5 356; LS90%:   15 340" xr:uid="{8C6B8E38-AA31-4B5E-9C17-657B72E887EC}"/>
    <hyperlink ref="H271" tooltip="CV%: 24.7; ERROR:   3 236; LI90%:   7 803; LS90%:   18 447" xr:uid="{730332DA-BAFA-4534-9540-A055F2B6E170}"/>
    <hyperlink ref="H272" tooltip="CV%: 22.8; ERROR:   3 270; LI90%:   8 952; LS90%:   19 710" xr:uid="{5FC42D1D-0362-4092-BE41-84AF269ED412}"/>
    <hyperlink ref="H273" tooltip="CV%: 36.5; ERROR:   1 567; LI90%:   1 721; LS90%:   6 877" xr:uid="{593B63F3-32C7-41B0-8575-25CEEF11A6D9}"/>
    <hyperlink ref="H274" tooltip="CV%: 27.1; ERROR:   3 050; LI90%:   6 255; LS90%:   16 289" xr:uid="{0CF6DB82-9213-438E-B038-B890D9B4C592}"/>
    <hyperlink ref="H275" tooltip="CV%: 26.8; ERROR:   2 703; LI90%:   5 634; LS90%:   14 528" xr:uid="{6398D8B7-9CA1-4DFA-B5B3-2654F9C81C2D}"/>
    <hyperlink ref="H278" tooltip="CV%: 30.4; ERROR:   6 876; LI90%:   11 277; LS90%:   33 897" xr:uid="{7B6F8523-7534-4EE1-AE39-0D5AA5355C86}"/>
    <hyperlink ref="H279" tooltip="CV%: 38.8; ERROR:   5 408; LI90%:   5 059; LS90%:   22 849" xr:uid="{0B82B232-411F-4395-8C04-AD36015E1743}"/>
    <hyperlink ref="H280" tooltip="CV%: 13.2; ERROR:   18 581; LI90%:   109 762; LS90%:   170 890" xr:uid="{8A9E0D04-F310-4873-A071-09F235902173}"/>
    <hyperlink ref="H281" tooltip="CV%: 40.8; ERROR:   6 098; LI90%:   4 912; LS90%:   24 974" xr:uid="{5BF94C6B-CD47-4451-802F-FD020F5B289C}"/>
    <hyperlink ref="H282" tooltip="CV%: 16.6; ERROR:   14 748; LI90%:   64 570; LS90%:   113 086" xr:uid="{0FCDF9D7-D2DC-412D-B3D4-2F2C35C1B424}"/>
    <hyperlink ref="H283" tooltip="CV%: 21.7; ERROR:   11 418; LI90%:   33 812; LS90%:   71 376" xr:uid="{B6E2E437-8D76-4498-B40E-BF845ECF3CA7}"/>
    <hyperlink ref="H284" tooltip="CV%: 18.6; ERROR:   11 710; LI90%:   43 667; LS90%:   82 187" xr:uid="{BC1D168A-8D6A-4421-BE66-7BFF2BDFE52E}"/>
    <hyperlink ref="H285" tooltip="CV%: 15.7; ERROR:   15 284; LI90%:   72 271; LS90%:   122 549" xr:uid="{C8AFCD3C-86A2-4C9A-AC17-6309BA87D686}"/>
    <hyperlink ref="H286" tooltip="CV%: 14.1; ERROR:   15 359; LI90%:   83 556; LS90%:   134 082" xr:uid="{1DD76D11-4322-4F68-B7D3-98CD3F255F64}"/>
    <hyperlink ref="H287" tooltip="CV%: 29.5; ERROR:   6 500; LI90%:   11 326; LS90%:   32 710" xr:uid="{B5311237-C880-416D-AA65-AC09D8EC9DDE}"/>
    <hyperlink ref="H288" tooltip="CV%: 14.7; ERROR:   17 454; LI90%:   89 662; LS90%:   147 080" xr:uid="{6EB20A21-8A1A-4379-8C9B-431EA1D79E99}"/>
    <hyperlink ref="H289" tooltip="CV%: 15.9; ERROR:   13 936; LI90%:   64 816; LS90%:   110 660" xr:uid="{AC60F96C-747E-4BF7-82FC-8460BCA5B4CA}"/>
    <hyperlink ref="H292" tooltip="CV%: 45.8; ERROR:   3 006; LI90%:   1 618; LS90%:   11 506" xr:uid="{6A377C7C-6A75-47BF-9D0D-26E4D68376B0}"/>
    <hyperlink ref="H293" tooltip="CV%: 35.8; ERROR:   3 367; LI90%:   3 866; LS90%:   14 942" xr:uid="{99A72609-4C13-4CE2-8301-32374B4E6445}"/>
    <hyperlink ref="H294" tooltip="CV%: 18.4; ERROR:   11 473; LI90%:   43 534; LS90%:   81 276" xr:uid="{426D4451-A468-478C-BB64-20E5F34502E8}"/>
    <hyperlink ref="H295" tooltip="CV%: 45.6; ERROR:   3 842; LI90%:   2 097; LS90%:   14 735" xr:uid="{4498401B-8523-49D5-8840-7BF808ADB288}"/>
    <hyperlink ref="H296" tooltip="CV%: 23.2; ERROR:   12 163; LI90%:   32 522; LS90%:   72 536" xr:uid="{3C42E4D2-F1B7-491F-BAA2-F990683A43B9}"/>
    <hyperlink ref="H297" tooltip="CV%: 22.4; ERROR:   10 327; LI90%:   29 125; LS90%:   63 099" xr:uid="{2892E3FC-3EC8-457F-BA15-ABDFFDD66380}"/>
    <hyperlink ref="H298" tooltip="CV%: 18.7; ERROR:   12 169; LI90%:   45 109; LS90%:   85 141" xr:uid="{69D9299E-15BF-4AEE-AD26-99BF15248D82}"/>
    <hyperlink ref="H299" tooltip="CV%: 16.9; ERROR:   12 435; LI90%:   53 122; LS90%:   94 030" xr:uid="{5A38D175-54E0-42EF-9CAB-A9AB35B30963}"/>
    <hyperlink ref="H300" tooltip="CV%: 19.1; ERROR:   11 491; LI90%:   41 122; LS90%:   78 924" xr:uid="{1D0CBD2A-7118-4FCC-B893-1E86C4973AE6}"/>
    <hyperlink ref="H301" tooltip="CV%: 24.8; ERROR:   5 685; LI90%:   13 586; LS90%:   32 288" xr:uid="{0F7F462B-3684-4CB1-A8E4-CB4D91DF702E}"/>
    <hyperlink ref="H302" tooltip="CV%: 17.7; ERROR:   13 738; LI90%:   54 924; LS90%:   100 118" xr:uid="{534726E1-FFDE-405B-AE6E-20E5B5EAA50A}"/>
    <hyperlink ref="H303" tooltip="CV%: 19.6; ERROR:   9 527; LI90%:   33 023; LS90%:   64 365" xr:uid="{F12DA85A-9090-4268-9523-FFC2E9356CB9}"/>
    <hyperlink ref="H306" tooltip="CV%: 24.6; ERROR:   7 999; LI90%:   19 365; LS90%:   45 681" xr:uid="{5A1A7CAC-BF65-4AEE-AE02-B6A2B0C134A6}"/>
    <hyperlink ref="H307" tooltip="CV%: 28.6; ERROR:   7 264; LI90%:   13 486; LS90%:   37 382" xr:uid="{7D30111C-B9DF-46BC-B2CE-535F88E38294}"/>
    <hyperlink ref="H308" tooltip="CV%: 11.6; ERROR:   18 336; LI90%:   127 630; LS90%:   187 950" xr:uid="{1486DA1D-9088-4AB9-9A7D-4317CFD16939}"/>
    <hyperlink ref="H309" tooltip="CV%: 28.2; ERROR:   6 390; LI90%:   12 186; LS90%:   33 208" xr:uid="{79CB99BC-9C1F-47EC-93F3-95C17AFF6F2B}"/>
    <hyperlink ref="H310" tooltip="CV%: 12.9; ERROR:   15 287; LI90%:   93 529; LS90%:   143 819" xr:uid="{DAAE3CA1-1508-4BF7-AF27-EECB9607E28A}"/>
    <hyperlink ref="H311" tooltip="CV%: 17.1; ERROR:   12 287; LI90%:   51 577; LS90%:   91 997" xr:uid="{B734B89D-D041-4570-B4AF-B48D1DE45E19}"/>
    <hyperlink ref="H312" tooltip="CV%: 14.8; ERROR:   13 650; LI90%:   69 544; LS90%:   114 448" xr:uid="{95A0EB6C-74B0-4888-AEA1-0A5FD41DC058}"/>
    <hyperlink ref="H313" tooltip="CV%: 13.9; ERROR:   14 432; LI90%:   80 429; LS90%:   127 907" xr:uid="{63563C20-C74D-4E9B-B1E3-D6B51AA22F2B}"/>
    <hyperlink ref="H314" tooltip="CV%: 11.6; ERROR:   17 284; LI90%:   120 668; LS90%:   177 528" xr:uid="{44E15A04-DB9B-421B-911B-03B6A143CB3D}"/>
    <hyperlink ref="H315" tooltip="CV%: 16.3; ERROR:   11 629; LI90%:   52 204; LS90%:   90 460" xr:uid="{81C1C1F9-7DD8-4B31-8DFF-6B338A893CDA}"/>
    <hyperlink ref="H316" tooltip="CV%: 12.0; ERROR:   15 200; LI90%:   101 769; LS90%:   151 773" xr:uid="{11A3BA88-EBFB-4877-AFA8-171E0C064BBE}"/>
    <hyperlink ref="H317" tooltip="CV%: 14.3; ERROR:   11 504; LI90%:   61 312; LS90%:   99 156" xr:uid="{1824D623-6ACC-49C3-BC0E-9E66A5237AC4}"/>
    <hyperlink ref="H320" tooltip="CV%: 44.5; ERROR:   2 131; LI90%:   1 283; LS90%:   8 293" xr:uid="{1671BBD0-9917-4795-B429-C4EBA1CDDE09}"/>
    <hyperlink ref="H321" tooltip="CV%: 100.0; ERROR:   1 195; LI90%: 0*; LS90%:   3 161" xr:uid="{C4617E65-1625-4214-82E6-0B9EDA45857C}"/>
    <hyperlink ref="H322" tooltip="CV%: 16.5; ERROR:   6 339; LI90%:   27 999; LS90%:   48 853" xr:uid="{82928A01-C857-4D9F-B249-FF5A29B233B4}"/>
    <hyperlink ref="H323" tooltip="CV%: 77.3; ERROR:   1 561; LI90%: 0*; LS90%:   4 587" xr:uid="{64D4FEA6-9B61-4CFA-9BE5-E92D53D197FA}"/>
    <hyperlink ref="H324" tooltip="CV%: 18.0; ERROR:   5 316; LI90%:   20 832; LS90%:   38 320" xr:uid="{5A281B5C-0AD7-4962-9EE1-083FF747AB28}"/>
    <hyperlink ref="H325" tooltip="CV%: 24.4; ERROR:   3 817; LI90%:   9 396; LS90%:   21 952" xr:uid="{2D110B5F-0A04-43C4-A484-30BF0806D15D}"/>
    <hyperlink ref="H326" tooltip="CV%: 18.9; ERROR:   5 702; LI90%:   20 768; LS90%:   39 528" xr:uid="{1ADA2B51-CD66-4DA8-B9C3-2EB1C9897890}"/>
    <hyperlink ref="H327" tooltip="CV%: 16.0; ERROR:   6 652; LI90%:   30 561; LS90%:   52 443" xr:uid="{46426292-9261-4981-8F2E-5942BA76E54D}"/>
    <hyperlink ref="H328" tooltip="CV%: 18.7; ERROR:   5 308; LI90%:   19 591; LS90%:   37 053" xr:uid="{9E9BE4D0-0AA3-40E5-84F6-92BC3E9654CF}"/>
    <hyperlink ref="H329" tooltip="CV%: 27.4; ERROR:   3 507; LI90%:   7 019; LS90%:   18 555" xr:uid="{D5BD3477-94B7-4EC3-BCBE-A1959319F5B3}"/>
    <hyperlink ref="H330" tooltip="CV%: 15.5; ERROR:   6 316; LI90%:   30 468; LS90%:   51 248" xr:uid="{4CAEEE17-5432-423B-81FE-A1AE7EF16058}"/>
    <hyperlink ref="H331" tooltip="CV%: 19.5; ERROR:   4 922; LI90%:   17 189; LS90%:   33 383" xr:uid="{4B0C2FE0-E713-468B-AD78-826049141E59}"/>
    <hyperlink ref="H334" tooltip="CV%: 27.8; ERROR:   2 214; LI90%:   4 332; LS90%:   11 614" xr:uid="{3C1C71FB-CA1F-4E6C-B8CF-CD46D8655656}"/>
    <hyperlink ref="H335" tooltip="CV%: 40.8; ERROR:   1 981; LI90%:   1 602; LS90%:   8 118" xr:uid="{FA26D483-52DD-4954-B87E-5D2636558FF7}"/>
    <hyperlink ref="H336" tooltip="CV%: 12.6; ERROR:   6 403; LI90%:   40 290; LS90%:   61 356" xr:uid="{D0BC4E57-6764-4566-9AAE-00EC3E8F484C}"/>
    <hyperlink ref="H337" tooltip="CV%: 44.2; ERROR:   1 737; LI90%:   1 077; LS90%:   6 793" xr:uid="{63F7056C-F6F5-4AB2-8AB2-B279C376FF8B}"/>
    <hyperlink ref="H338" tooltip="CV%: 19.8; ERROR:   4 350; LI90%:   14 862; LS90%:   29 172" xr:uid="{BCEC89DE-DC4B-49B8-9CF7-AF6D503806EB}"/>
    <hyperlink ref="H339" tooltip="CV%: 20.4; ERROR:   3 696; LI90%:   12 075; LS90%:   24 233" xr:uid="{CA88761C-F353-4D84-A0F2-1A107C0347F8}"/>
    <hyperlink ref="H340" tooltip="CV%: 17.3; ERROR:   4 694; LI90%:   19 395; LS90%:   34 835" xr:uid="{0A68F3A2-4761-4BFA-964D-672BD37B6440}"/>
    <hyperlink ref="H341" tooltip="CV%: 14.4; ERROR:   5 472; LI90%:   28 915; LS90%:   46 915" xr:uid="{B64A12EE-0555-4A21-A775-C4BB52E5037C}"/>
    <hyperlink ref="H342" tooltip="CV%: 14.1; ERROR:   6 151; LI90%:   33 471; LS90%:   53 705" xr:uid="{5D4D1761-5112-4A9E-8DDC-DF8989BB35B8}"/>
    <hyperlink ref="H343" tooltip="CV%: 25.7; ERROR:   3 612; LI90%:   8 141; LS90%:   20 023" xr:uid="{25991281-EFC5-4E94-80F6-5CB3CB156A7A}"/>
    <hyperlink ref="H344" tooltip="CV%: 15.0; ERROR:   5 373; LI90%:   26 897; LS90%:   44 571" xr:uid="{5058C73D-F01E-4B01-B15C-9A4BAD94402B}"/>
    <hyperlink ref="H345" tooltip="CV%: 17.3; ERROR:   4 813; LI90%:   19 863; LS90%:   35 697" xr:uid="{1DE0B62A-3968-4F22-8396-819402F82903}"/>
    <hyperlink ref="H348" tooltip="CV%: 43.5; ERROR:   4 828; LI90%:   3 150; LS90%:   19 034" xr:uid="{7CA2FF05-652F-40F2-BBB7-5B074C8756DB}"/>
    <hyperlink ref="H349" tooltip="CV%: 40.7; ERROR:   6 062; LI90%:   4 917; LS90%:   24 859" xr:uid="{E0BDA426-E457-4253-9807-312FB5B1E7BD}"/>
    <hyperlink ref="H350" tooltip="CV%: 18.4; ERROR:   10 323; LI90%:   39 088; LS90%:   73 048" xr:uid="{EE996C81-D100-4BEC-BF59-86325F5AB412}"/>
    <hyperlink ref="H351" tooltip="CV%: 41.9; ERROR:   3 545; LI90%:   2 630; LS90%:   14 292" xr:uid="{D4875AF6-008E-432A-B29E-1B3A416C57F0}"/>
    <hyperlink ref="H352" tooltip="CV%: 26.7; ERROR:   7 405; LI90%:   15 515; LS90%:   39 877" xr:uid="{A3CDB18F-773C-42EE-BE60-CB964EF94A12}"/>
    <hyperlink ref="H353" tooltip="CV%: 24.7; ERROR:   6 949; LI90%:   16 657; LS90%:   39 519" xr:uid="{FC52E351-BEBF-484D-AE6D-4A17E2D3580E}"/>
    <hyperlink ref="H354" tooltip="CV%: 25.6; ERROR:   8 094; LI90%:   18 354; LS90%:   44 982" xr:uid="{96578482-E12F-4FF4-9512-207B846EC521}"/>
    <hyperlink ref="H355" tooltip="CV%: 22.6; ERROR:   8 651; LI90%:   24 119; LS90%:   52 579" xr:uid="{0C321BA3-6095-4392-858D-93448625801F}"/>
    <hyperlink ref="H356" tooltip="CV%: 21.4; ERROR:   10 176; LI90%:   30 851; LS90%:   64 327" xr:uid="{5CECEA4A-311B-44F4-920D-8871DC94C89C}"/>
    <hyperlink ref="H357" tooltip="CV%: 26.6; ERROR:   6 038; LI90%:   12 807; LS90%:   32 671" xr:uid="{33483E13-4B0B-4EF1-BF6E-6F775A2AAB82}"/>
    <hyperlink ref="H358" tooltip="CV%: 20.4; ERROR:   9 194; LI90%:   29 859; LS90%:   60 105" xr:uid="{15DCBCE8-8759-4BDD-BAD1-64C6D69A9E8F}"/>
    <hyperlink ref="H359" tooltip="CV%: 28.3; ERROR:   7 830; LI90%:   14 760; LS90%:   40 518" xr:uid="{951EEC9D-7E7C-4974-A0D0-CD2C2A9396D5}"/>
    <hyperlink ref="H362" tooltip="CV%: 41.8; ERROR:   1 989; LI90%:   1 489; LS90%:   8 031" xr:uid="{D8FE3C3F-021D-4E18-8F1C-9E08667D0529}"/>
    <hyperlink ref="H363" tooltip="CV%: 38.0; ERROR:   2 081; LI90%:   2 054; LS90%:   8 898" xr:uid="{5FC79DA3-8BA7-47F6-BE31-A22E8E9D7F79}"/>
    <hyperlink ref="H364" tooltip="CV%: 13.6; ERROR:   7 675; LI90%:   44 005; LS90%:   69 255" xr:uid="{921676F4-5A12-434A-B213-D924D1A86098}"/>
    <hyperlink ref="H365" tooltip="CV%: 39.1; ERROR:   2 011; LI90%:   1 835; LS90%:   8 451" xr:uid="{9B5BE37E-0A4F-4747-B6B6-85308CBCA887}"/>
    <hyperlink ref="H366" tooltip="CV%: 17.0; ERROR:   6 174; LI90%:   26 109; LS90%:   46 421" xr:uid="{30F2188D-F09B-44CD-8B75-87232726B8EC}"/>
    <hyperlink ref="H367" tooltip="CV%: 19.8; ERROR:   5 234; LI90%:   17 770; LS90%:   34 990" xr:uid="{6C89BD28-77FF-432A-B115-BF1C29C974ED}"/>
    <hyperlink ref="H368" tooltip="CV%: 14.2; ERROR:   6 485; LI90%:   35 086; LS90%:   56 420" xr:uid="{CC1CEC71-4B25-4ABE-A538-75C0C140344E}"/>
    <hyperlink ref="H369" tooltip="CV%: 13.3; ERROR:   6 847; LI90%:   40 340; LS90%:   62 866" xr:uid="{AF5297A0-7416-4601-A122-963641DFF312}"/>
    <hyperlink ref="H370" tooltip="CV%: 13.7; ERROR:   6 211; LI90%:   35 056; LS90%:   55 488" xr:uid="{7B8870C9-1692-495A-A823-DB956826C7F3}"/>
    <hyperlink ref="H371" tooltip="CV%: 21.7; ERROR:   4 458; LI90%:   13 217; LS90%:   27 885" xr:uid="{A86EFAD1-AA82-4BC5-B8BE-A608C5638E55}"/>
    <hyperlink ref="H372" tooltip="CV%: 14.4; ERROR:   6 348; LI90%:   33 653; LS90%:   54 535" xr:uid="{C0FD03BF-D8DB-451D-B94E-8D37A8D739C2}"/>
    <hyperlink ref="H373" tooltip="CV%: 17.4; ERROR:   5 248; LI90%:   21 585; LS90%:   38 849" xr:uid="{D64191FE-228C-44F0-AF60-AD7997D81140}"/>
    <hyperlink ref="H376" tooltip="CV%: 46.7; ERROR:   3 778; LI90%:   1 882; LS90%:   14 312" xr:uid="{77EAD911-7530-4083-BA0B-880476B8CB82}"/>
    <hyperlink ref="H377" tooltip="CV%: 43.0; ERROR:   5 801; LI90%:   3 939; LS90%:   23 023" xr:uid="{44F6C6E8-3D2A-44C8-A1BF-84631132D809}"/>
    <hyperlink ref="H378" tooltip="CV%: 19.3; ERROR:   12 110; LI90%:   42 842; LS90%:   82 680" xr:uid="{60415303-1D80-4A42-BE7A-BC07B3ED105D}"/>
    <hyperlink ref="H379" tooltip="CV%: NA; ERROR: NA; LI90%: NA; LS90%: NA" display="0*" xr:uid="{C69905E3-82D3-40F7-A78E-CC8480667099}"/>
    <hyperlink ref="H380" tooltip="CV%: 23.5; ERROR:   9 389; LI90%:   24 555; LS90%:   55 443" xr:uid="{020783CB-F964-4A74-9645-C10214B59F80}"/>
    <hyperlink ref="H381" tooltip="CV%: 27.2; ERROR:   10 249; LI90%:   20 758; LS90%:   54 472" xr:uid="{63BA15CA-F48A-4EF5-B2B4-AD7E4E3E0237}"/>
    <hyperlink ref="H382" tooltip="CV%: 24.5; ERROR:   8 817; LI90%:   21 491; LS90%:   50 497" xr:uid="{73296582-22EE-4D79-A63D-5B41828717E0}"/>
    <hyperlink ref="H383" tooltip="CV%: 20.0; ERROR:   9 342; LI90%:   31 392; LS90%:   62 124" xr:uid="{76BD64C8-F950-40CC-824A-4D68A0587FCC}"/>
    <hyperlink ref="H384" tooltip="CV%: 22.7; ERROR:   9 783; LI90%:   27 013; LS90%:   59 197" xr:uid="{C2FDBEB5-2CFC-42D4-BC59-933756D9806D}"/>
    <hyperlink ref="H385" tooltip="CV%: 32.6; ERROR:   6 475; LI90%:   9 240; LS90%:   30 540" xr:uid="{1C874644-84A8-44E0-BED2-A55148E62CB7}"/>
    <hyperlink ref="H386" tooltip="CV%: 22.4; ERROR:   8 697; LI90%:   24 461; LS90%:   53 073" xr:uid="{6669F219-00D9-4261-A0BC-D06A62DBA448}"/>
    <hyperlink ref="H387" tooltip="CV%: 23.1; ERROR:   9 236; LI90%:   24 705; LS90%:   55 089" xr:uid="{51B6376A-8963-487E-848B-A898A4D8A9D9}"/>
    <hyperlink ref="H390" tooltip="CV%: 23.1; ERROR:   3 932; LI90%:   10 570; LS90%:   23 506" xr:uid="{95A7B93A-9CD1-48B2-8AF5-5A4EDF52CBE0}"/>
    <hyperlink ref="H391" tooltip="CV%: 25.9; ERROR:   2 549; LI90%:   5 652; LS90%:   14 038" xr:uid="{6E3CB4A3-21D4-430F-BA14-2B2B90AA20A2}"/>
    <hyperlink ref="H392" tooltip="CV%: 11.5; ERROR:   7 249; LI90%:   50 932; LS90%:   74 778" xr:uid="{E64FF93B-63AE-4E17-AD95-83AA71E85BC0}"/>
    <hyperlink ref="H393" tooltip="CV%: 31.5; ERROR:   2 378; LI90%:   3 639; LS90%:   11 461" xr:uid="{0BFF212E-A2AD-46B9-97EC-F2A275EBA329}"/>
    <hyperlink ref="H394" tooltip="CV%: 13.0; ERROR:   6 076; LI90%:   36 877; LS90%:   56 867" xr:uid="{56FF59C3-4F3C-4D56-8CE1-BF4058C6F247}"/>
    <hyperlink ref="H395" tooltip="CV%: 15.7; ERROR:   4 942; LI90%:   23 310; LS90%:   39 568" xr:uid="{D0002D0F-0A1F-4BA9-B689-5C5087E81FEB}"/>
    <hyperlink ref="H396" tooltip="CV%: 14.7; ERROR:   7 530; LI90%:   38 831; LS90%:   63 601" xr:uid="{D6EC30F1-FFCF-4C15-AC13-465E510DA1B7}"/>
    <hyperlink ref="H397" tooltip="CV%: 12.4; ERROR:   8 096; LI90%:   52 222; LS90%:   78 854" xr:uid="{1CF4442E-14DF-4FDF-9804-8179679E3515}"/>
    <hyperlink ref="H398" tooltip="CV%: 12.3; ERROR:   6 728; LI90%:   43 801; LS90%:   65 933" xr:uid="{2AC2D963-DCA3-4773-B9B8-B4F54572E126}"/>
    <hyperlink ref="H399" tooltip="CV%: 16.9; ERROR:   5 175; LI90%:   22 192; LS90%:   39 216" xr:uid="{BFC16EDE-5BCC-4A30-9BD5-0A7EF0DC4449}"/>
    <hyperlink ref="H400" tooltip="CV%: 13.7; ERROR:   7 861; LI90%:   44 573; LS90%:   70 433" xr:uid="{3274FA97-683C-4DE3-97B2-E7B577B110C3}"/>
    <hyperlink ref="H401" tooltip="CV%: 14.1; ERROR:   7 107; LI90%:   38 850; LS90%:   62 230" xr:uid="{3249FD61-BFF1-45DB-AC9A-E4573A72884E}"/>
    <hyperlink ref="H404" tooltip="CV%: 34.9; ERROR:   2 191; LI90%:   2 670; LS90%:   9 878" xr:uid="{E4E74E02-A0CF-4F58-B21A-F37E9F923E14}"/>
    <hyperlink ref="H405" tooltip="CV%: 35.7; ERROR:   2 374; LI90%:   2 739; LS90%:   10 549" xr:uid="{D7E1D4A1-537C-4EE1-A7DA-3C146FFE22E2}"/>
    <hyperlink ref="H406" tooltip="CV%: 12.6; ERROR:   9 688; LI90%:   60 840; LS90%:   92 710" xr:uid="{A961543A-A55A-4225-9D98-5085749A6A70}"/>
    <hyperlink ref="H407" tooltip="CV%: 31.3; ERROR:   3 438; LI90%:   5 335; LS90%:   16 645" xr:uid="{452E6AB2-8ABE-46C0-B71B-2A0D53FE4E82}"/>
    <hyperlink ref="H408" tooltip="CV%: 15.0; ERROR:   8 106; LI90%:   40 832; LS90%:   67 498" xr:uid="{BA1EE219-8151-48C9-9671-77C3CB207D5F}"/>
    <hyperlink ref="H409" tooltip="CV%: 15.3; ERROR:   7 845; LI90%:   38 359; LS90%:   64 167" xr:uid="{89FAF6AB-D791-4CB2-BB8D-547ED6726DEA}"/>
    <hyperlink ref="H410" tooltip="CV%: 17.3; ERROR:   7 218; LI90%:   29 862; LS90%:   53 608" xr:uid="{5684127B-FE44-4EE0-9B1A-EA2E8C3F4BF9}"/>
    <hyperlink ref="H411" tooltip="CV%: 14.4; ERROR:   8 468; LI90%:   44 997; LS90%:   72 855" xr:uid="{4C3E1352-75C0-4275-87B2-DEB22A062B08}"/>
    <hyperlink ref="H412" tooltip="CV%: 14.4; ERROR:   8 257; LI90%:   43 887; LS90%:   71 051" xr:uid="{E0C16979-8468-4AA7-AFC2-EE7BD2923120}"/>
    <hyperlink ref="H413" tooltip="CV%: 19.1; ERROR:   5 763; LI90%:   20 707; LS90%:   39 665" xr:uid="{C36D30AB-016A-4EBD-81C0-B02E1798DC3F}"/>
    <hyperlink ref="H414" tooltip="CV%: 13.1; ERROR:   8 522; LI90%:   50 946; LS90%:   78 980" xr:uid="{0661D7D4-9797-4C99-B0AA-6AB6567AFC5D}"/>
    <hyperlink ref="H415" tooltip="CV%: 14.8; ERROR:   8 086; LI90%:   41 479; LS90%:   68 079" xr:uid="{EB83DE04-9675-4117-8525-864A310C6767}"/>
    <hyperlink ref="H418" tooltip="CV%: 41.5; ERROR:   1 433; LI90%:   1 097; LS90%:   5 811" xr:uid="{BE9643CE-F1F4-449E-A13B-81D2CF5B375A}"/>
    <hyperlink ref="H419" tooltip="CV%: 26.5; ERROR:   2 336; LI90%:   4 957; LS90%:   12 643" xr:uid="{050D89AA-AE1C-4984-A038-AAEE2BD8747A}"/>
    <hyperlink ref="H420" tooltip="CV%: 13.8; ERROR:   4 274; LI90%:   23 844; LS90%:   37 902" xr:uid="{6FFAEF55-9B19-43EF-8609-6A05211E3ED4}"/>
    <hyperlink ref="H421" tooltip="CV%: 43.4; ERROR:   1 257; LI90%:    826; LS90%:   4 962" xr:uid="{39F30576-F092-4DE6-806B-88575D54C564}"/>
    <hyperlink ref="H422" tooltip="CV%: 14.4; ERROR:   4 365; LI90%:   23 028; LS90%:   37 386" xr:uid="{56C63081-0033-4FF0-BA08-B30830D9D9CC}"/>
    <hyperlink ref="H423" tooltip="CV%: 19.1; ERROR:   3 187; LI90%:   11 430; LS90%:   21 916" xr:uid="{59BD6D6B-1F44-4A69-91BD-7FE85F235E7C}"/>
    <hyperlink ref="H424" tooltip="CV%: 13.6; ERROR:   4 573; LI90%:   26 058; LS90%:   41 102" xr:uid="{E9D5F684-AD47-4BEA-BC1F-9969BBAEC504}"/>
    <hyperlink ref="H425" tooltip="CV%: 13.6; ERROR:   4 647; LI90%:   26 559; LS90%:   41 845" xr:uid="{E157018B-85A5-4AA5-B109-F517AE8E1986}"/>
    <hyperlink ref="H426" tooltip="CV%: 13.0; ERROR:   5 207; LI90%:   31 573; LS90%:   48 701" xr:uid="{4A0CC5F7-A369-4054-808F-5E3B87B8992C}"/>
    <hyperlink ref="H427" tooltip="CV%: 22.4; ERROR:   3 230; LI90%:   9 099; LS90%:   19 725" xr:uid="{771441E6-D48F-4F88-A9E4-09264ADCFC71}"/>
    <hyperlink ref="H428" tooltip="CV%: 16.0; ERROR:   4 351; LI90%:   20 081; LS90%:   34 393" xr:uid="{50A772BB-36AB-42F3-88F0-0272A3FF26C7}"/>
    <hyperlink ref="H429" tooltip="CV%: 16.3; ERROR:   3 857; LI90%:   17 377; LS90%:   30 065" xr:uid="{907E7BA0-7F2C-4D5B-80FE-1F46B803800F}"/>
    <hyperlink ref="H432" tooltip="CV%: 33.5; ERROR:   5 113; LI90%:   6 843; LS90%:   23 663" xr:uid="{D2C31178-1E19-468A-8E8D-E160059CD9D8}"/>
    <hyperlink ref="H433" tooltip="CV%: 54.3; ERROR:   5 163; LI90%:   1 010; LS90%:   17 994" xr:uid="{A7BB4FF7-652C-4325-8FBB-9FF4B3C36CF5}"/>
    <hyperlink ref="H434" tooltip="CV%: 13.2; ERROR:   19 734; LI90%:   116 864; LS90%:   181 782" xr:uid="{785E532D-D704-4C16-B4A5-24BE603B8B54}"/>
    <hyperlink ref="H435" tooltip="CV%: 43.1; ERROR:   5 894; LI90%:   3 996; LS90%:   23 384" xr:uid="{43C09E8B-E892-4B05-931C-E461F7DB8228}"/>
    <hyperlink ref="H436" tooltip="CV%: 16.4; ERROR:   19 640; LI90%:   87 713; LS90%:   152 323" xr:uid="{EB038648-ECDC-43C2-AE8F-D6A43CF2433F}"/>
    <hyperlink ref="H437" tooltip="CV%: 19.3; ERROR:   15 251; LI90%:   53 746; LS90%:   103 916" xr:uid="{D73B58A8-4249-41AC-B077-86ED58C43AB8}"/>
    <hyperlink ref="H438" tooltip="CV%: 17.1; ERROR:   15 916; LI90%:   66 773; LS90%:   119 131" xr:uid="{95D94A76-0593-4CA1-8F8D-421A6289A6A7}"/>
    <hyperlink ref="H439" tooltip="CV%: 15.8; ERROR:   17 201; LI90%:   80 357; LS90%:   136 943" xr:uid="{2167B04A-D394-4024-9A56-412517675FF7}"/>
    <hyperlink ref="H440" tooltip="CV%: 14.4; ERROR:   18 903; LI90%:   99 903; LS90%:   162 087" xr:uid="{C7A1F270-8322-4D1D-9251-245C879A3AC7}"/>
    <hyperlink ref="H441" tooltip="CV%: 25.1; ERROR:   8 878; LI90%:   20 830; LS90%:   50 036" xr:uid="{3F0558A0-D24E-4B2D-8DC6-DE6E82520CAE}"/>
    <hyperlink ref="H442" tooltip="CV%: 15.2; ERROR:   17 714; LI90%:   87 554; LS90%:   145 828" xr:uid="{B798610B-1912-4290-94D2-E417E882B0BE}"/>
    <hyperlink ref="H443" tooltip="CV%: 17.0; ERROR:   14 887; LI90%:   63 287; LS90%:   112 259" xr:uid="{06925E09-654A-4460-AE10-26ED6030E488}"/>
    <hyperlink ref="H446" tooltip="CV%: 59.9; ERROR:   1 424; LI90%:    36; LS90%:   4 722" xr:uid="{50CAFB01-069A-4E0E-9BBB-7B9FB1B9DE4B}"/>
    <hyperlink ref="H447" tooltip="CV%: 44.2; ERROR:   2 212; LI90%:   1 371; LS90%:   8 647" xr:uid="{6D189C10-CCAB-42E4-A893-842FC6BDE368}"/>
    <hyperlink ref="H448" tooltip="CV%: 18.7; ERROR:   4 668; LI90%:   17 296; LS90%:   32 652" xr:uid="{EE4CE123-CD2E-4DB6-8C69-5FA0E4DB5AA2}"/>
    <hyperlink ref="H449" tooltip="CV%: 74.7; ERROR:   1 126; LI90%: 0*; LS90%:   3 359" xr:uid="{766B7D1C-A5F8-40BB-AD27-B82F5270796F}"/>
    <hyperlink ref="H450" tooltip="CV%: 17.8; ERROR:   4 479; LI90%:   17 820; LS90%:   32 554" xr:uid="{C92AFAB4-D4AB-42B1-83BB-B8C0DF083A90}"/>
    <hyperlink ref="H451" tooltip="CV%: 23.4; ERROR:   3 786; LI90%:   9 956; LS90%:   22 412" xr:uid="{3F415917-026B-4B29-BF75-E0706CBE1B71}"/>
    <hyperlink ref="H452" tooltip="CV%: 25.3; ERROR:   3 693; LI90%:   8 510; LS90%:   20 658" xr:uid="{3F7EEDDA-2745-4178-91DA-9A9D272F1583}"/>
    <hyperlink ref="H453" tooltip="CV%: 18.2; ERROR:   4 447; LI90%:   17 103; LS90%:   31 733" xr:uid="{BBC2AD8D-D685-4986-A300-201AA4CF843E}"/>
    <hyperlink ref="H454" tooltip="CV%: 16.9; ERROR:   5 166; LI90%:   22 140; LS90%:   39 134" xr:uid="{CCADB714-7F99-45E3-B50D-1C5657755223}"/>
    <hyperlink ref="H455" tooltip="CV%: 24.7; ERROR:   3 948; LI90%:   9 512; LS90%:   22 500" xr:uid="{98E63FE1-12B7-4FA3-9F5B-1AFAC68E2ADC}"/>
    <hyperlink ref="H456" tooltip="CV%: 16.3; ERROR:   4 941; LI90%:   22 102; LS90%:   38 358" xr:uid="{FF129CFC-2578-487C-BE0B-44991458D975}"/>
    <hyperlink ref="H457" tooltip="CV%: 25.4; ERROR:   3 657; LI90%:   8 402; LS90%:   20 434" xr:uid="{C386A4D9-B928-4E5C-9ABF-1BFAD8B5640A}"/>
    <hyperlink ref="H460" tooltip="CV%: 33.9; ERROR:   2 154; LI90%:   2 814; LS90%:   9 898" xr:uid="{48D568E4-DAEB-438D-8856-9A1F4D7FA465}"/>
    <hyperlink ref="H461" tooltip="CV%: 28.8; ERROR:   2 888; LI90%:   5 271; LS90%:   14 771" xr:uid="{939E924E-FD13-4E8E-90D5-31B56E6B6DBF}"/>
    <hyperlink ref="H462" tooltip="CV%: 13.4; ERROR:   6 146; LI90%:   35 602; LS90%:   55 820" xr:uid="{8D867858-0D63-4CC8-B5C1-CA44D7A51F3E}"/>
    <hyperlink ref="H463" tooltip="CV%: 32.2; ERROR:   2 890; LI90%:   4 212; LS90%:   13 718" xr:uid="{0B1BCA5C-E1C9-4D45-8565-E6142B394D13}"/>
    <hyperlink ref="H464" tooltip="CV%: 14.9; ERROR:   4 916; LI90%:   25 006; LS90%:   41 176" xr:uid="{1E619519-09B8-4BAA-8D91-A251A003616B}"/>
    <hyperlink ref="H465" tooltip="CV%: 16.9; ERROR:   5 599; LI90%:   24 013; LS90%:   42 431" xr:uid="{10FC8DCD-6FD7-47F5-AFA5-A7401F9756DA}"/>
    <hyperlink ref="H466" tooltip="CV%: 17.9; ERROR:   5 203; LI90%:   20 545; LS90%:   37 661" xr:uid="{EDCEC58E-06F3-4CC3-BC2D-D04AD60D0ABE}"/>
    <hyperlink ref="H467" tooltip="CV%: 16.3; ERROR:   6 010; LI90%:   26 894; LS90%:   46 666" xr:uid="{C163EFA3-DF2D-4B61-A62C-70F694CC62AA}"/>
    <hyperlink ref="H468" tooltip="CV%: 17.4; ERROR:   5 420; LI90%:   22 183; LS90%:   40 013" xr:uid="{8F9BB54D-1727-456B-8D8D-CB9BCD9205D8}"/>
    <hyperlink ref="H469" tooltip="CV%: 19.7; ERROR:   4 526; LI90%:   15 513; LS90%:   30 401" xr:uid="{48CCCF53-9A4B-4BDF-A98B-4ACED706167B}"/>
    <hyperlink ref="H470" tooltip="CV%: 13.7; ERROR:   6 604; LI90%:   37 497; LS90%:   59 223" xr:uid="{C9E0E83A-378A-45AC-824A-6BB2DA1EECA8}"/>
    <hyperlink ref="H471" tooltip="CV%: 15.2; ERROR:   5 890; LI90%:   28 959; LS90%:   48 335" xr:uid="{962263C4-1A32-4AAF-8297-0ED0C42AE6BA}"/>
    <hyperlink ref="I12" tooltip="CV%: 8.1; ERROR: 0.7; LI90%: 7.3; LS90%: 9.5" xr:uid="{4EB4AF5C-2F72-4075-83A4-948AB338F8B1}"/>
    <hyperlink ref="I13" tooltip="CV%: 7.2; ERROR: 1.4; LI90%: 17.6; LS90%: 22.4" xr:uid="{6704B4FA-452B-47BD-A955-CCE678D5F42B}"/>
    <hyperlink ref="I14" tooltip="CV%: 2.0; ERROR: 1.2; LI90%: 59.3; LS90%: 63.2" xr:uid="{B8204585-8C97-4803-93C3-8EDD5147CA14}"/>
    <hyperlink ref="I15" tooltip="CV%: 8.5; ERROR: 1.3; LI90%: 13.0; LS90%: 17.2" xr:uid="{48711A2B-96DD-4E9F-B649-C9CD9BBA91EF}"/>
    <hyperlink ref="I16" tooltip="CV%: 2.7; ERROR: 1.3; LI90%: 46.5; LS90%: 50.8" xr:uid="{8A6E1B50-EE0A-4066-96F2-BE5F628EAE43}"/>
    <hyperlink ref="I17" tooltip="CV%: 3.6; ERROR: 1.3; LI90%: 33.0; LS90%: 37.1" xr:uid="{475333E7-BAE5-41AC-B547-C14452915AF3}"/>
    <hyperlink ref="I18" tooltip="CV%: 2.6; ERROR: 1.4; LI90%: 52.6; LS90%: 57.2" xr:uid="{A095F50B-C3E0-4028-87DD-B459677A532F}"/>
    <hyperlink ref="I19" tooltip="CV%: 1.8; ERROR: 1.3; LI90%: 68.0; LS90%: 72.2" xr:uid="{2F9081C1-9A9D-4570-A75D-BA47785FC5FA}"/>
    <hyperlink ref="I20" tooltip="CV%: 2.0; ERROR: 1.3; LI90%: 62.2; LS90%: 66.3" xr:uid="{29C63B5C-7F62-44DF-90E8-540CED493872}"/>
    <hyperlink ref="I21" tooltip="CV%: 4.6; ERROR: 1.1; LI90%: 22.2; LS90%: 25.7" xr:uid="{96A12995-9C68-45E8-A831-85EA32062FA7}"/>
    <hyperlink ref="I22" tooltip="CV%: 2.4; ERROR: 1.3; LI90%: 50.9; LS90%: 55.1" xr:uid="{1A240CA7-4035-4C90-ACF9-4B60A5090CC8}"/>
    <hyperlink ref="I23" tooltip="CV%: 3.0; ERROR: 1.3; LI90%: 42.0; LS90%: 46.3" xr:uid="{0C88D3A3-8E20-4AA8-9840-B561A07B757D}"/>
    <hyperlink ref="I26" tooltip="CV%: 33.0; ERROR: 3.7; LI90%: 5.1; LS90%: 17.2" xr:uid="{B1A8518F-C872-47EB-92C8-9A02D554EB97}"/>
    <hyperlink ref="I27" tooltip="CV%: 25.3; ERROR: 8.5; LI90%: 19.6; LS90%: 47.7" xr:uid="{7A86887C-2571-41A8-8A9D-586D6CC5B988}"/>
    <hyperlink ref="I28" tooltip="CV%: 10.0; ERROR: 5.9; LI90%: 49.6; LS90%: 69.1" xr:uid="{694BF4C4-A4A5-4DFD-AAE3-A64DA1FF9A62}"/>
    <hyperlink ref="I29" tooltip="CV%: 40.4; ERROR: 6.4; LI90%: 5.3; LS90%: 26.5" xr:uid="{A2F14D2D-4D80-4F7A-A202-68F4CCDC0F8C}"/>
    <hyperlink ref="I30" tooltip="CV%: 13.2; ERROR: 6.2; LI90%: 36.8; LS90%: 57.2" xr:uid="{DF3CC612-1C04-4435-896C-8E7806FF499D}"/>
    <hyperlink ref="I31" tooltip="CV%: 17.3; ERROR: 5.9; LI90%: 24.4; LS90%: 43.9" xr:uid="{62D3823A-9AD9-48D5-9FD9-777A7F128BAA}"/>
    <hyperlink ref="I32" tooltip="CV%: 12.4; ERROR: 6.6; LI90%: 42.4; LS90%: 64.3" xr:uid="{7716BAA1-6D1D-4EB3-A14F-AAD533ED828B}"/>
    <hyperlink ref="I33" tooltip="CV%: 10.5; ERROR: 6.2; LI90%: 49.1; LS90%: 69.6" xr:uid="{1AD15DE7-F912-4C09-AFEF-E219644995DD}"/>
    <hyperlink ref="I34" tooltip="CV%: 11.5; ERROR: 6.8; LI90%: 47.9; LS90%: 70.2" xr:uid="{1801EC7B-3DA0-4203-8337-FACCF2ACF47F}"/>
    <hyperlink ref="I35" tooltip="CV%: 27.8; ERROR: 5.3; LI90%: 10.4; LS90%: 27.9" xr:uid="{2F818099-62C8-41C2-B117-4695C29AF21B}"/>
    <hyperlink ref="I36" tooltip="CV%: 10.8; ERROR: 5.8; LI90%: 44.2; LS90%: 63.3" xr:uid="{CDEED24B-6322-49A3-8178-42EA79004142}"/>
    <hyperlink ref="I37" tooltip="CV%: 12.7; ERROR: 5.7; LI90%: 35.4; LS90%: 54.2" xr:uid="{D0ADFE27-14DF-4A9F-8EDA-7D021AAF3F67}"/>
    <hyperlink ref="I40" tooltip="CV%: 44.3; ERROR: 3.2; LI90%: 2.0; LS90%: 12.6" xr:uid="{74D33D8A-3564-4400-B62B-D54569F88E8E}"/>
    <hyperlink ref="I41" tooltip="CV%: 36.3; ERROR: 6.0; LI90%: 6.7; LS90%: 26.4" xr:uid="{23854495-8A2E-4399-92F5-FDFC30020DA4}"/>
    <hyperlink ref="I42" tooltip="CV%: 9.8; ERROR: 6.4; LI90%: 54.6; LS90%: 75.7" xr:uid="{75692814-1432-448F-BA68-6651DAC83425}"/>
    <hyperlink ref="I43" tooltip="CV%: 36.2; ERROR: 6.3; LI90%: 7.0; LS90%: 27.7" xr:uid="{54A12A50-3B84-4C65-9539-847E9E337ECF}"/>
    <hyperlink ref="I44" tooltip="CV%: 21.8; ERROR: 5.6; LI90%: 16.3; LS90%: 34.7" xr:uid="{F0397C52-A403-4211-A800-0A31F4BCEF5A}"/>
    <hyperlink ref="I45" tooltip="CV%: 22.6; ERROR: 5.6; LI90%: 15.6; LS90%: 34.1" xr:uid="{21F0C6AB-2F7F-4A67-B591-D7B16D622425}"/>
    <hyperlink ref="I46" tooltip="CV%: 15.3; ERROR: 7.5; LI90%: 36.7; LS90%: 61.4" xr:uid="{71CAD472-EDFD-4D51-915F-FD80CA976370}"/>
    <hyperlink ref="I47" tooltip="CV%: 9.3; ERROR: 6.4; LI90%: 58.3; LS90%: 79.5" xr:uid="{4D52CFE5-AB80-4B08-BA3C-B493EAA6CBFB}"/>
    <hyperlink ref="I48" tooltip="CV%: 13.3; ERROR: 7.8; LI90%: 46.1; LS90%: 71.8" xr:uid="{984FCE9F-CB86-47FB-918D-E5CF53356169}"/>
    <hyperlink ref="I49" tooltip="CV%: 27.5; ERROR: 5.6; LI90%: 11.1; LS90%: 29.5" xr:uid="{2EAACDC2-3446-4F1D-BCBB-D41239DBDF82}"/>
    <hyperlink ref="I50" tooltip="CV%: 17.1; ERROR: 6.6; LI90%: 27.9; LS90%: 49.6" xr:uid="{F2D519F2-1E8A-4BF1-87B7-1DF0D8FE280B}"/>
    <hyperlink ref="I51" tooltip="CV%: 19.7; ERROR: 5.8; LI90%: 20.1; LS90%: 39.3" xr:uid="{4E838EFC-3E18-4AA2-8237-3C9FBFAF8F7F}"/>
    <hyperlink ref="I54" tooltip="CV%: 43.8; ERROR: 3.1; LI90%: 2.0; LS90%: 12.2" xr:uid="{CF977D36-4CA6-466C-960E-5852EBEF272E}"/>
    <hyperlink ref="I55" tooltip="CV%: 55.2; ERROR: 5.2; LI90%: 0.9; LS90%: 17.9" xr:uid="{29D0DE0D-B9F5-4220-B05F-7DA36D7B3F46}"/>
    <hyperlink ref="I56" tooltip="CV%: 14.4; ERROR: 6.5; LI90%: 34.6; LS90%: 56.0" xr:uid="{D53F3E5C-3F0A-47E6-86EB-E7E02F90D815}"/>
    <hyperlink ref="I57" tooltip="CV%: 96.0; ERROR: 6.5; LI90%: 0.0*; LS90%: 17.5" xr:uid="{450FE12F-3A21-4829-8031-CC4B2E57B7C4}"/>
    <hyperlink ref="I58" tooltip="CV%: 34.1; ERROR: 5.3; LI90%: 6.9; LS90%: 24.4" xr:uid="{9C13EE25-5C6B-4A7C-B04E-D0F421ADB426}"/>
    <hyperlink ref="I59" tooltip="CV%: 37.8; ERROR: 4.0; LI90%: 4.0; LS90%: 17.2" xr:uid="{D1367DE8-7BFB-44D9-8FCF-9DC43F0C8ECB}"/>
    <hyperlink ref="I60" tooltip="CV%: 21.6; ERROR: 6.6; LI90%: 19.7; LS90%: 41.4" xr:uid="{7B0ACA67-A766-429F-B305-A19D1CD025B3}"/>
    <hyperlink ref="I61" tooltip="CV%: 17.3; ERROR: 7.3; LI90%: 30.2; LS90%: 54.2" xr:uid="{D91AF7AB-9B58-432A-B563-CF9AA2C6F41D}"/>
    <hyperlink ref="I62" tooltip="CV%: 16.8; ERROR: 8.4; LI90%: 36.5; LS90%: 64.3" xr:uid="{65E58528-6DE2-4310-AFC8-AD48B9532BAF}"/>
    <hyperlink ref="I63" tooltip="CV%: 54.0; ERROR: 2.9; LI90%: 0.6; LS90%: 10.1" xr:uid="{31198796-54B5-4993-814F-C93EA6B51E96}"/>
    <hyperlink ref="I64" tooltip="CV%: 24.1; ERROR: 5.1; LI90%: 12.8; LS90%: 29.7" xr:uid="{0CACA3F2-7163-42FB-8C06-DCFF1D90ACC0}"/>
    <hyperlink ref="I65" tooltip="CV%: 23.9; ERROR: 5.6; LI90%: 14.3; LS90%: 32.8" xr:uid="{6EA45AD7-FFE3-4ED4-8B52-B04B20C7820F}"/>
    <hyperlink ref="I68" tooltip="CV%: 28.0; ERROR: 3.6; LI90%: 7.0; LS90%: 19.0" xr:uid="{FEC18AE2-2BB8-4270-A51F-90C3127ED82B}"/>
    <hyperlink ref="I69" tooltip="CV%: 29.2; ERROR: 8.2; LI90%: 14.6; LS90%: 41.5" xr:uid="{2AC0D707-D0F1-47C2-ADED-683A2C46581E}"/>
    <hyperlink ref="I70" tooltip="CV%: 8.4; ERROR: 5.3; LI90%: 54.2; LS90%: 71.6" xr:uid="{1B0EAB4B-64BC-446D-A56A-786A45AC5FCA}"/>
    <hyperlink ref="I71" tooltip="CV%: 29.7; ERROR: 6.2; LI90%: 10.7; LS90%: 31.2" xr:uid="{52162980-FC8F-4462-B0F8-7114B0250415}"/>
    <hyperlink ref="I72" tooltip="CV%: 11.9; ERROR: 6.4; LI90%: 42.9; LS90%: 63.9" xr:uid="{ECFE0E94-1010-483A-A14D-3CD9D76A5BBB}"/>
    <hyperlink ref="I73" tooltip="CV%: 15.3; ERROR: 6.1; LI90%: 30.0; LS90%: 50.2" xr:uid="{AC1BA76B-E80E-48EF-80F5-239CCB82FBCD}"/>
    <hyperlink ref="I74" tooltip="CV%: 10.5; ERROR: 6.1; LI90%: 48.1; LS90%: 68.2" xr:uid="{068AADC4-4F77-4D6C-99B8-6107BAE9E046}"/>
    <hyperlink ref="I75" tooltip="CV%: 9.4; ERROR: 6.3; LI90%: 56.6; LS90%: 77.3" xr:uid="{FEC25434-BA0A-4BAF-A668-81242163A12E}"/>
    <hyperlink ref="I76" tooltip="CV%: 10.6; ERROR: 5.6; LI90%: 43.7; LS90%: 62.2" xr:uid="{DE3E7245-C185-4A4D-8BD5-7F19AABB18B1}"/>
    <hyperlink ref="I77" tooltip="CV%: 19.4; ERROR: 5.1; LI90%: 18.1; LS90%: 35.0" xr:uid="{10D309AA-5093-4DA3-96F0-A13EA66CF1EC}"/>
    <hyperlink ref="I78" tooltip="CV%: 9.5; ERROR: 5.7; LI90%: 50.5; LS90%: 69.2" xr:uid="{E1BCCB70-2DB7-465A-A69B-A8E715B5B399}"/>
    <hyperlink ref="I79" tooltip="CV%: 14.0; ERROR: 5.8; LI90%: 31.8; LS90%: 50.8" xr:uid="{4FC1F74E-A10B-40F9-B835-833893D09820}"/>
    <hyperlink ref="I82" tooltip="CV%: 44.1; ERROR: 1.9; LI90%: 1.2; LS90%: 7.2" xr:uid="{8C28107A-1520-43BC-AA02-6404FE9EEA7D}"/>
    <hyperlink ref="I83" tooltip="CV%: 40.8; ERROR: 4.1; LI90%: 3.3; LS90%: 16.8" xr:uid="{B61B2A0E-6D37-4E53-836D-E4E042808A74}"/>
    <hyperlink ref="I84" tooltip="CV%: 10.3; ERROR: 4.9; LI90%: 39.6; LS90%: 55.6" xr:uid="{E1C30455-732E-47EC-B8CE-BAC3B5BDA153}"/>
    <hyperlink ref="I85" tooltip="CV%: 41.5; ERROR: 4.1; LI90%: 3.2; LS90%: 16.8" xr:uid="{42F240CC-CAAC-4E80-8B6D-6146666E22F4}"/>
    <hyperlink ref="I86" tooltip="CV%: 12.7; ERROR: 4.3; LI90%: 27.1; LS90%: 41.4" xr:uid="{932B04C9-D021-4875-B945-2F08279EAAFD}"/>
    <hyperlink ref="I87" tooltip="CV%: 17.0; ERROR: 4.1; LI90%: 17.5; LS90%: 31.1" xr:uid="{D8DDAE62-1D86-4C4E-873B-91BDB4510208}"/>
    <hyperlink ref="I88" tooltip="CV%: 13.0; ERROR: 4.7; LI90%: 28.2; LS90%: 43.5" xr:uid="{025CEA59-37AA-4F42-A255-6E41FBEA2641}"/>
    <hyperlink ref="I89" tooltip="CV%: 9.4; ERROR: 5.1; LI90%: 46.5; LS90%: 63.4" xr:uid="{1E1679FD-42EB-4E40-A12F-4E9438942921}"/>
    <hyperlink ref="I90" tooltip="CV%: 12.5; ERROR: 5.5; LI90%: 35.1; LS90%: 53.3" xr:uid="{A8654BA0-6451-4BC0-9DD5-90132AE8D135}"/>
    <hyperlink ref="I91" tooltip="CV%: 22.7; ERROR: 3.3; LI90%: 9.2; LS90%: 20.1" xr:uid="{9A62C5DB-386A-4694-8447-5E2497B0499B}"/>
    <hyperlink ref="I92" tooltip="CV%: 11.4; ERROR: 5.0; LI90%: 35.5; LS90%: 51.8" xr:uid="{07D2DE43-B092-47FE-88C1-13A1D5F39C72}"/>
    <hyperlink ref="I93" tooltip="CV%: 15.0; ERROR: 4.1; LI90%: 20.7; LS90%: 34.2" xr:uid="{EF6695CC-60DC-406F-9BDF-E8CE53E64618}"/>
    <hyperlink ref="I96" tooltip="CV%: 29.4; ERROR: 4.3; LI90%: 7.6; LS90%: 21.9" xr:uid="{B95E1844-5BCC-4ABE-8BEF-8F93CB2DB809}"/>
    <hyperlink ref="I97" tooltip="CV%: 29.5; ERROR: 5.0; LI90%: 8.8; LS90%: 25.4" xr:uid="{FA958224-6697-4993-ABD9-20BB0181F3AF}"/>
    <hyperlink ref="I98" tooltip="CV%: 7.6; ERROR: 5.2; LI90%: 59.9; LS90%: 76.9" xr:uid="{9150B742-A3D3-4EDE-ACDC-AB807DF76018}"/>
    <hyperlink ref="I99" tooltip="CV%: 26.7; ERROR: 8.5; LI90%: 17.8; LS90%: 45.7" xr:uid="{DCBBE6CA-C268-4919-9442-977B7CF3E995}"/>
    <hyperlink ref="I100" tooltip="CV%: 12.2; ERROR: 6.5; LI90%: 43.0; LS90%: 64.5" xr:uid="{1F30DC82-9CE6-49F9-A572-4FD8628A2538}"/>
    <hyperlink ref="I101" tooltip="CV%: 14.8; ERROR: 5.9; LI90%: 30.0; LS90%: 49.4" xr:uid="{8B10E333-48E8-4E74-82CA-7E728473D7D5}"/>
    <hyperlink ref="I102" tooltip="CV%: 11.0; ERROR: 6.2; LI90%: 46.1; LS90%: 66.5" xr:uid="{68CDC17B-A5F7-4B9F-8065-66EA99CC0F6B}"/>
    <hyperlink ref="I103" tooltip="CV%: 8.3; ERROR: 5.8; LI90%: 60.2; LS90%: 79.2" xr:uid="{A1E9142E-30D2-45C1-A011-4DA4290F74E9}"/>
    <hyperlink ref="I104" tooltip="CV%: 11.5; ERROR: 6.3; LI90%: 44.0; LS90%: 64.6" xr:uid="{BC43F2CA-A682-4A85-B59A-1E55A2ADAB0C}"/>
    <hyperlink ref="I105" tooltip="CV%: 19.8; ERROR: 5.4; LI90%: 18.3; LS90%: 36.0" xr:uid="{77DDAF9D-E1EB-4CDE-9485-745C3A518857}"/>
    <hyperlink ref="I106" tooltip="CV%: 9.5; ERROR: 5.6; LI90%: 49.9; LS90%: 68.3" xr:uid="{0C294EAD-5E81-4135-9973-08DC80C422EB}"/>
    <hyperlink ref="I107" tooltip="CV%: 10.3; ERROR: 5.8; LI90%: 46.6; LS90%: 65.5" xr:uid="{FB863B8D-145F-4E50-94A3-7D6D9FC03C4B}"/>
    <hyperlink ref="I110" tooltip="CV%: 42.5; ERROR: 2.1; LI90%: 1.5; LS90%: 8.5" xr:uid="{09BA5F57-6C3E-41E8-BAE1-AE5A1650F13C}"/>
    <hyperlink ref="I111" tooltip="CV%: 28.3; ERROR: 5.4; LI90%: 10.2; LS90%: 28.0" xr:uid="{2D5BA116-A4D6-405E-8804-935E709A610A}"/>
    <hyperlink ref="I112" tooltip="CV%: 11.8; ERROR: 5.1; LI90%: 35.1; LS90%: 52.0" xr:uid="{84872FF7-821C-431F-89D9-4990F5A29581}"/>
    <hyperlink ref="I113" tooltip="CV%: 35.7; ERROR: 6.2; LI90%: 7.1; LS90%: 27.4" xr:uid="{7DBAB2BB-D50C-4845-8889-5592E36A78AD}"/>
    <hyperlink ref="I114" tooltip="CV%: 9.9; ERROR: 5.5; LI90%: 46.8; LS90%: 65.0" xr:uid="{C1E03508-BB19-49C2-B17C-143EABB7DAC6}"/>
    <hyperlink ref="I115" tooltip="CV%: 11.4; ERROR: 5.5; LI90%: 39.1; LS90%: 57.2" xr:uid="{CCDDAA3F-658A-4810-B9F7-ABB55E0DD523}"/>
    <hyperlink ref="I116" tooltip="CV%: 10.5; ERROR: 6.0; LI90%: 47.4; LS90%: 67.2" xr:uid="{68FBCFDF-3BC6-4E1C-A1F2-0DC08431FF84}"/>
    <hyperlink ref="I117" tooltip="CV%: 8.9; ERROR: 5.9; LI90%: 57.0; LS90%: 76.4" xr:uid="{A437C945-26E9-44BB-9A06-3E5CBB7DBE30}"/>
    <hyperlink ref="I118" tooltip="CV%: 11.1; ERROR: 5.6; LI90%: 41.1; LS90%: 59.4" xr:uid="{E24DCD74-8901-4B56-9C3B-31030103DC03}"/>
    <hyperlink ref="I119" tooltip="CV%: 16.9; ERROR: 5.5; LI90%: 23.6; LS90%: 41.9" xr:uid="{B39E8447-0DC9-4A90-84E1-582C645D3471}"/>
    <hyperlink ref="I120" tooltip="CV%: 8.3; ERROR: 5.2; LI90%: 54.4; LS90%: 71.4" xr:uid="{7DDF1998-F412-49C3-B575-2B168BFBA4F2}"/>
    <hyperlink ref="I121" tooltip="CV%: 14.6; ERROR: 5.7; LI90%: 29.7; LS90%: 48.5" xr:uid="{350FF788-8E85-43F9-8281-0DF181D61547}"/>
    <hyperlink ref="I124" tooltip="CV%: 33.3; ERROR: 3.5; LI90%: 4.7; LS90%: 16.1" xr:uid="{FBFDF427-8DF9-4EBB-9155-85D6B7BE0554}"/>
    <hyperlink ref="I125" tooltip="CV%: 38.3; ERROR: 4.6; LI90%: 4.5; LS90%: 19.8" xr:uid="{002BE81B-E37E-4428-889B-F42BDDC2B563}"/>
    <hyperlink ref="I126" tooltip="CV%: 8.7; ERROR: 5.3; LI90%: 52.1; LS90%: 69.4" xr:uid="{A2194A92-E71D-4CE4-8361-D93F7786C3F7}"/>
    <hyperlink ref="I127" tooltip="CV%: 35.9; ERROR: 6.5; LI90%: 7.4; LS90%: 28.9" xr:uid="{D3CA6A11-93AB-4F80-A3F4-F7C445CBC939}"/>
    <hyperlink ref="I128" tooltip="CV%: 13.9; ERROR: 5.6; LI90%: 31.4; LS90%: 50.0" xr:uid="{EA6962EC-F5E7-4A8F-8325-68D79E4B5557}"/>
    <hyperlink ref="I129" tooltip="CV%: 14.5; ERROR: 5.3; LI90%: 28.0; LS90%: 45.5" xr:uid="{DF28A317-120A-49FE-817F-5250484A369F}"/>
    <hyperlink ref="I130" tooltip="CV%: 10.5; ERROR: 5.5; LI90%: 43.2; LS90%: 61.3" xr:uid="{2EC96B4D-0E47-4963-84C5-69F5C0328EE3}"/>
    <hyperlink ref="I131" tooltip="CV%: 7.4; ERROR: 5.0; LI90%: 60.0; LS90%: 76.5" xr:uid="{2970A0B4-EBBB-410D-A73D-5D23E6E8A2C2}"/>
    <hyperlink ref="I132" tooltip="CV%: 11.2; ERROR: 6.3; LI90%: 46.0; LS90%: 66.7" xr:uid="{4BA52CDD-2627-43D3-93A7-8215A9A2FF25}"/>
    <hyperlink ref="I133" tooltip="CV%: 18.3; ERROR: 5.1; LI90%: 19.6; LS90%: 36.5" xr:uid="{64B82C2D-F108-47F6-A3A3-1AED329F96EC}"/>
    <hyperlink ref="I134" tooltip="CV%: 11.4; ERROR: 5.2; LI90%: 36.7; LS90%: 53.7" xr:uid="{A58B3C40-CDDD-43DF-9B7E-346AE6CDC90D}"/>
    <hyperlink ref="I135" tooltip="CV%: 15.6; ERROR: 5.1; LI90%: 24.0; LS90%: 40.6" xr:uid="{4A4AB251-1A0A-42FB-9DE3-D7E3BADA8A99}"/>
    <hyperlink ref="I138" tooltip="CV%: 32.7; ERROR: 1.9; LI90%: 2.7; LS90%: 9.1" xr:uid="{E4423F3A-B08B-4C87-96B2-6D8932EFCC5E}"/>
    <hyperlink ref="I139" tooltip="CV%: 36.0; ERROR: 6.2; LI90%: 7.0; LS90%: 27.4" xr:uid="{6E605203-CEC9-4F56-8FF0-7A9A398B1878}"/>
    <hyperlink ref="I140" tooltip="CV%: 7.1; ERROR: 4.5; LI90%: 55.8; LS90%: 70.5" xr:uid="{9A7FC030-B0BD-4463-982A-AB3861CE9E2F}"/>
    <hyperlink ref="I141" tooltip="CV%: 29.6; ERROR: 4.0; LI90%: 7.0; LS90%: 20.2" xr:uid="{88230B49-F622-4B85-B051-1F5BF92DDFC3}"/>
    <hyperlink ref="I142" tooltip="CV%: 10.6; ERROR: 4.6; LI90%: 36.1; LS90%: 51.3" xr:uid="{446590BB-F2B0-4BCC-8A5C-3B816B72497E}"/>
    <hyperlink ref="I143" tooltip="CV%: 16.9; ERROR: 4.0; LI90%: 17.2; LS90%: 30.4" xr:uid="{656E765A-291D-4FC3-A416-44A0259B3BC5}"/>
    <hyperlink ref="I144" tooltip="CV%: 8.7; ERROR: 4.8; LI90%: 46.9; LS90%: 62.6" xr:uid="{1B6B12E7-5A94-49BE-B1A8-CAB91CC7ADAD}"/>
    <hyperlink ref="I145" tooltip="CV%: 4.5; ERROR: 3.7; LI90%: 76.5; LS90%: 88.8" xr:uid="{9DA081E6-B5A6-40CE-B13A-FB45DA5FA426}"/>
    <hyperlink ref="I146" tooltip="CV%: 3.9; ERROR: 3.3; LI90%: 79.0; LS90%: 89.8" xr:uid="{00C1BBA0-1C15-4134-A1ED-C98CAF3E34F0}"/>
    <hyperlink ref="I147" tooltip="CV%: 20.2; ERROR: 3.6; LI90%: 12.1; LS90%: 24.0" xr:uid="{F57D5803-D4BD-44C1-9ED2-C0E4153FA822}"/>
    <hyperlink ref="I148" tooltip="CV%: 12.3; ERROR: 4.5; LI90%: 29.5; LS90%: 44.4" xr:uid="{F5589E7F-BE54-4D4A-B3F9-DED551D4A4D3}"/>
    <hyperlink ref="I149" tooltip="CV%: 10.0; ERROR: 4.6; LI90%: 38.6; LS90%: 53.8" xr:uid="{2D1E0524-860F-437B-8935-EE814B0D0324}"/>
    <hyperlink ref="I152" tooltip="CV%: 59.8; ERROR: 1.7; LI90%: 0.0; LS90%: 5.8" xr:uid="{4DAF0F69-865A-47CF-9733-48843587B506}"/>
    <hyperlink ref="I153" tooltip="CV%: 33.2; ERROR: 6.3; LI90%: 8.6; LS90%: 29.4" xr:uid="{2CA346A8-AD87-41A2-8D71-C733840553D6}"/>
    <hyperlink ref="I154" tooltip="CV%: 16.1; ERROR: 5.3; LI90%: 24.0; LS90%: 41.3" xr:uid="{EA722EE6-A396-4C6D-905A-15D222F9954B}"/>
    <hyperlink ref="I155" tooltip="CV%: 46.5; ERROR: 5.1; LI90%: 2.6; LS90%: 19.5" xr:uid="{4F10BE1D-44EA-431E-81EF-AE6962319AA9}"/>
    <hyperlink ref="I156" tooltip="CV%: 18.6; ERROR: 5.5; LI90%: 20.3; LS90%: 38.2" xr:uid="{A83F0444-EA94-4F6B-8B29-BBB7C79A2A0F}"/>
    <hyperlink ref="I157" tooltip="CV%: 23.2; ERROR: 4.5; LI90%: 11.9; LS90%: 26.5" xr:uid="{387F1662-E425-492A-B67E-580E278FAEC2}"/>
    <hyperlink ref="I158" tooltip="CV%: 22.7; ERROR: 6.0; LI90%: 16.4; LS90%: 36.0" xr:uid="{AE07C981-5C89-4E13-BBDD-D07DE3627368}"/>
    <hyperlink ref="I159" tooltip="CV%: 14.5; ERROR: 6.8; LI90%: 35.6; LS90%: 58.0" xr:uid="{13022E56-969D-4D9E-A668-074B21EAACF2}"/>
    <hyperlink ref="I160" tooltip="CV%: 12.6; ERROR: 5.7; LI90%: 35.8; LS90%: 54.4" xr:uid="{EE5E8C62-8ED1-4034-B7C1-5623DBCF2F89}"/>
    <hyperlink ref="I161" tooltip="CV%: 31.5; ERROR: 4.1; LI90%: 6.2; LS90%: 19.5" xr:uid="{68E65076-CC67-4EEE-9207-0CE3E2267293}"/>
    <hyperlink ref="I162" tooltip="CV%: 13.8; ERROR: 6.1; LI90%: 33.8; LS90%: 53.7" xr:uid="{9AD3EEB5-73D2-4429-867C-81D55CF50994}"/>
    <hyperlink ref="I163" tooltip="CV%: 22.0; ERROR: 4.8; LI90%: 13.9; LS90%: 29.6" xr:uid="{C0617E01-3993-4181-942D-BCC5E6C7E752}"/>
    <hyperlink ref="I166" tooltip="CV%: 30.8; ERROR: 3.8; LI90%: 6.1; LS90%: 18.6" xr:uid="{E713DC44-6FCD-43DC-8925-9DE1111E464C}"/>
    <hyperlink ref="I167" tooltip="CV%: 44.0; ERROR: 7.3; LI90%: 4.6; LS90%: 28.8" xr:uid="{D9608ACF-B5E4-42B5-9FA4-AAA621818CB5}"/>
    <hyperlink ref="I168" tooltip="CV%: 10.4; ERROR: 7.3; LI90%: 58.1; LS90%: 82.0" xr:uid="{32C9B0F7-926F-4901-BA1F-20C51C8294E5}"/>
    <hyperlink ref="I169" tooltip="CV%: 31.8; ERROR: 8.8; LI90%: 13.2; LS90%: 42.1" xr:uid="{37FC89AB-63D5-48BA-86D4-3F9194E7FC3C}"/>
    <hyperlink ref="I170" tooltip="CV%: 12.8; ERROR: 7.5; LI90%: 46.4; LS90%: 71.2" xr:uid="{708672AB-37A5-4597-B315-BDB3303E11D2}"/>
    <hyperlink ref="I171" tooltip="CV%: 14.0; ERROR: 7.6; LI90%: 41.4; LS90%: 66.3" xr:uid="{3E7A03F9-B0E9-4AEE-A197-69F769858C5F}"/>
    <hyperlink ref="I172" tooltip="CV%: 12.7; ERROR: 8.6; LI90%: 53.7; LS90%: 82.0" xr:uid="{ED0CE458-7561-4A31-ABAF-14EC899C550F}"/>
    <hyperlink ref="I173" tooltip="CV%: 11.5; ERROR: 8.3; LI90%: 58.9; LS90%: 86.3" xr:uid="{86AD28FE-44C9-4990-852A-0F5E4A7D4D2E}"/>
    <hyperlink ref="I174" tooltip="CV%: 11.7; ERROR: 7.3; LI90%: 50.5; LS90%: 74.5" xr:uid="{C52E2D30-44B1-4924-96F5-46F09D876F6E}"/>
    <hyperlink ref="I175" tooltip="CV%: 14.2; ERROR: 6.1; LI90%: 32.7; LS90%: 52.6" xr:uid="{1F25F029-20ED-4A32-B37D-3C045B4B461A}"/>
    <hyperlink ref="I176" tooltip="CV%: 10.0; ERROR: 6.8; LI90%: 57.1; LS90%: 79.5" xr:uid="{7BDE4680-755F-4BE2-BA6F-F972E88DAC54}"/>
    <hyperlink ref="I177" tooltip="CV%: 13.8; ERROR: 8.4; LI90%: 46.8; LS90%: 74.4" xr:uid="{4457D033-ED9F-4A4D-92EF-DFB1A2E0A293}"/>
    <hyperlink ref="I180" tooltip="CV%: 31.0; ERROR: 4.5; LI90%: 7.1; LS90%: 22.0" xr:uid="{53B66084-D7C8-453B-ABED-BF6945D74C8D}"/>
    <hyperlink ref="I181" tooltip="CV%: 23.9; ERROR: 8.2; LI90%: 20.8; LS90%: 47.7" xr:uid="{B9A52F88-94F1-40EC-AA4D-1F9ED0139D49}"/>
    <hyperlink ref="I182" tooltip="CV%: 9.5; ERROR: 5.7; LI90%: 50.6; LS90%: 69.4" xr:uid="{BD5B3B22-23EE-4207-B468-16E1B84A2361}"/>
    <hyperlink ref="I183" tooltip="CV%: 28.7; ERROR: 9.1; LI90%: 16.8; LS90%: 46.7" xr:uid="{F09BDA19-33ED-4CEE-A442-81852F4A6A91}"/>
    <hyperlink ref="I184" tooltip="CV%: 8.5; ERROR: 5.6; LI90%: 57.0; LS90%: 75.5" xr:uid="{F0D382DD-C771-42D7-B5B6-8369C3B1A01A}"/>
    <hyperlink ref="I185" tooltip="CV%: 14.7; ERROR: 6.9; LI90%: 35.4; LS90%: 58.0" xr:uid="{2B8B45A2-E4D0-435D-B3F4-91BC0D4894C7}"/>
    <hyperlink ref="I186" tooltip="CV%: 13.0; ERROR: 7.8; LI90%: 47.2; LS90%: 72.9" xr:uid="{09999B4E-F12F-47A1-8F4D-F22392EA2E62}"/>
    <hyperlink ref="I187" tooltip="CV%: 7.1; ERROR: 5.7; LI90%: 70.7; LS90%: 89.3" xr:uid="{AA0A611A-4540-496C-BA62-5504B216E49B}"/>
    <hyperlink ref="I188" tooltip="CV%: 9.7; ERROR: 6.5; LI90%: 56.0; LS90%: 77.3" xr:uid="{25B6CA31-3163-4BBB-9A38-4ED8BF7EEFC9}"/>
    <hyperlink ref="I189" tooltip="CV%: 14.8; ERROR: 6.9; LI90%: 35.3; LS90%: 58.1" xr:uid="{3337911B-8C7A-4804-AAFA-073826A66588}"/>
    <hyperlink ref="I190" tooltip="CV%: 8.6; ERROR: 6.0; LI90%: 59.5; LS90%: 79.1" xr:uid="{1D5C1FFD-E39A-45E5-9E97-C925D3885F7B}"/>
    <hyperlink ref="I191" tooltip="CV%: 12.0; ERROR: 6.7; LI90%: 44.4; LS90%: 66.3" xr:uid="{30A0C443-4A09-4271-B5D4-179C8CE664FF}"/>
    <hyperlink ref="I194" tooltip="CV%: 40.4; ERROR: 1.9; LI90%: 1.6; LS90%: 7.8" xr:uid="{6A4A60DF-3024-4590-A706-52532880E30C}"/>
    <hyperlink ref="I195" tooltip="CV%: 25.3; ERROR: 6.1; LI90%: 14.0; LS90%: 34.0" xr:uid="{3617EDA2-7777-4F57-884C-308C3B623E2F}"/>
    <hyperlink ref="I196" tooltip="CV%: 9.9; ERROR: 5.3; LI90%: 44.7; LS90%: 62.0" xr:uid="{CC8D9C50-8324-4204-9931-B07CE62B258A}"/>
    <hyperlink ref="I197" tooltip="CV%: 49.7; ERROR: 3.2; LI90%: 1.2; LS90%: 11.6" xr:uid="{A4D96884-269B-4D7B-BAB0-321AB9A3D3F7}"/>
    <hyperlink ref="I198" tooltip="CV%: 9.7; ERROR: 5.3; LI90%: 46.0; LS90%: 63.6" xr:uid="{22BA1396-AE1F-496B-B2B2-74AD15DB12EE}"/>
    <hyperlink ref="I199" tooltip="CV%: 11.6; ERROR: 5.0; LI90%: 34.7; LS90%: 51.1" xr:uid="{D67E8C09-DF9B-481E-A247-24AD02B575A3}"/>
    <hyperlink ref="I200" tooltip="CV%: 10.3; ERROR: 5.7; LI90%: 45.6; LS90%: 64.3" xr:uid="{19158B00-915F-447F-80DA-C3B1E9CB79FA}"/>
    <hyperlink ref="I201" tooltip="CV%: 7.0; ERROR: 4.9; LI90%: 62.2; LS90%: 78.3" xr:uid="{810A85DC-7CAD-418C-89CD-AF0721DB3A1D}"/>
    <hyperlink ref="I202" tooltip="CV%: 8.8; ERROR: 5.1; LI90%: 49.7; LS90%: 66.7" xr:uid="{81683899-1FD0-46B7-913E-F15DA64067D2}"/>
    <hyperlink ref="I203" tooltip="CV%: 23.4; ERROR: 5.5; LI90%: 14.4; LS90%: 32.4" xr:uid="{B55CD04B-2288-4CDC-99C4-039A984938C2}"/>
    <hyperlink ref="I204" tooltip="CV%: 9.4; ERROR: 4.8; LI90%: 42.8; LS90%: 58.4" xr:uid="{87AABE64-6E9D-4E37-92D1-050DED3222A1}"/>
    <hyperlink ref="I205" tooltip="CV%: 12.4; ERROR: 5.8; LI90%: 37.5; LS90%: 56.7" xr:uid="{52386C59-0BCB-4D49-BC8D-D09FCD9D5B04}"/>
    <hyperlink ref="I208" tooltip="CV%: 39.9; ERROR: 2.4; LI90%: 2.1; LS90%: 10.1" xr:uid="{B7417CA7-4984-4C30-98B3-65755A9B6200}"/>
    <hyperlink ref="I209" tooltip="CV%: 42.3; ERROR: 4.5; LI90%: 3.2; LS90%: 18.0" xr:uid="{9F6C77CB-A678-44FE-B74F-FBBDB112F2ED}"/>
    <hyperlink ref="I210" tooltip="CV%: 10.2; ERROR: 5.5; LI90%: 44.5; LS90%: 62.5" xr:uid="{AA0CDDB0-541C-42A0-9928-546BCD1C85BB}"/>
    <hyperlink ref="I211" tooltip="CV%: 35.0; ERROR: 7.3; LI90%: 8.8; LS90%: 32.7" xr:uid="{2D82826F-C23C-4F17-916A-CA058065A263}"/>
    <hyperlink ref="I212" tooltip="CV%: 15.0; ERROR: 5.8; LI90%: 28.8; LS90%: 47.8" xr:uid="{5079D695-CE90-46F1-9C8A-51EC28958E00}"/>
    <hyperlink ref="I213" tooltip="CV%: 17.8; ERROR: 5.6; LI90%: 22.0; LS90%: 40.3" xr:uid="{825D42AD-8E6F-44D9-B945-3858574B44B0}"/>
    <hyperlink ref="I214" tooltip="CV%: 11.2; ERROR: 6.6; LI90%: 48.4; LS90%: 70.1" xr:uid="{AA978C90-ABBE-4151-9B17-A8557FCA6EA3}"/>
    <hyperlink ref="I215" tooltip="CV%: 8.3; ERROR: 6.1; LI90%: 63.5; LS90%: 83.6" xr:uid="{1D0EB030-7145-4724-A807-0A669AFCAB96}"/>
    <hyperlink ref="I216" tooltip="CV%: 10.8; ERROR: 6.3; LI90%: 48.2; LS90%: 69.0" xr:uid="{DC875D2B-DFF1-4F6E-871B-63EDB4CFF0D2}"/>
    <hyperlink ref="I217" tooltip="CV%: 21.0; ERROR: 5.2; LI90%: 16.2; LS90%: 33.2" xr:uid="{39BDB2FF-9E3E-45A3-9E37-7F0CACC16F92}"/>
    <hyperlink ref="I218" tooltip="CV%: 9.8; ERROR: 5.0; LI90%: 42.5; LS90%: 58.9" xr:uid="{18472C52-E232-447E-A52B-7BC7EAC9E74C}"/>
    <hyperlink ref="I219" tooltip="CV%: 12.1; ERROR: 5.4; LI90%: 36.0; LS90%: 53.8" xr:uid="{D09DF253-1365-48E4-8480-DBB6CC8097FF}"/>
    <hyperlink ref="I222" tooltip="CV%: 32.8; ERROR: 3.0; LI90%: 4.2; LS90%: 14.2" xr:uid="{604122F7-1363-4B41-A584-11EE4D320003}"/>
    <hyperlink ref="I223" tooltip="CV%: 18.2; ERROR: 6.8; LI90%: 26.2; LS90%: 48.5" xr:uid="{75B39396-C1C2-40DB-9437-3B6A13EABE78}"/>
    <hyperlink ref="I224" tooltip="CV%: 6.4; ERROR: 4.6; LI90%: 63.5; LS90%: 78.5" xr:uid="{568E4B68-CAFF-4A9A-B195-B2E4BB27549E}"/>
    <hyperlink ref="I225" tooltip="CV%: 36.3; ERROR: 4.9; LI90%: 5.4; LS90%: 21.5" xr:uid="{9218797A-44F3-4EB7-B047-9EBC13712551}"/>
    <hyperlink ref="I226" tooltip="CV%: 9.2; ERROR: 5.0; LI90%: 46.0; LS90%: 62.4" xr:uid="{4206D4B4-39D8-4002-BB59-1E25F98CBC22}"/>
    <hyperlink ref="I227" tooltip="CV%: 13.4; ERROR: 4.9; LI90%: 28.3; LS90%: 44.3" xr:uid="{B74518A6-4277-409F-A126-7D1BCEC18218}"/>
    <hyperlink ref="I228" tooltip="CV%: 8.5; ERROR: 5.4; LI90%: 54.5; LS90%: 72.3" xr:uid="{23FDF128-F388-49CD-AF5C-34FACED7AE39}"/>
    <hyperlink ref="I229" tooltip="CV%: 5.3; ERROR: 4.2; LI90%: 73.6; LS90%: 87.5" xr:uid="{7EDCE8F4-FF1E-44B5-92C5-96EB0AF00729}"/>
    <hyperlink ref="I230" tooltip="CV%: 4.2; ERROR: 3.7; LI90%: 80.9; LS90%: 92.9" xr:uid="{1D1332A9-11AD-4449-B4E2-28C60E83C1C0}"/>
    <hyperlink ref="I231" tooltip="CV%: 20.1; ERROR: 4.3; LI90%: 14.4; LS90%: 28.7" xr:uid="{23CFE66F-95E6-47E7-9747-4A4258D04E8E}"/>
    <hyperlink ref="I232" tooltip="CV%: 9.2; ERROR: 5.3; LI90%: 49.0; LS90%: 66.3" xr:uid="{D04E5E36-B17C-45D1-8842-91CCF66F27EE}"/>
    <hyperlink ref="I233" tooltip="CV%: 9.8; ERROR: 5.1; LI90%: 43.8; LS90%: 60.8" xr:uid="{DD268D7A-51D0-41A3-83DC-79EBF69DBA4A}"/>
    <hyperlink ref="I236" tooltip="CV%: 37.8; ERROR: 1.8; LI90%: 1.8; LS90%: 7.7" xr:uid="{7747AC19-2BB6-47B7-8E4F-A146AF83E69B}"/>
    <hyperlink ref="I237" tooltip="CV%: 23.5; ERROR: 4.3; LI90%: 11.2; LS90%: 25.3" xr:uid="{824E353A-B293-4E78-96E8-D80525B7FC57}"/>
    <hyperlink ref="I238" tooltip="CV%: 8.5; ERROR: 4.7; LI90%: 48.0; LS90%: 63.6" xr:uid="{24A9B4FF-7BBB-49EC-8A25-3385A82C295D}"/>
    <hyperlink ref="I239" tooltip="CV%: 36.0; ERROR: 5.5; LI90%: 6.3; LS90%: 24.5" xr:uid="{25999DFF-F367-4CB0-A1C9-4F66527D50F2}"/>
    <hyperlink ref="I240" tooltip="CV%: 10.0; ERROR: 4.9; LI90%: 40.5; LS90%: 56.5" xr:uid="{E958231A-7C84-4FC6-9617-90223AAD274C}"/>
    <hyperlink ref="I241" tooltip="CV%: 11.6; ERROR: 5.1; LI90%: 35.4; LS90%: 52.0" xr:uid="{EDED89CA-4B26-4EDB-94F6-570CFA618508}"/>
    <hyperlink ref="I242" tooltip="CV%: 8.8; ERROR: 5.6; LI90%: 53.8; LS90%: 72.1" xr:uid="{7BF23E3A-60D4-45E9-A38B-8DD7A8ABA786}"/>
    <hyperlink ref="I243" tooltip="CV%: 6.9; ERROR: 5.2; LI90%: 67.3; LS90%: 84.4" xr:uid="{C14F9308-EC3D-400A-AB9C-F910968BD578}"/>
    <hyperlink ref="I244" tooltip="CV%: 9.6; ERROR: 5.0; LI90%: 43.7; LS90%: 60.0" xr:uid="{66C5E443-ED1F-400E-B70E-08DFF403B1B2}"/>
    <hyperlink ref="I245" tooltip="CV%: 19.3; ERROR: 4.0; LI90%: 14.2; LS90%: 27.4" xr:uid="{A5CED70C-7CEC-499C-A064-050C2898616D}"/>
    <hyperlink ref="I246" tooltip="CV%: 10.5; ERROR: 5.1; LI90%: 40.2; LS90%: 57.0" xr:uid="{EA159ACF-04E6-4640-9930-936700EDCCB4}"/>
    <hyperlink ref="I247" tooltip="CV%: 10.4; ERROR: 5.2; LI90%: 41.6; LS90%: 58.7" xr:uid="{BC39BA30-C416-459A-88FA-475FF4E4B93F}"/>
    <hyperlink ref="I250" tooltip="CV%: 35.1; ERROR: 3.3; LI90%: 4.0; LS90%: 14.8" xr:uid="{3048F70D-00E0-4991-9975-8026FD24BC9D}"/>
    <hyperlink ref="I251" tooltip="CV%: 32.8; ERROR: 5.5; LI90%: 7.7; LS90%: 25.9" xr:uid="{6E853471-BBEF-4987-88AA-456268ACED4E}"/>
    <hyperlink ref="I252" tooltip="CV%: 11.3; ERROR: 6.8; LI90%: 48.9; LS90%: 71.2" xr:uid="{50C254FF-6681-449C-9258-FD5D6CFE4A12}"/>
    <hyperlink ref="I253" tooltip="CV%: 46.7; ERROR: 7.2; LI90%: 3.6; LS90%: 27.1" xr:uid="{3EFF2DEB-44AC-468A-9077-BA5992C97791}"/>
    <hyperlink ref="I254" tooltip="CV%: 14.2; ERROR: 7.1; LI90%: 38.1; LS90%: 61.4" xr:uid="{D6601D69-5CFF-4DF3-BB58-A2B1320CD1EF}"/>
    <hyperlink ref="I255" tooltip="CV%: 18.9; ERROR: 6.9; LI90%: 25.1; LS90%: 47.8" xr:uid="{BE4D293C-10DC-4CE8-9680-BFB7162EBC66}"/>
    <hyperlink ref="I256" tooltip="CV%: 9.6; ERROR: 6.6; LI90%: 58.5; LS90%: 80.3" xr:uid="{92695A52-2EB5-40BC-BC03-57631E3F2C2A}"/>
    <hyperlink ref="I257" tooltip="CV%: 7.8; ERROR: 6.2; LI90%: 69.1; LS90%: 89.5" xr:uid="{A8458D64-41B3-457E-9AE6-A3235AD7EB9E}"/>
    <hyperlink ref="I258" tooltip="CV%: 9.6; ERROR: 6.3; LI90%: 55.3; LS90%: 76.1" xr:uid="{206EC730-5409-42E2-A2C3-CD95D576CD4A}"/>
    <hyperlink ref="I259" tooltip="CV%: 22.6; ERROR: 5.1; LI90%: 14.2; LS90%: 30.9" xr:uid="{50FD0EAB-FEE9-4A5D-906B-8A6E1D3A3CCE}"/>
    <hyperlink ref="I260" tooltip="CV%: 15.6; ERROR: 5.6; LI90%: 26.7; LS90%: 45.2" xr:uid="{DEB1A51D-676C-4B33-A7A7-44423A775A12}"/>
    <hyperlink ref="I261" tooltip="CV%: 17.2; ERROR: 6.7; LI90%: 27.9; LS90%: 50.0" xr:uid="{7AC6ACCF-89FF-4C35-B537-FA0E6DA9761B}"/>
    <hyperlink ref="I264" tooltip="CV%: 50.1; ERROR: 4.0; LI90%: 1.4; LS90%: 14.4" xr:uid="{F783828E-9E7E-43E4-8879-4B21F81C7782}"/>
    <hyperlink ref="I265" tooltip="CV%: 58.9; ERROR: 4.4; LI90%: 0.2; LS90%: 14.7" xr:uid="{B7AD8B5C-AE8C-4A36-9A90-E762F0836082}"/>
    <hyperlink ref="I266" tooltip="CV%: 19.7; ERROR: 8.0; LI90%: 27.4; LS90%: 53.6" xr:uid="{4EFEE408-DFA4-4F21-AEDE-0D821BB0F191}"/>
    <hyperlink ref="I267" tooltip="CV%: 34.7; ERROR: 8.5; LI90%: 10.6; LS90%: 38.7" xr:uid="{401AAD9B-B635-4288-B63E-C69E8782DB34}"/>
    <hyperlink ref="I268" tooltip="CV%: 24.4; ERROR: 7.2; LI90%: 17.7; LS90%: 41.3" xr:uid="{7520460A-576B-47CF-80D0-4D399D617D30}"/>
    <hyperlink ref="I269" tooltip="CV%: 31.4; ERROR: 6.4; LI90%: 9.9; LS90%: 31.1" xr:uid="{2B7E11FF-7885-41DF-828D-A85370D1BA05}"/>
    <hyperlink ref="I270" tooltip="CV%: 25.0; ERROR: 8.3; LI90%: 19.5; LS90%: 46.9" xr:uid="{A9597E0D-14C5-4391-BCEC-DE306568FDDC}"/>
    <hyperlink ref="I271" tooltip="CV%: 20.4; ERROR: 8.7; LI90%: 28.5; LS90%: 57.3" xr:uid="{6B8A62F3-5865-43BB-BC36-94B360AAFC6D}"/>
    <hyperlink ref="I272" tooltip="CV%: 16.8; ERROR: 7.5; LI90%: 32.2; LS90%: 56.7" xr:uid="{24FD6E1B-4119-4960-8264-A62D931D6FA0}"/>
    <hyperlink ref="I273" tooltip="CV%: 34.3; ERROR: 4.5; LI90%: 5.7; LS90%: 20.4" xr:uid="{D8824E8A-7B45-4B76-B95C-21BEE322808B}"/>
    <hyperlink ref="I274" tooltip="CV%: 22.6; ERROR: 7.7; LI90%: 21.5; LS90%: 47.0" xr:uid="{84FBC0E6-66B9-4F64-83B2-07FC0907BA66}"/>
    <hyperlink ref="I275" tooltip="CV%: 24.8; ERROR: 8.0; LI90%: 19.1; LS90%: 45.4" xr:uid="{5E61DE5E-5EB4-4D20-96DB-636F13C7F3ED}"/>
    <hyperlink ref="I278" tooltip="CV%: 29.1; ERROR: 3.1; LI90%: 5.6; LS90%: 15.8" xr:uid="{8EB45B01-78F6-48B2-B917-30329023586B}"/>
    <hyperlink ref="I279" tooltip="CV%: 37.4; ERROR: 5.0; LI90%: 5.1; LS90%: 21.5" xr:uid="{4E944DC8-A553-4EBC-B082-8864A1917D94}"/>
    <hyperlink ref="I280" tooltip="CV%: 8.8; ERROR: 5.8; LI90%: 56.9; LS90%: 76.0" xr:uid="{B9EFD4F4-36F3-4A26-AF5D-09CB4E263CBF}"/>
    <hyperlink ref="I281" tooltip="CV%: 38.3; ERROR: 4.6; LI90%: 4.5; LS90%: 19.6" xr:uid="{1ABE4B1B-F1AD-42A5-B008-778C0C0C934F}"/>
    <hyperlink ref="I282" tooltip="CV%: 12.9; ERROR: 5.9; LI90%: 35.8; LS90%: 55.1" xr:uid="{E6FD1693-0211-40B3-9033-8A41C99EA1D4}"/>
    <hyperlink ref="I283" tooltip="CV%: 18.4; ERROR: 4.7; LI90%: 17.8; LS90%: 33.2" xr:uid="{56515A68-F9C6-4A23-944B-668A5366FC9F}"/>
    <hyperlink ref="I284" tooltip="CV%: 14.3; ERROR: 5.5; LI90%: 29.8; LS90%: 48.0" xr:uid="{6282A557-26F8-4F80-9067-D96C6CBF10FA}"/>
    <hyperlink ref="I285" tooltip="CV%: 11.2; ERROR: 6.5; LI90%: 47.5; LS90%: 68.9" xr:uid="{C985AFC8-3D89-4EF2-9C49-FB4FCE7EECEE}"/>
    <hyperlink ref="I286" tooltip="CV%: 10.1; ERROR: 5.8; LI90%: 47.5; LS90%: 66.4" xr:uid="{9461424B-14BB-4CCA-BF32-A9907EBEE627}"/>
    <hyperlink ref="I287" tooltip="CV%: 27.6; ERROR: 2.9; LI90%: 5.7; LS90%: 15.3" xr:uid="{DF16D48D-BFCE-4BC7-AD1F-898C1DB78FE9}"/>
    <hyperlink ref="I288" tooltip="CV%: 10.2; ERROR: 5.9; LI90%: 48.6; LS90%: 68.2" xr:uid="{B40209A7-7734-457B-8E3E-85CFFC9EB45E}"/>
    <hyperlink ref="I289" tooltip="CV%: 12.6; ERROR: 5.8; LI90%: 36.8; LS90%: 56.1" xr:uid="{2FF70942-9F97-431D-BD81-0A9C4D181218}"/>
    <hyperlink ref="I292" tooltip="CV%: 45.5; ERROR: 2.3; LI90%: 1.3; LS90%: 8.7" xr:uid="{A328A009-0722-4BD4-9E4E-B43D8135A5F7}"/>
    <hyperlink ref="I293" tooltip="CV%: 33.4; ERROR: 4.4; LI90%: 6.0; LS90%: 20.6" xr:uid="{5F4CE050-948F-402F-9C37-2299095270F8}"/>
    <hyperlink ref="I294" tooltip="CV%: 11.2; ERROR: 5.5; LI90%: 40.2; LS90%: 58.3" xr:uid="{DC4C8C05-0BC7-4ECD-AC2C-53F8BC4F41C8}"/>
    <hyperlink ref="I295" tooltip="CV%: 42.9; ERROR: 6.1; LI90%: 4.2; LS90%: 24.2" xr:uid="{CC7B2F77-8E27-4CCC-80FA-A3EB142E46E6}"/>
    <hyperlink ref="I296" tooltip="CV%: 15.2; ERROR: 7.0; LI90%: 34.8; LS90%: 57.9" xr:uid="{ECFE5F28-E56E-48BF-8E74-1CA15444C73B}"/>
    <hyperlink ref="I297" tooltip="CV%: 16.4; ERROR: 7.1; LI90%: 31.5; LS90%: 54.7" xr:uid="{6BD11BF0-8885-4AFB-86D0-686FB61612B9}"/>
    <hyperlink ref="I298" tooltip="CV%: 8.1; ERROR: 5.8; LI90%: 62.2; LS90%: 81.4" xr:uid="{1C38517A-7BD8-401A-A187-5B0B886D7186}"/>
    <hyperlink ref="I299" tooltip="CV%: 6.1; ERROR: 4.9; LI90%: 72.5; LS90%: 88.5" xr:uid="{AD80AE5C-7F0E-4A65-92DC-EAE08FB9D020}"/>
    <hyperlink ref="I300" tooltip="CV%: 13.1; ERROR: 6.3; LI90%: 37.8; LS90%: 58.6" xr:uid="{2B893E70-3A47-4DE4-AB2D-1EDA3DF589CC}"/>
    <hyperlink ref="I301" tooltip="CV%: 19.9; ERROR: 4.3; LI90%: 14.5; LS90%: 28.6" xr:uid="{D5C533FB-CE2C-4F6D-A63E-DCE851297DD8}"/>
    <hyperlink ref="I302" tooltip="CV%: 10.0; ERROR: 6.1; LI90%: 50.5; LS90%: 70.4" xr:uid="{83457611-46F1-45B7-A681-12AAA14009B5}"/>
    <hyperlink ref="I303" tooltip="CV%: 13.3; ERROR: 5.4; LI90%: 31.9; LS90%: 49.7" xr:uid="{DB25FB14-AD08-410F-96D3-6D72461E6F71}"/>
    <hyperlink ref="I306" tooltip="CV%: 23.6; ERROR: 3.5; LI90%: 9.0; LS90%: 20.5" xr:uid="{EC711C94-88BE-4DEA-99BF-6AF0DFDB9A75}"/>
    <hyperlink ref="I307" tooltip="CV%: 25.0; ERROR: 5.8; LI90%: 13.7; LS90%: 32.8" xr:uid="{9FAB71F8-1357-4A04-8DE6-1FE5EFE911A4}"/>
    <hyperlink ref="I308" tooltip="CV%: 6.1; ERROR: 4.4; LI90%: 64.4; LS90%: 78.9" xr:uid="{239B90B6-D48A-48D3-8DCD-3A359EC4A559}"/>
    <hyperlink ref="I309" tooltip="CV%: 26.3; ERROR: 5.4; LI90%: 11.6; LS90%: 29.3" xr:uid="{9DAEC569-B12C-4D3B-91F3-3A350ADDEA45}"/>
    <hyperlink ref="I310" tooltip="CV%: 8.6; ERROR: 5.3; LI90%: 53.1; LS90%: 70.6" xr:uid="{36A7873B-EA72-4331-8118-E1151F6876D4}"/>
    <hyperlink ref="I311" tooltip="CV%: 13.4; ERROR: 5.0; LI90%: 29.0; LS90%: 45.4" xr:uid="{622C2186-622A-4610-A86D-126FC3FBA731}"/>
    <hyperlink ref="I312" tooltip="CV%: 9.7; ERROR: 5.7; LI90%: 49.7; LS90%: 68.6" xr:uid="{D84F049E-6EB0-45C7-AEF3-6CDAE73DB3DC}"/>
    <hyperlink ref="I313" tooltip="CV%: 8.0; ERROR: 5.7; LI90%: 62.0; LS90%: 80.7" xr:uid="{548558A4-0F93-400F-A8A7-B776C86B3ECC}"/>
    <hyperlink ref="I314" tooltip="CV%: 6.2; ERROR: 4.6; LI90%: 66.1; LS90%: 81.1" xr:uid="{FFC082A7-3F3C-49AB-92F3-8F8341322F81}"/>
    <hyperlink ref="I315" tooltip="CV%: 13.0; ERROR: 4.6; LI90%: 27.6; LS90%: 42.6" xr:uid="{A674BBEE-1E7E-4DBB-9D73-F83BA60353B4}"/>
    <hyperlink ref="I316" tooltip="CV%: 8.3; ERROR: 4.8; LI90%: 50.0; LS90%: 65.8" xr:uid="{2E8377D9-8F27-42E0-BD82-CFC2F26CC51B}"/>
    <hyperlink ref="I317" tooltip="CV%: 12.1; ERROR: 4.9; LI90%: 32.5; LS90%: 48.6" xr:uid="{D079D4F9-CE7B-4BD4-8DB6-ED87F4283FAF}"/>
    <hyperlink ref="I320" tooltip="CV%: 42.9; ERROR: 2.7; LI90%: 1.9; LS90%: 10.9" xr:uid="{76042497-21E1-460B-B35C-018D238D4343}"/>
    <hyperlink ref="I321" tooltip="CV%: 98.2; ERROR: 3.1; LI90%: 0.0*; LS90%: 8.2" xr:uid="{B32AC02E-3746-4AD5-8175-F9A87F5A2859}"/>
    <hyperlink ref="I322" tooltip="CV%: 12.3; ERROR: 6.3; LI90%: 41.0; LS90%: 61.7" xr:uid="{C4C473E6-9E4F-41A6-8977-DC2E4347B939}"/>
    <hyperlink ref="I323" tooltip="CV%: 75.6; ERROR: 4.2; LI90%: 0.0*; LS90%: 12.3" xr:uid="{E8D2AB24-D76B-4E18-9361-EBF5D15D2558}"/>
    <hyperlink ref="I324" tooltip="CV%: 14.0; ERROR: 6.4; LI90%: 35.3; LS90%: 56.3" xr:uid="{19E12E77-29E7-4840-A0F8-F687EB2832E1}"/>
    <hyperlink ref="I325" tooltip="CV%: 21.9; ERROR: 4.9; LI90%: 14.3; LS90%: 30.4" xr:uid="{D34AD19A-1102-464E-988B-B5FA8ED480CF}"/>
    <hyperlink ref="I326" tooltip="CV%: 11.6; ERROR: 6.7; LI90%: 46.7; LS90%: 68.6" xr:uid="{E0EEDC62-E9FF-483E-B030-D75DBE7F8BFE}"/>
    <hyperlink ref="I327" tooltip="CV%: 6.9; ERROR: 5.4; LI90%: 69.2; LS90%: 86.9" xr:uid="{CB548E32-F8E9-4AA9-8FFF-2367F0A6E6FF}"/>
    <hyperlink ref="I328" tooltip="CV%: 13.8; ERROR: 6.2; LI90%: 34.6; LS90%: 55.0" xr:uid="{FD14B8EB-97FC-4D9E-9478-0C416AF419F2}"/>
    <hyperlink ref="I329" tooltip="CV%: 25.2; ERROR: 4.3; LI90%: 10.0; LS90%: 24.3" xr:uid="{7F6D93B5-C8EB-4FDA-923A-68054214BA8E}"/>
    <hyperlink ref="I330" tooltip="CV%: 10.5; ERROR: 5.9; LI90%: 46.2; LS90%: 65.5" xr:uid="{A87E9AD6-019A-4A16-91AC-7162B532819D}"/>
    <hyperlink ref="I331" tooltip="CV%: 16.0; ERROR: 5.9; LI90%: 27.5; LS90%: 47.1" xr:uid="{E057271F-A84D-4EFC-88E2-591F73E729EC}"/>
    <hyperlink ref="I334" tooltip="CV%: 26.4; ERROR: 3.2; LI90%: 6.8; LS90%: 17.3" xr:uid="{9F6D8AD5-5144-4023-BE45-9BCE28BE862A}"/>
    <hyperlink ref="I335" tooltip="CV%: 38.2; ERROR: 5.4; LI90%: 5.2; LS90%: 22.8" xr:uid="{09C0030B-33F9-4EBD-8D56-463D403F29D8}"/>
    <hyperlink ref="I336" tooltip="CV%: 5.8; ERROR: 4.5; LI90%: 70.1; LS90%: 85.0" xr:uid="{C9EDF238-6D80-42C1-BBB6-2AC491766833}"/>
    <hyperlink ref="I337" tooltip="CV%: 41.8; ERROR: 4.9; LI90%: 3.7; LS90%: 19.8" xr:uid="{9A5F2615-AAEB-441E-A967-2F2D62F4161C}"/>
    <hyperlink ref="I338" tooltip="CV%: 15.1; ERROR: 6.5; LI90%: 32.1; LS90%: 53.4" xr:uid="{1DD9DC75-9B7E-47D2-9204-8C0BF7A94588}"/>
    <hyperlink ref="I339" tooltip="CV%: 17.8; ERROR: 5.4; LI90%: 21.3; LS90%: 38.9" xr:uid="{ACF4019C-520F-41AD-9A7F-0119085C94CC}"/>
    <hyperlink ref="I340" tooltip="CV%: 12.3; ERROR: 6.3; LI90%: 40.6; LS90%: 61.3" xr:uid="{56A56A7C-393E-4A0C-A6D4-0DD961BA127F}"/>
    <hyperlink ref="I341" tooltip="CV%: 7.6; ERROR: 5.6; LI90%: 64.2; LS90%: 82.6" xr:uid="{3EF2F689-D176-4F83-9D72-E5C3FAE6781C}"/>
    <hyperlink ref="I342" tooltip="CV%: 7.3; ERROR: 5.1; LI90%: 61.5; LS90%: 78.2" xr:uid="{F62CEA22-01C1-4E60-B5C7-EA45B2B83E7C}"/>
    <hyperlink ref="I343" tooltip="CV%: 22.1; ERROR: 5.2; LI90%: 15.1; LS90%: 32.4" xr:uid="{F5F60857-CA61-44A8-9799-B70AF15B5FD3}"/>
    <hyperlink ref="I344" tooltip="CV%: 10.5; ERROR: 5.8; LI90%: 45.5; LS90%: 64.4" xr:uid="{05D55709-15D0-4305-A067-09AC1FA9A870}"/>
    <hyperlink ref="I345" tooltip="CV%: 13.7; ERROR: 6.1; LI90%: 34.3; LS90%: 54.2" xr:uid="{C88A9E21-8DD8-4E3B-86A0-9AFFDD5C556B}"/>
    <hyperlink ref="I348" tooltip="CV%: 39.3; ERROR: 5.1; LI90%: 4.6; LS90%: 21.2" xr:uid="{5382553C-8888-42A6-A597-50009488CFAE}"/>
    <hyperlink ref="I349" tooltip="CV%: 33.2; ERROR: 11.0; LI90%: 15.0; LS90%: 51.0" xr:uid="{EF7F7E87-204D-40BC-8225-429477F3ED36}"/>
    <hyperlink ref="I350" tooltip="CV%: 10.1; ERROR: 6.7; LI90%: 55.3; LS90%: 77.3" xr:uid="{C5816270-C76E-43CF-A6D8-7A0432F4463E}"/>
    <hyperlink ref="I351" tooltip="CV%: 38.0; ERROR: 8.7; LI90%: 8.5; LS90%: 37.0" xr:uid="{937229CD-AC14-4E84-884F-47AF253226AE}"/>
    <hyperlink ref="I352" tooltip="CV%: 20.4; ERROR: 7.5; LI90%: 24.5; LS90%: 49.2" xr:uid="{45858508-C213-4283-8D33-9A27E8E49036}"/>
    <hyperlink ref="I353" tooltip="CV%: 19.6; ERROR: 7.1; LI90%: 24.8; LS90%: 48.3" xr:uid="{1522CEDC-80E0-49DB-8A98-66BCDA1F498A}"/>
    <hyperlink ref="I354" tooltip="CV%: 17.9; ERROR: 8.7; LI90%: 34.6; LS90%: 63.3" xr:uid="{8820E1C7-A5E9-4900-A44B-5982AB337628}"/>
    <hyperlink ref="I355" tooltip="CV%: 13.6; ERROR: 8.7; LI90%: 49.3; LS90%: 77.8" xr:uid="{C23FDB8E-BD68-41E9-8CAC-87A46107965B}"/>
    <hyperlink ref="I356" tooltip="CV%: 13.1; ERROR: 7.6; LI90%: 45.4; LS90%: 70.4" xr:uid="{2F9B1992-B244-4227-A6D9-F356216E3236}"/>
    <hyperlink ref="I357" tooltip="CV%: 23.2; ERROR: 6.5; LI90%: 17.3; LS90%: 38.7" xr:uid="{742A7500-15C3-434E-83AE-795849C2CC7C}"/>
    <hyperlink ref="I358" tooltip="CV%: 14.6; ERROR: 7.8; LI90%: 40.6; LS90%: 66.3" xr:uid="{D1EF6A2F-B921-4F30-837C-D620BBED1E2E}"/>
    <hyperlink ref="I359" tooltip="CV%: 22.4; ERROR: 8.1; LI90%: 22.8; LS90%: 49.4" xr:uid="{5A003A0E-22F4-40B9-BFA6-F4F3F814A90C}"/>
    <hyperlink ref="I362" tooltip="CV%: 41.4; ERROR: 1.8; LI90%: 1.4; LS90%: 7.4" xr:uid="{B891CBDD-537E-4BF2-B992-CB6319A4BBFE}"/>
    <hyperlink ref="I363" tooltip="CV%: 36.3; ERROR: 3.4; LI90%: 3.8; LS90%: 15.1" xr:uid="{EC4078CD-DB13-4A4F-A532-C13B16029B17}"/>
    <hyperlink ref="I364" tooltip="CV%: 9.5; ERROR: 5.0; LI90%: 44.5; LS90%: 61.0" xr:uid="{A078863E-BCB8-447C-9943-F535E402C833}"/>
    <hyperlink ref="I365" tooltip="CV%: 38.3; ERROR: 3.2; LI90%: 3.1; LS90%: 13.7" xr:uid="{BA440FAA-A2E8-4945-A978-965E06B84325}"/>
    <hyperlink ref="I366" tooltip="CV%: 13.4; ERROR: 5.0; LI90%: 28.7; LS90%: 45.0" xr:uid="{C75AF197-FE2D-4935-BB24-53FBB39E54FC}"/>
    <hyperlink ref="I367" tooltip="CV%: 17.4; ERROR: 4.3; LI90%: 17.8; LS90%: 32.0" xr:uid="{55D00377-FB24-4E6B-B99A-479C17AB41D9}"/>
    <hyperlink ref="I368" tooltip="CV%: 10.8; ERROR: 5.1; LI90%: 39.1; LS90%: 56.0" xr:uid="{460EB439-E792-4BC2-8756-2DDF7546B638}"/>
    <hyperlink ref="I369" tooltip="CV%: 9.7; ERROR: 5.1; LI90%: 44.2; LS90%: 60.8" xr:uid="{41494AED-E599-4761-B0A2-49DFE35A3A8C}"/>
    <hyperlink ref="I370" tooltip="CV%: 10.3; ERROR: 4.7; LI90%: 37.8; LS90%: 53.2" xr:uid="{7A790A74-DB00-4BFA-A306-16427FF0CE2B}"/>
    <hyperlink ref="I371" tooltip="CV%: 19.1; ERROR: 3.6; LI90%: 13.0; LS90%: 24.9" xr:uid="{A4D80109-7497-445C-AF02-1C477D43C261}"/>
    <hyperlink ref="I372" tooltip="CV%: 11.2; ERROR: 4.5; LI90%: 33.2; LS90%: 48.2" xr:uid="{97C31E70-2BC9-4E88-AB1B-3AFB989F5107}"/>
    <hyperlink ref="I373" tooltip="CV%: 14.6; ERROR: 4.4; LI90%: 22.7; LS90%: 37.1" xr:uid="{A6C23286-A82C-4F29-B5DC-F48D9CDC4F7A}"/>
    <hyperlink ref="I376" tooltip="CV%: 45.8; ERROR: 3.7; LI90%: 2.0; LS90%: 14.1" xr:uid="{3FDE7EE9-4415-4676-9FD2-1BD1358381E0}"/>
    <hyperlink ref="I377" tooltip="CV%: 36.5; ERROR: 9.4; LI90%: 10.4; LS90%: 41.4" xr:uid="{5BCE54EF-47F9-4D40-B926-62C9E01AA4A9}"/>
    <hyperlink ref="I378" tooltip="CV%: 9.8; ERROR: 6.1; LI90%: 52.3; LS90%: 72.3" xr:uid="{A814A93E-8D76-4210-A48B-0B303304690F}"/>
    <hyperlink ref="I379" tooltip="CV%: NA; ERROR: NA; LI90%: NA; LS90%: NA" display="0.0*" xr:uid="{30FE3E4E-F892-4240-A0F9-132AFBC2C592}"/>
    <hyperlink ref="I380" tooltip="CV%: 17.3; ERROR: 7.5; LI90%: 31.2; LS90%: 56.0" xr:uid="{452A2509-2436-423E-ADFD-DE09EBC11BE5}"/>
    <hyperlink ref="I381" tooltip="CV%: 18.4; ERROR: 6.9; LI90%: 26.4; LS90%: 49.2" xr:uid="{74101F1E-25F9-4D38-95C7-E4275D2D67AB}"/>
    <hyperlink ref="I382" tooltip="CV%: 19.0; ERROR: 8.3; LI90%: 30.1; LS90%: 57.5" xr:uid="{A9AEA031-0F28-4EB1-93F3-08AE59EC517A}"/>
    <hyperlink ref="I383" tooltip="CV%: 14.2; ERROR: 7.9; LI90%: 42.6; LS90%: 68.5" xr:uid="{D40DF16B-6073-4A20-BBB6-EF355C655113}"/>
    <hyperlink ref="I384" tooltip="CV%: 14.8; ERROR: 7.7; LI90%: 39.5; LS90%: 65.0" xr:uid="{95E7E64F-A680-4BEE-852A-0FD6F75CBC71}"/>
    <hyperlink ref="I385" tooltip="CV%: 29.8; ERROR: 6.2; LI90%: 10.6; LS90%: 31.0" xr:uid="{776AE7F3-A659-4EBC-BD72-1545917F7CFB}"/>
    <hyperlink ref="I386" tooltip="CV%: 18.8; ERROR: 7.6; LI90%: 28.1; LS90%: 53.2" xr:uid="{78765099-2981-42C5-8928-2315FD635AB3}"/>
    <hyperlink ref="I387" tooltip="CV%: 18.2; ERROR: 7.5; LI90%: 29.0; LS90%: 53.6" xr:uid="{8950772F-FF8A-4B66-99D7-D1371851642A}"/>
    <hyperlink ref="I390" tooltip="CV%: 19.0; ERROR: 3.9; LI90%: 13.9; LS90%: 26.6" xr:uid="{5CCE0456-DE8C-458B-835E-CCA74FB5B021}"/>
    <hyperlink ref="I391" tooltip="CV%: 22.9; ERROR: 6.4; LI90%: 17.5; LS90%: 38.7" xr:uid="{CE59D247-65F9-42B0-A21C-95887F130AB8}"/>
    <hyperlink ref="I392" tooltip="CV%: 5.5; ERROR: 4.1; LI90%: 68.1; LS90%: 81.5" xr:uid="{E4F25AF3-D24A-47C8-B93B-4CEDE188F41C}"/>
    <hyperlink ref="I393" tooltip="CV%: 30.1; ERROR: 5.3; LI90%: 8.8; LS90%: 26.2" xr:uid="{AFFF2015-8D5D-4157-9933-143308163835}"/>
    <hyperlink ref="I394" tooltip="CV%: 8.9; ERROR: 5.3; LI90%: 50.8; LS90%: 68.2" xr:uid="{711DDB29-1B88-40B6-A2EA-60C2DB669473}"/>
    <hyperlink ref="I395" tooltip="CV%: 12.3; ERROR: 4.9; LI90%: 31.6; LS90%: 47.6" xr:uid="{A3A3B43E-54BA-4FF9-A6C3-39465E2E6E88}"/>
    <hyperlink ref="I396" tooltip="CV%: 8.4; ERROR: 5.8; LI90%: 59.0; LS90%: 78.0" xr:uid="{31FEF1A5-967A-42A8-A7B3-1A3680BE76C2}"/>
    <hyperlink ref="I397" tooltip="CV%: 4.0; ERROR: 3.4; LI90%: 80.8; LS90%: 92.1" xr:uid="{4BCAFC75-2AB2-4341-9C91-5345B8BC1A98}"/>
    <hyperlink ref="I398" tooltip="CV%: 6.6; ERROR: 4.4; LI90%: 58.6; LS90%: 72.9" xr:uid="{0839B9CA-E23A-4395-B123-198028C776D1}"/>
    <hyperlink ref="I399" tooltip="CV%: 13.7; ERROR: 5.1; LI90%: 28.8; LS90%: 45.5" xr:uid="{53C105E6-1692-436F-AECF-C897266BBAE8}"/>
    <hyperlink ref="I400" tooltip="CV%: 7.7; ERROR: 5.3; LI90%: 59.7; LS90%: 77.1" xr:uid="{2023846C-4B3F-4B75-963E-4EF10299AFD4}"/>
    <hyperlink ref="I401" tooltip="CV%: 7.9; ERROR: 4.9; LI90%: 53.9; LS90%: 70.0" xr:uid="{E4998E7F-FB40-4CFB-93A4-4B0FF4D27D71}"/>
    <hyperlink ref="I404" tooltip="CV%: 33.3; ERROR: 1.6; LI90%: 2.2; LS90%: 7.4" xr:uid="{09AB5058-C436-46C9-B70A-61CA20868AE5}"/>
    <hyperlink ref="I405" tooltip="CV%: 34.5; ERROR: 4.4; LI90%: 5.5; LS90%: 20.1" xr:uid="{6A8EE6B2-E264-48A8-B7EF-9F22DAD38427}"/>
    <hyperlink ref="I406" tooltip="CV%: 7.3; ERROR: 4.3; LI90%: 51.9; LS90%: 66.2" xr:uid="{9EC2CCCF-E775-4444-99AC-42B5ACCE9A67}"/>
    <hyperlink ref="I407" tooltip="CV%: 28.3; ERROR: 4.2; LI90%: 8.0; LS90%: 21.9" xr:uid="{FE6018DA-BB2B-453F-ADBB-B97F2E5F3103}"/>
    <hyperlink ref="I408" tooltip="CV%: 10.5; ERROR: 4.9; LI90%: 38.3; LS90%: 54.3" xr:uid="{F0A2ECEF-17D2-4173-AD7C-0E1EDE194739}"/>
    <hyperlink ref="I409" tooltip="CV%: 11.7; ERROR: 4.6; LI90%: 31.7; LS90%: 46.7" xr:uid="{4274665A-F620-4FA1-AC57-8878E63E7835}"/>
    <hyperlink ref="I410" tooltip="CV%: 13.0; ERROR: 4.9; LI90%: 30.0; LS90%: 46.3" xr:uid="{8C8B25A6-61F4-40C3-B826-682C06BFC333}"/>
    <hyperlink ref="I411" tooltip="CV%: 9.4; ERROR: 4.9; LI90%: 44.4; LS90%: 60.7" xr:uid="{2AA19E29-6F1B-4DDA-BB6F-2917675288E7}"/>
    <hyperlink ref="I412" tooltip="CV%: 7.8; ERROR: 5.1; LI90%: 56.1; LS90%: 72.7" xr:uid="{DF694912-60F9-4B91-8406-EF48340D083B}"/>
    <hyperlink ref="I413" tooltip="CV%: 16.1; ERROR: 4.1; LI90%: 18.6; LS90%: 32.0" xr:uid="{C503E3BB-294E-4C16-A119-EBAC0D3C0B1D}"/>
    <hyperlink ref="I414" tooltip="CV%: 8.7; ERROR: 4.7; LI90%: 45.8; LS90%: 61.1" xr:uid="{95886602-F1C4-4CCE-9A2D-B0A1E5114813}"/>
    <hyperlink ref="I415" tooltip="CV%: 10.8; ERROR: 4.7; LI90%: 35.7; LS90%: 51.2" xr:uid="{7AD7746A-A7FF-4EAC-8B09-70DD6DE5AFBC}"/>
    <hyperlink ref="I418" tooltip="CV%: 40.4; ERROR: 2.7; LI90%: 2.2; LS90%: 11.0" xr:uid="{C101A4CA-FC53-4EA2-BD2E-16E1D23D78CE}"/>
    <hyperlink ref="I419" tooltip="CV%: 22.0; ERROR: 7.0; LI90%: 20.4; LS90%: 43.5" xr:uid="{1B393F3A-6426-4BFE-B2D5-E257DBEE8225}"/>
    <hyperlink ref="I420" tooltip="CV%: 9.8; ERROR: 5.8; LI90%: 49.5; LS90%: 68.5" xr:uid="{CEB03BD2-3AB9-487C-9323-683854DC31E4}"/>
    <hyperlink ref="I421" tooltip="CV%: 42.1; ERROR: 4.5; LI90%: 3.3; LS90%: 18.2" xr:uid="{1A8574C2-787B-42E7-A1B3-4D4A27609B91}"/>
    <hyperlink ref="I422" tooltip="CV%: 9.7; ERROR: 5.9; LI90%: 51.2; LS90%: 70.7" xr:uid="{D2BFC9CA-7BCB-4DC6-96EC-6666AEE773D8}"/>
    <hyperlink ref="I423" tooltip="CV%: 17.2; ERROR: 5.7; LI90%: 23.6; LS90%: 42.2" xr:uid="{CABC0D52-DAFC-4D94-86D1-5E902398C5EC}"/>
    <hyperlink ref="I424" tooltip="CV%: 7.2; ERROR: 5.2; LI90%: 63.0; LS90%: 80.0" xr:uid="{E7D39965-3E04-447B-91F0-67F3197DEF89}"/>
    <hyperlink ref="I425" tooltip="CV%: 6.1; ERROR: 4.7; LI90%: 68.6; LS90%: 84.1" xr:uid="{6EC0F640-C4BC-4A53-851F-C4133A473795}"/>
    <hyperlink ref="I426" tooltip="CV%: 5.8; ERROR: 4.5; LI90%: 71.2; LS90%: 86.1" xr:uid="{958FB506-6344-4375-94D6-49F654478F29}"/>
    <hyperlink ref="I427" tooltip="CV%: 19.4; ERROR: 5.7; LI90%: 19.9; LS90%: 38.5" xr:uid="{E27EED83-57F6-497B-9B9D-A1CA41ECC53E}"/>
    <hyperlink ref="I428" tooltip="CV%: 11.7; ERROR: 6.1; LI90%: 42.0; LS90%: 62.1" xr:uid="{8CE53067-5264-4432-ABC3-55178DCCA26F}"/>
    <hyperlink ref="I429" tooltip="CV%: 12.6; ERROR: 5.9; LI90%: 36.9; LS90%: 56.1" xr:uid="{1F5CCCE3-8232-49BF-A311-6F028C4D1467}"/>
    <hyperlink ref="I432" tooltip="CV%: 32.7; ERROR: 2.2; LI90%: 3.1; LS90%: 10.4" xr:uid="{879BA145-E95D-42B4-9A5E-7A95667E7870}"/>
    <hyperlink ref="I433" tooltip="CV%: 51.0; ERROR: 4.7; LI90%: 1.5; LS90%: 17.0" xr:uid="{90C8C498-3548-453B-B130-474801F17B9C}"/>
    <hyperlink ref="I434" tooltip="CV%: 7.1; ERROR: 4.7; LI90%: 58.5; LS90%: 73.9" xr:uid="{96AAC50B-B591-4F87-A82B-18CD8F40E86C}"/>
    <hyperlink ref="I435" tooltip="CV%: 40.9; ERROR: 5.0; LI90%: 4.0; LS90%: 20.5" xr:uid="{A091DA37-4FC1-40F2-A9E2-2E0EDDB829A6}"/>
    <hyperlink ref="I436" tooltip="CV%: 10.2; ERROR: 5.9; LI90%: 48.2; LS90%: 67.8" xr:uid="{867A0156-EBFA-46F2-8E91-B97D6AC71FC3}"/>
    <hyperlink ref="I437" tooltip="CV%: 14.9; ERROR: 5.6; LI90%: 28.5; LS90%: 47.1" xr:uid="{4344FB88-E959-4596-A574-E88D065DE470}"/>
    <hyperlink ref="I438" tooltip="CV%: 11.9; ERROR: 6.0; LI90%: 41.0; LS90%: 60.8" xr:uid="{1CD21B78-B9B5-4FAA-8012-F52D2DFE6717}"/>
    <hyperlink ref="I439" tooltip="CV%: 9.9; ERROR: 6.2; LI90%: 52.7; LS90%: 73.1" xr:uid="{EFB0EF74-580A-4A2A-A2D8-5B7DF6DAC08A}"/>
    <hyperlink ref="I440" tooltip="CV%: 9.3; ERROR: 5.6; LI90%: 51.5; LS90%: 70.1" xr:uid="{80D3AD45-78FE-48CF-8117-BF995F3A0527}"/>
    <hyperlink ref="I441" tooltip="CV%: 23.2; ERROR: 3.8; LI90%: 10.1; LS90%: 22.6" xr:uid="{6739E6B9-F236-4F96-BA33-77767A1C2638}"/>
    <hyperlink ref="I442" tooltip="CV%: 10.0; ERROR: 5.2; LI90%: 43.2; LS90%: 60.2" xr:uid="{3A1E444A-A527-4041-91C0-CCE9EA446526}"/>
    <hyperlink ref="I443" tooltip="CV%: 13.3; ERROR: 5.3; LI90%: 31.5; LS90%: 49.1" xr:uid="{9714A36E-D08C-4A8F-80E9-92ECEA1BB564}"/>
    <hyperlink ref="I446" tooltip="CV%: 59.7; ERROR: 2.0; LI90%: 0.1; LS90%: 6.6" xr:uid="{8A76E2D8-D0C2-4031-B102-CCB2EBA19D67}"/>
    <hyperlink ref="I447" tooltip="CV%: 42.0; ERROR: 5.1; LI90%: 3.7; LS90%: 20.4" xr:uid="{F36F519D-2E22-4812-B9BC-2458974ADE9C}"/>
    <hyperlink ref="I448" tooltip="CV%: 15.2; ERROR: 5.4; LI90%: 26.4; LS90%: 44.1" xr:uid="{CA643871-02C1-4ABF-862A-F28D986DA99D}"/>
    <hyperlink ref="I449" tooltip="CV%: 73.7; ERROR: 3.1; LI90%: 0.0*; LS90%: 9.3" xr:uid="{15C13048-F9A7-47A2-8605-CB6EC815269B}"/>
    <hyperlink ref="I450" tooltip="CV%: 13.0; ERROR: 6.1; LI90%: 36.8; LS90%: 56.7" xr:uid="{5A044014-5C14-4474-A2AB-026D9AB99BDB}"/>
    <hyperlink ref="I451" tooltip="CV%: 19.9; ERROR: 4.9; LI90%: 16.6; LS90%: 32.7" xr:uid="{2E13B163-3EE4-4AC3-BBD8-1313D8B1B3EE}"/>
    <hyperlink ref="I452" tooltip="CV%: 20.5; ERROR: 5.8; LI90%: 18.8; LS90%: 38.0" xr:uid="{91DB960B-6251-4001-A460-570B811C3607}"/>
    <hyperlink ref="I453" tooltip="CV%: 12.3; ERROR: 6.0; LI90%: 39.3; LS90%: 59.2" xr:uid="{70360E86-EFEE-4C1C-8831-3275E7AE9B50}"/>
    <hyperlink ref="I454" tooltip="CV%: 11.5; ERROR: 5.6; LI90%: 39.6; LS90%: 58.0" xr:uid="{74F747E2-4228-4D5D-88A0-00F84B3C3B4B}"/>
    <hyperlink ref="I455" tooltip="CV%: 21.4; ERROR: 5.1; LI90%: 15.4; LS90%: 32.1" xr:uid="{EE1BC7FC-3C98-4B2F-B8F4-C641FC377D0C}"/>
    <hyperlink ref="I456" tooltip="CV%: 12.5; ERROR: 5.2; LI90%: 33.4; LS90%: 50.7" xr:uid="{EC231EA0-CC08-4551-A5D8-CB396A7516A2}"/>
    <hyperlink ref="I457" tooltip="CV%: 23.0; ERROR: 4.7; LI90%: 12.7; LS90%: 28.1" xr:uid="{4A16B106-BA44-468F-BD2A-32310EA870D2}"/>
    <hyperlink ref="I460" tooltip="CV%: 33.9; ERROR: 3.4; LI90%: 4.5; LS90%: 15.8" xr:uid="{464247B3-A6E0-46D1-8C09-68044BCBB4F8}"/>
    <hyperlink ref="I461" tooltip="CV%: 27.1; ERROR: 7.2; LI90%: 14.8; LS90%: 38.6" xr:uid="{CE56CB3B-6A76-4911-8799-410E495E21EF}"/>
    <hyperlink ref="I462" tooltip="CV%: 7.4; ERROR: 5.4; LI90%: 64.0; LS90%: 81.8" xr:uid="{873C290D-09B2-49A1-8F9A-04EFF6AB549A}"/>
    <hyperlink ref="I463" tooltip="CV%: 27.5; ERROR: 8.0; LI90%: 15.9; LS90%: 42.1" xr:uid="{A93B60EB-F2C0-45F8-875E-4DB20FEF041A}"/>
    <hyperlink ref="I464" tooltip="CV%: 10.9; ERROR: 6.2; LI90%: 46.6; LS90%: 67.1" xr:uid="{BBD7EE77-6ADF-4100-8C9D-2E8B88C73D30}"/>
    <hyperlink ref="I465" tooltip="CV%: 11.8; ERROR: 6.5; LI90%: 44.3; LS90%: 65.6" xr:uid="{47939EEA-5BC6-4108-9B4B-CC2C5D585A9E}"/>
    <hyperlink ref="I466" tooltip="CV%: 13.2; ERROR: 7.5; LI90%: 44.4; LS90%: 68.9" xr:uid="{A558FB32-4654-48C4-BE1A-3FB62BAE684A}"/>
    <hyperlink ref="I467" tooltip="CV%: 9.5; ERROR: 6.8; LI90%: 60.4; LS90%: 82.7" xr:uid="{F37D8975-188B-4242-92AF-2CE774D56064}"/>
    <hyperlink ref="I468" tooltip="CV%: 12.2; ERROR: 6.8; LI90%: 44.6; LS90%: 66.9" xr:uid="{5A860BDC-7DB1-4151-8137-B736156FE961}"/>
    <hyperlink ref="I469" tooltip="CV%: 15.7; ERROR: 5.9; LI90%: 28.1; LS90%: 47.6" xr:uid="{57BE52C6-186A-4020-A9CA-B1CB3FE3ACB6}"/>
    <hyperlink ref="I470" tooltip="CV%: 6.8; ERROR: 5.2; LI90%: 68.5; LS90%: 85.7" xr:uid="{5762788C-82CE-4CDB-84FA-6A8653AB7B7C}"/>
    <hyperlink ref="I471" tooltip="CV%: 9.1; ERROR: 6.1; LI90%: 56.4; LS90%: 76.4" xr:uid="{A90E9BF7-A1F0-4B19-AD8F-3935FA407BD6}"/>
    <hyperlink ref="K11" tooltip="CV%: 1.1; ERROR:   226 852; LI90%:   19 831 750; LS90%:   20 578 028" xr:uid="{13070C35-17E6-4EA5-99C7-ADF13EAB56F8}"/>
    <hyperlink ref="K12" tooltip="CV%: 1.1; ERROR:   226 852; LI90%:  19 831 750; LS90%:  20 578 028" xr:uid="{EE5FAAB5-538D-45DB-BFE4-CABCEE034E74}"/>
    <hyperlink ref="K13" tooltip="CV%: 1.3; ERROR:   188 761; LI90%:  14 027 392; LS90%:  14 648 360" xr:uid="{1D0FBFC6-8492-41D2-9EAA-1CE72FDAF41F}"/>
    <hyperlink ref="K14" tooltip="CV%: 1.1; ERROR:   226 493; LI90%:  19 729 715; LS90%:  20 474 809" xr:uid="{5144CD69-8006-46DD-9ABE-84B0CA5F51B5}"/>
    <hyperlink ref="K15" tooltip="CV%: 2.5; ERROR:   105 944; LI90%:  4 107 698; LS90%:  4 456 224" xr:uid="{B46402CB-E7A8-4C79-964B-E9DA39F98FEC}"/>
    <hyperlink ref="K16" tooltip="CV%: 1.2; ERROR:   218 557; LI90%:  17 871 812; LS90%:  18 590 800" xr:uid="{E1174FAB-A037-40A1-9595-6806A1F89487}"/>
    <hyperlink ref="K17" tooltip="CV%: 1.2; ERROR:   222 854; LI90%:  18 244 359; LS90%:  18 977 483" xr:uid="{4A127BDA-463D-469E-BBB3-E29948980BDB}"/>
    <hyperlink ref="K18" tooltip="CV%: 1.2; ERROR:   209 336; LI90%:  17 521 235; LS90%:  18 209 889" xr:uid="{C0717877-2D54-4A1F-A9D2-80EAA0095594}"/>
    <hyperlink ref="K19" tooltip="CV%: 1.2; ERROR:   209 345; LI90%:  17 446 781; LS90%:  18 135 465" xr:uid="{C4DF6E2A-9D4E-4AA6-A3E4-FF94EE5EB732}"/>
    <hyperlink ref="K20" tooltip="CV%: 1.3; ERROR:   218 318; LI90%:  17 055 829; LS90%:  17 774 033" xr:uid="{EE20328B-28D1-4D86-8C5F-540E0787692C}"/>
    <hyperlink ref="K21" tooltip="CV%: 1.2; ERROR:   219 422; LI90%:  18 394 846; LS90%:  19 116 682" xr:uid="{816609F3-F4AF-439B-AFF2-E840D4B993D2}"/>
    <hyperlink ref="K22" tooltip="CV%: 1.1; ERROR:   223 684; LI90%:  19 230 377; LS90%:  19 966 231" xr:uid="{0AD20573-68DB-4E79-B38E-2DC5FE60EF23}"/>
    <hyperlink ref="K23" tooltip="CV%: 1.2; ERROR:   221 980; LI90%:  17 994 365; LS90%:  18 724 615" xr:uid="{F891E804-F9FA-4749-B19F-16D6581158B0}"/>
    <hyperlink ref="K25" tooltip="CV%: 5.9; ERROR:   14 358; LI90%:    220 058; LS90%:    267 292" xr:uid="{E8ECC44D-AF24-4FFB-8B59-B4318AB0FFE3}"/>
    <hyperlink ref="K26" tooltip="CV%: 5.9; ERROR:   14 358; LI90%:   220 058; LS90%:   267 292" xr:uid="{CF42D842-0DDC-4937-BD00-ABD7F52DB5BE}"/>
    <hyperlink ref="K27" tooltip="CV%: 6.3; ERROR:   11 881; LI90%:   169 280; LS90%:   208 366" xr:uid="{7E7F43C9-8DF4-4A9C-99DB-B4AA080B1CF9}"/>
    <hyperlink ref="K28" tooltip="CV%: 5.9; ERROR:   14 368; LI90%:   219 318; LS90%:   266 586" xr:uid="{575CCF19-ED58-4440-BAD1-C54A4B49B39C}"/>
    <hyperlink ref="K29" tooltip="CV%: 13.7; ERROR:   6 833; LI90%:   38 719; LS90%:   61 197" xr:uid="{EA6543CB-863B-43C3-B4DD-95BB8AE7E624}"/>
    <hyperlink ref="K30" tooltip="CV%: 6.3; ERROR:   12 914; LI90%:   183 122; LS90%:   225 604" xr:uid="{D6FF65CD-8525-4800-B96C-481297785D37}"/>
    <hyperlink ref="K31" tooltip="CV%: 5.9; ERROR:   13 598; LI90%:   207 366; LS90%:   252 098" xr:uid="{0320133A-E082-4EA7-8F39-C6AC731475F9}"/>
    <hyperlink ref="K32" tooltip="CV%: 6.1; ERROR:   14 071; LI90%:   209 216; LS90%:   255 504" xr:uid="{3B8AD42C-B3EB-4CB3-AA67-9954B6655DD1}"/>
    <hyperlink ref="K33" tooltip="CV%: 6.2; ERROR:   14 440; LI90%:   207 558; LS90%:   255 060" xr:uid="{CBD69992-7F69-43AE-887F-39624AE26D1A}"/>
    <hyperlink ref="K34" tooltip="CV%: 6.6; ERROR:   13 157; LI90%:   177 227; LS90%:   220 509" xr:uid="{8489885D-EF28-42E5-9B22-73D690A88E90}"/>
    <hyperlink ref="K35" tooltip="CV%: 6.1; ERROR:   13 742; LI90%:   200 917; LS90%:   246 123" xr:uid="{813D3A35-212D-464F-8407-EBAADF234443}"/>
    <hyperlink ref="K36" tooltip="CV%: 6.0; ERROR:   13 868; LI90%:   209 681; LS90%:   255 301" xr:uid="{15A53034-3AAF-4077-AA0E-DC5CFCD1BF74}"/>
    <hyperlink ref="K37" tooltip="CV%: 6.2; ERROR:   14 094; LI90%:   203 955; LS90%:   250 319" xr:uid="{ABC19A64-3E2A-4086-AAB6-7580FBDAB71D}"/>
    <hyperlink ref="K39" tooltip="CV%: 5.8; ERROR:   39 327; LI90%:    609 920; LS90%:    739 294" xr:uid="{D801BC15-FFCD-4AD8-8A21-268F03129631}"/>
    <hyperlink ref="K40" tooltip="CV%: 5.8; ERROR:   39 327; LI90%:   609 920; LS90%:   739 294" xr:uid="{A09E213A-2214-4CF3-BB1B-E790321FDEBD}"/>
    <hyperlink ref="K41" tooltip="CV%: 6.3; ERROR:   32 129; LI90%:   459 125; LS90%:   564 819" xr:uid="{B03561F2-4A7F-4C85-9563-96FCCBF282AE}"/>
    <hyperlink ref="K42" tooltip="CV%: 5.9; ERROR:   39 372; LI90%:   607 483; LS90%:   737 005" xr:uid="{A615C669-7C0C-4D82-88AE-F4497C157B6B}"/>
    <hyperlink ref="K43" tooltip="CV%: 11.8; ERROR:   13 764; LI90%:   94 437; LS90%:   139 717" xr:uid="{B4330769-6565-41D1-A31B-EFD4A12902AB}"/>
    <hyperlink ref="K44" tooltip="CV%: 5.9; ERROR:   39 175; LI90%:   594 016; LS90%:   722 892" xr:uid="{1BE0C022-1EDE-4009-A622-4C338684FEDB}"/>
    <hyperlink ref="K45" tooltip="CV%: 6.0; ERROR:   39 766; LI90%:   597 954; LS90%:   728 770" xr:uid="{B9A51666-5F66-4B29-887E-63E8DE907D55}"/>
    <hyperlink ref="K46" tooltip="CV%: 5.7; ERROR:   34 942; LI90%:   552 647; LS90%:   667 597" xr:uid="{7CCCF269-ADFC-4FD2-A4C6-BFC58A14F218}"/>
    <hyperlink ref="K47" tooltip="CV%: 5.6; ERROR:   34 626; LI90%:   563 611; LS90%:   677 521" xr:uid="{23E9FE24-A6ED-4ED1-B40A-FCF85E40877B}"/>
    <hyperlink ref="K48" tooltip="CV%: 7.8; ERROR:   31 250; LI90%:   347 451; LS90%:   450 253" xr:uid="{C1EC79CB-C460-4507-8FE1-7840D9DFDD39}"/>
    <hyperlink ref="K49" tooltip="CV%: 5.3; ERROR:   32 285; LI90%:   556 817; LS90%:   663 025" xr:uid="{28C7A8E1-75CE-46DD-9E49-0BBC153D94A9}"/>
    <hyperlink ref="K50" tooltip="CV%: 5.9; ERROR:   38 919; LI90%:   591 969; LS90%:   720 003" xr:uid="{5CF5BEE0-513D-45CE-B89A-641A23291A48}"/>
    <hyperlink ref="K51" tooltip="CV%: 6.5; ERROR:   38 395; LI90%:   529 982; LS90%:   656 290" xr:uid="{520CE488-6012-4EC7-985F-18536D7C961A}"/>
    <hyperlink ref="K53" tooltip="CV%: 5.8; ERROR:   8 401; LI90%:    131 730; LS90%:    159 366" xr:uid="{706A8D20-7087-4C6F-BE45-7DB7D35327C0}"/>
    <hyperlink ref="K54" tooltip="CV%: 5.8; ERROR:   8 401; LI90%:   131 730; LS90%:   159 366" xr:uid="{7C81670B-7BD4-4CA3-AE73-190B4FEBDC6C}"/>
    <hyperlink ref="K55" tooltip="CV%: 6.5; ERROR:   7 418; LI90%:   102 403; LS90%:   126 805" xr:uid="{13602269-DB76-45C4-AEA9-A05AD6BF408D}"/>
    <hyperlink ref="K56" tooltip="CV%: 5.8; ERROR:   8 387; LI90%:   130 954; LS90%:   158 544" xr:uid="{49E93B84-5282-4EEC-9C06-889407281E8E}"/>
    <hyperlink ref="K57" tooltip="CV%: 13.9; ERROR:   2 952; LI90%:   16 425; LS90%:   26 137" xr:uid="{5CF71226-FA73-4B37-A3DA-1C3B350377E3}"/>
    <hyperlink ref="K58" tooltip="CV%: 6.6; ERROR:   8 557; LI90%:   116 360; LS90%:   144 508" xr:uid="{D1B5271B-EEB4-4418-8A4E-99DF3FF9EFB3}"/>
    <hyperlink ref="K59" tooltip="CV%: 5.9; ERROR:   8 283; LI90%:   126 708; LS90%:   153 958" xr:uid="{31579DA1-62DD-4689-AE69-DD58D07DCE28}"/>
    <hyperlink ref="K60" tooltip="CV%: 6.2; ERROR:   8 394; LI90%:   122 452; LS90%:   150 064" xr:uid="{3693C8F2-07AF-441A-8B1C-7C64525A8D45}"/>
    <hyperlink ref="K61" tooltip="CV%: 6.2; ERROR:   8 435; LI90%:   121 303; LS90%:   149 051" xr:uid="{03805B08-A7FC-4B11-B951-E9189B2CE209}"/>
    <hyperlink ref="K62" tooltip="CV%: 8.6; ERROR:   7 683; LI90%:   76 718; LS90%:   101 992" xr:uid="{77DD13CF-ECEF-44BA-B5D2-7A79AB2AA627}"/>
    <hyperlink ref="K63" tooltip="CV%: 6.1; ERROR:   8 467; LI90%:   124 321; LS90%:   152 175" xr:uid="{99377A3E-82E2-4BB2-A2F3-CD36B9FF7B22}"/>
    <hyperlink ref="K64" tooltip="CV%: 6.0; ERROR:   8 396; LI90%:   126 971; LS90%:   154 591" xr:uid="{99873453-8B99-4067-BCE3-A7760AAEC3D4}"/>
    <hyperlink ref="K65" tooltip="CV%: 6.2; ERROR:   8 312; LI90%:   120 373; LS90%:   147 717" xr:uid="{66A1F0CB-C77C-4E22-95FF-2347DE151AE6}"/>
    <hyperlink ref="K67" tooltip="CV%: 5.2; ERROR:   7 033; LI90%:    122 478; LS90%:    145 614" xr:uid="{8483B4C2-D165-427B-9E8E-3CB1F763E418}"/>
    <hyperlink ref="K68" tooltip="CV%: 5.2; ERROR:   7 033; LI90%:   122 478; LS90%:   145 614" xr:uid="{D382E048-5FFF-4CCA-AF4D-DC32EAB6E8FC}"/>
    <hyperlink ref="K69" tooltip="CV%: 6.2; ERROR:   5 949; LI90%:   85 517; LS90%:   105 089" xr:uid="{AC467722-21AF-4183-B2C0-CF38E3E5A85E}"/>
    <hyperlink ref="K70" tooltip="CV%: 5.3; ERROR:   7 032; LI90%:   122 297; LS90%:   145 431" xr:uid="{ACF3C660-33A8-4F93-881D-F566F2FE3720}"/>
    <hyperlink ref="K71" tooltip="CV%: 13.1; ERROR:   3 528; LI90%:   21 123; LS90%:   32 729" xr:uid="{C43896B5-3A4D-4D59-AC7D-EB1067130D51}"/>
    <hyperlink ref="K72" tooltip="CV%: 5.6; ERROR:   6 949; LI90%:   112 302; LS90%:   135 164" xr:uid="{1310CB78-5620-4D61-8CA8-D856AB447F80}"/>
    <hyperlink ref="K73" tooltip="CV%: 5.3; ERROR:   6 878; LI90%:   118 672; LS90%:   141 300" xr:uid="{7D3188FD-E65F-4D77-8F7F-E060058ADA6B}"/>
    <hyperlink ref="K74" tooltip="CV%: 5.5; ERROR:   7 023; LI90%:   115 291; LS90%:   138 395" xr:uid="{E4487B9C-CC57-4143-B5A6-292449EF72A5}"/>
    <hyperlink ref="K75" tooltip="CV%: 5.6; ERROR:   7 019; LI90%:   113 729; LS90%:   136 819" xr:uid="{53496ACA-FA41-488C-80FA-6CFA63B50A85}"/>
    <hyperlink ref="K76" tooltip="CV%: 5.5; ERROR:   6 683; LI90%:   110 811; LS90%:   132 797" xr:uid="{42E23D59-7A52-43C0-A159-8400C0FBF8C3}"/>
    <hyperlink ref="K77" tooltip="CV%: 5.6; ERROR:   6 847; LI90%:   112 011; LS90%:   134 537" xr:uid="{78AA814D-2CFA-4042-A803-C0B6F880297D}"/>
    <hyperlink ref="K78" tooltip="CV%: 5.3; ERROR:   7 030; LI90%:   120 473; LS90%:   143 599" xr:uid="{B8A545D1-A59A-4D98-9FE3-1CACF5DAD080}"/>
    <hyperlink ref="K79" tooltip="CV%: 5.5; ERROR:   6 877; LI90%:   114 231; LS90%:   136 853" xr:uid="{157D5408-502D-473A-9709-3E0F72404860}"/>
    <hyperlink ref="K81" tooltip="CV%: 4.6; ERROR:   27 371; LI90%:    549 834; LS90%:    639 876" xr:uid="{D6D6440A-494B-476A-9974-7333CD0103C8}"/>
    <hyperlink ref="K82" tooltip="CV%: 4.6; ERROR:   27 371; LI90%:   549 834; LS90%:   639 876" xr:uid="{AE3FAE4F-5BF6-45E6-8191-FBE7CC6F5AAC}"/>
    <hyperlink ref="K83" tooltip="CV%: 5.5; ERROR:   23 454; LI90%:   389 854; LS90%:   467 012" xr:uid="{C6A6C62B-3D5E-4642-B957-8DFEC49C3DC8}"/>
    <hyperlink ref="K84" tooltip="CV%: 4.6; ERROR:   27 230; LI90%:   548 422; LS90%:   638 002" xr:uid="{4916BB8E-6372-433E-A736-FDB5B703F103}"/>
    <hyperlink ref="K85" tooltip="CV%: 10.7; ERROR:   12 278; LI90%:   94 177; LS90%:   134 569" xr:uid="{BA9CCB82-9372-4D1E-B09C-942887232DFD}"/>
    <hyperlink ref="K86" tooltip="CV%: 4.8; ERROR:   26 411; LI90%:   509 776; LS90%:   596 660" xr:uid="{3B12762B-1678-45B0-B851-87C1F20ABA12}"/>
    <hyperlink ref="K87" tooltip="CV%: 4.7; ERROR:   27 001; LI90%:   529 831; LS90%:   618 657" xr:uid="{EED220F5-B16E-49AC-ACFD-2723E01828A8}"/>
    <hyperlink ref="K88" tooltip="CV%: 4.8; ERROR:   27 065; LI90%:   518 719; LS90%:   607 755" xr:uid="{88C438CA-547A-4294-8BFB-1AE8A5225907}"/>
    <hyperlink ref="K89" tooltip="CV%: 4.8; ERROR:   26 964; LI90%:   522 957; LS90%:   611 659" xr:uid="{F53A0FB8-DA0B-46B1-93C6-9CBA50C0A197}"/>
    <hyperlink ref="K90" tooltip="CV%: 5.6; ERROR:   23 459; LI90%:   383 734; LS90%:   460 908" xr:uid="{3DB6D360-51F2-4E55-A817-0BF4D3CE5400}"/>
    <hyperlink ref="K91" tooltip="CV%: 4.7; ERROR:   26 208; LI90%:   514 650; LS90%:   600 866" xr:uid="{A212FD0A-36B8-4B1A-9B10-64D443B55106}"/>
    <hyperlink ref="K92" tooltip="CV%: 4.6; ERROR:   26 621; LI90%:   538 021; LS90%:   625 595" xr:uid="{B2340C91-ABF4-4207-B95F-E75AFD663E72}"/>
    <hyperlink ref="K93" tooltip="CV%: 4.7; ERROR:   26 834; LI90%:   531 456; LS90%:   619 730" xr:uid="{111CDE5C-5EAC-45D2-B6D9-3171B14AB351}"/>
    <hyperlink ref="K95" tooltip="CV%: 5.5; ERROR:   7 525; LI90%:    125 109; LS90%:    149 863" xr:uid="{3CC2A6A0-56EB-4756-837B-E04C5244E4B4}"/>
    <hyperlink ref="K96" tooltip="CV%: 5.5; ERROR:   7 525; LI90%:   125 109; LS90%:   149 863" xr:uid="{5D660CBB-6E3C-4895-BB3F-8B11AB8CE1F1}"/>
    <hyperlink ref="K97" tooltip="CV%: 5.8; ERROR:   6 035; LI90%:   94 834; LS90%:   114 686" xr:uid="{17BD8AE4-58A9-4D3E-A04E-B4BA701CE8A4}"/>
    <hyperlink ref="K98" tooltip="CV%: 5.5; ERROR:   7 525; LI90%:   125 109; LS90%:   149 863" xr:uid="{FE4E4243-3504-4C44-90A2-766E78E6C2F5}"/>
    <hyperlink ref="K99" tooltip="CV%: 13.2; ERROR:   4 704; LI90%:   27 895; LS90%:   43 369" xr:uid="{DC95D77E-431E-4703-A056-D4F7FF5BD154}"/>
    <hyperlink ref="K100" tooltip="CV%: 5.5; ERROR:   6 137; LI90%:   101 461; LS90%:   121 649" xr:uid="{F5B821EA-4007-40F7-AB64-63537979C9CD}"/>
    <hyperlink ref="K101" tooltip="CV%: 5.6; ERROR:   7 444; LI90%:   121 198; LS90%:   145 686" xr:uid="{D378C667-DA89-44F1-A1F4-1AB98A1906BA}"/>
    <hyperlink ref="K102" tooltip="CV%: 5.8; ERROR:   7 199; LI90%:   113 021; LS90%:   136 703" xr:uid="{95391EEA-7C53-46AA-AC78-104F00F95A58}"/>
    <hyperlink ref="K103" tooltip="CV%: 5.8; ERROR:   7 261; LI90%:   113 413; LS90%:   137 299" xr:uid="{267559EB-4A10-4541-9645-5C17F4FA83F7}"/>
    <hyperlink ref="K104" tooltip="CV%: 6.5; ERROR:   6 256; LI90%:   86 580; LS90%:   107 160" xr:uid="{A30C950A-C9FC-427C-A657-2407998B0D06}"/>
    <hyperlink ref="K105" tooltip="CV%: 6.0; ERROR:   7 302; LI90%:   109 051; LS90%:   133 075" xr:uid="{CFFED29D-1D93-4A46-8D03-4E46C73A9D43}"/>
    <hyperlink ref="K106" tooltip="CV%: 5.6; ERROR:   7 476; LI90%:   121 974; LS90%:   146 568" xr:uid="{74A11D1E-F68F-41E4-9024-1B04BD40A21A}"/>
    <hyperlink ref="K107" tooltip="CV%: 5.6; ERROR:   7 439; LI90%:   119 671; LS90%:   144 141" xr:uid="{BAC667CA-419C-4CBD-8675-672F22E80AE7}"/>
    <hyperlink ref="K109" tooltip="CV%: 4.5; ERROR:   39 989; LI90%:    819 070; LS90%:    950 622" xr:uid="{BD966CD2-C52B-4374-B787-4DAC5C3C38D0}"/>
    <hyperlink ref="K110" tooltip="CV%: 4.5; ERROR:   39 989; LI90%:   819 070; LS90%:   950 622" xr:uid="{E81FD938-80F0-4772-96A4-ACEA48DEADD1}"/>
    <hyperlink ref="K111" tooltip="CV%: 5.6; ERROR:   31 785; LI90%:   518 807; LS90%:   623 371" xr:uid="{9D9ED5B3-20EF-4DAA-8F81-5781B805B0B6}"/>
    <hyperlink ref="K112" tooltip="CV%: 4.5; ERROR:   40 065; LI90%:   816 630; LS90%:   948 432" xr:uid="{1A0CD3BA-1530-44A9-A122-A0EC678580C5}"/>
    <hyperlink ref="K113" tooltip="CV%: 10.6; ERROR:   17 386; LI90%:   134 748; LS90%:   191 942" xr:uid="{2B56FE29-7D0E-4432-BA18-E783C30ADD0B}"/>
    <hyperlink ref="K114" tooltip="CV%: 4.9; ERROR:   39 490; LI90%:   738 379; LS90%:   868 291" xr:uid="{B1338E88-0184-463B-8848-7C96A1EEA50F}"/>
    <hyperlink ref="K115" tooltip="CV%: 5.2; ERROR:   37 990; LI90%:   664 719; LS90%:   789 695" xr:uid="{8AFCB0B7-31B1-4084-B3F7-4B85F96B1523}"/>
    <hyperlink ref="K116" tooltip="CV%: 5.2; ERROR:   35 831; LI90%:   636 558; LS90%:   754 432" xr:uid="{B35B790E-7B58-4BF2-AFC9-8F0488574394}"/>
    <hyperlink ref="K117" tooltip="CV%: 5.2; ERROR:   35 796; LI90%:   629 436; LS90%:   747 194" xr:uid="{FDA42144-1D86-48D4-AEBA-0EC164DD7C13}"/>
    <hyperlink ref="K118" tooltip="CV%: 4.6; ERROR:   38 468; LI90%:   775 662; LS90%:   902 212" xr:uid="{F1B7836D-E1D5-43A3-8412-45A475CDD421}"/>
    <hyperlink ref="K119" tooltip="CV%: 4.7; ERROR:   38 105; LI90%:   752 922; LS90%:   878 276" xr:uid="{6CE73741-F94B-4E96-80AA-913FD236EF17}"/>
    <hyperlink ref="K120" tooltip="CV%: 4.5; ERROR:   39 174; LI90%:   802 035; LS90%:   930 907" xr:uid="{47837B91-4BF5-4705-B66C-98A90CA507A1}"/>
    <hyperlink ref="K121" tooltip="CV%: 5.0; ERROR:   38 488; LI90%:   700 551; LS90%:   827 165" xr:uid="{90918733-2BBD-4F12-8AC2-6292961E36C8}"/>
    <hyperlink ref="K123" tooltip="CV%: 4.2; ERROR:   26 848; LI90%:    591 251; LS90%:    679 573" xr:uid="{E6B8B44F-E74B-4681-95EA-09D4ABBCCF46}"/>
    <hyperlink ref="K124" tooltip="CV%: 4.2; ERROR:   26 848; LI90%:   591 251; LS90%:   679 573" xr:uid="{A429EFB3-93C9-41D1-BAAE-D7221201CCC0}"/>
    <hyperlink ref="K125" tooltip="CV%: 4.9; ERROR:   24 491; LI90%:   456 220; LS90%:   536 788" xr:uid="{B54A7136-1832-47FC-B6C2-8EF8ACFAAC16}"/>
    <hyperlink ref="K126" tooltip="CV%: 4.2; ERROR:   26 752; LI90%:   587 135; LS90%:   675 141" xr:uid="{ECBC9791-6622-4054-9AE0-F30B26DFB236}"/>
    <hyperlink ref="K127" tooltip="CV%: 9.8; ERROR:   12 908; LI90%:   110 608; LS90%:   153 070" xr:uid="{277A6E8A-D088-4B68-A709-CAAA6E003D25}"/>
    <hyperlink ref="K128" tooltip="CV%: 4.6; ERROR:   25 911; LI90%:   525 686; LS90%:   610 924" xr:uid="{84461F63-CF90-48E5-AC8C-628A60ACF519}"/>
    <hyperlink ref="K129" tooltip="CV%: 4.5; ERROR:   26 122; LI90%:   542 805; LS90%:   628 737" xr:uid="{FCAF7BF9-FCED-49F9-AFE2-E1463F9ED410}"/>
    <hyperlink ref="K130" tooltip="CV%: 4.4; ERROR:   25 585; LI90%:   539 231; LS90%:   623 399" xr:uid="{46693E7B-80FB-474F-A873-B0D6337E0AFF}"/>
    <hyperlink ref="K131" tooltip="CV%: 4.4; ERROR:   25 471; LI90%:   531 665; LS90%:   615 457" xr:uid="{800E335C-B7BD-4ADB-8C87-68E673FE8BF3}"/>
    <hyperlink ref="K132" tooltip="CV%: 5.8; ERROR:   19 421; LI90%:   301 135; LS90%:   365 025" xr:uid="{77CB518E-50AB-41D6-BF34-05938358EBE0}"/>
    <hyperlink ref="K133" tooltip="CV%: 4.4; ERROR:   25 908; LI90%:   550 522; LS90%:   635 752" xr:uid="{E1E38CC7-982A-40E9-A409-7FFA4B95DA25}"/>
    <hyperlink ref="K134" tooltip="CV%: 4.4; ERROR:   25 523; LI90%:   535 791; LS90%:   619 755" xr:uid="{8ADF5A7B-3977-4E02-9DDA-0F6133900C6F}"/>
    <hyperlink ref="K135" tooltip="CV%: 4.5; ERROR:   25 747; LI90%:   531 488; LS90%:   616 190" xr:uid="{0701C921-0DC8-4F4F-AB88-AA0410CE31F9}"/>
    <hyperlink ref="K137" tooltip="CV%: 3.6; ERROR:   50 986; LI90%:   1 344 927; LS90%:   1 512 657" xr:uid="{D87EE27D-D31B-47E2-B74F-38A29E0B7F94}"/>
    <hyperlink ref="K138" tooltip="CV%: 3.6; ERROR:   50 986; LI90%:  1 344 927; LS90%:  1 512 657" xr:uid="{39453FDD-B795-48F6-9E12-52C574D01ABC}"/>
    <hyperlink ref="K139" tooltip="CV%: 4.3; ERROR:   42 767; LI90%:   917 361; LS90%:  1 058 051" xr:uid="{9239ED48-AB27-413A-879A-BC8E42B3D3F3}"/>
    <hyperlink ref="K140" tooltip="CV%: 3.6; ERROR:   50 896; LI90%:  1 339 626; LS90%:  1 507 060" xr:uid="{9B937265-2E15-4FAC-831C-091B015F4E53}"/>
    <hyperlink ref="K141" tooltip="CV%: 7.0; ERROR:   31 576; LI90%:   399 899; LS90%:   503 775" xr:uid="{5E3DA244-FDFE-42EB-8345-76C46DC4B47C}"/>
    <hyperlink ref="K142" tooltip="CV%: 3.7; ERROR:   49 439; LI90%:  1 264 179; LS90%:  1 426 819" xr:uid="{B4BA5524-A049-494A-BA60-FE650FDD1B4D}"/>
    <hyperlink ref="K143" tooltip="CV%: 3.6; ERROR:   50 615; LI90%:  1 325 810; LS90%:  1 492 318" xr:uid="{D7BDD9B9-0084-4D6C-AD14-CFCA897E832A}"/>
    <hyperlink ref="K144" tooltip="CV%: 3.7; ERROR:   50 149; LI90%:  1 283 933; LS90%:  1 448 909" xr:uid="{A0B1023E-FA67-4FCE-B0D3-A8E85D412F07}"/>
    <hyperlink ref="K145" tooltip="CV%: 3.7; ERROR:   50 121; LI90%:  1 289 950; LS90%:  1 454 834" xr:uid="{0FAD4C98-C10A-436B-8757-43BDE141C43D}"/>
    <hyperlink ref="K146" tooltip="CV%: 3.6; ERROR:   50 476; LI90%:  1 302 420; LS90%:  1 468 470" xr:uid="{0A5EEC4E-BD11-44EB-ABDA-DE3C52F4190F}"/>
    <hyperlink ref="K147" tooltip="CV%: 3.7; ERROR:   49 493; LI90%:  1 266 759; LS90%:  1 429 575" xr:uid="{07FC37E2-FB1B-4314-B9A7-174A6B0C6237}"/>
    <hyperlink ref="K148" tooltip="CV%: 3.7; ERROR:   50 359; LI90%:  1 282 438; LS90%:  1 448 106" xr:uid="{ECBF6416-DF6C-4EC4-8040-75E9D078FB0E}"/>
    <hyperlink ref="K149" tooltip="CV%: 3.7; ERROR:   49 564; LI90%:  1 269 410; LS90%:  1 432 462" xr:uid="{F8FB3C12-D628-470E-B4EB-DA3A09E034E5}"/>
    <hyperlink ref="K151" tooltip="CV%: 4.3; ERROR:   12 203; LI90%:    264 490; LS90%:    304 634" xr:uid="{374D2999-17E3-4FAE-8B8D-D483B94D8A2F}"/>
    <hyperlink ref="K152" tooltip="CV%: 4.3; ERROR:   12 203; LI90%:   264 490; LS90%:   304 634" xr:uid="{11A047E0-6539-4210-8ED4-E66B74C1B37E}"/>
    <hyperlink ref="K153" tooltip="CV%: 5.3; ERROR:   10 550; LI90%:   182 113; LS90%:   216 819" xr:uid="{43DEE3B1-3399-4478-93B2-AE566DC0B991}"/>
    <hyperlink ref="K154" tooltip="CV%: 4.3; ERROR:   12 188; LI90%:   264 028; LS90%:   304 124" xr:uid="{AB357138-2171-4131-88F5-9815B6DFF6C1}"/>
    <hyperlink ref="K155" tooltip="CV%: 11.7; ERROR:   5 421; LI90%:   37 469; LS90%:   55 303" xr:uid="{425029B9-2124-4AC3-8AD4-E49760F5CC2F}"/>
    <hyperlink ref="K156" tooltip="CV%: 4.8; ERROR:   11 885; LI90%:   228 696; LS90%:   267 794" xr:uid="{64D0AEB6-00F7-4AA5-80FD-FD58C42A6F0D}"/>
    <hyperlink ref="K157" tooltip="CV%: 4.6; ERROR:   12 342; LI90%:   247 038; LS90%:   287 638" xr:uid="{BB299DAA-5785-47FE-BCFA-82F1CE292D91}"/>
    <hyperlink ref="K158" tooltip="CV%: 4.7; ERROR:   11 610; LI90%:   229 728; LS90%:   267 920" xr:uid="{E21C6B88-3E2C-4E75-8824-A49E14B6B797}"/>
    <hyperlink ref="K159" tooltip="CV%: 4.7; ERROR:   11 645; LI90%:   229 743; LS90%:   268 053" xr:uid="{5B2B48F6-A806-4203-9603-30115B3C6FCD}"/>
    <hyperlink ref="K160" tooltip="CV%: 5.0; ERROR:   11 469; LI90%:   212 384; LS90%:   250 114" xr:uid="{2E9FF84D-06DF-4BBB-B007-4F4B03FDCFAA}"/>
    <hyperlink ref="K161" tooltip="CV%: 4.5; ERROR:   11 685; LI90%:   243 181; LS90%:   281 621" xr:uid="{C4DEA120-5440-4592-AE66-CC617142D918}"/>
    <hyperlink ref="K162" tooltip="CV%: 4.4; ERROR:   12 065; LI90%:   256 133; LS90%:   295 823" xr:uid="{81D3639B-92C3-44DB-A450-3D975709A5FC}"/>
    <hyperlink ref="K163" tooltip="CV%: 4.6; ERROR:   11 799; LI90%:   234 832; LS90%:   273 646" xr:uid="{77EB3C2A-F615-4E9F-A99D-4C1218735BBB}"/>
    <hyperlink ref="K165" tooltip="CV%: 5.4; ERROR:   58 640; LI90%:    990 778; LS90%:   1 183 686" xr:uid="{70769634-8C4F-4770-B61D-276E7A7A109C}"/>
    <hyperlink ref="K166" tooltip="CV%: 5.4; ERROR:   58 640; LI90%:   990 778; LS90%:  1 183 686" xr:uid="{C7AA6CAC-BD0C-4423-8F0F-0FD407D141DF}"/>
    <hyperlink ref="K167" tooltip="CV%: 6.9; ERROR:   52 633; LI90%:   680 731; LS90%:   853 877" xr:uid="{967CE11E-AE0D-4635-80E6-A39AE7211FA7}"/>
    <hyperlink ref="K168" tooltip="CV%: 5.3; ERROR:   56 969; LI90%:   981 963; LS90%:  1 169 375" xr:uid="{139A8724-3A91-4165-88EC-C70882C8D2D7}"/>
    <hyperlink ref="K169" tooltip="CV%: 13.7; ERROR:   18 989; LI90%:   107 380; LS90%:   169 846" xr:uid="{61AAC620-F123-441C-BEB1-ACF0A4C5C579}"/>
    <hyperlink ref="K170" tooltip="CV%: 5.8; ERROR:   57 508; LI90%:   903 048; LS90%:  1 092 234" xr:uid="{678ADA41-DED4-4228-9D53-10D663594946}"/>
    <hyperlink ref="K171" tooltip="CV%: 5.9; ERROR:   58 456; LI90%:   898 900; LS90%:  1 091 204" xr:uid="{23EA385B-BC57-4D35-9E6E-AC9E981CD90F}"/>
    <hyperlink ref="K172" tooltip="CV%: 5.7; ERROR:   54 450; LI90%:   871 527; LS90%:  1 050 651" xr:uid="{92249C3F-E895-4436-AC2B-DA5F6DE8267D}"/>
    <hyperlink ref="K173" tooltip="CV%: 5.7; ERROR:   54 383; LI90%:   861 115; LS90%:  1 040 017" xr:uid="{2356F58B-7548-47F9-9433-02931A1990B1}"/>
    <hyperlink ref="K174" tooltip="CV%: 5.8; ERROR:   54 366; LI90%:   842 145; LS90%:  1 020 995" xr:uid="{BF460D55-13C3-48E0-8DAB-326EE7262216}"/>
    <hyperlink ref="K175" tooltip="CV%: 5.4; ERROR:   55 523; LI90%:   946 423; LS90%:  1 129 077" xr:uid="{3BEDDEF1-19EC-491F-8659-E932DE8FDFE9}"/>
    <hyperlink ref="K176" tooltip="CV%: 5.5; ERROR:   56 925; LI90%:   945 312; LS90%:  1 132 578" xr:uid="{6A1D67DA-51E6-4D33-BCB7-F80BF41A0B0D}"/>
    <hyperlink ref="K177" tooltip="CV%: 5.8; ERROR:   55 778; LI90%:   872 135; LS90%:  1 055 627" xr:uid="{4EDE7EBB-3715-43C8-BC91-23C3803662E2}"/>
    <hyperlink ref="K179" tooltip="CV%: 5.6; ERROR:   27 455; LI90%:    449 499; LS90%:    539 817" xr:uid="{B8B6D045-FEBA-4131-B24F-5FDDBB41A228}"/>
    <hyperlink ref="K180" tooltip="CV%: 5.6; ERROR:   27 455; LI90%:   449 499; LS90%:   539 817" xr:uid="{258E2B3F-3E04-45E9-BE9E-7BC2B6D84473}"/>
    <hyperlink ref="K181" tooltip="CV%: 6.5; ERROR:   22 379; LI90%:   307 359; LS90%:   380 979" xr:uid="{51815201-794F-4758-8C6D-689B21760BD1}"/>
    <hyperlink ref="K182" tooltip="CV%: 5.6; ERROR:   27 365; LI90%:   447 919; LS90%:   537 941" xr:uid="{6E0E50E2-16E4-4F95-972F-55D707A8D199}"/>
    <hyperlink ref="K183" tooltip="CV%: 15.7; ERROR:   8 892; LI90%:   41 833; LS90%:   71 085" xr:uid="{78F370CE-DB52-4120-AD1C-530B7F3606DC}"/>
    <hyperlink ref="K184" tooltip="CV%: 5.9; ERROR:   26 783; LI90%:   413 150; LS90%:   501 260" xr:uid="{139DCDA7-9EAC-4E18-8ED4-2EBBB7DD9CBB}"/>
    <hyperlink ref="K185" tooltip="CV%: 6.3; ERROR:   25 993; LI90%:   368 483; LS90%:   453 991" xr:uid="{B62D7840-3311-4EFA-8B0B-DA3EBBD0CBB9}"/>
    <hyperlink ref="K186" tooltip="CV%: 6.4; ERROR:   24 605; LI90%:   346 868; LS90%:   427 810" xr:uid="{A34A5541-680F-48BA-820C-5FF937592FEE}"/>
    <hyperlink ref="K187" tooltip="CV%: 6.3; ERROR:   23 740; LI90%:   335 800; LS90%:   413 898" xr:uid="{DD8B34D5-BAD5-4F42-9C29-9BC883D8A63C}"/>
    <hyperlink ref="K188" tooltip="CV%: 5.7; ERROR:   27 304; LI90%:   433 444; LS90%:   523 268" xr:uid="{279DB50E-F7CD-4B29-B527-05BBC7CA8089}"/>
    <hyperlink ref="K189" tooltip="CV%: 5.7; ERROR:   26 918; LI90%:   429 181; LS90%:   517 733" xr:uid="{F0A2DC3F-C4D6-41CC-8FA4-5B804F87FAA0}"/>
    <hyperlink ref="K190" tooltip="CV%: 5.6; ERROR:   27 617; LI90%:   443 581; LS90%:   534 435" xr:uid="{D4B86FAB-670E-4142-8A4E-49C993887C00}"/>
    <hyperlink ref="K191" tooltip="CV%: 6.5; ERROR:   26 757; LI90%:   365 825; LS90%:   453 847" xr:uid="{E9FE6156-4A84-4D9B-A8D5-9C3B4E37933F}"/>
    <hyperlink ref="K193" tooltip="CV%: 5.3; ERROR:   26 960; LI90%:    468 536; LS90%:    557 226" xr:uid="{E8978D1C-D160-4004-9DDF-D981700F18EC}"/>
    <hyperlink ref="K194" tooltip="CV%: 5.3; ERROR:   26 960; LI90%:   468 536; LS90%:   557 226" xr:uid="{E8610BE9-DC37-4C44-B026-A5FCDA7D8538}"/>
    <hyperlink ref="K195" tooltip="CV%: 6.1; ERROR:   21 441; LI90%:   314 191; LS90%:   384 725" xr:uid="{4BC00D9E-3C3D-49BC-A717-F12D18E59120}"/>
    <hyperlink ref="K196" tooltip="CV%: 5.3; ERROR:   27 014; LI90%:   467 642; LS90%:   556 510" xr:uid="{CAD98E1E-7EDA-42C0-AB14-E0DF1E8E6755}"/>
    <hyperlink ref="K197" tooltip="CV%: 9.8; ERROR:   8 945; LI90%:   76 886; LS90%:   106 312" xr:uid="{7498965C-9BDB-4A4A-BFE7-A5FD7A1F00C3}"/>
    <hyperlink ref="K198" tooltip="CV%: 5.4; ERROR:   25 607; LI90%:   434 502; LS90%:   518 742" xr:uid="{C3A6C1D9-D367-4C42-8BC5-1BA37995B768}"/>
    <hyperlink ref="K199" tooltip="CV%: 5.4; ERROR:   24 805; LI90%:   414 749; LS90%:   496 351" xr:uid="{25456D01-4765-4703-AD1F-9DFAE546CE72}"/>
    <hyperlink ref="K200" tooltip="CV%: 5.5; ERROR:   23 132; LI90%:   380 829; LS90%:   456 925" xr:uid="{EB942D3F-3A66-49EB-8B11-20D0910D132F}"/>
    <hyperlink ref="K201" tooltip="CV%: 5.5; ERROR:   23 072; LI90%:   379 290; LS90%:   455 190" xr:uid="{542C6BFC-59C9-4CE2-B4B4-6FDEF12D1BA9}"/>
    <hyperlink ref="K202" tooltip="CV%: 5.5; ERROR:   26 610; LI90%:   438 067; LS90%:   525 607" xr:uid="{D4D6E50E-875E-4103-BB7D-014D75D39B66}"/>
    <hyperlink ref="K203" tooltip="CV%: 5.7; ERROR:   24 533; LI90%:   388 766; LS90%:   469 474" xr:uid="{9287E880-FCCD-4D8F-ABB3-ACDA173C4284}"/>
    <hyperlink ref="K204" tooltip="CV%: 5.3; ERROR:   26 662; LI90%:   459 825; LS90%:   547 537" xr:uid="{CDA76519-7925-4BEE-A7F5-573C0E0329C1}"/>
    <hyperlink ref="K205" tooltip="CV%: 5.7; ERROR:   24 786; LI90%:   390 915; LS90%:   472 453" xr:uid="{D3CAEA92-8572-4CC4-BECB-AD22D4DA570E}"/>
    <hyperlink ref="K207" tooltip="CV%: 4.6; ERROR:   59 630; LI90%:   1 194 119; LS90%:   1 390 283" xr:uid="{5FB024E6-155C-4D68-A469-A196D6C8DE2F}"/>
    <hyperlink ref="K208" tooltip="CV%: 4.6; ERROR:   59 630; LI90%:  1 194 119; LS90%:  1 390 283" xr:uid="{5D0B5F21-E3EA-4A43-9FBA-7C8D80CA5CAE}"/>
    <hyperlink ref="K209" tooltip="CV%: 5.6; ERROR:   58 045; LI90%:   934 128; LS90%:  1 125 080" xr:uid="{7A981558-EEAF-4D6C-86A1-8E5A9C209517}"/>
    <hyperlink ref="K210" tooltip="CV%: 4.7; ERROR:   59 747; LI90%:  1 184 545; LS90%:  1 381 097" xr:uid="{1EFCF264-A2CF-4B49-BA37-BB924686A9F4}"/>
    <hyperlink ref="K211" tooltip="CV%: 9.7; ERROR:   32 046; LI90%:   277 915; LS90%:   383 339" xr:uid="{4E59FCA6-F18D-4301-84F9-CDD0643F38EE}"/>
    <hyperlink ref="K212" tooltip="CV%: 5.2; ERROR:   58 261; LI90%:  1 017 329; LS90%:  1 208 991" xr:uid="{1AFDC878-3CD1-4B26-B078-A5527E6AAFE1}"/>
    <hyperlink ref="K213" tooltip="CV%: 5.0; ERROR:   60 028; LI90%:  1 095 940; LS90%:  1 293 416" xr:uid="{502C1E13-8051-47EC-858A-0858BEE9595F}"/>
    <hyperlink ref="K214" tooltip="CV%: 4.9; ERROR:   57 772; LI90%:  1 084 327; LS90%:  1 274 379" xr:uid="{6A94B9EF-1525-4AF3-ADCB-BFA0ED5C3A96}"/>
    <hyperlink ref="K215" tooltip="CV%: 4.9; ERROR:   57 438; LI90%:  1 066 232; LS90%:  1 255 186" xr:uid="{BD83003C-14D5-4798-A2F7-F169E2FD77EA}"/>
    <hyperlink ref="K216" tooltip="CV%: 5.3; ERROR:   57 610; LI90%:   991 535; LS90%:  1 181 055" xr:uid="{894163D0-DDCB-4A1C-A43A-70BA5AFE38EA}"/>
    <hyperlink ref="K217" tooltip="CV%: 4.7; ERROR:   59 273; LI90%:  1 150 497; LS90%:  1 345 489" xr:uid="{19E54FA6-769F-4CF1-B0F6-0E1ABD2E9F57}"/>
    <hyperlink ref="K218" tooltip="CV%: 4.7; ERROR:   58 985; LI90%:  1 166 136; LS90%:  1 360 180" xr:uid="{366B4E75-D0E9-4796-BEB2-1D7439028F28}"/>
    <hyperlink ref="K219" tooltip="CV%: 4.9; ERROR:   60 185; LI90%:  1 128 648; LS90%:  1 326 640" xr:uid="{52A0DC20-FB1B-41CA-9BB6-497EE984D690}"/>
    <hyperlink ref="K221" tooltip="CV%: 5.3; ERROR:   142 377; LI90%:   2 437 446; LS90%:   2 905 826" xr:uid="{9F063D98-48C1-46CF-BDAE-6781C2C94B06}"/>
    <hyperlink ref="K222" tooltip="CV%: 5.3; ERROR:   142 377; LI90%:  2 437 446; LS90%:  2 905 826" xr:uid="{A176FE6D-DBFA-47B0-9820-BAD3D3AE821D}"/>
    <hyperlink ref="K223" tooltip="CV%: 6.5; ERROR:   113 032; LI90%:  1 549 446; LS90%:  1 921 288" xr:uid="{582C63EC-6A6A-4199-9204-EE621CA09716}"/>
    <hyperlink ref="K224" tooltip="CV%: 5.4; ERROR:   142 713; LI90%:  2 400 235; LS90%:  2 869 719" xr:uid="{BE86FC07-6F51-4A78-B145-B8300DFAF8F6}"/>
    <hyperlink ref="K225" tooltip="CV%: 9.8; ERROR:   70 107; LI90%:   601 409; LS90%:   832 039" xr:uid="{DB7B71AD-26F2-49A3-A373-9BAC696058C4}"/>
    <hyperlink ref="K226" tooltip="CV%: 5.6; ERROR:   138 321; LI90%:  2 242 700; LS90%:  2 697 736" xr:uid="{039AA045-DDE6-4500-8770-BCB51CDA34EE}"/>
    <hyperlink ref="K227" tooltip="CV%: 5.6; ERROR:   142 547; LI90%:  2 330 919; LS90%:  2 799 855" xr:uid="{B7FFA28A-2C02-4248-BFB8-FC221C4CF660}"/>
    <hyperlink ref="K228" tooltip="CV%: 5.3; ERROR:   130 709; LI90%:  2 269 321; LS90%:  2 699 313" xr:uid="{06877CD4-D0EB-4CC6-A68A-E31F69A6256D}"/>
    <hyperlink ref="K229" tooltip="CV%: 5.3; ERROR:   131 908; LI90%:  2 256 514; LS90%:  2 690 454" xr:uid="{36860BF6-EB27-4EA9-A88A-35A00DC2FE38}"/>
    <hyperlink ref="K230" tooltip="CV%: 5.6; ERROR:   140 860; LI90%:  2 289 666; LS90%:  2 753 054" xr:uid="{D2CE9BE9-5AE8-44BA-84AD-C9BCE8105715}"/>
    <hyperlink ref="K231" tooltip="CV%: 5.7; ERROR:   139 230; LI90%:  2 216 079; LS90%:  2 674 107" xr:uid="{F86AB489-C298-4CE4-AA7D-DF1154AB1A89}"/>
    <hyperlink ref="K232" tooltip="CV%: 5.5; ERROR:   140 543; LI90%:  2 336 408; LS90%:  2 798 754" xr:uid="{2909B7E2-5DD0-444B-8587-153AEE41FC87}"/>
    <hyperlink ref="K233" tooltip="CV%: 5.7; ERROR:   142 590; LI90%:  2 274 201; LS90%:  2 743 279" xr:uid="{40EA33CA-8CBF-43CA-8CD9-9E19F78CC114}"/>
    <hyperlink ref="K235" tooltip="CV%: 4.9; ERROR:   34 930; LI90%:    651 873; LS90%:    766 781" xr:uid="{17144C61-0317-4A5E-A5F5-990DD94E13CB}"/>
    <hyperlink ref="K236" tooltip="CV%: 4.9; ERROR:   34 930; LI90%:   651 873; LS90%:   766 781" xr:uid="{18AA4DC4-469B-4785-A727-5393AAB6D800}"/>
    <hyperlink ref="K237" tooltip="CV%: 5.4; ERROR:   29 579; LI90%:   497 214; LS90%:   594 518" xr:uid="{8F146021-2875-405C-BCB0-DD8A42679C2C}"/>
    <hyperlink ref="K238" tooltip="CV%: 4.9; ERROR:   34 930; LI90%:   651 873; LS90%:   766 781" xr:uid="{4036C776-2173-4DDA-A00E-5350592A4231}"/>
    <hyperlink ref="K239" tooltip="CV%: 11.4; ERROR:   15 965; LI90%:   114 324; LS90%:   166 844" xr:uid="{F330447F-388C-4E63-88E4-CAA5A883E542}"/>
    <hyperlink ref="K240" tooltip="CV%: 5.1; ERROR:   32 378; LI90%:   576 958; LS90%:   683 472" xr:uid="{FF42CAA2-145B-4768-86EA-FF0FE1A78237}"/>
    <hyperlink ref="K241" tooltip="CV%: 5.4; ERROR:   30 634; LI90%:   517 674; LS90%:   618 452" xr:uid="{DB0701B8-2BC2-4184-9E07-DD1B0CF5BBED}"/>
    <hyperlink ref="K242" tooltip="CV%: 5.1; ERROR:   29 037; LI90%:   516 518; LS90%:   612 042" xr:uid="{1EDF13FA-1D7D-45CE-9D94-7E7F54545C6C}"/>
    <hyperlink ref="K243" tooltip="CV%: 5.1; ERROR:   27 294; LI90%:   494 285; LS90%:   584 073" xr:uid="{BE8B28D5-D834-4A2A-A168-44A4D449B364}"/>
    <hyperlink ref="K244" tooltip="CV%: 5.3; ERROR:   32 635; LI90%:   558 309; LS90%:   665 669" xr:uid="{0591F24D-B081-4D09-B44D-915CBE0EE825}"/>
    <hyperlink ref="K245" tooltip="CV%: 5.2; ERROR:   34 447; LI90%:   606 835; LS90%:   720 155" xr:uid="{199F6084-AF81-4F86-B171-DFC9CD17729B}"/>
    <hyperlink ref="K246" tooltip="CV%: 5.0; ERROR:   34 866; LI90%:   636 338; LS90%:   751 036" xr:uid="{2E438C38-A97C-4749-8E60-1A078164F718}"/>
    <hyperlink ref="K247" tooltip="CV%: 5.2; ERROR:   29 730; LI90%:   518 883; LS90%:   616 685" xr:uid="{FA75C49A-443A-4814-B8D0-40D4EB3E5D00}"/>
    <hyperlink ref="K249" tooltip="CV%: 5.7; ERROR:   16 530; LI90%:    262 687; LS90%:    317 067" xr:uid="{FF07D8CB-3744-483F-8CDB-C27DD5B403C0}"/>
    <hyperlink ref="K250" tooltip="CV%: 5.7; ERROR:   16 530; LI90%:   262 687; LS90%:   317 067" xr:uid="{98DB4597-FB96-4A00-BA07-2E37540D2610}"/>
    <hyperlink ref="K251" tooltip="CV%: 6.7; ERROR:   13 725; LI90%:   181 148; LS90%:   226 300" xr:uid="{4120B3A0-B72E-4C0E-B434-9ADA38715B7A}"/>
    <hyperlink ref="K252" tooltip="CV%: 5.7; ERROR:   16 520; LI90%:   262 250; LS90%:   316 598" xr:uid="{7D918A09-502D-468A-8B2F-901467678860}"/>
    <hyperlink ref="K253" tooltip="CV%: 11.2; ERROR:   7 662; LI90%:   55 998; LS90%:   81 206" xr:uid="{094233C2-351D-464C-9B15-CB8487D7258E}"/>
    <hyperlink ref="K254" tooltip="CV%: 6.2; ERROR:   16 131; LI90%:   234 577; LS90%:   287 643" xr:uid="{57F7269B-9C25-4899-81D2-E7F45A509CFE}"/>
    <hyperlink ref="K255" tooltip="CV%: 5.8; ERROR:   14 904; LI90%:   233 864; LS90%:   282 894" xr:uid="{00DDEBA7-2055-4764-838E-0D0D405C315C}"/>
    <hyperlink ref="K256" tooltip="CV%: 6.3; ERROR:   15 903; LI90%:   224 842; LS90%:   277 158" xr:uid="{7C6BCFA1-7257-4471-95BC-63922C079122}"/>
    <hyperlink ref="K257" tooltip="CV%: 6.3; ERROR:   16 073; LI90%:   228 437; LS90%:   281 313" xr:uid="{0C4F0F23-088F-4940-973E-D0F65CC9E9FE}"/>
    <hyperlink ref="K258" tooltip="CV%: 6.1; ERROR:   16 483; LI90%:   245 137; LS90%:   299 361" xr:uid="{5A2EDC6C-FA37-48D6-BA7B-B25C97970426}"/>
    <hyperlink ref="K259" tooltip="CV%: 6.3; ERROR:   16 183; LI90%:   231 161; LS90%:   284 397" xr:uid="{2E37145F-5723-41A6-AB53-A60B64F114DD}"/>
    <hyperlink ref="K260" tooltip="CV%: 5.9; ERROR:   16 567; LI90%:   253 739; LS90%:   308 241" xr:uid="{7C3B524D-A19E-4100-B73D-B6143DB9DFE9}"/>
    <hyperlink ref="K261" tooltip="CV%: 5.8; ERROR:   14 297; LI90%:   222 183; LS90%:   269 215" xr:uid="{B16D015B-2104-4823-AE88-F816A2E72873}"/>
    <hyperlink ref="K263" tooltip="CV%: 7.2; ERROR:   13 500; LI90%:    165 311; LS90%:    209 723" xr:uid="{9E0CFE7B-E610-4741-AB58-78BF7CCEC710}"/>
    <hyperlink ref="K264" tooltip="CV%: 7.2; ERROR:   13 500; LI90%:   165 311; LS90%:   209 723" xr:uid="{408D0F13-1963-4203-9EC0-CA910972ADB7}"/>
    <hyperlink ref="K265" tooltip="CV%: 8.1; ERROR:   11 761; LI90%:   125 425; LS90%:   164 117" xr:uid="{44BC1115-7AB3-4010-A946-0E3B5C72ABCE}"/>
    <hyperlink ref="K266" tooltip="CV%: 7.2; ERROR:   13 508; LI90%:   164 873; LS90%:   209 311" xr:uid="{F17C7184-EFD3-4B03-ADB3-8B78D68AF58D}"/>
    <hyperlink ref="K267" tooltip="CV%: 14.8; ERROR:   5 287; LI90%:   27 039; LS90%:   44 433" xr:uid="{C7635A52-16C1-445D-A721-CB90D2D2050E}"/>
    <hyperlink ref="K268" tooltip="CV%: 6.9; ERROR:   11 338; LI90%:   145 880; LS90%:   183 180" xr:uid="{4F0FC62C-1FD1-40A6-B7DB-281005348A8B}"/>
    <hyperlink ref="K269" tooltip="CV%: 7.2; ERROR:   12 848; LI90%:   156 860; LS90%:   199 126" xr:uid="{E713356D-9F7B-4A6E-9CD8-A02AEA35C4C6}"/>
    <hyperlink ref="K270" tooltip="CV%: 7.2; ERROR:   12 559; LI90%:   153 887; LS90%:   195 203" xr:uid="{7FDFCD03-AEFF-4DF7-B08D-4B2468F3E866}"/>
    <hyperlink ref="K271" tooltip="CV%: 7.3; ERROR:   12 556; LI90%:   151 626; LS90%:   192 932" xr:uid="{9C16D299-A5EE-4FEA-BFA8-985A3E7A3CEC}"/>
    <hyperlink ref="K272" tooltip="CV%: 7.4; ERROR:   12 373; LI90%:   147 000; LS90%:   187 704" xr:uid="{D7B5FA05-63AB-42F0-B9BF-4890FDB78B2E}"/>
    <hyperlink ref="K273" tooltip="CV%: 7.3; ERROR:   13 044; LI90%:   157 196; LS90%:   200 106" xr:uid="{24CA1E95-4FC4-4557-BA92-2C376099319E}"/>
    <hyperlink ref="K274" tooltip="CV%: 7.2; ERROR:   13 355; LI90%:   164 703; LS90%:   208 637" xr:uid="{0C2EC040-06DC-4814-8779-B8C76D6B7F56}"/>
    <hyperlink ref="K275" tooltip="CV%: 7.4; ERROR:   13 377; LI90%:   159 071; LS90%:   203 077" xr:uid="{4F7388C2-7349-41CF-A33A-5877A2B6C2A2}"/>
    <hyperlink ref="K277" tooltip="CV%: 4.9; ERROR:   49 792; LI90%:    930 168; LS90%:   1 093 968" xr:uid="{AB697B63-E35D-4E58-8975-7F408088C787}"/>
    <hyperlink ref="K278" tooltip="CV%: 4.9; ERROR:   49 792; LI90%:   930 168; LS90%:  1 093 968" xr:uid="{6153E5B0-0C0C-4715-89E9-ACA8E2836E7E}"/>
    <hyperlink ref="K279" tooltip="CV%: 5.5; ERROR:   41 702; LI90%:   695 208; LS90%:   832 396" xr:uid="{088DB439-741A-4CA6-963A-CA80400CC3F3}"/>
    <hyperlink ref="K280" tooltip="CV%: 4.9; ERROR:   49 600; LI90%:   925 014; LS90%:  1 088 182" xr:uid="{E291AAD9-6180-4331-907B-8A33EFCCAB56}"/>
    <hyperlink ref="K281" tooltip="CV%: 10.9; ERROR:   23 281; LI90%:   174 497; LS90%:   251 085" xr:uid="{05E7B825-E975-4619-82F7-3043088F5058}"/>
    <hyperlink ref="K282" tooltip="CV%: 5.0; ERROR:   46 276; LI90%:   853 361; LS90%:  1 005 593" xr:uid="{AD624DDE-3F64-4FD2-8714-4254ACF3A1A2}"/>
    <hyperlink ref="K283" tooltip="CV%: 4.9; ERROR:   49 543; LI90%:   919 805; LS90%:  1 082 787" xr:uid="{C6124BA5-49BD-440C-9A1A-B4AE9965A78A}"/>
    <hyperlink ref="K284" tooltip="CV%: 5.0; ERROR:   45 439; LI90%:   834 854; LS90%:   984 334" xr:uid="{1E9FCC39-D066-42C9-9646-C5733AC1DC89}"/>
    <hyperlink ref="K285" tooltip="CV%: 5.0; ERROR:   46 439; LI90%:   852 663; LS90%:  1 005 433" xr:uid="{B5BB7133-1CFF-4419-96CC-C01AF7421E39}"/>
    <hyperlink ref="K286" tooltip="CV%: 5.6; ERROR:   47 484; LI90%:   768 202; LS90%:   924 410" xr:uid="{DE4324BD-2D07-47FE-B4AE-27E62274510D}"/>
    <hyperlink ref="K287" tooltip="CV%: 5.0; ERROR:   49 122; LI90%:   896 218; LS90%:  1 057 814" xr:uid="{4315BAEB-1967-4CA5-BB30-BE9D498E8699}"/>
    <hyperlink ref="K288" tooltip="CV%: 4.9; ERROR:   47 517; LI90%:   899 451; LS90%:  1 055 769" xr:uid="{AE2F35D4-369D-4F87-9D2E-69C0A695BF21}"/>
    <hyperlink ref="K289" tooltip="CV%: 5.0; ERROR:   47 922; LI90%:   886 469; LS90%:  1 044 119" xr:uid="{3471039D-BA5A-4A25-9BE9-C23224486FA1}"/>
    <hyperlink ref="K291" tooltip="CV%: 6.4; ERROR:   36 071; LI90%:    501 799; LS90%:    620 463" xr:uid="{6740D8D7-CAD8-4444-BFF6-0B07ABC95A1C}"/>
    <hyperlink ref="K292" tooltip="CV%: 6.4; ERROR:   36 071; LI90%:   501 799; LS90%:   620 463" xr:uid="{EB975573-EBA5-4D38-8E6F-AB9687FF2E86}"/>
    <hyperlink ref="K293" tooltip="CV%: 7.9; ERROR:   32 044; LI90%:   351 244; LS90%:   456 658" xr:uid="{E6CF420C-B209-4DA3-8CB3-78D54CE37CBC}"/>
    <hyperlink ref="K294" tooltip="CV%: 6.4; ERROR:   36 070; LI90%:   500 334; LS90%:   618 994" xr:uid="{F29BDF22-5C56-4109-B2CF-0FA0119013C8}"/>
    <hyperlink ref="K295" tooltip="CV%: 13.5; ERROR:   12 232; LI90%:   70 344; LS90%:   110 582" xr:uid="{0EFDB2B2-3775-4896-A629-83611D6E8808}"/>
    <hyperlink ref="K296" tooltip="CV%: 7.1; ERROR:   32 740; LI90%:   407 504; LS90%:   515 208" xr:uid="{7F2E27B0-B51B-48A0-899E-1B56B927A7B3}"/>
    <hyperlink ref="K297" tooltip="CV%: 7.5; ERROR:   32 311; LI90%:   377 885; LS90%:   484 177" xr:uid="{F3146DF4-2286-4D26-9DC7-07381677F3E9}"/>
    <hyperlink ref="K298" tooltip="CV%: 7.2; ERROR:   31 849; LI90%:   392 905; LS90%:   497 679" xr:uid="{85D7CDA1-841E-4306-B425-B881E8163231}"/>
    <hyperlink ref="K299" tooltip="CV%: 7.0; ERROR:   29 821; LI90%:   376 990; LS90%:   475 092" xr:uid="{839376DA-266E-4CAB-8EA0-D90827241CCB}"/>
    <hyperlink ref="K300" tooltip="CV%: 6.7; ERROR:   35 281; LI90%:   467 948; LS90%:   584 012" xr:uid="{8ED7309D-ED95-4B19-8060-1EDEA60B3C3B}"/>
    <hyperlink ref="K301" tooltip="CV%: 7.0; ERROR:   32 844; LI90%:   413 709; LS90%:   521 755" xr:uid="{4BC81BDA-8189-4BDB-BB4E-098B418B5470}"/>
    <hyperlink ref="K302" tooltip="CV%: 6.5; ERROR:   36 122; LI90%:   493 899; LS90%:   612 729" xr:uid="{26861446-931A-412E-AE4B-5AD35E3812CE}"/>
    <hyperlink ref="K303" tooltip="CV%: 7.0; ERROR:   34 595; LI90%:   438 902; LS90%:   552 710" xr:uid="{4CCCF21B-6BE9-4E04-94F0-706A286B566A}"/>
    <hyperlink ref="K305" tooltip="CV%: 4.5; ERROR:   48 961; LI90%:   1 000 756; LS90%:   1 161 824" xr:uid="{25DEF2D7-A978-47F1-ADBF-16836D169446}"/>
    <hyperlink ref="K306" tooltip="CV%: 4.5; ERROR:   48 961; LI90%:  1 000 756; LS90%:  1 161 824" xr:uid="{06651281-8CA1-46E3-8D51-B76BD6481196}"/>
    <hyperlink ref="K307" tooltip="CV%: 5.5; ERROR:   38 725; LI90%:   637 153; LS90%:   764 549" xr:uid="{9E4711F4-FD9F-46EA-9728-6D94120D8224}"/>
    <hyperlink ref="K308" tooltip="CV%: 4.5; ERROR:   48 674; LI90%:   996 635; LS90%:  1 156 757" xr:uid="{DE60A077-7C8A-4626-A2E0-960F3791DDB4}"/>
    <hyperlink ref="K309" tooltip="CV%: 9.3; ERROR:   23 348; LI90%:   211 728; LS90%:   288 536" xr:uid="{AECBA500-3E1E-413D-BCC2-68B6B0133D41}"/>
    <hyperlink ref="K310" tooltip="CV%: 4.8; ERROR:   47 409; LI90%:   909 253; LS90%:  1 065 217" xr:uid="{828AF9ED-EF7A-452F-8C13-45C10F085E9E}"/>
    <hyperlink ref="K311" tooltip="CV%: 4.9; ERROR:   45 681; LI90%:   857 266; LS90%:  1 007 542" xr:uid="{524362B5-A60E-4393-A0F6-052524527A27}"/>
    <hyperlink ref="K312" tooltip="CV%: 4.7; ERROR:   43 043; LI90%:   835 844; LS90%:   977 444" xr:uid="{400024DA-BC16-41BB-823F-79984B721A5D}"/>
    <hyperlink ref="K313" tooltip="CV%: 4.9; ERROR:   42 924; LI90%:   809 841; LS90%:   951 049" xr:uid="{BC30498B-5F6D-44DE-BF19-A8564DED8236}"/>
    <hyperlink ref="K314" tooltip="CV%: 4.7; ERROR:   48 190; LI90%:   945 664; LS90%:  1 104 194" xr:uid="{0AE4140F-395B-4C9D-ABC0-D022746D35E5}"/>
    <hyperlink ref="K315" tooltip="CV%: 4.8; ERROR:   45 802; LI90%:   875 315; LS90%:  1 025 991" xr:uid="{FD48C11B-2C59-420D-9D20-0B578BADC7D3}"/>
    <hyperlink ref="K316" tooltip="CV%: 4.7; ERROR:   48 743; LI90%:   966 888; LS90%:  1 127 240" xr:uid="{C350320F-96CC-40BF-9DD0-B76C0B9FABDD}"/>
    <hyperlink ref="K317" tooltip="CV%: 4.7; ERROR:   47 215; LI90%:   916 369; LS90%:  1 071 693" xr:uid="{29F801CA-0FF7-42B5-B439-0F0719BD2486}"/>
    <hyperlink ref="K319" tooltip="CV%: 4.8; ERROR:   19 895; LI90%:    377 926; LS90%:    443 376" xr:uid="{897BFEFD-F9A1-4B60-9D51-FACD6FEC7D4B}"/>
    <hyperlink ref="K320" tooltip="CV%: 4.8; ERROR:   19 895; LI90%:   377 926; LS90%:   443 376" xr:uid="{5016E5B1-B614-4FA3-A666-860356C7E0A4}"/>
    <hyperlink ref="K321" tooltip="CV%: 5.6; ERROR:   16 743; LI90%:   274 073; LS90%:   329 153" xr:uid="{EDC7888B-7C74-4007-9E2A-D2252391D6E0}"/>
    <hyperlink ref="K322" tooltip="CV%: 4.8; ERROR:   19 675; LI90%:   375 941; LS90%:   440 665" xr:uid="{570F6226-5CC0-4718-8717-C9C7771E4604}"/>
    <hyperlink ref="K323" tooltip="CV%: 10.5; ERROR:   10 419; LI90%:   81 750; LS90%:   116 024" xr:uid="{33623846-5D92-4F0B-A37F-A7674F8F4F1F}"/>
    <hyperlink ref="K324" tooltip="CV%: 5.2; ERROR:   18 207; LI90%:   322 707; LS90%:   382 601" xr:uid="{B0075BB0-D8CF-419B-9D7C-12E39F1D2030}"/>
    <hyperlink ref="K325" tooltip="CV%: 5.1; ERROR:   19 229; LI90%:   345 911; LS90%:   409 167" xr:uid="{449CB625-47C1-4671-BDB4-1D41F34D323A}"/>
    <hyperlink ref="K326" tooltip="CV%: 5.4; ERROR:   18 688; LI90%:   317 320; LS90%:   378 798" xr:uid="{5C8F9507-F53F-4CFF-8D3A-C89E833B481E}"/>
    <hyperlink ref="K327" tooltip="CV%: 5.1; ERROR:   18 196; LI90%:   327 288; LS90%:   387 148" xr:uid="{11792083-900C-47D0-9789-6D5AE10A14D8}"/>
    <hyperlink ref="K328" tooltip="CV%: 5.4; ERROR:   18 359; LI90%:   310 388; LS90%:   370 784" xr:uid="{8AA84C9B-2A34-40F7-B88D-EF4A437C01B7}"/>
    <hyperlink ref="K329" tooltip="CV%: 5.2; ERROR:   20 040; LI90%:   355 131; LS90%:   421 057" xr:uid="{A4728A3B-2917-406F-8E6B-184FFE05A801}"/>
    <hyperlink ref="K330" tooltip="CV%: 5.0; ERROR:   19 921; LI90%:   366 961; LS90%:   432 493" xr:uid="{9FA30CE0-59D6-44DA-B99F-78D2703EC8C5}"/>
    <hyperlink ref="K331" tooltip="CV%: 5.5; ERROR:   18 445; LI90%:   305 140; LS90%:   365 818" xr:uid="{273540E5-9A1D-493F-A68D-51998831D06C}"/>
    <hyperlink ref="K333" tooltip="CV%: 4.8; ERROR:   17 167; LI90%:    332 661; LS90%:    389 137" xr:uid="{A2531BD9-21A8-48EC-A85D-69BE17EDA3C4}"/>
    <hyperlink ref="K334" tooltip="CV%: 4.8; ERROR:   17 167; LI90%:   332 661; LS90%:   389 137" xr:uid="{C93FB956-17C0-47E5-801C-404A3973CD0D}"/>
    <hyperlink ref="K335" tooltip="CV%: 5.5; ERROR:   15 542; LI90%:   259 531; LS90%:   310 661" xr:uid="{B6A406B0-5AF2-4AAE-A154-2E4D6176ACC9}"/>
    <hyperlink ref="K336" tooltip="CV%: 4.8; ERROR:   17 213; LI90%:   330 477; LS90%:   387 101" xr:uid="{BBBB4A5C-67FD-49AE-8A5F-BF8714A3D400}"/>
    <hyperlink ref="K337" tooltip="CV%: 11.0; ERROR:   7 903; LI90%:   58 680; LS90%:   84 678" xr:uid="{770C2926-0B51-4801-9D0B-AAA4F79FC476}"/>
    <hyperlink ref="K338" tooltip="CV%: 5.4; ERROR:   15 815; LI90%:   265 321; LS90%:   317 349" xr:uid="{609F1E6C-5E6B-4A30-B16D-99E2C393DD06}"/>
    <hyperlink ref="K339" tooltip="CV%: 5.1; ERROR:   17 092; LI90%:   307 619; LS90%:   363 847" xr:uid="{444C59AE-D072-4ED5-B63E-D303306AE901}"/>
    <hyperlink ref="K340" tooltip="CV%: 5.3; ERROR:   17 435; LI90%:   300 659; LS90%:   358 015" xr:uid="{DB7B702F-1501-4D1E-BCF3-E527E6D34DF5}"/>
    <hyperlink ref="K341" tooltip="CV%: 5.3; ERROR:   17 432; LI90%:   298 419; LS90%:   355 765" xr:uid="{9123A0F2-9FE9-4A70-9E95-FB2E50B03BB3}"/>
    <hyperlink ref="K342" tooltip="CV%: 5.1; ERROR:   16 159; LI90%:   290 989; LS90%:   344 149" xr:uid="{7E519288-42A5-454C-B8BE-D10A054FF435}"/>
    <hyperlink ref="K343" tooltip="CV%: 5.2; ERROR:   16 992; LI90%:   300 549; LS90%:   356 447" xr:uid="{9C9946C2-8F1D-42E0-B9B7-86E4B307CAF1}"/>
    <hyperlink ref="K344" tooltip="CV%: 4.9; ERROR:   17 109; LI90%:   322 408; LS90%:   378 692" xr:uid="{29AAE903-CC54-4CF5-94AD-495E33F59789}"/>
    <hyperlink ref="K345" tooltip="CV%: 5.0; ERROR:   16 893; LI90%:   307 891; LS90%:   363 465" xr:uid="{A759BEFF-3FF5-4801-9EF0-48603E06F76C}"/>
    <hyperlink ref="K347" tooltip="CV%: 6.1; ERROR:   28 913; LI90%:    423 411; LS90%:    518 527" xr:uid="{FD5B123C-7860-49B6-9421-FE4D447FE357}"/>
    <hyperlink ref="K348" tooltip="CV%: 6.1; ERROR:   28 913; LI90%:   423 411; LS90%:   518 527" xr:uid="{13DCF3AC-A4F8-43F6-9024-8438A76C4A8B}"/>
    <hyperlink ref="K349" tooltip="CV%: 6.7; ERROR:   23 907; LI90%:   319 067; LS90%:   397 715" xr:uid="{A80DD125-41E7-4688-B60B-52229B400F3E}"/>
    <hyperlink ref="K350" tooltip="CV%: 6.1; ERROR:   28 913; LI90%:   423 411; LS90%:   518 527" xr:uid="{5E4FCD42-653F-477D-95B0-5D4EFEEFA577}"/>
    <hyperlink ref="K351" tooltip="CV%: 14.6; ERROR:   10 752; LI90%:   56 049; LS90%:   91 421" xr:uid="{97473C12-7F22-4FFF-806C-B4132134B102}"/>
    <hyperlink ref="K352" tooltip="CV%: 6.6; ERROR:   26 560; LI90%:   360 085; LS90%:   447 459" xr:uid="{BCF9FA41-2B9A-4885-90DF-70F2D21D96F1}"/>
    <hyperlink ref="K353" tooltip="CV%: 6.5; ERROR:   26 973; LI90%:   369 028; LS90%:   457 762" xr:uid="{E4CE73B6-432A-41DE-B955-D1995431DFD1}"/>
    <hyperlink ref="K354" tooltip="CV%: 6.6; ERROR:   26 098; LI90%:   352 389; LS90%:   438 243" xr:uid="{C09CCAAD-36A3-486F-A43F-E61B40AB856E}"/>
    <hyperlink ref="K355" tooltip="CV%: 6.8; ERROR:   26 718; LI90%:   351 853; LS90%:   439 745" xr:uid="{FC39626E-8845-481F-AC5D-F2B4666CC2A7}"/>
    <hyperlink ref="K356" tooltip="CV%: 6.9; ERROR:   27 917; LI90%:   357 026; LS90%:   448 866" xr:uid="{A940F492-1B5A-4737-A309-2C8F2369641A}"/>
    <hyperlink ref="K357" tooltip="CV%: 6.2; ERROR:   26 624; LI90%:   388 968; LS90%:   476 554" xr:uid="{F670E90A-3D97-4F69-A56B-8FB0D94CF36D}"/>
    <hyperlink ref="K358" tooltip="CV%: 6.2; ERROR:   28 426; LI90%:   412 478; LS90%:   505 992" xr:uid="{438A337D-3318-4AA5-9E6E-09924609EAEA}"/>
    <hyperlink ref="K359" tooltip="CV%: 6.8; ERROR:   25 204; LI90%:   327 369; LS90%:   410 283" xr:uid="{C85AFFE0-489A-4207-8640-26B753C58645}"/>
    <hyperlink ref="K361" tooltip="CV%: 4.3; ERROR:   21 118; LI90%:    460 298; LS90%:    529 770" xr:uid="{3AB77920-7FDA-426B-984B-E3B9CEE9148F}"/>
    <hyperlink ref="K362" tooltip="CV%: 4.3; ERROR:   21 118; LI90%:   460 298; LS90%:   529 770" xr:uid="{BD692107-400B-419C-B5F9-AE6E6ABCE696}"/>
    <hyperlink ref="K363" tooltip="CV%: 4.8; ERROR:   16 906; LI90%:   324 067; LS90%:   379 681" xr:uid="{7F699759-8DC3-4F39-A7D7-223060F891DB}"/>
    <hyperlink ref="K364" tooltip="CV%: 4.3; ERROR:   21 159; LI90%:   459 706; LS90%:   529 314" xr:uid="{8148137B-299D-49AA-A14B-C6544902AF21}"/>
    <hyperlink ref="K365" tooltip="CV%: 8.9; ERROR:   10 267; LI90%:   98 645; LS90%:   132 419" xr:uid="{95787269-4999-428B-AF8E-1E9883DF5C32}"/>
    <hyperlink ref="K366" tooltip="CV%: 4.5; ERROR:   19 566; LI90%:   404 106; LS90%:   468 474" xr:uid="{89A71EB6-775A-4AFF-A8D5-C4E8CC63C993}"/>
    <hyperlink ref="K367" tooltip="CV%: 4.2; ERROR:   20 157; LI90%:   443 820; LS90%:   510 130" xr:uid="{D60A0C00-02BF-456A-8B72-CA0EF1FC075D}"/>
    <hyperlink ref="K368" tooltip="CV%: 4.3; ERROR:   19 547; LI90%:   424 939; LS90%:   489 245" xr:uid="{2C7609F5-3476-4195-BB4D-28A14DBFDE02}"/>
    <hyperlink ref="K369" tooltip="CV%: 4.3; ERROR:   19 903; LI90%:   432 429; LS90%:   497 905" xr:uid="{DF9B189E-2DAB-4409-8B94-797DAEA5C0D7}"/>
    <hyperlink ref="K370" tooltip="CV%: 4.7; ERROR:   19 900; LI90%:   395 057; LS90%:   460 521" xr:uid="{928E3CE6-EB93-4E7A-AB9B-426897DA6870}"/>
    <hyperlink ref="K371" tooltip="CV%: 4.3; ERROR:   20 876; LI90%:   453 786; LS90%:   522 462" xr:uid="{A69DB94E-4044-4333-BEF1-B2CAD4766448}"/>
    <hyperlink ref="K372" tooltip="CV%: 4.3; ERROR:   21 094; LI90%:   458 318; LS90%:   527 712" xr:uid="{C0E5417A-F748-49CB-8235-35018326A215}"/>
    <hyperlink ref="K373" tooltip="CV%: 4.4; ERROR:   20 421; LI90%:   429 001; LS90%:   496 179" xr:uid="{B329A298-C2F1-4967-AB5F-2B2AD8ED8565}"/>
    <hyperlink ref="K375" tooltip="CV%: 5.3; ERROR:   26 631; LI90%:    455 382; LS90%:    542 992" xr:uid="{3F89FE21-6219-4F31-B4C5-30AB14AED832}"/>
    <hyperlink ref="K376" tooltip="CV%: 5.3; ERROR:   26 631; LI90%:   455 382; LS90%:   542 992" xr:uid="{FF0512BE-74FD-4FBF-9C4B-D14D18952F58}"/>
    <hyperlink ref="K377" tooltip="CV%: 6.8; ERROR:   24 781; LI90%:   326 190; LS90%:   407 710" xr:uid="{31F80A36-3FD2-4ECF-9C26-15669A563CEB}"/>
    <hyperlink ref="K378" tooltip="CV%: 5.3; ERROR:   26 459; LI90%:   453 558; LS90%:   540 600" xr:uid="{F6B1FBD6-4C2A-4A70-8224-DEE90F0CFE34}"/>
    <hyperlink ref="K379" tooltip="CV%: 11.6; ERROR:   13 951; LI90%:   96 907; LS90%:   142 803" xr:uid="{38139E4A-7AD0-4B29-811D-BDE5C5A5DE26}"/>
    <hyperlink ref="K380" tooltip="CV%: 5.6; ERROR:   25 699; LI90%:   413 215; LS90%:   497 759" xr:uid="{3EB18A81-17AB-4D7D-9DC3-67302144CA79}"/>
    <hyperlink ref="K381" tooltip="CV%: 5.5; ERROR:   25 669; LI90%:   423 373; LS90%:   507 817" xr:uid="{EE523067-847B-42F8-8E43-E85CA594551E}"/>
    <hyperlink ref="K382" tooltip="CV%: 5.7; ERROR:   24 587; LI90%:   389 636; LS90%:   470 522" xr:uid="{C9C33D33-77C2-413A-A4FA-F7447D7A6076}"/>
    <hyperlink ref="K383" tooltip="CV%: 5.6; ERROR:   24 889; LI90%:   406 370; LS90%:   488 248" xr:uid="{5003313C-14C9-418D-979E-86017ED95894}"/>
    <hyperlink ref="K384" tooltip="CV%: 7.1; ERROR:   22 248; LI90%:   278 550; LS90%:   351 740" xr:uid="{51EDD464-CDCB-4180-A49D-6985B6915CB7}"/>
    <hyperlink ref="K385" tooltip="CV%: 5.6; ERROR:   26 520; LI90%:   430 872; LS90%:   518 116" xr:uid="{6B1CBEF3-E184-417E-9371-4EEF3B24ACB9}"/>
    <hyperlink ref="K386" tooltip="CV%: 5.3; ERROR:   25 715; LI90%:   442 485; LS90%:   527 079" xr:uid="{A9B1657E-72C5-4C5D-9553-4BC4B125E41F}"/>
    <hyperlink ref="K387" tooltip="CV%: 5.6; ERROR:   25 154; LI90%:   409 046; LS90%:   491 794" xr:uid="{CDF08D82-426E-4BC8-9273-78EB2B701D97}"/>
    <hyperlink ref="K389" tooltip="CV%: 4.3; ERROR:   16 883; LI90%:    365 781; LS90%:    421 321" xr:uid="{61AA9906-F380-43DE-A79E-48E19735A6E1}"/>
    <hyperlink ref="K390" tooltip="CV%: 4.3; ERROR:   16 883; LI90%:   365 781; LS90%:   421 321" xr:uid="{C94B14AA-51E0-46BF-A463-9DAF583971F3}"/>
    <hyperlink ref="K391" tooltip="CV%: 5.6; ERROR:   14 172; LI90%:   228 673; LS90%:   275 295" xr:uid="{9A4D48E7-CCA4-4153-A3F8-2E3E5046FF63}"/>
    <hyperlink ref="K392" tooltip="CV%: 4.3; ERROR:   16 948; LI90%:   364 393; LS90%:   420 147" xr:uid="{908698AF-8575-400D-A38D-970231E546B4}"/>
    <hyperlink ref="K393" tooltip="CV%: 9.7; ERROR:   7 807; LI90%:   67 472; LS90%:   93 156" xr:uid="{BB1C6967-8B04-4978-921D-D511B9116FD0}"/>
    <hyperlink ref="K394" tooltip="CV%: 4.6; ERROR:   16 931; LI90%:   342 962; LS90%:   398 660" xr:uid="{519F76C2-707B-4060-9E1A-7E55C557171E}"/>
    <hyperlink ref="K395" tooltip="CV%: 4.5; ERROR:   16 787; LI90%:   345 872; LS90%:   401 098" xr:uid="{9B90FCC3-436E-41A8-8073-9EF2FB1FFD2B}"/>
    <hyperlink ref="K396" tooltip="CV%: 4.5; ERROR:   16 562; LI90%:   344 551; LS90%:   399 033" xr:uid="{28EB2876-3020-47D4-AAB0-321DC1A8DE47}"/>
    <hyperlink ref="K397" tooltip="CV%: 4.5; ERROR:   16 632; LI90%:   345 978; LS90%:   400 692" xr:uid="{0F9D26C4-C8E0-42CF-9903-A22E2AE1CE87}"/>
    <hyperlink ref="K398" tooltip="CV%: 4.4; ERROR:   16 710; LI90%:   353 642; LS90%:   408 612" xr:uid="{DE03B252-2D33-40E8-869B-570FAD6DD28F}"/>
    <hyperlink ref="K399" tooltip="CV%: 4.4; ERROR:   16 710; LI90%:   353 480; LS90%:   408 450" xr:uid="{DF47871A-6A95-494E-91CB-73E1DF14412E}"/>
    <hyperlink ref="K400" tooltip="CV%: 4.3; ERROR:   16 695; LI90%:   362 964; LS90%:   417 884" xr:uid="{E15670E0-94C1-439F-92FA-D5001D2F3D0A}"/>
    <hyperlink ref="K401" tooltip="CV%: 4.4; ERROR:   16 581; LI90%:   347 978; LS90%:   402 526" xr:uid="{4C817405-4A34-4659-AB6F-E81C7F0E47AB}"/>
    <hyperlink ref="K403" tooltip="CV%: 4.0; ERROR:   23 903; LI90%:    556 486; LS90%:    635 120" xr:uid="{C4405091-D9D0-4500-826C-06CD6FF46FFE}"/>
    <hyperlink ref="K404" tooltip="CV%: 4.0; ERROR:   23 903; LI90%:   556 486; LS90%:   635 120" xr:uid="{B8D09516-933B-4B72-961E-64CB3BCFB93F}"/>
    <hyperlink ref="K405" tooltip="CV%: 4.7; ERROR:   20 657; LI90%:   404 932; LS90%:   472 888" xr:uid="{CDD28B29-FD04-4616-ADDB-B946E5FEC613}"/>
    <hyperlink ref="K406" tooltip="CV%: 4.0; ERROR:   23 903; LI90%:   556 171; LS90%:   634 805" xr:uid="{08905A14-CA43-49F0-B28D-54E9EB465A19}"/>
    <hyperlink ref="K407" tooltip="CV%: 9.3; ERROR:   10 148; LI90%:   92 351; LS90%:   125 735" xr:uid="{BEDA067C-F997-4446-A7A0-ABB417BE06FF}"/>
    <hyperlink ref="K408" tooltip="CV%: 4.4; ERROR:   22 572; LI90%:   480 128; LS90%:   554 384" xr:uid="{E00A3D5F-0D5B-4CDD-A512-DADEB09E0DEB}"/>
    <hyperlink ref="K409" tooltip="CV%: 4.1; ERROR:   23 641; LI90%:   541 998; LS90%:   619 770" xr:uid="{8EC1CFA3-EC2E-4933-B9D6-E96C6DC41A63}"/>
    <hyperlink ref="K410" tooltip="CV%: 4.2; ERROR:   23 037; LI90%:   509 837; LS90%:   585 621" xr:uid="{F1B92F68-08DA-4D43-A98E-E0DEEBAA1CE2}"/>
    <hyperlink ref="K411" tooltip="CV%: 4.2; ERROR:   23 052; LI90%:   512 377; LS90%:   588 211" xr:uid="{68487FCB-298D-428C-BEF9-C99F4A467A9D}"/>
    <hyperlink ref="K412" tooltip="CV%: 5.2; ERROR:   21 344; LI90%:   378 900; LS90%:   449 114" xr:uid="{D993E461-2E11-438B-9877-F9FD83554D82}"/>
    <hyperlink ref="K413" tooltip="CV%: 4.3; ERROR:   22 981; LI90%:   496 670; LS90%:   572 270" xr:uid="{2F21F8E8-1069-4C57-A2BE-18D4E5F78C2D}"/>
    <hyperlink ref="K414" tooltip="CV%: 4.2; ERROR:   23 310; LI90%:   518 372; LS90%:   595 054" xr:uid="{960A7224-4B93-4301-BEC3-5A70D3ACAFF5}"/>
    <hyperlink ref="K415" tooltip="CV%: 4.2; ERROR:   23 023; LI90%:   509 759; LS90%:   585 497" xr:uid="{1552EED5-A79E-471B-B27E-C621824CB163}"/>
    <hyperlink ref="K417" tooltip="CV%: 4.6; ERROR:   11 021; LI90%:    223 760; LS90%:    260 014" xr:uid="{B303B615-0B16-45A6-B81B-73959B2C27D5}"/>
    <hyperlink ref="K418" tooltip="CV%: 4.6; ERROR:   11 021; LI90%:   223 760; LS90%:   260 014" xr:uid="{634C27DD-9939-49D8-AFFE-1777A2F8E7D2}"/>
    <hyperlink ref="K419" tooltip="CV%: 5.7; ERROR:   9 053; LI90%:   144 529; LS90%:   174 309" xr:uid="{5F975385-00A3-4A05-9974-00C67EBAD13C}"/>
    <hyperlink ref="K420" tooltip="CV%: 4.5; ERROR:   10 949; LI90%:   222 672; LS90%:   258 692" xr:uid="{123F01E1-3191-43CB-8F85-AF0939B6CC80}"/>
    <hyperlink ref="K421" tooltip="CV%: 12.4; ERROR:   6 023; LI90%:   38 478; LS90%:   58 292" xr:uid="{9A881F09-46F0-4B8C-A0BB-7FF0CC534099}"/>
    <hyperlink ref="K422" tooltip="CV%: 4.7; ERROR:   10 823; LI90%:   211 156; LS90%:   246 760" xr:uid="{1DF1D72D-D3D9-4ACC-B60F-3F1A09AADC66}"/>
    <hyperlink ref="K423" tooltip="CV%: 4.7; ERROR:   10 671; LI90%:   211 254; LS90%:   246 358" xr:uid="{E7BACD51-DF7B-48EA-AE38-31292952DFCC}"/>
    <hyperlink ref="K424" tooltip="CV%: 4.9; ERROR:   10 745; LI90%:   199 689; LS90%:   235 037" xr:uid="{2FC3BC02-0CA4-43E7-917C-ACEAFCA7D148}"/>
    <hyperlink ref="K425" tooltip="CV%: 4.9; ERROR:   10 619; LI90%:   200 660; LS90%:   235 592" xr:uid="{905431A6-7DB8-4FEB-9523-D061040C997B}"/>
    <hyperlink ref="K426" tooltip="CV%: 4.6; ERROR:   10 634; LI90%:   214 167; LS90%:   249 149" xr:uid="{022ABEC2-D1C4-41A3-B1BC-E82E44E3F57F}"/>
    <hyperlink ref="K427" tooltip="CV%: 4.8; ERROR:   10 702; LI90%:   206 800; LS90%:   242 008" xr:uid="{4EFB9DAD-C546-4B83-BA1C-5832419AAD99}"/>
    <hyperlink ref="K428" tooltip="CV%: 4.6; ERROR:   11 012; LI90%:   221 861; LS90%:   258 087" xr:uid="{99035908-DB52-4D81-9D86-644E347D352B}"/>
    <hyperlink ref="K429" tooltip="CV%: 4.6; ERROR:   10 804; LI90%:   215 021; LS90%:   250 563" xr:uid="{EE8E57DD-0BBD-4A7C-A628-8ED166EABB2C}"/>
    <hyperlink ref="K431" tooltip="CV%: 5.0; ERROR:   54 290; LI90%:    987 709; LS90%:   1 166 307" xr:uid="{1F389DAF-7C65-49D5-AC89-9A498D905F4D}"/>
    <hyperlink ref="K432" tooltip="CV%: 5.0; ERROR:   54 290; LI90%:   987 709; LS90%:  1 166 307" xr:uid="{5AF7E097-3688-4F12-B86F-6266A2622501}"/>
    <hyperlink ref="K433" tooltip="CV%: 5.9; ERROR:   42 959; LI90%:   659 263; LS90%:   800 587" xr:uid="{A0F06E10-5F7B-490B-92EC-27FC6D1C877A}"/>
    <hyperlink ref="K434" tooltip="CV%: 5.0; ERROR:   54 290; LI90%:   987 709; LS90%:  1 166 307" xr:uid="{65F19721-2B17-42FE-B459-2CA0FD9CC632}"/>
    <hyperlink ref="K435" tooltip="CV%: 11.9; ERROR:   19 162; LI90%:   129 929; LS90%:   192 965" xr:uid="{CA54D082-5DFD-432A-95FB-FFC011BEF0C4}"/>
    <hyperlink ref="K436" tooltip="CV%: 5.3; ERROR:   50 900; LI90%:   879 236; LS90%:  1 046 682" xr:uid="{1D8CC6F6-E9AC-4168-B36E-EF8B0E3A6466}"/>
    <hyperlink ref="K437" tooltip="CV%: 5.5; ERROR:   52 231; LI90%:   867 338; LS90%:  1 039 162" xr:uid="{F981D0A1-78C0-404D-9783-A1006DE736A4}"/>
    <hyperlink ref="K438" tooltip="CV%: 5.6; ERROR:   50 351; LI90%:   812 193; LS90%:   977 833" xr:uid="{E7DCB066-1CFA-4CB4-B15C-625E8C79F148}"/>
    <hyperlink ref="K439" tooltip="CV%: 5.6; ERROR:   49 346; LI90%:   805 250; LS90%:   967 584" xr:uid="{DBD78CAE-8C10-40A9-880F-42D4A709D608}"/>
    <hyperlink ref="K440" tooltip="CV%: 5.4; ERROR:   53 298; LI90%:   905 054; LS90%:  1 080 388" xr:uid="{7286F0C5-2B57-4E7A-8365-C80888819F4B}"/>
    <hyperlink ref="K441" tooltip="CV%: 5.3; ERROR:   53 646; LI90%:   924 539; LS90%:  1 101 019" xr:uid="{59B2CEA3-DBA6-48EC-864B-01A6527AB45C}"/>
    <hyperlink ref="K442" tooltip="CV%: 5.1; ERROR:   54 554; LI90%:   977 749; LS90%:  1 157 217" xr:uid="{92839A65-6560-4A97-A169-958479FF7A41}"/>
    <hyperlink ref="K443" tooltip="CV%: 5.6; ERROR:   53 652; LI90%:   876 852; LS90%:  1 053 350" xr:uid="{B0F63206-698A-445A-9D6C-4C269173B52A}"/>
    <hyperlink ref="K445" tooltip="CV%: 4.6; ERROR:   17 396; LI90%:    352 723; LS90%:    409 951" xr:uid="{E1563C9A-0EEE-4DE9-B175-70A8ACD6F542}"/>
    <hyperlink ref="K446" tooltip="CV%: 4.6; ERROR:   17 396; LI90%:   352 723; LS90%:   409 951" xr:uid="{840F53EF-2CE9-46A5-8DEF-89B8B6F3F82D}"/>
    <hyperlink ref="K447" tooltip="CV%: 5.2; ERROR:   14 109; LI90%:   247 284; LS90%:   293 700" xr:uid="{6ED08B77-EA9E-4440-9076-6BDB4D64A8CA}"/>
    <hyperlink ref="K448" tooltip="CV%: 4.6; ERROR:   17 294; LI90%:   350 932; LS90%:   407 826" xr:uid="{FDF27674-97CC-4EBC-AF50-03216BE616C1}"/>
    <hyperlink ref="K449" tooltip="CV%: 10.2; ERROR:   8 361; LI90%:   68 325; LS90%:   95 831" xr:uid="{5B5C6903-A922-4D15-8A42-4DAC839C9EFE}"/>
    <hyperlink ref="K450" tooltip="CV%: 5.0; ERROR:   15 691; LI90%:   288 708; LS90%:   340 328" xr:uid="{6C27FF3B-2A67-44FA-B22A-D64666041F08}"/>
    <hyperlink ref="K451" tooltip="CV%: 4.7; ERROR:   16 810; LI90%:   326 384; LS90%:   381 684" xr:uid="{DEE02B50-F8C3-4AEC-A403-7BD57F0C07DA}"/>
    <hyperlink ref="K452" tooltip="CV%: 4.9; ERROR:   15 911; LI90%:   296 410; LS90%:   348 752" xr:uid="{20D5ACFF-DCDD-4E22-A1DC-5E1F5B5AC18A}"/>
    <hyperlink ref="K453" tooltip="CV%: 5.0; ERROR:   15 900; LI90%:   293 102; LS90%:   345 408" xr:uid="{45549AF9-6E51-4DFD-B600-9BDF6B9C2DFD}"/>
    <hyperlink ref="K454" tooltip="CV%: 4.7; ERROR:   16 402; LI90%:   324 716; LS90%:   378 672" xr:uid="{CD227ECE-D030-4E77-91BF-14B88F8F02C2}"/>
    <hyperlink ref="K455" tooltip="CV%: 4.8; ERROR:   17 190; LI90%:   332 945; LS90%:   389 495" xr:uid="{E4237D20-C335-43F9-BF16-6803DB199A0F}"/>
    <hyperlink ref="K456" tooltip="CV%: 4.5; ERROR:   17 217; LI90%:   350 415; LS90%:   407 053" xr:uid="{E51D3B37-286D-47B4-89C4-55B5DF9F5EF2}"/>
    <hyperlink ref="K457" tooltip="CV%: 4.6; ERROR:   17 277; LI90%:   345 851; LS90%:   402 687" xr:uid="{81CD67A9-5A2F-4796-A1B1-9154974F6465}"/>
    <hyperlink ref="K459" tooltip="CV%: 6.7; ERROR:   14 352; LI90%:    191 309; LS90%:    238 523" xr:uid="{B55FDA94-9B6C-4B39-8D6A-68B5663671F8}"/>
    <hyperlink ref="K460" tooltip="CV%: 6.7; ERROR:   14 352; LI90%:   191 309; LS90%:   238 523" xr:uid="{7B2D5441-7B15-4560-A426-8EB292EB8F86}"/>
    <hyperlink ref="K461" tooltip="CV%: 8.7; ERROR:   11 791; LI90%:   116 301; LS90%:   155 089" xr:uid="{186F6269-11D3-4BCD-91A3-D126845D4E9D}"/>
    <hyperlink ref="K462" tooltip="CV%: 6.7; ERROR:   14 352; LI90%:   191 309; LS90%:   238 523" xr:uid="{1D1238C8-2FC4-4FF7-91BF-EE96111D9D7B}"/>
    <hyperlink ref="K463" tooltip="CV%: 19.7; ERROR:   5 904; LI90%:   20 312; LS90%:   39 732" xr:uid="{27901A23-2B12-4F8A-AD06-41FD32B5BC75}"/>
    <hyperlink ref="K464" tooltip="CV%: 7.1; ERROR:   14 369; LI90%:   177 722; LS90%:   224 990" xr:uid="{E9AC6D0F-8070-40E4-B1D9-5AE21AEA03F4}"/>
    <hyperlink ref="K465" tooltip="CV%: 7.0; ERROR:   13 993; LI90%:   176 660; LS90%:   222 692" xr:uid="{A2EB2A5E-EDAF-4787-AB79-4614C1CDBCA1}"/>
    <hyperlink ref="K466" tooltip="CV%: 7.1; ERROR:   12 939; LI90%:   161 852; LS90%:   204 416" xr:uid="{53AC71D0-8709-4095-995A-C67AFBD5D23E}"/>
    <hyperlink ref="K467" tooltip="CV%: 7.0; ERROR:   12 854; LI90%:   163 097; LS90%:   205 383" xr:uid="{08031BDA-44B2-429B-92ED-2C7E6E53AD46}"/>
    <hyperlink ref="K468" tooltip="CV%: 7.6; ERROR:   13 278; LI90%:   152 845; LS90%:   196 525" xr:uid="{F0209975-1E3D-4240-AFE6-533D94C0E439}"/>
    <hyperlink ref="K469" tooltip="CV%: 6.8; ERROR:   14 059; LI90%:   185 003; LS90%:   231 253" xr:uid="{EFBC3C2A-A6D5-4FE4-9546-62DD200E1F50}"/>
    <hyperlink ref="K470" tooltip="CV%: 6.7; ERROR:   14 240; LI90%:   189 669; LS90%:   236 515" xr:uid="{F1BB981F-34A1-4E5A-95C0-E8A79E0E3B4C}"/>
    <hyperlink ref="K471" tooltip="CV%: 7.0; ERROR:   13 273; LI90%:   167 919; LS90%:   211 583" xr:uid="{9242F189-8E7B-4AFB-8D45-54A94C25DB58}"/>
    <hyperlink ref="M12" tooltip="CV%: 1.2; ERROR:   212 058; LI90%:  17 630 284; LS90%:  18 327 892" xr:uid="{ACDE6073-D857-494F-80A6-5EA523AFCB37}"/>
    <hyperlink ref="M13" tooltip="CV%: 1.4; ERROR:   163 439; LI90%:  11 089 080; LS90%:  11 626 746" xr:uid="{B5E0B3A1-F540-4F65-B373-02E74A3BB9E7}"/>
    <hyperlink ref="M14" tooltip="CV%: 1.7; ERROR:   125 080; LI90%:  7 110 682; LS90%:  7 522 158" xr:uid="{C4E660D8-6C9D-45D6-8416-0B838F818384}"/>
    <hyperlink ref="M15" tooltip="CV%: 2.8; ERROR:   91 884; LI90%:  3 150 503; LS90%:  3 452 773" xr:uid="{03E84D87-2FDB-4A04-B2DB-48B0C616D9BD}"/>
    <hyperlink ref="M16" tooltip="CV%: 1.6; ERROR:   142 126; LI90%:  8 931 921; LS90%:  9 399 475" xr:uid="{2EC8CAA3-54F9-4B84-9BA0-ADF3A3C646C3}"/>
    <hyperlink ref="M17" tooltip="CV%: 1.5; ERROR:   176 341; LI90%:  11 564 412; LS90%:  12 144 522" xr:uid="{98ECF893-2952-409B-889C-FC623A55A775}"/>
    <hyperlink ref="M18" tooltip="CV%: 1.7; ERROR:   124 937; LI90%:  7 221 373; LS90%:  7 632 379" xr:uid="{B2CB34CC-0E6B-4B2A-AE0B-CBCCCCA5B263}"/>
    <hyperlink ref="M19" tooltip="CV%: 2.1; ERROR:   93 161; LI90%:  4 390 351; LS90%:  4 696 825" xr:uid="{6F6BE03A-8E5D-4E3C-99D5-FA996ED5640A}"/>
    <hyperlink ref="M20" tooltip="CV%: 1.9; ERROR:   114 288; LI90%:  5 698 796; LS90%:  6 074 770" xr:uid="{CD014AF2-0D61-44FE-B506-5F4123418F02}"/>
    <hyperlink ref="M21" tooltip="CV%: 1.4; ERROR:   179 584; LI90%:  12 653 160; LS90%:  13 243 938" xr:uid="{DF0FCF2E-CFB1-4492-B734-A737BFBC48FA}"/>
    <hyperlink ref="M22" tooltip="CV%: 1.7; ERROR:   143 552; LI90%:  8 364 001; LS90%:  8 836 247" xr:uid="{5D4BF8BF-E62E-4CC9-A057-EE687C991E62}"/>
    <hyperlink ref="M23" tooltip="CV%: 1.5; ERROR:   148 148; LI90%:  9 381 942; LS90%:  9 869 304" xr:uid="{0C0842D5-FD1A-42DC-A2A3-F0B29C40618C}"/>
    <hyperlink ref="M26" tooltip="CV%: 6.5; ERROR:   13 690; LI90%:   186 586; LS90%:   231 624" xr:uid="{EE990837-EFDF-403E-AFBD-D26191E94E9C}"/>
    <hyperlink ref="M27" tooltip="CV%: 6.8; ERROR:   10 765; LI90%:   141 681; LS90%:   177 095" xr:uid="{2B727D7F-7502-477C-AEFD-0C6A9FABCB08}"/>
    <hyperlink ref="M28" tooltip="CV%: 9.4; ERROR:   8 848; LI90%:   79 503; LS90%:   108 611" xr:uid="{9A6DDEAF-39FD-4DDF-A85C-BABEE31AAF7F}"/>
    <hyperlink ref="M29" tooltip="CV%: 14.8; ERROR:   6 643; LI90%:   33 973; LS90%:   55 827" xr:uid="{8823B44D-4D3D-4E08-AED5-C8F63A77F0F8}"/>
    <hyperlink ref="M30" tooltip="CV%: 8.2; ERROR:   9 126; LI90%:   96 472; LS90%:   126 492" xr:uid="{84506957-EBC2-40BC-962B-A723FE5EB8A3}"/>
    <hyperlink ref="M31" tooltip="CV%: 7.1; ERROR:   11 391; LI90%:   141 750; LS90%:   179 224" xr:uid="{90722898-3424-41B5-89AB-9DE48D937765}"/>
    <hyperlink ref="M32" tooltip="CV%: 8.3; ERROR:   9 361; LI90%:   96 804; LS90%:   127 600" xr:uid="{81360615-BE46-4435-8665-D8A533CEE7CE}"/>
    <hyperlink ref="M33" tooltip="CV%: 10.2; ERROR:   7 557; LI90%:   61 800; LS90%:   86 660" xr:uid="{8C8B9641-8A83-4E9C-ADA4-B34D0BE5545B}"/>
    <hyperlink ref="M34" tooltip="CV%: 10.2; ERROR:   8 634; LI90%:   70 866; LS90%:   99 270" xr:uid="{3ADA0EC6-B73A-4803-890D-A1DA163289A4}"/>
    <hyperlink ref="M35" tooltip="CV%: 7.2; ERROR:   12 151; LI90%:   149 131; LS90%:   189 103" xr:uid="{89CC5312-4EBF-41D6-83A2-D306E26EC701}"/>
    <hyperlink ref="M36" tooltip="CV%: 11.3; ERROR:   9 237; LI90%:   66 254; LS90%:   96 642" xr:uid="{06D07137-D694-45B9-BAE2-CD101BBA0776}"/>
    <hyperlink ref="M37" tooltip="CV%: 7.4; ERROR:   10 809; LI90%:   128 733; LS90%:   164 289" xr:uid="{60A45DF0-23CF-4689-A58B-0A130DF1596B}"/>
    <hyperlink ref="M40" tooltip="CV%: 6.2; ERROR:   37 679; LI90%:   549 836; LS90%:   673 788" xr:uid="{47BAC43D-1D31-4ACD-997D-FBC18B26DAB1}"/>
    <hyperlink ref="M41" tooltip="CV%: 7.0; ERROR:   30 689; LI90%:   388 737; LS90%:   489 695" xr:uid="{AB770ABD-6605-44AF-BB07-817AD866C240}"/>
    <hyperlink ref="M42" tooltip="CV%: 8.5; ERROR:   20 887; LI90%:   211 854; LS90%:   280 566" xr:uid="{D845C97E-DEBE-4B3B-A66E-C1BFFD094866}"/>
    <hyperlink ref="M43" tooltip="CV%: 13.6; ERROR:   12 386; LI90%:   70 964; LS90%:   111 708" xr:uid="{23550DE5-31F1-4C91-B5B8-4D15659E4902}"/>
    <hyperlink ref="M44" tooltip="CV%: 6.7; ERROR:   29 856; LI90%:   395 502; LS90%:   493 718" xr:uid="{E6A448B1-E90D-4097-AB52-9FA20DC86A95}"/>
    <hyperlink ref="M45" tooltip="CV%: 7.0; ERROR:   29 951; LI90%:   381 635; LS90%:   480 167" xr:uid="{2FFECC45-17A9-4693-BC3A-82362276CA6D}"/>
    <hyperlink ref="M46" tooltip="CV%: 7.9; ERROR:   23 997; LI90%:   264 378; LS90%:   343 320" xr:uid="{D11A998B-34C4-4088-9AFC-82BDD4BAE4ED}"/>
    <hyperlink ref="M47" tooltip="CV%: 10.0; ERROR:   18 442; LI90%:   153 849; LS90%:   214 517" xr:uid="{3409F4C8-E216-4344-98FC-AA007499C632}"/>
    <hyperlink ref="M48" tooltip="CV%: 10.8; ERROR:   18 516; LI90%:   141 410; LS90%:   202 320" xr:uid="{DC6CE7CB-5A4C-4FF5-A6B9-F7CE62981BA0}"/>
    <hyperlink ref="M49" tooltip="CV%: 6.2; ERROR:   28 488; LI90%:   414 561; LS90%:   508 277" xr:uid="{6B913202-8770-4DE9-B19E-AC4096DAB9D2}"/>
    <hyperlink ref="M50" tooltip="CV%: 7.1; ERROR:   27 626; LI90%:   342 224; LS90%:   433 106" xr:uid="{91FA5A5F-00AE-4A5D-BE0E-8CD02474275B}"/>
    <hyperlink ref="M51" tooltip="CV%: 7.9; ERROR:   27 927; LI90%:   308 217; LS90%:   400 089" xr:uid="{A42D162B-1EDC-46F2-8BEE-CCD0A6ED7943}"/>
    <hyperlink ref="M54" tooltip="CV%: 6.0; ERROR:   8 109; LI90%:   121 430; LS90%:   148 108" xr:uid="{D93C8218-E27A-4E4D-AA71-092B56EE4B8E}"/>
    <hyperlink ref="M55" tooltip="CV%: 6.9; ERROR:   7 410; LI90%:   95 883; LS90%:   120 259" xr:uid="{FFC1A732-A625-495C-A93F-32FA64680A5B}"/>
    <hyperlink ref="M56" tooltip="CV%: 7.6; ERROR:   6 599; LI90%:   75 932; LS90%:   97 640" xr:uid="{0A7C465C-E709-459E-B113-0433EADF5BB1}"/>
    <hyperlink ref="M57" tooltip="CV%: 14.8; ERROR:   2 885; LI90%:   14 804; LS90%:   24 294" xr:uid="{29A3E031-B3BF-4586-8BD1-E92EA33DDE3B}"/>
    <hyperlink ref="M58" tooltip="CV%: 7.5; ERROR:   8 048; LI90%:   93 783; LS90%:   120 257" xr:uid="{8CB94982-9078-4E0B-9661-330A81CBAC52}"/>
    <hyperlink ref="M59" tooltip="CV%: 6.7; ERROR:   7 965; LI90%:   106 212; LS90%:   132 414" xr:uid="{F27321D8-9908-4218-8EB9-1E61FE3A65E2}"/>
    <hyperlink ref="M60" tooltip="CV%: 6.8; ERROR:   6 610; LI90%:   85 797; LS90%:   107 543" xr:uid="{EB271CC9-7137-4D7F-B889-2302B10CC83C}"/>
    <hyperlink ref="M61" tooltip="CV%: 7.9; ERROR:   6 461; LI90%:   70 786; LS90%:   92 042" xr:uid="{8936AAF0-8315-45C1-AB09-90CB0DB318E0}"/>
    <hyperlink ref="M62" tooltip="CV%: 10.6; ERROR:   5 881; LI90%:   45 810; LS90%:   65 156" xr:uid="{E22EF372-4440-4CC3-83D9-104FDF79E876}"/>
    <hyperlink ref="M63" tooltip="CV%: 6.6; ERROR:   7 761; LI90%:   105 540; LS90%:   131 072" xr:uid="{706A20A3-A7EE-4124-B2F6-4400F4F29B4C}"/>
    <hyperlink ref="M64" tooltip="CV%: 7.1; ERROR:   7 186; LI90%:   88 770; LS90%:   112 412" xr:uid="{B1FE1C1C-4056-4EE5-B1AF-0793ACF635C2}"/>
    <hyperlink ref="M65" tooltip="CV%: 7.3; ERROR:   7 026; LI90%:   85 048; LS90%:   108 162" xr:uid="{61B46323-C8F8-420E-8FCB-E6C30D6A1F36}"/>
    <hyperlink ref="M68" tooltip="CV%: 6.2; ERROR:   6 766; LI90%:   98 119; LS90%:   120 379" xr:uid="{5BD410CF-CC09-47CF-A0C5-36998CC2C3FC}"/>
    <hyperlink ref="M69" tooltip="CV%: 7.4; ERROR:   5 184; LI90%:   61 832; LS90%:   78 884" xr:uid="{9C68CB3A-CF2D-47D3-AC91-81F9F230F04F}"/>
    <hyperlink ref="M70" tooltip="CV%: 9.4; ERROR:   4 986; LI90%:   44 696; LS90%:   61 098" xr:uid="{DEF3572B-3464-4250-BDA4-4C47867A2830}"/>
    <hyperlink ref="M71" tooltip="CV%: 14.1; ERROR:   3 130; LI90%:   17 095; LS90%:   27 391" xr:uid="{4130C13F-0B25-4B17-9FD5-C10D14A6E3FE}"/>
    <hyperlink ref="M72" tooltip="CV%: 8.1; ERROR:   5 192; LI90%:   55 311; LS90%:   72 393" xr:uid="{1C22CD1D-AB5C-410D-B4D8-45383680153F}"/>
    <hyperlink ref="M73" tooltip="CV%: 6.8; ERROR:   5 880; LI90%:   77 055; LS90%:   96 397" xr:uid="{54B33DC5-C7A2-4C37-BFA6-DF33F41DF6F9}"/>
    <hyperlink ref="M74" tooltip="CV%: 9.0; ERROR:   5 064; LI90%:   47 707; LS90%:   64 365" xr:uid="{606E6A2B-D31B-4FB4-8563-85961FEA38ED}"/>
    <hyperlink ref="M75" tooltip="CV%: 10.3; ERROR:   4 202; LI90%:   34 063; LS90%:   47 885" xr:uid="{27825B1D-64F5-499F-9C18-77734282C962}"/>
    <hyperlink ref="M76" tooltip="CV%: 8.2; ERROR:   4 578; LI90%:   48 596; LS90%:   63 656" xr:uid="{A622A6BF-22B6-411B-BE88-F20B325B08B9}"/>
    <hyperlink ref="M77" tooltip="CV%: 6.5; ERROR:   5 946; LI90%:   81 385; LS90%:   100 945" xr:uid="{CEA8A855-A7C6-4FE0-8231-2DF606999367}"/>
    <hyperlink ref="M78" tooltip="CV%: 8.3; ERROR:   4 911; LI90%:   51 047; LS90%:   67 203" xr:uid="{1E063410-A6CF-4BDC-BE56-BA40292C2C36}"/>
    <hyperlink ref="M79" tooltip="CV%: 7.4; ERROR:   5 376; LI90%:   63 487; LS90%:   81 173" xr:uid="{A8FEEB93-D28A-4B84-9E06-49313A3CA3F5}"/>
    <hyperlink ref="M82" tooltip="CV%: 4.9; ERROR:   25 761; LI90%:   484 918; LS90%:   569 664" xr:uid="{DE82455A-A982-4887-8F76-63F2F7CB89B3}"/>
    <hyperlink ref="M83" tooltip="CV%: 5.7; ERROR:   22 305; LI90%:   352 139; LS90%:   425 517" xr:uid="{86705C72-27B7-42D6-A541-55E8BE68DEEB}"/>
    <hyperlink ref="M84" tooltip="CV%: 6.5; ERROR:   18 906; LI90%:   261 949; LS90%:   324 145" xr:uid="{29643FA8-7135-41C4-B2B7-09DDCA2E160F}"/>
    <hyperlink ref="M85" tooltip="CV%: 11.6; ERROR:   11 607; LI90%:   81 347; LS90%:   119 533" xr:uid="{767C3D66-2473-42BC-8922-2EC3869B6992}"/>
    <hyperlink ref="M86" tooltip="CV%: 5.8; ERROR:   20 674; LI90%:   324 912; LS90%:   392 924" xr:uid="{9C53FF64-A52B-4DC6-819B-1AF83F319045}"/>
    <hyperlink ref="M87" tooltip="CV%: 5.5; ERROR:   23 834; LI90%:   392 721; LS90%:   471 127" xr:uid="{6571DB93-D03B-4B23-A11B-A72740A8B672}"/>
    <hyperlink ref="M88" tooltip="CV%: 6.1; ERROR:   21 912; LI90%:   324 289; LS90%:   396 371" xr:uid="{2BAD866C-0001-4A3F-BC41-DB61E0B88AB0}"/>
    <hyperlink ref="M89" tooltip="CV%: 7.0; ERROR:   18 455; LI90%:   235 091; LS90%:   295 803" xr:uid="{DA8B7CB8-7031-4635-A7CD-C8ADA90006FE}"/>
    <hyperlink ref="M90" tooltip="CV%: 7.7; ERROR:   17 037; LI90%:   191 946; LS90%:   247 992" xr:uid="{C534A10A-44B9-4C98-A758-9708E5463205}"/>
    <hyperlink ref="M91" tooltip="CV%: 5.3; ERROR:   23 500; LI90%:   405 935; LS90%:   483 241" xr:uid="{04D6938E-56EC-49FE-96D8-CA311172C416}"/>
    <hyperlink ref="M92" tooltip="CV%: 6.1; ERROR:   18 409; LI90%:   271 797; LS90%:   332 359" xr:uid="{230BB91B-E87F-45A8-93E2-DF7DE807EC42}"/>
    <hyperlink ref="M93" tooltip="CV%: 5.6; ERROR:   22 397; LI90%:   361 781; LS90%:   435 461" xr:uid="{EC9FF86B-2CFA-4572-9918-42FA6A0D1C91}"/>
    <hyperlink ref="M96" tooltip="CV%: 6.0; ERROR:   7 124; LI90%:   106 552; LS90%:   129 988" xr:uid="{184BFCEA-FD5F-435A-ADDC-78B0A39EBDDF}"/>
    <hyperlink ref="M97" tooltip="CV%: 6.6; ERROR:   4 980; LI90%:   67 236; LS90%:   83 620" xr:uid="{67014462-362D-496D-98D9-DE0748102497}"/>
    <hyperlink ref="M98" tooltip="CV%: 9.7; ERROR:   3 363; LI90%:   29 293; LS90%:   40 357" xr:uid="{0BE151DD-2EFD-4258-9F50-702DF448D97D}"/>
    <hyperlink ref="M99" tooltip="CV%: 16.5; ERROR:   4 376; LI90%:   19 390; LS90%:   33 786" xr:uid="{71937A27-3259-4A3B-9B9E-1967DF6894C3}"/>
    <hyperlink ref="M100" tooltip="CV%: 8.3; ERROR:   4 142; LI90%:   42 825; LS90%:   56 451" xr:uid="{C8765C4D-8F30-4264-8791-C40A5B20B8F7}"/>
    <hyperlink ref="M101" tooltip="CV%: 6.6; ERROR:   5 266; LI90%:   71 167; LS90%:   88 491" xr:uid="{A56FAF3A-26B7-45EA-9A7E-E9A3B2D2925D}"/>
    <hyperlink ref="M102" tooltip="CV%: 7.9; ERROR:   3 801; LI90%:   41 848; LS90%:   54 354" xr:uid="{E8612DAA-F317-409D-AE32-CC6B4F73A682}"/>
    <hyperlink ref="M103" tooltip="CV%: 10.0; ERROR:   2 741; LI90%:   22 862; LS90%:   31 878" xr:uid="{ACD8B212-DA59-4D37-A0AD-10FAC82A7C7A}"/>
    <hyperlink ref="M104" tooltip="CV%: 10.1; ERROR:   4 200; LI90%:   34 617; LS90%:   48 435" xr:uid="{990FC7B1-3628-48BB-AC62-E751325D9131}"/>
    <hyperlink ref="M105" tooltip="CV%: 7.2; ERROR:   5 668; LI90%:   69 759; LS90%:   88 405" xr:uid="{4D6F5C0D-673B-4221-957B-9711F4939563}"/>
    <hyperlink ref="M106" tooltip="CV%: 8.2; ERROR:   4 929; LI90%:   51 968; LS90%:   68 182" xr:uid="{736828E4-DF5E-4D37-BAF2-91F6F0A059DF}"/>
    <hyperlink ref="M107" tooltip="CV%: 8.1; ERROR:   4 569; LI90%:   48 697; LS90%:   63 727" xr:uid="{D60D4E02-8D22-477D-9D63-BE06741CEC63}"/>
    <hyperlink ref="M110" tooltip="CV%: 4.7; ERROR:   37 802; LI90%:   739 503; LS90%:   863 861" xr:uid="{25308EE2-5C39-4771-BCBC-F2E5FCCE72E1}"/>
    <hyperlink ref="M111" tooltip="CV%: 5.9; ERROR:   27 067; LI90%:   416 070; LS90%:   505 112" xr:uid="{46436199-3769-40EF-9DBE-ABA2085E299D}"/>
    <hyperlink ref="M112" tooltip="CV%: 7.5; ERROR:   30 691; LI90%:   356 697; LS90%:   457 661" xr:uid="{17E21011-43B3-4585-BD55-639A6B24FAAA}"/>
    <hyperlink ref="M113" tooltip="CV%: 11.8; ERROR:   15 230; LI90%:   104 167; LS90%:   154 269" xr:uid="{AF164A31-A644-4963-92F3-F02C43AF98F9}"/>
    <hyperlink ref="M114" tooltip="CV%: 7.5; ERROR:   27 667; LI90%:   325 554; LS90%:   416 570" xr:uid="{D07BC84A-687F-45D3-8319-0F0B345376CB}"/>
    <hyperlink ref="M115" tooltip="CV%: 6.6; ERROR:   27 814; LI90%:   373 247; LS90%:   464 745" xr:uid="{91028894-DBE5-43ED-AEF2-BDFCFFF0D24C}"/>
    <hyperlink ref="M116" tooltip="CV%: 8.7; ERROR:   19 319; LI90%:   190 544; LS90%:   254 100" xr:uid="{2CE11E61-9864-4227-A2C4-7DBC36732F8E}"/>
    <hyperlink ref="M117" tooltip="CV%: 10.0; ERROR:   16 645; LI90%:   139 052; LS90%:   193 810" xr:uid="{A873E657-AE63-4704-9127-D168964B06F9}"/>
    <hyperlink ref="M118" tooltip="CV%: 6.7; ERROR:   25 703; LI90%:   343 052; LS90%:   427 608" xr:uid="{B34F2E47-F6C4-422C-854F-921F6F4472A9}"/>
    <hyperlink ref="M119" tooltip="CV%: 5.9; ERROR:   30 331; LI90%:   462 113; LS90%:   561 893" xr:uid="{6A6B76CC-9271-4A8F-819D-41C64E6E1DA2}"/>
    <hyperlink ref="M120" tooltip="CV%: 7.0; ERROR:   24 446; LI90%:   310 785; LS90%:   391 205" xr:uid="{F68D2DE3-6DAA-4943-A106-A1CE53AA8793}"/>
    <hyperlink ref="M121" tooltip="CV%: 7.0; ERROR:   25 513; LI90%:   323 946; LS90%:   407 876" xr:uid="{83A8025E-6141-460B-8199-4A7526418ABF}"/>
    <hyperlink ref="M124" tooltip="CV%: 4.5; ERROR:   26 082; LI90%:   532 490; LS90%:   618 292" xr:uid="{DB64550F-F9EC-453E-868E-1C6111B95E3F}"/>
    <hyperlink ref="M125" tooltip="CV%: 5.6; ERROR:   22 892; LI90%:   373 896; LS90%:   449 204" xr:uid="{2D711F5A-EFB5-4D03-9524-8E7C030DFBBE}"/>
    <hyperlink ref="M126" tooltip="CV%: 7.7; ERROR:   18 222; LI90%:   205 806; LS90%:   265 752" xr:uid="{E268CBAB-93CF-4F79-8910-4AEB6CA9FD38}"/>
    <hyperlink ref="M127" tooltip="CV%: 11.3; ERROR:   11 819; LI90%:   85 412; LS90%:   124 294" xr:uid="{D11E7D3D-2120-45AF-98B1-8944117A311A}"/>
    <hyperlink ref="M128" tooltip="CV%: 6.1; ERROR:   20 309; LI90%:   298 315; LS90%:   365 127" xr:uid="{9B6D49DF-4F62-4BAA-8F7C-DEB7699F0D14}"/>
    <hyperlink ref="M129" tooltip="CV%: 5.6; ERROR:   21 558; LI90%:   346 618; LS90%:   417 536" xr:uid="{5E54634B-A4EE-4DAF-857B-0831A368F715}"/>
    <hyperlink ref="M130" tooltip="CV%: 6.5; ERROR:   19 319; LI90%:   265 623; LS90%:   329 175" xr:uid="{11AD26E4-62CE-484F-BFC3-29304F589A8B}"/>
    <hyperlink ref="M131" tooltip="CV%: 8.7; ERROR:   16 221; LI90%:   159 616; LS90%:   212 978" xr:uid="{78D58713-E5BC-48B1-8925-F410F5C14F66}"/>
    <hyperlink ref="M132" tooltip="CV%: 10.5; ERROR:   12 126; LI90%:   95 947; LS90%:   135 837" xr:uid="{F5B4585F-4D9C-4D5A-8C16-BAA5F41FB78A}"/>
    <hyperlink ref="M133" tooltip="CV%: 5.4; ERROR:   22 054; LI90%:   375 171; LS90%:   447 723" xr:uid="{A57D7097-EA53-49CD-8AD6-E07B16041C52}"/>
    <hyperlink ref="M134" tooltip="CV%: 6.9; ERROR:   18 545; LI90%:   237 813; LS90%:   298 819" xr:uid="{C6C049DC-3D11-4BAF-8AF3-731ACFC611FD}"/>
    <hyperlink ref="M135" tooltip="CV%: 6.3; ERROR:   19 436; LI90%:   274 625; LS90%:   338 563" xr:uid="{11DDD6CD-9A5A-46DC-9487-80F8A4DE0225}"/>
    <hyperlink ref="M138" tooltip="CV%: 3.7; ERROR:   48 086; LI90%:  1 222 780; LS90%:  1 380 970" xr:uid="{426C3F59-B311-4F4F-905B-2915D59D657A}"/>
    <hyperlink ref="M139" tooltip="CV%: 4.9; ERROR:   37 300; LI90%:   702 384; LS90%:   825 090" xr:uid="{E75D0C1D-21AD-410A-9B3E-721138A5B780}"/>
    <hyperlink ref="M140" tooltip="CV%: 6.4; ERROR:   28 987; LI90%:   405 243; LS90%:   500 601" xr:uid="{9283FD32-B325-4E9F-AAB6-5D7E652C160F}"/>
    <hyperlink ref="M141" tooltip="CV%: 7.8; ERROR:   27 601; LI90%:   308 654; LS90%:   399 454" xr:uid="{3F9265E7-F2BE-44D1-B0B0-11B5A608322A}"/>
    <hyperlink ref="M142" tooltip="CV%: 4.9; ERROR:   38 137; LI90%:   714 217; LS90%:   839 675" xr:uid="{AE143235-C88F-467A-82A6-29743D1259EA}"/>
    <hyperlink ref="M143" tooltip="CV%: 4.0; ERROR:   46 040; LI90%:  1 066 351; LS90%:  1 217 809" xr:uid="{D7A324EF-D293-4CC8-B041-A2D770CFDC18}"/>
    <hyperlink ref="M144" tooltip="CV%: 5.6; ERROR:   34 572; LI90%:   560 843; LS90%:   674 573" xr:uid="{88D13386-DFD1-4CFD-ADC1-79DC39274C26}"/>
    <hyperlink ref="M145" tooltip="CV%: 8.2; ERROR:   23 681; LI90%:   249 600; LS90%:   327 504" xr:uid="{17E228DB-E727-49EE-9A68-6760D3486DAD}"/>
    <hyperlink ref="M146" tooltip="CV%: 8.9; ERROR:   21 761; LI90%:   209 952; LS90%:   281 540" xr:uid="{D94282CD-4C40-44E4-A744-E7CFE2BA22BB}"/>
    <hyperlink ref="M147" tooltip="CV%: 4.4; ERROR:   43 200; LI90%:   905 548; LS90%:  1 047 662" xr:uid="{53636422-0276-410A-BA60-AE77407858F4}"/>
    <hyperlink ref="M148" tooltip="CV%: 5.3; ERROR:   38 356; LI90%:   655 559; LS90%:   781 737" xr:uid="{AFEFB463-E09F-4FA8-8092-6F81A3727D36}"/>
    <hyperlink ref="M149" tooltip="CV%: 5.0; ERROR:   36 565; LI90%:   667 655; LS90%:   787 941" xr:uid="{A558FDA8-B263-4A04-916D-16AF800DED60}"/>
    <hyperlink ref="M152" tooltip="CV%: 4.4; ERROR:   11 516; LI90%:   243 216; LS90%:   281 102" xr:uid="{37A32754-7D73-465C-92ED-30A1F731A3A2}"/>
    <hyperlink ref="M153" tooltip="CV%: 5.6; ERROR:   9 678; LI90%:   155 443; LS90%:   187 279" xr:uid="{5A9DDA2D-1F0B-448F-9706-08319CF01005}"/>
    <hyperlink ref="M154" tooltip="CV%: 6.7; ERROR:   9 431; LI90%:   124 285; LS90%:   155 311" xr:uid="{F2D58A50-33BC-4604-A8F2-9A9EECAD5C50}"/>
    <hyperlink ref="M155" tooltip="CV%: 12.7; ERROR:   5 314; LI90%:   33 199; LS90%:   50 681" xr:uid="{EFDC8550-6664-4D84-8D5B-51243B49BA99}"/>
    <hyperlink ref="M156" tooltip="CV%: 6.1; ERROR:   9 118; LI90%:   133 679; LS90%:   163 673" xr:uid="{DFE3DFCF-A9E6-46CB-8AEE-8997234EDA93}"/>
    <hyperlink ref="M157" tooltip="CV%: 5.5; ERROR:   10 434; LI90%:   171 987; LS90%:   206 313" xr:uid="{5F45A7AC-2CD9-4F51-8DDB-E6671FCE60B3}"/>
    <hyperlink ref="M158" tooltip="CV%: 5.9; ERROR:   8 331; LI90%:   128 189; LS90%:   155 595" xr:uid="{E08DC107-567B-4B32-9CD2-B6FD6F7577D4}"/>
    <hyperlink ref="M159" tooltip="CV%: 6.7; ERROR:   7 214; LI90%:   95 998; LS90%:   119 730" xr:uid="{18D5B7B3-134F-4256-8603-49EC0F90B6AB}"/>
    <hyperlink ref="M160" tooltip="CV%: 7.3; ERROR:   8 274; LI90%:   99 691; LS90%:   126 911" xr:uid="{D76B4A53-5745-4920-827B-D666F911EDB9}"/>
    <hyperlink ref="M161" tooltip="CV%: 5.1; ERROR:   10 582; LI90%:   189 548; LS90%:   224 360" xr:uid="{A70E2ABA-772A-4B30-856A-C1458A181472}"/>
    <hyperlink ref="M162" tooltip="CV%: 6.1; ERROR:   8 514; LI90%:   126 483; LS90%:   154 491" xr:uid="{69A931B8-979F-4E27-8B0A-BD7CE8942441}"/>
    <hyperlink ref="M163" tooltip="CV%: 5.5; ERROR:   9 370; LI90%:   155 539; LS90%:   186 365" xr:uid="{4A289130-53F8-4048-AB0C-1E9F4591572D}"/>
    <hyperlink ref="M166" tooltip="CV%: 5.9; ERROR:   55 385; LI90%:   842 871; LS90%:  1 025 071" xr:uid="{11C1D675-57FA-4A2E-BB59-5DBD10FC7B1E}"/>
    <hyperlink ref="M167" tooltip="CV%: 7.9; ERROR:   43 964; LI90%:   486 274; LS90%:   630 904" xr:uid="{0437564D-9113-4966-9956-E6AEBDB41FBA}"/>
    <hyperlink ref="M168" tooltip="CV%: 9.1; ERROR:   27 442; LI90%:   256 599; LS90%:   346 875" xr:uid="{30E8720B-C654-4D45-8773-6039EECB6804}"/>
    <hyperlink ref="M169" tooltip="CV%: 14.9; ERROR:   15 353; LI90%:   77 475; LS90%:   127 983" xr:uid="{ADEB98F3-AD0F-4E6F-965C-12130284CFE1}"/>
    <hyperlink ref="M170" tooltip="CV%: 9.7; ERROR:   36 211; LI90%:   312 931; LS90%:   432 053" xr:uid="{A177C862-CDAB-41F4-9996-280A8B5A1BDC}"/>
    <hyperlink ref="M171" tooltip="CV%: 8.5; ERROR:   40 516; LI90%:   411 068; LS90%:   544 354" xr:uid="{01B993A4-A3C4-4A65-A449-7D292C4335F5}"/>
    <hyperlink ref="M172" tooltip="CV%: 10.1; ERROR:   32 034; LI90%:   263 348; LS90%:   368 730" xr:uid="{816A314C-1133-40F6-9A8D-B2EA2F45540D}"/>
    <hyperlink ref="M173" tooltip="CV%: 11.1; ERROR:   24 227; LI90%:   178 279; LS90%:   257 979" xr:uid="{BE4676B8-7CAC-46E2-8449-9653777BDCBA}"/>
    <hyperlink ref="M174" tooltip="CV%: 10.7; ERROR:   33 493; LI90%:   258 128; LS90%:   368 310" xr:uid="{27AEE07B-363F-4DDD-BD8E-13F3A8E9F79B}"/>
    <hyperlink ref="M175" tooltip="CV%: 7.7; ERROR:   41 439; LI90%:   472 818; LS90%:   609 142" xr:uid="{13AF6EA0-C649-4AC3-B7BC-8CE8A7D314B4}"/>
    <hyperlink ref="M176" tooltip="CV%: 9.9; ERROR:   36 805; LI90%:   309 732; LS90%:   430 810" xr:uid="{282809FE-3E7D-4A5C-BCC6-9411D47B4C6C}"/>
    <hyperlink ref="M177" tooltip="CV%: 9.6; ERROR:   41 167; LI90%:   359 524; LS90%:   494 950" xr:uid="{1D376892-96BF-46A2-81A4-5177651E6345}"/>
    <hyperlink ref="M180" tooltip="CV%: 5.6; ERROR:   24 897; LI90%:   402 506; LS90%:   484 410" xr:uid="{9D7164AF-C2AD-4048-9D55-8CDC7E49FF08}"/>
    <hyperlink ref="M181" tooltip="CV%: 7.2; ERROR:   18 415; LI90%:   224 423; LS90%:   285 003" xr:uid="{5053A24B-5ACD-4EE7-A470-B2DACDD34BF8}"/>
    <hyperlink ref="M182" tooltip="CV%: 8.2; ERROR:   18 146; LI90%:   192 416; LS90%:   252 110" xr:uid="{E1522906-9B01-4482-9F64-1017815A3C85}"/>
    <hyperlink ref="M183" tooltip="CV%: 17.2; ERROR:   7 951; LI90%:   33 215; LS90%:   59 373" xr:uid="{7D2D3A87-5007-4F4A-BB03-7083B9FB2A2F}"/>
    <hyperlink ref="M184" tooltip="CV%: 8.4; ERROR:   17 463; LI90%:   179 797; LS90%:   237 245" xr:uid="{AA15D9E0-AFC6-4947-A0EC-57DCF6937BA5}"/>
    <hyperlink ref="M185" tooltip="CV%: 8.1; ERROR:   17 742; LI90%:   188 548; LS90%:   246 912" xr:uid="{74A32E14-79D1-4CAA-9FB6-BBDCD9A3922F}"/>
    <hyperlink ref="M186" tooltip="CV%: 8.9; ERROR:   12 932; LI90%:   123 910; LS90%:   166 452" xr:uid="{97A55366-E83A-4075-BE15-7762CCDA555F}"/>
    <hyperlink ref="M187" tooltip="CV%: 12.9; ERROR:   12 133; LI90%:   74 014; LS90%:   113 930" xr:uid="{468FED4F-C327-41FD-8090-FC5A2885F92A}"/>
    <hyperlink ref="M188" tooltip="CV%: 8.6; ERROR:   15 686; LI90%:   156 560; LS90%:   208 162" xr:uid="{99B8CE34-DD47-46C6-84C2-0B2DF65D53F9}"/>
    <hyperlink ref="M189" tooltip="CV%: 6.8; ERROR:   19 767; LI90%:   256 674; LS90%:   321 702" xr:uid="{63DE487F-F31E-4DCB-B077-A1F3B9E1E9AD}"/>
    <hyperlink ref="M190" tooltip="CV%: 8.5; ERROR:   15 539; LI90%:   157 482; LS90%:   208 602" xr:uid="{84492630-B026-44A3-BD93-271434484D30}"/>
    <hyperlink ref="M191" tooltip="CV%: 8.9; ERROR:   17 482; LI90%:   167 218; LS90%:   224 728" xr:uid="{22C43EF6-07FC-4C43-91E2-1EA5F8F20013}"/>
    <hyperlink ref="M194" tooltip="CV%: 5.2; ERROR:   23 555; LI90%:   413 145; LS90%:   490 633" xr:uid="{8E32A522-7012-4098-B0BD-BF9C8C267B8A}"/>
    <hyperlink ref="M195" tooltip="CV%: 7.0; ERROR:   18 254; LI90%:   230 144; LS90%:   290 194" xr:uid="{C8E76166-5A25-4386-9D38-C0B99508D47A}"/>
    <hyperlink ref="M196" tooltip="CV%: 7.9; ERROR:   15 046; LI90%:   164 637; LS90%:   214 133" xr:uid="{0373176D-6F24-455B-B459-127B59AE3752}"/>
    <hyperlink ref="M197" tooltip="CV%: 10.9; ERROR:   8 331; LI90%:   62 568; LS90%:   89 974" xr:uid="{74A089E8-06D2-4369-8D0B-BE92A276C12C}"/>
    <hyperlink ref="M198" tooltip="CV%: 7.2; ERROR:   17 371; LI90%:   213 352; LS90%:   270 498" xr:uid="{F51FAB72-56C6-49F0-B3BD-FE6520A8F77B}"/>
    <hyperlink ref="M199" tooltip="CV%: 6.1; ERROR:   17 061; LI90%:   250 257; LS90%:   306 381" xr:uid="{9459B3EF-2F23-4AF4-8E25-2F4E5D4467D1}"/>
    <hyperlink ref="M200" tooltip="CV%: 7.8; ERROR:   13 259; LI90%:   148 562; LS90%:   192 180" xr:uid="{045CABC9-CED0-4DD3-B0DB-5861BDBEFFA9}"/>
    <hyperlink ref="M201" tooltip="CV%: 9.2; ERROR:   11 719; LI90%:   108 138; LS90%:   146 692" xr:uid="{144D2ADA-6634-491F-8907-4EB93A34C396}"/>
    <hyperlink ref="M202" tooltip="CV%: 7.3; ERROR:   15 065; LI90%:   182 836; LS90%:   232 396" xr:uid="{57186EEC-B312-4B91-B183-885BE7925E36}"/>
    <hyperlink ref="M203" tooltip="CV%: 5.9; ERROR:   18 783; LI90%:   285 689; LS90%:   347 479" xr:uid="{AFC29036-7B0C-404F-A075-CCAD056D8FD6}"/>
    <hyperlink ref="M204" tooltip="CV%: 8.2; ERROR:   17 091; LI90%:   181 353; LS90%:   237 577" xr:uid="{8CCA788C-F848-4371-B0EF-857D1732AC1E}"/>
    <hyperlink ref="M205" tooltip="CV%: 7.2; ERROR:   16 134; LI90%:   197 986; LS90%:   251 064" xr:uid="{9EADC204-AB5F-4721-9C6C-342386C8F4BC}"/>
    <hyperlink ref="M208" tooltip="CV%: 5.0; ERROR:   56 852; LI90%:  1 046 206; LS90%:  1 233 232" xr:uid="{D557267A-82B3-42DF-9478-554FC5CE3AC7}"/>
    <hyperlink ref="M209" tooltip="CV%: 6.4; ERROR:   53 729; LI90%:   745 462; LS90%:   922 214" xr:uid="{C27D4142-DC8A-4C5D-95F8-26F16AD66C06}"/>
    <hyperlink ref="M210" tooltip="CV%: 8.6; ERROR:   39 609; LI90%:   397 545; LS90%:   527 849" xr:uid="{404CA27C-EA1C-4CDC-BC36-29CD2C72223A}"/>
    <hyperlink ref="M211" tooltip="CV%: 12.3; ERROR:   28 353; LI90%:   184 720; LS90%:   277 994" xr:uid="{D8B56529-4709-4403-97D3-6D44158949FF}"/>
    <hyperlink ref="M212" tooltip="CV%: 7.3; ERROR:   45 703; LI90%:   551 947; LS90%:   702 297" xr:uid="{654A2DAE-EEEB-43E6-A76A-175A6546111B}"/>
    <hyperlink ref="M213" tooltip="CV%: 6.3; ERROR:   49 606; LI90%:   707 157; LS90%:   870 347" xr:uid="{788D4425-637D-4790-BE11-91EF3B8609B4}"/>
    <hyperlink ref="M214" tooltip="CV%: 8.3; ERROR:   42 041; LI90%:   437 344; LS90%:   575 648" xr:uid="{FB82252F-DD1F-4122-8855-5C91B6CCBA51}"/>
    <hyperlink ref="M215" tooltip="CV%: 11.1; ERROR:   32 339; LI90%:   237 626; LS90%:   344 014" xr:uid="{2DFA4889-A8FA-44FE-9A5C-3DAF16CE545C}"/>
    <hyperlink ref="M216" tooltip="CV%: 9.1; ERROR:   36 142; LI90%:   336 228; LS90%:   455 126" xr:uid="{704B2E66-11C9-44F4-9560-4C07E9BAC7A8}"/>
    <hyperlink ref="M217" tooltip="CV%: 5.6; ERROR:   49 226; LI90%:   796 414; LS90%:   958 354" xr:uid="{BF44AF0C-CE6A-4553-9204-12590BB60FF0}"/>
    <hyperlink ref="M218" tooltip="CV%: 7.0; ERROR:   44 724; LI90%:   561 679; LS90%:   708 807" xr:uid="{722A12FF-8CE4-42DA-990B-CB7644A69F15}"/>
    <hyperlink ref="M219" tooltip="CV%: 7.2; ERROR:   47 092; LI90%:   574 815; LS90%:   729 735" xr:uid="{FE028D57-5207-4B61-8CBD-475FC0EFAE3F}"/>
    <hyperlink ref="M222" tooltip="CV%: 5.5; ERROR:   131 230; LI90%:  2 184 525; LS90%:  2 616 233" xr:uid="{C982D7DA-3797-4D7E-98F9-4519810A7C69}"/>
    <hyperlink ref="M223" tooltip="CV%: 7.5; ERROR:   92 263; LI90%:  1 083 945; LS90%:  1 387 465" xr:uid="{0DAEB1C5-AA32-4339-A9A0-31DC6513161F}"/>
    <hyperlink ref="M224" tooltip="CV%: 10.9; ERROR:   65 599; LI90%:   496 559; LS90%:   712 361" xr:uid="{6CCB7619-7C26-4A11-949C-93B22FA7CAAB}"/>
    <hyperlink ref="M225" tooltip="CV%: 11.3; ERROR:   59 580; LI90%:   428 477; LS90%:   624 477" xr:uid="{6E8ABC7C-3798-46CE-97F2-1B78216962F5}"/>
    <hyperlink ref="M226" tooltip="CV%: 7.6; ERROR:   76 515; LI90%:   874 369; LS90%:  1 126 081" xr:uid="{28EA750C-3C7C-44AC-8971-B37C142F3149}"/>
    <hyperlink ref="M227" tooltip="CV%: 7.3; ERROR:   114 731; LI90%:  1 377 956; LS90%:  1 755 388" xr:uid="{FDA15FD9-954A-41A2-803F-21D2D6BD4858}"/>
    <hyperlink ref="M228" tooltip="CV%: 9.2; ERROR:   66 685; LI90%:   618 200; LS90%:   837 576" xr:uid="{E1592945-023C-4383-ACB0-94C8D5DDA26B}"/>
    <hyperlink ref="M229" tooltip="CV%: 13.8; ERROR:   44 758; LI90%:   251 597; LS90%:   398 837" xr:uid="{590C1F25-BEAA-4AC0-8B84-403B383B46B4}"/>
    <hyperlink ref="M230" tooltip="CV%: 14.9; ERROR:   53 754; LI90%:   272 357; LS90%:   449 193" xr:uid="{32302686-D6ED-435F-85D7-295714FF6121}"/>
    <hyperlink ref="M231" tooltip="CV%: 6.8; ERROR:   111 373; LI90%:  1 444 568; LS90%:  1 810 952" xr:uid="{C0D95138-452C-4BAB-866D-CC2FE3CCB162}"/>
    <hyperlink ref="M232" tooltip="CV%: 7.9; ERROR:   88 049; LI90%:   971 524; LS90%:  1 261 178" xr:uid="{BD2AD114-E27B-447E-B5D0-F684378D4F3D}"/>
    <hyperlink ref="M233" tooltip="CV%: 7.4; ERROR:   82 377; LI90%:   974 929; LS90%:  1 245 925" xr:uid="{E58EB15E-2C26-4496-BA9E-9F686CDF59EB}"/>
    <hyperlink ref="M236" tooltip="CV%: 5.2; ERROR:   32 584; LI90%:   569 772; LS90%:   676 966" xr:uid="{79522F93-B7F6-49B7-9B52-28A396D2C68B}"/>
    <hyperlink ref="M237" tooltip="CV%: 6.1; ERROR:   26 884; LI90%:   397 155; LS90%:   485 595" xr:uid="{398D31E0-384C-4D98-BDE7-1D6F7D797D24}"/>
    <hyperlink ref="M238" tooltip="CV%: 7.2; ERROR:   24 494; LI90%:   300 910; LS90%:   381 488" xr:uid="{0819B643-BB9C-46CE-8ACE-EC44F473F444}"/>
    <hyperlink ref="M239" tooltip="CV%: 12.4; ERROR:   11 729; LI90%:   75 282; LS90%:   113 866" xr:uid="{D66B22F6-704E-442A-A324-888B1AB10D48}"/>
    <hyperlink ref="M240" tooltip="CV%: 6.8; ERROR:   23 919; LI90%:   311 080; LS90%:   389 768" xr:uid="{EF249EAF-98F5-437A-952C-0848C81FC60A}"/>
    <hyperlink ref="M241" tooltip="CV%: 6.7; ERROR:   23 036; LI90%:   306 335; LS90%:   382 117" xr:uid="{A3DCFD19-ACF9-41B2-A0B8-8235F01D55B5}"/>
    <hyperlink ref="M242" tooltip="CV%: 8.1; ERROR:   19 194; LI90%:   205 410; LS90%:   268 552" xr:uid="{D50821AA-E695-460A-BF6B-1E2E6D67B0BC}"/>
    <hyperlink ref="M243" tooltip="CV%: 9.3; ERROR:   14 765; LI90%:   134 060; LS90%:   182 634" xr:uid="{89F5C58D-C8CD-4DBF-BD5F-0D71F16E5D02}"/>
    <hyperlink ref="M244" tooltip="CV%: 7.7; ERROR:   23 385; LI90%:   264 064; LS90%:   340 994" xr:uid="{8A9C1831-8908-4295-B688-B9C2A66B9327}"/>
    <hyperlink ref="M245" tooltip="CV%: 6.6; ERROR:   29 436; LI90%:   394 740; LS90%:   491 574" xr:uid="{184A7BB8-410F-4985-8A05-4E4EC938E58F}"/>
    <hyperlink ref="M246" tooltip="CV%: 7.8; ERROR:   23 329; LI90%:   260 842; LS90%:   337 586" xr:uid="{CD712C6B-26C9-468C-8E43-395F6DA7EEC1}"/>
    <hyperlink ref="M247" tooltip="CV%: 7.1; ERROR:   22 619; LI90%:   282 148; LS90%:   356 558" xr:uid="{35F17437-7003-417C-9EE2-CFA8947FF334}"/>
    <hyperlink ref="M250" tooltip="CV%: 6.5; ERROR:   16 148; LI90%:   221 974; LS90%:   275 094" xr:uid="{550FBAE5-8824-4D52-AE93-F8F989D9C62A}"/>
    <hyperlink ref="M251" tooltip="CV%: 8.2; ERROR:   11 716; LI90%:   124 161; LS90%:   162 703" xr:uid="{6B1308FB-3F4C-469B-BC81-6384BFFE2569}"/>
    <hyperlink ref="M252" tooltip="CV%: 12.5; ERROR:   8 096; LI90%:   51 256; LS90%:   77 888" xr:uid="{AAA3AFA7-089D-46F0-8F88-6764DBE3A419}"/>
    <hyperlink ref="M253" tooltip="CV%: 12.9; ERROR:   6 549; LI90%:   39 834; LS90%:   61 378" xr:uid="{1CE99565-CFDE-4480-81E6-8A8406258665}"/>
    <hyperlink ref="M254" tooltip="CV%: 9.8; ERROR:   10 968; LI90%:   94 232; LS90%:   130 312" xr:uid="{26052B62-BAF3-4898-982C-183422C2EA66}"/>
    <hyperlink ref="M255" tooltip="CV%: 7.6; ERROR:   10 398; LI90%:   119 335; LS90%:   153 543" xr:uid="{7BC42B2C-11E0-46A8-A65D-1186B8796071}"/>
    <hyperlink ref="M256" tooltip="CV%: 11.2; ERROR:   7 676; LI90%:   55 648; LS90%:   80 900" xr:uid="{BD534AD6-034B-4E19-BF65-A2679EB9C4C8}"/>
    <hyperlink ref="M257" tooltip="CV%: 16.1; ERROR:   5 623; LI90%:   25 696; LS90%:   44 194" xr:uid="{1AFF1445-9AB2-44E8-8816-FB37269988E1}"/>
    <hyperlink ref="M258" tooltip="CV%: 11.3; ERROR:   6 325; LI90%:   45 784; LS90%:   66 590" xr:uid="{740D8305-D1FB-48FF-9649-446A4E91012B}"/>
    <hyperlink ref="M259" tooltip="CV%: 7.7; ERROR:   12 487; LI90%:   141 492; LS90%:   182 570" xr:uid="{79ECCF11-7734-4530-9D16-B68AFA725E45}"/>
    <hyperlink ref="M260" tooltip="CV%: 8.6; ERROR:   9 475; LI90%:   94 054; LS90%:   125 226" xr:uid="{A0A99476-7C84-4BCC-B429-144490C615EA}"/>
    <hyperlink ref="M261" tooltip="CV%: 9.1; ERROR:   8 758; LI90%:   81 462; LS90%:   110 274" xr:uid="{05944F7D-58B9-40D6-8C5B-AA656A6D718F}"/>
    <hyperlink ref="M264" tooltip="CV%: 7.5; ERROR:   13 178; LI90%:   154 420; LS90%:   197 770" xr:uid="{FCFE65BC-23F3-4E26-8EB9-014AE8694357}"/>
    <hyperlink ref="M265" tooltip="CV%: 8.9; ERROR:   11 194; LI90%:   106 817; LS90%:   143 641" xr:uid="{39C23D8E-A6AF-4D65-9AF6-9F598D3DAA61}"/>
    <hyperlink ref="M266" tooltip="CV%: 9.0; ERROR:   10 057; LI90%:   95 395; LS90%:   128 479" xr:uid="{B9620AF2-E960-4A69-A636-ECD2E1F89447}"/>
    <hyperlink ref="M267" tooltip="CV%: 16.5; ERROR:   5 199; LI90%:   23 020; LS90%:   40 124" xr:uid="{B78CB104-0081-46B1-87CC-925F80081D89}"/>
    <hyperlink ref="M268" tooltip="CV%: 7.4; ERROR:   8 902; LI90%:   104 856; LS90%:   134 140" xr:uid="{6E750DC2-A73F-4633-A6CD-80AC39FFD8D5}"/>
    <hyperlink ref="M269" tooltip="CV%: 7.5; ERROR:   10 340; LI90%:   120 342; LS90%:   154 358" xr:uid="{2684C91F-2494-4C5A-A912-4FE6416ABB88}"/>
    <hyperlink ref="M270" tooltip="CV%: 7.8; ERROR:   7 798; LI90%:   86 844; LS90%:   112 496" xr:uid="{F77B3C57-B8BD-48D7-885D-812209AA14C7}"/>
    <hyperlink ref="M271" tooltip="CV%: 9.1; ERROR:   7 168; LI90%:   67 108; LS90%:   90 690" xr:uid="{5F3FD012-6C6F-4292-AD10-63C3674BAEB1}"/>
    <hyperlink ref="M272" tooltip="CV%: 9.6; ERROR:   10 379; LI90%:   91 242; LS90%:   125 386" xr:uid="{4CE4C9E1-C9BC-437F-BF11-887A44C61169}"/>
    <hyperlink ref="M273" tooltip="CV%: 8.4; ERROR:   12 336; LI90%:   125 995; LS90%:   166 575" xr:uid="{F1C4DB26-62A6-4D49-A15F-D2562F2D065B}"/>
    <hyperlink ref="M274" tooltip="CV%: 8.2; ERROR:   10 699; LI90%:   113 379; LS90%:   148 577" xr:uid="{16DE0AE4-2986-4543-96F9-9E12BFF249A3}"/>
    <hyperlink ref="M275" tooltip="CV%: 8.0; ERROR:   10 676; LI90%:   116 394; LS90%:   151 516" xr:uid="{6EE27B3F-2C92-4B07-B3E8-6D519F40AF40}"/>
    <hyperlink ref="M278" tooltip="CV%: 5.1; ERROR:   46 771; LI90%:   841 231; LS90%:   995 093" xr:uid="{B2C9A694-60D3-4BC9-A9F9-A4537E72B449}"/>
    <hyperlink ref="M279" tooltip="CV%: 5.9; ERROR:   38 444; LI90%:   592 874; LS90%:   719 344" xr:uid="{CA518C4D-38CF-4B67-8A03-BA4BA2414E5B}"/>
    <hyperlink ref="M280" tooltip="CV%: 8.5; ERROR:   24 723; LI90%:   251 512; LS90%:   332 844" xr:uid="{7D6E72C9-24EE-4660-84DC-C7E8CF52B1B8}"/>
    <hyperlink ref="M281" tooltip="CV%: 12.3; ERROR:   21 754; LI90%:   140 681; LS90%:   212 247" xr:uid="{8EAA2743-07DD-4849-AEAA-EC1BAD8AAE1A}"/>
    <hyperlink ref="M282" tooltip="CV%: 7.2; ERROR:   32 097; LI90%:   390 167; LS90%:   495 757" xr:uid="{80EE607A-0056-4CFB-BF66-7940BE02424A}"/>
    <hyperlink ref="M283" tooltip="CV%: 6.0; ERROR:   42 249; LI90%:   639 069; LS90%:   778 057" xr:uid="{68A3B928-1630-40C3-970A-52135FFA7746}"/>
    <hyperlink ref="M284" tooltip="CV%: 6.7; ERROR:   32 411; LI90%:   428 821; LS90%:   535 445" xr:uid="{8DC7871A-32B9-4AEC-8457-9F9001EECF2A}"/>
    <hyperlink ref="M285" tooltip="CV%: 9.8; ERROR:   21 914; LI90%:   187 087; LS90%:   259 177" xr:uid="{D2FED2C1-5BA1-4A6E-8D17-22B7A6ECE837}"/>
    <hyperlink ref="M286" tooltip="CV%: 10.6; ERROR:   27 397; LI90%:   214 114; LS90%:   304 240" xr:uid="{11121C6E-2CE8-4A55-89A1-EDF8BEFA6BD7}"/>
    <hyperlink ref="M287" tooltip="CV%: 5.7; ERROR:   42 890; LI90%:   682 687; LS90%:   823 783" xr:uid="{017998CC-0E96-4B2C-A017-BA15D2BB9D4E}"/>
    <hyperlink ref="M288" tooltip="CV%: 7.5; ERROR:   27 729; LI90%:   323 252; LS90%:   414 474" xr:uid="{6576A43F-8E47-469C-B913-4FC27F23BDD8}"/>
    <hyperlink ref="M289" tooltip="CV%: 6.8; ERROR:   33 363; LI90%:   438 876; LS90%:   548 632" xr:uid="{E033CF74-5AC0-4941-B032-D95EAF52C335}"/>
    <hyperlink ref="M292" tooltip="CV%: 6.4; ERROR:   31 882; LI90%:   447 837; LS90%:   552 719" xr:uid="{3447708F-526A-40B7-AD2F-AC4C688FB049}"/>
    <hyperlink ref="M293" tooltip="CV%: 8.4; ERROR:   26 452; LI90%:   272 275; LS90%:   359 295" xr:uid="{5E425591-6A4F-4E63-94BF-5D1C298A5FC0}"/>
    <hyperlink ref="M294" tooltip="CV%: 8.3; ERROR:   23 498; LI90%:   243 431; LS90%:   320 733" xr:uid="{28B5FDC1-33E4-474D-B417-3652F7B638E0}"/>
    <hyperlink ref="M295" tooltip="CV%: 16.6; ERROR:   10 802; LI90%:   47 273; LS90%:   82 809" xr:uid="{51C89231-6070-405B-A75E-54EEEDE9F283}"/>
    <hyperlink ref="M296" tooltip="CV%: 10.2; ERROR:   24 294; LI90%:   197 549; LS90%:   277 471" xr:uid="{B952A7B8-A9CE-4675-A998-48A3C922B5BF}"/>
    <hyperlink ref="M297" tooltip="CV%: 8.8; ERROR:   22 087; LI90%:   214 379; LS90%:   287 039" xr:uid="{B2F94D65-1C4F-4C1F-B991-14F6A55B1D58}"/>
    <hyperlink ref="M298" tooltip="CV%: 12.7; ERROR:   18 252; LI90%:   113 415; LS90%:   173 459" xr:uid="{125DE7D3-456A-4ABD-87FB-47C534869DAC}"/>
    <hyperlink ref="M299" tooltip="CV%: 15.8; ERROR:   12 644; LI90%:   59 436; LS90%:   101 030" xr:uid="{D2375374-C28A-4FD2-BE56-8179EDE82459}"/>
    <hyperlink ref="M300" tooltip="CV%: 9.8; ERROR:   20 478; LI90%:   175 534; LS90%:   242 900" xr:uid="{88789F88-E741-44D0-AF7A-BFFF4803F8E2}"/>
    <hyperlink ref="M301" tooltip="CV%: 8.9; ERROR:   26 244; LI90%:   251 533; LS90%:   337 867" xr:uid="{C344FFB8-834B-455C-AEEE-37136FB71CD4}"/>
    <hyperlink ref="M302" tooltip="CV%: 9.5; ERROR:   18 218; LI90%:   161 781; LS90%:   221 713" xr:uid="{EFD21FB2-EB5B-4F57-9075-AFB16A2397A9}"/>
    <hyperlink ref="M303" tooltip="CV%: 9.4; ERROR:   24 946; LI90%:   225 033; LS90%:   307 099" xr:uid="{9AAC2E04-DE32-4D31-AB52-C46684323349}"/>
    <hyperlink ref="M306" tooltip="CV%: 5.0; ERROR:   45 792; LI90%:   834 986; LS90%:   985 630" xr:uid="{813B4F8D-52AF-4A63-A454-B5A4A789E9B6}"/>
    <hyperlink ref="M307" tooltip="CV%: 6.8; ERROR:   34 649; LI90%:   451 746; LS90%:   565 732" xr:uid="{BD50094B-6608-464D-B7E5-5AE973A47FF6}"/>
    <hyperlink ref="M308" tooltip="CV%: 8.0; ERROR:   25 502; LI90%:   276 323; LS90%:   360 217" xr:uid="{AB01F78A-FB9C-43C2-BEA8-0CFE30354962}"/>
    <hyperlink ref="M309" tooltip="CV%: 10.7; ERROR:   20 652; LI90%:   158 468; LS90%:   226 406" xr:uid="{A5D1BA93-FDE7-4B48-8D99-05C19FC71225}"/>
    <hyperlink ref="M310" tooltip="CV%: 7.9; ERROR:   28 230; LI90%:   312 851; LS90%:   405 719" xr:uid="{1821E12B-FC99-4EC5-A394-882D727D98B2}"/>
    <hyperlink ref="M311" tooltip="CV%: 6.3; ERROR:   33 465; LI90%:   476 988; LS90%:   587 080" xr:uid="{A5D4673D-FAD3-43AD-A90C-7C08D5712DEA}"/>
    <hyperlink ref="M312" tooltip="CV%: 8.4; ERROR:   23 681; LI90%:   244 437; LS90%:   322 343" xr:uid="{1233BDDE-62CB-4E3E-83E6-E916F5A81DF1}"/>
    <hyperlink ref="M313" tooltip="CV%: 10.5; ERROR:   17 528; LI90%:   137 935; LS90%:   195 599" xr:uid="{0F4CEFAB-FAC9-4CA1-8134-C2495E3F11E9}"/>
    <hyperlink ref="M314" tooltip="CV%: 10.5; ERROR:   23 105; LI90%:   182 268; LS90%:   258 276" xr:uid="{584DAE58-AB31-4353-ABE0-AC7839AEC65B}"/>
    <hyperlink ref="M315" tooltip="CV%: 6.2; ERROR:   36 412; LI90%:   527 173; LS90%:   646 957" xr:uid="{146D00BD-0EE7-4699-8CC2-E744EC75D405}"/>
    <hyperlink ref="M316" tooltip="CV%: 7.8; ERROR:   23 117; LI90%:   259 035; LS90%:   335 083" xr:uid="{B703D7F6-4B66-4E66-999F-16124BE9E274}"/>
    <hyperlink ref="M317" tooltip="CV%: 6.8; ERROR:   29 040; LI90%:   381 837; LS90%:   477 369" xr:uid="{196D8FD6-D703-4759-81B2-38B3C454EABD}"/>
    <hyperlink ref="M320" tooltip="CV%: 5.3; ERROR:   18 196; LI90%:   314 905; LS90%:   374 765" xr:uid="{DDABA7DE-02FB-4530-A934-606DCE6D8F24}"/>
    <hyperlink ref="M321" tooltip="CV%: 6.0; ERROR:   15 398; LI90%:   231 731; LS90%:   282 385" xr:uid="{A3584B38-1850-482A-B06E-7A0510EEE8FB}"/>
    <hyperlink ref="M322" tooltip="CV%: 7.2; ERROR:   13 088; LI90%:   159 233; LS90%:   202 289" xr:uid="{D0D958E8-570A-4DB0-8E3D-7598F169FF45}"/>
    <hyperlink ref="M323" tooltip="CV%: 11.7; ERROR:   9 424; LI90%:   65 006; LS90%:   96 008" xr:uid="{26E239EE-2510-4909-93A6-4563DDC3366C}"/>
    <hyperlink ref="M324" tooltip="CV%: 6.5; ERROR:   12 446; LI90%:   170 494; LS90%:   211 438" xr:uid="{CE8EC33E-8009-4DF3-8A56-2679E033A560}"/>
    <hyperlink ref="M325" tooltip="CV%: 6.0; ERROR:   15 788; LI90%:   236 943; LS90%:   288 881" xr:uid="{248AB07F-F828-4A08-8ED4-60A4C8319D60}"/>
    <hyperlink ref="M326" tooltip="CV%: 7.7; ERROR:   13 156; LI90%:   149 303; LS90%:   192 581" xr:uid="{77327F69-4C05-4064-8705-E6D37F93C5EB}"/>
    <hyperlink ref="M327" tooltip="CV%: 8.8; ERROR:   10 119; LI90%:   98 131; LS90%:   131 419" xr:uid="{B782D37B-29DE-477E-B367-84E21FC3EF3F}"/>
    <hyperlink ref="M328" tooltip="CV%: 7.7; ERROR:   12 244; LI90%:   138 435; LS90%:   178 715" xr:uid="{0E028423-9488-4A6B-814A-FD14FF28273F}"/>
    <hyperlink ref="M329" tooltip="CV%: 6.1; ERROR:   18 287; LI90%:   267 640; LS90%:   327 800" xr:uid="{20F698F6-CCA0-4E8C-917B-3B25221C8D72}"/>
    <hyperlink ref="M330" tooltip="CV%: 7.3; ERROR:   13 564; LI90%:   164 188; LS90%:   208 812" xr:uid="{CAF933A1-D058-4F2F-A656-95954ADBB324}"/>
    <hyperlink ref="M331" tooltip="CV%: 6.9; ERROR:   12 904; LI90%:   165 318; LS90%:   207 768" xr:uid="{0411332F-A7B8-4AC0-A59C-F6354CB356C5}"/>
    <hyperlink ref="M334" tooltip="CV%: 5.2; ERROR:   16 235; LI90%:   285 226; LS90%:   338 634" xr:uid="{F88620C9-9676-4505-9BBD-D799ECF6A889}"/>
    <hyperlink ref="M335" tooltip="CV%: 6.0; ERROR:   13 555; LI90%:   203 543; LS90%:   248 133" xr:uid="{B66E449D-5B0B-4535-8164-9EC2C5F8285B}"/>
    <hyperlink ref="M336" tooltip="CV%: 8.1; ERROR:   9 342; LI90%:   99 403; LS90%:   130 137" xr:uid="{C0B470EF-5847-41FA-B8FA-CE8712D3B689}"/>
    <hyperlink ref="M337" tooltip="CV%: 11.8; ERROR:   6 948; LI90%:   47 532; LS90%:   70 390" xr:uid="{83BAF7A3-223E-46FE-A92D-5D50AB0D48FB}"/>
    <hyperlink ref="M338" tooltip="CV%: 7.5; ERROR:   9 490; LI90%:   110 092; LS90%:   141 312" xr:uid="{11940256-B0EE-4829-A65E-33AF5A7F208F}"/>
    <hyperlink ref="M339" tooltip="CV%: 6.6; ERROR:   11 751; LI90%:   158 698; LS90%:   197 356" xr:uid="{BC463A54-0627-412C-9F1C-487680C4A939}"/>
    <hyperlink ref="M340" tooltip="CV%: 8.0; ERROR:   10 058; LI90%:   108 903; LS90%:   141 991" xr:uid="{F93870B6-1D17-4CB6-97B6-77C59015B2CE}"/>
    <hyperlink ref="M341" tooltip="CV%: 10.0; ERROR:   6 923; LI90%:   57 747; LS90%:   80 521" xr:uid="{5DD7DF2E-070A-47F8-BC4F-E7C19F71C7A3}"/>
    <hyperlink ref="M342" tooltip="CV%: 8.2; ERROR:   9 336; LI90%:   98 070; LS90%:   128 782" xr:uid="{7E923C9F-5CF2-4646-A429-517BA854BA7F}"/>
    <hyperlink ref="M343" tooltip="CV%: 5.8; ERROR:   12 284; LI90%:   192 668; LS90%:   233 078" xr:uid="{18CFF9CD-B36A-4DE4-A465-4BF7852B2797}"/>
    <hyperlink ref="M344" tooltip="CV%: 6.4; ERROR:   10 739; LI90%:   150 355; LS90%:   185 683" xr:uid="{3D0CDD24-4D72-4455-8BF7-9F6F8F630540}"/>
    <hyperlink ref="M345" tooltip="CV%: 6.6; ERROR:   10 628; LI90%:   143 086; LS90%:   178 050" xr:uid="{D7507288-7BA0-4EDD-92C9-A2C70722BDE2}"/>
    <hyperlink ref="M348" tooltip="CV%: 6.6; ERROR:   27 607; LI90%:   371 426; LS90%:   462 246" xr:uid="{AC6D2A4E-1849-43CE-A056-2FC94EA4CD8E}"/>
    <hyperlink ref="M349" tooltip="CV%: 7.3; ERROR:   20 953; LI90%:   251 341; LS90%:   320 269" xr:uid="{31119CAC-E3CB-47BB-8FC9-B36109F46F3B}"/>
    <hyperlink ref="M350" tooltip="CV%: 9.6; ERROR:   16 831; LI90%:   148 326; LS90%:   203 694" xr:uid="{BA772E67-B3A7-467F-BB2C-56ABAB61A5F1}"/>
    <hyperlink ref="M351" tooltip="CV%: 16.5; ERROR:   9 438; LI90%:   41 752; LS90%:   72 800" xr:uid="{62D4F6B4-F25D-419F-9E72-01E4C09298B0}"/>
    <hyperlink ref="M352" tooltip="CV%: 9.8; ERROR:   18 913; LI90%:   161 077; LS90%:   223 293" xr:uid="{60C25980-F472-447E-87EC-353142DA3746}"/>
    <hyperlink ref="M353" tooltip="CV%: 9.2; ERROR:   21 642; LI90%:   199 150; LS90%:   270 346" xr:uid="{90DC8519-BFE4-461F-BC65-CEB54DC94AB4}"/>
    <hyperlink ref="M354" tooltip="CV%: 9.8; ERROR:   15 547; LI90%:   132 576; LS90%:   183 722" xr:uid="{4F21A7EA-FA31-41BB-9F10-97161A73FBC9}"/>
    <hyperlink ref="M355" tooltip="CV%: 13.2; ERROR:   12 655; LI90%:   74 764; LS90%:   116 396" xr:uid="{1991BA53-2536-4EBE-BA6B-407E7940C64B}"/>
    <hyperlink ref="M356" tooltip="CV%: 10.0; ERROR:   14 470; LI90%:   121 146; LS90%:   168 748" xr:uid="{3FD59811-1DE1-4572-9533-5EFF661EFB5D}"/>
    <hyperlink ref="M357" tooltip="CV%: 7.9; ERROR:   22 729; LI90%:   249 065; LS90%:   323 837" xr:uid="{A373E210-8DF7-4692-A747-E558C202600E}"/>
    <hyperlink ref="M358" tooltip="CV%: 9.5; ERROR:   16 782; LI90%:   148 362; LS90%:   203 570" xr:uid="{7D9C522D-1008-4D94-A3A9-9DCF2AA3C637}"/>
    <hyperlink ref="M359" tooltip="CV%: 9.6; ERROR:   20 566; LI90%:   179 315; LS90%:   246 971" xr:uid="{7752C730-025B-4DF1-8FF2-D884A23D1CB1}"/>
    <hyperlink ref="M362" tooltip="CV%: 4.3; ERROR:   20 057; LI90%:   428 531; LS90%:   494 513" xr:uid="{B3E9B1A5-C100-4A40-B95A-C8767D46B397}"/>
    <hyperlink ref="M363" tooltip="CV%: 5.1; ERROR:   15 531; LI90%:   280 227; LS90%:   331 321" xr:uid="{CDA2B11E-5313-4FB8-8722-FB1C5A07ED63}"/>
    <hyperlink ref="M364" tooltip="CV%: 5.9; ERROR:   13 907; LI90%:   211 351; LS90%:   257 103" xr:uid="{246F7233-7EF7-48ED-9A9E-25D12AC5B0B7}"/>
    <hyperlink ref="M365" tooltip="CV%: 9.7; ERROR:   9 529; LI90%:   82 204; LS90%:   113 552" xr:uid="{5D470127-37AB-4F4F-AE33-E2AA92ACD72D}"/>
    <hyperlink ref="M366" tooltip="CV%: 6.1; ERROR:   15 844; LI90%:   233 248; LS90%:   285 370" xr:uid="{CC27EA5B-AFF8-467C-BFDE-7EDF5771FACC}"/>
    <hyperlink ref="M367" tooltip="CV%: 5.2; ERROR:   16 611; LI90%:   293 332; LS90%:   347 978" xr:uid="{9E0B35BA-576D-4844-AE91-24C28F23E657}"/>
    <hyperlink ref="M368" tooltip="CV%: 6.0; ERROR:   13 496; LI90%:   202 681; LS90%:   247 081" xr:uid="{C9E15C7C-B5FD-4CEE-AB27-DF746869A6FF}"/>
    <hyperlink ref="M369" tooltip="CV%: 7.1; ERROR:   11 803; LI90%:   146 321; LS90%:   185 149" xr:uid="{538992F3-916E-4DFE-B8AD-6092534934FB}"/>
    <hyperlink ref="M370" tooltip="CV%: 7.2; ERROR:   13 610; LI90%:   166 912; LS90%:   211 686" xr:uid="{7D2D2755-5226-49D0-B3AD-D71E91F44CCC}"/>
    <hyperlink ref="M371" tooltip="CV%: 4.6; ERROR:   17 496; LI90%:   347 770; LS90%:   405 326" xr:uid="{C6E00C22-32BE-497B-9065-29AF67835BE2}"/>
    <hyperlink ref="M372" tooltip="CV%: 5.6; ERROR:   15 524; LI90%:   250 193; LS90%:   301 261" xr:uid="{86C74E82-FA55-461E-957F-8B7AE7724009}"/>
    <hyperlink ref="M373" tooltip="CV%: 5.2; ERROR:   15 311; LI90%:   268 005; LS90%:   318 373" xr:uid="{E4FC3A0C-B9FB-41A0-B100-62909024C692}"/>
    <hyperlink ref="M376" tooltip="CV%: 5.7; ERROR:   25 890; LI90%:   415 226; LS90%:   500 396" xr:uid="{C5874C58-EACF-4C73-B052-D6C549FACD2B}"/>
    <hyperlink ref="M377" tooltip="CV%: 7.6; ERROR:   23 871; LI90%:   273 847; LS90%:   352 377" xr:uid="{1FD0168E-1C67-40A7-BC35-B0517B1DA5CB}"/>
    <hyperlink ref="M378" tooltip="CV%: 8.4; ERROR:   17 659; LI90%:   179 936; LS90%:   238 028" xr:uid="{E420E259-5DC5-469E-A15B-B7203BBA8854}"/>
    <hyperlink ref="M379" tooltip="CV%: 13.2; ERROR:   12 081; LI90%:   71 461; LS90%:   111 205" xr:uid="{0FAEAA0D-2B64-48E5-A467-D718FB8A4B44}"/>
    <hyperlink ref="M380" tooltip="CV%: 7.4; ERROR:   20 517; LI90%:   243 710; LS90%:   311 204" xr:uid="{41025C86-BEB0-4F0E-A99B-EA9806146E4D}"/>
    <hyperlink ref="M381" tooltip="CV%: 6.9; ERROR:   20 662; LI90%:   264 206; LS90%:   332 178" xr:uid="{22E7D4B3-35B7-46A3-ACA2-450B0633AEA0}"/>
    <hyperlink ref="M382" tooltip="CV%: 7.7; ERROR:   17 172; LI90%:   193 536; LS90%:   250 028" xr:uid="{5041171A-B32E-42D9-9CC7-49B411E698E2}"/>
    <hyperlink ref="M383" tooltip="CV%: 9.7; ERROR:   15 502; LI90%:   134 565; LS90%:   185 561" xr:uid="{C7EAB249-AC72-43CD-BF79-952A468F2B35}"/>
    <hyperlink ref="M384" tooltip="CV%: 10.7; ERROR:   16 855; LI90%:   129 838; LS90%:   185 286" xr:uid="{1B80A68A-4E68-451C-A3A4-740F6255648E}"/>
    <hyperlink ref="M385" tooltip="CV%: 6.5; ERROR:   21 662; LI90%:   296 554; LS90%:   367 814" xr:uid="{7CD78F64-474F-4DF1-92BA-B86C772A53D6}"/>
    <hyperlink ref="M386" tooltip="CV%: 6.8; ERROR:   17 306; LI90%:   224 454; LS90%:   281 386" xr:uid="{2523D20D-977B-4626-9B8B-450227F74E36}"/>
    <hyperlink ref="M387" tooltip="CV%: 7.6; ERROR:   20 764; LI90%:   239 489; LS90%:   307 797" xr:uid="{1F0F0317-A315-4EB0-B509-4814DE6B8867}"/>
    <hyperlink ref="M390" tooltip="CV%: 4.5; ERROR:   15 245; LI90%:   315 302; LS90%:   365 456" xr:uid="{C8742B0D-224F-443D-9BB8-A1A1360E283E}"/>
    <hyperlink ref="M391" tooltip="CV%: 6.7; ERROR:   12 745; LI90%:   169 980; LS90%:   211 906" xr:uid="{2EBCC53C-97FD-41D0-AD82-9D42B85B0BC7}"/>
    <hyperlink ref="M392" tooltip="CV%: 8.7; ERROR:   8 034; LI90%:   78 635; LS90%:   105 065" xr:uid="{38922156-A8B0-4824-8918-91CB46F8677D}"/>
    <hyperlink ref="M393" tooltip="CV%: 10.9; ERROR:   6 693; LI90%:   50 632; LS90%:   72 648" xr:uid="{DFD1D7FD-02D2-4897-8E4E-CE40968FDE1B}"/>
    <hyperlink ref="M394" tooltip="CV%: 8.5; ERROR:   10 359; LI90%:   104 943; LS90%:   139 021" xr:uid="{A156C16C-4B93-4D13-97DD-5BEDA5FB55E8}"/>
    <hyperlink ref="M395" tooltip="CV%: 6.7; ERROR:   13 699; LI90%:   182 528; LS90%:   227 594" xr:uid="{CF41F5FA-CDBD-4448-8DBC-38D0F9676C50}"/>
    <hyperlink ref="M396" tooltip="CV%: 8.0; ERROR:   8 360; LI90%:   90 249; LS90%:   117 753" xr:uid="{D5587323-33BC-451E-A393-809DF6045461}"/>
    <hyperlink ref="M397" tooltip="CV%: 12.0; ERROR:   5 236; LI90%:   35 018; LS90%:   52 244" xr:uid="{66218A39-25A7-4884-A2F6-D7E38EDF38BB}"/>
    <hyperlink ref="M398" tooltip="CV%: 8.6; ERROR:   8 619; LI90%:   86 565; LS90%:   114 919" xr:uid="{8992E1AF-8977-4DA9-97AB-72BB6488319A}"/>
    <hyperlink ref="M399" tooltip="CV%: 5.6; ERROR:   12 684; LI90%:   203 991; LS90%:   245 717" xr:uid="{5D9A0757-D9B2-4705-961C-434E7864F75F}"/>
    <hyperlink ref="M400" tooltip="CV%: 7.9; ERROR:   8 839; LI90%:   97 520; LS90%:   126 596" xr:uid="{714A33CF-CDCB-4CDB-BB54-5DD0AD991DB0}"/>
    <hyperlink ref="M401" tooltip="CV%: 7.8; ERROR:   10 259; LI90%:   115 143; LS90%:   148 893" xr:uid="{F9EBEB58-D612-459F-A119-9C59A091AEDD}"/>
    <hyperlink ref="M404" tooltip="CV%: 4.2; ERROR:   23 111; LI90%:   506 169; LS90%:   582 197" xr:uid="{E237C6FC-16F7-4B4C-8CF2-89F65A4730D8}"/>
    <hyperlink ref="M405" tooltip="CV%: 5.0; ERROR:   18 528; LI90%:   338 249; LS90%:   399 201" xr:uid="{7B02496F-D1A2-4155-A2FA-5C33F56CAF3F}"/>
    <hyperlink ref="M406" tooltip="CV%: 6.3; ERROR:   15 912; LI90%:   226 092; LS90%:   278 438" xr:uid="{97841E45-693B-467F-A511-7B934F555168}"/>
    <hyperlink ref="M407" tooltip="CV%: 10.6; ERROR:   8 594; LI90%:   67 231; LS90%:   95 503" xr:uid="{7EA52A61-4D40-49AE-95F6-91FC7F6A465E}"/>
    <hyperlink ref="M408" tooltip="CV%: 5.7; ERROR:   17 120; LI90%:   273 781; LS90%:   330 101" xr:uid="{DF1E6D62-FA34-492D-B464-1A6962953451}"/>
    <hyperlink ref="M409" tooltip="CV%: 5.0; ERROR:   18 903; LI90%:   347 921; LS90%:   410 107" xr:uid="{01FCBDA6-7D7E-4DFC-8E6A-66DDEBF2B0CE}"/>
    <hyperlink ref="M410" tooltip="CV%: 5.6; ERROR:   17 166; LI90%:   280 630; LS90%:   337 100" xr:uid="{1936E8DF-FE35-4FC6-9CEF-0A9C1A634BD7}"/>
    <hyperlink ref="M411" tooltip="CV%: 6.6; ERROR:   14 300; LI90%:   193 102; LS90%:   240 144" xr:uid="{B84FB232-EE17-46A1-BB0B-22037EB6F728}"/>
    <hyperlink ref="M412" tooltip="CV%: 7.4; ERROR:   13 316; LI90%:   157 513; LS90%:   201 319" xr:uid="{838DBEE0-D202-4BA4-8E05-765AA49A4E88}"/>
    <hyperlink ref="M413" tooltip="CV%: 5.2; ERROR:   19 588; LI90%:   340 940; LS90%:   405 378" xr:uid="{E5DC4240-D918-40C6-ACFE-F8C10E91B6B3}"/>
    <hyperlink ref="M414" tooltip="CV%: 6.6; ERROR:   15 914; LI90%:   216 600; LS90%:   268 954" xr:uid="{BAF0B75D-C51D-4FB0-B86D-8A7AAF6AC1D1}"/>
    <hyperlink ref="M415" tooltip="CV%: 5.4; ERROR:   17 011; LI90%:   288 606; LS90%:   344 568" xr:uid="{B0328D75-456A-4DDD-BF10-1E69FC87D266}"/>
    <hyperlink ref="M418" tooltip="CV%: 4.8; ERROR:   10 049; LI90%:   191 009; LS90%:   224 067" xr:uid="{826035D5-FC53-4984-AE5C-530F90BB9F3D}"/>
    <hyperlink ref="M419" tooltip="CV%: 6.9; ERROR:   8 329; LI90%:   106 221; LS90%:   133 621" xr:uid="{FFBB2E35-2349-4324-8797-E462AA660B52}"/>
    <hyperlink ref="M420" tooltip="CV%: 8.3; ERROR:   6 653; LI90%:   69 280; LS90%:   91 166" xr:uid="{DDFBEB96-A489-4781-8225-0BFCC8B734F8}"/>
    <hyperlink ref="M421" tooltip="CV%: 14.6; ERROR:   4 923; LI90%:   25 583; LS90%:   41 779" xr:uid="{287BF752-32DD-47D5-885E-349AB5473A87}"/>
    <hyperlink ref="M422" tooltip="CV%: 7.5; ERROR:   6 988; LI90%:   81 888; LS90%:   104 876" xr:uid="{E020D114-4FB0-4008-857F-7C15F3FE0F07}"/>
    <hyperlink ref="M423" tooltip="CV%: 6.2; ERROR:   8 276; LI90%:   119 049; LS90%:   146 273" xr:uid="{004A9C41-AB1A-4BE7-86A5-00EAFB66E61E}"/>
    <hyperlink ref="M424" tooltip="CV%: 9.9; ERROR:   5 645; LI90%:   47 904; LS90%:   66 474" xr:uid="{7D299458-E593-496F-9700-49871DCBA39C}"/>
    <hyperlink ref="M425" tooltip="CV%: 11.1; ERROR:   4 634; LI90%:   34 270; LS90%:   49 512" xr:uid="{90C39944-D900-4059-A84D-68E75A479527}"/>
    <hyperlink ref="M426" tooltip="CV%: 8.8; ERROR:   5 584; LI90%:   54 606; LS90%:   72 976" xr:uid="{74041288-FC72-432C-85CC-65349A2E2B76}"/>
    <hyperlink ref="M427" tooltip="CV%: 5.9; ERROR:   8 940; LI90%:   137 002; LS90%:   166 412" xr:uid="{79AC9131-1F25-4346-82EE-DDE14EBA1B01}"/>
    <hyperlink ref="M428" tooltip="CV%: 7.3; ERROR:   7 195; LI90%:   86 072; LS90%:   109 742" xr:uid="{C8E697C4-3495-4929-BB03-F2E74FBE9A2E}"/>
    <hyperlink ref="M429" tooltip="CV%: 6.5; ERROR:   8 235; LI90%:   114 093; LS90%:   141 183" xr:uid="{CB5A1B78-64BF-487B-8196-649571C952AD}"/>
    <hyperlink ref="M432" tooltip="CV%: 5.3; ERROR:   52 750; LI90%:   903 548; LS90%:  1 077 080" xr:uid="{02B55811-B938-48EC-B935-E2ED64008A78}"/>
    <hyperlink ref="M433" tooltip="CV%: 6.4; ERROR:   38 241; LI90%:   532 972; LS90%:   658 774" xr:uid="{B4CE0E30-EE27-438C-83A2-40421A30DF5E}"/>
    <hyperlink ref="M434" tooltip="CV%: 6.8; ERROR:   33 382; LI90%:   435 459; LS90%:   545 275" xr:uid="{41359865-66F5-4B37-A57F-7D9D3760C84D}"/>
    <hyperlink ref="M435" tooltip="CV%: 13.9; ERROR:   16 602; LI90%:   92 004; LS90%:   146 622" xr:uid="{035605F4-0767-4A8B-81B0-0BFD6094D15D}"/>
    <hyperlink ref="M436" tooltip="CV%: 6.4; ERROR:   31 234; LI90%:   435 929; LS90%:   538 681" xr:uid="{58C4E30D-6B88-4DE1-A5EF-67B599E3DF58}"/>
    <hyperlink ref="M437" tooltip="CV%: 6.2; ERROR:   37 749; LI90%:   547 442; LS90%:   671 626" xr:uid="{33B12EBD-D24C-450C-A760-E19C7269EC6A}"/>
    <hyperlink ref="M438" tooltip="CV%: 7.7; ERROR:   27 355; LI90%:   311 095; LS90%:   401 085" xr:uid="{7B43E9C1-2554-4F23-B2DB-C95281A80A69}"/>
    <hyperlink ref="M439" tooltip="CV%: 9.8; ERROR:   21 174; LI90%:   181 459; LS90%:   251 115" xr:uid="{11C30C22-EF62-4193-8576-86E350B934C7}"/>
    <hyperlink ref="M440" tooltip="CV%: 8.4; ERROR:   36 675; LI90%:   376 999; LS90%:   497 649" xr:uid="{71FFD59D-E607-473B-B6CD-7D4AFB879445}"/>
    <hyperlink ref="M441" tooltip="CV%: 5.9; ERROR:   46 617; LI90%:   718 777; LS90%:   872 133" xr:uid="{E2B3081E-0D32-4B16-B38E-70777FF0E3BB}"/>
    <hyperlink ref="M442" tooltip="CV%: 7.5; ERROR:   33 146; LI90%:   385 472; LS90%:   494 512" xr:uid="{2F024DF6-7798-4902-B0F1-44D8E5358187}"/>
    <hyperlink ref="M443" tooltip="CV%: 6.7; ERROR:   36 881; LI90%:   487 530; LS90%:   608 858" xr:uid="{6DBBD577-0312-4BE0-B847-B832DF4C9BB0}"/>
    <hyperlink ref="M446" tooltip="CV%: 4.9; ERROR:   16 170; LI90%:   305 685; LS90%:   358 881" xr:uid="{5AFA1ABF-E38F-41BC-8D35-045AE0703B56}"/>
    <hyperlink ref="M447" tooltip="CV%: 5.6; ERROR:   12 214; LI90%:   197 505; LS90%:   237 685" xr:uid="{7C8563EB-82E6-40BC-9526-864B3231E5D5}"/>
    <hyperlink ref="M448" tooltip="CV%: 6.4; ERROR:   12 018; LI90%:   168 717; LS90%:   208 251" xr:uid="{C02EB686-A9A3-4342-9825-74D5C4545B97}"/>
    <hyperlink ref="M449" tooltip="CV%: 11.0; ERROR:   7 725; LI90%:   57 411; LS90%:   82 825" xr:uid="{996FF340-1881-4B1E-93D2-089C8CCD235B}"/>
    <hyperlink ref="M450" tooltip="CV%: 6.2; ERROR:   12 270; LI90%:   177 806; LS90%:   218 172" xr:uid="{85DDED76-F439-45BF-9DEC-0DC2FC8F5856}"/>
    <hyperlink ref="M451" tooltip="CV%: 5.3; ERROR:   13 624; LI90%:   235 661; LS90%:   280 481" xr:uid="{060E22F6-2343-4CF5-8DDB-0C383E5098FE}"/>
    <hyperlink ref="M452" tooltip="CV%: 6.2; ERROR:   13 234; LI90%:   191 492; LS90%:   235 026" xr:uid="{F47F1F65-291B-451C-9BAE-BF3A811CA083}"/>
    <hyperlink ref="M453" tooltip="CV%: 7.2; ERROR:   11 339; LI90%:   138 045; LS90%:   175 345" xr:uid="{A9B28E91-5707-413A-BA9D-A3539FFB5C48}"/>
    <hyperlink ref="M454" tooltip="CV%: 6.9; ERROR:   12 351; LI90%:   158 028; LS90%:   198 660" xr:uid="{876D2198-12BB-4676-A867-E2F45FE7D832}"/>
    <hyperlink ref="M455" tooltip="CV%: 5.5; ERROR:   15 406; LI90%:   256 494; LS90%:   307 174" xr:uid="{DF3D50B2-C809-49CA-B98D-7A193B21740F}"/>
    <hyperlink ref="M456" tooltip="CV%: 6.1; ERROR:   12 903; LI90%:   190 969; LS90%:   233 417" xr:uid="{A0E290EE-C1D7-44DF-84F8-7CB0B8BD446A}"/>
    <hyperlink ref="M457" tooltip="CV%: 5.4; ERROR:   14 174; LI90%:   238 092; LS90%:   284 720" xr:uid="{8781510A-F88E-4C76-B6DC-74440886F054}"/>
    <hyperlink ref="M460" tooltip="CV%: 7.0; ERROR:   12 158; LI90%:   153 694; LS90%:   193 690" xr:uid="{538BC92A-6DE2-4804-B570-53119E0AF25E}"/>
    <hyperlink ref="M461" tooltip="CV%: 9.6; ERROR:   9 124; LI90%:   80 050; LS90%:   110 066" xr:uid="{3BE799CB-AEEA-4B38-9FE7-29447CEFF5C4}"/>
    <hyperlink ref="M462" tooltip="CV%: 12.2; ERROR:   7 806; LI90%:   51 362; LS90%:   77 040" xr:uid="{CAC3A0B0-2A76-4687-978A-A4C62B8DFD9F}"/>
    <hyperlink ref="M463" tooltip="CV%: 23.9; ERROR:   4 928; LI90%:   12 515; LS90%:   28 727" xr:uid="{95FA9179-969E-4F47-A001-DAF2F13C36BF}"/>
    <hyperlink ref="M464" tooltip="CV%: 10.5; ERROR:   8 554; LI90%:   67 248; LS90%:   95 390" xr:uid="{829B728B-6DD1-4A73-8795-56DE1408A5CB}"/>
    <hyperlink ref="M465" tooltip="CV%: 11.3; ERROR:   10 767; LI90%:   77 894; LS90%:   113 314" xr:uid="{4DF4213A-91FD-4EA2-9F24-AB5AAD15AEBB}"/>
    <hyperlink ref="M466" tooltip="CV%: 12.9; ERROR:   6 460; LI90%:   39 277; LS90%:   60 527" xr:uid="{3187A943-AC88-4CAF-B9DE-29D7C075C50E}"/>
    <hyperlink ref="M467" tooltip="CV%: 13.3; ERROR:   5 657; LI90%:   33 231; LS90%:   51 841" xr:uid="{7F2C4589-EDAD-4AB9-852D-A12D631EBE8C}"/>
    <hyperlink ref="M468" tooltip="CV%: 11.8; ERROR:   6 795; LI90%:   46 530; LS90%:   68 884" xr:uid="{6BB1BE34-6232-4E3A-9B04-2F28E5B4B6D8}"/>
    <hyperlink ref="M469" tooltip="CV%: 9.3; ERROR:   9 887; LI90%:   90 447; LS90%:   122 971" xr:uid="{A7933897-B4DB-4F8B-9BDC-A652CD1D35F9}"/>
    <hyperlink ref="M470" tooltip="CV%: 11.6; ERROR:   6 343; LI90%:   44 330; LS90%:   65 198" xr:uid="{A4B479C6-ECDE-4684-9098-31BAB2F6257F}"/>
    <hyperlink ref="M471" tooltip="CV%: 11.4; ERROR:   7 737; LI90%:   55 245; LS90%:   80 697" xr:uid="{82B3F280-87E7-4D00-99B5-BBCC9F0A3033}"/>
    <hyperlink ref="N12" tooltip="CV%: 0.4; ERROR: 0.4; LI90%: 88.4; LS90%: 89.6" xr:uid="{804840BF-B4BE-4636-A0A9-07FF2E7377A2}"/>
    <hyperlink ref="N13" tooltip="CV%: 0.7; ERROR: 0.6; LI90%: 78.3; LS90%: 80.1" xr:uid="{876B7449-1F81-4C7C-83C3-DEAA0AB807F8}"/>
    <hyperlink ref="N14" tooltip="CV%: 1.5; ERROR: 0.5; LI90%: 35.5; LS90%: 37.3" xr:uid="{6AB29D2A-6054-4347-934F-2CB7DB08A18C}"/>
    <hyperlink ref="N15" tooltip="CV%: 1.4; ERROR: 1.1; LI90%: 75.3; LS90%: 78.9" xr:uid="{0654FAC2-9A8D-4986-9A6B-4463711DE566}"/>
    <hyperlink ref="N16" tooltip="CV%: 1.2; ERROR: 0.6; LI90%: 49.3; LS90%: 51.3" xr:uid="{3559061A-725D-4271-AF4F-E2F3F02186BA}"/>
    <hyperlink ref="N17" tooltip="CV%: 0.9; ERROR: 0.6; LI90%: 62.7; LS90%: 64.7" xr:uid="{8C5C4E62-457B-4FAE-8E9A-CF2A200D3E6F}"/>
    <hyperlink ref="N18" tooltip="CV%: 1.4; ERROR: 0.6; LI90%: 40.6; LS90%: 42.5" xr:uid="{4B41834E-5361-4AB6-9A24-5AB09470F430}"/>
    <hyperlink ref="N19" tooltip="CV%: 1.9; ERROR: 0.5; LI90%: 24.7; LS90%: 26.3" xr:uid="{0E34AFD2-6ADA-41CD-8C55-6DAC06C5681B}"/>
    <hyperlink ref="N20" tooltip="CV%: 1.7; ERROR: 0.6; LI90%: 32.8; LS90%: 34.8" xr:uid="{335ED0E6-4567-4FAD-B2B3-FE0AA072BF19}"/>
    <hyperlink ref="N21" tooltip="CV%: 0.8; ERROR: 0.5; LI90%: 68.1; LS90%: 69.9" xr:uid="{29DA32F9-8222-41A0-BC97-BB9FD22DE933}"/>
    <hyperlink ref="N22" tooltip="CV%: 1.3; ERROR: 0.6; LI90%: 43.0; LS90%: 44.8" xr:uid="{45448491-1BA8-4080-9DE0-F88CAA828AB0}"/>
    <hyperlink ref="N23" tooltip="CV%: 1.1; ERROR: 0.6; LI90%: 51.5; LS90%: 53.4" xr:uid="{97FD84E2-7CCC-45A9-AFE8-A19A80E1B91E}"/>
    <hyperlink ref="N26" tooltip="CV%: 2.5; ERROR: 2.1; LI90%: 82.3; LS90%: 89.3" xr:uid="{C73F4888-2DB5-439C-8E47-88CC60BA4722}"/>
    <hyperlink ref="N27" tooltip="CV%: 3.1; ERROR: 2.6; LI90%: 80.1; LS90%: 88.8" xr:uid="{7A1F3646-6762-4CB8-9256-E0F91600C967}"/>
    <hyperlink ref="N28" tooltip="CV%: 6.9; ERROR: 2.7; LI90%: 34.3; LS90%: 43.1" xr:uid="{647945E1-2536-4D80-8E0E-6B1017DBE4A6}"/>
    <hyperlink ref="N29" tooltip="CV%: 4.2; ERROR: 3.8; LI90%: 83.6; LS90%: 96.1" xr:uid="{4242AD4D-38DF-40E7-9C0E-CCB182BD3FF4}"/>
    <hyperlink ref="N30" tooltip="CV%: 5.6; ERROR: 3.1; LI90%: 49.5; LS90%: 59.6" xr:uid="{6DBC9654-8EBF-44FD-A2A1-D534CDB01282}"/>
    <hyperlink ref="N31" tooltip="CV%: 3.8; ERROR: 2.6; LI90%: 65.5; LS90%: 74.2" xr:uid="{FDA97D58-9A71-46D4-A2EF-04953A0B7BA6}"/>
    <hyperlink ref="N32" tooltip="CV%: 5.8; ERROR: 2.8; LI90%: 43.7; LS90%: 52.9" xr:uid="{8DF199C3-48F8-4FE6-823B-CF12BB6C145E}"/>
    <hyperlink ref="N33" tooltip="CV%: 8.0; ERROR: 2.6; LI90%: 27.9; LS90%: 36.3" xr:uid="{A419E15E-C452-4360-AB91-A51C063AD04B}"/>
    <hyperlink ref="N34" tooltip="CV%: 7.4; ERROR: 3.2; LI90%: 37.5; LS90%: 48.0" xr:uid="{91DD08E2-6BF8-4328-B33A-372860FE9549}"/>
    <hyperlink ref="N35" tooltip="CV%: 3.6; ERROR: 2.7; LI90%: 71.2; LS90%: 80.1" xr:uid="{C6A232DB-5D3C-48D9-ADD4-125E8EAA000C}"/>
    <hyperlink ref="N36" tooltip="CV%: 8.2; ERROR: 2.9; LI90%: 30.3; LS90%: 39.8" xr:uid="{67285773-52DC-4DE9-9320-F4FD1C04A5CC}"/>
    <hyperlink ref="N37" tooltip="CV%: 4.4; ERROR: 2.8; LI90%: 59.9; LS90%: 69.1" xr:uid="{4F0CF4C4-3177-4441-9EF3-FAA89B3F4CF9}"/>
    <hyperlink ref="N40" tooltip="CV%: 1.7; ERROR: 1.5; LI90%: 88.2; LS90%: 93.2" xr:uid="{A03965AD-79FF-42FC-8457-5CD3C354185C}"/>
    <hyperlink ref="N41" tooltip="CV%: 2.3; ERROR: 2.0; LI90%: 82.6; LS90%: 89.0" xr:uid="{EACAA255-04A2-419A-8B70-269D2463F5C1}"/>
    <hyperlink ref="N42" tooltip="CV%: 6.0; ERROR: 2.2; LI90%: 33.0; LS90%: 40.2" xr:uid="{6C39E43A-8921-4868-B252-DF8872C2BC90}"/>
    <hyperlink ref="N43" tooltip="CV%: 6.3; ERROR: 4.9; LI90%: 69.9; LS90%: 86.1" xr:uid="{339FD98E-A196-4CC9-BF08-4E7DC328EA03}"/>
    <hyperlink ref="N44" tooltip="CV%: 3.5; ERROR: 2.4; LI90%: 63.6; LS90%: 71.4" xr:uid="{BEC5280D-69C7-4EAF-AC13-FB243C4533AB}"/>
    <hyperlink ref="N45" tooltip="CV%: 3.7; ERROR: 2.4; LI90%: 61.0; LS90%: 68.9" xr:uid="{CA55DB59-4C12-4F64-9777-89A561A0E51D}"/>
    <hyperlink ref="N46" tooltip="CV%: 5.0; ERROR: 2.5; LI90%: 45.7; LS90%: 53.9" xr:uid="{C1238E70-D226-494F-A0E1-9F5CB694CBD7}"/>
    <hyperlink ref="N47" tooltip="CV%: 7.3; ERROR: 2.2; LI90%: 26.1; LS90%: 33.2" xr:uid="{9AC89790-B8E5-445B-BEC3-3449F0C11141}"/>
    <hyperlink ref="N48" tooltip="CV%: 7.0; ERROR: 3.0; LI90%: 38.1; LS90%: 48.1" xr:uid="{AFA4D509-A8C6-4F5B-998E-FC322C5F1DA1}"/>
    <hyperlink ref="N49" tooltip="CV%: 2.9; ERROR: 2.2; LI90%: 72.0; LS90%: 79.3" xr:uid="{D65A89B4-0FDF-4E34-BED3-D192DE0B8303}"/>
    <hyperlink ref="N50" tooltip="CV%: 4.3; ERROR: 2.5; LI90%: 54.9; LS90%: 63.3" xr:uid="{A9D652F2-9B88-485B-A0B6-F76F9A77EADE}"/>
    <hyperlink ref="N51" tooltip="CV%: 4.1; ERROR: 2.5; LI90%: 55.7; LS90%: 63.8" xr:uid="{B777C40F-21F4-4C56-820F-647606E83BEC}"/>
    <hyperlink ref="N54" tooltip="CV%: 1.4; ERROR: 1.3; LI90%: 90.5; LS90%: 94.7" xr:uid="{95B1ECC2-6C90-4481-BB7A-4B4211F5C302}"/>
    <hyperlink ref="N55" tooltip="CV%: 1.4; ERROR: 1.4; LI90%: 92.1; LS90%: 96.5" xr:uid="{433CFA1A-BA2F-46D0-8A3A-56E185DDC5BB}"/>
    <hyperlink ref="N56" tooltip="CV%: 4.3; ERROR: 2.5; LI90%: 55.8; LS90%: 64.1" xr:uid="{EA4E83DB-7213-4541-B2A4-F4E9A0913426}"/>
    <hyperlink ref="N57" tooltip="CV%: 2.9; ERROR: 2.7; LI90%: 87.5; LS90%: 96.2" xr:uid="{4D2638E7-9B12-4432-AB78-0339923D3242}"/>
    <hyperlink ref="N58" tooltip="CV%: 2.7; ERROR: 2.2; LI90%: 78.4; LS90%: 85.7" xr:uid="{E59D0977-82E1-4BCB-9F8D-DE0B6007D79E}"/>
    <hyperlink ref="N59" tooltip="CV%: 2.2; ERROR: 1.8; LI90%: 82.0; LS90%: 88.1" xr:uid="{1D0D49B7-BBDE-4E97-8839-18FD682EACC4}"/>
    <hyperlink ref="N60" tooltip="CV%: 3.7; ERROR: 2.6; LI90%: 66.6; LS90%: 75.3" xr:uid="{02D24E0A-71C5-4460-9AC8-0625CB5895D0}"/>
    <hyperlink ref="N61" tooltip="CV%: 4.5; ERROR: 2.7; LI90%: 55.7; LS90%: 64.7" xr:uid="{EECC5B04-25E6-4B9F-B1BA-5A1C4016593E}"/>
    <hyperlink ref="N62" tooltip="CV%: 5.7; ERROR: 3.5; LI90%: 56.3; LS90%: 67.9" xr:uid="{4D428B30-E57B-4A36-86A3-A29D20D016A8}"/>
    <hyperlink ref="N63" tooltip="CV%: 2.2; ERROR: 1.9; LI90%: 82.5; LS90%: 88.6" xr:uid="{6389CA7C-58CA-4AC9-B9D4-7360CF3BA411}"/>
    <hyperlink ref="N64" tooltip="CV%: 4.1; ERROR: 2.9; LI90%: 66.7; LS90%: 76.2" xr:uid="{36DAED37-5C20-48E4-9D99-0C1385096B02}"/>
    <hyperlink ref="N65" tooltip="CV%: 3.5; ERROR: 2.5; LI90%: 67.9; LS90%: 76.2" xr:uid="{6785DCCD-CF07-4D1D-AB5D-E677D5027DA9}"/>
    <hyperlink ref="N68" tooltip="CV%: 2.6; ERROR: 2.1; LI90%: 78.0; LS90%: 85.0" xr:uid="{01EDB195-DE38-4708-9EDE-7C8881FF5985}"/>
    <hyperlink ref="N69" tooltip="CV%: 3.7; ERROR: 2.8; LI90%: 69.3; LS90%: 78.4" xr:uid="{E1CBF3AD-BB4A-4E9F-BE76-265C303E1267}"/>
    <hyperlink ref="N70" tooltip="CV%: 7.9; ERROR: 3.1; LI90%: 34.4; LS90%: 44.7" xr:uid="{BDF838E8-2669-439B-8E47-BA1C11B37AAE}"/>
    <hyperlink ref="N71" tooltip="CV%: 5.6; ERROR: 4.6; LI90%: 75.0; LS90%: 90.2" xr:uid="{27081D9B-BA6E-4C58-BF36-74B3E588F883}"/>
    <hyperlink ref="N72" tooltip="CV%: 6.0; ERROR: 3.1; LI90%: 46.5; LS90%: 56.7" xr:uid="{BA603351-A7A5-4F5F-B9F2-BA76E483DA1B}"/>
    <hyperlink ref="N73" tooltip="CV%: 4.3; ERROR: 2.9; LI90%: 61.9; LS90%: 71.5" xr:uid="{2F5F2D31-4025-44CA-B957-38BE4E3478D2}"/>
    <hyperlink ref="N74" tooltip="CV%: 7.3; ERROR: 3.2; LI90%: 38.9; LS90%: 49.5" xr:uid="{F9DA5570-8BE6-4DC6-88AF-DA77E745E483}"/>
    <hyperlink ref="N75" tooltip="CV%: 8.9; ERROR: 2.9; LI90%: 27.9; LS90%: 37.5" xr:uid="{ED967282-A092-456D-9C5E-36E08D9F28F2}"/>
    <hyperlink ref="N76" tooltip="CV%: 6.5; ERROR: 3.0; LI90%: 41.1; LS90%: 51.0" xr:uid="{1A796825-231A-4476-AEF0-99B237C09415}"/>
    <hyperlink ref="N77" tooltip="CV%: 3.4; ERROR: 2.5; LI90%: 69.8; LS90%: 78.1" xr:uid="{1F71DFF9-E6E2-4AC2-9384-70E50F0F2DCA}"/>
    <hyperlink ref="N78" tooltip="CV%: 7.1; ERROR: 3.2; LI90%: 39.6; LS90%: 50.0" xr:uid="{1E4F70CB-2451-4218-BA9F-4AC4DF46C753}"/>
    <hyperlink ref="N79" tooltip="CV%: 5.3; ERROR: 3.0; LI90%: 52.6; LS90%: 62.6" xr:uid="{11214096-4ECE-4FBD-B313-90CB7309E78D}"/>
    <hyperlink ref="N82" tooltip="CV%: 1.6; ERROR: 1.4; LI90%: 86.3; LS90%: 91.0" xr:uid="{C90FC707-DE23-4C17-844A-8B6B880EE8A1}"/>
    <hyperlink ref="N83" tooltip="CV%: 1.7; ERROR: 1.6; LI90%: 88.2; LS90%: 93.4" xr:uid="{D7B25071-E21A-4D9B-A3B4-ACD7C8C61610}"/>
    <hyperlink ref="N84" tooltip="CV%: 4.6; ERROR: 2.3; LI90%: 45.6; LS90%: 53.2" xr:uid="{99515D16-2B36-4A63-A506-CB00C9F0DEB9}"/>
    <hyperlink ref="N85" tooltip="CV%: 3.8; ERROR: 3.3; LI90%: 82.3; LS90%: 93.3" xr:uid="{6C869BF5-9731-42F3-B699-4B981F28AF5F}"/>
    <hyperlink ref="N86" tooltip="CV%: 3.5; ERROR: 2.3; LI90%: 61.1; LS90%: 68.6" xr:uid="{EE332B35-C472-47A9-945F-2A111A741AC6}"/>
    <hyperlink ref="N87" tooltip="CV%: 2.6; ERROR: 2.0; LI90%: 72.0; LS90%: 78.5" xr:uid="{848D7D2C-BDF1-4703-83EF-1A5E4956F6B7}"/>
    <hyperlink ref="N88" tooltip="CV%: 3.6; ERROR: 2.3; LI90%: 60.2; LS90%: 67.8" xr:uid="{FE619FF2-6B49-4DF3-8546-82C443A8044E}"/>
    <hyperlink ref="N89" tooltip="CV%: 5.0; ERROR: 2.3; LI90%: 42.9; LS90%: 50.6" xr:uid="{88541B22-1296-44EE-89C6-92D353D47D3E}"/>
    <hyperlink ref="N90" tooltip="CV%: 5.3; ERROR: 2.8; LI90%: 47.5; LS90%: 56.6" xr:uid="{3506C51D-A23A-4529-99B2-5E6CCC067A96}"/>
    <hyperlink ref="N91" tooltip="CV%: 2.4; ERROR: 1.9; LI90%: 76.5; LS90%: 82.9" xr:uid="{345B9EFF-CB21-481B-9D6A-E161C4768C7D}"/>
    <hyperlink ref="N92" tooltip="CV%: 4.3; ERROR: 2.2; LI90%: 48.2; LS90%: 55.6" xr:uid="{50ECF420-7483-4936-8112-C0DABB1ED323}"/>
    <hyperlink ref="N93" tooltip="CV%: 3.2; ERROR: 2.2; LI90%: 65.7; LS90%: 72.8" xr:uid="{21EC3ED6-0E7C-4E4E-8327-77C3DC174CEB}"/>
    <hyperlink ref="N96" tooltip="CV%: 2.2; ERROR: 1.9; LI90%: 83.0; LS90%: 89.1" xr:uid="{1CDBE23B-9F51-4DB9-A9DF-A658E6A7A3C2}"/>
    <hyperlink ref="N97" tooltip="CV%: 3.9; ERROR: 2.8; LI90%: 67.4; LS90%: 76.6" xr:uid="{0DFAA5A9-39A0-4CDF-84B3-A18B2839703A}"/>
    <hyperlink ref="N98" tooltip="CV%: 8.3; ERROR: 2.1; LI90%: 21.9; LS90%: 28.8" xr:uid="{9390AB00-771F-422A-8C83-728FD8F81C23}"/>
    <hyperlink ref="N99" tooltip="CV%: 7.4; ERROR: 5.5; LI90%: 65.6; LS90%: 83.7" xr:uid="{48036489-D28A-4E84-B368-20C705E8B204}"/>
    <hyperlink ref="N100" tooltip="CV%: 6.5; ERROR: 2.9; LI90%: 39.7; LS90%: 49.3" xr:uid="{103A06DA-C2A9-4D35-8D15-5D2D707432CC}"/>
    <hyperlink ref="N101" tooltip="CV%: 4.5; ERROR: 2.7; LI90%: 55.4; LS90%: 64.2" xr:uid="{DCA61B30-B554-44F2-B0C1-2EC4DFDABF34}"/>
    <hyperlink ref="N102" tooltip="CV%: 6.0; ERROR: 2.3; LI90%: 34.7; LS90%: 42.3" xr:uid="{C7886A3E-71C1-486C-87F5-9A7B8C2CF989}"/>
    <hyperlink ref="N103" tooltip="CV%: 8.6; ERROR: 1.9; LI90%: 18.7; LS90%: 24.9" xr:uid="{5EF3EA2A-AB2F-4EDE-ADDD-1B24DCC8A03F}"/>
    <hyperlink ref="N104" tooltip="CV%: 7.4; ERROR: 3.2; LI90%: 37.7; LS90%: 48.1" xr:uid="{3C54FFC9-A427-428A-B045-816244AD25C3}"/>
    <hyperlink ref="N105" tooltip="CV%: 4.1; ERROR: 2.7; LI90%: 60.9; LS90%: 69.7" xr:uid="{545968E9-E3EF-4F80-89AF-917460DD48E7}"/>
    <hyperlink ref="N106" tooltip="CV%: 5.6; ERROR: 2.5; LI90%: 40.6; LS90%: 48.8" xr:uid="{E22D6570-9BCD-41FA-B5AF-BDE11D759934}"/>
    <hyperlink ref="N107" tooltip="CV%: 6.4; ERROR: 2.7; LI90%: 38.2; LS90%: 47.1" xr:uid="{D196ACF7-4223-4070-B0A5-65180372D365}"/>
    <hyperlink ref="N110" tooltip="CV%: 1.3; ERROR: 1.2; LI90%: 88.6; LS90%: 92.6" xr:uid="{BD0DBB4D-23FA-4FA5-A20B-0427BB8356CA}"/>
    <hyperlink ref="N111" tooltip="CV%: 2.8; ERROR: 2.3; LI90%: 76.9; LS90%: 84.4" xr:uid="{A8AD282F-4FBE-4C3D-9899-6CA3F119B039}"/>
    <hyperlink ref="N112" tooltip="CV%: 5.9; ERROR: 2.7; LI90%: 41.7; LS90%: 50.6" xr:uid="{6BA8AA50-5153-4448-853A-AA81E84A01A5}"/>
    <hyperlink ref="N113" tooltip="CV%: 4.7; ERROR: 3.7; LI90%: 73.0; LS90%: 85.2" xr:uid="{710450CE-A406-4F06-986D-E24E9DB06117}"/>
    <hyperlink ref="N114" tooltip="CV%: 5.4; ERROR: 2.5; LI90%: 42.1; LS90%: 50.3" xr:uid="{18ACE286-AC7C-494A-80BC-606DB08EAE11}"/>
    <hyperlink ref="N115" tooltip="CV%: 4.2; ERROR: 2.4; LI90%: 53.7; LS90%: 61.6" xr:uid="{5C8B7E0A-7284-4C73-A11A-7EB6013F8604}"/>
    <hyperlink ref="N116" tooltip="CV%: 6.9; ERROR: 2.2; LI90%: 28.3; LS90%: 35.6" xr:uid="{CE5E805C-26DC-4F53-A714-B691DA35AF12}"/>
    <hyperlink ref="N117" tooltip="CV%: 8.9; ERROR: 2.1; LI90%: 20.7; LS90%: 27.7" xr:uid="{A74B9F32-DF78-441F-996B-18AE76898920}"/>
    <hyperlink ref="N118" tooltip="CV%: 4.8; ERROR: 2.2; LI90%: 42.3; LS90%: 49.6" xr:uid="{582193E2-0033-413A-90A6-01FAA0E69758}"/>
    <hyperlink ref="N119" tooltip="CV%: 3.8; ERROR: 2.4; LI90%: 58.9; LS90%: 66.7" xr:uid="{8847B02E-373D-49CD-BDBF-CA388745A0DB}"/>
    <hyperlink ref="N120" tooltip="CV%: 5.8; ERROR: 2.3; LI90%: 36.7; LS90%: 44.4" xr:uid="{FF89BBE9-1220-4570-8CCE-80E055596F21}"/>
    <hyperlink ref="N121" tooltip="CV%: 5.1; ERROR: 2.4; LI90%: 43.9; LS90%: 51.9" xr:uid="{D66788E1-F635-4509-A814-C13EC021BA1A}"/>
    <hyperlink ref="N124" tooltip="CV%: 1.4; ERROR: 1.2; LI90%: 88.5; LS90%: 92.6" xr:uid="{FE88D291-1886-45BB-A759-CA2A12B82D1B}"/>
    <hyperlink ref="N125" tooltip="CV%: 2.3; ERROR: 1.9; LI90%: 79.8; LS90%: 86.0" xr:uid="{69CD3804-A633-403D-80F7-8E2421F8212E}"/>
    <hyperlink ref="N126" tooltip="CV%: 5.9; ERROR: 2.2; LI90%: 33.7; LS90%: 41.0" xr:uid="{C64887F8-FCB3-40CA-8325-93E5535F2C0A}"/>
    <hyperlink ref="N127" tooltip="CV%: 5.0; ERROR: 4.0; LI90%: 72.9; LS90%: 86.1" xr:uid="{E547DFA8-A86E-4363-9017-4502FE8B050F}"/>
    <hyperlink ref="N128" tooltip="CV%: 3.9; ERROR: 2.3; LI90%: 54.6; LS90%: 62.1" xr:uid="{F60B8863-9176-4BC8-8B65-D57DD2CAE96E}"/>
    <hyperlink ref="N129" tooltip="CV%: 3.3; ERROR: 2.2; LI90%: 61.7; LS90%: 68.8" xr:uid="{D4CD5ABE-4627-4046-AB62-2483D142BB15}"/>
    <hyperlink ref="N130" tooltip="CV%: 4.4; ERROR: 2.3; LI90%: 47.4; LS90%: 54.9" xr:uid="{2FAD01BD-DF7A-4FE4-9037-81B5B76FC2FB}"/>
    <hyperlink ref="N131" tooltip="CV%: 6.8; ERROR: 2.2; LI90%: 28.8; LS90%: 36.1" xr:uid="{E3C6E1B5-D91B-45B5-ABC1-CB23A2078084}"/>
    <hyperlink ref="N132" tooltip="CV%: 8.2; ERROR: 2.9; LI90%: 30.1; LS90%: 39.5" xr:uid="{0EF421CF-A5A6-43AB-87B2-360EE915EF3A}"/>
    <hyperlink ref="N133" tooltip="CV%: 3.0; ERROR: 2.1; LI90%: 65.9; LS90%: 72.8" xr:uid="{D8E9178C-D8EE-453C-B23A-87AAF4D8A29A}"/>
    <hyperlink ref="N134" tooltip="CV%: 5.0; ERROR: 2.3; LI90%: 42.6; LS90%: 50.3" xr:uid="{AF917692-8515-47AE-ABCB-5DB242B4FC38}"/>
    <hyperlink ref="N135" tooltip="CV%: 4.1; ERROR: 2.2; LI90%: 49.8; LS90%: 57.1" xr:uid="{53B2C1FE-DDCD-4F49-B6F8-E77D7DFD18D1}"/>
    <hyperlink ref="N138" tooltip="CV%: 1.2; ERROR: 1.1; LI90%: 89.3; LS90%: 92.9" xr:uid="{25BF09B8-2A03-4242-B2E1-84CD8B27AC08}"/>
    <hyperlink ref="N139" tooltip="CV%: 2.5; ERROR: 1.9; LI90%: 74.1; LS90%: 80.5" xr:uid="{42583D65-E71B-4D34-A087-A2ADB91A5CF6}"/>
    <hyperlink ref="N140" tooltip="CV%: 5.6; ERROR: 1.8; LI90%: 28.9; LS90%: 34.7" xr:uid="{CB4496E8-D7BA-4327-B668-2261ECB5CA1E}"/>
    <hyperlink ref="N141" tooltip="CV%: 3.4; ERROR: 2.6; LI90%: 74.0; LS90%: 82.7" xr:uid="{440F5287-E402-40A5-9EE6-2D167CEB6FC6}"/>
    <hyperlink ref="N142" tooltip="CV%: 3.5; ERROR: 2.0; LI90%: 54.5; LS90%: 61.0" xr:uid="{7B5029AC-ED18-439C-9F8E-CBEF7E57889C}"/>
    <hyperlink ref="N143" tooltip="CV%: 1.8; ERROR: 1.4; LI90%: 78.7; LS90%: 83.4" xr:uid="{1F09480C-880D-4706-B6F0-57D13F673482}"/>
    <hyperlink ref="N144" tooltip="CV%: 4.3; ERROR: 1.9; LI90%: 42.0; LS90%: 48.4" xr:uid="{5399D559-8C18-44E5-BE20-C82C23779F2C}"/>
    <hyperlink ref="N145" tooltip="CV%: 7.5; ERROR: 1.6; LI90%: 18.4; LS90%: 23.6" xr:uid="{01C0BDAA-3707-4375-B0DB-B7F99A063A7D}"/>
    <hyperlink ref="N146" tooltip="CV%: 8.2; ERROR: 1.5; LI90%: 15.4; LS90%: 20.1" xr:uid="{BD160EDE-F174-4715-8716-0ABB886D05C1}"/>
    <hyperlink ref="N147" tooltip="CV%: 2.3; ERROR: 1.7; LI90%: 69.7; LS90%: 75.2" xr:uid="{10148E11-E3E3-4EF3-AA2D-4608A77C6CAD}"/>
    <hyperlink ref="N148" tooltip="CV%: 3.8; ERROR: 2.0; LI90%: 49.4; LS90%: 55.9" xr:uid="{EF591C74-A517-44F4-99F3-9F3C89A2DCD4}"/>
    <hyperlink ref="N149" tooltip="CV%: 3.6; ERROR: 1.9; LI90%: 50.7; LS90%: 57.1" xr:uid="{1250CC8D-F27D-44A6-8D87-A0ECF2B11759}"/>
    <hyperlink ref="N152" tooltip="CV%: 1.3; ERROR: 1.2; LI90%: 90.2; LS90%: 94.1" xr:uid="{D6A3AF8E-C79E-4ADB-B711-5CF1EC08AF0C}"/>
    <hyperlink ref="N153" tooltip="CV%: 2.2; ERROR: 1.9; LI90%: 82.8; LS90%: 89.0" xr:uid="{9324E729-815C-4808-96CD-AD32F9342536}"/>
    <hyperlink ref="N154" tooltip="CV%: 5.3; ERROR: 2.6; LI90%: 44.9; LS90%: 53.5" xr:uid="{497A4104-F442-4880-94AE-5314F738AE69}"/>
    <hyperlink ref="N155" tooltip="CV%: 3.6; ERROR: 3.2; LI90%: 85.1; LS90%: 95.7" xr:uid="{B5A2316B-B51B-4E20-9A17-9FD6D289A768}"/>
    <hyperlink ref="N156" tooltip="CV%: 4.2; ERROR: 2.5; LI90%: 55.8; LS90%: 64.0" xr:uid="{2DD7BF2C-2EE9-45B4-8463-F91AAAB8ECF8}"/>
    <hyperlink ref="N157" tooltip="CV%: 3.1; ERROR: 2.2; LI90%: 67.1; LS90%: 74.4" xr:uid="{6657034A-38A1-4A57-B6B9-5D8580A85307}"/>
    <hyperlink ref="N158" tooltip="CV%: 4.2; ERROR: 2.4; LI90%: 53.1; LS90%: 61.0" xr:uid="{3B49B6FF-676D-4456-9842-9BC05BFFC37F}"/>
    <hyperlink ref="N159" tooltip="CV%: 5.5; ERROR: 2.4; LI90%: 39.5; LS90%: 47.2" xr:uid="{D2112340-61E8-41BC-B366-3851A67AB5FB}"/>
    <hyperlink ref="N160" tooltip="CV%: 5.4; ERROR: 2.6; LI90%: 44.7; LS90%: 53.3" xr:uid="{E5B1B878-363F-4634-9BCC-4DAC0641E63B}"/>
    <hyperlink ref="N161" tooltip="CV%: 2.7; ERROR: 2.1; LI90%: 75.4; LS90%: 82.4" xr:uid="{2BFE3843-3EFF-49B8-8C31-3C8FE4850763}"/>
    <hyperlink ref="N162" tooltip="CV%: 4.7; ERROR: 2.4; LI90%: 47.0; LS90%: 54.8" xr:uid="{A79AB47F-140D-4B84-9A39-AC4257CC0F75}"/>
    <hyperlink ref="N163" tooltip="CV%: 3.4; ERROR: 2.3; LI90%: 63.5; LS90%: 71.0" xr:uid="{950A090A-0AE5-44C3-B36F-528EDB90A8E9}"/>
    <hyperlink ref="N166" tooltip="CV%: 2.2; ERROR: 1.9; LI90%: 82.8; LS90%: 89.0" xr:uid="{F9B45C16-2F86-4428-BBA7-44229265F4BB}"/>
    <hyperlink ref="N167" tooltip="CV%: 3.6; ERROR: 2.6; LI90%: 68.4; LS90%: 77.1" xr:uid="{185E29F9-ED80-4915-8B73-18C8B76EEF1B}"/>
    <hyperlink ref="N168" tooltip="CV%: 7.6; ERROR: 2.1; LI90%: 24.5; LS90%: 31.6" xr:uid="{AA78E92E-1E10-43ED-AE28-664068CFDA4B}"/>
    <hyperlink ref="N169" tooltip="CV%: 8.5; ERROR: 6.3; LI90%: 63.7; LS90%: 84.5" xr:uid="{E91193B3-AAE1-4804-8878-76C25740C460}"/>
    <hyperlink ref="N170" tooltip="CV%: 6.9; ERROR: 2.6; LI90%: 33.1; LS90%: 41.6" xr:uid="{1D5CD167-88A3-41DF-A0BF-79E6154B51F9}"/>
    <hyperlink ref="N171" tooltip="CV%: 5.6; ERROR: 2.7; LI90%: 43.6; LS90%: 52.4" xr:uid="{B5C1961C-0AFD-44CB-92AB-8A39A880160E}"/>
    <hyperlink ref="N172" tooltip="CV%: 7.6; ERROR: 2.5; LI90%: 28.8; LS90%: 37.0" xr:uid="{67D92872-AC00-4FCB-BC9F-969402E54E53}"/>
    <hyperlink ref="N173" tooltip="CV%: 9.1; ERROR: 2.1; LI90%: 19.5; LS90%: 26.4" xr:uid="{69D1CA59-413E-4087-AFCD-69E4C7737A17}"/>
    <hyperlink ref="N174" tooltip="CV%: 8.1; ERROR: 2.7; LI90%: 29.1; LS90%: 38.1" xr:uid="{B9217B7D-579E-4123-8896-7F2E242805FC}"/>
    <hyperlink ref="N175" tooltip="CV%: 5.1; ERROR: 2.7; LI90%: 47.7; LS90%: 56.5" xr:uid="{0023119C-A7AA-494F-9402-7270E72555A2}"/>
    <hyperlink ref="N176" tooltip="CV%: 7.5; ERROR: 2.7; LI90%: 31.3; LS90%: 40.0" xr:uid="{0BA757C8-5FDD-4570-A6E3-E5966FCFD37D}"/>
    <hyperlink ref="N177" tooltip="CV%: 6.7; ERROR: 3.0; LI90%: 39.4; LS90%: 49.2" xr:uid="{9BD6DBD1-E0AF-401A-AA49-8C86B52441E8}"/>
    <hyperlink ref="N180" tooltip="CV%: 2.0; ERROR: 1.8; LI90%: 86.7; LS90%: 92.6" xr:uid="{93C746D0-93CD-489A-9FE9-DCC88988AFBB}"/>
    <hyperlink ref="N181" tooltip="CV%: 4.2; ERROR: 3.1; LI90%: 68.9; LS90%: 79.1" xr:uid="{D3E97E93-BB4B-43A8-AFEA-03AD74AAB023}"/>
    <hyperlink ref="N182" tooltip="CV%: 6.4; ERROR: 2.9; LI90%: 40.3; LS90%: 49.9" xr:uid="{14FB41C2-BA39-4F41-853C-2920FB2DAD4A}"/>
    <hyperlink ref="N183" tooltip="CV%: 6.8; ERROR: 5.6; LI90%: 72.9; LS90%: 91.1" xr:uid="{C8707B8A-C71D-4E9C-A749-255BEC552AC7}"/>
    <hyperlink ref="N184" tooltip="CV%: 6.3; ERROR: 2.9; LI90%: 40.9; LS90%: 50.4" xr:uid="{451B3F7A-FFC7-4EC9-8397-82C67453F151}"/>
    <hyperlink ref="N185" tooltip="CV%: 6.0; ERROR: 3.2; LI90%: 47.7; LS90%: 58.2" xr:uid="{FDACD85C-BE00-4669-B92E-FC5F98890D10}"/>
    <hyperlink ref="N186" tooltip="CV%: 7.0; ERROR: 2.6; LI90%: 33.2; LS90%: 41.8" xr:uid="{234B13FD-E205-4124-8F55-F03AF0A75611}"/>
    <hyperlink ref="N187" tooltip="CV%: 10.6; ERROR: 2.7; LI90%: 20.7; LS90%: 29.4" xr:uid="{89029614-9CD2-44DB-8813-487E4BC31B9F}"/>
    <hyperlink ref="N188" tooltip="CV%: 7.1; ERROR: 2.7; LI90%: 33.7; LS90%: 42.6" xr:uid="{D5FE41CE-EBAD-4C32-86C2-9950EC01A95F}"/>
    <hyperlink ref="N189" tooltip="CV%: 4.7; ERROR: 2.9; LI90%: 56.3; LS90%: 65.8" xr:uid="{48E860B4-B4AA-485B-8596-17D8F1CD6717}"/>
    <hyperlink ref="N190" tooltip="CV%: 6.9; ERROR: 2.6; LI90%: 33.2; LS90%: 41.7" xr:uid="{9567481C-E123-4822-91A5-9B54069E8A45}"/>
    <hyperlink ref="N191" tooltip="CV%: 6.4; ERROR: 3.1; LI90%: 42.8; LS90%: 52.9" xr:uid="{A16C73B5-2C4A-4789-965E-CB8E13073074}"/>
    <hyperlink ref="N194" tooltip="CV%: 2.3; ERROR: 2.0; LI90%: 84.7; LS90%: 91.5" xr:uid="{9D76DE93-5C00-4481-895F-EFC7BE09F24B}"/>
    <hyperlink ref="N195" tooltip="CV%: 4.0; ERROR: 3.0; LI90%: 69.5; LS90%: 79.4" xr:uid="{E40707A7-A03A-4635-AB6D-E65CCA80AB88}"/>
    <hyperlink ref="N196" tooltip="CV%: 6.8; ERROR: 2.5; LI90%: 32.9; LS90%: 41.1" xr:uid="{C7E014B7-01A4-438B-A93F-B7E9405BA99D}"/>
    <hyperlink ref="N197" tooltip="CV%: 5.0; ERROR: 4.1; LI90%: 76.5; LS90%: 90.1" xr:uid="{DD873B09-CE86-4645-898D-33658A2AF76D}"/>
    <hyperlink ref="N198" tooltip="CV%: 5.4; ERROR: 2.7; LI90%: 46.3; LS90%: 55.2" xr:uid="{760F6C8A-5BC3-47AB-88DB-AF0A08A4DB92}"/>
    <hyperlink ref="N199" tooltip="CV%: 4.3; ERROR: 2.6; LI90%: 56.8; LS90%: 65.4" xr:uid="{52459735-A821-4696-8062-8970A8078F40}"/>
    <hyperlink ref="N200" tooltip="CV%: 6.5; ERROR: 2.6; LI90%: 36.3; LS90%: 45.0" xr:uid="{49F640C5-A427-47BB-83E1-818D1DBE2ACE}"/>
    <hyperlink ref="N201" tooltip="CV%: 8.3; ERROR: 2.5; LI90%: 26.3; LS90%: 34.7" xr:uid="{8F399E5E-C0D2-4196-BF81-6EF6A5CCAD0F}"/>
    <hyperlink ref="N202" tooltip="CV%: 6.0; ERROR: 2.6; LI90%: 38.9; LS90%: 47.3" xr:uid="{C7DFADD9-99AD-4DA5-BC7D-86FD4C5F4E2E}"/>
    <hyperlink ref="N203" tooltip="CV%: 3.4; ERROR: 2.5; LI90%: 69.7; LS90%: 77.9" xr:uid="{2D77A1A4-17D5-4298-B4B2-FEF0ABC5F291}"/>
    <hyperlink ref="N204" tooltip="CV%: 6.1; ERROR: 2.5; LI90%: 37.4; LS90%: 45.7" xr:uid="{23E973E4-0666-4AD3-8BF6-0178456A2040}"/>
    <hyperlink ref="N205" tooltip="CV%: 5.1; ERROR: 2.6; LI90%: 47.7; LS90%: 56.4" xr:uid="{55D8CB86-0EC0-4F24-867D-01AB113E710B}"/>
    <hyperlink ref="N208" tooltip="CV%: 1.9; ERROR: 1.7; LI90%: 85.4; LS90%: 91.0" xr:uid="{9B897E90-E891-4AAE-AE68-A0915A3FBF12}"/>
    <hyperlink ref="N209" tooltip="CV%: 2.6; ERROR: 2.1; LI90%: 77.5; LS90%: 84.5" xr:uid="{FA62841B-55CF-4598-BC70-DB73B6F72B7A}"/>
    <hyperlink ref="N210" tooltip="CV%: 7.3; ERROR: 2.6; LI90%: 31.7; LS90%: 40.4" xr:uid="{8FFEC816-49A1-47A7-AC1E-96AF9F06E055}"/>
    <hyperlink ref="N211" tooltip="CV%: 7.1; ERROR: 5.0; LI90%: 61.8; LS90%: 78.2" xr:uid="{BF61C253-DF58-44F2-8877-B996C9BD41C4}"/>
    <hyperlink ref="N212" tooltip="CV%: 4.6; ERROR: 2.6; LI90%: 52.1; LS90%: 60.6" xr:uid="{85067468-F1D3-44FD-83AA-DA4AD9937001}"/>
    <hyperlink ref="N213" tooltip="CV%: 3.7; ERROR: 2.4; LI90%: 62.0; LS90%: 70.0" xr:uid="{A0C744C7-E0CB-4002-BBCF-369CE8AB586D}"/>
    <hyperlink ref="N214" tooltip="CV%: 6.8; ERROR: 2.9; LI90%: 38.1; LS90%: 47.8" xr:uid="{7AB2A3BE-C250-418A-96BE-844301C9C99B}"/>
    <hyperlink ref="N215" tooltip="CV%: 10.0; ERROR: 2.5; LI90%: 21.0; LS90%: 29.2" xr:uid="{22869765-1B1B-488A-BFD5-4BD341FB5FB3}"/>
    <hyperlink ref="N216" tooltip="CV%: 7.5; ERROR: 2.7; LI90%: 31.9; LS90%: 40.9" xr:uid="{50FA9FBA-AE24-4167-BB15-85CE7775070F}"/>
    <hyperlink ref="N217" tooltip="CV%: 3.6; ERROR: 2.5; LI90%: 66.2; LS90%: 74.4" xr:uid="{ABF414F0-E9D9-47C9-B6DF-5448D12A7392}"/>
    <hyperlink ref="N218" tooltip="CV%: 5.1; ERROR: 2.6; LI90%: 46.1; LS90%: 54.5" xr:uid="{14580E93-5B87-4B72-AADF-6B65D429AD8A}"/>
    <hyperlink ref="N219" tooltip="CV%: 5.3; ERROR: 2.8; LI90%: 48.5; LS90%: 57.8" xr:uid="{3DC7BD2C-314C-437D-8C35-FFE20A0A596B}"/>
    <hyperlink ref="N222" tooltip="CV%: 2.0; ERROR: 1.8; LI90%: 86.8; LS90%: 92.9" xr:uid="{E2DA8DCC-D148-4E1A-8C80-B0CA65D6948D}"/>
    <hyperlink ref="N223" tooltip="CV%: 4.2; ERROR: 3.0; LI90%: 66.3; LS90%: 76.1" xr:uid="{F9A2DB0F-F654-4E78-A2EE-E5D1DB8C0302}"/>
    <hyperlink ref="N224" tooltip="CV%: 10.0; ERROR: 2.3; LI90%: 19.2; LS90%: 26.7" xr:uid="{22B1F219-BD97-4C7B-8103-1242458A0F1E}"/>
    <hyperlink ref="N225" tooltip="CV%: 6.1; ERROR: 4.5; LI90%: 66.1; LS90%: 80.8" xr:uid="{A4711089-D469-4FB0-9FEB-1A1D191B5095}"/>
    <hyperlink ref="N226" tooltip="CV%: 6.7; ERROR: 2.7; LI90%: 36.0; LS90%: 45.0" xr:uid="{6F69A559-E8B1-4324-8647-81D61F70F576}"/>
    <hyperlink ref="N227" tooltip="CV%: 4.5; ERROR: 2.8; LI90%: 56.5; LS90%: 65.6" xr:uid="{2AF4CC60-0744-45EF-8725-DD12F6DC77BF}"/>
    <hyperlink ref="N228" tooltip="CV%: 7.9; ERROR: 2.3; LI90%: 25.5; LS90%: 33.1" xr:uid="{4DC8AA37-BF61-4BB0-9713-A2EBBDE6C52A}"/>
    <hyperlink ref="N229" tooltip="CV%: 13.7; ERROR: 1.8; LI90%: 10.2; LS90%: 16.1" xr:uid="{D808E197-0842-4CAA-94BA-67BE6E2DDF2A}"/>
    <hyperlink ref="N230" tooltip="CV%: 14.7; ERROR: 2.1; LI90%: 10.8; LS90%: 17.8" xr:uid="{3076CA58-B62B-4F0D-B929-61EB24920958}"/>
    <hyperlink ref="N231" tooltip="CV%: 3.9; ERROR: 2.6; LI90%: 62.3; LS90%: 70.9" xr:uid="{4532DFCF-C685-46B4-97AB-2AD0A9B8C224}"/>
    <hyperlink ref="N232" tooltip="CV%: 6.2; ERROR: 2.7; LI90%: 39.0; LS90%: 47.9" xr:uid="{31E70154-E4C9-4D2B-A020-BCD43868C18C}"/>
    <hyperlink ref="N233" tooltip="CV%: 5.9; ERROR: 2.6; LI90%: 40.0; LS90%: 48.5" xr:uid="{023D0E19-7788-41CA-92FD-173429E0BF62}"/>
    <hyperlink ref="N236" tooltip="CV%: 1.8; ERROR: 1.6; LI90%: 85.3; LS90%: 90.5" xr:uid="{6211E0C9-64CB-459B-9D8F-CF7630E45687}"/>
    <hyperlink ref="N237" tooltip="CV%: 2.5; ERROR: 2.0; LI90%: 77.5; LS90%: 84.2" xr:uid="{2088D241-357D-44EA-9D5D-8F56ED94E677}"/>
    <hyperlink ref="N238" tooltip="CV%: 5.0; ERROR: 2.4; LI90%: 44.1; LS90%: 52.1" xr:uid="{0EB6EE8F-7C1A-43A2-8502-746F734A0276}"/>
    <hyperlink ref="N239" tooltip="CV%: 7.6; ERROR: 5.1; LI90%: 58.9; LS90%: 75.7" xr:uid="{ADC7D515-290B-4615-BD39-56CE908813BA}"/>
    <hyperlink ref="N240" tooltip="CV%: 4.9; ERROR: 2.7; LI90%: 51.2; LS90%: 60.0" xr:uid="{340D25A1-6CC7-4603-A6F5-47DE7A1D21EC}"/>
    <hyperlink ref="N241" tooltip="CV%: 4.5; ERROR: 2.7; LI90%: 56.1; LS90%: 65.1" xr:uid="{2D215169-90E6-4DB7-A382-805C7E771ADB}"/>
    <hyperlink ref="N242" tooltip="CV%: 6.1; ERROR: 2.6; LI90%: 37.7; LS90%: 46.2" xr:uid="{CDE32D22-3A69-4283-A55E-54F8C1798A0E}"/>
    <hyperlink ref="N243" tooltip="CV%: 8.3; ERROR: 2.4; LI90%: 25.4; LS90%: 33.4" xr:uid="{E6EC5426-1AB5-4096-925F-C09DD8663A76}"/>
    <hyperlink ref="N244" tooltip="CV%: 5.2; ERROR: 2.6; LI90%: 45.2; LS90%: 53.7" xr:uid="{48FD3B2B-84C0-467B-94E1-C2D031AC7830}"/>
    <hyperlink ref="N245" tooltip="CV%: 3.6; ERROR: 2.4; LI90%: 62.9; LS90%: 70.7" xr:uid="{FD53631E-BE60-4731-BA05-F69D14894852}"/>
    <hyperlink ref="N246" tooltip="CV%: 5.1; ERROR: 2.2; LI90%: 39.5; LS90%: 46.8" xr:uid="{D685822C-C47D-401F-A672-A011C92E56B6}"/>
    <hyperlink ref="N247" tooltip="CV%: 4.7; ERROR: 2.6; LI90%: 51.9; LS90%: 60.6" xr:uid="{ACB59CB7-BC54-450A-80E1-F6FCF93DA0C0}"/>
    <hyperlink ref="N250" tooltip="CV%: 2.2; ERROR: 1.9; LI90%: 82.6; LS90%: 88.9" xr:uid="{9349F50C-96B6-4E54-9FD5-526FB480A4C8}"/>
    <hyperlink ref="N251" tooltip="CV%: 3.8; ERROR: 2.7; LI90%: 66.0; LS90%: 74.8" xr:uid="{D340D301-FBE9-47F0-89AD-E8AD7D7DC73A}"/>
    <hyperlink ref="N252" tooltip="CV%: 10.4; ERROR: 2.3; LI90%: 18.5; LS90%: 26.1" xr:uid="{9AB3779F-F286-4F6A-B091-FB0C0FE262D9}"/>
    <hyperlink ref="N253" tooltip="CV%: 7.0; ERROR: 5.2; LI90%: 65.3; LS90%: 82.3" xr:uid="{58746DB2-6848-4123-913E-9A25AFBBE814}"/>
    <hyperlink ref="N254" tooltip="CV%: 7.6; ERROR: 3.3; LI90%: 37.6; LS90%: 48.4" xr:uid="{58152E3D-F24F-4DB0-AC8B-68F3AA7A5C94}"/>
    <hyperlink ref="N255" tooltip="CV%: 5.8; ERROR: 3.1; LI90%: 47.8; LS90%: 57.9" xr:uid="{6FCD2184-5E27-4AB2-9622-CF9BE28DF420}"/>
    <hyperlink ref="N256" tooltip="CV%: 9.8; ERROR: 2.7; LI90%: 22.8; LS90%: 31.6" xr:uid="{C7922F12-094E-4581-8CFB-BC24DFC6836A}"/>
    <hyperlink ref="N257" tooltip="CV%: 14.7; ERROR: 2.0; LI90%: 10.4; LS90%: 17.0" xr:uid="{34855625-19B8-48C9-A2E3-D804C72EB588}"/>
    <hyperlink ref="N258" tooltip="CV%: 10.7; ERROR: 2.2; LI90%: 17.0; LS90%: 24.3" xr:uid="{67D037FA-F3EB-4485-BF01-E6B37868C626}"/>
    <hyperlink ref="N259" tooltip="CV%: 4.8; ERROR: 3.0; LI90%: 57.9; LS90%: 67.8" xr:uid="{9705C2B3-5A0B-4287-9F49-535791C9AD87}"/>
    <hyperlink ref="N260" tooltip="CV%: 7.0; ERROR: 2.7; LI90%: 34.5; LS90%: 43.5" xr:uid="{DD2945C3-3D31-4202-B9B0-3B89A8A1D330}"/>
    <hyperlink ref="N261" tooltip="CV%: 7.4; ERROR: 2.9; LI90%: 34.2; LS90%: 43.8" xr:uid="{6B7FCA0F-43A2-44B1-BFD5-9820554317C3}"/>
    <hyperlink ref="N264" tooltip="CV%: 1.3; ERROR: 1.3; LI90%: 91.8; LS90%: 96.0" xr:uid="{FD6D23EC-D3D6-4FA2-B60B-6B142F8D7EA0}"/>
    <hyperlink ref="N265" tooltip="CV%: 2.9; ERROR: 2.5; LI90%: 82.3; LS90%: 90.7" xr:uid="{D75AA6D5-6948-43BA-B3E8-290CED0C6353}"/>
    <hyperlink ref="N266" tooltip="CV%: 5.2; ERROR: 3.1; LI90%: 54.7; LS90%: 65.0" xr:uid="{0271F972-767F-4E34-B286-436C767F7F1A}"/>
    <hyperlink ref="N267" tooltip="CV%: 5.1; ERROR: 4.5; LI90%: 80.9; LS90%: 95.8" xr:uid="{0A40F835-74B3-4449-A931-66723CB8AD0C}"/>
    <hyperlink ref="N268" tooltip="CV%: 3.8; ERROR: 2.8; LI90%: 68.1; LS90%: 77.2" xr:uid="{E3280974-8308-42D5-BAAA-FFA2B050944A}"/>
    <hyperlink ref="N269" tooltip="CV%: 3.1; ERROR: 2.4; LI90%: 73.3; LS90%: 81.1" xr:uid="{25170A1A-0A73-47A5-9F34-2A93F3854326}"/>
    <hyperlink ref="N270" tooltip="CV%: 5.0; ERROR: 2.9; LI90%: 52.4; LS90%: 61.8" xr:uid="{E5A76DAF-28BC-4532-9259-73B45DEF512C}"/>
    <hyperlink ref="N271" tooltip="CV%: 7.1; ERROR: 3.3; LI90%: 40.4; LS90%: 51.1" xr:uid="{83083343-5197-43F2-8192-D10212C9F0D6}"/>
    <hyperlink ref="N272" tooltip="CV%: 5.4; ERROR: 3.5; LI90%: 59.0; LS90%: 70.5" xr:uid="{A4473684-9E21-4232-89DF-17D3B4E064DE}"/>
    <hyperlink ref="N273" tooltip="CV%: 3.0; ERROR: 2.5; LI90%: 77.8; LS90%: 85.9" xr:uid="{B7A1F3FC-9D8F-4094-AF8D-47D72AA1714B}"/>
    <hyperlink ref="N274" tooltip="CV%: 3.4; ERROR: 2.4; LI90%: 66.2; LS90%: 74.1" xr:uid="{90E4A740-4A7C-4539-935C-006E755D73EE}"/>
    <hyperlink ref="N275" tooltip="CV%: 3.6; ERROR: 2.7; LI90%: 69.6; LS90%: 78.4" xr:uid="{C8E09D86-CB2B-44DC-8D9A-593C1CF73F91}"/>
    <hyperlink ref="N278" tooltip="CV%: 1.4; ERROR: 1.3; LI90%: 88.6; LS90%: 92.9" xr:uid="{0C831E35-792C-4874-BF8C-042B7BD36532}"/>
    <hyperlink ref="N279" tooltip="CV%: 2.4; ERROR: 2.1; LI90%: 82.5; LS90%: 89.3" xr:uid="{DD80B90C-92FA-448B-8F9C-205AAFA9D6F6}"/>
    <hyperlink ref="N280" tooltip="CV%: 7.4; ERROR: 2.2; LI90%: 25.5; LS90%: 32.6" xr:uid="{3B478702-5EAE-4922-A500-1D5493ECFF2B}"/>
    <hyperlink ref="N281" tooltip="CV%: 4.9; ERROR: 4.0; LI90%: 76.3; LS90%: 89.6" xr:uid="{F41EB900-CC7D-4A2F-A9C9-A9B02BAFAF29}"/>
    <hyperlink ref="N282" tooltip="CV%: 5.3; ERROR: 2.5; LI90%: 43.5; LS90%: 51.8" xr:uid="{114DF7F0-4F25-4D5F-84E7-0D6155B71C35}"/>
    <hyperlink ref="N283" tooltip="CV%: 3.5; ERROR: 2.5; LI90%: 66.7; LS90%: 74.8" xr:uid="{357C07BF-1A4E-4FC5-A902-09002A784F9E}"/>
    <hyperlink ref="N284" tooltip="CV%: 4.4; ERROR: 2.4; LI90%: 49.1; LS90%: 56.9" xr:uid="{1B8F45E4-1540-4A12-A720-BCC805D017DE}"/>
    <hyperlink ref="N285" tooltip="CV%: 8.7; ERROR: 2.1; LI90%: 20.6; LS90%: 27.5" xr:uid="{9FE9DDE0-0ECD-436B-923C-573E7EDE6C58}"/>
    <hyperlink ref="N286" tooltip="CV%: 8.8; ERROR: 2.7; LI90%: 26.2; LS90%: 35.1" xr:uid="{19F7C0E4-D2DE-4930-8B48-23F81A46288A}"/>
    <hyperlink ref="N287" tooltip="CV%: 2.6; ERROR: 2.0; LI90%: 73.9; LS90%: 80.3" xr:uid="{36731B3E-4F27-46BD-A357-D9DF17840ACD}"/>
    <hyperlink ref="N288" tooltip="CV%: 6.2; ERROR: 2.3; LI90%: 33.9; LS90%: 41.6" xr:uid="{296FF0DA-5177-44CC-BC5C-32F95FA0E055}"/>
    <hyperlink ref="N289" tooltip="CV%: 4.7; ERROR: 2.4; LI90%: 47.2; LS90%: 55.1" xr:uid="{30CC1F43-BA79-4E16-B0E6-16A32CB8B52A}"/>
    <hyperlink ref="N292" tooltip="CV%: 2.0; ERROR: 1.8; LI90%: 86.2; LS90%: 92.1" xr:uid="{1A2485CA-CDCA-41E9-89F4-19AC05156D85}"/>
    <hyperlink ref="N293" tooltip="CV%: 3.7; ERROR: 2.9; LI90%: 73.4; LS90%: 82.9" xr:uid="{B6E96486-D545-4A24-8718-D734D0D65880}"/>
    <hyperlink ref="N294" tooltip="CV%: 5.7; ERROR: 2.9; LI90%: 45.7; LS90%: 55.1" xr:uid="{F95EBB13-9334-4026-B567-3B82CBF00C77}"/>
    <hyperlink ref="N295" tooltip="CV%: 8.9; ERROR: 6.4; LI90%: 61.4; LS90%: 82.4" xr:uid="{09544E96-6EAA-4721-BD3C-2A374E66DD9F}"/>
    <hyperlink ref="N296" tooltip="CV%: 6.7; ERROR: 3.4; LI90%: 45.8; LS90%: 57.1" xr:uid="{F9D82102-DD84-429B-B3B5-53521454AE94}"/>
    <hyperlink ref="N297" tooltip="CV%: 4.3; ERROR: 2.5; LI90%: 54.0; LS90%: 62.3" xr:uid="{884574FB-AC71-443C-A069-75DEE178C347}"/>
    <hyperlink ref="N298" tooltip="CV%: 9.3; ERROR: 3.0; LI90%: 27.3; LS90%: 37.2" xr:uid="{4914E6BC-D6B7-4684-A324-C8F18C99AD89}"/>
    <hyperlink ref="N299" tooltip="CV%: 14.1; ERROR: 2.7; LI90%: 14.5; LS90%: 23.2" xr:uid="{A0F65D1A-368E-4367-82E4-2FFFB847782D}"/>
    <hyperlink ref="N300" tooltip="CV%: 7.2; ERROR: 2.9; LI90%: 35.1; LS90%: 44.5" xr:uid="{FE5EA70B-F600-4042-A8EC-E7DC8BBC4C17}"/>
    <hyperlink ref="N301" tooltip="CV%: 4.6; ERROR: 2.9; LI90%: 58.2; LS90%: 67.8" xr:uid="{ACA9D93C-C63E-42AF-B3A9-D43DD63F4D3B}"/>
    <hyperlink ref="N302" tooltip="CV%: 7.8; ERROR: 2.7; LI90%: 30.2; LS90%: 39.1" xr:uid="{8023610E-4D12-4BF9-99F9-D0457B8C6854}"/>
    <hyperlink ref="N303" tooltip="CV%: 5.5; ERROR: 3.0; LI90%: 48.8; LS90%: 58.5" xr:uid="{DE4455CE-E3DF-4763-A67F-47DEA6FB3DCD}"/>
    <hyperlink ref="N306" tooltip="CV%: 1.9; ERROR: 1.6; LI90%: 81.6; LS90%: 86.8" xr:uid="{774CC5BC-8134-4C85-A171-73F0D73761FC}"/>
    <hyperlink ref="N307" tooltip="CV%: 3.5; ERROR: 2.5; LI90%: 68.5; LS90%: 76.7" xr:uid="{6949A1EC-AE0B-49DE-A4FC-04D36E4DD812}"/>
    <hyperlink ref="N308" tooltip="CV%: 6.9; ERROR: 2.0; LI90%: 26.2; LS90%: 32.9" xr:uid="{2D721CFE-DA52-4664-AE7A-9A01D282E9AC}"/>
    <hyperlink ref="N309" tooltip="CV%: 4.8; ERROR: 3.7; LI90%: 70.8; LS90%: 83.1" xr:uid="{BBB61A0B-092C-477A-B859-4B49BBA2214F}"/>
    <hyperlink ref="N310" tooltip="CV%: 6.2; ERROR: 2.3; LI90%: 32.7; LS90%: 40.1" xr:uid="{23C2D848-686F-4A52-8F9A-F7095493B1F9}"/>
    <hyperlink ref="N311" tooltip="CV%: 4.2; ERROR: 2.4; LI90%: 53.1; LS90%: 61.0" xr:uid="{3048FED2-6BCF-45B8-A039-FC9C71333DBF}"/>
    <hyperlink ref="N312" tooltip="CV%: 7.2; ERROR: 2.3; LI90%: 27.6; LS90%: 35.0" xr:uid="{19106223-BB85-42AD-ADF2-69E69CD92A45}"/>
    <hyperlink ref="N313" tooltip="CV%: 10.0; ERROR: 1.9; LI90%: 15.8; LS90%: 22.1" xr:uid="{1086F5C3-EF18-4C34-AE92-446A20A04E89}"/>
    <hyperlink ref="N314" tooltip="CV%: 9.2; ERROR: 2.0; LI90%: 18.3; LS90%: 24.7" xr:uid="{C8172EB4-7407-48FE-B96C-9D867BD14696}"/>
    <hyperlink ref="N315" tooltip="CV%: 3.7; ERROR: 2.3; LI90%: 58.0; LS90%: 65.5" xr:uid="{1D1D614F-95D5-4804-BE15-4FF32C4A9D3F}"/>
    <hyperlink ref="N316" tooltip="CV%: 6.7; ERROR: 1.9; LI90%: 25.3; LS90%: 31.5" xr:uid="{C4823E93-D93F-42DD-9DC2-7043727156AC}"/>
    <hyperlink ref="N317" tooltip="CV%: 5.2; ERROR: 2.3; LI90%: 39.5; LS90%: 46.9" xr:uid="{B073F1FC-0F80-40F5-A89B-68D77D16239F}"/>
    <hyperlink ref="N320" tooltip="CV%: 2.1; ERROR: 1.8; LI90%: 81.0; LS90%: 86.9" xr:uid="{86D279F8-323A-4470-82D8-4E18E8477479}"/>
    <hyperlink ref="N321" tooltip="CV%: 2.4; ERROR: 2.1; LI90%: 81.8; LS90%: 88.6" xr:uid="{4CDB2340-C25D-48C2-8476-3CEA8DC8009F}"/>
    <hyperlink ref="N322" tooltip="CV%: 5.6; ERROR: 2.5; LI90%: 40.2; LS90%: 48.4" xr:uid="{A63BDBD6-D86D-4ACD-A21E-AC0DC9154049}"/>
    <hyperlink ref="N323" tooltip="CV%: 4.7; ERROR: 3.8; LI90%: 75.1; LS90%: 87.7" xr:uid="{4923D554-060B-4D5D-B9FB-0B8A3AF20BED}"/>
    <hyperlink ref="N324" tooltip="CV%: 4.7; ERROR: 2.5; LI90%: 50.0; LS90%: 58.3" xr:uid="{F08EB15C-EC97-4561-9403-6D03A25F19E2}"/>
    <hyperlink ref="N325" tooltip="CV%: 3.3; ERROR: 2.3; LI90%: 65.9; LS90%: 73.4" xr:uid="{89B80A4B-E4E3-453F-A7D5-EA4B8844F9BE}"/>
    <hyperlink ref="N326" tooltip="CV%: 5.4; ERROR: 2.7; LI90%: 44.8; LS90%: 53.5" xr:uid="{7796E06D-3C40-4EB6-BB6A-16E0CC02DF1B}"/>
    <hyperlink ref="N327" tooltip="CV%: 7.4; ERROR: 2.4; LI90%: 28.2; LS90%: 36.0" xr:uid="{4E24DC8B-81A0-4002-A230-CD4A01661DF4}"/>
    <hyperlink ref="N328" tooltip="CV%: 5.2; ERROR: 2.4; LI90%: 42.5; LS90%: 50.6" xr:uid="{2619CC25-9D36-4D54-AF26-7E8E56D5E68B}"/>
    <hyperlink ref="N329" tooltip="CV%: 3.1; ERROR: 2.4; LI90%: 72.8; LS90%: 80.6" xr:uid="{EB449444-0FBA-4E9D-B606-44B89C9CF802}"/>
    <hyperlink ref="N330" tooltip="CV%: 5.5; ERROR: 2.6; LI90%: 42.5; LS90%: 50.9" xr:uid="{7E10A3D9-369F-4CD6-8B10-266B630D2FA4}"/>
    <hyperlink ref="N331" tooltip="CV%: 4.6; ERROR: 2.5; LI90%: 51.4; LS90%: 59.8" xr:uid="{73CACBE2-F98B-428F-93B0-AEE9024C1210}"/>
    <hyperlink ref="N334" tooltip="CV%: 2.1; ERROR: 1.9; LI90%: 83.4; LS90%: 89.5" xr:uid="{11D45F9C-445A-43A7-B600-88701115F994}"/>
    <hyperlink ref="N335" tooltip="CV%: 2.7; ERROR: 2.1; LI90%: 75.7; LS90%: 82.7" xr:uid="{B6B21B85-1C7C-41B5-9F1F-5F925546EF5A}"/>
    <hyperlink ref="N336" tooltip="CV%: 7.1; ERROR: 2.3; LI90%: 28.2; LS90%: 35.7" xr:uid="{1F5E83D6-4033-49CB-A8B9-8CE19EB38AD5}"/>
    <hyperlink ref="N337" tooltip="CV%: 5.9; ERROR: 4.9; LI90%: 74.3; LS90%: 90.2" xr:uid="{63BC2FF9-B788-46A8-937C-D11B2415F4C7}"/>
    <hyperlink ref="N338" tooltip="CV%: 6.0; ERROR: 2.6; LI90%: 38.9; LS90%: 47.4" xr:uid="{EFC7BB64-B305-411E-AC80-89F509B71F73}"/>
    <hyperlink ref="N339" tooltip="CV%: 4.6; ERROR: 2.5; LI90%: 49.0; LS90%: 57.1" xr:uid="{83CFCC32-1B6E-4FB8-B3A8-D39C54196C22}"/>
    <hyperlink ref="N340" tooltip="CV%: 6.7; ERROR: 2.5; LI90%: 33.9; LS90%: 42.3" xr:uid="{3318EEC5-2EBD-41F3-8944-211E681F71B6}"/>
    <hyperlink ref="N341" tooltip="CV%: 9.1; ERROR: 1.9; LI90%: 18.0; LS90%: 24.3" xr:uid="{7C6B6C58-21E1-443E-8EC1-F8A5D2FF1AF3}"/>
    <hyperlink ref="N342" tooltip="CV%: 6.9; ERROR: 2.4; LI90%: 31.7; LS90%: 39.7" xr:uid="{E9C47B83-8C2E-484F-AC23-57B3B359D855}"/>
    <hyperlink ref="N343" tooltip="CV%: 3.7; ERROR: 2.4; LI90%: 60.9; LS90%: 68.7" xr:uid="{B0EAB93B-A715-4619-8C32-5DB9462DFE53}"/>
    <hyperlink ref="N344" tooltip="CV%: 4.9; ERROR: 2.4; LI90%: 44.0; LS90%: 51.8" xr:uid="{0565F918-7805-464F-AA96-D260D7D361CD}"/>
    <hyperlink ref="N345" tooltip="CV%: 5.1; ERROR: 2.4; LI90%: 43.8; LS90%: 51.8" xr:uid="{5D817F8A-7A88-4BCE-992F-57FAC18EC22B}"/>
    <hyperlink ref="N348" tooltip="CV%: 2.1; ERROR: 1.8; LI90%: 85.5; LS90%: 91.5" xr:uid="{E969B484-D4E7-4A87-BB6E-1E626687843C}"/>
    <hyperlink ref="N349" tooltip="CV%: 3.6; ERROR: 2.9; LI90%: 75.1; LS90%: 84.4" xr:uid="{B2004232-F8E2-446B-BE13-F3B593FA85BC}"/>
    <hyperlink ref="N350" tooltip="CV%: 7.1; ERROR: 2.6; LI90%: 33.0; LS90%: 41.7" xr:uid="{6F0B9444-A624-45D1-9560-89EA44899BD1}"/>
    <hyperlink ref="N351" tooltip="CV%: 9.2; ERROR: 7.1; LI90%: 65.9; LS90%: 89.4" xr:uid="{FFC8988D-CC97-48BD-A781-1A7A17F36587}"/>
    <hyperlink ref="N352" tooltip="CV%: 7.6; ERROR: 3.6; LI90%: 41.7; LS90%: 53.5" xr:uid="{0019B426-0F50-4264-BEC9-085388480169}"/>
    <hyperlink ref="N353" tooltip="CV%: 6.6; ERROR: 3.7; LI90%: 50.7; LS90%: 62.9" xr:uid="{37B0EEA5-F440-429E-A6FE-96B198683D65}"/>
    <hyperlink ref="N354" tooltip="CV%: 8.1; ERROR: 3.3; LI90%: 34.6; LS90%: 45.4" xr:uid="{967527AC-3EDB-45B7-B9A6-2270B1462BDA}"/>
    <hyperlink ref="N355" tooltip="CV%: 11.4; ERROR: 2.8; LI90%: 19.6; LS90%: 28.7" xr:uid="{AD61C467-8D67-4562-B078-FC44DD66AB4B}"/>
    <hyperlink ref="N356" tooltip="CV%: 8.3; ERROR: 3.0; LI90%: 31.1; LS90%: 40.9" xr:uid="{922F43E2-DFC8-498A-861F-2A1DA1C2967A}"/>
    <hyperlink ref="N357" tooltip="CV%: 4.5; ERROR: 3.0; LI90%: 61.3; LS90%: 71.0" xr:uid="{3BCA1EDF-CCE0-4DFD-8A98-DB81F4812CDC}"/>
    <hyperlink ref="N358" tooltip="CV%: 7.3; ERROR: 2.8; LI90%: 33.7; LS90%: 42.9" xr:uid="{117790FC-D043-433D-B77A-2A28038508FC}"/>
    <hyperlink ref="N359" tooltip="CV%: 6.2; ERROR: 3.6; LI90%: 51.9; LS90%: 63.7" xr:uid="{A15E07F4-D823-4FDE-B1A0-BECB13F5ACBD}"/>
    <hyperlink ref="N362" tooltip="CV%: 1.0; ERROR: 0.9; LI90%: 91.7; LS90%: 94.7" xr:uid="{DA3E75C2-139A-4285-A72B-BDBBF830919F}"/>
    <hyperlink ref="N363" tooltip="CV%: 1.7; ERROR: 1.5; LI90%: 84.4; LS90%: 89.4" xr:uid="{039BEFE5-0469-47A9-BF44-204697483A19}"/>
    <hyperlink ref="N364" tooltip="CV%: 4.4; ERROR: 2.1; LI90%: 43.9; LS90%: 50.8" xr:uid="{976B036D-A3D4-4FF4-A249-3753A345344C}"/>
    <hyperlink ref="N365" tooltip="CV%: 3.8; ERROR: 3.2; LI90%: 79.5; LS90%: 89.9" xr:uid="{590DB899-0CFB-47A0-A55E-74DACE738325}"/>
    <hyperlink ref="N366" tooltip="CV%: 4.0; ERROR: 2.4; LI90%: 55.6; LS90%: 63.3" xr:uid="{E932371F-6EE2-4891-AAB5-945443AFE338}"/>
    <hyperlink ref="N367" tooltip="CV%: 3.0; ERROR: 2.0; LI90%: 63.9; LS90%: 70.6" xr:uid="{5DDB2B20-DC9E-4AAA-96C9-789581D3A027}"/>
    <hyperlink ref="N368" tooltip="CV%: 4.3; ERROR: 2.1; LI90%: 45.7; LS90%: 52.7" xr:uid="{19FFA246-571D-4D82-B6B3-46BDD91AA9F3}"/>
    <hyperlink ref="N369" tooltip="CV%: 5.8; ERROR: 2.1; LI90%: 32.2; LS90%: 39.0" xr:uid="{13260C02-9772-4AE1-BC03-D1793389477E}"/>
    <hyperlink ref="N370" tooltip="CV%: 5.4; ERROR: 2.4; LI90%: 40.3; LS90%: 48.2" xr:uid="{E50968BC-CD59-4F08-8F4B-6C9EBD9D5081}"/>
    <hyperlink ref="N371" tooltip="CV%: 2.2; ERROR: 1.7; LI90%: 74.3; LS90%: 80.0" xr:uid="{78EC9149-DA23-4543-B891-3120755911B5}"/>
    <hyperlink ref="N372" tooltip="CV%: 3.8; ERROR: 2.1; LI90%: 52.4; LS90%: 59.4" xr:uid="{D1F7166D-042A-48FF-AC68-640A1F6163E7}"/>
    <hyperlink ref="N373" tooltip="CV%: 3.4; ERROR: 2.1; LI90%: 59.9; LS90%: 66.9" xr:uid="{009AD07A-7F21-4833-A928-172D520CC38C}"/>
    <hyperlink ref="N376" tooltip="CV%: 1.6; ERROR: 1.4; LI90%: 89.3; LS90%: 94.1" xr:uid="{048B8A3E-055D-49BE-8991-811EBC2181E7}"/>
    <hyperlink ref="N377" tooltip="CV%: 3.3; ERROR: 2.8; LI90%: 80.7; LS90%: 90.0" xr:uid="{71639C49-6631-4847-8C22-3FF0BF688E1A}"/>
    <hyperlink ref="N378" tooltip="CV%: 7.2; ERROR: 3.0; LI90%: 37.1; LS90%: 47.0" xr:uid="{DC9DE178-30DE-464A-AC00-628ABC51EAC9}"/>
    <hyperlink ref="N379" tooltip="CV%: 6.1; ERROR: 4.7; LI90%: 68.5; LS90%: 83.9" xr:uid="{96195331-CE3B-4AA4-8A2F-0F14307BFB13}"/>
    <hyperlink ref="N380" tooltip="CV%: 5.2; ERROR: 3.2; LI90%: 55.7; LS90%: 66.2" xr:uid="{8D62755D-7067-4401-B6C3-9412BC61210F}"/>
    <hyperlink ref="N381" tooltip="CV%: 4.9; ERROR: 3.2; LI90%: 58.9; LS90%: 69.2" xr:uid="{CD70C417-8737-4D0A-97A3-2F982398E3D1}"/>
    <hyperlink ref="N382" tooltip="CV%: 6.0; ERROR: 3.1; LI90%: 46.4; LS90%: 56.7" xr:uid="{B4F3F686-1626-4006-977E-6F272E5F80AE}"/>
    <hyperlink ref="N383" tooltip="CV%: 8.5; ERROR: 3.0; LI90%: 30.8; LS90%: 40.8" xr:uid="{AC852E08-E753-4CD5-8447-6CD6C8E63AB7}"/>
    <hyperlink ref="N384" tooltip="CV%: 7.8; ERROR: 3.9; LI90%: 43.6; LS90%: 56.4" xr:uid="{31FF1CC5-4A60-4D2D-A87B-6DEBDF1B50A2}"/>
    <hyperlink ref="N385" tooltip="CV%: 3.8; ERROR: 2.7; LI90%: 65.6; LS90%: 74.4" xr:uid="{50C32A3E-4F2A-40AC-A665-4F2AFE3B0FC3}"/>
    <hyperlink ref="N386" tooltip="CV%: 5.1; ERROR: 2.7; LI90%: 47.8; LS90%: 56.6" xr:uid="{24CC8142-24BB-43DD-A95E-156C89343410}"/>
    <hyperlink ref="N387" tooltip="CV%: 5.3; ERROR: 3.2; LI90%: 55.5; LS90%: 66.0" xr:uid="{51983DAF-A8E0-4BD6-83B3-9179C9DFCC5C}"/>
    <hyperlink ref="N390" tooltip="CV%: 1.7; ERROR: 1.5; LI90%: 84.1; LS90%: 88.9" xr:uid="{5B35889E-03D0-4C79-A0C5-6F81BB478A33}"/>
    <hyperlink ref="N391" tooltip="CV%: 3.4; ERROR: 2.6; LI90%: 71.5; LS90%: 80.0" xr:uid="{BDD91A49-065C-42CB-B80D-7753DDA49A5D}"/>
    <hyperlink ref="N392" tooltip="CV%: 7.9; ERROR: 1.8; LI90%: 20.4; LS90%: 26.4" xr:uid="{2ACF01FD-9DBA-4DF7-AB24-04E68F0086A5}"/>
    <hyperlink ref="N393" tooltip="CV%: 5.4; ERROR: 4.1; LI90%: 70.0; LS90%: 83.5" xr:uid="{5389DC30-AD2A-4ED1-8488-C20135BAB698}"/>
    <hyperlink ref="N394" tooltip="CV%: 7.8; ERROR: 2.6; LI90%: 28.7; LS90%: 37.1" xr:uid="{36145420-B39F-4CF5-9ED2-DB0A83D0C425}"/>
    <hyperlink ref="N395" tooltip="CV%: 4.6; ERROR: 2.5; LI90%: 50.7; LS90%: 59.1" xr:uid="{55D495B5-E16A-4B01-BD5B-791B17CDEEF0}"/>
    <hyperlink ref="N396" tooltip="CV%: 7.6; ERROR: 2.1; LI90%: 24.5; LS90%: 31.5" xr:uid="{9CF9A3DF-C3A2-42EB-BC8E-BF024B49C19A}"/>
    <hyperlink ref="N397" tooltip="CV%: 12.1; ERROR: 1.4; LI90%: 9.4; LS90%: 14.0" xr:uid="{06C668C7-96E8-4675-BD2A-E2BA9F72691F}"/>
    <hyperlink ref="N398" tooltip="CV%: 7.5; ERROR: 2.0; LI90%: 23.2; LS90%: 29.7" xr:uid="{B8B392DB-52AD-4557-841C-715DB86639C2}"/>
    <hyperlink ref="N399" tooltip="CV%: 3.8; ERROR: 2.3; LI90%: 55.3; LS90%: 62.7" xr:uid="{3172A680-76D6-4C69-B547-61D5F194EB29}"/>
    <hyperlink ref="N400" tooltip="CV%: 6.5; ERROR: 1.9; LI90%: 25.6; LS90%: 31.8" xr:uid="{CBC51FA5-30DD-4AEB-8A13-8D4FB0F5D819}"/>
    <hyperlink ref="N401" tooltip="CV%: 6.3; ERROR: 2.2; LI90%: 31.5; LS90%: 38.9" xr:uid="{306D18BF-9B63-4B0A-843A-05833E97531D}"/>
    <hyperlink ref="N404" tooltip="CV%: 1.2; ERROR: 1.1; LI90%: 89.6; LS90%: 93.1" xr:uid="{8B0CC80F-D338-4106-ACA5-5244D231C08A}"/>
    <hyperlink ref="N405" tooltip="CV%: 1.9; ERROR: 1.6; LI90%: 81.4; LS90%: 86.6" xr:uid="{F9E6EE11-D5EC-4509-B8DC-66BF651F5792}"/>
    <hyperlink ref="N406" tooltip="CV%: 4.8; ERROR: 2.0; LI90%: 39.0; LS90%: 45.7" xr:uid="{0D6A2526-C2A4-42EA-8B68-DFAEFDEE2E74}"/>
    <hyperlink ref="N407" tooltip="CV%: 5.5; ERROR: 4.1; LI90%: 67.9; LS90%: 81.4" xr:uid="{E83FCB3E-C087-4CFE-A577-2C1ACC956F62}"/>
    <hyperlink ref="N408" tooltip="CV%: 3.6; ERROR: 2.1; LI90%: 54.9; LS90%: 61.8" xr:uid="{420A9747-8FA3-415D-ABF8-1CCB805BA0E4}"/>
    <hyperlink ref="N409" tooltip="CV%: 2.9; ERROR: 1.9; LI90%: 62.1; LS90%: 68.4" xr:uid="{893FFC57-4494-4C9F-8FF6-36B78198CFAC}"/>
    <hyperlink ref="N410" tooltip="CV%: 3.8; ERROR: 2.1; LI90%: 52.9; LS90%: 59.9" xr:uid="{5B6B1750-7EE3-461F-8C68-6647770A9790}"/>
    <hyperlink ref="N411" tooltip="CV%: 5.3; ERROR: 2.1; LI90%: 35.9; LS90%: 42.8" xr:uid="{FFE9218B-D13A-49C0-BC8F-FC9E2253E0EC}"/>
    <hyperlink ref="N412" tooltip="CV%: 5.5; ERROR: 2.4; LI90%: 39.4; LS90%: 47.3" xr:uid="{1FB8D183-6ACD-4788-A723-ED50A42F6906}"/>
    <hyperlink ref="N413" tooltip="CV%: 2.9; ERROR: 2.0; LI90%: 66.5; LS90%: 73.1" xr:uid="{A209BFD4-5511-495C-9677-A4052D0511FB}"/>
    <hyperlink ref="N414" tooltip="CV%: 4.9; ERROR: 2.2; LI90%: 40.1; LS90%: 47.2" xr:uid="{C4A3E7DE-7B09-4C68-8D38-D62BA0CA8344}"/>
    <hyperlink ref="N415" tooltip="CV%: 3.5; ERROR: 2.0; LI90%: 54.5; LS90%: 61.2" xr:uid="{A82A5D5E-EAC2-4CFB-A364-D20F4BEF9346}"/>
    <hyperlink ref="N418" tooltip="CV%: 2.1; ERROR: 1.8; LI90%: 82.9; LS90%: 88.7" xr:uid="{B7851131-49FF-4547-B2F8-3B1AD36DD0A7}"/>
    <hyperlink ref="N419" tooltip="CV%: 3.6; ERROR: 2.7; LI90%: 70.8; LS90%: 79.6" xr:uid="{16445F1A-F06B-40BD-BF08-2F29E78EF379}"/>
    <hyperlink ref="N420" tooltip="CV%: 7.2; ERROR: 2.4; LI90%: 29.4; LS90%: 37.3" xr:uid="{DA402A85-B3D8-4571-9818-5A0F4DAB3DFA}"/>
    <hyperlink ref="N421" tooltip="CV%: 7.0; ERROR: 4.9; LI90%: 61.5; LS90%: 77.7" xr:uid="{D3FB369C-BC61-4E5B-B014-4C22AC3438FC}"/>
    <hyperlink ref="N422" tooltip="CV%: 6.0; ERROR: 2.5; LI90%: 36.7; LS90%: 44.8" xr:uid="{E7B5D8A1-93B0-4BC3-934F-9C449E775098}"/>
    <hyperlink ref="N423" tooltip="CV%: 4.1; ERROR: 2.4; LI90%: 54.0; LS90%: 61.9" xr:uid="{CE6AACB3-4A5E-416F-B183-38789A55C1FC}"/>
    <hyperlink ref="N424" tooltip="CV%: 8.2; ERROR: 2.2; LI90%: 22.8; LS90%: 29.9" xr:uid="{2EB12695-D7CC-422C-AE18-C37856C8BF25}"/>
    <hyperlink ref="N425" tooltip="CV%: 10.2; ERROR: 2.0; LI90%: 16.0; LS90%: 22.4" xr:uid="{DFAEA357-57D1-4F23-925C-931BCF71CC3B}"/>
    <hyperlink ref="N426" tooltip="CV%: 8.3; ERROR: 2.3; LI90%: 23.8; LS90%: 31.3" xr:uid="{618B78DA-9A69-421E-A974-31142C57CFBD}"/>
    <hyperlink ref="N427" tooltip="CV%: 3.6; ERROR: 2.5; LI90%: 63.6; LS90%: 71.6" xr:uid="{614D13F3-9876-4A30-82F9-0ABD28A32AF3}"/>
    <hyperlink ref="N428" tooltip="CV%: 6.1; ERROR: 2.5; LI90%: 36.7; LS90%: 44.9" xr:uid="{B5E4D566-724A-452F-BDF5-FD80525F6F38}"/>
    <hyperlink ref="N429" tooltip="CV%: 4.4; ERROR: 2.4; LI90%: 50.9; LS90%: 58.8" xr:uid="{1C43CE33-3B5C-45EA-A09F-E2D68E7BBF9B}"/>
    <hyperlink ref="N432" tooltip="CV%: 1.3; ERROR: 1.2; LI90%: 90.0; LS90%: 93.9" xr:uid="{D41B7F0C-7BEA-4C49-BDB3-5E0FC85DB52E}"/>
    <hyperlink ref="N433" tooltip="CV%: 2.6; ERROR: 2.2; LI90%: 78.1; LS90%: 85.2" xr:uid="{55A36199-4B51-4A2F-B6F2-6D15AC854BF2}"/>
    <hyperlink ref="N434" tooltip="CV%: 5.2; ERROR: 2.4; LI90%: 41.6; LS90%: 49.4" xr:uid="{4B6DA651-FF31-47C3-9ACF-A69F601B0DFA}"/>
    <hyperlink ref="N435" tooltip="CV%: 6.9; ERROR: 5.1; LI90%: 65.5; LS90%: 82.3" xr:uid="{E02550D5-C8BA-4D43-B243-A1173BD7644E}"/>
    <hyperlink ref="N436" tooltip="CV%: 5.0; ERROR: 2.5; LI90%: 46.5; LS90%: 54.8" xr:uid="{6F30964C-ED81-4A3B-A08E-B20E2E2F8987}"/>
    <hyperlink ref="N437" tooltip="CV%: 4.0; ERROR: 2.5; LI90%: 59.8; LS90%: 68.1" xr:uid="{02C653D4-B745-437F-B944-5262B63AE2F4}"/>
    <hyperlink ref="N438" tooltip="CV%: 6.3; ERROR: 2.5; LI90%: 35.7; LS90%: 43.9" xr:uid="{0AE55613-84DA-43F3-8299-EA75412222E1}"/>
    <hyperlink ref="N439" tooltip="CV%: 9.0; ERROR: 2.2; LI90%: 20.8; LS90%: 28.0" xr:uid="{FF60346D-17F9-4906-BE99-996EE2F7E9BC}"/>
    <hyperlink ref="N440" tooltip="CV%: 5.8; ERROR: 2.6; LI90%: 39.8; LS90%: 48.3" xr:uid="{5506711A-D0D9-4D2D-9175-500A65EF1143}"/>
    <hyperlink ref="N441" tooltip="CV%: 2.6; ERROR: 2.0; LI90%: 75.2; LS90%: 81.9" xr:uid="{940931CA-A396-45AF-9DFB-F8637558C02F}"/>
    <hyperlink ref="N442" tooltip="CV%: 6.0; ERROR: 2.5; LI90%: 37.2; LS90%: 45.3" xr:uid="{DC39402D-8E6A-4879-A4A8-914489E6D236}"/>
    <hyperlink ref="N443" tooltip="CV%: 4.6; ERROR: 2.6; LI90%: 52.5; LS90%: 61.1" xr:uid="{DE691C8C-05DE-4E74-B939-D7BACB872930}"/>
    <hyperlink ref="N446" tooltip="CV%: 1.7; ERROR: 1.5; LI90%: 84.7; LS90%: 89.5" xr:uid="{01373DFD-1447-49C6-BE66-88A9E1CA27A1}"/>
    <hyperlink ref="N447" tooltip="CV%: 2.7; ERROR: 2.2; LI90%: 76.8; LS90%: 84.1" xr:uid="{4D4910A1-26DF-4EEC-AA6F-42FC4EE405D4}"/>
    <hyperlink ref="N448" tooltip="CV%: 4.7; ERROR: 2.3; LI90%: 45.9; LS90%: 53.5" xr:uid="{5B1756D0-8E96-4638-8A85-EDE97B11C97D}"/>
    <hyperlink ref="N449" tooltip="CV%: 4.2; ERROR: 3.6; LI90%: 79.6; LS90%: 91.3" xr:uid="{3219D8BB-7C03-4020-B70A-9083CBABC8DB}"/>
    <hyperlink ref="N450" tooltip="CV%: 3.7; ERROR: 2.3; LI90%: 59.1; LS90%: 66.8" xr:uid="{DC39BD65-69F0-4B58-ACE9-2D87BB8531F8}"/>
    <hyperlink ref="N451" tooltip="CV%: 2.7; ERROR: 2.0; LI90%: 69.6; LS90%: 76.2" xr:uid="{F25585CF-1651-4561-B2EF-9A8AA31C5D0B}"/>
    <hyperlink ref="N452" tooltip="CV%: 3.6; ERROR: 2.4; LI90%: 62.2; LS90%: 70.1" xr:uid="{54357A89-A7F3-4BD8-A2BC-50CB5FFE09B8}"/>
    <hyperlink ref="N453" tooltip="CV%: 5.2; ERROR: 2.6; LI90%: 44.9; LS90%: 53.3" xr:uid="{76562FAB-E50F-4D44-80DE-E82B5C433B34}"/>
    <hyperlink ref="N454" tooltip="CV%: 4.8; ERROR: 2.4; LI90%: 46.7; LS90%: 54.7" xr:uid="{B234FF59-9F69-4C49-97AD-930AD87A06C5}"/>
    <hyperlink ref="N455" tooltip="CV%: 2.6; ERROR: 2.0; LI90%: 74.7; LS90%: 81.4" xr:uid="{618001DE-62CA-42B6-9D97-7E6F9E6CF5C4}"/>
    <hyperlink ref="N456" tooltip="CV%: 4.2; ERROR: 2.4; LI90%: 52.1; LS90%: 59.9" xr:uid="{D5BFBCD8-408D-40A7-89FA-72E2DE7DBF53}"/>
    <hyperlink ref="N457" tooltip="CV%: 3.0; ERROR: 2.1; LI90%: 66.4; LS90%: 73.3" xr:uid="{986FD432-0C8E-46D8-A219-C48A86E93877}"/>
    <hyperlink ref="N460" tooltip="CV%: 3.2; ERROR: 2.6; LI90%: 76.5; LS90%: 85.1" xr:uid="{89AE843F-329F-4350-822F-32B553213E7F}"/>
    <hyperlink ref="N461" tooltip="CV%: 5.7; ERROR: 4.0; LI90%: 63.5; LS90%: 76.6" xr:uid="{78AFCEA4-99CD-4065-9411-99518FCE4458}"/>
    <hyperlink ref="N462" tooltip="CV%: 11.3; ERROR: 3.4; LI90%: 24.3; LS90%: 35.4" xr:uid="{50C62BCA-0E3B-43F2-9AA3-422BBF4642E4}"/>
    <hyperlink ref="N463" tooltip="CV%: 12.5; ERROR: 8.6; LI90%: 54.5; LS90%: 82.8" xr:uid="{C090B781-8F5E-41E8-BAE0-63FF6E3BE26D}"/>
    <hyperlink ref="N464" tooltip="CV%: 8.3; ERROR: 3.4; LI90%: 34.9; LS90%: 45.9" xr:uid="{A5D75257-628E-406D-8AD8-C23DBAE6098D}"/>
    <hyperlink ref="N465" tooltip="CV%: 7.8; ERROR: 3.8; LI90%: 41.7; LS90%: 54.1" xr:uid="{E8D2598F-8D63-4287-8598-E86353406510}"/>
    <hyperlink ref="N466" tooltip="CV%: 11.5; ERROR: 3.1; LI90%: 22.1; LS90%: 32.4" xr:uid="{DF24B9A2-0722-4F2D-AB4C-ECD4EF642CAE}"/>
    <hyperlink ref="N467" tooltip="CV%: 13.2; ERROR: 3.0; LI90%: 18.1; LS90%: 28.1" xr:uid="{388EEA79-15E6-42B2-B083-DA4E2F389775}"/>
    <hyperlink ref="N468" tooltip="CV%: 10.4; ERROR: 3.4; LI90%: 27.4; LS90%: 38.7" xr:uid="{44FC2594-37AE-4B6B-A006-C6CEA09D98C0}"/>
    <hyperlink ref="N469" tooltip="CV%: 6.6; ERROR: 3.4; LI90%: 45.7; LS90%: 56.9" xr:uid="{FEF98B64-ACA9-417D-8A23-E9AFD681E0F4}"/>
    <hyperlink ref="N470" tooltip="CV%: 10.1; ERROR: 2.6; LI90%: 21.4; LS90%: 30.0" xr:uid="{7CA9BCF8-E03B-483E-9A46-34936583A1C2}"/>
    <hyperlink ref="N471" tooltip="CV%: 9.7; ERROR: 3.5; LI90%: 30.1; LS90%: 41.6" xr:uid="{398AAA79-C789-44D3-BD4E-1C19E374D0A7}"/>
    <hyperlink ref="P12" tooltip="CV%: 3.5; ERROR:   78 455; LI90%:  2 088 685; LS90%:  2 346 779" xr:uid="{691C4BBD-7222-4585-A6CD-857530B2A30E}"/>
    <hyperlink ref="P13" tooltip="CV%: 3.1; ERROR:   92 215; LI90%:  2 812 536; LS90%:  3 115 898" xr:uid="{65157318-4587-47EF-A413-79CBC1656A50}"/>
    <hyperlink ref="P14" tooltip="CV%: 1.5; ERROR:   193 602; LI90%:  12 448 399; LS90%:  13 085 293" xr:uid="{64344BAE-CC8E-4FB9-9D3A-D607208A81E3}"/>
    <hyperlink ref="P15" tooltip="CV%: 5.6; ERROR:   53 130; LI90%:   866 229; LS90%:  1 041 011" xr:uid="{3C66BEFE-88E4-4E30-ACAB-BCCB7862E11B}"/>
    <hyperlink ref="P16" tooltip="CV%: 1.9; ERROR:   167 818; LI90%:  8 767 509; LS90%:  9 319 581" xr:uid="{1BC4B15D-4B2E-45EB-80F2-E5A006776C2F}"/>
    <hyperlink ref="P17" tooltip="CV%: 2.0; ERROR:   136 431; LI90%:  6 516 377; LS90%:  6 965 195" xr:uid="{C258FE22-99EA-44E2-9B2C-1F835CF156BC}"/>
    <hyperlink ref="P18" tooltip="CV%: 1.6; ERROR:   167 749; LI90%:  10 134 866; LS90%:  10 686 712" xr:uid="{4C5E906B-3D6D-4C50-891A-FAFBBEBAB0F8}"/>
    <hyperlink ref="P19" tooltip="CV%: 1.5; ERROR:   192 698; LI90%:  12 909 235; LS90%:  13 543 155" xr:uid="{2CBA6BF4-F5D2-46F0-9967-C75342AF0C12}"/>
    <hyperlink ref="P20" tooltip="CV%: 1.7; ERROR:   191 530; LI90%:  11 186 053; LS90%:  11 816 129" xr:uid="{D532AA93-B397-4CFF-A4D1-063EA112D67E}"/>
    <hyperlink ref="P21" tooltip="CV%: 2.2; ERROR:   124 612; LI90%:  5 576 897; LS90%:  5 986 835" xr:uid="{324C8167-F42F-4DD6-9F2A-0205E491E8C7}"/>
    <hyperlink ref="P22" tooltip="CV%: 1.6; ERROR:   171 878; LI90%:  10 682 698; LS90%:  11 248 126" xr:uid="{722B0B45-8711-40DD-8327-C2AA7C7B6CC0}"/>
    <hyperlink ref="P23" tooltip="CV%: 1.9; ERROR:   161 849; LI90%:  8 423 924; LS90%:  8 956 358" xr:uid="{5BAA9027-6DFB-4F70-BC77-8794CE558533}"/>
    <hyperlink ref="P26" tooltip="CV%: 15.6; ERROR:   5 398; LI90%:   25 691; LS90%:   43 449" xr:uid="{6D6EBACE-8830-45B7-AFE1-F92BD4248673}"/>
    <hyperlink ref="P27" tooltip="CV%: 18.6; ERROR:   5 477; LI90%:   20 426; LS90%:   38 444" xr:uid="{5DE98599-A2D5-4F58-9A9A-04519154494F}"/>
    <hyperlink ref="P28" tooltip="CV%: 7.1; ERROR:   10 530; LI90%:   131 575; LS90%:   166 215" xr:uid="{4BBE0A8D-0A72-4182-A8C8-5828D698BC14}"/>
    <hyperlink ref="P29" tooltip="CV%: 38.4; ERROR:   1 943; LI90%:   1 863; LS90%:   8 253" xr:uid="{331B1298-3FEB-40FD-96C6-AED02A8CF3D9}"/>
    <hyperlink ref="P30" tooltip="CV%: 9.6; ERROR:   8 895; LI90%:   77 867; LS90%:   107 129" xr:uid="{65186DAE-9059-429E-90ED-211392AAA255}"/>
    <hyperlink ref="P31" tooltip="CV%: 10.4; ERROR:   7 183; LI90%:   57 430; LS90%:   81 060" xr:uid="{FF06990B-B2B8-46ED-BDB7-E3500D5129DC}"/>
    <hyperlink ref="P32" tooltip="CV%: 8.2; ERROR:   9 819; LI90%:   104 007; LS90%:   136 309" xr:uid="{ECCFE54E-180F-4A9A-BA3A-FC805994A98A}"/>
    <hyperlink ref="P33" tooltip="CV%: 7.3; ERROR:   11 421; LI90%:   138 293; LS90%:   175 865" xr:uid="{32D020FB-23E9-4CA2-A589-37BF78160263}"/>
    <hyperlink ref="P34" tooltip="CV%: 8.5; ERROR:   9 653; LI90%:   97 922; LS90%:   129 678" xr:uid="{CFC8A6BE-27A3-42F1-BE44-0636E819E503}"/>
    <hyperlink ref="P35" tooltip="CV%: 12.6; ERROR:   6 775; LI90%:   42 437; LS90%:   64 723" xr:uid="{09364E7F-48F8-4247-8844-15E006876F36}"/>
    <hyperlink ref="P36" tooltip="CV%: 6.4; ERROR:   9 686; LI90%:   134 645; LS90%:   166 507" xr:uid="{EF053BF9-BEA2-4E55-B507-5E0E354ABC74}"/>
    <hyperlink ref="P37" tooltip="CV%: 10.4; ERROR:   8 346; LI90%:   66 432; LS90%:   93 886" xr:uid="{A5558CC0-A4A0-4545-9BC8-FDE2E49FC7C2}"/>
    <hyperlink ref="P40" tooltip="CV%: 18.0; ERROR:   10 830; LI90%:   42 497; LS90%:   78 125" xr:uid="{7B2100C0-6B3D-44C3-B137-185CB60D745A}"/>
    <hyperlink ref="P41" tooltip="CV%: 14.4; ERROR:   10 120; LI90%:   53 563; LS90%:   86 855" xr:uid="{EC5959D2-449E-41D7-B595-25AF964D2E44}"/>
    <hyperlink ref="P42" tooltip="CV%: 6.7; ERROR:   28 266; LI90%:   373 538; LS90%:   466 524" xr:uid="{48049130-91DD-45A4-B8CB-27DFA1603D47}"/>
    <hyperlink ref="P43" tooltip="CV%: 24.9; ERROR:   6 401; LI90%:   15 212; LS90%:   36 270" xr:uid="{CA5AEAC0-19DA-45A6-B793-7F11EA16CC10}"/>
    <hyperlink ref="P44" tooltip="CV%: 9.7; ERROR:   20 695; LI90%:   178 923; LS90%:   247 003" xr:uid="{8A17E27A-2B47-4B58-A0C9-78E99BB8AAB9}"/>
    <hyperlink ref="P45" tooltip="CV%: 9.4; ERROR:   21 667; LI90%:   194 051; LS90%:   265 327" xr:uid="{B6D66541-6034-4E3B-AA0B-A01C21177A06}"/>
    <hyperlink ref="P46" tooltip="CV%: 7.3; ERROR:   22 404; LI90%:   269 421; LS90%:   343 125" xr:uid="{4C27EADB-04BC-492D-B08D-74214DD2ACAC}"/>
    <hyperlink ref="P47" tooltip="CV%: 5.8; ERROR:   25 437; LI90%:   394 543; LS90%:   478 223" xr:uid="{6DB8B323-8249-4042-9375-B3EBDA0BD6F0}"/>
    <hyperlink ref="P48" tooltip="CV%: 9.3; ERROR:   20 947; LI90%:   190 257; LS90%:   259 167" xr:uid="{16FF4AB3-0AAE-4ABF-A5B7-6E355D7E36A2}"/>
    <hyperlink ref="P49" tooltip="CV%: 10.4; ERROR:   15 140; LI90%:   120 408; LS90%:   170 216" xr:uid="{A96E6BDB-2416-43BC-9C37-D270EB1DA99E}"/>
    <hyperlink ref="P50" tooltip="CV%: 8.8; ERROR:   23 536; LI90%:   228 345; LS90%:   305 771" xr:uid="{60145B1A-3FAA-4F9E-948E-EC6531EA5063}"/>
    <hyperlink ref="P51" tooltip="CV%: 8.7; ERROR:   20 588; LI90%:   203 206; LS90%:   270 934" xr:uid="{195691D6-E495-4EE5-A357-14793A76F5DD}"/>
    <hyperlink ref="P54" tooltip="CV%: 18.1; ERROR:   1 914; LI90%:   7 429; LS90%:   13 725" xr:uid="{C557DBC6-03E6-4755-BC85-069ADB731B8A}"/>
    <hyperlink ref="P55" tooltip="CV%: 23.7; ERROR:   1 550; LI90%:   3 983; LS90%:   9 083" xr:uid="{4FE25DC9-0C8D-482A-A3A0-5B7558BFE714}"/>
    <hyperlink ref="P56" tooltip="CV%: 8.1; ERROR:   4 646; LI90%:   50 000; LS90%:   65 286" xr:uid="{64EC81FB-D9AE-46B8-995E-B41C9D396E40}"/>
    <hyperlink ref="P57" tooltip="CV%: 32.7; ERROR:    567; LI90%:    799; LS90%:   2 665" xr:uid="{78488E83-9682-4411-88A7-C3E6E79AE8F0}"/>
    <hyperlink ref="P58" tooltip="CV%: 13.1; ERROR:   3 067; LI90%:   18 370; LS90%:   28 458" xr:uid="{59B1162C-A721-45B5-A283-AEE942BA7192}"/>
    <hyperlink ref="P59" tooltip="CV%: 12.6; ERROR:   2 644; LI90%:   16 671; LS90%:   25 369" xr:uid="{D9869D60-314D-4C92-A2E0-83CCB7C43BC0}"/>
    <hyperlink ref="P60" tooltip="CV%: 11.5; ERROR:   4 543; LI90%:   32 115; LS90%:   47 061" xr:uid="{842EA109-DCD2-4F71-B0A0-AF671A6DFBCF}"/>
    <hyperlink ref="P61" tooltip="CV%: 9.0; ERROR:   4 833; LI90%:   45 813; LS90%:   61 713" xr:uid="{C6FB311B-CE17-456F-A310-0EE7DD4A7680}"/>
    <hyperlink ref="P62" tooltip="CV%: 12.4; ERROR:   4 152; LI90%:   26 726; LS90%:   40 384" xr:uid="{B9298A87-9733-42D5-AF3C-405005E67CD9}"/>
    <hyperlink ref="P63" tooltip="CV%: 14.2; ERROR:   2 794; LI90%:   15 124; LS90%:   24 316" xr:uid="{04C5359B-35A4-4E19-818B-64025668D272}"/>
    <hyperlink ref="P64" tooltip="CV%: 11.9; ERROR:   4 789; LI90%:   32 313; LS90%:   48 067" xr:uid="{C3F3258F-6191-4E8E-A8F0-AF000F94DB50}"/>
    <hyperlink ref="P65" tooltip="CV%: 10.9; ERROR:   4 012; LI90%:   30 358; LS90%:   43 556" xr:uid="{DCC756F9-37CB-4049-A52B-2A09AF35FEE8}"/>
    <hyperlink ref="P68" tooltip="CV%: 12.0; ERROR:   2 970; LI90%:   19 912; LS90%:   29 682" xr:uid="{797A5191-DCEE-4CAE-AEBD-A32064A2F41D}"/>
    <hyperlink ref="P69" tooltip="CV%: 12.1; ERROR:   3 014; LI90%:   19 987; LS90%:   29 903" xr:uid="{CFF36E72-AC62-4ACF-A61C-32DA8C4E4985}"/>
    <hyperlink ref="P70" tooltip="CV%: 7.4; ERROR:   6 012; LI90%:   71 078; LS90%:   90 856" xr:uid="{C132313D-5D7B-4AE5-AB9E-6C7C91A1728F}"/>
    <hyperlink ref="P71" tooltip="CV%: 29.9; ERROR:   1 402; LI90%:   2 377; LS90%:   6 989" xr:uid="{2C54CC7D-7853-4902-9A43-7468C09CC249}"/>
    <hyperlink ref="P72" tooltip="CV%: 8.7; ERROR:   5 191; LI90%:   51 343; LS90%:   68 419" xr:uid="{2D5D7712-6C3F-4329-892E-78E3E3439689}"/>
    <hyperlink ref="P73" tooltip="CV%: 10.3; ERROR:   4 453; LI90%:   35 935; LS90%:   50 585" xr:uid="{7EEC8169-4F14-4E26-9222-69D25E48C692}"/>
    <hyperlink ref="P74" tooltip="CV%: 8.1; ERROR:   5 771; LI90%:   61 315; LS90%:   80 299" xr:uid="{9C92D102-A1AB-4719-9AFF-965E55DA66D3}"/>
    <hyperlink ref="P75" tooltip="CV%: 7.3; ERROR:   6 133; LI90%:   74 212; LS90%:   94 388" xr:uid="{F1F6FE63-065D-4FA6-86CB-F5A8E383B9A7}"/>
    <hyperlink ref="P76" tooltip="CV%: 8.1; ERROR:   5 342; LI90%:   56 891; LS90%:   74 465" xr:uid="{0236CD90-C576-4258-8942-72238922BFFE}"/>
    <hyperlink ref="P77" tooltip="CV%: 11.2; ERROR:   3 563; LI90%:   26 008; LS90%:   37 730" xr:uid="{5DBB452E-0B29-42AD-949D-83985D71D2E6}"/>
    <hyperlink ref="P78" tooltip="CV%: 8.3; ERROR:   5 993; LI90%:   62 682; LS90%:   82 396" xr:uid="{FBE979D9-4B7E-4FA2-877C-07E79E7D8776}"/>
    <hyperlink ref="P79" tooltip="CV%: 9.3; ERROR:   4 896; LI90%:   44 787; LS90%:   60 893" xr:uid="{C0334263-CB25-4242-95DC-F8529B849F6E}"/>
    <hyperlink ref="P82" tooltip="CV%: 13.2; ERROR:   8 929; LI90%:   52 877; LS90%:   82 251" xr:uid="{9DA3ADC4-4655-469E-9B26-B728F607003C}"/>
    <hyperlink ref="P83" tooltip="CV%: 18.3; ERROR:   7 015; LI90%:   26 860; LS90%:   49 938" xr:uid="{66C04A68-034A-4F73-B7C3-3EEE12A13D8F}"/>
    <hyperlink ref="P84" tooltip="CV%: 6.5; ERROR:   19 346; LI90%:   265 719; LS90%:   329 361" xr:uid="{26B5597B-BDAC-4233-8B96-A86F06B47E1F}"/>
    <hyperlink ref="P85" tooltip="CV%: 30.2; ERROR:   3 890; LI90%:   6 462; LS90%:   19 260" xr:uid="{564B92D3-DCC4-4D3B-BCF6-177AB6A6B50D}"/>
    <hyperlink ref="P86" tooltip="CV%: 8.4; ERROR:   16 140; LI90%:   165 332; LS90%:   218 428" xr:uid="{F65F7DFD-5176-47DD-92FF-0FC703343CBE}"/>
    <hyperlink ref="P87" tooltip="CV%: 9.1; ERROR:   12 839; LI90%:   119 996; LS90%:   162 232" xr:uid="{EEE0B98F-E32D-4707-A325-08CDF185A009}"/>
    <hyperlink ref="P88" tooltip="CV%: 7.9; ERROR:   16 112; LI90%:   176 404; LS90%:   229 410" xr:uid="{6C07DA4F-13CD-49F4-8473-E563F953066E}"/>
    <hyperlink ref="P89" tooltip="CV%: 6.4; ERROR:   19 395; LI90%:   269 959; LS90%:   333 763" xr:uid="{E04A3F09-8FDA-4346-8404-EC27C6EAACF5}"/>
    <hyperlink ref="P90" tooltip="CV%: 8.0; ERROR:   16 105; LI90%:   175 861; LS90%:   228 843" xr:uid="{E59F4453-F7D4-4E3A-BA3D-C37842CB8CC8}"/>
    <hyperlink ref="P91" tooltip="CV%: 10.7; ERROR:   11 940; LI90%:   92 324; LS90%:   131 604" xr:uid="{C9066210-FCEC-489F-94FB-9F7F25478A1F}"/>
    <hyperlink ref="P92" tooltip="CV%: 6.8; ERROR:   18 701; LI90%:   245 533; LS90%:   307 053" xr:uid="{9AAC4AAD-E94B-473F-B07E-EB9120C38B65}"/>
    <hyperlink ref="P93" tooltip="CV%: 8.5; ERROR:   15 016; LI90%:   151 067; LS90%:   200 465" xr:uid="{BF4FC969-B222-4866-9B51-5EB3592E9169}"/>
    <hyperlink ref="P96" tooltip="CV%: 14.1; ERROR:   2 689; LI90%:   14 671; LS90%:   23 517" xr:uid="{CB48BB10-91BF-47B9-8BB9-D04F3267AE34}"/>
    <hyperlink ref="P97" tooltip="CV%: 12.3; ERROR:   3 511; LI90%:   22 812; LS90%:   34 362" xr:uid="{FE206BD7-609D-4AE4-B57D-93D1C489C242}"/>
    <hyperlink ref="P98" tooltip="CV%: 6.3; ERROR:   6 480; LI90%:   91 880; LS90%:   113 198" xr:uid="{4F52035D-0266-4AD7-A2F5-4669071C0202}"/>
    <hyperlink ref="P99" tooltip="CV%: 23.5; ERROR:   2 048; LI90%:   5 342; LS90%:   12 080" xr:uid="{0E30BD45-81E3-47B0-A204-2F14419FFD21}"/>
    <hyperlink ref="P100" tooltip="CV%: 7.8; ERROR:   4 801; LI90%:   53 897; LS90%:   69 693" xr:uid="{D6D080D9-DE7B-48DA-94E5-2FBA2FDC9E16}"/>
    <hyperlink ref="P101" tooltip="CV%: 9.4; ERROR:   5 007; LI90%:   45 256; LS90%:   61 726" xr:uid="{62E529EF-D119-4E52-961E-533ADCE347CA}"/>
    <hyperlink ref="P102" tooltip="CV%: 7.2; ERROR:   5 498; LI90%:   67 595; LS90%:   85 683" xr:uid="{91D966EC-F3B6-44F1-97E6-F344F3EE5704}"/>
    <hyperlink ref="P103" tooltip="CV%: 6.5; ERROR:   6 319; LI90%:   87 470; LS90%:   108 258" xr:uid="{374282E2-9836-45D1-80E5-7A15A18C2AF4}"/>
    <hyperlink ref="P104" tooltip="CV%: 8.2; ERROR:   4 531; LI90%:   47 558; LS90%:   62 462" xr:uid="{B397731E-7537-4C26-84B2-BABA547001BE}"/>
    <hyperlink ref="P105" tooltip="CV%: 10.0; ERROR:   4 197; LI90%:   34 956; LS90%:   48 762" xr:uid="{ABD9BFCA-2351-4F06-B927-FBEFF67B0E2F}"/>
    <hyperlink ref="P106" tooltip="CV%: 6.9; ERROR:   5 086; LI90%:   65 571; LS90%:   82 303" xr:uid="{3EB89DC3-F46B-4161-A9D8-CBA91EE5CBDE}"/>
    <hyperlink ref="P107" tooltip="CV%: 7.7; ERROR:   5 800; LI90%:   66 032; LS90%:   85 112" xr:uid="{C5BC6C16-01FD-441E-9FCA-F348D1B4F762}"/>
    <hyperlink ref="P110" tooltip="CV%: 13.8; ERROR:   11 454; LI90%:   64 324; LS90%:   102 004" xr:uid="{7DCAF9B2-0A9B-42CB-944E-4FACE88B62F0}"/>
    <hyperlink ref="P111" tooltip="CV%: 13.7; ERROR:   15 070; LI90%:   85 300; LS90%:   134 874" xr:uid="{C95BEDFB-8C70-46C3-A410-36189782B5D0}"/>
    <hyperlink ref="P112" tooltip="CV%: 6.7; ERROR:   31 614; LI90%:   423 351; LS90%:   527 353" xr:uid="{AD24B4B1-5AD3-4548-BB13-E200E1B76CB4}"/>
    <hyperlink ref="P113" tooltip="CV%: 20.4; ERROR:   6 963; LI90%:   22 674; LS90%:   45 580" xr:uid="{8A1E4292-514C-41C0-BA78-79506DC43748}"/>
    <hyperlink ref="P114" tooltip="CV%: 6.6; ERROR:   28 452; LI90%:   385 474; LS90%:   479 072" xr:uid="{1ADDE8DF-182D-4B33-BC0F-114764C53799}"/>
    <hyperlink ref="P115" tooltip="CV%: 7.7; ERROR:   23 875; LI90%:   268 941; LS90%:   347 481" xr:uid="{F0C66D6A-F405-490A-A5FE-9EAC71ED96DD}"/>
    <hyperlink ref="P116" tooltip="CV%: 6.0; ERROR:   28 546; LI90%:   425 428; LS90%:   519 336" xr:uid="{02E47548-B59E-4C98-9A07-B79038BB5386}"/>
    <hyperlink ref="P117" tooltip="CV%: 6.1; ERROR:   31 667; LI90%:   468 874; LS90%:   573 050" xr:uid="{80406654-C6D0-4FBA-8DD7-6EC300BA2D43}"/>
    <hyperlink ref="P118" tooltip="CV%: 6.2; ERROR:   27 977; LI90%:   407 214; LS90%:   499 248" xr:uid="{8C346906-4930-42F2-9A4E-7BCD7DFE9773}"/>
    <hyperlink ref="P119" tooltip="CV%: 8.0; ERROR:   24 192; LI90%:   263 803; LS90%:   343 389" xr:uid="{67D5B45C-760E-4260-A6B8-94975C19F5BA}"/>
    <hyperlink ref="P120" tooltip="CV%: 6.3; ERROR:   32 245; LI90%:   461 617; LS90%:   567 693" xr:uid="{9CAE7CBA-164D-4B6D-8488-AE3907BAC660}"/>
    <hyperlink ref="P121" tooltip="CV%: 7.1; ERROR:   28 086; LI90%:   349 156; LS90%:   441 550" xr:uid="{F8C25B97-378B-4FCD-896B-2D73328B2297}"/>
    <hyperlink ref="P124" tooltip="CV%: 13.5; ERROR:   8 127; LI90%:   46 654; LS90%:   73 388" xr:uid="{CC3BEA68-4708-440E-B3B8-C3F34DF886DB}"/>
    <hyperlink ref="P125" tooltip="CV%: 11.7; ERROR:   9 973; LI90%:   68 549; LS90%:   101 359" xr:uid="{4C30FD84-32B4-4B29-9866-C753E6B33674}"/>
    <hyperlink ref="P126" tooltip="CV%: 5.1; ERROR:   20 139; LI90%:   362 234; LS90%:   428 484" xr:uid="{553F14D9-4D66-45ED-9B0C-5CFEAA0753AA}"/>
    <hyperlink ref="P127" tooltip="CV%: 22.3; ERROR:   5 622; LI90%:   16 012; LS90%:   34 506" xr:uid="{15274ECF-7711-435E-9C74-890EE703A907}"/>
    <hyperlink ref="P128" tooltip="CV%: 7.0; ERROR:   16 603; LI90%:   209 274; LS90%:   263 894" xr:uid="{448C6467-E282-4E5D-A4C8-F51CB98E5E5A}"/>
    <hyperlink ref="P129" tooltip="CV%: 7.5; ERROR:   15 285; LI90%:   178 553; LS90%:   228 835" xr:uid="{2BF179EC-7634-4100-A241-1A88F4BA5CE0}"/>
    <hyperlink ref="P130" tooltip="CV%: 6.2; ERROR:   17 465; LI90%:   255 188; LS90%:   312 644" xr:uid="{35309F1F-B307-4D65-8E67-749FD9389DC3}"/>
    <hyperlink ref="P131" tooltip="CV%: 5.1; ERROR:   19 755; LI90%:   354 770; LS90%:   419 758" xr:uid="{A7A3C5B8-1E13-4952-8C27-2B77DA639484}"/>
    <hyperlink ref="P132" tooltip="CV%: 7.0; ERROR:   15 152; LI90%:   191 766; LS90%:   241 612" xr:uid="{0945FBD1-DFF9-493D-B553-95B7C92946AD}"/>
    <hyperlink ref="P133" tooltip="CV%: 8.1; ERROR:   14 660; LI90%:   157 577; LS90%:   205 803" xr:uid="{3E5182AA-965E-41BE-9380-ACFA168DD81D}"/>
    <hyperlink ref="P134" tooltip="CV%: 6.0; ERROR:   18 575; LI90%:   278 404; LS90%:   339 512" xr:uid="{4772D1C0-0D27-4C18-B416-702B5BD435A9}"/>
    <hyperlink ref="P135" tooltip="CV%: 6.3; ERROR:   16 704; LI90%:   239 271; LS90%:   294 221" xr:uid="{1AA5CCD3-FD17-4C2A-AC21-BFFD3FA55F00}"/>
    <hyperlink ref="P138" tooltip="CV%: 12.9; ERROR:   16 433; LI90%:   99 888; LS90%:   153 946" xr:uid="{7ECB5334-C492-43C5-8C6F-B9325CA0FC49}"/>
    <hyperlink ref="P139" tooltip="CV%: 10.0; ERROR:   21 757; LI90%:   181 117; LS90%:   252 689" xr:uid="{BBB32DD6-9955-4140-91DA-96AEBE66DA93}"/>
    <hyperlink ref="P140" tooltip="CV%: 4.6; ERROR:   44 132; LI90%:   892 905; LS90%:  1 038 085" xr:uid="{6AD78A6D-19C5-471B-9FD3-61E5E83E2DCB}"/>
    <hyperlink ref="P141" tooltip="CV%: 14.1; ERROR:   13 697; LI90%:   74 403; LS90%:   119 463" xr:uid="{F542348B-7726-4047-9EC8-21ED0432B3DF}"/>
    <hyperlink ref="P142" tooltip="CV%: 6.2; ERROR:   34 886; LI90%:   503 874; LS90%:   618 638" xr:uid="{D9101AC4-7A52-4883-A0FB-D72FFAF9FB5F}"/>
    <hyperlink ref="P143" tooltip="CV%: 8.3; ERROR:   22 089; LI90%:   229 223; LS90%:   301 891" xr:uid="{6EBB10C4-2273-47B0-9712-5D49658A9C6F}"/>
    <hyperlink ref="P144" tooltip="CV%: 5.2; ERROR:   38 213; LI90%:   676 217; LS90%:   801 927" xr:uid="{F1A9A3A2-C610-46AD-887C-65B9F8C2A196}"/>
    <hyperlink ref="P145" tooltip="CV%: 4.3; ERROR:   45 869; LI90%:  1 000 306; LS90%:  1 151 202" xr:uid="{93544C91-35DA-4D93-B781-20D29735E43B}"/>
    <hyperlink ref="P146" tooltip="CV%: 4.1; ERROR:   46 683; LI90%:  1 061 985; LS90%:  1 215 559" xr:uid="{B05A2B0A-49DD-46A3-AC6E-E96BF5844F2A}"/>
    <hyperlink ref="P147" tooltip="CV%: 7.0; ERROR:   25 638; LI90%:   323 147; LS90%:   407 487" xr:uid="{CD40C144-A1CF-4167-AAD5-4D313C00B37F}"/>
    <hyperlink ref="P148" tooltip="CV%: 5.5; ERROR:   35 479; LI90%:   581 561; LS90%:   698 277" xr:uid="{53829717-2A3A-4ECE-B5E3-283D6F7E4BE6}"/>
    <hyperlink ref="P149" tooltip="CV%: 5.8; ERROR:   35 471; LI90%:   558 451; LS90%:   675 141" xr:uid="{F2232C14-3184-4F04-B7AF-410EB897FF75}"/>
    <hyperlink ref="P152" tooltip="CV%: 15.8; ERROR:   3 533; LI90%:   16 592; LS90%:   28 214" xr:uid="{7C1A7C91-5466-4120-A10B-1B1748306F7C}"/>
    <hyperlink ref="P153" tooltip="CV%: 14.5; ERROR:   4 075; LI90%:   21 402; LS90%:   34 808" xr:uid="{C5794FD6-F734-4AE1-8FB7-21F36315B256}"/>
    <hyperlink ref="P154" tooltip="CV%: 6.7; ERROR:   9 654; LI90%:   127 818; LS90%:   159 578" xr:uid="{68E1FE38-A263-48C5-B829-F71950EDB2A4}"/>
    <hyperlink ref="P155" tooltip="CV%: 36.2; ERROR:   1 482; LI90%:   1 656; LS90%:   6 532" xr:uid="{88086A8B-959F-4A00-9247-6CBFE45DB6AC}"/>
    <hyperlink ref="P156" tooltip="CV%: 8.2; ERROR:   8 135; LI90%:   86 188; LS90%:   112 950" xr:uid="{97003EAF-D05A-4A6B-9565-0A2E98643C94}"/>
    <hyperlink ref="P157" tooltip="CV%: 9.0; ERROR:   6 993; LI90%:   66 321; LS90%:   89 325" xr:uid="{A4B9DA67-6850-4BAB-9EEE-48F5E042C234}"/>
    <hyperlink ref="P158" tooltip="CV%: 7.8; ERROR:   8 307; LI90%:   93 268; LS90%:   120 596" xr:uid="{4141D62F-01A7-42F6-BA6B-2F5C8773835F}"/>
    <hyperlink ref="P159" tooltip="CV%: 6.7; ERROR:   9 332; LI90%:   124 771; LS90%:   155 473" xr:uid="{69CDC4C2-0ACB-4A26-8229-CB65F20889E2}"/>
    <hyperlink ref="P160" tooltip="CV%: 7.2; ERROR:   8 462; LI90%:   104 029; LS90%:   131 867" xr:uid="{C3B390E7-8BC6-4734-BC21-72CD12F0CF4F}"/>
    <hyperlink ref="P161" tooltip="CV%: 11.1; ERROR:   6 179; LI90%:   45 283; LS90%:   65 611" xr:uid="{149DFF4A-09AF-4447-A11E-0A410184F9C2}"/>
    <hyperlink ref="P162" tooltip="CV%: 6.9; ERROR:   9 292; LI90%:   119 749; LS90%:   150 317" xr:uid="{40D314F4-7363-4C7C-BCCC-63B0EF055D2C}"/>
    <hyperlink ref="P163" tooltip="CV%: 8.7; ERROR:   7 263; LI90%:   71 340; LS90%:   95 234" xr:uid="{C99F1B1A-A998-4222-B8CA-9E9F5B274947}"/>
    <hyperlink ref="P166" tooltip="CV%: 13.9; ERROR:   21 063; LI90%:   116 702; LS90%:   185 994" xr:uid="{F9E63A58-1A0D-4FC9-9DAD-3F9034EA415D}"/>
    <hyperlink ref="P167" tooltip="CV%: 11.7; ERROR:   24 430; LI90%:   168 531; LS90%:   248 899" xr:uid="{D3888581-7954-43A6-A95D-7CEA58BB5DD1}"/>
    <hyperlink ref="P168" tooltip="CV%: 6.2; ERROR:   47 715; LI90%:   695 448; LS90%:   852 416" xr:uid="{4553CEC8-3D7E-43D9-B366-C01ACBA74CA2}"/>
    <hyperlink ref="P169" tooltip="CV%: 30.1; ERROR:   8 877; LI90%:   14 895; LS90%:   44 097" xr:uid="{D3810CCD-0A29-4987-83B5-E84E6FE3C3AA}"/>
    <hyperlink ref="P170" tooltip="CV%: 6.5; ERROR:   40 686; LI90%:   558 227; LS90%:   692 071" xr:uid="{76017400-AAFA-4EB1-B1D9-49A505E68749}"/>
    <hyperlink ref="P171" tooltip="CV%: 7.4; ERROR:   38 282; LI90%:   454 373; LS90%:   580 309" xr:uid="{829D138E-CA97-465C-B486-8BE16C166942}"/>
    <hyperlink ref="P172" tooltip="CV%: 6.3; ERROR:   40 359; LI90%:   578 665; LS90%:   711 435" xr:uid="{42532C20-FCC3-4C27-8288-A290794C7CEF}"/>
    <hyperlink ref="P173" tooltip="CV%: 6.2; ERROR:   45 062; LI90%:   658 316; LS90%:   806 558" xr:uid="{A6AE9151-5F60-414B-B3D3-85B64CA48BDA}"/>
    <hyperlink ref="P174" tooltip="CV%: 6.6; ERROR:   40 741; LI90%:   551 338; LS90%:   685 364" xr:uid="{72059B9F-2294-45CF-BB3C-592B30272E64}"/>
    <hyperlink ref="P175" tooltip="CV%: 7.4; ERROR:   36 967; LI90%:   435 965; LS90%:   557 575" xr:uid="{42444EB4-0D9D-4335-ACE6-1C98421DECFC}"/>
    <hyperlink ref="P176" tooltip="CV%: 6.3; ERROR:   42 206; LI90%:   597 976; LS90%:   736 822" xr:uid="{6279BB0F-CDE5-4854-B370-26CFD8628E5E}"/>
    <hyperlink ref="P177" tooltip="CV%: 7.1; ERROR:   38 058; LI90%:   473 405; LS90%:   598 607" xr:uid="{18571364-1AC3-4153-A210-C495C23A9BA4}"/>
    <hyperlink ref="P180" tooltip="CV%: 19.3; ERROR:   9 826; LI90%:   34 630; LS90%:   66 954" xr:uid="{340E2288-714A-4AB0-8072-B91FA7ACC6BC}"/>
    <hyperlink ref="P181" tooltip="CV%: 14.4; ERROR:   12 851; LI90%:   67 940; LS90%:   110 214" xr:uid="{5170BDCD-D88C-4D27-BF1B-A4888057A1CB}"/>
    <hyperlink ref="P182" tooltip="CV%: 8.0; ERROR:   21 583; LI90%:   235 165; LS90%:   306 169" xr:uid="{966495CB-4DB3-465E-A1A2-33F6514643E6}"/>
    <hyperlink ref="P183" tooltip="CV%: 34.6; ERROR:   3 513; LI90%:   4 387; LS90%:   15 943" xr:uid="{B909F214-26D1-4A7E-8191-78F8C9D0C0A0}"/>
    <hyperlink ref="P184" tooltip="CV%: 8.1; ERROR:   20 231; LI90%:   215 408; LS90%:   281 960" xr:uid="{F30232F6-EA49-4DF0-8CC2-D6A59F653E57}"/>
    <hyperlink ref="P185" tooltip="CV%: 9.8; ERROR:   18 937; LI90%:   161 950; LS90%:   224 248" xr:uid="{5F035150-107D-443D-8022-A69CC1A5147D}"/>
    <hyperlink ref="P186" tooltip="CV%: 8.0; ERROR:   19 337; LI90%:   209 274; LS90%:   272 886" xr:uid="{FC60EB80-C5EB-4778-91F2-1EC61C813942}"/>
    <hyperlink ref="P187" tooltip="CV%: 6.9; ERROR:   19 457; LI90%:   248 873; LS90%:   312 881" xr:uid="{2F86375A-E2DF-4D17-A71D-CD73FFFE2980}"/>
    <hyperlink ref="P188" tooltip="CV%: 7.5; ERROR:   21 997; LI90%:   257 656; LS90%:   330 018" xr:uid="{B94064F7-075C-44F0-A6A0-AB8AC7D5F77A}"/>
    <hyperlink ref="P189" tooltip="CV%: 10.0; ERROR:   18 385; LI90%:   153 675; LS90%:   214 155" xr:uid="{0A861466-6E9F-4DD8-ACFA-8521CA2CFA0F}"/>
    <hyperlink ref="P190" tooltip="CV%: 7.4; ERROR:   22 508; LI90%:   267 841; LS90%:   341 887" xr:uid="{D89F0404-64AC-47D3-B428-5E68D1416414}"/>
    <hyperlink ref="P191" tooltip="CV%: 9.1; ERROR:   19 304; LI90%:   181 006; LS90%:   244 512" xr:uid="{861B38B6-4BD9-4252-8EA9-1253B58A80DB}"/>
    <hyperlink ref="P194" tooltip="CV%: 18.3; ERROR:   10 887; LI90%:   41 648; LS90%:   77 464" xr:uid="{910ACD9D-6107-4C94-A2B5-F24199C8FAE4}"/>
    <hyperlink ref="P195" tooltip="CV%: 13.8; ERROR:   12 307; LI90%:   69 046; LS90%:   109 532" xr:uid="{39FA1E83-1DEA-4EF9-905F-C1EA8E13B52E}"/>
    <hyperlink ref="P196" tooltip="CV%: 7.1; ERROR:   22 747; LI90%:   284 031; LS90%:   358 861" xr:uid="{4C633B88-C6AC-4AF5-866A-DAE61FA6BE40}"/>
    <hyperlink ref="P197" tooltip="CV%: 26.7; ERROR:   4 089; LI90%:   8 602; LS90%:   22 054" xr:uid="{9FD76BAF-BA1C-42C9-8238-976BC591FCE6}"/>
    <hyperlink ref="P198" tooltip="CV%: 8.2; ERROR:   19 075; LI90%:   202 668; LS90%:   265 418" xr:uid="{4D4B813A-46AD-4F77-A6DC-C7ACAF80B957}"/>
    <hyperlink ref="P199" tooltip="CV%: 9.6; ERROR:   17 000; LI90%:   148 985; LS90%:   204 911" xr:uid="{6E9F44DC-FC90-4805-A1F6-F9DC09749024}"/>
    <hyperlink ref="P200" tooltip="CV%: 7.7; ERROR:   19 007; LI90%:   216 959; LS90%:   279 487" xr:uid="{DD213E70-AC97-4771-BB93-126D266A714B}"/>
    <hyperlink ref="P201" tooltip="CV%: 7.1; ERROR:   20 667; LI90%:   255 548; LS90%:   323 536" xr:uid="{FF9FE11A-886E-4CD7-8284-23A4A564F0E3}"/>
    <hyperlink ref="P202" tooltip="CV%: 7.8; ERROR:   21 448; LI90%:   238 660; LS90%:   309 216" xr:uid="{7398DEEC-46C4-4EF5-B1F5-DEED6DABAEF7}"/>
    <hyperlink ref="P203" tooltip="CV%: 12.2; ERROR:   13 720; LI90%:   89 969; LS90%:   135 103" xr:uid="{BD432996-56FD-45DE-B645-43E09DFEE249}"/>
    <hyperlink ref="P204" tooltip="CV%: 6.8; ERROR:   19 880; LI90%:   261 177; LS90%:   326 577" xr:uid="{4A180194-4292-4F39-AEF9-19AE89F044CE}"/>
    <hyperlink ref="P205" tooltip="CV%: 8.5; ERROR:   17 458; LI90%:   176 986; LS90%:   234 416" xr:uid="{60101618-D019-47AB-8387-368A4C99E1EC}"/>
    <hyperlink ref="P208" tooltip="CV%: 15.2; ERROR:   23 111; LI90%:   114 468; LS90%:   190 496" xr:uid="{49B00F5B-3F6D-4005-9985-E18710F8049D}"/>
    <hyperlink ref="P209" tooltip="CV%: 12.1; ERROR:   23 761; LI90%:   156 683; LS90%:   234 849" xr:uid="{93D4F00D-B036-41E7-BA26-896635AD4E9D}"/>
    <hyperlink ref="P210" tooltip="CV%: 6.3; ERROR:   51 935; LI90%:   734 698; LS90%:   905 550" xr:uid="{CFB64538-BB30-479A-9F85-F441CBFCC130}"/>
    <hyperlink ref="P211" tooltip="CV%: 19.3; ERROR:   18 679; LI90%:   66 051; LS90%:   127 501" xr:uid="{01A25A8C-C5DB-4BA2-960B-42A8D6B9D3E9}"/>
    <hyperlink ref="P212" tooltip="CV%: 7.6; ERROR:   36 733; LI90%:   425 617; LS90%:   546 459" xr:uid="{C14F0E53-5DD0-4DB9-8AE5-C83597DAEAAD}"/>
    <hyperlink ref="P213" tooltip="CV%: 8.7; ERROR:   35 132; LI90%:   348 139; LS90%:   463 713" xr:uid="{6135A087-732A-4C54-B3CF-BAC8A7857FC1}"/>
    <hyperlink ref="P214" tooltip="CV%: 7.2; ERROR:   48 169; LI90%:   593 626; LS90%:   752 088" xr:uid="{866C70E5-3E81-4B8A-8F0C-85C69E548E7E}"/>
    <hyperlink ref="P215" tooltip="CV%: 6.0; ERROR:   51 894; LI90%:   784 531; LS90%:   955 247" xr:uid="{4DED88A7-D13B-4759-8EDB-3202C8124953}"/>
    <hyperlink ref="P216" tooltip="CV%: 6.9; ERROR:   47 253; LI90%:   606 226; LS90%:   761 676" xr:uid="{574F6B04-2D16-4700-A315-F0B526A3E953}"/>
    <hyperlink ref="P217" tooltip="CV%: 10.2; ERROR:   37 749; LI90%:   308 517; LS90%:   432 701" xr:uid="{7DBD5804-A830-4777-9A36-3093A34441FE}"/>
    <hyperlink ref="P218" tooltip="CV%: 6.9; ERROR:   42 969; LI90%:   555 678; LS90%:   697 034" xr:uid="{77870005-B94B-4DBB-9466-76F895F3893A}"/>
    <hyperlink ref="P219" tooltip="CV%: 7.8; ERROR:   44 696; LI90%:   496 878; LS90%:   643 916" xr:uid="{7FA8BB9F-0D0B-4727-A0A7-8488C6C92F98}"/>
    <hyperlink ref="P222" tooltip="CV%: 19.4; ERROR:   52 558; LI90%:   184 807; LS90%:   357 707" xr:uid="{485BB2C3-8E71-4103-BF20-E53FA1CDD8E5}"/>
    <hyperlink ref="P223" tooltip="CV%: 12.7; ERROR:   63 222; LI90%:   395 672; LS90%:   603 652" xr:uid="{6512EBB6-4ADA-4588-96C6-5102C3A8E464}"/>
    <hyperlink ref="P224" tooltip="CV%: 6.5; ERROR:   131 319; LI90%:  1 814 517; LS90%:  2 246 517" xr:uid="{18E487E2-D803-45BF-BBD4-A2545FA3634C}"/>
    <hyperlink ref="P225" tooltip="CV%: 20.6; ERROR:   37 357; LI90%:   120 053; LS90%:   242 945" xr:uid="{700B80B9-F321-496D-A211-AF0DA2540EDA}"/>
    <hyperlink ref="P226" tooltip="CV%: 8.1; ERROR:   118 396; LI90%:  1 269 432; LS90%:  1 658 920" xr:uid="{F51F8927-9300-4757-A704-9EE160E9ED07}"/>
    <hyperlink ref="P227" tooltip="CV%: 8.9; ERROR:   88 370; LI90%:   847 543; LS90%:  1 138 253" xr:uid="{9982CED0-AB79-4A0C-946D-D6B256600C77}"/>
    <hyperlink ref="P228" tooltip="CV%: 6.4; ERROR:   111 842; LI90%:  1 560 946; LS90%:  1 928 874" xr:uid="{D058A482-B090-409D-A2E9-B0899D3C18BB}"/>
    <hyperlink ref="P229" tooltip="CV%: 6.1; ERROR:   130 549; LI90%:  1 926 614; LS90%:  2 356 082" xr:uid="{F7555010-5BBB-4C33-AD98-70581D963832}"/>
    <hyperlink ref="P230" tooltip="CV%: 6.5; ERROR:   139 287; LI90%:  1 924 402; LS90%:  2 382 614" xr:uid="{5C2574B2-3654-4F2C-AC3B-7F172272D4E5}"/>
    <hyperlink ref="P231" tooltip="CV%: 9.9; ERROR:   80 175; LI90%:   679 859; LS90%:   943 611" xr:uid="{825474EC-0645-4E28-806F-7F3D8EE1913E}"/>
    <hyperlink ref="P232" tooltip="CV%: 7.6; ERROR:   110 325; LI90%:  1 261 027; LS90%:  1 623 963" xr:uid="{FBE1A72C-2A0F-4D6E-9A15-155660BACBCF}"/>
    <hyperlink ref="P233" tooltip="CV%: 8.1; ERROR:   111 403; LI90%:  1 198 362; LS90%:  1 564 846" xr:uid="{AF08CB10-0FFC-4155-ABD6-DB26948F2706}"/>
    <hyperlink ref="P236" tooltip="CV%: 14.0; ERROR:   12 050; LI90%:   66 138; LS90%:   105 778" xr:uid="{21B7713D-90A9-472C-8457-2FEB4BF7493E}"/>
    <hyperlink ref="P237" tooltip="CV%: 11.7; ERROR:   12 189; LI90%:   84 441; LS90%:   124 541" xr:uid="{E5429533-9C8C-4E7A-A941-4D015A7138E6}"/>
    <hyperlink ref="P238" tooltip="CV%: 6.6; ERROR:   24 374; LI90%:   328 036; LS90%:   408 220" xr:uid="{ED3FCB71-EAE6-4907-BA64-156BED8775D9}"/>
    <hyperlink ref="P239" tooltip="CV%: 21.0; ERROR:   9 645; LI90%:   30 145; LS90%:   61 875" xr:uid="{68E97AE0-7041-4A0C-911F-7639360C30E2}"/>
    <hyperlink ref="P240" tooltip="CV%: 8.2; ERROR:   23 006; LI90%:   241 949; LS90%:   317 633" xr:uid="{B42C9D03-91B2-4493-9FD6-BD0B9006DF98}"/>
    <hyperlink ref="P241" tooltip="CV%: 9.2; ERROR:   20 630; LI90%:   189 904; LS90%:   257 770" xr:uid="{A6027718-B03C-44BE-B0EE-7F2DD2FA5B41}"/>
    <hyperlink ref="P242" tooltip="CV%: 6.7; ERROR:   22 041; LI90%:   291 045; LS90%:   363 553" xr:uid="{FA648EAC-AEDD-421A-9BFF-B51C1712AAD1}"/>
    <hyperlink ref="P243" tooltip="CV%: 6.4; ERROR:   24 213; LI90%:   341 005; LS90%:   420 659" xr:uid="{E712E958-3725-4FE2-9BE1-0E5B08310B03}"/>
    <hyperlink ref="P244" tooltip="CV%: 7.1; ERROR:   21 841; LI90%:   273 535; LS90%:   345 385" xr:uid="{2CD0A0FC-AB90-44E8-9039-8F62B95F84E8}"/>
    <hyperlink ref="P245" tooltip="CV%: 8.4; ERROR:   18 470; LI90%:   189 958; LS90%:   250 718" xr:uid="{8ABA7C38-D0A4-491E-9AA6-5A46CAE42447}"/>
    <hyperlink ref="P246" tooltip="CV%: 5.8; ERROR:   22 701; LI90%:   357 134; LS90%:   431 812" xr:uid="{37C026A2-96C0-4D63-B346-4D47A3FD682A}"/>
    <hyperlink ref="P247" tooltip="CV%: 7.9; ERROR:   19 660; LI90%:   216 093; LS90%:   280 769" xr:uid="{46A59606-B850-477B-BD3E-8B52C03A5A8B}"/>
    <hyperlink ref="P250" tooltip="CV%: 13.7; ERROR:   5 618; LI90%:   31 696; LS90%:   50 178" xr:uid="{9DA03703-550F-41AC-8E24-683F5159B7FD}"/>
    <hyperlink ref="P251" tooltip="CV%: 10.6; ERROR:   6 362; LI90%:   49 827; LS90%:   70 757" xr:uid="{3FAEA426-83ED-44AA-B810-9CA40449A37F}"/>
    <hyperlink ref="P252" tooltip="CV%: 6.1; ERROR:   13 701; LI90%:   202 315; LS90%:   247 389" xr:uid="{FABAF419-B467-4F78-8583-C0566B86FFEF}"/>
    <hyperlink ref="P253" tooltip="CV%: 23.0; ERROR:   4 147; LI90%:   11 175; LS90%:   24 817" xr:uid="{25716387-C1E9-4E2D-8E8B-3E4EA037A0F3}"/>
    <hyperlink ref="P254" tooltip="CV%: 8.4; ERROR:   12 573; LI90%:   128 157; LS90%:   169 519" xr:uid="{281AD4CE-1E59-4182-BB72-3EF227869F93}"/>
    <hyperlink ref="P255" tooltip="CV%: 9.2; ERROR:   11 274; LI90%:   103 396; LS90%:   140 484" xr:uid="{BFA9CD84-914C-473E-8F06-6BF8F53AE8FB}"/>
    <hyperlink ref="P256" tooltip="CV%: 7.5; ERROR:   13 787; LI90%:   160 048; LS90%:   205 404" xr:uid="{F9546249-EFE8-4391-8A0B-BA57B8D3BFC3}"/>
    <hyperlink ref="P257" tooltip="CV%: 6.7; ERROR:   14 729; LI90%:   195 533; LS90%:   243 987" xr:uid="{409E2DD2-94A0-4345-A2AB-B8D1A629E48D}"/>
    <hyperlink ref="P258" tooltip="CV%: 7.1; ERROR:   15 349; LI90%:   190 816; LS90%:   241 308" xr:uid="{127A0C93-769E-4B72-BDEF-FB3AE26556D7}"/>
    <hyperlink ref="P259" tooltip="CV%: 10.6; ERROR:   10 020; LI90%:   77 661; LS90%:   110 625" xr:uid="{D129E021-4CA6-4798-A894-C30D53CC5E3E}"/>
    <hyperlink ref="P260" tooltip="CV%: 7.8; ERROR:   13 342; LI90%:   149 404; LS90%:   193 296" xr:uid="{E7EE835A-7E40-4658-AD59-1D738A79D57E}"/>
    <hyperlink ref="P261" tooltip="CV%: 7.8; ERROR:   11 613; LI90%:   130 559; LS90%:   168 763" xr:uid="{F5649835-3D84-4A9E-921C-D2BF945E4514}"/>
    <hyperlink ref="P264" tooltip="CV%: 21.1; ERROR:   2 413; LI90%:   7 454; LS90%:   15 390" xr:uid="{F2F37B76-7C2C-49AB-8A9E-9E607420599B}"/>
    <hyperlink ref="P265" tooltip="CV%: 19.6; ERROR:   3 829; LI90%:   13 244; LS90%:   25 840" xr:uid="{E9457711-FD4B-469A-AE8A-AEA09E51FBD1}"/>
    <hyperlink ref="P266" tooltip="CV%: 10.6; ERROR:   7 956; LI90%:   61 708; LS90%:   87 882" xr:uid="{1CFA9B4D-A933-4CAA-B4A3-C063DD53CDB3}"/>
    <hyperlink ref="P267" tooltip="CV%: 39.2; ERROR:   1 634; LI90%:   1 476; LS90%:   6 852" xr:uid="{FA36EC38-DD6A-421A-A8B9-633C12B125C0}"/>
    <hyperlink ref="P268" tooltip="CV%: 12.9; ERROR:   5 820; LI90%:   35 459; LS90%:   54 605" xr:uid="{AD1D4B8E-C4A1-4020-9869-C741306AF3CA}"/>
    <hyperlink ref="P269" tooltip="CV%: 13.3; ERROR:   5 399; LI90%:   31 762; LS90%:   49 524" xr:uid="{B7A00D68-BB60-49CA-9008-34AB21745A04}"/>
    <hyperlink ref="P270" tooltip="CV%: 10.8; ERROR:   8 099; LI90%:   61 554; LS90%:   88 196" xr:uid="{5AAB7544-9738-40E3-8C7F-C47FA85C9902}"/>
    <hyperlink ref="P271" tooltip="CV%: 10.3; ERROR:   9 657; LI90%:   77 496; LS90%:   109 264" xr:uid="{57217D35-0BDB-47FB-8F85-270B937376D3}"/>
    <hyperlink ref="P272" tooltip="CV%: 11.7; ERROR:   6 895; LI90%:   47 492; LS90%:   70 174" xr:uid="{85D30E06-4FCB-4941-B200-1131E7061CE7}"/>
    <hyperlink ref="P273" tooltip="CV%: 14.1; ERROR:   4 573; LI90%:   24 844; LS90%:   39 888" xr:uid="{8EBF564B-8008-47F5-BBA8-9B0A8757792A}"/>
    <hyperlink ref="P274" tooltip="CV%: 10.4; ERROR:   5 774; LI90%:   46 195; LS90%:   65 189" xr:uid="{3C9F655F-C6B2-4B38-B377-199E4AADF0B1}"/>
    <hyperlink ref="P275" tooltip="CV%: 13.1; ERROR:   6 181; LI90%:   36 952; LS90%:   57 286" xr:uid="{3517DE60-0F0E-47D7-8A2E-170E3100CA6B}"/>
    <hyperlink ref="P278" tooltip="CV%: 15.1; ERROR:   14 144; LI90%:   70 641; LS90%:   117 171" xr:uid="{4C02C950-2874-40A4-8200-16BFD5776F57}"/>
    <hyperlink ref="P279" tooltip="CV%: 15.9; ERROR:   17 071; LI90%:   79 614; LS90%:   135 772" xr:uid="{2FE6F473-3E0F-459D-86CF-26815B0F382B}"/>
    <hyperlink ref="P280" tooltip="CV%: 6.1; ERROR:   43 381; LI90%:   641 967; LS90%:   784 677" xr:uid="{01540466-5856-43CC-A66F-944A635AAD79}"/>
    <hyperlink ref="P281" tooltip="CV%: 25.2; ERROR:   9 172; LI90%:   21 240; LS90%:   51 414" xr:uid="{86D43982-D275-4E79-A858-DA971AC25703}"/>
    <hyperlink ref="P282" tooltip="CV%: 6.9; ERROR:   33 505; LI90%:   430 172; LS90%:   540 394" xr:uid="{DD8ECAE5-DA13-41B3-BCFA-9D75100AA40B}"/>
    <hyperlink ref="P283" tooltip="CV%: 9.9; ERROR:   28 871; LI90%:   244 013; LS90%:   338 989" xr:uid="{CC1590F4-1403-48E6-8411-ED5A70E3C405}"/>
    <hyperlink ref="P284" tooltip="CV%: 7.0; ERROR:   30 022; LI90%:   378 079; LS90%:   476 843" xr:uid="{C9CE7257-DCD6-464B-B100-B426D9562EA3}"/>
    <hyperlink ref="P285" tooltip="CV%: 5.9; ERROR:   41 297; LI90%:   637 988; LS90%:   773 844" xr:uid="{754403D9-08C6-42BB-AA9D-DE6D579271F1}"/>
    <hyperlink ref="P286" tooltip="CV%: 6.8; ERROR:   39 703; LI90%:   521 824; LS90%:   652 434" xr:uid="{70776CC4-8B09-449E-8615-9E78BF04C5C9}"/>
    <hyperlink ref="P287" tooltip="CV%: 9.9; ERROR:   22 051; LI90%:   186 413; LS90%:   258 953" xr:uid="{0D5A8787-0059-4D26-94F0-C6E43DFA0D79}"/>
    <hyperlink ref="P288" tooltip="CV%: 6.4; ERROR:   38 840; LI90%:   544 861; LS90%:   672 633" xr:uid="{9072670A-18BC-4A9D-BA28-4B01C29B3451}"/>
    <hyperlink ref="P289" tooltip="CV%: 7.1; ERROR:   33 513; LI90%:   416 415; LS90%:   526 665" xr:uid="{5C1DBFC0-8EA2-42DE-990C-98B259E4D0BD}"/>
    <hyperlink ref="P292" tooltip="CV%: 18.6; ERROR:   11 308; LI90%:   42 253; LS90%:   79 453" xr:uid="{F8604607-D99B-4978-9CD8-A84D92615404}"/>
    <hyperlink ref="P293" tooltip="CV%: 16.2; ERROR:   14 260; LI90%:   64 711; LS90%:   111 621" xr:uid="{5D4231B1-2AAB-4AF3-8141-826E23248323}"/>
    <hyperlink ref="P294" tooltip="CV%: 8.9; ERROR:   24 639; LI90%:   237 055; LS90%:   318 109" xr:uid="{BB93527F-11EB-4CE9-B24E-AF1A8B60737E}"/>
    <hyperlink ref="P295" tooltip="CV%: 25.7; ERROR:   6 533; LI90%:   14 677; LS90%:   36 167" xr:uid="{5A7D3551-3011-48DF-90AD-795D7C328777}"/>
    <hyperlink ref="P296" tooltip="CV%: 9.5; ERROR:   21 269; LI90%:   188 862; LS90%:   258 830" xr:uid="{A506466F-6C35-4E7D-A7CC-63EEAC668632}"/>
    <hyperlink ref="P297" tooltip="CV%: 9.4; ERROR:   16 937; LI90%:   152 464; LS90%:   208 180" xr:uid="{3EDD00A5-23FB-4C2F-8E75-69BAD05BA0E1}"/>
    <hyperlink ref="P298" tooltip="CV%: 7.7; ERROR:   23 306; LI90%:   263 519; LS90%:   340 191" xr:uid="{64C8C20E-6C17-481C-A5A2-E739F76704FF}"/>
    <hyperlink ref="P299" tooltip="CV%: 7.7; ERROR:   26 738; LI90%:   301 829; LS90%:   389 787" xr:uid="{43FB3F3A-2030-4EB6-A8E6-1DCF08EA0777}"/>
    <hyperlink ref="P300" tooltip="CV%: 8.2; ERROR:   26 099; LI90%:   273 834; LS90%:   359 692" xr:uid="{AF60D6D0-2F94-48AA-A082-9E4F8D77F45B}"/>
    <hyperlink ref="P301" tooltip="CV%: 9.8; ERROR:   16 885; LI90%:   145 259; LS90%:   200 805" xr:uid="{3B60EFD9-E1F1-41AC-950E-28DCED2DE0E6}"/>
    <hyperlink ref="P302" tooltip="CV%: 8.2; ERROR:   29 575; LI90%:   312 135; LS90%:   409 429" xr:uid="{8894B8CD-9D35-4DE9-B0B1-40FFF937E29E}"/>
    <hyperlink ref="P303" tooltip="CV%: 9.0; ERROR:   20 569; LI90%:   195 122; LS90%:   262 788" xr:uid="{2141E87C-7178-419D-A033-CDA6304D77D4}"/>
    <hyperlink ref="P306" tooltip="CV%: 10.7; ERROR:   18 378; LI90%:   140 752; LS90%:   201 212" xr:uid="{798B5F20-312C-4A96-A48E-99ADEDAA1B12}"/>
    <hyperlink ref="P307" tooltip="CV%: 10.2; ERROR:   19 620; LI90%:   159 840; LS90%:   224 384" xr:uid="{63AA4C91-D1FA-4BB1-9F76-300CEC22755F}"/>
    <hyperlink ref="P308" tooltip="CV%: 5.5; ERROR:   41 957; LI90%:   689 413; LS90%:   827 439" xr:uid="{E499B192-69A4-458D-9E36-7348835BAAE2}"/>
    <hyperlink ref="P309" tooltip="CV%: 18.2; ERROR:   10 516; LI90%:   40 398; LS90%:   74 992" xr:uid="{E67AF9C8-6002-4109-B89E-E82F120E057C}"/>
    <hyperlink ref="P310" tooltip="CV%: 6.0; ERROR:   37 401; LI90%:   566 430; LS90%:   689 470" xr:uid="{3CF756CB-A02D-401D-830B-886A1A9D438C}"/>
    <hyperlink ref="P311" tooltip="CV%: 7.6; ERROR:   30 506; LI90%:   350 192; LS90%:   450 548" xr:uid="{A386F490-F0B6-45EA-8EFE-83DF72E6401B}"/>
    <hyperlink ref="P312" tooltip="CV%: 5.9; ERROR:   37 038; LI90%:   562 332; LS90%:   684 176" xr:uid="{30D624F6-EDD5-4164-8B1C-4C2E48141DE8}"/>
    <hyperlink ref="P313" tooltip="CV%: 5.7; ERROR:   40 602; LI90%:   646 894; LS90%:   780 462" xr:uid="{0D3D7521-0E1B-4EF2-AD50-CC3CB7206F2C}"/>
    <hyperlink ref="P314" tooltip="CV%: 5.2; ERROR:   42 031; LI90%:   735 522; LS90%:   873 792" xr:uid="{98C76176-DE55-49E1-ACDE-A80A90305C99}"/>
    <hyperlink ref="P315" tooltip="CV%: 7.6; ERROR:   27 465; LI90%:   318 412; LS90%:   408 764" xr:uid="{FE3FFD08-E9C0-4731-AE5D-05C453A97728}"/>
    <hyperlink ref="P316" tooltip="CV%: 5.6; ERROR:   41 626; LI90%:   681 536; LS90%:   818 474" xr:uid="{0B4A1FFB-E119-4FBC-A2C6-8AF0103C8239}"/>
    <hyperlink ref="P317" tooltip="CV%: 6.5; ERROR:   36 427; LI90%:   504 510; LS90%:   624 346" xr:uid="{6EFEF561-5921-412A-9523-7E24C52D2634}"/>
    <hyperlink ref="P320" tooltip="CV%: 12.3; ERROR:   8 082; LI90%:   52 522; LS90%:   79 110" xr:uid="{9DA01B44-A18F-46F0-B422-464F267C81AC}"/>
    <hyperlink ref="P321" tooltip="CV%: 15.1; ERROR:   6 743; LI90%:   33 464; LS90%:   55 646" xr:uid="{54F03AB9-8410-4B30-AF46-FF8F6BD42DE7}"/>
    <hyperlink ref="P322" tooltip="CV%: 6.7; ERROR:   15 237; LI90%:   202 479; LS90%:   252 605" xr:uid="{9F0CB91A-C88F-476E-99E5-28F57DD43977}"/>
    <hyperlink ref="P323" tooltip="CV%: 22.8; ERROR:   4 181; LI90%:   11 502; LS90%:   25 258" xr:uid="{0A6A3B4F-DA5F-455F-B8EC-8873D30CF318}"/>
    <hyperlink ref="P324" tooltip="CV%: 8.0; ERROR:   12 944; LI90%:   140 398; LS90%:   182 978" xr:uid="{5B8E757B-E399-4BA4-B124-0FB9BA16E376}"/>
    <hyperlink ref="P325" tooltip="CV%: 9.1; ERROR:   10 413; LI90%:   97 500; LS90%:   131 754" xr:uid="{678DCE26-93C5-4C8B-AE68-66AC250B4317}"/>
    <hyperlink ref="P326" tooltip="CV%: 7.4; ERROR:   13 109; LI90%:   155 555; LS90%:   198 679" xr:uid="{21D12967-A520-4E72-B3C0-49111E771A7A}"/>
    <hyperlink ref="P327" tooltip="CV%: 6.3; ERROR:   15 258; LI90%:   217 345; LS90%:   267 541" xr:uid="{EC518F24-B004-459C-B21F-FA633BFBBB05}"/>
    <hyperlink ref="P328" tooltip="CV%: 6.9; ERROR:   12 463; LI90%:   160 654; LS90%:   201 652" xr:uid="{5A7380DB-6466-46FB-8E5F-E94EEC055651}"/>
    <hyperlink ref="P329" tooltip="CV%: 11.3; ERROR:   10 179; LI90%:   73 631; LS90%:   107 117" xr:uid="{78E501D6-F8C8-4922-8BF0-3DA475BF38F5}"/>
    <hyperlink ref="P330" tooltip="CV%: 7.1; ERROR:   15 003; LI90%:   187 401; LS90%:   236 757" xr:uid="{097772B9-8E81-4D15-BEFB-E5774AEA77D9}"/>
    <hyperlink ref="P331" tooltip="CV%: 8.2; ERROR:   12 179; LI90%:   128 356; LS90%:   168 422" xr:uid="{D466F838-15F7-4EF9-8324-4E3336C61E2B}"/>
    <hyperlink ref="P334" tooltip="CV%: 14.5; ERROR:   7 106; LI90%:   37 280; LS90%:   60 658" xr:uid="{9D94D982-06A7-4106-9275-89A1D5C47D3E}"/>
    <hyperlink ref="P335" tooltip="CV%: 11.8; ERROR:   6 937; LI90%:   47 444; LS90%:   70 266" xr:uid="{B51686C9-EFDC-4B14-A2E5-E9DB81CD68EF}"/>
    <hyperlink ref="P336" tooltip="CV%: 6.2; ERROR:   15 021; LI90%:   219 312; LS90%:   268 726" xr:uid="{C4152B1D-7763-4F6C-99A0-0F292F3489B3}"/>
    <hyperlink ref="P337" tooltip="CV%: 31.6; ERROR:   3 908; LI90%:   5 931; LS90%:   18 787" xr:uid="{A24BE648-EC3F-4B46-80A5-569144B99558}"/>
    <hyperlink ref="P338" tooltip="CV%: 7.6; ERROR:   12 516; LI90%:   144 771; LS90%:   185 945" xr:uid="{E96862D4-4E62-4DDA-8A47-B590E9413E4D}"/>
    <hyperlink ref="P339" tooltip="CV%: 7.6; ERROR:   11 992; LI90%:   137 981; LS90%:   177 431" xr:uid="{18DF465E-9F2F-43E0-BC9D-44AB32D1B3F6}"/>
    <hyperlink ref="P340" tooltip="CV%: 7.1; ERROR:   14 438; LI90%:   180 142; LS90%:   227 638" xr:uid="{ED8E8899-D058-4198-AE2A-05D55C17D9A1}"/>
    <hyperlink ref="P341" tooltip="CV%: 6.1; ERROR:   15 793; LI90%:   231 981; LS90%:   283 935" xr:uid="{D6C8873F-0658-4637-AD84-894C1A532ACE}"/>
    <hyperlink ref="P342" tooltip="CV%: 6.6; ERROR:   13 429; LI90%:   181 196; LS90%:   225 372" xr:uid="{E0B99C56-D7CD-438A-9601-71410DCB1693}"/>
    <hyperlink ref="P343" tooltip="CV%: 9.2; ERROR:   10 637; LI90%:   98 128; LS90%:   133 122" xr:uid="{D219BF92-62D7-445D-B14A-3E31381BCE6F}"/>
    <hyperlink ref="P344" tooltip="CV%: 7.1; ERROR:   13 046; LI90%:   161 073; LS90%:   203 989" xr:uid="{3EFD99DF-A0E2-48C4-92AA-4F0EDC091E0F}"/>
    <hyperlink ref="P345" tooltip="CV%: 7.4; ERROR:   12 836; LI90%:   153 201; LS90%:   195 427" xr:uid="{77C384F1-342C-4239-B4C2-8D8C469FFADE}"/>
    <hyperlink ref="P348" tooltip="CV%: 16.8; ERROR:   9 073; LI90%:   39 209; LS90%:   69 057" xr:uid="{29DB5016-A696-46D8-BFB6-6957C94F53E5}"/>
    <hyperlink ref="P349" tooltip="CV%: 16.0; ERROR:   11 626; LI90%:   53 463; LS90%:   91 709" xr:uid="{FB65856B-0315-4CA9-82BB-9435F7DA855D}"/>
    <hyperlink ref="P350" tooltip="CV%: 7.3; ERROR:   21 479; LI90%:   259 630; LS90%:   330 288" xr:uid="{90EB6E9C-5669-492D-A0EA-0AE44CF64FEA}"/>
    <hyperlink ref="P351" tooltip="CV%: 36.4; ERROR:   5 993; LI90%:   6 602; LS90%:   26 316" xr:uid="{B164267A-8871-48EF-8C48-763C4E7CED6F}"/>
    <hyperlink ref="P352" tooltip="CV%: 9.7; ERROR:   20 583; LI90%:   177 732; LS90%:   245 442" xr:uid="{15EEB1AE-E3CD-4AE5-B439-CB63BC51D164}"/>
    <hyperlink ref="P353" tooltip="CV%: 10.9; ERROR:   19 406; LI90%:   146 727; LS90%:   210 567" xr:uid="{7DE9C310-58D2-40E9-ADC3-C8B8A37CABAF}"/>
    <hyperlink ref="P354" tooltip="CV%: 9.1; ERROR:   21 469; LI90%:   201 854; LS90%:   272 480" xr:uid="{97DAD3BC-6FBC-4B89-A81A-AAA7BBC86E80}"/>
    <hyperlink ref="P355" tooltip="CV%: 7.7; ERROR:   23 044; LI90%:   262 314; LS90%:   338 124" xr:uid="{1670689C-9997-4BBA-B14E-76D851E4E8E9}"/>
    <hyperlink ref="P356" tooltip="CV%: 8.9; ERROR:   23 007; LI90%:   219 266; LS90%:   294 952" xr:uid="{DBE0AFA3-103F-4BC6-9631-A7E052E7C32C}"/>
    <hyperlink ref="P357" tooltip="CV%: 10.2; ERROR:   14 918; LI90%:   121 772; LS90%:   170 848" xr:uid="{8F8711FE-C4DD-436B-8ADD-889AFE805F70}"/>
    <hyperlink ref="P358" tooltip="CV%: 7.7; ERROR:   21 829; LI90%:   247 364; LS90%:   319 174" xr:uid="{E34FBDB5-BE29-4D93-B32D-4857F694B249}"/>
    <hyperlink ref="P359" tooltip="CV%: 10.6; ERROR:   16 320; LI90%:   127 834; LS90%:   181 522" xr:uid="{6655B53B-9116-47E6-BC13-88DA445AB742}"/>
    <hyperlink ref="P362" tooltip="CV%: 14.4; ERROR:   4 832; LI90%:   25 564; LS90%:   41 460" xr:uid="{18C81D81-DB52-4DFE-B30A-A41145195043}"/>
    <hyperlink ref="P363" tooltip="CV%: 12.6; ERROR:   5 824; LI90%:   36 520; LS90%:   55 680" xr:uid="{2A966618-154C-454A-A001-32910DA2BE69}"/>
    <hyperlink ref="P364" tooltip="CV%: 6.0; ERROR:   15 612; LI90%:   234 100; LS90%:   285 460" xr:uid="{6B22DCFF-AAB5-4562-B607-CBAB0106DF5E}"/>
    <hyperlink ref="P365" tooltip="CV%: 22.9; ERROR:   3 916; LI90%:   10 647; LS90%:   23 531" xr:uid="{BD7E6438-1792-4172-9300-00015CDB8E7D}"/>
    <hyperlink ref="P366" tooltip="CV%: 7.2; ERROR:   12 711; LI90%:   156 074; LS90%:   197 888" xr:uid="{DBB7A9BF-F92C-4056-8FE1-27C9CA7DAB75}"/>
    <hyperlink ref="P367" tooltip="CV%: 7.5; ERROR:   11 802; LI90%:   136 907; LS90%:   175 733" xr:uid="{564B1F3D-0071-4F51-BA1A-F17A225D7E16}"/>
    <hyperlink ref="P368" tooltip="CV%: 6.0; ERROR:   13 942; LI90%:   209 279; LS90%:   255 143" xr:uid="{22FE3808-2AFF-44B1-A5EA-8BB6E91A5598}"/>
    <hyperlink ref="P369" tooltip="CV%: 5.4; ERROR:   16 279; LI90%:   272 656; LS90%:   326 208" xr:uid="{61013A77-D1BD-4C5C-B976-753C8172C394}"/>
    <hyperlink ref="P370" tooltip="CV%: 6.2; ERROR:   14 847; LI90%:   214 070; LS90%:   262 910" xr:uid="{ACD5C832-604A-415D-9931-16088EC0E15F}"/>
    <hyperlink ref="P371" tooltip="CV%: 9.0; ERROR:   10 090; LI90%:   94 979; LS90%:   128 173" xr:uid="{C8871A5E-15AC-4430-A485-88F1D3BFAA3D}"/>
    <hyperlink ref="P372" tooltip="CV%: 6.5; ERROR:   14 121; LI90%:   192 798; LS90%:   239 250" xr:uid="{A8CD8FC8-B290-42BF-88F9-1A09AE3C47B8}"/>
    <hyperlink ref="P373" tooltip="CV%: 7.7; ERROR:   13 078; LI90%:   147 890; LS90%:   190 912" xr:uid="{68A5E1F7-B4C4-4E8E-A969-D589F805F0B0}"/>
    <hyperlink ref="P376" tooltip="CV%: 18.0; ERROR:   7 434; LI90%:   29 148; LS90%:   53 604" xr:uid="{F66F30E5-8CD4-42D1-8382-11CB3D1ABEFE}"/>
    <hyperlink ref="P377" tooltip="CV%: 20.3; ERROR:   10 923; LI90%:   35 872; LS90%:   71 804" xr:uid="{77002E12-271D-4F82-8AA7-BA767ECAA775}"/>
    <hyperlink ref="P378" tooltip="CV%: 7.8; ERROR:   22 520; LI90%:   251 055; LS90%:   325 139" xr:uid="{1386E439-F435-49D6-875B-590C50A59996}"/>
    <hyperlink ref="P379" tooltip="CV%: 23.4; ERROR:   6 319; LI90%:   16 667; LS90%:   37 455" xr:uid="{53D6FA3B-1A0D-4BB0-AC6E-941D269CDDE5}"/>
    <hyperlink ref="P380" tooltip="CV%: 10.3; ERROR:   18 289; LI90%:   147 948; LS90%:   208 112" xr:uid="{58669910-FF48-4CD6-9663-D0E427510FBC}"/>
    <hyperlink ref="P381" tooltip="CV%: 10.9; ERROR:   18 293; LI90%:   137 314; LS90%:   197 492" xr:uid="{E80C7EEC-92DC-4962-9982-A8E1C02CC140}"/>
    <hyperlink ref="P382" tooltip="CV%: 9.0; ERROR:   18 605; LI90%:   175 161; LS90%:   236 367" xr:uid="{B368FD47-E70E-424C-B1F1-C0ED645D467C}"/>
    <hyperlink ref="P383" tooltip="CV%: 7.6; ERROR:   21 533; LI90%:   249 294; LS90%:   320 132" xr:uid="{027FFC9C-41F2-48BC-9B2C-2FE31B00F86D}"/>
    <hyperlink ref="P384" tooltip="CV%: 10.5; ERROR:   16 279; LI90%:   128 273; LS90%:   181 827" xr:uid="{27D4E803-1F55-45F2-BDB6-B6AE5ABCE6FB}"/>
    <hyperlink ref="P385" tooltip="CV%: 10.9; ERROR:   15 465; LI90%:   116 873; LS90%:   167 747" xr:uid="{CBE9A3EA-3EF6-400A-B81B-544AD87A1D65}"/>
    <hyperlink ref="P386" tooltip="CV%: 8.2; ERROR:   19 032; LI90%:   200 557; LS90%:   263 167" xr:uid="{9D6B8EF6-8B3F-4F89-84D5-CC500484D14B}"/>
    <hyperlink ref="P387" tooltip="CV%: 10.0; ERROR:   17 641; LI90%:   147 761; LS90%:   205 793" xr:uid="{4FA88159-63DA-46B1-9223-C54D97BF1F1C}"/>
    <hyperlink ref="P390" tooltip="CV%: 12.1; ERROR:   6 444; LI90%:   42 573; LS90%:   63 771" xr:uid="{BB516D90-3686-482F-B79B-4E01136E95E3}"/>
    <hyperlink ref="P391" tooltip="CV%: 11.8; ERROR:   7 228; LI90%:   49 151; LS90%:   72 931" xr:uid="{E2C8218D-235E-48E7-94B7-44F9F5789E42}"/>
    <hyperlink ref="P392" tooltip="CV%: 5.1; ERROR:   15 254; LI90%:   274 622; LS90%:   324 804" xr:uid="{4C4AB248-D566-460A-9F9E-693DDF07FC6A}"/>
    <hyperlink ref="P393" tooltip="CV%: 20.7; ERROR:   3 860; LI90%:   12 326; LS90%:   25 022" xr:uid="{B08DDDF0-2EEC-4C36-BDD5-32EE088994AC}"/>
    <hyperlink ref="P394" tooltip="CV%: 6.3; ERROR:   15 734; LI90%:   222 949; LS90%:   274 709" xr:uid="{D1995016-7B88-45E7-B14F-9FC330A07DE0}"/>
    <hyperlink ref="P395" tooltip="CV%: 7.0; ERROR:   11 709; LI90%:   149 165; LS90%:   187 683" xr:uid="{A6D87617-45AC-41E9-8940-E76003814564}"/>
    <hyperlink ref="P396" tooltip="CV%: 5.8; ERROR:   15 474; LI90%:   242 338; LS90%:   293 244" xr:uid="{787517F3-74B2-4384-89AC-4B236FB65A04}"/>
    <hyperlink ref="P397" tooltip="CV%: 5.0; ERROR:   16 625; LI90%:   302 359; LS90%:   357 049" xr:uid="{BEC48655-A0DB-4977-9180-472BA1DB730D}"/>
    <hyperlink ref="P398" tooltip="CV%: 5.3; ERROR:   14 731; LI90%:   255 694; LS90%:   304 156" xr:uid="{3673E686-AFE9-4D27-A26B-2C21C0DA1BFE}"/>
    <hyperlink ref="P399" tooltip="CV%: 7.3; ERROR:   11 352; LI90%:   137 439; LS90%:   174 783" xr:uid="{9316BB85-B171-4E78-ADE6-C348E3346095}"/>
    <hyperlink ref="P400" tooltip="CV%: 5.0; ERROR:   13 819; LI90%:   254 560; LS90%:   300 020" xr:uid="{8A3879A6-355E-4DB8-B354-7C6489ABDCAF}"/>
    <hyperlink ref="P401" tooltip="CV%: 5.6; ERROR:   13 546; LI90%:   220 954; LS90%:   265 514" xr:uid="{08EEA4CB-3CBD-4E07-AF41-B30DFE896E5C}"/>
    <hyperlink ref="P404" tooltip="CV%: 12.6; ERROR:   6 439; LI90%:   40 395; LS90%:   61 577" xr:uid="{BE41DE16-7762-4DE6-B367-48EF6CAF6BD3}"/>
    <hyperlink ref="P405" tooltip="CV%: 11.4; ERROR:   7 673; LI90%:   54 576; LS90%:   79 816" xr:uid="{2EB51661-158C-402E-9C7A-EC059DDE2E9F}"/>
    <hyperlink ref="P406" tooltip="CV%: 5.3; ERROR:   18 214; LI90%:   313 263; LS90%:   373 183" xr:uid="{19A7340E-AE59-4F32-8455-92464B994F8C}"/>
    <hyperlink ref="P407" tooltip="CV%: 20.1; ERROR:   5 082; LI90%:   16 962; LS90%:   33 682" xr:uid="{81215159-1291-4982-8824-06158EF452F8}"/>
    <hyperlink ref="P408" tooltip="CV%: 6.7; ERROR:   14 310; LI90%:   190 913; LS90%:   237 987" xr:uid="{EA46E543-5068-4C75-9FCD-BDFE83595544}"/>
    <hyperlink ref="P409" tooltip="CV%: 6.8; ERROR:   13 736; LI90%:   179 080; LS90%:   224 266" xr:uid="{DC6B1074-8358-47B6-9895-9A3932D436E5}"/>
    <hyperlink ref="P410" tooltip="CV%: 6.5; ERROR:   15 382; LI90%:   211 634; LS90%:   262 234" xr:uid="{9E1B495B-03EF-47EE-9D87-840AFDDE9F81}"/>
    <hyperlink ref="P411" tooltip="CV%: 5.5; ERROR:   18 293; LI90%:   302 189; LS90%:   362 367" xr:uid="{0964ED72-26EF-4F29-883E-44953B487E39}"/>
    <hyperlink ref="P412" tooltip="CV%: 6.8; ERROR:   15 941; LI90%:   208 371; LS90%:   260 811" xr:uid="{D7B1502F-6747-4CCB-B80E-5237B181A1D3}"/>
    <hyperlink ref="P413" tooltip="CV%: 7.9; ERROR:   12 481; LI90%:   138 014; LS90%:   179 072" xr:uid="{B6361293-3EDA-49C0-8815-80587E2098B9}"/>
    <hyperlink ref="P414" tooltip="CV%: 5.6; ERROR:   17 587; LI90%:   285 008; LS90%:   342 864" xr:uid="{E7BED0F4-2734-4DF8-9BE3-D696F73D01BF}"/>
    <hyperlink ref="P415" tooltip="CV%: 6.6; ERROR:   15 042; LI90%:   204 755; LS90%:   254 239" xr:uid="{28944441-3707-40F5-AB0C-49EAC2A6B653}"/>
    <hyperlink ref="P418" tooltip="CV%: 13.8; ERROR:   4 680; LI90%:   26 187; LS90%:   41 583" xr:uid="{0C7760B9-E05D-4D28-B966-F182489C88AB}"/>
    <hyperlink ref="P419" tooltip="CV%: 11.8; ERROR:   4 658; LI90%:   31 836; LS90%:   47 160" xr:uid="{93F169EB-F9FE-4D1A-93DD-3504AF86868F}"/>
    <hyperlink ref="P420" tooltip="CV%: 5.9; ERROR:   9 472; LI90%:   144 372; LS90%:   175 532" xr:uid="{F7EF7308-BCDC-4C8C-97C9-7A4D04D6CF71}"/>
    <hyperlink ref="P421" tooltip="CV%: 19.9; ERROR:   2 920; LI90%:   9 901; LS90%:   19 507" xr:uid="{DC1B2F2A-E2C3-4F1F-B52D-280BE39CB653}"/>
    <hyperlink ref="P422" tooltip="CV%: 6.4; ERROR:   8 734; LI90%:   121 209; LS90%:   149 943" xr:uid="{5B1E1F9E-1E57-45F6-A311-A015409FFE5F}"/>
    <hyperlink ref="P423" tooltip="CV%: 7.4; ERROR:   7 096; LI90%:   84 473; LS90%:   107 817" xr:uid="{D074898B-A00D-47AA-95AE-AA316DA3975F}"/>
    <hyperlink ref="P424" tooltip="CV%: 5.6; ERROR:   8 890; LI90%:   145 552; LS90%:   174 796" xr:uid="{1A4E2348-1B40-445D-9C78-6703F1992445}"/>
    <hyperlink ref="P425" tooltip="CV%: 5.5; ERROR:   9 780; LI90%:   160 148; LS90%:   192 322" xr:uid="{FB61D954-1EE1-44F1-8A06-3B3EAAF76AF6}"/>
    <hyperlink ref="P426" tooltip="CV%: 6.0; ERROR:   10 124; LI90%:   150 876; LS90%:   184 180" xr:uid="{5A587A85-754D-4D3E-9CF8-E970D643DB87}"/>
    <hyperlink ref="P427" tooltip="CV%: 9.1; ERROR:   6 564; LI90%:   61 393; LS90%:   82 987" xr:uid="{060870EE-4EF5-4286-A747-843B4BF0683D}"/>
    <hyperlink ref="P428" tooltip="CV%: 6.4; ERROR:   9 057; LI90%:   125 966; LS90%:   155 760" xr:uid="{651A3B0A-9D34-4231-9740-33CAEE2C34AA}"/>
    <hyperlink ref="P429" tooltip="CV%: 7.0; ERROR:   7 355; LI90%:   93 056; LS90%:   117 252" xr:uid="{390C5AB9-8AE6-45F4-AE73-78A46B2DCBA1}"/>
    <hyperlink ref="P432" tooltip="CV%: 14.8; ERROR:   12 857; LI90%:   65 547; LS90%:   107 841" xr:uid="{87425A1B-2D45-4410-B3AE-6612757CD341}"/>
    <hyperlink ref="P433" tooltip="CV%: 13.2; ERROR:   17 714; LI90%:   104 914; LS90%:   163 190" xr:uid="{3D99CB48-8778-4EA8-A5B4-08258BEBDD23}"/>
    <hyperlink ref="P434" tooltip="CV%: 7.0; ERROR:   41 166; LI90%:   518 929; LS90%:   654 353" xr:uid="{93AA0EAF-69C9-41EF-BD69-8FFCF404B22A}"/>
    <hyperlink ref="P435" tooltip="CV%: 22.7; ERROR:   9 552; LI90%:   26 422; LS90%:   57 846" xr:uid="{0EE27505-0F6C-45E7-B613-31C2818C13D4}"/>
    <hyperlink ref="P436" tooltip="CV%: 8.1; ERROR:   38 563; LI90%:   410 106; LS90%:   536 968" xr:uid="{98207ECD-1371-44AB-BE72-EB1581DE72F3}"/>
    <hyperlink ref="P437" tooltip="CV%: 9.7; ERROR:   33 135; LI90%:   288 018; LS90%:   397 022" xr:uid="{8CF89AE3-7E71-48EA-8639-0C1A626D8685}"/>
    <hyperlink ref="P438" tooltip="CV%: 7.5; ERROR:   40 541; LI90%:   472 239; LS90%:   605 607" xr:uid="{71EF136B-5AE7-4185-94F1-1C08112677FA}"/>
    <hyperlink ref="P439" tooltip="CV%: 6.7; ERROR:   44 951; LI90%:   596 192; LS90%:   744 068" xr:uid="{F630C2BC-9412-4917-AD6A-1B7D90A15C83}"/>
    <hyperlink ref="P440" tooltip="CV%: 6.6; ERROR:   36 794; LI90%:   494 876; LS90%:   615 918" xr:uid="{2DDFCCC2-C7B8-4AB4-BA6D-E0EC0669BC09}"/>
    <hyperlink ref="P441" tooltip="CV%: 11.0; ERROR:   23 844; LI90%:   178 103; LS90%:   256 545" xr:uid="{356BBDF7-C490-4D03-A000-8C9B2F91F9C1}"/>
    <hyperlink ref="P442" tooltip="CV%: 6.9; ERROR:   43 270; LI90%:   556 318; LS90%:   698 664" xr:uid="{64BB2712-62F4-426D-B706-DB96A19717D1}"/>
    <hyperlink ref="P443" tooltip="CV%: 8.7; ERROR:   36 209; LI90%:   357 349; LS90%:   476 465" xr:uid="{C6CED6D5-7267-4300-9616-94985C825F4C}"/>
    <hyperlink ref="P446" tooltip="CV%: 12.2; ERROR:   6 006; LI90%:   39 175; LS90%:   58 933" xr:uid="{740D25AA-850D-4720-BF15-AAF43C7882F9}"/>
    <hyperlink ref="P447" tooltip="CV%: 13.0; ERROR:   6 860; LI90%:   41 613; LS90%:   64 181" xr:uid="{D5DA8DFE-F9BD-4872-8996-3F0B1F568E9C}"/>
    <hyperlink ref="P448" tooltip="CV%: 6.6; ERROR:   12 656; LI90%:   170 078; LS90%:   211 712" xr:uid="{17F15419-98ED-488A-8289-78BFF2C0ACC1}"/>
    <hyperlink ref="P449" tooltip="CV%: 26.4; ERROR:   3 156; LI90%:   6 770; LS90%:   17 150" xr:uid="{2E848DF8-4607-4915-8048-9166EE40F692}"/>
    <hyperlink ref="P450" tooltip="CV%: 8.1; ERROR:   9 452; LI90%:   100 983; LS90%:   132 075" xr:uid="{F2679DAD-FE18-49A2-9460-EC6EF949C62A}"/>
    <hyperlink ref="P451" tooltip="CV%: 9.1; ERROR:   8 693; LI90%:   81 022; LS90%:   109 618" xr:uid="{86F14003-1297-4E3B-923D-AD7935CA1948}"/>
    <hyperlink ref="P452" tooltip="CV%: 8.5; ERROR:   9 307; LI90%:   94 013; LS90%:   124 631" xr:uid="{8C712C23-0B80-4C03-886B-541C38C4510B}"/>
    <hyperlink ref="P453" tooltip="CV%: 7.0; ERROR:   11 446; LI90%:   143 733; LS90%:   181 387" xr:uid="{4F67858A-6070-4CAC-8BCF-8B3D03110164}"/>
    <hyperlink ref="P454" tooltip="CV%: 6.6; ERROR:   11 432; LI90%:   154 547; LS90%:   192 153" xr:uid="{3E5218E8-52B7-44D1-BEBD-84164FB1AEFA}"/>
    <hyperlink ref="P455" tooltip="CV%: 10.3; ERROR:   8 171; LI90%:   65 945; LS90%:   92 827" xr:uid="{D2C4A312-DBEC-4322-BFDD-F2724673C6CA}"/>
    <hyperlink ref="P456" tooltip="CV%: 7.2; ERROR:   12 033; LI90%:   146 748; LS90%:   186 334" xr:uid="{038D6CBE-5228-4A6A-B940-5F7527D47400}"/>
    <hyperlink ref="P457" tooltip="CV%: 8.5; ERROR:   9 564; LI90%:   97 132; LS90%:   128 594" xr:uid="{C6340CB7-0CDC-4039-A408-135179BC6A43}"/>
    <hyperlink ref="P460" tooltip="CV%: 15.9; ERROR:   6 563; LI90%:   30 429; LS90%:   52 019" xr:uid="{F98B2E0C-35BA-4AB6-86C8-B235EBA01800}"/>
    <hyperlink ref="P461" tooltip="CV%: 17.0; ERROR:   6 903; LI90%:   29 283; LS90%:   51 991" xr:uid="{06028E94-F3AC-4894-9AA9-A8D91202E218}"/>
    <hyperlink ref="P462" tooltip="CV%: 8.8; ERROR:   13 290; LI90%:   128 855; LS90%:   172 575" xr:uid="{4D5A5EB8-2B4C-4B58-992A-7B5FE839DCF3}"/>
    <hyperlink ref="P463" tooltip="CV%: 32.9; ERROR:   3 090; LI90%:   4 319; LS90%:   14 483" xr:uid="{6176346A-87F0-49CB-95D7-EE03F75EEDA4}"/>
    <hyperlink ref="P464" tooltip="CV%: 9.4; ERROR:   11 302; LI90%:   101 447; LS90%:   138 627" xr:uid="{7AD14FA1-BC38-4674-B78F-41CC98343158}"/>
    <hyperlink ref="P465" tooltip="CV%: 9.3; ERROR:   9 664; LI90%:   88 176; LS90%:   119 968" xr:uid="{B5291F5E-4B94-4E8E-AF20-44311C71EBF1}"/>
    <hyperlink ref="P466" tooltip="CV%: 8.6; ERROR:   11 436; LI90%:   114 421; LS90%:   152 043" xr:uid="{89FD33F9-466C-4840-A802-D16460D87C81}"/>
    <hyperlink ref="P467" tooltip="CV%: 8.8; ERROR:   12 490; LI90%:   121 160; LS90%:   162 248" xr:uid="{2E2A3671-8237-4831-ADB9-B1190552B960}"/>
    <hyperlink ref="P468" tooltip="CV%: 9.8; ERROR:   11 518; LI90%:   98 032; LS90%:   135 924" xr:uid="{85A1011A-AAAC-4DD5-918C-FB5A5530DCCB}"/>
    <hyperlink ref="P469" tooltip="CV%: 10.0; ERROR:   9 978; LI90%:   83 636; LS90%:   116 460" xr:uid="{6A6D9BC8-605B-4139-A2EC-550E74F9BC45}"/>
    <hyperlink ref="P470" tooltip="CV%: 7.8; ERROR:   12 387; LI90%:   137 954; LS90%:   178 702" xr:uid="{F0D487EF-2E3E-4DF8-BF10-F31C5AFFAD91}"/>
    <hyperlink ref="P471" tooltip="CV%: 9.3; ERROR:   11 332; LI90%:   103 140; LS90%:   140 420" xr:uid="{0EAFFAF9-D06A-41FF-9598-FF1AD284894E}"/>
    <hyperlink ref="Q12" tooltip="CV%: 3.3; ERROR: 0.4; LI90%: 10.4; LS90%: 11.6" xr:uid="{3FDC95A1-30A4-437D-9FFC-0B2022413102}"/>
    <hyperlink ref="Q13" tooltip="CV%: 2.7; ERROR: 0.6; LI90%: 19.8; LS90%: 21.6" xr:uid="{A6FB7436-EF32-4B6F-811C-CA7E1797BFCC}"/>
    <hyperlink ref="Q14" tooltip="CV%: 0.8; ERROR: 0.5; LI90%: 62.6; LS90%: 64.4" xr:uid="{F826EF66-2FFD-41DB-ADE6-853CDA6B6221}"/>
    <hyperlink ref="Q15" tooltip="CV%: 4.9; ERROR: 1.1; LI90%: 20.5; LS90%: 24.1" xr:uid="{1668EA33-26F2-477E-8AD3-55D48D8881B7}"/>
    <hyperlink ref="Q16" tooltip="CV%: 1.2; ERROR: 0.6; LI90%: 48.6; LS90%: 50.6" xr:uid="{F097D4A7-DB28-4FCE-9CE2-8E4F3B6F6F41}"/>
    <hyperlink ref="Q17" tooltip="CV%: 1.6; ERROR: 0.6; LI90%: 35.3; LS90%: 37.2" xr:uid="{2FB579BD-B4A2-486B-9B0D-BFA0C9FC3368}"/>
    <hyperlink ref="Q18" tooltip="CV%: 1.0; ERROR: 0.6; LI90%: 57.3; LS90%: 59.2" xr:uid="{59A3F184-9C96-4AE6-B953-D42BEA65AA7B}"/>
    <hyperlink ref="Q19" tooltip="CV%: 0.7; ERROR: 0.5; LI90%: 73.5; LS90%: 75.1" xr:uid="{123AB369-6BA3-4A8E-8BA3-3248C0B8D3C5}"/>
    <hyperlink ref="Q20" tooltip="CV%: 0.9; ERROR: 0.6; LI90%: 65.1; LS90%: 67.0" xr:uid="{3DEB55E3-8720-49AC-8B59-EB7F2151BFD5}"/>
    <hyperlink ref="Q21" tooltip="CV%: 1.8; ERROR: 0.5; LI90%: 29.9; LS90%: 31.7" xr:uid="{A1E4C202-36B4-4E66-A46C-772760F6C6C3}"/>
    <hyperlink ref="Q22" tooltip="CV%: 1.0; ERROR: 0.6; LI90%: 55.0; LS90%: 56.9" xr:uid="{F911CAE9-2D48-443C-8A2A-8FFED41F9C09}"/>
    <hyperlink ref="Q23" tooltip="CV%: 1.3; ERROR: 0.6; LI90%: 46.3; LS90%: 48.3" xr:uid="{DF1167A7-61B0-467F-ADEF-36147AC7A7EA}"/>
    <hyperlink ref="Q26" tooltip="CV%: 14.9; ERROR: 2.1; LI90%: 10.7; LS90%: 17.7" xr:uid="{B4400333-8868-4E3D-ABF4-2E431F47B2AD}"/>
    <hyperlink ref="Q27" tooltip="CV%: 16.9; ERROR: 2.6; LI90%: 11.2; LS90%: 19.9" xr:uid="{75A0710C-B714-4B2F-A51A-C97AADA90136}"/>
    <hyperlink ref="Q28" tooltip="CV%: 4.3; ERROR: 2.7; LI90%: 56.9; LS90%: 65.7" xr:uid="{602A63B7-5CFA-40D9-9BF0-ECD9A1945A8D}"/>
    <hyperlink ref="Q29" tooltip="CV%: 37.6; ERROR: 3.8; LI90%: 3.9; LS90%: 16.4" xr:uid="{7D02AAB6-619F-4DA2-906F-46671F6C6515}"/>
    <hyperlink ref="Q30" tooltip="CV%: 6.8; ERROR: 3.1; LI90%: 40.2; LS90%: 50.3" xr:uid="{82990D01-1CB1-4685-9060-33F57C43E57F}"/>
    <hyperlink ref="Q31" tooltip="CV%: 8.7; ERROR: 2.6; LI90%: 25.8; LS90%: 34.5" xr:uid="{024BCEB2-F3A4-4DD0-A5C2-168D6876C455}"/>
    <hyperlink ref="Q32" tooltip="CV%: 5.4; ERROR: 2.8; LI90%: 47.1; LS90%: 56.3" xr:uid="{54AA5161-73D6-42FC-AAF0-967D6A1A392C}"/>
    <hyperlink ref="Q33" tooltip="CV%: 3.8; ERROR: 2.6; LI90%: 63.7; LS90%: 72.1" xr:uid="{CC7CC11D-109E-441E-A26B-2AF7659EC964}"/>
    <hyperlink ref="Q34" tooltip="CV%: 5.6; ERROR: 3.2; LI90%: 52.0; LS90%: 62.5" xr:uid="{D1913EBC-82FC-4BD5-A2B6-8E5C9C0E4CD3}"/>
    <hyperlink ref="Q35" tooltip="CV%: 11.2; ERROR: 2.7; LI90%: 19.6; LS90%: 28.4" xr:uid="{779FB245-4C05-4C54-9B51-0244A78CD0FE}"/>
    <hyperlink ref="Q36" tooltip="CV%: 4.4; ERROR: 2.9; LI90%: 60.0; LS90%: 69.5" xr:uid="{F217D7CD-6659-4460-B7C8-D3DC0B705034}"/>
    <hyperlink ref="Q37" tooltip="CV%: 8.0; ERROR: 2.8; LI90%: 30.7; LS90%: 39.9" xr:uid="{F150D2F7-FBA6-4F58-AB06-D3699CB60305}"/>
    <hyperlink ref="Q40" tooltip="CV%: 17.3; ERROR: 1.5; LI90%: 6.4; LS90%: 11.5" xr:uid="{7CA7BB14-C5F7-436A-AC4D-D0D0BB6F5F79}"/>
    <hyperlink ref="Q41" tooltip="CV%: 14.0; ERROR: 1.9; LI90%: 10.6; LS90%: 16.9" xr:uid="{84E4B6F0-F0C6-4843-9060-623D6D12829D}"/>
    <hyperlink ref="Q42" tooltip="CV%: 3.5; ERROR: 2.2; LI90%: 58.8; LS90%: 66.1" xr:uid="{D8E26937-A1D3-4A04-8161-10969969094A}"/>
    <hyperlink ref="Q43" tooltip="CV%: 22.4; ERROR: 4.9; LI90%: 13.9; LS90%: 30.1" xr:uid="{785BA1AE-8824-498C-9986-BD147A239263}"/>
    <hyperlink ref="Q44" tooltip="CV%: 7.3; ERROR: 2.4; LI90%: 28.4; LS90%: 36.2" xr:uid="{8B708D8A-B308-40E7-ACF1-6AC0C5F23336}"/>
    <hyperlink ref="Q45" tooltip="CV%: 7.0; ERROR: 2.4; LI90%: 30.6; LS90%: 38.6" xr:uid="{151A866A-9FD2-46E0-88A3-7C6D4ACF727A}"/>
    <hyperlink ref="Q46" tooltip="CV%: 5.0; ERROR: 2.5; LI90%: 46.1; LS90%: 54.3" xr:uid="{1AEA8C2D-7925-4199-BFA8-E94C1D77BCBF}"/>
    <hyperlink ref="Q47" tooltip="CV%: 3.1; ERROR: 2.2; LI90%: 66.8; LS90%: 73.9" xr:uid="{08A2DFBE-FEA9-4FFA-A6DB-67E3CD7FD051}"/>
    <hyperlink ref="Q48" tooltip="CV%: 5.4; ERROR: 3.0; LI90%: 51.4; LS90%: 61.3" xr:uid="{496CF1CA-FE13-412E-B649-BD26136826D9}"/>
    <hyperlink ref="Q49" tooltip="CV%: 9.3; ERROR: 2.2; LI90%: 20.2; LS90%: 27.5" xr:uid="{77BD097A-F995-4E6F-BCFB-E7C4D97FE311}"/>
    <hyperlink ref="Q50" tooltip="CV%: 6.2; ERROR: 2.5; LI90%: 36.6; LS90%: 44.9" xr:uid="{506992D9-E92B-45C0-ACAF-30C3EB5CBA6B}"/>
    <hyperlink ref="Q51" tooltip="CV%: 6.2; ERROR: 2.5; LI90%: 35.9; LS90%: 44.0" xr:uid="{3A8A88E4-4AFD-403E-82E4-469F5B7B0257}"/>
    <hyperlink ref="Q54" tooltip="CV%: 17.4; ERROR: 1.3; LI90%: 5.2; LS90%: 9.4" xr:uid="{570C7CFB-9D2C-4146-950D-E99A65715247}"/>
    <hyperlink ref="Q55" tooltip="CV%: 23.9; ERROR: 1.4; LI90%: 3.5; LS90%: 7.9" xr:uid="{95259211-B386-440B-988F-D73DF16279BC}"/>
    <hyperlink ref="Q56" tooltip="CV%: 6.4; ERROR: 2.5; LI90%: 35.6; LS90%: 44.0" xr:uid="{9E18194A-32BB-4FAA-B915-86F5ACA98F3E}"/>
    <hyperlink ref="Q57" tooltip="CV%: 32.7; ERROR: 2.7; LI90%: 3.8; LS90%: 12.5" xr:uid="{08FF6A9C-5950-4D78-AA6E-F56553D7E856}"/>
    <hyperlink ref="Q58" tooltip="CV%: 12.5; ERROR: 2.2; LI90%: 14.3; LS90%: 21.6" xr:uid="{D789F10E-25D5-411F-B621-767FCEF7C9D9}"/>
    <hyperlink ref="Q59" tooltip="CV%: 12.3; ERROR: 1.8; LI90%: 11.9; LS90%: 18.0" xr:uid="{D85C261B-8721-4FFA-AA71-21883CF2458F}"/>
    <hyperlink ref="Q60" tooltip="CV%: 9.0; ERROR: 2.6; LI90%: 24.7; LS90%: 33.4" xr:uid="{F315AF7C-B926-408E-864B-1B03ED5EF00F}"/>
    <hyperlink ref="Q61" tooltip="CV%: 6.9; ERROR: 2.7; LI90%: 35.3; LS90%: 44.3" xr:uid="{510F379F-BA96-4F2B-9178-7E4EB4FBADBD}"/>
    <hyperlink ref="Q62" tooltip="CV%: 9.4; ERROR: 3.5; LI90%: 31.8; LS90%: 43.3" xr:uid="{4169A8DC-4251-438B-9C14-E7A34F50515F}"/>
    <hyperlink ref="Q63" tooltip="CV%: 13.0; ERROR: 1.8; LI90%: 11.2; LS90%: 17.3" xr:uid="{4F6B324D-3A3F-40FE-A88D-C0E0446E1699}"/>
    <hyperlink ref="Q64" tooltip="CV%: 10.2; ERROR: 2.9; LI90%: 23.8; LS90%: 33.3" xr:uid="{7E92D84D-EA5B-40C0-8AF6-E1BF6600E938}"/>
    <hyperlink ref="Q65" tooltip="CV%: 9.2; ERROR: 2.5; LI90%: 23.4; LS90%: 31.7" xr:uid="{71FF1CD1-1AB6-4EE1-954A-BE136A8100B7}"/>
    <hyperlink ref="Q68" tooltip="CV%: 11.5; ERROR: 2.1; LI90%: 15.0; LS90%: 22.0" xr:uid="{5EBBF3E7-B0BA-4134-93DA-232A8A6E798A}"/>
    <hyperlink ref="Q69" tooltip="CV%: 10.5; ERROR: 2.8; LI90%: 21.6; LS90%: 30.7" xr:uid="{5C8AD668-1D82-4589-98C5-B84665281D45}"/>
    <hyperlink ref="Q70" tooltip="CV%: 5.2; ERROR: 3.1; LI90%: 55.3; LS90%: 65.6" xr:uid="{D428CB4D-F443-4D33-B69B-6718EAF5AE62}"/>
    <hyperlink ref="Q71" tooltip="CV%: 26.5; ERROR: 4.6; LI90%: 9.8; LS90%: 25.0" xr:uid="{117CCED6-1A6D-456F-85C2-D1BB244C1C1E}"/>
    <hyperlink ref="Q72" tooltip="CV%: 6.4; ERROR: 3.1; LI90%: 43.3; LS90%: 53.5" xr:uid="{30C0A418-E6E8-430A-8E55-0644C73CCBED}"/>
    <hyperlink ref="Q73" tooltip="CV%: 8.7; ERROR: 2.9; LI90%: 28.5; LS90%: 38.1" xr:uid="{62ADFFCF-A167-403F-ADB3-F2FB2204301D}"/>
    <hyperlink ref="Q74" tooltip="CV%: 5.8; ERROR: 3.2; LI90%: 50.5; LS90%: 61.1" xr:uid="{3C0B923A-CFC6-4688-9779-1E6E2AE06D2D}"/>
    <hyperlink ref="Q75" tooltip="CV%: 4.3; ERROR: 2.9; LI90%: 62.5; LS90%: 72.1" xr:uid="{7F760592-2B16-4561-B66F-964F02B68000}"/>
    <hyperlink ref="Q76" tooltip="CV%: 5.6; ERROR: 3.0; LI90%: 49.0; LS90%: 58.9" xr:uid="{C5317D99-D733-4791-8AA6-7AC4A7004577}"/>
    <hyperlink ref="Q77" tooltip="CV%: 9.7; ERROR: 2.5; LI90%: 21.7; LS90%: 30.0" xr:uid="{57867E7D-26AF-4AD4-B125-8086CA5ACD1E}"/>
    <hyperlink ref="Q78" tooltip="CV%: 5.7; ERROR: 3.1; LI90%: 49.8; LS90%: 60.1" xr:uid="{E557C5D5-732E-4AC7-A615-DE398253FA8D}"/>
    <hyperlink ref="Q79" tooltip="CV%: 7.2; ERROR: 3.0; LI90%: 37.1; LS90%: 47.1" xr:uid="{E650F0A2-32D4-4792-9047-A7D09FA6131D}"/>
    <hyperlink ref="Q82" tooltip="CV%: 12.4; ERROR: 1.4; LI90%: 9.0; LS90%: 13.7" xr:uid="{CEF34A77-B4DE-45D2-BC4B-34FEE88FD8BA}"/>
    <hyperlink ref="Q83" tooltip="CV%: 17.4; ERROR: 1.6; LI90%: 6.4; LS90%: 11.5" xr:uid="{8389E2B2-BA2D-4583-9A9B-F7EF959E4CD4}"/>
    <hyperlink ref="Q84" tooltip="CV%: 4.5; ERROR: 2.3; LI90%: 46.4; LS90%: 53.9" xr:uid="{E6D3381E-6D29-4423-A06A-AD34FC951042}"/>
    <hyperlink ref="Q85" tooltip="CV%: 28.7; ERROR: 3.2; LI90%: 5.9; LS90%: 16.6" xr:uid="{D6F3E5D1-AB7E-4541-9BAF-CCE10AB5CA37}"/>
    <hyperlink ref="Q86" tooltip="CV%: 6.7; ERROR: 2.3; LI90%: 30.9; LS90%: 38.5" xr:uid="{98A2754D-F351-474F-AB20-040DD31AADB9}"/>
    <hyperlink ref="Q87" tooltip="CV%: 8.1; ERROR: 2.0; LI90%: 21.3; LS90%: 27.8" xr:uid="{CFD2005A-CEA4-4FAA-889C-8CE5921FE5BA}"/>
    <hyperlink ref="Q88" tooltip="CV%: 6.4; ERROR: 2.3; LI90%: 32.2; LS90%: 39.8" xr:uid="{2035DBFF-473F-48D7-997A-EEE9CB039423}"/>
    <hyperlink ref="Q89" tooltip="CV%: 4.4; ERROR: 2.3; LI90%: 49.4; LS90%: 57.1" xr:uid="{72EB9502-56D1-4FBD-B10B-724DC71FD9D3}"/>
    <hyperlink ref="Q90" tooltip="CV%: 5.8; ERROR: 2.8; LI90%: 43.4; LS90%: 52.5" xr:uid="{A9D72FA8-6140-4BDF-A327-A19804DFEB94}"/>
    <hyperlink ref="Q91" tooltip="CV%: 9.6; ERROR: 1.9; LI90%: 16.9; LS90%: 23.2" xr:uid="{4392E124-BFF6-429B-A259-F175C678FE52}"/>
    <hyperlink ref="Q92" tooltip="CV%: 4.7; ERROR: 2.2; LI90%: 43.8; LS90%: 51.2" xr:uid="{AA8A587C-B31D-48BA-8C8A-6AF28B5C18A0}"/>
    <hyperlink ref="Q93" tooltip="CV%: 7.2; ERROR: 2.2; LI90%: 26.9; LS90%: 34.1" xr:uid="{1835E919-8D32-4A37-9B1E-BAD1F37260CA}"/>
    <hyperlink ref="Q96" tooltip="CV%: 13.4; ERROR: 1.9; LI90%: 10.8; LS90%: 16.9" xr:uid="{505B3B6A-6125-4779-8464-9A6289C0840F}"/>
    <hyperlink ref="Q97" tooltip="CV%: 10.2; ERROR: 2.8; LI90%: 22.7; LS90%: 31.9" xr:uid="{E63A3706-514B-4FB2-ABA7-00A905EA9ACA}"/>
    <hyperlink ref="Q98" tooltip="CV%: 2.8; ERROR: 2.1; LI90%: 71.1; LS90%: 78.0" xr:uid="{5BC8E7E4-090C-4494-8179-993816026886}"/>
    <hyperlink ref="Q99" tooltip="CV%: 22.3; ERROR: 5.5; LI90%: 15.5; LS90%: 33.4" xr:uid="{23293D26-BCD3-455B-840D-CE696F3C8495}"/>
    <hyperlink ref="Q100" tooltip="CV%: 5.2; ERROR: 2.9; LI90%: 50.6; LS90%: 60.2" xr:uid="{9B4372B7-091B-419F-86C2-9E2BF82450AD}"/>
    <hyperlink ref="Q101" tooltip="CV%: 6.7; ERROR: 2.7; LI90%: 35.7; LS90%: 44.5" xr:uid="{F1D5396E-5298-4A5E-9699-087531B57FBD}"/>
    <hyperlink ref="Q102" tooltip="CV%: 3.7; ERROR: 2.3; LI90%: 57.6; LS90%: 65.2" xr:uid="{5A26FF93-DEA9-4D06-9A96-DD42BD233E6A}"/>
    <hyperlink ref="Q103" tooltip="CV%: 2.4; ERROR: 1.9; LI90%: 75.0; LS90%: 81.2" xr:uid="{75A010BE-CD5F-44B9-AA9C-4A36C15A7A07}"/>
    <hyperlink ref="Q104" tooltip="CV%: 5.6; ERROR: 3.2; LI90%: 51.6; LS90%: 62.0" xr:uid="{AB154A25-EDAD-4E5D-8C21-1C15A2A0E4C4}"/>
    <hyperlink ref="Q105" tooltip="CV%: 7.8; ERROR: 2.7; LI90%: 30.2; LS90%: 39.0" xr:uid="{8F4E0E66-061C-40BD-8AB5-7890AA26FB8F}"/>
    <hyperlink ref="Q106" tooltip="CV%: 4.5; ERROR: 2.5; LI90%: 51.0; LS90%: 59.2" xr:uid="{4E37AD3E-C0D1-44A6-9107-DCAF63E36E9F}"/>
    <hyperlink ref="Q107" tooltip="CV%: 4.7; ERROR: 2.7; LI90%: 52.8; LS90%: 61.8" xr:uid="{8ECE1A00-AC76-4A71-A01F-9543D642CC0B}"/>
    <hyperlink ref="Q110" tooltip="CV%: 13.0; ERROR: 1.2; LI90%: 7.4; LS90%: 11.4" xr:uid="{49959330-EEE2-4A68-BB96-BF40741935D5}"/>
    <hyperlink ref="Q111" tooltip="CV%: 11.8; ERROR: 2.3; LI90%: 15.5; LS90%: 23.0" xr:uid="{28D12AFD-C3A2-439B-A04D-0DE2FA0F31CF}"/>
    <hyperlink ref="Q112" tooltip="CV%: 5.0; ERROR: 2.7; LI90%: 49.4; LS90%: 58.3" xr:uid="{C9F41CC3-D1EA-4A57-BBB7-B2083E29B5C9}"/>
    <hyperlink ref="Q113" tooltip="CV%: 17.8; ERROR: 3.7; LI90%: 14.8; LS90%: 27.0" xr:uid="{7EFE11B7-28B0-463B-9F35-7BD7FD41B16E}"/>
    <hyperlink ref="Q114" tooltip="CV%: 4.6; ERROR: 2.5; LI90%: 49.7; LS90%: 57.9" xr:uid="{C63ADFA6-42AB-4D1B-8FD4-29BC59935FFB}"/>
    <hyperlink ref="Q115" tooltip="CV%: 5.7; ERROR: 2.4; LI90%: 38.4; LS90%: 46.3" xr:uid="{5E9FEAB7-7CBA-4937-AF97-D087357A7EDA}"/>
    <hyperlink ref="Q116" tooltip="CV%: 3.3; ERROR: 2.2; LI90%: 64.3; LS90%: 71.6" xr:uid="{8298C7C8-861A-48C7-A746-0DC04CD09197}"/>
    <hyperlink ref="Q117" tooltip="CV%: 2.8; ERROR: 2.1; LI90%: 72.2; LS90%: 79.2" xr:uid="{C2136B97-6D8F-420A-84F2-B5C383BF8DE9}"/>
    <hyperlink ref="Q118" tooltip="CV%: 4.1; ERROR: 2.2; LI90%: 50.4; LS90%: 57.7" xr:uid="{8C5624DC-9CF1-40E0-BB28-403A083ADA1F}"/>
    <hyperlink ref="Q119" tooltip="CV%: 6.3; ERROR: 2.4; LI90%: 33.3; LS90%: 41.1" xr:uid="{51DB10E4-286E-43F1-94FD-308E32A4797C}"/>
    <hyperlink ref="Q120" tooltip="CV%: 3.9; ERROR: 2.3; LI90%: 55.6; LS90%: 63.2" xr:uid="{2A71747A-33CF-4425-A18D-8BAEC5E29114}"/>
    <hyperlink ref="Q121" tooltip="CV%: 4.7; ERROR: 2.4; LI90%: 47.7; LS90%: 55.8" xr:uid="{9C9A36BC-2E40-44AB-A4A0-EC53A97243BA}"/>
    <hyperlink ref="Q124" tooltip="CV%: 13.2; ERROR: 1.2; LI90%: 7.4; LS90%: 11.5" xr:uid="{9C659309-A7FC-4813-9F98-23BF39E60A57}"/>
    <hyperlink ref="Q125" tooltip="CV%: 11.0; ERROR: 1.9; LI90%: 14.0; LS90%: 20.2" xr:uid="{351ECDF1-9B7E-4C43-BC9A-DB9307A68DBC}"/>
    <hyperlink ref="Q126" tooltip="CV%: 3.5; ERROR: 2.2; LI90%: 59.0; LS90%: 66.3" xr:uid="{DC3D7DB9-C1B5-44A6-8479-FD14DF21C30E}"/>
    <hyperlink ref="Q127" tooltip="CV%: 20.5; ERROR: 3.9; LI90%: 12.7; LS90%: 25.6" xr:uid="{A7D41775-6BFF-42EE-B72E-36305DEB1B31}"/>
    <hyperlink ref="Q128" tooltip="CV%: 5.5; ERROR: 2.3; LI90%: 37.9; LS90%: 45.4" xr:uid="{D7A4D9FB-3D6D-4551-9094-B66F80C656CF}"/>
    <hyperlink ref="Q129" tooltip="CV%: 6.2; ERROR: 2.2; LI90%: 31.2; LS90%: 38.3" xr:uid="{17EFADDE-19A0-436A-B6C7-FB9A89A44D2E}"/>
    <hyperlink ref="Q130" tooltip="CV%: 4.7; ERROR: 2.3; LI90%: 45.1; LS90%: 52.6" xr:uid="{71AA29C1-FC9D-46F9-842E-2ED076C1CC1E}"/>
    <hyperlink ref="Q131" tooltip="CV%: 3.3; ERROR: 2.2; LI90%: 63.9; LS90%: 71.2" xr:uid="{762186FD-1B07-43F5-A1B5-B57424ACA78F}"/>
    <hyperlink ref="Q132" tooltip="CV%: 4.4; ERROR: 2.9; LI90%: 60.4; LS90%: 69.7" xr:uid="{A08E4398-2439-49E3-8B9B-AB9AC78CCF4C}"/>
    <hyperlink ref="Q133" tooltip="CV%: 6.9; ERROR: 2.1; LI90%: 27.2; LS90%: 34.1" xr:uid="{62B120E0-7F02-475A-AB81-9F8BCD0614C1}"/>
    <hyperlink ref="Q134" tooltip="CV%: 4.4; ERROR: 2.3; LI90%: 49.6; LS90%: 57.3" xr:uid="{DE8114A8-1A46-492B-A61E-5D6778555671}"/>
    <hyperlink ref="Q135" tooltip="CV%: 4.7; ERROR: 2.2; LI90%: 42.9; LS90%: 50.1" xr:uid="{1C915C1F-BC73-4432-9970-1C8ECD63C6D3}"/>
    <hyperlink ref="Q138" tooltip="CV%: 12.2; ERROR: 1.1; LI90%: 7.1; LS90%: 10.7" xr:uid="{FEDEA121-41A8-4B36-8777-B784CBA474F4}"/>
    <hyperlink ref="Q139" tooltip="CV%: 8.8; ERROR: 1.9; LI90%: 18.8; LS90%: 25.1" xr:uid="{91767484-5B3F-4580-93B1-B74F8CFA6079}"/>
    <hyperlink ref="Q140" tooltip="CV%: 2.6; ERROR: 1.8; LI90%: 64.9; LS90%: 70.7" xr:uid="{7EC6D04C-301D-4701-945C-33F83F8B086B}"/>
    <hyperlink ref="Q141" tooltip="CV%: 12.3; ERROR: 2.6; LI90%: 17.1; LS90%: 25.8" xr:uid="{6F97693B-4720-4573-8749-891CE07C2AAC}"/>
    <hyperlink ref="Q142" tooltip="CV%: 4.8; ERROR: 2.0; LI90%: 38.4; LS90%: 45.0" xr:uid="{E5B145D4-CCBB-45C7-A5AE-FF674F0B7455}"/>
    <hyperlink ref="Q143" tooltip="CV%: 7.6; ERROR: 1.4; LI90%: 16.5; LS90%: 21.2" xr:uid="{E40BDC86-17D6-481D-AA80-F6659308A72A}"/>
    <hyperlink ref="Q144" tooltip="CV%: 3.6; ERROR: 1.9; LI90%: 50.9; LS90%: 57.3" xr:uid="{7F934690-65DF-44C0-BC93-7B0302364D93}"/>
    <hyperlink ref="Q145" tooltip="CV%: 2.1; ERROR: 1.6; LI90%: 75.7; LS90%: 81.0" xr:uid="{41DB1A54-E8D4-4714-9B09-4A2C2901C1BC}"/>
    <hyperlink ref="Q146" tooltip="CV%: 1.8; ERROR: 1.5; LI90%: 79.8; LS90%: 84.6" xr:uid="{E7DFF731-537A-4E00-A3DB-C1EB0937A91F}"/>
    <hyperlink ref="Q147" tooltip="CV%: 6.2; ERROR: 1.7; LI90%: 24.3; LS90%: 29.8" xr:uid="{11C2A0FE-1D01-4CD7-8656-D9A24FA97A6A}"/>
    <hyperlink ref="Q148" tooltip="CV%: 4.2; ERROR: 2.0; LI90%: 43.6; LS90%: 50.1" xr:uid="{544EF99C-35EA-433A-8226-FFFFD3EC5922}"/>
    <hyperlink ref="Q149" tooltip="CV%: 4.3; ERROR: 1.9; LI90%: 42.5; LS90%: 48.9" xr:uid="{F15E5C3E-2DA4-45F4-93C3-008677DDC249}"/>
    <hyperlink ref="Q152" tooltip="CV%: 14.9; ERROR: 1.2; LI90%: 5.9; LS90%: 9.8" xr:uid="{E4CF68A9-8FB4-43FB-8C7D-FB62AC37E2D6}"/>
    <hyperlink ref="Q153" tooltip="CV%: 13.3; ERROR: 1.9; LI90%: 11.0; LS90%: 17.2" xr:uid="{41BB38B8-00D5-4D3C-8EC6-38169DEAA14E}"/>
    <hyperlink ref="Q154" tooltip="CV%: 5.1; ERROR: 2.6; LI90%: 46.3; LS90%: 54.8" xr:uid="{FE651A1F-34F8-4753-AAF6-6E6950130C0E}"/>
    <hyperlink ref="Q155" tooltip="CV%: 35.7; ERROR: 3.1; LI90%: 3.6; LS90%: 14.0" xr:uid="{5A468032-016F-4DD3-A6B3-A0541CD12F4A}"/>
    <hyperlink ref="Q156" tooltip="CV%: 6.3; ERROR: 2.5; LI90%: 36.0; LS90%: 44.2" xr:uid="{72C8BFF9-24DE-490A-A4E0-35186580F61D}"/>
    <hyperlink ref="Q157" tooltip="CV%: 7.6; ERROR: 2.2; LI90%: 25.5; LS90%: 32.7" xr:uid="{5E7D3E06-EF38-4227-9CA7-B8BE285D9EE9}"/>
    <hyperlink ref="Q158" tooltip="CV%: 5.6; ERROR: 2.4; LI90%: 39.0; LS90%: 46.9" xr:uid="{28647686-4932-4F1A-A832-3ABD30D11377}"/>
    <hyperlink ref="Q159" tooltip="CV%: 4.2; ERROR: 2.4; LI90%: 52.4; LS90%: 60.2" xr:uid="{83E1AA36-E1D8-4A68-8486-AF5886A23521}"/>
    <hyperlink ref="Q160" tooltip="CV%: 5.2; ERROR: 2.6; LI90%: 46.7; LS90%: 55.3" xr:uid="{AEC95AD3-CC29-487C-B5E2-1093A7F33A3D}"/>
    <hyperlink ref="Q161" tooltip="CV%: 10.0; ERROR: 2.1; LI90%: 17.6; LS90%: 24.6" xr:uid="{C8F1EE4E-329E-4018-980D-4DE37A7A5255}"/>
    <hyperlink ref="Q162" tooltip="CV%: 4.9; ERROR: 2.4; LI90%: 45.0; LS90%: 52.9" xr:uid="{73ED9F8B-F125-4803-A7DA-F6BFC3401BF4}"/>
    <hyperlink ref="Q163" tooltip="CV%: 7.0; ERROR: 2.3; LI90%: 29.0; LS90%: 36.5" xr:uid="{4412E743-A6D1-450F-9D1B-D3A56CF25547}"/>
    <hyperlink ref="Q166" tooltip="CV%: 13.1; ERROR: 1.8; LI90%: 10.9; LS90%: 16.9" xr:uid="{C83A33F3-EB34-441A-8330-BD4D7BFA60EC}"/>
    <hyperlink ref="Q167" tooltip="CV%: 9.7; ERROR: 2.6; LI90%: 22.9; LS90%: 31.6" xr:uid="{8ABB02E9-CAAE-44B4-AA34-39AE496F7228}"/>
    <hyperlink ref="Q168" tooltip="CV%: 3.0; ERROR: 2.1; LI90%: 68.4; LS90%: 75.5" xr:uid="{76C99087-9F8E-4B88-969A-E8624A7AEEE6}"/>
    <hyperlink ref="Q169" tooltip="CV%: 26.3; ERROR: 5.6; LI90%: 12.1; LS90%: 30.5" xr:uid="{91525566-6F95-4E7C-B40D-60BCDDF62FAA}"/>
    <hyperlink ref="Q170" tooltip="CV%: 4.1; ERROR: 2.6; LI90%: 58.4; LS90%: 66.9" xr:uid="{FDAAE5D9-D1F1-4676-8F75-DE84DA89A3A4}"/>
    <hyperlink ref="Q171" tooltip="CV%: 5.1; ERROR: 2.7; LI90%: 47.6; LS90%: 56.4" xr:uid="{971D557B-71D5-4E2E-9012-F6A5CCA2E644}"/>
    <hyperlink ref="Q172" tooltip="CV%: 3.7; ERROR: 2.5; LI90%: 63.0; LS90%: 71.2" xr:uid="{852774A8-EA5B-46B1-AB87-27F5AD36AB54}"/>
    <hyperlink ref="Q173" tooltip="CV%: 2.7; ERROR: 2.1; LI90%: 73.6; LS90%: 80.5" xr:uid="{E8362CAD-0268-44FE-B594-13FB5DA31645}"/>
    <hyperlink ref="Q174" tooltip="CV%: 4.1; ERROR: 2.7; LI90%: 61.9; LS90%: 70.9" xr:uid="{2281DE5D-A80E-4F7D-89B7-A5EDF9D609FE}"/>
    <hyperlink ref="Q175" tooltip="CV%: 5.6; ERROR: 2.7; LI90%: 43.5; LS90%: 52.3" xr:uid="{2F74B3BF-4EEC-4CB2-A1E1-A47FFFA2ECF5}"/>
    <hyperlink ref="Q176" tooltip="CV%: 4.1; ERROR: 2.7; LI90%: 59.9; LS90%: 68.6" xr:uid="{4240EEF5-7D38-4D01-820B-BEFAC3380354}"/>
    <hyperlink ref="Q177" tooltip="CV%: 5.3; ERROR: 3.0; LI90%: 50.7; LS90%: 60.5" xr:uid="{90EB0F8C-0071-46CD-AA16-50DF3A61506F}"/>
    <hyperlink ref="Q180" tooltip="CV%: 17.7; ERROR: 1.8; LI90%: 7.3; LS90%: 13.3" xr:uid="{1E439C74-D489-4754-B036-98CEBD566354}"/>
    <hyperlink ref="Q181" tooltip="CV%: 12.0; ERROR: 3.1; LI90%: 20.8; LS90%: 31.0" xr:uid="{61B13134-E230-40A6-845B-022720857A29}"/>
    <hyperlink ref="Q182" tooltip="CV%: 5.3; ERROR: 2.9; LI90%: 50.1; LS90%: 59.7" xr:uid="{0E0EE930-9B32-4DA5-8A14-571A274FB7AC}"/>
    <hyperlink ref="Q183" tooltip="CV%: 30.8; ERROR: 5.6; LI90%: 8.9; LS90%: 27.1" xr:uid="{FA709C56-27DA-4904-AEF4-D4BE8383E1BF}"/>
    <hyperlink ref="Q184" tooltip="CV%: 5.3; ERROR: 2.9; LI90%: 49.6; LS90%: 59.1" xr:uid="{AA5926BB-1578-4DEC-8D3C-5E5C9C528134}"/>
    <hyperlink ref="Q185" tooltip="CV%: 6.7; ERROR: 3.2; LI90%: 41.7; LS90%: 52.2" xr:uid="{99BCA1DA-3526-4D45-B9F8-01805520E401}"/>
    <hyperlink ref="Q186" tooltip="CV%: 4.2; ERROR: 2.6; LI90%: 57.9; LS90%: 66.6" xr:uid="{DDC2B23F-0420-499D-9474-40B564EF9B36}"/>
    <hyperlink ref="Q187" tooltip="CV%: 3.5; ERROR: 2.7; LI90%: 70.6; LS90%: 79.3" xr:uid="{7D822735-11B4-4936-92B5-18324CA54F4B}"/>
    <hyperlink ref="Q188" tooltip="CV%: 4.3; ERROR: 2.7; LI90%: 57.1; LS90%: 65.8" xr:uid="{BEFF980A-CDAD-4D06-BC81-BDA2056D3E03}"/>
    <hyperlink ref="Q189" tooltip="CV%: 7.4; ERROR: 2.9; LI90%: 34.1; LS90%: 43.6" xr:uid="{508B1BF2-0041-4308-982C-CBDF5F3B3527}"/>
    <hyperlink ref="Q190" tooltip="CV%: 4.2; ERROR: 2.6; LI90%: 58.0; LS90%: 66.6" xr:uid="{FAB84013-F74C-47C5-8024-86FDFCE5D025}"/>
    <hyperlink ref="Q191" tooltip="CV%: 6.0; ERROR: 3.1; LI90%: 46.8; LS90%: 57.0" xr:uid="{B69D42EF-7E1F-4406-8878-80BD5BF6436E}"/>
    <hyperlink ref="Q194" tooltip="CV%: 16.3; ERROR: 1.9; LI90%: 8.5; LS90%: 14.7" xr:uid="{7D21A458-4A52-45EC-ABFE-48B4019A538A}"/>
    <hyperlink ref="Q195" tooltip="CV%: 11.8; ERROR: 3.0; LI90%: 20.6; LS90%: 30.5" xr:uid="{52031BEC-D593-43DF-8DEA-878D5834EBF3}"/>
    <hyperlink ref="Q196" tooltip="CV%: 4.0; ERROR: 2.5; LI90%: 58.7; LS90%: 66.9" xr:uid="{06E3BEE7-836C-45D8-BA1F-7FCA4A9EB9E1}"/>
    <hyperlink ref="Q197" tooltip="CV%: 24.7; ERROR: 4.1; LI90%: 9.9; LS90%: 23.5" xr:uid="{EC83B9B1-239D-4026-BA4F-27F231ABE9BB}"/>
    <hyperlink ref="Q198" tooltip="CV%: 5.6; ERROR: 2.7; LI90%: 44.6; LS90%: 53.6" xr:uid="{8A57B060-E346-4D0F-ABC9-2B0981C1D7C7}"/>
    <hyperlink ref="Q199" tooltip="CV%: 6.8; ERROR: 2.6; LI90%: 34.5; LS90%: 43.2" xr:uid="{0B70C21A-4B9C-4D49-81A8-AEEB3BBE089A}"/>
    <hyperlink ref="Q200" tooltip="CV%: 4.5; ERROR: 2.6; LI90%: 54.9; LS90%: 63.6" xr:uid="{33CC20EB-1E1B-4D7D-BB88-3AEDE31566A5}"/>
    <hyperlink ref="Q201" tooltip="CV%: 3.7; ERROR: 2.5; LI90%: 65.2; LS90%: 73.6" xr:uid="{E597AC7C-F097-4CCB-A9AA-129E52CD9F91}"/>
    <hyperlink ref="Q202" tooltip="CV%: 4.5; ERROR: 2.6; LI90%: 52.6; LS90%: 61.1" xr:uid="{C780B3A9-3A7B-40C9-9DE5-AFA7E226A873}"/>
    <hyperlink ref="Q203" tooltip="CV%: 9.5; ERROR: 2.5; LI90%: 22.1; LS90%: 30.3" xr:uid="{A26D6ABF-5CF6-4EA2-BF73-EB445F719077}"/>
    <hyperlink ref="Q204" tooltip="CV%: 4.3; ERROR: 2.5; LI90%: 54.2; LS90%: 62.5" xr:uid="{CEE84FFD-42EE-4C98-9126-22E9F9FD2CCB}"/>
    <hyperlink ref="Q205" tooltip="CV%: 5.5; ERROR: 2.6; LI90%: 43.3; LS90%: 52.0" xr:uid="{BB4CDEA5-2AAC-4BBD-B8FA-E3F092904282}"/>
    <hyperlink ref="Q208" tooltip="CV%: 14.4; ERROR: 1.7; LI90%: 9.0; LS90%: 14.6" xr:uid="{9E820551-34E4-4889-87ED-1594D478BD96}"/>
    <hyperlink ref="Q209" tooltip="CV%: 11.3; ERROR: 2.1; LI90%: 15.5; LS90%: 22.5" xr:uid="{DAF88A09-3948-4805-9C66-886BBA112C09}"/>
    <hyperlink ref="Q210" tooltip="CV%: 4.1; ERROR: 2.6; LI90%: 59.6; LS90%: 68.3" xr:uid="{45A3CA46-5A6D-4E94-A4AA-504338E811AF}"/>
    <hyperlink ref="Q211" tooltip="CV%: 16.9; ERROR: 4.9; LI90%: 21.1; LS90%: 37.4" xr:uid="{17045452-F84A-4C65-9957-326B039773F7}"/>
    <hyperlink ref="Q212" tooltip="CV%: 6.0; ERROR: 2.6; LI90%: 39.4; LS90%: 47.9" xr:uid="{B975CE76-E37F-4547-B3E8-91F620F7A0F8}"/>
    <hyperlink ref="Q213" tooltip="CV%: 7.2; ERROR: 2.4; LI90%: 30.0; LS90%: 38.0" xr:uid="{AE7744FB-3632-45E7-A6FD-ACE8FC682106}"/>
    <hyperlink ref="Q214" tooltip="CV%: 5.1; ERROR: 2.9; LI90%: 52.2; LS90%: 61.9" xr:uid="{1EC3BA3F-2BEC-4B2A-B505-CE8ABA457808}"/>
    <hyperlink ref="Q215" tooltip="CV%: 3.3; ERROR: 2.5; LI90%: 70.8; LS90%: 79.0" xr:uid="{B0D07935-408E-4300-8118-55D924509251}"/>
    <hyperlink ref="Q216" tooltip="CV%: 4.4; ERROR: 2.7; LI90%: 58.4; LS90%: 67.5" xr:uid="{7C34F3AB-B14E-4D9E-9C32-54F45DF80C18}"/>
    <hyperlink ref="Q217" tooltip="CV%: 8.5; ERROR: 2.5; LI90%: 25.6; LS90%: 33.8" xr:uid="{F1E344E2-6CF4-4CA5-BC6D-6D476B56A105}"/>
    <hyperlink ref="Q218" tooltip="CV%: 5.2; ERROR: 2.6; LI90%: 45.4; LS90%: 53.8" xr:uid="{1870A2B8-BA3C-4C67-9CAB-BE7A5302F6F9}"/>
    <hyperlink ref="Q219" tooltip="CV%: 6.1; ERROR: 2.8; LI90%: 41.8; LS90%: 51.1" xr:uid="{529505C9-7480-4687-BF49-F061F33FC110}"/>
    <hyperlink ref="Q222" tooltip="CV%: 18.0; ERROR: 1.8; LI90%: 7.1; LS90%: 13.2" xr:uid="{506C7F81-679C-4DE0-9A91-B7E36B1E09B5}"/>
    <hyperlink ref="Q223" tooltip="CV%: 10.4; ERROR: 3.0; LI90%: 23.9; LS90%: 33.7" xr:uid="{1E5EB1B1-8AE8-4078-8DB2-04DF0A7EE867}"/>
    <hyperlink ref="Q224" tooltip="CV%: 3.0; ERROR: 2.3; LI90%: 73.3; LS90%: 80.8" xr:uid="{3B8B7E0C-8A09-49E2-8CC7-129CB86411EC}"/>
    <hyperlink ref="Q225" tooltip="CV%: 17.7; ERROR: 4.5; LI90%: 17.9; LS90%: 32.7" xr:uid="{9C5588C4-9219-433A-8D4C-54A5D64DC76A}"/>
    <hyperlink ref="Q226" tooltip="CV%: 4.6; ERROR: 2.7; LI90%: 54.8; LS90%: 63.8" xr:uid="{287982F1-442A-4D24-8E9B-DF91D06CC0F6}"/>
    <hyperlink ref="Q227" tooltip="CV%: 7.2; ERROR: 2.8; LI90%: 34.1; LS90%: 43.3" xr:uid="{62A1E922-1EBB-4C0B-8638-79623CFCA738}"/>
    <hyperlink ref="Q228" tooltip="CV%: 3.3; ERROR: 2.3; LI90%: 66.4; LS90%: 74.0" xr:uid="{A86D31DA-4968-4020-9B5B-D658FA6892FF}"/>
    <hyperlink ref="Q229" tooltip="CV%: 2.1; ERROR: 1.8; LI90%: 83.6; LS90%: 89.5" xr:uid="{29EEDF3B-19AB-45AF-9C2B-F9520D6CA57D}"/>
    <hyperlink ref="Q230" tooltip="CV%: 2.5; ERROR: 2.1; LI90%: 81.9; LS90%: 88.9" xr:uid="{AFE0D6A8-90EE-4D08-BE86-2BFB49D6BCD2}"/>
    <hyperlink ref="Q231" tooltip="CV%: 7.9; ERROR: 2.6; LI90%: 28.9; LS90%: 37.5" xr:uid="{0ED355CC-C29A-4396-8D19-DF8632636EF7}"/>
    <hyperlink ref="Q232" tooltip="CV%: 4.8; ERROR: 2.7; LI90%: 51.7; LS90%: 60.6" xr:uid="{8531972A-FB95-4455-807D-4F3A3BA96D8E}"/>
    <hyperlink ref="Q233" tooltip="CV%: 4.8; ERROR: 2.7; LI90%: 50.7; LS90%: 59.4" xr:uid="{4AB0522F-F6A8-4E8F-9AE6-56FD75897C96}"/>
    <hyperlink ref="Q236" tooltip="CV%: 13.1; ERROR: 1.6; LI90%: 9.5; LS90%: 14.7" xr:uid="{F30386BB-46E6-46B9-B1C3-369D7EE12A22}"/>
    <hyperlink ref="Q237" tooltip="CV%: 10.6; ERROR: 2.0; LI90%: 15.8; LS90%: 22.5" xr:uid="{2A3B84AD-8F24-466F-B05E-8EFE6453A093}"/>
    <hyperlink ref="Q238" tooltip="CV%: 4.6; ERROR: 2.4; LI90%: 47.9; LS90%: 55.9" xr:uid="{C0EC8ACA-6551-4157-AADC-F8AD23F038FB}"/>
    <hyperlink ref="Q239" tooltip="CV%: 15.6; ERROR: 5.1; LI90%: 24.3; LS90%: 41.1" xr:uid="{46A02F47-B388-4F7A-BA3E-13BA2477741D}"/>
    <hyperlink ref="Q240" tooltip="CV%: 6.1; ERROR: 2.7; LI90%: 40.0; LS90%: 48.8" xr:uid="{06368694-2E9C-4A4D-A4B2-773460B1A262}"/>
    <hyperlink ref="Q241" tooltip="CV%: 7.0; ERROR: 2.7; LI90%: 34.9; LS90%: 43.9" xr:uid="{C3FD478B-B39C-4A95-9381-23D4888BA4F4}"/>
    <hyperlink ref="Q242" tooltip="CV%: 4.5; ERROR: 2.6; LI90%: 53.8; LS90%: 62.3" xr:uid="{CC64AD70-D01F-4725-9512-C53283BD7E3E}"/>
    <hyperlink ref="Q243" tooltip="CV%: 3.4; ERROR: 2.4; LI90%: 66.6; LS90%: 74.6" xr:uid="{315D2D26-C33C-4DA3-BE6B-DF753255195D}"/>
    <hyperlink ref="Q244" tooltip="CV%: 5.1; ERROR: 2.6; LI90%: 46.3; LS90%: 54.8" xr:uid="{0F6FAC9D-AE4D-4446-B056-6AC722FDD58C}"/>
    <hyperlink ref="Q245" tooltip="CV%: 7.2; ERROR: 2.4; LI90%: 29.3; LS90%: 37.1" xr:uid="{6A5F5934-C0C8-4D09-AA99-7381E6B1F162}"/>
    <hyperlink ref="Q246" tooltip="CV%: 3.9; ERROR: 2.2; LI90%: 53.2; LS90%: 60.5" xr:uid="{D3030021-E6E5-4D91-B3FE-AA4BF9AC861C}"/>
    <hyperlink ref="Q247" tooltip="CV%: 6.0; ERROR: 2.6; LI90%: 39.4; LS90%: 48.1" xr:uid="{2200E7A3-5085-4D62-8605-562B67851AB3}"/>
    <hyperlink ref="Q250" tooltip="CV%: 13.6; ERROR: 1.9; LI90%: 11.0; LS90%: 17.3" xr:uid="{08FCBE07-28D1-4362-B95E-966FC4F98424}"/>
    <hyperlink ref="Q251" tooltip="CV%: 9.1; ERROR: 2.7; LI90%: 25.2; LS90%: 34.0" xr:uid="{EB749016-0940-42B2-8892-9B5D43438188}"/>
    <hyperlink ref="Q252" tooltip="CV%: 3.0; ERROR: 2.3; LI90%: 73.9; LS90%: 81.5" xr:uid="{82CBA0A0-3342-466F-9DD0-FF0955B681E4}"/>
    <hyperlink ref="Q253" tooltip="CV%: 19.7; ERROR: 5.2; LI90%: 17.7; LS90%: 34.7" xr:uid="{D246468F-DABF-4295-B507-0C41AC1640E7}"/>
    <hyperlink ref="Q254" tooltip="CV%: 5.7; ERROR: 3.3; LI90%: 51.6; LS90%: 62.4" xr:uid="{CCD508FF-6513-4AA9-AEB4-395EAF74E283}"/>
    <hyperlink ref="Q255" tooltip="CV%: 6.5; ERROR: 3.1; LI90%: 42.1; LS90%: 52.2" xr:uid="{606AD8FE-F004-4823-AE14-064E3EF1204C}"/>
    <hyperlink ref="Q256" tooltip="CV%: 3.7; ERROR: 2.7; LI90%: 68.4; LS90%: 77.2" xr:uid="{B6D67CA4-3EA2-4BEF-85F2-FA470EADEAB5}"/>
    <hyperlink ref="Q257" tooltip="CV%: 2.3; ERROR: 2.0; LI90%: 82.9; LS90%: 89.5" xr:uid="{77D37F8D-92AC-45DD-AA24-F7AE64C015FC}"/>
    <hyperlink ref="Q258" tooltip="CV%: 2.8; ERROR: 2.2; LI90%: 75.7; LS90%: 83.0" xr:uid="{C8587858-AA27-4FA9-8119-F88E7B61D3E1}"/>
    <hyperlink ref="Q259" tooltip="CV%: 8.3; ERROR: 3.0; LI90%: 31.6; LS90%: 41.5" xr:uid="{7509E501-CDEE-4A40-A687-EAD3BB5438C1}"/>
    <hyperlink ref="Q260" tooltip="CV%: 4.5; ERROR: 2.7; LI90%: 56.5; LS90%: 65.5" xr:uid="{DF39792A-B2DA-480B-956D-C1E15BAE9910}"/>
    <hyperlink ref="Q261" tooltip="CV%: 4.8; ERROR: 2.9; LI90%: 56.1; LS90%: 65.7" xr:uid="{E18CB091-A053-4AD4-86DF-CE14A571A5DA}"/>
    <hyperlink ref="Q264" tooltip="CV%: 20.8; ERROR: 1.3; LI90%: 4.0; LS90%: 8.2" xr:uid="{4CA21849-4E14-48D8-A97C-717A1ACB4C93}"/>
    <hyperlink ref="Q265" tooltip="CV%: 18.8; ERROR: 2.5; LI90%: 9.3; LS90%: 17.7" xr:uid="{B2E10A65-8AF6-4A88-A35E-04DA3DFC0152}"/>
    <hyperlink ref="Q266" tooltip="CV%: 7.9; ERROR: 3.2; LI90%: 34.8; LS90%: 45.2" xr:uid="{B1716DA8-B329-439B-A429-C5A62825AE9E}"/>
    <hyperlink ref="Q267" tooltip="CV%: 39.0; ERROR: 4.5; LI90%: 4.2; LS90%: 19.1" xr:uid="{732709C3-5CD5-43AD-8D26-022C4BD22F29}"/>
    <hyperlink ref="Q268" tooltip="CV%: 10.1; ERROR: 2.8; LI90%: 22.8; LS90%: 31.9" xr:uid="{7EB53164-6814-49CA-8DE1-6538519FE049}"/>
    <hyperlink ref="Q269" tooltip="CV%: 10.4; ERROR: 2.4; LI90%: 18.9; LS90%: 26.7" xr:uid="{E9389026-0431-45EE-8A71-32703D9098D0}"/>
    <hyperlink ref="Q270" tooltip="CV%: 6.7; ERROR: 2.9; LI90%: 38.2; LS90%: 47.6" xr:uid="{41BE3028-4598-4DD0-B099-52AFE4533AED}"/>
    <hyperlink ref="Q271" tooltip="CV%: 6.0; ERROR: 3.3; LI90%: 48.9; LS90%: 59.6" xr:uid="{293BC5C3-BF29-4717-8A53-6B354245CAF2}"/>
    <hyperlink ref="Q272" tooltip="CV%: 9.9; ERROR: 3.5; LI90%: 29.5; LS90%: 40.9" xr:uid="{53588F4D-51E9-4F26-9942-1F1E42401E2A}"/>
    <hyperlink ref="Q273" tooltip="CV%: 13.6; ERROR: 2.5; LI90%: 14.1; LS90%: 22.2" xr:uid="{5524A906-F5E5-4064-9D16-BF8EB822AD82}"/>
    <hyperlink ref="Q274" tooltip="CV%: 8.1; ERROR: 2.4; LI90%: 25.9; LS90%: 33.8" xr:uid="{82DB6B68-7002-4150-95B7-243959B76C7C}"/>
    <hyperlink ref="Q275" tooltip="CV%: 10.3; ERROR: 2.7; LI90%: 21.6; LS90%: 30.4" xr:uid="{7D117EB8-ED3A-4C81-8790-B2CA46371EA3}"/>
    <hyperlink ref="Q278" tooltip="CV%: 14.1; ERROR: 1.3; LI90%: 7.1; LS90%: 11.4" xr:uid="{F296FCD6-0109-46DD-905D-8B9B4BD39E4E}"/>
    <hyperlink ref="Q279" tooltip="CV%: 14.6; ERROR: 2.1; LI90%: 10.7; LS90%: 17.5" xr:uid="{5CC77089-2DCF-4267-BE8D-30A782438BCA}"/>
    <hyperlink ref="Q280" tooltip="CV%: 3.1; ERROR: 2.2; LI90%: 67.3; LS90%: 74.4" xr:uid="{061BC4CE-659A-41A1-B0EA-934ED842046F}"/>
    <hyperlink ref="Q281" tooltip="CV%: 23.7; ERROR: 4.0; LI90%: 10.4; LS90%: 23.7" xr:uid="{DEA6BDD6-DCFC-4928-B2A2-814B07FA4C35}"/>
    <hyperlink ref="Q282" tooltip="CV%: 4.8; ERROR: 2.5; LI90%: 48.1; LS90%: 56.3" xr:uid="{94355C00-C47F-47D2-B6C3-3E28929725B2}"/>
    <hyperlink ref="Q283" tooltip="CV%: 8.4; ERROR: 2.5; LI90%: 25.1; LS90%: 33.1" xr:uid="{BE130B1C-1FE2-4374-893D-5A8A71DD91B7}"/>
    <hyperlink ref="Q284" tooltip="CV%: 5.0; ERROR: 2.4; LI90%: 43.1; LS90%: 50.9" xr:uid="{2CDAE4FA-60CC-41BB-B4FB-CF9D24ADAB55}"/>
    <hyperlink ref="Q285" tooltip="CV%: 2.8; ERROR: 2.1; LI90%: 72.5; LS90%: 79.4" xr:uid="{860080D6-FC76-4CBB-B530-101BAEFA7CA5}"/>
    <hyperlink ref="Q286" tooltip="CV%: 3.9; ERROR: 2.7; LI90%: 64.9; LS90%: 73.8" xr:uid="{A52507F7-4AC5-4B0B-BD5C-A8B6E59A02C1}"/>
    <hyperlink ref="Q287" tooltip="CV%: 8.6; ERROR: 2.0; LI90%: 19.6; LS90%: 26.0" xr:uid="{8797D5FD-0A51-4EA9-BA1B-AE61BA925CBE}"/>
    <hyperlink ref="Q288" tooltip="CV%: 3.7; ERROR: 2.3; LI90%: 58.4; LS90%: 66.1" xr:uid="{F3AABCFE-3B33-489B-BE3F-166649E3534F}"/>
    <hyperlink ref="Q289" tooltip="CV%: 4.9; ERROR: 2.4; LI90%: 44.9; LS90%: 52.8" xr:uid="{75C1C3E5-C9CE-472C-9BE3-872F93F54862}"/>
    <hyperlink ref="Q292" tooltip="CV%: 16.3; ERROR: 1.8; LI90%: 7.9; LS90%: 13.8" xr:uid="{215D98D5-F942-402D-AAFC-FC28064AF342}"/>
    <hyperlink ref="Q293" tooltip="CV%: 13.3; ERROR: 2.9; LI90%: 17.1; LS90%: 26.6" xr:uid="{AC3CF73A-FED8-4FEF-94E1-494290A220B0}"/>
    <hyperlink ref="Q294" tooltip="CV%: 5.7; ERROR: 2.9; LI90%: 44.9; LS90%: 54.3" xr:uid="{673346EF-8668-4833-AF5E-8A239454AE69}"/>
    <hyperlink ref="Q295" tooltip="CV%: 22.7; ERROR: 6.4; LI90%: 17.6; LS90%: 38.6" xr:uid="{75C8F075-8DCD-433B-9972-2E68E8640772}"/>
    <hyperlink ref="Q296" tooltip="CV%: 7.1; ERROR: 3.4; LI90%: 42.9; LS90%: 54.2" xr:uid="{4C1ED8F7-9527-4D9F-BD01-4D24CFE03000}"/>
    <hyperlink ref="Q297" tooltip="CV%: 6.0; ERROR: 2.5; LI90%: 37.7; LS90%: 46.0" xr:uid="{D90005E7-17CA-49FB-AC86-5A1FADB53264}"/>
    <hyperlink ref="Q298" tooltip="CV%: 4.4; ERROR: 3.0; LI90%: 62.8; LS90%: 72.7" xr:uid="{51C08FC7-8780-4D9B-AD1F-D03F741A2C91}"/>
    <hyperlink ref="Q299" tooltip="CV%: 3.3; ERROR: 2.7; LI90%: 76.8; LS90%: 85.5" xr:uid="{54D43310-BABD-4F93-9E34-8E2BA60861B0}"/>
    <hyperlink ref="Q300" tooltip="CV%: 4.7; ERROR: 2.9; LI90%: 55.5; LS90%: 64.9" xr:uid="{5D436022-5C98-4D28-8DE2-C6D66B28003E}"/>
    <hyperlink ref="Q301" tooltip="CV%: 7.8; ERROR: 2.9; LI90%: 32.2; LS90%: 41.8" xr:uid="{631C3FA9-0B06-4E65-8B67-445EDCB2E1D1}"/>
    <hyperlink ref="Q302" tooltip="CV%: 4.2; ERROR: 2.7; LI90%: 60.7; LS90%: 69.7" xr:uid="{9935F3F4-A180-4C7C-96AB-073DE24479D7}"/>
    <hyperlink ref="Q303" tooltip="CV%: 6.4; ERROR: 3.0; LI90%: 41.3; LS90%: 51.1" xr:uid="{BAE41FFB-7780-48C8-8943-DF5BC1C8C911}"/>
    <hyperlink ref="Q306" tooltip="CV%: 10.1; ERROR: 1.6; LI90%: 13.2; LS90%: 18.4" xr:uid="{7FE0768E-9297-4218-8718-83DA30DDBA2B}"/>
    <hyperlink ref="Q307" tooltip="CV%: 9.2; ERROR: 2.5; LI90%: 23.3; LS90%: 31.5" xr:uid="{7A289248-3820-4D2E-9F30-52515597FD18}"/>
    <hyperlink ref="Q308" tooltip="CV%: 2.9; ERROR: 2.0; LI90%: 67.1; LS90%: 73.8" xr:uid="{071104BB-5CE0-4565-9560-4C574B481EAB}"/>
    <hyperlink ref="Q309" tooltip="CV%: 16.1; ERROR: 3.7; LI90%: 16.9; LS90%: 29.2" xr:uid="{087C3B5B-3107-4245-ABE1-827BA4487ECE}"/>
    <hyperlink ref="Q310" tooltip="CV%: 3.5; ERROR: 2.3; LI90%: 59.9; LS90%: 67.3" xr:uid="{C155522D-8514-4339-9CE3-0D1C4044CC44}"/>
    <hyperlink ref="Q311" tooltip="CV%: 5.6; ERROR: 2.4; LI90%: 39.0; LS90%: 46.9" xr:uid="{13C453CA-9B60-42BA-A852-FEE014FE4BA6}"/>
    <hyperlink ref="Q312" tooltip="CV%: 3.3; ERROR: 2.3; LI90%: 65.0; LS90%: 72.4" xr:uid="{1A466163-54D3-49F9-A0CA-3B03432F518A}"/>
    <hyperlink ref="Q313" tooltip="CV%: 2.3; ERROR: 1.9; LI90%: 77.9; LS90%: 84.2" xr:uid="{6BE61381-184F-4361-9ADF-68ECA6A1319B}"/>
    <hyperlink ref="Q314" tooltip="CV%: 2.5; ERROR: 2.0; LI90%: 75.3; LS90%: 81.7" xr:uid="{DC462BAC-4627-4365-81E8-3DB2D68EE686}"/>
    <hyperlink ref="Q315" tooltip="CV%: 6.0; ERROR: 2.3; LI90%: 34.5; LS90%: 42.0" xr:uid="{79D986DE-54E4-4326-825F-D59518FE2DEE}"/>
    <hyperlink ref="Q316" tooltip="CV%: 2.6; ERROR: 1.9; LI90%: 68.5; LS90%: 74.7" xr:uid="{559499F6-95E1-4CE0-B0C7-E0D52D76EF86}"/>
    <hyperlink ref="Q317" tooltip="CV%: 4.0; ERROR: 2.3; LI90%: 53.1; LS90%: 60.5" xr:uid="{7D14A085-DE26-4098-98CC-EC8F05336AAA}"/>
    <hyperlink ref="Q320" tooltip="CV%: 11.2; ERROR: 1.8; LI90%: 13.1; LS90%: 19.0" xr:uid="{A1E83383-B9AA-4C15-B40B-CDB2A68A0030}"/>
    <hyperlink ref="Q321" tooltip="CV%: 13.9; ERROR: 2.1; LI90%: 11.4; LS90%: 18.2" xr:uid="{0535A52E-6564-4074-A175-729D6C3B6027}"/>
    <hyperlink ref="Q322" tooltip="CV%: 4.5; ERROR: 2.5; LI90%: 51.6; LS90%: 59.8" xr:uid="{C9D50416-5F23-4F12-9FBD-1053816B1325}"/>
    <hyperlink ref="Q323" tooltip="CV%: 20.6; ERROR: 3.8; LI90%: 12.3; LS90%: 24.9" xr:uid="{563A1299-BBF5-414E-BC9A-E7039443905A}"/>
    <hyperlink ref="Q324" tooltip="CV%: 5.5; ERROR: 2.5; LI90%: 41.7; LS90%: 50.0" xr:uid="{65BF9207-45F5-44A6-BCA8-AD582E88DC8F}"/>
    <hyperlink ref="Q325" tooltip="CV%: 7.5; ERROR: 2.3; LI90%: 26.6; LS90%: 34.1" xr:uid="{8155A1C3-D1A2-4563-9154-0E9BDC02AFA2}"/>
    <hyperlink ref="Q326" tooltip="CV%: 5.2; ERROR: 2.7; LI90%: 46.5; LS90%: 55.2" xr:uid="{DB3FE33F-A6A4-4F3F-9E21-2DF9ECA85E6D}"/>
    <hyperlink ref="Q327" tooltip="CV%: 3.5; ERROR: 2.4; LI90%: 64.0; LS90%: 71.8" xr:uid="{9A27323A-0396-4BDC-B8E7-56AFA2FC96F8}"/>
    <hyperlink ref="Q328" tooltip="CV%: 4.6; ERROR: 2.5; LI90%: 49.2; LS90%: 57.2" xr:uid="{B5A9BB4B-E8E7-4D1D-9F61-0158355E9C23}"/>
    <hyperlink ref="Q329" tooltip="CV%: 10.2; ERROR: 2.4; LI90%: 19.4; LS90%: 27.2" xr:uid="{E1113587-76DF-4578-B2CF-84787609A0D6}"/>
    <hyperlink ref="Q330" tooltip="CV%: 4.8; ERROR: 2.6; LI90%: 48.9; LS90%: 57.3" xr:uid="{EC699E7D-1888-453D-AD81-1A9E4130925C}"/>
    <hyperlink ref="Q331" tooltip="CV%: 5.7; ERROR: 2.5; LI90%: 40.1; LS90%: 48.4" xr:uid="{0BEA470F-3CBE-4EFE-97CC-3CACA0B12B4F}"/>
    <hyperlink ref="Q334" tooltip="CV%: 13.7; ERROR: 1.9; LI90%: 10.5; LS90%: 16.6" xr:uid="{31A30316-18C8-4C4B-B01E-D503C19578A2}"/>
    <hyperlink ref="Q335" tooltip="CV%: 10.3; ERROR: 2.1; LI90%: 17.2; LS90%: 24.1" xr:uid="{B649C83D-AAC3-455C-9941-F4606ED5190A}"/>
    <hyperlink ref="Q336" tooltip="CV%: 3.4; ERROR: 2.3; LI90%: 64.3; LS90%: 71.8" xr:uid="{FD2442DA-3283-4819-BB72-6E476C08DB1B}"/>
    <hyperlink ref="Q337" tooltip="CV%: 28.1; ERROR: 4.8; LI90%: 9.3; LS90%: 25.2" xr:uid="{41905FFB-A225-4D43-ABAE-2E254BFD9D2E}"/>
    <hyperlink ref="Q338" tooltip="CV%: 4.6; ERROR: 2.6; LI90%: 52.5; LS90%: 61.0" xr:uid="{6C09BDEE-A474-4FD9-AB00-CE0D294232C6}"/>
    <hyperlink ref="Q339" tooltip="CV%: 5.2; ERROR: 2.5; LI90%: 42.9; LS90%: 51.0" xr:uid="{90474090-EB31-49FC-A325-6B0F1DFAFF8C}"/>
    <hyperlink ref="Q340" tooltip="CV%: 4.1; ERROR: 2.5; LI90%: 57.7; LS90%: 66.1" xr:uid="{6B8D990F-CD7F-4C1C-B046-623EA08C64AD}"/>
    <hyperlink ref="Q341" tooltip="CV%: 2.4; ERROR: 1.9; LI90%: 75.7; LS90%: 82.0" xr:uid="{8F2E558B-7021-4319-AD66-D25DED56E75C}"/>
    <hyperlink ref="Q342" tooltip="CV%: 3.8; ERROR: 2.5; LI90%: 60.0; LS90%: 68.1" xr:uid="{8F6F8480-F488-4A5D-86F5-8A3B6717D219}"/>
    <hyperlink ref="Q343" tooltip="CV%: 6.7; ERROR: 2.4; LI90%: 31.3; LS90%: 39.1" xr:uid="{8FEDB804-EB42-4DF2-A393-591AC34448C2}"/>
    <hyperlink ref="Q344" tooltip="CV%: 4.5; ERROR: 2.4; LI90%: 48.2; LS90%: 56.0" xr:uid="{8FC11688-2338-4995-B8EB-78AB3BCC7326}"/>
    <hyperlink ref="Q345" tooltip="CV%: 4.7; ERROR: 2.4; LI90%: 47.9; LS90%: 55.9" xr:uid="{CD599AF7-B5AE-4D8D-A359-B28BE43CD363}"/>
    <hyperlink ref="Q348" tooltip="CV%: 16.0; ERROR: 1.8; LI90%: 8.5; LS90%: 14.5" xr:uid="{467F9B29-F93B-4622-83D8-7F5A0120BB0A}"/>
    <hyperlink ref="Q349" tooltip="CV%: 14.1; ERROR: 2.9; LI90%: 15.6; LS90%: 24.9" xr:uid="{03B974A7-8A9B-4949-816D-5D46FBA1C267}"/>
    <hyperlink ref="Q350" tooltip="CV%: 4.2; ERROR: 2.6; LI90%: 58.3; LS90%: 67.0" xr:uid="{CAB86E2F-F011-4B67-B976-0DFAADF5A8ED}"/>
    <hyperlink ref="Q351" tooltip="CV%: 32.0; ERROR: 7.1; LI90%: 10.6; LS90%: 34.1" xr:uid="{BE7B84BF-0DC7-433E-B250-51129F92919F}"/>
    <hyperlink ref="Q352" tooltip="CV%: 6.9; ERROR: 3.6; LI90%: 46.5; LS90%: 58.3" xr:uid="{42870B62-1107-4697-9B6F-5556C1912B5E}"/>
    <hyperlink ref="Q353" tooltip="CV%: 8.6; ERROR: 3.7; LI90%: 37.1; LS90%: 49.3" xr:uid="{FA12F083-2BB6-4315-8FE1-3FB1EA9FC0B1}"/>
    <hyperlink ref="Q354" tooltip="CV%: 5.4; ERROR: 3.3; LI90%: 54.6; LS90%: 65.4" xr:uid="{E18F3879-8C41-44E2-9BEA-E100AEED59F1}"/>
    <hyperlink ref="Q355" tooltip="CV%: 3.6; ERROR: 2.8; LI90%: 71.3; LS90%: 80.4" xr:uid="{53999900-E284-44B5-8744-BC2FCDC6BF99}"/>
    <hyperlink ref="Q356" tooltip="CV%: 4.7; ERROR: 3.0; LI90%: 58.9; LS90%: 68.7" xr:uid="{6A200780-3CDF-44FF-BD6D-44247876BED6}"/>
    <hyperlink ref="Q357" tooltip="CV%: 8.7; ERROR: 3.0; LI90%: 29.0; LS90%: 38.7" xr:uid="{58C2DB1D-AE5D-49C0-807C-23795911E4A7}"/>
    <hyperlink ref="Q358" tooltip="CV%: 4.5; ERROR: 2.8; LI90%: 57.1; LS90%: 66.3" xr:uid="{74E60457-802B-46F2-96C8-09DD2C14C60B}"/>
    <hyperlink ref="Q359" tooltip="CV%: 8.6; ERROR: 3.6; LI90%: 36.0; LS90%: 47.9" xr:uid="{9C38248B-7402-4A80-814D-940453E61197}"/>
    <hyperlink ref="Q362" tooltip="CV%: 13.6; ERROR: 0.9; LI90%: 5.3; LS90%: 8.3" xr:uid="{F60E89F2-9D81-40C8-BCE5-132EB5E1985D}"/>
    <hyperlink ref="Q363" tooltip="CV%: 11.6; ERROR: 1.5; LI90%: 10.6; LS90%: 15.6" xr:uid="{AB79E2C4-150E-442E-86A9-9E124941C4A4}"/>
    <hyperlink ref="Q364" tooltip="CV%: 4.0; ERROR: 2.1; LI90%: 49.1; LS90%: 56.0" xr:uid="{19E1C213-BC3D-4977-96D6-9364389282EE}"/>
    <hyperlink ref="Q365" tooltip="CV%: 21.2; ERROR: 3.1; LI90%: 9.6; LS90%: 20.0" xr:uid="{8D65F94A-9E88-4831-9619-36BB9D58B908}"/>
    <hyperlink ref="Q366" tooltip="CV%: 5.8; ERROR: 2.4; LI90%: 36.7; LS90%: 44.4" xr:uid="{797B9CD7-1DAC-41EC-9919-2C22CED17551}"/>
    <hyperlink ref="Q367" tooltip="CV%: 6.2; ERROR: 2.0; LI90%: 29.4; LS90%: 36.1" xr:uid="{319D36C7-DED0-47A0-9E66-325771020F84}"/>
    <hyperlink ref="Q368" tooltip="CV%: 4.1; ERROR: 2.1; LI90%: 47.3; LS90%: 54.3" xr:uid="{771B3964-4D63-404E-B76A-C97C78A5019F}"/>
    <hyperlink ref="Q369" tooltip="CV%: 3.2; ERROR: 2.1; LI90%: 61.0; LS90%: 67.8" xr:uid="{EA2E3605-B2EA-4D54-9BB6-B0F38184FAE8}"/>
    <hyperlink ref="Q370" tooltip="CV%: 4.3; ERROR: 2.4; LI90%: 51.8; LS90%: 59.7" xr:uid="{8C28D9A0-0193-4CA9-8901-8B9AEA9740FD}"/>
    <hyperlink ref="Q371" tooltip="CV%: 7.6; ERROR: 1.7; LI90%: 20.0; LS90%: 25.7" xr:uid="{95AE8408-AF88-4102-8520-5EB939DAE964}"/>
    <hyperlink ref="Q372" tooltip="CV%: 4.8; ERROR: 2.1; LI90%: 40.3; LS90%: 47.3" xr:uid="{F30D108D-234A-4254-A7E8-1D7FA64BAB98}"/>
    <hyperlink ref="Q373" tooltip="CV%: 5.8; ERROR: 2.1; LI90%: 33.1; LS90%: 40.1" xr:uid="{05217319-57FC-40C8-A519-FCCBDE06A982}"/>
    <hyperlink ref="Q376" tooltip="CV%: 17.5; ERROR: 1.4; LI90%: 5.9; LS90%: 10.7" xr:uid="{21D374E4-FD6B-429C-9AB9-A22F471C4A6D}"/>
    <hyperlink ref="Q377" tooltip="CV%: 19.4; ERROR: 2.8; LI90%: 10.0; LS90%: 19.3" xr:uid="{C2A2A8EE-737F-43F8-977A-D127B22470A1}"/>
    <hyperlink ref="Q378" tooltip="CV%: 5.2; ERROR: 3.0; LI90%: 53.0; LS90%: 62.9" xr:uid="{3790D493-7421-423B-91BC-5A14F37E3994}"/>
    <hyperlink ref="Q379" tooltip="CV%: 20.5; ERROR: 4.6; LI90%: 15.0; LS90%: 30.2" xr:uid="{7AA78477-8364-4FA1-9DBE-2B189F9C351D}"/>
    <hyperlink ref="Q380" tooltip="CV%: 8.2; ERROR: 3.2; LI90%: 33.8; LS90%: 44.3" xr:uid="{FFEBC78F-5629-460D-B51F-1300B4E8EC8A}"/>
    <hyperlink ref="Q381" tooltip="CV%: 8.8; ERROR: 3.2; LI90%: 30.8; LS90%: 41.1" xr:uid="{BDB0864F-CBB0-4154-B7D5-8AB3E0CDCE3C}"/>
    <hyperlink ref="Q382" tooltip="CV%: 6.4; ERROR: 3.0; LI90%: 42.8; LS90%: 52.8" xr:uid="{09927F11-8F7E-4DD8-A96B-EA3E6D0DED39}"/>
    <hyperlink ref="Q383" tooltip="CV%: 4.7; ERROR: 3.0; LI90%: 58.7; LS90%: 68.6" xr:uid="{68558663-E16C-4D40-9AC5-2B5234D1491B}"/>
    <hyperlink ref="Q384" tooltip="CV%: 7.9; ERROR: 3.9; LI90%: 42.8; LS90%: 55.6" xr:uid="{8AA498EC-EB8A-4C91-93FD-E5BE251F57DF}"/>
    <hyperlink ref="Q385" tooltip="CV%: 8.9; ERROR: 2.7; LI90%: 25.6; LS90%: 34.4" xr:uid="{74E2F7E0-2F4C-4419-BCED-7B67F065A8C4}"/>
    <hyperlink ref="Q386" tooltip="CV%: 5.6; ERROR: 2.7; LI90%: 43.4; LS90%: 52.2" xr:uid="{641AA025-EFE1-4461-B012-46F3FB351539}"/>
    <hyperlink ref="Q387" tooltip="CV%: 8.1; ERROR: 3.2; LI90%: 34.0; LS90%: 44.5" xr:uid="{59715465-7406-4FFB-995A-2E5239177816}"/>
    <hyperlink ref="Q390" tooltip="CV%: 11.0; ERROR: 1.5; LI90%: 11.1; LS90%: 15.9" xr:uid="{F696EF6C-2878-4F58-BE1F-3F3DDAF17477}"/>
    <hyperlink ref="Q391" tooltip="CV%: 10.6; ERROR: 2.6; LI90%: 20.0; LS90%: 28.5" xr:uid="{01934F8F-7F81-4670-8902-A6245E39D8C5}"/>
    <hyperlink ref="Q392" tooltip="CV%: 2.4; ERROR: 1.9; LI90%: 73.4; LS90%: 79.4" xr:uid="{3676975C-34AF-41BF-A1E1-6D056C08A868}"/>
    <hyperlink ref="Q393" tooltip="CV%: 17.7; ERROR: 4.1; LI90%: 16.5; LS90%: 30.0" xr:uid="{C905BAB9-A58D-42DC-B3E8-1FE5400A0E1A}"/>
    <hyperlink ref="Q394" tooltip="CV%: 3.8; ERROR: 2.6; LI90%: 62.9; LS90%: 71.3" xr:uid="{280F444E-C732-419D-BAA0-7200F9BC5D43}"/>
    <hyperlink ref="Q395" tooltip="CV%: 5.6; ERROR: 2.5; LI90%: 40.9; LS90%: 49.3" xr:uid="{FC369702-858E-4EA0-AE03-BB94988061A9}"/>
    <hyperlink ref="Q396" tooltip="CV%: 2.9; ERROR: 2.1; LI90%: 68.5; LS90%: 75.5" xr:uid="{7C4785D7-869E-41E8-B232-08E105750428}"/>
    <hyperlink ref="Q397" tooltip="CV%: 1.6; ERROR: 1.4; LI90%: 86.0; LS90%: 90.6" xr:uid="{E40E087C-24AB-4498-AEAD-6FD0BC8AC3DE}"/>
    <hyperlink ref="Q398" tooltip="CV%: 2.7; ERROR: 2.0; LI90%: 70.2; LS90%: 76.7" xr:uid="{2AB56A83-6B30-4596-ABCC-A3351757AE37}"/>
    <hyperlink ref="Q399" tooltip="CV%: 5.5; ERROR: 2.3; LI90%: 37.3; LS90%: 44.7" xr:uid="{20E4846C-F9D2-4CA5-B818-5B8560E67EBF}"/>
    <hyperlink ref="Q400" tooltip="CV%: 2.7; ERROR: 1.9; LI90%: 67.9; LS90%: 74.1" xr:uid="{476A081C-25F2-4CDC-A114-200C9B5DAEB3}"/>
    <hyperlink ref="Q401" tooltip="CV%: 3.4; ERROR: 2.2; LI90%: 61.1; LS90%: 68.5" xr:uid="{99C42281-FEE6-417D-B664-FA476C1D607C}"/>
    <hyperlink ref="Q404" tooltip="CV%: 12.2; ERROR: 1.0; LI90%: 6.8; LS90%: 10.3" xr:uid="{79B115CF-DA29-4892-AC3D-B8653F237E57}"/>
    <hyperlink ref="Q405" tooltip="CV%: 10.4; ERROR: 1.6; LI90%: 12.7; LS90%: 17.9" xr:uid="{BAF5DD42-2A60-48D4-85A3-68A5B32E596F}"/>
    <hyperlink ref="Q406" tooltip="CV%: 3.5; ERROR: 2.0; LI90%: 54.3; LS90%: 61.0" xr:uid="{D82C6F4F-1218-4FA2-8AA9-D7319C116FD7}"/>
    <hyperlink ref="Q407" tooltip="CV%: 17.2; ERROR: 4.0; LI90%: 16.7; LS90%: 29.8" xr:uid="{F0BF178C-E9FD-453D-978F-E8B8F3EF02E0}"/>
    <hyperlink ref="Q408" tooltip="CV%: 5.1; ERROR: 2.1; LI90%: 38.0; LS90%: 44.9" xr:uid="{19E163EE-DA51-4D6C-94F0-140EECC555DA}"/>
    <hyperlink ref="Q409" tooltip="CV%: 5.4; ERROR: 1.9; LI90%: 31.6; LS90%: 37.8" xr:uid="{DEADE4E8-E085-43AB-A3F0-0C2FAED24476}"/>
    <hyperlink ref="Q410" tooltip="CV%: 4.9; ERROR: 2.1; LI90%: 39.8; LS90%: 46.7" xr:uid="{9BCD83D5-8B14-440F-8B7F-35FBE12E8CBB}"/>
    <hyperlink ref="Q411" tooltip="CV%: 3.4; ERROR: 2.1; LI90%: 57.0; LS90%: 63.8" xr:uid="{26074E09-ED24-41DD-A2BE-4FF43BA969E2}"/>
    <hyperlink ref="Q412" tooltip="CV%: 4.2; ERROR: 2.4; LI90%: 52.7; LS90%: 60.6" xr:uid="{9B494F26-AFE3-4EB5-BF8D-F84B0FFE002E}"/>
    <hyperlink ref="Q413" tooltip="CV%: 6.7; ERROR: 2.0; LI90%: 26.4; LS90%: 33.0" xr:uid="{2037A6EE-806C-42C8-B9E3-168BA3C462B4}"/>
    <hyperlink ref="Q414" tooltip="CV%: 3.8; ERROR: 2.2; LI90%: 52.8; LS90%: 59.9" xr:uid="{F5514A44-4432-416A-A6C9-09BA702B4D45}"/>
    <hyperlink ref="Q415" tooltip="CV%: 4.9; ERROR: 2.0; LI90%: 38.6; LS90%: 45.3" xr:uid="{D5C0D424-4D84-4E84-9B48-735767399C9D}"/>
    <hyperlink ref="Q418" tooltip="CV%: 12.7; ERROR: 1.8; LI90%: 11.1; LS90%: 16.9" xr:uid="{EC5AE7C9-98AF-405F-8AD5-6ACBE7474A1A}"/>
    <hyperlink ref="Q419" tooltip="CV%: 10.8; ERROR: 2.7; LI90%: 20.4; LS90%: 29.2" xr:uid="{445696AE-D4DE-4ED2-9798-28460889F4BE}"/>
    <hyperlink ref="Q420" tooltip="CV%: 3.6; ERROR: 2.4; LI90%: 62.5; LS90%: 70.4" xr:uid="{D93ADFFF-7582-4073-9559-C4D88CE9EC03}"/>
    <hyperlink ref="Q421" tooltip="CV%: 16.1; ERROR: 4.9; LI90%: 22.3; LS90%: 38.5" xr:uid="{CF01FB27-F97F-4912-9B95-58B86ABA8F9A}"/>
    <hyperlink ref="Q422" tooltip="CV%: 4.2; ERROR: 2.5; LI90%: 55.2; LS90%: 63.3" xr:uid="{3EB048F5-EB60-4B18-B4AF-98B32C43C808}"/>
    <hyperlink ref="Q423" tooltip="CV%: 5.7; ERROR: 2.4; LI90%: 38.1; LS90%: 46.0" xr:uid="{6C4C6991-7080-428E-8889-640F4E33B1CA}"/>
    <hyperlink ref="Q424" tooltip="CV%: 2.9; ERROR: 2.2; LI90%: 70.1; LS90%: 77.2" xr:uid="{70083672-66AA-458F-9961-AE65B70698AE}"/>
    <hyperlink ref="Q425" tooltip="CV%: 2.4; ERROR: 2.0; LI90%: 77.6; LS90%: 84.0" xr:uid="{372174A3-BC57-4E63-8612-8B7652260D66}"/>
    <hyperlink ref="Q426" tooltip="CV%: 3.2; ERROR: 2.3; LI90%: 68.5; LS90%: 76.1" xr:uid="{7B774077-E622-47A3-864E-2F5C30529C60}"/>
    <hyperlink ref="Q427" tooltip="CV%: 7.6; ERROR: 2.4; LI90%: 28.2; LS90%: 36.2" xr:uid="{D3D8B5A9-A0D0-4ABF-BFC0-669A4CF03592}"/>
    <hyperlink ref="Q428" tooltip="CV%: 4.2; ERROR: 2.4; LI90%: 54.7; LS90%: 62.7" xr:uid="{2E307BA1-02CE-4BB6-8C65-ED02AAF487EF}"/>
    <hyperlink ref="Q429" tooltip="CV%: 5.3; ERROR: 2.4; LI90%: 41.2; LS90%: 49.1" xr:uid="{1A9B8DC5-0433-49BF-A084-C887B4F9AC91}"/>
    <hyperlink ref="Q432" tooltip="CV%: 14.5; ERROR: 1.2; LI90%: 6.1; LS90%: 10.0" xr:uid="{098D2CD3-102F-44CF-B720-89E008FB9486}"/>
    <hyperlink ref="Q433" tooltip="CV%: 11.7; ERROR: 2.2; LI90%: 14.8; LS90%: 21.9" xr:uid="{6498CF82-29B4-40FC-8176-F114B493A118}"/>
    <hyperlink ref="Q434" tooltip="CV%: 4.3; ERROR: 2.4; LI90%: 50.6; LS90%: 58.4" xr:uid="{295FFB43-D741-4CBF-A344-79E6A3BA8961}"/>
    <hyperlink ref="Q435" tooltip="CV%: 19.7; ERROR: 5.1; LI90%: 17.7; LS90%: 34.5" xr:uid="{21D00147-CC76-4911-BFB6-E9B314026C44}"/>
    <hyperlink ref="Q436" tooltip="CV%: 5.2; ERROR: 2.5; LI90%: 45.0; LS90%: 53.3" xr:uid="{4D209498-851C-4473-BAAF-08823BC1886D}"/>
    <hyperlink ref="Q437" tooltip="CV%: 7.1; ERROR: 2.5; LI90%: 31.7; LS90%: 40.1" xr:uid="{1AFBA12A-325F-4DFC-9A52-83951CBEBCCD}"/>
    <hyperlink ref="Q438" tooltip="CV%: 4.1; ERROR: 2.5; LI90%: 56.1; LS90%: 64.3" xr:uid="{144D934E-DFCE-48D2-AEBE-E043F1B2B7F2}"/>
    <hyperlink ref="Q439" tooltip="CV%: 2.9; ERROR: 2.2; LI90%: 72.0; LS90%: 79.2" xr:uid="{8B8A5659-3463-4CD6-8E3C-FCC79228E6FE}"/>
    <hyperlink ref="Q440" tooltip="CV%: 4.6; ERROR: 2.6; LI90%: 51.7; LS90%: 60.2" xr:uid="{BE029A00-E839-4CF0-A336-29490CB0792A}"/>
    <hyperlink ref="Q441" tooltip="CV%: 9.5; ERROR: 2.0; LI90%: 18.1; LS90%: 24.8" xr:uid="{FF4BE0ED-CF33-404D-A994-FE993B90C88B}"/>
    <hyperlink ref="Q442" tooltip="CV%: 4.2; ERROR: 2.5; LI90%: 54.7; LS90%: 62.8" xr:uid="{6E49ABD5-802D-4370-9C91-3469F6E7F84B}"/>
    <hyperlink ref="Q443" tooltip="CV%: 6.0; ERROR: 2.6; LI90%: 38.9; LS90%: 47.5" xr:uid="{C81DF102-77BA-4FD6-8B2A-81DDCEFA92B4}"/>
    <hyperlink ref="Q446" tooltip="CV%: 11.4; ERROR: 1.5; LI90%: 10.5; LS90%: 15.3" xr:uid="{0BCF8A58-0C65-405E-9C0E-7931EBDD7B56}"/>
    <hyperlink ref="Q447" tooltip="CV%: 11.3; ERROR: 2.2; LI90%: 15.9; LS90%: 23.2" xr:uid="{D875E8F0-A949-4A9D-8B8C-9577611051D6}"/>
    <hyperlink ref="Q448" tooltip="CV%: 4.6; ERROR: 2.3; LI90%: 46.5; LS90%: 54.1" xr:uid="{CFC7265E-EF41-49A5-9416-BE6F0112F0AA}"/>
    <hyperlink ref="Q449" tooltip="CV%: 24.4; ERROR: 3.6; LI90%: 8.7; LS90%: 20.4" xr:uid="{3A698C67-CB27-4ECF-B8FA-B72675E9855F}"/>
    <hyperlink ref="Q450" tooltip="CV%: 6.3; ERROR: 2.3; LI90%: 33.2; LS90%: 40.9" xr:uid="{8B99F0D8-0733-4B02-BE23-5E2071EFAE92}"/>
    <hyperlink ref="Q451" tooltip="CV%: 7.4; ERROR: 2.0; LI90%: 23.6; LS90%: 30.2" xr:uid="{9483529F-6D2B-47ED-8D47-A61278711C65}"/>
    <hyperlink ref="Q452" tooltip="CV%: 7.1; ERROR: 2.4; LI90%: 29.9; LS90%: 37.8" xr:uid="{049722E6-06D0-47E9-A832-AFC82FADAA50}"/>
    <hyperlink ref="Q453" tooltip="CV%: 5.0; ERROR: 2.6; LI90%: 46.7; LS90%: 55.1" xr:uid="{3661CE0A-DE28-4913-B184-63DAF5D8B409}"/>
    <hyperlink ref="Q454" tooltip="CV%: 5.0; ERROR: 2.4; LI90%: 45.3; LS90%: 53.3" xr:uid="{F15CF1ED-5FE1-4651-B106-580E02CE751A}"/>
    <hyperlink ref="Q455" tooltip="CV%: 9.2; ERROR: 2.0; LI90%: 18.6; LS90%: 25.3" xr:uid="{8C8B9EDA-9688-452C-8369-23CCC352B57D}"/>
    <hyperlink ref="Q456" tooltip="CV%: 5.4; ERROR: 2.4; LI90%: 40.1; LS90%: 47.9" xr:uid="{7F06DBE3-0F76-46DD-B1F4-5FE041ABEE43}"/>
    <hyperlink ref="Q457" tooltip="CV%: 7.0; ERROR: 2.1; LI90%: 26.7; LS90%: 33.6" xr:uid="{B6A14F74-59A8-484A-B299-815681608C52}"/>
    <hyperlink ref="Q460" tooltip="CV%: 13.6; ERROR: 2.6; LI90%: 14.9; LS90%: 23.5" xr:uid="{B0D56BEB-5B00-4A70-A94F-1B4F6DAAA385}"/>
    <hyperlink ref="Q461" tooltip="CV%: 13.3; ERROR: 4.0; LI90%: 23.4; LS90%: 36.5" xr:uid="{FB43218A-DF64-44B3-92DE-F7499F108C8A}"/>
    <hyperlink ref="Q462" tooltip="CV%: 4.8; ERROR: 3.4; LI90%: 64.6; LS90%: 75.7" xr:uid="{D02FF496-1FF6-4171-8EB9-289E3300FF6F}"/>
    <hyperlink ref="Q463" tooltip="CV%: 27.5; ERROR: 8.6; LI90%: 17.2; LS90%: 45.5" xr:uid="{7850FAAF-46CC-4F9B-9C3E-8F5C9FE1FC11}"/>
    <hyperlink ref="Q464" tooltip="CV%: 5.6; ERROR: 3.4; LI90%: 54.1; LS90%: 65.1" xr:uid="{B7AE0000-3E1E-4FB7-8A52-D2023F6B3361}"/>
    <hyperlink ref="Q465" tooltip="CV%: 7.2; ERROR: 3.8; LI90%: 45.9; LS90%: 58.3" xr:uid="{8CAF4BBB-93D2-44EE-92A6-2326A4CFAE47}"/>
    <hyperlink ref="Q466" tooltip="CV%: 4.3; ERROR: 3.1; LI90%: 67.6; LS90%: 77.9" xr:uid="{4582475D-FECD-4D1C-81B0-E4EE26AAAB80}"/>
    <hyperlink ref="Q467" tooltip="CV%: 3.9; ERROR: 3.0; LI90%: 71.9; LS90%: 81.9" xr:uid="{6E5220FF-403A-4FF6-B893-ED5A0F50C00D}"/>
    <hyperlink ref="Q468" tooltip="CV%: 5.1; ERROR: 3.4; LI90%: 61.3; LS90%: 72.6" xr:uid="{C8A62177-53E2-4580-9392-E904A98EDA36}"/>
    <hyperlink ref="Q469" tooltip="CV%: 7.0; ERROR: 3.3; LI90%: 42.6; LS90%: 53.6" xr:uid="{3AC01C28-9FBF-4471-AEB0-E43155A0680C}"/>
    <hyperlink ref="Q470" tooltip="CV%: 3.5; ERROR: 2.6; LI90%: 70.0; LS90%: 78.6" xr:uid="{36A432E6-D64C-45F2-B55B-39274E386984}"/>
    <hyperlink ref="Q471" tooltip="CV%: 5.4; ERROR: 3.5; LI90%: 58.4; LS90%: 69.9" xr:uid="{1FDA9431-D470-4697-8E65-A37E36822808}"/>
    <hyperlink ref="S11" tooltip="CV%: 0.6; ERROR:   295 723; LI90%:   49 336 410; LS90%:   50 309 250" xr:uid="{E9E57DEA-4E17-4361-B0FB-991BCC00A332}"/>
    <hyperlink ref="S12" tooltip="CV%: 0.6; ERROR:   295 723; LI90%:  49 336 410; LS90%:  50 309 250" xr:uid="{6BCC649B-8290-40C6-A506-529936EF25CF}"/>
    <hyperlink ref="S13" tooltip="CV%: 0.7; ERROR:   263 239; LI90%:  38 435 212; LS90%:  39 301 190" xr:uid="{1EE26931-0B98-4B16-A2EB-AE680B23DBE1}"/>
    <hyperlink ref="S14" tooltip="CV%: 0.6; ERROR:   295 897; LI90%:  49 045 509; LS90%:  50 018 925" xr:uid="{388AE8D8-9412-48F6-8334-4C370BF6200B}"/>
    <hyperlink ref="S15" tooltip="CV%: 3.4; ERROR:   70 980; LI90%:  1 958 717; LS90%:  2 192 221" xr:uid="{7E885633-FE42-4131-BA10-3B78601C4A24}"/>
    <hyperlink ref="S16" tooltip="CV%: 0.7; ERROR:   295 459; LI90%:  44 589 238; LS90%:  45 561 212" xr:uid="{64DB92E4-27D7-4C47-BC7C-2DCB54AE11FA}"/>
    <hyperlink ref="S17" tooltip="CV%: 0.7; ERROR:   295 893; LI90%:  43 807 056; LS90%:  44 780 456" xr:uid="{EBE5636A-33E2-4FA3-917C-0020894BC72B}"/>
    <hyperlink ref="S18" tooltip="CV%: 0.7; ERROR:   276 084; LI90%:  41 096 058; LS90%:  42 004 292" xr:uid="{680EF640-30EA-4A6F-A8F9-5EF4AAAFFFF1}"/>
    <hyperlink ref="S19" tooltip="CV%: 0.7; ERROR:   275 550; LI90%:  40 273 935; LS90%:  41 180 415" xr:uid="{FA54768C-A541-4731-A6D5-A9B403F9FD0D}"/>
    <hyperlink ref="S20" tooltip="CV%: 0.7; ERROR:   286 807; LI90%:  38 974 499; LS90%:  39 918 009" xr:uid="{F4796E39-BD0D-4443-9894-98240245C8AD}"/>
    <hyperlink ref="S21" tooltip="CV%: 0.6; ERROR:   293 840; LI90%:  45 163 328; LS90%:  46 129 976" xr:uid="{FEA02B0C-B345-4D84-886D-DB6F3322290D}"/>
    <hyperlink ref="S22" tooltip="CV%: 0.6; ERROR:   293 233; LI90%:  47 183 841; LS90%:  48 148 491" xr:uid="{47359B1E-094D-4C5C-8D26-97AC7B3269BE}"/>
    <hyperlink ref="S23" tooltip="CV%: 0.7; ERROR:   285 430; LI90%:  40 587 560; LS90%:  41 526 542" xr:uid="{4A4A1FD6-9A7A-44B3-A57E-FE26365AA36C}"/>
    <hyperlink ref="S25" tooltip="CV%: 3.2; ERROR:   17 448; LI90%:    519 382; LS90%:    576 780" xr:uid="{51B86223-036E-4BA0-BA61-595C3170C53B}"/>
    <hyperlink ref="S26" tooltip="CV%: 3.2; ERROR:   17 448; LI90%:   519 382; LS90%:   576 780" xr:uid="{AF14411E-E4A5-4EBC-9AAB-65FA4C3EF449}"/>
    <hyperlink ref="S27" tooltip="CV%: 3.4; ERROR:   14 565; LI90%:   404 455; LS90%:   452 369" xr:uid="{F8CE5B7D-2DA5-4BA4-97E9-BA005F817569}"/>
    <hyperlink ref="S28" tooltip="CV%: 3.2; ERROR:   17 338; LI90%:   515 589; LS90%:   572 627" xr:uid="{6A5C1F3C-F921-4A6E-A768-3CF41A45E604}"/>
    <hyperlink ref="S29" tooltip="CV%: 17.4; ERROR:   5 464; LI90%:   22 327; LS90%:   40 301" xr:uid="{94B29C61-5454-419B-B2AF-FF10E61B2929}"/>
    <hyperlink ref="S30" tooltip="CV%: 3.3; ERROR:   15 361; LI90%:   442 851; LS90%:   493 385" xr:uid="{87669988-35A2-4D5E-A38E-47019DCB1833}"/>
    <hyperlink ref="S31" tooltip="CV%: 3.3; ERROR:   16 442; LI90%:   468 384; LS90%:   522 474" xr:uid="{86C3F70D-B5C0-4141-8C3A-2BB53BDFCDCA}"/>
    <hyperlink ref="S32" tooltip="CV%: 3.3; ERROR:   15 282; LI90%:   438 047; LS90%:   488 321" xr:uid="{F0DBF0CA-AA46-4AF9-965B-035F690C5AE0}"/>
    <hyperlink ref="S33" tooltip="CV%: 3.4; ERROR:   15 836; LI90%:   444 423; LS90%:   496 519" xr:uid="{F7F03D4E-3693-4EF3-9B04-4079B7E8E74A}"/>
    <hyperlink ref="S34" tooltip="CV%: 4.2; ERROR:   15 075; LI90%:   330 804; LS90%:   380 396" xr:uid="{EC5A66F0-E070-4E90-B7F3-0C2B8C9AE924}"/>
    <hyperlink ref="S35" tooltip="CV%: 3.4; ERROR:   16 799; LI90%:   461 009; LS90%:   516 271" xr:uid="{8A282B0F-3E55-465A-B90D-05A3D2BEB59D}"/>
    <hyperlink ref="S36" tooltip="CV%: 3.4; ERROR:   17 174; LI90%:   483 792; LS90%:   540 290" xr:uid="{FEBEDB60-6E1F-49BA-8E56-ECD9CB7ECA1D}"/>
    <hyperlink ref="S37" tooltip="CV%: 3.7; ERROR:   16 882; LI90%:   432 885; LS90%:   488 421" xr:uid="{DE4141E3-94A3-4A27-A369-4F70F805E973}"/>
    <hyperlink ref="S39" tooltip="CV%: 2.7; ERROR:   41 226; LI90%:   1 456 670; LS90%:   1 592 290" xr:uid="{2FE9E9EC-7DF1-4B65-9D17-0E3C00136585}"/>
    <hyperlink ref="S40" tooltip="CV%: 2.7; ERROR:   41 226; LI90%:  1 456 670; LS90%:  1 592 290" xr:uid="{0E48C939-AF8B-4261-8FDA-EDEFD0297E8D}"/>
    <hyperlink ref="S41" tooltip="CV%: 3.1; ERROR:   36 970; LI90%:  1 127 493; LS90%:  1 249 113" xr:uid="{06693C9B-5738-460A-AD94-873316F0119C}"/>
    <hyperlink ref="S42" tooltip="CV%: 2.7; ERROR:   41 176; LI90%:  1 447 945; LS90%:  1 583 403" xr:uid="{2744ED53-77A8-4594-92FD-19AD7E5170A9}"/>
    <hyperlink ref="S43" tooltip="CV%: 13.3; ERROR:   8 852; LI90%:   51 765; LS90%:   80 885" xr:uid="{F9225BE4-D852-4D20-BFC7-BC6CA7721265}"/>
    <hyperlink ref="S44" tooltip="CV%: 2.7; ERROR:   41 058; LI90%:  1 434 747; LS90%:  1 569 817" xr:uid="{5737400F-798C-4409-A9B9-FCC67ED341A9}"/>
    <hyperlink ref="S45" tooltip="CV%: 2.8; ERROR:   41 968; LI90%:  1 406 943; LS90%:  1 545 007" xr:uid="{30BF92D0-761C-4566-9C39-AF67AD5A5723}"/>
    <hyperlink ref="S46" tooltip="CV%: 2.7; ERROR:   36 402; LI90%:  1 287 193; LS90%:  1 406 945" xr:uid="{7A307B9B-BC1C-42C7-98B8-626CCBD4CB6B}"/>
    <hyperlink ref="S47" tooltip="CV%: 2.8; ERROR:   36 620; LI90%:  1 261 380; LS90%:  1 381 848" xr:uid="{E03D4F1B-ADD0-4AFD-9E8D-4FD5A061602F}"/>
    <hyperlink ref="S48" tooltip="CV%: 5.4; ERROR:   40 483; LI90%:   684 562; LS90%:   817 740" xr:uid="{7A0B4FAE-1BA4-4A6B-8D88-2E40FCEE20E5}"/>
    <hyperlink ref="S49" tooltip="CV%: 2.8; ERROR:   40 317; LI90%:  1 350 299; LS90%:  1 482 931" xr:uid="{925A6103-C0A2-43A9-A47A-EF375A537FD6}"/>
    <hyperlink ref="S50" tooltip="CV%: 2.7; ERROR:   40 804; LI90%:  1 417 854; LS90%:  1 552 088" xr:uid="{3E820E3D-60B0-46A5-B95C-5C8C6E9CFEF9}"/>
    <hyperlink ref="S51" tooltip="CV%: 3.5; ERROR:   44 346; LI90%:  1 182 145; LS90%:  1 328 031" xr:uid="{CB920087-44EE-4F56-A515-C2F7867AFE45}"/>
    <hyperlink ref="S53" tooltip="CV%: 4.0; ERROR:   13 933; LI90%:    329 468; LS90%:    375 302" xr:uid="{A02E235C-8A0D-44E3-894D-46420A7B6FC4}"/>
    <hyperlink ref="S54" tooltip="CV%: 4.0; ERROR:   13 933; LI90%:   329 468; LS90%:   375 302" xr:uid="{FAFA502D-50F8-42F7-8F4E-CFBD776E19A6}"/>
    <hyperlink ref="S55" tooltip="CV%: 4.3; ERROR:   13 098; LI90%:   281 582; LS90%:   324 672" xr:uid="{0DA8C7A2-9D8D-449D-9738-BEACF5784229}"/>
    <hyperlink ref="S56" tooltip="CV%: 4.0; ERROR:   13 685; LI90%:   323 826; LS90%:   368 844" xr:uid="{A6F391D2-A0E6-40A5-A0D5-9043EC0A6813}"/>
    <hyperlink ref="S57" tooltip="CV%: 20.9; ERROR:   1 787; LI90%:   5 620; LS90%:   11 500" xr:uid="{52637670-E6AE-421D-B40A-C0F9BE03DAAB}"/>
    <hyperlink ref="S58" tooltip="CV%: 4.5; ERROR:   13 649; LI90%:   280 105; LS90%:   325 005" xr:uid="{3B91D307-1B61-490F-A231-E9255CFE49EC}"/>
    <hyperlink ref="S59" tooltip="CV%: 4.1; ERROR:   13 558; LI90%:   308 834; LS90%:   353 436" xr:uid="{F4F9504C-B34C-4001-AB6A-03E875242112}"/>
    <hyperlink ref="S60" tooltip="CV%: 4.1; ERROR:   13 124; LI90%:   297 770; LS90%:   340 944" xr:uid="{AD87E24D-3FC5-4BA1-BA0B-42F6FD911394}"/>
    <hyperlink ref="S61" tooltip="CV%: 4.1; ERROR:   12 840; LI90%:   294 779; LS90%:   337 017" xr:uid="{07623924-891B-41DD-8B44-89C19A418D8B}"/>
    <hyperlink ref="S62" tooltip="CV%: 7.7; ERROR:   13 803; LI90%:   156 492; LS90%:   201 898" xr:uid="{213BFCA9-F7DD-4AA0-96D2-4DE081B72091}"/>
    <hyperlink ref="S63" tooltip="CV%: 4.2; ERROR:   14 043; LI90%:   308 494; LS90%:   354 692" xr:uid="{9D836A0F-F121-467D-91E5-5D17EB55F687}"/>
    <hyperlink ref="S64" tooltip="CV%: 4.1; ERROR:   13 908; LI90%:   319 841; LS90%:   365 595" xr:uid="{D5A80E00-A8EC-4709-B8D5-011ADD845853}"/>
    <hyperlink ref="S65" tooltip="CV%: 4.5; ERROR:   13 626; LI90%:   281 651; LS90%:   326 477" xr:uid="{9635E2A5-6EB7-4BFD-90D9-D7F624003A44}"/>
    <hyperlink ref="S67" tooltip="CV%: 2.6; ERROR:   10 110; LI90%:    367 175; LS90%:    400 433" xr:uid="{A6C94E58-3133-4E0F-9D40-EB152C7623CF}"/>
    <hyperlink ref="S68" tooltip="CV%: 2.6; ERROR:   10 110; LI90%:   367 175; LS90%:   400 433" xr:uid="{2E5554EC-8F0F-4232-8B79-1D56172B72F3}"/>
    <hyperlink ref="S69" tooltip="CV%: 3.1; ERROR:   9 383; LI90%:   287 845; LS90%:   318 713" xr:uid="{FFB6EEA1-054E-4949-ADBE-3BA3FD0A1EBA}"/>
    <hyperlink ref="S70" tooltip="CV%: 2.6; ERROR:   10 048; LI90%:   364 942; LS90%:   397 998" xr:uid="{D21AE0B5-7094-4859-9DE8-7493671B8418}"/>
    <hyperlink ref="S71" tooltip="CV%: 14.7; ERROR:   2 804; LI90%:   14 517; LS90%:   23 741" xr:uid="{0B872A82-3A2F-46D1-B9D5-448CB30C430A}"/>
    <hyperlink ref="S72" tooltip="CV%: 3.0; ERROR:   10 404; LI90%:   328 637; LS90%:   362 863" xr:uid="{893FDED8-1D16-421B-9509-236307C7DEF3}"/>
    <hyperlink ref="S73" tooltip="CV%: 3.0; ERROR:   10 438; LI90%:   330 157; LS90%:   364 493" xr:uid="{6997CCB0-6400-4C7F-8D58-386E116A5669}"/>
    <hyperlink ref="S74" tooltip="CV%: 2.9; ERROR:   9 869; LI90%:   321 700; LS90%:   354 166" xr:uid="{74DB758C-3F76-4361-AF72-48D6D1469C8E}"/>
    <hyperlink ref="S75" tooltip="CV%: 2.9; ERROR:   9 668; LI90%:   320 262; LS90%:   352 068" xr:uid="{4D36D2A3-B7B4-4066-96B5-A1F24636617A}"/>
    <hyperlink ref="S76" tooltip="CV%: 3.1; ERROR:   9 513; LI90%:   295 653; LS90%:   326 949" xr:uid="{351A8138-8F03-4B23-B8E2-26390D1C5F6F}"/>
    <hyperlink ref="S77" tooltip="CV%: 2.6; ERROR:   9 285; LI90%:   340 691; LS90%:   371 235" xr:uid="{EC3798C9-2CFE-4B26-93AA-D889395C454A}"/>
    <hyperlink ref="S78" tooltip="CV%: 2.7; ERROR:   10 115; LI90%:   357 256; LS90%:   390 532" xr:uid="{E043E041-6A58-4A13-957E-31D34A3B410A}"/>
    <hyperlink ref="S79" tooltip="CV%: 3.0; ERROR:   10 126; LI90%:   321 153; LS90%:   354 465" xr:uid="{1CE23863-758B-4757-9520-333DE21AFE53}"/>
    <hyperlink ref="S81" tooltip="CV%: 2.9; ERROR:   34 452; LI90%:   1 132 684; LS90%:   1 246 022" xr:uid="{743F9F24-B8CB-4805-A10B-27CF8997D699}"/>
    <hyperlink ref="S82" tooltip="CV%: 2.9; ERROR:   34 452; LI90%:  1 132 684; LS90%:  1 246 022" xr:uid="{EB842BE1-9DDF-4BAA-B72F-D940473067E9}"/>
    <hyperlink ref="S83" tooltip="CV%: 3.1; ERROR:   28 760; LI90%:   866 790; LS90%:   961 402" xr:uid="{732D7083-960F-4655-AAF8-4614A5CF7303}"/>
    <hyperlink ref="S84" tooltip="CV%: 2.9; ERROR:   34 068; LI90%:  1 125 075; LS90%:  1 237 149" xr:uid="{E0524FA0-A3EE-44CD-BD48-4F8DF529A1C2}"/>
    <hyperlink ref="S85" tooltip="CV%: 17.6; ERROR:   6 966; LI90%:   28 179; LS90%:   51 095" xr:uid="{04A9BF2D-AB3C-45AB-B5C0-AEDF81257324}"/>
    <hyperlink ref="S86" tooltip="CV%: 3.1; ERROR:   34 473; LI90%:  1 049 872; LS90%:  1 163 278" xr:uid="{D5A6D729-4D89-4D79-A510-EB314D784920}"/>
    <hyperlink ref="S87" tooltip="CV%: 2.8; ERROR:   31 621; LI90%:  1 080 352; LS90%:  1 184 376" xr:uid="{C75A9BD7-FD55-4D8D-A3A2-C1E2610B1013}"/>
    <hyperlink ref="S88" tooltip="CV%: 3.1; ERROR:   33 156; LI90%:  1 016 533; LS90%:  1 125 607" xr:uid="{AAEC69DF-74DE-4D36-96FC-2E0D26EFCA5A}"/>
    <hyperlink ref="S89" tooltip="CV%: 3.1; ERROR:   32 756; LI90%:  1 010 203; LS90%:  1 117 961" xr:uid="{5742DF9B-639D-49B2-A327-E6E3393C1B60}"/>
    <hyperlink ref="S90" tooltip="CV%: 4.0; ERROR:   29 795; LI90%:   690 860; LS90%:   788 878" xr:uid="{D5C52EA1-38F8-430F-8148-509474B45572}"/>
    <hyperlink ref="S91" tooltip="CV%: 3.0; ERROR:   33 561; LI90%:  1 054 511; LS90%:  1 164 917" xr:uid="{7011F650-949C-4F90-A717-25D9AEA834AD}"/>
    <hyperlink ref="S92" tooltip="CV%: 2.8; ERROR:   31 205; LI90%:  1 082 605; LS90%:  1 185 259" xr:uid="{79BECAAF-106A-4543-8790-87F6A700F536}"/>
    <hyperlink ref="S93" tooltip="CV%: 3.1; ERROR:   32 723; LI90%:  1 007 429; LS90%:  1 115 077" xr:uid="{52A1BBF3-50B8-41D5-AC03-CEAE9B8E2A28}"/>
    <hyperlink ref="S95" tooltip="CV%: 2.8; ERROR:   8 261; LI90%:    282 362; LS90%:    309 538" xr:uid="{324D0BBF-6758-4115-BF06-FA9D529F7AA9}"/>
    <hyperlink ref="S96" tooltip="CV%: 2.8; ERROR:   8 261; LI90%:   282 362; LS90%:   309 538" xr:uid="{59F18C8C-69C5-471E-B533-ACC08D325C8F}"/>
    <hyperlink ref="S97" tooltip="CV%: 3.2; ERROR:   7 631; LI90%:   225 663; LS90%:   250 765" xr:uid="{FDCA6125-FA51-41F8-977E-B349338959F2}"/>
    <hyperlink ref="S98" tooltip="CV%: 2.8; ERROR:   8 250; LI90%:   280 553; LS90%:   307 693" xr:uid="{44CE4783-F696-4B6B-BAC8-B2AC6481ED51}"/>
    <hyperlink ref="S99" tooltip="CV%: 17.3; ERROR:   2 531; LI90%:   10 463; LS90%:   18 791" xr:uid="{410CCEF4-357A-4BED-BF26-FBEEEAD1F515}"/>
    <hyperlink ref="S100" tooltip="CV%: 3.1; ERROR:   7 665; LI90%:   235 296; LS90%:   260 512" xr:uid="{02C78152-C391-44A3-874E-B6C07BC1B2A4}"/>
    <hyperlink ref="S101" tooltip="CV%: 2.9; ERROR:   8 135; LI90%:   267 765; LS90%:   294 525" xr:uid="{FBAB4B17-FF07-44D6-B718-1BC1FE200A56}"/>
    <hyperlink ref="S102" tooltip="CV%: 3.1; ERROR:   7 778; LI90%:   238 033; LS90%:   263 621" xr:uid="{22A6522B-12D2-46D4-9AB9-4D5C4CE999C3}"/>
    <hyperlink ref="S103" tooltip="CV%: 3.1; ERROR:   7 695; LI90%:   237 300; LS90%:   262 614" xr:uid="{CC54DCE1-99EC-4897-A69E-D0D7B8FD4D5B}"/>
    <hyperlink ref="S104" tooltip="CV%: 3.9; ERROR:   7 057; LI90%:   171 052; LS90%:   194 268" xr:uid="{2FDDCD7C-6D3E-4A2E-B7BA-334F5671C32D}"/>
    <hyperlink ref="S105" tooltip="CV%: 3.0; ERROR:   8 087; LI90%:   254 395; LS90%:   280 999" xr:uid="{4C0D41F4-7ECA-4706-A349-0D3B66211CB2}"/>
    <hyperlink ref="S106" tooltip="CV%: 2.9; ERROR:   8 101; LI90%:   268 857; LS90%:   295 507" xr:uid="{9753851D-537C-4637-B533-20BBCCD301BF}"/>
    <hyperlink ref="S107" tooltip="CV%: 3.0; ERROR:   7 896; LI90%:   252 125; LS90%:   278 099" xr:uid="{EA2548A3-26CF-4E44-8F96-43F6F15879DF}"/>
    <hyperlink ref="S109" tooltip="CV%: 2.2; ERROR:   42 930; LI90%:   1 840 720; LS90%:   1 981 946" xr:uid="{FB3FDC76-29CA-4837-B44A-E3805746A7DF}"/>
    <hyperlink ref="S110" tooltip="CV%: 2.2; ERROR:   42 930; LI90%:  1 840 720; LS90%:  1 981 946" xr:uid="{AF0DECB7-E41D-4B19-9D63-361006EB5712}"/>
    <hyperlink ref="S111" tooltip="CV%: 2.9; ERROR:   41 588; LI90%:  1 353 691; LS90%:  1 490 503" xr:uid="{C4578E8C-C12B-4DAC-8FD3-85B626242230}"/>
    <hyperlink ref="S112" tooltip="CV%: 2.2; ERROR:   42 360; LI90%:  1 823 566; LS90%:  1 962 918" xr:uid="{39FBE88E-8466-493E-BB83-4FEECBB7D0D8}"/>
    <hyperlink ref="S113" tooltip="CV%: 14.9; ERROR:   23 321; LI90%:   118 384; LS90%:   195 102" xr:uid="{A1B81ACE-248A-46BE-93B2-B18CE1965D7A}"/>
    <hyperlink ref="S114" tooltip="CV%: 2.7; ERROR:   45 553; LI90%:  1 590 919; LS90%:  1 740 775" xr:uid="{0BBA6C5A-95DC-431E-86DE-810974640520}"/>
    <hyperlink ref="S115" tooltip="CV%: 3.2; ERROR:   47 141; LI90%:  1 400 585; LS90%:  1 555 665" xr:uid="{C77D17F2-5D9C-4E07-A434-03C1ACA8AD7B}"/>
    <hyperlink ref="S116" tooltip="CV%: 3.1; ERROR:   44 258; LI90%:  1 356 434; LS90%:  1 502 030" xr:uid="{CCF635F9-D31D-409C-816C-8325E11D2CE4}"/>
    <hyperlink ref="S117" tooltip="CV%: 3.2; ERROR:   44 924; LI90%:  1 332 776; LS90%:  1 480 562" xr:uid="{2316CD65-535B-4F7C-AB0A-7F772CBF2F9B}"/>
    <hyperlink ref="S118" tooltip="CV%: 2.4; ERROR:   41 638; LI90%:  1 701 588; LS90%:  1 838 566" xr:uid="{047CC9D3-85E7-421B-9790-93D3248DB758}"/>
    <hyperlink ref="S119" tooltip="CV%: 2.6; ERROR:   44 398; LI90%:  1 665 202; LS90%:  1 811 258" xr:uid="{018391E5-220E-4A3E-9075-195E726EE7AF}"/>
    <hyperlink ref="S120" tooltip="CV%: 2.3; ERROR:   42 737; LI90%:  1 790 834; LS90%:  1 931 426" xr:uid="{6125E814-9D3A-4DA5-926F-8E7B3FB830B7}"/>
    <hyperlink ref="S121" tooltip="CV%: 3.0; ERROR:   48 722; LI90%:  1 532 692; LS90%:  1 692 972" xr:uid="{07B01F70-31AD-4DF3-BD63-92BCF227E2EE}"/>
    <hyperlink ref="S123" tooltip="CV%: 2.3; ERROR:   34 984; LI90%:   1 439 032; LS90%:   1 554 118" xr:uid="{B2FF7E75-4C96-49CC-8B50-9C6C6CC2D1CB}"/>
    <hyperlink ref="S124" tooltip="CV%: 2.3; ERROR:   34 984; LI90%:  1 439 032; LS90%:  1 554 118" xr:uid="{F3D74ABF-6C39-42AA-82D7-5A9558C71EC5}"/>
    <hyperlink ref="S125" tooltip="CV%: 2.7; ERROR:   32 777; LI90%:  1 169 835; LS90%:  1 277 663" xr:uid="{56C2CC84-E92F-456E-AC0A-825C065AF390}"/>
    <hyperlink ref="S126" tooltip="CV%: 2.4; ERROR:   35 269; LI90%:  1 426 928; LS90%:  1 542 954" xr:uid="{ED544F4C-A6BE-4CFF-A79A-03ED824240B8}"/>
    <hyperlink ref="S127" tooltip="CV%: 14.0; ERROR:   7 711; LI90%:   42 512; LS90%:   67 878" xr:uid="{BCCF72E7-46EF-4064-B33A-2A409892B481}"/>
    <hyperlink ref="S128" tooltip="CV%: 2.8; ERROR:   37 112; LI90%:  1 279 477; LS90%:  1 401 565" xr:uid="{0E27869B-39C4-4888-AFF4-372ECDB54593}"/>
    <hyperlink ref="S129" tooltip="CV%: 2.9; ERROR:   39 471; LI90%:  1 308 336; LS90%:  1 438 182" xr:uid="{47CD8539-D9E2-48FB-870D-2B9F4341AA1B}"/>
    <hyperlink ref="S130" tooltip="CV%: 2.8; ERROR:   36 766; LI90%:  1 274 667; LS90%:  1 395 617" xr:uid="{3BC57925-20FD-43BF-A4CE-ECA6BA6CB0B7}"/>
    <hyperlink ref="S131" tooltip="CV%: 2.8; ERROR:   37 180; LI90%:  1 244 195; LS90%:  1 366 507" xr:uid="{08487089-4F77-456B-9B42-929917D55FA2}"/>
    <hyperlink ref="S132" tooltip="CV%: 4.3; ERROR:   28 016; LI90%:   600 645; LS90%:   692 809" xr:uid="{176C26C7-91FE-443D-BDDC-F9EDF60965D3}"/>
    <hyperlink ref="S133" tooltip="CV%: 2.5; ERROR:   35 067; LI90%:  1 360 948; LS90%:  1 476 310" xr:uid="{34A5F3CE-C4EA-46BF-89C9-A9E50FF165E1}"/>
    <hyperlink ref="S134" tooltip="CV%: 2.5; ERROR:   35 089; LI90%:  1 319 535; LS90%:  1 434 965" xr:uid="{1C538B3E-F93F-421D-8FA1-D466E25E384C}"/>
    <hyperlink ref="S135" tooltip="CV%: 2.9; ERROR:   36 061; LI90%:  1 204 289; LS90%:  1 322 921" xr:uid="{CA83E72B-9EE3-4FAA-AA85-E473E8D5916A}"/>
    <hyperlink ref="S137" tooltip="CV%: 1.8; ERROR:   70 062; LI90%:   3 826 108; LS90%:   4 056 592" xr:uid="{F1C14364-A587-46D6-B419-1B87B480CEF9}"/>
    <hyperlink ref="S138" tooltip="CV%: 1.8; ERROR:   70 062; LI90%:  3 826 108; LS90%:  4 056 592" xr:uid="{8EF3C774-C3E3-4F71-A724-D2420A179BBE}"/>
    <hyperlink ref="S139" tooltip="CV%: 2.0; ERROR:   66 222; LI90%:  3 199 443; LS90%:  3 417 293" xr:uid="{8F37E76C-750D-47D9-BC30-8B6C603006F7}"/>
    <hyperlink ref="S140" tooltip="CV%: 1.8; ERROR:   69 979; LI90%:  3 813 033; LS90%:  4 043 245" xr:uid="{05C6AB07-EA63-4C84-B8B6-A35D7AEA69CB}"/>
    <hyperlink ref="S141" tooltip="CV%: 10.0; ERROR:   17 095; LI90%:   142 075; LS90%:   198 313" xr:uid="{F6421EF9-4CC1-4E7C-880E-18C751C33182}"/>
    <hyperlink ref="S142" tooltip="CV%: 1.9; ERROR:   69 037; LI90%:  3 558 854; LS90%:  3 785 964" xr:uid="{6607358E-328A-4F7F-8E2D-65D4F28F57B0}"/>
    <hyperlink ref="S143" tooltip="CV%: 1.8; ERROR:   69 806; LI90%:  3 707 229; LS90%:  3 936 871" xr:uid="{6EB27851-3A5B-4ABE-B07A-FCF2BA7844E6}"/>
    <hyperlink ref="S144" tooltip="CV%: 1.9; ERROR:   69 271; LI90%:  3 627 649; LS90%:  3 855 531" xr:uid="{A7CDF085-AD3A-4270-9E24-F881E6E8A264}"/>
    <hyperlink ref="S145" tooltip="CV%: 1.9; ERROR:   69 612; LI90%:  3 579 288; LS90%:  3 808 292" xr:uid="{7B1059BE-E6E9-4809-A3D7-99A3F0CCFD49}"/>
    <hyperlink ref="S146" tooltip="CV%: 1.9; ERROR:   68 783; LI90%:  3 543 013; LS90%:  3 769 291" xr:uid="{F0F9CE7A-07C1-47CB-8681-EC43DA946E7E}"/>
    <hyperlink ref="S147" tooltip="CV%: 1.9; ERROR:   69 795; LI90%:  3 603 934; LS90%:  3 833 538" xr:uid="{9034A653-D674-45DD-B98F-B00BB4F473BF}"/>
    <hyperlink ref="S148" tooltip="CV%: 1.9; ERROR:   69 845; LI90%:  3 614 499; LS90%:  3 844 269" xr:uid="{112C1B0E-37FE-4A1E-85B3-61E2AF5D5B60}"/>
    <hyperlink ref="S149" tooltip="CV%: 1.9; ERROR:   68 634; LI90%:  3 470 422; LS90%:  3 696 208" xr:uid="{033BA432-4D0D-48B6-9E76-83A5B1B7241F}"/>
    <hyperlink ref="S151" tooltip="CV%: 2.5; ERROR:   17 854; LI90%:    671 154; LS90%:    729 888" xr:uid="{124C92FE-111F-4535-86CA-DCA658465006}"/>
    <hyperlink ref="S152" tooltip="CV%: 2.5; ERROR:   17 854; LI90%:   671 154; LS90%:   729 888" xr:uid="{0D1A3AF7-A7DD-4123-8E1A-8805134EBA4C}"/>
    <hyperlink ref="S153" tooltip="CV%: 3.0; ERROR:   16 159; LI90%:   507 643; LS90%:   560 801" xr:uid="{703BF618-49BE-49E4-AE7D-C396E48DC1F2}"/>
    <hyperlink ref="S154" tooltip="CV%: 2.6; ERROR:   17 904; LI90%:   669 042; LS90%:   727 942" xr:uid="{B8D4517D-C3E8-4EF6-813A-CB9FFF592698}"/>
    <hyperlink ref="S155" tooltip="CV%: 18.4; ERROR:   3 110; LI90%:   11 788; LS90%:   22 018" xr:uid="{DABA1783-FA71-44FE-97F1-027E76AF0074}"/>
    <hyperlink ref="S156" tooltip="CV%: 3.0; ERROR:   18 755; LI90%:   589 906; LS90%:   651 604" xr:uid="{7B07EC52-8D00-4BA6-BA35-05FBFA9EE4CC}"/>
    <hyperlink ref="S157" tooltip="CV%: 2.9; ERROR:   18 652; LI90%:   620 752; LS90%:   682 110" xr:uid="{71C0B8A8-FD14-4F21-B54D-EF06B39694FE}"/>
    <hyperlink ref="S158" tooltip="CV%: 3.1; ERROR:   17 543; LI90%:   534 675; LS90%:   592 387" xr:uid="{B9976072-29A4-4727-8B74-CAD8C2C45BD4}"/>
    <hyperlink ref="S159" tooltip="CV%: 3.1; ERROR:   17 764; LI90%:   538 686; LS90%:   597 124" xr:uid="{BB81439A-2363-4C2F-9F6A-0C3B29C7820E}"/>
    <hyperlink ref="S160" tooltip="CV%: 3.5; ERROR:   16 975; LI90%:   462 139; LS90%:   517 983" xr:uid="{F23CE7E4-AE42-4BFC-8770-70439F8EE66E}"/>
    <hyperlink ref="S161" tooltip="CV%: 2.7; ERROR:   17 608; LI90%:   619 859; LS90%:   677 785" xr:uid="{670D0011-85CB-48B8-BDA2-467C610697FB}"/>
    <hyperlink ref="S162" tooltip="CV%: 2.7; ERROR:   17 713; LI90%:   638 181; LS90%:   696 451" xr:uid="{3ED75987-8C82-4EAF-AAA0-E929C415C5DB}"/>
    <hyperlink ref="S163" tooltip="CV%: 3.0; ERROR:   17 020; LI90%:   548 656; LS90%:   604 648" xr:uid="{C9854733-33DB-4823-93CE-4452980AB59B}"/>
    <hyperlink ref="S165" tooltip="CV%: 3.0; ERROR:   68 800; LI90%:   2 192 847; LS90%:   2 419 177" xr:uid="{A899990C-6FE7-4458-9594-3446F2D2923E}"/>
    <hyperlink ref="S166" tooltip="CV%: 3.0; ERROR:   68 800; LI90%:  2 192 847; LS90%:  2 419 177" xr:uid="{7ECB44BD-60F4-4BAE-86BF-C6FF53DF7C16}"/>
    <hyperlink ref="S167" tooltip="CV%: 3.6; ERROR:   62 974; LI90%:  1 642 930; LS90%:  1 850 096" xr:uid="{BC885974-C7CD-400F-A19D-22899EDBA7F8}"/>
    <hyperlink ref="S168" tooltip="CV%: 3.0; ERROR:   68 547; LI90%:  2 170 478; LS90%:  2 395 978" xr:uid="{C04A7364-69DB-4508-9EED-A84A38B28DF9}"/>
    <hyperlink ref="S169" tooltip="CV%: 21.3; ERROR:   10 076; LI90%:   30 657; LS90%:   63 803" xr:uid="{343EAC95-EB29-4F48-8C1E-933DB3628B10}"/>
    <hyperlink ref="S170" tooltip="CV%: 3.3; ERROR:   68 827; LI90%:  1 970 738; LS90%:  2 197 158" xr:uid="{3C249B0E-38A2-4D9E-9327-F5B1333B3525}"/>
    <hyperlink ref="S171" tooltip="CV%: 3.5; ERROR:   71 582; LI90%:  1 905 939; LS90%:  2 141 423" xr:uid="{E01FC2EC-4BD6-4E20-830C-DAD2272FC106}"/>
    <hyperlink ref="S172" tooltip="CV%: 3.2; ERROR:   61 153; LI90%:  1 782 384; LS90%:  1 983 560" xr:uid="{41F49B2A-B2EA-4F60-841D-8048108EA52C}"/>
    <hyperlink ref="S173" tooltip="CV%: 3.4; ERROR:   63 791; LI90%:  1 765 372; LS90%:  1 975 226" xr:uid="{F9E5B566-ABA9-4DB7-8ABE-D476E1103A32}"/>
    <hyperlink ref="S174" tooltip="CV%: 3.7; ERROR:   64 583; LI90%:  1 643 452; LS90%:  1 855 912" xr:uid="{636FE7B3-CCC6-4309-BAC6-F09FE062554D}"/>
    <hyperlink ref="S175" tooltip="CV%: 3.1; ERROR:   66 109; LI90%:  2 022 503; LS90%:  2 239 983" xr:uid="{362E8E73-5269-4FD6-BD1E-96FFFD0C0637}"/>
    <hyperlink ref="S176" tooltip="CV%: 3.1; ERROR:   65 607; LI90%:  2 007 283; LS90%:  2 223 111" xr:uid="{6E698CBE-6B73-460B-B983-FACB008ECAE2}"/>
    <hyperlink ref="S177" tooltip="CV%: 3.7; ERROR:   66 886; LI90%:  1 704 139; LS90%:  1 924 175" xr:uid="{4259A6E3-58C4-487B-891D-912C226045D3}"/>
    <hyperlink ref="S179" tooltip="CV%: 3.0; ERROR:   37 537; LI90%:   1 196 075; LS90%:   1 319 561" xr:uid="{2F87C3B8-6A68-4034-9900-5CEA01592FC5}"/>
    <hyperlink ref="S180" tooltip="CV%: 3.0; ERROR:   37 537; LI90%:  1 196 075; LS90%:  1 319 561" xr:uid="{50F9DC3E-7FCA-4F77-B54B-2BA146640997}"/>
    <hyperlink ref="S181" tooltip="CV%: 3.4; ERROR:   33 421; LI90%:   921 780; LS90%:  1 031 726" xr:uid="{9566543B-8EB3-4904-8FDC-6CC0CCBE4E8F}"/>
    <hyperlink ref="S182" tooltip="CV%: 3.0; ERROR:   37 304; LI90%:  1 187 816; LS90%:  1 310 534" xr:uid="{AE02F028-A3C6-4B68-803F-481B993A114D}"/>
    <hyperlink ref="S183" tooltip="CV%: 22.5; ERROR:   6 422; LI90%:   17 962; LS90%:   39 088" xr:uid="{1CF9233C-9B1A-4803-A364-C321A477CF07}"/>
    <hyperlink ref="S184" tooltip="CV%: 3.0; ERROR:   35 021; LI90%:  1 112 839; LS90%:  1 228 049" xr:uid="{C8F0B9CA-0D8F-48EA-840A-CCA4E463D256}"/>
    <hyperlink ref="S185" tooltip="CV%: 3.5; ERROR:   35 375; LI90%:   962 481; LS90%:  1 078 855" xr:uid="{A0B173EE-6199-4691-AC66-F7919A3A5632}"/>
    <hyperlink ref="S186" tooltip="CV%: 3.6; ERROR:   34 009; LI90%:   888 201; LS90%:  1 000 079" xr:uid="{6167693D-DC20-49B3-A4AE-98799AE6616A}"/>
    <hyperlink ref="S187" tooltip="CV%: 3.9; ERROR:   33 885; LI90%:   814 000; LS90%:   925 470" xr:uid="{CA889DD7-443B-45AB-AF8B-02CE0077C358}"/>
    <hyperlink ref="S188" tooltip="CV%: 3.1; ERROR:   36 882; LI90%:  1 121 505; LS90%:  1 242 837" xr:uid="{952BBA1E-7E4D-422C-92A7-411E5D3A2D91}"/>
    <hyperlink ref="S189" tooltip="CV%: 3.1; ERROR:   37 023; LI90%:  1 118 836; LS90%:  1 240 632" xr:uid="{223AB323-D6FB-4DC7-A5D5-383655FA0B40}"/>
    <hyperlink ref="S190" tooltip="CV%: 3.1; ERROR:   37 985; LI90%:  1 182 537; LS90%:  1 307 499" xr:uid="{BF02C623-F6E7-45CA-87F2-9A2BAF94DD96}"/>
    <hyperlink ref="S191" tooltip="CV%: 3.9; ERROR:   33 827; LI90%:   805 492; LS90%:   916 772" xr:uid="{E3ABE6CC-C74B-4D91-80F9-0DECF5981B20}"/>
    <hyperlink ref="S193" tooltip="CV%: 2.8; ERROR:   33 449; LI90%:   1 157 817; LS90%:   1 267 855" xr:uid="{75806DB9-6FF4-4D13-A7C5-01F065D83915}"/>
    <hyperlink ref="S194" tooltip="CV%: 2.8; ERROR:   33 449; LI90%:  1 157 817; LS90%:  1 267 855" xr:uid="{8E2178CD-E3F1-4B99-B141-D0455FD47E62}"/>
    <hyperlink ref="S195" tooltip="CV%: 3.3; ERROR:   30 620; LI90%:   873 098; LS90%:   973 830" xr:uid="{31AF696B-5B56-431C-83FE-981446018B86}"/>
    <hyperlink ref="S196" tooltip="CV%: 2.8; ERROR:   33 363; LI90%:  1 150 230; LS90%:  1 259 984" xr:uid="{775B8810-DB01-41AD-9AC1-9B7C032563BC}"/>
    <hyperlink ref="S197" tooltip="CV%: 20.4; ERROR:   4 170; LI90%:   13 587; LS90%:   27 303" xr:uid="{5C277F12-D8F6-44FA-A910-4CA325A6A1EB}"/>
    <hyperlink ref="S198" tooltip="CV%: 3.0; ERROR:   33 952; LI90%:  1 067 849; LS90%:  1 179 541" xr:uid="{4D04BE30-C8A4-4CAB-BC4F-F3287E63F058}"/>
    <hyperlink ref="S199" tooltip="CV%: 3.5; ERROR:   36 399; LI90%:   977 792; LS90%:  1 097 534" xr:uid="{48718115-87BB-4FBD-A0B8-066AE9A07CFC}"/>
    <hyperlink ref="S200" tooltip="CV%: 3.5; ERROR:   32 976; LI90%:   876 732; LS90%:   985 212" xr:uid="{45695F34-E4EE-4510-ABAD-A07E0650DD3C}"/>
    <hyperlink ref="S201" tooltip="CV%: 3.7; ERROR:   33 598; LI90%:   846 815; LS90%:   957 343" xr:uid="{613029A4-6A08-48DE-BE29-FF14880D9473}"/>
    <hyperlink ref="S202" tooltip="CV%: 3.0; ERROR:   31 833; LI90%:   999 612; LS90%:  1 104 334" xr:uid="{C803F88E-186C-44D7-AE21-4DBF6F17218A}"/>
    <hyperlink ref="S203" tooltip="CV%: 3.5; ERROR:   35 091; LI90%:   951 078; LS90%:  1 066 516" xr:uid="{A6C0A20C-BD4B-4BA1-B98A-0832F3DB976F}"/>
    <hyperlink ref="S204" tooltip="CV%: 2.9; ERROR:   33 688; LI90%:  1 118 950; LS90%:  1 229 774" xr:uid="{219580F1-879C-407D-B5B3-34970384B45F}"/>
    <hyperlink ref="S205" tooltip="CV%: 3.6; ERROR:   33 386; LI90%:   871 054; LS90%:   980 886" xr:uid="{B380E9D8-6744-47E8-89D1-5AC803E77CF8}"/>
    <hyperlink ref="S207" tooltip="CV%: 2.6; ERROR:   87 140; LI90%:   3 159 821; LS90%:   3 446 485" xr:uid="{74C7C174-002E-48E6-A172-87557942DA79}"/>
    <hyperlink ref="S208" tooltip="CV%: 2.6; ERROR:   87 140; LI90%:  3 159 821; LS90%:  3 446 485" xr:uid="{69156145-5591-414D-85FD-AD61BCCAD2D9}"/>
    <hyperlink ref="S209" tooltip="CV%: 3.1; ERROR:   81 268; LI90%:  2 518 186; LS90%:  2 785 534" xr:uid="{B612274E-0D06-45AE-9004-F0EFDE8C7778}"/>
    <hyperlink ref="S210" tooltip="CV%: 2.7; ERROR:   87 652; LI90%:  3 145 583; LS90%:  3 433 933" xr:uid="{632D288C-DD88-4988-8223-FCDD11B88B94}"/>
    <hyperlink ref="S211" tooltip="CV%: 12.4; ERROR:   27 344; LI90%:   174 767; LS90%:   264 721" xr:uid="{23286EA5-4260-43E2-8B62-4848249FE992}"/>
    <hyperlink ref="S212" tooltip="CV%: 3.1; ERROR:   87 153; LI90%:  2 699 061; LS90%:  2 985 767" xr:uid="{9E469E05-B019-4FBD-9D34-A6048ED4EE63}"/>
    <hyperlink ref="S213" tooltip="CV%: 3.0; ERROR:   86 093; LI90%:  2 748 124; LS90%:  3 031 344" xr:uid="{122E9C31-32F7-41E4-8110-1C1C4024D2BC}"/>
    <hyperlink ref="S214" tooltip="CV%: 3.0; ERROR:   83 326; LI90%:  2 661 764; LS90%:  2 935 882" xr:uid="{7FE2E955-4839-41A4-99B9-F01F929A4C9D}"/>
    <hyperlink ref="S215" tooltip="CV%: 2.9; ERROR:   80 204; LI90%:  2 612 904; LS90%:  2 876 750" xr:uid="{675F124E-0893-496B-A401-5700543C056A}"/>
    <hyperlink ref="S216" tooltip="CV%: 3.4; ERROR:   79 610; LI90%:  2 192 987; LS90%:  2 454 881" xr:uid="{5BB9E57D-9BF6-4FF1-AD1B-0727353E57F1}"/>
    <hyperlink ref="S217" tooltip="CV%: 2.9; ERROR:   87 623; LI90%:  2 927 160; LS90%:  3 215 414" xr:uid="{202693FA-8449-495D-A8A3-B80842D5C66C}"/>
    <hyperlink ref="S218" tooltip="CV%: 2.7; ERROR:   85 863; LI90%:  3 015 933; LS90%:  3 298 397" xr:uid="{413FA9F1-0776-4102-A430-4A0BBA1BB398}"/>
    <hyperlink ref="S219" tooltip="CV%: 2.9; ERROR:   81 499; LI90%:  2 678 933; LS90%:  2 947 041" xr:uid="{B95E7136-06BB-48F4-939D-B92CC5E0F030}"/>
    <hyperlink ref="S221" tooltip="CV%: 2.6; ERROR:   186 442; LI90%:   6 810 150; LS90%:   7 423 490" xr:uid="{D52ECFBF-FEB3-4E30-8C7D-97418654CC79}"/>
    <hyperlink ref="S222" tooltip="CV%: 2.6; ERROR:   186 442; LI90%:  6 810 150; LS90%:  7 423 490" xr:uid="{5A54AE8D-784C-4E60-905B-F9392BF67F36}"/>
    <hyperlink ref="S223" tooltip="CV%: 2.9; ERROR:   159 254; LI90%:  5 269 973; LS90%:  5 793 871" xr:uid="{D226F821-E701-46D3-9B18-CDE66436A1FC}"/>
    <hyperlink ref="S224" tooltip="CV%: 2.6; ERROR:   187 158; LI90%:  6 762 965; LS90%:  7 378 659" xr:uid="{8FD56000-0A9E-45D0-8C88-35A086ED5D82}"/>
    <hyperlink ref="S225" tooltip="CV%: 12.1; ERROR:   41 149; LI90%:   271 260; LS90%:   406 628" xr:uid="{86E23A98-E49C-42E3-84FC-D6ADEAFA9264}"/>
    <hyperlink ref="S226" tooltip="CV%: 2.8; ERROR:   189 356; LI90%:  6 413 755; LS90%:  7 036 681" xr:uid="{A54D14B4-710D-4B07-8E4A-C46B3B19F824}"/>
    <hyperlink ref="S227" tooltip="CV%: 2.7; ERROR:   181 518; LI90%:  6 326 146; LS90%:  6 923 286" xr:uid="{92F51CF2-3AEE-4D7E-8D28-C2FBB82A1936}"/>
    <hyperlink ref="S228" tooltip="CV%: 2.7; ERROR:   170 320; LI90%:  5 971 709; LS90%:  6 532 011" xr:uid="{8E80CA6A-C131-42DA-A95E-48B5E1774FC0}"/>
    <hyperlink ref="S229" tooltip="CV%: 2.7; ERROR:   170 036; LI90%:  5 931 621; LS90%:  6 490 989" xr:uid="{0001EE38-45C7-4719-A5D9-C90F2FEF941F}"/>
    <hyperlink ref="S230" tooltip="CV%: 2.8; ERROR:   185 593; LI90%:  6 211 648; LS90%:  6 822 194" xr:uid="{6F89853E-B1B2-4884-9D28-8493B6987FC1}"/>
    <hyperlink ref="S231" tooltip="CV%: 2.9; ERROR:   186 845; LI90%:  6 108 394; LS90%:  6 723 058" xr:uid="{5B3EC1B0-0E0D-417B-B16C-53BE7C63F15D}"/>
    <hyperlink ref="S232" tooltip="CV%: 2.8; ERROR:   186 948; LI90%:  6 390 208; LS90%:  7 005 214" xr:uid="{29FD36AE-B632-4EC1-846D-39FBE2BE69CC}"/>
    <hyperlink ref="S233" tooltip="CV%: 3.0; ERROR:   178 284; LI90%:  5 678 212; LS90%:  6 264 714" xr:uid="{C54DBDF0-DBF2-443E-8D50-740BF534CB6E}"/>
    <hyperlink ref="S235" tooltip="CV%: 2.6; ERROR:   46 563; LI90%:   1 717 666; LS90%:   1 870 846" xr:uid="{7DD3655B-6FA2-4063-A571-E0D8AA78DF56}"/>
    <hyperlink ref="S236" tooltip="CV%: 2.6; ERROR:   46 563; LI90%:  1 717 666; LS90%:  1 870 846" xr:uid="{0E856D0E-4705-4B2D-B6E3-EAA819CD28D4}"/>
    <hyperlink ref="S237" tooltip="CV%: 3.0; ERROR:   41 866; LI90%:  1 324 255; LS90%:  1 461 983" xr:uid="{CB1DF564-A387-40C9-AE15-003BCDDD4B01}"/>
    <hyperlink ref="S238" tooltip="CV%: 2.6; ERROR:   46 253; LI90%:  1 707 523; LS90%:  1 859 681" xr:uid="{547B99C8-BDF4-4D49-A796-F874960BD662}"/>
    <hyperlink ref="S239" tooltip="CV%: 13.2; ERROR:   15 797; LI90%:   93 988; LS90%:   145 954" xr:uid="{AAE7177A-093B-48FD-A73B-83E8DC4D3293}"/>
    <hyperlink ref="S240" tooltip="CV%: 2.7; ERROR:   43 319; LI90%:  1 516 295; LS90%:  1 658 801" xr:uid="{665B9598-AFD3-4ACC-99EB-A958320FD923}"/>
    <hyperlink ref="S241" tooltip="CV%: 3.3; ERROR:   44 658; LI90%:  1 275 518; LS90%:  1 422 430" xr:uid="{713AECEC-E82C-46E1-BD28-986AB5C5A6AE}"/>
    <hyperlink ref="S242" tooltip="CV%: 3.2; ERROR:   44 072; LI90%:  1 314 042; LS90%:  1 459 026" xr:uid="{A6BA01EF-749A-4798-80ED-57BC72B0B1B6}"/>
    <hyperlink ref="S243" tooltip="CV%: 3.3; ERROR:   43 784; LI90%:  1 237 816; LS90%:  1 381 852" xr:uid="{276E5784-56D8-4FF3-9EB9-6391B31D294B}"/>
    <hyperlink ref="S244" tooltip="CV%: 3.2; ERROR:   44 581; LI90%:  1 328 947; LS90%:  1 475 605" xr:uid="{13F1FFA0-E026-46C2-A1E5-A0AE2E4B67E0}"/>
    <hyperlink ref="S245" tooltip="CV%: 2.6; ERROR:   42 181; LI90%:  1 548 586; LS90%:  1 687 350" xr:uid="{E41DB754-E5F3-46A6-A0FC-BCAE2A3A97EC}"/>
    <hyperlink ref="S246" tooltip="CV%: 2.6; ERROR:   45 781; LI90%:  1 652 681; LS90%:  1 803 285" xr:uid="{CDB6D31E-B0C6-44AD-83CD-BCFCD673F2EB}"/>
    <hyperlink ref="S247" tooltip="CV%: 3.3; ERROR:   41 667; LI90%:  1 198 021; LS90%:  1 335 093" xr:uid="{E0D77F6C-381F-4362-81BD-3077D6418C98}"/>
    <hyperlink ref="S249" tooltip="CV%: 2.6; ERROR:   20 593; LI90%:    759 099; LS90%:    826 845" xr:uid="{2B8785B4-0136-4242-BCC0-BDC931411C5E}"/>
    <hyperlink ref="S250" tooltip="CV%: 2.6; ERROR:   20 593; LI90%:   759 099; LS90%:   826 845" xr:uid="{36EFFE0F-F324-4826-850F-4F0000C4CEEE}"/>
    <hyperlink ref="S251" tooltip="CV%: 3.2; ERROR:   20 357; LI90%:   599 015; LS90%:   665 983" xr:uid="{441920A1-DAB4-42B9-9AF2-7BE6E19BDB1C}"/>
    <hyperlink ref="S252" tooltip="CV%: 2.6; ERROR:   20 692; LI90%:   754 851; LS90%:   822 923" xr:uid="{9A2C7D00-8478-4C7A-BCA7-DB9B98D1A49F}"/>
    <hyperlink ref="S253" tooltip="CV%: 15.7; ERROR:   3 482; LI90%:   16 432; LS90%:   27 886" xr:uid="{AEAB35B7-E250-4312-AC54-7393316EFFF7}"/>
    <hyperlink ref="S254" tooltip="CV%: 2.7; ERROR:   19 434; LI90%:   695 666; LS90%:   759 598" xr:uid="{5A0CE42E-A625-4E04-8F7E-8F50928756B2}"/>
    <hyperlink ref="S255" tooltip="CV%: 3.1; ERROR:   21 148; LI90%:   657 036; LS90%:   726 606" xr:uid="{2E55C26B-909B-48C8-B276-F0C07553401E}"/>
    <hyperlink ref="S256" tooltip="CV%: 3.2; ERROR:   20 949; LI90%:   610 843; LS90%:   679 759" xr:uid="{7C675AA2-4C48-4061-8C97-FACE3F8CE30E}"/>
    <hyperlink ref="S257" tooltip="CV%: 3.2; ERROR:   20 482; LI90%:   598 839; LS90%:   666 219" xr:uid="{87FFF7F3-A728-4526-BF5A-3D4E4ADBF7AF}"/>
    <hyperlink ref="S258" tooltip="CV%: 2.9; ERROR:   20 229; LI90%:   659 462; LS90%:   726 010" xr:uid="{0F02CDBE-F86A-4B44-BF2F-78C550B34857}"/>
    <hyperlink ref="S259" tooltip="CV%: 3.0; ERROR:   20 282; LI90%:   645 379; LS90%:   712 101" xr:uid="{FFA0608A-54D9-4CA0-A6A1-3C9D79102809}"/>
    <hyperlink ref="S260" tooltip="CV%: 2.7; ERROR:   20 195; LI90%:   726 327; LS90%:   792 763" xr:uid="{D768B6D8-A316-4A05-9CA8-12A87AD59D20}"/>
    <hyperlink ref="S261" tooltip="CV%: 3.5; ERROR:   20 109; LI90%:   542 140; LS90%:   608 294" xr:uid="{90D26113-BC24-43B6-AFD9-F354867E9CB6}"/>
    <hyperlink ref="S263" tooltip="CV%: 3.2; ERROR:   14 847; LI90%:    439 123; LS90%:    487 967" xr:uid="{D95336E5-365B-4DC1-BD0A-D55313B63960}"/>
    <hyperlink ref="S264" tooltip="CV%: 3.2; ERROR:   14 847; LI90%:   439 123; LS90%:   487 967" xr:uid="{6097EFC3-1F13-4624-841D-0731D580C8F1}"/>
    <hyperlink ref="S265" tooltip="CV%: 3.7; ERROR:   13 676; LI90%:   342 491; LS90%:   387 481" xr:uid="{8CDA5D23-B7BF-4BE5-8E93-B2C41575E3E6}"/>
    <hyperlink ref="S266" tooltip="CV%: 3.2; ERROR:   14 916; LI90%:   437 086; LS90%:   486 156" xr:uid="{4A99DC90-D5C1-4FD1-B7BD-F06CA72AAC5A}"/>
    <hyperlink ref="S267" tooltip="CV%: 15.8; ERROR:   6 521; LI90%:   30 489; LS90%:   51 941" xr:uid="{373A5EAF-7D81-4F04-A610-B8DC22A8BAA7}"/>
    <hyperlink ref="S268" tooltip="CV%: 3.8; ERROR:   15 438; LI90%:   378 882; LS90%:   429 670" xr:uid="{2832FB07-2BE0-4801-A148-3B0302EDE372}"/>
    <hyperlink ref="S269" tooltip="CV%: 3.6; ERROR:   15 408; LI90%:   399 696; LS90%:   450 382" xr:uid="{8B508D07-B012-4392-A989-64C7ED6D17A6}"/>
    <hyperlink ref="S270" tooltip="CV%: 3.6; ERROR:   13 993; LI90%:   365 610; LS90%:   411 642" xr:uid="{6370B4D1-88CC-4317-9EDF-B7D00A1B3475}"/>
    <hyperlink ref="S271" tooltip="CV%: 3.7; ERROR:   13 968; LI90%:   359 161; LS90%:   405 111" xr:uid="{236A63E2-06FC-453A-8F97-2B0FFDCDFDBD}"/>
    <hyperlink ref="S272" tooltip="CV%: 4.0; ERROR:   14 623; LI90%:   340 996; LS90%:   389 102" xr:uid="{0ACCEE18-9FDA-402A-8131-2F29612E8BFF}"/>
    <hyperlink ref="S273" tooltip="CV%: 3.5; ERROR:   14 958; LI90%:   401 656; LS90%:   450 864" xr:uid="{818ED923-3FD6-427D-AD5F-6BDECAFE70AE}"/>
    <hyperlink ref="S274" tooltip="CV%: 3.2; ERROR:   14 795; LI90%:   433 180; LS90%:   481 852" xr:uid="{518E79FA-E403-48DD-ABE5-4F5261702219}"/>
    <hyperlink ref="S275" tooltip="CV%: 3.3; ERROR:   13 941; LI90%:   394 420; LS90%:   440 284" xr:uid="{FE0519C2-0BE9-47E9-BBBD-6EE64AA63B07}"/>
    <hyperlink ref="S277" tooltip="CV%: 2.7; ERROR:   64 863; LI90%:   2 329 991; LS90%:   2 543 371" xr:uid="{1EF3FCF7-05C4-4DBA-889E-9BB4719BC2DC}"/>
    <hyperlink ref="S278" tooltip="CV%: 2.7; ERROR:   64 863; LI90%:  2 329 991; LS90%:  2 543 371" xr:uid="{18D7A1E6-2C6B-4CD4-A005-A42EE96D2AA2}"/>
    <hyperlink ref="S279" tooltip="CV%: 3.0; ERROR:   58 148; LI90%:  1 832 389; LS90%:  2 023 679" xr:uid="{32B6FDD1-DF01-403D-8A21-39FB8C5C5472}"/>
    <hyperlink ref="S280" tooltip="CV%: 2.7; ERROR:   64 680; LI90%:  2 321 313; LS90%:  2 534 091" xr:uid="{0317B535-0FE6-4FE7-AF05-A25D037B7FC2}"/>
    <hyperlink ref="S281" tooltip="CV%: 16.8; ERROR:   10 822; LI90%:   46 570; LS90%:   82 172" xr:uid="{DAFCAEFC-DEB7-4B20-B1E4-0A5B71ADFD28}"/>
    <hyperlink ref="S282" tooltip="CV%: 2.9; ERROR:   62 719; LI90%:  2 028 718; LS90%:  2 235 044" xr:uid="{9848AFFF-9E81-48AA-8320-7FB415CE702A}"/>
    <hyperlink ref="S283" tooltip="CV%: 2.7; ERROR:   64 925; LI90%:  2 267 273; LS90%:  2 480 855" xr:uid="{27C37344-E560-46D0-A879-DA991AF89F67}"/>
    <hyperlink ref="S284" tooltip="CV%: 3.0; ERROR:   62 949; LI90%:  2 015 356; LS90%:  2 222 440" xr:uid="{CB477E22-87C1-411E-97DE-CAB30541CBFC}"/>
    <hyperlink ref="S285" tooltip="CV%: 3.0; ERROR:   63 597; LI90%:  2 034 506; LS90%:  2 243 722" xr:uid="{6C760CBE-2E71-4038-8AC0-BF551F1A3196}"/>
    <hyperlink ref="S286" tooltip="CV%: 3.8; ERROR:   60 215; LI90%:  1 493 992; LS90%:  1 692 082" xr:uid="{AEFCEAC0-B81C-4E33-9098-1825C214517A}"/>
    <hyperlink ref="S287" tooltip="CV%: 2.7; ERROR:   63 298; LI90%:  2 266 806; LS90%:  2 475 040" xr:uid="{8D2B2A2F-C29B-4179-8B33-75D405DBFC81}"/>
    <hyperlink ref="S288" tooltip="CV%: 2.7; ERROR:   61 920; LI90%:  2 173 452; LS90%:  2 377 152" xr:uid="{6F7F8B8C-F281-4A40-A7EA-425A15DD38F6}"/>
    <hyperlink ref="S289" tooltip="CV%: 2.9; ERROR:   61 909; LI90%:  2 010 637; LS90%:  2 214 299" xr:uid="{7AF74838-401A-4441-80F3-BCCBA8694073}"/>
    <hyperlink ref="S291" tooltip="CV%: 3.6; ERROR:   55 946; LI90%:   1 470 260; LS90%:   1 654 306" xr:uid="{6C27C3B6-4B25-4703-8FE7-3FEE7D87FC64}"/>
    <hyperlink ref="S292" tooltip="CV%: 3.6; ERROR:   55 946; LI90%:  1 470 260; LS90%:  1 654 306" xr:uid="{2933502E-CCC6-436A-9142-F9DECA1EEFEC}"/>
    <hyperlink ref="S293" tooltip="CV%: 4.0; ERROR:   48 055; LI90%:  1 132 189; LS90%:  1 290 275" xr:uid="{86094A0A-F507-49B1-9820-D1B38C9DA28E}"/>
    <hyperlink ref="S294" tooltip="CV%: 3.6; ERROR:   55 617; LI90%:  1 463 427; LS90%:  1 646 391" xr:uid="{21FE5E9F-1C33-4640-89BA-52FCC9C9FA1B}"/>
    <hyperlink ref="S295" tooltip="CV%: 15.2; ERROR:   15 451; LI90%:   76 206; LS90%:   127 036" xr:uid="{A6DA9DEB-D14E-490F-8E8C-60CC3A0BA6BD}"/>
    <hyperlink ref="S296" tooltip="CV%: 4.3; ERROR:   56 261; LI90%:  1 220 086; LS90%:  1 405 168" xr:uid="{4112FAE6-BEEF-4E79-999D-47A48C089E54}"/>
    <hyperlink ref="S297" tooltip="CV%: 5.4; ERROR:   61 161; LI90%:  1 022 908; LS90%:  1 224 108" xr:uid="{E76DBF8C-AEF9-48A9-9F80-538DFA500C6E}"/>
    <hyperlink ref="S298" tooltip="CV%: 4.8; ERROR:   54 149; LI90%:  1 043 905; LS90%:  1 222 041" xr:uid="{42DA3DD4-DD62-4C6B-8650-A022C00E5B96}"/>
    <hyperlink ref="S299" tooltip="CV%: 4.8; ERROR:   51 384; LI90%:   984 084; LS90%:  1 153 124" xr:uid="{453573FD-ED21-4FEF-915D-30B80F806903}"/>
    <hyperlink ref="S300" tooltip="CV%: 3.6; ERROR:   51 997; LI90%:  1 358 850; LS90%:  1 529 906" xr:uid="{69A64A42-5DD6-4CE8-A5C8-966F21F86B8A}"/>
    <hyperlink ref="S301" tooltip="CV%: 4.5; ERROR:   56 030; LI90%:  1 152 634; LS90%:  1 336 956" xr:uid="{DD87BF0B-527C-4C24-B314-48EE1E9D8F70}"/>
    <hyperlink ref="S302" tooltip="CV%: 3.6; ERROR:   55 194; LI90%:  1 427 060; LS90%:  1 608 632" xr:uid="{69FE1457-82EE-4876-97A1-3909E7017DD1}"/>
    <hyperlink ref="S303" tooltip="CV%: 4.6; ERROR:   55 948; LI90%:  1 133 109; LS90%:  1 317 161" xr:uid="{CB7F6F20-138A-49F9-82F6-1055BE4AD968}"/>
    <hyperlink ref="S305" tooltip="CV%: 2.4; ERROR:   62 034; LI90%:   2 433 047; LS90%:   2 637 121" xr:uid="{60F2410D-2D64-477D-9504-67E2D4CB0C62}"/>
    <hyperlink ref="S306" tooltip="CV%: 2.4; ERROR:   62 034; LI90%:  2 433 047; LS90%:  2 637 121" xr:uid="{A08ACA7A-6B36-4408-9253-6D8E0E0036ED}"/>
    <hyperlink ref="S307" tooltip="CV%: 2.9; ERROR:   54 231; LI90%:  1 806 537; LS90%:  1 984 941" xr:uid="{310C2003-CC74-4642-9843-B2A80710B771}"/>
    <hyperlink ref="S308" tooltip="CV%: 2.5; ERROR:   62 249; LI90%:  2 422 441; LS90%:  2 627 221" xr:uid="{C1B34542-DD68-4218-BF9F-F109BBF6F1BF}"/>
    <hyperlink ref="S309" tooltip="CV%: 16.3; ERROR:   14 638; LI90%:   65 988; LS90%:   114 144" xr:uid="{B691F760-AF9D-45A4-8789-275468E8755A}"/>
    <hyperlink ref="S310" tooltip="CV%: 2.7; ERROR:   60 998; LI90%:  2 166 803; LS90%:  2 367 467" xr:uid="{37A87F30-97FD-4A04-92C0-4A900A9AB803}"/>
    <hyperlink ref="S311" tooltip="CV%: 3.0; ERROR:   58 838; LI90%:  1 886 483; LS90%:  2 080 043" xr:uid="{D5492FF7-02C0-44CB-B7E4-32AFE213A258}"/>
    <hyperlink ref="S312" tooltip="CV%: 2.9; ERROR:   54 782; LI90%:  1 785 384; LS90%:  1 965 600" xr:uid="{1B3E5FC5-68E4-4066-9733-AFA0E44E1006}"/>
    <hyperlink ref="S313" tooltip="CV%: 3.1; ERROR:   54 871; LI90%:  1 678 514; LS90%:  1 859 024" xr:uid="{1E916BE8-48E9-4005-9BE6-D062F111DFA8}"/>
    <hyperlink ref="S314" tooltip="CV%: 2.7; ERROR:   61 155; LI90%:  2 173 506; LS90%:  2 374 688" xr:uid="{09FCF6D8-BF48-4FBD-A5A9-A4B0D0DB059F}"/>
    <hyperlink ref="S315" tooltip="CV%: 2.7; ERROR:   60 166; LI90%:  2 092 530; LS90%:  2 290 460" xr:uid="{523DD417-86D4-4C44-A554-300BE66DE112}"/>
    <hyperlink ref="S316" tooltip="CV%: 2.5; ERROR:   62 361; LI90%:  2 351 310; LS90%:  2 556 458" xr:uid="{8D54BF4F-85B6-4998-9DEA-2EDC3E10CF96}"/>
    <hyperlink ref="S317" tooltip="CV%: 2.7; ERROR:   57 130; LI90%:  2 037 390; LS90%:  2 225 332" xr:uid="{2DC5A9C0-92C9-4764-9EDE-14AEDE301EEE}"/>
    <hyperlink ref="S319" tooltip="CV%: 2.7; ERROR:   26 306; LI90%:    928 298; LS90%:   1 014 838" xr:uid="{F4A35AEC-117C-49EC-BF08-DCEE27AF5BB8}"/>
    <hyperlink ref="S320" tooltip="CV%: 2.7; ERROR:   26 306; LI90%:   928 298; LS90%:  1 014 838" xr:uid="{CF881EB4-090B-4A9B-9A42-E2F8C99949C9}"/>
    <hyperlink ref="S321" tooltip="CV%: 3.2; ERROR:   23 808; LI90%:   714 324; LS90%:   792 644" xr:uid="{2F27362C-79B8-4E88-A86A-00897C4D051E}"/>
    <hyperlink ref="S322" tooltip="CV%: 2.7; ERROR:   26 427; LI90%:   921 512; LS90%:  1 008 450" xr:uid="{EEE37D8B-DCEA-4B0A-A61E-51D02FC6A1A6}"/>
    <hyperlink ref="S323" tooltip="CV%: 15.0; ERROR:   4 533; LI90%:   22 799; LS90%:   37 713" xr:uid="{7093BC66-63D5-41E4-A79B-DF114E55FCD3}"/>
    <hyperlink ref="S324" tooltip="CV%: 2.9; ERROR:   24 663; LI90%:   818 067; LS90%:   899 203" xr:uid="{3B3B8E89-A5CF-4274-8DA7-36002AD255BB}"/>
    <hyperlink ref="S325" tooltip="CV%: 3.2; ERROR:   26 542; LI90%:   791 104; LS90%:   878 420" xr:uid="{1CF0FFAD-37E8-4138-9FB5-2BBA4928B77B}"/>
    <hyperlink ref="S326" tooltip="CV%: 3.2; ERROR:   24 583; LI90%:   722 132; LS90%:   803 002" xr:uid="{21FECC0E-C505-4398-A84A-7E514929B199}"/>
    <hyperlink ref="S327" tooltip="CV%: 3.3; ERROR:   25 260; LI90%:   728 228; LS90%:   811 328" xr:uid="{72677FBA-3D15-4C25-872E-40B7AC6DD553}"/>
    <hyperlink ref="S328" tooltip="CV%: 3.7; ERROR:   24 940; LI90%:   637 860; LS90%:   719 904" xr:uid="{893F2011-0B60-478A-A6D2-3D4F976CD4E3}"/>
    <hyperlink ref="S329" tooltip="CV%: 2.8; ERROR:   25 901; LI90%:   876 778; LS90%:   961 986" xr:uid="{84ED08A8-3DD9-4010-A685-42229E650854}"/>
    <hyperlink ref="S330" tooltip="CV%: 2.8; ERROR:   26 066; LI90%:   896 663; LS90%:   982 411" xr:uid="{502DC071-6421-4D79-A961-98C79AE5635D}"/>
    <hyperlink ref="S331" tooltip="CV%: 3.3; ERROR:   23 488; LI90%:   679 758; LS90%:   757 026" xr:uid="{994BFC9B-10DC-40CA-83C6-6EA4861190FD}"/>
    <hyperlink ref="S333" tooltip="CV%: 2.7; ERROR:   21 250; LI90%:    766 033; LS90%:    835 939" xr:uid="{716067EC-D292-4E94-ABC4-E208A5E7BE12}"/>
    <hyperlink ref="S334" tooltip="CV%: 2.7; ERROR:   21 250; LI90%:   766 033; LS90%:   835 939" xr:uid="{204DD51D-85AF-4275-815A-256BA0777BA1}"/>
    <hyperlink ref="S335" tooltip="CV%: 2.9; ERROR:   19 163; LI90%:   623 325; LS90%:   686 365" xr:uid="{6878FB4A-9173-4990-8F05-A22B928D95E6}"/>
    <hyperlink ref="S336" tooltip="CV%: 2.7; ERROR:   21 162; LI90%:   759 723; LS90%:   829 341" xr:uid="{E02BE031-6C1E-4342-A750-A61E070BC033}"/>
    <hyperlink ref="S337" tooltip="CV%: 18.0; ERROR:   5 270; LI90%:   20 574; LS90%:   37 910" xr:uid="{AF2A80B9-C5C8-403A-AC45-3631A46998BD}"/>
    <hyperlink ref="S338" tooltip="CV%: 3.2; ERROR:   21 460; LI90%:   639 863; LS90%:   710 459" xr:uid="{621D8BCD-3FAC-414B-A6C5-40DC478CCAAB}"/>
    <hyperlink ref="S339" tooltip="CV%: 2.8; ERROR:   21 122; LI90%:   713 053; LS90%:   782 537" xr:uid="{45A9EAE4-D260-42E6-ACA6-CE471E755619}"/>
    <hyperlink ref="S340" tooltip="CV%: 2.9; ERROR:   19 907; LI90%:   665 748; LS90%:   731 236" xr:uid="{8647033D-6B5B-4CCE-92F5-261031110F35}"/>
    <hyperlink ref="S341" tooltip="CV%: 2.9; ERROR:   20 275; LI90%:   660 108; LS90%:   726 806" xr:uid="{08AD22B4-8BF8-40BA-85C0-4A5602BB46F6}"/>
    <hyperlink ref="S342" tooltip="CV%: 3.1; ERROR:   19 078; LI90%:   583 547; LS90%:   646 309" xr:uid="{DAE82BAA-D2F0-4595-8E58-3CB829FC71E6}"/>
    <hyperlink ref="S343" tooltip="CV%: 2.9; ERROR:   21 134; LI90%:   689 682; LS90%:   759 206" xr:uid="{6380EE2D-8353-41AB-B02E-9E05E71297C5}"/>
    <hyperlink ref="S344" tooltip="CV%: 2.7; ERROR:   21 149; LI90%:   737 878; LS90%:   807 454" xr:uid="{05B807EC-C23F-4C3D-A5FB-474910E1C1FA}"/>
    <hyperlink ref="S345" tooltip="CV%: 3.0; ERROR:   20 906; LI90%:   664 707; LS90%:   733 483" xr:uid="{1A2F5737-878E-46E1-AA6A-1215C65EC38D}"/>
    <hyperlink ref="S347" tooltip="CV%: 3.2; ERROR:   32 597; LI90%:    979 623; LS90%:   1 086 859" xr:uid="{AE211989-1D65-4D6D-80C3-34B79D9B07DC}"/>
    <hyperlink ref="S348" tooltip="CV%: 3.2; ERROR:   32 597; LI90%:   979 623; LS90%:  1 086 859" xr:uid="{983560B8-4E34-4C2B-BF75-9747BB50737F}"/>
    <hyperlink ref="S349" tooltip="CV%: 3.7; ERROR:   29 457; LI90%:   754 823; LS90%:   851 727" xr:uid="{B6B08C1E-3952-4EE9-8153-68892697AA08}"/>
    <hyperlink ref="S350" tooltip="CV%: 3.2; ERROR:   32 638; LI90%:   968 041; LS90%:  1 075 411" xr:uid="{CE7D5DC6-015B-4B23-A3BD-11B990C54736}"/>
    <hyperlink ref="S351" tooltip="CV%: 26.7; ERROR:   5 613; LI90%:   11 797; LS90%:   30 261" xr:uid="{2B06ACBB-C346-4DC2-B116-66D66E566E57}"/>
    <hyperlink ref="S352" tooltip="CV%: 3.6; ERROR:   32 851; LI90%:   856 131; LS90%:   964 201" xr:uid="{CA8960FD-5C7A-431F-BB18-68C2126E864A}"/>
    <hyperlink ref="S353" tooltip="CV%: 3.9; ERROR:   34 313; LI90%:   820 234; LS90%:   933 116" xr:uid="{E61E6945-D289-4C56-BCEC-B8D81D1B17CD}"/>
    <hyperlink ref="S354" tooltip="CV%: 3.9; ERROR:   29 592; LI90%:   713 965; LS90%:   811 315" xr:uid="{AFECF42F-9636-4082-99B1-2F97128B6232}"/>
    <hyperlink ref="S355" tooltip="CV%: 4.3; ERROR:   32 088; LI90%:   700 779; LS90%:   806 339" xr:uid="{9E73C2AC-DA28-443B-9315-DF8DA7522E54}"/>
    <hyperlink ref="S356" tooltip="CV%: 4.3; ERROR:   30 781; LI90%:   658 349; LS90%:   759 611" xr:uid="{3536DDBA-5CE2-4491-9086-71EA9C1439F8}"/>
    <hyperlink ref="S357" tooltip="CV%: 3.5; ERROR:   32 390; LI90%:   877 325; LS90%:   983 879" xr:uid="{037F5193-0F67-47FD-9787-6C6BDF45E2BA}"/>
    <hyperlink ref="S358" tooltip="CV%: 3.3; ERROR:   32 011; LI90%:   929 825; LS90%:  1 035 133" xr:uid="{B4E792FB-DAB6-4049-9926-6ABEB0380778}"/>
    <hyperlink ref="S359" tooltip="CV%: 4.3; ERROR:   29 221; LI90%:   638 984; LS90%:   735 114" xr:uid="{2AF83EED-B99A-4034-8934-DA989830CB0E}"/>
    <hyperlink ref="S361" tooltip="CV%: 2.4; ERROR:   27 224; LI90%:   1 087 162; LS90%:   1 176 722" xr:uid="{E6488823-ACAB-46DF-9A14-AA47B2C48B4B}"/>
    <hyperlink ref="S362" tooltip="CV%: 2.4; ERROR:   27 224; LI90%:  1 087 162; LS90%:  1 176 722" xr:uid="{F02F928C-5F5C-40C7-828B-F60D37815623}"/>
    <hyperlink ref="S363" tooltip="CV%: 2.8; ERROR:   25 102; LI90%:   844 707; LS90%:   927 285" xr:uid="{BE6A2728-D50D-4F8C-9945-D0A5EA53C6D4}"/>
    <hyperlink ref="S364" tooltip="CV%: 2.4; ERROR:   27 084; LI90%:  1 083 824; LS90%:  1 172 924" xr:uid="{C41643FB-1505-4E5A-8598-6A9EF94631FD}"/>
    <hyperlink ref="S365" tooltip="CV%: 16.0; ERROR:   5 047; LI90%:   23 160; LS90%:   39 764" xr:uid="{45C9C7DB-2401-43B8-9EB8-34284E99E4FF}"/>
    <hyperlink ref="S366" tooltip="CV%: 2.7; ERROR:   27 564; LI90%:   980 164; LS90%:  1 070 840" xr:uid="{E2F2D04B-69E2-454E-9315-7FB3E2958C29}"/>
    <hyperlink ref="S367" tooltip="CV%: 2.5; ERROR:   27 193; LI90%:  1 037 916; LS90%:  1 127 374" xr:uid="{9CBF86FB-8C75-47DA-9433-9174314E8761}"/>
    <hyperlink ref="S368" tooltip="CV%: 2.6; ERROR:   26 869; LI90%:   973 269; LS90%:  1 061 661" xr:uid="{54457575-426D-410D-94ED-5A260E86107B}"/>
    <hyperlink ref="S369" tooltip="CV%: 2.7; ERROR:   27 132; LI90%:   960 820; LS90%:  1 050 078" xr:uid="{7994A2E5-C8D7-407D-97F1-3C04F634AA56}"/>
    <hyperlink ref="S370" tooltip="CV%: 3.0; ERROR:   25 972; LI90%:   833 242; LS90%:   918 680" xr:uid="{40B63C68-4898-4214-993F-69350BDE7F5E}"/>
    <hyperlink ref="S371" tooltip="CV%: 2.4; ERROR:   26 402; LI90%:  1 059 632; LS90%:  1 146 486" xr:uid="{2693E491-9E83-4A7D-9BB8-20A9DB3BD540}"/>
    <hyperlink ref="S372" tooltip="CV%: 2.4; ERROR:   27 048; LI90%:  1 065 099; LS90%:  1 154 079" xr:uid="{5D435311-E1FC-433D-B4ED-DB9A8E0C5A44}"/>
    <hyperlink ref="S373" tooltip="CV%: 2.7; ERROR:   25 984; LI90%:   925 063; LS90%:  1 010 543" xr:uid="{A3E0848A-6E11-4F68-A628-6C95125CC2EF}"/>
    <hyperlink ref="S375" tooltip="CV%: 2.9; ERROR:   33 285; LI90%:   1 088 916; LS90%:   1 198 416" xr:uid="{BA225D83-9BF3-43BA-AB61-310DC2D238E6}"/>
    <hyperlink ref="S376" tooltip="CV%: 2.9; ERROR:   33 285; LI90%:  1 088 916; LS90%:  1 198 416" xr:uid="{49B24CE3-21C9-49E3-B598-226FCCE4633E}"/>
    <hyperlink ref="S377" tooltip="CV%: 3.5; ERROR:   32 600; LI90%:   874 874; LS90%:   982 118" xr:uid="{3D365854-2D43-41A8-97E9-0763C25E799B}"/>
    <hyperlink ref="S378" tooltip="CV%: 2.9; ERROR:   33 423; LI90%:  1 084 735; LS90%:  1 194 685" xr:uid="{64ACC74F-064B-471F-916C-4D4CC6C2144F}"/>
    <hyperlink ref="S379" tooltip="CV%: 23.8; ERROR:   8 718; LI90%:   22 300; LS90%:   50 978" xr:uid="{1E084A98-2900-4F43-9759-F45B0B241D19}"/>
    <hyperlink ref="S380" tooltip="CV%: 3.1; ERROR:   33 707; LI90%:  1 025 802; LS90%:  1 136 690" xr:uid="{A973CA02-083B-4F9B-A6A8-94E574FF2F11}"/>
    <hyperlink ref="S381" tooltip="CV%: 3.2; ERROR:   34 480; LI90%:  1 019 562; LS90%:  1 132 992" xr:uid="{D066D990-1C22-411C-89FA-13EF6AA8D760}"/>
    <hyperlink ref="S382" tooltip="CV%: 3.3; ERROR:   32 585; LI90%:   921 212; LS90%:  1 028 408" xr:uid="{25C79FE1-B822-4319-946B-7B43CB6C86AC}"/>
    <hyperlink ref="S383" tooltip="CV%: 3.3; ERROR:   32 799; LI90%:   947 445; LS90%:  1 055 343" xr:uid="{FC3C0323-2C02-4FC3-8959-A9A1B4F755C4}"/>
    <hyperlink ref="S384" tooltip="CV%: 5.7; ERROR:   34 336; LI90%:   541 043; LS90%:   653 999" xr:uid="{5A31FFE9-456C-4738-9B88-9773DB15DE1A}"/>
    <hyperlink ref="S385" tooltip="CV%: 3.1; ERROR:   33 241; LI90%:  1 022 727; LS90%:  1 132 081" xr:uid="{7DE5A9DC-840A-4974-AABD-B5B1A1D5B958}"/>
    <hyperlink ref="S386" tooltip="CV%: 3.1; ERROR:   33 926; LI90%:  1 037 545; LS90%:  1 149 151" xr:uid="{1D5AF9F9-47FB-4BB2-B4C0-0256D0FC8877}"/>
    <hyperlink ref="S387" tooltip="CV%: 3.6; ERROR:   34 413; LI90%:   911 601; LS90%:  1 024 809" xr:uid="{12FC0347-D27F-4216-9ED6-9E35DF4ECB58}"/>
    <hyperlink ref="S389" tooltip="CV%: 2.4; ERROR:   23 000; LI90%:    915 647; LS90%:    991 309" xr:uid="{3B442EEB-4286-45B8-862F-F9F208432C4B}"/>
    <hyperlink ref="S390" tooltip="CV%: 2.4; ERROR:   23 000; LI90%:   915 647; LS90%:   991 309" xr:uid="{A02628DD-8A01-4138-AA12-92C578239250}"/>
    <hyperlink ref="S391" tooltip="CV%: 2.8; ERROR:   20 549; LI90%:   689 427; LS90%:   757 027" xr:uid="{7327AE84-2610-4ED4-821C-A4E5C2308748}"/>
    <hyperlink ref="S392" tooltip="CV%: 2.4; ERROR:   22 847; LI90%:   912 357; LS90%:   987 517" xr:uid="{F4CCF82F-B9B8-49CC-AEC0-AA29EB5DE090}"/>
    <hyperlink ref="S393" tooltip="CV%: 13.3; ERROR:   6 071; LI90%:   35 687; LS90%:   55 659" xr:uid="{5DDC1647-BC73-4FA3-8E6C-A4E6029030C1}"/>
    <hyperlink ref="S394" tooltip="CV%: 2.5; ERROR:   22 707; LI90%:   862 500; LS90%:   937 200" xr:uid="{6FC0D80C-4479-414A-86FF-AD1AB3DC3DB8}"/>
    <hyperlink ref="S395" tooltip="CV%: 2.6; ERROR:   23 537; LI90%:   850 338; LS90%:   927 768" xr:uid="{017187E8-5A06-409B-9D6C-43441AAB3A55}"/>
    <hyperlink ref="S396" tooltip="CV%: 2.5; ERROR:   21 968; LI90%:   832 044; LS90%:   904 314" xr:uid="{FEEE7F3E-30E2-4338-B777-682720AEFF9A}"/>
    <hyperlink ref="S397" tooltip="CV%: 2.5; ERROR:   21 804; LI90%:   823 556; LS90%:   895 286" xr:uid="{54BB0B98-B63D-4F30-B1B9-8014D25F6E88}"/>
    <hyperlink ref="S398" tooltip="CV%: 2.6; ERROR:   22 770; LI90%:   840 455; LS90%:   915 363" xr:uid="{48995410-ADDC-4032-BCEF-520E96F4AB13}"/>
    <hyperlink ref="S399" tooltip="CV%: 2.5; ERROR:   23 011; LI90%:   885 761; LS90%:   961 461" xr:uid="{D50DDE23-1269-470D-BF8C-02180F04398D}"/>
    <hyperlink ref="S400" tooltip="CV%: 2.4; ERROR:   23 066; LI90%:   908 298; LS90%:   984 178" xr:uid="{5A15D0E7-0BB7-4FAD-BBFD-81BE54AF4296}"/>
    <hyperlink ref="S401" tooltip="CV%: 2.7; ERROR:   22 716; LI90%:   813 145; LS90%:   887 875" xr:uid="{B364FB59-1293-4E3A-9421-106F4B06AD8C}"/>
    <hyperlink ref="S403" tooltip="CV%: 2.1; ERROR:   27 833; LI90%:   1 305 246; LS90%:   1 396 808" xr:uid="{E2E54AF4-24DF-4D9B-A3B4-8359FAAB5046}"/>
    <hyperlink ref="S404" tooltip="CV%: 2.1; ERROR:   27 833; LI90%:  1 305 246; LS90%:  1 396 808" xr:uid="{9EC93A4C-D58D-4C28-B3D8-1FF3546C4B52}"/>
    <hyperlink ref="S405" tooltip="CV%: 2.4; ERROR:   25 134; LI90%:  1 022 581; LS90%:  1 105 265" xr:uid="{6C636562-FFB6-416B-8D34-C6721BDAA53B}"/>
    <hyperlink ref="S406" tooltip="CV%: 2.1; ERROR:   27 836; LI90%:  1 296 051; LS90%:  1 387 623" xr:uid="{8D554532-60AE-459D-BD4F-230413F988ED}"/>
    <hyperlink ref="S407" tooltip="CV%: 10.1; ERROR:   10 092; LI90%:   83 079; LS90%:   116 279" xr:uid="{42D51EF8-A136-48F4-AF00-EA1B5F368FCC}"/>
    <hyperlink ref="S408" tooltip="CV%: 2.2; ERROR:   27 308; LI90%:  1 181 116; LS90%:  1 270 952" xr:uid="{C3EDF019-1917-4814-BE48-25FB2F3FAB5F}"/>
    <hyperlink ref="S409" tooltip="CV%: 2.1; ERROR:   27 521; LI90%:  1 273 724; LS90%:  1 364 260" xr:uid="{1F17ABA9-D504-44CF-B6AF-E6288CEB1C19}"/>
    <hyperlink ref="S410" tooltip="CV%: 2.3; ERROR:   27 740; LI90%:  1 150 611; LS90%:  1 241 869" xr:uid="{840CF64E-6723-473C-B449-B3AA274A2B74}"/>
    <hyperlink ref="S411" tooltip="CV%: 2.3; ERROR:   27 782; LI90%:  1 148 565; LS90%:  1 239 961" xr:uid="{DEA7D7A6-DC39-4973-9BA3-9166390A7A59}"/>
    <hyperlink ref="S412" tooltip="CV%: 2.9; ERROR:   24 972; LI90%:   820 890; LS90%:   903 040" xr:uid="{6BD6FD60-3F0D-4042-9918-F9E1ECDBB41A}"/>
    <hyperlink ref="S413" tooltip="CV%: 2.2; ERROR:   27 197; LI90%:  1 189 924; LS90%:  1 279 392" xr:uid="{685762F7-29E1-4529-A5C2-0DCF18C6C7F1}"/>
    <hyperlink ref="S414" tooltip="CV%: 2.2; ERROR:   27 177; LI90%:  1 214 978; LS90%:  1 304 382" xr:uid="{2DFA6CD1-7AB7-4705-A7A6-D1B224951DB1}"/>
    <hyperlink ref="S415" tooltip="CV%: 2.4; ERROR:   27 148; LI90%:  1 089 493; LS90%:  1 178 803" xr:uid="{766EEA98-FA42-4B01-A554-4376599C0036}"/>
    <hyperlink ref="S417" tooltip="CV%: 2.7; ERROR:   14 577; LI90%:    519 946; LS90%:    567 898" xr:uid="{4F86E84E-307D-44EF-B284-3C0ACEC82EFB}"/>
    <hyperlink ref="S418" tooltip="CV%: 2.7; ERROR:   14 577; LI90%:   519 946; LS90%:   567 898" xr:uid="{80E79BC4-A375-4C84-AB62-C1C92069C609}"/>
    <hyperlink ref="S419" tooltip="CV%: 3.0; ERROR:   13 015; LI90%:   408 720; LS90%:   451 536" xr:uid="{B0636313-14AD-4922-9E8C-BA40665F662A}"/>
    <hyperlink ref="S420" tooltip="CV%: 2.7; ERROR:   14 524; LI90%:   517 099; LS90%:   564 877" xr:uid="{3234A778-720F-4F5F-88CC-61810FD94520}"/>
    <hyperlink ref="S421" tooltip="CV%: 21.2; ERROR:   2 354; LI90%:   7 217; LS90%:   14 961" xr:uid="{F1D97585-BCF6-4305-BFED-8D794582DD43}"/>
    <hyperlink ref="S422" tooltip="CV%: 2.9; ERROR:   14 715; LI90%:   491 351; LS90%:   539 761" xr:uid="{7D1D7DA4-AD21-49FE-A4A3-E4C7654B15C0}"/>
    <hyperlink ref="S423" tooltip="CV%: 2.9; ERROR:   14 389; LI90%:   468 285; LS90%:   515 619" xr:uid="{9858FAF8-5021-43E6-97EA-1ECB5480B691}"/>
    <hyperlink ref="S424" tooltip="CV%: 2.9; ERROR:   13 302; LI90%:   430 854; LS90%:   474 614" xr:uid="{8612B5EB-5E3E-486A-BC7F-9898065BB9B2}"/>
    <hyperlink ref="S425" tooltip="CV%: 3.1; ERROR:   13 538; LI90%:   416 873; LS90%:   461 409" xr:uid="{91194B75-3021-4063-B01A-38397CE1502E}"/>
    <hyperlink ref="S426" tooltip="CV%: 2.8; ERROR:   14 097; LI90%:   481 768; LS90%:   528 142" xr:uid="{2DA6B63A-C073-46EC-9897-7A8B15A86978}"/>
    <hyperlink ref="S427" tooltip="CV%: 3.0; ERROR:   14 803; LI90%:   477 190; LS90%:   525 888" xr:uid="{BCB110FF-23A5-45F5-8DD2-8C05758E8625}"/>
    <hyperlink ref="S428" tooltip="CV%: 2.7; ERROR:   14 581; LI90%:   517 373; LS90%:   565 339" xr:uid="{124A906E-97F5-4EC0-B9D3-DE20C00E808C}"/>
    <hyperlink ref="S429" tooltip="CV%: 3.0; ERROR:   14 140; LI90%:   450 772; LS90%:   497 290" xr:uid="{68C15458-44C5-48C8-9FDA-22741506642E}"/>
    <hyperlink ref="S431" tooltip="CV%: 2.3; ERROR:   73 588; LI90%:   3 071 800; LS90%:   3 313 882" xr:uid="{F21D37D9-B7C4-4619-B79B-E386B53B1CA7}"/>
    <hyperlink ref="S432" tooltip="CV%: 2.3; ERROR:   73 588; LI90%:  3 071 800; LS90%:  3 313 882" xr:uid="{0B6F6FB3-2BFB-49F6-89FC-E7B8A16DA0CF}"/>
    <hyperlink ref="S433" tooltip="CV%: 2.9; ERROR:   67 567; LI90%:  2 183 292; LS90%:  2 405 568" xr:uid="{2AA5F28F-1835-4151-BAFE-B56B3465C4DA}"/>
    <hyperlink ref="S434" tooltip="CV%: 2.3; ERROR:   73 325; LI90%:  3 058 610; LS90%:  3 299 828" xr:uid="{02FBA211-449C-4698-B2BE-0077A7421555}"/>
    <hyperlink ref="S435" tooltip="CV%: 18.0; ERROR:   11 453; LI90%:   44 845; LS90%:   82 521" xr:uid="{BB5C1E9A-0508-49F6-A6B6-8B19A74B553F}"/>
    <hyperlink ref="S436" tooltip="CV%: 2.4; ERROR:   69 893; LI90%:  2 754 505; LS90%:  2 984 431" xr:uid="{77336A02-C2B6-4F41-A9DE-28A062FBD4B6}"/>
    <hyperlink ref="S437" tooltip="CV%: 3.0; ERROR:   78 988; LI90%:  2 510 080; LS90%:  2 769 928" xr:uid="{7BDCCDED-E67E-456D-93DE-69BE9D6973B0}"/>
    <hyperlink ref="S438" tooltip="CV%: 2.8; ERROR:   67 129; LI90%:  2 281 912; LS90%:  2 502 746" xr:uid="{F7E11A26-C6D2-457B-A24C-18C3808C5BDB}"/>
    <hyperlink ref="S439" tooltip="CV%: 3.0; ERROR:   66 353; LI90%:  2 089 047; LS90%:  2 307 329" xr:uid="{2DA7EFC0-ED9D-4FAC-91EE-CF6B5AB6CAE0}"/>
    <hyperlink ref="S440" tooltip="CV%: 2.7; ERROR:   75 603; LI90%:  2 701 732; LS90%:  2 950 444" xr:uid="{81AC460F-D37A-4B3E-B501-66F449652302}"/>
    <hyperlink ref="S441" tooltip="CV%: 2.5; ERROR:   73 884; LI90%:  2 797 052; LS90%:  3 040 108" xr:uid="{47C69617-E1D4-491A-8030-1423A543FD43}"/>
    <hyperlink ref="S442" tooltip="CV%: 2.3; ERROR:   72 277; LI90%:  3 002 089; LS90%:  3 239 859" xr:uid="{87A65C54-E63D-495D-975A-43234A02BD2C}"/>
    <hyperlink ref="S443" tooltip="CV%: 3.1; ERROR:   73 275; LI90%:  2 229 258; LS90%:  2 470 312" xr:uid="{84B246A4-8D11-41C9-96FC-9D0146E0607E}"/>
    <hyperlink ref="S445" tooltip="CV%: 2.4; ERROR:   23 553; LI90%:    936 894; LS90%:   1 014 376" xr:uid="{2D0C9014-0467-4EA0-8D04-CBCCF4915D0E}"/>
    <hyperlink ref="S446" tooltip="CV%: 2.4; ERROR:   23 553; LI90%:   936 894; LS90%:  1 014 376" xr:uid="{8BE45EB8-6939-416E-ABF0-73027E80429C}"/>
    <hyperlink ref="S447" tooltip="CV%: 2.9; ERROR:   22 647; LI90%:   752 328; LS90%:   826 830" xr:uid="{764362EF-FFD6-4E90-A19C-DD922B93ABEE}"/>
    <hyperlink ref="S448" tooltip="CV%: 2.4; ERROR:   23 127; LI90%:   929 853; LS90%:  1 005 933" xr:uid="{604E5A32-E525-4E5C-93FE-6170D19A1E12}"/>
    <hyperlink ref="S449" tooltip="CV%: 18.3; ERROR:   4 130; LI90%:   15 818; LS90%:   29 406" xr:uid="{C8886F2C-B202-4728-81B6-1B834B1D7974}"/>
    <hyperlink ref="S450" tooltip="CV%: 2.8; ERROR:   22 867; LI90%:   792 832; LS90%:   868 058" xr:uid="{9F4BE100-8743-46C0-BDF2-9AAE2E7E9BD9}"/>
    <hyperlink ref="S451" tooltip="CV%: 2.7; ERROR:   23 413; LI90%:   836 901; LS90%:   913 923" xr:uid="{9F0DB300-1585-4D80-83E9-9FD6B145464E}"/>
    <hyperlink ref="S452" tooltip="CV%: 2.8; ERROR:   21 413; LI90%:   717 541; LS90%:   787 983" xr:uid="{481372E5-D577-4923-A498-BBEABBEA29CD}"/>
    <hyperlink ref="S453" tooltip="CV%: 2.8; ERROR:   20 585; LI90%:   708 702; LS90%:   776 420" xr:uid="{942D05F6-21BA-4D5B-9883-92830A1A9641}"/>
    <hyperlink ref="S454" tooltip="CV%: 2.7; ERROR:   21 231; LI90%:   761 369; LS90%:   831 211" xr:uid="{15B54F09-66E4-4FDD-87A2-6D05E619A2CF}"/>
    <hyperlink ref="S455" tooltip="CV%: 2.5; ERROR:   22 666; LI90%:   874 395; LS90%:   948 961" xr:uid="{CA9D6159-0561-420E-BA85-131714A4E19D}"/>
    <hyperlink ref="S456" tooltip="CV%: 2.4; ERROR:   23 503; LI90%:   922 991; LS90%:  1 000 307" xr:uid="{C1069373-812C-4CAA-B6B1-0B3755BFBD59}"/>
    <hyperlink ref="S457" tooltip="CV%: 2.5; ERROR:   22 724; LI90%:   868 710; LS90%:   943 464" xr:uid="{DF286B9A-D90A-420D-B1A1-662BC0B55A0C}"/>
    <hyperlink ref="S459" tooltip="CV%: 3.5; ERROR:   21 155; LI90%:    564 435; LS90%:    634 029" xr:uid="{21A1FEF9-2DD2-4A22-9BEE-5AD7221FADE2}"/>
    <hyperlink ref="S460" tooltip="CV%: 3.5; ERROR:   21 155; LI90%:   564 435; LS90%:   634 029" xr:uid="{4188DC15-EAB2-44AA-A7F1-A1BACB08470C}"/>
    <hyperlink ref="S461" tooltip="CV%: 4.5; ERROR:   18 761; LI90%:   389 971; LS90%:   451 689" xr:uid="{18CB3432-56DC-48EB-BCBE-14220B490BE1}"/>
    <hyperlink ref="S462" tooltip="CV%: 3.6; ERROR:   21 191; LI90%:   560 896; LS90%:   630 608" xr:uid="{96BF361E-4860-47B5-AB3D-354B43CDF251}"/>
    <hyperlink ref="S463" tooltip="CV%: 27.6; ERROR:   3 092; LI90%:   6 101; LS90%:   16 273" xr:uid="{9601C5CC-4F00-431E-AD05-CCEBE941D9EA}"/>
    <hyperlink ref="S464" tooltip="CV%: 4.0; ERROR:   21 289; LI90%:   498 611; LS90%:   568 645" xr:uid="{430C8AFF-34FB-41F8-BABC-EF018C950D82}"/>
    <hyperlink ref="S465" tooltip="CV%: 4.0; ERROR:   21 003; LI90%:   494 273; LS90%:   563 367" xr:uid="{010ADD0D-7D6E-41F1-8ECF-97DFA8B409B2}"/>
    <hyperlink ref="S466" tooltip="CV%: 4.1; ERROR:   18 838; LI90%:   425 445; LS90%:   487 417" xr:uid="{7A0DBE91-6B05-486C-A662-B1F446C76F9A}"/>
    <hyperlink ref="S467" tooltip="CV%: 4.1; ERROR:   17 821; LI90%:   409 519; LS90%:   468 143" xr:uid="{4C3705B4-CA31-4E4E-86A1-CAF6481C1EAF}"/>
    <hyperlink ref="S468" tooltip="CV%: 4.3; ERROR:   18 270; LI90%:   393 676; LS90%:   453 780" xr:uid="{15BFD6F2-8340-43C7-B476-09358CDBAF46}"/>
    <hyperlink ref="S469" tooltip="CV%: 3.5; ERROR:   20 141; LI90%:   536 958; LS90%:   603 218" xr:uid="{941F74BC-160F-4653-9A70-B179C5E2F07A}"/>
    <hyperlink ref="S470" tooltip="CV%: 3.6; ERROR:   21 241; LI90%:   557 365; LS90%:   627 241" xr:uid="{47E6B837-F394-4633-B5CB-468E59FF88AE}"/>
    <hyperlink ref="S471" tooltip="CV%: 4.1; ERROR:   18 993; LI90%:   436 523; LS90%:   499 005" xr:uid="{5F0E5F40-3ABC-4209-A0A0-1632BCADAFED}"/>
    <hyperlink ref="U12" tooltip="CV%: 0.7; ERROR:   267 997; LI90%:  39 804 714; LS90%:  40 686 346" xr:uid="{6CF2155A-A125-4704-9594-DF08E602FA3B}"/>
    <hyperlink ref="U13" tooltip="CV%: 0.8; ERROR:   227 011; LI90%:  27 408 070; LS90%:  28 154 868" xr:uid="{23326AC7-5858-4E19-AF14-94BD09634204}"/>
    <hyperlink ref="U14" tooltip="CV%: 1.0; ERROR:   185 195; LI90%:  17 338 657; LS90%:  17 947 895" xr:uid="{580CFBA2-ABCB-43C1-BD2E-2C47ABE1E69C}"/>
    <hyperlink ref="U15" tooltip="CV%: 4.7; ERROR:   43 122; LI90%:   838 339; LS90%:   980 197" xr:uid="{2A255A5F-4220-497F-B534-CADF82A70AFB}"/>
    <hyperlink ref="U16" tooltip="CV%: 1.0; ERROR:   200 544; LI90%:  20 523 515; LS90%:  21 183 247" xr:uid="{EA282740-17A4-4F7D-A93D-B2DA4FD113B5}"/>
    <hyperlink ref="U17" tooltip="CV%: 0.9; ERROR:   220 273; LI90%:  24 897 361; LS90%:  25 621 995" xr:uid="{5EC26A1E-9858-46C0-BFBD-D0A204514883}"/>
    <hyperlink ref="U18" tooltip="CV%: 1.1; ERROR:   158 601; LI90%:  13 699 912; LS90%:  14 221 664" xr:uid="{08C53EB8-0756-4BBF-A140-094B5788FD2C}"/>
    <hyperlink ref="U19" tooltip="CV%: 1.4; ERROR:   129 030; LI90%:  8 905 242; LS90%:  9 329 714" xr:uid="{4E2F495A-E212-49A8-9BF7-3BB2ED9FA540}"/>
    <hyperlink ref="U20" tooltip="CV%: 1.2; ERROR:   158 082; LI90%:  12 774 640; LS90%:  13 294 684" xr:uid="{4E3ACAC7-22AA-4223-90BE-0C22BDA163DB}"/>
    <hyperlink ref="U21" tooltip="CV%: 0.8; ERROR:   223 888; LI90%:  26 640 439; LS90%:  27 376 963" xr:uid="{3221C87C-F830-42F6-86AC-2E91ECC7C776}"/>
    <hyperlink ref="U22" tooltip="CV%: 1.1; ERROR:   186 684; LI90%:  17 389 774; LS90%:  18 003 912" xr:uid="{AB64E75E-53A5-466A-B72F-A39A7B90E483}"/>
    <hyperlink ref="U23" tooltip="CV%: 1.0; ERROR:   196 977; LI90%:  19 406 612; LS90%:  20 054 608" xr:uid="{CF5A0A1D-140B-4066-B1AE-9ADC72682D97}"/>
    <hyperlink ref="U26" tooltip="CV%: 3.7; ERROR:   16 038; LI90%:   408 287; LS90%:   461 049" xr:uid="{A8603E79-D81A-49D5-AB00-07CDC97D8DAE}"/>
    <hyperlink ref="U27" tooltip="CV%: 4.0; ERROR:   13 261; LI90%:   313 491; LS90%:   357 117" xr:uid="{486341DD-FB37-430F-B24C-C65DFDD463C6}"/>
    <hyperlink ref="U28" tooltip="CV%: 5.7; ERROR:   12 490; LI90%:   196 745; LS90%:   237 833" xr:uid="{BB802129-8FC1-46BE-8B06-19088CD0B458}"/>
    <hyperlink ref="U29" tooltip="CV%: 21.9; ERROR:   4 208; LI90%:   12 249; LS90%:   26 091" xr:uid="{DD60776F-4B96-41FF-9D7B-B3E93B5440E9}"/>
    <hyperlink ref="U30" tooltip="CV%: 4.8; ERROR:   13 265; LI90%:   255 680; LS90%:   299 318" xr:uid="{1160D2A4-24BB-4B0F-AFC3-76332D1BF5F9}"/>
    <hyperlink ref="U31" tooltip="CV%: 4.3; ERROR:   14 694; LI90%:   313 655; LS90%:   361 995" xr:uid="{152F607F-7B5F-49F2-978B-04944BF84EFA}"/>
    <hyperlink ref="U32" tooltip="CV%: 6.1; ERROR:   10 234; LI90%:   151 169; LS90%:   184 837" xr:uid="{AEE9D56B-68F1-49F8-AA4C-2323DD97E4C3}"/>
    <hyperlink ref="U33" tooltip="CV%: 7.8; ERROR:   10 260; LI90%:   115 451; LS90%:   149 203" xr:uid="{DCD35ABC-3390-4A89-B74F-7DDABF512D62}"/>
    <hyperlink ref="U34" tooltip="CV%: 6.2; ERROR:   11 083; LI90%:   160 281; LS90%:   196 743" xr:uid="{256A6D36-F4D5-46CA-9FB4-4D8514FE1CC1}"/>
    <hyperlink ref="U35" tooltip="CV%: 4.3; ERROR:   14 763; LI90%:   316 009; LS90%:   364 573" xr:uid="{F5BB0A52-1F01-47AF-B1E6-6C083CC34C70}"/>
    <hyperlink ref="U36" tooltip="CV%: 6.2; ERROR:   10 032; LI90%:   146 576; LS90%:   179 578" xr:uid="{5CC58176-920A-4C8C-A6C5-1FBEE6CBE2C5}"/>
    <hyperlink ref="U37" tooltip="CV%: 4.6; ERROR:   13 640; LI90%:   271 204; LS90%:   316 074" xr:uid="{163F2BE7-A646-49DA-81A3-5ECCBD77B1EC}"/>
    <hyperlink ref="U40" tooltip="CV%: 3.1; ERROR:   41 369; LI90%:  1 262 607; LS90%:  1 398 699" xr:uid="{B8300EE7-F054-4A02-AD4F-DC70C610672B}"/>
    <hyperlink ref="U41" tooltip="CV%: 3.4; ERROR:   32 994; LI90%:   923 357; LS90%:  1 031 899" xr:uid="{75209C7B-D7D5-406F-B9AD-124FD3C4ED8D}"/>
    <hyperlink ref="U42" tooltip="CV%: 5.2; ERROR:   26 146; LI90%:   464 054; LS90%:   550 066" xr:uid="{CCC4EE8A-E9A3-4CE5-A100-CECB370FD303}"/>
    <hyperlink ref="U43" tooltip="CV%: 22.2; ERROR:   5 995; LI90%:   17 188; LS90%:   36 910" xr:uid="{6318D6B1-BE2F-42E4-9583-D340552C7E1F}"/>
    <hyperlink ref="U44" tooltip="CV%: 4.0; ERROR:   37 011; LI90%:   871 035; LS90%:   992 791" xr:uid="{BB486385-7D35-40A7-95C5-D2969429C610}"/>
    <hyperlink ref="U45" tooltip="CV%: 4.3; ERROR:   38 943; LI90%:   832 392; LS90%:   960 504" xr:uid="{C77714D2-02B8-4833-AD40-8CD428EA1377}"/>
    <hyperlink ref="U46" tooltip="CV%: 4.9; ERROR:   26 114; LI90%:   495 276; LS90%:   581 182" xr:uid="{21BA46BC-B45E-498D-8CED-05E4B3E5622E}"/>
    <hyperlink ref="U47" tooltip="CV%: 6.9; ERROR:   20 476; LI90%:   262 441; LS90%:   329 801" xr:uid="{86FAB581-944D-416C-8954-60768DD49A62}"/>
    <hyperlink ref="U48" tooltip="CV%: 8.3; ERROR:   27 635; LI90%:   288 353; LS90%:   379 263" xr:uid="{BCD90DDA-DAA7-4140-AD2F-1DEEEC3B9F8F}"/>
    <hyperlink ref="U49" tooltip="CV%: 3.5; ERROR:   34 642; LI90%:   924 759; LS90%:  1 038 721" xr:uid="{FF47CFE7-E5F0-4A65-82C4-E8F25A8D2418}"/>
    <hyperlink ref="U50" tooltip="CV%: 4.2; ERROR:   35 503; LI90%:   779 650; LS90%:   896 444" xr:uid="{96470109-6989-4F0D-B285-2270382EFA2E}"/>
    <hyperlink ref="U51" tooltip="CV%: 4.6; ERROR:   32 983; LI90%:   668 872; LS90%:   777 376" xr:uid="{CC78C693-5AB5-41FE-9013-FC654D35EA3B}"/>
    <hyperlink ref="U54" tooltip="CV%: 3.9; ERROR:   12 433; LI90%:   297 294; LS90%:   338 196" xr:uid="{1CF7DBAD-DAA8-43E5-9C49-A322DD7B1D77}"/>
    <hyperlink ref="U55" tooltip="CV%: 4.4; ERROR:   12 111; LI90%:   254 305; LS90%:   294 147" xr:uid="{D7F51275-F3E9-448E-AFEC-3CD0AF818132}"/>
    <hyperlink ref="U56" tooltip="CV%: 4.3; ERROR:   9 533; LI90%:   204 902; LS90%:   236 264" xr:uid="{8ADBCBCE-99EA-48E3-B551-A8D2F49E4DBC}"/>
    <hyperlink ref="U57" tooltip="CV%: 27.3; ERROR:   1 489; LI90%:   3 000; LS90%:   7 900" xr:uid="{70093803-F400-4613-BA9B-1F52A9320066}"/>
    <hyperlink ref="U58" tooltip="CV%: 4.3; ERROR:   10 407; LI90%:   223 913; LS90%:   258 149" xr:uid="{BAF48A90-84B9-4B0A-BD5A-82BD25370A5F}"/>
    <hyperlink ref="U59" tooltip="CV%: 4.1; ERROR:   11 052; LI90%:   254 516; LS90%:   290 874" xr:uid="{067AFDBC-1F81-4569-A60A-72BA0E9F4024}"/>
    <hyperlink ref="U60" tooltip="CV%: 4.5; ERROR:   9 923; LI90%:   204 242; LS90%:   236 886" xr:uid="{C44630A8-282F-4F4F-BDF0-BD3628ECB9F7}"/>
    <hyperlink ref="U61" tooltip="CV%: 4.9; ERROR:   8 926; LI90%:   169 189; LS90%:   198 553" xr:uid="{C7C9AC29-8206-40A4-BC91-0E2997BA14E5}"/>
    <hyperlink ref="U62" tooltip="CV%: 7.8; ERROR:   9 319; LI90%:   103 624; LS90%:   134 280" xr:uid="{D588B8D1-6692-4ED4-ACA1-A48081A7EAFA}"/>
    <hyperlink ref="U63" tooltip="CV%: 4.2; ERROR:   11 488; LI90%:   253 101; LS90%:   290 893" xr:uid="{798CA8FE-81B0-41D4-A3A2-FA78F0B4D789}"/>
    <hyperlink ref="U64" tooltip="CV%: 4.4; ERROR:   10 941; LI90%:   231 174; LS90%:   267 166" xr:uid="{DF726C4B-89D5-494B-A095-70D28C9A2941}"/>
    <hyperlink ref="U65" tooltip="CV%: 4.6; ERROR:   10 359; LI90%:   210 317; LS90%:   244 397" xr:uid="{E9BB1A7B-A42A-492F-80B8-B3449DECA6FB}"/>
    <hyperlink ref="U68" tooltip="CV%: 3.1; ERROR:   9 153; LI90%:   280 580; LS90%:   310 692" xr:uid="{EE0A9F65-4A0D-46A3-8BE4-EC1A6B77F09F}"/>
    <hyperlink ref="U69" tooltip="CV%: 3.6; ERROR:   8 292; LI90%:   215 364; LS90%:   242 644" xr:uid="{C63F2C71-518A-4D0D-9D7E-8B575FF62820}"/>
    <hyperlink ref="U70" tooltip="CV%: 4.4; ERROR:   7 138; LI90%:   151 821; LS90%:   175 301" xr:uid="{A2D6A3C7-0895-4206-80D1-1FF07A8D17D1}"/>
    <hyperlink ref="U71" tooltip="CV%: 17.2; ERROR:   2 054; LI90%:   8 575; LS90%:   15 331" xr:uid="{F0196E99-A8E0-4CDC-A1E7-159EEEC6FB18}"/>
    <hyperlink ref="U72" tooltip="CV%: 4.2; ERROR:   7 467; LI90%:   164 374; LS90%:   188 940" xr:uid="{3C9BEF47-DD97-44C3-BC76-61E7242CE24E}"/>
    <hyperlink ref="U73" tooltip="CV%: 3.7; ERROR:   8 331; LI90%:   211 468; LS90%:   238 874" xr:uid="{1B61C2CB-D6BA-4695-9139-49C6129EAF7D}"/>
    <hyperlink ref="U74" tooltip="CV%: 5.2; ERROR:   6 882; LI90%:   122 218; LS90%:   144 858" xr:uid="{7F2CE91B-5B5F-4ED6-9CB4-777401B96E8F}"/>
    <hyperlink ref="U75" tooltip="CV%: 6.1; ERROR:   6 013; LI90%:   88 753; LS90%:   108 535" xr:uid="{AAA030A5-340A-4E7D-AF03-BB617451728C}"/>
    <hyperlink ref="U76" tooltip="CV%: 5.1; ERROR:   7 160; LI90%:   129 251; LS90%:   152 805" xr:uid="{59100C60-68F1-4B8D-A910-89A5339E89BE}"/>
    <hyperlink ref="U77" tooltip="CV%: 3.4; ERROR:   8 276; LI90%:   231 104; LS90%:   258 330" xr:uid="{5FB69FA3-83B8-4ABC-B99C-C299371085A0}"/>
    <hyperlink ref="U78" tooltip="CV%: 4.3; ERROR:   6 551; LI90%:   142 924; LS90%:   164 474" xr:uid="{EA534CDA-53B6-4500-8216-7EFCF502937C}"/>
    <hyperlink ref="U79" tooltip="CV%: 3.8; ERROR:   7 364; LI90%:   181 278; LS90%:   205 502" xr:uid="{74864EE4-C445-4F1C-A2EC-4E8B56DC688E}"/>
    <hyperlink ref="U82" tooltip="CV%: 3.2; ERROR:   31 839; LI90%:   944 884; LS90%:  1 049 626" xr:uid="{3865DF16-4F6C-4E05-81E8-E5B860CCFCA8}"/>
    <hyperlink ref="U83" tooltip="CV%: 3.3; ERROR:   25 795; LI90%:   731 386; LS90%:   816 246" xr:uid="{C7580240-AA37-4086-9173-D25F52D20058}"/>
    <hyperlink ref="U84" tooltip="CV%: 3.7; ERROR:   23 597; LI90%:   607 093; LS90%:   684 721" xr:uid="{478AC8CA-C1BD-48BE-AF0C-09348A16F1AF}"/>
    <hyperlink ref="U85" tooltip="CV%: 20.2; ERROR:   5 494; LI90%:   18 151; LS90%:   36 225" xr:uid="{43BA1D12-9180-4F93-8F1E-626E01E46501}"/>
    <hyperlink ref="U86" tooltip="CV%: 4.0; ERROR:   29 107; LI90%:   685 719; LS90%:   781 471" xr:uid="{03DDE7C5-5F00-434A-BA7C-5A138E07192A}"/>
    <hyperlink ref="U87" tooltip="CV%: 3.2; ERROR:   27 356; LI90%:   813 660; LS90%:   903 654" xr:uid="{538A12EA-6771-4669-A03E-A7BB3E989822}"/>
    <hyperlink ref="U88" tooltip="CV%: 4.1; ERROR:   25 600; LI90%:   585 637; LS90%:   669 855" xr:uid="{C8D9E99F-33C6-4064-934E-D67D8BC6E590}"/>
    <hyperlink ref="U89" tooltip="CV%: 4.8; ERROR:   22 911; LI90%:   443 212; LS90%:   518 584" xr:uid="{8B1ADF9A-5DA6-4A0A-80B6-6DE4FFC44B63}"/>
    <hyperlink ref="U90" tooltip="CV%: 5.3; ERROR:   22 500; LI90%:   388 645; LS90%:   462 663" xr:uid="{7EF98527-0A6B-4C02-9C5E-968A1C54C2AA}"/>
    <hyperlink ref="U91" tooltip="CV%: 3.3; ERROR:   27 724; LI90%:   789 773; LS90%:   880 977" xr:uid="{72F689FB-09C8-4521-AECD-D52B711E5032}"/>
    <hyperlink ref="U92" tooltip="CV%: 3.8; ERROR:   22 095; LI90%:   540 852; LS90%:   613 538" xr:uid="{8869F188-3320-455A-8970-7A165141CD42}"/>
    <hyperlink ref="U93" tooltip="CV%: 3.9; ERROR:   28 753; LI90%:   698 648; LS90%:   793 236" xr:uid="{75457C6D-7B9A-4982-8ADB-187B7B6BD083}"/>
    <hyperlink ref="U96" tooltip="CV%: 3.3; ERROR:   7 379; LI90%:   214 067; LS90%:   238 341" xr:uid="{9143DADF-1D41-4EA9-BD44-E5F1602BA362}"/>
    <hyperlink ref="U97" tooltip="CV%: 3.9; ERROR:   6 461; LI90%:   153 403; LS90%:   174 659" xr:uid="{BB3B4645-563C-4835-BF7A-26CCB157A3DC}"/>
    <hyperlink ref="U98" tooltip="CV%: 5.2; ERROR:   4 228; LI90%:   74 830; LS90%:   88 738" xr:uid="{51671851-48AE-4D47-94B8-AE3D54EB74BA}"/>
    <hyperlink ref="U99" tooltip="CV%: 20.1; ERROR:   1 134; LI90%:   3 766; LS90%:   7 496" xr:uid="{E4C502F9-16A3-4FAB-8039-4A62C1DBF866}"/>
    <hyperlink ref="U100" tooltip="CV%: 4.7; ERROR:   4 863; LI90%:   95 981; LS90%:   111 977" xr:uid="{121AD33A-69EA-4F12-818A-784A6C990AEB}"/>
    <hyperlink ref="U101" tooltip="CV%: 4.2; ERROR:   5 964; LI90%:   130 873; LS90%:   150 493" xr:uid="{BD10CED2-D357-47E8-B5B2-05C96A547444}"/>
    <hyperlink ref="U102" tooltip="CV%: 5.7; ERROR:   4 379; LI90%:   69 970; LS90%:   84 376" xr:uid="{DEC465DF-50CF-4AC6-959B-D601C79A3C52}"/>
    <hyperlink ref="U103" tooltip="CV%: 7.1; ERROR:   3 587; LI90%:   44 762; LS90%:   56 562" xr:uid="{08C6B78F-BE10-491E-AFD7-1E6A0F0170D3}"/>
    <hyperlink ref="U104" tooltip="CV%: 5.7; ERROR:   4 738; LI90%:   76 010; LS90%:   91 598" xr:uid="{1533BC0D-947A-4707-8DF4-281577174B80}"/>
    <hyperlink ref="U105" tooltip="CV%: 4.0; ERROR:   6 491; LI90%:   150 340; LS90%:   171 694" xr:uid="{C9E998FD-D360-47BC-9071-A42A8E2D51CE}"/>
    <hyperlink ref="U106" tooltip="CV%: 4.5; ERROR:   5 361; LI90%:   109 053; LS90%:   126 687" xr:uid="{012CFBAD-B6A2-408A-BAE7-918AA545952E}"/>
    <hyperlink ref="U107" tooltip="CV%: 4.7; ERROR:   5 132; LI90%:   100 057; LS90%:   116 939" xr:uid="{2EF4D3F1-6622-4B2D-9B66-DC3CF08658D1}"/>
    <hyperlink ref="U110" tooltip="CV%: 2.7; ERROR:   41 779; LI90%:  1 507 083; LS90%:  1 644 523" xr:uid="{A339D21A-3B8D-4D98-807D-2748B4717064}"/>
    <hyperlink ref="U111" tooltip="CV%: 3.5; ERROR:   35 056; LI90%:   949 661; LS90%:  1 064 985" xr:uid="{A67B2904-1A27-406B-BA40-853DDD9C9FF8}"/>
    <hyperlink ref="U112" tooltip="CV%: 4.6; ERROR:   35 903; LI90%:   719 757; LS90%:   837 867" xr:uid="{FEB57FBA-6523-4264-9552-E23A4DE99DAF}"/>
    <hyperlink ref="U113" tooltip="CV%: 21.6; ERROR:   15 908; LI90%:   47 576; LS90%:   99 908" xr:uid="{7305CDF6-9527-4517-AFE3-675C81578AC3}"/>
    <hyperlink ref="U114" tooltip="CV%: 5.2; ERROR:   32 234; LI90%:   563 665; LS90%:   669 703" xr:uid="{9B9A96DD-59AC-4548-9DD5-E810CC2A9388}"/>
    <hyperlink ref="U115" tooltip="CV%: 4.9; ERROR:   32 096; LI90%:   597 723; LS90%:   703 311" xr:uid="{FEE49D5B-F59C-4B91-9638-F8EC31E12E9A}"/>
    <hyperlink ref="U116" tooltip="CV%: 6.8; ERROR:   22 989; LI90%:   301 370; LS90%:   376 998" xr:uid="{1C82A0E6-2BF9-4E9C-B044-227EBFF929F5}"/>
    <hyperlink ref="U117" tooltip="CV%: 7.6; ERROR:   19 690; LI90%:   228 182; LS90%:   292 954" xr:uid="{C59E3CBB-E6CB-4D74-B2C0-D6A47EA071D7}"/>
    <hyperlink ref="U118" tooltip="CV%: 4.3; ERROR:   30 269; LI90%:   651 058; LS90%:   750 634" xr:uid="{8A46D00A-59DB-487F-B1F4-F88E7E81843E}"/>
    <hyperlink ref="U119" tooltip="CV%: 3.8; ERROR:   33 238; LI90%:   819 350; LS90%:   928 694" xr:uid="{E246B544-39D9-482C-B121-BC7DFA11CF48}"/>
    <hyperlink ref="U120" tooltip="CV%: 5.2; ERROR:   30 967; LI90%:   546 651; LS90%:   648 523" xr:uid="{ECC3E606-1997-490D-9034-42D6AFCAEA98}"/>
    <hyperlink ref="U121" tooltip="CV%: 5.2; ERROR:   35 365; LI90%:   620 947; LS90%:   737 287" xr:uid="{6F45B2CF-56E7-4DBC-BEDD-9735258F6087}"/>
    <hyperlink ref="U124" tooltip="CV%: 2.6; ERROR:   33 419; LI90%:  1 206 435; LS90%:  1 316 373" xr:uid="{60C3AC3D-BFA9-4990-9225-BAF249BBC0C6}"/>
    <hyperlink ref="U125" tooltip="CV%: 3.3; ERROR:   31 331; LI90%:   911 667; LS90%:  1 014 737" xr:uid="{587659D4-56D8-4174-810D-4AEAF027953C}"/>
    <hyperlink ref="U126" tooltip="CV%: 4.7; ERROR:   26 771; LI90%:   529 069; LS90%:   617 139" xr:uid="{52982BCA-0356-446F-807E-050CE74BD490}"/>
    <hyperlink ref="U127" tooltip="CV%: 21.0; ERROR:   5 322; LI90%:   16 545; LS90%:   34 053" xr:uid="{B94D8CCF-AC0D-40F1-BD00-42952B16633A}"/>
    <hyperlink ref="U128" tooltip="CV%: 4.0; ERROR:   30 938; LI90%:   714 114; LS90%:   815 892" xr:uid="{0133890D-72F7-4FD0-893F-17BE2FBFA2C9}"/>
    <hyperlink ref="U129" tooltip="CV%: 3.9; ERROR:   32 969; LI90%:   797 389; LS90%:   905 847" xr:uid="{8BB81BC1-2E03-4666-9262-775AFF4E83C8}"/>
    <hyperlink ref="U130" tooltip="CV%: 4.6; ERROR:   28 757; LI90%:   578 468; LS90%:   673 070" xr:uid="{D4A1A9E6-FDA7-4A20-A13D-A8EDBA585EFF}"/>
    <hyperlink ref="U131" tooltip="CV%: 6.0; ERROR:   24 550; LI90%:   369 261; LS90%:   450 025" xr:uid="{88101A83-C1A7-4CE8-ABC4-7E8E05207094}"/>
    <hyperlink ref="U132" tooltip="CV%: 8.1; ERROR:   20 389; LI90%:   217 561; LS90%:   284 637" xr:uid="{0EBE9DD6-75E9-48D9-A2A2-3D1C651FB9DF}"/>
    <hyperlink ref="U133" tooltip="CV%: 3.6; ERROR:   32 400; LI90%:   852 519; LS90%:   959 105" xr:uid="{A5E04696-816E-4962-B42B-B60E5E21631F}"/>
    <hyperlink ref="U134" tooltip="CV%: 4.4; ERROR:   27 173; LI90%:   567 694; LS90%:   657 086" xr:uid="{B10D7DBD-CB28-4C0D-9B9D-E513160BD46F}"/>
    <hyperlink ref="U135" tooltip="CV%: 4.4; ERROR:   27 870; LI90%:   592 140; LS90%:   683 824" xr:uid="{4A11927D-9662-400D-828B-6E84B8889D84}"/>
    <hyperlink ref="U138" tooltip="CV%: 1.9; ERROR:   65 812; LI90%:  3 272 770; LS90%:  3 489 272" xr:uid="{0D947BBA-B51A-40EF-A74C-09E159DE0170}"/>
    <hyperlink ref="U139" tooltip="CV%: 2.4; ERROR:   58 861; LI90%:  2 363 484; LS90%:  2 557 120" xr:uid="{293BEBBB-AC3E-4E48-87F8-BAACB549E30A}"/>
    <hyperlink ref="U140" tooltip="CV%: 3.8; ERROR:   44 325; LI90%:  1 100 414; LS90%:  1 246 230" xr:uid="{D84E7B3B-299A-4BF2-9BD3-3C029E87EF8A}"/>
    <hyperlink ref="U141" tooltip="CV%: 14.3; ERROR:   11 877; LI90%:   63 603; LS90%:   102 675" xr:uid="{16EA3118-28CB-4007-8D1C-DBB856DF235B}"/>
    <hyperlink ref="U142" tooltip="CV%: 2.7; ERROR:   55 500; LI90%:  1 954 934; LS90%:  2 137 512" xr:uid="{33AD7B40-9B4B-4316-8BE7-5568DEF90E85}"/>
    <hyperlink ref="U143" tooltip="CV%: 2.2; ERROR:   61 693; LI90%:  2 726 237; LS90%:  2 929 189" xr:uid="{230FEDD7-5E56-4B64-A9C1-02B812EA7209}"/>
    <hyperlink ref="U144" tooltip="CV%: 3.5; ERROR:   47 647; LI90%:  1 289 539; LS90%:  1 446 283" xr:uid="{6EBD68C2-C232-4054-9869-62F973F77936}"/>
    <hyperlink ref="U145" tooltip="CV%: 5.3; ERROR:   33 904; LI90%:   580 484; LS90%:   692 020" xr:uid="{5111C96D-4160-4FAF-B1D6-F5B2B883B58B}"/>
    <hyperlink ref="U146" tooltip="CV%: 5.3; ERROR:   32 677; LI90%:   565 885; LS90%:   673 383" xr:uid="{48D5F756-6EE0-42AE-BFE1-9468C32D40A6}"/>
    <hyperlink ref="U147" tooltip="CV%: 2.5; ERROR:   58 828; LI90%:  2 245 239; LS90%:  2 438 765" xr:uid="{C425E9F0-8D6D-478F-8297-3D6D8319B553}"/>
    <hyperlink ref="U148" tooltip="CV%: 3.1; ERROR:   51 350; LI90%:  1 565 120; LS90%:  1 734 046" xr:uid="{F1CCC189-79AC-454B-BF40-86417627CE76}"/>
    <hyperlink ref="U149" tooltip="CV%: 2.9; ERROR:   55 149; LI90%:  1 799 402; LS90%:  1 980 826" xr:uid="{CDD12E7F-033B-4773-949F-4A754E18B215}"/>
    <hyperlink ref="U152" tooltip="CV%: 2.8; ERROR:   16 857; LI90%:   564 190; LS90%:   619 644" xr:uid="{AC277A5E-B6BC-4CD6-8563-9C26EA71DF7D}"/>
    <hyperlink ref="U153" tooltip="CV%: 3.4; ERROR:   14 853; LI90%:   406 137; LS90%:   455 001" xr:uid="{6A7AB6B6-679C-4FD6-B9DE-C36ED58CC14F}"/>
    <hyperlink ref="U154" tooltip="CV%: 3.7; ERROR:   13 588; LI90%:   346 350; LS90%:   391 050" xr:uid="{1CED54A4-565A-4F33-88A8-8CE5DAC4468B}"/>
    <hyperlink ref="U155" tooltip="CV%: 23.0; ERROR:   2 285; LI90%:   6 182; LS90%:   13 698" xr:uid="{1EB777D4-CD01-4DF0-9F73-5139A85EBCB9}"/>
    <hyperlink ref="U156" tooltip="CV%: 3.8; ERROR:   14 081; LI90%:   351 092; LS90%:   397 414" xr:uid="{0905EBAA-6488-4DA6-BC9A-0B10D010FADF}"/>
    <hyperlink ref="U157" tooltip="CV%: 3.5; ERROR:   15 446; LI90%:   416 612; LS90%:   467 426" xr:uid="{B2897998-5C5C-4BB1-99B4-1084297CDE1D}"/>
    <hyperlink ref="U158" tooltip="CV%: 4.2; ERROR:   12 442; LI90%:   272 324; LS90%:   313 254" xr:uid="{856A1795-212B-4A21-AB4D-D241B2769CE0}"/>
    <hyperlink ref="U159" tooltip="CV%: 4.8; ERROR:   10 642; LI90%:   203 255; LS90%:   238 263" xr:uid="{470226BC-89EE-4926-BBAD-62620C6D49ED}"/>
    <hyperlink ref="U160" tooltip="CV%: 4.5; ERROR:   11 643; LI90%:   237 184; LS90%:   275 484" xr:uid="{45DA21B7-39AD-439B-9955-CDB10FAAFE7C}"/>
    <hyperlink ref="U161" tooltip="CV%: 3.2; ERROR:   14 754; LI90%:   442 092; LS90%:   490 630" xr:uid="{C483E3F2-4257-4F35-969A-F5FE61494865}"/>
    <hyperlink ref="U162" tooltip="CV%: 4.1; ERROR:   12 180; LI90%:   280 445; LS90%:   320 513" xr:uid="{C62410F6-EFBA-4CCA-9889-1BEBB0677287}"/>
    <hyperlink ref="U163" tooltip="CV%: 3.6; ERROR:   13 514; LI90%:   350 250; LS90%:   394 706" xr:uid="{4BA62147-CA49-4C8A-AA3D-B899711EF3DB}"/>
    <hyperlink ref="U166" tooltip="CV%: 3.4; ERROR:   60 684; LI90%:  1 676 130; LS90%:  1 875 762" xr:uid="{8A57AC9C-AFC0-4974-87D3-08B4C284B03D}"/>
    <hyperlink ref="U167" tooltip="CV%: 4.5; ERROR:   52 300; LI90%:  1 085 216; LS90%:  1 257 268" xr:uid="{E3E08149-E053-4D36-9123-C965E018FE33}"/>
    <hyperlink ref="U168" tooltip="CV%: 6.3; ERROR:   37 872; LI90%:   535 500; LS90%:   660 086" xr:uid="{E66748CB-4DFC-47F3-85BA-AF12E9B2A32C}"/>
    <hyperlink ref="U169" tooltip="CV%: 40.9; ERROR:   6 160; LI90%:   4 926; LS90%:   25 192" xr:uid="{04B6797C-3070-4439-8497-2AFABCA40A7B}"/>
    <hyperlink ref="U170" tooltip="CV%: 5.7; ERROR:   39 925; LI90%:   631 196; LS90%:   762 536" xr:uid="{6995235E-8CBE-47EE-AE65-57187440A6B9}"/>
    <hyperlink ref="U171" tooltip="CV%: 5.5; ERROR:   48 329; LI90%:   797 275; LS90%:   956 265" xr:uid="{A86EB20B-C1FF-402B-8B3E-CF1C9F3F5917}"/>
    <hyperlink ref="U172" tooltip="CV%: 6.8; ERROR:   31 068; LI90%:   403 363; LS90%:   505 569" xr:uid="{7DA0B7E1-2E0C-4BF4-9F8E-969B85601C3C}"/>
    <hyperlink ref="U173" tooltip="CV%: 8.1; ERROR:   28 788; LI90%:   306 457; LS90%:   401 161" xr:uid="{A0A3AF82-ED01-489E-B318-30184C605BC7}"/>
    <hyperlink ref="U174" tooltip="CV%: 7.1; ERROR:   44 355; LI90%:   552 716; LS90%:   698 632" xr:uid="{B68AA228-86D4-4271-A4E3-EA32B3E93456}"/>
    <hyperlink ref="U175" tooltip="CV%: 4.9; ERROR:   45 252; LI90%:   840 398; LS90%:   989 264" xr:uid="{1A8FAACC-3E76-4E95-9D31-1851C84F9265}"/>
    <hyperlink ref="U176" tooltip="CV%: 7.5; ERROR:   40 187; LI90%:   471 908; LS90%:   604 112" xr:uid="{B1689B32-4DC8-40F1-A004-D6AE0138CC21}"/>
    <hyperlink ref="U177" tooltip="CV%: 6.0; ERROR:   39 162; LI90%:   585 421; LS90%:   714 251" xr:uid="{AC580020-2F5F-478D-8BE3-C775836C1080}"/>
    <hyperlink ref="U180" tooltip="CV%: 3.3; ERROR:   34 617; LI90%:  1 004 095; LS90%:  1 117 977" xr:uid="{51023BE4-43C9-44F4-A7F9-25049E097627}"/>
    <hyperlink ref="U181" tooltip="CV%: 4.0; ERROR:   25 990; LI90%:   610 535; LS90%:   696 035" xr:uid="{7984BD38-1AD0-468C-9105-9BBF770167AF}"/>
    <hyperlink ref="U182" tooltip="CV%: 4.7; ERROR:   24 786; LI90%:   484 661; LS90%:   566 201" xr:uid="{F8A705CE-7084-4687-9B0C-049B43123C2F}"/>
    <hyperlink ref="U183" tooltip="CV%: 32.6; ERROR:   3 501; LI90%:   4 966; LS90%:   16 482" xr:uid="{29714715-BB01-4762-8FF3-1CEDA9B6300B}"/>
    <hyperlink ref="U184" tooltip="CV%: 5.2; ERROR:   24 532; LI90%:   429 559; LS90%:   510 263" xr:uid="{DB104ECA-274D-40D9-8ACF-A510E6BD612D}"/>
    <hyperlink ref="U185" tooltip="CV%: 4.5; ERROR:   22 702; LI90%:   467 185; LS90%:   541 869" xr:uid="{7DE590D4-9C7F-4BCD-B2DF-1597DF795B2B}"/>
    <hyperlink ref="U186" tooltip="CV%: 6.4; ERROR:   17 366; LI90%:   241 108; LS90%:   298 238" xr:uid="{BA71D1F0-A6E5-4945-A1BA-28DA3BE6E3DF}"/>
    <hyperlink ref="U187" tooltip="CV%: 7.8; ERROR:   14 285; LI90%:   158 749; LS90%:   205 743" xr:uid="{CBF2C5EB-F62B-4C5B-9222-C1A144812B7C}"/>
    <hyperlink ref="U188" tooltip="CV%: 5.1; ERROR:   23 889; LI90%:   432 296; LS90%:   510 884" xr:uid="{1FF28E0A-756C-4880-86D1-E256034EF56B}"/>
    <hyperlink ref="U189" tooltip="CV%: 4.3; ERROR:   28 578; LI90%:   624 064; LS90%:   718 078" xr:uid="{422C9252-1465-42C8-9198-F8E9DBD7CDB1}"/>
    <hyperlink ref="U190" tooltip="CV%: 5.7; ERROR:   24 322; LI90%:   389 842; LS90%:   469 854" xr:uid="{585EC0F1-0A79-40A7-90C6-546CC1808BE9}"/>
    <hyperlink ref="U191" tooltip="CV%: 5.3; ERROR:   21 179; LI90%:   366 227; LS90%:   435 901" xr:uid="{B61DA063-C15D-4A76-97F7-775FDDD00BD1}"/>
    <hyperlink ref="U194" tooltip="CV%: 3.1; ERROR:   28 534; LI90%:   873 033; LS90%:   966 901" xr:uid="{15B0D219-EC90-48CD-98DA-74DC7FFC981B}"/>
    <hyperlink ref="U195" tooltip="CV%: 4.0; ERROR:   25 984; LI90%:   601 222; LS90%:   686 700" xr:uid="{8868F032-A452-4F55-A188-825B4192D85F}"/>
    <hyperlink ref="U196" tooltip="CV%: 4.8; ERROR:   22 106; LI90%:   424 446; LS90%:   497 168" xr:uid="{AFB32832-DB93-4975-BEEE-31C81ED3FE50}"/>
    <hyperlink ref="U197" tooltip="CV%: 30.2; ERROR:   2 611; LI90%:   4 339; LS90%:   12 929" xr:uid="{B3427CBB-89BF-4ACD-9C03-442881C8ABE2}"/>
    <hyperlink ref="U198" tooltip="CV%: 4.8; ERROR:   23 016; LI90%:   440 002; LS90%:   515 716" xr:uid="{52696B8B-D659-4B65-B8FE-200F7E640008}"/>
    <hyperlink ref="U199" tooltip="CV%: 4.7; ERROR:   25 575; LI90%:   497 940; LS90%:   582 074" xr:uid="{3F8C7236-BBD3-4F75-86FA-F1294A6546AB}"/>
    <hyperlink ref="U200" tooltip="CV%: 6.1; ERROR:   17 826; LI90%:   261 691; LS90%:   320 333" xr:uid="{D5B689DB-A3E1-4507-9F50-FF03EF715236}"/>
    <hyperlink ref="U201" tooltip="CV%: 7.7; ERROR:   15 636; LI90%:   176 677; LS90%:   228 113" xr:uid="{25B5CB89-E7CF-49ED-A58E-EE38C04CEFB8}"/>
    <hyperlink ref="U202" tooltip="CV%: 5.3; ERROR:   23 244; LI90%:   403 437; LS90%:   479 903" xr:uid="{94CAC4E1-6983-44A6-B1AE-536F45F07828}"/>
    <hyperlink ref="U203" tooltip="CV%: 4.2; ERROR:   26 553; LI90%:   593 870; LS90%:   681 222" xr:uid="{B1C4E59B-80B3-44A6-8000-04108C01F7B0}"/>
    <hyperlink ref="U204" tooltip="CV%: 5.3; ERROR:   21 402; LI90%:   365 318; LS90%:   435 726" xr:uid="{89D7D584-EB21-448F-9891-51EDD2F475EA}"/>
    <hyperlink ref="U205" tooltip="CV%: 5.1; ERROR:   23 001; LI90%:   409 526; LS90%:   485 192" xr:uid="{019EF438-86F0-4C19-AADD-2FEDB1E0332B}"/>
    <hyperlink ref="U208" tooltip="CV%: 2.9; ERROR:   78 515; LI90%:  2 557 058; LS90%:  2 815 348" xr:uid="{683A6C44-CCE1-4D8A-A6D3-75011880EF5B}"/>
    <hyperlink ref="U209" tooltip="CV%: 3.5; ERROR:   70 818; LI90%:  1 889 048; LS90%:  2 122 020" xr:uid="{314528EB-F4A0-4596-8651-81885EE2A490}"/>
    <hyperlink ref="U210" tooltip="CV%: 5.2; ERROR:   66 752; LI90%:  1 165 496; LS90%:  1 385 092" xr:uid="{871E1B56-43BC-472E-A462-008741FAC9F1}"/>
    <hyperlink ref="U211" tooltip="CV%: 18.7; ERROR:   16 485; LI90%:   61 011; LS90%:   115 243" xr:uid="{CCC563B6-3F3A-4A42-A6B6-FCC2A5CCE9FB}"/>
    <hyperlink ref="U212" tooltip="CV%: 4.3; ERROR:   64 138; LI90%:  1 396 760; LS90%:  1 607 754" xr:uid="{D35A262E-6F55-4CB0-991E-BEA5192501AE}"/>
    <hyperlink ref="U213" tooltip="CV%: 4.1; ERROR:   68 109; LI90%:  1 535 244; LS90%:  1 759 302" xr:uid="{DC810228-0464-4A88-B33C-5139A9FD106E}"/>
    <hyperlink ref="U214" tooltip="CV%: 5.8; ERROR:   48 650; LI90%:   754 296; LS90%:   914 340" xr:uid="{2440852C-5DC8-4460-AB87-4DD24DB98276}"/>
    <hyperlink ref="U215" tooltip="CV%: 7.0; ERROR:   40 824; LI90%:   518 358; LS90%:   652 658" xr:uid="{72E26B98-FDE9-4C88-A439-37942F9E5186}"/>
    <hyperlink ref="U216" tooltip="CV%: 5.5; ERROR:   49 097; LI90%:   807 202; LS90%:   968 716" xr:uid="{09064828-10ED-4B00-8080-BE6C2EA4B159}"/>
    <hyperlink ref="U217" tooltip="CV%: 3.9; ERROR:   71 293; LI90%:  1 689 747; LS90%:  1 924 281" xr:uid="{E2768C96-E7EE-4A47-B464-1D0A63A7F21E}"/>
    <hyperlink ref="U218" tooltip="CV%: 4.5; ERROR:   58 805; LI90%:  1 209 586; LS90%:  1 403 038" xr:uid="{5FA34721-0F6E-4F1A-A9C0-548896A1F4FD}"/>
    <hyperlink ref="U219" tooltip="CV%: 4.3; ERROR:   63 031; LI90%:  1 368 366; LS90%:  1 575 720" xr:uid="{5311348D-7092-4E34-9614-64BADDB5D76F}"/>
    <hyperlink ref="U222" tooltip="CV%: 3.1; ERROR:   169 228; LI90%:  5 212 008; LS90%:  5 768 718" xr:uid="{C635F9C6-4487-4DDD-96E3-D9F70F642518}"/>
    <hyperlink ref="U223" tooltip="CV%: 4.1; ERROR:   138 634; LI90%:  3 130 853; LS90%:  3 586 919" xr:uid="{30F8F7C1-38FC-45EC-8C86-C92B2BCACB99}"/>
    <hyperlink ref="U224" tooltip="CV%: 6.3; ERROR:   98 712; LI90%:  1 394 466; LS90%:  1 719 198" xr:uid="{2A8A43D3-A747-4F38-9528-EC520C03AB6B}"/>
    <hyperlink ref="U225" tooltip="CV%: 21.8; ERROR:   22 067; LI90%:   64 913; LS90%:   137 509" xr:uid="{CDAB5F1E-8A55-4F0A-8787-8AD56A7C5E8B}"/>
    <hyperlink ref="U226" tooltip="CV%: 4.9; ERROR:   117 057; LI90%:  2 176 332; LS90%:  2 561 416" xr:uid="{66382FE1-0935-4F49-8E94-CEF6594E95ED}"/>
    <hyperlink ref="U227" tooltip="CV%: 3.9; ERROR:   129 508; LI90%:  3 080 524; LS90%:  3 506 570" xr:uid="{5578AF91-C272-45A1-8B6F-C6368D312B4B}"/>
    <hyperlink ref="U228" tooltip="CV%: 6.3; ERROR:   89 418; LI90%:  1 280 062; LS90%:  1 574 220" xr:uid="{38B1C73A-3DBD-4D2F-B7DB-6DC5539CB79C}"/>
    <hyperlink ref="U229" tooltip="CV%: 8.4; ERROR:   70 487; LI90%:   720 403; LS90%:   952 285" xr:uid="{4C624999-1F39-44D8-9FD2-E14E1C671D26}"/>
    <hyperlink ref="U230" tooltip="CV%: 9.7; ERROR:   72 773; LI90%:   632 675; LS90%:   872 079" xr:uid="{108520F8-7F81-445F-8CAD-237669225DB1}"/>
    <hyperlink ref="U231" tooltip="CV%: 4.0; ERROR:   134 479; LI90%:  3 103 285; LS90%:  3 545 681" xr:uid="{1D810B5B-B9E2-432F-B63A-2043D5D20BD2}"/>
    <hyperlink ref="U232" tooltip="CV%: 5.1; ERROR:   110 083; LI90%:  1 967 787; LS90%:  2 329 929" xr:uid="{9B758B31-4617-4053-8251-A3B0E78C27DE}"/>
    <hyperlink ref="U233" tooltip="CV%: 5.7; ERROR:   111 908; LI90%:  1 789 684; LS90%:  2 157 828" xr:uid="{AC24F3A8-1EBC-40B3-BAE8-CE149F75FF67}"/>
    <hyperlink ref="U236" tooltip="CV%: 2.9; ERROR:   42 419; LI90%:  1 407 795; LS90%:  1 547 341" xr:uid="{D12EE631-0363-40A4-AF43-B5F543C5CEC8}"/>
    <hyperlink ref="U237" tooltip="CV%: 3.5; ERROR:   35 572; LI90%:   955 271; LS90%:  1 072 293" xr:uid="{7F898DEF-3066-4BC6-B544-42A6A4346BDC}"/>
    <hyperlink ref="U238" tooltip="CV%: 4.3; ERROR:   34 840; LI90%:   746 135; LS90%:   860 747" xr:uid="{3FB25295-E8C8-4590-902B-26F8D3572085}"/>
    <hyperlink ref="U239" tooltip="CV%: 17.3; ERROR:   9 353; LI90%:   38 616; LS90%:   69 386" xr:uid="{A8C60871-B8FE-44C4-B63F-6D8D913CF280}"/>
    <hyperlink ref="U240" tooltip="CV%: 4.0; ERROR:   32 074; LI90%:   743 331; LS90%:   848 845" xr:uid="{0F017657-199B-44CB-A98B-FDF44BECD482}"/>
    <hyperlink ref="U241" tooltip="CV%: 4.3; ERROR:   32 256; LI90%:   692 808; LS90%:   798 920" xr:uid="{3AE6B6C0-A37A-4FEB-8D18-4D2893321989}"/>
    <hyperlink ref="U242" tooltip="CV%: 5.3; ERROR:   23 872; LI90%:   412 864; LS90%:   491 396" xr:uid="{D40E4B50-5AB0-45D3-8CDD-ECFF2D57E297}"/>
    <hyperlink ref="U243" tooltip="CV%: 6.9; ERROR:   21 178; LI90%:   273 849; LS90%:   343 517" xr:uid="{7EA37158-A854-4640-AC81-181B69F94BBA}"/>
    <hyperlink ref="U244" tooltip="CV%: 4.9; ERROR:   31 608; LI90%:   592 992; LS90%:   696 972" xr:uid="{58749FE8-320B-461A-AC97-540473AFD9A5}"/>
    <hyperlink ref="U245" tooltip="CV%: 3.8; ERROR:   35 572; LI90%:   871 150; LS90%:   988 172" xr:uid="{E75DF9D6-D4FE-4135-8675-E70BFAC9D29B}"/>
    <hyperlink ref="U246" tooltip="CV%: 5.0; ERROR:   30 992; LI90%:   565 467; LS90%:   667 421" xr:uid="{8E56D8E6-AE7A-449F-BCE5-C1B299164D7B}"/>
    <hyperlink ref="U247" tooltip="CV%: 4.5; ERROR:   29 555; LI90%:   602 784; LS90%:   700 012" xr:uid="{FF3C36D3-F9BA-4179-BD47-6798B9B8331C}"/>
    <hyperlink ref="U250" tooltip="CV%: 3.3; ERROR:   19 457; LI90%:   550 312; LS90%:   614 322" xr:uid="{64E1C68A-B66A-46A2-BD10-CD686A47C2CE}"/>
    <hyperlink ref="U251" tooltip="CV%: 4.2; ERROR:   16 687; LI90%:   365 461; LS90%:   420 355" xr:uid="{A2C29710-9B12-46DB-8087-66527160B562}"/>
    <hyperlink ref="U252" tooltip="CV%: 6.5; ERROR:   12 183; LI90%:   166 829; LS90%:   206 907" xr:uid="{896C3EB5-975C-47E1-939D-0C18443199C4}"/>
    <hyperlink ref="U253" tooltip="CV%: 26.6; ERROR:   1 996; LI90%:   4 220; LS90%:   10 788" xr:uid="{67ED723E-03C2-4CE0-AC1F-AC1382315AF0}"/>
    <hyperlink ref="U254" tooltip="CV%: 5.4; ERROR:   14 123; LI90%:   237 192; LS90%:   283 654" xr:uid="{88648A82-FF6B-4D57-B658-A36EA2702042}"/>
    <hyperlink ref="U255" tooltip="CV%: 4.8; ERROR:   15 139; LI90%:   289 671; LS90%:   339 473" xr:uid="{56C30849-93AA-4BD4-B162-0CD0F0E32024}"/>
    <hyperlink ref="U256" tooltip="CV%: 7.6; ERROR:   9 603; LI90%:   111 325; LS90%:   142 915" xr:uid="{E20216E6-38B3-4C42-9E6D-480A23A3C64F}"/>
    <hyperlink ref="U257" tooltip="CV%: 9.8; ERROR:   7 597; LI90%:   65 192; LS90%:   90 184" xr:uid="{D0BA88A4-A5F3-41E8-ADE9-30C3918CFEB9}"/>
    <hyperlink ref="U258" tooltip="CV%: 8.6; ERROR:   11 621; LI90%:   116 071; LS90%:   154 299" xr:uid="{F28E1844-7F3A-43A7-B46A-13FEB6BD30AC}"/>
    <hyperlink ref="U259" tooltip="CV%: 4.8; ERROR:   17 145; LI90%:   328 487; LS90%:   384 891" xr:uid="{A1DB829D-5C6A-403D-A983-ED13621AD457}"/>
    <hyperlink ref="U260" tooltip="CV%: 5.8; ERROR:   13 895; LI90%:   215 147; LS90%:   260 857" xr:uid="{4C7B5F56-AEF6-4948-A8CC-62FFF4025FFA}"/>
    <hyperlink ref="U261" tooltip="CV%: 6.0; ERROR:   11 994; LI90%:   179 131; LS90%:   218 589" xr:uid="{33BDA2C5-4935-4763-8D37-DFF297DF1971}"/>
    <hyperlink ref="U264" tooltip="CV%: 3.4; ERROR:   14 067; LI90%:   389 809; LS90%:   436 085" xr:uid="{B26C84E8-62EB-4B3C-A3B5-9D85D1AE5C23}"/>
    <hyperlink ref="U265" tooltip="CV%: 4.3; ERROR:   13 098; LI90%:   285 326; LS90%:   328 416" xr:uid="{729937E8-2924-4D9B-A1A1-8E6891DF1E46}"/>
    <hyperlink ref="U266" tooltip="CV%: 4.6; ERROR:   13 232; LI90%:   263 043; LS90%:   306 573" xr:uid="{10087412-73F0-4278-ADF0-3BA2A7BD8662}"/>
    <hyperlink ref="U267" tooltip="CV%: 16.7; ERROR:   3 879; LI90%:   16 805; LS90%:   29 565" xr:uid="{DC09331A-7D1C-4E46-AA50-57ECB0021578}"/>
    <hyperlink ref="U268" tooltip="CV%: 4.3; ERROR:   12 205; LI90%:   263 795; LS90%:   303 947" xr:uid="{4742BE92-3D1C-48BC-97AA-2182B593AAD9}"/>
    <hyperlink ref="U269" tooltip="CV%: 4.3; ERROR:   13 179; LI90%:   282 851; LS90%:   326 207" xr:uid="{323022A4-29ED-4694-99CB-B130B29DF328}"/>
    <hyperlink ref="U270" tooltip="CV%: 5.8; ERROR:   11 053; LI90%:   170 940; LS90%:   207 300" xr:uid="{47CD7858-04F2-4C28-A93D-AD180ED4BDB4}"/>
    <hyperlink ref="U271" tooltip="CV%: 6.2; ERROR:   9 966; LI90%:   144 355; LS90%:   177 139" xr:uid="{9207C8F1-1601-4C55-A08F-65445D279FA3}"/>
    <hyperlink ref="U272" tooltip="CV%: 4.9; ERROR:   11 316; LI90%:   210 543; LS90%:   247 769" xr:uid="{B842077E-A6F1-4D2D-B949-21DF8847C264}"/>
    <hyperlink ref="U273" tooltip="CV%: 4.3; ERROR:   13 784; LI90%:   294 883; LS90%:   340 227" xr:uid="{3E8C1F47-C655-4236-B138-3015F787ACD8}"/>
    <hyperlink ref="U274" tooltip="CV%: 4.2; ERROR:   11 645; LI90%:   257 063; LS90%:   295 371" xr:uid="{A1065D7F-BDF3-4E16-883B-4279CAC136BB}"/>
    <hyperlink ref="U275" tooltip="CV%: 4.1; ERROR:   11 888; LI90%:   271 095; LS90%:   310 203" xr:uid="{8C675271-2604-4BB8-BBB1-3EFF6E238941}"/>
    <hyperlink ref="U278" tooltip="CV%: 2.8; ERROR:   55 675; LI90%:  1 875 575; LS90%:  2 058 729" xr:uid="{FECEF00F-12E2-43B7-AC57-E9161528F309}"/>
    <hyperlink ref="U279" tooltip="CV%: 3.4; ERROR:   50 485; LI90%:  1 392 207; LS90%:  1 558 289" xr:uid="{816F6C7A-95C2-4065-84CC-9ADA1F0A8ED2}"/>
    <hyperlink ref="U280" tooltip="CV%: 5.0; ERROR:   38 535; LI90%:   700 259; LS90%:   827 027" xr:uid="{62A3EFD4-4C99-42BD-BB0E-937A8A154E33}"/>
    <hyperlink ref="U281" tooltip="CV%: 20.5; ERROR:   9 346; LI90%:   30 209; LS90%:   60 957" xr:uid="{81366F1E-CC1B-46D6-93CF-F21EA5076672}"/>
    <hyperlink ref="U282" tooltip="CV%: 4.6; ERROR:   46 664; LI90%:   932 111; LS90%:  1 085 623" xr:uid="{280C17DA-E815-4743-A068-61634F81EE77}"/>
    <hyperlink ref="U283" tooltip="CV%: 3.5; ERROR:   53 902; LI90%:  1 446 581; LS90%:  1 623 901" xr:uid="{2F711E23-0619-4CEA-8D74-AD26B31BD3DA}"/>
    <hyperlink ref="U284" tooltip="CV%: 4.3; ERROR:   41 198; LI90%:   886 243; LS90%:  1 021 771" xr:uid="{8EC75FC6-459C-4132-8141-191A807EFD24}"/>
    <hyperlink ref="U285" tooltip="CV%: 6.1; ERROR:   33 510; LI90%:   494 053; LS90%:   604 289" xr:uid="{AB2F0F4D-0D92-4FBF-BE84-72D3F1CC8F0C}"/>
    <hyperlink ref="U286" tooltip="CV%: 6.7; ERROR:   33 265; LI90%:   438 848; LS90%:   548 278" xr:uid="{8B5A1805-312E-4081-AD97-D314A7E1EEF3}"/>
    <hyperlink ref="U287" tooltip="CV%: 3.1; ERROR:   47 839; LI90%:  1 464 912; LS90%:  1 622 288" xr:uid="{C21B8699-C9CD-4BDF-9A3F-BC3B74911657}"/>
    <hyperlink ref="U288" tooltip="CV%: 5.4; ERROR:   36 940; LI90%:   628 831; LS90%:   750 351" xr:uid="{76BF3D7D-8169-4C51-B813-2FB79EAE9BA7}"/>
    <hyperlink ref="U289" tooltip="CV%: 4.2; ERROR:   43 724; LI90%:   972 077; LS90%:  1 115 917" xr:uid="{ED9EF03F-29D1-4FDD-A0D2-E5C6D98AA891}"/>
    <hyperlink ref="U292" tooltip="CV%: 3.8; ERROR:   49 338; LI90%:  1 221 903; LS90%:  1 384 211" xr:uid="{24F209FC-B2E9-40D5-8340-B569DBCA679E}"/>
    <hyperlink ref="U293" tooltip="CV%: 4.5; ERROR:   38 446; LI90%:   794 466; LS90%:   920 940" xr:uid="{61853D19-F18E-43FE-A1D2-90A95E025B1D}"/>
    <hyperlink ref="U294" tooltip="CV%: 5.3; ERROR:   35 830; LI90%:   620 410; LS90%:   738 280" xr:uid="{E16E711E-33CB-4973-A08E-19AA489355F7}"/>
    <hyperlink ref="U295" tooltip="CV%: 20.6; ERROR:   10 032; LI90%:   32 207; LS90%:   65 209" xr:uid="{121B696B-C7FE-4A7A-BDD6-A163E760FD69}"/>
    <hyperlink ref="U296" tooltip="CV%: 6.2; ERROR:   31 281; LI90%:   450 566; LS90%:   553 472" xr:uid="{80270691-4476-4EA6-BA46-A7393F72D297}"/>
    <hyperlink ref="U297" tooltip="CV%: 6.9; ERROR:   34 791; LI90%:   449 600; LS90%:   564 052" xr:uid="{7F125048-1447-4A79-ADE7-2D4846366DFE}"/>
    <hyperlink ref="U298" tooltip="CV%: 7.9; ERROR:   24 021; LI90%:   263 612; LS90%:   342 632" xr:uid="{3D7494A2-6424-419D-A12E-BC58628A43AB}"/>
    <hyperlink ref="U299" tooltip="CV%: 9.2; ERROR:   18 965; LI90%:   175 993; LS90%:   238 383" xr:uid="{62FEA368-A68C-495E-B72D-D8A22846DCF1}"/>
    <hyperlink ref="U300" tooltip="CV%: 5.7; ERROR:   31 776; LI90%:   508 700; LS90%:   613 234" xr:uid="{D83DA7EE-5212-4951-8AE0-FAAB0B5C36D8}"/>
    <hyperlink ref="U301" tooltip="CV%: 5.8; ERROR:   40 534; LI90%:   630 825; LS90%:   764 171" xr:uid="{8192D6DB-CBC4-4894-BCEB-B58A24BFF9F2}"/>
    <hyperlink ref="U302" tooltip="CV%: 6.0; ERROR:   30 869; LI90%:   463 947; LS90%:   565 497" xr:uid="{2AD4456D-B247-483E-9EDD-D4840E716274}"/>
    <hyperlink ref="U303" tooltip="CV%: 6.4; ERROR:   39 235; LI90%:   545 071; LS90%:   674 143" xr:uid="{F712B350-37F8-420C-BA29-A3B43DBD55AC}"/>
    <hyperlink ref="U306" tooltip="CV%: 2.6; ERROR:   50 602; LI90%:  1 836 220; LS90%:  2 002 684" xr:uid="{3B2EE0C0-6268-4A23-A511-ED2108BF9052}"/>
    <hyperlink ref="U307" tooltip="CV%: 3.4; ERROR:   39 928; LI90%:  1 104 278; LS90%:  1 235 630" xr:uid="{40278838-EA6A-4E18-B42C-3C0F3E8E2420}"/>
    <hyperlink ref="U308" tooltip="CV%: 4.8; ERROR:   34 863; LI90%:   676 432; LS90%:   791 122" xr:uid="{27246AE8-5185-4213-9A28-28D1357178B7}"/>
    <hyperlink ref="U309" tooltip="CV%: 25.0; ERROR:   6 507; LI90%:   15 355; LS90%:   36 761" xr:uid="{441B7DD7-5833-4651-88C4-F92D19D11454}"/>
    <hyperlink ref="U310" tooltip="CV%: 4.5; ERROR:   32 918; LI90%:   669 951; LS90%:   778 241" xr:uid="{7C64CDD2-CEF0-418D-9C09-862A7BE36B1F}"/>
    <hyperlink ref="U311" tooltip="CV%: 4.1; ERROR:   39 350; LI90%:   888 674; LS90%:  1 018 122" xr:uid="{DC75C694-2C87-42CA-9211-A24AADB0B60F}"/>
    <hyperlink ref="U312" tooltip="CV%: 6.4; ERROR:   27 601; LI90%:   388 421; LS90%:   479 221" xr:uid="{93EE5475-A9F9-4675-96BA-21946820B1D0}"/>
    <hyperlink ref="U313" tooltip="CV%: 8.3; ERROR:   18 155; LI90%:   189 501; LS90%:   249 227" xr:uid="{A59C16A3-C710-49AC-B66E-3C38C120D7E0}"/>
    <hyperlink ref="U314" tooltip="CV%: 6.4; ERROR:   31 234; LI90%:   437 407; LS90%:   540 157" xr:uid="{6AE2357E-4C32-4DE3-851B-9F48C2AEA18C}"/>
    <hyperlink ref="U315" tooltip="CV%: 3.7; ERROR:   40 359; LI90%:  1 031 955; LS90%:  1 164 725" xr:uid="{5F315F8B-BF11-4612-8B6B-1DE4FABB6802}"/>
    <hyperlink ref="U316" tooltip="CV%: 5.3; ERROR:   31 207; LI90%:   533 590; LS90%:   636 254" xr:uid="{3CF553EE-17B0-46D6-AD6F-48140B9509BD}"/>
    <hyperlink ref="U317" tooltip="CV%: 4.6; ERROR:   38 911; LI90%:   786 610; LS90%:   914 616" xr:uid="{1D568A47-DDA1-4D57-9407-FDD0A3EC6114}"/>
    <hyperlink ref="U320" tooltip="CV%: 3.0; ERROR:   21 844; LI90%:   698 231; LS90%:   770 091" xr:uid="{01C109DD-90AD-4048-B4BC-A5D482EEA002}"/>
    <hyperlink ref="U321" tooltip="CV%: 3.8; ERROR:   21 307; LI90%:   532 815; LS90%:   602 911" xr:uid="{FD11466E-F595-4EC2-BF9B-90A92024C635}"/>
    <hyperlink ref="U322" tooltip="CV%: 4.2; ERROR:   16 975; LI90%:   372 197; LS90%:   428 039" xr:uid="{9E93B2FA-76CC-4379-9185-0BE3AB6C92CD}"/>
    <hyperlink ref="U323" tooltip="CV%: 19.3; ERROR:   3 486; LI90%:   12 361; LS90%:   23 829" xr:uid="{4B055F24-01AD-4640-9045-DA58A93934F8}"/>
    <hyperlink ref="U324" tooltip="CV%: 4.3; ERROR:   18 639; LI90%:   402 557; LS90%:   463 875" xr:uid="{92CC42EE-94C7-424A-AF3A-F52D1F2AA9CD}"/>
    <hyperlink ref="U325" tooltip="CV%: 3.8; ERROR:   21 458; LI90%:   522 068; LS90%:   592 658" xr:uid="{B2426F32-ED09-45BB-B5EC-D9C3413398D1}"/>
    <hyperlink ref="U326" tooltip="CV%: 4.8; ERROR:   14 631; LI90%:   279 307; LS90%:   327 439" xr:uid="{A4B895F8-60AB-4713-93C8-9925D2FF59D2}"/>
    <hyperlink ref="U327" tooltip="CV%: 6.1; ERROR:   13 287; LI90%:   196 324; LS90%:   240 032" xr:uid="{DED50D59-0B33-4C8F-9C78-5CC1581F695D}"/>
    <hyperlink ref="U328" tooltip="CV%: 5.3; ERROR:   18 046; LI90%:   313 081; LS90%:   372 447" xr:uid="{D952540C-78EF-4E58-93E6-C0E20233DFD5}"/>
    <hyperlink ref="U329" tooltip="CV%: 3.7; ERROR:   22 101; LI90%:   563 054; LS90%:   635 758" xr:uid="{144558CA-858C-4A17-8DCF-D0BC074C658C}"/>
    <hyperlink ref="U330" tooltip="CV%: 4.6; ERROR:   16 843; LI90%:   340 789; LS90%:   396 197" xr:uid="{7FB8DD0B-B193-48F7-89D0-B4564DC5118E}"/>
    <hyperlink ref="U331" tooltip="CV%: 4.7; ERROR:   18 645; LI90%:   362 143; LS90%:   423 479" xr:uid="{5F2EB552-04EA-4DA7-B36A-B0C584594A2B}"/>
    <hyperlink ref="U334" tooltip="CV%: 3.2; ERROR:   20 133; LI90%:   601 320; LS90%:   667 550" xr:uid="{23B11D79-0C8A-4418-BD91-7B7CE09D7DE8}"/>
    <hyperlink ref="U335" tooltip="CV%: 3.7; ERROR:   17 016; LI90%:   431 037; LS90%:   487 013" xr:uid="{2AB31108-94B6-4BA4-92F7-E6A044F92FC8}"/>
    <hyperlink ref="U336" tooltip="CV%: 5.9; ERROR:   13 587; LI90%:   209 028; LS90%:   253 726" xr:uid="{D0EA2BFE-E19C-4EE1-AD58-57D8E0F4AF82}"/>
    <hyperlink ref="U337" tooltip="CV%: 23.6; ERROR:   2 900; LI90%:   7 495; LS90%:   17 035" xr:uid="{68269F7A-8A41-4458-BC93-C3A1E5C4CEED}"/>
    <hyperlink ref="U338" tooltip="CV%: 4.6; ERROR:   12 375; LI90%:   250 884; LS90%:   291 592" xr:uid="{FBB05695-6E4C-4F35-98D4-22209F1A871D}"/>
    <hyperlink ref="U339" tooltip="CV%: 4.4; ERROR:   15 981; LI90%:   338 362; LS90%:   390 936" xr:uid="{42493EEF-FB96-4A9A-B94B-B4F67258E1D3}"/>
    <hyperlink ref="U340" tooltip="CV%: 5.2; ERROR:   10 433; LI90%:   184 427; LS90%:   218 747" xr:uid="{CE436C36-663B-4955-9918-F27906ECAD26}"/>
    <hyperlink ref="U341" tooltip="CV%: 6.5; ERROR:   8 457; LI90%:   115 826; LS90%:   143 648" xr:uid="{D3525CB8-BA48-4D00-ACE0-6F99623832ED}"/>
    <hyperlink ref="U342" tooltip="CV%: 5.8; ERROR:   12 136; LI90%:   187 583; LS90%:   227 507" xr:uid="{BBCD5A98-C39B-49C6-8CC5-02F01A51D059}"/>
    <hyperlink ref="U343" tooltip="CV%: 4.3; ERROR:   18 436; LI90%:   398 510; LS90%:   459 160" xr:uid="{B7F90F70-0D48-4157-A448-B7AA950DF497}"/>
    <hyperlink ref="U344" tooltip="CV%: 4.7; ERROR:   15 797; LI90%:   309 215; LS90%:   361 183" xr:uid="{FF1F93D3-9E7F-41C7-9E7F-602DBE720E4F}"/>
    <hyperlink ref="U345" tooltip="CV%: 5.3; ERROR:   15 821; LI90%:   275 043; LS90%:   327 089" xr:uid="{B525CFCD-2EC8-4A76-B5B5-6A7E33497698}"/>
    <hyperlink ref="U348" tooltip="CV%: 3.5; ERROR:   29 647; LI90%:   788 568; LS90%:   886 098" xr:uid="{EDF5ED1E-8BE4-4E15-9D91-504D6B4E9041}"/>
    <hyperlink ref="U349" tooltip="CV%: 4.5; ERROR:   25 158; LI90%:   518 145; LS90%:   600 907" xr:uid="{322CCD85-BFA4-4383-8EEF-BAB2A2EF2625}"/>
    <hyperlink ref="U350" tooltip="CV%: 5.8; ERROR:   20 819; LI90%:   324 462; LS90%:   392 952" xr:uid="{4F891AED-4B76-4A1B-802E-6E2C36CCD43F}"/>
    <hyperlink ref="U351" tooltip="CV%: 39.0; ERROR:   1 694; LI90%:   1 562; LS90%:   7 134" xr:uid="{32ED2C8A-41D1-49C7-85D4-686B50AB863C}"/>
    <hyperlink ref="U352" tooltip="CV%: 5.6; ERROR:   22 703; LI90%:   369 835; LS90%:   444 519" xr:uid="{C127007F-06CB-4FCD-85BD-C827A6013C3A}"/>
    <hyperlink ref="U353" tooltip="CV%: 5.1; ERROR:   24 252; LI90%:   435 612; LS90%:   515 394" xr:uid="{B30BB8F7-80D8-4B81-B0C1-53BA95B74FE4}"/>
    <hyperlink ref="U354" tooltip="CV%: 6.8; ERROR:   17 563; LI90%:   230 744; LS90%:   288 520" xr:uid="{F8D29A66-8A87-4BC4-85D3-49D17E3DDC9C}"/>
    <hyperlink ref="U355" tooltip="CV%: 8.6; ERROR:   15 065; LI90%:   151 297; LS90%:   200 857" xr:uid="{4B5CC660-0AFF-483E-AB28-AB6FB81ABF14}"/>
    <hyperlink ref="U356" tooltip="CV%: 6.9; ERROR:   19 171; LI90%:   245 666; LS90%:   308 732" xr:uid="{F502FFA5-0277-4708-82DF-A63E8B65450E}"/>
    <hyperlink ref="U357" tooltip="CV%: 5.0; ERROR:   26 287; LI90%:   482 314; LS90%:   568 790" xr:uid="{62830A91-ADD3-449B-AEB2-DDEBCE0AED11}"/>
    <hyperlink ref="U358" tooltip="CV%: 5.9; ERROR:   17 818; LI90%:   271 097; LS90%:   329 713" xr:uid="{CC5D486F-A837-441C-ADEB-3B37AF96F351}"/>
    <hyperlink ref="U359" tooltip="CV%: 5.7; ERROR:   21 556; LI90%:   343 999; LS90%:   414 911" xr:uid="{F54D48F3-D962-431B-93BF-990DFD6071E1}"/>
    <hyperlink ref="U362" tooltip="CV%: 2.6; ERROR:   26 375; LI90%:   975 891; LS90%:  1 062 659" xr:uid="{F15F7F92-AB79-45ED-9808-D8FC30230E95}"/>
    <hyperlink ref="U363" tooltip="CV%: 3.3; ERROR:   24 253; LI90%:   695 162; LS90%:   774 946" xr:uid="{615DF19C-CD63-470A-9B93-1B7C955D0514}"/>
    <hyperlink ref="U364" tooltip="CV%: 3.8; ERROR:   21 806; LI90%:   544 755; LS90%:   616 491" xr:uid="{37042C58-54EA-4B77-AA77-4531FB7BE0F3}"/>
    <hyperlink ref="U365" tooltip="CV%: 22.3; ERROR:   4 180; LI90%:   11 835; LS90%:   25 587" xr:uid="{DCBBAAAC-BD74-4276-8DB5-7C36CEBE8F10}"/>
    <hyperlink ref="U366" tooltip="CV%: 3.6; ERROR:   24 568; LI90%:   641 152; LS90%:   721 976" xr:uid="{726CA642-E5A5-4AD7-A4AF-BB249E69EEC5}"/>
    <hyperlink ref="U367" tooltip="CV%: 3.1; ERROR:   24 609; LI90%:   741 832; LS90%:   822 788" xr:uid="{EE5B2675-5287-4011-9BA3-E4A203290A75}"/>
    <hyperlink ref="U368" tooltip="CV%: 4.4; ERROR:   20 323; LI90%:   430 660; LS90%:   497 516" xr:uid="{EB32524B-5886-4B0E-B8D8-438E5E95B6DE}"/>
    <hyperlink ref="U369" tooltip="CV%: 5.3; ERROR:   18 551; LI90%:   319 288; LS90%:   380 316" xr:uid="{F9D1468A-BD47-4EC7-8A0E-1F198225EB9A}"/>
    <hyperlink ref="U370" tooltip="CV%: 4.5; ERROR:   21 031; LI90%:   436 200; LS90%:   505 386" xr:uid="{D95107B3-0148-432C-BF4E-D4A73DE90E1D}"/>
    <hyperlink ref="U371" tooltip="CV%: 3.0; ERROR:   24 244; LI90%:   762 610; LS90%:   842 366" xr:uid="{466A007C-4EA1-46E6-A800-813DD49616DB}"/>
    <hyperlink ref="U372" tooltip="CV%: 3.5; ERROR:   21 012; LI90%:   561 966; LS90%:   631 090" xr:uid="{34D9C7FD-E7F7-4532-9B4E-2AC1F573F87F}"/>
    <hyperlink ref="U373" tooltip="CV%: 3.7; ERROR:   23 635; LI90%:   602 115; LS90%:   679 865" xr:uid="{E9BC0B9E-30BE-43C1-B598-47C64DD4D234}"/>
    <hyperlink ref="U376" tooltip="CV%: 3.5; ERROR:   32 562; LI90%:   884 193; LS90%:   991 311" xr:uid="{9CA9BCD9-D16B-480A-B7DC-8CA37E68190E}"/>
    <hyperlink ref="U377" tooltip="CV%: 4.1; ERROR:   29 692; LI90%:   676 877; LS90%:   774 555" xr:uid="{37525A38-65EF-4695-8B83-3189FCC50E7F}"/>
    <hyperlink ref="U378" tooltip="CV%: 6.0; ERROR:   27 876; LI90%:   415 165; LS90%:   506 869" xr:uid="{26AC2052-6898-478A-B043-C5CAC99BC963}"/>
    <hyperlink ref="U379" tooltip="CV%: 25.4; ERROR:   4 492; LI90%:   10 307; LS90%:   25 085" xr:uid="{8E1779C5-6A73-4531-B303-A125FE88A5C6}"/>
    <hyperlink ref="U380" tooltip="CV%: 4.9; ERROR:   29 805; LI90%:   554 983; LS90%:   653 035" xr:uid="{7A267B3A-4780-477E-8992-FA02C9D37E01}"/>
    <hyperlink ref="U381" tooltip="CV%: 4.7; ERROR:   28 464; LI90%:   555 334; LS90%:   648 972" xr:uid="{7BAA02FA-D1CA-4193-8B77-CDF4B97C8A04}"/>
    <hyperlink ref="U382" tooltip="CV%: 5.4; ERROR:   23 557; LI90%:   397 055; LS90%:   474 553" xr:uid="{94E70460-3B0A-4855-B19B-840B8461D3F8}"/>
    <hyperlink ref="U383" tooltip="CV%: 6.8; ERROR:   23 656; LI90%:   306 602; LS90%:   384 424" xr:uid="{AA809D6F-0BE8-4306-921A-B4751C53A997}"/>
    <hyperlink ref="U384" tooltip="CV%: 7.2; ERROR:   22 532; LI90%:   274 677; LS90%:   348 801" xr:uid="{2458B07E-DA58-4E3C-8BE7-4875E236F195}"/>
    <hyperlink ref="U385" tooltip="CV%: 4.3; ERROR:   29 635; LI90%:   647 963; LS90%:   745 453" xr:uid="{AA730A26-03BC-402E-9575-98702B7A32F1}"/>
    <hyperlink ref="U386" tooltip="CV%: 5.5; ERROR:   28 537; LI90%:   467 439; LS90%:   561 317" xr:uid="{92B24B4D-74E9-4D96-876F-41050EAD1782}"/>
    <hyperlink ref="U387" tooltip="CV%: 5.2; ERROR:   26 270; LI90%:   463 073; LS90%:   549 495" xr:uid="{F5BA0C63-25FC-498F-85C4-CA6EC7F20F00}"/>
    <hyperlink ref="U390" tooltip="CV%: 3.0; ERROR:   19 936; LI90%:   633 631; LS90%:   699 213" xr:uid="{A9AF59CC-3782-48B6-B607-F7F3CE382C8B}"/>
    <hyperlink ref="U391" tooltip="CV%: 3.7; ERROR:   16 064; LI90%:   412 098; LS90%:   464 944" xr:uid="{3175F95A-0553-4921-A47F-183549710473}"/>
    <hyperlink ref="U392" tooltip="CV%: 6.6; ERROR:   13 130; LI90%:   177 365; LS90%:   220 559" xr:uid="{1246ECEC-6A1A-4A4E-995E-5447A3EFE675}"/>
    <hyperlink ref="U393" tooltip="CV%: 19.1; ERROR:   3 631; LI90%:   13 044; LS90%:   24 990" xr:uid="{293EB308-0FF6-4EA8-BC7F-1F11609FA6C8}"/>
    <hyperlink ref="U394" tooltip="CV%: 5.3; ERROR:   13 939; LI90%:   239 374; LS90%:   285 230" xr:uid="{6AA4A62C-22EF-4D8E-B725-4B9E63EC7386}"/>
    <hyperlink ref="U395" tooltip="CV%: 4.4; ERROR:   17 027; LI90%:   358 544; LS90%:   414 558" xr:uid="{79A6E3E8-E7D8-40FD-AC9D-BD9BBAB48650}"/>
    <hyperlink ref="U396" tooltip="CV%: 5.9; ERROR:   10 352; LI90%:   159 060; LS90%:   193 114" xr:uid="{35A3DB59-BE1A-4D90-92C5-2FD32B08FBBD}"/>
    <hyperlink ref="U397" tooltip="CV%: 9.2; ERROR:   7 490; LI90%:   69 125; LS90%:   93 765" xr:uid="{888ADCB5-FE93-4E65-AFF0-589119887FF9}"/>
    <hyperlink ref="U398" tooltip="CV%: 5.9; ERROR:   12 969; LI90%:   196 851; LS90%:   239 515" xr:uid="{826A40AF-26DA-49F8-A5B3-9103626D3C11}"/>
    <hyperlink ref="U399" tooltip="CV%: 3.9; ERROR:   16 211; LI90%:   392 311; LS90%:   445 639" xr:uid="{7327FE68-1C89-4266-A0D0-D6416FC52D15}"/>
    <hyperlink ref="U400" tooltip="CV%: 5.8; ERROR:   11 954; LI90%:   185 901; LS90%:   225 227" xr:uid="{E267268A-2E8A-43F0-8C91-4DBCA8C63F1F}"/>
    <hyperlink ref="U401" tooltip="CV%: 5.7; ERROR:   14 455; LI90%:   229 527; LS90%:   277 079" xr:uid="{0AFE4002-E222-4D13-8265-78E8D52367A7}"/>
    <hyperlink ref="U404" tooltip="CV%: 2.2; ERROR:   26 063; LI90%:  1 142 386; LS90%:  1 228 126" xr:uid="{F42CA346-42D0-49A9-BF53-E8A662C2FBA0}"/>
    <hyperlink ref="U405" tooltip="CV%: 2.8; ERROR:   22 775; LI90%:   763 961; LS90%:   838 885" xr:uid="{3F061EC2-F4E7-432D-8222-C8A1C4C21934}"/>
    <hyperlink ref="U406" tooltip="CV%: 3.4; ERROR:   19 628; LI90%:   545 187; LS90%:   609 757" xr:uid="{1EB71E76-A811-44E0-91A5-54D9F6024951}"/>
    <hyperlink ref="U407" tooltip="CV%: 12.6; ERROR:   7 392; LI90%:   46 588; LS90%:   70 906" xr:uid="{F33152A4-80CE-43F7-B682-6D007B37D16B}"/>
    <hyperlink ref="U408" tooltip="CV%: 3.2; ERROR:   21 350; LI90%:   641 216; LS90%:   711 452" xr:uid="{FB1DFC05-BA6C-4465-8F50-D862129793B7}"/>
    <hyperlink ref="U409" tooltip="CV%: 2.8; ERROR:   22 796; LI90%:   772 353; LS90%:   847 343" xr:uid="{01814B8F-075F-4A0A-B2F5-0A11D62E12EF}"/>
    <hyperlink ref="U410" tooltip="CV%: 3.6; ERROR:   20 298; LI90%:   533 811; LS90%:   600 583" xr:uid="{0BD48AED-4950-44E3-97BB-F15E56A26CE3}"/>
    <hyperlink ref="U411" tooltip="CV%: 4.2; ERROR:   17 440; LI90%:   389 000; LS90%:   446 372" xr:uid="{15576E1F-75B6-403B-986F-C259B50C30A2}"/>
    <hyperlink ref="U412" tooltip="CV%: 4.3; ERROR:   16 957; LI90%:   366 794; LS90%:   422 578" xr:uid="{01DA2BE8-4573-4D2B-894E-83CB29D9DF29}"/>
    <hyperlink ref="U413" tooltip="CV%: 2.9; ERROR:   22 376; LI90%:   725 944; LS90%:   799 556" xr:uid="{43766EF3-A1F8-4551-AEFD-8E4627B743BB}"/>
    <hyperlink ref="U414" tooltip="CV%: 3.8; ERROR:   17 493; LI90%:   434 833; LS90%:   492 379" xr:uid="{65EF7572-FED3-4992-9470-689FA733C8E8}"/>
    <hyperlink ref="U415" tooltip="CV%: 3.3; ERROR:   20 778; LI90%:   590 205; LS90%:   658 559" xr:uid="{CF047517-2500-4AFE-A174-7D2441CF5990}"/>
    <hyperlink ref="U418" tooltip="CV%: 3.3; ERROR:   12 823; LI90%:   367 722; LS90%:   409 904" xr:uid="{7D58C953-B4DC-410A-B21F-9EEC7EB0C5D8}"/>
    <hyperlink ref="U419" tooltip="CV%: 4.4; ERROR:   11 683; LI90%:   248 572; LS90%:   287 004" xr:uid="{4808D0B5-67EF-4E97-A358-B34C8B73E6E4}"/>
    <hyperlink ref="U420" tooltip="CV%: 5.6; ERROR:   9 125; LI90%:   147 010; LS90%:   177 028" xr:uid="{90CDF8D2-B034-4DD8-AEB1-11B72BF2818B}"/>
    <hyperlink ref="U421" tooltip="CV%: 35.1; ERROR:   1 168; LI90%:   1 402; LS90%:   5 244" xr:uid="{775FB6EA-3E70-47B8-961E-4E2D190E2BF0}"/>
    <hyperlink ref="U422" tooltip="CV%: 5.6; ERROR:   10 470; LI90%:   170 073; LS90%:   204 517" xr:uid="{AE123A60-DEDF-4DC1-8580-4B8C24C5C28D}"/>
    <hyperlink ref="U423" tooltip="CV%: 4.4; ERROR:   11 810; LI90%:   250 039; LS90%:   288 889" xr:uid="{158F5E7F-4C9B-4BA8-AF1E-2359BB8CA88F}"/>
    <hyperlink ref="U424" tooltip="CV%: 7.0; ERROR:   6 922; LI90%:   87 069; LS90%:   109 839" xr:uid="{6445B5CA-2AA5-4833-A44B-A94C9D9B7D84}"/>
    <hyperlink ref="U425" tooltip="CV%: 8.2; ERROR:   5 538; LI90%:   58 780; LS90%:   76 998" xr:uid="{9ED5D052-33DE-42AF-9985-FC78D00896FC}"/>
    <hyperlink ref="U426" tooltip="CV%: 6.5; ERROR:   9 695; LI90%:   133 829; LS90%:   165 723" xr:uid="{2B69CF55-EEFF-42A5-8875-94594D31DD5B}"/>
    <hyperlink ref="U427" tooltip="CV%: 4.6; ERROR:   12 805; LI90%:   257 521; LS90%:   299 645" xr:uid="{AF658D69-6A48-4047-8584-1B8ECE787278}"/>
    <hyperlink ref="U428" tooltip="CV%: 5.6; ERROR:   10 034; LI90%:   162 858; LS90%:   195 866" xr:uid="{72EA0F58-0EFE-4E28-95DE-E13DDCA69F21}"/>
    <hyperlink ref="U429" tooltip="CV%: 4.8; ERROR:   10 678; LI90%:   205 784; LS90%:   240 910" xr:uid="{7B3D06A8-3F11-4A45-B8F7-D54DB0923FB8}"/>
    <hyperlink ref="U432" tooltip="CV%: 2.6; ERROR:   67 221; LI90%:  2 444 903; LS90%:  2 666 041" xr:uid="{2AEB9CE8-ED39-4934-8362-3EC1F088AA92}"/>
    <hyperlink ref="U433" tooltip="CV%: 3.5; ERROR:   57 810; LI90%:  1 535 816; LS90%:  1 725 996" xr:uid="{F5C7529E-A384-4670-BEE2-33CAD5D71E89}"/>
    <hyperlink ref="U434" tooltip="CV%: 4.2; ERROR:   54 759; LI90%:  1 228 731; LS90%:  1 408 873" xr:uid="{98D138CE-F889-44C1-8DCE-7CF866446F8D}"/>
    <hyperlink ref="U435" tooltip="CV%: 29.5; ERROR:   6 836; LI90%:   11 925; LS90%:   34 415" xr:uid="{B18AA240-BC31-48EB-9492-B0E45ECE6274}"/>
    <hyperlink ref="U436" tooltip="CV%: 4.0; ERROR:   48 513; LI90%:  1 130 228; LS90%:  1 289 822" xr:uid="{7B7EF83B-42DC-40C0-9E10-4F160404006E}"/>
    <hyperlink ref="U437" tooltip="CV%: 4.2; ERROR:   57 872; LI90%:  1 286 938; LS90%:  1 477 320" xr:uid="{E4CC9CD8-13F3-40ED-8B33-462A5C678DD1}"/>
    <hyperlink ref="U438" tooltip="CV%: 5.3; ERROR:   37 393; LI90%:   649 842; LS90%:   772 852" xr:uid="{B23A4178-74FB-4957-A382-D34CA5B6BF43}"/>
    <hyperlink ref="U439" tooltip="CV%: 6.8; ERROR:   28 816; LI90%:   375 337; LS90%:   470 133" xr:uid="{7136135E-A2D8-42B4-B264-7E181DE29BF6}"/>
    <hyperlink ref="U440" tooltip="CV%: 4.7; ERROR:   54 869; LI90%:  1 086 986; LS90%:  1 267 490" xr:uid="{2F79FFF1-C729-40FD-8B38-E02EA01DA0F3}"/>
    <hyperlink ref="U441" tooltip="CV%: 3.2; ERROR:   57 289; LI90%:  1 723 969; LS90%:  1 912 433" xr:uid="{CBC3D83D-0F8C-4B82-8C1E-DA6F41D6744A}"/>
    <hyperlink ref="U442" tooltip="CV%: 4.8; ERROR:   48 044; LI90%:   919 516; LS90%:  1 077 566" xr:uid="{369B342C-63FF-4516-A758-1FF16332B05F}"/>
    <hyperlink ref="U443" tooltip="CV%: 4.6; ERROR:   50 553; LI90%:  1 010 598; LS90%:  1 176 904" xr:uid="{58930305-70D4-49F2-A64A-5FD812BA3105}"/>
    <hyperlink ref="U446" tooltip="CV%: 2.6; ERROR:   21 756; LI90%:   793 184; LS90%:   864 756" xr:uid="{29EBF708-47FF-47B1-8FED-711AEACD9504}"/>
    <hyperlink ref="U447" tooltip="CV%: 3.2; ERROR:   21 200; LI90%:   635 648; LS90%:   705 390" xr:uid="{251AD48A-9E2E-42B0-B286-D359D81DB494}"/>
    <hyperlink ref="U448" tooltip="CV%: 3.3; ERROR:   18 628; LI90%:   541 818; LS90%:   603 100" xr:uid="{022C75FA-88D6-46BC-AE9D-557E7912D1F2}"/>
    <hyperlink ref="U449" tooltip="CV%: 21.6; ERROR:   3 121; LI90%:   9 343; LS90%:   19 611" xr:uid="{47ACE73B-C39F-4EC9-99C0-65B03A1BCADA}"/>
    <hyperlink ref="U450" tooltip="CV%: 3.4; ERROR:   19 531; LI90%:   548 335; LS90%:   612 587" xr:uid="{BC4ADE99-715B-4F86-8570-32030AF471EE}"/>
    <hyperlink ref="U451" tooltip="CV%: 2.9; ERROR:   20 333; LI90%:   662 052; LS90%:   728 940" xr:uid="{08941A2A-1B42-4D12-81FA-9905EE6739E8}"/>
    <hyperlink ref="U452" tooltip="CV%: 3.6; ERROR:   18 073; LI90%:   474 977; LS90%:   534 433" xr:uid="{1D7297F8-E76C-4058-8D3C-E96CDCE621D1}"/>
    <hyperlink ref="U453" tooltip="CV%: 3.9; ERROR:   14 749; LI90%:   353 650; LS90%:   402 170" xr:uid="{47695EC5-63D4-4D53-9D69-F24BAF92E71D}"/>
    <hyperlink ref="U454" tooltip="CV%: 3.2; ERROR:   16 322; LI90%:   485 034; LS90%:   538 730" xr:uid="{5A8FC87B-D9BE-4F3A-BDA9-FA5DB9C63A7B}"/>
    <hyperlink ref="U455" tooltip="CV%: 2.7; ERROR:   20 652; LI90%:   719 377; LS90%:   787 317" xr:uid="{67087D64-2C85-41EE-8F03-2E55107070E7}"/>
    <hyperlink ref="U456" tooltip="CV%: 3.3; ERROR:   20 469; LI90%:   584 850; LS90%:   652 188" xr:uid="{29847C46-B16B-414E-BFD2-550EB72FF54D}"/>
    <hyperlink ref="U457" tooltip="CV%: 2.8; ERROR:   19 670; LI90%:   671 520; LS90%:   736 228" xr:uid="{9C753C9A-9058-4325-9336-9A84B8A03311}"/>
    <hyperlink ref="U460" tooltip="CV%: 4.2; ERROR:   18 732; LI90%:   418 515; LS90%:   480 139" xr:uid="{3199DC15-C1E6-486B-99E6-7A7733CCE110}"/>
    <hyperlink ref="U461" tooltip="CV%: 6.0; ERROR:   15 582; LI90%:   234 719; LS90%:   285 979" xr:uid="{6206E7AE-F3EA-4A2C-A781-9EFBEF02BFAE}"/>
    <hyperlink ref="U462" tooltip="CV%: 7.4; ERROR:   13 492; LI90%:   161 367; LS90%:   205 751" xr:uid="{923A2444-0547-4BDC-AE30-AB5F5A2FBCC0}"/>
    <hyperlink ref="U463" tooltip="CV%: 46.1; ERROR:    951; LI90%:    500; LS90%:   3 628" xr:uid="{32F3D453-1C8C-4B73-850D-04A21B972502}"/>
    <hyperlink ref="U464" tooltip="CV%: 7.8; ERROR:   14 203; LI90%:   158 431; LS90%:   205 153" xr:uid="{C199598A-BEFC-4702-B19D-795AFD240D19}"/>
    <hyperlink ref="U465" tooltip="CV%: 6.7; ERROR:   13 967; LI90%:   185 338; LS90%:   231 286" xr:uid="{CB25908C-693C-4F9B-9112-1A68F040CDD5}"/>
    <hyperlink ref="U466" tooltip="CV%: 9.3; ERROR:   10 405; LI90%:   94 564; LS90%:   128 792" xr:uid="{339F333F-7789-4F1C-86DE-BB345ABE60F0}"/>
    <hyperlink ref="U467" tooltip="CV%: 10.8; ERROR:   8 355; LI90%:   63 875; LS90%:   91 361" xr:uid="{523CD5D4-9EA5-4D01-84B6-C4C5B6AB0EBD}"/>
    <hyperlink ref="U468" tooltip="CV%: 9.2; ERROR:   12 055; LI90%:   111 452; LS90%:   151 110" xr:uid="{59EFA6CA-7480-4483-AAA3-7B78BCAE6FBC}"/>
    <hyperlink ref="U469" tooltip="CV%: 6.9; ERROR:   13 990; LI90%:   179 222; LS90%:   225 246" xr:uid="{E2339F99-E113-4C97-90DE-DA26B9A92A0F}"/>
    <hyperlink ref="U470" tooltip="CV%: 9.8; ERROR:   11 091; LI90%:   95 461; LS90%:   131 945" xr:uid="{B6374323-D337-4F77-924C-C9D1198D9DC5}"/>
    <hyperlink ref="U471" tooltip="CV%: 7.3; ERROR:   10 947; LI90%:   132 518; LS90%:   168 530" xr:uid="{40C29B0B-5625-4C4E-83B4-6146E0DC153F}"/>
    <hyperlink ref="V12" tooltip="CV%: 0.3; ERROR: 0.3; LI90%: 80.3; LS90%: 81.2" xr:uid="{54ADED46-7A72-4E8D-A84F-7B0041E0AEE2}"/>
    <hyperlink ref="V13" tooltip="CV%: 0.5; ERROR: 0.4; LI90%: 70.9; LS90%: 72.1" xr:uid="{287EBF43-02ED-46CD-9DFE-EAF934B016CF}"/>
    <hyperlink ref="V14" tooltip="CV%: 0.9; ERROR: 0.3; LI90%: 35.1; LS90%: 36.2" xr:uid="{395FA867-B468-4D06-9EBC-9776B56EF0D8}"/>
    <hyperlink ref="V15" tooltip="CV%: 3.6; ERROR: 1.6; LI90%: 41.2; LS90%: 46.4" xr:uid="{FA197784-A925-4035-84B3-24A0FBA6DD04}"/>
    <hyperlink ref="V16" tooltip="CV%: 0.8; ERROR: 0.4; LI90%: 45.6; LS90%: 46.9" xr:uid="{B60E0D41-716A-45C4-A7F2-ED0009B8FD6D}"/>
    <hyperlink ref="V17" tooltip="CV%: 0.7; ERROR: 0.4; LI90%: 56.4; LS90%: 57.7" xr:uid="{CAC30173-5D4B-4953-9FE4-C4C394E2CF52}"/>
    <hyperlink ref="V18" tooltip="CV%: 1.0; ERROR: 0.3; LI90%: 33.0; LS90%: 34.2" xr:uid="{6257312D-5379-4A7C-9EB7-A501625574D9}"/>
    <hyperlink ref="V19" tooltip="CV%: 1.3; ERROR: 0.3; LI90%: 21.9; LS90%: 22.9" xr:uid="{2FF8A2CB-2A67-49B9-BADA-78087ABEE7BA}"/>
    <hyperlink ref="V20" tooltip="CV%: 1.1; ERROR: 0.4; LI90%: 32.4; LS90%: 33.6" xr:uid="{7A256DDA-BFF5-425F-94B5-7E32ABE8189C}"/>
    <hyperlink ref="V21" tooltip="CV%: 0.6; ERROR: 0.4; LI90%: 58.5; LS90%: 59.8" xr:uid="{24F599F3-E728-49E1-A331-7DDA21196129}"/>
    <hyperlink ref="V22" tooltip="CV%: 0.9; ERROR: 0.3; LI90%: 36.6; LS90%: 37.7" xr:uid="{B6075AE5-907E-4F0D-98A3-5D706BF6F87D}"/>
    <hyperlink ref="V23" tooltip="CV%: 0.8; ERROR: 0.4; LI90%: 47.4; LS90%: 48.7" xr:uid="{D067E7F1-05C7-4148-A052-3B8726B18022}"/>
    <hyperlink ref="V26" tooltip="CV%: 2.0; ERROR: 1.6; LI90%: 76.7; LS90%: 81.9" xr:uid="{D9827768-E615-4644-9223-1817EE53F520}"/>
    <hyperlink ref="V27" tooltip="CV%: 2.1; ERROR: 1.6; LI90%: 75.6; LS90%: 80.9" xr:uid="{3BC27E45-1B93-4BB0-9D5F-1087E6A06C9E}"/>
    <hyperlink ref="V28" tooltip="CV%: 4.8; ERROR: 1.9; LI90%: 36.8; LS90%: 43.1" xr:uid="{D506533A-7C23-447B-ADE1-E48F1DC46CA6}"/>
    <hyperlink ref="V29" tooltip="CV%: 13.2; ERROR: 8.1; LI90%: 48.0; LS90%: 74.5" xr:uid="{D445C578-F877-4A63-9681-EF8F75426123}"/>
    <hyperlink ref="V30" tooltip="CV%: 3.3; ERROR: 2.0; LI90%: 56.0; LS90%: 62.5" xr:uid="{779BBB81-3DBE-4DFD-9114-8B01AEB962CC}"/>
    <hyperlink ref="V31" tooltip="CV%: 2.6; ERROR: 1.8; LI90%: 65.3; LS90%: 71.1" xr:uid="{88A20834-CBAB-4AA6-B4DC-86E2C6EE915E}"/>
    <hyperlink ref="V32" tooltip="CV%: 5.1; ERROR: 1.8; LI90%: 33.3; LS90%: 39.3" xr:uid="{03C58549-EA95-4BB7-BBD7-74A961C9DC57}"/>
    <hyperlink ref="V33" tooltip="CV%: 6.6; ERROR: 1.8; LI90%: 25.1; LS90%: 31.2" xr:uid="{02DC4DA7-912C-4861-8E9D-A21E221F46FB}"/>
    <hyperlink ref="V34" tooltip="CV%: 4.6; ERROR: 2.3; LI90%: 46.4; LS90%: 54.0" xr:uid="{33B338A4-376E-4574-AABA-07D0971D8953}"/>
    <hyperlink ref="V35" tooltip="CV%: 2.7; ERROR: 1.9; LI90%: 66.5; LS90%: 72.7" xr:uid="{57FC475D-F99C-42F8-BF97-7E9DC460679A}"/>
    <hyperlink ref="V36" tooltip="CV%: 5.4; ERROR: 1.7; LI90%: 29.0; LS90%: 34.7" xr:uid="{CC7A95D0-50F7-49DA-B1A4-AA1B430BE73C}"/>
    <hyperlink ref="V37" tooltip="CV%: 2.8; ERROR: 1.8; LI90%: 60.8; LS90%: 66.7" xr:uid="{F7FB5728-4033-4A62-B2EA-4B64ABA346F6}"/>
    <hyperlink ref="V40" tooltip="CV%: 1.2; ERROR: 1.1; LI90%: 85.6; LS90%: 89.0" xr:uid="{F448858B-03E0-4CC6-93D3-CEDCE2DC300A}"/>
    <hyperlink ref="V41" tooltip="CV%: 1.6; ERROR: 1.3; LI90%: 80.1; LS90%: 84.5" xr:uid="{829E263C-8381-4EBB-ABA3-EF7B6B19A356}"/>
    <hyperlink ref="V42" tooltip="CV%: 4.2; ERROR: 1.4; LI90%: 31.1; LS90%: 35.8" xr:uid="{F4C528B2-BF8C-4306-8BA6-D69FDFB85699}"/>
    <hyperlink ref="V43" tooltip="CV%: 18.0; ERROR: 7.4; LI90%: 28.7; LS90%: 52.9" xr:uid="{5E83D10A-DA87-4851-98AE-AE1986F54388}"/>
    <hyperlink ref="V44" tooltip="CV%: 2.8; ERROR: 1.7; LI90%: 59.2; LS90%: 64.9" xr:uid="{78BA2922-DA6F-4414-90C0-671E93BDF7DE}"/>
    <hyperlink ref="V45" tooltip="CV%: 2.9; ERROR: 1.8; LI90%: 57.9; LS90%: 63.6" xr:uid="{4B8BCF3F-5AC1-46C3-8974-07073A1389E3}"/>
    <hyperlink ref="V46" tooltip="CV%: 4.2; ERROR: 1.7; LI90%: 37.2; LS90%: 42.7" xr:uid="{901477E3-0BD7-4FD1-90B0-DC86B6292EE8}"/>
    <hyperlink ref="V47" tooltip="CV%: 6.4; ERROR: 1.4; LI90%: 20.1; LS90%: 24.8" xr:uid="{7571EFC6-6EC3-4741-9C6E-404879E78C4A}"/>
    <hyperlink ref="V48" tooltip="CV%: 5.2; ERROR: 2.3; LI90%: 40.6; LS90%: 48.3" xr:uid="{58BA90CB-7A2E-462F-8E33-DA0C9892D78A}"/>
    <hyperlink ref="V49" tooltip="CV%: 2.3; ERROR: 1.6; LI90%: 66.7; LS90%: 71.9" xr:uid="{F6B84FAA-4FB2-4FCC-A4B2-1CF911E50726}"/>
    <hyperlink ref="V50" tooltip="CV%: 2.9; ERROR: 1.6; LI90%: 53.7; LS90%: 59.1" xr:uid="{9F68705C-64C2-4E41-BEC5-4F8E62CB6AF9}"/>
    <hyperlink ref="V51" tooltip="CV%: 2.8; ERROR: 1.6; LI90%: 55.0; LS90%: 60.3" xr:uid="{5872625F-AB01-4E6C-86C1-2A040F10E739}"/>
    <hyperlink ref="V54" tooltip="CV%: 1.0; ERROR: 0.9; LI90%: 88.6; LS90%: 91.7" xr:uid="{B84B70D3-0999-4150-A41C-6C5211182689}"/>
    <hyperlink ref="V55" tooltip="CV%: 1.0; ERROR: 0.9; LI90%: 89.0; LS90%: 91.9" xr:uid="{B2654183-8105-46A8-8038-31999DCFB96A}"/>
    <hyperlink ref="V56" tooltip="CV%: 2.4; ERROR: 1.5; LI90%: 61.2; LS90%: 66.2" xr:uid="{3783B22E-E9FB-4972-A9EA-0B667755BA2A}"/>
    <hyperlink ref="V57" tooltip="CV%: 13.4; ERROR: 8.5; LI90%: 49.7; LS90%: 77.7" xr:uid="{F824170B-CF8A-4971-94A1-760ACDADF1B2}"/>
    <hyperlink ref="V58" tooltip="CV%: 2.0; ERROR: 1.6; LI90%: 77.1; LS90%: 82.3" xr:uid="{A2997D95-B0FF-4F85-BD3A-B65E750CBAD5}"/>
    <hyperlink ref="V59" tooltip="CV%: 1.8; ERROR: 1.5; LI90%: 80.0; LS90%: 84.7" xr:uid="{1C23A170-2D4C-4A13-AEEE-47295688E0B1}"/>
    <hyperlink ref="V60" tooltip="CV%: 2.3; ERROR: 1.6; LI90%: 66.4; LS90%: 71.7" xr:uid="{08E49601-9A3D-4720-AD97-A8E9F6179E4B}"/>
    <hyperlink ref="V61" tooltip="CV%: 3.0; ERROR: 1.7; LI90%: 55.4; LS90%: 61.0" xr:uid="{F44C8895-2489-43A6-9A16-6BE503746BCA}"/>
    <hyperlink ref="V62" tooltip="CV%: 2.9; ERROR: 1.9; LI90%: 63.3; LS90%: 69.5" xr:uid="{5270E437-2BC1-4B3B-A11A-0689735493AC}"/>
    <hyperlink ref="V63" tooltip="CV%: 1.8; ERROR: 1.4; LI90%: 79.7; LS90%: 84.4" xr:uid="{CE6E9661-C4D9-484C-9A72-6A1665A1A8E0}"/>
    <hyperlink ref="V64" tooltip="CV%: 2.5; ERROR: 1.8; LI90%: 69.7; LS90%: 75.7" xr:uid="{7AC1EC30-036A-4933-AA94-FCA62E1E2578}"/>
    <hyperlink ref="V65" tooltip="CV%: 2.2; ERROR: 1.6; LI90%: 72.1; LS90%: 77.5" xr:uid="{D8697AA5-4B4D-4DEE-8479-65DEEB66808D}"/>
    <hyperlink ref="V68" tooltip="CV%: 1.7; ERROR: 1.3; LI90%: 74.9; LS90%: 79.2" xr:uid="{04E5F607-6718-4079-AC0D-FDD648C6502F}"/>
    <hyperlink ref="V69" tooltip="CV%: 1.9; ERROR: 1.5; LI90%: 73.1; LS90%: 77.9" xr:uid="{2FE402B6-A4D1-4A71-A755-B5EC3A4A3CC2}"/>
    <hyperlink ref="V70" tooltip="CV%: 3.8; ERROR: 1.6; LI90%: 40.2; LS90%: 45.6" xr:uid="{14F73F20-B56E-4ECF-B608-CC09C7B6301D}"/>
    <hyperlink ref="V71" tooltip="CV%: 9.4; ERROR: 5.9; LI90%: 52.8; LS90%: 72.2" xr:uid="{35A13D98-A1FC-40C9-8658-E8B78C9D2AF0}"/>
    <hyperlink ref="V72" tooltip="CV%: 3.3; ERROR: 1.7; LI90%: 48.3; LS90%: 53.9" xr:uid="{45DD56B9-048A-40E8-AA7B-DEDD8EB7A5CF}"/>
    <hyperlink ref="V73" tooltip="CV%: 2.4; ERROR: 1.6; LI90%: 62.3; LS90%: 67.4" xr:uid="{D2CD0DD7-2807-4972-9FAE-6D1B6C5A9EB8}"/>
    <hyperlink ref="V74" tooltip="CV%: 4.6; ERROR: 1.8; LI90%: 36.5; LS90%: 42.5" xr:uid="{F42E7AC5-C57D-490C-8440-F3D888740816}"/>
    <hyperlink ref="V75" tooltip="CV%: 5.8; ERROR: 1.7; LI90%: 26.6; LS90%: 32.1" xr:uid="{22212ABD-26A3-4AAF-BCA9-A79A59045625}"/>
    <hyperlink ref="V76" tooltip="CV%: 4.1; ERROR: 1.9; LI90%: 42.2; LS90%: 48.4" xr:uid="{39D93F3B-BE8B-4A11-971D-B725BAB773B1}"/>
    <hyperlink ref="V77" tooltip="CV%: 2.2; ERROR: 1.5; LI90%: 66.3; LS90%: 71.2" xr:uid="{409BD025-AD62-452D-A0EE-2021ED7EC7D1}"/>
    <hyperlink ref="V78" tooltip="CV%: 3.9; ERROR: 1.6; LI90%: 38.5; LS90%: 43.7" xr:uid="{4623E5E0-0348-4B58-8F6E-E34620E428DA}"/>
    <hyperlink ref="V79" tooltip="CV%: 3.0; ERROR: 1.7; LI90%: 54.4; LS90%: 60.1" xr:uid="{3033A5F7-A2F0-4C9C-8FF6-FBB223F1D6BE}"/>
    <hyperlink ref="V82" tooltip="CV%: 1.3; ERROR: 1.1; LI90%: 82.1; LS90%: 85.6" xr:uid="{7865581D-8438-461C-B2B1-F87C9BACD43B}"/>
    <hyperlink ref="V83" tooltip="CV%: 1.4; ERROR: 1.2; LI90%: 82.7; LS90%: 86.6" xr:uid="{0D0EDB3B-5354-4CAB-B854-3DACD67D1A27}"/>
    <hyperlink ref="V84" tooltip="CV%: 2.7; ERROR: 1.5; LI90%: 52.2; LS90%: 57.1" xr:uid="{B0F1B3FE-0179-4AE9-ABA7-A567364609C5}"/>
    <hyperlink ref="V85" tooltip="CV%: 10.0; ERROR: 6.9; LI90%: 57.3; LS90%: 79.9" xr:uid="{CD528AB2-0108-4458-B2B3-A0DC60D65B0F}"/>
    <hyperlink ref="V86" tooltip="CV%: 2.5; ERROR: 1.6; LI90%: 63.6; LS90%: 69.0" xr:uid="{8A3E8597-FD74-4683-909F-8FBF017432F9}"/>
    <hyperlink ref="V87" tooltip="CV%: 1.8; ERROR: 1.3; LI90%: 73.6; LS90%: 78.0" xr:uid="{4D05FD4B-C1C1-469C-B53C-071C623D1D11}"/>
    <hyperlink ref="V88" tooltip="CV%: 2.8; ERROR: 1.6; LI90%: 55.9; LS90%: 61.3" xr:uid="{CDE39769-AB88-4BC8-A4FD-EE2483EA2B3E}"/>
    <hyperlink ref="V89" tooltip="CV%: 3.5; ERROR: 1.6; LI90%: 42.6; LS90%: 47.8" xr:uid="{9935C4DA-33D6-4517-8F88-0B5DBB0F9924}"/>
    <hyperlink ref="V90" tooltip="CV%: 3.5; ERROR: 2.0; LI90%: 54.2; LS90%: 60.8" xr:uid="{321B4EF0-C67E-4BAC-95BF-855ECC18CBE8}"/>
    <hyperlink ref="V91" tooltip="CV%: 1.6; ERROR: 1.2; LI90%: 73.3; LS90%: 77.3" xr:uid="{7C7EE146-6FAC-474E-BBF3-FFB7DE3121F1}"/>
    <hyperlink ref="V92" tooltip="CV%: 3.0; ERROR: 1.5; LI90%: 48.4; LS90%: 53.4" xr:uid="{F3D34639-61B6-4D3F-950F-54E41A2A665F}"/>
    <hyperlink ref="V93" tooltip="CV%: 2.1; ERROR: 1.5; LI90%: 67.8; LS90%: 72.8" xr:uid="{BBD2581F-E06A-4A29-9D59-5C17293706CF}"/>
    <hyperlink ref="V96" tooltip="CV%: 1.8; ERROR: 1.4; LI90%: 74.1; LS90%: 78.8" xr:uid="{37C12671-0581-4003-BE5D-9AC10B06C0F3}"/>
    <hyperlink ref="V97" tooltip="CV%: 2.3; ERROR: 1.6; LI90%: 66.3; LS90%: 71.4" xr:uid="{468B934E-920C-4849-9354-ADC6669D1321}"/>
    <hyperlink ref="V98" tooltip="CV%: 4.5; ERROR: 1.3; LI90%: 25.7; LS90%: 29.9" xr:uid="{656EF524-3E8B-4295-9C80-E697E0EF2BD5}"/>
    <hyperlink ref="V99" tooltip="CV%: 18.8; ERROR: 7.2; LI90%: 26.6; LS90%: 50.4" xr:uid="{5DD44E0E-46CE-4EBB-89D3-BF5976CCB3E7}"/>
    <hyperlink ref="V100" tooltip="CV%: 3.8; ERROR: 1.6; LI90%: 39.4; LS90%: 44.5" xr:uid="{C2446460-55E2-4ED9-B504-6677453CD03F}"/>
    <hyperlink ref="V101" tooltip="CV%: 3.1; ERROR: 1.5; LI90%: 47.5; LS90%: 52.6" xr:uid="{FE4FE9FD-638F-463D-83CB-9D1DA844C8C7}"/>
    <hyperlink ref="V102" tooltip="CV%: 4.9; ERROR: 1.5; LI90%: 28.3; LS90%: 33.2" xr:uid="{9598B0C9-9F16-4CD7-A008-E5590FAE044A}"/>
    <hyperlink ref="V103" tooltip="CV%: 6.7; ERROR: 1.4; LI90%: 18.0; LS90%: 22.5" xr:uid="{1E50E070-5152-4B56-A06C-1A2557FC8639}"/>
    <hyperlink ref="V104" tooltip="CV%: 4.1; ERROR: 1.9; LI90%: 42.8; LS90%: 49.0" xr:uid="{D20257B9-77EB-4DA5-96A4-28E0A107C868}"/>
    <hyperlink ref="V105" tooltip="CV%: 2.7; ERROR: 1.6; LI90%: 57.5; LS90%: 62.8" xr:uid="{7C10FABA-7B46-4007-B26F-DA1A4469897A}"/>
    <hyperlink ref="V106" tooltip="CV%: 3.5; ERROR: 1.5; LI90%: 39.4; LS90%: 44.2" xr:uid="{1AA1F6F1-EE80-4862-9043-65F3631C3311}"/>
    <hyperlink ref="V107" tooltip="CV%: 3.8; ERROR: 1.6; LI90%: 38.4; LS90%: 43.5" xr:uid="{3408B688-49D4-460C-8BF8-FEF902E7B735}"/>
    <hyperlink ref="V110" tooltip="CV%: 1.3; ERROR: 1.1; LI90%: 80.6; LS90%: 84.3" xr:uid="{2CC2575F-EA53-47C1-A521-FB3095B792BE}"/>
    <hyperlink ref="V111" tooltip="CV%: 1.9; ERROR: 1.3; LI90%: 68.7; LS90%: 73.0" xr:uid="{9B7D9659-FCDF-4BFF-B8F7-D37D83E8B9EF}"/>
    <hyperlink ref="V112" tooltip="CV%: 4.1; ERROR: 1.7; LI90%: 38.4; LS90%: 43.9" xr:uid="{04F49D64-EC8D-4CD3-9344-91C09326F155}"/>
    <hyperlink ref="V113" tooltip="CV%: 11.3; ERROR: 5.3; LI90%: 38.3; LS90%: 55.8" xr:uid="{294DECDB-1800-49ED-A79A-27BC11535865}"/>
    <hyperlink ref="V114" tooltip="CV%: 4.7; ERROR: 1.7; LI90%: 34.2; LS90%: 39.9" xr:uid="{BA2115C4-6ADE-4987-8A09-5FEBFDEA916A}"/>
    <hyperlink ref="V115" tooltip="CV%: 4.1; ERROR: 1.8; LI90%: 41.1; LS90%: 47.0" xr:uid="{F19B78D5-9081-46B0-BA2E-69657713388B}"/>
    <hyperlink ref="V116" tooltip="CV%: 6.2; ERROR: 1.5; LI90%: 21.3; LS90%: 26.1" xr:uid="{9C64288A-232C-4072-9172-82821D2E7301}"/>
    <hyperlink ref="V117" tooltip="CV%: 7.0; ERROR: 1.3; LI90%: 16.4; LS90%: 20.7" xr:uid="{E5554353-DCF9-4B0E-B4B2-8776259A4073}"/>
    <hyperlink ref="V118" tooltip="CV%: 3.8; ERROR: 1.5; LI90%: 37.1; LS90%: 42.1" xr:uid="{21CD45BE-F4FA-4AE5-9586-19057EB54000}"/>
    <hyperlink ref="V119" tooltip="CV%: 3.4; ERROR: 1.7; LI90%: 47.5; LS90%: 53.1" xr:uid="{62D47802-78AA-4240-B228-E62B5A2566F6}"/>
    <hyperlink ref="V120" tooltip="CV%: 4.8; ERROR: 1.5; LI90%: 29.6; LS90%: 34.6" xr:uid="{F6431820-B76A-4082-B340-FD50F7F8B2B5}"/>
    <hyperlink ref="V121" tooltip="CV%: 4.0; ERROR: 1.7; LI90%: 39.3; LS90%: 44.9" xr:uid="{CA456AAA-6367-466E-B55E-5E52D2C745E6}"/>
    <hyperlink ref="V124" tooltip="CV%: 1.2; ERROR: 1.0; LI90%: 82.7; LS90%: 85.9" xr:uid="{3F719AD3-C0D6-4FBD-92A5-EE3A697AFFB9}"/>
    <hyperlink ref="V125" tooltip="CV%: 1.6; ERROR: 1.2; LI90%: 76.7; LS90%: 80.7" xr:uid="{700A6DA4-2B11-42BD-AE7A-F8F1209F624A}"/>
    <hyperlink ref="V126" tooltip="CV%: 3.7; ERROR: 1.4; LI90%: 36.2; LS90%: 41.0" xr:uid="{80964A60-0BE5-415D-BF85-CAEB6F65E0B6}"/>
    <hyperlink ref="V127" tooltip="CV%: 14.7; ERROR: 6.7; LI90%: 34.7; LS90%: 56.9" xr:uid="{4491E34D-7A9D-4D74-836F-F82D6CC3BC97}"/>
    <hyperlink ref="V128" tooltip="CV%: 2.7; ERROR: 1.5; LI90%: 54.5; LS90%: 59.6" xr:uid="{ECB210A8-0A6F-4DDA-8705-E8C16B9FD4BA}"/>
    <hyperlink ref="V129" tooltip="CV%: 2.3; ERROR: 1.4; LI90%: 59.7; LS90%: 64.3" xr:uid="{E234CC09-5A06-4D86-80D4-D0FB57E4ED29}"/>
    <hyperlink ref="V130" tooltip="CV%: 3.4; ERROR: 1.6; LI90%: 44.3; LS90%: 49.5" xr:uid="{91559460-E74F-4147-86DF-98745CC3C2C4}"/>
    <hyperlink ref="V131" tooltip="CV%: 4.8; ERROR: 1.5; LI90%: 28.9; LS90%: 33.8" xr:uid="{1BEDFE3B-0DD3-4021-AE74-692FDC77A4AE}"/>
    <hyperlink ref="V132" tooltip="CV%: 5.8; ERROR: 2.3; LI90%: 35.1; LS90%: 42.5" xr:uid="{E662F95B-5DE4-40DF-A023-D7896C2A3F2D}"/>
    <hyperlink ref="V133" tooltip="CV%: 2.3; ERROR: 1.5; LI90%: 61.5; LS90%: 66.3" xr:uid="{C220DCC2-07A0-4370-8C95-6ECB9EF537CF}"/>
    <hyperlink ref="V134" tooltip="CV%: 3.4; ERROR: 1.5; LI90%: 42.0; LS90%: 46.9" xr:uid="{411A4234-F2B2-4A27-9D01-C53FFDF9AC7F}"/>
    <hyperlink ref="V135" tooltip="CV%: 3.0; ERROR: 1.5; LI90%: 48.0; LS90%: 53.0" xr:uid="{5EE0EE52-8A9D-4F10-8801-4455B0BD4504}"/>
    <hyperlink ref="V138" tooltip="CV%: 0.8; ERROR: 0.7; LI90%: 84.6; LS90%: 86.9" xr:uid="{D4CDF841-11AB-4A99-B4D5-235A39C05796}"/>
    <hyperlink ref="V139" tooltip="CV%: 1.3; ERROR: 1.0; LI90%: 72.7; LS90%: 76.0" xr:uid="{8DBFAB4E-63BB-4BA3-BB77-9C2CF7ADB9B6}"/>
    <hyperlink ref="V140" tooltip="CV%: 3.4; ERROR: 1.0; LI90%: 28.2; LS90%: 31.5" xr:uid="{DE5C57F7-D86E-4AC4-9AB2-E6C9D0EB4FCF}"/>
    <hyperlink ref="V141" tooltip="CV%: 10.3; ERROR: 5.0; LI90%: 40.6; LS90%: 57.1" xr:uid="{11E670A7-294F-4025-ACDD-BEF05D193B1E}"/>
    <hyperlink ref="V142" tooltip="CV%: 2.0; ERROR: 1.1; LI90%: 53.9; LS90%: 57.6" xr:uid="{8509AF98-3078-4DFB-8A5C-7F6D24944966}"/>
    <hyperlink ref="V143" tooltip="CV%: 1.2; ERROR: 0.9; LI90%: 72.5; LS90%: 75.5" xr:uid="{E7DC3EAE-F550-4F14-8767-8C4CF41029B8}"/>
    <hyperlink ref="V144" tooltip="CV%: 2.9; ERROR: 1.1; LI90%: 34.8; LS90%: 38.3" xr:uid="{ACDF418B-89AD-49D7-BB07-9ED094753478}"/>
    <hyperlink ref="V145" tooltip="CV%: 5.0; ERROR: 0.9; LI90%: 15.8; LS90%: 18.6" xr:uid="{89C9DE34-4264-4E4C-AF6E-FE7A08D7D61A}"/>
    <hyperlink ref="V146" tooltip="CV%: 5.0; ERROR: 0.8; LI90%: 15.6; LS90%: 18.3" xr:uid="{4A95E2ED-5BCF-4067-9641-A45F42D1C8AE}"/>
    <hyperlink ref="V147" tooltip="CV%: 1.7; ERROR: 1.0; LI90%: 61.3; LS90%: 64.7" xr:uid="{FC50720F-E28F-4A72-A467-FB0A0C46F32D}"/>
    <hyperlink ref="V148" tooltip="CV%: 2.5; ERROR: 1.1; LI90%: 42.4; LS90%: 46.1" xr:uid="{0D71B526-65CE-4439-9D2A-3D4B4CABE57F}"/>
    <hyperlink ref="V149" tooltip="CV%: 2.2; ERROR: 1.2; LI90%: 50.8; LS90%: 54.7" xr:uid="{F214A68E-454C-480B-80BE-36352211832E}"/>
    <hyperlink ref="V152" tooltip="CV%: 1.3; ERROR: 1.1; LI90%: 82.7; LS90%: 86.3" xr:uid="{E1B035D9-4D21-4A34-9407-3D502BA867AB}"/>
    <hyperlink ref="V153" tooltip="CV%: 1.7; ERROR: 1.4; LI90%: 78.3; LS90%: 82.9" xr:uid="{8DBCAAC9-6C95-4428-B177-548839F22B91}"/>
    <hyperlink ref="V154" tooltip="CV%: 3.0; ERROR: 1.6; LI90%: 50.2; LS90%: 55.4" xr:uid="{86CAFC46-D09F-49B4-8121-17AF14B0A536}"/>
    <hyperlink ref="V155" tooltip="CV%: 16.1; ERROR: 9.5; LI90%: 43.2; LS90%: 74.4" xr:uid="{433D4D26-8D5F-4836-B4CF-98E4E470C175}"/>
    <hyperlink ref="V156" tooltip="CV%: 2.7; ERROR: 1.6; LI90%: 57.6; LS90%: 62.9" xr:uid="{A3ACDD93-3259-403A-BDFE-387F2C1CEA1C}"/>
    <hyperlink ref="V157" tooltip="CV%: 2.3; ERROR: 1.5; LI90%: 65.3; LS90%: 70.4" xr:uid="{8DDF7F66-893B-49D8-AA29-6920083384F4}"/>
    <hyperlink ref="V158" tooltip="CV%: 3.1; ERROR: 1.6; LI90%: 49.3; LS90%: 54.6" xr:uid="{672A5708-CA99-44ED-85C2-C6AE1BCD5D18}"/>
    <hyperlink ref="V159" tooltip="CV%: 3.9; ERROR: 1.5; LI90%: 36.4; LS90%: 41.4" xr:uid="{DB5B83F0-0523-421E-9401-38F5F1008F80}"/>
    <hyperlink ref="V160" tooltip="CV%: 3.4; ERROR: 1.8; LI90%: 49.4; LS90%: 55.2" xr:uid="{6B9BFA2F-6E9C-4E86-88E2-93B1E3EBE794}"/>
    <hyperlink ref="V161" tooltip="CV%: 2.0; ERROR: 1.4; LI90%: 69.5; LS90%: 74.2" xr:uid="{B332CB94-A01B-4231-9520-49303F6D63AE}"/>
    <hyperlink ref="V162" tooltip="CV%: 3.4; ERROR: 1.5; LI90%: 42.5; LS90%: 47.6" xr:uid="{621D101E-3F7A-4D68-A7DE-BF8F1CA7D8AD}"/>
    <hyperlink ref="V163" tooltip="CV%: 2.5; ERROR: 1.6; LI90%: 61.9; LS90%: 67.3" xr:uid="{B8F967B5-1876-47BE-8051-96A6A3DE50A7}"/>
    <hyperlink ref="V166" tooltip="CV%: 1.8; ERROR: 1.4; LI90%: 74.8; LS90%: 79.3" xr:uid="{7193DC40-EC73-4116-8E68-90417FD42B17}"/>
    <hyperlink ref="V167" tooltip="CV%: 2.3; ERROR: 1.6; LI90%: 64.5; LS90%: 69.6" xr:uid="{D9078404-E3F4-445F-B6D9-24AFFF0C5FBD}"/>
    <hyperlink ref="V168" tooltip="CV%: 5.5; ERROR: 1.4; LI90%: 23.8; LS90%: 28.5" xr:uid="{1A0D3B0B-F68D-41FE-B3B9-0F9A12F98786}"/>
    <hyperlink ref="V169" tooltip="CV%: 32.7; ERROR: 10.4; LI90%: 14.7; LS90%: 49.0" xr:uid="{C650D5EF-DF45-4106-BAF3-19E94C992E27}"/>
    <hyperlink ref="V170" tooltip="CV%: 4.8; ERROR: 1.6; LI90%: 30.8; LS90%: 36.1" xr:uid="{413C2056-83C5-427A-9B41-1C48157EE1E5}"/>
    <hyperlink ref="V171" tooltip="CV%: 4.3; ERROR: 1.9; LI90%: 40.3; LS90%: 46.4" xr:uid="{4DF7F41C-E6E6-47A1-946B-1FE4E81DF6CE}"/>
    <hyperlink ref="V172" tooltip="CV%: 6.3; ERROR: 1.5; LI90%: 21.6; LS90%: 26.7" xr:uid="{3A6EF7D2-6479-4577-AF72-01169226179A}"/>
    <hyperlink ref="V173" tooltip="CV%: 7.7; ERROR: 1.4; LI90%: 16.5; LS90%: 21.3" xr:uid="{F771B394-37CF-436E-B118-1C0AD81DA3A3}"/>
    <hyperlink ref="V174" tooltip="CV%: 5.5; ERROR: 2.0; LI90%: 32.5; LS90%: 39.0" xr:uid="{5ED911FB-0A42-4BDB-AAFE-4464A590A6F4}"/>
    <hyperlink ref="V175" tooltip="CV%: 3.8; ERROR: 1.7; LI90%: 40.2; LS90%: 45.6" xr:uid="{AF5A75D1-D05C-45EF-B95E-B41C0471AC0B}"/>
    <hyperlink ref="V176" tooltip="CV%: 6.3; ERROR: 1.6; LI90%: 22.8; LS90%: 28.1" xr:uid="{294FC9EC-C16E-4F62-BA97-F56A9AD867D3}"/>
    <hyperlink ref="V177" tooltip="CV%: 4.9; ERROR: 1.7; LI90%: 33.0; LS90%: 38.7" xr:uid="{60B3CB9F-BEC5-44A5-852E-E885538319C8}"/>
    <hyperlink ref="V180" tooltip="CV%: 1.3; ERROR: 1.1; LI90%: 82.6; LS90%: 86.1" xr:uid="{CAECD3FF-3271-4200-BC68-2156D40FECB2}"/>
    <hyperlink ref="V181" tooltip="CV%: 2.5; ERROR: 1.7; LI90%: 64.1; LS90%: 69.6" xr:uid="{E7BED2F1-66F4-4BCA-B3B6-DC1FDAE6BD66}"/>
    <hyperlink ref="V182" tooltip="CV%: 4.1; ERROR: 1.7; LI90%: 39.2; LS90%: 44.9" xr:uid="{B8732794-CD25-49B3-B0AB-CCC16C01DD0F}"/>
    <hyperlink ref="V183" tooltip="CV%: 23.8; ERROR: 8.9; LI90%: 22.9; LS90%: 52.3" xr:uid="{BFCB692D-C8DF-4245-8206-D56D4F397652}"/>
    <hyperlink ref="V184" tooltip="CV%: 4.2; ERROR: 1.7; LI90%: 37.3; LS90%: 42.9" xr:uid="{C367BA9D-DB73-4302-969F-A9F0D8B827D2}"/>
    <hyperlink ref="V185" tooltip="CV%: 3.7; ERROR: 1.8; LI90%: 46.4; LS90%: 52.4" xr:uid="{AD36AE67-8E1E-445A-B213-D3E7CA2EADDF}"/>
    <hyperlink ref="V186" tooltip="CV%: 5.6; ERROR: 1.6; LI90%: 25.9; LS90%: 31.2" xr:uid="{628CAE8A-2D5F-4B23-B1E5-7E838AC31FA2}"/>
    <hyperlink ref="V187" tooltip="CV%: 7.4; ERROR: 1.5; LI90%: 18.4; LS90%: 23.5" xr:uid="{55D7C0F3-0766-447D-8F22-142E967A4083}"/>
    <hyperlink ref="V188" tooltip="CV%: 4.4; ERROR: 1.7; LI90%: 37.0; LS90%: 42.8" xr:uid="{EBA0E238-FDB4-4B39-B864-31FA3D92261D}"/>
    <hyperlink ref="V189" tooltip="CV%: 3.0; ERROR: 1.7; LI90%: 54.1; LS90%: 59.7" xr:uid="{29904A42-9382-4AFF-A723-BDDDDA14B8CB}"/>
    <hyperlink ref="V190" tooltip="CV%: 4.7; ERROR: 1.6; LI90%: 31.9; LS90%: 37.2" xr:uid="{C3EB14C6-9DBB-498D-B496-3699446BB68C}"/>
    <hyperlink ref="V191" tooltip="CV%: 4.2; ERROR: 2.0; LI90%: 43.3; LS90%: 49.8" xr:uid="{0BCFDF10-EEAA-4163-9094-FF26DAD35D01}"/>
    <hyperlink ref="V194" tooltip="CV%: 1.8; ERROR: 1.3; LI90%: 73.6; LS90%: 78.1" xr:uid="{7732CD6A-FB4C-4E66-B8E5-B29FC4C9AEBC}"/>
    <hyperlink ref="V195" tooltip="CV%: 2.4; ERROR: 1.7; LI90%: 67.0; LS90%: 72.5" xr:uid="{99F1E61F-4C0F-4FBE-BECD-A9C50D695C09}"/>
    <hyperlink ref="V196" tooltip="CV%: 4.4; ERROR: 1.7; LI90%: 35.5; LS90%: 41.0" xr:uid="{89B41A09-C3BB-46F3-9791-4FCB1AA70D99}"/>
    <hyperlink ref="V197" tooltip="CV%: 23.6; ERROR: 10.0; LI90%: 25.9; LS90%: 58.6" xr:uid="{600FCA16-7111-4D45-9B99-3B9ED0ADA773}"/>
    <hyperlink ref="V198" tooltip="CV%: 4.2; ERROR: 1.8; LI90%: 39.6; LS90%: 45.4" xr:uid="{D7B65814-5FC8-405B-8A30-344E8D14AD6F}"/>
    <hyperlink ref="V199" tooltip="CV%: 3.6; ERROR: 1.9; LI90%: 49.0; LS90%: 55.1" xr:uid="{63F69AF8-47D4-4C85-82F7-224358EB84CE}"/>
    <hyperlink ref="V200" tooltip="CV%: 5.4; ERROR: 1.7; LI90%: 28.5; LS90%: 34.1" xr:uid="{D38B199B-B783-4E01-B3AB-8B286627B9AC}"/>
    <hyperlink ref="V201" tooltip="CV%: 6.8; ERROR: 1.5; LI90%: 19.9; LS90%: 25.0" xr:uid="{B4F39D7B-8767-4A20-9FAE-7EBF0DAD8772}"/>
    <hyperlink ref="V202" tooltip="CV%: 4.4; ERROR: 1.8; LI90%: 39.0; LS90%: 45.0" xr:uid="{2096A3F6-F571-4E69-A96B-110BDD8D3B2C}"/>
    <hyperlink ref="V203" tooltip="CV%: 2.6; ERROR: 1.7; LI90%: 60.5; LS90%: 65.9" xr:uid="{773EA652-3E2C-493E-B60A-ED495E7F10C4}"/>
    <hyperlink ref="V204" tooltip="CV%: 4.5; ERROR: 1.5; LI90%: 31.6; LS90%: 36.6" xr:uid="{11C5C348-7AA8-427B-BE49-F19BDED214EF}"/>
    <hyperlink ref="V205" tooltip="CV%: 4.0; ERROR: 2.0; LI90%: 45.1; LS90%: 51.5" xr:uid="{9283DE56-9E9C-4792-817C-6B01A798FEBD}"/>
    <hyperlink ref="V208" tooltip="CV%: 1.4; ERROR: 1.2; LI90%: 79.4; LS90%: 83.2" xr:uid="{C4A1788B-035C-4929-8DE4-86A678776EF3}"/>
    <hyperlink ref="V209" tooltip="CV%: 1.9; ERROR: 1.4; LI90%: 73.3; LS90%: 77.9" xr:uid="{643B1D80-29B2-4B13-A840-219FD4B32E06}"/>
    <hyperlink ref="V210" tooltip="CV%: 4.4; ERROR: 1.7; LI90%: 36.0; LS90%: 41.6" xr:uid="{72E61599-7D2B-4CF4-842A-252FC868EF7C}"/>
    <hyperlink ref="V211" tooltip="CV%: 13.7; ERROR: 5.5; LI90%: 31.1; LS90%: 49.1" xr:uid="{5CE911C8-700E-457A-9A2F-15CAD3E1715D}"/>
    <hyperlink ref="V212" tooltip="CV%: 3.1; ERROR: 1.6; LI90%: 50.2; LS90%: 55.5" xr:uid="{F35A485F-9919-4987-AECC-35028309159B}"/>
    <hyperlink ref="V213" tooltip="CV%: 3.1; ERROR: 1.8; LI90%: 54.1; LS90%: 59.9" xr:uid="{51C77E4E-5200-4178-8FBD-C0D1ABBF1359}"/>
    <hyperlink ref="V214" tooltip="CV%: 4.8; ERROR: 1.4; LI90%: 27.5; LS90%: 32.2" xr:uid="{5462875D-E8F0-45B0-9D66-29A888EC22AD}"/>
    <hyperlink ref="V215" tooltip="CV%: 6.1; ERROR: 1.3; LI90%: 19.2; LS90%: 23.5" xr:uid="{12F2D112-E676-457E-9230-3AD55DFE16F2}"/>
    <hyperlink ref="V216" tooltip="CV%: 4.4; ERROR: 1.7; LI90%: 35.4; LS90%: 41.0" xr:uid="{DF342D2B-0763-43F8-B8EC-2D9001A38655}"/>
    <hyperlink ref="V217" tooltip="CV%: 2.7; ERROR: 1.6; LI90%: 56.2; LS90%: 61.5" xr:uid="{A964A2AF-96A8-47B1-A9A4-BC6CAC3338C2}"/>
    <hyperlink ref="V218" tooltip="CV%: 3.6; ERROR: 1.5; LI90%: 38.9; LS90%: 43.8" xr:uid="{89744767-0D47-4403-AF64-BDD4411B6BE0}"/>
    <hyperlink ref="V219" tooltip="CV%: 3.2; ERROR: 1.7; LI90%: 49.6; LS90%: 55.1" xr:uid="{8B829100-A5BD-433E-9FAA-8A4D3E9C0E6F}"/>
    <hyperlink ref="V222" tooltip="CV%: 1.6; ERROR: 1.2; LI90%: 75.1; LS90%: 79.2" xr:uid="{EE5F3263-9474-4DA3-A574-0A197F7AF93D}"/>
    <hyperlink ref="V223" tooltip="CV%: 3.0; ERROR: 1.8; LI90%: 57.7; LS90%: 63.7" xr:uid="{FCD445E3-F769-4B3A-AD7A-A666942C1ED8}"/>
    <hyperlink ref="V224" tooltip="CV%: 5.5; ERROR: 1.2; LI90%: 20.0; LS90%: 24.0" xr:uid="{E70F8ECD-7934-4D4D-90B9-F0D0C3EA5B8D}"/>
    <hyperlink ref="V225" tooltip="CV%: 18.9; ERROR: 5.6; LI90%: 20.6; LS90%: 39.1" xr:uid="{CD5B0894-591D-4FCD-A86F-A05F70E48ED8}"/>
    <hyperlink ref="V226" tooltip="CV%: 4.5; ERROR: 1.6; LI90%: 32.6; LS90%: 37.8" xr:uid="{54F0B52C-F1B3-4F5F-8315-2742E5CFA2AE}"/>
    <hyperlink ref="V227" tooltip="CV%: 3.5; ERROR: 1.7; LI90%: 46.9; LS90%: 52.5" xr:uid="{19E12A88-937C-4B20-9F2C-683CE759D2DF}"/>
    <hyperlink ref="V228" tooltip="CV%: 5.9; ERROR: 1.3; LI90%: 20.6; LS90%: 25.0" xr:uid="{E230C38A-4CC2-4F29-8125-F491CDA9B0BE}"/>
    <hyperlink ref="V229" tooltip="CV%: 8.2; ERROR: 1.1; LI90%: 11.6; LS90%: 15.3" xr:uid="{E79004F5-FEE3-418D-8D9E-8029A4B1B7A9}"/>
    <hyperlink ref="V230" tooltip="CV%: 9.5; ERROR: 1.1; LI90%: 9.7; LS90%: 13.3" xr:uid="{68C23ECE-B198-4AD1-BFFA-03B8EAAAD956}"/>
    <hyperlink ref="V231" tooltip="CV%: 3.5; ERROR: 1.8; LI90%: 48.8; LS90%: 54.8" xr:uid="{191E3C4C-FFD6-4C23-8DBA-2E812F99BE50}"/>
    <hyperlink ref="V232" tooltip="CV%: 4.8; ERROR: 1.5; LI90%: 29.6; LS90%: 34.6" xr:uid="{769E0A39-3A7A-4003-879F-79AFA53299CF}"/>
    <hyperlink ref="V233" tooltip="CV%: 4.8; ERROR: 1.6; LI90%: 30.4; LS90%: 35.7" xr:uid="{E3564D59-4CD1-47E2-B8BB-69FC0025FB7F}"/>
    <hyperlink ref="V236" tooltip="CV%: 1.3; ERROR: 1.1; LI90%: 80.6; LS90%: 84.1" xr:uid="{FB2682FE-5759-4A85-8AB7-5B22B0F095FE}"/>
    <hyperlink ref="V237" tooltip="CV%: 1.9; ERROR: 1.4; LI90%: 70.5; LS90%: 75.1" xr:uid="{3B1ED58A-7201-4CA1-BA02-F73552E411A6}"/>
    <hyperlink ref="V238" tooltip="CV%: 3.4; ERROR: 1.5; LI90%: 42.5; LS90%: 47.6" xr:uid="{365AD18D-9CEF-48DC-B387-9D81F18E893D}"/>
    <hyperlink ref="V239" tooltip="CV%: 10.9; ERROR: 4.9; LI90%: 36.9; LS90%: 53.1" xr:uid="{394684EF-C572-453A-9AB6-B6FB4397C4EB}"/>
    <hyperlink ref="V240" tooltip="CV%: 3.2; ERROR: 1.6; LI90%: 47.5; LS90%: 52.8" xr:uid="{78D47BF9-FC69-43E7-85EA-1627449CC290}"/>
    <hyperlink ref="V241" tooltip="CV%: 2.9; ERROR: 1.6; LI90%: 52.6; LS90%: 58.0" xr:uid="{ED8FADF1-40EC-4E6C-8BC9-90FC2CC2CB62}"/>
    <hyperlink ref="V242" tooltip="CV%: 4.9; ERROR: 1.6; LI90%: 30.0; LS90%: 35.2" xr:uid="{64723988-29F7-4D7A-9D5A-D79289B038B0}"/>
    <hyperlink ref="V243" tooltip="CV%: 6.4; ERROR: 1.5; LI90%: 21.1; LS90%: 26.1" xr:uid="{5C5CAFF2-85ED-40B8-9991-16CF05D405AB}"/>
    <hyperlink ref="V244" tooltip="CV%: 3.7; ERROR: 1.7; LI90%: 43.2; LS90%: 48.8" xr:uid="{21FE2EE4-3BBC-45E3-B6A7-913CD37BD807}"/>
    <hyperlink ref="V245" tooltip="CV%: 2.6; ERROR: 1.5; LI90%: 55.0; LS90%: 59.9" xr:uid="{4F5A8519-856C-4C86-8359-0121E7289564}"/>
    <hyperlink ref="V246" tooltip="CV%: 4.2; ERROR: 1.5; LI90%: 33.2; LS90%: 38.1" xr:uid="{8DC542C5-9D91-4AE7-825B-627E92776767}"/>
    <hyperlink ref="V247" tooltip="CV%: 3.3; ERROR: 1.7; LI90%: 48.6; LS90%: 54.3" xr:uid="{32BBC535-D8D3-4F49-BBDF-907430561BAC}"/>
    <hyperlink ref="V250" tooltip="CV%: 1.8; ERROR: 1.3; LI90%: 71.3; LS90%: 75.6" xr:uid="{B4B2FA2F-B0C9-4346-91E1-070A7CA8DAE8}"/>
    <hyperlink ref="V251" tooltip="CV%: 2.5; ERROR: 1.6; LI90%: 59.5; LS90%: 64.7" xr:uid="{DC78CA6E-7C1C-4460-A47B-61866F5268FC}"/>
    <hyperlink ref="V252" tooltip="CV%: 5.7; ERROR: 1.4; LI90%: 21.5; LS90%: 25.9" xr:uid="{E07E6586-B2DA-4157-B3BB-8FDAF80E3BB7}"/>
    <hyperlink ref="V253" tooltip="CV%: 21.6; ERROR: 7.3; LI90%: 21.8; LS90%: 45.9" xr:uid="{E2F2F1D1-A25E-47F7-BDD0-5C63EBF199E6}"/>
    <hyperlink ref="V254" tooltip="CV%: 4.4; ERROR: 1.6; LI90%: 33.2; LS90%: 38.4" xr:uid="{9A64B296-83BD-42AC-8D4C-4867F8640046}"/>
    <hyperlink ref="V255" tooltip="CV%: 3.5; ERROR: 1.6; LI90%: 42.8; LS90%: 48.1" xr:uid="{BD04DAB6-EDE0-4D33-BFAC-D5DD23406FB4}"/>
    <hyperlink ref="V256" tooltip="CV%: 7.2; ERROR: 1.4; LI90%: 17.4; LS90%: 22.0" xr:uid="{FFC495CD-15AC-4875-8D00-E81A5FED0ABD}"/>
    <hyperlink ref="V257" tooltip="CV%: 9.0; ERROR: 1.1; LI90%: 10.5; LS90%: 14.1" xr:uid="{057B2DC7-48B3-43E4-9424-423883EB210B}"/>
    <hyperlink ref="V258" tooltip="CV%: 7.7; ERROR: 1.5; LI90%: 17.1; LS90%: 22.0" xr:uid="{182B95D9-CE24-41B5-88F0-1E6C114C0758}"/>
    <hyperlink ref="V259" tooltip="CV%: 3.5; ERROR: 1.9; LI90%: 49.5; LS90%: 55.6" xr:uid="{FBBC51D7-01BC-4266-8791-F2021E7C52D1}"/>
    <hyperlink ref="V260" tooltip="CV%: 5.0; ERROR: 1.6; LI90%: 28.8; LS90%: 33.9" xr:uid="{BD6A4C52-FE4F-463C-BDF5-5768D503A8EA}"/>
    <hyperlink ref="V261" tooltip="CV%: 5.1; ERROR: 1.8; LI90%: 31.7; LS90%: 37.5" xr:uid="{C7AC43C6-99A6-41F4-86C5-20DFDF235357}"/>
    <hyperlink ref="V264" tooltip="CV%: 1.2; ERROR: 1.1; LI90%: 87.3; LS90%: 90.9" xr:uid="{F2E7660C-3ACC-4AF2-8A58-B8BF5E5AACAC}"/>
    <hyperlink ref="V265" tooltip="CV%: 1.7; ERROR: 1.4; LI90%: 81.7; LS90%: 86.5" xr:uid="{1D0C9B30-3BB0-4FF7-B2DD-DA6459A57AAD}"/>
    <hyperlink ref="V266" tooltip="CV%: 3.3; ERROR: 2.0; LI90%: 58.4; LS90%: 65.0" xr:uid="{F25769BB-714F-4F65-9CB3-3CAD49A27D07}"/>
    <hyperlink ref="V267" tooltip="CV%: 10.5; ERROR: 5.9; LI90%: 46.5; LS90%: 66.0" xr:uid="{E99D6885-4087-4050-ACD6-7E217F210D57}"/>
    <hyperlink ref="V268" tooltip="CV%: 2.4; ERROR: 1.7; LI90%: 67.5; LS90%: 73.0" xr:uid="{D7A85A04-1578-49BE-A4ED-05757E43485E}"/>
    <hyperlink ref="V269" tooltip="CV%: 2.5; ERROR: 1.8; LI90%: 68.7; LS90%: 74.6" xr:uid="{95A5D87D-E611-4CA2-AAE3-CA1FBC01F65F}"/>
    <hyperlink ref="V270" tooltip="CV%: 5.0; ERROR: 2.4; LI90%: 44.7; LS90%: 52.6" xr:uid="{2D0BBF95-2124-48F9-95D9-C517535B2B4A}"/>
    <hyperlink ref="V271" tooltip="CV%: 5.4; ERROR: 2.3; LI90%: 38.3; LS90%: 45.8" xr:uid="{92DC3D83-370F-4B01-A1E7-CEA0700630A2}"/>
    <hyperlink ref="V272" tooltip="CV%: 3.3; ERROR: 2.1; LI90%: 59.3; LS90%: 66.2" xr:uid="{592CCC67-4CAB-45E5-AD97-EF4DB05B9EDF}"/>
    <hyperlink ref="V273" tooltip="CV%: 2.4; ERROR: 1.8; LI90%: 71.5; LS90%: 77.5" xr:uid="{CE3356FF-2E0A-477C-9C5D-9E01E1ACCE86}"/>
    <hyperlink ref="V274" tooltip="CV%: 3.1; ERROR: 1.9; LI90%: 57.3; LS90%: 63.5" xr:uid="{01628AC9-9B66-426A-A77A-4180C793C851}"/>
    <hyperlink ref="V275" tooltip="CV%: 2.6; ERROR: 1.8; LI90%: 66.6; LS90%: 72.7" xr:uid="{72AEFD3F-9941-4B8F-882F-9A88E84E77E8}"/>
    <hyperlink ref="V278" tooltip="CV%: 1.4; ERROR: 1.1; LI90%: 78.9; LS90%: 82.6" xr:uid="{50F822E3-D599-4C63-A2DC-A88B43AADA94}"/>
    <hyperlink ref="V279" tooltip="CV%: 1.8; ERROR: 1.4; LI90%: 74.3; LS90%: 78.7" xr:uid="{A6F5BCFA-3CB4-4432-ACCA-D682F9412224}"/>
    <hyperlink ref="V280" tooltip="CV%: 4.7; ERROR: 1.5; LI90%: 29.0; LS90%: 33.9" xr:uid="{EE2C0AAD-F425-40BF-B31C-C0B9A9BDB1D1}"/>
    <hyperlink ref="V281" tooltip="CV%: 10.8; ERROR: 7.7; LI90%: 58.2; LS90%: 83.4" xr:uid="{E7AB4DF6-9F63-400B-9720-7FFFE8FCC6CE}"/>
    <hyperlink ref="V282" tooltip="CV%: 3.4; ERROR: 1.6; LI90%: 44.7; LS90%: 50.0" xr:uid="{87A8B9E7-2BFB-41AC-9CBF-F9920A7FC749}"/>
    <hyperlink ref="V283" tooltip="CV%: 2.1; ERROR: 1.4; LI90%: 62.4; LS90%: 66.9" xr:uid="{938C0FAF-81F3-4907-8E68-7E872D4173A9}"/>
    <hyperlink ref="V284" tooltip="CV%: 3.5; ERROR: 1.6; LI90%: 42.5; LS90%: 47.6" xr:uid="{DEF913EF-29F0-42D1-89F1-5651815FEB90}"/>
    <hyperlink ref="V285" tooltip="CV%: 5.4; ERROR: 1.4; LI90%: 23.4; LS90%: 27.9" xr:uid="{998C8B6A-427A-48D0-A433-444CEBF3A516}"/>
    <hyperlink ref="V286" tooltip="CV%: 5.4; ERROR: 1.7; LI90%: 28.2; LS90%: 33.7" xr:uid="{AC8A10FC-E561-434D-8BF8-4BD119D86F22}"/>
    <hyperlink ref="V287" tooltip="CV%: 2.2; ERROR: 1.4; LI90%: 62.8; LS90%: 67.4" xr:uid="{B3711B7C-0F13-4364-AB36-C717FD93CF05}"/>
    <hyperlink ref="V288" tooltip="CV%: 4.6; ERROR: 1.4; LI90%: 28.0; LS90%: 32.6" xr:uid="{C329464B-4CB4-40B6-AF5D-C58C2DB8E3BC}"/>
    <hyperlink ref="V289" tooltip="CV%: 3.2; ERROR: 1.6; LI90%: 46.8; LS90%: 52.0" xr:uid="{69F60010-7E02-49C2-A6DB-592B413B3FBE}"/>
    <hyperlink ref="V292" tooltip="CV%: 1.5; ERROR: 1.3; LI90%: 81.3; LS90%: 85.5" xr:uid="{D70BC73D-648F-43E5-BEEA-05E4046BFE00}"/>
    <hyperlink ref="V293" tooltip="CV%: 2.3; ERROR: 1.7; LI90%: 68.1; LS90%: 73.5" xr:uid="{6C3EBABB-E5C7-43D6-91D4-D7C8486125AC}"/>
    <hyperlink ref="V294" tooltip="CV%: 4.4; ERROR: 1.9; LI90%: 40.5; LS90%: 46.8" xr:uid="{798EBC13-D428-4DA2-9AEA-CF45B1490BBB}"/>
    <hyperlink ref="V295" tooltip="CV%: 15.3; ERROR: 7.3; LI90%: 35.9; LS90%: 60.0" xr:uid="{C82F9ECD-9596-4E54-8FD7-73050D598732}"/>
    <hyperlink ref="V296" tooltip="CV%: 5.2; ERROR: 2.0; LI90%: 34.9; LS90%: 41.5" xr:uid="{F045BF47-00F9-4450-9DC8-1EDA0E24801D}"/>
    <hyperlink ref="V297" tooltip="CV%: 4.1; ERROR: 1.9; LI90%: 42.1; LS90%: 48.2" xr:uid="{6704242B-1068-4885-BD55-90D219600CC4}"/>
    <hyperlink ref="V298" tooltip="CV%: 5.9; ERROR: 1.6; LI90%: 24.1; LS90%: 29.4" xr:uid="{AF964F07-274F-4501-9B3E-3BF9859D468D}"/>
    <hyperlink ref="V299" tooltip="CV%: 7.5; ERROR: 1.5; LI90%: 17.0; LS90%: 21.8" xr:uid="{33335704-0E27-4C1D-99C8-607291E30265}"/>
    <hyperlink ref="V300" tooltip="CV%: 4.3; ERROR: 1.7; LI90%: 36.1; LS90%: 41.6" xr:uid="{8544A4E3-0B13-43A8-8C5D-371D92840B82}"/>
    <hyperlink ref="V301" tooltip="CV%: 3.5; ERROR: 2.0; LI90%: 52.8; LS90%: 59.3" xr:uid="{FD8313ED-C79D-4E46-A3F5-6A6BD72529FE}"/>
    <hyperlink ref="V302" tooltip="CV%: 5.2; ERROR: 1.8; LI90%: 31.0; LS90%: 36.8" xr:uid="{6AF3A210-52E6-453A-92E1-0699EE4CE92A}"/>
    <hyperlink ref="V303" tooltip="CV%: 3.8; ERROR: 1.9; LI90%: 46.6; LS90%: 52.9" xr:uid="{1ECF88BC-B966-4FE7-81A3-1809009A6D8E}"/>
    <hyperlink ref="V306" tooltip="CV%: 1.5; ERROR: 1.2; LI90%: 73.8; LS90%: 77.6" xr:uid="{D1C6751B-74DB-4C5E-A7F2-27080AABF6BB}"/>
    <hyperlink ref="V307" tooltip="CV%: 2.6; ERROR: 1.6; LI90%: 59.1; LS90%: 64.3" xr:uid="{4551C11D-AC66-41A7-BFAB-2D20E51F8937}"/>
    <hyperlink ref="V308" tooltip="CV%: 4.6; ERROR: 1.3; LI90%: 26.9; LS90%: 31.3" xr:uid="{ACC4B798-63B2-48DC-A589-9CB06D623861}"/>
    <hyperlink ref="V309" tooltip="CV%: 20.9; ERROR: 6.1; LI90%: 19.0; LS90%: 38.9" xr:uid="{D0049AE9-8CFE-4859-ABCA-C1E0DCBC9B9E}"/>
    <hyperlink ref="V310" tooltip="CV%: 4.3; ERROR: 1.4; LI90%: 29.7; LS90%: 34.2" xr:uid="{DE3A6785-3721-4E74-AF3D-F82BE3AB4136}"/>
    <hyperlink ref="V311" tooltip="CV%: 3.3; ERROR: 1.6; LI90%: 45.5; LS90%: 50.7" xr:uid="{2D4ED3B5-60C6-4A83-8F0D-A52A8A0F9610}"/>
    <hyperlink ref="V312" tooltip="CV%: 5.9; ERROR: 1.4; LI90%: 20.9; LS90%: 25.4" xr:uid="{4850D3AF-EE2D-47E0-8DD4-340B95205B76}"/>
    <hyperlink ref="V313" tooltip="CV%: 8.1; ERROR: 1.0; LI90%: 10.8; LS90%: 14.1" xr:uid="{10C5FD36-ACBD-4AC0-A7EE-C494F74E3F4B}"/>
    <hyperlink ref="V314" tooltip="CV%: 6.3; ERROR: 1.4; LI90%: 19.2; LS90%: 23.7" xr:uid="{41AA2174-BBF1-43FA-A0D7-8DAF6D0B2EC3}"/>
    <hyperlink ref="V315" tooltip="CV%: 3.0; ERROR: 1.5; LI90%: 47.6; LS90%: 52.6" xr:uid="{091A7678-1070-4267-A39C-43C31F13FFE7}"/>
    <hyperlink ref="V316" tooltip="CV%: 5.3; ERROR: 1.3; LI90%: 21.7; LS90%: 25.9" xr:uid="{33735CE2-6CF8-47B7-9E13-68D5A01C2CDF}"/>
    <hyperlink ref="V317" tooltip="CV%: 4.2; ERROR: 1.7; LI90%: 37.2; LS90%: 42.6" xr:uid="{91F8ADB0-B260-489F-951F-BD8DD18C2CDF}"/>
    <hyperlink ref="V320" tooltip="CV%: 1.6; ERROR: 1.2; LI90%: 73.5; LS90%: 77.6" xr:uid="{13A59A46-D4A3-4975-B930-65F4C8F50312}"/>
    <hyperlink ref="V321" tooltip="CV%: 1.9; ERROR: 1.4; LI90%: 73.0; LS90%: 77.7" xr:uid="{CC38AF43-B0AE-4320-9DFF-1E052A0F03FB}"/>
    <hyperlink ref="V322" tooltip="CV%: 3.6; ERROR: 1.5; LI90%: 39.0; LS90%: 43.9" xr:uid="{262D747F-DB7C-431C-947A-377AEFE529AC}"/>
    <hyperlink ref="V323" tooltip="CV%: 12.3; ERROR: 7.3; LI90%: 47.7; LS90%: 71.9" xr:uid="{8C1DE17E-7419-450B-8F2B-613F11F1C2E0}"/>
    <hyperlink ref="V324" tooltip="CV%: 3.2; ERROR: 1.6; LI90%: 47.8; LS90%: 53.1" xr:uid="{A56E2DDF-AA18-41A6-91CB-98391017FF65}"/>
    <hyperlink ref="V325" tooltip="CV%: 2.3; ERROR: 1.5; LI90%: 64.3; LS90%: 69.3" xr:uid="{AD2DA894-236F-483D-969A-E169572F1EF1}"/>
    <hyperlink ref="V326" tooltip="CV%: 3.8; ERROR: 1.5; LI90%: 37.3; LS90%: 42.3" xr:uid="{63501858-DF44-4E42-A09B-D9B0C1BF0B10}"/>
    <hyperlink ref="V327" tooltip="CV%: 5.3; ERROR: 1.5; LI90%: 25.9; LS90%: 30.8" xr:uid="{ECB04BA4-E390-4383-9C41-2B4D1F9C8500}"/>
    <hyperlink ref="V328" tooltip="CV%: 3.6; ERROR: 1.8; LI90%: 47.5; LS90%: 53.5" xr:uid="{B51E5E5C-CBF3-4E1C-B5C6-C88633B81D81}"/>
    <hyperlink ref="V329" tooltip="CV%: 2.5; ERROR: 1.6; LI90%: 62.6; LS90%: 67.8" xr:uid="{B6019963-2EA1-4C52-B635-53F20C5FB51C}"/>
    <hyperlink ref="V330" tooltip="CV%: 3.7; ERROR: 1.5; LI90%: 36.8; LS90%: 41.6" xr:uid="{FD803DDC-D0EC-4DEB-9BE6-63C745C2CB9D}"/>
    <hyperlink ref="V331" tooltip="CV%: 3.4; ERROR: 1.8; LI90%: 51.6; LS90%: 57.7" xr:uid="{6D11BABE-B739-4CCB-B76A-2D19D06BB94A}"/>
    <hyperlink ref="V334" tooltip="CV%: 1.7; ERROR: 1.3; LI90%: 77.0; LS90%: 81.4" xr:uid="{86132A90-51CB-4E83-8783-36F917245732}"/>
    <hyperlink ref="V335" tooltip="CV%: 2.1; ERROR: 1.5; LI90%: 67.7; LS90%: 72.5" xr:uid="{012C4DC0-ABF8-4781-B1D6-F26D080D2E58}"/>
    <hyperlink ref="V336" tooltip="CV%: 4.9; ERROR: 1.4; LI90%: 26.8; LS90%: 31.5" xr:uid="{279E7C2A-7ADF-48CE-9BFC-059E2FA8C3CD}"/>
    <hyperlink ref="V337" tooltip="CV%: 17.0; ERROR: 7.1; LI90%: 30.2; LS90%: 53.7" xr:uid="{99F64CCE-94D6-419B-9895-15E105871D2E}"/>
    <hyperlink ref="V338" tooltip="CV%: 3.5; ERROR: 1.4; LI90%: 37.8; LS90%: 42.5" xr:uid="{1D597AB0-456C-4496-BB20-04B9220C8ED7}"/>
    <hyperlink ref="V339" tooltip="CV%: 3.5; ERROR: 1.7; LI90%: 46.0; LS90%: 51.5" xr:uid="{3A4431FF-0C59-475C-AFF3-7A848706A88F}"/>
    <hyperlink ref="V340" tooltip="CV%: 4.6; ERROR: 1.3; LI90%: 26.7; LS90%: 31.0" xr:uid="{2C19088F-ED6D-4BE6-ACA2-7F0734A240D3}"/>
    <hyperlink ref="V341" tooltip="CV%: 6.1; ERROR: 1.1; LI90%: 16.8; LS90%: 20.6" xr:uid="{2EEE19B9-BDF8-491D-BBDD-5FEC3D8B4173}"/>
    <hyperlink ref="V342" tooltip="CV%: 5.1; ERROR: 1.7; LI90%: 30.9; LS90%: 36.6" xr:uid="{288A2CD4-B9D6-4A6E-8959-94B886890396}"/>
    <hyperlink ref="V343" tooltip="CV%: 3.0; ERROR: 1.8; LI90%: 56.3; LS90%: 62.1" xr:uid="{06274C1F-2DCA-4C9F-BE8F-2CC4EC982C68}"/>
    <hyperlink ref="V344" tooltip="CV%: 3.7; ERROR: 1.6; LI90%: 40.8; LS90%: 46.0" xr:uid="{B87193E2-879F-4E89-8C80-3B20930BCFCF}"/>
    <hyperlink ref="V345" tooltip="CV%: 4.0; ERROR: 1.7; LI90%: 40.2; LS90%: 45.9" xr:uid="{665C4419-9E64-4EDD-9061-89513B4E938E}"/>
    <hyperlink ref="V348" tooltip="CV%: 1.8; ERROR: 1.4; LI90%: 78.7; LS90%: 83.4" xr:uid="{38A39112-1E54-4A58-8885-89972342C782}"/>
    <hyperlink ref="V349" tooltip="CV%: 2.8; ERROR: 1.9; LI90%: 66.5; LS90%: 72.8" xr:uid="{BB90EBAC-5F47-4860-BC9C-2D51AF22098C}"/>
    <hyperlink ref="V350" tooltip="CV%: 5.0; ERROR: 1.8; LI90%: 32.2; LS90%: 38.0" xr:uid="{9AA296B4-089E-44B9-A024-5A3F3D1E8254}"/>
    <hyperlink ref="V351" tooltip="CV%: 40.6; ERROR: 8.4; LI90%: 6.9; LS90%: 34.5" xr:uid="{5874B063-3D34-437C-B355-6441B3823078}"/>
    <hyperlink ref="V352" tooltip="CV%: 4.6; ERROR: 2.1; LI90%: 41.4; LS90%: 48.1" xr:uid="{6721A83F-0164-4256-96A5-8AF0FEBC0884}"/>
    <hyperlink ref="V353" tooltip="CV%: 4.0; ERROR: 2.1; LI90%: 50.7; LS90%: 57.8" xr:uid="{2B9877E1-B9DB-43A9-9104-39B1C1CB3760}"/>
    <hyperlink ref="V354" tooltip="CV%: 6.1; ERROR: 2.1; LI90%: 30.6; LS90%: 37.5" xr:uid="{32751F1D-4101-4142-B77E-7290445BBF1B}"/>
    <hyperlink ref="V355" tooltip="CV%: 8.0; ERROR: 1.9; LI90%: 20.3; LS90%: 26.4" xr:uid="{514AF664-12ED-48C9-8DE4-C1E559C93F0F}"/>
    <hyperlink ref="V356" tooltip="CV%: 6.1; ERROR: 2.4; LI90%: 35.2; LS90%: 43.0" xr:uid="{249EA15B-44E8-4DAD-B8CC-1F5743379F0C}"/>
    <hyperlink ref="V357" tooltip="CV%: 3.7; ERROR: 2.1; LI90%: 53.0; LS90%: 60.0" xr:uid="{33EA5862-E1DE-4C70-A37D-50178A1BEA59}"/>
    <hyperlink ref="V358" tooltip="CV%: 5.7; ERROR: 1.7; LI90%: 27.7; LS90%: 33.4" xr:uid="{5D78FB82-2975-4EA5-B808-003B4BB42260}"/>
    <hyperlink ref="V359" tooltip="CV%: 4.2; ERROR: 2.3; LI90%: 51.4; LS90%: 59.0" xr:uid="{38EC2BD4-633D-4CF8-A4CB-B05B257DE480}"/>
    <hyperlink ref="V362" tooltip="CV%: 0.9; ERROR: 0.8; LI90%: 88.8; LS90%: 91.3" xr:uid="{04477259-FB95-439C-80A3-DF51E016788D}"/>
    <hyperlink ref="V363" tooltip="CV%: 1.3; ERROR: 1.1; LI90%: 81.1; LS90%: 84.8" xr:uid="{AD957DF7-1C8E-400D-B9D8-FCE78B7C79B2}"/>
    <hyperlink ref="V364" tooltip="CV%: 2.5; ERROR: 1.3; LI90%: 49.3; LS90%: 53.6" xr:uid="{62A7D9BF-8B89-4F8F-A1E0-6A7DC0FA9E05}"/>
    <hyperlink ref="V365" tooltip="CV%: 13.5; ERROR: 8.0; LI90%: 46.3; LS90%: 72.6" xr:uid="{DDFCEE07-0144-41ED-9586-C8FDE3334AF2}"/>
    <hyperlink ref="V366" tooltip="CV%: 2.1; ERROR: 1.4; LI90%: 64.2; LS90%: 68.8" xr:uid="{1D560A75-918B-4583-8F73-75AD52962878}"/>
    <hyperlink ref="V367" tooltip="CV%: 1.7; ERROR: 1.2; LI90%: 70.3; LS90%: 74.2" xr:uid="{0AA094ED-1E37-4AEB-B7D0-1DA75C3AF8DC}"/>
    <hyperlink ref="V368" tooltip="CV%: 3.2; ERROR: 1.4; LI90%: 43.2; LS90%: 48.0" xr:uid="{23764D37-84FA-44CE-9B0B-04225BA05AE4}"/>
    <hyperlink ref="V369" tooltip="CV%: 4.1; ERROR: 1.4; LI90%: 32.5; LS90%: 37.1" xr:uid="{1EA21F3F-45B2-44BE-94A5-5894A43CF9B4}"/>
    <hyperlink ref="V370" tooltip="CV%: 2.9; ERROR: 1.6; LI90%: 51.2; LS90%: 56.3" xr:uid="{18AD5DFE-A36E-44EF-B51A-6FB11F9B1C36}"/>
    <hyperlink ref="V371" tooltip="CV%: 1.6; ERROR: 1.2; LI90%: 70.9; LS90%: 74.6" xr:uid="{108A489A-BFC4-4BCB-8C2A-7C111AE2AD68}"/>
    <hyperlink ref="V372" tooltip="CV%: 2.4; ERROR: 1.3; LI90%: 51.6; LS90%: 55.9" xr:uid="{210E551B-96D7-4193-BC56-8B3D8CC2626A}"/>
    <hyperlink ref="V373" tooltip="CV%: 2.1; ERROR: 1.4; LI90%: 63.9; LS90%: 68.5" xr:uid="{FE3FC895-F1B2-4A89-B7F5-FCB6D76A6B35}"/>
    <hyperlink ref="V376" tooltip="CV%: 1.8; ERROR: 1.5; LI90%: 79.6; LS90%: 84.4" xr:uid="{63C80080-7797-4F22-96AC-A04F2D3CDBB7}"/>
    <hyperlink ref="V377" tooltip="CV%: 2.3; ERROR: 1.8; LI90%: 75.2; LS90%: 81.1" xr:uid="{1F5677DA-8B12-4976-B933-36099434064E}"/>
    <hyperlink ref="V378" tooltip="CV%: 5.7; ERROR: 2.3; LI90%: 36.7; LS90%: 44.2" xr:uid="{DA69BF0B-A8F5-4DD6-BF25-062EF0304E8E}"/>
    <hyperlink ref="V379" tooltip="CV%: 21.3; ERROR: 10.3; LI90%: 31.4; LS90%: 65.2" xr:uid="{AB366133-BB6D-49EF-A39A-E28D7D5A667B}"/>
    <hyperlink ref="V380" tooltip="CV%: 3.9; ERROR: 2.2; LI90%: 52.2; LS90%: 59.5" xr:uid="{4F2653FC-CDBF-49CA-9BDF-A1179B1097F2}"/>
    <hyperlink ref="V381" tooltip="CV%: 3.8; ERROR: 2.1; LI90%: 52.4; LS90%: 59.5" xr:uid="{FE0090D3-5668-437C-8B74-182B0D754547}"/>
    <hyperlink ref="V382" tooltip="CV%: 4.5; ERROR: 2.0; LI90%: 41.4; LS90%: 48.0" xr:uid="{6BCCCB45-FF8C-4167-AC1B-BDC054E2D636}"/>
    <hyperlink ref="V383" tooltip="CV%: 6.3; ERROR: 2.2; LI90%: 30.9; LS90%: 38.1" xr:uid="{7D8F97A3-71C5-419C-BF5B-65CBA8DE2892}"/>
    <hyperlink ref="V384" tooltip="CV%: 4.8; ERROR: 2.5; LI90%: 48.0; LS90%: 56.3" xr:uid="{3B246E28-111B-4690-8414-2D07EBA2AD4F}"/>
    <hyperlink ref="V385" tooltip="CV%: 3.1; ERROR: 2.0; LI90%: 61.4; LS90%: 68.0" xr:uid="{56F69F04-D440-4CAE-82E2-73B74B8A7803}"/>
    <hyperlink ref="V386" tooltip="CV%: 4.6; ERROR: 2.2; LI90%: 43.4; LS90%: 50.6" xr:uid="{1C2CDB79-4D92-4BA3-A18B-667FFF1F5821}"/>
    <hyperlink ref="V387" tooltip="CV%: 4.4; ERROR: 2.3; LI90%: 48.5; LS90%: 56.1" xr:uid="{71555707-25FB-4673-93A9-D3A8B1AFEE51}"/>
    <hyperlink ref="V390" tooltip="CV%: 1.9; ERROR: 1.3; LI90%: 67.8; LS90%: 72.0" xr:uid="{EA122E09-B364-4C98-9A1F-25BF83D9A1EF}"/>
    <hyperlink ref="V391" tooltip="CV%: 2.7; ERROR: 1.6; LI90%: 57.9; LS90%: 63.3" xr:uid="{CBDD6161-F5EF-4FE7-A3E3-B7843E4F41CD}"/>
    <hyperlink ref="V392" tooltip="CV%: 6.4; ERROR: 1.3; LI90%: 18.8; LS90%: 23.1" xr:uid="{D0BB3126-C3AC-463D-B897-F1C9E9E2CFFF}"/>
    <hyperlink ref="V393" tooltip="CV%: 14.4; ERROR: 6.0; LI90%: 31.8; LS90%: 51.5" xr:uid="{9B1C3F21-A618-494A-A271-A1F864A8D803}"/>
    <hyperlink ref="V394" tooltip="CV%: 5.1; ERROR: 1.5; LI90%: 26.7; LS90%: 31.6" xr:uid="{F619B1A9-6FE6-4F8A-9924-363566D9E941}"/>
    <hyperlink ref="V395" tooltip="CV%: 3.7; ERROR: 1.6; LI90%: 40.8; LS90%: 46.1" xr:uid="{85207579-1108-476A-A6A1-8767C20368A9}"/>
    <hyperlink ref="V396" tooltip="CV%: 5.6; ERROR: 1.1; LI90%: 18.4; LS90%: 22.1" xr:uid="{EBB172A4-F392-4042-9776-6459BE26401B}"/>
    <hyperlink ref="V397" tooltip="CV%: 9.0; ERROR: 0.8; LI90%: 8.1; LS90%: 10.9" xr:uid="{610A1EFD-D7BB-478D-BB11-A0067F673C5E}"/>
    <hyperlink ref="V398" tooltip="CV%: 5.5; ERROR: 1.4; LI90%: 22.6; LS90%: 27.1" xr:uid="{BFD4F85F-F75E-4141-873D-7CFE1551E914}"/>
    <hyperlink ref="V399" tooltip="CV%: 3.5; ERROR: 1.6; LI90%: 42.7; LS90%: 48.0" xr:uid="{8842B1DA-67F7-4C1F-A0E2-EEFAD314DC5A}"/>
    <hyperlink ref="V400" tooltip="CV%: 5.4; ERROR: 1.2; LI90%: 19.8; LS90%: 23.7" xr:uid="{A967E7B9-AE37-4592-962C-AD4E7AA59F2F}"/>
    <hyperlink ref="V401" tooltip="CV%: 5.2; ERROR: 1.5; LI90%: 27.3; LS90%: 32.3" xr:uid="{4789B43A-AB29-4795-BE62-9D0B60ADFAFC}"/>
    <hyperlink ref="V404" tooltip="CV%: 1.0; ERROR: 0.9; LI90%: 86.3; LS90%: 89.1" xr:uid="{3CC02C5D-97F4-46E2-B3AF-D7D55BA44C8C}"/>
    <hyperlink ref="V405" tooltip="CV%: 1.7; ERROR: 1.2; LI90%: 73.3; LS90%: 77.4" xr:uid="{668D1BA4-5D47-44C8-9BAE-175639F468AA}"/>
    <hyperlink ref="V406" tooltip="CV%: 2.9; ERROR: 1.2; LI90%: 41.0; LS90%: 45.1" xr:uid="{82EC5C99-79B4-438B-9AE5-B9C3B8322055}"/>
    <hyperlink ref="V407" tooltip="CV%: 7.5; ERROR: 4.4; LI90%: 51.7; LS90%: 66.2" xr:uid="{21572722-8F3E-4519-906F-A7B1ED90EB3F}"/>
    <hyperlink ref="V408" tooltip="CV%: 2.4; ERROR: 1.3; LI90%: 53.0; LS90%: 57.4" xr:uid="{AD869FE6-B858-4AC0-973F-F7DAD1BC9478}"/>
    <hyperlink ref="V409" tooltip="CV%: 2.1; ERROR: 1.3; LI90%: 59.3; LS90%: 63.5" xr:uid="{12D2A5F7-D89B-48A3-8F3A-E5F574A85432}"/>
    <hyperlink ref="V410" tooltip="CV%: 2.8; ERROR: 1.3; LI90%: 45.2; LS90%: 49.6" xr:uid="{27874068-3AB9-49CF-984D-F9F25F7F6168}"/>
    <hyperlink ref="V411" tooltip="CV%: 3.5; ERROR: 1.2; LI90%: 32.9; LS90%: 37.0" xr:uid="{70EB0BD7-F3BA-457B-AFC1-ABA58B0675F0}"/>
    <hyperlink ref="V412" tooltip="CV%: 3.4; ERROR: 1.5; LI90%: 43.3; LS90%: 48.3" xr:uid="{6F02DB5F-8F35-4847-8EFA-BB7855D74600}"/>
    <hyperlink ref="V413" tooltip="CV%: 2.2; ERROR: 1.3; LI90%: 59.6; LS90%: 64.0" xr:uid="{CA1439ED-68EF-4EC5-B58F-EEF575459F09}"/>
    <hyperlink ref="V414" tooltip="CV%: 3.4; ERROR: 1.3; LI90%: 34.7; LS90%: 38.9" xr:uid="{24E05CBD-30A1-4D15-9129-42859C3ED6AC}"/>
    <hyperlink ref="V415" tooltip="CV%: 2.6; ERROR: 1.4; LI90%: 52.7; LS90%: 57.4" xr:uid="{F5E0807F-4012-46F1-BFB7-1ED76282FB5E}"/>
    <hyperlink ref="V418" tooltip="CV%: 1.9; ERROR: 1.4; LI90%: 69.2; LS90%: 73.8" xr:uid="{466B916A-D422-4629-90F8-2C6BF4DF480C}"/>
    <hyperlink ref="V419" tooltip="CV%: 2.9; ERROR: 1.8; LI90%: 59.3; LS90%: 65.2" xr:uid="{48910CB1-C389-451E-B113-54E961B15503}"/>
    <hyperlink ref="V420" tooltip="CV%: 5.2; ERROR: 1.6; LI90%: 27.4; LS90%: 32.5" xr:uid="{105D9A79-C09E-44F0-9EF8-E8D58597CB6C}"/>
    <hyperlink ref="V421" tooltip="CV%: 31.6; ERROR: 9.5; LI90%: 14.4; LS90%: 45.5" xr:uid="{7DA6F9CA-31AF-4FFD-B559-69E025BA88E9}"/>
    <hyperlink ref="V422" tooltip="CV%: 4.5; ERROR: 1.6; LI90%: 33.7; LS90%: 39.0" xr:uid="{D26EEE55-8499-402C-9CE4-AC7299F16DB4}"/>
    <hyperlink ref="V423" tooltip="CV%: 3.2; ERROR: 1.7; LI90%: 51.9; LS90%: 57.6" xr:uid="{FB26B812-B09B-437A-8194-BF28948FF5F9}"/>
    <hyperlink ref="V424" tooltip="CV%: 6.3; ERROR: 1.4; LI90%: 19.5; LS90%: 24.0" xr:uid="{2CA5371F-EDCC-44F9-919C-C39220BAC60D}"/>
    <hyperlink ref="V425" tooltip="CV%: 7.5; ERROR: 1.2; LI90%: 13.6; LS90%: 17.4" xr:uid="{AB23473E-6580-47B4-8E28-83130AD473BC}"/>
    <hyperlink ref="V426" tooltip="CV%: 5.7; ERROR: 1.7; LI90%: 26.9; LS90%: 32.4" xr:uid="{A205F0C5-403B-4334-9B22-47070056539B}"/>
    <hyperlink ref="V427" tooltip="CV%: 3.2; ERROR: 1.8; LI90%: 52.6; LS90%: 58.5" xr:uid="{91BC30CD-8692-4856-A34A-53F5B8CFE056}"/>
    <hyperlink ref="V428" tooltip="CV%: 4.9; ERROR: 1.6; LI90%: 30.5; LS90%: 35.8" xr:uid="{999798F5-7013-49C8-9DC1-604035F75588}"/>
    <hyperlink ref="V429" tooltip="CV%: 3.8; ERROR: 1.8; LI90%: 44.2; LS90%: 50.1" xr:uid="{1234C632-78A1-44CC-B4BD-51A8AD9166D8}"/>
    <hyperlink ref="V432" tooltip="CV%: 1.4; ERROR: 1.1; LI90%: 78.2; LS90%: 81.9" xr:uid="{9C15383E-313E-4993-804B-A13D9A10E48A}"/>
    <hyperlink ref="V433" tooltip="CV%: 2.1; ERROR: 1.5; LI90%: 68.7; LS90%: 73.5" xr:uid="{002AF54A-0E67-4E4C-A510-FC1484B62A99}"/>
    <hyperlink ref="V434" tooltip="CV%: 3.6; ERROR: 1.5; LI90%: 39.0; LS90%: 43.9" xr:uid="{EAC18C45-BBBD-4A94-8730-EFBC61DBB072}"/>
    <hyperlink ref="V435" tooltip="CV%: 21.9; ERROR: 8.0; LI90%: 23.3; LS90%: 49.5" xr:uid="{58A62127-F95D-43F2-9C6D-36126518D16E}"/>
    <hyperlink ref="V436" tooltip="CV%: 3.7; ERROR: 1.5; LI90%: 39.6; LS90%: 44.7" xr:uid="{AE30434A-D753-41AE-8AE9-B061813C2243}"/>
    <hyperlink ref="V437" tooltip="CV%: 3.2; ERROR: 1.7; LI90%: 49.6; LS90%: 55.1" xr:uid="{BD9C8282-83BF-43F2-99FA-84E9A09510BA}"/>
    <hyperlink ref="V438" tooltip="CV%: 4.8; ERROR: 1.4; LI90%: 27.4; LS90%: 32.1" xr:uid="{47E08415-7467-42D8-9722-66B7E8911788}"/>
    <hyperlink ref="V439" tooltip="CV%: 6.7; ERROR: 1.3; LI90%: 17.1; LS90%: 21.3" xr:uid="{94162308-AB70-48F9-ADA3-85A3431EEF71}"/>
    <hyperlink ref="V440" tooltip="CV%: 3.9; ERROR: 1.6; LI90%: 39.0; LS90%: 44.3" xr:uid="{61582744-39A6-462F-A6D8-6B5F1B0DA4F1}"/>
    <hyperlink ref="V441" tooltip="CV%: 2.3; ERROR: 1.4; LI90%: 59.9; LS90%: 64.7" xr:uid="{2A406A92-FF85-476E-9EC9-06B109F6DF4D}"/>
    <hyperlink ref="V442" tooltip="CV%: 4.4; ERROR: 1.4; LI90%: 29.7; LS90%: 34.3" xr:uid="{5A98D0E0-4A6E-47FB-A811-CA35254F0809}"/>
    <hyperlink ref="V443" tooltip="CV%: 3.9; ERROR: 1.8; LI90%: 43.6; LS90%: 49.5" xr:uid="{E1BE8AF2-7DEF-4FC8-99D2-579E11212E15}"/>
    <hyperlink ref="V446" tooltip="CV%: 1.2; ERROR: 1.0; LI90%: 83.3; LS90%: 86.7" xr:uid="{EF3860E8-E73F-4E41-85E9-7BC8542337E6}"/>
    <hyperlink ref="V447" tooltip="CV%: 1.4; ERROR: 1.2; LI90%: 82.9; LS90%: 86.9" xr:uid="{6883FCBB-D3C6-47C7-99D1-767BB7E3DA56}"/>
    <hyperlink ref="V448" tooltip="CV%: 2.5; ERROR: 1.5; LI90%: 56.8; LS90%: 61.5" xr:uid="{BE1D1DBB-27AE-441F-B366-C96C3CCC6DB6}"/>
    <hyperlink ref="V449" tooltip="CV%: 13.0; ERROR: 8.3; LI90%: 50.4; LS90%: 77.7" xr:uid="{C388794F-E25F-4073-9A79-C46832FD6583}"/>
    <hyperlink ref="V450" tooltip="CV%: 2.0; ERROR: 1.4; LI90%: 67.6; LS90%: 72.2" xr:uid="{B967EE8E-4604-4842-AF95-4A4CA41FD1B4}"/>
    <hyperlink ref="V451" tooltip="CV%: 1.4; ERROR: 1.1; LI90%: 77.6; LS90%: 81.3" xr:uid="{0E1B7ED8-50A5-445A-BA5F-C650D4B07901}"/>
    <hyperlink ref="V452" tooltip="CV%: 2.2; ERROR: 1.5; LI90%: 64.7; LS90%: 69.4" xr:uid="{B8CAC655-5089-421F-93BA-F99B944B2B03}"/>
    <hyperlink ref="V453" tooltip="CV%: 3.2; ERROR: 1.6; LI90%: 48.3; LS90%: 53.5" xr:uid="{EF6BE0B5-5245-40BF-9C72-5937EAC69F42}"/>
    <hyperlink ref="V454" tooltip="CV%: 2.4; ERROR: 1.6; LI90%: 61.7; LS90%: 66.9" xr:uid="{1E8F52A9-6A53-42DD-823A-7760466DD1EE}"/>
    <hyperlink ref="V455" tooltip="CV%: 1.2; ERROR: 1.0; LI90%: 81.0; LS90%: 84.3" xr:uid="{F21F8868-675F-437E-AB2B-330712322769}"/>
    <hyperlink ref="V456" tooltip="CV%: 2.1; ERROR: 1.4; LI90%: 62.1; LS90%: 66.6" xr:uid="{362A6F6F-A66C-498F-B7E1-D3903BBE9382}"/>
    <hyperlink ref="V457" tooltip="CV%: 1.5; ERROR: 1.2; LI90%: 75.8; LS90%: 79.6" xr:uid="{D56A2B7A-CD34-4A17-A2A0-7B0060A9DC0F}"/>
    <hyperlink ref="V460" tooltip="CV%: 2.3; ERROR: 1.7; LI90%: 72.2; LS90%: 77.8" xr:uid="{168F7CEE-2CD5-478B-9707-8FE7F498B2B1}"/>
    <hyperlink ref="V461" tooltip="CV%: 3.6; ERROR: 2.3; LI90%: 58.2; LS90%: 65.6" xr:uid="{B24D8327-9DA4-4C96-AD29-DA6E75FF6507}"/>
    <hyperlink ref="V462" tooltip="CV%: 6.6; ERROR: 2.0; LI90%: 27.5; LS90%: 34.2" xr:uid="{D29D2537-032F-4E75-8EF9-3AC65EB00854}"/>
    <hyperlink ref="V463" tooltip="CV%: 44.9; ERROR: 8.3; LI90%: 4.8; LS90%: 32.1" xr:uid="{42FDC117-5EAC-43CA-961E-B7408077CB34}"/>
    <hyperlink ref="V464" tooltip="CV%: 6.9; ERROR: 2.3; LI90%: 30.2; LS90%: 37.9" xr:uid="{F17E1620-BEB4-425A-B851-6AAB89336B33}"/>
    <hyperlink ref="V465" tooltip="CV%: 5.9; ERROR: 2.3; LI90%: 35.6; LS90%: 43.2" xr:uid="{D04E11EE-8CD4-42A6-B200-6F7FD8F53DA3}"/>
    <hyperlink ref="V466" tooltip="CV%: 8.2; ERROR: 2.0; LI90%: 21.2; LS90%: 27.8" xr:uid="{3451783E-0410-4519-9CD0-BA29AAA648C2}"/>
    <hyperlink ref="V467" tooltip="CV%: 9.8; ERROR: 1.7; LI90%: 14.8; LS90%: 20.5" xr:uid="{5B9163BF-7CAA-4E9E-8BE7-7726EB5FC10B}"/>
    <hyperlink ref="V468" tooltip="CV%: 8.1; ERROR: 2.5; LI90%: 26.9; LS90%: 35.1" xr:uid="{77C64E21-5C29-430F-8D72-6782BA60C494}"/>
    <hyperlink ref="V469" tooltip="CV%: 5.9; ERROR: 2.1; LI90%: 32.0; LS90%: 38.9" xr:uid="{39F52093-505F-4A6A-826A-93C32C39B32B}"/>
    <hyperlink ref="V470" tooltip="CV%: 8.7; ERROR: 1.7; LI90%: 16.5; LS90%: 21.9" xr:uid="{7889F073-186D-4140-B314-BE69B6090D27}"/>
    <hyperlink ref="V471" tooltip="CV%: 6.0; ERROR: 1.9; LI90%: 29.0; LS90%: 35.4" xr:uid="{A4536109-7BC4-4B5F-BD65-19600F07E656}"/>
    <hyperlink ref="X12" tooltip="CV%: 1.6; ERROR:   148 495; LI90%:  9 310 682; LS90%:  9 799 186" xr:uid="{3F196043-4B9E-4666-BB88-99611182A583}"/>
    <hyperlink ref="X13" tooltip="CV%: 1.5; ERROR:   165 942; LI90%:  10 781 653; LS90%:  11 327 553" xr:uid="{E224C2B8-7544-4D10-9B19-14C9A18508B5}"/>
    <hyperlink ref="X14" tooltip="CV%: 0.8; ERROR:   258 683; LI90%:  31 392 322; LS90%:  32 243 314" xr:uid="{CE638BCC-E850-442B-9253-1AE78DC0907B}"/>
    <hyperlink ref="X15" tooltip="CV%: 4.7; ERROR:   52 644; LI90%:  1 025 907; LS90%:  1 199 089" xr:uid="{BBB77AB9-117A-4254-A5AA-1C0B02C3C8B5}"/>
    <hyperlink ref="X16" tooltip="CV%: 1.0; ERROR:   250 341; LI90%:  23 726 807; LS90%:  24 550 357" xr:uid="{A6731356-F378-4F21-AE72-632432635ABD}"/>
    <hyperlink ref="X17" tooltip="CV%: 1.2; ERROR:   231 161; LI90%:  18 560 897; LS90%:  19 321 351" xr:uid="{CFC5E8D6-CB6D-4CBD-BC99-1B7874379E9E}"/>
    <hyperlink ref="X18" tooltip="CV%: 0.9; ERROR:   245 986; LI90%:  27 131 284; LS90%:  27 940 506" xr:uid="{AD191CF0-3B40-40A9-A46F-D402EE85FAF9}"/>
    <hyperlink ref="X19" tooltip="CV%: 0.8; ERROR:   258 453; LI90%:  31 138 791; LS90%:  31 989 027" xr:uid="{56C61D50-71E1-404A-959D-A731CB56C6F5}"/>
    <hyperlink ref="X20" tooltip="CV%: 1.0; ERROR:   258 679; LI90%:  25 918 674; LS90%:  26 769 654" xr:uid="{B3943C92-A9E8-4CE8-9779-482AA0C737D7}"/>
    <hyperlink ref="X21" tooltip="CV%: 1.2; ERROR:   228 735; LI90%:  18 192 449; LS90%:  18 944 919" xr:uid="{3EA7E494-E08C-4663-8EE1-D1C42341618F}"/>
    <hyperlink ref="X22" tooltip="CV%: 0.9; ERROR:   260 618; LI90%:  29 403 322; LS90%:  30 260 680" xr:uid="{746B8A21-2724-4FAF-AADB-0571BF528591}"/>
    <hyperlink ref="X23" tooltip="CV%: 1.1; ERROR:   229 136; LI90%:  20 809 916; LS90%:  21 563 706" xr:uid="{944585FC-E992-4454-99EC-5F7715B80E84}"/>
    <hyperlink ref="X26" tooltip="CV%: 8.5; ERROR:   9 574; LI90%:   97 440; LS90%:   128 934" xr:uid="{20EBDDE0-769C-44E9-97EB-332BC0CD47C9}"/>
    <hyperlink ref="X27" tooltip="CV%: 8.3; ERROR:   7 715; LI90%:   79 868; LS90%:   105 248" xr:uid="{A04131B4-3E56-4218-BA2B-792376583362}"/>
    <hyperlink ref="X28" tooltip="CV%: 4.5; ERROR:   14 712; LI90%:   302 621; LS90%:   351 017" xr:uid="{241B4E47-4403-4AD3-9FF6-D3935B10791D}"/>
    <hyperlink ref="X29" tooltip="CV%: 27.0; ERROR:   3 282; LI90%:   6 745; LS90%:   17 543" xr:uid="{CC13DFCF-64D6-49EC-B075-D0D5F9E88993}"/>
    <hyperlink ref="X30" tooltip="CV%: 5.7; ERROR:   10 878; LI90%:   172 727; LS90%:   208 511" xr:uid="{FAECF773-1CE3-4BE8-83E5-108598AA1D1B}"/>
    <hyperlink ref="X31" tooltip="CV%: 6.3; ERROR:   9 993; LI90%:   141 167; LS90%:   174 041" xr:uid="{11D7F621-E3CC-4861-90F4-1D6F63BABA89}"/>
    <hyperlink ref="X32" tooltip="CV%: 4.4; ERROR:   12 838; LI90%:   273 548; LS90%:   315 782" xr:uid="{631D374A-6FDE-4D03-8B78-77DD68AB0E66}"/>
    <hyperlink ref="X33" tooltip="CV%: 4.0; ERROR:   13 358; LI90%:   315 482; LS90%:   359 428" xr:uid="{9C85BBDC-76FE-4C71-8721-EA9341D0DE2A}"/>
    <hyperlink ref="X34" tooltip="CV%: 6.4; ERROR:   11 336; LI90%:   157 866; LS90%:   195 156" xr:uid="{F88627ED-65BA-4BBE-893B-FCC380D1B1D2}"/>
    <hyperlink ref="X35" tooltip="CV%: 7.2; ERROR:   10 630; LI90%:   130 864; LS90%:   165 834" xr:uid="{1A28FCB2-CA03-4D1F-86FC-A5CEBB7B3F26}"/>
    <hyperlink ref="X36" tooltip="CV%: 4.3; ERROR:   15 175; LI90%:   324 003; LS90%:   373 925" xr:uid="{4A712F1D-5045-4307-9A12-A7C83B415F19}"/>
    <hyperlink ref="X37" tooltip="CV%: 6.3; ERROR:   10 386; LI90%:   148 205; LS90%:   182 371" xr:uid="{94B8D228-8540-45F6-B97F-73933BA83C57}"/>
    <hyperlink ref="X40" tooltip="CV%: 8.3; ERROR:   16 147; LI90%:   167 268; LS90%:   220 386" xr:uid="{3E68F810-1E2F-4403-B703-4CF33F873C02}"/>
    <hyperlink ref="X41" tooltip="CV%: 8.3; ERROR:   17 354; LI90%:   179 308; LS90%:   236 400" xr:uid="{96249A38-B78D-4938-B89F-557395356999}"/>
    <hyperlink ref="X42" tooltip="CV%: 3.4; ERROR:   33 893; LI90%:   945 048; LS90%:  1 056 546" xr:uid="{DDBDB974-732C-4621-9784-14C0BD8AFAB8}"/>
    <hyperlink ref="X43" tooltip="CV%: 18.7; ERROR:   6 966; LI90%:   25 718; LS90%:   48 634" xr:uid="{833AE4B3-A87F-4CF3-8FAC-F6F6C8CEFC64}"/>
    <hyperlink ref="X44" tooltip="CV%: 5.2; ERROR:   29 402; LI90%:   513 096; LS90%:   609 820" xr:uid="{BFC130A0-00C5-45F9-A4AF-F0F80F37FCC4}"/>
    <hyperlink ref="X45" tooltip="CV%: 5.0; ERROR:   28 524; LI90%:   525 685; LS90%:   619 521" xr:uid="{C66D15AF-7925-433B-996A-D9F94744430D}"/>
    <hyperlink ref="X46" tooltip="CV%: 4.0; ERROR:   31 983; LI90%:   753 110; LS90%:   858 326" xr:uid="{D377B359-34DA-451E-B729-5285A2A01395}"/>
    <hyperlink ref="X47" tooltip="CV%: 3.4; ERROR:   34 377; LI90%:   968 948; LS90%:  1 082 038" xr:uid="{25ABDCBD-3DEC-4852-83A9-072A2C2F8C79}"/>
    <hyperlink ref="X48" tooltip="CV%: 6.1; ERROR:   25 372; LI90%:   372 068; LS90%:   455 534" xr:uid="{D769EDC6-D421-45E0-AD95-220804A1BFE9}"/>
    <hyperlink ref="X49" tooltip="CV%: 6.1; ERROR:   26 461; LI90%:   388 820; LS90%:   475 868" xr:uid="{977F34AE-2554-4B15-91CA-EF8B7D7F0B8D}"/>
    <hyperlink ref="X50" tooltip="CV%: 4.4; ERROR:   28 475; LI90%:   593 415; LS90%:   687 091" xr:uid="{3F21E8CF-2C5A-4694-ACE3-E087B0A6BA68}"/>
    <hyperlink ref="X51" tooltip="CV%: 5.1; ERROR:   27 092; LI90%:   484 618; LS90%:   573 742" xr:uid="{FED06E07-2080-4330-A6B1-DD6C6A1C21AC}"/>
    <hyperlink ref="X54" tooltip="CV%: 10.8; ERROR:   3 740; LI90%:   28 488; LS90%:   40 792" xr:uid="{ABDCBEA0-E80F-4F1C-A918-02183E67CE11}"/>
    <hyperlink ref="X55" tooltip="CV%: 10.3; ERROR:   2 989; LI90%:   23 984; LS90%:   33 818" xr:uid="{07719D5B-69F1-4344-96E0-9A1D1CA57B7A}"/>
    <hyperlink ref="X56" tooltip="CV%: 6.2; ERROR:   7 817; LI90%:   112 403; LS90%:   138 119" xr:uid="{A40F4636-AFD7-449A-9D85-BF9EA0A52121}"/>
    <hyperlink ref="X57" tooltip="CV%: 28.5; ERROR:    822; LI90%:   1 527; LS90%:   4 229" xr:uid="{FD28FF4E-97F7-4C59-AB87-4525BFD2A348}"/>
    <hyperlink ref="X58" tooltip="CV%: 10.1; ERROR:   6 241; LI90%:   51 259; LS90%:   71 789" xr:uid="{2D8FB7D6-84EC-4D58-95C2-4850BC2C90C3}"/>
    <hyperlink ref="X59" tooltip="CV%: 10.1; ERROR:   5 874; LI90%:   48 539; LS90%:   67 861" xr:uid="{6384FAC9-1879-41F0-AA0E-360C00F985C9}"/>
    <hyperlink ref="X60" tooltip="CV%: 7.1; ERROR:   6 952; LI90%:   86 722; LS90%:   109 592" xr:uid="{5CC5221C-8858-4434-9EEC-AEBEE1568135}"/>
    <hyperlink ref="X61" tooltip="CV%: 6.0; ERROR:   7 886; LI90%:   118 140; LS90%:   144 082" xr:uid="{4BEB3C50-1907-46E5-A127-8CA789C85100}"/>
    <hyperlink ref="X62" tooltip="CV%: 10.3; ERROR:   6 152; LI90%:   49 467; LS90%:   69 707" xr:uid="{2C1E5DAE-2C2B-4A36-8E4D-E5C1473DD7B9}"/>
    <hyperlink ref="X63" tooltip="CV%: 10.0; ERROR:   5 913; LI90%:   49 475; LS90%:   68 925" xr:uid="{90F6E316-28A2-457B-9356-BA550DB6A19C}"/>
    <hyperlink ref="X64" tooltip="CV%: 8.4; ERROR:   7 778; LI90%:   80 030; LS90%:   105 618" xr:uid="{B4896C0B-25AC-492E-A60D-8A2FDC1EC2F7}"/>
    <hyperlink ref="X65" tooltip="CV%: 8.7; ERROR:   6 577; LI90%:   64 406; LS90%:   86 042" xr:uid="{93FCA1AD-CC55-49B6-9A28-B9530F1702C2}"/>
    <hyperlink ref="X68" tooltip="CV%: 6.4; ERROR:   5 604; LI90%:   78 720; LS90%:   97 156" xr:uid="{C3F9FB4E-2D60-4BA1-8D9D-ACEF5B061014}"/>
    <hyperlink ref="X69" tooltip="CV%: 6.8; ERROR:   5 016; LI90%:   66 024; LS90%:   82 526" xr:uid="{A6CDF58B-75E0-42E1-8502-DD716C6A8193}"/>
    <hyperlink ref="X70" tooltip="CV%: 4.1; ERROR:   8 982; LI90%:   203 135; LS90%:   232 683" xr:uid="{E9093D4E-42B4-45EC-AAB0-1C24D43F6370}"/>
    <hyperlink ref="X71" tooltip="CV%: 21.8; ERROR:   1 565; LI90%:   4 601; LS90%:   9 751" xr:uid="{52031102-AA47-4FDC-B388-700B7DABD575}"/>
    <hyperlink ref="X72" tooltip="CV%: 4.9; ERROR:   8 251; LI90%:   155 291; LS90%:   182 435" xr:uid="{A4AE992A-C7BE-4842-996A-757FD8B9B499}"/>
    <hyperlink ref="X73" tooltip="CV%: 5.6; ERROR:   6 844; LI90%:   110 295; LS90%:   132 809" xr:uid="{39828B20-65C2-45F1-8C2D-684D0069ADD1}"/>
    <hyperlink ref="X74" tooltip="CV%: 4.4; ERROR:   9 026; LI90%:   189 548; LS90%:   219 242" xr:uid="{85F08F35-C23D-405D-B9B0-59101C3E14BF}"/>
    <hyperlink ref="X75" tooltip="CV%: 4.0; ERROR:   9 496; LI90%:   221 664; LS90%:   252 904" xr:uid="{9B4BF4D3-5D7D-4FE9-BB3A-FE4CDEEAF5FE}"/>
    <hyperlink ref="X76" tooltip="CV%: 4.7; ERROR:   7 934; LI90%:   156 701; LS90%:   182 801" xr:uid="{D7912BE7-4038-4530-A83C-A557122150E0}"/>
    <hyperlink ref="X77" tooltip="CV%: 5.4; ERROR:   6 014; LI90%:   101 353; LS90%:   121 139" xr:uid="{17CA7F67-9FA9-4D47-9C2B-E1D63E43775D}"/>
    <hyperlink ref="X78" tooltip="CV%: 4.2; ERROR:   9 194; LI90%:   204 471; LS90%:   234 715" xr:uid="{49BD8E29-CD4C-47E7-8808-65E44AD8C335}"/>
    <hyperlink ref="X79" tooltip="CV%: 5.5; ERROR:   7 990; LI90%:   131 276; LS90%:   157 562" xr:uid="{5084295B-8943-4977-BE84-A47DED95FB19}"/>
    <hyperlink ref="X82" tooltip="CV%: 7.3; ERROR:   13 814; LI90%:   167 769; LS90%:   213 211" xr:uid="{E87E97B8-011C-47CC-9A9E-E60223A55CAC}"/>
    <hyperlink ref="X83" tooltip="CV%: 8.7; ERROR:   12 092; LI90%:   118 312; LS90%:   158 092" xr:uid="{88E977AB-B05B-43E3-B7C5-A85A3B38B962}"/>
    <hyperlink ref="X84" tooltip="CV%: 4.7; ERROR:   24 947; LI90%:   492 657; LS90%:   574 725" xr:uid="{9F81F4FD-C18A-42F5-8B37-245C918EC39E}"/>
    <hyperlink ref="X85" tooltip="CV%: 28.1; ERROR:   3 494; LI90%:   6 702; LS90%:   18 196" xr:uid="{CC6CB7BF-9495-47C6-AE4C-DCCC0F7389DA}"/>
    <hyperlink ref="X86" tooltip="CV%: 5.8; ERROR:   21 707; LI90%:   337 275; LS90%:   408 685" xr:uid="{A37CE92B-3DBC-4D06-9323-B88197CB65ED}"/>
    <hyperlink ref="X87" tooltip="CV%: 6.4; ERROR:   17 613; LI90%:   244 737; LS90%:   302 677" xr:uid="{A248A127-0BFB-49E9-BF05-CBD30F51F142}"/>
    <hyperlink ref="X88" tooltip="CV%: 5.1; ERROR:   22 685; LI90%:   406 011; LS90%:   480 637" xr:uid="{4E668819-D76F-4ED5-BA36-0FBFDBDEEEBC}"/>
    <hyperlink ref="X89" tooltip="CV%: 4.2; ERROR:   24 312; LI90%:   543 195; LS90%:   623 173" xr:uid="{B6FBFF19-8C27-474C-97CA-31EAD72E3D2C}"/>
    <hyperlink ref="X90" tooltip="CV%: 6.3; ERROR:   19 638; LI90%:   279 668; LS90%:   344 270" xr:uid="{FAA90EC6-A4B1-4FDA-83C6-0FE1CA41AEBC}"/>
    <hyperlink ref="X91" tooltip="CV%: 6.0; ERROR:   16 415; LI90%:   246 793; LS90%:   300 793" xr:uid="{869C6AC1-DB06-4DEF-9CA1-E2F5DAD3361C}"/>
    <hyperlink ref="X92" tooltip="CV%: 4.4; ERROR:   24 639; LI90%:   514 601; LS90%:   595 657" xr:uid="{91A526E1-9BC7-4469-A257-A789B036EF30}"/>
    <hyperlink ref="X93" tooltip="CV%: 5.8; ERROR:   18 159; LI90%:   282 779; LS90%:   342 515" xr:uid="{59FA42AA-7742-4146-86C5-9607EEA96070}"/>
    <hyperlink ref="X96" tooltip="CV%: 6.8; ERROR:   4 704; LI90%:   61 862; LS90%:   77 336" xr:uid="{6FB434C7-810B-4111-8A1A-E66E94DF6CB4}"/>
    <hyperlink ref="X97" tooltip="CV%: 5.9; ERROR:   4 362; LI90%:   66 734; LS90%:   81 084" xr:uid="{4BB354B5-84CD-4974-B70A-830AA20EF15D}"/>
    <hyperlink ref="X98" tooltip="CV%: 3.4; ERROR:   7 235; LI90%:   199 947; LS90%:   223 747" xr:uid="{9A402809-75B9-4793-ACD9-0B5AD8054313}"/>
    <hyperlink ref="X99" tooltip="CV%: 25.4; ERROR:   2 173; LI90%:   4 996; LS90%:   12 146" xr:uid="{6BE8F5B4-B4CE-4A52-8DA9-1D7AF05BF845}"/>
    <hyperlink ref="X100" tooltip="CV%: 4.3; ERROR:   6 124; LI90%:   133 136; LS90%:   153 282" xr:uid="{B1F34EE4-0D88-4CE7-871E-C319CDE93260}"/>
    <hyperlink ref="X101" tooltip="CV%: 4.2; ERROR:   5 908; LI90%:   130 167; LS90%:   149 601" xr:uid="{13159BC7-A371-4094-BE6F-1D0C62AFE30E}"/>
    <hyperlink ref="X102" tooltip="CV%: 3.9; ERROR:   6 660; LI90%:   161 687; LS90%:   183 597" xr:uid="{99696ECD-F1A6-49B3-A782-C69B7297BD5A}"/>
    <hyperlink ref="X103" tooltip="CV%: 3.6; ERROR:   7 212; LI90%:   186 420; LS90%:   210 146" xr:uid="{212BE0C2-121A-4B19-8B59-122BDDDA6EF3}"/>
    <hyperlink ref="X104" tooltip="CV%: 5.3; ERROR:   5 180; LI90%:   89 953; LS90%:   106 993" xr:uid="{CB3B223A-22DB-4064-BE61-567269118E80}"/>
    <hyperlink ref="X105" tooltip="CV%: 5.1; ERROR:   5 452; LI90%:   97 500; LS90%:   115 436" xr:uid="{EDC677C4-9904-4D02-A02A-C56661BC96FB}"/>
    <hyperlink ref="X106" tooltip="CV%: 3.8; ERROR:   6 239; LI90%:   153 383; LS90%:   173 907" xr:uid="{7368B3CB-25B2-48AE-80A5-3D1D0313C3A1}"/>
    <hyperlink ref="X107" tooltip="CV%: 4.1; ERROR:   6 407; LI90%:   145 248; LS90%:   166 326" xr:uid="{CE5C52BB-DEE4-424E-8554-06AB2BB89070}"/>
    <hyperlink ref="X110" tooltip="CV%: 6.6; ERROR:   22 093; LI90%:   299 190; LS90%:   371 870" xr:uid="{791A6F1B-DDDE-4F5E-AE43-3FC10D3DB972}"/>
    <hyperlink ref="X111" tooltip="CV%: 5.4; ERROR:   22 224; LI90%:   377 182; LS90%:   450 292" xr:uid="{B6DF9CF8-101F-4E4B-B714-300AC2F86A5B}"/>
    <hyperlink ref="X112" tooltip="CV%: 3.7; ERROR:   41 152; LI90%:  1 044 448; LS90%:  1 179 826" xr:uid="{58986D9C-AADD-4008-BD58-D1CE3E698611}"/>
    <hyperlink ref="X113" tooltip="CV%: 14.9; ERROR:   12 243; LI90%:   61 825; LS90%:   102 099" xr:uid="{C0C6A809-CCD9-4D73-B5C6-A26AF613244C}"/>
    <hyperlink ref="X114" tooltip="CV%: 4.0; ERROR:   42 186; LI90%:   976 538; LS90%:  1 115 318" xr:uid="{3ADD172A-92D2-4538-8230-1056DE6F6A14}"/>
    <hyperlink ref="X115" tooltip="CV%: 4.8; ERROR:   39 011; LI90%:   755 966; LS90%:   884 300" xr:uid="{FADD584B-A0E0-4A20-8AC1-524D94CC6FF3}"/>
    <hyperlink ref="X116" tooltip="CV%: 3.7; ERROR:   40 686; LI90%:  1 022 386; LS90%:  1 156 230" xr:uid="{65FCB1EA-1AB4-41A0-84EF-45795BD50D60}"/>
    <hyperlink ref="X117" tooltip="CV%: 3.7; ERROR:   41 709; LI90%:  1 073 152; LS90%:  1 210 364" xr:uid="{B87374BF-C318-4740-B6B9-E2A7BDFA1940}"/>
    <hyperlink ref="X118" tooltip="CV%: 3.6; ERROR:   38 212; LI90%:  1 005 340; LS90%:  1 131 046" xr:uid="{FA276630-419C-42AE-B0CD-B737772A2A3F}"/>
    <hyperlink ref="X119" tooltip="CV%: 4.7; ERROR:   40 072; LI90%:   795 291; LS90%:   927 117" xr:uid="{32925784-6105-423F-938F-FA23A9B6AD41}"/>
    <hyperlink ref="X120" tooltip="CV%: 3.3; ERROR:   42 095; LI90%:  1 190 814; LS90%:  1 329 296" xr:uid="{C05D5325-59A0-4972-88D8-B809EBB82AFC}"/>
    <hyperlink ref="X121" tooltip="CV%: 4.1; ERROR:   38 015; LI90%:   866 728; LS90%:   991 786" xr:uid="{50DA335D-8D03-4F96-9B92-5BE88449C44C}"/>
    <hyperlink ref="X124" tooltip="CV%: 6.6; ERROR:   15 497; LI90%:   209 680; LS90%:   260 662" xr:uid="{B7E24FAC-B383-4D32-B528-090AADD7FA2D}"/>
    <hyperlink ref="X125" tooltip="CV%: 6.1; ERROR:   15 996; LI90%:   234 237; LS90%:   286 857" xr:uid="{CEAAA271-A26B-40AB-8C50-25B73476895C}"/>
    <hyperlink ref="X126" tooltip="CV%: 3.1; ERROR:   28 277; LI90%:   865 326; LS90%:   958 348" xr:uid="{132637CE-2353-4B7F-A9D5-A5DEDBDED9F7}"/>
    <hyperlink ref="X127" tooltip="CV%: 18.2; ERROR:   5 356; LI90%:   20 563; LS90%:   38 183" xr:uid="{8CAEE600-1990-4F6B-B7F9-D97B27705918}"/>
    <hyperlink ref="X128" tooltip="CV%: 4.3; ERROR:   24 965; LI90%:   533 931; LS90%:   616 059" xr:uid="{CDA5BC2F-6201-486F-9ACE-48D6E1E39319}"/>
    <hyperlink ref="X129" tooltip="CV%: 4.4; ERROR:   23 074; LI90%:   482 996; LS90%:   558 902" xr:uid="{14428010-6527-4A91-BE2A-4A306203B259}"/>
    <hyperlink ref="X130" tooltip="CV%: 3.8; ERROR:   26 949; LI90%:   663 964; LS90%:   752 620" xr:uid="{FF5F31EB-7ADC-42FE-BDFA-F1AC16AA5977}"/>
    <hyperlink ref="X131" tooltip="CV%: 3.3; ERROR:   29 215; LI90%:   846 573; LS90%:   942 681" xr:uid="{7336EEA4-1C66-441C-A874-B83C3480817F}"/>
    <hyperlink ref="X132" tooltip="CV%: 4.9; ERROR:   19 343; LI90%:   363 029; LS90%:   426 661" xr:uid="{8D0A0F39-39D5-4855-80E9-FEA63055F0E1}"/>
    <hyperlink ref="X133" tooltip="CV%: 4.4; ERROR:   22 817; LI90%:   475 286; LS90%:   550 348" xr:uid="{2084191D-0EF1-4C3B-8357-0F3C83EAF9DE}"/>
    <hyperlink ref="X134" tooltip="CV%: 3.5; ERROR:   26 906; LI90%:   720 603; LS90%:   809 117" xr:uid="{D714533A-05F5-42EF-A094-1A90E26D4011}"/>
    <hyperlink ref="X135" tooltip="CV%: 4.0; ERROR:   24 811; LI90%:   584 270; LS90%:   665 892" xr:uid="{A873511D-CD1B-4E19-AF8F-79206A0245C6}"/>
    <hyperlink ref="X138" tooltip="CV%: 5.2; ERROR:   29 264; LI90%:   510 666; LS90%:   606 934" xr:uid="{A4D50CA4-231E-4862-ADF8-236EE2DBA43C}"/>
    <hyperlink ref="X139" tooltip="CV%: 4.4; ERROR:   37 419; LI90%:   781 015; LS90%:   904 115" xr:uid="{89D75F23-B9E0-4DFC-974C-7BAABB92AFD9}"/>
    <hyperlink ref="X140" tooltip="CV%: 2.3; ERROR:   64 110; LI90%:  2 639 524; LS90%:  2 850 426" xr:uid="{B9A74D58-BB36-44F5-960B-87007A402FCD}"/>
    <hyperlink ref="X141" tooltip="CV%: 14.5; ERROR:   11 113; LI90%:   58 232; LS90%:   94 790" xr:uid="{D9B4DD8F-DB19-4BF4-AC22-538E620263B0}"/>
    <hyperlink ref="X142" tooltip="CV%: 3.2; ERROR:   51 121; LI90%:  1 517 883; LS90%:  1 686 055" xr:uid="{F43667CB-837D-42B4-86BD-6CC4AE0BDDDB}"/>
    <hyperlink ref="X143" tooltip="CV%: 4.0; ERROR:   39 263; LI90%:   908 859; LS90%:  1 038 025" xr:uid="{BD7020B9-BDD4-4470-843C-7F357D2B0368}"/>
    <hyperlink ref="X144" tooltip="CV%: 2.5; ERROR:   59 065; LI90%:  2 259 482; LS90%:  2 453 788" xr:uid="{83C6143F-6FB0-41F6-A946-4F5C3BC5491F}"/>
    <hyperlink ref="X145" tooltip="CV%: 2.2; ERROR:   66 304; LI90%:  2 931 564; LS90%:  3 149 684" xr:uid="{A858FE53-B673-4AFD-BF8D-0AADD0B27C1E}"/>
    <hyperlink ref="X146" tooltip="CV%: 2.2; ERROR:   65 933; LI90%:  2 915 561; LS90%:  3 132 461" xr:uid="{F82DB34F-CB1B-4D7F-870B-229CF621CFD9}"/>
    <hyperlink ref="X147" tooltip="CV%: 3.4; ERROR:   46 614; LI90%:  1 280 871; LS90%:  1 434 219" xr:uid="{9A71E547-0567-4B13-B4B1-8047B8463C1C}"/>
    <hyperlink ref="X148" tooltip="CV%: 2.8; ERROR:   56 893; LI90%:  1 960 796; LS90%:  2 147 956" xr:uid="{B2948224-6625-4770-B695-6657C95A482E}"/>
    <hyperlink ref="X149" tooltip="CV%: 3.2; ERROR:   52 383; LI90%:  1 567 597; LS90%:  1 739 921" xr:uid="{20A3695F-49DC-42EA-B24A-255C4D215660}"/>
    <hyperlink ref="X152" tooltip="CV%: 7.3; ERROR:   7 976; LI90%:   95 484; LS90%:   121 724" xr:uid="{7E40DDD5-51FE-4698-9C64-04FF7E9C9849}"/>
    <hyperlink ref="X153" tooltip="CV%: 7.8; ERROR:   8 105; LI90%:   90 150; LS90%:   116 814" xr:uid="{06727B00-8427-40F4-81C2-24A3C49FC10E}"/>
    <hyperlink ref="X154" tooltip="CV%: 4.5; ERROR:   14 830; LI90%:   305 400; LS90%:   354 184" xr:uid="{FDBD9ED2-647C-48BA-BB93-E2D1F3E45062}"/>
    <hyperlink ref="X155" tooltip="CV%: 34.6; ERROR:   1 905; LI90%:   2 374; LS90%:   8 642" xr:uid="{535011F6-69CF-493C-B85E-BDEA835CDEC4}"/>
    <hyperlink ref="X156" tooltip="CV%: 5.4; ERROR:   13 205; LI90%:   224 189; LS90%:   267 629" xr:uid="{EC7E2826-8C38-4EBB-A00C-B30141EAEFFF}"/>
    <hyperlink ref="X157" tooltip="CV%: 5.8; ERROR:   12 070; LI90%:   189 185; LS90%:   228 893" xr:uid="{831E75E4-A8CE-473E-B2DF-90262F2056B8}"/>
    <hyperlink ref="X158" tooltip="CV%: 4.7; ERROR:   12 749; LI90%:   249 772; LS90%:   291 712" xr:uid="{A66EBF71-BB57-4F91-920D-A608E3AC36F4}"/>
    <hyperlink ref="X159" tooltip="CV%: 4.2; ERROR:   14 447; LI90%:   323 383; LS90%:   370 909" xr:uid="{F6A524E0-ABD6-4B9B-BAFA-A82046773BCE}"/>
    <hyperlink ref="X160" tooltip="CV%: 5.4; ERROR:   12 607; LI90%:   212 058; LS90%:   253 530" xr:uid="{963B7A11-40E1-4171-8E2F-69B2B443E917}"/>
    <hyperlink ref="X161" tooltip="CV%: 6.1; ERROR:   11 048; LI90%:   163 959; LS90%:   200 305" xr:uid="{29A582EF-7CCB-49C1-B0BB-7545AA6F24E8}"/>
    <hyperlink ref="X162" tooltip="CV%: 4.1; ERROR:   14 985; LI90%:   341 060; LS90%:   390 358" xr:uid="{6757F1A2-B191-439D-A106-0B6B22634D33}"/>
    <hyperlink ref="X163" tooltip="CV%: 5.8; ERROR:   11 828; LI90%:   183 501; LS90%:   222 411" xr:uid="{E63C7EB7-624E-4446-BA56-D53343AEEBB8}"/>
    <hyperlink ref="X166" tooltip="CV%: 6.8; ERROR:   35 790; LI90%:   469 063; LS90%:   586 801" xr:uid="{06E4FA9C-2BB3-4C54-B31C-918DF5F6AA53}"/>
    <hyperlink ref="X167" tooltip="CV%: 5.7; ERROR:   32 851; LI90%:   521 236; LS90%:   629 306" xr:uid="{6C632855-0BC9-464C-9714-613101AC2735}"/>
    <hyperlink ref="X168" tooltip="CV%: 3.5; ERROR:   59 124; LI90%:  1 586 908; LS90%:  1 781 408" xr:uid="{CF290AB0-11C6-4293-B779-2E9F5B9078BB}"/>
    <hyperlink ref="X169" tooltip="CV%: 25.6; ERROR:   7 887; LI90%:   17 823; LS90%:   43 769" xr:uid="{2FF89BE8-83EC-47EE-BA50-B677569DD71A}"/>
    <hyperlink ref="X170" tooltip="CV%: 4.1; ERROR:   57 164; LI90%:  1 291 686; LS90%:  1 479 740" xr:uid="{1D782A85-281B-4B12-8AA8-0AE3E8F89877}"/>
    <hyperlink ref="X171" tooltip="CV%: 4.9; ERROR:   56 286; LI90%:  1 049 782; LS90%:  1 234 946" xr:uid="{7F5044AE-E634-40AC-8C72-0B21B71BD9A5}"/>
    <hyperlink ref="X172" tooltip="CV%: 4.0; ERROR:   56 985; LI90%:  1 334 774; LS90%:  1 522 238" xr:uid="{2B91675B-EE37-41CB-B27B-4F6B840CFBCB}"/>
    <hyperlink ref="X173" tooltip="CV%: 4.0; ERROR:   60 239; LI90%:  1 417 406; LS90%:  1 615 574" xr:uid="{66282BF8-1DFC-46C2-A636-1D609D995651}"/>
    <hyperlink ref="X174" tooltip="CV%: 4.5; ERROR:   50 092; LI90%:  1 039 040; LS90%:  1 203 828" xr:uid="{AAFC7819-F024-44D3-8D50-2C8C6352682E}"/>
    <hyperlink ref="X175" tooltip="CV%: 4.2; ERROR:   51 548; LI90%:  1 130 861; LS90%:  1 300 437" xr:uid="{02540F81-DE1D-47A1-A1D1-8AA7D9B6076E}"/>
    <hyperlink ref="X176" tooltip="CV%: 3.5; ERROR:   54 838; LI90%:  1 486 986; LS90%:  1 667 388" xr:uid="{0DD1AEA5-E3EF-4BE6-9F81-6538E55A977B}"/>
    <hyperlink ref="X177" tooltip="CV%: 4.6; ERROR:   54 047; LI90%:  1 075 422; LS90%:  1 253 220" xr:uid="{565DF867-56B9-4E42-AEDF-E5E63921BC00}"/>
    <hyperlink ref="X180" tooltip="CV%: 7.4; ERROR:   14 602; LI90%:   172 763; LS90%:   220 801" xr:uid="{06EC31AA-8FD4-4CA0-B907-7BB6694C11B2}"/>
    <hyperlink ref="X181" tooltip="CV%: 6.4; ERROR:   20 730; LI90%:   289 370; LS90%:   357 566" xr:uid="{8BA8D396-3142-4488-BC4B-6018E5DA90DA}"/>
    <hyperlink ref="X182" tooltip="CV%: 4.5; ERROR:   32 323; LI90%:   670 577; LS90%:   776 911" xr:uid="{BA36A45B-CB3E-49E0-A705-708BA61DB071}"/>
    <hyperlink ref="X183" tooltip="CV%: 26.8; ERROR:   4 763; LI90%:   9 966; LS90%:   25 636" xr:uid="{7656B286-B511-44E8-9504-17016DA84E14}"/>
    <hyperlink ref="X184" tooltip="CV%: 4.1; ERROR:   28 713; LI90%:   652 944; LS90%:   747 402" xr:uid="{32A48D0C-CF93-477B-96BB-E7F1FAE10047}"/>
    <hyperlink ref="X185" tooltip="CV%: 5.6; ERROR:   28 533; LI90%:   467 064; LS90%:   560 928" xr:uid="{A2F0DEA4-E063-4E48-AD7B-35C236849507}"/>
    <hyperlink ref="X186" tooltip="CV%: 4.4; ERROR:   29 580; LI90%:   624 657; LS90%:   721 965" xr:uid="{29A41744-725F-4CED-BA50-5AF272B0F1CC}"/>
    <hyperlink ref="X187" tooltip="CV%: 4.6; ERROR:   31 570; LI90%:   634 404; LS90%:   738 262" xr:uid="{D0E9A010-F3CF-4BC4-8549-9C1DE9F7AFBF}"/>
    <hyperlink ref="X188" tooltip="CV%: 4.5; ERROR:   32 065; LI90%:   657 543; LS90%:   763 027" xr:uid="{EA14D94C-182A-4FFE-9F62-389F3A4BF9D8}"/>
    <hyperlink ref="X189" tooltip="CV%: 5.1; ERROR:   25 973; LI90%:   464 645; LS90%:   550 089" xr:uid="{A38F7EBD-307F-4621-8A5B-FE27D6A03BAC}"/>
    <hyperlink ref="X190" tooltip="CV%: 3.9; ERROR:   31 552; LI90%:   757 198; LS90%:   860 994" xr:uid="{4B52E14B-D40C-4106-8C2F-F792F9B923DC}"/>
    <hyperlink ref="X191" tooltip="CV%: 5.9; ERROR:   26 800; LI90%:   411 382; LS90%:   499 546" xr:uid="{585E3ECE-A85E-4FB4-A89A-27BE54B063A0}"/>
    <hyperlink ref="X194" tooltip="CV%: 6.5; ERROR:   18 937; LI90%:   261 254; LS90%:   323 552" xr:uid="{7EB61C91-083C-46C3-8F0B-3CCF948AF68C}"/>
    <hyperlink ref="X195" tooltip="CV%: 6.5; ERROR:   18 115; LI90%:   249 706; LS90%:   309 300" xr:uid="{E7B33B3F-BCE8-49E9-A22D-1A0344C80487}"/>
    <hyperlink ref="X196" tooltip="CV%: 4.2; ERROR:   30 879; LI90%:   692 851; LS90%:   794 435" xr:uid="{B5905D03-CAA0-44B2-B634-4D8CE40BDFF7}"/>
    <hyperlink ref="X197" tooltip="CV%: 27.5; ERROR:   3 243; LI90%:   6 477; LS90%:   17 145" xr:uid="{5CCF3C24-E30E-43F4-8D1E-E145B75FB17C}"/>
    <hyperlink ref="X198" tooltip="CV%: 4.6; ERROR:   29 654; LI90%:   596 319; LS90%:   693 871" xr:uid="{42D24B89-3B1D-455A-AF3F-6723201F2BE4}"/>
    <hyperlink ref="X199" tooltip="CV%: 5.5; ERROR:   27 597; LI90%:   452 263; LS90%:   543 049" xr:uid="{2CA95BF2-48C8-4F21-8B35-71DB5203BCE0}"/>
    <hyperlink ref="X200" tooltip="CV%: 4.6; ERROR:   29 126; LI90%:   591 400; LS90%:   687 216" xr:uid="{579BCC0B-2CC1-433D-8E4A-5A25AD99BBEA}"/>
    <hyperlink ref="X201" tooltip="CV%: 4.2; ERROR:   29 656; LI90%:   650 252; LS90%:   747 812" xr:uid="{2BDC249A-83EB-45CB-B7A6-862BBDB9C3B3}"/>
    <hyperlink ref="X202" tooltip="CV%: 4.4; ERROR:   27 031; LI90%:   564 871; LS90%:   653 797" xr:uid="{89059B60-0EB3-4B46-B40E-BB577355BA9E}"/>
    <hyperlink ref="X203" tooltip="CV%: 6.0; ERROR:   22 212; LI90%:   333 307; LS90%:   406 377" xr:uid="{A74705E8-3002-49FF-ACDA-28462B472554}"/>
    <hyperlink ref="X204" tooltip="CV%: 3.6; ERROR:   28 021; LI90%:   724 491; LS90%:   816 671" xr:uid="{B2D638EA-6BC5-4F14-9E00-9E79CF98AB18}"/>
    <hyperlink ref="X205" tooltip="CV%: 5.5; ERROR:   26 211; LI90%:   434 088; LS90%:   520 316" xr:uid="{2733978C-FC5A-46CC-9778-682A680194B2}"/>
    <hyperlink ref="X208" tooltip="CV%: 6.9; ERROR:   42 425; LI90%:   547 167; LS90%:   686 733" xr:uid="{D7EB8B50-769F-45C4-87D4-583E28A4AEBD}"/>
    <hyperlink ref="X209" tooltip="CV%: 6.6; ERROR:   42 693; LI90%:   576 102; LS90%:   716 550" xr:uid="{283F3B9F-7E77-4CE8-9008-A973CD8A88C4}"/>
    <hyperlink ref="X210" tooltip="CV%: 3.8; ERROR:   76 285; LI90%:  1 888 986; LS90%:  2 139 942" xr:uid="{3690505B-8D46-4E66-9897-81A22024D2CB}"/>
    <hyperlink ref="X211" tooltip="CV%: 15.5; ERROR:   19 870; LI90%:   95 663; LS90%:   161 031" xr:uid="{BA6FBB09-F7D4-4ED8-A0F3-9734C4227D7F}"/>
    <hyperlink ref="X212" tooltip="CV%: 4.7; ERROR:   62 950; LI90%:  1 234 110; LS90%:  1 441 196" xr:uid="{35DD3993-8404-484B-9A5F-57D8E525B19F}"/>
    <hyperlink ref="X213" tooltip="CV%: 5.3; ERROR:   65 176; LI90%:  1 132 753; LS90%:  1 347 161" xr:uid="{48F778C0-1D47-4B25-A3CE-0AE755ACCCBF}"/>
    <hyperlink ref="X214" tooltip="CV%: 3.5; ERROR:   68 136; LI90%:  1 852 432; LS90%:  2 076 578" xr:uid="{88EDA203-E816-4D6A-8A2B-EBF08E1B214D}"/>
    <hyperlink ref="X215" tooltip="CV%: 3.2; ERROR:   69 904; LI90%:  2 042 540; LS90%:  2 272 502" xr:uid="{991B5566-BB1C-4655-A4CB-BAA9BE18AF44}"/>
    <hyperlink ref="X216" tooltip="CV%: 4.4; ERROR:   63 287; LI90%:  1 326 105; LS90%:  1 534 301" xr:uid="{8879A2F1-E47F-485D-85FA-B9A2E16399B5}"/>
    <hyperlink ref="X217" tooltip="CV%: 4.8; ERROR:   61 170; LI90%:  1 163 658; LS90%:  1 364 888" xr:uid="{1E83D8B3-13EC-4526-8665-A242360101F3}"/>
    <hyperlink ref="X218" tooltip="CV%: 3.7; ERROR:   68 513; LI90%:  1 738 159; LS90%:  1 963 547" xr:uid="{D76EE32D-C93F-4193-9C54-A537727F8FEA}"/>
    <hyperlink ref="X219" tooltip="CV%: 4.6; ERROR:   61 937; LI90%:  1 237 371; LS90%:  1 441 127" xr:uid="{F181787A-D0E4-4AD5-893A-9E3E19A28347}"/>
    <hyperlink ref="X222" tooltip="CV%: 6.0; ERROR:   97 628; LI90%:  1 458 150; LS90%:  1 779 318" xr:uid="{6A509DA2-05F0-465E-A8BE-002764768FEA}"/>
    <hyperlink ref="X223" tooltip="CV%: 5.5; ERROR:   118 000; LI90%:  1 969 866; LS90%:  2 358 054" xr:uid="{2E70F96E-99A9-4D3B-9312-A79B91ADA075}"/>
    <hyperlink ref="X224" tooltip="CV%: 2.9; ERROR:   160 716; LI90%:  5 224 834; LS90%:  5 753 544" xr:uid="{F1207BD1-AB13-42BF-8555-B180B6BB950D}"/>
    <hyperlink ref="X225" tooltip="CV%: 15.2; ERROR:   34 947; LI90%:   171 786; LS90%:   286 750" xr:uid="{3B17DB42-0FD4-40C1-9661-3D300E452B33}"/>
    <hyperlink ref="X226" tooltip="CV%: 4.0; ERROR:   171 945; LI90%:  4 061 237; LS90%:  4 626 887" xr:uid="{21BF7D95-EAF5-4EA3-AE20-2FEC45BDB3AC}"/>
    <hyperlink ref="X227" tooltip="CV%: 4.8; ERROR:   159 477; LI90%:  3 043 389; LS90%:  3 568 023" xr:uid="{4F833E5D-9838-437C-9854-8FD17F781330}"/>
    <hyperlink ref="X228" tooltip="CV%: 3.4; ERROR:   161 535; LI90%:  4 550 741; LS90%:  5 082 143" xr:uid="{5B0CFF6B-DBCE-4B5D-9B5E-EAF693027E0C}"/>
    <hyperlink ref="X229" tooltip="CV%: 3.1; ERROR:   167 324; LI90%:  5 098 148; LS90%:  5 648 596" xr:uid="{CB8B28E0-1DF1-44CE-8EE9-E144E137C914}"/>
    <hyperlink ref="X230" tooltip="CV%: 3.2; ERROR:   183 993; LI90%:  5 456 052; LS90%:  6 061 334" xr:uid="{D648BD01-D299-483B-BD5C-923ACAC73557}"/>
    <hyperlink ref="X231" tooltip="CV%: 5.3; ERROR:   162 305; LI90%:  2 805 645; LS90%:  3 339 583" xr:uid="{8D8D2DAB-2381-4396-8F09-718D6EA3EE8C}"/>
    <hyperlink ref="X232" tooltip="CV%: 3.9; ERROR:   173 557; LI90%:  4 209 956; LS90%:  4 780 908" xr:uid="{07363A85-7075-4DE1-BDF1-9B63CDF0D422}"/>
    <hyperlink ref="X233" tooltip="CV%: 3.8; ERROR:   152 500; LI90%:  3 710 830; LS90%:  4 212 512" xr:uid="{9A99B5EF-DF55-483C-80E8-33AA5606F5F8}"/>
    <hyperlink ref="X236" tooltip="CV%: 6.7; ERROR:   21 139; LI90%:   281 917; LS90%:   351 459" xr:uid="{33B4B1F7-35FB-4688-A673-544B7CE3D2F8}"/>
    <hyperlink ref="X237" tooltip="CV%: 6.0; ERROR:   22 756; LI90%:   341 906; LS90%:   416 768" xr:uid="{462F07BC-B04D-4273-A71A-A2C98990248F}"/>
    <hyperlink ref="X238" tooltip="CV%: 3.7; ERROR:   36 531; LI90%:   919 401; LS90%:  1 039 579" xr:uid="{AB171B6A-B8E8-498D-8C74-FEC1418CFBA5}"/>
    <hyperlink ref="X239" tooltip="CV%: 16.2; ERROR:   9 983; LI90%:   45 274; LS90%:   78 116" xr:uid="{26709D10-A1C0-4D1A-98D7-C2544389E3E0}"/>
    <hyperlink ref="X240" tooltip="CV%: 4.4; ERROR:   34 200; LI90%:   729 504; LS90%:   842 012" xr:uid="{E136151D-0DAF-46E5-875C-6B39BC916034}"/>
    <hyperlink ref="X241" tooltip="CV%: 5.1; ERROR:   30 570; LI90%:   547 507; LS90%:   648 073" xr:uid="{3EC778AA-235D-4175-883B-A64F55B43C7C}"/>
    <hyperlink ref="X242" tooltip="CV%: 4.3; ERROR:   39 659; LI90%:   865 809; LS90%:   996 277" xr:uid="{74F1FA87-88F4-471E-A2D1-CB0041E158C6}"/>
    <hyperlink ref="X243" tooltip="CV%: 4.1; ERROR:   40 604; LI90%:   931 695; LS90%:  1 065 271" xr:uid="{1E693100-E634-43DC-B42E-55B4FD95C1C0}"/>
    <hyperlink ref="X244" tooltip="CV%: 4.5; ERROR:   33 970; LI90%:   699 259; LS90%:   811 011" xr:uid="{62E4C324-C338-4430-B390-0B94AF52551F}"/>
    <hyperlink ref="X245" tooltip="CV%: 4.2; ERROR:   28 899; LI90%:   639 612; LS90%:   734 680" xr:uid="{EF29BCDA-40C3-48C1-A338-80F02CACAE84}"/>
    <hyperlink ref="X246" tooltip="CV%: 3.5; ERROR:   38 292; LI90%:  1 044 288; LS90%:  1 170 258" xr:uid="{82B0BE31-A825-4B8E-A654-5E7C9CC606E7}"/>
    <hyperlink ref="X247" tooltip="CV%: 5.0; ERROR:   30 575; LI90%:   561 390; LS90%:   661 972" xr:uid="{DD21914F-C659-49E0-BE41-DE3B274E686E}"/>
    <hyperlink ref="X250" tooltip="CV%: 5.3; ERROR:   11 171; LI90%:   192 280; LS90%:   229 030" xr:uid="{F76FED72-D3D2-4C73-BFFB-61F06BF6CAE8}"/>
    <hyperlink ref="X251" tooltip="CV%: 5.1; ERROR:   12 066; LI90%:   218 995; LS90%:   258 687" xr:uid="{0BEACEFF-0825-4A6C-9CFA-707E80617C1F}"/>
    <hyperlink ref="X252" tooltip="CV%: 3.0; ERROR:   18 241; LI90%:   572 016; LS90%:   632 022" xr:uid="{1507907D-B800-42F6-A869-4EA86881C543}"/>
    <hyperlink ref="X253" tooltip="CV%: 20.0; ERROR:   2 709; LI90%:   9 059; LS90%:   17 971" xr:uid="{E45139E7-DF93-499A-9680-78404CDE4E55}"/>
    <hyperlink ref="X254" tooltip="CV%: 3.4; ERROR:   15 686; LI90%:   440 021; LS90%:   491 625" xr:uid="{AF9EBEAA-4253-4618-A8AB-14650D213B2C}"/>
    <hyperlink ref="X255" tooltip="CV%: 4.1; ERROR:   15 566; LI90%:   350 974; LS90%:   402 184" xr:uid="{71092558-8A2F-495E-B797-B102AE87E0E1}"/>
    <hyperlink ref="X256" tooltip="CV%: 3.8; ERROR:   19 936; LI90%:   485 389; LS90%:   550 973" xr:uid="{0BB9E7B0-E8BD-4F99-B9D1-07E25702EB21}"/>
    <hyperlink ref="X257" tooltip="CV%: 3.4; ERROR:   18 855; LI90%:   523 828; LS90%:   585 854" xr:uid="{D3B2AEED-0AFD-4A22-8597-23B35EBE9BE5}"/>
    <hyperlink ref="X258" tooltip="CV%: 3.2; ERROR:   18 037; LI90%:   526 951; LS90%:   586 289" xr:uid="{14C9D44A-DE42-4B5B-938A-51C6394861AF}"/>
    <hyperlink ref="X259" tooltip="CV%: 4.8; ERROR:   15 243; LI90%:   295 725; LS90%:   345 871" xr:uid="{A78638B9-F32D-4E89-88D3-16E72037F961}"/>
    <hyperlink ref="X260" tooltip="CV%: 3.4; ERROR:   17 570; LI90%:   490 091; LS90%:   547 891" xr:uid="{885ED64E-A64A-470E-BF62-2CE314D6ECFB}"/>
    <hyperlink ref="X261" tooltip="CV%: 4.5; ERROR:   17 027; LI90%:   346 596; LS90%:   402 610" xr:uid="{DC1E8E47-689A-483C-8EB9-009EE566B434}"/>
    <hyperlink ref="X264" tooltip="CV%: 10.7; ERROR:   5 333; LI90%:   41 277; LS90%:   58 823" xr:uid="{43F667F2-8536-405A-9F97-ADC7DACE7ECB}"/>
    <hyperlink ref="X265" tooltip="CV%: 9.5; ERROR:   5 454; LI90%:   48 597; LS90%:   66 537" xr:uid="{C1ACAF27-F27A-431C-A06E-CD938DBCF7C3}"/>
    <hyperlink ref="X266" tooltip="CV%: 6.2; ERROR:   10 951; LI90%:   158 252; LS90%:   194 278" xr:uid="{1E2ACE53-33DB-4987-A3B2-496A56F6E98C}"/>
    <hyperlink ref="X267" tooltip="CV%: 22.6; ERROR:   3 745; LI90%:   10 382; LS90%:   22 702" xr:uid="{8EDE601B-7276-44B2-8992-B59A32342D93}"/>
    <hyperlink ref="X268" tooltip="CV%: 7.1; ERROR:   8 470; LI90%:   105 925; LS90%:   133 789" xr:uid="{D212C6DA-F1F6-4921-BF19-B378244ACB4B}"/>
    <hyperlink ref="X269" tooltip="CV%: 7.3; ERROR:   8 804; LI90%:   105 481; LS90%:   134 443" xr:uid="{28F4F439-9DA5-40E9-A553-CCB97A67357A}"/>
    <hyperlink ref="X270" tooltip="CV%: 6.2; ERROR:   12 322; LI90%:   178 304; LS90%:   218 838" xr:uid="{88CFD4E3-493C-483B-8F0D-7CA24AAD3794}"/>
    <hyperlink ref="X271" tooltip="CV%: 5.6; ERROR:   12 438; LI90%:   200 382; LS90%:   241 300" xr:uid="{770CF21C-F0A1-4713-9F8D-6B02C1509767}"/>
    <hyperlink ref="X272" tooltip="CV%: 7.2; ERROR:   9 785; LI90%:   119 250; LS90%:   151 440" xr:uid="{2C2B0D34-AAE7-4DCB-9855-36146CF249EE}"/>
    <hyperlink ref="X273" tooltip="CV%: 7.8; ERROR:   8 417; LI90%:   94 313; LS90%:   122 001" xr:uid="{0AE10F13-8517-43C4-8D60-B740771AC530}"/>
    <hyperlink ref="X274" tooltip="CV%: 6.0; ERROR:   10 922; LI90%:   162 786; LS90%:   198 716" xr:uid="{E1CB7B0A-F25C-4B6A-9FD1-C470763B5C89}"/>
    <hyperlink ref="X275" tooltip="CV%: 7.1; ERROR:   9 009; LI90%:   111 337; LS90%:   140 973" xr:uid="{36D17C13-6557-4AF2-8487-6C32FE6EFB74}"/>
    <hyperlink ref="X278" tooltip="CV%: 6.7; ERROR:   31 353; LI90%:   414 957; LS90%:   518 101" xr:uid="{16105401-429D-415E-BC36-90C6111F21AE}"/>
    <hyperlink ref="X279" tooltip="CV%: 6.7; ERROR:   30 075; LI90%:   400 795; LS90%:   499 735" xr:uid="{FA7112D0-4C06-4B30-9AD2-FB4E4EB253BB}"/>
    <hyperlink ref="X280" tooltip="CV%: 3.7; ERROR:   60 665; LI90%:  1 561 274; LS90%:  1 760 844" xr:uid="{258FBC61-37B0-4C08-BFB0-DFC14C5549CF}"/>
    <hyperlink ref="X281" tooltip="CV%: 31.9; ERROR:   5 396; LI90%:   8 047; LS90%:   25 799" xr:uid="{DEA81A46-8855-4913-9418-D5C8529C2E43}"/>
    <hyperlink ref="X282" tooltip="CV%: 4.1; ERROR:   46 349; LI90%:  1 043 776; LS90%:  1 196 252" xr:uid="{0E12B917-3C2F-4F99-BA77-81012C545F8C}"/>
    <hyperlink ref="X283" tooltip="CV%: 4.7; ERROR:   39 307; LI90%:   771 168; LS90%:   900 478" xr:uid="{30284352-8250-4F77-BDDB-EAAE24150AA3}"/>
    <hyperlink ref="X284" tooltip="CV%: 4.3; ERROR:   50 063; LI90%:  1 078 333; LS90%:  1 243 025" xr:uid="{2A7397E4-0765-4059-8142-9FC77D5D8A4C}"/>
    <hyperlink ref="X285" tooltip="CV%: 3.5; ERROR:   55 879; LI90%:  1 496 166; LS90%:  1 679 990" xr:uid="{1F5B1B63-FCE2-4F2A-B1BA-4FD0D0381E26}"/>
    <hyperlink ref="X286" tooltip="CV%: 4.4; ERROR:   48 345; LI90%:  1 016 282; LS90%:  1 175 322" xr:uid="{3296C19B-FC81-438D-B79A-ED9271523396}"/>
    <hyperlink ref="X287" tooltip="CV%: 5.3; ERROR:   43 388; LI90%:   752 915; LS90%:   895 649" xr:uid="{EC4F7E0E-41E5-41E3-AF5A-B6BDE276C750}"/>
    <hyperlink ref="X288" tooltip="CV%: 3.4; ERROR:   54 125; LI90%:  1 490 584; LS90%:  1 668 640" xr:uid="{E787298C-A6B0-463C-9487-9E35098EBDD6}"/>
    <hyperlink ref="X289" tooltip="CV%: 4.5; ERROR:   47 560; LI90%:   987 024; LS90%:  1 143 482" xr:uid="{86C5DA4B-9DA6-4119-B0CC-009E9612E4C4}"/>
    <hyperlink ref="X292" tooltip="CV%: 8.7; ERROR:   22 469; LI90%:   222 268; LS90%:   296 184" xr:uid="{02AC91EB-C515-403E-9676-5FD3D3ADF734}"/>
    <hyperlink ref="X293" tooltip="CV%: 7.1; ERROR:   25 122; LI90%:   312 207; LS90%:   394 851" xr:uid="{A884E89E-9D58-401F-AD3F-73DA4E120A75}"/>
    <hyperlink ref="X294" tooltip="CV%: 5.3; ERROR:   45 937; LI90%:   798 406; LS90%:   949 526" xr:uid="{60F77B7B-3D05-44E0-9EDA-414B5544C1D9}"/>
    <hyperlink ref="X295" tooltip="CV%: 21.6; ERROR:   11 448; LI90%:   34 082; LS90%:   71 744" xr:uid="{653F461F-CBC0-4AAA-B7F2-61E3095DAE70}"/>
    <hyperlink ref="X296" tooltip="CV%: 5.8; ERROR:   46 772; LI90%:   733 188; LS90%:   887 054" xr:uid="{BCD0F0AC-286E-4DDC-A6E1-9915D5E29042}"/>
    <hyperlink ref="X297" tooltip="CV%: 6.4; ERROR:   39 256; LI90%:   551 625; LS90%:   680 765" xr:uid="{7AD09FC5-3F17-4C79-A089-E3D3F3BAC1F9}"/>
    <hyperlink ref="X298" tooltip="CV%: 5.1; ERROR:   42 115; LI90%:   760 578; LS90%:   899 124" xr:uid="{22BFC81D-9028-4632-901C-09677BC59941}"/>
    <hyperlink ref="X299" tooltip="CV%: 5.1; ERROR:   43 513; LI90%:   789 844; LS90%:   932 988" xr:uid="{A995844B-A9C3-47BE-9270-F3C48D686282}"/>
    <hyperlink ref="X300" tooltip="CV%: 4.5; ERROR:   39 503; LI90%:   818 434; LS90%:   948 388" xr:uid="{F1A35359-F244-4DED-8EDE-B248E7164250}"/>
    <hyperlink ref="X301" tooltip="CV%: 6.3; ERROR:   34 371; LI90%:   490 761; LS90%:   603 833" xr:uid="{8E339E66-A28E-44BC-9BAB-5236AA443FF8}"/>
    <hyperlink ref="X302" tooltip="CV%: 4.7; ERROR:   47 536; LI90%:   924 079; LS90%:  1 080 459" xr:uid="{3A61C442-6B09-4419-86E0-94045082B17A}"/>
    <hyperlink ref="X303" tooltip="CV%: 5.4; ERROR:   33 421; LI90%:   558 962; LS90%:   668 906" xr:uid="{E5EDAF5D-FDAA-40AB-BE3F-0209098530CD}"/>
    <hyperlink ref="X306" tooltip="CV%: 5.8; ERROR:   35 432; LI90%:   557 351; LS90%:   673 913" xr:uid="{69FA602B-4858-4D2E-AC35-F353863C0A0F}"/>
    <hyperlink ref="X307" tooltip="CV%: 5.5; ERROR:   39 828; LI90%:   660 275; LS90%:   791 295" xr:uid="{FDB4BD99-E6CF-4DC4-8F68-EA68F45AAF09}"/>
    <hyperlink ref="X308" tooltip="CV%: 3.4; ERROR:   60 608; LI90%:  1 690 388; LS90%:  1 889 770" xr:uid="{A8F599DD-E0C5-424C-82D6-C943F0F2BB2E}"/>
    <hyperlink ref="X309" tooltip="CV%: 19.2; ERROR:   12 297; LI90%:   43 781; LS90%:   84 235" xr:uid="{0767AC11-6D7D-46AD-A4CE-1670B55E0D2C}"/>
    <hyperlink ref="X310" tooltip="CV%: 3.7; ERROR:   56 915; LI90%:  1 449 422; LS90%:  1 636 656" xr:uid="{8D6F2F3E-6682-40A0-9107-6F57843B3FD8}"/>
    <hyperlink ref="X311" tooltip="CV%: 4.5; ERROR:   46 609; LI90%:   952 265; LS90%:  1 105 593" xr:uid="{846685BA-B3DA-450A-966E-E3B1043DD83B}"/>
    <hyperlink ref="X312" tooltip="CV%: 3.5; ERROR:   51 082; LI90%:  1 357 649; LS90%:  1 525 693" xr:uid="{774A88CC-6C0F-4B96-AD1F-193FA84E565C}"/>
    <hyperlink ref="X313" tooltip="CV%: 3.4; ERROR:   53 430; LI90%:  1 461 093; LS90%:  1 636 863" xr:uid="{70CE906A-57AB-4AED-8B38-A4CFACCB82BA}"/>
    <hyperlink ref="X314" tooltip="CV%: 3.5; ERROR:   62 058; LI90%:  1 683 238; LS90%:  1 887 392" xr:uid="{39924A9E-1BF9-4EA1-921A-F49114E161E5}"/>
    <hyperlink ref="X315" tooltip="CV%: 4.4; ERROR:   48 530; LI90%:  1 013 330; LS90%:  1 172 980" xr:uid="{782B29D4-06B3-4170-AAE3-21D2BDD23540}"/>
    <hyperlink ref="X316" tooltip="CV%: 3.3; ERROR:   62 508; LI90%:  1 764 936; LS90%:  1 970 570" xr:uid="{B0FE888D-5618-4C13-B13E-22AF948228B8}"/>
    <hyperlink ref="X317" tooltip="CV%: 4.1; ERROR:   53 118; LI90%:  1 193 376; LS90%:  1 368 120" xr:uid="{DB36637D-AC5E-4E42-ADD4-E764D32C5A59}"/>
    <hyperlink ref="X320" tooltip="CV%: 6.1; ERROR:   14 283; LI90%:   212 263; LS90%:   259 251" xr:uid="{72A5BD27-2F67-4627-A18D-F627B94897AC}"/>
    <hyperlink ref="X321" tooltip="CV%: 6.4; ERROR:   11 873; LI90%:   166 092; LS90%:   205 150" xr:uid="{F1CA5596-F075-4CD0-AF3E-A67F9BAE5694}"/>
    <hyperlink ref="X322" tooltip="CV%: 3.9; ERROR:   22 247; LI90%:   526 803; LS90%:   599 989" xr:uid="{02E7B3FF-28F4-4C72-A55D-44A8F082BFBA}"/>
    <hyperlink ref="X323" tooltip="CV%: 23.7; ERROR:   2 887; LI90%:   7 412; LS90%:   16 910" xr:uid="{F669BA72-23DF-4897-A194-32B537623D1A}"/>
    <hyperlink ref="X324" tooltip="CV%: 4.4; ERROR:   18 533; LI90%:   394 429; LS90%:   455 397" xr:uid="{47F028E7-AEA8-4551-9CD3-7DBD423715FB}"/>
    <hyperlink ref="X325" tooltip="CV%: 5.6; ERROR:   15 607; LI90%:   251 728; LS90%:   303 070" xr:uid="{73D8F78B-8187-431A-A0AD-81BC444DCEA2}"/>
    <hyperlink ref="X326" tooltip="CV%: 4.2; ERROR:   19 425; LI90%:   426 835; LS90%:   490 737" xr:uid="{FE1F6A88-9E28-4966-B590-EFE69D6CF77F}"/>
    <hyperlink ref="X327" tooltip="CV%: 4.0; ERROR:   21 824; LI90%:   514 292; LS90%:   586 088" xr:uid="{7F8C5688-2AD7-48A5-BD7C-B6140B517BF5}"/>
    <hyperlink ref="X328" tooltip="CV%: 5.1; ERROR:   17 095; LI90%:   306 131; LS90%:   362 367" xr:uid="{ABA223BD-F452-4644-B748-DFB1B350E4F0}"/>
    <hyperlink ref="X329" tooltip="CV%: 5.4; ERROR:   17 402; LI90%:   291 073; LS90%:   348 323" xr:uid="{16008561-395D-4A86-89A6-48E0C14F7866}"/>
    <hyperlink ref="X330" tooltip="CV%: 3.8; ERROR:   21 399; LI90%:   532 906; LS90%:   603 304" xr:uid="{A89E99A1-91B2-491F-90A2-B079D454250E}"/>
    <hyperlink ref="X331" tooltip="CV%: 5.1; ERROR:   16 639; LI90%:   297 306; LS90%:   352 044" xr:uid="{23816BCD-11FC-4608-A9E7-B804F96E53D0}"/>
    <hyperlink ref="X334" tooltip="CV%: 6.9; ERROR:   11 549; LI90%:   147 225; LS90%:   185 219" xr:uid="{A655CC7F-37A8-42F0-902C-BF2369A47E36}"/>
    <hyperlink ref="X335" tooltip="CV%: 5.6; ERROR:   10 923; LI90%:   177 853; LS90%:   213 787" xr:uid="{F4141C55-7657-4205-9A9A-8D8078CB5DFE}"/>
    <hyperlink ref="X336" tooltip="CV%: 3.1; ERROR:   17 626; LI90%:   534 163; LS90%:   592 147" xr:uid="{AAC40FDA-A747-4EBC-9D7C-117E96CAE606}"/>
    <hyperlink ref="X337" tooltip="CV%: 23.7; ERROR:   3 782; LI90%:   9 724; LS90%:   22 166" xr:uid="{5726E715-1F3D-44E8-8AA7-065C1163FEBB}"/>
    <hyperlink ref="X338" tooltip="CV%: 4.1; ERROR:   16 499; LI90%:   375 597; LS90%:   429 875" xr:uid="{CC64C462-2F2C-4BDE-AC2D-357EBDCD8332}"/>
    <hyperlink ref="X339" tooltip="CV%: 4.4; ERROR:   16 807; LI90%:   354 268; LS90%:   409 558" xr:uid="{DF339DF0-BCEB-4C04-B2A9-B58347A44EE0}"/>
    <hyperlink ref="X340" tooltip="CV%: 3.6; ERROR:   17 675; LI90%:   466 728; LS90%:   524 874" xr:uid="{CB43BEDA-673E-45F6-837C-B124C3F0D866}"/>
    <hyperlink ref="X341" tooltip="CV%: 3.4; ERROR:   18 897; LI90%:   532 106; LS90%:   594 272" xr:uid="{E07C96C0-C041-4CE8-88D6-0379C4FFF52B}"/>
    <hyperlink ref="X342" tooltip="CV%: 4.2; ERROR:   16 968; LI90%:   378 765; LS90%:   434 585" xr:uid="{DDB7BC97-EC65-4E2E-B538-FA562155039A}"/>
    <hyperlink ref="X343" tooltip="CV%: 5.1; ERROR:   15 095; LI90%:   269 824; LS90%:   319 482" xr:uid="{B83879D3-86CB-4D5D-B670-457F462A17F2}"/>
    <hyperlink ref="X344" tooltip="CV%: 3.8; ERROR:   16 676; LI90%:   409 904; LS90%:   464 764" xr:uid="{DD0247DA-FD35-4E19-95A5-7CB73B8B8DD3}"/>
    <hyperlink ref="X345" tooltip="CV%: 4.0; ERROR:   15 846; LI90%:   369 239; LS90%:   421 367" xr:uid="{154D6A45-8A45-4240-843C-08865CCAF1D1}"/>
    <hyperlink ref="X348" tooltip="CV%: 8.3; ERROR:   16 343; LI90%:   169 026; LS90%:   222 790" xr:uid="{1EA422E5-A2A9-4037-8FA2-7CDBEB20604E}"/>
    <hyperlink ref="X349" tooltip="CV%: 7.4; ERROR:   18 043; LI90%:   213 131; LS90%:   272 487" xr:uid="{83FA20AF-0E56-46D1-992D-3D60145B585C}"/>
    <hyperlink ref="X350" tooltip="CV%: 4.3; ERROR:   28 697; LI90%:   615 817; LS90%:   710 221" xr:uid="{959F4A0B-7126-489B-BEBB-6682BB046480}"/>
    <hyperlink ref="X351" tooltip="CV%: 33.7; ERROR:   5 304; LI90%:   7 016; LS90%:   24 466" xr:uid="{FCEECB37-9529-46F7-91E4-ACA6F7E6ADEB}"/>
    <hyperlink ref="X352" tooltip="CV%: 5.5; ERROR:   27 290; LI90%:   455 282; LS90%:   545 058" xr:uid="{A48C7918-39E1-4653-8DAD-0CE528D7E77D}"/>
    <hyperlink ref="X353" tooltip="CV%: 6.6; ERROR:   26 338; LI90%:   357 850; LS90%:   444 494" xr:uid="{63E98D4B-A073-43B8-9C3B-8B6B80AC0E80}"/>
    <hyperlink ref="X354" tooltip="CV%: 5.3; ERROR:   26 895; LI90%:   458 770; LS90%:   547 246" xr:uid="{5714DE04-8F04-4550-AF53-33D1A3BC77A4}"/>
    <hyperlink ref="X355" tooltip="CV%: 5.2; ERROR:   29 857; LI90%:   528 371; LS90%:   626 593" xr:uid="{2F09ECB2-E393-4DC1-A1FC-02C44DD99BE5}"/>
    <hyperlink ref="X356" tooltip="CV%: 6.3; ERROR:   27 049; LI90%:   385 978; LS90%:   474 960" xr:uid="{0D590B1A-96A7-4351-A024-54C4080DB615}"/>
    <hyperlink ref="X357" tooltip="CV%: 6.1; ERROR:   24 655; LI90%:   362 475; LS90%:   443 583" xr:uid="{6A508509-0538-447D-8BBE-FF7AF63A9626}"/>
    <hyperlink ref="X358" tooltip="CV%: 4.5; ERROR:   30 622; LI90%:   630 538; LS90%:   731 276" xr:uid="{C7E3436B-5DCF-44AC-8E4D-83783CD889DF}"/>
    <hyperlink ref="X359" tooltip="CV%: 6.9; ERROR:   21 194; LI90%:   270 157; LS90%:   339 877" xr:uid="{2F82D644-9DB0-4F31-9459-1303E89F2DD4}"/>
    <hyperlink ref="X362" tooltip="CV%: 8.2; ERROR:   9 215; LI90%:   96 750; LS90%:   127 064" xr:uid="{19FECD1E-4C90-45CE-91D7-45E8B2DBE5C6}"/>
    <hyperlink ref="X363" tooltip="CV%: 6.7; ERROR:   10 167; LI90%:   134 218; LS90%:   167 666" xr:uid="{8ED5490C-2383-4F2F-9003-2D17A93A535B}"/>
    <hyperlink ref="X364" tooltip="CV%: 3.3; ERROR:   18 249; LI90%:   516 232; LS90%:   576 268" xr:uid="{5372F2CD-D711-4760-B560-3E2BD8692AF1}"/>
    <hyperlink ref="X365" tooltip="CV%: 23.6; ERROR:   3 015; LI90%:   7 791; LS90%:   17 711" xr:uid="{FF4E45C8-8120-413B-A190-FA684D9C9AE3}"/>
    <hyperlink ref="X366" tooltip="CV%: 4.7; ERROR:   16 145; LI90%:   315 037; LS90%:   368 149" xr:uid="{2D3D7305-AA6F-4C88-B133-2A2C3B643C60}"/>
    <hyperlink ref="X367" tooltip="CV%: 4.8; ERROR:   14 313; LI90%:   275 502; LS90%:   322 586" xr:uid="{D316EE8E-5D0F-4070-AF3F-1125D4EB67EC}"/>
    <hyperlink ref="X368" tooltip="CV%: 3.5; ERROR:   19 212; LI90%:   520 814; LS90%:   584 016" xr:uid="{05C77FED-6492-4F28-86EC-CDC6E4477FA6}"/>
    <hyperlink ref="X369" tooltip="CV%: 3.1; ERROR:   20 364; LI90%:   622 151; LS90%:   689 143" xr:uid="{28DD66C3-1EFB-4846-BB03-B38607B97E0F}"/>
    <hyperlink ref="X370" tooltip="CV%: 4.1; ERROR:   16 624; LI90%:   377 823; LS90%:   432 513" xr:uid="{03B44A38-3A6B-4E7D-BE77-BD096121EA58}"/>
    <hyperlink ref="X371" tooltip="CV%: 4.6; ERROR:   13 776; LI90%:   276 703; LS90%:   322 023" xr:uid="{AE11BDA1-BC80-471E-93E7-AC4929B7774A}"/>
    <hyperlink ref="X372" tooltip="CV%: 3.6; ERROR:   18 638; LI90%:   481 866; LS90%:   543 180" xr:uid="{359AA842-42CF-4EAF-924A-A8D8E92EA431}"/>
    <hyperlink ref="X373" tooltip="CV%: 4.6; ERROR:   14 865; LI90%:   299 251; LS90%:   348 153" xr:uid="{D28AF92E-567F-43AD-9700-311A1EA0A440}"/>
    <hyperlink ref="X376" tooltip="CV%: 8.7; ERROR:   17 863; LI90%:   176 532; LS90%:   235 296" xr:uid="{73FAA5F0-791A-46A6-A2F5-D54A80969CBE}"/>
    <hyperlink ref="X377" tooltip="CV%: 9.2; ERROR:   18 636; LI90%:   171 168; LS90%:   232 476" xr:uid="{BAD7026F-253D-4910-A0B5-D0DB465C3F9B}"/>
    <hyperlink ref="X378" tooltip="CV%: 5.2; ERROR:   35 007; LI90%:   618 538; LS90%:   733 700" xr:uid="{37B2B13B-0B2B-4403-A329-1E82FAB77547}"/>
    <hyperlink ref="X379" tooltip="CV%: 37.2; ERROR:   6 846; LI90%:   7 159; LS90%:   29 679" xr:uid="{9E5A2E72-E5DC-4E19-8239-4A45F76C91C9}"/>
    <hyperlink ref="X380" tooltip="CV%: 6.0; ERROR:   28 543; LI90%:   429 739; LS90%:   523 639" xr:uid="{DEEA5744-68F3-4D32-8A97-9368646C0E20}"/>
    <hyperlink ref="X381" tooltip="CV%: 6.1; ERROR:   28 790; LI90%:   426 220; LS90%:   520 932" xr:uid="{46BC6019-DCA4-49E0-87F6-DBEFA380A2B2}"/>
    <hyperlink ref="X382" tooltip="CV%: 5.1; ERROR:   27 298; LI90%:   493 156; LS90%:   582 956" xr:uid="{DB0EEC94-19B4-43D6-AD94-9E0B9E105885}"/>
    <hyperlink ref="X383" tooltip="CV%: 4.9; ERROR:   32 070; LI90%:   603 131; LS90%:   708 631" xr:uid="{6052816C-41E7-4C1E-8E9A-118680C3A0A8}"/>
    <hyperlink ref="X384" tooltip="CV%: 8.1; ERROR:   23 069; LI90%:   247 837; LS90%:   323 727" xr:uid="{509AAE84-5EC3-4198-B536-047D3C9030AC}"/>
    <hyperlink ref="X385" tooltip="CV%: 6.6; ERROR:   25 189; LI90%:   339 264; LS90%:   422 128" xr:uid="{0F8195A9-DA1E-42AC-B6D2-8555AD584986}"/>
    <hyperlink ref="X386" tooltip="CV%: 5.2; ERROR:   30 158; LI90%:   528 926; LS90%:   628 138" xr:uid="{00A645EB-969B-4A33-B880-BDE20E4C6EC0}"/>
    <hyperlink ref="X387" tooltip="CV%: 6.4; ERROR:   29 557; LI90%:   413 303; LS90%:   510 539" xr:uid="{8B7A1A34-4433-479D-9882-34D5D8E36E21}"/>
    <hyperlink ref="X390" tooltip="CV%: 5.0; ERROR:   14 430; LI90%:   263 321; LS90%:   310 791" xr:uid="{2CC51884-4710-402C-B9F9-870FDEED93C1}"/>
    <hyperlink ref="X391" tooltip="CV%: 5.3; ERROR:   15 148; LI90%:   259 789; LS90%:   309 623" xr:uid="{BD51B537-CE60-4569-A2CE-52EE714C922A}"/>
    <hyperlink ref="X392" tooltip="CV%: 3.1; ERROR:   22 995; LI90%:   710 426; LS90%:   786 072" xr:uid="{38841B00-2E85-41CD-A2A8-1AFB34CEAC76}"/>
    <hyperlink ref="X393" tooltip="CV%: 17.2; ERROR:   4 582; LI90%:   19 119; LS90%:   34 193" xr:uid="{F94CEC61-4540-47B7-B37C-FDAF51F77898}"/>
    <hyperlink ref="X394" tooltip="CV%: 3.5; ERROR:   22 239; LI90%:   596 607; LS90%:   669 765" xr:uid="{F1EB9643-73B2-46B5-8C87-3437491FC5D3}"/>
    <hyperlink ref="X395" tooltip="CV%: 4.0; ERROR:   20 248; LI90%:   466 978; LS90%:   533 588" xr:uid="{FAD48386-1B55-4705-9F3D-B8DB08DF846B}"/>
    <hyperlink ref="X396" tooltip="CV%: 3.0; ERROR:   20 979; LI90%:   656 482; LS90%:   725 498" xr:uid="{89060E57-17C7-445D-B862-63B4B17B6720}"/>
    <hyperlink ref="X397" tooltip="CV%: 2.7; ERROR:   21 297; LI90%:   741 215; LS90%:   811 277" xr:uid="{1BBA9E91-7A21-4CC0-8966-28EDD0C04500}"/>
    <hyperlink ref="X398" tooltip="CV%: 3.3; ERROR:   21 302; LI90%:   618 955; LS90%:   689 033" xr:uid="{D45D01BF-0CC4-4A20-B131-06BC444DE710}"/>
    <hyperlink ref="X399" tooltip="CV%: 4.2; ERROR:   21 148; LI90%:   465 520; LS90%:   535 092" xr:uid="{71B6891F-875D-493C-AA44-FD45AD9CF686}"/>
    <hyperlink ref="X400" tooltip="CV%: 2.9; ERROR:   21 626; LI90%:   701 683; LS90%:   772 827" xr:uid="{A8C6B2A1-E5DB-4662-8162-C3851BBB7735}"/>
    <hyperlink ref="X401" tooltip="CV%: 3.5; ERROR:   20 812; LI90%:   558 053; LS90%:   626 517" xr:uid="{DEF71776-D781-4137-9068-9F9128795271}"/>
    <hyperlink ref="X404" tooltip="CV%: 7.4; ERROR:   12 260; LI90%:   145 010; LS90%:   185 342" xr:uid="{3A3645D0-1E36-417F-ADB8-5363A4820B03}"/>
    <hyperlink ref="X405" tooltip="CV%: 5.7; ERROR:   14 727; LI90%:   233 371; LS90%:   281 821" xr:uid="{35FDB004-2BFC-4F63-99DE-4AF97FB4C6C7}"/>
    <hyperlink ref="X406" tooltip="CV%: 3.2; ERROR:   23 960; LI90%:   720 897; LS90%:   799 719" xr:uid="{2BE89EE7-F894-40E3-929D-ABA2806E9A4A}"/>
    <hyperlink ref="X407" tooltip="CV%: 16.7; ERROR:   5 391; LI90%:   23 448; LS90%:   41 184" xr:uid="{2101BDBA-AB5C-4F36-A2A6-4AEA2A3C91EC}"/>
    <hyperlink ref="X408" tooltip="CV%: 3.9; ERROR:   21 324; LI90%:   512 747; LS90%:   582 897" xr:uid="{52888E21-3BF6-4882-AEC3-496906426B04}"/>
    <hyperlink ref="X409" tooltip="CV%: 4.1; ERROR:   20 771; LI90%:   473 458; LS90%:   541 786" xr:uid="{D63F3878-16B0-40FC-AC23-54C7A432AB51}"/>
    <hyperlink ref="X410" tooltip="CV%: 3.6; ERROR:   22 352; LI90%:   588 419; LS90%:   661 951" xr:uid="{3F93B9AE-FD80-42D3-AB63-168E8FAFE5D7}"/>
    <hyperlink ref="X411" tooltip="CV%: 3.1; ERROR:   23 827; LI90%:   733 528; LS90%:   811 910" xr:uid="{E278627B-FFBA-49A3-9430-669E297FEECE}"/>
    <hyperlink ref="X412" tooltip="CV%: 4.2; ERROR:   19 284; LI90%:   428 195; LS90%:   491 635" xr:uid="{78247630-06C6-45C2-837A-82D0CA2A8E0E}"/>
    <hyperlink ref="X413" tooltip="CV%: 4.3; ERROR:   20 349; LI90%:   435 957; LS90%:   502 899" xr:uid="{C646BFBB-7367-4BC0-9AF9-535E6810A211}"/>
    <hyperlink ref="X414" tooltip="CV%: 3.2; ERROR:   24 992; LI90%:   751 019; LS90%:   833 237" xr:uid="{CC3996BA-ED0D-4747-A687-66B4BBB4EE0E}"/>
    <hyperlink ref="X415" tooltip="CV%: 4.2; ERROR:   21 176; LI90%:   467 904; LS90%:   537 568" xr:uid="{9543E228-B3A2-4989-9377-18CDF52A078F}"/>
    <hyperlink ref="X418" tooltip="CV%: 5.6; ERROR:   8 624; LI90%:   140 924; LS90%:   169 294" xr:uid="{75454032-CB9C-4B28-B066-9F4B3CAE4ECF}"/>
    <hyperlink ref="X419" tooltip="CV%: 5.5; ERROR:   8 857; LI90%:   147 771; LS90%:   176 909" xr:uid="{00B5BAB3-8E75-4851-BBE3-8EAC45C199BA}"/>
    <hyperlink ref="X420" tooltip="CV%: 3.6; ERROR:   13 745; LI90%:   355 367; LS90%:   400 585" xr:uid="{AADD5AC1-7231-49AA-9856-09939B971B17}"/>
    <hyperlink ref="X421" tooltip="CV%: 26.9; ERROR:   2 088; LI90%:   4 331; LS90%:   11 201" xr:uid="{907F7221-49B8-498B-A58B-689E0C7139E9}"/>
    <hyperlink ref="X422" tooltip="CV%: 3.6; ERROR:   11 840; LI90%:   308 211; LS90%:   347 161" xr:uid="{E1D98977-54FE-4513-A0FF-7CC799FE6C7D}"/>
    <hyperlink ref="X423" tooltip="CV%: 4.8; ERROR:   10 609; LI90%:   204 293; LS90%:   239 193" xr:uid="{9664A8E2-5F63-4E13-A2B7-55F8C6F90968}"/>
    <hyperlink ref="X424" tooltip="CV%: 3.4; ERROR:   11 930; LI90%:   334 205; LS90%:   373 451" xr:uid="{C049A191-BD9F-418C-8A87-9D62A98D6BFA}"/>
    <hyperlink ref="X425" tooltip="CV%: 3.4; ERROR:   12 480; LI90%:   350 272; LS90%:   391 328" xr:uid="{C25409E6-4242-47EC-A009-BFB15FF2E58D}"/>
    <hyperlink ref="X426" tooltip="CV%: 3.6; ERROR:   12 647; LI90%:   334 377; LS90%:   375 981" xr:uid="{CBD380C7-42FE-4DC3-942E-8EE52346DAD4}"/>
    <hyperlink ref="X427" tooltip="CV%: 4.7; ERROR:   10 453; LI90%:   205 053; LS90%:   239 441" xr:uid="{B0BDB4A2-23A6-44CE-8FF1-05645AF712F1}"/>
    <hyperlink ref="X428" tooltip="CV%: 3.6; ERROR:   12 912; LI90%:   338 773; LS90%:   381 251" xr:uid="{A5502E11-049E-4FA1-BDFB-EE5F40556590}"/>
    <hyperlink ref="X429" tooltip="CV%: 4.5; ERROR:   11 337; LI90%:   230 779; LS90%:   268 073" xr:uid="{21FB44B1-511A-44F5-934E-4CB23242E3D3}"/>
    <hyperlink ref="X432" tooltip="CV%: 6.2; ERROR:   39 633; LI90%:   572 179; LS90%:   702 559" xr:uid="{86B865B8-4A9C-4335-A021-CFCC93F9ABC1}"/>
    <hyperlink ref="X433" tooltip="CV%: 6.0; ERROR:   39 589; LI90%:   598 405; LS90%:   728 643" xr:uid="{F5A4B433-B92D-410E-AA68-D670D6C45ECA}"/>
    <hyperlink ref="X434" tooltip="CV%: 3.5; ERROR:   65 940; LI90%:  1 750 117; LS90%:  1 967 039" xr:uid="{BF4DACAC-ECFE-4245-B373-D9B9D71ADD99}"/>
    <hyperlink ref="X435" tooltip="CV%: 22.2; ERROR:   8 199; LI90%:   23 514; LS90%:   50 488" xr:uid="{7732FF7D-4007-432C-973A-2D40FEC98796}"/>
    <hyperlink ref="X436" tooltip="CV%: 3.9; ERROR:   65 050; LI90%:  1 550 448; LS90%:  1 764 444" xr:uid="{63484390-5186-4E74-A128-D14597F65C81}"/>
    <hyperlink ref="X437" tooltip="CV%: 4.9; ERROR:   61 139; LI90%:  1 155 313; LS90%:  1 356 443" xr:uid="{891FFD3F-A702-4964-941E-3B2F83F1757B}"/>
    <hyperlink ref="X438" tooltip="CV%: 3.7; ERROR:   61 854; LI90%:  1 577 329; LS90%:  1 780 811" xr:uid="{19BA1AE5-2F7C-44C7-8566-010991011439}"/>
    <hyperlink ref="X439" tooltip="CV%: 3.6; ERROR:   64 337; LI90%:  1 667 716; LS90%:  1 879 366" xr:uid="{F3F01C1C-3D8F-4AD9-B458-C72DA9BA7E26}"/>
    <hyperlink ref="X440" tooltip="CV%: 3.9; ERROR:   64 876; LI90%:  1 538 686; LS90%:  1 752 108" xr:uid="{7151B33F-7A4D-47A4-8BE1-C4CC2EE25369}"/>
    <hyperlink ref="X441" tooltip="CV%: 4.9; ERROR:   53 829; LI90%:  1 008 860; LS90%:  1 185 942" xr:uid="{B85CC772-B7B9-452E-A4ED-88B3429CBF0D}"/>
    <hyperlink ref="X442" tooltip="CV%: 3.3; ERROR:   68 982; LI90%:  2 005 515; LS90%:  2 232 445" xr:uid="{0923068E-C5E8-4218-A62C-1219B6EF1D20}"/>
    <hyperlink ref="X443" tooltip="CV%: 5.0; ERROR:   61 946; LI90%:  1 149 506; LS90%:  1 353 292" xr:uid="{A9C8E731-A204-45FC-B699-C40F2EAC1FE7}"/>
    <hyperlink ref="X446" tooltip="CV%: 7.4; ERROR:   10 861; LI90%:   128 801; LS90%:   164 529" xr:uid="{6AFF9B3C-E6F0-4EAC-9CD7-006D2A3B7288}"/>
    <hyperlink ref="X447" tooltip="CV%: 8.5; ERROR:   10 160; LI90%:   102 348; LS90%:   135 772" xr:uid="{442FCD2A-4BF5-45C3-A780-CAB138641292}"/>
    <hyperlink ref="X448" tooltip="CV%: 4.5; ERROR:   17 713; LI90%:   366 298; LS90%:   424 570" xr:uid="{FB66506E-658F-4D20-B13F-3BEBA0EA3761}"/>
    <hyperlink ref="X449" tooltip="CV%: 30.5; ERROR:   2 482; LI90%:   4 053; LS90%:   12 217" xr:uid="{CA396987-720B-4256-80FD-D37B3BD5F421}"/>
    <hyperlink ref="X450" tooltip="CV%: 5.6; ERROR:   13 888; LI90%:   226 899; LS90%:   272 587" xr:uid="{D66B743C-F5A0-4DF0-90B1-6CF8A18507F1}"/>
    <hyperlink ref="X451" tooltip="CV%: 6.2; ERROR:   11 227; LI90%:   161 449; LS90%:   198 383" xr:uid="{8DCADC89-8B5D-48C4-85FC-F055F0A9FD1C}"/>
    <hyperlink ref="X452" tooltip="CV%: 5.3; ERROR:   13 028; LI90%:   226 628; LS90%:   269 486" xr:uid="{3689B7AE-A582-4B18-90E8-EC5010B3F0BC}"/>
    <hyperlink ref="X453" tooltip="CV%: 4.6; ERROR:   16 637; LI90%:   337 285; LS90%:   392 017" xr:uid="{9DDFEFB9-1629-4DAC-9E30-12D8A23B5988}"/>
    <hyperlink ref="X454" tooltip="CV%: 5.6; ERROR:   15 907; LI90%:   257 213; LS90%:   309 541" xr:uid="{1F714332-BCB8-4657-B836-B47A64D8EA27}"/>
    <hyperlink ref="X455" tooltip="CV%: 6.4; ERROR:   10 123; LI90%:   141 679; LS90%:   174 983" xr:uid="{D9820C3F-203D-4DCB-A9C2-1417DF501F8B}"/>
    <hyperlink ref="X456" tooltip="CV%: 4.5; ERROR:   15 377; LI90%:   317 125; LS90%:   367 713" xr:uid="{E541814F-5485-445D-8FE6-4561DEEAEFA9}"/>
    <hyperlink ref="X457" tooltip="CV%: 6.1; ERROR:   12 159; LI90%:   179 229; LS90%:   219 227" xr:uid="{005D7165-8C9D-461D-9BB1-F9EAA72B58C7}"/>
    <hyperlink ref="X460" tooltip="CV%: 7.8; ERROR:   11 587; LI90%:   129 425; LS90%:   167 543" xr:uid="{59924BE6-1910-4F22-B976-752AA285F910}"/>
    <hyperlink ref="X461" tooltip="CV%: 7.1; ERROR:   11 410; LI90%:   141 714; LS90%:   179 248" xr:uid="{A5958F84-E3FC-4FD0-A3DD-CEFD9B160E46}"/>
    <hyperlink ref="X462" tooltip="CV%: 4.7; ERROR:   19 412; LI90%:   380 263; LS90%:   444 123" xr:uid="{ECB50FE1-6B01-44DA-9480-E513249C0D2E}"/>
    <hyperlink ref="X463" tooltip="CV%: 33.9; ERROR:   2 792; LI90%:   3 647; LS90%:   12 833" xr:uid="{C4B64891-F64D-4587-B6BF-A7A6ECF5A2D4}"/>
    <hyperlink ref="X464" tooltip="CV%: 5.5; ERROR:   19 235; LI90%:   320 197; LS90%:   383 475" xr:uid="{61238CD9-48E6-4069-AA60-A549959AD189}"/>
    <hyperlink ref="X465" tooltip="CV%: 5.8; ERROR:   18 578; LI90%:   289 950; LS90%:   351 066" xr:uid="{E16D27F1-79FA-4427-9BC7-D5DC5DC6BD9F}"/>
    <hyperlink ref="X466" tooltip="CV%: 4.8; ERROR:   16 635; LI90%:   317 390; LS90%:   372 116" xr:uid="{29F69E6C-C986-48F2-8143-21D26850FC72}"/>
    <hyperlink ref="X467" tooltip="CV%: 4.5; ERROR:   16 281; LI90%:   334 433; LS90%:   387 993" xr:uid="{59A7174F-F826-49A9-B989-7035D15DB47C}"/>
    <hyperlink ref="X468" tooltip="CV%: 5.6; ERROR:   16 451; LI90%:   265 387; LS90%:   319 507" xr:uid="{AC67508D-A867-4F0F-A5E2-3A4B5BB6DF5A}"/>
    <hyperlink ref="X469" tooltip="CV%: 4.8; ERROR:   17 717; LI90%:   338 712; LS90%:   396 996" xr:uid="{E6DEA963-79D1-4FFB-80A4-DEA15101ED13}"/>
    <hyperlink ref="X470" tooltip="CV%: 3.9; ERROR:   18 787; LI90%:   447 698; LS90%:   509 502" xr:uid="{63084DE3-4B1F-46CA-B1C5-07F7F483E70A}"/>
    <hyperlink ref="X471" tooltip="CV%: 5.0; ERROR:   15 713; LI90%:   291 395; LS90%:   343 085" xr:uid="{88F702DE-39C1-4C62-8DFC-4054C79C30B4}"/>
    <hyperlink ref="Y12" tooltip="CV%: 1.4; ERROR: 0.3; LI90%: 18.7; LS90%: 19.6" xr:uid="{22BF9224-EABE-49CB-8E81-89433A92BEB7}"/>
    <hyperlink ref="Y13" tooltip="CV%: 1.3; ERROR: 0.4; LI90%: 27.8; LS90%: 29.0" xr:uid="{9E10373F-2355-4156-9DF0-320AFC9AA236}"/>
    <hyperlink ref="Y14" tooltip="CV%: 0.5; ERROR: 0.3; LI90%: 63.7; LS90%: 64.8" xr:uid="{2703E041-0AC4-482C-82A3-9294596846EF}"/>
    <hyperlink ref="Y15" tooltip="CV%: 3.0; ERROR: 1.6; LI90%: 51.0; LS90%: 56.2" xr:uid="{D096A178-1229-459E-ADE7-0D21121F5360}"/>
    <hyperlink ref="Y16" tooltip="CV%: 0.7; ERROR: 0.4; LI90%: 52.9; LS90%: 54.2" xr:uid="{9B398C59-2699-46BB-8006-C02DC31D469B}"/>
    <hyperlink ref="Y17" tooltip="CV%: 0.9; ERROR: 0.4; LI90%: 42.1; LS90%: 43.4" xr:uid="{BDCDEFAC-52E3-478A-A940-5669FD41481D}"/>
    <hyperlink ref="Y18" tooltip="CV%: 0.5; ERROR: 0.3; LI90%: 65.7; LS90%: 66.8" xr:uid="{AFF8694C-BBB9-4117-B338-08D981AF18C8}"/>
    <hyperlink ref="Y19" tooltip="CV%: 0.4; ERROR: 0.3; LI90%: 77.0; LS90%: 78.0" xr:uid="{3EAC7581-497E-4202-84B3-82F41BC4DDBB}"/>
    <hyperlink ref="Y20" tooltip="CV%: 0.5; ERROR: 0.4; LI90%: 66.2; LS90%: 67.4" xr:uid="{05262550-481D-4129-8EDB-5CDE71DDB34A}"/>
    <hyperlink ref="Y21" tooltip="CV%: 0.9; ERROR: 0.4; LI90%: 40.0; LS90%: 41.3" xr:uid="{66332D56-72E8-42AB-AE56-BEDCD59B8617}"/>
    <hyperlink ref="Y22" tooltip="CV%: 0.6; ERROR: 0.3; LI90%: 62.0; LS90%: 63.2" xr:uid="{3BE5A333-9B7C-4BD8-8FB8-354BA73EF22E}"/>
    <hyperlink ref="Y23" tooltip="CV%: 0.8; ERROR: 0.4; LI90%: 51.0; LS90%: 52.2" xr:uid="{7511A6BF-DBCA-40E2-AF2E-06755914F3B1}"/>
    <hyperlink ref="Y26" tooltip="CV%: 7.7; ERROR: 1.6; LI90%: 18.0; LS90%: 23.3" xr:uid="{2E9353CD-8F2A-4712-A2BB-7968EADD31C5}"/>
    <hyperlink ref="Y27" tooltip="CV%: 7.5; ERROR: 1.6; LI90%: 18.9; LS90%: 24.3" xr:uid="{94122009-8DE2-42B9-82F8-354B30FD7E5D}"/>
    <hyperlink ref="Y28" tooltip="CV%: 3.2; ERROR: 1.9; LI90%: 56.9; LS90%: 63.2" xr:uid="{49FB06FB-5DC1-472A-ACC4-36BFEAC092B7}"/>
    <hyperlink ref="Y29" tooltip="CV%: 20.8; ERROR: 8.1; LI90%: 25.5; LS90%: 52.0" xr:uid="{FE16D36D-A145-4EE1-BDF8-BC8C880F840F}"/>
    <hyperlink ref="Y30" tooltip="CV%: 4.8; ERROR: 2.0; LI90%: 37.5; LS90%: 44.0" xr:uid="{EF7067A6-DA51-430A-9760-AC2F176D79D4}"/>
    <hyperlink ref="Y31" tooltip="CV%: 5.6; ERROR: 1.8; LI90%: 28.9; LS90%: 34.7" xr:uid="{D8926DE8-860E-4F9B-824F-061DB17DCD51}"/>
    <hyperlink ref="Y32" tooltip="CV%: 2.9; ERROR: 1.8; LI90%: 60.6; LS90%: 66.7" xr:uid="{20B806DC-FDD7-4F0F-8497-6F3397F8683D}"/>
    <hyperlink ref="Y33" tooltip="CV%: 2.6; ERROR: 1.8; LI90%: 68.7; LS90%: 74.8" xr:uid="{9FDDB8CA-0C33-470F-A9AF-C7962B033D33}"/>
    <hyperlink ref="Y34" tooltip="CV%: 4.7; ERROR: 2.3; LI90%: 45.8; LS90%: 53.5" xr:uid="{BB0108F5-37F7-4692-9D1C-7654C2BF2D24}"/>
    <hyperlink ref="Y35" tooltip="CV%: 6.2; ERROR: 1.9; LI90%: 27.3; LS90%: 33.5" xr:uid="{C79CEBDA-5022-4F40-9E8F-70CAC61EC277}"/>
    <hyperlink ref="Y36" tooltip="CV%: 2.5; ERROR: 1.7; LI90%: 65.3; LS90%: 71.0" xr:uid="{F61FEAEF-AB59-4C7C-B2EC-413064744373}"/>
    <hyperlink ref="Y37" tooltip="CV%: 5.1; ERROR: 1.8; LI90%: 32.9; LS90%: 38.9" xr:uid="{329BA522-0872-4C74-90B4-DA108664CB03}"/>
    <hyperlink ref="Y40" tooltip="CV%: 8.3; ERROR: 1.1; LI90%: 11.0; LS90%: 14.4" xr:uid="{67831A95-27A6-4508-B832-D4A956B21DB9}"/>
    <hyperlink ref="Y41" tooltip="CV%: 7.5; ERROR: 1.3; LI90%: 15.3; LS90%: 19.7" xr:uid="{379367C6-CFDB-4452-AB00-7F35750FC66A}"/>
    <hyperlink ref="Y42" tooltip="CV%: 2.2; ERROR: 1.4; LI90%: 63.7; LS90%: 68.4" xr:uid="{681997DF-015B-469A-91E0-80DD1A98648F}"/>
    <hyperlink ref="Y43" tooltip="CV%: 13.0; ERROR: 7.3; LI90%: 44.1; LS90%: 68.0" xr:uid="{345F0791-4208-459D-A809-ADF7EC6BE9BD}"/>
    <hyperlink ref="Y44" tooltip="CV%: 4.6; ERROR: 1.7; LI90%: 34.5; LS90%: 40.2" xr:uid="{D5F417A1-6294-4262-A4A1-69DE6998B81D}"/>
    <hyperlink ref="Y45" tooltip="CV%: 4.5; ERROR: 1.8; LI90%: 35.9; LS90%: 41.7" xr:uid="{8D8BB733-08F5-4DCA-BDA7-C0FCA503FD2F}"/>
    <hyperlink ref="Y46" tooltip="CV%: 2.8; ERROR: 1.7; LI90%: 57.1; LS90%: 62.5" xr:uid="{6418834E-C6C9-46E9-A21C-54E1F6A82BBB}"/>
    <hyperlink ref="Y47" tooltip="CV%: 1.8; ERROR: 1.4; LI90%: 75.2; LS90%: 79.9" xr:uid="{E7D7C711-A7CC-4BD5-AF11-2771EA9A91BD}"/>
    <hyperlink ref="Y48" tooltip="CV%: 4.2; ERROR: 2.3; LI90%: 51.3; LS90%: 58.9" xr:uid="{89E93C21-E2F5-4643-B0C5-6B49CA4D171D}"/>
    <hyperlink ref="Y49" tooltip="CV%: 5.2; ERROR: 1.6; LI90%: 27.9; LS90%: 33.1" xr:uid="{2C7DB6F4-2A83-42BE-AAE4-72779A73E9E7}"/>
    <hyperlink ref="Y50" tooltip="CV%: 3.8; ERROR: 1.6; LI90%: 40.4; LS90%: 45.8" xr:uid="{F0CA586F-1867-48D7-9905-5A48CF5D79F0}"/>
    <hyperlink ref="Y51" tooltip="CV%: 3.8; ERROR: 1.6; LI90%: 39.5; LS90%: 44.8" xr:uid="{2B03AAB8-8D01-4912-AB54-D9E8EFC0A803}"/>
    <hyperlink ref="Y54" tooltip="CV%: 9.4; ERROR: 0.9; LI90%: 8.3; LS90%: 11.4" xr:uid="{D0E8C1B8-32DA-4EB3-9BA5-EC5FE1858955}"/>
    <hyperlink ref="Y55" tooltip="CV%: 9.3; ERROR: 0.9; LI90%: 8.1; LS90%: 11.0" xr:uid="{A2172670-6E2D-4E53-B93F-8652A2C014FF}"/>
    <hyperlink ref="Y56" tooltip="CV%: 4.3; ERROR: 1.5; LI90%: 33.6; LS90%: 38.7" xr:uid="{7D45C435-A108-4809-BC6F-526BCEFEB90A}"/>
    <hyperlink ref="Y57" tooltip="CV%: 24.5; ERROR: 8.2; LI90%: 20.1; LS90%: 47.2" xr:uid="{ECDBACFF-2F53-4651-AD5B-7E38A0541DFB}"/>
    <hyperlink ref="Y58" tooltip="CV%: 7.8; ERROR: 1.6; LI90%: 17.7; LS90%: 22.9" xr:uid="{633A5AA6-AA68-4E41-B43A-EA60FDB85BCC}"/>
    <hyperlink ref="Y59" tooltip="CV%: 8.3; ERROR: 1.5; LI90%: 15.2; LS90%: 20.0" xr:uid="{27675811-FA72-4C12-B8AC-B013E14475CF}"/>
    <hyperlink ref="Y60" tooltip="CV%: 5.3; ERROR: 1.6; LI90%: 28.1; LS90%: 33.4" xr:uid="{1D282E2A-CED6-4EB5-9935-67D0F74BD14D}"/>
    <hyperlink ref="Y61" tooltip="CV%: 4.1; ERROR: 1.7; LI90%: 38.7; LS90%: 44.3" xr:uid="{877364BF-7482-46D2-B36F-E06C4CBC4F8A}"/>
    <hyperlink ref="Y62" tooltip="CV%: 5.6; ERROR: 1.9; LI90%: 30.2; LS90%: 36.3" xr:uid="{57CED231-2182-4342-B961-EC654DDB74A5}"/>
    <hyperlink ref="Y63" tooltip="CV%: 8.1; ERROR: 1.4; LI90%: 15.5; LS90%: 20.2" xr:uid="{F260CAE7-2B37-4AA8-97FC-1AB2AC34A761}"/>
    <hyperlink ref="Y64" tooltip="CV%: 6.6; ERROR: 1.8; LI90%: 24.1; LS90%: 30.0" xr:uid="{C7BFB395-DC11-40C9-87F1-41B3B0E75D3A}"/>
    <hyperlink ref="Y65" tooltip="CV%: 6.5; ERROR: 1.6; LI90%: 22.1; LS90%: 27.4" xr:uid="{7296E4FD-3F4E-40AF-9B1B-252C227DE761}"/>
    <hyperlink ref="Y68" tooltip="CV%: 5.7; ERROR: 1.3; LI90%: 20.8; LS90%: 25.1" xr:uid="{726F8899-FDE2-42E7-85DD-86E4420D6C9E}"/>
    <hyperlink ref="Y69" tooltip="CV%: 6.0; ERROR: 1.5; LI90%: 22.1; LS90%: 26.9" xr:uid="{500D3EFE-4830-4FAD-93A9-5A79E7100845}"/>
    <hyperlink ref="Y70" tooltip="CV%: 2.9; ERROR: 1.6; LI90%: 54.4; LS90%: 59.8" xr:uid="{D0D5DB83-1932-4D58-907C-A848361FCC70}"/>
    <hyperlink ref="Y71" tooltip="CV%: 15.7; ERROR: 5.9; LI90%: 27.8; LS90%: 47.2" xr:uid="{CC778905-1FD2-4B7C-9616-E363CE5270E1}"/>
    <hyperlink ref="Y72" tooltip="CV%: 3.5; ERROR: 1.7; LI90%: 46.0; LS90%: 51.7" xr:uid="{E64807FD-2BFD-4AF4-99A3-736A212E5943}"/>
    <hyperlink ref="Y73" tooltip="CV%: 4.5; ERROR: 1.6; LI90%: 32.4; LS90%: 37.6" xr:uid="{EC11074F-186D-46F4-B476-689189514DB5}"/>
    <hyperlink ref="Y74" tooltip="CV%: 3.0; ERROR: 1.8; LI90%: 57.5; LS90%: 63.5" xr:uid="{89230340-A7D2-464F-A0F5-10285E268898}"/>
    <hyperlink ref="Y75" tooltip="CV%: 2.4; ERROR: 1.7; LI90%: 67.8; LS90%: 73.4" xr:uid="{EF1C56A2-26EB-4008-8EFE-C75176EB0CA2}"/>
    <hyperlink ref="Y76" tooltip="CV%: 3.4; ERROR: 1.9; LI90%: 51.5; LS90%: 57.6" xr:uid="{BE63964C-8B08-4F2F-853D-B1A7F6CC1F45}"/>
    <hyperlink ref="Y77" tooltip="CV%: 4.7; ERROR: 1.5; LI90%: 28.8; LS90%: 33.7" xr:uid="{E28B5221-1879-4511-8366-C54A94D577C5}"/>
    <hyperlink ref="Y78" tooltip="CV%: 2.7; ERROR: 1.6; LI90%: 56.1; LS90%: 61.4" xr:uid="{61E19B79-23D7-4B63-96FA-ADC18E205D5A}"/>
    <hyperlink ref="Y79" tooltip="CV%: 4.1; ERROR: 1.7; LI90%: 39.9; LS90%: 45.6" xr:uid="{B89EF93A-5FE0-453E-BBDE-F0033F3911BA}"/>
    <hyperlink ref="Y82" tooltip="CV%: 6.7; ERROR: 1.1; LI90%: 14.3; LS90%: 17.8" xr:uid="{C0A99165-D0BC-4434-966E-C3A9A98438BE}"/>
    <hyperlink ref="Y83" tooltip="CV%: 7.9; ERROR: 1.2; LI90%: 13.2; LS90%: 17.1" xr:uid="{CCAB0298-4E53-423B-A18F-ACA2AA4EFF1B}"/>
    <hyperlink ref="Y84" tooltip="CV%: 3.3; ERROR: 1.5; LI90%: 42.7; LS90%: 47.6" xr:uid="{31EDCFA7-D823-4687-BF85-FF4A9C8C80EE}"/>
    <hyperlink ref="Y85" tooltip="CV%: 21.9; ERROR: 6.9; LI90%: 20.1; LS90%: 42.7" xr:uid="{10937627-284B-491C-B142-8199B8BA5BD8}"/>
    <hyperlink ref="Y86" tooltip="CV%: 4.9; ERROR: 1.6; LI90%: 31.0; LS90%: 36.4" xr:uid="{79C27538-053C-457A-B4D2-AD79B3E8EF89}"/>
    <hyperlink ref="Y87" tooltip="CV%: 5.6; ERROR: 1.3; LI90%: 22.0; LS90%: 26.4" xr:uid="{586F67A6-1277-4FDE-A1A9-2F64D6366003}"/>
    <hyperlink ref="Y88" tooltip="CV%: 3.9; ERROR: 1.6; LI90%: 38.7; LS90%: 44.1" xr:uid="{5D010791-4F1F-4018-A87C-B9CEBA8E3555}"/>
    <hyperlink ref="Y89" tooltip="CV%: 2.9; ERROR: 1.6; LI90%: 52.2; LS90%: 57.4" xr:uid="{71E3E151-5EFC-458F-94DF-F6802C000686}"/>
    <hyperlink ref="Y90" tooltip="CV%: 4.8; ERROR: 2.0; LI90%: 38.9; LS90%: 45.5" xr:uid="{7348D4B8-03B5-43AC-A7DD-8526B42DC3F4}"/>
    <hyperlink ref="Y91" tooltip="CV%: 4.9; ERROR: 1.2; LI90%: 22.7; LS90%: 26.7" xr:uid="{B55B36DA-05C6-4195-8AF3-A3D6E6C2B5E7}"/>
    <hyperlink ref="Y92" tooltip="CV%: 3.1; ERROR: 1.5; LI90%: 46.4; LS90%: 51.5" xr:uid="{ADCC52BD-9F6F-4CC6-A8BA-2A3B8DF8832A}"/>
    <hyperlink ref="Y93" tooltip="CV%: 5.1; ERROR: 1.5; LI90%: 27.0; LS90%: 31.9" xr:uid="{52DB90CB-D194-4206-B745-1280A9CFA295}"/>
    <hyperlink ref="Y96" tooltip="CV%: 6.0; ERROR: 1.4; LI90%: 21.2; LS90%: 25.8" xr:uid="{2B4F8508-11DB-4C93-AF2C-4EE37953104F}"/>
    <hyperlink ref="Y97" tooltip="CV%: 5.0; ERROR: 1.6; LI90%: 28.5; LS90%: 33.6" xr:uid="{BFE69F12-45BE-45B4-A296-2A3F8870740F}"/>
    <hyperlink ref="Y98" tooltip="CV%: 1.8; ERROR: 1.3; LI90%: 69.9; LS90%: 74.1" xr:uid="{022C4B8E-A9A8-45AC-AD76-601CEBC8EBBA}"/>
    <hyperlink ref="Y99" tooltip="CV%: 12.7; ERROR: 7.5; LI90%: 46.3; LS90%: 70.9" xr:uid="{7298ED3D-C0CB-460B-80A7-B2C49DB1C470}"/>
    <hyperlink ref="Y100" tooltip="CV%: 2.7; ERROR: 1.6; LI90%: 55.2; LS90%: 60.4" xr:uid="{1345F4B1-C11C-470F-989F-09589B2569A1}"/>
    <hyperlink ref="Y101" tooltip="CV%: 3.1; ERROR: 1.5; LI90%: 47.2; LS90%: 52.3" xr:uid="{60EC3E9A-4FB4-4202-943F-DEAAC9772D51}"/>
    <hyperlink ref="Y102" tooltip="CV%: 2.2; ERROR: 1.5; LI90%: 66.3; LS90%: 71.3" xr:uid="{DDCF5FA1-0AEE-492B-8CF0-249EECA82FEB}"/>
    <hyperlink ref="Y103" tooltip="CV%: 1.7; ERROR: 1.4; LI90%: 77.1; LS90%: 81.6" xr:uid="{EE6FA56F-8100-4059-A27A-CA7F770BE926}"/>
    <hyperlink ref="Y104" tooltip="CV%: 3.6; ERROR: 1.9; LI90%: 50.8; LS90%: 57.1" xr:uid="{F9999433-03E4-4203-BF0D-943A50DBC998}"/>
    <hyperlink ref="Y105" tooltip="CV%: 4.1; ERROR: 1.6; LI90%: 37.1; LS90%: 42.4" xr:uid="{A62E47E2-6107-416C-AEE9-52F48BFE8523}"/>
    <hyperlink ref="Y106" tooltip="CV%: 2.5; ERROR: 1.5; LI90%: 55.6; LS90%: 60.4" xr:uid="{A5D5A487-11DC-4415-9E2E-9B397EF4B7E8}"/>
    <hyperlink ref="Y107" tooltip="CV%: 2.7; ERROR: 1.6; LI90%: 56.2; LS90%: 61.3" xr:uid="{02587052-3609-4DDB-B3B1-B747A9B94E24}"/>
    <hyperlink ref="Y110" tooltip="CV%: 6.3; ERROR: 1.1; LI90%: 15.7; LS90%: 19.4" xr:uid="{3A17C2A5-13AE-4769-ADB8-2D1A1CFA61B7}"/>
    <hyperlink ref="Y111" tooltip="CV%: 4.5; ERROR: 1.3; LI90%: 26.9; LS90%: 31.3" xr:uid="{077F59A6-D6A2-474A-9F00-E1C30B10DC7A}"/>
    <hyperlink ref="Y112" tooltip="CV%: 2.9; ERROR: 1.7; LI90%: 56.0; LS90%: 61.5" xr:uid="{776C445B-D99A-4DFF-91C1-8188C92D6764}"/>
    <hyperlink ref="Y113" tooltip="CV%: 10.1; ERROR: 5.3; LI90%: 43.6; LS90%: 61.0" xr:uid="{89F8D41D-2448-459B-AB38-FAD4576AD67D}"/>
    <hyperlink ref="Y114" tooltip="CV%: 2.8; ERROR: 1.7; LI90%: 59.9; LS90%: 65.7" xr:uid="{F38965F0-9DBE-4C78-BA5D-CD9B8A0C2D95}"/>
    <hyperlink ref="Y115" tooltip="CV%: 3.3; ERROR: 1.8; LI90%: 52.5; LS90%: 58.5" xr:uid="{618E34E7-143E-4B50-BF8A-FAD9D7D3C32F}"/>
    <hyperlink ref="Y116" tooltip="CV%: 1.9; ERROR: 1.5; LI90%: 73.8; LS90%: 78.6" xr:uid="{F367A057-F9E7-4ACA-A8F7-4AA49B38B9F5}"/>
    <hyperlink ref="Y117" tooltip="CV%: 1.6; ERROR: 1.3; LI90%: 79.0; LS90%: 83.3" xr:uid="{201A1EC9-D323-40C0-BBD4-E4DF875D602D}"/>
    <hyperlink ref="Y118" tooltip="CV%: 2.5; ERROR: 1.5; LI90%: 57.9; LS90%: 62.8" xr:uid="{0C6EEE0D-C42F-4E5B-853D-369A587C3847}"/>
    <hyperlink ref="Y119" tooltip="CV%: 3.4; ERROR: 1.7; LI90%: 46.8; LS90%: 52.3" xr:uid="{04DEF61A-44AD-476C-8EDE-46AD9A013F38}"/>
    <hyperlink ref="Y120" tooltip="CV%: 2.3; ERROR: 1.5; LI90%: 65.2; LS90%: 70.2" xr:uid="{CAC862FB-4CF3-4D9F-8C5D-4CD5C294DC1D}"/>
    <hyperlink ref="Y121" tooltip="CV%: 3.0; ERROR: 1.7; LI90%: 54.8; LS90%: 60.4" xr:uid="{8CAC4C06-D19F-45B5-8853-4507C52948AE}"/>
    <hyperlink ref="Y124" tooltip="CV%: 6.2; ERROR: 1.0; LI90%: 14.1; LS90%: 17.3" xr:uid="{31AD84A7-1723-4334-9304-3251716910F2}"/>
    <hyperlink ref="Y125" tooltip="CV%: 5.8; ERROR: 1.2; LI90%: 19.3; LS90%: 23.3" xr:uid="{321D13C2-497F-49E0-B010-33D3EAE55C8C}"/>
    <hyperlink ref="Y126" tooltip="CV%: 2.3; ERROR: 1.4; LI90%: 59.0; LS90%: 63.8" xr:uid="{7748C333-1D3D-4EAE-81F8-B6C9601368EF}"/>
    <hyperlink ref="Y127" tooltip="CV%: 12.7; ERROR: 6.7; LI90%: 42.1; LS90%: 64.3" xr:uid="{F812907C-1CBF-486D-BCA0-082D9CBD6ACD}"/>
    <hyperlink ref="Y128" tooltip="CV%: 3.6; ERROR: 1.5; LI90%: 40.4; LS90%: 45.4" xr:uid="{7771648D-93E4-4AFC-9B11-9468328DD8CA}"/>
    <hyperlink ref="Y129" tooltip="CV%: 3.7; ERROR: 1.4; LI90%: 35.6; LS90%: 40.3" xr:uid="{449F49DF-6FC4-4C3A-A7D7-AC2F762AED96}"/>
    <hyperlink ref="Y130" tooltip="CV%: 3.0; ERROR: 1.6; LI90%: 50.5; LS90%: 55.6" xr:uid="{CC1444D3-C555-4D8C-A61F-F88329046003}"/>
    <hyperlink ref="Y131" tooltip="CV%: 2.2; ERROR: 1.5; LI90%: 66.1; LS90%: 71.0" xr:uid="{3A26D143-70E3-48B2-BC3D-A32A5EF3B020}"/>
    <hyperlink ref="Y132" tooltip="CV%: 3.7; ERROR: 2.3; LI90%: 57.3; LS90%: 64.8" xr:uid="{DA7F64A2-22B1-4D3B-97AA-B3B977AA3734}"/>
    <hyperlink ref="Y133" tooltip="CV%: 4.0; ERROR: 1.5; LI90%: 33.7; LS90%: 38.5" xr:uid="{0BA11E00-293E-43FE-8180-6F4D2DF24D2C}"/>
    <hyperlink ref="Y134" tooltip="CV%: 2.7; ERROR: 1.5; LI90%: 53.1; LS90%: 58.0" xr:uid="{37EE5F71-5317-4192-8CF8-05AF7EEE66AD}"/>
    <hyperlink ref="Y135" tooltip="CV%: 3.1; ERROR: 1.5; LI90%: 47.0; LS90%: 52.0" xr:uid="{C68D9F9D-C65C-4FD5-98DC-B69554B8CC44}"/>
    <hyperlink ref="Y138" tooltip="CV%: 4.9; ERROR: 0.7; LI90%: 13.0; LS90%: 15.3" xr:uid="{17E34214-2E99-4C95-A8EB-D594D23E5BAE}"/>
    <hyperlink ref="Y139" tooltip="CV%: 3.9; ERROR: 1.0; LI90%: 23.8; LS90%: 27.1" xr:uid="{B8D5F72B-6672-4208-A415-4BE93E748812}"/>
    <hyperlink ref="Y140" tooltip="CV%: 1.5; ERROR: 1.0; LI90%: 68.2; LS90%: 71.5" xr:uid="{30B1621F-C541-4AF6-84B2-65B8F180B665}"/>
    <hyperlink ref="Y141" tooltip="CV%: 11.1; ERROR: 5.0; LI90%: 36.8; LS90%: 53.1" xr:uid="{51C9BC22-B6AE-4282-9146-63FF8FD7C2AD}"/>
    <hyperlink ref="Y142" tooltip="CV%: 2.5; ERROR: 1.1; LI90%: 41.8; LS90%: 45.4" xr:uid="{4E212350-C2D3-4637-B442-2F2F077F96DF}"/>
    <hyperlink ref="Y143" tooltip="CV%: 3.6; ERROR: 0.9; LI90%: 24.0; LS90%: 27.0" xr:uid="{0D1DCAB5-F6A0-40BF-BF00-64978EBB37FC}"/>
    <hyperlink ref="Y144" tooltip="CV%: 1.7; ERROR: 1.1; LI90%: 61.2; LS90%: 64.8" xr:uid="{F434AD32-3B7D-430F-B70C-53BD54F0254A}"/>
    <hyperlink ref="Y145" tooltip="CV%: 1.1; ERROR: 0.9; LI90%: 80.9; LS90%: 83.8" xr:uid="{2BEAB45F-BA1F-476B-BB16-A9DEDAFEADB7}"/>
    <hyperlink ref="Y146" tooltip="CV%: 1.0; ERROR: 0.9; LI90%: 81.3; LS90%: 84.1" xr:uid="{FDC9D6A6-60E5-4E92-B233-801FF832D9D0}"/>
    <hyperlink ref="Y147" tooltip="CV%: 2.9; ERROR: 1.1; LI90%: 34.8; LS90%: 38.2" xr:uid="{DBA37318-30DC-48B3-BB97-C339AAE8959A}"/>
    <hyperlink ref="Y148" tooltip="CV%: 2.0; ERROR: 1.1; LI90%: 53.3; LS90%: 56.9" xr:uid="{DD4AC145-15A9-4A5B-AADE-9C11BDCAA8A8}"/>
    <hyperlink ref="Y149" tooltip="CV%: 2.5; ERROR: 1.2; LI90%: 44.2; LS90%: 48.1" xr:uid="{E1CEFBE1-2E5A-4385-AA75-9FDAF7FEB0B5}"/>
    <hyperlink ref="Y152" tooltip="CV%: 6.9; ERROR: 1.1; LI90%: 13.7; LS90%: 17.3" xr:uid="{772A0D14-4EA3-463F-B5FA-D95EBCB6A7A2}"/>
    <hyperlink ref="Y153" tooltip="CV%: 7.2; ERROR: 1.4; LI90%: 17.1; LS90%: 21.7" xr:uid="{93C51304-EDD5-49DD-B5FF-7694432A5BFE}"/>
    <hyperlink ref="Y154" tooltip="CV%: 3.4; ERROR: 1.6; LI90%: 44.6; LS90%: 49.8" xr:uid="{C9675091-01FC-41DC-8639-CAFEEEC1A19C}"/>
    <hyperlink ref="Y155" tooltip="CV%: 27.9; ERROR: 9.1; LI90%: 17.6; LS90%: 47.5" xr:uid="{83DF3725-274A-49EC-A52C-B1D14AEC362F}"/>
    <hyperlink ref="Y156" tooltip="CV%: 4.1; ERROR: 1.6; LI90%: 37.0; LS90%: 42.3" xr:uid="{78D6B25E-DB9C-42B2-89D6-15F69B008B28}"/>
    <hyperlink ref="Y157" tooltip="CV%: 4.8; ERROR: 1.5; LI90%: 29.6; LS90%: 34.6" xr:uid="{C699698B-D041-4A30-A1A6-D8FC713BEBCB}"/>
    <hyperlink ref="Y158" tooltip="CV%: 3.3; ERROR: 1.6; LI90%: 45.4; LS90%: 50.7" xr:uid="{3361A22F-744F-45DF-9BC6-E5D8EB76AA92}"/>
    <hyperlink ref="Y159" tooltip="CV%: 2.5; ERROR: 1.5; LI90%: 58.6; LS90%: 63.6" xr:uid="{42DF6C52-A3FB-42E4-9D6F-E5E7306C4E67}"/>
    <hyperlink ref="Y160" tooltip="CV%: 3.7; ERROR: 1.8; LI90%: 44.6; LS90%: 50.4" xr:uid="{69D4FE83-18AC-4734-B43F-60C42F9B1C2C}"/>
    <hyperlink ref="Y161" tooltip="CV%: 5.1; ERROR: 1.4; LI90%: 25.7; LS90%: 30.4" xr:uid="{7023C964-265F-44AF-8409-6BA1B9E5DC42}"/>
    <hyperlink ref="Y162" tooltip="CV%: 2.8; ERROR: 1.5; LI90%: 52.3; LS90%: 57.3" xr:uid="{C7E9758A-A194-4E05-B084-71271E4AE870}"/>
    <hyperlink ref="Y163" tooltip="CV%: 4.7; ERROR: 1.6; LI90%: 32.5; LS90%: 37.9" xr:uid="{A167B03A-7100-4FDA-8B73-ED7B963B08E8}"/>
    <hyperlink ref="Y166" tooltip="CV%: 6.0; ERROR: 1.4; LI90%: 20.6; LS90%: 25.1" xr:uid="{3335A045-E510-4A14-B7D0-BA3290A45A3A}"/>
    <hyperlink ref="Y167" tooltip="CV%: 4.8; ERROR: 1.6; LI90%: 30.4; LS90%: 35.5" xr:uid="{8068D62A-AD5A-4A43-BFD9-CEB8E8368088}"/>
    <hyperlink ref="Y168" tooltip="CV%: 1.9; ERROR: 1.4; LI90%: 71.4; LS90%: 76.1" xr:uid="{A5D6577C-91E3-4161-B8D6-D41D1B9581D8}"/>
    <hyperlink ref="Y169" tooltip="CV%: 16.1; ERROR: 10.5; LI90%: 47.9; LS90%: 82.5" xr:uid="{59271F39-5DDE-4ED5-9762-F0A8C34DC063}"/>
    <hyperlink ref="Y170" tooltip="CV%: 2.4; ERROR: 1.6; LI90%: 63.9; LS90%: 69.1" xr:uid="{5D04CF01-4805-44B6-8189-DC1727DD69D3}"/>
    <hyperlink ref="Y171" tooltip="CV%: 3.3; ERROR: 1.9; LI90%: 53.4; LS90%: 59.5" xr:uid="{EECFAC12-8A02-43F8-84FA-10601588D4E8}"/>
    <hyperlink ref="Y172" tooltip="CV%: 2.0; ERROR: 1.5; LI90%: 73.3; LS90%: 78.4" xr:uid="{CC92E42F-3510-45A3-A020-562B27BB3CEE}"/>
    <hyperlink ref="Y173" tooltip="CV%: 1.8; ERROR: 1.4; LI90%: 78.7; LS90%: 83.5" xr:uid="{130DBD4E-8A86-43A8-B577-8D9FF76216DD}"/>
    <hyperlink ref="Y174" tooltip="CV%: 3.1; ERROR: 2.0; LI90%: 60.9; LS90%: 67.3" xr:uid="{F17EC302-B976-4D11-9B3B-65741ABE1760}"/>
    <hyperlink ref="Y175" tooltip="CV%: 2.9; ERROR: 1.7; LI90%: 54.3; LS90%: 59.8" xr:uid="{B8171F22-E466-4091-9ECA-62465A955EC6}"/>
    <hyperlink ref="Y176" tooltip="CV%: 2.2; ERROR: 1.6; LI90%: 71.9; LS90%: 77.2" xr:uid="{83D3F5F2-A0B1-4591-9ECA-465F32682F20}"/>
    <hyperlink ref="Y177" tooltip="CV%: 2.7; ERROR: 1.7; LI90%: 61.3; LS90%: 67.0" xr:uid="{C5CF3A1D-5128-4894-8B9B-7554106A2570}"/>
    <hyperlink ref="Y180" tooltip="CV%: 6.8; ERROR: 1.1; LI90%: 13.9; LS90%: 17.4" xr:uid="{3B634958-8700-4E22-B2D3-0E785F3AAAC1}"/>
    <hyperlink ref="Y181" tooltip="CV%: 5.0; ERROR: 1.7; LI90%: 30.4; LS90%: 35.9" xr:uid="{D19D65AC-E757-4BB6-AD95-BCF9F80E11C7}"/>
    <hyperlink ref="Y182" tooltip="CV%: 3.0; ERROR: 1.7; LI90%: 55.1; LS90%: 60.8" xr:uid="{04DFF9BF-FCFF-4443-9144-5BDED8EEC728}"/>
    <hyperlink ref="Y183" tooltip="CV%: 14.3; ERROR: 8.9; LI90%: 47.7; LS90%: 77.1" xr:uid="{9CD766B6-41CB-4C35-A62F-4D91B9F6877C}"/>
    <hyperlink ref="Y184" tooltip="CV%: 2.8; ERROR: 1.7; LI90%: 57.0; LS90%: 62.6" xr:uid="{05E16278-FEF9-4353-9F1F-42268FF4AC33}"/>
    <hyperlink ref="Y185" tooltip="CV%: 3.6; ERROR: 1.8; LI90%: 47.3; LS90%: 53.4" xr:uid="{383703BB-945B-450B-B783-C72EF326F073}"/>
    <hyperlink ref="Y186" tooltip="CV%: 2.2; ERROR: 1.6; LI90%: 68.7; LS90%: 74.0" xr:uid="{1047E848-2313-4C62-BB45-2522BFC96895}"/>
    <hyperlink ref="Y187" tooltip="CV%: 1.9; ERROR: 1.5; LI90%: 76.4; LS90%: 81.4" xr:uid="{8BB4CEB7-DC85-4821-B954-51EB198A2EFE}"/>
    <hyperlink ref="Y188" tooltip="CV%: 2.9; ERROR: 1.7; LI90%: 57.2; LS90%: 63.0" xr:uid="{4910D1C0-3F32-4691-B974-4637EEE9509F}"/>
    <hyperlink ref="Y189" tooltip="CV%: 3.9; ERROR: 1.7; LI90%: 40.2; LS90%: 45.8" xr:uid="{828D436E-3C91-44C4-A134-941BE31A3051}"/>
    <hyperlink ref="Y190" tooltip="CV%: 2.5; ERROR: 1.6; LI90%: 62.3; LS90%: 67.7" xr:uid="{963AA178-25A0-44A4-95D2-432789426AEE}"/>
    <hyperlink ref="Y191" tooltip="CV%: 3.8; ERROR: 2.0; LI90%: 49.6; LS90%: 56.2" xr:uid="{9C4FCAB8-9540-4E6B-B586-E7E0325C4CA8}"/>
    <hyperlink ref="Y194" tooltip="CV%: 5.6; ERROR: 1.3; LI90%: 21.9; LS90%: 26.3" xr:uid="{277B7FDC-0791-4CFD-92CB-F3B4DDCF5DD1}"/>
    <hyperlink ref="Y195" tooltip="CV%: 5.5; ERROR: 1.7; LI90%: 27.5; LS90%: 33.0" xr:uid="{88EFF3B2-4BF2-4B6A-B3BB-D2E0A9163887}"/>
    <hyperlink ref="Y196" tooltip="CV%: 2.7; ERROR: 1.7; LI90%: 59.0; LS90%: 64.4" xr:uid="{6D59A89D-509B-4236-9F56-E156C0207A4D}"/>
    <hyperlink ref="Y197" tooltip="CV%: 17.2; ERROR: 10.0; LI90%: 41.4; LS90%: 74.1" xr:uid="{B63C4A08-A38F-4D25-9E95-8155214ADF1C}"/>
    <hyperlink ref="Y198" tooltip="CV%: 3.1; ERROR: 1.8; LI90%: 54.5; LS90%: 60.3" xr:uid="{562D4C2B-5440-4FBC-8239-A91755D72D60}"/>
    <hyperlink ref="Y199" tooltip="CV%: 3.9; ERROR: 1.9; LI90%: 44.9; LS90%: 51.0" xr:uid="{867AD816-1696-4F8E-9C06-4D8C8FDC0224}"/>
    <hyperlink ref="Y200" tooltip="CV%: 2.5; ERROR: 1.7; LI90%: 65.9; LS90%: 71.5" xr:uid="{35919C2A-4BD2-4FC6-AB5D-4016A12C97C3}"/>
    <hyperlink ref="Y201" tooltip="CV%: 2.0; ERROR: 1.5; LI90%: 75.0; LS90%: 80.0" xr:uid="{A39B5E8D-9037-40F9-9A43-AC30D78C839D}"/>
    <hyperlink ref="Y202" tooltip="CV%: 3.2; ERROR: 1.8; LI90%: 54.9; LS90%: 60.9" xr:uid="{2E6F827A-4C5E-4AB1-97C5-A1C3294F4C3D}"/>
    <hyperlink ref="Y203" tooltip="CV%: 4.6; ERROR: 1.7; LI90%: 33.9; LS90%: 39.4" xr:uid="{9144366E-D368-4049-A74C-DB88131AD0ED}"/>
    <hyperlink ref="Y204" tooltip="CV%: 2.3; ERROR: 1.5; LI90%: 63.1; LS90%: 68.1" xr:uid="{84626B88-05CA-4744-8285-582987979A35}"/>
    <hyperlink ref="Y205" tooltip="CV%: 3.8; ERROR: 1.9; LI90%: 48.3; LS90%: 54.7" xr:uid="{622697C2-5A33-40CF-BE46-26225BE5A9C1}"/>
    <hyperlink ref="Y208" tooltip="CV%: 6.2; ERROR: 1.2; LI90%: 16.8; LS90%: 20.6" xr:uid="{D8401D9F-1603-4317-9666-F441E01C0A13}"/>
    <hyperlink ref="Y209" tooltip="CV%: 5.8; ERROR: 1.4; LI90%: 22.1; LS90%: 26.7" xr:uid="{F90B2560-4F2F-47FD-8247-4C7549DB31B1}"/>
    <hyperlink ref="Y210" tooltip="CV%: 2.8; ERROR: 1.7; LI90%: 58.4; LS90%: 64.0" xr:uid="{D02F4B1C-D070-4A3D-BD35-7D1154A58965}"/>
    <hyperlink ref="Y211" tooltip="CV%: 9.6; ERROR: 5.6; LI90%: 49.2; LS90%: 67.7" xr:uid="{8E1C7E65-5F71-4D92-8ECD-D73F2B9BB712}"/>
    <hyperlink ref="Y212" tooltip="CV%: 3.5; ERROR: 1.6; LI90%: 44.4; LS90%: 49.7" xr:uid="{94E7E6E6-B4B3-461A-8A68-6C6C45773AFC}"/>
    <hyperlink ref="Y213" tooltip="CV%: 4.1; ERROR: 1.8; LI90%: 40.0; LS90%: 45.8" xr:uid="{A192BB6C-C2CF-4C04-A4AF-BF850B102595}"/>
    <hyperlink ref="Y214" tooltip="CV%: 2.0; ERROR: 1.4; LI90%: 67.8; LS90%: 72.5" xr:uid="{517D4706-D959-458D-8576-0B6BA568366E}"/>
    <hyperlink ref="Y215" tooltip="CV%: 1.7; ERROR: 1.3; LI90%: 76.5; LS90%: 80.8" xr:uid="{C881ACC9-0D23-4366-9E14-F2ACA2368CC9}"/>
    <hyperlink ref="Y216" tooltip="CV%: 2.7; ERROR: 1.7; LI90%: 58.8; LS90%: 64.3" xr:uid="{A3BFB431-07AF-4B4D-BD7E-31E787690095}"/>
    <hyperlink ref="Y217" tooltip="CV%: 3.9; ERROR: 1.6; LI90%: 38.5; LS90%: 43.8" xr:uid="{1026A201-E3B1-4D50-8943-E2A3C9371AF4}"/>
    <hyperlink ref="Y218" tooltip="CV%: 2.5; ERROR: 1.5; LI90%: 56.2; LS90%: 61.1" xr:uid="{A74F849A-8936-4C4A-94F1-474346665AA5}"/>
    <hyperlink ref="Y219" tooltip="CV%: 3.5; ERROR: 1.7; LI90%: 44.8; LS90%: 50.4" xr:uid="{B1529938-6C67-4C1B-95F0-A32763F541B3}"/>
    <hyperlink ref="Y222" tooltip="CV%: 5.4; ERROR: 1.2; LI90%: 20.7; LS90%: 24.8" xr:uid="{40B4971F-DE95-45DA-B2EE-4381D9A25F4B}"/>
    <hyperlink ref="Y223" tooltip="CV%: 4.6; ERROR: 1.8; LI90%: 36.1; LS90%: 42.1" xr:uid="{FF4CBE99-E0AD-41D7-881A-3E632DAED75F}"/>
    <hyperlink ref="Y224" tooltip="CV%: 1.6; ERROR: 1.2; LI90%: 75.6; LS90%: 79.6" xr:uid="{F1FBBBEB-BEB1-451A-AD67-F476A27AA8CF}"/>
    <hyperlink ref="Y225" tooltip="CV%: 8.6; ERROR: 5.8; LI90%: 58.1; LS90%: 77.2" xr:uid="{734C09D2-087A-4BF4-BA99-667777E71D7C}"/>
    <hyperlink ref="Y226" tooltip="CV%: 2.4; ERROR: 1.6; LI90%: 62.0; LS90%: 67.2" xr:uid="{C88C51DE-E92D-4395-8AAC-22CF093BB178}"/>
    <hyperlink ref="Y227" tooltip="CV%: 3.4; ERROR: 1.7; LI90%: 47.1; LS90%: 52.7" xr:uid="{7A54DFF9-84D1-4430-B4A0-A24EAB5CADFB}"/>
    <hyperlink ref="Y228" tooltip="CV%: 1.7; ERROR: 1.3; LI90%: 74.8; LS90%: 79.2" xr:uid="{525A9D09-D6DA-420C-BF49-BA58730B2AA6}"/>
    <hyperlink ref="Y229" tooltip="CV%: 1.3; ERROR: 1.1; LI90%: 84.7; LS90%: 88.3" xr:uid="{4660F4EA-DAEA-4E77-87CB-754EAF8C8DAB}"/>
    <hyperlink ref="Y230" tooltip="CV%: 1.2; ERROR: 1.1; LI90%: 86.6; LS90%: 90.2" xr:uid="{E161D6B6-B3B5-439B-AC57-DE75C2123CBA}"/>
    <hyperlink ref="Y231" tooltip="CV%: 3.8; ERROR: 1.8; LI90%: 44.9; LS90%: 50.9" xr:uid="{B24B8B8A-B554-4922-B0BC-FA7555FAAA5F}"/>
    <hyperlink ref="Y232" tooltip="CV%: 2.3; ERROR: 1.5; LI90%: 64.6; LS90%: 69.6" xr:uid="{CF8FCA87-A2D9-49D7-88B4-EC33BF9A30FF}"/>
    <hyperlink ref="Y233" tooltip="CV%: 2.4; ERROR: 1.6; LI90%: 63.7; LS90%: 69.0" xr:uid="{D954A0DC-F1A7-413B-A31A-7D6286A58EE1}"/>
    <hyperlink ref="Y236" tooltip="CV%: 6.1; ERROR: 1.1; LI90%: 15.9; LS90%: 19.4" xr:uid="{ACE0C583-2F42-432F-A4CF-E254B79B2E1A}"/>
    <hyperlink ref="Y237" tooltip="CV%: 5.1; ERROR: 1.4; LI90%: 24.9; LS90%: 29.5" xr:uid="{9F6A5AB0-1FC0-4601-B450-B9FD8A7C48B4}"/>
    <hyperlink ref="Y238" tooltip="CV%: 2.8; ERROR: 1.5; LI90%: 52.4; LS90%: 57.4" xr:uid="{1973DD22-04E2-494C-AAA7-5BC063768662}"/>
    <hyperlink ref="Y239" tooltip="CV%: 9.4; ERROR: 4.8; LI90%: 43.5; LS90%: 59.3" xr:uid="{1CFADFA4-98CE-418E-B68D-9941DF7EB709}"/>
    <hyperlink ref="Y240" tooltip="CV%: 3.2; ERROR: 1.6; LI90%: 46.9; LS90%: 52.1" xr:uid="{E628BA91-86E6-436E-868F-1A7E9241DAB1}"/>
    <hyperlink ref="Y241" tooltip="CV%: 3.7; ERROR: 1.7; LI90%: 41.6; LS90%: 47.0" xr:uid="{3756155E-A0C5-47BD-94F5-704B4AD91770}"/>
    <hyperlink ref="Y242" tooltip="CV%: 2.3; ERROR: 1.6; LI90%: 64.6; LS90%: 69.7" xr:uid="{46F4FD1D-9057-4950-A1E3-EDD933321EA4}"/>
    <hyperlink ref="Y243" tooltip="CV%: 2.0; ERROR: 1.5; LI90%: 73.8; LS90%: 78.7" xr:uid="{028F1669-3433-475B-BAE3-FA7D4006B691}"/>
    <hyperlink ref="Y244" tooltip="CV%: 3.2; ERROR: 1.7; LI90%: 51.0; LS90%: 56.7" xr:uid="{149A8478-4B00-490E-8C33-5917E5070868}"/>
    <hyperlink ref="Y245" tooltip="CV%: 3.5; ERROR: 1.5; LI90%: 40.0; LS90%: 44.9" xr:uid="{8AEC5D6F-530D-49CA-AFC0-899DF21D46E7}"/>
    <hyperlink ref="Y246" tooltip="CV%: 2.3; ERROR: 1.5; LI90%: 61.6; LS90%: 66.5" xr:uid="{CB1850BF-8364-4ECC-B3E1-3918FA426EC6}"/>
    <hyperlink ref="Y247" tooltip="CV%: 3.6; ERROR: 1.7; LI90%: 45.5; LS90%: 51.1" xr:uid="{FE3AE6B7-7471-4BF3-A606-D1D529018730}"/>
    <hyperlink ref="Y250" tooltip="CV%: 5.0; ERROR: 1.3; LI90%: 24.4; LS90%: 28.7" xr:uid="{26A9C92F-ADBD-40EF-BF37-8FEC9F9FA4D4}"/>
    <hyperlink ref="Y251" tooltip="CV%: 4.2; ERROR: 1.6; LI90%: 35.2; LS90%: 40.3" xr:uid="{763483D5-6618-4BD8-8153-6E312632CD0E}"/>
    <hyperlink ref="Y252" tooltip="CV%: 1.8; ERROR: 1.4; LI90%: 74.1; LS90%: 78.5" xr:uid="{C642E391-5A34-4071-9EA4-F2B57721ADDE}"/>
    <hyperlink ref="Y253" tooltip="CV%: 12.5; ERROR: 7.6; LI90%: 48.5; LS90%: 73.5" xr:uid="{2F67AFEF-2F29-43C9-902D-E5BD89704F24}"/>
    <hyperlink ref="Y254" tooltip="CV%: 2.4; ERROR: 1.6; LI90%: 61.4; LS90%: 66.6" xr:uid="{89DD51F7-16C2-4666-8967-174ABDE0E919}"/>
    <hyperlink ref="Y255" tooltip="CV%: 3.0; ERROR: 1.6; LI90%: 51.8; LS90%: 57.1" xr:uid="{1EDC863C-E395-4DA6-A112-FAF1EF0926AF}"/>
    <hyperlink ref="Y256" tooltip="CV%: 1.8; ERROR: 1.4; LI90%: 78.0; LS90%: 82.6" xr:uid="{0B396AD3-B85D-4F70-BFE2-A1A886DFB489}"/>
    <hyperlink ref="Y257" tooltip="CV%: 1.3; ERROR: 1.1; LI90%: 85.9; LS90%: 89.5" xr:uid="{BA690CF2-A59D-467A-9065-3036B48851C4}"/>
    <hyperlink ref="Y258" tooltip="CV%: 1.9; ERROR: 1.5; LI90%: 77.9; LS90%: 82.8" xr:uid="{5A1B5C79-C43B-493E-9DC1-974A84BC8E84}"/>
    <hyperlink ref="Y259" tooltip="CV%: 3.9; ERROR: 1.9; LI90%: 44.2; LS90%: 50.3" xr:uid="{2B14662E-B017-4A4A-A798-0FE6BE90A0BF}"/>
    <hyperlink ref="Y260" tooltip="CV%: 2.3; ERROR: 1.6; LI90%: 65.7; LS90%: 70.9" xr:uid="{AF09401C-A741-49ED-92DC-DF200BE22639}"/>
    <hyperlink ref="Y261" tooltip="CV%: 2.7; ERROR: 1.8; LI90%: 62.2; LS90%: 68.0" xr:uid="{865A88A9-DBAF-44F3-A053-79A0EFE0A714}"/>
    <hyperlink ref="Y264" tooltip="CV%: 10.2; ERROR: 1.1; LI90%: 9.0; LS90%: 12.6" xr:uid="{92A7B741-A07D-4CE9-B676-ECCDAA7C2124}"/>
    <hyperlink ref="Y265" tooltip="CV%: 9.1; ERROR: 1.4; LI90%: 13.4; LS90%: 18.1" xr:uid="{7E3CB5C9-0361-4B5A-8CCF-67369E4220FF}"/>
    <hyperlink ref="Y266" tooltip="CV%: 5.4; ERROR: 2.1; LI90%: 34.8; LS90%: 41.6" xr:uid="{7266A471-6650-426F-BDEE-72C485E75304}"/>
    <hyperlink ref="Y267" tooltip="CV%: 13.4; ERROR: 5.4; LI90%: 31.3; LS90%: 49.0" xr:uid="{32990B55-7470-40C6-9646-DC3928D5B783}"/>
    <hyperlink ref="Y268" tooltip="CV%: 5.6; ERROR: 1.7; LI90%: 26.9; LS90%: 32.4" xr:uid="{5389BA1C-9DC4-4083-912D-F191BABDA212}"/>
    <hyperlink ref="Y269" tooltip="CV%: 6.3; ERROR: 1.8; LI90%: 25.3; LS90%: 31.2" xr:uid="{F6AAB9CA-F297-4AC1-A419-701FCD005C14}"/>
    <hyperlink ref="Y270" tooltip="CV%: 4.7; ERROR: 2.4; LI90%: 47.1; LS90%: 55.0" xr:uid="{D95E721C-A4FF-43B8-990B-1A52CED1C0C4}"/>
    <hyperlink ref="Y271" tooltip="CV%: 3.9; ERROR: 2.3; LI90%: 54.1; LS90%: 61.5" xr:uid="{B698C79E-F117-4648-B692-164C7A272106}"/>
    <hyperlink ref="Y272" tooltip="CV%: 5.7; ERROR: 2.1; LI90%: 33.6; LS90%: 40.6" xr:uid="{9B2300C2-4DC5-427C-A437-751CE26FC867}"/>
    <hyperlink ref="Y273" tooltip="CV%: 7.2; ERROR: 1.8; LI90%: 22.4; LS90%: 28.4" xr:uid="{849EC4A4-5BA6-448E-A924-81EB8AFA39ED}"/>
    <hyperlink ref="Y274" tooltip="CV%: 4.8; ERROR: 1.9; LI90%: 36.4; LS90%: 42.6" xr:uid="{36CC9077-407E-478E-AC8D-78B62678B1D0}"/>
    <hyperlink ref="Y275" tooltip="CV%: 6.1; ERROR: 1.8; LI90%: 27.2; LS90%: 33.3" xr:uid="{228FE07A-7F49-44BF-82D7-E52AD7E033ED}"/>
    <hyperlink ref="Y278" tooltip="CV%: 5.8; ERROR: 1.1; LI90%: 17.3; LS90%: 21.0" xr:uid="{2DB99F22-0FC5-462D-B87E-F76FA5E2FD96}"/>
    <hyperlink ref="Y279" tooltip="CV%: 5.8; ERROR: 1.4; LI90%: 21.1; LS90%: 25.6" xr:uid="{33257A26-A32B-4F9B-9C5F-5CB9F1980A22}"/>
    <hyperlink ref="Y280" tooltip="CV%: 2.2; ERROR: 1.5; LI90%: 66.0; LS90%: 70.8" xr:uid="{90868B3F-5922-4F2A-892D-19DD40E3D022}"/>
    <hyperlink ref="Y281" tooltip="CV%: 28.1; ERROR: 7.4; LI90%: 14.1; LS90%: 38.4" xr:uid="{A7518F4E-5B1E-4D33-B27D-6E28B546CC97}"/>
    <hyperlink ref="Y282" tooltip="CV%: 3.1; ERROR: 1.6; LI90%: 49.9; LS90%: 55.2" xr:uid="{AFCD6929-251C-417C-A9A6-14FE1F5B0029}"/>
    <hyperlink ref="Y283" tooltip="CV%: 3.9; ERROR: 1.4; LI90%: 32.9; LS90%: 37.5" xr:uid="{A80E98DB-4882-44AA-A661-5FD757876E02}"/>
    <hyperlink ref="Y284" tooltip="CV%: 2.8; ERROR: 1.6; LI90%: 52.2; LS90%: 57.3" xr:uid="{300C8AA1-6EDC-4632-BF55-EBD7E0051B1B}"/>
    <hyperlink ref="Y285" tooltip="CV%: 1.9; ERROR: 1.4; LI90%: 72.0; LS90%: 76.5" xr:uid="{6C8F73BB-B88F-4FDB-A7E0-EBE802C7AB5B}"/>
    <hyperlink ref="Y286" tooltip="CV%: 2.5; ERROR: 1.7; LI90%: 66.0; LS90%: 71.6" xr:uid="{E93D07B3-8782-4B27-A19D-119AA7A2BA76}"/>
    <hyperlink ref="Y287" tooltip="CV%: 4.1; ERROR: 1.4; LI90%: 32.4; LS90%: 37.1" xr:uid="{4D227E96-717E-44D7-B203-6B030F89C10C}"/>
    <hyperlink ref="Y288" tooltip="CV%: 2.0; ERROR: 1.4; LI90%: 67.1; LS90%: 71.8" xr:uid="{7DD61A94-8BCE-40BE-8259-2ADCA0A3C7B2}"/>
    <hyperlink ref="Y289" tooltip="CV%: 3.2; ERROR: 1.6; LI90%: 47.8; LS90%: 53.0" xr:uid="{7573E77E-1DBA-4A3E-B627-C4E3E20296FE}"/>
    <hyperlink ref="Y292" tooltip="CV%: 7.6; ERROR: 1.3; LI90%: 14.5; LS90%: 18.7" xr:uid="{9C734681-64AB-4F6E-AE7F-6A74C39DBA6D}"/>
    <hyperlink ref="Y293" tooltip="CV%: 5.7; ERROR: 1.7; LI90%: 26.5; LS90%: 31.9" xr:uid="{09E5F27D-50BC-4640-BCAA-D08AF1EDCCCC}"/>
    <hyperlink ref="Y294" tooltip="CV%: 3.4; ERROR: 1.9; LI90%: 53.1; LS90%: 59.3" xr:uid="{68FED230-F656-45C5-89CB-F85588C225AC}"/>
    <hyperlink ref="Y295" tooltip="CV%: 14.1; ERROR: 7.3; LI90%: 40.0; LS90%: 64.1" xr:uid="{07341AB5-F131-49C4-8614-A4B672F3C587}"/>
    <hyperlink ref="Y296" tooltip="CV%: 3.2; ERROR: 2.0; LI90%: 58.4; LS90%: 65.0" xr:uid="{A6D08C94-ABC6-45DE-83D6-FAE722E7E969}"/>
    <hyperlink ref="Y297" tooltip="CV%: 3.4; ERROR: 1.9; LI90%: 51.8; LS90%: 57.9" xr:uid="{48D75613-9DFF-4CDD-8848-2B64702F6426}"/>
    <hyperlink ref="Y298" tooltip="CV%: 2.2; ERROR: 1.6; LI90%: 70.6; LS90%: 75.9" xr:uid="{EE1BDDDC-6A4B-44F8-AE5C-DF8C9B97C5ED}"/>
    <hyperlink ref="Y299" tooltip="CV%: 1.8; ERROR: 1.5; LI90%: 78.2; LS90%: 83.0" xr:uid="{25ACDBFA-68E3-490D-88A9-8CB57A4E91F3}"/>
    <hyperlink ref="Y300" tooltip="CV%: 2.7; ERROR: 1.7; LI90%: 58.4; LS90%: 63.9" xr:uid="{F7294BF9-61C3-491B-B20B-8715F3EAB7C3}"/>
    <hyperlink ref="Y301" tooltip="CV%: 4.5; ERROR: 2.0; LI90%: 40.7; LS90%: 47.2" xr:uid="{71FBE2F6-53BC-4300-9C8E-10A04EBA815E}"/>
    <hyperlink ref="Y302" tooltip="CV%: 2.7; ERROR: 1.8; LI90%: 63.1; LS90%: 68.9" xr:uid="{9B0276A8-0658-4D64-8DBF-6A749E0F31F1}"/>
    <hyperlink ref="Y303" tooltip="CV%: 3.8; ERROR: 1.9; LI90%: 47.0; LS90%: 53.3" xr:uid="{D42FC506-2BAA-4F3E-A6D4-F02EA09560D1}"/>
    <hyperlink ref="Y306" tooltip="CV%: 4.8; ERROR: 1.2; LI90%: 22.4; LS90%: 26.2" xr:uid="{9940C5BE-C163-49BB-8114-4BC34ECD1A06}"/>
    <hyperlink ref="Y307" tooltip="CV%: 4.1; ERROR: 1.6; LI90%: 35.7; LS90%: 40.9" xr:uid="{0FA9CACA-A704-494D-8CB3-511EFBF2B94A}"/>
    <hyperlink ref="Y308" tooltip="CV%: 1.9; ERROR: 1.3; LI90%: 68.7; LS90%: 73.1" xr:uid="{A0D88BD5-039F-4FC2-85C7-9A7960B0F888}"/>
    <hyperlink ref="Y309" tooltip="CV%: 8.5; ERROR: 6.1; LI90%: 61.1; LS90%: 81.0" xr:uid="{2C65C2F2-E5E8-4381-888E-4253D3F84406}"/>
    <hyperlink ref="Y310" tooltip="CV%: 2.0; ERROR: 1.4; LI90%: 65.8; LS90%: 70.3" xr:uid="{9F0358A7-9120-4382-8649-4B104A701BD9}"/>
    <hyperlink ref="Y311" tooltip="CV%: 3.0; ERROR: 1.6; LI90%: 49.3; LS90%: 54.5" xr:uid="{288235A5-2ED5-4479-B1D5-727E14E4E520}"/>
    <hyperlink ref="Y312" tooltip="CV%: 1.8; ERROR: 1.4; LI90%: 74.6; LS90%: 79.1" xr:uid="{8587AAF7-FE5D-4CE0-A3BC-CD6369BA012B}"/>
    <hyperlink ref="Y313" tooltip="CV%: 1.1; ERROR: 1.0; LI90%: 85.9; LS90%: 89.2" xr:uid="{892C573D-23BC-4D1C-9E88-26EA55A7ACEB}"/>
    <hyperlink ref="Y314" tooltip="CV%: 1.7; ERROR: 1.4; LI90%: 76.3; LS90%: 80.8" xr:uid="{9F128BB8-C585-4720-B85A-8C8295641841}"/>
    <hyperlink ref="Y315" tooltip="CV%: 3.0; ERROR: 1.5; LI90%: 47.4; LS90%: 52.4" xr:uid="{66352B09-69AF-4E43-8DD9-4D6BACAEC6A2}"/>
    <hyperlink ref="Y316" tooltip="CV%: 1.7; ERROR: 1.3; LI90%: 74.0; LS90%: 78.2" xr:uid="{B16BCC75-FE1B-4ABC-939D-DD1DC100B566}"/>
    <hyperlink ref="Y317" tooltip="CV%: 2.8; ERROR: 1.7; LI90%: 57.4; LS90%: 62.8" xr:uid="{DDC90EDC-C025-4579-9369-2B767F9ED3EA}"/>
    <hyperlink ref="Y320" tooltip="CV%: 5.1; ERROR: 1.2; LI90%: 22.2; LS90%: 26.3" xr:uid="{4A7389BC-9C06-4D68-A20D-9288C0AD283E}"/>
    <hyperlink ref="Y321" tooltip="CV%: 5.7; ERROR: 1.4; LI90%: 22.3; LS90%: 27.0" xr:uid="{01DCA3E8-9608-442D-971E-4F6437D8BB06}"/>
    <hyperlink ref="Y322" tooltip="CV%: 2.5; ERROR: 1.5; LI90%: 56.0; LS90%: 60.8" xr:uid="{546512FC-3A25-4579-BFD6-2A0AB29F4D65}"/>
    <hyperlink ref="Y323" tooltip="CV%: 18.3; ERROR: 7.3; LI90%: 28.1; LS90%: 52.3" xr:uid="{20D8AF6E-46DA-40E3-A528-06CFAB171EBF}"/>
    <hyperlink ref="Y324" tooltip="CV%: 3.3; ERROR: 1.6; LI90%: 46.8; LS90%: 52.2" xr:uid="{43A3603F-DB6E-48E8-B3BE-24FA24FBD1F7}"/>
    <hyperlink ref="Y325" tooltip="CV%: 4.6; ERROR: 1.5; LI90%: 30.7; LS90%: 35.7" xr:uid="{856C831F-9B9D-4911-83FB-A209CE205C99}"/>
    <hyperlink ref="Y326" tooltip="CV%: 2.5; ERROR: 1.5; LI90%: 57.7; LS90%: 62.7" xr:uid="{775CFA88-8248-47EA-B142-E198D00CA180}"/>
    <hyperlink ref="Y327" tooltip="CV%: 2.1; ERROR: 1.5; LI90%: 69.0; LS90%: 73.9" xr:uid="{964C200A-7A50-42B3-A563-4D6E2E88436E}"/>
    <hyperlink ref="Y328" tooltip="CV%: 3.7; ERROR: 1.8; LI90%: 46.2; LS90%: 52.2" xr:uid="{310215A3-4106-4050-853F-61801709A4C4}"/>
    <hyperlink ref="Y329" tooltip="CV%: 4.6; ERROR: 1.6; LI90%: 32.1; LS90%: 37.4" xr:uid="{7D014CE0-0B4D-4C10-BA43-93580362DA0C}"/>
    <hyperlink ref="Y330" tooltip="CV%: 2.4; ERROR: 1.5; LI90%: 58.0; LS90%: 62.9" xr:uid="{B5C5E0AB-28A7-4064-84F6-6AAC806079D1}"/>
    <hyperlink ref="Y331" tooltip="CV%: 4.1; ERROR: 1.8; LI90%: 42.2; LS90%: 48.2" xr:uid="{10E0469A-FEAD-426B-9014-DB147B8E2694}"/>
    <hyperlink ref="Y334" tooltip="CV%: 6.5; ERROR: 1.3; LI90%: 18.5; LS90%: 23.0" xr:uid="{48BE24D4-8566-43DE-AA78-399AF1F78A31}"/>
    <hyperlink ref="Y335" tooltip="CV%: 4.9; ERROR: 1.5; LI90%: 27.5; LS90%: 32.3" xr:uid="{368BF867-0E68-42B8-8478-F7809534CFE4}"/>
    <hyperlink ref="Y336" tooltip="CV%: 2.0; ERROR: 1.4; LI90%: 68.5; LS90%: 73.2" xr:uid="{06CAB158-105C-421B-908B-B1AB03A29ECE}"/>
    <hyperlink ref="Y337" tooltip="CV%: 13.3; ERROR: 7.3; LI90%: 42.6; LS90%: 66.5" xr:uid="{71C05790-A1E7-4D29-923D-B560D07EFD14}"/>
    <hyperlink ref="Y338" tooltip="CV%: 2.4; ERROR: 1.4; LI90%: 57.3; LS90%: 62.0" xr:uid="{0A13DE1E-6F74-4621-B904-07726A52EF6F}"/>
    <hyperlink ref="Y339" tooltip="CV%: 3.3; ERROR: 1.7; LI90%: 48.3; LS90%: 53.8" xr:uid="{AA0A4396-42B0-4F78-9ED7-FC1E1CCDA098}"/>
    <hyperlink ref="Y340" tooltip="CV%: 1.9; ERROR: 1.3; LI90%: 68.8; LS90%: 73.2" xr:uid="{800A897D-A9BE-408E-A3BC-946F3E2664D6}"/>
    <hyperlink ref="Y341" tooltip="CV%: 1.4; ERROR: 1.1; LI90%: 79.3; LS90%: 83.1" xr:uid="{DE81A92A-3B3D-43D0-815B-DDECE07E85BF}"/>
    <hyperlink ref="Y342" tooltip="CV%: 2.6; ERROR: 1.7; LI90%: 63.3; LS90%: 69.0" xr:uid="{39853324-D9CE-46C3-A16F-8F72FA50C89E}"/>
    <hyperlink ref="Y343" tooltip="CV%: 4.4; ERROR: 1.8; LI90%: 37.7; LS90%: 43.6" xr:uid="{B1C39422-2FBF-4D5C-8FBA-7CCB0A050164}"/>
    <hyperlink ref="Y344" tooltip="CV%: 2.8; ERROR: 1.6; LI90%: 54.0; LS90%: 59.2" xr:uid="{8250C940-29E6-41BF-9E44-09B32B69F3DD}"/>
    <hyperlink ref="Y345" tooltip="CV%: 3.0; ERROR: 1.7; LI90%: 53.7; LS90%: 59.4" xr:uid="{78B3FB9A-E065-48FC-BBFF-0BB693E22EC0}"/>
    <hyperlink ref="Y348" tooltip="CV%: 7.6; ERROR: 1.4; LI90%: 16.6; LS90%: 21.3" xr:uid="{36CB5509-5654-46A7-AB3E-B156B294FEB9}"/>
    <hyperlink ref="Y349" tooltip="CV%: 6.3; ERROR: 1.9; LI90%: 27.1; LS90%: 33.4" xr:uid="{737CF9A4-9AC5-42C4-A02F-6DC1B5CD285D}"/>
    <hyperlink ref="Y350" tooltip="CV%: 2.7; ERROR: 1.8; LI90%: 62.0; LS90%: 67.8" xr:uid="{9AD29758-29E3-4244-BBD7-D01FC11C005A}"/>
    <hyperlink ref="Y351" tooltip="CV%: 12.6; ERROR: 9.5; LI90%: 59.3; LS90%: 90.4" xr:uid="{9625FBA7-03D4-432E-A155-56B73406C276}"/>
    <hyperlink ref="Y352" tooltip="CV%: 3.8; ERROR: 2.1; LI90%: 51.5; LS90%: 58.4" xr:uid="{984442E0-68F1-49AE-B9D7-633A3C96AAD0}"/>
    <hyperlink ref="Y353" tooltip="CV%: 4.7; ERROR: 2.1; LI90%: 42.2; LS90%: 49.3" xr:uid="{F1CE803B-E807-4A6F-BF2B-6CE1D8ECA241}"/>
    <hyperlink ref="Y354" tooltip="CV%: 3.2; ERROR: 2.1; LI90%: 62.5; LS90%: 69.4" xr:uid="{0EF7C89C-7AE4-4CA3-9328-F45CF28CFC05}"/>
    <hyperlink ref="Y355" tooltip="CV%: 2.4; ERROR: 1.9; LI90%: 73.6; LS90%: 79.7" xr:uid="{E4A0440B-618A-466C-B418-CE628B22674F}"/>
    <hyperlink ref="Y356" tooltip="CV%: 3.9; ERROR: 2.4; LI90%: 56.8; LS90%: 64.6" xr:uid="{F50115DB-D6FB-4140-9FAB-D2310BE029F2}"/>
    <hyperlink ref="Y357" tooltip="CV%: 4.9; ERROR: 2.1; LI90%: 39.8; LS90%: 46.8" xr:uid="{C0B98C86-DE20-4336-86BF-1F60C640BA96}"/>
    <hyperlink ref="Y358" tooltip="CV%: 2.5; ERROR: 1.7; LI90%: 66.5; LS90%: 72.2" xr:uid="{1AE0E8E1-56B2-42C1-B444-031EBE4ECE06}"/>
    <hyperlink ref="Y359" tooltip="CV%: 5.2; ERROR: 2.3; LI90%: 40.6; LS90%: 48.2" xr:uid="{09C123C4-F335-42E1-B357-86CC618DED8D}"/>
    <hyperlink ref="Y362" tooltip="CV%: 8.0; ERROR: 0.8; LI90%: 8.6; LS90%: 11.2" xr:uid="{DA97EEC3-38BC-45B4-8DF5-35B4745146D2}"/>
    <hyperlink ref="Y363" tooltip="CV%: 6.5; ERROR: 1.1; LI90%: 15.2; LS90%: 18.9" xr:uid="{7164CD24-D5BA-4A0C-B900-120DD554EE55}"/>
    <hyperlink ref="Y364" tooltip="CV%: 2.7; ERROR: 1.3; LI90%: 46.2; LS90%: 50.6" xr:uid="{2C511C97-898E-4113-ABE7-9E7775F5BA5A}"/>
    <hyperlink ref="Y365" tooltip="CV%: 19.8; ERROR: 8.0; LI90%: 27.4; LS90%: 53.7" xr:uid="{883811FF-FD0B-4CE3-971F-B83ADC407332}"/>
    <hyperlink ref="Y366" tooltip="CV%: 4.3; ERROR: 1.4; LI90%: 31.0; LS90%: 35.7" xr:uid="{6344BE26-9CC5-43DC-87B0-69720481386A}"/>
    <hyperlink ref="Y367" tooltip="CV%: 4.4; ERROR: 1.2; LI90%: 25.6; LS90%: 29.6" xr:uid="{309B00EF-C2A0-473F-864B-0E064060C926}"/>
    <hyperlink ref="Y368" tooltip="CV%: 2.6; ERROR: 1.4; LI90%: 51.9; LS90%: 56.7" xr:uid="{7756B15E-DEB2-4CB8-A977-1CF18D0D9E2F}"/>
    <hyperlink ref="Y369" tooltip="CV%: 2.2; ERROR: 1.4; LI90%: 62.9; LS90%: 67.5" xr:uid="{D56E3076-42F3-4556-8368-7774A63063F8}"/>
    <hyperlink ref="Y370" tooltip="CV%: 3.4; ERROR: 1.6; LI90%: 43.7; LS90%: 48.8" xr:uid="{47DA205F-8ED5-461C-B987-62AEFE816A69}"/>
    <hyperlink ref="Y371" tooltip="CV%: 4.2; ERROR: 1.1; LI90%: 25.3; LS90%: 29.0" xr:uid="{0F00D905-BBE3-4C1C-AB6E-9C720B87ED21}"/>
    <hyperlink ref="Y372" tooltip="CV%: 2.8; ERROR: 1.3; LI90%: 44.0; LS90%: 48.3" xr:uid="{2D1DFF32-EB8D-41C7-8C86-6BBBAF2B63EE}"/>
    <hyperlink ref="Y373" tooltip="CV%: 4.2; ERROR: 1.4; LI90%: 31.1; LS90%: 35.7" xr:uid="{66C5DFA5-1CF7-4AB8-8BAC-6579CE85AC8D}"/>
    <hyperlink ref="Y376" tooltip="CV%: 8.3; ERROR: 1.5; LI90%: 15.6; LS90%: 20.4" xr:uid="{8928D716-18B2-4B3D-B678-98ACA57B630E}"/>
    <hyperlink ref="Y377" tooltip="CV%: 8.3; ERROR: 1.8; LI90%: 18.8; LS90%: 24.7" xr:uid="{B314E4D1-D4EA-4BE0-9B75-FA4D18C8BBEA}"/>
    <hyperlink ref="Y378" tooltip="CV%: 3.9; ERROR: 2.3; LI90%: 55.5; LS90%: 63.1" xr:uid="{C86E2AEF-F066-405E-ABBB-B7356E2E5DA2}"/>
    <hyperlink ref="Y379" tooltip="CV%: 20.7; ERROR: 10.4; LI90%: 33.1; LS90%: 67.4" xr:uid="{00938957-D0A3-4740-8C3E-8665EF6FB4DA}"/>
    <hyperlink ref="Y380" tooltip="CV%: 5.0; ERROR: 2.2; LI90%: 40.5; LS90%: 47.7" xr:uid="{346D4CFF-33EC-4DF0-A673-A48E6894C4D2}"/>
    <hyperlink ref="Y381" tooltip="CV%: 4.9; ERROR: 2.1; LI90%: 40.5; LS90%: 47.5" xr:uid="{B9DE96E4-93CA-429E-97FB-6686E52474A4}"/>
    <hyperlink ref="Y382" tooltip="CV%: 3.6; ERROR: 2.0; LI90%: 51.9; LS90%: 58.5" xr:uid="{1461470F-49B5-486D-95D6-CC9AAF8BDB15}"/>
    <hyperlink ref="Y383" tooltip="CV%: 3.3; ERROR: 2.2; LI90%: 61.9; LS90%: 69.1" xr:uid="{E5ECD7D9-2A32-4845-BF74-7FDBA595A711}"/>
    <hyperlink ref="Y384" tooltip="CV%: 5.3; ERROR: 2.5; LI90%: 43.7; LS90%: 52.0" xr:uid="{4F05425F-B3E3-46AF-A912-7A87B807C9E1}"/>
    <hyperlink ref="Y385" tooltip="CV%: 5.7; ERROR: 2.0; LI90%: 32.0; LS90%: 38.6" xr:uid="{BA7F28D7-ED3D-4610-8408-C91305B542EE}"/>
    <hyperlink ref="Y386" tooltip="CV%: 4.1; ERROR: 2.2; LI90%: 49.3; LS90%: 56.5" xr:uid="{9DE6226F-219B-4E70-8795-F8A01830EF40}"/>
    <hyperlink ref="Y387" tooltip="CV%: 4.8; ERROR: 2.3; LI90%: 43.9; LS90%: 51.5" xr:uid="{F268AD54-9CA1-4DA9-BFF1-2CC391E738C5}"/>
    <hyperlink ref="Y390" tooltip="CV%: 4.3; ERROR: 1.3; LI90%: 28.0; LS90%: 32.2" xr:uid="{956900BD-B0D7-40AD-90A6-A4A1A93FF6B6}"/>
    <hyperlink ref="Y391" tooltip="CV%: 4.2; ERROR: 1.6; LI90%: 36.7; LS90%: 42.1" xr:uid="{07ED4952-0F95-4358-9CE3-DD0A652AAEC7}"/>
    <hyperlink ref="Y392" tooltip="CV%: 1.7; ERROR: 1.3; LI90%: 76.5; LS90%: 81.0" xr:uid="{3798A325-8DC6-43F5-921F-83C725C1A819}"/>
    <hyperlink ref="Y393" tooltip="CV%: 10.3; ERROR: 6.0; LI90%: 48.5; LS90%: 68.2" xr:uid="{15FC3BAE-0E6F-4AD2-99D5-E89384D9BE01}"/>
    <hyperlink ref="Y394" tooltip="CV%: 2.1; ERROR: 1.5; LI90%: 68.0; LS90%: 72.8" xr:uid="{9A4D08B1-C191-4150-A318-3C41D21BD6C7}"/>
    <hyperlink ref="Y395" tooltip="CV%: 2.9; ERROR: 1.6; LI90%: 53.6; LS90%: 58.9" xr:uid="{AB5D2231-1860-4CA5-AA97-D69F0BCEE25B}"/>
    <hyperlink ref="Y396" tooltip="CV%: 1.4; ERROR: 1.1; LI90%: 77.7; LS90%: 81.5" xr:uid="{1BEF6149-56D7-4334-B2AD-138FD2D71708}"/>
    <hyperlink ref="Y397" tooltip="CV%: 0.9; ERROR: 0.9; LI90%: 88.9; LS90%: 91.7" xr:uid="{2510AF46-5E86-43F0-ACCB-CA4456DC278C}"/>
    <hyperlink ref="Y398" tooltip="CV%: 1.9; ERROR: 1.4; LI90%: 72.2; LS90%: 76.8" xr:uid="{C977E3D4-E956-4271-8A44-D492EFBB8591}"/>
    <hyperlink ref="Y399" tooltip="CV%: 3.0; ERROR: 1.6; LI90%: 51.5; LS90%: 56.8" xr:uid="{CF2A0950-BFDB-4429-86C5-EED78B564785}"/>
    <hyperlink ref="Y400" tooltip="CV%: 1.5; ERROR: 1.2; LI90%: 75.9; LS90%: 79.9" xr:uid="{1141263B-9814-4FC1-9203-BBDD9A4EE06C}"/>
    <hyperlink ref="Y401" tooltip="CV%: 2.2; ERROR: 1.5; LI90%: 67.1; LS90%: 72.1" xr:uid="{804D8E3A-F120-44A1-A370-41D126341AA8}"/>
    <hyperlink ref="Y404" tooltip="CV%: 7.0; ERROR: 0.9; LI90%: 10.8; LS90%: 13.6" xr:uid="{E7CCC2D4-4EB7-47B7-9F8A-13DFA04AFB3E}"/>
    <hyperlink ref="Y405" tooltip="CV%: 5.1; ERROR: 1.2; LI90%: 22.2; LS90%: 26.3" xr:uid="{40E8F58D-4224-4DF0-9D7D-F47F1D778FF8}"/>
    <hyperlink ref="Y406" tooltip="CV%: 2.2; ERROR: 1.2; LI90%: 54.6; LS90%: 58.7" xr:uid="{D749391B-D039-42ED-86DA-395AEE7206C6}"/>
    <hyperlink ref="Y407" tooltip="CV%: 13.9; ERROR: 4.5; LI90%: 25.0; LS90%: 39.8" xr:uid="{636A707F-7B63-40CB-9A4D-A97C32FCBBF6}"/>
    <hyperlink ref="Y408" tooltip="CV%: 3.0; ERROR: 1.3; LI90%: 42.5; LS90%: 46.9" xr:uid="{0FEF5731-A620-4146-9004-B79BD899FBA7}"/>
    <hyperlink ref="Y409" tooltip="CV%: 3.3; ERROR: 1.3; LI90%: 36.4; LS90%: 40.6" xr:uid="{080FAFFC-D44B-41F3-9034-86EF3E0CDE0B}"/>
    <hyperlink ref="Y410" tooltip="CV%: 2.6; ERROR: 1.4; LI90%: 50.0; LS90%: 54.5" xr:uid="{FEC1261E-1797-4780-A461-25B4A3EACF06}"/>
    <hyperlink ref="Y411" tooltip="CV%: 1.9; ERROR: 1.2; LI90%: 62.6; LS90%: 66.8" xr:uid="{B64FF5C4-E1E1-4810-97A2-DCBF1E9BC486}"/>
    <hyperlink ref="Y412" tooltip="CV%: 2.9; ERROR: 1.5; LI90%: 50.8; LS90%: 55.9" xr:uid="{A5DCB059-6AEE-495A-B406-FDFF8065BC23}"/>
    <hyperlink ref="Y413" tooltip="CV%: 3.5; ERROR: 1.3; LI90%: 35.8; LS90%: 40.2" xr:uid="{0E52FC9E-8706-4D7A-8BE7-A2A1E33BF0FB}"/>
    <hyperlink ref="Y414" tooltip="CV%: 2.0; ERROR: 1.3; LI90%: 60.8; LS90%: 65.0" xr:uid="{D601713C-AC2E-477B-B3ED-AF37001F3D5E}"/>
    <hyperlink ref="Y415" tooltip="CV%: 3.2; ERROR: 1.4; LI90%: 42.0; LS90%: 46.6" xr:uid="{4C890201-70E8-4158-9E7F-CA5D6306DC84}"/>
    <hyperlink ref="Y418" tooltip="CV%: 4.9; ERROR: 1.4; LI90%: 26.2; LS90%: 30.8" xr:uid="{E7299D4B-1144-4B2E-92B0-FF0E84129597}"/>
    <hyperlink ref="Y419" tooltip="CV%: 4.8; ERROR: 1.8; LI90%: 34.8; LS90%: 40.7" xr:uid="{05F4EA8F-65FC-450D-A21E-9A8337D1D661}"/>
    <hyperlink ref="Y420" tooltip="CV%: 2.2; ERROR: 1.6; LI90%: 67.3; LS90%: 72.5" xr:uid="{286AB56A-530A-45E7-BC42-82394A481695}"/>
    <hyperlink ref="Y421" tooltip="CV%: 13.5; ERROR: 9.5; LI90%: 54.5; LS90%: 85.6" xr:uid="{9BCF54B1-E03A-4806-B6DF-56EEA70925C6}"/>
    <hyperlink ref="Y422" tooltip="CV%: 2.6; ERROR: 1.6; LI90%: 60.9; LS90%: 66.3" xr:uid="{93034247-2313-4423-9F07-CA73632D6479}"/>
    <hyperlink ref="Y423" tooltip="CV%: 3.9; ERROR: 1.7; LI90%: 42.2; LS90%: 47.9" xr:uid="{833E1BD2-4A5E-4B0A-BE7D-7DAA58F2AAFD}"/>
    <hyperlink ref="Y424" tooltip="CV%: 1.7; ERROR: 1.4; LI90%: 75.9; LS90%: 80.4" xr:uid="{AF2BB662-4CA4-45EA-A8BC-8391471C2819}"/>
    <hyperlink ref="Y425" tooltip="CV%: 1.4; ERROR: 1.2; LI90%: 82.5; LS90%: 86.3" xr:uid="{8C26EE34-F225-4708-8B6A-A2A24CFF6101}"/>
    <hyperlink ref="Y426" tooltip="CV%: 2.4; ERROR: 1.7; LI90%: 67.6; LS90%: 73.1" xr:uid="{98BCC732-F897-4771-9CE6-2D8BCE3F67D1}"/>
    <hyperlink ref="Y427" tooltip="CV%: 4.0; ERROR: 1.8; LI90%: 41.4; LS90%: 47.2" xr:uid="{337A5B0E-E3EB-4308-B860-B91E60C579AD}"/>
    <hyperlink ref="Y428" tooltip="CV%: 2.4; ERROR: 1.6; LI90%: 63.8; LS90%: 69.2" xr:uid="{6B9C3D6D-1AF7-42C7-B1F9-DA0655FD548B}"/>
    <hyperlink ref="Y429" tooltip="CV%: 3.4; ERROR: 1.8; LI90%: 49.7; LS90%: 55.6" xr:uid="{ACA9BF46-CC44-487F-A0EA-D529DD1C5ECF}"/>
    <hyperlink ref="Y432" tooltip="CV%: 5.6; ERROR: 1.1; LI90%: 18.1; LS90%: 21.8" xr:uid="{E2667468-E386-46FC-9845-3A127E47172F}"/>
    <hyperlink ref="Y433" tooltip="CV%: 5.1; ERROR: 1.5; LI90%: 26.5; LS90%: 31.3" xr:uid="{8FB5B914-83FC-42CE-98BD-53554DE43765}"/>
    <hyperlink ref="Y434" tooltip="CV%: 2.6; ERROR: 1.5; LI90%: 56.0; LS90%: 60.9" xr:uid="{9A3E5B0D-E9FC-4876-9000-56772E1E68AA}"/>
    <hyperlink ref="Y435" tooltip="CV%: 14.0; ERROR: 8.1; LI90%: 44.7; LS90%: 71.5" xr:uid="{2FD760B7-A387-4362-9C3B-965991B2CC3E}"/>
    <hyperlink ref="Y436" tooltip="CV%: 2.7; ERROR: 1.5; LI90%: 55.2; LS90%: 60.3" xr:uid="{2A09AB78-3C70-42C9-8888-35A382143AE4}"/>
    <hyperlink ref="Y437" tooltip="CV%: 3.6; ERROR: 1.7; LI90%: 44.8; LS90%: 50.4" xr:uid="{05FE350A-71A1-4181-B455-08CAA508327F}"/>
    <hyperlink ref="Y438" tooltip="CV%: 2.1; ERROR: 1.4; LI90%: 67.8; LS90%: 72.6" xr:uid="{207D56B9-AF56-4D0E-81D6-2136E6069200}"/>
    <hyperlink ref="Y439" tooltip="CV%: 1.6; ERROR: 1.3; LI90%: 78.6; LS90%: 82.8" xr:uid="{A309BC2C-6B11-45B7-A9DF-AF8BAFCD0BB4}"/>
    <hyperlink ref="Y440" tooltip="CV%: 2.8; ERROR: 1.6; LI90%: 55.5; LS90%: 60.9" xr:uid="{79904E22-45F7-44C8-8512-D8E8496CB587}"/>
    <hyperlink ref="Y441" tooltip="CV%: 3.8; ERROR: 1.4; LI90%: 35.2; LS90%: 40.0" xr:uid="{86699B49-86F2-4B40-8020-7ABD895B6108}"/>
    <hyperlink ref="Y442" tooltip="CV%: 2.1; ERROR: 1.4; LI90%: 65.6; LS90%: 70.2" xr:uid="{6104F0D2-68CF-4F10-942A-E07EE59493B9}"/>
    <hyperlink ref="Y443" tooltip="CV%: 3.4; ERROR: 1.8; LI90%: 50.3; LS90%: 56.2" xr:uid="{BA174324-3514-4CB8-8D2C-D1B2D2311F36}"/>
    <hyperlink ref="Y446" tooltip="CV%: 6.8; ERROR: 1.0; LI90%: 13.3; LS90%: 16.7" xr:uid="{F0AF9CEB-D277-404D-8624-7ABADACA23FF}"/>
    <hyperlink ref="Y447" tooltip="CV%: 8.0; ERROR: 1.2; LI90%: 13.1; LS90%: 17.1" xr:uid="{C3EE2698-F04F-42A4-B72F-E71F73517991}"/>
    <hyperlink ref="Y448" tooltip="CV%: 3.6; ERROR: 1.5; LI90%: 38.5; LS90%: 43.2" xr:uid="{85436671-1632-4EB4-AFE2-0B3586493374}"/>
    <hyperlink ref="Y449" tooltip="CV%: 23.1; ERROR: 8.3; LI90%: 22.3; LS90%: 49.6" xr:uid="{EE03D335-8E82-48D8-A8BD-18DA786B7628}"/>
    <hyperlink ref="Y450" tooltip="CV%: 4.7; ERROR: 1.4; LI90%: 27.7; LS90%: 32.4" xr:uid="{85A9344A-C215-4871-B517-513F5C9E858B}"/>
    <hyperlink ref="Y451" tooltip="CV%: 5.4; ERROR: 1.1; LI90%: 18.7; LS90%: 22.4" xr:uid="{CCB1097C-F27F-48F8-8767-E55A21B060E2}"/>
    <hyperlink ref="Y452" tooltip="CV%: 4.4; ERROR: 1.5; LI90%: 30.6; LS90%: 35.3" xr:uid="{13954744-305F-4E66-8412-60E4E313A5CC}"/>
    <hyperlink ref="Y453" tooltip="CV%: 3.3; ERROR: 1.6; LI90%: 46.5; LS90%: 51.7" xr:uid="{2C0AD2B0-1AC2-4CE4-AD54-8C4611F6002E}"/>
    <hyperlink ref="Y454" tooltip="CV%: 4.4; ERROR: 1.6; LI90%: 33.0; LS90%: 38.2" xr:uid="{480F0F61-34D2-4BAE-B57F-5FFA6F4BAC61}"/>
    <hyperlink ref="Y455" tooltip="CV%: 5.8; ERROR: 1.0; LI90%: 15.7; LS90%: 19.0" xr:uid="{8378D498-256D-45E0-97AC-22A67D164F87}"/>
    <hyperlink ref="Y456" tooltip="CV%: 3.9; ERROR: 1.4; LI90%: 33.3; LS90%: 37.9" xr:uid="{E49146BF-1561-433A-9AD1-2176A73A4104}"/>
    <hyperlink ref="Y457" tooltip="CV%: 5.3; ERROR: 1.2; LI90%: 20.1; LS90%: 23.9" xr:uid="{92396458-BF47-42E3-846D-24AB44819707}"/>
    <hyperlink ref="Y460" tooltip="CV%: 6.9; ERROR: 1.7; LI90%: 22.0; LS90%: 27.6" xr:uid="{575B57F1-9CA3-4DD0-A6D0-0EAE06A376AE}"/>
    <hyperlink ref="Y461" tooltip="CV%: 5.9; ERROR: 2.3; LI90%: 34.4; LS90%: 41.8" xr:uid="{5DF41F6E-49BD-4468-A34F-CDD2800B4EBB}"/>
    <hyperlink ref="Y462" tooltip="CV%: 2.9; ERROR: 2.0; LI90%: 65.8; LS90%: 72.5" xr:uid="{2E63C02F-D3E1-4937-A9C2-03844B8C7A35}"/>
    <hyperlink ref="Y463" tooltip="CV%: 14.6; ERROR: 10.7; LI90%: 56.0; LS90%: 91.3" xr:uid="{272CB520-6651-4241-8441-EDC4E0F24462}"/>
    <hyperlink ref="Y464" tooltip="CV%: 3.6; ERROR: 2.3; LI90%: 62.1; LS90%: 69.8" xr:uid="{2F0BF1DE-AF6A-4EBE-A90D-E7FF4604ED41}"/>
    <hyperlink ref="Y465" tooltip="CV%: 3.8; ERROR: 2.3; LI90%: 56.8; LS90%: 64.4" xr:uid="{32913142-127B-4943-8F6F-8BB8C32FDF40}"/>
    <hyperlink ref="Y466" tooltip="CV%: 2.7; ERROR: 2.0; LI90%: 72.2; LS90%: 78.8" xr:uid="{BF441EC7-D67D-4978-8923-EA1A0127E4E3}"/>
    <hyperlink ref="Y467" tooltip="CV%: 2.1; ERROR: 1.7; LI90%: 79.5; LS90%: 85.2" xr:uid="{0E460DF3-F62F-45C1-8115-087EF20BD30A}"/>
    <hyperlink ref="Y468" tooltip="CV%: 3.6; ERROR: 2.5; LI90%: 64.9; LS90%: 73.1" xr:uid="{1E9633F0-DAD1-4B1A-AB7C-DD8AAAC4F3B4}"/>
    <hyperlink ref="Y469" tooltip="CV%: 3.3; ERROR: 2.1; LI90%: 61.1; LS90%: 68.0" xr:uid="{43A3DDF1-658D-465E-88F7-CD937D4D94C8}"/>
    <hyperlink ref="Y470" tooltip="CV%: 2.1; ERROR: 1.7; LI90%: 78.1; LS90%: 83.5" xr:uid="{14B2821C-876A-497F-AA27-2FC04AD7D472}"/>
    <hyperlink ref="Y471" tooltip="CV%: 2.9; ERROR: 1.9; LI90%: 64.6; LS90%: 71.0" xr:uid="{2401C161-5505-4DBC-A5E9-9219D1A0E501}"/>
    <hyperlink ref="AA11" tooltip="CV%: 1.0; ERROR:   190 179; LI90%:   18 419 027; LS90%:   19 044 661" xr:uid="{94D199FE-5C0E-4028-AC7D-FD6F100DF84E}"/>
    <hyperlink ref="AA12" tooltip="CV%: 1.0; ERROR:   190 179; LI90%:  18 419 027; LS90%:  19 044 661" xr:uid="{9FE04419-5B7E-4D5C-838A-026B2929E535}"/>
    <hyperlink ref="AA13" tooltip="CV%: 1.6; ERROR:   120 438; LI90%:  7 270 503; LS90%:  7 666 709" xr:uid="{44742B28-E5F5-42BB-B48D-CB635374B464}"/>
    <hyperlink ref="AA14" tooltip="CV%: 1.0; ERROR:   185 655; LI90%:  17 631 423; LS90%:  18 242 173" xr:uid="{658EF0A3-3B00-43EF-84F1-249605C7B500}"/>
    <hyperlink ref="AA15" tooltip="CV%: 7.3; ERROR:   30 100; LI90%:   361 472; LS90%:   460 494" xr:uid="{19F049E8-7337-43B2-AF6B-71D227A38FDB}"/>
    <hyperlink ref="AA16" tooltip="CV%: 1.2; ERROR:   174 435; LI90%:  14 766 542; LS90%:  15 340 382" xr:uid="{4A2A9ACE-B02A-4A65-B1F6-7AB0E86030CA}"/>
    <hyperlink ref="AA17" tooltip="CV%: 1.2; ERROR:   163 952; LI90%:  13 370 521; LS90%:  13 909 877" xr:uid="{DB8A825F-B3CD-432D-9DCB-CCAB29899579}"/>
    <hyperlink ref="AA18" tooltip="CV%: 1.3; ERROR:   160 962; LI90%:  12 219 515; LS90%:  12 749 033" xr:uid="{CC5054C2-718D-4BBA-A000-06573400A01B}"/>
    <hyperlink ref="AA19" tooltip="CV%: 1.3; ERROR:   155 892; LI90%:  11 317 123; LS90%:  11 829 961" xr:uid="{BC0CD56B-033E-443B-AE06-755E073D5922}"/>
    <hyperlink ref="AA20" tooltip="CV%: 1.3; ERROR:   165 054; LI90%:  12 509 170; LS90%:  13 052 150" xr:uid="{633CFB10-3857-463D-A998-C136D9D1ABFC}"/>
    <hyperlink ref="AA21" tooltip="CV%: 1.1; ERROR:   183 628; LI90%:  15 916 809; LS90%:  16 520 893" xr:uid="{104212EB-3DD5-4565-A050-2CE6C34CCF4E}"/>
    <hyperlink ref="AA22" tooltip="CV%: 1.1; ERROR:   180 227; LI90%:  16 118 099; LS90%:  16 710 993" xr:uid="{A1E44AE0-6CC3-4BD1-8C81-348ED9D37265}"/>
    <hyperlink ref="AA23" tooltip="CV%: 1.4; ERROR:   158 038; LI90%:  11 232 034; LS90%:  11 751 932" xr:uid="{059240E1-9AF4-423F-AFFB-6F16A906A088}"/>
    <hyperlink ref="AA25" tooltip="CV%: 6.2; ERROR:   10 681; LI90%:    155 180; LS90%:    190 318" xr:uid="{8C84B25F-3E49-4966-B5E4-BA29DE402F0D}"/>
    <hyperlink ref="AA26" tooltip="CV%: 6.2; ERROR:   10 681; LI90%:   155 180; LS90%:   190 318" xr:uid="{2CB5FCD5-FA7D-4260-A691-5A788E940040}"/>
    <hyperlink ref="AA27" tooltip="CV%: 10.3; ERROR:   6 771; LI90%:   54 710; LS90%:   76 984" xr:uid="{09F1F090-75E2-479C-9EE9-4ADC154650DB}"/>
    <hyperlink ref="AA28" tooltip="CV%: 6.4; ERROR:   10 031; LI90%:   141 269; LS90%:   174 269" xr:uid="{1ACC5FAB-F56B-4227-91A0-0F18A6743923}"/>
    <hyperlink ref="AA29" tooltip="CV%: 37.7; ERROR:   2 299; LI90%:   2 322; LS90%:   9 886" xr:uid="{1A65E371-EBAA-494E-B59C-66FE823D201C}"/>
    <hyperlink ref="AA30" tooltip="CV%: 7.4; ERROR:   9 040; LI90%:   107 377; LS90%:   137 117" xr:uid="{08BDBAF9-A78B-4B74-B38D-2DB4B569AE66}"/>
    <hyperlink ref="AA31" tooltip="CV%: 7.1; ERROR:   8 551; LI90%:   106 830; LS90%:   134 962" xr:uid="{2633BFF2-5467-4538-A56B-BEE99C9A18AA}"/>
    <hyperlink ref="AA32" tooltip="CV%: 7.4; ERROR:   8 182; LI90%:   97 469; LS90%:   124 387" xr:uid="{B0556D78-F3E0-479E-9E2A-A29A903AB001}"/>
    <hyperlink ref="AA33" tooltip="CV%: 7.3; ERROR:   7 963; LI90%:   96 191; LS90%:   122 387" xr:uid="{07924B83-762A-41F7-9BBE-26F87B267C3E}"/>
    <hyperlink ref="AA34" tooltip="CV%: 10.1; ERROR:   7 220; LI90%:   59 645; LS90%:   83 395" xr:uid="{F29B3B46-1528-4582-B081-4E0EDE05521E}"/>
    <hyperlink ref="AA35" tooltip="CV%: 6.8; ERROR:   9 481; LI90%:   122 823; LS90%:   154 013" xr:uid="{18AAFC6F-D389-4916-98E7-C7D9B0237767}"/>
    <hyperlink ref="AA36" tooltip="CV%: 7.2; ERROR:   9 448; LI90%:   116 587; LS90%:   147 669" xr:uid="{B453E9B8-C7BD-4E5F-A0FD-949A321610AE}"/>
    <hyperlink ref="AA37" tooltip="CV%: 8.1; ERROR:   8 228; LI90%:   88 008; LS90%:   115 074" xr:uid="{8D481D14-F498-446B-8524-E46056F3EF96}"/>
    <hyperlink ref="AA39" tooltip="CV%: 5.3; ERROR:   26 060; LI90%:    452 738; LS90%:    538 470" xr:uid="{83B13CED-D6AF-4FA4-B371-05D0D10BB6AC}"/>
    <hyperlink ref="AA40" tooltip="CV%: 5.3; ERROR:   26 060; LI90%:   452 738; LS90%:   538 470" xr:uid="{62506C45-8B46-4788-85E0-2870BDA63EAA}"/>
    <hyperlink ref="AA41" tooltip="CV%: 8.6; ERROR:   14 537; LI90%:   145 906; LS90%:   193 730" xr:uid="{F5FE07E5-6C30-4748-9891-89DDF1FED318}"/>
    <hyperlink ref="AA42" tooltip="CV%: 5.4; ERROR:   25 240; LI90%:   427 660; LS90%:   510 692" xr:uid="{896E8207-4B1F-42A5-BAE5-39C42C5FA01A}"/>
    <hyperlink ref="AA43" tooltip="CV%: 29.4; ERROR:   3 779; LI90%:   6 635; LS90%:   19 069" xr:uid="{D43CA53A-1EFC-49F7-B060-9CECDBC53E79}"/>
    <hyperlink ref="AA44" tooltip="CV%: 5.4; ERROR:   24 547; LI90%:   417 162; LS90%:   497 914" xr:uid="{F99CAE92-4361-4EA1-B128-2A6ECB71D673}"/>
    <hyperlink ref="AA45" tooltip="CV%: 5.4; ERROR:   23 621; LI90%:   394 705; LS90%:   472 411" xr:uid="{C2EF5FAD-D9B4-4ECB-B107-F7D19FAECAEE}"/>
    <hyperlink ref="AA46" tooltip="CV%: 6.0; ERROR:   22 902; LI90%:   342 407; LS90%:   417 747" xr:uid="{AFCEF171-4A60-4251-BEFD-190995836911}"/>
    <hyperlink ref="AA47" tooltip="CV%: 6.3; ERROR:   23 053; LI90%:   329 143; LS90%:   404 979" xr:uid="{A0DD77F2-9D97-4C6C-85A7-53EC801C1C6C}"/>
    <hyperlink ref="AA48" tooltip="CV%: 8.0; ERROR:   14 369; LI90%:   155 410; LS90%:   202 678" xr:uid="{ADFE4887-A635-4A90-8B15-7414FB9EF78C}"/>
    <hyperlink ref="AA49" tooltip="CV%: 5.7; ERROR:   25 390; LI90%:   401 864; LS90%:   485 388" xr:uid="{C1EA2BEC-17FE-4C36-A03F-16C1DB0F5B3A}"/>
    <hyperlink ref="AA50" tooltip="CV%: 5.7; ERROR:   25 198; LI90%:   404 497; LS90%:   487 391" xr:uid="{728DAB0F-5EFC-4497-ABC2-475C1242C20B}"/>
    <hyperlink ref="AA51" tooltip="CV%: 6.2; ERROR:   18 919; LI90%:   276 089; LS90%:   338 327" xr:uid="{C23E293D-40F1-4C3B-B325-9E9B7EAC5F1E}"/>
    <hyperlink ref="AA53" tooltip="CV%: 5.8; ERROR:   6 113; LI90%:    94 680; LS90%:    114 792" xr:uid="{E8AA6A30-D35F-4B12-8C84-E179837FC139}"/>
    <hyperlink ref="AA54" tooltip="CV%: 5.8; ERROR:   6 113; LI90%:   94 680; LS90%:   114 792" xr:uid="{38B91DFB-17A3-4891-BC9A-EF9AD622F22A}"/>
    <hyperlink ref="AA55" tooltip="CV%: 8.7; ERROR:   3 631; LI90%:   35 844; LS90%:   47 788" xr:uid="{AAD488FA-0BA8-4322-BAB8-36D4FC0CDB49}"/>
    <hyperlink ref="AA56" tooltip="CV%: 5.6; ERROR:   5 593; LI90%:   89 944; LS90%:   108 344" xr:uid="{24DC0778-70DE-42D2-BF98-8EAA8AFAB18B}"/>
    <hyperlink ref="AA57" tooltip="CV%: 61.0; ERROR:    841; LI90%: 0*; LS90%:   2 762" xr:uid="{4B0B698B-64B5-467C-AF72-E0D0C5E1D72F}"/>
    <hyperlink ref="AA58" tooltip="CV%: 6.1; ERROR:   5 064; LI90%:   75 247; LS90%:   91 905" xr:uid="{A77CE50A-5181-472B-8F6D-720F79CE6390}"/>
    <hyperlink ref="AA59" tooltip="CV%: 5.5; ERROR:   4 777; LI90%:   78 659; LS90%:   94 373" xr:uid="{8DDABA87-510F-4904-8D71-22517161CD0A}"/>
    <hyperlink ref="AA60" tooltip="CV%: 6.1; ERROR:   4 448; LI90%:   65 161; LS90%:   79 793" xr:uid="{74C28B13-A9DD-449F-B90F-7ACD82264C8D}"/>
    <hyperlink ref="AA61" tooltip="CV%: 6.3; ERROR:   4 527; LI90%:   64 464; LS90%:   79 356" xr:uid="{9AF235AD-62E6-4E19-A5DE-1FD5D12BA40F}"/>
    <hyperlink ref="AA62" tooltip="CV%: 9.4; ERROR:   3 089; LI90%:   27 714; LS90%:   37 876" xr:uid="{40E22C0F-739B-4A8B-B002-BEE9E26C5F10}"/>
    <hyperlink ref="AA63" tooltip="CV%: 6.2; ERROR:   5 900; LI90%:   85 614; LS90%:   105 022" xr:uid="{8A0D8981-40CE-498C-970E-07DABCDBFEBC}"/>
    <hyperlink ref="AA64" tooltip="CV%: 6.1; ERROR:   5 671; LI90%:   83 600; LS90%:   102 256" xr:uid="{BB78A154-241B-441F-8DCC-11784FDFD647}"/>
    <hyperlink ref="AA65" tooltip="CV%: 6.6; ERROR:   4 478; LI90%:   60 095; LS90%:   74 825" xr:uid="{4E4E1968-EBF7-459C-AB5B-9440B9CDFA76}"/>
    <hyperlink ref="AA67" tooltip="CV%: 5.3; ERROR:   6 577; LI90%:    112 910; LS90%:    134 544" xr:uid="{3A75DFE8-C8C3-49B4-A672-358E2B89987A}"/>
    <hyperlink ref="AA68" tooltip="CV%: 5.3; ERROR:   6 577; LI90%:   112 910; LS90%:   134 544" xr:uid="{A3909083-7C67-4940-960E-9D53A5DDE7C0}"/>
    <hyperlink ref="AA69" tooltip="CV%: 7.1; ERROR:   4 406; LI90%:   54 729; LS90%:   69 221" xr:uid="{33C29BD5-A28C-4DA8-A3A2-14FDE193E037}"/>
    <hyperlink ref="AA70" tooltip="CV%: 5.5; ERROR:   6 402; LI90%:   106 060; LS90%:   127 122" xr:uid="{42106D4D-60EC-473D-BFCE-03EB2575B717}"/>
    <hyperlink ref="AA71" tooltip="CV%: 35.2; ERROR:    804; LI90%:    958; LS90%:   3 604" xr:uid="{51C31DAF-8CBB-4E4D-B050-5A82CA103E5E}"/>
    <hyperlink ref="AA72" tooltip="CV%: 6.0; ERROR:   5 385; LI90%:   80 634; LS90%:   98 350" xr:uid="{74275102-AC43-4A71-8BA1-F19045C4F0F0}"/>
    <hyperlink ref="AA73" tooltip="CV%: 6.0; ERROR:   5 378; LI90%:   81 007; LS90%:   98 697" xr:uid="{A72F76BD-5A97-4AE9-B6C3-32A1027E9265}"/>
    <hyperlink ref="AA74" tooltip="CV%: 7.0; ERROR:   5 741; LI90%:   72 502; LS90%:   91 390" xr:uid="{81F3900A-18F5-478F-AB76-6457E0532CC9}"/>
    <hyperlink ref="AA75" tooltip="CV%: 6.7; ERROR:   5 504; LI90%:   72 815; LS90%:   90 919" xr:uid="{08616887-88D4-451B-9C34-556551F77B77}"/>
    <hyperlink ref="AA76" tooltip="CV%: 6.1; ERROR:   5 294; LI90%:   77 522; LS90%:   94 940" xr:uid="{9FA88787-8506-458E-A5EF-41315015B778}"/>
    <hyperlink ref="AA77" tooltip="CV%: 5.9; ERROR:   6 378; LI90%:   97 192; LS90%:   118 174" xr:uid="{6129FC17-B06A-4BFC-9ABF-74F3322EE93B}"/>
    <hyperlink ref="AA78" tooltip="CV%: 5.6; ERROR:   6 217; LI90%:   100 560; LS90%:   121 012" xr:uid="{601C60AF-D03B-4229-BFF6-9A52A82E5E97}"/>
    <hyperlink ref="AA79" tooltip="CV%: 5.9; ERROR:   5 334; LI90%:   81 349; LS90%:   98 897" xr:uid="{ACB49884-EC81-4517-8C5C-366F7ADDBFDF}"/>
    <hyperlink ref="AA81" tooltip="CV%: 4.6; ERROR:   19 892; LI90%:    396 851; LS90%:    462 289" xr:uid="{F93672F3-6AA7-4724-A74D-1D1E838401D8}"/>
    <hyperlink ref="AA82" tooltip="CV%: 4.6; ERROR:   19 892; LI90%:   396 851; LS90%:   462 289" xr:uid="{6D1A8622-CB59-45F2-968E-3BBAD49A2604}"/>
    <hyperlink ref="AA83" tooltip="CV%: 8.0; ERROR:   10 922; LI90%:   119 223; LS90%:   155 153" xr:uid="{9497490E-B4A7-4DA4-AF01-0ECBF6A0A8AC}"/>
    <hyperlink ref="AA84" tooltip="CV%: 4.7; ERROR:   18 803; LI90%:   370 892; LS90%:   432 748" xr:uid="{88975CED-D879-41C9-9EAC-7F367C7D7A14}"/>
    <hyperlink ref="AA85" tooltip="CV%: 44.3; ERROR:   2 542; LI90%:   1 555; LS90%:   9 917" xr:uid="{937430BC-C5FA-4131-8264-2417C3CABB0C}"/>
    <hyperlink ref="AA86" tooltip="CV%: 5.3; ERROR:   18 490; LI90%:   316 721; LS90%:   377 549" xr:uid="{7214355D-7947-42E4-B1CA-5B71150C2966}"/>
    <hyperlink ref="AA87" tooltip="CV%: 5.1; ERROR:   19 000; LI90%:   340 002; LS90%:   402 508" xr:uid="{DE383D63-FC93-4D5B-B075-17CCE12B1121}"/>
    <hyperlink ref="AA88" tooltip="CV%: 5.6; ERROR:   16 846; LI90%:   275 605; LS90%:   331 023" xr:uid="{BA2DE10F-E587-452B-820E-DCBE0FF701CB}"/>
    <hyperlink ref="AA89" tooltip="CV%: 5.6; ERROR:   16 798; LI90%:   271 049; LS90%:   326 311" xr:uid="{A3B51991-8BA3-4572-B648-E9EFC489CBA0}"/>
    <hyperlink ref="AA90" tooltip="CV%: 6.9; ERROR:   11 910; LI90%:   152 610; LS90%:   191 790" xr:uid="{8289B8E6-74AD-41FA-8957-6A1E206745E0}"/>
    <hyperlink ref="AA91" tooltip="CV%: 5.2; ERROR:   19 774; LI90%:   348 154; LS90%:   413 204" xr:uid="{9F3EFFB7-4A98-4CAB-B74D-A4C19A997171}"/>
    <hyperlink ref="AA92" tooltip="CV%: 5.3; ERROR:   19 438; LI90%:   334 169; LS90%:   398 113" xr:uid="{2309C966-709C-4940-BFA9-1937A2CAF854}"/>
    <hyperlink ref="AA93" tooltip="CV%: 5.9; ERROR:   17 603; LI90%:   270 685; LS90%:   328 593" xr:uid="{A964DFC8-77C8-4FFF-8DF5-88DD84095C41}"/>
    <hyperlink ref="AA95" tooltip="CV%: 4.9; ERROR:   5 427; LI90%:    102 924; LS90%:    120 778" xr:uid="{5B66419B-6F97-4375-96B2-4F336C529DD0}"/>
    <hyperlink ref="AA96" tooltip="CV%: 4.9; ERROR:   5 427; LI90%:   102 924; LS90%:   120 778" xr:uid="{30063EBC-8581-47AE-B811-EBCDFB77CA70}"/>
    <hyperlink ref="AA97" tooltip="CV%: 7.7; ERROR:   3 240; LI90%:   36 872; LS90%:   47 530" xr:uid="{A96110AF-A372-4D11-9D96-09AEC6F4F723}"/>
    <hyperlink ref="AA98" tooltip="CV%: 5.0; ERROR:   5 280; LI90%:   97 879; LS90%:   115 247" xr:uid="{99AB5613-3C8D-4494-829C-4C82FBEA4F15}"/>
    <hyperlink ref="AA99" tooltip="CV%: 38.6; ERROR:    944; LI90%:    891; LS90%:   3 997" xr:uid="{26FFE08F-A759-43C8-89EC-BEC0AF2BB8DD}"/>
    <hyperlink ref="AA100" tooltip="CV%: 5.6; ERROR:   4 517; LI90%:   73 759; LS90%:   88 617" xr:uid="{F76E98F0-AA11-4759-8C1E-0E33F3D304BE}"/>
    <hyperlink ref="AA101" tooltip="CV%: 5.5; ERROR:   4 871; LI90%:   81 262; LS90%:   97 284" xr:uid="{1D0FA8E1-F662-4AF8-91A5-43D862D9B63A}"/>
    <hyperlink ref="AA102" tooltip="CV%: 5.7; ERROR:   4 456; LI90%:   70 905; LS90%:   85 565" xr:uid="{10E6106D-E6DA-4558-90B6-DFA483D95173}"/>
    <hyperlink ref="AA103" tooltip="CV%: 5.7; ERROR:   4 231; LI90%:   67 144; LS90%:   81 062" xr:uid="{EE8C6A6A-EDC4-4D97-B3B2-0EF73B3AD9A6}"/>
    <hyperlink ref="AA104" tooltip="CV%: 6.3; ERROR:   3 692; LI90%:   52 121; LS90%:   64 269" xr:uid="{30993380-8C89-41B8-AEFC-116C81393D5E}"/>
    <hyperlink ref="AA105" tooltip="CV%: 5.2; ERROR:   5 086; LI90%:   89 673; LS90%:   106 405" xr:uid="{CE4F7718-36C6-4EE4-8E1C-3AE1216DABB0}"/>
    <hyperlink ref="AA106" tooltip="CV%: 5.0; ERROR:   5 051; LI90%:   92 230; LS90%:   108 846" xr:uid="{111D98AA-FFF6-4298-9C57-F1CB7F3A9B5B}"/>
    <hyperlink ref="AA107" tooltip="CV%: 5.8; ERROR:   4 535; LI90%:   71 057; LS90%:   85 975" xr:uid="{C528C2A9-563D-4BA3-9BFC-16210971D089}"/>
    <hyperlink ref="AA109" tooltip="CV%: 4.4; ERROR:   28 135; LI90%:    592 047; LS90%:    684 603" xr:uid="{A970EC59-22F5-480C-8E8D-BB4DB72BF70D}"/>
    <hyperlink ref="AA110" tooltip="CV%: 4.4; ERROR:   28 135; LI90%:   592 047; LS90%:   684 603" xr:uid="{0AF22DD0-E18B-4EC6-B3B6-2CD665187BD1}"/>
    <hyperlink ref="AA111" tooltip="CV%: 6.4; ERROR:   19 685; LI90%:   277 460; LS90%:   342 220" xr:uid="{B891AC87-B9A4-406B-8E5E-CA8F94A3D4C4}"/>
    <hyperlink ref="AA112" tooltip="CV%: 4.5; ERROR:   27 030; LI90%:   556 560; LS90%:   645 480" xr:uid="{6909ED71-BF42-4DE3-93F3-06BA0D7937B9}"/>
    <hyperlink ref="AA113" tooltip="CV%: 23.7; ERROR:   5 479; LI90%:   14 071; LS90%:   32 093" xr:uid="{1A27199E-EC6E-49BE-BA30-16D92830A487}"/>
    <hyperlink ref="AA114" tooltip="CV%: 5.3; ERROR:   25 507; LI90%:   439 815; LS90%:   523 725" xr:uid="{5094BDB4-D0DB-411E-8B31-3CBD3DECAA69}"/>
    <hyperlink ref="AA115" tooltip="CV%: 6.2; ERROR:   24 200; LI90%:   347 880; LS90%:   427 490" xr:uid="{C58EB636-03BE-46FC-BC9F-EE1AB6F2057D}"/>
    <hyperlink ref="AA116" tooltip="CV%: 5.9; ERROR:   22 646; LI90%:   345 506; LS90%:   420 004" xr:uid="{A40C2A96-836E-4504-A14A-94E1527A721B}"/>
    <hyperlink ref="AA117" tooltip="CV%: 6.2; ERROR:   22 638; LI90%:   326 134; LS90%:   400 608" xr:uid="{AD96619E-11F8-4111-89E9-1D0DC1C928E9}"/>
    <hyperlink ref="AA118" tooltip="CV%: 5.2; ERROR:   27 200; LI90%:   481 314; LS90%:   570 792" xr:uid="{1CD96CE0-0D5B-4EF4-83AB-F80794638072}"/>
    <hyperlink ref="AA119" tooltip="CV%: 5.1; ERROR:   27 682; LI90%:   498 009; LS90%:   589 077" xr:uid="{16C05293-B17F-4A36-AD2C-FFC44CA9F381}"/>
    <hyperlink ref="AA120" tooltip="CV%: 4.7; ERROR:   27 537; LI90%:   534 505; LS90%:   625 093" xr:uid="{7CA7E3A6-0659-42E9-B700-45361E9748F4}"/>
    <hyperlink ref="AA121" tooltip="CV%: 5.5; ERROR:   24 256; LI90%:   397 459; LS90%:   477 253" xr:uid="{10841C7E-A6D5-4454-9851-1B02CBF117C7}"/>
    <hyperlink ref="AA123" tooltip="CV%: 4.7; ERROR:   23 258; LI90%:    452 125; LS90%:    528 637" xr:uid="{9A67EB1B-8740-491C-B4FB-01A32CA27E90}"/>
    <hyperlink ref="AA124" tooltip="CV%: 4.7; ERROR:   23 258; LI90%:   452 125; LS90%:   528 637" xr:uid="{04372AA6-C15A-4651-B9D3-0EED9C892C31}"/>
    <hyperlink ref="AA125" tooltip="CV%: 7.7; ERROR:   12 120; LI90%:   138 003; LS90%:   177 873" xr:uid="{853BB3EF-13F5-4F58-8299-D521C6A465E9}"/>
    <hyperlink ref="AA126" tooltip="CV%: 4.9; ERROR:   23 081; LI90%:   432 440; LS90%:   508 370" xr:uid="{362433C6-E06C-454F-A865-3F3A485AE56A}"/>
    <hyperlink ref="AA127" tooltip="CV%: 28.8; ERROR:   2 981; LI90%:   5 431; LS90%:   15 237" xr:uid="{AA7FAB08-FC21-40AE-A3EB-1E9BF7AAA022}"/>
    <hyperlink ref="AA128" tooltip="CV%: 5.3; ERROR:   21 533; LI90%:   373 930; LS90%:   444 768" xr:uid="{EB271F9A-737A-499F-918D-655DFAAD6191}"/>
    <hyperlink ref="AA129" tooltip="CV%: 5.5; ERROR:   21 555; LI90%:   354 348; LS90%:   425 258" xr:uid="{1B6B6D4C-2198-4CA8-A219-A2D51AC8BEC7}"/>
    <hyperlink ref="AA130" tooltip="CV%: 5.2; ERROR:   19 183; LI90%:   337 160; LS90%:   400 266" xr:uid="{713B4813-4EAE-4CFD-953C-D2B5F92D7523}"/>
    <hyperlink ref="AA131" tooltip="CV%: 5.3; ERROR:   19 066; LI90%:   326 553; LS90%:   389 273" xr:uid="{CF6F4607-C41A-44DF-854E-AC47DA1408C4}"/>
    <hyperlink ref="AA132" tooltip="CV%: 7.9; ERROR:   13 536; LI90%:   148 933; LS90%:   193 463" xr:uid="{4CCD7773-784E-4F8E-AEB2-89E5826F77D8}"/>
    <hyperlink ref="AA133" tooltip="CV%: 5.0; ERROR:   22 534; LI90%:   411 134; LS90%:   485 264" xr:uid="{9D91067F-DC64-4F06-8D57-9449D30D9EF5}"/>
    <hyperlink ref="AA134" tooltip="CV%: 5.4; ERROR:   22 250; LI90%:   375 134; LS90%:   448 332" xr:uid="{8FD2F032-737A-4550-A29D-E22F5606EA5F}"/>
    <hyperlink ref="AA135" tooltip="CV%: 5.7; ERROR:   18 450; LI90%:   291 404; LS90%:   352 098" xr:uid="{3DC56409-1774-4A54-82A1-A92A775482F5}"/>
    <hyperlink ref="AA137" tooltip="CV%: 2.7; ERROR:   51 243; LI90%:   1 782 958; LS90%:   1 951 532" xr:uid="{1AA592FF-B808-4E69-8BCE-99DAEEF2A982}"/>
    <hyperlink ref="AA138" tooltip="CV%: 2.7; ERROR:   51 243; LI90%:  1 782 958; LS90%:  1 951 532" xr:uid="{D7324B20-A042-4F00-BAA2-108AC12E4399}"/>
    <hyperlink ref="AA139" tooltip="CV%: 4.5; ERROR:   34 475; LI90%:   701 467; LS90%:   814 879" xr:uid="{32A45BF3-C8CA-46AB-8C3A-E7390BC51EA6}"/>
    <hyperlink ref="AA140" tooltip="CV%: 2.8; ERROR:   50 880; LI90%:  1 752 843; LS90%:  1 920 225" xr:uid="{71CAE513-38E0-44F8-BBBC-8C54861E66E0}"/>
    <hyperlink ref="AA141" tooltip="CV%: 21.6; ERROR:   6 916; LI90%:   20 634; LS90%:   43 386" xr:uid="{9425EB09-64EF-4AD2-B461-EE1C400646AA}"/>
    <hyperlink ref="AA142" tooltip="CV%: 2.9; ERROR:   48 977; LI90%:  1 608 266; LS90%:  1 769 384" xr:uid="{FA8A6B39-EF66-4EC8-AABC-843476E1F1A3}"/>
    <hyperlink ref="AA143" tooltip="CV%: 3.0; ERROR:   49 169; LI90%:  1 568 679; LS90%:  1 730 431" xr:uid="{92421373-AC3A-43AB-BC69-A0C50D2D7361}"/>
    <hyperlink ref="AA144" tooltip="CV%: 3.1; ERROR:   47 762; LI90%:  1 466 715; LS90%:  1 623 837" xr:uid="{A1E366C9-B323-4796-A889-7C1621060D74}"/>
    <hyperlink ref="AA145" tooltip="CV%: 3.2; ERROR:   46 194; LI90%:  1 372 919; LS90%:  1 524 883" xr:uid="{D02F04F3-6453-48FF-A910-2654E88699EF}"/>
    <hyperlink ref="AA146" tooltip="CV%: 3.1; ERROR:   47 373; LI90%:  1 474 294; LS90%:  1 630 138" xr:uid="{3C0F096D-7AAB-4567-A022-0480C5D83F28}"/>
    <hyperlink ref="AA147" tooltip="CV%: 3.0; ERROR:   49 848; LI90%:  1 606 746; LS90%:  1 770 730" xr:uid="{A22572CB-0132-43DA-A22F-25D85666CF99}"/>
    <hyperlink ref="AA148" tooltip="CV%: 3.1; ERROR:   49 241; LI90%:  1 517 891; LS90%:  1 679 879" xr:uid="{AA1FB5EB-9D27-4C2B-A5F7-C58E3630E64F}"/>
    <hyperlink ref="AA149" tooltip="CV%: 3.3; ERROR:   47 868; LI90%:  1 380 222; LS90%:  1 537 692" xr:uid="{98985AB5-830A-4984-BFC3-64A33DDF61BD}"/>
    <hyperlink ref="AA151" tooltip="CV%: 4.0; ERROR:   10 238; LI90%:    236 415; LS90%:    270 095" xr:uid="{19191BE0-A8DD-4A44-9272-C8A3A5A080D7}"/>
    <hyperlink ref="AA152" tooltip="CV%: 4.0; ERROR:   10 238; LI90%:   236 415; LS90%:   270 095" xr:uid="{77010D95-1425-40DE-986A-2206C57A575D}"/>
    <hyperlink ref="AA153" tooltip="CV%: 7.1; ERROR:   7 175; LI90%:   89 781; LS90%:   113 385" xr:uid="{30CF414D-8B1A-474A-B39C-9D242E010AC5}"/>
    <hyperlink ref="AA154" tooltip="CV%: 4.3; ERROR:   10 164; LI90%:   221 742; LS90%:   255 178" xr:uid="{6A72CFE3-50CB-46E1-9374-10EFE794716B}"/>
    <hyperlink ref="AA155" tooltip="CV%: 38.8; ERROR:    912; LI90%:    850; LS90%:   3 850" xr:uid="{B6E4A272-9AAD-4E4F-8844-4323BCCA7E0F}"/>
    <hyperlink ref="AA156" tooltip="CV%: 4.9; ERROR:   9 352; LI90%:   176 571; LS90%:   207 335" xr:uid="{1F3164A3-9C50-451C-B470-F86FB1EDF031}"/>
    <hyperlink ref="AA157" tooltip="CV%: 4.7; ERROR:   9 867; LI90%:   191 726; LS90%:   224 186" xr:uid="{63E9B2E6-4795-4C60-BAA4-C48DBE04D760}"/>
    <hyperlink ref="AA158" tooltip="CV%: 5.6; ERROR:   8 586; LI90%:   140 423; LS90%:   168 669" xr:uid="{5CC2DB1D-1484-4ED4-971A-DFCC00465018}"/>
    <hyperlink ref="AA159" tooltip="CV%: 5.6; ERROR:   8 389; LI90%:   136 291; LS90%:   163 889" xr:uid="{CDF20CF9-2E63-42FE-A371-47FF4695BEC4}"/>
    <hyperlink ref="AA160" tooltip="CV%: 5.5; ERROR:   8 180; LI90%:   136 103; LS90%:   163 015" xr:uid="{F7356ED3-5EEF-4C5D-B81E-5AD7CD1090DB}"/>
    <hyperlink ref="AA161" tooltip="CV%: 4.4; ERROR:   10 003; LI90%:   210 392; LS90%:   243 300" xr:uid="{5B86A140-F66D-420A-BFB9-AF5C4848F151}"/>
    <hyperlink ref="AA162" tooltip="CV%: 4.4; ERROR:   9 257; LI90%:   195 591; LS90%:   226 043" xr:uid="{8E9ED2D4-530B-4994-8195-9C35B67813A6}"/>
    <hyperlink ref="AA163" tooltip="CV%: 5.8; ERROR:   7 765; LI90%:   121 709; LS90%:   147 253" xr:uid="{D3A82ACD-7086-4DB8-B7AD-B44A41C373FA}"/>
    <hyperlink ref="AA165" tooltip="CV%: 5.3; ERROR:   42 120; LI90%:    729 078; LS90%:    867 640" xr:uid="{8CE1FD77-B886-4499-9961-C3A79AA46915}"/>
    <hyperlink ref="AA166" tooltip="CV%: 5.3; ERROR:   42 120; LI90%:   729 078; LS90%:   867 640" xr:uid="{37DA3DE2-7D37-4BEE-A8E7-DA7F74A3FA85}"/>
    <hyperlink ref="AA167" tooltip="CV%: 9.6; ERROR:   31 045; LI90%:   272 866; LS90%:   374 994" xr:uid="{B3A39146-6675-46FF-BCE3-3EC205AC622E}"/>
    <hyperlink ref="AA168" tooltip="CV%: 5.5; ERROR:   41 936; LI90%:   691 892; LS90%:   829 850" xr:uid="{FFFE3F10-4455-4AB4-BA30-919E663E51F7}"/>
    <hyperlink ref="AA169" tooltip="CV%: 39.5; ERROR:   4 795; LI90%:   4 242; LS90%:   20 016" xr:uid="{3D5B1406-3A2C-4D51-93B2-3DC515170229}"/>
    <hyperlink ref="AA170" tooltip="CV%: 6.0; ERROR:   38 021; LI90%:   567 041; LS90%:   692 119" xr:uid="{C047FEBF-2DB9-4169-B148-381437F6DBBA}"/>
    <hyperlink ref="AA171" tooltip="CV%: 6.6; ERROR:   35 961; LI90%:   486 779; LS90%:   605 079" xr:uid="{8695F23E-9F0D-4F14-B87E-D66C6DBB7402}"/>
    <hyperlink ref="AA172" tooltip="CV%: 7.0; ERROR:   33 577; LI90%:   421 751; LS90%:   532 209" xr:uid="{B9E497A2-B581-4F24-B4A4-691C5A1EAFAC}"/>
    <hyperlink ref="AA173" tooltip="CV%: 7.2; ERROR:   31 982; LI90%:   394 584; LS90%:   499 796" xr:uid="{A9409EA0-B78A-4567-B179-4E4F013F1FF3}"/>
    <hyperlink ref="AA174" tooltip="CV%: 6.8; ERROR:   35 890; LI90%:   467 635; LS90%:   585 701" xr:uid="{34610047-ECFF-4F70-8F8B-2C623B6993CC}"/>
    <hyperlink ref="AA175" tooltip="CV%: 5.8; ERROR:   39 416; LI90%:   611 147; LS90%:   740 815" xr:uid="{4BDDF85C-5645-4ACA-8570-E9286AE37A0C}"/>
    <hyperlink ref="AA176" tooltip="CV%: 6.0; ERROR:   38 786; LI90%:   579 266; LS90%:   706 860" xr:uid="{21F69AC2-1700-40E9-955F-F74B58D39D1C}"/>
    <hyperlink ref="AA177" tooltip="CV%: 8.4; ERROR:   32 886; LI90%:   335 529; LS90%:   443 713" xr:uid="{3CBA2F41-D7A8-409F-A39E-D90E22FB3ECE}"/>
    <hyperlink ref="AA179" tooltip="CV%: 4.2; ERROR:   21 340; LI90%:    478 422; LS90%:    548 622" xr:uid="{D9049512-9B37-431A-97C6-9A0912CDEF60}"/>
    <hyperlink ref="AA180" tooltip="CV%: 4.2; ERROR:   21 340; LI90%:   478 422; LS90%:   548 622" xr:uid="{377A3E3B-8197-40EF-954E-951B6F613FA3}"/>
    <hyperlink ref="AA181" tooltip="CV%: 6.5; ERROR:   15 052; LI90%:   207 360; LS90%:   256 876" xr:uid="{3CDE3703-123F-4D13-8547-967185A824B1}"/>
    <hyperlink ref="AA182" tooltip="CV%: 4.3; ERROR:   21 017; LI90%:   458 183; LS90%:   527 323" xr:uid="{59889FB9-9DB2-4138-A8B5-88063755464B}"/>
    <hyperlink ref="AA183" tooltip="CV%: 34.0; ERROR:   2 165; LI90%:   2 803; LS90%:   9 925" xr:uid="{2789E7E0-8B31-449B-AF49-975EEFBA3265}"/>
    <hyperlink ref="AA184" tooltip="CV%: 4.7; ERROR:   19 599; LI90%:   388 257; LS90%:   452 731" xr:uid="{DCAC603E-CCF1-4D7C-8B0B-DBE52A45619E}"/>
    <hyperlink ref="AA185" tooltip="CV%: 5.6; ERROR:   18 625; LI90%:   302 423; LS90%:   363 693" xr:uid="{E554287F-3CEC-4DC4-8C1A-6CBCDC0E320B}"/>
    <hyperlink ref="AA186" tooltip="CV%: 6.1; ERROR:   18 959; LI90%:   281 212; LS90%:   343 582" xr:uid="{8FDA8EB1-56E0-4D10-97C5-2C77B64F070E}"/>
    <hyperlink ref="AA187" tooltip="CV%: 6.5; ERROR:   16 718; LI90%:   229 534; LS90%:   284 530" xr:uid="{6AE57847-49EE-4BBF-85FE-9E57C0BFA149}"/>
    <hyperlink ref="AA188" tooltip="CV%: 4.5; ERROR:   19 906; LI90%:   412 504; LS90%:   477 988" xr:uid="{7B76256A-315E-4FCE-8F6E-7B9EA10F7E9F}"/>
    <hyperlink ref="AA189" tooltip="CV%: 4.5; ERROR:   20 258; LI90%:   411 979; LS90%:   478 623" xr:uid="{967255F4-671F-48D1-8F9D-F3E418244300}"/>
    <hyperlink ref="AA190" tooltip="CV%: 4.2; ERROR:   20 348; LI90%:   445 985; LS90%:   512 925" xr:uid="{6B64D42F-826D-4376-8A70-87CCF640C498}"/>
    <hyperlink ref="AA191" tooltip="CV%: 6.4; ERROR:   16 178; LI90%:   226 075; LS90%:   279 295" xr:uid="{76EDA126-9BCC-44FB-858F-06E62A16D014}"/>
    <hyperlink ref="AA193" tooltip="CV%: 4.5; ERROR:   19 395; LI90%:    397 063; LS90%:    460 865" xr:uid="{1CF11E56-FCAA-4082-BE0A-E708E2699C0E}"/>
    <hyperlink ref="AA194" tooltip="CV%: 4.5; ERROR:   19 395; LI90%:   397 063; LS90%:   460 865" xr:uid="{A4AFD24E-4D37-44E5-A0AD-FD214E6C0987}"/>
    <hyperlink ref="AA195" tooltip="CV%: 7.1; ERROR:   12 819; LI90%:   159 253; LS90%:   201 425" xr:uid="{7C3EA53F-E5DC-4ACE-B2C2-625C0BEBAF11}"/>
    <hyperlink ref="AA196" tooltip="CV%: 4.5; ERROR:   18 288; LI90%:   373 844; LS90%:   434 006" xr:uid="{ED509BD2-63EB-4F89-A74A-6F81D83FA07A}"/>
    <hyperlink ref="AA197" tooltip="CV%: 100.0; ERROR:    833; LI90%: 0*; LS90%:   2 203" xr:uid="{8090C8E7-DDA0-461E-93C4-D2F8BA586CB9}"/>
    <hyperlink ref="AA198" tooltip="CV%: 5.4; ERROR:   18 924; LI90%:   317 190; LS90%:   379 442" xr:uid="{0DA1D781-A69E-4B54-9073-43588F7864CC}"/>
    <hyperlink ref="AA199" tooltip="CV%: 6.4; ERROR:   17 709; LI90%:   249 406; LS90%:   307 662" xr:uid="{8A23DD56-49D3-43EA-81F7-50E5E97CA5C3}"/>
    <hyperlink ref="AA200" tooltip="CV%: 7.2; ERROR:   15 877; LI90%:   195 785; LS90%:   248 017" xr:uid="{F753DDBB-FCD3-4E11-B48D-6B09551FCD00}"/>
    <hyperlink ref="AA201" tooltip="CV%: 7.5; ERROR:   14 965; LI90%:   174 182; LS90%:   223 410" xr:uid="{7B787906-EFCB-42BE-AABD-87F643D3323C}"/>
    <hyperlink ref="AA202" tooltip="CV%: 5.1; ERROR:   16 420; LI90%:   293 385; LS90%:   347 403" xr:uid="{E85BC819-67F1-4E41-AD5D-FBF599D29845}"/>
    <hyperlink ref="AA203" tooltip="CV%: 5.7; ERROR:   18 314; LI90%:   292 909; LS90%:   353 157" xr:uid="{1183F83B-2194-4F95-8876-2BDD0141B8FA}"/>
    <hyperlink ref="AA204" tooltip="CV%: 5.1; ERROR:   19 121; LI90%:   345 245; LS90%:   408 145" xr:uid="{2F490047-3691-48E5-8E95-0481EB0C7573}"/>
    <hyperlink ref="AA205" tooltip="CV%: 6.9; ERROR:   15 626; LI90%:   200 949; LS90%:   252 355" xr:uid="{E1F0BFBC-E261-4D28-B396-00AA92129F65}"/>
    <hyperlink ref="AA207" tooltip="CV%: 4.8; ERROR:   62 220; LI90%:   1 192 282; LS90%:   1 396 968" xr:uid="{571F56CC-0E1E-4E2A-9A2D-1AE93C56C8C3}"/>
    <hyperlink ref="AA208" tooltip="CV%: 4.8; ERROR:   62 220; LI90%:  1 192 282; LS90%:  1 396 968" xr:uid="{2E7EFEF1-C6D2-410A-BC76-30C32577C730}"/>
    <hyperlink ref="AA209" tooltip="CV%: 8.3; ERROR:   37 493; LI90%:   391 774; LS90%:   515 114" xr:uid="{4ED1E221-C2CB-49B3-ABDC-8AF56E8C5299}"/>
    <hyperlink ref="AA210" tooltip="CV%: 4.9; ERROR:   60 929; LI90%:  1 145 741; LS90%:  1 346 179" xr:uid="{B9FD99C2-45B2-4753-B094-D452E90F0E67}"/>
    <hyperlink ref="AA211" tooltip="CV%: 25.7; ERROR:   10 264; LI90%:   22 979; LS90%:   56 745" xr:uid="{213F1D32-55D1-43BE-B4E3-96E8711941B4}"/>
    <hyperlink ref="AA212" tooltip="CV%: 5.4; ERROR:   50 007; LI90%:   835 794; LS90%:  1 000 304" xr:uid="{9D989F4C-FB4A-47EC-9F10-F6A362226C46}"/>
    <hyperlink ref="AA213" tooltip="CV%: 5.7; ERROR:   43 711; LI90%:   698 566; LS90%:   842 362" xr:uid="{03A567C8-96F0-477A-B6B9-380049FEDF91}"/>
    <hyperlink ref="AA214" tooltip="CV%: 5.7; ERROR:   46 672; LI90%:   738 132; LS90%:   891 668" xr:uid="{BAC7EC21-679D-456E-AEE0-8B5560F1615E}"/>
    <hyperlink ref="AA215" tooltip="CV%: 6.3; ERROR:   45 992; LI90%:   656 411; LS90%:   807 711" xr:uid="{088B86CF-E93E-4D61-A0D4-CE52CE96B176}"/>
    <hyperlink ref="AA216" tooltip="CV%: 6.4; ERROR:   45 423; LI90%:   635 554; LS90%:   784 984" xr:uid="{7B0CB838-B9AD-480A-BC9D-26E5FE03CBFC}"/>
    <hyperlink ref="AA217" tooltip="CV%: 5.2; ERROR:   57 396; LI90%:  1 012 006; LS90%:  1 200 824" xr:uid="{871EF5B9-514C-4D45-B6C0-BFFD04120EB3}"/>
    <hyperlink ref="AA218" tooltip="CV%: 5.3; ERROR:   57 467; LI90%:   998 231; LS90%:  1 187 281" xr:uid="{F208F9C8-F4A1-4725-B226-79BF7360268C}"/>
    <hyperlink ref="AA219" tooltip="CV%: 6.9; ERROR:   47 770; LI90%:   608 969; LS90%:   766 117" xr:uid="{9AEB0BAF-B6FA-4B31-BE32-1F3B542A73F1}"/>
    <hyperlink ref="AA221" tooltip="CV%: 4.8; ERROR:   120 240; LI90%:   2 326 966; LS90%:   2 722 522" xr:uid="{D1623985-E513-417F-880A-EC7A8EC87D37}"/>
    <hyperlink ref="AA222" tooltip="CV%: 4.8; ERROR:   120 240; LI90%:  2 326 966; LS90%:  2 722 522" xr:uid="{91D0BFD7-C774-4F07-A862-67CCCB764CA9}"/>
    <hyperlink ref="AA223" tooltip="CV%: 7.7; ERROR:   74 028; LI90%:   835 433; LS90%:  1 078 965" xr:uid="{88226659-ADCC-427A-8A24-22040E15A95C}"/>
    <hyperlink ref="AA224" tooltip="CV%: 4.7; ERROR:   116 719; LI90%:  2 265 320; LS90%:  2 649 290" xr:uid="{97FA28CA-0DA8-47F3-A8D3-C6141CE5D3F0}"/>
    <hyperlink ref="AA225" tooltip="CV%: 24.3; ERROR:   21 566; LI90%:   53 135; LS90%:   124 083" xr:uid="{9BD6F2AC-0DF4-4303-82DC-EF72C72899D0}"/>
    <hyperlink ref="AA226" tooltip="CV%: 5.2; ERROR:   114 034; LI90%:  2 016 318; LS90%:  2 391 456" xr:uid="{5F9986AA-304C-4F68-BBE7-F3AFF34B12E9}"/>
    <hyperlink ref="AA227" tooltip="CV%: 5.4; ERROR:   104 997; LI90%:  1 787 497; LS90%:  2 132 907" xr:uid="{6C78921F-2929-4996-9BBE-8B4BB7DC060F}"/>
    <hyperlink ref="AA228" tooltip="CV%: 5.8; ERROR:   105 244; LI90%:  1 639 077; LS90%:  1 985 299" xr:uid="{358C5521-4A61-47DC-B6D7-25E0F516C112}"/>
    <hyperlink ref="AA229" tooltip="CV%: 6.0; ERROR:   102 895; LI90%:  1 554 547; LS90%:  1 893 041" xr:uid="{6AA617D0-F65A-4A47-B514-C4F162E1C539}"/>
    <hyperlink ref="AA230" tooltip="CV%: 5.5; ERROR:   111 519; LI90%:  1 862 141; LS90%:  2 229 007" xr:uid="{6BD1CF35-DBE8-44F2-BF65-A743AAE53149}"/>
    <hyperlink ref="AA231" tooltip="CV%: 5.3; ERROR:   118 151; LI90%:  2 021 026; LS90%:  2 409 706" xr:uid="{7ECB8434-7980-450D-B85C-385733D9EC2C}"/>
    <hyperlink ref="AA232" tooltip="CV%: 5.1; ERROR:   113 168; LI90%:  2 022 674; LS90%:  2 394 964" xr:uid="{B031B303-F34F-4469-B35A-66AC6053B1A4}"/>
    <hyperlink ref="AA233" tooltip="CV%: 6.0; ERROR:   101 430; LI90%:  1 531 412; LS90%:  1 865 088" xr:uid="{23F27EA3-B0B3-4E30-A04C-3796D8694B9F}"/>
    <hyperlink ref="AA235" tooltip="CV%: 3.7; ERROR:   27 678; LI90%:    707 476; LS90%:    798 528" xr:uid="{7AFE9E76-42F9-47C7-98D1-30AF54A2538A}"/>
    <hyperlink ref="AA236" tooltip="CV%: 3.7; ERROR:   27 678; LI90%:   707 476; LS90%:   798 528" xr:uid="{24F8DE0A-B192-4A71-B0AB-7B88B23C9346}"/>
    <hyperlink ref="AA237" tooltip="CV%: 5.6; ERROR:   18 282; LI90%:   295 896; LS90%:   356 040" xr:uid="{040D4BCF-99D0-4970-AB59-A850759E75D2}"/>
    <hyperlink ref="AA238" tooltip="CV%: 3.8; ERROR:   27 406; LI90%:   682 559; LS90%:   772 717" xr:uid="{A716C969-06CC-4B87-8F68-EBB6EE111D8F}"/>
    <hyperlink ref="AA239" tooltip="CV%: 26.6; ERROR:   4 697; LI90%:   9 949; LS90%:   25 401" xr:uid="{8F789FB0-1CC9-407F-BB0F-E622D317FBDD}"/>
    <hyperlink ref="AA240" tooltip="CV%: 4.4; ERROR:   25 480; LI90%:   537 044; LS90%:   620 864" xr:uid="{27C53C71-0B73-438E-B981-7976751B21DB}"/>
    <hyperlink ref="AA241" tooltip="CV%: 5.4; ERROR:   22 520; LI90%:   376 433; LS90%:   450 517" xr:uid="{C3C83F10-AAF2-48C0-8764-F9EDB3F539BC}"/>
    <hyperlink ref="AA242" tooltip="CV%: 5.0; ERROR:   22 819; LI90%:   421 002; LS90%:   496 068" xr:uid="{FE21E610-E58D-423B-ABFD-9351B4AE747C}"/>
    <hyperlink ref="AA243" tooltip="CV%: 5.4; ERROR:   21 152; LI90%:   353 587; LS90%:   423 171" xr:uid="{568144E5-744A-4D7E-A874-15637BFF210F}"/>
    <hyperlink ref="AA244" tooltip="CV%: 4.7; ERROR:   25 195; LI90%:   493 105; LS90%:   575 987" xr:uid="{AC7C5313-795A-4861-BF32-F98B37FB594B}"/>
    <hyperlink ref="AA245" tooltip="CV%: 4.1; ERROR:   26 186; LI90%:   593 720; LS90%:   679 864" xr:uid="{43989CBB-5307-4EC8-BFB6-E9C964E74821}"/>
    <hyperlink ref="AA246" tooltip="CV%: 4.0; ERROR:   26 953; LI90%:   626 449; LS90%:   715 115" xr:uid="{CF6FCEC0-9C95-43FF-9505-23DDC2531322}"/>
    <hyperlink ref="AA247" tooltip="CV%: 6.0; ERROR:   22 612; LI90%:   340 399; LS90%:   414 785" xr:uid="{80D99374-7E81-478B-8729-F4A21D4D496A}"/>
    <hyperlink ref="AA249" tooltip="CV%: 4.8; ERROR:   14 695; LI90%:    283 354; LS90%:    331 696" xr:uid="{23063F26-9D11-4E28-BB25-B83FB20A517A}"/>
    <hyperlink ref="AA250" tooltip="CV%: 4.8; ERROR:   14 695; LI90%:   283 354; LS90%:   331 696" xr:uid="{62F5DE28-8B13-4606-8C9E-B88E33EC87CD}"/>
    <hyperlink ref="AA251" tooltip="CV%: 7.5; ERROR:   9 894; LI90%:   116 113; LS90%:   148 661" xr:uid="{0CAC7A00-4329-463C-A337-6F4C741E62EC}"/>
    <hyperlink ref="AA252" tooltip="CV%: 5.0; ERROR:   14 796; LI90%:   270 869; LS90%:   319 545" xr:uid="{F483E2C1-57B3-4AA3-A982-DE7598BFCAC2}"/>
    <hyperlink ref="AA253" tooltip="CV%: 37.0; ERROR:   2 026; LI90%:   2 144; LS90%:   8 808" xr:uid="{87CEEC3E-C211-4B55-851D-2561D7F8564D}"/>
    <hyperlink ref="AA254" tooltip="CV%: 5.3; ERROR:   13 570; LI90%:   235 141; LS90%:   279 783" xr:uid="{C77EEF01-857E-4722-832B-4408BD674116}"/>
    <hyperlink ref="AA255" tooltip="CV%: 5.6; ERROR:   12 375; LI90%:   200 907; LS90%:   241 617" xr:uid="{762EC10B-EA37-472C-B5D2-7A5374492A26}"/>
    <hyperlink ref="AA256" tooltip="CV%: 5.9; ERROR:   11 959; LI90%:   184 577; LS90%:   223 917" xr:uid="{01CC30E7-FD4C-41F9-BA64-DAECDFB99EAE}"/>
    <hyperlink ref="AA257" tooltip="CV%: 5.8; ERROR:   11 664; LI90%:   181 345; LS90%:   219 715" xr:uid="{CE3038B6-26D1-46CF-A235-00CF4C243864}"/>
    <hyperlink ref="AA258" tooltip="CV%: 5.5; ERROR:   14 072; LI90%:   231 978; LS90%:   278 272" xr:uid="{767383BD-1FFE-40D3-A674-14E030F92D6A}"/>
    <hyperlink ref="AA259" tooltip="CV%: 5.8; ERROR:   14 536; LI90%:   225 895; LS90%:   273 715" xr:uid="{E8377C7C-4B07-4B24-93C9-BA306622D898}"/>
    <hyperlink ref="AA260" tooltip="CV%: 5.3; ERROR:   14 785; LI90%:   252 416; LS90%:   301 054" xr:uid="{66CF9A1D-4EAF-4742-9930-7D02A1194CB8}"/>
    <hyperlink ref="AA261" tooltip="CV%: 7.9; ERROR:   12 180; LI90%:   134 971; LS90%:   175 041" xr:uid="{EB04C65C-44D2-4F48-8FA0-274F52FCF668}"/>
    <hyperlink ref="AA263" tooltip="CV%: 5.5; ERROR:   11 368; LI90%:    188 274; LS90%:    225 670" xr:uid="{F506D5A7-C2C3-4D02-AA43-7F425236CC35}"/>
    <hyperlink ref="AA264" tooltip="CV%: 5.5; ERROR:   11 368; LI90%:   188 274; LS90%:   225 670" xr:uid="{EDA566FD-C56D-44FB-AEA6-828BA1B97129}"/>
    <hyperlink ref="AA265" tooltip="CV%: 8.8; ERROR:   7 337; LI90%:   71 747; LS90%:   95 883" xr:uid="{FE64FE20-9025-41A2-97BA-FB4DAB0BCD58}"/>
    <hyperlink ref="AA266" tooltip="CV%: 5.7; ERROR:   11 162; LI90%:   176 451; LS90%:   213 171" xr:uid="{795D8384-EF86-42A9-8172-2EA314EFCD02}"/>
    <hyperlink ref="AA267" tooltip="CV%: 46.3; ERROR:   1 461; LI90%:    755; LS90%:   5 561" xr:uid="{B51C5BB2-AC30-4C45-A591-D4C1465E0596}"/>
    <hyperlink ref="AA268" tooltip="CV%: 6.8; ERROR:   10 489; LI90%:   136 610; LS90%:   171 114" xr:uid="{DAF500C3-CD42-4D66-A10E-86232489CCB8}"/>
    <hyperlink ref="AA269" tooltip="CV%: 6.9; ERROR:   10 591; LI90%:   136 626; LS90%:   171 468" xr:uid="{C2DE76CF-6939-4731-817D-7A7293840AE9}"/>
    <hyperlink ref="AA270" tooltip="CV%: 6.9; ERROR:   10 267; LI90%:   132 682; LS90%:   166 460" xr:uid="{44BEB4D0-4948-497E-B328-5C5C032CB1D5}"/>
    <hyperlink ref="AA271" tooltip="CV%: 7.5; ERROR:   10 296; LI90%:   121 160; LS90%:   155 030" xr:uid="{1D7D811F-9474-4BEE-840A-53AECAA396EE}"/>
    <hyperlink ref="AA272" tooltip="CV%: 5.7; ERROR:   8 425; LI90%:   132 993; LS90%:   160 709" xr:uid="{35CA229D-0118-41AB-BA64-65545CBB6D7E}"/>
    <hyperlink ref="AA273" tooltip="CV%: 6.2; ERROR:   10 999; LI90%:   159 335; LS90%:   195 517" xr:uid="{E7B91789-03A2-4B0F-B514-8A8E66E9B5B1}"/>
    <hyperlink ref="AA274" tooltip="CV%: 5.6; ERROR:   10 779; LI90%:   176 333; LS90%:   211 793" xr:uid="{E2537867-6B08-4A2D-99A9-64D53EE2C4C1}"/>
    <hyperlink ref="AA275" tooltip="CV%: 7.0; ERROR:   9 953; LI90%:   125 157; LS90%:   157 899" xr:uid="{C34FD45F-319D-494B-A88E-D9F401B23D4B}"/>
    <hyperlink ref="AA277" tooltip="CV%: 4.6; ERROR:   38 317; LI90%:    771 746; LS90%:    897 798" xr:uid="{8A689FA9-3438-4EBE-B478-1A8CB43E2E9D}"/>
    <hyperlink ref="AA278" tooltip="CV%: 4.6; ERROR:   38 317; LI90%:   771 746; LS90%:   897 798" xr:uid="{98ED1D0A-3F0E-4195-9CB3-B7CA123C58D6}"/>
    <hyperlink ref="AA279" tooltip="CV%: 8.5; ERROR:   21 633; LI90%:   219 926; LS90%:   291 094" xr:uid="{2E4977D8-3B8D-4560-B32C-000D62AF824F}"/>
    <hyperlink ref="AA280" tooltip="CV%: 4.6; ERROR:   37 109; LI90%:   744 049; LS90%:   866 125" xr:uid="{12D9CA09-A99C-4BB9-A34C-7F0040AED608}"/>
    <hyperlink ref="AA281" tooltip="CV%: 52.3; ERROR:   2 109; LI90%:    564; LS90%:   7 502" xr:uid="{BFB481D2-6862-46E2-AE8F-FF09A781625F}"/>
    <hyperlink ref="AA282" tooltip="CV%: 5.3; ERROR:   34 888; LI90%:   601 243; LS90%:   716 015" xr:uid="{31C3C653-C241-437D-83E0-4A94D925BC38}"/>
    <hyperlink ref="AA283" tooltip="CV%: 5.0; ERROR:   35 945; LI90%:   666 321; LS90%:   784 571" xr:uid="{B34B1DB4-B880-401B-84D4-DD9E99F14003}"/>
    <hyperlink ref="AA284" tooltip="CV%: 5.4; ERROR:   31 851; LI90%:   537 404; LS90%:   642 184" xr:uid="{F9E1F9A6-80AB-49B1-9245-CCCB632636B0}"/>
    <hyperlink ref="AA285" tooltip="CV%: 5.7; ERROR:   31 744; LI90%:   501 567; LS90%:   605 995" xr:uid="{8DD2ED36-3667-4813-B442-1BD1624FBBF8}"/>
    <hyperlink ref="AA286" tooltip="CV%: 6.4; ERROR:   28 166; LI90%:   391 668; LS90%:   484 326" xr:uid="{A177919F-85C8-4621-AE04-E84C4123689E}"/>
    <hyperlink ref="AA287" tooltip="CV%: 4.7; ERROR:   37 135; LI90%:   721 481; LS90%:   843 645" xr:uid="{804321A0-630F-458C-B960-48A39D0C40FF}"/>
    <hyperlink ref="AA288" tooltip="CV%: 5.3; ERROR:   35 246; LI90%:   606 921; LS90%:   722 871" xr:uid="{5A620BB4-034C-40CD-8768-24715AD14887}"/>
    <hyperlink ref="AA289" tooltip="CV%: 5.9; ERROR:   31 995; LI90%:   488 941; LS90%:   594 195" xr:uid="{A0DDD77F-F104-4F00-B716-89AC2BF0743B}"/>
    <hyperlink ref="AA291" tooltip="CV%: 3.8; ERROR:   25 115; LI90%:    628 004; LS90%:    710 624" xr:uid="{62ABC527-3D62-45AF-9C43-74EB4ED6AB5B}"/>
    <hyperlink ref="AA292" tooltip="CV%: 3.8; ERROR:   25 115; LI90%:   628 004; LS90%:   710 624" xr:uid="{96326F21-5F42-4F7D-9039-029988466AF7}"/>
    <hyperlink ref="AA293" tooltip="CV%: 5.7; ERROR:   19 067; LI90%:   302 970; LS90%:   365 696" xr:uid="{F1FFAFDF-438B-4F0A-A3FC-71E837B0F8F8}"/>
    <hyperlink ref="AA294" tooltip="CV%: 4.0; ERROR:   24 665; LI90%:   583 131; LS90%:   664 273" xr:uid="{B1347AD4-B6E2-4C30-AC93-C1E463DF8851}"/>
    <hyperlink ref="AA295" tooltip="CV%: 25.9; ERROR:   5 986; LI90%:   13 231; LS90%:   32 923" xr:uid="{3F8B519F-FAFC-43B0-A5BC-BB850ED13620}"/>
    <hyperlink ref="AA296" tooltip="CV%: 4.9; ERROR:   23 372; LI90%:   437 104; LS90%:   513 992" xr:uid="{DB42310B-CBD9-42BF-9976-BEE6D3AB2E3B}"/>
    <hyperlink ref="AA297" tooltip="CV%: 6.4; ERROR:   20 067; LI90%:   282 786; LS90%:   348 800" xr:uid="{6467AA11-7547-4D3B-81E0-A62476810D36}"/>
    <hyperlink ref="AA298" tooltip="CV%: 6.3; ERROR:   20 815; LI90%:   297 590; LS90%:   366 066" xr:uid="{1BE61A50-8F13-449E-93AA-D8F08552818C}"/>
    <hyperlink ref="AA299" tooltip="CV%: 6.8; ERROR:   20 694; LI90%:   270 802; LS90%:   338 878" xr:uid="{9AA6A0D3-2525-49EA-A768-1A85BE72EA76}"/>
    <hyperlink ref="AA300" tooltip="CV%: 4.4; ERROR:   24 054; LI90%:   508 238; LS90%:   587 368" xr:uid="{6255EA05-8FB0-4775-BFAA-203247934508}"/>
    <hyperlink ref="AA301" tooltip="CV%: 5.0; ERROR:   23 186; LI90%:   426 006; LS90%:   502 282" xr:uid="{D5356739-E2F7-4A8D-8048-5E4B6FBB8205}"/>
    <hyperlink ref="AA302" tooltip="CV%: 4.0; ERROR:   23 395; LI90%:   550 321; LS90%:   627 283" xr:uid="{5BAFBD28-7EC5-4642-B814-8662DD833E55}"/>
    <hyperlink ref="AA303" tooltip="CV%: 6.1; ERROR:   22 461; LI90%:   331 171; LS90%:   405 061" xr:uid="{04729AC3-BAAB-43F2-9C1E-D298C5EC7AA6}"/>
    <hyperlink ref="AA305" tooltip="CV%: 4.1; ERROR:   31 992; LI90%:    731 321; LS90%:    836 565" xr:uid="{507AFCD8-EC86-4A28-A3CC-7FD8F0071F73}"/>
    <hyperlink ref="AA306" tooltip="CV%: 4.1; ERROR:   31 992; LI90%:   731 321; LS90%:   836 565" xr:uid="{8B8FAE82-94AF-4444-A4B9-F09F58C4F5E2}"/>
    <hyperlink ref="AA307" tooltip="CV%: 6.3; ERROR:   21 234; LI90%:   300 099; LS90%:   369 953" xr:uid="{BC3176F1-A4CB-444A-BCA8-94FF6B4FBBCB}"/>
    <hyperlink ref="AA308" tooltip="CV%: 4.2; ERROR:   31 647; LI90%:   694 210; LS90%:   798 318" xr:uid="{491F3A2B-CE5D-420C-B449-76C0C7F92B6C}"/>
    <hyperlink ref="AA309" tooltip="CV%: 23.4; ERROR:   6 188; LI90%:   16 283; LS90%:   36 641" xr:uid="{1D477DDA-C9BD-4CE2-A24B-933749E817C7}"/>
    <hyperlink ref="AA310" tooltip="CV%: 4.5; ERROR:   28 591; LI90%:   587 738; LS90%:   681 792" xr:uid="{23AB66B0-967A-4290-9A86-A2C45082671F}"/>
    <hyperlink ref="AA311" tooltip="CV%: 5.6; ERROR:   26 202; LI90%:   423 063; LS90%:   509 259" xr:uid="{66006AB3-D967-481C-8424-E69B4F3AC259}"/>
    <hyperlink ref="AA312" tooltip="CV%: 5.7; ERROR:   27 818; LI90%:   441 651; LS90%:   533 165" xr:uid="{DAACC346-2650-45A1-BA7C-3927B55504D5}"/>
    <hyperlink ref="AA313" tooltip="CV%: 5.8; ERROR:   25 654; LI90%:   396 560; LS90%:   480 954" xr:uid="{EE1936CD-134A-4457-942F-19A10E6CF8EA}"/>
    <hyperlink ref="AA314" tooltip="CV%: 4.7; ERROR:   28 869; LI90%:   570 289; LS90%:   665 259" xr:uid="{EB8253DD-E63F-48D6-A4D4-3AF53E147622}"/>
    <hyperlink ref="AA315" tooltip="CV%: 5.0; ERROR:   30 846; LI90%:   568 861; LS90%:   670 337" xr:uid="{027D0F78-75E0-4C74-8E11-B0E5486F0574}"/>
    <hyperlink ref="AA316" tooltip="CV%: 4.5; ERROR:   31 827; LI90%:   654 346; LS90%:   759 050" xr:uid="{E0CE67F5-51F0-4F83-A953-6D299CE3C442}"/>
    <hyperlink ref="AA317" tooltip="CV%: 5.0; ERROR:   27 187; LI90%:   496 307; LS90%:   585 745" xr:uid="{96ADFAEC-B3D6-4E6C-9343-51212F02C874}"/>
    <hyperlink ref="AA319" tooltip="CV%: 5.0; ERROR:   15 700; LI90%:    289 823; LS90%:    341 471" xr:uid="{7D8277E1-2E29-4A33-A4E7-0484CDE55F9C}"/>
    <hyperlink ref="AA320" tooltip="CV%: 5.0; ERROR:   15 700; LI90%:   289 823; LS90%:   341 471" xr:uid="{C56951BA-46DE-47E9-B148-C8934107ECC1}"/>
    <hyperlink ref="AA321" tooltip="CV%: 8.4; ERROR:   10 529; LI90%:   107 902; LS90%:   142 540" xr:uid="{EDCCA2E6-D8C7-4455-AB5F-280CBAFE8262}"/>
    <hyperlink ref="AA322" tooltip="CV%: 5.1; ERROR:   15 217; LI90%:   274 406; LS90%:   324 464" xr:uid="{98778693-BF42-46ED-A248-0D39685C22E4}"/>
    <hyperlink ref="AA323" tooltip="CV%: 38.5; ERROR:   1 777; LI90%:   1 692; LS90%:   7 536" xr:uid="{D19769FA-A816-420A-B31B-9299C371F7FA}"/>
    <hyperlink ref="AA324" tooltip="CV%: 5.6; ERROR:   13 324; LI90%:   217 813; LS90%:   261 645" xr:uid="{0199C869-4DA2-42CC-AD04-D302D2C6FDD4}"/>
    <hyperlink ref="AA325" tooltip="CV%: 6.6; ERROR:   13 364; LI90%:   179 686; LS90%:   223 650" xr:uid="{A53E158B-2C6D-4FEC-8F0F-7E12D25B1EE5}"/>
    <hyperlink ref="AA326" tooltip="CV%: 6.6; ERROR:   12 401; LI90%:   167 885; LS90%:   208 681" xr:uid="{2043E301-3786-45BD-8FB2-5BC287B9955E}"/>
    <hyperlink ref="AA327" tooltip="CV%: 6.8; ERROR:   12 729; LI90%:   167 428; LS90%:   209 302" xr:uid="{57B603AD-33A9-4C52-935D-6B2317CB4A4E}"/>
    <hyperlink ref="AA328" tooltip="CV%: 6.1; ERROR:   10 974; LI90%:   161 247; LS90%:   197 349" xr:uid="{9AE60C8B-7900-4116-8681-98FFF3D7DAC8}"/>
    <hyperlink ref="AA329" tooltip="CV%: 5.5; ERROR:   15 345; LI90%:   254 775; LS90%:   305 257" xr:uid="{2438EB32-70F7-488E-B503-5D0C7C29498F}"/>
    <hyperlink ref="AA330" tooltip="CV%: 5.6; ERROR:   15 610; LI90%:   254 449; LS90%:   305 801" xr:uid="{034ED861-3C0E-4239-8FA1-7153C4BC14F0}"/>
    <hyperlink ref="AA331" tooltip="CV%: 7.7; ERROR:   11 895; LI90%:   134 403; LS90%:   173 533" xr:uid="{83FD0F8E-7A5A-45A1-8457-03EC6BB418B0}"/>
    <hyperlink ref="AA333" tooltip="CV%: 5.5; ERROR:   10 958; LI90%:    181 285; LS90%:    217 335" xr:uid="{27634D54-22C8-4FC5-AFFB-011F47BC1CAF}"/>
    <hyperlink ref="AA334" tooltip="CV%: 5.5; ERROR:   10 958; LI90%:   181 285; LS90%:   217 335" xr:uid="{DB412237-5841-4C7E-8A46-A00596CD1C8C}"/>
    <hyperlink ref="AA335" tooltip="CV%: 8.4; ERROR:   7 759; LI90%:   79 853; LS90%:   105 379" xr:uid="{0BE0E41B-FA22-45EF-8184-6A659AFA19A9}"/>
    <hyperlink ref="AA336" tooltip="CV%: 5.6; ERROR:   10 582; LI90%:   173 091; LS90%:   207 903" xr:uid="{C19D1E14-1E0B-41E2-8FB0-9DC8F15B8C4B}"/>
    <hyperlink ref="AA337" tooltip="CV%: 56.7; ERROR:   1 549; LI90%:    182; LS90%:   5 278" xr:uid="{34763981-8744-4FAE-B19C-82204E20E7EB}"/>
    <hyperlink ref="AA338" tooltip="CV%: 6.5; ERROR:   9 430; LI90%:   130 627; LS90%:   161 649" xr:uid="{7317476A-0E14-4995-84FD-D5C71E093B53}"/>
    <hyperlink ref="AA339" tooltip="CV%: 6.3; ERROR:   10 187; LI90%:   144 499; LS90%:   178 009" xr:uid="{1B898746-4BFD-40F6-AB74-A0EF71C32F62}"/>
    <hyperlink ref="AA340" tooltip="CV%: 6.9; ERROR:   9 384; LI90%:   121 552; LS90%:   152 422" xr:uid="{236DD99D-133E-41CC-8A5E-6238652BBE1B}"/>
    <hyperlink ref="AA341" tooltip="CV%: 7.1; ERROR:   9 313; LI90%:   115 749; LS90%:   146 387" xr:uid="{76362EF7-D84F-49B0-B49D-5D9832C9CE49}"/>
    <hyperlink ref="AA342" tooltip="CV%: 6.5; ERROR:   8 128; LI90%:   110 897; LS90%:   137 637" xr:uid="{4E45E902-6D77-461B-BB93-BAD696B446BD}"/>
    <hyperlink ref="AA343" tooltip="CV%: 6.0; ERROR:   10 951; LI90%:   163 464; LS90%:   199 490" xr:uid="{C6453482-5CD3-456D-86D1-182A0AB195DE}"/>
    <hyperlink ref="AA344" tooltip="CV%: 5.8; ERROR:   10 528; LI90%:   163 188; LS90%:   197 822" xr:uid="{41E7D515-DC45-41E3-BC62-7DB27C3D782E}"/>
    <hyperlink ref="AA345" tooltip="CV%: 6.4; ERROR:   9 569; LI90%:   134 338; LS90%:   165 818" xr:uid="{D4E566A1-27CC-4523-BA76-EB1B4F5C696B}"/>
    <hyperlink ref="AA347" tooltip="CV%: 5.8; ERROR:   25 397; LI90%:    392 521; LS90%:    476 071" xr:uid="{FC7EE578-4ADF-431B-B1F6-B54B0E665202}"/>
    <hyperlink ref="AA348" tooltip="CV%: 5.8; ERROR:   25 397; LI90%:   392 521; LS90%:   476 071" xr:uid="{60887625-726A-466B-A8F4-74F6B96D71FC}"/>
    <hyperlink ref="AA349" tooltip="CV%: 8.0; ERROR:   14 705; LI90%:   158 858; LS90%:   207 232" xr:uid="{6F7E2A42-C064-4F70-B61E-76A84CA775D7}"/>
    <hyperlink ref="AA350" tooltip="CV%: 6.0; ERROR:   24 417; LI90%:   364 471; LS90%:   444 797" xr:uid="{DB482048-F34F-4C6E-A6AC-A3AFFBA9C4A5}"/>
    <hyperlink ref="AA351" tooltip="CV%: 70.8; ERROR:    609; LI90%: 0*; LS90%:   1 861" xr:uid="{92A80A2E-36AC-4A72-9E21-58A6E58AFE16}"/>
    <hyperlink ref="AA352" tooltip="CV%: 6.4; ERROR:   21 103; LI90%:   295 109; LS90%:   364 531" xr:uid="{610637CF-7E6A-4B9D-8EBE-50EDBFA8BE6D}"/>
    <hyperlink ref="AA353" tooltip="CV%: 7.3; ERROR:   20 620; LI90%:   249 056; LS90%:   316 890" xr:uid="{E2971F5B-4CB6-4AE2-BBC3-275E207FAFB5}"/>
    <hyperlink ref="AA354" tooltip="CV%: 7.7; ERROR:   17 677; LI90%:   200 031; LS90%:   258 183" xr:uid="{F7E645EC-D38F-4853-A3D1-BAA431195DEB}"/>
    <hyperlink ref="AA355" tooltip="CV%: 7.9; ERROR:   17 041; LI90%:   188 984; LS90%:   245 044" xr:uid="{847E97DC-5C46-4E05-96CD-14394A852787}"/>
    <hyperlink ref="AA356" tooltip="CV%: 7.7; ERROR:   19 346; LI90%:   218 999; LS90%:   282 641" xr:uid="{A0910DF6-E8CD-4BBF-9DC9-DE8E60A1DC25}"/>
    <hyperlink ref="AA357" tooltip="CV%: 6.1; ERROR:   21 942; LI90%:   325 012; LS90%:   397 196" xr:uid="{27E58795-B75A-4E41-847F-12D7F042CBC5}"/>
    <hyperlink ref="AA358" tooltip="CV%: 6.4; ERROR:   23 474; LI90%:   328 779; LS90%:   406 001" xr:uid="{BB7A4D24-3EDE-4132-8DC0-DCE9C96C4C1D}"/>
    <hyperlink ref="AA359" tooltip="CV%: 9.7; ERROR:   15 741; LI90%:   137 169; LS90%:   188 953" xr:uid="{D67B7B78-B6E0-4A6B-93A2-3F436DD1AB52}"/>
    <hyperlink ref="AA361" tooltip="CV%: 3.7; ERROR:   17 524; LI90%:    443 147; LS90%:    500 795" xr:uid="{BA824260-0282-45F1-9CA7-70CF24AB7CFF}"/>
    <hyperlink ref="AA362" tooltip="CV%: 3.7; ERROR:   17 524; LI90%:   443 147; LS90%:   500 795" xr:uid="{AD26E85B-E916-415B-BD72-D19AB3A649DE}"/>
    <hyperlink ref="AA363" tooltip="CV%: 6.0; ERROR:   10 771; LI90%:   161 242; LS90%:   196 676" xr:uid="{EE2C6BE7-A9DD-4891-A7BB-40EB5E86A5DF}"/>
    <hyperlink ref="AA364" tooltip="CV%: 3.8; ERROR:   17 026; LI90%:   419 787; LS90%:   475 797" xr:uid="{8DF1DCEB-8097-4272-AB0C-3D5E258C7A49}"/>
    <hyperlink ref="AA365" tooltip="CV%: 33.2; ERROR:   2 627; LI90%:   3 580; LS90%:   12 220" xr:uid="{6776572E-882E-4682-B332-8CBF5E0199C5}"/>
    <hyperlink ref="AA366" tooltip="CV%: 4.4; ERROR:   16 590; LI90%:   345 886; LS90%:   400 462" xr:uid="{9677ACB2-E572-49B9-AFFE-4412119A82D1}"/>
    <hyperlink ref="AA367" tooltip="CV%: 4.2; ERROR:   16 295; LI90%:   358 754; LS90%:   412 358" xr:uid="{AD43F0C5-6455-4E96-95B9-24DD9704734D}"/>
    <hyperlink ref="AA368" tooltip="CV%: 4.3; ERROR:   15 219; LI90%:   327 427; LS90%:   377 493" xr:uid="{5FB76519-3FD5-4896-9B66-452817F676FF}"/>
    <hyperlink ref="AA369" tooltip="CV%: 4.5; ERROR:   15 176; LI90%:   313 877; LS90%:   363 801" xr:uid="{26E8591C-AB5E-45EC-8702-4D54689D81E9}"/>
    <hyperlink ref="AA370" tooltip="CV%: 4.9; ERROR:   14 312; LI90%:   266 131; LS90%:   313 213" xr:uid="{F74BF606-33AC-447D-A02B-2594173D0152}"/>
    <hyperlink ref="AA371" tooltip="CV%: 3.9; ERROR:   17 687; LI90%:   423 763; LS90%:   481 949" xr:uid="{6425D448-C8C8-4439-811B-78F91F6ABE54}"/>
    <hyperlink ref="AA372" tooltip="CV%: 3.9; ERROR:   17 345; LI90%:   420 036; LS90%:   477 094" xr:uid="{0ADCAA9C-3265-455E-9197-D3DA3A0A1286}"/>
    <hyperlink ref="AA373" tooltip="CV%: 5.0; ERROR:   14 590; LI90%:   267 242; LS90%:   315 240" xr:uid="{17EC9BC9-C6A1-4C77-B957-A659D5564485}"/>
    <hyperlink ref="AA375" tooltip="CV%: 5.2; ERROR:   23 891; LI90%:    423 194; LS90%:    501 786" xr:uid="{ED9E9755-160D-4E37-A5EE-9E238BAF29F4}"/>
    <hyperlink ref="AA376" tooltip="CV%: 5.2; ERROR:   23 891; LI90%:   423 194; LS90%:   501 786" xr:uid="{433CD572-897C-4C3F-BB6F-8408C09DC85F}"/>
    <hyperlink ref="AA377" tooltip="CV%: 8.3; ERROR:   14 788; LI90%:   153 523; LS90%:   202 171" xr:uid="{A8985023-E052-4DEB-923D-987D5AA3FAA6}"/>
    <hyperlink ref="AA378" tooltip="CV%: 5.2; ERROR:   22 684; LI90%:   400 372; LS90%:   474 994" xr:uid="{0A3C9084-177D-4CD7-981F-78F9F1B21AB3}"/>
    <hyperlink ref="AA379" tooltip="CV%: 48.5; ERROR:   2 542; LI90%:   1 063; LS90%:   9 425" xr:uid="{ABBB724E-E5BC-426F-9E3E-BD829FAB0A47}"/>
    <hyperlink ref="AA380" tooltip="CV%: 5.9; ERROR:   21 964; LI90%:   337 475; LS90%:   409 731" xr:uid="{41E09D97-7022-45C9-8013-BB7BE96F6AF9}"/>
    <hyperlink ref="AA381" tooltip="CV%: 6.0; ERROR:   21 822; LI90%:   325 572; LS90%:   397 360" xr:uid="{9032D77A-C5C2-477C-AD55-C9E09D2EA9EB}"/>
    <hyperlink ref="AA382" tooltip="CV%: 6.2; ERROR:   19 792; LI90%:   285 973; LS90%:   351 083" xr:uid="{2596BC79-1B7F-45D7-9AB6-ED934DED7BF1}"/>
    <hyperlink ref="AA383" tooltip="CV%: 6.3; ERROR:   19 591; LI90%:   277 447; LS90%:   341 895" xr:uid="{D4870D9C-BAAE-49C2-94C8-A828F6A94695}"/>
    <hyperlink ref="AA384" tooltip="CV%: 8.3; ERROR:   16 917; LI90%:   175 639; LS90%:   231 291" xr:uid="{92075AB6-C5E4-4D8A-A94B-BCBA19F27FD8}"/>
    <hyperlink ref="AA385" tooltip="CV%: 5.4; ERROR:   22 471; LI90%:   380 749; LS90%:   454 673" xr:uid="{A4254872-146A-46F3-9BB3-37AF25264BEB}"/>
    <hyperlink ref="AA386" tooltip="CV%: 5.6; ERROR:   22 946; LI90%:   369 748; LS90%:   445 234" xr:uid="{70B1AD98-CC07-45B5-9BAC-1F7F707F6C74}"/>
    <hyperlink ref="AA387" tooltip="CV%: 7.3; ERROR:   18 788; LI90%:   225 096; LS90%:   286 904" xr:uid="{095CC45C-6298-4B42-9A55-5D9378C651BC}"/>
    <hyperlink ref="AA389" tooltip="CV%: 4.4; ERROR:   13 398; LI90%:    280 831; LS90%:    324 905" xr:uid="{C7FC7B85-96B5-4B29-98CD-101F3A1EC421}"/>
    <hyperlink ref="AA390" tooltip="CV%: 4.4; ERROR:   13 398; LI90%:   280 831; LS90%:   324 905" xr:uid="{4DE583E5-D5D2-4B6D-A172-19E0E763FF64}"/>
    <hyperlink ref="AA391" tooltip="CV%: 7.2; ERROR:   10 186; LI90%:   124 783; LS90%:   158 291" xr:uid="{94F47901-71C6-4FAD-AD14-6128DE540E22}"/>
    <hyperlink ref="AA392" tooltip="CV%: 4.5; ERROR:   13 017; LI90%:   270 616; LS90%:   313 438" xr:uid="{550DABDB-4C60-46C6-8172-60819FC85052}"/>
    <hyperlink ref="AA393" tooltip="CV%: 25.6; ERROR:   2 450; LI90%:   5 551; LS90%:   13 611" xr:uid="{6056F5D8-1EDB-400F-ABC0-1ABEF5A2FBE3}"/>
    <hyperlink ref="AA394" tooltip="CV%: 5.0; ERROR:   12 225; LI90%:   225 978; LS90%:   266 194" xr:uid="{A2665FF4-430E-45A2-BB05-ED0147DF54C6}"/>
    <hyperlink ref="AA395" tooltip="CV%: 5.1; ERROR:   11 777; LI90%:   213 530; LS90%:   252 272" xr:uid="{A9CEE72B-6363-4055-B152-38EF8E871901}"/>
    <hyperlink ref="AA396" tooltip="CV%: 5.2; ERROR:   11 546; LI90%:   204 183; LS90%:   242 167" xr:uid="{10E79B4F-E6AD-49DF-99E4-B8B68DBE99DE}"/>
    <hyperlink ref="AA397" tooltip="CV%: 5.1; ERROR:   10 921; LI90%:   196 258; LS90%:   232 184" xr:uid="{F7848415-60ED-4F7B-B2A2-5EAAEC3037B7}"/>
    <hyperlink ref="AA398" tooltip="CV%: 4.9; ERROR:   12 269; LI90%:   229 910; LS90%:   270 270" xr:uid="{7663A2A3-F122-4F43-8FBE-5F79B4D650F3}"/>
    <hyperlink ref="AA399" tooltip="CV%: 4.6; ERROR:   13 018; LI90%:   263 779; LS90%:   306 605" xr:uid="{F9C7FFA0-95CC-4E01-B9BC-E6FB62F3FE2E}"/>
    <hyperlink ref="AA400" tooltip="CV%: 4.4; ERROR:   12 898; LI90%:   269 237; LS90%:   311 667" xr:uid="{A98ACEE4-E567-4639-B01C-A3E0783BF60B}"/>
    <hyperlink ref="AA401" tooltip="CV%: 5.8; ERROR:   11 631; LI90%:   181 954; LS90%:   220 218" xr:uid="{0D9C7D9F-A2C2-4340-9201-DE0FCF073D5D}"/>
    <hyperlink ref="AA403" tooltip="CV%: 3.8; ERROR:   20 296; LI90%:    506 073; LS90%:    572 839" xr:uid="{E3EEB108-DB83-4097-8411-26247AA9355D}"/>
    <hyperlink ref="AA404" tooltip="CV%: 3.8; ERROR:   20 296; LI90%:   506 073; LS90%:   572 839" xr:uid="{A5529175-5FBB-427B-B814-6700EBCAE349}"/>
    <hyperlink ref="AA405" tooltip="CV%: 6.1; ERROR:   12 451; LI90%:   184 237; LS90%:   225 197" xr:uid="{3736F39E-5CA6-4195-9668-F41A6D4FF116}"/>
    <hyperlink ref="AA406" tooltip="CV%: 3.8; ERROR:   19 151; LI90%:   469 666; LS90%:   532 668" xr:uid="{EEAE78FA-DA0B-44EC-97EC-E0805F0C27B2}"/>
    <hyperlink ref="AA407" tooltip="CV%: 17.7; ERROR:   5 574; LI90%:   22 337; LS90%:   40 673" xr:uid="{990B5AC1-F9BC-4E2F-BE06-E2CA670F8707}"/>
    <hyperlink ref="AA408" tooltip="CV%: 4.2; ERROR:   17 562; LI90%:   385 834; LS90%:   443 610" xr:uid="{E96E4C25-72B9-45FB-BAB1-92924A58640B}"/>
    <hyperlink ref="AA409" tooltip="CV%: 4.1; ERROR:   18 870; LI90%:   434 135; LS90%:   496 211" xr:uid="{2EF58AE3-155F-4FAB-B8C2-EF5C2FE1BDFB}"/>
    <hyperlink ref="AA410" tooltip="CV%: 4.6; ERROR:   17 625; LI90%:   355 911; LS90%:   413 893" xr:uid="{9A5E287D-F72A-4634-AF36-A30455140ED6}"/>
    <hyperlink ref="AA411" tooltip="CV%: 4.6; ERROR:   16 970; LI90%:   341 665; LS90%:   397 493" xr:uid="{94463B8D-0531-4157-9C7C-EF20EF23571E}"/>
    <hyperlink ref="AA412" tooltip="CV%: 5.3; ERROR:   13 751; LI90%:   236 526; LS90%:   281 764" xr:uid="{9C62FE0B-FCED-481B-9EDD-6B8B0FA94B22}"/>
    <hyperlink ref="AA413" tooltip="CV%: 4.1; ERROR:   19 128; LI90%:   436 748; LS90%:   499 676" xr:uid="{E435C74C-2682-4396-930D-A52597427047}"/>
    <hyperlink ref="AA414" tooltip="CV%: 4.2; ERROR:   18 867; LI90%:   421 662; LS90%:   483 730" xr:uid="{01659B7B-C326-4941-8E93-FBA84F2C355E}"/>
    <hyperlink ref="AA415" tooltip="CV%: 5.1; ERROR:   16 420; LI90%:   295 284; LS90%:   349 302" xr:uid="{9468C639-B824-4779-BA9D-2414F6A79E83}"/>
    <hyperlink ref="AA417" tooltip="CV%: 5.1; ERROR:   9 283; LI90%:    165 251; LS90%:    195 789" xr:uid="{B6D2FC0C-8CAC-47D1-AFF5-CE5E89ACB466}"/>
    <hyperlink ref="AA418" tooltip="CV%: 5.1; ERROR:   9 283; LI90%:   165 251; LS90%:   195 789" xr:uid="{14A905C7-810E-447A-AF01-A07D9C2FFF11}"/>
    <hyperlink ref="AA419" tooltip="CV%: 8.6; ERROR:   6 150; LI90%:   61 558; LS90%:   81 792" xr:uid="{F0E9283C-8272-4D7D-8CFF-CAD3D5E2A1A0}"/>
    <hyperlink ref="AA420" tooltip="CV%: 5.2; ERROR:   8 945; LI90%:   156 278; LS90%:   185 706" xr:uid="{D5037FE7-4F3B-4E7F-80B4-EE931D8AEB7C}"/>
    <hyperlink ref="AA421" tooltip="CV%: 39.5; ERROR:   1 120; LI90%:    993; LS90%:   4 679" xr:uid="{F9E7D920-886A-4D53-A6C2-C4AB5D4F1A72}"/>
    <hyperlink ref="AA422" tooltip="CV%: 6.0; ERROR:   8 339; LI90%:   126 239; LS90%:   153 673" xr:uid="{7A28DC53-1911-44D2-8761-6A544FA2F538}"/>
    <hyperlink ref="AA423" tooltip="CV%: 6.7; ERROR:   7 944; LI90%:   105 153; LS90%:   131 285" xr:uid="{A8EC43D5-85AC-4C73-AD68-BA59F70932BA}"/>
    <hyperlink ref="AA424" tooltip="CV%: 7.0; ERROR:   6 887; LI90%:   86 567; LS90%:   109 225" xr:uid="{803A4F0C-4B98-4DE2-81FB-DC257F0C15B0}"/>
    <hyperlink ref="AA425" tooltip="CV%: 7.4; ERROR:   6 694; LI90%:   79 936; LS90%:   101 958" xr:uid="{3ECCACB7-65D1-41AF-85A6-7DD8C8B5FA0E}"/>
    <hyperlink ref="AA426" tooltip="CV%: 5.8; ERROR:   8 214; LI90%:   127 415; LS90%:   154 437" xr:uid="{7A99E594-3D8C-457E-B0D1-8CDF30D5D51C}"/>
    <hyperlink ref="AA427" tooltip="CV%: 6.3; ERROR:   8 972; LI90%:   128 739; LS90%:   158 253" xr:uid="{34ABFADC-1735-4C1F-A296-8DFF101BD379}"/>
    <hyperlink ref="AA428" tooltip="CV%: 5.5; ERROR:   9 023; LI90%:   149 565; LS90%:   179 247" xr:uid="{BF9E9ED0-1C72-463E-BBF6-1C359C4C4FFD}"/>
    <hyperlink ref="AA429" tooltip="CV%: 6.8; ERROR:   8 177; LI90%:   106 966; LS90%:   133 866" xr:uid="{A3F92817-FE40-4B87-B88B-6698E8ADBC33}"/>
    <hyperlink ref="AA431" tooltip="CV%: 3.5; ERROR:   52 120; LI90%:   1 391 792; LS90%:   1 563 252" xr:uid="{2D159BA1-E34F-401A-A0B4-4A481B5EE827}"/>
    <hyperlink ref="AA432" tooltip="CV%: 3.5; ERROR:   52 120; LI90%:  1 391 792; LS90%:  1 563 252" xr:uid="{D56298D5-8E65-4ED6-BADA-DA88EE33E5A7}"/>
    <hyperlink ref="AA433" tooltip="CV%: 5.5; ERROR:   33 915; LI90%:   566 096; LS90%:   677 666" xr:uid="{A09D5592-6020-4762-940C-CF22336B8038}"/>
    <hyperlink ref="AA434" tooltip="CV%: 3.6; ERROR:   51 649; LI90%:  1 340 310; LS90%:  1 510 220" xr:uid="{AAC0D918-742F-4E42-B831-835185D61B70}"/>
    <hyperlink ref="AA435" tooltip="CV%: 28.6; ERROR:   5 105; LI90%:   9 424; LS90%:   26 218" xr:uid="{0D78FC58-D8C5-480F-8FFC-78D1E9695BDC}"/>
    <hyperlink ref="AA436" tooltip="CV%: 4.1; ERROR:   47 282; LI90%:  1 085 510; LS90%:  1 241 054" xr:uid="{887EED9A-18BD-48CE-B1BF-963304AB3154}"/>
    <hyperlink ref="AA437" tooltip="CV%: 4.2; ERROR:   43 872; LI90%:   965 111; LS90%:  1 109 435" xr:uid="{4F404FE1-CB8E-4A11-9CB4-DF06033EF02C}"/>
    <hyperlink ref="AA438" tooltip="CV%: 4.7; ERROR:   43 081; LI90%:   842 651; LS90%:   984 373" xr:uid="{3753B33C-EE48-48C5-AC43-E64FC2E714E9}"/>
    <hyperlink ref="AA439" tooltip="CV%: 5.2; ERROR:   38 411; LI90%:   671 833; LS90%:   798 193" xr:uid="{9CD59C13-2842-4BFA-ABE0-DFDA19F04ECB}"/>
    <hyperlink ref="AA440" tooltip="CV%: 4.2; ERROR:   48 302; LI90%:  1 079 860; LS90%:  1 238 760" xr:uid="{6919D797-323C-45F2-8CA5-D1ACB0B49B9F}"/>
    <hyperlink ref="AA441" tooltip="CV%: 4.0; ERROR:   51 043; LI90%:  1 190 279; LS90%:  1 358 197" xr:uid="{E2351510-CA7A-4B3E-8F06-99D411626149}"/>
    <hyperlink ref="AA442" tooltip="CV%: 3.7; ERROR:   50 964; LI90%:  1 291 024; LS90%:  1 458 680" xr:uid="{95C3B426-1352-44DE-9F3D-BE49E60507B0}"/>
    <hyperlink ref="AA443" tooltip="CV%: 5.6; ERROR:   44 391; LI90%:   724 257; LS90%:   870 291" xr:uid="{1CF01B3C-BD07-4405-8CC8-FF33BD3DF1DB}"/>
    <hyperlink ref="AA445" tooltip="CV%: 4.1; ERROR:   13 289; LI90%:    300 182; LS90%:    343 900" xr:uid="{F7A0DEC6-FC9F-4E78-A49F-894C9C0A8DCB}"/>
    <hyperlink ref="AA446" tooltip="CV%: 4.1; ERROR:   13 289; LI90%:   300 182; LS90%:   343 900" xr:uid="{BD5708BA-DD0F-411B-8F97-41B5A09A1C32}"/>
    <hyperlink ref="AA447" tooltip="CV%: 6.7; ERROR:   8 325; LI90%:   109 825; LS90%:   137 213" xr:uid="{F00E9120-4E7C-4881-AFFB-064394106557}"/>
    <hyperlink ref="AA448" tooltip="CV%: 4.3; ERROR:   13 254; LI90%:   283 626; LS90%:   327 228" xr:uid="{4FDA79A2-A156-40FF-A84A-D488783A6538}"/>
    <hyperlink ref="AA449" tooltip="CV%: 100.0; ERROR:    414; LI90%: 0*; LS90%:   1 095" xr:uid="{56E77F26-0964-425C-9ABF-C4C6C23DF544}"/>
    <hyperlink ref="AA450" tooltip="CV%: 5.2; ERROR:   11 815; LI90%:   207 077; LS90%:   245 943" xr:uid="{DEB914B5-68F2-4164-B225-BFBF6A809F9B}"/>
    <hyperlink ref="AA451" tooltip="CV%: 5.1; ERROR:   11 650; LI90%:   210 952; LS90%:   249 276" xr:uid="{A9826433-1935-476B-A760-16112A350039}"/>
    <hyperlink ref="AA452" tooltip="CV%: 5.8; ERROR:   10 934; LI90%:   169 614; LS90%:   205 584" xr:uid="{52F9AE69-E1E2-4201-B78C-044499CA4969}"/>
    <hyperlink ref="AA453" tooltip="CV%: 6.0; ERROR:   10 099; LI90%:   151 305; LS90%:   184 527" xr:uid="{22355A3C-8F48-477E-BADA-3186516E6AA9}"/>
    <hyperlink ref="AA454" tooltip="CV%: 5.0; ERROR:   10 732; LI90%:   197 896; LS90%:   233 202" xr:uid="{E83F0C45-7409-479D-8BA5-4DBDBEB4B008}"/>
    <hyperlink ref="AA455" tooltip="CV%: 4.5; ERROR:   12 937; LI90%:   266 957; LS90%:   309 515" xr:uid="{B75DFEFC-0FD5-49A1-8260-CDB2BAD91784}"/>
    <hyperlink ref="AA456" tooltip="CV%: 4.4; ERROR:   12 927; LI90%:   271 833; LS90%:   314 359" xr:uid="{EA65489E-8A1D-4A5D-8264-3743BB24247A}"/>
    <hyperlink ref="AA457" tooltip="CV%: 4.7; ERROR:   11 570; LI90%:   228 836; LS90%:   266 896" xr:uid="{815B87D1-746C-4CE1-BDF1-1C2F7B092780}"/>
    <hyperlink ref="AA459" tooltip="CV%: 6.0; ERROR:   13 322; LI90%:    200 626; LS90%:    244 450" xr:uid="{E7637E85-8466-45E6-B5C5-95C6BB3FC70C}"/>
    <hyperlink ref="AA460" tooltip="CV%: 6.0; ERROR:   13 322; LI90%:   200 626; LS90%:   244 450" xr:uid="{A6791D5F-7278-4323-91AF-926C65FF6924}"/>
    <hyperlink ref="AA461" tooltip="CV%: 9.2; ERROR:   8 014; LI90%:   73 959; LS90%:   100 323" xr:uid="{1ED6A122-867A-4A9E-8A9E-18E3E2233DF4}"/>
    <hyperlink ref="AA462" tooltip="CV%: 6.1; ERROR:   12 855; LI90%:   189 729; LS90%:   232 019" xr:uid="{D73FC13D-0913-49E0-A719-531AA89DCA92}"/>
    <hyperlink ref="AA463" tooltip="CV%: 65.2; ERROR:    800; LI90%: 0*; LS90%:   2 544" xr:uid="{E5E23B6B-F4D9-4C29-84B1-E20CFB0F8AFF}"/>
    <hyperlink ref="AA464" tooltip="CV%: 7.0; ERROR:   11 719; LI90%:   148 546; LS90%:   187 100" xr:uid="{D07C149B-6847-4E45-B496-66F39F0A709A}"/>
    <hyperlink ref="AA465" tooltip="CV%: 7.7; ERROR:   11 729; LI90%:   133 589; LS90%:   172 175" xr:uid="{AAE28738-F0B0-4C75-A3F6-E2062946B23F}"/>
    <hyperlink ref="AA466" tooltip="CV%: 8.6; ERROR:   9 823; LI90%:   97 651; LS90%:   129 967" xr:uid="{F275059C-0371-4E0A-B909-1495CFB979A0}"/>
    <hyperlink ref="AA467" tooltip="CV%: 8.6; ERROR:   9 013; LI90%:   89 644; LS90%:   119 294" xr:uid="{AA93563F-097F-4A0B-8572-496640897C9F}"/>
    <hyperlink ref="AA468" tooltip="CV%: 7.7; ERROR:   9 329; LI90%:   105 515; LS90%:   136 205" xr:uid="{195631EA-5EDC-4EE4-BA1B-F5DB5C414764}"/>
    <hyperlink ref="AA469" tooltip="CV%: 6.2; ERROR:   12 279; LI90%:   178 602; LS90%:   218 996" xr:uid="{E10F6A98-3E34-4FAE-8216-BD488B7500DC}"/>
    <hyperlink ref="AA470" tooltip="CV%: 6.3; ERROR:   12 695; LI90%:   181 624; LS90%:   223 386" xr:uid="{4157B610-FC13-4A51-B514-45FD28E4AFCB}"/>
    <hyperlink ref="AA471" tooltip="CV%: 8.2; ERROR:   9 210; LI90%:   96 933; LS90%:   127 229" xr:uid="{CE6AC838-95FF-4096-BBD0-566D2100D10B}"/>
    <hyperlink ref="AC12" tooltip="CV%: 1.1; ERROR:   174 194; LI90%:  15 055 393; LS90%:  15 628 439" xr:uid="{4C54B1E8-1BCF-4416-9840-DCD38413538F}"/>
    <hyperlink ref="AC13" tooltip="CV%: 1.8; ERROR:   97 553; LI90%:  5 177 602; LS90%:  5 498 522" xr:uid="{3D8F617C-FC59-4A44-BE45-C20EA9284D9E}"/>
    <hyperlink ref="AC14" tooltip="CV%: 1.5; ERROR:   127 995; LI90%:  8 147 447; LS90%:  8 568 513" xr:uid="{6CA7E653-D5DA-42E5-9C67-A2A7A086EF2C}"/>
    <hyperlink ref="AC15" tooltip="CV%: 13.0; ERROR:   18 960; LI90%:   114 767; LS90%:   177 141" xr:uid="{6DD6F857-25D3-4353-B36E-D52E745C14EA}"/>
    <hyperlink ref="AC16" tooltip="CV%: 1.6; ERROR:   124 962; LI90%:  7 754 352; LS90%:  8 165 440" xr:uid="{FB741BA1-3E70-4D57-8AA8-D3136D346272}"/>
    <hyperlink ref="AC17" tooltip="CV%: 1.5; ERROR:   124 139; LI90%:  8 049 698; LS90%:  8 458 080" xr:uid="{622E7EB4-CDBE-4B99-AB54-E3EE081D0554}"/>
    <hyperlink ref="AC18" tooltip="CV%: 2.0; ERROR:   99 147; LI90%:  4 858 675; LS90%:  5 184 839" xr:uid="{5E562897-F5CE-4DDC-B1B1-A4D952237930}"/>
    <hyperlink ref="AC19" tooltip="CV%: 2.4; ERROR:   78 362; LI90%:  3 075 971; LS90%:  3 333 761" xr:uid="{FB8DC498-BF82-4517-8E97-551172A9CC6D}"/>
    <hyperlink ref="AC20" tooltip="CV%: 1.8; ERROR:   96 321; LI90%:  5 140 640; LS90%:  5 457 506" xr:uid="{EBF7A313-2878-47CC-AB8F-CC7AD875217B}"/>
    <hyperlink ref="AC21" tooltip="CV%: 1.4; ERROR:   141 412; LI90%:  9 766 369; LS90%:  10 231 571" xr:uid="{BDBD12D5-B7F7-4D8F-BBD6-8F78E26B5866}"/>
    <hyperlink ref="AC22" tooltip="CV%: 1.6; ERROR:   113 254; LI90%:  6 731 236; LS90%:  7 103 810" xr:uid="{7093D250-CAE6-435D-96E1-E24EB308A575}"/>
    <hyperlink ref="AC23" tooltip="CV%: 1.8; ERROR:   101 901; LI90%:  5 518 257; LS90%:  5 853 483" xr:uid="{CC907CFF-585F-4A4D-9E7A-9877FFD83E98}"/>
    <hyperlink ref="AC26" tooltip="CV%: 7.1; ERROR:   9 420; LI90%:   117 838; LS90%:   148 828" xr:uid="{573AD064-6991-4021-ABB8-19AC28F50F18}"/>
    <hyperlink ref="AC27" tooltip="CV%: 12.4; ERROR:   5 862; LI90%:   37 495; LS90%:   56 779" xr:uid="{3587BAF3-4511-4A7F-8B09-7E8CFB62CCC6}"/>
    <hyperlink ref="AC28" tooltip="CV%: 9.8; ERROR:   7 507; LI90%:   64 353; LS90%:   89 047" xr:uid="{38135909-0649-49E9-93B3-46A6E139B05B}"/>
    <hyperlink ref="AC29" tooltip="CV%: 50.9; ERROR:   1 215; LI90%:    389; LS90%:   4 385" xr:uid="{39AE8DE5-5043-4DAD-830B-3246AF36AEA7}"/>
    <hyperlink ref="AC30" tooltip="CV%: 9.6; ERROR:   7 230; LI90%:   63 373; LS90%:   87 157" xr:uid="{979D35F2-7FA3-4A56-889B-CA8CB37D8D22}"/>
    <hyperlink ref="AC31" tooltip="CV%: 8.5; ERROR:   6 860; LI90%:   69 471; LS90%:   92 039" xr:uid="{8BD223A4-7D2D-412E-96CD-9E2FE7ADBA45}"/>
    <hyperlink ref="AC32" tooltip="CV%: 11.5; ERROR:   5 025; LI90%:   35 577; LS90%:   52 109" xr:uid="{47EC40C5-BB3B-4A94-9658-43781CB8C8CE}"/>
    <hyperlink ref="AC33" tooltip="CV%: 13.8; ERROR:   3 988; LI90%:   22 377; LS90%:   35 495" xr:uid="{7BCFA0B3-4524-499E-A1D7-587593A186CC}"/>
    <hyperlink ref="AC34" tooltip="CV%: 13.4; ERROR:   5 217; LI90%:   30 293; LS90%:   47 457" xr:uid="{6B86AF85-3996-4A02-B8CE-9FA0C40B4AA1}"/>
    <hyperlink ref="AC35" tooltip="CV%: 8.6; ERROR:   8 531; LI90%:   85 596; LS90%:   113 660" xr:uid="{F13462F8-9C8E-494A-8C01-2A621FE948E5}"/>
    <hyperlink ref="AC36" tooltip="CV%: 12.5; ERROR:   6 516; LI90%:   41 270; LS90%:   62 708" xr:uid="{533D606C-015F-477B-9250-F86C8331F182}"/>
    <hyperlink ref="AC37" tooltip="CV%: 10.7; ERROR:   6 522; LI90%:   50 074; LS90%:   71 528" xr:uid="{CD5846E9-A0D4-44A3-B5A1-EC4337F979A3}"/>
    <hyperlink ref="AC40" tooltip="CV%: 5.8; ERROR:   24 480; LI90%:   384 219; LS90%:   464 749" xr:uid="{F2FE9B84-FE4D-461C-9835-FD537FC58CAC}"/>
    <hyperlink ref="AC41" tooltip="CV%: 10.3; ERROR:   13 117; LI90%:   105 655; LS90%:   148 807" xr:uid="{F1EC170D-FE6E-4BE5-96E5-724A2A896EC1}"/>
    <hyperlink ref="AC42" tooltip="CV%: 8.6; ERROR:   15 315; LI90%:   151 998; LS90%:   202 378" xr:uid="{5F9B69EE-6887-42FB-AE2F-1DDEEFF6BCB2}"/>
    <hyperlink ref="AC43" tooltip="CV%: 58.0; ERROR:   2 049; LI90%:    164; LS90%:   6 906" xr:uid="{D3179791-9073-4EB7-9B4D-C5F9824098B7}"/>
    <hyperlink ref="AC44" tooltip="CV%: 7.3; ERROR:   20 114; LI90%:   242 239; LS90%:   308 409" xr:uid="{5083B06C-3327-4F07-9DFE-A5EB6870DA6C}"/>
    <hyperlink ref="AC45" tooltip="CV%: 7.2; ERROR:   18 239; LI90%:   222 802; LS90%:   282 804" xr:uid="{BE4AA8B5-6B8A-4E23-8F5F-12D592B6A3BA}"/>
    <hyperlink ref="AC46" tooltip="CV%: 8.8; ERROR:   13 843; LI90%:   134 097; LS90%:   179 635" xr:uid="{672370B1-2E72-44C8-A9FB-5452B31A987D}"/>
    <hyperlink ref="AC47" tooltip="CV%: 11.9; ERROR:   10 314; LI90%:   69 423; LS90%:   103 355" xr:uid="{D43EBA74-6AD5-4852-A606-7AB69D5678E0}"/>
    <hyperlink ref="AC48" tooltip="CV%: 12.8; ERROR:   10 030; LI90%:   61 606; LS90%:   94 602" xr:uid="{02F48409-3B3B-48DF-8F8E-055524C8200D}"/>
    <hyperlink ref="AC49" tooltip="CV%: 7.0; ERROR:   21 545; LI90%:   272 780; LS90%:   343 656" xr:uid="{8050AFF0-6930-4BFA-832F-1DF46F490176}"/>
    <hyperlink ref="AC50" tooltip="CV%: 7.7; ERROR:   17 246; LI90%:   195 964; LS90%:   252 698" xr:uid="{88A8B7D3-70C8-4724-94B0-F02C56240CEA}"/>
    <hyperlink ref="AC51" tooltip="CV%: 9.3; ERROR:   14 618; LI90%:   132 337; LS90%:   180 427" xr:uid="{EAF82445-5669-48B2-9B4A-F548DE45DAB4}"/>
    <hyperlink ref="AC54" tooltip="CV%: 6.2; ERROR:   5 911; LI90%:   85 385; LS90%:   104 831" xr:uid="{2F307AB1-AAFF-4CD1-A88A-9EE561AEDAC7}"/>
    <hyperlink ref="AC55" tooltip="CV%: 9.7; ERROR:   3 564; LI90%:   30 930; LS90%:   42 656" xr:uid="{36CCB7CB-28BB-4221-A3CD-2D439E3BC012}"/>
    <hyperlink ref="AC56" tooltip="CV%: 6.9; ERROR:   4 850; LI90%:   62 549; LS90%:   78 505" xr:uid="{09300F23-0094-4CDB-8347-290731787162}"/>
    <hyperlink ref="AC57" tooltip="CV%: 77.3; ERROR:    491; LI90%: 0*; LS90%:   1 442" xr:uid="{A80ED8F4-D44D-4D29-B9DA-250F42D0D319}"/>
    <hyperlink ref="AC58" tooltip="CV%: 6.6; ERROR:   4 461; LI90%:   60 606; LS90%:   75 280" xr:uid="{BD3F008A-2AE6-4A46-A80C-722C82C9F05B}"/>
    <hyperlink ref="AC59" tooltip="CV%: 6.0; ERROR:   4 304; LI90%:   64 366; LS90%:   78 526" xr:uid="{2A66319B-8C32-4DED-B15E-F0F2DA4144DC}"/>
    <hyperlink ref="AC60" tooltip="CV%: 7.2; ERROR:   3 543; LI90%:   43 485; LS90%:   55 141" xr:uid="{0B3ACE99-386C-4DF0-AA42-C9EC00CD987B}"/>
    <hyperlink ref="AC61" tooltip="CV%: 8.1; ERROR:   3 719; LI90%:   39 763; LS90%:   51 997" xr:uid="{A35FCD34-9985-47EF-B0FA-03A972F551AD}"/>
    <hyperlink ref="AC62" tooltip="CV%: 10.7; ERROR:   2 735; LI90%:   21 107; LS90%:   30 103" xr:uid="{80A0A474-E624-4875-AEB4-7B2A80B4D8FC}"/>
    <hyperlink ref="AC63" tooltip="CV%: 6.8; ERROR:   5 651; LI90%:   74 350; LS90%:   92 942" xr:uid="{369F72E3-6DCD-439A-ACFB-33B7B569D5B6}"/>
    <hyperlink ref="AC64" tooltip="CV%: 7.0; ERROR:   5 155; LI90%:   65 232; LS90%:   82 192" xr:uid="{59FEDBCE-2E93-4312-8997-8CD5DEBC803E}"/>
    <hyperlink ref="AC65" tooltip="CV%: 7.7; ERROR:   4 195; LI90%:   47 388; LS90%:   61 190" xr:uid="{63CFFA09-B650-4AF0-84B1-600361B20ECD}"/>
    <hyperlink ref="AC68" tooltip="CV%: 6.3; ERROR:   5 863; LI90%:   83 863; LS90%:   103 151" xr:uid="{D809B5AB-C683-4969-9BFA-760575162529}"/>
    <hyperlink ref="AC69" tooltip="CV%: 9.0; ERROR:   3 887; LI90%:   36 953; LS90%:   49 741" xr:uid="{6F3645B1-AA3A-4E1B-895A-40353DCD3824}"/>
    <hyperlink ref="AC70" tooltip="CV%: 7.8; ERROR:   4 610; LI90%:   51 817; LS90%:   66 981" xr:uid="{F3BAF11B-5956-4F9E-B852-FBDEA02CD551}"/>
    <hyperlink ref="AC71" tooltip="CV%: 42.5; ERROR:    722; LI90%:    511; LS90%:   2 885" xr:uid="{376B1B43-E259-471D-AE01-51A1BCE1E32B}"/>
    <hyperlink ref="AC72" tooltip="CV%: 8.5; ERROR:   4 239; LI90%:   43 022; LS90%:   56 968" xr:uid="{5509A99B-3EDB-4E36-BD7D-D98800DEE509}"/>
    <hyperlink ref="AC73" tooltip="CV%: 7.9; ERROR:   4 311; LI90%:   47 522; LS90%:   61 704" xr:uid="{101BC3C5-B270-4B1A-8C58-3C4FC3043E2A}"/>
    <hyperlink ref="AC74" tooltip="CV%: 9.6; ERROR:   3 381; LI90%:   29 672; LS90%:   40 794" xr:uid="{660773A8-3814-406A-A148-4882599E5A2F}"/>
    <hyperlink ref="AC75" tooltip="CV%: 11.1; ERROR:   2 980; LI90%:   21 894; LS90%:   31 698" xr:uid="{D118D6C7-4185-40B0-A092-1F21F09D613C}"/>
    <hyperlink ref="AC76" tooltip="CV%: 8.8; ERROR:   3 862; LI90%:   37 766; LS90%:   50 472" xr:uid="{888CD3C1-B368-42DF-A8B6-62AF78509970}"/>
    <hyperlink ref="AC77" tooltip="CV%: 7.0; ERROR:   5 203; LI90%:   66 018; LS90%:   83 134" xr:uid="{684CF475-F61C-4481-9BED-46C4C30C5735}"/>
    <hyperlink ref="AC78" tooltip="CV%: 7.9; ERROR:   4 167; LI90%:   46 133; LS90%:   59 841" xr:uid="{47530DEC-10D4-41FF-BEB8-D530B20886B4}"/>
    <hyperlink ref="AC79" tooltip="CV%: 8.0; ERROR:   4 128; LI90%:   44 691; LS90%:   58 271" xr:uid="{0FDC178F-934D-40C3-BD24-8C6B7EADF269}"/>
    <hyperlink ref="AC82" tooltip="CV%: 5.0; ERROR:   18 830; LI90%:   347 828; LS90%:   409 774" xr:uid="{A95F8638-8EAB-479A-8CBE-5A4EAB2A30E8}"/>
    <hyperlink ref="AC83" tooltip="CV%: 8.5; ERROR:   9 810; LI90%:   99 780; LS90%:   132 054" xr:uid="{09C08B13-133D-4980-9416-06355974B439}"/>
    <hyperlink ref="AC84" tooltip="CV%: 5.9; ERROR:   15 834; LI90%:   242 390; LS90%:   294 480" xr:uid="{77D21059-CE25-43C6-8D35-1C25BB87C840}"/>
    <hyperlink ref="AC85" tooltip="CV%: 51.2; ERROR:   2 442; LI90%:    751; LS90%:   8 783" xr:uid="{008E8155-DCE5-4799-B67E-FFD51FB457EE}"/>
    <hyperlink ref="AC86" tooltip="CV%: 6.4; ERROR:   16 373; LI90%:   229 299; LS90%:   283 161" xr:uid="{D6BA5AED-232F-4E3F-8B3A-B895D7F3BBAD}"/>
    <hyperlink ref="AC87" tooltip="CV%: 5.7; ERROR:   16 976; LI90%:   268 173; LS90%:   324 019" xr:uid="{9F6BCB4A-A169-487A-9CBD-37A0D9853D3E}"/>
    <hyperlink ref="AC88" tooltip="CV%: 7.8; ERROR:   13 858; LI90%:   154 870; LS90%:   200 458" xr:uid="{2B91B388-1412-49C5-B1A4-797DB1EAD8AB}"/>
    <hyperlink ref="AC89" tooltip="CV%: 8.5; ERROR:   13 033; LI90%:   132 355; LS90%:   175 231" xr:uid="{A9398B00-2537-49AB-89F0-6C371918FA1A}"/>
    <hyperlink ref="AC90" tooltip="CV%: 8.7; ERROR:   9 903; LI90%:   98 160; LS90%:   130 740" xr:uid="{7E2ED61E-2B59-4467-AD3C-BA406DE5E05E}"/>
    <hyperlink ref="AC91" tooltip="CV%: 5.8; ERROR:   17 544; LI90%:   271 835; LS90%:   329 549" xr:uid="{EAD4BC79-A41B-4AF5-BA91-AD64189ACA77}"/>
    <hyperlink ref="AC92" tooltip="CV%: 6.7; ERROR:   14 119; LI90%:   186 920; LS90%:   233 368" xr:uid="{917FF497-7E77-42C8-BB1B-63E3797BAC7A}"/>
    <hyperlink ref="AC93" tooltip="CV%: 6.6; ERROR:   15 261; LI90%:   204 644; LS90%:   254 848" xr:uid="{A9242AC5-D5AF-4E7E-BC14-F0AF88BE09F2}"/>
    <hyperlink ref="AC96" tooltip="CV%: 5.2; ERROR:   4 669; LI90%:   81 597; LS90%:   96 955" xr:uid="{08BE3128-9981-49DB-9349-07F5491460CD}"/>
    <hyperlink ref="AC97" tooltip="CV%: 9.3; ERROR:   2 812; LI90%:   25 755; LS90%:   35 005" xr:uid="{5B446A97-7CC3-4A98-B662-3F333C1A1803}"/>
    <hyperlink ref="AC98" tooltip="CV%: 7.3; ERROR:   3 235; LI90%:   38 710; LS90%:   49 352" xr:uid="{C65597E0-0A9F-40E0-9D0C-2B382273F53E}"/>
    <hyperlink ref="AC99" tooltip="CV%: 67.9; ERROR:    307; LI90%: 0*; LS90%:    957" xr:uid="{E8718730-709B-45F4-9BE1-59CC91538D36}"/>
    <hyperlink ref="AC100" tooltip="CV%: 7.3; ERROR:   3 084; LI90%:   37 333; LS90%:   47 479" xr:uid="{FAFD4E02-59B9-4FE1-8101-872D8C38C50B}"/>
    <hyperlink ref="AC101" tooltip="CV%: 6.7; ERROR:   3 400; LI90%:   45 394; LS90%:   56 578" xr:uid="{FE605767-41E1-4E20-913B-BA3A3B143070}"/>
    <hyperlink ref="AC102" tooltip="CV%: 8.2; ERROR:   2 742; LI90%:   28 979; LS90%:   38 001" xr:uid="{6F9ADD22-3214-48E7-84C6-210ADC57BBD5}"/>
    <hyperlink ref="AC103" tooltip="CV%: 9.2; ERROR:   2 424; LI90%:   22 412; LS90%:   30 388" xr:uid="{A3A3BF91-80A3-47EE-AF94-C8C0304C1FA0}"/>
    <hyperlink ref="AC104" tooltip="CV%: 8.8; ERROR:   3 001; LI90%:   29 169; LS90%:   39 039" xr:uid="{18630FCF-E8C4-41F8-81AC-2AF233745259}"/>
    <hyperlink ref="AC105" tooltip="CV%: 6.3; ERROR:   3 924; LI90%:   55 680; LS90%:   68 590" xr:uid="{4EBF0D80-B8F2-4358-9CE3-86631DBE1915}"/>
    <hyperlink ref="AC106" tooltip="CV%: 6.8; ERROR:   3 476; LI90%:   45 088; LS90%:   56 524" xr:uid="{354ECF12-F9C3-4198-AEAE-9ACAE8088351}"/>
    <hyperlink ref="AC107" tooltip="CV%: 7.9; ERROR:   3 208; LI90%:   35 527; LS90%:   46 081" xr:uid="{B3F44D27-C1F7-4E85-A5B1-44AC7AA27C8E}"/>
    <hyperlink ref="AC110" tooltip="CV%: 4.6; ERROR:   24 028; LI90%:   486 310; LS90%:   565 354" xr:uid="{D048442F-D051-453D-99B1-478BD3F1D3C9}"/>
    <hyperlink ref="AC111" tooltip="CV%: 7.1; ERROR:   16 837; LI90%:   210 808; LS90%:   266 198" xr:uid="{22CFB8BB-8DDB-45A0-83F7-7074DC29112C}"/>
    <hyperlink ref="AC112" tooltip="CV%: 7.0; ERROR:   19 998; LI90%:   252 249; LS90%:   318 037" xr:uid="{2833C429-16DC-45B9-9BE6-4ED105A26D1C}"/>
    <hyperlink ref="AC113" tooltip="CV%: 32.3; ERROR:   4 378; LI90%:   6 334; LS90%:   20 736" xr:uid="{B6E0A638-1D66-468B-B024-DBDA7018666A}"/>
    <hyperlink ref="AC114" tooltip="CV%: 8.7; ERROR:   17 665; LI90%:   174 507; LS90%:   232 619" xr:uid="{FA74FD3A-8503-460F-AF4E-90890E65C19B}"/>
    <hyperlink ref="AC115" tooltip="CV%: 8.5; ERROR:   15 871; LI90%:   160 386; LS90%:   212 598" xr:uid="{A6C32477-2749-4A97-9363-2883E1688842}"/>
    <hyperlink ref="AC116" tooltip="CV%: 10.4; ERROR:   10 469; LI90%:   83 225; LS90%:   117 665" xr:uid="{E3DA8754-3C86-4F82-9FFC-E4576C74EE29}"/>
    <hyperlink ref="AC117" tooltip="CV%: 13.0; ERROR:   8 117; LI90%:   49 258; LS90%:   75 960" xr:uid="{2218EE38-3E27-4D2C-ACB7-1325F28C3000}"/>
    <hyperlink ref="AC118" tooltip="CV%: 7.7; ERROR:   19 015; LI90%:   216 091; LS90%:   278 645" xr:uid="{0A964BDA-1983-4051-95A7-67E653B1B3F3}"/>
    <hyperlink ref="AC119" tooltip="CV%: 6.6; ERROR:   20 862; LI90%:   282 686; LS90%:   351 314" xr:uid="{3827B22F-9E85-4296-8431-27A7AE94FA81}"/>
    <hyperlink ref="AC120" tooltip="CV%: 7.6; ERROR:   18 271; LI90%:   210 987; LS90%:   271 091" xr:uid="{62879743-BCD8-48F9-A279-A8B22EB1A630}"/>
    <hyperlink ref="AC121" tooltip="CV%: 8.4; ERROR:   18 088; LI90%:   184 363; LS90%:   243 867" xr:uid="{BBB30E34-A9A9-4868-BEBB-B76DAB399D39}"/>
    <hyperlink ref="AC124" tooltip="CV%: 5.2; ERROR:   21 249; LI90%:   376 311; LS90%:   446 215" xr:uid="{B6BC75D4-2103-4B3D-8FF4-A1473A4EAAC9}"/>
    <hyperlink ref="AC125" tooltip="CV%: 8.3; ERROR:   10 553; LI90%:   109 132; LS90%:   143 850" xr:uid="{9F501D90-19E6-4E07-9E0A-F7F9609F5D42}"/>
    <hyperlink ref="AC126" tooltip="CV%: 7.1; ERROR:   14 601; LI90%:   182 984; LS90%:   231 018" xr:uid="{D1726C97-EC41-466B-AA14-4F05BDB2BA63}"/>
    <hyperlink ref="AC127" tooltip="CV%: 41.7; ERROR:   1 971; LI90%:   1 480; LS90%:   7 964" xr:uid="{FD188CEC-E348-4612-971E-EC10E4B0A88F}"/>
    <hyperlink ref="AC128" tooltip="CV%: 6.7; ERROR:   15 963; LI90%:   211 120; LS90%:   263 634" xr:uid="{105243C4-6B3E-4485-994A-2108D6EAFBFC}"/>
    <hyperlink ref="AC129" tooltip="CV%: 6.8; ERROR:   16 648; LI90%:   216 217; LS90%:   270 985" xr:uid="{4B825183-6773-4288-ACBD-36198F920803}"/>
    <hyperlink ref="AC130" tooltip="CV%: 7.9; ERROR:   13 855; LI90%:   153 385; LS90%:   198 965" xr:uid="{2045F9F6-F16C-4BE4-B1C9-001355639E3E}"/>
    <hyperlink ref="AC131" tooltip="CV%: 9.4; ERROR:   11 067; LI90%:   98 909; LS90%:   135 315" xr:uid="{94D5B93A-F95C-4E04-9A46-20B01BDA8273}"/>
    <hyperlink ref="AC132" tooltip="CV%: 11.3; ERROR:   7 896; LI90%:   57 143; LS90%:   83 117" xr:uid="{2C6E7A9E-A051-4FDF-8DC4-0320E5286850}"/>
    <hyperlink ref="AC133" tooltip="CV%: 6.5; ERROR:   18 059; LI90%:   249 694; LS90%:   309 104" xr:uid="{341DEDDD-37B1-41AB-B417-7713973AE4D7}"/>
    <hyperlink ref="AC134" tooltip="CV%: 7.4; ERROR:   12 541; LI90%:   149 747; LS90%:   191 003" xr:uid="{5CABAA8C-BA92-4BD6-B9C3-B7EFE324A018}"/>
    <hyperlink ref="AC135" tooltip="CV%: 7.9; ERROR:   12 411; LI90%:   137 509; LS90%:   178 339" xr:uid="{A07BE074-D17E-40EC-AC5A-57DEC7DA1977}"/>
    <hyperlink ref="AC138" tooltip="CV%: 3.0; ERROR:   47 758; LI90%:  1 520 551; LS90%:  1 677 659" xr:uid="{7CA91976-743F-41FF-853F-68D2B921EC73}"/>
    <hyperlink ref="AC139" tooltip="CV%: 5.6; ERROR:   28 959; LI90%:   472 633; LS90%:   567 899" xr:uid="{EAA94A9D-6857-4096-851B-DBC13266AD18}"/>
    <hyperlink ref="AC140" tooltip="CV%: 4.8; ERROR:   33 225; LI90%:   637 934; LS90%:   747 234" xr:uid="{F0D6FA7B-6687-4991-AC45-19E49B7220FA}"/>
    <hyperlink ref="AC141" tooltip="CV%: 42.6; ERROR:   4 249; LI90%:   2 978; LS90%:   16 954" xr:uid="{AFA5C157-54D9-46FB-864E-132AD4E03085}"/>
    <hyperlink ref="AC142" tooltip="CV%: 3.9; ERROR:   39 033; LI90%:   930 530; LS90%:  1 058 938" xr:uid="{DD2272F1-1A4F-4417-8F16-643E761C30AC}"/>
    <hyperlink ref="AC143" tooltip="CV%: 3.6; ERROR:   43 155; LI90%:  1 135 703; LS90%:  1 277 671" xr:uid="{CD3BB564-76EA-48A4-BCF8-FBB620E6D61B}"/>
    <hyperlink ref="AC144" tooltip="CV%: 4.9; ERROR:   31 517; LI90%:   587 518; LS90%:   691 198" xr:uid="{EE5F7472-A79F-45B2-8693-4F8A9D4358A3}"/>
    <hyperlink ref="AC145" tooltip="CV%: 7.1; ERROR:   22 944; LI90%:   283 445; LS90%:   358 925" xr:uid="{3844E16D-57F9-4053-82A7-3B307E84B190}"/>
    <hyperlink ref="AC146" tooltip="CV%: 6.1; ERROR:   24 127; LI90%:   357 210; LS90%:   436 580" xr:uid="{7AF5F8FC-4CDC-43FF-83F4-57D733F70590}"/>
    <hyperlink ref="AC147" tooltip="CV%: 3.8; ERROR:   39 076; LI90%:   977 389; LS90%:  1 105 939" xr:uid="{1AFF94AE-F53C-4D3C-8A56-37968AA49D3F}"/>
    <hyperlink ref="AC148" tooltip="CV%: 4.7; ERROR:   33 221; LI90%:   653 751; LS90%:   763 037" xr:uid="{37F02D42-FB8C-433A-A319-088297571BB8}"/>
    <hyperlink ref="AC149" tooltip="CV%: 4.6; ERROR:   35 459; LI90%:   706 734; LS90%:   823 384" xr:uid="{23F1C66D-8B52-4EF2-9ECD-F54D18D6D7FB}"/>
    <hyperlink ref="AC152" tooltip="CV%: 4.4; ERROR:   9 722; LI90%:   202 846; LS90%:   234 828" xr:uid="{B007B82B-5054-44AA-BECE-7B29630047FB}"/>
    <hyperlink ref="AC153" tooltip="CV%: 7.6; ERROR:   6 541; LI90%:   75 005; LS90%:   96 525" xr:uid="{A97915DC-2F78-4D16-A0DE-6A52D17593C0}"/>
    <hyperlink ref="AC154" tooltip="CV%: 5.4; ERROR:   8 174; LI90%:   138 365; LS90%:   165 255" xr:uid="{AA112B32-E395-4A79-9D29-F691016FCCDF}"/>
    <hyperlink ref="AC155" tooltip="CV%: 57.9; ERROR:    576; LI90%:    47; LS90%:   1 941" xr:uid="{08E3221A-498B-41E9-9959-A5EA73985512}"/>
    <hyperlink ref="AC156" tooltip="CV%: 6.1; ERROR:   7 907; LI90%:   116 976; LS90%:   142 988" xr:uid="{37AED068-911D-4494-A168-8A6C9CBE86ED}"/>
    <hyperlink ref="AC157" tooltip="CV%: 5.6; ERROR:   8 562; LI90%:   137 645; LS90%:   165 811" xr:uid="{B9AEEFB8-5EAF-4EE7-960F-4F43310AD780}"/>
    <hyperlink ref="AC158" tooltip="CV%: 7.5; ERROR:   6 634; LI90%:   77 406; LS90%:   99 230" xr:uid="{49554820-2E7F-4A6D-B3DE-863AF89CB042}"/>
    <hyperlink ref="AC159" tooltip="CV%: 8.0; ERROR:   6 501; LI90%:   70 083; LS90%:   91 471" xr:uid="{1258336E-7C23-491A-8E92-8502D365BD3F}"/>
    <hyperlink ref="AC160" tooltip="CV%: 6.8; ERROR:   6 911; LI90%:   90 597; LS90%:   113 333" xr:uid="{CF58DC1B-1486-41C5-BE1C-DFBFA37D0642}"/>
    <hyperlink ref="AC161" tooltip="CV%: 5.2; ERROR:   9 221; LI90%:   163 741; LS90%:   194 075" xr:uid="{9B820B35-BF6D-4D30-B2C3-84729DD7B6A6}"/>
    <hyperlink ref="AC162" tooltip="CV%: 6.3; ERROR:   7 377; LI90%:   104 259; LS90%:   128 529" xr:uid="{9090EF1F-18BB-43FF-96C2-9B3CA0AD61E0}"/>
    <hyperlink ref="AC163" tooltip="CV%: 6.7; ERROR:   6 316; LI90%:   83 949; LS90%:   104 727" xr:uid="{29B43579-6642-4101-B29F-2C3851152884}"/>
    <hyperlink ref="AC166" tooltip="CV%: 6.2; ERROR:   38 947; LI90%:   561 895; LS90%:   690 019" xr:uid="{D13250CE-DFF8-45E5-8BF6-981D58C91078}"/>
    <hyperlink ref="AC167" tooltip="CV%: 11.1; ERROR:   20 914; LI90%:   154 280; LS90%:   223 082" xr:uid="{3A9DE5E0-4354-4D38-8DFD-6A1DA7551E4F}"/>
    <hyperlink ref="AC168" tooltip="CV%: 8.5; ERROR:   22 393; LI90%:   226 419; LS90%:   300 087" xr:uid="{7752B642-4131-4DBA-8553-2F1F75BE2404}"/>
    <hyperlink ref="AC169" tooltip="CV%: 72.7; ERROR:   1 775; LI90%: 0*; LS90%:   5 361" xr:uid="{AE063A4D-C424-4039-885A-12B49219C1DD}"/>
    <hyperlink ref="AC170" tooltip="CV%: 9.4; ERROR:   23 270; LI90%:   208 063; LS90%:   284 615" xr:uid="{BF20BE0E-78FB-443C-9E0B-8C38C5E8F548}"/>
    <hyperlink ref="AC171" tooltip="CV%: 8.6; ERROR:   21 114; LI90%:   211 249; LS90%:   280 707" xr:uid="{5D3E2446-2197-46E4-82A7-DF8AD19223E6}"/>
    <hyperlink ref="AC172" tooltip="CV%: 12.6; ERROR:   18 724; LI90%:   118 339; LS90%:   179 937" xr:uid="{9234CECC-6062-4639-A266-87EA6941F620}"/>
    <hyperlink ref="AC173" tooltip="CV%: 12.5; ERROR:   13 689; LI90%:   86 802; LS90%:   131 834" xr:uid="{B5148041-6BFA-4E5C-8115-CF4FA02EE4A2}"/>
    <hyperlink ref="AC174" tooltip="CV%: 10.4; ERROR:   25 433; LI90%:   202 821; LS90%:   286 489" xr:uid="{D295FCF9-DDB8-46A2-A360-51969B55ED4E}"/>
    <hyperlink ref="AC175" tooltip="CV%: 8.0; ERROR:   25 514; LI90%:   276 243; LS90%:   360 175" xr:uid="{61D3998E-790A-4865-A195-D4662B21268F}"/>
    <hyperlink ref="AC176" tooltip="CV%: 10.8; ERROR:   22 570; LI90%:   172 808; LS90%:   247 056" xr:uid="{119C9748-EC3B-4890-AE0D-C455A99108AC}"/>
    <hyperlink ref="AC177" tooltip="CV%: 12.1; ERROR:   18 780; LI90%:   124 860; LS90%:   186 640" xr:uid="{1F6B828F-D2DF-4109-85D0-E816B5258E89}"/>
    <hyperlink ref="AC180" tooltip="CV%: 4.6; ERROR:   20 071; LI90%:   402 575; LS90%:   468 605" xr:uid="{12DB628E-11F3-4293-8A7D-E7D3F8A4DEA0}"/>
    <hyperlink ref="AC181" tooltip="CV%: 7.1; ERROR:   11 759; LI90%:   145 381; LS90%:   184 065" xr:uid="{5A6E114F-62A6-422C-9714-1FFBC06FBE5A}"/>
    <hyperlink ref="AC182" tooltip="CV%: 6.1; ERROR:   16 215; LI90%:   240 478; LS90%:   293 820" xr:uid="{0D40A164-2AAC-4BC9-9BCE-7E9A26F0CEC5}"/>
    <hyperlink ref="AC183" tooltip="CV%: 79.6; ERROR:    847; LI90%: 0*; LS90%:   2 459" xr:uid="{83EBD00E-799D-4DCB-98F8-C8AAF76AA222}"/>
    <hyperlink ref="AC184" tooltip="CV%: 6.7; ERROR:   14 764; LI90%:   194 540; LS90%:   243 110" xr:uid="{7C0AAF93-01DA-4F6F-BBEF-DC89F4265180}"/>
    <hyperlink ref="AC185" tooltip="CV%: 7.9; ERROR:   15 385; LI90%:   169 488; LS90%:   220 100" xr:uid="{5C025F12-ECD5-4994-AAD2-6D313C7BA917}"/>
    <hyperlink ref="AC186" tooltip="CV%: 9.5; ERROR:   11 413; LI90%:   101 233; LS90%:   138 779" xr:uid="{C28EB2D4-DD93-4405-BDE8-4F7F1610661C}"/>
    <hyperlink ref="AC187" tooltip="CV%: 12.6; ERROR:   8 747; LI90%:   55 240; LS90%:   84 016" xr:uid="{F985A996-B2A5-48A5-B1A6-43F9574B8D8C}"/>
    <hyperlink ref="AC188" tooltip="CV%: 7.2; ERROR:   16 124; LI90%:   198 716; LS90%:   251 758" xr:uid="{869700A9-A1F9-4DF6-A4B7-2AFBD5E7E8F4}"/>
    <hyperlink ref="AC189" tooltip="CV%: 5.9; ERROR:   15 594; LI90%:   238 783; LS90%:   290 083" xr:uid="{5DD3B7AE-F191-4525-BFA3-2270A99A7440}"/>
    <hyperlink ref="AC190" tooltip="CV%: 7.1; ERROR:   13 809; LI90%:   173 140; LS90%:   218 566" xr:uid="{19BA2C5A-3DE0-4D2B-9330-35323CA471BC}"/>
    <hyperlink ref="AC191" tooltip="CV%: 9.3; ERROR:   12 549; LI90%:   114 857; LS90%:   156 141" xr:uid="{D56E176F-78B4-4CD3-8B61-9D0D15A5BC57}"/>
    <hyperlink ref="AC194" tooltip="CV%: 5.8; ERROR:   17 746; LI90%:   277 918; LS90%:   336 296" xr:uid="{0921EFA5-02DA-4C78-847C-E24580EED210}"/>
    <hyperlink ref="AC195" tooltip="CV%: 8.7; ERROR:   10 206; LI90%:   101 062; LS90%:   134 636" xr:uid="{F27C246B-D677-4AAE-B691-AE7F3E5F25E7}"/>
    <hyperlink ref="AC196" tooltip="CV%: 7.3; ERROR:   13 548; LI90%:   164 443; LS90%:   209 011" xr:uid="{A078650D-DA5C-462F-9EF4-D4D2E0859A7B}"/>
    <hyperlink ref="AC197" tooltip="CV%: NA; ERROR: NA; LI90%: NA; LS90%: NA" display="0*" xr:uid="{CD7177B7-8AD0-4F0C-BD37-A17C40A56EED}"/>
    <hyperlink ref="AC198" tooltip="CV%: 8.5; ERROR:   13 415; LI90%:   134 862; LS90%:   178 994" xr:uid="{68B01235-084C-456B-B6E7-AD9DA902D078}"/>
    <hyperlink ref="AC199" tooltip="CV%: 9.3; ERROR:   12 824; LI90%:   116 319; LS90%:   158 507" xr:uid="{AE8D37D1-B5AA-4745-ACE5-D5D8D70BC322}"/>
    <hyperlink ref="AC200" tooltip="CV%: 11.9; ERROR:   8 999; LI90%:   61 018; LS90%:   90 622" xr:uid="{9C851F83-AF49-44C0-A498-6C6B626F8B94}"/>
    <hyperlink ref="AC201" tooltip="CV%: 14.2; ERROR:   7 281; LI90%:   39 374; LS90%:   63 326" xr:uid="{4C56209B-5BCD-481C-A541-6D8AF21F37EB}"/>
    <hyperlink ref="AC202" tooltip="CV%: 8.3; ERROR:   12 879; LI90%:   134 280; LS90%:   176 650" xr:uid="{EC0C8406-C662-4C17-8BDA-70F8C9570BF2}"/>
    <hyperlink ref="AC203" tooltip="CV%: 7.8; ERROR:   15 597; LI90%:   174 101; LS90%:   225 409" xr:uid="{B4D49719-5C87-48E7-8D85-EEEC238A3791}"/>
    <hyperlink ref="AC204" tooltip="CV%: 9.0; ERROR:   13 813; LI90%:   131 033; LS90%:   176 473" xr:uid="{6A64C15D-D738-4415-ADC6-3079E6CC941E}"/>
    <hyperlink ref="AC205" tooltip="CV%: 10.7; ERROR:   10 984; LI90%:   84 499; LS90%:   120 633" xr:uid="{9DF6A5D2-4799-4B51-AD0E-4AA0F9AF6697}"/>
    <hyperlink ref="AC208" tooltip="CV%: 5.2; ERROR:   57 061; LI90%:  1 006 117; LS90%:  1 193 833" xr:uid="{CD508D40-3F7E-4541-83A2-DA8C48A29F32}"/>
    <hyperlink ref="AC209" tooltip="CV%: 9.2; ERROR:   30 078; LI90%:   277 125; LS90%:   376 075" xr:uid="{0258C422-855C-484B-B6E5-2ACEEE0457A6}"/>
    <hyperlink ref="AC210" tooltip="CV%: 6.9; ERROR:   46 910; LI90%:   599 431; LS90%:   753 749" xr:uid="{A2D3969C-FD62-4007-9702-A343182C1011}"/>
    <hyperlink ref="AC211" tooltip="CV%: 44.1; ERROR:   5 431; LI90%:   3 383; LS90%:   21 247" xr:uid="{FAE607A6-586A-44D9-AA24-3E2BD94706C1}"/>
    <hyperlink ref="AC212" tooltip="CV%: 7.0; ERROR:   41 062; LI90%:   516 644; LS90%:   651 728" xr:uid="{632190EF-239F-4680-848C-4505C3ACF021}"/>
    <hyperlink ref="AC213" tooltip="CV%: 7.3; ERROR:   37 749; LI90%:   456 096; LS90%:   580 280" xr:uid="{1D506772-5A46-480D-8C19-23547F82364A}"/>
    <hyperlink ref="AC214" tooltip="CV%: 9.2; ERROR:   33 019; LI90%:   303 130; LS90%:   411 754" xr:uid="{0674CC44-8FED-480F-88F4-AEFFB564E41D}"/>
    <hyperlink ref="AC215" tooltip="CV%: 12.0; ERROR:   27 471; LI90%:   183 994; LS90%:   274 366" xr:uid="{9F058C7E-2A5F-4292-B88B-6DECE4437583}"/>
    <hyperlink ref="AC216" tooltip="CV%: 9.2; ERROR:   32 538; LI90%:   301 689; LS90%:   408 729" xr:uid="{43DA2B06-7329-4480-AE40-E3E552BB6EFE}"/>
    <hyperlink ref="AC217" tooltip="CV%: 6.6; ERROR:   44 468; LI90%:   604 319; LS90%:   750 605" xr:uid="{6DEA75A6-2443-4AB4-B3E7-5B572CF48A27}"/>
    <hyperlink ref="AC218" tooltip="CV%: 7.5; ERROR:   37 686; LI90%:   437 455; LS90%:   561 431" xr:uid="{FFA9772D-ABDA-4EAD-9990-439D8D118EEC}"/>
    <hyperlink ref="AC219" tooltip="CV%: 8.8; ERROR:   31 357; LI90%:   303 162; LS90%:   406 318" xr:uid="{C3CE74A9-E556-467F-8701-C64FCF83BF05}"/>
    <hyperlink ref="AC222" tooltip="CV%: 5.6; ERROR:   108 614; LI90%:  1 766 140; LS90%:  2 123 450" xr:uid="{577D07AE-B567-4C55-863B-763D424CBFE4}"/>
    <hyperlink ref="AC223" tooltip="CV%: 9.4; ERROR:   56 382; LI90%:   510 261; LS90%:   695 741" xr:uid="{65597EEF-E175-41BA-BB57-3043DB0FBDE5}"/>
    <hyperlink ref="AC224" tooltip="CV%: 9.1; ERROR:   75 107; LI90%:   699 085; LS90%:   946 165" xr:uid="{CF4DC7E6-5925-4696-83D8-DE5E95F709DC}"/>
    <hyperlink ref="AC225" tooltip="CV%: 40.5; ERROR:   14 699; LI90%:   12 119; LS90%:   60 473" xr:uid="{135A8CF9-EB81-4F66-90EF-B3001599B686}"/>
    <hyperlink ref="AC226" tooltip="CV%: 8.3; ERROR:   74 572; LI90%:   771 802; LS90%:  1 017 124" xr:uid="{04437066-326D-4A04-9FC9-E6909A3A7747}"/>
    <hyperlink ref="AC227" tooltip="CV%: 7.7; ERROR:   74 251; LI90%:   838 426; LS90%:  1 082 690" xr:uid="{665A54D7-2DF6-48F3-B05F-C3BE4C1F9823}"/>
    <hyperlink ref="AC228" tooltip="CV%: 11.4; ERROR:   58 135; LI90%:   412 588; LS90%:   603 834" xr:uid="{19879B94-52A6-47B9-A5CA-E3473E2097E2}"/>
    <hyperlink ref="AC229" tooltip="CV%: 16.2; ERROR:   46 235; LI90%:   209 950; LS90%:   362 050" xr:uid="{69BFCC4D-A2E0-4C9D-86B7-5D9E33914CE2}"/>
    <hyperlink ref="AC230" tooltip="CV%: 12.8; ERROR:   47 160; LI90%:   289 796; LS90%:   444 938" xr:uid="{92846FDD-A39C-4B29-86D8-CFEA129EA819}"/>
    <hyperlink ref="AC231" tooltip="CV%: 7.5; ERROR:   88 065; LI90%:  1 035 679; LS90%:  1 325 387" xr:uid="{2249BD08-26EE-4518-B242-044D864F6C69}"/>
    <hyperlink ref="AC232" tooltip="CV%: 9.0; ERROR:   65 109; LI90%:   612 824; LS90%:   827 014" xr:uid="{8FFEA6FD-ED34-4266-87C9-29968885AEAA}"/>
    <hyperlink ref="AC233" tooltip="CV%: 11.7; ERROR:   51 300; LI90%:   353 069; LS90%:   521 829" xr:uid="{9493B292-47C0-4182-AD7E-9029450D12CE}"/>
    <hyperlink ref="AC236" tooltip="CV%: 4.1; ERROR:   25 667; LI90%:   580 162; LS90%:   664 600" xr:uid="{9D306283-51CB-497B-B899-918162F1C76F}"/>
    <hyperlink ref="AC237" tooltip="CV%: 6.4; ERROR:   15 812; LI90%:   222 966; LS90%:   274 982" xr:uid="{BC93C846-EFF9-48CE-98CC-AA6F189279E0}"/>
    <hyperlink ref="AC238" tooltip="CV%: 5.5; ERROR:   21 680; LI90%:   361 296; LS90%:   432 616" xr:uid="{5B3099AF-C6E6-42CA-B289-0CFF9A2CB4AC}"/>
    <hyperlink ref="AC239" tooltip="CV%: 45.0; ERROR:   2 206; LI90%:   1 277; LS90%:   8 535" xr:uid="{8D24081A-6B00-4F9D-ACC6-AAA439E2E265}"/>
    <hyperlink ref="AC240" tooltip="CV%: 5.9; ERROR:   19 234; LI90%:   291 711; LS90%:   354 985" xr:uid="{ACC799AF-20DC-4268-8F8D-B2281FD3BF5D}"/>
    <hyperlink ref="AC241" tooltip="CV%: 6.8; ERROR:   16 054; LI90%:   208 116; LS90%:   260 928" xr:uid="{11D50A87-2569-4E8E-812C-05A39DD6F24F}"/>
    <hyperlink ref="AC242" tooltip="CV%: 7.7; ERROR:   14 593; LI90%:   165 343; LS90%:   213 349" xr:uid="{6DDF8F33-5BB1-4BB4-81DC-6F0AEA81537A}"/>
    <hyperlink ref="AC243" tooltip="CV%: 9.7; ERROR:   11 142; LI90%:   96 267; LS90%:   132 921" xr:uid="{693415C3-4910-4BA0-B431-0D57B210DA9D}"/>
    <hyperlink ref="AC244" tooltip="CV%: 6.2; ERROR:   18 141; LI90%:   264 453; LS90%:   324 131" xr:uid="{4EF1BD4A-A8F7-48B2-8995-E46F3C7D402D}"/>
    <hyperlink ref="AC245" tooltip="CV%: 5.4; ERROR:   21 263; LI90%:   360 079; LS90%:   430 029" xr:uid="{95EB5C7D-637B-45A2-85CC-88717A859DCE}"/>
    <hyperlink ref="AC246" tooltip="CV%: 6.7; ERROR:   19 545; LI90%:   260 839; LS90%:   325 137" xr:uid="{FA8B8399-773A-4437-A0FD-0D5C91244E4D}"/>
    <hyperlink ref="AC247" tooltip="CV%: 7.9; ERROR:   15 853; LI90%:   173 572; LS90%:   225 722" xr:uid="{CCA0D3FD-6E3D-4003-BF99-5816C5BCE0DC}"/>
    <hyperlink ref="AC250" tooltip="CV%: 5.7; ERROR:   12 373; LI90%:   197 352; LS90%:   238 054" xr:uid="{24E155E7-9254-47D5-B871-AA8445FDBEEC}"/>
    <hyperlink ref="AC251" tooltip="CV%: 10.1; ERROR:   7 215; LI90%:   59 779; LS90%:   83 513" xr:uid="{C498FD0A-8C9A-4C63-B516-6786EF2154EC}"/>
    <hyperlink ref="AC252" tooltip="CV%: 8.6; ERROR:   8 400; LI90%:   83 736; LS90%:   111 370" xr:uid="{98E996A5-8090-46AA-BCC1-CD8A318B2603}"/>
    <hyperlink ref="AC253" tooltip="CV%: 61.8; ERROR:   1 162; LI90%: 0*; LS90%:   3 791" xr:uid="{7127B409-B859-4203-AE3D-9E7FBDF7347C}"/>
    <hyperlink ref="AC254" tooltip="CV%: 8.1; ERROR:   8 332; LI90%:   89 312; LS90%:   116 722" xr:uid="{C0B07A7F-D56D-44CF-AA35-7C02509E3253}"/>
    <hyperlink ref="AC255" tooltip="CV%: 7.8; ERROR:   7 161; LI90%:   80 070; LS90%:   103 628" xr:uid="{3CA1618A-55FA-44CD-B14D-B3BD9A1D532B}"/>
    <hyperlink ref="AC256" tooltip="CV%: 11.0; ERROR:   5 323; LI90%:   39 697; LS90%:   57 209" xr:uid="{C556D185-E867-40BA-BE9B-71C343E90D48}"/>
    <hyperlink ref="AC257" tooltip="CV%: 13.0; ERROR:   4 248; LI90%:   25 800; LS90%:   39 776" xr:uid="{8C54D723-D91D-4C59-9EF7-8C7F2D7751E9}"/>
    <hyperlink ref="AC258" tooltip="CV%: 10.0; ERROR:   7 097; LI90%:   59 176; LS90%:   82 522" xr:uid="{A35160F1-12B2-4C41-9FB4-216CE5C7D8FF}"/>
    <hyperlink ref="AC259" tooltip="CV%: 8.0; ERROR:   9 005; LI90%:   97 065; LS90%:   126 689" xr:uid="{B22AC3DC-7297-4C23-91DF-9E57A03E3257}"/>
    <hyperlink ref="AC260" tooltip="CV%: 8.7; ERROR:   7 945; LI90%:   78 632; LS90%:   104 768" xr:uid="{80E5C48F-E179-4D55-9723-A592785D9F4F}"/>
    <hyperlink ref="AC261" tooltip="CV%: 12.4; ERROR:   5 316; LI90%:   34 277; LS90%:   51 763" xr:uid="{3BEBAB49-9E66-48B0-9083-786F8D78481D}"/>
    <hyperlink ref="AC264" tooltip="CV%: 5.8; ERROR:   10 763; LI90%:   166 756; LS90%:   202 164" xr:uid="{019CBED2-E503-41A6-B7F6-710A04FB07DF}"/>
    <hyperlink ref="AC265" tooltip="CV%: 9.3; ERROR:   6 633; LI90%:   60 771; LS90%:   82 593" xr:uid="{61930ECE-C80C-48EE-948E-58D7CAEADC67}"/>
    <hyperlink ref="AC266" tooltip="CV%: 6.8; ERROR:   9 477; LI90%:   124 718; LS90%:   155 894" xr:uid="{650A35B2-0A6A-4D00-A3A8-0712D86D47F5}"/>
    <hyperlink ref="AC267" tooltip="CV%: 78.1; ERROR:   1 009; LI90%: 0*; LS90%:   2 953" xr:uid="{F989F3EF-A818-443C-A164-F77ACDB00BA6}"/>
    <hyperlink ref="AC268" tooltip="CV%: 6.8; ERROR:   8 087; LI90%:   104 895; LS90%:   131 499" xr:uid="{8D1125D1-932E-4A70-BDF6-2FD4F01211A9}"/>
    <hyperlink ref="AC269" tooltip="CV%: 6.9; ERROR:   8 063; LI90%:   103 115; LS90%:   129 639" xr:uid="{10557C05-968A-4980-9527-42C304517884}"/>
    <hyperlink ref="AC270" tooltip="CV%: 7.7; ERROR:   6 701; LI90%:   75 483; LS90%:   97 525" xr:uid="{8B684176-0351-47B9-9855-07DF3C5199EA}"/>
    <hyperlink ref="AC271" tooltip="CV%: 8.6; ERROR:   6 372; LI90%:   63 632; LS90%:   84 594" xr:uid="{FA797E9E-BD0E-4DA4-9940-C8BF8F433622}"/>
    <hyperlink ref="AC272" tooltip="CV%: 7.1; ERROR:   7 491; LI90%:   93 312; LS90%:   117 954" xr:uid="{301DFFB7-8E4B-472F-B3EE-55BF29A88FD9}"/>
    <hyperlink ref="AC273" tooltip="CV%: 6.8; ERROR:   9 445; LI90%:   123 845; LS90%:   154 917" xr:uid="{7E16E689-2B2F-4BB2-AED9-433230928572}"/>
    <hyperlink ref="AC274" tooltip="CV%: 6.3; ERROR:   8 392; LI90%:   119 490; LS90%:   147 098" xr:uid="{F7EE5786-4448-4792-AEE1-0AC6E2D3CBD8}"/>
    <hyperlink ref="AC275" tooltip="CV%: 7.9; ERROR:   8 454; LI90%:   93 125; LS90%:   120 935" xr:uid="{D48E1490-A095-4343-AFBE-1ECB3AB6EEAC}"/>
    <hyperlink ref="AC278" tooltip="CV%: 5.2; ERROR:   35 480; LI90%:   630 256; LS90%:   746 974" xr:uid="{7471C6D5-0A18-46B2-B429-70D7246F2D95}"/>
    <hyperlink ref="AC279" tooltip="CV%: 10.2; ERROR:   19 666; LI90%:   161 070; LS90%:   225 766" xr:uid="{43B7EF33-B267-4E9C-BACF-DD7E7352EC23}"/>
    <hyperlink ref="AC280" tooltip="CV%: 6.8; ERROR:   25 220; LI90%:   329 989; LS90%:   412 957" xr:uid="{B1EF6041-A416-4760-8F45-D1CD2F753E78}"/>
    <hyperlink ref="AC281" tooltip="CV%: NA; ERROR: NA; LI90%: NA; LS90%: NA" display="0*" xr:uid="{9CD470F7-5933-44E8-955A-E0960B756DC1}"/>
    <hyperlink ref="AC282" tooltip="CV%: 7.0; ERROR:   26 701; LI90%:   339 068; LS90%:   426 906" xr:uid="{6613EE44-2159-43F7-8A38-6B0DAC4F7E01}"/>
    <hyperlink ref="AC283" tooltip="CV%: 5.9; ERROR:   30 268; LI90%:   463 023; LS90%:   562 595" xr:uid="{2118EC5C-E0AD-4417-BD00-59359084E2E5}"/>
    <hyperlink ref="AC284" tooltip="CV%: 7.8; ERROR:   25 336; LI90%:   282 194; LS90%:   365 540" xr:uid="{197BD429-9F6D-40E6-B2F5-F0494EB883CB}"/>
    <hyperlink ref="AC285" tooltip="CV%: 11.2; ERROR:   19 756; LI90%:   143 280; LS90%:   208 272" xr:uid="{7CE26579-B2D8-47DA-8772-2B4CD2C5EB6D}"/>
    <hyperlink ref="AC286" tooltip="CV%: 10.1; ERROR:   21 304; LI90%:   174 972; LS90%:   245 056" xr:uid="{1B5A41C7-DE2D-452D-BA79-61452CF498F3}"/>
    <hyperlink ref="AC287" tooltip="CV%: 5.9; ERROR:   31 375; LI90%:   481 806; LS90%:   585 020" xr:uid="{55347AA0-0213-4BFB-9D06-6B286C2A3B5B}"/>
    <hyperlink ref="AC288" tooltip="CV%: 8.9; ERROR:   21 827; LI90%:   210 667; LS90%:   282 469" xr:uid="{CBA88020-357D-4E15-87EC-2C5542A8D987}"/>
    <hyperlink ref="AC289" tooltip="CV%: 7.8; ERROR:   25 410; LI90%:   284 917; LS90%:   368 507" xr:uid="{991F788C-7BD5-4620-8C47-C510319B78F5}"/>
    <hyperlink ref="AC292" tooltip="CV%: 4.3; ERROR:   23 884; LI90%:   522 598; LS90%:   601 168" xr:uid="{6DE93B25-801C-4DED-AB67-40E799A114E9}"/>
    <hyperlink ref="AC293" tooltip="CV%: 6.7; ERROR:   17 809; LI90%:   235 422; LS90%:   294 008" xr:uid="{DE249E0C-877F-4F0C-BA8A-521A9BA49019}"/>
    <hyperlink ref="AC294" tooltip="CV%: 5.6; ERROR:   21 755; LI90%:   351 924; LS90%:   423 492" xr:uid="{14FD31CD-F31D-4BAA-8828-177FEC58A719}"/>
    <hyperlink ref="AC295" tooltip="CV%: 47.9; ERROR:   3 462; LI90%:   1 541; LS90%:   12 931" xr:uid="{1FE84CD2-936E-4228-A24F-E0772587408B}"/>
    <hyperlink ref="AC296" tooltip="CV%: 6.9; ERROR:   18 229; LI90%:   235 108; LS90%:   295 076" xr:uid="{B25950F7-CCAA-4611-8D22-1DFF85B31075}"/>
    <hyperlink ref="AC297" tooltip="CV%: 8.7; ERROR:   14 341; LI90%:   140 554; LS90%:   187 732" xr:uid="{DCCF84FD-9E81-4FBE-A1F7-B2EA97B67E2E}"/>
    <hyperlink ref="AC298" tooltip="CV%: 10.5; ERROR:   11 859; LI90%:   93 675; LS90%:   132 689" xr:uid="{7AC134FE-A98A-49C0-A75F-2890EB9D3D20}"/>
    <hyperlink ref="AC299" tooltip="CV%: 14.2; ERROR:   10 942; LI90%:   59 086; LS90%:   95 080" xr:uid="{64C46FEF-9B20-4A41-9D02-C44618F9F0E4}"/>
    <hyperlink ref="AC300" tooltip="CV%: 7.0; ERROR:   19 480; LI90%:   245 471; LS90%:   309 553" xr:uid="{AADBE628-0C7B-4851-9842-218A4FE308DB}"/>
    <hyperlink ref="AC301" tooltip="CV%: 7.1; ERROR:   19 267; LI90%:   241 154; LS90%:   304 536" xr:uid="{AD134752-F0F4-4D8D-B4C5-3603731BF5DE}"/>
    <hyperlink ref="AC302" tooltip="CV%: 7.1; ERROR:   18 268; LI90%:   225 449; LS90%:   285 545" xr:uid="{E0D333A1-6F83-4E84-BEE1-7B2D04321099}"/>
    <hyperlink ref="AC303" tooltip="CV%: 8.5; ERROR:   17 317; LI90%:   176 338; LS90%:   233 306" xr:uid="{FF93B546-94EB-42EC-B5AA-63112625A5FE}"/>
    <hyperlink ref="AC306" tooltip="CV%: 4.8; ERROR:   29 441; LI90%:   571 072; LS90%:   667 926" xr:uid="{10839BC7-39C2-4640-BF12-D9E5922BF8F3}"/>
    <hyperlink ref="AC307" tooltip="CV%: 7.7; ERROR:   17 664; LI90%:   200 331; LS90%:   258 441" xr:uid="{3B0BC4EA-F8A4-4846-806B-7B3EF44F4278}"/>
    <hyperlink ref="AC308" tooltip="CV%: 7.2; ERROR:   21 251; LI90%:   260 562; LS90%:   330 472" xr:uid="{3238A01C-4D40-4A15-B967-94ECA11C5C01}"/>
    <hyperlink ref="AC309" tooltip="CV%: 73.9; ERROR:   2 142; LI90%: 0*; LS90%:   6 420" xr:uid="{E609EF81-545B-4BA3-AF00-5FCF37D71652}"/>
    <hyperlink ref="AC310" tooltip="CV%: 7.7; ERROR:   18 936; LI90%:   216 011; LS90%:   278 305" xr:uid="{B9B4A46A-9867-4FC7-8F85-8176442E8413}"/>
    <hyperlink ref="AC311" tooltip="CV%: 7.9; ERROR:   17 432; LI90%:   191 071; LS90%:   248 417" xr:uid="{1DA5D8AE-C68D-487F-B663-0DAF0228D55F}"/>
    <hyperlink ref="AC312" tooltip="CV%: 10.5; ERROR:   14 200; LI90%:   111 351; LS90%:   158 063" xr:uid="{9323EBB3-DA6C-4EC0-9D2E-00B77489FBDD}"/>
    <hyperlink ref="AC313" tooltip="CV%: 13.0; ERROR:   10 543; LI90%:   63 894; LS90%:   98 576" xr:uid="{098ACCC8-C6DB-4BAA-87A4-6B241935634A}"/>
    <hyperlink ref="AC314" tooltip="CV%: 8.5; ERROR:   16 501; LI90%:   166 060; LS90%:   220 344" xr:uid="{9C214A53-1740-4667-A91C-AF1336C0FB1E}"/>
    <hyperlink ref="AC315" tooltip="CV%: 7.1; ERROR:   22 042; LI90%:   273 523; LS90%:   346 033" xr:uid="{917C217B-F6C6-42A3-9391-164603842091}"/>
    <hyperlink ref="AC316" tooltip="CV%: 8.5; ERROR:   18 904; LI90%:   191 266; LS90%:   253 454" xr:uid="{22B05D14-197A-46EA-AF89-27626ECB6E7B}"/>
    <hyperlink ref="AC317" tooltip="CV%: 8.0; ERROR:   18 001; LI90%:   194 444; LS90%:   253 662" xr:uid="{0929C008-B64A-4F53-AC4E-35E8EBCAE701}"/>
    <hyperlink ref="AC320" tooltip="CV%: 5.4; ERROR:   13 610; LI90%:   231 632; LS90%:   276 404" xr:uid="{30C95EAE-39A1-41ED-8277-6ECBFA3AD598}"/>
    <hyperlink ref="AC321" tooltip="CV%: 10.0; ERROR:   8 428; LI90%:   70 546; LS90%:   98 274" xr:uid="{E0A309DF-0253-46E8-8125-0EEB2097EB0E}"/>
    <hyperlink ref="AC322" tooltip="CV%: 7.1; ERROR:   11 262; LI90%:   140 159; LS90%:   177 207" xr:uid="{05AC3B86-6FD4-4EF1-9210-0213CCB7B280}"/>
    <hyperlink ref="AC323" tooltip="CV%: 60.1; ERROR:   1 439; LI90%:    27; LS90%:   4 759" xr:uid="{360ED06F-157E-4CE7-A9FE-9022CD1D9BB4}"/>
    <hyperlink ref="AC324" tooltip="CV%: 7.4; ERROR:   9 684; LI90%:   115 007; LS90%:   146 863" xr:uid="{B28CF955-6356-4231-8CF1-43EC90258997}"/>
    <hyperlink ref="AC325" tooltip="CV%: 7.5; ERROR:   9 524; LI90%:   110 939; LS90%:   142 271" xr:uid="{EE63A435-7CC0-489A-9828-B35C81484FDC}"/>
    <hyperlink ref="AC326" tooltip="CV%: 9.3; ERROR:   8 255; LI90%:   75 255; LS90%:   102 413" xr:uid="{070FA85E-54AF-4650-AD69-2B3895A3C6A9}"/>
    <hyperlink ref="AC327" tooltip="CV%: 10.9; ERROR:   6 745; LI90%:   50 558; LS90%:   72 748" xr:uid="{E2EB1361-CCB5-416E-A3BD-4D9465E7FD3A}"/>
    <hyperlink ref="AC328" tooltip="CV%: 9.1; ERROR:   7 899; LI90%:   74 205; LS90%:   100 189" xr:uid="{4F12CC71-9103-4D54-A36E-CB4709E24FA3}"/>
    <hyperlink ref="AC329" tooltip="CV%: 6.7; ERROR:   12 382; LI90%:   164 890; LS90%:   205 622" xr:uid="{AB831208-15F6-424E-8F4A-E8788BE1B0EF}"/>
    <hyperlink ref="AC330" tooltip="CV%: 8.0; ERROR:   9 150; LI90%:   98 762; LS90%:   128 862" xr:uid="{C9B5509F-4A80-41BA-9D6B-44F072BAFD1A}"/>
    <hyperlink ref="AC331" tooltip="CV%: 10.3; ERROR:   8 807; LI90%:   70 972; LS90%:   99 946" xr:uid="{816C75FA-A2DB-4674-88BB-9D831568C00F}"/>
    <hyperlink ref="AC334" tooltip="CV%: 6.3; ERROR:   9 922; LI90%:   141 148; LS90%:   173 790" xr:uid="{02DD0814-A055-4338-9736-3F4A578714A9}"/>
    <hyperlink ref="AC335" tooltip="CV%: 9.3; ERROR:   5 838; LI90%:   53 077; LS90%:   72 283" xr:uid="{7A606604-C746-44DE-AB15-3B44AE7999C0}"/>
    <hyperlink ref="AC336" tooltip="CV%: 8.1; ERROR:   6 715; LI90%:   71 925; LS90%:   94 017" xr:uid="{2C5D0D25-FFF2-4BE5-B7A7-E1DDB1D21BD3}"/>
    <hyperlink ref="AC337" tooltip="CV%: 80.9; ERROR:    431; LI90%: 0*; LS90%:   1 243" xr:uid="{1EE30FA3-2389-46B4-B0FB-9EA2ED5C947F}"/>
    <hyperlink ref="AC338" tooltip="CV%: 9.5; ERROR:   6 693; LI90%:   59 109; LS90%:   81 127" xr:uid="{E046C540-4F5D-49E2-8DA5-1D6673DD61EA}"/>
    <hyperlink ref="AC339" tooltip="CV%: 7.8; ERROR:   6 991; LI90%:   77 715; LS90%:   100 713" xr:uid="{EE9CC09A-D529-4990-A1A0-A88CCAAF3098}"/>
    <hyperlink ref="AC340" tooltip="CV%: 10.4; ERROR:   4 797; LI90%:   38 435; LS90%:   54 215" xr:uid="{AFFD7061-B5AB-4ED4-9FA9-11AED0EAAEB2}"/>
    <hyperlink ref="AC341" tooltip="CV%: 14.2; ERROR:   3 742; LI90%:   20 133; LS90%:   32 443" xr:uid="{EE8DE0E9-8B02-45CF-9BF4-BE2632985994}"/>
    <hyperlink ref="AC342" tooltip="CV%: 10.8; ERROR:   5 169; LI90%:   39 196; LS90%:   56 198" xr:uid="{E79575AE-9F6E-4D66-AE84-BEA28A3B75C3}"/>
    <hyperlink ref="AC343" tooltip="CV%: 7.7; ERROR:   8 390; LI90%:   95 459; LS90%:   123 061" xr:uid="{CC9AD1BE-84F3-4662-BEEA-FD0A3E40D47D}"/>
    <hyperlink ref="AC344" tooltip="CV%: 8.7; ERROR:   7 286; LI90%:   71 912; LS90%:   95 882" xr:uid="{340F5268-95AA-42FF-A278-C7113ED03C04}"/>
    <hyperlink ref="AC345" tooltip="CV%: 8.9; ERROR:   6 349; LI90%:   61 181; LS90%:   82 067" xr:uid="{556D37E8-F2AC-4FF0-B4ED-59406707037E}"/>
    <hyperlink ref="AC348" tooltip="CV%: 6.7; ERROR:   23 766; LI90%:   317 947; LS90%:   396 129" xr:uid="{C44E620E-2EC6-4D62-AA4C-02624BDC73AE}"/>
    <hyperlink ref="AC349" tooltip="CV%: 9.7; ERROR:   11 398; LI90%:   99 029; LS90%:   136 523" xr:uid="{0F9602E5-DCE2-4F1B-AB6C-BC540C467194}"/>
    <hyperlink ref="AC350" tooltip="CV%: 9.0; ERROR:   17 331; LI90%:   163 914; LS90%:   220 928" xr:uid="{CF187E29-E518-40E9-BC40-2F2B408605ED}"/>
    <hyperlink ref="AC351" tooltip="CV%: 100.0; ERROR:    448; LI90%: 0*; LS90%:   1 185" xr:uid="{D3485957-453D-4630-A6F4-BC099D99A5E9}"/>
    <hyperlink ref="AC352" tooltip="CV%: 9.4; ERROR:   14 848; LI90%:   134 058; LS90%:   182 904" xr:uid="{85BAD0E6-F568-44E8-9652-27D4AC972D2B}"/>
    <hyperlink ref="AC353" tooltip="CV%: 9.3; ERROR:   16 342; LI90%:   149 079; LS90%:   202 841" xr:uid="{F1526DBC-03A5-4A54-A5BE-C5B02423D290}"/>
    <hyperlink ref="AC354" tooltip="CV%: 12.1; ERROR:   10 646; LI90%:   70 531; LS90%:   105 553" xr:uid="{24D5B522-955D-4FD1-8FB4-5CCED108F62F}"/>
    <hyperlink ref="AC355" tooltip="CV%: 12.6; ERROR:   8 432; LI90%:   52 954; LS90%:   80 694" xr:uid="{1360158D-E4F9-46F9-A510-A401137A4582}"/>
    <hyperlink ref="AC356" tooltip="CV%: 10.1; ERROR:   11 615; LI90%:   95 806; LS90%:   134 016" xr:uid="{EF473DC0-55F2-4268-9C96-8FAE86C892AF}"/>
    <hyperlink ref="AC357" tooltip="CV%: 8.2; ERROR:   16 903; LI90%:   177 497; LS90%:   233 103" xr:uid="{C78CD54C-F440-4284-84F0-08D336484DAF}"/>
    <hyperlink ref="AC358" tooltip="CV%: 8.9; ERROR:   12 383; LI90%:   118 352; LS90%:   159 090" xr:uid="{1EF4ED37-409A-43F1-9B08-20FB16A8EB15}"/>
    <hyperlink ref="AC359" tooltip="CV%: 13.0; ERROR:   11 194; LI90%:   67 895; LS90%:   104 719" xr:uid="{70BAAEB9-A5A9-4EAF-98F9-2B0D479FD430}"/>
    <hyperlink ref="AC362" tooltip="CV%: 4.0; ERROR:   16 802; LI90%:   394 595; LS90%:   449 867" xr:uid="{4C5680F6-7B53-494E-A990-51B0D5AA00B8}"/>
    <hyperlink ref="AC363" tooltip="CV%: 6.7; ERROR:   9 749; LI90%:   130 342; LS90%:   162 414" xr:uid="{34BB9B0A-6950-4A96-9DB9-44FA4032C857}"/>
    <hyperlink ref="AC364" tooltip="CV%: 5.3; ERROR:   13 550; LI90%:   232 363; LS90%:   276 939" xr:uid="{0DCEFFE9-2AC0-4067-8568-100BE8604138}"/>
    <hyperlink ref="AC365" tooltip="CV%: 46.4; ERROR:   2 285; LI90%:   1 171; LS90%:   8 689" xr:uid="{F1E12FB8-9F7F-41E2-BDD7-42A212225A10}"/>
    <hyperlink ref="AC366" tooltip="CV%: 5.5; ERROR:   14 221; LI90%:   236 025; LS90%:   282 809" xr:uid="{B2E27129-3DA2-41B0-9E80-3C926EE221BB}"/>
    <hyperlink ref="AC367" tooltip="CV%: 5.0; ERROR:   13 784; LI90%:   251 935; LS90%:   297 279" xr:uid="{66665BD0-0E7B-48E6-A06B-FA910187536F}"/>
    <hyperlink ref="AC368" tooltip="CV%: 6.3; ERROR:   11 277; LI90%:   159 682; LS90%:   196 780" xr:uid="{4C4C11DF-FF0F-43AD-ADAF-06314B0321DE}"/>
    <hyperlink ref="AC369" tooltip="CV%: 7.1; ERROR:   9 887; LI90%:   122 459; LS90%:   154 983" xr:uid="{7D1DA40C-2132-44FE-8508-051C17046FEF}"/>
    <hyperlink ref="AC370" tooltip="CV%: 6.5; ERROR:   11 840; LI90%:   163 344; LS90%:   202 294" xr:uid="{8BC27DC3-DB9E-495D-BBAE-15EA52E765C2}"/>
    <hyperlink ref="AC371" tooltip="CV%: 4.5; ERROR:   15 489; LI90%:   317 910; LS90%:   368 864" xr:uid="{6FFF8845-B51F-4910-AEA6-1F653FB55899}"/>
    <hyperlink ref="AC372" tooltip="CV%: 5.2; ERROR:   12 759; LI90%:   226 495; LS90%:   268 469" xr:uid="{DDA11A60-B61B-4EA9-B18A-53B158216D71}"/>
    <hyperlink ref="AC373" tooltip="CV%: 6.4; ERROR:   12 854; LI90%:   180 350; LS90%:   222 636" xr:uid="{7869AD0E-EC0F-4A77-A8E3-83713D984B8C}"/>
    <hyperlink ref="AC376" tooltip="CV%: 5.9; ERROR:   21 996; LI90%:   334 798; LS90%:   407 158" xr:uid="{6460F123-AB3E-4C8D-B0B4-55CBE5BB8CC1}"/>
    <hyperlink ref="AC377" tooltip="CV%: 9.6; ERROR:   13 870; LI90%:   121 277; LS90%:   166 905" xr:uid="{1CDBE22D-9A53-4154-9D1D-8F3973861115}"/>
    <hyperlink ref="AC378" tooltip="CV%: 7.8; ERROR:   17 182; LI90%:   193 357; LS90%:   249 881" xr:uid="{3CBCDABA-3A3B-4877-8AE9-2CFC21E1EBD0}"/>
    <hyperlink ref="AC379" tooltip="CV%: 72.1; ERROR:   1 986; LI90%: 0*; LS90%:   6 023" xr:uid="{2AC87D8C-45D8-4125-8A04-FDB651B9C038}"/>
    <hyperlink ref="AC380" tooltip="CV%: 7.7; ERROR:   17 102; LI90%:   195 379; LS90%:   251 639" xr:uid="{99DE380B-82C3-4202-B47A-DAF94CEA1211}"/>
    <hyperlink ref="AC381" tooltip="CV%: 7.9; ERROR:   17 822; LI90%:   195 004; LS90%:   253 634" xr:uid="{30ABA206-422A-46C0-9451-099C8E35E9FD}"/>
    <hyperlink ref="AC382" tooltip="CV%: 9.3; ERROR:   14 861; LI90%:   134 513; LS90%:   183 401" xr:uid="{ACA18FDD-CC2B-471C-9E7E-36040945BECD}"/>
    <hyperlink ref="AC383" tooltip="CV%: 11.1; ERROR:   12 144; LI90%:   89 747; LS90%:   129 697" xr:uid="{30EBEF86-3B66-4806-A4DB-BA54EAA7A714}"/>
    <hyperlink ref="AC384" tooltip="CV%: 11.2; ERROR:   13 610; LI90%:   98 846; LS90%:   143 620" xr:uid="{FFC1008A-68F9-4071-BB5B-EE7D200C8428}"/>
    <hyperlink ref="AC385" tooltip="CV%: 6.4; ERROR:   17 480; LI90%:   242 345; LS90%:   299 849" xr:uid="{A140A76C-EE4B-4759-B796-0DA37B46C5B1}"/>
    <hyperlink ref="AC386" tooltip="CV%: 8.6; ERROR:   15 919; LI90%:   158 777; LS90%:   211 147" xr:uid="{3E61541F-FE51-4FA8-A3FD-322E6CFE42D9}"/>
    <hyperlink ref="AC387" tooltip="CV%: 10.5; ERROR:   14 546; LI90%:   114 269; LS90%:   162 121" xr:uid="{23E96577-F01B-404F-BCBC-5EFA32006AF4}"/>
    <hyperlink ref="AC390" tooltip="CV%: 5.3; ERROR:   11 331; LI90%:   195 385; LS90%:   232 661" xr:uid="{CF1ED69B-06EE-4365-BA79-71F637B8A5D3}"/>
    <hyperlink ref="AC391" tooltip="CV%: 8.3; ERROR:   8 333; LI90%:   86 107; LS90%:   113 521" xr:uid="{6C90CF9B-A544-4C72-A753-195E27B7D1B7}"/>
    <hyperlink ref="AC392" tooltip="CV%: 8.6; ERROR:   8 458; LI90%:   84 188; LS90%:   112 012" xr:uid="{8AD79331-E73E-450A-B4B7-4FA1FCC3D8D6}"/>
    <hyperlink ref="AC393" tooltip="CV%: 64.5; ERROR:   1 542; LI90%: 0*; LS90%:   4 928" xr:uid="{F47A4905-6039-4D91-B5F7-FDBC9A7E4A73}"/>
    <hyperlink ref="AC394" tooltip="CV%: 8.9; ERROR:   7 597; LI90%:   73 303; LS90%:   98 295" xr:uid="{6D92FA2B-0051-4EB5-85E3-4DABC8AD9E20}"/>
    <hyperlink ref="AC395" tooltip="CV%: 7.7; ERROR:   7 447; LI90%:   84 753; LS90%:   109 251" xr:uid="{0D0FDE65-ED45-4E1E-A335-42BBD2AE96EC}"/>
    <hyperlink ref="AC396" tooltip="CV%: 11.1; ERROR:   5 734; LI90%:   42 041; LS90%:   60 905" xr:uid="{C502334E-F2DD-4098-9FA9-CCACF8A9BFF9}"/>
    <hyperlink ref="AC397" tooltip="CV%: 15.2; ERROR:   4 278; LI90%:   21 200; LS90%:   35 274" xr:uid="{DB0F3276-5962-4A96-B928-914EF5476DAD}"/>
    <hyperlink ref="AC398" tooltip="CV%: 9.6; ERROR:   7 065; LI90%:   62 074; LS90%:   85 314" xr:uid="{00EBD729-013E-4AD4-BAA0-B26700290227}"/>
    <hyperlink ref="AC399" tooltip="CV%: 6.8; ERROR:   9 882; LI90%:   129 207; LS90%:   161 715" xr:uid="{820A63F6-AC04-4259-B480-A3351002908D}"/>
    <hyperlink ref="AC400" tooltip="CV%: 8.1; ERROR:   6 796; LI90%:   72 855; LS90%:   95 211" xr:uid="{6442F9BE-81A2-434A-BEFB-3B748FC5DE8F}"/>
    <hyperlink ref="AC401" tooltip="CV%: 9.8; ERROR:   6 225; LI90%:   53 251; LS90%:   73 729" xr:uid="{9E5D5D49-6009-449A-9582-2D8F3D6A8311}"/>
    <hyperlink ref="AC404" tooltip="CV%: 4.0; ERROR:   19 186; LI90%:   451 781; LS90%:   514 897" xr:uid="{3FA8E62D-2927-496E-84AB-7648E21AC3F3}"/>
    <hyperlink ref="AC405" tooltip="CV%: 7.0; ERROR:   10 516; LI90%:   133 962; LS90%:   168 556" xr:uid="{407DBEC4-2706-4F16-993B-498B3A2829A0}"/>
    <hyperlink ref="AC406" tooltip="CV%: 5.1; ERROR:   13 987; LI90%:   251 250; LS90%:   297 264" xr:uid="{790EDBC4-F87F-4A10-8E32-4D7DF70E88C0}"/>
    <hyperlink ref="AC407" tooltip="CV%: 25.5; ERROR:   3 185; LI90%:   7 262; LS90%:   17 740" xr:uid="{59519E7F-AD91-4846-B614-19B65A250D37}"/>
    <hyperlink ref="AC408" tooltip="CV%: 5.2; ERROR:   13 704; LI90%:   238 674; LS90%:   283 758" xr:uid="{77614E5D-F7FD-4ECA-9CB7-CC8332BF9AD7}"/>
    <hyperlink ref="AC409" tooltip="CV%: 4.9; ERROR:   15 696; LI90%:   292 932; LS90%:   344 568" xr:uid="{CA009185-C9DD-483B-81B2-776222379C71}"/>
    <hyperlink ref="AC410" tooltip="CV%: 6.1; ERROR:   12 773; LI90%:   188 149; LS90%:   230 167" xr:uid="{4DCF0061-1837-4232-B583-A2D1F58805A5}"/>
    <hyperlink ref="AC411" tooltip="CV%: 6.6; ERROR:   10 518; LI90%:   142 844; LS90%:   177 444" xr:uid="{C4CF107A-88B2-4B66-8ED6-58E6CB5E4526}"/>
    <hyperlink ref="AC412" tooltip="CV%: 6.9; ERROR:   10 455; LI90%:   135 281; LS90%:   169 677" xr:uid="{80DBE35E-A19B-40C5-A18E-B8EB100EFF25}"/>
    <hyperlink ref="AC413" tooltip="CV%: 5.0; ERROR:   15 880; LI90%:   293 239; LS90%:   345 479" xr:uid="{B725DA79-7944-4B8C-A18C-2839305286C0}"/>
    <hyperlink ref="AC414" tooltip="CV%: 6.0; ERROR:   12 213; LI90%:   184 944; LS90%:   225 120" xr:uid="{C35C6E56-9E24-4F94-B855-C727808AD8D3}"/>
    <hyperlink ref="AC415" tooltip="CV%: 6.8; ERROR:   13 369; LI90%:   174 719; LS90%:   218 699" xr:uid="{187779F2-83E3-4B2D-A4BA-D63478D83867}"/>
    <hyperlink ref="AC418" tooltip="CV%: 6.0; ERROR:   8 088; LI90%:   121 955; LS90%:   148 561" xr:uid="{DB72C93E-BB73-4C31-8600-DE57548B2D55}"/>
    <hyperlink ref="AC419" tooltip="CV%: 10.1; ERROR:   4 678; LI90%:   38 583; LS90%:   53 973" xr:uid="{91E32337-C8EF-4E16-A8A4-964B2A849FB1}"/>
    <hyperlink ref="AC420" tooltip="CV%: 7.5; ERROR:   5 913; LI90%:   69 172; LS90%:   88 622" xr:uid="{FA3991CC-9D7A-4EAC-9701-063C80B768A0}"/>
    <hyperlink ref="AC421" tooltip="CV%: 76.4; ERROR:    381; LI90%: 0*; LS90%:   1 124" xr:uid="{1C863AA5-D819-408D-9727-7C1111A841DD}"/>
    <hyperlink ref="AC422" tooltip="CV%: 9.4; ERROR:   5 136; LI90%:   46 318; LS90%:   63 212" xr:uid="{188774DD-DCC3-4512-A432-6DED5C12BFF6}"/>
    <hyperlink ref="AC423" tooltip="CV%: 9.2; ERROR:   5 530; LI90%:   51 289; LS90%:   69 483" xr:uid="{8EA72837-8CCB-49AB-9D9F-9A2E1BA09898}"/>
    <hyperlink ref="AC424" tooltip="CV%: 14.0; ERROR:   3 705; LI90%:   20 391; LS90%:   32 579" xr:uid="{82AA1F37-964D-4EA3-B6D5-EEAE3C631DD9}"/>
    <hyperlink ref="AC425" tooltip="CV%: 16.9; ERROR:   3 457; LI90%:   14 733; LS90%:   26 105" xr:uid="{DDAC1077-CB2C-4B3A-A6C8-E0CD87A7FE85}"/>
    <hyperlink ref="AC426" tooltip="CV%: 9.5; ERROR:   4 856; LI90%:   42 951; LS90%:   58 927" xr:uid="{6690C76D-2339-4458-985F-E0B1E7C89EDE}"/>
    <hyperlink ref="AC427" tooltip="CV%: 8.2; ERROR:   6 768; LI90%:   71 581; LS90%:   93 845" xr:uid="{25767011-FFAD-46A5-97A5-9515528E8FF6}"/>
    <hyperlink ref="AC428" tooltip="CV%: 8.7; ERROR:   5 914; LI90%:   58 595; LS90%:   78 051" xr:uid="{73344F67-885E-40F9-BB5D-052FEE46E8E2}"/>
    <hyperlink ref="AC429" tooltip="CV%: 9.4; ERROR:   5 828; LI90%:   52 426; LS90%:   71 600" xr:uid="{49F370D3-1A2C-4C89-90F7-C933AACAB84B}"/>
    <hyperlink ref="AC432" tooltip="CV%: 4.0; ERROR:   48 930; LI90%:  1 141 500; LS90%:  1 302 466" xr:uid="{DBC6B03F-49A7-401E-8E4E-9F2F1E0D6FBF}"/>
    <hyperlink ref="AC433" tooltip="CV%: 6.5; ERROR:   31 017; LI90%:   428 053; LS90%:   530 091" xr:uid="{5B616629-ADB1-4F98-A0D6-3EB7D3DF8E33}"/>
    <hyperlink ref="AC434" tooltip="CV%: 5.2; ERROR:   39 473; LI90%:   689 036; LS90%:   818 892" xr:uid="{2819D45C-54F1-4D51-AEE1-7BE1FA70C3AD}"/>
    <hyperlink ref="AC435" tooltip="CV%: 45.5; ERROR:   2 827; LI90%:   1 561; LS90%:   10 859" xr:uid="{03CB21F3-BB4A-473C-9069-5484D9949F1D}"/>
    <hyperlink ref="AC436" tooltip="CV%: 6.0; ERROR:   35 767; LI90%:   537 469; LS90%:   655 131" xr:uid="{C02911DD-30CF-4904-A67C-E2F5BA3DE52F}"/>
    <hyperlink ref="AC437" tooltip="CV%: 5.5; ERROR:   34 690; LI90%:   574 782; LS90%:   688 902" xr:uid="{B7705096-17B2-4003-BB37-86040FB9F423}"/>
    <hyperlink ref="AC438" tooltip="CV%: 7.5; ERROR:   29 416; LI90%:   345 624; LS90%:   442 392" xr:uid="{F11D44B2-7F22-47BB-AE64-3C608CDDE2C2}"/>
    <hyperlink ref="AC439" tooltip="CV%: 9.5; ERROR:   21 434; LI90%:   191 388; LS90%:   261 900" xr:uid="{DE8F3371-4856-4FB6-9697-0EFF69581BF7}"/>
    <hyperlink ref="AC440" tooltip="CV%: 5.7; ERROR:   34 808; LI90%:   553 115; LS90%:   667 623" xr:uid="{81207B57-F150-412A-9D2D-1D6785A70F9C}"/>
    <hyperlink ref="AC441" tooltip="CV%: 4.8; ERROR:   41 320; LI90%:   791 483; LS90%:   927 413" xr:uid="{B04E99AD-B370-4184-BDF3-2FB7ACA66FC5}"/>
    <hyperlink ref="AC442" tooltip="CV%: 6.0; ERROR:   35 147; LI90%:   531 680; LS90%:   647 304" xr:uid="{35B420B1-5F87-44BB-9A3A-A62F805AA4BA}"/>
    <hyperlink ref="AC443" tooltip="CV%: 8.1; ERROR:   34 464; LI90%:   370 961; LS90%:   484 339" xr:uid="{558111AF-FAC4-48B5-9E65-D915CF645FF0}"/>
    <hyperlink ref="AC446" tooltip="CV%: 4.6; ERROR:   12 978; LI90%:   260 365; LS90%:   303 059" xr:uid="{9157C873-3E88-4D0D-9EED-8E56F4BD4B0B}"/>
    <hyperlink ref="AC447" tooltip="CV%: 7.3; ERROR:   7 221; LI90%:   86 916; LS90%:   110 672" xr:uid="{6E464FC9-625E-41AF-A159-8D662C58EC49}"/>
    <hyperlink ref="AC448" tooltip="CV%: 5.2; ERROR:   11 577; LI90%:   204 659; LS90%:   242 745" xr:uid="{321CE893-E0E9-49FE-8675-F97A48F3243C}"/>
    <hyperlink ref="AC449" tooltip="CV%: NA; ERROR: NA; LI90%: NA; LS90%: NA" display="0*" xr:uid="{D8EC1938-F110-4E50-B987-9B4C1E969328}"/>
    <hyperlink ref="AC450" tooltip="CV%: 6.2; ERROR:   10 661; LI90%:   155 683; LS90%:   190 755" xr:uid="{1F7BF6FE-1AEA-4AE2-9DF9-8EF67A5598E3}"/>
    <hyperlink ref="AC451" tooltip="CV%: 5.6; ERROR:   11 000; LI90%:   178 707; LS90%:   214 893" xr:uid="{C3BA8369-4C52-4916-A975-FFBDD55B541D}"/>
    <hyperlink ref="AC452" tooltip="CV%: 6.8; ERROR:   9 561; LI90%:   124 619; LS90%:   156 071" xr:uid="{A5576466-7E93-4663-9177-B3888A71BC7A}"/>
    <hyperlink ref="AC453" tooltip="CV%: 7.9; ERROR:   7 148; LI90%:   78 723; LS90%:   102 237" xr:uid="{C926DCF0-68D4-4357-8552-2E3BB96E78D3}"/>
    <hyperlink ref="AC454" tooltip="CV%: 6.1; ERROR:   9 757; LI90%:   145 032; LS90%:   177 130" xr:uid="{7699404C-82ED-4BA8-950D-2170B4106F6C}"/>
    <hyperlink ref="AC455" tooltip="CV%: 5.0; ERROR:   12 149; LI90%:   223 385; LS90%:   263 353" xr:uid="{4585510B-209C-4670-9521-15079B867DF8}"/>
    <hyperlink ref="AC456" tooltip="CV%: 5.3; ERROR:   11 374; LI90%:   196 978; LS90%:   234 396" xr:uid="{AF986837-B604-4432-9376-5905F260CAA1}"/>
    <hyperlink ref="AC457" tooltip="CV%: 5.4; ERROR:   10 953; LI90%:   185 703; LS90%:   221 737" xr:uid="{B33FA22B-37D3-4E8D-AF4E-81A8D3217A54}"/>
    <hyperlink ref="AC460" tooltip="CV%: 7.5; ERROR:   12 450; LI90%:   145 877; LS90%:   186 835" xr:uid="{DAA7BCEF-BA2C-419F-93F0-86A67DCFE86C}"/>
    <hyperlink ref="AC461" tooltip="CV%: 11.2; ERROR:   6 149; LI90%:   44 891; LS90%:   65 119" xr:uid="{BD35CB64-DC50-4D23-9D85-0BDDE097F98E}"/>
    <hyperlink ref="AC462" tooltip="CV%: 10.9; ERROR:   8 700; LI90%:   65 730; LS90%:   94 350" xr:uid="{C7132D01-086E-4D21-BEEB-42483898C7ED}"/>
    <hyperlink ref="AC463" tooltip="CV%: 100.0; ERROR:    273; LI90%: 0*; LS90%:    722" xr:uid="{38C64C44-35AB-4996-B9CB-3E8BA614658B}"/>
    <hyperlink ref="AC464" tooltip="CV%: 12.0; ERROR:   8 744; LI90%:   58 395; LS90%:   87 161" xr:uid="{32C7F7E2-69BB-4654-A747-0171AD181A19}"/>
    <hyperlink ref="AC465" tooltip="CV%: 12.8; ERROR:   8 561; LI90%:   52 741; LS90%:   80 903" xr:uid="{87826297-8BBA-4B40-97BB-B0B2EC9CBA93}"/>
    <hyperlink ref="AC466" tooltip="CV%: 16.8; ERROR:   5 453; LI90%:   23 548; LS90%:   41 488" xr:uid="{A04C2387-C692-483B-B2A8-DB45C96113E5}"/>
    <hyperlink ref="AC467" tooltip="CV%: 19.1; ERROR:   4 739; LI90%:   16 997; LS90%:   32 587" xr:uid="{51E131F5-4B8A-4917-9479-624C3A1D319C}"/>
    <hyperlink ref="AC468" tooltip="CV%: 12.2; ERROR:   5 563; LI90%:   36 454; LS90%:   54 754" xr:uid="{9CD3035A-8011-4C00-B81E-4443E18B8B5A}"/>
    <hyperlink ref="AC469" tooltip="CV%: 9.4; ERROR:   8 078; LI90%:   72 427; LS90%:   99 001" xr:uid="{F6B97FDF-3D3C-4CE6-A145-14A00BC7289A}"/>
    <hyperlink ref="AC470" tooltip="CV%: 10.7; ERROR:   6 887; LI90%:   53 276; LS90%:   75 932" xr:uid="{93694E6F-19BB-41CF-9057-32D68FEC2DFC}"/>
    <hyperlink ref="AC471" tooltip="CV%: 15.4; ERROR:   5 087; LI90%:   24 616; LS90%:   41 350" xr:uid="{FE572BF7-D76F-4864-A7D3-A860807ACF0D}"/>
    <hyperlink ref="AD12" tooltip="CV%: 0.5; ERROR: 0.4; LI90%: 81.2; LS90%: 82.6" xr:uid="{B05A0E96-6A5E-40CA-8744-65F6C58943DD}"/>
    <hyperlink ref="AD13" tooltip="CV%: 1.1; ERROR: 0.8; LI90%: 70.2; LS90%: 72.7" xr:uid="{951F8A4B-0BE6-4803-8311-C4DF4F331741}"/>
    <hyperlink ref="AD14" tooltip="CV%: 1.2; ERROR: 0.5; LI90%: 45.7; LS90%: 47.5" xr:uid="{B5F45088-5EB3-4575-A26B-EDC794E01625}"/>
    <hyperlink ref="AD15" tooltip="CV%: 10.1; ERROR: 3.6; LI90%: 29.6; LS90%: 41.4" xr:uid="{4B3E2317-2E31-4231-BA9C-D9946F34E7D5}"/>
    <hyperlink ref="AD16" tooltip="CV%: 1.1; ERROR: 0.6; LI90%: 51.9; LS90%: 53.9" xr:uid="{4ABDD042-794B-497D-AE70-37DE876F2E18}"/>
    <hyperlink ref="AD17" tooltip="CV%: 1.0; ERROR: 0.6; LI90%: 59.5; LS90%: 61.5" xr:uid="{FA1DA133-D716-4D0C-9845-0BF39B77A7D1}"/>
    <hyperlink ref="AD18" tooltip="CV%: 1.6; ERROR: 0.6; LI90%: 39.2; LS90%: 41.3" xr:uid="{2317CC9B-85A6-4AB1-B8C6-92365CCB695A}"/>
    <hyperlink ref="AD19" tooltip="CV%: 2.1; ERROR: 0.6; LI90%: 26.7; LS90%: 28.6" xr:uid="{3A1D90BD-5D3D-4724-A067-B2A68DA8FB17}"/>
    <hyperlink ref="AD20" tooltip="CV%: 1.5; ERROR: 0.6; LI90%: 40.4; LS90%: 42.5" xr:uid="{F489C6CD-2F35-4534-8105-4AFA5502AE76}"/>
    <hyperlink ref="AD21" tooltip="CV%: 0.9; ERROR: 0.6; LI90%: 60.7; LS90%: 62.6" xr:uid="{34B22B06-6DA0-4484-A96B-8F28F2CD6E5D}"/>
    <hyperlink ref="AD22" tooltip="CV%: 1.3; ERROR: 0.5; LI90%: 41.3; LS90%: 43.0" xr:uid="{7A15374D-C337-4A97-9CAD-60D853D929EF}"/>
    <hyperlink ref="AD23" tooltip="CV%: 1.4; ERROR: 0.7; LI90%: 48.3; LS90%: 50.6" xr:uid="{7D14CD92-6131-4E16-965C-FCAB7F48A5EE}"/>
    <hyperlink ref="AD26" tooltip="CV%: 3.4; ERROR: 2.6; LI90%: 72.9; LS90%: 81.5" xr:uid="{45FF2A80-1FDD-49A3-9C1A-D22C74AAAAFE}"/>
    <hyperlink ref="AD27" tooltip="CV%: 6.6; ERROR: 4.7; LI90%: 63.8; LS90%: 79.4" xr:uid="{69DC701A-A91D-4BB8-B447-950136D61D15}"/>
    <hyperlink ref="AD28" tooltip="CV%: 6.8; ERROR: 3.3; LI90%: 43.1; LS90%: 54.1" xr:uid="{9625F79B-1427-4873-8C5C-28A2FD3C8D6B}"/>
    <hyperlink ref="AD29" tooltip="CV%: 45.0; ERROR: 17.6; LI90%: 10.2; LS90%: 68.0" xr:uid="{B695827A-30E4-4BF0-9D02-6374086F3B21}"/>
    <hyperlink ref="AD30" tooltip="CV%: 6.0; ERROR: 3.7; LI90%: 55.4; LS90%: 67.7" xr:uid="{89B822A7-7E68-467E-8D12-1FC8D780178E}"/>
    <hyperlink ref="AD31" tooltip="CV%: 5.4; ERROR: 3.6; LI90%: 60.9; LS90%: 72.7" xr:uid="{65C91A6E-ECAE-46F4-AA7F-3E10D289D174}"/>
    <hyperlink ref="AD32" tooltip="CV%: 9.2; ERROR: 3.6; LI90%: 33.5; LS90%: 45.5" xr:uid="{FB341148-0A90-40B3-A27B-98BE57A5DBB6}"/>
    <hyperlink ref="AD33" tooltip="CV%: 12.2; ERROR: 3.2; LI90%: 21.2; LS90%: 31.8" xr:uid="{B0ECFE9A-E565-4E92-9EFE-65A34E98D3BD}"/>
    <hyperlink ref="AD34" tooltip="CV%: 8.8; ERROR: 4.8; LI90%: 46.5; LS90%: 62.2" xr:uid="{C7CAA290-755C-499B-AA74-73891800BDE2}"/>
    <hyperlink ref="AD35" tooltip="CV%: 4.4; ERROR: 3.2; LI90%: 66.7; LS90%: 77.2" xr:uid="{D781E8AF-4EED-4702-8074-6181A8ED31DC}"/>
    <hyperlink ref="AD36" tooltip="CV%: 9.9; ERROR: 3.9; LI90%: 33.0; LS90%: 45.7" xr:uid="{DA8A8125-F2BF-444F-83EF-935C3A89ABBC}"/>
    <hyperlink ref="AD37" tooltip="CV%: 7.1; ERROR: 4.3; LI90%: 52.9; LS90%: 66.9" xr:uid="{3FCF7CF5-CAF4-4642-9A2B-351353D70CB0}"/>
    <hyperlink ref="AD40" tooltip="CV%: 2.0; ERROR: 1.7; LI90%: 82.8; LS90%: 88.5" xr:uid="{F6F56989-5B09-4EE9-B859-004E7F8DBC5E}"/>
    <hyperlink ref="AD41" tooltip="CV%: 4.7; ERROR: 3.5; LI90%: 69.1; LS90%: 80.7" xr:uid="{1BD09C82-A7BD-4A09-8E2E-ED6F5315F056}"/>
    <hyperlink ref="AD42" tooltip="CV%: 6.5; ERROR: 2.5; LI90%: 33.7; LS90%: 41.8" xr:uid="{A739586B-7CF7-4E8B-9D07-4F5AF939B47F}"/>
    <hyperlink ref="AD43" tooltip="CV%: 48.8; ERROR: 13.4; LI90%: 5.4; LS90%: 49.6" xr:uid="{9FCFCF8E-A815-4C76-85BF-DED78B3DA007}"/>
    <hyperlink ref="AD44" tooltip="CV%: 4.6; ERROR: 2.8; LI90%: 55.6; LS90%: 64.7" xr:uid="{A7FD426D-C2EC-4321-8130-6C65E8F3E047}"/>
    <hyperlink ref="AD45" tooltip="CV%: 4.7; ERROR: 2.7; LI90%: 53.8; LS90%: 62.8" xr:uid="{8473D892-5A66-43FD-8979-8F81F0007062}"/>
    <hyperlink ref="AD46" tooltip="CV%: 6.6; ERROR: 2.7; LI90%: 36.8; LS90%: 45.7" xr:uid="{3A8D932C-C55D-4B8E-BE38-90CE695AE9B4}"/>
    <hyperlink ref="AD47" tooltip="CV%: 10.4; ERROR: 2.4; LI90%: 19.5; LS90%: 27.6" xr:uid="{75FF8242-455B-46F5-AFDD-417CB9113EE9}"/>
    <hyperlink ref="AD48" tooltip="CV%: 9.8; ERROR: 4.3; LI90%: 36.6; LS90%: 50.6" xr:uid="{E52B572D-51A8-43B6-9167-65E60BB995AF}"/>
    <hyperlink ref="AD49" tooltip="CV%: 3.9; ERROR: 2.7; LI90%: 65.0; LS90%: 73.9" xr:uid="{3AD646AA-3F96-463B-8164-BEA36310E867}"/>
    <hyperlink ref="AD50" tooltip="CV%: 5.4; ERROR: 2.7; LI90%: 45.8; LS90%: 54.8" xr:uid="{EAC3040A-0150-4E44-B1D5-D232D7805F3D}"/>
    <hyperlink ref="AD51" tooltip="CV%: 6.6; ERROR: 3.4; LI90%: 45.4; LS90%: 56.4" xr:uid="{544C8A00-ECCB-4652-B815-C57668949602}"/>
    <hyperlink ref="AD54" tooltip="CV%: 1.6; ERROR: 1.4; LI90%: 88.5; LS90%: 93.1" xr:uid="{98D01E04-EE3C-4A95-AD97-7B965509F981}"/>
    <hyperlink ref="AD55" tooltip="CV%: 3.3; ERROR: 2.9; LI90%: 83.2; LS90%: 92.8" xr:uid="{35AC7AFF-33F9-4828-9263-2FA129A8EBA1}"/>
    <hyperlink ref="AD56" tooltip="CV%: 3.7; ERROR: 2.6; LI90%: 66.9; LS90%: 75.4" xr:uid="{D2C95849-2453-4588-814D-85D8458852D7}"/>
    <hyperlink ref="AD57" tooltip="CV%: 26.8; ERROR: 12.3; LI90%: 25.8; LS90%: 66.3" xr:uid="{EB804585-1086-4D82-AFB7-DB20FE998CB5}"/>
    <hyperlink ref="AD58" tooltip="CV%: 2.8; ERROR: 2.3; LI90%: 77.6; LS90%: 85.0" xr:uid="{2214BABD-20CF-4331-882F-B644605985FC}"/>
    <hyperlink ref="AD59" tooltip="CV%: 2.5; ERROR: 2.1; LI90%: 79.1; LS90%: 86.0" xr:uid="{940AE09E-9E03-4982-AFB7-0D991827BF91}"/>
    <hyperlink ref="AD60" tooltip="CV%: 4.5; ERROR: 3.1; LI90%: 63.0; LS90%: 73.1" xr:uid="{BBFF7E8A-3F12-4C73-8B56-E6DA790662A9}"/>
    <hyperlink ref="AD61" tooltip="CV%: 5.1; ERROR: 3.3; LI90%: 58.4; LS90%: 69.2" xr:uid="{485C9E12-CBF9-4DC5-AD47-5CA19B436577}"/>
    <hyperlink ref="AD62" tooltip="CV%: 4.5; ERROR: 3.5; LI90%: 72.3; LS90%: 83.9" xr:uid="{E8EB82F2-D92A-4573-B86A-90E233C6BCD4}"/>
    <hyperlink ref="AD63" tooltip="CV%: 2.1; ERROR: 1.8; LI90%: 84.8; LS90%: 90.8" xr:uid="{146EEE39-F287-4DC1-932B-EB7D0262FDB5}"/>
    <hyperlink ref="AD64" tooltip="CV%: 2.7; ERROR: 2.2; LI90%: 75.8; LS90%: 82.9" xr:uid="{FE1EE93E-60AA-437E-B16B-B16E83A8CF47}"/>
    <hyperlink ref="AD65" tooltip="CV%: 3.3; ERROR: 2.7; LI90%: 76.1; LS90%: 84.8" xr:uid="{D34982F9-DBF4-496E-85C3-DB56FD2F790B}"/>
    <hyperlink ref="AD68" tooltip="CV%: 3.1; ERROR: 2.3; LI90%: 71.7; LS90%: 79.4" xr:uid="{1EA09B2D-1B00-4F5C-8222-CA36A2AECCC7}"/>
    <hyperlink ref="AD69" tooltip="CV%: 5.1; ERROR: 3.5; LI90%: 64.1; LS90%: 75.8" xr:uid="{1D773CEF-3CA6-474C-AD13-2A5414A3C6D1}"/>
    <hyperlink ref="AD70" tooltip="CV%: 5.3; ERROR: 2.7; LI90%: 46.5; LS90%: 55.4" xr:uid="{F5407BD1-A553-45B1-8D35-A86B6457C6F6}"/>
    <hyperlink ref="AD71" tooltip="CV%: 19.1; ERROR: 14.2; LI90%: 51.1; LS90%: 97.8" xr:uid="{837760A9-C8F2-4FD9-A615-3C618CAE29CB}"/>
    <hyperlink ref="AD72" tooltip="CV%: 5.9; ERROR: 3.3; LI90%: 50.5; LS90%: 61.3" xr:uid="{D98B0048-EE0C-471C-83CF-7377922C5AFE}"/>
    <hyperlink ref="AD73" tooltip="CV%: 5.1; ERROR: 3.1; LI90%: 55.7; LS90%: 65.8" xr:uid="{5B52A422-4B8F-4A42-9F0A-8681DF768332}"/>
    <hyperlink ref="AD74" tooltip="CV%: 7.6; ERROR: 3.3; LI90%: 37.6; LS90%: 48.4" xr:uid="{F50A5481-B15C-41EE-BAFA-EE3E92179CB4}"/>
    <hyperlink ref="AD75" tooltip="CV%: 9.1; ERROR: 3.0; LI90%: 27.8; LS90%: 37.6" xr:uid="{62119451-E7AF-4A93-ADB1-9D01E3068D20}"/>
    <hyperlink ref="AD76" tooltip="CV%: 6.5; ERROR: 3.3; LI90%: 45.7; LS90%: 56.7" xr:uid="{AFCDCA2E-E57D-4673-80A5-24DD8235D243}"/>
    <hyperlink ref="AD77" tooltip="CV%: 3.8; ERROR: 2.7; LI90%: 64.9; LS90%: 73.6" xr:uid="{A2CFEE34-A93A-49C0-B99F-89696C76E1C2}"/>
    <hyperlink ref="AD78" tooltip="CV%: 5.5; ERROR: 2.6; LI90%: 43.5; LS90%: 52.2" xr:uid="{708BABCF-3587-4743-9274-8235AE3F2163}"/>
    <hyperlink ref="AD79" tooltip="CV%: 5.7; ERROR: 3.3; LI90%: 51.8; LS90%: 62.5" xr:uid="{A0028056-31E0-4E6E-B766-8699BA3C0DB1}"/>
    <hyperlink ref="AD82" tooltip="CV%: 1.9; ERROR: 1.7; LI90%: 85.4; LS90%: 91.0" xr:uid="{E997774A-4B3C-4D8C-8C04-C35F6F564AF5}"/>
    <hyperlink ref="AD83" tooltip="CV%: 3.6; ERROR: 3.1; LI90%: 79.5; LS90%: 89.5" xr:uid="{618A940C-B722-4B6C-AF17-88560BFD90EA}"/>
    <hyperlink ref="AD84" tooltip="CV%: 3.4; ERROR: 2.3; LI90%: 63.0; LS90%: 70.6" xr:uid="{10BEAB08-AA7A-43D5-8644-CFC126E9B318}"/>
    <hyperlink ref="AD85" tooltip="CV%: 15.1; ERROR: 12.5; LI90%: 62.5; LS90%: 100.0*" xr:uid="{C0FE9CCD-B220-441B-AD1B-45CC2D1E0E37}"/>
    <hyperlink ref="AD86" tooltip="CV%: 3.3; ERROR: 2.5; LI90%: 69.8; LS90%: 77.9" xr:uid="{7CC488ED-3E11-458D-9660-81F1AE17358B}"/>
    <hyperlink ref="AD87" tooltip="CV%: 2.6; ERROR: 2.1; LI90%: 76.3; LS90%: 83.2" xr:uid="{10FB3964-815E-45DE-A012-AEE7834942A0}"/>
    <hyperlink ref="AD88" tooltip="CV%: 4.8; ERROR: 2.8; LI90%: 53.9; LS90%: 63.2" xr:uid="{3BA4176F-6E2B-424A-AC66-6808BDBA9A0F}"/>
    <hyperlink ref="AD89" tooltip="CV%: 5.5; ERROR: 2.8; LI90%: 46.8; LS90%: 56.2" xr:uid="{7A24064A-6BBB-46D3-8AFA-DB7180EE3ED3}"/>
    <hyperlink ref="AD90" tooltip="CV%: 5.3; ERROR: 3.5; LI90%: 60.7; LS90%: 72.2" xr:uid="{8DEDFCD5-6234-4911-A8FD-9DCAF907CDE9}"/>
    <hyperlink ref="AD91" tooltip="CV%: 2.6; ERROR: 2.0; LI90%: 75.7; LS90%: 82.3" xr:uid="{6B0C0101-A782-4D34-8F5A-5764E90B8589}"/>
    <hyperlink ref="AD92" tooltip="CV%: 4.4; ERROR: 2.5; LI90%: 53.3; LS90%: 61.5" xr:uid="{5A0ACE9B-1181-4EEC-92D7-86A6A5A33D85}"/>
    <hyperlink ref="AD93" tooltip="CV%: 3.1; ERROR: 2.4; LI90%: 72.7; LS90%: 80.6" xr:uid="{0A5BBA76-E017-4BE9-A1F7-FA7A4DF38451}"/>
    <hyperlink ref="AD96" tooltip="CV%: 2.2; ERROR: 1.8; LI90%: 76.9; LS90%: 82.7" xr:uid="{71A081ED-4E5B-4AE8-8A63-71D937917A45}"/>
    <hyperlink ref="AD97" tooltip="CV%: 4.8; ERROR: 3.5; LI90%: 66.3; LS90%: 77.7" xr:uid="{CF2F0921-D27C-4B3D-A1C3-240BACACFB9F}"/>
    <hyperlink ref="AD98" tooltip="CV%: 5.6; ERROR: 2.3; LI90%: 37.5; LS90%: 45.1" xr:uid="{80846112-1F08-4078-938D-2E3226DD750F}"/>
    <hyperlink ref="AD99" tooltip="CV%: 66.5; ERROR: 12.3; LI90%: 0.0*; LS90%: 38.7" xr:uid="{7453C767-9097-421B-9E66-86A208FB4D66}"/>
    <hyperlink ref="AD100" tooltip="CV%: 4.9; ERROR: 2.5; LI90%: 48.0; LS90%: 56.4" xr:uid="{CA3B3C18-9615-47BC-BF8E-28A6FC590798}"/>
    <hyperlink ref="AD101" tooltip="CV%: 4.2; ERROR: 2.4; LI90%: 53.2; LS90%: 61.0" xr:uid="{FABCF5C9-3C5A-4334-A5B9-C3D926EB7D90}"/>
    <hyperlink ref="AD102" tooltip="CV%: 6.6; ERROR: 2.8; LI90%: 38.1; LS90%: 47.5" xr:uid="{EB158E77-6E9D-4FCD-AF7E-BA2E80606483}"/>
    <hyperlink ref="AD103" tooltip="CV%: 7.9; ERROR: 2.8; LI90%: 31.0; LS90%: 40.2" xr:uid="{1F8E2BF0-D31D-490A-A533-E48EEAEC025D}"/>
    <hyperlink ref="AD104" tooltip="CV%: 5.8; ERROR: 3.4; LI90%: 53.0; LS90%: 64.2" xr:uid="{AE92C737-6213-4A99-B7A8-9FF7096922D3}"/>
    <hyperlink ref="AD105" tooltip="CV%: 3.7; ERROR: 2.4; LI90%: 59.5; LS90%: 67.3" xr:uid="{FF19CD8F-CAAA-490A-B894-F8FC0450D855}"/>
    <hyperlink ref="AD106" tooltip="CV%: 4.7; ERROR: 2.4; LI90%: 46.7; LS90%: 54.4" xr:uid="{FF7A24D9-FD2E-46B9-992B-FCB5F05D4233}"/>
    <hyperlink ref="AD107" tooltip="CV%: 5.0; ERROR: 2.6; LI90%: 47.7; LS90%: 56.3" xr:uid="{8DBDFC90-A7E6-4E87-81CE-5742F03A4450}"/>
    <hyperlink ref="AD110" tooltip="CV%: 2.2; ERROR: 1.8; LI90%: 79.5; LS90%: 85.3" xr:uid="{64765AE9-B345-4A01-BDB0-806BA73BAD57}"/>
    <hyperlink ref="AD111" tooltip="CV%: 3.4; ERROR: 2.6; LI90%: 72.7; LS90%: 81.3" xr:uid="{7354D0C6-B559-40BF-B59A-C10506926F3C}"/>
    <hyperlink ref="AD112" tooltip="CV%: 5.2; ERROR: 2.5; LI90%: 43.4; LS90%: 51.5" xr:uid="{A7E2AA6B-0FB1-4EC9-99D6-6F52D643A043}"/>
    <hyperlink ref="AD113" tooltip="CV%: 19.8; ERROR: 11.6; LI90%: 39.6; LS90%: 77.7" xr:uid="{CB542C88-10A1-4BCD-A3C2-35BD650DAC99}"/>
    <hyperlink ref="AD114" tooltip="CV%: 6.8; ERROR: 2.9; LI90%: 37.5; LS90%: 47.0" xr:uid="{2F2FA073-8A7B-4BF2-939D-BF50A394E43A}"/>
    <hyperlink ref="AD115" tooltip="CV%: 5.9; ERROR: 2.8; LI90%: 43.4; LS90%: 52.8" xr:uid="{8F5F9370-C32D-40EC-9FF6-331B07A7DBE2}"/>
    <hyperlink ref="AD116" tooltip="CV%: 9.4; ERROR: 2.5; LI90%: 22.2; LS90%: 30.3" xr:uid="{4C2EDE1C-F5BA-4A20-8102-80F2873AA543}"/>
    <hyperlink ref="AD117" tooltip="CV%: 12.4; ERROR: 2.1; LI90%: 13.7; LS90%: 20.8" xr:uid="{0CF5EE47-0FE1-4873-8E08-64400C094A83}"/>
    <hyperlink ref="AD118" tooltip="CV%: 5.8; ERROR: 2.7; LI90%: 42.5; LS90%: 51.5" xr:uid="{3254EC8D-854F-49E6-A481-3B4115B32C1A}"/>
    <hyperlink ref="AD119" tooltip="CV%: 4.5; ERROR: 2.6; LI90%: 54.0; LS90%: 62.6" xr:uid="{CD657B74-F2C9-428D-BD2D-6D5D9526D07C}"/>
    <hyperlink ref="AD120" tooltip="CV%: 6.4; ERROR: 2.7; LI90%: 37.2; LS90%: 45.9" xr:uid="{9DBCA04A-C1A3-4F8C-8194-2DF0FD5BDEAD}"/>
    <hyperlink ref="AD121" tooltip="CV%: 6.5; ERROR: 3.2; LI90%: 43.7; LS90%: 54.2" xr:uid="{83CF6EBA-4D5A-41E7-AD1E-778A7A8AA9C6}"/>
    <hyperlink ref="AD124" tooltip="CV%: 1.9; ERROR: 1.6; LI90%: 81.2; LS90%: 86.5" xr:uid="{1ED12F48-22B6-4550-B180-EEBD621D8602}"/>
    <hyperlink ref="AD125" tooltip="CV%: 3.8; ERROR: 3.0; LI90%: 75.1; LS90%: 85.1" xr:uid="{B4B0CEEA-D16F-496A-8915-0958043899A1}"/>
    <hyperlink ref="AD126" tooltip="CV%: 5.0; ERROR: 2.2; LI90%: 40.4; LS90%: 47.6" xr:uid="{97D32838-A178-43A1-A472-BE0FB324DC8C}"/>
    <hyperlink ref="AD127" tooltip="CV%: 31.6; ERROR: 14.5; LI90%: 21.9; LS90%: 69.5" xr:uid="{819E074A-4B0B-4231-A889-F58A748D07A6}"/>
    <hyperlink ref="AD128" tooltip="CV%: 4.0; ERROR: 2.3; LI90%: 54.1; LS90%: 61.8" xr:uid="{847C834C-653F-44BE-8F2B-7BB4EC96815C}"/>
    <hyperlink ref="AD129" tooltip="CV%: 3.7; ERROR: 2.3; LI90%: 58.7; LS90%: 66.3" xr:uid="{7779C65E-66EB-4795-A00A-6F0297B91F15}"/>
    <hyperlink ref="AD130" tooltip="CV%: 5.5; ERROR: 2.6; LI90%: 43.4; LS90%: 52.1" xr:uid="{943F29E1-B691-4A6C-B9E2-4A013A74BA49}"/>
    <hyperlink ref="AD131" tooltip="CV%: 7.3; ERROR: 2.4; LI90%: 28.8; LS90%: 36.7" xr:uid="{A58AB243-0FA0-4E3A-BF77-75112B851E98}"/>
    <hyperlink ref="AD132" tooltip="CV%: 8.3; ERROR: 3.4; LI90%: 35.4; LS90%: 46.6" xr:uid="{E0DEABEA-CA09-4DD6-BEB0-AB0312AF76D1}"/>
    <hyperlink ref="AD133" tooltip="CV%: 3.6; ERROR: 2.2; LI90%: 58.6; LS90%: 66.0" xr:uid="{5D125545-83FF-41BE-A3DB-1BCD590BB365}"/>
    <hyperlink ref="AD134" tooltip="CV%: 5.4; ERROR: 2.2; LI90%: 37.7; LS90%: 45.0" xr:uid="{994DF54C-81EA-46F8-8C11-26B71F17B69C}"/>
    <hyperlink ref="AD135" tooltip="CV%: 5.4; ERROR: 2.6; LI90%: 44.8; LS90%: 53.4" xr:uid="{BD07AF12-C452-4CFF-B30C-9043B69A8283}"/>
    <hyperlink ref="AD138" tooltip="CV%: 1.2; ERROR: 1.0; LI90%: 83.9; LS90%: 87.3" xr:uid="{433D8C99-9DA4-4F07-AEAF-4390A1F1571B}"/>
    <hyperlink ref="AD139" tooltip="CV%: 3.2; ERROR: 2.2; LI90%: 65.0; LS90%: 72.2" xr:uid="{13F12A7D-747A-430A-A3B4-9D0052D4FF9B}"/>
    <hyperlink ref="AD140" tooltip="CV%: 3.9; ERROR: 1.5; LI90%: 35.3; LS90%: 40.1" xr:uid="{829A7A23-B870-436B-873D-64909CB1CD48}"/>
    <hyperlink ref="AD141" tooltip="CV%: 34.1; ERROR: 10.6; LI90%: 13.7; LS90%: 48.6" xr:uid="{42C8C881-672F-4F25-AF7A-775F297CAE67}"/>
    <hyperlink ref="AD142" tooltip="CV%: 2.8; ERROR: 1.6; LI90%: 56.2; LS90%: 61.6" xr:uid="{5E1A1561-D99B-4E10-9C64-60427A0002FC}"/>
    <hyperlink ref="AD143" tooltip="CV%: 2.0; ERROR: 1.5; LI90%: 70.7; LS90%: 75.6" xr:uid="{C1739E73-AD1D-46EA-891C-768F469621BA}"/>
    <hyperlink ref="AD144" tooltip="CV%: 4.0; ERROR: 1.7; LI90%: 38.7; LS90%: 44.1" xr:uid="{2E47B771-CAEC-41B8-85EE-34FD139D144A}"/>
    <hyperlink ref="AD145" tooltip="CV%: 6.5; ERROR: 1.4; LI90%: 19.8; LS90%: 24.5" xr:uid="{E4FC0234-D57F-4D0B-BACA-C2B3A0F5A6E7}"/>
    <hyperlink ref="AD146" tooltip="CV%: 5.5; ERROR: 1.4; LI90%: 23.3; LS90%: 27.9" xr:uid="{D48E31C6-3ACC-40DF-ABBF-F5347FCAF885}"/>
    <hyperlink ref="AD147" tooltip="CV%: 2.5; ERROR: 1.6; LI90%: 59.1; LS90%: 64.3" xr:uid="{26C3FEF0-BC79-4285-A4DA-6A39595D867B}"/>
    <hyperlink ref="AD148" tooltip="CV%: 3.7; ERROR: 1.6; LI90%: 41.6; LS90%: 47.0" xr:uid="{53FDCCA4-8930-4CB8-BCE5-DCFBB5CA072A}"/>
    <hyperlink ref="AD149" tooltip="CV%: 3.4; ERROR: 1.8; LI90%: 49.5; LS90%: 55.4" xr:uid="{5C040F98-B382-4EF2-AB74-EF444F062EE0}"/>
    <hyperlink ref="AD152" tooltip="CV%: 1.7; ERROR: 1.5; LI90%: 83.9; LS90%: 88.9" xr:uid="{1C29EA96-CB9D-4148-8625-6AADFF0F3AB8}"/>
    <hyperlink ref="AD153" tooltip="CV%: 2.9; ERROR: 2.5; LI90%: 80.4; LS90%: 88.5" xr:uid="{C6CF02E1-B8A5-4EA0-81E6-C3051513EA13}"/>
    <hyperlink ref="AD154" tooltip="CV%: 3.7; ERROR: 2.3; LI90%: 59.8; LS90%: 67.5" xr:uid="{47572C73-CC63-4990-848A-6B6C27A57F5F}"/>
    <hyperlink ref="AD155" tooltip="CV%: 45.2; ERROR: 19.1; LI90%: 10.9; LS90%: 73.7" xr:uid="{BA2C222C-BD7B-415D-B1B0-762E26AB1357}"/>
    <hyperlink ref="AD156" tooltip="CV%: 3.7; ERROR: 2.5; LI90%: 63.6; LS90%: 71.9" xr:uid="{CC816E6F-FCDB-4BA4-9FAA-298E27F8407F}"/>
    <hyperlink ref="AD157" tooltip="CV%: 3.3; ERROR: 2.4; LI90%: 69.0; LS90%: 76.9" xr:uid="{F2CF7CB9-0C27-4499-950F-08DA6CFA622F}"/>
    <hyperlink ref="AD158" tooltip="CV%: 5.1; ERROR: 2.9; LI90%: 52.4; LS90%: 61.9" xr:uid="{412BCDE9-771D-4C72-A134-66B4BB5873BF}"/>
    <hyperlink ref="AD159" tooltip="CV%: 5.6; ERROR: 3.0; LI90%: 48.8; LS90%: 58.8" xr:uid="{9F756066-0484-4B93-AD81-7ADE858D4050}"/>
    <hyperlink ref="AD160" tooltip="CV%: 3.8; ERROR: 2.6; LI90%: 63.9; LS90%: 72.4" xr:uid="{F57B818C-3C82-4158-B05A-D9785B26E166}"/>
    <hyperlink ref="AD161" tooltip="CV%: 2.5; ERROR: 2.0; LI90%: 75.6; LS90%: 82.1" xr:uid="{FA161A71-B1C8-4389-A704-CE0D1CB5D20E}"/>
    <hyperlink ref="AD162" tooltip="CV%: 4.5; ERROR: 2.5; LI90%: 51.1; LS90%: 59.3" xr:uid="{2EF39405-8EF7-4AE3-BAC7-AE135A4F8832}"/>
    <hyperlink ref="AD163" tooltip="CV%: 4.2; ERROR: 2.9; LI90%: 65.3; LS90%: 75.0" xr:uid="{3B197019-A0F1-4E35-AFF8-B02A30235B4C}"/>
    <hyperlink ref="AD166" tooltip="CV%: 2.6; ERROR: 2.1; LI90%: 75.0; LS90%: 81.8" xr:uid="{DDE2E622-2BE8-4570-8E7B-E5D12D56E6A2}"/>
    <hyperlink ref="AD167" tooltip="CV%: 7.8; ERROR: 4.6; LI90%: 50.7; LS90%: 65.8" xr:uid="{609A85B4-8852-4A09-8A53-FF78309FEAC5}"/>
    <hyperlink ref="AD168" tooltip="CV%: 6.7; ERROR: 2.3; LI90%: 30.8; LS90%: 38.4" xr:uid="{27EF4385-F0AF-45C8-8DD6-D359C14CFB26}"/>
    <hyperlink ref="AD169" tooltip="CV%: 70.6; ERROR: 14.2; LI90%: 0.0*; LS90%: 43.5" xr:uid="{DB66854E-E573-41DA-9473-EABE83F398FA}"/>
    <hyperlink ref="AD170" tooltip="CV%: 8.0; ERROR: 3.1; LI90%: 34.0; LS90%: 44.3" xr:uid="{A185E9BD-5195-41F4-81EB-B89E91B1D358}"/>
    <hyperlink ref="AD171" tooltip="CV%: 7.6; ERROR: 3.4; LI90%: 39.5; LS90%: 50.7" xr:uid="{4DC50CE0-D758-46A8-92FE-717010D6829C}"/>
    <hyperlink ref="AD172" tooltip="CV%: 10.6; ERROR: 3.3; LI90%: 25.8; LS90%: 36.7" xr:uid="{382FD1CC-6C7C-457F-9DE1-6E87C79CB2AF}"/>
    <hyperlink ref="AD173" tooltip="CV%: 11.5; ERROR: 2.8; LI90%: 19.8; LS90%: 29.1" xr:uid="{9A0E80AA-E804-4858-888E-A128B713F9A1}"/>
    <hyperlink ref="AD174" tooltip="CV%: 8.2; ERROR: 3.8; LI90%: 40.2; LS90%: 52.7" xr:uid="{908F1360-E071-42E3-A25C-9A51F88E10F0}"/>
    <hyperlink ref="AD175" tooltip="CV%: 6.2; ERROR: 2.9; LI90%: 42.2; LS90%: 51.9" xr:uid="{32EED1DC-A4A5-4CEC-919F-94286553BEA6}"/>
    <hyperlink ref="AD176" tooltip="CV%: 8.6; ERROR: 2.8; LI90%: 28.0; LS90%: 37.3" xr:uid="{25FAAD34-19D7-440D-8511-486151619B7E}"/>
    <hyperlink ref="AD177" tooltip="CV%: 9.6; ERROR: 3.8; LI90%: 33.7; LS90%: 46.3" xr:uid="{2F78B5D3-4870-422F-9E76-105052408452}"/>
    <hyperlink ref="AD180" tooltip="CV%: 2.0; ERROR: 1.7; LI90%: 82.1; LS90%: 87.6" xr:uid="{7975EA6E-7C09-460F-935F-0FCAE9A9E36A}"/>
    <hyperlink ref="AD181" tooltip="CV%: 4.7; ERROR: 3.4; LI90%: 65.4; LS90%: 76.5" xr:uid="{35C8068B-E089-480D-B357-FE12C2C8D1FC}"/>
    <hyperlink ref="AD182" tooltip="CV%: 4.7; ERROR: 2.5; LI90%: 50.0; LS90%: 58.4" xr:uid="{0435302E-9CCA-42AE-86AC-F9C9E6BD35BE}"/>
    <hyperlink ref="AD183" tooltip="CV%: 74.1; ERROR: 12.4; LI90%: 0.0*; LS90%: 37.1" xr:uid="{F6899645-2533-46CA-A6CB-9F263C9C8383}"/>
    <hyperlink ref="AD184" tooltip="CV%: 5.2; ERROR: 2.7; LI90%: 47.6; LS90%: 56.5" xr:uid="{9565F63F-EF42-402D-9060-A1DDFF64C3CC}"/>
    <hyperlink ref="AD185" tooltip="CV%: 5.3; ERROR: 3.1; LI90%: 53.4; LS90%: 63.6" xr:uid="{5D715A35-51F6-4521-8161-2D1DF332786E}"/>
    <hyperlink ref="AD186" tooltip="CV%: 7.7; ERROR: 3.0; LI90%: 33.5; LS90%: 43.3" xr:uid="{4CA1C0AD-9E59-42BF-A916-2932F8455606}"/>
    <hyperlink ref="AD187" tooltip="CV%: 10.9; ERROR: 2.9; LI90%: 22.2; LS90%: 31.9" xr:uid="{0EFFA340-B483-4E69-AF44-E5B1238BE565}"/>
    <hyperlink ref="AD188" tooltip="CV%: 5.4; ERROR: 2.7; LI90%: 46.1; LS90%: 55.1" xr:uid="{E2E3D4AA-0EF7-4248-A7D9-3CBA7B938911}"/>
    <hyperlink ref="AD189" tooltip="CV%: 4.0; ERROR: 2.4; LI90%: 55.5; LS90%: 63.3" xr:uid="{83A3E1CF-F1D8-475E-9463-F57024B3F3D6}"/>
    <hyperlink ref="AD190" tooltip="CV%: 6.2; ERROR: 2.5; LI90%: 36.7; LS90%: 45.0" xr:uid="{0DF7E873-A36E-4777-9DA1-6FD1EA882DA0}"/>
    <hyperlink ref="AD191" tooltip="CV%: 6.7; ERROR: 3.6; LI90%: 47.7; LS90%: 59.6" xr:uid="{A7A5D6BA-103C-43ED-86F6-27C89D8D661C}"/>
    <hyperlink ref="AD194" tooltip="CV%: 3.3; ERROR: 2.3; LI90%: 67.7; LS90%: 75.5" xr:uid="{DF18CE76-26FD-4ACB-8485-E506B6029514}"/>
    <hyperlink ref="AD195" tooltip="CV%: 5.9; ERROR: 3.9; LI90%: 59.0; LS90%: 71.7" xr:uid="{65F17463-FFD4-45D3-A659-506199629B42}"/>
    <hyperlink ref="AD196" tooltip="CV%: 6.0; ERROR: 2.8; LI90%: 41.7; LS90%: 50.8" xr:uid="{0F407DB8-99FD-48EB-A319-11973AD1C161}"/>
    <hyperlink ref="AD197" tooltip="CV%: NA; ERROR: NA; LI90%: NA; LS90%: NA" display="0.0*" xr:uid="{15F52A23-26D6-44D1-839E-88794954D9F4}"/>
    <hyperlink ref="AD198" tooltip="CV%: 6.6; ERROR: 3.0; LI90%: 40.1; LS90%: 50.0" xr:uid="{D9DC6B82-2FF6-4B11-9141-CC6AA49B6CAD}"/>
    <hyperlink ref="AD199" tooltip="CV%: 7.3; ERROR: 3.6; LI90%: 43.4; LS90%: 55.3" xr:uid="{C250F16D-285B-48EE-A96F-244CBDDF2505}"/>
    <hyperlink ref="AD200" tooltip="CV%: 9.6; ERROR: 3.3; LI90%: 28.8; LS90%: 39.6" xr:uid="{54C6FFEF-8CC6-4705-A4B8-2FDBC15E1279}"/>
    <hyperlink ref="AD201" tooltip="CV%: 11.3; ERROR: 2.9; LI90%: 21.0; LS90%: 30.6" xr:uid="{A8BAEFC3-CBFA-432E-B152-EBE7288CC6A0}"/>
    <hyperlink ref="AD202" tooltip="CV%: 6.3; ERROR: 3.0; LI90%: 43.5; LS90%: 53.5" xr:uid="{B0D4B9FA-15D7-4702-AE27-75E210B418A0}"/>
    <hyperlink ref="AD203" tooltip="CV%: 4.8; ERROR: 3.0; LI90%: 56.9; LS90%: 66.7" xr:uid="{915173AA-E88E-4173-87D4-555DCEA26D98}"/>
    <hyperlink ref="AD204" tooltip="CV%: 6.9; ERROR: 2.8; LI90%: 36.2; LS90%: 45.5" xr:uid="{6E7008A1-4545-4318-8515-F2D00F96BDE7}"/>
    <hyperlink ref="AD205" tooltip="CV%: 8.3; ERROR: 3.7; LI90%: 39.1; LS90%: 51.4" xr:uid="{D0EC4107-9F48-47A0-827A-4365349E467C}"/>
    <hyperlink ref="AD208" tooltip="CV%: 2.0; ERROR: 1.7; LI90%: 82.2; LS90%: 87.7" xr:uid="{162F8225-9045-4269-9ACB-A12C0049A021}"/>
    <hyperlink ref="AD209" tooltip="CV%: 4.7; ERROR: 3.4; LI90%: 66.4; LS90%: 77.6" xr:uid="{F3B1836C-CC7C-4D19-82DD-A77842E7A8A5}"/>
    <hyperlink ref="AD210" tooltip="CV%: 4.7; ERROR: 2.5; LI90%: 50.1; LS90%: 58.5" xr:uid="{2CA107D9-BF9E-4951-BDD3-BB01C0BB68D1}"/>
    <hyperlink ref="AD211" tooltip="CV%: 36.4; ERROR: 11.2; LI90%: 12.4; LS90%: 49.4" xr:uid="{91296488-4722-4D21-8CAD-DA83CFF9A690}"/>
    <hyperlink ref="AD212" tooltip="CV%: 4.4; ERROR: 2.8; LI90%: 59.0; LS90%: 68.3" xr:uid="{D10EA318-08D0-4F42-A7ED-26907EB70EA4}"/>
    <hyperlink ref="AD213" tooltip="CV%: 4.4; ERROR: 3.0; LI90%: 62.4; LS90%: 72.1" xr:uid="{68B58E91-F60B-47C0-9262-374B762CB4D2}"/>
    <hyperlink ref="AD214" tooltip="CV%: 7.2; ERROR: 3.2; LI90%: 38.6; LS90%: 49.1" xr:uid="{4F7769AB-3F3D-476F-960C-20F4FF855DBF}"/>
    <hyperlink ref="AD215" tooltip="CV%: 9.8; ERROR: 3.1; LI90%: 26.2; LS90%: 36.4" xr:uid="{3C5B9684-C89D-4AE5-BF4C-81F8C1D88F5F}"/>
    <hyperlink ref="AD216" tooltip="CV%: 6.8; ERROR: 3.4; LI90%: 44.4; LS90%: 55.6" xr:uid="{55DA2818-05D7-4515-94D7-7E4D5AA26F12}"/>
    <hyperlink ref="AD217" tooltip="CV%: 4.4; ERROR: 2.7; LI90%: 56.8; LS90%: 65.6" xr:uid="{DFD5588A-E125-4D8F-B5D6-563194392994}"/>
    <hyperlink ref="AD218" tooltip="CV%: 5.6; ERROR: 2.6; LI90%: 41.5; LS90%: 49.9" xr:uid="{D9FCA0DB-3E72-45C9-935B-EC7586EFD2AF}"/>
    <hyperlink ref="AD219" tooltip="CV%: 6.3; ERROR: 3.3; LI90%: 46.2; LS90%: 57.0" xr:uid="{7338E82B-808B-4D58-A5E0-75CBA53854AC}"/>
    <hyperlink ref="AD222" tooltip="CV%: 2.6; ERROR: 2.0; LI90%: 73.7; LS90%: 80.4" xr:uid="{DE768F39-0BA6-4782-9181-3B88A0FEF778}"/>
    <hyperlink ref="AD223" tooltip="CV%: 5.9; ERROR: 3.7; LI90%: 56.8; LS90%: 69.2" xr:uid="{9B3B285C-CBF4-433A-A7C7-809DBD1890AA}"/>
    <hyperlink ref="AD224" tooltip="CV%: 7.4; ERROR: 2.5; LI90%: 29.4; LS90%: 37.5" xr:uid="{6FEF5636-E6D7-436A-B424-A6BD6670DFDE}"/>
    <hyperlink ref="AD225" tooltip="CV%: 30.1; ERROR: 12.3; LI90%: 20.7; LS90%: 61.3" xr:uid="{F8FDC3F7-4913-4737-8D21-FD2C00AD3FD4}"/>
    <hyperlink ref="AD226" tooltip="CV%: 6.2; ERROR: 2.5; LI90%: 36.4; LS90%: 44.7" xr:uid="{50ADAA4E-E603-4303-9B7E-1D982BFE29F8}"/>
    <hyperlink ref="AD227" tooltip="CV%: 5.3; ERROR: 2.6; LI90%: 44.7; LS90%: 53.3" xr:uid="{0DEB906C-A421-46B9-B9E8-4C1779D3B3DE}"/>
    <hyperlink ref="AD228" tooltip="CV%: 9.3; ERROR: 2.6; LI90%: 23.8; LS90%: 32.3" xr:uid="{FBA3D25E-D6CF-485C-867C-AE83CC6CC4D9}"/>
    <hyperlink ref="AD229" tooltip="CV%: 14.1; ERROR: 2.3; LI90%: 12.7; LS90%: 20.4" xr:uid="{73580A5F-0CD9-4B02-8FBC-79632AF381AF}"/>
    <hyperlink ref="AD230" tooltip="CV%: 11.4; ERROR: 2.0; LI90%: 14.6; LS90%: 21.3" xr:uid="{389825F2-970F-4FE6-9345-E9C13D623204}"/>
    <hyperlink ref="AD231" tooltip="CV%: 4.7; ERROR: 2.5; LI90%: 49.2; LS90%: 57.4" xr:uid="{AF56CBD5-2258-46B6-B99D-84E351893F22}"/>
    <hyperlink ref="AD232" tooltip="CV%: 7.0; ERROR: 2.3; LI90%: 28.8; LS90%: 36.4" xr:uid="{797F9DAB-A5B9-4735-9542-CBF872A2B76A}"/>
    <hyperlink ref="AD233" tooltip="CV%: 10.3; ERROR: 2.6; LI90%: 21.4; LS90%: 30.1" xr:uid="{76E19505-F128-4CBD-9C98-136094D0D434}"/>
    <hyperlink ref="AD236" tooltip="CV%: 2.0; ERROR: 1.6; LI90%: 80.0; LS90%: 85.3" xr:uid="{C6B355AD-2108-47A5-87C6-C768D06B7755}"/>
    <hyperlink ref="AD237" tooltip="CV%: 3.3; ERROR: 2.5; LI90%: 72.3; LS90%: 80.5" xr:uid="{ABBBC598-CEE9-4539-A021-7BE2ED7778FF}"/>
    <hyperlink ref="AD238" tooltip="CV%: 4.0; ERROR: 2.2; LI90%: 50.9; LS90%: 58.2" xr:uid="{BFBE9A18-751F-43B6-8DA4-270C7A19FE10}"/>
    <hyperlink ref="AD239" tooltip="CV%: 38.9; ERROR: 10.8; LI90%: 10.0; LS90%: 45.5" xr:uid="{081281E5-9220-486F-BD19-466731B474C4}"/>
    <hyperlink ref="AD240" tooltip="CV%: 4.1; ERROR: 2.3; LI90%: 52.1; LS90%: 59.6" xr:uid="{00F96C1F-95C3-4891-9D94-67DCE6F41D61}"/>
    <hyperlink ref="AD241" tooltip="CV%: 4.8; ERROR: 2.7; LI90%: 52.3; LS90%: 61.2" xr:uid="{5F538E85-8D29-492C-9349-33A5FAC6E243}"/>
    <hyperlink ref="AD242" tooltip="CV%: 6.0; ERROR: 2.5; LI90%: 37.2; LS90%: 45.4" xr:uid="{2C92237F-9EE3-4873-B436-C0D8417710C1}"/>
    <hyperlink ref="AD243" tooltip="CV%: 8.4; ERROR: 2.5; LI90%: 25.4; LS90%: 33.6" xr:uid="{BD1212E9-4900-4DE2-A4CD-A42C5E8E2E57}"/>
    <hyperlink ref="AD244" tooltip="CV%: 4.0; ERROR: 2.2; LI90%: 51.4; LS90%: 58.7" xr:uid="{3BA82F2D-7D18-47BD-8682-218BB98E869D}"/>
    <hyperlink ref="AD245" tooltip="CV%: 3.6; ERROR: 2.2; LI90%: 58.4; LS90%: 65.7" xr:uid="{8751C308-7F75-4956-A5CF-D30067529656}"/>
    <hyperlink ref="AD246" tooltip="CV%: 5.4; ERROR: 2.3; LI90%: 39.8; LS90%: 47.5" xr:uid="{8F51D2AB-204F-4C25-A657-0AA5EFCCF2D3}"/>
    <hyperlink ref="AD247" tooltip="CV%: 5.6; ERROR: 3.0; LI90%: 48.0; LS90%: 57.7" xr:uid="{C7582FC8-5A2C-4C23-B442-26AC11E432A0}"/>
    <hyperlink ref="AD250" tooltip="CV%: 2.9; ERROR: 2.1; LI90%: 67.4; LS90%: 74.2" xr:uid="{102CFBA9-E62D-4184-9EEA-29E7ECD36AAB}"/>
    <hyperlink ref="AD251" tooltip="CV%: 6.6; ERROR: 3.6; LI90%: 48.3; LS90%: 60.0" xr:uid="{0AF1B4B9-4B8A-4A34-8AB2-3FD0A0BBDD29}"/>
    <hyperlink ref="AD252" tooltip="CV%: 6.2; ERROR: 2.0; LI90%: 29.7; LS90%: 36.4" xr:uid="{8A11FE74-494E-48E6-BF63-F9F2C9DCC4CE}"/>
    <hyperlink ref="AD253" tooltip="CV%: 50.7; ERROR: 17.4; LI90%: 5.7; LS90%: 62.9" xr:uid="{8F235E3D-E1EC-4AE4-B09E-F87A069F779B}"/>
    <hyperlink ref="AD254" tooltip="CV%: 6.2; ERROR: 2.5; LI90%: 35.9; LS90%: 44.1" xr:uid="{F23B2CBD-66E4-4FFA-8FFB-DB96706531ED}"/>
    <hyperlink ref="AD255" tooltip="CV%: 6.4; ERROR: 2.7; LI90%: 37.1; LS90%: 45.9" xr:uid="{FD9592C9-FADB-4B2D-99B8-86599B222F91}"/>
    <hyperlink ref="AD256" tooltip="CV%: 10.1; ERROR: 2.4; LI90%: 19.8; LS90%: 27.7" xr:uid="{FBE33ECD-2838-4A78-B6A2-62D4EE6E3FC9}"/>
    <hyperlink ref="AD257" tooltip="CV%: 12.1; ERROR: 2.0; LI90%: 13.1; LS90%: 19.6" xr:uid="{A13DA7AE-CD82-4E60-B8BB-6AA95B011294}"/>
    <hyperlink ref="AD258" tooltip="CV%: 8.4; ERROR: 2.3; LI90%: 23.9; LS90%: 31.6" xr:uid="{2073BC24-D852-4562-9EBF-67948CB152BB}"/>
    <hyperlink ref="AD259" tooltip="CV%: 6.0; ERROR: 2.7; LI90%: 40.4; LS90%: 49.2" xr:uid="{8CCD5BB0-6B8C-4CAD-84E5-71D37ECCF1AF}"/>
    <hyperlink ref="AD260" tooltip="CV%: 7.5; ERROR: 2.5; LI90%: 29.1; LS90%: 37.2" xr:uid="{35102CA3-5576-4B64-8A42-7D588BFB3ED6}"/>
    <hyperlink ref="AD261" tooltip="CV%: 10.5; ERROR: 2.9; LI90%: 22.9; LS90%: 32.6" xr:uid="{9803F31F-5578-4008-B72E-75357C92089F}"/>
    <hyperlink ref="AD264" tooltip="CV%: 1.9; ERROR: 1.7; LI90%: 86.4; LS90%: 91.9" xr:uid="{4B1083E1-AE5D-4404-B8DF-4BDF4E810A07}"/>
    <hyperlink ref="AD265" tooltip="CV%: 3.0; ERROR: 2.6; LI90%: 81.3; LS90%: 89.8" xr:uid="{8D279366-249D-457D-ABBA-C58FF51CA797}"/>
    <hyperlink ref="AD266" tooltip="CV%: 3.1; ERROR: 2.3; LI90%: 68.3; LS90%: 75.7" xr:uid="{A29C7881-9F6D-453E-9481-3EB39D05ECFC}"/>
    <hyperlink ref="AD267" tooltip="CV%: 57.0; ERROR: 23.3; LI90%: 2.6; LS90%: 79.3" xr:uid="{E4C9696C-C5B8-43A8-9B2E-B15A4936F15F}"/>
    <hyperlink ref="AD268" tooltip="CV%: 3.8; ERROR: 3.0; LI90%: 72.0; LS90%: 81.7" xr:uid="{859DC50F-B921-4414-9D83-A2469DD24680}"/>
    <hyperlink ref="AD269" tooltip="CV%: 4.0; ERROR: 3.0; LI90%: 70.6; LS90%: 80.5" xr:uid="{A98589D5-4339-4071-90FF-E0A93D0C45AA}"/>
    <hyperlink ref="AD270" tooltip="CV%: 5.3; ERROR: 3.1; LI90%: 52.8; LS90%: 62.9" xr:uid="{CEC7379E-FBB6-4D03-AA87-731D48586747}"/>
    <hyperlink ref="AD271" tooltip="CV%: 6.1; ERROR: 3.3; LI90%: 48.2; LS90%: 59.1" xr:uid="{AB39C876-631D-4213-BFF8-26226B128952}"/>
    <hyperlink ref="AD272" tooltip="CV%: 3.9; ERROR: 2.8; LI90%: 67.4; LS90%: 76.5" xr:uid="{02B7A0A7-F1C4-4A96-953A-027074A2D362}"/>
    <hyperlink ref="AD273" tooltip="CV%: 2.8; ERROR: 2.2; LI90%: 74.9; LS90%: 82.2" xr:uid="{94BFDCBA-1BFB-4C35-8BE7-5563FA6C6F5B}"/>
    <hyperlink ref="AD274" tooltip="CV%: 3.4; ERROR: 2.3; LI90%: 64.9; LS90%: 72.5" xr:uid="{8721307E-B72E-4183-979D-2AC22B7F4A98}"/>
    <hyperlink ref="AD275" tooltip="CV%: 3.5; ERROR: 2.7; LI90%: 71.2; LS90%: 80.0" xr:uid="{1883B2C6-4DD5-4384-920E-724B42ABE2B2}"/>
    <hyperlink ref="AD278" tooltip="CV%: 2.2; ERROR: 1.8; LI90%: 79.5; LS90%: 85.4" xr:uid="{1351A92C-2400-4FA0-A105-83DBE4D2A386}"/>
    <hyperlink ref="AD279" tooltip="CV%: 5.1; ERROR: 3.9; LI90%: 69.3; LS90%: 82.1" xr:uid="{C6064E24-D421-4D2C-A46B-0280D86F8683}"/>
    <hyperlink ref="AD280" tooltip="CV%: 4.9; ERROR: 2.3; LI90%: 42.4; LS90%: 49.9" xr:uid="{CC5161B9-7A1A-4D46-93B1-BEC36172225D}"/>
    <hyperlink ref="AD281" tooltip="CV%: NA; ERROR: NA; LI90%: NA; LS90%: NA" display="0.0*" xr:uid="{B70A41BB-877C-4B70-B6F4-7AEC4CF6BC2B}"/>
    <hyperlink ref="AD282" tooltip="CV%: 4.4; ERROR: 2.6; LI90%: 53.9; LS90%: 62.4" xr:uid="{171F2FAC-350E-43D7-8F91-0E8634D9A4DE}"/>
    <hyperlink ref="AD283" tooltip="CV%: 3.3; ERROR: 2.3; LI90%: 66.9; LS90%: 74.5" xr:uid="{C75C9B75-D9A2-439A-9B6A-034CE9B27DF2}"/>
    <hyperlink ref="AD284" tooltip="CV%: 5.4; ERROR: 3.0; LI90%: 50.0; LS90%: 59.8" xr:uid="{52DE3423-318C-4055-B642-D932B55EE0B2}"/>
    <hyperlink ref="AD285" tooltip="CV%: 8.8; ERROR: 2.8; LI90%: 27.1; LS90%: 36.3" xr:uid="{296ADD81-233E-43E1-89CD-A4AFE4269673}"/>
    <hyperlink ref="AD286" tooltip="CV%: 7.2; ERROR: 3.5; LI90%: 42.3; LS90%: 53.6" xr:uid="{9589EEB6-144E-453B-B1B5-D67863567C04}"/>
    <hyperlink ref="AD287" tooltip="CV%: 3.5; ERROR: 2.4; LI90%: 64.2; LS90%: 72.1" xr:uid="{F19CAFD6-5AC3-4BCA-BE65-8F9DA53042CC}"/>
    <hyperlink ref="AD288" tooltip="CV%: 6.7; ERROR: 2.5; LI90%: 33.0; LS90%: 41.2" xr:uid="{7F2D1945-00C9-42D4-A06A-B6824AA97732}"/>
    <hyperlink ref="AD289" tooltip="CV%: 5.0; ERROR: 3.0; LI90%: 55.4; LS90%: 65.3" xr:uid="{DAEFA7D5-9847-45A3-B3BB-C12410400F44}"/>
    <hyperlink ref="AD292" tooltip="CV%: 1.8; ERROR: 1.5; LI90%: 81.5; LS90%: 86.4" xr:uid="{009A7400-9676-41E9-B9C7-D1EA1681505C}"/>
    <hyperlink ref="AD293" tooltip="CV%: 3.3; ERROR: 2.6; LI90%: 74.9; LS90%: 83.5" xr:uid="{2B75D858-7B26-4A47-BD08-96021FA9637D}"/>
    <hyperlink ref="AD294" tooltip="CV%: 3.8; ERROR: 2.3; LI90%: 58.3; LS90%: 66.0" xr:uid="{132E925A-EB06-4235-8B43-AB5644A0ACB3}"/>
    <hyperlink ref="AD295" tooltip="CV%: 40.2; ERROR: 12.6; LI90%: 10.6; LS90%: 52.1" xr:uid="{496D67B8-2D32-49AF-9377-A2BCDAA878DE}"/>
    <hyperlink ref="AD296" tooltip="CV%: 4.9; ERROR: 2.7; LI90%: 51.3; LS90%: 60.2" xr:uid="{D70621B1-1AC7-4A9A-9AF6-43147840A8AD}"/>
    <hyperlink ref="AD297" tooltip="CV%: 6.0; ERROR: 3.1; LI90%: 46.8; LS90%: 57.1" xr:uid="{E70171DB-2105-4DCE-99B9-3516DA2C713D}"/>
    <hyperlink ref="AD298" tooltip="CV%: 9.2; ERROR: 3.1; LI90%: 28.9; LS90%: 39.3" xr:uid="{EB3E8214-A36C-4776-86BB-D158EE86E735}"/>
    <hyperlink ref="AD299" tooltip="CV%: 12.4; ERROR: 3.1; LI90%: 20.1; LS90%: 30.4" xr:uid="{75F7FC1C-6BAC-4D78-A233-95042CD530B0}"/>
    <hyperlink ref="AD300" tooltip="CV%: 5.3; ERROR: 2.7; LI90%: 46.2; LS90%: 55.1" xr:uid="{309675CC-E63F-4005-B467-D011377CBC00}"/>
    <hyperlink ref="AD301" tooltip="CV%: 4.9; ERROR: 2.9; LI90%: 54.0; LS90%: 63.5" xr:uid="{F29F98EB-658C-41BF-9A9A-38AF441D640F}"/>
    <hyperlink ref="AD302" tooltip="CV%: 6.0; ERROR: 2.6; LI90%: 39.1; LS90%: 47.7" xr:uid="{D74C2F10-1E91-47DB-97AA-47FA316AE4C0}"/>
    <hyperlink ref="AD303" tooltip="CV%: 5.7; ERROR: 3.2; LI90%: 50.4; LS90%: 60.9" xr:uid="{202C79EE-F081-4219-9B81-B5CFCEC27141}"/>
    <hyperlink ref="AD306" tooltip="CV%: 2.2; ERROR: 1.7; LI90%: 76.2; LS90%: 81.9" xr:uid="{8902EBC6-D751-409B-B552-20BB66989440}"/>
    <hyperlink ref="AD307" tooltip="CV%: 4.4; ERROR: 3.0; LI90%: 63.5; LS90%: 73.4" xr:uid="{31B3AB6D-5581-4D5B-B0A7-067BEAAE4006}"/>
    <hyperlink ref="AD308" tooltip="CV%: 5.8; ERROR: 2.3; LI90%: 35.8; LS90%: 43.4" xr:uid="{DA1C716B-D041-47CE-99BA-8FBBCCEC0894}"/>
    <hyperlink ref="AD309" tooltip="CV%: 69.8; ERROR: 7.6; LI90%: 0.0*; LS90%: 23.5" xr:uid="{3DFF04E1-A276-4C8D-A798-6C04299E12C0}"/>
    <hyperlink ref="AD310" tooltip="CV%: 6.6; ERROR: 2.6; LI90%: 34.7; LS90%: 43.1" xr:uid="{EB38CDD2-C3CB-42FC-969F-FB6CEC6C8435}"/>
    <hyperlink ref="AD311" tooltip="CV%: 6.3; ERROR: 3.0; LI90%: 42.3; LS90%: 52.0" xr:uid="{14BC2AD0-38DB-4DD7-8913-F13F4C0E06AE}"/>
    <hyperlink ref="AD312" tooltip="CV%: 8.8; ERROR: 2.4; LI90%: 23.6; LS90%: 31.6" xr:uid="{057DAF37-0833-48BE-B17D-00586FED0F7C}"/>
    <hyperlink ref="AD313" tooltip="CV%: 11.9; ERROR: 2.2; LI90%: 14.9; LS90%: 22.1" xr:uid="{CAF2ACE8-7E07-47B7-83EB-F02C6EE52DE1}"/>
    <hyperlink ref="AD314" tooltip="CV%: 7.5; ERROR: 2.3; LI90%: 27.4; LS90%: 35.1" xr:uid="{4CCFB9C6-DBBE-4480-BCE0-621CC251E06D}"/>
    <hyperlink ref="AD315" tooltip="CV%: 5.1; ERROR: 2.6; LI90%: 45.8; LS90%: 54.2" xr:uid="{A8642A9A-E039-4249-AC3B-BE5808351F1F}"/>
    <hyperlink ref="AD316" tooltip="CV%: 7.1; ERROR: 2.2; LI90%: 27.8; LS90%: 35.1" xr:uid="{F15F31B7-62E1-455F-9238-2956D364B7B3}"/>
    <hyperlink ref="AD317" tooltip="CV%: 6.4; ERROR: 2.7; LI90%: 37.0; LS90%: 45.8" xr:uid="{C2155EAC-35A1-4FE1-BA62-CA957FEC0112}"/>
    <hyperlink ref="AD320" tooltip="CV%: 2.3; ERROR: 1.9; LI90%: 77.4; LS90%: 83.6" xr:uid="{3222B2AD-9042-423A-97F9-B104E7AEF4D8}"/>
    <hyperlink ref="AD321" tooltip="CV%: 5.1; ERROR: 3.4; LI90%: 61.8; LS90%: 73.1" xr:uid="{AF5032CB-D25C-48D8-BC98-A7E0E27FDA1F}"/>
    <hyperlink ref="AD322" tooltip="CV%: 4.9; ERROR: 2.6; LI90%: 48.7; LS90%: 57.3" xr:uid="{E5EFCA1C-7CF8-49E5-B862-EA677D0A72AB}"/>
    <hyperlink ref="AD323" tooltip="CV%: 37.0; ERROR: 19.2; LI90%: 20.3; LS90%: 83.5" xr:uid="{5F874536-64A4-44E0-B764-C56C759F3FDC}"/>
    <hyperlink ref="AD324" tooltip="CV%: 5.4; ERROR: 3.0; LI90%: 49.7; LS90%: 59.5" xr:uid="{D23F90AE-8F42-42A4-A3D9-2C13AEA17BB5}"/>
    <hyperlink ref="AD325" tooltip="CV%: 4.9; ERROR: 3.1; LI90%: 57.7; LS90%: 67.8" xr:uid="{84D3B658-2108-4E97-908F-0CEB0C24E91D}"/>
    <hyperlink ref="AD326" tooltip="CV%: 6.7; ERROR: 3.2; LI90%: 42.0; LS90%: 52.4" xr:uid="{51737A0E-DD7D-4412-8518-FC369FE3031D}"/>
    <hyperlink ref="AD327" tooltip="CV%: 9.4; ERROR: 3.1; LI90%: 27.7; LS90%: 37.8" xr:uid="{0E08857C-83D3-4146-B363-1DE3218B9A05}"/>
    <hyperlink ref="AD328" tooltip="CV%: 6.9; ERROR: 3.3; LI90%: 43.1; LS90%: 54.1" xr:uid="{428AA60D-1046-4FCF-B5A9-4220EE853D85}"/>
    <hyperlink ref="AD329" tooltip="CV%: 3.7; ERROR: 2.4; LI90%: 62.1; LS90%: 70.2" xr:uid="{E6DCA4AA-5475-4965-BB47-4EC285B9D097}"/>
    <hyperlink ref="AD330" tooltip="CV%: 6.5; ERROR: 2.7; LI90%: 36.3; LS90%: 45.0" xr:uid="{65D2B456-52A8-4E24-B453-8ACEB5A64EF8}"/>
    <hyperlink ref="AD331" tooltip="CV%: 6.5; ERROR: 3.6; LI90%: 49.6; LS90%: 61.4" xr:uid="{8AE989E5-54A9-4524-A05F-E6ECAD6B854E}"/>
    <hyperlink ref="AD334" tooltip="CV%: 3.1; ERROR: 2.5; LI90%: 74.9; LS90%: 83.1" xr:uid="{E5670376-FF65-4E25-8D48-F62BDB1643C3}"/>
    <hyperlink ref="AD335" tooltip="CV%: 6.0; ERROR: 4.1; LI90%: 61.0; LS90%: 74.4" xr:uid="{46BB4EF0-5775-44CF-B8A0-80D774DB92C9}"/>
    <hyperlink ref="AD336" tooltip="CV%: 6.4; ERROR: 2.8; LI90%: 39.0; LS90%: 48.1" xr:uid="{DB25F70C-716E-4FEF-A488-C13BD16456F3}"/>
    <hyperlink ref="AD337" tooltip="CV%: 84.9; ERROR: 16.6; LI90%: 0.0*; LS90%: 46.8" xr:uid="{E67B2CAD-CF33-4DB9-AFEE-55AE873D5163}"/>
    <hyperlink ref="AD338" tooltip="CV%: 7.6; ERROR: 3.6; LI90%: 42.0; LS90%: 53.9" xr:uid="{89BAB317-0284-465A-9A89-1BA9950DE13B}"/>
    <hyperlink ref="AD339" tooltip="CV%: 5.9; ERROR: 3.3; LI90%: 50.0; LS90%: 60.7" xr:uid="{8E0ECD9D-F86B-4445-B5ED-FB214AE4C106}"/>
    <hyperlink ref="AD340" tooltip="CV%: 9.6; ERROR: 3.3; LI90%: 28.5; LS90%: 39.2" xr:uid="{EAAFC98F-3E8F-47FA-94FA-FEB0EA55831E}"/>
    <hyperlink ref="AD341" tooltip="CV%: 14.2; ERROR: 2.8; LI90%: 15.4; LS90%: 24.7" xr:uid="{D875D1B7-4C14-464F-844E-505006CEAD4D}"/>
    <hyperlink ref="AD342" tooltip="CV%: 9.6; ERROR: 3.7; LI90%: 32.3; LS90%: 44.5" xr:uid="{771CF102-1865-4D59-9B59-7BB954308520}"/>
    <hyperlink ref="AD343" tooltip="CV%: 5.0; ERROR: 3.0; LI90%: 55.2; LS90%: 65.2" xr:uid="{38EA8C80-FE27-4E98-B433-4B6E5C5B33A0}"/>
    <hyperlink ref="AD344" tooltip="CV%: 6.8; ERROR: 3.1; LI90%: 41.3; LS90%: 51.7" xr:uid="{CD863FB3-5AE8-477B-8BAE-BBA52D32868B}"/>
    <hyperlink ref="AD345" tooltip="CV%: 7.1; ERROR: 3.4; LI90%: 42.2; LS90%: 53.3" xr:uid="{ED5D52F9-4FEB-4F8B-B32F-DF6F6A859927}"/>
    <hyperlink ref="AD348" tooltip="CV%: 2.4; ERROR: 2.0; LI90%: 79.0; LS90%: 85.4" xr:uid="{89E3F93A-B95B-49E3-B402-7D2EF9ECA22A}"/>
    <hyperlink ref="AD349" tooltip="CV%: 6.1; ERROR: 3.9; LI90%: 57.9; LS90%: 70.8" xr:uid="{9A045D6F-CE22-42D0-881D-9743171DC778}"/>
    <hyperlink ref="AD350" tooltip="CV%: 6.5; ERROR: 3.1; LI90%: 42.5; LS90%: 52.6" xr:uid="{0488CDFC-20E2-4D52-9335-7B19D4772AF7}"/>
    <hyperlink ref="AD351" tooltip="CV%: 67.8; ERROR: 35.3; LI90%: 0.0*; LS90%: 100.0*" xr:uid="{6E467527-4FB8-4B7E-A591-58129D84D242}"/>
    <hyperlink ref="AD352" tooltip="CV%: 6.6; ERROR: 3.2; LI90%: 42.8; LS90%: 53.3" xr:uid="{9CA7739B-193E-48A8-97A2-5B02FE5324EF}"/>
    <hyperlink ref="AD353" tooltip="CV%: 5.4; ERROR: 3.4; LI90%: 56.6; LS90%: 67.7" xr:uid="{5A38EA13-FAEC-4D22-87A7-D2B3AE3173A8}"/>
    <hyperlink ref="AD354" tooltip="CV%: 8.7; ERROR: 3.4; LI90%: 32.9; LS90%: 43.9" xr:uid="{6CC856DE-030B-4B2D-919C-1BB211DB905F}"/>
    <hyperlink ref="AD355" tooltip="CV%: 10.7; ERROR: 3.3; LI90%: 25.4; LS90%: 36.2" xr:uid="{C80CC0C9-9CEB-4D1A-A57F-DE4ED68C120D}"/>
    <hyperlink ref="AD356" tooltip="CV%: 7.6; ERROR: 3.5; LI90%: 40.1; LS90%: 51.5" xr:uid="{8BD6965F-99F1-4459-972F-6736400AFFDB}"/>
    <hyperlink ref="AD357" tooltip="CV%: 5.6; ERROR: 3.2; LI90%: 51.6; LS90%: 62.1" xr:uid="{B1BAE239-07F1-4A25-90A6-D63551BB3247}"/>
    <hyperlink ref="AD358" tooltip="CV%: 7.3; ERROR: 2.7; LI90%: 33.2; LS90%: 42.3" xr:uid="{C8FD12ED-71D7-4EC5-909B-36814F801370}"/>
    <hyperlink ref="AD359" tooltip="CV%: 8.7; ERROR: 4.6; LI90%: 45.3; LS90%: 60.5" xr:uid="{18008EEB-C249-4EDB-A755-C45982EAF3B8}"/>
    <hyperlink ref="AD362" tooltip="CV%: 1.3; ERROR: 1.2; LI90%: 87.5; LS90%: 91.4" xr:uid="{021E0A71-0185-41EC-8EBF-5CC523AB43D3}"/>
    <hyperlink ref="AD363" tooltip="CV%: 2.9; ERROR: 2.4; LI90%: 77.9; LS90%: 85.7" xr:uid="{41DC511A-109F-4402-9C62-0DD655BFEDE5}"/>
    <hyperlink ref="AD364" tooltip="CV%: 3.5; ERROR: 2.0; LI90%: 53.5; LS90%: 60.2" xr:uid="{EE5AB3A1-DDC2-43D8-82F0-94DB895A78B4}"/>
    <hyperlink ref="AD365" tooltip="CV%: 24.0; ERROR: 15.0; LI90%: 37.8; LS90%: 87.0" xr:uid="{083D3996-F0F6-40EC-808A-D0F4F384DAA6}"/>
    <hyperlink ref="AD366" tooltip="CV%: 3.1; ERROR: 2.1; LI90%: 66.0; LS90%: 73.0" xr:uid="{7FD8AAED-4AFC-4790-9F4C-0C576EC5E28D}"/>
    <hyperlink ref="AD367" tooltip="CV%: 2.7; ERROR: 1.9; LI90%: 68.0; LS90%: 74.4" xr:uid="{164CD951-672A-499F-9671-16AC7C4A41B5}"/>
    <hyperlink ref="AD368" tooltip="CV%: 4.4; ERROR: 2.2; LI90%: 46.9; LS90%: 54.2" xr:uid="{B0B1940C-BDD1-47CE-ABF4-9A071B0053D3}"/>
    <hyperlink ref="AD369" tooltip="CV%: 5.4; ERROR: 2.2; LI90%: 37.3; LS90%: 44.6" xr:uid="{A6B73170-8BA3-48FB-83EA-AB97179FD0B7}"/>
    <hyperlink ref="AD370" tooltip="CV%: 3.8; ERROR: 2.4; LI90%: 59.2; LS90%: 67.0" xr:uid="{8791E6D2-E9FE-4A00-B743-56A180B3096F}"/>
    <hyperlink ref="AD371" tooltip="CV%: 2.2; ERROR: 1.7; LI90%: 73.1; LS90%: 78.6" xr:uid="{099448C6-B04E-499F-92F8-EF25A073965B}"/>
    <hyperlink ref="AD372" tooltip="CV%: 3.5; ERROR: 2.0; LI90%: 52.0; LS90%: 58.4" xr:uid="{7C91722E-9091-4555-819E-C1F898C25DE8}"/>
    <hyperlink ref="AD373" tooltip="CV%: 3.6; ERROR: 2.5; LI90%: 65.1; LS90%: 73.2" xr:uid="{7981C0D0-6EAF-4E3E-AFB4-360E92A74D32}"/>
    <hyperlink ref="AD376" tooltip="CV%: 3.2; ERROR: 2.6; LI90%: 76.0; LS90%: 84.5" xr:uid="{3894058D-DE27-4633-9C36-53CC78EDC8F9}"/>
    <hyperlink ref="AD377" tooltip="CV%: 4.4; ERROR: 3.6; LI90%: 75.1; LS90%: 86.9" xr:uid="{238C62E7-C91D-46F6-B508-88C908D8C102}"/>
    <hyperlink ref="AD378" tooltip="CV%: 5.9; ERROR: 3.0; LI90%: 45.7; LS90%: 55.5" xr:uid="{49D091B9-BD6A-4862-BE6D-7A994AF86E80}"/>
    <hyperlink ref="AD379" tooltip="CV%: 45.6; ERROR: 24.0; LI90%: 13.1; LS90%: 92.0" xr:uid="{AEEB3654-C412-49EB-97A4-D26FD6C6F115}"/>
    <hyperlink ref="AD380" tooltip="CV%: 5.1; ERROR: 3.0; LI90%: 54.8; LS90%: 64.8" xr:uid="{B4F0B38B-B4CF-4B02-8382-6CE22D030C18}"/>
    <hyperlink ref="AD381" tooltip="CV%: 4.7; ERROR: 2.9; LI90%: 57.3; LS90%: 66.9" xr:uid="{576CAB93-68D3-4E4C-A991-0C41D457A45D}"/>
    <hyperlink ref="AD382" tooltip="CV%: 7.0; ERROR: 3.5; LI90%: 44.1; LS90%: 55.7" xr:uid="{C98FA451-FF24-4326-BD45-5DFC70B78F29}"/>
    <hyperlink ref="AD383" tooltip="CV%: 9.1; ERROR: 3.2; LI90%: 30.1; LS90%: 40.8" xr:uid="{30B6601C-6077-4263-AE9C-F74A721290B2}"/>
    <hyperlink ref="AD384" tooltip="CV%: 7.0; ERROR: 4.2; LI90%: 52.7; LS90%: 66.5" xr:uid="{A8B4395D-4272-4087-BB92-F73F566F3C76}"/>
    <hyperlink ref="AD385" tooltip="CV%: 4.2; ERROR: 2.7; LI90%: 60.4; LS90%: 69.4" xr:uid="{CC3D8264-9276-4858-BA59-2FACE6993C4B}"/>
    <hyperlink ref="AD386" tooltip="CV%: 6.7; ERROR: 3.1; LI90%: 40.4; LS90%: 50.4" xr:uid="{484E0D85-5DF0-4102-B4AB-36313B575A2F}"/>
    <hyperlink ref="AD387" tooltip="CV%: 6.8; ERROR: 3.7; LI90%: 47.9; LS90%: 60.0" xr:uid="{58610BCF-C245-477B-A608-FD70CF58EACE}"/>
    <hyperlink ref="AD390" tooltip="CV%: 3.2; ERROR: 2.2; LI90%: 67.0; LS90%: 74.4" xr:uid="{13BBB0CA-78CB-49AF-8D69-9CB6A7DCA211}"/>
    <hyperlink ref="AD391" tooltip="CV%: 4.7; ERROR: 3.3; LI90%: 65.0; LS90%: 76.0" xr:uid="{F3477080-6E62-42D8-8A75-9F760A568CC9}"/>
    <hyperlink ref="AD392" tooltip="CV%: 6.9; ERROR: 2.3; LI90%: 29.8; LS90%: 37.4" xr:uid="{2CD7EE75-F84A-4D87-A374-C724B6870C3E}"/>
    <hyperlink ref="AD393" tooltip="CV%: 53.5; ERROR: 13.4; LI90%: 3.0; LS90%: 46.9" xr:uid="{E6FA95F5-9958-458D-B2C2-F4AD31661634}"/>
    <hyperlink ref="AD394" tooltip="CV%: 7.0; ERROR: 2.5; LI90%: 30.8; LS90%: 38.9" xr:uid="{B731BE39-6DD4-4D89-9E82-6B90ADF4A48F}"/>
    <hyperlink ref="AD395" tooltip="CV%: 6.0; ERROR: 2.5; LI90%: 37.6; LS90%: 45.7" xr:uid="{5B78E37C-5CD2-4DF9-A1E1-D0754E64729E}"/>
    <hyperlink ref="AD396" tooltip="CV%: 9.8; ERROR: 2.3; LI90%: 19.3; LS90%: 26.8" xr:uid="{A485668A-FAD6-4033-85B7-9A24EECCF8EC}"/>
    <hyperlink ref="AD397" tooltip="CV%: 14.3; ERROR: 1.9; LI90%: 10.1; LS90%: 16.3" xr:uid="{E6F9CC2B-07A0-418E-84E8-FDC68146E964}"/>
    <hyperlink ref="AD398" tooltip="CV%: 7.9; ERROR: 2.3; LI90%: 25.6; LS90%: 33.3" xr:uid="{0AA58955-D520-4A2E-A540-C925B5B8970F}"/>
    <hyperlink ref="AD399" tooltip="CV%: 4.8; ERROR: 2.4; LI90%: 47.0; LS90%: 55.0" xr:uid="{AFAB06A9-B842-48B4-AE48-28F6448169EC}"/>
    <hyperlink ref="AD400" tooltip="CV%: 6.6; ERROR: 1.9; LI90%: 25.8; LS90%: 32.1" xr:uid="{D809C8B0-443F-4449-BD44-6A8725169333}"/>
    <hyperlink ref="AD401" tooltip="CV%: 8.4; ERROR: 2.7; LI90%: 27.2; LS90%: 36.0" xr:uid="{16A2FF59-5AAE-40C4-B28E-50B7B1B57452}"/>
    <hyperlink ref="AD404" tooltip="CV%: 1.3; ERROR: 1.2; LI90%: 87.7; LS90%: 91.5" xr:uid="{179CA114-99BE-4124-9D18-43BFE92DF8D0}"/>
    <hyperlink ref="AD405" tooltip="CV%: 3.9; ERROR: 2.8; LI90%: 69.2; LS90%: 78.6" xr:uid="{88C26A3A-655B-4063-8F25-58FFA4A703DD}"/>
    <hyperlink ref="AD406" tooltip="CV%: 3.5; ERROR: 1.9; LI90%: 51.6; LS90%: 57.8" xr:uid="{16691A7E-2CD9-4076-AF65-568EDD467B72}"/>
    <hyperlink ref="AD407" tooltip="CV%: 19.2; ERROR: 7.6; LI90%: 27.1; LS90%: 52.2" xr:uid="{3337315B-C2ED-43C1-A524-06A7B588049A}"/>
    <hyperlink ref="AD408" tooltip="CV%: 3.2; ERROR: 2.0; LI90%: 59.7; LS90%: 66.3" xr:uid="{153B0555-09B6-456A-995D-9011B7AB2A96}"/>
    <hyperlink ref="AD409" tooltip="CV%: 2.7; ERROR: 1.8; LI90%: 65.5; LS90%: 71.5" xr:uid="{D3FFB57F-BF17-47DA-B2FA-05C976E75725}"/>
    <hyperlink ref="AD410" tooltip="CV%: 4.2; ERROR: 2.3; LI90%: 50.6; LS90%: 58.1" xr:uid="{5E6AAEC1-D59B-47DF-93B9-8F5C0A93CDDA}"/>
    <hyperlink ref="AD411" tooltip="CV%: 5.1; ERROR: 2.2; LI90%: 39.7; LS90%: 47.0" xr:uid="{D6B0C6C1-B2B6-423B-B26A-7571344EF168}"/>
    <hyperlink ref="AD412" tooltip="CV%: 4.5; ERROR: 2.7; LI90%: 54.4; LS90%: 63.2" xr:uid="{B312B0D9-DF54-4B1D-82DB-972FDF1CC681}"/>
    <hyperlink ref="AD413" tooltip="CV%: 2.8; ERROR: 1.9; LI90%: 65.1; LS90%: 71.3" xr:uid="{A93AAF04-9B66-40D5-B0B5-E2928945FB95}"/>
    <hyperlink ref="AD414" tooltip="CV%: 4.5; ERROR: 2.0; LI90%: 42.0; LS90%: 48.6" xr:uid="{BCF3F3B0-60E3-47A3-B61F-5CD762FF10A6}"/>
    <hyperlink ref="AD415" tooltip="CV%: 4.1; ERROR: 2.5; LI90%: 56.9; LS90%: 65.2" xr:uid="{F68BC512-0E6C-4F80-AC5B-2E44744DA592}"/>
    <hyperlink ref="AD418" tooltip="CV%: 3.0; ERROR: 2.3; LI90%: 71.2; LS90%: 78.7" xr:uid="{3C3AD9E4-E122-403E-AAD8-67D7C199B282}"/>
    <hyperlink ref="AD419" tooltip="CV%: 6.3; ERROR: 4.1; LI90%: 57.9; LS90%: 71.2" xr:uid="{A37832E1-DB50-405E-A428-4107229D6720}"/>
    <hyperlink ref="AD420" tooltip="CV%: 5.9; ERROR: 2.7; LI90%: 41.7; LS90%: 50.6" xr:uid="{E2937A28-D421-454C-B748-DA05ADADC59B}"/>
    <hyperlink ref="AD421" tooltip="CV%: 73.2; ERROR: 12.9; LI90%: 0.0*; LS90%: 38.7" xr:uid="{02314DF9-A750-4C6A-877A-8A1F9F985A4D}"/>
    <hyperlink ref="AD422" tooltip="CV%: 8.2; ERROR: 3.2; LI90%: 33.8; LS90%: 44.4" xr:uid="{1E8B2BCB-5159-476A-ADF7-C6D7AD373433}"/>
    <hyperlink ref="AD423" tooltip="CV%: 6.9; ERROR: 3.5; LI90%: 45.3; LS90%: 56.9" xr:uid="{4EFC863E-7352-4A9E-B671-6D3741851234}"/>
    <hyperlink ref="AD424" tooltip="CV%: 12.0; ERROR: 3.3; LI90%: 21.7; LS90%: 32.4" xr:uid="{84357433-9E29-416B-8E7F-01FCB9F8AE81}"/>
    <hyperlink ref="AD425" tooltip="CV%: 14.3; ERROR: 3.2; LI90%: 17.2; LS90%: 27.7" xr:uid="{629C4F34-5D1D-4983-997F-0CB3DAD65F39}"/>
    <hyperlink ref="AD426" tooltip="CV%: 7.9; ERROR: 2.9; LI90%: 31.4; LS90%: 40.9" xr:uid="{66A5C3A0-1C21-4A9C-9C08-C70F24224994}"/>
    <hyperlink ref="AD427" tooltip="CV%: 5.4; ERROR: 3.1; LI90%: 52.5; LS90%: 62.8" xr:uid="{15FAABA7-3517-47C3-BAF8-ED70EDC31478}"/>
    <hyperlink ref="AD428" tooltip="CV%: 6.8; ERROR: 2.8; LI90%: 36.9; LS90%: 46.2" xr:uid="{A1E57A97-1FC7-4C90-B06A-252B02E72DC4}"/>
    <hyperlink ref="AD429" tooltip="CV%: 6.4; ERROR: 3.3; LI90%: 46.1; LS90%: 56.9" xr:uid="{1C1C556D-D557-4DF3-9996-B573400C87D4}"/>
    <hyperlink ref="AD432" tooltip="CV%: 1.8; ERROR: 1.5; LI90%: 80.3; LS90%: 85.1" xr:uid="{DC1F2562-6946-4847-956C-7888080C9815}"/>
    <hyperlink ref="AD433" tooltip="CV%: 3.3; ERROR: 2.6; LI90%: 72.8; LS90%: 81.2" xr:uid="{A3983FBB-2B72-448D-AD99-E0960A55D192}"/>
    <hyperlink ref="AD434" tooltip="CV%: 3.7; ERROR: 2.0; LI90%: 49.7; LS90%: 56.1" xr:uid="{124D2E19-1040-4F2D-A581-F9B971B8E87C}"/>
    <hyperlink ref="AD435" tooltip="CV%: 38.3; ERROR: 13.3; LI90%: 12.9; LS90%: 56.8" xr:uid="{5CB2CF1C-6665-4577-8FB3-EE8906D28DD6}"/>
    <hyperlink ref="AD436" tooltip="CV%: 4.6; ERROR: 2.4; LI90%: 47.4; LS90%: 55.1" xr:uid="{11839F2D-623A-4933-8E83-5123228D0A96}"/>
    <hyperlink ref="AD437" tooltip="CV%: 3.7; ERROR: 2.3; LI90%: 57.2; LS90%: 64.6" xr:uid="{6D44FF92-55B4-41EF-94BE-3D91062FF1CF}"/>
    <hyperlink ref="AD438" tooltip="CV%: 5.9; ERROR: 2.6; LI90%: 38.9; LS90%: 47.3" xr:uid="{CCBDCC72-559A-44A6-908F-DD11ACD19F25}"/>
    <hyperlink ref="AD439" tooltip="CV%: 8.2; ERROR: 2.5; LI90%: 26.7; LS90%: 35.0" xr:uid="{9F767CF2-073C-4D01-96B6-DD90D69831FD}"/>
    <hyperlink ref="AD440" tooltip="CV%: 4.2; ERROR: 2.2; LI90%: 49.0; LS90%: 56.3" xr:uid="{0340BFEB-87ED-4446-B7EC-36A619D23DB3}"/>
    <hyperlink ref="AD441" tooltip="CV%: 3.1; ERROR: 2.1; LI90%: 64.0; LS90%: 70.9" xr:uid="{342BA5B2-B201-49B9-BA84-481E20A3309E}"/>
    <hyperlink ref="AD442" tooltip="CV%: 4.8; ERROR: 2.1; LI90%: 39.5; LS90%: 46.2" xr:uid="{F6F89E63-A1AB-431D-989A-60FD60A626B6}"/>
    <hyperlink ref="AD443" tooltip="CV%: 5.2; ERROR: 2.8; LI90%: 49.0; LS90%: 58.2" xr:uid="{CF36F218-36E3-49D8-BE41-1BED58D07BFF}"/>
    <hyperlink ref="AD446" tooltip="CV%: 1.6; ERROR: 1.4; LI90%: 85.2; LS90%: 89.8" xr:uid="{EBA05ED3-E6D3-4D6E-BE98-21EBB3A7035F}"/>
    <hyperlink ref="AD447" tooltip="CV%: 3.2; ERROR: 2.6; LI90%: 75.8; LS90%: 84.2" xr:uid="{729A8AE7-2017-432F-8037-EE5CE1E70DBB}"/>
    <hyperlink ref="AD448" tooltip="CV%: 2.7; ERROR: 2.0; LI90%: 69.9; LS90%: 76.5" xr:uid="{D22E9F94-4640-4BA6-AA10-0132AA32F888}"/>
    <hyperlink ref="AD449" tooltip="CV%: NA; ERROR: NA; LI90%: NA; LS90%: NA" display="0.0*" xr:uid="{795EA560-6E54-498C-B2AF-45B67536CE8E}"/>
    <hyperlink ref="AD450" tooltip="CV%: 3.1; ERROR: 2.4; LI90%: 72.6; LS90%: 80.4" xr:uid="{0B4DCF91-DB79-41E7-BEBA-23682C1FE67C}"/>
    <hyperlink ref="AD451" tooltip="CV%: 2.2; ERROR: 1.9; LI90%: 82.4; LS90%: 88.6" xr:uid="{418F42A5-941B-4D26-BFBE-9BF6DDCD150C}"/>
    <hyperlink ref="AD452" tooltip="CV%: 3.3; ERROR: 2.5; LI90%: 70.8; LS90%: 78.9" xr:uid="{4DF8D3E0-4E14-45D8-94B8-1FDBD0B45473}"/>
    <hyperlink ref="AD453" tooltip="CV%: 5.5; ERROR: 2.9; LI90%: 49.0; LS90%: 58.7" xr:uid="{0BE38508-92BD-4657-B3BA-C4DA8D918E3A}"/>
    <hyperlink ref="AD454" tooltip="CV%: 3.4; ERROR: 2.6; LI90%: 70.5; LS90%: 78.9" xr:uid="{DCFE4D0E-DCD7-4AB9-B107-51DA42AD8724}"/>
    <hyperlink ref="AD455" tooltip="CV%: 2.1; ERROR: 1.8; LI90%: 81.5; LS90%: 87.4" xr:uid="{000D4985-374F-464C-B816-B5CD54934567}"/>
    <hyperlink ref="AD456" tooltip="CV%: 3.0; ERROR: 2.2; LI90%: 70.0; LS90%: 77.2" xr:uid="{63C9CFD6-162A-4CD5-B86F-E13A37CA8127}"/>
    <hyperlink ref="AD457" tooltip="CV%: 2.7; ERROR: 2.2; LI90%: 78.6; LS90%: 85.8" xr:uid="{54F6A139-206E-4801-95B0-66F79F6D0C7B}"/>
    <hyperlink ref="AD460" tooltip="CV%: 3.5; ERROR: 2.6; LI90%: 70.5; LS90%: 79.0" xr:uid="{95954AA6-A23D-4F17-AEB7-6061AA9326DB}"/>
    <hyperlink ref="AD461" tooltip="CV%: 7.1; ERROR: 4.5; LI90%: 55.7; LS90%: 70.5" xr:uid="{9DC8F0E4-4773-4C69-B536-84FD81F379F0}"/>
    <hyperlink ref="AD462" tooltip="CV%: 8.5; ERROR: 3.2; LI90%: 32.6; LS90%: 43.3" xr:uid="{49349A3D-2CCC-4948-94FB-B41ADBB90F39}"/>
    <hyperlink ref="AD463" tooltip="CV%: 99.0; ERROR: 22.0; LI90%: 0.0*; LS90%: 58.4" xr:uid="{62D6FD28-35A3-4AA2-B849-844996522E3F}"/>
    <hyperlink ref="AD464" tooltip="CV%: 9.0; ERROR: 3.9; LI90%: 37.0; LS90%: 49.8" xr:uid="{F3104FC9-DA42-4D47-A831-A42C65248C28}"/>
    <hyperlink ref="AD465" tooltip="CV%: 8.8; ERROR: 3.9; LI90%: 37.4; LS90%: 50.1" xr:uid="{43CD24BE-6A02-4077-980A-177306DA084B}"/>
    <hyperlink ref="AD466" tooltip="CV%: 12.6; ERROR: 3.6; LI90%: 22.6; LS90%: 34.5" xr:uid="{221E9F71-BCD6-4879-808D-EC7889E60E99}"/>
    <hyperlink ref="AD467" tooltip="CV%: 15.4; ERROR: 3.7; LI90%: 17.7; LS90%: 29.8" xr:uid="{88EBB2A1-26C8-4AED-A039-D5FEE55B7EB2}"/>
    <hyperlink ref="AD468" tooltip="CV%: 9.8; ERROR: 3.7; LI90%: 31.6; LS90%: 43.8" xr:uid="{5D45E1EC-8D54-40BB-9480-0B00290C1035}"/>
    <hyperlink ref="AD469" tooltip="CV%: 6.9; ERROR: 3.0; LI90%: 38.2; LS90%: 48.0" xr:uid="{EF2E5F8B-C7ED-408C-87DB-2C29FA7EA82E}"/>
    <hyperlink ref="AD470" tooltip="CV%: 8.6; ERROR: 2.7; LI90%: 27.4; LS90%: 36.4" xr:uid="{9266A021-D1F0-4EDB-8D78-0277CA0F882A}"/>
    <hyperlink ref="AD471" tooltip="CV%: 13.0; ERROR: 3.8; LI90%: 23.1; LS90%: 35.7" xr:uid="{299FCF7E-C154-414F-8BBA-5C93AFED1D9C}"/>
    <hyperlink ref="AF12" tooltip="CV%: 2.5; ERROR:   83 907; LI90%:  3 238 578; LS90%:  3 514 606" xr:uid="{0BFD8EC4-5E36-4BE7-82DD-1CC53AB1A0DE}"/>
    <hyperlink ref="AF13" tooltip="CV%: 3.3; ERROR:   70 169; LI90%:  1 993 180; LS90%:  2 224 016" xr:uid="{A41AA6FE-5DCE-42A2-804E-F3FA2C97F743}"/>
    <hyperlink ref="AF14" tooltip="CV%: 1.5; ERROR:   140 930; LI90%:  9 298 676; LS90%:  9 762 294" xr:uid="{7CADB065-A07F-46B2-B152-294847E2DBB2}"/>
    <hyperlink ref="AF15" tooltip="CV%: 9.4; ERROR:   22 600; LI90%:   202 348; LS90%:   276 696" xr:uid="{6D912C39-71FA-4E64-91B3-93A770C0FAA8}"/>
    <hyperlink ref="AF16" tooltip="CV%: 1.8; ERROR:   126 868; LI90%:  6 850 684; LS90%:  7 268 044" xr:uid="{4919288C-5743-40AB-A9D9-4799B832A0B0}"/>
    <hyperlink ref="AF17" tooltip="CV%: 2.0; ERROR:   108 826; LI90%:  5 165 521; LS90%:  5 523 527" xr:uid="{F48AC441-31B7-497B-B95B-D4347DE638DA}"/>
    <hyperlink ref="AF18" tooltip="CV%: 1.7; ERROR:   128 277; LI90%:  7 214 516; LS90%:  7 636 510" xr:uid="{808581EC-646D-4BD7-A31E-DF758978D901}"/>
    <hyperlink ref="AF19" tooltip="CV%: 1.6; ERROR:   133 895; LI90%:  8 115 467; LS90%:  8 555 943" xr:uid="{5257BA0F-4EA6-41A3-B7A2-917A602CC48C}"/>
    <hyperlink ref="AF20" tooltip="CV%: 1.8; ERROR:   134 814; LI90%:  7 217 101; LS90%:  7 660 599" xr:uid="{DC4F5EFF-14B5-4991-A96A-37E24DFBE656}"/>
    <hyperlink ref="AF21" tooltip="CV%: 1.9; ERROR:   117 583; LI90%:  5 976 620; LS90%:  6 363 434" xr:uid="{6A26A2B7-3C4D-4093-A2BC-608A116E58A9}"/>
    <hyperlink ref="AF22" tooltip="CV%: 1.5; ERROR:   139 913; LI90%:  9 207 348; LS90%:  9 667 622" xr:uid="{4A8F7753-6376-492E-9C9A-BC4EB2DE4019}"/>
    <hyperlink ref="AF23" tooltip="CV%: 2.1; ERROR:   121 826; LI90%:  5 528 992; LS90%:  5 929 764" xr:uid="{E106A49B-6E58-4F90-A051-49D4BC5DE4D6}"/>
    <hyperlink ref="AF26" tooltip="CV%: 12.9; ERROR:   5 093; LI90%:   31 039; LS90%:   47 793" xr:uid="{6EC248C9-5428-4E2F-A75E-4E830F9DEFC5}"/>
    <hyperlink ref="AF27" tooltip="CV%: 19.3; ERROR:   3 350; LI90%:   11 856; LS90%:   22 876" xr:uid="{35F98B18-7405-48F6-9C8D-6F913933F7BF}"/>
    <hyperlink ref="AF28" tooltip="CV%: 8.6; ERROR:   6 889; LI90%:   68 393; LS90%:   91 057" xr:uid="{50EA1DDC-372E-4F4C-9250-E6C9FE840976}"/>
    <hyperlink ref="AF29" tooltip="CV%: 52.9; ERROR:   1 967; LI90%:    481; LS90%:   6 953" xr:uid="{9D7FEF2C-2A9B-4554-A3F0-74BCA8E8BAB9}"/>
    <hyperlink ref="AF30" tooltip="CV%: 12.2; ERROR:   5 565; LI90%:   36 484; LS90%:   54 792" xr:uid="{35121857-2287-4CB9-9EA5-061810B34815}"/>
    <hyperlink ref="AF31" tooltip="CV%: 13.6; ERROR:   5 258; LI90%:   30 148; LS90%:   47 446" xr:uid="{00764196-782D-476D-A400-E9680C2E3E98}"/>
    <hyperlink ref="AF32" tooltip="CV%: 9.8; ERROR:   6 465; LI90%:   55 107; LS90%:   76 375" xr:uid="{50C93683-C35E-49C3-BDD8-C727489E35E4}"/>
    <hyperlink ref="AF33" tooltip="CV%: 8.8; ERROR:   6 948; LI90%:   67 581; LS90%:   90 437" xr:uid="{36DC919B-7D66-482E-BE53-97E7CF2377C0}"/>
    <hyperlink ref="AF34" tooltip="CV%: 14.5; ERROR:   4 537; LI90%:   23 838; LS90%:   38 764" xr:uid="{BEB26615-FF2E-4FB2-97B5-EBE03D83F125}"/>
    <hyperlink ref="AF35" tooltip="CV%: 12.6; ERROR:   4 720; LI90%:   29 683; LS90%:   45 209" xr:uid="{E6D9CACF-1F03-40CD-878D-982BC19340CC}"/>
    <hyperlink ref="AF36" tooltip="CV%: 9.3; ERROR:   7 364; LI90%:   66 682; LS90%:   90 908" xr:uid="{B7480B3D-81EB-4C2C-9025-28D5F14F7462}"/>
    <hyperlink ref="AF37" tooltip="CV%: 13.5; ERROR:   5 317; LI90%:   30 650; LS90%:   48 142" xr:uid="{9185F0EB-59DA-462A-B679-A4A7A5F7C5CA}"/>
    <hyperlink ref="AF40" tooltip="CV%: 12.6; ERROR:   8 981; LI90%:   56 348; LS90%:   85 892" xr:uid="{06D1CD42-E67A-4F91-8756-57F76C2CBAAE}"/>
    <hyperlink ref="AF41" tooltip="CV%: 17.0; ERROR:   6 794; LI90%:   28 891; LS90%:   51 239" xr:uid="{D4C8010F-ECD3-4330-82AA-59B85DC58EE7}"/>
    <hyperlink ref="AF42" tooltip="CV%: 6.6; ERROR:   18 973; LI90%:   255 714; LS90%:   318 130" xr:uid="{6D36E476-10C0-4A8F-9F7C-40D88C4FB9ED}"/>
    <hyperlink ref="AF43" tooltip="CV%: 34.1; ERROR:   3 182; LI90%:   4 084; LS90%:   14 550" xr:uid="{64BE4E20-5F8F-4D81-9047-6736150F3E10}"/>
    <hyperlink ref="AF44" tooltip="CV%: 8.5; ERROR:   15 190; LI90%:   152 867; LS90%:   202 837" xr:uid="{7E365719-DFBE-4E68-8D5D-BFA6C1F4469F}"/>
    <hyperlink ref="AF45" tooltip="CV%: 8.6; ERROR:   15 223; LI90%:   152 938; LS90%:   203 016" xr:uid="{8A1B2500-0328-4DE2-83E9-7BF6D31865B2}"/>
    <hyperlink ref="AF46" tooltip="CV%: 7.7; ERROR:   17 085; LI90%:   192 473; LS90%:   248 677" xr:uid="{34B87BBD-DDF1-4C98-BA1E-CC1789774554}"/>
    <hyperlink ref="AF47" tooltip="CV%: 7.2; ERROR:   20 054; LI90%:   245 960; LS90%:   311 932" xr:uid="{2C644406-74D1-4347-B498-460D14C79A3C}"/>
    <hyperlink ref="AF48" tooltip="CV%: 10.9; ERROR:   10 953; LI90%:   82 272; LS90%:   118 304" xr:uid="{1C6C06AB-064F-4D7F-8136-5C61C0A2D3EF}"/>
    <hyperlink ref="AF49" tooltip="CV%: 10.5; ERROR:   14 171; LI90%:   111 447; LS90%:   158 065" xr:uid="{47A2CC38-FE27-4906-805E-DEC6AD692F9B}"/>
    <hyperlink ref="AF50" tooltip="CV%: 8.1; ERROR:   17 818; LI90%:   189 867; LS90%:   248 483" xr:uid="{D9A3FD8C-8FF3-4D22-B414-0D4B85B8E59C}"/>
    <hyperlink ref="AF51" tooltip="CV%: 8.9; ERROR:   13 209; LI90%:   127 134; LS90%:   170 588" xr:uid="{0C85710D-55E3-42C8-83D9-60270C98592F}"/>
    <hyperlink ref="AF54" tooltip="CV%: 15.8; ERROR:   1 518; LI90%:   7 131; LS90%:   12 125" xr:uid="{49005989-51B3-4A11-A7CA-69FC11353ADD}"/>
    <hyperlink ref="AF55" tooltip="CV%: 25.2; ERROR:   1 227; LI90%:   2 857; LS90%:   6 895" xr:uid="{E9BC9788-0001-4274-9CE4-437C07713AE9}"/>
    <hyperlink ref="AF56" tooltip="CV%: 10.5; ERROR:   2 962; LI90%:   23 378; LS90%:   33 120" xr:uid="{8216F6A3-8942-4F73-A29E-28109F84EE59}"/>
    <hyperlink ref="AF57" tooltip="CV%: 54.1; ERROR:    403; LI90%:    82; LS90%:   1 406" xr:uid="{BFC9D6BE-D0CA-4FCF-A5C5-64DDAE5793A8}"/>
    <hyperlink ref="AF58" tooltip="CV%: 13.8; ERROR:   2 151; LI90%:   12 095; LS90%:   19 171" xr:uid="{F2720AA5-DA60-4020-9F6A-DE9886C29E06}"/>
    <hyperlink ref="AF59" tooltip="CV%: 13.5; ERROR:   1 988; LI90%:   11 432; LS90%:   17 972" xr:uid="{25B434F8-C460-4EF2-A3B9-6E7DE8D6B629}"/>
    <hyperlink ref="AF60" tooltip="CV%: 12.0; ERROR:   2 753; LI90%:   18 346; LS90%:   27 402" xr:uid="{DF618FD4-B7D0-48FD-ADF3-52F1E4582C8D}"/>
    <hyperlink ref="AF61" tooltip="CV%: 11.2; ERROR:   2 861; LI90%:   20 792; LS90%:   30 202" xr:uid="{01AE2C16-C08E-4566-8B62-DBC025FDD4FC}"/>
    <hyperlink ref="AF62" tooltip="CV%: 18.3; ERROR:   1 299; LI90%:   4 976; LS90%:   9 250" xr:uid="{4C5A7C99-09C5-470B-8863-AF9D344B0F99}"/>
    <hyperlink ref="AF63" tooltip="CV%: 15.7; ERROR:   1 773; LI90%:   8 387; LS90%:   14 221" xr:uid="{525B7724-F617-4326-A0C9-880F27C3A519}"/>
    <hyperlink ref="AF64" tooltip="CV%: 11.5; ERROR:   2 178; LI90%:   15 295; LS90%:   22 459" xr:uid="{15D7AC41-F147-414D-89D3-228F9D1CD475}"/>
    <hyperlink ref="AF65" tooltip="CV%: 15.3; ERROR:   1 845; LI90%:   9 013; LS90%:   15 081" xr:uid="{3B79B358-B1AA-433D-B9DB-3B027EAAC0F2}"/>
    <hyperlink ref="AF68" tooltip="CV%: 10.7; ERROR:   3 236; LI90%:   24 897; LS90%:   35 543" xr:uid="{E7977705-D8C0-493D-87E7-4663E397267F}"/>
    <hyperlink ref="AF69" tooltip="CV%: 13.4; ERROR:   2 500; LI90%:   14 516; LS90%:   22 740" xr:uid="{D271E3E8-54EB-44CB-9D9A-1F3B3B51F5B1}"/>
    <hyperlink ref="AF70" tooltip="CV%: 7.6; ERROR:   4 359; LI90%:   50 022; LS90%:   64 362" xr:uid="{F0D12B38-B3ED-4CE8-8BB8-D5EBB797DF57}"/>
    <hyperlink ref="AF71" tooltip="CV%: 77.4; ERROR:    279; LI90%: 0*; LS90%:    818" xr:uid="{0F74F719-3E38-4EF5-91DC-533C6D37A212}"/>
    <hyperlink ref="AF72" tooltip="CV%: 9.5; ERROR:   3 749; LI90%:   33 330; LS90%:   45 664" xr:uid="{3E53AF2A-206E-4E16-99F9-96302B643EFB}"/>
    <hyperlink ref="AF73" tooltip="CV%: 9.8; ERROR:   3 447; LI90%:   29 569; LS90%:   40 909" xr:uid="{95976491-E8C8-42DF-9EBF-4B9C57471379}"/>
    <hyperlink ref="AF74" tooltip="CV%: 9.7; ERROR:   4 507; LI90%:   38 906; LS90%:   53 732" xr:uid="{FDD01F3F-AF3F-49E6-82AD-9A872BC7AAF9}"/>
    <hyperlink ref="AF75" tooltip="CV%: 8.3; ERROR:   4 509; LI90%:   47 067; LS90%:   61 899" xr:uid="{9ABCD149-0892-4DFF-A9EF-3DF41F5BC3BA}"/>
    <hyperlink ref="AF76" tooltip="CV%: 9.5; ERROR:   3 959; LI90%:   35 199; LS90%:   48 223" xr:uid="{E9E13BFD-8787-45C1-A1CD-D98915523071}"/>
    <hyperlink ref="AF77" tooltip="CV%: 10.7; ERROR:   3 518; LI90%:   27 047; LS90%:   38 619" xr:uid="{1D175603-CE41-45A0-9FBA-912CB15F2501}"/>
    <hyperlink ref="AF78" tooltip="CV%: 7.6; ERROR:   4 374; LI90%:   50 095; LS90%:   64 485" xr:uid="{A95D590E-E9C0-4F7D-ABF8-088E3D92935E}"/>
    <hyperlink ref="AF79" tooltip="CV%: 10.0; ERROR:   3 761; LI90%:   31 256; LS90%:   43 630" xr:uid="{7B3D46F2-9745-4596-8FFA-2855A9CB5D74}"/>
    <hyperlink ref="AF82" tooltip="CV%: 15.1; ERROR:   7 684; LI90%:   38 130; LS90%:   63 408" xr:uid="{9D6CDA81-3152-4461-8787-DE8EFCCD3BE9}"/>
    <hyperlink ref="AF83" tooltip="CV%: 21.8; ERROR:   4 647; LI90%:   13 627; LS90%:   28 915" xr:uid="{F2EB65E0-53FD-4393-9B57-8B1FFBFCFCAA}"/>
    <hyperlink ref="AF84" tooltip="CV%: 8.2; ERROR:   10 972; LI90%:   115 338; LS90%:   151 432" xr:uid="{71A62B83-4B17-470A-9679-0023DD45E39D}"/>
    <hyperlink ref="AF85" tooltip="CV%: 73.0; ERROR:    707; LI90%: 0*; LS90%:   2 132" xr:uid="{65C99A34-62F5-4A87-B2A3-BC5DE94D3B3E}"/>
    <hyperlink ref="AF86" tooltip="CV%: 10.6; ERROR:   9 642; LI90%:   75 045; LS90%:   106 765" xr:uid="{396ACDD1-6707-4322-8BA8-8A3ABBDF56F4}"/>
    <hyperlink ref="AF87" tooltip="CV%: 11.5; ERROR:   8 648; LI90%:   60 935; LS90%:   89 383" xr:uid="{43EAD23B-8829-4CDA-81E4-54EA11604566}"/>
    <hyperlink ref="AF88" tooltip="CV%: 8.2; ERROR:   10 324; LI90%:   108 252; LS90%:   142 214" xr:uid="{3C3EA87D-7AA7-4CF9-80F8-CA5D083DC934}"/>
    <hyperlink ref="AF89" tooltip="CV%: 7.5; ERROR:   10 823; LI90%:   127 085; LS90%:   162 689" xr:uid="{AE519A5B-491A-48C1-8DD4-948A86F3CB8A}"/>
    <hyperlink ref="AF90" tooltip="CV%: 12.6; ERROR:   7 259; LI90%:   45 810; LS90%:   69 690" xr:uid="{FC9C9DB2-7CC2-4DFC-90AF-3ACA695CD486}"/>
    <hyperlink ref="AF91" tooltip="CV%: 10.9; ERROR:   8 703; LI90%:   65 672; LS90%:   94 302" xr:uid="{B1384696-70BD-4F86-869A-FD2BB10637F4}"/>
    <hyperlink ref="AF92" tooltip="CV%: 8.2; ERROR:   12 649; LI90%:   134 021; LS90%:   175 631" xr:uid="{6A96B25B-8F09-4FD3-84A1-9DC2AA6587E7}"/>
    <hyperlink ref="AF93" tooltip="CV%: 11.9; ERROR:   8 287; LI90%:   56 263; LS90%:   83 523" xr:uid="{3DC766D1-8A97-4423-8347-04B2FAE01311}"/>
    <hyperlink ref="AF96" tooltip="CV%: 10.3; ERROR:   2 303; LI90%:   18 653; LS90%:   26 229" xr:uid="{C7C3B3FD-41E5-4145-BB8D-E6C107BDC777}"/>
    <hyperlink ref="AF97" tooltip="CV%: 14.4; ERROR:   1 678; LI90%:   8 893; LS90%:   14 411" xr:uid="{1FBDA04E-2917-42EC-81E6-C6295B5A607A}"/>
    <hyperlink ref="AF98" tooltip="CV%: 6.5; ERROR:   4 047; LI90%:   55 875; LS90%:   69 189" xr:uid="{0F3F7A2F-10E9-44F6-A25D-FC4BFB1EF9D1}"/>
    <hyperlink ref="AF99" tooltip="CV%: 55.2; ERROR:    841; LI90%:    141; LS90%:   2 909" xr:uid="{7AE517BB-EEEE-4F69-932E-04C06C6C2040}"/>
    <hyperlink ref="AF100" tooltip="CV%: 7.9; ERROR:   3 035; LI90%:   33 621; LS90%:   43 605" xr:uid="{7E9FF381-79CE-4A12-ACF3-07954294102D}"/>
    <hyperlink ref="AF101" tooltip="CV%: 8.0; ERROR:   3 061; LI90%:   33 252; LS90%:   43 322" xr:uid="{EDEB0CB4-EF62-46D6-935F-A043476EF480}"/>
    <hyperlink ref="AF102" tooltip="CV%: 8.0; ERROR:   3 583; LI90%:   38 851; LS90%:   50 639" xr:uid="{ED15DF6E-8A45-4729-A95A-4660F368C8B3}"/>
    <hyperlink ref="AF103" tooltip="CV%: 7.6; ERROR:   3 614; LI90%:   41 759; LS90%:   53 647" xr:uid="{91F4F26D-B40B-4C0D-B7E4-8329698ECEB8}"/>
    <hyperlink ref="AF104" tooltip="CV%: 10.1; ERROR:   2 416; LI90%:   19 991; LS90%:   27 941" xr:uid="{E668A137-BC38-445B-8473-423F0FF98C2B}"/>
    <hyperlink ref="AF105" tooltip="CV%: 8.4; ERROR:   2 999; LI90%:   30 566; LS90%:   40 432" xr:uid="{35CED519-DF3F-4E95-BFAA-AF49336AD924}"/>
    <hyperlink ref="AF106" tooltip="CV%: 6.9; ERROR:   3 443; LI90%:   44 002; LS90%:   55 328" xr:uid="{9CB27C7A-6C80-432D-8AC4-FFF0FC1B951D}"/>
    <hyperlink ref="AF107" tooltip="CV%: 7.7; ERROR:   2 904; LI90%:   32 751; LS90%:   42 303" xr:uid="{47CAE2A9-EC59-4887-9592-BC4ABC894973}"/>
    <hyperlink ref="AF110" tooltip="CV%: 11.9; ERROR:   13 113; LI90%:   88 810; LS90%:   131 946" xr:uid="{8C803CB3-5984-4C14-B31E-C5D476EAD598}"/>
    <hyperlink ref="AF111" tooltip="CV%: 13.5; ERROR:   9 340; LI90%:   53 737; LS90%:   84 463" xr:uid="{7D4023B2-2F57-4172-BAC3-B6BA83A76444}"/>
    <hyperlink ref="AF112" tooltip="CV%: 6.4; ERROR:   20 209; LI90%:   280 499; LS90%:   346 981" xr:uid="{82893C3A-F033-422F-9708-14E7583EE657}"/>
    <hyperlink ref="AF113" tooltip="CV%: 40.5; ERROR:   3 068; LI90%:   2 528; LS90%:   12 622" xr:uid="{69313E02-95F8-4273-81E9-A839676531CA}"/>
    <hyperlink ref="AF114" tooltip="CV%: 7.3; ERROR:   20 131; LI90%:   244 172; LS90%:   310 398" xr:uid="{A26ECE21-CFEE-4716-A484-A6C8CA9670EA}"/>
    <hyperlink ref="AF115" tooltip="CV%: 8.4; ERROR:   16 830; LI90%:   172 313; LS90%:   227 679" xr:uid="{10303244-70E5-42FF-88FA-543083A0618B}"/>
    <hyperlink ref="AF116" tooltip="CV%: 7.2; ERROR:   20 213; LI90%:   248 141; LS90%:   314 635" xr:uid="{763922F7-7E47-478D-AE7F-CC06D6AD8C99}"/>
    <hyperlink ref="AF117" tooltip="CV%: 7.2; ERROR:   21 415; LI90%:   264 269; LS90%:   334 719" xr:uid="{3A5A4B0B-1043-4E24-A271-2A7B1CE4DA0A}"/>
    <hyperlink ref="AF118" tooltip="CV%: 7.4; ERROR:   20 693; LI90%:   243 726; LS90%:   311 800" xr:uid="{D46ABD3D-47C7-4A3E-AF2B-3AFB48D7D3D4}"/>
    <hyperlink ref="AF119" tooltip="CV%: 8.4; ERROR:   18 923; LI90%:   193 638; LS90%:   255 890" xr:uid="{CAC713C3-86D0-4DAC-9DA6-492FD3F1E32A}"/>
    <hyperlink ref="AF120" tooltip="CV%: 6.9; ERROR:   23 336; LI90%:   299 454; LS90%:   376 222" xr:uid="{72B479CB-F9AE-43B0-9DDC-49A9FF1E10B4}"/>
    <hyperlink ref="AF121" tooltip="CV%: 8.5; ERROR:   18 799; LI90%:   190 705; LS90%:   252 547" xr:uid="{4954D4FB-7FC7-48F8-A199-265846A7E1FC}"/>
    <hyperlink ref="AF124" tooltip="CV%: 11.0; ERROR:   8 613; LI90%:   64 165; LS90%:   92 499" xr:uid="{7A445139-EDDA-4A04-A4EB-1C45F04E7932}"/>
    <hyperlink ref="AF125" tooltip="CV%: 17.6; ERROR:   5 522; LI90%:   22 364; LS90%:   40 530" xr:uid="{3CA15BC0-FF57-44AA-A9C1-CB23B3580D3C}"/>
    <hyperlink ref="AF126" tooltip="CV%: 6.2; ERROR:   16 317; LI90%:   236 565; LS90%:   290 243" xr:uid="{4C8D5E5B-33A9-4FF8-A4D0-E4B81A040B66}"/>
    <hyperlink ref="AF127" tooltip="CV%: 48.8; ERROR:   1 917; LI90%:    775; LS90%:   7 081" xr:uid="{9A9F3658-5E50-47A0-803D-ED938C997856}"/>
    <hyperlink ref="AF128" tooltip="CV%: 7.6; ERROR:   12 996; LI90%:   150 596; LS90%:   193 348" xr:uid="{A7922ECC-DE41-4613-BCBF-9221088DDD5E}"/>
    <hyperlink ref="AF129" tooltip="CV%: 7.9; ERROR:   11 611; LI90%:   127 104; LS90%:   165 300" xr:uid="{87B18B01-D8C5-4104-8582-6D8DDB9EE58A}"/>
    <hyperlink ref="AF130" tooltip="CV%: 7.0; ERROR:   13 385; LI90%:   169 117; LS90%:   213 149" xr:uid="{67B95C81-DCF9-4B06-BEE3-6F32EB2CD75C}"/>
    <hyperlink ref="AF131" tooltip="CV%: 6.1; ERROR:   14 796; LI90%:   216 463; LS90%:   265 139" xr:uid="{359E5A52-D5FA-4C1F-B7CE-B462A04F396C}"/>
    <hyperlink ref="AF132" tooltip="CV%: 9.9; ERROR:   10 053; LI90%:   84 533; LS90%:   117 603" xr:uid="{CA30C98F-AC27-49F7-9F74-2901CD78836A}"/>
    <hyperlink ref="AF133" tooltip="CV%: 7.4; ERROR:   12 506; LI90%:   148 230; LS90%:   189 370" xr:uid="{103F43CD-19F7-409D-9599-F0F0C8215AD3}"/>
    <hyperlink ref="AF134" tooltip="CV%: 6.8; ERROR:   16 461; LI90%:   214 282; LS90%:   268 434" xr:uid="{EB1C6529-5737-44D3-9D4C-2F8F83BDBB5F}"/>
    <hyperlink ref="AF135" tooltip="CV%: 7.7; ERROR:   12 618; LI90%:   143 072; LS90%:   184 582" xr:uid="{EEBB4CB3-27BC-4261-89A8-B385995F41D1}"/>
    <hyperlink ref="AF138" tooltip="CV%: 7.8; ERROR:   20 728; LI90%:   233 152; LS90%:   301 340" xr:uid="{AF54B0F5-6E9C-4E76-997F-FB59BCF4D03E}"/>
    <hyperlink ref="AF139" tooltip="CV%: 8.3; ERROR:   19 279; LI90%:   199 936; LS90%:   263 358" xr:uid="{EBB730BD-B23E-416F-96E2-7512D24D3ACC}"/>
    <hyperlink ref="AF140" tooltip="CV%: 3.6; ERROR:   41 536; LI90%:  1 072 695; LS90%:  1 209 337" xr:uid="{B9B9D761-A217-44E8-B401-930E5C09E478}"/>
    <hyperlink ref="AF141" tooltip="CV%: 25.5; ERROR:   5 423; LI90%:   12 321; LS90%:   30 163" xr:uid="{5EEF268D-F2CF-4D39-9C62-6DB6E99E87FC}"/>
    <hyperlink ref="AF142" tooltip="CV%: 5.1; ERROR:   34 625; LI90%:   626 634; LS90%:   740 538" xr:uid="{DD656940-2FDE-4FD1-90D2-BD7420B95CE8}"/>
    <hyperlink ref="AF143" tooltip="CV%: 6.4; ERROR:   27 474; LI90%:   382 257; LS90%:   472 639" xr:uid="{A53BAFB4-4FA6-4FDB-BAF0-E6399A30A0C7}"/>
    <hyperlink ref="AF144" tooltip="CV%: 4.3; ERROR:   38 755; LI90%:   827 987; LS90%:   955 481" xr:uid="{048B0502-AAC5-421C-9BBD-85C95115F595}"/>
    <hyperlink ref="AF145" tooltip="CV%: 3.8; ERROR:   41 909; LI90%:  1 048 558; LS90%:  1 186 426" xr:uid="{9371AD6A-A0B6-440B-9B5E-091DE7AD840C}"/>
    <hyperlink ref="AF146" tooltip="CV%: 3.7; ERROR:   42 524; LI90%:  1 078 592; LS90%:  1 218 482" xr:uid="{0BE2DDC8-EB66-4B67-BCA0-7E2EB60CD2B3}"/>
    <hyperlink ref="AF147" tooltip="CV%: 5.3; ERROR:   33 535; LI90%:   575 157; LS90%:   685 477" xr:uid="{EF2386CD-78CE-4D7E-B22C-6F8FE9A6DA07}"/>
    <hyperlink ref="AF148" tooltip="CV%: 4.4; ERROR:   38 617; LI90%:   808 579; LS90%:   935 619" xr:uid="{E89841AD-BA76-4A28-8493-1E855451153C}"/>
    <hyperlink ref="AF149" tooltip="CV%: 5.2; ERROR:   34 823; LI90%:   616 471; LS90%:   731 029" xr:uid="{209E4B1E-7197-41CF-A6A7-75DDB18B6F35}"/>
    <hyperlink ref="AF152" tooltip="CV%: 11.7; ERROR:   4 023; LI90%:   27 800; LS90%:   41 036" xr:uid="{9ACE73D7-D781-4976-9BFA-365EB60F04CF}"/>
    <hyperlink ref="AF153" tooltip="CV%: 17.6; ERROR:   2 716; LI90%:   10 966; LS90%:   19 900" xr:uid="{EE6E5556-8ED7-469F-B95E-89CF5BE8EA83}"/>
    <hyperlink ref="AF154" tooltip="CV%: 8.1; ERROR:   6 977; LI90%:   75 022; LS90%:   97 974" xr:uid="{21DF162C-A842-439B-86AD-8B6149D293F4}"/>
    <hyperlink ref="AF155" tooltip="CV%: 52.3; ERROR:    709; LI90%:    189; LS90%:   2 523" xr:uid="{5F214DB6-297B-4985-AC88-8792BF0852A6}"/>
    <hyperlink ref="AF156" tooltip="CV%: 9.3; ERROR:   5 773; LI90%:   52 324; LS90%:   71 314" xr:uid="{881C2577-B13B-4521-9F5F-DA374F8A1F49}"/>
    <hyperlink ref="AF157" tooltip="CV%: 10.2; ERROR:   5 731; LI90%:   46 649; LS90%:   65 503" xr:uid="{8B522B06-D278-41E4-A7EB-02FDB3957839}"/>
    <hyperlink ref="AF158" tooltip="CV%: 8.8; ERROR:   5 829; LI90%:   56 641; LS90%:   75 815" xr:uid="{D777EA3D-81C6-495F-B70C-477952D5E037}"/>
    <hyperlink ref="AF159" tooltip="CV%: 8.5; ERROR:   5 898; LI90%:   59 476; LS90%:   78 878" xr:uid="{3473F0C2-1FCC-4820-8E76-78F55DE01A2B}"/>
    <hyperlink ref="AF160" tooltip="CV%: 9.7; ERROR:   4 587; LI90%:   39 876; LS90%:   54 966" xr:uid="{A72DF12C-4DE2-4F57-A51A-F318A722DF45}"/>
    <hyperlink ref="AF161" tooltip="CV%: 10.2; ERROR:   4 877; LI90%:   39 916; LS90%:   55 960" xr:uid="{95C4ABAE-EBCD-4880-88AB-8CA597F5A354}"/>
    <hyperlink ref="AF162" tooltip="CV%: 7.1; ERROR:   6 663; LI90%:   83 464; LS90%:   105 382" xr:uid="{53CA0B9D-4756-449F-BAB8-08022250C118}"/>
    <hyperlink ref="AF163" tooltip="CV%: 12.0; ERROR:   4 814; LI90%:   32 088; LS90%:   47 926" xr:uid="{22B0EE3E-89C7-4C0B-BA28-186C37AB1BA3}"/>
    <hyperlink ref="AF166" tooltip="CV%: 10.2; ERROR:   17 652; LI90%:   143 366; LS90%:   201 438" xr:uid="{59885944-786F-4CC3-8EFA-0D37E7D271EB}"/>
    <hyperlink ref="AF167" tooltip="CV%: 15.9; ERROR:   21 552; LI90%:   99 799; LS90%:   170 699" xr:uid="{DD9148D2-0624-484B-A093-EEEC48FA3218}"/>
    <hyperlink ref="AF168" tooltip="CV%: 6.7; ERROR:   33 293; LI90%:   442 856; LS90%:   552 380" xr:uid="{AABFF3B4-AE5B-4EAB-8B4B-CCCC30933645}"/>
    <hyperlink ref="AF169" tooltip="CV%: 46.9; ERROR:   4 540; LI90%:   2 221; LS90%:   17 155" xr:uid="{46FAB4B0-9C9C-460B-B0B3-7406EFD631A1}"/>
    <hyperlink ref="AF170" tooltip="CV%: 8.4; ERROR:   32 244; LI90%:   330 204; LS90%:   436 278" xr:uid="{29E7794B-C073-4584-B377-10D13F406275}"/>
    <hyperlink ref="AF171" tooltip="CV%: 10.4; ERROR:   30 721; LI90%:   243 521; LS90%:   344 585" xr:uid="{58B7927F-7A61-4BD2-8753-D5FDFA8B7882}"/>
    <hyperlink ref="AF172" tooltip="CV%: 8.8; ERROR:   28 281; LI90%:   276 663; LS90%:   369 699" xr:uid="{15481D6C-CE2C-430B-8E55-3F95FD471048}"/>
    <hyperlink ref="AF173" tooltip="CV%: 8.7; ERROR:   28 957; LI90%:   285 581; LS90%:   380 841" xr:uid="{0860D8D4-BF95-4B0F-91DE-C9C2DD274A62}"/>
    <hyperlink ref="AF174" tooltip="CV%: 10.1; ERROR:   28 485; LI90%:   235 159; LS90%:   328 867" xr:uid="{8874DC6E-9476-4033-A0AD-62BEBC0D4AFB}"/>
    <hyperlink ref="AF175" tooltip="CV%: 8.4; ERROR:   29 564; LI90%:   304 882; LS90%:   402 140" xr:uid="{FD49216A-A83C-4513-943C-8DB44D9316C0}"/>
    <hyperlink ref="AF176" tooltip="CV%: 7.2; ERROR:   31 228; LI90%:   379 918; LS90%:   482 648" xr:uid="{48D2A6F0-F269-4FEA-A24A-AE5237076BF9}"/>
    <hyperlink ref="AF177" tooltip="CV%: 11.4; ERROR:   26 122; LI90%:   186 604; LS90%:   272 540" xr:uid="{CB473131-0F17-4F4F-94C3-0FF2B33B1451}"/>
    <hyperlink ref="AF180" tooltip="CV%: 11.8; ERROR:   9 156; LI90%:   62 614; LS90%:   92 734" xr:uid="{C3E29982-BD92-4DB0-A29A-8E529F065B82}"/>
    <hyperlink ref="AF181" tooltip="CV%: 14.6; ERROR:   9 750; LI90%:   50 695; LS90%:   82 771" xr:uid="{13218528-DE26-4C16-9B45-44CADDDFA8D9}"/>
    <hyperlink ref="AF182" tooltip="CV%: 7.3; ERROR:   16 407; LI90%:   197 337; LS90%:   251 311" xr:uid="{244E8523-DC78-42A3-8157-6689C867B086}"/>
    <hyperlink ref="AF183" tooltip="CV%: 37.0; ERROR:   1 606; LI90%:   1 699; LS90%:   6 983" xr:uid="{ACE39EF2-622F-4388-AC97-E379B6AD1A41}"/>
    <hyperlink ref="AF184" tooltip="CV%: 7.6; ERROR:   15 064; LI90%:   174 697; LS90%:   224 255" xr:uid="{6E064984-CB8D-4F26-878E-852D593F603F}"/>
    <hyperlink ref="AF185" tooltip="CV%: 9.2; ERROR:   12 365; LI90%:   114 627; LS90%:   155 303" xr:uid="{11D70B70-CB96-4627-B350-80E3ED7D6A75}"/>
    <hyperlink ref="AF186" tooltip="CV%: 8.0; ERROR:   15 333; LI90%:   167 170; LS90%:   217 612" xr:uid="{1D2DAAF6-C7F6-40F6-A2DF-5BAD2E287718}"/>
    <hyperlink ref="AF187" tooltip="CV%: 7.7; ERROR:   14 476; LI90%:   163 593; LS90%:   211 215" xr:uid="{9D9DC279-0EB9-4E18-AADD-597DF08CFFC5}"/>
    <hyperlink ref="AF188" tooltip="CV%: 7.0; ERROR:   15 365; LI90%:   192 813; LS90%:   243 359" xr:uid="{B151A502-2677-42A5-9066-A57DC7EEA500}"/>
    <hyperlink ref="AF189" tooltip="CV%: 7.7; ERROR:   13 733; LI90%:   156 507; LS90%:   201 685" xr:uid="{B76FE2FC-DDF9-4FD3-A2E4-D7F8D987F76D}"/>
    <hyperlink ref="AF190" tooltip="CV%: 6.4; ERROR:   18 029; LI90%:   251 251; LS90%:   310 561" xr:uid="{49FC66D0-2998-49D8-BC12-EA6D2EEEB0D1}"/>
    <hyperlink ref="AF191" tooltip="CV%: 10.4; ERROR:   11 828; LI90%:   94 328; LS90%:   133 240" xr:uid="{D44F3499-21E0-4C2B-BC7C-443AF6C6BE27}"/>
    <hyperlink ref="AF194" tooltip="CV%: 9.1; ERROR:   11 114; LI90%:   103 575; LS90%:   140 139" xr:uid="{A2DA94DD-9A4B-4D60-8EEA-3C32C70AEF41}"/>
    <hyperlink ref="AF195" tooltip="CV%: 13.9; ERROR:   8 713; LI90%:   48 159; LS90%:   76 821" xr:uid="{04E0578D-27F7-41D8-942E-60026DB32F1C}"/>
    <hyperlink ref="AF196" tooltip="CV%: 7.1; ERROR:   15 415; LI90%:   191 842; LS90%:   242 554" xr:uid="{7DDDEB06-47E3-428F-9BC4-5BCC415D4027}"/>
    <hyperlink ref="AF197" tooltip="CV%: NA; ERROR: NA; LI90%: NA; LS90%: NA" xr:uid="{FF3F8FEE-B916-452B-9CF0-B863F754A5C4}"/>
    <hyperlink ref="AF198" tooltip="CV%: 7.7; ERROR:   14 805; LI90%:   166 791; LS90%:   215 493" xr:uid="{A2519E9F-D68C-4E5A-8AD3-9E9A08CE3330}"/>
    <hyperlink ref="AF199" tooltip="CV%: 9.9; ERROR:   13 982; LI90%:   117 877; LS90%:   163 873" xr:uid="{1D5DB344-EC1D-40C3-BC25-A5E616F086E0}"/>
    <hyperlink ref="AF200" tooltip="CV%: 8.8; ERROR:   12 849; LI90%:   124 700; LS90%:   166 970" xr:uid="{8AAFC2C7-8A8E-489E-A812-38EF16E0E762}"/>
    <hyperlink ref="AF201" tooltip="CV%: 8.2; ERROR:   11 998; LI90%:   127 464; LS90%:   166 936" xr:uid="{A6FC59BE-6F99-4FAC-B549-1D9EAB9530B9}"/>
    <hyperlink ref="AF202" tooltip="CV%: 7.7; ERROR:   12 634; LI90%:   143 503; LS90%:   185 063" xr:uid="{9519C634-321D-4714-A799-81CA209D2AA0}"/>
    <hyperlink ref="AF203" tooltip="CV%: 9.2; ERROR:   11 283; LI90%:   104 472; LS90%:   141 592" xr:uid="{654ADF43-DB11-4821-BEC5-5E28AE9C1FB0}"/>
    <hyperlink ref="AF204" tooltip="CV%: 6.6; ERROR:   14 757; LI90%:   198 423; LS90%:   246 969" xr:uid="{F65E4A02-C37A-4639-A83B-E7D904B5D605}"/>
    <hyperlink ref="AF205" tooltip="CV%: 9.8; ERROR:   12 151; LI90%:   103 853; LS90%:   143 827" xr:uid="{8430F7BA-8AC7-4237-9C60-6E10B1CC371E}"/>
    <hyperlink ref="AF208" tooltip="CV%: 12.0; ERROR:   23 414; LI90%:   156 137; LS90%:   233 163" xr:uid="{788450B5-4401-46B5-922A-DFBA53A7B368}"/>
    <hyperlink ref="AF209" tooltip="CV%: 15.4; ERROR:   19 248; LI90%:   93 470; LS90%:   156 790" xr:uid="{E076DF82-0F1B-493D-A3BB-BE781F890AB4}"/>
    <hyperlink ref="AF210" tooltip="CV%: 7.2; ERROR:   41 017; LI90%:   501 198; LS90%:   636 134" xr:uid="{1B8A7352-1F6E-48FF-8F11-10CE67522EC6}"/>
    <hyperlink ref="AF211" tooltip="CV%: 36.0; ERROR:   7 619; LI90%:   8 638; LS90%:   33 702" xr:uid="{12E994F5-B11D-463A-BE70-AA83F13E95C4}"/>
    <hyperlink ref="AF212" tooltip="CV%: 9.6; ERROR:   31 750; LI90%:   279 069; LS90%:   383 517" xr:uid="{850E99DC-46AE-495B-98A7-6BC858FA2077}"/>
    <hyperlink ref="AF213" tooltip="CV%: 10.7; ERROR:   26 644; LI90%:   206 032; LS90%:   293 684" xr:uid="{08CEB9FE-8EE0-4432-B7C4-E3805E3ABD66}"/>
    <hyperlink ref="AF214" tooltip="CV%: 8.1; ERROR:   36 825; LI90%:   396 183; LS90%:   517 325" xr:uid="{E48C5013-6C35-4E63-8EBE-B9210334A812}"/>
    <hyperlink ref="AF215" tooltip="CV%: 7.5; ERROR:   37 663; LI90%:   440 227; LS90%:   564 127" xr:uid="{3C82162A-4C7A-4C6A-AC4B-3F63A984D11F}"/>
    <hyperlink ref="AF216" tooltip="CV%: 9.6; ERROR:   33 731; LI90%:   296 203; LS90%:   407 169" xr:uid="{030E9402-E101-4390-8ED7-DF50AD87F44A}"/>
    <hyperlink ref="AF217" tooltip="CV%: 8.9; ERROR:   38 074; LI90%:   364 702; LS90%:   489 954" xr:uid="{49AB06D1-A7D2-4993-BDF6-82740E93C4CD}"/>
    <hyperlink ref="AF218" tooltip="CV%: 7.3; ERROR:   42 661; LI90%:   518 112; LS90%:   658 454" xr:uid="{FE1ADD83-47AB-4233-B002-31A34A8D9670}"/>
    <hyperlink ref="AF219" tooltip="CV%: 10.4; ERROR:   33 918; LI90%:   269 686; LS90%:   381 264" xr:uid="{6E843565-9C73-4449-B550-FF72D0C7ED14}"/>
    <hyperlink ref="AF222" tooltip="CV%: 9.8; ERROR:   56 340; LI90%:   484 207; LS90%:   669 547" xr:uid="{259C8ED1-79F4-4A49-91C7-5C5E382FD21C}"/>
    <hyperlink ref="AF223" tooltip="CV%: 13.2; ERROR:   46 923; LI90%:   277 017; LS90%:   431 379" xr:uid="{1858C93E-EAC9-4EFC-95A1-2F0B4D847200}"/>
    <hyperlink ref="AF224" tooltip="CV%: 5.7; ERROR:   92 718; LI90%:  1 461 688; LS90%:  1 766 702" xr:uid="{EC50AC0C-5C9D-4D7A-8553-C566E9B32ED9}"/>
    <hyperlink ref="AF225" tooltip="CV%: 31.8; ERROR:   15 744; LI90%:   23 611; LS90%:   75 403" xr:uid="{9BC77CBA-8D4C-440C-8341-3B8C23ACFDB0}"/>
    <hyperlink ref="AF226" tooltip="CV%: 6.5; ERROR:   84 927; LI90%:  1 164 331; LS90%:  1 443 717" xr:uid="{049E1E22-B968-40B6-B289-BF883BEDCDD2}"/>
    <hyperlink ref="AF227" tooltip="CV%: 7.2; ERROR:   71 846; LI90%:   881 468; LS90%:  1 117 820" xr:uid="{6727B706-7C19-46F3-B1FD-F5F0D7EBC0C3}"/>
    <hyperlink ref="AF228" tooltip="CV%: 6.5; ERROR:   85 221; LI90%:  1 163 801; LS90%:  1 444 153" xr:uid="{B6FEB0AF-9C2C-4E3F-AE42-0A341DBC04FC}"/>
    <hyperlink ref="AF229" tooltip="CV%: 6.2; ERROR:   88 939; LI90%:  1 291 503; LS90%:  1 584 085" xr:uid="{0E18598C-07EB-4890-B913-331808ECC1EA}"/>
    <hyperlink ref="AF230" tooltip="CV%: 5.8; ERROR:   96 582; LI90%:  1 503 086; LS90%:  1 820 812" xr:uid="{A14E0933-402F-463B-8E96-B7B42E6D078F}"/>
    <hyperlink ref="AF231" tooltip="CV%: 7.2; ERROR:   73 497; LI90%:   898 574; LS90%:  1 140 358" xr:uid="{F62C1E96-FB8A-4BF9-9638-91318586DC55}"/>
    <hyperlink ref="AF232" tooltip="CV%: 5.9; ERROR:   86 862; LI90%:  1 331 394; LS90%:  1 617 144" xr:uid="{16CC8E8C-22C3-4E0F-9F28-28E28AEC2719}"/>
    <hyperlink ref="AF233" tooltip="CV%: 7.0; ERROR:   87 167; LI90%:  1 103 650; LS90%:  1 390 402" xr:uid="{D45D5A88-DF25-485B-8085-C8B8F15A5431}"/>
    <hyperlink ref="AF236" tooltip="CV%: 10.1; ERROR:   13 236; LI90%:   108 850; LS90%:   152 392" xr:uid="{0EE5FCE1-3181-4D44-BA3E-7502F9DBD3F0}"/>
    <hyperlink ref="AF237" tooltip="CV%: 12.2; ERROR:   9 361; LI90%:   61 597; LS90%:   92 391" xr:uid="{D9C3B798-362F-43E4-A685-372AE3A617E1}"/>
    <hyperlink ref="AF238" tooltip="CV%: 6.3; ERROR:   20 621; LI90%:   295 054; LS90%:   362 892" xr:uid="{D93C6B37-6FD8-4142-898E-C15E627636F7}"/>
    <hyperlink ref="AF239" tooltip="CV%: 33.4; ERROR:   3 957; LI90%:   5 335; LS90%:   18 351" xr:uid="{9BB8FCB4-8C5B-45A7-85B0-F38D8BCEBCBF}"/>
    <hyperlink ref="AF240" tooltip="CV%: 6.8; ERROR:   17 458; LI90%:   226 890; LS90%:   284 322" xr:uid="{EDA9A98D-F14F-498B-9E8B-931604B45C27}"/>
    <hyperlink ref="AF241" tooltip="CV%: 8.7; ERROR:   15 606; LI90%:   153 284; LS90%:   204 622" xr:uid="{7E4ECE12-9E40-46EB-96C4-6356F1A6CA88}"/>
    <hyperlink ref="AF242" tooltip="CV%: 6.6; ERROR:   17 870; LI90%:   239 795; LS90%:   298 583" xr:uid="{9FB1C78D-2039-4F10-BE29-604A8FE2F793}"/>
    <hyperlink ref="AF243" tooltip="CV%: 6.7; ERROR:   18 332; LI90%:   243 632; LS90%:   303 938" xr:uid="{548757E8-3DEA-47AE-8708-6D8E47006698}"/>
    <hyperlink ref="AF244" tooltip="CV%: 6.9; ERROR:   16 557; LI90%:   213 020; LS90%:   267 488" xr:uid="{A6481387-169E-400E-9958-479151D5E5CE}"/>
    <hyperlink ref="AF245" tooltip="CV%: 7.3; ERROR:   17 549; LI90%:   212 873; LS90%:   270 603" xr:uid="{3AA410BA-7BA8-4D49-A920-63B8A941115E}"/>
    <hyperlink ref="AF246" tooltip="CV%: 5.8; ERROR:   22 000; LI90%:   340 893; LS90%:   413 267" xr:uid="{89D411A9-1EDB-4CE4-9657-DBBE4B333CD6}"/>
    <hyperlink ref="AF247" tooltip="CV%: 9.0; ERROR:   15 836; LI90%:   149 821; LS90%:   201 917" xr:uid="{C51E5190-A558-4EA2-B883-F8718D991CBF}"/>
    <hyperlink ref="AF250" tooltip="CV%: 8.4; ERROR:   7 513; LI90%:   77 464; LS90%:   102 180" xr:uid="{E6686885-8D9E-4B24-9425-61207CBDA464}"/>
    <hyperlink ref="AF251" tooltip="CV%: 10.7; ERROR:   6 477; LI90%:   50 086; LS90%:   71 396" xr:uid="{2741FB1F-63C7-4990-8768-9179DB8425B8}"/>
    <hyperlink ref="AF252" tooltip="CV%: 5.4; ERROR:   10 644; LI90%:   179 224; LS90%:   214 240" xr:uid="{71778DA2-96F2-46DF-83EE-2C4815D2AECF}"/>
    <hyperlink ref="AF253" tooltip="CV%: 46.1; ERROR:   1 659; LI90%:    866; LS90%:   6 326" xr:uid="{327CA5F9-7DE3-4BC4-99FE-8D13BFE3226F}"/>
    <hyperlink ref="AF254" tooltip="CV%: 6.8; ERROR:   10 393; LI90%:   136 838; LS90%:   171 030" xr:uid="{7C9CD5F8-2D7D-40BD-9E9E-7BE94992DCB7}"/>
    <hyperlink ref="AF255" tooltip="CV%: 7.8; ERROR:   10 083; LI90%:   112 317; LS90%:   145 487" xr:uid="{6F1FEB7E-8B05-458F-928C-2E8F5FEE6B35}"/>
    <hyperlink ref="AF256" tooltip="CV%: 7.0; ERROR:   10 915; LI90%:   137 329; LS90%:   173 237" xr:uid="{3087A2C2-BEB5-47EF-9C02-7EF1E5A1008B}"/>
    <hyperlink ref="AF257" tooltip="CV%: 6.5; ERROR:   10 871; LI90%:   149 350; LS90%:   185 112" xr:uid="{8DE58D51-81B8-408F-A422-E8BF899B3D24}"/>
    <hyperlink ref="AF258" tooltip="CV%: 6.4; ERROR:   11 814; LI90%:   164 333; LS90%:   203 197" xr:uid="{A1534CD4-2EB0-40EC-B714-C5CE06D10353}"/>
    <hyperlink ref="AF259" tooltip="CV%: 7.9; ERROR:   10 808; LI90%:   119 076; LS90%:   154 630" xr:uid="{CCD1F4C5-E86A-4042-AF77-CC59A5884F59}"/>
    <hyperlink ref="AF260" tooltip="CV%: 6.9; ERROR:   12 647; LI90%:   163 311; LS90%:   204 915" xr:uid="{62EF1DB7-FF50-4E6F-9660-533AE7430ED7}"/>
    <hyperlink ref="AF261" tooltip="CV%: 9.3; ERROR:   10 262; LI90%:   93 859; LS90%:   127 619" xr:uid="{5A2E751A-68F7-4F9C-8D7C-CA31DA49AA9A}"/>
    <hyperlink ref="AF264" tooltip="CV%: 16.4; ERROR:   3 684; LI90%:   16 452; LS90%:   28 572" xr:uid="{4B24D90E-9750-4C2D-A074-0A1A20FDE0A2}"/>
    <hyperlink ref="AF265" tooltip="CV%: 20.0; ERROR:   2 422; LI90%:   8 149; LS90%:   16 117" xr:uid="{44E9AB6C-BCE0-42B1-96F7-DEF3FEE07837}"/>
    <hyperlink ref="AF266" tooltip="CV%: 9.5; ERROR:   5 197; LI90%:   45 956; LS90%:   63 054" xr:uid="{A87AAA8E-1484-417A-B01B-2BCE0567EC11}"/>
    <hyperlink ref="AF267" tooltip="CV%: 56.7; ERROR:   1 057; LI90%:    126; LS90%:   3 604" xr:uid="{C917DCDD-E015-4110-B716-6C689B47151B}"/>
    <hyperlink ref="AF268" tooltip="CV%: 16.0; ERROR:   5 716; LI90%:   26 263; LS90%:   45 067" xr:uid="{A6EBE786-84ED-44F7-BE63-245BDC8D26EE}"/>
    <hyperlink ref="AF269" tooltip="CV%: 15.7; ERROR:   5 932; LI90%:   27 913; LS90%:   47 427" xr:uid="{A59B70B9-CBA7-49E9-BC81-BA7C13E3CAF9}"/>
    <hyperlink ref="AF270" tooltip="CV%: 11.0; ERROR:   6 936; LI90%:   51 659; LS90%:   74 475" xr:uid="{9A8809D2-9869-498D-B4E4-474B2B34B241}"/>
    <hyperlink ref="AF271" tooltip="CV%: 11.4; ERROR:   7 263; LI90%:   52 036; LS90%:   75 928" xr:uid="{CC7DF091-9365-4A08-A00B-DEAC3F0842F8}"/>
    <hyperlink ref="AF272" tooltip="CV%: 11.1; ERROR:   4 586; LI90%:   33 674; LS90%:   48 762" xr:uid="{AD84B661-45B6-42D5-935D-20488FE84FD9}"/>
    <hyperlink ref="AF273" tooltip="CV%: 12.0; ERROR:   4 571; LI90%:   30 526; LS90%:   45 564" xr:uid="{BE01E053-6F1C-4FEB-B8B0-2C9D827B163D}"/>
    <hyperlink ref="AF274" tooltip="CV%: 9.6; ERROR:   5 835; LI90%:   51 171; LS90%:   70 367" xr:uid="{5E30DE48-DEEE-4A66-82A8-1F76883C8709}"/>
    <hyperlink ref="AF275" tooltip="CV%: 13.0; ERROR:   4 476; LI90%:   27 135; LS90%:   41 861" xr:uid="{B4207128-AD97-4FD7-AD9D-FE925EA4471A}"/>
    <hyperlink ref="AF278" tooltip="CV%: 11.0; ERROR:   16 126; LI90%:   119 632; LS90%:   172 682" xr:uid="{89DA0665-BC2D-4658-BAB0-05E88DF83BB9}"/>
    <hyperlink ref="AF279" tooltip="CV%: 17.6; ERROR:   10 907; LI90%:   44 152; LS90%:   80 032" xr:uid="{DD79839D-A7EA-4DBB-A66F-86E87E8478C7}"/>
    <hyperlink ref="AF280" tooltip="CV%: 6.2; ERROR:   26 661; LI90%:   386 892; LS90%:   474 600" xr:uid="{41B45355-9C7E-4A00-8AA0-36E12BF86FC5}"/>
    <hyperlink ref="AF281" tooltip="CV%: NA; ERROR: NA; LI90%: NA; LS90%: NA" xr:uid="{AD810F77-B9C3-49C4-BE09-1C7E1A4B216B}"/>
    <hyperlink ref="AF282" tooltip="CV%: 8.1; ERROR:   22 127; LI90%:   237 807; LS90%:   310 599" xr:uid="{049F1780-995D-45B4-AE92-E81EEB45B9E3}"/>
    <hyperlink ref="AF283" tooltip="CV%: 9.5; ERROR:   20 027; LI90%:   177 664; LS90%:   243 548" xr:uid="{8A9B2186-AFAC-499E-8F9B-6D45BA79FC42}"/>
    <hyperlink ref="AF284" tooltip="CV%: 8.3; ERROR:   22 047; LI90%:   229 662; LS90%:   302 192" xr:uid="{3F5D9D84-6590-483A-BC38-6ED831D481F1}"/>
    <hyperlink ref="AF285" tooltip="CV%: 6.5; ERROR:   24 638; LI90%:   336 248; LS90%:   417 298" xr:uid="{E6591412-8B60-4129-9D38-B7B06C1BEEDC}"/>
    <hyperlink ref="AF286" tooltip="CV%: 8.8; ERROR:   19 952; LI90%:   195 165; LS90%:   260 801" xr:uid="{1D85FEB1-1B86-4297-9E1C-21A28B4E770B}"/>
    <hyperlink ref="AF287" tooltip="CV%: 9.0; ERROR:   22 395; LI90%:   212 313; LS90%:   285 987" xr:uid="{0E77DF90-0E87-4B30-AEF4-9BDAA4C3E937}"/>
    <hyperlink ref="AF288" tooltip="CV%: 6.4; ERROR:   26 750; LI90%:   372 757; LS90%:   460 757" xr:uid="{7E40844C-A7DA-46FB-BAEA-7F0ED34C2BE3}"/>
    <hyperlink ref="AF289" tooltip="CV%: 9.7; ERROR:   20 403; LI90%:   177 518; LS90%:   244 636" xr:uid="{0264DD0A-6832-44BE-8AFC-286FE7E78DA9}"/>
    <hyperlink ref="AF292" tooltip="CV%: 9.8; ERROR:   10 395; LI90%:   89 049; LS90%:   123 245" xr:uid="{5A255E90-11B8-4BF0-B62A-BC43741ECCDA}"/>
    <hyperlink ref="AF293" tooltip="CV%: 13.5; ERROR:   9 366; LI90%:   54 212; LS90%:   85 024" xr:uid="{11F062CB-2D87-42C7-BFB1-18739A28FE15}"/>
    <hyperlink ref="AF294" tooltip="CV%: 7.2; ERROR:   16 904; LI90%:   208 189; LS90%:   263 799" xr:uid="{F34D334E-6D07-4D63-8B2E-3727E29FF25E}"/>
    <hyperlink ref="AF295" tooltip="CV%: 33.4; ERROR:   4 905; LI90%:   6 624; LS90%:   22 758" xr:uid="{D7361477-2DD9-4C15-BB70-2A12868D7442}"/>
    <hyperlink ref="AF296" tooltip="CV%: 7.9; ERROR:   16 613; LI90%:   183 130; LS90%:   237 782" xr:uid="{B9DB6162-275A-41AE-AF6D-B479BBC97824}"/>
    <hyperlink ref="AF297" tooltip="CV%: 9.2; ERROR:   13 854; LI90%:   127 947; LS90%:   173 523" xr:uid="{91761F25-1D42-40A4-9034-645286CE27F1}"/>
    <hyperlink ref="AF298" tooltip="CV%: 8.4; ERROR:   18 263; LI90%:   188 606; LS90%:   248 686" xr:uid="{808F607E-D8B5-4916-95F1-B92362F804C2}"/>
    <hyperlink ref="AF299" tooltip="CV%: 7.9; ERROR:   18 095; LI90%:   197 993; LS90%:   257 521" xr:uid="{3BA53BA5-9335-4201-A380-FBBC8574D5AF}"/>
    <hyperlink ref="AF300" tooltip="CV%: 6.9; ERROR:   18 630; LI90%:   239 648; LS90%:   300 934" xr:uid="{0F7E4B46-9850-41AF-8BA6-7654EFFE3323}"/>
    <hyperlink ref="AF301" tooltip="CV%: 8.6; ERROR:   16 376; LI90%:   164 362; LS90%:   218 236" xr:uid="{A6999FC9-51B5-4F84-BAC4-6D88311517F4}"/>
    <hyperlink ref="AF302" tooltip="CV%: 6.1; ERROR:   20 323; LI90%:   298 930; LS90%:   365 786" xr:uid="{C3CB652A-3CAF-4C5C-8EC8-0C6CC1C70925}"/>
    <hyperlink ref="AF303" tooltip="CV%: 9.5; ERROR:   15 311; LI90%:   136 188; LS90%:   186 556" xr:uid="{9F2E7363-F608-41C1-866D-6777660137A9}"/>
    <hyperlink ref="AF306" tooltip="CV%: 9.0; ERROR:   14 628; LI90%:   138 434; LS90%:   186 556" xr:uid="{806D7F6E-C8C9-49F4-94AC-3AB02341CCE9}"/>
    <hyperlink ref="AF307" tooltip="CV%: 11.4; ERROR:   12 059; LI90%:   85 804; LS90%:   125 476" xr:uid="{2B5F9E5B-1A6D-4F19-9D0A-07A9B7141EB8}"/>
    <hyperlink ref="AF308" tooltip="CV%: 5.7; ERROR:   25 742; LI90%:   405 932; LS90%:   490 616" xr:uid="{46B447E6-922D-498F-9636-24D8FDF54D42}"/>
    <hyperlink ref="AF309" tooltip="CV%: 24.8; ERROR:   5 839; LI90%:   13 960; LS90%:   33 170" xr:uid="{9C222282-60E6-4580-946A-7EA87D823AD6}"/>
    <hyperlink ref="AF310" tooltip="CV%: 6.4; ERROR:   24 744; LI90%:   346 906; LS90%:   428 308" xr:uid="{4042D77A-8E0D-4403-B14B-6E7FE6C52FD4}"/>
    <hyperlink ref="AF311" tooltip="CV%: 8.4; ERROR:   20 617; LI90%:   210 556; LS90%:   278 380" xr:uid="{D8E4EF72-E1BC-4706-A810-39B109CA2FE4}"/>
    <hyperlink ref="AF312" tooltip="CV%: 6.6; ERROR:   23 252; LI90%:   314 456; LS90%:   390 946" xr:uid="{5C74B237-407F-4B65-913F-BB4E609C02D6}"/>
    <hyperlink ref="AF313" tooltip="CV%: 6.6; ERROR:   23 512; LI90%:   318 849; LS90%:   396 195" xr:uid="{A4B82CAD-668B-4061-BB98-07517EF44241}"/>
    <hyperlink ref="AF314" tooltip="CV%: 6.0; ERROR:   25 365; LI90%:   382 850; LS90%:   466 294" xr:uid="{3EAB8839-DCA5-4009-BD70-9C1E334E20FB}"/>
    <hyperlink ref="AF315" tooltip="CV%: 7.2; ERROR:   22 322; LI90%:   273 105; LS90%:   346 537" xr:uid="{5A38C2F7-C0BD-4522-93E9-C13CC39112A6}"/>
    <hyperlink ref="AF316" tooltip="CV%: 5.5; ERROR:   26 594; LI90%:   439 962; LS90%:   527 448" xr:uid="{548618A9-03F9-4C83-BAD8-4C37350CFF83}"/>
    <hyperlink ref="AF317" tooltip="CV%: 6.9; ERROR:   21 825; LI90%:   281 074; LS90%:   352 872" xr:uid="{972BA25D-E2FD-4A27-8C29-5372484BCFC6}"/>
    <hyperlink ref="AF320" tooltip="CV%: 11.1; ERROR:   6 870; LI90%:   50 329; LS90%:   72 929" xr:uid="{66191A26-E67E-4045-9044-359281AD9AEE}"/>
    <hyperlink ref="AF321" tooltip="CV%: 13.3; ERROR:   5 399; LI90%:   31 702; LS90%:   49 464" xr:uid="{E9F23FC7-D5DE-48AF-BEEF-9262D0EADFF5}"/>
    <hyperlink ref="AF322" tooltip="CV%: 7.5; ERROR:   10 496; LI90%:   122 527; LS90%:   157 055" xr:uid="{D8510DCC-6378-465A-8463-63FA3A094024}"/>
    <hyperlink ref="AF323" tooltip="CV%: 53.9; ERROR:    884; LI90%:    186; LS90%:   3 094" xr:uid="{1E3D1D64-76C2-4FBF-B567-6325F31EA29B}"/>
    <hyperlink ref="AF324" tooltip="CV%: 9.0; ERROR:   9 690; LI90%:   92 303; LS90%:   124 179" xr:uid="{6356D052-78F4-4039-A3AD-C8AD44916FBA}"/>
    <hyperlink ref="AF325" tooltip="CV%: 11.5; ERROR:   8 587; LI90%:   60 386; LS90%:   88 634" xr:uid="{6FB49E4C-876D-4F5F-87C0-09E8F14C29FF}"/>
    <hyperlink ref="AF326" tooltip="CV%: 9.0; ERROR:   8 873; LI90%:   83 483; LS90%:   112 673" xr:uid="{EDD87367-80B3-41ED-97A1-BFD3C6FC9DA2}"/>
    <hyperlink ref="AF327" tooltip="CV%: 8.6; ERROR:   10 836; LI90%:   108 335; LS90%:   143 983" xr:uid="{48E6D4E9-3657-4D6F-A277-1F4F6F01DB43}"/>
    <hyperlink ref="AF328" tooltip="CV%: 9.1; ERROR:   8 328; LI90%:   77 509; LS90%:   104 905" xr:uid="{A59A2B04-7DED-4D31-9A68-DB31DA12926B}"/>
    <hyperlink ref="AF329" tooltip="CV%: 8.9; ERROR:   8 469; LI90%:   80 829; LS90%:   108 691" xr:uid="{164C10D8-7AAC-4861-BFFE-A0248BDCEF2B}"/>
    <hyperlink ref="AF330" tooltip="CV%: 7.7; ERROR:   12 648; LI90%:   144 418; LS90%:   186 024" xr:uid="{CEA8737A-718D-4286-A584-30924D15FCD7}"/>
    <hyperlink ref="AF331" tooltip="CV%: 11.0; ERROR:   7 490; LI90%:   55 641; LS90%:   80 283" xr:uid="{95F27575-2449-4C42-8670-AA0815742587}"/>
    <hyperlink ref="AF334" tooltip="CV%: 13.0; ERROR:   5 449; LI90%:   32 878; LS90%:   50 804" xr:uid="{5CAE6D2E-B047-495B-83A0-D5CBE4671726}"/>
    <hyperlink ref="AF335" tooltip="CV%: 16.4; ERROR:   4 905; LI90%:   21 868; LS90%:   38 004" xr:uid="{6FF3C56B-2E6D-4804-9F06-2FF8722173F5}"/>
    <hyperlink ref="AF336" tooltip="CV%: 7.7; ERROR:   8 261; LI90%:   93 230; LS90%:   120 404" xr:uid="{7441EF5B-4E28-43DA-8D26-7C5B3266130A}"/>
    <hyperlink ref="AF337" tooltip="CV%: 67.7; ERROR:   1 488; LI90%: 0*; LS90%:   4 644" xr:uid="{5CFFE840-D8C9-4E02-B254-3ACB50F12AD0}"/>
    <hyperlink ref="AF338" tooltip="CV%: 9.9; ERROR:   7 504; LI90%:   63 677; LS90%:   88 363" xr:uid="{6A90A6D3-48CB-4AB6-B822-EA01A3249839}"/>
    <hyperlink ref="AF339" tooltip="CV%: 10.5; ERROR:   7 540; LI90%:   59 638; LS90%:   84 442" xr:uid="{6546AE13-F572-4A77-95AF-004FFBB68807}"/>
    <hyperlink ref="AF340" tooltip="CV%: 9.4; ERROR:   8 487; LI90%:   76 702; LS90%:   104 622" xr:uid="{A62072FD-31DD-4220-A6A2-22A10AF40AFF}"/>
    <hyperlink ref="AF341" tooltip="CV%: 8.7; ERROR:   9 084; LI90%:   89 838; LS90%:   119 722" xr:uid="{45D5196F-A42B-4713-847C-51167AE54453}"/>
    <hyperlink ref="AF342" tooltip="CV%: 9.5; ERROR:   7 223; LI90%:   64 275; LS90%:   88 035" xr:uid="{DEEA6746-F246-439D-A46E-B72D92A9CF3E}"/>
    <hyperlink ref="AF343" tooltip="CV%: 9.9; ERROR:   7 143; LI90%:   60 468; LS90%:   83 966" xr:uid="{6F95A7CC-D5DC-4057-B599-C6583DD4F91C}"/>
    <hyperlink ref="AF344" tooltip="CV%: 8.6; ERROR:   8 205; LI90%:   82 340; LS90%:   109 332" xr:uid="{280F585F-5DF9-4490-92C1-62D73B13FD7B}"/>
    <hyperlink ref="AF345" tooltip="CV%: 9.7; ERROR:   7 567; LI90%:   65 604; LS90%:   90 496" xr:uid="{28A784F6-A993-4C7E-A8C2-8348BC0C1A44}"/>
    <hyperlink ref="AF348" tooltip="CV%: 11.8; ERROR:   8 900; LI90%:   61 072; LS90%:   90 350" xr:uid="{636B4EC8-483D-45D6-8A59-12017F3710D8}"/>
    <hyperlink ref="AF349" tooltip="CV%: 14.1; ERROR:   9 177; LI90%:   50 174; LS90%:   80 364" xr:uid="{DC278D81-C9BE-45DA-B35D-94E4B2F9E09E}"/>
    <hyperlink ref="AF350" tooltip="CV%: 8.3; ERROR:   17 654; LI90%:   183 174; LS90%:   241 252" xr:uid="{9489EEFF-0320-4D55-ACA1-B72427745EEB}"/>
    <hyperlink ref="AF351" tooltip="CV%: 100.0; ERROR:    412; LI90%: 0*; LS90%:   1 090" xr:uid="{93991D4C-E874-4B29-B537-4863897A0408}"/>
    <hyperlink ref="AF352" tooltip="CV%: 8.7; ERROR:   14 861; LI90%:   146 894; LS90%:   195 784" xr:uid="{31C29FF7-CE70-42EA-8725-833C438F5AA5}"/>
    <hyperlink ref="AF353" tooltip="CV%: 11.3; ERROR:   12 075; LI90%:   87 152; LS90%:   126 874" xr:uid="{1E4019D3-C8C2-41B0-AC03-BEFF80BDE6A6}"/>
    <hyperlink ref="AF354" tooltip="CV%: 9.1; ERROR:   12 698; LI90%:   119 094; LS90%:   160 866" xr:uid="{B5A3F829-029E-4062-9955-1348FE9C82FC}"/>
    <hyperlink ref="AF355" tooltip="CV%: 9.6; ERROR:   14 336; LI90%:   125 524; LS90%:   172 686" xr:uid="{0477FAFE-98E1-4DD9-A670-F66299D9D8D9}"/>
    <hyperlink ref="AF356" tooltip="CV%: 10.6; ERROR:   14 331; LI90%:   111 252; LS90%:   158 396" xr:uid="{CF77988F-9D9A-47C6-9385-FD099A924E4A}"/>
    <hyperlink ref="AF357" tooltip="CV%: 9.7; ERROR:   15 044; LI90%:   131 059; LS90%:   180 549" xr:uid="{65124B7E-4FCF-47F0-A952-1435680A7FC5}"/>
    <hyperlink ref="AF358" tooltip="CV%: 8.3; ERROR:   18 947; LI90%:   197 504; LS90%:   259 834" xr:uid="{2A62BA15-E593-45C3-8F8D-8A7B8EA910D2}"/>
    <hyperlink ref="AF359" tooltip="CV%: 14.1; ERROR:   10 394; LI90%:   56 553; LS90%:   90 747" xr:uid="{90058AC6-3A18-47FB-A625-9CFC27A16118}"/>
    <hyperlink ref="AF362" tooltip="CV%: 11.7; ERROR:   5 838; LI90%:   40 137; LS90%:   59 343" xr:uid="{580A4F11-D97D-4A54-9998-A8FB0A6647E2}"/>
    <hyperlink ref="AF363" tooltip="CV%: 14.6; ERROR:   4 685; LI90%:   24 379; LS90%:   39 791" xr:uid="{4659673B-AE67-4906-B157-FC369B44311C}"/>
    <hyperlink ref="AF364" tooltip="CV%: 5.9; ERROR:   11 378; LI90%:   174 426; LS90%:   211 856" xr:uid="{0C9C8A01-D381-40C7-8B12-C9D55571072A}"/>
    <hyperlink ref="AF365" tooltip="CV%: 43.7; ERROR:   1 298; LI90%:    836; LS90%:   5 104" xr:uid="{8982C303-3207-4B0B-9478-8FBB50BD56F9}"/>
    <hyperlink ref="AF366" tooltip="CV%: 8.2; ERROR:   9 261; LI90%:   98 263; LS90%:   128 729" xr:uid="{C719548A-C535-41A1-8316-D28ECDF44E1A}"/>
    <hyperlink ref="AF367" tooltip="CV%: 8.0; ERROR:   8 842; LI90%:   96 145; LS90%:   125 231" xr:uid="{B6A354D2-74D8-4622-B085-5AE3C22FE8CB}"/>
    <hyperlink ref="AF368" tooltip="CV%: 6.0; ERROR:   10 500; LI90%:   156 492; LS90%:   191 034" xr:uid="{F6A61FB0-E750-44FF-ADA2-52B0EB0CA816}"/>
    <hyperlink ref="AF369" tooltip="CV%: 5.8; ERROR:   11 596; LI90%:   181 045; LS90%:   219 191" xr:uid="{2F593BE6-2391-45EF-B010-85C959A76B7A}"/>
    <hyperlink ref="AF370" tooltip="CV%: 7.8; ERROR:   8 230; LI90%:   92 140; LS90%:   119 216" xr:uid="{F5E61DCE-F895-4771-9276-070FD53FF332}"/>
    <hyperlink ref="AF371" tooltip="CV%: 7.9; ERROR:   8 642; LI90%:   94 993; LS90%:   123 423" xr:uid="{FA12CD4C-3C6A-4E96-A149-59C4275D713B}"/>
    <hyperlink ref="AF372" tooltip="CV%: 5.9; ERROR:   11 870; LI90%:   181 297; LS90%:   220 347" xr:uid="{EFCCFC30-0637-46C9-AC09-6758E81183D1}"/>
    <hyperlink ref="AF373" tooltip="CV%: 9.1; ERROR:   8 104; LI90%:   76 157; LS90%:   102 817" xr:uid="{104CA6D1-A42C-4AE4-9797-8D91CAEDCC65}"/>
    <hyperlink ref="AF376" tooltip="CV%: 14.3; ERROR:   13 001; LI90%:   69 314; LS90%:   112 086" xr:uid="{29191605-3D77-4CDF-BCF2-A627B8B1C010}"/>
    <hyperlink ref="AF377" tooltip="CV%: 20.3; ERROR:   6 868; LI90%:   22 459; LS90%:   45 053" xr:uid="{53A00FF2-F43B-4A21-AA91-2F81B82B4878}"/>
    <hyperlink ref="AF378" tooltip="CV%: 8.0; ERROR:   17 157; LI90%:   186 195; LS90%:   242 635" xr:uid="{00B3019E-D8E8-4C69-864D-D4B147CB9614}"/>
    <hyperlink ref="AF379" tooltip="CV%: 63.7; ERROR:   1 586; LI90%: 0*; LS90%:   5 097" xr:uid="{0E58F0FE-C25D-4966-BDFA-A9668A34B0D3}"/>
    <hyperlink ref="AF380" tooltip="CV%: 9.8; ERROR:   14 597; LI90%:   125 071; LS90%:   173 091" xr:uid="{1924F569-8CC3-4E75-8C43-81F8E1994073}"/>
    <hyperlink ref="AF381" tooltip="CV%: 9.4; ERROR:   12 864; LI90%:   115 987; LS90%:   158 307" xr:uid="{134C2547-49AA-4ACC-9C0C-1E8DD4B949BE}"/>
    <hyperlink ref="AF382" tooltip="CV%: 9.4; ERROR:   14 982; LI90%:   134 928; LS90%:   184 214" xr:uid="{9EEEC870-B139-4602-AB3D-CA68AC022AE9}"/>
    <hyperlink ref="AF383" tooltip="CV%: 8.2; ERROR:   16 215; LI90%:   172 180; LS90%:   225 522" xr:uid="{B3146A94-A86B-4F8F-AA87-A5F712C9F85A}"/>
    <hyperlink ref="AF384" tooltip="CV%: 12.9; ERROR:   10 575; LI90%:   64 837; LS90%:   99 627" xr:uid="{D96A94F9-64F6-44BE-B7FE-5ADD14904A40}"/>
    <hyperlink ref="AF385" tooltip="CV%: 9.9; ERROR:   14 496; LI90%:   121 888; LS90%:   169 576" xr:uid="{D874D403-9B10-4BC5-B5E1-6999EAA78777}"/>
    <hyperlink ref="AF386" tooltip="CV%: 8.1; ERROR:   17 930; LI90%:   192 119; LS90%:   251 103" xr:uid="{80546276-9D1F-480E-B0C6-CFA81CDEE774}"/>
    <hyperlink ref="AF387" tooltip="CV%: 10.3; ERROR:   12 048; LI90%:   97 069; LS90%:   136 705" xr:uid="{24722CE1-2539-4745-A6F6-FBE8D80C0FE3}"/>
    <hyperlink ref="AF390" tooltip="CV%: 9.1; ERROR:   8 060; LI90%:   75 587; LS90%:   102 103" xr:uid="{D247AD67-CED9-41A6-9DC3-185D384CD16A}"/>
    <hyperlink ref="AF391" tooltip="CV%: 13.8; ERROR:   5 747; LI90%:   32 270; LS90%:   51 176" xr:uid="{86BB2BDF-C256-4C7C-A220-AC7160CB7542}"/>
    <hyperlink ref="AF392" tooltip="CV%: 5.3; ERROR:   10 274; LI90%:   177 028; LS90%:   210 826" xr:uid="{E0340790-8414-484E-8B90-6A457A630BD9}"/>
    <hyperlink ref="AF393" tooltip="CV%: 27.5; ERROR:   1 979; LI90%:   3 934; LS90%:   10 444" xr:uid="{2BEEBDB7-B65C-482B-B753-C8AAC72AB95B}"/>
    <hyperlink ref="AF394" tooltip="CV%: 6.1; ERROR:   9 763; LI90%:   143 514; LS90%:   175 632" xr:uid="{D94F306D-C0B0-4D7C-84F1-4AEC49A7293E}"/>
    <hyperlink ref="AF395" tooltip="CV%: 6.8; ERROR:   9 228; LI90%:   120 006; LS90%:   150 364" xr:uid="{8B54AC3B-1977-4D7F-B30D-5F2069B9ED4A}"/>
    <hyperlink ref="AF396" tooltip="CV%: 5.9; ERROR:   10 134; LI90%:   154 244; LS90%:   187 580" xr:uid="{AA8BD786-9668-4610-A54E-0106DB35421A}"/>
    <hyperlink ref="AF397" tooltip="CV%: 5.6; ERROR:   10 248; LI90%:   167 305; LS90%:   201 019" xr:uid="{3710FA7B-19AE-41EC-BB11-E652AF8D4E4E}"/>
    <hyperlink ref="AF398" tooltip="CV%: 5.8; ERROR:   10 146; LI90%:   158 556; LS90%:   191 934" xr:uid="{E06EE7CB-0AAE-4A8C-AF05-A079C0597B79}"/>
    <hyperlink ref="AF399" tooltip="CV%: 6.5; ERROR:   9 031; LI90%:   123 718; LS90%:   153 428" xr:uid="{5A70FD9F-48B7-444A-9234-2A80285A582D}"/>
    <hyperlink ref="AF400" tooltip="CV%: 5.1; ERROR:   10 460; LI90%:   188 040; LS90%:   222 448" xr:uid="{F36949BE-D0F4-43E0-BB1F-29F14B376966}"/>
    <hyperlink ref="AF401" tooltip="CV%: 7.3; ERROR:   9 984; LI90%:   121 174; LS90%:   154 018" xr:uid="{88E55B2A-3E83-4F37-AEB2-5FCCA45E3C11}"/>
    <hyperlink ref="AF404" tooltip="CV%: 12.0; ERROR:   6 734; LI90%:   45 041; LS90%:   67 193" xr:uid="{44C7DF90-1D8D-4342-B84D-8D99D36CA605}"/>
    <hyperlink ref="AF405" tooltip="CV%: 13.6; ERROR:   6 488; LI90%:   37 005; LS90%:   58 347" xr:uid="{DEE2A511-D10E-4C68-BC07-CB5A2ED44D1F}"/>
    <hyperlink ref="AF406" tooltip="CV%: 5.7; ERROR:   12 966; LI90%:   205 283; LS90%:   247 939" xr:uid="{A0EE5CE4-7C95-463D-9A92-35CE800BE700}"/>
    <hyperlink ref="AF407" tooltip="CV%: 26.2; ERROR:   3 003; LI90%:   6 503; LS90%:   16 383" xr:uid="{2C67025F-56A1-45A7-B05C-2BECDC857882}"/>
    <hyperlink ref="AF408" tooltip="CV%: 7.0; ERROR:   10 671; LI90%:   134 590; LS90%:   169 696" xr:uid="{BFB4E46B-8AA6-4E9B-8E33-7DDAB63BD7D9}"/>
    <hyperlink ref="AF409" tooltip="CV%: 7.1; ERROR:   10 251; LI90%:   128 428; LS90%:   162 150" xr:uid="{8ECD0D8C-EC59-411E-8237-984EF4B290E9}"/>
    <hyperlink ref="AF410" tooltip="CV%: 7.0; ERROR:   11 944; LI90%:   151 111; LS90%:   190 405" xr:uid="{2D0E0EBB-5264-4C9A-AF4E-BD5988CC4C42}"/>
    <hyperlink ref="AF411" tooltip="CV%: 6.4; ERROR:   13 168; LI90%:   183 601; LS90%:   226 919" xr:uid="{6D766D3A-B42B-4AF2-8E92-53E1F7E3BF59}"/>
    <hyperlink ref="AF412" tooltip="CV%: 8.7; ERROR:   9 019; LI90%:   88 768; LS90%:   118 438" xr:uid="{2BAE21C5-C473-4189-81A8-9801046F58FD}"/>
    <hyperlink ref="AF413" tooltip="CV%: 7.3; ERROR:   10 737; LI90%:   130 124; LS90%:   165 446" xr:uid="{A3F073FB-3DA5-4917-99AA-2DA313E2EC3D}"/>
    <hyperlink ref="AF414" tooltip="CV%: 5.7; ERROR:   14 183; LI90%:   224 037; LS90%:   270 693" xr:uid="{6D89914D-26B0-41DC-AF4F-D709AC905746}"/>
    <hyperlink ref="AF415" tooltip="CV%: 8.2; ERROR:   10 010; LI90%:   105 658; LS90%:   138 588" xr:uid="{92D5ED26-0E66-4B48-B352-0D8DE2A48FC8}"/>
    <hyperlink ref="AF418" tooltip="CV%: 10.6; ERROR:   4 740; LI90%:   36 980; LS90%:   52 574" xr:uid="{16B505E8-6218-414B-BD85-BD30E61A5BBB}"/>
    <hyperlink ref="AF419" tooltip="CV%: 15.0; ERROR:   3 807; LI90%:   19 134; LS90%:   31 660" xr:uid="{20D8CA59-F925-477D-AD67-5121F9378B83}"/>
    <hyperlink ref="AF420" tooltip="CV%: 7.6; ERROR:   6 970; LI90%:   80 143; LS90%:   103 071" xr:uid="{7973C00E-58EB-43D7-A6D6-6C526E22B2BB}"/>
    <hyperlink ref="AF421" tooltip="CV%: 45.1; ERROR:   1 055; LI90%:    603; LS90%:   4 073" xr:uid="{6691114C-FBE5-4B06-9376-96E4A125470D}"/>
    <hyperlink ref="AF422" tooltip="CV%: 8.6; ERROR:   7 324; LI90%:   72 658; LS90%:   96 754" xr:uid="{1A9EC804-D309-4FFD-B3C9-4011E6033A4C}"/>
    <hyperlink ref="AF423" tooltip="CV%: 10.3; ERROR:   5 952; LI90%:   48 042; LS90%:   67 624" xr:uid="{EA2A7E58-3CE9-4A8E-8652-21884DC3B2D3}"/>
    <hyperlink ref="AF424" tooltip="CV%: 8.3; ERROR:   5 921; LI90%:   61 672; LS90%:   81 150" xr:uid="{19894182-0B9C-40D0-A22C-5847D96D787C}"/>
    <hyperlink ref="AF425" tooltip="CV%: 8.0; ERROR:   5 624; LI90%:   61 277; LS90%:   79 779" xr:uid="{6D2EE696-5476-4699-B3E5-8F39B7A09925}"/>
    <hyperlink ref="AF426" tooltip="CV%: 7.6; ERROR:   6 829; LI90%:   78 591; LS90%:   101 057" xr:uid="{46DB3D87-A4E8-4846-B89C-38B0FA10A7FA}"/>
    <hyperlink ref="AF427" tooltip="CV%: 9.7; ERROR:   5 869; LI90%:   50 569; LS90%:   69 877" xr:uid="{29314116-7B75-4883-BB3C-F6F1B8C68C0B}"/>
    <hyperlink ref="AF428" tooltip="CV%: 7.4; ERROR:   7 142; LI90%:   84 172; LS90%:   107 668" xr:uid="{D11A3B05-4E67-41E5-B2DC-A08C6032A344}"/>
    <hyperlink ref="AF429" tooltip="CV%: 9.6; ERROR:   5 576; LI90%:   48 906; LS90%:   67 250" xr:uid="{21B9E56B-BE31-4C78-A3B4-AE10C5DFBA05}"/>
    <hyperlink ref="AF432" tooltip="CV%: 9.1; ERROR:   23 358; LI90%:   217 119; LS90%:   293 959" xr:uid="{CC4023D7-4FDA-4B8A-A8A8-A04EB20A62CF}"/>
    <hyperlink ref="AF433" tooltip="CV%: 12.3; ERROR:   17 515; LI90%:   114 000; LS90%:   171 618" xr:uid="{7E575DF4-FBE0-495C-BF41-45D0BDF6C3AE}"/>
    <hyperlink ref="AF434" tooltip="CV%: 5.4; ERROR:   36 536; LI90%:   610 486; LS90%:   730 678" xr:uid="{85F2DA36-C63D-4E3B-8A8E-B1FB19BA010F}"/>
    <hyperlink ref="AF435" tooltip="CV%: 36.8; ERROR:   4 273; LI90%:   4 583; LS90%:   18 639" xr:uid="{880ABB2E-FCBD-46C3-A67C-6A2C8982CBA2}"/>
    <hyperlink ref="AF436" tooltip="CV%: 6.4; ERROR:   36 502; LI90%:   506 941; LS90%:   627 023" xr:uid="{5F5D7118-D036-4BE0-85B7-2A39E016D65A}"/>
    <hyperlink ref="AF437" tooltip="CV%: 7.4; ERROR:   29 765; LI90%:   355 875; LS90%:   453 791" xr:uid="{8AC9E139-6045-4552-9370-AF30AD588AA9}"/>
    <hyperlink ref="AF438" tooltip="CV%: 6.6; ERROR:   34 296; LI90%:   463 092; LS90%:   575 916" xr:uid="{B5CFFEB0-ED4B-46D5-B502-66686487F0A9}"/>
    <hyperlink ref="AF439" tooltip="CV%: 6.6; ERROR:   33 511; LI90%:   453 249; LS90%:   563 489" xr:uid="{5E25BC56-E9CF-4689-965E-1555FEAE0200}"/>
    <hyperlink ref="AF440" tooltip="CV%: 6.5; ERROR:   35 670; LI90%:   489 260; LS90%:   606 604" xr:uid="{7DA395BA-5BB7-4DD7-8124-F026F813DFAD}"/>
    <hyperlink ref="AF441" tooltip="CV%: 8.0; ERROR:   33 273; LI90%:   360 061; LS90%:   469 519" xr:uid="{162CC336-0D80-44AD-8BE8-9935B57E3AB1}"/>
    <hyperlink ref="AF442" tooltip="CV%: 5.2; ERROR:   41 131; LI90%:   717 705; LS90%:   853 015" xr:uid="{E371A0C7-3149-4CB4-B620-613040BE18E6}"/>
    <hyperlink ref="AF443" tooltip="CV%: 7.8; ERROR:   28 583; LI90%:   321 051; LS90%:   415 081" xr:uid="{4AB3528C-77CB-4059-88C8-68D4DBBA6A34}"/>
    <hyperlink ref="AF446" tooltip="CV%: 11.5; ERROR:   4 636; LI90%:   32 703; LS90%:   47 955" xr:uid="{4DF1FCE7-E601-4A1D-842E-9DB99B06E6BB}"/>
    <hyperlink ref="AF447" tooltip="CV%: 14.8; ERROR:   3 662; LI90%:   18 701; LS90%:   30 749" xr:uid="{B5AFB231-37BA-4171-9EE1-E5F52CCDFDCD}"/>
    <hyperlink ref="AF448" tooltip="CV%: 8.6; ERROR:   7 037; LI90%:   70 150; LS90%:   93 300" xr:uid="{BACB27D6-7631-4478-AC19-D1AE182C95E8}"/>
    <hyperlink ref="AF449" tooltip="CV%: NA; ERROR: NA; LI90%: NA; LS90%: NA" xr:uid="{ECD2E69D-477D-4CF8-B741-472862536EC6}"/>
    <hyperlink ref="AF450" tooltip="CV%: 11.2; ERROR:   5 968; LI90%:   43 475; LS90%:   63 107" xr:uid="{4AD841B1-0E5E-4C1E-AB0A-5019EDE5A7D4}"/>
    <hyperlink ref="AF451" tooltip="CV%: 13.8; ERROR:   4 605; LI90%:   25 739; LS90%:   40 889" xr:uid="{92E5AFF7-8587-4D30-9C64-8A68A4410458}"/>
    <hyperlink ref="AF452" tooltip="CV%: 11.3; ERROR:   5 260; LI90%:   38 011; LS90%:   55 313" xr:uid="{0F3F7409-965E-4757-BD96-15A30000F745}"/>
    <hyperlink ref="AF453" tooltip="CV%: 9.1; ERROR:   6 934; LI90%:   64 965; LS90%:   87 777" xr:uid="{36A0A28A-84FA-4199-9263-B08B72A8718A}"/>
    <hyperlink ref="AF454" tooltip="CV%: 11.4; ERROR:   6 130; LI90%:   43 792; LS90%:   63 960" xr:uid="{5989968A-6CFB-4943-B9D3-8EE3E046E6F3}"/>
    <hyperlink ref="AF455" tooltip="CV%: 12.5; ERROR:   5 586; LI90%:   35 678; LS90%:   54 056" xr:uid="{B1683348-F4DA-4A91-AEF0-0546D93F58F4}"/>
    <hyperlink ref="AF456" tooltip="CV%: 9.4; ERROR:   7 256; LI90%:   65 036; LS90%:   88 906" xr:uid="{CC7DC34A-2E61-4BD8-A8A6-6804BB048C24}"/>
    <hyperlink ref="AF457" tooltip="CV%: 13.2; ERROR:   5 781; LI90%:   34 270; LS90%:   53 288" xr:uid="{B8CF92BE-F967-41A0-A30F-20ED08C483AB}"/>
    <hyperlink ref="AF460" tooltip="CV%: 10.8; ERROR:   6 075; LI90%:   46 190; LS90%:   66 174" xr:uid="{5D836B57-5407-4835-AECF-202CB0A6E20C}"/>
    <hyperlink ref="AF461" tooltip="CV%: 15.8; ERROR:   5 077; LI90%:   23 784; LS90%:   40 488" xr:uid="{D80A614C-55DE-409C-A12E-5628C1573215}"/>
    <hyperlink ref="AF462" tooltip="CV%: 7.7; ERROR:   10 055; LI90%:   113 230; LS90%:   146 306" xr:uid="{4F598922-A06B-481A-A704-314B37EEDC2D}"/>
    <hyperlink ref="AF463" tooltip="CV%: 78.8; ERROR:    752; LI90%: 0*; LS90%:   2 192" xr:uid="{1FB22932-034E-4053-BCA0-BAD2837721B0}"/>
    <hyperlink ref="AF464" tooltip="CV%: 9.2; ERROR:   8 723; LI90%:   80 698; LS90%:   109 392" xr:uid="{4FB4C1A5-945E-4123-B096-B1B3BB4177B8}"/>
    <hyperlink ref="AF465" tooltip="CV%: 9.2; ERROR:   7 917; LI90%:   73 037; LS90%:   99 083" xr:uid="{D6FDB66A-BDC2-469B-B158-A1E8D77622AD}"/>
    <hyperlink ref="AF466" tooltip="CV%: 9.0; ERROR:   7 331; LI90%:   69 233; LS90%:   93 349" xr:uid="{03AE205A-4216-4CB6-ABA0-94BE277AE1E8}"/>
    <hyperlink ref="AF467" tooltip="CV%: 9.0; ERROR:   7 171; LI90%:   67 881; LS90%:   91 473" xr:uid="{94845D2D-E2F0-4BF7-A6A9-2AE750D7BBE9}"/>
    <hyperlink ref="AF468" tooltip="CV%: 10.0; ERROR:   7 498; LI90%:   62 923; LS90%:   87 589" xr:uid="{81019C82-3696-4E55-85E0-E4480634CF6B}"/>
    <hyperlink ref="AF469" tooltip="CV%: 8.0; ERROR:   9 001; LI90%:   98 279; LS90%:   127 891" xr:uid="{B8EC055F-0504-4788-A611-5E72FAB16C04}"/>
    <hyperlink ref="AF470" tooltip="CV%: 7.5; ERROR:   10 275; LI90%:   121 000; LS90%:   154 802" xr:uid="{7B46B6C8-CA28-46D4-8823-B7FBF2505A98}"/>
    <hyperlink ref="AF471" tooltip="CV%: 9.8; ERROR:   7 790; LI90%:   66 285; LS90%:   91 911" xr:uid="{6D61615C-6B1C-42BD-8D97-721A10BEAC41}"/>
    <hyperlink ref="AH12" tooltip="CV%: 2.3; ERROR: 0.4; LI90%: 17.4; LS90%: 18.7" xr:uid="{FC38CD4B-C921-4CA1-8A17-42E5D34B7A0B}"/>
    <hyperlink ref="AH13" tooltip="CV%: 2.7; ERROR: 0.8; LI90%: 27.0; LS90%: 29.5" xr:uid="{9F09203D-1498-4ECC-AA94-1B4D6220D1EA}"/>
    <hyperlink ref="AH14" tooltip="CV%: 1.0; ERROR: 0.5; LI90%: 52.2; LS90%: 54.0" xr:uid="{7122BBFE-71B1-42EA-B1E9-4BF31BC78615}"/>
    <hyperlink ref="AH15" tooltip="CV%: 6.3; ERROR: 3.7; LI90%: 52.2; LS90%: 64.4" xr:uid="{389EEB46-AA14-4CA6-866A-E2D2F680C083}"/>
    <hyperlink ref="AH16" tooltip="CV%: 1.3; ERROR: 0.6; LI90%: 45.9; LS90%: 47.9" xr:uid="{3A5CE687-4A67-43D8-BE1E-3E6B12816853}"/>
    <hyperlink ref="AH17" tooltip="CV%: 1.5; ERROR: 0.6; LI90%: 38.2; LS90%: 40.2" xr:uid="{88346C29-2D87-445C-A68B-2FA9CB8DB3DC}"/>
    <hyperlink ref="AH18" tooltip="CV%: 1.1; ERROR: 0.6; LI90%: 58.4; LS90%: 60.5" xr:uid="{333DCFCC-9D10-429D-892C-B630656DACB7}"/>
    <hyperlink ref="AH19" tooltip="CV%: 0.8; ERROR: 0.6; LI90%: 71.1; LS90%: 73.0" xr:uid="{063DA9D6-6363-4DD2-9F63-7C6CA42CF358}"/>
    <hyperlink ref="AH20" tooltip="CV%: 1.1; ERROR: 0.6; LI90%: 57.2; LS90%: 59.2" xr:uid="{0FA0F4DF-685F-466E-B0B0-9D552586341C}"/>
    <hyperlink ref="AH21" tooltip="CV%: 1.5; ERROR: 0.6; LI90%: 37.1; LS90%: 39.0" xr:uid="{7866DFFB-9B87-486B-9545-DD6A656FB670}"/>
    <hyperlink ref="AH22" tooltip="CV%: 0.9; ERROR: 0.5; LI90%: 56.6; LS90%: 58.4" xr:uid="{2D228301-96BC-46B0-80B6-8C70DC9048F1}"/>
    <hyperlink ref="AH23" tooltip="CV%: 1.4; ERROR: 0.7; LI90%: 48.7; LS90%: 51.0" xr:uid="{C7123CDE-1890-486B-9D99-D0E3CAEF5586}"/>
    <hyperlink ref="AH26" tooltip="CV%: 11.4; ERROR: 2.6; LI90%: 18.5; LS90%: 27.1" xr:uid="{1556B806-41D0-4591-874A-74789E27CAAA}"/>
    <hyperlink ref="AH27" tooltip="CV%: 17.1; ERROR: 4.5; LI90%: 19.0; LS90%: 33.8" xr:uid="{7D863DCB-4431-4A96-A733-AC4D25C10DC8}"/>
    <hyperlink ref="AH28" tooltip="CV%: 6.6; ERROR: 3.3; LI90%: 45.1; LS90%: 56.0" xr:uid="{0AB9E246-99D1-4A42-87AE-FD4A5EECE442}"/>
    <hyperlink ref="AH29" tooltip="CV%: 28.9; ERROR: 17.6; LI90%: 32.0; LS90%: 89.8" xr:uid="{1B704F6A-B4AA-44B3-8B2C-8F94A0436010}"/>
    <hyperlink ref="AH30" tooltip="CV%: 9.9; ERROR: 3.7; LI90%: 31.3; LS90%: 43.4" xr:uid="{5C48B0D5-ABDA-458D-964F-060475D448C3}"/>
    <hyperlink ref="AH31" tooltip="CV%: 11.0; ERROR: 3.5; LI90%: 26.3; LS90%: 37.9" xr:uid="{2E328A8C-FF56-4509-AF02-8C6114AD4A70}"/>
    <hyperlink ref="AH32" tooltip="CV%: 6.2; ERROR: 3.7; LI90%: 53.2; LS90%: 65.3" xr:uid="{74233AC0-B3E4-4554-B43F-B649231A8794}"/>
    <hyperlink ref="AH33" tooltip="CV%: 4.6; ERROR: 3.3; LI90%: 66.8; LS90%: 77.8" xr:uid="{4C0CDCEF-6985-4CB1-ACDE-2A095EEB287B}"/>
    <hyperlink ref="AH34" tooltip="CV%: 10.8; ERROR: 4.7; LI90%: 36.0; LS90%: 51.5" xr:uid="{38E1DFE5-C4B2-47E8-9286-91ABB381B8DB}"/>
    <hyperlink ref="AH35" tooltip="CV%: 11.5; ERROR: 3.1; LI90%: 21.9; LS90%: 32.2" xr:uid="{314A0423-06CE-48DB-9FFC-F5884A3FD346}"/>
    <hyperlink ref="AH36" tooltip="CV%: 6.5; ERROR: 3.9; LI90%: 53.2; LS90%: 66.1" xr:uid="{F142C74A-6B9A-452E-9304-7C824942033C}"/>
    <hyperlink ref="AH37" tooltip="CV%: 10.8; ERROR: 4.2; LI90%: 31.9; LS90%: 45.7" xr:uid="{2731C69F-4177-43EA-AD02-C98271B3EBD6}"/>
    <hyperlink ref="AH40" tooltip="CV%: 11.9; ERROR: 1.7; LI90%: 11.5; LS90%: 17.2" xr:uid="{3B6D724C-FFEC-498C-8B92-7C816BAD0635}"/>
    <hyperlink ref="AH41" tooltip="CV%: 15.9; ERROR: 3.8; LI90%: 17.4; LS90%: 29.8" xr:uid="{06887201-0592-4649-9BD0-E1938C6B0631}"/>
    <hyperlink ref="AH42" tooltip="CV%: 4.0; ERROR: 2.5; LI90%: 57.1; LS90%: 65.2" xr:uid="{AC926CF1-592B-4B7B-9195-7BC1A799BD42}"/>
    <hyperlink ref="AH43" tooltip="CV%: 18.5; ERROR: 13.4; LI90%: 50.4; LS90%: 94.6" xr:uid="{57E2CF30-52C3-4FFA-9A1C-C997DF94CA74}"/>
    <hyperlink ref="AH44" tooltip="CV%: 7.1; ERROR: 2.8; LI90%: 34.3; LS90%: 43.4" xr:uid="{C06CEB6D-5FC0-41D0-90A5-0E65BAD4E425}"/>
    <hyperlink ref="AH45" tooltip="CV%: 6.6; ERROR: 2.7; LI90%: 36.6; LS90%: 45.5" xr:uid="{D2EFB2E5-6813-4925-98E1-938AED08FD25}"/>
    <hyperlink ref="AH46" tooltip="CV%: 4.7; ERROR: 2.7; LI90%: 53.6; LS90%: 62.5" xr:uid="{12EB6473-16BB-4200-9B1D-46AF2F97495B}"/>
    <hyperlink ref="AH47" tooltip="CV%: 3.2; ERROR: 2.5; LI90%: 71.9; LS90%: 80.0" xr:uid="{39459FE8-83CB-43E0-AA67-70316E732465}"/>
    <hyperlink ref="AH48" tooltip="CV%: 7.6; ERROR: 4.3; LI90%: 49.0; LS90%: 63.0" xr:uid="{69865D14-4BFC-4400-A89C-85E2AB2DAED9}"/>
    <hyperlink ref="AH49" tooltip="CV%: 8.9; ERROR: 2.7; LI90%: 25.9; LS90%: 34.8" xr:uid="{B47E7635-6A26-4359-BA1E-C84896EEDE92}"/>
    <hyperlink ref="AH50" tooltip="CV%: 5.6; ERROR: 2.7; LI90%: 44.6; LS90%: 53.7" xr:uid="{296F07FC-E5EA-4C94-9822-693DEAA802B5}"/>
    <hyperlink ref="AH51" tooltip="CV%: 6.8; ERROR: 3.3; LI90%: 43.0; LS90%: 53.9" xr:uid="{8FCAD2FC-C61F-4129-87B4-23923643503A}"/>
    <hyperlink ref="AH54" tooltip="CV%: 15.4; ERROR: 1.4; LI90%: 6.9; LS90%: 11.5" xr:uid="{34307CB9-C83A-4776-997A-3FACED2FD3D1}"/>
    <hyperlink ref="AH55" tooltip="CV%: 24.7; ERROR: 2.9; LI90%: 6.9; LS90%: 16.4" xr:uid="{D2852019-EAFF-4B17-A342-C0CDF6BFA1DA}"/>
    <hyperlink ref="AH56" tooltip="CV%: 9.1; ERROR: 2.6; LI90%: 24.2; LS90%: 32.8" xr:uid="{5F5666B6-5780-4175-A3C2-F0E8F50298BB}"/>
    <hyperlink ref="AH57" tooltip="CV%: 22.9; ERROR: 12.3; LI90%: 33.7; LS90%: 74.2" xr:uid="{5F8864F2-E798-4683-8B62-3A16B6660FD2}"/>
    <hyperlink ref="AH58" tooltip="CV%: 12.1; ERROR: 2.3; LI90%: 15.0; LS90%: 22.4" xr:uid="{66613130-7F60-4481-89FC-6F6302CF87E7}"/>
    <hyperlink ref="AH59" tooltip="CV%: 12.2; ERROR: 2.1; LI90%: 13.6; LS90%: 20.4" xr:uid="{9BD3C15C-3142-40D0-AE7D-262FD4904F65}"/>
    <hyperlink ref="AH60" tooltip="CV%: 9.7; ERROR: 3.0; LI90%: 26.5; LS90%: 36.6" xr:uid="{0FAAEA07-CFD9-46B1-9AE9-8F6EDDC8CA58}"/>
    <hyperlink ref="AH61" tooltip="CV%: 9.2; ERROR: 3.3; LI90%: 30.1; LS90%: 40.8" xr:uid="{6BFF62E7-2C56-4FB9-BB59-BA40137A6F85}"/>
    <hyperlink ref="AH62" tooltip="CV%: 16.2; ERROR: 3.5; LI90%: 15.9; LS90%: 27.5" xr:uid="{9F94AA6D-3503-453B-B466-298F5C0F6F8D}"/>
    <hyperlink ref="AH63" tooltip="CV%: 15.1; ERROR: 1.8; LI90%: 8.9; LS90%: 14.8" xr:uid="{71283B0D-616E-4F83-BE45-7615047E2980}"/>
    <hyperlink ref="AH64" tooltip="CV%: 10.6; ERROR: 2.2; LI90%: 16.8; LS90%: 23.9" xr:uid="{15810B40-56D4-4AC3-BE41-BDA17A149F6C}"/>
    <hyperlink ref="AH65" tooltip="CV%: 14.4; ERROR: 2.6; LI90%: 13.6; LS90%: 22.1" xr:uid="{CEE5CCC4-EAA7-4D0F-B9D4-9C17EFA23B21}"/>
    <hyperlink ref="AH68" tooltip="CV%: 9.5; ERROR: 2.3; LI90%: 20.6; LS90%: 28.3" xr:uid="{07DF10A3-6B20-4603-877E-6C5157A65DD9}"/>
    <hyperlink ref="AH69" tooltip="CV%: 11.8; ERROR: 3.5; LI90%: 24.2; LS90%: 35.9" xr:uid="{52C10D0B-64D5-4579-AA60-509EBA410B42}"/>
    <hyperlink ref="AH70" tooltip="CV%: 5.5; ERROR: 2.7; LI90%: 44.6; LS90%: 53.5" xr:uid="{45ABE9BC-C824-4EAB-BD7E-AD218BB4188A}"/>
    <hyperlink ref="AH71" tooltip="CV%: 73.2; ERROR: 11.6; LI90%: 0.0*; LS90%: 34.8" xr:uid="{99978DE7-53D2-4597-97D2-3C4321F06D48}"/>
    <hyperlink ref="AH72" tooltip="CV%: 7.4; ERROR: 3.3; LI90%: 38.7; LS90%: 49.5" xr:uid="{C0FD3B71-C50A-4AC8-B140-947471A96CE8}"/>
    <hyperlink ref="AH73" tooltip="CV%: 7.8; ERROR: 3.1; LI90%: 34.2; LS90%: 44.3" xr:uid="{8371539F-EA08-4071-B9B0-D7C1F84938E2}"/>
    <hyperlink ref="AH74" tooltip="CV%: 5.8; ERROR: 3.3; LI90%: 51.1; LS90%: 61.9" xr:uid="{EA380419-BABC-41DD-8310-E8FA864B140C}"/>
    <hyperlink ref="AH75" tooltip="CV%: 4.5; ERROR: 3.0; LI90%: 61.6; LS90%: 71.5" xr:uid="{AA613748-078B-4B74-8C21-538B294D1824}"/>
    <hyperlink ref="AH76" tooltip="CV%: 6.9; ERROR: 3.4; LI90%: 42.9; LS90%: 53.9" xr:uid="{02ADBF38-AE26-4C96-B07E-840A082F40B7}"/>
    <hyperlink ref="AH77" tooltip="CV%: 8.8; ERROR: 2.7; LI90%: 26.1; LS90%: 34.9" xr:uid="{2DC526FB-9A40-426A-82B9-294652F7ECAF}"/>
    <hyperlink ref="AH78" tooltip="CV%: 5.2; ERROR: 2.7; LI90%: 47.3; LS90%: 56.1" xr:uid="{4B10EE40-24D2-45C7-961C-B5D42D9A5BB4}"/>
    <hyperlink ref="AH79" tooltip="CV%: 7.8; ERROR: 3.3; LI90%: 36.2; LS90%: 46.9" xr:uid="{F391A523-44C2-4687-ADE6-E3047E33D172}"/>
    <hyperlink ref="AH82" tooltip="CV%: 14.3; ERROR: 1.7; LI90%: 9.0; LS90%: 14.6" xr:uid="{C57372E2-A4AE-4735-B3B9-F9E00142F38A}"/>
    <hyperlink ref="AH83" tooltip="CV%: 19.7; ERROR: 3.1; LI90%: 10.5; LS90%: 20.5" xr:uid="{5C600CD9-9B02-4177-81B9-5DC56B303A15}"/>
    <hyperlink ref="AH84" tooltip="CV%: 6.9; ERROR: 2.3; LI90%: 29.4; LS90%: 37.0" xr:uid="{39E18688-8598-48A1-9A28-0A844F4F7FA9}"/>
    <hyperlink ref="AH85" tooltip="CV%: 74.1; ERROR: 12.5; LI90%: 0.0*; LS90%: 37.5" xr:uid="{4E991080-0BE1-433D-BFDC-37627B14B019}"/>
    <hyperlink ref="AH86" tooltip="CV%: 9.4; ERROR: 2.5; LI90%: 22.1; LS90%: 30.2" xr:uid="{92790813-147B-4EC7-8425-61C4E08E1E93}"/>
    <hyperlink ref="AH87" tooltip="CV%: 10.3; ERROR: 2.1; LI90%: 16.8; LS90%: 23.7" xr:uid="{9CB2936F-63AC-4E3A-8B24-5D35549F7E0D}"/>
    <hyperlink ref="AH88" tooltip="CV%: 6.8; ERROR: 2.8; LI90%: 36.6; LS90%: 45.9" xr:uid="{998A24A7-A025-4E57-BC83-F590BB832EE4}"/>
    <hyperlink ref="AH89" tooltip="CV%: 5.9; ERROR: 2.8; LI90%: 43.8; LS90%: 53.2" xr:uid="{3C426135-8E93-4A87-83A9-F2E505C52F03}"/>
    <hyperlink ref="AH90" tooltip="CV%: 10.4; ERROR: 3.5; LI90%: 27.8; LS90%: 39.3" xr:uid="{7F1CD5C0-CB1A-4704-AAB3-A1A060D5B59E}"/>
    <hyperlink ref="AH91" tooltip="CV%: 9.7; ERROR: 2.0; LI90%: 17.7; LS90%: 24.3" xr:uid="{4A23BD3C-C89E-4DDC-9AFE-C006E2B45C1D}"/>
    <hyperlink ref="AH92" tooltip="CV%: 5.9; ERROR: 2.5; LI90%: 38.2; LS90%: 46.4" xr:uid="{55ABAED2-0A37-42EA-8E1E-F7561619A3C6}"/>
    <hyperlink ref="AH93" tooltip="CV%: 10.3; ERROR: 2.4; LI90%: 19.4; LS90%: 27.3" xr:uid="{7585B1EC-F501-4E14-B452-26C0DF77F497}"/>
    <hyperlink ref="AH96" tooltip="CV%: 8.8; ERROR: 1.8; LI90%: 17.2; LS90%: 23.0" xr:uid="{00705E39-A466-4174-A6DF-07F3D37E7940}"/>
    <hyperlink ref="AH97" tooltip="CV%: 12.5; ERROR: 3.5; LI90%: 21.9; LS90%: 33.3" xr:uid="{C407B508-8C09-48ED-96BE-10890D1D6C60}"/>
    <hyperlink ref="AH98" tooltip="CV%: 4.0; ERROR: 2.3; LI90%: 54.9; LS90%: 62.5" xr:uid="{CD3277BA-2509-4079-8970-FDD2E40F503B}"/>
    <hyperlink ref="AH99" tooltip="CV%: 28.5; ERROR: 17.8; LI90%: 33.2; LS90%: 91.6" xr:uid="{A927B3A4-4ADC-46F5-A958-162CA58F9B69}"/>
    <hyperlink ref="AH100" tooltip="CV%: 5.4; ERROR: 2.5; LI90%: 43.4; LS90%: 51.7" xr:uid="{00B0202D-1EC1-4755-93C8-A74BCCA11498}"/>
    <hyperlink ref="AH101" tooltip="CV%: 5.5; ERROR: 2.4; LI90%: 39.0; LS90%: 46.8" xr:uid="{884182DB-281D-4390-B306-681CB9F25E41}"/>
    <hyperlink ref="AH102" tooltip="CV%: 5.0; ERROR: 2.8; LI90%: 52.5; LS90%: 61.9" xr:uid="{9784BF3F-D20A-4F1A-AF2A-D338983BFDEC}"/>
    <hyperlink ref="AH103" tooltip="CV%: 4.4; ERROR: 2.8; LI90%: 59.8; LS90%: 69.0" xr:uid="{7431D646-F87A-4882-A77F-7086472204B3}"/>
    <hyperlink ref="AH104" tooltip="CV%: 8.2; ERROR: 3.4; LI90%: 35.6; LS90%: 46.7" xr:uid="{7BDAF0C4-C731-4424-9C48-9986B5DA08F4}"/>
    <hyperlink ref="AH105" tooltip="CV%: 6.5; ERROR: 2.4; LI90%: 32.3; LS90%: 40.1" xr:uid="{5046232E-8495-49D6-AF55-76609E3385BE}"/>
    <hyperlink ref="AH106" tooltip="CV%: 4.8; ERROR: 2.4; LI90%: 45.5; LS90%: 53.3" xr:uid="{E759D077-CAE7-4082-817C-44D80DA9CC11}"/>
    <hyperlink ref="AH107" tooltip="CV%: 5.5; ERROR: 2.6; LI90%: 43.5; LS90%: 52.1" xr:uid="{ADBE00DF-A2EE-4C01-80B7-0A665F9A0EA2}"/>
    <hyperlink ref="AH110" tooltip="CV%: 10.3; ERROR: 1.8; LI90%: 14.4; LS90%: 20.2" xr:uid="{00AD0E2D-81E2-4426-98E3-C13868612ADD}"/>
    <hyperlink ref="AH111" tooltip="CV%: 11.6; ERROR: 2.6; LI90%: 18.1; LS90%: 26.5" xr:uid="{F7830FF6-F3CD-4267-8807-B134A42DD55C}"/>
    <hyperlink ref="AH112" tooltip="CV%: 4.8; ERROR: 2.5; LI90%: 48.1; LS90%: 56.3" xr:uid="{CA053445-455A-4604-9D9F-52419A67F4F5}"/>
    <hyperlink ref="AH113" tooltip="CV%: 33.7; ERROR: 11.0; LI90%: 14.6; LS90%: 51.0" xr:uid="{6F55B361-8CAF-4AEE-B9BF-892D2C8B715D}"/>
    <hyperlink ref="AH114" tooltip="CV%: 5.0; ERROR: 2.9; LI90%: 52.8; LS90%: 62.3" xr:uid="{A35E9F95-B169-49F9-A095-8BCAAC1854E9}"/>
    <hyperlink ref="AH115" tooltip="CV%: 5.5; ERROR: 2.8; LI90%: 46.9; LS90%: 56.2" xr:uid="{DAD4D54E-CF89-480C-8077-255AAEF94AFD}"/>
    <hyperlink ref="AH116" tooltip="CV%: 3.4; ERROR: 2.5; LI90%: 69.5; LS90%: 77.6" xr:uid="{7296FEAC-A82E-4CD1-BB99-3971A2EA5944}"/>
    <hyperlink ref="AH117" tooltip="CV%: 2.6; ERROR: 2.1; LI90%: 78.9; LS90%: 85.9" xr:uid="{D65618A5-3A58-4958-AB10-A18B73A0B552}"/>
    <hyperlink ref="AH118" tooltip="CV%: 5.2; ERROR: 2.7; LI90%: 48.3; LS90%: 57.3" xr:uid="{6D1766F9-DD9C-4683-8511-994530C3C203}"/>
    <hyperlink ref="AH119" tooltip="CV%: 6.3; ERROR: 2.6; LI90%: 37.0; LS90%: 45.7" xr:uid="{B53AB2AD-CCE1-44D8-B369-5FB731213D45}"/>
    <hyperlink ref="AH120" tooltip="CV%: 4.6; ERROR: 2.7; LI90%: 53.9; LS90%: 62.6" xr:uid="{1B4D7EE1-EAEE-46BA-A686-339E234AF0B1}"/>
    <hyperlink ref="AH121" tooltip="CV%: 6.3; ERROR: 3.2; LI90%: 45.5; LS90%: 55.9" xr:uid="{D0FD9DAA-2DB5-42A8-BC33-1B5A28BFB763}"/>
    <hyperlink ref="AH124" tooltip="CV%: 10.1; ERROR: 1.6; LI90%: 13.3; LS90%: 18.6" xr:uid="{2277C83D-5899-4EB1-B5C2-65FAE0B26173}"/>
    <hyperlink ref="AH125" tooltip="CV%: 15.3; ERROR: 3.0; LI90%: 14.9; LS90%: 24.9" xr:uid="{22A8CBDA-0979-445E-AE63-D3A599A3C450}"/>
    <hyperlink ref="AH126" tooltip="CV%: 3.9; ERROR: 2.2; LI90%: 52.4; LS90%: 59.6" xr:uid="{3F4F247E-72C0-4E5E-AF4A-FA362621A0CC}"/>
    <hyperlink ref="AH127" tooltip="CV%: 37.7; ERROR: 14.3; LI90%: 14.4; LS90%: 61.6" xr:uid="{55C918AB-C85B-47FC-BB8C-6CFBF21C8094}"/>
    <hyperlink ref="AH128" tooltip="CV%: 5.6; ERROR: 2.3; LI90%: 38.2; LS90%: 45.9" xr:uid="{4682DF15-0EC7-410A-8C05-B1E83A2001DC}"/>
    <hyperlink ref="AH129" tooltip="CV%: 6.1; ERROR: 2.3; LI90%: 33.7; LS90%: 41.3" xr:uid="{761193F3-33A3-4F65-B9B5-4F148F09610E}"/>
    <hyperlink ref="AH130" tooltip="CV%: 5.1; ERROR: 2.6; LI90%: 47.5; LS90%: 56.2" xr:uid="{C7F0EB8A-1447-4D5D-B172-A95EE4207ABA}"/>
    <hyperlink ref="AH131" tooltip="CV%: 3.6; ERROR: 2.4; LI90%: 63.3; LS90%: 71.2" xr:uid="{F5C3290C-7714-4AF3-A8B9-8FB8419F81FA}"/>
    <hyperlink ref="AH132" tooltip="CV%: 5.8; ERROR: 3.4; LI90%: 53.4; LS90%: 64.6" xr:uid="{4CCBF924-CFF7-4D32-96C3-04A2695B74C3}"/>
    <hyperlink ref="AH133" tooltip="CV%: 6.0; ERROR: 2.2; LI90%: 34.0; LS90%: 41.4" xr:uid="{A841280C-1B8A-4167-863F-E9F6A6F2C1D3}"/>
    <hyperlink ref="AH134" tooltip="CV%: 3.8; ERROR: 2.2; LI90%: 55.0; LS90%: 62.3" xr:uid="{B3A8EAE4-C65D-4294-BCE0-24A01CA738D4}"/>
    <hyperlink ref="AH135" tooltip="CV%: 5.2; ERROR: 2.6; LI90%: 46.6; LS90%: 55.2" xr:uid="{359850EA-EF2D-4625-AC19-B6ADD4E900E3}"/>
    <hyperlink ref="AH138" tooltip="CV%: 7.2; ERROR: 1.0; LI90%: 12.6; LS90%: 16.0" xr:uid="{9E9F22D0-BA2D-4F87-BD07-25440BF08888}"/>
    <hyperlink ref="AH139" tooltip="CV%: 7.0; ERROR: 2.1; LI90%: 27.0; LS90%: 34.1" xr:uid="{DFA7B890-DCB3-4EB7-A8B4-CA0923A1A83C}"/>
    <hyperlink ref="AH140" tooltip="CV%: 2.4; ERROR: 1.5; LI90%: 59.7; LS90%: 64.6" xr:uid="{139B2ABF-6C6F-4DE4-B636-E70602F9054C}"/>
    <hyperlink ref="AH141" tooltip="CV%: 16.0; ERROR: 10.6; LI90%: 48.8; LS90%: 83.9" xr:uid="{A81C0E51-4B1D-4CBF-B3BC-1FB651EB94E6}"/>
    <hyperlink ref="AH142" tooltip="CV%: 4.0; ERROR: 1.6; LI90%: 37.8; LS90%: 43.2" xr:uid="{DE564F73-DD4C-4258-90D2-169C5F9B278F}"/>
    <hyperlink ref="AH143" tooltip="CV%: 5.7; ERROR: 1.5; LI90%: 23.5; LS90%: 28.3" xr:uid="{EAE8F1B9-4F20-481F-A9B7-CEDDFD9BF3E8}"/>
    <hyperlink ref="AH144" tooltip="CV%: 2.9; ERROR: 1.7; LI90%: 55.0; LS90%: 60.5" xr:uid="{20785C4D-0BBE-4487-80A6-6CEAC4F96FB2}"/>
    <hyperlink ref="AH145" tooltip="CV%: 1.9; ERROR: 1.5; LI90%: 74.7; LS90%: 79.5" xr:uid="{40A3A08E-F0ED-4658-B6B7-29DE40E8826E}"/>
    <hyperlink ref="AH146" tooltip="CV%: 1.9; ERROR: 1.4; LI90%: 71.7; LS90%: 76.3" xr:uid="{39169C57-F7E2-4ED5-88DC-FCF8B037FFF6}"/>
    <hyperlink ref="AH147" tooltip="CV%: 4.2; ERROR: 1.6; LI90%: 34.7; LS90%: 39.9" xr:uid="{A318DF65-F584-465C-AC9C-04AD2CC787E2}"/>
    <hyperlink ref="AH148" tooltip="CV%: 3.0; ERROR: 1.6; LI90%: 51.8; LS90%: 57.3" xr:uid="{0263CC24-3604-47DD-8561-1C4E71CC89AE}"/>
    <hyperlink ref="AH149" tooltip="CV%: 3.9; ERROR: 1.8; LI90%: 43.2; LS90%: 49.1" xr:uid="{B2E20A75-DF05-42BE-B2EE-B0C90A038FB6}"/>
    <hyperlink ref="AH152" tooltip="CV%: 11.1; ERROR: 1.5; LI90%: 11.1; LS90%: 16.1" xr:uid="{3F1DD0D8-85F5-492A-9FD5-3389BCDDB4DB}"/>
    <hyperlink ref="AH153" tooltip="CV%: 16.0; ERROR: 2.4; LI90%: 11.2; LS90%: 19.2" xr:uid="{FBF00F91-A072-48D2-9C88-B088D7FA6ECB}"/>
    <hyperlink ref="AH154" tooltip="CV%: 6.5; ERROR: 2.3; LI90%: 32.4; LS90%: 40.1" xr:uid="{9D330A6D-4CA0-442C-B7EF-0010497C85CD}"/>
    <hyperlink ref="AH155" tooltip="CV%: 33.1; ERROR: 19.1; LI90%: 26.3; LS90%: 89.1" xr:uid="{AA9E276B-3668-457E-AD72-1E55FC66C751}"/>
    <hyperlink ref="AH156" tooltip="CV%: 7.9; ERROR: 2.5; LI90%: 28.0; LS90%: 36.4" xr:uid="{BD0CCFAE-0A2C-4489-BD18-E20BAE86C9C5}"/>
    <hyperlink ref="AH157" tooltip="CV%: 8.8; ERROR: 2.4; LI90%: 23.0; LS90%: 30.9" xr:uid="{B815CB3F-FC93-4729-8434-868B2D3D0029}"/>
    <hyperlink ref="AH158" tooltip="CV%: 6.8; ERROR: 2.9; LI90%: 38.1; LS90%: 47.6" xr:uid="{A1A25F1F-A98A-4031-902B-0AC2FAD04D6D}"/>
    <hyperlink ref="AH159" tooltip="CV%: 6.6; ERROR: 3.0; LI90%: 41.1; LS90%: 51.1" xr:uid="{1155E5EE-2401-416C-867D-60EE1B6CED37}"/>
    <hyperlink ref="AH160" tooltip="CV%: 8.2; ERROR: 2.6; LI90%: 27.4; LS90%: 36.0" xr:uid="{326F02F4-6739-4292-89DB-239B55BD0DEF}"/>
    <hyperlink ref="AH161" tooltip="CV%: 9.3; ERROR: 2.0; LI90%: 17.9; LS90%: 24.4" xr:uid="{6374B4C6-714C-4A87-B0D0-F0D27B7BCAFA}"/>
    <hyperlink ref="AH162" tooltip="CV%: 5.6; ERROR: 2.5; LI90%: 40.7; LS90%: 48.9" xr:uid="{E1DD9E71-7187-4EFA-AC9E-29F3E0C63EAE}"/>
    <hyperlink ref="AH163" tooltip="CV%: 9.9; ERROR: 2.9; LI90%: 24.9; LS90%: 34.6" xr:uid="{375DE991-884A-4E74-B07D-B449BDFC6B36}"/>
    <hyperlink ref="AH166" tooltip="CV%: 9.6; ERROR: 2.1; LI90%: 18.2; LS90%: 25.0" xr:uid="{BC32D5C2-9915-48F5-A989-FC2DE0474E24}"/>
    <hyperlink ref="AH167" tooltip="CV%: 10.9; ERROR: 4.6; LI90%: 34.2; LS90%: 49.3" xr:uid="{06BC9D61-0185-43E6-90C8-7BBD2453CA0A}"/>
    <hyperlink ref="AH168" tooltip="CV%: 3.6; ERROR: 2.3; LI90%: 61.6; LS90%: 69.2" xr:uid="{95552F5F-BF27-41E5-A9BE-8E6E695BB065}"/>
    <hyperlink ref="AH169" tooltip="CV%: 17.8; ERROR: 14.2; LI90%: 56.5; LS90%: 100.0*" xr:uid="{B7FF5D9A-2826-4940-8E75-8F1AEEDD7237}"/>
    <hyperlink ref="AH170" tooltip="CV%: 5.2; ERROR: 3.1; LI90%: 55.7; LS90%: 66.0" xr:uid="{53473FD8-D26C-4790-AFB4-36BBB36210FF}"/>
    <hyperlink ref="AH171" tooltip="CV%: 6.5; ERROR: 3.5; LI90%: 48.1; LS90%: 59.6" xr:uid="{4F4160BC-8091-4EF3-8F96-0F20837EAF0F}"/>
    <hyperlink ref="AH172" tooltip="CV%: 4.9; ERROR: 3.3; LI90%: 62.3; LS90%: 73.3" xr:uid="{2BA262E1-33AB-4BC5-9D18-E5BC796A8486}"/>
    <hyperlink ref="AH173" tooltip="CV%: 3.9; ERROR: 2.9; LI90%: 69.8; LS90%: 79.2" xr:uid="{A796BBC3-1265-44CA-A472-033A45DD4A37}"/>
    <hyperlink ref="AH174" tooltip="CV%: 7.1; ERROR: 3.8; LI90%: 47.3; LS90%: 59.8" xr:uid="{6FC3FA64-73A3-4F0C-8E13-03D57CDFA09F}"/>
    <hyperlink ref="AH175" tooltip="CV%: 5.5; ERROR: 2.9; LI90%: 47.6; LS90%: 57.0" xr:uid="{EC0C5686-F464-423E-8EAB-75CE703CCE73}"/>
    <hyperlink ref="AH176" tooltip="CV%: 4.2; ERROR: 2.8; LI90%: 62.4; LS90%: 71.7" xr:uid="{BAEB4BBB-5AD0-450C-8558-709F6C4F1C72}"/>
    <hyperlink ref="AH177" tooltip="CV%: 6.6; ERROR: 3.9; LI90%: 52.6; LS90%: 65.3" xr:uid="{4649B0BA-9A5A-4AF1-902F-EDEF10B8B758}"/>
    <hyperlink ref="AH180" tooltip="CV%: 11.0; ERROR: 1.7; LI90%: 12.4; LS90%: 17.9" xr:uid="{CA4DAEC1-B128-4C06-A82E-56EF92CBC116}"/>
    <hyperlink ref="AH181" tooltip="CV%: 11.8; ERROR: 3.4; LI90%: 23.2; LS90%: 34.3" xr:uid="{D77EECF0-E015-492A-BD82-AF4C133EB7F1}"/>
    <hyperlink ref="AH182" tooltip="CV%: 5.6; ERROR: 2.5; LI90%: 41.4; LS90%: 49.7" xr:uid="{E0B772D8-D2BE-4531-95B7-D1E5DC114C8E}"/>
    <hyperlink ref="AH183" tooltip="CV%: 21.9; ERROR: 14.9; LI90%: 43.7; LS90%: 92.8" xr:uid="{31066E6E-46CA-47E2-94C8-81846FF5064C}"/>
    <hyperlink ref="AH184" tooltip="CV%: 5.6; ERROR: 2.7; LI90%: 43.0; LS90%: 51.8" xr:uid="{696EB62C-DD67-419A-B90D-DA3A76D7B99B}"/>
    <hyperlink ref="AH185" tooltip="CV%: 7.5; ERROR: 3.1; LI90%: 35.5; LS90%: 45.6" xr:uid="{FBF1045B-2A4C-44E6-B317-0DF76322ACF4}"/>
    <hyperlink ref="AH186" tooltip="CV%: 4.8; ERROR: 3.0; LI90%: 56.7; LS90%: 66.5" xr:uid="{9C9263C0-DED5-41CE-95C1-C4514FD6A625}"/>
    <hyperlink ref="AH187" tooltip="CV%: 4.0; ERROR: 2.9; LI90%: 68.1; LS90%: 77.8" xr:uid="{028B8643-BB25-4668-8A0A-EA21A1064178}"/>
    <hyperlink ref="AH188" tooltip="CV%: 5.6; ERROR: 2.7; LI90%: 44.5; LS90%: 53.5" xr:uid="{584D61D0-ED6A-4B19-91A6-7FBDC1CC2F9E}"/>
    <hyperlink ref="AH189" tooltip="CV%: 5.9; ERROR: 2.4; LI90%: 36.3; LS90%: 44.1" xr:uid="{C48360B3-EC9B-4F16-96C5-CEA17E372C29}"/>
    <hyperlink ref="AH190" tooltip="CV%: 4.3; ERROR: 2.5; LI90%: 54.4; LS90%: 62.7" xr:uid="{8559300E-B8F6-4AA7-837F-8D45F6734D38}"/>
    <hyperlink ref="AH191" tooltip="CV%: 8.1; ERROR: 3.6; LI90%: 39.1; LS90%: 51.0" xr:uid="{8A0C470A-BEE5-4D01-BFB7-54584F3EDCED}"/>
    <hyperlink ref="AH194" tooltip="CV%: 8.3; ERROR: 2.3; LI90%: 24.5; LS90%: 32.3" xr:uid="{17ABABFF-3255-4778-A8B9-018329B76593}"/>
    <hyperlink ref="AH195" tooltip="CV%: 11.1; ERROR: 3.9; LI90%: 28.3; LS90%: 41.0" xr:uid="{D965AF57-2215-44C0-BE0F-858985D63AAB}"/>
    <hyperlink ref="AH196" tooltip="CV%: 5.2; ERROR: 2.8; LI90%: 49.2; LS90%: 58.3" xr:uid="{D842BD25-036D-4367-ADD4-4DF22B8A30A9}"/>
    <hyperlink ref="AH197" tooltip="CV%: NA; ERROR: NA; LI90%: NA; LS90%: NA" display="100.0*" xr:uid="{FB96B3DB-6DA0-4F0F-B648-0E0FDC0AF671}"/>
    <hyperlink ref="AH198" tooltip="CV%: 5.5; ERROR: 3.0; LI90%: 49.9; LS90%: 59.8" xr:uid="{373E3ADA-9184-4147-991B-2407FDBB5988}"/>
    <hyperlink ref="AH199" tooltip="CV%: 7.1; ERROR: 3.6; LI90%: 44.6; LS90%: 56.5" xr:uid="{F7A124E5-518E-48AF-8442-41A013D36C4E}"/>
    <hyperlink ref="AH200" tooltip="CV%: 5.0; ERROR: 3.3; LI90%: 60.3; LS90%: 71.1" xr:uid="{05149876-3FE8-4C76-B4D5-A3FCD6127E9D}"/>
    <hyperlink ref="AH201" tooltip="CV%: 3.9; ERROR: 2.9; LI90%: 69.3; LS90%: 78.8" xr:uid="{662078AD-FC60-4FBC-9ACD-2B72C8D8D957}"/>
    <hyperlink ref="AH202" tooltip="CV%: 6.0; ERROR: 3.1; LI90%: 46.2; LS90%: 56.3" xr:uid="{9E7D600F-3CA0-43E6-BA32-C414C1EFE334}"/>
    <hyperlink ref="AH203" tooltip="CV%: 7.8; ERROR: 3.0; LI90%: 33.2; LS90%: 43.0" xr:uid="{58D875BD-B88E-4990-B4E6-5CAFF082FDEC}"/>
    <hyperlink ref="AH204" tooltip="CV%: 4.8; ERROR: 2.8; LI90%: 54.5; LS90%: 63.8" xr:uid="{E167B232-8856-42DF-BC53-0D8B66F9AA99}"/>
    <hyperlink ref="AH205" tooltip="CV%: 6.9; ERROR: 3.7; LI90%: 48.5; LS90%: 60.8" xr:uid="{6D8193A7-D17C-459A-A8F5-64F543754B46}"/>
    <hyperlink ref="AH208" tooltip="CV%: 11.0; ERROR: 1.7; LI90%: 12.3; LS90%: 17.8" xr:uid="{4839F3AA-A701-4CD8-A5DD-AA1337B6C2CA}"/>
    <hyperlink ref="AH209" tooltip="CV%: 12.3; ERROR: 3.4; LI90%: 22.0; LS90%: 33.2" xr:uid="{1DE00493-3A21-490F-8273-E9E67B52BB16}"/>
    <hyperlink ref="AH210" tooltip="CV%: 5.6; ERROR: 2.5; LI90%: 41.5; LS90%: 49.8" xr:uid="{36C4C922-E7A7-4B65-83AF-6918743C38E9}"/>
    <hyperlink ref="AH211" tooltip="CV%: 24.7; ERROR: 13.1; LI90%: 31.5; LS90%: 74.7" xr:uid="{56D55ABA-D986-49FE-A57B-CD16275467AF}"/>
    <hyperlink ref="AH212" tooltip="CV%: 7.9; ERROR: 2.8; LI90%: 31.4; LS90%: 40.8" xr:uid="{BFB4D5FE-9B5A-4CAF-A253-C9DB571BC5F4}"/>
    <hyperlink ref="AH213" tooltip="CV%: 9.2; ERROR: 3.0; LI90%: 27.5; LS90%: 37.3" xr:uid="{A3379E11-99B8-4773-B06C-83E123D94211}"/>
    <hyperlink ref="AH214" tooltip="CV%: 5.7; ERROR: 3.2; LI90%: 50.8; LS90%: 61.3" xr:uid="{877BBA8E-A850-474C-A9D8-AAD7AF6F1F06}"/>
    <hyperlink ref="AH215" tooltip="CV%: 4.5; ERROR: 3.1; LI90%: 63.5; LS90%: 73.7" xr:uid="{57485F91-CB12-4368-85AA-E3CA4D59E781}"/>
    <hyperlink ref="AH216" tooltip="CV%: 6.9; ERROR: 3.4; LI90%: 43.9; LS90%: 55.1" xr:uid="{AB932FC9-5842-448E-9846-E6EFD5307C83}"/>
    <hyperlink ref="AH217" tooltip="CV%: 6.9; ERROR: 2.7; LI90%: 34.2; LS90%: 43.0" xr:uid="{B0E2E258-F75D-43AF-9DF0-02F6B471735B}"/>
    <hyperlink ref="AH218" tooltip="CV%: 4.8; ERROR: 2.6; LI90%: 49.6; LS90%: 58.1" xr:uid="{1FBE5AD8-B038-4EDE-81CB-B92A0F2D534C}"/>
    <hyperlink ref="AH219" tooltip="CV%: 6.9; ERROR: 3.3; LI90%: 41.9; LS90%: 52.7" xr:uid="{F0FB76BA-629C-43C2-9AB3-8F06A1DD01AE}"/>
    <hyperlink ref="AH222" tooltip="CV%: 8.8; ERROR: 2.0; LI90%: 19.5; LS90%: 26.2" xr:uid="{BBFF06FF-F9A7-4EF1-9E25-422E0A12071F}"/>
    <hyperlink ref="AH223" tooltip="CV%: 10.1; ERROR: 3.7; LI90%: 30.8; LS90%: 43.2" xr:uid="{A950D149-832D-4E3E-A55E-317998D12483}"/>
    <hyperlink ref="AH224" tooltip="CV%: 3.8; ERROR: 2.5; LI90%: 61.6; LS90%: 69.8" xr:uid="{572F0158-543F-4909-8825-B00B361F4B00}"/>
    <hyperlink ref="AH225" tooltip="CV%: 22.1; ERROR: 12.3; LI90%: 35.6; LS90%: 76.2" xr:uid="{96B7FDCE-87EB-4986-861E-C589C4E707C7}"/>
    <hyperlink ref="AH226" tooltip="CV%: 4.3; ERROR: 2.5; LI90%: 55.0; LS90%: 63.3" xr:uid="{5BE87F67-B957-4193-BB5E-6A4576A54A70}"/>
    <hyperlink ref="AH227" tooltip="CV%: 5.1; ERROR: 2.6; LI90%: 46.7; LS90%: 55.3" xr:uid="{B3B13966-BAAC-431D-A2B7-00A1754C46CF}"/>
    <hyperlink ref="AH228" tooltip="CV%: 3.6; ERROR: 2.6; LI90%: 67.7; LS90%: 76.2" xr:uid="{DA87D4B9-9381-48BA-B753-E7B725C4894C}"/>
    <hyperlink ref="AH229" tooltip="CV%: 2.8; ERROR: 2.3; LI90%: 79.6; LS90%: 87.3" xr:uid="{E381A130-DF7D-4D79-BABD-F3AAAF99336F}"/>
    <hyperlink ref="AH230" tooltip="CV%: 2.5; ERROR: 2.1; LI90%: 77.9; LS90%: 84.6" xr:uid="{AB377FE3-ADB0-4909-A62D-00A6B1054BF0}"/>
    <hyperlink ref="AH231" tooltip="CV%: 5.5; ERROR: 2.5; LI90%: 41.9; LS90%: 50.2" xr:uid="{FFF8BD64-7353-45EB-8403-F7EB2ED0EA18}"/>
    <hyperlink ref="AH232" tooltip="CV%: 3.4; ERROR: 2.3; LI90%: 63.0; LS90%: 70.5" xr:uid="{C55F8CAB-37EC-4897-8875-5048E3E59F38}"/>
    <hyperlink ref="AH233" tooltip="CV%: 3.6; ERROR: 2.6; LI90%: 69.1; LS90%: 77.7" xr:uid="{462607AF-07BD-45AE-8D56-924AD091EAC0}"/>
    <hyperlink ref="AH236" tooltip="CV%: 9.4; ERROR: 1.6; LI90%: 14.7; LS90%: 20.0" xr:uid="{55E72557-206B-4C09-A355-6344E5C5978E}"/>
    <hyperlink ref="AH237" tooltip="CV%: 10.5; ERROR: 2.5; LI90%: 19.5; LS90%: 27.7" xr:uid="{9B0A93AA-A91D-4492-96F6-B0260230F66A}"/>
    <hyperlink ref="AH238" tooltip="CV%: 4.9; ERROR: 2.2; LI90%: 41.6; LS90%: 48.9" xr:uid="{A1E206C1-0F4D-4F64-8211-46333A6AA4A6}"/>
    <hyperlink ref="AH239" tooltip="CV%: 17.1; ERROR: 11.5; LI90%: 48.1; LS90%: 85.9" xr:uid="{707BBC2B-04DC-4343-A131-7468B062D58A}"/>
    <hyperlink ref="AH240" tooltip="CV%: 5.2; ERROR: 2.3; LI90%: 40.4; LS90%: 47.9" xr:uid="{1D0E570A-588B-4343-99CB-B9E72DCE1023}"/>
    <hyperlink ref="AH241" tooltip="CV%: 6.3; ERROR: 2.7; LI90%: 38.8; LS90%: 47.7" xr:uid="{06072588-B834-40F7-9E45-CC4C2E7463D6}"/>
    <hyperlink ref="AH242" tooltip="CV%: 4.2; ERROR: 2.5; LI90%: 54.6; LS90%: 62.8" xr:uid="{1DC85346-14E1-4F83-BF59-FD48A57F0FD2}"/>
    <hyperlink ref="AH243" tooltip="CV%: 3.5; ERROR: 2.5; LI90%: 66.4; LS90%: 74.6" xr:uid="{ECE595CA-DAD2-461B-A1A0-C22567DEB5B2}"/>
    <hyperlink ref="AH244" tooltip="CV%: 5.0; ERROR: 2.2; LI90%: 41.3; LS90%: 48.6" xr:uid="{D0B089F9-6976-4448-B684-B15B53442FE5}"/>
    <hyperlink ref="AH245" tooltip="CV%: 5.9; ERROR: 2.2; LI90%: 34.3; LS90%: 41.6" xr:uid="{45EDB971-76B1-4199-B990-7AED20464CDA}"/>
    <hyperlink ref="AH246" tooltip="CV%: 4.2; ERROR: 2.3; LI90%: 52.4; LS90%: 60.1" xr:uid="{8E842290-93CE-4236-A645-897B2F639E47}"/>
    <hyperlink ref="AH247" tooltip="CV%: 6.3; ERROR: 2.9; LI90%: 41.7; LS90%: 51.4" xr:uid="{07E8A52C-B08D-401D-AD92-087C3F1BB08B}"/>
    <hyperlink ref="AH250" tooltip="CV%: 7.0; ERROR: 2.1; LI90%: 25.8; LS90%: 32.6" xr:uid="{73C6ED69-2A61-45B1-8BD3-0550CDBD8194}"/>
    <hyperlink ref="AH251" tooltip="CV%: 7.8; ERROR: 3.6; LI90%: 40.0; LS90%: 51.7" xr:uid="{AE4F114D-A90C-4FC5-BEBA-D7CC6075A893}"/>
    <hyperlink ref="AH252" tooltip="CV%: 3.1; ERROR: 2.0; LI90%: 63.3; LS90%: 70.0" xr:uid="{3F49A70B-F0E7-4F7E-B188-D427615B7EBB}"/>
    <hyperlink ref="AH253" tooltip="CV%: 26.5; ERROR: 17.4; LI90%: 37.1; LS90%: 94.3" xr:uid="{65C7C884-A0FE-4D67-A5D4-57A9F57CD34A}"/>
    <hyperlink ref="AH254" tooltip="CV%: 4.1; ERROR: 2.5; LI90%: 55.7; LS90%: 63.9" xr:uid="{D043DE6E-5103-4C58-ABDE-4E7A0DBBED19}"/>
    <hyperlink ref="AH255" tooltip="CV%: 4.6; ERROR: 2.7; LI90%: 53.9; LS90%: 62.7" xr:uid="{AF5A9731-61C7-4789-A94C-99354A301FE3}"/>
    <hyperlink ref="AH256" tooltip="CV%: 3.2; ERROR: 2.4; LI90%: 72.1; LS90%: 80.0" xr:uid="{DD3C6DCD-CD0C-4D3D-A054-4E69C5AB1190}"/>
    <hyperlink ref="AH257" tooltip="CV%: 2.4; ERROR: 2.0; LI90%: 80.1; LS90%: 86.7" xr:uid="{FEAE53A5-854B-4E95-9781-A29FBD5C6DCE}"/>
    <hyperlink ref="AH258" tooltip="CV%: 3.2; ERROR: 2.3; LI90%: 68.2; LS90%: 75.9" xr:uid="{300ED5B4-70CE-4F3D-9F0A-99D235CFE0F2}"/>
    <hyperlink ref="AH259" tooltip="CV%: 4.9; ERROR: 2.7; LI90%: 50.4; LS90%: 59.2" xr:uid="{7AFEA962-7099-4FE3-B760-C6BF393507CB}"/>
    <hyperlink ref="AH260" tooltip="CV%: 3.7; ERROR: 2.5; LI90%: 62.5; LS90%: 70.6" xr:uid="{930E7EC7-8A81-4901-AAE0-D8A887C04165}"/>
    <hyperlink ref="AH261" tooltip="CV%: 4.1; ERROR: 2.9; LI90%: 66.7; LS90%: 76.2" xr:uid="{F17AB236-CEBF-4D8D-A683-0D9E782DDDB1}"/>
    <hyperlink ref="AH264" tooltip="CV%: 15.5; ERROR: 1.7; LI90%: 8.1; LS90%: 13.6" xr:uid="{8767A21A-3281-4C1E-AB07-3280811FFB68}"/>
    <hyperlink ref="AH265" tooltip="CV%: 17.9; ERROR: 2.6; LI90%: 10.2; LS90%: 18.7" xr:uid="{43DC14E7-7A9B-4EBF-9346-DE92DD365FD7}"/>
    <hyperlink ref="AH266" tooltip="CV%: 8.1; ERROR: 2.3; LI90%: 24.3; LS90%: 31.7" xr:uid="{1D8912E8-366E-42FE-A871-DB7897EB3DFD}"/>
    <hyperlink ref="AH267" tooltip="CV%: 39.5; ERROR: 23.3; LI90%: 20.7; LS90%: 97.4" xr:uid="{97563CA4-1727-488E-AD70-38627E5DCAC0}"/>
    <hyperlink ref="AH268" tooltip="CV%: 12.7; ERROR: 3.0; LI90%: 18.3; LS90%: 28.0" xr:uid="{7B163EC8-FC3A-4C81-9D6F-15D11C81DB35}"/>
    <hyperlink ref="AH269" tooltip="CV%: 12.4; ERROR: 3.0; LI90%: 19.5; LS90%: 29.4" xr:uid="{599138F1-0229-4D2C-9F5B-8413902EFB9D}"/>
    <hyperlink ref="AH270" tooltip="CV%: 7.3; ERROR: 3.1; LI90%: 37.1; LS90%: 47.2" xr:uid="{5E2A38AF-8A66-408F-85D5-87A98F2DD028}"/>
    <hyperlink ref="AH271" tooltip="CV%: 7.1; ERROR: 3.3; LI90%: 40.9; LS90%: 51.8" xr:uid="{4C6A10F4-D096-436C-818A-8F0EA0293FC5}"/>
    <hyperlink ref="AH272" tooltip="CV%: 9.9; ERROR: 2.8; LI90%: 23.5; LS90%: 32.6" xr:uid="{94ACA410-04DA-43CB-A752-2E357E066D72}"/>
    <hyperlink ref="AH273" tooltip="CV%: 10.2; ERROR: 2.2; LI90%: 17.8; LS90%: 25.1" xr:uid="{5DB45150-CEBD-476D-AE4C-E8630C479ED1}"/>
    <hyperlink ref="AH274" tooltip="CV%: 7.4; ERROR: 2.3; LI90%: 27.5; LS90%: 35.1" xr:uid="{9F378177-B2DD-4C11-8A82-8EE09458C755}"/>
    <hyperlink ref="AH275" tooltip="CV%: 11.0; ERROR: 2.7; LI90%: 20.0; LS90%: 28.8" xr:uid="{88B681F3-4C3F-45C2-87B6-3EE0FC6EADE7}"/>
    <hyperlink ref="AH278" tooltip="CV%: 10.2; ERROR: 1.8; LI90%: 14.6; LS90%: 20.5" xr:uid="{EB5370C0-4ED6-4D2A-8299-953492F0865B}"/>
    <hyperlink ref="AH279" tooltip="CV%: 15.9; ERROR: 3.9; LI90%: 17.9; LS90%: 30.7" xr:uid="{F6019664-C288-49B4-A22D-424D67D56279}"/>
    <hyperlink ref="AH280" tooltip="CV%: 4.2; ERROR: 2.3; LI90%: 49.8; LS90%: 57.2" xr:uid="{385BFE1F-3013-4D0D-80CE-141991B572FF}"/>
    <hyperlink ref="AH281" tooltip="CV%: NA; ERROR: NA; LI90%: NA; LS90%: NA" display="100.0*" xr:uid="{77291254-1C57-4248-BDAF-726A618461DC}"/>
    <hyperlink ref="AH282" tooltip="CV%: 6.2; ERROR: 2.6; LI90%: 37.4; LS90%: 45.9" xr:uid="{2B09E14E-3BF3-4D94-8CAD-B467CB8DFE06}"/>
    <hyperlink ref="AH283" tooltip="CV%: 8.0; ERROR: 2.3; LI90%: 25.2; LS90%: 32.9" xr:uid="{45DDB12A-08DE-4E8F-9EEB-DCA13E600DEC}"/>
    <hyperlink ref="AH284" tooltip="CV%: 6.6; ERROR: 3.0; LI90%: 40.2; LS90%: 50.0" xr:uid="{F7444486-EB68-4EDF-B602-A6E7023EA863}"/>
    <hyperlink ref="AH285" tooltip="CV%: 4.1; ERROR: 2.8; LI90%: 63.4; LS90%: 72.6" xr:uid="{65FD5AA4-6813-4459-8068-3C864EDA8827}"/>
    <hyperlink ref="AH286" tooltip="CV%: 6.6; ERROR: 3.5; LI90%: 46.4; LS90%: 57.7" xr:uid="{3AAF6FE3-755E-40A3-AD24-1877D4E9B08C}"/>
    <hyperlink ref="AH287" tooltip="CV%: 7.6; ERROR: 2.4; LI90%: 27.9; LS90%: 35.8" xr:uid="{F5DAE65F-0D74-4E4E-B2AE-0CACDDC2A86E}"/>
    <hyperlink ref="AH288" tooltip="CV%: 4.0; ERROR: 2.5; LI90%: 58.6; LS90%: 66.8" xr:uid="{D45A1FF2-5A75-4474-A294-42AF2B64607F}"/>
    <hyperlink ref="AH289" tooltip="CV%: 7.7; ERROR: 3.0; LI90%: 34.0; LS90%: 43.9" xr:uid="{F5C12B82-F315-4D96-8A97-8EC2C726F8B1}"/>
    <hyperlink ref="AH292" tooltip="CV%: 9.3; ERROR: 1.5; LI90%: 13.4; LS90%: 18.3" xr:uid="{7C4ECF4C-702A-41E9-BA63-21C423DD9F1F}"/>
    <hyperlink ref="AH293" tooltip="CV%: 12.5; ERROR: 2.6; LI90%: 16.5; LS90%: 25.1" xr:uid="{2E5BDF7F-EAC0-42CA-A646-13BA96CBD56F}"/>
    <hyperlink ref="AH294" tooltip="CV%: 6.2; ERROR: 2.3; LI90%: 34.0; LS90%: 41.7" xr:uid="{CB4153C4-82A8-4BB7-BAD5-8041D51ED10F}"/>
    <hyperlink ref="AH295" tooltip="CV%: 20.3; ERROR: 12.9; LI90%: 42.4; LS90%: 85.0" xr:uid="{312134B0-1214-4B88-9DF8-AF52883EDBF0}"/>
    <hyperlink ref="AH296" tooltip="CV%: 6.1; ERROR: 2.7; LI90%: 39.8; LS90%: 48.7" xr:uid="{39CD0289-196D-492B-A611-5BC82D923F68}"/>
    <hyperlink ref="AH297" tooltip="CV%: 6.6; ERROR: 3.1; LI90%: 42.6; LS90%: 52.9" xr:uid="{6E2AC15A-42FD-4237-BC83-2BE01E2A47BD}"/>
    <hyperlink ref="AH298" tooltip="CV%: 4.8; ERROR: 3.1; LI90%: 60.7; LS90%: 71.1" xr:uid="{880228C8-89FA-4DF2-BB8C-A94AE8F8E52F}"/>
    <hyperlink ref="AH299" tooltip="CV%: 4.2; ERROR: 3.1; LI90%: 69.6; LS90%: 79.9" xr:uid="{52F5BD20-A215-4A32-A0B4-79F02812A9B4}"/>
    <hyperlink ref="AH300" tooltip="CV%: 5.5; ERROR: 2.7; LI90%: 44.9; LS90%: 53.8" xr:uid="{786157A1-F6D9-44A7-BF72-D6E404ECCA8F}"/>
    <hyperlink ref="AH301" tooltip="CV%: 7.0; ERROR: 2.9; LI90%: 36.5; LS90%: 46.0" xr:uid="{90427705-6159-41EE-A3FE-3FE90AFF524F}"/>
    <hyperlink ref="AH302" tooltip="CV%: 4.6; ERROR: 2.6; LI90%: 52.2; LS90%: 60.7" xr:uid="{13301327-8E0F-4C4A-866E-E1B76FE3B3F2}"/>
    <hyperlink ref="AH303" tooltip="CV%: 7.3; ERROR: 3.2; LI90%: 38.6; LS90%: 49.1" xr:uid="{0BE331FA-49E5-4D89-A81B-52008B4F9194}"/>
    <hyperlink ref="AH306" tooltip="CV%: 8.3; ERROR: 1.7; LI90%: 17.9; LS90%: 23.6" xr:uid="{AFF78190-1B53-48D2-BA54-F8D4976656CC}"/>
    <hyperlink ref="AH307" tooltip="CV%: 9.5; ERROR: 3.0; LI90%: 26.6; LS90%: 36.5" xr:uid="{E74375BC-5313-4AE4-B6DC-1D65E5DDB052}"/>
    <hyperlink ref="AH308" tooltip="CV%: 3.9; ERROR: 2.3; LI90%: 56.2; LS90%: 63.9" xr:uid="{E96D4F68-5FE1-469E-8F41-B8322ECE7619}"/>
    <hyperlink ref="AH309" tooltip="CV%: 8.6; ERROR: 7.6; LI90%: 76.5; LS90%: 100.0*" xr:uid="{0676F260-DBCA-45F7-8D05-4E75C77E4D0A}"/>
    <hyperlink ref="AH310" tooltip="CV%: 4.2; ERROR: 2.6; LI90%: 56.9; LS90%: 65.3" xr:uid="{CA4F8E74-A88E-492E-96E6-3061A1748D4C}"/>
    <hyperlink ref="AH311" tooltip="CV%: 5.7; ERROR: 3.0; LI90%: 47.6; LS90%: 57.3" xr:uid="{F7ACBD35-AD76-462A-AC1C-6DDAC3631571}"/>
    <hyperlink ref="AH312" tooltip="CV%: 3.4; ERROR: 2.4; LI90%: 68.4; LS90%: 76.4" xr:uid="{16D92956-F6A7-4592-9DAF-EA1F8505F8F5}"/>
    <hyperlink ref="AH313" tooltip="CV%: 2.7; ERROR: 2.2; LI90%: 77.9; LS90%: 85.1" xr:uid="{6EC59833-CFDB-4B38-96D6-6303DEDBBBA8}"/>
    <hyperlink ref="AH314" tooltip="CV%: 3.4; ERROR: 2.3; LI90%: 64.9; LS90%: 72.6" xr:uid="{6E89A3D8-86E9-475A-9D2B-76DA2F7FF521}"/>
    <hyperlink ref="AH315" tooltip="CV%: 5.1; ERROR: 2.6; LI90%: 45.8; LS90%: 54.2" xr:uid="{620F728F-3C3E-41C2-BF26-3D64B126BCA7}"/>
    <hyperlink ref="AH316" tooltip="CV%: 3.3; ERROR: 2.2; LI90%: 64.8; LS90%: 72.1" xr:uid="{4F640269-3665-41E7-A8BC-0D2A73E46C8B}"/>
    <hyperlink ref="AH317" tooltip="CV%: 4.5; ERROR: 2.7; LI90%: 54.2; LS90%: 63.0" xr:uid="{251B8BE4-F245-4D86-917F-FAB6FF25E349}"/>
    <hyperlink ref="AH320" tooltip="CV%: 9.7; ERROR: 1.9; LI90%: 16.4; LS90%: 22.6" xr:uid="{864F61CE-081A-417F-B227-63BBC8E0081D}"/>
    <hyperlink ref="AH321" tooltip="CV%: 10.6; ERROR: 3.4; LI90%: 26.8; LS90%: 38.1" xr:uid="{08B773C0-6BA6-4AC1-9731-DEC94B340CEB}"/>
    <hyperlink ref="AH322" tooltip="CV%: 5.5; ERROR: 2.6; LI90%: 42.4; LS90%: 50.9" xr:uid="{DB501A0F-AA72-4C8E-A9C5-CCE7EA015849}"/>
    <hyperlink ref="AH323" tooltip="CV%: 48.4; ERROR: 17.2; LI90%: 7.2; LS90%: 63.9" xr:uid="{769325CA-45F0-43AA-882F-69174C665512}"/>
    <hyperlink ref="AH324" tooltip="CV%: 6.5; ERROR: 2.9; LI90%: 40.3; LS90%: 50.0" xr:uid="{9D1D1B9B-7573-47AC-8C90-C4CDC350E158}"/>
    <hyperlink ref="AH325" tooltip="CV%: 8.3; ERROR: 3.1; LI90%: 31.9; LS90%: 42.0" xr:uid="{83607848-41F4-4005-8792-4E11C7CB1EE6}"/>
    <hyperlink ref="AH326" tooltip="CV%: 6.1; ERROR: 3.2; LI90%: 46.9; LS90%: 57.3" xr:uid="{A20EDF58-1902-4751-9426-E22ADF2A2E5A}"/>
    <hyperlink ref="AH327" tooltip="CV%: 4.6; ERROR: 3.1; LI90%: 61.9; LS90%: 72.0" xr:uid="{D28595AF-C6FF-4D62-85B5-F5BDD34F6EC8}"/>
    <hyperlink ref="AH328" tooltip="CV%: 6.6; ERROR: 3.3; LI90%: 45.4; LS90%: 56.4" xr:uid="{68C6CDF1-A169-49BA-A303-642380BACA22}"/>
    <hyperlink ref="AH329" tooltip="CV%: 7.2; ERROR: 2.4; LI90%: 29.8; LS90%: 37.9" xr:uid="{3CF443F7-998D-4558-A764-1A8E9581B49E}"/>
    <hyperlink ref="AH330" tooltip="CV%: 4.5; ERROR: 2.7; LI90%: 54.6; LS90%: 63.4" xr:uid="{ECBF2188-E989-4230-A3F8-65AFD93BB2DB}"/>
    <hyperlink ref="AH331" tooltip="CV%: 8.1; ERROR: 3.6; LI90%: 38.2; LS90%: 50.1" xr:uid="{EB4EB85E-DE0C-402F-8101-5F407EE210C9}"/>
    <hyperlink ref="AH334" tooltip="CV%: 11.8; ERROR: 2.5; LI90%: 16.9; LS90%: 25.1" xr:uid="{E46AF11F-E407-42CA-AA1D-4FBC8CD52D6F}"/>
    <hyperlink ref="AH335" tooltip="CV%: 12.6; ERROR: 4.1; LI90%: 25.6; LS90%: 39.0" xr:uid="{B0B3935A-AF4F-44A7-9E3D-0318B27E1CFC}"/>
    <hyperlink ref="AH336" tooltip="CV%: 4.9; ERROR: 2.8; LI90%: 51.5; LS90%: 60.6" xr:uid="{415185F0-D6C8-4857-9E7C-FEB6C83F1D37}"/>
    <hyperlink ref="AH337" tooltip="CV%: 20.6; ERROR: 16.6; LI90%: 53.2; LS90%: 100.0*" xr:uid="{00BC84BD-2AE5-4668-B15D-B87A9A999EC5}"/>
    <hyperlink ref="AH338" tooltip="CV%: 7.0; ERROR: 3.6; LI90%: 46.1; LS90%: 58.0" xr:uid="{2D109AEF-65A0-49AA-85D8-9249074D1F36}"/>
    <hyperlink ref="AH339" tooltip="CV%: 7.3; ERROR: 3.3; LI90%: 39.3; LS90%: 50.0" xr:uid="{DFDA33AA-AD1F-4777-A263-4B64C0C6312D}"/>
    <hyperlink ref="AH340" tooltip="CV%: 4.9; ERROR: 3.3; LI90%: 60.8; LS90%: 71.5" xr:uid="{4351C1D9-E1EC-46AF-B416-2AECB0DB3BB3}"/>
    <hyperlink ref="AH341" tooltip="CV%: 3.6; ERROR: 2.8; LI90%: 75.3; LS90%: 84.6" xr:uid="{8EA9A739-2ADB-4C2C-A3FA-2DF38D3D45F3}"/>
    <hyperlink ref="AH342" tooltip="CV%: 6.0; ERROR: 3.7; LI90%: 55.2; LS90%: 67.3" xr:uid="{0D671C6A-8FA1-4DCB-8508-5EF162D5BD46}"/>
    <hyperlink ref="AH343" tooltip="CV%: 7.6; ERROR: 3.0; LI90%: 34.8; LS90%: 44.8" xr:uid="{5269F18E-4651-4C33-A7F2-18ED437B0FB1}"/>
    <hyperlink ref="AH344" tooltip="CV%: 5.9; ERROR: 3.2; LI90%: 47.9; LS90%: 58.3" xr:uid="{423C93D2-6B78-4B1A-8EF9-20AB996CAFCD}"/>
    <hyperlink ref="AH345" tooltip="CV%: 6.5; ERROR: 3.4; LI90%: 46.5; LS90%: 57.6" xr:uid="{C30F88B7-F0D2-4A36-A880-3B33A5438769}"/>
    <hyperlink ref="AH348" tooltip="CV%: 11.2; ERROR: 2.0; LI90%: 14.2; LS90%: 20.6" xr:uid="{2683767D-377C-439C-A63C-825421E70788}"/>
    <hyperlink ref="AH349" tooltip="CV%: 10.9; ERROR: 3.9; LI90%: 29.2; LS90%: 42.1" xr:uid="{B706BF82-B15A-46BB-9FFF-25D921E1EFFA}"/>
    <hyperlink ref="AH350" tooltip="CV%: 5.9; ERROR: 3.1; LI90%: 47.4; LS90%: 57.5" xr:uid="{73216809-DC75-48B4-B202-73B158F23370}"/>
    <hyperlink ref="AH351" tooltip="CV%: 73.7; ERROR: 35.3; LI90%: 0.0*; LS90%: 100.0*" xr:uid="{89FE961D-6D26-4304-81E5-594BAB3648F7}"/>
    <hyperlink ref="AH352" tooltip="CV%: 6.1; ERROR: 3.2; LI90%: 46.7; LS90%: 57.2" xr:uid="{2C0F2BD7-6CD6-4F40-9DD1-25AD334AE129}"/>
    <hyperlink ref="AH353" tooltip="CV%: 8.9; ERROR: 3.4; LI90%: 32.3; LS90%: 43.4" xr:uid="{4E78A356-8C2A-4D72-8E45-7DD26B4AEE1E}"/>
    <hyperlink ref="AH354" tooltip="CV%: 5.6; ERROR: 3.4; LI90%: 55.5; LS90%: 66.7" xr:uid="{2F90EDCD-BA47-447D-839A-EC6FEA8EAA06}"/>
    <hyperlink ref="AH355" tooltip="CV%: 4.9; ERROR: 3.4; LI90%: 63.1; LS90%: 74.3" xr:uid="{B4CC19FF-C711-4FB5-B25B-D995F634DDC6}"/>
    <hyperlink ref="AH356" tooltip="CV%: 6.5; ERROR: 3.5; LI90%: 48.0; LS90%: 59.5" xr:uid="{6A575360-7C75-4745-88AC-7DFCD348DB52}"/>
    <hyperlink ref="AH357" tooltip="CV%: 7.4; ERROR: 3.2; LI90%: 37.9; LS90%: 48.4" xr:uid="{74F95A1E-45E2-4CFC-9B41-CB0B1E224B05}"/>
    <hyperlink ref="AH358" tooltip="CV%: 4.4; ERROR: 2.7; LI90%: 57.7; LS90%: 66.8" xr:uid="{C9B517D2-849D-462B-AE6F-47D7030287CE}"/>
    <hyperlink ref="AH359" tooltip="CV%: 10.6; ERROR: 4.8; LI90%: 37.3; LS90%: 53.0" xr:uid="{709AD082-B60A-4AC1-BD9C-3084D1F10A96}"/>
    <hyperlink ref="AH362" tooltip="CV%: 11.2; ERROR: 1.2; LI90%: 8.6; LS90%: 12.5" xr:uid="{DD5E4563-ECB2-49F4-A9C7-2F97FD34033F}"/>
    <hyperlink ref="AH363" tooltip="CV%: 13.2; ERROR: 2.4; LI90%: 14.0; LS90%: 21.8" xr:uid="{5A87E329-433D-4BD8-9F83-63623659A585}"/>
    <hyperlink ref="AH364" tooltip="CV%: 4.7; ERROR: 2.0; LI90%: 39.8; LS90%: 46.5" xr:uid="{976EF59E-DDBC-4446-8F48-2391B5F31030}"/>
    <hyperlink ref="AH365" tooltip="CV%: 39.8; ERROR: 15.0; LI90%: 13.0; LS90%: 62.2" xr:uid="{ED3C9224-A2BD-432A-8E5C-20699E5AA4B0}"/>
    <hyperlink ref="AH366" tooltip="CV%: 7.0; ERROR: 2.1; LI90%: 26.9; LS90%: 33.9" xr:uid="{0609BF2B-E4D6-4D88-A1FA-3E0E6E923B72}"/>
    <hyperlink ref="AH367" tooltip="CV%: 6.8; ERROR: 1.9; LI90%: 25.5; LS90%: 31.9" xr:uid="{3724299D-DA50-4698-A644-6238DF333F4A}"/>
    <hyperlink ref="AH368" tooltip="CV%: 4.5; ERROR: 2.2; LI90%: 45.7; LS90%: 52.9" xr:uid="{65786745-8BF9-40A6-AB76-572D0A8A5BF6}"/>
    <hyperlink ref="AH369" tooltip="CV%: 3.8; ERROR: 2.2; LI90%: 55.4; LS90%: 62.7" xr:uid="{381CC103-2679-4B45-ACD4-283C9405C0DB}"/>
    <hyperlink ref="AH370" tooltip="CV%: 6.5; ERROR: 2.4; LI90%: 32.6; LS90%: 40.4" xr:uid="{746E2CDD-5BD8-4805-BCAC-946EBE7C0B05}"/>
    <hyperlink ref="AH371" tooltip="CV%: 7.0; ERROR: 1.7; LI90%: 21.4; LS90%: 26.9" xr:uid="{A3CC3B4B-D2ED-401D-B9E9-76575AB4631A}"/>
    <hyperlink ref="AH372" tooltip="CV%: 4.4; ERROR: 2.0; LI90%: 41.6; LS90%: 48.0" xr:uid="{BC12FC4C-3330-4362-87E1-1F68FB8A9A94}"/>
    <hyperlink ref="AH373" tooltip="CV%: 8.0; ERROR: 2.5; LI90%: 26.7; LS90%: 34.8" xr:uid="{C170E3B3-1372-4C10-87D9-CD2247979C08}"/>
    <hyperlink ref="AH376" tooltip="CV%: 13.1; ERROR: 2.6; LI90%: 15.4; LS90%: 23.8" xr:uid="{E4001C6A-99AA-4A70-A3E9-CE9F5D7BD3AE}"/>
    <hyperlink ref="AH377" tooltip="CV%: 19.0; ERROR: 3.6; LI90%: 13.1; LS90%: 24.9" xr:uid="{799F22D9-3F9F-4AA0-9BE3-1854DAF06CC2}"/>
    <hyperlink ref="AH378" tooltip="CV%: 6.0; ERROR: 3.0; LI90%: 44.1; LS90%: 53.9" xr:uid="{F42BC7B8-C9F2-4C31-B29D-0B10DB9545FE}"/>
    <hyperlink ref="AH379" tooltip="CV%: 50.6; ERROR: 24.0; LI90%: 8.0; LS90%: 86.9" xr:uid="{40D38BE7-4609-481E-9BF6-4C38FE6F3027}"/>
    <hyperlink ref="AH380" tooltip="CV%: 7.6; ERROR: 3.0; LI90%: 34.9; LS90%: 44.9" xr:uid="{136AE021-5D1A-4CD2-B672-AC1370B857C8}"/>
    <hyperlink ref="AH381" tooltip="CV%: 7.7; ERROR: 2.9; LI90%: 33.1; LS90%: 42.7" xr:uid="{2FB07061-7B60-49F7-80A1-54FCAADA9659}"/>
    <hyperlink ref="AH382" tooltip="CV%: 7.0; ERROR: 3.5; LI90%: 44.3; LS90%: 55.9" xr:uid="{B62911CF-FB30-43EB-88F5-0885D6E79627}"/>
    <hyperlink ref="AH383" tooltip="CV%: 5.1; ERROR: 3.2; LI90%: 58.9; LS90%: 69.5" xr:uid="{77BA793D-57C4-4E1A-A750-9D9F14400484}"/>
    <hyperlink ref="AH384" tooltip="CV%: 10.4; ERROR: 4.2; LI90%: 33.5; LS90%: 47.3" xr:uid="{1073ED31-AF61-4A3A-926D-C65DE237E050}"/>
    <hyperlink ref="AH385" tooltip="CV%: 7.8; ERROR: 2.7; LI90%: 30.4; LS90%: 39.4" xr:uid="{DF468781-30B3-4567-8E5E-CA0200953CF2}"/>
    <hyperlink ref="AH386" tooltip="CV%: 5.6; ERROR: 3.1; LI90%: 49.4; LS90%: 59.4" xr:uid="{D339BB2D-89C9-4E73-915C-2C63C55F3327}"/>
    <hyperlink ref="AH387" tooltip="CV%: 8.1; ERROR: 3.7; LI90%: 39.6; LS90%: 51.7" xr:uid="{DA7A5061-DBC6-4869-9D96-4D34D93E3C2A}"/>
    <hyperlink ref="AH390" tooltip="CV%: 7.7; ERROR: 2.2; LI90%: 25.6; LS90%: 33.0" xr:uid="{6B479392-12D5-4B01-8797-7D0A7F0695EB}"/>
    <hyperlink ref="AH391" tooltip="CV%: 11.3; ERROR: 3.3; LI90%: 24.0; LS90%: 35.0" xr:uid="{27DF23F7-B579-4690-8942-F398947B7A91}"/>
    <hyperlink ref="AH392" tooltip="CV%: 3.5; ERROR: 2.3; LI90%: 62.6; LS90%: 70.2" xr:uid="{F67E7178-1675-4332-B05D-6E32D61348DD}"/>
    <hyperlink ref="AH393" tooltip="CV%: 17.8; ERROR: 13.4; LI90%: 53.1; LS90%: 97.0" xr:uid="{28C6ACEF-0BA4-4EA1-96E8-CAC6D0C3CC3C}"/>
    <hyperlink ref="AH394" tooltip="CV%: 3.8; ERROR: 2.5; LI90%: 60.8; LS90%: 68.9" xr:uid="{D48C461F-FA15-4AE9-BA2C-0EC309688078}"/>
    <hyperlink ref="AH395" tooltip="CV%: 4.3; ERROR: 2.5; LI90%: 53.9; LS90%: 62.2" xr:uid="{D61AC763-14BE-4EFB-9E05-E37E857E7C9F}"/>
    <hyperlink ref="AH396" tooltip="CV%: 3.0; ERROR: 2.3; LI90%: 72.9; LS90%: 80.3" xr:uid="{1366D017-7C78-41EC-AF14-55182577EDD2}"/>
    <hyperlink ref="AH397" tooltip="CV%: 2.2; ERROR: 1.9; LI90%: 82.8; LS90%: 89.1" xr:uid="{88B50960-8D3F-407A-A253-AA0CE1446FC0}"/>
    <hyperlink ref="AH398" tooltip="CV%: 3.3; ERROR: 2.3; LI90%: 66.2; LS90%: 73.9" xr:uid="{9B043F80-67C9-4979-B9EC-B97AB9C9E506}"/>
    <hyperlink ref="AH399" tooltip="CV%: 5.0; ERROR: 2.4; LI90%: 44.6; LS90%: 52.6" xr:uid="{C01A205E-F0C7-4834-A676-65B42847D490}"/>
    <hyperlink ref="AH400" tooltip="CV%: 2.7; ERROR: 1.9; LI90%: 67.5; LS90%: 73.8" xr:uid="{8D467F23-12F9-4BC4-AFA8-B92BF89435CB}"/>
    <hyperlink ref="AH401" tooltip="CV%: 3.9; ERROR: 2.7; LI90%: 64.0; LS90%: 72.8" xr:uid="{C0CECBEE-8A13-442F-AB7F-08FEA66830CF}"/>
    <hyperlink ref="AH404" tooltip="CV%: 11.3; ERROR: 1.2; LI90%: 8.5; LS90%: 12.3" xr:uid="{1877FB05-D649-4E25-9809-399E10438329}"/>
    <hyperlink ref="AH405" tooltip="CV%: 11.7; ERROR: 2.7; LI90%: 18.8; LS90%: 27.8" xr:uid="{D9150631-A3A6-4C1C-ACC9-B0553C21218A}"/>
    <hyperlink ref="AH406" tooltip="CV%: 4.2; ERROR: 1.9; LI90%: 42.1; LS90%: 48.3" xr:uid="{E11B2AD5-011B-429E-B90C-5C35E6A30797}"/>
    <hyperlink ref="AH407" tooltip="CV%: 23.6; ERROR: 8.6; LI90%: 22.2; LS90%: 50.4" xr:uid="{2AA49F6A-C826-4831-B8C3-FCF30E1BFC71}"/>
    <hyperlink ref="AH408" tooltip="CV%: 5.5; ERROR: 2.0; LI90%: 33.4; LS90%: 40.0" xr:uid="{48736DF4-F73F-4DFB-B6EE-9E83CC1261FF}"/>
    <hyperlink ref="AH409" tooltip="CV%: 5.9; ERROR: 1.8; LI90%: 28.2; LS90%: 34.3" xr:uid="{E8A95832-F437-44A8-B683-E82C241E2FAF}"/>
    <hyperlink ref="AH410" tooltip="CV%: 5.1; ERROR: 2.3; LI90%: 40.6; LS90%: 48.1" xr:uid="{8DA6DD28-8DCC-48DD-8261-636837BA24E0}"/>
    <hyperlink ref="AH411" tooltip="CV%: 4.0; ERROR: 2.2; LI90%: 51.9; LS90%: 59.2" xr:uid="{3D5348EF-BCAE-43FF-8770-098F41ADE4DB}"/>
    <hyperlink ref="AH412" tooltip="CV%: 6.7; ERROR: 2.7; LI90%: 35.6; LS90%: 44.4" xr:uid="{3D5E3060-4695-43A8-AEB4-56582D15733C}"/>
    <hyperlink ref="AH413" tooltip="CV%: 6.0; ERROR: 1.9; LI90%: 28.4; LS90%: 34.7" xr:uid="{85581F88-410B-4F71-BC44-53B04F2C0E0E}"/>
    <hyperlink ref="AH414" tooltip="CV%: 3.7; ERROR: 2.0; LI90%: 51.3; LS90%: 58.0" xr:uid="{372446A5-49BF-45B7-B807-686EA45E55F4}"/>
    <hyperlink ref="AH415" tooltip="CV%: 6.7; ERROR: 2.5; LI90%: 33.7; LS90%: 42.0" xr:uid="{A2BF9D84-4D96-4BAB-B053-6728504A816E}"/>
    <hyperlink ref="AH418" tooltip="CV%: 9.3; ERROR: 2.3; LI90%: 21.0; LS90%: 28.6" xr:uid="{7CA4588B-494B-498C-81FA-3AB4F779C01C}"/>
    <hyperlink ref="AH419" tooltip="CV%: 11.5; ERROR: 4.1; LI90%: 28.8; LS90%: 42.1" xr:uid="{2DDCE1F9-9A28-4EC7-BF30-FB364A7F3CC0}"/>
    <hyperlink ref="AH420" tooltip="CV%: 5.0; ERROR: 2.7; LI90%: 49.1; LS90%: 58.0" xr:uid="{C90C0506-CC61-40B5-A234-94331E0DC0B1}"/>
    <hyperlink ref="AH421" tooltip="CV%: 15.6; ERROR: 12.9; LI90%: 61.3; LS90%: 100.0*" xr:uid="{E363EE64-25F3-4EB4-BFBB-A62250E822C8}"/>
    <hyperlink ref="AH422" tooltip="CV%: 5.4; ERROR: 3.2; LI90%: 55.2; LS90%: 65.9" xr:uid="{65E4740C-2F9D-4242-81D3-FC442588EBBF}"/>
    <hyperlink ref="AH423" tooltip="CV%: 7.2; ERROR: 3.5; LI90%: 43.1; LS90%: 54.7" xr:uid="{7F9C69E3-8322-4F56-BB16-BF8604693126}"/>
    <hyperlink ref="AH424" tooltip="CV%: 4.5; ERROR: 3.3; LI90%: 67.6; LS90%: 78.3" xr:uid="{FDD066B0-38EB-459B-9D0F-75C2B6206597}"/>
    <hyperlink ref="AH425" tooltip="CV%: 4.1; ERROR: 3.2; LI90%: 72.3; LS90%: 82.8" xr:uid="{BBCE977C-4B5F-4C17-989B-140A06395CAA}"/>
    <hyperlink ref="AH426" tooltip="CV%: 4.5; ERROR: 2.9; LI90%: 59.0; LS90%: 68.5" xr:uid="{4CE85AE6-E2D6-462E-9EFA-9F4C6FEF5303}"/>
    <hyperlink ref="AH427" tooltip="CV%: 7.3; ERROR: 3.1; LI90%: 36.9; LS90%: 47.0" xr:uid="{B5A85873-0C71-4A93-9515-87B3BEA9D60C}"/>
    <hyperlink ref="AH428" tooltip="CV%: 4.9; ERROR: 2.8; LI90%: 53.7; LS90%: 63.0" xr:uid="{5523FC97-C2D7-4972-A734-9D71AAEAE722}"/>
    <hyperlink ref="AH429" tooltip="CV%: 6.9; ERROR: 3.3; LI90%: 42.8; LS90%: 53.7" xr:uid="{9BC95D7B-8E62-4A8D-9093-2EB22E776664}"/>
    <hyperlink ref="AH432" tooltip="CV%: 8.5; ERROR: 1.5; LI90%: 14.9; LS90%: 19.7" xr:uid="{5F966426-2E64-4C06-9F5D-A65F5002AA60}"/>
    <hyperlink ref="AH433" tooltip="CV%: 11.2; ERROR: 2.6; LI90%: 18.8; LS90%: 27.2" xr:uid="{BAFB5721-D97C-42B6-AADE-34D54ED5D164}"/>
    <hyperlink ref="AH434" tooltip="CV%: 4.2; ERROR: 2.0; LI90%: 43.8; LS90%: 50.3" xr:uid="{8564D3A6-2C48-4E3C-A769-5AEA86E44F53}"/>
    <hyperlink ref="AH435" tooltip="CV%: 20.5; ERROR: 13.3; LI90%: 43.2; LS90%: 87.1" xr:uid="{4EFB8FD6-15FE-449C-9078-64453C20C276}"/>
    <hyperlink ref="AH436" tooltip="CV%: 4.8; ERROR: 2.4; LI90%: 44.9; LS90%: 52.6" xr:uid="{0504282C-A088-4AAA-A714-DE5CBAA20CE4}"/>
    <hyperlink ref="AH437" tooltip="CV%: 5.8; ERROR: 2.3; LI90%: 35.3; LS90%: 42.7" xr:uid="{F4BDEC26-7619-4B71-8D7A-51AC7A491B59}"/>
    <hyperlink ref="AH438" tooltip="CV%: 4.5; ERROR: 2.6; LI90%: 52.7; LS90%: 61.1" xr:uid="{00091EE4-C53E-4AFC-8449-035DC9E5F795}"/>
    <hyperlink ref="AH439" tooltip="CV%: 3.7; ERROR: 2.5; LI90%: 65.0; LS90%: 73.3" xr:uid="{E70D28DE-5FCF-47A0-A0E3-1FE7171E8B66}"/>
    <hyperlink ref="AH440" tooltip="CV%: 4.7; ERROR: 2.2; LI90%: 43.6; LS90%: 50.9" xr:uid="{8B5B9F1C-FA38-4033-8034-D22924C83EB7}"/>
    <hyperlink ref="AH441" tooltip="CV%: 6.5; ERROR: 2.1; LI90%: 29.1; LS90%: 36.0" xr:uid="{DDD60ADC-9940-4B34-AEF7-B5AF389B022A}"/>
    <hyperlink ref="AH442" tooltip="CV%: 3.6; ERROR: 2.1; LI90%: 53.8; LS90%: 60.5" xr:uid="{97285AF5-5F50-47C1-B0D1-775D86021E36}"/>
    <hyperlink ref="AH443" tooltip="CV%: 6.1; ERROR: 2.8; LI90%: 41.6; LS90%: 50.8" xr:uid="{178211B8-321B-4F9D-9D37-4B7EF1CC17DE}"/>
    <hyperlink ref="AH446" tooltip="CV%: 11.2; ERROR: 1.4; LI90%: 10.2; LS90%: 14.8" xr:uid="{85E353BE-ECB6-4993-A093-9F22DAD7DACF}"/>
    <hyperlink ref="AH447" tooltip="CV%: 12.8; ERROR: 2.6; LI90%: 15.8; LS90%: 24.2" xr:uid="{BBBA2F04-2217-44A3-90A7-8E078303F2EE}"/>
    <hyperlink ref="AH448" tooltip="CV%: 7.5; ERROR: 2.0; LI90%: 23.5; LS90%: 30.1" xr:uid="{56ADC07E-518C-4C77-A0D6-3B799FCA97C7}"/>
    <hyperlink ref="AH449" tooltip="CV%: NA; ERROR: NA; LI90%: NA; LS90%: NA" display="100.0*" xr:uid="{BE1AD2B1-3B13-4BE6-BBFC-CFF48C158C5D}"/>
    <hyperlink ref="AH450" tooltip="CV%: 10.1; ERROR: 2.4; LI90%: 19.6; LS90%: 27.4" xr:uid="{7B7D25C2-F642-4D90-B9F8-2532EA4C9F19}"/>
    <hyperlink ref="AH451" tooltip="CV%: 13.0; ERROR: 1.9; LI90%: 11.4; LS90%: 17.6" xr:uid="{37BFFDA5-CE5D-4288-8319-A4EA0DA0AAFB}"/>
    <hyperlink ref="AH452" tooltip="CV%: 9.9; ERROR: 2.5; LI90%: 20.8; LS90%: 28.9" xr:uid="{7B786F84-EB60-4F45-8A97-BDAC394A0E9D}"/>
    <hyperlink ref="AH453" tooltip="CV%: 6.4; ERROR: 2.9; LI90%: 40.7; LS90%: 50.3" xr:uid="{C285131E-54CD-41D0-82C2-4A25B3D946D3}"/>
    <hyperlink ref="AH454" tooltip="CV%: 10.2; ERROR: 2.6; LI90%: 20.8; LS90%: 29.2" xr:uid="{5BCE74F4-4A27-443E-8239-92BD6D695C48}"/>
    <hyperlink ref="AH455" tooltip="CV%: 11.7; ERROR: 1.8; LI90%: 12.6; LS90%: 18.5" xr:uid="{937F9A3E-745E-4E39-89F4-FB94A258EA18}"/>
    <hyperlink ref="AH456" tooltip="CV%: 8.3; ERROR: 2.2; LI90%: 22.7; LS90%: 29.8" xr:uid="{F586AB23-6CAF-41DB-A0BC-ABE32DF3B3B6}"/>
    <hyperlink ref="AH457" tooltip="CV%: 12.3; ERROR: 2.2; LI90%: 14.1; LS90%: 21.2" xr:uid="{F3A5732C-7840-4F6A-B177-0E168CE639B9}"/>
    <hyperlink ref="AH460" tooltip="CV%: 10.3; ERROR: 2.6; LI90%: 21.0; LS90%: 29.5" xr:uid="{436C65AF-A235-426E-998D-25A0AE940CE4}"/>
    <hyperlink ref="AH461" tooltip="CV%: 12.2; ERROR: 4.5; LI90%: 29.5; LS90%: 44.3" xr:uid="{5A0D3E23-B5EC-4953-A1F5-80FAC40F6701}"/>
    <hyperlink ref="AH462" tooltip="CV%: 5.3; ERROR: 3.3; LI90%: 56.2; LS90%: 66.9" xr:uid="{571DF983-714F-449D-91C7-25DDF48FBA31}"/>
    <hyperlink ref="AH463" tooltip="CV%: 28.3; ERROR: 22.0; LI90%: 41.6; LS90%: 100.0*" xr:uid="{A65201A0-FDCC-4E22-AA99-22876FB28332}"/>
    <hyperlink ref="AH464" tooltip="CV%: 6.9; ERROR: 3.9; LI90%: 50.2; LS90%: 63.0" xr:uid="{DEA08E3E-4990-4475-A96B-04C8759DE055}"/>
    <hyperlink ref="AH465" tooltip="CV%: 6.9; ERROR: 3.9; LI90%: 49.9; LS90%: 62.6" xr:uid="{A286125A-F831-46D1-8432-7D4027792669}"/>
    <hyperlink ref="AH466" tooltip="CV%: 5.1; ERROR: 3.6; LI90%: 65.5; LS90%: 77.4" xr:uid="{A5F72D11-2487-4143-BBFC-E2502424DDFB}"/>
    <hyperlink ref="AH467" tooltip="CV%: 4.8; ERROR: 3.7; LI90%: 70.2; LS90%: 82.3" xr:uid="{CB1E9867-6B4F-4B32-A37D-5014F6EE946E}"/>
    <hyperlink ref="AH468" tooltip="CV%: 5.9; ERROR: 3.7; LI90%: 56.2; LS90%: 68.4" xr:uid="{3BE9F37A-9093-4C7D-B879-8880077A0A8C}"/>
    <hyperlink ref="AH469" tooltip="CV%: 5.2; ERROR: 3.0; LI90%: 52.0; LS90%: 61.8" xr:uid="{7279453D-6E0E-40C7-8225-35D0E6B0B49E}"/>
    <hyperlink ref="AH470" tooltip="CV%: 4.0; ERROR: 2.7; LI90%: 63.6; LS90%: 72.6" xr:uid="{B090EBC8-15DA-43CE-A13E-3D6815913A19}"/>
    <hyperlink ref="AH471" tooltip="CV%: 5.4; ERROR: 3.8; LI90%: 64.3; LS90%: 76.9" xr:uid="{418D728D-D27A-47D1-AE20-32BFD531DD5E}"/>
  </hyperlinks>
  <pageMargins left="0.7" right="0.7" top="0.75" bottom="0.75" header="0.3" footer="0.3"/>
  <pageSetup paperSize="9"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Hoja85"/>
  <dimension ref="A1:AJ488"/>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4" width="12.7109375" customWidth="1" collapsed="1"/>
    <col min="5" max="5" width="1.7109375" style="146" customWidth="1"/>
    <col min="6" max="6" width="12.7109375" customWidth="1" collapsed="1"/>
    <col min="7" max="7" width="0.85546875" customWidth="1" collapsed="1"/>
    <col min="8" max="8" width="12.7109375" customWidth="1" collapsed="1"/>
    <col min="9" max="9" width="1.7109375" customWidth="1"/>
    <col min="10" max="10" width="12.7109375" customWidth="1" collapsed="1"/>
    <col min="11" max="11" width="0.85546875" customWidth="1" collapsed="1"/>
    <col min="12" max="12" width="15.7109375" customWidth="1" collapsed="1"/>
    <col min="13" max="13" width="0.85546875" customWidth="1" collapsed="1"/>
    <col min="14" max="15" width="12.7109375" customWidth="1" collapsed="1"/>
    <col min="16" max="16" width="0.85546875" customWidth="1" collapsed="1"/>
    <col min="17" max="18" width="12.7109375" customWidth="1" collapsed="1"/>
    <col min="19" max="19" width="0.85546875" customWidth="1" collapsed="1"/>
    <col min="20" max="20" width="15.7109375" customWidth="1" collapsed="1"/>
    <col min="21" max="21" width="0.85546875" customWidth="1" collapsed="1"/>
    <col min="22" max="23" width="12.7109375" customWidth="1" collapsed="1"/>
    <col min="24" max="24" width="0.85546875" customWidth="1" collapsed="1"/>
    <col min="25" max="26" width="12.7109375" customWidth="1" collapsed="1"/>
    <col min="27" max="27" width="0.85546875" customWidth="1" collapsed="1"/>
    <col min="28" max="28" width="15.7109375" customWidth="1" collapsed="1"/>
    <col min="29" max="29" width="0.85546875" customWidth="1" collapsed="1"/>
    <col min="30" max="31" width="12.7109375" customWidth="1" collapsed="1"/>
    <col min="32" max="32" width="0.85546875" customWidth="1" collapsed="1"/>
    <col min="33" max="34" width="12.7109375" customWidth="1" collapsed="1"/>
  </cols>
  <sheetData>
    <row r="1" spans="1:36" ht="12.75" customHeight="1">
      <c r="A1" s="2" t="s">
        <v>172</v>
      </c>
    </row>
    <row r="2" spans="1:36" ht="12.75" customHeight="1"/>
    <row r="3" spans="1:36" ht="12.75" customHeight="1">
      <c r="A3" s="75" t="s">
        <v>574</v>
      </c>
      <c r="J3" s="21"/>
      <c r="K3" s="21"/>
      <c r="R3" s="21"/>
      <c r="S3" s="21"/>
      <c r="Z3" s="21"/>
      <c r="AA3" s="21"/>
      <c r="AH3" s="21" t="s">
        <v>287</v>
      </c>
      <c r="AJ3" s="22" t="s">
        <v>2</v>
      </c>
    </row>
    <row r="4" spans="1:36" ht="12.75" customHeight="1">
      <c r="A4" s="75" t="s">
        <v>577</v>
      </c>
    </row>
    <row r="5" spans="1:36" ht="12.75" customHeight="1">
      <c r="A5" s="13" t="s">
        <v>186</v>
      </c>
      <c r="B5" s="49"/>
      <c r="C5" s="49"/>
      <c r="D5" s="49"/>
      <c r="E5" s="143"/>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49"/>
      <c r="AH5" s="49"/>
    </row>
    <row r="6" spans="1:36" ht="4.5" customHeight="1">
      <c r="A6" s="76"/>
      <c r="B6" s="76"/>
      <c r="C6" s="76"/>
      <c r="D6" s="76"/>
      <c r="E6" s="144"/>
      <c r="F6" s="76"/>
      <c r="G6" s="76"/>
      <c r="H6" s="76"/>
      <c r="I6" s="76"/>
      <c r="J6" s="76"/>
      <c r="K6" s="76"/>
      <c r="L6" s="76"/>
      <c r="M6" s="76"/>
      <c r="N6" s="76"/>
      <c r="O6" s="76"/>
      <c r="P6" s="76"/>
      <c r="Q6" s="76"/>
      <c r="R6" s="76"/>
      <c r="S6" s="76"/>
      <c r="T6" s="76"/>
      <c r="U6" s="76"/>
      <c r="V6" s="76"/>
      <c r="W6" s="76"/>
      <c r="X6" s="76"/>
      <c r="Y6" s="76"/>
      <c r="Z6" s="76"/>
      <c r="AA6" s="76"/>
      <c r="AB6" s="76"/>
      <c r="AC6" s="76"/>
      <c r="AD6" s="76"/>
      <c r="AE6" s="76"/>
      <c r="AF6" s="76"/>
      <c r="AG6" s="76"/>
      <c r="AH6" s="76"/>
    </row>
    <row r="7" spans="1:36" ht="20.100000000000001" customHeight="1">
      <c r="A7" s="185" t="s">
        <v>19</v>
      </c>
      <c r="B7" s="187" t="s">
        <v>607</v>
      </c>
      <c r="C7" s="33"/>
      <c r="D7" s="206" t="s">
        <v>461</v>
      </c>
      <c r="E7" s="206"/>
      <c r="F7" s="206"/>
      <c r="G7" s="206"/>
      <c r="H7" s="206"/>
      <c r="I7" s="206"/>
      <c r="J7" s="206"/>
      <c r="K7" s="50"/>
      <c r="L7" s="187" t="s">
        <v>608</v>
      </c>
      <c r="M7" s="33"/>
      <c r="N7" s="206" t="s">
        <v>461</v>
      </c>
      <c r="O7" s="206"/>
      <c r="P7" s="206"/>
      <c r="Q7" s="206"/>
      <c r="R7" s="206"/>
      <c r="S7" s="50"/>
      <c r="T7" s="187" t="s">
        <v>609</v>
      </c>
      <c r="U7" s="33"/>
      <c r="V7" s="206" t="s">
        <v>461</v>
      </c>
      <c r="W7" s="206"/>
      <c r="X7" s="206"/>
      <c r="Y7" s="206"/>
      <c r="Z7" s="206"/>
      <c r="AA7" s="50"/>
      <c r="AB7" s="187" t="s">
        <v>610</v>
      </c>
      <c r="AC7" s="33"/>
      <c r="AD7" s="206" t="s">
        <v>461</v>
      </c>
      <c r="AE7" s="206"/>
      <c r="AF7" s="206"/>
      <c r="AG7" s="206"/>
      <c r="AH7" s="206"/>
    </row>
    <row r="8" spans="1:36" ht="15" customHeight="1">
      <c r="A8" s="218"/>
      <c r="B8" s="219"/>
      <c r="C8" s="19"/>
      <c r="D8" s="189" t="s">
        <v>11</v>
      </c>
      <c r="E8" s="189"/>
      <c r="F8" s="189"/>
      <c r="G8" s="36"/>
      <c r="H8" s="189" t="s">
        <v>21</v>
      </c>
      <c r="I8" s="189"/>
      <c r="J8" s="189"/>
      <c r="K8" s="16"/>
      <c r="L8" s="219"/>
      <c r="M8" s="19"/>
      <c r="N8" s="189" t="s">
        <v>11</v>
      </c>
      <c r="O8" s="189"/>
      <c r="P8" s="36"/>
      <c r="Q8" s="189" t="s">
        <v>21</v>
      </c>
      <c r="R8" s="189"/>
      <c r="S8" s="16"/>
      <c r="T8" s="219"/>
      <c r="U8" s="19"/>
      <c r="V8" s="189" t="s">
        <v>11</v>
      </c>
      <c r="W8" s="189"/>
      <c r="X8" s="36"/>
      <c r="Y8" s="189" t="s">
        <v>21</v>
      </c>
      <c r="Z8" s="189"/>
      <c r="AA8" s="16"/>
      <c r="AB8" s="219"/>
      <c r="AC8" s="19"/>
      <c r="AD8" s="189" t="s">
        <v>11</v>
      </c>
      <c r="AE8" s="189"/>
      <c r="AF8" s="36"/>
      <c r="AG8" s="189" t="s">
        <v>21</v>
      </c>
      <c r="AH8" s="189"/>
    </row>
    <row r="9" spans="1:36" ht="12.75" customHeight="1">
      <c r="A9" s="186"/>
      <c r="B9" s="188"/>
      <c r="C9" s="34"/>
      <c r="D9" s="34" t="s">
        <v>4</v>
      </c>
      <c r="E9" s="142"/>
      <c r="F9" s="34" t="s">
        <v>5</v>
      </c>
      <c r="G9" s="34"/>
      <c r="H9" s="34" t="s">
        <v>4</v>
      </c>
      <c r="I9" s="34"/>
      <c r="J9" s="34" t="s">
        <v>5</v>
      </c>
      <c r="K9" s="34"/>
      <c r="L9" s="188"/>
      <c r="M9" s="34"/>
      <c r="N9" s="34" t="s">
        <v>4</v>
      </c>
      <c r="O9" s="34" t="s">
        <v>5</v>
      </c>
      <c r="P9" s="34"/>
      <c r="Q9" s="34" t="s">
        <v>4</v>
      </c>
      <c r="R9" s="34" t="s">
        <v>5</v>
      </c>
      <c r="S9" s="34"/>
      <c r="T9" s="188"/>
      <c r="U9" s="34"/>
      <c r="V9" s="34" t="s">
        <v>4</v>
      </c>
      <c r="W9" s="34" t="s">
        <v>5</v>
      </c>
      <c r="X9" s="34"/>
      <c r="Y9" s="34" t="s">
        <v>4</v>
      </c>
      <c r="Z9" s="34" t="s">
        <v>5</v>
      </c>
      <c r="AA9" s="34"/>
      <c r="AB9" s="188"/>
      <c r="AC9" s="34"/>
      <c r="AD9" s="34" t="s">
        <v>4</v>
      </c>
      <c r="AE9" s="34" t="s">
        <v>5</v>
      </c>
      <c r="AF9" s="34"/>
      <c r="AG9" s="34" t="s">
        <v>4</v>
      </c>
      <c r="AH9" s="34" t="s">
        <v>5</v>
      </c>
    </row>
    <row r="10" spans="1:36" ht="4.5" customHeight="1">
      <c r="A10" s="74"/>
      <c r="B10" s="16"/>
      <c r="C10" s="16"/>
      <c r="D10" s="16"/>
      <c r="E10" s="16"/>
      <c r="F10" s="77"/>
      <c r="G10" s="77"/>
      <c r="H10" s="77"/>
      <c r="I10" s="77"/>
      <c r="J10" s="77"/>
      <c r="K10" s="77"/>
      <c r="L10" s="16"/>
      <c r="M10" s="16"/>
      <c r="N10" s="16"/>
      <c r="O10" s="77"/>
      <c r="P10" s="77"/>
      <c r="Q10" s="77"/>
      <c r="R10" s="77"/>
      <c r="S10" s="77"/>
      <c r="T10" s="16"/>
      <c r="U10" s="16"/>
      <c r="V10" s="16"/>
      <c r="W10" s="77"/>
      <c r="X10" s="77"/>
      <c r="Y10" s="77"/>
      <c r="Z10" s="77"/>
      <c r="AA10" s="77"/>
      <c r="AB10" s="16"/>
      <c r="AC10" s="16"/>
      <c r="AD10" s="16"/>
      <c r="AE10" s="77"/>
      <c r="AF10" s="77"/>
      <c r="AG10" s="77"/>
      <c r="AH10" s="77"/>
    </row>
    <row r="11" spans="1:36" ht="12.75" customHeight="1">
      <c r="A11" s="155" t="s">
        <v>74</v>
      </c>
      <c r="B11" s="156">
        <v>4233771</v>
      </c>
      <c r="C11" s="157"/>
      <c r="D11" s="157"/>
      <c r="E11" s="173"/>
      <c r="F11" s="157"/>
      <c r="G11" s="157"/>
      <c r="H11" s="157"/>
      <c r="I11" s="157"/>
      <c r="J11" s="157"/>
      <c r="K11" s="157"/>
      <c r="L11" s="156">
        <v>45826060</v>
      </c>
      <c r="M11" s="157"/>
      <c r="N11" s="157"/>
      <c r="O11" s="157"/>
      <c r="P11" s="157"/>
      <c r="Q11" s="157"/>
      <c r="R11" s="157"/>
      <c r="S11" s="157"/>
      <c r="T11" s="156">
        <v>21547131</v>
      </c>
      <c r="U11" s="157"/>
      <c r="V11" s="157"/>
      <c r="W11" s="157"/>
      <c r="X11" s="157"/>
      <c r="Y11" s="157"/>
      <c r="Z11" s="157"/>
      <c r="AA11" s="157"/>
      <c r="AB11" s="156">
        <v>21407025</v>
      </c>
      <c r="AC11" s="157"/>
      <c r="AD11" s="157"/>
      <c r="AE11" s="157"/>
      <c r="AF11" s="157"/>
      <c r="AG11" s="157"/>
      <c r="AH11" s="157"/>
    </row>
    <row r="12" spans="1:36" ht="12.75" customHeight="1">
      <c r="A12" s="158" t="s">
        <v>188</v>
      </c>
      <c r="B12" s="157">
        <v>4233771</v>
      </c>
      <c r="C12" s="157"/>
      <c r="D12" s="157">
        <v>3501318</v>
      </c>
      <c r="E12" s="173"/>
      <c r="F12" s="159">
        <v>82.699749230650397</v>
      </c>
      <c r="G12" s="157"/>
      <c r="H12" s="157">
        <v>727369</v>
      </c>
      <c r="I12" s="157"/>
      <c r="J12" s="159">
        <v>17.180168695945099</v>
      </c>
      <c r="K12" s="157"/>
      <c r="L12" s="157">
        <v>45826060</v>
      </c>
      <c r="M12" s="157"/>
      <c r="N12" s="157">
        <v>37198137</v>
      </c>
      <c r="O12" s="159">
        <v>81.172452966718097</v>
      </c>
      <c r="P12" s="157"/>
      <c r="Q12" s="157">
        <v>8608656</v>
      </c>
      <c r="R12" s="159">
        <v>18.785503270409901</v>
      </c>
      <c r="S12" s="157"/>
      <c r="T12" s="157">
        <v>21547131</v>
      </c>
      <c r="U12" s="157"/>
      <c r="V12" s="157">
        <v>18428222</v>
      </c>
      <c r="W12" s="159">
        <v>85.525177342635502</v>
      </c>
      <c r="X12" s="157"/>
      <c r="Y12" s="157">
        <v>3111215</v>
      </c>
      <c r="Z12" s="159">
        <v>14.439114887267401</v>
      </c>
      <c r="AA12" s="157"/>
      <c r="AB12" s="157">
        <v>21407025</v>
      </c>
      <c r="AC12" s="157"/>
      <c r="AD12" s="157">
        <v>18346780</v>
      </c>
      <c r="AE12" s="159">
        <v>85.704482523844405</v>
      </c>
      <c r="AF12" s="157"/>
      <c r="AG12" s="157">
        <v>3048398</v>
      </c>
      <c r="AH12" s="159">
        <v>14.2401758301305</v>
      </c>
      <c r="AI12" s="140"/>
    </row>
    <row r="13" spans="1:36" ht="12.75" customHeight="1">
      <c r="A13" s="158" t="s">
        <v>189</v>
      </c>
      <c r="B13" s="157">
        <v>1808889</v>
      </c>
      <c r="C13" s="157"/>
      <c r="D13" s="157">
        <v>1317501</v>
      </c>
      <c r="E13" s="173"/>
      <c r="F13" s="159">
        <v>72.834817393438698</v>
      </c>
      <c r="G13" s="157"/>
      <c r="H13" s="157">
        <v>487670</v>
      </c>
      <c r="I13" s="157"/>
      <c r="J13" s="159">
        <v>26.959642078646102</v>
      </c>
      <c r="K13" s="157"/>
      <c r="L13" s="157">
        <v>29268411</v>
      </c>
      <c r="M13" s="157"/>
      <c r="N13" s="157">
        <v>21031038</v>
      </c>
      <c r="O13" s="159">
        <v>71.855756023106295</v>
      </c>
      <c r="P13" s="157"/>
      <c r="Q13" s="157">
        <v>8205007</v>
      </c>
      <c r="R13" s="159">
        <v>28.033660590593701</v>
      </c>
      <c r="S13" s="157"/>
      <c r="T13" s="157">
        <v>15530821</v>
      </c>
      <c r="U13" s="157"/>
      <c r="V13" s="157">
        <v>11483145</v>
      </c>
      <c r="W13" s="159">
        <v>73.937784744283604</v>
      </c>
      <c r="X13" s="157"/>
      <c r="Y13" s="157">
        <v>4019203</v>
      </c>
      <c r="Z13" s="159">
        <v>25.8788830287852</v>
      </c>
      <c r="AA13" s="157"/>
      <c r="AB13" s="157">
        <v>16228529</v>
      </c>
      <c r="AC13" s="157"/>
      <c r="AD13" s="157">
        <v>12352116</v>
      </c>
      <c r="AE13" s="159">
        <v>76.113589839227004</v>
      </c>
      <c r="AF13" s="157"/>
      <c r="AG13" s="157">
        <v>3856000</v>
      </c>
      <c r="AH13" s="159">
        <v>23.760625500931098</v>
      </c>
      <c r="AI13" s="140"/>
    </row>
    <row r="14" spans="1:36" ht="12.75" customHeight="1">
      <c r="A14" s="158" t="s">
        <v>191</v>
      </c>
      <c r="B14" s="157">
        <v>3916038</v>
      </c>
      <c r="C14" s="157"/>
      <c r="D14" s="157">
        <v>2142041</v>
      </c>
      <c r="E14" s="173"/>
      <c r="F14" s="159">
        <v>54.699188312268703</v>
      </c>
      <c r="G14" s="157"/>
      <c r="H14" s="157">
        <v>1770338</v>
      </c>
      <c r="I14" s="157"/>
      <c r="J14" s="159">
        <v>45.207375413619602</v>
      </c>
      <c r="K14" s="157"/>
      <c r="L14" s="157">
        <v>45172601</v>
      </c>
      <c r="M14" s="157"/>
      <c r="N14" s="157">
        <v>18055371</v>
      </c>
      <c r="O14" s="159">
        <v>39.969739621590499</v>
      </c>
      <c r="P14" s="157"/>
      <c r="Q14" s="157">
        <v>27042166</v>
      </c>
      <c r="R14" s="159">
        <v>59.864088853329498</v>
      </c>
      <c r="S14" s="157"/>
      <c r="T14" s="157">
        <v>21421357</v>
      </c>
      <c r="U14" s="157"/>
      <c r="V14" s="157">
        <v>7625535</v>
      </c>
      <c r="W14" s="159">
        <v>35.5978148349799</v>
      </c>
      <c r="X14" s="157"/>
      <c r="Y14" s="157">
        <v>13757385</v>
      </c>
      <c r="Z14" s="159">
        <v>64.222752088021295</v>
      </c>
      <c r="AA14" s="157"/>
      <c r="AB14" s="157">
        <v>21299691</v>
      </c>
      <c r="AC14" s="157"/>
      <c r="AD14" s="157">
        <v>7122526</v>
      </c>
      <c r="AE14" s="159">
        <v>33.4395743111954</v>
      </c>
      <c r="AF14" s="157"/>
      <c r="AG14" s="157">
        <v>14141089</v>
      </c>
      <c r="AH14" s="159">
        <v>66.391052339679504</v>
      </c>
      <c r="AI14" s="140"/>
    </row>
    <row r="15" spans="1:36" ht="12.75" customHeight="1">
      <c r="A15" s="158" t="s">
        <v>197</v>
      </c>
      <c r="B15" s="160">
        <v>105584</v>
      </c>
      <c r="C15" s="157"/>
      <c r="D15" s="160">
        <v>37893</v>
      </c>
      <c r="E15" s="174"/>
      <c r="F15" s="161">
        <v>35.888960448552801</v>
      </c>
      <c r="G15" s="157"/>
      <c r="H15" s="160">
        <v>54994</v>
      </c>
      <c r="I15" s="160"/>
      <c r="J15" s="161">
        <v>52.085543264130898</v>
      </c>
      <c r="K15" s="157"/>
      <c r="L15" s="157">
        <v>1470906</v>
      </c>
      <c r="M15" s="157"/>
      <c r="N15" s="157">
        <v>618251</v>
      </c>
      <c r="O15" s="159">
        <v>42.0319857285238</v>
      </c>
      <c r="P15" s="157"/>
      <c r="Q15" s="157">
        <v>797420</v>
      </c>
      <c r="R15" s="159">
        <v>54.212845688303702</v>
      </c>
      <c r="S15" s="157"/>
      <c r="T15" s="157">
        <v>2966766</v>
      </c>
      <c r="U15" s="157"/>
      <c r="V15" s="157">
        <v>2171846</v>
      </c>
      <c r="W15" s="159">
        <v>73.205840972965206</v>
      </c>
      <c r="X15" s="157"/>
      <c r="Y15" s="157">
        <v>772842</v>
      </c>
      <c r="Z15" s="159">
        <v>26.049981697242</v>
      </c>
      <c r="AA15" s="157"/>
      <c r="AB15" s="157">
        <v>4280470</v>
      </c>
      <c r="AC15" s="157"/>
      <c r="AD15" s="157">
        <v>3260372</v>
      </c>
      <c r="AE15" s="159">
        <v>76.168551584288707</v>
      </c>
      <c r="AF15" s="157"/>
      <c r="AG15" s="157">
        <v>987358</v>
      </c>
      <c r="AH15" s="159">
        <v>23.066579137337701</v>
      </c>
      <c r="AI15" s="140"/>
    </row>
    <row r="16" spans="1:36" ht="12.75" customHeight="1">
      <c r="A16" s="158" t="s">
        <v>193</v>
      </c>
      <c r="B16" s="157">
        <v>2996233</v>
      </c>
      <c r="C16" s="157"/>
      <c r="D16" s="157">
        <v>1470235</v>
      </c>
      <c r="E16" s="173"/>
      <c r="F16" s="159">
        <v>49.0694482037946</v>
      </c>
      <c r="G16" s="157"/>
      <c r="H16" s="157">
        <v>1521199</v>
      </c>
      <c r="I16" s="157"/>
      <c r="J16" s="159">
        <v>50.7703840121913</v>
      </c>
      <c r="K16" s="157"/>
      <c r="L16" s="157">
        <v>39959025</v>
      </c>
      <c r="M16" s="157"/>
      <c r="N16" s="157">
        <v>18891717</v>
      </c>
      <c r="O16" s="159">
        <v>47.277722617105901</v>
      </c>
      <c r="P16" s="157"/>
      <c r="Q16" s="157">
        <v>21006774</v>
      </c>
      <c r="R16" s="159">
        <v>52.570787200138099</v>
      </c>
      <c r="S16" s="157"/>
      <c r="T16" s="157">
        <v>19758159</v>
      </c>
      <c r="U16" s="157"/>
      <c r="V16" s="157">
        <v>9870567</v>
      </c>
      <c r="W16" s="159">
        <v>49.9569165325575</v>
      </c>
      <c r="X16" s="157"/>
      <c r="Y16" s="157">
        <v>9843318</v>
      </c>
      <c r="Z16" s="159">
        <v>49.819003885938997</v>
      </c>
      <c r="AA16" s="157"/>
      <c r="AB16" s="157">
        <v>19450611</v>
      </c>
      <c r="AC16" s="157"/>
      <c r="AD16" s="157">
        <v>9685378</v>
      </c>
      <c r="AE16" s="159">
        <v>49.794723672176701</v>
      </c>
      <c r="AF16" s="157"/>
      <c r="AG16" s="157">
        <v>9729580</v>
      </c>
      <c r="AH16" s="159">
        <v>50.021976173396297</v>
      </c>
      <c r="AI16" s="140"/>
    </row>
    <row r="17" spans="1:35" ht="12.75" customHeight="1">
      <c r="A17" s="158" t="s">
        <v>192</v>
      </c>
      <c r="B17" s="157">
        <v>2138092</v>
      </c>
      <c r="C17" s="157"/>
      <c r="D17" s="157">
        <v>1099391</v>
      </c>
      <c r="E17" s="173"/>
      <c r="F17" s="159">
        <v>51.419256046980202</v>
      </c>
      <c r="G17" s="157"/>
      <c r="H17" s="157">
        <v>1024227</v>
      </c>
      <c r="I17" s="157"/>
      <c r="J17" s="159">
        <v>47.903785244040002</v>
      </c>
      <c r="K17" s="157"/>
      <c r="L17" s="157">
        <v>37249426</v>
      </c>
      <c r="M17" s="157"/>
      <c r="N17" s="157">
        <v>20421370</v>
      </c>
      <c r="O17" s="159">
        <v>54.8233145928208</v>
      </c>
      <c r="P17" s="157"/>
      <c r="Q17" s="157">
        <v>16741602</v>
      </c>
      <c r="R17" s="159">
        <v>44.944590555569903</v>
      </c>
      <c r="S17" s="157"/>
      <c r="T17" s="157">
        <v>20244432</v>
      </c>
      <c r="U17" s="157"/>
      <c r="V17" s="157">
        <v>12682683</v>
      </c>
      <c r="W17" s="159">
        <v>62.647759146811303</v>
      </c>
      <c r="X17" s="157"/>
      <c r="Y17" s="157">
        <v>7525789</v>
      </c>
      <c r="Z17" s="159">
        <v>37.174611764854703</v>
      </c>
      <c r="AA17" s="157"/>
      <c r="AB17" s="157">
        <v>20861179</v>
      </c>
      <c r="AC17" s="157"/>
      <c r="AD17" s="157">
        <v>13719624</v>
      </c>
      <c r="AE17" s="159">
        <v>65.7662924995754</v>
      </c>
      <c r="AF17" s="157"/>
      <c r="AG17" s="157">
        <v>7122566</v>
      </c>
      <c r="AH17" s="159">
        <v>34.142681964427801</v>
      </c>
      <c r="AI17" s="140"/>
    </row>
    <row r="18" spans="1:35" ht="12.75" customHeight="1">
      <c r="A18" s="158" t="s">
        <v>198</v>
      </c>
      <c r="B18" s="157">
        <v>1825604</v>
      </c>
      <c r="C18" s="157"/>
      <c r="D18" s="157">
        <v>605435</v>
      </c>
      <c r="E18" s="173"/>
      <c r="F18" s="159">
        <v>33.163544777509301</v>
      </c>
      <c r="G18" s="157"/>
      <c r="H18" s="157">
        <v>1215678</v>
      </c>
      <c r="I18" s="157"/>
      <c r="J18" s="159">
        <v>66.590454446856995</v>
      </c>
      <c r="K18" s="157"/>
      <c r="L18" s="157">
        <v>33421680</v>
      </c>
      <c r="M18" s="157"/>
      <c r="N18" s="157">
        <v>10811117</v>
      </c>
      <c r="O18" s="159">
        <v>32.3476168762312</v>
      </c>
      <c r="P18" s="157"/>
      <c r="Q18" s="157">
        <v>22544245</v>
      </c>
      <c r="R18" s="159">
        <v>67.453955037568406</v>
      </c>
      <c r="S18" s="157"/>
      <c r="T18" s="157">
        <v>19370754</v>
      </c>
      <c r="U18" s="157"/>
      <c r="V18" s="157">
        <v>7614731</v>
      </c>
      <c r="W18" s="159">
        <v>39.310452241559602</v>
      </c>
      <c r="X18" s="157"/>
      <c r="Y18" s="157">
        <v>11724556</v>
      </c>
      <c r="Z18" s="159">
        <v>60.527101836097899</v>
      </c>
      <c r="AA18" s="157"/>
      <c r="AB18" s="157">
        <v>20659464</v>
      </c>
      <c r="AC18" s="157"/>
      <c r="AD18" s="157">
        <v>8896254</v>
      </c>
      <c r="AE18" s="159">
        <v>43.061397914292499</v>
      </c>
      <c r="AF18" s="157"/>
      <c r="AG18" s="157">
        <v>11738075</v>
      </c>
      <c r="AH18" s="159">
        <v>56.8169387163191</v>
      </c>
      <c r="AI18" s="140"/>
    </row>
    <row r="19" spans="1:35" ht="12.75" customHeight="1">
      <c r="A19" s="158" t="s">
        <v>199</v>
      </c>
      <c r="B19" s="157">
        <v>1636359</v>
      </c>
      <c r="C19" s="157"/>
      <c r="D19" s="157">
        <v>422793</v>
      </c>
      <c r="E19" s="173"/>
      <c r="F19" s="159">
        <v>25.837423206032401</v>
      </c>
      <c r="G19" s="157"/>
      <c r="H19" s="157">
        <v>1203116</v>
      </c>
      <c r="I19" s="157"/>
      <c r="J19" s="159">
        <v>73.523963873453198</v>
      </c>
      <c r="K19" s="157"/>
      <c r="L19" s="157">
        <v>32231911</v>
      </c>
      <c r="M19" s="157"/>
      <c r="N19" s="157">
        <v>7554137</v>
      </c>
      <c r="O19" s="159">
        <v>23.436826317868601</v>
      </c>
      <c r="P19" s="157"/>
      <c r="Q19" s="157">
        <v>24617063</v>
      </c>
      <c r="R19" s="159">
        <v>76.374816870150795</v>
      </c>
      <c r="S19" s="157"/>
      <c r="T19" s="157">
        <v>19219560</v>
      </c>
      <c r="U19" s="157"/>
      <c r="V19" s="157">
        <v>4902099</v>
      </c>
      <c r="W19" s="159">
        <v>25.505781609984801</v>
      </c>
      <c r="X19" s="157"/>
      <c r="Y19" s="157">
        <v>14295441</v>
      </c>
      <c r="Z19" s="159">
        <v>74.379647608998297</v>
      </c>
      <c r="AA19" s="157"/>
      <c r="AB19" s="157">
        <v>20368092</v>
      </c>
      <c r="AC19" s="157"/>
      <c r="AD19" s="157">
        <v>4951459</v>
      </c>
      <c r="AE19" s="159">
        <v>24.3098813575665</v>
      </c>
      <c r="AF19" s="157"/>
      <c r="AG19" s="157">
        <v>15397571</v>
      </c>
      <c r="AH19" s="159">
        <v>75.596531084011204</v>
      </c>
      <c r="AI19" s="140"/>
    </row>
    <row r="20" spans="1:35" ht="12.75" customHeight="1">
      <c r="A20" s="158" t="s">
        <v>196</v>
      </c>
      <c r="B20" s="157">
        <v>3168986</v>
      </c>
      <c r="C20" s="157"/>
      <c r="D20" s="157">
        <v>1466431</v>
      </c>
      <c r="E20" s="173"/>
      <c r="F20" s="159">
        <v>46.274454983392197</v>
      </c>
      <c r="G20" s="157"/>
      <c r="H20" s="157">
        <v>1696407</v>
      </c>
      <c r="I20" s="157"/>
      <c r="J20" s="159">
        <v>53.531539741734399</v>
      </c>
      <c r="K20" s="157"/>
      <c r="L20" s="157">
        <v>37081775</v>
      </c>
      <c r="M20" s="157"/>
      <c r="N20" s="157">
        <v>14120329</v>
      </c>
      <c r="O20" s="159">
        <v>38.078891854556602</v>
      </c>
      <c r="P20" s="157"/>
      <c r="Q20" s="157">
        <v>22893563</v>
      </c>
      <c r="R20" s="159">
        <v>61.738045171785899</v>
      </c>
      <c r="S20" s="157"/>
      <c r="T20" s="157">
        <v>17769512</v>
      </c>
      <c r="U20" s="157"/>
      <c r="V20" s="157">
        <v>5690948</v>
      </c>
      <c r="W20" s="159">
        <v>32.0264732087184</v>
      </c>
      <c r="X20" s="157"/>
      <c r="Y20" s="157">
        <v>12036282</v>
      </c>
      <c r="Z20" s="159">
        <v>67.735579907878204</v>
      </c>
      <c r="AA20" s="157"/>
      <c r="AB20" s="157">
        <v>15371638</v>
      </c>
      <c r="AC20" s="157"/>
      <c r="AD20" s="157">
        <v>4260652</v>
      </c>
      <c r="AE20" s="159">
        <v>27.7176186428538</v>
      </c>
      <c r="AF20" s="157"/>
      <c r="AG20" s="157">
        <v>11085736</v>
      </c>
      <c r="AH20" s="159">
        <v>72.118117795904396</v>
      </c>
      <c r="AI20" s="140"/>
    </row>
    <row r="21" spans="1:35" ht="12.75" customHeight="1">
      <c r="A21" s="158" t="s">
        <v>190</v>
      </c>
      <c r="B21" s="157">
        <v>3240384</v>
      </c>
      <c r="C21" s="157"/>
      <c r="D21" s="157">
        <v>1839070</v>
      </c>
      <c r="E21" s="173"/>
      <c r="F21" s="159">
        <v>56.754693270921003</v>
      </c>
      <c r="G21" s="157"/>
      <c r="H21" s="157">
        <v>1389214</v>
      </c>
      <c r="I21" s="157"/>
      <c r="J21" s="159">
        <v>42.871894195255898</v>
      </c>
      <c r="K21" s="157"/>
      <c r="L21" s="157">
        <v>40477988</v>
      </c>
      <c r="M21" s="157"/>
      <c r="N21" s="157">
        <v>24091464</v>
      </c>
      <c r="O21" s="159">
        <v>59.517444394716499</v>
      </c>
      <c r="P21" s="157"/>
      <c r="Q21" s="157">
        <v>16313363</v>
      </c>
      <c r="R21" s="159">
        <v>40.301812926077297</v>
      </c>
      <c r="S21" s="157"/>
      <c r="T21" s="157">
        <v>20103268</v>
      </c>
      <c r="U21" s="157"/>
      <c r="V21" s="157">
        <v>13407007</v>
      </c>
      <c r="W21" s="159">
        <v>66.690684320579095</v>
      </c>
      <c r="X21" s="157"/>
      <c r="Y21" s="157">
        <v>6651400</v>
      </c>
      <c r="Z21" s="159">
        <v>33.086162906448799</v>
      </c>
      <c r="AA21" s="157"/>
      <c r="AB21" s="157">
        <v>20759621</v>
      </c>
      <c r="AC21" s="157"/>
      <c r="AD21" s="157">
        <v>13646961</v>
      </c>
      <c r="AE21" s="159">
        <v>65.738006488654094</v>
      </c>
      <c r="AF21" s="157"/>
      <c r="AG21" s="157">
        <v>7093248</v>
      </c>
      <c r="AH21" s="159">
        <v>34.168485060493197</v>
      </c>
      <c r="AI21" s="140"/>
    </row>
    <row r="22" spans="1:35" ht="12.75" customHeight="1">
      <c r="A22" s="158" t="s">
        <v>195</v>
      </c>
      <c r="B22" s="157">
        <v>3607578</v>
      </c>
      <c r="C22" s="157"/>
      <c r="D22" s="157">
        <v>1535011</v>
      </c>
      <c r="E22" s="173"/>
      <c r="F22" s="159">
        <v>42.549627478601998</v>
      </c>
      <c r="G22" s="157"/>
      <c r="H22" s="157">
        <v>2059562</v>
      </c>
      <c r="I22" s="157"/>
      <c r="J22" s="159">
        <v>57.089881355302602</v>
      </c>
      <c r="K22" s="157"/>
      <c r="L22" s="157">
        <v>42581634</v>
      </c>
      <c r="M22" s="157"/>
      <c r="N22" s="157">
        <v>16086755</v>
      </c>
      <c r="O22" s="159">
        <v>37.778623056127898</v>
      </c>
      <c r="P22" s="157"/>
      <c r="Q22" s="157">
        <v>26351680</v>
      </c>
      <c r="R22" s="159">
        <v>61.885084071691601</v>
      </c>
      <c r="S22" s="157"/>
      <c r="T22" s="157">
        <v>20676342</v>
      </c>
      <c r="U22" s="157"/>
      <c r="V22" s="157">
        <v>8579079</v>
      </c>
      <c r="W22" s="159">
        <v>41.492247516509501</v>
      </c>
      <c r="X22" s="157"/>
      <c r="Y22" s="157">
        <v>12053345</v>
      </c>
      <c r="Z22" s="159">
        <v>58.295345472617903</v>
      </c>
      <c r="AA22" s="157"/>
      <c r="AB22" s="157">
        <v>20914117</v>
      </c>
      <c r="AC22" s="157"/>
      <c r="AD22" s="157">
        <v>8943690</v>
      </c>
      <c r="AE22" s="159">
        <v>42.7638900556978</v>
      </c>
      <c r="AF22" s="157"/>
      <c r="AG22" s="157">
        <v>11938418</v>
      </c>
      <c r="AH22" s="159">
        <v>57.083060212391501</v>
      </c>
      <c r="AI22" s="140"/>
    </row>
    <row r="23" spans="1:35" ht="12.75" customHeight="1">
      <c r="A23" s="158" t="s">
        <v>194</v>
      </c>
      <c r="B23" s="157">
        <v>2108622</v>
      </c>
      <c r="C23" s="157"/>
      <c r="D23" s="157">
        <v>976590</v>
      </c>
      <c r="E23" s="173"/>
      <c r="F23" s="159">
        <v>46.314133116319603</v>
      </c>
      <c r="G23" s="157"/>
      <c r="H23" s="157">
        <v>1118631</v>
      </c>
      <c r="I23" s="157"/>
      <c r="J23" s="159">
        <v>53.050333345663702</v>
      </c>
      <c r="K23" s="157"/>
      <c r="L23" s="157">
        <v>34187106</v>
      </c>
      <c r="M23" s="157"/>
      <c r="N23" s="157">
        <v>16095713</v>
      </c>
      <c r="O23" s="159">
        <v>47.081238757091597</v>
      </c>
      <c r="P23" s="157"/>
      <c r="Q23" s="157">
        <v>17963430</v>
      </c>
      <c r="R23" s="159">
        <v>52.544459305797901</v>
      </c>
      <c r="S23" s="157"/>
      <c r="T23" s="157">
        <v>19100623</v>
      </c>
      <c r="U23" s="157"/>
      <c r="V23" s="157">
        <v>9949421</v>
      </c>
      <c r="W23" s="159">
        <v>52.089510378797598</v>
      </c>
      <c r="X23" s="157"/>
      <c r="Y23" s="157">
        <v>9087390</v>
      </c>
      <c r="Z23" s="159">
        <v>47.576406277428802</v>
      </c>
      <c r="AA23" s="157"/>
      <c r="AB23" s="157">
        <v>19458742</v>
      </c>
      <c r="AC23" s="157"/>
      <c r="AD23" s="157">
        <v>10200240</v>
      </c>
      <c r="AE23" s="159">
        <v>52.419832690109203</v>
      </c>
      <c r="AF23" s="157"/>
      <c r="AG23" s="157">
        <v>9190386</v>
      </c>
      <c r="AH23" s="159">
        <v>47.2301138480586</v>
      </c>
      <c r="AI23" s="140"/>
    </row>
    <row r="24" spans="1:35" ht="4.5" customHeight="1">
      <c r="A24" s="157"/>
      <c r="B24" s="157"/>
      <c r="C24" s="157"/>
      <c r="D24" s="157"/>
      <c r="E24" s="173"/>
      <c r="F24" s="157"/>
      <c r="G24" s="157"/>
      <c r="H24" s="157"/>
      <c r="I24" s="157"/>
      <c r="J24" s="157"/>
      <c r="K24" s="157"/>
      <c r="L24" s="157"/>
      <c r="M24" s="157"/>
      <c r="N24" s="157"/>
      <c r="O24" s="157"/>
      <c r="P24" s="157"/>
      <c r="Q24" s="157"/>
      <c r="R24" s="157"/>
      <c r="S24" s="157"/>
      <c r="T24" s="157"/>
      <c r="U24" s="157"/>
      <c r="V24" s="157"/>
      <c r="W24" s="157"/>
      <c r="X24" s="157"/>
      <c r="Y24" s="157"/>
      <c r="Z24" s="157"/>
      <c r="AA24" s="157"/>
      <c r="AB24" s="157"/>
      <c r="AC24" s="157"/>
      <c r="AD24" s="157"/>
      <c r="AE24" s="157"/>
      <c r="AF24" s="157"/>
      <c r="AG24" s="157"/>
      <c r="AH24" s="157"/>
    </row>
    <row r="25" spans="1:35" ht="12.75" customHeight="1">
      <c r="A25" s="155" t="s">
        <v>88</v>
      </c>
      <c r="B25" s="167">
        <v>23772</v>
      </c>
      <c r="C25" s="157"/>
      <c r="D25" s="157"/>
      <c r="E25" s="173"/>
      <c r="F25" s="157"/>
      <c r="G25" s="157"/>
      <c r="H25" s="157"/>
      <c r="I25" s="157"/>
      <c r="J25" s="157"/>
      <c r="K25" s="157"/>
      <c r="L25" s="156">
        <v>508754</v>
      </c>
      <c r="M25" s="157"/>
      <c r="N25" s="157"/>
      <c r="O25" s="157"/>
      <c r="P25" s="157"/>
      <c r="Q25" s="157"/>
      <c r="R25" s="157"/>
      <c r="S25" s="157"/>
      <c r="T25" s="156">
        <v>234428</v>
      </c>
      <c r="U25" s="157"/>
      <c r="V25" s="157"/>
      <c r="W25" s="157"/>
      <c r="X25" s="157"/>
      <c r="Y25" s="157"/>
      <c r="Z25" s="157"/>
      <c r="AA25" s="157"/>
      <c r="AB25" s="156">
        <v>265648</v>
      </c>
      <c r="AC25" s="157"/>
      <c r="AD25" s="157"/>
      <c r="AE25" s="157"/>
      <c r="AF25" s="157"/>
      <c r="AG25" s="157"/>
      <c r="AH25" s="157"/>
    </row>
    <row r="26" spans="1:35" ht="12.75" customHeight="1">
      <c r="A26" s="158" t="s">
        <v>188</v>
      </c>
      <c r="B26" s="160">
        <v>23772</v>
      </c>
      <c r="C26" s="157"/>
      <c r="D26" s="160">
        <v>15491</v>
      </c>
      <c r="E26" s="174"/>
      <c r="F26" s="159">
        <v>65.164899882214399</v>
      </c>
      <c r="G26" s="157"/>
      <c r="H26" s="162">
        <v>8281</v>
      </c>
      <c r="I26" s="162"/>
      <c r="J26" s="161">
        <v>34.835100117785601</v>
      </c>
      <c r="K26" s="157"/>
      <c r="L26" s="157">
        <v>508754</v>
      </c>
      <c r="M26" s="157"/>
      <c r="N26" s="157">
        <v>388948</v>
      </c>
      <c r="O26" s="159">
        <v>76.451094242010896</v>
      </c>
      <c r="P26" s="157"/>
      <c r="Q26" s="157">
        <v>119580</v>
      </c>
      <c r="R26" s="159">
        <v>23.5044835028324</v>
      </c>
      <c r="S26" s="157"/>
      <c r="T26" s="157">
        <v>234428</v>
      </c>
      <c r="U26" s="157"/>
      <c r="V26" s="157">
        <v>199674</v>
      </c>
      <c r="W26" s="159">
        <v>85.174979098059893</v>
      </c>
      <c r="X26" s="157"/>
      <c r="Y26" s="157">
        <v>34754</v>
      </c>
      <c r="Z26" s="159">
        <v>14.82502090194</v>
      </c>
      <c r="AA26" s="157"/>
      <c r="AB26" s="157">
        <v>265648</v>
      </c>
      <c r="AC26" s="157"/>
      <c r="AD26" s="157">
        <v>233744</v>
      </c>
      <c r="AE26" s="159">
        <v>87.990122267060201</v>
      </c>
      <c r="AF26" s="157"/>
      <c r="AG26" s="160">
        <v>31904</v>
      </c>
      <c r="AH26" s="161">
        <v>12.009877732939801</v>
      </c>
    </row>
    <row r="27" spans="1:35" ht="12.75" customHeight="1">
      <c r="A27" s="158" t="s">
        <v>189</v>
      </c>
      <c r="B27" s="162">
        <v>6557</v>
      </c>
      <c r="C27" s="157"/>
      <c r="D27" s="162">
        <v>5309</v>
      </c>
      <c r="E27" s="175"/>
      <c r="F27" s="159">
        <v>80.966905597071801</v>
      </c>
      <c r="G27" s="157"/>
      <c r="H27" s="162">
        <v>1248</v>
      </c>
      <c r="I27" s="162"/>
      <c r="J27" s="163">
        <v>19.033094402928199</v>
      </c>
      <c r="K27" s="157"/>
      <c r="L27" s="157">
        <v>324290</v>
      </c>
      <c r="M27" s="157"/>
      <c r="N27" s="157">
        <v>245748</v>
      </c>
      <c r="O27" s="159">
        <v>75.780320083875495</v>
      </c>
      <c r="P27" s="157"/>
      <c r="Q27" s="157">
        <v>76648</v>
      </c>
      <c r="R27" s="159">
        <v>23.635634771346599</v>
      </c>
      <c r="S27" s="157"/>
      <c r="T27" s="157">
        <v>170394</v>
      </c>
      <c r="U27" s="157"/>
      <c r="V27" s="157">
        <v>135185</v>
      </c>
      <c r="W27" s="159">
        <v>79.336713734051699</v>
      </c>
      <c r="X27" s="157"/>
      <c r="Y27" s="160">
        <v>35209</v>
      </c>
      <c r="Z27" s="159">
        <v>20.663286265948301</v>
      </c>
      <c r="AA27" s="157"/>
      <c r="AB27" s="157">
        <v>213402</v>
      </c>
      <c r="AC27" s="157"/>
      <c r="AD27" s="157">
        <v>178073</v>
      </c>
      <c r="AE27" s="159">
        <v>83.444859935708195</v>
      </c>
      <c r="AF27" s="157"/>
      <c r="AG27" s="157">
        <v>35329</v>
      </c>
      <c r="AH27" s="159">
        <v>16.555140064291798</v>
      </c>
    </row>
    <row r="28" spans="1:35" ht="12.75" customHeight="1">
      <c r="A28" s="158" t="s">
        <v>191</v>
      </c>
      <c r="B28" s="160">
        <v>20196</v>
      </c>
      <c r="C28" s="157"/>
      <c r="D28" s="160">
        <v>9483</v>
      </c>
      <c r="E28" s="174"/>
      <c r="F28" s="161">
        <v>46.954842543077802</v>
      </c>
      <c r="G28" s="157"/>
      <c r="H28" s="160">
        <v>10713</v>
      </c>
      <c r="I28" s="160"/>
      <c r="J28" s="161">
        <v>53.045157456922198</v>
      </c>
      <c r="K28" s="157"/>
      <c r="L28" s="157">
        <v>495683</v>
      </c>
      <c r="M28" s="157"/>
      <c r="N28" s="157">
        <v>192825</v>
      </c>
      <c r="O28" s="159">
        <v>38.9008701125518</v>
      </c>
      <c r="P28" s="157"/>
      <c r="Q28" s="157">
        <v>301514</v>
      </c>
      <c r="R28" s="159">
        <v>60.827988855780802</v>
      </c>
      <c r="S28" s="157"/>
      <c r="T28" s="157">
        <v>233607</v>
      </c>
      <c r="U28" s="157"/>
      <c r="V28" s="157">
        <v>90092</v>
      </c>
      <c r="W28" s="159">
        <v>38.5656251739032</v>
      </c>
      <c r="X28" s="157"/>
      <c r="Y28" s="157">
        <v>143515</v>
      </c>
      <c r="Z28" s="159">
        <v>61.4343748260968</v>
      </c>
      <c r="AA28" s="157"/>
      <c r="AB28" s="157">
        <v>263440</v>
      </c>
      <c r="AC28" s="157"/>
      <c r="AD28" s="157">
        <v>126053</v>
      </c>
      <c r="AE28" s="159">
        <v>47.848846037048297</v>
      </c>
      <c r="AF28" s="157"/>
      <c r="AG28" s="157">
        <v>137387</v>
      </c>
      <c r="AH28" s="159">
        <v>52.151153962951703</v>
      </c>
    </row>
    <row r="29" spans="1:35" ht="12.75" customHeight="1">
      <c r="A29" s="158" t="s">
        <v>197</v>
      </c>
      <c r="B29" s="162">
        <v>1713</v>
      </c>
      <c r="C29" s="157"/>
      <c r="D29" s="162">
        <v>829</v>
      </c>
      <c r="E29" s="175"/>
      <c r="F29" s="163">
        <v>48.3946293053123</v>
      </c>
      <c r="G29" s="157"/>
      <c r="H29" s="162">
        <v>884</v>
      </c>
      <c r="I29" s="162"/>
      <c r="J29" s="163">
        <v>51.6053706946877</v>
      </c>
      <c r="K29" s="157"/>
      <c r="L29" s="160">
        <v>22991</v>
      </c>
      <c r="M29" s="157"/>
      <c r="N29" s="160">
        <v>12539</v>
      </c>
      <c r="O29" s="161">
        <v>54.538732547518599</v>
      </c>
      <c r="P29" s="157"/>
      <c r="Q29" s="162">
        <v>10452</v>
      </c>
      <c r="R29" s="161">
        <v>45.461267452481401</v>
      </c>
      <c r="S29" s="157"/>
      <c r="T29" s="160">
        <v>32062</v>
      </c>
      <c r="U29" s="157"/>
      <c r="V29" s="160">
        <v>25254</v>
      </c>
      <c r="W29" s="159">
        <v>78.766140602582496</v>
      </c>
      <c r="X29" s="157"/>
      <c r="Y29" s="162">
        <v>6808</v>
      </c>
      <c r="Z29" s="163">
        <v>21.233859397417501</v>
      </c>
      <c r="AA29" s="157"/>
      <c r="AB29" s="157">
        <v>63121</v>
      </c>
      <c r="AC29" s="157"/>
      <c r="AD29" s="157">
        <v>55530</v>
      </c>
      <c r="AE29" s="159">
        <v>87.973891414901502</v>
      </c>
      <c r="AF29" s="157"/>
      <c r="AG29" s="162">
        <v>7591</v>
      </c>
      <c r="AH29" s="161">
        <v>12.0261085850985</v>
      </c>
    </row>
    <row r="30" spans="1:35" ht="12.75" customHeight="1">
      <c r="A30" s="158" t="s">
        <v>193</v>
      </c>
      <c r="B30" s="160">
        <v>12567</v>
      </c>
      <c r="C30" s="157"/>
      <c r="D30" s="162">
        <v>8079</v>
      </c>
      <c r="E30" s="175"/>
      <c r="F30" s="161">
        <v>64.287419431845294</v>
      </c>
      <c r="G30" s="157"/>
      <c r="H30" s="162">
        <v>4488</v>
      </c>
      <c r="I30" s="162"/>
      <c r="J30" s="163">
        <v>35.712580568154699</v>
      </c>
      <c r="K30" s="157"/>
      <c r="L30" s="157">
        <v>414151</v>
      </c>
      <c r="M30" s="157"/>
      <c r="N30" s="157">
        <v>234302</v>
      </c>
      <c r="O30" s="159">
        <v>56.574051493295897</v>
      </c>
      <c r="P30" s="157"/>
      <c r="Q30" s="157">
        <v>178505</v>
      </c>
      <c r="R30" s="159">
        <v>43.101429188870704</v>
      </c>
      <c r="S30" s="157"/>
      <c r="T30" s="157">
        <v>206754</v>
      </c>
      <c r="U30" s="157"/>
      <c r="V30" s="157">
        <v>114118</v>
      </c>
      <c r="W30" s="159">
        <v>55.195062731555403</v>
      </c>
      <c r="X30" s="157"/>
      <c r="Y30" s="157">
        <v>92636</v>
      </c>
      <c r="Z30" s="159">
        <v>44.804937268444597</v>
      </c>
      <c r="AA30" s="157"/>
      <c r="AB30" s="157">
        <v>221017</v>
      </c>
      <c r="AC30" s="157"/>
      <c r="AD30" s="157">
        <v>142038</v>
      </c>
      <c r="AE30" s="159">
        <v>64.265644724161504</v>
      </c>
      <c r="AF30" s="157"/>
      <c r="AG30" s="157">
        <v>78596</v>
      </c>
      <c r="AH30" s="159">
        <v>35.561065438405201</v>
      </c>
    </row>
    <row r="31" spans="1:35" ht="12.75" customHeight="1">
      <c r="A31" s="158" t="s">
        <v>192</v>
      </c>
      <c r="B31" s="160">
        <v>11623</v>
      </c>
      <c r="C31" s="157"/>
      <c r="D31" s="162">
        <v>6161</v>
      </c>
      <c r="E31" s="175"/>
      <c r="F31" s="161">
        <v>53.006968940893103</v>
      </c>
      <c r="G31" s="157"/>
      <c r="H31" s="162">
        <v>5462</v>
      </c>
      <c r="I31" s="162"/>
      <c r="J31" s="161">
        <v>46.993031059106897</v>
      </c>
      <c r="K31" s="157"/>
      <c r="L31" s="157">
        <v>420286</v>
      </c>
      <c r="M31" s="157"/>
      <c r="N31" s="157">
        <v>271450</v>
      </c>
      <c r="O31" s="159">
        <v>64.586971728775197</v>
      </c>
      <c r="P31" s="157"/>
      <c r="Q31" s="157">
        <v>147492</v>
      </c>
      <c r="R31" s="159">
        <v>35.0932460277049</v>
      </c>
      <c r="S31" s="157"/>
      <c r="T31" s="157">
        <v>227133</v>
      </c>
      <c r="U31" s="157"/>
      <c r="V31" s="157">
        <v>156746</v>
      </c>
      <c r="W31" s="159">
        <v>69.010667758537906</v>
      </c>
      <c r="X31" s="157"/>
      <c r="Y31" s="157">
        <v>70387</v>
      </c>
      <c r="Z31" s="159">
        <v>30.989332241462101</v>
      </c>
      <c r="AA31" s="157"/>
      <c r="AB31" s="157">
        <v>248783</v>
      </c>
      <c r="AC31" s="157"/>
      <c r="AD31" s="157">
        <v>186848</v>
      </c>
      <c r="AE31" s="159">
        <v>75.104810216132094</v>
      </c>
      <c r="AF31" s="157"/>
      <c r="AG31" s="157">
        <v>61935</v>
      </c>
      <c r="AH31" s="159">
        <v>24.895189783867899</v>
      </c>
    </row>
    <row r="32" spans="1:35" ht="12.75" customHeight="1">
      <c r="A32" s="158" t="s">
        <v>198</v>
      </c>
      <c r="B32" s="160">
        <v>10182</v>
      </c>
      <c r="C32" s="157"/>
      <c r="D32" s="162">
        <v>3339</v>
      </c>
      <c r="E32" s="175"/>
      <c r="F32" s="163">
        <v>32.793164407778399</v>
      </c>
      <c r="G32" s="157"/>
      <c r="H32" s="162">
        <v>6843</v>
      </c>
      <c r="I32" s="162"/>
      <c r="J32" s="161">
        <v>67.206835592221594</v>
      </c>
      <c r="K32" s="157"/>
      <c r="L32" s="157">
        <v>375416</v>
      </c>
      <c r="M32" s="157"/>
      <c r="N32" s="157">
        <v>123677</v>
      </c>
      <c r="O32" s="159">
        <v>32.943987469900101</v>
      </c>
      <c r="P32" s="157"/>
      <c r="Q32" s="157">
        <v>250395</v>
      </c>
      <c r="R32" s="159">
        <v>66.698009674600996</v>
      </c>
      <c r="S32" s="157"/>
      <c r="T32" s="157">
        <v>219227</v>
      </c>
      <c r="U32" s="157"/>
      <c r="V32" s="157">
        <v>85185</v>
      </c>
      <c r="W32" s="159">
        <v>38.856983856915399</v>
      </c>
      <c r="X32" s="157"/>
      <c r="Y32" s="157">
        <v>134042</v>
      </c>
      <c r="Z32" s="159">
        <v>61.143016143084601</v>
      </c>
      <c r="AA32" s="157"/>
      <c r="AB32" s="157">
        <v>255910</v>
      </c>
      <c r="AC32" s="157"/>
      <c r="AD32" s="157">
        <v>138101</v>
      </c>
      <c r="AE32" s="159">
        <v>53.9646750810832</v>
      </c>
      <c r="AF32" s="157"/>
      <c r="AG32" s="157">
        <v>117293</v>
      </c>
      <c r="AH32" s="159">
        <v>45.833691532179301</v>
      </c>
    </row>
    <row r="33" spans="1:34" ht="12.75" customHeight="1">
      <c r="A33" s="158" t="s">
        <v>199</v>
      </c>
      <c r="B33" s="160">
        <v>8954</v>
      </c>
      <c r="C33" s="157"/>
      <c r="D33" s="162">
        <v>2733</v>
      </c>
      <c r="E33" s="175"/>
      <c r="F33" s="163">
        <v>30.522671431762301</v>
      </c>
      <c r="G33" s="157"/>
      <c r="H33" s="162">
        <v>6221</v>
      </c>
      <c r="I33" s="162"/>
      <c r="J33" s="161">
        <v>69.477328568237695</v>
      </c>
      <c r="K33" s="157"/>
      <c r="L33" s="157">
        <v>381940</v>
      </c>
      <c r="M33" s="157"/>
      <c r="N33" s="157">
        <v>104240</v>
      </c>
      <c r="O33" s="159">
        <v>27.2922448552129</v>
      </c>
      <c r="P33" s="157"/>
      <c r="Q33" s="157">
        <v>276183</v>
      </c>
      <c r="R33" s="159">
        <v>72.3105723412054</v>
      </c>
      <c r="S33" s="157"/>
      <c r="T33" s="157">
        <v>219612</v>
      </c>
      <c r="U33" s="157"/>
      <c r="V33" s="157">
        <v>62723</v>
      </c>
      <c r="W33" s="159">
        <v>28.560825455803901</v>
      </c>
      <c r="X33" s="157"/>
      <c r="Y33" s="157">
        <v>156889</v>
      </c>
      <c r="Z33" s="159">
        <v>71.439174544196106</v>
      </c>
      <c r="AA33" s="157"/>
      <c r="AB33" s="157">
        <v>255139</v>
      </c>
      <c r="AC33" s="157"/>
      <c r="AD33" s="157">
        <v>89296</v>
      </c>
      <c r="AE33" s="159">
        <v>34.998961350479497</v>
      </c>
      <c r="AF33" s="157"/>
      <c r="AG33" s="157">
        <v>165327</v>
      </c>
      <c r="AH33" s="159">
        <v>64.798795950442695</v>
      </c>
    </row>
    <row r="34" spans="1:34" ht="12.75" customHeight="1">
      <c r="A34" s="158" t="s">
        <v>196</v>
      </c>
      <c r="B34" s="160">
        <v>11772</v>
      </c>
      <c r="C34" s="157"/>
      <c r="D34" s="162">
        <v>4692</v>
      </c>
      <c r="E34" s="175"/>
      <c r="F34" s="161">
        <v>39.857288481141701</v>
      </c>
      <c r="G34" s="157"/>
      <c r="H34" s="162">
        <v>7080</v>
      </c>
      <c r="I34" s="162"/>
      <c r="J34" s="161">
        <v>60.142711518858299</v>
      </c>
      <c r="K34" s="157"/>
      <c r="L34" s="157">
        <v>332370</v>
      </c>
      <c r="M34" s="157"/>
      <c r="N34" s="157">
        <v>173464</v>
      </c>
      <c r="O34" s="159">
        <v>52.190029184342698</v>
      </c>
      <c r="P34" s="157"/>
      <c r="Q34" s="157">
        <v>156985</v>
      </c>
      <c r="R34" s="159">
        <v>47.232000481391204</v>
      </c>
      <c r="S34" s="157"/>
      <c r="T34" s="157">
        <v>178406</v>
      </c>
      <c r="U34" s="157"/>
      <c r="V34" s="157">
        <v>73383</v>
      </c>
      <c r="W34" s="159">
        <v>41.132585226954198</v>
      </c>
      <c r="X34" s="157"/>
      <c r="Y34" s="157">
        <v>105023</v>
      </c>
      <c r="Z34" s="159">
        <v>58.867414773045702</v>
      </c>
      <c r="AA34" s="157"/>
      <c r="AB34" s="157">
        <v>164049</v>
      </c>
      <c r="AC34" s="157"/>
      <c r="AD34" s="157">
        <v>77259</v>
      </c>
      <c r="AE34" s="159">
        <v>47.095075251906401</v>
      </c>
      <c r="AF34" s="157"/>
      <c r="AG34" s="157">
        <v>86790</v>
      </c>
      <c r="AH34" s="159">
        <v>52.904924748093599</v>
      </c>
    </row>
    <row r="35" spans="1:34" ht="12.75" customHeight="1">
      <c r="A35" s="158" t="s">
        <v>190</v>
      </c>
      <c r="B35" s="160">
        <v>17360</v>
      </c>
      <c r="C35" s="157"/>
      <c r="D35" s="160">
        <v>10930</v>
      </c>
      <c r="E35" s="174"/>
      <c r="F35" s="161">
        <v>62.960829493087601</v>
      </c>
      <c r="G35" s="157"/>
      <c r="H35" s="162">
        <v>6430</v>
      </c>
      <c r="I35" s="162"/>
      <c r="J35" s="161">
        <v>37.039170506912399</v>
      </c>
      <c r="K35" s="157"/>
      <c r="L35" s="157">
        <v>421818</v>
      </c>
      <c r="M35" s="157"/>
      <c r="N35" s="157">
        <v>283073</v>
      </c>
      <c r="O35" s="159">
        <v>67.107852201660407</v>
      </c>
      <c r="P35" s="157"/>
      <c r="Q35" s="157">
        <v>137401</v>
      </c>
      <c r="R35" s="159">
        <v>32.573526971347803</v>
      </c>
      <c r="S35" s="157"/>
      <c r="T35" s="157">
        <v>215140</v>
      </c>
      <c r="U35" s="157"/>
      <c r="V35" s="157">
        <v>159488</v>
      </c>
      <c r="W35" s="159">
        <v>74.132192990610804</v>
      </c>
      <c r="X35" s="157"/>
      <c r="Y35" s="157">
        <v>54829</v>
      </c>
      <c r="Z35" s="159">
        <v>25.485265408571198</v>
      </c>
      <c r="AA35" s="157"/>
      <c r="AB35" s="157">
        <v>255172</v>
      </c>
      <c r="AC35" s="157"/>
      <c r="AD35" s="157">
        <v>203285</v>
      </c>
      <c r="AE35" s="159">
        <v>79.665872431144507</v>
      </c>
      <c r="AF35" s="157"/>
      <c r="AG35" s="157">
        <v>51887</v>
      </c>
      <c r="AH35" s="159">
        <v>20.3341275688555</v>
      </c>
    </row>
    <row r="36" spans="1:34" ht="12.75" customHeight="1">
      <c r="A36" s="158" t="s">
        <v>195</v>
      </c>
      <c r="B36" s="160">
        <v>17913</v>
      </c>
      <c r="C36" s="157"/>
      <c r="D36" s="162">
        <v>7422</v>
      </c>
      <c r="E36" s="175"/>
      <c r="F36" s="161">
        <v>41.433595712611002</v>
      </c>
      <c r="G36" s="157"/>
      <c r="H36" s="160">
        <v>10491</v>
      </c>
      <c r="I36" s="160"/>
      <c r="J36" s="161">
        <v>58.566404287388998</v>
      </c>
      <c r="K36" s="157"/>
      <c r="L36" s="157">
        <v>446467</v>
      </c>
      <c r="M36" s="157"/>
      <c r="N36" s="157">
        <v>152932</v>
      </c>
      <c r="O36" s="159">
        <v>34.253819431223398</v>
      </c>
      <c r="P36" s="157"/>
      <c r="Q36" s="157">
        <v>292191</v>
      </c>
      <c r="R36" s="159">
        <v>65.445150481446603</v>
      </c>
      <c r="S36" s="157"/>
      <c r="T36" s="157">
        <v>220897</v>
      </c>
      <c r="U36" s="157"/>
      <c r="V36" s="157">
        <v>75790</v>
      </c>
      <c r="W36" s="159">
        <v>34.310108331032097</v>
      </c>
      <c r="X36" s="157"/>
      <c r="Y36" s="157">
        <v>145107</v>
      </c>
      <c r="Z36" s="159">
        <v>65.689891668967903</v>
      </c>
      <c r="AA36" s="157"/>
      <c r="AB36" s="157">
        <v>252327</v>
      </c>
      <c r="AC36" s="157"/>
      <c r="AD36" s="157">
        <v>88028</v>
      </c>
      <c r="AE36" s="159">
        <v>34.886476675108099</v>
      </c>
      <c r="AF36" s="157"/>
      <c r="AG36" s="157">
        <v>163832</v>
      </c>
      <c r="AH36" s="159">
        <v>64.928446024404806</v>
      </c>
    </row>
    <row r="37" spans="1:34" ht="12.75" customHeight="1">
      <c r="A37" s="158" t="s">
        <v>194</v>
      </c>
      <c r="B37" s="160">
        <v>10715</v>
      </c>
      <c r="C37" s="157"/>
      <c r="D37" s="162">
        <v>6010</v>
      </c>
      <c r="E37" s="175"/>
      <c r="F37" s="161">
        <v>56.089594027064898</v>
      </c>
      <c r="G37" s="157"/>
      <c r="H37" s="162">
        <v>4705</v>
      </c>
      <c r="I37" s="162"/>
      <c r="J37" s="163">
        <v>43.910405972935102</v>
      </c>
      <c r="K37" s="157"/>
      <c r="L37" s="157">
        <v>393731</v>
      </c>
      <c r="M37" s="157"/>
      <c r="N37" s="157">
        <v>227670</v>
      </c>
      <c r="O37" s="159">
        <v>57.8237426059924</v>
      </c>
      <c r="P37" s="157"/>
      <c r="Q37" s="157">
        <v>164140</v>
      </c>
      <c r="R37" s="159">
        <v>41.688360835189499</v>
      </c>
      <c r="S37" s="157"/>
      <c r="T37" s="157">
        <v>210859</v>
      </c>
      <c r="U37" s="157"/>
      <c r="V37" s="157">
        <v>131213</v>
      </c>
      <c r="W37" s="159">
        <v>62.227839456698597</v>
      </c>
      <c r="X37" s="157"/>
      <c r="Y37" s="157">
        <v>79646</v>
      </c>
      <c r="Z37" s="159">
        <v>37.772160543301403</v>
      </c>
      <c r="AA37" s="157"/>
      <c r="AB37" s="157">
        <v>238707</v>
      </c>
      <c r="AC37" s="157"/>
      <c r="AD37" s="157">
        <v>173617</v>
      </c>
      <c r="AE37" s="159">
        <v>72.7322617267194</v>
      </c>
      <c r="AF37" s="157"/>
      <c r="AG37" s="157">
        <v>63474</v>
      </c>
      <c r="AH37" s="159">
        <v>26.590757707147301</v>
      </c>
    </row>
    <row r="38" spans="1:34" ht="4.5" customHeight="1">
      <c r="A38" s="157"/>
      <c r="B38" s="157"/>
      <c r="C38" s="157"/>
      <c r="D38" s="157"/>
      <c r="E38" s="173"/>
      <c r="F38" s="157"/>
      <c r="G38" s="157"/>
      <c r="H38" s="157"/>
      <c r="I38" s="157"/>
      <c r="J38" s="157"/>
      <c r="K38" s="157"/>
      <c r="L38" s="157"/>
      <c r="M38" s="157"/>
      <c r="N38" s="157"/>
      <c r="O38" s="157"/>
      <c r="P38" s="157"/>
      <c r="Q38" s="157"/>
      <c r="R38" s="157"/>
      <c r="S38" s="157"/>
      <c r="T38" s="157"/>
      <c r="U38" s="157"/>
      <c r="V38" s="157"/>
      <c r="W38" s="157"/>
      <c r="X38" s="157"/>
      <c r="Y38" s="157"/>
      <c r="Z38" s="157"/>
      <c r="AA38" s="157"/>
      <c r="AB38" s="157"/>
      <c r="AC38" s="157"/>
      <c r="AD38" s="157"/>
      <c r="AE38" s="157"/>
      <c r="AF38" s="157"/>
      <c r="AG38" s="157"/>
      <c r="AH38" s="157"/>
    </row>
    <row r="39" spans="1:34" ht="12.75" customHeight="1">
      <c r="A39" s="155" t="s">
        <v>89</v>
      </c>
      <c r="B39" s="156">
        <v>67466</v>
      </c>
      <c r="C39" s="157"/>
      <c r="D39" s="157"/>
      <c r="E39" s="173"/>
      <c r="F39" s="157"/>
      <c r="G39" s="157"/>
      <c r="H39" s="157"/>
      <c r="I39" s="157"/>
      <c r="J39" s="157"/>
      <c r="K39" s="157"/>
      <c r="L39" s="156">
        <v>1282655</v>
      </c>
      <c r="M39" s="157"/>
      <c r="N39" s="157"/>
      <c r="O39" s="157"/>
      <c r="P39" s="157"/>
      <c r="Q39" s="157"/>
      <c r="R39" s="157"/>
      <c r="S39" s="157"/>
      <c r="T39" s="156">
        <v>739940</v>
      </c>
      <c r="U39" s="157"/>
      <c r="V39" s="157"/>
      <c r="W39" s="157"/>
      <c r="X39" s="157"/>
      <c r="Y39" s="157"/>
      <c r="Z39" s="157"/>
      <c r="AA39" s="157"/>
      <c r="AB39" s="156">
        <v>701813</v>
      </c>
      <c r="AC39" s="157"/>
      <c r="AD39" s="157"/>
      <c r="AE39" s="157"/>
      <c r="AF39" s="157"/>
      <c r="AG39" s="157"/>
      <c r="AH39" s="157"/>
    </row>
    <row r="40" spans="1:34" ht="12.75" customHeight="1">
      <c r="A40" s="158" t="s">
        <v>188</v>
      </c>
      <c r="B40" s="157">
        <v>67466</v>
      </c>
      <c r="C40" s="157"/>
      <c r="D40" s="160">
        <v>56329</v>
      </c>
      <c r="E40" s="174"/>
      <c r="F40" s="159">
        <v>83.492425814484307</v>
      </c>
      <c r="G40" s="157"/>
      <c r="H40" s="162">
        <v>11137</v>
      </c>
      <c r="I40" s="162"/>
      <c r="J40" s="163">
        <v>16.507574185515701</v>
      </c>
      <c r="K40" s="157"/>
      <c r="L40" s="157">
        <v>1282655</v>
      </c>
      <c r="M40" s="157"/>
      <c r="N40" s="157">
        <v>1107140</v>
      </c>
      <c r="O40" s="159">
        <v>86.316273666730297</v>
      </c>
      <c r="P40" s="157"/>
      <c r="Q40" s="157">
        <v>174089</v>
      </c>
      <c r="R40" s="159">
        <v>13.572550685882</v>
      </c>
      <c r="S40" s="157"/>
      <c r="T40" s="157">
        <v>739940</v>
      </c>
      <c r="U40" s="157"/>
      <c r="V40" s="157">
        <v>667743</v>
      </c>
      <c r="W40" s="159">
        <v>90.242857528988793</v>
      </c>
      <c r="X40" s="157"/>
      <c r="Y40" s="157">
        <v>71139</v>
      </c>
      <c r="Z40" s="159">
        <v>9.6141579046949808</v>
      </c>
      <c r="AA40" s="157"/>
      <c r="AB40" s="157">
        <v>701813</v>
      </c>
      <c r="AC40" s="157"/>
      <c r="AD40" s="157">
        <v>622648</v>
      </c>
      <c r="AE40" s="159">
        <v>88.719929667874496</v>
      </c>
      <c r="AF40" s="157"/>
      <c r="AG40" s="157">
        <v>79165</v>
      </c>
      <c r="AH40" s="159">
        <v>11.280070332125501</v>
      </c>
    </row>
    <row r="41" spans="1:34" ht="12.75" customHeight="1">
      <c r="A41" s="158" t="s">
        <v>189</v>
      </c>
      <c r="B41" s="160">
        <v>28303</v>
      </c>
      <c r="C41" s="157"/>
      <c r="D41" s="160">
        <v>24022</v>
      </c>
      <c r="E41" s="174"/>
      <c r="F41" s="159">
        <v>84.874394940465706</v>
      </c>
      <c r="G41" s="157"/>
      <c r="H41" s="162">
        <v>4281</v>
      </c>
      <c r="I41" s="162"/>
      <c r="J41" s="163">
        <v>15.125605059534299</v>
      </c>
      <c r="K41" s="157"/>
      <c r="L41" s="157">
        <v>822163</v>
      </c>
      <c r="M41" s="157"/>
      <c r="N41" s="157">
        <v>661438</v>
      </c>
      <c r="O41" s="159">
        <v>80.450956805402299</v>
      </c>
      <c r="P41" s="157"/>
      <c r="Q41" s="157">
        <v>152835</v>
      </c>
      <c r="R41" s="159">
        <v>18.589379478278602</v>
      </c>
      <c r="S41" s="157"/>
      <c r="T41" s="157">
        <v>545905</v>
      </c>
      <c r="U41" s="157"/>
      <c r="V41" s="157">
        <v>453963</v>
      </c>
      <c r="W41" s="159">
        <v>83.157875454520493</v>
      </c>
      <c r="X41" s="157"/>
      <c r="Y41" s="157">
        <v>91942</v>
      </c>
      <c r="Z41" s="159">
        <v>16.8421245454795</v>
      </c>
      <c r="AA41" s="157"/>
      <c r="AB41" s="157">
        <v>527817</v>
      </c>
      <c r="AC41" s="157"/>
      <c r="AD41" s="157">
        <v>451048</v>
      </c>
      <c r="AE41" s="159">
        <v>85.455375632084596</v>
      </c>
      <c r="AF41" s="157"/>
      <c r="AG41" s="157">
        <v>76769</v>
      </c>
      <c r="AH41" s="159">
        <v>14.5446243679154</v>
      </c>
    </row>
    <row r="42" spans="1:34" ht="12.75" customHeight="1">
      <c r="A42" s="158" t="s">
        <v>191</v>
      </c>
      <c r="B42" s="157">
        <v>64974</v>
      </c>
      <c r="C42" s="157"/>
      <c r="D42" s="160">
        <v>33154</v>
      </c>
      <c r="E42" s="174"/>
      <c r="F42" s="159">
        <v>51.026564471942599</v>
      </c>
      <c r="G42" s="157"/>
      <c r="H42" s="160">
        <v>31168</v>
      </c>
      <c r="I42" s="160"/>
      <c r="J42" s="159">
        <v>47.969957213654702</v>
      </c>
      <c r="K42" s="157"/>
      <c r="L42" s="157">
        <v>1252829</v>
      </c>
      <c r="M42" s="157"/>
      <c r="N42" s="157">
        <v>461573</v>
      </c>
      <c r="O42" s="159">
        <v>36.842458148717803</v>
      </c>
      <c r="P42" s="157"/>
      <c r="Q42" s="157">
        <v>780843</v>
      </c>
      <c r="R42" s="159">
        <v>62.326382930152498</v>
      </c>
      <c r="S42" s="157"/>
      <c r="T42" s="157">
        <v>734885</v>
      </c>
      <c r="U42" s="157"/>
      <c r="V42" s="157">
        <v>247206</v>
      </c>
      <c r="W42" s="159">
        <v>33.638732590813497</v>
      </c>
      <c r="X42" s="157"/>
      <c r="Y42" s="157">
        <v>479339</v>
      </c>
      <c r="Z42" s="159">
        <v>65.226395966715899</v>
      </c>
      <c r="AA42" s="157"/>
      <c r="AB42" s="157">
        <v>701080</v>
      </c>
      <c r="AC42" s="157"/>
      <c r="AD42" s="157">
        <v>223714</v>
      </c>
      <c r="AE42" s="159">
        <v>31.909910423917399</v>
      </c>
      <c r="AF42" s="157"/>
      <c r="AG42" s="157">
        <v>476377</v>
      </c>
      <c r="AH42" s="159">
        <v>67.9490215096708</v>
      </c>
    </row>
    <row r="43" spans="1:34" ht="12.75" customHeight="1">
      <c r="A43" s="158" t="s">
        <v>197</v>
      </c>
      <c r="B43" s="162">
        <v>1530</v>
      </c>
      <c r="C43" s="157"/>
      <c r="D43" s="177">
        <v>0</v>
      </c>
      <c r="E43" s="173" t="s">
        <v>470</v>
      </c>
      <c r="F43" s="159" t="s">
        <v>466</v>
      </c>
      <c r="G43" s="157"/>
      <c r="H43" s="157">
        <v>1530</v>
      </c>
      <c r="I43" s="157" t="s">
        <v>470</v>
      </c>
      <c r="J43" s="159" t="s">
        <v>467</v>
      </c>
      <c r="K43" s="157"/>
      <c r="L43" s="160">
        <v>45112</v>
      </c>
      <c r="M43" s="157"/>
      <c r="N43" s="160">
        <v>18718</v>
      </c>
      <c r="O43" s="161">
        <v>41.492285866288299</v>
      </c>
      <c r="P43" s="157"/>
      <c r="Q43" s="160">
        <v>24294</v>
      </c>
      <c r="R43" s="159">
        <v>53.852633445646397</v>
      </c>
      <c r="S43" s="157"/>
      <c r="T43" s="157">
        <v>109129</v>
      </c>
      <c r="U43" s="157"/>
      <c r="V43" s="157">
        <v>78166</v>
      </c>
      <c r="W43" s="159">
        <v>71.627156851066204</v>
      </c>
      <c r="X43" s="157"/>
      <c r="Y43" s="160">
        <v>30963</v>
      </c>
      <c r="Z43" s="161">
        <v>28.3728431489338</v>
      </c>
      <c r="AA43" s="157"/>
      <c r="AB43" s="157">
        <v>106047</v>
      </c>
      <c r="AC43" s="157"/>
      <c r="AD43" s="157">
        <v>80136</v>
      </c>
      <c r="AE43" s="159">
        <v>75.566494101671907</v>
      </c>
      <c r="AF43" s="157"/>
      <c r="AG43" s="160">
        <v>25911</v>
      </c>
      <c r="AH43" s="161">
        <v>24.4335058983281</v>
      </c>
    </row>
    <row r="44" spans="1:34" ht="12.75" customHeight="1">
      <c r="A44" s="158" t="s">
        <v>193</v>
      </c>
      <c r="B44" s="157">
        <v>59833</v>
      </c>
      <c r="C44" s="157"/>
      <c r="D44" s="160">
        <v>38514</v>
      </c>
      <c r="E44" s="174"/>
      <c r="F44" s="159">
        <v>64.369160830979595</v>
      </c>
      <c r="G44" s="157"/>
      <c r="H44" s="160">
        <v>21319</v>
      </c>
      <c r="I44" s="160"/>
      <c r="J44" s="161">
        <v>35.630839169020398</v>
      </c>
      <c r="K44" s="157"/>
      <c r="L44" s="157">
        <v>1242062</v>
      </c>
      <c r="M44" s="157"/>
      <c r="N44" s="157">
        <v>767621</v>
      </c>
      <c r="O44" s="159">
        <v>61.802148362964203</v>
      </c>
      <c r="P44" s="157"/>
      <c r="Q44" s="157">
        <v>466632</v>
      </c>
      <c r="R44" s="159">
        <v>37.569139060691001</v>
      </c>
      <c r="S44" s="157"/>
      <c r="T44" s="157">
        <v>720748</v>
      </c>
      <c r="U44" s="157"/>
      <c r="V44" s="157">
        <v>469112</v>
      </c>
      <c r="W44" s="159">
        <v>65.086826463618394</v>
      </c>
      <c r="X44" s="157"/>
      <c r="Y44" s="157">
        <v>246390</v>
      </c>
      <c r="Z44" s="159">
        <v>34.185318585691498</v>
      </c>
      <c r="AA44" s="157"/>
      <c r="AB44" s="157">
        <v>691740</v>
      </c>
      <c r="AC44" s="157"/>
      <c r="AD44" s="157">
        <v>446285</v>
      </c>
      <c r="AE44" s="159">
        <v>64.516292248532693</v>
      </c>
      <c r="AF44" s="157"/>
      <c r="AG44" s="157">
        <v>242848</v>
      </c>
      <c r="AH44" s="159">
        <v>35.106832046722801</v>
      </c>
    </row>
    <row r="45" spans="1:34" ht="12.75" customHeight="1">
      <c r="A45" s="158" t="s">
        <v>192</v>
      </c>
      <c r="B45" s="160">
        <v>54891</v>
      </c>
      <c r="C45" s="157"/>
      <c r="D45" s="160">
        <v>34320</v>
      </c>
      <c r="E45" s="174"/>
      <c r="F45" s="159">
        <v>62.5239110236651</v>
      </c>
      <c r="G45" s="157"/>
      <c r="H45" s="160">
        <v>19919</v>
      </c>
      <c r="I45" s="160"/>
      <c r="J45" s="161">
        <v>36.288280410267603</v>
      </c>
      <c r="K45" s="157"/>
      <c r="L45" s="157">
        <v>1204718</v>
      </c>
      <c r="M45" s="157"/>
      <c r="N45" s="157">
        <v>727093</v>
      </c>
      <c r="O45" s="159">
        <v>60.3537923397841</v>
      </c>
      <c r="P45" s="157"/>
      <c r="Q45" s="157">
        <v>469973</v>
      </c>
      <c r="R45" s="159">
        <v>39.011038267876799</v>
      </c>
      <c r="S45" s="157"/>
      <c r="T45" s="157">
        <v>721165</v>
      </c>
      <c r="U45" s="157"/>
      <c r="V45" s="157">
        <v>462290</v>
      </c>
      <c r="W45" s="159">
        <v>64.103221870168397</v>
      </c>
      <c r="X45" s="157"/>
      <c r="Y45" s="157">
        <v>256328</v>
      </c>
      <c r="Z45" s="159">
        <v>35.543599592326302</v>
      </c>
      <c r="AA45" s="157"/>
      <c r="AB45" s="157">
        <v>689104</v>
      </c>
      <c r="AC45" s="157"/>
      <c r="AD45" s="157">
        <v>428469</v>
      </c>
      <c r="AE45" s="159">
        <v>62.177697415774702</v>
      </c>
      <c r="AF45" s="157"/>
      <c r="AG45" s="157">
        <v>259012</v>
      </c>
      <c r="AH45" s="159">
        <v>37.5867793540598</v>
      </c>
    </row>
    <row r="46" spans="1:34" ht="12.75" customHeight="1">
      <c r="A46" s="158" t="s">
        <v>198</v>
      </c>
      <c r="B46" s="160">
        <v>36356</v>
      </c>
      <c r="C46" s="157"/>
      <c r="D46" s="162">
        <v>8373</v>
      </c>
      <c r="E46" s="175"/>
      <c r="F46" s="163">
        <v>23.0305864231489</v>
      </c>
      <c r="G46" s="157"/>
      <c r="H46" s="160">
        <v>27331</v>
      </c>
      <c r="I46" s="160"/>
      <c r="J46" s="159">
        <v>75.176036967763196</v>
      </c>
      <c r="K46" s="157"/>
      <c r="L46" s="157">
        <v>1031278</v>
      </c>
      <c r="M46" s="157"/>
      <c r="N46" s="157">
        <v>424336</v>
      </c>
      <c r="O46" s="159">
        <v>41.1466161403618</v>
      </c>
      <c r="P46" s="157"/>
      <c r="Q46" s="157">
        <v>603097</v>
      </c>
      <c r="R46" s="159">
        <v>58.480545497916196</v>
      </c>
      <c r="S46" s="157"/>
      <c r="T46" s="157">
        <v>660954</v>
      </c>
      <c r="U46" s="157"/>
      <c r="V46" s="157">
        <v>302327</v>
      </c>
      <c r="W46" s="159">
        <v>45.741004669008703</v>
      </c>
      <c r="X46" s="157"/>
      <c r="Y46" s="157">
        <v>355858</v>
      </c>
      <c r="Z46" s="159">
        <v>53.840055435022698</v>
      </c>
      <c r="AA46" s="157"/>
      <c r="AB46" s="157">
        <v>679460</v>
      </c>
      <c r="AC46" s="157"/>
      <c r="AD46" s="157">
        <v>299163</v>
      </c>
      <c r="AE46" s="159">
        <v>44.029523445088699</v>
      </c>
      <c r="AF46" s="157"/>
      <c r="AG46" s="157">
        <v>380297</v>
      </c>
      <c r="AH46" s="159">
        <v>55.970476554911301</v>
      </c>
    </row>
    <row r="47" spans="1:34" ht="12.75" customHeight="1">
      <c r="A47" s="158" t="s">
        <v>199</v>
      </c>
      <c r="B47" s="160">
        <v>34776</v>
      </c>
      <c r="C47" s="157"/>
      <c r="D47" s="162">
        <v>4759</v>
      </c>
      <c r="E47" s="175"/>
      <c r="F47" s="163">
        <v>13.684725097768601</v>
      </c>
      <c r="G47" s="157"/>
      <c r="H47" s="160">
        <v>29365</v>
      </c>
      <c r="I47" s="160"/>
      <c r="J47" s="159">
        <v>84.440418679549097</v>
      </c>
      <c r="K47" s="157"/>
      <c r="L47" s="157">
        <v>1019786</v>
      </c>
      <c r="M47" s="157"/>
      <c r="N47" s="157">
        <v>251359</v>
      </c>
      <c r="O47" s="159">
        <v>24.648210506910299</v>
      </c>
      <c r="P47" s="157"/>
      <c r="Q47" s="157">
        <v>767353</v>
      </c>
      <c r="R47" s="159">
        <v>75.246473279688104</v>
      </c>
      <c r="S47" s="157"/>
      <c r="T47" s="157">
        <v>658682</v>
      </c>
      <c r="U47" s="157"/>
      <c r="V47" s="157">
        <v>185592</v>
      </c>
      <c r="W47" s="159">
        <v>28.176267151675599</v>
      </c>
      <c r="X47" s="157"/>
      <c r="Y47" s="157">
        <v>471582</v>
      </c>
      <c r="Z47" s="159">
        <v>71.594790809525705</v>
      </c>
      <c r="AA47" s="157"/>
      <c r="AB47" s="157">
        <v>669133</v>
      </c>
      <c r="AC47" s="157"/>
      <c r="AD47" s="157">
        <v>146391</v>
      </c>
      <c r="AE47" s="159">
        <v>21.877713399279401</v>
      </c>
      <c r="AF47" s="157"/>
      <c r="AG47" s="157">
        <v>522742</v>
      </c>
      <c r="AH47" s="159">
        <v>78.122286600720599</v>
      </c>
    </row>
    <row r="48" spans="1:34" ht="12.75" customHeight="1">
      <c r="A48" s="158" t="s">
        <v>196</v>
      </c>
      <c r="B48" s="160">
        <v>37175</v>
      </c>
      <c r="C48" s="157"/>
      <c r="D48" s="162">
        <v>16693</v>
      </c>
      <c r="E48" s="175"/>
      <c r="F48" s="161">
        <v>44.9038332212508</v>
      </c>
      <c r="G48" s="157"/>
      <c r="H48" s="160">
        <v>19830</v>
      </c>
      <c r="I48" s="160"/>
      <c r="J48" s="161">
        <v>53.3422999327505</v>
      </c>
      <c r="K48" s="157"/>
      <c r="L48" s="157">
        <v>725389</v>
      </c>
      <c r="M48" s="157"/>
      <c r="N48" s="157">
        <v>312365</v>
      </c>
      <c r="O48" s="159">
        <v>43.0617227446239</v>
      </c>
      <c r="P48" s="157"/>
      <c r="Q48" s="157">
        <v>411644</v>
      </c>
      <c r="R48" s="159">
        <v>56.748034502866702</v>
      </c>
      <c r="S48" s="157"/>
      <c r="T48" s="157">
        <v>390774</v>
      </c>
      <c r="U48" s="157"/>
      <c r="V48" s="157">
        <v>174889</v>
      </c>
      <c r="W48" s="159">
        <v>44.754512838622801</v>
      </c>
      <c r="X48" s="157"/>
      <c r="Y48" s="157">
        <v>211448</v>
      </c>
      <c r="Z48" s="159">
        <v>54.1100482631905</v>
      </c>
      <c r="AA48" s="157"/>
      <c r="AB48" s="157">
        <v>247986</v>
      </c>
      <c r="AC48" s="157"/>
      <c r="AD48" s="157">
        <v>108270</v>
      </c>
      <c r="AE48" s="159">
        <v>43.659722726282901</v>
      </c>
      <c r="AF48" s="157"/>
      <c r="AG48" s="157">
        <v>139716</v>
      </c>
      <c r="AH48" s="159">
        <v>56.340277273717099</v>
      </c>
    </row>
    <row r="49" spans="1:34" ht="12.75" customHeight="1">
      <c r="A49" s="158" t="s">
        <v>190</v>
      </c>
      <c r="B49" s="160">
        <v>45257</v>
      </c>
      <c r="C49" s="157"/>
      <c r="D49" s="160">
        <v>31882</v>
      </c>
      <c r="E49" s="174"/>
      <c r="F49" s="159">
        <v>70.446560753032699</v>
      </c>
      <c r="G49" s="157"/>
      <c r="H49" s="162">
        <v>12723</v>
      </c>
      <c r="I49" s="162"/>
      <c r="J49" s="161">
        <v>28.1127781337694</v>
      </c>
      <c r="K49" s="157"/>
      <c r="L49" s="157">
        <v>1135800</v>
      </c>
      <c r="M49" s="157"/>
      <c r="N49" s="157">
        <v>777899</v>
      </c>
      <c r="O49" s="159">
        <v>68.489082584962105</v>
      </c>
      <c r="P49" s="157"/>
      <c r="Q49" s="157">
        <v>352562</v>
      </c>
      <c r="R49" s="159">
        <v>31.0408522627223</v>
      </c>
      <c r="S49" s="157"/>
      <c r="T49" s="157">
        <v>687115</v>
      </c>
      <c r="U49" s="157"/>
      <c r="V49" s="157">
        <v>517359</v>
      </c>
      <c r="W49" s="159">
        <v>75.294383036318493</v>
      </c>
      <c r="X49" s="157"/>
      <c r="Y49" s="157">
        <v>169374</v>
      </c>
      <c r="Z49" s="159">
        <v>24.650022194247001</v>
      </c>
      <c r="AA49" s="157"/>
      <c r="AB49" s="157">
        <v>683443</v>
      </c>
      <c r="AC49" s="157"/>
      <c r="AD49" s="157">
        <v>491514</v>
      </c>
      <c r="AE49" s="159">
        <v>71.917336193362104</v>
      </c>
      <c r="AF49" s="157"/>
      <c r="AG49" s="157">
        <v>191929</v>
      </c>
      <c r="AH49" s="159">
        <v>28.0826638066379</v>
      </c>
    </row>
    <row r="50" spans="1:34" ht="12.75" customHeight="1">
      <c r="A50" s="158" t="s">
        <v>195</v>
      </c>
      <c r="B50" s="160">
        <v>55302</v>
      </c>
      <c r="C50" s="157"/>
      <c r="D50" s="160">
        <v>30580</v>
      </c>
      <c r="E50" s="174"/>
      <c r="F50" s="159">
        <v>55.296372644750598</v>
      </c>
      <c r="G50" s="157"/>
      <c r="H50" s="160">
        <v>24070</v>
      </c>
      <c r="I50" s="160"/>
      <c r="J50" s="161">
        <v>43.524646486564698</v>
      </c>
      <c r="K50" s="157"/>
      <c r="L50" s="157">
        <v>1214012</v>
      </c>
      <c r="M50" s="157"/>
      <c r="N50" s="157">
        <v>642987</v>
      </c>
      <c r="O50" s="159">
        <v>52.963809253944802</v>
      </c>
      <c r="P50" s="157"/>
      <c r="Q50" s="157">
        <v>563041</v>
      </c>
      <c r="R50" s="159">
        <v>46.378536620725299</v>
      </c>
      <c r="S50" s="157"/>
      <c r="T50" s="157">
        <v>723272</v>
      </c>
      <c r="U50" s="157"/>
      <c r="V50" s="157">
        <v>433897</v>
      </c>
      <c r="W50" s="159">
        <v>59.990847150173103</v>
      </c>
      <c r="X50" s="157"/>
      <c r="Y50" s="157">
        <v>288520</v>
      </c>
      <c r="Z50" s="159">
        <v>39.890940061277099</v>
      </c>
      <c r="AA50" s="157"/>
      <c r="AB50" s="157">
        <v>691241</v>
      </c>
      <c r="AC50" s="157"/>
      <c r="AD50" s="157">
        <v>399027</v>
      </c>
      <c r="AE50" s="159">
        <v>57.7261765433474</v>
      </c>
      <c r="AF50" s="157"/>
      <c r="AG50" s="157">
        <v>291333</v>
      </c>
      <c r="AH50" s="159">
        <v>42.146371525994603</v>
      </c>
    </row>
    <row r="51" spans="1:34" ht="12.75" customHeight="1">
      <c r="A51" s="158" t="s">
        <v>194</v>
      </c>
      <c r="B51" s="160">
        <v>44758</v>
      </c>
      <c r="C51" s="157"/>
      <c r="D51" s="160">
        <v>26628</v>
      </c>
      <c r="E51" s="174"/>
      <c r="F51" s="159">
        <v>59.493274945261199</v>
      </c>
      <c r="G51" s="157"/>
      <c r="H51" s="160">
        <v>17478</v>
      </c>
      <c r="I51" s="160"/>
      <c r="J51" s="161">
        <v>39.050002234237503</v>
      </c>
      <c r="K51" s="157"/>
      <c r="L51" s="157">
        <v>1008099</v>
      </c>
      <c r="M51" s="157"/>
      <c r="N51" s="157">
        <v>577271</v>
      </c>
      <c r="O51" s="159">
        <v>57.263324336201102</v>
      </c>
      <c r="P51" s="157"/>
      <c r="Q51" s="157">
        <v>428839</v>
      </c>
      <c r="R51" s="159">
        <v>42.539373613107401</v>
      </c>
      <c r="S51" s="157"/>
      <c r="T51" s="157">
        <v>615468</v>
      </c>
      <c r="U51" s="157"/>
      <c r="V51" s="157">
        <v>361364</v>
      </c>
      <c r="W51" s="159">
        <v>58.7136942944231</v>
      </c>
      <c r="X51" s="157"/>
      <c r="Y51" s="157">
        <v>251749</v>
      </c>
      <c r="Z51" s="159">
        <v>40.903670052707902</v>
      </c>
      <c r="AA51" s="157"/>
      <c r="AB51" s="157">
        <v>578528</v>
      </c>
      <c r="AC51" s="157"/>
      <c r="AD51" s="157">
        <v>333535</v>
      </c>
      <c r="AE51" s="159">
        <v>57.652352176558402</v>
      </c>
      <c r="AF51" s="157"/>
      <c r="AG51" s="157">
        <v>241819</v>
      </c>
      <c r="AH51" s="159">
        <v>41.799014049449603</v>
      </c>
    </row>
    <row r="52" spans="1:34" ht="4.5" customHeight="1">
      <c r="A52" s="157"/>
      <c r="B52" s="157"/>
      <c r="C52" s="157"/>
      <c r="D52" s="157"/>
      <c r="E52" s="173"/>
      <c r="F52" s="157"/>
      <c r="G52" s="157"/>
      <c r="H52" s="157"/>
      <c r="I52" s="157"/>
      <c r="J52" s="157"/>
      <c r="K52" s="157"/>
      <c r="L52" s="157"/>
      <c r="M52" s="157"/>
      <c r="N52" s="157"/>
      <c r="O52" s="157"/>
      <c r="P52" s="157"/>
      <c r="Q52" s="157"/>
      <c r="R52" s="157"/>
      <c r="S52" s="157"/>
      <c r="T52" s="157"/>
      <c r="U52" s="157"/>
      <c r="V52" s="157"/>
      <c r="W52" s="157"/>
      <c r="X52" s="157"/>
      <c r="Y52" s="157"/>
      <c r="Z52" s="157"/>
      <c r="AA52" s="157"/>
      <c r="AB52" s="157"/>
      <c r="AC52" s="157"/>
      <c r="AD52" s="157"/>
      <c r="AE52" s="157"/>
      <c r="AF52" s="157"/>
      <c r="AG52" s="157"/>
      <c r="AH52" s="157"/>
    </row>
    <row r="53" spans="1:34" ht="12.75" customHeight="1">
      <c r="A53" s="155" t="s">
        <v>90</v>
      </c>
      <c r="B53" s="167">
        <v>12772</v>
      </c>
      <c r="C53" s="157"/>
      <c r="D53" s="157"/>
      <c r="E53" s="173"/>
      <c r="F53" s="157"/>
      <c r="G53" s="157"/>
      <c r="H53" s="157"/>
      <c r="I53" s="157"/>
      <c r="J53" s="157"/>
      <c r="K53" s="157"/>
      <c r="L53" s="156">
        <v>243946</v>
      </c>
      <c r="M53" s="157"/>
      <c r="N53" s="157"/>
      <c r="O53" s="157"/>
      <c r="P53" s="157"/>
      <c r="Q53" s="157"/>
      <c r="R53" s="157"/>
      <c r="S53" s="157"/>
      <c r="T53" s="156">
        <v>185916</v>
      </c>
      <c r="U53" s="157"/>
      <c r="V53" s="157"/>
      <c r="W53" s="157"/>
      <c r="X53" s="157"/>
      <c r="Y53" s="157"/>
      <c r="Z53" s="157"/>
      <c r="AA53" s="157"/>
      <c r="AB53" s="156">
        <v>180567</v>
      </c>
      <c r="AC53" s="157"/>
      <c r="AD53" s="157"/>
      <c r="AE53" s="157"/>
      <c r="AF53" s="157"/>
      <c r="AG53" s="157"/>
      <c r="AH53" s="157"/>
    </row>
    <row r="54" spans="1:34" ht="12.75" customHeight="1">
      <c r="A54" s="158" t="s">
        <v>188</v>
      </c>
      <c r="B54" s="160">
        <v>12772</v>
      </c>
      <c r="C54" s="157"/>
      <c r="D54" s="160">
        <v>12153</v>
      </c>
      <c r="E54" s="174"/>
      <c r="F54" s="159">
        <v>95.153460695270894</v>
      </c>
      <c r="G54" s="157"/>
      <c r="H54" s="162">
        <v>619</v>
      </c>
      <c r="I54" s="162"/>
      <c r="J54" s="163">
        <v>4.8465393047290997</v>
      </c>
      <c r="K54" s="157"/>
      <c r="L54" s="157">
        <v>243946</v>
      </c>
      <c r="M54" s="157"/>
      <c r="N54" s="157">
        <v>217103</v>
      </c>
      <c r="O54" s="159">
        <v>88.996335254523501</v>
      </c>
      <c r="P54" s="157"/>
      <c r="Q54" s="157">
        <v>26641</v>
      </c>
      <c r="R54" s="159">
        <v>10.9208595344871</v>
      </c>
      <c r="S54" s="157"/>
      <c r="T54" s="157">
        <v>185916</v>
      </c>
      <c r="U54" s="157"/>
      <c r="V54" s="157">
        <v>171664</v>
      </c>
      <c r="W54" s="159">
        <v>92.334172421953994</v>
      </c>
      <c r="X54" s="157"/>
      <c r="Y54" s="160">
        <v>14252</v>
      </c>
      <c r="Z54" s="161">
        <v>7.6658275780459997</v>
      </c>
      <c r="AA54" s="157"/>
      <c r="AB54" s="157">
        <v>180567</v>
      </c>
      <c r="AC54" s="157"/>
      <c r="AD54" s="157">
        <v>166534</v>
      </c>
      <c r="AE54" s="159">
        <v>92.228369524885494</v>
      </c>
      <c r="AF54" s="157"/>
      <c r="AG54" s="157">
        <v>14033</v>
      </c>
      <c r="AH54" s="159">
        <v>7.7716304751144998</v>
      </c>
    </row>
    <row r="55" spans="1:34" ht="12.75" customHeight="1">
      <c r="A55" s="158" t="s">
        <v>189</v>
      </c>
      <c r="B55" s="162">
        <v>5536</v>
      </c>
      <c r="C55" s="157"/>
      <c r="D55" s="157">
        <v>5536</v>
      </c>
      <c r="E55" s="173" t="s">
        <v>470</v>
      </c>
      <c r="F55" s="159" t="s">
        <v>467</v>
      </c>
      <c r="G55" s="157"/>
      <c r="H55" s="177">
        <v>0</v>
      </c>
      <c r="I55" s="157" t="s">
        <v>470</v>
      </c>
      <c r="J55" s="159" t="s">
        <v>466</v>
      </c>
      <c r="K55" s="157"/>
      <c r="L55" s="157">
        <v>172108</v>
      </c>
      <c r="M55" s="157"/>
      <c r="N55" s="157">
        <v>153984</v>
      </c>
      <c r="O55" s="159">
        <v>89.469402933042005</v>
      </c>
      <c r="P55" s="157"/>
      <c r="Q55" s="157">
        <v>17977</v>
      </c>
      <c r="R55" s="159">
        <v>10.445185581146699</v>
      </c>
      <c r="S55" s="157"/>
      <c r="T55" s="157">
        <v>149071</v>
      </c>
      <c r="U55" s="157"/>
      <c r="V55" s="157">
        <v>139960</v>
      </c>
      <c r="W55" s="159">
        <v>93.888147258688804</v>
      </c>
      <c r="X55" s="157"/>
      <c r="Y55" s="160">
        <v>9111</v>
      </c>
      <c r="Z55" s="161">
        <v>6.1118527413111901</v>
      </c>
      <c r="AA55" s="157"/>
      <c r="AB55" s="157">
        <v>143162</v>
      </c>
      <c r="AC55" s="157"/>
      <c r="AD55" s="157">
        <v>128433</v>
      </c>
      <c r="AE55" s="159">
        <v>89.711655327531005</v>
      </c>
      <c r="AF55" s="157"/>
      <c r="AG55" s="157">
        <v>14729</v>
      </c>
      <c r="AH55" s="159">
        <v>10.288344672469</v>
      </c>
    </row>
    <row r="56" spans="1:34" ht="12.75" customHeight="1">
      <c r="A56" s="158" t="s">
        <v>191</v>
      </c>
      <c r="B56" s="160">
        <v>10126</v>
      </c>
      <c r="C56" s="157"/>
      <c r="D56" s="160">
        <v>6927</v>
      </c>
      <c r="E56" s="174"/>
      <c r="F56" s="159">
        <v>68.408058463361598</v>
      </c>
      <c r="G56" s="157"/>
      <c r="H56" s="162">
        <v>3199</v>
      </c>
      <c r="I56" s="162"/>
      <c r="J56" s="161">
        <v>31.591941536638402</v>
      </c>
      <c r="K56" s="157"/>
      <c r="L56" s="157">
        <v>237050</v>
      </c>
      <c r="M56" s="157"/>
      <c r="N56" s="157">
        <v>152034</v>
      </c>
      <c r="O56" s="159">
        <v>64.135836321451194</v>
      </c>
      <c r="P56" s="157"/>
      <c r="Q56" s="157">
        <v>84648</v>
      </c>
      <c r="R56" s="159">
        <v>35.7089221683189</v>
      </c>
      <c r="S56" s="157"/>
      <c r="T56" s="157">
        <v>184599</v>
      </c>
      <c r="U56" s="157"/>
      <c r="V56" s="157">
        <v>115681</v>
      </c>
      <c r="W56" s="159">
        <v>62.666103283333101</v>
      </c>
      <c r="X56" s="157"/>
      <c r="Y56" s="157">
        <v>68717</v>
      </c>
      <c r="Z56" s="159">
        <v>37.225012053153101</v>
      </c>
      <c r="AA56" s="157"/>
      <c r="AB56" s="157">
        <v>178985</v>
      </c>
      <c r="AC56" s="157"/>
      <c r="AD56" s="157">
        <v>114031</v>
      </c>
      <c r="AE56" s="159">
        <v>63.7098080844764</v>
      </c>
      <c r="AF56" s="157"/>
      <c r="AG56" s="157">
        <v>64344</v>
      </c>
      <c r="AH56" s="159">
        <v>35.949381233064202</v>
      </c>
    </row>
    <row r="57" spans="1:34" ht="12.75" customHeight="1">
      <c r="A57" s="158" t="s">
        <v>197</v>
      </c>
      <c r="B57" s="157" t="s">
        <v>465</v>
      </c>
      <c r="C57" s="157"/>
      <c r="D57" s="177">
        <v>0</v>
      </c>
      <c r="E57" s="173" t="s">
        <v>470</v>
      </c>
      <c r="F57" s="157" t="s">
        <v>468</v>
      </c>
      <c r="G57" s="157"/>
      <c r="H57" s="177">
        <v>0</v>
      </c>
      <c r="I57" s="157" t="s">
        <v>470</v>
      </c>
      <c r="J57" s="157" t="s">
        <v>468</v>
      </c>
      <c r="K57" s="157"/>
      <c r="L57" s="160">
        <v>5165</v>
      </c>
      <c r="M57" s="157"/>
      <c r="N57" s="162">
        <v>3663</v>
      </c>
      <c r="O57" s="161">
        <v>70.919651500483994</v>
      </c>
      <c r="P57" s="157"/>
      <c r="Q57" s="162">
        <v>1270</v>
      </c>
      <c r="R57" s="163">
        <v>24.588576960309801</v>
      </c>
      <c r="S57" s="157"/>
      <c r="T57" s="157">
        <v>12189</v>
      </c>
      <c r="U57" s="157"/>
      <c r="V57" s="160">
        <v>10257</v>
      </c>
      <c r="W57" s="159">
        <v>84.149643120846704</v>
      </c>
      <c r="X57" s="157"/>
      <c r="Y57" s="162">
        <v>1932</v>
      </c>
      <c r="Z57" s="163">
        <v>15.850356879153299</v>
      </c>
      <c r="AA57" s="157"/>
      <c r="AB57" s="157">
        <v>21297</v>
      </c>
      <c r="AC57" s="157"/>
      <c r="AD57" s="157">
        <v>18642</v>
      </c>
      <c r="AE57" s="159">
        <v>87.533455416255805</v>
      </c>
      <c r="AF57" s="157"/>
      <c r="AG57" s="160">
        <v>2655</v>
      </c>
      <c r="AH57" s="161">
        <v>12.4665445837442</v>
      </c>
    </row>
    <row r="58" spans="1:34" ht="12.75" customHeight="1">
      <c r="A58" s="158" t="s">
        <v>193</v>
      </c>
      <c r="B58" s="160">
        <v>7356</v>
      </c>
      <c r="C58" s="157"/>
      <c r="D58" s="160">
        <v>5352</v>
      </c>
      <c r="E58" s="174"/>
      <c r="F58" s="159">
        <v>72.756933115823799</v>
      </c>
      <c r="G58" s="157"/>
      <c r="H58" s="162">
        <v>2004</v>
      </c>
      <c r="I58" s="162"/>
      <c r="J58" s="161">
        <v>27.243066884176201</v>
      </c>
      <c r="K58" s="157"/>
      <c r="L58" s="157">
        <v>203826</v>
      </c>
      <c r="M58" s="157"/>
      <c r="N58" s="157">
        <v>160295</v>
      </c>
      <c r="O58" s="159">
        <v>78.643058294820094</v>
      </c>
      <c r="P58" s="157"/>
      <c r="Q58" s="157">
        <v>43531</v>
      </c>
      <c r="R58" s="159">
        <v>21.356941705179899</v>
      </c>
      <c r="S58" s="157"/>
      <c r="T58" s="157">
        <v>165580</v>
      </c>
      <c r="U58" s="157"/>
      <c r="V58" s="157">
        <v>132650</v>
      </c>
      <c r="W58" s="159">
        <v>80.112332407295597</v>
      </c>
      <c r="X58" s="157"/>
      <c r="Y58" s="157">
        <v>32687</v>
      </c>
      <c r="Z58" s="159">
        <v>19.740910738011799</v>
      </c>
      <c r="AA58" s="157"/>
      <c r="AB58" s="157">
        <v>156624</v>
      </c>
      <c r="AC58" s="157"/>
      <c r="AD58" s="157">
        <v>131624</v>
      </c>
      <c r="AE58" s="159">
        <v>84.038206149759901</v>
      </c>
      <c r="AF58" s="157"/>
      <c r="AG58" s="157">
        <v>25000</v>
      </c>
      <c r="AH58" s="159">
        <v>15.961793850240101</v>
      </c>
    </row>
    <row r="59" spans="1:34" ht="12.75" customHeight="1">
      <c r="A59" s="158" t="s">
        <v>192</v>
      </c>
      <c r="B59" s="160">
        <v>7516</v>
      </c>
      <c r="C59" s="157"/>
      <c r="D59" s="160">
        <v>5972</v>
      </c>
      <c r="E59" s="174"/>
      <c r="F59" s="159">
        <v>79.457158062799394</v>
      </c>
      <c r="G59" s="157"/>
      <c r="H59" s="162">
        <v>1544</v>
      </c>
      <c r="I59" s="162"/>
      <c r="J59" s="163">
        <v>20.542841937200599</v>
      </c>
      <c r="K59" s="157"/>
      <c r="L59" s="157">
        <v>217255</v>
      </c>
      <c r="M59" s="157"/>
      <c r="N59" s="157">
        <v>176081</v>
      </c>
      <c r="O59" s="159">
        <v>81.048077144369501</v>
      </c>
      <c r="P59" s="157"/>
      <c r="Q59" s="157">
        <v>40806</v>
      </c>
      <c r="R59" s="159">
        <v>18.782536650479901</v>
      </c>
      <c r="S59" s="157"/>
      <c r="T59" s="157">
        <v>176881</v>
      </c>
      <c r="U59" s="157"/>
      <c r="V59" s="157">
        <v>148394</v>
      </c>
      <c r="W59" s="159">
        <v>83.894821942435897</v>
      </c>
      <c r="X59" s="157"/>
      <c r="Y59" s="157">
        <v>28247</v>
      </c>
      <c r="Z59" s="159">
        <v>15.969493614350901</v>
      </c>
      <c r="AA59" s="157"/>
      <c r="AB59" s="157">
        <v>175195</v>
      </c>
      <c r="AC59" s="157"/>
      <c r="AD59" s="157">
        <v>149635</v>
      </c>
      <c r="AE59" s="159">
        <v>85.410542538314402</v>
      </c>
      <c r="AF59" s="157"/>
      <c r="AG59" s="157">
        <v>25560</v>
      </c>
      <c r="AH59" s="159">
        <v>14.589457461685599</v>
      </c>
    </row>
    <row r="60" spans="1:34" ht="12.75" customHeight="1">
      <c r="A60" s="158" t="s">
        <v>198</v>
      </c>
      <c r="B60" s="160">
        <v>5204</v>
      </c>
      <c r="C60" s="157"/>
      <c r="D60" s="160">
        <v>3564</v>
      </c>
      <c r="E60" s="174"/>
      <c r="F60" s="161">
        <v>68.485780169100707</v>
      </c>
      <c r="G60" s="157"/>
      <c r="H60" s="162">
        <v>1350</v>
      </c>
      <c r="I60" s="162"/>
      <c r="J60" s="163">
        <v>25.941583397386601</v>
      </c>
      <c r="K60" s="157"/>
      <c r="L60" s="157">
        <v>191476</v>
      </c>
      <c r="M60" s="157"/>
      <c r="N60" s="157">
        <v>125398</v>
      </c>
      <c r="O60" s="159">
        <v>65.490191982284998</v>
      </c>
      <c r="P60" s="157"/>
      <c r="Q60" s="157">
        <v>65873</v>
      </c>
      <c r="R60" s="159">
        <v>34.4027449915394</v>
      </c>
      <c r="S60" s="157"/>
      <c r="T60" s="157">
        <v>173038</v>
      </c>
      <c r="U60" s="157"/>
      <c r="V60" s="157">
        <v>119424</v>
      </c>
      <c r="W60" s="159">
        <v>69.016054277095193</v>
      </c>
      <c r="X60" s="157"/>
      <c r="Y60" s="157">
        <v>53183</v>
      </c>
      <c r="Z60" s="159">
        <v>30.734867485754599</v>
      </c>
      <c r="AA60" s="157"/>
      <c r="AB60" s="157">
        <v>175371</v>
      </c>
      <c r="AC60" s="157"/>
      <c r="AD60" s="157">
        <v>129826</v>
      </c>
      <c r="AE60" s="159">
        <v>74.029343506052896</v>
      </c>
      <c r="AF60" s="157"/>
      <c r="AG60" s="157">
        <v>45545</v>
      </c>
      <c r="AH60" s="159">
        <v>25.9706564939471</v>
      </c>
    </row>
    <row r="61" spans="1:34" ht="12.75" customHeight="1">
      <c r="A61" s="158" t="s">
        <v>199</v>
      </c>
      <c r="B61" s="160">
        <v>5317</v>
      </c>
      <c r="C61" s="157"/>
      <c r="D61" s="162">
        <v>3407</v>
      </c>
      <c r="E61" s="175"/>
      <c r="F61" s="161">
        <v>64.077487304871198</v>
      </c>
      <c r="G61" s="157"/>
      <c r="H61" s="162">
        <v>1620</v>
      </c>
      <c r="I61" s="162"/>
      <c r="J61" s="163">
        <v>30.468309196915602</v>
      </c>
      <c r="K61" s="157"/>
      <c r="L61" s="157">
        <v>190942</v>
      </c>
      <c r="M61" s="157"/>
      <c r="N61" s="157">
        <v>111957</v>
      </c>
      <c r="O61" s="159">
        <v>58.6340354662672</v>
      </c>
      <c r="P61" s="157"/>
      <c r="Q61" s="157">
        <v>78537</v>
      </c>
      <c r="R61" s="159">
        <v>41.131338312157602</v>
      </c>
      <c r="S61" s="157"/>
      <c r="T61" s="157">
        <v>171715</v>
      </c>
      <c r="U61" s="157"/>
      <c r="V61" s="157">
        <v>101131</v>
      </c>
      <c r="W61" s="159">
        <v>58.8946801386017</v>
      </c>
      <c r="X61" s="157"/>
      <c r="Y61" s="157">
        <v>69873</v>
      </c>
      <c r="Z61" s="159">
        <v>40.691261683603599</v>
      </c>
      <c r="AA61" s="157"/>
      <c r="AB61" s="157">
        <v>171429</v>
      </c>
      <c r="AC61" s="157"/>
      <c r="AD61" s="157">
        <v>104377</v>
      </c>
      <c r="AE61" s="159">
        <v>60.886431117255498</v>
      </c>
      <c r="AF61" s="157"/>
      <c r="AG61" s="157">
        <v>67052</v>
      </c>
      <c r="AH61" s="159">
        <v>39.113568882744502</v>
      </c>
    </row>
    <row r="62" spans="1:34" ht="12.75" customHeight="1">
      <c r="A62" s="158" t="s">
        <v>196</v>
      </c>
      <c r="B62" s="160">
        <v>3054</v>
      </c>
      <c r="C62" s="157"/>
      <c r="D62" s="162">
        <v>1852</v>
      </c>
      <c r="E62" s="175"/>
      <c r="F62" s="161">
        <v>60.641781270465003</v>
      </c>
      <c r="G62" s="157"/>
      <c r="H62" s="162">
        <v>1202</v>
      </c>
      <c r="I62" s="162"/>
      <c r="J62" s="163">
        <v>39.358218729534997</v>
      </c>
      <c r="K62" s="157"/>
      <c r="L62" s="157">
        <v>126711</v>
      </c>
      <c r="M62" s="157"/>
      <c r="N62" s="157">
        <v>84921</v>
      </c>
      <c r="O62" s="159">
        <v>67.019437933565399</v>
      </c>
      <c r="P62" s="157"/>
      <c r="Q62" s="157">
        <v>41474</v>
      </c>
      <c r="R62" s="159">
        <v>32.731175667463802</v>
      </c>
      <c r="S62" s="157"/>
      <c r="T62" s="157">
        <v>107175</v>
      </c>
      <c r="U62" s="157"/>
      <c r="V62" s="157">
        <v>67358</v>
      </c>
      <c r="W62" s="159">
        <v>62.8486120830418</v>
      </c>
      <c r="X62" s="157"/>
      <c r="Y62" s="157">
        <v>39363</v>
      </c>
      <c r="Z62" s="159">
        <v>36.727781665500302</v>
      </c>
      <c r="AA62" s="157"/>
      <c r="AB62" s="157">
        <v>77200</v>
      </c>
      <c r="AC62" s="157"/>
      <c r="AD62" s="157">
        <v>51580</v>
      </c>
      <c r="AE62" s="159">
        <v>66.813471502590701</v>
      </c>
      <c r="AF62" s="157"/>
      <c r="AG62" s="157">
        <v>25203</v>
      </c>
      <c r="AH62" s="159">
        <v>32.646373056994797</v>
      </c>
    </row>
    <row r="63" spans="1:34" ht="12.75" customHeight="1">
      <c r="A63" s="158" t="s">
        <v>190</v>
      </c>
      <c r="B63" s="160">
        <v>10970</v>
      </c>
      <c r="C63" s="157"/>
      <c r="D63" s="160">
        <v>10367</v>
      </c>
      <c r="E63" s="174"/>
      <c r="F63" s="159">
        <v>94.503190519598903</v>
      </c>
      <c r="G63" s="157"/>
      <c r="H63" s="162">
        <v>603</v>
      </c>
      <c r="I63" s="162"/>
      <c r="J63" s="163">
        <v>5.4968094804010903</v>
      </c>
      <c r="K63" s="157"/>
      <c r="L63" s="157">
        <v>222850</v>
      </c>
      <c r="M63" s="157"/>
      <c r="N63" s="157">
        <v>184460</v>
      </c>
      <c r="O63" s="159">
        <v>82.773165806596396</v>
      </c>
      <c r="P63" s="157"/>
      <c r="Q63" s="157">
        <v>37595</v>
      </c>
      <c r="R63" s="159">
        <v>16.8700919901279</v>
      </c>
      <c r="S63" s="157"/>
      <c r="T63" s="157">
        <v>173658</v>
      </c>
      <c r="U63" s="157"/>
      <c r="V63" s="157">
        <v>148659</v>
      </c>
      <c r="W63" s="159">
        <v>85.604463946377393</v>
      </c>
      <c r="X63" s="157"/>
      <c r="Y63" s="157">
        <v>24808</v>
      </c>
      <c r="Z63" s="159">
        <v>14.285549758721199</v>
      </c>
      <c r="AA63" s="157"/>
      <c r="AB63" s="157">
        <v>175930</v>
      </c>
      <c r="AC63" s="157"/>
      <c r="AD63" s="157">
        <v>147955</v>
      </c>
      <c r="AE63" s="159">
        <v>84.098789291195402</v>
      </c>
      <c r="AF63" s="157"/>
      <c r="AG63" s="157">
        <v>27975</v>
      </c>
      <c r="AH63" s="159">
        <v>15.9012107088046</v>
      </c>
    </row>
    <row r="64" spans="1:34" ht="12.75" customHeight="1">
      <c r="A64" s="158" t="s">
        <v>195</v>
      </c>
      <c r="B64" s="160">
        <v>11560</v>
      </c>
      <c r="C64" s="157"/>
      <c r="D64" s="160">
        <v>10187</v>
      </c>
      <c r="E64" s="174"/>
      <c r="F64" s="159">
        <v>88.122837370242195</v>
      </c>
      <c r="G64" s="157"/>
      <c r="H64" s="162">
        <v>1373</v>
      </c>
      <c r="I64" s="162"/>
      <c r="J64" s="163">
        <v>11.8771626297578</v>
      </c>
      <c r="K64" s="157"/>
      <c r="L64" s="157">
        <v>227962</v>
      </c>
      <c r="M64" s="157"/>
      <c r="N64" s="157">
        <v>167288</v>
      </c>
      <c r="O64" s="159">
        <v>73.384160517981101</v>
      </c>
      <c r="P64" s="157"/>
      <c r="Q64" s="157">
        <v>59984</v>
      </c>
      <c r="R64" s="159">
        <v>26.313157456067199</v>
      </c>
      <c r="S64" s="157"/>
      <c r="T64" s="157">
        <v>179685</v>
      </c>
      <c r="U64" s="157"/>
      <c r="V64" s="157">
        <v>126304</v>
      </c>
      <c r="W64" s="159">
        <v>70.291899713387295</v>
      </c>
      <c r="X64" s="157"/>
      <c r="Y64" s="157">
        <v>53190</v>
      </c>
      <c r="Z64" s="159">
        <v>29.601803155522202</v>
      </c>
      <c r="AA64" s="157"/>
      <c r="AB64" s="157">
        <v>176354</v>
      </c>
      <c r="AC64" s="157"/>
      <c r="AD64" s="157">
        <v>134590</v>
      </c>
      <c r="AE64" s="159">
        <v>76.318087483130498</v>
      </c>
      <c r="AF64" s="157"/>
      <c r="AG64" s="157">
        <v>41582</v>
      </c>
      <c r="AH64" s="159">
        <v>23.578711001735101</v>
      </c>
    </row>
    <row r="65" spans="1:34" ht="12.75" customHeight="1">
      <c r="A65" s="158" t="s">
        <v>194</v>
      </c>
      <c r="B65" s="160">
        <v>6737</v>
      </c>
      <c r="C65" s="157"/>
      <c r="D65" s="160">
        <v>5576</v>
      </c>
      <c r="E65" s="174"/>
      <c r="F65" s="159">
        <v>82.766810152887004</v>
      </c>
      <c r="G65" s="157"/>
      <c r="H65" s="162">
        <v>1161</v>
      </c>
      <c r="I65" s="162"/>
      <c r="J65" s="163">
        <v>17.233189847113</v>
      </c>
      <c r="K65" s="157"/>
      <c r="L65" s="157">
        <v>189343</v>
      </c>
      <c r="M65" s="157"/>
      <c r="N65" s="157">
        <v>136826</v>
      </c>
      <c r="O65" s="159">
        <v>72.263564008175607</v>
      </c>
      <c r="P65" s="157"/>
      <c r="Q65" s="157">
        <v>50618</v>
      </c>
      <c r="R65" s="159">
        <v>26.733494240611002</v>
      </c>
      <c r="S65" s="157"/>
      <c r="T65" s="157">
        <v>164811</v>
      </c>
      <c r="U65" s="157"/>
      <c r="V65" s="157">
        <v>122634</v>
      </c>
      <c r="W65" s="159">
        <v>74.408868340098607</v>
      </c>
      <c r="X65" s="157"/>
      <c r="Y65" s="157">
        <v>41909</v>
      </c>
      <c r="Z65" s="159">
        <v>25.4285211545346</v>
      </c>
      <c r="AA65" s="157"/>
      <c r="AB65" s="157">
        <v>163619</v>
      </c>
      <c r="AC65" s="157"/>
      <c r="AD65" s="157">
        <v>126590</v>
      </c>
      <c r="AE65" s="159">
        <v>77.368765241200606</v>
      </c>
      <c r="AF65" s="157"/>
      <c r="AG65" s="157">
        <v>36106</v>
      </c>
      <c r="AH65" s="159">
        <v>22.067119344330401</v>
      </c>
    </row>
    <row r="66" spans="1:34" ht="4.5" customHeight="1">
      <c r="A66" s="157"/>
      <c r="B66" s="157"/>
      <c r="C66" s="157"/>
      <c r="D66" s="157"/>
      <c r="E66" s="173"/>
      <c r="F66" s="157"/>
      <c r="G66" s="157"/>
      <c r="H66" s="157"/>
      <c r="I66" s="157"/>
      <c r="J66" s="157"/>
      <c r="K66" s="157"/>
      <c r="L66" s="157"/>
      <c r="M66" s="157"/>
      <c r="N66" s="157"/>
      <c r="O66" s="157"/>
      <c r="P66" s="157"/>
      <c r="Q66" s="157"/>
      <c r="R66" s="157"/>
      <c r="S66" s="157"/>
      <c r="T66" s="157"/>
      <c r="U66" s="157"/>
      <c r="V66" s="157"/>
      <c r="W66" s="157"/>
      <c r="X66" s="157"/>
      <c r="Y66" s="157"/>
      <c r="Z66" s="157"/>
      <c r="AA66" s="157"/>
      <c r="AB66" s="157"/>
      <c r="AC66" s="157"/>
      <c r="AD66" s="157"/>
      <c r="AE66" s="157"/>
      <c r="AF66" s="157"/>
      <c r="AG66" s="157"/>
      <c r="AH66" s="157"/>
    </row>
    <row r="67" spans="1:34" ht="12.75" customHeight="1">
      <c r="A67" s="155" t="s">
        <v>91</v>
      </c>
      <c r="B67" s="156">
        <v>35096</v>
      </c>
      <c r="C67" s="157"/>
      <c r="D67" s="157"/>
      <c r="E67" s="173"/>
      <c r="F67" s="157"/>
      <c r="G67" s="157"/>
      <c r="H67" s="157"/>
      <c r="I67" s="157"/>
      <c r="J67" s="157"/>
      <c r="K67" s="157"/>
      <c r="L67" s="156">
        <v>316761</v>
      </c>
      <c r="M67" s="157"/>
      <c r="N67" s="157"/>
      <c r="O67" s="157"/>
      <c r="P67" s="157"/>
      <c r="Q67" s="157"/>
      <c r="R67" s="157"/>
      <c r="S67" s="157"/>
      <c r="T67" s="156">
        <v>149155</v>
      </c>
      <c r="U67" s="157"/>
      <c r="V67" s="157"/>
      <c r="W67" s="157"/>
      <c r="X67" s="157"/>
      <c r="Y67" s="157"/>
      <c r="Z67" s="157"/>
      <c r="AA67" s="157"/>
      <c r="AB67" s="156">
        <v>170289</v>
      </c>
      <c r="AC67" s="157"/>
      <c r="AD67" s="157"/>
      <c r="AE67" s="157"/>
      <c r="AF67" s="157"/>
      <c r="AG67" s="157"/>
      <c r="AH67" s="157"/>
    </row>
    <row r="68" spans="1:34" ht="12.75" customHeight="1">
      <c r="A68" s="158" t="s">
        <v>188</v>
      </c>
      <c r="B68" s="157">
        <v>35096</v>
      </c>
      <c r="C68" s="157"/>
      <c r="D68" s="157">
        <v>25873</v>
      </c>
      <c r="E68" s="173"/>
      <c r="F68" s="159">
        <v>73.720651926145393</v>
      </c>
      <c r="G68" s="157"/>
      <c r="H68" s="160">
        <v>9223</v>
      </c>
      <c r="I68" s="160"/>
      <c r="J68" s="161">
        <v>26.279348073854599</v>
      </c>
      <c r="K68" s="157"/>
      <c r="L68" s="157">
        <v>316761</v>
      </c>
      <c r="M68" s="157"/>
      <c r="N68" s="157">
        <v>236447</v>
      </c>
      <c r="O68" s="159">
        <v>74.645237260900203</v>
      </c>
      <c r="P68" s="157"/>
      <c r="Q68" s="157">
        <v>80314</v>
      </c>
      <c r="R68" s="159">
        <v>25.354762739099801</v>
      </c>
      <c r="S68" s="157"/>
      <c r="T68" s="157">
        <v>149155</v>
      </c>
      <c r="U68" s="157"/>
      <c r="V68" s="157">
        <v>122435</v>
      </c>
      <c r="W68" s="159">
        <v>82.085749723442106</v>
      </c>
      <c r="X68" s="157"/>
      <c r="Y68" s="157">
        <v>26720</v>
      </c>
      <c r="Z68" s="159">
        <v>17.914250276557901</v>
      </c>
      <c r="AA68" s="157"/>
      <c r="AB68" s="157">
        <v>170289</v>
      </c>
      <c r="AC68" s="157"/>
      <c r="AD68" s="157">
        <v>139966</v>
      </c>
      <c r="AE68" s="159">
        <v>82.193212714855306</v>
      </c>
      <c r="AF68" s="157"/>
      <c r="AG68" s="157">
        <v>30093</v>
      </c>
      <c r="AH68" s="159">
        <v>17.6717227771612</v>
      </c>
    </row>
    <row r="69" spans="1:34" ht="12.75" customHeight="1">
      <c r="A69" s="158" t="s">
        <v>189</v>
      </c>
      <c r="B69" s="157">
        <v>18647</v>
      </c>
      <c r="C69" s="157"/>
      <c r="D69" s="160">
        <v>13906</v>
      </c>
      <c r="E69" s="174"/>
      <c r="F69" s="159">
        <v>74.574998659301798</v>
      </c>
      <c r="G69" s="157"/>
      <c r="H69" s="162">
        <v>4741</v>
      </c>
      <c r="I69" s="162"/>
      <c r="J69" s="161">
        <v>25.425001340698199</v>
      </c>
      <c r="K69" s="157"/>
      <c r="L69" s="157">
        <v>218570</v>
      </c>
      <c r="M69" s="157"/>
      <c r="N69" s="157">
        <v>155863</v>
      </c>
      <c r="O69" s="159">
        <v>71.310335361669004</v>
      </c>
      <c r="P69" s="157"/>
      <c r="Q69" s="157">
        <v>62707</v>
      </c>
      <c r="R69" s="159">
        <v>28.689664638330999</v>
      </c>
      <c r="S69" s="157"/>
      <c r="T69" s="157">
        <v>104199</v>
      </c>
      <c r="U69" s="157"/>
      <c r="V69" s="157">
        <v>78378</v>
      </c>
      <c r="W69" s="159">
        <v>75.219531857311495</v>
      </c>
      <c r="X69" s="157"/>
      <c r="Y69" s="157">
        <v>25821</v>
      </c>
      <c r="Z69" s="159">
        <v>24.780468142688498</v>
      </c>
      <c r="AA69" s="157"/>
      <c r="AB69" s="157">
        <v>133013</v>
      </c>
      <c r="AC69" s="157"/>
      <c r="AD69" s="157">
        <v>104560</v>
      </c>
      <c r="AE69" s="159">
        <v>78.608857780818397</v>
      </c>
      <c r="AF69" s="157"/>
      <c r="AG69" s="157">
        <v>28453</v>
      </c>
      <c r="AH69" s="159">
        <v>21.391142219181599</v>
      </c>
    </row>
    <row r="70" spans="1:34" ht="12.75" customHeight="1">
      <c r="A70" s="158" t="s">
        <v>191</v>
      </c>
      <c r="B70" s="157">
        <v>32890</v>
      </c>
      <c r="C70" s="157"/>
      <c r="D70" s="160">
        <v>16932</v>
      </c>
      <c r="E70" s="174"/>
      <c r="F70" s="159">
        <v>51.480693219823699</v>
      </c>
      <c r="G70" s="157"/>
      <c r="H70" s="160">
        <v>15958</v>
      </c>
      <c r="I70" s="160"/>
      <c r="J70" s="159">
        <v>48.519306780176301</v>
      </c>
      <c r="K70" s="157"/>
      <c r="L70" s="157">
        <v>310981</v>
      </c>
      <c r="M70" s="157"/>
      <c r="N70" s="157">
        <v>139491</v>
      </c>
      <c r="O70" s="159">
        <v>44.8551519224647</v>
      </c>
      <c r="P70" s="157"/>
      <c r="Q70" s="157">
        <v>171490</v>
      </c>
      <c r="R70" s="159">
        <v>55.1448480775353</v>
      </c>
      <c r="S70" s="157"/>
      <c r="T70" s="157">
        <v>148119</v>
      </c>
      <c r="U70" s="157"/>
      <c r="V70" s="157">
        <v>62392</v>
      </c>
      <c r="W70" s="159">
        <v>42.122887678150697</v>
      </c>
      <c r="X70" s="157"/>
      <c r="Y70" s="157">
        <v>85727</v>
      </c>
      <c r="Z70" s="159">
        <v>57.877112321849303</v>
      </c>
      <c r="AA70" s="157"/>
      <c r="AB70" s="157">
        <v>169824</v>
      </c>
      <c r="AC70" s="157"/>
      <c r="AD70" s="157">
        <v>67818</v>
      </c>
      <c r="AE70" s="159">
        <v>39.934284906727001</v>
      </c>
      <c r="AF70" s="157"/>
      <c r="AG70" s="157">
        <v>102006</v>
      </c>
      <c r="AH70" s="159">
        <v>60.065715093272999</v>
      </c>
    </row>
    <row r="71" spans="1:34" ht="12.75" customHeight="1">
      <c r="A71" s="158" t="s">
        <v>197</v>
      </c>
      <c r="B71" s="162">
        <v>100</v>
      </c>
      <c r="C71" s="157"/>
      <c r="D71" s="177">
        <v>0</v>
      </c>
      <c r="E71" s="173" t="s">
        <v>470</v>
      </c>
      <c r="F71" s="159" t="s">
        <v>466</v>
      </c>
      <c r="G71" s="157"/>
      <c r="H71" s="157">
        <v>100</v>
      </c>
      <c r="I71" s="157" t="s">
        <v>470</v>
      </c>
      <c r="J71" s="159" t="s">
        <v>467</v>
      </c>
      <c r="K71" s="157"/>
      <c r="L71" s="160">
        <v>8152</v>
      </c>
      <c r="M71" s="157"/>
      <c r="N71" s="160">
        <v>4512</v>
      </c>
      <c r="O71" s="161">
        <v>55.348380765456298</v>
      </c>
      <c r="P71" s="157"/>
      <c r="Q71" s="162">
        <v>3417</v>
      </c>
      <c r="R71" s="161">
        <v>41.916094210009803</v>
      </c>
      <c r="S71" s="157"/>
      <c r="T71" s="157">
        <v>24644</v>
      </c>
      <c r="U71" s="157"/>
      <c r="V71" s="157">
        <v>18254</v>
      </c>
      <c r="W71" s="159">
        <v>74.070767732511001</v>
      </c>
      <c r="X71" s="157"/>
      <c r="Y71" s="160">
        <v>6390</v>
      </c>
      <c r="Z71" s="161">
        <v>25.929232267488999</v>
      </c>
      <c r="AA71" s="157"/>
      <c r="AB71" s="157">
        <v>31814</v>
      </c>
      <c r="AC71" s="157"/>
      <c r="AD71" s="157">
        <v>26074</v>
      </c>
      <c r="AE71" s="159">
        <v>81.9576287169171</v>
      </c>
      <c r="AF71" s="157"/>
      <c r="AG71" s="160">
        <v>5740</v>
      </c>
      <c r="AH71" s="161">
        <v>18.0423712830829</v>
      </c>
    </row>
    <row r="72" spans="1:34" ht="12.75" customHeight="1">
      <c r="A72" s="158" t="s">
        <v>193</v>
      </c>
      <c r="B72" s="157">
        <v>22435</v>
      </c>
      <c r="C72" s="157"/>
      <c r="D72" s="160">
        <v>11308</v>
      </c>
      <c r="E72" s="174"/>
      <c r="F72" s="159">
        <v>50.403387564074002</v>
      </c>
      <c r="G72" s="157"/>
      <c r="H72" s="160">
        <v>11127</v>
      </c>
      <c r="I72" s="160"/>
      <c r="J72" s="159">
        <v>49.596612435925998</v>
      </c>
      <c r="K72" s="157"/>
      <c r="L72" s="157">
        <v>270174</v>
      </c>
      <c r="M72" s="157"/>
      <c r="N72" s="157">
        <v>135512</v>
      </c>
      <c r="O72" s="159">
        <v>50.157306032408698</v>
      </c>
      <c r="P72" s="157"/>
      <c r="Q72" s="157">
        <v>134662</v>
      </c>
      <c r="R72" s="159">
        <v>49.842693967591302</v>
      </c>
      <c r="S72" s="157"/>
      <c r="T72" s="157">
        <v>135452</v>
      </c>
      <c r="U72" s="157"/>
      <c r="V72" s="157">
        <v>75425</v>
      </c>
      <c r="W72" s="159">
        <v>55.683932315506603</v>
      </c>
      <c r="X72" s="157"/>
      <c r="Y72" s="157">
        <v>60027</v>
      </c>
      <c r="Z72" s="159">
        <v>44.316067684493397</v>
      </c>
      <c r="AA72" s="157"/>
      <c r="AB72" s="157">
        <v>158448</v>
      </c>
      <c r="AC72" s="157"/>
      <c r="AD72" s="157">
        <v>80899</v>
      </c>
      <c r="AE72" s="159">
        <v>51.057129152781997</v>
      </c>
      <c r="AF72" s="157"/>
      <c r="AG72" s="157">
        <v>77319</v>
      </c>
      <c r="AH72" s="159">
        <v>48.797712814298698</v>
      </c>
    </row>
    <row r="73" spans="1:34" ht="12.75" customHeight="1">
      <c r="A73" s="158" t="s">
        <v>192</v>
      </c>
      <c r="B73" s="157">
        <v>18223</v>
      </c>
      <c r="C73" s="157"/>
      <c r="D73" s="160">
        <v>9408</v>
      </c>
      <c r="E73" s="174"/>
      <c r="F73" s="159">
        <v>51.627064698458</v>
      </c>
      <c r="G73" s="157"/>
      <c r="H73" s="160">
        <v>8815</v>
      </c>
      <c r="I73" s="160"/>
      <c r="J73" s="159">
        <v>48.372935301542</v>
      </c>
      <c r="K73" s="157"/>
      <c r="L73" s="157">
        <v>266190</v>
      </c>
      <c r="M73" s="157"/>
      <c r="N73" s="157">
        <v>153455</v>
      </c>
      <c r="O73" s="159">
        <v>57.6486720012022</v>
      </c>
      <c r="P73" s="157"/>
      <c r="Q73" s="157">
        <v>112631</v>
      </c>
      <c r="R73" s="159">
        <v>42.312258161463603</v>
      </c>
      <c r="S73" s="157"/>
      <c r="T73" s="157">
        <v>142520</v>
      </c>
      <c r="U73" s="157"/>
      <c r="V73" s="157">
        <v>98724</v>
      </c>
      <c r="W73" s="159">
        <v>69.270277855739593</v>
      </c>
      <c r="X73" s="157"/>
      <c r="Y73" s="157">
        <v>43528</v>
      </c>
      <c r="Z73" s="159">
        <v>30.541678360931801</v>
      </c>
      <c r="AA73" s="157"/>
      <c r="AB73" s="157">
        <v>168521</v>
      </c>
      <c r="AC73" s="157"/>
      <c r="AD73" s="157">
        <v>122131</v>
      </c>
      <c r="AE73" s="159">
        <v>72.472273485203601</v>
      </c>
      <c r="AF73" s="157"/>
      <c r="AG73" s="157">
        <v>46160</v>
      </c>
      <c r="AH73" s="159">
        <v>27.391245008040499</v>
      </c>
    </row>
    <row r="74" spans="1:34" ht="12.75" customHeight="1">
      <c r="A74" s="158" t="s">
        <v>198</v>
      </c>
      <c r="B74" s="157">
        <v>17884</v>
      </c>
      <c r="C74" s="157"/>
      <c r="D74" s="160">
        <v>5564</v>
      </c>
      <c r="E74" s="174"/>
      <c r="F74" s="161">
        <v>31.111608141355401</v>
      </c>
      <c r="G74" s="157"/>
      <c r="H74" s="160">
        <v>12320</v>
      </c>
      <c r="I74" s="160"/>
      <c r="J74" s="159">
        <v>68.888391858644596</v>
      </c>
      <c r="K74" s="157"/>
      <c r="L74" s="157">
        <v>250560</v>
      </c>
      <c r="M74" s="157"/>
      <c r="N74" s="157">
        <v>89725</v>
      </c>
      <c r="O74" s="159">
        <v>35.809786079182601</v>
      </c>
      <c r="P74" s="157"/>
      <c r="Q74" s="157">
        <v>160441</v>
      </c>
      <c r="R74" s="159">
        <v>64.032966155810996</v>
      </c>
      <c r="S74" s="157"/>
      <c r="T74" s="157">
        <v>137782</v>
      </c>
      <c r="U74" s="157"/>
      <c r="V74" s="157">
        <v>60973</v>
      </c>
      <c r="W74" s="159">
        <v>44.253240626496897</v>
      </c>
      <c r="X74" s="157"/>
      <c r="Y74" s="157">
        <v>76809</v>
      </c>
      <c r="Z74" s="159">
        <v>55.746759373503103</v>
      </c>
      <c r="AA74" s="157"/>
      <c r="AB74" s="157">
        <v>166361</v>
      </c>
      <c r="AC74" s="157"/>
      <c r="AD74" s="157">
        <v>79776</v>
      </c>
      <c r="AE74" s="159">
        <v>47.953546804840101</v>
      </c>
      <c r="AF74" s="157"/>
      <c r="AG74" s="157">
        <v>86585</v>
      </c>
      <c r="AH74" s="159">
        <v>52.046453195159899</v>
      </c>
    </row>
    <row r="75" spans="1:34" ht="12.75" customHeight="1">
      <c r="A75" s="158" t="s">
        <v>199</v>
      </c>
      <c r="B75" s="157">
        <v>17445</v>
      </c>
      <c r="C75" s="157"/>
      <c r="D75" s="160">
        <v>3684</v>
      </c>
      <c r="E75" s="174"/>
      <c r="F75" s="161">
        <v>21.1177987962167</v>
      </c>
      <c r="G75" s="157"/>
      <c r="H75" s="160">
        <v>13524</v>
      </c>
      <c r="I75" s="160"/>
      <c r="J75" s="159">
        <v>77.523645743766096</v>
      </c>
      <c r="K75" s="157"/>
      <c r="L75" s="157">
        <v>251275</v>
      </c>
      <c r="M75" s="157"/>
      <c r="N75" s="157">
        <v>68672</v>
      </c>
      <c r="O75" s="159">
        <v>27.329419958213101</v>
      </c>
      <c r="P75" s="157"/>
      <c r="Q75" s="157">
        <v>182015</v>
      </c>
      <c r="R75" s="159">
        <v>72.436573475276106</v>
      </c>
      <c r="S75" s="157"/>
      <c r="T75" s="157">
        <v>137387</v>
      </c>
      <c r="U75" s="157"/>
      <c r="V75" s="157">
        <v>48737</v>
      </c>
      <c r="W75" s="159">
        <v>35.474244288033098</v>
      </c>
      <c r="X75" s="157"/>
      <c r="Y75" s="157">
        <v>88650</v>
      </c>
      <c r="Z75" s="159">
        <v>64.525755711966895</v>
      </c>
      <c r="AA75" s="157"/>
      <c r="AB75" s="157">
        <v>163455</v>
      </c>
      <c r="AC75" s="157"/>
      <c r="AD75" s="157">
        <v>53774</v>
      </c>
      <c r="AE75" s="159">
        <v>32.898351228166803</v>
      </c>
      <c r="AF75" s="157"/>
      <c r="AG75" s="157">
        <v>109681</v>
      </c>
      <c r="AH75" s="159">
        <v>67.101648771833197</v>
      </c>
    </row>
    <row r="76" spans="1:34" ht="12.75" customHeight="1">
      <c r="A76" s="158" t="s">
        <v>196</v>
      </c>
      <c r="B76" s="157">
        <v>26342</v>
      </c>
      <c r="C76" s="157"/>
      <c r="D76" s="160">
        <v>12908</v>
      </c>
      <c r="E76" s="174"/>
      <c r="F76" s="159">
        <v>49.001594411965698</v>
      </c>
      <c r="G76" s="157"/>
      <c r="H76" s="160">
        <v>13302</v>
      </c>
      <c r="I76" s="160"/>
      <c r="J76" s="159">
        <v>50.4973046845342</v>
      </c>
      <c r="K76" s="157"/>
      <c r="L76" s="157">
        <v>271619</v>
      </c>
      <c r="M76" s="157"/>
      <c r="N76" s="157">
        <v>122382</v>
      </c>
      <c r="O76" s="159">
        <v>45.056494575121803</v>
      </c>
      <c r="P76" s="157"/>
      <c r="Q76" s="157">
        <v>148446</v>
      </c>
      <c r="R76" s="159">
        <v>54.6522886837813</v>
      </c>
      <c r="S76" s="157"/>
      <c r="T76" s="157">
        <v>125545</v>
      </c>
      <c r="U76" s="157"/>
      <c r="V76" s="157">
        <v>59458</v>
      </c>
      <c r="W76" s="159">
        <v>47.3599107889601</v>
      </c>
      <c r="X76" s="157"/>
      <c r="Y76" s="157">
        <v>66087</v>
      </c>
      <c r="Z76" s="159">
        <v>52.6400892110399</v>
      </c>
      <c r="AA76" s="157"/>
      <c r="AB76" s="157">
        <v>123237</v>
      </c>
      <c r="AC76" s="157"/>
      <c r="AD76" s="157">
        <v>59486</v>
      </c>
      <c r="AE76" s="159">
        <v>48.269594358836997</v>
      </c>
      <c r="AF76" s="157"/>
      <c r="AG76" s="157">
        <v>63751</v>
      </c>
      <c r="AH76" s="159">
        <v>51.730405641163003</v>
      </c>
    </row>
    <row r="77" spans="1:34" ht="12.75" customHeight="1">
      <c r="A77" s="158" t="s">
        <v>190</v>
      </c>
      <c r="B77" s="157">
        <v>29282</v>
      </c>
      <c r="C77" s="157"/>
      <c r="D77" s="157">
        <v>16054</v>
      </c>
      <c r="E77" s="173"/>
      <c r="F77" s="159">
        <v>54.825490062154202</v>
      </c>
      <c r="G77" s="157"/>
      <c r="H77" s="160">
        <v>12954</v>
      </c>
      <c r="I77" s="160"/>
      <c r="J77" s="159">
        <v>44.238781503995597</v>
      </c>
      <c r="K77" s="157"/>
      <c r="L77" s="157">
        <v>285891</v>
      </c>
      <c r="M77" s="157"/>
      <c r="N77" s="157">
        <v>185317</v>
      </c>
      <c r="O77" s="159">
        <v>64.820858299142003</v>
      </c>
      <c r="P77" s="157"/>
      <c r="Q77" s="157">
        <v>100574</v>
      </c>
      <c r="R77" s="159">
        <v>35.179141700857997</v>
      </c>
      <c r="S77" s="157"/>
      <c r="T77" s="157">
        <v>137328</v>
      </c>
      <c r="U77" s="157"/>
      <c r="V77" s="157">
        <v>100418</v>
      </c>
      <c r="W77" s="159">
        <v>73.122742630781801</v>
      </c>
      <c r="X77" s="157"/>
      <c r="Y77" s="157">
        <v>36670</v>
      </c>
      <c r="Z77" s="159">
        <v>26.702493300710699</v>
      </c>
      <c r="AA77" s="157"/>
      <c r="AB77" s="157">
        <v>162355</v>
      </c>
      <c r="AC77" s="157"/>
      <c r="AD77" s="157">
        <v>129591</v>
      </c>
      <c r="AE77" s="159">
        <v>79.819531274059898</v>
      </c>
      <c r="AF77" s="157"/>
      <c r="AG77" s="157">
        <v>32764</v>
      </c>
      <c r="AH77" s="159">
        <v>20.180468725940099</v>
      </c>
    </row>
    <row r="78" spans="1:34" ht="12.75" customHeight="1">
      <c r="A78" s="158" t="s">
        <v>195</v>
      </c>
      <c r="B78" s="157">
        <v>32120</v>
      </c>
      <c r="C78" s="157"/>
      <c r="D78" s="160">
        <v>11828</v>
      </c>
      <c r="E78" s="174"/>
      <c r="F78" s="159">
        <v>36.824408468244101</v>
      </c>
      <c r="G78" s="157"/>
      <c r="H78" s="157">
        <v>19783</v>
      </c>
      <c r="I78" s="157"/>
      <c r="J78" s="159">
        <v>61.590909090909101</v>
      </c>
      <c r="K78" s="157"/>
      <c r="L78" s="157">
        <v>298407</v>
      </c>
      <c r="M78" s="157"/>
      <c r="N78" s="157">
        <v>113592</v>
      </c>
      <c r="O78" s="159">
        <v>38.066131156440697</v>
      </c>
      <c r="P78" s="157"/>
      <c r="Q78" s="157">
        <v>184144</v>
      </c>
      <c r="R78" s="159">
        <v>61.709008166698503</v>
      </c>
      <c r="S78" s="157"/>
      <c r="T78" s="157">
        <v>146203</v>
      </c>
      <c r="U78" s="157"/>
      <c r="V78" s="157">
        <v>64973</v>
      </c>
      <c r="W78" s="159">
        <v>44.440264563654601</v>
      </c>
      <c r="X78" s="157"/>
      <c r="Y78" s="157">
        <v>81230</v>
      </c>
      <c r="Z78" s="159">
        <v>55.559735436345399</v>
      </c>
      <c r="AA78" s="157"/>
      <c r="AB78" s="157">
        <v>167675</v>
      </c>
      <c r="AC78" s="157"/>
      <c r="AD78" s="157">
        <v>86597</v>
      </c>
      <c r="AE78" s="159">
        <v>51.645743253317399</v>
      </c>
      <c r="AF78" s="157"/>
      <c r="AG78" s="157">
        <v>80775</v>
      </c>
      <c r="AH78" s="159">
        <v>48.173550022364701</v>
      </c>
    </row>
    <row r="79" spans="1:34" ht="12.75" customHeight="1">
      <c r="A79" s="158" t="s">
        <v>194</v>
      </c>
      <c r="B79" s="157">
        <v>23801</v>
      </c>
      <c r="C79" s="157"/>
      <c r="D79" s="160">
        <v>11909</v>
      </c>
      <c r="E79" s="174"/>
      <c r="F79" s="159">
        <v>50.035712785177097</v>
      </c>
      <c r="G79" s="157"/>
      <c r="H79" s="160">
        <v>11657</v>
      </c>
      <c r="I79" s="160"/>
      <c r="J79" s="159">
        <v>48.976933742279698</v>
      </c>
      <c r="K79" s="157"/>
      <c r="L79" s="157">
        <v>261858</v>
      </c>
      <c r="M79" s="157"/>
      <c r="N79" s="157">
        <v>139907</v>
      </c>
      <c r="O79" s="159">
        <v>53.428575792986997</v>
      </c>
      <c r="P79" s="157"/>
      <c r="Q79" s="157">
        <v>120615</v>
      </c>
      <c r="R79" s="159">
        <v>46.061224022179999</v>
      </c>
      <c r="S79" s="157"/>
      <c r="T79" s="157">
        <v>137686</v>
      </c>
      <c r="U79" s="157"/>
      <c r="V79" s="157">
        <v>81981</v>
      </c>
      <c r="W79" s="159">
        <v>59.542001365425698</v>
      </c>
      <c r="X79" s="157"/>
      <c r="Y79" s="157">
        <v>55705</v>
      </c>
      <c r="Z79" s="159">
        <v>40.457998634574302</v>
      </c>
      <c r="AA79" s="157"/>
      <c r="AB79" s="157">
        <v>157606</v>
      </c>
      <c r="AC79" s="157"/>
      <c r="AD79" s="157">
        <v>99304</v>
      </c>
      <c r="AE79" s="159">
        <v>63.007753511922097</v>
      </c>
      <c r="AF79" s="157"/>
      <c r="AG79" s="157">
        <v>58302</v>
      </c>
      <c r="AH79" s="159">
        <v>36.992246488077903</v>
      </c>
    </row>
    <row r="80" spans="1:34" ht="4.5" customHeight="1">
      <c r="A80" s="157"/>
      <c r="B80" s="157"/>
      <c r="C80" s="157"/>
      <c r="D80" s="157"/>
      <c r="E80" s="173"/>
      <c r="F80" s="157"/>
      <c r="G80" s="157"/>
      <c r="H80" s="157"/>
      <c r="I80" s="157"/>
      <c r="J80" s="157"/>
      <c r="K80" s="157"/>
      <c r="L80" s="157"/>
      <c r="M80" s="157"/>
      <c r="N80" s="157"/>
      <c r="O80" s="157"/>
      <c r="P80" s="157"/>
      <c r="Q80" s="157"/>
      <c r="R80" s="157"/>
      <c r="S80" s="157"/>
      <c r="T80" s="157"/>
      <c r="U80" s="157"/>
      <c r="V80" s="157"/>
      <c r="W80" s="157"/>
      <c r="X80" s="157"/>
      <c r="Y80" s="157"/>
      <c r="Z80" s="157"/>
      <c r="AA80" s="157"/>
      <c r="AB80" s="157"/>
      <c r="AC80" s="157"/>
      <c r="AD80" s="157"/>
      <c r="AE80" s="157"/>
      <c r="AF80" s="157"/>
      <c r="AG80" s="157"/>
      <c r="AH80" s="157"/>
    </row>
    <row r="81" spans="1:34" ht="12.75" customHeight="1">
      <c r="A81" s="155" t="s">
        <v>92</v>
      </c>
      <c r="B81" s="167">
        <v>34824</v>
      </c>
      <c r="C81" s="157"/>
      <c r="D81" s="157"/>
      <c r="E81" s="173"/>
      <c r="F81" s="157"/>
      <c r="G81" s="157"/>
      <c r="H81" s="157"/>
      <c r="I81" s="157"/>
      <c r="J81" s="157"/>
      <c r="K81" s="157"/>
      <c r="L81" s="156">
        <v>1135233</v>
      </c>
      <c r="M81" s="157"/>
      <c r="N81" s="157"/>
      <c r="O81" s="157"/>
      <c r="P81" s="157"/>
      <c r="Q81" s="157"/>
      <c r="R81" s="157"/>
      <c r="S81" s="157"/>
      <c r="T81" s="156">
        <v>565396</v>
      </c>
      <c r="U81" s="157"/>
      <c r="V81" s="157"/>
      <c r="W81" s="157"/>
      <c r="X81" s="157"/>
      <c r="Y81" s="157"/>
      <c r="Z81" s="157"/>
      <c r="AA81" s="157"/>
      <c r="AB81" s="156">
        <v>613251</v>
      </c>
      <c r="AC81" s="157"/>
      <c r="AD81" s="157"/>
      <c r="AE81" s="157"/>
      <c r="AF81" s="157"/>
      <c r="AG81" s="157"/>
      <c r="AH81" s="157"/>
    </row>
    <row r="82" spans="1:34" ht="12.75" customHeight="1">
      <c r="A82" s="158" t="s">
        <v>188</v>
      </c>
      <c r="B82" s="160">
        <v>34824</v>
      </c>
      <c r="C82" s="157"/>
      <c r="D82" s="160">
        <v>29221</v>
      </c>
      <c r="E82" s="174"/>
      <c r="F82" s="159">
        <v>83.910521479439495</v>
      </c>
      <c r="G82" s="157"/>
      <c r="H82" s="162">
        <v>5603</v>
      </c>
      <c r="I82" s="162"/>
      <c r="J82" s="163">
        <v>16.089478520560501</v>
      </c>
      <c r="K82" s="157"/>
      <c r="L82" s="157">
        <v>1135233</v>
      </c>
      <c r="M82" s="157"/>
      <c r="N82" s="157">
        <v>964608</v>
      </c>
      <c r="O82" s="159">
        <v>84.970045796765902</v>
      </c>
      <c r="P82" s="157"/>
      <c r="Q82" s="157">
        <v>169017</v>
      </c>
      <c r="R82" s="159">
        <v>14.888309272193499</v>
      </c>
      <c r="S82" s="157"/>
      <c r="T82" s="157">
        <v>565396</v>
      </c>
      <c r="U82" s="157"/>
      <c r="V82" s="157">
        <v>488620</v>
      </c>
      <c r="W82" s="159">
        <v>86.420844859178302</v>
      </c>
      <c r="X82" s="157"/>
      <c r="Y82" s="157">
        <v>76776</v>
      </c>
      <c r="Z82" s="159">
        <v>13.579155140821699</v>
      </c>
      <c r="AA82" s="157"/>
      <c r="AB82" s="157">
        <v>613251</v>
      </c>
      <c r="AC82" s="157"/>
      <c r="AD82" s="157">
        <v>548829</v>
      </c>
      <c r="AE82" s="159">
        <v>89.495002861797204</v>
      </c>
      <c r="AF82" s="157"/>
      <c r="AG82" s="157">
        <v>64422</v>
      </c>
      <c r="AH82" s="159">
        <v>10.5049971382028</v>
      </c>
    </row>
    <row r="83" spans="1:34" ht="12.75" customHeight="1">
      <c r="A83" s="158" t="s">
        <v>189</v>
      </c>
      <c r="B83" s="160">
        <v>12067</v>
      </c>
      <c r="C83" s="157"/>
      <c r="D83" s="162">
        <v>7654</v>
      </c>
      <c r="E83" s="175"/>
      <c r="F83" s="161">
        <v>63.429187039032101</v>
      </c>
      <c r="G83" s="157"/>
      <c r="H83" s="162">
        <v>4413</v>
      </c>
      <c r="I83" s="162"/>
      <c r="J83" s="163">
        <v>36.570812960967899</v>
      </c>
      <c r="K83" s="157"/>
      <c r="L83" s="157">
        <v>694357</v>
      </c>
      <c r="M83" s="157"/>
      <c r="N83" s="157">
        <v>594858</v>
      </c>
      <c r="O83" s="159">
        <v>85.670339609163605</v>
      </c>
      <c r="P83" s="157"/>
      <c r="Q83" s="157">
        <v>99499</v>
      </c>
      <c r="R83" s="159">
        <v>14.3296603908364</v>
      </c>
      <c r="S83" s="157"/>
      <c r="T83" s="157">
        <v>392186</v>
      </c>
      <c r="U83" s="157"/>
      <c r="V83" s="157">
        <v>333995</v>
      </c>
      <c r="W83" s="159">
        <v>85.162397433870694</v>
      </c>
      <c r="X83" s="157"/>
      <c r="Y83" s="157">
        <v>54907</v>
      </c>
      <c r="Z83" s="159">
        <v>14.0002447818127</v>
      </c>
      <c r="AA83" s="157"/>
      <c r="AB83" s="157">
        <v>458743</v>
      </c>
      <c r="AC83" s="157"/>
      <c r="AD83" s="157">
        <v>412836</v>
      </c>
      <c r="AE83" s="159">
        <v>89.992871825837099</v>
      </c>
      <c r="AF83" s="157"/>
      <c r="AG83" s="160">
        <v>45907</v>
      </c>
      <c r="AH83" s="159">
        <v>10.007128174162901</v>
      </c>
    </row>
    <row r="84" spans="1:34" ht="12.75" customHeight="1">
      <c r="A84" s="158" t="s">
        <v>191</v>
      </c>
      <c r="B84" s="160">
        <v>23493</v>
      </c>
      <c r="C84" s="157"/>
      <c r="D84" s="160">
        <v>15657</v>
      </c>
      <c r="E84" s="174"/>
      <c r="F84" s="159">
        <v>66.645383731324202</v>
      </c>
      <c r="G84" s="157"/>
      <c r="H84" s="162">
        <v>7836</v>
      </c>
      <c r="I84" s="162"/>
      <c r="J84" s="161">
        <v>33.354616268675798</v>
      </c>
      <c r="K84" s="157"/>
      <c r="L84" s="157">
        <v>1118553</v>
      </c>
      <c r="M84" s="157"/>
      <c r="N84" s="157">
        <v>614240</v>
      </c>
      <c r="O84" s="159">
        <v>54.913803816180398</v>
      </c>
      <c r="P84" s="157"/>
      <c r="Q84" s="157">
        <v>504313</v>
      </c>
      <c r="R84" s="159">
        <v>45.086196183819602</v>
      </c>
      <c r="S84" s="157"/>
      <c r="T84" s="157">
        <v>559340</v>
      </c>
      <c r="U84" s="157"/>
      <c r="V84" s="157">
        <v>303790</v>
      </c>
      <c r="W84" s="159">
        <v>54.312225122465797</v>
      </c>
      <c r="X84" s="157"/>
      <c r="Y84" s="157">
        <v>252925</v>
      </c>
      <c r="Z84" s="159">
        <v>45.218471770300702</v>
      </c>
      <c r="AA84" s="157"/>
      <c r="AB84" s="157">
        <v>609684</v>
      </c>
      <c r="AC84" s="157"/>
      <c r="AD84" s="157">
        <v>342898</v>
      </c>
      <c r="AE84" s="159">
        <v>56.241922044862598</v>
      </c>
      <c r="AF84" s="157"/>
      <c r="AG84" s="157">
        <v>265272</v>
      </c>
      <c r="AH84" s="159">
        <v>43.509752593146601</v>
      </c>
    </row>
    <row r="85" spans="1:34" ht="12.75" customHeight="1">
      <c r="A85" s="158" t="s">
        <v>197</v>
      </c>
      <c r="B85" s="157" t="s">
        <v>465</v>
      </c>
      <c r="C85" s="157"/>
      <c r="D85" s="177">
        <v>0</v>
      </c>
      <c r="E85" s="173" t="s">
        <v>470</v>
      </c>
      <c r="F85" s="157" t="s">
        <v>468</v>
      </c>
      <c r="G85" s="157"/>
      <c r="H85" s="177">
        <v>0</v>
      </c>
      <c r="I85" s="157" t="s">
        <v>470</v>
      </c>
      <c r="J85" s="157" t="s">
        <v>468</v>
      </c>
      <c r="K85" s="157"/>
      <c r="L85" s="160">
        <v>33435</v>
      </c>
      <c r="M85" s="157"/>
      <c r="N85" s="160">
        <v>23980</v>
      </c>
      <c r="O85" s="159">
        <v>71.721250186929893</v>
      </c>
      <c r="P85" s="157"/>
      <c r="Q85" s="162">
        <v>9455</v>
      </c>
      <c r="R85" s="161">
        <v>28.2787498130701</v>
      </c>
      <c r="S85" s="157"/>
      <c r="T85" s="157">
        <v>69898</v>
      </c>
      <c r="U85" s="157"/>
      <c r="V85" s="157">
        <v>61191</v>
      </c>
      <c r="W85" s="159">
        <v>87.543277346991303</v>
      </c>
      <c r="X85" s="157"/>
      <c r="Y85" s="162">
        <v>7635</v>
      </c>
      <c r="Z85" s="163">
        <v>10.9230593150019</v>
      </c>
      <c r="AA85" s="157"/>
      <c r="AB85" s="157">
        <v>117432</v>
      </c>
      <c r="AC85" s="157"/>
      <c r="AD85" s="157">
        <v>102381</v>
      </c>
      <c r="AE85" s="159">
        <v>87.183220927856098</v>
      </c>
      <c r="AF85" s="157"/>
      <c r="AG85" s="160">
        <v>15051</v>
      </c>
      <c r="AH85" s="161">
        <v>12.8167790721439</v>
      </c>
    </row>
    <row r="86" spans="1:34" ht="12.75" customHeight="1">
      <c r="A86" s="158" t="s">
        <v>193</v>
      </c>
      <c r="B86" s="160">
        <v>25503</v>
      </c>
      <c r="C86" s="157"/>
      <c r="D86" s="160">
        <v>18238</v>
      </c>
      <c r="E86" s="174"/>
      <c r="F86" s="159">
        <v>71.513155315060999</v>
      </c>
      <c r="G86" s="157"/>
      <c r="H86" s="162">
        <v>7265</v>
      </c>
      <c r="I86" s="162"/>
      <c r="J86" s="163">
        <v>28.486844684939001</v>
      </c>
      <c r="K86" s="157"/>
      <c r="L86" s="157">
        <v>1011589</v>
      </c>
      <c r="M86" s="157"/>
      <c r="N86" s="157">
        <v>679812</v>
      </c>
      <c r="O86" s="159">
        <v>67.202391485079403</v>
      </c>
      <c r="P86" s="157"/>
      <c r="Q86" s="157">
        <v>331777</v>
      </c>
      <c r="R86" s="159">
        <v>32.797608514920597</v>
      </c>
      <c r="S86" s="157"/>
      <c r="T86" s="157">
        <v>536415</v>
      </c>
      <c r="U86" s="157"/>
      <c r="V86" s="157">
        <v>365728</v>
      </c>
      <c r="W86" s="159">
        <v>68.180047164974894</v>
      </c>
      <c r="X86" s="157"/>
      <c r="Y86" s="157">
        <v>169481</v>
      </c>
      <c r="Z86" s="159">
        <v>31.5951269073385</v>
      </c>
      <c r="AA86" s="157"/>
      <c r="AB86" s="157">
        <v>562468</v>
      </c>
      <c r="AC86" s="157"/>
      <c r="AD86" s="157">
        <v>365810</v>
      </c>
      <c r="AE86" s="159">
        <v>65.0365887481599</v>
      </c>
      <c r="AF86" s="157"/>
      <c r="AG86" s="157">
        <v>195444</v>
      </c>
      <c r="AH86" s="159">
        <v>34.747576751033002</v>
      </c>
    </row>
    <row r="87" spans="1:34" ht="12.75" customHeight="1">
      <c r="A87" s="158" t="s">
        <v>192</v>
      </c>
      <c r="B87" s="160">
        <v>23169</v>
      </c>
      <c r="C87" s="157"/>
      <c r="D87" s="160">
        <v>17517</v>
      </c>
      <c r="E87" s="174"/>
      <c r="F87" s="159">
        <v>75.605334714489203</v>
      </c>
      <c r="G87" s="157"/>
      <c r="H87" s="162">
        <v>5652</v>
      </c>
      <c r="I87" s="162"/>
      <c r="J87" s="163">
        <v>24.394665285510801</v>
      </c>
      <c r="K87" s="157"/>
      <c r="L87" s="157">
        <v>1035585</v>
      </c>
      <c r="M87" s="157"/>
      <c r="N87" s="157">
        <v>766200</v>
      </c>
      <c r="O87" s="159">
        <v>73.987166673909002</v>
      </c>
      <c r="P87" s="157"/>
      <c r="Q87" s="157">
        <v>269385</v>
      </c>
      <c r="R87" s="159">
        <v>26.012833326091101</v>
      </c>
      <c r="S87" s="157"/>
      <c r="T87" s="157">
        <v>544662</v>
      </c>
      <c r="U87" s="157"/>
      <c r="V87" s="157">
        <v>420154</v>
      </c>
      <c r="W87" s="159">
        <v>77.140318215700702</v>
      </c>
      <c r="X87" s="157"/>
      <c r="Y87" s="157">
        <v>123302</v>
      </c>
      <c r="Z87" s="159">
        <v>22.638260058531699</v>
      </c>
      <c r="AA87" s="157"/>
      <c r="AB87" s="157">
        <v>603702</v>
      </c>
      <c r="AC87" s="157"/>
      <c r="AD87" s="157">
        <v>481496</v>
      </c>
      <c r="AE87" s="159">
        <v>79.757231216726098</v>
      </c>
      <c r="AF87" s="157"/>
      <c r="AG87" s="157">
        <v>122206</v>
      </c>
      <c r="AH87" s="159">
        <v>20.242768783273899</v>
      </c>
    </row>
    <row r="88" spans="1:34" ht="12.75" customHeight="1">
      <c r="A88" s="158" t="s">
        <v>198</v>
      </c>
      <c r="B88" s="160">
        <v>16601</v>
      </c>
      <c r="C88" s="157"/>
      <c r="D88" s="162">
        <v>7730</v>
      </c>
      <c r="E88" s="175"/>
      <c r="F88" s="161">
        <v>46.563460032528198</v>
      </c>
      <c r="G88" s="157"/>
      <c r="H88" s="160">
        <v>8871</v>
      </c>
      <c r="I88" s="160"/>
      <c r="J88" s="161">
        <v>53.436539967471802</v>
      </c>
      <c r="K88" s="157"/>
      <c r="L88" s="157">
        <v>913419</v>
      </c>
      <c r="M88" s="157"/>
      <c r="N88" s="157">
        <v>504644</v>
      </c>
      <c r="O88" s="159">
        <v>55.247810698047701</v>
      </c>
      <c r="P88" s="157"/>
      <c r="Q88" s="157">
        <v>408358</v>
      </c>
      <c r="R88" s="159">
        <v>44.706536649664599</v>
      </c>
      <c r="S88" s="157"/>
      <c r="T88" s="157">
        <v>524517</v>
      </c>
      <c r="U88" s="157"/>
      <c r="V88" s="157">
        <v>333010</v>
      </c>
      <c r="W88" s="159">
        <v>63.488885965564499</v>
      </c>
      <c r="X88" s="157"/>
      <c r="Y88" s="157">
        <v>191507</v>
      </c>
      <c r="Z88" s="159">
        <v>36.511114034435501</v>
      </c>
      <c r="AA88" s="157"/>
      <c r="AB88" s="157">
        <v>602568</v>
      </c>
      <c r="AC88" s="157"/>
      <c r="AD88" s="157">
        <v>395356</v>
      </c>
      <c r="AE88" s="159">
        <v>65.611847957408997</v>
      </c>
      <c r="AF88" s="157"/>
      <c r="AG88" s="157">
        <v>205642</v>
      </c>
      <c r="AH88" s="159">
        <v>34.127600536370998</v>
      </c>
    </row>
    <row r="89" spans="1:34" ht="12.75" customHeight="1">
      <c r="A89" s="158" t="s">
        <v>199</v>
      </c>
      <c r="B89" s="160">
        <v>14256</v>
      </c>
      <c r="C89" s="157"/>
      <c r="D89" s="162">
        <v>6212</v>
      </c>
      <c r="E89" s="175"/>
      <c r="F89" s="161">
        <v>43.574635241301898</v>
      </c>
      <c r="G89" s="157"/>
      <c r="H89" s="162">
        <v>8044</v>
      </c>
      <c r="I89" s="162"/>
      <c r="J89" s="161">
        <v>56.425364758698102</v>
      </c>
      <c r="K89" s="157"/>
      <c r="L89" s="157">
        <v>925657</v>
      </c>
      <c r="M89" s="157"/>
      <c r="N89" s="157">
        <v>435703</v>
      </c>
      <c r="O89" s="159">
        <v>47.069594893140803</v>
      </c>
      <c r="P89" s="157"/>
      <c r="Q89" s="157">
        <v>489954</v>
      </c>
      <c r="R89" s="159">
        <v>52.930405106859197</v>
      </c>
      <c r="S89" s="157"/>
      <c r="T89" s="157">
        <v>519081</v>
      </c>
      <c r="U89" s="157"/>
      <c r="V89" s="157">
        <v>252563</v>
      </c>
      <c r="W89" s="159">
        <v>48.6557974574296</v>
      </c>
      <c r="X89" s="157"/>
      <c r="Y89" s="157">
        <v>266518</v>
      </c>
      <c r="Z89" s="159">
        <v>51.3442025425704</v>
      </c>
      <c r="AA89" s="157"/>
      <c r="AB89" s="157">
        <v>587321</v>
      </c>
      <c r="AC89" s="157"/>
      <c r="AD89" s="157">
        <v>255019</v>
      </c>
      <c r="AE89" s="159">
        <v>43.420718823267002</v>
      </c>
      <c r="AF89" s="157"/>
      <c r="AG89" s="157">
        <v>332302</v>
      </c>
      <c r="AH89" s="159">
        <v>56.579281176732998</v>
      </c>
    </row>
    <row r="90" spans="1:34" ht="12.75" customHeight="1">
      <c r="A90" s="158" t="s">
        <v>196</v>
      </c>
      <c r="B90" s="160">
        <v>15938</v>
      </c>
      <c r="C90" s="157"/>
      <c r="D90" s="162">
        <v>8210</v>
      </c>
      <c r="E90" s="175"/>
      <c r="F90" s="161">
        <v>51.512109424018099</v>
      </c>
      <c r="G90" s="157"/>
      <c r="H90" s="162">
        <v>7728</v>
      </c>
      <c r="I90" s="162"/>
      <c r="J90" s="161">
        <v>48.487890575981901</v>
      </c>
      <c r="K90" s="157"/>
      <c r="L90" s="157">
        <v>765027</v>
      </c>
      <c r="M90" s="157"/>
      <c r="N90" s="157">
        <v>465383</v>
      </c>
      <c r="O90" s="159">
        <v>60.8322320650121</v>
      </c>
      <c r="P90" s="157"/>
      <c r="Q90" s="157">
        <v>298317</v>
      </c>
      <c r="R90" s="159">
        <v>38.994310004744897</v>
      </c>
      <c r="S90" s="157"/>
      <c r="T90" s="157">
        <v>369018</v>
      </c>
      <c r="U90" s="157"/>
      <c r="V90" s="157">
        <v>202503</v>
      </c>
      <c r="W90" s="159">
        <v>54.8761849015495</v>
      </c>
      <c r="X90" s="157"/>
      <c r="Y90" s="157">
        <v>165596</v>
      </c>
      <c r="Z90" s="159">
        <v>44.8747757561962</v>
      </c>
      <c r="AA90" s="157"/>
      <c r="AB90" s="157">
        <v>287407</v>
      </c>
      <c r="AC90" s="157"/>
      <c r="AD90" s="157">
        <v>139528</v>
      </c>
      <c r="AE90" s="159">
        <v>48.547182218943902</v>
      </c>
      <c r="AF90" s="157"/>
      <c r="AG90" s="157">
        <v>147879</v>
      </c>
      <c r="AH90" s="159">
        <v>51.452817781056098</v>
      </c>
    </row>
    <row r="91" spans="1:34" ht="12.75" customHeight="1">
      <c r="A91" s="158" t="s">
        <v>190</v>
      </c>
      <c r="B91" s="160">
        <v>26707</v>
      </c>
      <c r="C91" s="157"/>
      <c r="D91" s="160">
        <v>21801</v>
      </c>
      <c r="E91" s="174"/>
      <c r="F91" s="159">
        <v>81.6302841951548</v>
      </c>
      <c r="G91" s="157"/>
      <c r="H91" s="162">
        <v>4906</v>
      </c>
      <c r="I91" s="162"/>
      <c r="J91" s="163">
        <v>18.3697158048452</v>
      </c>
      <c r="K91" s="157"/>
      <c r="L91" s="157">
        <v>1003661</v>
      </c>
      <c r="M91" s="157"/>
      <c r="N91" s="157">
        <v>761249</v>
      </c>
      <c r="O91" s="159">
        <v>75.847223315442207</v>
      </c>
      <c r="P91" s="157"/>
      <c r="Q91" s="157">
        <v>241866</v>
      </c>
      <c r="R91" s="159">
        <v>24.0983758460277</v>
      </c>
      <c r="S91" s="157"/>
      <c r="T91" s="157">
        <v>543751</v>
      </c>
      <c r="U91" s="157"/>
      <c r="V91" s="157">
        <v>429385</v>
      </c>
      <c r="W91" s="159">
        <v>78.967211094784204</v>
      </c>
      <c r="X91" s="157"/>
      <c r="Y91" s="157">
        <v>113160</v>
      </c>
      <c r="Z91" s="159">
        <v>20.8109962096621</v>
      </c>
      <c r="AA91" s="157"/>
      <c r="AB91" s="157">
        <v>604624</v>
      </c>
      <c r="AC91" s="157"/>
      <c r="AD91" s="157">
        <v>479098</v>
      </c>
      <c r="AE91" s="159">
        <v>79.238998121146395</v>
      </c>
      <c r="AF91" s="157"/>
      <c r="AG91" s="157">
        <v>125526</v>
      </c>
      <c r="AH91" s="159">
        <v>20.761001878853602</v>
      </c>
    </row>
    <row r="92" spans="1:34" ht="12.75" customHeight="1">
      <c r="A92" s="158" t="s">
        <v>195</v>
      </c>
      <c r="B92" s="160">
        <v>25177</v>
      </c>
      <c r="C92" s="157"/>
      <c r="D92" s="160">
        <v>12107</v>
      </c>
      <c r="E92" s="174"/>
      <c r="F92" s="161">
        <v>48.087540215275901</v>
      </c>
      <c r="G92" s="157"/>
      <c r="H92" s="162">
        <v>13070</v>
      </c>
      <c r="I92" s="162"/>
      <c r="J92" s="161">
        <v>51.912459784724099</v>
      </c>
      <c r="K92" s="157"/>
      <c r="L92" s="157">
        <v>1044204</v>
      </c>
      <c r="M92" s="157"/>
      <c r="N92" s="157">
        <v>558809</v>
      </c>
      <c r="O92" s="159">
        <v>53.515309269070002</v>
      </c>
      <c r="P92" s="157"/>
      <c r="Q92" s="157">
        <v>482617</v>
      </c>
      <c r="R92" s="159">
        <v>46.218650761728597</v>
      </c>
      <c r="S92" s="157"/>
      <c r="T92" s="157">
        <v>539154</v>
      </c>
      <c r="U92" s="157"/>
      <c r="V92" s="157">
        <v>278024</v>
      </c>
      <c r="W92" s="159">
        <v>51.566713777510699</v>
      </c>
      <c r="X92" s="157"/>
      <c r="Y92" s="157">
        <v>259924</v>
      </c>
      <c r="Z92" s="159">
        <v>48.209602451247697</v>
      </c>
      <c r="AA92" s="157"/>
      <c r="AB92" s="157">
        <v>603993</v>
      </c>
      <c r="AC92" s="157"/>
      <c r="AD92" s="157">
        <v>314691</v>
      </c>
      <c r="AE92" s="159">
        <v>52.101762768773803</v>
      </c>
      <c r="AF92" s="157"/>
      <c r="AG92" s="157">
        <v>287070</v>
      </c>
      <c r="AH92" s="159">
        <v>47.5286965246286</v>
      </c>
    </row>
    <row r="93" spans="1:34" ht="12.75" customHeight="1">
      <c r="A93" s="158" t="s">
        <v>194</v>
      </c>
      <c r="B93" s="160">
        <v>13451</v>
      </c>
      <c r="C93" s="157"/>
      <c r="D93" s="162">
        <v>6975</v>
      </c>
      <c r="E93" s="175"/>
      <c r="F93" s="161">
        <v>51.854880678016499</v>
      </c>
      <c r="G93" s="157"/>
      <c r="H93" s="162">
        <v>6476</v>
      </c>
      <c r="I93" s="162"/>
      <c r="J93" s="161">
        <v>48.145119321983501</v>
      </c>
      <c r="K93" s="157"/>
      <c r="L93" s="157">
        <v>935778</v>
      </c>
      <c r="M93" s="157"/>
      <c r="N93" s="157">
        <v>640465</v>
      </c>
      <c r="O93" s="159">
        <v>68.441980897178595</v>
      </c>
      <c r="P93" s="157"/>
      <c r="Q93" s="157">
        <v>293705</v>
      </c>
      <c r="R93" s="159">
        <v>31.386183475140498</v>
      </c>
      <c r="S93" s="157"/>
      <c r="T93" s="157">
        <v>527921</v>
      </c>
      <c r="U93" s="157"/>
      <c r="V93" s="157">
        <v>382477</v>
      </c>
      <c r="W93" s="159">
        <v>72.449665764385202</v>
      </c>
      <c r="X93" s="157"/>
      <c r="Y93" s="157">
        <v>144238</v>
      </c>
      <c r="Z93" s="159">
        <v>27.321890964746601</v>
      </c>
      <c r="AA93" s="157"/>
      <c r="AB93" s="157">
        <v>578822</v>
      </c>
      <c r="AC93" s="157"/>
      <c r="AD93" s="157">
        <v>426963</v>
      </c>
      <c r="AE93" s="159">
        <v>73.764127832045105</v>
      </c>
      <c r="AF93" s="157"/>
      <c r="AG93" s="157">
        <v>150803</v>
      </c>
      <c r="AH93" s="159">
        <v>26.053432661509099</v>
      </c>
    </row>
    <row r="94" spans="1:34" ht="4.5" customHeight="1">
      <c r="A94" s="157"/>
      <c r="B94" s="157"/>
      <c r="C94" s="157"/>
      <c r="D94" s="157"/>
      <c r="E94" s="173"/>
      <c r="F94" s="157"/>
      <c r="G94" s="157"/>
      <c r="H94" s="157"/>
      <c r="I94" s="157"/>
      <c r="J94" s="157"/>
      <c r="K94" s="157"/>
      <c r="L94" s="157"/>
      <c r="M94" s="157"/>
      <c r="N94" s="157"/>
      <c r="O94" s="157"/>
      <c r="P94" s="157"/>
      <c r="Q94" s="157"/>
      <c r="R94" s="157"/>
      <c r="S94" s="157"/>
      <c r="T94" s="157"/>
      <c r="U94" s="157"/>
      <c r="V94" s="157"/>
      <c r="W94" s="157"/>
      <c r="X94" s="157"/>
      <c r="Y94" s="157"/>
      <c r="Z94" s="157"/>
      <c r="AA94" s="157"/>
      <c r="AB94" s="157"/>
      <c r="AC94" s="157"/>
      <c r="AD94" s="157"/>
      <c r="AE94" s="157"/>
      <c r="AF94" s="157"/>
      <c r="AG94" s="157"/>
      <c r="AH94" s="157"/>
    </row>
    <row r="95" spans="1:34" ht="12.75" customHeight="1">
      <c r="A95" s="155" t="s">
        <v>93</v>
      </c>
      <c r="B95" s="156">
        <v>19625</v>
      </c>
      <c r="C95" s="157"/>
      <c r="D95" s="157"/>
      <c r="E95" s="173"/>
      <c r="F95" s="157"/>
      <c r="G95" s="157"/>
      <c r="H95" s="157"/>
      <c r="I95" s="157"/>
      <c r="J95" s="157"/>
      <c r="K95" s="157"/>
      <c r="L95" s="156">
        <v>250344</v>
      </c>
      <c r="M95" s="157"/>
      <c r="N95" s="157"/>
      <c r="O95" s="157"/>
      <c r="P95" s="157"/>
      <c r="Q95" s="157"/>
      <c r="R95" s="157"/>
      <c r="S95" s="157"/>
      <c r="T95" s="156">
        <v>121336</v>
      </c>
      <c r="U95" s="157"/>
      <c r="V95" s="157"/>
      <c r="W95" s="157"/>
      <c r="X95" s="157"/>
      <c r="Y95" s="157"/>
      <c r="Z95" s="157"/>
      <c r="AA95" s="157"/>
      <c r="AB95" s="156">
        <v>177062</v>
      </c>
      <c r="AC95" s="157"/>
      <c r="AD95" s="157"/>
      <c r="AE95" s="157"/>
      <c r="AF95" s="157"/>
      <c r="AG95" s="157"/>
      <c r="AH95" s="157"/>
    </row>
    <row r="96" spans="1:34" ht="12.75" customHeight="1">
      <c r="A96" s="158" t="s">
        <v>188</v>
      </c>
      <c r="B96" s="157">
        <v>19625</v>
      </c>
      <c r="C96" s="157"/>
      <c r="D96" s="157">
        <v>16307</v>
      </c>
      <c r="E96" s="173"/>
      <c r="F96" s="159">
        <v>83.092993630573204</v>
      </c>
      <c r="G96" s="157"/>
      <c r="H96" s="160">
        <v>3318</v>
      </c>
      <c r="I96" s="160"/>
      <c r="J96" s="161">
        <v>16.907006369426799</v>
      </c>
      <c r="K96" s="157"/>
      <c r="L96" s="157">
        <v>250344</v>
      </c>
      <c r="M96" s="157"/>
      <c r="N96" s="157">
        <v>197601</v>
      </c>
      <c r="O96" s="159">
        <v>78.931789857156602</v>
      </c>
      <c r="P96" s="157"/>
      <c r="Q96" s="157">
        <v>52350</v>
      </c>
      <c r="R96" s="159">
        <v>20.9112261528137</v>
      </c>
      <c r="S96" s="157"/>
      <c r="T96" s="157">
        <v>121336</v>
      </c>
      <c r="U96" s="157"/>
      <c r="V96" s="157">
        <v>99189</v>
      </c>
      <c r="W96" s="159">
        <v>81.747379178479605</v>
      </c>
      <c r="X96" s="157"/>
      <c r="Y96" s="157">
        <v>22025</v>
      </c>
      <c r="Z96" s="159">
        <v>18.152073580800401</v>
      </c>
      <c r="AA96" s="157"/>
      <c r="AB96" s="157">
        <v>177062</v>
      </c>
      <c r="AC96" s="157"/>
      <c r="AD96" s="157">
        <v>139918</v>
      </c>
      <c r="AE96" s="159">
        <v>79.022037478397394</v>
      </c>
      <c r="AF96" s="157"/>
      <c r="AG96" s="157">
        <v>37144</v>
      </c>
      <c r="AH96" s="159">
        <v>20.977962521602599</v>
      </c>
    </row>
    <row r="97" spans="1:34" ht="12.75" customHeight="1">
      <c r="A97" s="158" t="s">
        <v>189</v>
      </c>
      <c r="B97" s="160">
        <v>7758</v>
      </c>
      <c r="C97" s="157"/>
      <c r="D97" s="160">
        <v>6119</v>
      </c>
      <c r="E97" s="174"/>
      <c r="F97" s="159">
        <v>78.873420984789902</v>
      </c>
      <c r="G97" s="157"/>
      <c r="H97" s="162">
        <v>1639</v>
      </c>
      <c r="I97" s="162"/>
      <c r="J97" s="163">
        <v>21.126579015210101</v>
      </c>
      <c r="K97" s="157"/>
      <c r="L97" s="157">
        <v>164549</v>
      </c>
      <c r="M97" s="157"/>
      <c r="N97" s="157">
        <v>120982</v>
      </c>
      <c r="O97" s="159">
        <v>73.523388170089106</v>
      </c>
      <c r="P97" s="157"/>
      <c r="Q97" s="157">
        <v>43012</v>
      </c>
      <c r="R97" s="159">
        <v>26.139326279710001</v>
      </c>
      <c r="S97" s="157"/>
      <c r="T97" s="157">
        <v>89990</v>
      </c>
      <c r="U97" s="157"/>
      <c r="V97" s="157">
        <v>61146</v>
      </c>
      <c r="W97" s="159">
        <v>67.9475497277475</v>
      </c>
      <c r="X97" s="157"/>
      <c r="Y97" s="157">
        <v>28722</v>
      </c>
      <c r="Z97" s="159">
        <v>31.916879653294799</v>
      </c>
      <c r="AA97" s="157"/>
      <c r="AB97" s="157">
        <v>135266</v>
      </c>
      <c r="AC97" s="157"/>
      <c r="AD97" s="157">
        <v>91896</v>
      </c>
      <c r="AE97" s="159">
        <v>67.937249567518805</v>
      </c>
      <c r="AF97" s="157"/>
      <c r="AG97" s="157">
        <v>42747</v>
      </c>
      <c r="AH97" s="159">
        <v>31.602176452323601</v>
      </c>
    </row>
    <row r="98" spans="1:34" ht="12.75" customHeight="1">
      <c r="A98" s="158" t="s">
        <v>191</v>
      </c>
      <c r="B98" s="157">
        <v>17993</v>
      </c>
      <c r="C98" s="157"/>
      <c r="D98" s="160">
        <v>8502</v>
      </c>
      <c r="E98" s="174"/>
      <c r="F98" s="159">
        <v>47.251708997943602</v>
      </c>
      <c r="G98" s="157"/>
      <c r="H98" s="160">
        <v>9491</v>
      </c>
      <c r="I98" s="160"/>
      <c r="J98" s="159">
        <v>52.748291002056398</v>
      </c>
      <c r="K98" s="157"/>
      <c r="L98" s="157">
        <v>246891</v>
      </c>
      <c r="M98" s="157"/>
      <c r="N98" s="157">
        <v>83957</v>
      </c>
      <c r="O98" s="159">
        <v>34.005694820791398</v>
      </c>
      <c r="P98" s="157"/>
      <c r="Q98" s="157">
        <v>162442</v>
      </c>
      <c r="R98" s="159">
        <v>65.795026955215107</v>
      </c>
      <c r="S98" s="157"/>
      <c r="T98" s="157">
        <v>120051</v>
      </c>
      <c r="U98" s="157"/>
      <c r="V98" s="157">
        <v>32206</v>
      </c>
      <c r="W98" s="159">
        <v>26.826931887281201</v>
      </c>
      <c r="X98" s="157"/>
      <c r="Y98" s="157">
        <v>87723</v>
      </c>
      <c r="Z98" s="159">
        <v>73.071444636029696</v>
      </c>
      <c r="AA98" s="157"/>
      <c r="AB98" s="157">
        <v>176522</v>
      </c>
      <c r="AC98" s="157"/>
      <c r="AD98" s="157">
        <v>44104</v>
      </c>
      <c r="AE98" s="159">
        <v>24.984987706914701</v>
      </c>
      <c r="AF98" s="157"/>
      <c r="AG98" s="157">
        <v>132418</v>
      </c>
      <c r="AH98" s="159">
        <v>75.015012293085306</v>
      </c>
    </row>
    <row r="99" spans="1:34" ht="12.75" customHeight="1">
      <c r="A99" s="158" t="s">
        <v>197</v>
      </c>
      <c r="B99" s="162">
        <v>420</v>
      </c>
      <c r="C99" s="157"/>
      <c r="D99" s="177">
        <v>0</v>
      </c>
      <c r="E99" s="173" t="s">
        <v>470</v>
      </c>
      <c r="F99" s="159" t="s">
        <v>466</v>
      </c>
      <c r="G99" s="157"/>
      <c r="H99" s="162">
        <v>122</v>
      </c>
      <c r="I99" s="162"/>
      <c r="J99" s="163">
        <v>29.047619047619101</v>
      </c>
      <c r="K99" s="157"/>
      <c r="L99" s="160">
        <v>8354</v>
      </c>
      <c r="M99" s="157"/>
      <c r="N99" s="160">
        <v>3022</v>
      </c>
      <c r="O99" s="161">
        <v>36.174287766339503</v>
      </c>
      <c r="P99" s="157"/>
      <c r="Q99" s="162">
        <v>5016</v>
      </c>
      <c r="R99" s="161">
        <v>60.043093129040003</v>
      </c>
      <c r="S99" s="157"/>
      <c r="T99" s="157">
        <v>18625</v>
      </c>
      <c r="U99" s="157"/>
      <c r="V99" s="160">
        <v>10911</v>
      </c>
      <c r="W99" s="159">
        <v>58.582550335570502</v>
      </c>
      <c r="X99" s="157"/>
      <c r="Y99" s="160">
        <v>7443</v>
      </c>
      <c r="Z99" s="161">
        <v>39.962416107382502</v>
      </c>
      <c r="AA99" s="157"/>
      <c r="AB99" s="157">
        <v>37896</v>
      </c>
      <c r="AC99" s="157"/>
      <c r="AD99" s="160">
        <v>26990</v>
      </c>
      <c r="AE99" s="159">
        <v>71.2212370698755</v>
      </c>
      <c r="AF99" s="157"/>
      <c r="AG99" s="160">
        <v>10566</v>
      </c>
      <c r="AH99" s="161">
        <v>27.881570614312899</v>
      </c>
    </row>
    <row r="100" spans="1:34" ht="12.75" customHeight="1">
      <c r="A100" s="158" t="s">
        <v>193</v>
      </c>
      <c r="B100" s="157">
        <v>13196</v>
      </c>
      <c r="C100" s="157"/>
      <c r="D100" s="160">
        <v>6469</v>
      </c>
      <c r="E100" s="174"/>
      <c r="F100" s="159">
        <v>49.022431039708998</v>
      </c>
      <c r="G100" s="157"/>
      <c r="H100" s="160">
        <v>6727</v>
      </c>
      <c r="I100" s="160"/>
      <c r="J100" s="159">
        <v>50.977568960291002</v>
      </c>
      <c r="K100" s="157"/>
      <c r="L100" s="157">
        <v>204884</v>
      </c>
      <c r="M100" s="157"/>
      <c r="N100" s="157">
        <v>94050</v>
      </c>
      <c r="O100" s="159">
        <v>45.904023740262801</v>
      </c>
      <c r="P100" s="157"/>
      <c r="Q100" s="157">
        <v>110083</v>
      </c>
      <c r="R100" s="159">
        <v>53.7294273832998</v>
      </c>
      <c r="S100" s="157"/>
      <c r="T100" s="157">
        <v>100007</v>
      </c>
      <c r="U100" s="157"/>
      <c r="V100" s="157">
        <v>45092</v>
      </c>
      <c r="W100" s="159">
        <v>45.088843780935299</v>
      </c>
      <c r="X100" s="157"/>
      <c r="Y100" s="157">
        <v>54659</v>
      </c>
      <c r="Z100" s="159">
        <v>54.655174137810398</v>
      </c>
      <c r="AA100" s="157"/>
      <c r="AB100" s="157">
        <v>141432</v>
      </c>
      <c r="AC100" s="157"/>
      <c r="AD100" s="157">
        <v>58903</v>
      </c>
      <c r="AE100" s="159">
        <v>41.647576220374503</v>
      </c>
      <c r="AF100" s="157"/>
      <c r="AG100" s="157">
        <v>82529</v>
      </c>
      <c r="AH100" s="159">
        <v>58.352423779625497</v>
      </c>
    </row>
    <row r="101" spans="1:34" ht="12.75" customHeight="1">
      <c r="A101" s="158" t="s">
        <v>192</v>
      </c>
      <c r="B101" s="160">
        <v>12689</v>
      </c>
      <c r="C101" s="157"/>
      <c r="D101" s="160">
        <v>7133</v>
      </c>
      <c r="E101" s="174"/>
      <c r="F101" s="159">
        <v>56.214043659862902</v>
      </c>
      <c r="G101" s="157"/>
      <c r="H101" s="160">
        <v>5556</v>
      </c>
      <c r="I101" s="160"/>
      <c r="J101" s="161">
        <v>43.785956340137098</v>
      </c>
      <c r="K101" s="157"/>
      <c r="L101" s="157">
        <v>221977</v>
      </c>
      <c r="M101" s="157"/>
      <c r="N101" s="157">
        <v>114697</v>
      </c>
      <c r="O101" s="159">
        <v>51.670668582781097</v>
      </c>
      <c r="P101" s="157"/>
      <c r="Q101" s="157">
        <v>107082</v>
      </c>
      <c r="R101" s="159">
        <v>48.240132986750901</v>
      </c>
      <c r="S101" s="157"/>
      <c r="T101" s="157">
        <v>117396</v>
      </c>
      <c r="U101" s="157"/>
      <c r="V101" s="157">
        <v>67123</v>
      </c>
      <c r="W101" s="159">
        <v>57.176564789260297</v>
      </c>
      <c r="X101" s="157"/>
      <c r="Y101" s="157">
        <v>50151</v>
      </c>
      <c r="Z101" s="159">
        <v>42.719513441684597</v>
      </c>
      <c r="AA101" s="157"/>
      <c r="AB101" s="157">
        <v>173356</v>
      </c>
      <c r="AC101" s="157"/>
      <c r="AD101" s="157">
        <v>95802</v>
      </c>
      <c r="AE101" s="159">
        <v>55.2631578947368</v>
      </c>
      <c r="AF101" s="157"/>
      <c r="AG101" s="157">
        <v>77174</v>
      </c>
      <c r="AH101" s="159">
        <v>44.517640000923002</v>
      </c>
    </row>
    <row r="102" spans="1:34" ht="12.75" customHeight="1">
      <c r="A102" s="158" t="s">
        <v>198</v>
      </c>
      <c r="B102" s="160">
        <v>10464</v>
      </c>
      <c r="C102" s="157"/>
      <c r="D102" s="160">
        <v>5036</v>
      </c>
      <c r="E102" s="174"/>
      <c r="F102" s="161">
        <v>48.126911314984703</v>
      </c>
      <c r="G102" s="157"/>
      <c r="H102" s="160">
        <v>5428</v>
      </c>
      <c r="I102" s="160"/>
      <c r="J102" s="161">
        <v>51.873088685015297</v>
      </c>
      <c r="K102" s="157"/>
      <c r="L102" s="157">
        <v>185434</v>
      </c>
      <c r="M102" s="157"/>
      <c r="N102" s="157">
        <v>61402</v>
      </c>
      <c r="O102" s="159">
        <v>33.112589924177897</v>
      </c>
      <c r="P102" s="157"/>
      <c r="Q102" s="157">
        <v>123256</v>
      </c>
      <c r="R102" s="159">
        <v>66.468932342504601</v>
      </c>
      <c r="S102" s="157"/>
      <c r="T102" s="157">
        <v>106688</v>
      </c>
      <c r="U102" s="157"/>
      <c r="V102" s="157">
        <v>43144</v>
      </c>
      <c r="W102" s="159">
        <v>40.439412117576502</v>
      </c>
      <c r="X102" s="157"/>
      <c r="Y102" s="157">
        <v>63186</v>
      </c>
      <c r="Z102" s="159">
        <v>59.225029994001197</v>
      </c>
      <c r="AA102" s="157"/>
      <c r="AB102" s="157">
        <v>170728</v>
      </c>
      <c r="AC102" s="157"/>
      <c r="AD102" s="157">
        <v>58102</v>
      </c>
      <c r="AE102" s="159">
        <v>34.031910407197401</v>
      </c>
      <c r="AF102" s="157"/>
      <c r="AG102" s="157">
        <v>112626</v>
      </c>
      <c r="AH102" s="159">
        <v>65.968089592802599</v>
      </c>
    </row>
    <row r="103" spans="1:34" ht="12.75" customHeight="1">
      <c r="A103" s="158" t="s">
        <v>199</v>
      </c>
      <c r="B103" s="160">
        <v>10108</v>
      </c>
      <c r="C103" s="157"/>
      <c r="D103" s="160">
        <v>4880</v>
      </c>
      <c r="E103" s="174"/>
      <c r="F103" s="161">
        <v>48.278591214879299</v>
      </c>
      <c r="G103" s="157"/>
      <c r="H103" s="160">
        <v>5228</v>
      </c>
      <c r="I103" s="160"/>
      <c r="J103" s="161">
        <v>51.721408785120701</v>
      </c>
      <c r="K103" s="157"/>
      <c r="L103" s="157">
        <v>180296</v>
      </c>
      <c r="M103" s="157"/>
      <c r="N103" s="157">
        <v>48070</v>
      </c>
      <c r="O103" s="159">
        <v>26.661711851621799</v>
      </c>
      <c r="P103" s="157"/>
      <c r="Q103" s="157">
        <v>131450</v>
      </c>
      <c r="R103" s="159">
        <v>72.9078848116431</v>
      </c>
      <c r="S103" s="157"/>
      <c r="T103" s="157">
        <v>108332</v>
      </c>
      <c r="U103" s="157"/>
      <c r="V103" s="157">
        <v>26988</v>
      </c>
      <c r="W103" s="159">
        <v>24.9123066130045</v>
      </c>
      <c r="X103" s="157"/>
      <c r="Y103" s="157">
        <v>80986</v>
      </c>
      <c r="Z103" s="159">
        <v>74.757227781265001</v>
      </c>
      <c r="AA103" s="157"/>
      <c r="AB103" s="157">
        <v>170281</v>
      </c>
      <c r="AC103" s="157"/>
      <c r="AD103" s="157">
        <v>30520</v>
      </c>
      <c r="AE103" s="159">
        <v>17.923314991102899</v>
      </c>
      <c r="AF103" s="157"/>
      <c r="AG103" s="157">
        <v>139761</v>
      </c>
      <c r="AH103" s="159">
        <v>82.076685008897101</v>
      </c>
    </row>
    <row r="104" spans="1:34" ht="12.75" customHeight="1">
      <c r="A104" s="158" t="s">
        <v>196</v>
      </c>
      <c r="B104" s="157">
        <v>13148</v>
      </c>
      <c r="C104" s="157"/>
      <c r="D104" s="160">
        <v>7199</v>
      </c>
      <c r="E104" s="174"/>
      <c r="F104" s="159">
        <v>54.7535746881655</v>
      </c>
      <c r="G104" s="157"/>
      <c r="H104" s="160">
        <v>5891</v>
      </c>
      <c r="I104" s="160"/>
      <c r="J104" s="161">
        <v>44.805293580772698</v>
      </c>
      <c r="K104" s="157"/>
      <c r="L104" s="157">
        <v>169038</v>
      </c>
      <c r="M104" s="157"/>
      <c r="N104" s="157">
        <v>88598</v>
      </c>
      <c r="O104" s="159">
        <v>52.413066884369201</v>
      </c>
      <c r="P104" s="157"/>
      <c r="Q104" s="157">
        <v>80014</v>
      </c>
      <c r="R104" s="159">
        <v>47.334918775659901</v>
      </c>
      <c r="S104" s="157"/>
      <c r="T104" s="157">
        <v>78872</v>
      </c>
      <c r="U104" s="157"/>
      <c r="V104" s="157">
        <v>36810</v>
      </c>
      <c r="W104" s="159">
        <v>46.670554823004402</v>
      </c>
      <c r="X104" s="157"/>
      <c r="Y104" s="157">
        <v>41940</v>
      </c>
      <c r="Z104" s="159">
        <v>53.174764174865601</v>
      </c>
      <c r="AA104" s="157"/>
      <c r="AB104" s="157">
        <v>95737</v>
      </c>
      <c r="AC104" s="157"/>
      <c r="AD104" s="157">
        <v>36063</v>
      </c>
      <c r="AE104" s="159">
        <v>37.668821876599402</v>
      </c>
      <c r="AF104" s="157"/>
      <c r="AG104" s="157">
        <v>59438</v>
      </c>
      <c r="AH104" s="159">
        <v>62.0846694590388</v>
      </c>
    </row>
    <row r="105" spans="1:34" ht="12.75" customHeight="1">
      <c r="A105" s="158" t="s">
        <v>190</v>
      </c>
      <c r="B105" s="157">
        <v>15007</v>
      </c>
      <c r="C105" s="157"/>
      <c r="D105" s="160">
        <v>10953</v>
      </c>
      <c r="E105" s="174"/>
      <c r="F105" s="159">
        <v>72.985939894715798</v>
      </c>
      <c r="G105" s="157"/>
      <c r="H105" s="160">
        <v>4054</v>
      </c>
      <c r="I105" s="160"/>
      <c r="J105" s="161">
        <v>27.014060105284202</v>
      </c>
      <c r="K105" s="157"/>
      <c r="L105" s="157">
        <v>216496</v>
      </c>
      <c r="M105" s="157"/>
      <c r="N105" s="157">
        <v>137675</v>
      </c>
      <c r="O105" s="159">
        <v>63.592398935777098</v>
      </c>
      <c r="P105" s="157"/>
      <c r="Q105" s="157">
        <v>78269</v>
      </c>
      <c r="R105" s="159">
        <v>36.152630995491798</v>
      </c>
      <c r="S105" s="157"/>
      <c r="T105" s="157">
        <v>110153</v>
      </c>
      <c r="U105" s="157"/>
      <c r="V105" s="157">
        <v>68179</v>
      </c>
      <c r="W105" s="159">
        <v>61.894819024447798</v>
      </c>
      <c r="X105" s="157"/>
      <c r="Y105" s="157">
        <v>41787</v>
      </c>
      <c r="Z105" s="159">
        <v>37.935417101667703</v>
      </c>
      <c r="AA105" s="157"/>
      <c r="AB105" s="157">
        <v>166989</v>
      </c>
      <c r="AC105" s="157"/>
      <c r="AD105" s="157">
        <v>101518</v>
      </c>
      <c r="AE105" s="159">
        <v>60.793225901107299</v>
      </c>
      <c r="AF105" s="157"/>
      <c r="AG105" s="157">
        <v>65471</v>
      </c>
      <c r="AH105" s="159">
        <v>39.206774098892701</v>
      </c>
    </row>
    <row r="106" spans="1:34" ht="12.75" customHeight="1">
      <c r="A106" s="158" t="s">
        <v>195</v>
      </c>
      <c r="B106" s="157">
        <v>16323</v>
      </c>
      <c r="C106" s="157"/>
      <c r="D106" s="160">
        <v>7693</v>
      </c>
      <c r="E106" s="174"/>
      <c r="F106" s="159">
        <v>47.129816822887904</v>
      </c>
      <c r="G106" s="157"/>
      <c r="H106" s="160">
        <v>8551</v>
      </c>
      <c r="I106" s="160"/>
      <c r="J106" s="159">
        <v>52.386203516510399</v>
      </c>
      <c r="K106" s="157"/>
      <c r="L106" s="157">
        <v>231126</v>
      </c>
      <c r="M106" s="157"/>
      <c r="N106" s="157">
        <v>103814</v>
      </c>
      <c r="O106" s="159">
        <v>44.916625563545402</v>
      </c>
      <c r="P106" s="157"/>
      <c r="Q106" s="157">
        <v>126722</v>
      </c>
      <c r="R106" s="159">
        <v>54.828102420324797</v>
      </c>
      <c r="S106" s="157"/>
      <c r="T106" s="157">
        <v>117680</v>
      </c>
      <c r="U106" s="157"/>
      <c r="V106" s="157">
        <v>55242</v>
      </c>
      <c r="W106" s="159">
        <v>46.942556084296399</v>
      </c>
      <c r="X106" s="157"/>
      <c r="Y106" s="157">
        <v>62114</v>
      </c>
      <c r="Z106" s="159">
        <v>52.782121006118302</v>
      </c>
      <c r="AA106" s="157"/>
      <c r="AB106" s="157">
        <v>174348</v>
      </c>
      <c r="AC106" s="157"/>
      <c r="AD106" s="157">
        <v>71698</v>
      </c>
      <c r="AE106" s="159">
        <v>41.123500126184403</v>
      </c>
      <c r="AF106" s="157"/>
      <c r="AG106" s="157">
        <v>102650</v>
      </c>
      <c r="AH106" s="159">
        <v>58.876499873815597</v>
      </c>
    </row>
    <row r="107" spans="1:34" ht="12.75" customHeight="1">
      <c r="A107" s="158" t="s">
        <v>194</v>
      </c>
      <c r="B107" s="160">
        <v>11403</v>
      </c>
      <c r="C107" s="157"/>
      <c r="D107" s="160">
        <v>5636</v>
      </c>
      <c r="E107" s="174"/>
      <c r="F107" s="159">
        <v>49.425589757081497</v>
      </c>
      <c r="G107" s="157"/>
      <c r="H107" s="160">
        <v>5767</v>
      </c>
      <c r="I107" s="160"/>
      <c r="J107" s="159">
        <v>50.574410242918503</v>
      </c>
      <c r="K107" s="157"/>
      <c r="L107" s="157">
        <v>209548</v>
      </c>
      <c r="M107" s="157"/>
      <c r="N107" s="157">
        <v>91663</v>
      </c>
      <c r="O107" s="159">
        <v>43.743199648767799</v>
      </c>
      <c r="P107" s="157"/>
      <c r="Q107" s="157">
        <v>117444</v>
      </c>
      <c r="R107" s="159">
        <v>56.046347376257501</v>
      </c>
      <c r="S107" s="157"/>
      <c r="T107" s="157">
        <v>112292</v>
      </c>
      <c r="U107" s="157"/>
      <c r="V107" s="157">
        <v>51034</v>
      </c>
      <c r="W107" s="159">
        <v>45.447583086951902</v>
      </c>
      <c r="X107" s="157"/>
      <c r="Y107" s="157">
        <v>61002</v>
      </c>
      <c r="Z107" s="159">
        <v>54.324439853239802</v>
      </c>
      <c r="AA107" s="157"/>
      <c r="AB107" s="157">
        <v>164785</v>
      </c>
      <c r="AC107" s="157"/>
      <c r="AD107" s="157">
        <v>67571</v>
      </c>
      <c r="AE107" s="159">
        <v>41.005552689868601</v>
      </c>
      <c r="AF107" s="157"/>
      <c r="AG107" s="157">
        <v>96777</v>
      </c>
      <c r="AH107" s="159">
        <v>58.7292532694117</v>
      </c>
    </row>
    <row r="108" spans="1:34" ht="4.5" customHeight="1">
      <c r="A108" s="157"/>
      <c r="B108" s="157"/>
      <c r="C108" s="157"/>
      <c r="D108" s="157"/>
      <c r="E108" s="173"/>
      <c r="F108" s="157"/>
      <c r="G108" s="157"/>
      <c r="H108" s="157"/>
      <c r="I108" s="157"/>
      <c r="J108" s="157"/>
      <c r="K108" s="157"/>
      <c r="L108" s="157"/>
      <c r="M108" s="157"/>
      <c r="N108" s="157"/>
      <c r="O108" s="157"/>
      <c r="P108" s="157"/>
      <c r="Q108" s="157"/>
      <c r="R108" s="157"/>
      <c r="S108" s="157"/>
      <c r="T108" s="157"/>
      <c r="U108" s="157"/>
      <c r="V108" s="157"/>
      <c r="W108" s="157"/>
      <c r="X108" s="157"/>
      <c r="Y108" s="157"/>
      <c r="Z108" s="157"/>
      <c r="AA108" s="157"/>
      <c r="AB108" s="157"/>
      <c r="AC108" s="157"/>
      <c r="AD108" s="157"/>
      <c r="AE108" s="157"/>
      <c r="AF108" s="157"/>
      <c r="AG108" s="157"/>
      <c r="AH108" s="157"/>
    </row>
    <row r="109" spans="1:34" ht="12.75" customHeight="1">
      <c r="A109" s="155" t="s">
        <v>94</v>
      </c>
      <c r="B109" s="156">
        <v>396171</v>
      </c>
      <c r="C109" s="157"/>
      <c r="D109" s="157"/>
      <c r="E109" s="173"/>
      <c r="F109" s="157"/>
      <c r="G109" s="157"/>
      <c r="H109" s="157"/>
      <c r="I109" s="157"/>
      <c r="J109" s="157"/>
      <c r="K109" s="157"/>
      <c r="L109" s="156">
        <v>2012578</v>
      </c>
      <c r="M109" s="157"/>
      <c r="N109" s="157"/>
      <c r="O109" s="157"/>
      <c r="P109" s="157"/>
      <c r="Q109" s="157"/>
      <c r="R109" s="157"/>
      <c r="S109" s="157"/>
      <c r="T109" s="156">
        <v>626728</v>
      </c>
      <c r="U109" s="157"/>
      <c r="V109" s="157"/>
      <c r="W109" s="157"/>
      <c r="X109" s="157"/>
      <c r="Y109" s="157"/>
      <c r="Z109" s="157"/>
      <c r="AA109" s="157"/>
      <c r="AB109" s="156">
        <v>554370</v>
      </c>
      <c r="AC109" s="157"/>
      <c r="AD109" s="157"/>
      <c r="AE109" s="157"/>
      <c r="AF109" s="157"/>
      <c r="AG109" s="157"/>
      <c r="AH109" s="157"/>
    </row>
    <row r="110" spans="1:34" ht="12.75" customHeight="1">
      <c r="A110" s="158" t="s">
        <v>188</v>
      </c>
      <c r="B110" s="157">
        <v>396171</v>
      </c>
      <c r="C110" s="157"/>
      <c r="D110" s="157">
        <v>339391</v>
      </c>
      <c r="E110" s="173"/>
      <c r="F110" s="159">
        <v>85.667805063974896</v>
      </c>
      <c r="G110" s="157"/>
      <c r="H110" s="160">
        <v>56780</v>
      </c>
      <c r="I110" s="160"/>
      <c r="J110" s="159">
        <v>14.3321949360251</v>
      </c>
      <c r="K110" s="157"/>
      <c r="L110" s="157">
        <v>2012578</v>
      </c>
      <c r="M110" s="157"/>
      <c r="N110" s="157">
        <v>1713264</v>
      </c>
      <c r="O110" s="159">
        <v>85.127831070398301</v>
      </c>
      <c r="P110" s="157"/>
      <c r="Q110" s="157">
        <v>298392</v>
      </c>
      <c r="R110" s="159">
        <v>14.8263570405718</v>
      </c>
      <c r="S110" s="157"/>
      <c r="T110" s="157">
        <v>626728</v>
      </c>
      <c r="U110" s="157"/>
      <c r="V110" s="157">
        <v>541683</v>
      </c>
      <c r="W110" s="159">
        <v>86.430317458291299</v>
      </c>
      <c r="X110" s="157"/>
      <c r="Y110" s="157">
        <v>84673</v>
      </c>
      <c r="Z110" s="159">
        <v>13.5103266488812</v>
      </c>
      <c r="AA110" s="157"/>
      <c r="AB110" s="157">
        <v>554370</v>
      </c>
      <c r="AC110" s="157"/>
      <c r="AD110" s="157">
        <v>458578</v>
      </c>
      <c r="AE110" s="159">
        <v>82.720565687176403</v>
      </c>
      <c r="AF110" s="157"/>
      <c r="AG110" s="157">
        <v>94971</v>
      </c>
      <c r="AH110" s="159">
        <v>17.131338275880701</v>
      </c>
    </row>
    <row r="111" spans="1:34" ht="12.75" customHeight="1">
      <c r="A111" s="158" t="s">
        <v>189</v>
      </c>
      <c r="B111" s="157">
        <v>213406</v>
      </c>
      <c r="C111" s="157"/>
      <c r="D111" s="157">
        <v>167346</v>
      </c>
      <c r="E111" s="173"/>
      <c r="F111" s="159">
        <v>78.416726802432905</v>
      </c>
      <c r="G111" s="157"/>
      <c r="H111" s="160">
        <v>45023</v>
      </c>
      <c r="I111" s="160"/>
      <c r="J111" s="161">
        <v>21.0973449668707</v>
      </c>
      <c r="K111" s="157"/>
      <c r="L111" s="157">
        <v>1331403</v>
      </c>
      <c r="M111" s="157"/>
      <c r="N111" s="157">
        <v>996526</v>
      </c>
      <c r="O111" s="159">
        <v>74.847810918256897</v>
      </c>
      <c r="P111" s="157"/>
      <c r="Q111" s="157">
        <v>332229</v>
      </c>
      <c r="R111" s="159">
        <v>24.953301141727898</v>
      </c>
      <c r="S111" s="157"/>
      <c r="T111" s="157">
        <v>425456</v>
      </c>
      <c r="U111" s="157"/>
      <c r="V111" s="157">
        <v>316111</v>
      </c>
      <c r="W111" s="159">
        <v>74.2993400022564</v>
      </c>
      <c r="X111" s="157"/>
      <c r="Y111" s="157">
        <v>107990</v>
      </c>
      <c r="Z111" s="159">
        <v>25.382178180587399</v>
      </c>
      <c r="AA111" s="157"/>
      <c r="AB111" s="157">
        <v>431370</v>
      </c>
      <c r="AC111" s="157"/>
      <c r="AD111" s="157">
        <v>303460</v>
      </c>
      <c r="AE111" s="159">
        <v>70.347961147043094</v>
      </c>
      <c r="AF111" s="157"/>
      <c r="AG111" s="157">
        <v>127910</v>
      </c>
      <c r="AH111" s="159">
        <v>29.652038852956899</v>
      </c>
    </row>
    <row r="112" spans="1:34" ht="12.75" customHeight="1">
      <c r="A112" s="158" t="s">
        <v>191</v>
      </c>
      <c r="B112" s="157">
        <v>367749</v>
      </c>
      <c r="C112" s="157"/>
      <c r="D112" s="157">
        <v>208146</v>
      </c>
      <c r="E112" s="173"/>
      <c r="F112" s="159">
        <v>56.600017947023701</v>
      </c>
      <c r="G112" s="157"/>
      <c r="H112" s="157">
        <v>159258</v>
      </c>
      <c r="I112" s="157"/>
      <c r="J112" s="159">
        <v>43.306168065718701</v>
      </c>
      <c r="K112" s="157"/>
      <c r="L112" s="157">
        <v>1987168</v>
      </c>
      <c r="M112" s="157"/>
      <c r="N112" s="157">
        <v>954367</v>
      </c>
      <c r="O112" s="159">
        <v>48.026487946665803</v>
      </c>
      <c r="P112" s="157"/>
      <c r="Q112" s="157">
        <v>1030230</v>
      </c>
      <c r="R112" s="159">
        <v>51.844131950594999</v>
      </c>
      <c r="S112" s="157"/>
      <c r="T112" s="157">
        <v>624936</v>
      </c>
      <c r="U112" s="157"/>
      <c r="V112" s="157">
        <v>256266</v>
      </c>
      <c r="W112" s="159">
        <v>41.006759092130999</v>
      </c>
      <c r="X112" s="157"/>
      <c r="Y112" s="157">
        <v>367632</v>
      </c>
      <c r="Z112" s="159">
        <v>58.827143899535301</v>
      </c>
      <c r="AA112" s="157"/>
      <c r="AB112" s="157">
        <v>553666</v>
      </c>
      <c r="AC112" s="157"/>
      <c r="AD112" s="157">
        <v>144875</v>
      </c>
      <c r="AE112" s="159">
        <v>26.1664974912673</v>
      </c>
      <c r="AF112" s="157"/>
      <c r="AG112" s="157">
        <v>407536</v>
      </c>
      <c r="AH112" s="159">
        <v>73.606831555486494</v>
      </c>
    </row>
    <row r="113" spans="1:34" ht="12.75" customHeight="1">
      <c r="A113" s="158" t="s">
        <v>197</v>
      </c>
      <c r="B113" s="162">
        <v>17725</v>
      </c>
      <c r="C113" s="157"/>
      <c r="D113" s="162">
        <v>11075</v>
      </c>
      <c r="E113" s="175"/>
      <c r="F113" s="161">
        <v>62.482369534555701</v>
      </c>
      <c r="G113" s="157"/>
      <c r="H113" s="162">
        <v>6650</v>
      </c>
      <c r="I113" s="162"/>
      <c r="J113" s="163">
        <v>37.517630465444299</v>
      </c>
      <c r="K113" s="157"/>
      <c r="L113" s="160">
        <v>168845</v>
      </c>
      <c r="M113" s="157"/>
      <c r="N113" s="160">
        <v>90861</v>
      </c>
      <c r="O113" s="159">
        <v>53.813260682874798</v>
      </c>
      <c r="P113" s="157"/>
      <c r="Q113" s="160">
        <v>75601</v>
      </c>
      <c r="R113" s="159">
        <v>44.775385708786203</v>
      </c>
      <c r="S113" s="157"/>
      <c r="T113" s="157">
        <v>97717</v>
      </c>
      <c r="U113" s="157"/>
      <c r="V113" s="160">
        <v>68423</v>
      </c>
      <c r="W113" s="159">
        <v>70.021592967446793</v>
      </c>
      <c r="X113" s="157"/>
      <c r="Y113" s="160">
        <v>29294</v>
      </c>
      <c r="Z113" s="161">
        <v>29.9784070325532</v>
      </c>
      <c r="AA113" s="157"/>
      <c r="AB113" s="157">
        <v>113708</v>
      </c>
      <c r="AC113" s="157"/>
      <c r="AD113" s="157">
        <v>91640</v>
      </c>
      <c r="AE113" s="159">
        <v>80.592394554472904</v>
      </c>
      <c r="AF113" s="157"/>
      <c r="AG113" s="160">
        <v>21440</v>
      </c>
      <c r="AH113" s="161">
        <v>18.855313610300101</v>
      </c>
    </row>
    <row r="114" spans="1:34" ht="12.75" customHeight="1">
      <c r="A114" s="158" t="s">
        <v>193</v>
      </c>
      <c r="B114" s="157">
        <v>279240</v>
      </c>
      <c r="C114" s="157"/>
      <c r="D114" s="157">
        <v>127283</v>
      </c>
      <c r="E114" s="173"/>
      <c r="F114" s="159">
        <v>45.581936685288603</v>
      </c>
      <c r="G114" s="157"/>
      <c r="H114" s="157">
        <v>150223</v>
      </c>
      <c r="I114" s="157"/>
      <c r="J114" s="159">
        <v>53.797092107148003</v>
      </c>
      <c r="K114" s="157"/>
      <c r="L114" s="157">
        <v>1709944</v>
      </c>
      <c r="M114" s="157"/>
      <c r="N114" s="157">
        <v>709934</v>
      </c>
      <c r="O114" s="159">
        <v>41.517967839882502</v>
      </c>
      <c r="P114" s="157"/>
      <c r="Q114" s="157">
        <v>997587</v>
      </c>
      <c r="R114" s="159">
        <v>58.340331613198998</v>
      </c>
      <c r="S114" s="157"/>
      <c r="T114" s="157">
        <v>585069</v>
      </c>
      <c r="U114" s="157"/>
      <c r="V114" s="157">
        <v>228931</v>
      </c>
      <c r="W114" s="159">
        <v>39.128889071203602</v>
      </c>
      <c r="X114" s="157"/>
      <c r="Y114" s="157">
        <v>356138</v>
      </c>
      <c r="Z114" s="159">
        <v>60.871110928796398</v>
      </c>
      <c r="AA114" s="157"/>
      <c r="AB114" s="157">
        <v>522943</v>
      </c>
      <c r="AC114" s="157"/>
      <c r="AD114" s="157">
        <v>192917</v>
      </c>
      <c r="AE114" s="159">
        <v>36.890636264373001</v>
      </c>
      <c r="AF114" s="157"/>
      <c r="AG114" s="157">
        <v>330026</v>
      </c>
      <c r="AH114" s="159">
        <v>63.109363735626999</v>
      </c>
    </row>
    <row r="115" spans="1:34" ht="12.75" customHeight="1">
      <c r="A115" s="158" t="s">
        <v>192</v>
      </c>
      <c r="B115" s="157">
        <v>193933</v>
      </c>
      <c r="C115" s="157"/>
      <c r="D115" s="157">
        <v>93872</v>
      </c>
      <c r="E115" s="173"/>
      <c r="F115" s="159">
        <v>48.404345830776599</v>
      </c>
      <c r="G115" s="157"/>
      <c r="H115" s="157">
        <v>96984</v>
      </c>
      <c r="I115" s="157"/>
      <c r="J115" s="159">
        <v>50.0090237350013</v>
      </c>
      <c r="K115" s="157"/>
      <c r="L115" s="157">
        <v>1420557</v>
      </c>
      <c r="M115" s="157"/>
      <c r="N115" s="157">
        <v>619266</v>
      </c>
      <c r="O115" s="159">
        <v>43.593182110960697</v>
      </c>
      <c r="P115" s="157"/>
      <c r="Q115" s="157">
        <v>795696</v>
      </c>
      <c r="R115" s="159">
        <v>56.0129582973439</v>
      </c>
      <c r="S115" s="157"/>
      <c r="T115" s="157">
        <v>562580</v>
      </c>
      <c r="U115" s="157"/>
      <c r="V115" s="157">
        <v>290627</v>
      </c>
      <c r="W115" s="159">
        <v>51.659675068434701</v>
      </c>
      <c r="X115" s="157"/>
      <c r="Y115" s="157">
        <v>271953</v>
      </c>
      <c r="Z115" s="159">
        <v>48.340324931565299</v>
      </c>
      <c r="AA115" s="157"/>
      <c r="AB115" s="157">
        <v>537148</v>
      </c>
      <c r="AC115" s="157"/>
      <c r="AD115" s="157">
        <v>317672</v>
      </c>
      <c r="AE115" s="159">
        <v>59.140497590980502</v>
      </c>
      <c r="AF115" s="157"/>
      <c r="AG115" s="157">
        <v>219476</v>
      </c>
      <c r="AH115" s="159">
        <v>40.859502409019498</v>
      </c>
    </row>
    <row r="116" spans="1:34" ht="12.75" customHeight="1">
      <c r="A116" s="158" t="s">
        <v>198</v>
      </c>
      <c r="B116" s="157">
        <v>190648</v>
      </c>
      <c r="C116" s="157"/>
      <c r="D116" s="160">
        <v>57717</v>
      </c>
      <c r="E116" s="174"/>
      <c r="F116" s="159">
        <v>30.274117745793301</v>
      </c>
      <c r="G116" s="157"/>
      <c r="H116" s="157">
        <v>132931</v>
      </c>
      <c r="I116" s="157"/>
      <c r="J116" s="159">
        <v>69.725882254206695</v>
      </c>
      <c r="K116" s="157"/>
      <c r="L116" s="157">
        <v>1338213</v>
      </c>
      <c r="M116" s="157"/>
      <c r="N116" s="157">
        <v>324423</v>
      </c>
      <c r="O116" s="159">
        <v>24.243001674621301</v>
      </c>
      <c r="P116" s="157"/>
      <c r="Q116" s="157">
        <v>1012077</v>
      </c>
      <c r="R116" s="159">
        <v>75.628991797269904</v>
      </c>
      <c r="S116" s="157"/>
      <c r="T116" s="157">
        <v>550466</v>
      </c>
      <c r="U116" s="157"/>
      <c r="V116" s="157">
        <v>161650</v>
      </c>
      <c r="W116" s="159">
        <v>29.3660280562287</v>
      </c>
      <c r="X116" s="157"/>
      <c r="Y116" s="157">
        <v>386941</v>
      </c>
      <c r="Z116" s="159">
        <v>70.2933514513158</v>
      </c>
      <c r="AA116" s="157"/>
      <c r="AB116" s="157">
        <v>537790</v>
      </c>
      <c r="AC116" s="157"/>
      <c r="AD116" s="157">
        <v>166597</v>
      </c>
      <c r="AE116" s="159">
        <v>30.978076944532301</v>
      </c>
      <c r="AF116" s="157"/>
      <c r="AG116" s="157">
        <v>371193</v>
      </c>
      <c r="AH116" s="159">
        <v>69.021923055467795</v>
      </c>
    </row>
    <row r="117" spans="1:34" ht="12.75" customHeight="1">
      <c r="A117" s="158" t="s">
        <v>199</v>
      </c>
      <c r="B117" s="157">
        <v>183191</v>
      </c>
      <c r="C117" s="157"/>
      <c r="D117" s="160">
        <v>53207</v>
      </c>
      <c r="E117" s="174"/>
      <c r="F117" s="161">
        <v>29.044549131780499</v>
      </c>
      <c r="G117" s="157"/>
      <c r="H117" s="157">
        <v>128282</v>
      </c>
      <c r="I117" s="157"/>
      <c r="J117" s="159">
        <v>70.0263659240902</v>
      </c>
      <c r="K117" s="157"/>
      <c r="L117" s="157">
        <v>1288849</v>
      </c>
      <c r="M117" s="157"/>
      <c r="N117" s="157">
        <v>249672</v>
      </c>
      <c r="O117" s="159">
        <v>19.371702969083302</v>
      </c>
      <c r="P117" s="157"/>
      <c r="Q117" s="157">
        <v>1035086</v>
      </c>
      <c r="R117" s="159">
        <v>80.310882035056096</v>
      </c>
      <c r="S117" s="157"/>
      <c r="T117" s="157">
        <v>547858</v>
      </c>
      <c r="U117" s="157"/>
      <c r="V117" s="157">
        <v>119839</v>
      </c>
      <c r="W117" s="159">
        <v>21.8740987628181</v>
      </c>
      <c r="X117" s="157"/>
      <c r="Y117" s="157">
        <v>426144</v>
      </c>
      <c r="Z117" s="159">
        <v>77.783659269372706</v>
      </c>
      <c r="AA117" s="157"/>
      <c r="AB117" s="157">
        <v>539762</v>
      </c>
      <c r="AC117" s="157"/>
      <c r="AD117" s="157">
        <v>103609</v>
      </c>
      <c r="AE117" s="159">
        <v>19.195312007885001</v>
      </c>
      <c r="AF117" s="157"/>
      <c r="AG117" s="157">
        <v>436153</v>
      </c>
      <c r="AH117" s="159">
        <v>80.804687992115007</v>
      </c>
    </row>
    <row r="118" spans="1:34" ht="12.75" customHeight="1">
      <c r="A118" s="158" t="s">
        <v>196</v>
      </c>
      <c r="B118" s="157">
        <v>321771</v>
      </c>
      <c r="C118" s="157"/>
      <c r="D118" s="157">
        <v>145196</v>
      </c>
      <c r="E118" s="173"/>
      <c r="F118" s="159">
        <v>45.124016769690201</v>
      </c>
      <c r="G118" s="157"/>
      <c r="H118" s="157">
        <v>176575</v>
      </c>
      <c r="I118" s="157"/>
      <c r="J118" s="159">
        <v>54.875983230309799</v>
      </c>
      <c r="K118" s="157"/>
      <c r="L118" s="157">
        <v>1876736</v>
      </c>
      <c r="M118" s="157"/>
      <c r="N118" s="157">
        <v>822472</v>
      </c>
      <c r="O118" s="159">
        <v>43.8245975992361</v>
      </c>
      <c r="P118" s="157"/>
      <c r="Q118" s="157">
        <v>1050794</v>
      </c>
      <c r="R118" s="159">
        <v>55.990506922657197</v>
      </c>
      <c r="S118" s="157"/>
      <c r="T118" s="157">
        <v>596126</v>
      </c>
      <c r="U118" s="157"/>
      <c r="V118" s="157">
        <v>251919</v>
      </c>
      <c r="W118" s="159">
        <v>42.259354565980999</v>
      </c>
      <c r="X118" s="157"/>
      <c r="Y118" s="157">
        <v>343169</v>
      </c>
      <c r="Z118" s="159">
        <v>57.566521171698597</v>
      </c>
      <c r="AA118" s="157"/>
      <c r="AB118" s="157">
        <v>493064</v>
      </c>
      <c r="AC118" s="157"/>
      <c r="AD118" s="157">
        <v>192400</v>
      </c>
      <c r="AE118" s="159">
        <v>39.021303522463597</v>
      </c>
      <c r="AF118" s="157"/>
      <c r="AG118" s="157">
        <v>300664</v>
      </c>
      <c r="AH118" s="159">
        <v>60.978696477536403</v>
      </c>
    </row>
    <row r="119" spans="1:34" ht="12.75" customHeight="1">
      <c r="A119" s="158" t="s">
        <v>190</v>
      </c>
      <c r="B119" s="157">
        <v>302247</v>
      </c>
      <c r="C119" s="157"/>
      <c r="D119" s="157">
        <v>166184</v>
      </c>
      <c r="E119" s="173"/>
      <c r="F119" s="159">
        <v>54.982845156444903</v>
      </c>
      <c r="G119" s="157"/>
      <c r="H119" s="157">
        <v>134306</v>
      </c>
      <c r="I119" s="157"/>
      <c r="J119" s="159">
        <v>44.435842208524797</v>
      </c>
      <c r="K119" s="157"/>
      <c r="L119" s="157">
        <v>1800677</v>
      </c>
      <c r="M119" s="157"/>
      <c r="N119" s="157">
        <v>926833</v>
      </c>
      <c r="O119" s="159">
        <v>51.4713632705921</v>
      </c>
      <c r="P119" s="157"/>
      <c r="Q119" s="157">
        <v>871392</v>
      </c>
      <c r="R119" s="159">
        <v>48.392465722614297</v>
      </c>
      <c r="S119" s="157"/>
      <c r="T119" s="157">
        <v>596964</v>
      </c>
      <c r="U119" s="157"/>
      <c r="V119" s="157">
        <v>384215</v>
      </c>
      <c r="W119" s="159">
        <v>64.361502536166299</v>
      </c>
      <c r="X119" s="157"/>
      <c r="Y119" s="157">
        <v>212749</v>
      </c>
      <c r="Z119" s="159">
        <v>35.638497463833701</v>
      </c>
      <c r="AA119" s="157"/>
      <c r="AB119" s="157">
        <v>539969</v>
      </c>
      <c r="AC119" s="157"/>
      <c r="AD119" s="157">
        <v>323863</v>
      </c>
      <c r="AE119" s="159">
        <v>59.978072815291199</v>
      </c>
      <c r="AF119" s="157"/>
      <c r="AG119" s="157">
        <v>215532</v>
      </c>
      <c r="AH119" s="159">
        <v>39.915624785867301</v>
      </c>
    </row>
    <row r="120" spans="1:34" ht="12.75" customHeight="1">
      <c r="A120" s="158" t="s">
        <v>195</v>
      </c>
      <c r="B120" s="157">
        <v>343135</v>
      </c>
      <c r="C120" s="157"/>
      <c r="D120" s="157">
        <v>152996</v>
      </c>
      <c r="E120" s="173"/>
      <c r="F120" s="159">
        <v>44.587698719163001</v>
      </c>
      <c r="G120" s="157"/>
      <c r="H120" s="157">
        <v>190139</v>
      </c>
      <c r="I120" s="157"/>
      <c r="J120" s="159">
        <v>55.412301280836999</v>
      </c>
      <c r="K120" s="157"/>
      <c r="L120" s="157">
        <v>1951491</v>
      </c>
      <c r="M120" s="157"/>
      <c r="N120" s="157">
        <v>689037</v>
      </c>
      <c r="O120" s="159">
        <v>35.3082335506543</v>
      </c>
      <c r="P120" s="157"/>
      <c r="Q120" s="157">
        <v>1258044</v>
      </c>
      <c r="R120" s="159">
        <v>64.465785391785005</v>
      </c>
      <c r="S120" s="157"/>
      <c r="T120" s="157">
        <v>615506</v>
      </c>
      <c r="U120" s="157"/>
      <c r="V120" s="157">
        <v>215193</v>
      </c>
      <c r="W120" s="159">
        <v>34.961966252156799</v>
      </c>
      <c r="X120" s="157"/>
      <c r="Y120" s="157">
        <v>399492</v>
      </c>
      <c r="Z120" s="159">
        <v>64.904647558269104</v>
      </c>
      <c r="AA120" s="157"/>
      <c r="AB120" s="157">
        <v>549772</v>
      </c>
      <c r="AC120" s="157"/>
      <c r="AD120" s="157">
        <v>189747</v>
      </c>
      <c r="AE120" s="159">
        <v>34.513762068639402</v>
      </c>
      <c r="AF120" s="157"/>
      <c r="AG120" s="157">
        <v>360025</v>
      </c>
      <c r="AH120" s="159">
        <v>65.486237931360606</v>
      </c>
    </row>
    <row r="121" spans="1:34" ht="12.75" customHeight="1">
      <c r="A121" s="158" t="s">
        <v>194</v>
      </c>
      <c r="B121" s="157">
        <v>239442</v>
      </c>
      <c r="C121" s="157"/>
      <c r="D121" s="157">
        <v>120804</v>
      </c>
      <c r="E121" s="173"/>
      <c r="F121" s="159">
        <v>50.4523016012228</v>
      </c>
      <c r="G121" s="157"/>
      <c r="H121" s="157">
        <v>117041</v>
      </c>
      <c r="I121" s="157"/>
      <c r="J121" s="159">
        <v>48.880731032984997</v>
      </c>
      <c r="K121" s="157"/>
      <c r="L121" s="157">
        <v>1609490</v>
      </c>
      <c r="M121" s="157"/>
      <c r="N121" s="157">
        <v>703218</v>
      </c>
      <c r="O121" s="159">
        <v>43.691976961646198</v>
      </c>
      <c r="P121" s="157"/>
      <c r="Q121" s="157">
        <v>901420</v>
      </c>
      <c r="R121" s="159">
        <v>56.006561084567203</v>
      </c>
      <c r="S121" s="157"/>
      <c r="T121" s="157">
        <v>573286</v>
      </c>
      <c r="U121" s="157"/>
      <c r="V121" s="157">
        <v>282427</v>
      </c>
      <c r="W121" s="159">
        <v>49.264590448746297</v>
      </c>
      <c r="X121" s="157"/>
      <c r="Y121" s="157">
        <v>289022</v>
      </c>
      <c r="Z121" s="159">
        <v>50.414976120121501</v>
      </c>
      <c r="AA121" s="157"/>
      <c r="AB121" s="157">
        <v>523278</v>
      </c>
      <c r="AC121" s="157"/>
      <c r="AD121" s="157">
        <v>238216</v>
      </c>
      <c r="AE121" s="159">
        <v>45.5237942355689</v>
      </c>
      <c r="AF121" s="157"/>
      <c r="AG121" s="157">
        <v>284681</v>
      </c>
      <c r="AH121" s="159">
        <v>54.403395518252303</v>
      </c>
    </row>
    <row r="122" spans="1:34" ht="4.5" customHeight="1">
      <c r="A122" s="157"/>
      <c r="B122" s="157"/>
      <c r="C122" s="157"/>
      <c r="D122" s="157"/>
      <c r="E122" s="173"/>
      <c r="F122" s="157"/>
      <c r="G122" s="157"/>
      <c r="H122" s="157"/>
      <c r="I122" s="157"/>
      <c r="J122" s="157"/>
      <c r="K122" s="157"/>
      <c r="L122" s="157"/>
      <c r="M122" s="157"/>
      <c r="N122" s="157"/>
      <c r="O122" s="157"/>
      <c r="P122" s="157"/>
      <c r="Q122" s="157"/>
      <c r="R122" s="157"/>
      <c r="S122" s="157"/>
      <c r="T122" s="157"/>
      <c r="U122" s="157"/>
      <c r="V122" s="157"/>
      <c r="W122" s="157"/>
      <c r="X122" s="157"/>
      <c r="Y122" s="157"/>
      <c r="Z122" s="157"/>
      <c r="AA122" s="157"/>
      <c r="AB122" s="157"/>
      <c r="AC122" s="157"/>
      <c r="AD122" s="157"/>
      <c r="AE122" s="157"/>
      <c r="AF122" s="157"/>
      <c r="AG122" s="157"/>
      <c r="AH122" s="157"/>
    </row>
    <row r="123" spans="1:34" ht="12.75" customHeight="1">
      <c r="A123" s="155" t="s">
        <v>95</v>
      </c>
      <c r="B123" s="167">
        <v>52980</v>
      </c>
      <c r="C123" s="157"/>
      <c r="D123" s="157"/>
      <c r="E123" s="173"/>
      <c r="F123" s="157"/>
      <c r="G123" s="157"/>
      <c r="H123" s="157"/>
      <c r="I123" s="157"/>
      <c r="J123" s="157"/>
      <c r="K123" s="157"/>
      <c r="L123" s="156">
        <v>1432679</v>
      </c>
      <c r="M123" s="157"/>
      <c r="N123" s="157"/>
      <c r="O123" s="157"/>
      <c r="P123" s="157"/>
      <c r="Q123" s="157"/>
      <c r="R123" s="157"/>
      <c r="S123" s="157"/>
      <c r="T123" s="156">
        <v>621928</v>
      </c>
      <c r="U123" s="157"/>
      <c r="V123" s="157"/>
      <c r="W123" s="157"/>
      <c r="X123" s="157"/>
      <c r="Y123" s="157"/>
      <c r="Z123" s="157"/>
      <c r="AA123" s="157"/>
      <c r="AB123" s="156">
        <v>662567</v>
      </c>
      <c r="AC123" s="157"/>
      <c r="AD123" s="157"/>
      <c r="AE123" s="157"/>
      <c r="AF123" s="157"/>
      <c r="AG123" s="157"/>
      <c r="AH123" s="157"/>
    </row>
    <row r="124" spans="1:34" ht="12.75" customHeight="1">
      <c r="A124" s="158" t="s">
        <v>188</v>
      </c>
      <c r="B124" s="160">
        <v>52980</v>
      </c>
      <c r="C124" s="157"/>
      <c r="D124" s="160">
        <v>48402</v>
      </c>
      <c r="E124" s="174"/>
      <c r="F124" s="159">
        <v>91.359003397508502</v>
      </c>
      <c r="G124" s="157"/>
      <c r="H124" s="162">
        <v>4578</v>
      </c>
      <c r="I124" s="162"/>
      <c r="J124" s="163">
        <v>8.6409966024915104</v>
      </c>
      <c r="K124" s="157"/>
      <c r="L124" s="157">
        <v>1432679</v>
      </c>
      <c r="M124" s="157"/>
      <c r="N124" s="157">
        <v>1208891</v>
      </c>
      <c r="O124" s="159">
        <v>84.379752896496697</v>
      </c>
      <c r="P124" s="157"/>
      <c r="Q124" s="157">
        <v>223788</v>
      </c>
      <c r="R124" s="159">
        <v>15.620247103503299</v>
      </c>
      <c r="S124" s="157"/>
      <c r="T124" s="157">
        <v>621928</v>
      </c>
      <c r="U124" s="157"/>
      <c r="V124" s="157">
        <v>536580</v>
      </c>
      <c r="W124" s="159">
        <v>86.276868061897801</v>
      </c>
      <c r="X124" s="157"/>
      <c r="Y124" s="157">
        <v>85348</v>
      </c>
      <c r="Z124" s="159">
        <v>13.723131938102201</v>
      </c>
      <c r="AA124" s="157"/>
      <c r="AB124" s="157">
        <v>662567</v>
      </c>
      <c r="AC124" s="157"/>
      <c r="AD124" s="157">
        <v>587841</v>
      </c>
      <c r="AE124" s="159">
        <v>88.721744366984794</v>
      </c>
      <c r="AF124" s="157"/>
      <c r="AG124" s="157">
        <v>73940</v>
      </c>
      <c r="AH124" s="159">
        <v>11.15962612083</v>
      </c>
    </row>
    <row r="125" spans="1:34" ht="12.75" customHeight="1">
      <c r="A125" s="158" t="s">
        <v>189</v>
      </c>
      <c r="B125" s="160">
        <v>22401</v>
      </c>
      <c r="C125" s="157"/>
      <c r="D125" s="160">
        <v>20365</v>
      </c>
      <c r="E125" s="174"/>
      <c r="F125" s="159">
        <v>90.911120039284</v>
      </c>
      <c r="G125" s="157"/>
      <c r="H125" s="162">
        <v>2036</v>
      </c>
      <c r="I125" s="162"/>
      <c r="J125" s="163">
        <v>9.0888799607160404</v>
      </c>
      <c r="K125" s="157"/>
      <c r="L125" s="157">
        <v>967248</v>
      </c>
      <c r="M125" s="157"/>
      <c r="N125" s="157">
        <v>773211</v>
      </c>
      <c r="O125" s="159">
        <v>79.939271003920396</v>
      </c>
      <c r="P125" s="157"/>
      <c r="Q125" s="157">
        <v>194037</v>
      </c>
      <c r="R125" s="159">
        <v>20.0607289960796</v>
      </c>
      <c r="S125" s="157"/>
      <c r="T125" s="157">
        <v>465476</v>
      </c>
      <c r="U125" s="157"/>
      <c r="V125" s="157">
        <v>370314</v>
      </c>
      <c r="W125" s="159">
        <v>79.555981403982202</v>
      </c>
      <c r="X125" s="157"/>
      <c r="Y125" s="157">
        <v>95162</v>
      </c>
      <c r="Z125" s="159">
        <v>20.444018596017798</v>
      </c>
      <c r="AA125" s="157"/>
      <c r="AB125" s="157">
        <v>515073</v>
      </c>
      <c r="AC125" s="157"/>
      <c r="AD125" s="157">
        <v>414924</v>
      </c>
      <c r="AE125" s="159">
        <v>80.556348323441497</v>
      </c>
      <c r="AF125" s="157"/>
      <c r="AG125" s="157">
        <v>100149</v>
      </c>
      <c r="AH125" s="159">
        <v>19.443651676558499</v>
      </c>
    </row>
    <row r="126" spans="1:34" ht="12.75" customHeight="1">
      <c r="A126" s="158" t="s">
        <v>191</v>
      </c>
      <c r="B126" s="160">
        <v>47798</v>
      </c>
      <c r="C126" s="157"/>
      <c r="D126" s="160">
        <v>33578</v>
      </c>
      <c r="E126" s="174"/>
      <c r="F126" s="159">
        <v>70.249801246914103</v>
      </c>
      <c r="G126" s="157"/>
      <c r="H126" s="160">
        <v>14220</v>
      </c>
      <c r="I126" s="160"/>
      <c r="J126" s="161">
        <v>29.7501987530859</v>
      </c>
      <c r="K126" s="157"/>
      <c r="L126" s="157">
        <v>1405164</v>
      </c>
      <c r="M126" s="157"/>
      <c r="N126" s="157">
        <v>571677</v>
      </c>
      <c r="O126" s="159">
        <v>40.684005568033299</v>
      </c>
      <c r="P126" s="157"/>
      <c r="Q126" s="157">
        <v>833487</v>
      </c>
      <c r="R126" s="159">
        <v>59.315994431966701</v>
      </c>
      <c r="S126" s="157"/>
      <c r="T126" s="157">
        <v>620944</v>
      </c>
      <c r="U126" s="157"/>
      <c r="V126" s="157">
        <v>242962</v>
      </c>
      <c r="W126" s="159">
        <v>39.127844056790899</v>
      </c>
      <c r="X126" s="157"/>
      <c r="Y126" s="157">
        <v>377982</v>
      </c>
      <c r="Z126" s="159">
        <v>60.872155943209101</v>
      </c>
      <c r="AA126" s="157"/>
      <c r="AB126" s="157">
        <v>660979</v>
      </c>
      <c r="AC126" s="157"/>
      <c r="AD126" s="157">
        <v>223908</v>
      </c>
      <c r="AE126" s="159">
        <v>33.8752063227425</v>
      </c>
      <c r="AF126" s="157"/>
      <c r="AG126" s="157">
        <v>437071</v>
      </c>
      <c r="AH126" s="159">
        <v>66.1247936772575</v>
      </c>
    </row>
    <row r="127" spans="1:34" ht="12.75" customHeight="1">
      <c r="A127" s="158" t="s">
        <v>197</v>
      </c>
      <c r="B127" s="162">
        <v>1536</v>
      </c>
      <c r="C127" s="157"/>
      <c r="D127" s="177">
        <v>0</v>
      </c>
      <c r="E127" s="173" t="s">
        <v>470</v>
      </c>
      <c r="F127" s="159" t="s">
        <v>466</v>
      </c>
      <c r="G127" s="157"/>
      <c r="H127" s="157">
        <v>1536</v>
      </c>
      <c r="I127" s="157" t="s">
        <v>470</v>
      </c>
      <c r="J127" s="159" t="s">
        <v>467</v>
      </c>
      <c r="K127" s="157"/>
      <c r="L127" s="160">
        <v>39316</v>
      </c>
      <c r="M127" s="157"/>
      <c r="N127" s="160">
        <v>11757</v>
      </c>
      <c r="O127" s="161">
        <v>29.9038559365144</v>
      </c>
      <c r="P127" s="157"/>
      <c r="Q127" s="160">
        <v>24941</v>
      </c>
      <c r="R127" s="159">
        <v>63.4372774442975</v>
      </c>
      <c r="S127" s="157"/>
      <c r="T127" s="157">
        <v>77436</v>
      </c>
      <c r="U127" s="157"/>
      <c r="V127" s="160">
        <v>56328</v>
      </c>
      <c r="W127" s="159">
        <v>72.741360607469403</v>
      </c>
      <c r="X127" s="157"/>
      <c r="Y127" s="160">
        <v>19792</v>
      </c>
      <c r="Z127" s="161">
        <v>25.559171444806001</v>
      </c>
      <c r="AA127" s="157"/>
      <c r="AB127" s="157">
        <v>137037</v>
      </c>
      <c r="AC127" s="157"/>
      <c r="AD127" s="157">
        <v>114097</v>
      </c>
      <c r="AE127" s="159">
        <v>83.259995475674501</v>
      </c>
      <c r="AF127" s="157"/>
      <c r="AG127" s="160">
        <v>22940</v>
      </c>
      <c r="AH127" s="161">
        <v>16.740004524325499</v>
      </c>
    </row>
    <row r="128" spans="1:34" ht="12.75" customHeight="1">
      <c r="A128" s="158" t="s">
        <v>193</v>
      </c>
      <c r="B128" s="160">
        <v>32464</v>
      </c>
      <c r="C128" s="157"/>
      <c r="D128" s="160">
        <v>23461</v>
      </c>
      <c r="E128" s="174"/>
      <c r="F128" s="159">
        <v>72.267742730409097</v>
      </c>
      <c r="G128" s="157"/>
      <c r="H128" s="162">
        <v>9003</v>
      </c>
      <c r="I128" s="162"/>
      <c r="J128" s="161">
        <v>27.7322572695909</v>
      </c>
      <c r="K128" s="157"/>
      <c r="L128" s="157">
        <v>1263913</v>
      </c>
      <c r="M128" s="157"/>
      <c r="N128" s="157">
        <v>727070</v>
      </c>
      <c r="O128" s="159">
        <v>57.525320176309599</v>
      </c>
      <c r="P128" s="157"/>
      <c r="Q128" s="157">
        <v>536843</v>
      </c>
      <c r="R128" s="159">
        <v>42.474679823690401</v>
      </c>
      <c r="S128" s="157"/>
      <c r="T128" s="157">
        <v>566575</v>
      </c>
      <c r="U128" s="157"/>
      <c r="V128" s="157">
        <v>332132</v>
      </c>
      <c r="W128" s="159">
        <v>58.621012222565398</v>
      </c>
      <c r="X128" s="157"/>
      <c r="Y128" s="157">
        <v>233920</v>
      </c>
      <c r="Z128" s="159">
        <v>41.286678727441199</v>
      </c>
      <c r="AA128" s="157"/>
      <c r="AB128" s="157">
        <v>581024</v>
      </c>
      <c r="AC128" s="157"/>
      <c r="AD128" s="157">
        <v>329463</v>
      </c>
      <c r="AE128" s="159">
        <v>56.703853885553798</v>
      </c>
      <c r="AF128" s="157"/>
      <c r="AG128" s="157">
        <v>251561</v>
      </c>
      <c r="AH128" s="159">
        <v>43.296146114446202</v>
      </c>
    </row>
    <row r="129" spans="1:34" ht="12.75" customHeight="1">
      <c r="A129" s="158" t="s">
        <v>192</v>
      </c>
      <c r="B129" s="160">
        <v>30914</v>
      </c>
      <c r="C129" s="157"/>
      <c r="D129" s="160">
        <v>22741</v>
      </c>
      <c r="E129" s="174"/>
      <c r="F129" s="159">
        <v>73.562140130685094</v>
      </c>
      <c r="G129" s="157"/>
      <c r="H129" s="162">
        <v>8173</v>
      </c>
      <c r="I129" s="162"/>
      <c r="J129" s="161">
        <v>26.437859869314899</v>
      </c>
      <c r="K129" s="157"/>
      <c r="L129" s="157">
        <v>1235836</v>
      </c>
      <c r="M129" s="157"/>
      <c r="N129" s="157">
        <v>769108</v>
      </c>
      <c r="O129" s="159">
        <v>62.233823905437298</v>
      </c>
      <c r="P129" s="157"/>
      <c r="Q129" s="157">
        <v>466036</v>
      </c>
      <c r="R129" s="159">
        <v>37.710181609857599</v>
      </c>
      <c r="S129" s="157"/>
      <c r="T129" s="157">
        <v>577791</v>
      </c>
      <c r="U129" s="157"/>
      <c r="V129" s="157">
        <v>362479</v>
      </c>
      <c r="W129" s="159">
        <v>62.735314326460603</v>
      </c>
      <c r="X129" s="157"/>
      <c r="Y129" s="157">
        <v>215312</v>
      </c>
      <c r="Z129" s="159">
        <v>37.264685673539397</v>
      </c>
      <c r="AA129" s="157"/>
      <c r="AB129" s="157">
        <v>643482</v>
      </c>
      <c r="AC129" s="157"/>
      <c r="AD129" s="157">
        <v>419279</v>
      </c>
      <c r="AE129" s="159">
        <v>65.157844353066594</v>
      </c>
      <c r="AF129" s="157"/>
      <c r="AG129" s="157">
        <v>224203</v>
      </c>
      <c r="AH129" s="159">
        <v>34.842155646933399</v>
      </c>
    </row>
    <row r="130" spans="1:34" ht="12.75" customHeight="1">
      <c r="A130" s="158" t="s">
        <v>198</v>
      </c>
      <c r="B130" s="160">
        <v>25935</v>
      </c>
      <c r="C130" s="157"/>
      <c r="D130" s="160">
        <v>15062</v>
      </c>
      <c r="E130" s="174"/>
      <c r="F130" s="161">
        <v>58.075959128590704</v>
      </c>
      <c r="G130" s="157"/>
      <c r="H130" s="160">
        <v>10873</v>
      </c>
      <c r="I130" s="160"/>
      <c r="J130" s="161">
        <v>41.924040871409296</v>
      </c>
      <c r="K130" s="157"/>
      <c r="L130" s="157">
        <v>1167730</v>
      </c>
      <c r="M130" s="157"/>
      <c r="N130" s="157">
        <v>538265</v>
      </c>
      <c r="O130" s="159">
        <v>46.094987711200403</v>
      </c>
      <c r="P130" s="157"/>
      <c r="Q130" s="157">
        <v>626979</v>
      </c>
      <c r="R130" s="159">
        <v>53.6921206100725</v>
      </c>
      <c r="S130" s="157"/>
      <c r="T130" s="157">
        <v>574393</v>
      </c>
      <c r="U130" s="157"/>
      <c r="V130" s="157">
        <v>272907</v>
      </c>
      <c r="W130" s="159">
        <v>47.5122433595117</v>
      </c>
      <c r="X130" s="157"/>
      <c r="Y130" s="157">
        <v>301486</v>
      </c>
      <c r="Z130" s="159">
        <v>52.4877566404883</v>
      </c>
      <c r="AA130" s="157"/>
      <c r="AB130" s="157">
        <v>637594</v>
      </c>
      <c r="AC130" s="157"/>
      <c r="AD130" s="157">
        <v>335661</v>
      </c>
      <c r="AE130" s="159">
        <v>52.644943333845703</v>
      </c>
      <c r="AF130" s="157"/>
      <c r="AG130" s="157">
        <v>301933</v>
      </c>
      <c r="AH130" s="159">
        <v>47.355056666154297</v>
      </c>
    </row>
    <row r="131" spans="1:34" ht="12.75" customHeight="1">
      <c r="A131" s="158" t="s">
        <v>199</v>
      </c>
      <c r="B131" s="160">
        <v>25077</v>
      </c>
      <c r="C131" s="157"/>
      <c r="D131" s="162">
        <v>10378</v>
      </c>
      <c r="E131" s="175"/>
      <c r="F131" s="161">
        <v>41.384535630258803</v>
      </c>
      <c r="G131" s="157"/>
      <c r="H131" s="160">
        <v>14699</v>
      </c>
      <c r="I131" s="160"/>
      <c r="J131" s="161">
        <v>58.615464369741197</v>
      </c>
      <c r="K131" s="157"/>
      <c r="L131" s="157">
        <v>1138846</v>
      </c>
      <c r="M131" s="157"/>
      <c r="N131" s="157">
        <v>361492</v>
      </c>
      <c r="O131" s="159">
        <v>31.741956331233499</v>
      </c>
      <c r="P131" s="157"/>
      <c r="Q131" s="157">
        <v>776273</v>
      </c>
      <c r="R131" s="159">
        <v>68.163123021022997</v>
      </c>
      <c r="S131" s="157"/>
      <c r="T131" s="157">
        <v>567966</v>
      </c>
      <c r="U131" s="157"/>
      <c r="V131" s="157">
        <v>189323</v>
      </c>
      <c r="W131" s="159">
        <v>33.333509400210602</v>
      </c>
      <c r="X131" s="157"/>
      <c r="Y131" s="157">
        <v>378643</v>
      </c>
      <c r="Z131" s="159">
        <v>66.666490599789398</v>
      </c>
      <c r="AA131" s="157"/>
      <c r="AB131" s="157">
        <v>623251</v>
      </c>
      <c r="AC131" s="157"/>
      <c r="AD131" s="157">
        <v>187814</v>
      </c>
      <c r="AE131" s="159">
        <v>30.134568576705</v>
      </c>
      <c r="AF131" s="157"/>
      <c r="AG131" s="157">
        <v>435437</v>
      </c>
      <c r="AH131" s="159">
        <v>69.865431423295007</v>
      </c>
    </row>
    <row r="132" spans="1:34" ht="12.75" customHeight="1">
      <c r="A132" s="158" t="s">
        <v>196</v>
      </c>
      <c r="B132" s="160">
        <v>21251</v>
      </c>
      <c r="C132" s="157"/>
      <c r="D132" s="162">
        <v>10979</v>
      </c>
      <c r="E132" s="175"/>
      <c r="F132" s="161">
        <v>51.663451131711398</v>
      </c>
      <c r="G132" s="157"/>
      <c r="H132" s="160">
        <v>10272</v>
      </c>
      <c r="I132" s="160"/>
      <c r="J132" s="161">
        <v>48.336548868288602</v>
      </c>
      <c r="K132" s="157"/>
      <c r="L132" s="157">
        <v>731548</v>
      </c>
      <c r="M132" s="157"/>
      <c r="N132" s="157">
        <v>280426</v>
      </c>
      <c r="O132" s="159">
        <v>38.333233089284597</v>
      </c>
      <c r="P132" s="157"/>
      <c r="Q132" s="157">
        <v>450623</v>
      </c>
      <c r="R132" s="159">
        <v>61.598555392127402</v>
      </c>
      <c r="S132" s="157"/>
      <c r="T132" s="157">
        <v>298296</v>
      </c>
      <c r="U132" s="157"/>
      <c r="V132" s="157">
        <v>121408</v>
      </c>
      <c r="W132" s="159">
        <v>40.700512242872797</v>
      </c>
      <c r="X132" s="157"/>
      <c r="Y132" s="157">
        <v>176105</v>
      </c>
      <c r="Z132" s="159">
        <v>59.0369968085392</v>
      </c>
      <c r="AA132" s="157"/>
      <c r="AB132" s="157">
        <v>186214</v>
      </c>
      <c r="AC132" s="157"/>
      <c r="AD132" s="157">
        <v>62158</v>
      </c>
      <c r="AE132" s="159">
        <v>33.379874767740297</v>
      </c>
      <c r="AF132" s="157"/>
      <c r="AG132" s="157">
        <v>124056</v>
      </c>
      <c r="AH132" s="159">
        <v>66.620125232259696</v>
      </c>
    </row>
    <row r="133" spans="1:34" ht="12.75" customHeight="1">
      <c r="A133" s="158" t="s">
        <v>190</v>
      </c>
      <c r="B133" s="160">
        <v>42693</v>
      </c>
      <c r="C133" s="157"/>
      <c r="D133" s="160">
        <v>32866</v>
      </c>
      <c r="E133" s="174"/>
      <c r="F133" s="159">
        <v>76.982175063827796</v>
      </c>
      <c r="G133" s="157"/>
      <c r="H133" s="162">
        <v>9827</v>
      </c>
      <c r="I133" s="162"/>
      <c r="J133" s="161">
        <v>23.0178249361722</v>
      </c>
      <c r="K133" s="157"/>
      <c r="L133" s="157">
        <v>1314138</v>
      </c>
      <c r="M133" s="157"/>
      <c r="N133" s="157">
        <v>857998</v>
      </c>
      <c r="O133" s="159">
        <v>65.289794526906604</v>
      </c>
      <c r="P133" s="157"/>
      <c r="Q133" s="157">
        <v>456140</v>
      </c>
      <c r="R133" s="159">
        <v>34.710205473093403</v>
      </c>
      <c r="S133" s="157"/>
      <c r="T133" s="157">
        <v>592629</v>
      </c>
      <c r="U133" s="157"/>
      <c r="V133" s="157">
        <v>390103</v>
      </c>
      <c r="W133" s="159">
        <v>65.8258370751347</v>
      </c>
      <c r="X133" s="157"/>
      <c r="Y133" s="157">
        <v>202526</v>
      </c>
      <c r="Z133" s="159">
        <v>34.1741629248653</v>
      </c>
      <c r="AA133" s="157"/>
      <c r="AB133" s="157">
        <v>647877</v>
      </c>
      <c r="AC133" s="157"/>
      <c r="AD133" s="157">
        <v>414190</v>
      </c>
      <c r="AE133" s="159">
        <v>63.930344803103097</v>
      </c>
      <c r="AF133" s="157"/>
      <c r="AG133" s="157">
        <v>233687</v>
      </c>
      <c r="AH133" s="159">
        <v>36.069655196896903</v>
      </c>
    </row>
    <row r="134" spans="1:34" ht="12.75" customHeight="1">
      <c r="A134" s="158" t="s">
        <v>195</v>
      </c>
      <c r="B134" s="160">
        <v>45874</v>
      </c>
      <c r="C134" s="157"/>
      <c r="D134" s="160">
        <v>31091</v>
      </c>
      <c r="E134" s="174"/>
      <c r="F134" s="159">
        <v>67.774774382002903</v>
      </c>
      <c r="G134" s="157"/>
      <c r="H134" s="160">
        <v>14783</v>
      </c>
      <c r="I134" s="160"/>
      <c r="J134" s="161">
        <v>32.225225617997097</v>
      </c>
      <c r="K134" s="157"/>
      <c r="L134" s="157">
        <v>1267536</v>
      </c>
      <c r="M134" s="157"/>
      <c r="N134" s="157">
        <v>584331</v>
      </c>
      <c r="O134" s="159">
        <v>46.099755746582296</v>
      </c>
      <c r="P134" s="157"/>
      <c r="Q134" s="157">
        <v>682706</v>
      </c>
      <c r="R134" s="159">
        <v>53.860876535262101</v>
      </c>
      <c r="S134" s="157"/>
      <c r="T134" s="157">
        <v>569049</v>
      </c>
      <c r="U134" s="157"/>
      <c r="V134" s="157">
        <v>242352</v>
      </c>
      <c r="W134" s="159">
        <v>42.588951039365703</v>
      </c>
      <c r="X134" s="157"/>
      <c r="Y134" s="157">
        <v>326697</v>
      </c>
      <c r="Z134" s="159">
        <v>57.411048960634297</v>
      </c>
      <c r="AA134" s="157"/>
      <c r="AB134" s="157">
        <v>617886</v>
      </c>
      <c r="AC134" s="157"/>
      <c r="AD134" s="157">
        <v>269722</v>
      </c>
      <c r="AE134" s="159">
        <v>43.6523889520073</v>
      </c>
      <c r="AF134" s="157"/>
      <c r="AG134" s="157">
        <v>348164</v>
      </c>
      <c r="AH134" s="159">
        <v>56.3476110479927</v>
      </c>
    </row>
    <row r="135" spans="1:34" ht="12.75" customHeight="1">
      <c r="A135" s="158" t="s">
        <v>194</v>
      </c>
      <c r="B135" s="160">
        <v>25307</v>
      </c>
      <c r="C135" s="157"/>
      <c r="D135" s="160">
        <v>14274</v>
      </c>
      <c r="E135" s="174"/>
      <c r="F135" s="161">
        <v>56.403366657446597</v>
      </c>
      <c r="G135" s="157"/>
      <c r="H135" s="162">
        <v>11033</v>
      </c>
      <c r="I135" s="162"/>
      <c r="J135" s="161">
        <v>43.596633342553403</v>
      </c>
      <c r="K135" s="157"/>
      <c r="L135" s="157">
        <v>1115399</v>
      </c>
      <c r="M135" s="157"/>
      <c r="N135" s="157">
        <v>544979</v>
      </c>
      <c r="O135" s="159">
        <v>48.859556087104302</v>
      </c>
      <c r="P135" s="157"/>
      <c r="Q135" s="157">
        <v>569921</v>
      </c>
      <c r="R135" s="159">
        <v>51.095706558818897</v>
      </c>
      <c r="S135" s="157"/>
      <c r="T135" s="157">
        <v>552470</v>
      </c>
      <c r="U135" s="157"/>
      <c r="V135" s="157">
        <v>300631</v>
      </c>
      <c r="W135" s="159">
        <v>54.415805383097698</v>
      </c>
      <c r="X135" s="157"/>
      <c r="Y135" s="157">
        <v>251297</v>
      </c>
      <c r="Z135" s="159">
        <v>45.486089742429499</v>
      </c>
      <c r="AA135" s="157"/>
      <c r="AB135" s="157">
        <v>598695</v>
      </c>
      <c r="AC135" s="157"/>
      <c r="AD135" s="157">
        <v>330983</v>
      </c>
      <c r="AE135" s="159">
        <v>55.284076199066298</v>
      </c>
      <c r="AF135" s="157"/>
      <c r="AG135" s="157">
        <v>267712</v>
      </c>
      <c r="AH135" s="159">
        <v>44.715923800933702</v>
      </c>
    </row>
    <row r="136" spans="1:34" ht="4.5" customHeight="1">
      <c r="A136" s="157"/>
      <c r="B136" s="157"/>
      <c r="C136" s="157"/>
      <c r="D136" s="157"/>
      <c r="E136" s="173"/>
      <c r="F136" s="157"/>
      <c r="G136" s="157"/>
      <c r="H136" s="157"/>
      <c r="I136" s="157"/>
      <c r="J136" s="157"/>
      <c r="K136" s="157"/>
      <c r="L136" s="157"/>
      <c r="M136" s="157"/>
      <c r="N136" s="157"/>
      <c r="O136" s="157"/>
      <c r="P136" s="157"/>
      <c r="Q136" s="157"/>
      <c r="R136" s="157"/>
      <c r="S136" s="157"/>
      <c r="T136" s="157"/>
      <c r="U136" s="157"/>
      <c r="V136" s="157"/>
      <c r="W136" s="157"/>
      <c r="X136" s="157"/>
      <c r="Y136" s="157"/>
      <c r="Z136" s="157"/>
      <c r="AA136" s="157"/>
      <c r="AB136" s="157"/>
      <c r="AC136" s="157"/>
      <c r="AD136" s="157"/>
      <c r="AE136" s="157"/>
      <c r="AF136" s="157"/>
      <c r="AG136" s="157"/>
      <c r="AH136" s="157"/>
    </row>
    <row r="137" spans="1:34" ht="12.75" customHeight="1">
      <c r="A137" s="155" t="s">
        <v>96</v>
      </c>
      <c r="B137" s="156">
        <v>110989</v>
      </c>
      <c r="C137" s="157"/>
      <c r="D137" s="157"/>
      <c r="E137" s="173"/>
      <c r="F137" s="157"/>
      <c r="G137" s="157"/>
      <c r="H137" s="157"/>
      <c r="I137" s="157"/>
      <c r="J137" s="157"/>
      <c r="K137" s="157"/>
      <c r="L137" s="156">
        <v>2574489</v>
      </c>
      <c r="M137" s="157"/>
      <c r="N137" s="157"/>
      <c r="O137" s="157"/>
      <c r="P137" s="157"/>
      <c r="Q137" s="157"/>
      <c r="R137" s="157"/>
      <c r="S137" s="157"/>
      <c r="T137" s="156">
        <v>2173655</v>
      </c>
      <c r="U137" s="157"/>
      <c r="V137" s="157"/>
      <c r="W137" s="157"/>
      <c r="X137" s="157"/>
      <c r="Y137" s="157"/>
      <c r="Z137" s="157"/>
      <c r="AA137" s="157"/>
      <c r="AB137" s="156">
        <v>2672442</v>
      </c>
      <c r="AC137" s="157"/>
      <c r="AD137" s="157"/>
      <c r="AE137" s="157"/>
      <c r="AF137" s="157"/>
      <c r="AG137" s="157"/>
      <c r="AH137" s="157"/>
    </row>
    <row r="138" spans="1:34" ht="12.75" customHeight="1">
      <c r="A138" s="158" t="s">
        <v>188</v>
      </c>
      <c r="B138" s="157">
        <v>110989</v>
      </c>
      <c r="C138" s="157"/>
      <c r="D138" s="157">
        <v>99225</v>
      </c>
      <c r="E138" s="173"/>
      <c r="F138" s="159">
        <v>89.400751425817006</v>
      </c>
      <c r="G138" s="157"/>
      <c r="H138" s="160">
        <v>11764</v>
      </c>
      <c r="I138" s="160"/>
      <c r="J138" s="161">
        <v>10.599248574182999</v>
      </c>
      <c r="K138" s="157"/>
      <c r="L138" s="157">
        <v>2574489</v>
      </c>
      <c r="M138" s="157"/>
      <c r="N138" s="157">
        <v>2183153</v>
      </c>
      <c r="O138" s="159">
        <v>84.799468943157294</v>
      </c>
      <c r="P138" s="157"/>
      <c r="Q138" s="157">
        <v>390800</v>
      </c>
      <c r="R138" s="159">
        <v>15.179711391270301</v>
      </c>
      <c r="S138" s="157"/>
      <c r="T138" s="157">
        <v>2173655</v>
      </c>
      <c r="U138" s="157"/>
      <c r="V138" s="157">
        <v>1894577</v>
      </c>
      <c r="W138" s="159">
        <v>87.160887997405297</v>
      </c>
      <c r="X138" s="157"/>
      <c r="Y138" s="157">
        <v>279078</v>
      </c>
      <c r="Z138" s="159">
        <v>12.8391120025947</v>
      </c>
      <c r="AA138" s="157"/>
      <c r="AB138" s="157">
        <v>2672442</v>
      </c>
      <c r="AC138" s="157"/>
      <c r="AD138" s="157">
        <v>2381981</v>
      </c>
      <c r="AE138" s="159">
        <v>89.131251492081006</v>
      </c>
      <c r="AF138" s="157"/>
      <c r="AG138" s="157">
        <v>288574</v>
      </c>
      <c r="AH138" s="159">
        <v>10.798138930611</v>
      </c>
    </row>
    <row r="139" spans="1:34" ht="12.75" customHeight="1">
      <c r="A139" s="158" t="s">
        <v>189</v>
      </c>
      <c r="B139" s="160">
        <v>38538</v>
      </c>
      <c r="C139" s="157"/>
      <c r="D139" s="160">
        <v>23639</v>
      </c>
      <c r="E139" s="174"/>
      <c r="F139" s="161">
        <v>61.339457159167601</v>
      </c>
      <c r="G139" s="157"/>
      <c r="H139" s="162">
        <v>14899</v>
      </c>
      <c r="I139" s="162"/>
      <c r="J139" s="161">
        <v>38.660542840832399</v>
      </c>
      <c r="K139" s="157"/>
      <c r="L139" s="157">
        <v>1569469</v>
      </c>
      <c r="M139" s="157"/>
      <c r="N139" s="157">
        <v>1040084</v>
      </c>
      <c r="O139" s="159">
        <v>66.269802079556797</v>
      </c>
      <c r="P139" s="157"/>
      <c r="Q139" s="157">
        <v>523314</v>
      </c>
      <c r="R139" s="159">
        <v>33.343379193854702</v>
      </c>
      <c r="S139" s="157"/>
      <c r="T139" s="157">
        <v>1516089</v>
      </c>
      <c r="U139" s="157"/>
      <c r="V139" s="157">
        <v>1110715</v>
      </c>
      <c r="W139" s="159">
        <v>73.261859956770394</v>
      </c>
      <c r="X139" s="157"/>
      <c r="Y139" s="157">
        <v>400650</v>
      </c>
      <c r="Z139" s="159">
        <v>26.426548837172501</v>
      </c>
      <c r="AA139" s="157"/>
      <c r="AB139" s="157">
        <v>2049865</v>
      </c>
      <c r="AC139" s="157"/>
      <c r="AD139" s="157">
        <v>1672810</v>
      </c>
      <c r="AE139" s="159">
        <v>81.605861849438895</v>
      </c>
      <c r="AF139" s="157"/>
      <c r="AG139" s="157">
        <v>368629</v>
      </c>
      <c r="AH139" s="159">
        <v>17.983086691074799</v>
      </c>
    </row>
    <row r="140" spans="1:34" ht="12.75" customHeight="1">
      <c r="A140" s="158" t="s">
        <v>191</v>
      </c>
      <c r="B140" s="157">
        <v>102904</v>
      </c>
      <c r="C140" s="157"/>
      <c r="D140" s="160">
        <v>41323</v>
      </c>
      <c r="E140" s="174"/>
      <c r="F140" s="161">
        <v>40.156845214957599</v>
      </c>
      <c r="G140" s="157"/>
      <c r="H140" s="160">
        <v>61581</v>
      </c>
      <c r="I140" s="160"/>
      <c r="J140" s="159">
        <v>59.843154785042401</v>
      </c>
      <c r="K140" s="157"/>
      <c r="L140" s="157">
        <v>2550838</v>
      </c>
      <c r="M140" s="157"/>
      <c r="N140" s="157">
        <v>839013</v>
      </c>
      <c r="O140" s="159">
        <v>32.891661485362903</v>
      </c>
      <c r="P140" s="157"/>
      <c r="Q140" s="157">
        <v>1708169</v>
      </c>
      <c r="R140" s="159">
        <v>66.965013066294304</v>
      </c>
      <c r="S140" s="157"/>
      <c r="T140" s="157">
        <v>2163480</v>
      </c>
      <c r="U140" s="157"/>
      <c r="V140" s="157">
        <v>671587</v>
      </c>
      <c r="W140" s="159">
        <v>31.041978664004301</v>
      </c>
      <c r="X140" s="157"/>
      <c r="Y140" s="157">
        <v>1485861</v>
      </c>
      <c r="Z140" s="159">
        <v>68.679211270730505</v>
      </c>
      <c r="AA140" s="157"/>
      <c r="AB140" s="157">
        <v>2664982</v>
      </c>
      <c r="AC140" s="157"/>
      <c r="AD140" s="157">
        <v>869113</v>
      </c>
      <c r="AE140" s="159">
        <v>32.612340346013603</v>
      </c>
      <c r="AF140" s="157"/>
      <c r="AG140" s="157">
        <v>1786865</v>
      </c>
      <c r="AH140" s="159">
        <v>67.049796208754898</v>
      </c>
    </row>
    <row r="141" spans="1:34" ht="12.75" customHeight="1">
      <c r="A141" s="158" t="s">
        <v>197</v>
      </c>
      <c r="B141" s="162">
        <v>2559</v>
      </c>
      <c r="C141" s="157"/>
      <c r="D141" s="162">
        <v>434</v>
      </c>
      <c r="E141" s="175"/>
      <c r="F141" s="163">
        <v>16.9597499023056</v>
      </c>
      <c r="G141" s="157"/>
      <c r="H141" s="162">
        <v>2125</v>
      </c>
      <c r="I141" s="162"/>
      <c r="J141" s="161">
        <v>83.040250097694397</v>
      </c>
      <c r="K141" s="157"/>
      <c r="L141" s="160">
        <v>72093</v>
      </c>
      <c r="M141" s="157"/>
      <c r="N141" s="160">
        <v>25812</v>
      </c>
      <c r="O141" s="161">
        <v>35.803753485081799</v>
      </c>
      <c r="P141" s="157"/>
      <c r="Q141" s="160">
        <v>44113</v>
      </c>
      <c r="R141" s="159">
        <v>61.189019738393498</v>
      </c>
      <c r="S141" s="157"/>
      <c r="T141" s="157">
        <v>266715</v>
      </c>
      <c r="U141" s="157"/>
      <c r="V141" s="157">
        <v>202330</v>
      </c>
      <c r="W141" s="159">
        <v>75.860000374932</v>
      </c>
      <c r="X141" s="157"/>
      <c r="Y141" s="160">
        <v>62497</v>
      </c>
      <c r="Z141" s="161">
        <v>23.432127926813301</v>
      </c>
      <c r="AA141" s="157"/>
      <c r="AB141" s="157">
        <v>471048</v>
      </c>
      <c r="AC141" s="157"/>
      <c r="AD141" s="157">
        <v>355397</v>
      </c>
      <c r="AE141" s="159">
        <v>75.448149657784299</v>
      </c>
      <c r="AF141" s="157"/>
      <c r="AG141" s="157">
        <v>107511</v>
      </c>
      <c r="AH141" s="159">
        <v>22.823788658480701</v>
      </c>
    </row>
    <row r="142" spans="1:34" ht="12.75" customHeight="1">
      <c r="A142" s="158" t="s">
        <v>193</v>
      </c>
      <c r="B142" s="157">
        <v>90152</v>
      </c>
      <c r="C142" s="157"/>
      <c r="D142" s="160">
        <v>42729</v>
      </c>
      <c r="E142" s="174"/>
      <c r="F142" s="159">
        <v>47.3966190433934</v>
      </c>
      <c r="G142" s="157"/>
      <c r="H142" s="160">
        <v>47423</v>
      </c>
      <c r="I142" s="160"/>
      <c r="J142" s="159">
        <v>52.6033809566066</v>
      </c>
      <c r="K142" s="157"/>
      <c r="L142" s="157">
        <v>2412334</v>
      </c>
      <c r="M142" s="157"/>
      <c r="N142" s="157">
        <v>1297671</v>
      </c>
      <c r="O142" s="159">
        <v>53.7931729188413</v>
      </c>
      <c r="P142" s="157"/>
      <c r="Q142" s="157">
        <v>1100566</v>
      </c>
      <c r="R142" s="159">
        <v>45.622455265315701</v>
      </c>
      <c r="S142" s="157"/>
      <c r="T142" s="157">
        <v>2060255</v>
      </c>
      <c r="U142" s="157"/>
      <c r="V142" s="157">
        <v>1199071</v>
      </c>
      <c r="W142" s="159">
        <v>58.200125712593803</v>
      </c>
      <c r="X142" s="157"/>
      <c r="Y142" s="157">
        <v>847369</v>
      </c>
      <c r="Z142" s="159">
        <v>41.129326224181</v>
      </c>
      <c r="AA142" s="157"/>
      <c r="AB142" s="157">
        <v>2421830</v>
      </c>
      <c r="AC142" s="157"/>
      <c r="AD142" s="157">
        <v>1437494</v>
      </c>
      <c r="AE142" s="159">
        <v>59.355693834827399</v>
      </c>
      <c r="AF142" s="157"/>
      <c r="AG142" s="157">
        <v>966532</v>
      </c>
      <c r="AH142" s="159">
        <v>39.9091596024494</v>
      </c>
    </row>
    <row r="143" spans="1:34" ht="12.75" customHeight="1">
      <c r="A143" s="158" t="s">
        <v>192</v>
      </c>
      <c r="B143" s="157">
        <v>80624</v>
      </c>
      <c r="C143" s="157"/>
      <c r="D143" s="160">
        <v>46684</v>
      </c>
      <c r="E143" s="174"/>
      <c r="F143" s="159">
        <v>57.9033538400476</v>
      </c>
      <c r="G143" s="157"/>
      <c r="H143" s="160">
        <v>33940</v>
      </c>
      <c r="I143" s="160"/>
      <c r="J143" s="161">
        <v>42.0966461599524</v>
      </c>
      <c r="K143" s="157"/>
      <c r="L143" s="157">
        <v>2338442</v>
      </c>
      <c r="M143" s="157"/>
      <c r="N143" s="157">
        <v>1671127</v>
      </c>
      <c r="O143" s="159">
        <v>71.463264857541901</v>
      </c>
      <c r="P143" s="157"/>
      <c r="Q143" s="157">
        <v>645315</v>
      </c>
      <c r="R143" s="159">
        <v>27.595937808164599</v>
      </c>
      <c r="S143" s="157"/>
      <c r="T143" s="157">
        <v>2110237</v>
      </c>
      <c r="U143" s="157"/>
      <c r="V143" s="157">
        <v>1600546</v>
      </c>
      <c r="W143" s="159">
        <v>75.846741384972404</v>
      </c>
      <c r="X143" s="157"/>
      <c r="Y143" s="157">
        <v>497318</v>
      </c>
      <c r="Z143" s="159">
        <v>23.566926368933899</v>
      </c>
      <c r="AA143" s="157"/>
      <c r="AB143" s="157">
        <v>2645146</v>
      </c>
      <c r="AC143" s="157"/>
      <c r="AD143" s="157">
        <v>2079229</v>
      </c>
      <c r="AE143" s="159">
        <v>78.605453158351196</v>
      </c>
      <c r="AF143" s="157"/>
      <c r="AG143" s="157">
        <v>558722</v>
      </c>
      <c r="AH143" s="159">
        <v>21.122539171750802</v>
      </c>
    </row>
    <row r="144" spans="1:34" ht="12.75" customHeight="1">
      <c r="A144" s="158" t="s">
        <v>198</v>
      </c>
      <c r="B144" s="160">
        <v>77866</v>
      </c>
      <c r="C144" s="157"/>
      <c r="D144" s="162">
        <v>15983</v>
      </c>
      <c r="E144" s="175"/>
      <c r="F144" s="161">
        <v>20.526288752472201</v>
      </c>
      <c r="G144" s="157"/>
      <c r="H144" s="160">
        <v>61883</v>
      </c>
      <c r="I144" s="160"/>
      <c r="J144" s="159">
        <v>79.473711247527802</v>
      </c>
      <c r="K144" s="157"/>
      <c r="L144" s="157">
        <v>2181231</v>
      </c>
      <c r="M144" s="157"/>
      <c r="N144" s="157">
        <v>732949</v>
      </c>
      <c r="O144" s="159">
        <v>33.6025391166731</v>
      </c>
      <c r="P144" s="157"/>
      <c r="Q144" s="157">
        <v>1427389</v>
      </c>
      <c r="R144" s="159">
        <v>65.439607267639204</v>
      </c>
      <c r="S144" s="157"/>
      <c r="T144" s="157">
        <v>2061227</v>
      </c>
      <c r="U144" s="157"/>
      <c r="V144" s="157">
        <v>804053</v>
      </c>
      <c r="W144" s="159">
        <v>39.008464375830499</v>
      </c>
      <c r="X144" s="157"/>
      <c r="Y144" s="157">
        <v>1249048</v>
      </c>
      <c r="Z144" s="159">
        <v>60.597304421104504</v>
      </c>
      <c r="AA144" s="157"/>
      <c r="AB144" s="157">
        <v>2591138</v>
      </c>
      <c r="AC144" s="157"/>
      <c r="AD144" s="157">
        <v>1184223</v>
      </c>
      <c r="AE144" s="159">
        <v>45.702814747805803</v>
      </c>
      <c r="AF144" s="157"/>
      <c r="AG144" s="157">
        <v>1391239</v>
      </c>
      <c r="AH144" s="159">
        <v>53.692200106671301</v>
      </c>
    </row>
    <row r="145" spans="1:34" ht="12.75" customHeight="1">
      <c r="A145" s="158" t="s">
        <v>199</v>
      </c>
      <c r="B145" s="160">
        <v>68566</v>
      </c>
      <c r="C145" s="157"/>
      <c r="D145" s="162">
        <v>9629</v>
      </c>
      <c r="E145" s="175"/>
      <c r="F145" s="163">
        <v>14.0434034361054</v>
      </c>
      <c r="G145" s="157"/>
      <c r="H145" s="160">
        <v>58937</v>
      </c>
      <c r="I145" s="160"/>
      <c r="J145" s="159">
        <v>85.956596563894607</v>
      </c>
      <c r="K145" s="157"/>
      <c r="L145" s="157">
        <v>2104709</v>
      </c>
      <c r="M145" s="157"/>
      <c r="N145" s="157">
        <v>380856</v>
      </c>
      <c r="O145" s="159">
        <v>18.0954231677633</v>
      </c>
      <c r="P145" s="157"/>
      <c r="Q145" s="157">
        <v>1705034</v>
      </c>
      <c r="R145" s="159">
        <v>81.010438972798596</v>
      </c>
      <c r="S145" s="157"/>
      <c r="T145" s="157">
        <v>2048457</v>
      </c>
      <c r="U145" s="157"/>
      <c r="V145" s="157">
        <v>393374</v>
      </c>
      <c r="W145" s="159">
        <v>19.203429703430398</v>
      </c>
      <c r="X145" s="157"/>
      <c r="Y145" s="157">
        <v>1645612</v>
      </c>
      <c r="Z145" s="159">
        <v>80.334222295122601</v>
      </c>
      <c r="AA145" s="157"/>
      <c r="AB145" s="157">
        <v>2549132</v>
      </c>
      <c r="AC145" s="157"/>
      <c r="AD145" s="157">
        <v>499794</v>
      </c>
      <c r="AE145" s="159">
        <v>19.606438583800301</v>
      </c>
      <c r="AF145" s="157"/>
      <c r="AG145" s="157">
        <v>2038800</v>
      </c>
      <c r="AH145" s="159">
        <v>79.980165797612699</v>
      </c>
    </row>
    <row r="146" spans="1:34" ht="12.75" customHeight="1">
      <c r="A146" s="158" t="s">
        <v>196</v>
      </c>
      <c r="B146" s="157">
        <v>88713</v>
      </c>
      <c r="C146" s="157"/>
      <c r="D146" s="160">
        <v>19597</v>
      </c>
      <c r="E146" s="174"/>
      <c r="F146" s="161">
        <v>22.0903362528604</v>
      </c>
      <c r="G146" s="157"/>
      <c r="H146" s="160">
        <v>69116</v>
      </c>
      <c r="I146" s="160"/>
      <c r="J146" s="159">
        <v>77.909663747139703</v>
      </c>
      <c r="K146" s="157"/>
      <c r="L146" s="157">
        <v>2366906</v>
      </c>
      <c r="M146" s="157"/>
      <c r="N146" s="157">
        <v>503716</v>
      </c>
      <c r="O146" s="159">
        <v>21.281622506343702</v>
      </c>
      <c r="P146" s="157"/>
      <c r="Q146" s="157">
        <v>1855591</v>
      </c>
      <c r="R146" s="159">
        <v>78.397325453566793</v>
      </c>
      <c r="S146" s="157"/>
      <c r="T146" s="157">
        <v>2051005</v>
      </c>
      <c r="U146" s="157"/>
      <c r="V146" s="157">
        <v>384152</v>
      </c>
      <c r="W146" s="159">
        <v>18.729939712482398</v>
      </c>
      <c r="X146" s="157"/>
      <c r="Y146" s="157">
        <v>1661807</v>
      </c>
      <c r="Z146" s="159">
        <v>81.024034558667594</v>
      </c>
      <c r="AA146" s="157"/>
      <c r="AB146" s="157">
        <v>2358403</v>
      </c>
      <c r="AC146" s="157"/>
      <c r="AD146" s="157">
        <v>394574</v>
      </c>
      <c r="AE146" s="159">
        <v>16.7305587721861</v>
      </c>
      <c r="AF146" s="157"/>
      <c r="AG146" s="157">
        <v>1956256</v>
      </c>
      <c r="AH146" s="159">
        <v>82.9483341057487</v>
      </c>
    </row>
    <row r="147" spans="1:34" ht="12.75" customHeight="1">
      <c r="A147" s="158" t="s">
        <v>190</v>
      </c>
      <c r="B147" s="157">
        <v>97752</v>
      </c>
      <c r="C147" s="157"/>
      <c r="D147" s="160">
        <v>61994</v>
      </c>
      <c r="E147" s="174"/>
      <c r="F147" s="159">
        <v>63.419674277764102</v>
      </c>
      <c r="G147" s="157"/>
      <c r="H147" s="160">
        <v>34553</v>
      </c>
      <c r="I147" s="160"/>
      <c r="J147" s="161">
        <v>35.347614371061503</v>
      </c>
      <c r="K147" s="157"/>
      <c r="L147" s="157">
        <v>2302548</v>
      </c>
      <c r="M147" s="157"/>
      <c r="N147" s="157">
        <v>1406098</v>
      </c>
      <c r="O147" s="159">
        <v>61.067043987790903</v>
      </c>
      <c r="P147" s="157"/>
      <c r="Q147" s="157">
        <v>883079</v>
      </c>
      <c r="R147" s="159">
        <v>38.352251505723203</v>
      </c>
      <c r="S147" s="157"/>
      <c r="T147" s="157">
        <v>2058644</v>
      </c>
      <c r="U147" s="157"/>
      <c r="V147" s="157">
        <v>1403941</v>
      </c>
      <c r="W147" s="159">
        <v>68.197366810385901</v>
      </c>
      <c r="X147" s="157"/>
      <c r="Y147" s="157">
        <v>633571</v>
      </c>
      <c r="Z147" s="159">
        <v>30.776132250160799</v>
      </c>
      <c r="AA147" s="157"/>
      <c r="AB147" s="157">
        <v>2572258</v>
      </c>
      <c r="AC147" s="157"/>
      <c r="AD147" s="157">
        <v>1707169</v>
      </c>
      <c r="AE147" s="159">
        <v>66.368498027802801</v>
      </c>
      <c r="AF147" s="157"/>
      <c r="AG147" s="157">
        <v>854521</v>
      </c>
      <c r="AH147" s="159">
        <v>33.220656714839599</v>
      </c>
    </row>
    <row r="148" spans="1:34" ht="12.75" customHeight="1">
      <c r="A148" s="158" t="s">
        <v>195</v>
      </c>
      <c r="B148" s="157">
        <v>94409</v>
      </c>
      <c r="C148" s="157"/>
      <c r="D148" s="160">
        <v>38130</v>
      </c>
      <c r="E148" s="174"/>
      <c r="F148" s="161">
        <v>40.388098592295201</v>
      </c>
      <c r="G148" s="157"/>
      <c r="H148" s="160">
        <v>56279</v>
      </c>
      <c r="I148" s="160"/>
      <c r="J148" s="159">
        <v>59.611901407704799</v>
      </c>
      <c r="K148" s="157"/>
      <c r="L148" s="157">
        <v>2269683</v>
      </c>
      <c r="M148" s="157"/>
      <c r="N148" s="157">
        <v>977422</v>
      </c>
      <c r="O148" s="159">
        <v>43.064251703872301</v>
      </c>
      <c r="P148" s="157"/>
      <c r="Q148" s="157">
        <v>1271831</v>
      </c>
      <c r="R148" s="159">
        <v>56.035622595754603</v>
      </c>
      <c r="S148" s="157"/>
      <c r="T148" s="157">
        <v>2042850</v>
      </c>
      <c r="U148" s="157"/>
      <c r="V148" s="157">
        <v>982503</v>
      </c>
      <c r="W148" s="159">
        <v>48.094720610911203</v>
      </c>
      <c r="X148" s="157"/>
      <c r="Y148" s="157">
        <v>1046242</v>
      </c>
      <c r="Z148" s="159">
        <v>51.2148224294491</v>
      </c>
      <c r="AA148" s="157"/>
      <c r="AB148" s="157">
        <v>2557473</v>
      </c>
      <c r="AC148" s="157"/>
      <c r="AD148" s="157">
        <v>1238754</v>
      </c>
      <c r="AE148" s="159">
        <v>48.436640386819299</v>
      </c>
      <c r="AF148" s="157"/>
      <c r="AG148" s="157">
        <v>1301208</v>
      </c>
      <c r="AH148" s="159">
        <v>50.878660302572101</v>
      </c>
    </row>
    <row r="149" spans="1:34" ht="12.75" customHeight="1">
      <c r="A149" s="158" t="s">
        <v>194</v>
      </c>
      <c r="B149" s="160">
        <v>74746</v>
      </c>
      <c r="C149" s="157"/>
      <c r="D149" s="160">
        <v>30978</v>
      </c>
      <c r="E149" s="174"/>
      <c r="F149" s="161">
        <v>41.4443582265272</v>
      </c>
      <c r="G149" s="157"/>
      <c r="H149" s="160">
        <v>42563</v>
      </c>
      <c r="I149" s="160"/>
      <c r="J149" s="159">
        <v>56.943515372059998</v>
      </c>
      <c r="K149" s="157"/>
      <c r="L149" s="157">
        <v>2138343</v>
      </c>
      <c r="M149" s="157"/>
      <c r="N149" s="157">
        <v>1061748</v>
      </c>
      <c r="O149" s="159">
        <v>49.652838669942099</v>
      </c>
      <c r="P149" s="157"/>
      <c r="Q149" s="157">
        <v>1063598</v>
      </c>
      <c r="R149" s="159">
        <v>49.7393542570112</v>
      </c>
      <c r="S149" s="157"/>
      <c r="T149" s="157">
        <v>2014060</v>
      </c>
      <c r="U149" s="157"/>
      <c r="V149" s="157">
        <v>1078100</v>
      </c>
      <c r="W149" s="159">
        <v>53.528693286197999</v>
      </c>
      <c r="X149" s="157"/>
      <c r="Y149" s="157">
        <v>911605</v>
      </c>
      <c r="Z149" s="159">
        <v>45.262057734129101</v>
      </c>
      <c r="AA149" s="157"/>
      <c r="AB149" s="157">
        <v>2438925</v>
      </c>
      <c r="AC149" s="157"/>
      <c r="AD149" s="157">
        <v>1355360</v>
      </c>
      <c r="AE149" s="159">
        <v>55.572024560000798</v>
      </c>
      <c r="AF149" s="157"/>
      <c r="AG149" s="157">
        <v>1056190</v>
      </c>
      <c r="AH149" s="159">
        <v>43.305554701354097</v>
      </c>
    </row>
    <row r="150" spans="1:34" ht="4.5" customHeight="1">
      <c r="A150" s="157"/>
      <c r="B150" s="157"/>
      <c r="C150" s="157"/>
      <c r="D150" s="157"/>
      <c r="E150" s="173"/>
      <c r="F150" s="157"/>
      <c r="G150" s="157"/>
      <c r="H150" s="157"/>
      <c r="I150" s="157"/>
      <c r="J150" s="157"/>
      <c r="K150" s="157"/>
      <c r="L150" s="157"/>
      <c r="M150" s="157"/>
      <c r="N150" s="157"/>
      <c r="O150" s="157"/>
      <c r="P150" s="157"/>
      <c r="Q150" s="157"/>
      <c r="R150" s="157"/>
      <c r="S150" s="157"/>
      <c r="T150" s="157"/>
      <c r="U150" s="157"/>
      <c r="V150" s="157"/>
      <c r="W150" s="157"/>
      <c r="X150" s="157"/>
      <c r="Y150" s="157"/>
      <c r="Z150" s="157"/>
      <c r="AA150" s="157"/>
      <c r="AB150" s="157"/>
      <c r="AC150" s="157"/>
      <c r="AD150" s="157"/>
      <c r="AE150" s="157"/>
      <c r="AF150" s="157"/>
      <c r="AG150" s="157"/>
      <c r="AH150" s="157"/>
    </row>
    <row r="151" spans="1:34" ht="12.75" customHeight="1">
      <c r="A151" s="155" t="s">
        <v>97</v>
      </c>
      <c r="B151" s="167">
        <v>36450</v>
      </c>
      <c r="C151" s="157"/>
      <c r="D151" s="157"/>
      <c r="E151" s="173"/>
      <c r="F151" s="157"/>
      <c r="G151" s="157"/>
      <c r="H151" s="157"/>
      <c r="I151" s="157"/>
      <c r="J151" s="157"/>
      <c r="K151" s="157"/>
      <c r="L151" s="156">
        <v>704772</v>
      </c>
      <c r="M151" s="157"/>
      <c r="N151" s="157"/>
      <c r="O151" s="157"/>
      <c r="P151" s="157"/>
      <c r="Q151" s="157"/>
      <c r="R151" s="157"/>
      <c r="S151" s="157"/>
      <c r="T151" s="156">
        <v>264742</v>
      </c>
      <c r="U151" s="157"/>
      <c r="V151" s="157"/>
      <c r="W151" s="157"/>
      <c r="X151" s="157"/>
      <c r="Y151" s="157"/>
      <c r="Z151" s="157"/>
      <c r="AA151" s="157"/>
      <c r="AB151" s="156">
        <v>286309</v>
      </c>
      <c r="AC151" s="157"/>
      <c r="AD151" s="157"/>
      <c r="AE151" s="157"/>
      <c r="AF151" s="157"/>
      <c r="AG151" s="157"/>
      <c r="AH151" s="157"/>
    </row>
    <row r="152" spans="1:34" ht="12.75" customHeight="1">
      <c r="A152" s="158" t="s">
        <v>188</v>
      </c>
      <c r="B152" s="160">
        <v>36450</v>
      </c>
      <c r="C152" s="157"/>
      <c r="D152" s="160">
        <v>32935</v>
      </c>
      <c r="E152" s="174"/>
      <c r="F152" s="159">
        <v>90.3566529492455</v>
      </c>
      <c r="G152" s="157"/>
      <c r="H152" s="162">
        <v>3515</v>
      </c>
      <c r="I152" s="162"/>
      <c r="J152" s="163">
        <v>9.6433470507544605</v>
      </c>
      <c r="K152" s="157"/>
      <c r="L152" s="157">
        <v>704772</v>
      </c>
      <c r="M152" s="157"/>
      <c r="N152" s="157">
        <v>596923</v>
      </c>
      <c r="O152" s="159">
        <v>84.697320551894805</v>
      </c>
      <c r="P152" s="157"/>
      <c r="Q152" s="157">
        <v>107849</v>
      </c>
      <c r="R152" s="159">
        <v>15.3026794481052</v>
      </c>
      <c r="S152" s="157"/>
      <c r="T152" s="157">
        <v>264742</v>
      </c>
      <c r="U152" s="157"/>
      <c r="V152" s="157">
        <v>231972</v>
      </c>
      <c r="W152" s="159">
        <v>87.621911143679498</v>
      </c>
      <c r="X152" s="157"/>
      <c r="Y152" s="157">
        <v>32770</v>
      </c>
      <c r="Z152" s="159">
        <v>12.378088856320501</v>
      </c>
      <c r="AA152" s="157"/>
      <c r="AB152" s="157">
        <v>286309</v>
      </c>
      <c r="AC152" s="157"/>
      <c r="AD152" s="157">
        <v>262955</v>
      </c>
      <c r="AE152" s="159">
        <v>91.843078631827893</v>
      </c>
      <c r="AF152" s="157"/>
      <c r="AG152" s="157">
        <v>23354</v>
      </c>
      <c r="AH152" s="159">
        <v>8.1569213681721493</v>
      </c>
    </row>
    <row r="153" spans="1:34" ht="12.75" customHeight="1">
      <c r="A153" s="158" t="s">
        <v>189</v>
      </c>
      <c r="B153" s="160">
        <v>17968</v>
      </c>
      <c r="C153" s="157"/>
      <c r="D153" s="160">
        <v>14509</v>
      </c>
      <c r="E153" s="174"/>
      <c r="F153" s="159">
        <v>80.7491095280499</v>
      </c>
      <c r="G153" s="157"/>
      <c r="H153" s="162">
        <v>3459</v>
      </c>
      <c r="I153" s="162"/>
      <c r="J153" s="163">
        <v>19.2508904719501</v>
      </c>
      <c r="K153" s="157"/>
      <c r="L153" s="157">
        <v>423348</v>
      </c>
      <c r="M153" s="157"/>
      <c r="N153" s="157">
        <v>345075</v>
      </c>
      <c r="O153" s="159">
        <v>81.510955525950294</v>
      </c>
      <c r="P153" s="157"/>
      <c r="Q153" s="157">
        <v>78102</v>
      </c>
      <c r="R153" s="159">
        <v>18.4486521726806</v>
      </c>
      <c r="S153" s="157"/>
      <c r="T153" s="157">
        <v>198626</v>
      </c>
      <c r="U153" s="157"/>
      <c r="V153" s="157">
        <v>165621</v>
      </c>
      <c r="W153" s="159">
        <v>83.383343570328194</v>
      </c>
      <c r="X153" s="157"/>
      <c r="Y153" s="157">
        <v>33005</v>
      </c>
      <c r="Z153" s="159">
        <v>16.616656429671799</v>
      </c>
      <c r="AA153" s="157"/>
      <c r="AB153" s="157">
        <v>227820</v>
      </c>
      <c r="AC153" s="157"/>
      <c r="AD153" s="157">
        <v>188938</v>
      </c>
      <c r="AE153" s="159">
        <v>82.933017294355196</v>
      </c>
      <c r="AF153" s="157"/>
      <c r="AG153" s="157">
        <v>38497</v>
      </c>
      <c r="AH153" s="159">
        <v>16.897989640944601</v>
      </c>
    </row>
    <row r="154" spans="1:34" ht="12.75" customHeight="1">
      <c r="A154" s="158" t="s">
        <v>191</v>
      </c>
      <c r="B154" s="160">
        <v>34142</v>
      </c>
      <c r="C154" s="157"/>
      <c r="D154" s="160">
        <v>21582</v>
      </c>
      <c r="E154" s="174"/>
      <c r="F154" s="159">
        <v>63.212465584910099</v>
      </c>
      <c r="G154" s="157"/>
      <c r="H154" s="160">
        <v>12560</v>
      </c>
      <c r="I154" s="160"/>
      <c r="J154" s="161">
        <v>36.787534415089901</v>
      </c>
      <c r="K154" s="157"/>
      <c r="L154" s="157">
        <v>691631</v>
      </c>
      <c r="M154" s="157"/>
      <c r="N154" s="157">
        <v>395778</v>
      </c>
      <c r="O154" s="159">
        <v>57.223866483717501</v>
      </c>
      <c r="P154" s="157"/>
      <c r="Q154" s="157">
        <v>295498</v>
      </c>
      <c r="R154" s="159">
        <v>42.724805568287103</v>
      </c>
      <c r="S154" s="157"/>
      <c r="T154" s="157">
        <v>263685</v>
      </c>
      <c r="U154" s="157"/>
      <c r="V154" s="157">
        <v>131692</v>
      </c>
      <c r="W154" s="159">
        <v>49.942924322581902</v>
      </c>
      <c r="X154" s="157"/>
      <c r="Y154" s="157">
        <v>131616</v>
      </c>
      <c r="Z154" s="159">
        <v>49.914102053586703</v>
      </c>
      <c r="AA154" s="157"/>
      <c r="AB154" s="157">
        <v>285456</v>
      </c>
      <c r="AC154" s="157"/>
      <c r="AD154" s="157">
        <v>148748</v>
      </c>
      <c r="AE154" s="159">
        <v>52.108906451432098</v>
      </c>
      <c r="AF154" s="157"/>
      <c r="AG154" s="157">
        <v>136708</v>
      </c>
      <c r="AH154" s="159">
        <v>47.891093548567902</v>
      </c>
    </row>
    <row r="155" spans="1:34" ht="12.75" customHeight="1">
      <c r="A155" s="158" t="s">
        <v>197</v>
      </c>
      <c r="B155" s="157" t="s">
        <v>465</v>
      </c>
      <c r="C155" s="157"/>
      <c r="D155" s="177">
        <v>0</v>
      </c>
      <c r="E155" s="173" t="s">
        <v>470</v>
      </c>
      <c r="F155" s="157" t="s">
        <v>468</v>
      </c>
      <c r="G155" s="157"/>
      <c r="H155" s="177">
        <v>0</v>
      </c>
      <c r="I155" s="157" t="s">
        <v>470</v>
      </c>
      <c r="J155" s="157" t="s">
        <v>468</v>
      </c>
      <c r="K155" s="157"/>
      <c r="L155" s="160">
        <v>12180</v>
      </c>
      <c r="M155" s="157"/>
      <c r="N155" s="160">
        <v>6888</v>
      </c>
      <c r="O155" s="161">
        <v>56.551724137930997</v>
      </c>
      <c r="P155" s="157"/>
      <c r="Q155" s="162">
        <v>3837</v>
      </c>
      <c r="R155" s="163">
        <v>31.502463054187199</v>
      </c>
      <c r="S155" s="157"/>
      <c r="T155" s="160">
        <v>27088</v>
      </c>
      <c r="U155" s="157"/>
      <c r="V155" s="160">
        <v>23453</v>
      </c>
      <c r="W155" s="159">
        <v>86.580773774364999</v>
      </c>
      <c r="X155" s="157"/>
      <c r="Y155" s="162">
        <v>3635</v>
      </c>
      <c r="Z155" s="163">
        <v>13.419226225635001</v>
      </c>
      <c r="AA155" s="157"/>
      <c r="AB155" s="157">
        <v>49951</v>
      </c>
      <c r="AC155" s="157"/>
      <c r="AD155" s="157">
        <v>43630</v>
      </c>
      <c r="AE155" s="159">
        <v>87.345598686713004</v>
      </c>
      <c r="AF155" s="157"/>
      <c r="AG155" s="162">
        <v>5969</v>
      </c>
      <c r="AH155" s="161">
        <v>11.949710716502199</v>
      </c>
    </row>
    <row r="156" spans="1:34" ht="12.75" customHeight="1">
      <c r="A156" s="158" t="s">
        <v>193</v>
      </c>
      <c r="B156" s="160">
        <v>24124</v>
      </c>
      <c r="C156" s="157"/>
      <c r="D156" s="160">
        <v>15134</v>
      </c>
      <c r="E156" s="174"/>
      <c r="F156" s="159">
        <v>62.734206599237297</v>
      </c>
      <c r="G156" s="157"/>
      <c r="H156" s="160">
        <v>8990</v>
      </c>
      <c r="I156" s="160"/>
      <c r="J156" s="161">
        <v>37.265793400762703</v>
      </c>
      <c r="K156" s="157"/>
      <c r="L156" s="157">
        <v>585397</v>
      </c>
      <c r="M156" s="157"/>
      <c r="N156" s="157">
        <v>359930</v>
      </c>
      <c r="O156" s="159">
        <v>61.484770164520803</v>
      </c>
      <c r="P156" s="157"/>
      <c r="Q156" s="157">
        <v>225315</v>
      </c>
      <c r="R156" s="159">
        <v>38.489264550382003</v>
      </c>
      <c r="S156" s="157"/>
      <c r="T156" s="157">
        <v>236747</v>
      </c>
      <c r="U156" s="157"/>
      <c r="V156" s="157">
        <v>140390</v>
      </c>
      <c r="W156" s="159">
        <v>59.299589857527202</v>
      </c>
      <c r="X156" s="157"/>
      <c r="Y156" s="157">
        <v>95764</v>
      </c>
      <c r="Z156" s="159">
        <v>40.449931783718498</v>
      </c>
      <c r="AA156" s="157"/>
      <c r="AB156" s="157">
        <v>258249</v>
      </c>
      <c r="AC156" s="157"/>
      <c r="AD156" s="157">
        <v>168029</v>
      </c>
      <c r="AE156" s="159">
        <v>65.064724355176594</v>
      </c>
      <c r="AF156" s="157"/>
      <c r="AG156" s="157">
        <v>90220</v>
      </c>
      <c r="AH156" s="159">
        <v>34.935275644823399</v>
      </c>
    </row>
    <row r="157" spans="1:34" ht="12.75" customHeight="1">
      <c r="A157" s="158" t="s">
        <v>192</v>
      </c>
      <c r="B157" s="160">
        <v>25185</v>
      </c>
      <c r="C157" s="157"/>
      <c r="D157" s="160">
        <v>16088</v>
      </c>
      <c r="E157" s="174"/>
      <c r="F157" s="159">
        <v>63.879293230097304</v>
      </c>
      <c r="G157" s="157"/>
      <c r="H157" s="160">
        <v>9097</v>
      </c>
      <c r="I157" s="160"/>
      <c r="J157" s="161">
        <v>36.120706769902696</v>
      </c>
      <c r="K157" s="157"/>
      <c r="L157" s="157">
        <v>614439</v>
      </c>
      <c r="M157" s="157"/>
      <c r="N157" s="157">
        <v>408500</v>
      </c>
      <c r="O157" s="159">
        <v>66.483410069998797</v>
      </c>
      <c r="P157" s="157"/>
      <c r="Q157" s="157">
        <v>205414</v>
      </c>
      <c r="R157" s="159">
        <v>33.431146134929598</v>
      </c>
      <c r="S157" s="157"/>
      <c r="T157" s="157">
        <v>255367</v>
      </c>
      <c r="U157" s="157"/>
      <c r="V157" s="157">
        <v>178141</v>
      </c>
      <c r="W157" s="159">
        <v>69.758817701582402</v>
      </c>
      <c r="X157" s="157"/>
      <c r="Y157" s="157">
        <v>75996</v>
      </c>
      <c r="Z157" s="159">
        <v>29.759522569478399</v>
      </c>
      <c r="AA157" s="157"/>
      <c r="AB157" s="157">
        <v>282554</v>
      </c>
      <c r="AC157" s="157"/>
      <c r="AD157" s="157">
        <v>220157</v>
      </c>
      <c r="AE157" s="159">
        <v>77.916787587505397</v>
      </c>
      <c r="AF157" s="157"/>
      <c r="AG157" s="157">
        <v>62397</v>
      </c>
      <c r="AH157" s="159">
        <v>22.0832124124946</v>
      </c>
    </row>
    <row r="158" spans="1:34" ht="12.75" customHeight="1">
      <c r="A158" s="158" t="s">
        <v>198</v>
      </c>
      <c r="B158" s="160">
        <v>12248</v>
      </c>
      <c r="C158" s="157"/>
      <c r="D158" s="162">
        <v>3425</v>
      </c>
      <c r="E158" s="175"/>
      <c r="F158" s="163">
        <v>27.963749183540202</v>
      </c>
      <c r="G158" s="157"/>
      <c r="H158" s="160">
        <v>8823</v>
      </c>
      <c r="I158" s="160"/>
      <c r="J158" s="159">
        <v>72.036250816459798</v>
      </c>
      <c r="K158" s="157"/>
      <c r="L158" s="157">
        <v>492055</v>
      </c>
      <c r="M158" s="157"/>
      <c r="N158" s="157">
        <v>245130</v>
      </c>
      <c r="O158" s="159">
        <v>49.817601690867903</v>
      </c>
      <c r="P158" s="157"/>
      <c r="Q158" s="157">
        <v>246925</v>
      </c>
      <c r="R158" s="159">
        <v>50.182398309132097</v>
      </c>
      <c r="S158" s="157"/>
      <c r="T158" s="157">
        <v>231757</v>
      </c>
      <c r="U158" s="157"/>
      <c r="V158" s="157">
        <v>132194</v>
      </c>
      <c r="W158" s="159">
        <v>57.039916809416802</v>
      </c>
      <c r="X158" s="157"/>
      <c r="Y158" s="157">
        <v>99563</v>
      </c>
      <c r="Z158" s="159">
        <v>42.960083190583198</v>
      </c>
      <c r="AA158" s="157"/>
      <c r="AB158" s="157">
        <v>274107</v>
      </c>
      <c r="AC158" s="157"/>
      <c r="AD158" s="157">
        <v>172422</v>
      </c>
      <c r="AE158" s="159">
        <v>62.903172848559102</v>
      </c>
      <c r="AF158" s="157"/>
      <c r="AG158" s="157">
        <v>101685</v>
      </c>
      <c r="AH158" s="159">
        <v>37.096827151440898</v>
      </c>
    </row>
    <row r="159" spans="1:34" ht="12.75" customHeight="1">
      <c r="A159" s="158" t="s">
        <v>199</v>
      </c>
      <c r="B159" s="160">
        <v>13384</v>
      </c>
      <c r="C159" s="157"/>
      <c r="D159" s="162">
        <v>4576</v>
      </c>
      <c r="E159" s="175"/>
      <c r="F159" s="161">
        <v>34.1900777047221</v>
      </c>
      <c r="G159" s="157"/>
      <c r="H159" s="160">
        <v>8808</v>
      </c>
      <c r="I159" s="160"/>
      <c r="J159" s="161">
        <v>65.8099222952779</v>
      </c>
      <c r="K159" s="157"/>
      <c r="L159" s="157">
        <v>490970</v>
      </c>
      <c r="M159" s="157"/>
      <c r="N159" s="157">
        <v>206014</v>
      </c>
      <c r="O159" s="159">
        <v>41.960608591156301</v>
      </c>
      <c r="P159" s="157"/>
      <c r="Q159" s="157">
        <v>283908</v>
      </c>
      <c r="R159" s="159">
        <v>57.825936411593403</v>
      </c>
      <c r="S159" s="157"/>
      <c r="T159" s="157">
        <v>234434</v>
      </c>
      <c r="U159" s="157"/>
      <c r="V159" s="157">
        <v>102232</v>
      </c>
      <c r="W159" s="159">
        <v>43.608009077181599</v>
      </c>
      <c r="X159" s="157"/>
      <c r="Y159" s="157">
        <v>132202</v>
      </c>
      <c r="Z159" s="159">
        <v>56.391990922818401</v>
      </c>
      <c r="AA159" s="157"/>
      <c r="AB159" s="157">
        <v>270711</v>
      </c>
      <c r="AC159" s="157"/>
      <c r="AD159" s="157">
        <v>118826</v>
      </c>
      <c r="AE159" s="159">
        <v>43.894041985733899</v>
      </c>
      <c r="AF159" s="157"/>
      <c r="AG159" s="157">
        <v>151885</v>
      </c>
      <c r="AH159" s="159">
        <v>56.105958014266101</v>
      </c>
    </row>
    <row r="160" spans="1:34" ht="12.75" customHeight="1">
      <c r="A160" s="158" t="s">
        <v>196</v>
      </c>
      <c r="B160" s="160">
        <v>23945</v>
      </c>
      <c r="C160" s="157"/>
      <c r="D160" s="160">
        <v>15684</v>
      </c>
      <c r="E160" s="174"/>
      <c r="F160" s="159">
        <v>65.500104405930301</v>
      </c>
      <c r="G160" s="157"/>
      <c r="H160" s="160">
        <v>8261</v>
      </c>
      <c r="I160" s="160"/>
      <c r="J160" s="161">
        <v>34.499895594069699</v>
      </c>
      <c r="K160" s="157"/>
      <c r="L160" s="157">
        <v>515038</v>
      </c>
      <c r="M160" s="157"/>
      <c r="N160" s="157">
        <v>294570</v>
      </c>
      <c r="O160" s="159">
        <v>57.193838124565602</v>
      </c>
      <c r="P160" s="157"/>
      <c r="Q160" s="157">
        <v>220295</v>
      </c>
      <c r="R160" s="159">
        <v>42.7725721208921</v>
      </c>
      <c r="S160" s="157"/>
      <c r="T160" s="157">
        <v>199110</v>
      </c>
      <c r="U160" s="157"/>
      <c r="V160" s="157">
        <v>100393</v>
      </c>
      <c r="W160" s="159">
        <v>50.420872884335303</v>
      </c>
      <c r="X160" s="157"/>
      <c r="Y160" s="157">
        <v>97784</v>
      </c>
      <c r="Z160" s="159">
        <v>49.110541911506203</v>
      </c>
      <c r="AA160" s="157"/>
      <c r="AB160" s="157">
        <v>178799</v>
      </c>
      <c r="AC160" s="157"/>
      <c r="AD160" s="157">
        <v>85503</v>
      </c>
      <c r="AE160" s="159">
        <v>47.820737252445497</v>
      </c>
      <c r="AF160" s="157"/>
      <c r="AG160" s="157">
        <v>93296</v>
      </c>
      <c r="AH160" s="159">
        <v>52.179262747554503</v>
      </c>
    </row>
    <row r="161" spans="1:34" ht="12.75" customHeight="1">
      <c r="A161" s="158" t="s">
        <v>190</v>
      </c>
      <c r="B161" s="160">
        <v>30560</v>
      </c>
      <c r="C161" s="157"/>
      <c r="D161" s="160">
        <v>22642</v>
      </c>
      <c r="E161" s="174"/>
      <c r="F161" s="159">
        <v>74.090314136125698</v>
      </c>
      <c r="G161" s="157"/>
      <c r="H161" s="160">
        <v>7918</v>
      </c>
      <c r="I161" s="160"/>
      <c r="J161" s="161">
        <v>25.909685863874302</v>
      </c>
      <c r="K161" s="157"/>
      <c r="L161" s="157">
        <v>630118</v>
      </c>
      <c r="M161" s="157"/>
      <c r="N161" s="157">
        <v>463266</v>
      </c>
      <c r="O161" s="159">
        <v>73.5205152050886</v>
      </c>
      <c r="P161" s="157"/>
      <c r="Q161" s="157">
        <v>166523</v>
      </c>
      <c r="R161" s="159">
        <v>26.4272723521626</v>
      </c>
      <c r="S161" s="157"/>
      <c r="T161" s="157">
        <v>246818</v>
      </c>
      <c r="U161" s="157"/>
      <c r="V161" s="157">
        <v>185915</v>
      </c>
      <c r="W161" s="159">
        <v>75.324733204223406</v>
      </c>
      <c r="X161" s="157"/>
      <c r="Y161" s="157">
        <v>60903</v>
      </c>
      <c r="Z161" s="159">
        <v>24.675266795776601</v>
      </c>
      <c r="AA161" s="157"/>
      <c r="AB161" s="157">
        <v>278885</v>
      </c>
      <c r="AC161" s="157"/>
      <c r="AD161" s="157">
        <v>222023</v>
      </c>
      <c r="AE161" s="159">
        <v>79.6109507503093</v>
      </c>
      <c r="AF161" s="157"/>
      <c r="AG161" s="157">
        <v>56862</v>
      </c>
      <c r="AH161" s="159">
        <v>20.3890492496907</v>
      </c>
    </row>
    <row r="162" spans="1:34" ht="12.75" customHeight="1">
      <c r="A162" s="158" t="s">
        <v>195</v>
      </c>
      <c r="B162" s="160">
        <v>32193</v>
      </c>
      <c r="C162" s="157"/>
      <c r="D162" s="160">
        <v>19760</v>
      </c>
      <c r="E162" s="174"/>
      <c r="F162" s="159">
        <v>61.379803062777597</v>
      </c>
      <c r="G162" s="157"/>
      <c r="H162" s="160">
        <v>12433</v>
      </c>
      <c r="I162" s="160"/>
      <c r="J162" s="161">
        <v>38.620196937222403</v>
      </c>
      <c r="K162" s="157"/>
      <c r="L162" s="157">
        <v>637838</v>
      </c>
      <c r="M162" s="157"/>
      <c r="N162" s="157">
        <v>317312</v>
      </c>
      <c r="O162" s="159">
        <v>49.748055148799502</v>
      </c>
      <c r="P162" s="157"/>
      <c r="Q162" s="157">
        <v>319353</v>
      </c>
      <c r="R162" s="159">
        <v>50.068042355582499</v>
      </c>
      <c r="S162" s="157"/>
      <c r="T162" s="157">
        <v>254515</v>
      </c>
      <c r="U162" s="157"/>
      <c r="V162" s="157">
        <v>122591</v>
      </c>
      <c r="W162" s="159">
        <v>48.166512779207501</v>
      </c>
      <c r="X162" s="157"/>
      <c r="Y162" s="157">
        <v>131924</v>
      </c>
      <c r="Z162" s="159">
        <v>51.833487220792499</v>
      </c>
      <c r="AA162" s="157"/>
      <c r="AB162" s="157">
        <v>280799</v>
      </c>
      <c r="AC162" s="157"/>
      <c r="AD162" s="157">
        <v>125372</v>
      </c>
      <c r="AE162" s="159">
        <v>44.648307152091</v>
      </c>
      <c r="AF162" s="157"/>
      <c r="AG162" s="157">
        <v>155014</v>
      </c>
      <c r="AH162" s="159">
        <v>55.204612552039002</v>
      </c>
    </row>
    <row r="163" spans="1:34" ht="12.75" customHeight="1">
      <c r="A163" s="158" t="s">
        <v>194</v>
      </c>
      <c r="B163" s="160">
        <v>12292</v>
      </c>
      <c r="C163" s="157"/>
      <c r="D163" s="162">
        <v>8381</v>
      </c>
      <c r="E163" s="175"/>
      <c r="F163" s="161">
        <v>68.182557761145503</v>
      </c>
      <c r="G163" s="157"/>
      <c r="H163" s="162">
        <v>3911</v>
      </c>
      <c r="I163" s="162"/>
      <c r="J163" s="163">
        <v>31.8174422388545</v>
      </c>
      <c r="K163" s="157"/>
      <c r="L163" s="157">
        <v>512807</v>
      </c>
      <c r="M163" s="157"/>
      <c r="N163" s="157">
        <v>332241</v>
      </c>
      <c r="O163" s="159">
        <v>64.788702182302501</v>
      </c>
      <c r="P163" s="157"/>
      <c r="Q163" s="157">
        <v>179529</v>
      </c>
      <c r="R163" s="159">
        <v>35.009077489191803</v>
      </c>
      <c r="S163" s="157"/>
      <c r="T163" s="157">
        <v>233598</v>
      </c>
      <c r="U163" s="157"/>
      <c r="V163" s="157">
        <v>155823</v>
      </c>
      <c r="W163" s="159">
        <v>66.705622479644504</v>
      </c>
      <c r="X163" s="157"/>
      <c r="Y163" s="157">
        <v>77458</v>
      </c>
      <c r="Z163" s="159">
        <v>33.158674303718399</v>
      </c>
      <c r="AA163" s="157"/>
      <c r="AB163" s="157">
        <v>254483</v>
      </c>
      <c r="AC163" s="157"/>
      <c r="AD163" s="157">
        <v>177737</v>
      </c>
      <c r="AE163" s="159">
        <v>69.842386328359893</v>
      </c>
      <c r="AF163" s="157"/>
      <c r="AG163" s="157">
        <v>76746</v>
      </c>
      <c r="AH163" s="159">
        <v>30.1576136716401</v>
      </c>
    </row>
    <row r="164" spans="1:34" ht="4.5" customHeight="1">
      <c r="A164" s="157"/>
      <c r="B164" s="157"/>
      <c r="C164" s="157"/>
      <c r="D164" s="157"/>
      <c r="E164" s="173"/>
      <c r="F164" s="157"/>
      <c r="G164" s="157"/>
      <c r="H164" s="157"/>
      <c r="I164" s="157"/>
      <c r="J164" s="157"/>
      <c r="K164" s="157"/>
      <c r="L164" s="157"/>
      <c r="M164" s="157"/>
      <c r="N164" s="157"/>
      <c r="O164" s="157"/>
      <c r="P164" s="157"/>
      <c r="Q164" s="157"/>
      <c r="R164" s="157"/>
      <c r="S164" s="157"/>
      <c r="T164" s="157"/>
      <c r="U164" s="157"/>
      <c r="V164" s="157"/>
      <c r="W164" s="157"/>
      <c r="X164" s="157"/>
      <c r="Y164" s="157"/>
      <c r="Z164" s="157"/>
      <c r="AA164" s="157"/>
      <c r="AB164" s="157"/>
      <c r="AC164" s="157"/>
      <c r="AD164" s="157"/>
      <c r="AE164" s="157"/>
      <c r="AF164" s="157"/>
      <c r="AG164" s="157"/>
      <c r="AH164" s="157"/>
    </row>
    <row r="165" spans="1:34" ht="12.75" customHeight="1">
      <c r="A165" s="155" t="s">
        <v>98</v>
      </c>
      <c r="B165" s="156">
        <v>267104</v>
      </c>
      <c r="C165" s="157"/>
      <c r="D165" s="157"/>
      <c r="E165" s="173"/>
      <c r="F165" s="157"/>
      <c r="G165" s="157"/>
      <c r="H165" s="157"/>
      <c r="I165" s="157"/>
      <c r="J165" s="157"/>
      <c r="K165" s="157"/>
      <c r="L165" s="156">
        <v>2579168</v>
      </c>
      <c r="M165" s="157"/>
      <c r="N165" s="157"/>
      <c r="O165" s="157"/>
      <c r="P165" s="157"/>
      <c r="Q165" s="157"/>
      <c r="R165" s="157"/>
      <c r="S165" s="157"/>
      <c r="T165" s="156">
        <v>847670</v>
      </c>
      <c r="U165" s="157"/>
      <c r="V165" s="157"/>
      <c r="W165" s="157"/>
      <c r="X165" s="157"/>
      <c r="Y165" s="157"/>
      <c r="Z165" s="157"/>
      <c r="AA165" s="157"/>
      <c r="AB165" s="156">
        <v>644614</v>
      </c>
      <c r="AC165" s="157"/>
      <c r="AD165" s="157"/>
      <c r="AE165" s="157"/>
      <c r="AF165" s="157"/>
      <c r="AG165" s="157"/>
      <c r="AH165" s="157"/>
    </row>
    <row r="166" spans="1:34" ht="12.75" customHeight="1">
      <c r="A166" s="158" t="s">
        <v>188</v>
      </c>
      <c r="B166" s="157">
        <v>267104</v>
      </c>
      <c r="C166" s="157"/>
      <c r="D166" s="157">
        <v>211673</v>
      </c>
      <c r="E166" s="173"/>
      <c r="F166" s="159">
        <v>79.2474092488319</v>
      </c>
      <c r="G166" s="157"/>
      <c r="H166" s="160">
        <v>55431</v>
      </c>
      <c r="I166" s="160"/>
      <c r="J166" s="161">
        <v>20.7525907511681</v>
      </c>
      <c r="K166" s="157"/>
      <c r="L166" s="157">
        <v>2579168</v>
      </c>
      <c r="M166" s="157"/>
      <c r="N166" s="157">
        <v>2049045</v>
      </c>
      <c r="O166" s="159">
        <v>79.445968622439494</v>
      </c>
      <c r="P166" s="157"/>
      <c r="Q166" s="157">
        <v>527989</v>
      </c>
      <c r="R166" s="159">
        <v>20.4712915172645</v>
      </c>
      <c r="S166" s="157"/>
      <c r="T166" s="157">
        <v>847670</v>
      </c>
      <c r="U166" s="157"/>
      <c r="V166" s="157">
        <v>690922</v>
      </c>
      <c r="W166" s="159">
        <v>81.508370002477406</v>
      </c>
      <c r="X166" s="157"/>
      <c r="Y166" s="157">
        <v>154835</v>
      </c>
      <c r="Z166" s="159">
        <v>18.2659525522904</v>
      </c>
      <c r="AA166" s="157"/>
      <c r="AB166" s="157">
        <v>644614</v>
      </c>
      <c r="AC166" s="157"/>
      <c r="AD166" s="157">
        <v>511636</v>
      </c>
      <c r="AE166" s="159">
        <v>79.370910343244205</v>
      </c>
      <c r="AF166" s="157"/>
      <c r="AG166" s="157">
        <v>132978</v>
      </c>
      <c r="AH166" s="159">
        <v>20.629089656755799</v>
      </c>
    </row>
    <row r="167" spans="1:34" ht="12.75" customHeight="1">
      <c r="A167" s="158" t="s">
        <v>189</v>
      </c>
      <c r="B167" s="160">
        <v>110365</v>
      </c>
      <c r="C167" s="157"/>
      <c r="D167" s="160">
        <v>69930</v>
      </c>
      <c r="E167" s="174"/>
      <c r="F167" s="159">
        <v>63.362479046799301</v>
      </c>
      <c r="G167" s="157"/>
      <c r="H167" s="160">
        <v>40435</v>
      </c>
      <c r="I167" s="160"/>
      <c r="J167" s="161">
        <v>36.637520953200699</v>
      </c>
      <c r="K167" s="157"/>
      <c r="L167" s="157">
        <v>1660307</v>
      </c>
      <c r="M167" s="157"/>
      <c r="N167" s="157">
        <v>1158688</v>
      </c>
      <c r="O167" s="159">
        <v>69.787575430326996</v>
      </c>
      <c r="P167" s="157"/>
      <c r="Q167" s="157">
        <v>501619</v>
      </c>
      <c r="R167" s="159">
        <v>30.212424569673001</v>
      </c>
      <c r="S167" s="157"/>
      <c r="T167" s="157">
        <v>608097</v>
      </c>
      <c r="U167" s="157"/>
      <c r="V167" s="157">
        <v>411302</v>
      </c>
      <c r="W167" s="159">
        <v>67.637564401732007</v>
      </c>
      <c r="X167" s="157"/>
      <c r="Y167" s="157">
        <v>194425</v>
      </c>
      <c r="Z167" s="159">
        <v>31.9726951456758</v>
      </c>
      <c r="AA167" s="157"/>
      <c r="AB167" s="157">
        <v>519415</v>
      </c>
      <c r="AC167" s="157"/>
      <c r="AD167" s="157">
        <v>339372</v>
      </c>
      <c r="AE167" s="159">
        <v>65.337350673353697</v>
      </c>
      <c r="AF167" s="157"/>
      <c r="AG167" s="157">
        <v>180043</v>
      </c>
      <c r="AH167" s="159">
        <v>34.662649326646303</v>
      </c>
    </row>
    <row r="168" spans="1:34" ht="12.75" customHeight="1">
      <c r="A168" s="158" t="s">
        <v>191</v>
      </c>
      <c r="B168" s="157">
        <v>233094</v>
      </c>
      <c r="C168" s="157"/>
      <c r="D168" s="157">
        <v>99798</v>
      </c>
      <c r="E168" s="173"/>
      <c r="F168" s="159">
        <v>42.814486859378597</v>
      </c>
      <c r="G168" s="157"/>
      <c r="H168" s="157">
        <v>133296</v>
      </c>
      <c r="I168" s="157"/>
      <c r="J168" s="159">
        <v>57.185513140621403</v>
      </c>
      <c r="K168" s="157"/>
      <c r="L168" s="157">
        <v>2551320</v>
      </c>
      <c r="M168" s="157"/>
      <c r="N168" s="157">
        <v>772450</v>
      </c>
      <c r="O168" s="159">
        <v>30.276484329680301</v>
      </c>
      <c r="P168" s="157"/>
      <c r="Q168" s="157">
        <v>1778870</v>
      </c>
      <c r="R168" s="159">
        <v>69.723515670319699</v>
      </c>
      <c r="S168" s="157"/>
      <c r="T168" s="157">
        <v>846383</v>
      </c>
      <c r="U168" s="157"/>
      <c r="V168" s="157">
        <v>181694</v>
      </c>
      <c r="W168" s="159">
        <v>21.467113588056499</v>
      </c>
      <c r="X168" s="157"/>
      <c r="Y168" s="157">
        <v>663412</v>
      </c>
      <c r="Z168" s="159">
        <v>78.382009090447198</v>
      </c>
      <c r="AA168" s="157"/>
      <c r="AB168" s="157">
        <v>635924</v>
      </c>
      <c r="AC168" s="157"/>
      <c r="AD168" s="157">
        <v>156245</v>
      </c>
      <c r="AE168" s="159">
        <v>24.5697599084167</v>
      </c>
      <c r="AF168" s="157"/>
      <c r="AG168" s="157">
        <v>479679</v>
      </c>
      <c r="AH168" s="159">
        <v>75.4302400915833</v>
      </c>
    </row>
    <row r="169" spans="1:34" ht="12.75" customHeight="1">
      <c r="A169" s="158" t="s">
        <v>197</v>
      </c>
      <c r="B169" s="162">
        <v>12220</v>
      </c>
      <c r="C169" s="157"/>
      <c r="D169" s="162">
        <v>2441</v>
      </c>
      <c r="E169" s="175"/>
      <c r="F169" s="163">
        <v>19.975450081833099</v>
      </c>
      <c r="G169" s="157"/>
      <c r="H169" s="162">
        <v>3391</v>
      </c>
      <c r="I169" s="162"/>
      <c r="J169" s="163">
        <v>27.749590834697202</v>
      </c>
      <c r="K169" s="157"/>
      <c r="L169" s="160">
        <v>33501</v>
      </c>
      <c r="M169" s="157"/>
      <c r="N169" s="157" t="s">
        <v>465</v>
      </c>
      <c r="O169" s="159" t="s">
        <v>466</v>
      </c>
      <c r="P169" s="157"/>
      <c r="Q169" s="160">
        <v>32126</v>
      </c>
      <c r="R169" s="159">
        <v>95.8956449061222</v>
      </c>
      <c r="S169" s="157"/>
      <c r="T169" s="160">
        <v>103234</v>
      </c>
      <c r="U169" s="157"/>
      <c r="V169" s="160">
        <v>71400</v>
      </c>
      <c r="W169" s="159">
        <v>69.163260166224305</v>
      </c>
      <c r="X169" s="157"/>
      <c r="Y169" s="160">
        <v>31834</v>
      </c>
      <c r="Z169" s="161">
        <v>30.836739833775699</v>
      </c>
      <c r="AA169" s="157"/>
      <c r="AB169" s="157">
        <v>112104</v>
      </c>
      <c r="AC169" s="157"/>
      <c r="AD169" s="160">
        <v>92032</v>
      </c>
      <c r="AE169" s="159">
        <v>82.095197316777302</v>
      </c>
      <c r="AF169" s="157"/>
      <c r="AG169" s="160">
        <v>20072</v>
      </c>
      <c r="AH169" s="161">
        <v>17.904802683222702</v>
      </c>
    </row>
    <row r="170" spans="1:34" ht="12.75" customHeight="1">
      <c r="A170" s="158" t="s">
        <v>193</v>
      </c>
      <c r="B170" s="157">
        <v>166593</v>
      </c>
      <c r="C170" s="157"/>
      <c r="D170" s="160">
        <v>51094</v>
      </c>
      <c r="E170" s="174"/>
      <c r="F170" s="161">
        <v>30.669956120605299</v>
      </c>
      <c r="G170" s="157"/>
      <c r="H170" s="157">
        <v>115499</v>
      </c>
      <c r="I170" s="157"/>
      <c r="J170" s="159">
        <v>69.330043879394694</v>
      </c>
      <c r="K170" s="157"/>
      <c r="L170" s="157">
        <v>2285762</v>
      </c>
      <c r="M170" s="157"/>
      <c r="N170" s="157">
        <v>803830</v>
      </c>
      <c r="O170" s="159">
        <v>35.166828392457298</v>
      </c>
      <c r="P170" s="157"/>
      <c r="Q170" s="157">
        <v>1481932</v>
      </c>
      <c r="R170" s="159">
        <v>64.833171607542695</v>
      </c>
      <c r="S170" s="157"/>
      <c r="T170" s="157">
        <v>801194</v>
      </c>
      <c r="U170" s="157"/>
      <c r="V170" s="157">
        <v>264504</v>
      </c>
      <c r="W170" s="159">
        <v>33.013727012433897</v>
      </c>
      <c r="X170" s="157"/>
      <c r="Y170" s="157">
        <v>536690</v>
      </c>
      <c r="Z170" s="159">
        <v>66.986272987566096</v>
      </c>
      <c r="AA170" s="157"/>
      <c r="AB170" s="157">
        <v>589063</v>
      </c>
      <c r="AC170" s="157"/>
      <c r="AD170" s="157">
        <v>248858</v>
      </c>
      <c r="AE170" s="159">
        <v>42.246415069355898</v>
      </c>
      <c r="AF170" s="157"/>
      <c r="AG170" s="157">
        <v>338836</v>
      </c>
      <c r="AH170" s="159">
        <v>57.521181944885299</v>
      </c>
    </row>
    <row r="171" spans="1:34" ht="12.75" customHeight="1">
      <c r="A171" s="158" t="s">
        <v>192</v>
      </c>
      <c r="B171" s="160">
        <v>122368</v>
      </c>
      <c r="C171" s="157"/>
      <c r="D171" s="160">
        <v>41747</v>
      </c>
      <c r="E171" s="174"/>
      <c r="F171" s="161">
        <v>34.115945345188301</v>
      </c>
      <c r="G171" s="157"/>
      <c r="H171" s="160">
        <v>75798</v>
      </c>
      <c r="I171" s="160"/>
      <c r="J171" s="159">
        <v>61.942664748954002</v>
      </c>
      <c r="K171" s="157"/>
      <c r="L171" s="157">
        <v>2156889</v>
      </c>
      <c r="M171" s="157"/>
      <c r="N171" s="157">
        <v>939685</v>
      </c>
      <c r="O171" s="159">
        <v>43.566683311009498</v>
      </c>
      <c r="P171" s="157"/>
      <c r="Q171" s="157">
        <v>1216129</v>
      </c>
      <c r="R171" s="159">
        <v>56.383476386592001</v>
      </c>
      <c r="S171" s="157"/>
      <c r="T171" s="157">
        <v>803493</v>
      </c>
      <c r="U171" s="157"/>
      <c r="V171" s="157">
        <v>343440</v>
      </c>
      <c r="W171" s="159">
        <v>42.743371753083103</v>
      </c>
      <c r="X171" s="157"/>
      <c r="Y171" s="157">
        <v>458705</v>
      </c>
      <c r="Z171" s="159">
        <v>57.088860761699202</v>
      </c>
      <c r="AA171" s="157"/>
      <c r="AB171" s="157">
        <v>616813</v>
      </c>
      <c r="AC171" s="157"/>
      <c r="AD171" s="157">
        <v>337541</v>
      </c>
      <c r="AE171" s="159">
        <v>54.723392665200002</v>
      </c>
      <c r="AF171" s="157"/>
      <c r="AG171" s="157">
        <v>276073</v>
      </c>
      <c r="AH171" s="159">
        <v>44.757973648415302</v>
      </c>
    </row>
    <row r="172" spans="1:34" ht="12.75" customHeight="1">
      <c r="A172" s="158" t="s">
        <v>198</v>
      </c>
      <c r="B172" s="157">
        <v>109221</v>
      </c>
      <c r="C172" s="157"/>
      <c r="D172" s="162">
        <v>23101</v>
      </c>
      <c r="E172" s="175"/>
      <c r="F172" s="161">
        <v>21.150694463518899</v>
      </c>
      <c r="G172" s="157"/>
      <c r="H172" s="160">
        <v>86120</v>
      </c>
      <c r="I172" s="160"/>
      <c r="J172" s="159">
        <v>78.849305536481097</v>
      </c>
      <c r="K172" s="157"/>
      <c r="L172" s="157">
        <v>1934246</v>
      </c>
      <c r="M172" s="157"/>
      <c r="N172" s="157">
        <v>467087</v>
      </c>
      <c r="O172" s="159">
        <v>24.1482727636505</v>
      </c>
      <c r="P172" s="157"/>
      <c r="Q172" s="157">
        <v>1462498</v>
      </c>
      <c r="R172" s="159">
        <v>75.610754785068707</v>
      </c>
      <c r="S172" s="157"/>
      <c r="T172" s="157">
        <v>774771</v>
      </c>
      <c r="U172" s="157"/>
      <c r="V172" s="157">
        <v>243181</v>
      </c>
      <c r="W172" s="159">
        <v>31.387468038943101</v>
      </c>
      <c r="X172" s="157"/>
      <c r="Y172" s="157">
        <v>531590</v>
      </c>
      <c r="Z172" s="159">
        <v>68.612531961056902</v>
      </c>
      <c r="AA172" s="157"/>
      <c r="AB172" s="157">
        <v>620530</v>
      </c>
      <c r="AC172" s="157"/>
      <c r="AD172" s="157">
        <v>227505</v>
      </c>
      <c r="AE172" s="159">
        <v>36.663013875235698</v>
      </c>
      <c r="AF172" s="157"/>
      <c r="AG172" s="157">
        <v>393025</v>
      </c>
      <c r="AH172" s="159">
        <v>63.336986124764302</v>
      </c>
    </row>
    <row r="173" spans="1:34" ht="12.75" customHeight="1">
      <c r="A173" s="158" t="s">
        <v>199</v>
      </c>
      <c r="B173" s="160">
        <v>93818</v>
      </c>
      <c r="C173" s="157"/>
      <c r="D173" s="162">
        <v>12547</v>
      </c>
      <c r="E173" s="175"/>
      <c r="F173" s="163">
        <v>13.373766228229099</v>
      </c>
      <c r="G173" s="157"/>
      <c r="H173" s="160">
        <v>81271</v>
      </c>
      <c r="I173" s="160"/>
      <c r="J173" s="159">
        <v>86.626233771770899</v>
      </c>
      <c r="K173" s="157"/>
      <c r="L173" s="157">
        <v>1910629</v>
      </c>
      <c r="M173" s="157"/>
      <c r="N173" s="157">
        <v>365550</v>
      </c>
      <c r="O173" s="159">
        <v>19.132442771464302</v>
      </c>
      <c r="P173" s="157"/>
      <c r="Q173" s="157">
        <v>1540418</v>
      </c>
      <c r="R173" s="159">
        <v>80.623606152738205</v>
      </c>
      <c r="S173" s="157"/>
      <c r="T173" s="157">
        <v>769187</v>
      </c>
      <c r="U173" s="157"/>
      <c r="V173" s="157">
        <v>176620</v>
      </c>
      <c r="W173" s="159">
        <v>22.961906532481699</v>
      </c>
      <c r="X173" s="157"/>
      <c r="Y173" s="157">
        <v>592567</v>
      </c>
      <c r="Z173" s="159">
        <v>77.038093467518294</v>
      </c>
      <c r="AA173" s="157"/>
      <c r="AB173" s="157">
        <v>609777</v>
      </c>
      <c r="AC173" s="157"/>
      <c r="AD173" s="157">
        <v>160831</v>
      </c>
      <c r="AE173" s="159">
        <v>26.3753798519787</v>
      </c>
      <c r="AF173" s="157"/>
      <c r="AG173" s="157">
        <v>448946</v>
      </c>
      <c r="AH173" s="159">
        <v>73.624620148021293</v>
      </c>
    </row>
    <row r="174" spans="1:34" ht="12.75" customHeight="1">
      <c r="A174" s="158" t="s">
        <v>196</v>
      </c>
      <c r="B174" s="157">
        <v>169218</v>
      </c>
      <c r="C174" s="157"/>
      <c r="D174" s="160">
        <v>68509</v>
      </c>
      <c r="E174" s="174"/>
      <c r="F174" s="159">
        <v>40.485645735087303</v>
      </c>
      <c r="G174" s="157"/>
      <c r="H174" s="160">
        <v>100709</v>
      </c>
      <c r="I174" s="160"/>
      <c r="J174" s="159">
        <v>59.514354264912697</v>
      </c>
      <c r="K174" s="157"/>
      <c r="L174" s="157">
        <v>2050769</v>
      </c>
      <c r="M174" s="157"/>
      <c r="N174" s="157">
        <v>808853</v>
      </c>
      <c r="O174" s="159">
        <v>39.441448549300297</v>
      </c>
      <c r="P174" s="157"/>
      <c r="Q174" s="157">
        <v>1241916</v>
      </c>
      <c r="R174" s="159">
        <v>60.558551450699703</v>
      </c>
      <c r="S174" s="157"/>
      <c r="T174" s="157">
        <v>683211</v>
      </c>
      <c r="U174" s="157"/>
      <c r="V174" s="157">
        <v>213756</v>
      </c>
      <c r="W174" s="159">
        <v>31.286966983845399</v>
      </c>
      <c r="X174" s="157"/>
      <c r="Y174" s="157">
        <v>469455</v>
      </c>
      <c r="Z174" s="159">
        <v>68.713033016154597</v>
      </c>
      <c r="AA174" s="157"/>
      <c r="AB174" s="157">
        <v>436025</v>
      </c>
      <c r="AC174" s="157"/>
      <c r="AD174" s="157">
        <v>148545</v>
      </c>
      <c r="AE174" s="159">
        <v>34.068000688033898</v>
      </c>
      <c r="AF174" s="157"/>
      <c r="AG174" s="157">
        <v>284906</v>
      </c>
      <c r="AH174" s="159">
        <v>65.341666188865304</v>
      </c>
    </row>
    <row r="175" spans="1:34" ht="12.75" customHeight="1">
      <c r="A175" s="158" t="s">
        <v>190</v>
      </c>
      <c r="B175" s="157">
        <v>208533</v>
      </c>
      <c r="C175" s="157"/>
      <c r="D175" s="160">
        <v>83266</v>
      </c>
      <c r="E175" s="174"/>
      <c r="F175" s="159">
        <v>39.929411651872798</v>
      </c>
      <c r="G175" s="157"/>
      <c r="H175" s="157">
        <v>121006</v>
      </c>
      <c r="I175" s="157"/>
      <c r="J175" s="159">
        <v>58.027266667625703</v>
      </c>
      <c r="K175" s="157"/>
      <c r="L175" s="157">
        <v>2329904</v>
      </c>
      <c r="M175" s="157"/>
      <c r="N175" s="157">
        <v>1074920</v>
      </c>
      <c r="O175" s="159">
        <v>46.135806453828103</v>
      </c>
      <c r="P175" s="157"/>
      <c r="Q175" s="157">
        <v>1254984</v>
      </c>
      <c r="R175" s="159">
        <v>53.864193546171897</v>
      </c>
      <c r="S175" s="157"/>
      <c r="T175" s="157">
        <v>809227</v>
      </c>
      <c r="U175" s="157"/>
      <c r="V175" s="157">
        <v>387247</v>
      </c>
      <c r="W175" s="159">
        <v>47.853939623863297</v>
      </c>
      <c r="X175" s="157"/>
      <c r="Y175" s="157">
        <v>421980</v>
      </c>
      <c r="Z175" s="159">
        <v>52.146060376136703</v>
      </c>
      <c r="AA175" s="157"/>
      <c r="AB175" s="157">
        <v>639550</v>
      </c>
      <c r="AC175" s="157"/>
      <c r="AD175" s="157">
        <v>313561</v>
      </c>
      <c r="AE175" s="159">
        <v>49.028379329215902</v>
      </c>
      <c r="AF175" s="157"/>
      <c r="AG175" s="157">
        <v>325226</v>
      </c>
      <c r="AH175" s="159">
        <v>50.8523180361192</v>
      </c>
    </row>
    <row r="176" spans="1:34" ht="12.75" customHeight="1">
      <c r="A176" s="158" t="s">
        <v>195</v>
      </c>
      <c r="B176" s="157">
        <v>198488</v>
      </c>
      <c r="C176" s="157"/>
      <c r="D176" s="160">
        <v>55448</v>
      </c>
      <c r="E176" s="174"/>
      <c r="F176" s="161">
        <v>27.935190036677302</v>
      </c>
      <c r="G176" s="157"/>
      <c r="H176" s="157">
        <v>142538</v>
      </c>
      <c r="I176" s="157"/>
      <c r="J176" s="159">
        <v>71.811897948490596</v>
      </c>
      <c r="K176" s="157"/>
      <c r="L176" s="157">
        <v>2314929</v>
      </c>
      <c r="M176" s="157"/>
      <c r="N176" s="157">
        <v>647831</v>
      </c>
      <c r="O176" s="159">
        <v>27.9849187599274</v>
      </c>
      <c r="P176" s="157"/>
      <c r="Q176" s="157">
        <v>1665752</v>
      </c>
      <c r="R176" s="159">
        <v>71.956936908216207</v>
      </c>
      <c r="S176" s="157"/>
      <c r="T176" s="157">
        <v>801526</v>
      </c>
      <c r="U176" s="157"/>
      <c r="V176" s="157">
        <v>248344</v>
      </c>
      <c r="W176" s="159">
        <v>30.9838982141565</v>
      </c>
      <c r="X176" s="157"/>
      <c r="Y176" s="157">
        <v>551907</v>
      </c>
      <c r="Z176" s="159">
        <v>68.857030214865105</v>
      </c>
      <c r="AA176" s="157"/>
      <c r="AB176" s="157">
        <v>620136</v>
      </c>
      <c r="AC176" s="157"/>
      <c r="AD176" s="157">
        <v>214162</v>
      </c>
      <c r="AE176" s="159">
        <v>34.534682714759299</v>
      </c>
      <c r="AF176" s="157"/>
      <c r="AG176" s="157">
        <v>405974</v>
      </c>
      <c r="AH176" s="159">
        <v>65.465317285240701</v>
      </c>
    </row>
    <row r="177" spans="1:34" ht="12.75" customHeight="1">
      <c r="A177" s="158" t="s">
        <v>194</v>
      </c>
      <c r="B177" s="160">
        <v>93870</v>
      </c>
      <c r="C177" s="157"/>
      <c r="D177" s="162">
        <v>24061</v>
      </c>
      <c r="E177" s="175"/>
      <c r="F177" s="163">
        <v>25.632257377223802</v>
      </c>
      <c r="G177" s="157"/>
      <c r="H177" s="160">
        <v>69307</v>
      </c>
      <c r="I177" s="160"/>
      <c r="J177" s="159">
        <v>73.832960477255796</v>
      </c>
      <c r="K177" s="157"/>
      <c r="L177" s="157">
        <v>1891891</v>
      </c>
      <c r="M177" s="157"/>
      <c r="N177" s="157">
        <v>695242</v>
      </c>
      <c r="O177" s="159">
        <v>36.748523038589397</v>
      </c>
      <c r="P177" s="157"/>
      <c r="Q177" s="157">
        <v>1192214</v>
      </c>
      <c r="R177" s="159">
        <v>63.017055422326102</v>
      </c>
      <c r="S177" s="157"/>
      <c r="T177" s="157">
        <v>742913</v>
      </c>
      <c r="U177" s="157"/>
      <c r="V177" s="157">
        <v>302770</v>
      </c>
      <c r="W177" s="159">
        <v>40.754435579940001</v>
      </c>
      <c r="X177" s="157"/>
      <c r="Y177" s="157">
        <v>440143</v>
      </c>
      <c r="Z177" s="159">
        <v>59.2455644200599</v>
      </c>
      <c r="AA177" s="157"/>
      <c r="AB177" s="157">
        <v>564307</v>
      </c>
      <c r="AC177" s="157"/>
      <c r="AD177" s="157">
        <v>254599</v>
      </c>
      <c r="AE177" s="159">
        <v>45.117108240727099</v>
      </c>
      <c r="AF177" s="157"/>
      <c r="AG177" s="157">
        <v>309708</v>
      </c>
      <c r="AH177" s="159">
        <v>54.882891759272901</v>
      </c>
    </row>
    <row r="178" spans="1:34" ht="4.5" customHeight="1">
      <c r="A178" s="157"/>
      <c r="B178" s="157"/>
      <c r="C178" s="157"/>
      <c r="D178" s="157"/>
      <c r="E178" s="173"/>
      <c r="F178" s="157"/>
      <c r="G178" s="157"/>
      <c r="H178" s="157"/>
      <c r="I178" s="157"/>
      <c r="J178" s="157"/>
      <c r="K178" s="157"/>
      <c r="L178" s="157"/>
      <c r="M178" s="157"/>
      <c r="N178" s="157"/>
      <c r="O178" s="157"/>
      <c r="P178" s="157"/>
      <c r="Q178" s="157"/>
      <c r="R178" s="157"/>
      <c r="S178" s="157"/>
      <c r="T178" s="157"/>
      <c r="U178" s="157"/>
      <c r="V178" s="157"/>
      <c r="W178" s="157"/>
      <c r="X178" s="157"/>
      <c r="Y178" s="157"/>
      <c r="Z178" s="157"/>
      <c r="AA178" s="157"/>
      <c r="AB178" s="157"/>
      <c r="AC178" s="157"/>
      <c r="AD178" s="157"/>
      <c r="AE178" s="157"/>
      <c r="AF178" s="157"/>
      <c r="AG178" s="157"/>
      <c r="AH178" s="157"/>
    </row>
    <row r="179" spans="1:34" ht="12.75" customHeight="1">
      <c r="A179" s="155" t="s">
        <v>99</v>
      </c>
      <c r="B179" s="156">
        <v>262003</v>
      </c>
      <c r="C179" s="157"/>
      <c r="D179" s="157"/>
      <c r="E179" s="173"/>
      <c r="F179" s="157"/>
      <c r="G179" s="157"/>
      <c r="H179" s="157"/>
      <c r="I179" s="157"/>
      <c r="J179" s="157"/>
      <c r="K179" s="157"/>
      <c r="L179" s="156">
        <v>1237324</v>
      </c>
      <c r="M179" s="157"/>
      <c r="N179" s="157"/>
      <c r="O179" s="157"/>
      <c r="P179" s="157"/>
      <c r="Q179" s="157"/>
      <c r="R179" s="157"/>
      <c r="S179" s="157"/>
      <c r="T179" s="156">
        <v>503636</v>
      </c>
      <c r="U179" s="157"/>
      <c r="V179" s="157"/>
      <c r="W179" s="157"/>
      <c r="X179" s="157"/>
      <c r="Y179" s="157"/>
      <c r="Z179" s="157"/>
      <c r="AA179" s="157"/>
      <c r="AB179" s="156">
        <v>368077</v>
      </c>
      <c r="AC179" s="157"/>
      <c r="AD179" s="157"/>
      <c r="AE179" s="157"/>
      <c r="AF179" s="157"/>
      <c r="AG179" s="157"/>
      <c r="AH179" s="157"/>
    </row>
    <row r="180" spans="1:34" ht="12.75" customHeight="1">
      <c r="A180" s="158" t="s">
        <v>188</v>
      </c>
      <c r="B180" s="157">
        <v>262003</v>
      </c>
      <c r="C180" s="157"/>
      <c r="D180" s="157">
        <v>240374</v>
      </c>
      <c r="E180" s="173"/>
      <c r="F180" s="159">
        <v>91.7447510143014</v>
      </c>
      <c r="G180" s="157"/>
      <c r="H180" s="160">
        <v>21629</v>
      </c>
      <c r="I180" s="160"/>
      <c r="J180" s="161">
        <v>8.2552489856986409</v>
      </c>
      <c r="K180" s="157"/>
      <c r="L180" s="157">
        <v>1237324</v>
      </c>
      <c r="M180" s="157"/>
      <c r="N180" s="157">
        <v>1053720</v>
      </c>
      <c r="O180" s="159">
        <v>85.161202724589501</v>
      </c>
      <c r="P180" s="157"/>
      <c r="Q180" s="157">
        <v>183196</v>
      </c>
      <c r="R180" s="159">
        <v>14.8058228887502</v>
      </c>
      <c r="S180" s="157"/>
      <c r="T180" s="157">
        <v>503636</v>
      </c>
      <c r="U180" s="157"/>
      <c r="V180" s="157">
        <v>432033</v>
      </c>
      <c r="W180" s="159">
        <v>85.782787568799705</v>
      </c>
      <c r="X180" s="157"/>
      <c r="Y180" s="157">
        <v>71345</v>
      </c>
      <c r="Z180" s="159">
        <v>14.165984957389901</v>
      </c>
      <c r="AA180" s="157"/>
      <c r="AB180" s="157">
        <v>368077</v>
      </c>
      <c r="AC180" s="157"/>
      <c r="AD180" s="157">
        <v>304616</v>
      </c>
      <c r="AE180" s="159">
        <v>82.758770583328996</v>
      </c>
      <c r="AF180" s="157"/>
      <c r="AG180" s="157">
        <v>63461</v>
      </c>
      <c r="AH180" s="159">
        <v>17.241229416671001</v>
      </c>
    </row>
    <row r="181" spans="1:34" ht="12.75" customHeight="1">
      <c r="A181" s="158" t="s">
        <v>189</v>
      </c>
      <c r="B181" s="157">
        <v>106546</v>
      </c>
      <c r="C181" s="157"/>
      <c r="D181" s="157">
        <v>77905</v>
      </c>
      <c r="E181" s="173"/>
      <c r="F181" s="159">
        <v>73.118652976179305</v>
      </c>
      <c r="G181" s="157"/>
      <c r="H181" s="160">
        <v>28641</v>
      </c>
      <c r="I181" s="160"/>
      <c r="J181" s="161">
        <v>26.881347023820702</v>
      </c>
      <c r="K181" s="157"/>
      <c r="L181" s="157">
        <v>854722</v>
      </c>
      <c r="M181" s="157"/>
      <c r="N181" s="157">
        <v>591019</v>
      </c>
      <c r="O181" s="159">
        <v>69.147512290545905</v>
      </c>
      <c r="P181" s="157"/>
      <c r="Q181" s="157">
        <v>262662</v>
      </c>
      <c r="R181" s="159">
        <v>30.730693722637302</v>
      </c>
      <c r="S181" s="157"/>
      <c r="T181" s="157">
        <v>363023</v>
      </c>
      <c r="U181" s="157"/>
      <c r="V181" s="157">
        <v>246325</v>
      </c>
      <c r="W181" s="159">
        <v>67.853827443440196</v>
      </c>
      <c r="X181" s="157"/>
      <c r="Y181" s="157">
        <v>116698</v>
      </c>
      <c r="Z181" s="159">
        <v>32.146172556559797</v>
      </c>
      <c r="AA181" s="157"/>
      <c r="AB181" s="157">
        <v>286729</v>
      </c>
      <c r="AC181" s="157"/>
      <c r="AD181" s="157">
        <v>194659</v>
      </c>
      <c r="AE181" s="159">
        <v>67.889540297633005</v>
      </c>
      <c r="AF181" s="157"/>
      <c r="AG181" s="157">
        <v>92070</v>
      </c>
      <c r="AH181" s="159">
        <v>32.110459702367002</v>
      </c>
    </row>
    <row r="182" spans="1:34" ht="12.75" customHeight="1">
      <c r="A182" s="158" t="s">
        <v>191</v>
      </c>
      <c r="B182" s="157">
        <v>251341</v>
      </c>
      <c r="C182" s="157"/>
      <c r="D182" s="157">
        <v>168632</v>
      </c>
      <c r="E182" s="173"/>
      <c r="F182" s="159">
        <v>67.092913611388497</v>
      </c>
      <c r="G182" s="157"/>
      <c r="H182" s="157">
        <v>81751</v>
      </c>
      <c r="I182" s="157"/>
      <c r="J182" s="159">
        <v>32.5259309066169</v>
      </c>
      <c r="K182" s="157"/>
      <c r="L182" s="157">
        <v>1220849</v>
      </c>
      <c r="M182" s="157"/>
      <c r="N182" s="157">
        <v>575848</v>
      </c>
      <c r="O182" s="159">
        <v>47.167831566393602</v>
      </c>
      <c r="P182" s="157"/>
      <c r="Q182" s="157">
        <v>645001</v>
      </c>
      <c r="R182" s="159">
        <v>52.832168433606498</v>
      </c>
      <c r="S182" s="157"/>
      <c r="T182" s="157">
        <v>501530</v>
      </c>
      <c r="U182" s="157"/>
      <c r="V182" s="157">
        <v>197878</v>
      </c>
      <c r="W182" s="159">
        <v>39.454868103602998</v>
      </c>
      <c r="X182" s="157"/>
      <c r="Y182" s="157">
        <v>303652</v>
      </c>
      <c r="Z182" s="159">
        <v>60.545131896397002</v>
      </c>
      <c r="AA182" s="157"/>
      <c r="AB182" s="157">
        <v>365473</v>
      </c>
      <c r="AC182" s="157"/>
      <c r="AD182" s="157">
        <v>112584</v>
      </c>
      <c r="AE182" s="159">
        <v>30.8050115877233</v>
      </c>
      <c r="AF182" s="157"/>
      <c r="AG182" s="157">
        <v>252567</v>
      </c>
      <c r="AH182" s="159">
        <v>69.106883408623901</v>
      </c>
    </row>
    <row r="183" spans="1:34" ht="12.75" customHeight="1">
      <c r="A183" s="158" t="s">
        <v>197</v>
      </c>
      <c r="B183" s="162">
        <v>3555</v>
      </c>
      <c r="C183" s="157"/>
      <c r="D183" s="162">
        <v>866</v>
      </c>
      <c r="E183" s="175"/>
      <c r="F183" s="163">
        <v>24.360056258790401</v>
      </c>
      <c r="G183" s="157"/>
      <c r="H183" s="162">
        <v>1731</v>
      </c>
      <c r="I183" s="162"/>
      <c r="J183" s="163">
        <v>48.691983122362899</v>
      </c>
      <c r="K183" s="157"/>
      <c r="L183" s="160">
        <v>15955</v>
      </c>
      <c r="M183" s="157"/>
      <c r="N183" s="162">
        <v>3287</v>
      </c>
      <c r="O183" s="163">
        <v>20.601692259479801</v>
      </c>
      <c r="P183" s="157"/>
      <c r="Q183" s="160">
        <v>12668</v>
      </c>
      <c r="R183" s="159">
        <v>79.398307740520195</v>
      </c>
      <c r="S183" s="157"/>
      <c r="T183" s="160">
        <v>47579</v>
      </c>
      <c r="U183" s="157"/>
      <c r="V183" s="160">
        <v>34221</v>
      </c>
      <c r="W183" s="159">
        <v>71.9245885789949</v>
      </c>
      <c r="X183" s="157"/>
      <c r="Y183" s="162">
        <v>13358</v>
      </c>
      <c r="Z183" s="161">
        <v>28.0754114210051</v>
      </c>
      <c r="AA183" s="157"/>
      <c r="AB183" s="160">
        <v>60367</v>
      </c>
      <c r="AC183" s="157"/>
      <c r="AD183" s="160">
        <v>44362</v>
      </c>
      <c r="AE183" s="159">
        <v>73.487170142627605</v>
      </c>
      <c r="AF183" s="157"/>
      <c r="AG183" s="160">
        <v>16005</v>
      </c>
      <c r="AH183" s="161">
        <v>26.512829857372399</v>
      </c>
    </row>
    <row r="184" spans="1:34" ht="12.75" customHeight="1">
      <c r="A184" s="158" t="s">
        <v>193</v>
      </c>
      <c r="B184" s="157">
        <v>211695</v>
      </c>
      <c r="C184" s="157"/>
      <c r="D184" s="157">
        <v>133553</v>
      </c>
      <c r="E184" s="173"/>
      <c r="F184" s="159">
        <v>63.087460733602597</v>
      </c>
      <c r="G184" s="157"/>
      <c r="H184" s="157">
        <v>77184</v>
      </c>
      <c r="I184" s="157"/>
      <c r="J184" s="159">
        <v>36.4600014171331</v>
      </c>
      <c r="K184" s="157"/>
      <c r="L184" s="157">
        <v>1091741</v>
      </c>
      <c r="M184" s="157"/>
      <c r="N184" s="157">
        <v>464664</v>
      </c>
      <c r="O184" s="159">
        <v>42.561743124056001</v>
      </c>
      <c r="P184" s="157"/>
      <c r="Q184" s="157">
        <v>625482</v>
      </c>
      <c r="R184" s="159">
        <v>57.292159953688603</v>
      </c>
      <c r="S184" s="157"/>
      <c r="T184" s="157">
        <v>486093</v>
      </c>
      <c r="U184" s="157"/>
      <c r="V184" s="157">
        <v>203788</v>
      </c>
      <c r="W184" s="159">
        <v>41.923664813111898</v>
      </c>
      <c r="X184" s="157"/>
      <c r="Y184" s="157">
        <v>282305</v>
      </c>
      <c r="Z184" s="159">
        <v>58.076335186888102</v>
      </c>
      <c r="AA184" s="157"/>
      <c r="AB184" s="157">
        <v>353823</v>
      </c>
      <c r="AC184" s="157"/>
      <c r="AD184" s="157">
        <v>126834</v>
      </c>
      <c r="AE184" s="159">
        <v>35.846736927785898</v>
      </c>
      <c r="AF184" s="157"/>
      <c r="AG184" s="157">
        <v>226989</v>
      </c>
      <c r="AH184" s="159">
        <v>64.153263072214102</v>
      </c>
    </row>
    <row r="185" spans="1:34" ht="12.75" customHeight="1">
      <c r="A185" s="158" t="s">
        <v>192</v>
      </c>
      <c r="B185" s="157">
        <v>139887</v>
      </c>
      <c r="C185" s="157"/>
      <c r="D185" s="160">
        <v>89931</v>
      </c>
      <c r="E185" s="174"/>
      <c r="F185" s="159">
        <v>64.288318428445805</v>
      </c>
      <c r="G185" s="157"/>
      <c r="H185" s="160">
        <v>48291</v>
      </c>
      <c r="I185" s="160"/>
      <c r="J185" s="159">
        <v>34.521435158377798</v>
      </c>
      <c r="K185" s="157"/>
      <c r="L185" s="157">
        <v>919532</v>
      </c>
      <c r="M185" s="157"/>
      <c r="N185" s="157">
        <v>421197</v>
      </c>
      <c r="O185" s="159">
        <v>45.805583709974201</v>
      </c>
      <c r="P185" s="157"/>
      <c r="Q185" s="157">
        <v>494547</v>
      </c>
      <c r="R185" s="159">
        <v>53.782467603085102</v>
      </c>
      <c r="S185" s="157"/>
      <c r="T185" s="157">
        <v>451928</v>
      </c>
      <c r="U185" s="157"/>
      <c r="V185" s="157">
        <v>254483</v>
      </c>
      <c r="W185" s="159">
        <v>56.310518489670898</v>
      </c>
      <c r="X185" s="157"/>
      <c r="Y185" s="157">
        <v>197445</v>
      </c>
      <c r="Z185" s="159">
        <v>43.689481510329102</v>
      </c>
      <c r="AA185" s="157"/>
      <c r="AB185" s="157">
        <v>345141</v>
      </c>
      <c r="AC185" s="157"/>
      <c r="AD185" s="157">
        <v>201694</v>
      </c>
      <c r="AE185" s="159">
        <v>58.438145569491901</v>
      </c>
      <c r="AF185" s="157"/>
      <c r="AG185" s="157">
        <v>143048</v>
      </c>
      <c r="AH185" s="159">
        <v>41.446249503826003</v>
      </c>
    </row>
    <row r="186" spans="1:34" ht="12.75" customHeight="1">
      <c r="A186" s="158" t="s">
        <v>198</v>
      </c>
      <c r="B186" s="157">
        <v>110226</v>
      </c>
      <c r="C186" s="157"/>
      <c r="D186" s="160">
        <v>42596</v>
      </c>
      <c r="E186" s="174"/>
      <c r="F186" s="159">
        <v>38.644240015967199</v>
      </c>
      <c r="G186" s="157"/>
      <c r="H186" s="157">
        <v>67630</v>
      </c>
      <c r="I186" s="157"/>
      <c r="J186" s="159">
        <v>61.355759984032801</v>
      </c>
      <c r="K186" s="157"/>
      <c r="L186" s="157">
        <v>827031</v>
      </c>
      <c r="M186" s="157"/>
      <c r="N186" s="157">
        <v>249703</v>
      </c>
      <c r="O186" s="159">
        <v>30.192701361859498</v>
      </c>
      <c r="P186" s="157"/>
      <c r="Q186" s="157">
        <v>575890</v>
      </c>
      <c r="R186" s="159">
        <v>69.633423656428803</v>
      </c>
      <c r="S186" s="157"/>
      <c r="T186" s="157">
        <v>423437</v>
      </c>
      <c r="U186" s="157"/>
      <c r="V186" s="157">
        <v>140796</v>
      </c>
      <c r="W186" s="159">
        <v>33.250755130042997</v>
      </c>
      <c r="X186" s="157"/>
      <c r="Y186" s="157">
        <v>281845</v>
      </c>
      <c r="Z186" s="159">
        <v>66.561259408129203</v>
      </c>
      <c r="AA186" s="157"/>
      <c r="AB186" s="157">
        <v>357087</v>
      </c>
      <c r="AC186" s="157"/>
      <c r="AD186" s="157">
        <v>133779</v>
      </c>
      <c r="AE186" s="159">
        <v>37.463979366372897</v>
      </c>
      <c r="AF186" s="157"/>
      <c r="AG186" s="157">
        <v>223308</v>
      </c>
      <c r="AH186" s="159">
        <v>62.536020633627103</v>
      </c>
    </row>
    <row r="187" spans="1:34" ht="12.75" customHeight="1">
      <c r="A187" s="158" t="s">
        <v>199</v>
      </c>
      <c r="B187" s="157">
        <v>88647</v>
      </c>
      <c r="C187" s="157"/>
      <c r="D187" s="160">
        <v>26974</v>
      </c>
      <c r="E187" s="174"/>
      <c r="F187" s="161">
        <v>30.428553701760901</v>
      </c>
      <c r="G187" s="157"/>
      <c r="H187" s="157">
        <v>61673</v>
      </c>
      <c r="I187" s="157"/>
      <c r="J187" s="159">
        <v>69.571446298239096</v>
      </c>
      <c r="K187" s="157"/>
      <c r="L187" s="157">
        <v>728921</v>
      </c>
      <c r="M187" s="157"/>
      <c r="N187" s="157">
        <v>162634</v>
      </c>
      <c r="O187" s="159">
        <v>22.3116085282219</v>
      </c>
      <c r="P187" s="157"/>
      <c r="Q187" s="157">
        <v>565927</v>
      </c>
      <c r="R187" s="159">
        <v>77.639003403660993</v>
      </c>
      <c r="S187" s="157"/>
      <c r="T187" s="157">
        <v>407465</v>
      </c>
      <c r="U187" s="157"/>
      <c r="V187" s="157">
        <v>93722</v>
      </c>
      <c r="W187" s="159">
        <v>23.001239370252701</v>
      </c>
      <c r="X187" s="157"/>
      <c r="Y187" s="157">
        <v>312947</v>
      </c>
      <c r="Z187" s="159">
        <v>76.803406427545895</v>
      </c>
      <c r="AA187" s="157"/>
      <c r="AB187" s="157">
        <v>349960</v>
      </c>
      <c r="AC187" s="157"/>
      <c r="AD187" s="157">
        <v>76728</v>
      </c>
      <c r="AE187" s="159">
        <v>21.924791404732002</v>
      </c>
      <c r="AF187" s="157"/>
      <c r="AG187" s="157">
        <v>273232</v>
      </c>
      <c r="AH187" s="159">
        <v>78.075208595267995</v>
      </c>
    </row>
    <row r="188" spans="1:34" ht="12.75" customHeight="1">
      <c r="A188" s="158" t="s">
        <v>196</v>
      </c>
      <c r="B188" s="157">
        <v>238516</v>
      </c>
      <c r="C188" s="157"/>
      <c r="D188" s="157">
        <v>144537</v>
      </c>
      <c r="E188" s="173"/>
      <c r="F188" s="159">
        <v>60.598450418420597</v>
      </c>
      <c r="G188" s="157"/>
      <c r="H188" s="157">
        <v>92314</v>
      </c>
      <c r="I188" s="157"/>
      <c r="J188" s="159">
        <v>38.703483204481003</v>
      </c>
      <c r="K188" s="157"/>
      <c r="L188" s="157">
        <v>1160575</v>
      </c>
      <c r="M188" s="157"/>
      <c r="N188" s="157">
        <v>489612</v>
      </c>
      <c r="O188" s="159">
        <v>42.187019365400801</v>
      </c>
      <c r="P188" s="157"/>
      <c r="Q188" s="157">
        <v>670609</v>
      </c>
      <c r="R188" s="159">
        <v>57.7824785128062</v>
      </c>
      <c r="S188" s="157"/>
      <c r="T188" s="157">
        <v>474174</v>
      </c>
      <c r="U188" s="157"/>
      <c r="V188" s="157">
        <v>168866</v>
      </c>
      <c r="W188" s="159">
        <v>35.612665392872699</v>
      </c>
      <c r="X188" s="157"/>
      <c r="Y188" s="157">
        <v>304754</v>
      </c>
      <c r="Z188" s="159">
        <v>64.270499858701697</v>
      </c>
      <c r="AA188" s="157"/>
      <c r="AB188" s="157">
        <v>334418</v>
      </c>
      <c r="AC188" s="157"/>
      <c r="AD188" s="157">
        <v>109402</v>
      </c>
      <c r="AE188" s="159">
        <v>32.714148161881198</v>
      </c>
      <c r="AF188" s="157"/>
      <c r="AG188" s="157">
        <v>223212</v>
      </c>
      <c r="AH188" s="159">
        <v>66.7464071910005</v>
      </c>
    </row>
    <row r="189" spans="1:34" ht="12.75" customHeight="1">
      <c r="A189" s="158" t="s">
        <v>190</v>
      </c>
      <c r="B189" s="157">
        <v>202964</v>
      </c>
      <c r="C189" s="157"/>
      <c r="D189" s="157">
        <v>130929</v>
      </c>
      <c r="E189" s="173"/>
      <c r="F189" s="159">
        <v>64.508484263219103</v>
      </c>
      <c r="G189" s="157"/>
      <c r="H189" s="157">
        <v>70559</v>
      </c>
      <c r="I189" s="157"/>
      <c r="J189" s="159">
        <v>34.764293175144402</v>
      </c>
      <c r="K189" s="157"/>
      <c r="L189" s="157">
        <v>1143666</v>
      </c>
      <c r="M189" s="157"/>
      <c r="N189" s="157">
        <v>630840</v>
      </c>
      <c r="O189" s="159">
        <v>55.159460891553998</v>
      </c>
      <c r="P189" s="157"/>
      <c r="Q189" s="157">
        <v>512176</v>
      </c>
      <c r="R189" s="159">
        <v>44.7837043332581</v>
      </c>
      <c r="S189" s="157"/>
      <c r="T189" s="157">
        <v>487147</v>
      </c>
      <c r="U189" s="157"/>
      <c r="V189" s="157">
        <v>292124</v>
      </c>
      <c r="W189" s="159">
        <v>59.966293541785099</v>
      </c>
      <c r="X189" s="157"/>
      <c r="Y189" s="157">
        <v>193727</v>
      </c>
      <c r="Z189" s="159">
        <v>39.767667664996402</v>
      </c>
      <c r="AA189" s="157"/>
      <c r="AB189" s="157">
        <v>366396</v>
      </c>
      <c r="AC189" s="157"/>
      <c r="AD189" s="157">
        <v>228263</v>
      </c>
      <c r="AE189" s="159">
        <v>62.299533837705702</v>
      </c>
      <c r="AF189" s="157"/>
      <c r="AG189" s="157">
        <v>138133</v>
      </c>
      <c r="AH189" s="159">
        <v>37.700466162294298</v>
      </c>
    </row>
    <row r="190" spans="1:34" ht="12.75" customHeight="1">
      <c r="A190" s="158" t="s">
        <v>195</v>
      </c>
      <c r="B190" s="157">
        <v>244444</v>
      </c>
      <c r="C190" s="157"/>
      <c r="D190" s="157">
        <v>127934</v>
      </c>
      <c r="E190" s="173"/>
      <c r="F190" s="159">
        <v>52.336731521330002</v>
      </c>
      <c r="G190" s="157"/>
      <c r="H190" s="157">
        <v>114110</v>
      </c>
      <c r="I190" s="157"/>
      <c r="J190" s="159">
        <v>46.681448511724597</v>
      </c>
      <c r="K190" s="157"/>
      <c r="L190" s="157">
        <v>1207755</v>
      </c>
      <c r="M190" s="157"/>
      <c r="N190" s="157">
        <v>415693</v>
      </c>
      <c r="O190" s="159">
        <v>34.418652789680003</v>
      </c>
      <c r="P190" s="157"/>
      <c r="Q190" s="157">
        <v>786264</v>
      </c>
      <c r="R190" s="159">
        <v>65.101282958878201</v>
      </c>
      <c r="S190" s="157"/>
      <c r="T190" s="157">
        <v>497253</v>
      </c>
      <c r="U190" s="157"/>
      <c r="V190" s="157">
        <v>172081</v>
      </c>
      <c r="W190" s="159">
        <v>34.6063271614249</v>
      </c>
      <c r="X190" s="157"/>
      <c r="Y190" s="157">
        <v>324425</v>
      </c>
      <c r="Z190" s="159">
        <v>65.243447500568095</v>
      </c>
      <c r="AA190" s="157"/>
      <c r="AB190" s="157">
        <v>365670</v>
      </c>
      <c r="AC190" s="157"/>
      <c r="AD190" s="157">
        <v>124986</v>
      </c>
      <c r="AE190" s="159">
        <v>34.179998359176302</v>
      </c>
      <c r="AF190" s="157"/>
      <c r="AG190" s="157">
        <v>239757</v>
      </c>
      <c r="AH190" s="159">
        <v>65.566494380178895</v>
      </c>
    </row>
    <row r="191" spans="1:34" ht="12.75" customHeight="1">
      <c r="A191" s="158" t="s">
        <v>194</v>
      </c>
      <c r="B191" s="157">
        <v>113751</v>
      </c>
      <c r="C191" s="157"/>
      <c r="D191" s="160">
        <v>77648</v>
      </c>
      <c r="E191" s="174"/>
      <c r="F191" s="159">
        <v>68.261377921952302</v>
      </c>
      <c r="G191" s="157"/>
      <c r="H191" s="160">
        <v>35396</v>
      </c>
      <c r="I191" s="160"/>
      <c r="J191" s="161">
        <v>31.1170890805356</v>
      </c>
      <c r="K191" s="157"/>
      <c r="L191" s="157">
        <v>767434</v>
      </c>
      <c r="M191" s="157"/>
      <c r="N191" s="157">
        <v>336072</v>
      </c>
      <c r="O191" s="159">
        <v>43.791648532642498</v>
      </c>
      <c r="P191" s="157"/>
      <c r="Q191" s="157">
        <v>423255</v>
      </c>
      <c r="R191" s="159">
        <v>55.151973980824401</v>
      </c>
      <c r="S191" s="157"/>
      <c r="T191" s="157">
        <v>413165</v>
      </c>
      <c r="U191" s="157"/>
      <c r="V191" s="157">
        <v>203904</v>
      </c>
      <c r="W191" s="159">
        <v>49.351711785848302</v>
      </c>
      <c r="X191" s="157"/>
      <c r="Y191" s="157">
        <v>208965</v>
      </c>
      <c r="Z191" s="159">
        <v>50.576646134111101</v>
      </c>
      <c r="AA191" s="157"/>
      <c r="AB191" s="157">
        <v>322630</v>
      </c>
      <c r="AC191" s="157"/>
      <c r="AD191" s="157">
        <v>154913</v>
      </c>
      <c r="AE191" s="159">
        <v>48.015683600409098</v>
      </c>
      <c r="AF191" s="157"/>
      <c r="AG191" s="157">
        <v>167717</v>
      </c>
      <c r="AH191" s="159">
        <v>51.984316399590902</v>
      </c>
    </row>
    <row r="192" spans="1:34" ht="4.5" customHeight="1">
      <c r="A192" s="157"/>
      <c r="B192" s="157"/>
      <c r="C192" s="157"/>
      <c r="D192" s="157"/>
      <c r="E192" s="173"/>
      <c r="F192" s="157"/>
      <c r="G192" s="157"/>
      <c r="H192" s="157"/>
      <c r="I192" s="157"/>
      <c r="J192" s="157"/>
      <c r="K192" s="157"/>
      <c r="L192" s="157"/>
      <c r="M192" s="157"/>
      <c r="N192" s="157"/>
      <c r="O192" s="157"/>
      <c r="P192" s="157"/>
      <c r="Q192" s="157"/>
      <c r="R192" s="157"/>
      <c r="S192" s="157"/>
      <c r="T192" s="157"/>
      <c r="U192" s="157"/>
      <c r="V192" s="157"/>
      <c r="W192" s="157"/>
      <c r="X192" s="157"/>
      <c r="Y192" s="157"/>
      <c r="Z192" s="157"/>
      <c r="AA192" s="157"/>
      <c r="AB192" s="157"/>
      <c r="AC192" s="157"/>
      <c r="AD192" s="157"/>
      <c r="AE192" s="157"/>
      <c r="AF192" s="157"/>
      <c r="AG192" s="157"/>
      <c r="AH192" s="157"/>
    </row>
    <row r="193" spans="1:34" ht="12.75" customHeight="1">
      <c r="A193" s="155" t="s">
        <v>100</v>
      </c>
      <c r="B193" s="156">
        <v>108130</v>
      </c>
      <c r="C193" s="157"/>
      <c r="D193" s="157"/>
      <c r="E193" s="173"/>
      <c r="F193" s="157"/>
      <c r="G193" s="157"/>
      <c r="H193" s="157"/>
      <c r="I193" s="157"/>
      <c r="J193" s="157"/>
      <c r="K193" s="157"/>
      <c r="L193" s="156">
        <v>1186631</v>
      </c>
      <c r="M193" s="157"/>
      <c r="N193" s="157"/>
      <c r="O193" s="157"/>
      <c r="P193" s="157"/>
      <c r="Q193" s="157"/>
      <c r="R193" s="157"/>
      <c r="S193" s="157"/>
      <c r="T193" s="156">
        <v>511110</v>
      </c>
      <c r="U193" s="157"/>
      <c r="V193" s="157"/>
      <c r="W193" s="157"/>
      <c r="X193" s="157"/>
      <c r="Y193" s="157"/>
      <c r="Z193" s="157"/>
      <c r="AA193" s="157"/>
      <c r="AB193" s="156">
        <v>474525</v>
      </c>
      <c r="AC193" s="157"/>
      <c r="AD193" s="157"/>
      <c r="AE193" s="157"/>
      <c r="AF193" s="157"/>
      <c r="AG193" s="157"/>
      <c r="AH193" s="157"/>
    </row>
    <row r="194" spans="1:34" ht="12.75" customHeight="1">
      <c r="A194" s="158" t="s">
        <v>188</v>
      </c>
      <c r="B194" s="157">
        <v>108130</v>
      </c>
      <c r="C194" s="157"/>
      <c r="D194" s="157">
        <v>87464</v>
      </c>
      <c r="E194" s="173"/>
      <c r="F194" s="159">
        <v>80.887820216406197</v>
      </c>
      <c r="G194" s="157"/>
      <c r="H194" s="160">
        <v>20666</v>
      </c>
      <c r="I194" s="160"/>
      <c r="J194" s="161">
        <v>19.112179783593799</v>
      </c>
      <c r="K194" s="157"/>
      <c r="L194" s="157">
        <v>1186631</v>
      </c>
      <c r="M194" s="157"/>
      <c r="N194" s="157">
        <v>875453</v>
      </c>
      <c r="O194" s="159">
        <v>73.7763466486212</v>
      </c>
      <c r="P194" s="157"/>
      <c r="Q194" s="157">
        <v>309647</v>
      </c>
      <c r="R194" s="159">
        <v>26.094632619575901</v>
      </c>
      <c r="S194" s="157"/>
      <c r="T194" s="157">
        <v>511110</v>
      </c>
      <c r="U194" s="157"/>
      <c r="V194" s="157">
        <v>436026</v>
      </c>
      <c r="W194" s="159">
        <v>85.309620238304902</v>
      </c>
      <c r="X194" s="157"/>
      <c r="Y194" s="157">
        <v>74713</v>
      </c>
      <c r="Z194" s="159">
        <v>14.6177926473753</v>
      </c>
      <c r="AA194" s="157"/>
      <c r="AB194" s="157">
        <v>474525</v>
      </c>
      <c r="AC194" s="157"/>
      <c r="AD194" s="157">
        <v>400700</v>
      </c>
      <c r="AE194" s="159">
        <v>84.442337073915994</v>
      </c>
      <c r="AF194" s="157"/>
      <c r="AG194" s="157">
        <v>73825</v>
      </c>
      <c r="AH194" s="159">
        <v>15.557662926083999</v>
      </c>
    </row>
    <row r="195" spans="1:34" ht="12.75" customHeight="1">
      <c r="A195" s="158" t="s">
        <v>189</v>
      </c>
      <c r="B195" s="157">
        <v>50426</v>
      </c>
      <c r="C195" s="157"/>
      <c r="D195" s="160">
        <v>38479</v>
      </c>
      <c r="E195" s="174"/>
      <c r="F195" s="159">
        <v>76.307857057866997</v>
      </c>
      <c r="G195" s="157"/>
      <c r="H195" s="160">
        <v>11947</v>
      </c>
      <c r="I195" s="160"/>
      <c r="J195" s="161">
        <v>23.692142942133</v>
      </c>
      <c r="K195" s="157"/>
      <c r="L195" s="157">
        <v>758443</v>
      </c>
      <c r="M195" s="157"/>
      <c r="N195" s="157">
        <v>533458</v>
      </c>
      <c r="O195" s="159">
        <v>70.335938231350298</v>
      </c>
      <c r="P195" s="157"/>
      <c r="Q195" s="157">
        <v>224985</v>
      </c>
      <c r="R195" s="159">
        <v>29.664061768649699</v>
      </c>
      <c r="S195" s="157"/>
      <c r="T195" s="157">
        <v>365352</v>
      </c>
      <c r="U195" s="157"/>
      <c r="V195" s="157">
        <v>235395</v>
      </c>
      <c r="W195" s="159">
        <v>64.429645930499902</v>
      </c>
      <c r="X195" s="157"/>
      <c r="Y195" s="157">
        <v>129957</v>
      </c>
      <c r="Z195" s="159">
        <v>35.570354069500098</v>
      </c>
      <c r="AA195" s="157"/>
      <c r="AB195" s="157">
        <v>346884</v>
      </c>
      <c r="AC195" s="157"/>
      <c r="AD195" s="157">
        <v>265931</v>
      </c>
      <c r="AE195" s="159">
        <v>76.662803703831798</v>
      </c>
      <c r="AF195" s="157"/>
      <c r="AG195" s="157">
        <v>80953</v>
      </c>
      <c r="AH195" s="159">
        <v>23.337196296168202</v>
      </c>
    </row>
    <row r="196" spans="1:34" ht="12.75" customHeight="1">
      <c r="A196" s="158" t="s">
        <v>191</v>
      </c>
      <c r="B196" s="157">
        <v>97892</v>
      </c>
      <c r="C196" s="157"/>
      <c r="D196" s="160">
        <v>61481</v>
      </c>
      <c r="E196" s="174"/>
      <c r="F196" s="159">
        <v>62.804927879704202</v>
      </c>
      <c r="G196" s="157"/>
      <c r="H196" s="160">
        <v>36411</v>
      </c>
      <c r="I196" s="160"/>
      <c r="J196" s="159">
        <v>37.195072120295798</v>
      </c>
      <c r="K196" s="157"/>
      <c r="L196" s="157">
        <v>1166836</v>
      </c>
      <c r="M196" s="157"/>
      <c r="N196" s="157">
        <v>467133</v>
      </c>
      <c r="O196" s="159">
        <v>40.034160756096</v>
      </c>
      <c r="P196" s="157"/>
      <c r="Q196" s="157">
        <v>698741</v>
      </c>
      <c r="R196" s="159">
        <v>59.883394067375399</v>
      </c>
      <c r="S196" s="157"/>
      <c r="T196" s="157">
        <v>508289</v>
      </c>
      <c r="U196" s="157"/>
      <c r="V196" s="157">
        <v>192027</v>
      </c>
      <c r="W196" s="159">
        <v>37.779098111507402</v>
      </c>
      <c r="X196" s="157"/>
      <c r="Y196" s="157">
        <v>316262</v>
      </c>
      <c r="Z196" s="159">
        <v>62.220901888492598</v>
      </c>
      <c r="AA196" s="157"/>
      <c r="AB196" s="157">
        <v>473806</v>
      </c>
      <c r="AC196" s="157"/>
      <c r="AD196" s="157">
        <v>175561</v>
      </c>
      <c r="AE196" s="159">
        <v>37.0533509495448</v>
      </c>
      <c r="AF196" s="157"/>
      <c r="AG196" s="157">
        <v>297305</v>
      </c>
      <c r="AH196" s="159">
        <v>62.748255615167402</v>
      </c>
    </row>
    <row r="197" spans="1:34" ht="12.75" customHeight="1">
      <c r="A197" s="158" t="s">
        <v>197</v>
      </c>
      <c r="B197" s="162">
        <v>2341</v>
      </c>
      <c r="C197" s="157"/>
      <c r="D197" s="177">
        <v>0</v>
      </c>
      <c r="E197" s="173" t="s">
        <v>470</v>
      </c>
      <c r="F197" s="159" t="s">
        <v>466</v>
      </c>
      <c r="G197" s="157"/>
      <c r="H197" s="157">
        <v>2341</v>
      </c>
      <c r="I197" s="157" t="s">
        <v>470</v>
      </c>
      <c r="J197" s="159" t="s">
        <v>467</v>
      </c>
      <c r="K197" s="157"/>
      <c r="L197" s="162">
        <v>14031</v>
      </c>
      <c r="M197" s="157"/>
      <c r="N197" s="162">
        <v>8643</v>
      </c>
      <c r="O197" s="161">
        <v>61.599315800726998</v>
      </c>
      <c r="P197" s="157"/>
      <c r="Q197" s="162">
        <v>5388</v>
      </c>
      <c r="R197" s="163">
        <v>38.400684199273002</v>
      </c>
      <c r="S197" s="157"/>
      <c r="T197" s="157">
        <v>69312</v>
      </c>
      <c r="U197" s="157"/>
      <c r="V197" s="157">
        <v>62026</v>
      </c>
      <c r="W197" s="159">
        <v>89.488111726685105</v>
      </c>
      <c r="X197" s="157"/>
      <c r="Y197" s="162">
        <v>7286</v>
      </c>
      <c r="Z197" s="163">
        <v>10.5118882733149</v>
      </c>
      <c r="AA197" s="157"/>
      <c r="AB197" s="157">
        <v>79297</v>
      </c>
      <c r="AC197" s="157"/>
      <c r="AD197" s="157">
        <v>63012</v>
      </c>
      <c r="AE197" s="159">
        <v>79.463283604676107</v>
      </c>
      <c r="AF197" s="157"/>
      <c r="AG197" s="160">
        <v>16285</v>
      </c>
      <c r="AH197" s="161">
        <v>20.5367163953239</v>
      </c>
    </row>
    <row r="198" spans="1:34" ht="12.75" customHeight="1">
      <c r="A198" s="158" t="s">
        <v>193</v>
      </c>
      <c r="B198" s="157">
        <v>76587</v>
      </c>
      <c r="C198" s="157"/>
      <c r="D198" s="160">
        <v>40536</v>
      </c>
      <c r="E198" s="174"/>
      <c r="F198" s="159">
        <v>52.928042618198901</v>
      </c>
      <c r="G198" s="157"/>
      <c r="H198" s="160">
        <v>36051</v>
      </c>
      <c r="I198" s="160"/>
      <c r="J198" s="159">
        <v>47.071957381801099</v>
      </c>
      <c r="K198" s="157"/>
      <c r="L198" s="157">
        <v>1071567</v>
      </c>
      <c r="M198" s="157"/>
      <c r="N198" s="157">
        <v>425142</v>
      </c>
      <c r="O198" s="159">
        <v>39.674794016612999</v>
      </c>
      <c r="P198" s="157"/>
      <c r="Q198" s="157">
        <v>645438</v>
      </c>
      <c r="R198" s="159">
        <v>60.233097883753402</v>
      </c>
      <c r="S198" s="157"/>
      <c r="T198" s="157">
        <v>461670</v>
      </c>
      <c r="U198" s="157"/>
      <c r="V198" s="157">
        <v>227203</v>
      </c>
      <c r="W198" s="159">
        <v>49.213290878766202</v>
      </c>
      <c r="X198" s="157"/>
      <c r="Y198" s="157">
        <v>234096</v>
      </c>
      <c r="Z198" s="159">
        <v>50.706348690623201</v>
      </c>
      <c r="AA198" s="157"/>
      <c r="AB198" s="157">
        <v>448650</v>
      </c>
      <c r="AC198" s="157"/>
      <c r="AD198" s="157">
        <v>233075</v>
      </c>
      <c r="AE198" s="159">
        <v>51.9502953304358</v>
      </c>
      <c r="AF198" s="157"/>
      <c r="AG198" s="157">
        <v>215292</v>
      </c>
      <c r="AH198" s="159">
        <v>47.986626546305601</v>
      </c>
    </row>
    <row r="199" spans="1:34" ht="12.75" customHeight="1">
      <c r="A199" s="158" t="s">
        <v>192</v>
      </c>
      <c r="B199" s="160">
        <v>43323</v>
      </c>
      <c r="C199" s="157"/>
      <c r="D199" s="160">
        <v>24193</v>
      </c>
      <c r="E199" s="174"/>
      <c r="F199" s="161">
        <v>55.843316483161402</v>
      </c>
      <c r="G199" s="157"/>
      <c r="H199" s="160">
        <v>19130</v>
      </c>
      <c r="I199" s="160"/>
      <c r="J199" s="161">
        <v>44.156683516838598</v>
      </c>
      <c r="K199" s="157"/>
      <c r="L199" s="157">
        <v>918997</v>
      </c>
      <c r="M199" s="157"/>
      <c r="N199" s="157">
        <v>411626</v>
      </c>
      <c r="O199" s="159">
        <v>44.790788218024701</v>
      </c>
      <c r="P199" s="157"/>
      <c r="Q199" s="157">
        <v>507125</v>
      </c>
      <c r="R199" s="159">
        <v>55.1824434682594</v>
      </c>
      <c r="S199" s="157"/>
      <c r="T199" s="157">
        <v>463317</v>
      </c>
      <c r="U199" s="157"/>
      <c r="V199" s="157">
        <v>272012</v>
      </c>
      <c r="W199" s="159">
        <v>58.709695521640697</v>
      </c>
      <c r="X199" s="157"/>
      <c r="Y199" s="157">
        <v>191305</v>
      </c>
      <c r="Z199" s="159">
        <v>41.290304478359303</v>
      </c>
      <c r="AA199" s="157"/>
      <c r="AB199" s="157">
        <v>457101</v>
      </c>
      <c r="AC199" s="157"/>
      <c r="AD199" s="157">
        <v>311729</v>
      </c>
      <c r="AE199" s="159">
        <v>68.196963034427796</v>
      </c>
      <c r="AF199" s="157"/>
      <c r="AG199" s="157">
        <v>145089</v>
      </c>
      <c r="AH199" s="159">
        <v>31.7411250467621</v>
      </c>
    </row>
    <row r="200" spans="1:34" ht="12.75" customHeight="1">
      <c r="A200" s="158" t="s">
        <v>198</v>
      </c>
      <c r="B200" s="160">
        <v>30495</v>
      </c>
      <c r="C200" s="157"/>
      <c r="D200" s="160">
        <v>14551</v>
      </c>
      <c r="E200" s="174"/>
      <c r="F200" s="161">
        <v>47.7160190195114</v>
      </c>
      <c r="G200" s="157"/>
      <c r="H200" s="160">
        <v>15944</v>
      </c>
      <c r="I200" s="160"/>
      <c r="J200" s="161">
        <v>52.2839809804886</v>
      </c>
      <c r="K200" s="157"/>
      <c r="L200" s="157">
        <v>757816</v>
      </c>
      <c r="M200" s="157"/>
      <c r="N200" s="157">
        <v>195205</v>
      </c>
      <c r="O200" s="159">
        <v>25.758891340378099</v>
      </c>
      <c r="P200" s="157"/>
      <c r="Q200" s="157">
        <v>561713</v>
      </c>
      <c r="R200" s="159">
        <v>74.1226102378414</v>
      </c>
      <c r="S200" s="157"/>
      <c r="T200" s="157">
        <v>426829</v>
      </c>
      <c r="U200" s="157"/>
      <c r="V200" s="157">
        <v>164238</v>
      </c>
      <c r="W200" s="159">
        <v>38.478641329431703</v>
      </c>
      <c r="X200" s="157"/>
      <c r="Y200" s="157">
        <v>262591</v>
      </c>
      <c r="Z200" s="159">
        <v>61.521358670568297</v>
      </c>
      <c r="AA200" s="157"/>
      <c r="AB200" s="157">
        <v>456470</v>
      </c>
      <c r="AC200" s="157"/>
      <c r="AD200" s="157">
        <v>208471</v>
      </c>
      <c r="AE200" s="159">
        <v>45.670252152386801</v>
      </c>
      <c r="AF200" s="157"/>
      <c r="AG200" s="157">
        <v>247716</v>
      </c>
      <c r="AH200" s="159">
        <v>54.267750345039097</v>
      </c>
    </row>
    <row r="201" spans="1:34" ht="12.75" customHeight="1">
      <c r="A201" s="158" t="s">
        <v>199</v>
      </c>
      <c r="B201" s="160">
        <v>28579</v>
      </c>
      <c r="C201" s="157"/>
      <c r="D201" s="162">
        <v>14754</v>
      </c>
      <c r="E201" s="175"/>
      <c r="F201" s="161">
        <v>51.625319290387999</v>
      </c>
      <c r="G201" s="157"/>
      <c r="H201" s="160">
        <v>13825</v>
      </c>
      <c r="I201" s="160"/>
      <c r="J201" s="161">
        <v>48.374680709612001</v>
      </c>
      <c r="K201" s="157"/>
      <c r="L201" s="157">
        <v>713017</v>
      </c>
      <c r="M201" s="157"/>
      <c r="N201" s="157">
        <v>142233</v>
      </c>
      <c r="O201" s="159">
        <v>19.9480517294819</v>
      </c>
      <c r="P201" s="157"/>
      <c r="Q201" s="157">
        <v>569886</v>
      </c>
      <c r="R201" s="159">
        <v>79.926004569316007</v>
      </c>
      <c r="S201" s="157"/>
      <c r="T201" s="157">
        <v>423581</v>
      </c>
      <c r="U201" s="157"/>
      <c r="V201" s="157">
        <v>120513</v>
      </c>
      <c r="W201" s="159">
        <v>28.450992844343801</v>
      </c>
      <c r="X201" s="157"/>
      <c r="Y201" s="157">
        <v>303068</v>
      </c>
      <c r="Z201" s="159">
        <v>71.549007155656199</v>
      </c>
      <c r="AA201" s="157"/>
      <c r="AB201" s="157">
        <v>454683</v>
      </c>
      <c r="AC201" s="157"/>
      <c r="AD201" s="157">
        <v>134562</v>
      </c>
      <c r="AE201" s="159">
        <v>29.5946846484254</v>
      </c>
      <c r="AF201" s="157"/>
      <c r="AG201" s="157">
        <v>319838</v>
      </c>
      <c r="AH201" s="159">
        <v>70.343074185751405</v>
      </c>
    </row>
    <row r="202" spans="1:34" ht="12.75" customHeight="1">
      <c r="A202" s="158" t="s">
        <v>196</v>
      </c>
      <c r="B202" s="157">
        <v>81770</v>
      </c>
      <c r="C202" s="157"/>
      <c r="D202" s="160">
        <v>53236</v>
      </c>
      <c r="E202" s="174"/>
      <c r="F202" s="159">
        <v>65.104561575149802</v>
      </c>
      <c r="G202" s="157"/>
      <c r="H202" s="160">
        <v>28534</v>
      </c>
      <c r="I202" s="160"/>
      <c r="J202" s="159">
        <v>34.895438424850198</v>
      </c>
      <c r="K202" s="157"/>
      <c r="L202" s="157">
        <v>1055747</v>
      </c>
      <c r="M202" s="157"/>
      <c r="N202" s="157">
        <v>439515</v>
      </c>
      <c r="O202" s="159">
        <v>41.630712661272099</v>
      </c>
      <c r="P202" s="157"/>
      <c r="Q202" s="157">
        <v>614617</v>
      </c>
      <c r="R202" s="159">
        <v>58.216315083064401</v>
      </c>
      <c r="S202" s="157"/>
      <c r="T202" s="157">
        <v>441600</v>
      </c>
      <c r="U202" s="157"/>
      <c r="V202" s="157">
        <v>195363</v>
      </c>
      <c r="W202" s="159">
        <v>44.239809782608702</v>
      </c>
      <c r="X202" s="157"/>
      <c r="Y202" s="157">
        <v>246237</v>
      </c>
      <c r="Z202" s="159">
        <v>55.760190217391298</v>
      </c>
      <c r="AA202" s="157"/>
      <c r="AB202" s="157">
        <v>396554</v>
      </c>
      <c r="AC202" s="157"/>
      <c r="AD202" s="157">
        <v>167813</v>
      </c>
      <c r="AE202" s="159">
        <v>42.317818002088003</v>
      </c>
      <c r="AF202" s="157"/>
      <c r="AG202" s="157">
        <v>228458</v>
      </c>
      <c r="AH202" s="159">
        <v>57.610817190092597</v>
      </c>
    </row>
    <row r="203" spans="1:34" ht="12.75" customHeight="1">
      <c r="A203" s="158" t="s">
        <v>190</v>
      </c>
      <c r="B203" s="157">
        <v>71563</v>
      </c>
      <c r="C203" s="157"/>
      <c r="D203" s="160">
        <v>52666</v>
      </c>
      <c r="E203" s="174"/>
      <c r="F203" s="159">
        <v>73.593896287187505</v>
      </c>
      <c r="G203" s="157"/>
      <c r="H203" s="160">
        <v>18897</v>
      </c>
      <c r="I203" s="160"/>
      <c r="J203" s="161">
        <v>26.406103712812499</v>
      </c>
      <c r="K203" s="157"/>
      <c r="L203" s="157">
        <v>922400</v>
      </c>
      <c r="M203" s="157"/>
      <c r="N203" s="157">
        <v>556934</v>
      </c>
      <c r="O203" s="159">
        <v>60.378794449262799</v>
      </c>
      <c r="P203" s="157"/>
      <c r="Q203" s="157">
        <v>363811</v>
      </c>
      <c r="R203" s="159">
        <v>39.4417823070252</v>
      </c>
      <c r="S203" s="157"/>
      <c r="T203" s="157">
        <v>433924</v>
      </c>
      <c r="U203" s="157"/>
      <c r="V203" s="157">
        <v>301992</v>
      </c>
      <c r="W203" s="159">
        <v>69.595597385717298</v>
      </c>
      <c r="X203" s="157"/>
      <c r="Y203" s="157">
        <v>131932</v>
      </c>
      <c r="Z203" s="159">
        <v>30.404402614282699</v>
      </c>
      <c r="AA203" s="157"/>
      <c r="AB203" s="157">
        <v>435566</v>
      </c>
      <c r="AC203" s="157"/>
      <c r="AD203" s="157">
        <v>320627</v>
      </c>
      <c r="AE203" s="159">
        <v>73.611576661171895</v>
      </c>
      <c r="AF203" s="157"/>
      <c r="AG203" s="157">
        <v>114939</v>
      </c>
      <c r="AH203" s="159">
        <v>26.388423338828101</v>
      </c>
    </row>
    <row r="204" spans="1:34" ht="12.75" customHeight="1">
      <c r="A204" s="158" t="s">
        <v>195</v>
      </c>
      <c r="B204" s="157">
        <v>92746</v>
      </c>
      <c r="C204" s="157"/>
      <c r="D204" s="160">
        <v>51184</v>
      </c>
      <c r="E204" s="174"/>
      <c r="F204" s="159">
        <v>55.187285705043898</v>
      </c>
      <c r="G204" s="157"/>
      <c r="H204" s="157">
        <v>41562</v>
      </c>
      <c r="I204" s="157"/>
      <c r="J204" s="159">
        <v>44.812714294956102</v>
      </c>
      <c r="K204" s="157"/>
      <c r="L204" s="157">
        <v>1113892</v>
      </c>
      <c r="M204" s="157"/>
      <c r="N204" s="157">
        <v>360990</v>
      </c>
      <c r="O204" s="159">
        <v>32.407989284419003</v>
      </c>
      <c r="P204" s="157"/>
      <c r="Q204" s="157">
        <v>749058</v>
      </c>
      <c r="R204" s="159">
        <v>67.246914422583203</v>
      </c>
      <c r="S204" s="157"/>
      <c r="T204" s="157">
        <v>497057</v>
      </c>
      <c r="U204" s="157"/>
      <c r="V204" s="157">
        <v>210330</v>
      </c>
      <c r="W204" s="159">
        <v>42.315066481309003</v>
      </c>
      <c r="X204" s="157"/>
      <c r="Y204" s="157">
        <v>286727</v>
      </c>
      <c r="Z204" s="159">
        <v>57.684933518690997</v>
      </c>
      <c r="AA204" s="157"/>
      <c r="AB204" s="157">
        <v>471901</v>
      </c>
      <c r="AC204" s="157"/>
      <c r="AD204" s="157">
        <v>201590</v>
      </c>
      <c r="AE204" s="159">
        <v>42.718705830248297</v>
      </c>
      <c r="AF204" s="157"/>
      <c r="AG204" s="157">
        <v>270311</v>
      </c>
      <c r="AH204" s="159">
        <v>57.281294169751703</v>
      </c>
    </row>
    <row r="205" spans="1:34" ht="12.75" customHeight="1">
      <c r="A205" s="158" t="s">
        <v>194</v>
      </c>
      <c r="B205" s="160">
        <v>46021</v>
      </c>
      <c r="C205" s="157"/>
      <c r="D205" s="160">
        <v>26558</v>
      </c>
      <c r="E205" s="174"/>
      <c r="F205" s="161">
        <v>57.7084374524674</v>
      </c>
      <c r="G205" s="157"/>
      <c r="H205" s="160">
        <v>19463</v>
      </c>
      <c r="I205" s="160"/>
      <c r="J205" s="161">
        <v>42.2915625475326</v>
      </c>
      <c r="K205" s="157"/>
      <c r="L205" s="157">
        <v>798031</v>
      </c>
      <c r="M205" s="157"/>
      <c r="N205" s="157">
        <v>327929</v>
      </c>
      <c r="O205" s="159">
        <v>41.092263333128699</v>
      </c>
      <c r="P205" s="157"/>
      <c r="Q205" s="157">
        <v>466989</v>
      </c>
      <c r="R205" s="159">
        <v>58.5176515699265</v>
      </c>
      <c r="S205" s="157"/>
      <c r="T205" s="157">
        <v>426373</v>
      </c>
      <c r="U205" s="157"/>
      <c r="V205" s="157">
        <v>235602</v>
      </c>
      <c r="W205" s="159">
        <v>55.257251279982597</v>
      </c>
      <c r="X205" s="157"/>
      <c r="Y205" s="157">
        <v>190771</v>
      </c>
      <c r="Z205" s="159">
        <v>44.742748720017502</v>
      </c>
      <c r="AA205" s="157"/>
      <c r="AB205" s="157">
        <v>423351</v>
      </c>
      <c r="AC205" s="157"/>
      <c r="AD205" s="157">
        <v>243488</v>
      </c>
      <c r="AE205" s="159">
        <v>57.514450184362403</v>
      </c>
      <c r="AF205" s="157"/>
      <c r="AG205" s="157">
        <v>179863</v>
      </c>
      <c r="AH205" s="159">
        <v>42.485549815637597</v>
      </c>
    </row>
    <row r="206" spans="1:34" ht="4.5" customHeight="1">
      <c r="A206" s="157"/>
      <c r="B206" s="157"/>
      <c r="C206" s="157"/>
      <c r="D206" s="157"/>
      <c r="E206" s="173"/>
      <c r="F206" s="157"/>
      <c r="G206" s="157"/>
      <c r="H206" s="157"/>
      <c r="I206" s="157"/>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row>
    <row r="207" spans="1:34" ht="12.75" customHeight="1">
      <c r="A207" s="155" t="s">
        <v>101</v>
      </c>
      <c r="B207" s="156">
        <v>259143</v>
      </c>
      <c r="C207" s="157"/>
      <c r="D207" s="157"/>
      <c r="E207" s="173"/>
      <c r="F207" s="157"/>
      <c r="G207" s="157"/>
      <c r="H207" s="157"/>
      <c r="I207" s="157"/>
      <c r="J207" s="157"/>
      <c r="K207" s="157"/>
      <c r="L207" s="156">
        <v>3272306</v>
      </c>
      <c r="M207" s="157"/>
      <c r="N207" s="157"/>
      <c r="O207" s="157"/>
      <c r="P207" s="157"/>
      <c r="Q207" s="157"/>
      <c r="R207" s="157"/>
      <c r="S207" s="157"/>
      <c r="T207" s="156">
        <v>1375440</v>
      </c>
      <c r="U207" s="157"/>
      <c r="V207" s="157"/>
      <c r="W207" s="157"/>
      <c r="X207" s="157"/>
      <c r="Y207" s="157"/>
      <c r="Z207" s="157"/>
      <c r="AA207" s="157"/>
      <c r="AB207" s="156">
        <v>1311812</v>
      </c>
      <c r="AC207" s="157"/>
      <c r="AD207" s="157"/>
      <c r="AE207" s="157"/>
      <c r="AF207" s="157"/>
      <c r="AG207" s="157"/>
      <c r="AH207" s="157"/>
    </row>
    <row r="208" spans="1:34" ht="12.75" customHeight="1">
      <c r="A208" s="158" t="s">
        <v>188</v>
      </c>
      <c r="B208" s="157">
        <v>259143</v>
      </c>
      <c r="C208" s="157"/>
      <c r="D208" s="157">
        <v>221841</v>
      </c>
      <c r="E208" s="173"/>
      <c r="F208" s="159">
        <v>85.605630867899194</v>
      </c>
      <c r="G208" s="157"/>
      <c r="H208" s="160">
        <v>37302</v>
      </c>
      <c r="I208" s="160"/>
      <c r="J208" s="161">
        <v>14.394369132100801</v>
      </c>
      <c r="K208" s="157"/>
      <c r="L208" s="157">
        <v>3272306</v>
      </c>
      <c r="M208" s="157"/>
      <c r="N208" s="157">
        <v>2680398</v>
      </c>
      <c r="O208" s="159">
        <v>81.911593842385201</v>
      </c>
      <c r="P208" s="157"/>
      <c r="Q208" s="157">
        <v>591908</v>
      </c>
      <c r="R208" s="159">
        <v>18.088406157614799</v>
      </c>
      <c r="S208" s="157"/>
      <c r="T208" s="157">
        <v>1375440</v>
      </c>
      <c r="U208" s="157"/>
      <c r="V208" s="157">
        <v>1216136</v>
      </c>
      <c r="W208" s="159">
        <v>88.4179607979992</v>
      </c>
      <c r="X208" s="157"/>
      <c r="Y208" s="157">
        <v>159304</v>
      </c>
      <c r="Z208" s="159">
        <v>11.5820392020008</v>
      </c>
      <c r="AA208" s="157"/>
      <c r="AB208" s="157">
        <v>1311812</v>
      </c>
      <c r="AC208" s="157"/>
      <c r="AD208" s="157">
        <v>1112433</v>
      </c>
      <c r="AE208" s="159">
        <v>84.801252008671995</v>
      </c>
      <c r="AF208" s="157"/>
      <c r="AG208" s="157">
        <v>199379</v>
      </c>
      <c r="AH208" s="159">
        <v>15.198747991328</v>
      </c>
    </row>
    <row r="209" spans="1:34" ht="12.75" customHeight="1">
      <c r="A209" s="158" t="s">
        <v>189</v>
      </c>
      <c r="B209" s="160">
        <v>97449</v>
      </c>
      <c r="C209" s="157"/>
      <c r="D209" s="160">
        <v>74591</v>
      </c>
      <c r="E209" s="174"/>
      <c r="F209" s="159">
        <v>76.543627948978397</v>
      </c>
      <c r="G209" s="157"/>
      <c r="H209" s="162">
        <v>22858</v>
      </c>
      <c r="I209" s="162"/>
      <c r="J209" s="161">
        <v>23.456372051021599</v>
      </c>
      <c r="K209" s="157"/>
      <c r="L209" s="157">
        <v>2122134</v>
      </c>
      <c r="M209" s="157"/>
      <c r="N209" s="157">
        <v>1628216</v>
      </c>
      <c r="O209" s="159">
        <v>76.725409422779194</v>
      </c>
      <c r="P209" s="157"/>
      <c r="Q209" s="157">
        <v>492204</v>
      </c>
      <c r="R209" s="159">
        <v>23.193822821744501</v>
      </c>
      <c r="S209" s="157"/>
      <c r="T209" s="157">
        <v>1050746</v>
      </c>
      <c r="U209" s="157"/>
      <c r="V209" s="157">
        <v>832208</v>
      </c>
      <c r="W209" s="159">
        <v>79.201633886781394</v>
      </c>
      <c r="X209" s="157"/>
      <c r="Y209" s="157">
        <v>218538</v>
      </c>
      <c r="Z209" s="159">
        <v>20.798366113218599</v>
      </c>
      <c r="AA209" s="157"/>
      <c r="AB209" s="157">
        <v>1056765</v>
      </c>
      <c r="AC209" s="157"/>
      <c r="AD209" s="157">
        <v>796699</v>
      </c>
      <c r="AE209" s="159">
        <v>75.390365880777694</v>
      </c>
      <c r="AF209" s="157"/>
      <c r="AG209" s="157">
        <v>260066</v>
      </c>
      <c r="AH209" s="159">
        <v>24.609634119222299</v>
      </c>
    </row>
    <row r="210" spans="1:34" ht="12.75" customHeight="1">
      <c r="A210" s="158" t="s">
        <v>191</v>
      </c>
      <c r="B210" s="157">
        <v>243077</v>
      </c>
      <c r="C210" s="157"/>
      <c r="D210" s="160">
        <v>165437</v>
      </c>
      <c r="E210" s="174"/>
      <c r="F210" s="159">
        <v>68.059503778638003</v>
      </c>
      <c r="G210" s="157"/>
      <c r="H210" s="160">
        <v>77640</v>
      </c>
      <c r="I210" s="160"/>
      <c r="J210" s="161">
        <v>31.940496221362</v>
      </c>
      <c r="K210" s="157"/>
      <c r="L210" s="157">
        <v>3229016</v>
      </c>
      <c r="M210" s="157"/>
      <c r="N210" s="157">
        <v>1425240</v>
      </c>
      <c r="O210" s="159">
        <v>44.138523934226399</v>
      </c>
      <c r="P210" s="157"/>
      <c r="Q210" s="157">
        <v>1803072</v>
      </c>
      <c r="R210" s="159">
        <v>55.839673758197499</v>
      </c>
      <c r="S210" s="157"/>
      <c r="T210" s="157">
        <v>1369999</v>
      </c>
      <c r="U210" s="157"/>
      <c r="V210" s="157">
        <v>552252</v>
      </c>
      <c r="W210" s="159">
        <v>40.310394387149202</v>
      </c>
      <c r="X210" s="157"/>
      <c r="Y210" s="157">
        <v>817747</v>
      </c>
      <c r="Z210" s="159">
        <v>59.689605612850798</v>
      </c>
      <c r="AA210" s="157"/>
      <c r="AB210" s="157">
        <v>1296179</v>
      </c>
      <c r="AC210" s="157"/>
      <c r="AD210" s="157">
        <v>419225</v>
      </c>
      <c r="AE210" s="159">
        <v>32.343140877918898</v>
      </c>
      <c r="AF210" s="157"/>
      <c r="AG210" s="157">
        <v>876954</v>
      </c>
      <c r="AH210" s="159">
        <v>67.656859122081102</v>
      </c>
    </row>
    <row r="211" spans="1:34" ht="12.75" customHeight="1">
      <c r="A211" s="158" t="s">
        <v>197</v>
      </c>
      <c r="B211" s="162">
        <v>4020</v>
      </c>
      <c r="C211" s="157"/>
      <c r="D211" s="177">
        <v>0</v>
      </c>
      <c r="E211" s="173" t="s">
        <v>470</v>
      </c>
      <c r="F211" s="159" t="s">
        <v>466</v>
      </c>
      <c r="G211" s="157"/>
      <c r="H211" s="177">
        <v>0</v>
      </c>
      <c r="I211" s="157" t="s">
        <v>470</v>
      </c>
      <c r="J211" s="159" t="s">
        <v>466</v>
      </c>
      <c r="K211" s="157"/>
      <c r="L211" s="160">
        <v>160044</v>
      </c>
      <c r="M211" s="157"/>
      <c r="N211" s="160">
        <v>46156</v>
      </c>
      <c r="O211" s="161">
        <v>28.839569118492399</v>
      </c>
      <c r="P211" s="157"/>
      <c r="Q211" s="160">
        <v>99459</v>
      </c>
      <c r="R211" s="159">
        <v>62.144785184074401</v>
      </c>
      <c r="S211" s="157"/>
      <c r="T211" s="157">
        <v>260975</v>
      </c>
      <c r="U211" s="157"/>
      <c r="V211" s="157">
        <v>199253</v>
      </c>
      <c r="W211" s="159">
        <v>76.349458760417704</v>
      </c>
      <c r="X211" s="157"/>
      <c r="Y211" s="160">
        <v>61722</v>
      </c>
      <c r="Z211" s="161">
        <v>23.650541239582299</v>
      </c>
      <c r="AA211" s="157"/>
      <c r="AB211" s="157">
        <v>305350</v>
      </c>
      <c r="AC211" s="157"/>
      <c r="AD211" s="157">
        <v>192297</v>
      </c>
      <c r="AE211" s="159">
        <v>62.975929261503197</v>
      </c>
      <c r="AF211" s="157"/>
      <c r="AG211" s="160">
        <v>113053</v>
      </c>
      <c r="AH211" s="159">
        <v>37.024070738496803</v>
      </c>
    </row>
    <row r="212" spans="1:34" ht="12.75" customHeight="1">
      <c r="A212" s="158" t="s">
        <v>193</v>
      </c>
      <c r="B212" s="160">
        <v>151762</v>
      </c>
      <c r="C212" s="157"/>
      <c r="D212" s="160">
        <v>101582</v>
      </c>
      <c r="E212" s="174"/>
      <c r="F212" s="159">
        <v>66.935069384957998</v>
      </c>
      <c r="G212" s="157"/>
      <c r="H212" s="160">
        <v>50180</v>
      </c>
      <c r="I212" s="160"/>
      <c r="J212" s="161">
        <v>33.064930615042002</v>
      </c>
      <c r="K212" s="157"/>
      <c r="L212" s="157">
        <v>2610246</v>
      </c>
      <c r="M212" s="157"/>
      <c r="N212" s="157">
        <v>1444359</v>
      </c>
      <c r="O212" s="159">
        <v>55.334209879068901</v>
      </c>
      <c r="P212" s="157"/>
      <c r="Q212" s="157">
        <v>1160813</v>
      </c>
      <c r="R212" s="159">
        <v>44.471402312272502</v>
      </c>
      <c r="S212" s="157"/>
      <c r="T212" s="157">
        <v>1182225</v>
      </c>
      <c r="U212" s="157"/>
      <c r="V212" s="157">
        <v>687551</v>
      </c>
      <c r="W212" s="159">
        <v>58.157372750534002</v>
      </c>
      <c r="X212" s="157"/>
      <c r="Y212" s="157">
        <v>494674</v>
      </c>
      <c r="Z212" s="159">
        <v>41.842627249465998</v>
      </c>
      <c r="AA212" s="157"/>
      <c r="AB212" s="157">
        <v>1168880</v>
      </c>
      <c r="AC212" s="157"/>
      <c r="AD212" s="157">
        <v>624617</v>
      </c>
      <c r="AE212" s="159">
        <v>53.437221956060498</v>
      </c>
      <c r="AF212" s="157"/>
      <c r="AG212" s="157">
        <v>544263</v>
      </c>
      <c r="AH212" s="159">
        <v>46.562778043939502</v>
      </c>
    </row>
    <row r="213" spans="1:34" ht="12.75" customHeight="1">
      <c r="A213" s="158" t="s">
        <v>192</v>
      </c>
      <c r="B213" s="160">
        <v>108201</v>
      </c>
      <c r="C213" s="157"/>
      <c r="D213" s="160">
        <v>76039</v>
      </c>
      <c r="E213" s="174"/>
      <c r="F213" s="159">
        <v>70.275690612840904</v>
      </c>
      <c r="G213" s="157"/>
      <c r="H213" s="160">
        <v>32162</v>
      </c>
      <c r="I213" s="160"/>
      <c r="J213" s="161">
        <v>29.724309387159099</v>
      </c>
      <c r="K213" s="157"/>
      <c r="L213" s="157">
        <v>2485026</v>
      </c>
      <c r="M213" s="157"/>
      <c r="N213" s="157">
        <v>1438581</v>
      </c>
      <c r="O213" s="159">
        <v>57.889977811097303</v>
      </c>
      <c r="P213" s="157"/>
      <c r="Q213" s="157">
        <v>1041523</v>
      </c>
      <c r="R213" s="159">
        <v>41.911955850763697</v>
      </c>
      <c r="S213" s="157"/>
      <c r="T213" s="157">
        <v>1265871</v>
      </c>
      <c r="U213" s="157"/>
      <c r="V213" s="157">
        <v>820571</v>
      </c>
      <c r="W213" s="159">
        <v>64.822639905646</v>
      </c>
      <c r="X213" s="157"/>
      <c r="Y213" s="157">
        <v>445300</v>
      </c>
      <c r="Z213" s="159">
        <v>35.177360094354</v>
      </c>
      <c r="AA213" s="157"/>
      <c r="AB213" s="157">
        <v>1271108</v>
      </c>
      <c r="AC213" s="157"/>
      <c r="AD213" s="157">
        <v>806296</v>
      </c>
      <c r="AE213" s="159">
        <v>63.432532876828702</v>
      </c>
      <c r="AF213" s="157"/>
      <c r="AG213" s="157">
        <v>464812</v>
      </c>
      <c r="AH213" s="159">
        <v>36.567467123171298</v>
      </c>
    </row>
    <row r="214" spans="1:34" ht="12.75" customHeight="1">
      <c r="A214" s="158" t="s">
        <v>198</v>
      </c>
      <c r="B214" s="160">
        <v>102574</v>
      </c>
      <c r="C214" s="157"/>
      <c r="D214" s="160">
        <v>51050</v>
      </c>
      <c r="E214" s="174"/>
      <c r="F214" s="159">
        <v>49.7689472965859</v>
      </c>
      <c r="G214" s="157"/>
      <c r="H214" s="160">
        <v>51524</v>
      </c>
      <c r="I214" s="160"/>
      <c r="J214" s="159">
        <v>50.2310527034141</v>
      </c>
      <c r="K214" s="157"/>
      <c r="L214" s="157">
        <v>2373558</v>
      </c>
      <c r="M214" s="157"/>
      <c r="N214" s="157">
        <v>779021</v>
      </c>
      <c r="O214" s="159">
        <v>32.820811625416397</v>
      </c>
      <c r="P214" s="157"/>
      <c r="Q214" s="157">
        <v>1593833</v>
      </c>
      <c r="R214" s="159">
        <v>67.149528260948301</v>
      </c>
      <c r="S214" s="157"/>
      <c r="T214" s="157">
        <v>1256688</v>
      </c>
      <c r="U214" s="157"/>
      <c r="V214" s="157">
        <v>479965</v>
      </c>
      <c r="W214" s="159">
        <v>38.192852959525403</v>
      </c>
      <c r="X214" s="157"/>
      <c r="Y214" s="157">
        <v>776723</v>
      </c>
      <c r="Z214" s="159">
        <v>61.807147040474597</v>
      </c>
      <c r="AA214" s="157"/>
      <c r="AB214" s="157">
        <v>1267502</v>
      </c>
      <c r="AC214" s="157"/>
      <c r="AD214" s="157">
        <v>469859</v>
      </c>
      <c r="AE214" s="159">
        <v>37.069685097143797</v>
      </c>
      <c r="AF214" s="157"/>
      <c r="AG214" s="157">
        <v>797643</v>
      </c>
      <c r="AH214" s="159">
        <v>62.930314902856203</v>
      </c>
    </row>
    <row r="215" spans="1:34" ht="12.75" customHeight="1">
      <c r="A215" s="158" t="s">
        <v>199</v>
      </c>
      <c r="B215" s="160">
        <v>89423</v>
      </c>
      <c r="C215" s="157"/>
      <c r="D215" s="162">
        <v>32587</v>
      </c>
      <c r="E215" s="175"/>
      <c r="F215" s="161">
        <v>36.441407691533499</v>
      </c>
      <c r="G215" s="157"/>
      <c r="H215" s="160">
        <v>52816</v>
      </c>
      <c r="I215" s="160"/>
      <c r="J215" s="159">
        <v>59.063104570412499</v>
      </c>
      <c r="K215" s="157"/>
      <c r="L215" s="157">
        <v>2293102</v>
      </c>
      <c r="M215" s="157"/>
      <c r="N215" s="157">
        <v>557814</v>
      </c>
      <c r="O215" s="159">
        <v>24.325738671895099</v>
      </c>
      <c r="P215" s="157"/>
      <c r="Q215" s="157">
        <v>1732786</v>
      </c>
      <c r="R215" s="159">
        <v>75.565151484757294</v>
      </c>
      <c r="S215" s="157"/>
      <c r="T215" s="157">
        <v>1230638</v>
      </c>
      <c r="U215" s="157"/>
      <c r="V215" s="157">
        <v>314900</v>
      </c>
      <c r="W215" s="159">
        <v>25.5883533581768</v>
      </c>
      <c r="X215" s="157"/>
      <c r="Y215" s="157">
        <v>915738</v>
      </c>
      <c r="Z215" s="159">
        <v>74.411646641823197</v>
      </c>
      <c r="AA215" s="157"/>
      <c r="AB215" s="157">
        <v>1241631</v>
      </c>
      <c r="AC215" s="157"/>
      <c r="AD215" s="157">
        <v>255888</v>
      </c>
      <c r="AE215" s="159">
        <v>20.6090215208866</v>
      </c>
      <c r="AF215" s="157"/>
      <c r="AG215" s="157">
        <v>985743</v>
      </c>
      <c r="AH215" s="159">
        <v>79.3909784791134</v>
      </c>
    </row>
    <row r="216" spans="1:34" ht="12.75" customHeight="1">
      <c r="A216" s="158" t="s">
        <v>196</v>
      </c>
      <c r="B216" s="160">
        <v>143657</v>
      </c>
      <c r="C216" s="157"/>
      <c r="D216" s="160">
        <v>83528</v>
      </c>
      <c r="E216" s="174"/>
      <c r="F216" s="159">
        <v>58.144051455898399</v>
      </c>
      <c r="G216" s="157"/>
      <c r="H216" s="160">
        <v>60129</v>
      </c>
      <c r="I216" s="160"/>
      <c r="J216" s="161">
        <v>41.855948544101601</v>
      </c>
      <c r="K216" s="157"/>
      <c r="L216" s="157">
        <v>2304818</v>
      </c>
      <c r="M216" s="157"/>
      <c r="N216" s="157">
        <v>1004766</v>
      </c>
      <c r="O216" s="159">
        <v>43.594157976898799</v>
      </c>
      <c r="P216" s="157"/>
      <c r="Q216" s="157">
        <v>1292755</v>
      </c>
      <c r="R216" s="159">
        <v>56.089244356821197</v>
      </c>
      <c r="S216" s="157"/>
      <c r="T216" s="157">
        <v>1055700</v>
      </c>
      <c r="U216" s="157"/>
      <c r="V216" s="157">
        <v>408357</v>
      </c>
      <c r="W216" s="159">
        <v>38.681159420289902</v>
      </c>
      <c r="X216" s="157"/>
      <c r="Y216" s="157">
        <v>642371</v>
      </c>
      <c r="Z216" s="159">
        <v>60.8478734488965</v>
      </c>
      <c r="AA216" s="157"/>
      <c r="AB216" s="157">
        <v>887727</v>
      </c>
      <c r="AC216" s="157"/>
      <c r="AD216" s="157">
        <v>256747</v>
      </c>
      <c r="AE216" s="159">
        <v>28.921841962675501</v>
      </c>
      <c r="AF216" s="157"/>
      <c r="AG216" s="157">
        <v>627436</v>
      </c>
      <c r="AH216" s="159">
        <v>70.678936204486305</v>
      </c>
    </row>
    <row r="217" spans="1:34" ht="12.75" customHeight="1">
      <c r="A217" s="158" t="s">
        <v>190</v>
      </c>
      <c r="B217" s="160">
        <v>206686</v>
      </c>
      <c r="C217" s="157"/>
      <c r="D217" s="160">
        <v>121204</v>
      </c>
      <c r="E217" s="174"/>
      <c r="F217" s="159">
        <v>58.641610946072802</v>
      </c>
      <c r="G217" s="157"/>
      <c r="H217" s="160">
        <v>84561</v>
      </c>
      <c r="I217" s="160"/>
      <c r="J217" s="161">
        <v>40.912785578123298</v>
      </c>
      <c r="K217" s="157"/>
      <c r="L217" s="157">
        <v>2926784</v>
      </c>
      <c r="M217" s="157"/>
      <c r="N217" s="157">
        <v>1773202</v>
      </c>
      <c r="O217" s="159">
        <v>60.585338719905501</v>
      </c>
      <c r="P217" s="157"/>
      <c r="Q217" s="157">
        <v>1152878</v>
      </c>
      <c r="R217" s="159">
        <v>39.390607574730502</v>
      </c>
      <c r="S217" s="157"/>
      <c r="T217" s="157">
        <v>1310703</v>
      </c>
      <c r="U217" s="157"/>
      <c r="V217" s="157">
        <v>923286</v>
      </c>
      <c r="W217" s="159">
        <v>70.442045223059694</v>
      </c>
      <c r="X217" s="157"/>
      <c r="Y217" s="157">
        <v>387417</v>
      </c>
      <c r="Z217" s="159">
        <v>29.557954776940299</v>
      </c>
      <c r="AA217" s="157"/>
      <c r="AB217" s="157">
        <v>1283877</v>
      </c>
      <c r="AC217" s="157"/>
      <c r="AD217" s="157">
        <v>774476</v>
      </c>
      <c r="AE217" s="159">
        <v>60.323224109474701</v>
      </c>
      <c r="AF217" s="157"/>
      <c r="AG217" s="157">
        <v>509401</v>
      </c>
      <c r="AH217" s="159">
        <v>39.676775890525299</v>
      </c>
    </row>
    <row r="218" spans="1:34" ht="12.75" customHeight="1">
      <c r="A218" s="158" t="s">
        <v>195</v>
      </c>
      <c r="B218" s="160">
        <v>201931</v>
      </c>
      <c r="C218" s="157"/>
      <c r="D218" s="160">
        <v>99040</v>
      </c>
      <c r="E218" s="174"/>
      <c r="F218" s="159">
        <v>49.046456462851197</v>
      </c>
      <c r="G218" s="157"/>
      <c r="H218" s="160">
        <v>102891</v>
      </c>
      <c r="I218" s="160"/>
      <c r="J218" s="159">
        <v>50.953543537148803</v>
      </c>
      <c r="K218" s="157"/>
      <c r="L218" s="157">
        <v>3010589</v>
      </c>
      <c r="M218" s="157"/>
      <c r="N218" s="157">
        <v>1291965</v>
      </c>
      <c r="O218" s="159">
        <v>42.914027786589301</v>
      </c>
      <c r="P218" s="157"/>
      <c r="Q218" s="157">
        <v>1712035</v>
      </c>
      <c r="R218" s="159">
        <v>56.867111385845099</v>
      </c>
      <c r="S218" s="157"/>
      <c r="T218" s="157">
        <v>1321406</v>
      </c>
      <c r="U218" s="157"/>
      <c r="V218" s="157">
        <v>633673</v>
      </c>
      <c r="W218" s="159">
        <v>47.954451546307503</v>
      </c>
      <c r="X218" s="157"/>
      <c r="Y218" s="157">
        <v>687733</v>
      </c>
      <c r="Z218" s="159">
        <v>52.045548453692497</v>
      </c>
      <c r="AA218" s="157"/>
      <c r="AB218" s="157">
        <v>1287275</v>
      </c>
      <c r="AC218" s="157"/>
      <c r="AD218" s="157">
        <v>567166</v>
      </c>
      <c r="AE218" s="159">
        <v>44.0594278611796</v>
      </c>
      <c r="AF218" s="157"/>
      <c r="AG218" s="157">
        <v>720109</v>
      </c>
      <c r="AH218" s="159">
        <v>55.9405721388204</v>
      </c>
    </row>
    <row r="219" spans="1:34" ht="12.75" customHeight="1">
      <c r="A219" s="158" t="s">
        <v>194</v>
      </c>
      <c r="B219" s="160">
        <v>119336</v>
      </c>
      <c r="C219" s="157"/>
      <c r="D219" s="160">
        <v>58671</v>
      </c>
      <c r="E219" s="174"/>
      <c r="F219" s="159">
        <v>49.164543809076903</v>
      </c>
      <c r="G219" s="157"/>
      <c r="H219" s="160">
        <v>56645</v>
      </c>
      <c r="I219" s="160"/>
      <c r="J219" s="159">
        <v>47.4668163839914</v>
      </c>
      <c r="K219" s="157"/>
      <c r="L219" s="157">
        <v>2414127</v>
      </c>
      <c r="M219" s="157"/>
      <c r="N219" s="157">
        <v>1236041</v>
      </c>
      <c r="O219" s="159">
        <v>51.200330388583502</v>
      </c>
      <c r="P219" s="157"/>
      <c r="Q219" s="157">
        <v>1170758</v>
      </c>
      <c r="R219" s="159">
        <v>48.496123029152997</v>
      </c>
      <c r="S219" s="157"/>
      <c r="T219" s="157">
        <v>1252610</v>
      </c>
      <c r="U219" s="157"/>
      <c r="V219" s="157">
        <v>710658</v>
      </c>
      <c r="W219" s="159">
        <v>56.734179034176599</v>
      </c>
      <c r="X219" s="157"/>
      <c r="Y219" s="157">
        <v>535285</v>
      </c>
      <c r="Z219" s="159">
        <v>42.733572301035402</v>
      </c>
      <c r="AA219" s="157"/>
      <c r="AB219" s="157">
        <v>1244599</v>
      </c>
      <c r="AC219" s="157"/>
      <c r="AD219" s="157">
        <v>639632</v>
      </c>
      <c r="AE219" s="159">
        <v>51.392617220486301</v>
      </c>
      <c r="AF219" s="157"/>
      <c r="AG219" s="157">
        <v>604967</v>
      </c>
      <c r="AH219" s="159">
        <v>48.607382779513699</v>
      </c>
    </row>
    <row r="220" spans="1:34" ht="4.5" customHeight="1">
      <c r="A220" s="157"/>
      <c r="B220" s="157"/>
      <c r="C220" s="157"/>
      <c r="D220" s="157"/>
      <c r="E220" s="173"/>
      <c r="F220" s="157"/>
      <c r="G220" s="157"/>
      <c r="H220" s="157"/>
      <c r="I220" s="157"/>
      <c r="J220" s="157"/>
      <c r="K220" s="157"/>
      <c r="L220" s="157"/>
      <c r="M220" s="157"/>
      <c r="N220" s="157"/>
      <c r="O220" s="157"/>
      <c r="P220" s="157"/>
      <c r="Q220" s="157"/>
      <c r="R220" s="157"/>
      <c r="S220" s="157"/>
      <c r="T220" s="157"/>
      <c r="U220" s="157"/>
      <c r="V220" s="157"/>
      <c r="W220" s="157"/>
      <c r="X220" s="157"/>
      <c r="Y220" s="157"/>
      <c r="Z220" s="157"/>
      <c r="AA220" s="157"/>
      <c r="AB220" s="157"/>
      <c r="AC220" s="157"/>
      <c r="AD220" s="157"/>
      <c r="AE220" s="157"/>
      <c r="AF220" s="157"/>
      <c r="AG220" s="157"/>
      <c r="AH220" s="157"/>
    </row>
    <row r="221" spans="1:34" ht="12.75" customHeight="1">
      <c r="A221" s="155" t="s">
        <v>102</v>
      </c>
      <c r="B221" s="156">
        <v>479426</v>
      </c>
      <c r="C221" s="157"/>
      <c r="D221" s="157"/>
      <c r="E221" s="173"/>
      <c r="F221" s="157"/>
      <c r="G221" s="157"/>
      <c r="H221" s="157"/>
      <c r="I221" s="157"/>
      <c r="J221" s="157"/>
      <c r="K221" s="157"/>
      <c r="L221" s="156">
        <v>5965452</v>
      </c>
      <c r="M221" s="157"/>
      <c r="N221" s="157"/>
      <c r="O221" s="157"/>
      <c r="P221" s="157"/>
      <c r="Q221" s="157"/>
      <c r="R221" s="157"/>
      <c r="S221" s="157"/>
      <c r="T221" s="156">
        <v>3499068</v>
      </c>
      <c r="U221" s="157"/>
      <c r="V221" s="157"/>
      <c r="W221" s="157"/>
      <c r="X221" s="157"/>
      <c r="Y221" s="157"/>
      <c r="Z221" s="157"/>
      <c r="AA221" s="157"/>
      <c r="AB221" s="156">
        <v>3043720</v>
      </c>
      <c r="AC221" s="157"/>
      <c r="AD221" s="157"/>
      <c r="AE221" s="157"/>
      <c r="AF221" s="157"/>
      <c r="AG221" s="157"/>
      <c r="AH221" s="157"/>
    </row>
    <row r="222" spans="1:34" ht="12.75" customHeight="1">
      <c r="A222" s="158" t="s">
        <v>188</v>
      </c>
      <c r="B222" s="157">
        <v>479426</v>
      </c>
      <c r="C222" s="157"/>
      <c r="D222" s="157">
        <v>378824</v>
      </c>
      <c r="E222" s="173"/>
      <c r="F222" s="159">
        <v>79.016156820864893</v>
      </c>
      <c r="G222" s="157"/>
      <c r="H222" s="160">
        <v>100602</v>
      </c>
      <c r="I222" s="160"/>
      <c r="J222" s="161">
        <v>20.983843179135</v>
      </c>
      <c r="K222" s="157"/>
      <c r="L222" s="157">
        <v>5965452</v>
      </c>
      <c r="M222" s="157"/>
      <c r="N222" s="157">
        <v>4549319</v>
      </c>
      <c r="O222" s="159">
        <v>76.261094716712194</v>
      </c>
      <c r="P222" s="157"/>
      <c r="Q222" s="157">
        <v>1411692</v>
      </c>
      <c r="R222" s="159">
        <v>23.664459960452302</v>
      </c>
      <c r="S222" s="157"/>
      <c r="T222" s="157">
        <v>3499068</v>
      </c>
      <c r="U222" s="157"/>
      <c r="V222" s="157">
        <v>2964379</v>
      </c>
      <c r="W222" s="159">
        <v>84.719102343824105</v>
      </c>
      <c r="X222" s="157"/>
      <c r="Y222" s="157">
        <v>534689</v>
      </c>
      <c r="Z222" s="159">
        <v>15.280897656175901</v>
      </c>
      <c r="AA222" s="157"/>
      <c r="AB222" s="157">
        <v>3043720</v>
      </c>
      <c r="AC222" s="157"/>
      <c r="AD222" s="157">
        <v>2565021</v>
      </c>
      <c r="AE222" s="159">
        <v>84.272567778902101</v>
      </c>
      <c r="AF222" s="157"/>
      <c r="AG222" s="157">
        <v>472345</v>
      </c>
      <c r="AH222" s="159">
        <v>15.518674516709799</v>
      </c>
    </row>
    <row r="223" spans="1:34" ht="12.75" customHeight="1">
      <c r="A223" s="158" t="s">
        <v>189</v>
      </c>
      <c r="B223" s="160">
        <v>133585</v>
      </c>
      <c r="C223" s="157"/>
      <c r="D223" s="160">
        <v>78362</v>
      </c>
      <c r="E223" s="174"/>
      <c r="F223" s="161">
        <v>58.660777781936602</v>
      </c>
      <c r="G223" s="157"/>
      <c r="H223" s="162">
        <v>55223</v>
      </c>
      <c r="I223" s="162"/>
      <c r="J223" s="161">
        <v>41.339222218063398</v>
      </c>
      <c r="K223" s="157"/>
      <c r="L223" s="157">
        <v>3709931</v>
      </c>
      <c r="M223" s="157"/>
      <c r="N223" s="157">
        <v>2180596</v>
      </c>
      <c r="O223" s="159">
        <v>58.777265668822402</v>
      </c>
      <c r="P223" s="157"/>
      <c r="Q223" s="157">
        <v>1529335</v>
      </c>
      <c r="R223" s="159">
        <v>41.222734331177598</v>
      </c>
      <c r="S223" s="157"/>
      <c r="T223" s="157">
        <v>2568379</v>
      </c>
      <c r="U223" s="157"/>
      <c r="V223" s="157">
        <v>1727744</v>
      </c>
      <c r="W223" s="159">
        <v>67.269822716974403</v>
      </c>
      <c r="X223" s="157"/>
      <c r="Y223" s="157">
        <v>831559</v>
      </c>
      <c r="Z223" s="159">
        <v>32.376802644781002</v>
      </c>
      <c r="AA223" s="157"/>
      <c r="AB223" s="157">
        <v>2115060</v>
      </c>
      <c r="AC223" s="157"/>
      <c r="AD223" s="157">
        <v>1388274</v>
      </c>
      <c r="AE223" s="159">
        <v>65.637570565374006</v>
      </c>
      <c r="AF223" s="157"/>
      <c r="AG223" s="157">
        <v>717738</v>
      </c>
      <c r="AH223" s="159">
        <v>33.934640152052403</v>
      </c>
    </row>
    <row r="224" spans="1:34" ht="12.75" customHeight="1">
      <c r="A224" s="158" t="s">
        <v>191</v>
      </c>
      <c r="B224" s="157">
        <v>445621</v>
      </c>
      <c r="C224" s="157"/>
      <c r="D224" s="160">
        <v>210605</v>
      </c>
      <c r="E224" s="174"/>
      <c r="F224" s="159">
        <v>47.261013282587697</v>
      </c>
      <c r="G224" s="157"/>
      <c r="H224" s="160">
        <v>235016</v>
      </c>
      <c r="I224" s="160"/>
      <c r="J224" s="159">
        <v>52.738986717412303</v>
      </c>
      <c r="K224" s="157"/>
      <c r="L224" s="157">
        <v>5896160</v>
      </c>
      <c r="M224" s="157"/>
      <c r="N224" s="157">
        <v>1454621</v>
      </c>
      <c r="O224" s="159">
        <v>24.670650050202202</v>
      </c>
      <c r="P224" s="157"/>
      <c r="Q224" s="157">
        <v>4405339</v>
      </c>
      <c r="R224" s="159">
        <v>74.715391034164597</v>
      </c>
      <c r="S224" s="157"/>
      <c r="T224" s="157">
        <v>3470541</v>
      </c>
      <c r="U224" s="157"/>
      <c r="V224" s="157">
        <v>851678</v>
      </c>
      <c r="W224" s="159">
        <v>24.540208572669201</v>
      </c>
      <c r="X224" s="157"/>
      <c r="Y224" s="157">
        <v>2609787</v>
      </c>
      <c r="Z224" s="159">
        <v>75.198276003654797</v>
      </c>
      <c r="AA224" s="157"/>
      <c r="AB224" s="157">
        <v>3025659</v>
      </c>
      <c r="AC224" s="157"/>
      <c r="AD224" s="157">
        <v>651074</v>
      </c>
      <c r="AE224" s="159">
        <v>21.5184196236258</v>
      </c>
      <c r="AF224" s="157"/>
      <c r="AG224" s="157">
        <v>2365537</v>
      </c>
      <c r="AH224" s="159">
        <v>78.182538085091593</v>
      </c>
    </row>
    <row r="225" spans="1:34" ht="12.75" customHeight="1">
      <c r="A225" s="158" t="s">
        <v>197</v>
      </c>
      <c r="B225" s="162">
        <v>18458</v>
      </c>
      <c r="C225" s="157"/>
      <c r="D225" s="162">
        <v>10160</v>
      </c>
      <c r="E225" s="175"/>
      <c r="F225" s="163">
        <v>55.0438834109871</v>
      </c>
      <c r="G225" s="157"/>
      <c r="H225" s="162">
        <v>8298</v>
      </c>
      <c r="I225" s="162"/>
      <c r="J225" s="163">
        <v>44.9561165890129</v>
      </c>
      <c r="K225" s="157"/>
      <c r="L225" s="160">
        <v>233548</v>
      </c>
      <c r="M225" s="157"/>
      <c r="N225" s="160">
        <v>94859</v>
      </c>
      <c r="O225" s="161">
        <v>40.616489972082803</v>
      </c>
      <c r="P225" s="157"/>
      <c r="Q225" s="160">
        <v>131451</v>
      </c>
      <c r="R225" s="159">
        <v>56.284361244797601</v>
      </c>
      <c r="S225" s="157"/>
      <c r="T225" s="157">
        <v>530848</v>
      </c>
      <c r="U225" s="157"/>
      <c r="V225" s="157">
        <v>329989</v>
      </c>
      <c r="W225" s="159">
        <v>62.162615287238502</v>
      </c>
      <c r="X225" s="157"/>
      <c r="Y225" s="160">
        <v>193689</v>
      </c>
      <c r="Z225" s="159">
        <v>36.486715594671203</v>
      </c>
      <c r="AA225" s="157"/>
      <c r="AB225" s="157">
        <v>697626</v>
      </c>
      <c r="AC225" s="157"/>
      <c r="AD225" s="157">
        <v>510849</v>
      </c>
      <c r="AE225" s="159">
        <v>73.226771937972501</v>
      </c>
      <c r="AF225" s="157"/>
      <c r="AG225" s="160">
        <v>172118</v>
      </c>
      <c r="AH225" s="161">
        <v>24.671958900614399</v>
      </c>
    </row>
    <row r="226" spans="1:34" ht="12.75" customHeight="1">
      <c r="A226" s="158" t="s">
        <v>193</v>
      </c>
      <c r="B226" s="157">
        <v>411927</v>
      </c>
      <c r="C226" s="157"/>
      <c r="D226" s="160">
        <v>159651</v>
      </c>
      <c r="E226" s="174"/>
      <c r="F226" s="161">
        <v>38.757109876264501</v>
      </c>
      <c r="G226" s="157"/>
      <c r="H226" s="160">
        <v>252276</v>
      </c>
      <c r="I226" s="160"/>
      <c r="J226" s="159">
        <v>61.242890123735499</v>
      </c>
      <c r="K226" s="157"/>
      <c r="L226" s="157">
        <v>5539701</v>
      </c>
      <c r="M226" s="157"/>
      <c r="N226" s="157">
        <v>2056094</v>
      </c>
      <c r="O226" s="159">
        <v>37.115613279489303</v>
      </c>
      <c r="P226" s="157"/>
      <c r="Q226" s="157">
        <v>3475001</v>
      </c>
      <c r="R226" s="159">
        <v>62.729035375735997</v>
      </c>
      <c r="S226" s="157"/>
      <c r="T226" s="157">
        <v>3261262</v>
      </c>
      <c r="U226" s="157"/>
      <c r="V226" s="157">
        <v>1324921</v>
      </c>
      <c r="W226" s="159">
        <v>40.626021460403997</v>
      </c>
      <c r="X226" s="157"/>
      <c r="Y226" s="157">
        <v>1921448</v>
      </c>
      <c r="Z226" s="159">
        <v>58.9173148308845</v>
      </c>
      <c r="AA226" s="157"/>
      <c r="AB226" s="157">
        <v>2834221</v>
      </c>
      <c r="AC226" s="157"/>
      <c r="AD226" s="157">
        <v>1013913</v>
      </c>
      <c r="AE226" s="159">
        <v>35.773956935609498</v>
      </c>
      <c r="AF226" s="157"/>
      <c r="AG226" s="157">
        <v>1820308</v>
      </c>
      <c r="AH226" s="159">
        <v>64.226043064390495</v>
      </c>
    </row>
    <row r="227" spans="1:34" ht="12.75" customHeight="1">
      <c r="A227" s="158" t="s">
        <v>192</v>
      </c>
      <c r="B227" s="160">
        <v>292336</v>
      </c>
      <c r="C227" s="157"/>
      <c r="D227" s="160">
        <v>134538</v>
      </c>
      <c r="E227" s="174"/>
      <c r="F227" s="161">
        <v>46.021701056318797</v>
      </c>
      <c r="G227" s="157"/>
      <c r="H227" s="160">
        <v>157798</v>
      </c>
      <c r="I227" s="160"/>
      <c r="J227" s="161">
        <v>53.978298943681203</v>
      </c>
      <c r="K227" s="157"/>
      <c r="L227" s="157">
        <v>5157141</v>
      </c>
      <c r="M227" s="157"/>
      <c r="N227" s="157">
        <v>2429902</v>
      </c>
      <c r="O227" s="159">
        <v>47.117230263822499</v>
      </c>
      <c r="P227" s="157"/>
      <c r="Q227" s="157">
        <v>2707285</v>
      </c>
      <c r="R227" s="159">
        <v>52.495849929253403</v>
      </c>
      <c r="S227" s="157"/>
      <c r="T227" s="157">
        <v>3373550</v>
      </c>
      <c r="U227" s="157"/>
      <c r="V227" s="157">
        <v>1964492</v>
      </c>
      <c r="W227" s="159">
        <v>58.232188644010002</v>
      </c>
      <c r="X227" s="157"/>
      <c r="Y227" s="157">
        <v>1397732</v>
      </c>
      <c r="Z227" s="159">
        <v>41.432081931496498</v>
      </c>
      <c r="AA227" s="157"/>
      <c r="AB227" s="157">
        <v>2992434</v>
      </c>
      <c r="AC227" s="157"/>
      <c r="AD227" s="157">
        <v>1690346</v>
      </c>
      <c r="AE227" s="159">
        <v>56.487327707144097</v>
      </c>
      <c r="AF227" s="157"/>
      <c r="AG227" s="157">
        <v>1302088</v>
      </c>
      <c r="AH227" s="159">
        <v>43.512672292855903</v>
      </c>
    </row>
    <row r="228" spans="1:34" ht="12.75" customHeight="1">
      <c r="A228" s="158" t="s">
        <v>198</v>
      </c>
      <c r="B228" s="160">
        <v>244601</v>
      </c>
      <c r="C228" s="157"/>
      <c r="D228" s="162">
        <v>70610</v>
      </c>
      <c r="E228" s="175"/>
      <c r="F228" s="161">
        <v>28.867420820029398</v>
      </c>
      <c r="G228" s="157"/>
      <c r="H228" s="160">
        <v>173991</v>
      </c>
      <c r="I228" s="160"/>
      <c r="J228" s="159">
        <v>71.132579179970605</v>
      </c>
      <c r="K228" s="157"/>
      <c r="L228" s="157">
        <v>4736924</v>
      </c>
      <c r="M228" s="157"/>
      <c r="N228" s="157">
        <v>929241</v>
      </c>
      <c r="O228" s="159">
        <v>19.616970844370702</v>
      </c>
      <c r="P228" s="157"/>
      <c r="Q228" s="157">
        <v>3801901</v>
      </c>
      <c r="R228" s="159">
        <v>80.260966821506997</v>
      </c>
      <c r="S228" s="157"/>
      <c r="T228" s="157">
        <v>3210565</v>
      </c>
      <c r="U228" s="157"/>
      <c r="V228" s="157">
        <v>971548</v>
      </c>
      <c r="W228" s="159">
        <v>30.2609665276984</v>
      </c>
      <c r="X228" s="157"/>
      <c r="Y228" s="157">
        <v>2230464</v>
      </c>
      <c r="Z228" s="159">
        <v>69.472631764190993</v>
      </c>
      <c r="AA228" s="157"/>
      <c r="AB228" s="157">
        <v>2950688</v>
      </c>
      <c r="AC228" s="157"/>
      <c r="AD228" s="157">
        <v>908434</v>
      </c>
      <c r="AE228" s="159">
        <v>30.787192681842299</v>
      </c>
      <c r="AF228" s="157"/>
      <c r="AG228" s="157">
        <v>2036793</v>
      </c>
      <c r="AH228" s="159">
        <v>69.027731837456201</v>
      </c>
    </row>
    <row r="229" spans="1:34" ht="12.75" customHeight="1">
      <c r="A229" s="158" t="s">
        <v>199</v>
      </c>
      <c r="B229" s="160">
        <v>246548</v>
      </c>
      <c r="C229" s="157"/>
      <c r="D229" s="162">
        <v>50469</v>
      </c>
      <c r="E229" s="175"/>
      <c r="F229" s="163">
        <v>20.470253256972299</v>
      </c>
      <c r="G229" s="157"/>
      <c r="H229" s="160">
        <v>196079</v>
      </c>
      <c r="I229" s="160"/>
      <c r="J229" s="159">
        <v>79.529746743027701</v>
      </c>
      <c r="K229" s="157"/>
      <c r="L229" s="157">
        <v>4661438</v>
      </c>
      <c r="M229" s="157"/>
      <c r="N229" s="157">
        <v>556851</v>
      </c>
      <c r="O229" s="159">
        <v>11.9459059629239</v>
      </c>
      <c r="P229" s="157"/>
      <c r="Q229" s="157">
        <v>4101540</v>
      </c>
      <c r="R229" s="159">
        <v>87.988727941892606</v>
      </c>
      <c r="S229" s="157"/>
      <c r="T229" s="157">
        <v>3208605</v>
      </c>
      <c r="U229" s="157"/>
      <c r="V229" s="157">
        <v>548677</v>
      </c>
      <c r="W229" s="159">
        <v>17.100172816535501</v>
      </c>
      <c r="X229" s="157"/>
      <c r="Y229" s="157">
        <v>2659928</v>
      </c>
      <c r="Z229" s="159">
        <v>82.899827183464495</v>
      </c>
      <c r="AA229" s="157"/>
      <c r="AB229" s="157">
        <v>2906403</v>
      </c>
      <c r="AC229" s="157"/>
      <c r="AD229" s="157">
        <v>399114</v>
      </c>
      <c r="AE229" s="159">
        <v>13.7322319031463</v>
      </c>
      <c r="AF229" s="157"/>
      <c r="AG229" s="157">
        <v>2501828</v>
      </c>
      <c r="AH229" s="159">
        <v>86.079872612297706</v>
      </c>
    </row>
    <row r="230" spans="1:34" ht="12.75" customHeight="1">
      <c r="A230" s="158" t="s">
        <v>196</v>
      </c>
      <c r="B230" s="157">
        <v>392126</v>
      </c>
      <c r="C230" s="157"/>
      <c r="D230" s="162">
        <v>103861</v>
      </c>
      <c r="E230" s="175"/>
      <c r="F230" s="161">
        <v>26.486639498528501</v>
      </c>
      <c r="G230" s="157"/>
      <c r="H230" s="160">
        <v>288265</v>
      </c>
      <c r="I230" s="160"/>
      <c r="J230" s="159">
        <v>73.513360501471496</v>
      </c>
      <c r="K230" s="157"/>
      <c r="L230" s="157">
        <v>5526298</v>
      </c>
      <c r="M230" s="157"/>
      <c r="N230" s="157">
        <v>856640</v>
      </c>
      <c r="O230" s="159">
        <v>15.5011546608598</v>
      </c>
      <c r="P230" s="157"/>
      <c r="Q230" s="157">
        <v>4652717</v>
      </c>
      <c r="R230" s="159">
        <v>84.192292923761997</v>
      </c>
      <c r="S230" s="157"/>
      <c r="T230" s="157">
        <v>3207963</v>
      </c>
      <c r="U230" s="157"/>
      <c r="V230" s="160">
        <v>361951</v>
      </c>
      <c r="W230" s="161">
        <v>11.2828919784923</v>
      </c>
      <c r="X230" s="157"/>
      <c r="Y230" s="157">
        <v>2833767</v>
      </c>
      <c r="Z230" s="159">
        <v>88.335401624021202</v>
      </c>
      <c r="AA230" s="157"/>
      <c r="AB230" s="157">
        <v>2566190</v>
      </c>
      <c r="AC230" s="157"/>
      <c r="AD230" s="160">
        <v>231709</v>
      </c>
      <c r="AE230" s="159">
        <v>9.0293002466691892</v>
      </c>
      <c r="AF230" s="157"/>
      <c r="AG230" s="157">
        <v>2334481</v>
      </c>
      <c r="AH230" s="159">
        <v>90.970699753330805</v>
      </c>
    </row>
    <row r="231" spans="1:34" ht="12.75" customHeight="1">
      <c r="A231" s="158" t="s">
        <v>190</v>
      </c>
      <c r="B231" s="157">
        <v>414877</v>
      </c>
      <c r="C231" s="157"/>
      <c r="D231" s="160">
        <v>182202</v>
      </c>
      <c r="E231" s="174"/>
      <c r="F231" s="161">
        <v>43.917112782824802</v>
      </c>
      <c r="G231" s="157"/>
      <c r="H231" s="160">
        <v>232675</v>
      </c>
      <c r="I231" s="160"/>
      <c r="J231" s="159">
        <v>56.082887217175198</v>
      </c>
      <c r="K231" s="157"/>
      <c r="L231" s="157">
        <v>5253482</v>
      </c>
      <c r="M231" s="157"/>
      <c r="N231" s="157">
        <v>2794707</v>
      </c>
      <c r="O231" s="159">
        <v>53.197231854986804</v>
      </c>
      <c r="P231" s="157"/>
      <c r="Q231" s="157">
        <v>2432296</v>
      </c>
      <c r="R231" s="159">
        <v>46.298740530566199</v>
      </c>
      <c r="S231" s="157"/>
      <c r="T231" s="157">
        <v>3121061</v>
      </c>
      <c r="U231" s="157"/>
      <c r="V231" s="157">
        <v>1926732</v>
      </c>
      <c r="W231" s="159">
        <v>61.7332375112181</v>
      </c>
      <c r="X231" s="157"/>
      <c r="Y231" s="157">
        <v>1181214</v>
      </c>
      <c r="Z231" s="159">
        <v>37.846552822902197</v>
      </c>
      <c r="AA231" s="157"/>
      <c r="AB231" s="157">
        <v>2908756</v>
      </c>
      <c r="AC231" s="157"/>
      <c r="AD231" s="157">
        <v>1714128</v>
      </c>
      <c r="AE231" s="159">
        <v>58.929934308687301</v>
      </c>
      <c r="AF231" s="157"/>
      <c r="AG231" s="157">
        <v>1194628</v>
      </c>
      <c r="AH231" s="159">
        <v>41.070065691312699</v>
      </c>
    </row>
    <row r="232" spans="1:34" ht="12.75" customHeight="1">
      <c r="A232" s="158" t="s">
        <v>195</v>
      </c>
      <c r="B232" s="157">
        <v>423341</v>
      </c>
      <c r="C232" s="157"/>
      <c r="D232" s="160">
        <v>145351</v>
      </c>
      <c r="E232" s="174"/>
      <c r="F232" s="161">
        <v>34.334260088203102</v>
      </c>
      <c r="G232" s="157"/>
      <c r="H232" s="160">
        <v>274118</v>
      </c>
      <c r="I232" s="160"/>
      <c r="J232" s="159">
        <v>64.751110806654694</v>
      </c>
      <c r="K232" s="157"/>
      <c r="L232" s="157">
        <v>5476622</v>
      </c>
      <c r="M232" s="157"/>
      <c r="N232" s="157">
        <v>1578907</v>
      </c>
      <c r="O232" s="159">
        <v>28.829942983101599</v>
      </c>
      <c r="P232" s="157"/>
      <c r="Q232" s="157">
        <v>3848197</v>
      </c>
      <c r="R232" s="159">
        <v>70.265886526402596</v>
      </c>
      <c r="S232" s="157"/>
      <c r="T232" s="157">
        <v>3256298</v>
      </c>
      <c r="U232" s="157"/>
      <c r="V232" s="157">
        <v>1199152</v>
      </c>
      <c r="W232" s="159">
        <v>36.825622224992898</v>
      </c>
      <c r="X232" s="157"/>
      <c r="Y232" s="157">
        <v>2037867</v>
      </c>
      <c r="Z232" s="159">
        <v>62.582325082041002</v>
      </c>
      <c r="AA232" s="157"/>
      <c r="AB232" s="157">
        <v>2963542</v>
      </c>
      <c r="AC232" s="157"/>
      <c r="AD232" s="157">
        <v>1333548</v>
      </c>
      <c r="AE232" s="159">
        <v>44.998451177678596</v>
      </c>
      <c r="AF232" s="157"/>
      <c r="AG232" s="157">
        <v>1625876</v>
      </c>
      <c r="AH232" s="159">
        <v>54.862593477669598</v>
      </c>
    </row>
    <row r="233" spans="1:34" ht="12.75" customHeight="1">
      <c r="A233" s="158" t="s">
        <v>194</v>
      </c>
      <c r="B233" s="160">
        <v>263046</v>
      </c>
      <c r="C233" s="157"/>
      <c r="D233" s="162">
        <v>62812</v>
      </c>
      <c r="E233" s="175"/>
      <c r="F233" s="161">
        <v>23.8787132288649</v>
      </c>
      <c r="G233" s="157"/>
      <c r="H233" s="160">
        <v>200234</v>
      </c>
      <c r="I233" s="160"/>
      <c r="J233" s="159">
        <v>76.121286771135104</v>
      </c>
      <c r="K233" s="157"/>
      <c r="L233" s="157">
        <v>4700089</v>
      </c>
      <c r="M233" s="157"/>
      <c r="N233" s="157">
        <v>1459432</v>
      </c>
      <c r="O233" s="159">
        <v>31.051156690862701</v>
      </c>
      <c r="P233" s="157"/>
      <c r="Q233" s="157">
        <v>3199041</v>
      </c>
      <c r="R233" s="159">
        <v>68.063413267280694</v>
      </c>
      <c r="S233" s="157"/>
      <c r="T233" s="157">
        <v>3083422</v>
      </c>
      <c r="U233" s="157"/>
      <c r="V233" s="157">
        <v>1231402</v>
      </c>
      <c r="W233" s="159">
        <v>39.936213726178302</v>
      </c>
      <c r="X233" s="157"/>
      <c r="Y233" s="157">
        <v>1842128</v>
      </c>
      <c r="Z233" s="159">
        <v>59.742973877724197</v>
      </c>
      <c r="AA233" s="157"/>
      <c r="AB233" s="157">
        <v>2794035</v>
      </c>
      <c r="AC233" s="157"/>
      <c r="AD233" s="157">
        <v>1061445</v>
      </c>
      <c r="AE233" s="159">
        <v>37.989681589529098</v>
      </c>
      <c r="AF233" s="157"/>
      <c r="AG233" s="157">
        <v>1710246</v>
      </c>
      <c r="AH233" s="159">
        <v>61.210614756078598</v>
      </c>
    </row>
    <row r="234" spans="1:34" ht="4.5" customHeight="1">
      <c r="A234" s="157"/>
      <c r="B234" s="157"/>
      <c r="C234" s="157"/>
      <c r="D234" s="157"/>
      <c r="E234" s="173"/>
      <c r="F234" s="157"/>
      <c r="G234" s="157"/>
      <c r="H234" s="157"/>
      <c r="I234" s="157"/>
      <c r="J234" s="157"/>
      <c r="K234" s="157"/>
      <c r="L234" s="157"/>
      <c r="M234" s="157"/>
      <c r="N234" s="157"/>
      <c r="O234" s="157"/>
      <c r="P234" s="157"/>
      <c r="Q234" s="157"/>
      <c r="R234" s="157"/>
      <c r="S234" s="157"/>
      <c r="T234" s="157"/>
      <c r="U234" s="157"/>
      <c r="V234" s="157"/>
      <c r="W234" s="157"/>
      <c r="X234" s="157"/>
      <c r="Y234" s="157"/>
      <c r="Z234" s="157"/>
      <c r="AA234" s="157"/>
      <c r="AB234" s="157"/>
      <c r="AC234" s="157"/>
      <c r="AD234" s="157"/>
      <c r="AE234" s="157"/>
      <c r="AF234" s="157"/>
      <c r="AG234" s="157"/>
      <c r="AH234" s="157"/>
    </row>
    <row r="235" spans="1:34" ht="12.75" customHeight="1">
      <c r="A235" s="155" t="s">
        <v>103</v>
      </c>
      <c r="B235" s="156">
        <v>252414</v>
      </c>
      <c r="C235" s="157"/>
      <c r="D235" s="157"/>
      <c r="E235" s="173"/>
      <c r="F235" s="157"/>
      <c r="G235" s="157"/>
      <c r="H235" s="157"/>
      <c r="I235" s="157"/>
      <c r="J235" s="157"/>
      <c r="K235" s="157"/>
      <c r="L235" s="156">
        <v>1928373</v>
      </c>
      <c r="M235" s="157"/>
      <c r="N235" s="157"/>
      <c r="O235" s="157"/>
      <c r="P235" s="157"/>
      <c r="Q235" s="157"/>
      <c r="R235" s="157"/>
      <c r="S235" s="157"/>
      <c r="T235" s="156">
        <v>574322</v>
      </c>
      <c r="U235" s="157"/>
      <c r="V235" s="157"/>
      <c r="W235" s="157"/>
      <c r="X235" s="157"/>
      <c r="Y235" s="157"/>
      <c r="Z235" s="157"/>
      <c r="AA235" s="157"/>
      <c r="AB235" s="156">
        <v>658608</v>
      </c>
      <c r="AC235" s="157"/>
      <c r="AD235" s="157"/>
      <c r="AE235" s="157"/>
      <c r="AF235" s="157"/>
      <c r="AG235" s="157"/>
      <c r="AH235" s="157"/>
    </row>
    <row r="236" spans="1:34" ht="12.75" customHeight="1">
      <c r="A236" s="158" t="s">
        <v>188</v>
      </c>
      <c r="B236" s="157">
        <v>252414</v>
      </c>
      <c r="C236" s="157"/>
      <c r="D236" s="157">
        <v>200373</v>
      </c>
      <c r="E236" s="173"/>
      <c r="F236" s="159">
        <v>79.382680833868207</v>
      </c>
      <c r="G236" s="157"/>
      <c r="H236" s="160">
        <v>52041</v>
      </c>
      <c r="I236" s="160"/>
      <c r="J236" s="159">
        <v>20.6173191661318</v>
      </c>
      <c r="K236" s="157"/>
      <c r="L236" s="157">
        <v>1928373</v>
      </c>
      <c r="M236" s="157"/>
      <c r="N236" s="157">
        <v>1612491</v>
      </c>
      <c r="O236" s="159">
        <v>83.619247935954306</v>
      </c>
      <c r="P236" s="157"/>
      <c r="Q236" s="157">
        <v>315882</v>
      </c>
      <c r="R236" s="159">
        <v>16.380752064045701</v>
      </c>
      <c r="S236" s="157"/>
      <c r="T236" s="157">
        <v>574322</v>
      </c>
      <c r="U236" s="157"/>
      <c r="V236" s="157">
        <v>504352</v>
      </c>
      <c r="W236" s="159">
        <v>87.816938929729304</v>
      </c>
      <c r="X236" s="157"/>
      <c r="Y236" s="160">
        <v>69970</v>
      </c>
      <c r="Z236" s="159">
        <v>12.1830610702707</v>
      </c>
      <c r="AA236" s="157"/>
      <c r="AB236" s="157">
        <v>658608</v>
      </c>
      <c r="AC236" s="157"/>
      <c r="AD236" s="157">
        <v>554666</v>
      </c>
      <c r="AE236" s="159">
        <v>84.217926293030104</v>
      </c>
      <c r="AF236" s="157"/>
      <c r="AG236" s="157">
        <v>103942</v>
      </c>
      <c r="AH236" s="159">
        <v>15.7820737069699</v>
      </c>
    </row>
    <row r="237" spans="1:34" ht="12.75" customHeight="1">
      <c r="A237" s="158" t="s">
        <v>189</v>
      </c>
      <c r="B237" s="157">
        <v>119126</v>
      </c>
      <c r="C237" s="157"/>
      <c r="D237" s="157">
        <v>89891</v>
      </c>
      <c r="E237" s="173"/>
      <c r="F237" s="159">
        <v>75.458757953763197</v>
      </c>
      <c r="G237" s="157"/>
      <c r="H237" s="160">
        <v>29235</v>
      </c>
      <c r="I237" s="160"/>
      <c r="J237" s="161">
        <v>24.5412420462368</v>
      </c>
      <c r="K237" s="157"/>
      <c r="L237" s="157">
        <v>1274560</v>
      </c>
      <c r="M237" s="157"/>
      <c r="N237" s="157">
        <v>969189</v>
      </c>
      <c r="O237" s="159">
        <v>76.041065151895594</v>
      </c>
      <c r="P237" s="157"/>
      <c r="Q237" s="157">
        <v>305371</v>
      </c>
      <c r="R237" s="159">
        <v>23.958934848104398</v>
      </c>
      <c r="S237" s="157"/>
      <c r="T237" s="157">
        <v>430603</v>
      </c>
      <c r="U237" s="157"/>
      <c r="V237" s="157">
        <v>323399</v>
      </c>
      <c r="W237" s="159">
        <v>75.103749857757606</v>
      </c>
      <c r="X237" s="157"/>
      <c r="Y237" s="157">
        <v>107204</v>
      </c>
      <c r="Z237" s="159">
        <v>24.896250142242401</v>
      </c>
      <c r="AA237" s="157"/>
      <c r="AB237" s="157">
        <v>537299</v>
      </c>
      <c r="AC237" s="157"/>
      <c r="AD237" s="157">
        <v>401659</v>
      </c>
      <c r="AE237" s="159">
        <v>74.755210785800799</v>
      </c>
      <c r="AF237" s="157"/>
      <c r="AG237" s="157">
        <v>135640</v>
      </c>
      <c r="AH237" s="159">
        <v>25.244789214199201</v>
      </c>
    </row>
    <row r="238" spans="1:34" ht="12.75" customHeight="1">
      <c r="A238" s="158" t="s">
        <v>191</v>
      </c>
      <c r="B238" s="157">
        <v>240257</v>
      </c>
      <c r="C238" s="157"/>
      <c r="D238" s="157">
        <v>136002</v>
      </c>
      <c r="E238" s="173"/>
      <c r="F238" s="159">
        <v>56.606883462292501</v>
      </c>
      <c r="G238" s="157"/>
      <c r="H238" s="157">
        <v>103530</v>
      </c>
      <c r="I238" s="157"/>
      <c r="J238" s="159">
        <v>43.091356339253402</v>
      </c>
      <c r="K238" s="157"/>
      <c r="L238" s="157">
        <v>1910725</v>
      </c>
      <c r="M238" s="157"/>
      <c r="N238" s="157">
        <v>978587</v>
      </c>
      <c r="O238" s="159">
        <v>51.215481034685801</v>
      </c>
      <c r="P238" s="157"/>
      <c r="Q238" s="157">
        <v>931154</v>
      </c>
      <c r="R238" s="159">
        <v>48.733020188671802</v>
      </c>
      <c r="S238" s="157"/>
      <c r="T238" s="157">
        <v>569442</v>
      </c>
      <c r="U238" s="157"/>
      <c r="V238" s="157">
        <v>253171</v>
      </c>
      <c r="W238" s="159">
        <v>44.459488411462502</v>
      </c>
      <c r="X238" s="157"/>
      <c r="Y238" s="157">
        <v>315600</v>
      </c>
      <c r="Z238" s="159">
        <v>55.422676936369299</v>
      </c>
      <c r="AA238" s="157"/>
      <c r="AB238" s="157">
        <v>657275</v>
      </c>
      <c r="AC238" s="157"/>
      <c r="AD238" s="157">
        <v>244512</v>
      </c>
      <c r="AE238" s="159">
        <v>37.200867216918297</v>
      </c>
      <c r="AF238" s="157"/>
      <c r="AG238" s="157">
        <v>412763</v>
      </c>
      <c r="AH238" s="159">
        <v>62.799132783081703</v>
      </c>
    </row>
    <row r="239" spans="1:34" ht="12.75" customHeight="1">
      <c r="A239" s="158" t="s">
        <v>197</v>
      </c>
      <c r="B239" s="162">
        <v>6364</v>
      </c>
      <c r="C239" s="157"/>
      <c r="D239" s="162">
        <v>1194</v>
      </c>
      <c r="E239" s="175"/>
      <c r="F239" s="163">
        <v>18.7617850408548</v>
      </c>
      <c r="G239" s="157"/>
      <c r="H239" s="162">
        <v>5170</v>
      </c>
      <c r="I239" s="162"/>
      <c r="J239" s="161">
        <v>81.238214959145196</v>
      </c>
      <c r="K239" s="157"/>
      <c r="L239" s="160">
        <v>103208</v>
      </c>
      <c r="M239" s="157"/>
      <c r="N239" s="160">
        <v>42142</v>
      </c>
      <c r="O239" s="159">
        <v>40.832106038291599</v>
      </c>
      <c r="P239" s="157"/>
      <c r="Q239" s="160">
        <v>55689</v>
      </c>
      <c r="R239" s="159">
        <v>53.958026509572903</v>
      </c>
      <c r="S239" s="157"/>
      <c r="T239" s="157">
        <v>83022</v>
      </c>
      <c r="U239" s="157"/>
      <c r="V239" s="157">
        <v>58104</v>
      </c>
      <c r="W239" s="159">
        <v>69.986268699862705</v>
      </c>
      <c r="X239" s="157"/>
      <c r="Y239" s="160">
        <v>24247</v>
      </c>
      <c r="Z239" s="161">
        <v>29.205511792055098</v>
      </c>
      <c r="AA239" s="157"/>
      <c r="AB239" s="157">
        <v>140580</v>
      </c>
      <c r="AC239" s="157"/>
      <c r="AD239" s="157">
        <v>97754</v>
      </c>
      <c r="AE239" s="159">
        <v>69.536207141840904</v>
      </c>
      <c r="AF239" s="157"/>
      <c r="AG239" s="160">
        <v>42437</v>
      </c>
      <c r="AH239" s="161">
        <v>30.187082088490499</v>
      </c>
    </row>
    <row r="240" spans="1:34" ht="12.75" customHeight="1">
      <c r="A240" s="158" t="s">
        <v>193</v>
      </c>
      <c r="B240" s="157">
        <v>171418</v>
      </c>
      <c r="C240" s="157"/>
      <c r="D240" s="157">
        <v>81989</v>
      </c>
      <c r="E240" s="173"/>
      <c r="F240" s="159">
        <v>47.829866175080802</v>
      </c>
      <c r="G240" s="157"/>
      <c r="H240" s="157">
        <v>89429</v>
      </c>
      <c r="I240" s="157"/>
      <c r="J240" s="159">
        <v>52.170133824919198</v>
      </c>
      <c r="K240" s="157"/>
      <c r="L240" s="157">
        <v>1618963</v>
      </c>
      <c r="M240" s="157"/>
      <c r="N240" s="157">
        <v>857585</v>
      </c>
      <c r="O240" s="159">
        <v>52.9712538211188</v>
      </c>
      <c r="P240" s="157"/>
      <c r="Q240" s="157">
        <v>757470</v>
      </c>
      <c r="R240" s="159">
        <v>46.787357092163298</v>
      </c>
      <c r="S240" s="157"/>
      <c r="T240" s="157">
        <v>524821</v>
      </c>
      <c r="U240" s="157"/>
      <c r="V240" s="157">
        <v>281925</v>
      </c>
      <c r="W240" s="159">
        <v>53.718315387532101</v>
      </c>
      <c r="X240" s="157"/>
      <c r="Y240" s="157">
        <v>242896</v>
      </c>
      <c r="Z240" s="159">
        <v>46.281684612467899</v>
      </c>
      <c r="AA240" s="157"/>
      <c r="AB240" s="157">
        <v>611102</v>
      </c>
      <c r="AC240" s="157"/>
      <c r="AD240" s="157">
        <v>312626</v>
      </c>
      <c r="AE240" s="159">
        <v>51.157744533645797</v>
      </c>
      <c r="AF240" s="157"/>
      <c r="AG240" s="157">
        <v>296682</v>
      </c>
      <c r="AH240" s="159">
        <v>48.548687453158401</v>
      </c>
    </row>
    <row r="241" spans="1:34" ht="12.75" customHeight="1">
      <c r="A241" s="158" t="s">
        <v>192</v>
      </c>
      <c r="B241" s="157">
        <v>80363</v>
      </c>
      <c r="C241" s="157"/>
      <c r="D241" s="160">
        <v>34087</v>
      </c>
      <c r="E241" s="174"/>
      <c r="F241" s="159">
        <v>42.416286101813</v>
      </c>
      <c r="G241" s="157"/>
      <c r="H241" s="160">
        <v>46276</v>
      </c>
      <c r="I241" s="160"/>
      <c r="J241" s="159">
        <v>57.583713898187</v>
      </c>
      <c r="K241" s="157"/>
      <c r="L241" s="157">
        <v>1269327</v>
      </c>
      <c r="M241" s="157"/>
      <c r="N241" s="157">
        <v>703316</v>
      </c>
      <c r="O241" s="159">
        <v>55.408574780178803</v>
      </c>
      <c r="P241" s="157"/>
      <c r="Q241" s="157">
        <v>562103</v>
      </c>
      <c r="R241" s="159">
        <v>44.283545532396303</v>
      </c>
      <c r="S241" s="157"/>
      <c r="T241" s="157">
        <v>497333</v>
      </c>
      <c r="U241" s="157"/>
      <c r="V241" s="157">
        <v>301538</v>
      </c>
      <c r="W241" s="159">
        <v>60.631005784856399</v>
      </c>
      <c r="X241" s="157"/>
      <c r="Y241" s="157">
        <v>194772</v>
      </c>
      <c r="Z241" s="159">
        <v>39.163297026338498</v>
      </c>
      <c r="AA241" s="157"/>
      <c r="AB241" s="157">
        <v>610149</v>
      </c>
      <c r="AC241" s="157"/>
      <c r="AD241" s="157">
        <v>354973</v>
      </c>
      <c r="AE241" s="159">
        <v>58.178084369555599</v>
      </c>
      <c r="AF241" s="157"/>
      <c r="AG241" s="157">
        <v>254787</v>
      </c>
      <c r="AH241" s="159">
        <v>41.758160711563903</v>
      </c>
    </row>
    <row r="242" spans="1:34" ht="12.75" customHeight="1">
      <c r="A242" s="158" t="s">
        <v>198</v>
      </c>
      <c r="B242" s="157">
        <v>106940</v>
      </c>
      <c r="C242" s="157"/>
      <c r="D242" s="160">
        <v>38408</v>
      </c>
      <c r="E242" s="174"/>
      <c r="F242" s="159">
        <v>35.915466616794497</v>
      </c>
      <c r="G242" s="157"/>
      <c r="H242" s="157">
        <v>68532</v>
      </c>
      <c r="I242" s="157"/>
      <c r="J242" s="159">
        <v>64.084533383205496</v>
      </c>
      <c r="K242" s="157"/>
      <c r="L242" s="157">
        <v>1286976</v>
      </c>
      <c r="M242" s="157"/>
      <c r="N242" s="157">
        <v>476498</v>
      </c>
      <c r="O242" s="159">
        <v>37.024622059774202</v>
      </c>
      <c r="P242" s="157"/>
      <c r="Q242" s="157">
        <v>808624</v>
      </c>
      <c r="R242" s="159">
        <v>62.831319309761803</v>
      </c>
      <c r="S242" s="157"/>
      <c r="T242" s="157">
        <v>502732</v>
      </c>
      <c r="U242" s="157"/>
      <c r="V242" s="157">
        <v>182915</v>
      </c>
      <c r="W242" s="159">
        <v>36.384196748963703</v>
      </c>
      <c r="X242" s="157"/>
      <c r="Y242" s="157">
        <v>318310</v>
      </c>
      <c r="Z242" s="159">
        <v>63.316041151150102</v>
      </c>
      <c r="AA242" s="157"/>
      <c r="AB242" s="157">
        <v>622141</v>
      </c>
      <c r="AC242" s="157"/>
      <c r="AD242" s="157">
        <v>221940</v>
      </c>
      <c r="AE242" s="159">
        <v>35.673585248360098</v>
      </c>
      <c r="AF242" s="157"/>
      <c r="AG242" s="157">
        <v>400201</v>
      </c>
      <c r="AH242" s="159">
        <v>64.326414751639902</v>
      </c>
    </row>
    <row r="243" spans="1:34" ht="12.75" customHeight="1">
      <c r="A243" s="158" t="s">
        <v>199</v>
      </c>
      <c r="B243" s="157">
        <v>84665</v>
      </c>
      <c r="C243" s="157"/>
      <c r="D243" s="160">
        <v>23570</v>
      </c>
      <c r="E243" s="174"/>
      <c r="F243" s="161">
        <v>27.839130691548998</v>
      </c>
      <c r="G243" s="157"/>
      <c r="H243" s="157">
        <v>61095</v>
      </c>
      <c r="I243" s="157"/>
      <c r="J243" s="159">
        <v>72.160869308450998</v>
      </c>
      <c r="K243" s="157"/>
      <c r="L243" s="157">
        <v>1153421</v>
      </c>
      <c r="M243" s="157"/>
      <c r="N243" s="157">
        <v>324728</v>
      </c>
      <c r="O243" s="159">
        <v>28.1534669474546</v>
      </c>
      <c r="P243" s="157"/>
      <c r="Q243" s="157">
        <v>827532</v>
      </c>
      <c r="R243" s="159">
        <v>71.745875963763496</v>
      </c>
      <c r="S243" s="157"/>
      <c r="T243" s="157">
        <v>489938</v>
      </c>
      <c r="U243" s="157"/>
      <c r="V243" s="157">
        <v>126511</v>
      </c>
      <c r="W243" s="159">
        <v>25.821838681629099</v>
      </c>
      <c r="X243" s="157"/>
      <c r="Y243" s="157">
        <v>361920</v>
      </c>
      <c r="Z243" s="159">
        <v>73.870571378419299</v>
      </c>
      <c r="AA243" s="157"/>
      <c r="AB243" s="157">
        <v>614916</v>
      </c>
      <c r="AC243" s="157"/>
      <c r="AD243" s="157">
        <v>131670</v>
      </c>
      <c r="AE243" s="159">
        <v>21.412680756396</v>
      </c>
      <c r="AF243" s="157"/>
      <c r="AG243" s="157">
        <v>483246</v>
      </c>
      <c r="AH243" s="159">
        <v>78.587319243604</v>
      </c>
    </row>
    <row r="244" spans="1:34" ht="12.75" customHeight="1">
      <c r="A244" s="158" t="s">
        <v>196</v>
      </c>
      <c r="B244" s="157">
        <v>180866</v>
      </c>
      <c r="C244" s="157"/>
      <c r="D244" s="157">
        <v>89327</v>
      </c>
      <c r="E244" s="173"/>
      <c r="F244" s="159">
        <v>49.388497561730802</v>
      </c>
      <c r="G244" s="157"/>
      <c r="H244" s="157">
        <v>91539</v>
      </c>
      <c r="I244" s="157"/>
      <c r="J244" s="159">
        <v>50.611502438269198</v>
      </c>
      <c r="K244" s="157"/>
      <c r="L244" s="157">
        <v>1534405</v>
      </c>
      <c r="M244" s="157"/>
      <c r="N244" s="157">
        <v>791096</v>
      </c>
      <c r="O244" s="159">
        <v>51.557183403338797</v>
      </c>
      <c r="P244" s="157"/>
      <c r="Q244" s="157">
        <v>742148</v>
      </c>
      <c r="R244" s="159">
        <v>48.367152088268703</v>
      </c>
      <c r="S244" s="157"/>
      <c r="T244" s="157">
        <v>484331</v>
      </c>
      <c r="U244" s="157"/>
      <c r="V244" s="157">
        <v>236771</v>
      </c>
      <c r="W244" s="159">
        <v>48.886195597638803</v>
      </c>
      <c r="X244" s="157"/>
      <c r="Y244" s="157">
        <v>246562</v>
      </c>
      <c r="Z244" s="159">
        <v>50.907746974692898</v>
      </c>
      <c r="AA244" s="157"/>
      <c r="AB244" s="157">
        <v>487610</v>
      </c>
      <c r="AC244" s="157"/>
      <c r="AD244" s="157">
        <v>192094</v>
      </c>
      <c r="AE244" s="159">
        <v>39.395008305818202</v>
      </c>
      <c r="AF244" s="157"/>
      <c r="AG244" s="157">
        <v>295516</v>
      </c>
      <c r="AH244" s="159">
        <v>60.604991694181798</v>
      </c>
    </row>
    <row r="245" spans="1:34" ht="12.75" customHeight="1">
      <c r="A245" s="158" t="s">
        <v>190</v>
      </c>
      <c r="B245" s="157">
        <v>178018</v>
      </c>
      <c r="C245" s="157"/>
      <c r="D245" s="157">
        <v>105318</v>
      </c>
      <c r="E245" s="173"/>
      <c r="F245" s="159">
        <v>59.161433113505403</v>
      </c>
      <c r="G245" s="157"/>
      <c r="H245" s="157">
        <v>72700</v>
      </c>
      <c r="I245" s="157"/>
      <c r="J245" s="159">
        <v>40.838566886494597</v>
      </c>
      <c r="K245" s="157"/>
      <c r="L245" s="157">
        <v>1701564</v>
      </c>
      <c r="M245" s="157"/>
      <c r="N245" s="157">
        <v>1026613</v>
      </c>
      <c r="O245" s="159">
        <v>60.333493186268598</v>
      </c>
      <c r="P245" s="157"/>
      <c r="Q245" s="157">
        <v>673790</v>
      </c>
      <c r="R245" s="159">
        <v>39.5982754689215</v>
      </c>
      <c r="S245" s="157"/>
      <c r="T245" s="157">
        <v>539834</v>
      </c>
      <c r="U245" s="157"/>
      <c r="V245" s="157">
        <v>366311</v>
      </c>
      <c r="W245" s="159">
        <v>67.856229878073606</v>
      </c>
      <c r="X245" s="157"/>
      <c r="Y245" s="157">
        <v>173523</v>
      </c>
      <c r="Z245" s="159">
        <v>32.143770121926401</v>
      </c>
      <c r="AA245" s="157"/>
      <c r="AB245" s="157">
        <v>641333</v>
      </c>
      <c r="AC245" s="157"/>
      <c r="AD245" s="157">
        <v>384261</v>
      </c>
      <c r="AE245" s="159">
        <v>59.915987482322002</v>
      </c>
      <c r="AF245" s="157"/>
      <c r="AG245" s="157">
        <v>257072</v>
      </c>
      <c r="AH245" s="159">
        <v>40.084012517677998</v>
      </c>
    </row>
    <row r="246" spans="1:34" ht="12.75" customHeight="1">
      <c r="A246" s="158" t="s">
        <v>195</v>
      </c>
      <c r="B246" s="157">
        <v>200579</v>
      </c>
      <c r="C246" s="157"/>
      <c r="D246" s="157">
        <v>79958</v>
      </c>
      <c r="E246" s="173"/>
      <c r="F246" s="159">
        <v>39.8635948927854</v>
      </c>
      <c r="G246" s="157"/>
      <c r="H246" s="157">
        <v>119269</v>
      </c>
      <c r="I246" s="157"/>
      <c r="J246" s="159">
        <v>59.462356477996202</v>
      </c>
      <c r="K246" s="157"/>
      <c r="L246" s="157">
        <v>1831292</v>
      </c>
      <c r="M246" s="157"/>
      <c r="N246" s="157">
        <v>770791</v>
      </c>
      <c r="O246" s="159">
        <v>42.0900107683537</v>
      </c>
      <c r="P246" s="157"/>
      <c r="Q246" s="157">
        <v>1056873</v>
      </c>
      <c r="R246" s="159">
        <v>57.711877734408297</v>
      </c>
      <c r="S246" s="157"/>
      <c r="T246" s="157">
        <v>558808</v>
      </c>
      <c r="U246" s="157"/>
      <c r="V246" s="157">
        <v>223947</v>
      </c>
      <c r="W246" s="159">
        <v>40.075840002290597</v>
      </c>
      <c r="X246" s="157"/>
      <c r="Y246" s="157">
        <v>334861</v>
      </c>
      <c r="Z246" s="159">
        <v>59.924159997709403</v>
      </c>
      <c r="AA246" s="157"/>
      <c r="AB246" s="157">
        <v>652445</v>
      </c>
      <c r="AC246" s="157"/>
      <c r="AD246" s="157">
        <v>210699</v>
      </c>
      <c r="AE246" s="159">
        <v>32.293756561855801</v>
      </c>
      <c r="AF246" s="157"/>
      <c r="AG246" s="157">
        <v>441746</v>
      </c>
      <c r="AH246" s="159">
        <v>67.706243438144199</v>
      </c>
    </row>
    <row r="247" spans="1:34" ht="12.75" customHeight="1">
      <c r="A247" s="158" t="s">
        <v>194</v>
      </c>
      <c r="B247" s="157">
        <v>98526</v>
      </c>
      <c r="C247" s="157"/>
      <c r="D247" s="160">
        <v>48299</v>
      </c>
      <c r="E247" s="174"/>
      <c r="F247" s="159">
        <v>49.0215780606134</v>
      </c>
      <c r="G247" s="157"/>
      <c r="H247" s="160">
        <v>48969</v>
      </c>
      <c r="I247" s="160"/>
      <c r="J247" s="159">
        <v>49.701601607697498</v>
      </c>
      <c r="K247" s="157"/>
      <c r="L247" s="157">
        <v>1221428</v>
      </c>
      <c r="M247" s="157"/>
      <c r="N247" s="157">
        <v>640109</v>
      </c>
      <c r="O247" s="159">
        <v>52.406609313033599</v>
      </c>
      <c r="P247" s="157"/>
      <c r="Q247" s="157">
        <v>579066</v>
      </c>
      <c r="R247" s="159">
        <v>47.408934460320197</v>
      </c>
      <c r="S247" s="157"/>
      <c r="T247" s="157">
        <v>477824</v>
      </c>
      <c r="U247" s="157"/>
      <c r="V247" s="157">
        <v>262749</v>
      </c>
      <c r="W247" s="159">
        <v>54.988656911331397</v>
      </c>
      <c r="X247" s="157"/>
      <c r="Y247" s="157">
        <v>215075</v>
      </c>
      <c r="Z247" s="159">
        <v>45.011343088668603</v>
      </c>
      <c r="AA247" s="157"/>
      <c r="AB247" s="157">
        <v>538910</v>
      </c>
      <c r="AC247" s="157"/>
      <c r="AD247" s="157">
        <v>279660</v>
      </c>
      <c r="AE247" s="159">
        <v>51.893637156482498</v>
      </c>
      <c r="AF247" s="157"/>
      <c r="AG247" s="157">
        <v>257845</v>
      </c>
      <c r="AH247" s="159">
        <v>47.845651407470598</v>
      </c>
    </row>
    <row r="248" spans="1:34" ht="4.5" customHeight="1">
      <c r="A248" s="157"/>
      <c r="B248" s="157"/>
      <c r="C248" s="157"/>
      <c r="D248" s="157"/>
      <c r="E248" s="173"/>
      <c r="F248" s="157"/>
      <c r="G248" s="157"/>
      <c r="H248" s="157"/>
      <c r="I248" s="157"/>
      <c r="J248" s="157"/>
      <c r="K248" s="157"/>
      <c r="L248" s="157"/>
      <c r="M248" s="157"/>
      <c r="N248" s="157"/>
      <c r="O248" s="157"/>
      <c r="P248" s="157"/>
      <c r="Q248" s="157"/>
      <c r="R248" s="157"/>
      <c r="S248" s="157"/>
      <c r="T248" s="157"/>
      <c r="U248" s="157"/>
      <c r="V248" s="157"/>
      <c r="W248" s="157"/>
      <c r="X248" s="157"/>
      <c r="Y248" s="157"/>
      <c r="Z248" s="157"/>
      <c r="AA248" s="157"/>
      <c r="AB248" s="157"/>
      <c r="AC248" s="157"/>
      <c r="AD248" s="157"/>
      <c r="AE248" s="157"/>
      <c r="AF248" s="157"/>
      <c r="AG248" s="157"/>
      <c r="AH248" s="157"/>
    </row>
    <row r="249" spans="1:34" ht="12.75" customHeight="1">
      <c r="A249" s="155" t="s">
        <v>104</v>
      </c>
      <c r="B249" s="156">
        <v>55092</v>
      </c>
      <c r="C249" s="157"/>
      <c r="D249" s="157"/>
      <c r="E249" s="173"/>
      <c r="F249" s="157"/>
      <c r="G249" s="157"/>
      <c r="H249" s="157"/>
      <c r="I249" s="157"/>
      <c r="J249" s="157"/>
      <c r="K249" s="157"/>
      <c r="L249" s="156">
        <v>753461</v>
      </c>
      <c r="M249" s="157"/>
      <c r="N249" s="157"/>
      <c r="O249" s="157"/>
      <c r="P249" s="157"/>
      <c r="Q249" s="157"/>
      <c r="R249" s="157"/>
      <c r="S249" s="157"/>
      <c r="T249" s="156">
        <v>329183</v>
      </c>
      <c r="U249" s="157"/>
      <c r="V249" s="157"/>
      <c r="W249" s="157"/>
      <c r="X249" s="157"/>
      <c r="Y249" s="157"/>
      <c r="Z249" s="157"/>
      <c r="AA249" s="157"/>
      <c r="AB249" s="156">
        <v>322548</v>
      </c>
      <c r="AC249" s="157"/>
      <c r="AD249" s="157"/>
      <c r="AE249" s="157"/>
      <c r="AF249" s="157"/>
      <c r="AG249" s="157"/>
      <c r="AH249" s="157"/>
    </row>
    <row r="250" spans="1:34" ht="12.75" customHeight="1">
      <c r="A250" s="158" t="s">
        <v>188</v>
      </c>
      <c r="B250" s="157">
        <v>55092</v>
      </c>
      <c r="C250" s="157"/>
      <c r="D250" s="157">
        <v>40527</v>
      </c>
      <c r="E250" s="173"/>
      <c r="F250" s="159">
        <v>73.5624047048573</v>
      </c>
      <c r="G250" s="157"/>
      <c r="H250" s="160">
        <v>14565</v>
      </c>
      <c r="I250" s="160"/>
      <c r="J250" s="161">
        <v>26.4375952951427</v>
      </c>
      <c r="K250" s="157"/>
      <c r="L250" s="157">
        <v>753461</v>
      </c>
      <c r="M250" s="157"/>
      <c r="N250" s="157">
        <v>562589</v>
      </c>
      <c r="O250" s="159">
        <v>74.667301957234699</v>
      </c>
      <c r="P250" s="157"/>
      <c r="Q250" s="157">
        <v>190872</v>
      </c>
      <c r="R250" s="159">
        <v>25.332698042765301</v>
      </c>
      <c r="S250" s="157"/>
      <c r="T250" s="157">
        <v>329183</v>
      </c>
      <c r="U250" s="157"/>
      <c r="V250" s="157">
        <v>260136</v>
      </c>
      <c r="W250" s="159">
        <v>79.024737000391895</v>
      </c>
      <c r="X250" s="157"/>
      <c r="Y250" s="157">
        <v>68641</v>
      </c>
      <c r="Z250" s="159">
        <v>20.851927347402501</v>
      </c>
      <c r="AA250" s="157"/>
      <c r="AB250" s="157">
        <v>322548</v>
      </c>
      <c r="AC250" s="157"/>
      <c r="AD250" s="157">
        <v>248327</v>
      </c>
      <c r="AE250" s="159">
        <v>76.989161303123893</v>
      </c>
      <c r="AF250" s="157"/>
      <c r="AG250" s="157">
        <v>74221</v>
      </c>
      <c r="AH250" s="159">
        <v>23.0108386968761</v>
      </c>
    </row>
    <row r="251" spans="1:34" ht="12.75" customHeight="1">
      <c r="A251" s="158" t="s">
        <v>189</v>
      </c>
      <c r="B251" s="160">
        <v>28213</v>
      </c>
      <c r="C251" s="157"/>
      <c r="D251" s="160">
        <v>14539</v>
      </c>
      <c r="E251" s="174"/>
      <c r="F251" s="159">
        <v>51.532981249778501</v>
      </c>
      <c r="G251" s="157"/>
      <c r="H251" s="160">
        <v>13674</v>
      </c>
      <c r="I251" s="160"/>
      <c r="J251" s="161">
        <v>48.467018750221499</v>
      </c>
      <c r="K251" s="157"/>
      <c r="L251" s="157">
        <v>499398</v>
      </c>
      <c r="M251" s="157"/>
      <c r="N251" s="157">
        <v>304959</v>
      </c>
      <c r="O251" s="159">
        <v>61.065322648468801</v>
      </c>
      <c r="P251" s="157"/>
      <c r="Q251" s="157">
        <v>194439</v>
      </c>
      <c r="R251" s="159">
        <v>38.934677351531199</v>
      </c>
      <c r="S251" s="157"/>
      <c r="T251" s="157">
        <v>242453</v>
      </c>
      <c r="U251" s="157"/>
      <c r="V251" s="157">
        <v>155829</v>
      </c>
      <c r="W251" s="159">
        <v>64.271838253187198</v>
      </c>
      <c r="X251" s="157"/>
      <c r="Y251" s="157">
        <v>85275</v>
      </c>
      <c r="Z251" s="159">
        <v>35.171765249347303</v>
      </c>
      <c r="AA251" s="157"/>
      <c r="AB251" s="157">
        <v>238955</v>
      </c>
      <c r="AC251" s="157"/>
      <c r="AD251" s="157">
        <v>164826</v>
      </c>
      <c r="AE251" s="159">
        <v>68.977841016090906</v>
      </c>
      <c r="AF251" s="157"/>
      <c r="AG251" s="157">
        <v>74129</v>
      </c>
      <c r="AH251" s="159">
        <v>31.022158983909101</v>
      </c>
    </row>
    <row r="252" spans="1:34" ht="12.75" customHeight="1">
      <c r="A252" s="158" t="s">
        <v>191</v>
      </c>
      <c r="B252" s="157">
        <v>52712</v>
      </c>
      <c r="C252" s="157"/>
      <c r="D252" s="160">
        <v>15762</v>
      </c>
      <c r="E252" s="174"/>
      <c r="F252" s="161">
        <v>29.902109576567</v>
      </c>
      <c r="G252" s="157"/>
      <c r="H252" s="157">
        <v>36950</v>
      </c>
      <c r="I252" s="157"/>
      <c r="J252" s="159">
        <v>70.097890423433</v>
      </c>
      <c r="K252" s="157"/>
      <c r="L252" s="157">
        <v>741369</v>
      </c>
      <c r="M252" s="157"/>
      <c r="N252" s="157">
        <v>203595</v>
      </c>
      <c r="O252" s="159">
        <v>27.462033076646001</v>
      </c>
      <c r="P252" s="157"/>
      <c r="Q252" s="157">
        <v>536852</v>
      </c>
      <c r="R252" s="159">
        <v>72.4136024031218</v>
      </c>
      <c r="S252" s="157"/>
      <c r="T252" s="157">
        <v>327087</v>
      </c>
      <c r="U252" s="157"/>
      <c r="V252" s="157">
        <v>91668</v>
      </c>
      <c r="W252" s="159">
        <v>28.0255711783104</v>
      </c>
      <c r="X252" s="157"/>
      <c r="Y252" s="157">
        <v>234820</v>
      </c>
      <c r="Z252" s="159">
        <v>71.791297116669298</v>
      </c>
      <c r="AA252" s="157"/>
      <c r="AB252" s="157">
        <v>320747</v>
      </c>
      <c r="AC252" s="157"/>
      <c r="AD252" s="157">
        <v>63573</v>
      </c>
      <c r="AE252" s="159">
        <v>19.820294500026499</v>
      </c>
      <c r="AF252" s="157"/>
      <c r="AG252" s="157">
        <v>257174</v>
      </c>
      <c r="AH252" s="159">
        <v>80.179705499973494</v>
      </c>
    </row>
    <row r="253" spans="1:34" ht="12.75" customHeight="1">
      <c r="A253" s="158" t="s">
        <v>197</v>
      </c>
      <c r="B253" s="162">
        <v>2741</v>
      </c>
      <c r="C253" s="157"/>
      <c r="D253" s="162">
        <v>1611</v>
      </c>
      <c r="E253" s="175"/>
      <c r="F253" s="163">
        <v>58.7741700109449</v>
      </c>
      <c r="G253" s="157"/>
      <c r="H253" s="162">
        <v>1130</v>
      </c>
      <c r="I253" s="162"/>
      <c r="J253" s="163">
        <v>41.2258299890551</v>
      </c>
      <c r="K253" s="157"/>
      <c r="L253" s="160">
        <v>14447</v>
      </c>
      <c r="M253" s="157"/>
      <c r="N253" s="162">
        <v>4522</v>
      </c>
      <c r="O253" s="163">
        <v>31.300616044853601</v>
      </c>
      <c r="P253" s="157"/>
      <c r="Q253" s="160">
        <v>9925</v>
      </c>
      <c r="R253" s="161">
        <v>68.699383955146402</v>
      </c>
      <c r="S253" s="157"/>
      <c r="T253" s="160">
        <v>28921</v>
      </c>
      <c r="U253" s="157"/>
      <c r="V253" s="160">
        <v>19412</v>
      </c>
      <c r="W253" s="159">
        <v>67.120777289858594</v>
      </c>
      <c r="X253" s="157"/>
      <c r="Y253" s="160">
        <v>8759</v>
      </c>
      <c r="Z253" s="161">
        <v>30.2859513848069</v>
      </c>
      <c r="AA253" s="157"/>
      <c r="AB253" s="157">
        <v>72802</v>
      </c>
      <c r="AC253" s="157"/>
      <c r="AD253" s="157">
        <v>54629</v>
      </c>
      <c r="AE253" s="159">
        <v>75.037773687536102</v>
      </c>
      <c r="AF253" s="157"/>
      <c r="AG253" s="160">
        <v>17783</v>
      </c>
      <c r="AH253" s="161">
        <v>24.4265267437708</v>
      </c>
    </row>
    <row r="254" spans="1:34" ht="12.75" customHeight="1">
      <c r="A254" s="158" t="s">
        <v>193</v>
      </c>
      <c r="B254" s="157">
        <v>42216</v>
      </c>
      <c r="C254" s="157"/>
      <c r="D254" s="160">
        <v>16577</v>
      </c>
      <c r="E254" s="174"/>
      <c r="F254" s="159">
        <v>39.267102520371402</v>
      </c>
      <c r="G254" s="157"/>
      <c r="H254" s="160">
        <v>25639</v>
      </c>
      <c r="I254" s="160"/>
      <c r="J254" s="159">
        <v>60.732897479628598</v>
      </c>
      <c r="K254" s="157"/>
      <c r="L254" s="157">
        <v>672324</v>
      </c>
      <c r="M254" s="157"/>
      <c r="N254" s="157">
        <v>256727</v>
      </c>
      <c r="O254" s="159">
        <v>38.185011988267597</v>
      </c>
      <c r="P254" s="157"/>
      <c r="Q254" s="157">
        <v>415086</v>
      </c>
      <c r="R254" s="159">
        <v>61.738982990343899</v>
      </c>
      <c r="S254" s="157"/>
      <c r="T254" s="157">
        <v>297973</v>
      </c>
      <c r="U254" s="157"/>
      <c r="V254" s="157">
        <v>113232</v>
      </c>
      <c r="W254" s="159">
        <v>38.0007584579811</v>
      </c>
      <c r="X254" s="157"/>
      <c r="Y254" s="157">
        <v>183571</v>
      </c>
      <c r="Z254" s="159">
        <v>61.606588516409197</v>
      </c>
      <c r="AA254" s="157"/>
      <c r="AB254" s="157">
        <v>295038</v>
      </c>
      <c r="AC254" s="157"/>
      <c r="AD254" s="157">
        <v>119781</v>
      </c>
      <c r="AE254" s="159">
        <v>40.598499176377302</v>
      </c>
      <c r="AF254" s="157"/>
      <c r="AG254" s="157">
        <v>175041</v>
      </c>
      <c r="AH254" s="159">
        <v>59.328289915197402</v>
      </c>
    </row>
    <row r="255" spans="1:34" ht="12.75" customHeight="1">
      <c r="A255" s="158" t="s">
        <v>192</v>
      </c>
      <c r="B255" s="160">
        <v>32946</v>
      </c>
      <c r="C255" s="157"/>
      <c r="D255" s="160">
        <v>10888</v>
      </c>
      <c r="E255" s="174"/>
      <c r="F255" s="161">
        <v>33.048017968797403</v>
      </c>
      <c r="G255" s="157"/>
      <c r="H255" s="160">
        <v>22058</v>
      </c>
      <c r="I255" s="160"/>
      <c r="J255" s="159">
        <v>66.951982031202604</v>
      </c>
      <c r="K255" s="157"/>
      <c r="L255" s="157">
        <v>590955</v>
      </c>
      <c r="M255" s="157"/>
      <c r="N255" s="157">
        <v>245974</v>
      </c>
      <c r="O255" s="159">
        <v>41.623135433324002</v>
      </c>
      <c r="P255" s="157"/>
      <c r="Q255" s="157">
        <v>343800</v>
      </c>
      <c r="R255" s="159">
        <v>58.177018554712298</v>
      </c>
      <c r="S255" s="157"/>
      <c r="T255" s="157">
        <v>303176</v>
      </c>
      <c r="U255" s="157"/>
      <c r="V255" s="157">
        <v>154977</v>
      </c>
      <c r="W255" s="159">
        <v>51.117832546111799</v>
      </c>
      <c r="X255" s="157"/>
      <c r="Y255" s="157">
        <v>148199</v>
      </c>
      <c r="Z255" s="159">
        <v>48.882167453888201</v>
      </c>
      <c r="AA255" s="157"/>
      <c r="AB255" s="157">
        <v>309033</v>
      </c>
      <c r="AC255" s="157"/>
      <c r="AD255" s="157">
        <v>172848</v>
      </c>
      <c r="AE255" s="159">
        <v>55.931890768947</v>
      </c>
      <c r="AF255" s="157"/>
      <c r="AG255" s="157">
        <v>136185</v>
      </c>
      <c r="AH255" s="159">
        <v>44.068109231053</v>
      </c>
    </row>
    <row r="256" spans="1:34" ht="12.75" customHeight="1">
      <c r="A256" s="158" t="s">
        <v>198</v>
      </c>
      <c r="B256" s="160">
        <v>29937</v>
      </c>
      <c r="C256" s="157"/>
      <c r="D256" s="162">
        <v>4994</v>
      </c>
      <c r="E256" s="175"/>
      <c r="F256" s="163">
        <v>16.681698232955899</v>
      </c>
      <c r="G256" s="157"/>
      <c r="H256" s="160">
        <v>24943</v>
      </c>
      <c r="I256" s="160"/>
      <c r="J256" s="159">
        <v>83.318301767044105</v>
      </c>
      <c r="K256" s="157"/>
      <c r="L256" s="157">
        <v>524936</v>
      </c>
      <c r="M256" s="157"/>
      <c r="N256" s="157">
        <v>93578</v>
      </c>
      <c r="O256" s="159">
        <v>17.8265540942134</v>
      </c>
      <c r="P256" s="157"/>
      <c r="Q256" s="157">
        <v>430847</v>
      </c>
      <c r="R256" s="159">
        <v>82.076100705609804</v>
      </c>
      <c r="S256" s="157"/>
      <c r="T256" s="157">
        <v>287596</v>
      </c>
      <c r="U256" s="157"/>
      <c r="V256" s="157">
        <v>68870</v>
      </c>
      <c r="W256" s="159">
        <v>23.946786464345799</v>
      </c>
      <c r="X256" s="157"/>
      <c r="Y256" s="157">
        <v>218726</v>
      </c>
      <c r="Z256" s="159">
        <v>76.053213535654194</v>
      </c>
      <c r="AA256" s="157"/>
      <c r="AB256" s="157">
        <v>308608</v>
      </c>
      <c r="AC256" s="157"/>
      <c r="AD256" s="157">
        <v>91453</v>
      </c>
      <c r="AE256" s="159">
        <v>29.634034114475298</v>
      </c>
      <c r="AF256" s="157"/>
      <c r="AG256" s="157">
        <v>217155</v>
      </c>
      <c r="AH256" s="159">
        <v>70.365965885524702</v>
      </c>
    </row>
    <row r="257" spans="1:34" ht="12.75" customHeight="1">
      <c r="A257" s="158" t="s">
        <v>199</v>
      </c>
      <c r="B257" s="160">
        <v>30161</v>
      </c>
      <c r="C257" s="157"/>
      <c r="D257" s="162">
        <v>5058</v>
      </c>
      <c r="E257" s="175"/>
      <c r="F257" s="163">
        <v>16.770000994661999</v>
      </c>
      <c r="G257" s="157"/>
      <c r="H257" s="160">
        <v>25103</v>
      </c>
      <c r="I257" s="160"/>
      <c r="J257" s="159">
        <v>83.229999005338001</v>
      </c>
      <c r="K257" s="157"/>
      <c r="L257" s="157">
        <v>510627</v>
      </c>
      <c r="M257" s="157"/>
      <c r="N257" s="157">
        <v>64227</v>
      </c>
      <c r="O257" s="159">
        <v>12.578065789705599</v>
      </c>
      <c r="P257" s="157"/>
      <c r="Q257" s="157">
        <v>445889</v>
      </c>
      <c r="R257" s="159">
        <v>87.321861162844897</v>
      </c>
      <c r="S257" s="157"/>
      <c r="T257" s="157">
        <v>283419</v>
      </c>
      <c r="U257" s="157"/>
      <c r="V257" s="157">
        <v>39037</v>
      </c>
      <c r="W257" s="159">
        <v>13.773600217346001</v>
      </c>
      <c r="X257" s="157"/>
      <c r="Y257" s="157">
        <v>244382</v>
      </c>
      <c r="Z257" s="159">
        <v>86.226399782653999</v>
      </c>
      <c r="AA257" s="157"/>
      <c r="AB257" s="157">
        <v>313849</v>
      </c>
      <c r="AC257" s="157"/>
      <c r="AD257" s="157">
        <v>47776</v>
      </c>
      <c r="AE257" s="159">
        <v>15.222607049886999</v>
      </c>
      <c r="AF257" s="157"/>
      <c r="AG257" s="157">
        <v>265903</v>
      </c>
      <c r="AH257" s="159">
        <v>84.723226774659196</v>
      </c>
    </row>
    <row r="258" spans="1:34" ht="12.75" customHeight="1">
      <c r="A258" s="158" t="s">
        <v>196</v>
      </c>
      <c r="B258" s="157">
        <v>48174</v>
      </c>
      <c r="C258" s="157"/>
      <c r="D258" s="160">
        <v>15336</v>
      </c>
      <c r="E258" s="174"/>
      <c r="F258" s="161">
        <v>31.834599576535101</v>
      </c>
      <c r="G258" s="157"/>
      <c r="H258" s="157">
        <v>32838</v>
      </c>
      <c r="I258" s="157"/>
      <c r="J258" s="159">
        <v>68.165400423464902</v>
      </c>
      <c r="K258" s="157"/>
      <c r="L258" s="157">
        <v>677670</v>
      </c>
      <c r="M258" s="157"/>
      <c r="N258" s="157">
        <v>153425</v>
      </c>
      <c r="O258" s="159">
        <v>22.6400755529978</v>
      </c>
      <c r="P258" s="157"/>
      <c r="Q258" s="157">
        <v>523734</v>
      </c>
      <c r="R258" s="159">
        <v>77.284519013679201</v>
      </c>
      <c r="S258" s="157"/>
      <c r="T258" s="157">
        <v>290800</v>
      </c>
      <c r="U258" s="157"/>
      <c r="V258" s="157">
        <v>62994</v>
      </c>
      <c r="W258" s="159">
        <v>21.662310866575002</v>
      </c>
      <c r="X258" s="157"/>
      <c r="Y258" s="157">
        <v>226660</v>
      </c>
      <c r="Z258" s="159">
        <v>77.943603851444294</v>
      </c>
      <c r="AA258" s="157"/>
      <c r="AB258" s="157">
        <v>271843</v>
      </c>
      <c r="AC258" s="157"/>
      <c r="AD258" s="157">
        <v>52416</v>
      </c>
      <c r="AE258" s="159">
        <v>19.281717756204898</v>
      </c>
      <c r="AF258" s="157"/>
      <c r="AG258" s="157">
        <v>219043</v>
      </c>
      <c r="AH258" s="159">
        <v>80.577024238255206</v>
      </c>
    </row>
    <row r="259" spans="1:34" ht="12.75" customHeight="1">
      <c r="A259" s="158" t="s">
        <v>190</v>
      </c>
      <c r="B259" s="157">
        <v>36920</v>
      </c>
      <c r="C259" s="157"/>
      <c r="D259" s="160">
        <v>15408</v>
      </c>
      <c r="E259" s="174"/>
      <c r="F259" s="161">
        <v>41.733477789815801</v>
      </c>
      <c r="G259" s="157"/>
      <c r="H259" s="160">
        <v>21512</v>
      </c>
      <c r="I259" s="160"/>
      <c r="J259" s="159">
        <v>58.266522210184199</v>
      </c>
      <c r="K259" s="157"/>
      <c r="L259" s="157">
        <v>615841</v>
      </c>
      <c r="M259" s="157"/>
      <c r="N259" s="157">
        <v>314067</v>
      </c>
      <c r="O259" s="159">
        <v>50.998066059258797</v>
      </c>
      <c r="P259" s="157"/>
      <c r="Q259" s="157">
        <v>301081</v>
      </c>
      <c r="R259" s="159">
        <v>48.8894048950947</v>
      </c>
      <c r="S259" s="157"/>
      <c r="T259" s="157">
        <v>286644</v>
      </c>
      <c r="U259" s="157"/>
      <c r="V259" s="157">
        <v>172298</v>
      </c>
      <c r="W259" s="159">
        <v>60.108706269798098</v>
      </c>
      <c r="X259" s="157"/>
      <c r="Y259" s="157">
        <v>113477</v>
      </c>
      <c r="Z259" s="159">
        <v>39.5881302242503</v>
      </c>
      <c r="AA259" s="157"/>
      <c r="AB259" s="157">
        <v>310545</v>
      </c>
      <c r="AC259" s="157"/>
      <c r="AD259" s="157">
        <v>177993</v>
      </c>
      <c r="AE259" s="159">
        <v>57.3163309665266</v>
      </c>
      <c r="AF259" s="157"/>
      <c r="AG259" s="157">
        <v>130181</v>
      </c>
      <c r="AH259" s="159">
        <v>41.920172599784301</v>
      </c>
    </row>
    <row r="260" spans="1:34" ht="12.75" customHeight="1">
      <c r="A260" s="158" t="s">
        <v>195</v>
      </c>
      <c r="B260" s="157">
        <v>44802</v>
      </c>
      <c r="C260" s="157"/>
      <c r="D260" s="160">
        <v>15520</v>
      </c>
      <c r="E260" s="174"/>
      <c r="F260" s="161">
        <v>34.641310655774298</v>
      </c>
      <c r="G260" s="157"/>
      <c r="H260" s="160">
        <v>29282</v>
      </c>
      <c r="I260" s="160"/>
      <c r="J260" s="159">
        <v>65.358689344225695</v>
      </c>
      <c r="K260" s="157"/>
      <c r="L260" s="157">
        <v>708537</v>
      </c>
      <c r="M260" s="157"/>
      <c r="N260" s="157">
        <v>221511</v>
      </c>
      <c r="O260" s="159">
        <v>31.263152100737202</v>
      </c>
      <c r="P260" s="157"/>
      <c r="Q260" s="157">
        <v>484429</v>
      </c>
      <c r="R260" s="159">
        <v>68.370317993273503</v>
      </c>
      <c r="S260" s="157"/>
      <c r="T260" s="157">
        <v>315934</v>
      </c>
      <c r="U260" s="157"/>
      <c r="V260" s="157">
        <v>123294</v>
      </c>
      <c r="W260" s="159">
        <v>39.025239448745602</v>
      </c>
      <c r="X260" s="157"/>
      <c r="Y260" s="157">
        <v>192147</v>
      </c>
      <c r="Z260" s="159">
        <v>60.818715301297097</v>
      </c>
      <c r="AA260" s="157"/>
      <c r="AB260" s="157">
        <v>317365</v>
      </c>
      <c r="AC260" s="157"/>
      <c r="AD260" s="157">
        <v>123796</v>
      </c>
      <c r="AE260" s="159">
        <v>39.007451987459199</v>
      </c>
      <c r="AF260" s="157"/>
      <c r="AG260" s="157">
        <v>193185</v>
      </c>
      <c r="AH260" s="159">
        <v>60.871551683392902</v>
      </c>
    </row>
    <row r="261" spans="1:34" ht="12.75" customHeight="1">
      <c r="A261" s="158" t="s">
        <v>194</v>
      </c>
      <c r="B261" s="160">
        <v>24227</v>
      </c>
      <c r="C261" s="157"/>
      <c r="D261" s="162">
        <v>6544</v>
      </c>
      <c r="E261" s="175"/>
      <c r="F261" s="161">
        <v>27.011185867007899</v>
      </c>
      <c r="G261" s="157"/>
      <c r="H261" s="160">
        <v>17535</v>
      </c>
      <c r="I261" s="160"/>
      <c r="J261" s="159">
        <v>72.377925455070795</v>
      </c>
      <c r="K261" s="157"/>
      <c r="L261" s="157">
        <v>483578</v>
      </c>
      <c r="M261" s="157"/>
      <c r="N261" s="157">
        <v>158956</v>
      </c>
      <c r="O261" s="159">
        <v>32.870808845729101</v>
      </c>
      <c r="P261" s="157"/>
      <c r="Q261" s="157">
        <v>323523</v>
      </c>
      <c r="R261" s="159">
        <v>66.901926886665606</v>
      </c>
      <c r="S261" s="157"/>
      <c r="T261" s="157">
        <v>253287</v>
      </c>
      <c r="U261" s="157"/>
      <c r="V261" s="157">
        <v>102670</v>
      </c>
      <c r="W261" s="159">
        <v>40.535045225376699</v>
      </c>
      <c r="X261" s="157"/>
      <c r="Y261" s="157">
        <v>149247</v>
      </c>
      <c r="Z261" s="159">
        <v>58.924066375297599</v>
      </c>
      <c r="AA261" s="157"/>
      <c r="AB261" s="157">
        <v>277031</v>
      </c>
      <c r="AC261" s="157"/>
      <c r="AD261" s="157">
        <v>108167</v>
      </c>
      <c r="AE261" s="159">
        <v>39.045088816774999</v>
      </c>
      <c r="AF261" s="157"/>
      <c r="AG261" s="157">
        <v>168310</v>
      </c>
      <c r="AH261" s="159">
        <v>60.754933563391802</v>
      </c>
    </row>
    <row r="262" spans="1:34" ht="4.5" customHeight="1">
      <c r="A262" s="157"/>
      <c r="B262" s="157"/>
      <c r="C262" s="157"/>
      <c r="D262" s="157"/>
      <c r="E262" s="173"/>
      <c r="F262" s="157"/>
      <c r="G262" s="157"/>
      <c r="H262" s="157"/>
      <c r="I262" s="157"/>
      <c r="J262" s="157"/>
      <c r="K262" s="157"/>
      <c r="L262" s="157"/>
      <c r="M262" s="157"/>
      <c r="N262" s="157"/>
      <c r="O262" s="157"/>
      <c r="P262" s="157"/>
      <c r="Q262" s="157"/>
      <c r="R262" s="157"/>
      <c r="S262" s="157"/>
      <c r="T262" s="157"/>
      <c r="U262" s="157"/>
      <c r="V262" s="157"/>
      <c r="W262" s="157"/>
      <c r="X262" s="157"/>
      <c r="Y262" s="157"/>
      <c r="Z262" s="157"/>
      <c r="AA262" s="157"/>
      <c r="AB262" s="157"/>
      <c r="AC262" s="157"/>
      <c r="AD262" s="157"/>
      <c r="AE262" s="157"/>
      <c r="AF262" s="157"/>
      <c r="AG262" s="157"/>
      <c r="AH262" s="157"/>
    </row>
    <row r="263" spans="1:34" ht="12.75" customHeight="1">
      <c r="A263" s="155" t="s">
        <v>105</v>
      </c>
      <c r="B263" s="167">
        <v>30440</v>
      </c>
      <c r="C263" s="157"/>
      <c r="D263" s="157"/>
      <c r="E263" s="173"/>
      <c r="F263" s="157"/>
      <c r="G263" s="157"/>
      <c r="H263" s="157"/>
      <c r="I263" s="157"/>
      <c r="J263" s="157"/>
      <c r="K263" s="157"/>
      <c r="L263" s="156">
        <v>452424</v>
      </c>
      <c r="M263" s="157"/>
      <c r="N263" s="157"/>
      <c r="O263" s="157"/>
      <c r="P263" s="157"/>
      <c r="Q263" s="157"/>
      <c r="R263" s="157"/>
      <c r="S263" s="157"/>
      <c r="T263" s="156">
        <v>219540</v>
      </c>
      <c r="U263" s="157"/>
      <c r="V263" s="157"/>
      <c r="W263" s="157"/>
      <c r="X263" s="157"/>
      <c r="Y263" s="157"/>
      <c r="Z263" s="157"/>
      <c r="AA263" s="157"/>
      <c r="AB263" s="156">
        <v>194016</v>
      </c>
      <c r="AC263" s="157"/>
      <c r="AD263" s="157"/>
      <c r="AE263" s="157"/>
      <c r="AF263" s="157"/>
      <c r="AG263" s="157"/>
      <c r="AH263" s="157"/>
    </row>
    <row r="264" spans="1:34" ht="12.75" customHeight="1">
      <c r="A264" s="158" t="s">
        <v>188</v>
      </c>
      <c r="B264" s="160">
        <v>30440</v>
      </c>
      <c r="C264" s="157"/>
      <c r="D264" s="160">
        <v>26809</v>
      </c>
      <c r="E264" s="174"/>
      <c r="F264" s="159">
        <v>88.071616294349496</v>
      </c>
      <c r="G264" s="157"/>
      <c r="H264" s="162">
        <v>3631</v>
      </c>
      <c r="I264" s="162"/>
      <c r="J264" s="163">
        <v>11.9283837056505</v>
      </c>
      <c r="K264" s="157"/>
      <c r="L264" s="157">
        <v>452424</v>
      </c>
      <c r="M264" s="157"/>
      <c r="N264" s="157">
        <v>406361</v>
      </c>
      <c r="O264" s="159">
        <v>89.818621470125393</v>
      </c>
      <c r="P264" s="157"/>
      <c r="Q264" s="157">
        <v>45515</v>
      </c>
      <c r="R264" s="159">
        <v>10.060253213799401</v>
      </c>
      <c r="S264" s="157"/>
      <c r="T264" s="157">
        <v>219540</v>
      </c>
      <c r="U264" s="157"/>
      <c r="V264" s="157">
        <v>204666</v>
      </c>
      <c r="W264" s="159">
        <v>93.224924842853198</v>
      </c>
      <c r="X264" s="157"/>
      <c r="Y264" s="160">
        <v>14874</v>
      </c>
      <c r="Z264" s="161">
        <v>6.7750751571467598</v>
      </c>
      <c r="AA264" s="157"/>
      <c r="AB264" s="157">
        <v>194016</v>
      </c>
      <c r="AC264" s="157"/>
      <c r="AD264" s="157">
        <v>171085</v>
      </c>
      <c r="AE264" s="159">
        <v>88.180871680686096</v>
      </c>
      <c r="AF264" s="157"/>
      <c r="AG264" s="160">
        <v>22931</v>
      </c>
      <c r="AH264" s="159">
        <v>11.819128319313901</v>
      </c>
    </row>
    <row r="265" spans="1:34" ht="12.75" customHeight="1">
      <c r="A265" s="158" t="s">
        <v>189</v>
      </c>
      <c r="B265" s="160">
        <v>12339</v>
      </c>
      <c r="C265" s="157"/>
      <c r="D265" s="160">
        <v>9468</v>
      </c>
      <c r="E265" s="174"/>
      <c r="F265" s="159">
        <v>76.732312180889906</v>
      </c>
      <c r="G265" s="157"/>
      <c r="H265" s="162">
        <v>2871</v>
      </c>
      <c r="I265" s="162"/>
      <c r="J265" s="163">
        <v>23.267687819110101</v>
      </c>
      <c r="K265" s="157"/>
      <c r="L265" s="157">
        <v>291164</v>
      </c>
      <c r="M265" s="157"/>
      <c r="N265" s="157">
        <v>249727</v>
      </c>
      <c r="O265" s="159">
        <v>85.768501600472604</v>
      </c>
      <c r="P265" s="157"/>
      <c r="Q265" s="157">
        <v>40889</v>
      </c>
      <c r="R265" s="159">
        <v>14.0432883186108</v>
      </c>
      <c r="S265" s="157"/>
      <c r="T265" s="157">
        <v>163700</v>
      </c>
      <c r="U265" s="157"/>
      <c r="V265" s="157">
        <v>136888</v>
      </c>
      <c r="W265" s="159">
        <v>83.621258399511305</v>
      </c>
      <c r="X265" s="157"/>
      <c r="Y265" s="157">
        <v>26812</v>
      </c>
      <c r="Z265" s="159">
        <v>16.378741600488699</v>
      </c>
      <c r="AA265" s="157"/>
      <c r="AB265" s="157">
        <v>147683</v>
      </c>
      <c r="AC265" s="157"/>
      <c r="AD265" s="157">
        <v>128490</v>
      </c>
      <c r="AE265" s="159">
        <v>87.003920559576898</v>
      </c>
      <c r="AF265" s="157"/>
      <c r="AG265" s="160">
        <v>19193</v>
      </c>
      <c r="AH265" s="161">
        <v>12.996079440423101</v>
      </c>
    </row>
    <row r="266" spans="1:34" ht="12.75" customHeight="1">
      <c r="A266" s="158" t="s">
        <v>191</v>
      </c>
      <c r="B266" s="160">
        <v>26930</v>
      </c>
      <c r="C266" s="157"/>
      <c r="D266" s="160">
        <v>20231</v>
      </c>
      <c r="E266" s="174"/>
      <c r="F266" s="159">
        <v>75.124396583735603</v>
      </c>
      <c r="G266" s="157"/>
      <c r="H266" s="160">
        <v>6699</v>
      </c>
      <c r="I266" s="160"/>
      <c r="J266" s="161">
        <v>24.875603416264401</v>
      </c>
      <c r="K266" s="157"/>
      <c r="L266" s="157">
        <v>442887</v>
      </c>
      <c r="M266" s="157"/>
      <c r="N266" s="157">
        <v>293689</v>
      </c>
      <c r="O266" s="159">
        <v>66.312400228500707</v>
      </c>
      <c r="P266" s="157"/>
      <c r="Q266" s="157">
        <v>148650</v>
      </c>
      <c r="R266" s="159">
        <v>33.563866178054397</v>
      </c>
      <c r="S266" s="157"/>
      <c r="T266" s="157">
        <v>218286</v>
      </c>
      <c r="U266" s="157"/>
      <c r="V266" s="157">
        <v>133654</v>
      </c>
      <c r="W266" s="159">
        <v>61.228846559101399</v>
      </c>
      <c r="X266" s="157"/>
      <c r="Y266" s="157">
        <v>84272</v>
      </c>
      <c r="Z266" s="159">
        <v>38.606232190795602</v>
      </c>
      <c r="AA266" s="157"/>
      <c r="AB266" s="157">
        <v>193807</v>
      </c>
      <c r="AC266" s="157"/>
      <c r="AD266" s="157">
        <v>114686</v>
      </c>
      <c r="AE266" s="159">
        <v>59.1753651828881</v>
      </c>
      <c r="AF266" s="157"/>
      <c r="AG266" s="157">
        <v>79121</v>
      </c>
      <c r="AH266" s="159">
        <v>40.8246348171119</v>
      </c>
    </row>
    <row r="267" spans="1:34" ht="12.75" customHeight="1">
      <c r="A267" s="158" t="s">
        <v>197</v>
      </c>
      <c r="B267" s="157" t="s">
        <v>465</v>
      </c>
      <c r="C267" s="157"/>
      <c r="D267" s="177">
        <v>0</v>
      </c>
      <c r="E267" s="173" t="s">
        <v>470</v>
      </c>
      <c r="F267" s="157" t="s">
        <v>468</v>
      </c>
      <c r="G267" s="157"/>
      <c r="H267" s="177">
        <v>0</v>
      </c>
      <c r="I267" s="157" t="s">
        <v>470</v>
      </c>
      <c r="J267" s="157" t="s">
        <v>468</v>
      </c>
      <c r="K267" s="157"/>
      <c r="L267" s="160">
        <v>24304</v>
      </c>
      <c r="M267" s="157"/>
      <c r="N267" s="160">
        <v>11843</v>
      </c>
      <c r="O267" s="161">
        <v>48.728604344963799</v>
      </c>
      <c r="P267" s="157"/>
      <c r="Q267" s="160">
        <v>10973</v>
      </c>
      <c r="R267" s="161">
        <v>45.1489466754444</v>
      </c>
      <c r="S267" s="157"/>
      <c r="T267" s="160">
        <v>31479</v>
      </c>
      <c r="U267" s="157"/>
      <c r="V267" s="160">
        <v>22716</v>
      </c>
      <c r="W267" s="159">
        <v>72.162393976936997</v>
      </c>
      <c r="X267" s="157"/>
      <c r="Y267" s="162">
        <v>8763</v>
      </c>
      <c r="Z267" s="161">
        <v>27.837606023063</v>
      </c>
      <c r="AA267" s="157"/>
      <c r="AB267" s="157">
        <v>42857</v>
      </c>
      <c r="AC267" s="157"/>
      <c r="AD267" s="157">
        <v>35456</v>
      </c>
      <c r="AE267" s="159">
        <v>82.730942436474805</v>
      </c>
      <c r="AF267" s="157"/>
      <c r="AG267" s="160">
        <v>7401</v>
      </c>
      <c r="AH267" s="161">
        <v>17.269057563525202</v>
      </c>
    </row>
    <row r="268" spans="1:34" ht="12.75" customHeight="1">
      <c r="A268" s="158" t="s">
        <v>193</v>
      </c>
      <c r="B268" s="160">
        <v>17964</v>
      </c>
      <c r="C268" s="157"/>
      <c r="D268" s="160">
        <v>15700</v>
      </c>
      <c r="E268" s="174"/>
      <c r="F268" s="159">
        <v>87.397016254731696</v>
      </c>
      <c r="G268" s="157"/>
      <c r="H268" s="162">
        <v>2264</v>
      </c>
      <c r="I268" s="162"/>
      <c r="J268" s="163">
        <v>12.6029837452683</v>
      </c>
      <c r="K268" s="157"/>
      <c r="L268" s="157">
        <v>373509</v>
      </c>
      <c r="M268" s="157"/>
      <c r="N268" s="157">
        <v>257729</v>
      </c>
      <c r="O268" s="159">
        <v>69.002085625781405</v>
      </c>
      <c r="P268" s="157"/>
      <c r="Q268" s="157">
        <v>115232</v>
      </c>
      <c r="R268" s="159">
        <v>30.8511976953701</v>
      </c>
      <c r="S268" s="157"/>
      <c r="T268" s="157">
        <v>195806</v>
      </c>
      <c r="U268" s="157"/>
      <c r="V268" s="157">
        <v>146213</v>
      </c>
      <c r="W268" s="159">
        <v>74.672379804500395</v>
      </c>
      <c r="X268" s="157"/>
      <c r="Y268" s="157">
        <v>49593</v>
      </c>
      <c r="Z268" s="159">
        <v>25.327620195499598</v>
      </c>
      <c r="AA268" s="157"/>
      <c r="AB268" s="157">
        <v>170644</v>
      </c>
      <c r="AC268" s="157"/>
      <c r="AD268" s="157">
        <v>128543</v>
      </c>
      <c r="AE268" s="159">
        <v>75.328168584890193</v>
      </c>
      <c r="AF268" s="157"/>
      <c r="AG268" s="157">
        <v>42101</v>
      </c>
      <c r="AH268" s="159">
        <v>24.6718314151098</v>
      </c>
    </row>
    <row r="269" spans="1:34" ht="12.75" customHeight="1">
      <c r="A269" s="158" t="s">
        <v>192</v>
      </c>
      <c r="B269" s="160">
        <v>15191</v>
      </c>
      <c r="C269" s="157"/>
      <c r="D269" s="160">
        <v>13936</v>
      </c>
      <c r="E269" s="174"/>
      <c r="F269" s="159">
        <v>91.738529392403393</v>
      </c>
      <c r="G269" s="157"/>
      <c r="H269" s="162">
        <v>1255</v>
      </c>
      <c r="I269" s="162"/>
      <c r="J269" s="163">
        <v>8.2614706075965998</v>
      </c>
      <c r="K269" s="157"/>
      <c r="L269" s="157">
        <v>379361</v>
      </c>
      <c r="M269" s="157"/>
      <c r="N269" s="157">
        <v>259007</v>
      </c>
      <c r="O269" s="159">
        <v>68.274545881100096</v>
      </c>
      <c r="P269" s="157"/>
      <c r="Q269" s="157">
        <v>119806</v>
      </c>
      <c r="R269" s="159">
        <v>31.581000682727002</v>
      </c>
      <c r="S269" s="157"/>
      <c r="T269" s="157">
        <v>205053</v>
      </c>
      <c r="U269" s="157"/>
      <c r="V269" s="157">
        <v>162337</v>
      </c>
      <c r="W269" s="159">
        <v>79.168312582600606</v>
      </c>
      <c r="X269" s="157"/>
      <c r="Y269" s="157">
        <v>42716</v>
      </c>
      <c r="Z269" s="159">
        <v>20.831687417399401</v>
      </c>
      <c r="AA269" s="157"/>
      <c r="AB269" s="157">
        <v>191312</v>
      </c>
      <c r="AC269" s="157"/>
      <c r="AD269" s="157">
        <v>151373</v>
      </c>
      <c r="AE269" s="159">
        <v>79.123630509325096</v>
      </c>
      <c r="AF269" s="157"/>
      <c r="AG269" s="157">
        <v>39939</v>
      </c>
      <c r="AH269" s="159">
        <v>20.8763694906749</v>
      </c>
    </row>
    <row r="270" spans="1:34" ht="12.75" customHeight="1">
      <c r="A270" s="158" t="s">
        <v>198</v>
      </c>
      <c r="B270" s="160">
        <v>11623</v>
      </c>
      <c r="C270" s="157"/>
      <c r="D270" s="160">
        <v>8175</v>
      </c>
      <c r="E270" s="174"/>
      <c r="F270" s="159">
        <v>70.334681235481398</v>
      </c>
      <c r="G270" s="157"/>
      <c r="H270" s="162">
        <v>3448</v>
      </c>
      <c r="I270" s="162"/>
      <c r="J270" s="161">
        <v>29.665318764518599</v>
      </c>
      <c r="K270" s="157"/>
      <c r="L270" s="157">
        <v>344476</v>
      </c>
      <c r="M270" s="157"/>
      <c r="N270" s="157">
        <v>168706</v>
      </c>
      <c r="O270" s="159">
        <v>48.974674578199902</v>
      </c>
      <c r="P270" s="157"/>
      <c r="Q270" s="157">
        <v>174835</v>
      </c>
      <c r="R270" s="159">
        <v>50.753898675089097</v>
      </c>
      <c r="S270" s="157"/>
      <c r="T270" s="157">
        <v>199471</v>
      </c>
      <c r="U270" s="157"/>
      <c r="V270" s="157">
        <v>109034</v>
      </c>
      <c r="W270" s="159">
        <v>54.661579878779399</v>
      </c>
      <c r="X270" s="157"/>
      <c r="Y270" s="157">
        <v>90437</v>
      </c>
      <c r="Z270" s="159">
        <v>45.338420121220601</v>
      </c>
      <c r="AA270" s="157"/>
      <c r="AB270" s="157">
        <v>191396</v>
      </c>
      <c r="AC270" s="157"/>
      <c r="AD270" s="157">
        <v>112462</v>
      </c>
      <c r="AE270" s="159">
        <v>58.758803736755198</v>
      </c>
      <c r="AF270" s="157"/>
      <c r="AG270" s="157">
        <v>78934</v>
      </c>
      <c r="AH270" s="159">
        <v>41.241196263244802</v>
      </c>
    </row>
    <row r="271" spans="1:34" ht="12.75" customHeight="1">
      <c r="A271" s="158" t="s">
        <v>199</v>
      </c>
      <c r="B271" s="160">
        <v>9517</v>
      </c>
      <c r="C271" s="157"/>
      <c r="D271" s="160">
        <v>6254</v>
      </c>
      <c r="E271" s="174"/>
      <c r="F271" s="159">
        <v>65.713985499632201</v>
      </c>
      <c r="G271" s="157"/>
      <c r="H271" s="162">
        <v>3263</v>
      </c>
      <c r="I271" s="162"/>
      <c r="J271" s="161">
        <v>34.286014500367799</v>
      </c>
      <c r="K271" s="157"/>
      <c r="L271" s="157">
        <v>332821</v>
      </c>
      <c r="M271" s="157"/>
      <c r="N271" s="157">
        <v>145019</v>
      </c>
      <c r="O271" s="159">
        <v>43.572671195627699</v>
      </c>
      <c r="P271" s="157"/>
      <c r="Q271" s="157">
        <v>187254</v>
      </c>
      <c r="R271" s="159">
        <v>56.262675732600997</v>
      </c>
      <c r="S271" s="157"/>
      <c r="T271" s="157">
        <v>194455</v>
      </c>
      <c r="U271" s="157"/>
      <c r="V271" s="157">
        <v>91567</v>
      </c>
      <c r="W271" s="159">
        <v>47.089043737625701</v>
      </c>
      <c r="X271" s="157"/>
      <c r="Y271" s="157">
        <v>102888</v>
      </c>
      <c r="Z271" s="159">
        <v>52.910956262374299</v>
      </c>
      <c r="AA271" s="157"/>
      <c r="AB271" s="157">
        <v>188890</v>
      </c>
      <c r="AC271" s="157"/>
      <c r="AD271" s="157">
        <v>90872</v>
      </c>
      <c r="AE271" s="159">
        <v>48.108422891629999</v>
      </c>
      <c r="AF271" s="157"/>
      <c r="AG271" s="157">
        <v>98018</v>
      </c>
      <c r="AH271" s="159">
        <v>51.891577108369901</v>
      </c>
    </row>
    <row r="272" spans="1:34" ht="12.75" customHeight="1">
      <c r="A272" s="158" t="s">
        <v>196</v>
      </c>
      <c r="B272" s="160">
        <v>20400</v>
      </c>
      <c r="C272" s="157"/>
      <c r="D272" s="160">
        <v>15735</v>
      </c>
      <c r="E272" s="174"/>
      <c r="F272" s="159">
        <v>77.132352941176507</v>
      </c>
      <c r="G272" s="157"/>
      <c r="H272" s="162">
        <v>4665</v>
      </c>
      <c r="I272" s="162"/>
      <c r="J272" s="163">
        <v>22.867647058823501</v>
      </c>
      <c r="K272" s="157"/>
      <c r="L272" s="157">
        <v>371532</v>
      </c>
      <c r="M272" s="157"/>
      <c r="N272" s="157">
        <v>239107</v>
      </c>
      <c r="O272" s="159">
        <v>64.3570405779314</v>
      </c>
      <c r="P272" s="157"/>
      <c r="Q272" s="157">
        <v>131672</v>
      </c>
      <c r="R272" s="159">
        <v>35.440285089844203</v>
      </c>
      <c r="S272" s="157"/>
      <c r="T272" s="157">
        <v>182755</v>
      </c>
      <c r="U272" s="157"/>
      <c r="V272" s="157">
        <v>121027</v>
      </c>
      <c r="W272" s="159">
        <v>66.223632732346601</v>
      </c>
      <c r="X272" s="157"/>
      <c r="Y272" s="157">
        <v>61728</v>
      </c>
      <c r="Z272" s="159">
        <v>33.776367267653399</v>
      </c>
      <c r="AA272" s="157"/>
      <c r="AB272" s="157">
        <v>139969</v>
      </c>
      <c r="AC272" s="157"/>
      <c r="AD272" s="157">
        <v>89890</v>
      </c>
      <c r="AE272" s="159">
        <v>64.221363301874007</v>
      </c>
      <c r="AF272" s="157"/>
      <c r="AG272" s="157">
        <v>50079</v>
      </c>
      <c r="AH272" s="159">
        <v>35.778636698126</v>
      </c>
    </row>
    <row r="273" spans="1:34" ht="12.75" customHeight="1">
      <c r="A273" s="158" t="s">
        <v>190</v>
      </c>
      <c r="B273" s="160">
        <v>23158</v>
      </c>
      <c r="C273" s="157"/>
      <c r="D273" s="160">
        <v>19161</v>
      </c>
      <c r="E273" s="174"/>
      <c r="F273" s="159">
        <v>82.740305725883104</v>
      </c>
      <c r="G273" s="157"/>
      <c r="H273" s="162">
        <v>3997</v>
      </c>
      <c r="I273" s="162"/>
      <c r="J273" s="163">
        <v>17.259694274116899</v>
      </c>
      <c r="K273" s="157"/>
      <c r="L273" s="157">
        <v>400398</v>
      </c>
      <c r="M273" s="157"/>
      <c r="N273" s="157">
        <v>306004</v>
      </c>
      <c r="O273" s="159">
        <v>76.424957167618203</v>
      </c>
      <c r="P273" s="157"/>
      <c r="Q273" s="157">
        <v>93846</v>
      </c>
      <c r="R273" s="159">
        <v>23.4381790118832</v>
      </c>
      <c r="S273" s="157"/>
      <c r="T273" s="157">
        <v>205566</v>
      </c>
      <c r="U273" s="157"/>
      <c r="V273" s="157">
        <v>161913</v>
      </c>
      <c r="W273" s="159">
        <v>78.764484399171096</v>
      </c>
      <c r="X273" s="157"/>
      <c r="Y273" s="157">
        <v>43653</v>
      </c>
      <c r="Z273" s="159">
        <v>21.235515600828901</v>
      </c>
      <c r="AA273" s="157"/>
      <c r="AB273" s="157">
        <v>189063</v>
      </c>
      <c r="AC273" s="157"/>
      <c r="AD273" s="157">
        <v>148302</v>
      </c>
      <c r="AE273" s="159">
        <v>78.440519826724397</v>
      </c>
      <c r="AF273" s="157"/>
      <c r="AG273" s="157">
        <v>40761</v>
      </c>
      <c r="AH273" s="159">
        <v>21.559480173275599</v>
      </c>
    </row>
    <row r="274" spans="1:34" ht="12.75" customHeight="1">
      <c r="A274" s="158" t="s">
        <v>195</v>
      </c>
      <c r="B274" s="160">
        <v>26436</v>
      </c>
      <c r="C274" s="157"/>
      <c r="D274" s="160">
        <v>18533</v>
      </c>
      <c r="E274" s="174"/>
      <c r="F274" s="159">
        <v>70.105159630806497</v>
      </c>
      <c r="G274" s="157"/>
      <c r="H274" s="160">
        <v>7903</v>
      </c>
      <c r="I274" s="160"/>
      <c r="J274" s="161">
        <v>29.894840369193499</v>
      </c>
      <c r="K274" s="157"/>
      <c r="L274" s="157">
        <v>438128</v>
      </c>
      <c r="M274" s="157"/>
      <c r="N274" s="157">
        <v>278872</v>
      </c>
      <c r="O274" s="159">
        <v>63.6508052441296</v>
      </c>
      <c r="P274" s="157"/>
      <c r="Q274" s="157">
        <v>158708</v>
      </c>
      <c r="R274" s="159">
        <v>36.224117152978103</v>
      </c>
      <c r="S274" s="157"/>
      <c r="T274" s="157">
        <v>216560</v>
      </c>
      <c r="U274" s="157"/>
      <c r="V274" s="157">
        <v>139392</v>
      </c>
      <c r="W274" s="159">
        <v>64.366457332840795</v>
      </c>
      <c r="X274" s="157"/>
      <c r="Y274" s="157">
        <v>77168</v>
      </c>
      <c r="Z274" s="159">
        <v>35.633542667159197</v>
      </c>
      <c r="AA274" s="157"/>
      <c r="AB274" s="157">
        <v>193284</v>
      </c>
      <c r="AC274" s="157"/>
      <c r="AD274" s="157">
        <v>128223</v>
      </c>
      <c r="AE274" s="159">
        <v>66.339169305271</v>
      </c>
      <c r="AF274" s="157"/>
      <c r="AG274" s="157">
        <v>65061</v>
      </c>
      <c r="AH274" s="159">
        <v>33.660830694729</v>
      </c>
    </row>
    <row r="275" spans="1:34" ht="12.75" customHeight="1">
      <c r="A275" s="158" t="s">
        <v>194</v>
      </c>
      <c r="B275" s="160">
        <v>16860</v>
      </c>
      <c r="C275" s="157"/>
      <c r="D275" s="160">
        <v>14047</v>
      </c>
      <c r="E275" s="174"/>
      <c r="F275" s="159">
        <v>83.315539739027301</v>
      </c>
      <c r="G275" s="157"/>
      <c r="H275" s="162">
        <v>2813</v>
      </c>
      <c r="I275" s="162"/>
      <c r="J275" s="163">
        <v>16.684460260972699</v>
      </c>
      <c r="K275" s="157"/>
      <c r="L275" s="157">
        <v>371551</v>
      </c>
      <c r="M275" s="157"/>
      <c r="N275" s="157">
        <v>259419</v>
      </c>
      <c r="O275" s="159">
        <v>69.820562991352503</v>
      </c>
      <c r="P275" s="157"/>
      <c r="Q275" s="157">
        <v>111584</v>
      </c>
      <c r="R275" s="159">
        <v>30.031947162031599</v>
      </c>
      <c r="S275" s="157"/>
      <c r="T275" s="157">
        <v>199118</v>
      </c>
      <c r="U275" s="157"/>
      <c r="V275" s="157">
        <v>146706</v>
      </c>
      <c r="W275" s="159">
        <v>73.677919625548697</v>
      </c>
      <c r="X275" s="157"/>
      <c r="Y275" s="157">
        <v>52412</v>
      </c>
      <c r="Z275" s="159">
        <v>26.3220803744513</v>
      </c>
      <c r="AA275" s="157"/>
      <c r="AB275" s="157">
        <v>187455</v>
      </c>
      <c r="AC275" s="157"/>
      <c r="AD275" s="157">
        <v>135932</v>
      </c>
      <c r="AE275" s="159">
        <v>72.514470139500105</v>
      </c>
      <c r="AF275" s="157"/>
      <c r="AG275" s="157">
        <v>51523</v>
      </c>
      <c r="AH275" s="159">
        <v>27.485529860499899</v>
      </c>
    </row>
    <row r="276" spans="1:34" ht="4.5" customHeight="1">
      <c r="A276" s="157"/>
      <c r="B276" s="157"/>
      <c r="C276" s="157"/>
      <c r="D276" s="157"/>
      <c r="E276" s="173"/>
      <c r="F276" s="157"/>
      <c r="G276" s="157"/>
      <c r="H276" s="157"/>
      <c r="I276" s="157"/>
      <c r="J276" s="157"/>
      <c r="K276" s="157"/>
      <c r="L276" s="157"/>
      <c r="M276" s="157"/>
      <c r="N276" s="157"/>
      <c r="O276" s="157"/>
      <c r="P276" s="157"/>
      <c r="Q276" s="157"/>
      <c r="R276" s="157"/>
      <c r="S276" s="157"/>
      <c r="T276" s="157"/>
      <c r="U276" s="157"/>
      <c r="V276" s="157"/>
      <c r="W276" s="157"/>
      <c r="X276" s="157"/>
      <c r="Y276" s="157"/>
      <c r="Z276" s="157"/>
      <c r="AA276" s="157"/>
      <c r="AB276" s="157"/>
      <c r="AC276" s="157"/>
      <c r="AD276" s="157"/>
      <c r="AE276" s="157"/>
      <c r="AF276" s="157"/>
      <c r="AG276" s="157"/>
      <c r="AH276" s="157"/>
    </row>
    <row r="277" spans="1:34" ht="12.75" customHeight="1">
      <c r="A277" s="155" t="s">
        <v>106</v>
      </c>
      <c r="B277" s="167">
        <v>78428</v>
      </c>
      <c r="C277" s="157"/>
      <c r="D277" s="157"/>
      <c r="E277" s="173"/>
      <c r="F277" s="157"/>
      <c r="G277" s="157"/>
      <c r="H277" s="157"/>
      <c r="I277" s="157"/>
      <c r="J277" s="157"/>
      <c r="K277" s="157"/>
      <c r="L277" s="156">
        <v>2146348</v>
      </c>
      <c r="M277" s="157"/>
      <c r="N277" s="157"/>
      <c r="O277" s="157"/>
      <c r="P277" s="157"/>
      <c r="Q277" s="157"/>
      <c r="R277" s="157"/>
      <c r="S277" s="157"/>
      <c r="T277" s="156">
        <v>1052528</v>
      </c>
      <c r="U277" s="157"/>
      <c r="V277" s="157"/>
      <c r="W277" s="157"/>
      <c r="X277" s="157"/>
      <c r="Y277" s="157"/>
      <c r="Z277" s="157"/>
      <c r="AA277" s="157"/>
      <c r="AB277" s="156">
        <v>1186751</v>
      </c>
      <c r="AC277" s="157"/>
      <c r="AD277" s="157"/>
      <c r="AE277" s="157"/>
      <c r="AF277" s="157"/>
      <c r="AG277" s="157"/>
      <c r="AH277" s="157"/>
    </row>
    <row r="278" spans="1:34" ht="12.75" customHeight="1">
      <c r="A278" s="158" t="s">
        <v>188</v>
      </c>
      <c r="B278" s="160">
        <v>78428</v>
      </c>
      <c r="C278" s="157"/>
      <c r="D278" s="160">
        <v>62454</v>
      </c>
      <c r="E278" s="174"/>
      <c r="F278" s="159">
        <v>79.632274187790102</v>
      </c>
      <c r="G278" s="157"/>
      <c r="H278" s="162">
        <v>15974</v>
      </c>
      <c r="I278" s="162"/>
      <c r="J278" s="161">
        <v>20.367725812209901</v>
      </c>
      <c r="K278" s="157"/>
      <c r="L278" s="157">
        <v>2146348</v>
      </c>
      <c r="M278" s="157"/>
      <c r="N278" s="157">
        <v>1738065</v>
      </c>
      <c r="O278" s="159">
        <v>80.9777817949373</v>
      </c>
      <c r="P278" s="157"/>
      <c r="Q278" s="157">
        <v>408283</v>
      </c>
      <c r="R278" s="159">
        <v>19.0222182050627</v>
      </c>
      <c r="S278" s="157"/>
      <c r="T278" s="157">
        <v>1052528</v>
      </c>
      <c r="U278" s="157"/>
      <c r="V278" s="157">
        <v>890999</v>
      </c>
      <c r="W278" s="159">
        <v>84.653234878312006</v>
      </c>
      <c r="X278" s="157"/>
      <c r="Y278" s="157">
        <v>159664</v>
      </c>
      <c r="Z278" s="159">
        <v>15.1695726859523</v>
      </c>
      <c r="AA278" s="157"/>
      <c r="AB278" s="157">
        <v>1186751</v>
      </c>
      <c r="AC278" s="157"/>
      <c r="AD278" s="157">
        <v>1043422</v>
      </c>
      <c r="AE278" s="159">
        <v>87.922571794757303</v>
      </c>
      <c r="AF278" s="157"/>
      <c r="AG278" s="157">
        <v>142194</v>
      </c>
      <c r="AH278" s="159">
        <v>11.9817889346628</v>
      </c>
    </row>
    <row r="279" spans="1:34" ht="12.75" customHeight="1">
      <c r="A279" s="158" t="s">
        <v>189</v>
      </c>
      <c r="B279" s="162">
        <v>15297</v>
      </c>
      <c r="C279" s="157"/>
      <c r="D279" s="162">
        <v>14334</v>
      </c>
      <c r="E279" s="175"/>
      <c r="F279" s="159">
        <v>93.704647970190194</v>
      </c>
      <c r="G279" s="157"/>
      <c r="H279" s="162">
        <v>963</v>
      </c>
      <c r="I279" s="162"/>
      <c r="J279" s="163">
        <v>6.29535202980977</v>
      </c>
      <c r="K279" s="157"/>
      <c r="L279" s="157">
        <v>1337974</v>
      </c>
      <c r="M279" s="157"/>
      <c r="N279" s="157">
        <v>1002277</v>
      </c>
      <c r="O279" s="159">
        <v>74.910050568994606</v>
      </c>
      <c r="P279" s="157"/>
      <c r="Q279" s="157">
        <v>335697</v>
      </c>
      <c r="R279" s="159">
        <v>25.089949431005401</v>
      </c>
      <c r="S279" s="157"/>
      <c r="T279" s="157">
        <v>756182</v>
      </c>
      <c r="U279" s="157"/>
      <c r="V279" s="157">
        <v>627325</v>
      </c>
      <c r="W279" s="159">
        <v>82.959525616848893</v>
      </c>
      <c r="X279" s="157"/>
      <c r="Y279" s="157">
        <v>126336</v>
      </c>
      <c r="Z279" s="159">
        <v>16.707089034121399</v>
      </c>
      <c r="AA279" s="157"/>
      <c r="AB279" s="157">
        <v>911501</v>
      </c>
      <c r="AC279" s="157"/>
      <c r="AD279" s="157">
        <v>740144</v>
      </c>
      <c r="AE279" s="159">
        <v>81.200569171070597</v>
      </c>
      <c r="AF279" s="157"/>
      <c r="AG279" s="157">
        <v>171357</v>
      </c>
      <c r="AH279" s="159">
        <v>18.799430828929399</v>
      </c>
    </row>
    <row r="280" spans="1:34" ht="12.75" customHeight="1">
      <c r="A280" s="158" t="s">
        <v>191</v>
      </c>
      <c r="B280" s="160">
        <v>73715</v>
      </c>
      <c r="C280" s="157"/>
      <c r="D280" s="160">
        <v>43556</v>
      </c>
      <c r="E280" s="174"/>
      <c r="F280" s="159">
        <v>59.087024350539203</v>
      </c>
      <c r="G280" s="157"/>
      <c r="H280" s="160">
        <v>30159</v>
      </c>
      <c r="I280" s="160"/>
      <c r="J280" s="161">
        <v>40.912975649460797</v>
      </c>
      <c r="K280" s="157"/>
      <c r="L280" s="157">
        <v>2127007</v>
      </c>
      <c r="M280" s="157"/>
      <c r="N280" s="157">
        <v>704709</v>
      </c>
      <c r="O280" s="159">
        <v>33.131484757689996</v>
      </c>
      <c r="P280" s="157"/>
      <c r="Q280" s="157">
        <v>1422298</v>
      </c>
      <c r="R280" s="159">
        <v>66.868515242309996</v>
      </c>
      <c r="S280" s="157"/>
      <c r="T280" s="157">
        <v>1038822</v>
      </c>
      <c r="U280" s="157"/>
      <c r="V280" s="157">
        <v>338708</v>
      </c>
      <c r="W280" s="159">
        <v>32.605008365244501</v>
      </c>
      <c r="X280" s="157"/>
      <c r="Y280" s="157">
        <v>697151</v>
      </c>
      <c r="Z280" s="159">
        <v>67.109764714262894</v>
      </c>
      <c r="AA280" s="157"/>
      <c r="AB280" s="157">
        <v>1180377</v>
      </c>
      <c r="AC280" s="157"/>
      <c r="AD280" s="157">
        <v>396815</v>
      </c>
      <c r="AE280" s="159">
        <v>33.61764927646</v>
      </c>
      <c r="AF280" s="157"/>
      <c r="AG280" s="157">
        <v>779559</v>
      </c>
      <c r="AH280" s="159">
        <v>66.043221784226603</v>
      </c>
    </row>
    <row r="281" spans="1:34" ht="12.75" customHeight="1">
      <c r="A281" s="158" t="s">
        <v>197</v>
      </c>
      <c r="B281" s="162">
        <v>761</v>
      </c>
      <c r="C281" s="157"/>
      <c r="D281" s="177">
        <v>0</v>
      </c>
      <c r="E281" s="173" t="s">
        <v>470</v>
      </c>
      <c r="F281" s="159" t="s">
        <v>466</v>
      </c>
      <c r="G281" s="157"/>
      <c r="H281" s="157">
        <v>761</v>
      </c>
      <c r="I281" s="157" t="s">
        <v>470</v>
      </c>
      <c r="J281" s="159" t="s">
        <v>467</v>
      </c>
      <c r="K281" s="157"/>
      <c r="L281" s="160">
        <v>43416</v>
      </c>
      <c r="M281" s="157"/>
      <c r="N281" s="160">
        <v>26249</v>
      </c>
      <c r="O281" s="161">
        <v>60.459277685645802</v>
      </c>
      <c r="P281" s="157"/>
      <c r="Q281" s="162">
        <v>17167</v>
      </c>
      <c r="R281" s="161">
        <v>39.540722314354198</v>
      </c>
      <c r="S281" s="157"/>
      <c r="T281" s="157">
        <v>143570</v>
      </c>
      <c r="U281" s="157"/>
      <c r="V281" s="157">
        <v>116046</v>
      </c>
      <c r="W281" s="159">
        <v>80.828863968795702</v>
      </c>
      <c r="X281" s="157"/>
      <c r="Y281" s="160">
        <v>25659</v>
      </c>
      <c r="Z281" s="161">
        <v>17.872118130528701</v>
      </c>
      <c r="AA281" s="157"/>
      <c r="AB281" s="157">
        <v>221790</v>
      </c>
      <c r="AC281" s="157"/>
      <c r="AD281" s="157">
        <v>193151</v>
      </c>
      <c r="AE281" s="159">
        <v>87.087334866315004</v>
      </c>
      <c r="AF281" s="157"/>
      <c r="AG281" s="162">
        <v>28639</v>
      </c>
      <c r="AH281" s="161">
        <v>12.912665133685</v>
      </c>
    </row>
    <row r="282" spans="1:34" ht="12.75" customHeight="1">
      <c r="A282" s="158" t="s">
        <v>193</v>
      </c>
      <c r="B282" s="160">
        <v>58820</v>
      </c>
      <c r="C282" s="157"/>
      <c r="D282" s="160">
        <v>35000</v>
      </c>
      <c r="E282" s="174"/>
      <c r="F282" s="161">
        <v>59.5035702142128</v>
      </c>
      <c r="G282" s="157"/>
      <c r="H282" s="160">
        <v>23820</v>
      </c>
      <c r="I282" s="160"/>
      <c r="J282" s="161">
        <v>40.4964297857872</v>
      </c>
      <c r="K282" s="157"/>
      <c r="L282" s="157">
        <v>1870124</v>
      </c>
      <c r="M282" s="157"/>
      <c r="N282" s="157">
        <v>889523</v>
      </c>
      <c r="O282" s="159">
        <v>47.5649208287793</v>
      </c>
      <c r="P282" s="157"/>
      <c r="Q282" s="157">
        <v>980601</v>
      </c>
      <c r="R282" s="159">
        <v>52.4350791712207</v>
      </c>
      <c r="S282" s="157"/>
      <c r="T282" s="157">
        <v>925961</v>
      </c>
      <c r="U282" s="157"/>
      <c r="V282" s="157">
        <v>456722</v>
      </c>
      <c r="W282" s="159">
        <v>49.324107602803998</v>
      </c>
      <c r="X282" s="157"/>
      <c r="Y282" s="157">
        <v>465935</v>
      </c>
      <c r="Z282" s="159">
        <v>50.319073913480203</v>
      </c>
      <c r="AA282" s="157"/>
      <c r="AB282" s="157">
        <v>1028643</v>
      </c>
      <c r="AC282" s="157"/>
      <c r="AD282" s="157">
        <v>544531</v>
      </c>
      <c r="AE282" s="159">
        <v>52.936830367775798</v>
      </c>
      <c r="AF282" s="157"/>
      <c r="AG282" s="157">
        <v>481745</v>
      </c>
      <c r="AH282" s="159">
        <v>46.833060643974598</v>
      </c>
    </row>
    <row r="283" spans="1:34" ht="12.75" customHeight="1">
      <c r="A283" s="158" t="s">
        <v>192</v>
      </c>
      <c r="B283" s="160">
        <v>60937</v>
      </c>
      <c r="C283" s="157"/>
      <c r="D283" s="160">
        <v>39246</v>
      </c>
      <c r="E283" s="174"/>
      <c r="F283" s="159">
        <v>64.4042207525805</v>
      </c>
      <c r="G283" s="157"/>
      <c r="H283" s="160">
        <v>21691</v>
      </c>
      <c r="I283" s="160"/>
      <c r="J283" s="161">
        <v>35.5957792474195</v>
      </c>
      <c r="K283" s="157"/>
      <c r="L283" s="157">
        <v>2013153</v>
      </c>
      <c r="M283" s="157"/>
      <c r="N283" s="157">
        <v>1240315</v>
      </c>
      <c r="O283" s="159">
        <v>61.610568098897602</v>
      </c>
      <c r="P283" s="157"/>
      <c r="Q283" s="157">
        <v>772838</v>
      </c>
      <c r="R283" s="159">
        <v>38.389431901102398</v>
      </c>
      <c r="S283" s="157"/>
      <c r="T283" s="157">
        <v>1027242</v>
      </c>
      <c r="U283" s="157"/>
      <c r="V283" s="157">
        <v>738507</v>
      </c>
      <c r="W283" s="159">
        <v>71.892212351130496</v>
      </c>
      <c r="X283" s="157"/>
      <c r="Y283" s="157">
        <v>286870</v>
      </c>
      <c r="Z283" s="159">
        <v>27.926233545746801</v>
      </c>
      <c r="AA283" s="157"/>
      <c r="AB283" s="157">
        <v>1175274</v>
      </c>
      <c r="AC283" s="157"/>
      <c r="AD283" s="157">
        <v>884391</v>
      </c>
      <c r="AE283" s="159">
        <v>75.249771542635997</v>
      </c>
      <c r="AF283" s="157"/>
      <c r="AG283" s="157">
        <v>286485</v>
      </c>
      <c r="AH283" s="159">
        <v>24.376017847752902</v>
      </c>
    </row>
    <row r="284" spans="1:34" ht="12.75" customHeight="1">
      <c r="A284" s="158" t="s">
        <v>198</v>
      </c>
      <c r="B284" s="160">
        <v>23615</v>
      </c>
      <c r="C284" s="157"/>
      <c r="D284" s="162">
        <v>14867</v>
      </c>
      <c r="E284" s="175"/>
      <c r="F284" s="161">
        <v>62.955748464958702</v>
      </c>
      <c r="G284" s="157"/>
      <c r="H284" s="162">
        <v>8748</v>
      </c>
      <c r="I284" s="162"/>
      <c r="J284" s="163">
        <v>37.044251535041298</v>
      </c>
      <c r="K284" s="157"/>
      <c r="L284" s="157">
        <v>1648226</v>
      </c>
      <c r="M284" s="157"/>
      <c r="N284" s="157">
        <v>681012</v>
      </c>
      <c r="O284" s="159">
        <v>41.317877524077403</v>
      </c>
      <c r="P284" s="157"/>
      <c r="Q284" s="157">
        <v>964867</v>
      </c>
      <c r="R284" s="159">
        <v>58.539726954919999</v>
      </c>
      <c r="S284" s="157"/>
      <c r="T284" s="157">
        <v>954227</v>
      </c>
      <c r="U284" s="157"/>
      <c r="V284" s="157">
        <v>507750</v>
      </c>
      <c r="W284" s="159">
        <v>53.210609215626903</v>
      </c>
      <c r="X284" s="157"/>
      <c r="Y284" s="157">
        <v>444612</v>
      </c>
      <c r="Z284" s="159">
        <v>46.593944627431398</v>
      </c>
      <c r="AA284" s="157"/>
      <c r="AB284" s="157">
        <v>1138307</v>
      </c>
      <c r="AC284" s="157"/>
      <c r="AD284" s="157">
        <v>644891</v>
      </c>
      <c r="AE284" s="159">
        <v>56.6535214138189</v>
      </c>
      <c r="AF284" s="157"/>
      <c r="AG284" s="157">
        <v>493416</v>
      </c>
      <c r="AH284" s="159">
        <v>43.3464785861811</v>
      </c>
    </row>
    <row r="285" spans="1:34" ht="12.75" customHeight="1">
      <c r="A285" s="158" t="s">
        <v>199</v>
      </c>
      <c r="B285" s="160">
        <v>24167</v>
      </c>
      <c r="C285" s="157"/>
      <c r="D285" s="162">
        <v>11288</v>
      </c>
      <c r="E285" s="175"/>
      <c r="F285" s="161">
        <v>46.708321264534298</v>
      </c>
      <c r="G285" s="157"/>
      <c r="H285" s="162">
        <v>12879</v>
      </c>
      <c r="I285" s="162"/>
      <c r="J285" s="161">
        <v>53.291678735465702</v>
      </c>
      <c r="K285" s="157"/>
      <c r="L285" s="157">
        <v>1680248</v>
      </c>
      <c r="M285" s="157"/>
      <c r="N285" s="157">
        <v>421311</v>
      </c>
      <c r="O285" s="159">
        <v>25.0743342649418</v>
      </c>
      <c r="P285" s="157"/>
      <c r="Q285" s="157">
        <v>1257705</v>
      </c>
      <c r="R285" s="159">
        <v>74.852343225523896</v>
      </c>
      <c r="S285" s="157"/>
      <c r="T285" s="157">
        <v>941160</v>
      </c>
      <c r="U285" s="157"/>
      <c r="V285" s="157">
        <v>247825</v>
      </c>
      <c r="W285" s="159">
        <v>26.331867057673499</v>
      </c>
      <c r="X285" s="157"/>
      <c r="Y285" s="157">
        <v>691470</v>
      </c>
      <c r="Z285" s="159">
        <v>73.469973224531401</v>
      </c>
      <c r="AA285" s="157"/>
      <c r="AB285" s="157">
        <v>1121538</v>
      </c>
      <c r="AC285" s="157"/>
      <c r="AD285" s="157">
        <v>329878</v>
      </c>
      <c r="AE285" s="159">
        <v>29.4130025019215</v>
      </c>
      <c r="AF285" s="157"/>
      <c r="AG285" s="157">
        <v>791660</v>
      </c>
      <c r="AH285" s="159">
        <v>70.586997498078503</v>
      </c>
    </row>
    <row r="286" spans="1:34" ht="12.75" customHeight="1">
      <c r="A286" s="158" t="s">
        <v>196</v>
      </c>
      <c r="B286" s="160">
        <v>55258</v>
      </c>
      <c r="C286" s="157"/>
      <c r="D286" s="160">
        <v>33075</v>
      </c>
      <c r="E286" s="174"/>
      <c r="F286" s="161">
        <v>59.855586521408704</v>
      </c>
      <c r="G286" s="157"/>
      <c r="H286" s="160">
        <v>22183</v>
      </c>
      <c r="I286" s="160"/>
      <c r="J286" s="161">
        <v>40.144413478591296</v>
      </c>
      <c r="K286" s="157"/>
      <c r="L286" s="157">
        <v>1532158</v>
      </c>
      <c r="M286" s="157"/>
      <c r="N286" s="157">
        <v>554218</v>
      </c>
      <c r="O286" s="159">
        <v>36.1723790888407</v>
      </c>
      <c r="P286" s="157"/>
      <c r="Q286" s="157">
        <v>977940</v>
      </c>
      <c r="R286" s="159">
        <v>63.8276209111593</v>
      </c>
      <c r="S286" s="157"/>
      <c r="T286" s="157">
        <v>795449</v>
      </c>
      <c r="U286" s="157"/>
      <c r="V286" s="157">
        <v>243619</v>
      </c>
      <c r="W286" s="159">
        <v>30.626602082597401</v>
      </c>
      <c r="X286" s="157"/>
      <c r="Y286" s="157">
        <v>549965</v>
      </c>
      <c r="Z286" s="159">
        <v>69.138939140032903</v>
      </c>
      <c r="AA286" s="157"/>
      <c r="AB286" s="157">
        <v>655580</v>
      </c>
      <c r="AC286" s="157"/>
      <c r="AD286" s="157">
        <v>196464</v>
      </c>
      <c r="AE286" s="159">
        <v>29.967967296134699</v>
      </c>
      <c r="AF286" s="157"/>
      <c r="AG286" s="157">
        <v>457309</v>
      </c>
      <c r="AH286" s="159">
        <v>69.756398913938796</v>
      </c>
    </row>
    <row r="287" spans="1:34" ht="12.75" customHeight="1">
      <c r="A287" s="158" t="s">
        <v>190</v>
      </c>
      <c r="B287" s="160">
        <v>64076</v>
      </c>
      <c r="C287" s="157"/>
      <c r="D287" s="160">
        <v>38572</v>
      </c>
      <c r="E287" s="174"/>
      <c r="F287" s="159">
        <v>60.197265746925503</v>
      </c>
      <c r="G287" s="157"/>
      <c r="H287" s="160">
        <v>25504</v>
      </c>
      <c r="I287" s="160"/>
      <c r="J287" s="161">
        <v>39.802734253074497</v>
      </c>
      <c r="K287" s="157"/>
      <c r="L287" s="157">
        <v>2042377</v>
      </c>
      <c r="M287" s="157"/>
      <c r="N287" s="157">
        <v>1303195</v>
      </c>
      <c r="O287" s="159">
        <v>63.807759292236398</v>
      </c>
      <c r="P287" s="157"/>
      <c r="Q287" s="157">
        <v>738006</v>
      </c>
      <c r="R287" s="159">
        <v>36.134660740891597</v>
      </c>
      <c r="S287" s="157"/>
      <c r="T287" s="157">
        <v>1031338</v>
      </c>
      <c r="U287" s="157"/>
      <c r="V287" s="157">
        <v>795374</v>
      </c>
      <c r="W287" s="159">
        <v>77.120594800152801</v>
      </c>
      <c r="X287" s="157"/>
      <c r="Y287" s="157">
        <v>233001</v>
      </c>
      <c r="Z287" s="159">
        <v>22.592108503710701</v>
      </c>
      <c r="AA287" s="157"/>
      <c r="AB287" s="157">
        <v>1171508</v>
      </c>
      <c r="AC287" s="157"/>
      <c r="AD287" s="157">
        <v>864269</v>
      </c>
      <c r="AE287" s="159">
        <v>73.774058734554103</v>
      </c>
      <c r="AF287" s="157"/>
      <c r="AG287" s="157">
        <v>307239</v>
      </c>
      <c r="AH287" s="159">
        <v>26.225941265445901</v>
      </c>
    </row>
    <row r="288" spans="1:34" ht="12.75" customHeight="1">
      <c r="A288" s="158" t="s">
        <v>195</v>
      </c>
      <c r="B288" s="160">
        <v>54392</v>
      </c>
      <c r="C288" s="157"/>
      <c r="D288" s="162">
        <v>20584</v>
      </c>
      <c r="E288" s="175"/>
      <c r="F288" s="161">
        <v>37.843800558905698</v>
      </c>
      <c r="G288" s="157"/>
      <c r="H288" s="160">
        <v>33808</v>
      </c>
      <c r="I288" s="160"/>
      <c r="J288" s="159">
        <v>62.156199441094302</v>
      </c>
      <c r="K288" s="157"/>
      <c r="L288" s="157">
        <v>1884937</v>
      </c>
      <c r="M288" s="157"/>
      <c r="N288" s="157">
        <v>588060</v>
      </c>
      <c r="O288" s="159">
        <v>31.197859663214199</v>
      </c>
      <c r="P288" s="157"/>
      <c r="Q288" s="157">
        <v>1291072</v>
      </c>
      <c r="R288" s="159">
        <v>68.494172484279304</v>
      </c>
      <c r="S288" s="157"/>
      <c r="T288" s="157">
        <v>998982</v>
      </c>
      <c r="U288" s="157"/>
      <c r="V288" s="157">
        <v>361256</v>
      </c>
      <c r="W288" s="159">
        <v>36.162413336776801</v>
      </c>
      <c r="X288" s="157"/>
      <c r="Y288" s="157">
        <v>635861</v>
      </c>
      <c r="Z288" s="159">
        <v>63.650896612751801</v>
      </c>
      <c r="AA288" s="157"/>
      <c r="AB288" s="157">
        <v>1160939</v>
      </c>
      <c r="AC288" s="157"/>
      <c r="AD288" s="157">
        <v>416774</v>
      </c>
      <c r="AE288" s="159">
        <v>35.899732888635803</v>
      </c>
      <c r="AF288" s="157"/>
      <c r="AG288" s="157">
        <v>744165</v>
      </c>
      <c r="AH288" s="159">
        <v>64.100267111364204</v>
      </c>
    </row>
    <row r="289" spans="1:34" ht="12.75" customHeight="1">
      <c r="A289" s="158" t="s">
        <v>194</v>
      </c>
      <c r="B289" s="160">
        <v>40051</v>
      </c>
      <c r="C289" s="157"/>
      <c r="D289" s="160">
        <v>22781</v>
      </c>
      <c r="E289" s="174"/>
      <c r="F289" s="161">
        <v>56.8799780280143</v>
      </c>
      <c r="G289" s="157"/>
      <c r="H289" s="162">
        <v>17270</v>
      </c>
      <c r="I289" s="162"/>
      <c r="J289" s="161">
        <v>43.1200219719857</v>
      </c>
      <c r="K289" s="157"/>
      <c r="L289" s="157">
        <v>1702468</v>
      </c>
      <c r="M289" s="157"/>
      <c r="N289" s="157">
        <v>795932</v>
      </c>
      <c r="O289" s="159">
        <v>46.751657006181603</v>
      </c>
      <c r="P289" s="157"/>
      <c r="Q289" s="157">
        <v>904788</v>
      </c>
      <c r="R289" s="159">
        <v>53.145668523578699</v>
      </c>
      <c r="S289" s="157"/>
      <c r="T289" s="157">
        <v>942925</v>
      </c>
      <c r="U289" s="157"/>
      <c r="V289" s="157">
        <v>489819</v>
      </c>
      <c r="W289" s="159">
        <v>51.946761407323002</v>
      </c>
      <c r="X289" s="157"/>
      <c r="Y289" s="157">
        <v>450632</v>
      </c>
      <c r="Z289" s="159">
        <v>47.790863536336403</v>
      </c>
      <c r="AA289" s="157"/>
      <c r="AB289" s="157">
        <v>1103856</v>
      </c>
      <c r="AC289" s="157"/>
      <c r="AD289" s="157">
        <v>655321</v>
      </c>
      <c r="AE289" s="159">
        <v>59.366529692278696</v>
      </c>
      <c r="AF289" s="157"/>
      <c r="AG289" s="157">
        <v>445760</v>
      </c>
      <c r="AH289" s="159">
        <v>40.382078821875297</v>
      </c>
    </row>
    <row r="290" spans="1:34" ht="4.5" customHeight="1">
      <c r="A290" s="157"/>
      <c r="B290" s="157"/>
      <c r="C290" s="157"/>
      <c r="D290" s="157"/>
      <c r="E290" s="173"/>
      <c r="F290" s="157"/>
      <c r="G290" s="157"/>
      <c r="H290" s="157"/>
      <c r="I290" s="157"/>
      <c r="J290" s="157"/>
      <c r="K290" s="157"/>
      <c r="L290" s="157"/>
      <c r="M290" s="157"/>
      <c r="N290" s="157"/>
      <c r="O290" s="157"/>
      <c r="P290" s="157"/>
      <c r="Q290" s="157"/>
      <c r="R290" s="157"/>
      <c r="S290" s="157"/>
      <c r="T290" s="157"/>
      <c r="U290" s="157"/>
      <c r="V290" s="157"/>
      <c r="W290" s="157"/>
      <c r="X290" s="157"/>
      <c r="Y290" s="157"/>
      <c r="Z290" s="157"/>
      <c r="AA290" s="157"/>
      <c r="AB290" s="157"/>
      <c r="AC290" s="157"/>
      <c r="AD290" s="157"/>
      <c r="AE290" s="157"/>
      <c r="AF290" s="157"/>
      <c r="AG290" s="157"/>
      <c r="AH290" s="157"/>
    </row>
    <row r="291" spans="1:34" ht="12.75" customHeight="1">
      <c r="A291" s="155" t="s">
        <v>107</v>
      </c>
      <c r="B291" s="156">
        <v>261916</v>
      </c>
      <c r="C291" s="157"/>
      <c r="D291" s="157"/>
      <c r="E291" s="173"/>
      <c r="F291" s="157"/>
      <c r="G291" s="157"/>
      <c r="H291" s="157"/>
      <c r="I291" s="157"/>
      <c r="J291" s="157"/>
      <c r="K291" s="157"/>
      <c r="L291" s="156">
        <v>1715161</v>
      </c>
      <c r="M291" s="157"/>
      <c r="N291" s="157"/>
      <c r="O291" s="157"/>
      <c r="P291" s="157"/>
      <c r="Q291" s="157"/>
      <c r="R291" s="157"/>
      <c r="S291" s="157"/>
      <c r="T291" s="156">
        <v>523889</v>
      </c>
      <c r="U291" s="157"/>
      <c r="V291" s="157"/>
      <c r="W291" s="157"/>
      <c r="X291" s="157"/>
      <c r="Y291" s="157"/>
      <c r="Z291" s="157"/>
      <c r="AA291" s="157"/>
      <c r="AB291" s="156">
        <v>419586</v>
      </c>
      <c r="AC291" s="157"/>
      <c r="AD291" s="157"/>
      <c r="AE291" s="157"/>
      <c r="AF291" s="157"/>
      <c r="AG291" s="157"/>
      <c r="AH291" s="157"/>
    </row>
    <row r="292" spans="1:34" ht="12.75" customHeight="1">
      <c r="A292" s="158" t="s">
        <v>188</v>
      </c>
      <c r="B292" s="157">
        <v>261916</v>
      </c>
      <c r="C292" s="157"/>
      <c r="D292" s="157">
        <v>228636</v>
      </c>
      <c r="E292" s="173"/>
      <c r="F292" s="159">
        <v>87.293636127613397</v>
      </c>
      <c r="G292" s="157"/>
      <c r="H292" s="160">
        <v>31996</v>
      </c>
      <c r="I292" s="160"/>
      <c r="J292" s="161">
        <v>12.2161303624063</v>
      </c>
      <c r="K292" s="157"/>
      <c r="L292" s="157">
        <v>1715161</v>
      </c>
      <c r="M292" s="157"/>
      <c r="N292" s="157">
        <v>1472735</v>
      </c>
      <c r="O292" s="159">
        <v>85.865700071305298</v>
      </c>
      <c r="P292" s="157"/>
      <c r="Q292" s="157">
        <v>242426</v>
      </c>
      <c r="R292" s="159">
        <v>14.1342999286947</v>
      </c>
      <c r="S292" s="157"/>
      <c r="T292" s="157">
        <v>523889</v>
      </c>
      <c r="U292" s="157"/>
      <c r="V292" s="157">
        <v>431298</v>
      </c>
      <c r="W292" s="159">
        <v>82.326217958384305</v>
      </c>
      <c r="X292" s="157"/>
      <c r="Y292" s="160">
        <v>92591</v>
      </c>
      <c r="Z292" s="161">
        <v>17.673782041615699</v>
      </c>
      <c r="AA292" s="157"/>
      <c r="AB292" s="157">
        <v>419586</v>
      </c>
      <c r="AC292" s="157"/>
      <c r="AD292" s="157">
        <v>357354</v>
      </c>
      <c r="AE292" s="159">
        <v>85.168237262444407</v>
      </c>
      <c r="AF292" s="157"/>
      <c r="AG292" s="157">
        <v>62232</v>
      </c>
      <c r="AH292" s="159">
        <v>14.8317627375556</v>
      </c>
    </row>
    <row r="293" spans="1:34" ht="12.75" customHeight="1">
      <c r="A293" s="158" t="s">
        <v>189</v>
      </c>
      <c r="B293" s="157">
        <v>127871</v>
      </c>
      <c r="C293" s="157"/>
      <c r="D293" s="157">
        <v>100167</v>
      </c>
      <c r="E293" s="173"/>
      <c r="F293" s="159">
        <v>78.3344151527712</v>
      </c>
      <c r="G293" s="157"/>
      <c r="H293" s="160">
        <v>27704</v>
      </c>
      <c r="I293" s="160"/>
      <c r="J293" s="161">
        <v>21.6655848472288</v>
      </c>
      <c r="K293" s="157"/>
      <c r="L293" s="157">
        <v>1182309</v>
      </c>
      <c r="M293" s="157"/>
      <c r="N293" s="157">
        <v>912411</v>
      </c>
      <c r="O293" s="159">
        <v>77.171957584692294</v>
      </c>
      <c r="P293" s="157"/>
      <c r="Q293" s="157">
        <v>269898</v>
      </c>
      <c r="R293" s="159">
        <v>22.828042415307699</v>
      </c>
      <c r="S293" s="157"/>
      <c r="T293" s="157">
        <v>380334</v>
      </c>
      <c r="U293" s="157"/>
      <c r="V293" s="157">
        <v>246870</v>
      </c>
      <c r="W293" s="159">
        <v>64.908738109135697</v>
      </c>
      <c r="X293" s="157"/>
      <c r="Y293" s="157">
        <v>133464</v>
      </c>
      <c r="Z293" s="159">
        <v>35.091261890864303</v>
      </c>
      <c r="AA293" s="157"/>
      <c r="AB293" s="157">
        <v>327618</v>
      </c>
      <c r="AC293" s="157"/>
      <c r="AD293" s="157">
        <v>238752</v>
      </c>
      <c r="AE293" s="159">
        <v>72.875116751826795</v>
      </c>
      <c r="AF293" s="157"/>
      <c r="AG293" s="157">
        <v>88866</v>
      </c>
      <c r="AH293" s="159">
        <v>27.124883248173202</v>
      </c>
    </row>
    <row r="294" spans="1:34" ht="12.75" customHeight="1">
      <c r="A294" s="158" t="s">
        <v>191</v>
      </c>
      <c r="B294" s="157">
        <v>240871</v>
      </c>
      <c r="C294" s="157"/>
      <c r="D294" s="157">
        <v>168492</v>
      </c>
      <c r="E294" s="173"/>
      <c r="F294" s="159">
        <v>69.951135670130498</v>
      </c>
      <c r="G294" s="157"/>
      <c r="H294" s="157">
        <v>72379</v>
      </c>
      <c r="I294" s="157"/>
      <c r="J294" s="159">
        <v>30.048864329869499</v>
      </c>
      <c r="K294" s="157"/>
      <c r="L294" s="157">
        <v>1684433</v>
      </c>
      <c r="M294" s="157"/>
      <c r="N294" s="157">
        <v>893785</v>
      </c>
      <c r="O294" s="159">
        <v>53.061475285748998</v>
      </c>
      <c r="P294" s="157"/>
      <c r="Q294" s="157">
        <v>789050</v>
      </c>
      <c r="R294" s="159">
        <v>46.843655995815801</v>
      </c>
      <c r="S294" s="157"/>
      <c r="T294" s="157">
        <v>518652</v>
      </c>
      <c r="U294" s="157"/>
      <c r="V294" s="157">
        <v>211962</v>
      </c>
      <c r="W294" s="159">
        <v>40.867865158140702</v>
      </c>
      <c r="X294" s="157"/>
      <c r="Y294" s="157">
        <v>306690</v>
      </c>
      <c r="Z294" s="159">
        <v>59.132134841859298</v>
      </c>
      <c r="AA294" s="157"/>
      <c r="AB294" s="157">
        <v>417282</v>
      </c>
      <c r="AC294" s="157"/>
      <c r="AD294" s="157">
        <v>139133</v>
      </c>
      <c r="AE294" s="159">
        <v>33.3426795308688</v>
      </c>
      <c r="AF294" s="157"/>
      <c r="AG294" s="157">
        <v>278149</v>
      </c>
      <c r="AH294" s="159">
        <v>66.657320469131193</v>
      </c>
    </row>
    <row r="295" spans="1:34" ht="12.75" customHeight="1">
      <c r="A295" s="158" t="s">
        <v>197</v>
      </c>
      <c r="B295" s="162">
        <v>9106</v>
      </c>
      <c r="C295" s="157"/>
      <c r="D295" s="162">
        <v>3477</v>
      </c>
      <c r="E295" s="175"/>
      <c r="F295" s="163">
        <v>38.183615198769999</v>
      </c>
      <c r="G295" s="157"/>
      <c r="H295" s="162">
        <v>5629</v>
      </c>
      <c r="I295" s="162"/>
      <c r="J295" s="161">
        <v>61.816384801230001</v>
      </c>
      <c r="K295" s="157"/>
      <c r="L295" s="157">
        <v>97892</v>
      </c>
      <c r="M295" s="157"/>
      <c r="N295" s="160">
        <v>45642</v>
      </c>
      <c r="O295" s="159">
        <v>46.624851877579403</v>
      </c>
      <c r="P295" s="157"/>
      <c r="Q295" s="160">
        <v>51100</v>
      </c>
      <c r="R295" s="159">
        <v>52.200384096759699</v>
      </c>
      <c r="S295" s="157"/>
      <c r="T295" s="157">
        <v>88067</v>
      </c>
      <c r="U295" s="157"/>
      <c r="V295" s="160">
        <v>58507</v>
      </c>
      <c r="W295" s="159">
        <v>66.434646348802602</v>
      </c>
      <c r="X295" s="157"/>
      <c r="Y295" s="160">
        <v>29560</v>
      </c>
      <c r="Z295" s="161">
        <v>33.565353651197398</v>
      </c>
      <c r="AA295" s="157"/>
      <c r="AB295" s="157">
        <v>79447</v>
      </c>
      <c r="AC295" s="157"/>
      <c r="AD295" s="160">
        <v>64294</v>
      </c>
      <c r="AE295" s="159">
        <v>80.926907246340306</v>
      </c>
      <c r="AF295" s="157"/>
      <c r="AG295" s="162">
        <v>15153</v>
      </c>
      <c r="AH295" s="163">
        <v>19.073092753659701</v>
      </c>
    </row>
    <row r="296" spans="1:34" ht="12.75" customHeight="1">
      <c r="A296" s="158" t="s">
        <v>193</v>
      </c>
      <c r="B296" s="157">
        <v>161289</v>
      </c>
      <c r="C296" s="157"/>
      <c r="D296" s="157">
        <v>95595</v>
      </c>
      <c r="E296" s="173"/>
      <c r="F296" s="159">
        <v>59.269386008965299</v>
      </c>
      <c r="G296" s="157"/>
      <c r="H296" s="157">
        <v>65694</v>
      </c>
      <c r="I296" s="157"/>
      <c r="J296" s="159">
        <v>40.730613991034701</v>
      </c>
      <c r="K296" s="157"/>
      <c r="L296" s="157">
        <v>1344856</v>
      </c>
      <c r="M296" s="157"/>
      <c r="N296" s="157">
        <v>595063</v>
      </c>
      <c r="O296" s="159">
        <v>44.247339492109198</v>
      </c>
      <c r="P296" s="157"/>
      <c r="Q296" s="157">
        <v>749306</v>
      </c>
      <c r="R296" s="159">
        <v>55.716448452473699</v>
      </c>
      <c r="S296" s="157"/>
      <c r="T296" s="157">
        <v>461667</v>
      </c>
      <c r="U296" s="157"/>
      <c r="V296" s="157">
        <v>209842</v>
      </c>
      <c r="W296" s="159">
        <v>45.453107976095303</v>
      </c>
      <c r="X296" s="157"/>
      <c r="Y296" s="157">
        <v>251825</v>
      </c>
      <c r="Z296" s="159">
        <v>54.546892023904697</v>
      </c>
      <c r="AA296" s="157"/>
      <c r="AB296" s="157">
        <v>391354</v>
      </c>
      <c r="AC296" s="157"/>
      <c r="AD296" s="157">
        <v>164330</v>
      </c>
      <c r="AE296" s="159">
        <v>41.990116365234499</v>
      </c>
      <c r="AF296" s="157"/>
      <c r="AG296" s="157">
        <v>227024</v>
      </c>
      <c r="AH296" s="159">
        <v>58.009883634765501</v>
      </c>
    </row>
    <row r="297" spans="1:34" ht="12.75" customHeight="1">
      <c r="A297" s="158" t="s">
        <v>192</v>
      </c>
      <c r="B297" s="157">
        <v>81175</v>
      </c>
      <c r="C297" s="157"/>
      <c r="D297" s="160">
        <v>43167</v>
      </c>
      <c r="E297" s="174"/>
      <c r="F297" s="159">
        <v>53.177702494610401</v>
      </c>
      <c r="G297" s="157"/>
      <c r="H297" s="160">
        <v>38008</v>
      </c>
      <c r="I297" s="160"/>
      <c r="J297" s="159">
        <v>46.822297505389599</v>
      </c>
      <c r="K297" s="157"/>
      <c r="L297" s="157">
        <v>1053911</v>
      </c>
      <c r="M297" s="157"/>
      <c r="N297" s="157">
        <v>481335</v>
      </c>
      <c r="O297" s="159">
        <v>45.671313801639798</v>
      </c>
      <c r="P297" s="157"/>
      <c r="Q297" s="157">
        <v>571174</v>
      </c>
      <c r="R297" s="159">
        <v>54.195657887620499</v>
      </c>
      <c r="S297" s="157"/>
      <c r="T297" s="157">
        <v>442442</v>
      </c>
      <c r="U297" s="157"/>
      <c r="V297" s="157">
        <v>234008</v>
      </c>
      <c r="W297" s="159">
        <v>52.890096329010397</v>
      </c>
      <c r="X297" s="157"/>
      <c r="Y297" s="157">
        <v>208434</v>
      </c>
      <c r="Z297" s="159">
        <v>47.109903670989603</v>
      </c>
      <c r="AA297" s="157"/>
      <c r="AB297" s="157">
        <v>396081</v>
      </c>
      <c r="AC297" s="157"/>
      <c r="AD297" s="157">
        <v>224661</v>
      </c>
      <c r="AE297" s="159">
        <v>56.720973740219797</v>
      </c>
      <c r="AF297" s="157"/>
      <c r="AG297" s="157">
        <v>171420</v>
      </c>
      <c r="AH297" s="159">
        <v>43.279026259780203</v>
      </c>
    </row>
    <row r="298" spans="1:34" ht="12.75" customHeight="1">
      <c r="A298" s="158" t="s">
        <v>198</v>
      </c>
      <c r="B298" s="157">
        <v>84675</v>
      </c>
      <c r="C298" s="157"/>
      <c r="D298" s="160">
        <v>25729</v>
      </c>
      <c r="E298" s="174"/>
      <c r="F298" s="161">
        <v>30.385591969294399</v>
      </c>
      <c r="G298" s="157"/>
      <c r="H298" s="157">
        <v>58946</v>
      </c>
      <c r="I298" s="157"/>
      <c r="J298" s="159">
        <v>69.614408030705604</v>
      </c>
      <c r="K298" s="157"/>
      <c r="L298" s="157">
        <v>1074025</v>
      </c>
      <c r="M298" s="157"/>
      <c r="N298" s="157">
        <v>292021</v>
      </c>
      <c r="O298" s="159">
        <v>27.189404343474301</v>
      </c>
      <c r="P298" s="157"/>
      <c r="Q298" s="157">
        <v>782004</v>
      </c>
      <c r="R298" s="159">
        <v>72.810595656525706</v>
      </c>
      <c r="S298" s="157"/>
      <c r="T298" s="157">
        <v>429386</v>
      </c>
      <c r="U298" s="157"/>
      <c r="V298" s="157">
        <v>127185</v>
      </c>
      <c r="W298" s="159">
        <v>29.620201869646401</v>
      </c>
      <c r="X298" s="157"/>
      <c r="Y298" s="157">
        <v>302201</v>
      </c>
      <c r="Z298" s="159">
        <v>70.379798130353606</v>
      </c>
      <c r="AA298" s="157"/>
      <c r="AB298" s="157">
        <v>409039</v>
      </c>
      <c r="AC298" s="157"/>
      <c r="AD298" s="157">
        <v>139607</v>
      </c>
      <c r="AE298" s="159">
        <v>34.130486335043798</v>
      </c>
      <c r="AF298" s="157"/>
      <c r="AG298" s="157">
        <v>269432</v>
      </c>
      <c r="AH298" s="159">
        <v>65.869513664956202</v>
      </c>
    </row>
    <row r="299" spans="1:34" ht="12.75" customHeight="1">
      <c r="A299" s="158" t="s">
        <v>199</v>
      </c>
      <c r="B299" s="157">
        <v>76494</v>
      </c>
      <c r="C299" s="157"/>
      <c r="D299" s="160">
        <v>17794</v>
      </c>
      <c r="E299" s="174"/>
      <c r="F299" s="161">
        <v>23.261955186027699</v>
      </c>
      <c r="G299" s="157"/>
      <c r="H299" s="157">
        <v>58700</v>
      </c>
      <c r="I299" s="157"/>
      <c r="J299" s="159">
        <v>76.738044813972294</v>
      </c>
      <c r="K299" s="157"/>
      <c r="L299" s="157">
        <v>984467</v>
      </c>
      <c r="M299" s="157"/>
      <c r="N299" s="157">
        <v>193858</v>
      </c>
      <c r="O299" s="159">
        <v>19.6916707213142</v>
      </c>
      <c r="P299" s="157"/>
      <c r="Q299" s="157">
        <v>790609</v>
      </c>
      <c r="R299" s="159">
        <v>80.308329278685804</v>
      </c>
      <c r="S299" s="157"/>
      <c r="T299" s="157">
        <v>421721</v>
      </c>
      <c r="U299" s="157"/>
      <c r="V299" s="157">
        <v>81140</v>
      </c>
      <c r="W299" s="159">
        <v>19.240208573915002</v>
      </c>
      <c r="X299" s="157"/>
      <c r="Y299" s="157">
        <v>340581</v>
      </c>
      <c r="Z299" s="159">
        <v>80.759791426085002</v>
      </c>
      <c r="AA299" s="157"/>
      <c r="AB299" s="157">
        <v>404499</v>
      </c>
      <c r="AC299" s="157"/>
      <c r="AD299" s="157">
        <v>88726</v>
      </c>
      <c r="AE299" s="159">
        <v>21.934788466720601</v>
      </c>
      <c r="AF299" s="157"/>
      <c r="AG299" s="157">
        <v>315773</v>
      </c>
      <c r="AH299" s="159">
        <v>78.065211533279395</v>
      </c>
    </row>
    <row r="300" spans="1:34" ht="12.75" customHeight="1">
      <c r="A300" s="158" t="s">
        <v>196</v>
      </c>
      <c r="B300" s="157">
        <v>217270</v>
      </c>
      <c r="C300" s="157"/>
      <c r="D300" s="157">
        <v>127130</v>
      </c>
      <c r="E300" s="173"/>
      <c r="F300" s="159">
        <v>58.5124499470705</v>
      </c>
      <c r="G300" s="157"/>
      <c r="H300" s="157">
        <v>90140</v>
      </c>
      <c r="I300" s="157"/>
      <c r="J300" s="159">
        <v>41.4875500529295</v>
      </c>
      <c r="K300" s="157"/>
      <c r="L300" s="157">
        <v>1566617</v>
      </c>
      <c r="M300" s="157"/>
      <c r="N300" s="157">
        <v>707646</v>
      </c>
      <c r="O300" s="159">
        <v>45.170325612450299</v>
      </c>
      <c r="P300" s="157"/>
      <c r="Q300" s="157">
        <v>858971</v>
      </c>
      <c r="R300" s="159">
        <v>54.829674387549701</v>
      </c>
      <c r="S300" s="157"/>
      <c r="T300" s="157">
        <v>481626</v>
      </c>
      <c r="U300" s="157"/>
      <c r="V300" s="157">
        <v>175768</v>
      </c>
      <c r="W300" s="159">
        <v>36.494707511637699</v>
      </c>
      <c r="X300" s="157"/>
      <c r="Y300" s="157">
        <v>305858</v>
      </c>
      <c r="Z300" s="159">
        <v>63.505292488362301</v>
      </c>
      <c r="AA300" s="157"/>
      <c r="AB300" s="157">
        <v>372764</v>
      </c>
      <c r="AC300" s="157"/>
      <c r="AD300" s="157">
        <v>101573</v>
      </c>
      <c r="AE300" s="159">
        <v>27.2486076981683</v>
      </c>
      <c r="AF300" s="157"/>
      <c r="AG300" s="157">
        <v>271191</v>
      </c>
      <c r="AH300" s="159">
        <v>72.7513923018317</v>
      </c>
    </row>
    <row r="301" spans="1:34" ht="12.75" customHeight="1">
      <c r="A301" s="158" t="s">
        <v>190</v>
      </c>
      <c r="B301" s="157">
        <v>148674</v>
      </c>
      <c r="C301" s="157"/>
      <c r="D301" s="157">
        <v>83628</v>
      </c>
      <c r="E301" s="173"/>
      <c r="F301" s="159">
        <v>56.249243310868103</v>
      </c>
      <c r="G301" s="157"/>
      <c r="H301" s="157">
        <v>65046</v>
      </c>
      <c r="I301" s="157"/>
      <c r="J301" s="159">
        <v>43.750756689131897</v>
      </c>
      <c r="K301" s="157"/>
      <c r="L301" s="157">
        <v>1286978</v>
      </c>
      <c r="M301" s="157"/>
      <c r="N301" s="157">
        <v>742718</v>
      </c>
      <c r="O301" s="159">
        <v>57.710232808952398</v>
      </c>
      <c r="P301" s="157"/>
      <c r="Q301" s="157">
        <v>544260</v>
      </c>
      <c r="R301" s="159">
        <v>42.289767191047602</v>
      </c>
      <c r="S301" s="157"/>
      <c r="T301" s="157">
        <v>446900</v>
      </c>
      <c r="U301" s="157"/>
      <c r="V301" s="157">
        <v>280444</v>
      </c>
      <c r="W301" s="159">
        <v>62.753188632803798</v>
      </c>
      <c r="X301" s="157"/>
      <c r="Y301" s="157">
        <v>166456</v>
      </c>
      <c r="Z301" s="159">
        <v>37.246811367196202</v>
      </c>
      <c r="AA301" s="157"/>
      <c r="AB301" s="157">
        <v>397039</v>
      </c>
      <c r="AC301" s="157"/>
      <c r="AD301" s="157">
        <v>241915</v>
      </c>
      <c r="AE301" s="159">
        <v>60.929782716559302</v>
      </c>
      <c r="AF301" s="157"/>
      <c r="AG301" s="157">
        <v>155124</v>
      </c>
      <c r="AH301" s="159">
        <v>39.070217283440698</v>
      </c>
    </row>
    <row r="302" spans="1:34" ht="12.75" customHeight="1">
      <c r="A302" s="158" t="s">
        <v>195</v>
      </c>
      <c r="B302" s="157">
        <v>222058</v>
      </c>
      <c r="C302" s="157"/>
      <c r="D302" s="157">
        <v>112716</v>
      </c>
      <c r="E302" s="173"/>
      <c r="F302" s="159">
        <v>50.759711426744403</v>
      </c>
      <c r="G302" s="157"/>
      <c r="H302" s="157">
        <v>109342</v>
      </c>
      <c r="I302" s="157"/>
      <c r="J302" s="159">
        <v>49.240288573255597</v>
      </c>
      <c r="K302" s="157"/>
      <c r="L302" s="157">
        <v>1630849</v>
      </c>
      <c r="M302" s="157"/>
      <c r="N302" s="157">
        <v>579006</v>
      </c>
      <c r="O302" s="159">
        <v>35.503348256031103</v>
      </c>
      <c r="P302" s="157"/>
      <c r="Q302" s="157">
        <v>1050041</v>
      </c>
      <c r="R302" s="159">
        <v>64.386157148822505</v>
      </c>
      <c r="S302" s="157"/>
      <c r="T302" s="157">
        <v>515598</v>
      </c>
      <c r="U302" s="157"/>
      <c r="V302" s="157">
        <v>183711</v>
      </c>
      <c r="W302" s="159">
        <v>35.630665751224797</v>
      </c>
      <c r="X302" s="157"/>
      <c r="Y302" s="157">
        <v>331102</v>
      </c>
      <c r="Z302" s="159">
        <v>64.217083852148406</v>
      </c>
      <c r="AA302" s="157"/>
      <c r="AB302" s="157">
        <v>416026</v>
      </c>
      <c r="AC302" s="157"/>
      <c r="AD302" s="157">
        <v>137260</v>
      </c>
      <c r="AE302" s="159">
        <v>32.993130237052497</v>
      </c>
      <c r="AF302" s="157"/>
      <c r="AG302" s="157">
        <v>278766</v>
      </c>
      <c r="AH302" s="159">
        <v>67.006869762947503</v>
      </c>
    </row>
    <row r="303" spans="1:34" ht="12.75" customHeight="1">
      <c r="A303" s="158" t="s">
        <v>194</v>
      </c>
      <c r="B303" s="157">
        <v>112368</v>
      </c>
      <c r="C303" s="157"/>
      <c r="D303" s="160">
        <v>63312</v>
      </c>
      <c r="E303" s="174"/>
      <c r="F303" s="159">
        <v>56.343442973088401</v>
      </c>
      <c r="G303" s="157"/>
      <c r="H303" s="160">
        <v>48808</v>
      </c>
      <c r="I303" s="160"/>
      <c r="J303" s="159">
        <v>43.435853623807503</v>
      </c>
      <c r="K303" s="157"/>
      <c r="L303" s="157">
        <v>1228225</v>
      </c>
      <c r="M303" s="157"/>
      <c r="N303" s="157">
        <v>638059</v>
      </c>
      <c r="O303" s="159">
        <v>51.949683486331899</v>
      </c>
      <c r="P303" s="157"/>
      <c r="Q303" s="157">
        <v>587637</v>
      </c>
      <c r="R303" s="159">
        <v>47.844409615502002</v>
      </c>
      <c r="S303" s="157"/>
      <c r="T303" s="157">
        <v>469920</v>
      </c>
      <c r="U303" s="157"/>
      <c r="V303" s="157">
        <v>254197</v>
      </c>
      <c r="W303" s="159">
        <v>54.093675519237301</v>
      </c>
      <c r="X303" s="157"/>
      <c r="Y303" s="157">
        <v>214199</v>
      </c>
      <c r="Z303" s="159">
        <v>45.582013959822902</v>
      </c>
      <c r="AA303" s="157"/>
      <c r="AB303" s="157">
        <v>394180</v>
      </c>
      <c r="AC303" s="157"/>
      <c r="AD303" s="157">
        <v>195412</v>
      </c>
      <c r="AE303" s="159">
        <v>49.574306154548701</v>
      </c>
      <c r="AF303" s="157"/>
      <c r="AG303" s="157">
        <v>198768</v>
      </c>
      <c r="AH303" s="159">
        <v>50.425693845451299</v>
      </c>
    </row>
    <row r="304" spans="1:34" ht="4.5" customHeight="1">
      <c r="A304" s="157"/>
      <c r="B304" s="157"/>
      <c r="C304" s="157"/>
      <c r="D304" s="157"/>
      <c r="E304" s="173"/>
      <c r="F304" s="157"/>
      <c r="G304" s="157"/>
      <c r="H304" s="157"/>
      <c r="I304" s="157"/>
      <c r="J304" s="157"/>
      <c r="K304" s="157"/>
      <c r="L304" s="157"/>
      <c r="M304" s="157"/>
      <c r="N304" s="157"/>
      <c r="O304" s="157"/>
      <c r="P304" s="157"/>
      <c r="Q304" s="157"/>
      <c r="R304" s="157"/>
      <c r="S304" s="157"/>
      <c r="T304" s="157"/>
      <c r="U304" s="157"/>
      <c r="V304" s="157"/>
      <c r="W304" s="157"/>
      <c r="X304" s="157"/>
      <c r="Y304" s="157"/>
      <c r="Z304" s="157"/>
      <c r="AA304" s="157"/>
      <c r="AB304" s="157"/>
      <c r="AC304" s="157"/>
      <c r="AD304" s="157"/>
      <c r="AE304" s="157"/>
      <c r="AF304" s="157"/>
      <c r="AG304" s="157"/>
      <c r="AH304" s="157"/>
    </row>
    <row r="305" spans="1:34" ht="12.75" customHeight="1">
      <c r="A305" s="155" t="s">
        <v>108</v>
      </c>
      <c r="B305" s="156">
        <v>270346</v>
      </c>
      <c r="C305" s="157"/>
      <c r="D305" s="157"/>
      <c r="E305" s="173"/>
      <c r="F305" s="157"/>
      <c r="G305" s="157"/>
      <c r="H305" s="157"/>
      <c r="I305" s="157"/>
      <c r="J305" s="157"/>
      <c r="K305" s="157"/>
      <c r="L305" s="156">
        <v>2303803</v>
      </c>
      <c r="M305" s="157"/>
      <c r="N305" s="157"/>
      <c r="O305" s="157"/>
      <c r="P305" s="157"/>
      <c r="Q305" s="157"/>
      <c r="R305" s="157"/>
      <c r="S305" s="157"/>
      <c r="T305" s="156">
        <v>1044785</v>
      </c>
      <c r="U305" s="157"/>
      <c r="V305" s="157"/>
      <c r="W305" s="157"/>
      <c r="X305" s="157"/>
      <c r="Y305" s="157"/>
      <c r="Z305" s="157"/>
      <c r="AA305" s="157"/>
      <c r="AB305" s="156">
        <v>1001868</v>
      </c>
      <c r="AC305" s="157"/>
      <c r="AD305" s="157"/>
      <c r="AE305" s="157"/>
      <c r="AF305" s="157"/>
      <c r="AG305" s="157"/>
      <c r="AH305" s="157"/>
    </row>
    <row r="306" spans="1:34" ht="12.75" customHeight="1">
      <c r="A306" s="158" t="s">
        <v>188</v>
      </c>
      <c r="B306" s="157">
        <v>270346</v>
      </c>
      <c r="C306" s="157"/>
      <c r="D306" s="157">
        <v>203579</v>
      </c>
      <c r="E306" s="173"/>
      <c r="F306" s="159">
        <v>75.303130062956399</v>
      </c>
      <c r="G306" s="157"/>
      <c r="H306" s="160">
        <v>64818</v>
      </c>
      <c r="I306" s="160"/>
      <c r="J306" s="159">
        <v>23.975941941068101</v>
      </c>
      <c r="K306" s="157"/>
      <c r="L306" s="157">
        <v>2303803</v>
      </c>
      <c r="M306" s="157"/>
      <c r="N306" s="157">
        <v>1772296</v>
      </c>
      <c r="O306" s="159">
        <v>76.929147153641196</v>
      </c>
      <c r="P306" s="157"/>
      <c r="Q306" s="157">
        <v>531507</v>
      </c>
      <c r="R306" s="159">
        <v>23.0708528463588</v>
      </c>
      <c r="S306" s="157"/>
      <c r="T306" s="157">
        <v>1044785</v>
      </c>
      <c r="U306" s="157"/>
      <c r="V306" s="157">
        <v>837917</v>
      </c>
      <c r="W306" s="159">
        <v>80.1999454433209</v>
      </c>
      <c r="X306" s="157"/>
      <c r="Y306" s="157">
        <v>206868</v>
      </c>
      <c r="Z306" s="159">
        <v>19.8000545566791</v>
      </c>
      <c r="AA306" s="157"/>
      <c r="AB306" s="157">
        <v>1001868</v>
      </c>
      <c r="AC306" s="157"/>
      <c r="AD306" s="157">
        <v>822352</v>
      </c>
      <c r="AE306" s="159">
        <v>82.081871064850901</v>
      </c>
      <c r="AF306" s="157"/>
      <c r="AG306" s="157">
        <v>179516</v>
      </c>
      <c r="AH306" s="159">
        <v>17.918128935149099</v>
      </c>
    </row>
    <row r="307" spans="1:34" ht="12.75" customHeight="1">
      <c r="A307" s="158" t="s">
        <v>189</v>
      </c>
      <c r="B307" s="157">
        <v>135698</v>
      </c>
      <c r="C307" s="157"/>
      <c r="D307" s="160">
        <v>86674</v>
      </c>
      <c r="E307" s="174"/>
      <c r="F307" s="159">
        <v>63.872717357661898</v>
      </c>
      <c r="G307" s="157"/>
      <c r="H307" s="160">
        <v>49024</v>
      </c>
      <c r="I307" s="160"/>
      <c r="J307" s="159">
        <v>36.127282642338102</v>
      </c>
      <c r="K307" s="157"/>
      <c r="L307" s="157">
        <v>1501030</v>
      </c>
      <c r="M307" s="157"/>
      <c r="N307" s="157">
        <v>977861</v>
      </c>
      <c r="O307" s="159">
        <v>65.145999746840502</v>
      </c>
      <c r="P307" s="157"/>
      <c r="Q307" s="157">
        <v>523169</v>
      </c>
      <c r="R307" s="159">
        <v>34.854000253159498</v>
      </c>
      <c r="S307" s="157"/>
      <c r="T307" s="157">
        <v>725348</v>
      </c>
      <c r="U307" s="157"/>
      <c r="V307" s="157">
        <v>461121</v>
      </c>
      <c r="W307" s="159">
        <v>63.5723818084561</v>
      </c>
      <c r="X307" s="157"/>
      <c r="Y307" s="157">
        <v>264227</v>
      </c>
      <c r="Z307" s="159">
        <v>36.4276181915439</v>
      </c>
      <c r="AA307" s="157"/>
      <c r="AB307" s="157">
        <v>682515</v>
      </c>
      <c r="AC307" s="157"/>
      <c r="AD307" s="157">
        <v>465563</v>
      </c>
      <c r="AE307" s="159">
        <v>68.212859790627306</v>
      </c>
      <c r="AF307" s="157"/>
      <c r="AG307" s="157">
        <v>216952</v>
      </c>
      <c r="AH307" s="159">
        <v>31.787140209372701</v>
      </c>
    </row>
    <row r="308" spans="1:34" ht="12.75" customHeight="1">
      <c r="A308" s="158" t="s">
        <v>191</v>
      </c>
      <c r="B308" s="157">
        <v>253389</v>
      </c>
      <c r="C308" s="157"/>
      <c r="D308" s="157">
        <v>110094</v>
      </c>
      <c r="E308" s="173"/>
      <c r="F308" s="159">
        <v>43.4486106342422</v>
      </c>
      <c r="G308" s="157"/>
      <c r="H308" s="157">
        <v>143295</v>
      </c>
      <c r="I308" s="157"/>
      <c r="J308" s="159">
        <v>56.5513893657578</v>
      </c>
      <c r="K308" s="157"/>
      <c r="L308" s="157">
        <v>2278253</v>
      </c>
      <c r="M308" s="157"/>
      <c r="N308" s="157">
        <v>821735</v>
      </c>
      <c r="O308" s="159">
        <v>36.0686455806269</v>
      </c>
      <c r="P308" s="157"/>
      <c r="Q308" s="157">
        <v>1454045</v>
      </c>
      <c r="R308" s="159">
        <v>63.8228063345028</v>
      </c>
      <c r="S308" s="157"/>
      <c r="T308" s="157">
        <v>1039716</v>
      </c>
      <c r="U308" s="157"/>
      <c r="V308" s="157">
        <v>268671</v>
      </c>
      <c r="W308" s="159">
        <v>25.8408065279365</v>
      </c>
      <c r="X308" s="157"/>
      <c r="Y308" s="157">
        <v>770070</v>
      </c>
      <c r="Z308" s="159">
        <v>74.065417864108994</v>
      </c>
      <c r="AA308" s="157"/>
      <c r="AB308" s="157">
        <v>996918</v>
      </c>
      <c r="AC308" s="157"/>
      <c r="AD308" s="157">
        <v>208914</v>
      </c>
      <c r="AE308" s="159">
        <v>20.955986349930502</v>
      </c>
      <c r="AF308" s="157"/>
      <c r="AG308" s="157">
        <v>788004</v>
      </c>
      <c r="AH308" s="159">
        <v>79.044013650069502</v>
      </c>
    </row>
    <row r="309" spans="1:34" ht="12.75" customHeight="1">
      <c r="A309" s="158" t="s">
        <v>197</v>
      </c>
      <c r="B309" s="162">
        <v>2801</v>
      </c>
      <c r="C309" s="157"/>
      <c r="D309" s="177">
        <v>0</v>
      </c>
      <c r="E309" s="173" t="s">
        <v>470</v>
      </c>
      <c r="F309" s="159" t="s">
        <v>466</v>
      </c>
      <c r="G309" s="157"/>
      <c r="H309" s="157">
        <v>2801</v>
      </c>
      <c r="I309" s="157" t="s">
        <v>470</v>
      </c>
      <c r="J309" s="159" t="s">
        <v>467</v>
      </c>
      <c r="K309" s="157"/>
      <c r="L309" s="160">
        <v>49377</v>
      </c>
      <c r="M309" s="157"/>
      <c r="N309" s="162">
        <v>14425</v>
      </c>
      <c r="O309" s="161">
        <v>29.214006521254799</v>
      </c>
      <c r="P309" s="157"/>
      <c r="Q309" s="160">
        <v>34952</v>
      </c>
      <c r="R309" s="159">
        <v>70.785993478745198</v>
      </c>
      <c r="S309" s="157"/>
      <c r="T309" s="157">
        <v>145969</v>
      </c>
      <c r="U309" s="157"/>
      <c r="V309" s="160">
        <v>95818</v>
      </c>
      <c r="W309" s="159">
        <v>65.642704957901998</v>
      </c>
      <c r="X309" s="157"/>
      <c r="Y309" s="160">
        <v>50151</v>
      </c>
      <c r="Z309" s="161">
        <v>34.357295042098002</v>
      </c>
      <c r="AA309" s="157"/>
      <c r="AB309" s="157">
        <v>279369</v>
      </c>
      <c r="AC309" s="157"/>
      <c r="AD309" s="157">
        <v>199308</v>
      </c>
      <c r="AE309" s="159">
        <v>71.342203322487507</v>
      </c>
      <c r="AF309" s="157"/>
      <c r="AG309" s="160">
        <v>80061</v>
      </c>
      <c r="AH309" s="159">
        <v>28.657796677512501</v>
      </c>
    </row>
    <row r="310" spans="1:34" ht="12.75" customHeight="1">
      <c r="A310" s="158" t="s">
        <v>193</v>
      </c>
      <c r="B310" s="157">
        <v>200324</v>
      </c>
      <c r="C310" s="157"/>
      <c r="D310" s="160">
        <v>79341</v>
      </c>
      <c r="E310" s="174"/>
      <c r="F310" s="159">
        <v>39.606337732872703</v>
      </c>
      <c r="G310" s="157"/>
      <c r="H310" s="157">
        <v>120983</v>
      </c>
      <c r="I310" s="157"/>
      <c r="J310" s="159">
        <v>60.393662267127297</v>
      </c>
      <c r="K310" s="157"/>
      <c r="L310" s="157">
        <v>2028456</v>
      </c>
      <c r="M310" s="157"/>
      <c r="N310" s="157">
        <v>729713</v>
      </c>
      <c r="O310" s="159">
        <v>35.973814566350001</v>
      </c>
      <c r="P310" s="157"/>
      <c r="Q310" s="157">
        <v>1298743</v>
      </c>
      <c r="R310" s="159">
        <v>64.026185433649999</v>
      </c>
      <c r="S310" s="157"/>
      <c r="T310" s="157">
        <v>962056</v>
      </c>
      <c r="U310" s="157"/>
      <c r="V310" s="157">
        <v>316109</v>
      </c>
      <c r="W310" s="159">
        <v>32.8576506980883</v>
      </c>
      <c r="X310" s="157"/>
      <c r="Y310" s="157">
        <v>645947</v>
      </c>
      <c r="Z310" s="159">
        <v>67.142349301911693</v>
      </c>
      <c r="AA310" s="157"/>
      <c r="AB310" s="157">
        <v>889872</v>
      </c>
      <c r="AC310" s="157"/>
      <c r="AD310" s="157">
        <v>275816</v>
      </c>
      <c r="AE310" s="159">
        <v>30.995019508423699</v>
      </c>
      <c r="AF310" s="157"/>
      <c r="AG310" s="157">
        <v>614056</v>
      </c>
      <c r="AH310" s="159">
        <v>69.004980491576305</v>
      </c>
    </row>
    <row r="311" spans="1:34" ht="12.75" customHeight="1">
      <c r="A311" s="158" t="s">
        <v>192</v>
      </c>
      <c r="B311" s="157">
        <v>104289</v>
      </c>
      <c r="C311" s="157"/>
      <c r="D311" s="160">
        <v>41669</v>
      </c>
      <c r="E311" s="174"/>
      <c r="F311" s="161">
        <v>39.955316476330196</v>
      </c>
      <c r="G311" s="157"/>
      <c r="H311" s="160">
        <v>60671</v>
      </c>
      <c r="I311" s="160"/>
      <c r="J311" s="159">
        <v>58.175838295505798</v>
      </c>
      <c r="K311" s="157"/>
      <c r="L311" s="157">
        <v>1583769</v>
      </c>
      <c r="M311" s="157"/>
      <c r="N311" s="157">
        <v>720096</v>
      </c>
      <c r="O311" s="159">
        <v>45.467236699291398</v>
      </c>
      <c r="P311" s="157"/>
      <c r="Q311" s="157">
        <v>863673</v>
      </c>
      <c r="R311" s="159">
        <v>54.532763300708602</v>
      </c>
      <c r="S311" s="157"/>
      <c r="T311" s="157">
        <v>936126</v>
      </c>
      <c r="U311" s="157"/>
      <c r="V311" s="157">
        <v>496433</v>
      </c>
      <c r="W311" s="159">
        <v>53.030574943971203</v>
      </c>
      <c r="X311" s="157"/>
      <c r="Y311" s="157">
        <v>438757</v>
      </c>
      <c r="Z311" s="159">
        <v>46.869438515755398</v>
      </c>
      <c r="AA311" s="157"/>
      <c r="AB311" s="157">
        <v>952908</v>
      </c>
      <c r="AC311" s="157"/>
      <c r="AD311" s="157">
        <v>566075</v>
      </c>
      <c r="AE311" s="159">
        <v>59.405000272849001</v>
      </c>
      <c r="AF311" s="157"/>
      <c r="AG311" s="157">
        <v>386833</v>
      </c>
      <c r="AH311" s="159">
        <v>40.594999727150999</v>
      </c>
    </row>
    <row r="312" spans="1:34" ht="12.75" customHeight="1">
      <c r="A312" s="158" t="s">
        <v>198</v>
      </c>
      <c r="B312" s="157">
        <v>95306</v>
      </c>
      <c r="C312" s="157"/>
      <c r="D312" s="162">
        <v>26467</v>
      </c>
      <c r="E312" s="175"/>
      <c r="F312" s="161">
        <v>27.770549598136501</v>
      </c>
      <c r="G312" s="157"/>
      <c r="H312" s="160">
        <v>68839</v>
      </c>
      <c r="I312" s="160"/>
      <c r="J312" s="159">
        <v>72.229450401863502</v>
      </c>
      <c r="K312" s="157"/>
      <c r="L312" s="157">
        <v>1475768</v>
      </c>
      <c r="M312" s="157"/>
      <c r="N312" s="157">
        <v>317696</v>
      </c>
      <c r="O312" s="159">
        <v>21.527502967946202</v>
      </c>
      <c r="P312" s="157"/>
      <c r="Q312" s="157">
        <v>1158072</v>
      </c>
      <c r="R312" s="159">
        <v>78.472497032053795</v>
      </c>
      <c r="S312" s="157"/>
      <c r="T312" s="157">
        <v>899947</v>
      </c>
      <c r="U312" s="157"/>
      <c r="V312" s="157">
        <v>268713</v>
      </c>
      <c r="W312" s="159">
        <v>29.8587583491028</v>
      </c>
      <c r="X312" s="157"/>
      <c r="Y312" s="157">
        <v>631234</v>
      </c>
      <c r="Z312" s="159">
        <v>70.1412416508972</v>
      </c>
      <c r="AA312" s="157"/>
      <c r="AB312" s="157">
        <v>951460</v>
      </c>
      <c r="AC312" s="157"/>
      <c r="AD312" s="157">
        <v>300763</v>
      </c>
      <c r="AE312" s="159">
        <v>31.6106825300065</v>
      </c>
      <c r="AF312" s="157"/>
      <c r="AG312" s="157">
        <v>650697</v>
      </c>
      <c r="AH312" s="159">
        <v>68.3893174699935</v>
      </c>
    </row>
    <row r="313" spans="1:34" ht="12.75" customHeight="1">
      <c r="A313" s="158" t="s">
        <v>199</v>
      </c>
      <c r="B313" s="160">
        <v>81017</v>
      </c>
      <c r="C313" s="157"/>
      <c r="D313" s="162">
        <v>18626</v>
      </c>
      <c r="E313" s="175"/>
      <c r="F313" s="161">
        <v>22.9902366170063</v>
      </c>
      <c r="G313" s="157"/>
      <c r="H313" s="160">
        <v>62391</v>
      </c>
      <c r="I313" s="160"/>
      <c r="J313" s="159">
        <v>77.009763382993697</v>
      </c>
      <c r="K313" s="157"/>
      <c r="L313" s="157">
        <v>1323136</v>
      </c>
      <c r="M313" s="157"/>
      <c r="N313" s="157">
        <v>172820</v>
      </c>
      <c r="O313" s="159">
        <v>13.061393537776899</v>
      </c>
      <c r="P313" s="157"/>
      <c r="Q313" s="157">
        <v>1149889</v>
      </c>
      <c r="R313" s="159">
        <v>86.906334647383204</v>
      </c>
      <c r="S313" s="157"/>
      <c r="T313" s="157">
        <v>879444</v>
      </c>
      <c r="U313" s="157"/>
      <c r="V313" s="157">
        <v>148463</v>
      </c>
      <c r="W313" s="159">
        <v>16.881461468837099</v>
      </c>
      <c r="X313" s="157"/>
      <c r="Y313" s="157">
        <v>730981</v>
      </c>
      <c r="Z313" s="159">
        <v>83.118538531162898</v>
      </c>
      <c r="AA313" s="157"/>
      <c r="AB313" s="157">
        <v>951657</v>
      </c>
      <c r="AC313" s="157"/>
      <c r="AD313" s="157">
        <v>169316</v>
      </c>
      <c r="AE313" s="159">
        <v>17.791704364072299</v>
      </c>
      <c r="AF313" s="157"/>
      <c r="AG313" s="157">
        <v>782341</v>
      </c>
      <c r="AH313" s="159">
        <v>82.208295635927698</v>
      </c>
    </row>
    <row r="314" spans="1:34" ht="12.75" customHeight="1">
      <c r="A314" s="158" t="s">
        <v>196</v>
      </c>
      <c r="B314" s="157">
        <v>215481</v>
      </c>
      <c r="C314" s="157"/>
      <c r="D314" s="160">
        <v>71748</v>
      </c>
      <c r="E314" s="174"/>
      <c r="F314" s="159">
        <v>33.296671168223597</v>
      </c>
      <c r="G314" s="157"/>
      <c r="H314" s="157">
        <v>143733</v>
      </c>
      <c r="I314" s="157"/>
      <c r="J314" s="159">
        <v>66.703328831776403</v>
      </c>
      <c r="K314" s="157"/>
      <c r="L314" s="157">
        <v>2107700</v>
      </c>
      <c r="M314" s="157"/>
      <c r="N314" s="157">
        <v>566146</v>
      </c>
      <c r="O314" s="159">
        <v>26.860843573563599</v>
      </c>
      <c r="P314" s="157"/>
      <c r="Q314" s="157">
        <v>1541554</v>
      </c>
      <c r="R314" s="159">
        <v>73.139156426436401</v>
      </c>
      <c r="S314" s="157"/>
      <c r="T314" s="157">
        <v>956128</v>
      </c>
      <c r="U314" s="157"/>
      <c r="V314" s="157">
        <v>187554</v>
      </c>
      <c r="W314" s="159">
        <v>19.615992837779</v>
      </c>
      <c r="X314" s="157"/>
      <c r="Y314" s="157">
        <v>768574</v>
      </c>
      <c r="Z314" s="159">
        <v>80.384007162220996</v>
      </c>
      <c r="AA314" s="157"/>
      <c r="AB314" s="157">
        <v>841607</v>
      </c>
      <c r="AC314" s="157"/>
      <c r="AD314" s="157">
        <v>125779</v>
      </c>
      <c r="AE314" s="159">
        <v>14.9450990783109</v>
      </c>
      <c r="AF314" s="157"/>
      <c r="AG314" s="157">
        <v>715828</v>
      </c>
      <c r="AH314" s="159">
        <v>85.054900921689097</v>
      </c>
    </row>
    <row r="315" spans="1:34" ht="12.75" customHeight="1">
      <c r="A315" s="158" t="s">
        <v>190</v>
      </c>
      <c r="B315" s="157">
        <v>164246</v>
      </c>
      <c r="C315" s="157"/>
      <c r="D315" s="157">
        <v>82803</v>
      </c>
      <c r="E315" s="173"/>
      <c r="F315" s="159">
        <v>50.414013126651497</v>
      </c>
      <c r="G315" s="157"/>
      <c r="H315" s="160">
        <v>81443</v>
      </c>
      <c r="I315" s="160"/>
      <c r="J315" s="159">
        <v>49.585986873348503</v>
      </c>
      <c r="K315" s="157"/>
      <c r="L315" s="157">
        <v>1895050</v>
      </c>
      <c r="M315" s="157"/>
      <c r="N315" s="157">
        <v>938934</v>
      </c>
      <c r="O315" s="159">
        <v>49.546661037967297</v>
      </c>
      <c r="P315" s="157"/>
      <c r="Q315" s="157">
        <v>956116</v>
      </c>
      <c r="R315" s="159">
        <v>50.453338962032703</v>
      </c>
      <c r="S315" s="157"/>
      <c r="T315" s="157">
        <v>957110</v>
      </c>
      <c r="U315" s="157"/>
      <c r="V315" s="157">
        <v>524348</v>
      </c>
      <c r="W315" s="159">
        <v>54.784507527870403</v>
      </c>
      <c r="X315" s="157"/>
      <c r="Y315" s="157">
        <v>432762</v>
      </c>
      <c r="Z315" s="159">
        <v>45.215492472129597</v>
      </c>
      <c r="AA315" s="157"/>
      <c r="AB315" s="157">
        <v>948177</v>
      </c>
      <c r="AC315" s="157"/>
      <c r="AD315" s="157">
        <v>574555</v>
      </c>
      <c r="AE315" s="159">
        <v>60.595753746399701</v>
      </c>
      <c r="AF315" s="157"/>
      <c r="AG315" s="157">
        <v>373622</v>
      </c>
      <c r="AH315" s="159">
        <v>39.404246253600299</v>
      </c>
    </row>
    <row r="316" spans="1:34" ht="12.75" customHeight="1">
      <c r="A316" s="158" t="s">
        <v>195</v>
      </c>
      <c r="B316" s="157">
        <v>232638</v>
      </c>
      <c r="C316" s="157"/>
      <c r="D316" s="160">
        <v>79818</v>
      </c>
      <c r="E316" s="174"/>
      <c r="F316" s="159">
        <v>34.3099579604364</v>
      </c>
      <c r="G316" s="157"/>
      <c r="H316" s="157">
        <v>152187</v>
      </c>
      <c r="I316" s="157"/>
      <c r="J316" s="159">
        <v>65.417945477523006</v>
      </c>
      <c r="K316" s="157"/>
      <c r="L316" s="157">
        <v>2187984</v>
      </c>
      <c r="M316" s="157"/>
      <c r="N316" s="157">
        <v>566036</v>
      </c>
      <c r="O316" s="159">
        <v>25.8702074603836</v>
      </c>
      <c r="P316" s="157"/>
      <c r="Q316" s="157">
        <v>1620739</v>
      </c>
      <c r="R316" s="159">
        <v>74.074536194048903</v>
      </c>
      <c r="S316" s="157"/>
      <c r="T316" s="157">
        <v>1025361</v>
      </c>
      <c r="U316" s="157"/>
      <c r="V316" s="157">
        <v>266542</v>
      </c>
      <c r="W316" s="159">
        <v>25.994942269113</v>
      </c>
      <c r="X316" s="157"/>
      <c r="Y316" s="157">
        <v>758819</v>
      </c>
      <c r="Z316" s="159">
        <v>74.005057730887003</v>
      </c>
      <c r="AA316" s="157"/>
      <c r="AB316" s="157">
        <v>980309</v>
      </c>
      <c r="AC316" s="157"/>
      <c r="AD316" s="157">
        <v>279483</v>
      </c>
      <c r="AE316" s="159">
        <v>28.509684191413101</v>
      </c>
      <c r="AF316" s="157"/>
      <c r="AG316" s="157">
        <v>700826</v>
      </c>
      <c r="AH316" s="159">
        <v>71.490315808586899</v>
      </c>
    </row>
    <row r="317" spans="1:34" ht="12.75" customHeight="1">
      <c r="A317" s="158" t="s">
        <v>194</v>
      </c>
      <c r="B317" s="157">
        <v>152758</v>
      </c>
      <c r="C317" s="157"/>
      <c r="D317" s="160">
        <v>59579</v>
      </c>
      <c r="E317" s="174"/>
      <c r="F317" s="159">
        <v>39.002212650074</v>
      </c>
      <c r="G317" s="157"/>
      <c r="H317" s="157">
        <v>93179</v>
      </c>
      <c r="I317" s="157"/>
      <c r="J317" s="159">
        <v>60.997787349926</v>
      </c>
      <c r="K317" s="157"/>
      <c r="L317" s="157">
        <v>1820694</v>
      </c>
      <c r="M317" s="157"/>
      <c r="N317" s="157">
        <v>766922</v>
      </c>
      <c r="O317" s="159">
        <v>42.122509328860303</v>
      </c>
      <c r="P317" s="157"/>
      <c r="Q317" s="157">
        <v>1053772</v>
      </c>
      <c r="R317" s="159">
        <v>57.877490671139697</v>
      </c>
      <c r="S317" s="157"/>
      <c r="T317" s="157">
        <v>962074</v>
      </c>
      <c r="U317" s="157"/>
      <c r="V317" s="157">
        <v>412387</v>
      </c>
      <c r="W317" s="159">
        <v>42.864374258113202</v>
      </c>
      <c r="X317" s="157"/>
      <c r="Y317" s="157">
        <v>549687</v>
      </c>
      <c r="Z317" s="159">
        <v>57.135625741886798</v>
      </c>
      <c r="AA317" s="157"/>
      <c r="AB317" s="157">
        <v>931882</v>
      </c>
      <c r="AC317" s="157"/>
      <c r="AD317" s="157">
        <v>380902</v>
      </c>
      <c r="AE317" s="159">
        <v>40.874488400891998</v>
      </c>
      <c r="AF317" s="157"/>
      <c r="AG317" s="157">
        <v>550980</v>
      </c>
      <c r="AH317" s="159">
        <v>59.125511599108002</v>
      </c>
    </row>
    <row r="318" spans="1:34" ht="4.5" customHeight="1">
      <c r="A318" s="157"/>
      <c r="B318" s="157"/>
      <c r="C318" s="157"/>
      <c r="D318" s="157"/>
      <c r="E318" s="173"/>
      <c r="F318" s="157"/>
      <c r="G318" s="157"/>
      <c r="H318" s="157"/>
      <c r="I318" s="157"/>
      <c r="J318" s="157"/>
      <c r="K318" s="157"/>
      <c r="L318" s="157"/>
      <c r="M318" s="157"/>
      <c r="N318" s="157"/>
      <c r="O318" s="157"/>
      <c r="P318" s="157"/>
      <c r="Q318" s="157"/>
      <c r="R318" s="157"/>
      <c r="S318" s="157"/>
      <c r="T318" s="157"/>
      <c r="U318" s="157"/>
      <c r="V318" s="157"/>
      <c r="W318" s="157"/>
      <c r="X318" s="157"/>
      <c r="Y318" s="157"/>
      <c r="Z318" s="157"/>
      <c r="AA318" s="157"/>
      <c r="AB318" s="157"/>
      <c r="AC318" s="157"/>
      <c r="AD318" s="157"/>
      <c r="AE318" s="157"/>
      <c r="AF318" s="157"/>
      <c r="AG318" s="157"/>
      <c r="AH318" s="157"/>
    </row>
    <row r="319" spans="1:34" ht="12.75" customHeight="1">
      <c r="A319" s="155" t="s">
        <v>109</v>
      </c>
      <c r="B319" s="156">
        <v>84786</v>
      </c>
      <c r="C319" s="157"/>
      <c r="D319" s="157"/>
      <c r="E319" s="173"/>
      <c r="F319" s="157"/>
      <c r="G319" s="157"/>
      <c r="H319" s="157"/>
      <c r="I319" s="157"/>
      <c r="J319" s="157"/>
      <c r="K319" s="157"/>
      <c r="L319" s="156">
        <v>833242</v>
      </c>
      <c r="M319" s="157"/>
      <c r="N319" s="157"/>
      <c r="O319" s="157"/>
      <c r="P319" s="157"/>
      <c r="Q319" s="157"/>
      <c r="R319" s="157"/>
      <c r="S319" s="157"/>
      <c r="T319" s="156">
        <v>395863</v>
      </c>
      <c r="U319" s="157"/>
      <c r="V319" s="157"/>
      <c r="W319" s="157"/>
      <c r="X319" s="157"/>
      <c r="Y319" s="157"/>
      <c r="Z319" s="157"/>
      <c r="AA319" s="157"/>
      <c r="AB319" s="156">
        <v>470946</v>
      </c>
      <c r="AC319" s="157"/>
      <c r="AD319" s="157"/>
      <c r="AE319" s="157"/>
      <c r="AF319" s="157"/>
      <c r="AG319" s="157"/>
      <c r="AH319" s="157"/>
    </row>
    <row r="320" spans="1:34" ht="12.75" customHeight="1">
      <c r="A320" s="158" t="s">
        <v>188</v>
      </c>
      <c r="B320" s="157">
        <v>84786</v>
      </c>
      <c r="C320" s="157"/>
      <c r="D320" s="157">
        <v>68173</v>
      </c>
      <c r="E320" s="173"/>
      <c r="F320" s="159">
        <v>80.405963248649499</v>
      </c>
      <c r="G320" s="157"/>
      <c r="H320" s="160">
        <v>16613</v>
      </c>
      <c r="I320" s="160"/>
      <c r="J320" s="161">
        <v>19.594036751350501</v>
      </c>
      <c r="K320" s="157"/>
      <c r="L320" s="157">
        <v>833242</v>
      </c>
      <c r="M320" s="157"/>
      <c r="N320" s="157">
        <v>628943</v>
      </c>
      <c r="O320" s="159">
        <v>75.481432765031002</v>
      </c>
      <c r="P320" s="157"/>
      <c r="Q320" s="157">
        <v>202649</v>
      </c>
      <c r="R320" s="159">
        <v>24.320545531790302</v>
      </c>
      <c r="S320" s="157"/>
      <c r="T320" s="157">
        <v>395863</v>
      </c>
      <c r="U320" s="157"/>
      <c r="V320" s="157">
        <v>323794</v>
      </c>
      <c r="W320" s="159">
        <v>81.794459194216202</v>
      </c>
      <c r="X320" s="157"/>
      <c r="Y320" s="157">
        <v>72069</v>
      </c>
      <c r="Z320" s="159">
        <v>18.205540805783802</v>
      </c>
      <c r="AA320" s="157"/>
      <c r="AB320" s="157">
        <v>470946</v>
      </c>
      <c r="AC320" s="157"/>
      <c r="AD320" s="157">
        <v>393391</v>
      </c>
      <c r="AE320" s="159">
        <v>83.532082234481194</v>
      </c>
      <c r="AF320" s="157"/>
      <c r="AG320" s="157">
        <v>77555</v>
      </c>
      <c r="AH320" s="159">
        <v>16.467917765518798</v>
      </c>
    </row>
    <row r="321" spans="1:34" ht="12.75" customHeight="1">
      <c r="A321" s="158" t="s">
        <v>189</v>
      </c>
      <c r="B321" s="160">
        <v>31707</v>
      </c>
      <c r="C321" s="157"/>
      <c r="D321" s="160">
        <v>21198</v>
      </c>
      <c r="E321" s="174"/>
      <c r="F321" s="159">
        <v>66.855899328224098</v>
      </c>
      <c r="G321" s="157"/>
      <c r="H321" s="160">
        <v>10509</v>
      </c>
      <c r="I321" s="160"/>
      <c r="J321" s="161">
        <v>33.144100671776002</v>
      </c>
      <c r="K321" s="157"/>
      <c r="L321" s="157">
        <v>527990</v>
      </c>
      <c r="M321" s="157"/>
      <c r="N321" s="157">
        <v>395735</v>
      </c>
      <c r="O321" s="159">
        <v>74.951230136934399</v>
      </c>
      <c r="P321" s="157"/>
      <c r="Q321" s="157">
        <v>132027</v>
      </c>
      <c r="R321" s="159">
        <v>25.005587227030802</v>
      </c>
      <c r="S321" s="157"/>
      <c r="T321" s="157">
        <v>303227</v>
      </c>
      <c r="U321" s="157"/>
      <c r="V321" s="157">
        <v>239878</v>
      </c>
      <c r="W321" s="159">
        <v>79.108390743568293</v>
      </c>
      <c r="X321" s="157"/>
      <c r="Y321" s="157">
        <v>63349</v>
      </c>
      <c r="Z321" s="159">
        <v>20.8916092564317</v>
      </c>
      <c r="AA321" s="157"/>
      <c r="AB321" s="157">
        <v>368151</v>
      </c>
      <c r="AC321" s="157"/>
      <c r="AD321" s="157">
        <v>297693</v>
      </c>
      <c r="AE321" s="159">
        <v>80.861657309093303</v>
      </c>
      <c r="AF321" s="157"/>
      <c r="AG321" s="157">
        <v>70458</v>
      </c>
      <c r="AH321" s="159">
        <v>19.1383426909067</v>
      </c>
    </row>
    <row r="322" spans="1:34" ht="12.75" customHeight="1">
      <c r="A322" s="158" t="s">
        <v>191</v>
      </c>
      <c r="B322" s="157">
        <v>76966</v>
      </c>
      <c r="C322" s="157"/>
      <c r="D322" s="157">
        <v>42220</v>
      </c>
      <c r="E322" s="173"/>
      <c r="F322" s="159">
        <v>54.855390691993897</v>
      </c>
      <c r="G322" s="157"/>
      <c r="H322" s="160">
        <v>34746</v>
      </c>
      <c r="I322" s="160"/>
      <c r="J322" s="159">
        <v>45.144609308006103</v>
      </c>
      <c r="K322" s="157"/>
      <c r="L322" s="157">
        <v>823773</v>
      </c>
      <c r="M322" s="157"/>
      <c r="N322" s="157">
        <v>355649</v>
      </c>
      <c r="O322" s="159">
        <v>43.173179990118598</v>
      </c>
      <c r="P322" s="157"/>
      <c r="Q322" s="157">
        <v>466523</v>
      </c>
      <c r="R322" s="159">
        <v>56.632470352876297</v>
      </c>
      <c r="S322" s="157"/>
      <c r="T322" s="157">
        <v>393199</v>
      </c>
      <c r="U322" s="157"/>
      <c r="V322" s="157">
        <v>178928</v>
      </c>
      <c r="W322" s="159">
        <v>45.5057108487051</v>
      </c>
      <c r="X322" s="157"/>
      <c r="Y322" s="157">
        <v>213909</v>
      </c>
      <c r="Z322" s="159">
        <v>54.402223810335201</v>
      </c>
      <c r="AA322" s="157"/>
      <c r="AB322" s="157">
        <v>466622</v>
      </c>
      <c r="AC322" s="157"/>
      <c r="AD322" s="157">
        <v>204384</v>
      </c>
      <c r="AE322" s="159">
        <v>43.800763787391098</v>
      </c>
      <c r="AF322" s="157"/>
      <c r="AG322" s="157">
        <v>261773</v>
      </c>
      <c r="AH322" s="159">
        <v>56.099583817308201</v>
      </c>
    </row>
    <row r="323" spans="1:34" ht="12.75" customHeight="1">
      <c r="A323" s="158" t="s">
        <v>197</v>
      </c>
      <c r="B323" s="162">
        <v>2293</v>
      </c>
      <c r="C323" s="157"/>
      <c r="D323" s="162">
        <v>2030</v>
      </c>
      <c r="E323" s="175"/>
      <c r="F323" s="159">
        <v>88.530309638028797</v>
      </c>
      <c r="G323" s="157"/>
      <c r="H323" s="162">
        <v>263</v>
      </c>
      <c r="I323" s="162"/>
      <c r="J323" s="163">
        <v>11.4696903619712</v>
      </c>
      <c r="K323" s="157"/>
      <c r="L323" s="160">
        <v>14345</v>
      </c>
      <c r="M323" s="157"/>
      <c r="N323" s="162">
        <v>6573</v>
      </c>
      <c r="O323" s="161">
        <v>45.820843499477199</v>
      </c>
      <c r="P323" s="157"/>
      <c r="Q323" s="160">
        <v>7772</v>
      </c>
      <c r="R323" s="161">
        <v>54.179156500522801</v>
      </c>
      <c r="S323" s="157"/>
      <c r="T323" s="157">
        <v>59587</v>
      </c>
      <c r="U323" s="157"/>
      <c r="V323" s="157">
        <v>51058</v>
      </c>
      <c r="W323" s="159">
        <v>85.686475237887507</v>
      </c>
      <c r="X323" s="157"/>
      <c r="Y323" s="162">
        <v>8529</v>
      </c>
      <c r="Z323" s="163">
        <v>14.3135247621125</v>
      </c>
      <c r="AA323" s="157"/>
      <c r="AB323" s="157">
        <v>95625</v>
      </c>
      <c r="AC323" s="157"/>
      <c r="AD323" s="157">
        <v>77055</v>
      </c>
      <c r="AE323" s="159">
        <v>80.5803921568627</v>
      </c>
      <c r="AF323" s="157"/>
      <c r="AG323" s="160">
        <v>17989</v>
      </c>
      <c r="AH323" s="161">
        <v>18.812026143790799</v>
      </c>
    </row>
    <row r="324" spans="1:34" ht="12.75" customHeight="1">
      <c r="A324" s="158" t="s">
        <v>193</v>
      </c>
      <c r="B324" s="157">
        <v>50542</v>
      </c>
      <c r="C324" s="157"/>
      <c r="D324" s="160">
        <v>23180</v>
      </c>
      <c r="E324" s="174"/>
      <c r="F324" s="159">
        <v>45.862846741323999</v>
      </c>
      <c r="G324" s="157"/>
      <c r="H324" s="160">
        <v>26809</v>
      </c>
      <c r="I324" s="160"/>
      <c r="J324" s="159">
        <v>53.043013731154304</v>
      </c>
      <c r="K324" s="157"/>
      <c r="L324" s="157">
        <v>709059</v>
      </c>
      <c r="M324" s="157"/>
      <c r="N324" s="157">
        <v>357886</v>
      </c>
      <c r="O324" s="159">
        <v>50.473373865926497</v>
      </c>
      <c r="P324" s="157"/>
      <c r="Q324" s="157">
        <v>350667</v>
      </c>
      <c r="R324" s="159">
        <v>49.455263948416103</v>
      </c>
      <c r="S324" s="157"/>
      <c r="T324" s="157">
        <v>355340</v>
      </c>
      <c r="U324" s="157"/>
      <c r="V324" s="157">
        <v>187477</v>
      </c>
      <c r="W324" s="159">
        <v>52.759891934485303</v>
      </c>
      <c r="X324" s="157"/>
      <c r="Y324" s="157">
        <v>167863</v>
      </c>
      <c r="Z324" s="159">
        <v>47.240108065514697</v>
      </c>
      <c r="AA324" s="157"/>
      <c r="AB324" s="157">
        <v>415459</v>
      </c>
      <c r="AC324" s="157"/>
      <c r="AD324" s="157">
        <v>227741</v>
      </c>
      <c r="AE324" s="159">
        <v>54.816720783518903</v>
      </c>
      <c r="AF324" s="157"/>
      <c r="AG324" s="157">
        <v>187718</v>
      </c>
      <c r="AH324" s="159">
        <v>45.183279216480997</v>
      </c>
    </row>
    <row r="325" spans="1:34" ht="12.75" customHeight="1">
      <c r="A325" s="158" t="s">
        <v>192</v>
      </c>
      <c r="B325" s="160">
        <v>26138</v>
      </c>
      <c r="C325" s="157"/>
      <c r="D325" s="160">
        <v>14392</v>
      </c>
      <c r="E325" s="174"/>
      <c r="F325" s="161">
        <v>55.061596143545799</v>
      </c>
      <c r="G325" s="157"/>
      <c r="H325" s="160">
        <v>11193</v>
      </c>
      <c r="I325" s="160"/>
      <c r="J325" s="161">
        <v>42.822710230315998</v>
      </c>
      <c r="K325" s="157"/>
      <c r="L325" s="157">
        <v>643315</v>
      </c>
      <c r="M325" s="157"/>
      <c r="N325" s="157">
        <v>399149</v>
      </c>
      <c r="O325" s="159">
        <v>62.045654150765898</v>
      </c>
      <c r="P325" s="157"/>
      <c r="Q325" s="157">
        <v>244166</v>
      </c>
      <c r="R325" s="159">
        <v>37.954345849234002</v>
      </c>
      <c r="S325" s="157"/>
      <c r="T325" s="157">
        <v>369131</v>
      </c>
      <c r="U325" s="157"/>
      <c r="V325" s="157">
        <v>266043</v>
      </c>
      <c r="W325" s="159">
        <v>72.072787167699303</v>
      </c>
      <c r="X325" s="157"/>
      <c r="Y325" s="157">
        <v>103088</v>
      </c>
      <c r="Z325" s="159">
        <v>27.9272128323007</v>
      </c>
      <c r="AA325" s="157"/>
      <c r="AB325" s="157">
        <v>460925</v>
      </c>
      <c r="AC325" s="157"/>
      <c r="AD325" s="157">
        <v>328524</v>
      </c>
      <c r="AE325" s="159">
        <v>71.274936269458195</v>
      </c>
      <c r="AF325" s="157"/>
      <c r="AG325" s="157">
        <v>132401</v>
      </c>
      <c r="AH325" s="159">
        <v>28.725063730541802</v>
      </c>
    </row>
    <row r="326" spans="1:34" ht="12.75" customHeight="1">
      <c r="A326" s="158" t="s">
        <v>198</v>
      </c>
      <c r="B326" s="160">
        <v>21159</v>
      </c>
      <c r="C326" s="157"/>
      <c r="D326" s="160">
        <v>10629</v>
      </c>
      <c r="E326" s="174"/>
      <c r="F326" s="161">
        <v>50.233943002977497</v>
      </c>
      <c r="G326" s="157"/>
      <c r="H326" s="160">
        <v>9977</v>
      </c>
      <c r="I326" s="160"/>
      <c r="J326" s="161">
        <v>47.152511933456204</v>
      </c>
      <c r="K326" s="157"/>
      <c r="L326" s="157">
        <v>554604</v>
      </c>
      <c r="M326" s="157"/>
      <c r="N326" s="157">
        <v>200427</v>
      </c>
      <c r="O326" s="159">
        <v>36.138758465499699</v>
      </c>
      <c r="P326" s="157"/>
      <c r="Q326" s="157">
        <v>353359</v>
      </c>
      <c r="R326" s="159">
        <v>63.713748909131603</v>
      </c>
      <c r="S326" s="157"/>
      <c r="T326" s="157">
        <v>340460</v>
      </c>
      <c r="U326" s="157"/>
      <c r="V326" s="157">
        <v>157763</v>
      </c>
      <c r="W326" s="159">
        <v>46.338189508312297</v>
      </c>
      <c r="X326" s="157"/>
      <c r="Y326" s="157">
        <v>182289</v>
      </c>
      <c r="Z326" s="159">
        <v>53.541972625271697</v>
      </c>
      <c r="AA326" s="157"/>
      <c r="AB326" s="157">
        <v>444339</v>
      </c>
      <c r="AC326" s="157"/>
      <c r="AD326" s="157">
        <v>218673</v>
      </c>
      <c r="AE326" s="159">
        <v>49.213100808166701</v>
      </c>
      <c r="AF326" s="157"/>
      <c r="AG326" s="157">
        <v>225666</v>
      </c>
      <c r="AH326" s="159">
        <v>50.786899191833299</v>
      </c>
    </row>
    <row r="327" spans="1:34" ht="12.75" customHeight="1">
      <c r="A327" s="158" t="s">
        <v>199</v>
      </c>
      <c r="B327" s="160">
        <v>19719</v>
      </c>
      <c r="C327" s="157"/>
      <c r="D327" s="162">
        <v>6281</v>
      </c>
      <c r="E327" s="175"/>
      <c r="F327" s="161">
        <v>31.852528018662198</v>
      </c>
      <c r="G327" s="157"/>
      <c r="H327" s="160">
        <v>12885</v>
      </c>
      <c r="I327" s="160"/>
      <c r="J327" s="159">
        <v>65.3430701354024</v>
      </c>
      <c r="K327" s="157"/>
      <c r="L327" s="157">
        <v>574925</v>
      </c>
      <c r="M327" s="157"/>
      <c r="N327" s="157">
        <v>160934</v>
      </c>
      <c r="O327" s="159">
        <v>27.9921728921164</v>
      </c>
      <c r="P327" s="157"/>
      <c r="Q327" s="157">
        <v>412989</v>
      </c>
      <c r="R327" s="159">
        <v>71.833543505674697</v>
      </c>
      <c r="S327" s="157"/>
      <c r="T327" s="157">
        <v>346038</v>
      </c>
      <c r="U327" s="157"/>
      <c r="V327" s="157">
        <v>108841</v>
      </c>
      <c r="W327" s="159">
        <v>31.4534819875274</v>
      </c>
      <c r="X327" s="157"/>
      <c r="Y327" s="157">
        <v>236789</v>
      </c>
      <c r="Z327" s="159">
        <v>68.4286118865558</v>
      </c>
      <c r="AA327" s="157"/>
      <c r="AB327" s="157">
        <v>437552</v>
      </c>
      <c r="AC327" s="157"/>
      <c r="AD327" s="157">
        <v>130335</v>
      </c>
      <c r="AE327" s="159">
        <v>29.787316707499901</v>
      </c>
      <c r="AF327" s="157"/>
      <c r="AG327" s="157">
        <v>307217</v>
      </c>
      <c r="AH327" s="159">
        <v>70.212683292500103</v>
      </c>
    </row>
    <row r="328" spans="1:34" ht="12.75" customHeight="1">
      <c r="A328" s="158" t="s">
        <v>196</v>
      </c>
      <c r="B328" s="157">
        <v>53460</v>
      </c>
      <c r="C328" s="157"/>
      <c r="D328" s="160">
        <v>28996</v>
      </c>
      <c r="E328" s="174"/>
      <c r="F328" s="159">
        <v>54.238683127572003</v>
      </c>
      <c r="G328" s="157"/>
      <c r="H328" s="160">
        <v>23570</v>
      </c>
      <c r="I328" s="160"/>
      <c r="J328" s="159">
        <v>44.089038533482999</v>
      </c>
      <c r="K328" s="157"/>
      <c r="L328" s="157">
        <v>643726</v>
      </c>
      <c r="M328" s="157"/>
      <c r="N328" s="157">
        <v>348584</v>
      </c>
      <c r="O328" s="159">
        <v>54.150989706800701</v>
      </c>
      <c r="P328" s="157"/>
      <c r="Q328" s="157">
        <v>294410</v>
      </c>
      <c r="R328" s="159">
        <v>45.735297315938801</v>
      </c>
      <c r="S328" s="157"/>
      <c r="T328" s="157">
        <v>301638</v>
      </c>
      <c r="U328" s="157"/>
      <c r="V328" s="157">
        <v>143509</v>
      </c>
      <c r="W328" s="159">
        <v>47.576565286867002</v>
      </c>
      <c r="X328" s="157"/>
      <c r="Y328" s="157">
        <v>156538</v>
      </c>
      <c r="Z328" s="159">
        <v>51.895981275568701</v>
      </c>
      <c r="AA328" s="157"/>
      <c r="AB328" s="157">
        <v>270273</v>
      </c>
      <c r="AC328" s="157"/>
      <c r="AD328" s="157">
        <v>104841</v>
      </c>
      <c r="AE328" s="159">
        <v>38.790778213140101</v>
      </c>
      <c r="AF328" s="157"/>
      <c r="AG328" s="157">
        <v>164574</v>
      </c>
      <c r="AH328" s="159">
        <v>60.891764993173602</v>
      </c>
    </row>
    <row r="329" spans="1:34" ht="12.75" customHeight="1">
      <c r="A329" s="158" t="s">
        <v>190</v>
      </c>
      <c r="B329" s="157">
        <v>67341</v>
      </c>
      <c r="C329" s="157"/>
      <c r="D329" s="157">
        <v>43888</v>
      </c>
      <c r="E329" s="173"/>
      <c r="F329" s="159">
        <v>65.172777357033596</v>
      </c>
      <c r="G329" s="157"/>
      <c r="H329" s="160">
        <v>23453</v>
      </c>
      <c r="I329" s="160"/>
      <c r="J329" s="159">
        <v>34.827222642966397</v>
      </c>
      <c r="K329" s="157"/>
      <c r="L329" s="157">
        <v>768455</v>
      </c>
      <c r="M329" s="157"/>
      <c r="N329" s="157">
        <v>494506</v>
      </c>
      <c r="O329" s="159">
        <v>64.350677658418505</v>
      </c>
      <c r="P329" s="157"/>
      <c r="Q329" s="157">
        <v>273671</v>
      </c>
      <c r="R329" s="159">
        <v>35.613145857597402</v>
      </c>
      <c r="S329" s="157"/>
      <c r="T329" s="157">
        <v>380917</v>
      </c>
      <c r="U329" s="157"/>
      <c r="V329" s="157">
        <v>283708</v>
      </c>
      <c r="W329" s="159">
        <v>74.480267354830602</v>
      </c>
      <c r="X329" s="157"/>
      <c r="Y329" s="157">
        <v>97209</v>
      </c>
      <c r="Z329" s="159">
        <v>25.519732645169402</v>
      </c>
      <c r="AA329" s="157"/>
      <c r="AB329" s="157">
        <v>459019</v>
      </c>
      <c r="AC329" s="157"/>
      <c r="AD329" s="157">
        <v>330264</v>
      </c>
      <c r="AE329" s="159">
        <v>71.949962855568103</v>
      </c>
      <c r="AF329" s="157"/>
      <c r="AG329" s="157">
        <v>128755</v>
      </c>
      <c r="AH329" s="159">
        <v>28.050037144431901</v>
      </c>
    </row>
    <row r="330" spans="1:34" ht="12.75" customHeight="1">
      <c r="A330" s="158" t="s">
        <v>195</v>
      </c>
      <c r="B330" s="157">
        <v>75428</v>
      </c>
      <c r="C330" s="157"/>
      <c r="D330" s="160">
        <v>29809</v>
      </c>
      <c r="E330" s="174"/>
      <c r="F330" s="159">
        <v>39.519806968234597</v>
      </c>
      <c r="G330" s="157"/>
      <c r="H330" s="157">
        <v>45074</v>
      </c>
      <c r="I330" s="157"/>
      <c r="J330" s="159">
        <v>59.757649679164203</v>
      </c>
      <c r="K330" s="157"/>
      <c r="L330" s="157">
        <v>785700</v>
      </c>
      <c r="M330" s="157"/>
      <c r="N330" s="157">
        <v>317291</v>
      </c>
      <c r="O330" s="159">
        <v>40.383225149548203</v>
      </c>
      <c r="P330" s="157"/>
      <c r="Q330" s="157">
        <v>464251</v>
      </c>
      <c r="R330" s="159">
        <v>59.087565228458701</v>
      </c>
      <c r="S330" s="157"/>
      <c r="T330" s="157">
        <v>385893</v>
      </c>
      <c r="U330" s="157"/>
      <c r="V330" s="157">
        <v>179057</v>
      </c>
      <c r="W330" s="159">
        <v>46.400686200578903</v>
      </c>
      <c r="X330" s="157"/>
      <c r="Y330" s="157">
        <v>206836</v>
      </c>
      <c r="Z330" s="159">
        <v>53.599313799421097</v>
      </c>
      <c r="AA330" s="157"/>
      <c r="AB330" s="157">
        <v>459179</v>
      </c>
      <c r="AC330" s="157"/>
      <c r="AD330" s="157">
        <v>179587</v>
      </c>
      <c r="AE330" s="159">
        <v>39.110455835306098</v>
      </c>
      <c r="AF330" s="157"/>
      <c r="AG330" s="157">
        <v>279116</v>
      </c>
      <c r="AH330" s="159">
        <v>60.785880887409903</v>
      </c>
    </row>
    <row r="331" spans="1:34" ht="12.75" customHeight="1">
      <c r="A331" s="158" t="s">
        <v>194</v>
      </c>
      <c r="B331" s="160">
        <v>23062</v>
      </c>
      <c r="C331" s="157"/>
      <c r="D331" s="162">
        <v>9663</v>
      </c>
      <c r="E331" s="175"/>
      <c r="F331" s="161">
        <v>41.900095395022099</v>
      </c>
      <c r="G331" s="157"/>
      <c r="H331" s="160">
        <v>13399</v>
      </c>
      <c r="I331" s="160"/>
      <c r="J331" s="161">
        <v>58.099904604977901</v>
      </c>
      <c r="K331" s="157"/>
      <c r="L331" s="157">
        <v>536194</v>
      </c>
      <c r="M331" s="157"/>
      <c r="N331" s="157">
        <v>283921</v>
      </c>
      <c r="O331" s="159">
        <v>52.951170658381102</v>
      </c>
      <c r="P331" s="157"/>
      <c r="Q331" s="157">
        <v>250902</v>
      </c>
      <c r="R331" s="159">
        <v>46.793138304419699</v>
      </c>
      <c r="S331" s="157"/>
      <c r="T331" s="157">
        <v>321755</v>
      </c>
      <c r="U331" s="157"/>
      <c r="V331" s="157">
        <v>186429</v>
      </c>
      <c r="W331" s="159">
        <v>57.941290733632698</v>
      </c>
      <c r="X331" s="157"/>
      <c r="Y331" s="157">
        <v>134697</v>
      </c>
      <c r="Z331" s="159">
        <v>41.863218908797101</v>
      </c>
      <c r="AA331" s="157"/>
      <c r="AB331" s="157">
        <v>407955</v>
      </c>
      <c r="AC331" s="157"/>
      <c r="AD331" s="157">
        <v>232475</v>
      </c>
      <c r="AE331" s="159">
        <v>56.985451826794602</v>
      </c>
      <c r="AF331" s="157"/>
      <c r="AG331" s="157">
        <v>175480</v>
      </c>
      <c r="AH331" s="159">
        <v>43.014548173205398</v>
      </c>
    </row>
    <row r="332" spans="1:34" ht="4.5" customHeight="1">
      <c r="A332" s="157"/>
      <c r="B332" s="157"/>
      <c r="C332" s="157"/>
      <c r="D332" s="157"/>
      <c r="E332" s="173"/>
      <c r="F332" s="157"/>
      <c r="G332" s="157"/>
      <c r="H332" s="157"/>
      <c r="I332" s="157"/>
      <c r="J332" s="157"/>
      <c r="K332" s="157"/>
      <c r="L332" s="157"/>
      <c r="M332" s="157"/>
      <c r="N332" s="157"/>
      <c r="O332" s="157"/>
      <c r="P332" s="157"/>
      <c r="Q332" s="157"/>
      <c r="R332" s="157"/>
      <c r="S332" s="157"/>
      <c r="T332" s="157"/>
      <c r="U332" s="157"/>
      <c r="V332" s="157"/>
      <c r="W332" s="157"/>
      <c r="X332" s="157"/>
      <c r="Y332" s="157"/>
      <c r="Z332" s="157"/>
      <c r="AA332" s="157"/>
      <c r="AB332" s="157"/>
      <c r="AC332" s="157"/>
      <c r="AD332" s="157"/>
      <c r="AE332" s="157"/>
      <c r="AF332" s="157"/>
      <c r="AG332" s="157"/>
      <c r="AH332" s="157"/>
    </row>
    <row r="333" spans="1:34" ht="12.75" customHeight="1">
      <c r="A333" s="155" t="s">
        <v>110</v>
      </c>
      <c r="B333" s="156">
        <v>55256</v>
      </c>
      <c r="C333" s="157"/>
      <c r="D333" s="157"/>
      <c r="E333" s="173"/>
      <c r="F333" s="157"/>
      <c r="G333" s="157"/>
      <c r="H333" s="157"/>
      <c r="I333" s="157"/>
      <c r="J333" s="157"/>
      <c r="K333" s="157"/>
      <c r="L333" s="156">
        <v>647430</v>
      </c>
      <c r="M333" s="157"/>
      <c r="N333" s="157"/>
      <c r="O333" s="157"/>
      <c r="P333" s="157"/>
      <c r="Q333" s="157"/>
      <c r="R333" s="157"/>
      <c r="S333" s="157"/>
      <c r="T333" s="156">
        <v>389337</v>
      </c>
      <c r="U333" s="157"/>
      <c r="V333" s="157"/>
      <c r="W333" s="157"/>
      <c r="X333" s="157"/>
      <c r="Y333" s="157"/>
      <c r="Z333" s="157"/>
      <c r="AA333" s="157"/>
      <c r="AB333" s="156">
        <v>330678</v>
      </c>
      <c r="AC333" s="157"/>
      <c r="AD333" s="157"/>
      <c r="AE333" s="157"/>
      <c r="AF333" s="157"/>
      <c r="AG333" s="157"/>
      <c r="AH333" s="157"/>
    </row>
    <row r="334" spans="1:34" ht="12.75" customHeight="1">
      <c r="A334" s="158" t="s">
        <v>188</v>
      </c>
      <c r="B334" s="157">
        <v>55256</v>
      </c>
      <c r="C334" s="157"/>
      <c r="D334" s="160">
        <v>43865</v>
      </c>
      <c r="E334" s="174"/>
      <c r="F334" s="159">
        <v>79.385044158100499</v>
      </c>
      <c r="G334" s="157"/>
      <c r="H334" s="160">
        <v>11391</v>
      </c>
      <c r="I334" s="160"/>
      <c r="J334" s="161">
        <v>20.614955841899501</v>
      </c>
      <c r="K334" s="157"/>
      <c r="L334" s="157">
        <v>647430</v>
      </c>
      <c r="M334" s="157"/>
      <c r="N334" s="157">
        <v>519107</v>
      </c>
      <c r="O334" s="159">
        <v>80.179633319432199</v>
      </c>
      <c r="P334" s="157"/>
      <c r="Q334" s="157">
        <v>127994</v>
      </c>
      <c r="R334" s="159">
        <v>19.769550376102401</v>
      </c>
      <c r="S334" s="157"/>
      <c r="T334" s="157">
        <v>389337</v>
      </c>
      <c r="U334" s="157"/>
      <c r="V334" s="157">
        <v>320008</v>
      </c>
      <c r="W334" s="159">
        <v>82.193061537947798</v>
      </c>
      <c r="X334" s="157"/>
      <c r="Y334" s="157">
        <v>69329</v>
      </c>
      <c r="Z334" s="159">
        <v>17.806938462052202</v>
      </c>
      <c r="AA334" s="157"/>
      <c r="AB334" s="157">
        <v>330678</v>
      </c>
      <c r="AC334" s="157"/>
      <c r="AD334" s="157">
        <v>275174</v>
      </c>
      <c r="AE334" s="159">
        <v>83.215091418237705</v>
      </c>
      <c r="AF334" s="157"/>
      <c r="AG334" s="157">
        <v>55504</v>
      </c>
      <c r="AH334" s="159">
        <v>16.784908581762298</v>
      </c>
    </row>
    <row r="335" spans="1:34" ht="12.75" customHeight="1">
      <c r="A335" s="158" t="s">
        <v>189</v>
      </c>
      <c r="B335" s="157">
        <v>32756</v>
      </c>
      <c r="C335" s="157"/>
      <c r="D335" s="160">
        <v>21410</v>
      </c>
      <c r="E335" s="174"/>
      <c r="F335" s="159">
        <v>65.362071070948801</v>
      </c>
      <c r="G335" s="157"/>
      <c r="H335" s="160">
        <v>11346</v>
      </c>
      <c r="I335" s="160"/>
      <c r="J335" s="161">
        <v>34.637928929051199</v>
      </c>
      <c r="K335" s="157"/>
      <c r="L335" s="157">
        <v>449922</v>
      </c>
      <c r="M335" s="157"/>
      <c r="N335" s="157">
        <v>313032</v>
      </c>
      <c r="O335" s="159">
        <v>69.574726285889597</v>
      </c>
      <c r="P335" s="157"/>
      <c r="Q335" s="157">
        <v>136487</v>
      </c>
      <c r="R335" s="159">
        <v>30.335702632900801</v>
      </c>
      <c r="S335" s="157"/>
      <c r="T335" s="157">
        <v>305912</v>
      </c>
      <c r="U335" s="157"/>
      <c r="V335" s="157">
        <v>222986</v>
      </c>
      <c r="W335" s="159">
        <v>72.8922042940453</v>
      </c>
      <c r="X335" s="157"/>
      <c r="Y335" s="157">
        <v>82926</v>
      </c>
      <c r="Z335" s="159">
        <v>27.1077957059547</v>
      </c>
      <c r="AA335" s="157"/>
      <c r="AB335" s="157">
        <v>274911</v>
      </c>
      <c r="AC335" s="157"/>
      <c r="AD335" s="157">
        <v>216132</v>
      </c>
      <c r="AE335" s="159">
        <v>78.618898479871703</v>
      </c>
      <c r="AF335" s="157"/>
      <c r="AG335" s="157">
        <v>58779</v>
      </c>
      <c r="AH335" s="159">
        <v>21.381101520128301</v>
      </c>
    </row>
    <row r="336" spans="1:34" ht="12.75" customHeight="1">
      <c r="A336" s="158" t="s">
        <v>191</v>
      </c>
      <c r="B336" s="157">
        <v>52463</v>
      </c>
      <c r="C336" s="157"/>
      <c r="D336" s="160">
        <v>25140</v>
      </c>
      <c r="E336" s="174"/>
      <c r="F336" s="159">
        <v>47.919486114023201</v>
      </c>
      <c r="G336" s="157"/>
      <c r="H336" s="160">
        <v>27113</v>
      </c>
      <c r="I336" s="160"/>
      <c r="J336" s="159">
        <v>51.680231782398998</v>
      </c>
      <c r="K336" s="157"/>
      <c r="L336" s="157">
        <v>637553</v>
      </c>
      <c r="M336" s="157"/>
      <c r="N336" s="157">
        <v>207493</v>
      </c>
      <c r="O336" s="159">
        <v>32.545215848721597</v>
      </c>
      <c r="P336" s="157"/>
      <c r="Q336" s="157">
        <v>429351</v>
      </c>
      <c r="R336" s="159">
        <v>67.343577710402101</v>
      </c>
      <c r="S336" s="157"/>
      <c r="T336" s="157">
        <v>386489</v>
      </c>
      <c r="U336" s="157"/>
      <c r="V336" s="157">
        <v>114417</v>
      </c>
      <c r="W336" s="159">
        <v>29.6042060705479</v>
      </c>
      <c r="X336" s="157"/>
      <c r="Y336" s="157">
        <v>272072</v>
      </c>
      <c r="Z336" s="159">
        <v>70.395793929452097</v>
      </c>
      <c r="AA336" s="157"/>
      <c r="AB336" s="157">
        <v>328200</v>
      </c>
      <c r="AC336" s="157"/>
      <c r="AD336" s="157">
        <v>96032</v>
      </c>
      <c r="AE336" s="159">
        <v>29.2602071907374</v>
      </c>
      <c r="AF336" s="157"/>
      <c r="AG336" s="157">
        <v>232168</v>
      </c>
      <c r="AH336" s="159">
        <v>70.739792809262696</v>
      </c>
    </row>
    <row r="337" spans="1:34" ht="12.75" customHeight="1">
      <c r="A337" s="158" t="s">
        <v>197</v>
      </c>
      <c r="B337" s="162">
        <v>757</v>
      </c>
      <c r="C337" s="157"/>
      <c r="D337" s="177">
        <v>0</v>
      </c>
      <c r="E337" s="173" t="s">
        <v>470</v>
      </c>
      <c r="F337" s="159" t="s">
        <v>466</v>
      </c>
      <c r="G337" s="157"/>
      <c r="H337" s="157">
        <v>757</v>
      </c>
      <c r="I337" s="157" t="s">
        <v>470</v>
      </c>
      <c r="J337" s="159" t="s">
        <v>467</v>
      </c>
      <c r="K337" s="157"/>
      <c r="L337" s="160">
        <v>17854</v>
      </c>
      <c r="M337" s="157"/>
      <c r="N337" s="162">
        <v>5930</v>
      </c>
      <c r="O337" s="161">
        <v>33.213845636832097</v>
      </c>
      <c r="P337" s="157"/>
      <c r="Q337" s="162">
        <v>11264</v>
      </c>
      <c r="R337" s="159">
        <v>63.089503752660498</v>
      </c>
      <c r="S337" s="157"/>
      <c r="T337" s="157">
        <v>48584</v>
      </c>
      <c r="U337" s="157"/>
      <c r="V337" s="157">
        <v>37327</v>
      </c>
      <c r="W337" s="159">
        <v>76.829820517042606</v>
      </c>
      <c r="X337" s="157"/>
      <c r="Y337" s="160">
        <v>10885</v>
      </c>
      <c r="Z337" s="161">
        <v>22.404495307097001</v>
      </c>
      <c r="AA337" s="157"/>
      <c r="AB337" s="157">
        <v>69668</v>
      </c>
      <c r="AC337" s="157"/>
      <c r="AD337" s="157">
        <v>58182</v>
      </c>
      <c r="AE337" s="159">
        <v>83.513234196474698</v>
      </c>
      <c r="AF337" s="157"/>
      <c r="AG337" s="162">
        <v>11127</v>
      </c>
      <c r="AH337" s="161">
        <v>15.971464660963401</v>
      </c>
    </row>
    <row r="338" spans="1:34" ht="12.75" customHeight="1">
      <c r="A338" s="158" t="s">
        <v>193</v>
      </c>
      <c r="B338" s="157">
        <v>33333</v>
      </c>
      <c r="C338" s="157"/>
      <c r="D338" s="160">
        <v>12146</v>
      </c>
      <c r="E338" s="174"/>
      <c r="F338" s="161">
        <v>36.438364383643801</v>
      </c>
      <c r="G338" s="157"/>
      <c r="H338" s="160">
        <v>20977</v>
      </c>
      <c r="I338" s="160"/>
      <c r="J338" s="159">
        <v>62.931629316293197</v>
      </c>
      <c r="K338" s="157"/>
      <c r="L338" s="157">
        <v>520268</v>
      </c>
      <c r="M338" s="157"/>
      <c r="N338" s="157">
        <v>199064</v>
      </c>
      <c r="O338" s="159">
        <v>38.2618189087163</v>
      </c>
      <c r="P338" s="157"/>
      <c r="Q338" s="157">
        <v>320544</v>
      </c>
      <c r="R338" s="159">
        <v>61.6113233948657</v>
      </c>
      <c r="S338" s="157"/>
      <c r="T338" s="157">
        <v>329286</v>
      </c>
      <c r="U338" s="157"/>
      <c r="V338" s="157">
        <v>158818</v>
      </c>
      <c r="W338" s="159">
        <v>48.231021057682398</v>
      </c>
      <c r="X338" s="157"/>
      <c r="Y338" s="157">
        <v>170056</v>
      </c>
      <c r="Z338" s="159">
        <v>51.643859745024102</v>
      </c>
      <c r="AA338" s="157"/>
      <c r="AB338" s="157">
        <v>277829</v>
      </c>
      <c r="AC338" s="157"/>
      <c r="AD338" s="157">
        <v>122953</v>
      </c>
      <c r="AE338" s="159">
        <v>44.254919392863997</v>
      </c>
      <c r="AF338" s="157"/>
      <c r="AG338" s="157">
        <v>154486</v>
      </c>
      <c r="AH338" s="159">
        <v>55.604706492122901</v>
      </c>
    </row>
    <row r="339" spans="1:34" ht="12.75" customHeight="1">
      <c r="A339" s="158" t="s">
        <v>192</v>
      </c>
      <c r="B339" s="157">
        <v>38567</v>
      </c>
      <c r="C339" s="157"/>
      <c r="D339" s="160">
        <v>17059</v>
      </c>
      <c r="E339" s="174"/>
      <c r="F339" s="161">
        <v>44.232115539191497</v>
      </c>
      <c r="G339" s="157"/>
      <c r="H339" s="160">
        <v>21298</v>
      </c>
      <c r="I339" s="160"/>
      <c r="J339" s="159">
        <v>55.223377498898003</v>
      </c>
      <c r="K339" s="157"/>
      <c r="L339" s="157">
        <v>564083</v>
      </c>
      <c r="M339" s="157"/>
      <c r="N339" s="157">
        <v>250705</v>
      </c>
      <c r="O339" s="159">
        <v>44.444700513931501</v>
      </c>
      <c r="P339" s="157"/>
      <c r="Q339" s="157">
        <v>312718</v>
      </c>
      <c r="R339" s="159">
        <v>55.438295428155101</v>
      </c>
      <c r="S339" s="157"/>
      <c r="T339" s="157">
        <v>374928</v>
      </c>
      <c r="U339" s="157"/>
      <c r="V339" s="157">
        <v>214633</v>
      </c>
      <c r="W339" s="159">
        <v>57.246457986600099</v>
      </c>
      <c r="X339" s="157"/>
      <c r="Y339" s="157">
        <v>159722</v>
      </c>
      <c r="Z339" s="159">
        <v>42.600712670165997</v>
      </c>
      <c r="AA339" s="157"/>
      <c r="AB339" s="157">
        <v>323916</v>
      </c>
      <c r="AC339" s="157"/>
      <c r="AD339" s="157">
        <v>187961</v>
      </c>
      <c r="AE339" s="159">
        <v>58.0276985391274</v>
      </c>
      <c r="AF339" s="157"/>
      <c r="AG339" s="157">
        <v>135955</v>
      </c>
      <c r="AH339" s="159">
        <v>41.9723014608726</v>
      </c>
    </row>
    <row r="340" spans="1:34" ht="12.75" customHeight="1">
      <c r="A340" s="158" t="s">
        <v>198</v>
      </c>
      <c r="B340" s="157">
        <v>33169</v>
      </c>
      <c r="C340" s="157"/>
      <c r="D340" s="162">
        <v>5725</v>
      </c>
      <c r="E340" s="175"/>
      <c r="F340" s="163">
        <v>17.2600922548162</v>
      </c>
      <c r="G340" s="157"/>
      <c r="H340" s="160">
        <v>27234</v>
      </c>
      <c r="I340" s="160"/>
      <c r="J340" s="159">
        <v>82.106786457234193</v>
      </c>
      <c r="K340" s="157"/>
      <c r="L340" s="157">
        <v>502707</v>
      </c>
      <c r="M340" s="157"/>
      <c r="N340" s="157">
        <v>127517</v>
      </c>
      <c r="O340" s="159">
        <v>25.366068107267299</v>
      </c>
      <c r="P340" s="157"/>
      <c r="Q340" s="157">
        <v>374873</v>
      </c>
      <c r="R340" s="159">
        <v>74.570873291997103</v>
      </c>
      <c r="S340" s="157"/>
      <c r="T340" s="157">
        <v>358269</v>
      </c>
      <c r="U340" s="157"/>
      <c r="V340" s="157">
        <v>139096</v>
      </c>
      <c r="W340" s="159">
        <v>38.824458716774302</v>
      </c>
      <c r="X340" s="157"/>
      <c r="Y340" s="157">
        <v>218386</v>
      </c>
      <c r="Z340" s="159">
        <v>60.955873938297799</v>
      </c>
      <c r="AA340" s="157"/>
      <c r="AB340" s="157">
        <v>320402</v>
      </c>
      <c r="AC340" s="157"/>
      <c r="AD340" s="157">
        <v>125671</v>
      </c>
      <c r="AE340" s="159">
        <v>39.222913714645998</v>
      </c>
      <c r="AF340" s="157"/>
      <c r="AG340" s="157">
        <v>194731</v>
      </c>
      <c r="AH340" s="159">
        <v>60.777086285354002</v>
      </c>
    </row>
    <row r="341" spans="1:34" ht="12.75" customHeight="1">
      <c r="A341" s="158" t="s">
        <v>199</v>
      </c>
      <c r="B341" s="160">
        <v>29519</v>
      </c>
      <c r="C341" s="157"/>
      <c r="D341" s="162">
        <v>3583</v>
      </c>
      <c r="E341" s="175"/>
      <c r="F341" s="163">
        <v>12.1379450523392</v>
      </c>
      <c r="G341" s="157"/>
      <c r="H341" s="160">
        <v>25726</v>
      </c>
      <c r="I341" s="160"/>
      <c r="J341" s="159">
        <v>87.150648734713201</v>
      </c>
      <c r="K341" s="157"/>
      <c r="L341" s="157">
        <v>497755</v>
      </c>
      <c r="M341" s="157"/>
      <c r="N341" s="157">
        <v>80935</v>
      </c>
      <c r="O341" s="159">
        <v>16.2600074333759</v>
      </c>
      <c r="P341" s="157"/>
      <c r="Q341" s="157">
        <v>416503</v>
      </c>
      <c r="R341" s="159">
        <v>83.676306616708999</v>
      </c>
      <c r="S341" s="157"/>
      <c r="T341" s="157">
        <v>356986</v>
      </c>
      <c r="U341" s="157"/>
      <c r="V341" s="157">
        <v>86314</v>
      </c>
      <c r="W341" s="159">
        <v>24.178539214423001</v>
      </c>
      <c r="X341" s="157"/>
      <c r="Y341" s="157">
        <v>270458</v>
      </c>
      <c r="Z341" s="159">
        <v>75.761514457149602</v>
      </c>
      <c r="AA341" s="157"/>
      <c r="AB341" s="157">
        <v>316066</v>
      </c>
      <c r="AC341" s="157"/>
      <c r="AD341" s="157">
        <v>66605</v>
      </c>
      <c r="AE341" s="159">
        <v>21.0731302955712</v>
      </c>
      <c r="AF341" s="157"/>
      <c r="AG341" s="157">
        <v>249461</v>
      </c>
      <c r="AH341" s="159">
        <v>78.926869704428796</v>
      </c>
    </row>
    <row r="342" spans="1:34" ht="12.75" customHeight="1">
      <c r="A342" s="158" t="s">
        <v>196</v>
      </c>
      <c r="B342" s="157">
        <v>44462</v>
      </c>
      <c r="C342" s="157"/>
      <c r="D342" s="160">
        <v>15568</v>
      </c>
      <c r="E342" s="174"/>
      <c r="F342" s="161">
        <v>35.014169403085802</v>
      </c>
      <c r="G342" s="157"/>
      <c r="H342" s="160">
        <v>28684</v>
      </c>
      <c r="I342" s="160"/>
      <c r="J342" s="159">
        <v>64.513517160721506</v>
      </c>
      <c r="K342" s="157"/>
      <c r="L342" s="157">
        <v>522043</v>
      </c>
      <c r="M342" s="157"/>
      <c r="N342" s="157">
        <v>185038</v>
      </c>
      <c r="O342" s="159">
        <v>35.4449729236864</v>
      </c>
      <c r="P342" s="157"/>
      <c r="Q342" s="157">
        <v>337005</v>
      </c>
      <c r="R342" s="159">
        <v>64.555027076313607</v>
      </c>
      <c r="S342" s="157"/>
      <c r="T342" s="157">
        <v>316462</v>
      </c>
      <c r="U342" s="157"/>
      <c r="V342" s="157">
        <v>112698</v>
      </c>
      <c r="W342" s="159">
        <v>35.611858611776498</v>
      </c>
      <c r="X342" s="157"/>
      <c r="Y342" s="157">
        <v>203056</v>
      </c>
      <c r="Z342" s="159">
        <v>64.164417844796503</v>
      </c>
      <c r="AA342" s="157"/>
      <c r="AB342" s="157">
        <v>231599</v>
      </c>
      <c r="AC342" s="157"/>
      <c r="AD342" s="157">
        <v>70873</v>
      </c>
      <c r="AE342" s="159">
        <v>30.601600179620799</v>
      </c>
      <c r="AF342" s="157"/>
      <c r="AG342" s="157">
        <v>159452</v>
      </c>
      <c r="AH342" s="159">
        <v>68.848311089426105</v>
      </c>
    </row>
    <row r="343" spans="1:34" ht="12.75" customHeight="1">
      <c r="A343" s="158" t="s">
        <v>190</v>
      </c>
      <c r="B343" s="157">
        <v>44442</v>
      </c>
      <c r="C343" s="157"/>
      <c r="D343" s="160">
        <v>24247</v>
      </c>
      <c r="E343" s="174"/>
      <c r="F343" s="159">
        <v>54.558750731290203</v>
      </c>
      <c r="G343" s="157"/>
      <c r="H343" s="160">
        <v>19985</v>
      </c>
      <c r="I343" s="160"/>
      <c r="J343" s="161">
        <v>44.968723279780399</v>
      </c>
      <c r="K343" s="157"/>
      <c r="L343" s="157">
        <v>564514</v>
      </c>
      <c r="M343" s="157"/>
      <c r="N343" s="157">
        <v>315587</v>
      </c>
      <c r="O343" s="159">
        <v>55.904193695816197</v>
      </c>
      <c r="P343" s="157"/>
      <c r="Q343" s="157">
        <v>247971</v>
      </c>
      <c r="R343" s="159">
        <v>43.926457094066798</v>
      </c>
      <c r="S343" s="157"/>
      <c r="T343" s="157">
        <v>363266</v>
      </c>
      <c r="U343" s="157"/>
      <c r="V343" s="157">
        <v>237676</v>
      </c>
      <c r="W343" s="159">
        <v>65.427537947399401</v>
      </c>
      <c r="X343" s="157"/>
      <c r="Y343" s="157">
        <v>125590</v>
      </c>
      <c r="Z343" s="159">
        <v>34.572462052600599</v>
      </c>
      <c r="AA343" s="157"/>
      <c r="AB343" s="157">
        <v>318950</v>
      </c>
      <c r="AC343" s="157"/>
      <c r="AD343" s="157">
        <v>218463</v>
      </c>
      <c r="AE343" s="159">
        <v>68.494434864398798</v>
      </c>
      <c r="AF343" s="157"/>
      <c r="AG343" s="157">
        <v>100487</v>
      </c>
      <c r="AH343" s="159">
        <v>31.505565135601199</v>
      </c>
    </row>
    <row r="344" spans="1:34" ht="12.75" customHeight="1">
      <c r="A344" s="158" t="s">
        <v>195</v>
      </c>
      <c r="B344" s="157">
        <v>49319</v>
      </c>
      <c r="C344" s="157"/>
      <c r="D344" s="160">
        <v>20994</v>
      </c>
      <c r="E344" s="174"/>
      <c r="F344" s="161">
        <v>42.567773069202502</v>
      </c>
      <c r="G344" s="157"/>
      <c r="H344" s="160">
        <v>28115</v>
      </c>
      <c r="I344" s="160"/>
      <c r="J344" s="159">
        <v>57.006427543137498</v>
      </c>
      <c r="K344" s="157"/>
      <c r="L344" s="157">
        <v>613763</v>
      </c>
      <c r="M344" s="157"/>
      <c r="N344" s="157">
        <v>255762</v>
      </c>
      <c r="O344" s="159">
        <v>41.6711336460491</v>
      </c>
      <c r="P344" s="157"/>
      <c r="Q344" s="157">
        <v>357229</v>
      </c>
      <c r="R344" s="159">
        <v>58.203084904107897</v>
      </c>
      <c r="S344" s="157"/>
      <c r="T344" s="157">
        <v>379160</v>
      </c>
      <c r="U344" s="157"/>
      <c r="V344" s="157">
        <v>174450</v>
      </c>
      <c r="W344" s="159">
        <v>46.009600168794201</v>
      </c>
      <c r="X344" s="157"/>
      <c r="Y344" s="157">
        <v>204710</v>
      </c>
      <c r="Z344" s="159">
        <v>53.990399831205799</v>
      </c>
      <c r="AA344" s="157"/>
      <c r="AB344" s="157">
        <v>323048</v>
      </c>
      <c r="AC344" s="157"/>
      <c r="AD344" s="157">
        <v>164442</v>
      </c>
      <c r="AE344" s="159">
        <v>50.903271340481901</v>
      </c>
      <c r="AF344" s="157"/>
      <c r="AG344" s="157">
        <v>158473</v>
      </c>
      <c r="AH344" s="159">
        <v>49.055558307124599</v>
      </c>
    </row>
    <row r="345" spans="1:34" ht="12.75" customHeight="1">
      <c r="A345" s="158" t="s">
        <v>194</v>
      </c>
      <c r="B345" s="157">
        <v>41685</v>
      </c>
      <c r="C345" s="157"/>
      <c r="D345" s="160">
        <v>16687</v>
      </c>
      <c r="E345" s="174"/>
      <c r="F345" s="161">
        <v>40.031186278037701</v>
      </c>
      <c r="G345" s="157"/>
      <c r="H345" s="160">
        <v>24788</v>
      </c>
      <c r="I345" s="160"/>
      <c r="J345" s="159">
        <v>59.465035384430898</v>
      </c>
      <c r="K345" s="157"/>
      <c r="L345" s="157">
        <v>540057</v>
      </c>
      <c r="M345" s="157"/>
      <c r="N345" s="157">
        <v>221753</v>
      </c>
      <c r="O345" s="159">
        <v>41.061036149887897</v>
      </c>
      <c r="P345" s="157"/>
      <c r="Q345" s="157">
        <v>316879</v>
      </c>
      <c r="R345" s="159">
        <v>58.675102813221599</v>
      </c>
      <c r="S345" s="157"/>
      <c r="T345" s="157">
        <v>361158</v>
      </c>
      <c r="U345" s="157"/>
      <c r="V345" s="157">
        <v>177707</v>
      </c>
      <c r="W345" s="159">
        <v>49.204780179312102</v>
      </c>
      <c r="X345" s="157"/>
      <c r="Y345" s="157">
        <v>182615</v>
      </c>
      <c r="Z345" s="159">
        <v>50.563742184860899</v>
      </c>
      <c r="AA345" s="157"/>
      <c r="AB345" s="157">
        <v>303155</v>
      </c>
      <c r="AC345" s="157"/>
      <c r="AD345" s="157">
        <v>152830</v>
      </c>
      <c r="AE345" s="159">
        <v>50.413154986723001</v>
      </c>
      <c r="AF345" s="157"/>
      <c r="AG345" s="157">
        <v>148660</v>
      </c>
      <c r="AH345" s="159">
        <v>49.037621018950702</v>
      </c>
    </row>
    <row r="346" spans="1:34" ht="4.5" customHeight="1">
      <c r="A346" s="157"/>
      <c r="B346" s="157"/>
      <c r="C346" s="157"/>
      <c r="D346" s="157"/>
      <c r="E346" s="173"/>
      <c r="F346" s="157"/>
      <c r="G346" s="157"/>
      <c r="H346" s="157"/>
      <c r="I346" s="157"/>
      <c r="J346" s="157"/>
      <c r="K346" s="157"/>
      <c r="L346" s="157"/>
      <c r="M346" s="157"/>
      <c r="N346" s="157"/>
      <c r="O346" s="157"/>
      <c r="P346" s="157"/>
      <c r="Q346" s="157"/>
      <c r="R346" s="157"/>
      <c r="S346" s="157"/>
      <c r="T346" s="157"/>
      <c r="U346" s="157"/>
      <c r="V346" s="157"/>
      <c r="W346" s="157"/>
      <c r="X346" s="157"/>
      <c r="Y346" s="157"/>
      <c r="Z346" s="157"/>
      <c r="AA346" s="157"/>
      <c r="AB346" s="157"/>
      <c r="AC346" s="157"/>
      <c r="AD346" s="157"/>
      <c r="AE346" s="157"/>
      <c r="AF346" s="157"/>
      <c r="AG346" s="157"/>
      <c r="AH346" s="157"/>
    </row>
    <row r="347" spans="1:34" ht="12.75" customHeight="1">
      <c r="A347" s="155" t="s">
        <v>111</v>
      </c>
      <c r="B347" s="156">
        <v>103455</v>
      </c>
      <c r="C347" s="157"/>
      <c r="D347" s="157"/>
      <c r="E347" s="173"/>
      <c r="F347" s="157"/>
      <c r="G347" s="157"/>
      <c r="H347" s="157"/>
      <c r="I347" s="157"/>
      <c r="J347" s="157"/>
      <c r="K347" s="157"/>
      <c r="L347" s="156">
        <v>1097208</v>
      </c>
      <c r="M347" s="157"/>
      <c r="N347" s="157"/>
      <c r="O347" s="157"/>
      <c r="P347" s="157"/>
      <c r="Q347" s="157"/>
      <c r="R347" s="157"/>
      <c r="S347" s="157"/>
      <c r="T347" s="156">
        <v>424085</v>
      </c>
      <c r="U347" s="157"/>
      <c r="V347" s="157"/>
      <c r="W347" s="157"/>
      <c r="X347" s="157"/>
      <c r="Y347" s="157"/>
      <c r="Z347" s="157"/>
      <c r="AA347" s="157"/>
      <c r="AB347" s="156">
        <v>409499</v>
      </c>
      <c r="AC347" s="157"/>
      <c r="AD347" s="157"/>
      <c r="AE347" s="157"/>
      <c r="AF347" s="157"/>
      <c r="AG347" s="157"/>
      <c r="AH347" s="157"/>
    </row>
    <row r="348" spans="1:34" ht="12.75" customHeight="1">
      <c r="A348" s="158" t="s">
        <v>188</v>
      </c>
      <c r="B348" s="157">
        <v>103455</v>
      </c>
      <c r="C348" s="157"/>
      <c r="D348" s="157">
        <v>81837</v>
      </c>
      <c r="E348" s="173"/>
      <c r="F348" s="159">
        <v>79.103958242714199</v>
      </c>
      <c r="G348" s="157"/>
      <c r="H348" s="160">
        <v>20536</v>
      </c>
      <c r="I348" s="160"/>
      <c r="J348" s="161">
        <v>19.850176405200301</v>
      </c>
      <c r="K348" s="157"/>
      <c r="L348" s="157">
        <v>1097208</v>
      </c>
      <c r="M348" s="157"/>
      <c r="N348" s="157">
        <v>910812</v>
      </c>
      <c r="O348" s="159">
        <v>83.011789924973201</v>
      </c>
      <c r="P348" s="157"/>
      <c r="Q348" s="157">
        <v>185931</v>
      </c>
      <c r="R348" s="159">
        <v>16.945829778856901</v>
      </c>
      <c r="S348" s="157"/>
      <c r="T348" s="157">
        <v>424085</v>
      </c>
      <c r="U348" s="157"/>
      <c r="V348" s="157">
        <v>362062</v>
      </c>
      <c r="W348" s="159">
        <v>85.374865887734799</v>
      </c>
      <c r="X348" s="157"/>
      <c r="Y348" s="157">
        <v>62023</v>
      </c>
      <c r="Z348" s="159">
        <v>14.625134112265201</v>
      </c>
      <c r="AA348" s="157"/>
      <c r="AB348" s="157">
        <v>409499</v>
      </c>
      <c r="AC348" s="157"/>
      <c r="AD348" s="157">
        <v>343391</v>
      </c>
      <c r="AE348" s="159">
        <v>83.856370833628404</v>
      </c>
      <c r="AF348" s="157"/>
      <c r="AG348" s="157">
        <v>66108</v>
      </c>
      <c r="AH348" s="159">
        <v>16.1436291663716</v>
      </c>
    </row>
    <row r="349" spans="1:34" ht="12.75" customHeight="1">
      <c r="A349" s="158" t="s">
        <v>189</v>
      </c>
      <c r="B349" s="160">
        <v>47864</v>
      </c>
      <c r="C349" s="157"/>
      <c r="D349" s="160">
        <v>29631</v>
      </c>
      <c r="E349" s="174"/>
      <c r="F349" s="159">
        <v>61.90665218118</v>
      </c>
      <c r="G349" s="157"/>
      <c r="H349" s="160">
        <v>18233</v>
      </c>
      <c r="I349" s="160"/>
      <c r="J349" s="161">
        <v>38.09334781882</v>
      </c>
      <c r="K349" s="157"/>
      <c r="L349" s="157">
        <v>727668</v>
      </c>
      <c r="M349" s="157"/>
      <c r="N349" s="157">
        <v>512195</v>
      </c>
      <c r="O349" s="159">
        <v>70.388556319640301</v>
      </c>
      <c r="P349" s="157"/>
      <c r="Q349" s="157">
        <v>214533</v>
      </c>
      <c r="R349" s="159">
        <v>29.482263889576</v>
      </c>
      <c r="S349" s="157"/>
      <c r="T349" s="157">
        <v>309651</v>
      </c>
      <c r="U349" s="157"/>
      <c r="V349" s="157">
        <v>225672</v>
      </c>
      <c r="W349" s="159">
        <v>72.879467529573603</v>
      </c>
      <c r="X349" s="157"/>
      <c r="Y349" s="157">
        <v>83979</v>
      </c>
      <c r="Z349" s="159">
        <v>27.120532470426401</v>
      </c>
      <c r="AA349" s="157"/>
      <c r="AB349" s="157">
        <v>314408</v>
      </c>
      <c r="AC349" s="157"/>
      <c r="AD349" s="157">
        <v>231712</v>
      </c>
      <c r="AE349" s="159">
        <v>73.697870283198895</v>
      </c>
      <c r="AF349" s="157"/>
      <c r="AG349" s="157">
        <v>82696</v>
      </c>
      <c r="AH349" s="159">
        <v>26.302129716801101</v>
      </c>
    </row>
    <row r="350" spans="1:34" ht="12.75" customHeight="1">
      <c r="A350" s="158" t="s">
        <v>191</v>
      </c>
      <c r="B350" s="157">
        <v>83553</v>
      </c>
      <c r="C350" s="157"/>
      <c r="D350" s="160">
        <v>42720</v>
      </c>
      <c r="E350" s="174"/>
      <c r="F350" s="159">
        <v>51.129223367203998</v>
      </c>
      <c r="G350" s="157"/>
      <c r="H350" s="160">
        <v>40833</v>
      </c>
      <c r="I350" s="160"/>
      <c r="J350" s="159">
        <v>48.870776632795902</v>
      </c>
      <c r="K350" s="157"/>
      <c r="L350" s="157">
        <v>1078108</v>
      </c>
      <c r="M350" s="157"/>
      <c r="N350" s="157">
        <v>434301</v>
      </c>
      <c r="O350" s="159">
        <v>40.283626501241102</v>
      </c>
      <c r="P350" s="157"/>
      <c r="Q350" s="157">
        <v>643807</v>
      </c>
      <c r="R350" s="159">
        <v>59.716373498758898</v>
      </c>
      <c r="S350" s="157"/>
      <c r="T350" s="157">
        <v>420490</v>
      </c>
      <c r="U350" s="157"/>
      <c r="V350" s="157">
        <v>154115</v>
      </c>
      <c r="W350" s="159">
        <v>36.651287783300397</v>
      </c>
      <c r="X350" s="157"/>
      <c r="Y350" s="157">
        <v>266375</v>
      </c>
      <c r="Z350" s="159">
        <v>63.348712216699603</v>
      </c>
      <c r="AA350" s="157"/>
      <c r="AB350" s="157">
        <v>409499</v>
      </c>
      <c r="AC350" s="157"/>
      <c r="AD350" s="157">
        <v>128594</v>
      </c>
      <c r="AE350" s="159">
        <v>31.402762888309901</v>
      </c>
      <c r="AF350" s="157"/>
      <c r="AG350" s="157">
        <v>280905</v>
      </c>
      <c r="AH350" s="159">
        <v>68.597237111690106</v>
      </c>
    </row>
    <row r="351" spans="1:34" ht="12.75" customHeight="1">
      <c r="A351" s="158" t="s">
        <v>197</v>
      </c>
      <c r="B351" s="162">
        <v>448</v>
      </c>
      <c r="C351" s="157"/>
      <c r="D351" s="157">
        <v>448</v>
      </c>
      <c r="E351" s="173" t="s">
        <v>470</v>
      </c>
      <c r="F351" s="159" t="s">
        <v>467</v>
      </c>
      <c r="G351" s="157"/>
      <c r="H351" s="177">
        <v>0</v>
      </c>
      <c r="I351" s="157" t="s">
        <v>470</v>
      </c>
      <c r="J351" s="159" t="s">
        <v>466</v>
      </c>
      <c r="K351" s="157"/>
      <c r="L351" s="162">
        <v>14300</v>
      </c>
      <c r="M351" s="157"/>
      <c r="N351" s="162">
        <v>2935</v>
      </c>
      <c r="O351" s="163">
        <v>20.524475524475498</v>
      </c>
      <c r="P351" s="157"/>
      <c r="Q351" s="162">
        <v>10425</v>
      </c>
      <c r="R351" s="161">
        <v>72.902097902097907</v>
      </c>
      <c r="S351" s="157"/>
      <c r="T351" s="160">
        <v>39368</v>
      </c>
      <c r="U351" s="157"/>
      <c r="V351" s="160">
        <v>31458</v>
      </c>
      <c r="W351" s="159">
        <v>79.907539118065401</v>
      </c>
      <c r="X351" s="157"/>
      <c r="Y351" s="162">
        <v>7910</v>
      </c>
      <c r="Z351" s="163">
        <v>20.092460881934599</v>
      </c>
      <c r="AA351" s="157"/>
      <c r="AB351" s="157">
        <v>78652</v>
      </c>
      <c r="AC351" s="157"/>
      <c r="AD351" s="160">
        <v>55914</v>
      </c>
      <c r="AE351" s="159">
        <v>71.090372781366</v>
      </c>
      <c r="AF351" s="157"/>
      <c r="AG351" s="162">
        <v>22738</v>
      </c>
      <c r="AH351" s="161">
        <v>28.909627218634</v>
      </c>
    </row>
    <row r="352" spans="1:34" ht="12.75" customHeight="1">
      <c r="A352" s="158" t="s">
        <v>193</v>
      </c>
      <c r="B352" s="157">
        <v>55458</v>
      </c>
      <c r="C352" s="157"/>
      <c r="D352" s="160">
        <v>22632</v>
      </c>
      <c r="E352" s="174"/>
      <c r="F352" s="161">
        <v>40.809261062425598</v>
      </c>
      <c r="G352" s="157"/>
      <c r="H352" s="160">
        <v>32826</v>
      </c>
      <c r="I352" s="160"/>
      <c r="J352" s="159">
        <v>59.190738937574402</v>
      </c>
      <c r="K352" s="157"/>
      <c r="L352" s="157">
        <v>920617</v>
      </c>
      <c r="M352" s="157"/>
      <c r="N352" s="157">
        <v>423101</v>
      </c>
      <c r="O352" s="159">
        <v>45.958417018151998</v>
      </c>
      <c r="P352" s="157"/>
      <c r="Q352" s="157">
        <v>495628</v>
      </c>
      <c r="R352" s="159">
        <v>53.836503127793598</v>
      </c>
      <c r="S352" s="157"/>
      <c r="T352" s="157">
        <v>381301</v>
      </c>
      <c r="U352" s="157"/>
      <c r="V352" s="157">
        <v>191604</v>
      </c>
      <c r="W352" s="159">
        <v>50.250064909349803</v>
      </c>
      <c r="X352" s="157"/>
      <c r="Y352" s="157">
        <v>189697</v>
      </c>
      <c r="Z352" s="159">
        <v>49.749935090650197</v>
      </c>
      <c r="AA352" s="157"/>
      <c r="AB352" s="157">
        <v>366488</v>
      </c>
      <c r="AC352" s="157"/>
      <c r="AD352" s="157">
        <v>170223</v>
      </c>
      <c r="AE352" s="159">
        <v>46.447086944183702</v>
      </c>
      <c r="AF352" s="157"/>
      <c r="AG352" s="157">
        <v>195334</v>
      </c>
      <c r="AH352" s="159">
        <v>53.2988801816158</v>
      </c>
    </row>
    <row r="353" spans="1:34" ht="12.75" customHeight="1">
      <c r="A353" s="158" t="s">
        <v>192</v>
      </c>
      <c r="B353" s="160">
        <v>41476</v>
      </c>
      <c r="C353" s="157"/>
      <c r="D353" s="160">
        <v>22322</v>
      </c>
      <c r="E353" s="174"/>
      <c r="F353" s="161">
        <v>53.819076092197903</v>
      </c>
      <c r="G353" s="157"/>
      <c r="H353" s="160">
        <v>19154</v>
      </c>
      <c r="I353" s="160"/>
      <c r="J353" s="161">
        <v>46.180923907802097</v>
      </c>
      <c r="K353" s="157"/>
      <c r="L353" s="157">
        <v>828062</v>
      </c>
      <c r="M353" s="157"/>
      <c r="N353" s="157">
        <v>427301</v>
      </c>
      <c r="O353" s="159">
        <v>51.602537008098402</v>
      </c>
      <c r="P353" s="157"/>
      <c r="Q353" s="157">
        <v>400761</v>
      </c>
      <c r="R353" s="159">
        <v>48.397462991901598</v>
      </c>
      <c r="S353" s="157"/>
      <c r="T353" s="157">
        <v>383176</v>
      </c>
      <c r="U353" s="157"/>
      <c r="V353" s="157">
        <v>230245</v>
      </c>
      <c r="W353" s="159">
        <v>60.088575484894697</v>
      </c>
      <c r="X353" s="157"/>
      <c r="Y353" s="157">
        <v>152931</v>
      </c>
      <c r="Z353" s="159">
        <v>39.911424515105303</v>
      </c>
      <c r="AA353" s="157"/>
      <c r="AB353" s="157">
        <v>402547</v>
      </c>
      <c r="AC353" s="157"/>
      <c r="AD353" s="157">
        <v>256473</v>
      </c>
      <c r="AE353" s="159">
        <v>63.712560272465097</v>
      </c>
      <c r="AF353" s="157"/>
      <c r="AG353" s="157">
        <v>146074</v>
      </c>
      <c r="AH353" s="159">
        <v>36.287439727534903</v>
      </c>
    </row>
    <row r="354" spans="1:34" ht="12.75" customHeight="1">
      <c r="A354" s="158" t="s">
        <v>198</v>
      </c>
      <c r="B354" s="160">
        <v>31560</v>
      </c>
      <c r="C354" s="157"/>
      <c r="D354" s="162">
        <v>9659</v>
      </c>
      <c r="E354" s="175"/>
      <c r="F354" s="163">
        <v>30.605196451204101</v>
      </c>
      <c r="G354" s="157"/>
      <c r="H354" s="160">
        <v>20816</v>
      </c>
      <c r="I354" s="160"/>
      <c r="J354" s="159">
        <v>65.956907477819996</v>
      </c>
      <c r="K354" s="157"/>
      <c r="L354" s="157">
        <v>673448</v>
      </c>
      <c r="M354" s="157"/>
      <c r="N354" s="157">
        <v>206316</v>
      </c>
      <c r="O354" s="159">
        <v>30.635772917879301</v>
      </c>
      <c r="P354" s="157"/>
      <c r="Q354" s="157">
        <v>467132</v>
      </c>
      <c r="R354" s="159">
        <v>69.364227082120706</v>
      </c>
      <c r="S354" s="157"/>
      <c r="T354" s="157">
        <v>362511</v>
      </c>
      <c r="U354" s="157"/>
      <c r="V354" s="157">
        <v>149780</v>
      </c>
      <c r="W354" s="159">
        <v>41.3173669212796</v>
      </c>
      <c r="X354" s="157"/>
      <c r="Y354" s="157">
        <v>212731</v>
      </c>
      <c r="Z354" s="159">
        <v>58.6826330787204</v>
      </c>
      <c r="AA354" s="157"/>
      <c r="AB354" s="157">
        <v>392509</v>
      </c>
      <c r="AC354" s="157"/>
      <c r="AD354" s="157">
        <v>177476</v>
      </c>
      <c r="AE354" s="159">
        <v>45.215778491703396</v>
      </c>
      <c r="AF354" s="157"/>
      <c r="AG354" s="157">
        <v>215033</v>
      </c>
      <c r="AH354" s="159">
        <v>54.784221508296604</v>
      </c>
    </row>
    <row r="355" spans="1:34" ht="12.75" customHeight="1">
      <c r="A355" s="158" t="s">
        <v>199</v>
      </c>
      <c r="B355" s="160">
        <v>27466</v>
      </c>
      <c r="C355" s="157"/>
      <c r="D355" s="162">
        <v>5191</v>
      </c>
      <c r="E355" s="175"/>
      <c r="F355" s="163">
        <v>18.899730575984901</v>
      </c>
      <c r="G355" s="157"/>
      <c r="H355" s="160">
        <v>21190</v>
      </c>
      <c r="I355" s="160"/>
      <c r="J355" s="159">
        <v>77.149930823563693</v>
      </c>
      <c r="K355" s="157"/>
      <c r="L355" s="157">
        <v>656765</v>
      </c>
      <c r="M355" s="157"/>
      <c r="N355" s="157">
        <v>158682</v>
      </c>
      <c r="O355" s="159">
        <v>24.161153532846601</v>
      </c>
      <c r="P355" s="157"/>
      <c r="Q355" s="157">
        <v>498083</v>
      </c>
      <c r="R355" s="159">
        <v>75.838846467153402</v>
      </c>
      <c r="S355" s="157"/>
      <c r="T355" s="157">
        <v>363671</v>
      </c>
      <c r="U355" s="157"/>
      <c r="V355" s="157">
        <v>109042</v>
      </c>
      <c r="W355" s="159">
        <v>29.983694053141399</v>
      </c>
      <c r="X355" s="157"/>
      <c r="Y355" s="157">
        <v>254629</v>
      </c>
      <c r="Z355" s="159">
        <v>70.016305946858594</v>
      </c>
      <c r="AA355" s="157"/>
      <c r="AB355" s="157">
        <v>386211</v>
      </c>
      <c r="AC355" s="157"/>
      <c r="AD355" s="157">
        <v>88913</v>
      </c>
      <c r="AE355" s="159">
        <v>23.021871464044299</v>
      </c>
      <c r="AF355" s="157"/>
      <c r="AG355" s="157">
        <v>297298</v>
      </c>
      <c r="AH355" s="159">
        <v>76.978128535955705</v>
      </c>
    </row>
    <row r="356" spans="1:34" ht="12.75" customHeight="1">
      <c r="A356" s="158" t="s">
        <v>196</v>
      </c>
      <c r="B356" s="157">
        <v>59013</v>
      </c>
      <c r="C356" s="157"/>
      <c r="D356" s="160">
        <v>31793</v>
      </c>
      <c r="E356" s="174"/>
      <c r="F356" s="159">
        <v>53.874570009997797</v>
      </c>
      <c r="G356" s="157"/>
      <c r="H356" s="160">
        <v>26135</v>
      </c>
      <c r="I356" s="160"/>
      <c r="J356" s="161">
        <v>44.286852049548401</v>
      </c>
      <c r="K356" s="157"/>
      <c r="L356" s="157">
        <v>790314</v>
      </c>
      <c r="M356" s="157"/>
      <c r="N356" s="157">
        <v>333090</v>
      </c>
      <c r="O356" s="159">
        <v>42.1465392236504</v>
      </c>
      <c r="P356" s="157"/>
      <c r="Q356" s="157">
        <v>455022</v>
      </c>
      <c r="R356" s="159">
        <v>57.574837343132003</v>
      </c>
      <c r="S356" s="157"/>
      <c r="T356" s="157">
        <v>324661</v>
      </c>
      <c r="U356" s="157"/>
      <c r="V356" s="157">
        <v>124035</v>
      </c>
      <c r="W356" s="159">
        <v>38.204465581021402</v>
      </c>
      <c r="X356" s="157"/>
      <c r="Y356" s="157">
        <v>200626</v>
      </c>
      <c r="Z356" s="159">
        <v>61.795534418978598</v>
      </c>
      <c r="AA356" s="157"/>
      <c r="AB356" s="157">
        <v>274832</v>
      </c>
      <c r="AC356" s="157"/>
      <c r="AD356" s="157">
        <v>86732</v>
      </c>
      <c r="AE356" s="159">
        <v>31.5581882750189</v>
      </c>
      <c r="AF356" s="157"/>
      <c r="AG356" s="157">
        <v>188100</v>
      </c>
      <c r="AH356" s="159">
        <v>68.441811724981093</v>
      </c>
    </row>
    <row r="357" spans="1:34" ht="12.75" customHeight="1">
      <c r="A357" s="158" t="s">
        <v>190</v>
      </c>
      <c r="B357" s="157">
        <v>74586</v>
      </c>
      <c r="C357" s="157"/>
      <c r="D357" s="160">
        <v>40344</v>
      </c>
      <c r="E357" s="174"/>
      <c r="F357" s="159">
        <v>54.090580001608899</v>
      </c>
      <c r="G357" s="157"/>
      <c r="H357" s="160">
        <v>34242</v>
      </c>
      <c r="I357" s="160"/>
      <c r="J357" s="161">
        <v>45.909419998391101</v>
      </c>
      <c r="K357" s="157"/>
      <c r="L357" s="157">
        <v>947700</v>
      </c>
      <c r="M357" s="157"/>
      <c r="N357" s="157">
        <v>528026</v>
      </c>
      <c r="O357" s="159">
        <v>55.716576975836198</v>
      </c>
      <c r="P357" s="157"/>
      <c r="Q357" s="157">
        <v>417653</v>
      </c>
      <c r="R357" s="159">
        <v>44.070169884984701</v>
      </c>
      <c r="S357" s="157"/>
      <c r="T357" s="157">
        <v>391950</v>
      </c>
      <c r="U357" s="157"/>
      <c r="V357" s="157">
        <v>265276</v>
      </c>
      <c r="W357" s="159">
        <v>67.681081770633995</v>
      </c>
      <c r="X357" s="157"/>
      <c r="Y357" s="157">
        <v>126674</v>
      </c>
      <c r="Z357" s="159">
        <v>32.318918229365998</v>
      </c>
      <c r="AA357" s="157"/>
      <c r="AB357" s="157">
        <v>401562</v>
      </c>
      <c r="AC357" s="157"/>
      <c r="AD357" s="157">
        <v>248183</v>
      </c>
      <c r="AE357" s="159">
        <v>61.804403803148702</v>
      </c>
      <c r="AF357" s="157"/>
      <c r="AG357" s="157">
        <v>153379</v>
      </c>
      <c r="AH357" s="159">
        <v>38.195596196851298</v>
      </c>
    </row>
    <row r="358" spans="1:34" ht="12.75" customHeight="1">
      <c r="A358" s="158" t="s">
        <v>195</v>
      </c>
      <c r="B358" s="157">
        <v>78415</v>
      </c>
      <c r="C358" s="157"/>
      <c r="D358" s="160">
        <v>28803</v>
      </c>
      <c r="E358" s="174"/>
      <c r="F358" s="161">
        <v>36.731492699100897</v>
      </c>
      <c r="G358" s="157"/>
      <c r="H358" s="160">
        <v>49612</v>
      </c>
      <c r="I358" s="160"/>
      <c r="J358" s="159">
        <v>63.268507300899103</v>
      </c>
      <c r="K358" s="157"/>
      <c r="L358" s="157">
        <v>1013043</v>
      </c>
      <c r="M358" s="157"/>
      <c r="N358" s="157">
        <v>337295</v>
      </c>
      <c r="O358" s="159">
        <v>33.295230311052897</v>
      </c>
      <c r="P358" s="157"/>
      <c r="Q358" s="157">
        <v>674581</v>
      </c>
      <c r="R358" s="159">
        <v>66.589572209669299</v>
      </c>
      <c r="S358" s="157"/>
      <c r="T358" s="157">
        <v>408768</v>
      </c>
      <c r="U358" s="157"/>
      <c r="V358" s="157">
        <v>153187</v>
      </c>
      <c r="W358" s="159">
        <v>37.4752916079537</v>
      </c>
      <c r="X358" s="157"/>
      <c r="Y358" s="157">
        <v>255581</v>
      </c>
      <c r="Z358" s="159">
        <v>62.5247083920463</v>
      </c>
      <c r="AA358" s="157"/>
      <c r="AB358" s="157">
        <v>403466</v>
      </c>
      <c r="AC358" s="157"/>
      <c r="AD358" s="157">
        <v>137978</v>
      </c>
      <c r="AE358" s="159">
        <v>34.198172832407202</v>
      </c>
      <c r="AF358" s="157"/>
      <c r="AG358" s="157">
        <v>265488</v>
      </c>
      <c r="AH358" s="159">
        <v>65.801827167592805</v>
      </c>
    </row>
    <row r="359" spans="1:34" ht="12.75" customHeight="1">
      <c r="A359" s="158" t="s">
        <v>194</v>
      </c>
      <c r="B359" s="160">
        <v>21844</v>
      </c>
      <c r="C359" s="157"/>
      <c r="D359" s="162">
        <v>7344</v>
      </c>
      <c r="E359" s="175"/>
      <c r="F359" s="163">
        <v>33.620216077641501</v>
      </c>
      <c r="G359" s="157"/>
      <c r="H359" s="162">
        <v>13415</v>
      </c>
      <c r="I359" s="162"/>
      <c r="J359" s="161">
        <v>61.412744918513098</v>
      </c>
      <c r="K359" s="157"/>
      <c r="L359" s="157">
        <v>573100</v>
      </c>
      <c r="M359" s="157"/>
      <c r="N359" s="157">
        <v>305108</v>
      </c>
      <c r="O359" s="159">
        <v>53.238178328389502</v>
      </c>
      <c r="P359" s="157"/>
      <c r="Q359" s="157">
        <v>264410</v>
      </c>
      <c r="R359" s="159">
        <v>46.136799860408303</v>
      </c>
      <c r="S359" s="157"/>
      <c r="T359" s="157">
        <v>332899</v>
      </c>
      <c r="U359" s="157"/>
      <c r="V359" s="157">
        <v>198909</v>
      </c>
      <c r="W359" s="159">
        <v>59.750554973130001</v>
      </c>
      <c r="X359" s="157"/>
      <c r="Y359" s="157">
        <v>131971</v>
      </c>
      <c r="Z359" s="159">
        <v>39.642954770065401</v>
      </c>
      <c r="AA359" s="157"/>
      <c r="AB359" s="157">
        <v>375192</v>
      </c>
      <c r="AC359" s="157"/>
      <c r="AD359" s="157">
        <v>218659</v>
      </c>
      <c r="AE359" s="159">
        <v>58.279227702083197</v>
      </c>
      <c r="AF359" s="157"/>
      <c r="AG359" s="157">
        <v>156533</v>
      </c>
      <c r="AH359" s="159">
        <v>41.720772297916803</v>
      </c>
    </row>
    <row r="360" spans="1:34" ht="4.5" customHeight="1">
      <c r="A360" s="157"/>
      <c r="B360" s="157"/>
      <c r="C360" s="157"/>
      <c r="D360" s="157"/>
      <c r="E360" s="173"/>
      <c r="F360" s="157"/>
      <c r="G360" s="157"/>
      <c r="H360" s="157"/>
      <c r="I360" s="157"/>
      <c r="J360" s="157"/>
      <c r="K360" s="157"/>
      <c r="L360" s="157"/>
      <c r="M360" s="157"/>
      <c r="N360" s="157"/>
      <c r="O360" s="157"/>
      <c r="P360" s="157"/>
      <c r="Q360" s="157"/>
      <c r="R360" s="157"/>
      <c r="S360" s="157"/>
      <c r="T360" s="157"/>
      <c r="U360" s="157"/>
      <c r="V360" s="157"/>
      <c r="W360" s="157"/>
      <c r="X360" s="157"/>
      <c r="Y360" s="157"/>
      <c r="Z360" s="157"/>
      <c r="AA360" s="157"/>
      <c r="AB360" s="157"/>
      <c r="AC360" s="157"/>
      <c r="AD360" s="157"/>
      <c r="AE360" s="157"/>
      <c r="AF360" s="157"/>
      <c r="AG360" s="157"/>
      <c r="AH360" s="157"/>
    </row>
    <row r="361" spans="1:34" ht="12.75" customHeight="1">
      <c r="A361" s="155" t="s">
        <v>112</v>
      </c>
      <c r="B361" s="156">
        <v>87911</v>
      </c>
      <c r="C361" s="157"/>
      <c r="D361" s="157"/>
      <c r="E361" s="173"/>
      <c r="F361" s="157"/>
      <c r="G361" s="157"/>
      <c r="H361" s="157"/>
      <c r="I361" s="157"/>
      <c r="J361" s="157"/>
      <c r="K361" s="157"/>
      <c r="L361" s="156">
        <v>971515</v>
      </c>
      <c r="M361" s="157"/>
      <c r="N361" s="157"/>
      <c r="O361" s="157"/>
      <c r="P361" s="157"/>
      <c r="Q361" s="157"/>
      <c r="R361" s="157"/>
      <c r="S361" s="157"/>
      <c r="T361" s="156">
        <v>519867</v>
      </c>
      <c r="U361" s="157"/>
      <c r="V361" s="157"/>
      <c r="W361" s="157"/>
      <c r="X361" s="157"/>
      <c r="Y361" s="157"/>
      <c r="Z361" s="157"/>
      <c r="AA361" s="157"/>
      <c r="AB361" s="156">
        <v>620266</v>
      </c>
      <c r="AC361" s="157"/>
      <c r="AD361" s="157"/>
      <c r="AE361" s="157"/>
      <c r="AF361" s="157"/>
      <c r="AG361" s="157"/>
      <c r="AH361" s="157"/>
    </row>
    <row r="362" spans="1:34" ht="12.75" customHeight="1">
      <c r="A362" s="158" t="s">
        <v>188</v>
      </c>
      <c r="B362" s="157">
        <v>87911</v>
      </c>
      <c r="C362" s="157"/>
      <c r="D362" s="157">
        <v>74182</v>
      </c>
      <c r="E362" s="173"/>
      <c r="F362" s="159">
        <v>84.383069240481902</v>
      </c>
      <c r="G362" s="157"/>
      <c r="H362" s="160">
        <v>13729</v>
      </c>
      <c r="I362" s="160"/>
      <c r="J362" s="161">
        <v>15.6169307595181</v>
      </c>
      <c r="K362" s="157"/>
      <c r="L362" s="157">
        <v>971515</v>
      </c>
      <c r="M362" s="157"/>
      <c r="N362" s="157">
        <v>886339</v>
      </c>
      <c r="O362" s="159">
        <v>91.232662388125803</v>
      </c>
      <c r="P362" s="157"/>
      <c r="Q362" s="157">
        <v>85176</v>
      </c>
      <c r="R362" s="159">
        <v>8.7673376118742397</v>
      </c>
      <c r="S362" s="157"/>
      <c r="T362" s="157">
        <v>519867</v>
      </c>
      <c r="U362" s="157"/>
      <c r="V362" s="157">
        <v>478525</v>
      </c>
      <c r="W362" s="159">
        <v>92.047581400627493</v>
      </c>
      <c r="X362" s="157"/>
      <c r="Y362" s="157">
        <v>41342</v>
      </c>
      <c r="Z362" s="159">
        <v>7.95241859937253</v>
      </c>
      <c r="AA362" s="157"/>
      <c r="AB362" s="157">
        <v>620266</v>
      </c>
      <c r="AC362" s="157"/>
      <c r="AD362" s="157">
        <v>560308</v>
      </c>
      <c r="AE362" s="159">
        <v>90.333502078140697</v>
      </c>
      <c r="AF362" s="157"/>
      <c r="AG362" s="157">
        <v>59958</v>
      </c>
      <c r="AH362" s="159">
        <v>9.6664979218593299</v>
      </c>
    </row>
    <row r="363" spans="1:34" ht="12.75" customHeight="1">
      <c r="A363" s="158" t="s">
        <v>189</v>
      </c>
      <c r="B363" s="157">
        <v>41387</v>
      </c>
      <c r="C363" s="157"/>
      <c r="D363" s="157">
        <v>31995</v>
      </c>
      <c r="E363" s="173"/>
      <c r="F363" s="159">
        <v>77.306883804093104</v>
      </c>
      <c r="G363" s="157"/>
      <c r="H363" s="162">
        <v>8896</v>
      </c>
      <c r="I363" s="162"/>
      <c r="J363" s="161">
        <v>21.494672240075399</v>
      </c>
      <c r="K363" s="157"/>
      <c r="L363" s="157">
        <v>600144</v>
      </c>
      <c r="M363" s="157"/>
      <c r="N363" s="157">
        <v>502166</v>
      </c>
      <c r="O363" s="159">
        <v>83.674251512970201</v>
      </c>
      <c r="P363" s="157"/>
      <c r="Q363" s="157">
        <v>97978</v>
      </c>
      <c r="R363" s="159">
        <v>16.325748487029799</v>
      </c>
      <c r="S363" s="157"/>
      <c r="T363" s="157">
        <v>368200</v>
      </c>
      <c r="U363" s="157"/>
      <c r="V363" s="157">
        <v>317321</v>
      </c>
      <c r="W363" s="159">
        <v>86.181694731124395</v>
      </c>
      <c r="X363" s="157"/>
      <c r="Y363" s="157">
        <v>50879</v>
      </c>
      <c r="Z363" s="159">
        <v>13.8183052688756</v>
      </c>
      <c r="AA363" s="157"/>
      <c r="AB363" s="157">
        <v>459697</v>
      </c>
      <c r="AC363" s="157"/>
      <c r="AD363" s="157">
        <v>382847</v>
      </c>
      <c r="AE363" s="159">
        <v>83.2824664942342</v>
      </c>
      <c r="AF363" s="157"/>
      <c r="AG363" s="157">
        <v>76850</v>
      </c>
      <c r="AH363" s="159">
        <v>16.7175335057658</v>
      </c>
    </row>
    <row r="364" spans="1:34" ht="12.75" customHeight="1">
      <c r="A364" s="158" t="s">
        <v>191</v>
      </c>
      <c r="B364" s="157">
        <v>82872</v>
      </c>
      <c r="C364" s="157"/>
      <c r="D364" s="157">
        <v>47893</v>
      </c>
      <c r="E364" s="173"/>
      <c r="F364" s="159">
        <v>57.791533931846701</v>
      </c>
      <c r="G364" s="157"/>
      <c r="H364" s="160">
        <v>34979</v>
      </c>
      <c r="I364" s="160"/>
      <c r="J364" s="159">
        <v>42.208466068153299</v>
      </c>
      <c r="K364" s="157"/>
      <c r="L364" s="157">
        <v>953147</v>
      </c>
      <c r="M364" s="157"/>
      <c r="N364" s="157">
        <v>502657</v>
      </c>
      <c r="O364" s="159">
        <v>52.736566342862098</v>
      </c>
      <c r="P364" s="157"/>
      <c r="Q364" s="157">
        <v>449540</v>
      </c>
      <c r="R364" s="159">
        <v>47.163763826566097</v>
      </c>
      <c r="S364" s="157"/>
      <c r="T364" s="157">
        <v>517576</v>
      </c>
      <c r="U364" s="157"/>
      <c r="V364" s="157">
        <v>276154</v>
      </c>
      <c r="W364" s="159">
        <v>53.355256039692698</v>
      </c>
      <c r="X364" s="157"/>
      <c r="Y364" s="157">
        <v>241422</v>
      </c>
      <c r="Z364" s="159">
        <v>46.644743960307302</v>
      </c>
      <c r="AA364" s="157"/>
      <c r="AB364" s="157">
        <v>616725</v>
      </c>
      <c r="AC364" s="157"/>
      <c r="AD364" s="157">
        <v>289226</v>
      </c>
      <c r="AE364" s="159">
        <v>46.8970773034983</v>
      </c>
      <c r="AF364" s="157"/>
      <c r="AG364" s="157">
        <v>326445</v>
      </c>
      <c r="AH364" s="159">
        <v>52.932019944059299</v>
      </c>
    </row>
    <row r="365" spans="1:34" ht="12.75" customHeight="1">
      <c r="A365" s="158" t="s">
        <v>197</v>
      </c>
      <c r="B365" s="162">
        <v>1868</v>
      </c>
      <c r="C365" s="157"/>
      <c r="D365" s="162">
        <v>1605</v>
      </c>
      <c r="E365" s="175"/>
      <c r="F365" s="161">
        <v>85.920770877944307</v>
      </c>
      <c r="G365" s="157"/>
      <c r="H365" s="162">
        <v>263</v>
      </c>
      <c r="I365" s="162"/>
      <c r="J365" s="163">
        <v>14.0792291220557</v>
      </c>
      <c r="K365" s="157"/>
      <c r="L365" s="160">
        <v>19365</v>
      </c>
      <c r="M365" s="157"/>
      <c r="N365" s="162">
        <v>8902</v>
      </c>
      <c r="O365" s="161">
        <v>45.969532662019098</v>
      </c>
      <c r="P365" s="157"/>
      <c r="Q365" s="160">
        <v>10463</v>
      </c>
      <c r="R365" s="161">
        <v>54.030467337980902</v>
      </c>
      <c r="S365" s="157"/>
      <c r="T365" s="157">
        <v>68687</v>
      </c>
      <c r="U365" s="157"/>
      <c r="V365" s="157">
        <v>60214</v>
      </c>
      <c r="W365" s="159">
        <v>87.664332406423298</v>
      </c>
      <c r="X365" s="157"/>
      <c r="Y365" s="162">
        <v>7908</v>
      </c>
      <c r="Z365" s="163">
        <v>11.513095636728901</v>
      </c>
      <c r="AA365" s="157"/>
      <c r="AB365" s="157">
        <v>126224</v>
      </c>
      <c r="AC365" s="157"/>
      <c r="AD365" s="157">
        <v>106905</v>
      </c>
      <c r="AE365" s="159">
        <v>84.694669793383198</v>
      </c>
      <c r="AF365" s="157"/>
      <c r="AG365" s="160">
        <v>19319</v>
      </c>
      <c r="AH365" s="161">
        <v>15.3053302066168</v>
      </c>
    </row>
    <row r="366" spans="1:34" ht="12.75" customHeight="1">
      <c r="A366" s="158" t="s">
        <v>193</v>
      </c>
      <c r="B366" s="157">
        <v>56814</v>
      </c>
      <c r="C366" s="157"/>
      <c r="D366" s="157">
        <v>36963</v>
      </c>
      <c r="E366" s="173"/>
      <c r="F366" s="159">
        <v>65.059668391593604</v>
      </c>
      <c r="G366" s="157"/>
      <c r="H366" s="160">
        <v>19851</v>
      </c>
      <c r="I366" s="160"/>
      <c r="J366" s="161">
        <v>34.940331608406403</v>
      </c>
      <c r="K366" s="157"/>
      <c r="L366" s="157">
        <v>834104</v>
      </c>
      <c r="M366" s="157"/>
      <c r="N366" s="157">
        <v>541790</v>
      </c>
      <c r="O366" s="159">
        <v>64.954729865820099</v>
      </c>
      <c r="P366" s="157"/>
      <c r="Q366" s="157">
        <v>292053</v>
      </c>
      <c r="R366" s="159">
        <v>35.0139790721541</v>
      </c>
      <c r="S366" s="157"/>
      <c r="T366" s="157">
        <v>473266</v>
      </c>
      <c r="U366" s="157"/>
      <c r="V366" s="157">
        <v>316850</v>
      </c>
      <c r="W366" s="159">
        <v>66.949664670608101</v>
      </c>
      <c r="X366" s="157"/>
      <c r="Y366" s="157">
        <v>156416</v>
      </c>
      <c r="Z366" s="159">
        <v>33.050335329391899</v>
      </c>
      <c r="AA366" s="157"/>
      <c r="AB366" s="157">
        <v>562160</v>
      </c>
      <c r="AC366" s="157"/>
      <c r="AD366" s="157">
        <v>362909</v>
      </c>
      <c r="AE366" s="159">
        <v>64.556176177600705</v>
      </c>
      <c r="AF366" s="157"/>
      <c r="AG366" s="157">
        <v>198197</v>
      </c>
      <c r="AH366" s="159">
        <v>35.256332716664303</v>
      </c>
    </row>
    <row r="367" spans="1:34" ht="12.75" customHeight="1">
      <c r="A367" s="158" t="s">
        <v>192</v>
      </c>
      <c r="B367" s="157">
        <v>54770</v>
      </c>
      <c r="C367" s="157"/>
      <c r="D367" s="157">
        <v>35860</v>
      </c>
      <c r="E367" s="173"/>
      <c r="F367" s="159">
        <v>65.473799525287603</v>
      </c>
      <c r="G367" s="157"/>
      <c r="H367" s="160">
        <v>18910</v>
      </c>
      <c r="I367" s="160"/>
      <c r="J367" s="161">
        <v>34.526200474712397</v>
      </c>
      <c r="K367" s="157"/>
      <c r="L367" s="157">
        <v>869039</v>
      </c>
      <c r="M367" s="157"/>
      <c r="N367" s="157">
        <v>603705</v>
      </c>
      <c r="O367" s="159">
        <v>69.468113628962598</v>
      </c>
      <c r="P367" s="157"/>
      <c r="Q367" s="157">
        <v>265073</v>
      </c>
      <c r="R367" s="159">
        <v>30.501853196461798</v>
      </c>
      <c r="S367" s="157"/>
      <c r="T367" s="157">
        <v>504499</v>
      </c>
      <c r="U367" s="157"/>
      <c r="V367" s="157">
        <v>365695</v>
      </c>
      <c r="W367" s="159">
        <v>72.486764096658305</v>
      </c>
      <c r="X367" s="157"/>
      <c r="Y367" s="157">
        <v>138804</v>
      </c>
      <c r="Z367" s="159">
        <v>27.513235903341702</v>
      </c>
      <c r="AA367" s="157"/>
      <c r="AB367" s="157">
        <v>614945</v>
      </c>
      <c r="AC367" s="157"/>
      <c r="AD367" s="157">
        <v>447118</v>
      </c>
      <c r="AE367" s="159">
        <v>72.7086162177105</v>
      </c>
      <c r="AF367" s="157"/>
      <c r="AG367" s="157">
        <v>167827</v>
      </c>
      <c r="AH367" s="159">
        <v>27.2913837822895</v>
      </c>
    </row>
    <row r="368" spans="1:34" ht="12.75" customHeight="1">
      <c r="A368" s="158" t="s">
        <v>198</v>
      </c>
      <c r="B368" s="157">
        <v>48721</v>
      </c>
      <c r="C368" s="157"/>
      <c r="D368" s="160">
        <v>19313</v>
      </c>
      <c r="E368" s="174"/>
      <c r="F368" s="159">
        <v>39.639990968986702</v>
      </c>
      <c r="G368" s="157"/>
      <c r="H368" s="160">
        <v>29408</v>
      </c>
      <c r="I368" s="160"/>
      <c r="J368" s="159">
        <v>60.360009031013298</v>
      </c>
      <c r="K368" s="157"/>
      <c r="L368" s="157">
        <v>783873</v>
      </c>
      <c r="M368" s="157"/>
      <c r="N368" s="157">
        <v>354874</v>
      </c>
      <c r="O368" s="159">
        <v>45.271874398021097</v>
      </c>
      <c r="P368" s="157"/>
      <c r="Q368" s="157">
        <v>428999</v>
      </c>
      <c r="R368" s="159">
        <v>54.728125601978903</v>
      </c>
      <c r="S368" s="157"/>
      <c r="T368" s="157">
        <v>475330</v>
      </c>
      <c r="U368" s="157"/>
      <c r="V368" s="157">
        <v>234012</v>
      </c>
      <c r="W368" s="159">
        <v>49.231481286685003</v>
      </c>
      <c r="X368" s="157"/>
      <c r="Y368" s="157">
        <v>240130</v>
      </c>
      <c r="Z368" s="159">
        <v>50.518587086865999</v>
      </c>
      <c r="AA368" s="157"/>
      <c r="AB368" s="157">
        <v>608387</v>
      </c>
      <c r="AC368" s="157"/>
      <c r="AD368" s="157">
        <v>306392</v>
      </c>
      <c r="AE368" s="159">
        <v>50.3613653809171</v>
      </c>
      <c r="AF368" s="157"/>
      <c r="AG368" s="157">
        <v>301755</v>
      </c>
      <c r="AH368" s="159">
        <v>49.599186044409201</v>
      </c>
    </row>
    <row r="369" spans="1:34" ht="12.75" customHeight="1">
      <c r="A369" s="158" t="s">
        <v>199</v>
      </c>
      <c r="B369" s="157">
        <v>44891</v>
      </c>
      <c r="C369" s="157"/>
      <c r="D369" s="160">
        <v>17962</v>
      </c>
      <c r="E369" s="174"/>
      <c r="F369" s="159">
        <v>40.0124746608452</v>
      </c>
      <c r="G369" s="157"/>
      <c r="H369" s="160">
        <v>26929</v>
      </c>
      <c r="I369" s="160"/>
      <c r="J369" s="159">
        <v>59.9875253391548</v>
      </c>
      <c r="K369" s="157"/>
      <c r="L369" s="157">
        <v>768751</v>
      </c>
      <c r="M369" s="157"/>
      <c r="N369" s="157">
        <v>295561</v>
      </c>
      <c r="O369" s="159">
        <v>38.446909337353702</v>
      </c>
      <c r="P369" s="157"/>
      <c r="Q369" s="157">
        <v>473190</v>
      </c>
      <c r="R369" s="159">
        <v>61.553090662646298</v>
      </c>
      <c r="S369" s="157"/>
      <c r="T369" s="157">
        <v>482519</v>
      </c>
      <c r="U369" s="157"/>
      <c r="V369" s="157">
        <v>181874</v>
      </c>
      <c r="W369" s="159">
        <v>37.6926089957079</v>
      </c>
      <c r="X369" s="157"/>
      <c r="Y369" s="157">
        <v>300645</v>
      </c>
      <c r="Z369" s="159">
        <v>62.3073910042921</v>
      </c>
      <c r="AA369" s="157"/>
      <c r="AB369" s="157">
        <v>604691</v>
      </c>
      <c r="AC369" s="157"/>
      <c r="AD369" s="157">
        <v>202964</v>
      </c>
      <c r="AE369" s="159">
        <v>33.564911665627598</v>
      </c>
      <c r="AF369" s="157"/>
      <c r="AG369" s="157">
        <v>401727</v>
      </c>
      <c r="AH369" s="159">
        <v>66.435088334372395</v>
      </c>
    </row>
    <row r="370" spans="1:34" ht="12.75" customHeight="1">
      <c r="A370" s="158" t="s">
        <v>196</v>
      </c>
      <c r="B370" s="157">
        <v>58155</v>
      </c>
      <c r="C370" s="157"/>
      <c r="D370" s="157">
        <v>34436</v>
      </c>
      <c r="E370" s="173"/>
      <c r="F370" s="159">
        <v>59.214169031037699</v>
      </c>
      <c r="G370" s="157"/>
      <c r="H370" s="160">
        <v>23719</v>
      </c>
      <c r="I370" s="160"/>
      <c r="J370" s="159">
        <v>40.785830968962301</v>
      </c>
      <c r="K370" s="157"/>
      <c r="L370" s="157">
        <v>766020</v>
      </c>
      <c r="M370" s="157"/>
      <c r="N370" s="157">
        <v>442391</v>
      </c>
      <c r="O370" s="159">
        <v>57.751886373723899</v>
      </c>
      <c r="P370" s="157"/>
      <c r="Q370" s="157">
        <v>322454</v>
      </c>
      <c r="R370" s="159">
        <v>42.094723375368801</v>
      </c>
      <c r="S370" s="157"/>
      <c r="T370" s="157">
        <v>414539</v>
      </c>
      <c r="U370" s="157"/>
      <c r="V370" s="157">
        <v>219982</v>
      </c>
      <c r="W370" s="159">
        <v>53.066659590533099</v>
      </c>
      <c r="X370" s="157"/>
      <c r="Y370" s="157">
        <v>194557</v>
      </c>
      <c r="Z370" s="159">
        <v>46.933340409466901</v>
      </c>
      <c r="AA370" s="157"/>
      <c r="AB370" s="157">
        <v>446659</v>
      </c>
      <c r="AC370" s="157"/>
      <c r="AD370" s="157">
        <v>194865</v>
      </c>
      <c r="AE370" s="159">
        <v>43.627241363098001</v>
      </c>
      <c r="AF370" s="157"/>
      <c r="AG370" s="157">
        <v>251794</v>
      </c>
      <c r="AH370" s="159">
        <v>56.372758636901999</v>
      </c>
    </row>
    <row r="371" spans="1:34" ht="12.75" customHeight="1">
      <c r="A371" s="158" t="s">
        <v>190</v>
      </c>
      <c r="B371" s="157">
        <v>80621</v>
      </c>
      <c r="C371" s="157"/>
      <c r="D371" s="157">
        <v>58437</v>
      </c>
      <c r="E371" s="173"/>
      <c r="F371" s="159">
        <v>72.483596085387205</v>
      </c>
      <c r="G371" s="157"/>
      <c r="H371" s="160">
        <v>22184</v>
      </c>
      <c r="I371" s="160"/>
      <c r="J371" s="161">
        <v>27.516403914612798</v>
      </c>
      <c r="K371" s="157"/>
      <c r="L371" s="157">
        <v>931390</v>
      </c>
      <c r="M371" s="157"/>
      <c r="N371" s="157">
        <v>686006</v>
      </c>
      <c r="O371" s="159">
        <v>73.654001009244297</v>
      </c>
      <c r="P371" s="157"/>
      <c r="Q371" s="157">
        <v>243915</v>
      </c>
      <c r="R371" s="159">
        <v>26.1882777354277</v>
      </c>
      <c r="S371" s="157"/>
      <c r="T371" s="157">
        <v>516889</v>
      </c>
      <c r="U371" s="157"/>
      <c r="V371" s="157">
        <v>399180</v>
      </c>
      <c r="W371" s="159">
        <v>77.227412461863196</v>
      </c>
      <c r="X371" s="157"/>
      <c r="Y371" s="157">
        <v>117709</v>
      </c>
      <c r="Z371" s="159">
        <v>22.772587538136801</v>
      </c>
      <c r="AA371" s="157"/>
      <c r="AB371" s="157">
        <v>617042</v>
      </c>
      <c r="AC371" s="157"/>
      <c r="AD371" s="157">
        <v>461161</v>
      </c>
      <c r="AE371" s="159">
        <v>74.737376061921196</v>
      </c>
      <c r="AF371" s="157"/>
      <c r="AG371" s="157">
        <v>155881</v>
      </c>
      <c r="AH371" s="159">
        <v>25.2626239380788</v>
      </c>
    </row>
    <row r="372" spans="1:34" ht="12.75" customHeight="1">
      <c r="A372" s="158" t="s">
        <v>195</v>
      </c>
      <c r="B372" s="157">
        <v>82411</v>
      </c>
      <c r="C372" s="157"/>
      <c r="D372" s="157">
        <v>41933</v>
      </c>
      <c r="E372" s="173"/>
      <c r="F372" s="159">
        <v>50.8827705039376</v>
      </c>
      <c r="G372" s="157"/>
      <c r="H372" s="157">
        <v>40478</v>
      </c>
      <c r="I372" s="157"/>
      <c r="J372" s="159">
        <v>49.1172294960624</v>
      </c>
      <c r="K372" s="157"/>
      <c r="L372" s="157">
        <v>938823</v>
      </c>
      <c r="M372" s="157"/>
      <c r="N372" s="157">
        <v>507286</v>
      </c>
      <c r="O372" s="159">
        <v>54.034253528087802</v>
      </c>
      <c r="P372" s="157"/>
      <c r="Q372" s="157">
        <v>431276</v>
      </c>
      <c r="R372" s="159">
        <v>45.9379457043554</v>
      </c>
      <c r="S372" s="157"/>
      <c r="T372" s="157">
        <v>512928</v>
      </c>
      <c r="U372" s="157"/>
      <c r="V372" s="157">
        <v>292077</v>
      </c>
      <c r="W372" s="159">
        <v>56.943079730488499</v>
      </c>
      <c r="X372" s="157"/>
      <c r="Y372" s="157">
        <v>220313</v>
      </c>
      <c r="Z372" s="159">
        <v>42.952032254039601</v>
      </c>
      <c r="AA372" s="157"/>
      <c r="AB372" s="157">
        <v>617619</v>
      </c>
      <c r="AC372" s="157"/>
      <c r="AD372" s="157">
        <v>336905</v>
      </c>
      <c r="AE372" s="159">
        <v>54.549001892752599</v>
      </c>
      <c r="AF372" s="157"/>
      <c r="AG372" s="157">
        <v>279450</v>
      </c>
      <c r="AH372" s="159">
        <v>45.246341190928398</v>
      </c>
    </row>
    <row r="373" spans="1:34" ht="12.75" customHeight="1">
      <c r="A373" s="158" t="s">
        <v>194</v>
      </c>
      <c r="B373" s="157">
        <v>45710</v>
      </c>
      <c r="C373" s="157"/>
      <c r="D373" s="160">
        <v>27786</v>
      </c>
      <c r="E373" s="174"/>
      <c r="F373" s="159">
        <v>60.787573835046999</v>
      </c>
      <c r="G373" s="157"/>
      <c r="H373" s="160">
        <v>17924</v>
      </c>
      <c r="I373" s="160"/>
      <c r="J373" s="161">
        <v>39.212426164953001</v>
      </c>
      <c r="K373" s="157"/>
      <c r="L373" s="157">
        <v>714208</v>
      </c>
      <c r="M373" s="157"/>
      <c r="N373" s="157">
        <v>472808</v>
      </c>
      <c r="O373" s="159">
        <v>66.200322595098299</v>
      </c>
      <c r="P373" s="157"/>
      <c r="Q373" s="157">
        <v>239489</v>
      </c>
      <c r="R373" s="159">
        <v>33.532108293382301</v>
      </c>
      <c r="S373" s="157"/>
      <c r="T373" s="157">
        <v>475461</v>
      </c>
      <c r="U373" s="157"/>
      <c r="V373" s="157">
        <v>323443</v>
      </c>
      <c r="W373" s="159">
        <v>68.027240930381296</v>
      </c>
      <c r="X373" s="157"/>
      <c r="Y373" s="157">
        <v>151480</v>
      </c>
      <c r="Z373" s="159">
        <v>31.859605730017801</v>
      </c>
      <c r="AA373" s="157"/>
      <c r="AB373" s="157">
        <v>582247</v>
      </c>
      <c r="AC373" s="157"/>
      <c r="AD373" s="157">
        <v>378153</v>
      </c>
      <c r="AE373" s="159">
        <v>64.947178774643803</v>
      </c>
      <c r="AF373" s="157"/>
      <c r="AG373" s="157">
        <v>203171</v>
      </c>
      <c r="AH373" s="159">
        <v>34.894297437341898</v>
      </c>
    </row>
    <row r="374" spans="1:34" ht="4.5" customHeight="1">
      <c r="A374" s="157"/>
      <c r="B374" s="157"/>
      <c r="C374" s="157"/>
      <c r="D374" s="157"/>
      <c r="E374" s="173"/>
      <c r="F374" s="157"/>
      <c r="G374" s="157"/>
      <c r="H374" s="157"/>
      <c r="I374" s="157"/>
      <c r="J374" s="157"/>
      <c r="K374" s="157"/>
      <c r="L374" s="157"/>
      <c r="M374" s="157"/>
      <c r="N374" s="157"/>
      <c r="O374" s="157"/>
      <c r="P374" s="157"/>
      <c r="Q374" s="157"/>
      <c r="R374" s="157"/>
      <c r="S374" s="157"/>
      <c r="T374" s="157"/>
      <c r="U374" s="157"/>
      <c r="V374" s="157"/>
      <c r="W374" s="157"/>
      <c r="X374" s="157"/>
      <c r="Y374" s="157"/>
      <c r="Z374" s="157"/>
      <c r="AA374" s="157"/>
      <c r="AB374" s="157"/>
      <c r="AC374" s="157"/>
      <c r="AD374" s="157"/>
      <c r="AE374" s="157"/>
      <c r="AF374" s="157"/>
      <c r="AG374" s="157"/>
      <c r="AH374" s="157"/>
    </row>
    <row r="375" spans="1:34" ht="12.75" customHeight="1">
      <c r="A375" s="155" t="s">
        <v>113</v>
      </c>
      <c r="B375" s="167">
        <v>38505</v>
      </c>
      <c r="C375" s="157"/>
      <c r="D375" s="157"/>
      <c r="E375" s="173"/>
      <c r="F375" s="157"/>
      <c r="G375" s="157"/>
      <c r="H375" s="157"/>
      <c r="I375" s="157"/>
      <c r="J375" s="157"/>
      <c r="K375" s="157"/>
      <c r="L375" s="156">
        <v>1044280</v>
      </c>
      <c r="M375" s="157"/>
      <c r="N375" s="157"/>
      <c r="O375" s="157"/>
      <c r="P375" s="157"/>
      <c r="Q375" s="157"/>
      <c r="R375" s="157"/>
      <c r="S375" s="157"/>
      <c r="T375" s="156">
        <v>501512</v>
      </c>
      <c r="U375" s="157"/>
      <c r="V375" s="157"/>
      <c r="W375" s="157"/>
      <c r="X375" s="157"/>
      <c r="Y375" s="157"/>
      <c r="Z375" s="157"/>
      <c r="AA375" s="157"/>
      <c r="AB375" s="156">
        <v>606612</v>
      </c>
      <c r="AC375" s="157"/>
      <c r="AD375" s="157"/>
      <c r="AE375" s="157"/>
      <c r="AF375" s="157"/>
      <c r="AG375" s="157"/>
      <c r="AH375" s="157"/>
    </row>
    <row r="376" spans="1:34" ht="12.75" customHeight="1">
      <c r="A376" s="158" t="s">
        <v>188</v>
      </c>
      <c r="B376" s="160">
        <v>38505</v>
      </c>
      <c r="C376" s="157"/>
      <c r="D376" s="160">
        <v>30745</v>
      </c>
      <c r="E376" s="174"/>
      <c r="F376" s="159">
        <v>79.846773146344603</v>
      </c>
      <c r="G376" s="157"/>
      <c r="H376" s="162">
        <v>7760</v>
      </c>
      <c r="I376" s="162"/>
      <c r="J376" s="163">
        <v>20.153226853655401</v>
      </c>
      <c r="K376" s="157"/>
      <c r="L376" s="157">
        <v>1044280</v>
      </c>
      <c r="M376" s="157"/>
      <c r="N376" s="157">
        <v>850579</v>
      </c>
      <c r="O376" s="159">
        <v>81.451239131267499</v>
      </c>
      <c r="P376" s="157"/>
      <c r="Q376" s="157">
        <v>192889</v>
      </c>
      <c r="R376" s="159">
        <v>18.471003945302002</v>
      </c>
      <c r="S376" s="157"/>
      <c r="T376" s="157">
        <v>501512</v>
      </c>
      <c r="U376" s="157"/>
      <c r="V376" s="157">
        <v>427723</v>
      </c>
      <c r="W376" s="159">
        <v>85.286693040246305</v>
      </c>
      <c r="X376" s="157"/>
      <c r="Y376" s="157">
        <v>73789</v>
      </c>
      <c r="Z376" s="159">
        <v>14.7133069597537</v>
      </c>
      <c r="AA376" s="157"/>
      <c r="AB376" s="157">
        <v>606612</v>
      </c>
      <c r="AC376" s="157"/>
      <c r="AD376" s="157">
        <v>533875</v>
      </c>
      <c r="AE376" s="159">
        <v>88.009304135097906</v>
      </c>
      <c r="AF376" s="157"/>
      <c r="AG376" s="157">
        <v>72737</v>
      </c>
      <c r="AH376" s="159">
        <v>11.990695864902101</v>
      </c>
    </row>
    <row r="377" spans="1:34" ht="12.75" customHeight="1">
      <c r="A377" s="158" t="s">
        <v>189</v>
      </c>
      <c r="B377" s="162">
        <v>14019</v>
      </c>
      <c r="C377" s="157"/>
      <c r="D377" s="162">
        <v>12426</v>
      </c>
      <c r="E377" s="175"/>
      <c r="F377" s="159">
        <v>88.636849989300202</v>
      </c>
      <c r="G377" s="157"/>
      <c r="H377" s="162">
        <v>1593</v>
      </c>
      <c r="I377" s="162"/>
      <c r="J377" s="163">
        <v>11.363150010699799</v>
      </c>
      <c r="K377" s="157"/>
      <c r="L377" s="157">
        <v>649881</v>
      </c>
      <c r="M377" s="157"/>
      <c r="N377" s="157">
        <v>518284</v>
      </c>
      <c r="O377" s="159">
        <v>79.750600494552103</v>
      </c>
      <c r="P377" s="157"/>
      <c r="Q377" s="157">
        <v>131597</v>
      </c>
      <c r="R377" s="159">
        <v>20.249399505447901</v>
      </c>
      <c r="S377" s="157"/>
      <c r="T377" s="157">
        <v>368209</v>
      </c>
      <c r="U377" s="157"/>
      <c r="V377" s="157">
        <v>297301</v>
      </c>
      <c r="W377" s="159">
        <v>80.742458766624395</v>
      </c>
      <c r="X377" s="157"/>
      <c r="Y377" s="160">
        <v>70908</v>
      </c>
      <c r="Z377" s="159">
        <v>19.257541233375601</v>
      </c>
      <c r="AA377" s="157"/>
      <c r="AB377" s="157">
        <v>482744</v>
      </c>
      <c r="AC377" s="157"/>
      <c r="AD377" s="157">
        <v>383511</v>
      </c>
      <c r="AE377" s="159">
        <v>79.443970303100599</v>
      </c>
      <c r="AF377" s="157"/>
      <c r="AG377" s="157">
        <v>98799</v>
      </c>
      <c r="AH377" s="159">
        <v>20.4661269741312</v>
      </c>
    </row>
    <row r="378" spans="1:34" ht="12.75" customHeight="1">
      <c r="A378" s="158" t="s">
        <v>191</v>
      </c>
      <c r="B378" s="160">
        <v>36657</v>
      </c>
      <c r="C378" s="157"/>
      <c r="D378" s="160">
        <v>16862</v>
      </c>
      <c r="E378" s="174"/>
      <c r="F378" s="161">
        <v>45.999399841776501</v>
      </c>
      <c r="G378" s="157"/>
      <c r="H378" s="160">
        <v>19795</v>
      </c>
      <c r="I378" s="160"/>
      <c r="J378" s="161">
        <v>54.000600158223499</v>
      </c>
      <c r="K378" s="157"/>
      <c r="L378" s="157">
        <v>1017057</v>
      </c>
      <c r="M378" s="157"/>
      <c r="N378" s="157">
        <v>451224</v>
      </c>
      <c r="O378" s="159">
        <v>44.365655022284898</v>
      </c>
      <c r="P378" s="157"/>
      <c r="Q378" s="157">
        <v>564184</v>
      </c>
      <c r="R378" s="159">
        <v>55.472210505409201</v>
      </c>
      <c r="S378" s="157"/>
      <c r="T378" s="157">
        <v>499712</v>
      </c>
      <c r="U378" s="157"/>
      <c r="V378" s="157">
        <v>214571</v>
      </c>
      <c r="W378" s="159">
        <v>42.938932825307397</v>
      </c>
      <c r="X378" s="157"/>
      <c r="Y378" s="157">
        <v>285141</v>
      </c>
      <c r="Z378" s="159">
        <v>57.061067174692603</v>
      </c>
      <c r="AA378" s="157"/>
      <c r="AB378" s="157">
        <v>606612</v>
      </c>
      <c r="AC378" s="157"/>
      <c r="AD378" s="157">
        <v>236217</v>
      </c>
      <c r="AE378" s="159">
        <v>38.940377044964499</v>
      </c>
      <c r="AF378" s="157"/>
      <c r="AG378" s="157">
        <v>367821</v>
      </c>
      <c r="AH378" s="159">
        <v>60.635299004965297</v>
      </c>
    </row>
    <row r="379" spans="1:34" ht="12.75" customHeight="1">
      <c r="A379" s="158" t="s">
        <v>197</v>
      </c>
      <c r="B379" s="157" t="s">
        <v>465</v>
      </c>
      <c r="C379" s="157"/>
      <c r="D379" s="177">
        <v>0</v>
      </c>
      <c r="E379" s="173" t="s">
        <v>470</v>
      </c>
      <c r="F379" s="157" t="s">
        <v>468</v>
      </c>
      <c r="G379" s="157"/>
      <c r="H379" s="177">
        <v>0</v>
      </c>
      <c r="I379" s="157" t="s">
        <v>470</v>
      </c>
      <c r="J379" s="157" t="s">
        <v>468</v>
      </c>
      <c r="K379" s="157"/>
      <c r="L379" s="160">
        <v>28602</v>
      </c>
      <c r="M379" s="157"/>
      <c r="N379" s="162">
        <v>13711</v>
      </c>
      <c r="O379" s="161">
        <v>47.937207188308498</v>
      </c>
      <c r="P379" s="157"/>
      <c r="Q379" s="162">
        <v>14891</v>
      </c>
      <c r="R379" s="161">
        <v>52.062792811691502</v>
      </c>
      <c r="S379" s="157"/>
      <c r="T379" s="160">
        <v>67593</v>
      </c>
      <c r="U379" s="157"/>
      <c r="V379" s="160">
        <v>55296</v>
      </c>
      <c r="W379" s="159">
        <v>81.807287736895802</v>
      </c>
      <c r="X379" s="157"/>
      <c r="Y379" s="162">
        <v>10836</v>
      </c>
      <c r="Z379" s="163">
        <v>16.031245839066202</v>
      </c>
      <c r="AA379" s="157"/>
      <c r="AB379" s="157">
        <v>113966</v>
      </c>
      <c r="AC379" s="157"/>
      <c r="AD379" s="157">
        <v>91725</v>
      </c>
      <c r="AE379" s="159">
        <v>80.484530474001005</v>
      </c>
      <c r="AF379" s="157"/>
      <c r="AG379" s="160">
        <v>22241</v>
      </c>
      <c r="AH379" s="161">
        <v>19.515469525998999</v>
      </c>
    </row>
    <row r="380" spans="1:34" ht="12.75" customHeight="1">
      <c r="A380" s="158" t="s">
        <v>193</v>
      </c>
      <c r="B380" s="160">
        <v>30445</v>
      </c>
      <c r="C380" s="157"/>
      <c r="D380" s="160">
        <v>16589</v>
      </c>
      <c r="E380" s="174"/>
      <c r="F380" s="161">
        <v>54.4884217441288</v>
      </c>
      <c r="G380" s="157"/>
      <c r="H380" s="162">
        <v>13856</v>
      </c>
      <c r="I380" s="162"/>
      <c r="J380" s="161">
        <v>45.5115782558712</v>
      </c>
      <c r="K380" s="157"/>
      <c r="L380" s="157">
        <v>928651</v>
      </c>
      <c r="M380" s="157"/>
      <c r="N380" s="157">
        <v>550644</v>
      </c>
      <c r="O380" s="159">
        <v>59.295041947943901</v>
      </c>
      <c r="P380" s="157"/>
      <c r="Q380" s="157">
        <v>377459</v>
      </c>
      <c r="R380" s="159">
        <v>40.645947724171897</v>
      </c>
      <c r="S380" s="157"/>
      <c r="T380" s="157">
        <v>462777</v>
      </c>
      <c r="U380" s="157"/>
      <c r="V380" s="157">
        <v>259265</v>
      </c>
      <c r="W380" s="159">
        <v>56.023743617336201</v>
      </c>
      <c r="X380" s="157"/>
      <c r="Y380" s="157">
        <v>203512</v>
      </c>
      <c r="Z380" s="159">
        <v>43.976256382663799</v>
      </c>
      <c r="AA380" s="157"/>
      <c r="AB380" s="157">
        <v>570036</v>
      </c>
      <c r="AC380" s="157"/>
      <c r="AD380" s="157">
        <v>321473</v>
      </c>
      <c r="AE380" s="159">
        <v>56.3952101270797</v>
      </c>
      <c r="AF380" s="157"/>
      <c r="AG380" s="157">
        <v>247550</v>
      </c>
      <c r="AH380" s="159">
        <v>43.427081798342599</v>
      </c>
    </row>
    <row r="381" spans="1:34" ht="12.75" customHeight="1">
      <c r="A381" s="158" t="s">
        <v>192</v>
      </c>
      <c r="B381" s="160">
        <v>25618</v>
      </c>
      <c r="C381" s="157"/>
      <c r="D381" s="160">
        <v>13812</v>
      </c>
      <c r="E381" s="174"/>
      <c r="F381" s="161">
        <v>53.915215863845702</v>
      </c>
      <c r="G381" s="157"/>
      <c r="H381" s="162">
        <v>11806</v>
      </c>
      <c r="I381" s="162"/>
      <c r="J381" s="161">
        <v>46.084784136154298</v>
      </c>
      <c r="K381" s="157"/>
      <c r="L381" s="157">
        <v>901517</v>
      </c>
      <c r="M381" s="157"/>
      <c r="N381" s="157">
        <v>528257</v>
      </c>
      <c r="O381" s="159">
        <v>58.5964546425636</v>
      </c>
      <c r="P381" s="157"/>
      <c r="Q381" s="157">
        <v>372712</v>
      </c>
      <c r="R381" s="159">
        <v>41.342758927452302</v>
      </c>
      <c r="S381" s="157"/>
      <c r="T381" s="157">
        <v>474591</v>
      </c>
      <c r="U381" s="157"/>
      <c r="V381" s="157">
        <v>272696</v>
      </c>
      <c r="W381" s="159">
        <v>57.459159571083298</v>
      </c>
      <c r="X381" s="157"/>
      <c r="Y381" s="157">
        <v>201895</v>
      </c>
      <c r="Z381" s="159">
        <v>42.540840428916702</v>
      </c>
      <c r="AA381" s="157"/>
      <c r="AB381" s="157">
        <v>589593</v>
      </c>
      <c r="AC381" s="157"/>
      <c r="AD381" s="157">
        <v>363068</v>
      </c>
      <c r="AE381" s="159">
        <v>61.5794285210306</v>
      </c>
      <c r="AF381" s="157"/>
      <c r="AG381" s="157">
        <v>226525</v>
      </c>
      <c r="AH381" s="159">
        <v>38.4205714789694</v>
      </c>
    </row>
    <row r="382" spans="1:34" ht="12.75" customHeight="1">
      <c r="A382" s="158" t="s">
        <v>198</v>
      </c>
      <c r="B382" s="160">
        <v>19480</v>
      </c>
      <c r="C382" s="157"/>
      <c r="D382" s="162">
        <v>6189</v>
      </c>
      <c r="E382" s="175"/>
      <c r="F382" s="163">
        <v>31.7710472279261</v>
      </c>
      <c r="G382" s="157"/>
      <c r="H382" s="162">
        <v>13291</v>
      </c>
      <c r="I382" s="162"/>
      <c r="J382" s="161">
        <v>68.228952772073896</v>
      </c>
      <c r="K382" s="157"/>
      <c r="L382" s="157">
        <v>754208</v>
      </c>
      <c r="M382" s="157"/>
      <c r="N382" s="157">
        <v>344228</v>
      </c>
      <c r="O382" s="159">
        <v>45.640990283847401</v>
      </c>
      <c r="P382" s="157"/>
      <c r="Q382" s="157">
        <v>407447</v>
      </c>
      <c r="R382" s="159">
        <v>54.023160719589299</v>
      </c>
      <c r="S382" s="157"/>
      <c r="T382" s="157">
        <v>442824</v>
      </c>
      <c r="U382" s="157"/>
      <c r="V382" s="157">
        <v>211603</v>
      </c>
      <c r="W382" s="159">
        <v>47.784898740808998</v>
      </c>
      <c r="X382" s="157"/>
      <c r="Y382" s="157">
        <v>230271</v>
      </c>
      <c r="Z382" s="159">
        <v>52.000569074846901</v>
      </c>
      <c r="AA382" s="157"/>
      <c r="AB382" s="157">
        <v>581161</v>
      </c>
      <c r="AC382" s="157"/>
      <c r="AD382" s="157">
        <v>296751</v>
      </c>
      <c r="AE382" s="159">
        <v>51.0617539717909</v>
      </c>
      <c r="AF382" s="157"/>
      <c r="AG382" s="157">
        <v>284410</v>
      </c>
      <c r="AH382" s="159">
        <v>48.9382460282091</v>
      </c>
    </row>
    <row r="383" spans="1:34" ht="12.75" customHeight="1">
      <c r="A383" s="158" t="s">
        <v>199</v>
      </c>
      <c r="B383" s="162">
        <v>15605</v>
      </c>
      <c r="C383" s="157"/>
      <c r="D383" s="162">
        <v>5621</v>
      </c>
      <c r="E383" s="175"/>
      <c r="F383" s="163">
        <v>36.020506247997403</v>
      </c>
      <c r="G383" s="157"/>
      <c r="H383" s="162">
        <v>9984</v>
      </c>
      <c r="I383" s="162"/>
      <c r="J383" s="161">
        <v>63.979493752002597</v>
      </c>
      <c r="K383" s="157"/>
      <c r="L383" s="157">
        <v>773710</v>
      </c>
      <c r="M383" s="157"/>
      <c r="N383" s="157">
        <v>280945</v>
      </c>
      <c r="O383" s="159">
        <v>36.311408667330099</v>
      </c>
      <c r="P383" s="157"/>
      <c r="Q383" s="157">
        <v>490232</v>
      </c>
      <c r="R383" s="159">
        <v>63.361207687634902</v>
      </c>
      <c r="S383" s="157"/>
      <c r="T383" s="157">
        <v>453897</v>
      </c>
      <c r="U383" s="157"/>
      <c r="V383" s="157">
        <v>173377</v>
      </c>
      <c r="W383" s="159">
        <v>38.1974324571434</v>
      </c>
      <c r="X383" s="157"/>
      <c r="Y383" s="157">
        <v>279422</v>
      </c>
      <c r="Z383" s="159">
        <v>61.560662441038403</v>
      </c>
      <c r="AA383" s="157"/>
      <c r="AB383" s="157">
        <v>589176</v>
      </c>
      <c r="AC383" s="157"/>
      <c r="AD383" s="157">
        <v>186577</v>
      </c>
      <c r="AE383" s="159">
        <v>31.667447418089001</v>
      </c>
      <c r="AF383" s="157"/>
      <c r="AG383" s="157">
        <v>402599</v>
      </c>
      <c r="AH383" s="159">
        <v>68.332552581911003</v>
      </c>
    </row>
    <row r="384" spans="1:34" ht="12.75" customHeight="1">
      <c r="A384" s="158" t="s">
        <v>196</v>
      </c>
      <c r="B384" s="160">
        <v>20838</v>
      </c>
      <c r="C384" s="157"/>
      <c r="D384" s="160">
        <v>13359</v>
      </c>
      <c r="E384" s="174"/>
      <c r="F384" s="161">
        <v>64.108839619925106</v>
      </c>
      <c r="G384" s="157"/>
      <c r="H384" s="162">
        <v>7479</v>
      </c>
      <c r="I384" s="162"/>
      <c r="J384" s="163">
        <v>35.891160380074901</v>
      </c>
      <c r="K384" s="157"/>
      <c r="L384" s="157">
        <v>607869</v>
      </c>
      <c r="M384" s="157"/>
      <c r="N384" s="157">
        <v>321340</v>
      </c>
      <c r="O384" s="159">
        <v>52.863363652365898</v>
      </c>
      <c r="P384" s="157"/>
      <c r="Q384" s="157">
        <v>283996</v>
      </c>
      <c r="R384" s="159">
        <v>46.719934722777403</v>
      </c>
      <c r="S384" s="157"/>
      <c r="T384" s="157">
        <v>291819</v>
      </c>
      <c r="U384" s="157"/>
      <c r="V384" s="157">
        <v>147029</v>
      </c>
      <c r="W384" s="159">
        <v>50.383628207896002</v>
      </c>
      <c r="X384" s="157"/>
      <c r="Y384" s="157">
        <v>144790</v>
      </c>
      <c r="Z384" s="159">
        <v>49.616371792103998</v>
      </c>
      <c r="AA384" s="157"/>
      <c r="AB384" s="157">
        <v>270322</v>
      </c>
      <c r="AC384" s="157"/>
      <c r="AD384" s="157">
        <v>143787</v>
      </c>
      <c r="AE384" s="159">
        <v>53.191009240831299</v>
      </c>
      <c r="AF384" s="157"/>
      <c r="AG384" s="157">
        <v>126535</v>
      </c>
      <c r="AH384" s="159">
        <v>46.808990759168701</v>
      </c>
    </row>
    <row r="385" spans="1:34" ht="12.75" customHeight="1">
      <c r="A385" s="158" t="s">
        <v>190</v>
      </c>
      <c r="B385" s="160">
        <v>35193</v>
      </c>
      <c r="C385" s="157"/>
      <c r="D385" s="160">
        <v>21816</v>
      </c>
      <c r="E385" s="174"/>
      <c r="F385" s="161">
        <v>61.989600204586097</v>
      </c>
      <c r="G385" s="157"/>
      <c r="H385" s="162">
        <v>13377</v>
      </c>
      <c r="I385" s="162"/>
      <c r="J385" s="161">
        <v>38.010399795413903</v>
      </c>
      <c r="K385" s="157"/>
      <c r="L385" s="157">
        <v>937845</v>
      </c>
      <c r="M385" s="157"/>
      <c r="N385" s="157">
        <v>632419</v>
      </c>
      <c r="O385" s="159">
        <v>67.433211244928501</v>
      </c>
      <c r="P385" s="157"/>
      <c r="Q385" s="157">
        <v>304544</v>
      </c>
      <c r="R385" s="159">
        <v>32.4727433637755</v>
      </c>
      <c r="S385" s="157"/>
      <c r="T385" s="157">
        <v>484106</v>
      </c>
      <c r="U385" s="157"/>
      <c r="V385" s="157">
        <v>318129</v>
      </c>
      <c r="W385" s="159">
        <v>65.714740160212799</v>
      </c>
      <c r="X385" s="157"/>
      <c r="Y385" s="157">
        <v>165977</v>
      </c>
      <c r="Z385" s="159">
        <v>34.285259839787201</v>
      </c>
      <c r="AA385" s="157"/>
      <c r="AB385" s="157">
        <v>595745</v>
      </c>
      <c r="AC385" s="157"/>
      <c r="AD385" s="157">
        <v>395700</v>
      </c>
      <c r="AE385" s="159">
        <v>66.421035845873703</v>
      </c>
      <c r="AF385" s="157"/>
      <c r="AG385" s="157">
        <v>200045</v>
      </c>
      <c r="AH385" s="159">
        <v>33.578964154126297</v>
      </c>
    </row>
    <row r="386" spans="1:34" ht="12.75" customHeight="1">
      <c r="A386" s="158" t="s">
        <v>195</v>
      </c>
      <c r="B386" s="160">
        <v>33965</v>
      </c>
      <c r="C386" s="157"/>
      <c r="D386" s="162">
        <v>14790</v>
      </c>
      <c r="E386" s="175"/>
      <c r="F386" s="161">
        <v>43.5448255557191</v>
      </c>
      <c r="G386" s="157"/>
      <c r="H386" s="162">
        <v>19175</v>
      </c>
      <c r="I386" s="162"/>
      <c r="J386" s="161">
        <v>56.4551744442809</v>
      </c>
      <c r="K386" s="157"/>
      <c r="L386" s="157">
        <v>951576</v>
      </c>
      <c r="M386" s="157"/>
      <c r="N386" s="157">
        <v>461794</v>
      </c>
      <c r="O386" s="159">
        <v>48.529387037924501</v>
      </c>
      <c r="P386" s="157"/>
      <c r="Q386" s="157">
        <v>488864</v>
      </c>
      <c r="R386" s="159">
        <v>51.374141424331803</v>
      </c>
      <c r="S386" s="157"/>
      <c r="T386" s="157">
        <v>485377</v>
      </c>
      <c r="U386" s="157"/>
      <c r="V386" s="157">
        <v>226127</v>
      </c>
      <c r="W386" s="159">
        <v>46.587910016337801</v>
      </c>
      <c r="X386" s="157"/>
      <c r="Y386" s="157">
        <v>259250</v>
      </c>
      <c r="Z386" s="159">
        <v>53.412089983662199</v>
      </c>
      <c r="AA386" s="157"/>
      <c r="AB386" s="157">
        <v>594123</v>
      </c>
      <c r="AC386" s="157"/>
      <c r="AD386" s="157">
        <v>298749</v>
      </c>
      <c r="AE386" s="159">
        <v>50.284032094364299</v>
      </c>
      <c r="AF386" s="157"/>
      <c r="AG386" s="157">
        <v>294936</v>
      </c>
      <c r="AH386" s="159">
        <v>49.6422457975874</v>
      </c>
    </row>
    <row r="387" spans="1:34" ht="12.75" customHeight="1">
      <c r="A387" s="158" t="s">
        <v>194</v>
      </c>
      <c r="B387" s="160">
        <v>21053</v>
      </c>
      <c r="C387" s="157"/>
      <c r="D387" s="162">
        <v>10829</v>
      </c>
      <c r="E387" s="175"/>
      <c r="F387" s="161">
        <v>51.436849855127498</v>
      </c>
      <c r="G387" s="157"/>
      <c r="H387" s="162">
        <v>10224</v>
      </c>
      <c r="I387" s="162"/>
      <c r="J387" s="161">
        <v>48.563150144872502</v>
      </c>
      <c r="K387" s="157"/>
      <c r="L387" s="157">
        <v>753118</v>
      </c>
      <c r="M387" s="157"/>
      <c r="N387" s="157">
        <v>402988</v>
      </c>
      <c r="O387" s="159">
        <v>53.509277430628401</v>
      </c>
      <c r="P387" s="157"/>
      <c r="Q387" s="157">
        <v>349212</v>
      </c>
      <c r="R387" s="159">
        <v>46.3688293202393</v>
      </c>
      <c r="S387" s="157"/>
      <c r="T387" s="157">
        <v>450729</v>
      </c>
      <c r="U387" s="157"/>
      <c r="V387" s="157">
        <v>249515</v>
      </c>
      <c r="W387" s="159">
        <v>55.358097659569303</v>
      </c>
      <c r="X387" s="157"/>
      <c r="Y387" s="157">
        <v>201214</v>
      </c>
      <c r="Z387" s="159">
        <v>44.641902340430697</v>
      </c>
      <c r="AA387" s="157"/>
      <c r="AB387" s="157">
        <v>535319</v>
      </c>
      <c r="AC387" s="157"/>
      <c r="AD387" s="157">
        <v>303440</v>
      </c>
      <c r="AE387" s="159">
        <v>56.683958536872403</v>
      </c>
      <c r="AF387" s="157"/>
      <c r="AG387" s="157">
        <v>231879</v>
      </c>
      <c r="AH387" s="159">
        <v>43.316041463127597</v>
      </c>
    </row>
    <row r="388" spans="1:34" ht="4.5" customHeight="1">
      <c r="A388" s="157"/>
      <c r="B388" s="157"/>
      <c r="C388" s="157"/>
      <c r="D388" s="157"/>
      <c r="E388" s="173"/>
      <c r="F388" s="157"/>
      <c r="G388" s="157"/>
      <c r="H388" s="157"/>
      <c r="I388" s="157"/>
      <c r="J388" s="157"/>
      <c r="K388" s="157"/>
      <c r="L388" s="157"/>
      <c r="M388" s="157"/>
      <c r="N388" s="157"/>
      <c r="O388" s="157"/>
      <c r="P388" s="157"/>
      <c r="Q388" s="157"/>
      <c r="R388" s="157"/>
      <c r="S388" s="157"/>
      <c r="T388" s="157"/>
      <c r="U388" s="157"/>
      <c r="V388" s="157"/>
      <c r="W388" s="157"/>
      <c r="X388" s="157"/>
      <c r="Y388" s="157"/>
      <c r="Z388" s="157"/>
      <c r="AA388" s="157"/>
      <c r="AB388" s="157"/>
      <c r="AC388" s="157"/>
      <c r="AD388" s="157"/>
      <c r="AE388" s="157"/>
      <c r="AF388" s="157"/>
      <c r="AG388" s="157"/>
      <c r="AH388" s="157"/>
    </row>
    <row r="389" spans="1:34" ht="12.75" customHeight="1">
      <c r="A389" s="155" t="s">
        <v>114</v>
      </c>
      <c r="B389" s="156">
        <v>49442</v>
      </c>
      <c r="C389" s="157"/>
      <c r="D389" s="157"/>
      <c r="E389" s="173"/>
      <c r="F389" s="157"/>
      <c r="G389" s="157"/>
      <c r="H389" s="157"/>
      <c r="I389" s="157"/>
      <c r="J389" s="157"/>
      <c r="K389" s="157"/>
      <c r="L389" s="156">
        <v>821817</v>
      </c>
      <c r="M389" s="157"/>
      <c r="N389" s="157"/>
      <c r="O389" s="157"/>
      <c r="P389" s="157"/>
      <c r="Q389" s="157"/>
      <c r="R389" s="157"/>
      <c r="S389" s="157"/>
      <c r="T389" s="156">
        <v>466444</v>
      </c>
      <c r="U389" s="157"/>
      <c r="V389" s="157"/>
      <c r="W389" s="157"/>
      <c r="X389" s="157"/>
      <c r="Y389" s="157"/>
      <c r="Z389" s="157"/>
      <c r="AA389" s="157"/>
      <c r="AB389" s="156">
        <v>393479</v>
      </c>
      <c r="AC389" s="157"/>
      <c r="AD389" s="157"/>
      <c r="AE389" s="157"/>
      <c r="AF389" s="157"/>
      <c r="AG389" s="157"/>
      <c r="AH389" s="157"/>
    </row>
    <row r="390" spans="1:34" ht="12.75" customHeight="1">
      <c r="A390" s="158" t="s">
        <v>188</v>
      </c>
      <c r="B390" s="157">
        <v>49442</v>
      </c>
      <c r="C390" s="157"/>
      <c r="D390" s="157">
        <v>38941</v>
      </c>
      <c r="E390" s="173"/>
      <c r="F390" s="159">
        <v>78.760972452570698</v>
      </c>
      <c r="G390" s="157"/>
      <c r="H390" s="160">
        <v>10501</v>
      </c>
      <c r="I390" s="160"/>
      <c r="J390" s="161">
        <v>21.239027547429298</v>
      </c>
      <c r="K390" s="157"/>
      <c r="L390" s="157">
        <v>821817</v>
      </c>
      <c r="M390" s="157"/>
      <c r="N390" s="157">
        <v>567413</v>
      </c>
      <c r="O390" s="159">
        <v>69.043716545167598</v>
      </c>
      <c r="P390" s="157"/>
      <c r="Q390" s="157">
        <v>254404</v>
      </c>
      <c r="R390" s="159">
        <v>30.956283454832398</v>
      </c>
      <c r="S390" s="157"/>
      <c r="T390" s="157">
        <v>466444</v>
      </c>
      <c r="U390" s="157"/>
      <c r="V390" s="157">
        <v>366762</v>
      </c>
      <c r="W390" s="159">
        <v>78.629374587303104</v>
      </c>
      <c r="X390" s="157"/>
      <c r="Y390" s="157">
        <v>99682</v>
      </c>
      <c r="Z390" s="159">
        <v>21.370625412696899</v>
      </c>
      <c r="AA390" s="157"/>
      <c r="AB390" s="157">
        <v>393479</v>
      </c>
      <c r="AC390" s="157"/>
      <c r="AD390" s="157">
        <v>313389</v>
      </c>
      <c r="AE390" s="159">
        <v>79.645673593762297</v>
      </c>
      <c r="AF390" s="157"/>
      <c r="AG390" s="157">
        <v>80090</v>
      </c>
      <c r="AH390" s="159">
        <v>20.3543264062377</v>
      </c>
    </row>
    <row r="391" spans="1:34" ht="12.75" customHeight="1">
      <c r="A391" s="158" t="s">
        <v>189</v>
      </c>
      <c r="B391" s="160">
        <v>28688</v>
      </c>
      <c r="C391" s="157"/>
      <c r="D391" s="160">
        <v>19599</v>
      </c>
      <c r="E391" s="174"/>
      <c r="F391" s="159">
        <v>68.317763524818702</v>
      </c>
      <c r="G391" s="157"/>
      <c r="H391" s="160">
        <v>9089</v>
      </c>
      <c r="I391" s="160"/>
      <c r="J391" s="161">
        <v>31.682236475181298</v>
      </c>
      <c r="K391" s="157"/>
      <c r="L391" s="157">
        <v>514749</v>
      </c>
      <c r="M391" s="157"/>
      <c r="N391" s="157">
        <v>320273</v>
      </c>
      <c r="O391" s="159">
        <v>62.219256375437297</v>
      </c>
      <c r="P391" s="157"/>
      <c r="Q391" s="157">
        <v>194476</v>
      </c>
      <c r="R391" s="159">
        <v>37.780743624562703</v>
      </c>
      <c r="S391" s="157"/>
      <c r="T391" s="157">
        <v>316699</v>
      </c>
      <c r="U391" s="157"/>
      <c r="V391" s="157">
        <v>202343</v>
      </c>
      <c r="W391" s="159">
        <v>63.891265839172199</v>
      </c>
      <c r="X391" s="157"/>
      <c r="Y391" s="157">
        <v>113821</v>
      </c>
      <c r="Z391" s="159">
        <v>35.939804041061102</v>
      </c>
      <c r="AA391" s="157"/>
      <c r="AB391" s="157">
        <v>291452</v>
      </c>
      <c r="AC391" s="157"/>
      <c r="AD391" s="157">
        <v>212327</v>
      </c>
      <c r="AE391" s="159">
        <v>72.851447236594694</v>
      </c>
      <c r="AF391" s="157"/>
      <c r="AG391" s="157">
        <v>79125</v>
      </c>
      <c r="AH391" s="159">
        <v>27.148552763405299</v>
      </c>
    </row>
    <row r="392" spans="1:34" ht="12.75" customHeight="1">
      <c r="A392" s="158" t="s">
        <v>191</v>
      </c>
      <c r="B392" s="157">
        <v>47433</v>
      </c>
      <c r="C392" s="157"/>
      <c r="D392" s="160">
        <v>14778</v>
      </c>
      <c r="E392" s="174"/>
      <c r="F392" s="161">
        <v>31.155524634748001</v>
      </c>
      <c r="G392" s="157"/>
      <c r="H392" s="157">
        <v>32655</v>
      </c>
      <c r="I392" s="157"/>
      <c r="J392" s="159">
        <v>68.844475365251995</v>
      </c>
      <c r="K392" s="157"/>
      <c r="L392" s="157">
        <v>811106</v>
      </c>
      <c r="M392" s="157"/>
      <c r="N392" s="157">
        <v>205418</v>
      </c>
      <c r="O392" s="159">
        <v>25.325666435706299</v>
      </c>
      <c r="P392" s="157"/>
      <c r="Q392" s="157">
        <v>604101</v>
      </c>
      <c r="R392" s="159">
        <v>74.478674797128903</v>
      </c>
      <c r="S392" s="157"/>
      <c r="T392" s="157">
        <v>465692</v>
      </c>
      <c r="U392" s="157"/>
      <c r="V392" s="157">
        <v>110817</v>
      </c>
      <c r="W392" s="159">
        <v>23.796200063561301</v>
      </c>
      <c r="X392" s="157"/>
      <c r="Y392" s="157">
        <v>353467</v>
      </c>
      <c r="Z392" s="159">
        <v>75.901454180016003</v>
      </c>
      <c r="AA392" s="157"/>
      <c r="AB392" s="157">
        <v>391995</v>
      </c>
      <c r="AC392" s="157"/>
      <c r="AD392" s="157">
        <v>80838</v>
      </c>
      <c r="AE392" s="159">
        <v>20.622201813798601</v>
      </c>
      <c r="AF392" s="157"/>
      <c r="AG392" s="157">
        <v>310719</v>
      </c>
      <c r="AH392" s="159">
        <v>79.266062067118199</v>
      </c>
    </row>
    <row r="393" spans="1:34" ht="12.75" customHeight="1">
      <c r="A393" s="158" t="s">
        <v>197</v>
      </c>
      <c r="B393" s="162">
        <v>2579</v>
      </c>
      <c r="C393" s="157"/>
      <c r="D393" s="177">
        <v>0</v>
      </c>
      <c r="E393" s="173" t="s">
        <v>470</v>
      </c>
      <c r="F393" s="159" t="s">
        <v>466</v>
      </c>
      <c r="G393" s="157"/>
      <c r="H393" s="157">
        <v>2579</v>
      </c>
      <c r="I393" s="157" t="s">
        <v>470</v>
      </c>
      <c r="J393" s="159" t="s">
        <v>467</v>
      </c>
      <c r="K393" s="157"/>
      <c r="L393" s="160">
        <v>31283</v>
      </c>
      <c r="M393" s="157"/>
      <c r="N393" s="160">
        <v>12986</v>
      </c>
      <c r="O393" s="161">
        <v>41.5113639996164</v>
      </c>
      <c r="P393" s="157"/>
      <c r="Q393" s="160">
        <v>18297</v>
      </c>
      <c r="R393" s="159">
        <v>58.4886360003836</v>
      </c>
      <c r="S393" s="157"/>
      <c r="T393" s="157">
        <v>62150</v>
      </c>
      <c r="U393" s="157"/>
      <c r="V393" s="157">
        <v>44424</v>
      </c>
      <c r="W393" s="159">
        <v>71.478680611423997</v>
      </c>
      <c r="X393" s="157"/>
      <c r="Y393" s="160">
        <v>17726</v>
      </c>
      <c r="Z393" s="161">
        <v>28.521319388576</v>
      </c>
      <c r="AA393" s="157"/>
      <c r="AB393" s="157">
        <v>84533</v>
      </c>
      <c r="AC393" s="157"/>
      <c r="AD393" s="157">
        <v>61178</v>
      </c>
      <c r="AE393" s="159">
        <v>72.371736481610697</v>
      </c>
      <c r="AF393" s="157"/>
      <c r="AG393" s="160">
        <v>23355</v>
      </c>
      <c r="AH393" s="161">
        <v>27.6282635183893</v>
      </c>
    </row>
    <row r="394" spans="1:34" ht="12.75" customHeight="1">
      <c r="A394" s="158" t="s">
        <v>193</v>
      </c>
      <c r="B394" s="157">
        <v>41322</v>
      </c>
      <c r="C394" s="157"/>
      <c r="D394" s="160">
        <v>13763</v>
      </c>
      <c r="E394" s="174"/>
      <c r="F394" s="161">
        <v>33.306713131019798</v>
      </c>
      <c r="G394" s="157"/>
      <c r="H394" s="160">
        <v>27559</v>
      </c>
      <c r="I394" s="160"/>
      <c r="J394" s="159">
        <v>66.693286868980195</v>
      </c>
      <c r="K394" s="157"/>
      <c r="L394" s="157">
        <v>736331</v>
      </c>
      <c r="M394" s="157"/>
      <c r="N394" s="157">
        <v>224116</v>
      </c>
      <c r="O394" s="159">
        <v>30.4368551643215</v>
      </c>
      <c r="P394" s="157"/>
      <c r="Q394" s="157">
        <v>509155</v>
      </c>
      <c r="R394" s="159">
        <v>69.147570861473994</v>
      </c>
      <c r="S394" s="157"/>
      <c r="T394" s="157">
        <v>441601</v>
      </c>
      <c r="U394" s="157"/>
      <c r="V394" s="157">
        <v>134202</v>
      </c>
      <c r="W394" s="159">
        <v>30.389876834517999</v>
      </c>
      <c r="X394" s="157"/>
      <c r="Y394" s="157">
        <v>306864</v>
      </c>
      <c r="Z394" s="159">
        <v>69.4889730775066</v>
      </c>
      <c r="AA394" s="157"/>
      <c r="AB394" s="157">
        <v>374696</v>
      </c>
      <c r="AC394" s="157"/>
      <c r="AD394" s="157">
        <v>130083</v>
      </c>
      <c r="AE394" s="159">
        <v>34.716943869163302</v>
      </c>
      <c r="AF394" s="157"/>
      <c r="AG394" s="157">
        <v>243625</v>
      </c>
      <c r="AH394" s="159">
        <v>65.019375707240002</v>
      </c>
    </row>
    <row r="395" spans="1:34" ht="12.75" customHeight="1">
      <c r="A395" s="158" t="s">
        <v>192</v>
      </c>
      <c r="B395" s="157">
        <v>35550</v>
      </c>
      <c r="C395" s="157"/>
      <c r="D395" s="160">
        <v>13798</v>
      </c>
      <c r="E395" s="174"/>
      <c r="F395" s="161">
        <v>38.812939521800303</v>
      </c>
      <c r="G395" s="157"/>
      <c r="H395" s="160">
        <v>21752</v>
      </c>
      <c r="I395" s="160"/>
      <c r="J395" s="159">
        <v>61.187060478199697</v>
      </c>
      <c r="K395" s="157"/>
      <c r="L395" s="157">
        <v>707372</v>
      </c>
      <c r="M395" s="157"/>
      <c r="N395" s="157">
        <v>287268</v>
      </c>
      <c r="O395" s="159">
        <v>40.610598101140603</v>
      </c>
      <c r="P395" s="157"/>
      <c r="Q395" s="157">
        <v>417171</v>
      </c>
      <c r="R395" s="159">
        <v>58.9747685800399</v>
      </c>
      <c r="S395" s="157"/>
      <c r="T395" s="157">
        <v>443829</v>
      </c>
      <c r="U395" s="157"/>
      <c r="V395" s="157">
        <v>217233</v>
      </c>
      <c r="W395" s="159">
        <v>48.9452018682871</v>
      </c>
      <c r="X395" s="157"/>
      <c r="Y395" s="157">
        <v>226596</v>
      </c>
      <c r="Z395" s="159">
        <v>51.0547981317129</v>
      </c>
      <c r="AA395" s="157"/>
      <c r="AB395" s="157">
        <v>387498</v>
      </c>
      <c r="AC395" s="157"/>
      <c r="AD395" s="157">
        <v>217589</v>
      </c>
      <c r="AE395" s="159">
        <v>56.152289818269999</v>
      </c>
      <c r="AF395" s="157"/>
      <c r="AG395" s="157">
        <v>169909</v>
      </c>
      <c r="AH395" s="159">
        <v>43.847710181730001</v>
      </c>
    </row>
    <row r="396" spans="1:34" ht="12.75" customHeight="1">
      <c r="A396" s="158" t="s">
        <v>198</v>
      </c>
      <c r="B396" s="157">
        <v>30427</v>
      </c>
      <c r="C396" s="157"/>
      <c r="D396" s="162">
        <v>5375</v>
      </c>
      <c r="E396" s="175"/>
      <c r="F396" s="163">
        <v>17.665231537778901</v>
      </c>
      <c r="G396" s="157"/>
      <c r="H396" s="160">
        <v>24652</v>
      </c>
      <c r="I396" s="160"/>
      <c r="J396" s="159">
        <v>81.020146580339798</v>
      </c>
      <c r="K396" s="157"/>
      <c r="L396" s="157">
        <v>677646</v>
      </c>
      <c r="M396" s="157"/>
      <c r="N396" s="157">
        <v>125162</v>
      </c>
      <c r="O396" s="159">
        <v>18.470115665111301</v>
      </c>
      <c r="P396" s="157"/>
      <c r="Q396" s="157">
        <v>551185</v>
      </c>
      <c r="R396" s="159">
        <v>81.338191327035105</v>
      </c>
      <c r="S396" s="157"/>
      <c r="T396" s="157">
        <v>441857</v>
      </c>
      <c r="U396" s="157"/>
      <c r="V396" s="157">
        <v>108543</v>
      </c>
      <c r="W396" s="159">
        <v>24.5651873796273</v>
      </c>
      <c r="X396" s="157"/>
      <c r="Y396" s="157">
        <v>333314</v>
      </c>
      <c r="Z396" s="159">
        <v>75.434812620372696</v>
      </c>
      <c r="AA396" s="157"/>
      <c r="AB396" s="157">
        <v>388378</v>
      </c>
      <c r="AC396" s="157"/>
      <c r="AD396" s="157">
        <v>115311</v>
      </c>
      <c r="AE396" s="159">
        <v>29.690404708814601</v>
      </c>
      <c r="AF396" s="157"/>
      <c r="AG396" s="157">
        <v>272874</v>
      </c>
      <c r="AH396" s="159">
        <v>70.259901436229697</v>
      </c>
    </row>
    <row r="397" spans="1:34" ht="12.75" customHeight="1">
      <c r="A397" s="158" t="s">
        <v>199</v>
      </c>
      <c r="B397" s="160">
        <v>26684</v>
      </c>
      <c r="C397" s="157"/>
      <c r="D397" s="162">
        <v>2349</v>
      </c>
      <c r="E397" s="175"/>
      <c r="F397" s="163">
        <v>8.8030280317793395</v>
      </c>
      <c r="G397" s="157"/>
      <c r="H397" s="160">
        <v>23935</v>
      </c>
      <c r="I397" s="160"/>
      <c r="J397" s="159">
        <v>89.697946334882303</v>
      </c>
      <c r="K397" s="157"/>
      <c r="L397" s="157">
        <v>670276</v>
      </c>
      <c r="M397" s="157"/>
      <c r="N397" s="157">
        <v>62918</v>
      </c>
      <c r="O397" s="159">
        <v>9.3868794347403206</v>
      </c>
      <c r="P397" s="157"/>
      <c r="Q397" s="157">
        <v>604561</v>
      </c>
      <c r="R397" s="159">
        <v>90.195829777584194</v>
      </c>
      <c r="S397" s="157"/>
      <c r="T397" s="157">
        <v>438836</v>
      </c>
      <c r="U397" s="157"/>
      <c r="V397" s="157">
        <v>50169</v>
      </c>
      <c r="W397" s="159">
        <v>11.4322890555925</v>
      </c>
      <c r="X397" s="157"/>
      <c r="Y397" s="157">
        <v>388312</v>
      </c>
      <c r="Z397" s="159">
        <v>88.486815119999306</v>
      </c>
      <c r="AA397" s="157"/>
      <c r="AB397" s="157">
        <v>387383</v>
      </c>
      <c r="AC397" s="157"/>
      <c r="AD397" s="157">
        <v>48188</v>
      </c>
      <c r="AE397" s="159">
        <v>12.439368790060501</v>
      </c>
      <c r="AF397" s="157"/>
      <c r="AG397" s="157">
        <v>339195</v>
      </c>
      <c r="AH397" s="159">
        <v>87.560631209939501</v>
      </c>
    </row>
    <row r="398" spans="1:34" ht="12.75" customHeight="1">
      <c r="A398" s="158" t="s">
        <v>196</v>
      </c>
      <c r="B398" s="157">
        <v>44669</v>
      </c>
      <c r="C398" s="157"/>
      <c r="D398" s="160">
        <v>17556</v>
      </c>
      <c r="E398" s="174"/>
      <c r="F398" s="161">
        <v>39.302424500212702</v>
      </c>
      <c r="G398" s="157"/>
      <c r="H398" s="157">
        <v>26694</v>
      </c>
      <c r="I398" s="157"/>
      <c r="J398" s="159">
        <v>59.759564798853802</v>
      </c>
      <c r="K398" s="157"/>
      <c r="L398" s="157">
        <v>764299</v>
      </c>
      <c r="M398" s="157"/>
      <c r="N398" s="157">
        <v>214287</v>
      </c>
      <c r="O398" s="159">
        <v>28.037064028606601</v>
      </c>
      <c r="P398" s="157"/>
      <c r="Q398" s="157">
        <v>546162</v>
      </c>
      <c r="R398" s="159">
        <v>71.459206410056794</v>
      </c>
      <c r="S398" s="157"/>
      <c r="T398" s="157">
        <v>430159</v>
      </c>
      <c r="U398" s="157"/>
      <c r="V398" s="157">
        <v>118435</v>
      </c>
      <c r="W398" s="159">
        <v>27.532842507072999</v>
      </c>
      <c r="X398" s="157"/>
      <c r="Y398" s="157">
        <v>310906</v>
      </c>
      <c r="Z398" s="159">
        <v>72.276995250593401</v>
      </c>
      <c r="AA398" s="157"/>
      <c r="AB398" s="157">
        <v>351988</v>
      </c>
      <c r="AC398" s="157"/>
      <c r="AD398" s="157">
        <v>71407</v>
      </c>
      <c r="AE398" s="159">
        <v>20.2867711399252</v>
      </c>
      <c r="AF398" s="157"/>
      <c r="AG398" s="157">
        <v>278325</v>
      </c>
      <c r="AH398" s="159">
        <v>79.072297919247205</v>
      </c>
    </row>
    <row r="399" spans="1:34" ht="12.75" customHeight="1">
      <c r="A399" s="158" t="s">
        <v>190</v>
      </c>
      <c r="B399" s="157">
        <v>43861</v>
      </c>
      <c r="C399" s="157"/>
      <c r="D399" s="160">
        <v>20203</v>
      </c>
      <c r="E399" s="174"/>
      <c r="F399" s="159">
        <v>46.0614213082237</v>
      </c>
      <c r="G399" s="157"/>
      <c r="H399" s="160">
        <v>23658</v>
      </c>
      <c r="I399" s="160"/>
      <c r="J399" s="159">
        <v>53.9385786917763</v>
      </c>
      <c r="K399" s="157"/>
      <c r="L399" s="157">
        <v>783645</v>
      </c>
      <c r="M399" s="157"/>
      <c r="N399" s="157">
        <v>359114</v>
      </c>
      <c r="O399" s="159">
        <v>45.826107484894301</v>
      </c>
      <c r="P399" s="157"/>
      <c r="Q399" s="157">
        <v>420322</v>
      </c>
      <c r="R399" s="159">
        <v>53.636787065571802</v>
      </c>
      <c r="S399" s="157"/>
      <c r="T399" s="157">
        <v>453818</v>
      </c>
      <c r="U399" s="157"/>
      <c r="V399" s="157">
        <v>235152</v>
      </c>
      <c r="W399" s="159">
        <v>51.816366913608498</v>
      </c>
      <c r="X399" s="157"/>
      <c r="Y399" s="157">
        <v>218248</v>
      </c>
      <c r="Z399" s="159">
        <v>48.091525677694598</v>
      </c>
      <c r="AA399" s="157"/>
      <c r="AB399" s="157">
        <v>389037</v>
      </c>
      <c r="AC399" s="157"/>
      <c r="AD399" s="157">
        <v>226648</v>
      </c>
      <c r="AE399" s="159">
        <v>58.2587260337706</v>
      </c>
      <c r="AF399" s="157"/>
      <c r="AG399" s="157">
        <v>161528</v>
      </c>
      <c r="AH399" s="159">
        <v>41.519958255898501</v>
      </c>
    </row>
    <row r="400" spans="1:34" ht="12.75" customHeight="1">
      <c r="A400" s="158" t="s">
        <v>195</v>
      </c>
      <c r="B400" s="157">
        <v>46641</v>
      </c>
      <c r="C400" s="157"/>
      <c r="D400" s="160">
        <v>10536</v>
      </c>
      <c r="E400" s="174"/>
      <c r="F400" s="161">
        <v>22.589567119058302</v>
      </c>
      <c r="G400" s="157"/>
      <c r="H400" s="157">
        <v>35399</v>
      </c>
      <c r="I400" s="157"/>
      <c r="J400" s="159">
        <v>75.896743208764804</v>
      </c>
      <c r="K400" s="157"/>
      <c r="L400" s="157">
        <v>809249</v>
      </c>
      <c r="M400" s="157"/>
      <c r="N400" s="157">
        <v>184127</v>
      </c>
      <c r="O400" s="159">
        <v>22.752823914518299</v>
      </c>
      <c r="P400" s="157"/>
      <c r="Q400" s="157">
        <v>620158</v>
      </c>
      <c r="R400" s="159">
        <v>76.633767851427706</v>
      </c>
      <c r="S400" s="157"/>
      <c r="T400" s="157">
        <v>461249</v>
      </c>
      <c r="U400" s="157"/>
      <c r="V400" s="157">
        <v>124167</v>
      </c>
      <c r="W400" s="159">
        <v>26.9197331593131</v>
      </c>
      <c r="X400" s="157"/>
      <c r="Y400" s="157">
        <v>337082</v>
      </c>
      <c r="Z400" s="159">
        <v>73.080266840686903</v>
      </c>
      <c r="AA400" s="157"/>
      <c r="AB400" s="157">
        <v>391892</v>
      </c>
      <c r="AC400" s="157"/>
      <c r="AD400" s="157">
        <v>109173</v>
      </c>
      <c r="AE400" s="159">
        <v>27.857930246088198</v>
      </c>
      <c r="AF400" s="157"/>
      <c r="AG400" s="157">
        <v>282719</v>
      </c>
      <c r="AH400" s="159">
        <v>72.142069753911798</v>
      </c>
    </row>
    <row r="401" spans="1:34" ht="12.75" customHeight="1">
      <c r="A401" s="158" t="s">
        <v>194</v>
      </c>
      <c r="B401" s="157">
        <v>33662</v>
      </c>
      <c r="C401" s="157"/>
      <c r="D401" s="160">
        <v>13154</v>
      </c>
      <c r="E401" s="174"/>
      <c r="F401" s="161">
        <v>39.076703701503199</v>
      </c>
      <c r="G401" s="157"/>
      <c r="H401" s="160">
        <v>20508</v>
      </c>
      <c r="I401" s="160"/>
      <c r="J401" s="159">
        <v>60.923296298496801</v>
      </c>
      <c r="K401" s="157"/>
      <c r="L401" s="157">
        <v>659966</v>
      </c>
      <c r="M401" s="157"/>
      <c r="N401" s="157">
        <v>187928</v>
      </c>
      <c r="O401" s="159">
        <v>28.475406308809799</v>
      </c>
      <c r="P401" s="157"/>
      <c r="Q401" s="157">
        <v>468857</v>
      </c>
      <c r="R401" s="159">
        <v>71.042599164199402</v>
      </c>
      <c r="S401" s="157"/>
      <c r="T401" s="157">
        <v>438725</v>
      </c>
      <c r="U401" s="157"/>
      <c r="V401" s="157">
        <v>146487</v>
      </c>
      <c r="W401" s="159">
        <v>33.389252948886003</v>
      </c>
      <c r="X401" s="157"/>
      <c r="Y401" s="157">
        <v>291678</v>
      </c>
      <c r="Z401" s="159">
        <v>66.483104450395999</v>
      </c>
      <c r="AA401" s="157"/>
      <c r="AB401" s="157">
        <v>373708</v>
      </c>
      <c r="AC401" s="157"/>
      <c r="AD401" s="157">
        <v>132553</v>
      </c>
      <c r="AE401" s="159">
        <v>35.469671508236402</v>
      </c>
      <c r="AF401" s="157"/>
      <c r="AG401" s="157">
        <v>239974</v>
      </c>
      <c r="AH401" s="159">
        <v>64.214306356834797</v>
      </c>
    </row>
    <row r="402" spans="1:34" ht="4.5" customHeight="1">
      <c r="A402" s="157"/>
      <c r="B402" s="157"/>
      <c r="C402" s="157"/>
      <c r="D402" s="157"/>
      <c r="E402" s="173"/>
      <c r="F402" s="157"/>
      <c r="G402" s="157"/>
      <c r="H402" s="157"/>
      <c r="I402" s="157"/>
      <c r="J402" s="157"/>
      <c r="K402" s="157"/>
      <c r="L402" s="157"/>
      <c r="M402" s="157"/>
      <c r="N402" s="157"/>
      <c r="O402" s="157"/>
      <c r="P402" s="157"/>
      <c r="Q402" s="157"/>
      <c r="R402" s="157"/>
      <c r="S402" s="157"/>
      <c r="T402" s="157"/>
      <c r="U402" s="157"/>
      <c r="V402" s="157"/>
      <c r="W402" s="157"/>
      <c r="X402" s="157"/>
      <c r="Y402" s="157"/>
      <c r="Z402" s="157"/>
      <c r="AA402" s="157"/>
      <c r="AB402" s="157"/>
      <c r="AC402" s="157"/>
      <c r="AD402" s="157"/>
      <c r="AE402" s="157"/>
      <c r="AF402" s="157"/>
      <c r="AG402" s="157"/>
      <c r="AH402" s="157"/>
    </row>
    <row r="403" spans="1:34" ht="12.75" customHeight="1">
      <c r="A403" s="155" t="s">
        <v>115</v>
      </c>
      <c r="B403" s="156">
        <v>65844</v>
      </c>
      <c r="C403" s="157"/>
      <c r="D403" s="157"/>
      <c r="E403" s="173"/>
      <c r="F403" s="157"/>
      <c r="G403" s="157"/>
      <c r="H403" s="157"/>
      <c r="I403" s="157"/>
      <c r="J403" s="157"/>
      <c r="K403" s="157"/>
      <c r="L403" s="156">
        <v>1242689</v>
      </c>
      <c r="M403" s="157"/>
      <c r="N403" s="157"/>
      <c r="O403" s="157"/>
      <c r="P403" s="157"/>
      <c r="Q403" s="157"/>
      <c r="R403" s="157"/>
      <c r="S403" s="157"/>
      <c r="T403" s="156">
        <v>612599</v>
      </c>
      <c r="U403" s="157"/>
      <c r="V403" s="157"/>
      <c r="W403" s="157"/>
      <c r="X403" s="157"/>
      <c r="Y403" s="157"/>
      <c r="Z403" s="157"/>
      <c r="AA403" s="157"/>
      <c r="AB403" s="156">
        <v>692485</v>
      </c>
      <c r="AC403" s="157"/>
      <c r="AD403" s="157"/>
      <c r="AE403" s="157"/>
      <c r="AF403" s="157"/>
      <c r="AG403" s="157"/>
      <c r="AH403" s="157"/>
    </row>
    <row r="404" spans="1:34" ht="12.75" customHeight="1">
      <c r="A404" s="158" t="s">
        <v>188</v>
      </c>
      <c r="B404" s="157">
        <v>65844</v>
      </c>
      <c r="C404" s="157"/>
      <c r="D404" s="157">
        <v>58986</v>
      </c>
      <c r="E404" s="173"/>
      <c r="F404" s="159">
        <v>89.584472389283803</v>
      </c>
      <c r="G404" s="157"/>
      <c r="H404" s="162">
        <v>6858</v>
      </c>
      <c r="I404" s="162"/>
      <c r="J404" s="163">
        <v>10.4155276107162</v>
      </c>
      <c r="K404" s="157"/>
      <c r="L404" s="157">
        <v>1242689</v>
      </c>
      <c r="M404" s="157"/>
      <c r="N404" s="157">
        <v>1090501</v>
      </c>
      <c r="O404" s="159">
        <v>87.753331686367204</v>
      </c>
      <c r="P404" s="157"/>
      <c r="Q404" s="157">
        <v>151593</v>
      </c>
      <c r="R404" s="159">
        <v>12.1987882728502</v>
      </c>
      <c r="S404" s="157"/>
      <c r="T404" s="157">
        <v>612599</v>
      </c>
      <c r="U404" s="157"/>
      <c r="V404" s="157">
        <v>549677</v>
      </c>
      <c r="W404" s="159">
        <v>89.728680588770104</v>
      </c>
      <c r="X404" s="157"/>
      <c r="Y404" s="157">
        <v>62922</v>
      </c>
      <c r="Z404" s="159">
        <v>10.2713194112299</v>
      </c>
      <c r="AA404" s="157"/>
      <c r="AB404" s="157">
        <v>692485</v>
      </c>
      <c r="AC404" s="157"/>
      <c r="AD404" s="157">
        <v>632674</v>
      </c>
      <c r="AE404" s="159">
        <v>91.3628454045936</v>
      </c>
      <c r="AF404" s="157"/>
      <c r="AG404" s="157">
        <v>59177</v>
      </c>
      <c r="AH404" s="159">
        <v>8.5456002657097301</v>
      </c>
    </row>
    <row r="405" spans="1:34" ht="12.75" customHeight="1">
      <c r="A405" s="158" t="s">
        <v>189</v>
      </c>
      <c r="B405" s="160">
        <v>27056</v>
      </c>
      <c r="C405" s="157"/>
      <c r="D405" s="160">
        <v>16811</v>
      </c>
      <c r="E405" s="174"/>
      <c r="F405" s="159">
        <v>62.134092253104697</v>
      </c>
      <c r="G405" s="157"/>
      <c r="H405" s="162">
        <v>8829</v>
      </c>
      <c r="I405" s="162"/>
      <c r="J405" s="161">
        <v>32.632318154937899</v>
      </c>
      <c r="K405" s="157"/>
      <c r="L405" s="157">
        <v>769802</v>
      </c>
      <c r="M405" s="157"/>
      <c r="N405" s="157">
        <v>573121</v>
      </c>
      <c r="O405" s="159">
        <v>74.450443100953194</v>
      </c>
      <c r="P405" s="157"/>
      <c r="Q405" s="157">
        <v>188565</v>
      </c>
      <c r="R405" s="159">
        <v>24.495259820057601</v>
      </c>
      <c r="S405" s="157"/>
      <c r="T405" s="157">
        <v>430497</v>
      </c>
      <c r="U405" s="157"/>
      <c r="V405" s="157">
        <v>338782</v>
      </c>
      <c r="W405" s="159">
        <v>78.695554208275595</v>
      </c>
      <c r="X405" s="157"/>
      <c r="Y405" s="157">
        <v>88578</v>
      </c>
      <c r="Z405" s="159">
        <v>20.5757531411369</v>
      </c>
      <c r="AA405" s="157"/>
      <c r="AB405" s="157">
        <v>528587</v>
      </c>
      <c r="AC405" s="157"/>
      <c r="AD405" s="157">
        <v>431953</v>
      </c>
      <c r="AE405" s="159">
        <v>81.718430457048697</v>
      </c>
      <c r="AF405" s="157"/>
      <c r="AG405" s="157">
        <v>95137</v>
      </c>
      <c r="AH405" s="159">
        <v>17.998361669885899</v>
      </c>
    </row>
    <row r="406" spans="1:34" ht="12.75" customHeight="1">
      <c r="A406" s="158" t="s">
        <v>191</v>
      </c>
      <c r="B406" s="157">
        <v>59381</v>
      </c>
      <c r="C406" s="157"/>
      <c r="D406" s="157">
        <v>33154</v>
      </c>
      <c r="E406" s="173"/>
      <c r="F406" s="159">
        <v>55.832673750863101</v>
      </c>
      <c r="G406" s="157"/>
      <c r="H406" s="160">
        <v>26227</v>
      </c>
      <c r="I406" s="160"/>
      <c r="J406" s="159">
        <v>44.167326249136899</v>
      </c>
      <c r="K406" s="157"/>
      <c r="L406" s="157">
        <v>1210225</v>
      </c>
      <c r="M406" s="157"/>
      <c r="N406" s="157">
        <v>546658</v>
      </c>
      <c r="O406" s="159">
        <v>45.169947736991098</v>
      </c>
      <c r="P406" s="157"/>
      <c r="Q406" s="157">
        <v>661477</v>
      </c>
      <c r="R406" s="159">
        <v>54.657357103018001</v>
      </c>
      <c r="S406" s="157"/>
      <c r="T406" s="157">
        <v>609095</v>
      </c>
      <c r="U406" s="157"/>
      <c r="V406" s="157">
        <v>265381</v>
      </c>
      <c r="W406" s="159">
        <v>43.569722292910001</v>
      </c>
      <c r="X406" s="157"/>
      <c r="Y406" s="157">
        <v>343415</v>
      </c>
      <c r="Z406" s="159">
        <v>56.381188484554997</v>
      </c>
      <c r="AA406" s="157"/>
      <c r="AB406" s="157">
        <v>686382</v>
      </c>
      <c r="AC406" s="157"/>
      <c r="AD406" s="157">
        <v>306847</v>
      </c>
      <c r="AE406" s="159">
        <v>44.704989349953799</v>
      </c>
      <c r="AF406" s="157"/>
      <c r="AG406" s="157">
        <v>376687</v>
      </c>
      <c r="AH406" s="159">
        <v>54.8800813541148</v>
      </c>
    </row>
    <row r="407" spans="1:34" ht="12.75" customHeight="1">
      <c r="A407" s="158" t="s">
        <v>197</v>
      </c>
      <c r="B407" s="162">
        <v>3839</v>
      </c>
      <c r="C407" s="157"/>
      <c r="D407" s="162">
        <v>1152</v>
      </c>
      <c r="E407" s="175"/>
      <c r="F407" s="163">
        <v>30.007814535035202</v>
      </c>
      <c r="G407" s="157"/>
      <c r="H407" s="162">
        <v>2423</v>
      </c>
      <c r="I407" s="162"/>
      <c r="J407" s="161">
        <v>63.115394634019303</v>
      </c>
      <c r="K407" s="157"/>
      <c r="L407" s="157">
        <v>65338</v>
      </c>
      <c r="M407" s="157"/>
      <c r="N407" s="160">
        <v>37443</v>
      </c>
      <c r="O407" s="159">
        <v>57.306620955645997</v>
      </c>
      <c r="P407" s="157"/>
      <c r="Q407" s="160">
        <v>18855</v>
      </c>
      <c r="R407" s="161">
        <v>28.857632618078298</v>
      </c>
      <c r="S407" s="157"/>
      <c r="T407" s="157">
        <v>102891</v>
      </c>
      <c r="U407" s="157"/>
      <c r="V407" s="157">
        <v>76294</v>
      </c>
      <c r="W407" s="159">
        <v>74.150314410395495</v>
      </c>
      <c r="X407" s="157"/>
      <c r="Y407" s="160">
        <v>21920</v>
      </c>
      <c r="Z407" s="161">
        <v>21.3040985120176</v>
      </c>
      <c r="AA407" s="157"/>
      <c r="AB407" s="157">
        <v>141734</v>
      </c>
      <c r="AC407" s="157"/>
      <c r="AD407" s="157">
        <v>100311</v>
      </c>
      <c r="AE407" s="159">
        <v>70.774126180027395</v>
      </c>
      <c r="AF407" s="157"/>
      <c r="AG407" s="160">
        <v>36873</v>
      </c>
      <c r="AH407" s="159">
        <v>26.015634921754799</v>
      </c>
    </row>
    <row r="408" spans="1:34" ht="12.75" customHeight="1">
      <c r="A408" s="158" t="s">
        <v>193</v>
      </c>
      <c r="B408" s="157">
        <v>44070</v>
      </c>
      <c r="C408" s="157"/>
      <c r="D408" s="160">
        <v>24617</v>
      </c>
      <c r="E408" s="174"/>
      <c r="F408" s="159">
        <v>55.858860903108699</v>
      </c>
      <c r="G408" s="157"/>
      <c r="H408" s="160">
        <v>19453</v>
      </c>
      <c r="I408" s="160"/>
      <c r="J408" s="161">
        <v>44.141139096891301</v>
      </c>
      <c r="K408" s="157"/>
      <c r="L408" s="157">
        <v>1081209</v>
      </c>
      <c r="M408" s="157"/>
      <c r="N408" s="157">
        <v>612206</v>
      </c>
      <c r="O408" s="159">
        <v>56.622355159825702</v>
      </c>
      <c r="P408" s="157"/>
      <c r="Q408" s="157">
        <v>466593</v>
      </c>
      <c r="R408" s="159">
        <v>43.154746214654097</v>
      </c>
      <c r="S408" s="157"/>
      <c r="T408" s="157">
        <v>543572</v>
      </c>
      <c r="U408" s="157"/>
      <c r="V408" s="157">
        <v>309922</v>
      </c>
      <c r="W408" s="159">
        <v>57.015813912416398</v>
      </c>
      <c r="X408" s="157"/>
      <c r="Y408" s="157">
        <v>232184</v>
      </c>
      <c r="Z408" s="159">
        <v>42.7144886050054</v>
      </c>
      <c r="AA408" s="157"/>
      <c r="AB408" s="157">
        <v>601913</v>
      </c>
      <c r="AC408" s="157"/>
      <c r="AD408" s="157">
        <v>349838</v>
      </c>
      <c r="AE408" s="159">
        <v>58.121024134717103</v>
      </c>
      <c r="AF408" s="157"/>
      <c r="AG408" s="157">
        <v>251845</v>
      </c>
      <c r="AH408" s="159">
        <v>41.840764362956101</v>
      </c>
    </row>
    <row r="409" spans="1:34" ht="12.75" customHeight="1">
      <c r="A409" s="158" t="s">
        <v>192</v>
      </c>
      <c r="B409" s="157">
        <v>47509</v>
      </c>
      <c r="C409" s="157"/>
      <c r="D409" s="160">
        <v>27310</v>
      </c>
      <c r="E409" s="174"/>
      <c r="F409" s="159">
        <v>57.483845166179002</v>
      </c>
      <c r="G409" s="157"/>
      <c r="H409" s="160">
        <v>19998</v>
      </c>
      <c r="I409" s="160"/>
      <c r="J409" s="159">
        <v>42.093077101180803</v>
      </c>
      <c r="K409" s="157"/>
      <c r="L409" s="157">
        <v>1161751</v>
      </c>
      <c r="M409" s="157"/>
      <c r="N409" s="157">
        <v>707843</v>
      </c>
      <c r="O409" s="159">
        <v>60.928977035526501</v>
      </c>
      <c r="P409" s="157"/>
      <c r="Q409" s="157">
        <v>452219</v>
      </c>
      <c r="R409" s="159">
        <v>38.925638970829397</v>
      </c>
      <c r="S409" s="157"/>
      <c r="T409" s="157">
        <v>598458</v>
      </c>
      <c r="U409" s="157"/>
      <c r="V409" s="157">
        <v>390847</v>
      </c>
      <c r="W409" s="159">
        <v>65.309010824485597</v>
      </c>
      <c r="X409" s="157"/>
      <c r="Y409" s="157">
        <v>206878</v>
      </c>
      <c r="Z409" s="159">
        <v>34.568507731536698</v>
      </c>
      <c r="AA409" s="157"/>
      <c r="AB409" s="157">
        <v>684662</v>
      </c>
      <c r="AC409" s="157"/>
      <c r="AD409" s="157">
        <v>456072</v>
      </c>
      <c r="AE409" s="159">
        <v>66.612722774157206</v>
      </c>
      <c r="AF409" s="157"/>
      <c r="AG409" s="157">
        <v>228360</v>
      </c>
      <c r="AH409" s="159">
        <v>33.353684007583297</v>
      </c>
    </row>
    <row r="410" spans="1:34" ht="12.75" customHeight="1">
      <c r="A410" s="158" t="s">
        <v>198</v>
      </c>
      <c r="B410" s="160">
        <v>32435</v>
      </c>
      <c r="C410" s="157"/>
      <c r="D410" s="160">
        <v>13439</v>
      </c>
      <c r="E410" s="174"/>
      <c r="F410" s="161">
        <v>41.433636503776803</v>
      </c>
      <c r="G410" s="157"/>
      <c r="H410" s="160">
        <v>18464</v>
      </c>
      <c r="I410" s="160"/>
      <c r="J410" s="159">
        <v>56.926160012332403</v>
      </c>
      <c r="K410" s="157"/>
      <c r="L410" s="157">
        <v>968889</v>
      </c>
      <c r="M410" s="157"/>
      <c r="N410" s="157">
        <v>437981</v>
      </c>
      <c r="O410" s="159">
        <v>45.204455825177099</v>
      </c>
      <c r="P410" s="157"/>
      <c r="Q410" s="157">
        <v>523264</v>
      </c>
      <c r="R410" s="159">
        <v>54.006599311169801</v>
      </c>
      <c r="S410" s="157"/>
      <c r="T410" s="157">
        <v>560960</v>
      </c>
      <c r="U410" s="157"/>
      <c r="V410" s="157">
        <v>302232</v>
      </c>
      <c r="W410" s="159">
        <v>53.8776383342841</v>
      </c>
      <c r="X410" s="157"/>
      <c r="Y410" s="157">
        <v>257326</v>
      </c>
      <c r="Z410" s="159">
        <v>45.872432972047903</v>
      </c>
      <c r="AA410" s="157"/>
      <c r="AB410" s="157">
        <v>672453</v>
      </c>
      <c r="AC410" s="157"/>
      <c r="AD410" s="157">
        <v>395899</v>
      </c>
      <c r="AE410" s="159">
        <v>58.873854380901001</v>
      </c>
      <c r="AF410" s="157"/>
      <c r="AG410" s="157">
        <v>275358</v>
      </c>
      <c r="AH410" s="159">
        <v>40.948289322822603</v>
      </c>
    </row>
    <row r="411" spans="1:34" ht="12.75" customHeight="1">
      <c r="A411" s="158" t="s">
        <v>199</v>
      </c>
      <c r="B411" s="160">
        <v>29876</v>
      </c>
      <c r="C411" s="157"/>
      <c r="D411" s="160">
        <v>9631</v>
      </c>
      <c r="E411" s="174"/>
      <c r="F411" s="161">
        <v>32.236577855134598</v>
      </c>
      <c r="G411" s="157"/>
      <c r="H411" s="160">
        <v>19713</v>
      </c>
      <c r="I411" s="160"/>
      <c r="J411" s="159">
        <v>65.982728611594595</v>
      </c>
      <c r="K411" s="157"/>
      <c r="L411" s="157">
        <v>960577</v>
      </c>
      <c r="M411" s="157"/>
      <c r="N411" s="157">
        <v>348259</v>
      </c>
      <c r="O411" s="159">
        <v>36.255188287872798</v>
      </c>
      <c r="P411" s="157"/>
      <c r="Q411" s="157">
        <v>606022</v>
      </c>
      <c r="R411" s="159">
        <v>63.089372325175397</v>
      </c>
      <c r="S411" s="157"/>
      <c r="T411" s="157">
        <v>565528</v>
      </c>
      <c r="U411" s="157"/>
      <c r="V411" s="157">
        <v>211185</v>
      </c>
      <c r="W411" s="159">
        <v>37.342978596992502</v>
      </c>
      <c r="X411" s="157"/>
      <c r="Y411" s="157">
        <v>352941</v>
      </c>
      <c r="Z411" s="159">
        <v>62.4091114851961</v>
      </c>
      <c r="AA411" s="157"/>
      <c r="AB411" s="157">
        <v>666909</v>
      </c>
      <c r="AC411" s="157"/>
      <c r="AD411" s="157">
        <v>273702</v>
      </c>
      <c r="AE411" s="159">
        <v>41.040381821208001</v>
      </c>
      <c r="AF411" s="157"/>
      <c r="AG411" s="157">
        <v>391113</v>
      </c>
      <c r="AH411" s="159">
        <v>58.6456323126543</v>
      </c>
    </row>
    <row r="412" spans="1:34" ht="12.75" customHeight="1">
      <c r="A412" s="158" t="s">
        <v>196</v>
      </c>
      <c r="B412" s="157">
        <v>40321</v>
      </c>
      <c r="C412" s="157"/>
      <c r="D412" s="160">
        <v>19647</v>
      </c>
      <c r="E412" s="174"/>
      <c r="F412" s="159">
        <v>48.726470077626999</v>
      </c>
      <c r="G412" s="157"/>
      <c r="H412" s="160">
        <v>20410</v>
      </c>
      <c r="I412" s="160"/>
      <c r="J412" s="159">
        <v>50.618784256342799</v>
      </c>
      <c r="K412" s="157"/>
      <c r="L412" s="157">
        <v>814174</v>
      </c>
      <c r="M412" s="157"/>
      <c r="N412" s="157">
        <v>396961</v>
      </c>
      <c r="O412" s="159">
        <v>48.756285511450898</v>
      </c>
      <c r="P412" s="157"/>
      <c r="Q412" s="157">
        <v>411573</v>
      </c>
      <c r="R412" s="159">
        <v>50.550987872371302</v>
      </c>
      <c r="S412" s="157"/>
      <c r="T412" s="157">
        <v>400408</v>
      </c>
      <c r="U412" s="157"/>
      <c r="V412" s="157">
        <v>178263</v>
      </c>
      <c r="W412" s="159">
        <v>44.520339253960998</v>
      </c>
      <c r="X412" s="157"/>
      <c r="Y412" s="157">
        <v>219862</v>
      </c>
      <c r="Z412" s="159">
        <v>54.909492317835799</v>
      </c>
      <c r="AA412" s="157"/>
      <c r="AB412" s="157">
        <v>366478</v>
      </c>
      <c r="AC412" s="157"/>
      <c r="AD412" s="157">
        <v>159816</v>
      </c>
      <c r="AE412" s="159">
        <v>43.608620435605999</v>
      </c>
      <c r="AF412" s="157"/>
      <c r="AG412" s="157">
        <v>204422</v>
      </c>
      <c r="AH412" s="159">
        <v>55.780155971163303</v>
      </c>
    </row>
    <row r="413" spans="1:34" ht="12.75" customHeight="1">
      <c r="A413" s="158" t="s">
        <v>190</v>
      </c>
      <c r="B413" s="157">
        <v>50982</v>
      </c>
      <c r="C413" s="157"/>
      <c r="D413" s="157">
        <v>31231</v>
      </c>
      <c r="E413" s="173"/>
      <c r="F413" s="159">
        <v>61.258875681613098</v>
      </c>
      <c r="G413" s="157"/>
      <c r="H413" s="160">
        <v>19751</v>
      </c>
      <c r="I413" s="160"/>
      <c r="J413" s="161">
        <v>38.741124318386902</v>
      </c>
      <c r="K413" s="157"/>
      <c r="L413" s="157">
        <v>1069442</v>
      </c>
      <c r="M413" s="157"/>
      <c r="N413" s="157">
        <v>677173</v>
      </c>
      <c r="O413" s="159">
        <v>63.320217459198297</v>
      </c>
      <c r="P413" s="157"/>
      <c r="Q413" s="157">
        <v>390255</v>
      </c>
      <c r="R413" s="159">
        <v>36.491460032428101</v>
      </c>
      <c r="S413" s="157"/>
      <c r="T413" s="157">
        <v>560646</v>
      </c>
      <c r="U413" s="157"/>
      <c r="V413" s="157">
        <v>369610</v>
      </c>
      <c r="W413" s="159">
        <v>65.925735669210198</v>
      </c>
      <c r="X413" s="157"/>
      <c r="Y413" s="157">
        <v>188997</v>
      </c>
      <c r="Z413" s="159">
        <v>33.710576727560699</v>
      </c>
      <c r="AA413" s="157"/>
      <c r="AB413" s="157">
        <v>673590</v>
      </c>
      <c r="AC413" s="157"/>
      <c r="AD413" s="157">
        <v>463699</v>
      </c>
      <c r="AE413" s="159">
        <v>68.839947148859096</v>
      </c>
      <c r="AF413" s="157"/>
      <c r="AG413" s="157">
        <v>207628</v>
      </c>
      <c r="AH413" s="159">
        <v>30.824091806588601</v>
      </c>
    </row>
    <row r="414" spans="1:34" ht="12.75" customHeight="1">
      <c r="A414" s="158" t="s">
        <v>195</v>
      </c>
      <c r="B414" s="157">
        <v>50459</v>
      </c>
      <c r="C414" s="157"/>
      <c r="D414" s="160">
        <v>23829</v>
      </c>
      <c r="E414" s="174"/>
      <c r="F414" s="159">
        <v>47.224479280207703</v>
      </c>
      <c r="G414" s="157"/>
      <c r="H414" s="160">
        <v>26429</v>
      </c>
      <c r="I414" s="160"/>
      <c r="J414" s="159">
        <v>52.377177510453997</v>
      </c>
      <c r="K414" s="157"/>
      <c r="L414" s="157">
        <v>1093398</v>
      </c>
      <c r="M414" s="157"/>
      <c r="N414" s="157">
        <v>438633</v>
      </c>
      <c r="O414" s="159">
        <v>40.1164992070591</v>
      </c>
      <c r="P414" s="157"/>
      <c r="Q414" s="157">
        <v>651810</v>
      </c>
      <c r="R414" s="159">
        <v>59.613242387492903</v>
      </c>
      <c r="S414" s="157"/>
      <c r="T414" s="157">
        <v>580043</v>
      </c>
      <c r="U414" s="157"/>
      <c r="V414" s="157">
        <v>229452</v>
      </c>
      <c r="W414" s="159">
        <v>39.557756924917598</v>
      </c>
      <c r="X414" s="157"/>
      <c r="Y414" s="157">
        <v>350292</v>
      </c>
      <c r="Z414" s="159">
        <v>60.390695172599301</v>
      </c>
      <c r="AA414" s="157"/>
      <c r="AB414" s="157">
        <v>663348</v>
      </c>
      <c r="AC414" s="157"/>
      <c r="AD414" s="157">
        <v>273898</v>
      </c>
      <c r="AE414" s="159">
        <v>41.290242828801802</v>
      </c>
      <c r="AF414" s="157"/>
      <c r="AG414" s="157">
        <v>388660</v>
      </c>
      <c r="AH414" s="159">
        <v>58.590664327019901</v>
      </c>
    </row>
    <row r="415" spans="1:34" ht="12.75" customHeight="1">
      <c r="A415" s="158" t="s">
        <v>194</v>
      </c>
      <c r="B415" s="160">
        <v>35066</v>
      </c>
      <c r="C415" s="157"/>
      <c r="D415" s="160">
        <v>17326</v>
      </c>
      <c r="E415" s="174"/>
      <c r="F415" s="161">
        <v>49.409684594764201</v>
      </c>
      <c r="G415" s="157"/>
      <c r="H415" s="160">
        <v>16975</v>
      </c>
      <c r="I415" s="160"/>
      <c r="J415" s="161">
        <v>48.4087149945817</v>
      </c>
      <c r="K415" s="157"/>
      <c r="L415" s="157">
        <v>935305</v>
      </c>
      <c r="M415" s="157"/>
      <c r="N415" s="157">
        <v>511999</v>
      </c>
      <c r="O415" s="159">
        <v>54.741394518365702</v>
      </c>
      <c r="P415" s="157"/>
      <c r="Q415" s="157">
        <v>416172</v>
      </c>
      <c r="R415" s="159">
        <v>44.495859639369002</v>
      </c>
      <c r="S415" s="157"/>
      <c r="T415" s="157">
        <v>534782</v>
      </c>
      <c r="U415" s="157"/>
      <c r="V415" s="157">
        <v>305714</v>
      </c>
      <c r="W415" s="159">
        <v>57.166097587428098</v>
      </c>
      <c r="X415" s="157"/>
      <c r="Y415" s="157">
        <v>226820</v>
      </c>
      <c r="Z415" s="159">
        <v>42.413544210538099</v>
      </c>
      <c r="AA415" s="157"/>
      <c r="AB415" s="157">
        <v>621552</v>
      </c>
      <c r="AC415" s="157"/>
      <c r="AD415" s="157">
        <v>371082</v>
      </c>
      <c r="AE415" s="159">
        <v>59.702486678508002</v>
      </c>
      <c r="AF415" s="157"/>
      <c r="AG415" s="157">
        <v>248582</v>
      </c>
      <c r="AH415" s="159">
        <v>39.9937575617165</v>
      </c>
    </row>
    <row r="416" spans="1:34" ht="4.5" customHeight="1">
      <c r="A416" s="157"/>
      <c r="B416" s="157"/>
      <c r="C416" s="157"/>
      <c r="D416" s="157"/>
      <c r="E416" s="173"/>
      <c r="F416" s="157"/>
      <c r="G416" s="157"/>
      <c r="H416" s="157"/>
      <c r="I416" s="157"/>
      <c r="J416" s="157"/>
      <c r="K416" s="157"/>
      <c r="L416" s="157"/>
      <c r="M416" s="157"/>
      <c r="N416" s="157"/>
      <c r="O416" s="157"/>
      <c r="P416" s="157"/>
      <c r="Q416" s="157"/>
      <c r="R416" s="157"/>
      <c r="S416" s="157"/>
      <c r="T416" s="157"/>
      <c r="U416" s="157"/>
      <c r="V416" s="157"/>
      <c r="W416" s="157"/>
      <c r="X416" s="157"/>
      <c r="Y416" s="157"/>
      <c r="Z416" s="157"/>
      <c r="AA416" s="157"/>
      <c r="AB416" s="157"/>
      <c r="AC416" s="157"/>
      <c r="AD416" s="157"/>
      <c r="AE416" s="157"/>
      <c r="AF416" s="157"/>
      <c r="AG416" s="157"/>
      <c r="AH416" s="157"/>
    </row>
    <row r="417" spans="1:34" ht="12.75" customHeight="1">
      <c r="A417" s="155" t="s">
        <v>116</v>
      </c>
      <c r="B417" s="156">
        <v>30705</v>
      </c>
      <c r="C417" s="157"/>
      <c r="D417" s="157"/>
      <c r="E417" s="173"/>
      <c r="F417" s="157"/>
      <c r="G417" s="157"/>
      <c r="H417" s="157"/>
      <c r="I417" s="157"/>
      <c r="J417" s="157"/>
      <c r="K417" s="157"/>
      <c r="L417" s="156">
        <v>507699</v>
      </c>
      <c r="M417" s="157"/>
      <c r="N417" s="157"/>
      <c r="O417" s="157"/>
      <c r="P417" s="157"/>
      <c r="Q417" s="157"/>
      <c r="R417" s="157"/>
      <c r="S417" s="157"/>
      <c r="T417" s="156">
        <v>256408</v>
      </c>
      <c r="U417" s="157"/>
      <c r="V417" s="157"/>
      <c r="W417" s="157"/>
      <c r="X417" s="157"/>
      <c r="Y417" s="157"/>
      <c r="Z417" s="157"/>
      <c r="AA417" s="157"/>
      <c r="AB417" s="156">
        <v>220287</v>
      </c>
      <c r="AC417" s="157"/>
      <c r="AD417" s="157"/>
      <c r="AE417" s="157"/>
      <c r="AF417" s="157"/>
      <c r="AG417" s="157"/>
      <c r="AH417" s="157"/>
    </row>
    <row r="418" spans="1:34" ht="12.75" customHeight="1">
      <c r="A418" s="158" t="s">
        <v>188</v>
      </c>
      <c r="B418" s="157">
        <v>30705</v>
      </c>
      <c r="C418" s="157"/>
      <c r="D418" s="157">
        <v>24603</v>
      </c>
      <c r="E418" s="173"/>
      <c r="F418" s="159">
        <v>80.127015144113301</v>
      </c>
      <c r="G418" s="157"/>
      <c r="H418" s="160">
        <v>6102</v>
      </c>
      <c r="I418" s="160"/>
      <c r="J418" s="161">
        <v>19.872984855886699</v>
      </c>
      <c r="K418" s="157"/>
      <c r="L418" s="157">
        <v>507699</v>
      </c>
      <c r="M418" s="157"/>
      <c r="N418" s="157">
        <v>372712</v>
      </c>
      <c r="O418" s="159">
        <v>73.412001993307101</v>
      </c>
      <c r="P418" s="157"/>
      <c r="Q418" s="157">
        <v>134502</v>
      </c>
      <c r="R418" s="159">
        <v>26.492468962909101</v>
      </c>
      <c r="S418" s="157"/>
      <c r="T418" s="157">
        <v>256408</v>
      </c>
      <c r="U418" s="157"/>
      <c r="V418" s="157">
        <v>199196</v>
      </c>
      <c r="W418" s="159">
        <v>77.687123646688093</v>
      </c>
      <c r="X418" s="157"/>
      <c r="Y418" s="157">
        <v>56748</v>
      </c>
      <c r="Z418" s="159">
        <v>22.131914760849899</v>
      </c>
      <c r="AA418" s="157"/>
      <c r="AB418" s="157">
        <v>220287</v>
      </c>
      <c r="AC418" s="157"/>
      <c r="AD418" s="157">
        <v>179437</v>
      </c>
      <c r="AE418" s="159">
        <v>81.456009660125204</v>
      </c>
      <c r="AF418" s="157"/>
      <c r="AG418" s="157">
        <v>40850</v>
      </c>
      <c r="AH418" s="159">
        <v>18.543990339874799</v>
      </c>
    </row>
    <row r="419" spans="1:34" ht="12.75" customHeight="1">
      <c r="A419" s="158" t="s">
        <v>189</v>
      </c>
      <c r="B419" s="160">
        <v>12824</v>
      </c>
      <c r="C419" s="157"/>
      <c r="D419" s="160">
        <v>9276</v>
      </c>
      <c r="E419" s="174"/>
      <c r="F419" s="159">
        <v>72.333125389893993</v>
      </c>
      <c r="G419" s="157"/>
      <c r="H419" s="162">
        <v>3548</v>
      </c>
      <c r="I419" s="162"/>
      <c r="J419" s="163">
        <v>27.666874610106099</v>
      </c>
      <c r="K419" s="157"/>
      <c r="L419" s="157">
        <v>328312</v>
      </c>
      <c r="M419" s="157"/>
      <c r="N419" s="157">
        <v>211321</v>
      </c>
      <c r="O419" s="159">
        <v>64.365908038694897</v>
      </c>
      <c r="P419" s="157"/>
      <c r="Q419" s="157">
        <v>116991</v>
      </c>
      <c r="R419" s="159">
        <v>35.634091961305103</v>
      </c>
      <c r="S419" s="157"/>
      <c r="T419" s="157">
        <v>181646</v>
      </c>
      <c r="U419" s="157"/>
      <c r="V419" s="157">
        <v>117262</v>
      </c>
      <c r="W419" s="159">
        <v>64.555233806414705</v>
      </c>
      <c r="X419" s="157"/>
      <c r="Y419" s="157">
        <v>64384</v>
      </c>
      <c r="Z419" s="159">
        <v>35.444766193585302</v>
      </c>
      <c r="AA419" s="157"/>
      <c r="AB419" s="157">
        <v>163565</v>
      </c>
      <c r="AC419" s="157"/>
      <c r="AD419" s="157">
        <v>114327</v>
      </c>
      <c r="AE419" s="159">
        <v>69.8969828508544</v>
      </c>
      <c r="AF419" s="157"/>
      <c r="AG419" s="157">
        <v>49238</v>
      </c>
      <c r="AH419" s="159">
        <v>30.1030171491456</v>
      </c>
    </row>
    <row r="420" spans="1:34" ht="12.75" customHeight="1">
      <c r="A420" s="158" t="s">
        <v>191</v>
      </c>
      <c r="B420" s="157">
        <v>26696</v>
      </c>
      <c r="C420" s="157"/>
      <c r="D420" s="160">
        <v>10762</v>
      </c>
      <c r="E420" s="174"/>
      <c r="F420" s="161">
        <v>40.313155528918202</v>
      </c>
      <c r="G420" s="157"/>
      <c r="H420" s="160">
        <v>15934</v>
      </c>
      <c r="I420" s="160"/>
      <c r="J420" s="159">
        <v>59.686844471081798</v>
      </c>
      <c r="K420" s="157"/>
      <c r="L420" s="157">
        <v>500751</v>
      </c>
      <c r="M420" s="157"/>
      <c r="N420" s="157">
        <v>181718</v>
      </c>
      <c r="O420" s="159">
        <v>36.2890937811407</v>
      </c>
      <c r="P420" s="157"/>
      <c r="Q420" s="157">
        <v>318545</v>
      </c>
      <c r="R420" s="159">
        <v>63.613452594203501</v>
      </c>
      <c r="S420" s="157"/>
      <c r="T420" s="157">
        <v>255869</v>
      </c>
      <c r="U420" s="157"/>
      <c r="V420" s="157">
        <v>79855</v>
      </c>
      <c r="W420" s="159">
        <v>31.2093297742204</v>
      </c>
      <c r="X420" s="157"/>
      <c r="Y420" s="157">
        <v>175021</v>
      </c>
      <c r="Z420" s="159">
        <v>68.402581008250294</v>
      </c>
      <c r="AA420" s="157"/>
      <c r="AB420" s="157">
        <v>219123</v>
      </c>
      <c r="AC420" s="157"/>
      <c r="AD420" s="157">
        <v>70716</v>
      </c>
      <c r="AE420" s="159">
        <v>32.272285428731799</v>
      </c>
      <c r="AF420" s="157"/>
      <c r="AG420" s="157">
        <v>147900</v>
      </c>
      <c r="AH420" s="159">
        <v>67.496337673361495</v>
      </c>
    </row>
    <row r="421" spans="1:34" ht="12.75" customHeight="1">
      <c r="A421" s="158" t="s">
        <v>197</v>
      </c>
      <c r="B421" s="162">
        <v>900</v>
      </c>
      <c r="C421" s="157"/>
      <c r="D421" s="162">
        <v>147</v>
      </c>
      <c r="E421" s="175"/>
      <c r="F421" s="163">
        <v>16.3333333333333</v>
      </c>
      <c r="G421" s="157"/>
      <c r="H421" s="162">
        <v>753</v>
      </c>
      <c r="I421" s="162"/>
      <c r="J421" s="161">
        <v>83.6666666666667</v>
      </c>
      <c r="K421" s="157"/>
      <c r="L421" s="160">
        <v>8980</v>
      </c>
      <c r="M421" s="157"/>
      <c r="N421" s="162">
        <v>3598</v>
      </c>
      <c r="O421" s="161">
        <v>40.066815144766103</v>
      </c>
      <c r="P421" s="157"/>
      <c r="Q421" s="162">
        <v>5382</v>
      </c>
      <c r="R421" s="161">
        <v>59.933184855233897</v>
      </c>
      <c r="S421" s="157"/>
      <c r="T421" s="157">
        <v>33140</v>
      </c>
      <c r="U421" s="157"/>
      <c r="V421" s="160">
        <v>22545</v>
      </c>
      <c r="W421" s="159">
        <v>68.0295715147858</v>
      </c>
      <c r="X421" s="157"/>
      <c r="Y421" s="160">
        <v>10595</v>
      </c>
      <c r="Z421" s="161">
        <v>31.9704284852142</v>
      </c>
      <c r="AA421" s="157"/>
      <c r="AB421" s="157">
        <v>46237</v>
      </c>
      <c r="AC421" s="157"/>
      <c r="AD421" s="157">
        <v>35265</v>
      </c>
      <c r="AE421" s="159">
        <v>76.270086727079999</v>
      </c>
      <c r="AF421" s="157"/>
      <c r="AG421" s="160">
        <v>10972</v>
      </c>
      <c r="AH421" s="161">
        <v>23.729913272920001</v>
      </c>
    </row>
    <row r="422" spans="1:34" ht="12.75" customHeight="1">
      <c r="A422" s="158" t="s">
        <v>193</v>
      </c>
      <c r="B422" s="160">
        <v>19782</v>
      </c>
      <c r="C422" s="157"/>
      <c r="D422" s="160">
        <v>7639</v>
      </c>
      <c r="E422" s="174"/>
      <c r="F422" s="161">
        <v>38.615913456677802</v>
      </c>
      <c r="G422" s="157"/>
      <c r="H422" s="160">
        <v>11568</v>
      </c>
      <c r="I422" s="160"/>
      <c r="J422" s="159">
        <v>58.477403700333603</v>
      </c>
      <c r="K422" s="157"/>
      <c r="L422" s="157">
        <v>459716</v>
      </c>
      <c r="M422" s="157"/>
      <c r="N422" s="157">
        <v>163192</v>
      </c>
      <c r="O422" s="159">
        <v>35.4984381661722</v>
      </c>
      <c r="P422" s="157"/>
      <c r="Q422" s="157">
        <v>296039</v>
      </c>
      <c r="R422" s="159">
        <v>64.396061916487596</v>
      </c>
      <c r="S422" s="157"/>
      <c r="T422" s="157">
        <v>243830</v>
      </c>
      <c r="U422" s="157"/>
      <c r="V422" s="157">
        <v>98815</v>
      </c>
      <c r="W422" s="159">
        <v>40.526186277324399</v>
      </c>
      <c r="X422" s="157"/>
      <c r="Y422" s="157">
        <v>145015</v>
      </c>
      <c r="Z422" s="159">
        <v>59.473813722675601</v>
      </c>
      <c r="AA422" s="157"/>
      <c r="AB422" s="157">
        <v>208797</v>
      </c>
      <c r="AC422" s="157"/>
      <c r="AD422" s="157">
        <v>86103</v>
      </c>
      <c r="AE422" s="159">
        <v>41.2376614606532</v>
      </c>
      <c r="AF422" s="157"/>
      <c r="AG422" s="157">
        <v>122694</v>
      </c>
      <c r="AH422" s="159">
        <v>58.7623385393468</v>
      </c>
    </row>
    <row r="423" spans="1:34" ht="12.75" customHeight="1">
      <c r="A423" s="158" t="s">
        <v>192</v>
      </c>
      <c r="B423" s="160">
        <v>12988</v>
      </c>
      <c r="C423" s="157"/>
      <c r="D423" s="162">
        <v>5590</v>
      </c>
      <c r="E423" s="175"/>
      <c r="F423" s="161">
        <v>43.039728980597502</v>
      </c>
      <c r="G423" s="157"/>
      <c r="H423" s="160">
        <v>6823</v>
      </c>
      <c r="I423" s="160"/>
      <c r="J423" s="161">
        <v>52.533107483831202</v>
      </c>
      <c r="K423" s="157"/>
      <c r="L423" s="157">
        <v>413114</v>
      </c>
      <c r="M423" s="157"/>
      <c r="N423" s="157">
        <v>207142</v>
      </c>
      <c r="O423" s="159">
        <v>50.141607401346803</v>
      </c>
      <c r="P423" s="157"/>
      <c r="Q423" s="157">
        <v>205972</v>
      </c>
      <c r="R423" s="159">
        <v>49.858392598653197</v>
      </c>
      <c r="S423" s="157"/>
      <c r="T423" s="157">
        <v>245090</v>
      </c>
      <c r="U423" s="157"/>
      <c r="V423" s="157">
        <v>144217</v>
      </c>
      <c r="W423" s="159">
        <v>58.842466032885902</v>
      </c>
      <c r="X423" s="157"/>
      <c r="Y423" s="157">
        <v>100703</v>
      </c>
      <c r="Z423" s="159">
        <v>41.088171692031501</v>
      </c>
      <c r="AA423" s="157"/>
      <c r="AB423" s="157">
        <v>216281</v>
      </c>
      <c r="AC423" s="157"/>
      <c r="AD423" s="157">
        <v>138127</v>
      </c>
      <c r="AE423" s="159">
        <v>63.864602068605201</v>
      </c>
      <c r="AF423" s="157"/>
      <c r="AG423" s="157">
        <v>78154</v>
      </c>
      <c r="AH423" s="159">
        <v>36.135397931394799</v>
      </c>
    </row>
    <row r="424" spans="1:34" ht="12.75" customHeight="1">
      <c r="A424" s="158" t="s">
        <v>198</v>
      </c>
      <c r="B424" s="160">
        <v>10614</v>
      </c>
      <c r="C424" s="157"/>
      <c r="D424" s="162">
        <v>3424</v>
      </c>
      <c r="E424" s="175"/>
      <c r="F424" s="163">
        <v>32.259280195967598</v>
      </c>
      <c r="G424" s="157"/>
      <c r="H424" s="160">
        <v>7190</v>
      </c>
      <c r="I424" s="160"/>
      <c r="J424" s="159">
        <v>67.740719804032395</v>
      </c>
      <c r="K424" s="157"/>
      <c r="L424" s="157">
        <v>357776</v>
      </c>
      <c r="M424" s="157"/>
      <c r="N424" s="157">
        <v>71290</v>
      </c>
      <c r="O424" s="159">
        <v>19.9258754080766</v>
      </c>
      <c r="P424" s="157"/>
      <c r="Q424" s="157">
        <v>286486</v>
      </c>
      <c r="R424" s="159">
        <v>80.074124591923393</v>
      </c>
      <c r="S424" s="157"/>
      <c r="T424" s="157">
        <v>234307</v>
      </c>
      <c r="U424" s="157"/>
      <c r="V424" s="157">
        <v>59967</v>
      </c>
      <c r="W424" s="159">
        <v>25.593345482636</v>
      </c>
      <c r="X424" s="157"/>
      <c r="Y424" s="157">
        <v>173888</v>
      </c>
      <c r="Z424" s="159">
        <v>74.213745214611606</v>
      </c>
      <c r="AA424" s="157"/>
      <c r="AB424" s="157">
        <v>210603</v>
      </c>
      <c r="AC424" s="157"/>
      <c r="AD424" s="157">
        <v>60833</v>
      </c>
      <c r="AE424" s="159">
        <v>28.885153582807501</v>
      </c>
      <c r="AF424" s="157"/>
      <c r="AG424" s="157">
        <v>149770</v>
      </c>
      <c r="AH424" s="159">
        <v>71.114846417192496</v>
      </c>
    </row>
    <row r="425" spans="1:34" ht="12.75" customHeight="1">
      <c r="A425" s="158" t="s">
        <v>199</v>
      </c>
      <c r="B425" s="160">
        <v>10355</v>
      </c>
      <c r="C425" s="157"/>
      <c r="D425" s="162">
        <v>2215</v>
      </c>
      <c r="E425" s="175"/>
      <c r="F425" s="163">
        <v>21.390632544664399</v>
      </c>
      <c r="G425" s="157"/>
      <c r="H425" s="160">
        <v>8140</v>
      </c>
      <c r="I425" s="160"/>
      <c r="J425" s="159">
        <v>78.609367455335601</v>
      </c>
      <c r="K425" s="157"/>
      <c r="L425" s="157">
        <v>339932</v>
      </c>
      <c r="M425" s="157"/>
      <c r="N425" s="157">
        <v>57188</v>
      </c>
      <c r="O425" s="159">
        <v>16.823364672934598</v>
      </c>
      <c r="P425" s="157"/>
      <c r="Q425" s="157">
        <v>282744</v>
      </c>
      <c r="R425" s="159">
        <v>83.176635327065398</v>
      </c>
      <c r="S425" s="157"/>
      <c r="T425" s="157">
        <v>230946</v>
      </c>
      <c r="U425" s="157"/>
      <c r="V425" s="157">
        <v>41941</v>
      </c>
      <c r="W425" s="159">
        <v>18.160522373195501</v>
      </c>
      <c r="X425" s="157"/>
      <c r="Y425" s="157">
        <v>188553</v>
      </c>
      <c r="Z425" s="159">
        <v>81.643760879166607</v>
      </c>
      <c r="AA425" s="157"/>
      <c r="AB425" s="157">
        <v>210114</v>
      </c>
      <c r="AC425" s="157"/>
      <c r="AD425" s="157">
        <v>39445</v>
      </c>
      <c r="AE425" s="159">
        <v>18.773142198996698</v>
      </c>
      <c r="AF425" s="157"/>
      <c r="AG425" s="157">
        <v>170669</v>
      </c>
      <c r="AH425" s="159">
        <v>81.226857801003305</v>
      </c>
    </row>
    <row r="426" spans="1:34" ht="12.75" customHeight="1">
      <c r="A426" s="158" t="s">
        <v>196</v>
      </c>
      <c r="B426" s="157">
        <v>22780</v>
      </c>
      <c r="C426" s="157"/>
      <c r="D426" s="160">
        <v>6097</v>
      </c>
      <c r="E426" s="174"/>
      <c r="F426" s="161">
        <v>26.764705882352899</v>
      </c>
      <c r="G426" s="157"/>
      <c r="H426" s="160">
        <v>16683</v>
      </c>
      <c r="I426" s="160"/>
      <c r="J426" s="159">
        <v>73.235294117647101</v>
      </c>
      <c r="K426" s="157"/>
      <c r="L426" s="157">
        <v>466232</v>
      </c>
      <c r="M426" s="157"/>
      <c r="N426" s="157">
        <v>150258</v>
      </c>
      <c r="O426" s="159">
        <v>32.228161087184098</v>
      </c>
      <c r="P426" s="157"/>
      <c r="Q426" s="157">
        <v>315811</v>
      </c>
      <c r="R426" s="159">
        <v>67.736877777587097</v>
      </c>
      <c r="S426" s="157"/>
      <c r="T426" s="157">
        <v>243048</v>
      </c>
      <c r="U426" s="157"/>
      <c r="V426" s="157">
        <v>67199</v>
      </c>
      <c r="W426" s="159">
        <v>27.648448043184899</v>
      </c>
      <c r="X426" s="157"/>
      <c r="Y426" s="157">
        <v>175510</v>
      </c>
      <c r="Z426" s="159">
        <v>72.212073335308204</v>
      </c>
      <c r="AA426" s="157"/>
      <c r="AB426" s="157">
        <v>194415</v>
      </c>
      <c r="AC426" s="157"/>
      <c r="AD426" s="157">
        <v>51622</v>
      </c>
      <c r="AE426" s="159">
        <v>26.552477946660499</v>
      </c>
      <c r="AF426" s="157"/>
      <c r="AG426" s="157">
        <v>142793</v>
      </c>
      <c r="AH426" s="159">
        <v>73.447522053339497</v>
      </c>
    </row>
    <row r="427" spans="1:34" ht="12.75" customHeight="1">
      <c r="A427" s="158" t="s">
        <v>190</v>
      </c>
      <c r="B427" s="160">
        <v>21349</v>
      </c>
      <c r="C427" s="157"/>
      <c r="D427" s="160">
        <v>13540</v>
      </c>
      <c r="E427" s="174"/>
      <c r="F427" s="159">
        <v>63.422174340718499</v>
      </c>
      <c r="G427" s="157"/>
      <c r="H427" s="160">
        <v>7234</v>
      </c>
      <c r="I427" s="160"/>
      <c r="J427" s="161">
        <v>33.884491076865402</v>
      </c>
      <c r="K427" s="157"/>
      <c r="L427" s="157">
        <v>438330</v>
      </c>
      <c r="M427" s="157"/>
      <c r="N427" s="157">
        <v>239237</v>
      </c>
      <c r="O427" s="159">
        <v>54.579198320899799</v>
      </c>
      <c r="P427" s="157"/>
      <c r="Q427" s="157">
        <v>198533</v>
      </c>
      <c r="R427" s="159">
        <v>45.293044053567002</v>
      </c>
      <c r="S427" s="157"/>
      <c r="T427" s="157">
        <v>244484</v>
      </c>
      <c r="U427" s="157"/>
      <c r="V427" s="157">
        <v>146754</v>
      </c>
      <c r="W427" s="159">
        <v>60.026013972284503</v>
      </c>
      <c r="X427" s="157"/>
      <c r="Y427" s="157">
        <v>97730</v>
      </c>
      <c r="Z427" s="159">
        <v>39.973986027715497</v>
      </c>
      <c r="AA427" s="157"/>
      <c r="AB427" s="157">
        <v>212990</v>
      </c>
      <c r="AC427" s="157"/>
      <c r="AD427" s="157">
        <v>147378</v>
      </c>
      <c r="AE427" s="159">
        <v>69.194797877834603</v>
      </c>
      <c r="AF427" s="157"/>
      <c r="AG427" s="157">
        <v>64971</v>
      </c>
      <c r="AH427" s="159">
        <v>30.504249025775898</v>
      </c>
    </row>
    <row r="428" spans="1:34" ht="12.75" customHeight="1">
      <c r="A428" s="158" t="s">
        <v>195</v>
      </c>
      <c r="B428" s="157">
        <v>25205</v>
      </c>
      <c r="C428" s="157"/>
      <c r="D428" s="160">
        <v>10871</v>
      </c>
      <c r="E428" s="174"/>
      <c r="F428" s="161">
        <v>43.130331283475499</v>
      </c>
      <c r="G428" s="157"/>
      <c r="H428" s="160">
        <v>13759</v>
      </c>
      <c r="I428" s="160"/>
      <c r="J428" s="159">
        <v>54.588375322356697</v>
      </c>
      <c r="K428" s="157"/>
      <c r="L428" s="157">
        <v>495209</v>
      </c>
      <c r="M428" s="157"/>
      <c r="N428" s="157">
        <v>169687</v>
      </c>
      <c r="O428" s="159">
        <v>34.265734265734302</v>
      </c>
      <c r="P428" s="157"/>
      <c r="Q428" s="157">
        <v>324935</v>
      </c>
      <c r="R428" s="159">
        <v>65.615729924133007</v>
      </c>
      <c r="S428" s="157"/>
      <c r="T428" s="157">
        <v>255161</v>
      </c>
      <c r="U428" s="157"/>
      <c r="V428" s="157">
        <v>96837</v>
      </c>
      <c r="W428" s="159">
        <v>37.951332687989201</v>
      </c>
      <c r="X428" s="157"/>
      <c r="Y428" s="157">
        <v>157627</v>
      </c>
      <c r="Z428" s="159">
        <v>61.775506444950402</v>
      </c>
      <c r="AA428" s="157"/>
      <c r="AB428" s="157">
        <v>220287</v>
      </c>
      <c r="AC428" s="157"/>
      <c r="AD428" s="157">
        <v>92957</v>
      </c>
      <c r="AE428" s="159">
        <v>42.1981324363217</v>
      </c>
      <c r="AF428" s="157"/>
      <c r="AG428" s="157">
        <v>125840</v>
      </c>
      <c r="AH428" s="159">
        <v>57.125477218356103</v>
      </c>
    </row>
    <row r="429" spans="1:34" ht="12.75" customHeight="1">
      <c r="A429" s="158" t="s">
        <v>194</v>
      </c>
      <c r="B429" s="160">
        <v>17821</v>
      </c>
      <c r="C429" s="157"/>
      <c r="D429" s="160">
        <v>9487</v>
      </c>
      <c r="E429" s="174"/>
      <c r="F429" s="159">
        <v>53.234947533808402</v>
      </c>
      <c r="G429" s="157"/>
      <c r="H429" s="160">
        <v>8334</v>
      </c>
      <c r="I429" s="160"/>
      <c r="J429" s="161">
        <v>46.765052466191598</v>
      </c>
      <c r="K429" s="157"/>
      <c r="L429" s="157">
        <v>408182</v>
      </c>
      <c r="M429" s="157"/>
      <c r="N429" s="157">
        <v>190874</v>
      </c>
      <c r="O429" s="159">
        <v>46.761983624951597</v>
      </c>
      <c r="P429" s="157"/>
      <c r="Q429" s="157">
        <v>215725</v>
      </c>
      <c r="R429" s="159">
        <v>52.850199175857803</v>
      </c>
      <c r="S429" s="157"/>
      <c r="T429" s="157">
        <v>239188</v>
      </c>
      <c r="U429" s="157"/>
      <c r="V429" s="157">
        <v>120446</v>
      </c>
      <c r="W429" s="159">
        <v>50.356205160793998</v>
      </c>
      <c r="X429" s="157"/>
      <c r="Y429" s="157">
        <v>118742</v>
      </c>
      <c r="Z429" s="159">
        <v>49.643794839206002</v>
      </c>
      <c r="AA429" s="157"/>
      <c r="AB429" s="157">
        <v>211397</v>
      </c>
      <c r="AC429" s="157"/>
      <c r="AD429" s="157">
        <v>118675</v>
      </c>
      <c r="AE429" s="159">
        <v>56.138450403742702</v>
      </c>
      <c r="AF429" s="157"/>
      <c r="AG429" s="157">
        <v>92722</v>
      </c>
      <c r="AH429" s="159">
        <v>43.861549596257298</v>
      </c>
    </row>
    <row r="430" spans="1:34" ht="4.5" customHeight="1">
      <c r="A430" s="157"/>
      <c r="B430" s="157"/>
      <c r="C430" s="157"/>
      <c r="D430" s="157"/>
      <c r="E430" s="173"/>
      <c r="F430" s="157"/>
      <c r="G430" s="157"/>
      <c r="H430" s="157"/>
      <c r="I430" s="157"/>
      <c r="J430" s="157"/>
      <c r="K430" s="157"/>
      <c r="L430" s="157"/>
      <c r="M430" s="157"/>
      <c r="N430" s="157"/>
      <c r="O430" s="157"/>
      <c r="P430" s="157"/>
      <c r="Q430" s="157"/>
      <c r="R430" s="157"/>
      <c r="S430" s="157"/>
      <c r="T430" s="157"/>
      <c r="U430" s="157"/>
      <c r="V430" s="157"/>
      <c r="W430" s="157"/>
      <c r="X430" s="157"/>
      <c r="Y430" s="157"/>
      <c r="Z430" s="157"/>
      <c r="AA430" s="157"/>
      <c r="AB430" s="157"/>
      <c r="AC430" s="157"/>
      <c r="AD430" s="157"/>
      <c r="AE430" s="157"/>
      <c r="AF430" s="157"/>
      <c r="AG430" s="157"/>
      <c r="AH430" s="157"/>
    </row>
    <row r="431" spans="1:34" ht="12.75" customHeight="1">
      <c r="A431" s="155" t="s">
        <v>117</v>
      </c>
      <c r="B431" s="156">
        <v>473640</v>
      </c>
      <c r="C431" s="157"/>
      <c r="D431" s="157"/>
      <c r="E431" s="173"/>
      <c r="F431" s="157"/>
      <c r="G431" s="157"/>
      <c r="H431" s="157"/>
      <c r="I431" s="157"/>
      <c r="J431" s="157"/>
      <c r="K431" s="157"/>
      <c r="L431" s="156">
        <v>3108047</v>
      </c>
      <c r="M431" s="157"/>
      <c r="N431" s="157"/>
      <c r="O431" s="157"/>
      <c r="P431" s="157"/>
      <c r="Q431" s="157"/>
      <c r="R431" s="157"/>
      <c r="S431" s="157"/>
      <c r="T431" s="156">
        <v>1259426</v>
      </c>
      <c r="U431" s="157"/>
      <c r="V431" s="157"/>
      <c r="W431" s="157"/>
      <c r="X431" s="157"/>
      <c r="Y431" s="157"/>
      <c r="Z431" s="157"/>
      <c r="AA431" s="157"/>
      <c r="AB431" s="156">
        <v>1136932</v>
      </c>
      <c r="AC431" s="157"/>
      <c r="AD431" s="157"/>
      <c r="AE431" s="157"/>
      <c r="AF431" s="157"/>
      <c r="AG431" s="157"/>
      <c r="AH431" s="157"/>
    </row>
    <row r="432" spans="1:34" ht="12.75" customHeight="1">
      <c r="A432" s="158" t="s">
        <v>188</v>
      </c>
      <c r="B432" s="157">
        <v>473640</v>
      </c>
      <c r="C432" s="157"/>
      <c r="D432" s="157">
        <v>398239</v>
      </c>
      <c r="E432" s="173"/>
      <c r="F432" s="159">
        <v>84.080525293471794</v>
      </c>
      <c r="G432" s="157"/>
      <c r="H432" s="160">
        <v>74632</v>
      </c>
      <c r="I432" s="160"/>
      <c r="J432" s="161">
        <v>15.7571151085212</v>
      </c>
      <c r="K432" s="157"/>
      <c r="L432" s="157">
        <v>3108047</v>
      </c>
      <c r="M432" s="157"/>
      <c r="N432" s="157">
        <v>2531727</v>
      </c>
      <c r="O432" s="159">
        <v>81.457165866539299</v>
      </c>
      <c r="P432" s="157"/>
      <c r="Q432" s="157">
        <v>576320</v>
      </c>
      <c r="R432" s="159">
        <v>18.542834133460701</v>
      </c>
      <c r="S432" s="157"/>
      <c r="T432" s="157">
        <v>1259426</v>
      </c>
      <c r="U432" s="157"/>
      <c r="V432" s="157">
        <v>1103666</v>
      </c>
      <c r="W432" s="159">
        <v>87.632461137057703</v>
      </c>
      <c r="X432" s="157"/>
      <c r="Y432" s="157">
        <v>155760</v>
      </c>
      <c r="Z432" s="159">
        <v>12.3675388629423</v>
      </c>
      <c r="AA432" s="157"/>
      <c r="AB432" s="157">
        <v>1136932</v>
      </c>
      <c r="AC432" s="157"/>
      <c r="AD432" s="157">
        <v>950437</v>
      </c>
      <c r="AE432" s="159">
        <v>83.596644302385698</v>
      </c>
      <c r="AF432" s="157"/>
      <c r="AG432" s="157">
        <v>186495</v>
      </c>
      <c r="AH432" s="159">
        <v>16.403355697614298</v>
      </c>
    </row>
    <row r="433" spans="1:34" ht="12.75" customHeight="1">
      <c r="A433" s="158" t="s">
        <v>189</v>
      </c>
      <c r="B433" s="157">
        <v>201913</v>
      </c>
      <c r="C433" s="157"/>
      <c r="D433" s="157">
        <v>165141</v>
      </c>
      <c r="E433" s="173"/>
      <c r="F433" s="159">
        <v>81.788195906157597</v>
      </c>
      <c r="G433" s="157"/>
      <c r="H433" s="160">
        <v>36003</v>
      </c>
      <c r="I433" s="160"/>
      <c r="J433" s="161">
        <v>17.8309469920213</v>
      </c>
      <c r="K433" s="157"/>
      <c r="L433" s="157">
        <v>1837697</v>
      </c>
      <c r="M433" s="157"/>
      <c r="N433" s="157">
        <v>1354229</v>
      </c>
      <c r="O433" s="159">
        <v>73.691636869407702</v>
      </c>
      <c r="P433" s="157"/>
      <c r="Q433" s="157">
        <v>483468</v>
      </c>
      <c r="R433" s="159">
        <v>26.308363130592301</v>
      </c>
      <c r="S433" s="157"/>
      <c r="T433" s="157">
        <v>848053</v>
      </c>
      <c r="U433" s="157"/>
      <c r="V433" s="157">
        <v>657581</v>
      </c>
      <c r="W433" s="159">
        <v>77.540082990096096</v>
      </c>
      <c r="X433" s="157"/>
      <c r="Y433" s="157">
        <v>190472</v>
      </c>
      <c r="Z433" s="159">
        <v>22.459917009903901</v>
      </c>
      <c r="AA433" s="157"/>
      <c r="AB433" s="157">
        <v>865294</v>
      </c>
      <c r="AC433" s="157"/>
      <c r="AD433" s="157">
        <v>624751</v>
      </c>
      <c r="AE433" s="159">
        <v>72.201009136778893</v>
      </c>
      <c r="AF433" s="157"/>
      <c r="AG433" s="157">
        <v>240543</v>
      </c>
      <c r="AH433" s="159">
        <v>27.7989908632211</v>
      </c>
    </row>
    <row r="434" spans="1:34" ht="12.75" customHeight="1">
      <c r="A434" s="158" t="s">
        <v>191</v>
      </c>
      <c r="B434" s="157">
        <v>449921</v>
      </c>
      <c r="C434" s="157"/>
      <c r="D434" s="157">
        <v>247140</v>
      </c>
      <c r="E434" s="173"/>
      <c r="F434" s="159">
        <v>54.929643204029198</v>
      </c>
      <c r="G434" s="157"/>
      <c r="H434" s="157">
        <v>202012</v>
      </c>
      <c r="I434" s="157"/>
      <c r="J434" s="159">
        <v>44.899437901320503</v>
      </c>
      <c r="K434" s="157"/>
      <c r="L434" s="157">
        <v>3072942</v>
      </c>
      <c r="M434" s="157"/>
      <c r="N434" s="157">
        <v>1427184</v>
      </c>
      <c r="O434" s="159">
        <v>46.443571014356898</v>
      </c>
      <c r="P434" s="157"/>
      <c r="Q434" s="157">
        <v>1644424</v>
      </c>
      <c r="R434" s="159">
        <v>53.513017818103997</v>
      </c>
      <c r="S434" s="157"/>
      <c r="T434" s="157">
        <v>1255832</v>
      </c>
      <c r="U434" s="157"/>
      <c r="V434" s="157">
        <v>544878</v>
      </c>
      <c r="W434" s="159">
        <v>43.387809834436503</v>
      </c>
      <c r="X434" s="157"/>
      <c r="Y434" s="157">
        <v>710235</v>
      </c>
      <c r="Z434" s="159">
        <v>56.554937284604897</v>
      </c>
      <c r="AA434" s="157"/>
      <c r="AB434" s="157">
        <v>1133471</v>
      </c>
      <c r="AC434" s="157"/>
      <c r="AD434" s="157">
        <v>417996</v>
      </c>
      <c r="AE434" s="159">
        <v>36.877520465896303</v>
      </c>
      <c r="AF434" s="157"/>
      <c r="AG434" s="157">
        <v>714970</v>
      </c>
      <c r="AH434" s="159">
        <v>63.077926122503399</v>
      </c>
    </row>
    <row r="435" spans="1:34" ht="12.75" customHeight="1">
      <c r="A435" s="158" t="s">
        <v>197</v>
      </c>
      <c r="B435" s="162">
        <v>4526</v>
      </c>
      <c r="C435" s="157"/>
      <c r="D435" s="177">
        <v>0</v>
      </c>
      <c r="E435" s="173" t="s">
        <v>470</v>
      </c>
      <c r="F435" s="159" t="s">
        <v>466</v>
      </c>
      <c r="G435" s="157"/>
      <c r="H435" s="162">
        <v>3757</v>
      </c>
      <c r="I435" s="162"/>
      <c r="J435" s="161">
        <v>83.0092797171896</v>
      </c>
      <c r="K435" s="157"/>
      <c r="L435" s="160">
        <v>40919</v>
      </c>
      <c r="M435" s="157"/>
      <c r="N435" s="162">
        <v>15742</v>
      </c>
      <c r="O435" s="161">
        <v>38.471125882841697</v>
      </c>
      <c r="P435" s="157"/>
      <c r="Q435" s="160">
        <v>23134</v>
      </c>
      <c r="R435" s="161">
        <v>56.536083482000997</v>
      </c>
      <c r="S435" s="157"/>
      <c r="T435" s="157">
        <v>138046</v>
      </c>
      <c r="U435" s="157"/>
      <c r="V435" s="160">
        <v>109938</v>
      </c>
      <c r="W435" s="159">
        <v>79.638671167581805</v>
      </c>
      <c r="X435" s="157"/>
      <c r="Y435" s="160">
        <v>28108</v>
      </c>
      <c r="Z435" s="161">
        <v>20.361328832418199</v>
      </c>
      <c r="AA435" s="157"/>
      <c r="AB435" s="157">
        <v>171834</v>
      </c>
      <c r="AC435" s="157"/>
      <c r="AD435" s="157">
        <v>120928</v>
      </c>
      <c r="AE435" s="159">
        <v>70.374896702631602</v>
      </c>
      <c r="AF435" s="157"/>
      <c r="AG435" s="160">
        <v>49437</v>
      </c>
      <c r="AH435" s="161">
        <v>28.7702084569992</v>
      </c>
    </row>
    <row r="436" spans="1:34" ht="12.75" customHeight="1">
      <c r="A436" s="158" t="s">
        <v>193</v>
      </c>
      <c r="B436" s="157">
        <v>334926</v>
      </c>
      <c r="C436" s="157"/>
      <c r="D436" s="157">
        <v>150740</v>
      </c>
      <c r="E436" s="173"/>
      <c r="F436" s="159">
        <v>45.006956760597902</v>
      </c>
      <c r="G436" s="157"/>
      <c r="H436" s="157">
        <v>183417</v>
      </c>
      <c r="I436" s="157"/>
      <c r="J436" s="159">
        <v>54.763440282330997</v>
      </c>
      <c r="K436" s="157"/>
      <c r="L436" s="157">
        <v>2674515</v>
      </c>
      <c r="M436" s="157"/>
      <c r="N436" s="157">
        <v>1163889</v>
      </c>
      <c r="O436" s="159">
        <v>43.517759294675898</v>
      </c>
      <c r="P436" s="157"/>
      <c r="Q436" s="157">
        <v>1509292</v>
      </c>
      <c r="R436" s="159">
        <v>56.432362503108003</v>
      </c>
      <c r="S436" s="157"/>
      <c r="T436" s="157">
        <v>1160144</v>
      </c>
      <c r="U436" s="157"/>
      <c r="V436" s="157">
        <v>601788</v>
      </c>
      <c r="W436" s="159">
        <v>51.871836599594502</v>
      </c>
      <c r="X436" s="157"/>
      <c r="Y436" s="157">
        <v>558356</v>
      </c>
      <c r="Z436" s="159">
        <v>48.128163400405498</v>
      </c>
      <c r="AA436" s="157"/>
      <c r="AB436" s="157">
        <v>1040823</v>
      </c>
      <c r="AC436" s="157"/>
      <c r="AD436" s="157">
        <v>466260</v>
      </c>
      <c r="AE436" s="159">
        <v>44.797242182388402</v>
      </c>
      <c r="AF436" s="157"/>
      <c r="AG436" s="157">
        <v>571783</v>
      </c>
      <c r="AH436" s="159">
        <v>54.9356614909548</v>
      </c>
    </row>
    <row r="437" spans="1:34" ht="12.75" customHeight="1">
      <c r="A437" s="158" t="s">
        <v>192</v>
      </c>
      <c r="B437" s="157">
        <v>239230</v>
      </c>
      <c r="C437" s="157"/>
      <c r="D437" s="160">
        <v>94822</v>
      </c>
      <c r="E437" s="174"/>
      <c r="F437" s="159">
        <v>39.636333235798197</v>
      </c>
      <c r="G437" s="157"/>
      <c r="H437" s="160">
        <v>143639</v>
      </c>
      <c r="I437" s="160"/>
      <c r="J437" s="159">
        <v>60.042218785269398</v>
      </c>
      <c r="K437" s="157"/>
      <c r="L437" s="157">
        <v>2388164</v>
      </c>
      <c r="M437" s="157"/>
      <c r="N437" s="157">
        <v>1276167</v>
      </c>
      <c r="O437" s="159">
        <v>53.437159257069403</v>
      </c>
      <c r="P437" s="157"/>
      <c r="Q437" s="157">
        <v>1108869</v>
      </c>
      <c r="R437" s="159">
        <v>46.431861463450602</v>
      </c>
      <c r="S437" s="157"/>
      <c r="T437" s="157">
        <v>1122128</v>
      </c>
      <c r="U437" s="157"/>
      <c r="V437" s="157">
        <v>704654</v>
      </c>
      <c r="W437" s="159">
        <v>62.796222890793203</v>
      </c>
      <c r="X437" s="157"/>
      <c r="Y437" s="157">
        <v>417474</v>
      </c>
      <c r="Z437" s="159">
        <v>37.203777109206797</v>
      </c>
      <c r="AA437" s="157"/>
      <c r="AB437" s="157">
        <v>1095809</v>
      </c>
      <c r="AC437" s="157"/>
      <c r="AD437" s="157">
        <v>682533</v>
      </c>
      <c r="AE437" s="159">
        <v>62.285763303641403</v>
      </c>
      <c r="AF437" s="157"/>
      <c r="AG437" s="157">
        <v>412613</v>
      </c>
      <c r="AH437" s="159">
        <v>37.653733451723802</v>
      </c>
    </row>
    <row r="438" spans="1:34" ht="12.75" customHeight="1">
      <c r="A438" s="158" t="s">
        <v>198</v>
      </c>
      <c r="B438" s="157">
        <v>200742</v>
      </c>
      <c r="C438" s="157"/>
      <c r="D438" s="160">
        <v>63754</v>
      </c>
      <c r="E438" s="174"/>
      <c r="F438" s="161">
        <v>31.759173466439499</v>
      </c>
      <c r="G438" s="157"/>
      <c r="H438" s="157">
        <v>136219</v>
      </c>
      <c r="I438" s="157"/>
      <c r="J438" s="159">
        <v>67.857747755825898</v>
      </c>
      <c r="K438" s="157"/>
      <c r="L438" s="157">
        <v>2037026</v>
      </c>
      <c r="M438" s="157"/>
      <c r="N438" s="157">
        <v>667626</v>
      </c>
      <c r="O438" s="159">
        <v>32.774544851170297</v>
      </c>
      <c r="P438" s="157"/>
      <c r="Q438" s="157">
        <v>1367488</v>
      </c>
      <c r="R438" s="159">
        <v>67.131592822084698</v>
      </c>
      <c r="S438" s="157"/>
      <c r="T438" s="157">
        <v>1064026</v>
      </c>
      <c r="U438" s="157"/>
      <c r="V438" s="157">
        <v>406130</v>
      </c>
      <c r="W438" s="159">
        <v>38.169180076426699</v>
      </c>
      <c r="X438" s="157"/>
      <c r="Y438" s="157">
        <v>657896</v>
      </c>
      <c r="Z438" s="159">
        <v>61.830819923573301</v>
      </c>
      <c r="AA438" s="157"/>
      <c r="AB438" s="157">
        <v>1084423</v>
      </c>
      <c r="AC438" s="157"/>
      <c r="AD438" s="157">
        <v>413633</v>
      </c>
      <c r="AE438" s="159">
        <v>38.1431415600739</v>
      </c>
      <c r="AF438" s="157"/>
      <c r="AG438" s="157">
        <v>670790</v>
      </c>
      <c r="AH438" s="159">
        <v>61.8568584399261</v>
      </c>
    </row>
    <row r="439" spans="1:34" ht="12.75" customHeight="1">
      <c r="A439" s="158" t="s">
        <v>199</v>
      </c>
      <c r="B439" s="157">
        <v>158325</v>
      </c>
      <c r="C439" s="157"/>
      <c r="D439" s="160">
        <v>30557</v>
      </c>
      <c r="E439" s="174"/>
      <c r="F439" s="161">
        <v>19.300173693352299</v>
      </c>
      <c r="G439" s="157"/>
      <c r="H439" s="157">
        <v>126999</v>
      </c>
      <c r="I439" s="157"/>
      <c r="J439" s="159">
        <v>80.214116532449097</v>
      </c>
      <c r="K439" s="157"/>
      <c r="L439" s="157">
        <v>1758481</v>
      </c>
      <c r="M439" s="157"/>
      <c r="N439" s="157">
        <v>430479</v>
      </c>
      <c r="O439" s="159">
        <v>24.4801621399378</v>
      </c>
      <c r="P439" s="157"/>
      <c r="Q439" s="157">
        <v>1326090</v>
      </c>
      <c r="R439" s="159">
        <v>75.411107654845296</v>
      </c>
      <c r="S439" s="157"/>
      <c r="T439" s="157">
        <v>1039844</v>
      </c>
      <c r="U439" s="157"/>
      <c r="V439" s="157">
        <v>276309</v>
      </c>
      <c r="W439" s="159">
        <v>26.5721589007582</v>
      </c>
      <c r="X439" s="157"/>
      <c r="Y439" s="157">
        <v>763535</v>
      </c>
      <c r="Z439" s="159">
        <v>73.427841099241803</v>
      </c>
      <c r="AA439" s="157"/>
      <c r="AB439" s="157">
        <v>1036099</v>
      </c>
      <c r="AC439" s="157"/>
      <c r="AD439" s="157">
        <v>192869</v>
      </c>
      <c r="AE439" s="159">
        <v>18.614920002818302</v>
      </c>
      <c r="AF439" s="157"/>
      <c r="AG439" s="157">
        <v>843230</v>
      </c>
      <c r="AH439" s="159">
        <v>81.385079997181705</v>
      </c>
    </row>
    <row r="440" spans="1:34" ht="12.75" customHeight="1">
      <c r="A440" s="158" t="s">
        <v>196</v>
      </c>
      <c r="B440" s="157">
        <v>409607</v>
      </c>
      <c r="C440" s="157"/>
      <c r="D440" s="157">
        <v>202343</v>
      </c>
      <c r="E440" s="173"/>
      <c r="F440" s="159">
        <v>49.399302258018103</v>
      </c>
      <c r="G440" s="157"/>
      <c r="H440" s="157">
        <v>206495</v>
      </c>
      <c r="I440" s="157"/>
      <c r="J440" s="159">
        <v>50.412956809820102</v>
      </c>
      <c r="K440" s="157"/>
      <c r="L440" s="157">
        <v>2727104</v>
      </c>
      <c r="M440" s="157"/>
      <c r="N440" s="157">
        <v>1313550</v>
      </c>
      <c r="O440" s="159">
        <v>48.1664798995564</v>
      </c>
      <c r="P440" s="157"/>
      <c r="Q440" s="157">
        <v>1409092</v>
      </c>
      <c r="R440" s="159">
        <v>51.669903311351497</v>
      </c>
      <c r="S440" s="157"/>
      <c r="T440" s="157">
        <v>1139480</v>
      </c>
      <c r="U440" s="157"/>
      <c r="V440" s="157">
        <v>494010</v>
      </c>
      <c r="W440" s="159">
        <v>43.3539860287148</v>
      </c>
      <c r="X440" s="157"/>
      <c r="Y440" s="157">
        <v>645470</v>
      </c>
      <c r="Z440" s="159">
        <v>56.6460139712852</v>
      </c>
      <c r="AA440" s="157"/>
      <c r="AB440" s="157">
        <v>920152</v>
      </c>
      <c r="AC440" s="157"/>
      <c r="AD440" s="157">
        <v>296623</v>
      </c>
      <c r="AE440" s="159">
        <v>32.236304436658301</v>
      </c>
      <c r="AF440" s="157"/>
      <c r="AG440" s="157">
        <v>623529</v>
      </c>
      <c r="AH440" s="159">
        <v>67.763695563341699</v>
      </c>
    </row>
    <row r="441" spans="1:34" ht="12.75" customHeight="1">
      <c r="A441" s="158" t="s">
        <v>190</v>
      </c>
      <c r="B441" s="157">
        <v>379656</v>
      </c>
      <c r="C441" s="157"/>
      <c r="D441" s="157">
        <v>220315</v>
      </c>
      <c r="E441" s="173"/>
      <c r="F441" s="159">
        <v>58.030164148597699</v>
      </c>
      <c r="G441" s="157"/>
      <c r="H441" s="157">
        <v>158572</v>
      </c>
      <c r="I441" s="157"/>
      <c r="J441" s="159">
        <v>41.767284067682297</v>
      </c>
      <c r="K441" s="157"/>
      <c r="L441" s="157">
        <v>2758585</v>
      </c>
      <c r="M441" s="157"/>
      <c r="N441" s="157">
        <v>1808846</v>
      </c>
      <c r="O441" s="159">
        <v>65.571515831486096</v>
      </c>
      <c r="P441" s="157"/>
      <c r="Q441" s="157">
        <v>946761</v>
      </c>
      <c r="R441" s="159">
        <v>34.320530271860399</v>
      </c>
      <c r="S441" s="157"/>
      <c r="T441" s="157">
        <v>1186414</v>
      </c>
      <c r="U441" s="157"/>
      <c r="V441" s="157">
        <v>867436</v>
      </c>
      <c r="W441" s="159">
        <v>73.114106880060405</v>
      </c>
      <c r="X441" s="157"/>
      <c r="Y441" s="157">
        <v>318978</v>
      </c>
      <c r="Z441" s="159">
        <v>26.885893119939599</v>
      </c>
      <c r="AA441" s="157"/>
      <c r="AB441" s="157">
        <v>1103000</v>
      </c>
      <c r="AC441" s="157"/>
      <c r="AD441" s="157">
        <v>761231</v>
      </c>
      <c r="AE441" s="159">
        <v>69.014596554850399</v>
      </c>
      <c r="AF441" s="157"/>
      <c r="AG441" s="157">
        <v>341769</v>
      </c>
      <c r="AH441" s="159">
        <v>30.985403445149601</v>
      </c>
    </row>
    <row r="442" spans="1:34" ht="12.75" customHeight="1">
      <c r="A442" s="158" t="s">
        <v>195</v>
      </c>
      <c r="B442" s="157">
        <v>433325</v>
      </c>
      <c r="C442" s="157"/>
      <c r="D442" s="157">
        <v>166136</v>
      </c>
      <c r="E442" s="173"/>
      <c r="F442" s="159">
        <v>38.339814227196698</v>
      </c>
      <c r="G442" s="157"/>
      <c r="H442" s="157">
        <v>266420</v>
      </c>
      <c r="I442" s="157"/>
      <c r="J442" s="159">
        <v>61.482720821554302</v>
      </c>
      <c r="K442" s="157"/>
      <c r="L442" s="157">
        <v>2989058</v>
      </c>
      <c r="M442" s="157"/>
      <c r="N442" s="157">
        <v>1114393</v>
      </c>
      <c r="O442" s="159">
        <v>37.282414727315398</v>
      </c>
      <c r="P442" s="157"/>
      <c r="Q442" s="157">
        <v>1871212</v>
      </c>
      <c r="R442" s="159">
        <v>62.602063927832802</v>
      </c>
      <c r="S442" s="157"/>
      <c r="T442" s="157">
        <v>1242196</v>
      </c>
      <c r="U442" s="157"/>
      <c r="V442" s="157">
        <v>481349</v>
      </c>
      <c r="W442" s="159">
        <v>38.749843019942098</v>
      </c>
      <c r="X442" s="157"/>
      <c r="Y442" s="157">
        <v>760847</v>
      </c>
      <c r="Z442" s="159">
        <v>61.250156980057902</v>
      </c>
      <c r="AA442" s="157"/>
      <c r="AB442" s="157">
        <v>1128716</v>
      </c>
      <c r="AC442" s="157"/>
      <c r="AD442" s="157">
        <v>376709</v>
      </c>
      <c r="AE442" s="159">
        <v>33.375003100868597</v>
      </c>
      <c r="AF442" s="157"/>
      <c r="AG442" s="157">
        <v>752007</v>
      </c>
      <c r="AH442" s="159">
        <v>66.624996899131403</v>
      </c>
    </row>
    <row r="443" spans="1:34" ht="12.75" customHeight="1">
      <c r="A443" s="158" t="s">
        <v>194</v>
      </c>
      <c r="B443" s="157">
        <v>243993</v>
      </c>
      <c r="C443" s="157"/>
      <c r="D443" s="160">
        <v>115003</v>
      </c>
      <c r="E443" s="174"/>
      <c r="F443" s="159">
        <v>47.133729246330802</v>
      </c>
      <c r="G443" s="157"/>
      <c r="H443" s="157">
        <v>128221</v>
      </c>
      <c r="I443" s="157"/>
      <c r="J443" s="159">
        <v>52.551097777395199</v>
      </c>
      <c r="K443" s="157"/>
      <c r="L443" s="157">
        <v>2055387</v>
      </c>
      <c r="M443" s="157"/>
      <c r="N443" s="157">
        <v>998510</v>
      </c>
      <c r="O443" s="159">
        <v>48.580145734112399</v>
      </c>
      <c r="P443" s="157"/>
      <c r="Q443" s="157">
        <v>1053276</v>
      </c>
      <c r="R443" s="159">
        <v>51.244656115855598</v>
      </c>
      <c r="S443" s="157"/>
      <c r="T443" s="157">
        <v>1056758</v>
      </c>
      <c r="U443" s="157"/>
      <c r="V443" s="157">
        <v>618264</v>
      </c>
      <c r="W443" s="159">
        <v>58.505731681236398</v>
      </c>
      <c r="X443" s="157"/>
      <c r="Y443" s="157">
        <v>435902</v>
      </c>
      <c r="Z443" s="159">
        <v>41.248989834947999</v>
      </c>
      <c r="AA443" s="157"/>
      <c r="AB443" s="157">
        <v>981792</v>
      </c>
      <c r="AC443" s="157"/>
      <c r="AD443" s="157">
        <v>474493</v>
      </c>
      <c r="AE443" s="159">
        <v>48.329279521528001</v>
      </c>
      <c r="AF443" s="157"/>
      <c r="AG443" s="157">
        <v>507299</v>
      </c>
      <c r="AH443" s="159">
        <v>51.670720478471999</v>
      </c>
    </row>
    <row r="444" spans="1:34" ht="4.5" customHeight="1">
      <c r="A444" s="157"/>
      <c r="B444" s="157"/>
      <c r="C444" s="157"/>
      <c r="D444" s="157"/>
      <c r="E444" s="173"/>
      <c r="F444" s="157"/>
      <c r="G444" s="157"/>
      <c r="H444" s="157"/>
      <c r="I444" s="157"/>
      <c r="J444" s="157"/>
      <c r="K444" s="157"/>
      <c r="L444" s="157"/>
      <c r="M444" s="157"/>
      <c r="N444" s="157"/>
      <c r="O444" s="157"/>
      <c r="P444" s="157"/>
      <c r="Q444" s="157"/>
      <c r="R444" s="157"/>
      <c r="S444" s="157"/>
      <c r="T444" s="157"/>
      <c r="U444" s="157"/>
      <c r="V444" s="157"/>
      <c r="W444" s="157"/>
      <c r="X444" s="157"/>
      <c r="Y444" s="157"/>
      <c r="Z444" s="157"/>
      <c r="AA444" s="157"/>
      <c r="AB444" s="157"/>
      <c r="AC444" s="157"/>
      <c r="AD444" s="157"/>
      <c r="AE444" s="157"/>
      <c r="AF444" s="157"/>
      <c r="AG444" s="157"/>
      <c r="AH444" s="157"/>
    </row>
    <row r="445" spans="1:34" ht="12.75" customHeight="1">
      <c r="A445" s="155" t="s">
        <v>118</v>
      </c>
      <c r="B445" s="156">
        <v>74185</v>
      </c>
      <c r="C445" s="157"/>
      <c r="D445" s="157"/>
      <c r="E445" s="173"/>
      <c r="F445" s="157"/>
      <c r="G445" s="157"/>
      <c r="H445" s="157"/>
      <c r="I445" s="157"/>
      <c r="J445" s="157"/>
      <c r="K445" s="157"/>
      <c r="L445" s="156">
        <v>910165</v>
      </c>
      <c r="M445" s="157"/>
      <c r="N445" s="157"/>
      <c r="O445" s="157"/>
      <c r="P445" s="157"/>
      <c r="Q445" s="157"/>
      <c r="R445" s="157"/>
      <c r="S445" s="157"/>
      <c r="T445" s="156">
        <v>359664</v>
      </c>
      <c r="U445" s="157"/>
      <c r="V445" s="157"/>
      <c r="W445" s="157"/>
      <c r="X445" s="157"/>
      <c r="Y445" s="157"/>
      <c r="Z445" s="157"/>
      <c r="AA445" s="157"/>
      <c r="AB445" s="156">
        <v>409859</v>
      </c>
      <c r="AC445" s="157"/>
      <c r="AD445" s="157"/>
      <c r="AE445" s="157"/>
      <c r="AF445" s="157"/>
      <c r="AG445" s="157"/>
      <c r="AH445" s="157"/>
    </row>
    <row r="446" spans="1:34" ht="12.75" customHeight="1">
      <c r="A446" s="158" t="s">
        <v>188</v>
      </c>
      <c r="B446" s="157">
        <v>74185</v>
      </c>
      <c r="C446" s="157"/>
      <c r="D446" s="157">
        <v>63099</v>
      </c>
      <c r="E446" s="173"/>
      <c r="F446" s="159">
        <v>85.056278223360493</v>
      </c>
      <c r="G446" s="157"/>
      <c r="H446" s="160">
        <v>11086</v>
      </c>
      <c r="I446" s="160"/>
      <c r="J446" s="161">
        <v>14.943721776639499</v>
      </c>
      <c r="K446" s="157"/>
      <c r="L446" s="157">
        <v>910165</v>
      </c>
      <c r="M446" s="157"/>
      <c r="N446" s="157">
        <v>769318</v>
      </c>
      <c r="O446" s="159">
        <v>84.525113578307199</v>
      </c>
      <c r="P446" s="157"/>
      <c r="Q446" s="157">
        <v>140847</v>
      </c>
      <c r="R446" s="159">
        <v>15.474886421692799</v>
      </c>
      <c r="S446" s="157"/>
      <c r="T446" s="157">
        <v>359664</v>
      </c>
      <c r="U446" s="157"/>
      <c r="V446" s="157">
        <v>310960</v>
      </c>
      <c r="W446" s="159">
        <v>86.458472351972901</v>
      </c>
      <c r="X446" s="157"/>
      <c r="Y446" s="157">
        <v>48704</v>
      </c>
      <c r="Z446" s="159">
        <v>13.541527648026999</v>
      </c>
      <c r="AA446" s="157"/>
      <c r="AB446" s="157">
        <v>409859</v>
      </c>
      <c r="AC446" s="157"/>
      <c r="AD446" s="157">
        <v>373632</v>
      </c>
      <c r="AE446" s="159">
        <v>91.161106624473305</v>
      </c>
      <c r="AF446" s="157"/>
      <c r="AG446" s="157">
        <v>36227</v>
      </c>
      <c r="AH446" s="159">
        <v>8.8388933755267107</v>
      </c>
    </row>
    <row r="447" spans="1:34" ht="12.75" customHeight="1">
      <c r="A447" s="158" t="s">
        <v>189</v>
      </c>
      <c r="B447" s="157">
        <v>38843</v>
      </c>
      <c r="C447" s="157"/>
      <c r="D447" s="160">
        <v>32004</v>
      </c>
      <c r="E447" s="174"/>
      <c r="F447" s="159">
        <v>82.393224004325106</v>
      </c>
      <c r="G447" s="157"/>
      <c r="H447" s="162">
        <v>6839</v>
      </c>
      <c r="I447" s="162"/>
      <c r="J447" s="163">
        <v>17.606775995674901</v>
      </c>
      <c r="K447" s="157"/>
      <c r="L447" s="157">
        <v>611771</v>
      </c>
      <c r="M447" s="157"/>
      <c r="N447" s="157">
        <v>497992</v>
      </c>
      <c r="O447" s="159">
        <v>81.401700963268894</v>
      </c>
      <c r="P447" s="157"/>
      <c r="Q447" s="157">
        <v>113779</v>
      </c>
      <c r="R447" s="159">
        <v>18.598299036731099</v>
      </c>
      <c r="S447" s="157"/>
      <c r="T447" s="157">
        <v>259692</v>
      </c>
      <c r="U447" s="157"/>
      <c r="V447" s="157">
        <v>210808</v>
      </c>
      <c r="W447" s="159">
        <v>81.176162530998297</v>
      </c>
      <c r="X447" s="157"/>
      <c r="Y447" s="157">
        <v>48884</v>
      </c>
      <c r="Z447" s="159">
        <v>18.823837469001699</v>
      </c>
      <c r="AA447" s="157"/>
      <c r="AB447" s="157">
        <v>316004</v>
      </c>
      <c r="AC447" s="157"/>
      <c r="AD447" s="157">
        <v>284019</v>
      </c>
      <c r="AE447" s="159">
        <v>89.878292679839504</v>
      </c>
      <c r="AF447" s="157"/>
      <c r="AG447" s="160">
        <v>31985</v>
      </c>
      <c r="AH447" s="159">
        <v>10.1217073201605</v>
      </c>
    </row>
    <row r="448" spans="1:34" ht="12.75" customHeight="1">
      <c r="A448" s="158" t="s">
        <v>191</v>
      </c>
      <c r="B448" s="157">
        <v>67131</v>
      </c>
      <c r="C448" s="157"/>
      <c r="D448" s="157">
        <v>43086</v>
      </c>
      <c r="E448" s="173"/>
      <c r="F448" s="159">
        <v>64.181972561111806</v>
      </c>
      <c r="G448" s="157"/>
      <c r="H448" s="160">
        <v>24045</v>
      </c>
      <c r="I448" s="160"/>
      <c r="J448" s="161">
        <v>35.818027438888102</v>
      </c>
      <c r="K448" s="157"/>
      <c r="L448" s="157">
        <v>892470</v>
      </c>
      <c r="M448" s="157"/>
      <c r="N448" s="157">
        <v>524388</v>
      </c>
      <c r="O448" s="159">
        <v>58.756933006151499</v>
      </c>
      <c r="P448" s="157"/>
      <c r="Q448" s="157">
        <v>368082</v>
      </c>
      <c r="R448" s="159">
        <v>41.243066993848501</v>
      </c>
      <c r="S448" s="157"/>
      <c r="T448" s="157">
        <v>358134</v>
      </c>
      <c r="U448" s="157"/>
      <c r="V448" s="157">
        <v>204302</v>
      </c>
      <c r="W448" s="159">
        <v>57.046245260154002</v>
      </c>
      <c r="X448" s="157"/>
      <c r="Y448" s="157">
        <v>153832</v>
      </c>
      <c r="Z448" s="159">
        <v>42.953754739845998</v>
      </c>
      <c r="AA448" s="157"/>
      <c r="AB448" s="157">
        <v>408813</v>
      </c>
      <c r="AC448" s="157"/>
      <c r="AD448" s="157">
        <v>260931</v>
      </c>
      <c r="AE448" s="159">
        <v>63.826492797440402</v>
      </c>
      <c r="AF448" s="157"/>
      <c r="AG448" s="157">
        <v>147882</v>
      </c>
      <c r="AH448" s="159">
        <v>36.173507202559598</v>
      </c>
    </row>
    <row r="449" spans="1:34" ht="12.75" customHeight="1">
      <c r="A449" s="158" t="s">
        <v>197</v>
      </c>
      <c r="B449" s="162">
        <v>424</v>
      </c>
      <c r="C449" s="157"/>
      <c r="D449" s="157">
        <v>424</v>
      </c>
      <c r="E449" s="173" t="s">
        <v>470</v>
      </c>
      <c r="F449" s="159" t="s">
        <v>467</v>
      </c>
      <c r="G449" s="157"/>
      <c r="H449" s="177">
        <v>0</v>
      </c>
      <c r="I449" s="157" t="s">
        <v>470</v>
      </c>
      <c r="J449" s="159" t="s">
        <v>466</v>
      </c>
      <c r="K449" s="157"/>
      <c r="L449" s="160">
        <v>17964</v>
      </c>
      <c r="M449" s="157"/>
      <c r="N449" s="160">
        <v>8472</v>
      </c>
      <c r="O449" s="161">
        <v>47.160988643954603</v>
      </c>
      <c r="P449" s="157"/>
      <c r="Q449" s="160">
        <v>9492</v>
      </c>
      <c r="R449" s="161">
        <v>52.839011356045397</v>
      </c>
      <c r="S449" s="157"/>
      <c r="T449" s="157">
        <v>46723</v>
      </c>
      <c r="U449" s="157"/>
      <c r="V449" s="157">
        <v>40569</v>
      </c>
      <c r="W449" s="159">
        <v>86.828756715108199</v>
      </c>
      <c r="X449" s="157"/>
      <c r="Y449" s="162">
        <v>6154</v>
      </c>
      <c r="Z449" s="163">
        <v>13.1712432848918</v>
      </c>
      <c r="AA449" s="157"/>
      <c r="AB449" s="157">
        <v>75832</v>
      </c>
      <c r="AC449" s="157"/>
      <c r="AD449" s="157">
        <v>69462</v>
      </c>
      <c r="AE449" s="159">
        <v>91.599852305095496</v>
      </c>
      <c r="AF449" s="157"/>
      <c r="AG449" s="162">
        <v>6370</v>
      </c>
      <c r="AH449" s="163">
        <v>8.4001476949045308</v>
      </c>
    </row>
    <row r="450" spans="1:34" ht="12.75" customHeight="1">
      <c r="A450" s="158" t="s">
        <v>193</v>
      </c>
      <c r="B450" s="157">
        <v>51588</v>
      </c>
      <c r="C450" s="157"/>
      <c r="D450" s="157">
        <v>37858</v>
      </c>
      <c r="E450" s="173"/>
      <c r="F450" s="159">
        <v>73.385283399240095</v>
      </c>
      <c r="G450" s="157"/>
      <c r="H450" s="160">
        <v>13730</v>
      </c>
      <c r="I450" s="160"/>
      <c r="J450" s="161">
        <v>26.614716600759898</v>
      </c>
      <c r="K450" s="157"/>
      <c r="L450" s="157">
        <v>729638</v>
      </c>
      <c r="M450" s="157"/>
      <c r="N450" s="157">
        <v>512226</v>
      </c>
      <c r="O450" s="159">
        <v>70.202758080034201</v>
      </c>
      <c r="P450" s="157"/>
      <c r="Q450" s="157">
        <v>217412</v>
      </c>
      <c r="R450" s="159">
        <v>29.797241919965799</v>
      </c>
      <c r="S450" s="157"/>
      <c r="T450" s="157">
        <v>303682</v>
      </c>
      <c r="U450" s="157"/>
      <c r="V450" s="157">
        <v>195408</v>
      </c>
      <c r="W450" s="159">
        <v>64.346256939825196</v>
      </c>
      <c r="X450" s="157"/>
      <c r="Y450" s="157">
        <v>108033</v>
      </c>
      <c r="Z450" s="159">
        <v>35.574383730349503</v>
      </c>
      <c r="AA450" s="157"/>
      <c r="AB450" s="157">
        <v>344119</v>
      </c>
      <c r="AC450" s="157"/>
      <c r="AD450" s="157">
        <v>238358</v>
      </c>
      <c r="AE450" s="159">
        <v>69.266155021954603</v>
      </c>
      <c r="AF450" s="157"/>
      <c r="AG450" s="157">
        <v>105761</v>
      </c>
      <c r="AH450" s="159">
        <v>30.733844978045401</v>
      </c>
    </row>
    <row r="451" spans="1:34" ht="12.75" customHeight="1">
      <c r="A451" s="158" t="s">
        <v>192</v>
      </c>
      <c r="B451" s="157">
        <v>43637</v>
      </c>
      <c r="C451" s="157"/>
      <c r="D451" s="157">
        <v>30057</v>
      </c>
      <c r="E451" s="173"/>
      <c r="F451" s="159">
        <v>68.879620505534305</v>
      </c>
      <c r="G451" s="157"/>
      <c r="H451" s="160">
        <v>13580</v>
      </c>
      <c r="I451" s="160"/>
      <c r="J451" s="161">
        <v>31.120379494465698</v>
      </c>
      <c r="K451" s="157"/>
      <c r="L451" s="157">
        <v>747336</v>
      </c>
      <c r="M451" s="157"/>
      <c r="N451" s="157">
        <v>570829</v>
      </c>
      <c r="O451" s="159">
        <v>76.381841634820205</v>
      </c>
      <c r="P451" s="157"/>
      <c r="Q451" s="157">
        <v>175864</v>
      </c>
      <c r="R451" s="159">
        <v>23.532119421518601</v>
      </c>
      <c r="S451" s="157"/>
      <c r="T451" s="157">
        <v>334463</v>
      </c>
      <c r="U451" s="157"/>
      <c r="V451" s="157">
        <v>257238</v>
      </c>
      <c r="W451" s="159">
        <v>76.910749470045999</v>
      </c>
      <c r="X451" s="157"/>
      <c r="Y451" s="157">
        <v>77225</v>
      </c>
      <c r="Z451" s="159">
        <v>23.089250529954001</v>
      </c>
      <c r="AA451" s="157"/>
      <c r="AB451" s="157">
        <v>403661</v>
      </c>
      <c r="AC451" s="157"/>
      <c r="AD451" s="157">
        <v>344954</v>
      </c>
      <c r="AE451" s="159">
        <v>85.456360659067897</v>
      </c>
      <c r="AF451" s="157"/>
      <c r="AG451" s="157">
        <v>58707</v>
      </c>
      <c r="AH451" s="159">
        <v>14.543639340932099</v>
      </c>
    </row>
    <row r="452" spans="1:34" ht="12.75" customHeight="1">
      <c r="A452" s="158" t="s">
        <v>198</v>
      </c>
      <c r="B452" s="160">
        <v>25285</v>
      </c>
      <c r="C452" s="157"/>
      <c r="D452" s="160">
        <v>13545</v>
      </c>
      <c r="E452" s="174"/>
      <c r="F452" s="161">
        <v>53.569309867510398</v>
      </c>
      <c r="G452" s="157"/>
      <c r="H452" s="160">
        <v>11740</v>
      </c>
      <c r="I452" s="160"/>
      <c r="J452" s="161">
        <v>46.430690132489602</v>
      </c>
      <c r="K452" s="157"/>
      <c r="L452" s="157">
        <v>583266</v>
      </c>
      <c r="M452" s="157"/>
      <c r="N452" s="157">
        <v>366826</v>
      </c>
      <c r="O452" s="159">
        <v>62.891716643864001</v>
      </c>
      <c r="P452" s="157"/>
      <c r="Q452" s="157">
        <v>215848</v>
      </c>
      <c r="R452" s="159">
        <v>37.006785926146897</v>
      </c>
      <c r="S452" s="157"/>
      <c r="T452" s="157">
        <v>315851</v>
      </c>
      <c r="U452" s="157"/>
      <c r="V452" s="157">
        <v>212900</v>
      </c>
      <c r="W452" s="159">
        <v>67.405200553425502</v>
      </c>
      <c r="X452" s="157"/>
      <c r="Y452" s="157">
        <v>102951</v>
      </c>
      <c r="Z452" s="159">
        <v>32.594799446574498</v>
      </c>
      <c r="AA452" s="157"/>
      <c r="AB452" s="157">
        <v>394146</v>
      </c>
      <c r="AC452" s="157"/>
      <c r="AD452" s="157">
        <v>303404</v>
      </c>
      <c r="AE452" s="159">
        <v>76.977566688485993</v>
      </c>
      <c r="AF452" s="157"/>
      <c r="AG452" s="157">
        <v>90742</v>
      </c>
      <c r="AH452" s="159">
        <v>23.022433311514</v>
      </c>
    </row>
    <row r="453" spans="1:34" ht="12.75" customHeight="1">
      <c r="A453" s="158" t="s">
        <v>199</v>
      </c>
      <c r="B453" s="160">
        <v>23348</v>
      </c>
      <c r="C453" s="157"/>
      <c r="D453" s="160">
        <v>8994</v>
      </c>
      <c r="E453" s="174"/>
      <c r="F453" s="161">
        <v>38.521500770944002</v>
      </c>
      <c r="G453" s="157"/>
      <c r="H453" s="160">
        <v>14354</v>
      </c>
      <c r="I453" s="160"/>
      <c r="J453" s="159">
        <v>61.478499229055998</v>
      </c>
      <c r="K453" s="157"/>
      <c r="L453" s="157">
        <v>575038</v>
      </c>
      <c r="M453" s="157"/>
      <c r="N453" s="157">
        <v>279707</v>
      </c>
      <c r="O453" s="159">
        <v>48.641481084728298</v>
      </c>
      <c r="P453" s="157"/>
      <c r="Q453" s="157">
        <v>294266</v>
      </c>
      <c r="R453" s="159">
        <v>51.1733137636121</v>
      </c>
      <c r="S453" s="157"/>
      <c r="T453" s="157">
        <v>307506</v>
      </c>
      <c r="U453" s="157"/>
      <c r="V453" s="157">
        <v>148486</v>
      </c>
      <c r="W453" s="159">
        <v>48.287187892268797</v>
      </c>
      <c r="X453" s="157"/>
      <c r="Y453" s="157">
        <v>159020</v>
      </c>
      <c r="Z453" s="159">
        <v>51.712812107731203</v>
      </c>
      <c r="AA453" s="157"/>
      <c r="AB453" s="157">
        <v>376102</v>
      </c>
      <c r="AC453" s="157"/>
      <c r="AD453" s="157">
        <v>212807</v>
      </c>
      <c r="AE453" s="159">
        <v>56.582256940936198</v>
      </c>
      <c r="AF453" s="157"/>
      <c r="AG453" s="157">
        <v>163295</v>
      </c>
      <c r="AH453" s="159">
        <v>43.417743059063802</v>
      </c>
    </row>
    <row r="454" spans="1:34" ht="12.75" customHeight="1">
      <c r="A454" s="158" t="s">
        <v>196</v>
      </c>
      <c r="B454" s="157">
        <v>59308</v>
      </c>
      <c r="C454" s="157"/>
      <c r="D454" s="157">
        <v>35025</v>
      </c>
      <c r="E454" s="173"/>
      <c r="F454" s="159">
        <v>59.056113846361399</v>
      </c>
      <c r="G454" s="157"/>
      <c r="H454" s="160">
        <v>24283</v>
      </c>
      <c r="I454" s="160"/>
      <c r="J454" s="159">
        <v>40.943886153638601</v>
      </c>
      <c r="K454" s="157"/>
      <c r="L454" s="157">
        <v>769364</v>
      </c>
      <c r="M454" s="157"/>
      <c r="N454" s="157">
        <v>505318</v>
      </c>
      <c r="O454" s="159">
        <v>65.679964230195296</v>
      </c>
      <c r="P454" s="157"/>
      <c r="Q454" s="157">
        <v>263454</v>
      </c>
      <c r="R454" s="159">
        <v>34.243089096968397</v>
      </c>
      <c r="S454" s="157"/>
      <c r="T454" s="157">
        <v>307272</v>
      </c>
      <c r="U454" s="157"/>
      <c r="V454" s="157">
        <v>181950</v>
      </c>
      <c r="W454" s="159">
        <v>59.214637194407601</v>
      </c>
      <c r="X454" s="157"/>
      <c r="Y454" s="157">
        <v>124291</v>
      </c>
      <c r="Z454" s="159">
        <v>40.449829467051998</v>
      </c>
      <c r="AA454" s="157"/>
      <c r="AB454" s="157">
        <v>292815</v>
      </c>
      <c r="AC454" s="157"/>
      <c r="AD454" s="157">
        <v>161079</v>
      </c>
      <c r="AE454" s="159">
        <v>55.010501511193098</v>
      </c>
      <c r="AF454" s="157"/>
      <c r="AG454" s="157">
        <v>131736</v>
      </c>
      <c r="AH454" s="159">
        <v>44.989498488806902</v>
      </c>
    </row>
    <row r="455" spans="1:34" ht="12.75" customHeight="1">
      <c r="A455" s="158" t="s">
        <v>190</v>
      </c>
      <c r="B455" s="157">
        <v>60631</v>
      </c>
      <c r="C455" s="157"/>
      <c r="D455" s="157">
        <v>44945</v>
      </c>
      <c r="E455" s="173"/>
      <c r="F455" s="159">
        <v>74.128746021012304</v>
      </c>
      <c r="G455" s="157"/>
      <c r="H455" s="160">
        <v>15686</v>
      </c>
      <c r="I455" s="160"/>
      <c r="J455" s="161">
        <v>25.8712539789876</v>
      </c>
      <c r="K455" s="157"/>
      <c r="L455" s="157">
        <v>825537</v>
      </c>
      <c r="M455" s="157"/>
      <c r="N455" s="157">
        <v>663894</v>
      </c>
      <c r="O455" s="159">
        <v>80.419654116048093</v>
      </c>
      <c r="P455" s="157"/>
      <c r="Q455" s="157">
        <v>161643</v>
      </c>
      <c r="R455" s="159">
        <v>19.5803458839519</v>
      </c>
      <c r="S455" s="157"/>
      <c r="T455" s="157">
        <v>340229</v>
      </c>
      <c r="U455" s="157"/>
      <c r="V455" s="157">
        <v>275572</v>
      </c>
      <c r="W455" s="159">
        <v>80.996035023469503</v>
      </c>
      <c r="X455" s="157"/>
      <c r="Y455" s="157">
        <v>64657</v>
      </c>
      <c r="Z455" s="159">
        <v>19.003964976530501</v>
      </c>
      <c r="AA455" s="157"/>
      <c r="AB455" s="157">
        <v>406370</v>
      </c>
      <c r="AC455" s="157"/>
      <c r="AD455" s="157">
        <v>350033</v>
      </c>
      <c r="AE455" s="159">
        <v>86.136525826217493</v>
      </c>
      <c r="AF455" s="157"/>
      <c r="AG455" s="157">
        <v>56337</v>
      </c>
      <c r="AH455" s="159">
        <v>13.8634741737825</v>
      </c>
    </row>
    <row r="456" spans="1:34" ht="12.75" customHeight="1">
      <c r="A456" s="158" t="s">
        <v>195</v>
      </c>
      <c r="B456" s="157">
        <v>66362</v>
      </c>
      <c r="C456" s="157"/>
      <c r="D456" s="157">
        <v>40115</v>
      </c>
      <c r="E456" s="173"/>
      <c r="F456" s="159">
        <v>60.448750791115401</v>
      </c>
      <c r="G456" s="157"/>
      <c r="H456" s="160">
        <v>26247</v>
      </c>
      <c r="I456" s="160"/>
      <c r="J456" s="159">
        <v>39.551249208884599</v>
      </c>
      <c r="K456" s="157"/>
      <c r="L456" s="157">
        <v>878515</v>
      </c>
      <c r="M456" s="157"/>
      <c r="N456" s="157">
        <v>542599</v>
      </c>
      <c r="O456" s="159">
        <v>61.763202677245097</v>
      </c>
      <c r="P456" s="157"/>
      <c r="Q456" s="157">
        <v>335205</v>
      </c>
      <c r="R456" s="159">
        <v>38.1558652954133</v>
      </c>
      <c r="S456" s="157"/>
      <c r="T456" s="157">
        <v>356143</v>
      </c>
      <c r="U456" s="157"/>
      <c r="V456" s="157">
        <v>218250</v>
      </c>
      <c r="W456" s="159">
        <v>61.281563866199797</v>
      </c>
      <c r="X456" s="157"/>
      <c r="Y456" s="157">
        <v>137455</v>
      </c>
      <c r="Z456" s="159">
        <v>38.595451826934699</v>
      </c>
      <c r="AA456" s="157"/>
      <c r="AB456" s="157">
        <v>407711</v>
      </c>
      <c r="AC456" s="157"/>
      <c r="AD456" s="157">
        <v>287022</v>
      </c>
      <c r="AE456" s="159">
        <v>70.398394941514894</v>
      </c>
      <c r="AF456" s="157"/>
      <c r="AG456" s="157">
        <v>120689</v>
      </c>
      <c r="AH456" s="159">
        <v>29.601605058485099</v>
      </c>
    </row>
    <row r="457" spans="1:34" ht="12.75" customHeight="1">
      <c r="A457" s="158" t="s">
        <v>194</v>
      </c>
      <c r="B457" s="157">
        <v>56270</v>
      </c>
      <c r="C457" s="157"/>
      <c r="D457" s="157">
        <v>41349</v>
      </c>
      <c r="E457" s="173"/>
      <c r="F457" s="159">
        <v>73.483205971210197</v>
      </c>
      <c r="G457" s="157"/>
      <c r="H457" s="160">
        <v>14921</v>
      </c>
      <c r="I457" s="160"/>
      <c r="J457" s="161">
        <v>26.5167940287898</v>
      </c>
      <c r="K457" s="157"/>
      <c r="L457" s="157">
        <v>801967</v>
      </c>
      <c r="M457" s="157"/>
      <c r="N457" s="157">
        <v>607676</v>
      </c>
      <c r="O457" s="159">
        <v>75.773192662541007</v>
      </c>
      <c r="P457" s="157"/>
      <c r="Q457" s="157">
        <v>192389</v>
      </c>
      <c r="R457" s="159">
        <v>23.989640471490699</v>
      </c>
      <c r="S457" s="157"/>
      <c r="T457" s="157">
        <v>347248</v>
      </c>
      <c r="U457" s="157"/>
      <c r="V457" s="157">
        <v>262110</v>
      </c>
      <c r="W457" s="159">
        <v>75.4820762106621</v>
      </c>
      <c r="X457" s="157"/>
      <c r="Y457" s="157">
        <v>84107</v>
      </c>
      <c r="Z457" s="159">
        <v>24.2210178316362</v>
      </c>
      <c r="AA457" s="157"/>
      <c r="AB457" s="157">
        <v>396020</v>
      </c>
      <c r="AC457" s="157"/>
      <c r="AD457" s="157">
        <v>316361</v>
      </c>
      <c r="AE457" s="159">
        <v>79.8851068127872</v>
      </c>
      <c r="AF457" s="157"/>
      <c r="AG457" s="157">
        <v>79240</v>
      </c>
      <c r="AH457" s="159">
        <v>20.0090904499773</v>
      </c>
    </row>
    <row r="458" spans="1:34" ht="4.5" customHeight="1">
      <c r="A458" s="157"/>
      <c r="B458" s="157"/>
      <c r="C458" s="157"/>
      <c r="D458" s="157"/>
      <c r="E458" s="173"/>
      <c r="F458" s="157"/>
      <c r="G458" s="157"/>
      <c r="H458" s="157"/>
      <c r="I458" s="157"/>
      <c r="J458" s="157"/>
      <c r="K458" s="157"/>
      <c r="L458" s="157"/>
      <c r="M458" s="157"/>
      <c r="N458" s="157"/>
      <c r="O458" s="157"/>
      <c r="P458" s="157"/>
      <c r="Q458" s="157"/>
      <c r="R458" s="157"/>
      <c r="S458" s="157"/>
      <c r="T458" s="157"/>
      <c r="U458" s="157"/>
      <c r="V458" s="157"/>
      <c r="W458" s="157"/>
      <c r="X458" s="157"/>
      <c r="Y458" s="157"/>
      <c r="Z458" s="157"/>
      <c r="AA458" s="157"/>
      <c r="AB458" s="157"/>
      <c r="AC458" s="157"/>
      <c r="AD458" s="157"/>
      <c r="AE458" s="157"/>
      <c r="AF458" s="157"/>
      <c r="AG458" s="157"/>
      <c r="AH458" s="157"/>
    </row>
    <row r="459" spans="1:34" ht="12.75" customHeight="1">
      <c r="A459" s="155" t="s">
        <v>119</v>
      </c>
      <c r="B459" s="156">
        <v>55455</v>
      </c>
      <c r="C459" s="157"/>
      <c r="D459" s="157"/>
      <c r="E459" s="173"/>
      <c r="F459" s="157"/>
      <c r="G459" s="157"/>
      <c r="H459" s="157"/>
      <c r="I459" s="157"/>
      <c r="J459" s="157"/>
      <c r="K459" s="157"/>
      <c r="L459" s="156">
        <v>639306</v>
      </c>
      <c r="M459" s="157"/>
      <c r="N459" s="157"/>
      <c r="O459" s="157"/>
      <c r="P459" s="157"/>
      <c r="Q459" s="157"/>
      <c r="R459" s="157"/>
      <c r="S459" s="157"/>
      <c r="T459" s="156">
        <v>197531</v>
      </c>
      <c r="U459" s="157"/>
      <c r="V459" s="157"/>
      <c r="W459" s="157"/>
      <c r="X459" s="157"/>
      <c r="Y459" s="157"/>
      <c r="Z459" s="157"/>
      <c r="AA459" s="157"/>
      <c r="AB459" s="156">
        <v>205539</v>
      </c>
      <c r="AC459" s="157"/>
      <c r="AD459" s="157"/>
      <c r="AE459" s="157"/>
      <c r="AF459" s="157"/>
      <c r="AG459" s="157"/>
      <c r="AH459" s="157"/>
    </row>
    <row r="460" spans="1:34" ht="12.75" customHeight="1">
      <c r="A460" s="158" t="s">
        <v>188</v>
      </c>
      <c r="B460" s="157">
        <v>55455</v>
      </c>
      <c r="C460" s="157"/>
      <c r="D460" s="157">
        <v>40767</v>
      </c>
      <c r="E460" s="173"/>
      <c r="F460" s="159">
        <v>73.513659724100606</v>
      </c>
      <c r="G460" s="157"/>
      <c r="H460" s="160">
        <v>14688</v>
      </c>
      <c r="I460" s="160"/>
      <c r="J460" s="161">
        <v>26.486340275899401</v>
      </c>
      <c r="K460" s="157"/>
      <c r="L460" s="157">
        <v>639306</v>
      </c>
      <c r="M460" s="157"/>
      <c r="N460" s="157">
        <v>484136</v>
      </c>
      <c r="O460" s="159">
        <v>75.728367948994702</v>
      </c>
      <c r="P460" s="157"/>
      <c r="Q460" s="157">
        <v>154614</v>
      </c>
      <c r="R460" s="159">
        <v>24.184662743662699</v>
      </c>
      <c r="S460" s="157"/>
      <c r="T460" s="157">
        <v>197531</v>
      </c>
      <c r="U460" s="157"/>
      <c r="V460" s="157">
        <v>162848</v>
      </c>
      <c r="W460" s="159">
        <v>82.441743321301502</v>
      </c>
      <c r="X460" s="157"/>
      <c r="Y460" s="157">
        <v>33818</v>
      </c>
      <c r="Z460" s="159">
        <v>17.120350729758901</v>
      </c>
      <c r="AA460" s="157"/>
      <c r="AB460" s="157">
        <v>205539</v>
      </c>
      <c r="AC460" s="157"/>
      <c r="AD460" s="157">
        <v>156466</v>
      </c>
      <c r="AE460" s="159">
        <v>76.1247257211527</v>
      </c>
      <c r="AF460" s="157"/>
      <c r="AG460" s="157">
        <v>49073</v>
      </c>
      <c r="AH460" s="159">
        <v>23.8752742788473</v>
      </c>
    </row>
    <row r="461" spans="1:34" ht="12.75" customHeight="1">
      <c r="A461" s="158" t="s">
        <v>189</v>
      </c>
      <c r="B461" s="160">
        <v>23736</v>
      </c>
      <c r="C461" s="157"/>
      <c r="D461" s="160">
        <v>15265</v>
      </c>
      <c r="E461" s="174"/>
      <c r="F461" s="161">
        <v>64.311594202898505</v>
      </c>
      <c r="G461" s="157"/>
      <c r="H461" s="162">
        <v>8471</v>
      </c>
      <c r="I461" s="162"/>
      <c r="J461" s="163">
        <v>35.688405797101403</v>
      </c>
      <c r="K461" s="157"/>
      <c r="L461" s="157">
        <v>370998</v>
      </c>
      <c r="M461" s="157"/>
      <c r="N461" s="157">
        <v>236520</v>
      </c>
      <c r="O461" s="159">
        <v>63.752365241861099</v>
      </c>
      <c r="P461" s="157"/>
      <c r="Q461" s="157">
        <v>134478</v>
      </c>
      <c r="R461" s="159">
        <v>36.247634758138901</v>
      </c>
      <c r="S461" s="157"/>
      <c r="T461" s="157">
        <v>127426</v>
      </c>
      <c r="U461" s="157"/>
      <c r="V461" s="157">
        <v>83417</v>
      </c>
      <c r="W461" s="159">
        <v>65.4630923045532</v>
      </c>
      <c r="X461" s="157"/>
      <c r="Y461" s="157">
        <v>44009</v>
      </c>
      <c r="Z461" s="159">
        <v>34.5369076954468</v>
      </c>
      <c r="AA461" s="157"/>
      <c r="AB461" s="157">
        <v>157761</v>
      </c>
      <c r="AC461" s="157"/>
      <c r="AD461" s="157">
        <v>101497</v>
      </c>
      <c r="AE461" s="159">
        <v>64.3359258625389</v>
      </c>
      <c r="AF461" s="157"/>
      <c r="AG461" s="157">
        <v>56264</v>
      </c>
      <c r="AH461" s="159">
        <v>35.6640741374611</v>
      </c>
    </row>
    <row r="462" spans="1:34" ht="12.75" customHeight="1">
      <c r="A462" s="158" t="s">
        <v>191</v>
      </c>
      <c r="B462" s="157">
        <v>51801</v>
      </c>
      <c r="C462" s="157"/>
      <c r="D462" s="160">
        <v>22912</v>
      </c>
      <c r="E462" s="174"/>
      <c r="F462" s="159">
        <v>44.230806355089697</v>
      </c>
      <c r="G462" s="157"/>
      <c r="H462" s="160">
        <v>28889</v>
      </c>
      <c r="I462" s="160"/>
      <c r="J462" s="159">
        <v>55.769193644910303</v>
      </c>
      <c r="K462" s="157"/>
      <c r="L462" s="157">
        <v>629826</v>
      </c>
      <c r="M462" s="157"/>
      <c r="N462" s="157">
        <v>222334</v>
      </c>
      <c r="O462" s="159">
        <v>35.300860872685497</v>
      </c>
      <c r="P462" s="157"/>
      <c r="Q462" s="157">
        <v>406426</v>
      </c>
      <c r="R462" s="159">
        <v>64.529886032015199</v>
      </c>
      <c r="S462" s="157"/>
      <c r="T462" s="157">
        <v>196876</v>
      </c>
      <c r="U462" s="157"/>
      <c r="V462" s="157">
        <v>54880</v>
      </c>
      <c r="W462" s="159">
        <v>27.875413966151299</v>
      </c>
      <c r="X462" s="157"/>
      <c r="Y462" s="157">
        <v>141996</v>
      </c>
      <c r="Z462" s="159">
        <v>72.124586033848701</v>
      </c>
      <c r="AA462" s="157"/>
      <c r="AB462" s="157">
        <v>204184</v>
      </c>
      <c r="AC462" s="157"/>
      <c r="AD462" s="157">
        <v>43161</v>
      </c>
      <c r="AE462" s="159">
        <v>21.138287035223101</v>
      </c>
      <c r="AF462" s="157"/>
      <c r="AG462" s="157">
        <v>161023</v>
      </c>
      <c r="AH462" s="159">
        <v>78.861712964776899</v>
      </c>
    </row>
    <row r="463" spans="1:34" ht="12.75" customHeight="1">
      <c r="A463" s="158" t="s">
        <v>197</v>
      </c>
      <c r="B463" s="157" t="s">
        <v>465</v>
      </c>
      <c r="C463" s="157"/>
      <c r="D463" s="177">
        <v>0</v>
      </c>
      <c r="E463" s="173" t="s">
        <v>470</v>
      </c>
      <c r="F463" s="157" t="s">
        <v>468</v>
      </c>
      <c r="G463" s="157"/>
      <c r="H463" s="177">
        <v>0</v>
      </c>
      <c r="I463" s="157" t="s">
        <v>470</v>
      </c>
      <c r="J463" s="157" t="s">
        <v>468</v>
      </c>
      <c r="K463" s="157"/>
      <c r="L463" s="162">
        <v>6590</v>
      </c>
      <c r="M463" s="157"/>
      <c r="N463" s="162">
        <v>2439</v>
      </c>
      <c r="O463" s="163">
        <v>37.010622154780002</v>
      </c>
      <c r="P463" s="157"/>
      <c r="Q463" s="162">
        <v>4151</v>
      </c>
      <c r="R463" s="161">
        <v>62.989377845219998</v>
      </c>
      <c r="S463" s="157"/>
      <c r="T463" s="160">
        <v>31518</v>
      </c>
      <c r="U463" s="157"/>
      <c r="V463" s="160">
        <v>20664</v>
      </c>
      <c r="W463" s="159">
        <v>65.562535693889203</v>
      </c>
      <c r="X463" s="157"/>
      <c r="Y463" s="160">
        <v>10854</v>
      </c>
      <c r="Z463" s="161">
        <v>34.437464306110797</v>
      </c>
      <c r="AA463" s="157"/>
      <c r="AB463" s="160">
        <v>35225</v>
      </c>
      <c r="AC463" s="157"/>
      <c r="AD463" s="160">
        <v>21786</v>
      </c>
      <c r="AE463" s="159">
        <v>61.848119233498899</v>
      </c>
      <c r="AF463" s="157"/>
      <c r="AG463" s="160">
        <v>12556</v>
      </c>
      <c r="AH463" s="161">
        <v>35.645138396025601</v>
      </c>
    </row>
    <row r="464" spans="1:34" ht="12.75" customHeight="1">
      <c r="A464" s="158" t="s">
        <v>193</v>
      </c>
      <c r="B464" s="160">
        <v>40488</v>
      </c>
      <c r="C464" s="157"/>
      <c r="D464" s="160">
        <v>16923</v>
      </c>
      <c r="E464" s="174"/>
      <c r="F464" s="161">
        <v>41.797569650266702</v>
      </c>
      <c r="G464" s="157"/>
      <c r="H464" s="160">
        <v>23565</v>
      </c>
      <c r="I464" s="160"/>
      <c r="J464" s="159">
        <v>58.202430349733298</v>
      </c>
      <c r="K464" s="157"/>
      <c r="L464" s="157">
        <v>539394</v>
      </c>
      <c r="M464" s="157"/>
      <c r="N464" s="157">
        <v>196977</v>
      </c>
      <c r="O464" s="159">
        <v>36.518203761999601</v>
      </c>
      <c r="P464" s="157"/>
      <c r="Q464" s="157">
        <v>341327</v>
      </c>
      <c r="R464" s="159">
        <v>63.279717609020501</v>
      </c>
      <c r="S464" s="157"/>
      <c r="T464" s="157">
        <v>189030</v>
      </c>
      <c r="U464" s="157"/>
      <c r="V464" s="157">
        <v>81759</v>
      </c>
      <c r="W464" s="159">
        <v>43.251864783367701</v>
      </c>
      <c r="X464" s="157"/>
      <c r="Y464" s="157">
        <v>107271</v>
      </c>
      <c r="Z464" s="159">
        <v>56.748135216632299</v>
      </c>
      <c r="AA464" s="157"/>
      <c r="AB464" s="157">
        <v>191226</v>
      </c>
      <c r="AC464" s="157"/>
      <c r="AD464" s="157">
        <v>63051</v>
      </c>
      <c r="AE464" s="159">
        <v>32.971980797590298</v>
      </c>
      <c r="AF464" s="157"/>
      <c r="AG464" s="157">
        <v>128175</v>
      </c>
      <c r="AH464" s="159">
        <v>67.028019202409695</v>
      </c>
    </row>
    <row r="465" spans="1:34" ht="12.75" customHeight="1">
      <c r="A465" s="158" t="s">
        <v>192</v>
      </c>
      <c r="B465" s="160">
        <v>32826</v>
      </c>
      <c r="C465" s="157"/>
      <c r="D465" s="160">
        <v>15032</v>
      </c>
      <c r="E465" s="174"/>
      <c r="F465" s="161">
        <v>45.792968987997298</v>
      </c>
      <c r="G465" s="157"/>
      <c r="H465" s="160">
        <v>17794</v>
      </c>
      <c r="I465" s="160"/>
      <c r="J465" s="161">
        <v>54.207031012002702</v>
      </c>
      <c r="K465" s="157"/>
      <c r="L465" s="157">
        <v>522327</v>
      </c>
      <c r="M465" s="157"/>
      <c r="N465" s="157">
        <v>194993</v>
      </c>
      <c r="O465" s="159">
        <v>37.331594958713602</v>
      </c>
      <c r="P465" s="157"/>
      <c r="Q465" s="157">
        <v>326244</v>
      </c>
      <c r="R465" s="159">
        <v>62.459723506539</v>
      </c>
      <c r="S465" s="157"/>
      <c r="T465" s="157">
        <v>188876</v>
      </c>
      <c r="U465" s="157"/>
      <c r="V465" s="157">
        <v>91160</v>
      </c>
      <c r="W465" s="159">
        <v>48.264469810881202</v>
      </c>
      <c r="X465" s="157"/>
      <c r="Y465" s="157">
        <v>97716</v>
      </c>
      <c r="Z465" s="159">
        <v>51.735530189118798</v>
      </c>
      <c r="AA465" s="157"/>
      <c r="AB465" s="157">
        <v>196997</v>
      </c>
      <c r="AC465" s="157"/>
      <c r="AD465" s="157">
        <v>94560</v>
      </c>
      <c r="AE465" s="159">
        <v>48.0007309755986</v>
      </c>
      <c r="AF465" s="157"/>
      <c r="AG465" s="157">
        <v>102437</v>
      </c>
      <c r="AH465" s="159">
        <v>51.9992690244014</v>
      </c>
    </row>
    <row r="466" spans="1:34" ht="12.75" customHeight="1">
      <c r="A466" s="158" t="s">
        <v>198</v>
      </c>
      <c r="B466" s="160">
        <v>19411</v>
      </c>
      <c r="C466" s="157"/>
      <c r="D466" s="160">
        <v>8042</v>
      </c>
      <c r="E466" s="174"/>
      <c r="F466" s="161">
        <v>41.430116944000801</v>
      </c>
      <c r="G466" s="157"/>
      <c r="H466" s="160">
        <v>11369</v>
      </c>
      <c r="I466" s="160"/>
      <c r="J466" s="161">
        <v>58.569883055999199</v>
      </c>
      <c r="K466" s="157"/>
      <c r="L466" s="157">
        <v>417443</v>
      </c>
      <c r="M466" s="157"/>
      <c r="N466" s="157">
        <v>89153</v>
      </c>
      <c r="O466" s="159">
        <v>21.356927772174899</v>
      </c>
      <c r="P466" s="157"/>
      <c r="Q466" s="157">
        <v>328290</v>
      </c>
      <c r="R466" s="159">
        <v>78.643072227825101</v>
      </c>
      <c r="S466" s="157"/>
      <c r="T466" s="157">
        <v>168661</v>
      </c>
      <c r="U466" s="157"/>
      <c r="V466" s="157">
        <v>53643</v>
      </c>
      <c r="W466" s="159">
        <v>31.805218752408699</v>
      </c>
      <c r="X466" s="157"/>
      <c r="Y466" s="157">
        <v>115018</v>
      </c>
      <c r="Z466" s="159">
        <v>68.194781247591294</v>
      </c>
      <c r="AA466" s="157"/>
      <c r="AB466" s="157">
        <v>198408</v>
      </c>
      <c r="AC466" s="157"/>
      <c r="AD466" s="157">
        <v>63820</v>
      </c>
      <c r="AE466" s="159">
        <v>32.166041691867299</v>
      </c>
      <c r="AF466" s="157"/>
      <c r="AG466" s="157">
        <v>134588</v>
      </c>
      <c r="AH466" s="159">
        <v>67.833958308132694</v>
      </c>
    </row>
    <row r="467" spans="1:34" ht="12.75" customHeight="1">
      <c r="A467" s="158" t="s">
        <v>199</v>
      </c>
      <c r="B467" s="160">
        <v>16461</v>
      </c>
      <c r="C467" s="157"/>
      <c r="D467" s="162">
        <v>7023</v>
      </c>
      <c r="E467" s="175"/>
      <c r="F467" s="161">
        <v>42.664479679241801</v>
      </c>
      <c r="G467" s="157"/>
      <c r="H467" s="160">
        <v>9438</v>
      </c>
      <c r="I467" s="160"/>
      <c r="J467" s="161">
        <v>57.335520320758199</v>
      </c>
      <c r="K467" s="157"/>
      <c r="L467" s="157">
        <v>390604</v>
      </c>
      <c r="M467" s="157"/>
      <c r="N467" s="157">
        <v>73449</v>
      </c>
      <c r="O467" s="159">
        <v>18.803954900615501</v>
      </c>
      <c r="P467" s="157"/>
      <c r="Q467" s="157">
        <v>317155</v>
      </c>
      <c r="R467" s="159">
        <v>81.196045099384506</v>
      </c>
      <c r="S467" s="157"/>
      <c r="T467" s="157">
        <v>170652</v>
      </c>
      <c r="U467" s="157"/>
      <c r="V467" s="157">
        <v>43084</v>
      </c>
      <c r="W467" s="159">
        <v>25.246700888357601</v>
      </c>
      <c r="X467" s="157"/>
      <c r="Y467" s="157">
        <v>127568</v>
      </c>
      <c r="Z467" s="159">
        <v>74.753299111642406</v>
      </c>
      <c r="AA467" s="157"/>
      <c r="AB467" s="157">
        <v>200372</v>
      </c>
      <c r="AC467" s="157"/>
      <c r="AD467" s="160">
        <v>34273</v>
      </c>
      <c r="AE467" s="159">
        <v>17.1046852853692</v>
      </c>
      <c r="AF467" s="157"/>
      <c r="AG467" s="157">
        <v>166099</v>
      </c>
      <c r="AH467" s="159">
        <v>82.8953147146308</v>
      </c>
    </row>
    <row r="468" spans="1:34" ht="12.75" customHeight="1">
      <c r="A468" s="158" t="s">
        <v>196</v>
      </c>
      <c r="B468" s="160">
        <v>30528</v>
      </c>
      <c r="C468" s="157"/>
      <c r="D468" s="160">
        <v>12579</v>
      </c>
      <c r="E468" s="174"/>
      <c r="F468" s="161">
        <v>41.204795597484299</v>
      </c>
      <c r="G468" s="157"/>
      <c r="H468" s="160">
        <v>17949</v>
      </c>
      <c r="I468" s="160"/>
      <c r="J468" s="159">
        <v>58.795204402515701</v>
      </c>
      <c r="K468" s="157"/>
      <c r="L468" s="157">
        <v>441959</v>
      </c>
      <c r="M468" s="157"/>
      <c r="N468" s="157">
        <v>150191</v>
      </c>
      <c r="O468" s="159">
        <v>33.9830165241572</v>
      </c>
      <c r="P468" s="157"/>
      <c r="Q468" s="157">
        <v>291768</v>
      </c>
      <c r="R468" s="159">
        <v>66.016983475842807</v>
      </c>
      <c r="S468" s="157"/>
      <c r="T468" s="157">
        <v>151962</v>
      </c>
      <c r="U468" s="157"/>
      <c r="V468" s="157">
        <v>55539</v>
      </c>
      <c r="W468" s="159">
        <v>36.547952777668101</v>
      </c>
      <c r="X468" s="157"/>
      <c r="Y468" s="157">
        <v>96423</v>
      </c>
      <c r="Z468" s="159">
        <v>63.452047222331899</v>
      </c>
      <c r="AA468" s="157"/>
      <c r="AB468" s="157">
        <v>149722</v>
      </c>
      <c r="AC468" s="157"/>
      <c r="AD468" s="157">
        <v>39754</v>
      </c>
      <c r="AE468" s="159">
        <v>26.551876143786501</v>
      </c>
      <c r="AF468" s="157"/>
      <c r="AG468" s="157">
        <v>109968</v>
      </c>
      <c r="AH468" s="159">
        <v>73.448123856213499</v>
      </c>
    </row>
    <row r="469" spans="1:34" ht="12.75" customHeight="1">
      <c r="A469" s="158" t="s">
        <v>190</v>
      </c>
      <c r="B469" s="157">
        <v>44172</v>
      </c>
      <c r="C469" s="157"/>
      <c r="D469" s="160">
        <v>19274</v>
      </c>
      <c r="E469" s="174"/>
      <c r="F469" s="159">
        <v>43.633976274563103</v>
      </c>
      <c r="G469" s="157"/>
      <c r="H469" s="160">
        <v>24898</v>
      </c>
      <c r="I469" s="160"/>
      <c r="J469" s="159">
        <v>56.366023725436897</v>
      </c>
      <c r="K469" s="157"/>
      <c r="L469" s="157">
        <v>600104</v>
      </c>
      <c r="M469" s="157"/>
      <c r="N469" s="157">
        <v>240654</v>
      </c>
      <c r="O469" s="159">
        <v>40.102048978177102</v>
      </c>
      <c r="P469" s="157"/>
      <c r="Q469" s="157">
        <v>359450</v>
      </c>
      <c r="R469" s="159">
        <v>59.897951021822898</v>
      </c>
      <c r="S469" s="157"/>
      <c r="T469" s="157">
        <v>188895</v>
      </c>
      <c r="U469" s="157"/>
      <c r="V469" s="157">
        <v>88783</v>
      </c>
      <c r="W469" s="159">
        <v>47.001244077397502</v>
      </c>
      <c r="X469" s="157"/>
      <c r="Y469" s="157">
        <v>100112</v>
      </c>
      <c r="Z469" s="159">
        <v>52.998755922602498</v>
      </c>
      <c r="AA469" s="157"/>
      <c r="AB469" s="157">
        <v>203004</v>
      </c>
      <c r="AC469" s="157"/>
      <c r="AD469" s="157">
        <v>81645</v>
      </c>
      <c r="AE469" s="159">
        <v>40.218419341490801</v>
      </c>
      <c r="AF469" s="157"/>
      <c r="AG469" s="157">
        <v>119988</v>
      </c>
      <c r="AH469" s="159">
        <v>59.106224507891497</v>
      </c>
    </row>
    <row r="470" spans="1:34" ht="12.75" customHeight="1">
      <c r="A470" s="158" t="s">
        <v>195</v>
      </c>
      <c r="B470" s="160">
        <v>50187</v>
      </c>
      <c r="C470" s="157"/>
      <c r="D470" s="160">
        <v>19315</v>
      </c>
      <c r="E470" s="174"/>
      <c r="F470" s="159">
        <v>38.486062127642597</v>
      </c>
      <c r="G470" s="157"/>
      <c r="H470" s="160">
        <v>30872</v>
      </c>
      <c r="I470" s="160"/>
      <c r="J470" s="159">
        <v>61.513937872357403</v>
      </c>
      <c r="K470" s="157"/>
      <c r="L470" s="157">
        <v>619060</v>
      </c>
      <c r="M470" s="157"/>
      <c r="N470" s="157">
        <v>150702</v>
      </c>
      <c r="O470" s="159">
        <v>24.343682357122098</v>
      </c>
      <c r="P470" s="157"/>
      <c r="Q470" s="157">
        <v>468358</v>
      </c>
      <c r="R470" s="159">
        <v>75.656317642877895</v>
      </c>
      <c r="S470" s="157"/>
      <c r="T470" s="157">
        <v>195830</v>
      </c>
      <c r="U470" s="157"/>
      <c r="V470" s="157">
        <v>45535</v>
      </c>
      <c r="W470" s="159">
        <v>23.2523106776286</v>
      </c>
      <c r="X470" s="157"/>
      <c r="Y470" s="157">
        <v>150295</v>
      </c>
      <c r="Z470" s="159">
        <v>76.7476893223714</v>
      </c>
      <c r="AA470" s="157"/>
      <c r="AB470" s="157">
        <v>203968</v>
      </c>
      <c r="AC470" s="157"/>
      <c r="AD470" s="160">
        <v>30357</v>
      </c>
      <c r="AE470" s="161">
        <v>14.8832169752118</v>
      </c>
      <c r="AF470" s="157"/>
      <c r="AG470" s="157">
        <v>173611</v>
      </c>
      <c r="AH470" s="159">
        <v>85.116783024788205</v>
      </c>
    </row>
    <row r="471" spans="1:34" ht="12.75" customHeight="1">
      <c r="A471" s="164" t="s">
        <v>194</v>
      </c>
      <c r="B471" s="169">
        <v>24990</v>
      </c>
      <c r="C471" s="165"/>
      <c r="D471" s="169">
        <v>6479</v>
      </c>
      <c r="E471" s="176"/>
      <c r="F471" s="170">
        <v>25.9263705482193</v>
      </c>
      <c r="G471" s="165"/>
      <c r="H471" s="169">
        <v>18511</v>
      </c>
      <c r="I471" s="169"/>
      <c r="J471" s="166">
        <v>74.073629451780704</v>
      </c>
      <c r="K471" s="165"/>
      <c r="L471" s="165">
        <v>435710</v>
      </c>
      <c r="M471" s="165"/>
      <c r="N471" s="165">
        <v>142047</v>
      </c>
      <c r="O471" s="166">
        <v>32.6012714879163</v>
      </c>
      <c r="P471" s="165"/>
      <c r="Q471" s="165">
        <v>293663</v>
      </c>
      <c r="R471" s="166">
        <v>67.398728512083693</v>
      </c>
      <c r="S471" s="165"/>
      <c r="T471" s="165">
        <v>175838</v>
      </c>
      <c r="U471" s="165"/>
      <c r="V471" s="165">
        <v>59849</v>
      </c>
      <c r="W471" s="166">
        <v>34.036442634697799</v>
      </c>
      <c r="X471" s="165"/>
      <c r="Y471" s="165">
        <v>115989</v>
      </c>
      <c r="Z471" s="166">
        <v>65.963557365302194</v>
      </c>
      <c r="AA471" s="165"/>
      <c r="AB471" s="165">
        <v>190721</v>
      </c>
      <c r="AC471" s="165"/>
      <c r="AD471" s="165">
        <v>62172</v>
      </c>
      <c r="AE471" s="166">
        <v>32.598402902669299</v>
      </c>
      <c r="AF471" s="165"/>
      <c r="AG471" s="165">
        <v>128549</v>
      </c>
      <c r="AH471" s="166">
        <v>67.401597097330693</v>
      </c>
    </row>
    <row r="472" spans="1:34" ht="4.5" customHeight="1">
      <c r="A472" s="131"/>
      <c r="B472" s="78"/>
      <c r="C472" s="78"/>
      <c r="D472" s="78"/>
      <c r="E472" s="147"/>
      <c r="F472" s="78"/>
      <c r="G472" s="78"/>
      <c r="H472" s="78"/>
      <c r="I472" s="78"/>
      <c r="J472" s="78"/>
      <c r="K472" s="78"/>
      <c r="L472" s="78"/>
      <c r="M472" s="78"/>
      <c r="N472" s="78"/>
      <c r="O472" s="78"/>
      <c r="P472" s="78"/>
      <c r="Q472" s="78"/>
      <c r="R472" s="78"/>
      <c r="S472" s="78"/>
      <c r="T472" s="78"/>
      <c r="U472" s="78"/>
      <c r="V472" s="78"/>
      <c r="W472" s="78"/>
      <c r="X472" s="78"/>
      <c r="Y472" s="78"/>
      <c r="Z472" s="78"/>
      <c r="AA472" s="78"/>
      <c r="AB472" s="78"/>
      <c r="AC472" s="78"/>
      <c r="AD472" s="78"/>
      <c r="AE472" s="78"/>
      <c r="AF472" s="78"/>
      <c r="AG472" s="78"/>
      <c r="AH472" s="78"/>
    </row>
    <row r="473" spans="1:34" ht="12.75" customHeight="1">
      <c r="A473" s="131" t="s">
        <v>550</v>
      </c>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c r="AA473" s="131"/>
      <c r="AB473" s="131"/>
      <c r="AC473" s="131"/>
      <c r="AD473" s="131"/>
      <c r="AE473" s="131"/>
      <c r="AF473" s="131"/>
      <c r="AG473" s="131"/>
      <c r="AH473" s="131"/>
    </row>
    <row r="474" spans="1:34" ht="12.75" customHeight="1">
      <c r="A474" s="24" t="s">
        <v>6</v>
      </c>
      <c r="B474" s="24"/>
      <c r="C474" s="24"/>
      <c r="D474" s="24"/>
      <c r="E474" s="148"/>
      <c r="F474" s="24"/>
      <c r="G474" s="24"/>
      <c r="H474" s="24"/>
      <c r="I474" s="24"/>
      <c r="J474" s="24"/>
      <c r="K474" s="28"/>
      <c r="L474" s="24"/>
      <c r="M474" s="24"/>
      <c r="N474" s="24"/>
      <c r="O474" s="24"/>
      <c r="P474" s="24"/>
      <c r="Q474" s="24"/>
      <c r="R474" s="24"/>
      <c r="S474" s="28"/>
      <c r="T474" s="24"/>
      <c r="U474" s="24"/>
      <c r="V474" s="24"/>
      <c r="W474" s="24"/>
      <c r="X474" s="24"/>
      <c r="Y474" s="24"/>
      <c r="Z474" s="24"/>
      <c r="AA474" s="28"/>
      <c r="AB474" s="24"/>
      <c r="AC474" s="24"/>
      <c r="AD474" s="24"/>
      <c r="AE474" s="24"/>
      <c r="AF474" s="24"/>
      <c r="AG474" s="24"/>
      <c r="AH474" s="24"/>
    </row>
    <row r="475" spans="1:34" ht="12.75" customHeight="1">
      <c r="A475" s="25" t="s">
        <v>61</v>
      </c>
      <c r="B475" s="24"/>
      <c r="C475" s="24"/>
      <c r="D475" s="24"/>
      <c r="E475" s="148"/>
      <c r="F475" s="24"/>
      <c r="G475" s="24"/>
      <c r="H475" s="24"/>
      <c r="I475" s="24"/>
      <c r="J475" s="24"/>
      <c r="K475" s="28"/>
      <c r="L475" s="24"/>
      <c r="M475" s="24"/>
      <c r="N475" s="24"/>
      <c r="O475" s="24"/>
      <c r="P475" s="24"/>
      <c r="Q475" s="24"/>
      <c r="R475" s="24"/>
      <c r="S475" s="28"/>
      <c r="T475" s="24"/>
      <c r="U475" s="24"/>
      <c r="V475" s="24"/>
      <c r="W475" s="24"/>
      <c r="X475" s="24"/>
      <c r="Y475" s="24"/>
      <c r="Z475" s="24"/>
      <c r="AA475" s="28"/>
      <c r="AB475" s="24"/>
      <c r="AC475" s="24"/>
      <c r="AD475" s="24"/>
      <c r="AE475" s="24"/>
      <c r="AF475" s="24"/>
      <c r="AG475" s="24"/>
      <c r="AH475" s="24"/>
    </row>
    <row r="476" spans="1:34" ht="12.75" customHeight="1">
      <c r="A476" s="26" t="s">
        <v>62</v>
      </c>
      <c r="B476" s="28"/>
      <c r="C476" s="24"/>
      <c r="D476" s="24"/>
      <c r="E476" s="148"/>
      <c r="F476" s="24"/>
      <c r="G476" s="24"/>
      <c r="H476" s="24"/>
      <c r="I476" s="24"/>
      <c r="J476" s="24"/>
      <c r="K476" s="28"/>
      <c r="L476" s="28"/>
      <c r="M476" s="24"/>
      <c r="N476" s="24"/>
      <c r="O476" s="24"/>
      <c r="P476" s="24"/>
      <c r="Q476" s="24"/>
      <c r="R476" s="24"/>
      <c r="S476" s="28"/>
      <c r="T476" s="28"/>
      <c r="U476" s="24"/>
      <c r="V476" s="24"/>
      <c r="W476" s="24"/>
      <c r="X476" s="24"/>
      <c r="Y476" s="24"/>
      <c r="Z476" s="24"/>
      <c r="AA476" s="28"/>
      <c r="AB476" s="28"/>
      <c r="AC476" s="24"/>
      <c r="AD476" s="24"/>
      <c r="AE476" s="24"/>
      <c r="AF476" s="24"/>
      <c r="AG476" s="24"/>
      <c r="AH476" s="24"/>
    </row>
    <row r="477" spans="1:34" ht="12.75" customHeight="1">
      <c r="A477" s="29" t="s">
        <v>63</v>
      </c>
      <c r="B477" s="28"/>
      <c r="C477" s="24"/>
      <c r="D477" s="24"/>
      <c r="E477" s="148"/>
      <c r="F477" s="24"/>
      <c r="G477" s="24"/>
      <c r="H477" s="24"/>
      <c r="I477" s="24"/>
      <c r="J477" s="24"/>
      <c r="K477" s="28"/>
      <c r="L477" s="28"/>
      <c r="M477" s="24"/>
      <c r="N477" s="24"/>
      <c r="O477" s="24"/>
      <c r="P477" s="24"/>
      <c r="Q477" s="24"/>
      <c r="R477" s="24"/>
      <c r="S477" s="28"/>
      <c r="T477" s="28"/>
      <c r="U477" s="24"/>
      <c r="V477" s="24"/>
      <c r="W477" s="24"/>
      <c r="X477" s="24"/>
      <c r="Y477" s="24"/>
      <c r="Z477" s="24"/>
      <c r="AA477" s="28"/>
      <c r="AB477" s="28"/>
      <c r="AC477" s="24"/>
      <c r="AD477" s="24"/>
      <c r="AE477" s="24"/>
      <c r="AF477" s="24"/>
      <c r="AG477" s="24"/>
      <c r="AH477" s="24"/>
    </row>
    <row r="478" spans="1:34" ht="12.75" customHeight="1">
      <c r="A478" s="131" t="s">
        <v>245</v>
      </c>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row>
    <row r="479" spans="1:34" ht="12.75" customHeight="1">
      <c r="A479" s="131" t="s">
        <v>227</v>
      </c>
      <c r="B479" s="131"/>
      <c r="C479" s="131"/>
      <c r="D479" s="131"/>
      <c r="E479" s="131"/>
      <c r="F479" s="131"/>
      <c r="G479" s="131"/>
      <c r="H479" s="131"/>
      <c r="I479" s="131"/>
    </row>
    <row r="480" spans="1:34" ht="12.75" customHeight="1">
      <c r="A480" s="131" t="s">
        <v>463</v>
      </c>
      <c r="B480" s="7"/>
      <c r="C480" s="7"/>
      <c r="D480" s="7"/>
      <c r="E480" s="149"/>
      <c r="F480" s="8"/>
      <c r="G480" s="8"/>
      <c r="H480" s="7"/>
      <c r="I480" s="7"/>
      <c r="J480" s="8"/>
      <c r="K480" s="8"/>
      <c r="L480" s="7"/>
      <c r="M480" s="7"/>
      <c r="N480" s="7"/>
      <c r="O480" s="8"/>
      <c r="P480" s="8"/>
      <c r="Q480" s="7"/>
      <c r="R480" s="8"/>
      <c r="S480" s="8"/>
      <c r="T480" s="7"/>
      <c r="U480" s="7"/>
      <c r="V480" s="7"/>
      <c r="W480" s="8"/>
      <c r="X480" s="8"/>
      <c r="Y480" s="7"/>
      <c r="Z480" s="8"/>
      <c r="AA480" s="8"/>
      <c r="AB480" s="7"/>
      <c r="AC480" s="7"/>
      <c r="AD480" s="7"/>
      <c r="AE480" s="8"/>
      <c r="AF480" s="8"/>
      <c r="AG480" s="7"/>
      <c r="AH480" s="8"/>
    </row>
    <row r="481" spans="1:34" ht="12.75" customHeight="1">
      <c r="A481" s="131" t="s">
        <v>230</v>
      </c>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c r="AA481" s="131"/>
      <c r="AB481" s="131"/>
      <c r="AC481" s="131"/>
      <c r="AD481" s="131"/>
      <c r="AE481" s="131"/>
      <c r="AF481" s="131"/>
      <c r="AG481" s="131"/>
      <c r="AH481" s="131"/>
    </row>
    <row r="482" spans="1:34" ht="12.75" customHeight="1">
      <c r="A482" s="131" t="s">
        <v>231</v>
      </c>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c r="AA482" s="131"/>
      <c r="AB482" s="131"/>
      <c r="AC482" s="131"/>
      <c r="AD482" s="131"/>
      <c r="AE482" s="131"/>
      <c r="AF482" s="131"/>
      <c r="AG482" s="131"/>
      <c r="AH482" s="131"/>
    </row>
    <row r="483" spans="1:34" ht="12.75" customHeight="1">
      <c r="A483" s="131" t="s">
        <v>232</v>
      </c>
      <c r="B483" s="131"/>
      <c r="C483" s="131"/>
      <c r="D483" s="131"/>
      <c r="E483" s="131"/>
      <c r="F483" s="131"/>
      <c r="G483" s="131"/>
      <c r="H483" s="131"/>
      <c r="I483" s="131"/>
    </row>
    <row r="484" spans="1:34" ht="12.75" customHeight="1">
      <c r="A484" s="154" t="s">
        <v>543</v>
      </c>
      <c r="E484"/>
    </row>
    <row r="485" spans="1:34" ht="12.75" customHeight="1">
      <c r="A485" s="154" t="s">
        <v>542</v>
      </c>
      <c r="E485"/>
    </row>
    <row r="486" spans="1:34" ht="12.75" customHeight="1">
      <c r="A486" s="14" t="s">
        <v>173</v>
      </c>
      <c r="B486" s="6"/>
      <c r="C486" s="6"/>
      <c r="D486" s="6"/>
      <c r="E486" s="147"/>
      <c r="F486" s="6"/>
      <c r="G486" s="6"/>
      <c r="H486" s="68"/>
      <c r="I486" s="68"/>
      <c r="J486" s="28"/>
      <c r="K486" s="28"/>
      <c r="L486" s="6"/>
      <c r="M486" s="6"/>
      <c r="N486" s="6"/>
      <c r="O486" s="6"/>
      <c r="P486" s="6"/>
      <c r="Q486" s="68"/>
      <c r="R486" s="28"/>
      <c r="S486" s="28"/>
      <c r="T486" s="6"/>
      <c r="U486" s="6"/>
      <c r="V486" s="6"/>
      <c r="W486" s="6"/>
      <c r="X486" s="6"/>
      <c r="Y486" s="68"/>
      <c r="Z486" s="28"/>
      <c r="AA486" s="28"/>
      <c r="AB486" s="6"/>
      <c r="AC486" s="6"/>
      <c r="AD486" s="6"/>
      <c r="AE486" s="6"/>
      <c r="AF486" s="6"/>
      <c r="AG486" s="68"/>
      <c r="AH486" s="28"/>
    </row>
    <row r="487" spans="1:34" ht="15" customHeight="1"/>
    <row r="488" spans="1:34" ht="12.75" customHeight="1">
      <c r="A488" s="2" t="s">
        <v>174</v>
      </c>
      <c r="B488" s="47"/>
      <c r="C488" s="47"/>
      <c r="D488" s="47"/>
      <c r="E488" s="145"/>
      <c r="F488" s="47"/>
      <c r="L488" s="47"/>
      <c r="M488" s="47"/>
      <c r="N488" s="47"/>
      <c r="O488" s="47"/>
      <c r="T488" s="47"/>
      <c r="U488" s="47"/>
      <c r="V488" s="47"/>
      <c r="W488" s="47"/>
      <c r="AB488" s="47"/>
      <c r="AC488" s="47"/>
      <c r="AD488" s="47"/>
      <c r="AE488" s="47"/>
    </row>
  </sheetData>
  <mergeCells count="17">
    <mergeCell ref="A7:A9"/>
    <mergeCell ref="B7:B9"/>
    <mergeCell ref="D7:J7"/>
    <mergeCell ref="L7:L9"/>
    <mergeCell ref="N7:R7"/>
    <mergeCell ref="D8:F8"/>
    <mergeCell ref="H8:J8"/>
    <mergeCell ref="N8:O8"/>
    <mergeCell ref="Q8:R8"/>
    <mergeCell ref="AB7:AB9"/>
    <mergeCell ref="AD7:AH7"/>
    <mergeCell ref="AD8:AE8"/>
    <mergeCell ref="AG8:AH8"/>
    <mergeCell ref="T7:T9"/>
    <mergeCell ref="V7:Z7"/>
    <mergeCell ref="V8:W8"/>
    <mergeCell ref="Y8:Z8"/>
  </mergeCells>
  <hyperlinks>
    <hyperlink ref="AJ3" location="Índice!A1" display="Índice" xr:uid="{00000000-0004-0000-5800-000000000000}"/>
    <hyperlink ref="B11" tooltip="CV%: 2.5; ERROR:   104 870; LI90%:   4 061 276; LS90%:   4 406 266" xr:uid="{962DD827-CB56-4CF0-8BF5-70648F00E06F}"/>
    <hyperlink ref="B12" tooltip="CV%: 2.5; ERROR:   104 870; LI90%:  4 061 276; LS90%:  4 406 266" xr:uid="{CF31BCFA-1D16-470B-A360-A94B7C9CF5DD}"/>
    <hyperlink ref="B13" tooltip="CV%: 3.4; ERROR:   61 583; LI90%:  1 707 594; LS90%:  1 910 184" xr:uid="{00AF0529-E233-47DF-9C20-9D2A6CAE15C5}"/>
    <hyperlink ref="B14" tooltip="CV%: 2.6; ERROR:   101 466; LI90%:  3 749 142; LS90%:  4 082 934" xr:uid="{3E8297B4-7E05-4FA6-858F-D71955544277}"/>
    <hyperlink ref="B15" tooltip="CV%: 15.8; ERROR:   16 660; LI90%:   78 181; LS90%:   132 987" xr:uid="{51F250E2-6081-4794-99E1-CCE27A80DE0A}"/>
    <hyperlink ref="B16" tooltip="CV%: 3.0; ERROR:   89 808; LI90%:  2 848 512; LS90%:  3 143 954" xr:uid="{5082E97C-E2D6-4BB0-B1B2-9363B390CA8F}"/>
    <hyperlink ref="B17" tooltip="CV%: 3.4; ERROR:   73 504; LI90%:  2 017 189; LS90%:  2 258 995" xr:uid="{1882F8C1-693C-471E-B170-DCDCD36E27B2}"/>
    <hyperlink ref="B18" tooltip="CV%: 3.6; ERROR:   66 140; LI90%:  1 716 814; LS90%:  1 934 394" xr:uid="{5AAB2876-0C90-44D9-893D-DEA75B4EC204}"/>
    <hyperlink ref="B19" tooltip="CV%: 3.8; ERROR:   62 540; LI90%:  1 533 490; LS90%:  1 739 228" xr:uid="{B83CDE19-0FEE-4025-A87C-A7568CBD66D8}"/>
    <hyperlink ref="B20" tooltip="CV%: 2.9; ERROR:   92 553; LI90%:  3 016 749; LS90%:  3 321 223" xr:uid="{1D938DC4-6636-456C-B4B4-E8F319D8B69B}"/>
    <hyperlink ref="B21" tooltip="CV%: 2.9; ERROR:   93 324; LI90%:  3 086 879; LS90%:  3 393 889" xr:uid="{66065950-7C06-4B38-85F1-59412B0170BF}"/>
    <hyperlink ref="B22" tooltip="CV%: 2.7; ERROR:   96 640; LI90%:  3 448 620; LS90%:  3 766 536" xr:uid="{BE9869B2-C1F6-4B51-8ACE-C0E3B63662B9}"/>
    <hyperlink ref="B23" tooltip="CV%: 3.5; ERROR:   73 582; LI90%:  1 987 590; LS90%:  2 229 654" xr:uid="{158656A2-E42A-49AC-8D3E-EB3334277329}"/>
    <hyperlink ref="B25" tooltip="CV%: 18.7; ERROR:   4 440; LI90%:   16 469; LS90%:   31 075" xr:uid="{046527FC-A08E-414A-B718-E47A6983180B}"/>
    <hyperlink ref="B26" tooltip="CV%: 18.7; ERROR:   4 440; LI90%:   16 469; LS90%:   31 075" xr:uid="{9C3EB634-413B-4B7F-AAA9-48ABBE80C06A}"/>
    <hyperlink ref="B27" tooltip="CV%: 32.0; ERROR:   2 097; LI90%:   3 108; LS90%:   10 006" xr:uid="{3ED20DAC-DE37-4ADE-8E2C-13E5AB7453F2}"/>
    <hyperlink ref="B28" tooltip="CV%: 21.3; ERROR:   4 304; LI90%:   13 117; LS90%:   27 275" xr:uid="{25942FEE-32E0-4239-AB69-04EC4108EA6B}"/>
    <hyperlink ref="B29" tooltip="CV%: 70.1; ERROR:   1 200; LI90%: 0*; LS90%:   3 688" xr:uid="{E4C7DF4B-8E48-4BE5-B12B-6885CEB2E67B}"/>
    <hyperlink ref="B30" tooltip="CV%: 24.8; ERROR:   3 114; LI90%:   7 446; LS90%:   17 688" xr:uid="{521C3627-5C39-4629-8646-FDEF6D644BED}"/>
    <hyperlink ref="B31" tooltip="CV%: 25.2; ERROR:   2 929; LI90%:   6 806; LS90%:   16 440" xr:uid="{C47B801F-E92C-447B-BED8-66CFF4197435}"/>
    <hyperlink ref="B32" tooltip="CV%: 25.6; ERROR:   2 603; LI90%:   5 900; LS90%:   14 464" xr:uid="{75234F50-75E9-4D43-A4A3-3A015A266EAE}"/>
    <hyperlink ref="B33" tooltip="CV%: 26.2; ERROR:   2 346; LI90%:   5 095; LS90%:   12 813" xr:uid="{DDAF20E5-AB5C-4DA0-B1A0-951BF34DAB9C}"/>
    <hyperlink ref="B34" tooltip="CV%: 27.6; ERROR:   3 247; LI90%:   6 430; LS90%:   17 114" xr:uid="{66452AD9-F7FF-4269-A7DF-8C2BADDB22A6}"/>
    <hyperlink ref="B35" tooltip="CV%: 20.5; ERROR:   3 555; LI90%:   11 512; LS90%:   23 208" xr:uid="{062701BB-47B1-4EDD-BA92-22ADD57C14A3}"/>
    <hyperlink ref="B36" tooltip="CV%: 21.2; ERROR:   3 804; LI90%:   11 655; LS90%:   24 171" xr:uid="{CBB6D22C-58B3-4016-857F-FBD7678DA3D4}"/>
    <hyperlink ref="B37" tooltip="CV%: 25.3; ERROR:   2 715; LI90%:   6 249; LS90%:   15 181" xr:uid="{887C3953-2A11-4F91-AC0C-AB07EB20A73F}"/>
    <hyperlink ref="B39" tooltip="CV%: 14.4; ERROR:   9 685; LI90%:    51 535; LS90%:    83 397" xr:uid="{D1ACA6AA-A20E-40C9-8BD5-BDD6BEB0410C}"/>
    <hyperlink ref="B40" tooltip="CV%: 14.4; ERROR:   9 685; LI90%:   51 535; LS90%:   83 397" xr:uid="{D72A4A4D-CDBE-4159-A710-E631E7128355}"/>
    <hyperlink ref="B41" tooltip="CV%: 22.3; ERROR:   6 310; LI90%:   17 925; LS90%:   38 681" xr:uid="{FC7A774C-31E2-4595-9675-5F33031B68F7}"/>
    <hyperlink ref="B42" tooltip="CV%: 14.5; ERROR:   9 407; LI90%:   49 500; LS90%:   80 448" xr:uid="{90F17C6F-6B9B-4CF1-83EC-6E2996E3F1FF}"/>
    <hyperlink ref="B43" tooltip="CV%: 77.3; ERROR:   1 183; LI90%: 0*; LS90%:   3 476" xr:uid="{2AF3F8EC-9E7D-4D06-ABC7-AD2AB8B7B37E}"/>
    <hyperlink ref="B44" tooltip="CV%: 14.9; ERROR:   8 920; LI90%:   45 161; LS90%:   74 505" xr:uid="{56D44EAC-101B-41A9-BAA4-C92B2944185B}"/>
    <hyperlink ref="B45" tooltip="CV%: 15.8; ERROR:   8 658; LI90%:   40 651; LS90%:   69 131" xr:uid="{7166DB8B-6C2A-4FC4-8346-344D44DC1D8E}"/>
    <hyperlink ref="B46" tooltip="CV%: 17.7; ERROR:   6 429; LI90%:   25 781; LS90%:   46 931" xr:uid="{2F7169DE-73A3-48CF-BF35-1E3ACE1313D2}"/>
    <hyperlink ref="B47" tooltip="CV%: 18.2; ERROR:   6 315; LI90%:   24 389; LS90%:   45 163" xr:uid="{F6B8DF5F-EBB8-46A1-B4F3-84729D4E9833}"/>
    <hyperlink ref="B48" tooltip="CV%: 19.5; ERROR:   7 250; LI90%:   25 250; LS90%:   49 100" xr:uid="{707A4218-6A4D-4A9A-ACA3-84AD9B3A477F}"/>
    <hyperlink ref="B49" tooltip="CV%: 17.4; ERROR:   7 894; LI90%:   32 273; LS90%:   58 241" xr:uid="{C84B6428-49F5-4BA9-8F79-242929DC14F6}"/>
    <hyperlink ref="B50" tooltip="CV%: 16.4; ERROR:   9 069; LI90%:   40 385; LS90%:   70 219" xr:uid="{A21D788C-6E28-435F-9AC5-42002DDA44A5}"/>
    <hyperlink ref="B51" tooltip="CV%: 17.4; ERROR:   7 772; LI90%:   31 974; LS90%:   57 542" xr:uid="{3C8196D2-1C15-4330-A489-073EA701CDFF}"/>
    <hyperlink ref="B53" tooltip="CV%: 20.8; ERROR:   2 651; LI90%:   8 411; LS90%:   17 133" xr:uid="{4659062E-D3DF-4CA3-A552-88DAE5152570}"/>
    <hyperlink ref="B54" tooltip="CV%: 20.8; ERROR:   2 651; LI90%:   8 411; LS90%:   17 133" xr:uid="{26E5FF89-E2A5-44F3-9127-4DEE5177C564}"/>
    <hyperlink ref="B55" tooltip="CV%: 35.1; ERROR:   1 942; LI90%:   2 342; LS90%:   8 730" xr:uid="{359B8C65-CDEF-4747-8676-6F2B014D87A2}"/>
    <hyperlink ref="B56" tooltip="CV%: 20.6; ERROR:   2 082; LI90%:   6 701; LS90%:   13 551" xr:uid="{F029053B-4038-4362-B837-800870D84E48}"/>
    <hyperlink ref="B57" tooltip="CV%: NA; ERROR: NA; LI90%: NA; LS90%: NA" display="0*" xr:uid="{84CB5789-B1B3-4C27-99DF-E815EBE05AF6}"/>
    <hyperlink ref="B58" tooltip="CV%: 25.1; ERROR:   1 850; LI90%:   4 313; LS90%:   10 399" xr:uid="{BED7E824-5055-4249-8505-406FE76EE23C}"/>
    <hyperlink ref="B59" tooltip="CV%: 24.2; ERROR:   1 822; LI90%:   4 519; LS90%:   10 513" xr:uid="{80C317ED-B7E4-4A2A-AE2C-5820F7E13125}"/>
    <hyperlink ref="B60" tooltip="CV%: 21.9; ERROR:   1 141; LI90%:   3 328; LS90%:   7 080" xr:uid="{4D4A3019-5A1C-4089-9F94-F26E1AE27B17}"/>
    <hyperlink ref="B61" tooltip="CV%: 27.0; ERROR:   1 436; LI90%:   2 956; LS90%:   7 678" xr:uid="{6D08314C-6CA0-4D81-BB6C-3724AADD7925}"/>
    <hyperlink ref="B62" tooltip="CV%: 27.7; ERROR:    845; LI90%:   1 663; LS90%:   4 445" xr:uid="{CD0DD9E4-159F-4935-AA86-36DA21F62DFD}"/>
    <hyperlink ref="B63" tooltip="CV%: 23.1; ERROR:   2 532; LI90%:   6 806; LS90%:   15 134" xr:uid="{86FE68C2-FE60-4140-A0FF-E9CF843C022B}"/>
    <hyperlink ref="B64" tooltip="CV%: 22.7; ERROR:   2 623; LI90%:   7 246; LS90%:   15 874" xr:uid="{A8EF7249-FF38-432B-9D3D-8888E114E1C7}"/>
    <hyperlink ref="B65" tooltip="CV%: 22.4; ERROR:   1 508; LI90%:   4 257; LS90%:   9 217" xr:uid="{B37312CF-5D0B-491F-B3D2-820AC6FF8E78}"/>
    <hyperlink ref="B67" tooltip="CV%: 10.6; ERROR:   3 724; LI90%:    28 970; LS90%:    41 222" xr:uid="{8F761076-D0E2-42A7-97B8-34E76B1133CE}"/>
    <hyperlink ref="B68" tooltip="CV%: 10.6; ERROR:   3 724; LI90%:   28 970; LS90%:   41 222" xr:uid="{E7C0462D-4EE8-4C71-99ED-7BFD48148210}"/>
    <hyperlink ref="B69" tooltip="CV%: 14.3; ERROR:   2 670; LI90%:   14 254; LS90%:   23 040" xr:uid="{A7C5C87B-C672-4719-8152-6C267721A0A1}"/>
    <hyperlink ref="B70" tooltip="CV%: 10.9; ERROR:   3 590; LI90%:   26 985; LS90%:   38 795" xr:uid="{1750F9DA-5BEE-4A6F-B32A-D547548F0986}"/>
    <hyperlink ref="B71" tooltip="CV%: 100.0; ERROR:    100; LI90%: 0*; LS90%:    264" xr:uid="{9BBD3344-3A6D-440F-8577-9051AC221996}"/>
    <hyperlink ref="B72" tooltip="CV%: 12.4; ERROR:   2 785; LI90%:   17 855; LS90%:   27 015" xr:uid="{689B8293-CB44-4486-B4BB-4EBC95F85F0C}"/>
    <hyperlink ref="B73" tooltip="CV%: 14.4; ERROR:   2 618; LI90%:   13 916; LS90%:   22 530" xr:uid="{87EDFB26-7A19-4F2A-81D2-F55DC08C6939}"/>
    <hyperlink ref="B74" tooltip="CV%: 14.5; ERROR:   2 585; LI90%:   13 632; LS90%:   22 136" xr:uid="{A6028F63-1A1F-4F4F-9C35-C6826EE85964}"/>
    <hyperlink ref="B75" tooltip="CV%: 13.7; ERROR:   2 397; LI90%:   13 502; LS90%:   21 388" xr:uid="{0E93A549-F6AB-48DE-B99A-9E118D631DB2}"/>
    <hyperlink ref="B76" tooltip="CV%: 12.7; ERROR:   3 333; LI90%:   20 859; LS90%:   31 825" xr:uid="{0A13D137-7C61-450C-8BB6-9F67F19125B8}"/>
    <hyperlink ref="B77" tooltip="CV%: 11.4; ERROR:   3 337; LI90%:   23 793; LS90%:   34 771" xr:uid="{2B3419B3-240A-498F-9B39-543EAE39C1FD}"/>
    <hyperlink ref="B78" tooltip="CV%: 11.2; ERROR:   3 606; LI90%:   26 188; LS90%:   38 052" xr:uid="{7F244326-E50A-4494-AAD3-471B9C2457FE}"/>
    <hyperlink ref="B79" tooltip="CV%: 12.3; ERROR:   2 926; LI90%:   18 987; LS90%:   28 615" xr:uid="{50F26B59-8301-4F5E-A63B-A8470B330B46}"/>
    <hyperlink ref="B81" tooltip="CV%: 17.8; ERROR:   6 189; LI90%:   24 644; LS90%:   45 004" xr:uid="{4FE042E3-34F7-4015-9755-E7C3406075BC}"/>
    <hyperlink ref="B82" tooltip="CV%: 17.8; ERROR:   6 189; LI90%:   24 644; LS90%:   45 004" xr:uid="{6D1291BD-E487-48E9-AD19-F3BA41D6E609}"/>
    <hyperlink ref="B83" tooltip="CV%: 26.1; ERROR:   3 151; LI90%:   6 885; LS90%:   17 249" xr:uid="{CACD4381-D1E5-4072-9C5C-937D153468FD}"/>
    <hyperlink ref="B84" tooltip="CV%: 19.6; ERROR:   4 604; LI90%:   15 920; LS90%:   31 066" xr:uid="{7C0B0C53-1A76-4B92-BD34-8C4B39E49A21}"/>
    <hyperlink ref="B85" tooltip="CV%: NA; ERROR: NA; LI90%: NA; LS90%: NA" display="0*" xr:uid="{B22C8A86-2EFD-4A1E-8392-EF9F11F9FC27}"/>
    <hyperlink ref="B86" tooltip="CV%: 21.9; ERROR:   5 579; LI90%:   16 327; LS90%:   34 679" xr:uid="{C2BAD6B6-BE5E-4EF0-91B1-FA054920A740}"/>
    <hyperlink ref="B87" tooltip="CV%: 22.9; ERROR:   5 307; LI90%:   14 439; LS90%:   31 899" xr:uid="{1230841F-8D63-4BA6-A70F-C9085169D967}"/>
    <hyperlink ref="B88" tooltip="CV%: 22.5; ERROR:   3 734; LI90%:   10 459; LS90%:   22 743" xr:uid="{C9F5188D-2B3D-4D4A-9898-760CE1B529AF}"/>
    <hyperlink ref="B89" tooltip="CV%: 27.2; ERROR:   3 876; LI90%:   7 880; LS90%:   20 632" xr:uid="{DB885F7F-BFE4-4D03-9E5A-C1EDF01530F5}"/>
    <hyperlink ref="B90" tooltip="CV%: 23.2; ERROR:   3 694; LI90%:   9 862; LS90%:   22 014" xr:uid="{54CD5BFC-F53C-438B-887C-1AB1BAD0C5BB}"/>
    <hyperlink ref="B91" tooltip="CV%: 22.5; ERROR:   6 002; LI90%:   16 834; LS90%:   36 580" xr:uid="{5851F4C2-0397-49A3-BBB5-DA16538E7D03}"/>
    <hyperlink ref="B92" tooltip="CV%: 19.8; ERROR:   4 983; LI90%:   16 980; LS90%:   33 374" xr:uid="{01A54AB6-788C-488F-91CA-9E4854D649D7}"/>
    <hyperlink ref="B93" tooltip="CV%: 25.8; ERROR:   3 476; LI90%:   7 733; LS90%:   19 169" xr:uid="{D2F91428-570F-440C-BC47-8AE461BB804D}"/>
    <hyperlink ref="B95" tooltip="CV%: 12.3; ERROR:   2 411; LI90%:    15 659; LS90%:    23 591" xr:uid="{575EDEED-4B0F-412E-9A11-F73B2C3EBD59}"/>
    <hyperlink ref="B96" tooltip="CV%: 12.3; ERROR:   2 411; LI90%:   15 659; LS90%:   23 591" xr:uid="{0520C7A5-2272-4451-A2BA-49A930CA830B}"/>
    <hyperlink ref="B97" tooltip="CV%: 18.0; ERROR:   1 397; LI90%:   5 460; LS90%:   10 056" xr:uid="{88467A22-2D7F-4679-BE7E-F5AE159B8E77}"/>
    <hyperlink ref="B98" tooltip="CV%: 12.4; ERROR:   2 228; LI90%:   14 329; LS90%:   21 657" xr:uid="{3D0E6DE3-E1EE-402E-96BD-784494186852}"/>
    <hyperlink ref="B99" tooltip="CV%: 76.7; ERROR:    322; LI90%: 0*; LS90%:    950" xr:uid="{D16AD6A8-CE9A-4E9E-A74F-C9DCB3FBE055}"/>
    <hyperlink ref="B100" tooltip="CV%: 14.3; ERROR:   1 885; LI90%:   10 095; LS90%:   16 297" xr:uid="{1A3BAB2B-4B82-4708-8124-4C88C6AE4660}"/>
    <hyperlink ref="B101" tooltip="CV%: 15.2; ERROR:   1 930; LI90%:   9 514; LS90%:   15 864" xr:uid="{6750C6E8-B4E7-4699-B1A9-37C26BDB49CC}"/>
    <hyperlink ref="B102" tooltip="CV%: 16.5; ERROR:   1 727; LI90%:   7 623; LS90%:   13 305" xr:uid="{0E6D0ED9-C4D2-4D36-B410-E72F19B46654}"/>
    <hyperlink ref="B103" tooltip="CV%: 17.4; ERROR:   1 757; LI90%:   7 217; LS90%:   12 999" xr:uid="{2D006AF6-9B69-4A5A-9A45-7449778B3A71}"/>
    <hyperlink ref="B104" tooltip="CV%: 14.5; ERROR:   1 910; LI90%:   10 007; LS90%:   16 289" xr:uid="{CD1C6BCA-65F3-47A6-81C3-AF66A0C3E9C4}"/>
    <hyperlink ref="B105" tooltip="CV%: 13.7; ERROR:   2 060; LI90%:   11 619; LS90%:   18 395" xr:uid="{0C675085-73F1-4125-8E47-C1F64F6F6DA4}"/>
    <hyperlink ref="B106" tooltip="CV%: 13.1; ERROR:   2 131; LI90%:   12 819; LS90%:   19 827" xr:uid="{EA0127AC-4DA9-4A67-A5D1-242BC87A7856}"/>
    <hyperlink ref="B107" tooltip="CV%: 15.0; ERROR:   1 715; LI90%:   8 582; LS90%:   14 224" xr:uid="{A73B6A9C-A1AE-476A-82C6-1A886A17FC26}"/>
    <hyperlink ref="B109" tooltip="CV%: 6.8; ERROR:   26 893; LI90%:    351 937; LS90%:    440 405" xr:uid="{E144CE16-3184-4D14-BE2C-2F2545CD9AEF}"/>
    <hyperlink ref="B110" tooltip="CV%: 6.8; ERROR:   26 893; LI90%:   351 937; LS90%:   440 405" xr:uid="{5F350E9B-D9F7-48F3-8F8D-9AC2D765C1E5}"/>
    <hyperlink ref="B111" tooltip="CV%: 9.3; ERROR:   19 797; LI90%:   180 843; LS90%:   245 969" xr:uid="{95508642-7F11-4176-8F66-3C22DE78CA98}"/>
    <hyperlink ref="B112" tooltip="CV%: 7.1; ERROR:   26 072; LI90%:   324 865; LS90%:   410 633" xr:uid="{E316942C-B2FF-46D8-8DD7-8EA0B61E2494}"/>
    <hyperlink ref="B113" tooltip="CV%: 32.8; ERROR:   5 818; LI90%:   8 154; LS90%:   27 296" xr:uid="{CFEF2B15-EBDF-4EF0-9FFF-30FE13EB7A61}"/>
    <hyperlink ref="B114" tooltip="CV%: 8.0; ERROR:   22 276; LI90%:   242 599; LS90%:   315 881" xr:uid="{5A30B912-A04B-44A4-BEA8-5A40562C224A}"/>
    <hyperlink ref="B115" tooltip="CV%: 8.9; ERROR:   17 169; LI90%:   165 692; LS90%:   222 174" xr:uid="{F6728BF3-D675-4DA7-92ED-94FC66371F13}"/>
    <hyperlink ref="B116" tooltip="CV%: 9.7; ERROR:   18 481; LI90%:   160 249; LS90%:   221 047" xr:uid="{34E459FD-4A08-4B5E-8CC1-370FE8B506B3}"/>
    <hyperlink ref="B117" tooltip="CV%: 9.9; ERROR:   18 163; LI90%:   153 315; LS90%:   213 067" xr:uid="{059A62B5-A878-4642-9F33-27B0093029F8}"/>
    <hyperlink ref="B118" tooltip="CV%: 7.4; ERROR:   23 811; LI90%:   282 605; LS90%:   360 937" xr:uid="{C81DD3EE-365E-4BEB-AC16-4321CAD6DBDA}"/>
    <hyperlink ref="B119" tooltip="CV%: 7.7; ERROR:   23 192; LI90%:   264 099; LS90%:   340 395" xr:uid="{58B22B5B-45CF-4C6E-9AF3-2658311C54C3}"/>
    <hyperlink ref="B120" tooltip="CV%: 7.1; ERROR:   24 390; LI90%:   303 016; LS90%:   383 254" xr:uid="{91306D26-7369-4B7F-A05C-07276A1DF705}"/>
    <hyperlink ref="B121" tooltip="CV%: 9.0; ERROR:   21 432; LI90%:   204 190; LS90%:   274 694" xr:uid="{D5C342D1-0B96-4A3F-AAE7-0C3BF00F0DAC}"/>
    <hyperlink ref="B123" tooltip="CV%: 15.0; ERROR:   7 971; LI90%:   39 868; LS90%:   66 092" xr:uid="{4449D916-C531-4EDB-93D9-C65BB7E1C663}"/>
    <hyperlink ref="B124" tooltip="CV%: 15.0; ERROR:   7 971; LI90%:   39 868; LS90%:   66 092" xr:uid="{A18A1A70-97DA-4BAA-B214-46BE8472DF07}"/>
    <hyperlink ref="B125" tooltip="CV%: 20.5; ERROR:   4 599; LI90%:   14 836; LS90%:   29 966" xr:uid="{EFFDF95C-07C2-4B0E-BC24-FDDB096523A4}"/>
    <hyperlink ref="B126" tooltip="CV%: 16.3; ERROR:   7 791; LI90%:   34 982; LS90%:   60 614" xr:uid="{239B3B8D-15D2-4E97-B656-5D116F2DA96C}"/>
    <hyperlink ref="B127" tooltip="CV%: 82.9; ERROR:   1 273; LI90%: 0*; LS90%:   3 629" xr:uid="{A60A18E8-483C-42E0-88D4-452149C834D5}"/>
    <hyperlink ref="B128" tooltip="CV%: 17.2; ERROR:   5 584; LI90%:   23 279; LS90%:   41 649" xr:uid="{4E0ADFE7-30C5-4C5D-99B0-95F321D0806D}"/>
    <hyperlink ref="B129" tooltip="CV%: 17.8; ERROR:   5 498; LI90%:   21 871; LS90%:   39 957" xr:uid="{25D7F7A4-282C-4846-BA42-B544B2AAE400}"/>
    <hyperlink ref="B130" tooltip="CV%: 18.4; ERROR:   4 774; LI90%:   18 083; LS90%:   33 787" xr:uid="{34EFA378-555C-44A4-BF11-2045F4419C4F}"/>
    <hyperlink ref="B131" tooltip="CV%: 19.0; ERROR:   4 767; LI90%:   17 236; LS90%:   32 918" xr:uid="{C69AB10A-E9D9-48CC-BD6F-A280FEB323E6}"/>
    <hyperlink ref="B132" tooltip="CV%: 21.6; ERROR:   4 584; LI90%:   13 711; LS90%:   28 791" xr:uid="{7BBB5057-4C96-4695-AD05-54AC144EF9D5}"/>
    <hyperlink ref="B133" tooltip="CV%: 16.6; ERROR:   7 074; LI90%:   31 057; LS90%:   54 329" xr:uid="{F289FEE7-263C-499F-848A-148779B97189}"/>
    <hyperlink ref="B134" tooltip="CV%: 16.2; ERROR:   7 445; LI90%:   33 628; LS90%:   58 120" xr:uid="{61A39D58-6520-4872-8827-259626A9722F}"/>
    <hyperlink ref="B135" tooltip="CV%: 19.5; ERROR:   4 923; LI90%:   17 210; LS90%:   33 404" xr:uid="{2645F022-D5EE-4CF1-82C9-585C8150726E}"/>
    <hyperlink ref="B137" tooltip="CV%: 12.6; ERROR:   13 948; LI90%:    88 046; LS90%:    133 932" xr:uid="{0EB71A27-C541-438E-8D62-9F28E35D4DA4}"/>
    <hyperlink ref="B138" tooltip="CV%: 12.6; ERROR:   13 948; LI90%:   88 046; LS90%:   133 932" xr:uid="{D8279494-08E2-460C-8C74-44C0A83E88F0}"/>
    <hyperlink ref="B139" tooltip="CV%: 20.6; ERROR:   7 958; LI90%:   25 449; LS90%:   51 627" xr:uid="{0E033330-ED78-41FD-BECA-04353F3230DD}"/>
    <hyperlink ref="B140" tooltip="CV%: 12.8; ERROR:   13 162; LI90%:   81 254; LS90%:   124 554" xr:uid="{41445CC6-709B-4623-86F3-DE3B8859839C}"/>
    <hyperlink ref="B141" tooltip="CV%: 61.1; ERROR:   1 564; LI90%: 0*; LS90%:   5 132" xr:uid="{A33F1897-0432-4267-B269-7C65DE0A9D21}"/>
    <hyperlink ref="B142" tooltip="CV%: 13.8; ERROR:   12 422; LI90%:   69 720; LS90%:   110 584" xr:uid="{8716A39D-280D-45F3-BAE2-DCFB6E88B7FF}"/>
    <hyperlink ref="B143" tooltip="CV%: 14.9; ERROR:   12 026; LI90%:   60 842; LS90%:   100 406" xr:uid="{B407CE80-F00D-4C6C-9B7E-9003958B418A}"/>
    <hyperlink ref="B144" tooltip="CV%: 15.4; ERROR:   12 025; LI90%:   58 087; LS90%:   97 645" xr:uid="{43749E4E-A19E-4365-93A5-1DAC1546AB34}"/>
    <hyperlink ref="B145" tooltip="CV%: 16.1; ERROR:   11 008; LI90%:   50 460; LS90%:   86 672" xr:uid="{35097D58-9F03-466C-913C-40CA47EE578F}"/>
    <hyperlink ref="B146" tooltip="CV%: 14.1; ERROR:   12 489; LI90%:   68 170; LS90%:   109 256" xr:uid="{640B5326-45DA-4F8E-B534-279398420BA2}"/>
    <hyperlink ref="B147" tooltip="CV%: 13.5; ERROR:   13 183; LI90%:   76 068; LS90%:   119 436" xr:uid="{906D4691-25F2-4B14-91C4-5311BF9F9C6F}"/>
    <hyperlink ref="B148" tooltip="CV%: 14.1; ERROR:   13 292; LI90%:   72 546; LS90%:   116 272" xr:uid="{1A2CFFA5-F70B-4EE4-B564-161BF6FAC170}"/>
    <hyperlink ref="B149" tooltip="CV%: 15.2; ERROR:   11 370; LI90%:   56 044; LS90%:   93 448" xr:uid="{7FF6696B-F67C-47DF-93EA-92A691A161DB}"/>
    <hyperlink ref="B151" tooltip="CV%: 15.7; ERROR:   5 708; LI90%:   27 061; LS90%:   45 839" xr:uid="{F94095F9-E18B-49A7-AC43-20895A6F6B85}"/>
    <hyperlink ref="B152" tooltip="CV%: 15.7; ERROR:   5 708; LI90%:   27 061; LS90%:   45 839" xr:uid="{4DA06833-20B0-43DF-809A-9084394D77C3}"/>
    <hyperlink ref="B153" tooltip="CV%: 20.8; ERROR:   3 732; LI90%:   11 829; LS90%:   24 107" xr:uid="{DDC5C9F0-90C2-46ED-8885-20D7903F54D7}"/>
    <hyperlink ref="B154" tooltip="CV%: 16.3; ERROR:   5 573; LI90%:   24 975; LS90%:   43 309" xr:uid="{5837F156-999A-448C-BA73-B15293602317}"/>
    <hyperlink ref="B155" tooltip="CV%: NA; ERROR: NA; LI90%: NA; LS90%: NA" display="0*" xr:uid="{C6BD9EFE-9CB4-487E-A62F-667B949875D0}"/>
    <hyperlink ref="B156" tooltip="CV%: 18.5; ERROR:   4 464; LI90%:   16 781; LS90%:   31 467" xr:uid="{3FB82DBF-7C67-4338-8A25-1328155EA7CB}"/>
    <hyperlink ref="B157" tooltip="CV%: 17.9; ERROR:   4 497; LI90%:   17 787; LS90%:   32 583" xr:uid="{6F8D1664-CF6C-4954-A8BE-34DCF542A573}"/>
    <hyperlink ref="B158" tooltip="CV%: 21.4; ERROR:   2 616; LI90%:   7 945; LS90%:   16 551" xr:uid="{1BD654BE-A79C-46A0-8014-2CF9F1CDA74B}"/>
    <hyperlink ref="B159" tooltip="CV%: 26.3; ERROR:   3 523; LI90%:   7 589; LS90%:   19 179" xr:uid="{237467E2-E670-46FD-B1DA-306F52CAE7D1}"/>
    <hyperlink ref="B160" tooltip="CV%: 19.6; ERROR:   4 683; LI90%:   16 241; LS90%:   31 649" xr:uid="{02BFC0B8-96A1-4206-908D-7676B834365E}"/>
    <hyperlink ref="B161" tooltip="CV%: 17.8; ERROR:   5 429; LI90%:   21 630; LS90%:   39 490" xr:uid="{840A978B-D20A-4EB8-A110-AB496DB9BA8D}"/>
    <hyperlink ref="B162" tooltip="CV%: 17.1; ERROR:   5 500; LI90%:   23 146; LS90%:   41 240" xr:uid="{FAA769E1-9848-472B-981C-5AA3C794C86F}"/>
    <hyperlink ref="B163" tooltip="CV%: 23.5; ERROR:   2 886; LI90%:   7 546; LS90%:   17 038" xr:uid="{23563BD2-CF64-4A25-843D-EE64096C0DE3}"/>
    <hyperlink ref="B165" tooltip="CV%: 8.5; ERROR:   22 823; LI90%:    229 564; LS90%:    304 644" xr:uid="{216DEAEF-629A-408F-92EF-181754BB3CE6}"/>
    <hyperlink ref="B166" tooltip="CV%: 8.5; ERROR:   22 823; LI90%:   229 564; LS90%:   304 644" xr:uid="{A0203F21-F0C7-4D36-9CE0-9FDC62D7DA98}"/>
    <hyperlink ref="B167" tooltip="CV%: 15.4; ERROR:   16 953; LI90%:   82 479; LS90%:   138 251" xr:uid="{3D0307CE-09B0-49D1-82C7-144D2866A4FC}"/>
    <hyperlink ref="B168" tooltip="CV%: 9.2; ERROR:   21 415; LI90%:   197 869; LS90%:   268 319" xr:uid="{1B9E5A7F-0E24-4ED9-B23D-EF38273D9603}"/>
    <hyperlink ref="B169" tooltip="CV%: 60.6; ERROR:   7 406; LI90%:    38; LS90%:   24 402" xr:uid="{0A079FF4-B05A-4C37-BC24-F409EC4B4F07}"/>
    <hyperlink ref="B170" tooltip="CV%: 11.8; ERROR:   19 629; LI90%:   134 306; LS90%:   198 880" xr:uid="{5BAAD9D8-F9A0-4587-8F70-CCC07A1197D6}"/>
    <hyperlink ref="B171" tooltip="CV%: 15.1; ERROR:   18 421; LI90%:   92 069; LS90%:   152 667" xr:uid="{BB582292-C079-4547-ACC8-355BAD659A4B}"/>
    <hyperlink ref="B172" tooltip="CV%: 14.1; ERROR:   15 418; LI90%:   83 861; LS90%:   134 581" xr:uid="{F93B52EE-1D99-4740-8E60-02883D3C8E54}"/>
    <hyperlink ref="B173" tooltip="CV%: 15.4; ERROR:   14 483; LI90%:   69 995; LS90%:   117 641" xr:uid="{5E19418E-5558-49A9-B2DF-3E1D3528BCA2}"/>
    <hyperlink ref="B174" tooltip="CV%: 11.0; ERROR:   18 545; LI90%:   138 715; LS90%:   199 721" xr:uid="{3929401F-3388-49BE-855E-3AD2E7264B59}"/>
    <hyperlink ref="B175" tooltip="CV%: 10.0; ERROR:   20 790; LI90%:   174 336; LS90%:   242 730" xr:uid="{07184C8F-23BE-4CEA-A4CD-5462DA3D07F2}"/>
    <hyperlink ref="B176" tooltip="CV%: 9.9; ERROR:   19 585; LI90%:   166 273; LS90%:   230 703" xr:uid="{2875F90F-2FA5-47E9-8B75-F7D8FF261094}"/>
    <hyperlink ref="B177" tooltip="CV%: 16.9; ERROR:   15 862; LI90%:   67 779; LS90%:   119 961" xr:uid="{4CDF987A-4CF8-40A4-A6A9-781F34A64CFF}"/>
    <hyperlink ref="B179" tooltip="CV%: 8.1; ERROR:   21 252; LI90%:    227 047; LS90%:    296 959" xr:uid="{C19BCEDE-0C5F-4B68-94C3-CE2890944707}"/>
    <hyperlink ref="B180" tooltip="CV%: 8.1; ERROR:   21 252; LI90%:   227 047; LS90%:   296 959" xr:uid="{285EA948-83AB-48B4-9F1D-3065AF9200B7}"/>
    <hyperlink ref="B181" tooltip="CV%: 12.3; ERROR:   13 118; LI90%:   84 969; LS90%:   128 123" xr:uid="{939FA5D4-8280-4E43-8142-FA2DC3AA31CC}"/>
    <hyperlink ref="B182" tooltip="CV%: 8.3; ERROR:   20 833; LI90%:   217 073; LS90%:   285 609" xr:uid="{A5C11488-EDF1-4B67-A740-29C7573BBCF2}"/>
    <hyperlink ref="B183" tooltip="CV%: 45.7; ERROR:   1 624; LI90%:    884; LS90%:   6 226" xr:uid="{37F52BC6-766C-4944-8099-5611019FD2F3}"/>
    <hyperlink ref="B184" tooltip="CV%: 8.8; ERROR:   18 557; LI90%:   181 171; LS90%:   242 219" xr:uid="{AFA680C2-AA67-4CEE-992A-1C5A27540105}"/>
    <hyperlink ref="B185" tooltip="CV%: 11.2; ERROR:   15 659; LI90%:   114 130; LS90%:   165 644" xr:uid="{A76A68B2-5CBD-4D4A-B9E7-B0CDD38F0AFE}"/>
    <hyperlink ref="B186" tooltip="CV%: 11.2; ERROR:   12 350; LI90%:   89 913; LS90%:   130 539" xr:uid="{A4E626C2-5EFB-4300-9129-479E1FD969F1}"/>
    <hyperlink ref="B187" tooltip="CV%: 12.7; ERROR:   11 232; LI90%:   70 173; LS90%:   107 121" xr:uid="{938E1100-0A67-49C5-B89E-B4C889A5F744}"/>
    <hyperlink ref="B188" tooltip="CV%: 8.3; ERROR:   19 788; LI90%:   205 968; LS90%:   271 064" xr:uid="{F5C08F74-A384-44BD-A7DA-388408AF3080}"/>
    <hyperlink ref="B189" tooltip="CV%: 7.9; ERROR:   15 943; LI90%:   176 740; LS90%:   229 188" xr:uid="{D5B82857-0CBE-479A-993D-9AD4FDFD1954}"/>
    <hyperlink ref="B190" tooltip="CV%: 8.0; ERROR:   19 603; LI90%:   212 200; LS90%:   276 688" xr:uid="{57FB7EE9-D536-4B34-80E7-EB9233B70553}"/>
    <hyperlink ref="B191" tooltip="CV%: 12.5; ERROR:   14 165; LI90%:   90 452; LS90%:   137 050" xr:uid="{BF2200AD-8FED-4D0A-A715-C162CE09FBF7}"/>
    <hyperlink ref="B193" tooltip="CV%: 11.0; ERROR:   11 847; LI90%:    88 643; LS90%:    127 617" xr:uid="{943B6C44-0AB9-43E6-95ED-F7D11CF98767}"/>
    <hyperlink ref="B194" tooltip="CV%: 11.0; ERROR:   11 847; LI90%:   88 643; LS90%:   127 617" xr:uid="{9A47BCD3-9BEF-4746-968E-B70C66B55106}"/>
    <hyperlink ref="B195" tooltip="CV%: 14.8; ERROR:   7 453; LI90%:   38 167; LS90%:   62 685" xr:uid="{941634AF-B4DF-4603-9474-139F1288DEF7}"/>
    <hyperlink ref="B196" tooltip="CV%: 11.0; ERROR:   10 763; LI90%:   80 188; LS90%:   115 596" xr:uid="{33B12205-31DF-47CC-BE6E-645E98D98C58}"/>
    <hyperlink ref="B197" tooltip="CV%: 66.4; ERROR:   1 554; LI90%: 0*; LS90%:   4 897" xr:uid="{9352D71B-7BBB-4BB8-B522-15CA477D9B26}"/>
    <hyperlink ref="B198" tooltip="CV%: 12.5; ERROR:   9 597; LI90%:   60 802; LS90%:   92 372" xr:uid="{6111BF57-1BD4-46C4-A63B-24B6215139BC}"/>
    <hyperlink ref="B199" tooltip="CV%: 17.9; ERROR:   7 748; LI90%:   30 579; LS90%:   56 067" xr:uid="{AF44DEF0-3881-44D2-9CB1-9DD42D9CBD02}"/>
    <hyperlink ref="B200" tooltip="CV%: 18.5; ERROR:   5 631; LI90%:   21 232; LS90%:   39 758" xr:uid="{DF87297D-BCF7-4385-9A9D-0AD030201540}"/>
    <hyperlink ref="B201" tooltip="CV%: 20.0; ERROR:   5 710; LI90%:   19 186; LS90%:   37 972" xr:uid="{F6F3A104-8B89-4A26-869F-79B0687E5157}"/>
    <hyperlink ref="B202" tooltip="CV%: 12.6; ERROR:   10 288; LI90%:   64 847; LS90%:   98 693" xr:uid="{5EC28CEE-2C4F-42C6-B9CE-B3B48E183629}"/>
    <hyperlink ref="B203" tooltip="CV%: 13.7; ERROR:   9 809; LI90%:   55 429; LS90%:   87 697" xr:uid="{714D408F-D6BE-42AB-8C21-7AFB84DC4384}"/>
    <hyperlink ref="B204" tooltip="CV%: 11.2; ERROR:   10 378; LI90%:   75 676; LS90%:   109 816" xr:uid="{92F47BB2-F2C6-436C-ABB8-E387F5218ABB}"/>
    <hyperlink ref="B205" tooltip="CV%: 18.4; ERROR:   8 460; LI90%:   32 105; LS90%:   59 937" xr:uid="{EA6E98FE-4D91-48C0-BC0A-078FCC446013}"/>
    <hyperlink ref="B207" tooltip="CV%: 13.3; ERROR:   34 533; LI90%:    202 341; LS90%:    315 945" xr:uid="{D0523C12-E2A9-492A-AA4E-A43D98D9754F}"/>
    <hyperlink ref="B208" tooltip="CV%: 13.3; ERROR:   34 533; LI90%:   202 341; LS90%:   315 945" xr:uid="{1CCD393F-39D6-4CF7-A1BD-5C610CE99315}"/>
    <hyperlink ref="B209" tooltip="CV%: 19.3; ERROR:   18 842; LI90%:   66 456; LS90%:   128 442" xr:uid="{3E0A25C9-3C34-425F-8D29-63472276ED2C}"/>
    <hyperlink ref="B210" tooltip="CV%: 14.4; ERROR:   35 008; LI90%:   185 494; LS90%:   300 660" xr:uid="{7BE1CE13-2532-463E-A90D-85421D458808}"/>
    <hyperlink ref="B211" tooltip="CV%: 100.0; ERROR:   4 020; LI90%: 0*; LS90%:   10 632" xr:uid="{5E28BD6E-FCC1-4771-907B-340FE902AE36}"/>
    <hyperlink ref="B212" tooltip="CV%: 16.4; ERROR:   24 904; LI90%:   110 798; LS90%:   192 726" xr:uid="{249BD4C2-8EF9-4688-B666-2CA6E8BC36F2}"/>
    <hyperlink ref="B213" tooltip="CV%: 17.6; ERROR:   19 084; LI90%:   76 810; LS90%:   139 592" xr:uid="{0A6D8304-F2A7-4750-B639-A39103AA8B36}"/>
    <hyperlink ref="B214" tooltip="CV%: 18.9; ERROR:   19 416; LI90%:   70 637; LS90%:   134 511" xr:uid="{A6FD975A-B724-4FF9-BFD5-C5006EEBA2C8}"/>
    <hyperlink ref="B215" tooltip="CV%: 19.8; ERROR:   17 724; LI90%:   60 270; LS90%:   118 576" xr:uid="{413185E0-ADA4-4E2B-9144-E3D054BDB03C}"/>
    <hyperlink ref="B216" tooltip="CV%: 17.7; ERROR:   25 458; LI90%:   101 782; LS90%:   185 532" xr:uid="{5048EEA0-A112-4EF1-83D4-ECD5A47EEA60}"/>
    <hyperlink ref="B217" tooltip="CV%: 15.5; ERROR:   32 068; LI90%:   153 939; LS90%:   259 433" xr:uid="{91626D99-5637-4DCB-9BE3-A7F8B1A4ECA9}"/>
    <hyperlink ref="B218" tooltip="CV%: 15.8; ERROR:   31 964; LI90%:   149 355; LS90%:   254 507" xr:uid="{3CA9875E-DC0E-439A-BD4D-5379C9C8C9C1}"/>
    <hyperlink ref="B219" tooltip="CV%: 17.2; ERROR:   20 518; LI90%:   85 588; LS90%:   153 084" xr:uid="{89DE4A1D-2490-4E9C-B695-6B935070E7B0}"/>
    <hyperlink ref="B221" tooltip="CV%: 12.8; ERROR:   61 243; LI90%:    378 691; LS90%:    580 161" xr:uid="{2A4662B7-0770-4016-ABDB-EB85E6EEE9EE}"/>
    <hyperlink ref="B222" tooltip="CV%: 12.8; ERROR:   61 243; LI90%:   378 691; LS90%:   580 161" xr:uid="{B68B4B9E-D9A5-4B54-8829-C3D26ED933AE}"/>
    <hyperlink ref="B223" tooltip="CV%: 21.7; ERROR:   28 938; LI90%:   85 986; LS90%:   181 184" xr:uid="{D896812F-89A8-46F1-BE86-85399B950FB1}"/>
    <hyperlink ref="B224" tooltip="CV%: 13.2; ERROR:   58 991; LI90%:   348 589; LS90%:   542 653" xr:uid="{D45B1762-39B0-45EE-98F3-195D9CFDAAF8}"/>
    <hyperlink ref="B225" tooltip="CV%: 57.8; ERROR:   10 667; LI90%:    912; LS90%:   36 004" xr:uid="{3016D2A2-1324-44BC-8F3C-5922DC252667}"/>
    <hyperlink ref="B226" tooltip="CV%: 14.1; ERROR:   58 191; LI90%:   316 211; LS90%:   507 643" xr:uid="{2823D2FC-1C83-4210-8B9F-E8E9AF8590CC}"/>
    <hyperlink ref="B227" tooltip="CV%: 15.8; ERROR:   46 089; LI90%:   216 526; LS90%:   368 146" xr:uid="{5CF8967E-18D4-46E1-9250-E7C022FCB421}"/>
    <hyperlink ref="B228" tooltip="CV%: 16.8; ERROR:   41 119; LI90%:   176 966; LS90%:   312 236" xr:uid="{4B347F26-B40F-4AD5-8A78-D980E0184DAA}"/>
    <hyperlink ref="B229" tooltip="CV%: 16.2; ERROR:   39 971; LI90%:   180 802; LS90%:   312 294" xr:uid="{CBD90BA3-D57B-4243-A18A-9D2D357B8144}"/>
    <hyperlink ref="B230" tooltip="CV%: 14.6; ERROR:   57 329; LI90%:   297 828; LS90%:   486 424" xr:uid="{37C6A3CA-7AA5-4B9D-A67C-DB86F9F609DD}"/>
    <hyperlink ref="B231" tooltip="CV%: 14.0; ERROR:   58 123; LI90%:   319 272; LS90%:   510 482" xr:uid="{4AFE5D2C-DF49-4E51-BE97-B55305BE577B}"/>
    <hyperlink ref="B232" tooltip="CV%: 13.6; ERROR:   57 562; LI90%:   328 659; LS90%:   518 023" xr:uid="{266A8B3D-817A-4321-9B4B-396ABD6330A9}"/>
    <hyperlink ref="B233" tooltip="CV%: 16.9; ERROR:   44 371; LI90%:   190 062; LS90%:   336 030" xr:uid="{8C814F34-7FC4-4F8F-8580-0CA093AC7B51}"/>
    <hyperlink ref="B235" tooltip="CV%: 7.7; ERROR:   19 461; LI90%:    220 404; LS90%:    284 424" xr:uid="{2DB83BE3-C079-4506-8C0C-D34D267DEB9E}"/>
    <hyperlink ref="B236" tooltip="CV%: 7.7; ERROR:   19 461; LI90%:   220 404; LS90%:   284 424" xr:uid="{74F13AE0-5F2A-452D-BAE3-B43C4D961597}"/>
    <hyperlink ref="B237" tooltip="CV%: 11.3; ERROR:   13 469; LI90%:   96 971; LS90%:   141 281" xr:uid="{04682AE5-4305-4278-A04C-319F2254190B}"/>
    <hyperlink ref="B238" tooltip="CV%: 8.0; ERROR:   19 299; LI90%:   208 514; LS90%:   272 000" xr:uid="{888E6070-4F5F-471F-BDB2-6B7BA3DD215A}"/>
    <hyperlink ref="B239" tooltip="CV%: 44.1; ERROR:   2 808; LI90%:   1 745; LS90%:   10 983" xr:uid="{6F14C74F-0CD2-4895-9F7F-0240D83FDCAB}"/>
    <hyperlink ref="B240" tooltip="CV%: 9.8; ERROR:   16 714; LI90%:   143 926; LS90%:   198 910" xr:uid="{15F2CFC2-513E-4417-9895-6021F8122840}"/>
    <hyperlink ref="B241" tooltip="CV%: 13.4; ERROR:   10 749; LI90%:   62 683; LS90%:   98 043" xr:uid="{264BCD68-99BA-4EB6-B5BB-784EBBBC7A5F}"/>
    <hyperlink ref="B242" tooltip="CV%: 11.3; ERROR:   12 051; LI90%:   87 118; LS90%:   126 762" xr:uid="{8C957B67-C53F-4D0C-9800-C7479121D1ED}"/>
    <hyperlink ref="B243" tooltip="CV%: 12.6; ERROR:   10 651; LI90%:   67 145; LS90%:   102 185" xr:uid="{23C4845F-F73D-4657-940D-389DEED8A45D}"/>
    <hyperlink ref="B244" tooltip="CV%: 8.7; ERROR:   15 736; LI90%:   154 983; LS90%:   206 749" xr:uid="{65ED5812-8054-4F10-A58A-BA89EB6F6833}"/>
    <hyperlink ref="B245" tooltip="CV%: 9.2; ERROR:   16 313; LI90%:   151 185; LS90%:   204 851" xr:uid="{2E5FD7BA-C160-43F7-A678-8167B80678D5}"/>
    <hyperlink ref="B246" tooltip="CV%: 8.8; ERROR:   17 639; LI90%:   171 566; LS90%:   229 592" xr:uid="{9D939CA6-ABBD-4BBF-B226-4D067EBFC2E4}"/>
    <hyperlink ref="B247" tooltip="CV%: 12.9; ERROR:   12 693; LI90%:   77 648; LS90%:   119 404" xr:uid="{EFD6BB47-6EF5-4855-9613-9AAE3CB6B5C5}"/>
    <hyperlink ref="B249" tooltip="CV%: 10.7; ERROR:   5 869; LI90%:    45 438; LS90%:    64 746" xr:uid="{CAE08A8D-FD36-4B70-A15E-D95C0133B7ED}"/>
    <hyperlink ref="B250" tooltip="CV%: 10.7; ERROR:   5 869; LI90%:   45 438; LS90%:   64 746" xr:uid="{F70288C6-E138-467F-A802-4192FF5F7A59}"/>
    <hyperlink ref="B251" tooltip="CV%: 16.1; ERROR:   4 540; LI90%:   20 745; LS90%:   35 681" xr:uid="{C44315B9-0B8A-4703-8E5A-0D656D35244F}"/>
    <hyperlink ref="B252" tooltip="CV%: 11.1; ERROR:   5 875; LI90%:   43 049; LS90%:   62 375" xr:uid="{7E91581F-A1E3-4BD1-B6A9-2BB3B9672F2C}"/>
    <hyperlink ref="B253" tooltip="CV%: 51.6; ERROR:   1 413; LI90%:    417; LS90%:   5 065" xr:uid="{A6667F75-DB17-46AB-A45F-775859E6257F}"/>
    <hyperlink ref="B254" tooltip="CV%: 13.1; ERROR:   5 518; LI90%:   33 140; LS90%:   51 292" xr:uid="{0ACF4D4A-9183-4465-987E-8619FEDA0F05}"/>
    <hyperlink ref="B255" tooltip="CV%: 15.3; ERROR:   5 045; LI90%:   24 647; LS90%:   41 245" xr:uid="{4BE19E46-D1E3-4962-9E26-2CD6C0B86B21}"/>
    <hyperlink ref="B256" tooltip="CV%: 16.3; ERROR:   4 873; LI90%:   21 922; LS90%:   37 952" xr:uid="{78257F51-DFA2-4D41-9765-B9412ED63C96}"/>
    <hyperlink ref="B257" tooltip="CV%: 16.4; ERROR:   4 953; LI90%:   22 014; LS90%:   38 308" xr:uid="{43A4E06D-A775-499E-B73B-6DEBF162E0C4}"/>
    <hyperlink ref="B258" tooltip="CV%: 11.4; ERROR:   5 506; LI90%:   39 117; LS90%:   57 231" xr:uid="{FEAF3896-C8C1-47EA-892F-7406DDA1CD02}"/>
    <hyperlink ref="B259" tooltip="CV%: 13.6; ERROR:   5 012; LI90%:   28 675; LS90%:   45 165" xr:uid="{2798006E-338F-4143-B799-116065AB76BE}"/>
    <hyperlink ref="B260" tooltip="CV%: 12.4; ERROR:   5 551; LI90%:   35 672; LS90%:   53 932" xr:uid="{073D98EC-6447-4414-9A8D-E016071B26FF}"/>
    <hyperlink ref="B261" tooltip="CV%: 18.8; ERROR:   4 556; LI90%:   16 733; LS90%:   31 721" xr:uid="{5EC0A0C8-5ACB-413E-A238-7F40C0F27B21}"/>
    <hyperlink ref="B263" tooltip="CV%: 16.0; ERROR:   4 871; LI90%:   22 428; LS90%:   38 452" xr:uid="{8814D9DC-7A46-40A1-ADDE-AADBF7D25D78}"/>
    <hyperlink ref="B264" tooltip="CV%: 16.0; ERROR:   4 871; LI90%:   22 428; LS90%:   38 452" xr:uid="{C55E3C54-ACE9-4A2C-9209-B855DCC4CA8D}"/>
    <hyperlink ref="B265" tooltip="CV%: 21.8; ERROR:   2 689; LI90%:   7 917; LS90%:   16 761" xr:uid="{F898B19D-E793-47DC-8405-1639147C69DE}"/>
    <hyperlink ref="B266" tooltip="CV%: 17.4; ERROR:   4 699; LI90%:   19 201; LS90%:   34 659" xr:uid="{3B0581F6-D5EE-4284-B00F-3B9848938DE8}"/>
    <hyperlink ref="B267" tooltip="CV%: NA; ERROR: NA; LI90%: NA; LS90%: NA" display="0*" xr:uid="{45B03D82-4DE7-47D5-B807-729F46C60F9F}"/>
    <hyperlink ref="B268" tooltip="CV%: 19.6; ERROR:   3 515; LI90%:   12 182; LS90%:   23 746" xr:uid="{3B204075-741A-439F-88F4-16B31480FDB2}"/>
    <hyperlink ref="B269" tooltip="CV%: 22.5; ERROR:   3 410; LI90%:   9 581; LS90%:   20 801" xr:uid="{2A37850C-32A1-4031-88B2-65D3859C82B2}"/>
    <hyperlink ref="B270" tooltip="CV%: 22.2; ERROR:   2 585; LI90%:   7 370; LS90%:   15 876" xr:uid="{B1D7C007-FD4C-404E-B655-A7D5374874F8}"/>
    <hyperlink ref="B271" tooltip="CV%: 25.4; ERROR:   2 414; LI90%:   5 546; LS90%:   13 488" xr:uid="{39171B81-5909-40D9-8E2E-6FBCF45E5FB1}"/>
    <hyperlink ref="B272" tooltip="CV%: 17.6; ERROR:   3 584; LI90%:   14 505; LS90%:   26 295" xr:uid="{6E14F9BA-A349-406F-A61D-809D7CC6C8AE}"/>
    <hyperlink ref="B273" tooltip="CV%: 18.4; ERROR:   4 251; LI90%:   16 166; LS90%:   30 150" xr:uid="{27BCE72A-BF7E-47D7-8CE0-EF2F89C8D740}"/>
    <hyperlink ref="B274" tooltip="CV%: 17.3; ERROR:   4 561; LI90%:   18 933; LS90%:   33 939" xr:uid="{DBC54DC5-F5F6-4C4B-9681-C32C73F1F41E}"/>
    <hyperlink ref="B275" tooltip="CV%: 20.8; ERROR:   3 501; LI90%:   11 102; LS90%:   22 618" xr:uid="{902871BC-D28C-4825-8C5D-573E8486354E}"/>
    <hyperlink ref="B277" tooltip="CV%: 15.2; ERROR:   11 919; LI90%:   58 823; LS90%:   98 033" xr:uid="{F4DEAE20-93D7-4ED6-9098-E5232C8DBA01}"/>
    <hyperlink ref="B278" tooltip="CV%: 15.2; ERROR:   11 919; LI90%:   58 823; LS90%:   98 033" xr:uid="{21B91511-343F-4575-8CFC-3A4BF763DF80}"/>
    <hyperlink ref="B279" tooltip="CV%: 32.6; ERROR:   4 986; LI90%:   7 095; LS90%:   23 499" xr:uid="{7FD322B0-CFE5-45CF-B024-3AE486875C07}"/>
    <hyperlink ref="B280" tooltip="CV%: 16.0; ERROR:   11 779; LI90%:   54 340; LS90%:   93 090" xr:uid="{B7B0F574-D47E-427B-8DB7-84BAFD3E02CA}"/>
    <hyperlink ref="B281" tooltip="CV%: 100.0; ERROR:    761; LI90%: 0*; LS90%:   2 013" xr:uid="{4572AB27-4180-4B3D-95B8-3A8D07C473E4}"/>
    <hyperlink ref="B282" tooltip="CV%: 17.8; ERROR:   10 445; LI90%:   41 640; LS90%:   76 000" xr:uid="{FC35742B-8303-4F88-8E27-12261A953B1F}"/>
    <hyperlink ref="B283" tooltip="CV%: 18.0; ERROR:   10 974; LI90%:   42 887; LS90%:   78 987" xr:uid="{CF4EDBA8-7B93-4D3D-8E68-6E7DD748AA03}"/>
    <hyperlink ref="B284" tooltip="CV%: 28.4; ERROR:   6 704; LI90%:   12 588; LS90%:   34 642" xr:uid="{DF159B3D-2A53-4B50-90B0-A58C953FC4CF}"/>
    <hyperlink ref="B285" tooltip="CV%: 28.5; ERROR:   6 893; LI90%:   12 829; LS90%:   35 505" xr:uid="{9806ECE6-3D03-45E2-AEAC-485D41274B0F}"/>
    <hyperlink ref="B286" tooltip="CV%: 19.2; ERROR:   10 599; LI90%:   37 824; LS90%:   72 692" xr:uid="{7A311C0A-701D-4BC4-95A9-BDBB7B8DBB67}"/>
    <hyperlink ref="B287" tooltip="CV%: 17.4; ERROR:   11 122; LI90%:   45 783; LS90%:   82 369" xr:uid="{8BB2C352-927D-4F7F-B614-7489FD6A015C}"/>
    <hyperlink ref="B288" tooltip="CV%: 19.0; ERROR:   10 360; LI90%:   37 351; LS90%:   71 433" xr:uid="{5F3E4D67-3760-4D2B-9D04-411F5C6B0921}"/>
    <hyperlink ref="B289" tooltip="CV%: 21.7; ERROR:   8 692; LI90%:   25 755; LS90%:   54 347" xr:uid="{5A084A6E-CBE8-48C7-B0E3-E99292C760AD}"/>
    <hyperlink ref="B291" tooltip="CV%: 8.3; ERROR:   21 703; LI90%:    226 217; LS90%:    297 615" xr:uid="{AEF9F6A6-DDF8-4BC6-968E-DA31AFC26960}"/>
    <hyperlink ref="B292" tooltip="CV%: 8.3; ERROR:   21 703; LI90%:   226 217; LS90%:   297 615" xr:uid="{CC342A5A-6E51-440B-90E3-07F30F91CF2C}"/>
    <hyperlink ref="B293" tooltip="CV%: 11.1; ERROR:   14 232; LI90%:   104 462; LS90%:   151 280" xr:uid="{4CE55B2C-45F2-4196-B002-E51DDCA66DCE}"/>
    <hyperlink ref="B294" tooltip="CV%: 8.1; ERROR:   19 621; LI90%:   208 597; LS90%:   273 145" xr:uid="{62E4174B-DF53-4C5B-B5B5-E974BA14EE67}"/>
    <hyperlink ref="B295" tooltip="CV%: 45.3; ERROR:   4 124; LI90%:   2 322; LS90%:   15 890" xr:uid="{CC42E1FB-79BD-47F6-9395-744FCEC1D652}"/>
    <hyperlink ref="B296" tooltip="CV%: 9.2; ERROR:   14 812; LI90%:   136 926; LS90%:   185 652" xr:uid="{EBA0AFFE-1F49-44FB-8529-D0F6E2CC2130}"/>
    <hyperlink ref="B297" tooltip="CV%: 12.0; ERROR:   9 770; LI90%:   65 105; LS90%:   97 245" xr:uid="{7860717D-C4BC-4C17-9622-7C469FD117DB}"/>
    <hyperlink ref="B298" tooltip="CV%: 11.2; ERROR:   9 442; LI90%:   69 144; LS90%:   100 206" xr:uid="{C669238B-F785-42FF-A722-1C268720BC21}"/>
    <hyperlink ref="B299" tooltip="CV%: 11.9; ERROR:   9 132; LI90%:   61 473; LS90%:   91 515" xr:uid="{4CA5867B-9BDD-4506-B902-730DBC8B2AF7}"/>
    <hyperlink ref="B300" tooltip="CV%: 8.3; ERROR:   18 140; LI90%:   187 433; LS90%:   247 107" xr:uid="{468007A7-11B1-43A4-AA48-FA3B2A41874A}"/>
    <hyperlink ref="B301" tooltip="CV%: 10.1; ERROR:   15 074; LI90%:   123 879; LS90%:   173 469" xr:uid="{BA92B437-12DC-46E3-A714-BC09FAFD9699}"/>
    <hyperlink ref="B302" tooltip="CV%: 8.2; ERROR:   18 164; LI90%:   192 181; LS90%:   251 935" xr:uid="{CEE454A0-C54B-4E34-B4B3-5B4054BE9E63}"/>
    <hyperlink ref="B303" tooltip="CV%: 11.5; ERROR:   12 871; LI90%:   91 197; LS90%:   133 539" xr:uid="{8146AB5F-4FD2-4392-AA3D-07E9A922ABC9}"/>
    <hyperlink ref="B305" tooltip="CV%: 9.0; ERROR:   24 292; LI90%:    230 390; LS90%:    310 302" xr:uid="{366CF478-0C68-41AC-9952-16B2A07BE884}"/>
    <hyperlink ref="B306" tooltip="CV%: 9.0; ERROR:   24 292; LI90%:   230 390; LS90%:   310 302" xr:uid="{EA500D61-9A33-4B2C-8258-894C81150433}"/>
    <hyperlink ref="B307" tooltip="CV%: 12.1; ERROR:   16 456; LI90%:   108 630; LS90%:   162 766" xr:uid="{9B37EB1C-6AA0-41E2-9637-5D445A7B0E95}"/>
    <hyperlink ref="B308" tooltip="CV%: 9.1; ERROR:   22 954; LI90%:   215 632; LS90%:   291 146" xr:uid="{5785A169-400D-419D-98D9-8160BCA995B5}"/>
    <hyperlink ref="B309" tooltip="CV%: 71.7; ERROR:   2 009; LI90%: 0*; LS90%:   6 106" xr:uid="{36AB6BD9-636E-4DEF-9DA6-B5A3CAFCFCFB}"/>
    <hyperlink ref="B310" tooltip="CV%: 9.7; ERROR:   19 371; LI90%:   168 461; LS90%:   232 187" xr:uid="{3B8DF278-E767-4B68-8F41-CC5042541735}"/>
    <hyperlink ref="B311" tooltip="CV%: 14.4; ERROR:   14 973; LI90%:   79 660; LS90%:   128 918" xr:uid="{BCDC4990-389A-46C6-A384-EEA9FAFE72A3}"/>
    <hyperlink ref="B312" tooltip="CV%: 14.9; ERROR:   14 172; LI90%:   71 996; LS90%:   118 616" xr:uid="{007E93EF-C4A0-4EA6-AEBB-D764DEC86A12}"/>
    <hyperlink ref="B313" tooltip="CV%: 16.0; ERROR:   12 976; LI90%:   59 674; LS90%:   102 360" xr:uid="{ED5E8166-A8BE-4032-82F3-1DA14D767585}"/>
    <hyperlink ref="B314" tooltip="CV%: 9.9; ERROR:   21 388; LI90%:   180 301; LS90%:   250 661" xr:uid="{C9247E4F-C2D9-405F-AE16-8E73E68EDD6A}"/>
    <hyperlink ref="B315" tooltip="CV%: 10.6; ERROR:   17 475; LI90%:   135 502; LS90%:   192 990" xr:uid="{C0322915-E82F-4227-BD12-71F830DA5A29}"/>
    <hyperlink ref="B316" tooltip="CV%: 9.5; ERROR:   21 999; LI90%:   196 453; LS90%:   268 823" xr:uid="{558225B7-0995-4A4C-B302-38F4A7913AFB}"/>
    <hyperlink ref="B317" tooltip="CV%: 11.8; ERROR:   18 014; LI90%:   123 127; LS90%:   182 389" xr:uid="{6527D538-5C64-4BF0-B9FB-2538BDFFFB48}"/>
    <hyperlink ref="B319" tooltip="CV%: 9.8; ERROR:   8 349; LI90%:    71 052; LS90%:    98 520" xr:uid="{9F7CE16C-3894-45B1-91D3-CFC59D2BA0AB}"/>
    <hyperlink ref="B320" tooltip="CV%: 9.8; ERROR:   8 349; LI90%:   71 052; LS90%:   98 520" xr:uid="{7A380840-8157-459F-A7CE-E94DA0453AD6}"/>
    <hyperlink ref="B321" tooltip="CV%: 16.1; ERROR:   5 091; LI90%:   23 332; LS90%:   40 082" xr:uid="{174E38C5-A423-46FB-B800-E3125AB976D9}"/>
    <hyperlink ref="B322" tooltip="CV%: 10.6; ERROR:   8 139; LI90%:   63 578; LS90%:   90 354" xr:uid="{DED18F78-A527-4931-BB48-6ADCB6A24D71}"/>
    <hyperlink ref="B323" tooltip="CV%: 64.7; ERROR:   1 484; LI90%: 0*; LS90%:   4 734" xr:uid="{19BE7B00-A082-4A8B-9241-CB9BB293CF5D}"/>
    <hyperlink ref="B324" tooltip="CV%: 13.3; ERROR:   6 702; LI90%:   39 519; LS90%:   61 565" xr:uid="{81F3DCE4-FE22-46EB-A2DC-7EF5EE912764}"/>
    <hyperlink ref="B325" tooltip="CV%: 16.7; ERROR:   4 376; LI90%:   18 940; LS90%:   33 336" xr:uid="{7D5C35F2-E5CD-4D25-BDBE-7734D407BF90}"/>
    <hyperlink ref="B326" tooltip="CV%: 20.5; ERROR:   4 332; LI90%:   14 034; LS90%:   28 284" xr:uid="{9573BBA3-8780-44D1-85F6-DFB450E96E2A}"/>
    <hyperlink ref="B327" tooltip="CV%: 21.9; ERROR:   4 328; LI90%:   12 600; LS90%:   26 838" xr:uid="{D35FFD15-9471-457D-82DA-00AD48F3AF73}"/>
    <hyperlink ref="B328" tooltip="CV%: 13.5; ERROR:   7 232; LI90%:   41 564; LS90%:   65 356" xr:uid="{F38747CD-5EA7-4A1E-BB9B-60D203E52AC9}"/>
    <hyperlink ref="B329" tooltip="CV%: 11.0; ERROR:   7 417; LI90%:   55 141; LS90%:   79 541" xr:uid="{4421B817-7858-4162-AD94-35483DC2CCDB}"/>
    <hyperlink ref="B330" tooltip="CV%: 10.4; ERROR:   7 810; LI90%:   62 582; LS90%:   88 274" xr:uid="{11583847-FD55-4C2D-92CF-FD9F21C58F28}"/>
    <hyperlink ref="B331" tooltip="CV%: 20.2; ERROR:   4 669; LI90%:   15 382; LS90%:   30 742" xr:uid="{635EF6B9-8C76-4256-B047-6612505E75ED}"/>
    <hyperlink ref="B333" tooltip="CV%: 14.4; ERROR:   7 954; LI90%:    42 173; LS90%:    68 339" xr:uid="{D6D89D95-5750-4850-93B1-29AE1D6FD256}"/>
    <hyperlink ref="B334" tooltip="CV%: 14.4; ERROR:   7 954; LI90%:   42 173; LS90%:   68 339" xr:uid="{A6F17FA0-1713-470A-9A44-073CD278F4C5}"/>
    <hyperlink ref="B335" tooltip="CV%: 15.0; ERROR:   4 898; LI90%:   24 699; LS90%:   40 813" xr:uid="{183C3BA5-1127-473C-9469-FBB7D6BB5989}"/>
    <hyperlink ref="B336" tooltip="CV%: 14.0; ERROR:   7 337; LI90%:   40 395; LS90%:   64 531" xr:uid="{FA0AD148-AEF7-4978-A48F-64908740C138}"/>
    <hyperlink ref="B337" tooltip="CV%: 79.8; ERROR:    604; LI90%: 0*; LS90%:   1 750" xr:uid="{771AFBD4-BA4A-4D83-8C9A-722E75C30AE1}"/>
    <hyperlink ref="B338" tooltip="CV%: 14.5; ERROR:   4 824; LI90%:   25 398; LS90%:   41 268" xr:uid="{ABDAFDB4-195D-4BCA-A0A2-2A8D2F902716}"/>
    <hyperlink ref="B339" tooltip="CV%: 14.3; ERROR:   5 531; LI90%:   29 469; LS90%:   47 665" xr:uid="{114276A7-183C-4C96-A2CD-7A4884C2D8EA}"/>
    <hyperlink ref="B340" tooltip="CV%: 14.6; ERROR:   4 850; LI90%:   25 191; LS90%:   41 147" xr:uid="{748E9D09-9B9C-4A6C-B7E2-F75A20166FA0}"/>
    <hyperlink ref="B341" tooltip="CV%: 15.5; ERROR:   4 573; LI90%:   21 997; LS90%:   37 041" xr:uid="{2C3369A7-FA00-4B86-8666-816183725AFB}"/>
    <hyperlink ref="B342" tooltip="CV%: 13.8; ERROR:   6 150; LI90%:   34 346; LS90%:   54 578" xr:uid="{030416A1-8233-4CE9-9F44-94D1A59691D2}"/>
    <hyperlink ref="B343" tooltip="CV%: 14.0; ERROR:   6 201; LI90%:   34 242; LS90%:   54 642" xr:uid="{A1E3AE4F-7DB8-4449-83C2-082D54DC04C0}"/>
    <hyperlink ref="B344" tooltip="CV%: 13.8; ERROR:   6 805; LI90%:   38 126; LS90%:   60 512" xr:uid="{BE22B959-CFBE-427B-B5C4-48E4816848ED}"/>
    <hyperlink ref="B345" tooltip="CV%: 13.1; ERROR:   5 463; LI90%:   32 700; LS90%:   50 670" xr:uid="{77A15C0E-C0C8-4317-A67B-CEB104458661}"/>
    <hyperlink ref="B347" tooltip="CV%: 10.6; ERROR:   10 948; LI90%:    85 447; LS90%:    121 463" xr:uid="{2A88B742-42EC-40A6-AD49-D85477F9D113}"/>
    <hyperlink ref="B348" tooltip="CV%: 10.6; ERROR:   10 948; LI90%:   85 447; LS90%:   121 463" xr:uid="{6E392125-A17D-46F1-B968-88EABFCF567F}"/>
    <hyperlink ref="B349" tooltip="CV%: 15.9; ERROR:   7 602; LI90%:   35 360; LS90%:   60 368" xr:uid="{89AE59BC-096E-4F93-BD17-6AC86686889F}"/>
    <hyperlink ref="B350" tooltip="CV%: 11.4; ERROR:   9 512; LI90%:   67 907; LS90%:   99 199" xr:uid="{3FC5458F-B300-4F95-AB41-C2CD21893E02}"/>
    <hyperlink ref="B351" tooltip="CV%: 100.0; ERROR:    448; LI90%: 0*; LS90%:   1 185" xr:uid="{A2C2424A-BDA3-4E7F-928D-55CD20EDA1F2}"/>
    <hyperlink ref="B352" tooltip="CV%: 14.4; ERROR:   7 988; LI90%:   42 320; LS90%:   68 596" xr:uid="{72E25FDB-4B64-4711-AFD2-94EAC6B421AF}"/>
    <hyperlink ref="B353" tooltip="CV%: 18.9; ERROR:   7 835; LI90%:   28 589; LS90%:   54 363" xr:uid="{5782F523-F355-4B79-BFBD-E8A31D875A25}"/>
    <hyperlink ref="B354" tooltip="CV%: 20.9; ERROR:   6 594; LI90%:   20 714; LS90%:   42 406" xr:uid="{14060615-36B0-468A-8162-42FF02B5D04C}"/>
    <hyperlink ref="B355" tooltip="CV%: 22.7; ERROR:   6 228; LI90%:   17 222; LS90%:   37 710" xr:uid="{D3EC8135-EFFA-4A8A-A83D-FB8DD0C131F9}"/>
    <hyperlink ref="B356" tooltip="CV%: 13.7; ERROR:   8 065; LI90%:   45 747; LS90%:   72 279" xr:uid="{EC2D2695-36A9-43CB-A2D5-0EF2BF1D6C98}"/>
    <hyperlink ref="B357" tooltip="CV%: 12.6; ERROR:   9 431; LI90%:   59 074; LS90%:   90 098" xr:uid="{B368F0B4-496E-40CF-B259-9F0A9C923316}"/>
    <hyperlink ref="B358" tooltip="CV%: 12.0; ERROR:   9 440; LI90%:   62 888; LS90%:   93 942" xr:uid="{E428AA51-8979-4A90-874E-6CC7997C9EC4}"/>
    <hyperlink ref="B359" tooltip="CV%: 28.5; ERROR:   6 222; LI90%:   11 610; LS90%:   32 078" xr:uid="{7721C663-1E40-48B7-8AE7-CD1ABE929269}"/>
    <hyperlink ref="B361" tooltip="CV%: 9.7; ERROR:   8 527; LI90%:    73 885; LS90%:    101 937" xr:uid="{5F97042E-B934-4C6B-9A1A-887A0F954E78}"/>
    <hyperlink ref="B362" tooltip="CV%: 9.7; ERROR:   8 527; LI90%:   73 885; LS90%:   101 937" xr:uid="{C1E2D812-40C4-41DB-8A68-AD374C0164F2}"/>
    <hyperlink ref="B363" tooltip="CV%: 13.7; ERROR:   5 664; LI90%:   32 071; LS90%:   50 703" xr:uid="{DCDDEB52-02ED-4C17-8A13-9C0E36F6FDA3}"/>
    <hyperlink ref="B364" tooltip="CV%: 10.0; ERROR:   8 320; LI90%:   69 186; LS90%:   96 558" xr:uid="{94EFF9AE-96AD-4B7C-8F9F-450EAF7DE1EB}"/>
    <hyperlink ref="B365" tooltip="CV%: 62.7; ERROR:   1 171; LI90%: 0*; LS90%:   3 794" xr:uid="{343DBF9D-23E8-44EC-870E-6088FF323E6B}"/>
    <hyperlink ref="B366" tooltip="CV%: 11.0; ERROR:   6 241; LI90%:   46 549; LS90%:   67 079" xr:uid="{68C05FE4-3C93-43E2-8E90-B063C838284D}"/>
    <hyperlink ref="B367" tooltip="CV%: 11.2; ERROR:   6 147; LI90%:   44 659; LS90%:   64 881" xr:uid="{8E959051-2EB6-4D42-93C3-179D5EFBBEA5}"/>
    <hyperlink ref="B368" tooltip="CV%: 11.9; ERROR:   5 787; LI90%:   39 202; LS90%:   58 240" xr:uid="{B3DD82E3-058E-452D-A890-B2902F80FE90}"/>
    <hyperlink ref="B369" tooltip="CV%: 12.4; ERROR:   5 556; LI90%:   35 753; LS90%:   54 029" xr:uid="{B1FF5D38-E9D1-48E4-879A-0DC7E49859F2}"/>
    <hyperlink ref="B370" tooltip="CV%: 11.8; ERROR:   6 847; LI90%:   46 892; LS90%:   69 418" xr:uid="{3F9F7B96-F759-4648-BD5F-AD924F7EE35A}"/>
    <hyperlink ref="B371" tooltip="CV%: 10.5; ERROR:   8 473; LI90%:   66 684; LS90%:   94 558" xr:uid="{67DE19EB-C03A-47F6-8E34-094DD00A936D}"/>
    <hyperlink ref="B372" tooltip="CV%: 10.1; ERROR:   8 294; LI90%:   68 769; LS90%:   96 053" xr:uid="{7E9E8920-7CF5-4C00-AF03-34A55E7CA132}"/>
    <hyperlink ref="B373" tooltip="CV%: 12.6; ERROR:   5 747; LI90%:   36 258; LS90%:   55 162" xr:uid="{2C4EFC92-46C8-4733-A8F4-8C112FE1196B}"/>
    <hyperlink ref="B375" tooltip="CV%: 18.8; ERROR:   7 249; LI90%:   26 581; LS90%:   50 429" xr:uid="{1B073068-AEF3-4D10-AF29-FB589DF5BEB6}"/>
    <hyperlink ref="B376" tooltip="CV%: 18.8; ERROR:   7 249; LI90%:   26 581; LS90%:   50 429" xr:uid="{AB7949EB-3A9A-4D01-90AE-32B6EF6E97B5}"/>
    <hyperlink ref="B377" tooltip="CV%: 35.1; ERROR:   4 917; LI90%:   5 931; LS90%:   22 107" xr:uid="{E28BD5F3-5EBD-4E4B-9049-AD7B4D50D1E5}"/>
    <hyperlink ref="B378" tooltip="CV%: 19.4; ERROR:   7 108; LI90%:   24 966; LS90%:   48 348" xr:uid="{E584B3A0-7AB6-44B1-8F51-EFB80C9C7C53}"/>
    <hyperlink ref="B379" tooltip="CV%: NA; ERROR: NA; LI90%: NA; LS90%: NA" display="0*" xr:uid="{A531F447-94EF-4710-A93C-676917033D55}"/>
    <hyperlink ref="B380" tooltip="CV%: 22.2; ERROR:   6 766; LI90%:   19 317; LS90%:   41 573" xr:uid="{F679F108-6911-4D2B-8C5A-67455A405FD6}"/>
    <hyperlink ref="B381" tooltip="CV%: 24.2; ERROR:   6 187; LI90%:   15 441; LS90%:   35 795" xr:uid="{012B64AA-07C0-4E67-9B9D-8981825F0B7D}"/>
    <hyperlink ref="B382" tooltip="CV%: 29.4; ERROR:   5 722; LI90%:   10 068; LS90%:   28 892" xr:uid="{02167423-A1BB-4EF9-B4F3-DAEAC4E7A23E}"/>
    <hyperlink ref="B383" tooltip="CV%: 35.6; ERROR:   5 550; LI90%:   6 476; LS90%:   24 734" xr:uid="{5BC99DD2-7087-4C51-89CF-EB333B56D9AC}"/>
    <hyperlink ref="B384" tooltip="CV%: 27.8; ERROR:   5 799; LI90%:   11 299; LS90%:   30 377" xr:uid="{E661E155-7200-4D7F-8CA7-4CD5806F21A3}"/>
    <hyperlink ref="B385" tooltip="CV%: 20.6; ERROR:   7 235; LI90%:   23 293; LS90%:   47 093" xr:uid="{A71B8BEF-0084-4CF0-A6DD-88C7DC345F4E}"/>
    <hyperlink ref="B386" tooltip="CV%: 20.6; ERROR:   6 998; LI90%:   22 455; LS90%:   45 475" xr:uid="{6FFED808-52AC-4D7F-83A3-B860A245A023}"/>
    <hyperlink ref="B387" tooltip="CV%: 28.6; ERROR:   6 018; LI90%:   11 154; LS90%:   30 952" xr:uid="{E81D21F2-20FD-40BE-841F-05B5F21242C3}"/>
    <hyperlink ref="B389" tooltip="CV%: 10.8; ERROR:   5 344; LI90%:    40 652; LS90%:    58 232" xr:uid="{6948508B-6F07-47E6-BEEF-EC372A032FE2}"/>
    <hyperlink ref="B390" tooltip="CV%: 10.8; ERROR:   5 344; LI90%:   40 652; LS90%:   58 232" xr:uid="{787A6639-F4E7-4ECB-A28E-51910DCDFB59}"/>
    <hyperlink ref="B391" tooltip="CV%: 15.3; ERROR:   4 382; LI90%:   21 480; LS90%:   35 896" xr:uid="{E4D8F6FC-42EC-49F2-A6DC-2DEA06D5FEAD}"/>
    <hyperlink ref="B392" tooltip="CV%: 11.1; ERROR:   5 261; LI90%:   38 780; LS90%:   56 086" xr:uid="{519866A0-E508-4326-9AF8-2146A2A36002}"/>
    <hyperlink ref="B393" tooltip="CV%: 52.7; ERROR:   1 360; LI90%:    343; LS90%:   4 815" xr:uid="{3CBD4A1C-DBB7-496D-A9F0-EC725C0F7D07}"/>
    <hyperlink ref="B394" tooltip="CV%: 12.0; ERROR:   4 952; LI90%:   33 177; LS90%:   49 467" xr:uid="{7316B900-35BC-4D27-B4A1-A88ED7B46B2E}"/>
    <hyperlink ref="B395" tooltip="CV%: 13.4; ERROR:   4 752; LI90%:   27 734; LS90%:   43 366" xr:uid="{E4086EDD-CB8F-4385-87E5-80504FA817AF}"/>
    <hyperlink ref="B396" tooltip="CV%: 14.1; ERROR:   4 280; LI90%:   23 387; LS90%:   37 467" xr:uid="{56B65715-6442-4C28-88B6-D680CBC3EFD7}"/>
    <hyperlink ref="B397" tooltip="CV%: 15.4; ERROR:   4 103; LI90%:   19 935; LS90%:   33 433" xr:uid="{073248F0-BBD2-4137-9E00-E02DAC58EBE0}"/>
    <hyperlink ref="B398" tooltip="CV%: 11.4; ERROR:   5 106; LI90%:   36 271; LS90%:   53 067" xr:uid="{DF1ABCCA-E398-47F2-963D-5E4439DA78CB}"/>
    <hyperlink ref="B399" tooltip="CV%: 11.4; ERROR:   4 991; LI90%:   35 652; LS90%:   52 070" xr:uid="{65E7F29E-5E9A-4CDE-9F21-874A490277AA}"/>
    <hyperlink ref="B400" tooltip="CV%: 11.2; ERROR:   5 207; LI90%:   38 076; LS90%:   55 206" xr:uid="{2EC39AFD-C1F6-451A-87CE-28996FEE835D}"/>
    <hyperlink ref="B401" tooltip="CV%: 13.9; ERROR:   4 690; LI90%:   25 948; LS90%:   41 376" xr:uid="{249FB7CB-3EA0-4598-B234-8B9B46F4802D}"/>
    <hyperlink ref="B403" tooltip="CV%: 11.0; ERROR:   7 263; LI90%:    53 898; LS90%:    77 790" xr:uid="{61BEB810-2266-44A2-8476-4F1B86585B44}"/>
    <hyperlink ref="B404" tooltip="CV%: 11.0; ERROR:   7 263; LI90%:   53 898; LS90%:   77 790" xr:uid="{B413C08D-705A-4E15-A419-A47074C0DCCC}"/>
    <hyperlink ref="B405" tooltip="CV%: 17.8; ERROR:   4 811; LI90%:   19 143; LS90%:   34 969" xr:uid="{EA2C7BA6-FE9A-4D56-8CEF-BE1BE64DE0D8}"/>
    <hyperlink ref="B406" tooltip="CV%: 11.5; ERROR:   6 857; LI90%:   48 102; LS90%:   70 660" xr:uid="{D44651FA-BC1C-4A84-BDD2-BAFAF0DC412B}"/>
    <hyperlink ref="B407" tooltip="CV%: 37.6; ERROR:   1 444; LI90%:   1 464; LS90%:   6 214" xr:uid="{2BCAFF15-A210-4FFD-AD8D-8F437AE2D9E5}"/>
    <hyperlink ref="B408" tooltip="CV%: 14.0; ERROR:   6 151; LI90%:   33 953; LS90%:   54 187" xr:uid="{B6378D7F-DB2A-4E78-8ECE-1FAF6C2B5DF0}"/>
    <hyperlink ref="B409" tooltip="CV%: 12.9; ERROR:   6 140; LI90%:   37 409; LS90%:   57 609" xr:uid="{7FC44938-33A6-4D34-8FAA-AA30A19239D8}"/>
    <hyperlink ref="B410" tooltip="CV%: 15.8; ERROR:   5 120; LI90%:   24 013; LS90%:   40 857" xr:uid="{DAD3CF52-5EA6-441D-9849-EE596922BD21}"/>
    <hyperlink ref="B411" tooltip="CV%: 17.0; ERROR:   5 067; LI90%:   21 542; LS90%:   38 210" xr:uid="{8B54FC53-40AA-4B5F-AB00-858E09F381B0}"/>
    <hyperlink ref="B412" tooltip="CV%: 14.9; ERROR:   5 997; LI90%:   30 457; LS90%:   50 185" xr:uid="{4EFAB9D1-1BB5-4157-B44B-5047704234D2}"/>
    <hyperlink ref="B413" tooltip="CV%: 12.7; ERROR:   6 463; LI90%:   40 351; LS90%:   61 613" xr:uid="{D3615CBB-6DF7-4C09-B1F4-7A02988067BF}"/>
    <hyperlink ref="B414" tooltip="CV%: 12.8; ERROR:   6 473; LI90%:   39 813; LS90%:   61 105" xr:uid="{2F79C89A-567A-4858-818D-AC1CE43CA668}"/>
    <hyperlink ref="B415" tooltip="CV%: 15.9; ERROR:   5 573; LI90%:   25 899; LS90%:   44 233" xr:uid="{D2B066BC-9C22-4443-B21D-6FE19724C231}"/>
    <hyperlink ref="B417" tooltip="CV%: 12.5; ERROR:   3 844; LI90%:    24 383; LS90%:    37 027" xr:uid="{4CE333E6-AB54-4006-8E0B-72CFDD24775C}"/>
    <hyperlink ref="B418" tooltip="CV%: 12.5; ERROR:   3 844; LI90%:   24 383; LS90%:   37 027" xr:uid="{081FB85E-DD7A-445C-B8A6-56F11625BA76}"/>
    <hyperlink ref="B419" tooltip="CV%: 19.3; ERROR:   2 481; LI90%:   8 744; LS90%:   16 904" xr:uid="{DE1FCF7B-36EE-4B78-A3D9-1F0427CCDEBA}"/>
    <hyperlink ref="B420" tooltip="CV%: 13.2; ERROR:   3 522; LI90%:   20 903; LS90%:   32 489" xr:uid="{9206427A-B3BC-4F23-8B21-78B64B6990DD}"/>
    <hyperlink ref="B421" tooltip="CV%: 85.2; ERROR:    767; LI90%: 0*; LS90%:   2 162" xr:uid="{B21F12F2-6766-408B-9665-E58437F57288}"/>
    <hyperlink ref="B422" tooltip="CV%: 16.5; ERROR:   3 271; LI90%:   14 402; LS90%:   25 162" xr:uid="{9CA412E3-8480-4E7D-BE12-FEDF39190D36}"/>
    <hyperlink ref="B423" tooltip="CV%: 20.0; ERROR:   2 592; LI90%:   8 725; LS90%:   17 251" xr:uid="{51F72DC7-C4E6-4F4C-A4A2-9104D1368A03}"/>
    <hyperlink ref="B424" tooltip="CV%: 22.1; ERROR:   2 341; LI90%:   6 763; LS90%:   14 465" xr:uid="{E4C498B7-C75C-4491-9DAD-FD79BD11AA4F}"/>
    <hyperlink ref="B425" tooltip="CV%: 22.8; ERROR:   2 362; LI90%:   6 470; LS90%:   14 240" xr:uid="{45ED18D3-CD48-4ED9-AE32-EAB4F5C7ED37}"/>
    <hyperlink ref="B426" tooltip="CV%: 14.6; ERROR:   3 323; LI90%:   17 315; LS90%:   28 245" xr:uid="{09A75797-8139-48F8-9EB0-3F19C9EDE9F1}"/>
    <hyperlink ref="B427" tooltip="CV%: 15.5; ERROR:   3 312; LI90%:   15 901; LS90%:   26 797" xr:uid="{2769F5CC-0FDC-4CCB-A09E-F58A8FDE317E}"/>
    <hyperlink ref="B428" tooltip="CV%: 14.1; ERROR:   3 554; LI90%:   19 359; LS90%:   31 051" xr:uid="{2280FF5D-10E1-469C-AEA1-72202FCDAFA0}"/>
    <hyperlink ref="B429" tooltip="CV%: 17.4; ERROR:   3 093; LI90%:   12 734; LS90%:   22 908" xr:uid="{DDABE2DD-DED9-4E12-8681-2A291549370E}"/>
    <hyperlink ref="B431" tooltip="CV%: 8.2; ERROR:   39 000; LI90%:    409 491; LS90%:    537 789" xr:uid="{A55C8ADA-A5C9-4B5B-BE0A-18FBC9D02C42}"/>
    <hyperlink ref="B432" tooltip="CV%: 8.2; ERROR:   39 000; LI90%:   409 491; LS90%:   537 789" xr:uid="{D50BB2F1-FC63-4D70-9748-636AA6220D95}"/>
    <hyperlink ref="B433" tooltip="CV%: 11.5; ERROR:   23 302; LI90%:   163 585; LS90%:   240 241" xr:uid="{BBBED0E6-C752-4CD3-B901-5C757ACE2833}"/>
    <hyperlink ref="B434" tooltip="CV%: 8.6; ERROR:   38 592; LI90%:   386 443; LS90%:   513 399" xr:uid="{4E08B0E9-96C8-42BB-A392-2421870B7929}"/>
    <hyperlink ref="B435" tooltip="CV%: 56.2; ERROR:   2 545; LI90%:    340; LS90%:   8 712" xr:uid="{C0B4AAD7-4594-4023-A30E-837DBE1C3644}"/>
    <hyperlink ref="B436" tooltip="CV%: 9.5; ERROR:   31 815; LI90%:   282 595; LS90%:   387 257" xr:uid="{37B0E293-2ECA-4BDE-B926-6A72DFB24527}"/>
    <hyperlink ref="B437" tooltip="CV%: 11.5; ERROR:   27 396; LI90%:   194 168; LS90%:   284 292" xr:uid="{B365643B-1244-49C0-B882-995ED3F37A87}"/>
    <hyperlink ref="B438" tooltip="CV%: 11.7; ERROR:   23 460; LI90%:   162 153; LS90%:   239 331" xr:uid="{517D68DD-3CB8-486F-A1BC-914BACB888B3}"/>
    <hyperlink ref="B439" tooltip="CV%: 12.8; ERROR:   20 248; LI90%:   125 020; LS90%:   191 630" xr:uid="{99BE8257-EF8E-41EC-8CC4-4747193A6F0E}"/>
    <hyperlink ref="B440" tooltip="CV%: 9.0; ERROR:   37 024; LI90%:   348 709; LS90%:   470 505" xr:uid="{9E3A0477-A711-4AB8-8066-9346BB865047}"/>
    <hyperlink ref="B441" tooltip="CV%: 9.0; ERROR:   34 165; LI90%:   323 460; LS90%:   435 852" xr:uid="{09FA3D88-915F-44F4-88E7-5C5B77526C31}"/>
    <hyperlink ref="B442" tooltip="CV%: 8.5; ERROR:   36 671; LI90%:   373 007; LS90%:   493 643" xr:uid="{7CDE5A3D-B2C7-4834-BFFC-5986A085BE73}"/>
    <hyperlink ref="B443" tooltip="CV%: 11.2; ERROR:   27 417; LI90%:   198 895; LS90%:   289 091" xr:uid="{E0609D80-8DA4-479A-8C14-6F1BEB2628DB}"/>
    <hyperlink ref="B445" tooltip="CV%: 9.5; ERROR:   7 017; LI90%:    62 643; LS90%:    85 727" xr:uid="{71C7C5FB-E437-4F8D-A175-8374AC800B7B}"/>
    <hyperlink ref="B446" tooltip="CV%: 9.5; ERROR:   7 017; LI90%:   62 643; LS90%:   85 727" xr:uid="{68699AB6-03F5-4A24-B5FB-6B28367C792A}"/>
    <hyperlink ref="B447" tooltip="CV%: 13.1; ERROR:   5 071; LI90%:   30 502; LS90%:   47 184" xr:uid="{4C69AD9A-AA34-4EA8-BEDD-ACF6ADF9468F}"/>
    <hyperlink ref="B448" tooltip="CV%: 9.8; ERROR:   6 572; LI90%:   56 322; LS90%:   77 940" xr:uid="{B3E30795-C044-43AA-97CA-898C5C8FF664}"/>
    <hyperlink ref="B449" tooltip="CV%: 100.0; ERROR:    424; LI90%: 0*; LS90%:   1 121" xr:uid="{2F0EE001-28E6-4219-AF36-22FC17B3FDDE}"/>
    <hyperlink ref="B450" tooltip="CV%: 11.1; ERROR:   5 717; LI90%:   42 185; LS90%:   60 991" xr:uid="{14837ECE-3C21-40CF-9E26-0573B6B1BD96}"/>
    <hyperlink ref="B451" tooltip="CV%: 11.9; ERROR:   5 203; LI90%:   35 079; LS90%:   52 195" xr:uid="{3293C45D-C224-4AB2-9D55-419191FB9558}"/>
    <hyperlink ref="B452" tooltip="CV%: 15.7; ERROR:   3 974; LI90%:   18 748; LS90%:   31 822" xr:uid="{DDAD7827-492E-4D0D-9C2E-0CFD3591E1A1}"/>
    <hyperlink ref="B453" tooltip="CV%: 18.4; ERROR:   4 299; LI90%:   16 276; LS90%:   30 420" xr:uid="{6C16BA2B-C8DB-4DD1-853C-76434DBDFB98}"/>
    <hyperlink ref="B454" tooltip="CV%: 10.2; ERROR:   6 059; LI90%:   49 342; LS90%:   69 274" xr:uid="{B494460C-F60A-4B8B-9E01-BFC954D6749E}"/>
    <hyperlink ref="B455" tooltip="CV%: 10.4; ERROR:   6 295; LI90%:   50 277; LS90%:   70 985" xr:uid="{033B466D-8712-475C-ACC3-BAA9E1649B05}"/>
    <hyperlink ref="B456" tooltip="CV%: 9.8; ERROR:   6 513; LI90%:   55 649; LS90%:   77 075" xr:uid="{480F9789-B1C9-443A-AAB1-9B1C15A3AF07}"/>
    <hyperlink ref="B457" tooltip="CV%: 10.6; ERROR:   5 949; LI90%:   46 486; LS90%:   66 054" xr:uid="{446813EF-FEE7-4B8E-A957-4970ACB7DE44}"/>
    <hyperlink ref="B459" tooltip="CV%: 14.5; ERROR:   8 040; LI90%:    42 230; LS90%:    68 680" xr:uid="{E6C3E460-E1F5-42DD-82D0-778DC6ABC7DB}"/>
    <hyperlink ref="B460" tooltip="CV%: 14.5; ERROR:   8 040; LI90%:   42 230; LS90%:   68 680" xr:uid="{07A98E5E-CB1A-46CD-891C-7A289091CB90}"/>
    <hyperlink ref="B461" tooltip="CV%: 26.3; ERROR:   6 251; LI90%:   13 454; LS90%:   34 018" xr:uid="{DD67CE40-F952-4058-8E89-8B4CAADD7A13}"/>
    <hyperlink ref="B462" tooltip="CV%: 14.5; ERROR:   7 520; LI90%:   39 431; LS90%:   64 171" xr:uid="{A60B5EDB-6DD1-46A3-B120-EC128D8EDBC4}"/>
    <hyperlink ref="B463" tooltip="CV%: NA; ERROR: NA; LI90%: NA; LS90%: NA" display="0*" xr:uid="{A3655ADA-DFB8-4E4A-94C7-F805D8333B3C}"/>
    <hyperlink ref="B464" tooltip="CV%: 15.6; ERROR:   6 331; LI90%:   30 074; LS90%:   50 902" xr:uid="{FDD98120-E22C-4AA1-9AFD-89EFF2D4B93B}"/>
    <hyperlink ref="B465" tooltip="CV%: 16.7; ERROR:   5 470; LI90%:   23 828; LS90%:   41 824" xr:uid="{7B0CDE06-3B13-4AB1-BEAD-27434ABC7420}"/>
    <hyperlink ref="B466" tooltip="CV%: 21.4; ERROR:   4 144; LI90%:   12 594; LS90%:   26 228" xr:uid="{772B2159-E14E-42EE-AD6A-215EA1FC3233}"/>
    <hyperlink ref="B467" tooltip="CV%: 22.4; ERROR:   3 692; LI90%:   10 388; LS90%:   22 534" xr:uid="{68479655-804D-4FB0-9E92-F433ED523E43}"/>
    <hyperlink ref="B468" tooltip="CV%: 16.7; ERROR:   5 110; LI90%:   22 123; LS90%:   38 933" xr:uid="{F58EA0EB-628F-4F99-AB6D-4AFDBD4F5CDB}"/>
    <hyperlink ref="B469" tooltip="CV%: 14.2; ERROR:   6 284; LI90%:   33 836; LS90%:   54 508" xr:uid="{25BD9502-68FD-40C9-9D0A-07A3FEB4C765}"/>
    <hyperlink ref="B470" tooltip="CV%: 15.2; ERROR:   7 645; LI90%:   37 612; LS90%:   62 762" xr:uid="{8EC2372D-6372-4C8E-9494-C3499588A402}"/>
    <hyperlink ref="B471" tooltip="CV%: 16.4; ERROR:   4 095; LI90%:   18 254; LS90%:   31 726" xr:uid="{666D4B05-1D02-49BB-AD30-65592A01B70D}"/>
    <hyperlink ref="D12" tooltip="CV%: 2.7; ERROR:   95 089; LI90%:  3 344 910; LS90%:  3 657 726" xr:uid="{07DE378D-CE67-4589-B520-F6CD2E813811}"/>
    <hyperlink ref="D13" tooltip="CV%: 4.0; ERROR:   52 099; LI90%:  1 231 806; LS90%:  1 403 196" xr:uid="{4D743F0B-9813-4DE7-87E8-7E0C17A2D0A4}"/>
    <hyperlink ref="D14" tooltip="CV%: 3.5; ERROR:   75 264; LI90%:  2 018 243; LS90%:  2 265 839" xr:uid="{047D2EA7-4994-47A4-AD36-A51743532EA1}"/>
    <hyperlink ref="D15" tooltip="CV%: 28.1; ERROR:   10 639; LI90%:   20 393; LS90%:   55 393" xr:uid="{CDE0BABA-58EF-4169-BB02-E982AD7516A0}"/>
    <hyperlink ref="D16" tooltip="CV%: 4.2; ERROR:   61 103; LI90%:  1 369 730; LS90%:  1 570 740" xr:uid="{D7833F51-4BE8-4A8B-A30E-D27957E221D4}"/>
    <hyperlink ref="D17" tooltip="CV%: 4.9; ERROR:   54 222; LI90%:  1 010 203; LS90%:  1 188 579" xr:uid="{CB868DCB-853E-4768-802B-23009C29EC3A}"/>
    <hyperlink ref="D18" tooltip="CV%: 6.5; ERROR:   39 508; LI90%:   540 450; LS90%:   670 420" xr:uid="{54646228-4212-4382-A9E7-9BF432130FF3}"/>
    <hyperlink ref="D19" tooltip="CV%: 8.1; ERROR:   34 117; LI90%:   366 676; LS90%:   478 910" xr:uid="{0AC8ED72-1CD1-41FD-B014-AD6417AED1D0}"/>
    <hyperlink ref="D20" tooltip="CV%: 4.0; ERROR:   58 600; LI90%:  1 370 042; LS90%:  1 562 820" xr:uid="{D60FD89A-F280-4B4A-94A1-2D53915FEDCA}"/>
    <hyperlink ref="D21" tooltip="CV%: 3.5; ERROR:   64 521; LI90%:  1 732 942; LS90%:  1 945 198" xr:uid="{74565786-045B-44A0-8CF1-827C4CB81155}"/>
    <hyperlink ref="D22" tooltip="CV%: 4.0; ERROR:   60 886; LI90%:  1 434 862; LS90%:  1 635 160" xr:uid="{EFC11BD3-F7DF-413F-95F2-2BF6F66AE350}"/>
    <hyperlink ref="D23" tooltip="CV%: 4.7; ERROR:   46 164; LI90%:   900 656; LS90%:  1 052 524" xr:uid="{48158FA9-43BE-4A72-8396-11A40F5F9883}"/>
    <hyperlink ref="D26" tooltip="CV%: 21.9; ERROR:   3 392; LI90%:   9 911; LS90%:   21 071" xr:uid="{8F044E17-34D1-433A-BE1E-FC13A8EF1361}"/>
    <hyperlink ref="D27" tooltip="CV%: 34.8; ERROR:   1 849; LI90%:   2 268; LS90%:   8 350" xr:uid="{EC1047E4-24E8-4841-A369-7A0B65EB85A1}"/>
    <hyperlink ref="D28" tooltip="CV%: 27.4; ERROR:   2 598; LI90%:   5 209; LS90%:   13 757" xr:uid="{EC8CDBFE-0BCC-44E4-8557-0F9C4B6BB1F2}"/>
    <hyperlink ref="D29" tooltip="CV%: 100.0; ERROR:    829; LI90%: 0*; LS90%:   2 193" xr:uid="{CF791B7F-C638-44CD-8F3F-4CF666428AEB}"/>
    <hyperlink ref="D30" tooltip="CV%: 30.4; ERROR:   2 456; LI90%:   4 040; LS90%:   12 118" xr:uid="{12B95F0E-194B-41B7-8EC7-264912C27701}"/>
    <hyperlink ref="D31" tooltip="CV%: 32.7; ERROR:   2 012; LI90%:   2 852; LS90%:   9 470" xr:uid="{3F5FB2BC-B809-4CF7-A9F5-E814000684C1}"/>
    <hyperlink ref="D32" tooltip="CV%: 44.9; ERROR:   1 498; LI90%:    875; LS90%:   5 803" xr:uid="{9FB1FCD9-91F8-4190-AF62-EBA05181FA2F}"/>
    <hyperlink ref="D33" tooltip="CV%: 43.2; ERROR:   1 181; LI90%:    791; LS90%:   4 675" xr:uid="{3C76F517-626D-40FB-9385-149C0B473EA2}"/>
    <hyperlink ref="D34" tooltip="CV%: 33.6; ERROR:   1 577; LI90%:   2 098; LS90%:   7 286" xr:uid="{F412997E-70E9-4B35-9590-31612925F7E4}"/>
    <hyperlink ref="D35" tooltip="CV%: 25.9; ERROR:   2 835; LI90%:   6 267; LS90%:   15 593" xr:uid="{D0135646-6DB0-4777-B503-7B983446A86A}"/>
    <hyperlink ref="D36" tooltip="CV%: 31.5; ERROR:   2 336; LI90%:   3 580; LS90%:   11 264" xr:uid="{7C62CA86-3141-4EAC-A843-8A56744499D1}"/>
    <hyperlink ref="D37" tooltip="CV%: 32.4; ERROR:   1 946; LI90%:   2 809; LS90%:   9 211" xr:uid="{998A3D3A-26D0-443A-B0F9-7AEFCF7AA9EC}"/>
    <hyperlink ref="D40" tooltip="CV%: 15.4; ERROR:   8 683; LI90%:   42 047; LS90%:   70 611" xr:uid="{B868C443-61B6-4841-B284-EC3ED5A0DC0A}"/>
    <hyperlink ref="D41" tooltip="CV%: 24.5; ERROR:   5 895; LI90%:   14 325; LS90%:   33 719" xr:uid="{A62932A5-BD00-4B18-A37E-B5F76E6DC626}"/>
    <hyperlink ref="D42" tooltip="CV%: 21.2; ERROR:   7 012; LI90%:   21 620; LS90%:   44 688" xr:uid="{2E70FE59-EF39-4ADB-9FF7-7D3C65EA38BA}"/>
    <hyperlink ref="D43" tooltip="CV%: NA; ERROR: NA; LI90%: NA; LS90%: NA" xr:uid="{631DBA1C-DB3A-4EBE-9398-58C37E3D327A}"/>
    <hyperlink ref="D44" tooltip="CV%: 19.5; ERROR:   7 520; LI90%:   26 145; LS90%:   50 883" xr:uid="{B6BD8CC5-6845-4521-BA92-BD325FD94F39}"/>
    <hyperlink ref="D45" tooltip="CV%: 21.4; ERROR:   7 342; LI90%:   22 243; LS90%:   46 397" xr:uid="{F3B51C47-212F-4313-B5F3-BC12272408A3}"/>
    <hyperlink ref="D46" tooltip="CV%: 34.3; ERROR:   2 870; LI90%:   3 652; LS90%:   13 094" xr:uid="{62844348-289C-41F9-84BB-D8082FAC9856}"/>
    <hyperlink ref="D47" tooltip="CV%: 48.0; ERROR:   2 283; LI90%:   1 004; LS90%:   8 514" xr:uid="{D7BD8092-BC46-40C6-96D2-9DDBAA7F1935}"/>
    <hyperlink ref="D48" tooltip="CV%: 33.2; ERROR:   5 540; LI90%:   7 581; LS90%:   25 805" xr:uid="{F5AF1C29-EEB0-47E9-BEDF-0458FE4E0102}"/>
    <hyperlink ref="D49" tooltip="CV%: 20.7; ERROR:   6 601; LI90%:   21 025; LS90%:   42 739" xr:uid="{E6F8EE18-642D-40E8-8C69-612A9BB62A09}"/>
    <hyperlink ref="D50" tooltip="CV%: 23.3; ERROR:   7 119; LI90%:   18 871; LS90%:   42 289" xr:uid="{058B611D-67C0-41B3-95DE-D79EB93817B0}"/>
    <hyperlink ref="D51" tooltip="CV%: 24.5; ERROR:   6 515; LI90%:   15 911; LS90%:   37 345" xr:uid="{B2F3DEB2-156E-4F46-A91C-7A670A373E7C}"/>
    <hyperlink ref="D54" tooltip="CV%: 21.6; ERROR:   2 624; LI90%:   7 836; LS90%:   16 470" xr:uid="{CDAF3EA3-77E4-4DC3-A2CF-2D1FE90501CB}"/>
    <hyperlink ref="D55" tooltip="CV%: NA; ERROR: NA; LI90%: NA; LS90%: NA" xr:uid="{CF8353A8-9346-4637-8FE5-334286C84885}"/>
    <hyperlink ref="D56" tooltip="CV%: 26.1; ERROR:   1 811; LI90%:   3 949; LS90%:   9 905" xr:uid="{769BE516-9CBD-411E-97B7-1AC6BF616754}"/>
    <hyperlink ref="D57" tooltip="CV%: NA; ERROR: NA; LI90%: NA; LS90%: NA" xr:uid="{2FDAC60C-C28B-490B-81B9-399AC0AB2DFA}"/>
    <hyperlink ref="D58" tooltip="CV%: 25.2; ERROR:   1 351; LI90%:   3 130; LS90%:   7 574" xr:uid="{D96ED0A8-2F02-4FFA-BC60-E636D40E715C}"/>
    <hyperlink ref="D59" tooltip="CV%: 27.9; ERROR:   1 664; LI90%:   3 235; LS90%:   8 709" xr:uid="{C9BC93E3-FC49-4868-BCEF-8397D5B53C66}"/>
    <hyperlink ref="D60" tooltip="CV%: 27.8; ERROR:    992; LI90%:   1 933; LS90%:   5 195" xr:uid="{7B440B5F-BDEB-4ED4-80BC-D0895C7F2013}"/>
    <hyperlink ref="D61" tooltip="CV%: 38.2; ERROR:   1 303; LI90%:   1 264; LS90%:   5 550" xr:uid="{AAA17E2D-539D-4AA0-BA11-918994F185BF}"/>
    <hyperlink ref="D62" tooltip="CV%: 37.0; ERROR:    686; LI90%:    724; LS90%:   2 980" xr:uid="{B0DEC0C2-AB25-4057-841D-20996F7273F1}"/>
    <hyperlink ref="D63" tooltip="CV%: 23.7; ERROR:   2 457; LI90%:   6 326; LS90%:   14 408" xr:uid="{3A19B5EC-7230-4B4F-8D3B-121E7D25CE32}"/>
    <hyperlink ref="D64" tooltip="CV%: 25.2; ERROR:   2 571; LI90%:   5 959; LS90%:   14 415" xr:uid="{ABC652B0-295E-4364-B46B-DFBF31FB2425}"/>
    <hyperlink ref="D65" tooltip="CV%: 23.7; ERROR:   1 323; LI90%:   3 400; LS90%:   7 752" xr:uid="{11BD93A4-3664-4D13-8B5B-00F233B43737}"/>
    <hyperlink ref="D68" tooltip="CV%: 11.9; ERROR:   3 090; LI90%:   20 790; LS90%:   30 956" xr:uid="{A5AB14F6-A299-40EB-82D6-FBDD03CF779A}"/>
    <hyperlink ref="D69" tooltip="CV%: 16.3; ERROR:   2 265; LI90%:   10 181; LS90%:   17 631" xr:uid="{90CE2EB4-69A2-4B34-93C3-922DFA95CCC0}"/>
    <hyperlink ref="D70" tooltip="CV%: 15.7; ERROR:   2 666; LI90%:   12 547; LS90%:   21 317" xr:uid="{60119ECA-EAB5-4ED2-9D3D-C955D26CCDE2}"/>
    <hyperlink ref="D71" tooltip="CV%: NA; ERROR: NA; LI90%: NA; LS90%: NA" xr:uid="{22B12CF6-EEF8-4B9C-9896-465190896244}"/>
    <hyperlink ref="D72" tooltip="CV%: 17.1; ERROR:   1 939; LI90%:   8 119; LS90%:   14 497" xr:uid="{E5F30C04-53FE-4F28-A7A8-2D4F34AA24C3}"/>
    <hyperlink ref="D73" tooltip="CV%: 19.4; ERROR:   1 829; LI90%:   6 400; LS90%:   12 416" xr:uid="{94C2837B-967D-4338-B2A4-BA13B2643FF1}"/>
    <hyperlink ref="D74" tooltip="CV%: 22.0; ERROR:   1 224; LI90%:   3 550; LS90%:   7 578" xr:uid="{D64B2CF5-E26C-40AE-993D-8031F0FA8B97}"/>
    <hyperlink ref="D75" tooltip="CV%: 29.5; ERROR:   1 088; LI90%:   1 895; LS90%:   5 473" xr:uid="{C50EBF37-A375-46A3-B22B-4F163045C528}"/>
    <hyperlink ref="D76" tooltip="CV%: 15.3; ERROR:   1 977; LI90%:   9 656; LS90%:   16 160" xr:uid="{7B4B03C1-8DD8-405D-A780-02914D9C446E}"/>
    <hyperlink ref="D77" tooltip="CV%: 14.6; ERROR:   2 338; LI90%:   12 208; LS90%:   19 900" xr:uid="{6F37E542-FDBE-41B2-B0A7-AE4C8359DE6A}"/>
    <hyperlink ref="D78" tooltip="CV%: 15.1; ERROR:   1 783; LI90%:   8 896; LS90%:   14 760" xr:uid="{8329465B-33AF-4737-86AE-2C2496E8F54B}"/>
    <hyperlink ref="D79" tooltip="CV%: 17.5; ERROR:   2 089; LI90%:   8 473; LS90%:   15 345" xr:uid="{7A5142BF-6248-446E-9E08-9BA3F2742BAB}"/>
    <hyperlink ref="D82" tooltip="CV%: 20.5; ERROR:   6 001; LI90%:   19 351; LS90%:   39 091" xr:uid="{7714A780-F7F6-4FAE-BF9E-B9CD3EEB666E}"/>
    <hyperlink ref="D83" tooltip="CV%: 31.6; ERROR:   2 415; LI90%:   3 682; LS90%:   11 626" xr:uid="{FB810543-AB98-4E2A-B47F-68EA08FACD46}"/>
    <hyperlink ref="D84" tooltip="CV%: 22.8; ERROR:   3 566; LI90%:   9 792; LS90%:   21 522" xr:uid="{C4AC5B9C-5F9F-4DCA-AEFD-CD785C6B29F7}"/>
    <hyperlink ref="D85" tooltip="CV%: NA; ERROR: NA; LI90%: NA; LS90%: NA" xr:uid="{E33B2A8C-7461-449C-9BC8-606EDC35D742}"/>
    <hyperlink ref="D86" tooltip="CV%: 26.1; ERROR:   4 756; LI90%:   10 415; LS90%:   26 061" xr:uid="{BEC3277C-F008-410E-B29C-874F5768D3CC}"/>
    <hyperlink ref="D87" tooltip="CV%: 27.1; ERROR:   4 755; LI90%:   9 695; LS90%:   25 339" xr:uid="{0D21CE7E-3451-4A8B-BF66-20D269FC0FFA}"/>
    <hyperlink ref="D88" tooltip="CV%: 34.6; ERROR:   2 673; LI90%:   3 334; LS90%:   12 126" xr:uid="{CF4AF443-C4FA-41B8-A35E-47C88CD57D7C}"/>
    <hyperlink ref="D89" tooltip="CV%: 38.6; ERROR:   2 395; LI90%:   2 272; LS90%:   10 152" xr:uid="{4CEF2363-AE10-4676-9588-8AD01F223F96}"/>
    <hyperlink ref="D90" tooltip="CV%: 31.2; ERROR:   2 559; LI90%:   4 001; LS90%:   12 419" xr:uid="{A2C3F858-E6AA-4942-9D45-1C01C1BEFDE7}"/>
    <hyperlink ref="D91" tooltip="CV%: 24.8; ERROR:   5 399; LI90%:   12 921; LS90%:   30 681" xr:uid="{8D1F4A01-9382-4954-A564-05679BD039C0}"/>
    <hyperlink ref="D92" tooltip="CV%: 26.7; ERROR:   3 228; LI90%:   6 798; LS90%:   17 416" xr:uid="{0B394102-E355-4FE1-A3B5-0D617227271A}"/>
    <hyperlink ref="D93" tooltip="CV%: 37.0; ERROR:   2 583; LI90%:   2 727; LS90%:   11 223" xr:uid="{0A35AE5C-14A0-48D3-B5ED-D1DABA6F50CC}"/>
    <hyperlink ref="D96" tooltip="CV%: 13.7; ERROR:   2 237; LI90%:   12 628; LS90%:   19 986" xr:uid="{94A2E1D0-D37A-47B4-80A2-A9CCA9106B4B}"/>
    <hyperlink ref="D97" tooltip="CV%: 21.0; ERROR:   1 284; LI90%:   4 007; LS90%:   8 231" xr:uid="{835D49A7-083C-4F63-A39E-78A84C6D2DBB}"/>
    <hyperlink ref="D98" tooltip="CV%: 17.3; ERROR:   1 473; LI90%:   6 078; LS90%:   10 926" xr:uid="{4392DEA8-64EE-4958-AEAA-97BB0531A298}"/>
    <hyperlink ref="D99" tooltip="CV%: NA; ERROR: NA; LI90%: NA; LS90%: NA" xr:uid="{F56DF271-3B5E-4592-BC1D-83CCC673B68B}"/>
    <hyperlink ref="D100" tooltip="CV%: 20.5; ERROR:   1 327; LI90%:   4 287; LS90%:   8 651" xr:uid="{7D39915C-D108-4351-9F95-FC35FE4DFFF8}"/>
    <hyperlink ref="D101" tooltip="CV%: 19.7; ERROR:   1 408; LI90%:   4 817; LS90%:   9 449" xr:uid="{1EBABFC2-256A-49C1-966F-F8A715D4375D}"/>
    <hyperlink ref="D102" tooltip="CV%: 24.8; ERROR:   1 248; LI90%:   2 983; LS90%:   7 089" xr:uid="{1645A65E-FBCE-42B8-801B-6ECF4E7AD207}"/>
    <hyperlink ref="D103" tooltip="CV%: 25.7; ERROR:   1 257; LI90%:   2 813; LS90%:   6 947" xr:uid="{B41BAED9-AFE8-4F16-AAFB-B334F9C9CB17}"/>
    <hyperlink ref="D104" tooltip="CV%: 18.4; ERROR:   1 327; LI90%:   5 016; LS90%:   9 382" xr:uid="{09034C94-2087-4CB3-89BF-9084B788107E}"/>
    <hyperlink ref="D105" tooltip="CV%: 16.1; ERROR:   1 761; LI90%:   8 056; LS90%:   13 850" xr:uid="{2A22C891-870F-4A9D-BEDA-9F0D68727B6B}"/>
    <hyperlink ref="D106" tooltip="CV%: 18.5; ERROR:   1 425; LI90%:   5 349; LS90%:   10 037" xr:uid="{4305CDD7-DB99-4C7B-93B9-74B24CDE5604}"/>
    <hyperlink ref="D107" tooltip="CV%: 20.3; ERROR:   1 142; LI90%:   3 758; LS90%:   7 514" xr:uid="{9EB809DF-2EB1-43B6-9EA6-FF646C17409D}"/>
    <hyperlink ref="D110" tooltip="CV%: 7.4; ERROR:   25 151; LI90%:   298 021; LS90%:   380 761" xr:uid="{1A7C300D-2C54-4DFA-834B-EFFAFD88C5EB}"/>
    <hyperlink ref="D111" tooltip="CV%: 10.8; ERROR:   18 147; LI90%:   137 496; LS90%:   197 196" xr:uid="{19C963A0-7959-40F6-9F7A-C83623E2808E}"/>
    <hyperlink ref="D112" tooltip="CV%: 10.7; ERROR:   22 287; LI90%:   171 486; LS90%:   244 806" xr:uid="{1996B9EF-18C3-4380-A03F-466308F8417A}"/>
    <hyperlink ref="D113" tooltip="CV%: 42.2; ERROR:   4 673; LI90%:   3 389; LS90%:   18 761" xr:uid="{AA0B575C-5479-4505-8492-E029D614CD7C}"/>
    <hyperlink ref="D114" tooltip="CV%: 12.4; ERROR:   15 796; LI90%:   101 302; LS90%:   153 264" xr:uid="{FCF6AF79-C554-497E-B612-CD074757AE5F}"/>
    <hyperlink ref="D115" tooltip="CV%: 13.8; ERROR:   12 992; LI90%:   72 502; LS90%:   115 242" xr:uid="{C0C7A4E7-8891-457C-919E-7A0F8F8E2AA0}"/>
    <hyperlink ref="D116" tooltip="CV%: 16.9; ERROR:   9 781; LI90%:   41 629; LS90%:   73 805" xr:uid="{6D1D528B-E212-4507-97E0-63C658F1A507}"/>
    <hyperlink ref="D117" tooltip="CV%: 18.9; ERROR:   10 048; LI90%:   36 680; LS90%:   69 734" xr:uid="{493AA487-715D-45DF-A6C0-5F7BA87AFCAD}"/>
    <hyperlink ref="D118" tooltip="CV%: 10.5; ERROR:   15 294; LI90%:   120 040; LS90%:   170 352" xr:uid="{C4B07B62-5E37-4997-B3A5-2E606D2F6E05}"/>
    <hyperlink ref="D119" tooltip="CV%: 10.4; ERROR:   17 293; LI90%:   137 739; LS90%:   194 629" xr:uid="{2A527E0E-1D65-4148-97E9-42C93CD85E9B}"/>
    <hyperlink ref="D120" tooltip="CV%: 10.2; ERROR:   15 563; LI90%:   127 396; LS90%:   178 596" xr:uid="{735D5F98-9A69-46BE-8FE1-EF11AE7BF66C}"/>
    <hyperlink ref="D121" tooltip="CV%: 12.9; ERROR:   15 568; LI90%:   95 196; LS90%:   146 412" xr:uid="{652DFDF5-4728-458F-9AD0-722A9D3A1CB9}"/>
    <hyperlink ref="D124" tooltip="CV%: 16.0; ERROR:   7 741; LI90%:   35 668; LS90%:   61 136" xr:uid="{2AC918EB-BFB9-4F64-A8F9-054569D97B08}"/>
    <hyperlink ref="D125" tooltip="CV%: 21.8; ERROR:   4 443; LI90%:   13 057; LS90%:   27 673" xr:uid="{820BC264-F8C0-4706-9C69-D39DC8A07102}"/>
    <hyperlink ref="D126" tooltip="CV%: 21.8; ERROR:   7 313; LI90%:   21 549; LS90%:   45 607" xr:uid="{F8B311D9-598B-4EF7-ABEC-EA93240A8778}"/>
    <hyperlink ref="D127" tooltip="CV%: NA; ERROR: NA; LI90%: NA; LS90%: NA" xr:uid="{B7F66768-0C5F-4131-884C-578966CFCC08}"/>
    <hyperlink ref="D128" tooltip="CV%: 20.5; ERROR:   4 811; LI90%:   15 547; LS90%:   31 375" xr:uid="{FFF2AA43-2E46-43E8-99C9-C6370EFA1E47}"/>
    <hyperlink ref="D129" tooltip="CV%: 21.5; ERROR:   4 896; LI90%:   14 687; LS90%:   30 795" xr:uid="{7381E62D-CA10-496D-A649-78096A33A087}"/>
    <hyperlink ref="D130" tooltip="CV%: 26.0; ERROR:   3 923; LI90%:   8 609; LS90%:   21 515" xr:uid="{2CE3D8A5-8DF6-4664-86E4-59921BDF0691}"/>
    <hyperlink ref="D131" tooltip="CV%: 30.7; ERROR:   3 191; LI90%:   5 130; LS90%:   15 626" xr:uid="{FED930B7-03B3-4212-ABEA-9D814491CB73}"/>
    <hyperlink ref="D132" tooltip="CV%: 31.8; ERROR:   3 488; LI90%:   5 242; LS90%:   16 716" xr:uid="{A709EC61-C35C-4F56-B25D-C71E67C6F3A1}"/>
    <hyperlink ref="D133" tooltip="CV%: 20.0; ERROR:   6 572; LI90%:   22 056; LS90%:   43 676" xr:uid="{A1BD06A0-F61F-4FF8-92AC-1D7D00CBA006}"/>
    <hyperlink ref="D134" tooltip="CV%: 20.0; ERROR:   6 203; LI90%:   20 888; LS90%:   41 294" xr:uid="{2007E858-C755-42B9-85C3-EBF828FC3905}"/>
    <hyperlink ref="D135" tooltip="CV%: 24.1; ERROR:   3 443; LI90%:   8 611; LS90%:   19 937" xr:uid="{C26439F7-4E21-4727-8797-6D6CB9A177D8}"/>
    <hyperlink ref="D138" tooltip="CV%: 13.7; ERROR:   13 596; LI90%:   76 861; LS90%:   121 589" xr:uid="{739D5E76-F576-461D-96D0-9C39C72C358E}"/>
    <hyperlink ref="D139" tooltip="CV%: 26.7; ERROR:   6 306; LI90%:   13 267; LS90%:   34 011" xr:uid="{5BB7AF46-8285-4D15-992D-396AE428B3D6}"/>
    <hyperlink ref="D140" tooltip="CV%: 19.5; ERROR:   8 042; LI90%:   28 094; LS90%:   54 552" xr:uid="{0AA1998D-3830-4AA4-9E73-F4591F0B82A0}"/>
    <hyperlink ref="D141" tooltip="CV%: 100.0; ERROR:    434; LI90%: 0*; LS90%:   1 148" xr:uid="{78599A2F-E55E-446E-B548-DE6C476313A4}"/>
    <hyperlink ref="D142" tooltip="CV%: 19.1; ERROR:   8 153; LI90%:   29 319; LS90%:   56 139" xr:uid="{F490D95D-4919-46BC-A250-4B6EF86DC7EE}"/>
    <hyperlink ref="D143" tooltip="CV%: 19.9; ERROR:   9 290; LI90%:   31 404; LS90%:   61 964" xr:uid="{EB11F3E6-C5EF-462A-B8A6-FCFBA5AF2C8B}"/>
    <hyperlink ref="D144" tooltip="CV%: 31.9; ERROR:   5 097; LI90%:   7 599; LS90%:   24 367" xr:uid="{4673BFC6-70FE-4AB9-8983-8E74CA293B28}"/>
    <hyperlink ref="D145" tooltip="CV%: 40.2; ERROR:   3 873; LI90%:   3 259; LS90%:   15 999" xr:uid="{13E56D04-928A-454B-B6DE-91508CC67F09}"/>
    <hyperlink ref="D146" tooltip="CV%: 27.9; ERROR:   5 474; LI90%:   10 593; LS90%:   28 601" xr:uid="{0DC1BFC5-47F1-4B3F-A0CB-2321D02D1DFE}"/>
    <hyperlink ref="D147" tooltip="CV%: 17.5; ERROR:   10 875; LI90%:   44 106; LS90%:   79 882" xr:uid="{6B37133C-E98D-4F91-BEB9-ACCF296B3A5F}"/>
    <hyperlink ref="D148" tooltip="CV%: 22.7; ERROR:   8 657; LI90%:   23 891; LS90%:   52 369" xr:uid="{5E6C80A4-26C1-49E3-A2E6-FD66D460E370}"/>
    <hyperlink ref="D149" tooltip="CV%: 25.6; ERROR:   7 932; LI90%:   17 930; LS90%:   44 026" xr:uid="{1D4940DF-6854-4BB5-A5DA-AC3202B4007E}"/>
    <hyperlink ref="D152" tooltip="CV%: 16.9; ERROR:   5 572; LI90%:   23 770; LS90%:   42 100" xr:uid="{CDCF719B-A418-4DBC-A6A0-31E96E61C3C6}"/>
    <hyperlink ref="D153" tooltip="CV%: 25.9; ERROR:   3 758; LI90%:   8 328; LS90%:   20 690" xr:uid="{2CBB23EF-9030-4D43-9498-A2786F720E52}"/>
    <hyperlink ref="D154" tooltip="CV%: 21.2; ERROR:   4 567; LI90%:   14 070; LS90%:   29 094" xr:uid="{58E5A82C-A052-4EA1-8DD8-EB496D6904BE}"/>
    <hyperlink ref="D155" tooltip="CV%: NA; ERROR: NA; LI90%: NA; LS90%: NA" xr:uid="{3EAC9E66-20B2-43FD-AFC0-7EBA4A71E43C}"/>
    <hyperlink ref="D156" tooltip="CV%: 24.9; ERROR:   3 762; LI90%:   8 945; LS90%:   21 323" xr:uid="{006BA89B-C99C-4F35-BB7D-625229FCB031}"/>
    <hyperlink ref="D157" tooltip="CV%: 24.4; ERROR:   3 927; LI90%:   9 629; LS90%:   22 547" xr:uid="{D4BB838B-99E6-4D7B-8A80-C81708D4E409}"/>
    <hyperlink ref="D158" tooltip="CV%: 43.9; ERROR:   1 502; LI90%:    954; LS90%:   5 896" xr:uid="{BCDC8AA4-374E-4A0A-BE44-84D2DADF45AB}"/>
    <hyperlink ref="D159" tooltip="CV%: 44.8; ERROR:   2 049; LI90%:   1 206; LS90%:   7 946" xr:uid="{21DC8E91-4AB7-44FB-9DB9-6E79B6D27AF9}"/>
    <hyperlink ref="D160" tooltip="CV%: 24.8; ERROR:   3 894; LI90%:   9 279; LS90%:   22 089" xr:uid="{4A799041-DE90-4D44-AE64-48B36CE60CB3}"/>
    <hyperlink ref="D161" tooltip="CV%: 20.0; ERROR:   4 528; LI90%:   15 194; LS90%:   30 090" xr:uid="{302FA7C6-9364-4933-B3EA-6E8DFFFC39D9}"/>
    <hyperlink ref="D162" tooltip="CV%: 20.3; ERROR:   4 016; LI90%:   13 154; LS90%:   26 366" xr:uid="{0CFEADE0-B7A2-4680-B464-05DF1C7B4647}"/>
    <hyperlink ref="D163" tooltip="CV%: 31.4; ERROR:   2 631; LI90%:   4 054; LS90%:   12 708" xr:uid="{66E6FD11-3C6D-44B9-B686-12BE94E6F3BB}"/>
    <hyperlink ref="D166" tooltip="CV%: 10.2; ERROR:   21 672; LI90%:   176 026; LS90%:   247 320" xr:uid="{7838089B-9A13-4070-8757-D186EEE1D349}"/>
    <hyperlink ref="D167" tooltip="CV%: 19.2; ERROR:   13 400; LI90%:   47 889; LS90%:   91 971" xr:uid="{38F7C6BE-5DDB-4DAD-883C-61D66E05AAB9}"/>
    <hyperlink ref="D168" tooltip="CV%: 14.3; ERROR:   14 292; LI90%:   76 290; LS90%:   123 306" xr:uid="{D5ECAE44-9612-403B-B6E4-57CF7D5ABDA5}"/>
    <hyperlink ref="D169" tooltip="CV%: 72.7; ERROR:   1 775; LI90%: 0*; LS90%:   5 361" xr:uid="{4AD3F234-3B68-4BD0-ABE9-F77A6B39E8E5}"/>
    <hyperlink ref="D170" tooltip="CV%: 24.3; ERROR:   12 416; LI90%:   30 672; LS90%:   71 516" xr:uid="{4E4A4B86-AF8B-4B68-B2E4-93132A62645A}"/>
    <hyperlink ref="D171" tooltip="CV%: 27.0; ERROR:   11 271; LI90%:   23 207; LS90%:   60 287" xr:uid="{0E9FB3A0-99CA-46E1-A538-F81F00C0C117}"/>
    <hyperlink ref="D172" tooltip="CV%: 32.9; ERROR:   7 594; LI90%:   10 609; LS90%:   35 593" xr:uid="{4B9813F6-3490-4F40-AB97-3C51E4D3E6C4}"/>
    <hyperlink ref="D173" tooltip="CV%: 34.8; ERROR:   4 363; LI90%:   5 371; LS90%:   19 723" xr:uid="{F5C9F8C7-0CEA-4F5A-ADB1-C3223148B8E2}"/>
    <hyperlink ref="D174" tooltip="CV%: 16.4; ERROR:   11 255; LI90%:   49 997; LS90%:   87 021" xr:uid="{8C97F96D-AC5A-4126-9062-6D149C92BF50}"/>
    <hyperlink ref="D175" tooltip="CV%: 16.1; ERROR:   13 411; LI90%:   61 208; LS90%:   105 324" xr:uid="{92C2ED72-32FB-490E-9EFD-AC5F3C1FDE06}"/>
    <hyperlink ref="D176" tooltip="CV%: 19.6; ERROR:   10 846; LI90%:   37 608; LS90%:   73 288" xr:uid="{A763C49D-00C9-4C85-AC4F-DDE94BBAC38F}"/>
    <hyperlink ref="D177" tooltip="CV%: 37.1; ERROR:   8 916; LI90%:   9 395; LS90%:   38 727" xr:uid="{9E27DEE6-99E4-4715-AF73-240BF87293FC}"/>
    <hyperlink ref="D180" tooltip="CV%: 8.7; ERROR:   20 865; LI90%:   206 053; LS90%:   274 695" xr:uid="{363F1831-2D53-4559-A415-D5AFAAF4E947}"/>
    <hyperlink ref="D181" tooltip="CV%: 14.2; ERROR:   11 025; LI90%:   59 771; LS90%:   96 039" xr:uid="{76553C86-050B-4F2E-A692-DB31896AA606}"/>
    <hyperlink ref="D182" tooltip="CV%: 11.4; ERROR:   19 156; LI90%:   137 123; LS90%:   200 141" xr:uid="{15958B73-938B-405A-A038-F5CA47FF6021}"/>
    <hyperlink ref="D183" tooltip="CV%: 100.0; ERROR:    866; LI90%: 0*; LS90%:   2 290" xr:uid="{3C6D5B99-C729-40F6-8B25-6ACB44F934B7}"/>
    <hyperlink ref="D184" tooltip="CV%: 12.0; ERROR:   16 080; LI90%:   107 104; LS90%:   160 002" xr:uid="{6CBE3A1E-EB91-4A8E-B89A-E1864AF819D1}"/>
    <hyperlink ref="D185" tooltip="CV%: 15.2; ERROR:   13 658; LI90%:   67 466; LS90%:   112 396" xr:uid="{EF8497E6-EE14-43B8-9E3E-CF5E779D503E}"/>
    <hyperlink ref="D186" tooltip="CV%: 19.0; ERROR:   8 076; LI90%:   29 313; LS90%:   55 879" xr:uid="{C5E14B06-1D78-41F6-8C82-6A8C49B53C84}"/>
    <hyperlink ref="D187" tooltip="CV%: 26.7; ERROR:   7 199; LI90%:   15 133; LS90%:   38 815" xr:uid="{4773566F-2BB6-4242-8176-CCAB8E6EDB07}"/>
    <hyperlink ref="D188" tooltip="CV%: 11.9; ERROR:   17 175; LI90%:   116 287; LS90%:   172 787" xr:uid="{4CF7CA3F-024D-40D9-9862-8F1F09817C09}"/>
    <hyperlink ref="D189" tooltip="CV%: 10.3; ERROR:   13 440; LI90%:   108 821; LS90%:   153 037" xr:uid="{A861E547-BCC9-4F80-89D2-063705257B99}"/>
    <hyperlink ref="D190" tooltip="CV%: 12.3; ERROR:   15 790; LI90%:   101 962; LS90%:   153 906" xr:uid="{DE48AF9D-1B5B-4FC0-97F0-5E90A9D85246}"/>
    <hyperlink ref="D191" tooltip="CV%: 16.2; ERROR:   12 568; LI90%:   56 976; LS90%:   98 320" xr:uid="{512B9F08-5631-4D62-BB13-51FA8EDDC07C}"/>
    <hyperlink ref="D194" tooltip="CV%: 13.0; ERROR:   11 408; LI90%:   68 699; LS90%:   106 229" xr:uid="{B65B5A61-3D55-4F91-90D7-7AE464B5239F}"/>
    <hyperlink ref="D195" tooltip="CV%: 17.3; ERROR:   6 650; LI90%:   27 541; LS90%:   49 417" xr:uid="{D8FB2E7D-C381-4D63-AACA-A0D71636C733}"/>
    <hyperlink ref="D196" tooltip="CV%: 15.4; ERROR:   9 476; LI90%:   45 895; LS90%:   77 067" xr:uid="{10C35DCD-029F-46E5-8ABE-22E860C7ECF5}"/>
    <hyperlink ref="D197" tooltip="CV%: NA; ERROR: NA; LI90%: NA; LS90%: NA" xr:uid="{1BAA791F-403B-401F-AF46-BD509A49D7CB}"/>
    <hyperlink ref="D198" tooltip="CV%: 18.2; ERROR:   7 380; LI90%:   28 398; LS90%:   52 674" xr:uid="{01748D28-78CE-4478-BE18-6453E2D89580}"/>
    <hyperlink ref="D199" tooltip="CV%: 26.8; ERROR:   6 491; LI90%:   13 517; LS90%:   34 869" xr:uid="{E698350F-A47C-4425-8296-0EA461BBE5E6}"/>
    <hyperlink ref="D200" tooltip="CV%: 29.3; ERROR:   4 268; LI90%:   7 531; LS90%:   21 571" xr:uid="{D2DC8071-77E4-40A2-B008-CAF086AB3348}"/>
    <hyperlink ref="D201" tooltip="CV%: 31.4; ERROR:   4 632; LI90%:   7 136; LS90%:   22 372" xr:uid="{2E970192-BD7C-4D9B-8920-0A6A88CC224D}"/>
    <hyperlink ref="D202" tooltip="CV%: 16.4; ERROR:   8 718; LI90%:   38 896; LS90%:   67 576" xr:uid="{6510D30E-2BD1-45DA-BF25-827A446D9E87}"/>
    <hyperlink ref="D203" tooltip="CV%: 16.3; ERROR:   8 564; LI90%:   38 580; LS90%:   66 752" xr:uid="{56725A7B-7DD5-4BCA-B14E-9569BD089AAA}"/>
    <hyperlink ref="D204" tooltip="CV%: 17.4; ERROR:   8 903; LI90%:   36 540; LS90%:   65 828" xr:uid="{BF65AE71-0DDC-40E4-9C69-FC3B4125454D}"/>
    <hyperlink ref="D205" tooltip="CV%: 28.3; ERROR:   7 525; LI90%:   14 181; LS90%:   38 935" xr:uid="{B9C1324C-99B9-44B0-9ED2-E536F07E00FD}"/>
    <hyperlink ref="D208" tooltip="CV%: 14.1; ERROR:   31 248; LI90%:   170 442; LS90%:   273 240" xr:uid="{6CF269D6-3E1F-448B-B59E-BEA44CDEC6EE}"/>
    <hyperlink ref="D209" tooltip="CV%: 21.1; ERROR:   15 722; LI90%:   48 731; LS90%:   100 451" xr:uid="{BDD44C37-C2A9-4556-A9BE-FF5E1F50C554}"/>
    <hyperlink ref="D210" tooltip="CV%: 15.3; ERROR:   25 372; LI90%:   123 704; LS90%:   207 170" xr:uid="{7EBE55B7-C2D0-4152-828B-5896B098522C}"/>
    <hyperlink ref="D211" tooltip="CV%: NA; ERROR: NA; LI90%: NA; LS90%: NA" xr:uid="{5674B0D9-57E2-4D86-BC7B-1211CA388E5D}"/>
    <hyperlink ref="D212" tooltip="CV%: 19.0; ERROR:   19 262; LI90%:   69 899; LS90%:   133 265" xr:uid="{11F47208-0F9B-4056-81D2-35F560FAF076}"/>
    <hyperlink ref="D213" tooltip="CV%: 22.4; ERROR:   16 995; LI90%:   48 084; LS90%:   103 994" xr:uid="{7A6A027B-0D33-4A98-9386-200389E9257A}"/>
    <hyperlink ref="D214" tooltip="CV%: 25.1; ERROR:   12 791; LI90%:   30 011; LS90%:   72 089" xr:uid="{3F568DBF-26CB-474B-8F82-489AA61C0BCA}"/>
    <hyperlink ref="D215" tooltip="CV%: 30.2; ERROR:   9 839; LI90%:   16 403; LS90%:   48 771" xr:uid="{13EAC7C4-428D-45D6-8A32-B42E9EECABBB}"/>
    <hyperlink ref="D216" tooltip="CV%: 20.7; ERROR:   17 249; LI90%:   55 155; LS90%:   111 901" xr:uid="{267877CF-7F49-42C4-9B09-6EABF7B93775}"/>
    <hyperlink ref="D217" tooltip="CV%: 17.9; ERROR:   21 641; LI90%:   85 607; LS90%:   156 801" xr:uid="{E05D17A5-5044-40C2-BF1D-3AA63A6A9C63}"/>
    <hyperlink ref="D218" tooltip="CV%: 21.2; ERROR:   20 994; LI90%:   64 509; LS90%:   133 571" xr:uid="{90315537-3B3D-4EF7-80AC-E5C5666110F9}"/>
    <hyperlink ref="D219" tooltip="CV%: 22.5; ERROR:   13 182; LI90%:   36 988; LS90%:   80 354" xr:uid="{057D0BA3-B1D0-4209-B020-6ACE36FC38C4}"/>
    <hyperlink ref="D222" tooltip="CV%: 14.7; ERROR:   55 550; LI90%:   287 452; LS90%:   470 196" xr:uid="{AD65AC7F-FAE5-4AD4-86F5-2B8051BAAF0B}"/>
    <hyperlink ref="D223" tooltip="CV%: 29.7; ERROR:   23 286; LI90%:   40 060; LS90%:   116 664" xr:uid="{07F1891E-2506-453B-9A8A-3EFE0C0F52B6}"/>
    <hyperlink ref="D224" tooltip="CV%: 20.7; ERROR:   43 695; LI90%:   138 734; LS90%:   282 476" xr:uid="{D18BAD9D-BCFC-49CF-B7DA-F07F2F87722C}"/>
    <hyperlink ref="D225" tooltip="CV%: 85.7; ERROR:   8 703; LI90%: 0*; LS90%:   24 476" xr:uid="{0257834F-6CF2-4D56-A40C-BF1B6DC8A358}"/>
    <hyperlink ref="D226" tooltip="CV%: 23.6; ERROR:   37 653; LI90%:   97 718; LS90%:   221 584" xr:uid="{1BEDD708-A94E-4F77-8CAB-EEFFF0B3AA4F}"/>
    <hyperlink ref="D227" tooltip="CV%: 26.4; ERROR:   35 468; LI90%:   76 198; LS90%:   192 878" xr:uid="{E2ADC181-E57A-4F90-ABAE-7F37AE0773F6}"/>
    <hyperlink ref="D228" tooltip="CV%: 37.4; ERROR:   26 386; LI90%:   27 208; LS90%:   114 012" xr:uid="{36BEB459-4D8D-40B3-BF5E-6F813B6F3E5A}"/>
    <hyperlink ref="D229" tooltip="CV%: 48.5; ERROR:   24 461; LI90%:   10 234; LS90%:   90 704" xr:uid="{33257FFE-D438-413D-8368-BD156170B040}"/>
    <hyperlink ref="D230" tooltip="CV%: 30.9; ERROR:   32 057; LI90%:   51 132; LS90%:   156 590" xr:uid="{36CE3423-5698-4265-A771-54AB92B352C8}"/>
    <hyperlink ref="D231" tooltip="CV%: 20.9; ERROR:   38 013; LI90%:   119 676; LS90%:   244 728" xr:uid="{C1422E4A-0D1B-41A1-8D83-944889CE999A}"/>
    <hyperlink ref="D232" tooltip="CV%: 24.7; ERROR:   35 939; LI90%:   86 237; LS90%:   204 465" xr:uid="{BB4EEACC-015F-4241-8729-44D2266C694A}"/>
    <hyperlink ref="D233" tooltip="CV%: 35.3; ERROR:   22 194; LI90%:   26 306; LS90%:   99 318" xr:uid="{FF508605-2942-4AC4-8B1E-34EAD37713D9}"/>
    <hyperlink ref="D236" tooltip="CV%: 8.5; ERROR:   17 015; LI90%:   172 386; LS90%:   228 360" xr:uid="{67AA9BDC-FBDF-4FA3-866F-01BCEB58EB67}"/>
    <hyperlink ref="D237" tooltip="CV%: 11.9; ERROR:   10 705; LI90%:   72 282; LS90%:   107 500" xr:uid="{31B78592-A67B-47A0-8C04-702EE6413C81}"/>
    <hyperlink ref="D238" tooltip="CV%: 10.2; ERROR:   13 895; LI90%:   113 147; LS90%:   158 857" xr:uid="{C0F4B11F-02C7-4D89-8D6A-26B075D52A92}"/>
    <hyperlink ref="D239" tooltip="CV%: 75.6; ERROR:    903; LI90%: 0*; LS90%:   2 680" xr:uid="{458A927B-4E54-4285-B7F2-A0E5462EEB19}"/>
    <hyperlink ref="D240" tooltip="CV%: 12.7; ERROR:   10 419; LI90%:   64 852; LS90%:   99 126" xr:uid="{3CA6446B-BB86-4CE2-A0CE-799CB853CF74}"/>
    <hyperlink ref="D241" tooltip="CV%: 17.9; ERROR:   6 115; LI90%:   24 029; LS90%:   44 145" xr:uid="{83BEDF67-31CB-4C29-9FF3-2D387B810608}"/>
    <hyperlink ref="D242" tooltip="CV%: 17.0; ERROR:   6 548; LI90%:   27 638; LS90%:   49 178" xr:uid="{0E8C5311-6D45-4252-ABAB-A78B13FEB429}"/>
    <hyperlink ref="D243" tooltip="CV%: 21.0; ERROR:   4 953; LI90%:   15 423; LS90%:   31 717" xr:uid="{CB339837-1141-4D6F-AC19-5753A38E6AA7}"/>
    <hyperlink ref="D244" tooltip="CV%: 11.8; ERROR:   10 530; LI90%:   72 007; LS90%:   106 647" xr:uid="{BCF89884-BC11-476C-A41A-E06CC4E48BE0}"/>
    <hyperlink ref="D245" tooltip="CV%: 10.8; ERROR:   11 385; LI90%:   86 591; LS90%:   124 045" xr:uid="{B45EDBF2-0D90-491F-B967-6708062D98D6}"/>
    <hyperlink ref="D246" tooltip="CV%: 13.1; ERROR:   10 510; LI90%:   62 670; LS90%:   97 246" xr:uid="{59B23A46-1660-4627-B4CB-B8AE8019332A}"/>
    <hyperlink ref="D247" tooltip="CV%: 17.3; ERROR:   8 341; LI90%:   34 580; LS90%:   62 018" xr:uid="{8B9E82D1-9382-41A1-8B15-6A73DBD835DE}"/>
    <hyperlink ref="D250" tooltip="CV%: 12.6; ERROR:   5 112; LI90%:   32 119; LS90%:   48 935" xr:uid="{9FEEF982-71E6-461C-B999-C468E2477618}"/>
    <hyperlink ref="D251" tooltip="CV%: 21.6; ERROR:   3 135; LI90%:   9 382; LS90%:   19 696" xr:uid="{054864C3-E6B5-4AA1-AAE4-95FCCB1DE018}"/>
    <hyperlink ref="D252" tooltip="CV%: 20.0; ERROR:   3 154; LI90%:   10 574; LS90%:   20 950" xr:uid="{52D4F6AD-5B97-4100-91F7-DB2D5E0C2048}"/>
    <hyperlink ref="D253" tooltip="CV%: 71.2; ERROR:   1 146; LI90%: 0*; LS90%:   3 497" xr:uid="{1DEA7F67-D3B4-4C70-A941-8724EC91B37B}"/>
    <hyperlink ref="D254" tooltip="CV%: 20.2; ERROR:   3 342; LI90%:   11 079; LS90%:   22 075" xr:uid="{5692B001-60F8-4C09-B45D-B192F3BF3372}"/>
    <hyperlink ref="D255" tooltip="CV%: 24.4; ERROR:   2 652; LI90%:   6 526; LS90%:   15 250" xr:uid="{870893AA-DBDF-4229-818E-7ABD216610B0}"/>
    <hyperlink ref="D256" tooltip="CV%: 38.6; ERROR:   1 930; LI90%:   1 820; LS90%:   8 168" xr:uid="{53626EB7-DFD0-40ED-B1B4-4F4C625ADE33}"/>
    <hyperlink ref="D257" tooltip="CV%: 39.5; ERROR:   1 998; LI90%:   1 772; LS90%:   8 344" xr:uid="{7CEE63D1-F5CB-43D4-A4AF-8BB46F11EAEB}"/>
    <hyperlink ref="D258" tooltip="CV%: 20.3; ERROR:   3 114; LI90%:   10 214; LS90%:   20 458" xr:uid="{46F1899F-1336-479C-A97B-5CE3E7A0B03E}"/>
    <hyperlink ref="D259" tooltip="CV%: 20.3; ERROR:   3 120; LI90%:   10 276; LS90%:   20 540" xr:uid="{C6CF51A9-081D-4A77-9554-9A5E3549CAFE}"/>
    <hyperlink ref="D260" tooltip="CV%: 22.1; ERROR:   3 435; LI90%:   9 870; LS90%:   21 170" xr:uid="{33A0EACA-D7A3-4CF5-BCE0-07BEE9132235}"/>
    <hyperlink ref="D261" tooltip="CV%: 33.3; ERROR:   2 181; LI90%:   2 956; LS90%:   10 132" xr:uid="{E0E832AC-316D-4FA0-B786-A9C8D9E5AF26}"/>
    <hyperlink ref="D264" tooltip="CV%: 16.8; ERROR:   4 501; LI90%:   19 406; LS90%:   34 212" xr:uid="{B33F7663-D34F-4F94-A2E8-1C85F96D6B3D}"/>
    <hyperlink ref="D265" tooltip="CV%: 25.2; ERROR:   2 390; LI90%:   5 536; LS90%:   13 400" xr:uid="{55B02A08-393C-499E-B37A-9860FF78CE32}"/>
    <hyperlink ref="D266" tooltip="CV%: 19.8; ERROR:   4 008; LI90%:   13 639; LS90%:   26 823" xr:uid="{3228B1F5-E2F0-40C4-A546-B58CA1040C10}"/>
    <hyperlink ref="D267" tooltip="CV%: NA; ERROR: NA; LI90%: NA; LS90%: NA" xr:uid="{87DBCAFB-C1B1-46B0-948C-0020DF7B9689}"/>
    <hyperlink ref="D268" tooltip="CV%: 20.9; ERROR:   3 285; LI90%:   10 296; LS90%:   21 104" xr:uid="{D2465C20-6A2E-4916-A170-25BCB5286562}"/>
    <hyperlink ref="D269" tooltip="CV%: 22.4; ERROR:   3 117; LI90%:   8 809; LS90%:   19 063" xr:uid="{757BFD19-1CCE-43D6-9566-54354FB6AD94}"/>
    <hyperlink ref="D270" tooltip="CV%: 24.4; ERROR:   1 992; LI90%:   4 898; LS90%:   11 452" xr:uid="{EF549405-EE43-4626-BDEF-CDCD697A45F8}"/>
    <hyperlink ref="D271" tooltip="CV%: 29.1; ERROR:   1 822; LI90%:   3 257; LS90%:   9 251" xr:uid="{85AF095C-3EBB-4C33-83C6-CFBFD8898CC6}"/>
    <hyperlink ref="D272" tooltip="CV%: 20.7; ERROR:   3 256; LI90%:   10 380; LS90%:   21 090" xr:uid="{27941F3F-387A-4E7B-B07F-046536B7A789}"/>
    <hyperlink ref="D273" tooltip="CV%: 20.0; ERROR:   3 834; LI90%:   12 854; LS90%:   25 468" xr:uid="{FD18E27F-8E9D-4040-86F3-084D3F0D9167}"/>
    <hyperlink ref="D274" tooltip="CV%: 19.6; ERROR:   3 626; LI90%:   12 568; LS90%:   24 498" xr:uid="{228F0961-7D84-4BBE-BC5B-4354DE519786}"/>
    <hyperlink ref="D275" tooltip="CV%: 23.7; ERROR:   3 326; LI90%:   8 576; LS90%:   19 518" xr:uid="{05E3EBAD-2476-4A88-AD7C-4C5D316F490B}"/>
    <hyperlink ref="D278" tooltip="CV%: 17.8; ERROR:   11 093; LI90%:   44 207; LS90%:   80 701" xr:uid="{3EB5722B-CD8D-450E-B5DD-36291A994954}"/>
    <hyperlink ref="D279" tooltip="CV%: 34.2; ERROR:   4 908; LI90%:   6 261; LS90%:   22 407" xr:uid="{49D72406-23F8-499A-97C9-8E574F78B502}"/>
    <hyperlink ref="D280" tooltip="CV%: 20.5; ERROR:   8 947; LI90%:   28 840; LS90%:   58 272" xr:uid="{BFC1A6CE-9434-4ABC-85D2-A9D23636E4E2}"/>
    <hyperlink ref="D281" tooltip="CV%: NA; ERROR: NA; LI90%: NA; LS90%: NA" xr:uid="{07B9AEB0-EE7C-49EE-BCF6-88AB2824634B}"/>
    <hyperlink ref="D282" tooltip="CV%: 23.1; ERROR:   8 089; LI90%:   21 695; LS90%:   48 305" xr:uid="{F754B003-272A-4917-B637-CC7891827EF2}"/>
    <hyperlink ref="D283" tooltip="CV%: 23.7; ERROR:   9 304; LI90%:   23 943; LS90%:   54 549" xr:uid="{608FA2B4-DBD2-40ED-88CE-D34895796AF4}"/>
    <hyperlink ref="D284" tooltip="CV%: 36.9; ERROR:   5 488; LI90%:   5 840; LS90%:   23 894" xr:uid="{B277457E-B356-4018-8DDA-1BA7792578AA}"/>
    <hyperlink ref="D285" tooltip="CV%: 43.6; ERROR:   4 920; LI90%:   3 196; LS90%:   19 380" xr:uid="{66BC5D36-DA51-4070-9AB3-B569429B1F5A}"/>
    <hyperlink ref="D286" tooltip="CV%: 26.7; ERROR:   8 842; LI90%:   18 531; LS90%:   47 619" xr:uid="{5FF79046-137A-48F7-AC0B-D5B38160084B}"/>
    <hyperlink ref="D287" tooltip="CV%: 22.7; ERROR:   8 766; LI90%:   24 153; LS90%:   52 991" xr:uid="{20FC2055-91D9-44EB-8CFD-FE2CCD0EB953}"/>
    <hyperlink ref="D288" tooltip="CV%: 31.1; ERROR:   6 393; LI90%:   10 069; LS90%:   31 099" xr:uid="{84E5FB0B-5F52-47BD-B01D-370586594247}"/>
    <hyperlink ref="D289" tooltip="CV%: 27.2; ERROR:   6 198; LI90%:   12 585; LS90%:   32 977" xr:uid="{EBFECAC2-B204-41BE-81A7-1DE60A8C9F69}"/>
    <hyperlink ref="D292" tooltip="CV%: 9.0; ERROR:   20 515; LI90%:   194 892; LS90%:   262 380" xr:uid="{EF4907D5-ACC7-4F10-A9DE-05DEABCBC520}"/>
    <hyperlink ref="D293" tooltip="CV%: 12.0; ERROR:   12 042; LI90%:   80 360; LS90%:   119 974" xr:uid="{5E385C35-BE6A-46D8-BD8D-729ED965F68A}"/>
    <hyperlink ref="D294" tooltip="CV%: 10.0; ERROR:   16 920; LI90%:   140 661; LS90%:   196 323" xr:uid="{C861F359-06A4-4E76-9135-E33CF9249878}"/>
    <hyperlink ref="D295" tooltip="CV%: 60.6; ERROR:   2 107; LI90%:    11; LS90%:   6 943" xr:uid="{B6086351-3A58-4D20-93F0-D4D1FC48DFC0}"/>
    <hyperlink ref="D296" tooltip="CV%: 11.7; ERROR:   11 145; LI90%:   77 262; LS90%:   113 928" xr:uid="{660B33CF-6B3B-4CC3-A711-AD001D9A0B4C}"/>
    <hyperlink ref="D297" tooltip="CV%: 17.7; ERROR:   7 632; LI90%:   30 613; LS90%:   55 721" xr:uid="{AC9C239E-C9C7-465E-99A9-FDC7B57418CC}"/>
    <hyperlink ref="D298" tooltip="CV%: 20.6; ERROR:   5 291; LI90%:   17 026; LS90%:   34 432" xr:uid="{BE617C90-7041-4D8E-A0A5-A5B27E63209B}"/>
    <hyperlink ref="D299" tooltip="CV%: 25.8; ERROR:   4 599; LI90%:   10 229; LS90%:   25 359" xr:uid="{6B1E3CB6-8187-4B09-B356-63773050622A}"/>
    <hyperlink ref="D300" tooltip="CV%: 10.9; ERROR:   13 835; LI90%:   104 374; LS90%:   149 886" xr:uid="{47F1E402-39EA-4669-A848-33BE8B33A609}"/>
    <hyperlink ref="D301" tooltip="CV%: 12.7; ERROR:   10 583; LI90%:   66 220; LS90%:   101 036" xr:uid="{EA54CB79-3AB8-41FA-85DE-4F917FBEB3EB}"/>
    <hyperlink ref="D302" tooltip="CV%: 12.0; ERROR:   13 488; LI90%:   90 530; LS90%:   134 902" xr:uid="{0CCF0408-DFA0-46DB-9E70-1FE65C85AAB7}"/>
    <hyperlink ref="D303" tooltip="CV%: 16.0; ERROR:   10 145; LI90%:   46 626; LS90%:   79 998" xr:uid="{77AC7C73-FBA4-402D-9530-29B695DD3245}"/>
    <hyperlink ref="D306" tooltip="CV%: 10.0; ERROR:   20 273; LI90%:   170 232; LS90%:   236 926" xr:uid="{79196CAE-E0D1-4F58-8316-75EC86464448}"/>
    <hyperlink ref="D307" tooltip="CV%: 15.2; ERROR:   13 196; LI90%:   64 969; LS90%:   108 379" xr:uid="{618A3E43-63E1-44BA-9A94-1B5AEA980FCF}"/>
    <hyperlink ref="D308" tooltip="CV%: 15.0; ERROR:   16 509; LI90%:   82 940; LS90%:   137 248" xr:uid="{44EE10F8-3D40-4EBB-A236-27C29BF0010D}"/>
    <hyperlink ref="D309" tooltip="CV%: NA; ERROR: NA; LI90%: NA; LS90%: NA" xr:uid="{8DD27487-FD4D-4515-AD8C-D3EB31E50597}"/>
    <hyperlink ref="D310" tooltip="CV%: 16.5; ERROR:   13 090; LI90%:   57 810; LS90%:   100 872" xr:uid="{9F2457D4-26F7-4494-9BE8-7E88E20FE124}"/>
    <hyperlink ref="D311" tooltip="CV%: 22.6; ERROR:   9 401; LI90%:   26 206; LS90%:   57 132" xr:uid="{950A6FC9-47C3-47AB-9831-42E05E81AECD}"/>
    <hyperlink ref="D312" tooltip="CV%: 32.3; ERROR:   8 547; LI90%:   12 409; LS90%:   40 525" xr:uid="{7424D9FE-8AFE-41A5-9AD7-BE1247860EEB}"/>
    <hyperlink ref="D313" tooltip="CV%: 34.7; ERROR:   6 454; LI90%:   8 010; LS90%:   29 242" xr:uid="{E2BB058F-9FF8-4C13-B7E7-8C479484670B}"/>
    <hyperlink ref="D314" tooltip="CV%: 18.3; ERROR:   13 116; LI90%:   50 173; LS90%:   93 323" xr:uid="{A3447031-2EEE-43A8-82D4-56618D3B102F}"/>
    <hyperlink ref="D315" tooltip="CV%: 14.0; ERROR:   11 613; LI90%:   63 701; LS90%:   101 905" xr:uid="{55E30F39-79A8-4526-AE03-BA9FB0D49B65}"/>
    <hyperlink ref="D316" tooltip="CV%: 15.3; ERROR:   12 183; LI90%:   59 779; LS90%:   99 857" xr:uid="{DE479D9B-97ED-4836-9AC9-CC81A234C92D}"/>
    <hyperlink ref="D317" tooltip="CV%: 17.5; ERROR:   10 424; LI90%:   42 434; LS90%:   76 724" xr:uid="{B80B46D9-B202-467B-9FFB-976DF7A66F66}"/>
    <hyperlink ref="D320" tooltip="CV%: 11.7; ERROR:   7 945; LI90%:   55 105; LS90%:   81 241" xr:uid="{6E55A7AC-D695-46CD-951B-7BC005D8D934}"/>
    <hyperlink ref="D321" tooltip="CV%: 19.3; ERROR:   4 094; LI90%:   14 464; LS90%:   27 932" xr:uid="{22409F13-8696-4F48-941B-D6930421FECD}"/>
    <hyperlink ref="D322" tooltip="CV%: 13.9; ERROR:   5 881; LI90%:   32 547; LS90%:   51 893" xr:uid="{0A90022A-7ADA-4106-9775-6871008CBD84}"/>
    <hyperlink ref="D323" tooltip="CV%: 71.9; ERROR:   1 460; LI90%: 0*; LS90%:   4 432" xr:uid="{04FD794A-4B6C-44AC-BEA0-3FC3CEF33BE9}"/>
    <hyperlink ref="D324" tooltip="CV%: 17.1; ERROR:   3 974; LI90%:   16 643; LS90%:   29 717" xr:uid="{1069593C-904D-43D9-8284-871DD28A5355}"/>
    <hyperlink ref="D325" tooltip="CV%: 23.4; ERROR:   3 364; LI90%:   8 859; LS90%:   19 925" xr:uid="{54AC602E-718D-44EF-AC76-D1F7B0AAF4DF}"/>
    <hyperlink ref="D326" tooltip="CV%: 27.0; ERROR:   2 866; LI90%:   5 915; LS90%:   15 343" xr:uid="{B0398652-5397-4029-8B14-D243C3C2A3BC}"/>
    <hyperlink ref="D327" tooltip="CV%: 35.2; ERROR:   2 214; LI90%:   2 640; LS90%:   9 922" xr:uid="{2B062191-21BB-409D-8E07-405E197CEC25}"/>
    <hyperlink ref="D328" tooltip="CV%: 16.4; ERROR:   4 761; LI90%:   21 166; LS90%:   36 826" xr:uid="{AE90F4CD-E8B2-4B03-AECA-A1E36BC7629F}"/>
    <hyperlink ref="D329" tooltip="CV%: 12.4; ERROR:   5 441; LI90%:   34 938; LS90%:   52 838" xr:uid="{C7B34A35-36E3-42A0-B272-E4109BCC685A}"/>
    <hyperlink ref="D330" tooltip="CV%: 17.2; ERROR:   5 133; LI90%:   21 366; LS90%:   38 252" xr:uid="{9CF7CCF8-1A38-4CFB-85B0-F2310EB49445}"/>
    <hyperlink ref="D331" tooltip="CV%: 32.1; ERROR:   3 101; LI90%:   4 562; LS90%:   14 764" xr:uid="{EA481330-F8B3-451E-BC3B-DA31A106EA27}"/>
    <hyperlink ref="D334" tooltip="CV%: 17.5; ERROR:   7 693; LI90%:   31 211; LS90%:   56 519" xr:uid="{3BD0D75B-89E4-4187-BDB5-75A55916FD89}"/>
    <hyperlink ref="D335" tooltip="CV%: 18.7; ERROR:   4 002; LI90%:   14 827; LS90%:   27 993" xr:uid="{2B1DC1DF-EC2B-45A8-BD6B-E622C7C2B122}"/>
    <hyperlink ref="D336" tooltip="CV%: 22.9; ERROR:   5 765; LI90%:   15 658; LS90%:   34 622" xr:uid="{A67A69F0-1F45-4BDF-86A6-257FEF46F534}"/>
    <hyperlink ref="D337" tooltip="CV%: NA; ERROR: NA; LI90%: NA; LS90%: NA" xr:uid="{A0C4AD3A-03B0-4E61-89D6-5C4EDACB69D4}"/>
    <hyperlink ref="D338" tooltip="CV%: 24.4; ERROR:   2 965; LI90%:   7 270; LS90%:   17 022" xr:uid="{D67A74FB-E4FF-4AC4-B643-E0A1922A7A0B}"/>
    <hyperlink ref="D339" tooltip="CV%: 23.4; ERROR:   3 992; LI90%:   10 493; LS90%:   23 625" xr:uid="{29374E04-ED1E-4549-8B6D-3031EE67384D}"/>
    <hyperlink ref="D340" tooltip="CV%: 34.4; ERROR:   1 972; LI90%:   2 481; LS90%:   8 969" xr:uid="{03A8D700-926E-4C81-A7D6-9E5DCF0CCAEC}"/>
    <hyperlink ref="D341" tooltip="CV%: 44.4; ERROR:   1 592; LI90%:    964; LS90%:   6 202" xr:uid="{9BBDB5C0-98D7-44DF-9216-820CFC7F3ED1}"/>
    <hyperlink ref="D342" tooltip="CV%: 24.9; ERROR:   3 884; LI90%:   9 179; LS90%:   21 957" xr:uid="{DABC3A14-9372-43A1-BA2D-D98078F243DF}"/>
    <hyperlink ref="D343" tooltip="CV%: 21.3; ERROR:   5 156; LI90%:   15 766; LS90%:   32 728" xr:uid="{A346C4B6-6365-4268-823D-B76B37DA03E3}"/>
    <hyperlink ref="D344" tooltip="CV%: 22.8; ERROR:   4 788; LI90%:   13 119; LS90%:   28 869" xr:uid="{FE8666C5-1519-4571-BA89-652FD1F1B02A}"/>
    <hyperlink ref="D345" tooltip="CV%: 24.0; ERROR:   4 010; LI90%:   10 092; LS90%:   23 282" xr:uid="{D7A7AE48-3A37-45A9-86E9-E45DE88EDDF2}"/>
    <hyperlink ref="D348" tooltip="CV%: 12.6; ERROR:   10 291; LI90%:   64 910; LS90%:   98 764" xr:uid="{196E7800-0E30-4570-B8C7-F908A171973B}"/>
    <hyperlink ref="D349" tooltip="CV%: 21.4; ERROR:   6 350; LI90%:   19 187; LS90%:   40 075" xr:uid="{3789B6B0-1180-4C3A-AEB8-1C44F560EFAB}"/>
    <hyperlink ref="D350" tooltip="CV%: 15.9; ERROR:   6 791; LI90%:   31 550; LS90%:   53 890" xr:uid="{A19B19C0-57A3-4721-BE1E-CE7109FFCFB1}"/>
    <hyperlink ref="D351" tooltip="CV%: NA; ERROR: NA; LI90%: NA; LS90%: NA" xr:uid="{9C663369-5426-45A4-81D2-934CD93178A9}"/>
    <hyperlink ref="D352" tooltip="CV%: 23.4; ERROR:   5 290; LI90%:   13 931; LS90%:   31 333" xr:uid="{54F769F6-48FF-429B-BE21-F775969E7DAA}"/>
    <hyperlink ref="D353" tooltip="CV%: 27.6; ERROR:   6 154; LI90%:   12 199; LS90%:   32 445" xr:uid="{3B4A29E2-9A4A-4AE8-A028-A6D4B382FA58}"/>
    <hyperlink ref="D354" tooltip="CV%: 34.1; ERROR:   3 291; LI90%:   4 246; LS90%:   15 072" xr:uid="{B30EA9CD-7487-440A-8FE2-31E610CDD25F}"/>
    <hyperlink ref="D355" tooltip="CV%: 43.9; ERROR:   2 281; LI90%:   1 439; LS90%:   8 943" xr:uid="{5B6CAF80-212A-4EC1-A5B5-F0050877015E}"/>
    <hyperlink ref="D356" tooltip="CV%: 19.0; ERROR:   6 035; LI90%:   21 866; LS90%:   41 720" xr:uid="{7C3B1679-D138-49BC-A6D2-F01DEF424DD1}"/>
    <hyperlink ref="D357" tooltip="CV%: 18.7; ERROR:   7 540; LI90%:   27 942; LS90%:   52 746" xr:uid="{F101325A-0C35-4203-A7A4-6425CA7DEA7D}"/>
    <hyperlink ref="D358" tooltip="CV%: 18.8; ERROR:   5 421; LI90%:   19 887; LS90%:   37 719" xr:uid="{2320EAC0-8884-4DFB-B04A-C6CE7449FFE9}"/>
    <hyperlink ref="D359" tooltip="CV%: 48.4; ERROR:   3 558; LI90%:   1 492; LS90%:   13 196" xr:uid="{030988CD-B65A-4F87-B91E-B5A34A836E31}"/>
    <hyperlink ref="D362" tooltip="CV%: 10.7; ERROR:   7 972; LI90%:   61 069; LS90%:   87 295" xr:uid="{81065D83-E941-44B8-9743-D7243FF850D2}"/>
    <hyperlink ref="D363" tooltip="CV%: 14.7; ERROR:   4 715; LI90%:   24 239; LS90%:   39 751" xr:uid="{7BF720DD-3850-443E-9581-5CF12F8C41B7}"/>
    <hyperlink ref="D364" tooltip="CV%: 13.6; ERROR:   6 525; LI90%:   37 160; LS90%:   58 626" xr:uid="{145674C8-7862-475D-A554-5D0111BEBA51}"/>
    <hyperlink ref="D365" tooltip="CV%: 71.1; ERROR:   1 141; LI90%: 0*; LS90%:   3 482" xr:uid="{D65D5DC9-8919-4627-94E1-D2C42643CA24}"/>
    <hyperlink ref="D366" tooltip="CV%: 13.3; ERROR:   4 928; LI90%:   28 857; LS90%:   45 069" xr:uid="{051A354C-2DC3-49B2-B8FD-C3D5DBDE53AF}"/>
    <hyperlink ref="D367" tooltip="CV%: 13.8; ERROR:   4 940; LI90%:   27 735; LS90%:   43 985" xr:uid="{71CC7C91-EB78-4FC7-A49C-D2B6B7025F45}"/>
    <hyperlink ref="D368" tooltip="CV%: 17.1; ERROR:   3 304; LI90%:   13 879; LS90%:   24 747" xr:uid="{D8CF96D8-E783-479F-86A7-6A488125A21D}"/>
    <hyperlink ref="D369" tooltip="CV%: 18.6; ERROR:   3 347; LI90%:   12 457; LS90%:   23 467" xr:uid="{E2B92386-AAF0-4525-B87C-58B038F312C6}"/>
    <hyperlink ref="D370" tooltip="CV%: 14.3; ERROR:   4 910; LI90%:   26 359; LS90%:   42 513" xr:uid="{1282AD18-CE50-48EF-9D23-F7298961F634}"/>
    <hyperlink ref="D371" tooltip="CV%: 13.0; ERROR:   7 577; LI90%:   45 974; LS90%:   70 900" xr:uid="{F833DF15-D535-40C0-BE61-042CCF0DF7C4}"/>
    <hyperlink ref="D372" tooltip="CV%: 13.8; ERROR:   5 806; LI90%:   32 384; LS90%:   51 482" xr:uid="{EBBCBACC-A2B8-45F5-8605-587F95F82A10}"/>
    <hyperlink ref="D373" tooltip="CV%: 16.6; ERROR:   4 607; LI90%:   20 207; LS90%:   35 365" xr:uid="{FA927348-3D65-4571-8875-059ED3EE2340}"/>
    <hyperlink ref="D376" tooltip="CV%: 21.2; ERROR:   6 530; LI90%:   20 004; LS90%:   41 486" xr:uid="{6B04E5EA-8C70-4233-903D-CD18C6BD4BAD}"/>
    <hyperlink ref="D377" tooltip="CV%: 39.3; ERROR:   4 880; LI90%:   4 399; LS90%:   20 453" xr:uid="{EBCB53D8-71A4-4082-9316-F9114B028674}"/>
    <hyperlink ref="D378" tooltip="CV%: 25.0; ERROR:   4 224; LI90%:   9 915; LS90%:   23 809" xr:uid="{35BC65EA-7DE7-40A5-8E04-7FDB5E2418D2}"/>
    <hyperlink ref="D379" tooltip="CV%: NA; ERROR: NA; LI90%: NA; LS90%: NA" xr:uid="{875BC34F-246B-46A8-8A22-A890996792EE}"/>
    <hyperlink ref="D380" tooltip="CV%: 26.6; ERROR:   4 414; LI90%:   9 329; LS90%:   23 849" xr:uid="{8ED66093-D46F-4ED1-B9EA-0683D1A5765D}"/>
    <hyperlink ref="D381" tooltip="CV%: 26.8; ERROR:   3 702; LI90%:   7 722; LS90%:   19 902" xr:uid="{CDB890B4-A3E9-42E8-85AF-202D66E25894}"/>
    <hyperlink ref="D382" tooltip="CV%: 40.5; ERROR:   2 506; LI90%:   2 066; LS90%:   10 312" xr:uid="{02A07814-05C3-473F-9A8A-36C46A126E20}"/>
    <hyperlink ref="D383" tooltip="CV%: 43.3; ERROR:   2 435; LI90%:   1 616; LS90%:   9 626" xr:uid="{F342A1AF-0112-484B-A9BD-F1C7A5A38D52}"/>
    <hyperlink ref="D384" tooltip="CV%: 29.6; ERROR:   3 951; LI90%:   6 860; LS90%:   19 858" xr:uid="{073134F2-343D-42CA-9DE6-E24149DBE31E}"/>
    <hyperlink ref="D385" tooltip="CV%: 22.0; ERROR:   4 790; LI90%:   13 937; LS90%:   29 695" xr:uid="{26990300-0E8B-448E-9E09-73A42DBF5AAC}"/>
    <hyperlink ref="D386" tooltip="CV%: 30.2; ERROR:   4 471; LI90%:   7 436; LS90%:   22 144" xr:uid="{8C9253D9-D6FB-4F93-960E-BC3EF372FCDA}"/>
    <hyperlink ref="D387" tooltip="CV%: 33.9; ERROR:   3 674; LI90%:   4 786; LS90%:   16 872" xr:uid="{93383030-4988-4149-8D0E-F4A7E8F917AA}"/>
    <hyperlink ref="D390" tooltip="CV%: 12.7; ERROR:   4 946; LI90%:   30 805; LS90%:   47 077" xr:uid="{75767383-FDED-4F3A-A8AC-FD6E9BDEF252}"/>
    <hyperlink ref="D391" tooltip="CV%: 18.9; ERROR:   3 699; LI90%:   13 514; LS90%:   25 684" xr:uid="{F891203F-0F28-4C3A-80AA-A42533FFD9EA}"/>
    <hyperlink ref="D392" tooltip="CV%: 20.9; ERROR:   3 095; LI90%:   9 687; LS90%:   19 869" xr:uid="{AEFA284A-8CFA-4154-9DEE-50F304D402F8}"/>
    <hyperlink ref="D393" tooltip="CV%: NA; ERROR: NA; LI90%: NA; LS90%: NA" xr:uid="{4264F935-BAC4-425C-89FD-8EC9AC46C44A}"/>
    <hyperlink ref="D394" tooltip="CV%: 21.2; ERROR:   2 912; LI90%:   8 974; LS90%:   18 552" xr:uid="{7A8F1B53-B6A1-43FF-9CA7-57FFF14828B5}"/>
    <hyperlink ref="D395" tooltip="CV%: 21.2; ERROR:   2 926; LI90%:   8 985; LS90%:   18 611" xr:uid="{AF7A1BDD-CECB-4AC8-A43E-21A48BDD5707}"/>
    <hyperlink ref="D396" tooltip="CV%: 34.5; ERROR:   1 855; LI90%:   2 324; LS90%:   8 426" xr:uid="{BDB864AF-B6EE-4EB1-9DD8-D13C79071B86}"/>
    <hyperlink ref="D397" tooltip="CV%: 59.9; ERROR:   1 406; LI90%:    36; LS90%:   4 662" xr:uid="{C3192F9F-7FE8-4314-920E-5B20187CCE8B}"/>
    <hyperlink ref="D398" tooltip="CV%: 19.8; ERROR:   3 484; LI90%:   11 825; LS90%:   23 287" xr:uid="{06B10C5C-D8EF-4AD1-8841-7A0A377728B0}"/>
    <hyperlink ref="D399" tooltip="CV%: 16.7; ERROR:   3 367; LI90%:   14 664; LS90%:   25 742" xr:uid="{A1FEC2FD-759C-47A1-94B4-C66862888881}"/>
    <hyperlink ref="D400" tooltip="CV%: 25.0; ERROR:   2 631; LI90%:   6 208; LS90%:   14 864" xr:uid="{E999C453-AC12-4B7C-ADA5-C43A1B991359}"/>
    <hyperlink ref="D401" tooltip="CV%: 22.9; ERROR:   3 009; LI90%:   8 204; LS90%:   18 104" xr:uid="{65A28229-B9AF-432B-8630-383D8168A928}"/>
    <hyperlink ref="D404" tooltip="CV%: 11.3; ERROR:   6 666; LI90%:   48 022; LS90%:   69 950" xr:uid="{D05A250D-5C65-44C9-9B78-C321E06352BD}"/>
    <hyperlink ref="D405" tooltip="CV%: 18.8; ERROR:   3 157; LI90%:   11 618; LS90%:   22 004" xr:uid="{C0015FFC-6F4E-4DB3-BA1F-0D9F805F0D52}"/>
    <hyperlink ref="D406" tooltip="CV%: 13.9; ERROR:   4 595; LI90%:   25 596; LS90%:   40 712" xr:uid="{05E60411-8450-4BE0-BD5C-CBBC59ABD922}"/>
    <hyperlink ref="D407" tooltip="CV%: 56.4; ERROR:    650; LI90%:    83; LS90%:   2 221" xr:uid="{4C449392-FBA0-430C-BABE-70DBEB3D4398}"/>
    <hyperlink ref="D408" tooltip="CV%: 16.7; ERROR:   4 099; LI90%:   17 875; LS90%:   31 359" xr:uid="{4EBC8EC0-4458-4EB6-A520-E6F5B7C79505}"/>
    <hyperlink ref="D409" tooltip="CV%: 15.1; ERROR:   4 114; LI90%:   20 543; LS90%:   34 077" xr:uid="{B3043607-F708-4CB8-B366-9F38D6E5BACB}"/>
    <hyperlink ref="D410" tooltip="CV%: 21.6; ERROR:   2 909; LI90%:   8 654; LS90%:   18 224" xr:uid="{14CA99E2-D2A9-4D33-87AB-3D14CEF1B82F}"/>
    <hyperlink ref="D411" tooltip="CV%: 25.5; ERROR:   2 456; LI90%:   5 591; LS90%:   13 671" xr:uid="{A756FFEC-A113-4CD6-A11A-3C7302899622}"/>
    <hyperlink ref="D412" tooltip="CV%: 19.1; ERROR:   3 744; LI90%:   13 489; LS90%:   25 805" xr:uid="{E9A80EEA-1392-4F73-B868-12930B24552F}"/>
    <hyperlink ref="D413" tooltip="CV%: 15.0; ERROR:   4 682; LI90%:   23 530; LS90%:   38 932" xr:uid="{6F0CDCF4-DD85-4DF6-B4A6-B346F52638BE}"/>
    <hyperlink ref="D414" tooltip="CV%: 17.7; ERROR:   4 207; LI90%:   16 908; LS90%:   30 750" xr:uid="{E161DD72-6735-4230-AAEE-009235146EDF}"/>
    <hyperlink ref="D415" tooltip="CV%: 19.4; ERROR:   3 363; LI90%:   11 794; LS90%:   22 858" xr:uid="{989D02C4-8FC7-4B51-8B07-DD4CC93031D6}"/>
    <hyperlink ref="D418" tooltip="CV%: 13.3; ERROR:   3 281; LI90%:   19 206; LS90%:   30 000" xr:uid="{8356D4BD-3E70-42D0-9EA7-0C7024D590AB}"/>
    <hyperlink ref="D419" tooltip="CV%: 22.7; ERROR:   2 105; LI90%:   5 814; LS90%:   12 738" xr:uid="{7C674B9A-D8CE-4E83-B91C-9BC0B2A26EC2}"/>
    <hyperlink ref="D420" tooltip="CV%: 20.3; ERROR:   2 187; LI90%:   7 164; LS90%:   14 360" xr:uid="{CADFDBC4-A8AD-4B6F-B90E-1383795810AE}"/>
    <hyperlink ref="D421" tooltip="CV%: 100.0; ERROR:    147; LI90%: 0*; LS90%:    389" xr:uid="{A2D99184-48E2-4DD0-8CB6-FD9AD3945842}"/>
    <hyperlink ref="D422" tooltip="CV%: 26.5; ERROR:   2 025; LI90%:   4 309; LS90%:   10 969" xr:uid="{3319BC54-0680-4284-AA14-916CF55607AB}"/>
    <hyperlink ref="D423" tooltip="CV%: 31.1; ERROR:   1 741; LI90%:   2 726; LS90%:   8 454" xr:uid="{C22896F6-8650-4CBC-84E6-CCFB52552E38}"/>
    <hyperlink ref="D424" tooltip="CV%: 37.7; ERROR:   1 291; LI90%:   1 300; LS90%:   5 548" xr:uid="{48438FE8-08D4-428C-8BC9-A5BC27D9FF87}"/>
    <hyperlink ref="D425" tooltip="CV%: 50.2; ERROR:   1 111; LI90%:    387; LS90%:   4 043" xr:uid="{CDB8E2FF-BF28-462C-81E4-5373C1DD4D48}"/>
    <hyperlink ref="D426" tooltip="CV%: 23.9; ERROR:   1 457; LI90%:   3 700; LS90%:   8 494" xr:uid="{C80CE196-EED4-479E-A13F-170D0319371D}"/>
    <hyperlink ref="D427" tooltip="CV%: 19.4; ERROR:   2 624; LI90%:   9 225; LS90%:   17 855" xr:uid="{7BC0DF23-7DE6-4BAF-98B2-EE7DC3412E0C}"/>
    <hyperlink ref="D428" tooltip="CV%: 22.2; ERROR:   2 413; LI90%:   6 902; LS90%:   14 840" xr:uid="{5F7C78E3-8AC4-4CD2-8F1C-E84697D75A88}"/>
    <hyperlink ref="D429" tooltip="CV%: 21.3; ERROR:   2 022; LI90%:   6 162; LS90%:   12 812" xr:uid="{6D170E34-46FF-4D9E-A59B-2EDCC2D3EEEC}"/>
    <hyperlink ref="D432" tooltip="CV%: 8.4; ERROR:   33 265; LI90%:   343 523; LS90%:   452 955" xr:uid="{5846A0EA-23D0-47FF-A7A7-68C1EA21774A}"/>
    <hyperlink ref="D433" tooltip="CV%: 13.0; ERROR:   21 478; LI90%:   129 812; LS90%:   200 470" xr:uid="{E000BBFC-7BF8-471A-9FD7-F872285448B9}"/>
    <hyperlink ref="D434" tooltip="CV%: 10.1; ERROR:   24 866; LI90%:   206 238; LS90%:   288 042" xr:uid="{803C3FD0-2BF3-4861-9671-E30CB9113ED8}"/>
    <hyperlink ref="D435" tooltip="CV%: NA; ERROR: NA; LI90%: NA; LS90%: NA" xr:uid="{992ACBCB-A1DB-49A0-8552-8075E9E4D1A2}"/>
    <hyperlink ref="D436" tooltip="CV%: 12.8; ERROR:   19 348; LI90%:   118 916; LS90%:   182 564" xr:uid="{2884390E-8028-4332-A0EA-96BB93B741E2}"/>
    <hyperlink ref="D437" tooltip="CV%: 15.1; ERROR:   14 341; LI90%:   71 233; LS90%:   118 411" xr:uid="{CF2AF888-5ABA-4464-B3EF-76B479384C17}"/>
    <hyperlink ref="D438" tooltip="CV%: 19.2; ERROR:   12 264; LI90%:   43 581; LS90%:   83 927" xr:uid="{72DCE65C-A81A-42F5-8852-D9C84A72E371}"/>
    <hyperlink ref="D439" tooltip="CV%: 25.5; ERROR:   7 779; LI90%:   17 762; LS90%:   43 352" xr:uid="{B4334CA2-7237-4AD8-A0CD-76FA166245F3}"/>
    <hyperlink ref="D440" tooltip="CV%: 11.4; ERROR:   23 015; LI90%:   164 487; LS90%:   240 199" xr:uid="{18932DCF-CEDD-432C-BC81-75F953256654}"/>
    <hyperlink ref="D441" tooltip="CV%: 10.0; ERROR:   22 010; LI90%:   184 112; LS90%:   256 518" xr:uid="{220B3CA0-34BC-4592-917E-A4E88739C7C7}"/>
    <hyperlink ref="D442" tooltip="CV%: 11.5; ERROR:   19 168; LI90%:   134 608; LS90%:   197 664" xr:uid="{F09250FD-0D6D-42AD-8A3A-92569C77BDF3}"/>
    <hyperlink ref="D443" tooltip="CV%: 15.6; ERROR:   17 941; LI90%:   85 493; LS90%:   144 513" xr:uid="{50523188-7F7A-4269-A493-19CE21D717FB}"/>
    <hyperlink ref="D446" tooltip="CV%: 10.4; ERROR:   6 570; LI90%:   52 292; LS90%:   73 906" xr:uid="{A9ADC214-464C-4333-8D2F-DF7AA2AEECD9}"/>
    <hyperlink ref="D447" tooltip="CV%: 15.4; ERROR:   4 918; LI90%:   23 915; LS90%:   40 093" xr:uid="{B365F4A3-326A-4270-9A18-CDD2E1D606B2}"/>
    <hyperlink ref="D448" tooltip="CV%: 13.0; ERROR:   5 616; LI90%:   33 849; LS90%:   52 323" xr:uid="{A42BE344-C8B0-4241-81CA-42272E89E580}"/>
    <hyperlink ref="D449" tooltip="CV%: NA; ERROR: NA; LI90%: NA; LS90%: NA" xr:uid="{E33AFD7F-FB40-4805-AD31-FCD66E7548D4}"/>
    <hyperlink ref="D450" tooltip="CV%: 13.9; ERROR:   5 259; LI90%:   29 208; LS90%:   46 508" xr:uid="{BF248F4D-FCA0-430C-AD8F-87664807FEEC}"/>
    <hyperlink ref="D451" tooltip="CV%: 14.3; ERROR:   4 303; LI90%:   22 980; LS90%:   37 134" xr:uid="{9C7445BE-3484-41AE-B0D3-50ACCB9B02A3}"/>
    <hyperlink ref="D452" tooltip="CV%: 20.4; ERROR:   2 757; LI90%:   9 009; LS90%:   18 081" xr:uid="{E8A521FF-46FC-4293-B4AA-090EDDF22A14}"/>
    <hyperlink ref="D453" tooltip="CV%: 27.4; ERROR:   2 461; LI90%:   4 945; LS90%:   13 043" xr:uid="{859672BE-1D20-4003-86AA-4A9F2634592D}"/>
    <hyperlink ref="D454" tooltip="CV%: 12.9; ERROR:   4 504; LI90%:   27 616; LS90%:   42 434" xr:uid="{4D2CA8DD-C0DE-4B9B-BBC2-8FFAA83773F8}"/>
    <hyperlink ref="D455" tooltip="CV%: 12.3; ERROR:   5 526; LI90%:   35 856; LS90%:   54 034" xr:uid="{169B4CB1-9D4D-4621-9E46-BD4AF13B66C7}"/>
    <hyperlink ref="D456" tooltip="CV%: 12.8; ERROR:   5 129; LI90%:   31 679; LS90%:   48 551" xr:uid="{0E46E788-6C97-45D7-991B-1C25BC3921CD}"/>
    <hyperlink ref="D457" tooltip="CV%: 12.8; ERROR:   5 301; LI90%:   32 629; LS90%:   50 069" xr:uid="{41F98F1B-AAA5-41D1-91CB-DF22FDE2E0D5}"/>
    <hyperlink ref="D460" tooltip="CV%: 14.9; ERROR:   6 094; LI90%:   30 744; LS90%:   50 790" xr:uid="{57F7CDEE-DF50-4EA7-9363-99E14767D7F1}"/>
    <hyperlink ref="D461" tooltip="CV%: 26.1; ERROR:   3 987; LI90%:   8 708; LS90%:   21 822" xr:uid="{7D2FDB3E-154C-42DC-9D1A-A70A0DE2F0AB}"/>
    <hyperlink ref="D462" tooltip="CV%: 17.5; ERROR:   4 014; LI90%:   16 310; LS90%:   29 514" xr:uid="{4FA812F7-FBF4-45F0-BA94-21097CE162B3}"/>
    <hyperlink ref="D463" tooltip="CV%: NA; ERROR: NA; LI90%: NA; LS90%: NA" xr:uid="{5F84075C-D93B-4C61-BD0E-9A97360E4DDC}"/>
    <hyperlink ref="D464" tooltip="CV%: 21.0; ERROR:   3 550; LI90%:   11 084; LS90%:   22 762" xr:uid="{486CFBAF-5C7A-413C-AA90-0FB2838E7AF2}"/>
    <hyperlink ref="D465" tooltip="CV%: 22.2; ERROR:   3 335; LI90%:   9 547; LS90%:   20 517" xr:uid="{7D0E1056-06C7-4372-986E-7804649A45B7}"/>
    <hyperlink ref="D466" tooltip="CV%: 29.3; ERROR:   2 355; LI90%:   4 169; LS90%:   11 915" xr:uid="{51FFE84C-321F-46C3-BB1E-0233F0C269F3}"/>
    <hyperlink ref="D467" tooltip="CV%: 31.6; ERROR:   2 220; LI90%:   3 372; LS90%:   10 674" xr:uid="{EFC9F02D-0E4D-4369-984A-0F889FC3EC00}"/>
    <hyperlink ref="D468" tooltip="CV%: 24.1; ERROR:   3 031; LI90%:   7 593; LS90%:   17 565" xr:uid="{2283B778-7D35-47D1-9528-5E9BC47598FA}"/>
    <hyperlink ref="D469" tooltip="CV%: 18.8; ERROR:   3 621; LI90%:   13 317; LS90%:   25 231" xr:uid="{B3A975FF-6615-4879-A1A4-C5F4E24B4A52}"/>
    <hyperlink ref="D470" tooltip="CV%: 20.3; ERROR:   3 916; LI90%:   12 874; LS90%:   25 756" xr:uid="{7B1414C5-BA7C-44B4-9B92-17E225639939}"/>
    <hyperlink ref="D471" tooltip="CV%: 28.6; ERROR:   1 855; LI90%:   3 428; LS90%:   9 530" xr:uid="{4FD84E6B-EEB5-463F-9709-A8F575C49702}"/>
    <hyperlink ref="F12" tooltip="CV%: 1.1; ERROR: 0.9; LI90%: 81.3; LS90%: 84.1" xr:uid="{73F1841E-7475-446E-9E05-1D9B5C1F791D}"/>
    <hyperlink ref="F13" tooltip="CV%: 2.0; ERROR: 1.5; LI90%: 70.4; LS90%: 75.3" xr:uid="{7734A26F-9384-413B-8E83-948C72EB8EFE}"/>
    <hyperlink ref="F14" tooltip="CV%: 2.3; ERROR: 1.2; LI90%: 52.7; LS90%: 56.7" xr:uid="{0AB91871-76DD-4F97-BBD4-C5802E6A98CA}"/>
    <hyperlink ref="F15" tooltip="CV%: 21.4; ERROR: 7.7; LI90%: 23.2; LS90%: 48.5" xr:uid="{1E727293-685F-469E-879C-C5F082B314CC}"/>
    <hyperlink ref="F16" tooltip="CV%: 3.1; ERROR: 1.5; LI90%: 46.5; LS90%: 51.6" xr:uid="{B95EBF76-4FA8-4AE1-AE04-E2C6E3FA63A2}"/>
    <hyperlink ref="F17" tooltip="CV%: 3.4; ERROR: 1.7; LI90%: 48.6; LS90%: 54.3" xr:uid="{24932E93-6D2C-40FB-A3AF-82E6F5E8C249}"/>
    <hyperlink ref="F18" tooltip="CV%: 5.1; ERROR: 1.7; LI90%: 30.4; LS90%: 36.0" xr:uid="{DF1861C9-1FA2-4F16-82C2-560CE4F54247}"/>
    <hyperlink ref="F19" tooltip="CV%: 6.7; ERROR: 1.7; LI90%: 23.0; LS90%: 28.7" xr:uid="{7CFCC38F-2F24-4BA9-A9F6-896B940B0E88}"/>
    <hyperlink ref="F20" tooltip="CV%: 3.0; ERROR: 1.4; LI90%: 44.0; LS90%: 48.6" xr:uid="{338C7029-BB59-4D48-87C4-2A04327A626D}"/>
    <hyperlink ref="F21" tooltip="CV%: 2.5; ERROR: 1.4; LI90%: 54.4; LS90%: 59.1" xr:uid="{B74E1882-1286-4895-B7B0-E7F123DC9BBC}"/>
    <hyperlink ref="F22" tooltip="CV%: 3.1; ERROR: 1.3; LI90%: 40.4; LS90%: 44.7" xr:uid="{D15561CB-EC91-4D65-8021-798CE20FCA60}"/>
    <hyperlink ref="F23" tooltip="CV%: 3.4; ERROR: 1.6; LI90%: 43.7; LS90%: 48.9" xr:uid="{9197F4AE-5A10-41A4-B83A-DD56D0B4B4EB}"/>
    <hyperlink ref="F26" tooltip="CV%: 13.5; ERROR: 8.8; LI90%: 50.7; LS90%: 79.6" xr:uid="{80BF39AF-FA7C-4905-8817-A3DDE974CC07}"/>
    <hyperlink ref="F27" tooltip="CV%: 13.3; ERROR: 10.7; LI90%: 63.3; LS90%: 98.6" xr:uid="{0D464023-9CB6-4CA0-B3EE-088D65E3CCB4}"/>
    <hyperlink ref="F28" tooltip="CV%: 20.4; ERROR: 9.6; LI90%: 31.2; LS90%: 62.7" xr:uid="{20100336-E5F1-4EAA-BAB2-1540E965417B}"/>
    <hyperlink ref="F29" tooltip="CV%: 73.7; ERROR: 35.7; LI90%: 0.0*; LS90%: 100.0*" xr:uid="{44F37470-E9DB-40FD-AF7E-1907B65F1E9C}"/>
    <hyperlink ref="F30" tooltip="CV%: 19.3; ERROR: 12.4; LI90%: 43.9; LS90%: 84.7" xr:uid="{31C160F9-D2A5-4319-A4C6-27B0D86BBC09}"/>
    <hyperlink ref="F31" tooltip="CV%: 23.7; ERROR: 12.6; LI90%: 32.3; LS90%: 73.7" xr:uid="{5E976F5B-D08C-4C41-BC69-393B2C73B634}"/>
    <hyperlink ref="F32" tooltip="CV%: 37.2; ERROR: 12.2; LI90%: 12.7; LS90%: 52.9" xr:uid="{3CC2E327-361C-4609-8B46-1932086C84E5}"/>
    <hyperlink ref="F33" tooltip="CV%: 39.5; ERROR: 12.0; LI90%: 10.7; LS90%: 50.3" xr:uid="{E2B268DE-630A-44FD-ADDE-488D8BD756EC}"/>
    <hyperlink ref="F34" tooltip="CV%: 27.2; ERROR: 10.8; LI90%: 22.0; LS90%: 57.7" xr:uid="{32CDB693-5612-49D6-AF55-9FDA8F20078E}"/>
    <hyperlink ref="F35" tooltip="CV%: 16.4; ERROR: 10.3; LI90%: 46.0; LS90%: 79.9" xr:uid="{B0D459F4-B352-41D5-9AFA-8CCFC1AACC73}"/>
    <hyperlink ref="F36" tooltip="CV%: 22.3; ERROR: 9.2; LI90%: 26.2; LS90%: 56.6" xr:uid="{170511C6-A7ED-4181-B5C1-51EF5666FA4E}"/>
    <hyperlink ref="F37" tooltip="CV%: 24.0; ERROR: 13.5; LI90%: 34.0; LS90%: 78.2" xr:uid="{4D45B4FB-73D9-4F52-B1DE-0458AFE8340B}"/>
    <hyperlink ref="F40" tooltip="CV%: 6.1; ERROR: 5.1; LI90%: 75.1; LS90%: 91.9" xr:uid="{8CD9A322-AD7D-41CC-8244-1D87872D9A8E}"/>
    <hyperlink ref="F41" tooltip="CV%: 9.0; ERROR: 7.7; LI90%: 72.3; LS90%: 97.5" xr:uid="{6D2006BD-CCC3-4103-9D9F-40A5A783A697}"/>
    <hyperlink ref="F42" tooltip="CV%: 13.9; ERROR: 7.1; LI90%: 39.3; LS90%: 62.7" xr:uid="{A549773B-CE70-445A-AA44-CAA3410FC035}"/>
    <hyperlink ref="F43" tooltip="CV%: NA; ERROR: NA; LI90%: NA; LS90%: NA" display="0.0*" xr:uid="{2DFADA27-0579-415A-820E-F3A796717913}"/>
    <hyperlink ref="F44" tooltip="CV%: 11.4; ERROR: 7.3; LI90%: 52.3; LS90%: 76.4" xr:uid="{35A7DFC5-CFA7-46FD-9D9C-CDC5ABDF569A}"/>
    <hyperlink ref="F45" tooltip="CV%: 12.4; ERROR: 7.8; LI90%: 49.7; LS90%: 75.3" xr:uid="{865E6568-31DB-4D58-B911-1641EA439FA6}"/>
    <hyperlink ref="F46" tooltip="CV%: 31.0; ERROR: 7.1; LI90%: 11.3; LS90%: 34.8" xr:uid="{1FDD5C09-63A1-4923-9A44-056B047B003F}"/>
    <hyperlink ref="F47" tooltip="CV%: 44.9; ERROR: 6.2; LI90%: 3.6; LS90%: 23.8" xr:uid="{EC0C8C3A-B203-449A-95EE-13EA92C0DE02}"/>
    <hyperlink ref="F48" tooltip="CV%: 22.7; ERROR: 10.2; LI90%: 28.2; LS90%: 61.6" xr:uid="{76D41013-4103-494A-8749-C38F9E9535F5}"/>
    <hyperlink ref="F49" tooltip="CV%: 10.1; ERROR: 7.1; LI90%: 58.7; LS90%: 82.2" xr:uid="{68DACBA4-2BB8-4E9B-97C9-8487B9498B19}"/>
    <hyperlink ref="F50" tooltip="CV%: 14.0; ERROR: 7.7; LI90%: 42.6; LS90%: 68.0" xr:uid="{88388349-FC02-4B38-8808-654033718AD7}"/>
    <hyperlink ref="F51" tooltip="CV%: 15.0; ERROR: 8.9; LI90%: 44.8; LS90%: 74.2" xr:uid="{EE92AD37-EDB6-480E-9E6F-82E55AA1BB65}"/>
    <hyperlink ref="F54" tooltip="CV%: 2.7; ERROR: 2.6; LI90%: 90.9; LS90%: 99.4" xr:uid="{A7F6A60E-6C5D-4EB3-A6E2-44C89E4A5A31}"/>
    <hyperlink ref="F55" tooltip="CV%: NA; ERROR: NA; LI90%: NA; LS90%: NA" display="100.0*" xr:uid="{69BC70D6-4A4D-442D-8B1D-1F9D7CB56D62}"/>
    <hyperlink ref="F56" tooltip="CV%: 12.8; ERROR: 8.7; LI90%: 54.1; LS90%: 82.8" xr:uid="{23F8681D-499F-4D0F-BAEC-49A9D2EA7CEE}"/>
    <hyperlink ref="F57" tooltip="CV%: NA; ERROR: NA; LI90%: NA; LS90%: NA" display="NA" xr:uid="{1FCD5B10-CFAF-4F2D-830F-0707B377B33B}"/>
    <hyperlink ref="F58" tooltip="CV%: 10.3; ERROR: 7.5; LI90%: 60.4; LS90%: 85.1" xr:uid="{58AE887D-1343-434A-83E5-9A86DF48F266}"/>
    <hyperlink ref="F59" tooltip="CV%: 9.1; ERROR: 7.3; LI90%: 67.5; LS90%: 91.4" xr:uid="{A21C4C34-66C3-429F-B6B0-608CA2EC155E}"/>
    <hyperlink ref="F60" tooltip="CV%: 15.0; ERROR: 10.3; LI90%: 51.5; LS90%: 85.4" xr:uid="{8174F67A-4735-4BD5-BABC-1D9CEEA5BD1D}"/>
    <hyperlink ref="F61" tooltip="CV%: 18.7; ERROR: 12.0; LI90%: 44.3; LS90%: 83.8" xr:uid="{382EB146-04CE-41A5-A079-C0C800573609}"/>
    <hyperlink ref="F62" tooltip="CV%: 23.5; ERROR: 14.3; LI90%: 37.2; LS90%: 84.1" xr:uid="{29BEADF0-93BA-4D40-A654-3230DDD29622}"/>
    <hyperlink ref="F63" tooltip="CV%: 4.1; ERROR: 3.9; LI90%: 88.1; LS90%: 100.0*" xr:uid="{8FEA10BE-8010-42C3-BF1C-CB870E74B847}"/>
    <hyperlink ref="F64" tooltip="CV%: 5.2; ERROR: 4.6; LI90%: 80.6; LS90%: 95.6" xr:uid="{7500EDF2-E9C2-4CD1-BCE5-075BB5FCDF04}"/>
    <hyperlink ref="F65" tooltip="CV%: 8.7; ERROR: 7.2; LI90%: 70.9; LS90%: 94.6" xr:uid="{96A09383-6628-40A0-8430-C58D9E4BFAA8}"/>
    <hyperlink ref="F68" tooltip="CV%: 6.8; ERROR: 5.0; LI90%: 65.5; LS90%: 82.0" xr:uid="{2EE32180-13A5-41AA-A6A0-8AE591362ECF}"/>
    <hyperlink ref="F69" tooltip="CV%: 9.2; ERROR: 6.9; LI90%: 63.3; LS90%: 85.9" xr:uid="{870A7D00-0B8B-407B-B28B-E592314A1229}"/>
    <hyperlink ref="F70" tooltip="CV%: 11.3; ERROR: 5.8; LI90%: 41.9; LS90%: 61.1" xr:uid="{77A8F431-CEF3-4A17-80CF-57448C933C9E}"/>
    <hyperlink ref="F71" tooltip="CV%: NA; ERROR: NA; LI90%: NA; LS90%: NA" display="0.0*" xr:uid="{3AE43605-F728-4600-8E4B-373D0FCDAA12}"/>
    <hyperlink ref="F72" tooltip="CV%: 12.4; ERROR: 6.2; LI90%: 40.1; LS90%: 60.7" xr:uid="{66B383AA-D644-42AE-8379-15393D469194}"/>
    <hyperlink ref="F73" tooltip="CV%: 13.7; ERROR: 7.1; LI90%: 40.0; LS90%: 63.2" xr:uid="{5223AFC8-C59D-4155-947F-8BCF5DA59FAD}"/>
    <hyperlink ref="F74" tooltip="CV%: 19.5; ERROR: 6.1; LI90%: 21.1; LS90%: 41.1" xr:uid="{7B39F3A5-326B-4D18-BFDD-87C12828A903}"/>
    <hyperlink ref="F75" tooltip="CV%: 25.8; ERROR: 5.4; LI90%: 12.2; LS90%: 30.1" xr:uid="{D989F97C-9521-4C32-811E-BB8A4E463451}"/>
    <hyperlink ref="F76" tooltip="CV%: 11.7; ERROR: 5.7; LI90%: 39.6; LS90%: 58.4" xr:uid="{1FD60341-FB97-4251-9AF9-A99EA639F400}"/>
    <hyperlink ref="F77" tooltip="CV%: 10.0; ERROR: 5.5; LI90%: 45.8; LS90%: 63.8" xr:uid="{222765C6-3108-496A-8051-A0BF837C99E1}"/>
    <hyperlink ref="F78" tooltip="CV%: 11.4; ERROR: 4.2; LI90%: 29.9; LS90%: 43.7" xr:uid="{6EC65B46-5367-4EDA-8981-8B4A92513824}"/>
    <hyperlink ref="F79" tooltip="CV%: 11.4; ERROR: 5.7; LI90%: 40.6; LS90%: 59.4" xr:uid="{034D8810-C7CB-451E-80C4-F111A3B34E4D}"/>
    <hyperlink ref="F82" tooltip="CV%: 7.7; ERROR: 6.5; LI90%: 73.3; LS90%: 94.6" xr:uid="{AAE99360-CAD4-4564-8FD7-4A60CE31A28B}"/>
    <hyperlink ref="F83" tooltip="CV%: 19.9; ERROR: 12.6; LI90%: 42.7; LS90%: 84.2" xr:uid="{EC2BDD73-2E58-406A-87B1-DE0511FB3674}"/>
    <hyperlink ref="F84" tooltip="CV%: 13.0; ERROR: 8.7; LI90%: 52.4; LS90%: 80.9" xr:uid="{8F088209-C8FF-4660-8DD6-61D451BD7611}"/>
    <hyperlink ref="F85" tooltip="CV%: NA; ERROR: NA; LI90%: NA; LS90%: NA" display="NA" xr:uid="{C54381EC-0510-42C2-A657-F60EE0E4108E}"/>
    <hyperlink ref="F86" tooltip="CV%: 12.2; ERROR: 8.7; LI90%: 57.2; LS90%: 85.8" xr:uid="{D7B19A8B-25F6-4A7F-8348-362425990D46}"/>
    <hyperlink ref="F87" tooltip="CV%: 12.0; ERROR: 9.1; LI90%: 60.6; LS90%: 90.6" xr:uid="{D4B2D563-7643-497C-9B47-227D7519F058}"/>
    <hyperlink ref="F88" tooltip="CV%: 24.5; ERROR: 11.4; LI90%: 27.8; LS90%: 65.3" xr:uid="{EFDFFF37-8D2D-4033-95EC-64F53BB9FAD8}"/>
    <hyperlink ref="F89" tooltip="CV%: 25.4; ERROR: 11.1; LI90%: 25.3; LS90%: 61.8" xr:uid="{ABAC11F4-5CDE-41CB-AB91-576B9F2A06CC}"/>
    <hyperlink ref="F90" tooltip="CV%: 22.3; ERROR: 11.5; LI90%: 32.6; LS90%: 70.4" xr:uid="{FD514C48-130F-4194-B0D3-334D7072D36A}"/>
    <hyperlink ref="F91" tooltip="CV%: 9.2; ERROR: 7.5; LI90%: 69.3; LS90%: 93.9" xr:uid="{57861E96-3612-4AAD-855C-DD005F76CF67}"/>
    <hyperlink ref="F92" tooltip="CV%: 22.9; ERROR: 11.0; LI90%: 29.9; LS90%: 66.2" xr:uid="{45259175-0A5D-42D5-B4DC-A363516C277C}"/>
    <hyperlink ref="F93" tooltip="CV%: 26.2; ERROR: 13.6; LI90%: 29.5; LS90%: 74.2" xr:uid="{3F7225BF-2DF3-4B79-94D8-5EE5F9C2ACD9}"/>
    <hyperlink ref="F96" tooltip="CV%: 5.0; ERROR: 4.1; LI90%: 76.3; LS90%: 89.9" xr:uid="{A149FA65-FFFD-48BA-8FCB-763EE0703F29}"/>
    <hyperlink ref="F97" tooltip="CV%: 8.8; ERROR: 7.0; LI90%: 67.4; LS90%: 90.3" xr:uid="{F7F9394C-F369-4BEC-9D19-D60434423FED}"/>
    <hyperlink ref="F98" tooltip="CV%: 12.1; ERROR: 5.7; LI90%: 37.8; LS90%: 56.7" xr:uid="{3027CB6A-10CA-404B-9ACA-F8F17B466900}"/>
    <hyperlink ref="F99" tooltip="CV%: NA; ERROR: NA; LI90%: NA; LS90%: NA" display="0.0*" xr:uid="{7A1CF57E-4DB6-4BDE-98FB-436916A2F689}"/>
    <hyperlink ref="F100" tooltip="CV%: 14.8; ERROR: 7.2; LI90%: 37.1; LS90%: 60.9" xr:uid="{E0660474-0752-4715-8BE7-2E3F5ACB5B6B}"/>
    <hyperlink ref="F101" tooltip="CV%: 13.5; ERROR: 7.6; LI90%: 43.7; LS90%: 68.7" xr:uid="{14306843-3FAC-4874-95A4-6C62B631271B}"/>
    <hyperlink ref="F102" tooltip="CV%: 17.2; ERROR: 8.3; LI90%: 34.5; LS90%: 61.7" xr:uid="{05005051-3B2D-428E-9087-AC56082FE829}"/>
    <hyperlink ref="F103" tooltip="CV%: 18.2; ERROR: 8.8; LI90%: 33.8; LS90%: 62.7" xr:uid="{4707B1C4-55FC-409D-97A4-0C83A00C8CDD}"/>
    <hyperlink ref="F104" tooltip="CV%: 13.2; ERROR: 7.2; LI90%: 42.9; LS90%: 66.7" xr:uid="{57AE9BE3-15E9-47A9-9094-6DF1618B7432}"/>
    <hyperlink ref="F105" tooltip="CV%: 7.4; ERROR: 5.4; LI90%: 64.1; LS90%: 81.9" xr:uid="{C1A59490-63F2-4ED6-8119-4076C1BF48CD}"/>
    <hyperlink ref="F106" tooltip="CV%: 13.2; ERROR: 6.2; LI90%: 36.9; LS90%: 57.3" xr:uid="{77A21859-44E6-4B0F-886B-99346005312F}"/>
    <hyperlink ref="F107" tooltip="CV%: 14.6; ERROR: 7.2; LI90%: 37.5; LS90%: 61.3" xr:uid="{A9874B99-E982-489A-B8AF-91B33627AD50}"/>
    <hyperlink ref="F110" tooltip="CV%: 2.4; ERROR: 2.0; LI90%: 82.3; LS90%: 89.0" xr:uid="{4E376CAC-EAB9-4837-AFAC-8C45165BB17E}"/>
    <hyperlink ref="F111" tooltip="CV%: 4.4; ERROR: 3.4; LI90%: 72.8; LS90%: 84.0" xr:uid="{3993DAA3-EDAB-47E0-B030-526BCA546018}"/>
    <hyperlink ref="F112" tooltip="CV%: 6.6; ERROR: 3.7; LI90%: 50.4; LS90%: 62.8" xr:uid="{FCF9B470-D53A-435C-98D9-DE37A2B6010E}"/>
    <hyperlink ref="F113" tooltip="CV%: 21.8; ERROR: 13.6; LI90%: 40.0; LS90%: 84.9" xr:uid="{2C05C27E-13D9-400E-B55D-4B1DB8940C5A}"/>
    <hyperlink ref="F114" tooltip="CV%: 9.2; ERROR: 4.2; LI90%: 38.7; LS90%: 52.5" xr:uid="{98E8DBD2-6B87-4BD1-9845-C2826D5941F2}"/>
    <hyperlink ref="F115" tooltip="CV%: 9.2; ERROR: 4.4; LI90%: 41.1; LS90%: 55.7" xr:uid="{F451D059-D58A-4543-8E9A-DE41974D93BF}"/>
    <hyperlink ref="F116" tooltip="CV%: 13.9; ERROR: 4.2; LI90%: 23.3; LS90%: 37.2" xr:uid="{A94D3323-8212-489E-AC7D-875247D5AA89}"/>
    <hyperlink ref="F117" tooltip="CV%: 16.6; ERROR: 4.8; LI90%: 21.1; LS90%: 37.0" xr:uid="{DBD2C899-49C8-40F2-B38D-D27FB520FF1D}"/>
    <hyperlink ref="F118" tooltip="CV%: 8.1; ERROR: 3.6; LI90%: 39.1; LS90%: 51.1" xr:uid="{7DB1E4F1-25C3-462B-9235-0885CEF5FFF2}"/>
    <hyperlink ref="F119" tooltip="CV%: 6.4; ERROR: 3.5; LI90%: 49.2; LS90%: 60.8" xr:uid="{A84BB119-0901-4AD0-942B-2F67746BF92B}"/>
    <hyperlink ref="F120" tooltip="CV%: 7.9; ERROR: 3.5; LI90%: 38.8; LS90%: 50.4" xr:uid="{F0412B7B-89E3-488A-B329-A4659F3E5E34}"/>
    <hyperlink ref="F121" tooltip="CV%: 8.1; ERROR: 4.1; LI90%: 43.7; LS90%: 57.2" xr:uid="{C03426E8-494B-4ACD-AB82-F90BF52669B2}"/>
    <hyperlink ref="F124" tooltip="CV%: 4.1; ERROR: 3.8; LI90%: 85.1; LS90%: 97.6" xr:uid="{953458EE-862F-493C-8EA9-903152FFEAB3}"/>
    <hyperlink ref="F125" tooltip="CV%: 7.1; ERROR: 6.4; LI90%: 80.3; LS90%: 100.0*" xr:uid="{B7EBE579-3121-43C0-BD5B-28317071953E}"/>
    <hyperlink ref="F126" tooltip="CV%: 9.8; ERROR: 6.9; LI90%: 58.9; LS90%: 81.6" xr:uid="{0B565A00-68E0-4192-8248-9AE0255A5CE9}"/>
    <hyperlink ref="F127" tooltip="CV%: NA; ERROR: NA; LI90%: NA; LS90%: NA" display="0.0*" xr:uid="{53AE62F5-421B-4AD1-9614-86D1C79D1221}"/>
    <hyperlink ref="F128" tooltip="CV%: 10.3; ERROR: 7.5; LI90%: 60.0; LS90%: 84.5" xr:uid="{1C2AFBF1-DB77-4E14-B606-8D5D66FD5775}"/>
    <hyperlink ref="F129" tooltip="CV%: 9.9; ERROR: 7.3; LI90%: 61.5; LS90%: 85.6" xr:uid="{0B9EB663-9D23-40EC-8E11-A8ECE9A72BFF}"/>
    <hyperlink ref="F130" tooltip="CV%: 15.7; ERROR: 9.1; LI90%: 43.1; LS90%: 73.1" xr:uid="{ED823AB6-52A1-4D4C-9842-DACDA890031E}"/>
    <hyperlink ref="F131" tooltip="CV%: 23.1; ERROR: 9.6; LI90%: 25.6; LS90%: 57.1" xr:uid="{CC23539E-D3EA-4D36-B70C-83C67F4FB8D7}"/>
    <hyperlink ref="F132" tooltip="CV%: 21.0; ERROR: 10.9; LI90%: 33.8; LS90%: 69.5" xr:uid="{0C2E1F20-EED2-4851-8BFF-4833FD5986B3}"/>
    <hyperlink ref="F133" tooltip="CV%: 8.6; ERROR: 6.6; LI90%: 66.1; LS90%: 87.9" xr:uid="{8E5F57F2-14CF-4BC7-BA21-4D2BB9F76CA7}"/>
    <hyperlink ref="F134" tooltip="CV%: 10.1; ERROR: 6.8; LI90%: 56.6; LS90%: 79.0" xr:uid="{5F332C81-6E89-47AD-94A7-E40EF3E203BD}"/>
    <hyperlink ref="F135" tooltip="CV%: 16.6; ERROR: 9.4; LI90%: 41.0; LS90%: 71.8" xr:uid="{CA8D26B7-D1AA-4B4E-917C-1763209BA1C2}"/>
    <hyperlink ref="F138" tooltip="CV%: 3.5; ERROR: 3.1; LI90%: 84.3; LS90%: 94.5" xr:uid="{0AAB9C5F-5633-458E-BA12-AA8E08A73529}"/>
    <hyperlink ref="F139" tooltip="CV%: 16.5; ERROR: 10.1; LI90%: 44.7; LS90%: 78.0" xr:uid="{837F7289-205D-44A5-B586-5AAAD8A1D72C}"/>
    <hyperlink ref="F140" tooltip="CV%: 15.8; ERROR: 6.3; LI90%: 29.7; LS90%: 50.6" xr:uid="{F0E22F6E-CE78-42DD-9E10-E92C59B78D12}"/>
    <hyperlink ref="F141" tooltip="CV%: 101.7; ERROR: 17.2; LI90%: 0.0*; LS90%: 45.3" xr:uid="{1A4D01C0-35A2-455F-ABED-ED9A930AFB50}"/>
    <hyperlink ref="F142" tooltip="CV%: 14.8; ERROR: 7.0; LI90%: 35.9; LS90%: 58.9" xr:uid="{B586EE5A-5A1F-4A4B-9ADB-82CAC93AE41B}"/>
    <hyperlink ref="F143" tooltip="CV%: 12.3; ERROR: 7.1; LI90%: 46.2; LS90%: 69.7" xr:uid="{4B94CE5A-87B6-4EEA-A0F9-D991A1E71BFC}"/>
    <hyperlink ref="F144" tooltip="CV%: 29.2; ERROR: 6.0; LI90%: 10.7; LS90%: 30.4" xr:uid="{F7BE0C67-ECAA-485C-B70C-CA5633962932}"/>
    <hyperlink ref="F145" tooltip="CV%: 37.9; ERROR: 5.3; LI90%: 5.3; LS90%: 22.8" xr:uid="{9BEE6DA8-3636-4C9E-9302-D6A652889D59}"/>
    <hyperlink ref="F146" tooltip="CV%: 25.4; ERROR: 5.6; LI90%: 12.9; LS90%: 31.3" xr:uid="{32B0A7BE-533A-488C-9320-17F79D4F77AA}"/>
    <hyperlink ref="F147" tooltip="CV%: 10.3; ERROR: 6.5; LI90%: 52.7; LS90%: 74.1" xr:uid="{2CDA30A4-B984-4A37-B677-28F6657282D7}"/>
    <hyperlink ref="F148" tooltip="CV%: 17.6; ERROR: 7.1; LI90%: 28.7; LS90%: 52.1" xr:uid="{D6A3B690-869B-4A2A-A607-FEA87B39A9A5}"/>
    <hyperlink ref="F149" tooltip="CV%: 18.9; ERROR: 7.8; LI90%: 28.6; LS90%: 54.3" xr:uid="{D7BCB7E4-1EF4-4687-AC1B-6B6ECCECFE2A}"/>
    <hyperlink ref="F152" tooltip="CV%: 3.4; ERROR: 3.1; LI90%: 85.3; LS90%: 95.4" xr:uid="{CCC9DC6F-266E-4DCA-A5D5-10B90FA53E65}"/>
    <hyperlink ref="F153" tooltip="CV%: 8.8; ERROR: 7.1; LI90%: 69.0; LS90%: 92.5" xr:uid="{9B4A9579-B69B-4390-B0C2-B637BA5628D3}"/>
    <hyperlink ref="F154" tooltip="CV%: 10.4; ERROR: 6.5; LI90%: 52.4; LS90%: 74.0" xr:uid="{A9DE928C-B97D-4D2C-BAD2-40D5C357C6F0}"/>
    <hyperlink ref="F155" tooltip="CV%: NA; ERROR: NA; LI90%: NA; LS90%: NA" display="NA" xr:uid="{AD098937-0E85-46A4-BE1C-3764160345E1}"/>
    <hyperlink ref="F156" tooltip="CV%: 12.4; ERROR: 7.8; LI90%: 49.9; LS90%: 75.6" xr:uid="{7F9E6219-0100-4102-9BA9-942EA205F3C3}"/>
    <hyperlink ref="F157" tooltip="CV%: 12.5; ERROR: 8.0; LI90%: 50.8; LS90%: 77.0" xr:uid="{19A00417-C4B6-4065-B617-61AF30A6858F}"/>
    <hyperlink ref="F158" tooltip="CV%: 36.8; ERROR: 10.3; LI90%: 11.1; LS90%: 44.9" xr:uid="{5F5D511A-65F4-4CCA-835F-163DE192F973}"/>
    <hyperlink ref="F159" tooltip="CV%: 29.6; ERROR: 10.1; LI90%: 17.5; LS90%: 50.8" xr:uid="{393802D5-59EC-4E06-9F43-C2D61B1FB635}"/>
    <hyperlink ref="F160" tooltip="CV%: 12.3; ERROR: 8.0; LI90%: 52.3; LS90%: 78.7" xr:uid="{F3C9479B-558C-4581-9595-D04C91E6B306}"/>
    <hyperlink ref="F161" tooltip="CV%: 7.6; ERROR: 5.6; LI90%: 64.8; LS90%: 83.4" xr:uid="{D99954B9-4FF7-4444-B0D5-0A6F865D0D73}"/>
    <hyperlink ref="F162" tooltip="CV%: 10.4; ERROR: 6.4; LI90%: 50.9; LS90%: 71.9" xr:uid="{2557A4BC-FB10-4334-B6DC-E847EBB1145E}"/>
    <hyperlink ref="F163" tooltip="CV%: 15.3; ERROR: 10.5; LI90%: 51.0; LS90%: 85.4" xr:uid="{E94EA461-F5B3-43A3-BFE0-D6A6F5983C2E}"/>
    <hyperlink ref="F166" tooltip="CV%: 4.9; ERROR: 3.9; LI90%: 72.9; LS90%: 85.6" xr:uid="{4125C88D-13C1-4C4A-BF69-871FD593F390}"/>
    <hyperlink ref="F167" tooltip="CV%: 12.2; ERROR: 7.7; LI90%: 50.7; LS90%: 76.0" xr:uid="{A57ABBC5-B6E7-4858-B39C-66968D4E4D25}"/>
    <hyperlink ref="F168" tooltip="CV%: 11.4; ERROR: 4.9; LI90%: 34.8; LS90%: 50.8" xr:uid="{ADAA674D-1EE7-49B2-A85F-591302417EC2}"/>
    <hyperlink ref="F169" tooltip="CV%: 84.0; ERROR: 16.8; LI90%: 0.0*; LS90%: 47.6" xr:uid="{CB27A9A1-15C2-4D88-A04B-0FB8F8A80327}"/>
    <hyperlink ref="F170" tooltip="CV%: 19.6; ERROR: 6.0; LI90%: 20.8; LS90%: 40.5" xr:uid="{DB8CD50C-0831-4708-880D-45E3D972A714}"/>
    <hyperlink ref="F171" tooltip="CV%: 20.7; ERROR: 7.1; LI90%: 22.5; LS90%: 45.7" xr:uid="{9573C90B-C22D-4FA9-8D3B-3FD93C49C0B6}"/>
    <hyperlink ref="F172" tooltip="CV%: 28.8; ERROR: 6.1; LI90%: 11.1; LS90%: 31.2" xr:uid="{D95C4594-EB5C-480F-B4AD-8200DEA409A9}"/>
    <hyperlink ref="F173" tooltip="CV%: 32.8; ERROR: 4.4; LI90%: 6.2; LS90%: 20.6" xr:uid="{B32A4C4B-9959-4A35-8546-4F8473C85029}"/>
    <hyperlink ref="F174" tooltip="CV%: 14.0; ERROR: 5.7; LI90%: 31.2; LS90%: 49.8" xr:uid="{F9D5961A-D8B3-412A-8E5D-6A500EAD5719}"/>
    <hyperlink ref="F175" tooltip="CV%: 12.6; ERROR: 5.0; LI90%: 31.6; LS90%: 48.2" xr:uid="{6F68820F-0A9A-4E17-90CB-AF4142A3BC80}"/>
    <hyperlink ref="F176" tooltip="CV%: 17.5; ERROR: 4.9; LI90%: 19.9; LS90%: 36.0" xr:uid="{196681BE-D0E2-4F3A-A691-E799F7938887}"/>
    <hyperlink ref="F177" tooltip="CV%: 30.4; ERROR: 7.8; LI90%: 12.8; LS90%: 38.4" xr:uid="{C90CF00E-3975-4F8F-ACC2-1A6B33E6D7C1}"/>
    <hyperlink ref="F180" tooltip="CV%: 1.9; ERROR: 1.8; LI90%: 88.8; LS90%: 94.7" xr:uid="{B5C42372-87F2-4CFB-9C38-86643530BC5E}"/>
    <hyperlink ref="F181" tooltip="CV%: 7.0; ERROR: 5.1; LI90%: 64.7; LS90%: 81.6" xr:uid="{18CB766F-CFD4-4815-8E99-E5617EC4AD77}"/>
    <hyperlink ref="F182" tooltip="CV%: 5.5; ERROR: 3.7; LI90%: 61.0; LS90%: 73.2" xr:uid="{67E815D9-3DFF-4083-9BF2-CD2267FEA15F}"/>
    <hyperlink ref="F183" tooltip="CV%: 86.5; ERROR: 21.1; LI90%: 0.0*; LS90%: 59.0" xr:uid="{D931C9E1-ABF9-489F-8D66-A499D8CE14D8}"/>
    <hyperlink ref="F184" tooltip="CV%: 6.7; ERROR: 4.2; LI90%: 56.2; LS90%: 70.0" xr:uid="{24D50B4E-9E2C-4DF2-831D-33F6E29486BA}"/>
    <hyperlink ref="F185" tooltip="CV%: 7.7; ERROR: 4.9; LI90%: 56.2; LS90%: 72.4" xr:uid="{7DC8993B-9034-4978-984C-4EC6D6ABB768}"/>
    <hyperlink ref="F186" tooltip="CV%: 14.3; ERROR: 5.5; LI90%: 29.6; LS90%: 47.7" xr:uid="{15BA8ED8-8C20-493E-94BC-1B0B2A350CAC}"/>
    <hyperlink ref="F187" tooltip="CV%: 21.7; ERROR: 6.6; LI90%: 19.5; LS90%: 41.3" xr:uid="{8EC3258C-F35C-41CD-A65E-CDE489311815}"/>
    <hyperlink ref="F188" tooltip="CV%: 6.8; ERROR: 4.1; LI90%: 53.8; LS90%: 67.4" xr:uid="{A0A0B323-4963-4AE6-907F-49000EFFD624}"/>
    <hyperlink ref="F189" tooltip="CV%: 5.0; ERROR: 3.2; LI90%: 59.3; LS90%: 69.8" xr:uid="{C0C7593D-35AC-4929-B160-D599BB521138}"/>
    <hyperlink ref="F190" tooltip="CV%: 7.9; ERROR: 4.1; LI90%: 45.5; LS90%: 59.1" xr:uid="{70D76D3F-F30D-4DD9-8B8A-BBE86DF81AC2}"/>
    <hyperlink ref="F191" tooltip="CV%: 7.4; ERROR: 5.1; LI90%: 60.0; LS90%: 76.6" xr:uid="{E1555D79-F481-40D6-878B-A63CAA40F563}"/>
    <hyperlink ref="F194" tooltip="CV%: 4.9; ERROR: 3.9; LI90%: 74.4; LS90%: 87.4" xr:uid="{3408B496-8696-419B-B08D-057413E8BBDF}"/>
    <hyperlink ref="F195" tooltip="CV%: 8.0; ERROR: 6.1; LI90%: 66.3; LS90%: 86.4" xr:uid="{0A264FD4-5FA6-4DAD-944B-9C27649377B6}"/>
    <hyperlink ref="F196" tooltip="CV%: 8.5; ERROR: 5.3; LI90%: 54.0; LS90%: 71.6" xr:uid="{32BEBE9E-6CBD-4273-B532-852808B7B178}"/>
    <hyperlink ref="F197" tooltip="CV%: NA; ERROR: NA; LI90%: NA; LS90%: NA" display="0.0*" xr:uid="{553486B5-5ABC-4A99-8E0C-5612AB335F95}"/>
    <hyperlink ref="F198" tooltip="CV%: 10.9; ERROR: 5.7; LI90%: 43.5; LS90%: 62.4" xr:uid="{53C06999-0CC2-4AB4-8A6A-6FB7974E1E56}"/>
    <hyperlink ref="F199" tooltip="CV%: 15.1; ERROR: 8.4; LI90%: 42.0; LS90%: 69.7" xr:uid="{6B35028A-553B-40AF-A6FB-EC5C05C8DC87}"/>
    <hyperlink ref="F200" tooltip="CV%: 20.1; ERROR: 9.6; LI90%: 31.9; LS90%: 63.5" xr:uid="{8E4C925A-A2D0-457D-8543-2E8753475D9D}"/>
    <hyperlink ref="F201" tooltip="CV%: 19.4; ERROR: 10.0; LI90%: 35.1; LS90%: 68.1" xr:uid="{723A280D-C92F-465D-AC72-7A70ED0E06F4}"/>
    <hyperlink ref="F202" tooltip="CV%: 7.8; ERROR: 5.1; LI90%: 56.8; LS90%: 73.4" xr:uid="{C7A469C3-41F9-4901-9C21-3D676E7442B0}"/>
    <hyperlink ref="F203" tooltip="CV%: 6.9; ERROR: 5.1; LI90%: 65.3; LS90%: 81.9" xr:uid="{D29DE6AA-80BE-4782-9BBC-76F5628DC7E0}"/>
    <hyperlink ref="F204" tooltip="CV%: 10.1; ERROR: 5.6; LI90%: 46.0; LS90%: 64.4" xr:uid="{C163E656-1F6E-49C6-BC8D-8F5F72202284}"/>
    <hyperlink ref="F205" tooltip="CV%: 15.7; ERROR: 9.0; LI90%: 42.8; LS90%: 72.6" xr:uid="{DBC41D7D-9622-4CD6-A6D8-516D2182F778}"/>
    <hyperlink ref="F208" tooltip="CV%: 4.5; ERROR: 3.9; LI90%: 79.2; LS90%: 92.0" xr:uid="{FC7797A3-A550-4EB6-AE0A-20E9AE1BE644}"/>
    <hyperlink ref="F209" tooltip="CV%: 8.5; ERROR: 6.5; LI90%: 65.9; LS90%: 87.2" xr:uid="{67D1E474-49D2-4961-B57D-AE69C891E6E5}"/>
    <hyperlink ref="F210" tooltip="CV%: 7.7; ERROR: 5.3; LI90%: 59.4; LS90%: 76.7" xr:uid="{FC784123-C531-4570-BC72-B5DC323CBCA7}"/>
    <hyperlink ref="F211" tooltip="CV%: NA; ERROR: NA; LI90%: NA; LS90%: NA" display="0.0*" xr:uid="{CEBA90A1-7A97-46EF-97BF-D24C30153990}"/>
    <hyperlink ref="F212" tooltip="CV%: 11.4; ERROR: 7.6; LI90%: 54.4; LS90%: 79.5" xr:uid="{B67AAAC9-8E97-4B6D-8EBA-4B2088801011}"/>
    <hyperlink ref="F213" tooltip="CV%: 10.8; ERROR: 7.6; LI90%: 57.8; LS90%: 82.8" xr:uid="{FC603F4B-91F0-4AA9-8F2C-60DB460B8E34}"/>
    <hyperlink ref="F214" tooltip="CV%: 14.6; ERROR: 7.2; LI90%: 37.9; LS90%: 61.7" xr:uid="{1D7346D1-A3D3-463D-A3AE-42C63882CDA0}"/>
    <hyperlink ref="F215" tooltip="CV%: 20.2; ERROR: 7.4; LI90%: 24.3; LS90%: 48.6" xr:uid="{B557CA4D-23D8-4D2B-971A-EF9CE06CE528}"/>
    <hyperlink ref="F216" tooltip="CV%: 11.3; ERROR: 6.6; LI90%: 47.3; LS90%: 69.0" xr:uid="{B7DFF51A-49D4-411E-8901-F5F111FE738B}"/>
    <hyperlink ref="F217" tooltip="CV%: 11.7; ERROR: 6.9; LI90%: 47.3; LS90%: 70.0" xr:uid="{A9782700-2D0B-4D38-A49C-49E5FE3E3D51}"/>
    <hyperlink ref="F218" tooltip="CV%: 14.2; ERROR: 7.0; LI90%: 37.6; LS90%: 60.5" xr:uid="{8D28954F-2A75-457E-B000-8C0501CE79EF}"/>
    <hyperlink ref="F219" tooltip="CV%: 13.3; ERROR: 6.6; LI90%: 38.4; LS90%: 59.9" xr:uid="{9F338B62-0349-4B71-8915-0FD53154615B}"/>
    <hyperlink ref="F222" tooltip="CV%: 6.2; ERROR: 4.9; LI90%: 70.9; LS90%: 87.1" xr:uid="{B867774E-A497-423C-8F01-233D14DDDD5D}"/>
    <hyperlink ref="F223" tooltip="CV%: 18.7; ERROR: 11.0; LI90%: 40.6; LS90%: 76.7" xr:uid="{239CA2EE-3E14-45F6-9A3E-3E566CF204B6}"/>
    <hyperlink ref="F224" tooltip="CV%: 14.2; ERROR: 6.7; LI90%: 36.2; LS90%: 58.3" xr:uid="{28229380-D8BE-45C7-A582-2F2CCC40D3A1}"/>
    <hyperlink ref="F225" tooltip="CV%: 51.0; ERROR: 28.1; LI90%: 8.9; LS90%: 100.0*" xr:uid="{48A70E05-F4F8-4108-AE22-CFBEE68CA942}"/>
    <hyperlink ref="F226" tooltip="CV%: 19.3; ERROR: 7.5; LI90%: 26.4; LS90%: 51.1" xr:uid="{30779B5B-EF83-4EA3-A4AD-53E89434CFE4}"/>
    <hyperlink ref="F227" tooltip="CV%: 18.3; ERROR: 8.4; LI90%: 32.2; LS90%: 59.9" xr:uid="{E02A8A3A-24AF-456D-AF48-E072B9BE11A8}"/>
    <hyperlink ref="F228" tooltip="CV%: 29.3; ERROR: 8.5; LI90%: 15.0; LS90%: 42.8" xr:uid="{12A1883D-EA2C-441D-AB5A-F1ABA094244F}"/>
    <hyperlink ref="F229" tooltip="CV%: 40.9; ERROR: 8.4; LI90%: 6.7; LS90%: 34.2" xr:uid="{48D84DF3-72B4-4EDF-9768-9CBC7BB51D50}"/>
    <hyperlink ref="F230" tooltip="CV%: 26.0; ERROR: 6.9; LI90%: 15.1; LS90%: 37.8" xr:uid="{AF08917B-7F57-4B6A-95B6-A639917EB206}"/>
    <hyperlink ref="F231" tooltip="CV%: 16.2; ERROR: 7.1; LI90%: 32.2; LS90%: 55.6" xr:uid="{6E5669D4-A93C-49AD-B2A1-372CD438F47B}"/>
    <hyperlink ref="F232" tooltip="CV%: 19.9; ERROR: 6.8; LI90%: 23.1; LS90%: 45.6" xr:uid="{DDDB662E-B08D-457E-8005-B8350F55124A}"/>
    <hyperlink ref="F233" tooltip="CV%: 28.6; ERROR: 6.8; LI90%: 12.6; LS90%: 35.1" xr:uid="{8699A495-D79E-4BE9-BFE9-BB6F453892CB}"/>
    <hyperlink ref="F236" tooltip="CV%: 3.9; ERROR: 3.1; LI90%: 74.3; LS90%: 84.5" xr:uid="{103FE3CE-B40D-42D5-AC63-061718D9D37E}"/>
    <hyperlink ref="F237" tooltip="CV%: 6.1; ERROR: 4.6; LI90%: 67.8; LS90%: 83.1" xr:uid="{77A6F98C-8ADF-4615-BDF6-5373F53E1EB1}"/>
    <hyperlink ref="F238" tooltip="CV%: 6.6; ERROR: 3.7; LI90%: 50.5; LS90%: 62.8" xr:uid="{7211D2FB-2B38-4196-90B3-163BC3709F45}"/>
    <hyperlink ref="F239" tooltip="CV%: 74.7; ERROR: 14.0; LI90%: 0.0*; LS90%: 41.8" xr:uid="{C20B6FB2-D438-46EC-B10E-AC47B51A4D57}"/>
    <hyperlink ref="F240" tooltip="CV%: 8.6; ERROR: 4.1; LI90%: 41.1; LS90%: 54.6" xr:uid="{21CA1D96-9417-4BCF-8076-C1A96270032F}"/>
    <hyperlink ref="F241" tooltip="CV%: 14.2; ERROR: 6.0; LI90%: 32.5; LS90%: 52.3" xr:uid="{8C52E591-0F26-4096-9D2D-CDE64CE003D8}"/>
    <hyperlink ref="F242" tooltip="CV%: 12.7; ERROR: 4.6; LI90%: 28.4; LS90%: 43.4" xr:uid="{0D9B7D04-2F61-4326-84D4-0553C91F76C6}"/>
    <hyperlink ref="F243" tooltip="CV%: 17.7; ERROR: 4.9; LI90%: 19.7; LS90%: 35.9" xr:uid="{17A81178-7ED9-4317-A06F-31F32E604BE0}"/>
    <hyperlink ref="F244" tooltip="CV%: 8.8; ERROR: 4.3; LI90%: 42.2; LS90%: 56.5" xr:uid="{4EB92394-270A-4F5B-B11F-0227B88A49D1}"/>
    <hyperlink ref="F245" tooltip="CV%: 6.4; ERROR: 3.8; LI90%: 52.9; LS90%: 65.4" xr:uid="{70152E50-C221-4E53-A4D2-30242D550769}"/>
    <hyperlink ref="F246" tooltip="CV%: 10.0; ERROR: 4.0; LI90%: 33.3; LS90%: 46.4" xr:uid="{D9FF78CA-CF67-4CCA-83CD-EBC2390CD468}"/>
    <hyperlink ref="F247" tooltip="CV%: 11.2; ERROR: 5.5; LI90%: 40.0; LS90%: 58.1" xr:uid="{2BFDE726-842B-4018-B3F0-854201309F90}"/>
    <hyperlink ref="F250" tooltip="CV%: 6.6; ERROR: 4.9; LI90%: 65.5; LS90%: 81.6" xr:uid="{528ADD2A-78DE-4146-84CD-5ACA9C7A7433}"/>
    <hyperlink ref="F251" tooltip="CV%: 14.3; ERROR: 7.4; LI90%: 39.4; LS90%: 63.6" xr:uid="{12735443-142A-42C5-8713-E0A5FA9FB8FC}"/>
    <hyperlink ref="F252" tooltip="CV%: 17.1; ERROR: 5.1; LI90%: 21.5; LS90%: 38.3" xr:uid="{D5F7BDE6-85ED-4BCC-8D70-6F9F9816D9EA}"/>
    <hyperlink ref="F253" tooltip="CV%: 42.1; ERROR: 24.7; LI90%: 18.1; LS90%: 99.4" xr:uid="{33C4ED2E-64F2-42F5-B37C-83D4C5486256}"/>
    <hyperlink ref="F254" tooltip="CV%: 14.9; ERROR: 5.8; LI90%: 29.7; LS90%: 48.9" xr:uid="{F4B4BF45-A97D-4CF9-8E51-DE8C3D728B96}"/>
    <hyperlink ref="F255" tooltip="CV%: 20.0; ERROR: 6.6; LI90%: 22.2; LS90%: 43.9" xr:uid="{E72AA31C-3CBE-4289-B2BD-C4CAD95CA6C0}"/>
    <hyperlink ref="F256" tooltip="CV%: 33.3; ERROR: 5.6; LI90%: 7.5; LS90%: 25.8" xr:uid="{9C1EC908-C52A-4FF3-ABE7-DCE39402D7B3}"/>
    <hyperlink ref="F257" tooltip="CV%: 33.8; ERROR: 5.7; LI90%: 7.5; LS90%: 26.1" xr:uid="{5A22C315-870F-4DF4-8020-7D6BC3A3F349}"/>
    <hyperlink ref="F258" tooltip="CV%: 16.4; ERROR: 5.2; LI90%: 23.2; LS90%: 40.4" xr:uid="{D3E26B53-81F5-4CF2-A5EE-8CDAF2716992}"/>
    <hyperlink ref="F259" tooltip="CV%: 16.3; ERROR: 6.8; LI90%: 30.5; LS90%: 52.9" xr:uid="{29BF3DFE-F8B1-40D2-A426-5439758E62E9}"/>
    <hyperlink ref="F260" tooltip="CV%: 17.8; ERROR: 6.2; LI90%: 24.5; LS90%: 44.8" xr:uid="{009C3170-B174-44FB-801D-3AA55CF66F19}"/>
    <hyperlink ref="F261" tooltip="CV%: 28.7; ERROR: 7.8; LI90%: 14.2; LS90%: 39.8" xr:uid="{043C7FCB-7F4D-4672-B326-1057267F0B7C}"/>
    <hyperlink ref="F264" tooltip="CV%: 4.4; ERROR: 3.8; LI90%: 81.8; LS90%: 94.4" xr:uid="{4A5CC29F-F599-47A0-A128-7A30A4940561}"/>
    <hyperlink ref="F265" tooltip="CV%: 11.5; ERROR: 8.8; LI90%: 62.3; LS90%: 91.2" xr:uid="{BE02CC37-9D74-4C43-8C09-6188152FB9CE}"/>
    <hyperlink ref="F266" tooltip="CV%: 6.9; ERROR: 5.2; LI90%: 66.7; LS90%: 83.6" xr:uid="{566F7808-3200-4E23-BE2B-C30E5B321079}"/>
    <hyperlink ref="F267" tooltip="CV%: NA; ERROR: NA; LI90%: NA; LS90%: NA" display="NA" xr:uid="{AF5A7373-70E9-445B-AC99-2208881B0ADE}"/>
    <hyperlink ref="F268" tooltip="CV%: 6.6; ERROR: 5.8; LI90%: 77.9; LS90%: 96.9" xr:uid="{B21A35AA-A3B1-41DF-9AE0-949360E7B9F8}"/>
    <hyperlink ref="F269" tooltip="CV%: 6.1; ERROR: 5.6; LI90%: 82.5; LS90%: 100.0*" xr:uid="{59C2B9F2-B70B-43A9-A09C-D7D8DBECBEEC}"/>
    <hyperlink ref="F270" tooltip="CV%: 11.3; ERROR: 7.9; LI90%: 57.3; LS90%: 83.4" xr:uid="{CA0E7B10-8086-4858-AAB7-10E101F7CD1E}"/>
    <hyperlink ref="F271" tooltip="CV%: 13.8; ERROR: 9.1; LI90%: 50.7; LS90%: 80.7" xr:uid="{A2156E37-C6C0-4302-BFAF-DC45802EDFB5}"/>
    <hyperlink ref="F272" tooltip="CV%: 9.1; ERROR: 7.0; LI90%: 65.6; LS90%: 88.6" xr:uid="{CA2D9145-D0AB-49D7-9B23-827C0AD661FC}"/>
    <hyperlink ref="F273" tooltip="CV%: 6.9; ERROR: 5.7; LI90%: 73.3; LS90%: 92.2" xr:uid="{FA357247-0EDD-485D-89C8-AFD706F69B2E}"/>
    <hyperlink ref="F274" tooltip="CV%: 8.8; ERROR: 6.1; LI90%: 60.0; LS90%: 80.2" xr:uid="{40552214-CC8F-4442-B0F2-AB8370224420}"/>
    <hyperlink ref="F275" tooltip="CV%: 8.5; ERROR: 7.0; LI90%: 71.7; LS90%: 94.9" xr:uid="{C1044662-3B9A-4C9E-922F-9B92C44F5BAD}"/>
    <hyperlink ref="F278" tooltip="CV%: 7.5; ERROR: 6.0; LI90%: 69.8; LS90%: 89.5" xr:uid="{E7E94513-4260-4D87-9C06-4EDE1994263A}"/>
    <hyperlink ref="F279" tooltip="CV%: 6.7; ERROR: 6.3; LI90%: 83.4; LS90%: 100.0*" xr:uid="{ECE30505-30B0-4171-BE88-FC466370007C}"/>
    <hyperlink ref="F280" tooltip="CV%: 13.1; ERROR: 7.7; LI90%: 46.4; LS90%: 71.8" xr:uid="{C5D6CE41-BFB1-40B2-A083-5F74F9C5623A}"/>
    <hyperlink ref="F281" tooltip="CV%: NA; ERROR: NA; LI90%: NA; LS90%: NA" display="0.0*" xr:uid="{F248C9FA-D097-45ED-8AB8-8F3CAEEA1E27}"/>
    <hyperlink ref="F282" tooltip="CV%: 15.5; ERROR: 9.2; LI90%: 44.3; LS90%: 74.7" xr:uid="{1B975917-12B2-4860-A42F-C6EBC6AC1807}"/>
    <hyperlink ref="F283" tooltip="CV%: 13.6; ERROR: 8.7; LI90%: 50.0; LS90%: 78.8" xr:uid="{FC614D02-5BB4-4AB0-B708-89928BBDA5AD}"/>
    <hyperlink ref="F284" tooltip="CV%: 22.1; ERROR: 13.9; LI90%: 40.1; LS90%: 85.8" xr:uid="{6B4047AB-C059-4ECB-AB3A-713CC43FEEA9}"/>
    <hyperlink ref="F285" tooltip="CV%: 29.6; ERROR: 13.8; LI90%: 23.9; LS90%: 69.5" xr:uid="{FA365F28-DF68-4772-AF67-A9361E9952AE}"/>
    <hyperlink ref="F286" tooltip="CV%: 16.0; ERROR: 9.6; LI90%: 44.1; LS90%: 75.6" xr:uid="{4EED84CF-92D8-4D36-B909-1236E1CB2253}"/>
    <hyperlink ref="F287" tooltip="CV%: 14.5; ERROR: 8.7; LI90%: 45.8; LS90%: 74.5" xr:uid="{54C1E878-064C-40ED-8FF6-0C22031AD032}"/>
    <hyperlink ref="F288" tooltip="CV%: 23.3; ERROR: 8.8; LI90%: 23.3; LS90%: 52.4" xr:uid="{FE15B169-C4B1-467F-97DD-213FF2274DE5}"/>
    <hyperlink ref="F289" tooltip="CV%: 19.6; ERROR: 11.1; LI90%: 38.6; LS90%: 75.2" xr:uid="{E42D704C-28F8-40FB-B14F-38DB798E7746}"/>
    <hyperlink ref="F292" tooltip="CV%: 2.5; ERROR: 2.2; LI90%: 83.7; LS90%: 90.9" xr:uid="{2744622C-7F7E-458F-8D24-5E392116062C}"/>
    <hyperlink ref="F293" tooltip="CV%: 5.5; ERROR: 4.3; LI90%: 71.2; LS90%: 85.5" xr:uid="{FADEFA4E-3B3A-4E3A-BE3F-BF09416E2AE5}"/>
    <hyperlink ref="F294" tooltip="CV%: 5.2; ERROR: 3.6; LI90%: 64.0; LS90%: 75.9" xr:uid="{995C59A9-A505-47C5-9340-EC6D120EC77C}"/>
    <hyperlink ref="F295" tooltip="CV%: 44.8; ERROR: 17.1; LI90%: 10.0; LS90%: 66.4" xr:uid="{4EF42ED4-7CBB-4181-8FB2-8541E12135B6}"/>
    <hyperlink ref="F296" tooltip="CV%: 7.0; ERROR: 4.1; LI90%: 52.5; LS90%: 66.1" xr:uid="{C3DA1777-7432-40B1-A7A7-DF2E0D1D876C}"/>
    <hyperlink ref="F297" tooltip="CV%: 11.3; ERROR: 6.0; LI90%: 43.3; LS90%: 63.1" xr:uid="{2AC37150-4CB2-4D69-8539-6428F94190B5}"/>
    <hyperlink ref="F298" tooltip="CV%: 18.0; ERROR: 5.5; LI90%: 21.4; LS90%: 39.4" xr:uid="{4AEDE56B-BF6F-457B-8D98-F6ADF2E5AB13}"/>
    <hyperlink ref="F299" tooltip="CV%: 22.7; ERROR: 5.3; LI90%: 14.6; LS90%: 32.0" xr:uid="{F98D969C-41D6-4925-A5DD-E412D40C8BD1}"/>
    <hyperlink ref="F300" tooltip="CV%: 6.6; ERROR: 3.9; LI90%: 52.1; LS90%: 64.9" xr:uid="{FAF1E17E-6943-4EDB-9BE7-B9AA91C7CC1E}"/>
    <hyperlink ref="F301" tooltip="CV%: 8.1; ERROR: 4.6; LI90%: 48.8; LS90%: 63.7" xr:uid="{CB79C0D2-C5BF-4EBC-91D0-A57B8BA6A028}"/>
    <hyperlink ref="F302" tooltip="CV%: 8.2; ERROR: 4.2; LI90%: 43.9; LS90%: 57.6" xr:uid="{CE755B8D-146E-4034-974B-40A16E542A97}"/>
    <hyperlink ref="F303" tooltip="CV%: 10.7; ERROR: 6.0; LI90%: 46.4; LS90%: 66.3" xr:uid="{A59AF5CB-15CF-473A-8D64-E1B184736F12}"/>
    <hyperlink ref="F306" tooltip="CV%: 4.7; ERROR: 3.5; LI90%: 69.5; LS90%: 81.1" xr:uid="{49330E90-AB55-48A9-9C79-5CCC088590A2}"/>
    <hyperlink ref="F307" tooltip="CV%: 7.8; ERROR: 5.0; LI90%: 55.6; LS90%: 72.1" xr:uid="{8892532A-2206-49F5-99C2-D39DFB90969E}"/>
    <hyperlink ref="F308" tooltip="CV%: 10.8; ERROR: 4.7; LI90%: 35.7; LS90%: 51.2" xr:uid="{DAA0D8B3-C960-4FD5-BF0C-B035A47E09BD}"/>
    <hyperlink ref="F309" tooltip="CV%: NA; ERROR: NA; LI90%: NA; LS90%: NA" display="0.0*" xr:uid="{F09FBA45-B8AB-4695-A169-40A7BFC6DA06}"/>
    <hyperlink ref="F310" tooltip="CV%: 12.6; ERROR: 5.0; LI90%: 31.4; LS90%: 47.8" xr:uid="{CCF5B144-2120-4371-B5EE-09915DC74A4C}"/>
    <hyperlink ref="F311" tooltip="CV%: 16.9; ERROR: 6.8; LI90%: 28.8; LS90%: 51.1" xr:uid="{83D1F564-D7E4-4D0C-A5E1-B19E41C2A8B6}"/>
    <hyperlink ref="F312" tooltip="CV%: 26.2; ERROR: 7.3; LI90%: 15.8; LS90%: 39.7" xr:uid="{36F47CBA-FE7C-4DAE-8E90-E4C2B2896C16}"/>
    <hyperlink ref="F313" tooltip="CV%: 28.5; ERROR: 6.5; LI90%: 12.2; LS90%: 33.8" xr:uid="{3ED20B07-C8F1-44BD-9241-B8A1D0F5A4A1}"/>
    <hyperlink ref="F314" tooltip="CV%: 13.8; ERROR: 4.6; LI90%: 25.7; LS90%: 40.9" xr:uid="{E7813000-E577-46B1-9E67-51563C22967B}"/>
    <hyperlink ref="F315" tooltip="CV%: 9.8; ERROR: 5.0; LI90%: 42.3; LS90%: 58.6" xr:uid="{DFCD56D8-881B-4E90-91AC-4D378BE0F57B}"/>
    <hyperlink ref="F316" tooltip="CV%: 12.5; ERROR: 4.3; LI90%: 27.3; LS90%: 41.3" xr:uid="{54169CAC-D239-462B-9760-8F0A070FFB29}"/>
    <hyperlink ref="F317" tooltip="CV%: 13.4; ERROR: 5.2; LI90%: 30.4; LS90%: 47.6" xr:uid="{662524C5-9787-43CC-A1EC-2F344834D6CE}"/>
    <hyperlink ref="F320" tooltip="CV%: 5.2; ERROR: 4.2; LI90%: 73.6; LS90%: 87.3" xr:uid="{CCBBCD6C-7F1B-411D-9ACB-8B6534778FCA}"/>
    <hyperlink ref="F321" tooltip="CV%: 11.3; ERROR: 7.5; LI90%: 54.5; LS90%: 79.2" xr:uid="{5995C5D9-791E-4BA5-B18F-255C02B75EF3}"/>
    <hyperlink ref="F322" tooltip="CV%: 9.4; ERROR: 5.2; LI90%: 46.4; LS90%: 63.3" xr:uid="{D7F758E3-99D2-41F5-9A2D-052D539AEFE1}"/>
    <hyperlink ref="F323" tooltip="CV%: 14.1; ERROR: 12.5; LI90%: 68.0; LS90%: 100.0*" xr:uid="{3EED3212-31F9-4F2C-A02B-FDB7A04F3CEF}"/>
    <hyperlink ref="F324" tooltip="CV%: 13.4; ERROR: 6.1; LI90%: 35.8; LS90%: 56.0" xr:uid="{38E4FF14-442D-416E-BB3A-A65609C667C8}"/>
    <hyperlink ref="F325" tooltip="CV%: 16.5; ERROR: 9.1; LI90%: 40.1; LS90%: 70.0" xr:uid="{18E4FBA3-942F-4D23-B0F3-96CEC5932842}"/>
    <hyperlink ref="F326" tooltip="CV%: 18.8; ERROR: 9.4; LI90%: 34.7; LS90%: 65.8" xr:uid="{112BEA94-6825-4900-A9C1-1D523B3D9466}"/>
    <hyperlink ref="F327" tooltip="CV%: 26.5; ERROR: 8.4; LI90%: 18.0; LS90%: 45.7" xr:uid="{EFFE2AA0-DFA5-421B-AF25-C720047B4B81}"/>
    <hyperlink ref="F328" tooltip="CV%: 10.3; ERROR: 5.6; LI90%: 45.1; LS90%: 63.4" xr:uid="{3F32753C-5D80-42C4-B561-C74FD17677EB}"/>
    <hyperlink ref="F329" tooltip="CV%: 7.3; ERROR: 4.8; LI90%: 57.3; LS90%: 73.0" xr:uid="{18ACCA9E-EF0E-4411-A769-DBA9EF83284F}"/>
    <hyperlink ref="F330" tooltip="CV%: 13.6; ERROR: 5.4; LI90%: 30.7; LS90%: 48.3" xr:uid="{33BDFAE9-C290-49CE-9114-4DFEE30B51B7}"/>
    <hyperlink ref="F331" tooltip="CV%: 23.8; ERROR: 10.0; LI90%: 25.5; LS90%: 58.3" xr:uid="{5D3AF79F-3FBD-40A5-B8A6-730F54E53F8D}"/>
    <hyperlink ref="F334" tooltip="CV%: 6.1; ERROR: 4.9; LI90%: 71.4; LS90%: 87.4" xr:uid="{D0945838-986E-411F-AA87-768B962D4926}"/>
    <hyperlink ref="F335" tooltip="CV%: 10.4; ERROR: 6.8; LI90%: 54.2; LS90%: 76.6" xr:uid="{7733F36F-0215-4067-A0F7-F0A81579EDE8}"/>
    <hyperlink ref="F336" tooltip="CV%: 14.9; ERROR: 7.1; LI90%: 36.2; LS90%: 59.6" xr:uid="{B0D3DE3B-88EB-44F8-AB69-4D6A382775C6}"/>
    <hyperlink ref="F337" tooltip="CV%: NA; ERROR: NA; LI90%: NA; LS90%: NA" display="0.0*" xr:uid="{01BE1048-916E-4566-AA94-C56C8CD98C48}"/>
    <hyperlink ref="F338" tooltip="CV%: 19.5; ERROR: 7.1; LI90%: 24.7; LS90%: 48.1" xr:uid="{3D6B8130-EA27-4428-826F-8908A4916C7E}"/>
    <hyperlink ref="F339" tooltip="CV%: 16.3; ERROR: 7.2; LI90%: 32.4; LS90%: 56.1" xr:uid="{25A2524E-02CE-4FE7-935D-070B13443E47}"/>
    <hyperlink ref="F340" tooltip="CV%: 32.2; ERROR: 5.6; LI90%: 8.1; LS90%: 26.4" xr:uid="{37F60686-F419-4218-90C4-34DC4B09311B}"/>
    <hyperlink ref="F341" tooltip="CV%: 42.6; ERROR: 5.2; LI90%: 3.6; LS90%: 20.6" xr:uid="{0A5FF47F-D430-4320-92FC-4C4D2C4F75BC}"/>
    <hyperlink ref="F342" tooltip="CV%: 19.4; ERROR: 6.8; LI90%: 23.8; LS90%: 46.2" xr:uid="{C6C03086-2129-475A-8587-940AF74B3E94}"/>
    <hyperlink ref="F343" tooltip="CV%: 12.9; ERROR: 7.0; LI90%: 43.0; LS90%: 66.1" xr:uid="{630D0931-AB8C-4568-9561-46C86DD55149}"/>
    <hyperlink ref="F344" tooltip="CV%: 16.5; ERROR: 7.0; LI90%: 31.0; LS90%: 54.1" xr:uid="{4D1879D9-AABE-4CB1-B837-3448D22AEC99}"/>
    <hyperlink ref="F345" tooltip="CV%: 18.9; ERROR: 7.6; LI90%: 27.6; LS90%: 52.5" xr:uid="{2DFF7C4C-46B2-4760-913F-0A9C71EA6CFB}"/>
    <hyperlink ref="F348" tooltip="CV%: 5.9; ERROR: 4.7; LI90%: 71.4; LS90%: 86.8" xr:uid="{D41851FA-57C0-46F6-AF71-55699BAD7FDF}"/>
    <hyperlink ref="F349" tooltip="CV%: 13.6; ERROR: 8.4; LI90%: 48.1; LS90%: 75.7" xr:uid="{C8B92995-5BC0-421C-BA32-0ADB7435E0F1}"/>
    <hyperlink ref="F350" tooltip="CV%: 13.1; ERROR: 6.7; LI90%: 40.1; LS90%: 62.2" xr:uid="{58479FD5-8DDD-41F9-A9F8-9242B1718E0B}"/>
    <hyperlink ref="F351" tooltip="CV%: NA; ERROR: NA; LI90%: NA; LS90%: NA" display="100.0*" xr:uid="{A01382FB-8294-4EF5-959C-E38D5283BCEF}"/>
    <hyperlink ref="F352" tooltip="CV%: 18.7; ERROR: 7.6; LI90%: 28.2; LS90%: 53.4" xr:uid="{DCB0B946-63B6-4FFF-A1AE-A6EF002AA4B5}"/>
    <hyperlink ref="F353" tooltip="CV%: 18.3; ERROR: 9.9; LI90%: 37.6; LS90%: 70.0" xr:uid="{36954F1D-B485-4704-A112-A023819B11BA}"/>
    <hyperlink ref="F354" tooltip="CV%: 30.5; ERROR: 9.3; LI90%: 15.3; LS90%: 46.0" xr:uid="{E5469195-DF20-4268-A63D-5E5DAED6BD5F}"/>
    <hyperlink ref="F355" tooltip="CV%: 42.9; ERROR: 8.1; LI90%: 5.6; LS90%: 32.2" xr:uid="{3D6904C1-115B-4A59-B6BE-02A0E4730546}"/>
    <hyperlink ref="F356" tooltip="CV%: 13.7; ERROR: 7.4; LI90%: 41.7; LS90%: 66.1" xr:uid="{1F007387-9815-4BDC-94D8-1DFF0E144172}"/>
    <hyperlink ref="F357" tooltip="CV%: 13.6; ERROR: 7.4; LI90%: 42.0; LS90%: 66.2" xr:uid="{2CD0EFE8-5CD5-4397-9701-84637FB02A46}"/>
    <hyperlink ref="F358" tooltip="CV%: 17.3; ERROR: 6.4; LI90%: 26.3; LS90%: 47.2" xr:uid="{4ED59B74-E8D1-46E3-9326-E6A22FA257D8}"/>
    <hyperlink ref="F359" tooltip="CV%: 40.9; ERROR: 13.7; LI90%: 11.0; LS90%: 56.2" xr:uid="{E39998D6-7BAA-4844-9826-759BCCB2AFE9}"/>
    <hyperlink ref="F362" tooltip="CV%: 4.3; ERROR: 3.7; LI90%: 78.4; LS90%: 90.4" xr:uid="{E9F2CF79-0B42-4A91-A33D-0822DB08E842}"/>
    <hyperlink ref="F363" tooltip="CV%: 7.9; ERROR: 6.1; LI90%: 67.2; LS90%: 87.4" xr:uid="{182FE692-E223-489A-BE81-D1EB656C609F}"/>
    <hyperlink ref="F364" tooltip="CV%: 8.8; ERROR: 5.1; LI90%: 49.4; LS90%: 66.2" xr:uid="{55DEDC25-5BD1-4336-9A9B-D07065DB7980}"/>
    <hyperlink ref="F365" tooltip="CV%: 17.3; ERROR: 14.8; LI90%: 61.5; LS90%: 100.0*" xr:uid="{F219E59C-71D5-4E4A-8EFC-D8881D013099}"/>
    <hyperlink ref="F366" tooltip="CV%: 8.6; ERROR: 5.6; LI90%: 55.9; LS90%: 74.2" xr:uid="{82E842FD-5C63-4E9E-B00A-EA60BC775373}"/>
    <hyperlink ref="F367" tooltip="CV%: 8.5; ERROR: 5.6; LI90%: 56.3; LS90%: 74.7" xr:uid="{004C69A1-44C0-40EF-9CE8-D7C06F2DABC3}"/>
    <hyperlink ref="F368" tooltip="CV%: 14.0; ERROR: 5.5; LI90%: 30.5; LS90%: 48.8" xr:uid="{E550ACF5-C2CD-40D3-8692-A537DC45C62B}"/>
    <hyperlink ref="F369" tooltip="CV%: 14.5; ERROR: 5.8; LI90%: 30.5; LS90%: 49.6" xr:uid="{69FF9AA2-EB6F-4A1F-B778-075BDC7906C7}"/>
    <hyperlink ref="F370" tooltip="CV%: 9.2; ERROR: 5.5; LI90%: 50.2; LS90%: 68.2" xr:uid="{787749BB-333C-4862-B293-0E47F527BAC8}"/>
    <hyperlink ref="F371" tooltip="CV%: 6.4; ERROR: 4.7; LI90%: 64.8; LS90%: 80.1" xr:uid="{22D01190-73B3-4E31-8318-213EA7764080}"/>
    <hyperlink ref="F372" tooltip="CV%: 9.4; ERROR: 4.8; LI90%: 43.0; LS90%: 58.7" xr:uid="{636D2F22-26CE-41A0-8C72-11155925F3C6}"/>
    <hyperlink ref="F373" tooltip="CV%: 11.2; ERROR: 6.8; LI90%: 49.6; LS90%: 72.0" xr:uid="{25FC1F6A-28C1-4374-9E5D-E324F5536B98}"/>
    <hyperlink ref="F376" tooltip="CV%: 9.6; ERROR: 7.7; LI90%: 67.2; LS90%: 92.5" xr:uid="{63377372-5D2B-40FD-8E45-8F46F8B637AF}"/>
    <hyperlink ref="F377" tooltip="CV%: 8.2; ERROR: 7.3; LI90%: 76.7; LS90%: 100.0*" xr:uid="{CF817D87-2399-4243-8920-CDB1D66C6995}"/>
    <hyperlink ref="F378" tooltip="CV%: 19.5; ERROR: 9.0; LI90%: 31.2; LS90%: 60.8" xr:uid="{C0FF1C4D-772B-45E6-B81A-51328854AC58}"/>
    <hyperlink ref="F379" tooltip="CV%: NA; ERROR: NA; LI90%: NA; LS90%: NA" display="NA" xr:uid="{96A531F7-D99C-4C4D-BBBA-DC50C120CBE1}"/>
    <hyperlink ref="F380" tooltip="CV%: 22.6; ERROR: 12.3; LI90%: 34.2; LS90%: 74.7" xr:uid="{923637FB-1D26-4AD7-8D0A-CDAD677B3DC0}"/>
    <hyperlink ref="F381" tooltip="CV%: 22.5; ERROR: 12.1; LI90%: 34.0; LS90%: 73.8" xr:uid="{68E5413A-C1A7-41B0-9AAA-F6100CD63AA6}"/>
    <hyperlink ref="F382" tooltip="CV%: 38.9; ERROR: 12.3; LI90%: 11.5; LS90%: 52.1" xr:uid="{FEC8E44D-5831-4F22-B5BC-BCAAB4268597}"/>
    <hyperlink ref="F383" tooltip="CV%: 36.7; ERROR: 13.2; LI90%: 14.3; LS90%: 57.7" xr:uid="{9F46F43F-8D5D-4EAA-B60B-1292BF223040}"/>
    <hyperlink ref="F384" tooltip="CV%: 20.2; ERROR: 13.0; LI90%: 42.8; LS90%: 85.4" xr:uid="{3FFBC42D-D598-45FD-8514-88F9A0A6BC42}"/>
    <hyperlink ref="F385" tooltip="CV%: 16.5; ERROR: 10.2; LI90%: 45.2; LS90%: 78.8" xr:uid="{9AFAF701-E3CA-4A10-9ABB-27F29BD89EE9}"/>
    <hyperlink ref="F386" tooltip="CV%: 25.4; ERROR: 11.0; LI90%: 25.4; LS90%: 61.7" xr:uid="{725C87E9-D5D9-4488-AE0F-A2AF07A1EF2E}"/>
    <hyperlink ref="F387" tooltip="CV%: 28.2; ERROR: 14.5; LI90%: 27.6; LS90%: 75.3" xr:uid="{6493AA80-D8B2-43F9-A004-73DD47648062}"/>
    <hyperlink ref="F390" tooltip="CV%: 5.9; ERROR: 4.6; LI90%: 71.1; LS90%: 86.4" xr:uid="{9877D855-19C0-458C-BE77-5AFDB8006EAD}"/>
    <hyperlink ref="F391" tooltip="CV%: 10.2; ERROR: 7.0; LI90%: 56.9; LS90%: 79.8" xr:uid="{5A05A0F9-8A9B-42F9-896D-2965C1A08E49}"/>
    <hyperlink ref="F392" tooltip="CV%: 16.8; ERROR: 5.2; LI90%: 22.5; LS90%: 39.8" xr:uid="{992EAF2D-F55A-4353-96A9-B28FC84ED1CB}"/>
    <hyperlink ref="F393" tooltip="CV%: NA; ERROR: NA; LI90%: NA; LS90%: NA" display="0.0*" xr:uid="{037655FC-9B61-427B-93A6-901F5525FF22}"/>
    <hyperlink ref="F394" tooltip="CV%: 18.4; ERROR: 6.1; LI90%: 23.2; LS90%: 43.4" xr:uid="{6FF8393D-A5FB-42D9-BB2E-66DA7A649B99}"/>
    <hyperlink ref="F395" tooltip="CV%: 16.6; ERROR: 6.4; LI90%: 28.2; LS90%: 49.4" xr:uid="{5F685E64-F336-4019-A2AF-4EA63E450424}"/>
    <hyperlink ref="F396" tooltip="CV%: 32.0; ERROR: 5.6; LI90%: 8.4; LS90%: 27.0" xr:uid="{972673A2-6618-4BB9-BCD7-A59BEF5A2A04}"/>
    <hyperlink ref="F397" tooltip="CV%: 57.0; ERROR: 5.0; LI90%: 0.5; LS90%: 17.1" xr:uid="{5B17756E-B8D5-45B7-9102-04679ABE7D8B}"/>
    <hyperlink ref="F398" tooltip="CV%: 15.3; ERROR: 6.0; LI90%: 29.4; LS90%: 49.2" xr:uid="{75279073-256D-4A51-B11E-7353D39553DC}"/>
    <hyperlink ref="F399" tooltip="CV%: 13.5; ERROR: 6.2; LI90%: 35.8; LS90%: 56.3" xr:uid="{AAE658AD-8835-477A-834C-BC6386320EC7}"/>
    <hyperlink ref="F400" tooltip="CV%: 21.5; ERROR: 4.9; LI90%: 14.6; LS90%: 30.6" xr:uid="{07BB0A5C-2512-4337-B041-62FFDDDD7A12}"/>
    <hyperlink ref="F401" tooltip="CV%: 17.8; ERROR: 6.9; LI90%: 27.6; LS90%: 50.5" xr:uid="{3575977B-F93B-434D-ACA2-2D0D910C64A9}"/>
    <hyperlink ref="F404" tooltip="CV%: 3.8; ERROR: 3.4; LI90%: 84.0; LS90%: 95.1" xr:uid="{A1A2690D-D52E-4E62-8E17-6219F93B2DEB}"/>
    <hyperlink ref="F405" tooltip="CV%: 13.7; ERROR: 8.5; LI90%: 48.2; LS90%: 76.1" xr:uid="{C02991CC-3220-4D27-A2CA-861DA701163D}"/>
    <hyperlink ref="F406" tooltip="CV%: 10.3; ERROR: 5.7; LI90%: 46.4; LS90%: 65.3" xr:uid="{F7DEF14D-AB11-473C-9362-466FD4088A7E}"/>
    <hyperlink ref="F407" tooltip="CV%: 51.8; ERROR: 15.6; LI90%: 4.4; LS90%: 55.6" xr:uid="{8AA90403-64CF-4AB3-BEDD-516CB529E853}"/>
    <hyperlink ref="F408" tooltip="CV%: 12.4; ERROR: 6.9; LI90%: 44.5; LS90%: 67.3" xr:uid="{51A0DF60-3F78-4DBA-9A49-39846AC046A7}"/>
    <hyperlink ref="F409" tooltip="CV%: 10.5; ERROR: 6.0; LI90%: 47.5; LS90%: 67.4" xr:uid="{30797AA9-0436-47EF-A989-849CF23B148C}"/>
    <hyperlink ref="F410" tooltip="CV%: 18.1; ERROR: 7.5; LI90%: 29.1; LS90%: 53.8" xr:uid="{01C71B62-E65A-48B2-ABAC-520884E8EEFB}"/>
    <hyperlink ref="F411" tooltip="CV%: 23.2; ERROR: 7.5; LI90%: 19.9; LS90%: 44.5" xr:uid="{A729CB16-C7CF-4FFD-9E06-CA8DA614AAA9}"/>
    <hyperlink ref="F412" tooltip="CV%: 14.9; ERROR: 7.3; LI90%: 36.8; LS90%: 60.7" xr:uid="{9E007564-534C-4306-8DA9-AFFF31DB38A0}"/>
    <hyperlink ref="F413" tooltip="CV%: 10.8; ERROR: 6.6; LI90%: 50.3; LS90%: 72.2" xr:uid="{E533A4E4-2214-4390-B9DA-BFEE69DFD174}"/>
    <hyperlink ref="F414" tooltip="CV%: 13.8; ERROR: 6.5; LI90%: 36.5; LS90%: 58.0" xr:uid="{9C637A2B-C575-4EEA-BF09-0FAF447BB425}"/>
    <hyperlink ref="F415" tooltip="CV%: 15.6; ERROR: 7.7; LI90%: 36.8; LS90%: 62.0" xr:uid="{ADE4F0EC-73D9-4402-83F9-1197DF4FE9DF}"/>
    <hyperlink ref="F418" tooltip="CV%: 6.3; ERROR: 5.0; LI90%: 71.9; LS90%: 88.4" xr:uid="{386632BC-B60F-49B4-8148-EB25E8CB4AE9}"/>
    <hyperlink ref="F419" tooltip="CV%: 12.7; ERROR: 9.2; LI90%: 57.2; LS90%: 87.5" xr:uid="{E94B59FC-7FB0-4E3A-B5CA-F0539E1C9C8A}"/>
    <hyperlink ref="F420" tooltip="CV%: 16.6; ERROR: 6.7; LI90%: 29.3; LS90%: 51.3" xr:uid="{019B9CDA-C05E-40A2-A375-05D4118A3D31}"/>
    <hyperlink ref="F421" tooltip="CV%: 118.3; ERROR: 19.3; LI90%: 0.0*; LS90%: 48.1" xr:uid="{E3E59B9F-15DE-488A-8E36-9D52FACA2810}"/>
    <hyperlink ref="F422" tooltip="CV%: 20.7; ERROR: 8.0; LI90%: 25.5; LS90%: 51.7" xr:uid="{E1A41600-D5A7-48E2-8051-E1C9625EDDDA}"/>
    <hyperlink ref="F423" tooltip="CV%: 24.0; ERROR: 10.3; LI90%: 26.0; LS90%: 60.1" xr:uid="{E7EE2DF6-8B01-401B-85EA-E2400A12D6A0}"/>
    <hyperlink ref="F424" tooltip="CV%: 30.5; ERROR: 9.9; LI90%: 16.1; LS90%: 48.5" xr:uid="{238A2B8E-6C3A-4EBC-A1F8-F387DD546320}"/>
    <hyperlink ref="F425" tooltip="CV%: 42.7; ERROR: 9.1; LI90%: 6.4; LS90%: 36.4" xr:uid="{69902439-BC53-4BC7-B835-63F92CB41583}"/>
    <hyperlink ref="F426" tooltip="CV%: 23.2; ERROR: 6.2; LI90%: 16.5; LS90%: 37.0" xr:uid="{CEDB47FD-E664-49EA-AE55-ADF2C2259877}"/>
    <hyperlink ref="F427" tooltip="CV%: 12.2; ERROR: 7.7; LI90%: 50.7; LS90%: 76.1" xr:uid="{621B2C4B-93A9-43AF-B314-3473B4EE282C}"/>
    <hyperlink ref="F428" tooltip="CV%: 17.3; ERROR: 7.4; LI90%: 30.9; LS90%: 55.4" xr:uid="{60633AB3-99D3-4EB1-B630-36735DECAF27}"/>
    <hyperlink ref="F429" tooltip="CV%: 14.8; ERROR: 7.9; LI90%: 40.3; LS90%: 66.2" xr:uid="{5244D8C4-9C31-4AE6-802C-9A7A17A447C0}"/>
    <hyperlink ref="F432" tooltip="CV%: 3.0; ERROR: 2.5; LI90%: 79.9; LS90%: 88.3" xr:uid="{AEB6275D-6213-40C3-99FE-60BC3557974D}"/>
    <hyperlink ref="F433" tooltip="CV%: 4.5; ERROR: 3.7; LI90%: 75.7; LS90%: 87.9" xr:uid="{57683F6B-3873-44DC-8879-EBEBE5C968DC}"/>
    <hyperlink ref="F434" tooltip="CV%: 6.2; ERROR: 3.4; LI90%: 49.3; LS90%: 60.6" xr:uid="{C627AEA2-C540-4CB3-A03F-1E304195E28F}"/>
    <hyperlink ref="F435" tooltip="CV%: NA; ERROR: NA; LI90%: NA; LS90%: NA" display="0.0*" xr:uid="{00F3C4EF-E3A3-4204-BADF-CD509A97FD12}"/>
    <hyperlink ref="F436" tooltip="CV%: 9.6; ERROR: 4.3; LI90%: 37.9; LS90%: 52.1" xr:uid="{DBBA8E15-294D-466E-8BB5-00BEEDEEF3E4}"/>
    <hyperlink ref="F437" tooltip="CV%: 12.6; ERROR: 5.0; LI90%: 31.5; LS90%: 47.8" xr:uid="{4C2B9509-7D3D-4D01-ACC0-370ABBD75D06}"/>
    <hyperlink ref="F438" tooltip="CV%: 16.7; ERROR: 5.3; LI90%: 23.0; LS90%: 40.5" xr:uid="{925D2FC5-9805-48A2-89D1-1E41D69EEAE3}"/>
    <hyperlink ref="F439" tooltip="CV%: 24.3; ERROR: 4.7; LI90%: 11.6; LS90%: 27.0" xr:uid="{783DF6E4-CD22-4446-971F-D0D56DA0D8AC}"/>
    <hyperlink ref="F440" tooltip="CV%: 7.6; ERROR: 3.7; LI90%: 43.2; LS90%: 55.6" xr:uid="{37D508E9-EE6B-4403-8BCA-8C6175627C43}"/>
    <hyperlink ref="F441" tooltip="CV%: 6.8; ERROR: 4.0; LI90%: 51.5; LS90%: 64.5" xr:uid="{DA6500FA-FA3B-46B4-A866-AECFC99179E0}"/>
    <hyperlink ref="F442" tooltip="CV%: 9.7; ERROR: 3.7; LI90%: 32.2; LS90%: 44.4" xr:uid="{4AA0495E-36FD-4A7C-B3B2-1AC24AE58203}"/>
    <hyperlink ref="F443" tooltip="CV%: 10.8; ERROR: 5.1; LI90%: 38.8; LS90%: 55.5" xr:uid="{F8E9C061-0135-4B65-BA29-CFBA5AF05B67}"/>
    <hyperlink ref="F446" tooltip="CV%: 3.9; ERROR: 3.4; LI90%: 79.5; LS90%: 90.6" xr:uid="{8341ADDC-0C02-44F6-B0C0-290FAD7D174C}"/>
    <hyperlink ref="F447" tooltip="CV%: 6.5; ERROR: 5.3; LI90%: 73.6; LS90%: 91.1" xr:uid="{7781220E-B8EC-46F5-BE76-ADB6FC3E3595}"/>
    <hyperlink ref="F448" tooltip="CV%: 8.8; ERROR: 5.6; LI90%: 54.9; LS90%: 73.4" xr:uid="{C75A6328-7E35-4376-8959-C46F6AC16955}"/>
    <hyperlink ref="F449" tooltip="CV%: NA; ERROR: NA; LI90%: NA; LS90%: NA" display="100.0*" xr:uid="{AEC702CA-F09A-40EB-9CE2-189B2D1854B9}"/>
    <hyperlink ref="F450" tooltip="CV%: 7.3; ERROR: 5.4; LI90%: 64.5; LS90%: 82.2" xr:uid="{2B0CA06F-F300-4D5B-A94F-5017A1B79913}"/>
    <hyperlink ref="F451" tooltip="CV%: 8.2; ERROR: 5.6; LI90%: 59.6; LS90%: 78.1" xr:uid="{004710BF-1EAF-4F06-9C34-F561CCE4E462}"/>
    <hyperlink ref="F452" tooltip="CV%: 15.4; ERROR: 8.2; LI90%: 40.0; LS90%: 67.1" xr:uid="{A6B56531-B6C5-4C1B-B0C2-EDA1E0711083}"/>
    <hyperlink ref="F453" tooltip="CV%: 21.0; ERROR: 8.1; LI90%: 25.2; LS90%: 51.8" xr:uid="{348F89BB-AEAB-4F2A-A62A-29F844923796}"/>
    <hyperlink ref="F454" tooltip="CV%: 8.7; ERROR: 5.1; LI90%: 50.6; LS90%: 67.5" xr:uid="{F7E2632A-0D3A-414B-B006-E060CA5D0E4E}"/>
    <hyperlink ref="F455" tooltip="CV%: 6.7; ERROR: 5.0; LI90%: 66.0; LS90%: 82.3" xr:uid="{2FB8FC79-C1EF-4540-8237-705CB7E0E51C}"/>
    <hyperlink ref="F456" tooltip="CV%: 8.6; ERROR: 5.2; LI90%: 51.9; LS90%: 69.0" xr:uid="{0E57B61C-FE83-434F-8075-B758D7A7B0AE}"/>
    <hyperlink ref="F457" tooltip="CV%: 7.2; ERROR: 5.3; LI90%: 64.7; LS90%: 82.2" xr:uid="{740985CC-73C7-477B-8D66-B804B165C679}"/>
    <hyperlink ref="F460" tooltip="CV%: 8.0; ERROR: 5.9; LI90%: 63.8; LS90%: 83.2" xr:uid="{70CB3BD3-0C10-4658-A726-B35DA6F894F1}"/>
    <hyperlink ref="F461" tooltip="CV%: 16.9; ERROR: 10.9; LI90%: 46.4; LS90%: 82.2" xr:uid="{CBCDC95F-EC1C-47E8-AA43-67580E63DC70}"/>
    <hyperlink ref="F462" tooltip="CV%: 14.5; ERROR: 6.4; LI90%: 33.7; LS90%: 54.8" xr:uid="{E18F6A4E-5A04-4019-9664-D2D3E55A4875}"/>
    <hyperlink ref="F463" tooltip="CV%: NA; ERROR: NA; LI90%: NA; LS90%: NA" display="NA" xr:uid="{CE25230B-D903-458B-8F10-0C22BE17EEC6}"/>
    <hyperlink ref="F464" tooltip="CV%: 17.6; ERROR: 7.3; LI90%: 29.7; LS90%: 53.9" xr:uid="{CF684590-53C7-4503-AEF6-7C309F4EE7C3}"/>
    <hyperlink ref="F465" tooltip="CV%: 17.8; ERROR: 8.1; LI90%: 32.4; LS90%: 59.2" xr:uid="{B22DA493-B4D9-4F4A-BEFC-6BD082378184}"/>
    <hyperlink ref="F466" tooltip="CV%: 22.5; ERROR: 9.3; LI90%: 26.1; LS90%: 56.7" xr:uid="{DADBF037-2807-4440-9ECF-97ADD029F84B}"/>
    <hyperlink ref="F467" tooltip="CV%: 22.4; ERROR: 9.6; LI90%: 26.9; LS90%: 58.4" xr:uid="{939E82AD-C304-4B0C-9075-81B88D19905C}"/>
    <hyperlink ref="F468" tooltip="CV%: 21.0; ERROR: 8.7; LI90%: 27.0; LS90%: 55.5" xr:uid="{F1E10A74-4FDD-4DAB-807A-DB3D26CC7029}"/>
    <hyperlink ref="F469" tooltip="CV%: 14.4; ERROR: 6.3; LI90%: 33.3; LS90%: 54.0" xr:uid="{3924202C-29A2-49F3-A43C-93E62E9E5543}"/>
    <hyperlink ref="F470" tooltip="CV%: 14.2; ERROR: 5.4; LI90%: 29.5; LS90%: 47.4" xr:uid="{531B17EC-DD87-49CF-A18B-0677971AFEB6}"/>
    <hyperlink ref="F471" tooltip="CV%: 28.0; ERROR: 7.3; LI90%: 14.0; LS90%: 37.9" xr:uid="{EE521BFF-E44F-485F-8826-625220C086A3}"/>
    <hyperlink ref="H12" tooltip="CV%: 5.6; ERROR:   40 922; LI90%:   660 059; LS90%:   794 679" xr:uid="{9038ED0B-3ADF-4050-B63D-52B4A09BBF5D}"/>
    <hyperlink ref="H13" tooltip="CV%: 6.4; ERROR:   31 422; LI90%:   435 985; LS90%:   539 355" xr:uid="{9847DFCC-9E93-4A33-9771-79C5443215EB}"/>
    <hyperlink ref="H14" tooltip="CV%: 3.7; ERROR:   65 443; LI90%:  1 662 694; LS90%:  1 877 982" xr:uid="{C844C232-8141-4A19-9B32-53612E1BF81A}"/>
    <hyperlink ref="H15" tooltip="CV%: 18.2; ERROR:   10 034; LI90%:   38 489; LS90%:   71 499" xr:uid="{7CC3168E-FBF9-451D-B2A4-B859359DAA33}"/>
    <hyperlink ref="H16" tooltip="CV%: 4.4; ERROR:   67 660; LI90%:  1 409 908; LS90%:  1 632 490" xr:uid="{126A1300-45ED-4A17-B469-A8E88BB56204}"/>
    <hyperlink ref="H17" tooltip="CV%: 4.9; ERROR:   49 925; LI90%:   942 108; LS90%:  1 106 346" xr:uid="{94742B5F-5323-4FC4-8225-5296B8A1B3E1}"/>
    <hyperlink ref="H18" tooltip="CV%: 4.3; ERROR:   51 868; LI90%:  1 130 363; LS90%:  1 300 993" xr:uid="{53781D22-2EED-450C-A148-0D5B4A92AC53}"/>
    <hyperlink ref="H19" tooltip="CV%: 4.3; ERROR:   51 963; LI90%:  1 117 645; LS90%:  1 288 587" xr:uid="{FAF09882-8EC2-439E-8F1A-1392116E52D7}"/>
    <hyperlink ref="H20" tooltip="CV%: 4.1; ERROR:   69 577; LI90%:  1 581 962; LS90%:  1 810 852" xr:uid="{C50FE289-A583-412B-921E-931C376A7724}"/>
    <hyperlink ref="H21" tooltip="CV%: 4.7; ERROR:   65 109; LI90%:  1 282 120; LS90%:  1 496 308" xr:uid="{4C0E7CBC-710D-4054-867E-ED2FB9F86CDB}"/>
    <hyperlink ref="H22" tooltip="CV%: 3.6; ERROR:   74 923; LI90%:  1 936 325; LS90%:  2 182 799" xr:uid="{EC7B9554-D502-4465-BF41-26D9FFB3CB6C}"/>
    <hyperlink ref="H23" tooltip="CV%: 4.8; ERROR:   53 498; LI90%:  1 030 635; LS90%:  1 206 627" xr:uid="{BEBCD326-CBB4-4307-88E7-308DBC63AD39}"/>
    <hyperlink ref="H26" tooltip="CV%: 32.8; ERROR:   2 719; LI90%:   3 808; LS90%:   12 754" xr:uid="{4D1CC76D-36B5-464E-BDE1-3879B4FA78A4}"/>
    <hyperlink ref="H27" tooltip="CV%: 64.4; ERROR:    804; LI90%: 0*; LS90%:   2 571" xr:uid="{0F1330F1-8EAD-4690-BF52-B484F11590E2}"/>
    <hyperlink ref="H28" tooltip="CV%: 29.8; ERROR:   3 194; LI90%:   5 459; LS90%:   15 967" xr:uid="{96076F93-D7A9-4CDE-A80C-FEEE203344D9}"/>
    <hyperlink ref="H29" tooltip="CV%: 100.0; ERROR:    884; LI90%: 0*; LS90%:   2 338" xr:uid="{8AEA1DA0-5791-4980-ACBB-77FD50EE72D8}"/>
    <hyperlink ref="H30" tooltip="CV%: 44.0; ERROR:   1 973; LI90%:   1 243; LS90%:   7 733" xr:uid="{6C88AA20-FA06-4468-8F3C-1B1DCBE61C49}"/>
    <hyperlink ref="H31" tooltip="CV%: 38.7; ERROR:   2 113; LI90%:   1 986; LS90%:   8 938" xr:uid="{28A0BBD4-CEA5-4A89-B395-27EB09766DD6}"/>
    <hyperlink ref="H32" tooltip="CV%: 31.5; ERROR:   2 158; LI90%:   3 293; LS90%:   10 393" xr:uid="{F6F68F4A-6D65-4EE7-99BD-58C0C2FDEDE6}"/>
    <hyperlink ref="H33" tooltip="CV%: 33.9; ERROR:   2 112; LI90%:   2 748; LS90%:   9 694" xr:uid="{143981C0-3EA9-4104-8C58-599C83D03870}"/>
    <hyperlink ref="H34" tooltip="CV%: 36.5; ERROR:   2 584; LI90%:   2 829; LS90%:   11 331" xr:uid="{EBAC60C3-74C6-4F27-B27D-7198C970C5DD}"/>
    <hyperlink ref="H35" tooltip="CV%: 34.9; ERROR:   2 245; LI90%:   2 738; LS90%:   10 122" xr:uid="{09D5DA3B-2B86-4B6F-8789-CC8F57B6A319}"/>
    <hyperlink ref="H36" tooltip="CV%: 25.9; ERROR:   2 718; LI90%:   6 020; LS90%:   14 962" xr:uid="{8F01F5AB-05CD-45D9-89BF-072E58DECEB1}"/>
    <hyperlink ref="H37" tooltip="CV%: 42.4; ERROR:   1 995; LI90%:   1 424; LS90%:   7 986" xr:uid="{062DE39E-4F92-4EC1-8BAC-38B4175C8F69}"/>
    <hyperlink ref="H40" tooltip="CV%: 34.5; ERROR:   3 843; LI90%:   4 816; LS90%:   17 458" xr:uid="{D607EAA3-B371-43F9-A4F1-806BBD31DBFC}"/>
    <hyperlink ref="H41" tooltip="CV%: 54.1; ERROR:   2 317; LI90%:    470; LS90%:   8 092" xr:uid="{410E5C90-A920-4AE6-9EAA-A4530942B574}"/>
    <hyperlink ref="H42" tooltip="CV%: 19.7; ERROR:   6 129; LI90%:   21 087; LS90%:   41 249" xr:uid="{679E9A76-CB9D-49EF-ABAD-594B8C4E287D}"/>
    <hyperlink ref="H43" tooltip="CV%: NA; ERROR: NA; LI90%: NA; LS90%: NA" xr:uid="{D5E198FE-5381-454C-8979-662B8522E71B}"/>
    <hyperlink ref="H44" tooltip="CV%: 24.3; ERROR:   5 187; LI90%:   12 788; LS90%:   29 850" xr:uid="{66070029-4ED6-4503-B0A2-1E3369074903}"/>
    <hyperlink ref="H45" tooltip="CV%: 24.9; ERROR:   4 960; LI90%:   11 760; LS90%:   28 078" xr:uid="{D775EAE7-14C7-40D9-B6DA-022E7D0DCF36}"/>
    <hyperlink ref="H46" tooltip="CV%: 21.1; ERROR:   5 766; LI90%:   17 846; LS90%:   36 816" xr:uid="{231E415C-D038-4BE1-8C53-020E3492E25A}"/>
    <hyperlink ref="H47" tooltip="CV%: 20.0; ERROR:   5 887; LI90%:   19 682; LS90%:   39 048" xr:uid="{B9E0029F-D222-419E-B5C8-F27E4A420605}"/>
    <hyperlink ref="H48" tooltip="CV%: 24.1; ERROR:   4 778; LI90%:   11 971; LS90%:   27 689" xr:uid="{CA6ADDC6-2AAA-4261-BD0C-DECBC27C22D7}"/>
    <hyperlink ref="H49" tooltip="CV%: 30.1; ERROR:   3 825; LI90%:   6 432; LS90%:   19 014" xr:uid="{92A619FC-7343-4596-A1D6-AF7217D5BE1C}"/>
    <hyperlink ref="H50" tooltip="CV%: 22.1; ERROR:   5 328; LI90%:   15 307; LS90%:   32 833" xr:uid="{125AC464-2DC5-4D18-9B4C-D17298425713}"/>
    <hyperlink ref="H51" tooltip="CV%: 26.8; ERROR:   4 691; LI90%:   9 762; LS90%:   25 194" xr:uid="{4DC4B5AF-EB41-44AF-9317-47919315B3DD}"/>
    <hyperlink ref="H54" tooltip="CV%: 52.5; ERROR:    325; LI90%:    84; LS90%:   1 154" xr:uid="{23713452-5302-4647-BD93-0E1B271E30AA}"/>
    <hyperlink ref="H55" tooltip="CV%: NA; ERROR: NA; LI90%: NA; LS90%: NA" xr:uid="{0CBF9B19-313B-46BA-AC2E-BBAD4174EBA0}"/>
    <hyperlink ref="H56" tooltip="CV%: 31.2; ERROR:    998; LI90%:   1 558; LS90%:   4 840" xr:uid="{4F844706-956B-4587-9A57-422E8F446893}"/>
    <hyperlink ref="H57" tooltip="CV%: NA; ERROR: NA; LI90%: NA; LS90%: NA" xr:uid="{3E1F1681-6BA4-40CE-96B8-8BD34CAB1359}"/>
    <hyperlink ref="H58" tooltip="CV%: 40.8; ERROR:    817; LI90%:    660; LS90%:   3 348" xr:uid="{529F86C7-FA54-47F4-9613-97310B405491}"/>
    <hyperlink ref="H59" tooltip="CV%: 37.9; ERROR:    585; LI90%:    582; LS90%:   2 506" xr:uid="{EC87D567-755A-4EDC-AD02-6B3CF0CCF5C7}"/>
    <hyperlink ref="H60" tooltip="CV%: 40.1; ERROR:    541; LI90%:    459; LS90%:   2 241" xr:uid="{9FD1E0A8-3CCE-4503-8A65-EAA07FC73673}"/>
    <hyperlink ref="H61" tooltip="CV%: 36.0; ERROR:    584; LI90%:    660; LS90%:   2 580" xr:uid="{60B42A88-0DF0-463D-9621-E92FBFE0599D}"/>
    <hyperlink ref="H62" tooltip="CV%: 44.7; ERROR:    538; LI90%:    318; LS90%:   2 086" xr:uid="{B0E3001E-5905-4FE1-9EDC-A60C5F3D871D}"/>
    <hyperlink ref="H63" tooltip="CV%: 73.2; ERROR:    442; LI90%: 0*; LS90%:   1 330" xr:uid="{496EDE62-2596-430B-8BBD-4727E8526371}"/>
    <hyperlink ref="H64" tooltip="CV%: 35.8; ERROR:    492; LI90%:    564; LS90%:   2 182" xr:uid="{7F33A339-98E7-4174-B57B-DF062F2FA072}"/>
    <hyperlink ref="H65" tooltip="CV%: 48.0; ERROR:    558; LI90%:    244; LS90%:   2 078" xr:uid="{93770BB7-BC3D-4816-86CD-DE3974FF11F7}"/>
    <hyperlink ref="H68" tooltip="CV%: 22.8; ERROR:   2 103; LI90%:   5 763; LS90%:   12 683" xr:uid="{25155C4D-946D-4F8E-A181-5B595525F43A}"/>
    <hyperlink ref="H69" tooltip="CV%: 31.8; ERROR:   1 506; LI90%:   2 264; LS90%:   7 218" xr:uid="{8812880F-3716-4FFE-9DE0-6F2E3A0D5E6C}"/>
    <hyperlink ref="H70" tooltip="CV%: 16.2; ERROR:   2 584; LI90%:   11 708; LS90%:   20 208" xr:uid="{36A334E7-45CA-45F2-BA8D-62818493C68A}"/>
    <hyperlink ref="H71" tooltip="CV%: NA; ERROR: NA; LI90%: NA; LS90%: NA" xr:uid="{600543F7-0325-4599-8FF4-5250B3F588BB}"/>
    <hyperlink ref="H72" tooltip="CV%: 18.0; ERROR:   2 008; LI90%:   7 824; LS90%:   14 430" xr:uid="{93214A73-A4E6-4134-BEF5-AED8B0407043}"/>
    <hyperlink ref="H73" tooltip="CV%: 20.9; ERROR:   1 840; LI90%:   5 789; LS90%:   11 841" xr:uid="{AFD5D237-25E9-4699-A1B7-264A41F4DAA7}"/>
    <hyperlink ref="H74" tooltip="CV%: 18.3; ERROR:   2 251; LI90%:   8 618; LS90%:   16 022" xr:uid="{13FA9149-BBB5-4770-8058-01F760F0A085}"/>
    <hyperlink ref="H75" tooltip="CV%: 15.5; ERROR:   2 102; LI90%:   10 067; LS90%:   16 981" xr:uid="{176BA8F6-D639-4AF9-87EF-EA35E3AB92F0}"/>
    <hyperlink ref="H76" tooltip="CV%: 18.8; ERROR:   2 500; LI90%:   9 189; LS90%:   17 415" xr:uid="{7A3421B2-A536-42B4-B368-4462F0A798B6}"/>
    <hyperlink ref="H77" tooltip="CV%: 17.2; ERROR:   2 228; LI90%:   9 289; LS90%:   16 619" xr:uid="{AB015079-E352-4E5B-8670-5B89170BDABF}"/>
    <hyperlink ref="H78" tooltip="CV%: 13.8; ERROR:   2 725; LI90%:   15 300; LS90%:   24 266" xr:uid="{C0F94539-10A1-4E58-AE70-7BE7A9DF6020}"/>
    <hyperlink ref="H79" tooltip="CV%: 16.2; ERROR:   1 892; LI90%:   8 544; LS90%:   14 770" xr:uid="{F3515125-6ED5-47CD-9005-B448BAACC0F1}"/>
    <hyperlink ref="H82" tooltip="CV%: 41.1; ERROR:   2 304; LI90%:   1 813; LS90%:   9 393" xr:uid="{84EC3E1D-E6B6-4C66-9A71-AFEF5AE94087}"/>
    <hyperlink ref="H83" tooltip="CV%: 44.9; ERROR:   1 981; LI90%:   1 154; LS90%:   7 672" xr:uid="{832C3EC7-11DC-4FF0-A3B8-CA8C24243B4B}"/>
    <hyperlink ref="H84" tooltip="CV%: 33.6; ERROR:   2 631; LI90%:   3 509; LS90%:   12 163" xr:uid="{6699D599-BBB2-40AD-A07A-7ACB76C0BF14}"/>
    <hyperlink ref="H85" tooltip="CV%: NA; ERROR: NA; LI90%: NA; LS90%: NA" xr:uid="{C799303C-759D-4E39-B549-D275182D21A6}"/>
    <hyperlink ref="H86" tooltip="CV%: 35.8; ERROR:   2 599; LI90%:   2 989; LS90%:   11 541" xr:uid="{B0B1527A-DADE-431D-B930-7B1F4A87D895}"/>
    <hyperlink ref="H87" tooltip="CV%: 41.3; ERROR:   2 335; LI90%:   1 812; LS90%:   9 492" xr:uid="{CBEB830D-D6C5-4714-A922-3419B111A725}"/>
    <hyperlink ref="H88" tooltip="CV%: 29.7; ERROR:   2 634; LI90%:   4 538; LS90%:   13 204" xr:uid="{EC2BADA4-429C-499F-9839-CDC497F29C2F}"/>
    <hyperlink ref="H89" tooltip="CV%: 32.4; ERROR:   2 604; LI90%:   3 761; LS90%:   12 327" xr:uid="{E2861976-99F6-43A3-8EF0-DAEE40CB7C94}"/>
    <hyperlink ref="H90" tooltip="CV%: 34.2; ERROR:   2 639; LI90%:   3 387; LS90%:   12 069" xr:uid="{9D4C7C44-F294-421A-9E5A-85284A2F01C5}"/>
    <hyperlink ref="H91" tooltip="CV%: 45.3; ERROR:   2 223; LI90%:   1 250; LS90%:   8 562" xr:uid="{D162F6C3-E79D-4D07-9F87-3F189E068469}"/>
    <hyperlink ref="H92" tooltip="CV%: 32.2; ERROR:   4 205; LI90%:   6 153; LS90%:   19 987" xr:uid="{C7DDC079-E3BA-4477-ACCE-02DAC054ABC3}"/>
    <hyperlink ref="H93" tooltip="CV%: 38.1; ERROR:   2 466; LI90%:   2 420; LS90%:   10 532" xr:uid="{ACBDAF80-E7F7-4137-B293-6164BCF9D495}"/>
    <hyperlink ref="H96" tooltip="CV%: 26.2; ERROR:    868; LI90%:   1 891; LS90%:   4 745" xr:uid="{BE837FD6-D9CD-4EF6-BB29-AC9370800940}"/>
    <hyperlink ref="H97" tooltip="CV%: 35.6; ERROR:    583; LI90%:    680; LS90%:   2 598" xr:uid="{135C255C-8C49-41ED-9E22-44057030C3A6}"/>
    <hyperlink ref="H98" tooltip="CV%: 16.4; ERROR:   1 560; LI90%:   6 925; LS90%:   12 057" xr:uid="{DAC59C63-D9E8-43AE-97F1-697DB31AF7C6}"/>
    <hyperlink ref="H99" tooltip="CV%: 100.0; ERROR:    122; LI90%: 0*; LS90%:    323" xr:uid="{9B2EE07C-B171-4521-946A-93CCD5B14255}"/>
    <hyperlink ref="H100" tooltip="CV%: 20.2; ERROR:   1 359; LI90%:   4 491; LS90%:   8 963" xr:uid="{EE566A11-27B5-4C95-92BE-7C357D978E35}"/>
    <hyperlink ref="H101" tooltip="CV%: 23.7; ERROR:   1 318; LI90%:   3 388; LS90%:   7 724" xr:uid="{290679CF-A9DA-437F-9C27-6EA44442F74B}"/>
    <hyperlink ref="H102" tooltip="CV%: 22.0; ERROR:   1 194; LI90%:   3 464; LS90%:   7 392" xr:uid="{BDBA38E9-7B2D-4B95-888B-60CD8C788F0E}"/>
    <hyperlink ref="H103" tooltip="CV%: 23.7; ERROR:   1 241; LI90%:   3 187; LS90%:   7 269" xr:uid="{4EB6C8C8-9B3F-439B-9780-AD49812D8477}"/>
    <hyperlink ref="H104" tooltip="CV%: 23.1; ERROR:   1 358; LI90%:   3 657; LS90%:   8 125" xr:uid="{E13E6E55-D45B-4E94-AF83-A02E042BF0C4}"/>
    <hyperlink ref="H105" tooltip="CV%: 23.4; ERROR:    948; LI90%:   2 495; LS90%:   5 613" xr:uid="{9658BE61-83F3-4B41-B83E-AE61CCD7BE32}"/>
    <hyperlink ref="H106" tooltip="CV%: 17.7; ERROR:   1 513; LI90%:   6 062; LS90%:   11 040" xr:uid="{2B3654F0-86EA-4805-A54B-7859E5DFA578}"/>
    <hyperlink ref="H107" tooltip="CV%: 21.5; ERROR:   1 237; LI90%:   3 732; LS90%:   7 802" xr:uid="{EF0F2BA9-E588-4341-9D5E-50D48742805C}"/>
    <hyperlink ref="H110" tooltip="CV%: 15.0; ERROR:   8 537; LI90%:   42 738; LS90%:   70 822" xr:uid="{A8204D88-82CD-4ABD-88F2-30125B890BE3}"/>
    <hyperlink ref="H111" tooltip="CV%: 17.4; ERROR:   7 813; LI90%:   32 172; LS90%:   57 874" xr:uid="{6790832C-8153-426E-A895-C8F71D2C4918}"/>
    <hyperlink ref="H112" tooltip="CV%: 9.9; ERROR:   15 791; LI90%:   133 284; LS90%:   185 232" xr:uid="{842908B0-1B26-4D24-98C0-54D7BD1AD4EC}"/>
    <hyperlink ref="H113" tooltip="CV%: 45.0; ERROR:   2 991; LI90%:   1 730; LS90%:   11 570" xr:uid="{78095376-0C79-4057-91C5-8E765D8ACBD2}"/>
    <hyperlink ref="H114" tooltip="CV%: 11.0; ERROR:   16 546; LI90%:   123 008; LS90%:   177 438" xr:uid="{8D06D48F-1E2B-4C91-A14B-55AAAFC07AB8}"/>
    <hyperlink ref="H115" tooltip="CV%: 11.5; ERROR:   11 116; LI90%:   78 699; LS90%:   115 269" xr:uid="{F7BAAA41-2AF6-43AE-95D5-9F102EBB3304}"/>
    <hyperlink ref="H116" tooltip="CV%: 11.4; ERROR:   15 197; LI90%:   107 934; LS90%:   157 928" xr:uid="{DB4D8C05-FA25-4BBE-881A-573314857EEF}"/>
    <hyperlink ref="H117" tooltip="CV%: 12.4; ERROR:   15 950; LI90%:   102 047; LS90%:   154 517" xr:uid="{72AD13B6-136C-4C35-AA7F-F6F69FB73EB7}"/>
    <hyperlink ref="H118" tooltip="CV%: 10.3; ERROR:   18 154; LI90%:   146 714; LS90%:   206 436" xr:uid="{6C7E6F87-C88A-4968-A576-0392BDABF824}"/>
    <hyperlink ref="H119" tooltip="CV%: 10.6; ERROR:   14 221; LI90%:   110 915; LS90%:   157 697" xr:uid="{CB2923BB-0E8F-4927-B771-BD614B2E557D}"/>
    <hyperlink ref="H120" tooltip="CV%: 9.9; ERROR:   18 804; LI90%:   159 210; LS90%:   221 068" xr:uid="{05561FC3-D4AF-4949-8666-963F87E8F4D5}"/>
    <hyperlink ref="H121" tooltip="CV%: 11.4; ERROR:   13 323; LI90%:   95 127; LS90%:   138 955" xr:uid="{EA05922A-1E39-4545-A91B-F83257042F3B}"/>
    <hyperlink ref="H124" tooltip="CV%: 44.9; ERROR:   2 056; LI90%:   1 196; LS90%:   7 960" xr:uid="{4C1F111D-78E6-4707-A649-3BD1FCC7FAED}"/>
    <hyperlink ref="H125" tooltip="CV%: 73.4; ERROR:   1 495; LI90%: 0*; LS90%:   4 496" xr:uid="{22173183-2942-4236-A72E-CEFCF4815058}"/>
    <hyperlink ref="H126" tooltip="CV%: 23.2; ERROR:   3 298; LI90%:   8 795; LS90%:   19 645" xr:uid="{2FE8C8CD-7261-4476-8AC1-E2B53C6823AA}"/>
    <hyperlink ref="H127" tooltip="CV%: NA; ERROR: NA; LI90%: NA; LS90%: NA" xr:uid="{EE5AE714-6EA7-41B2-B8A8-375067E45273}"/>
    <hyperlink ref="H128" tooltip="CV%: 31.2; ERROR:   2 805; LI90%:   4 389; LS90%:   13 617" xr:uid="{5C04A876-C77C-431E-B7BD-D2872B182EE6}"/>
    <hyperlink ref="H129" tooltip="CV%: 30.8; ERROR:   2 515; LI90%:   4 036; LS90%:   12 310" xr:uid="{9844AE3C-D477-4396-A480-FB7E4BA60F62}"/>
    <hyperlink ref="H130" tooltip="CV%: 26.1; ERROR:   2 838; LI90%:   6 205; LS90%:   15 541" xr:uid="{1A9797B9-82B0-4DC5-AE05-7184C7C1CC36}"/>
    <hyperlink ref="H131" tooltip="CV%: 24.4; ERROR:   3 582; LI90%:   8 807; LS90%:   20 591" xr:uid="{722D9D93-B06B-4060-B07F-247F70366182}"/>
    <hyperlink ref="H132" tooltip="CV%: 29.4; ERROR:   3 015; LI90%:   5 312; LS90%:   15 232" xr:uid="{41151E0A-451B-40BF-8E38-BB4626D5E0B9}"/>
    <hyperlink ref="H133" tooltip="CV%: 30.5; ERROR:   3 000; LI90%:   4 892; LS90%:   14 762" xr:uid="{07F4A891-D481-4D6E-A320-7A3D35AB78C6}"/>
    <hyperlink ref="H134" tooltip="CV%: 25.3; ERROR:   3 738; LI90%:   8 634; LS90%:   20 932" xr:uid="{E20B7579-2A45-48A9-BD28-CAEDE4F9E99F}"/>
    <hyperlink ref="H135" tooltip="CV%: 30.5; ERROR:   3 367; LI90%:   5 495; LS90%:   16 571" xr:uid="{A6B096A0-E4F4-4876-8966-69A25AFB015F}"/>
    <hyperlink ref="H138" tooltip="CV%: 29.7; ERROR:   3 491; LI90%:   6 022; LS90%:   17 506" xr:uid="{78F9DE93-6039-4767-B0E6-CFE59D42D9BB}"/>
    <hyperlink ref="H139" tooltip="CV%: 33.0; ERROR:   4 920; LI90%:   6 806; LS90%:   22 992" xr:uid="{8A796580-648E-4F0C-A9CE-5C0978581D6E}"/>
    <hyperlink ref="H140" tooltip="CV%: 17.3; ERROR:   10 631; LI90%:   44 094; LS90%:   79 068" xr:uid="{70F6629A-1D3F-4F99-9348-D7918A50BF85}"/>
    <hyperlink ref="H141" tooltip="CV%: 70.7; ERROR:   1 503; LI90%: 0*; LS90%:   4 597" xr:uid="{75F5599F-D773-43A0-800A-78EF1DB2945A}"/>
    <hyperlink ref="H142" tooltip="CV%: 20.2; ERROR:   9 565; LI90%:   31 689; LS90%:   63 157" xr:uid="{428C4A8D-2369-44D4-BE82-EF0F67EC6B13}"/>
    <hyperlink ref="H143" tooltip="CV%: 21.9; ERROR:   7 446; LI90%:   21 692; LS90%:   46 188" xr:uid="{58A39198-588E-487D-B45D-903D5459C062}"/>
    <hyperlink ref="H144" tooltip="CV%: 17.7; ERROR:   10 978; LI90%:   43 827; LS90%:   79 939" xr:uid="{95EC4C30-A1EF-40C6-9F54-CC431A623D4B}"/>
    <hyperlink ref="H145" tooltip="CV%: 17.6; ERROR:   10 360; LI90%:   41 896; LS90%:   75 978" xr:uid="{8C13FBDB-CEB7-40A4-A7FB-10EF61C2B620}"/>
    <hyperlink ref="H146" tooltip="CV%: 16.4; ERROR:   11 303; LI90%:   50 524; LS90%:   87 708" xr:uid="{B237D24F-C90E-4CCB-A907-8D1B0560327D}"/>
    <hyperlink ref="H147" tooltip="CV%: 22.0; ERROR:   7 589; LI90%:   22 070; LS90%:   47 036" xr:uid="{3D441C49-C3E2-4F68-AA43-AC8C81BB1ADA}"/>
    <hyperlink ref="H148" tooltip="CV%: 18.3; ERROR:   10 279; LI90%:   39 371; LS90%:   73 187" xr:uid="{DC806BAC-8E87-4A20-A248-269275BCBF21}"/>
    <hyperlink ref="H149" tooltip="CV%: 19.3; ERROR:   8 231; LI90%:   29 025; LS90%:   56 101" xr:uid="{3C09C5ED-EA8E-4AEB-82C7-3989D3BDF3AD}"/>
    <hyperlink ref="H152" tooltip="CV%: 31.2; ERROR:   1 096; LI90%:   1 712; LS90%:   5 318" xr:uid="{4BBCD8DA-C861-44B0-9255-B206251C7098}"/>
    <hyperlink ref="H153" tooltip="CV%: 33.5; ERROR:   1 160; LI90%:   1 552; LS90%:   5 366" xr:uid="{B1E0DC9D-80A1-4D3F-ADC5-0BBCC56B1DE8}"/>
    <hyperlink ref="H154" tooltip="CV%: 21.4; ERROR:   2 683; LI90%:   8 147; LS90%:   16 973" xr:uid="{97F3F7D9-0F8B-4474-BC48-17309D389D4C}"/>
    <hyperlink ref="H155" tooltip="CV%: NA; ERROR: NA; LI90%: NA; LS90%: NA" xr:uid="{44EB6B2F-D153-496A-BC6F-92C906BEE7EF}"/>
    <hyperlink ref="H156" tooltip="CV%: 24.0; ERROR:   2 162; LI90%:   5 434; LS90%:   12 546" xr:uid="{1F141FFB-D0BE-47CE-B1AE-D650E526AD5D}"/>
    <hyperlink ref="H157" tooltip="CV%: 24.3; ERROR:   2 215; LI90%:   5 454; LS90%:   12 740" xr:uid="{C492B2BF-5764-4174-8524-BEE29CFB3330}"/>
    <hyperlink ref="H158" tooltip="CV%: 24.8; ERROR:   2 187; LI90%:   5 226; LS90%:   12 420" xr:uid="{06FB292B-F87B-4FAD-B075-2CE9760C70F0}"/>
    <hyperlink ref="H159" tooltip="CV%: 26.5; ERROR:   2 336; LI90%:   4 965; LS90%:   12 651" xr:uid="{F2265C74-F5F3-4BC0-95E6-5149FA053A75}"/>
    <hyperlink ref="H160" tooltip="CV%: 27.7; ERROR:   2 286; LI90%:   4 501; LS90%:   12 021" xr:uid="{E6F762A1-E59D-4108-A49D-D3B70564495B}"/>
    <hyperlink ref="H161" tooltip="CV%: 26.7; ERROR:   2 117; LI90%:   4 435; LS90%:   11 401" xr:uid="{8683AE92-2ECF-4BC1-B14C-16528F693BB7}"/>
    <hyperlink ref="H162" tooltip="CV%: 23.4; ERROR:   2 904; LI90%:   7 657; LS90%:   17 209" xr:uid="{B52B3A15-14E7-4882-B3FF-02987F7738D4}"/>
    <hyperlink ref="H163" tooltip="CV%: 34.7; ERROR:   1 358; LI90%:   1 678; LS90%:   6 144" xr:uid="{D478052A-7887-493E-BAC1-ACFD5C7D0E35}"/>
    <hyperlink ref="H166" tooltip="CV%: 19.7; ERROR:   10 909; LI90%:   37 487; LS90%:   73 375" xr:uid="{1B9D9F0B-DC90-4F62-8AD9-29EEB272C1EA}"/>
    <hyperlink ref="H167" tooltip="CV%: 26.6; ERROR:   10 746; LI90%:   22 759; LS90%:   58 111" xr:uid="{20670C16-B2B9-4C22-878F-8404C943C95B}"/>
    <hyperlink ref="H168" tooltip="CV%: 12.8; ERROR:   17 093; LI90%:   105 180; LS90%:   161 412" xr:uid="{6D2FAD56-6C09-4969-9062-82A23A01E534}"/>
    <hyperlink ref="H169" tooltip="CV%: 100.0; ERROR:   3 391; LI90%: 0*; LS90%:   8 969" xr:uid="{536052C2-4C08-429D-AD02-201774FDFCA3}"/>
    <hyperlink ref="H170" tooltip="CV%: 13.5; ERROR:   15 634; LI90%:   89 783; LS90%:   141 215" xr:uid="{6969E938-72B1-4DDF-A24E-77738AD77801}"/>
    <hyperlink ref="H171" tooltip="CV%: 17.6; ERROR:   13 330; LI90%:   53 871; LS90%:   97 725" xr:uid="{FFC0783C-37B8-4E62-B851-CC6D11C226BB}"/>
    <hyperlink ref="H172" tooltip="CV%: 15.6; ERROR:   13 462; LI90%:   63 977; LS90%:   108 263" xr:uid="{79975DA4-97C9-492A-A248-921D57ED0446}"/>
    <hyperlink ref="H173" tooltip="CV%: 16.7; ERROR:   13 606; LI90%:   58 891; LS90%:   103 651" xr:uid="{3E291C6A-29D3-40D4-9482-C55877634CA1}"/>
    <hyperlink ref="H174" tooltip="CV%: 15.6; ERROR:   15 686; LI90%:   74 907; LS90%:   126 511" xr:uid="{6F62FE5F-8598-40F8-97CE-BD1EC518F120}"/>
    <hyperlink ref="H175" tooltip="CV%: 13.2; ERROR:   15 952; LI90%:   94 767; LS90%:   147 245" xr:uid="{1E919012-F5F0-4BC4-99A6-CE830DDAC638}"/>
    <hyperlink ref="H176" tooltip="CV%: 12.4; ERROR:   17 625; LI90%:   113 547; LS90%:   171 529" xr:uid="{84C00743-C1F8-4AA9-B04C-569EDA1BB1FE}"/>
    <hyperlink ref="H177" tooltip="CV%: 18.5; ERROR:   12 851; LI90%:   48 170; LS90%:   90 444" xr:uid="{22E9BAEB-B333-49A3-9A49-056A4E9FF901}"/>
    <hyperlink ref="H180" tooltip="CV%: 21.5; ERROR:   4 640; LI90%:   13 998; LS90%:   29 260" xr:uid="{BD75987B-1EEB-4FDF-93EE-412DC73C0026}"/>
    <hyperlink ref="H181" tooltip="CV%: 22.7; ERROR:   6 509; LI90%:   17 935; LS90%:   39 347" xr:uid="{D41420C0-F40D-41A5-92AB-4168C99B2823}"/>
    <hyperlink ref="H182" tooltip="CV%: 11.7; ERROR:   9 573; LI90%:   66 004; LS90%:   97 498" xr:uid="{33E0FF06-0C45-408A-8736-A01FB8E37E03}"/>
    <hyperlink ref="H183" tooltip="CV%: 60.8; ERROR:   1 052; LI90%:    1; LS90%:   3 461" xr:uid="{3A975437-D017-4E93-BB30-B874B8D1E578}"/>
    <hyperlink ref="H184" tooltip="CV%: 13.1; ERROR:   10 097; LI90%:   60 576; LS90%:   93 792" xr:uid="{6659DD77-A25B-43FD-9EE9-A0A16A67D518}"/>
    <hyperlink ref="H185" tooltip="CV%: 15.8; ERROR:   7 629; LI90%:   35 743; LS90%:   60 839" xr:uid="{221D72E3-85A3-4149-9382-69A8BB6DE851}"/>
    <hyperlink ref="H186" tooltip="CV%: 13.7; ERROR:   9 245; LI90%:   52 423; LS90%:   82 837" xr:uid="{C73C43F5-C96A-4B42-9915-0292D1F6A896}"/>
    <hyperlink ref="H187" tooltip="CV%: 14.7; ERROR:   9 071; LI90%:   46 753; LS90%:   76 593" xr:uid="{E6AB2FAF-B394-43E1-9567-98CAF232E6C6}"/>
    <hyperlink ref="H188" tooltip="CV%: 12.0; ERROR:   11 104; LI90%:   74 050; LS90%:   110 578" xr:uid="{BBE39A5F-09A3-4F64-8E97-8D217142069C}"/>
    <hyperlink ref="H189" tooltip="CV%: 10.7; ERROR:   7 547; LI90%:   58 145; LS90%:   82 973" xr:uid="{22AF243A-5A2B-4C5F-AF66-A0DE87A5D470}"/>
    <hyperlink ref="H190" tooltip="CV%: 10.8; ERROR:   12 293; LI90%:   93 890; LS90%:   134 330" xr:uid="{CBE4A576-59CD-44F1-AEC2-10C9CBB793BE}"/>
    <hyperlink ref="H191" tooltip="CV%: 17.5; ERROR:   6 199; LI90%:   25 200; LS90%:   45 592" xr:uid="{A721EA02-2A74-47A4-B697-5270242C9FBD}"/>
    <hyperlink ref="H194" tooltip="CV%: 20.8; ERROR:   4 301; LI90%:   13 592; LS90%:   27 740" xr:uid="{B57D2611-02A6-4D9E-A78E-658ED47E2255}"/>
    <hyperlink ref="H195" tooltip="CV%: 28.9; ERROR:   3 447; LI90%:   6 278; LS90%:   17 616" xr:uid="{6699D749-4C43-48EC-B731-2426753F7251}"/>
    <hyperlink ref="H196" tooltip="CV%: 15.8; ERROR:   5 764; LI90%:   26 931; LS90%:   45 891" xr:uid="{F5C8F836-3EB7-4831-9665-D45A651121E8}"/>
    <hyperlink ref="H197" tooltip="CV%: NA; ERROR: NA; LI90%: NA; LS90%: NA" xr:uid="{8E073EAF-2CDD-4495-831B-C27E2A647C88}"/>
    <hyperlink ref="H198" tooltip="CV%: 15.6; ERROR:   5 617; LI90%:   26 813; LS90%:   45 289" xr:uid="{F8B9E123-2CD9-4EF6-9450-3C4AAEA7EFAD}"/>
    <hyperlink ref="H199" tooltip="CV%: 21.6; ERROR:   4 140; LI90%:   12 320; LS90%:   25 940" xr:uid="{93D0FD8B-1DFA-4205-A675-C4007B2A1FB6}"/>
    <hyperlink ref="H200" tooltip="CV%: 23.9; ERROR:   3 815; LI90%:   9 668; LS90%:   22 220" xr:uid="{BFF358AF-4258-4E58-B52D-7D4DE42CE6F5}"/>
    <hyperlink ref="H201" tooltip="CV%: 24.6; ERROR:   3 404; LI90%:   8 225; LS90%:   19 425" xr:uid="{AB8FE778-1D71-48CA-A670-A54B84F6C22F}"/>
    <hyperlink ref="H202" tooltip="CV%: 16.6; ERROR:   4 748; LI90%:   20 725; LS90%:   36 343" xr:uid="{19DED225-A3A1-422A-AA27-4CE34AB0D22A}"/>
    <hyperlink ref="H203" tooltip="CV%: 21.8; ERROR:   4 113; LI90%:   12 131; LS90%:   25 663" xr:uid="{4B761BD6-F39C-42F5-A90B-D42FC42CA0C5}"/>
    <hyperlink ref="H204" tooltip="CV%: 13.8; ERROR:   5 726; LI90%:   32 143; LS90%:   50 981" xr:uid="{973D5551-598D-4DFC-9CF0-F17EACB3EE46}"/>
    <hyperlink ref="H205" tooltip="CV%: 22.2; ERROR:   4 329; LI90%:   12 343; LS90%:   26 583" xr:uid="{DDB0B16B-3D85-46A7-B24D-AE1B669517D8}"/>
    <hyperlink ref="H208" tooltip="CV%: 30.0; ERROR:   11 189; LI90%:   18 897; LS90%:   55 707" xr:uid="{1B507281-229A-477A-8B0F-51341189EA23}"/>
    <hyperlink ref="H209" tooltip="CV%: 33.8; ERROR:   7 724; LI90%:   10 154; LS90%:   35 562" xr:uid="{D8F61636-704F-4215-9DC3-6EC4404EDA65}"/>
    <hyperlink ref="H210" tooltip="CV%: 23.4; ERROR:   18 168; LI90%:   47 756; LS90%:   107 524" xr:uid="{E5D6BD83-23D3-453A-B282-F26DB9D099B7}"/>
    <hyperlink ref="H211" tooltip="CV%: NA; ERROR: NA; LI90%: NA; LS90%: NA" xr:uid="{D45BC0D6-1CBA-4F4D-9E53-17D83E94CCC8}"/>
    <hyperlink ref="H212" tooltip="CV%: 29.8; ERROR:   14 934; LI90%:   25 616; LS90%:   74 744" xr:uid="{2E7D6245-9238-47EF-826E-2CF8C71ACB5B}"/>
    <hyperlink ref="H213" tooltip="CV%: 28.2; ERROR:   9 085; LI90%:   17 218; LS90%:   47 106" xr:uid="{84A71FA5-D9E3-42E3-8736-20368CDCAF6B}"/>
    <hyperlink ref="H214" tooltip="CV%: 22.6; ERROR:   11 627; LI90%:   32 399; LS90%:   70 649" xr:uid="{219C0849-19A2-4103-ABC0-E3BAA6FA20AA}"/>
    <hyperlink ref="H215" tooltip="CV%: 22.5; ERROR:   11 906; LI90%:   33 233; LS90%:   72 399" xr:uid="{3DB91740-9EFA-4F33-B94D-11F04A4074CC}"/>
    <hyperlink ref="H216" tooltip="CV%: 24.1; ERROR:   14 513; LI90%:   36 256; LS90%:   84 002" xr:uid="{18234D74-2DB2-47E9-BC3C-5A4D794789A4}"/>
    <hyperlink ref="H217" tooltip="CV%: 24.7; ERROR:   20 915; LI90%:   50 159; LS90%:   118 963" xr:uid="{03E47B8C-6B03-4B9B-805D-412DBD03FC21}"/>
    <hyperlink ref="H218" tooltip="CV%: 20.9; ERROR:   21 548; LI90%:   67 447; LS90%:   138 335" xr:uid="{CDD13459-EBCD-421D-ACB4-5D294963E624}"/>
    <hyperlink ref="H219" tooltip="CV%: 21.7; ERROR:   12 308; LI90%:   36 401; LS90%:   76 889" xr:uid="{B06330EE-8735-413C-976F-944BD5FE966C}"/>
    <hyperlink ref="H222" tooltip="CV%: 25.8; ERROR:   25 972; LI90%:   57 883; LS90%:   143 321" xr:uid="{B3AF986A-2173-4DD6-A7DE-8010D10C5310}"/>
    <hyperlink ref="H223" tooltip="CV%: 32.9; ERROR:   18 191; LI90%:   25 302; LS90%:   85 144" xr:uid="{EEB18197-76B1-4B83-922F-A4C57AB362F9}"/>
    <hyperlink ref="H224" tooltip="CV%: 17.0; ERROR:   40 040; LI90%:   169 157; LS90%:   300 875" xr:uid="{B071168B-97E0-4024-88C9-E7553BE8AE9C}"/>
    <hyperlink ref="H225" tooltip="CV%: 74.3; ERROR:   6 167; LI90%: 0*; LS90%:   18 442" xr:uid="{A79FE2E9-F96A-4601-A395-0D73B5549325}"/>
    <hyperlink ref="H226" tooltip="CV%: 19.0; ERROR:   47 826; LI90%:   173 609; LS90%:   330 943" xr:uid="{5D676218-684B-4A5C-987A-6998489EB88F}"/>
    <hyperlink ref="H227" tooltip="CV%: 19.9; ERROR:   31 458; LI90%:   106 054; LS90%:   209 542" xr:uid="{C6D58DDE-6ECD-4CF0-B2A4-710056A5FAC8}"/>
    <hyperlink ref="H228" tooltip="CV%: 17.9; ERROR:   31 100; LI90%:   122 836; LS90%:   225 146" xr:uid="{9003A8D5-0DAB-4932-B8F2-E7D30D018588}"/>
    <hyperlink ref="H229" tooltip="CV%: 16.3; ERROR:   32 019; LI90%:   143 413; LS90%:   248 745" xr:uid="{40281BA7-1897-4A8D-BC32-AE15905F4BD7}"/>
    <hyperlink ref="H230" tooltip="CV%: 16.7; ERROR:   48 218; LI90%:   208 954; LS90%:   367 576" xr:uid="{6D40906D-2A0D-4DA8-8AD4-C9EDDE970A58}"/>
    <hyperlink ref="H231" tooltip="CV%: 19.4; ERROR:   45 065; LI90%:   158 550; LS90%:   306 800" xr:uid="{21D64BCB-21AA-4A7D-8A16-B1E31757A8CF}"/>
    <hyperlink ref="H232" tooltip="CV%: 16.9; ERROR:   46 384; LI90%:   197 823; LS90%:   350 413" xr:uid="{21E94ED8-0C3B-4905-A157-4DD5BE58942C}"/>
    <hyperlink ref="H233" tooltip="CV%: 17.9; ERROR:   35 821; LI90%:   141 314; LS90%:   259 154" xr:uid="{8FF34570-6458-40F8-963A-1C75B1365F99}"/>
    <hyperlink ref="H236" tooltip="CV%: 17.1; ERROR:   8 920; LI90%:   37 370; LS90%:   66 712" xr:uid="{C9EFFA35-40BF-4194-A944-CF33236E613D}"/>
    <hyperlink ref="H237" tooltip="CV%: 23.6; ERROR:   6 909; LI90%:   17 871; LS90%:   40 599" xr:uid="{9E71D87B-6BE1-4B4A-B8E4-AAC60E70A866}"/>
    <hyperlink ref="H238" tooltip="CV%: 12.1; ERROR:   12 510; LI90%:   82 954; LS90%:   124 106" xr:uid="{26866209-2611-4FB6-A4AB-49D1A73F0718}"/>
    <hyperlink ref="H239" tooltip="CV%: 51.6; ERROR:   2 667; LI90%:    783; LS90%:   9 557" xr:uid="{62547617-A48D-4890-A96D-B0EDB57614A9}"/>
    <hyperlink ref="H240" tooltip="CV%: 12.8; ERROR:   11 413; LI90%:   70 656; LS90%:   108 202" xr:uid="{E3AD66B1-5810-4849-BEDD-E5763C6D767F}"/>
    <hyperlink ref="H241" tooltip="CV%: 18.2; ERROR:   8 427; LI90%:   32 414; LS90%:   60 138" xr:uid="{986D00EA-2A6D-48DC-B50B-F2E2C7A31A7A}"/>
    <hyperlink ref="H242" tooltip="CV%: 13.3; ERROR:   9 086; LI90%:   53 587; LS90%:   83 477" xr:uid="{8A7E75F7-404D-4FBC-92B3-9D7340FC26ED}"/>
    <hyperlink ref="H243" tooltip="CV%: 14.7; ERROR:   8 992; LI90%:   46 305; LS90%:   75 885" xr:uid="{6538E2F9-E46B-48D3-9AB2-B7097CC2A73F}"/>
    <hyperlink ref="H244" tooltip="CV%: 12.8; ERROR:   11 698; LI90%:   72 297; LS90%:   110 781" xr:uid="{C1E6CE64-29E5-45CD-8309-53ADE01F9072}"/>
    <hyperlink ref="H245" tooltip="CV%: 13.5; ERROR:   9 832; LI90%:   56 527; LS90%:   88 873" xr:uid="{6B3841DF-A24A-43E6-A902-FF1743516173}"/>
    <hyperlink ref="H246" tooltip="CV%: 11.3; ERROR:   13 481; LI90%:   97 094; LS90%:   141 444" xr:uid="{A69D92F9-643B-4201-B802-6501A77DED2B}"/>
    <hyperlink ref="H247" tooltip="CV%: 17.0; ERROR:   8 343; LI90%:   35 245; LS90%:   62 693" xr:uid="{E80B2A5F-1AE0-4FC4-B2C1-8A1CA8762030}"/>
    <hyperlink ref="H250" tooltip="CV%: 21.2; ERROR:   3 085; LI90%:   9 490; LS90%:   19 640" xr:uid="{FB4ED936-53CD-4F28-82B8-73022CF8DABE}"/>
    <hyperlink ref="H251" tooltip="CV%: 22.1; ERROR:   3 017; LI90%:   8 712; LS90%:   18 636" xr:uid="{B73CB72C-0624-4D0D-BC68-B3ACA85747C6}"/>
    <hyperlink ref="H252" tooltip="CV%: 13.6; ERROR:   5 015; LI90%:   28 701; LS90%:   45 199" xr:uid="{64B9BD8D-83F5-40C7-9F94-915AB33833AE}"/>
    <hyperlink ref="H253" tooltip="CV%: 73.1; ERROR:    826; LI90%: 0*; LS90%:   2 489" xr:uid="{F99F4785-7B5D-4C66-AF16-88810EB4DE4D}"/>
    <hyperlink ref="H254" tooltip="CV%: 16.0; ERROR:   4 090; LI90%:   18 912; LS90%:   32 366" xr:uid="{8ED57F23-D57B-4519-84B3-EBCDD25692C6}"/>
    <hyperlink ref="H255" tooltip="CV%: 18.8; ERROR:   4 140; LI90%:   15 248; LS90%:   28 868" xr:uid="{A9FC7649-CBBD-448C-A840-1D5FD243E9C2}"/>
    <hyperlink ref="H256" tooltip="CV%: 16.9; ERROR:   4 214; LI90%:   18 012; LS90%:   31 874" xr:uid="{D690245D-B0A5-4E0D-8AAB-37749D21B7E3}"/>
    <hyperlink ref="H257" tooltip="CV%: 16.9; ERROR:   4 243; LI90%:   18 123; LS90%:   32 083" xr:uid="{5808718E-13E1-4876-AE7C-8B81E2141291}"/>
    <hyperlink ref="H258" tooltip="CV%: 13.6; ERROR:   4 453; LI90%:   25 514; LS90%:   40 162" xr:uid="{A50777CA-76C9-417F-A8CA-94C0809E9AFC}"/>
    <hyperlink ref="H259" tooltip="CV%: 18.7; ERROR:   4 021; LI90%:   14 898; LS90%:   28 126" xr:uid="{E7E434A1-8E71-4663-BBC8-29AB907DBE65}"/>
    <hyperlink ref="H260" tooltip="CV%: 15.2; ERROR:   4 463; LI90%:   21 940; LS90%:   36 624" xr:uid="{17A232E6-42E6-4C40-81C6-CC72EF69C72E}"/>
    <hyperlink ref="H261" tooltip="CV%: 22.4; ERROR:   3 920; LI90%:   11 087; LS90%:   23 983" xr:uid="{C9DACBAE-B1B2-4002-975D-4EF405F34581}"/>
    <hyperlink ref="H264" tooltip="CV%: 35.2; ERROR:   1 279; LI90%:   1 527; LS90%:   5 735" xr:uid="{09241770-3DF4-47B6-945E-C8A7A8529521}"/>
    <hyperlink ref="H265" tooltip="CV%: 42.5; ERROR:   1 219; LI90%:    866; LS90%:   4 876" xr:uid="{6EC5063C-2DA2-4B16-8621-8CEDA43A660C}"/>
    <hyperlink ref="H266" tooltip="CV%: 24.7; ERROR:   1 654; LI90%:   3 979; LS90%:   9 419" xr:uid="{F9BFEF1C-7535-4004-9D55-F3234F1A973B}"/>
    <hyperlink ref="H267" tooltip="CV%: NA; ERROR: NA; LI90%: NA; LS90%: NA" xr:uid="{45B435D4-C328-4098-8E41-E34D859C5E5A}"/>
    <hyperlink ref="H268" tooltip="CV%: 49.2; ERROR:   1 113; LI90%:    433; LS90%:   4 095" xr:uid="{390660BF-D2AD-4E34-968A-9C5B6CF200AB}"/>
    <hyperlink ref="H269" tooltip="CV%: 74.8; ERROR:    939; LI90%: 0*; LS90%:   2 799" xr:uid="{72A84A3C-767E-4E52-9B98-47C33CE7BA1E}"/>
    <hyperlink ref="H270" tooltip="CV%: 35.7; ERROR:   1 230; LI90%:   1 425; LS90%:   5 471" xr:uid="{2C6C1083-702C-4EEF-8AED-513814517805}"/>
    <hyperlink ref="H271" tooltip="CV%: 36.4; ERROR:   1 186; LI90%:   1 312; LS90%:   5 214" xr:uid="{65203551-BDA7-4C35-ABC9-941CAD8088C8}"/>
    <hyperlink ref="H272" tooltip="CV%: 33.4; ERROR:   1 560; LI90%:   2 099; LS90%:   7 231" xr:uid="{2CD6D144-A220-400E-8FCF-B455C4506B04}"/>
    <hyperlink ref="H273" tooltip="CV%: 37.0; ERROR:   1 478; LI90%:   1 566; LS90%:   6 428" xr:uid="{5DBAA5C5-5633-4A1F-89D5-90D5011A0421}"/>
    <hyperlink ref="H274" tooltip="CV%: 26.4; ERROR:   2 090; LI90%:   4 465; LS90%:   11 341" xr:uid="{2C07C6AA-AF23-416B-90B9-387728D885A1}"/>
    <hyperlink ref="H275" tooltip="CV%: 43.9; ERROR:   1 234; LI90%:    783; LS90%:   4 843" xr:uid="{02F96D43-3A1E-42D1-A307-960D61618932}"/>
    <hyperlink ref="H278" tooltip="CV%: 31.4; ERROR:   5 010; LI90%:   7 733; LS90%:   24 215" xr:uid="{3AA110FD-8A45-401E-BF24-9E21ED75CB46}"/>
    <hyperlink ref="H279" tooltip="CV%: 100.0; ERROR:    963; LI90%: 0*; LS90%:   2 547" xr:uid="{9D94C3C6-F459-4524-8C9A-568ECCCDEC2C}"/>
    <hyperlink ref="H280" tooltip="CV%: 24.8; ERROR:   7 490; LI90%:   17 838; LS90%:   42 480" xr:uid="{8F70747E-B14A-4A8E-93A7-CF40755B4972}"/>
    <hyperlink ref="H281" tooltip="CV%: NA; ERROR: NA; LI90%: NA; LS90%: NA" xr:uid="{653AA4A8-8AE8-4B14-919E-C831C7320FE7}"/>
    <hyperlink ref="H282" tooltip="CV%: 29.4; ERROR:   7 012; LI90%:   12 286; LS90%:   35 354" xr:uid="{60AC4132-D2F1-42C1-91C2-5DC70958CB78}"/>
    <hyperlink ref="H283" tooltip="CV%: 28.8; ERROR:   6 248; LI90%:   11 414; LS90%:   31 968" xr:uid="{EA2BF0D1-E39E-4115-B4C5-3ED46CFCC73E}"/>
    <hyperlink ref="H284" tooltip="CV%: 45.8; ERROR:   4 006; LI90%:   2 159; LS90%:   15 337" xr:uid="{EA432CF6-94CD-436B-B301-BE93AC1C0C58}"/>
    <hyperlink ref="H285" tooltip="CV%: 36.1; ERROR:   4 656; LI90%:   5 221; LS90%:   20 537" xr:uid="{A5D2F024-5B03-4DF6-8F29-72F88641E9C4}"/>
    <hyperlink ref="H286" tooltip="CV%: 28.4; ERROR:   6 300; LI90%:   11 821; LS90%:   32 545" xr:uid="{2122CFEC-D2C9-45AC-AC00-305A44F4AEBB}"/>
    <hyperlink ref="H287" tooltip="CV%: 27.8; ERROR:   7 096; LI90%:   13 833; LS90%:   37 175" xr:uid="{2FF2CD18-37F6-45DB-9486-56E051A6EB7C}"/>
    <hyperlink ref="H288" tooltip="CV%: 23.0; ERROR:   7 784; LI90%:   21 004; LS90%:   46 612" xr:uid="{FB107907-F7E7-490A-8EDA-97ED8737BAF3}"/>
    <hyperlink ref="H289" tooltip="CV%: 35.9; ERROR:   6 202; LI90%:   7 069; LS90%:   27 471" xr:uid="{6D5A586B-6686-4128-8F7E-F1CC4088B66C}"/>
    <hyperlink ref="H292" tooltip="CV%: 18.2; ERROR:   5 825; LI90%:   22 414; LS90%:   41 578" xr:uid="{9A60CCF9-1574-479D-9526-6725E1420D1A}"/>
    <hyperlink ref="H293" tooltip="CV%: 23.6; ERROR:   6 550; LI90%:   16 931; LS90%:   38 477" xr:uid="{33F39A4B-18CD-4EFA-A168-91467EA7C332}"/>
    <hyperlink ref="H294" tooltip="CV%: 13.9; ERROR:   10 051; LI90%:   55 847; LS90%:   88 911" xr:uid="{EEC3700F-DEA1-4C44-A64F-7928FDFD6879}"/>
    <hyperlink ref="H295" tooltip="CV%: 55.3; ERROR:   3 114; LI90%:    507; LS90%:   10 751" xr:uid="{15855500-09B3-474D-97AE-51F1883F192C}"/>
    <hyperlink ref="H296" tooltip="CV%: 13.5; ERROR:   8 890; LI90%:   51 072; LS90%:   80 316" xr:uid="{FCCFA4DA-5BD9-4B27-B4F7-6F346A37E055}"/>
    <hyperlink ref="H297" tooltip="CV%: 16.3; ERROR:   6 196; LI90%:   27 816; LS90%:   48 200" xr:uid="{3CB25514-2F16-4A1F-BF89-534CF63375C3}"/>
    <hyperlink ref="H298" tooltip="CV%: 14.0; ERROR:   8 277; LI90%:   45 331; LS90%:   72 561" xr:uid="{35DDFB4F-0029-4ED1-9DCD-D59E258411AF}"/>
    <hyperlink ref="H299" tooltip="CV%: 13.7; ERROR:   8 030; LI90%:   45 492; LS90%:   71 908" xr:uid="{6527AA38-B4C3-47BF-9CF8-4639678B4D67}"/>
    <hyperlink ref="H300" tooltip="CV%: 12.3; ERROR:   11 054; LI90%:   71 957; LS90%:   108 323" xr:uid="{7D9D318C-7B0F-47ED-9C33-648AE4A1B198}"/>
    <hyperlink ref="H301" tooltip="CV%: 14.9; ERROR:   9 683; LI90%:   49 119; LS90%:   80 973" xr:uid="{B6076F9C-F872-40DE-9A9E-0EB456ED066F}"/>
    <hyperlink ref="H302" tooltip="CV%: 11.4; ERROR:   12 450; LI90%:   88 864; LS90%:   129 820" xr:uid="{84BDE548-81C1-4E61-AC73-B82F9DBA5840}"/>
    <hyperlink ref="H303" tooltip="CV%: 17.6; ERROR:   8 608; LI90%:   34 650; LS90%:   62 966" xr:uid="{733711BE-87A0-4DBC-8286-F9DE15D620F0}"/>
    <hyperlink ref="H306" tooltip="CV%: 17.5; ERROR:   11 361; LI90%:   46 131; LS90%:   83 505" xr:uid="{AA2DD8C0-B7C5-4C83-A9CF-DB4125D4BCE9}"/>
    <hyperlink ref="H307" tooltip="CV%: 17.3; ERROR:   8 462; LI90%:   35 106; LS90%:   62 942" xr:uid="{4C5CA2FF-1281-4062-A98A-0FFD3670034E}"/>
    <hyperlink ref="H308" tooltip="CV%: 11.4; ERROR:   16 377; LI90%:   116 357; LS90%:   170 233" xr:uid="{640BF22E-F9C3-4A57-9D6C-69DFD34E09F6}"/>
    <hyperlink ref="H309" tooltip="CV%: NA; ERROR: NA; LI90%: NA; LS90%: NA" xr:uid="{3CC1C103-8052-4B62-BBDA-E6CD65FF1810}"/>
    <hyperlink ref="H310" tooltip="CV%: 12.2; ERROR:   14 737; LI90%:   96 743; LS90%:   145 223" xr:uid="{91C7A5CF-14CB-4726-ADD8-F8BD6D1D0197}"/>
    <hyperlink ref="H311" tooltip="CV%: 18.3; ERROR:   11 092; LI90%:   42 426; LS90%:   78 916" xr:uid="{8280E9FE-8D31-4EDC-B588-FAEF94BB32EC}"/>
    <hyperlink ref="H312" tooltip="CV%: 16.4; ERROR:   11 312; LI90%:   50 232; LS90%:   87 446" xr:uid="{9DF1E38D-113E-40DD-B991-2746E26AC22E}"/>
    <hyperlink ref="H313" tooltip="CV%: 17.0; ERROR:   10 599; LI90%:   44 958; LS90%:   79 824" xr:uid="{8D4CD5DF-87B2-4BED-9475-3F2CDDDFA5D7}"/>
    <hyperlink ref="H314" tooltip="CV%: 11.1; ERROR:   16 026; LI90%:   117 373; LS90%:   170 093" xr:uid="{92AD086C-E9E9-41D5-8420-D2AC9468FAE5}"/>
    <hyperlink ref="H315" tooltip="CV%: 15.0; ERROR:   12 247; LI90%:   61 299; LS90%:   101 587" xr:uid="{003E0DAA-A415-4238-86E0-A1199A9E0308}"/>
    <hyperlink ref="H316" tooltip="CV%: 11.8; ERROR:   17 951; LI90%:   122 660; LS90%:   181 714" xr:uid="{C7790DDB-1C9C-416C-81EC-59C3F97CAF3C}"/>
    <hyperlink ref="H317" tooltip="CV%: 14.8; ERROR:   13 836; LI90%:   70 421; LS90%:   115 937" xr:uid="{0769DC35-7013-4BA8-B6DF-A9ECD57585A5}"/>
    <hyperlink ref="H320" tooltip="CV%: 22.3; ERROR:   3 713; LI90%:   10 506; LS90%:   22 720" xr:uid="{9825530B-B256-4FC9-8A6A-07917B7778B2}"/>
    <hyperlink ref="H321" tooltip="CV%: 28.3; ERROR:   2 969; LI90%:   5 625; LS90%:   15 393" xr:uid="{5098A078-4FFF-44A7-825B-F3932FE963D4}"/>
    <hyperlink ref="H322" tooltip="CV%: 15.8; ERROR:   5 493; LI90%:   25 710; LS90%:   43 782" xr:uid="{57BA990F-9BB6-42CA-9695-EE1CF4C1330A}"/>
    <hyperlink ref="H323" tooltip="CV%: 100.0; ERROR:    263; LI90%: 0*; LS90%:    696" xr:uid="{3E240814-47EF-4096-A8DA-9ABB882ED481}"/>
    <hyperlink ref="H324" tooltip="CV%: 19.0; ERROR:   5 085; LI90%:   18 445; LS90%:   35 173" xr:uid="{FC61686D-40B0-4B2D-950E-4418C20DF19D}"/>
    <hyperlink ref="H325" tooltip="CV%: 26.5; ERROR:   2 968; LI90%:   6 311; LS90%:   16 075" xr:uid="{C9C58D86-23C5-498A-9792-5EC6275BF49E}"/>
    <hyperlink ref="H326" tooltip="CV%: 28.8; ERROR:   2 878; LI90%:   5 243; LS90%:   14 711" xr:uid="{FDC95320-FC00-4B74-BB99-666673FB4330}"/>
    <hyperlink ref="H327" tooltip="CV%: 24.7; ERROR:   3 179; LI90%:   7 656; LS90%:   18 114" xr:uid="{55B596EF-2468-47AA-81EA-FB58605BB648}"/>
    <hyperlink ref="H328" tooltip="CV%: 19.2; ERROR:   4 530; LI90%:   16 118; LS90%:   31 022" xr:uid="{E4BF6F95-4D84-4DCA-958B-A8B3138C844B}"/>
    <hyperlink ref="H329" tooltip="CV%: 18.7; ERROR:   4 374; LI90%:   16 258; LS90%:   30 648" xr:uid="{22136D03-8D7E-4C5F-B3D9-557AE09D7842}"/>
    <hyperlink ref="H330" tooltip="CV%: 13.7; ERROR:   6 175; LI90%:   34 916; LS90%:   55 232" xr:uid="{9B741820-769D-4374-B008-F357FB15F03F}"/>
    <hyperlink ref="H331" tooltip="CV%: 25.8; ERROR:   3 458; LI90%:   7 712; LS90%:   19 086" xr:uid="{3B7425A8-E1F5-4E83-A041-F3E2CA719C39}"/>
    <hyperlink ref="H334" tooltip="CV%: 22.9; ERROR:   2 612; LI90%:   7 095; LS90%:   15 687" xr:uid="{1149E57E-12C6-46A5-9E2B-9B59552487B0}"/>
    <hyperlink ref="H335" tooltip="CV%: 24.0; ERROR:   2 723; LI90%:   6 866; LS90%:   15 826" xr:uid="{44A7E4FB-47BF-4D8D-A7A3-529E3423392C}"/>
    <hyperlink ref="H336" tooltip="CV%: 16.9; ERROR:   4 593; LI90%:   19 558; LS90%:   34 668" xr:uid="{BB17B3BC-AF75-42EA-AB79-8948E93D82C5}"/>
    <hyperlink ref="H337" tooltip="CV%: NA; ERROR: NA; LI90%: NA; LS90%: NA" xr:uid="{F4E2E09F-C634-4C27-BEF6-501B0DAC3AF8}"/>
    <hyperlink ref="H338" tooltip="CV%: 18.4; ERROR:   3 855; LI90%:   14 636; LS90%:   27 318" xr:uid="{B0CA1D1E-4373-4D78-9A54-1407C6E39683}"/>
    <hyperlink ref="H339" tooltip="CV%: 17.8; ERROR:   3 789; LI90%:   15 066; LS90%:   27 530" xr:uid="{4FFA49E9-7B0D-465B-8AEF-4F4EC10B5D14}"/>
    <hyperlink ref="H340" tooltip="CV%: 16.6; ERROR:   4 528; LI90%:   19 785; LS90%:   34 683" xr:uid="{62DAEE68-DD40-4050-B725-4BCAB756C7FF}"/>
    <hyperlink ref="H341" tooltip="CV%: 17.0; ERROR:   4 379; LI90%:   18 524; LS90%:   32 928" xr:uid="{AB06D27F-687D-48F3-92A8-557C767E9878}"/>
    <hyperlink ref="H342" tooltip="CV%: 16.6; ERROR:   4 764; LI90%:   20 848; LS90%:   36 520" xr:uid="{2B656D94-F473-4410-B5DA-54D275F0ED05}"/>
    <hyperlink ref="H343" tooltip="CV%: 18.1; ERROR:   3 619; LI90%:   14 032; LS90%:   25 938" xr:uid="{D720E078-C0E4-4ABE-A8AC-201378E7B953}"/>
    <hyperlink ref="H344" tooltip="CV%: 17.4; ERROR:   4 880; LI90%:   20 088; LS90%:   36 142" xr:uid="{E58AA8BF-6A65-4CDD-9203-AE5F5E451D2E}"/>
    <hyperlink ref="H345" tooltip="CV%: 17.5; ERROR:   4 329; LI90%:   17 668; LS90%:   31 908" xr:uid="{180BB979-B7A6-44EF-ABF5-ECABF410E011}"/>
    <hyperlink ref="H348" tooltip="CV%: 24.8; ERROR:   5 097; LI90%:   12 153; LS90%:   28 919" xr:uid="{E53645B7-9444-4FCF-8A8B-678BD74F6371}"/>
    <hyperlink ref="H349" tooltip="CV%: 26.5; ERROR:   4 833; LI90%:   10 284; LS90%:   26 182" xr:uid="{DD08F577-5DD5-4653-9E97-56CD25FCD156}"/>
    <hyperlink ref="H350" tooltip="CV%: 19.2; ERROR:   7 852; LI90%:   27 917; LS90%:   53 749" xr:uid="{4640E30D-8346-48DB-93D4-976F7EBAE946}"/>
    <hyperlink ref="H351" tooltip="CV%: NA; ERROR: NA; LI90%: NA; LS90%: NA" xr:uid="{EAE97279-CDC3-4284-AA48-6571BF99D431}"/>
    <hyperlink ref="H352" tooltip="CV%: 19.5; ERROR:   6 412; LI90%:   22 279; LS90%:   43 373" xr:uid="{E58DD608-D74F-40F4-B175-AA5A88394A11}"/>
    <hyperlink ref="H353" tooltip="CV%: 27.1; ERROR:   5 187; LI90%:   10 622; LS90%:   27 686" xr:uid="{01406451-9A1C-431D-8805-F3F77BCB0F35}"/>
    <hyperlink ref="H354" tooltip="CV%: 27.1; ERROR:   5 632; LI90%:   11 552; LS90%:   30 080" xr:uid="{551934FE-114F-4101-8C99-B9D2B077801A}"/>
    <hyperlink ref="H355" tooltip="CV%: 27.9; ERROR:   5 904; LI90%:   11 478; LS90%:   30 902" xr:uid="{9C136937-23E2-4E00-B45B-B1E0B4494CFE}"/>
    <hyperlink ref="H356" tooltip="CV%: 21.8; ERROR:   5 684; LI90%:   16 785; LS90%:   35 485" xr:uid="{49EBCD64-E767-42E3-B205-52AB8D709B4F}"/>
    <hyperlink ref="H357" tooltip="CV%: 20.3; ERROR:   6 949; LI90%:   22 811; LS90%:   45 673" xr:uid="{9BCECAE9-4380-4273-BC6E-7859CC656EBC}"/>
    <hyperlink ref="H358" tooltip="CV%: 17.3; ERROR:   8 577; LI90%:   35 503; LS90%:   63 721" xr:uid="{530F34F2-C34F-4931-952B-A0255D04E0EC}"/>
    <hyperlink ref="H359" tooltip="CV%: 38.4; ERROR:   5 153; LI90%:   4 940; LS90%:   21 890" xr:uid="{C87656B5-C35F-4B66-941C-A70A74EDF7D3}"/>
    <hyperlink ref="H362" tooltip="CV%: 25.0; ERROR:   3 436; LI90%:   8 077; LS90%:   19 381" xr:uid="{8C5B72A2-D981-45B3-B9E2-60101F3BB309}"/>
    <hyperlink ref="H363" tooltip="CV%: 32.6; ERROR:   2 903; LI90%:   4 121; LS90%:   13 671" xr:uid="{BF32E91B-D14B-47B5-A0DF-5B9861CBFDFC}"/>
    <hyperlink ref="H364" tooltip="CV%: 15.4; ERROR:   5 394; LI90%:   26 107; LS90%:   43 851" xr:uid="{3182B514-C88E-4980-AC4D-4CE15B1CF9A9}"/>
    <hyperlink ref="H365" tooltip="CV%: 100.0; ERROR:    263; LI90%: 0*; LS90%:    696" xr:uid="{1A860405-CEB2-4A02-A939-ECA221DF4526}"/>
    <hyperlink ref="H366" tooltip="CV%: 20.2; ERROR:   4 004; LI90%:   13 266; LS90%:   26 436" xr:uid="{96AE597A-D140-4528-AC16-01486FB281F3}"/>
    <hyperlink ref="H367" tooltip="CV%: 20.1; ERROR:   3 801; LI90%:   12 658; LS90%:   25 162" xr:uid="{36C66976-206F-4909-880A-6154C47C18FC}"/>
    <hyperlink ref="H368" tooltip="CV%: 15.9; ERROR:   4 689; LI90%:   21 696; LS90%:   37 120" xr:uid="{7AFB51FC-3874-4CFD-993F-BC6AD2F328B8}"/>
    <hyperlink ref="H369" tooltip="CV%: 16.1; ERROR:   4 325; LI90%:   19 816; LS90%:   34 042" xr:uid="{2F66A6DC-3C90-4516-9D81-0288E22FAA1D}"/>
    <hyperlink ref="H370" tooltip="CV%: 18.7; ERROR:   4 429; LI90%:   16 433; LS90%:   31 005" xr:uid="{28548D2F-9A9E-4FDE-8AB7-E97D924D7DD6}"/>
    <hyperlink ref="H371" tooltip="CV%: 18.8; ERROR:   4 172; LI90%:   15 322; LS90%:   29 046" xr:uid="{7007DAD4-FB0E-4B76-89E0-3836BEAE2397}"/>
    <hyperlink ref="H372" tooltip="CV%: 13.9; ERROR:   5 621; LI90%:   31 232; LS90%:   49 724" xr:uid="{C56E3F3E-D557-4843-BC11-4E67FCE9D6EF}"/>
    <hyperlink ref="H373" tooltip="CV%: 21.7; ERROR:   3 895; LI90%:   11 517; LS90%:   24 331" xr:uid="{BD37CC65-C747-4B03-BE7D-67098B7E7DCE}"/>
    <hyperlink ref="H376" tooltip="CV%: 42.3; ERROR:   3 283; LI90%:   2 360; LS90%:   13 160" xr:uid="{05F830DB-647D-4A15-BFBC-7E334D3CE75C}"/>
    <hyperlink ref="H377" tooltip="CV%: 58.4; ERROR:    930; LI90%:    64; LS90%:   3 122" xr:uid="{03B3350B-3E35-4A24-A6BE-41642ABF9CFF}"/>
    <hyperlink ref="H378" tooltip="CV%: 27.6; ERROR:   5 471; LI90%:   10 796; LS90%:   28 794" xr:uid="{D7B82CE6-34CF-423D-B4FA-200AE6DB0FDD}"/>
    <hyperlink ref="H379" tooltip="CV%: NA; ERROR: NA; LI90%: NA; LS90%: NA" xr:uid="{98B80EE0-75CF-4509-869D-F544D5406BA4}"/>
    <hyperlink ref="H380" tooltip="CV%: 39.8; ERROR:   5 508; LI90%:   4 796; LS90%:   22 916" xr:uid="{CE4E6EB1-FFB3-4305-82D7-CB4B27E78AFC}"/>
    <hyperlink ref="H381" tooltip="CV%: 41.3; ERROR:   4 876; LI90%:   3 786; LS90%:   19 826" xr:uid="{FBDEB46B-0421-4F1E-9A5B-176AEAF6DB58}"/>
    <hyperlink ref="H382" tooltip="CV%: 39.1; ERROR:   5 201; LI90%:   4 737; LS90%:   21 845" xr:uid="{BE5A4819-2746-4A2D-B58D-8E2EBFD0F50F}"/>
    <hyperlink ref="H383" tooltip="CV%: 45.9; ERROR:   4 580; LI90%:   2 451; LS90%:   17 517" xr:uid="{B36EE92F-7127-4B00-B774-24224D7EF26A}"/>
    <hyperlink ref="H384" tooltip="CV%: 51.3; ERROR:   3 834; LI90%:   1 173; LS90%:   13 785" xr:uid="{9EE1510B-D743-43D9-9A17-E178191EDDEE}"/>
    <hyperlink ref="H385" tooltip="CV%: 38.6; ERROR:   5 161; LI90%:   4 887; LS90%:   21 867" xr:uid="{6320CE59-7CE7-4EBA-8F3B-504E79E71C46}"/>
    <hyperlink ref="H386" tooltip="CV%: 30.4; ERROR:   5 834; LI90%:   9 579; LS90%:   28 771" xr:uid="{25BB8300-CB60-499D-87C2-D87314FB241E}"/>
    <hyperlink ref="H387" tooltip="CV%: 46.8; ERROR:   4 789; LI90%:   2 348; LS90%:   18 100" xr:uid="{BC9B8088-0EC3-4E42-8BF4-2903081581AF}"/>
    <hyperlink ref="H390" tooltip="CV%: 23.6; ERROR:   2 480; LI90%:   6 421; LS90%:   14 581" xr:uid="{91462F65-8DA7-4547-BF23-68EC14B3A8B2}"/>
    <hyperlink ref="H391" tooltip="CV%: 26.0; ERROR:   2 359; LI90%:   5 209; LS90%:   12 969" xr:uid="{929D92A9-C040-4E7D-9B50-8B6E005D220E}"/>
    <hyperlink ref="H392" tooltip="CV%: 12.9; ERROR:   4 215; LI90%:   25 721; LS90%:   39 589" xr:uid="{60EB666F-A9E9-4024-829B-E03E3101A56B}"/>
    <hyperlink ref="H393" tooltip="CV%: NA; ERROR: NA; LI90%: NA; LS90%: NA" xr:uid="{D02DFD0B-8EAA-42CA-AED4-4DB4FCF7F571}"/>
    <hyperlink ref="H394" tooltip="CV%: 15.7; ERROR:   4 324; LI90%:   20 447; LS90%:   34 671" xr:uid="{1979F3C7-1FED-4D55-B1BB-70E74F3CE3D6}"/>
    <hyperlink ref="H395" tooltip="CV%: 17.1; ERROR:   3 714; LI90%:   15 643; LS90%:   27 861" xr:uid="{191B9B77-F1AB-4EAF-AEA5-A2FADAD3C634}"/>
    <hyperlink ref="H396" tooltip="CV%: 16.1; ERROR:   3 959; LI90%:   18 140; LS90%:   31 164" xr:uid="{42D93175-E315-4916-8384-1A1F66A64527}"/>
    <hyperlink ref="H397" tooltip="CV%: 16.3; ERROR:   3 894; LI90%:   17 530; LS90%:   30 340" xr:uid="{23891CA6-E89A-48DD-AD99-6DEE3B8345FF}"/>
    <hyperlink ref="H398" tooltip="CV%: 14.7; ERROR:   3 912; LI90%:   20 259; LS90%:   33 129" xr:uid="{D28D03D4-58A0-4919-80C9-C2C880E74E17}"/>
    <hyperlink ref="H399" tooltip="CV%: 17.1; ERROR:   4 051; LI90%:   16 995; LS90%:   30 321" xr:uid="{D36BBD3E-0CE7-41CB-BD59-11FF8810B2D0}"/>
    <hyperlink ref="H400" tooltip="CV%: 12.5; ERROR:   4 434; LI90%:   28 105; LS90%:   42 693" xr:uid="{0DA963E6-D5EA-48C9-92E0-A848462DEFEA}"/>
    <hyperlink ref="H401" tooltip="CV%: 17.8; ERROR:   3 643; LI90%:   14 515; LS90%:   26 501" xr:uid="{DDBD45E1-8ED0-4C09-B212-CEE6AAD8B155}"/>
    <hyperlink ref="H404" tooltip="CV%: 35.3; ERROR:   2 421; LI90%:   2 876; LS90%:   10 840" xr:uid="{2C939BCA-8C6D-45BB-A243-7A8976939DCE}"/>
    <hyperlink ref="H405" tooltip="CV%: 37.0; ERROR:   3 270; LI90%:   3 450; LS90%:   14 208" xr:uid="{4087FA8A-F601-4646-BFCC-FF3657491453}"/>
    <hyperlink ref="H406" tooltip="CV%: 19.0; ERROR:   4 981; LI90%:   18 035; LS90%:   34 419" xr:uid="{A28CA338-7FD1-4ACF-9A56-4869BD94E836}"/>
    <hyperlink ref="H407" tooltip="CV%: 53.6; ERROR:   1 299; LI90%:    286; LS90%:   4 560" xr:uid="{CC8C80E3-79C9-4EA9-A764-4F6CF4E7D3C9}"/>
    <hyperlink ref="H408" tooltip="CV%: 23.1; ERROR:   4 486; LI90%:   12 074; LS90%:   26 832" xr:uid="{90E7CC92-539D-45A9-806B-7E33B65E585D}"/>
    <hyperlink ref="H409" tooltip="CV%: 21.1; ERROR:   4 218; LI90%:   13 059; LS90%:   26 937" xr:uid="{FB058208-FBE6-420E-8511-7F6FF3D7D6B9}"/>
    <hyperlink ref="H410" tooltip="CV%: 22.8; ERROR:   4 206; LI90%:   11 546; LS90%:   25 382" xr:uid="{5CCD44D3-3F7E-428D-B56E-C682CDD70ACC}"/>
    <hyperlink ref="H411" tooltip="CV%: 22.8; ERROR:   4 501; LI90%:   12 310; LS90%:   27 116" xr:uid="{1DB718FC-4C2B-4584-B481-0D66D7C4444E}"/>
    <hyperlink ref="H412" tooltip="CV%: 22.5; ERROR:   4 585; LI90%:   12 868; LS90%:   27 952" xr:uid="{F3CEB384-C985-4F26-B25E-608353BF10A4}"/>
    <hyperlink ref="H413" tooltip="CV%: 23.2; ERROR:   4 588; LI90%:   12 204; LS90%:   27 298" xr:uid="{FAE2F3D0-D06F-406A-A7C2-96FDE995DE4E}"/>
    <hyperlink ref="H414" tooltip="CV%: 19.0; ERROR:   5 025; LI90%:   18 163; LS90%:   34 695" xr:uid="{85C7C255-E6F4-470B-8114-272CBAA2B050}"/>
    <hyperlink ref="H415" tooltip="CV%: 25.4; ERROR:   4 312; LI90%:   9 883; LS90%:   24 067" xr:uid="{299B7E58-D6D0-4514-892C-1012EA44BB7E}"/>
    <hyperlink ref="H418" tooltip="CV%: 29.4; ERROR:   1 794; LI90%:   3 150; LS90%:   9 054" xr:uid="{D5F9A483-207A-467A-A05C-1CB58DBE6D33}"/>
    <hyperlink ref="H419" tooltip="CV%: 39.2; ERROR:   1 392; LI90%:   1 258; LS90%:   5 838" xr:uid="{08AE424D-6D17-4B5D-A177-EBCCB5B62382}"/>
    <hyperlink ref="H420" tooltip="CV%: 18.0; ERROR:   2 875; LI90%:   11 204; LS90%:   20 664" xr:uid="{80C553E8-70D4-40EB-98AD-EFB39BA0A033}"/>
    <hyperlink ref="H421" tooltip="CV%: 100.0; ERROR:    753; LI90%: 0*; LS90%:   1 992" xr:uid="{A0E67F8E-D8C3-4995-877A-5E23EF207E65}"/>
    <hyperlink ref="H422" tooltip="CV%: 20.3; ERROR:   2 352; LI90%:   7 700; LS90%:   15 436" xr:uid="{8EF21C2E-4AE1-4EDE-A46A-25AD35D81BA4}"/>
    <hyperlink ref="H423" tooltip="CV%: 25.5; ERROR:   1 741; LI90%:   3 960; LS90%:   9 686" xr:uid="{C936B33C-15C9-4B29-8FF7-C062B195049C}"/>
    <hyperlink ref="H424" tooltip="CV%: 26.4; ERROR:   1 898; LI90%:   4 069; LS90%:   10 311" xr:uid="{D69E79B6-9493-4E51-8DCA-BEE8DFB5765B}"/>
    <hyperlink ref="H425" tooltip="CV%: 24.6; ERROR:   2 006; LI90%:   4 840; LS90%:   11 440" xr:uid="{07BA0CE9-3238-45B4-827A-759D53B567C6}"/>
    <hyperlink ref="H426" tooltip="CV%: 18.7; ERROR:   3 126; LI90%:   11 542; LS90%:   21 824" xr:uid="{979BCC56-4C19-4E0D-B3AA-41B8FE090138}"/>
    <hyperlink ref="H427" tooltip="CV%: 25.3; ERROR:   1 829; LI90%:   4 226; LS90%:   10 242" xr:uid="{E9B0445D-3E87-4BD7-8BBA-DD59771C8065}"/>
    <hyperlink ref="H428" tooltip="CV%: 18.8; ERROR:   2 588; LI90%:   9 501; LS90%:   18 017" xr:uid="{85C17640-9184-4EF4-866B-B95A77B5544C}"/>
    <hyperlink ref="H429" tooltip="CV%: 25.7; ERROR:   2 145; LI90%:   4 806; LS90%:   11 862" xr:uid="{78727ADE-B0B7-4C14-B2A7-FDEAA4738B2D}"/>
    <hyperlink ref="H432" tooltip="CV%: 19.1; ERROR:   14 280; LI90%:   51 143; LS90%:   98 121" xr:uid="{4B8BCC11-3A94-4097-95E0-FE52415DDB93}"/>
    <hyperlink ref="H433" tooltip="CV%: 22.4; ERROR:   8 052; LI90%:   22 759; LS90%:   49 247" xr:uid="{56ADB4B1-5865-4114-823A-DD752B0A2270}"/>
    <hyperlink ref="H434" tooltip="CV%: 12.1; ERROR:   24 464; LI90%:   161 773; LS90%:   242 251" xr:uid="{9DA4129A-BF2D-4564-A88B-58FD03276E6D}"/>
    <hyperlink ref="H435" tooltip="CV%: 64.6; ERROR:   2 426; LI90%: 0*; LS90%:   7 747" xr:uid="{866606ED-A4DC-4F8D-B7CB-15CFF75469BE}"/>
    <hyperlink ref="H436" tooltip="CV%: 13.0; ERROR:   23 780; LI90%:   144 302; LS90%:   222 532" xr:uid="{DE7C0FFF-4ABF-4B29-AFBC-D924D962A48B}"/>
    <hyperlink ref="H437" tooltip="CV%: 15.5; ERROR:   22 298; LI90%:   106 963; LS90%:   180 315" xr:uid="{078B3DA4-F308-4654-9EDB-A073AEF610AE}"/>
    <hyperlink ref="H438" tooltip="CV%: 14.9; ERROR:   20 271; LI90%:   102 877; LS90%:   169 561" xr:uid="{742C0D2E-6E35-42CD-9168-DDB7D3392EC1}"/>
    <hyperlink ref="H439" tooltip="CV%: 15.0; ERROR:   19 028; LI90%:   95 701; LS90%:   158 297" xr:uid="{6E8BAC85-936C-4993-8AF7-48D3FB00A4DD}"/>
    <hyperlink ref="H440" tooltip="CV%: 12.1; ERROR:   25 047; LI90%:   165 296; LS90%:   247 694" xr:uid="{5053556B-2464-462C-8C1F-8634AB6D3126}"/>
    <hyperlink ref="H441" tooltip="CV%: 14.5; ERROR:   23 005; LI90%:   120 733; LS90%:   196 411" xr:uid="{CA22A918-2008-40D2-A892-5C22D7C2B421}"/>
    <hyperlink ref="H442" tooltip="CV%: 11.3; ERROR:   30 189; LI90%:   216 763; LS90%:   316 077" xr:uid="{DD346390-ABC7-42E4-816A-0C0E631AC215}"/>
    <hyperlink ref="H443" tooltip="CV%: 14.8; ERROR:   18 979; LI90%:   97 004; LS90%:   159 438" xr:uid="{8B5590C8-FB22-4302-B986-2DEF71D62336}"/>
    <hyperlink ref="H446" tooltip="CV%: 24.0; ERROR:   2 660; LI90%:   6 710; LS90%:   15 462" xr:uid="{FEC13466-B18D-4E75-92E0-912D9490D640}"/>
    <hyperlink ref="H447" tooltip="CV%: 31.1; ERROR:   2 130; LI90%:   3 335; LS90%:   10 343" xr:uid="{6D219566-5FDA-49FE-AAD9-BD32EB06A4B5}"/>
    <hyperlink ref="H448" tooltip="CV%: 18.7; ERROR:   4 487; LI90%:   16 664; LS90%:   31 426" xr:uid="{2DE10164-001D-41F1-ABE3-41E3811C7D3C}"/>
    <hyperlink ref="H449" tooltip="CV%: NA; ERROR: NA; LI90%: NA; LS90%: NA" xr:uid="{A9A0D73E-E6B6-4EF9-BF27-29E8AC7189F9}"/>
    <hyperlink ref="H450" tooltip="CV%: 22.0; ERROR:   3 025; LI90%:   8 754; LS90%:   18 706" xr:uid="{119A0461-6908-4D36-8B1D-BC8500B9FDEF}"/>
    <hyperlink ref="H451" tooltip="CV%: 21.8; ERROR:   2 964; LI90%:   8 704; LS90%:   18 456" xr:uid="{FEECBB65-C589-4F95-99C0-641B96A2B035}"/>
    <hyperlink ref="H452" tooltip="CV%: 25.3; ERROR:   2 974; LI90%:   6 848; LS90%:   16 632" xr:uid="{BABDF45D-04E1-4778-9080-578CB5C2EC9C}"/>
    <hyperlink ref="H453" tooltip="CV%: 23.0; ERROR:   3 304; LI90%:   8 919; LS90%:   19 789" xr:uid="{6FCBC8EC-7967-4059-B4BE-06146EBCCE80}"/>
    <hyperlink ref="H454" tooltip="CV%: 16.8; ERROR:   4 081; LI90%:   17 570; LS90%:   30 996" xr:uid="{F3C8E681-EAF7-4171-A629-5FF947B91324}"/>
    <hyperlink ref="H455" tooltip="CV%: 21.9; ERROR:   3 430; LI90%:   10 044; LS90%:   21 328" xr:uid="{51E3E90A-9050-49A2-A061-F9DDB3D41F68}"/>
    <hyperlink ref="H456" tooltip="CV%: 16.6; ERROR:   4 363; LI90%:   19 070; LS90%:   33 424" xr:uid="{90B45BA5-7F5A-409B-A388-0A1D772FAB97}"/>
    <hyperlink ref="H457" tooltip="CV%: 22.7; ERROR:   3 380; LI90%:   9 361; LS90%:   20 481" xr:uid="{D9E495DE-AD3E-403E-93D3-BB72F5981135}"/>
    <hyperlink ref="H460" tooltip="CV%: 29.2; ERROR:   4 287; LI90%:   7 636; LS90%:   21 740" xr:uid="{25E5F0E1-84B4-4929-8444-1E25CB0BE1BA}"/>
    <hyperlink ref="H461" tooltip="CV%: 46.5; ERROR:   3 937; LI90%:   1 995; LS90%:   14 947" xr:uid="{30814136-2D26-4B5B-BA43-8C02F1A06360}"/>
    <hyperlink ref="H462" tooltip="CV%: 20.8; ERROR:   6 012; LI90%:   19 000; LS90%:   38 778" xr:uid="{DF12FB89-1453-4440-9F0E-36439E4876A2}"/>
    <hyperlink ref="H463" tooltip="CV%: NA; ERROR: NA; LI90%: NA; LS90%: NA" xr:uid="{D0CDD0EA-541C-4419-9A63-7710FA757CA8}"/>
    <hyperlink ref="H464" tooltip="CV%: 22.0; ERROR:   5 189; LI90%:   15 030; LS90%:   32 100" xr:uid="{FEAB2C67-959A-4FE8-9984-4A64587CE6B4}"/>
    <hyperlink ref="H465" tooltip="CV%: 24.3; ERROR:   4 317; LI90%:   10 693; LS90%:   24 895" xr:uid="{4EE478D2-351D-4266-8BC8-90A93EC52CF3}"/>
    <hyperlink ref="H466" tooltip="CV%: 28.0; ERROR:   3 178; LI90%:   6 141; LS90%:   16 597" xr:uid="{95A51F00-712B-4F81-85B6-BE43F4D96778}"/>
    <hyperlink ref="H467" tooltip="CV%: 28.1; ERROR:   2 648; LI90%:   5 082; LS90%:   13 794" xr:uid="{E3B929DB-AC18-4D8C-92D9-C8F33A5DB946}"/>
    <hyperlink ref="H468" tooltip="CV%: 24.4; ERROR:   4 385; LI90%:   10 736; LS90%:   25 162" xr:uid="{923475FC-7256-4DEB-A7F1-E04AAF6E6F50}"/>
    <hyperlink ref="H469" tooltip="CV%: 19.3; ERROR:   4 802; LI90%:   16 999; LS90%:   32 797" xr:uid="{D4DF3E3F-B7E6-4C20-B5E6-9DC8D340652C}"/>
    <hyperlink ref="H470" tooltip="CV%: 18.0; ERROR:   5 556; LI90%:   21 733; LS90%:   40 011" xr:uid="{5E699EBC-4F4F-4A95-904C-EA2894A71CD1}"/>
    <hyperlink ref="H471" tooltip="CV%: 21.1; ERROR:   3 910; LI90%:   12 079; LS90%:   24 943" xr:uid="{19E7A16C-3077-4412-B27D-E2573F604128}"/>
    <hyperlink ref="J12" tooltip="CV%: 5.1; ERROR: 0.9; LI90%: 15.7; LS90%: 18.6" xr:uid="{DA7EA32C-6A4E-45F7-8367-F4DF08CF8EBC}"/>
    <hyperlink ref="J13" tooltip="CV%: 5.4; ERROR: 1.5; LI90%: 24.5; LS90%: 29.4" xr:uid="{65F78C0B-1407-4C6C-BCC9-A5323CB32EE9}"/>
    <hyperlink ref="J14" tooltip="CV%: 2.7; ERROR: 1.2; LI90%: 43.2; LS90%: 47.2" xr:uid="{652AB22E-B0FF-4130-92AF-D40B0B0200AA}"/>
    <hyperlink ref="J15" tooltip="CV%: 15.0; ERROR: 7.8; LI90%: 39.2; LS90%: 65.0" xr:uid="{7C0ADAD1-24D0-4B8A-99D3-26EEF4FDB4A6}"/>
    <hyperlink ref="J16" tooltip="CV%: 3.0; ERROR: 1.5; LI90%: 48.2; LS90%: 53.3" xr:uid="{2C29CEC4-F39D-4B06-BC2C-5FD5F92F36BF}"/>
    <hyperlink ref="J17" tooltip="CV%: 3.6; ERROR: 1.7; LI90%: 45.0; LS90%: 50.8" xr:uid="{8579A11A-3C42-468C-8F80-849332CEF89F}"/>
    <hyperlink ref="J18" tooltip="CV%: 2.6; ERROR: 1.7; LI90%: 63.8; LS90%: 69.4" xr:uid="{E471609B-56A4-4C65-B8C3-13CD1CDC0AD5}"/>
    <hyperlink ref="J19" tooltip="CV%: 2.4; ERROR: 1.8; LI90%: 70.6; LS90%: 76.4" xr:uid="{BBB925C7-6CD6-47CB-9543-02663086B31B}"/>
    <hyperlink ref="J20" tooltip="CV%: 2.6; ERROR: 1.4; LI90%: 51.2; LS90%: 55.8" xr:uid="{ED0C05E0-9FCB-497E-BD36-E77D05C5415B}"/>
    <hyperlink ref="J21" tooltip="CV%: 3.3; ERROR: 1.4; LI90%: 40.6; LS90%: 45.2" xr:uid="{EC5BA861-33A5-4A1F-934B-B4189D7A81AA}"/>
    <hyperlink ref="J22" tooltip="CV%: 2.3; ERROR: 1.3; LI90%: 54.9; LS90%: 59.2" xr:uid="{3E268C11-A11A-4939-A8A8-2AD80525311F}"/>
    <hyperlink ref="J23" tooltip="CV%: 3.0; ERROR: 1.6; LI90%: 50.4; LS90%: 55.7" xr:uid="{D826F020-D414-4864-BADA-2CBDE8EF6088}"/>
    <hyperlink ref="J26" tooltip="CV%: 25.2; ERROR: 8.8; LI90%: 20.4; LS90%: 49.3" xr:uid="{C79189D8-7D94-4C20-8A0E-D6554C64C89A}"/>
    <hyperlink ref="J27" tooltip="CV%: 56.5; ERROR: 10.7; LI90%: 1.4; LS90%: 36.7" xr:uid="{8F467DEE-AD90-42B5-A793-8596C69095B8}"/>
    <hyperlink ref="J28" tooltip="CV%: 18.1; ERROR: 9.6; LI90%: 37.3; LS90%: 68.8" xr:uid="{273DBD37-A218-4CF1-86AB-EC9B1523ED2B}"/>
    <hyperlink ref="J29" tooltip="CV%: 69.1; ERROR: 35.7; LI90%: 0.0*; LS90%: 100.0*" xr:uid="{5F2CEF51-63CF-40AE-A31A-C947A33D4DC2}"/>
    <hyperlink ref="J30" tooltip="CV%: 34.7; ERROR: 12.4; LI90%: 15.3; LS90%: 56.1" xr:uid="{66937B0D-26E5-402B-B6E8-E168AEA3933E}"/>
    <hyperlink ref="J31" tooltip="CV%: 26.7; ERROR: 12.6; LI90%: 26.3; LS90%: 67.7" xr:uid="{A531BE61-43BA-4E5C-9432-5364A286951E}"/>
    <hyperlink ref="J32" tooltip="CV%: 18.1; ERROR: 12.2; LI90%: 47.1; LS90%: 87.3" xr:uid="{48C9DC44-5886-43A0-A05E-1E5F06803979}"/>
    <hyperlink ref="J33" tooltip="CV%: 17.3; ERROR: 12.0; LI90%: 49.7; LS90%: 89.3" xr:uid="{FD136111-05EF-4FB1-9913-646AFDF508EC}"/>
    <hyperlink ref="J34" tooltip="CV%: 18.0; ERROR: 10.8; LI90%: 42.3; LS90%: 78.0" xr:uid="{DF383D21-B4F0-4E1C-93CB-79D63744F6AA}"/>
    <hyperlink ref="J35" tooltip="CV%: 27.8; ERROR: 10.3; LI90%: 20.1; LS90%: 54.0" xr:uid="{2DA5CA9B-FDE9-4048-A0BD-EC2E26EA1796}"/>
    <hyperlink ref="J36" tooltip="CV%: 15.8; ERROR: 9.2; LI90%: 43.4; LS90%: 73.8" xr:uid="{0294C1FC-2B77-419E-ABD4-CAB193995044}"/>
    <hyperlink ref="J37" tooltip="CV%: 30.6; ERROR: 13.5; LI90%: 21.8; LS90%: 66.0" xr:uid="{A799ABAF-26D8-4722-BB31-0F6B521CB602}"/>
    <hyperlink ref="J40" tooltip="CV%: 30.9; ERROR: 5.1; LI90%: 8.1; LS90%: 24.9" xr:uid="{A63A3761-78F8-4B2B-8E56-1B70346A38E1}"/>
    <hyperlink ref="J41" tooltip="CV%: 50.7; ERROR: 7.7; LI90%: 2.5; LS90%: 27.7" xr:uid="{84999432-F924-4909-A964-9D78B6690C85}"/>
    <hyperlink ref="J42" tooltip="CV%: 14.8; ERROR: 7.1; LI90%: 36.3; LS90%: 59.6" xr:uid="{6B767F77-333B-4F94-B6AA-D54853ED45AD}"/>
    <hyperlink ref="J43" tooltip="CV%: NA; ERROR: NA; LI90%: NA; LS90%: NA" display="100.0*" xr:uid="{C9FA37F6-CFEE-4CFB-A0C9-191D3EB17076}"/>
    <hyperlink ref="J44" tooltip="CV%: 20.6; ERROR: 7.3; LI90%: 23.6; LS90%: 47.7" xr:uid="{D3230E85-E587-4B99-8576-A9D8A38CA2B3}"/>
    <hyperlink ref="J45" tooltip="CV%: 21.3; ERROR: 7.7; LI90%: 23.6; LS90%: 49.0" xr:uid="{B7E534F3-4199-426E-9229-98BC83B5A8FB}"/>
    <hyperlink ref="J46" tooltip="CV%: 9.7; ERROR: 7.3; LI90%: 63.2; LS90%: 87.2" xr:uid="{1F1D4F8C-9461-4F7D-8111-877A03E5992F}"/>
    <hyperlink ref="J47" tooltip="CV%: 7.5; ERROR: 6.4; LI90%: 74.0; LS90%: 94.9" xr:uid="{C1605D71-E8E5-4D57-8A6D-E76EB6302BF4}"/>
    <hyperlink ref="J48" tooltip="CV%: 19.0; ERROR: 10.1; LI90%: 36.7; LS90%: 70.0" xr:uid="{54E935B8-D3AF-4365-BD6C-FE5493D515E5}"/>
    <hyperlink ref="J49" tooltip="CV%: 25.2; ERROR: 7.1; LI90%: 16.5; LS90%: 39.8" xr:uid="{DE466EE1-55DD-43BB-B012-02A036078B62}"/>
    <hyperlink ref="J50" tooltip="CV%: 17.6; ERROR: 7.7; LI90%: 30.9; LS90%: 56.2" xr:uid="{3C6813E1-C22E-4635-9761-7A25D6108AD0}"/>
    <hyperlink ref="J51" tooltip="CV%: 22.7; ERROR: 8.9; LI90%: 24.5; LS90%: 53.6" xr:uid="{63E011BF-910D-462E-A8B9-9FC444557141}"/>
    <hyperlink ref="J54" tooltip="CV%: 53.6; ERROR: 2.6; LI90%: 0.6; LS90%: 9.1" xr:uid="{787C6D9C-1550-4DCD-BA2C-E6FC091D7228}"/>
    <hyperlink ref="J55" tooltip="CV%: NA; ERROR: NA; LI90%: NA; LS90%: NA" display="0.0*" xr:uid="{06F06D4F-77E2-4F9D-8AB0-E73FFD83079E}"/>
    <hyperlink ref="J56" tooltip="CV%: 27.6; ERROR: 8.7; LI90%: 17.2; LS90%: 45.9" xr:uid="{CBCD5188-B1DA-47B4-BFB6-2C95C16A22E4}"/>
    <hyperlink ref="J57" tooltip="CV%: NA; ERROR: NA; LI90%: NA; LS90%: NA" display="NA" xr:uid="{3F898DC0-F619-4D21-9D2D-6C3E418459C4}"/>
    <hyperlink ref="J58" tooltip="CV%: 27.5; ERROR: 7.5; LI90%: 14.9; LS90%: 39.6" xr:uid="{BDD7CD50-C649-4457-929B-56287471F6A5}"/>
    <hyperlink ref="J59" tooltip="CV%: 35.4; ERROR: 7.3; LI90%: 8.6; LS90%: 32.5" xr:uid="{5C9FF08A-6D7B-4AC7-9901-DFBB76EEBD58}"/>
    <hyperlink ref="J60" tooltip="CV%: 36.6; ERROR: 9.5; LI90%: 10.3; LS90%: 41.5" xr:uid="{933EA125-818D-4A48-B0D7-3A6BB0D52414}"/>
    <hyperlink ref="J61" tooltip="CV%: 36.1; ERROR: 11.0; LI90%: 12.4; LS90%: 48.6" xr:uid="{A8AED041-1478-44CF-BD31-4DAE1027A016}"/>
    <hyperlink ref="J62" tooltip="CV%: 36.2; ERROR: 14.3; LI90%: 15.9; LS90%: 62.8" xr:uid="{4B20B72E-0A4C-4664-9351-56FE859A7E17}"/>
    <hyperlink ref="J63" tooltip="CV%: 71.0; ERROR: 3.9; LI90%: 0.0*; LS90%: 11.9" xr:uid="{0BAEB1C9-893A-48B3-96D5-5C9F4D3EC4AF}"/>
    <hyperlink ref="J64" tooltip="CV%: 38.4; ERROR: 4.6; LI90%: 4.4; LS90%: 19.4" xr:uid="{59E0F611-4984-4412-BC2E-7E65AF3E1DB9}"/>
    <hyperlink ref="J65" tooltip="CV%: 41.7; ERROR: 7.2; LI90%: 5.4; LS90%: 29.1" xr:uid="{7936A390-FC38-4A0B-BEFD-3682F2571DB9}"/>
    <hyperlink ref="J68" tooltip="CV%: 19.0; ERROR: 5.0; LI90%: 18.0; LS90%: 34.5" xr:uid="{A1B5BAF7-5108-4698-B866-A23D7A2D51CE}"/>
    <hyperlink ref="J69" tooltip="CV%: 27.0; ERROR: 6.9; LI90%: 14.1; LS90%: 36.7" xr:uid="{D03CE394-6F05-4C95-ACFB-C19223A2D6E4}"/>
    <hyperlink ref="J70" tooltip="CV%: 12.0; ERROR: 5.8; LI90%: 38.9; LS90%: 58.1" xr:uid="{CE7F30C7-45BC-404F-8307-02055120E87D}"/>
    <hyperlink ref="J71" tooltip="CV%: NA; ERROR: NA; LI90%: NA; LS90%: NA" display="100.0*" xr:uid="{04E9A500-30E3-4C78-AD5D-B2A90CC0750A}"/>
    <hyperlink ref="J72" tooltip="CV%: 12.6; ERROR: 6.2; LI90%: 39.3; LS90%: 59.9" xr:uid="{88A3D5AC-5C55-4959-89AA-6520D4A5A514}"/>
    <hyperlink ref="J73" tooltip="CV%: 14.6; ERROR: 7.1; LI90%: 36.8; LS90%: 60.0" xr:uid="{1CE149EE-ADA1-45BF-82C1-C88191C594A0}"/>
    <hyperlink ref="J74" tooltip="CV%: 8.8; ERROR: 6.1; LI90%: 58.9; LS90%: 78.9" xr:uid="{A4682646-C3A4-47C1-91BE-886AB0DA4002}"/>
    <hyperlink ref="J75" tooltip="CV%: 7.1; ERROR: 5.5; LI90%: 68.4; LS90%: 86.6" xr:uid="{7B3602C4-4087-47B8-8942-BC837E55E93A}"/>
    <hyperlink ref="J76" tooltip="CV%: 11.4; ERROR: 5.8; LI90%: 41.0; LS90%: 60.0" xr:uid="{17981F11-086A-4BE9-90AD-0DE2395C751A}"/>
    <hyperlink ref="J77" tooltip="CV%: 12.2; ERROR: 5.4; LI90%: 35.4; LS90%: 53.1" xr:uid="{65025DC4-7722-4357-BAEF-A9EB154FC389}"/>
    <hyperlink ref="J78" tooltip="CV%: 6.9; ERROR: 4.3; LI90%: 54.6; LS90%: 68.6" xr:uid="{FBB06023-4643-4378-8544-957CE8D2DB33}"/>
    <hyperlink ref="J79" tooltip="CV%: 11.7; ERROR: 5.7; LI90%: 39.6; LS90%: 58.4" xr:uid="{517FB0A5-E6E5-4964-BB12-76D1E6A02DA5}"/>
    <hyperlink ref="J82" tooltip="CV%: 40.2; ERROR: 6.5; LI90%: 5.4; LS90%: 26.7" xr:uid="{9BB26E7B-BF83-4E8F-AC6C-350A3004620B}"/>
    <hyperlink ref="J83" tooltip="CV%: 34.5; ERROR: 12.6; LI90%: 15.8; LS90%: 57.3" xr:uid="{AA41E90B-B16F-4CB6-85D5-D5AA6EE5C252}"/>
    <hyperlink ref="J84" tooltip="CV%: 26.0; ERROR: 8.7; LI90%: 19.1; LS90%: 47.6" xr:uid="{3197F3ED-4285-4F14-9CDD-BBFEDA9038A1}"/>
    <hyperlink ref="J85" tooltip="CV%: NA; ERROR: NA; LI90%: NA; LS90%: NA" display="NA" xr:uid="{C1A3461D-1F44-4E1A-A178-6FF3E759FA81}"/>
    <hyperlink ref="J86" tooltip="CV%: 30.6; ERROR: 8.7; LI90%: 14.2; LS90%: 42.8" xr:uid="{C5A8A152-AFD5-44C4-BB9F-92097CBCD718}"/>
    <hyperlink ref="J87" tooltip="CV%: 37.3; ERROR: 9.1; LI90%: 9.4; LS90%: 39.4" xr:uid="{5DBFFD99-FA6B-4E5A-843E-EE6642036480}"/>
    <hyperlink ref="J88" tooltip="CV%: 21.3; ERROR: 11.4; LI90%: 34.7; LS90%: 72.2" xr:uid="{E58768B6-81EF-4FA4-B42F-414455A397E2}"/>
    <hyperlink ref="J89" tooltip="CV%: 19.6; ERROR: 11.1; LI90%: 38.2; LS90%: 74.7" xr:uid="{2925D83B-8900-4920-BC1F-CE1C28D854E3}"/>
    <hyperlink ref="J90" tooltip="CV%: 23.7; ERROR: 11.5; LI90%: 29.6; LS90%: 67.4" xr:uid="{C6ED6265-0FAD-4095-8CC5-267D28D86094}"/>
    <hyperlink ref="J91" tooltip="CV%: 40.7; ERROR: 7.5; LI90%: 6.1; LS90%: 30.7" xr:uid="{B7ADE327-B2AB-48EE-BDE1-E380970D527A}"/>
    <hyperlink ref="J92" tooltip="CV%: 21.2; ERROR: 11.0; LI90%: 33.8; LS90%: 70.1" xr:uid="{FAC3230A-4E26-47AB-A9DF-45626CE4AC66}"/>
    <hyperlink ref="J93" tooltip="CV%: 28.2; ERROR: 13.6; LI90%: 25.8; LS90%: 70.5" xr:uid="{550B33D8-76A9-412B-9977-B93E934ECB93}"/>
    <hyperlink ref="J96" tooltip="CV%: 24.4; ERROR: 4.1; LI90%: 10.1; LS90%: 23.7" xr:uid="{A01748F0-266C-4D73-BAFC-5BD29AB3DEDA}"/>
    <hyperlink ref="J97" tooltip="CV%: 32.9; ERROR: 7.0; LI90%: 9.7; LS90%: 32.6" xr:uid="{DED5AE85-D046-41F8-B123-4833894D8517}"/>
    <hyperlink ref="J98" tooltip="CV%: 10.8; ERROR: 5.7; LI90%: 43.3; LS90%: 62.2" xr:uid="{8249CB7B-C34C-4F0B-9FAD-B3FE762BA6F4}"/>
    <hyperlink ref="J99" tooltip="CV%: 100.3; ERROR: 29.1; LI90%: 0.0*; LS90%: 77.0" xr:uid="{E565D0FD-CCD7-46A3-B295-27F5C2ACD881}"/>
    <hyperlink ref="J100" tooltip="CV%: 14.2; ERROR: 7.2; LI90%: 39.1; LS90%: 62.9" xr:uid="{A84CF31B-4E2F-478B-BF2E-96528163FCA7}"/>
    <hyperlink ref="J101" tooltip="CV%: 17.3; ERROR: 7.6; LI90%: 31.3; LS90%: 56.3" xr:uid="{40730CCD-D0B9-4040-A8DA-9F93391454C0}"/>
    <hyperlink ref="J102" tooltip="CV%: 15.9; ERROR: 8.3; LI90%: 38.3; LS90%: 65.5" xr:uid="{6A103A34-6D66-4520-AFBE-FE3F595E8449}"/>
    <hyperlink ref="J103" tooltip="CV%: 17.0; ERROR: 8.8; LI90%: 37.3; LS90%: 66.2" xr:uid="{652C1D71-A10B-4DC9-A48F-21CD767CD01B}"/>
    <hyperlink ref="J104" tooltip="CV%: 16.2; ERROR: 7.2; LI90%: 32.9; LS90%: 56.7" xr:uid="{C63871FD-25ED-4D36-88CA-2C8CAF123B0C}"/>
    <hyperlink ref="J105" tooltip="CV%: 20.0; ERROR: 5.4; LI90%: 18.1; LS90%: 35.9" xr:uid="{5437D762-795F-4192-9DC0-7BAE025CFF6F}"/>
    <hyperlink ref="J106" tooltip="CV%: 11.8; ERROR: 6.2; LI90%: 42.2; LS90%: 62.6" xr:uid="{A994CEA1-7144-49C3-ACAB-CA0F87429E2F}"/>
    <hyperlink ref="J107" tooltip="CV%: 14.3; ERROR: 7.2; LI90%: 38.7; LS90%: 62.5" xr:uid="{7EFC3787-BEE9-46BE-81CC-69F7193829C2}"/>
    <hyperlink ref="J110" tooltip="CV%: 14.1; ERROR: 2.0; LI90%: 11.0; LS90%: 17.7" xr:uid="{45659FAC-AC8B-4020-B3D3-6735C2A57786}"/>
    <hyperlink ref="J111" tooltip="CV%: 16.0; ERROR: 3.4; LI90%: 15.5; LS90%: 26.7" xr:uid="{228EF1DF-E326-4656-AF03-14C238B80A57}"/>
    <hyperlink ref="J112" tooltip="CV%: 8.7; ERROR: 3.8; LI90%: 37.1; LS90%: 49.5" xr:uid="{58FDD984-65B8-4565-8AA1-6E185051ECA4}"/>
    <hyperlink ref="J113" tooltip="CV%: 36.4; ERROR: 13.6; LI90%: 15.1; LS90%: 60.0" xr:uid="{86E25188-902C-4F6E-8714-DB7C5AB96582}"/>
    <hyperlink ref="J114" tooltip="CV%: 7.9; ERROR: 4.3; LI90%: 46.8; LS90%: 60.8" xr:uid="{C459AAFA-A74C-408F-AE00-75C9BC05B50A}"/>
    <hyperlink ref="J115" tooltip="CV%: 9.2; ERROR: 4.6; LI90%: 42.5; LS90%: 57.6" xr:uid="{399B2B34-6741-4A45-9AD1-E606A241066C}"/>
    <hyperlink ref="J116" tooltip="CV%: 6.0; ERROR: 4.2; LI90%: 62.8; LS90%: 76.7" xr:uid="{3E4B1E08-5CA6-42A3-BFBB-2BBA3EB6AC60}"/>
    <hyperlink ref="J117" tooltip="CV%: 6.9; ERROR: 4.8; LI90%: 62.1; LS90%: 78.0" xr:uid="{956AD04B-EBBD-4C24-9DE5-7AE694C04BF9}"/>
    <hyperlink ref="J118" tooltip="CV%: 6.6; ERROR: 3.6; LI90%: 48.9; LS90%: 60.9" xr:uid="{439CF45F-786E-47F9-84FD-C8221ACFFE9E}"/>
    <hyperlink ref="J119" tooltip="CV%: 7.9; ERROR: 3.5; LI90%: 38.7; LS90%: 50.2" xr:uid="{4B64D223-8647-4AA4-AEFC-EE706E06BFDB}"/>
    <hyperlink ref="J120" tooltip="CV%: 6.3; ERROR: 3.5; LI90%: 49.6; LS90%: 61.2" xr:uid="{13BA2A15-7DDD-400E-ADFA-9FCB61A9BC1A}"/>
    <hyperlink ref="J121" tooltip="CV%: 8.4; ERROR: 4.1; LI90%: 42.1; LS90%: 55.7" xr:uid="{693C154D-DEFD-41A5-A516-8A03A8D39184}"/>
    <hyperlink ref="J124" tooltip="CV%: 43.8; ERROR: 3.8; LI90%: 2.4; LS90%: 14.9" xr:uid="{E68D4F2C-9524-4DD3-B088-21B70E478629}"/>
    <hyperlink ref="J125" tooltip="CV%: 70.8; ERROR: 6.4; LI90%: 0.0*; LS90%: 19.7" xr:uid="{6B9403C4-2EB7-41DF-8D9F-9FBF40C3196D}"/>
    <hyperlink ref="J126" tooltip="CV%: 23.2; ERROR: 6.9; LI90%: 18.4; LS90%: 41.1" xr:uid="{7446D1EF-0669-4D81-BFD8-7951E544E9E1}"/>
    <hyperlink ref="J127" tooltip="CV%: NA; ERROR: NA; LI90%: NA; LS90%: NA" display="100.0*" xr:uid="{80D5C080-05D4-49D4-99D7-030B69094451}"/>
    <hyperlink ref="J128" tooltip="CV%: 26.9; ERROR: 7.5; LI90%: 15.5; LS90%: 40.0" xr:uid="{6613B5DF-BE21-4B15-93CD-95323DDF70D0}"/>
    <hyperlink ref="J129" tooltip="CV%: 27.7; ERROR: 7.3; LI90%: 14.4; LS90%: 38.5" xr:uid="{89C525BD-0A41-4B28-BA9B-FA5B7473F3FC}"/>
    <hyperlink ref="J130" tooltip="CV%: 21.7; ERROR: 9.1; LI90%: 26.9; LS90%: 56.9" xr:uid="{1A72CDE0-7C63-4135-BE06-099C5B2C1B13}"/>
    <hyperlink ref="J131" tooltip="CV%: 16.3; ERROR: 9.6; LI90%: 42.9; LS90%: 74.4" xr:uid="{4DCD5A96-EC20-467A-A928-47300B9FD0AE}"/>
    <hyperlink ref="J132" tooltip="CV%: 22.5; ERROR: 10.9; LI90%: 30.5; LS90%: 66.2" xr:uid="{AFE81466-9943-4E17-AEF1-D08559DD3BE4}"/>
    <hyperlink ref="J133" tooltip="CV%: 28.8; ERROR: 6.6; LI90%: 12.1; LS90%: 33.9" xr:uid="{8232989B-EB42-4D9E-97E1-31265B010218}"/>
    <hyperlink ref="J134" tooltip="CV%: 21.1; ERROR: 6.8; LI90%: 21.0; LS90%: 43.4" xr:uid="{95A12509-C43D-4A36-9A3F-D2F5F42F3614}"/>
    <hyperlink ref="J135" tooltip="CV%: 21.5; ERROR: 9.4; LI90%: 28.2; LS90%: 59.0" xr:uid="{E44F69CE-E541-4054-A4C5-0F7743AA0B24}"/>
    <hyperlink ref="J138" tooltip="CV%: 29.5; ERROR: 3.1; LI90%: 5.5; LS90%: 15.7" xr:uid="{95C51031-080C-47FF-8491-372DAE298117}"/>
    <hyperlink ref="J139" tooltip="CV%: 26.2; ERROR: 10.1; LI90%: 22.0; LS90%: 55.3" xr:uid="{A9E21EC8-9229-4491-9F7B-FAB7D551E16C}"/>
    <hyperlink ref="J140" tooltip="CV%: 10.6; ERROR: 6.3; LI90%: 49.4; LS90%: 70.3" xr:uid="{4E97BFD1-264D-44E9-92DC-CA2477AFE915}"/>
    <hyperlink ref="J141" tooltip="CV%: 20.8; ERROR: 17.2; LI90%: 54.7; LS90%: 100.0*" xr:uid="{9096E13E-81B9-4A09-BF84-0C8E8AFDA8C9}"/>
    <hyperlink ref="J142" tooltip="CV%: 13.3; ERROR: 7.0; LI90%: 41.1; LS90%: 64.1" xr:uid="{4E14154A-97AB-47DD-9833-00B9C4EDF513}"/>
    <hyperlink ref="J143" tooltip="CV%: 17.0; ERROR: 7.1; LI90%: 30.3; LS90%: 53.8" xr:uid="{4E2F8B97-D26C-4DC9-8ECA-0E8E32A1980A}"/>
    <hyperlink ref="J144" tooltip="CV%: 7.5; ERROR: 6.0; LI90%: 69.6; LS90%: 89.3" xr:uid="{4B95E0C2-47B2-447B-BE22-556889460CC8}"/>
    <hyperlink ref="J145" tooltip="CV%: 6.2; ERROR: 5.3; LI90%: 77.2; LS90%: 94.7" xr:uid="{529995A7-655F-4DBC-82F2-27B9F47D8772}"/>
    <hyperlink ref="J146" tooltip="CV%: 7.2; ERROR: 5.6; LI90%: 68.7; LS90%: 87.1" xr:uid="{E98F421E-69D7-465C-BC91-F129329B6153}"/>
    <hyperlink ref="J147" tooltip="CV%: 18.3; ERROR: 6.5; LI90%: 24.7; LS90%: 46.0" xr:uid="{8A722125-1BB6-41C9-90E8-DE1072D9D05D}"/>
    <hyperlink ref="J148" tooltip="CV%: 11.9; ERROR: 7.1; LI90%: 47.9; LS90%: 71.3" xr:uid="{E34B02E8-B7B9-4CEB-AFA8-D168E83903FC}"/>
    <hyperlink ref="J149" tooltip="CV%: 13.7; ERROR: 7.8; LI90%: 44.1; LS90%: 69.8" xr:uid="{30E8A9AD-1526-47B1-A264-1E74B9D484B4}"/>
    <hyperlink ref="J152" tooltip="CV%: 31.7; ERROR: 3.1; LI90%: 4.6; LS90%: 14.7" xr:uid="{B313DA25-6E8F-4485-83E6-F3C6F319091B}"/>
    <hyperlink ref="J153" tooltip="CV%: 37.0; ERROR: 7.1; LI90%: 7.5; LS90%: 31.0" xr:uid="{AA6B9A80-B24B-4E49-90AC-4679BF201738}"/>
    <hyperlink ref="J154" tooltip="CV%: 17.8; ERROR: 6.5; LI90%: 26.0; LS90%: 47.6" xr:uid="{2FFA0D46-4133-4834-8E53-53065F8A0A3A}"/>
    <hyperlink ref="J155" tooltip="CV%: NA; ERROR: NA; LI90%: NA; LS90%: NA" display="NA" xr:uid="{1463853B-25EC-436F-BD89-E77516C6F24F}"/>
    <hyperlink ref="J156" tooltip="CV%: 21.0; ERROR: 7.8; LI90%: 24.4; LS90%: 50.1" xr:uid="{0995B6B4-CE8C-453D-869B-EA90338FE169}"/>
    <hyperlink ref="J157" tooltip="CV%: 22.1; ERROR: 8.0; LI90%: 23.0; LS90%: 49.2" xr:uid="{7D61A303-3E2E-4BF9-860C-6AC8FD30D6B7}"/>
    <hyperlink ref="J158" tooltip="CV%: 14.3; ERROR: 10.3; LI90%: 55.1; LS90%: 88.9" xr:uid="{6A44B45B-747C-4C80-9DF8-36CBB92C0237}"/>
    <hyperlink ref="J159" tooltip="CV%: 15.4; ERROR: 10.1; LI90%: 49.2; LS90%: 82.5" xr:uid="{32644585-2BA7-4E29-BA16-8CA54EAA892A}"/>
    <hyperlink ref="J160" tooltip="CV%: 23.3; ERROR: 8.0; LI90%: 21.3; LS90%: 47.7" xr:uid="{71F7166C-D15F-4E30-B73A-D873E71C2EE5}"/>
    <hyperlink ref="J161" tooltip="CV%: 21.8; ERROR: 5.6; LI90%: 16.6; LS90%: 35.2" xr:uid="{0713B30E-4658-4A4C-8B87-87E9EEC20E41}"/>
    <hyperlink ref="J162" tooltip="CV%: 16.5; ERROR: 6.4; LI90%: 28.1; LS90%: 49.1" xr:uid="{8E5476AF-11F0-4E87-993A-BE240A99A963}"/>
    <hyperlink ref="J163" tooltip="CV%: 32.9; ERROR: 10.5; LI90%: 14.6; LS90%: 49.0" xr:uid="{5CB56F3A-1BB7-41DB-A2FE-B77EBA4CC551}"/>
    <hyperlink ref="J166" tooltip="CV%: 18.6; ERROR: 3.9; LI90%: 14.4; LS90%: 27.1" xr:uid="{3D1C2786-B8A2-43B9-90E9-0D2EA3CAA0D3}"/>
    <hyperlink ref="J167" tooltip="CV%: 21.0; ERROR: 7.7; LI90%: 24.0; LS90%: 49.3" xr:uid="{A80AF9B4-CB00-4107-89C1-D8DF1DC2AB0C}"/>
    <hyperlink ref="J168" tooltip="CV%: 8.5; ERROR: 4.9; LI90%: 49.2; LS90%: 65.2" xr:uid="{54007CB2-FEB7-4A6F-A768-B66235A93BDC}"/>
    <hyperlink ref="J169" tooltip="CV%: 90.9; ERROR: 25.2; LI90%: 0.0*; LS90%: 69.3" xr:uid="{9AFE15ED-8318-4FBB-95F7-79B9349ACC9B}"/>
    <hyperlink ref="J170" tooltip="CV%: 8.7; ERROR: 6.0; LI90%: 59.5; LS90%: 79.2" xr:uid="{338FB490-B3DE-460C-B3AF-571E8BA93FB9}"/>
    <hyperlink ref="J171" tooltip="CV%: 11.8; ERROR: 7.3; LI90%: 50.0; LS90%: 73.9" xr:uid="{8418FC97-F201-498F-8FB8-EA21241564FA}"/>
    <hyperlink ref="J172" tooltip="CV%: 7.7; ERROR: 6.1; LI90%: 68.8; LS90%: 88.9" xr:uid="{007AC240-EAF2-49E7-A46B-14262094D6E6}"/>
    <hyperlink ref="J173" tooltip="CV%: 5.1; ERROR: 4.4; LI90%: 79.4; LS90%: 93.8" xr:uid="{34FD3350-EC99-4258-A3AF-A551E289B180}"/>
    <hyperlink ref="J174" tooltip="CV%: 9.5; ERROR: 5.7; LI90%: 50.2; LS90%: 68.8" xr:uid="{B89C83F7-D6EB-4D47-A271-29156199DB60}"/>
    <hyperlink ref="J175" tooltip="CV%: 8.8; ERROR: 5.1; LI90%: 49.6; LS90%: 66.4" xr:uid="{5F12E957-AE12-4CD6-8A28-EA2B45FBF1FC}"/>
    <hyperlink ref="J176" tooltip="CV%: 6.8; ERROR: 4.9; LI90%: 63.8; LS90%: 79.9" xr:uid="{E9EB281C-4001-4590-8282-B3EF7DA8AB72}"/>
    <hyperlink ref="J177" tooltip="CV%: 10.5; ERROR: 7.8; LI90%: 61.0; LS90%: 86.6" xr:uid="{CE512A2F-6733-4D25-84B7-1735AF6756A8}"/>
    <hyperlink ref="J180" tooltip="CV%: 21.4; ERROR: 1.8; LI90%: 5.3; LS90%: 11.2" xr:uid="{06D48A50-4A50-467A-8C57-5EC1987B90AC}"/>
    <hyperlink ref="J181" tooltip="CV%: 19.1; ERROR: 5.1; LI90%: 18.4; LS90%: 35.3" xr:uid="{617557CD-39CE-4D16-A349-0CABE68BC5F6}"/>
    <hyperlink ref="J182" tooltip="CV%: 11.3; ERROR: 3.7; LI90%: 26.5; LS90%: 38.6" xr:uid="{4CBCE6CC-4C85-4BC6-970B-1C2112AEF633}"/>
    <hyperlink ref="J183" tooltip="CV%: 48.6; ERROR: 23.7; LI90%: 9.8; LS90%: 87.6" xr:uid="{3A2545AE-2242-4691-915A-2F2726EA5A0E}"/>
    <hyperlink ref="J184" tooltip="CV%: 11.5; ERROR: 4.2; LI90%: 29.5; LS90%: 43.4" xr:uid="{47C62F1D-45E3-4469-899C-A499FBD2CB05}"/>
    <hyperlink ref="J185" tooltip="CV%: 14.2; ERROR: 4.9; LI90%: 26.5; LS90%: 42.6" xr:uid="{5AA72530-37B6-4ADC-9F3E-E7069E180C4E}"/>
    <hyperlink ref="J186" tooltip="CV%: 9.0; ERROR: 5.5; LI90%: 52.3; LS90%: 70.4" xr:uid="{530CAFB1-1887-4BB4-ACE5-15AB586EF193}"/>
    <hyperlink ref="J187" tooltip="CV%: 9.5; ERROR: 6.6; LI90%: 58.7; LS90%: 80.5" xr:uid="{32AC3EA5-E87C-4A34-ABCF-BBE19C3BB69C}"/>
    <hyperlink ref="J188" tooltip="CV%: 10.6; ERROR: 4.1; LI90%: 31.9; LS90%: 45.5" xr:uid="{17DCBFF1-2387-4B48-9D45-C42AFD3C8942}"/>
    <hyperlink ref="J189" tooltip="CV%: 9.1; ERROR: 3.2; LI90%: 29.5; LS90%: 40.0" xr:uid="{F72D6AEA-7CD0-41CF-845E-F37710E00EEB}"/>
    <hyperlink ref="J190" tooltip="CV%: 8.8; ERROR: 4.1; LI90%: 39.9; LS90%: 53.5" xr:uid="{B509F17D-314C-46DE-8E6F-A870B1A0341A}"/>
    <hyperlink ref="J191" tooltip="CV%: 16.1; ERROR: 5.0; LI90%: 22.9; LS90%: 39.3" xr:uid="{E27978AD-C68B-441A-B69B-E13A6AE5641B}"/>
    <hyperlink ref="J194" tooltip="CV%: 20.6; ERROR: 3.9; LI90%: 12.6; LS90%: 25.6" xr:uid="{A9AE62AC-33A3-436B-AF1F-CC977D972018}"/>
    <hyperlink ref="J195" tooltip="CV%: 25.8; ERROR: 6.1; LI90%: 13.6; LS90%: 33.7" xr:uid="{86017807-0277-4788-B138-7CF5B48F971C}"/>
    <hyperlink ref="J196" tooltip="CV%: 14.3; ERROR: 5.3; LI90%: 28.4; LS90%: 46.0" xr:uid="{9EFD7C2F-45AE-4B96-9594-72D77BC18B0F}"/>
    <hyperlink ref="J197" tooltip="CV%: NA; ERROR: NA; LI90%: NA; LS90%: NA" display="100.0*" xr:uid="{5912129C-E62A-4412-B266-8D40207665D6}"/>
    <hyperlink ref="J198" tooltip="CV%: 12.2; ERROR: 5.7; LI90%: 37.6; LS90%: 56.5" xr:uid="{0A86A3B5-ECCA-42B9-A1B9-27665CFA0EC5}"/>
    <hyperlink ref="J199" tooltip="CV%: 19.1; ERROR: 8.4; LI90%: 30.3; LS90%: 58.0" xr:uid="{5E7F126A-4410-4A73-864C-9FE6647C6D5D}"/>
    <hyperlink ref="J200" tooltip="CV%: 18.3; ERROR: 9.6; LI90%: 36.5; LS90%: 68.1" xr:uid="{DFC39DF3-FD67-4547-8376-5334DACE4CFA}"/>
    <hyperlink ref="J201" tooltip="CV%: 20.7; ERROR: 10.0; LI90%: 31.9; LS90%: 64.9" xr:uid="{24817D78-5785-41B2-94B0-47FE1677B2A2}"/>
    <hyperlink ref="J202" tooltip="CV%: 14.5; ERROR: 5.1; LI90%: 26.6; LS90%: 43.2" xr:uid="{ACA3E790-6FF5-4DB1-86FA-314A50C76707}"/>
    <hyperlink ref="J203" tooltip="CV%: 19.2; ERROR: 5.1; LI90%: 18.1; LS90%: 34.7" xr:uid="{347D299E-C292-4FA8-A5B8-6934364ECE61}"/>
    <hyperlink ref="J204" tooltip="CV%: 12.5; ERROR: 5.6; LI90%: 35.6; LS90%: 54.0" xr:uid="{7CBC0163-FDA1-4453-BAA4-FBEF21043957}"/>
    <hyperlink ref="J205" tooltip="CV%: 21.4; ERROR: 9.0; LI90%: 27.4; LS90%: 57.2" xr:uid="{CA882B5D-5293-47A0-8537-90BED9F55487}"/>
    <hyperlink ref="J208" tooltip="CV%: 26.9; ERROR: 3.9; LI90%: 8.0; LS90%: 20.8" xr:uid="{B5EFBB3B-358A-46EA-979B-040C1C9AAFCB}"/>
    <hyperlink ref="J209" tooltip="CV%: 27.6; ERROR: 6.5; LI90%: 12.8; LS90%: 34.1" xr:uid="{D0E97BB2-2624-4FDC-84D0-D6BBB5124F23}"/>
    <hyperlink ref="J210" tooltip="CV%: 16.5; ERROR: 5.3; LI90%: 23.3; LS90%: 40.6" xr:uid="{8461E064-A67E-4EA5-9B35-32E7279E1D0B}"/>
    <hyperlink ref="J211" tooltip="CV%: NA; ERROR: NA; LI90%: NA; LS90%: NA" display="0.0*" xr:uid="{B8CF4943-2E47-4CEE-B268-285968518FAE}"/>
    <hyperlink ref="J212" tooltip="CV%: 23.1; ERROR: 7.6; LI90%: 20.5; LS90%: 45.6" xr:uid="{7CD25A9E-8C4D-4FA9-B8F3-5855843A2F59}"/>
    <hyperlink ref="J213" tooltip="CV%: 25.6; ERROR: 7.6; LI90%: 17.2; LS90%: 42.2" xr:uid="{0AD8569B-01C0-4DC4-8EA4-E8438474C962}"/>
    <hyperlink ref="J214" tooltip="CV%: 14.4; ERROR: 7.2; LI90%: 38.3; LS90%: 62.1" xr:uid="{44A54926-590E-4094-AED8-BF3AB931683A}"/>
    <hyperlink ref="J215" tooltip="CV%: 12.8; ERROR: 7.6; LI90%: 46.6; LS90%: 71.5" xr:uid="{B0893E7B-C7DA-4A3A-915B-6E6F0088E103}"/>
    <hyperlink ref="J216" tooltip="CV%: 15.7; ERROR: 6.6; LI90%: 31.0; LS90%: 52.7" xr:uid="{FEA491F5-4739-45F5-BD7F-0489C2AD40DB}"/>
    <hyperlink ref="J217" tooltip="CV%: 16.7; ERROR: 6.8; LI90%: 29.7; LS90%: 52.2" xr:uid="{E4926878-B584-4F61-81CA-5DFB096D389C}"/>
    <hyperlink ref="J218" tooltip="CV%: 13.6; ERROR: 7.0; LI90%: 39.5; LS90%: 62.4" xr:uid="{0D9F5692-FF0D-4709-8D66-10F5F762992D}"/>
    <hyperlink ref="J219" tooltip="CV%: 13.9; ERROR: 6.6; LI90%: 36.6; LS90%: 58.3" xr:uid="{CBCB0DE1-0916-432C-B979-3B80B09BDE49}"/>
    <hyperlink ref="J222" tooltip="CV%: 23.5; ERROR: 4.9; LI90%: 12.9; LS90%: 29.1" xr:uid="{B78A279A-5E38-440B-AF85-9E6E86BB1385}"/>
    <hyperlink ref="J223" tooltip="CV%: 26.6; ERROR: 11.0; LI90%: 23.3; LS90%: 59.4" xr:uid="{55CE5EAF-52ED-4D5C-B273-A1B9AB84A0B5}"/>
    <hyperlink ref="J224" tooltip="CV%: 12.7; ERROR: 6.7; LI90%: 41.7; LS90%: 63.8" xr:uid="{F834C219-C4A5-4711-8CF8-D1DEE33DFBFE}"/>
    <hyperlink ref="J225" tooltip="CV%: 62.4; ERROR: 28.1; LI90%: 0.0*; LS90%: 91.1" xr:uid="{82F8F621-A4C5-42C7-8E2E-39C0291764D3}"/>
    <hyperlink ref="J226" tooltip="CV%: 12.2; ERROR: 7.5; LI90%: 48.9; LS90%: 73.6" xr:uid="{0A3CD8FA-BC96-404E-A7F8-1A31BD161287}"/>
    <hyperlink ref="J227" tooltip="CV%: 15.6; ERROR: 8.4; LI90%: 40.1; LS90%: 67.8" xr:uid="{12EDEAED-A635-4971-9F45-34C3917AF983}"/>
    <hyperlink ref="J228" tooltip="CV%: 11.9; ERROR: 8.5; LI90%: 57.2; LS90%: 85.0" xr:uid="{091F22C1-E9C1-467A-9504-3815FDA3112A}"/>
    <hyperlink ref="J229" tooltip="CV%: 10.5; ERROR: 8.4; LI90%: 65.8; LS90%: 93.3" xr:uid="{905DE7A5-9B22-4A03-98A2-10F4DD9EE780}"/>
    <hyperlink ref="J230" tooltip="CV%: 9.4; ERROR: 6.9; LI90%: 62.2; LS90%: 84.9" xr:uid="{29E7F9DD-427C-4A99-B491-859C9EB816A8}"/>
    <hyperlink ref="J231" tooltip="CV%: 12.7; ERROR: 7.1; LI90%: 44.4; LS90%: 67.8" xr:uid="{664A54D6-EFF9-4B79-916A-6BE2524E3F5B}"/>
    <hyperlink ref="J232" tooltip="CV%: 10.5; ERROR: 6.8; LI90%: 53.5; LS90%: 76.0" xr:uid="{A2EF4F65-67AD-4B84-B408-E6B829371C27}"/>
    <hyperlink ref="J233" tooltip="CV%: 9.0; ERROR: 6.8; LI90%: 64.9; LS90%: 87.4" xr:uid="{51295DF8-76A4-4735-994E-BB8CF0527BC3}"/>
    <hyperlink ref="J236" tooltip="CV%: 15.0; ERROR: 3.1; LI90%: 15.5; LS90%: 25.7" xr:uid="{651CA98D-272E-42A9-AFC5-B5C91BA41AA5}"/>
    <hyperlink ref="J237" tooltip="CV%: 18.9; ERROR: 4.6; LI90%: 16.9; LS90%: 32.2" xr:uid="{18263789-5054-4EA9-90DC-DFF20BDD338C}"/>
    <hyperlink ref="J238" tooltip="CV%: 8.7; ERROR: 3.7; LI90%: 36.9; LS90%: 49.3" xr:uid="{0972A6A6-F2F5-4FED-9060-DB87D9016A84}"/>
    <hyperlink ref="J239" tooltip="CV%: 17.3; ERROR: 14.0; LI90%: 58.2; LS90%: 100.0*" xr:uid="{572C897F-81AB-4DF8-B2D3-79D98052F0EC}"/>
    <hyperlink ref="J240" tooltip="CV%: 7.8; ERROR: 4.1; LI90%: 45.4; LS90%: 58.9" xr:uid="{57079D6E-AFFE-4DC7-83D6-9DC7E91DF7C6}"/>
    <hyperlink ref="J241" tooltip="CV%: 10.5; ERROR: 6.0; LI90%: 47.7; LS90%: 67.5" xr:uid="{47C932E1-CB09-47D0-A2E9-1838E21D3610}"/>
    <hyperlink ref="J242" tooltip="CV%: 7.1; ERROR: 4.6; LI90%: 56.6; LS90%: 71.6" xr:uid="{FB505708-FEC8-4672-AAAB-5C29C17FE77E}"/>
    <hyperlink ref="J243" tooltip="CV%: 6.8; ERROR: 4.9; LI90%: 64.1; LS90%: 80.3" xr:uid="{A9874F51-F96C-489D-ADEE-FDBCDD99334D}"/>
    <hyperlink ref="J244" tooltip="CV%: 8.6; ERROR: 4.3; LI90%: 43.5; LS90%: 57.8" xr:uid="{E274668D-D474-4826-A681-9E1D095EECE1}"/>
    <hyperlink ref="J245" tooltip="CV%: 9.3; ERROR: 3.8; LI90%: 34.6; LS90%: 47.1" xr:uid="{F78A3A81-299E-4477-9146-23E81F09FBAC}"/>
    <hyperlink ref="J246" tooltip="CV%: 6.8; ERROR: 4.1; LI90%: 52.8; LS90%: 66.1" xr:uid="{A30F608C-48DB-4096-B705-EFB2E5C8AF47}"/>
    <hyperlink ref="J247" tooltip="CV%: 11.3; ERROR: 5.6; LI90%: 40.4; LS90%: 59.0" xr:uid="{3ED63AE3-0BCD-462B-A5A9-E8BA0BE71BC5}"/>
    <hyperlink ref="J250" tooltip="CV%: 18.4; ERROR: 4.9; LI90%: 18.4; LS90%: 34.5" xr:uid="{45AC970F-78DD-4B34-B7E6-D98132A78500}"/>
    <hyperlink ref="J251" tooltip="CV%: 15.2; ERROR: 7.4; LI90%: 36.4; LS90%: 60.6" xr:uid="{C457EACE-B72A-4C50-AD8B-3CEBB91910C9}"/>
    <hyperlink ref="J252" tooltip="CV%: 7.3; ERROR: 5.1; LI90%: 61.7; LS90%: 78.5" xr:uid="{18AFFE59-02FE-450A-B07E-7E038D1676FE}"/>
    <hyperlink ref="J253" tooltip="CV%: 60.0; ERROR: 24.7; LI90%: 0.6; LS90%: 81.9" xr:uid="{FBC966CA-016E-46F2-A90F-E0002CDBB548}"/>
    <hyperlink ref="J254" tooltip="CV%: 9.6; ERROR: 5.8; LI90%: 51.1; LS90%: 70.3" xr:uid="{66F80C5E-49B2-4B7E-BC4C-AAC659A150D1}"/>
    <hyperlink ref="J255" tooltip="CV%: 9.9; ERROR: 6.6; LI90%: 56.1; LS90%: 77.8" xr:uid="{B2EEAC11-E955-4FE0-9E5A-6ABBA8894C13}"/>
    <hyperlink ref="J256" tooltip="CV%: 6.7; ERROR: 5.6; LI90%: 74.2; LS90%: 92.5" xr:uid="{1BF64DF5-80B5-4D4E-A6EB-265F928D2D65}"/>
    <hyperlink ref="J257" tooltip="CV%: 6.8; ERROR: 5.7; LI90%: 73.9; LS90%: 92.5" xr:uid="{E6E66DD0-1FC4-4671-989E-46E2C453F03C}"/>
    <hyperlink ref="J258" tooltip="CV%: 7.7; ERROR: 5.2; LI90%: 59.6; LS90%: 76.8" xr:uid="{614AB733-9437-42C0-98BF-754585B42B2B}"/>
    <hyperlink ref="J259" tooltip="CV%: 11.7; ERROR: 6.8; LI90%: 47.1; LS90%: 69.5" xr:uid="{22133FB8-2DBA-42E0-9D6C-D7EF6AC9B870}"/>
    <hyperlink ref="J260" tooltip="CV%: 9.4; ERROR: 6.2; LI90%: 55.2; LS90%: 75.5" xr:uid="{C029AE67-05A0-451E-A8C6-2354FDE40219}"/>
    <hyperlink ref="J261" tooltip="CV%: 10.7; ERROR: 7.8; LI90%: 59.6; LS90%: 85.2" xr:uid="{01E6B467-0464-4365-88A6-56614FE0BD28}"/>
    <hyperlink ref="J264" tooltip="CV%: 32.2; ERROR: 3.8; LI90%: 5.6; LS90%: 18.2" xr:uid="{6288F364-8CB7-4188-B387-C20EF82A2D82}"/>
    <hyperlink ref="J265" tooltip="CV%: 37.8; ERROR: 8.8; LI90%: 8.8; LS90%: 37.7" xr:uid="{DB1426ED-F89E-4877-B26D-EEB0960381DA}"/>
    <hyperlink ref="J266" tooltip="CV%: 20.7; ERROR: 5.2; LI90%: 16.4; LS90%: 33.3" xr:uid="{69869AAC-8D06-40FA-8C58-3B3D18B01DA9}"/>
    <hyperlink ref="J267" tooltip="CV%: NA; ERROR: NA; LI90%: NA; LS90%: NA" display="NA" xr:uid="{B4463542-357F-43B1-A242-444E183D16CD}"/>
    <hyperlink ref="J268" tooltip="CV%: 45.9; ERROR: 5.8; LI90%: 3.1; LS90%: 22.1" xr:uid="{4601E4B2-AE80-4753-9937-C9BEE6F68788}"/>
    <hyperlink ref="J269" tooltip="CV%: 68.1; ERROR: 5.6; LI90%: 0.0*; LS90%: 17.5" xr:uid="{3F4CF7EE-CDDB-4C42-9ACD-66B33C3EF9BE}"/>
    <hyperlink ref="J270" tooltip="CV%: 26.7; ERROR: 7.9; LI90%: 16.6; LS90%: 42.7" xr:uid="{95D5D85F-C164-4EC6-8137-BBA40A814C57}"/>
    <hyperlink ref="J271" tooltip="CV%: 26.5; ERROR: 9.1; LI90%: 19.3; LS90%: 49.3" xr:uid="{3D55D3BD-7426-4583-BEA8-7398585BF9A7}"/>
    <hyperlink ref="J272" tooltip="CV%: 30.6; ERROR: 7.0; LI90%: 11.4; LS90%: 34.4" xr:uid="{0841FA82-2982-4F6E-A3A0-F2B49FDDD8BF}"/>
    <hyperlink ref="J273" tooltip="CV%: 33.2; ERROR: 5.7; LI90%: 7.8; LS90%: 26.7" xr:uid="{0E49648B-9A8A-4E9A-8738-984F7A14B148}"/>
    <hyperlink ref="J274" tooltip="CV%: 20.5; ERROR: 6.1; LI90%: 19.8; LS90%: 40.0" xr:uid="{81E4D580-52BF-4300-ABA1-98FFEFCA8C4D}"/>
    <hyperlink ref="J275" tooltip="CV%: 42.2; ERROR: 7.0; LI90%: 5.1; LS90%: 28.3" xr:uid="{29FBEEEC-B444-434E-8969-B7E6DDB24F3B}"/>
    <hyperlink ref="J278" tooltip="CV%: 29.4; ERROR: 6.0; LI90%: 10.5; LS90%: 30.2" xr:uid="{2D17A4F2-9E92-45A5-BF8C-1065815E1AC6}"/>
    <hyperlink ref="J279" tooltip="CV%: 99.5; ERROR: 6.3; LI90%: 0.0*; LS90%: 16.6" xr:uid="{4A676D3A-12DB-4610-8342-B7DA74EBFC52}"/>
    <hyperlink ref="J280" tooltip="CV%: 18.9; ERROR: 7.7; LI90%: 28.2; LS90%: 53.6" xr:uid="{BBEF0FFB-56A1-4613-A3A3-5D79A3FE5FBC}"/>
    <hyperlink ref="J281" tooltip="CV%: NA; ERROR: NA; LI90%: NA; LS90%: NA" display="100.0*" xr:uid="{95034505-2210-4B13-A0FC-7884EA1309BF}"/>
    <hyperlink ref="J282" tooltip="CV%: 22.8; ERROR: 9.2; LI90%: 25.3; LS90%: 55.7" xr:uid="{A06C1AA4-DCC3-4B72-B743-0D221147F0F1}"/>
    <hyperlink ref="J283" tooltip="CV%: 24.5; ERROR: 8.7; LI90%: 21.2; LS90%: 50.0" xr:uid="{7871D5CC-0EE0-432C-8030-59DD81AC6DA7}"/>
    <hyperlink ref="J284" tooltip="CV%: 37.5; ERROR: 13.9; LI90%: 14.2; LS90%: 59.9" xr:uid="{2A1D7FC3-099C-4C19-96AC-61A31F86C7FF}"/>
    <hyperlink ref="J285" tooltip="CV%: 26.0; ERROR: 13.8; LI90%: 30.5; LS90%: 76.1" xr:uid="{5B5B3F41-385A-4C9D-954E-B5407089AE49}"/>
    <hyperlink ref="J286" tooltip="CV%: 23.9; ERROR: 9.6; LI90%: 24.4; LS90%: 55.9" xr:uid="{327A26AB-A23E-4F44-B242-8DE32F65EAA9}"/>
    <hyperlink ref="J287" tooltip="CV%: 21.9; ERROR: 8.7; LI90%: 25.5; LS90%: 54.2" xr:uid="{02072F89-B112-455A-9CF2-E29EF0237200}"/>
    <hyperlink ref="J288" tooltip="CV%: 14.2; ERROR: 8.8; LI90%: 47.6; LS90%: 76.7" xr:uid="{36EA51C6-A8B8-4A56-AAC0-402465DA7C8B}"/>
    <hyperlink ref="J289" tooltip="CV%: 25.8; ERROR: 11.1; LI90%: 24.8; LS90%: 61.4" xr:uid="{510B5D15-8F39-4683-A765-24A7DFE690E2}"/>
    <hyperlink ref="J292" tooltip="CV%: 17.3; ERROR: 2.1; LI90%: 8.7; LS90%: 15.7" xr:uid="{2FF0E709-3977-4F78-B185-74EAEC7B0647}"/>
    <hyperlink ref="J293" tooltip="CV%: 20.0; ERROR: 4.3; LI90%: 14.5; LS90%: 28.8" xr:uid="{59DA67E1-BE8E-4522-A418-B0273CC355C7}"/>
    <hyperlink ref="J294" tooltip="CV%: 12.0; ERROR: 3.6; LI90%: 24.1; LS90%: 36.0" xr:uid="{064AB66E-1CED-425E-896E-4BEEB052EA1D}"/>
    <hyperlink ref="J295" tooltip="CV%: 27.7; ERROR: 17.1; LI90%: 33.6; LS90%: 90.0" xr:uid="{EEB4C5F8-094A-40CA-9F0F-8F5258655B83}"/>
    <hyperlink ref="J296" tooltip="CV%: 10.2; ERROR: 4.1; LI90%: 33.9; LS90%: 47.5" xr:uid="{77050986-6818-462D-8497-2950DACDEAF3}"/>
    <hyperlink ref="J297" tooltip="CV%: 12.9; ERROR: 6.0; LI90%: 36.9; LS90%: 56.7" xr:uid="{D269A9A9-E487-4537-B8E8-97910E810585}"/>
    <hyperlink ref="J298" tooltip="CV%: 7.9; ERROR: 5.5; LI90%: 60.6; LS90%: 78.6" xr:uid="{A5AE1DBC-5779-44B3-B26C-D2E234480B0A}"/>
    <hyperlink ref="J299" tooltip="CV%: 6.9; ERROR: 5.3; LI90%: 68.0; LS90%: 85.4" xr:uid="{4906F4FC-81B6-4A59-808F-46987FA609F5}"/>
    <hyperlink ref="J300" tooltip="CV%: 9.3; ERROR: 3.9; LI90%: 35.1; LS90%: 47.9" xr:uid="{7821C58B-CDA4-4E74-9AA2-3545DB7FD6F3}"/>
    <hyperlink ref="J301" tooltip="CV%: 10.4; ERROR: 4.6; LI90%: 36.3; LS90%: 51.2" xr:uid="{94B0A6C5-6E54-426A-A281-FDAA6EE53670}"/>
    <hyperlink ref="J302" tooltip="CV%: 8.5; ERROR: 4.2; LI90%: 42.4; LS90%: 56.1" xr:uid="{FD8C0697-3F09-4544-8C5C-738213EF36BE}"/>
    <hyperlink ref="J303" tooltip="CV%: 13.9; ERROR: 6.0; LI90%: 33.5; LS90%: 53.3" xr:uid="{D21EE20D-FAD8-4870-8ADB-876C6357EFBC}"/>
    <hyperlink ref="J306" tooltip="CV%: 14.6; ERROR: 3.5; LI90%: 18.2; LS90%: 29.7" xr:uid="{7C436DA6-D575-407D-8F70-326684739DD2}"/>
    <hyperlink ref="J307" tooltip="CV%: 13.9; ERROR: 5.0; LI90%: 27.9; LS90%: 44.4" xr:uid="{B8E27822-EE24-44FD-A921-B7B9417765CB}"/>
    <hyperlink ref="J308" tooltip="CV%: 8.3; ERROR: 4.7; LI90%: 48.8; LS90%: 64.3" xr:uid="{615AF6E2-AD44-46DB-8983-7C952FECB989}"/>
    <hyperlink ref="J309" tooltip="CV%: NA; ERROR: NA; LI90%: NA; LS90%: NA" display="100.0*" xr:uid="{65E6C1B1-76F7-4106-AF08-33D860C017FB}"/>
    <hyperlink ref="J310" tooltip="CV%: 8.3; ERROR: 5.0; LI90%: 52.2; LS90%: 68.6" xr:uid="{638C5E18-AA74-4BEE-A8EE-218B328D575F}"/>
    <hyperlink ref="J311" tooltip="CV%: 11.7; ERROR: 6.8; LI90%: 47.0; LS90%: 69.4" xr:uid="{E3A84C4E-936B-4B0F-AE57-757A0FC6D150}"/>
    <hyperlink ref="J312" tooltip="CV%: 10.1; ERROR: 7.3; LI90%: 60.3; LS90%: 84.2" xr:uid="{2EB025B9-9555-4D46-99B4-3F80D9B534A7}"/>
    <hyperlink ref="J313" tooltip="CV%: 8.5; ERROR: 6.5; LI90%: 66.2; LS90%: 87.8" xr:uid="{DFC8A2E6-0F4D-44B1-83BF-8B0B3A26C082}"/>
    <hyperlink ref="J314" tooltip="CV%: 6.9; ERROR: 4.6; LI90%: 59.1; LS90%: 74.3" xr:uid="{123D4868-3F06-4B82-B3B7-51A23BA5952E}"/>
    <hyperlink ref="J315" tooltip="CV%: 10.0; ERROR: 5.0; LI90%: 41.4; LS90%: 57.7" xr:uid="{FDEA4454-EB92-4591-9639-AF2F4EF790BA}"/>
    <hyperlink ref="J316" tooltip="CV%: 6.5; ERROR: 4.3; LI90%: 58.4; LS90%: 72.5" xr:uid="{62B7B970-AA81-4D2E-8735-ACE1140BE0E0}"/>
    <hyperlink ref="J317" tooltip="CV%: 8.6; ERROR: 5.2; LI90%: 52.4; LS90%: 69.6" xr:uid="{9561F871-F2C3-4177-8AEA-F3C48C3B18D1}"/>
    <hyperlink ref="J320" tooltip="CV%: 21.3; ERROR: 4.2; LI90%: 12.7; LS90%: 26.4" xr:uid="{3B2ECE73-F206-4D05-9561-8030DD4E12F7}"/>
    <hyperlink ref="J321" tooltip="CV%: 22.7; ERROR: 7.5; LI90%: 20.8; LS90%: 45.5" xr:uid="{297B42A4-2CA1-46A8-8761-44FC13E78A3F}"/>
    <hyperlink ref="J322" tooltip="CV%: 11.4; ERROR: 5.2; LI90%: 36.7; LS90%: 53.6" xr:uid="{01CC2F45-8C6D-413A-A28C-615F201ADC22}"/>
    <hyperlink ref="J323" tooltip="CV%: 109.1; ERROR: 12.5; LI90%: 0.0*; LS90%: 32.0" xr:uid="{92FC9EA1-CBB4-4E23-948E-A6124C19955A}"/>
    <hyperlink ref="J324" tooltip="CV%: 11.4; ERROR: 6.1; LI90%: 43.1; LS90%: 63.0" xr:uid="{30A0D575-2808-44A3-BBD8-056E67F16434}"/>
    <hyperlink ref="J325" tooltip="CV%: 20.5; ERROR: 8.8; LI90%: 28.4; LS90%: 57.3" xr:uid="{C9EEBAE8-208E-4575-9CFE-BEDBFD80D767}"/>
    <hyperlink ref="J326" tooltip="CV%: 19.2; ERROR: 9.1; LI90%: 32.2; LS90%: 62.1" xr:uid="{2B88BFBC-6492-4B6C-A602-2434C9490B3D}"/>
    <hyperlink ref="J327" tooltip="CV%: 12.5; ERROR: 8.2; LI90%: 51.9; LS90%: 78.8" xr:uid="{F5628E6D-82BA-468A-A912-A56DF931C3E8}"/>
    <hyperlink ref="J328" tooltip="CV%: 12.7; ERROR: 5.6; LI90%: 34.9; LS90%: 53.3" xr:uid="{7D27A990-5E1F-4514-8569-87944182C347}"/>
    <hyperlink ref="J329" tooltip="CV%: 13.7; ERROR: 4.8; LI90%: 27.0; LS90%: 42.7" xr:uid="{B550E2CA-2BCC-4C7A-8454-E86BF09F41A0}"/>
    <hyperlink ref="J330" tooltip="CV%: 9.0; ERROR: 5.4; LI90%: 50.9; LS90%: 68.6" xr:uid="{C68F9E34-D3C5-45A3-860A-8B9613ADD9E6}"/>
    <hyperlink ref="J331" tooltip="CV%: 17.2; ERROR: 10.0; LI90%: 41.7; LS90%: 74.5" xr:uid="{AED0E82D-549F-4D1D-A822-CCE7BC4514B3}"/>
    <hyperlink ref="J334" tooltip="CV%: 23.7; ERROR: 4.9; LI90%: 12.6; LS90%: 28.6" xr:uid="{85855404-679B-4A55-9B94-F68B1EDC3D44}"/>
    <hyperlink ref="J335" tooltip="CV%: 19.6; ERROR: 6.8; LI90%: 23.4; LS90%: 45.8" xr:uid="{C7AC246D-1B86-42E0-9A3B-FF144234E283}"/>
    <hyperlink ref="J336" tooltip="CV%: 13.8; ERROR: 7.1; LI90%: 40.0; LS90%: 63.4" xr:uid="{BE46ADC0-FC7E-4FD8-AE98-50B942EBB2E3}"/>
    <hyperlink ref="J337" tooltip="CV%: NA; ERROR: NA; LI90%: NA; LS90%: NA" display="100.0*" xr:uid="{24BDCC0C-848C-4590-A335-2A285494FC8A}"/>
    <hyperlink ref="J338" tooltip="CV%: 11.3; ERROR: 7.1; LI90%: 51.2; LS90%: 74.6" xr:uid="{3953465A-A648-43E7-BA13-739FECAE765C}"/>
    <hyperlink ref="J339" tooltip="CV%: 13.0; ERROR: 7.2; LI90%: 43.4; LS90%: 67.0" xr:uid="{BAA2DAD4-CCE9-46B6-B1D6-3929EF9CDC42}"/>
    <hyperlink ref="J340" tooltip="CV%: 6.8; ERROR: 5.6; LI90%: 72.9; LS90%: 91.3" xr:uid="{5AB7A9D4-832D-475C-AA81-58A7629F08A0}"/>
    <hyperlink ref="J341" tooltip="CV%: 6.0; ERROR: 5.2; LI90%: 78.6; LS90%: 95.7" xr:uid="{D8208183-9FF6-4BFD-9F44-FC0F677BE329}"/>
    <hyperlink ref="J342" tooltip="CV%: 10.5; ERROR: 6.8; LI90%: 53.3; LS90%: 75.7" xr:uid="{B4F99374-E410-4B71-8FD2-10061529D79A}"/>
    <hyperlink ref="J343" tooltip="CV%: 15.5; ERROR: 7.0; LI90%: 33.5; LS90%: 56.5" xr:uid="{44262370-9188-45E3-ACA6-A9C7C96737E8}"/>
    <hyperlink ref="J344" tooltip="CV%: 12.3; ERROR: 7.0; LI90%: 45.5; LS90%: 68.5" xr:uid="{61B3B7D1-059B-40AB-8E07-AC1CA1E0BF97}"/>
    <hyperlink ref="J345" tooltip="CV%: 12.8; ERROR: 7.6; LI90%: 47.0; LS90%: 71.9" xr:uid="{23946C88-0A72-4C9B-B9B8-A2DAED6B08AF}"/>
    <hyperlink ref="J348" tooltip="CV%: 23.3; ERROR: 4.6; LI90%: 12.2; LS90%: 27.5" xr:uid="{715260E8-0ACE-4E36-AA15-E7E73F5B6429}"/>
    <hyperlink ref="J349" tooltip="CV%: 22.1; ERROR: 8.4; LI90%: 24.3; LS90%: 51.9" xr:uid="{1C9CCE4C-9437-4865-869A-D5BEE2211FEB}"/>
    <hyperlink ref="J350" tooltip="CV%: 13.7; ERROR: 6.7; LI90%: 37.8; LS90%: 59.9" xr:uid="{01E95D64-9C43-4D95-804C-0A26CAF1BBEA}"/>
    <hyperlink ref="J351" tooltip="CV%: NA; ERROR: NA; LI90%: NA; LS90%: NA" display="0.0*" xr:uid="{2515A048-7EAF-41B9-B096-1EEDC630E4E8}"/>
    <hyperlink ref="J352" tooltip="CV%: 12.9; ERROR: 7.6; LI90%: 46.6; LS90%: 71.8" xr:uid="{51CE1C53-6538-4A43-8B72-E40BE289D004}"/>
    <hyperlink ref="J353" tooltip="CV%: 21.3; ERROR: 9.9; LI90%: 30.0; LS90%: 62.4" xr:uid="{BEF36504-A1C1-4EB1-90FB-4253017C225E}"/>
    <hyperlink ref="J354" tooltip="CV%: 14.2; ERROR: 9.4; LI90%: 50.6; LS90%: 81.3" xr:uid="{86010AE9-357E-451C-907F-53720B57A2BE}"/>
    <hyperlink ref="J355" tooltip="CV%: 11.4; ERROR: 8.8; LI90%: 62.7; LS90%: 91.6" xr:uid="{D7172443-B0E3-44CF-BE46-363C7A56A130}"/>
    <hyperlink ref="J356" tooltip="CV%: 16.2; ERROR: 7.2; LI90%: 32.5; LS90%: 56.1" xr:uid="{BAE80E7C-01C8-45CA-83B6-E2D91576AD10}"/>
    <hyperlink ref="J357" tooltip="CV%: 16.0; ERROR: 7.4; LI90%: 33.8; LS90%: 58.0" xr:uid="{44A34406-E636-4029-95BF-71C6EAC3FD5A}"/>
    <hyperlink ref="J358" tooltip="CV%: 10.1; ERROR: 6.4; LI90%: 52.8; LS90%: 73.7" xr:uid="{DE140E25-9723-49AF-8A9A-47AB08580013}"/>
    <hyperlink ref="J359" tooltip="CV%: 22.8; ERROR: 14.0; LI90%: 38.3; LS90%: 84.5" xr:uid="{AE38443E-33A4-41C5-B0E5-924E81E5A6CD}"/>
    <hyperlink ref="J362" tooltip="CV%: 23.4; ERROR: 3.7; LI90%: 9.6; LS90%: 21.6" xr:uid="{769D5A04-24E5-4D57-B55E-D4FA54C9B70C}"/>
    <hyperlink ref="J363" tooltip="CV%: 27.5; ERROR: 5.9; LI90%: 11.8; LS90%: 31.2" xr:uid="{A05137AA-B8A8-46CC-B8D3-17EA89E45B32}"/>
    <hyperlink ref="J364" tooltip="CV%: 12.1; ERROR: 5.1; LI90%: 33.8; LS90%: 50.6" xr:uid="{57BB7492-0FD3-4CC7-8F13-D978FA80C446}"/>
    <hyperlink ref="J365" tooltip="CV%: 105.4; ERROR: 14.8; LI90%: 0.0*; LS90%: 38.5" xr:uid="{A6FEE303-C3D1-49CA-A5ED-5D9166368531}"/>
    <hyperlink ref="J366" tooltip="CV%: 16.0; ERROR: 5.6; LI90%: 25.8; LS90%: 44.1" xr:uid="{52CA789F-50C7-4A9A-8A39-EFB8237C5582}"/>
    <hyperlink ref="J367" tooltip="CV%: 16.2; ERROR: 5.6; LI90%: 25.3; LS90%: 43.7" xr:uid="{786304F0-9F51-484B-8F01-3C95F4A36C76}"/>
    <hyperlink ref="J368" tooltip="CV%: 9.2; ERROR: 5.5; LI90%: 51.2; LS90%: 69.5" xr:uid="{C1A5CE53-1A5D-4A67-B80E-DE44AD16FA4E}"/>
    <hyperlink ref="J369" tooltip="CV%: 9.7; ERROR: 5.8; LI90%: 50.4; LS90%: 69.5" xr:uid="{AED8D2C9-2183-455D-8C6A-28E3C28C5EC6}"/>
    <hyperlink ref="J370" tooltip="CV%: 13.4; ERROR: 5.5; LI90%: 31.8; LS90%: 49.8" xr:uid="{2678A28F-A9AA-4E88-96C1-3B79974FF7D2}"/>
    <hyperlink ref="J371" tooltip="CV%: 16.9; ERROR: 4.7; LI90%: 19.9; LS90%: 35.2" xr:uid="{AEE81367-16BB-46CE-9102-853A85F43167}"/>
    <hyperlink ref="J372" tooltip="CV%: 9.7; ERROR: 4.8; LI90%: 41.3; LS90%: 57.0" xr:uid="{6FEF47A7-3B9C-43C6-B61C-26ED2A66A6B0}"/>
    <hyperlink ref="J373" tooltip="CV%: 17.4; ERROR: 6.8; LI90%: 28.0; LS90%: 50.4" xr:uid="{FF96BB0E-B1C5-4B6C-AB88-9E7EA60D1FFE}"/>
    <hyperlink ref="J376" tooltip="CV%: 38.1; ERROR: 7.7; LI90%: 7.5; LS90%: 32.8" xr:uid="{70050BD9-D214-4219-B63E-246D3590C025}"/>
    <hyperlink ref="J377" tooltip="CV%: 63.9; ERROR: 7.3; LI90%: 0.0*; LS90%: 23.3" xr:uid="{A6DE07D1-14CD-4B92-94D2-6400584D867B}"/>
    <hyperlink ref="J378" tooltip="CV%: 16.6; ERROR: 9.0; LI90%: 39.2; LS90%: 68.8" xr:uid="{B1E880E8-9D81-4EC8-A51D-FE1A52B79A32}"/>
    <hyperlink ref="J379" tooltip="CV%: NA; ERROR: NA; LI90%: NA; LS90%: NA" display="NA" xr:uid="{6868AE6D-3D73-4929-A3C5-D18B9B60BD2A}"/>
    <hyperlink ref="J380" tooltip="CV%: 27.0; ERROR: 12.3; LI90%: 25.3; LS90%: 65.8" xr:uid="{8D7E5016-E71C-4FA3-80A4-EB9EB2ABC208}"/>
    <hyperlink ref="J381" tooltip="CV%: 26.3; ERROR: 12.1; LI90%: 26.2; LS90%: 66.0" xr:uid="{991D002F-D2A4-414C-A3AB-EAA4F10328CB}"/>
    <hyperlink ref="J382" tooltip="CV%: 18.1; ERROR: 12.3; LI90%: 47.9; LS90%: 88.5" xr:uid="{2BF3388D-0324-48A7-A81A-07BC13E4CC0F}"/>
    <hyperlink ref="J383" tooltip="CV%: 20.6; ERROR: 13.2; LI90%: 42.3; LS90%: 85.7" xr:uid="{585C2596-82D5-4ECA-A9C5-DD18FCB1BD97}"/>
    <hyperlink ref="J384" tooltip="CV%: 36.1; ERROR: 13.0; LI90%: 14.6; LS90%: 57.2" xr:uid="{AB467B68-A7F1-4298-B47E-CE004B041AE9}"/>
    <hyperlink ref="J385" tooltip="CV%: 26.9; ERROR: 10.2; LI90%: 21.2; LS90%: 54.8" xr:uid="{DDF2DB39-78B8-46A6-A02B-18518947AA84}"/>
    <hyperlink ref="J386" tooltip="CV%: 19.6; ERROR: 11.0; LI90%: 38.3; LS90%: 74.6" xr:uid="{94D59BB9-71AB-4C4A-BF6E-E63E10B8B802}"/>
    <hyperlink ref="J387" tooltip="CV%: 29.8; ERROR: 14.5; LI90%: 24.7; LS90%: 72.4" xr:uid="{05594023-CE4D-4308-990A-07500DE32586}"/>
    <hyperlink ref="J390" tooltip="CV%: 21.8; ERROR: 4.6; LI90%: 13.6; LS90%: 28.9" xr:uid="{EE3CB134-4B2B-443A-8426-6D1F1A04BD90}"/>
    <hyperlink ref="J391" tooltip="CV%: 22.0; ERROR: 7.0; LI90%: 20.2; LS90%: 43.1" xr:uid="{4083625F-714A-4802-BF96-F6078AFFAB6D}"/>
    <hyperlink ref="J392" tooltip="CV%: 7.6; ERROR: 5.2; LI90%: 60.2; LS90%: 77.5" xr:uid="{60BC5C5A-F4AA-4395-A71B-C4EEF3BEB07F}"/>
    <hyperlink ref="J393" tooltip="CV%: NA; ERROR: NA; LI90%: NA; LS90%: NA" display="100.0*" xr:uid="{F2EC2A73-EC43-4332-AE42-573EB421E14A}"/>
    <hyperlink ref="J394" tooltip="CV%: 9.2; ERROR: 6.1; LI90%: 56.6; LS90%: 76.8" xr:uid="{9179FE95-FC53-4CEA-A918-DD51722BF52A}"/>
    <hyperlink ref="J395" tooltip="CV%: 10.5; ERROR: 6.4; LI90%: 50.6; LS90%: 71.8" xr:uid="{B6600B39-A579-4E33-8A1D-05CE4B4A44DA}"/>
    <hyperlink ref="J396" tooltip="CV%: 7.1; ERROR: 5.8; LI90%: 71.5; LS90%: 90.5" xr:uid="{30689D1D-93AA-4DCB-B1DF-3440BA6162EF}"/>
    <hyperlink ref="J397" tooltip="CV%: 5.8; ERROR: 5.2; LI90%: 81.1; LS90%: 98.2" xr:uid="{B3FCE419-D107-4C6F-9212-E16B8E37BEEA}"/>
    <hyperlink ref="J398" tooltip="CV%: 10.0; ERROR: 6.0; LI90%: 49.9; LS90%: 69.6" xr:uid="{99A7A208-F159-4A87-BA9B-AA849CC76C54}"/>
    <hyperlink ref="J399" tooltip="CV%: 11.6; ERROR: 6.2; LI90%: 43.7; LS90%: 64.2" xr:uid="{933F627E-33B4-4BA5-A115-2701401F21E1}"/>
    <hyperlink ref="J400" tooltip="CV%: 6.5; ERROR: 5.0; LI90%: 67.7; LS90%: 84.1" xr:uid="{14223B73-589A-4F99-B1A1-6FA8435E4C2B}"/>
    <hyperlink ref="J401" tooltip="CV%: 11.4; ERROR: 6.9; LI90%: 49.5; LS90%: 72.4" xr:uid="{A05D29D7-A380-4A32-B92D-D7C8D2FB28E9}"/>
    <hyperlink ref="J404" tooltip="CV%: 32.5; ERROR: 3.4; LI90%: 4.9; LS90%: 16.0" xr:uid="{977EEB12-FA45-4741-9E00-287235F84749}"/>
    <hyperlink ref="J405" tooltip="CV%: 26.4; ERROR: 8.6; LI90%: 18.5; LS90%: 46.8" xr:uid="{5258F2CB-DDEE-48CC-BA36-C0E73413BBDD}"/>
    <hyperlink ref="J406" tooltip="CV%: 13.0; ERROR: 5.7; LI90%: 34.7; LS90%: 53.6" xr:uid="{3A6D75A1-5F33-44D4-AB82-866BC12523EC}"/>
    <hyperlink ref="J407" tooltip="CV%: 27.6; ERROR: 17.4; LI90%: 34.4; LS90%: 91.8" xr:uid="{A191D426-80B7-4E92-ACFC-1C9002581056}"/>
    <hyperlink ref="J408" tooltip="CV%: 15.7; ERROR: 6.9; LI90%: 32.7; LS90%: 55.5" xr:uid="{CC5AF37C-152C-4509-B61E-C0A7CFB79E8C}"/>
    <hyperlink ref="J409" tooltip="CV%: 14.4; ERROR: 6.0; LI90%: 32.1; LS90%: 52.0" xr:uid="{C355D8BF-486A-4A6D-AC67-1AD976335A61}"/>
    <hyperlink ref="J410" tooltip="CV%: 13.3; ERROR: 7.6; LI90%: 44.5; LS90%: 69.4" xr:uid="{24B3AFFD-BDAA-48FC-9ADB-360651094B7F}"/>
    <hyperlink ref="J411" tooltip="CV%: 11.5; ERROR: 7.6; LI90%: 53.5; LS90%: 78.5" xr:uid="{13DCBAC7-B800-42D0-8FE8-0F2FCE136FC0}"/>
    <hyperlink ref="J412" tooltip="CV%: 14.2; ERROR: 7.2; LI90%: 38.8; LS90%: 62.5" xr:uid="{BEB98ACF-DE05-4F92-BD88-918372709947}"/>
    <hyperlink ref="J413" tooltip="CV%: 17.1; ERROR: 6.6; LI90%: 27.8; LS90%: 49.7" xr:uid="{C0FA0C28-F711-47CC-A3F6-000C9D397974}"/>
    <hyperlink ref="J414" tooltip="CV%: 12.5; ERROR: 6.5; LI90%: 41.6; LS90%: 63.1" xr:uid="{F4E5DC83-6D76-4356-88CC-4FF0117AB7E6}"/>
    <hyperlink ref="J415" tooltip="CV%: 15.9; ERROR: 7.7; LI90%: 35.7; LS90%: 61.1" xr:uid="{0ECE1279-8CBD-4B05-80CC-5B81EEFEC88E}"/>
    <hyperlink ref="J418" tooltip="CV%: 25.2; ERROR: 5.0; LI90%: 11.6; LS90%: 28.1" xr:uid="{21748E00-C4E2-4B0F-8F76-DBBFB99118E2}"/>
    <hyperlink ref="J419" tooltip="CV%: 33.3; ERROR: 9.2; LI90%: 12.5; LS90%: 42.8" xr:uid="{E236FCE8-FE30-4BB3-A0AA-D6281E683E9A}"/>
    <hyperlink ref="J420" tooltip="CV%: 11.2; ERROR: 6.7; LI90%: 48.7; LS90%: 70.7" xr:uid="{0381E458-242F-492D-BC3A-141CB733E19E}"/>
    <hyperlink ref="J421" tooltip="CV%: 23.1; ERROR: 19.3; LI90%: 51.9; LS90%: 100.0*" xr:uid="{148B88B4-4253-43FB-AD66-3483CDA96342}"/>
    <hyperlink ref="J422" tooltip="CV%: 13.0; ERROR: 7.6; LI90%: 45.9; LS90%: 71.0" xr:uid="{F558683B-D049-4614-82DC-F661158CC08C}"/>
    <hyperlink ref="J423" tooltip="CV%: 18.0; ERROR: 9.5; LI90%: 36.9; LS90%: 68.1" xr:uid="{C2377432-CDDE-4B5B-93EC-90486ECDF395}"/>
    <hyperlink ref="J424" tooltip="CV%: 14.5; ERROR: 9.9; LI90%: 51.5; LS90%: 83.9" xr:uid="{34704675-09D2-4FE0-855B-155FCF56931D}"/>
    <hyperlink ref="J425" tooltip="CV%: 11.6; ERROR: 9.1; LI90%: 63.6; LS90%: 93.6" xr:uid="{C0DC39F7-3A37-461B-BE06-1D9EB659E4AA}"/>
    <hyperlink ref="J426" tooltip="CV%: 8.5; ERROR: 6.2; LI90%: 63.0; LS90%: 83.5" xr:uid="{76D45E79-FB35-4DFB-AC7C-AC79887E053A}"/>
    <hyperlink ref="J427" tooltip="CV%: 20.4; ERROR: 6.9; LI90%: 22.5; LS90%: 45.3" xr:uid="{534C6FC8-B134-403B-9A17-F878918C3247}"/>
    <hyperlink ref="J428" tooltip="CV%: 13.1; ERROR: 7.2; LI90%: 42.8; LS90%: 66.4" xr:uid="{2C1EFA6E-3D13-4BAA-ACA0-7D9F7A61DC89}"/>
    <hyperlink ref="J429" tooltip="CV%: 16.9; ERROR: 7.9; LI90%: 33.8; LS90%: 59.7" xr:uid="{27E4870B-4A31-4FD5-9AA5-7F3D3A7E3E01}"/>
    <hyperlink ref="J432" tooltip="CV%: 16.1; ERROR: 2.5; LI90%: 11.6; LS90%: 19.9" xr:uid="{4C32CBCD-79EA-40B9-A6FF-E6A6B1178C24}"/>
    <hyperlink ref="J433" tooltip="CV%: 20.8; ERROR: 3.7; LI90%: 11.7; LS90%: 23.9" xr:uid="{46DDC4ED-73EE-4F20-B3D5-0F6A5CD90932}"/>
    <hyperlink ref="J434" tooltip="CV%: 7.7; ERROR: 3.4; LI90%: 39.2; LS90%: 50.6" xr:uid="{58E9901E-7915-4676-9709-76E58ACFC5D2}"/>
    <hyperlink ref="J435" tooltip="CV%: 20.2; ERROR: 16.8; LI90%: 55.4; LS90%: 100.0*" xr:uid="{B8A6B55A-D2C3-4BBA-BF60-FE76FD6DD03C}"/>
    <hyperlink ref="J436" tooltip="CV%: 7.9; ERROR: 4.3; LI90%: 47.6; LS90%: 61.9" xr:uid="{7ED84ACB-E5D5-4396-B864-EF062C59DF7B}"/>
    <hyperlink ref="J437" tooltip="CV%: 8.3; ERROR: 5.0; LI90%: 51.8; LS90%: 68.2" xr:uid="{982C1A8A-F265-4529-8FB2-FFFC0D9666D2}"/>
    <hyperlink ref="J438" tooltip="CV%: 7.8; ERROR: 5.3; LI90%: 59.1; LS90%: 76.6" xr:uid="{3D88BEDF-6041-40B4-BB1D-6F197AA7E452}"/>
    <hyperlink ref="J439" tooltip="CV%: 5.9; ERROR: 4.7; LI90%: 72.5; LS90%: 88.0" xr:uid="{85B511C5-AD41-491D-9134-E3CE8A846489}"/>
    <hyperlink ref="J440" tooltip="CV%: 7.4; ERROR: 3.7; LI90%: 44.2; LS90%: 56.6" xr:uid="{A7B6AC54-1F68-40D1-9E5C-D7936B3F83F5}"/>
    <hyperlink ref="J441" tooltip="CV%: 9.5; ERROR: 4.0; LI90%: 35.2; LS90%: 48.3" xr:uid="{97C0BB1A-3077-4666-BA69-D176C93ADCD1}"/>
    <hyperlink ref="J442" tooltip="CV%: 6.0; ERROR: 3.7; LI90%: 55.4; LS90%: 67.6" xr:uid="{B40444F0-6F86-4046-B7B0-9F82FE909671}"/>
    <hyperlink ref="J443" tooltip="CV%: 9.6; ERROR: 5.1; LI90%: 44.2; LS90%: 60.9" xr:uid="{CBF15193-2352-46DB-99D2-3DE35FFCFFDD}"/>
    <hyperlink ref="J446" tooltip="CV%: 22.5; ERROR: 3.4; LI90%: 9.4; LS90%: 20.5" xr:uid="{31DDA83A-0B05-4BDB-93F3-45BE9871938D}"/>
    <hyperlink ref="J447" tooltip="CV%: 30.2; ERROR: 5.3; LI90%: 8.9; LS90%: 26.4" xr:uid="{418FE0A5-DB6F-419D-B330-DDAD33E09F03}"/>
    <hyperlink ref="J448" tooltip="CV%: 15.7; ERROR: 5.6; LI90%: 26.6; LS90%: 45.1" xr:uid="{39AC5700-15D9-4EA1-A753-D1928C7F1BD6}"/>
    <hyperlink ref="J449" tooltip="CV%: NA; ERROR: NA; LI90%: NA; LS90%: NA" display="0.0*" xr:uid="{573EABCE-47BA-4243-A979-DAC6DD6A868F}"/>
    <hyperlink ref="J450" tooltip="CV%: 20.2; ERROR: 5.4; LI90%: 17.8; LS90%: 35.5" xr:uid="{4E14A629-822E-496D-8A31-3CE12606D251}"/>
    <hyperlink ref="J451" tooltip="CV%: 18.1; ERROR: 5.6; LI90%: 21.9; LS90%: 40.4" xr:uid="{636928FC-1550-449F-A1E7-AC22BDEF55C6}"/>
    <hyperlink ref="J452" tooltip="CV%: 17.7; ERROR: 8.2; LI90%: 32.9; LS90%: 60.0" xr:uid="{AE71F3EA-AED4-4C23-9622-C6ED03010459}"/>
    <hyperlink ref="J453" tooltip="CV%: 13.1; ERROR: 8.1; LI90%: 48.2; LS90%: 74.8" xr:uid="{6D08B35E-224B-49DF-B026-AEC58878F45F}"/>
    <hyperlink ref="J454" tooltip="CV%: 12.5; ERROR: 5.1; LI90%: 32.5; LS90%: 49.4" xr:uid="{5B11E161-393F-4EB3-9823-5792ED3DA489}"/>
    <hyperlink ref="J455" tooltip="CV%: 19.1; ERROR: 5.0; LI90%: 17.7; LS90%: 34.0" xr:uid="{E0D0CF76-8364-4024-BEC9-23409F6BD959}"/>
    <hyperlink ref="J456" tooltip="CV%: 13.1; ERROR: 5.2; LI90%: 31.0; LS90%: 48.1" xr:uid="{11B7E38F-892B-4DD5-858B-11304890F613}"/>
    <hyperlink ref="J457" tooltip="CV%: 20.1; ERROR: 5.3; LI90%: 17.8; LS90%: 35.3" xr:uid="{F946F3C8-CD2E-47F1-B560-4DD29D676ED3}"/>
    <hyperlink ref="J460" tooltip="CV%: 22.3; ERROR: 5.9; LI90%: 16.8; LS90%: 36.2" xr:uid="{7E3A2F14-B756-4C93-91AA-DC7338E59BE4}"/>
    <hyperlink ref="J461" tooltip="CV%: 30.5; ERROR: 10.9; LI90%: 17.8; LS90%: 53.6" xr:uid="{C3860837-AEF6-4D3B-8A67-20A59B91BD72}"/>
    <hyperlink ref="J462" tooltip="CV%: 11.5; ERROR: 6.4; LI90%: 45.2; LS90%: 66.3" xr:uid="{0AB1BB1B-5004-404E-BE0E-E3078BB4F419}"/>
    <hyperlink ref="J463" tooltip="CV%: NA; ERROR: NA; LI90%: NA; LS90%: NA" display="NA" xr:uid="{1216FB99-7EBD-4B91-BAF7-C8BF708016D7}"/>
    <hyperlink ref="J464" tooltip="CV%: 12.6; ERROR: 7.3; LI90%: 46.1; LS90%: 70.3" xr:uid="{E78ED122-CBD8-4E44-BA66-A89B542A1771}"/>
    <hyperlink ref="J465" tooltip="CV%: 15.0; ERROR: 8.1; LI90%: 40.8; LS90%: 67.6" xr:uid="{BD8C31F5-D15A-4037-AD28-BFF1E47B5144}"/>
    <hyperlink ref="J466" tooltip="CV%: 15.9; ERROR: 9.3; LI90%: 43.3; LS90%: 73.9" xr:uid="{47BEECEB-1CC0-46FF-BB88-75490D6711D2}"/>
    <hyperlink ref="J467" tooltip="CV%: 16.7; ERROR: 9.6; LI90%: 41.6; LS90%: 73.1" xr:uid="{ED261A46-B496-4577-92CB-BE772AF248A3}"/>
    <hyperlink ref="J468" tooltip="CV%: 14.7; ERROR: 8.7; LI90%: 44.5; LS90%: 73.0" xr:uid="{5E431326-AED0-4722-BEC4-FF5DB10BBCC7}"/>
    <hyperlink ref="J469" tooltip="CV%: 11.2; ERROR: 6.3; LI90%: 46.0; LS90%: 66.7" xr:uid="{09311FEC-8C48-43C0-B268-4541C3E627A1}"/>
    <hyperlink ref="J470" tooltip="CV%: 8.9; ERROR: 5.4; LI90%: 52.6; LS90%: 70.5" xr:uid="{3EC6B58B-055A-4276-9DD6-1A63B90C3D0C}"/>
    <hyperlink ref="J471" tooltip="CV%: 9.8; ERROR: 7.3; LI90%: 62.1; LS90%: 86.0" xr:uid="{412D4DB5-2629-48AC-B9CC-0CA97AF16EF0}"/>
    <hyperlink ref="L11" tooltip="CV%: 0.7; ERROR:   323 408; LI90%:   45 294 101; LS90%:   46 358 019" xr:uid="{4368DCDB-8526-4DC9-AF9E-CC114C7DE9B4}"/>
    <hyperlink ref="L12" tooltip="CV%: 0.7; ERROR:   323 408; LI90%:  45 294 101; LS90%:  46 358 019" xr:uid="{BBACB548-44F0-4F10-9BBC-4F1CA7535660}"/>
    <hyperlink ref="L13" tooltip="CV%: 0.9; ERROR:   264 228; LI90%:  28 833 794; LS90%:  29 703 028" xr:uid="{9A48F9A1-E228-4454-BC61-2CBC3589DED6}"/>
    <hyperlink ref="L14" tooltip="CV%: 0.7; ERROR:   322 392; LI90%:  44 642 314; LS90%:  45 702 888" xr:uid="{C6F8FDB2-7F6B-4BE1-8627-15167110549E}"/>
    <hyperlink ref="L15" tooltip="CV%: 4.3; ERROR:   63 925; LI90%:  1 365 759; LS90%:  1 576 053" xr:uid="{808C8E12-F95E-4692-B78B-6636D27F4670}"/>
    <hyperlink ref="L16" tooltip="CV%: 0.8; ERROR:   316 654; LI90%:  39 438 175; LS90%:  40 479 875" xr:uid="{0C01CEB0-533E-4013-B535-69E0BAF26534}"/>
    <hyperlink ref="L17" tooltip="CV%: 0.9; ERROR:   316 644; LI90%:  36 728 593; LS90%:  37 770 259" xr:uid="{929ED7DB-250C-481C-B813-334DF1F986DC}"/>
    <hyperlink ref="L18" tooltip="CV%: 0.9; ERROR:   286 451; LI90%:  32 950 510; LS90%:  33 892 850" xr:uid="{6BB2E3E4-AD6C-4560-A521-5F29CE18F781}"/>
    <hyperlink ref="L19" tooltip="CV%: 0.9; ERROR:   284 629; LI90%:  31 763 738; LS90%:  32 700 084" xr:uid="{A8904AD1-C748-46EC-B3F2-A2BCB9C0AA3F}"/>
    <hyperlink ref="L20" tooltip="CV%: 0.8; ERROR:   306 431; LI90%:  36 577 740; LS90%:  37 585 810" xr:uid="{21637CCC-6432-49BA-8127-07FB9DF03F89}"/>
    <hyperlink ref="L21" tooltip="CV%: 0.8; ERROR:   315 016; LI90%:  39 959 833; LS90%:  40 996 143" xr:uid="{8A81CD8E-6064-446A-A11C-10A3DA9776FB}"/>
    <hyperlink ref="L22" tooltip="CV%: 0.7; ERROR:   315 881; LI90%:  42 062 056; LS90%:  43 101 212" xr:uid="{F899107A-0408-41A4-BE09-96F62675D48A}"/>
    <hyperlink ref="L23" tooltip="CV%: 0.9; ERROR:   303 981; LI90%:  33 687 102; LS90%:  34 687 110" xr:uid="{92E3D55A-3994-47CD-A33D-86AB4EE26EFF}"/>
    <hyperlink ref="L25" tooltip="CV%: 4.0; ERROR:   20 360; LI90%:    475 264; LS90%:    542 244" xr:uid="{D3135819-2115-4F02-8B4E-756B0D1AAF4F}"/>
    <hyperlink ref="L26" tooltip="CV%: 4.0; ERROR:   20 360; LI90%:   475 264; LS90%:   542 244" xr:uid="{2976CCF8-3496-4F20-974F-0AB1311C3C24}"/>
    <hyperlink ref="L27" tooltip="CV%: 5.0; ERROR:   16 104; LI90%:   297 801; LS90%:   350 779" xr:uid="{1C6AB669-50D6-43F2-B4A0-52D59DA31F28}"/>
    <hyperlink ref="L28" tooltip="CV%: 4.1; ERROR:   20 347; LI90%:   462 215; LS90%:   529 151" xr:uid="{0EB555AD-A640-4C0F-8373-9965A02CC84D}"/>
    <hyperlink ref="L29" tooltip="CV%: 22.6; ERROR:   5 198; LI90%:   14 440; LS90%:   31 542" xr:uid="{332BC6AC-192A-453D-A4D5-469E486B24EF}"/>
    <hyperlink ref="L30" tooltip="CV%: 4.3; ERROR:   17 773; LI90%:   384 916; LS90%:   443 386" xr:uid="{E5B351F0-4C97-4210-BF05-CE4719FF97B5}"/>
    <hyperlink ref="L31" tooltip="CV%: 4.2; ERROR:   17 639; LI90%:   391 272; LS90%:   449 300" xr:uid="{F409113F-2069-430E-9A6B-E603E558C273}"/>
    <hyperlink ref="L32" tooltip="CV%: 4.5; ERROR:   16 937; LI90%:   347 557; LS90%:   403 275" xr:uid="{A597B462-719F-4005-8622-4CF3F0682F89}"/>
    <hyperlink ref="L33" tooltip="CV%: 4.5; ERROR:   17 048; LI90%:   353 898; LS90%:   409 982" xr:uid="{ECD2EDCB-849F-4B93-96F4-1F685BF09A76}"/>
    <hyperlink ref="L34" tooltip="CV%: 4.8; ERROR:   15 850; LI90%:   306 299; LS90%:   358 441" xr:uid="{D98C2598-A5B6-482C-8AC7-A915D42F99AA}"/>
    <hyperlink ref="L35" tooltip="CV%: 4.3; ERROR:   18 023; LI90%:   392 172; LS90%:   451 464" xr:uid="{F63FE189-2F10-485B-B472-2BFC41B59225}"/>
    <hyperlink ref="L36" tooltip="CV%: 4.4; ERROR:   19 551; LI90%:   414 308; LS90%:   478 626" xr:uid="{E7BB0D04-ADE2-4EEE-870D-A912EB197939}"/>
    <hyperlink ref="L37" tooltip="CV%: 4.6; ERROR:   18 004; LI90%:   364 117; LS90%:   423 345" xr:uid="{BA8C2A6A-A13E-4ED3-BD40-58522467B647}"/>
    <hyperlink ref="L39" tooltip="CV%: 4.0; ERROR:   51 038; LI90%:   1 198 705; LS90%:   1 366 605" xr:uid="{EF2DA99D-2C9A-4D2B-9F08-E3DBDD51811F}"/>
    <hyperlink ref="L40" tooltip="CV%: 4.0; ERROR:   51 038; LI90%:  1 198 705; LS90%:  1 366 605" xr:uid="{3C4C94D3-1FD8-4337-9F68-2D2EC9380F7C}"/>
    <hyperlink ref="L41" tooltip="CV%: 4.9; ERROR:   40 419; LI90%:   755 679; LS90%:   888 647" xr:uid="{0C2CF420-8C86-4AC4-A21B-CE49CF0EAB26}"/>
    <hyperlink ref="L42" tooltip="CV%: 4.1; ERROR:   50 793; LI90%:  1 169 282; LS90%:  1 336 376" xr:uid="{2ADCA10A-160F-4589-974F-0B56749E0A65}"/>
    <hyperlink ref="L43" tooltip="CV%: 19.5; ERROR:   8 804; LI90%:   30 630; LS90%:   59 594" xr:uid="{E01ACBF7-3DE3-4E84-99D5-4C7081381A3E}"/>
    <hyperlink ref="L44" tooltip="CV%: 4.0; ERROR:   50 165; LI90%:  1 159 547; LS90%:  1 324 577" xr:uid="{71AE420D-6FF1-4D99-A856-0C4E22749CEC}"/>
    <hyperlink ref="L45" tooltip="CV%: 4.3; ERROR:   51 319; LI90%:  1 120 306; LS90%:  1 289 130" xr:uid="{877A8BAC-E3A7-4DB4-A279-8DE8441E2CB7}"/>
    <hyperlink ref="L46" tooltip="CV%: 4.2; ERROR:   43 673; LI90%:   959 443; LS90%:  1 103 113" xr:uid="{5A5A3974-5574-42DD-A28A-E3DD36C7EA84}"/>
    <hyperlink ref="L47" tooltip="CV%: 4.3; ERROR:   43 922; LI90%:   947 541; LS90%:  1 092 031" xr:uid="{06A9A0CB-EFCB-47C3-A9D9-9928733BF76B}"/>
    <hyperlink ref="L48" tooltip="CV%: 5.9; ERROR:   42 951; LI90%:   654 741; LS90%:   796 037" xr:uid="{3FC7363A-6D46-4E5A-A252-6C61E0DC7F70}"/>
    <hyperlink ref="L49" tooltip="CV%: 3.9; ERROR:   44 840; LI90%:  1 062 045; LS90%:  1 209 555" xr:uid="{34081C39-DC12-4FA7-810F-A8427235707A}"/>
    <hyperlink ref="L50" tooltip="CV%: 4.1; ERROR:   49 664; LI90%:  1 132 322; LS90%:  1 295 702" xr:uid="{65FFB2B9-C7C9-4A20-9254-62DD83977379}"/>
    <hyperlink ref="L51" tooltip="CV%: 5.1; ERROR:   51 768; LI90%:   922 948; LS90%:  1 093 250" xr:uid="{7637D380-06E2-49AC-8F05-4D2206701E54}"/>
    <hyperlink ref="L53" tooltip="CV%: 5.0; ERROR:   12 305; LI90%:    223 707; LS90%:    264 185" xr:uid="{EF57167C-B03F-47A5-BCB9-48C989A10569}"/>
    <hyperlink ref="L54" tooltip="CV%: 5.0; ERROR:   12 305; LI90%:   223 707; LS90%:   264 185" xr:uid="{6EEE731D-B5C8-4133-94BE-43AE9947C63B}"/>
    <hyperlink ref="L55" tooltip="CV%: 6.0; ERROR:   10 292; LI90%:   155 180; LS90%:   189 036" xr:uid="{29F8DF3C-C20B-4DBD-B568-DF617AD16166}"/>
    <hyperlink ref="L56" tooltip="CV%: 5.0; ERROR:   11 762; LI90%:   217 703; LS90%:   256 397" xr:uid="{972BABA2-7FB7-43E3-B984-89218C7322C7}"/>
    <hyperlink ref="L57" tooltip="CV%: 27.3; ERROR:   1 411; LI90%:   2 844; LS90%:   7 486" xr:uid="{1F3EC4E1-888A-45EB-B94F-F13450DE8B2E}"/>
    <hyperlink ref="L58" tooltip="CV%: 5.6; ERROR:   11 410; LI90%:   185 059; LS90%:   222 593" xr:uid="{BECCD589-1AAD-4D3F-A335-37B2AA2927B6}"/>
    <hyperlink ref="L59" tooltip="CV%: 5.3; ERROR:   11 589; LI90%:   198 192; LS90%:   236 318" xr:uid="{CD34F135-6967-4AE0-A7A0-B79A2281F745}"/>
    <hyperlink ref="L60" tooltip="CV%: 5.8; ERROR:   11 038; LI90%:   173 320; LS90%:   209 632" xr:uid="{67676F5C-74C9-4E2F-A850-913B780AE598}"/>
    <hyperlink ref="L61" tooltip="CV%: 5.9; ERROR:   11 275; LI90%:   172 396; LS90%:   209 488" xr:uid="{35CD8181-9F8E-4C34-BF7E-A236D53EA766}"/>
    <hyperlink ref="L62" tooltip="CV%: 9.3; ERROR:   11 840; LI90%:   107 235; LS90%:   146 187" xr:uid="{C40084FC-7063-41E8-9B65-3A39BFF72C80}"/>
    <hyperlink ref="L63" tooltip="CV%: 5.5; ERROR:   12 178; LI90%:   202 819; LS90%:   242 881" xr:uid="{0EB5E31A-95A8-4F46-87D3-D2A961A47AD5}"/>
    <hyperlink ref="L64" tooltip="CV%: 5.3; ERROR:   12 085; LI90%:   208 084; LS90%:   247 840" xr:uid="{10EED6C2-3A37-47B6-B680-163114BB75D7}"/>
    <hyperlink ref="L65" tooltip="CV%: 6.1; ERROR:   11 615; LI90%:   170 238; LS90%:   208 448" xr:uid="{914C7AE7-7B08-40EF-8246-48039E9E624B}"/>
    <hyperlink ref="L67" tooltip="CV%: 3.3; ERROR:   10 369; LI90%:    299 705; LS90%:    333 817" xr:uid="{3F4B32D7-C016-451A-A23C-B56E2905C203}"/>
    <hyperlink ref="L68" tooltip="CV%: 3.3; ERROR:   10 369; LI90%:   299 705; LS90%:   333 817" xr:uid="{04FBDC47-40C3-4353-906F-68FD965F3E39}"/>
    <hyperlink ref="L69" tooltip="CV%: 4.1; ERROR:   8 869; LI90%:   203 982; LS90%:   233 158" xr:uid="{47446FA4-0CA0-4C67-AD4C-45BE189EAA92}"/>
    <hyperlink ref="L70" tooltip="CV%: 3.3; ERROR:   10 300; LI90%:   294 039; LS90%:   327 923" xr:uid="{72B4C5DC-8F66-4461-9491-80F6AD43D07D}"/>
    <hyperlink ref="L71" tooltip="CV%: 21.7; ERROR:   1 768; LI90%:   5 244; LS90%:   11 060" xr:uid="{83D67DDF-7A87-4847-999C-C1B4958EF5C9}"/>
    <hyperlink ref="L72" tooltip="CV%: 3.6; ERROR:   9 665; LI90%:   254 276; LS90%:   286 072" xr:uid="{39C5E7EB-B8AB-4FE6-BC8E-A426538BD957}"/>
    <hyperlink ref="L73" tooltip="CV%: 3.7; ERROR:   9 823; LI90%:   250 033; LS90%:   282 347" xr:uid="{EBC34330-AF62-4417-8DFE-4D60BEDAF7E8}"/>
    <hyperlink ref="L74" tooltip="CV%: 4.0; ERROR:   9 975; LI90%:   234 152; LS90%:   266 968" xr:uid="{FD30426C-C33F-4C42-AC40-FCB129D556BD}"/>
    <hyperlink ref="L75" tooltip="CV%: 3.9; ERROR:   9 859; LI90%:   235 058; LS90%:   267 492" xr:uid="{38257E6B-3E8B-4F7C-B8AD-2B540D8917C8}"/>
    <hyperlink ref="L76" tooltip="CV%: 3.4; ERROR:   9 325; LI90%:   256 281; LS90%:   286 957" xr:uid="{6884E05B-5584-4E77-AC02-6439C42E8BEF}"/>
    <hyperlink ref="L77" tooltip="CV%: 3.4; ERROR:   9 781; LI90%:   269 802; LS90%:   301 980" xr:uid="{EEEF9D36-CB63-4957-8A73-2609ACE94852}"/>
    <hyperlink ref="L78" tooltip="CV%: 3.2; ERROR:   9 666; LI90%:   282 509; LS90%:   314 305" xr:uid="{6DF67537-904F-48BF-A4BC-EAEF454A2DF1}"/>
    <hyperlink ref="L79" tooltip="CV%: 3.6; ERROR:   9 465; LI90%:   246 289; LS90%:   277 427" xr:uid="{3F239AF6-F653-4A65-8360-06C70C36A57F}"/>
    <hyperlink ref="L81" tooltip="CV%: 3.0; ERROR:   33 816; LI90%:   1 079 610; LS90%:   1 190 856" xr:uid="{BCFE6159-C6D7-49AA-9226-733D1E1A79E7}"/>
    <hyperlink ref="L82" tooltip="CV%: 3.0; ERROR:   33 816; LI90%:  1 079 610; LS90%:  1 190 856" xr:uid="{016600A0-6F9B-4762-B388-32C9CB34352B}"/>
    <hyperlink ref="L83" tooltip="CV%: 4.3; ERROR:   29 647; LI90%:   645 593; LS90%:   743 121" xr:uid="{157DB1FB-72E4-4720-A827-1B7A7E7CC475}"/>
    <hyperlink ref="L84" tooltip="CV%: 3.0; ERROR:   33 821; LI90%:  1 062 922; LS90%:  1 174 184" xr:uid="{7D77A95B-782F-4072-B818-1758363BFC14}"/>
    <hyperlink ref="L85" tooltip="CV%: 17.9; ERROR:   5 982; LI90%:   23 595; LS90%:   43 275" xr:uid="{317DE958-9275-4E76-BD39-2C307E3387DC}"/>
    <hyperlink ref="L86" tooltip="CV%: 3.4; ERROR:   34 359; LI90%:   955 073; LS90%:  1 068 105" xr:uid="{1DEE135B-B008-4512-AA6E-A8727F73A48B}"/>
    <hyperlink ref="L87" tooltip="CV%: 3.2; ERROR:   32 947; LI90%:   981 391; LS90%:  1 089 779" xr:uid="{2365097F-7C52-43D3-96CB-7A3BF75393C5}"/>
    <hyperlink ref="L88" tooltip="CV%: 3.6; ERROR:   32 619; LI90%:   859 766; LS90%:   967 072" xr:uid="{C37ADFDB-9090-42EA-B22D-7C49C72E217E}"/>
    <hyperlink ref="L89" tooltip="CV%: 3.5; ERROR:   32 794; LI90%:   871 716; LS90%:   979 598" xr:uid="{24EBE1CE-0EC6-43CE-9D13-4E3380379E92}"/>
    <hyperlink ref="L90" tooltip="CV%: 4.3; ERROR:   32 617; LI90%:   711 376; LS90%:   818 678" xr:uid="{C042D694-EE46-4099-B7D4-EF2A0DCEE8E0}"/>
    <hyperlink ref="L91" tooltip="CV%: 3.1; ERROR:   31 405; LI90%:   952 005; LS90%:  1 055 317" xr:uid="{3515AF54-60A4-4FC9-804C-9FB1BFE151AB}"/>
    <hyperlink ref="L92" tooltip="CV%: 3.1; ERROR:   31 955; LI90%:   991 643; LS90%:  1 096 765" xr:uid="{718970DA-F0DA-4EEC-A047-2F1FB1FAD4BF}"/>
    <hyperlink ref="L93" tooltip="CV%: 3.7; ERROR:   34 343; LI90%:   879 288; LS90%:   992 268" xr:uid="{73432585-237A-4165-AE32-0E2CA7A19D77}"/>
    <hyperlink ref="L95" tooltip="CV%: 3.2; ERROR:   7 945; LI90%:    237 275; LS90%:    263 413" xr:uid="{22B95822-3FD1-420D-AB16-EA6D826B95D6}"/>
    <hyperlink ref="L96" tooltip="CV%: 3.2; ERROR:   7 945; LI90%:   237 275; LS90%:   263 413" xr:uid="{626B07D7-D536-4163-AC30-A6D0D7CEA10B}"/>
    <hyperlink ref="L97" tooltip="CV%: 4.3; ERROR:   7 061; LI90%:   152 935; LS90%:   176 163" xr:uid="{086CD83D-94BC-4D9A-80D4-B9341A88BE07}"/>
    <hyperlink ref="L98" tooltip="CV%: 3.2; ERROR:   7 937; LI90%:   233 836; LS90%:   259 946" xr:uid="{A4F2B811-5A2F-4035-985F-4D031FB3F757}"/>
    <hyperlink ref="L99" tooltip="CV%: 24.5; ERROR:   2 049; LI90%:   4 983; LS90%:   11 725" xr:uid="{D7AC1B5D-96AF-43AE-B232-84D245BCC7D2}"/>
    <hyperlink ref="L100" tooltip="CV%: 3.6; ERROR:   7 386; LI90%:   192 736; LS90%:   217 032" xr:uid="{126AAAA4-B480-4096-9341-E041B35082FF}"/>
    <hyperlink ref="L101" tooltip="CV%: 3.5; ERROR:   7 731; LI90%:   209 261; LS90%:   234 693" xr:uid="{B9D1258F-1433-4E5D-BA7C-9B048F334EA2}"/>
    <hyperlink ref="L102" tooltip="CV%: 3.7; ERROR:   6 884; LI90%:   174 112; LS90%:   196 756" xr:uid="{B1B9AF08-470B-46FC-90BF-2692EB423F96}"/>
    <hyperlink ref="L103" tooltip="CV%: 3.7; ERROR:   6 740; LI90%:   169 210; LS90%:   191 382" xr:uid="{FFFF1DE0-FCAA-4F06-9F0C-8AB22F0B1A2A}"/>
    <hyperlink ref="L104" tooltip="CV%: 4.0; ERROR:   6 765; LI90%:   157 910; LS90%:   180 166" xr:uid="{0873779C-89C6-42BE-BC2D-62A2B78CE698}"/>
    <hyperlink ref="L105" tooltip="CV%: 3.5; ERROR:   7 660; LI90%:   203 896; LS90%:   229 096" xr:uid="{37B31D96-A321-44EC-81EA-3BBBD9235AC9}"/>
    <hyperlink ref="L106" tooltip="CV%: 3.4; ERROR:   7 861; LI90%:   218 196; LS90%:   244 056" xr:uid="{2E81DFED-574E-499C-BCB2-75DE7D2CF4E2}"/>
    <hyperlink ref="L107" tooltip="CV%: 3.7; ERROR:   7 675; LI90%:   196 923; LS90%:   222 173" xr:uid="{09173D26-018C-49C4-B2F5-099860F6A7AF}"/>
    <hyperlink ref="L109" tooltip="CV%: 2.7; ERROR:   53 452; LI90%:   1 924 657; LS90%:   2 100 499" xr:uid="{FF86B26E-B499-455E-A089-6E09D820F758}"/>
    <hyperlink ref="L110" tooltip="CV%: 2.7; ERROR:   53 452; LI90%:  1 924 657; LS90%:  2 100 499" xr:uid="{0CEE89C5-1A3A-4F9B-818D-B6E2C32E8B36}"/>
    <hyperlink ref="L111" tooltip="CV%: 3.8; ERROR:   50 424; LI90%:  1 248 462; LS90%:  1 414 344" xr:uid="{62EEB9BB-CD65-4917-BED2-FE57B124F875}"/>
    <hyperlink ref="L112" tooltip="CV%: 2.7; ERROR:   53 619; LI90%:  1 898 972; LS90%:  2 075 364" xr:uid="{74547396-9645-4BD3-B11C-63B02333242B}"/>
    <hyperlink ref="L113" tooltip="CV%: 16.8; ERROR:   28 348; LI90%:   122 216; LS90%:   215 474" xr:uid="{20226A36-E50D-4898-9E56-B45BB096671D}"/>
    <hyperlink ref="L114" tooltip="CV%: 3.3; ERROR:   56 821; LI90%:  1 616 482; LS90%:  1 803 406" xr:uid="{88DC70A2-D21F-4411-8FAD-2425A2FC3FDA}"/>
    <hyperlink ref="L115" tooltip="CV%: 3.8; ERROR:   54 210; LI90%:  1 331 389; LS90%:  1 509 725" xr:uid="{DCEEF66D-8DED-4A91-801D-5AA1F641258E}"/>
    <hyperlink ref="L116" tooltip="CV%: 3.8; ERROR:   51 126; LI90%:  1 254 118; LS90%:  1 422 308" xr:uid="{F3F2DF18-E5B1-4FE6-BEF5-C30F3F728CDE}"/>
    <hyperlink ref="L117" tooltip="CV%: 4.1; ERROR:   52 668; LI90%:  1 202 217; LS90%:  1 375 481" xr:uid="{710A9296-1272-4F80-B619-D5EC0B494AB6}"/>
    <hyperlink ref="L118" tooltip="CV%: 2.8; ERROR:   52 914; LI90%:  1 789 700; LS90%:  1 963 772" xr:uid="{1884F00D-9BC8-47FA-BF91-F25880C5C926}"/>
    <hyperlink ref="L119" tooltip="CV%: 3.0; ERROR:   53 530; LI90%:  1 712 627; LS90%:  1 888 727" xr:uid="{713E62B5-D32B-4D9E-A65A-B2CAA6B2391E}"/>
    <hyperlink ref="L120" tooltip="CV%: 2.7; ERROR:   53 179; LI90%:  1 864 019; LS90%:  2 038 963" xr:uid="{6B6A2574-0ACD-4FA8-AD87-F20C699B2124}"/>
    <hyperlink ref="L121" tooltip="CV%: 3.8; ERROR:   60 690; LI90%:  1 509 664; LS90%:  1 709 316" xr:uid="{8F710E4D-002B-403C-870C-EF2694C311A2}"/>
    <hyperlink ref="L123" tooltip="CV%: 2.6; ERROR:   36 900; LI90%:   1 371 985; LS90%:   1 493 373" xr:uid="{84284AD4-E1FD-42C2-80FC-39EED43B8650}"/>
    <hyperlink ref="L124" tooltip="CV%: 2.6; ERROR:   36 900; LI90%:  1 371 985; LS90%:  1 493 373" xr:uid="{10F2E4A6-64B1-49CC-8925-1C02B5B0C0C4}"/>
    <hyperlink ref="L125" tooltip="CV%: 3.4; ERROR:   32 494; LI90%:   913 800; LS90%:  1 020 696" xr:uid="{09F0AD4B-1953-48C2-821A-69E8E0A65F27}"/>
    <hyperlink ref="L126" tooltip="CV%: 2.7; ERROR:   37 259; LI90%:  1 343 878; LS90%:  1 466 450" xr:uid="{FB6FA86B-C796-4446-9140-01D8CD78655C}"/>
    <hyperlink ref="L127" tooltip="CV%: 16.7; ERROR:   6 570; LI90%:   28 509; LS90%:   50 123" xr:uid="{A3F3A628-4F02-4C2E-91C7-3E155B400AA5}"/>
    <hyperlink ref="L128" tooltip="CV%: 3.3; ERROR:   41 113; LI90%:  1 196 289; LS90%:  1 331 537" xr:uid="{E2DBC757-5B58-43D8-8003-8569F7B34DB8}"/>
    <hyperlink ref="L129" tooltip="CV%: 3.6; ERROR:   44 587; LI90%:  1 162 497; LS90%:  1 309 175" xr:uid="{E0D9831B-7F11-4814-BFAB-8F7744F3CD17}"/>
    <hyperlink ref="L130" tooltip="CV%: 3.4; ERROR:   39 572; LI90%:  1 102 640; LS90%:  1 232 820" xr:uid="{4337284F-7B09-4302-B25D-12BD44FF467E}"/>
    <hyperlink ref="L131" tooltip="CV%: 3.4; ERROR:   38 917; LI90%:  1 074 833; LS90%:  1 202 859" xr:uid="{2397A9EA-A141-4F5A-93DD-5DA43716E078}"/>
    <hyperlink ref="L132" tooltip="CV%: 4.1; ERROR:   30 040; LI90%:   682 137; LS90%:   780 959" xr:uid="{577500AF-2998-483C-888E-F2CD8B5BA56A}"/>
    <hyperlink ref="L133" tooltip="CV%: 2.8; ERROR:   36 805; LI90%:  1 253 599; LS90%:  1 374 677" xr:uid="{6713504B-469B-4DEB-AD0E-A984B1DCD307}"/>
    <hyperlink ref="L134" tooltip="CV%: 2.9; ERROR:   37 159; LI90%:  1 206 415; LS90%:  1 328 657" xr:uid="{2642635D-9E5D-4473-8516-96F504033E87}"/>
    <hyperlink ref="L135" tooltip="CV%: 3.5; ERROR:   39 082; LI90%:  1 051 115; LS90%:  1 179 683" xr:uid="{A022DF4E-7DF8-4555-84A0-4752BFF0A07F}"/>
    <hyperlink ref="L137" tooltip="CV%: 2.5; ERROR:   63 191; LI90%:   2 470 549; LS90%:   2 678 429" xr:uid="{744C61BE-561B-47A2-BCD4-ABF540D8B57C}"/>
    <hyperlink ref="L138" tooltip="CV%: 2.5; ERROR:   63 191; LI90%:  2 470 549; LS90%:  2 678 429" xr:uid="{96591A17-FF3A-433D-B3F9-BD431B75B659}"/>
    <hyperlink ref="L139" tooltip="CV%: 3.4; ERROR:   52 955; LI90%:  1 482 366; LS90%:  1 656 572" xr:uid="{60C1D0A6-5CE0-4D75-9DF5-4AE7AB8623E7}"/>
    <hyperlink ref="L140" tooltip="CV%: 2.5; ERROR:   63 096; LI90%:  2 447 054; LS90%:  2 654 622" xr:uid="{BF1C918D-7FD8-440B-85BE-81230F7821A0}"/>
    <hyperlink ref="L141" tooltip="CV%: 15.5; ERROR:   11 145; LI90%:   53 761; LS90%:   90 425" xr:uid="{71827D67-D2F2-4B04-A813-277F2F0000F7}"/>
    <hyperlink ref="L142" tooltip="CV%: 2.6; ERROR:   61 594; LI90%:  2 311 022; LS90%:  2 513 646" xr:uid="{F13661AE-839D-486B-850B-63D89DAA25BC}"/>
    <hyperlink ref="L143" tooltip="CV%: 2.6; ERROR:   61 184; LI90%:  2 237 803; LS90%:  2 439 081" xr:uid="{698D4B58-D78C-4780-90A6-37A1625615CF}"/>
    <hyperlink ref="L144" tooltip="CV%: 2.8; ERROR:   61 147; LI90%:  2 080 653; LS90%:  2 281 809" xr:uid="{63DFA4EC-28AC-4156-A974-57EBD58F0D48}"/>
    <hyperlink ref="L145" tooltip="CV%: 2.9; ERROR:   60 405; LI90%:  2 005 352; LS90%:  2 204 066" xr:uid="{09AB9AD9-FE32-4864-BE00-D614046F32DE}"/>
    <hyperlink ref="L146" tooltip="CV%: 2.6; ERROR:   62 266; LI90%:  2 264 488; LS90%:  2 469 324" xr:uid="{0D027ED0-2F94-4646-BBE5-83ABF5439F74}"/>
    <hyperlink ref="L147" tooltip="CV%: 2.7; ERROR:   61 477; LI90%:  2 201 428; LS90%:  2 403 668" xr:uid="{E633EC3B-CB88-4B0C-85A1-A1FF6F5D775C}"/>
    <hyperlink ref="L148" tooltip="CV%: 2.7; ERROR:   61 759; LI90%:  2 168 098; LS90%:  2 371 268" xr:uid="{2A7D0CA0-458B-4003-9D0F-FA07267F963D}"/>
    <hyperlink ref="L149" tooltip="CV%: 2.8; ERROR:   60 258; LI90%:  2 039 227; LS90%:  2 237 459" xr:uid="{303CB6F4-5DE6-4C5A-A570-4736D044DB87}"/>
    <hyperlink ref="L151" tooltip="CV%: 2.7; ERROR:   18 875; LI90%:    673 725; LS90%:    735 819" xr:uid="{3CD201F8-A448-4778-A9B4-8DC76E054269}"/>
    <hyperlink ref="L152" tooltip="CV%: 2.7; ERROR:   18 875; LI90%:   673 725; LS90%:   735 819" xr:uid="{5981407C-C7D1-4E84-B5DC-A3018FC51EB1}"/>
    <hyperlink ref="L153" tooltip="CV%: 3.6; ERROR:   15 344; LI90%:   398 110; LS90%:   448 586" xr:uid="{BD26E826-4A04-469B-BE07-DCA4DDEDB101}"/>
    <hyperlink ref="L154" tooltip="CV%: 2.7; ERROR:   18 917; LI90%:   660 515; LS90%:   722 747" xr:uid="{0CB7D986-044A-45E7-9EF2-A907DD2830C0}"/>
    <hyperlink ref="L155" tooltip="CV%: 20.9; ERROR:   2 544; LI90%:   7 996; LS90%:   16 364" xr:uid="{B5E17CE1-FC4D-49BC-97F0-10ED8E60CA2C}"/>
    <hyperlink ref="L156" tooltip="CV%: 3.3; ERROR:   19 111; LI90%:   553 962; LS90%:   616 832" xr:uid="{C3C5C0C7-9CD6-4A1D-9AC4-71809397D736}"/>
    <hyperlink ref="L157" tooltip="CV%: 3.1; ERROR:   19 233; LI90%:   582 804; LS90%:   646 074" xr:uid="{E2DA6F9A-B470-4769-BD33-7B5C6AE9D7D2}"/>
    <hyperlink ref="L158" tooltip="CV%: 3.6; ERROR:   17 890; LI90%:   462 628; LS90%:   521 482" xr:uid="{6AB75E9A-48FD-4AEA-ADC8-DDF13DFBBB9A}"/>
    <hyperlink ref="L159" tooltip="CV%: 3.7; ERROR:   18 047; LI90%:   461 285; LS90%:   520 655" xr:uid="{BCE90068-77EC-420C-BC39-FACD29AB2593}"/>
    <hyperlink ref="L160" tooltip="CV%: 3.6; ERROR:   18 548; LI90%:   484 529; LS90%:   545 547" xr:uid="{7FE598EC-BB25-4368-86F6-32A451947CB4}"/>
    <hyperlink ref="L161" tooltip="CV%: 2.9; ERROR:   18 185; LI90%:   600 207; LS90%:   660 029" xr:uid="{3B84A2F4-0A71-4862-A004-252446C42452}"/>
    <hyperlink ref="L162" tooltip="CV%: 2.9; ERROR:   18 190; LI90%:   607 918; LS90%:   667 758" xr:uid="{E0E68B81-01F2-4BB9-91B2-19D5B39341A7}"/>
    <hyperlink ref="L163" tooltip="CV%: 3.3; ERROR:   17 154; LI90%:   484 591; LS90%:   541 023" xr:uid="{42427F18-19F2-4A4F-B268-902D300A7FB1}"/>
    <hyperlink ref="L165" tooltip="CV%: 3.5; ERROR:   89 958; LI90%:   2 431 200; LS90%:   2 727 136" xr:uid="{F26CA58D-8281-428A-84E5-66E1C183C1EC}"/>
    <hyperlink ref="L166" tooltip="CV%: 3.5; ERROR:   89 958; LI90%:  2 431 200; LS90%:  2 727 136" xr:uid="{548EF675-65FF-433B-BC8C-BA2CAA2BCD51}"/>
    <hyperlink ref="L167" tooltip="CV%: 4.7; ERROR:   78 367; LI90%:  1 531 405; LS90%:  1 789 209" xr:uid="{EA1BDB95-1D64-442F-A1D4-8C02B76A359D}"/>
    <hyperlink ref="L168" tooltip="CV%: 3.5; ERROR:   89 094; LI90%:  2 404 773; LS90%:  2 697 867" xr:uid="{D5F145AB-DF98-4486-B3DA-0C594F673229}"/>
    <hyperlink ref="L169" tooltip="CV%: 26.1; ERROR:   8 732; LI90%:   19 138; LS90%:   47 864" xr:uid="{88B0D200-26E6-409D-ABBC-C10314C87E36}"/>
    <hyperlink ref="L170" tooltip="CV%: 4.0; ERROR:   90 779; LI90%:  2 136 444; LS90%:  2 435 080" xr:uid="{7E145743-265F-4845-BBD4-3EC8D4B983E7}"/>
    <hyperlink ref="L171" tooltip="CV%: 4.3; ERROR:   93 690; LI90%:  2 002 783; LS90%:  2 310 995" xr:uid="{9CCE1816-6A38-4F21-AFC0-2CE9B694C0A0}"/>
    <hyperlink ref="L172" tooltip="CV%: 4.1; ERROR:   78 937; LI90%:  1 804 407; LS90%:  2 064 085" xr:uid="{37357E12-326A-4F08-8804-510AF0533D9E}"/>
    <hyperlink ref="L173" tooltip="CV%: 4.3; ERROR:   81 607; LI90%:  1 776 398; LS90%:  2 044 860" xr:uid="{470B8FEC-F9D8-4920-AC5B-99DF8F6A4E51}"/>
    <hyperlink ref="L174" tooltip="CV%: 4.0; ERROR:   83 026; LI90%:  1 914 203; LS90%:  2 187 335" xr:uid="{D7D6E80F-9D3B-4C7C-928E-48497748972E}"/>
    <hyperlink ref="L175" tooltip="CV%: 3.6; ERROR:   84 739; LI90%:  2 190 521; LS90%:  2 469 287" xr:uid="{1DACA95D-2C6D-4722-9AEF-5731BA82D868}"/>
    <hyperlink ref="L176" tooltip="CV%: 3.7; ERROR:   86 685; LI90%:  2 172 345; LS90%:  2 457 513" xr:uid="{34DC3A0F-0F2A-4353-A295-4CC6EB350F06}"/>
    <hyperlink ref="L177" tooltip="CV%: 4.6; ERROR:   86 371; LI90%:  1 749 824; LS90%:  2 033 958" xr:uid="{D681FB73-890A-4531-A0EA-EB24E730180F}"/>
    <hyperlink ref="L179" tooltip="CV%: 3.0; ERROR:   36 588; LI90%:   1 177 142; LS90%:   1 297 506" xr:uid="{E8436B1A-3666-46F7-9B9E-3E72F17D978C}"/>
    <hyperlink ref="L180" tooltip="CV%: 3.0; ERROR:   36 588; LI90%:  1 177 142; LS90%:  1 297 506" xr:uid="{54CB332F-22AA-4CD8-AFD9-30C234F59390}"/>
    <hyperlink ref="L181" tooltip="CV%: 3.7; ERROR:   31 308; LI90%:   803 225; LS90%:   906 219" xr:uid="{0B1E9905-A219-43E9-8581-9F2AD1273CBC}"/>
    <hyperlink ref="L182" tooltip="CV%: 3.0; ERROR:   36 044; LI90%:  1 161 562; LS90%:  1 280 136" xr:uid="{459E21C3-8F94-4EE1-A6FA-30DC4F8A31B5}"/>
    <hyperlink ref="L183" tooltip="CV%: 27.7; ERROR:   4 427; LI90%:   8 674; LS90%:   23 236" xr:uid="{4A1CD79E-EE29-4C3C-8292-DD37E0076C25}"/>
    <hyperlink ref="L184" tooltip="CV%: 3.2; ERROR:   35 411; LI90%:  1 033 494; LS90%:  1 149 988" xr:uid="{9FE5B5E4-9639-48A3-A18B-7F87683061FD}"/>
    <hyperlink ref="L185" tooltip="CV%: 4.0; ERROR:   36 813; LI90%:   858 981; LS90%:   980 083" xr:uid="{968B5676-96B4-4FA9-BD1B-9D6ACABF87A6}"/>
    <hyperlink ref="L186" tooltip="CV%: 4.1; ERROR:   34 064; LI90%:   771 001; LS90%:   883 061" xr:uid="{9E8230AF-D077-46E8-A9B3-50EEEFAD29A3}"/>
    <hyperlink ref="L187" tooltip="CV%: 4.5; ERROR:   32 635; LI90%:   675 242; LS90%:   782 600" xr:uid="{E4CD22D5-8FF3-45EE-BFF1-83BBDDA2E096}"/>
    <hyperlink ref="L188" tooltip="CV%: 3.1; ERROR:   36 360; LI90%:  1 100 769; LS90%:  1 220 381" xr:uid="{0C6DBBD6-D545-4E7B-9BE7-4149FC2A9472}"/>
    <hyperlink ref="L189" tooltip="CV%: 3.2; ERROR:   36 448; LI90%:  1 083 714; LS90%:  1 203 618" xr:uid="{77C0F1AD-D2A6-4A9B-8010-646CBFC3A41E}"/>
    <hyperlink ref="L190" tooltip="CV%: 3.0; ERROR:   36 441; LI90%:  1 147 814; LS90%:  1 267 696" xr:uid="{AD830300-9EB5-4F53-A2AA-2DC20E3099FC}"/>
    <hyperlink ref="L191" tooltip="CV%: 4.3; ERROR:   32 721; LI90%:   713 613; LS90%:   821 255" xr:uid="{00437912-BAC5-41E5-9438-4DDCA00E98A0}"/>
    <hyperlink ref="L193" tooltip="CV%: 3.5; ERROR:   41 092; LI90%:   1 119 041; LS90%:   1 254 221" xr:uid="{9408CC64-CB8E-45BA-AD9C-AA655E67FEF2}"/>
    <hyperlink ref="L194" tooltip="CV%: 3.5; ERROR:   41 092; LI90%:  1 119 041; LS90%:  1 254 221" xr:uid="{02898692-9B20-4969-8762-44A16F579824}"/>
    <hyperlink ref="L195" tooltip="CV%: 4.7; ERROR:   35 481; LI90%:   700 082; LS90%:   816 804" xr:uid="{253AF255-6C71-419A-BD3A-1489EC432C8C}"/>
    <hyperlink ref="L196" tooltip="CV%: 3.5; ERROR:   40 779; LI90%:  1 099 760; LS90%:  1 233 912" xr:uid="{9D4CA526-93A7-41EB-836C-483F1F08BF7B}"/>
    <hyperlink ref="L197" tooltip="CV%: 30.1; ERROR:   4 218; LI90%:   7 094; LS90%:   20 968" xr:uid="{69862F4A-C08E-4F25-A0B8-F935750385A3}"/>
    <hyperlink ref="L198" tooltip="CV%: 3.9; ERROR:   41 956; LI90%:  1 002 556; LS90%:  1 140 578" xr:uid="{EB5DC3A8-5A21-4C52-8500-E07AC0435446}"/>
    <hyperlink ref="L199" tooltip="CV%: 4.7; ERROR:   43 388; LI90%:   847 630; LS90%:   990 364" xr:uid="{04653FE9-0EBB-4F0D-94E1-37D439747F93}"/>
    <hyperlink ref="L200" tooltip="CV%: 4.8; ERROR:   36 069; LI90%:   698 488; LS90%:   817 144" xr:uid="{7A0232D0-1C42-4711-82C1-D813B57BB033}"/>
    <hyperlink ref="L201" tooltip="CV%: 4.9; ERROR:   35 142; LI90%:   655 214; LS90%:   770 820" xr:uid="{93E02DF6-DD14-462F-905B-A65620ABB5B9}"/>
    <hyperlink ref="L202" tooltip="CV%: 3.7; ERROR:   39 323; LI90%:   991 067; LS90%:  1 120 427" xr:uid="{018DA471-B3CA-4966-885B-5C67E0D9B538}"/>
    <hyperlink ref="L203" tooltip="CV%: 4.4; ERROR:   40 484; LI90%:   855 810; LS90%:   988 990" xr:uid="{5B968DFC-8E31-4751-A670-934BAB05965A}"/>
    <hyperlink ref="L204" tooltip="CV%: 3.6; ERROR:   39 738; LI90%:  1 048 529; LS90%:  1 179 255" xr:uid="{D18114DB-B93F-473B-B899-50F88CBB0598}"/>
    <hyperlink ref="L205" tooltip="CV%: 4.7; ERROR:   37 728; LI90%:   735 975; LS90%:   860 087" xr:uid="{B223995C-1493-4F91-AF45-92714B151950}"/>
    <hyperlink ref="L207" tooltip="CV%: 3.2; ERROR:   103 367; LI90%:   3 102 282; LS90%:   3 442 330" xr:uid="{84C611F6-40C8-42C9-A138-001B51EBD360}"/>
    <hyperlink ref="L208" tooltip="CV%: 3.2; ERROR:   103 367; LI90%:  3 102 282; LS90%:  3 442 330" xr:uid="{7F1D27CC-6BDF-4A8D-B72A-B4CC89C50C37}"/>
    <hyperlink ref="L209" tooltip="CV%: 4.0; ERROR:   84 516; LI90%:  1 983 117; LS90%:  2 261 151" xr:uid="{842663C2-4F59-4A8A-864C-B3282E8D868A}"/>
    <hyperlink ref="L210" tooltip="CV%: 3.2; ERROR:   103 197; LI90%:  3 059 272; LS90%:  3 398 760" xr:uid="{B0081484-F1F7-4972-B37C-46A78E0AA572}"/>
    <hyperlink ref="L211" tooltip="CV%: 15.1; ERROR:   24 183; LI90%:   120 266; LS90%:   199 822" xr:uid="{3EF40861-B95F-4A84-B22A-A36C13D8D6BE}"/>
    <hyperlink ref="L212" tooltip="CV%: 3.8; ERROR:   98 311; LI90%:  2 448 539; LS90%:  2 771 953" xr:uid="{6CB0ABC6-F54E-4EEE-A546-64DAD3E7646B}"/>
    <hyperlink ref="L213" tooltip="CV%: 3.7; ERROR:   91 417; LI90%:  2 334 659; LS90%:  2 635 393" xr:uid="{22EDD58D-51BD-4FAC-9BCB-38006CD8B50A}"/>
    <hyperlink ref="L214" tooltip="CV%: 3.7; ERROR:   88 452; LI90%:  2 228 067; LS90%:  2 519 049" xr:uid="{F1FFF904-5ED1-4ED1-964F-B28E6409D2CD}"/>
    <hyperlink ref="L215" tooltip="CV%: 3.9; ERROR:   89 152; LI90%:  2 146 459; LS90%:  2 439 745" xr:uid="{134DD6A8-0C6C-42AA-89AB-FBB3619BF4AB}"/>
    <hyperlink ref="L216" tooltip="CV%: 4.2; ERROR:   97 152; LI90%:  2 145 017; LS90%:  2 464 619" xr:uid="{34A0A0AF-87C2-4D1D-836D-4AF6D2EDD074}"/>
    <hyperlink ref="L217" tooltip="CV%: 3.3; ERROR:   95 882; LI90%:  2 769 071; LS90%:  3 084 497" xr:uid="{29D8B3DD-4496-4071-8311-BB634F9C32B3}"/>
    <hyperlink ref="L218" tooltip="CV%: 3.3; ERROR:   99 373; LI90%:  2 847 135; LS90%:  3 174 043" xr:uid="{73E3858F-674C-43CF-9ECE-D9BDB95ADA09}"/>
    <hyperlink ref="L219" tooltip="CV%: 3.9; ERROR:   94 601; LI90%:  2 258 522; LS90%:  2 569 732" xr:uid="{064B6DC6-DDA9-4F8F-BAB3-6F6343E8880D}"/>
    <hyperlink ref="L221" tooltip="CV%: 3.3; ERROR:   197 028; LI90%:   5 641 370; LS90%:   6 289 534" xr:uid="{3EF74565-E47A-4A51-A13A-437B896D7B4A}"/>
    <hyperlink ref="L222" tooltip="CV%: 3.3; ERROR:   197 028; LI90%:  5 641 370; LS90%:  6 289 534" xr:uid="{0FF52946-0B83-4E77-8C27-50423120B40B}"/>
    <hyperlink ref="L223" tooltip="CV%: 4.1; ERROR:   152 202; LI90%:  3 459 581; LS90%:  3 960 281" xr:uid="{E72B770D-94F6-4EAF-A5F5-E7581E0100BB}"/>
    <hyperlink ref="L224" tooltip="CV%: 3.3; ERROR:   197 066; LI90%:  5 572 015; LS90%:  6 220 305" xr:uid="{3ACDAA1D-9770-47F4-ABF8-F062B254C010}"/>
    <hyperlink ref="L225" tooltip="CV%: 15.4; ERROR:   35 853; LI90%:   174 575; LS90%:   292 521" xr:uid="{E7AC27A0-756E-4AD9-A1CA-B1F7287E9EBB}"/>
    <hyperlink ref="L226" tooltip="CV%: 3.5; ERROR:   193 372; LI90%:  5 221 633; LS90%:  5 857 769" xr:uid="{D1ACFFC4-8500-41AD-BDAD-D71029F87C78}"/>
    <hyperlink ref="L227" tooltip="CV%: 3.7; ERROR:   193 072; LI90%:  4 839 565; LS90%:  5 474 717" xr:uid="{850ACF98-B318-4E60-B725-9EA161D7C6D7}"/>
    <hyperlink ref="L228" tooltip="CV%: 3.7; ERROR:   173 181; LI90%:  4 452 067; LS90%:  5 021 781" xr:uid="{FD7F6D20-E6F3-44BF-8A07-52F407EC6DCF}"/>
    <hyperlink ref="L229" tooltip="CV%: 3.7; ERROR:   171 757; LI90%:  4 378 923; LS90%:  4 943 953" xr:uid="{CD30259C-1E30-456F-8A8C-7B42642C9D9A}"/>
    <hyperlink ref="L230" tooltip="CV%: 3.4; ERROR:   186 854; LI90%:  5 218 951; LS90%:  5 833 645" xr:uid="{F3BC4F4B-E30B-4054-A850-EDE50595F0AE}"/>
    <hyperlink ref="L231" tooltip="CV%: 3.7; ERROR:   196 131; LI90%:  4 930 875; LS90%:  5 576 089" xr:uid="{F3A9424B-57E2-4E61-856F-7547F0CD9DBC}"/>
    <hyperlink ref="L232" tooltip="CV%: 3.6; ERROR:   195 458; LI90%:  5 155 123; LS90%:  5 798 121" xr:uid="{E27DE866-09B1-4082-B9AA-72B22A471349}"/>
    <hyperlink ref="L233" tooltip="CV%: 3.9; ERROR:   183 173; LI90%:  4 398 796; LS90%:  5 001 382" xr:uid="{9E29CC77-2F69-4030-A2DB-D5F4F83A3461}"/>
    <hyperlink ref="L235" tooltip="CV%: 2.9; ERROR:   55 921; LI90%:   1 836 392; LS90%:   2 020 354" xr:uid="{F7FDFA4B-4AE4-4FD4-85AB-1035DF2A011D}"/>
    <hyperlink ref="L236" tooltip="CV%: 2.9; ERROR:   55 921; LI90%:  1 836 392; LS90%:  2 020 354" xr:uid="{AF2216E9-F6BE-4951-8572-BA89DAC267F1}"/>
    <hyperlink ref="L237" tooltip="CV%: 3.5; ERROR:   44 930; LI90%:  1 200 656; LS90%:  1 348 464" xr:uid="{1663EEE4-6537-4E87-849A-60CDE952F1AC}"/>
    <hyperlink ref="L238" tooltip="CV%: 2.9; ERROR:   55 805; LI90%:  1 818 933; LS90%:  2 002 517" xr:uid="{ED394C22-D51B-4180-9166-36C82CFF832C}"/>
    <hyperlink ref="L239" tooltip="CV%: 15.1; ERROR:   15 564; LI90%:   77 607; LS90%:   128 809" xr:uid="{3DBED653-6C5D-4435-8E6B-287F62B3EB0E}"/>
    <hyperlink ref="L240" tooltip="CV%: 3.1; ERROR:   50 130; LI90%:  1 536 507; LS90%:  1 701 419" xr:uid="{AF665A73-E0E8-45F6-9526-7941D1057A32}"/>
    <hyperlink ref="L241" tooltip="CV%: 4.0; ERROR:   50 324; LI90%:  1 186 552; LS90%:  1 352 102" xr:uid="{62829013-0E43-4747-B66D-64947116F323}"/>
    <hyperlink ref="L242" tooltip="CV%: 3.6; ERROR:   46 434; LI90%:  1 210 598; LS90%:  1 363 354" xr:uid="{E587AEAF-8F68-4826-B92B-F8B15CAC3AF5}"/>
    <hyperlink ref="L243" tooltip="CV%: 3.9; ERROR:   45 223; LI90%:  1 079 035; LS90%:  1 227 807" xr:uid="{17F22D46-58D3-48BC-8DF5-2D12A418DE52}"/>
    <hyperlink ref="L244" tooltip="CV%: 3.5; ERROR:   53 110; LI90%:  1 447 046; LS90%:  1 621 764" xr:uid="{203CD554-F653-41A7-891F-9F41EB216E48}"/>
    <hyperlink ref="L245" tooltip="CV%: 2.9; ERROR:   49 072; LI90%:  1 620 847; LS90%:  1 782 281" xr:uid="{550CADCA-D742-402D-8B57-A89248C81E48}"/>
    <hyperlink ref="L246" tooltip="CV%: 2.9; ERROR:   53 248; LI90%:  1 743 706; LS90%:  1 918 878" xr:uid="{3E5F921B-075F-4F8C-97AE-C4EC334F5C1A}"/>
    <hyperlink ref="L247" tooltip="CV%: 3.9; ERROR:   47 931; LI90%:  1 142 589; LS90%:  1 300 267" xr:uid="{68D34109-0ED0-40B4-B1BC-EB393E8C0EBC}"/>
    <hyperlink ref="L249" tooltip="CV%: 3.6; ERROR:   27 210; LI90%:    708 705; LS90%:    798 217" xr:uid="{953D8EB3-11E6-4685-9D84-8E10FC91B47A}"/>
    <hyperlink ref="L250" tooltip="CV%: 3.6; ERROR:   27 210; LI90%:   708 705; LS90%:   798 217" xr:uid="{A6C77150-F63F-4477-A4F6-0AF5D2371851}"/>
    <hyperlink ref="L251" tooltip="CV%: 4.5; ERROR:   22 311; LI90%:   462 700; LS90%:   536 096" xr:uid="{D4E385D9-30F9-4711-9ADE-743DE01E1AD1}"/>
    <hyperlink ref="L252" tooltip="CV%: 3.7; ERROR:   27 120; LI90%:   696 761; LS90%:   785 977" xr:uid="{7B291B71-50E3-43BB-86E0-62A46BA13CC8}"/>
    <hyperlink ref="L253" tooltip="CV%: 22.7; ERROR:   3 274; LI90%:   9 061; LS90%:   19 833" xr:uid="{D05EFE0C-A007-453C-AC76-4143C14B3FC3}"/>
    <hyperlink ref="L254" tooltip="CV%: 3.8; ERROR:   25 735; LI90%:   629 994; LS90%:   714 654" xr:uid="{1D503EBE-BC8F-4E98-97F3-44B6E954B050}"/>
    <hyperlink ref="L255" tooltip="CV%: 4.1; ERROR:   23 980; LI90%:   551 511; LS90%:   630 399" xr:uid="{670B4333-5BF0-4A17-9866-B32CC90770F0}"/>
    <hyperlink ref="L256" tooltip="CV%: 4.6; ERROR:   24 064; LI90%:   485 354; LS90%:   564 518" xr:uid="{2B32EC49-F8BA-4BF4-8892-D8A5CC172CE0}"/>
    <hyperlink ref="L257" tooltip="CV%: 4.6; ERROR:   23 357; LI90%:   472 208; LS90%:   549 046" xr:uid="{FF35D02F-D195-4B02-A72F-89B1322953A2}"/>
    <hyperlink ref="L258" tooltip="CV%: 3.9; ERROR:   26 740; LI90%:   633 687; LS90%:   721 653" xr:uid="{0751BDFD-3F2E-4087-9E56-D1E30DC4E415}"/>
    <hyperlink ref="L259" tooltip="CV%: 4.4; ERROR:   27 296; LI90%:   570 944; LS90%:   660 738" xr:uid="{C25FBC05-0DBC-488B-9E5A-0803A5B67B99}"/>
    <hyperlink ref="L260" tooltip="CV%: 3.9; ERROR:   27 622; LI90%:   663 102; LS90%:   753 972" xr:uid="{D27848BF-9953-4A14-9FB3-A1F691AC49A5}"/>
    <hyperlink ref="L261" tooltip="CV%: 4.6; ERROR:   22 341; LI90%:   446 830; LS90%:   520 326" xr:uid="{581BD97A-47FD-4829-8F8E-1BA3C8E824A6}"/>
    <hyperlink ref="L263" tooltip="CV%: 3.8; ERROR:   17 007; LI90%:    424 450; LS90%:    480 398" xr:uid="{651075DC-2A77-420E-AD9D-A9EF631469B5}"/>
    <hyperlink ref="L264" tooltip="CV%: 3.8; ERROR:   17 007; LI90%:   424 450; LS90%:   480 398" xr:uid="{590E67E9-2D19-4B83-95C9-5A6979B148E9}"/>
    <hyperlink ref="L265" tooltip="CV%: 4.6; ERROR:   13 353; LI90%:   269 201; LS90%:   313 127" xr:uid="{01008DD7-BB63-4406-B95E-5FA96151E795}"/>
    <hyperlink ref="L266" tooltip="CV%: 3.8; ERROR:   17 001; LI90%:   414 924; LS90%:   470 850" xr:uid="{07E31CF6-99D6-46DB-B632-0258A4908B73}"/>
    <hyperlink ref="L267" tooltip="CV%: 22.6; ERROR:   5 504; LI90%:   15 252; LS90%:   33 356" xr:uid="{D0B95EF3-54A6-46C7-8C6A-D8766CFD6EEF}"/>
    <hyperlink ref="L268" tooltip="CV%: 4.5; ERROR:   16 745; LI90%:   345 966; LS90%:   401 052" xr:uid="{F0881905-9EEC-4E8D-80EF-AE1A7D997D22}"/>
    <hyperlink ref="L269" tooltip="CV%: 4.4; ERROR:   16 774; LI90%:   351 771; LS90%:   406 951" xr:uid="{013009A4-E229-4C11-9056-4DF350838DFF}"/>
    <hyperlink ref="L270" tooltip="CV%: 4.5; ERROR:   15 669; LI90%:   318 703; LS90%:   370 249" xr:uid="{0BCA9372-67B1-4D02-885F-25C64C340947}"/>
    <hyperlink ref="L271" tooltip="CV%: 4.7; ERROR:   15 624; LI90%:   307 121; LS90%:   358 521" xr:uid="{87615410-887A-4A9E-8B5D-652951090AA5}"/>
    <hyperlink ref="L272" tooltip="CV%: 4.2; ERROR:   15 639; LI90%:   345 808; LS90%:   397 256" xr:uid="{5775BBE9-0724-4DAC-8C16-32673EA7E860}"/>
    <hyperlink ref="L273" tooltip="CV%: 4.3; ERROR:   17 129; LI90%:   372 223; LS90%:   428 573" xr:uid="{9CFCD7A6-FF11-42E6-A8B0-C485FFDEB563}"/>
    <hyperlink ref="L274" tooltip="CV%: 3.8; ERROR:   16 601; LI90%:   410 821; LS90%:   465 435" xr:uid="{42B22B48-F238-4C5C-AEFB-7880DB011C7F}"/>
    <hyperlink ref="L275" tooltip="CV%: 4.1; ERROR:   15 157; LI90%:   346 620; LS90%:   396 482" xr:uid="{72CFFC1A-DDC5-4BF7-BF84-F38B0982C00B}"/>
    <hyperlink ref="L277" tooltip="CV%: 3.0; ERROR:   64 315; LI90%:   2 040 560; LS90%:   2 252 136" xr:uid="{BE93B954-4D01-4FEC-9CFE-7C4D284D6257}"/>
    <hyperlink ref="L278" tooltip="CV%: 3.0; ERROR:   64 315; LI90%:  2 040 560; LS90%:  2 252 136" xr:uid="{8E3F62D2-ED15-4336-98B1-7A2B831AA6E7}"/>
    <hyperlink ref="L279" tooltip="CV%: 4.0; ERROR:   53 276; LI90%:  1 250 342; LS90%:  1 425 606" xr:uid="{54175639-E1AC-44EE-BC94-5FF885767CEE}"/>
    <hyperlink ref="L280" tooltip="CV%: 3.0; ERROR:   64 002; LI90%:  2 021 733; LS90%:  2 232 281" xr:uid="{E75F71F6-9E23-4FEC-9542-05C02C8599D0}"/>
    <hyperlink ref="L281" tooltip="CV%: 21.0; ERROR:   9 113; LI90%:   28 427; LS90%:   58 405" xr:uid="{0BE66926-9139-4E33-BE83-4D81427D97AA}"/>
    <hyperlink ref="L282" tooltip="CV%: 3.3; ERROR:   62 496; LI90%:  1 767 327; LS90%:  1 972 921" xr:uid="{C6C6F475-5A0D-443A-9474-C2AB93385B00}"/>
    <hyperlink ref="L283" tooltip="CV%: 3.2; ERROR:   65 029; LI90%:  1 906 189; LS90%:  2 120 117" xr:uid="{5256D306-8F8A-4321-BBCD-6DD0D17E933D}"/>
    <hyperlink ref="L284" tooltip="CV%: 3.5; ERROR:   58 280; LI90%:  1 552 363; LS90%:  1 744 089" xr:uid="{F50FD813-8500-43C2-B67D-5B87F530B172}"/>
    <hyperlink ref="L285" tooltip="CV%: 3.6; ERROR:   61 184; LI90%:  1 579 610; LS90%:  1 780 886" xr:uid="{2A103AE1-4F32-4A6D-A348-4A1A25DB0F6C}"/>
    <hyperlink ref="L286" tooltip="CV%: 4.2; ERROR:   64 516; LI90%:  1 426 038; LS90%:  1 638 278" xr:uid="{052ED42B-22B6-48B8-9EB7-D9DB28C0FF42}"/>
    <hyperlink ref="L287" tooltip="CV%: 3.0; ERROR:   61 534; LI90%:  1 941 163; LS90%:  2 143 591" xr:uid="{098BEF45-68E5-4080-8DAC-9B7DC773F8FB}"/>
    <hyperlink ref="L288" tooltip="CV%: 3.1; ERROR:   58 840; LI90%:  1 788 154; LS90%:  1 981 720" xr:uid="{97CF2E7B-DC91-4DE3-AE20-887F79AC3B04}"/>
    <hyperlink ref="L289" tooltip="CV%: 3.4; ERROR:   58 585; LI90%:  1 606 104; LS90%:  1 798 832" xr:uid="{2AEFBDC6-793B-4D4F-984B-B4CF85E2E8AF}"/>
    <hyperlink ref="L291" tooltip="CV%: 3.6; ERROR:   60 974; LI90%:   1 614 867; LS90%:   1 815 455" xr:uid="{2DCAF36E-7408-426B-8CE8-AE473C4ECB04}"/>
    <hyperlink ref="L292" tooltip="CV%: 3.6; ERROR:   60 974; LI90%:  1 614 867; LS90%:  1 815 455" xr:uid="{E97FE463-F8F9-466E-B791-71CBB833F272}"/>
    <hyperlink ref="L293" tooltip="CV%: 4.5; ERROR:   53 165; LI90%:  1 094 860; LS90%:  1 269 758" xr:uid="{47908549-335A-4688-9403-A1DFF59E9C3E}"/>
    <hyperlink ref="L294" tooltip="CV%: 3.6; ERROR:   60 420; LI90%:  1 585 051; LS90%:  1 783 815" xr:uid="{392A64ED-1ADA-4808-8350-64D93964194A}"/>
    <hyperlink ref="L295" tooltip="CV%: 14.5; ERROR:   14 200; LI90%:   74 536; LS90%:   121 248" xr:uid="{88B66020-51A7-4629-8AEB-3C08B5A6F9BA}"/>
    <hyperlink ref="L296" tooltip="CV%: 4.6; ERROR:   62 274; LI90%:  1 242 424; LS90%:  1 447 288" xr:uid="{2EE52375-DFD3-4A35-A4A1-565796B91E23}"/>
    <hyperlink ref="L297" tooltip="CV%: 6.1; ERROR:   64 328; LI90%:   948 101; LS90%:  1 159 721" xr:uid="{E4514E32-B172-4C7B-85D4-D2ECA2EFFD9F}"/>
    <hyperlink ref="L298" tooltip="CV%: 5.7; ERROR:   60 952; LI90%:   973 768; LS90%:  1 174 282" xr:uid="{456F2D6B-524B-4ED0-9A41-60C5CB04B724}"/>
    <hyperlink ref="L299" tooltip="CV%: 5.7; ERROR:   55 880; LI90%:   892 553; LS90%:  1 076 381" xr:uid="{B190D00D-3521-4E9F-A981-73DE30719A1B}"/>
    <hyperlink ref="L300" tooltip="CV%: 3.6; ERROR:   56 759; LI90%:  1 473 257; LS90%:  1 659 977" xr:uid="{909CA7ED-F882-47CF-8FAE-13AEF221C325}"/>
    <hyperlink ref="L301" tooltip="CV%: 5.0; ERROR:   63 840; LI90%:  1 181 971; LS90%:  1 391 985" xr:uid="{D0605F53-A424-4D59-8233-05133A68A55D}"/>
    <hyperlink ref="L302" tooltip="CV%: 3.7; ERROR:   59 803; LI90%:  1 532 483; LS90%:  1 729 215" xr:uid="{6FB0CF70-F6B5-4208-8AD8-259DC03C8776}"/>
    <hyperlink ref="L303" tooltip="CV%: 5.0; ERROR:   61 918; LI90%:  1 126 379; LS90%:  1 330 071" xr:uid="{F30DD0B1-3AB1-4F4F-BAFE-4515B35BFEE2}"/>
    <hyperlink ref="L305" tooltip="CV%: 2.7; ERROR:   62 795; LI90%:   2 200 514; LS90%:   2 407 092" xr:uid="{E3563B2D-35EB-4D1F-8B58-FCF01C750F5E}"/>
    <hyperlink ref="L306" tooltip="CV%: 2.7; ERROR:   62 795; LI90%:  2 200 514; LS90%:  2 407 092" xr:uid="{C0C89F62-11B1-4363-AC5F-F6928F65AC2A}"/>
    <hyperlink ref="L307" tooltip="CV%: 3.4; ERROR:   51 327; LI90%:  1 416 604; LS90%:  1 585 456" xr:uid="{0F8D9A9E-A276-41A6-A42C-66917BBC4A67}"/>
    <hyperlink ref="L308" tooltip="CV%: 2.7; ERROR:   62 179; LI90%:  2 175 977; LS90%:  2 380 529" xr:uid="{CDF776F2-BD36-45C3-9829-353A41BD129E}"/>
    <hyperlink ref="L309" tooltip="CV%: 19.5; ERROR:   9 617; LI90%:   33 559; LS90%:   65 195" xr:uid="{ED3D8E93-CCA4-442C-AED5-66A3C4077FC1}"/>
    <hyperlink ref="L310" tooltip="CV%: 3.0; ERROR:   61 432; LI90%:  1 927 409; LS90%:  2 129 503" xr:uid="{E9E3C452-8EE6-4526-BA83-1491ECE98D76}"/>
    <hyperlink ref="L311" tooltip="CV%: 3.4; ERROR:   54 227; LI90%:  1 494 573; LS90%:  1 672 965" xr:uid="{CA9752A6-607F-4AE6-870B-B2D74363ABAD}"/>
    <hyperlink ref="L312" tooltip="CV%: 3.3; ERROR:   48 854; LI90%:  1 395 411; LS90%:  1 556 125" xr:uid="{91D75AD5-0E47-4BAE-953D-41D0284DF2EE}"/>
    <hyperlink ref="L313" tooltip="CV%: 3.9; ERROR:   51 521; LI90%:  1 238 392; LS90%:  1 407 880" xr:uid="{B012F456-FB9E-4857-AB78-24A765659634}"/>
    <hyperlink ref="L314" tooltip="CV%: 2.9; ERROR:   61 531; LI90%:  2 006 491; LS90%:  2 208 909" xr:uid="{5113AE5D-B6E4-499D-B2CE-1BC032B7E9F1}"/>
    <hyperlink ref="L315" tooltip="CV%: 3.2; ERROR:   60 345; LI90%:  1 795 791; LS90%:  1 994 309" xr:uid="{E822E1B3-155B-437C-96DD-61C28BD9A0A9}"/>
    <hyperlink ref="L316" tooltip="CV%: 2.8; ERROR:   60 663; LI90%:  2 088 203; LS90%:  2 287 765" xr:uid="{88D4B866-6870-426B-8DE5-838EA4AADBE4}"/>
    <hyperlink ref="L317" tooltip="CV%: 3.2; ERROR:   57 505; LI90%:  1 726 106; LS90%:  1 915 282" xr:uid="{844C6FF5-489B-47DE-81BF-AB00EC5ADB80}"/>
    <hyperlink ref="L319" tooltip="CV%: 3.3; ERROR:   27 538; LI90%:    787 946; LS90%:    878 538" xr:uid="{DE86FCD5-B2AF-418C-924E-FDBD3632A901}"/>
    <hyperlink ref="L320" tooltip="CV%: 3.3; ERROR:   27 538; LI90%:   787 946; LS90%:   878 538" xr:uid="{E0EA7FC1-F567-445B-80F6-623BBA347678}"/>
    <hyperlink ref="L321" tooltip="CV%: 3.7; ERROR:   19 659; LI90%:   495 655; LS90%:   560 325" xr:uid="{428E2455-DE79-4638-84A3-6B98AC3E7477}"/>
    <hyperlink ref="L322" tooltip="CV%: 3.3; ERROR:   27 282; LI90%:   778 898; LS90%:   868 648" xr:uid="{3D9D6364-550C-4EC3-BC7B-D9E4761C544C}"/>
    <hyperlink ref="L323" tooltip="CV%: 24.8; ERROR:   3 558; LI90%:   8 493; LS90%:   20 197" xr:uid="{C091C54D-47DE-4B36-95AF-C5439E6FC18C}"/>
    <hyperlink ref="L324" tooltip="CV%: 3.4; ERROR:   24 367; LI90%:   668 979; LS90%:   749 139" xr:uid="{B73BEAC8-D93C-4AE4-A690-E31D8BBB9C35}"/>
    <hyperlink ref="L325" tooltip="CV%: 4.0; ERROR:   25 767; LI90%:   600 931; LS90%:   685 699" xr:uid="{6FB63C81-167E-44F6-8BA8-E27EBC0EBBDB}"/>
    <hyperlink ref="L326" tooltip="CV%: 4.2; ERROR:   23 181; LI90%:   516 475; LS90%:   592 733" xr:uid="{43E07A11-C19E-4074-9AAA-B626B41E6427}"/>
    <hyperlink ref="L327" tooltip="CV%: 4.0; ERROR:   23 263; LI90%:   536 661; LS90%:   613 189" xr:uid="{3E682DB0-E275-4A97-AE6C-3FBBFB13D784}"/>
    <hyperlink ref="L328" tooltip="CV%: 3.7; ERROR:   24 093; LI90%:   604 097; LS90%:   683 355" xr:uid="{45D1F8E1-0240-4F7B-8AC6-9C3C3D0B2757}"/>
    <hyperlink ref="L329" tooltip="CV%: 3.4; ERROR:   25 941; LI90%:   725 785; LS90%:   811 125" xr:uid="{C4FF650E-E467-4D6E-A278-F74D92C0F91B}"/>
    <hyperlink ref="L330" tooltip="CV%: 3.4; ERROR:   26 692; LI90%:   741 795; LS90%:   829 605" xr:uid="{E7500AEF-539C-4532-ACD1-D13400DAECCD}"/>
    <hyperlink ref="L331" tooltip="CV%: 4.0; ERROR:   21 650; LI90%:   500 583; LS90%:   571 805" xr:uid="{F56E9BDF-07BF-4DE8-85A5-189E885144EE}"/>
    <hyperlink ref="L333" tooltip="CV%: 3.3; ERROR:   21 079; LI90%:    612 759; LS90%:    682 101" xr:uid="{5B334436-A975-4C89-94C5-B95B64E95E15}"/>
    <hyperlink ref="L334" tooltip="CV%: 3.3; ERROR:   21 079; LI90%:   612 759; LS90%:   682 101" xr:uid="{85CFDD76-DA1F-4945-ACA3-4ABE86EE1E37}"/>
    <hyperlink ref="L335" tooltip="CV%: 4.3; ERROR:   19 566; LI90%:   417 739; LS90%:   482 105" xr:uid="{02E37912-8F81-4FB2-B7ED-F6C77FBFB854}"/>
    <hyperlink ref="L336" tooltip="CV%: 3.3; ERROR:   21 168; LI90%:   602 735; LS90%:   672 371" xr:uid="{8B942385-A821-4735-9507-BF98145743AC}"/>
    <hyperlink ref="L337" tooltip="CV%: 24.6; ERROR:   4 388; LI90%:   10 636; LS90%:   25 072" xr:uid="{004FD736-8DC0-462F-AF1B-2DDD53CFB33C}"/>
    <hyperlink ref="L338" tooltip="CV%: 4.1; ERROR:   21 255; LI90%:   485 307; LS90%:   555 229" xr:uid="{B9ED2702-A99E-4EAE-ADF4-15866890F88E}"/>
    <hyperlink ref="L339" tooltip="CV%: 3.6; ERROR:   20 064; LI90%:   531 080; LS90%:   597 086" xr:uid="{7ABA9DA6-E04A-4E26-AA6F-786B937B8307}"/>
    <hyperlink ref="L340" tooltip="CV%: 3.9; ERROR:   19 682; LI90%:   470 333; LS90%:   535 081" xr:uid="{9A1F4685-9414-486C-BE3B-01ABBD56A093}"/>
    <hyperlink ref="L341" tooltip="CV%: 4.1; ERROR:   20 362; LI90%:   464 263; LS90%:   531 247" xr:uid="{2ED12FF6-3CA9-4E2B-A3B8-C39D0FAC03A2}"/>
    <hyperlink ref="L342" tooltip="CV%: 3.7; ERROR:   19 058; LI90%:   490 696; LS90%:   553 390" xr:uid="{71C04200-EE24-4931-A30F-2E51AD04B7A0}"/>
    <hyperlink ref="L343" tooltip="CV%: 3.8; ERROR:   21 263; LI90%:   529 540; LS90%:   599 488" xr:uid="{3DE469FC-8510-4EF3-B10E-CFCD4B596B7D}"/>
    <hyperlink ref="L344" tooltip="CV%: 3.4; ERROR:   20 897; LI90%:   579 391; LS90%:   648 135" xr:uid="{5365B040-1A5F-4830-B31B-5D1862563D76}"/>
    <hyperlink ref="L345" tooltip="CV%: 3.9; ERROR:   20 928; LI90%:   505 634; LS90%:   574 480" xr:uid="{F14A6E74-4D89-41C3-B514-5E951F6147F7}"/>
    <hyperlink ref="L347" tooltip="CV%: 3.9; ERROR:   42 774; LI90%:   1 026 851; LS90%:   1 167 565" xr:uid="{9CBEBC36-29A2-4147-BF4B-481C1E7C6506}"/>
    <hyperlink ref="L348" tooltip="CV%: 3.9; ERROR:   42 774; LI90%:  1 026 851; LS90%:  1 167 565" xr:uid="{A47CFCC2-0EAC-4373-B04C-FAF58C97E6BB}"/>
    <hyperlink ref="L349" tooltip="CV%: 4.6; ERROR:   33 702; LI90%:   672 233; LS90%:   783 103" xr:uid="{7288A23F-1B9C-40CA-A373-656D79D509AB}"/>
    <hyperlink ref="L350" tooltip="CV%: 3.9; ERROR:   42 326; LI90%:  1 008 487; LS90%:  1 147 729" xr:uid="{129FE666-5D88-4D68-8183-EAE46A6A10A3}"/>
    <hyperlink ref="L351" tooltip="CV%: 31.2; ERROR:   4 458; LI90%:   6 968; LS90%:   21 632" xr:uid="{7F5DAF0F-70E0-4DFD-9FE9-D523440E85A4}"/>
    <hyperlink ref="L352" tooltip="CV%: 4.3; ERROR:   39 690; LI90%:   855 332; LS90%:   985 902" xr:uid="{F6EB0CEF-9766-42DE-9BA3-38F8A204EB30}"/>
    <hyperlink ref="L353" tooltip="CV%: 5.0; ERROR:   41 000; LI90%:   760 622; LS90%:   895 502" xr:uid="{65D23120-D183-43A8-9ECC-329E36BCE216}"/>
    <hyperlink ref="L354" tooltip="CV%: 4.8; ERROR:   32 591; LI90%:   619 840; LS90%:   727 056" xr:uid="{F1A9B3E4-4054-4674-B244-D9C0D69CA88F}"/>
    <hyperlink ref="L355" tooltip="CV%: 5.2; ERROR:   34 319; LI90%:   600 315; LS90%:   713 215" xr:uid="{78AD16A0-739D-46CB-8653-33EE0A093851}"/>
    <hyperlink ref="L356" tooltip="CV%: 4.4; ERROR:   34 817; LI90%:   733 045; LS90%:   847 583" xr:uid="{23FF8972-B327-4AAD-90DC-2349B61A7A2D}"/>
    <hyperlink ref="L357" tooltip="CV%: 4.2; ERROR:   40 184; LI90%:   881 604; LS90%:  1 013 796" xr:uid="{76C34306-8163-424E-A951-20E878079CE6}"/>
    <hyperlink ref="L358" tooltip="CV%: 3.9; ERROR:   39 348; LI90%:   948 321; LS90%:  1 077 765" xr:uid="{33DF56F3-1DE9-4B4C-90A8-DE441892F54C}"/>
    <hyperlink ref="L359" tooltip="CV%: 5.8; ERROR:   33 193; LI90%:   518 503; LS90%:   627 697" xr:uid="{B1FAFFC2-BBB9-4978-87CD-BF923229B211}"/>
    <hyperlink ref="L361" tooltip="CV%: 2.6; ERROR:   25 611; LI90%:    929 389; LS90%:   1 013 641" xr:uid="{2421A818-35DC-4AAB-BA92-159A33AA3998}"/>
    <hyperlink ref="L362" tooltip="CV%: 2.6; ERROR:   25 611; LI90%:   929 389; LS90%:  1 013 641" xr:uid="{D4FD4AE3-F1A0-4BB9-96CE-C4BEDD2BD957}"/>
    <hyperlink ref="L363" tooltip="CV%: 3.7; ERROR:   22 185; LI90%:   563 653; LS90%:   636 635" xr:uid="{CA3BA514-80F7-4759-9B48-BADAF2B262A4}"/>
    <hyperlink ref="L364" tooltip="CV%: 2.7; ERROR:   25 578; LI90%:   911 075; LS90%:   995 219" xr:uid="{59576B0B-D54F-4A16-BAB5-2EFF7425AB71}"/>
    <hyperlink ref="L365" tooltip="CV%: 21.8; ERROR:   4 222; LI90%:   12 420; LS90%:   26 310" xr:uid="{1697FD6C-083F-4050-8F13-5D6F677928AA}"/>
    <hyperlink ref="L366" tooltip="CV%: 2.9; ERROR:   24 368; LI90%:   794 022; LS90%:   874 186" xr:uid="{7E945616-80A4-4885-A88D-FBCDA1901F35}"/>
    <hyperlink ref="L367" tooltip="CV%: 2.8; ERROR:   24 620; LI90%:   828 542; LS90%:   909 536" xr:uid="{5D72BD75-790D-4042-85E2-19C792D7D90A}"/>
    <hyperlink ref="L368" tooltip="CV%: 3.1; ERROR:   24 530; LI90%:   743 524; LS90%:   824 222" xr:uid="{D5CA4A49-00A6-46B9-A6E2-2649E3F1D7B6}"/>
    <hyperlink ref="L369" tooltip="CV%: 3.1; ERROR:   24 153; LI90%:   729 023; LS90%:   808 479" xr:uid="{2E28ACED-8605-43DF-AEC7-A3F72F941244}"/>
    <hyperlink ref="L370" tooltip="CV%: 3.3; ERROR:   25 023; LI90%:   724 860; LS90%:   807 180" xr:uid="{B41C3F49-F813-4174-A089-38E57F988926}"/>
    <hyperlink ref="L371" tooltip="CV%: 2.6; ERROR:   24 368; LI90%:   891 308; LS90%:   971 472" xr:uid="{4C2643FE-D422-4779-ABD3-B996238C63CB}"/>
    <hyperlink ref="L372" tooltip="CV%: 2.7; ERROR:   25 313; LI90%:   897 187; LS90%:   980 459" xr:uid="{DB97E77B-CDC7-417D-BC64-C02F22A61FED}"/>
    <hyperlink ref="L373" tooltip="CV%: 3.3; ERROR:   23 362; LI90%:   675 781; LS90%:   752 635" xr:uid="{EF6A5AE1-6A49-4F8D-B2C7-8C1C1731176F}"/>
    <hyperlink ref="L375" tooltip="CV%: 3.4; ERROR:   35 485; LI90%:    985 913; LS90%:   1 102 647" xr:uid="{BC7158D0-8048-4C2B-8B0B-E7977FAA4A9A}"/>
    <hyperlink ref="L376" tooltip="CV%: 3.4; ERROR:   35 485; LI90%:   985 913; LS90%:  1 102 647" xr:uid="{4B64C3B1-ABF5-4868-B011-AD482FAA93C3}"/>
    <hyperlink ref="L377" tooltip="CV%: 4.9; ERROR:   31 840; LI90%:   597 509; LS90%:   702 253" xr:uid="{8BD4C906-3809-47E3-A095-714C29F8B30A}"/>
    <hyperlink ref="L378" tooltip="CV%: 3.5; ERROR:   35 157; LI90%:   959 229; LS90%:  1 074 885" xr:uid="{829C061B-5F4C-45A9-B35C-A654939A5EB4}"/>
    <hyperlink ref="L379" tooltip="CV%: 24.3; ERROR:   6 951; LI90%:   17 169; LS90%:   40 035" xr:uid="{BA169F57-EF1C-4A35-B0BA-4CD1A3D91B85}"/>
    <hyperlink ref="L380" tooltip="CV%: 3.8; ERROR:   35 199; LI90%:   870 754; LS90%:   986 548" xr:uid="{9DA11CB9-501D-4663-B65B-8372E6193691}"/>
    <hyperlink ref="L381" tooltip="CV%: 3.9; ERROR:   35 207; LI90%:   843 607; LS90%:   959 427" xr:uid="{15664A5A-81DD-4D93-9660-6EAB2D163B74}"/>
    <hyperlink ref="L382" tooltip="CV%: 4.4; ERROR:   33 202; LI90%:   699 595; LS90%:   808 821" xr:uid="{1D252053-E744-407A-8075-A1D7A306397A}"/>
    <hyperlink ref="L383" tooltip="CV%: 4.1; ERROR:   31 566; LI90%:   721 789; LS90%:   825 631" xr:uid="{553B7287-0230-4168-8204-0E00264CFBCF}"/>
    <hyperlink ref="L384" tooltip="CV%: 5.5; ERROR:   33 156; LI90%:   553 333; LS90%:   662 405" xr:uid="{04638BB0-DBED-4DE4-821A-7CB37E819E92}"/>
    <hyperlink ref="L385" tooltip="CV%: 3.7; ERROR:   34 888; LI90%:   880 459; LS90%:   995 231" xr:uid="{4FB2E830-FCCD-43D9-8F34-0436263B8487}"/>
    <hyperlink ref="L386" tooltip="CV%: 3.6; ERROR:   34 615; LI90%:   894 640; LS90%:  1 008 512" xr:uid="{9CDBC51A-9269-4AA5-9FD0-F62D65237E25}"/>
    <hyperlink ref="L387" tooltip="CV%: 4.4; ERROR:   32 779; LI90%:   699 201; LS90%:   807 035" xr:uid="{E295AD2D-BA27-4972-B17F-ACA59266D649}"/>
    <hyperlink ref="L389" tooltip="CV%: 3.1; ERROR:   25 393; LI90%:    780 050; LS90%:    863 584" xr:uid="{04FCB7AE-170E-494E-8837-8480286EC469}"/>
    <hyperlink ref="L390" tooltip="CV%: 3.1; ERROR:   25 393; LI90%:   780 050; LS90%:   863 584" xr:uid="{3127E395-69BE-4AF5-AD58-CA7A4A4E07B9}"/>
    <hyperlink ref="L391" tooltip="CV%: 4.1; ERROR:   21 269; LI90%:   479 765; LS90%:   549 733" xr:uid="{7AAB9D7A-0E27-4207-B895-22EFB030468F}"/>
    <hyperlink ref="L392" tooltip="CV%: 3.1; ERROR:   24 954; LI90%:   770 060; LS90%:   852 152" xr:uid="{8B255215-B68D-4223-93D4-449DB13F462D}"/>
    <hyperlink ref="L393" tooltip="CV%: 18.0; ERROR:   5 625; LI90%:   22 031; LS90%:   40 535" xr:uid="{7805C327-FCC3-4A29-9AB9-45A0A25CCA6D}"/>
    <hyperlink ref="L394" tooltip="CV%: 3.2; ERROR:   23 784; LI90%:   697 209; LS90%:   775 453" xr:uid="{1C29363F-6AC7-49A0-91AF-E6E02BC6DF64}"/>
    <hyperlink ref="L395" tooltip="CV%: 3.3; ERROR:   23 449; LI90%:   668 802; LS90%:   745 942" xr:uid="{B3883F40-9829-44C1-A890-8D3A8E94B7DE}"/>
    <hyperlink ref="L396" tooltip="CV%: 3.3; ERROR:   22 239; LI90%:   641 065; LS90%:   714 227" xr:uid="{5EAE31D7-167B-437D-AF4B-A740BD269EE9}"/>
    <hyperlink ref="L397" tooltip="CV%: 3.3; ERROR:   21 944; LI90%:   634 181; LS90%:   706 371" xr:uid="{AA261B62-E553-4766-BC34-9CC6EB16ECDE}"/>
    <hyperlink ref="L398" tooltip="CV%: 3.3; ERROR:   24 891; LI90%:   723 357; LS90%:   805 241" xr:uid="{1B26F969-927E-4DFD-AF8E-2AA7BB39FFE2}"/>
    <hyperlink ref="L399" tooltip="CV%: 3.2; ERROR:   24 985; LI90%:   742 548; LS90%:   824 742" xr:uid="{7A1C94CB-FAB2-4214-A022-6ADBF4EED684}"/>
    <hyperlink ref="L400" tooltip="CV%: 3.1; ERROR:   25 093; LI90%:   767 975; LS90%:   850 523" xr:uid="{19006E84-9B05-4845-898F-6A0C148900AB}"/>
    <hyperlink ref="L401" tooltip="CV%: 3.5; ERROR:   23 210; LI90%:   621 789; LS90%:   698 143" xr:uid="{F596CB4E-E36D-408C-A7C1-2806B9C53780}"/>
    <hyperlink ref="L403" tooltip="CV%: 2.4; ERROR:   29 464; LI90%:   1 194 225; LS90%:   1 291 153" xr:uid="{A4D98290-96D3-4404-8676-89BD0089D62D}"/>
    <hyperlink ref="L404" tooltip="CV%: 2.4; ERROR:   29 464; LI90%:  1 194 225; LS90%:  1 291 153" xr:uid="{0CC644E9-8148-42F9-9830-200C0320CE30}"/>
    <hyperlink ref="L405" tooltip="CV%: 3.2; ERROR:   24 761; LI90%:   729 074; LS90%:   810 530" xr:uid="{F968DBC3-004C-48C5-859C-B20B5BCC4480}"/>
    <hyperlink ref="L406" tooltip="CV%: 2.4; ERROR:   29 080; LI90%:  1 162 392; LS90%:  1 258 058" xr:uid="{E276BBC0-861E-465E-B463-172E3A6977D1}"/>
    <hyperlink ref="L407" tooltip="CV%: 12.5; ERROR:   8 165; LI90%:   51 908; LS90%:   78 768" xr:uid="{E8118F3F-33AC-4C45-85BC-FD9A220B2ECA}"/>
    <hyperlink ref="L408" tooltip="CV%: 2.6; ERROR:   28 325; LI90%:  1 034 619; LS90%:  1 127 799" xr:uid="{800F4469-0091-4D5E-A566-416D19EF5006}"/>
    <hyperlink ref="L409" tooltip="CV%: 2.5; ERROR:   28 586; LI90%:  1 114 732; LS90%:  1 208 770" xr:uid="{0A9BF0C4-7DA2-40F0-94A5-F644839AAA81}"/>
    <hyperlink ref="L410" tooltip="CV%: 3.0; ERROR:   28 836; LI90%:   921 458; LS90%:  1 016 320" xr:uid="{9D9C5A5D-6311-44A2-8114-5A9D4C1E5B53}"/>
    <hyperlink ref="L411" tooltip="CV%: 2.9; ERROR:   27 985; LI90%:   914 546; LS90%:  1 006 608" xr:uid="{DA3F288B-6BA8-43E3-93C0-1BD7FC16244B}"/>
    <hyperlink ref="L412" tooltip="CV%: 3.2; ERROR:   25 856; LI90%:   771 645; LS90%:   856 703" xr:uid="{B358619D-E8F6-47DF-B85B-05C854240AD0}"/>
    <hyperlink ref="L413" tooltip="CV%: 2.7; ERROR:   28 772; LI90%:  1 022 116; LS90%:  1 116 768" xr:uid="{925A2801-DA86-49BD-8523-851CF239FD58}"/>
    <hyperlink ref="L414" tooltip="CV%: 2.6; ERROR:   28 250; LI90%:  1 046 930; LS90%:  1 139 866" xr:uid="{CCF7811C-2D0B-44C8-A4E8-66BCA3B69484}"/>
    <hyperlink ref="L415" tooltip="CV%: 3.0; ERROR:   27 694; LI90%:   889 753; LS90%:   980 857" xr:uid="{D4ED9A42-3275-4EC7-A2EE-6884BFCED80D}"/>
    <hyperlink ref="L417" tooltip="CV%: 2.9; ERROR:   14 693; LI90%:    483 531; LS90%:    531 867" xr:uid="{ED258E31-AA1C-49CD-B0C3-954BF91292E0}"/>
    <hyperlink ref="L418" tooltip="CV%: 2.9; ERROR:   14 693; LI90%:   483 531; LS90%:   531 867" xr:uid="{E6F7E5B1-B40B-401F-9F99-8B35F1D731FC}"/>
    <hyperlink ref="L419" tooltip="CV%: 3.8; ERROR:   12 477; LI90%:   307 789; LS90%:   348 835" xr:uid="{A9B7EB7C-1495-490F-9E4F-4C9FA9189EE7}"/>
    <hyperlink ref="L420" tooltip="CV%: 2.9; ERROR:   14 628; LI90%:   476 689; LS90%:   524 813" xr:uid="{0B35DED6-00AB-4E6E-B221-EB03E426D6D6}"/>
    <hyperlink ref="L421" tooltip="CV%: 24.0; ERROR:   2 153; LI90%:   5 439; LS90%:   12 521" xr:uid="{71F7A521-3D22-4471-B4FA-496C11AFFD7B}"/>
    <hyperlink ref="L422" tooltip="CV%: 3.1; ERROR:   14 204; LI90%:   436 353; LS90%:   483 079" xr:uid="{06681312-13CE-4E45-B37D-1F58D9103051}"/>
    <hyperlink ref="L423" tooltip="CV%: 3.6; ERROR:   14 781; LI90%:   388 802; LS90%:   437 426" xr:uid="{C4B4C21C-910F-4E26-AD24-AB77E0526F9F}"/>
    <hyperlink ref="L424" tooltip="CV%: 3.9; ERROR:   13 880; LI90%:   334 945; LS90%:   380 607" xr:uid="{8A04A665-9082-4EC3-B6DF-BCF054B871AE}"/>
    <hyperlink ref="L425" tooltip="CV%: 4.2; ERROR:   14 160; LI90%:   316 640; LS90%:   363 224" xr:uid="{56040563-4939-4BF1-ADD7-48F389789AA1}"/>
    <hyperlink ref="L426" tooltip="CV%: 3.2; ERROR:   14 726; LI90%:   442 010; LS90%:   490 454" xr:uid="{D4C58B61-09AB-48FF-8406-E0C817DF71D1}"/>
    <hyperlink ref="L427" tooltip="CV%: 3.4; ERROR:   14 918; LI90%:   413 792; LS90%:   462 868" xr:uid="{58F559AE-D88D-4905-96AC-87FF5CDAAA45}"/>
    <hyperlink ref="L428" tooltip="CV%: 3.0; ERROR:   14 889; LI90%:   470 720; LS90%:   519 698" xr:uid="{4C112110-C974-4765-BCA1-DF1F73821A0D}"/>
    <hyperlink ref="L429" tooltip="CV%: 3.5; ERROR:   14 158; LI90%:   384 894; LS90%:   431 470" xr:uid="{28F6D592-B1A6-42F7-93F1-5E224E2488EE}"/>
    <hyperlink ref="L431" tooltip="CV%: 2.8; ERROR:   85 828; LI90%:   2 966 872; LS90%:   3 249 222" xr:uid="{BE7D9D97-12B9-4EEE-A825-F720F1370D14}"/>
    <hyperlink ref="L432" tooltip="CV%: 2.8; ERROR:   85 828; LI90%:  2 966 872; LS90%:  3 249 222" xr:uid="{85790140-64F2-4106-8930-76EFE1CDC9AE}"/>
    <hyperlink ref="L433" tooltip="CV%: 3.9; ERROR:   71 489; LI90%:  1 720 107; LS90%:  1 955 287" xr:uid="{A0C5C6A2-5E56-4C57-BC98-30EC7C520B1F}"/>
    <hyperlink ref="L434" tooltip="CV%: 2.8; ERROR:   85 359; LI90%:  2 932 539; LS90%:  3 213 345" xr:uid="{1E2F95F2-F25E-4C3E-857B-85F39820C6D3}"/>
    <hyperlink ref="L435" tooltip="CV%: 21.2; ERROR:   8 671; LI90%:   26 656; LS90%:   55 182" xr:uid="{FDB0D6C7-1FDB-4D94-B4C8-62789CC1B933}"/>
    <hyperlink ref="L436" tooltip="CV%: 3.1; ERROR:   81 951; LI90%:  2 539 717; LS90%:  2 809 313" xr:uid="{7561A8D1-67A7-46EC-B18B-C2306986057E}"/>
    <hyperlink ref="L437" tooltip="CV%: 3.6; ERROR:   86 426; LI90%:  2 246 006; LS90%:  2 530 322" xr:uid="{89234889-010E-4275-BA35-CD68456B616C}"/>
    <hyperlink ref="L438" tooltip="CV%: 3.6; ERROR:   73 506; LI90%:  1 916 120; LS90%:  2 157 932" xr:uid="{D5ADD6FA-D45E-4C5E-9704-18B0670DE813}"/>
    <hyperlink ref="L439" tooltip="CV%: 3.9; ERROR:   67 758; LI90%:  1 647 028; LS90%:  1 869 934" xr:uid="{626BEECE-1C8D-4464-9F81-62FC01963A2A}"/>
    <hyperlink ref="L440" tooltip="CV%: 3.1; ERROR:   85 431; LI90%:  2 586 582; LS90%:  2 867 626" xr:uid="{28640292-0976-4AC7-9303-91126AFDA74B}"/>
    <hyperlink ref="L441" tooltip="CV%: 3.1; ERROR:   85 850; LI90%:  2 617 374; LS90%:  2 899 796" xr:uid="{4B9BDA9F-8E6A-4679-821F-CAF31DE4A8A0}"/>
    <hyperlink ref="L442" tooltip="CV%: 2.8; ERROR:   83 983; LI90%:  2 850 919; LS90%:  3 127 197" xr:uid="{1EA1E068-388A-4E3E-B3B6-A5E8459D842D}"/>
    <hyperlink ref="L443" tooltip="CV%: 4.0; ERROR:   82 284; LI90%:  1 920 041; LS90%:  2 190 733" xr:uid="{BAD97FC0-15DE-40FA-92DF-E5638AB7BF39}"/>
    <hyperlink ref="L445" tooltip="CV%: 2.6; ERROR:   23 302; LI90%:    871 836; LS90%:    948 494" xr:uid="{FFFE14A4-1D98-408D-B228-4170F7C9EB22}"/>
    <hyperlink ref="L446" tooltip="CV%: 2.6; ERROR:   23 302; LI90%:   871 836; LS90%:   948 494" xr:uid="{4D831549-9CC2-4CB0-A8DA-276456543C6D}"/>
    <hyperlink ref="L447" tooltip="CV%: 3.4; ERROR:   21 021; LI90%:   577 194; LS90%:   646 348" xr:uid="{2CEB8A14-9099-4CAD-99AF-22F75BDA7608}"/>
    <hyperlink ref="L448" tooltip="CV%: 2.6; ERROR:   23 161; LI90%:   854 373; LS90%:   930 567" xr:uid="{B21B4A6D-E676-4DBB-AB2B-ABC052D57A96}"/>
    <hyperlink ref="L449" tooltip="CV%: 20.9; ERROR:   3 747; LI90%:   11 800; LS90%:   24 128" xr:uid="{E3E7AB39-01C6-4718-9592-23891E715289}"/>
    <hyperlink ref="L450" tooltip="CV%: 3.0; ERROR:   21 609; LI90%:   694 095; LS90%:   765 181" xr:uid="{FEB8CC02-923B-406C-A74B-976B220041F7}"/>
    <hyperlink ref="L451" tooltip="CV%: 3.1; ERROR:   22 823; LI90%:   709 795; LS90%:   784 877" xr:uid="{A6DE1F1C-F3DB-4978-A70F-8CB0374D123E}"/>
    <hyperlink ref="L452" tooltip="CV%: 3.3; ERROR:   19 311; LI90%:   551 501; LS90%:   615 031" xr:uid="{4EFC3414-B814-4D7D-8865-E9116E30EC6D}"/>
    <hyperlink ref="L453" tooltip="CV%: 3.4; ERROR:   19 437; LI90%:   543 067; LS90%:   607 009" xr:uid="{327B3C1B-6254-4841-A7BD-A72087EEA477}"/>
    <hyperlink ref="L454" tooltip="CV%: 2.8; ERROR:   21 809; LI90%:   733 492; LS90%:   805 236" xr:uid="{E52BA64F-CCEA-4B86-B865-2491081EDD34}"/>
    <hyperlink ref="L455" tooltip="CV%: 2.9; ERROR:   23 909; LI90%:   786 210; LS90%:   864 864" xr:uid="{7B1946C1-958B-437C-ACC0-2AF37803AA5E}"/>
    <hyperlink ref="L456" tooltip="CV%: 2.7; ERROR:   23 513; LI90%:   839 839; LS90%:   917 191" xr:uid="{C9B6D251-A9D5-4303-BB2B-6D812160335B}"/>
    <hyperlink ref="L457" tooltip="CV%: 2.8; ERROR:   22 549; LI90%:   764 877; LS90%:   839 057" xr:uid="{A613EF79-A1F4-443D-AD60-DB1E13343AAE}"/>
    <hyperlink ref="L459" tooltip="CV%: 3.0; ERROR:   19 369; LI90%:    607 446; LS90%:    671 166" xr:uid="{5B94B6DA-BCBE-42B6-A05B-CED7414EA4D2}"/>
    <hyperlink ref="L460" tooltip="CV%: 3.0; ERROR:   19 369; LI90%:   607 446; LS90%:   671 166" xr:uid="{9450DD3B-88EE-44F8-B4EC-5D8D652725A5}"/>
    <hyperlink ref="L461" tooltip="CV%: 4.7; ERROR:   17 442; LI90%:   342 308; LS90%:   399 688" xr:uid="{70A0E378-252B-4A44-BA9D-CFFEFE8A9ADD}"/>
    <hyperlink ref="L462" tooltip="CV%: 3.1; ERROR:   19 325; LI90%:   598 039; LS90%:   661 613" xr:uid="{4C257C3E-CBD4-435B-A2D2-256C2425D881}"/>
    <hyperlink ref="L463" tooltip="CV%: 33.4; ERROR:   2 201; LI90%:   2 969; LS90%:   10 211" xr:uid="{B0DAA7A8-FACC-4E48-894F-E7DD50E447B6}"/>
    <hyperlink ref="L464" tooltip="CV%: 3.6; ERROR:   19 199; LI90%:   507 814; LS90%:   570 974" xr:uid="{DFD0A8EC-0ED9-44B1-B23F-22DC05C2E671}"/>
    <hyperlink ref="L465" tooltip="CV%: 3.8; ERROR:   19 689; LI90%:   489 941; LS90%:   554 713" xr:uid="{0439E8DF-FBFD-4202-B01A-835602395EAF}"/>
    <hyperlink ref="L466" tooltip="CV%: 4.3; ERROR:   17 778; LI90%:   388 201; LS90%:   446 685" xr:uid="{25F0A1D4-35EF-40C4-9776-E5CC3A66B136}"/>
    <hyperlink ref="L467" tooltip="CV%: 4.2; ERROR:   16 575; LI90%:   363 341; LS90%:   417 867" xr:uid="{939EE1A5-84C2-44A2-BD81-7FA86F3C4B33}"/>
    <hyperlink ref="L468" tooltip="CV%: 4.0; ERROR:   17 856; LI90%:   412 588; LS90%:   471 330" xr:uid="{808F05AF-60BA-44B4-99B6-1E13198C43A8}"/>
    <hyperlink ref="L469" tooltip="CV%: 3.1; ERROR:   18 814; LI90%:   569 158; LS90%:   631 050" xr:uid="{0E67A812-C35E-4DB3-A50F-69C5F59409A7}"/>
    <hyperlink ref="L470" tooltip="CV%: 3.1; ERROR:   19 275; LI90%:   587 355; LS90%:   650 765" xr:uid="{8CA9CF8F-0AEF-4197-9EBD-ABAFA91818C9}"/>
    <hyperlink ref="L471" tooltip="CV%: 4.2; ERROR:   18 238; LI90%:   405 712; LS90%:   465 708" xr:uid="{09727BD8-DEC0-43A1-83A6-8C85D3B7C805}"/>
    <hyperlink ref="N12" tooltip="CV%: 0.8; ERROR:   287 097; LI90%:  36 725 904; LS90%:  37 670 370" xr:uid="{3A9732FE-B696-49BA-AF44-AB459439B670}"/>
    <hyperlink ref="N13" tooltip="CV%: 1.0; ERROR:   218 548; LI90%:  20 671 558; LS90%:  21 390 518" xr:uid="{7B8B2FD3-7EDB-448C-8A37-704B37372B1A}"/>
    <hyperlink ref="N14" tooltip="CV%: 1.1; ERROR:   204 331; LI90%:  17 719 276; LS90%:  18 391 466" xr:uid="{80B55404-54BD-4127-807A-F36F3284ACB1}"/>
    <hyperlink ref="N15" tooltip="CV%: 6.7; ERROR:   41 377; LI90%:   550 192; LS90%:   686 310" xr:uid="{787C4D45-A10D-450E-BD4C-081EB9137716}"/>
    <hyperlink ref="N16" tooltip="CV%: 1.1; ERROR:   209 112; LI90%:  18 547 758; LS90%:  19 235 676" xr:uid="{86476EEB-767A-4D7F-8146-67EB442A3032}"/>
    <hyperlink ref="N17" tooltip="CV%: 1.1; ERROR:   223 956; LI90%:  20 052 996; LS90%:  20 789 744" xr:uid="{AF1FB16E-398D-4D44-99BD-DB3EC4461ECD}"/>
    <hyperlink ref="N18" tooltip="CV%: 1.4; ERROR:   147 910; LI90%:  10 567 826; LS90%:  11 054 408" xr:uid="{C42D517C-545C-4EE8-979C-FDC4D88ADA2F}"/>
    <hyperlink ref="N19" tooltip="CV%: 1.6; ERROR:   122 523; LI90%:  7 352 605; LS90%:  7 755 669" xr:uid="{11F1FB7F-CF60-4394-A2A4-C20ECFEED036}"/>
    <hyperlink ref="N20" tooltip="CV%: 1.2; ERROR:   174 074; LI90%:  13 834 004; LS90%:  14 406 654" xr:uid="{638A0653-C934-4CF8-81CD-0CC6406849F7}"/>
    <hyperlink ref="N21" tooltip="CV%: 1.0; ERROR:   237 176; LI90%:  23 701 345; LS90%:  24 481 583" xr:uid="{1BFD4A78-D182-4F16-B9CA-D5BF2501A9CB}"/>
    <hyperlink ref="N22" tooltip="CV%: 1.2; ERROR:   186 963; LI90%:  15 779 228; LS90%:  16 394 282" xr:uid="{CEAAE604-9A9D-465D-B41F-07499D2A01CE}"/>
    <hyperlink ref="N23" tooltip="CV%: 1.2; ERROR:   194 280; LI90%:  15 776 151; LS90%:  16 415 275" xr:uid="{7199ADE4-6045-46C1-9E0B-F93C2800C4D9}"/>
    <hyperlink ref="N26" tooltip="CV%: 4.5; ERROR:   17 529; LI90%:   360 115; LS90%:   417 781" xr:uid="{E51E5D81-B80D-48D0-A79C-6C9EFBC30A87}"/>
    <hyperlink ref="N27" tooltip="CV%: 5.6; ERROR:   13 782; LI90%:   223 079; LS90%:   268 417" xr:uid="{DAEE7EFF-B719-49E3-A555-C4B8916CA736}"/>
    <hyperlink ref="N28" tooltip="CV%: 7.8; ERROR:   14 963; LI90%:   168 213; LS90%:   217 437" xr:uid="{24F345B0-3A4B-45A7-9A34-72A0DF606C11}"/>
    <hyperlink ref="N29" tooltip="CV%: 27.2; ERROR:   3 408; LI90%:   6 933; LS90%:   18 145" xr:uid="{90DD0A53-699E-440C-97CC-AB6839A86EB4}"/>
    <hyperlink ref="N30" tooltip="CV%: 5.9; ERROR:   13 766; LI90%:   211 659; LS90%:   256 945" xr:uid="{5A3B5E4D-D623-4EAA-B9F1-F3680DD3630A}"/>
    <hyperlink ref="N31" tooltip="CV%: 5.2; ERROR:   14 056; LI90%:   248 330; LS90%:   294 570" xr:uid="{F950E83E-FD87-4232-80BA-3B58DAA40434}"/>
    <hyperlink ref="N32" tooltip="CV%: 7.5; ERROR:   9 257; LI90%:   108 451; LS90%:   138 903" xr:uid="{B8059A21-5E11-4D3A-85DF-AA1BF58C7340}"/>
    <hyperlink ref="N33" tooltip="CV%: 8.7; ERROR:   9 033; LI90%:   89 382; LS90%:   119 098" xr:uid="{60ECEE79-A068-4E01-825C-8EA9FD23F46C}"/>
    <hyperlink ref="N34" tooltip="CV%: 6.4; ERROR:   11 144; LI90%:   155 134; LS90%:   191 794" xr:uid="{8CACFC79-31F8-4D19-B4D8-49C8132F6FAE}"/>
    <hyperlink ref="N35" tooltip="CV%: 5.1; ERROR:   14 562; LI90%:   259 120; LS90%:   307 026" xr:uid="{537DC3D4-8440-4BFF-A522-A37748A2EC15}"/>
    <hyperlink ref="N36" tooltip="CV%: 6.5; ERROR:   10 000; LI90%:   136 483; LS90%:   169 381" xr:uid="{45E5920C-E783-45A5-801A-0E74B057C6C4}"/>
    <hyperlink ref="N37" tooltip="CV%: 5.6; ERROR:   12 775; LI90%:   206 657; LS90%:   248 683" xr:uid="{46A5DAF9-E2BE-4085-AD22-18ACAEA49766}"/>
    <hyperlink ref="N40" tooltip="CV%: 4.3; ERROR:   47 381; LI90%:  1 029 205; LS90%:  1 185 075" xr:uid="{6CDD391D-7F0D-4365-8F2F-3246D6D69404}"/>
    <hyperlink ref="N41" tooltip="CV%: 5.1; ERROR:   33 864; LI90%:   605 737; LS90%:   717 139" xr:uid="{48D05411-72D7-425A-ACF1-25939D50979E}"/>
    <hyperlink ref="N42" tooltip="CV%: 5.9; ERROR:   27 173; LI90%:   416 878; LS90%:   506 268" xr:uid="{A5A73088-346D-44FD-A712-7372230E962A}"/>
    <hyperlink ref="N43" tooltip="CV%: 29.4; ERROR:   5 501; LI90%:   9 670; LS90%:   27 766" xr:uid="{8633B58F-CE4C-4400-9E4C-4C8C06254D48}"/>
    <hyperlink ref="N44" tooltip="CV%: 4.9; ERROR:   37 643; LI90%:   705 703; LS90%:   829 539" xr:uid="{09726649-87E3-4C03-A5CE-9389F7D8EBAD}"/>
    <hyperlink ref="N45" tooltip="CV%: 5.4; ERROR:   39 059; LI90%:   662 846; LS90%:   791 340" xr:uid="{25902D47-210D-478F-9FCF-A18AEE2A9AFE}"/>
    <hyperlink ref="N46" tooltip="CV%: 6.1; ERROR:   25 868; LI90%:   381 787; LS90%:   466 885" xr:uid="{42ECF620-08A3-4F8F-A4D6-47F2E9DD19DF}"/>
    <hyperlink ref="N47" tooltip="CV%: 8.1; ERROR:   20 384; LI90%:   217 831; LS90%:   284 887" xr:uid="{852E542E-E75D-4871-A3F6-100CC02FA325}"/>
    <hyperlink ref="N48" tooltip="CV%: 8.6; ERROR:   26 821; LI90%:   268 248; LS90%:   356 482" xr:uid="{D7FB1067-8F5F-4D9A-A962-79B291D1C1C2}"/>
    <hyperlink ref="N49" tooltip="CV%: 4.6; ERROR:   35 732; LI90%:   719 125; LS90%:   836 673" xr:uid="{7B31F9AF-5D7A-4D67-B257-DEFC6CC66FE7}"/>
    <hyperlink ref="N50" tooltip="CV%: 5.3; ERROR:   34 316; LI90%:   586 542; LS90%:   699 432" xr:uid="{DE0C311D-FE96-4E30-89AC-A7E733DC899E}"/>
    <hyperlink ref="N51" tooltip="CV%: 5.9; ERROR:   33 897; LI90%:   521 515; LS90%:   633 027" xr:uid="{271AC76E-53A5-47AC-9577-1A4DAE2BF90B}"/>
    <hyperlink ref="N54" tooltip="CV%: 5.1; ERROR:   11 152; LI90%:   198 759; LS90%:   235 447" xr:uid="{9CBCD006-A92F-4741-85DA-7F6EF3E71E5A}"/>
    <hyperlink ref="N55" tooltip="CV%: 6.5; ERROR:   9 960; LI90%:   137 601; LS90%:   170 367" xr:uid="{198C0FE8-B61B-4488-966F-9A975B3FB051}"/>
    <hyperlink ref="N56" tooltip="CV%: 6.3; ERROR:   9 550; LI90%:   136 325; LS90%:   167 743" xr:uid="{F5C9B320-D8AE-4927-8452-1F353B1F809B}"/>
    <hyperlink ref="N57" tooltip="CV%: 36.0; ERROR:   1 319; LI90%:   1 493; LS90%:   5 833" xr:uid="{117C9D87-C3F0-41C8-A4EA-313E22702029}"/>
    <hyperlink ref="N58" tooltip="CV%: 5.9; ERROR:   9 397; LI90%:   144 838; LS90%:   175 752" xr:uid="{DFDD3D4F-7B82-41F8-9BFA-896A3052C610}"/>
    <hyperlink ref="N59" tooltip="CV%: 5.6; ERROR:   9 869; LI90%:   159 847; LS90%:   192 315" xr:uid="{D0825798-C689-476B-96B8-597B97C08EA9}"/>
    <hyperlink ref="N60" tooltip="CV%: 6.4; ERROR:   7 979; LI90%:   112 274; LS90%:   138 522" xr:uid="{0EEE56AE-E446-4E31-BD34-FD82EBA95AD0}"/>
    <hyperlink ref="N61" tooltip="CV%: 7.0; ERROR:   7 809; LI90%:   99 113; LS90%:   124 801" xr:uid="{FC1032D9-3A08-497B-9A1A-C61AA01842D6}"/>
    <hyperlink ref="N62" tooltip="CV%: 9.4; ERROR:   7 965; LI90%:   71 819; LS90%:   98 023" xr:uid="{4094301C-E71C-4700-BB1A-B1BE56EA57B0}"/>
    <hyperlink ref="N63" tooltip="CV%: 5.4; ERROR:   9 952; LI90%:   168 091; LS90%:   200 829" xr:uid="{B8AD9D0B-71A1-4991-B138-8EBDDE980730}"/>
    <hyperlink ref="N64" tooltip="CV%: 6.0; ERROR:   10 033; LI90%:   150 785; LS90%:   183 791" xr:uid="{D5E70743-8B57-44DD-8F96-BA1576F4880B}"/>
    <hyperlink ref="N65" tooltip="CV%: 6.3; ERROR:   8 565; LI90%:   122 739; LS90%:   150 913" xr:uid="{7B4D37A0-18B9-4A96-AD4F-D6A6A31DA60B}"/>
    <hyperlink ref="N68" tooltip="CV%: 3.8; ERROR:   8 969; LI90%:   221 694; LS90%:   251 200" xr:uid="{83455845-B85C-4770-BEE4-7D4EF51E5F74}"/>
    <hyperlink ref="N69" tooltip="CV%: 4.7; ERROR:   7 313; LI90%:   143 835; LS90%:   167 891" xr:uid="{B6B23AF6-4026-41F4-AEBC-84DEA077352F}"/>
    <hyperlink ref="N70" tooltip="CV%: 5.2; ERROR:   7 253; LI90%:   127 560; LS90%:   151 422" xr:uid="{249B4E48-AA5F-455B-83EE-D3B8D472788D}"/>
    <hyperlink ref="N71" tooltip="CV%: 29.3; ERROR:   1 322; LI90%:   2 337; LS90%:   6 687" xr:uid="{808ED50C-81DF-4377-A9AD-80C0F3DD6A33}"/>
    <hyperlink ref="N72" tooltip="CV%: 4.7; ERROR:   6 354; LI90%:   125 061; LS90%:   145 963" xr:uid="{552481BD-DE8B-4540-A5F2-B057976D946A}"/>
    <hyperlink ref="N73" tooltip="CV%: 4.8; ERROR:   7 375; LI90%:   141 325; LS90%:   165 585" xr:uid="{ED73EE50-4FC6-4B32-87B9-DB25A12B8833}"/>
    <hyperlink ref="N74" tooltip="CV%: 7.0; ERROR:   6 286; LI90%:   79 385; LS90%:   100 065" xr:uid="{8BB090DC-5FB0-410B-8002-3B53BC6539F2}"/>
    <hyperlink ref="N75" tooltip="CV%: 7.8; ERROR:   5 347; LI90%:   59 876; LS90%:   77 468" xr:uid="{FCD0A3C9-FF68-4133-B36E-8694F7EBBF76}"/>
    <hyperlink ref="N76" tooltip="CV%: 4.6; ERROR:   5 610; LI90%:   113 154; LS90%:   131 610" xr:uid="{DD20937A-9A82-4810-80DB-5FD0FCA94510}"/>
    <hyperlink ref="N77" tooltip="CV%: 4.3; ERROR:   7 908; LI90%:   172 310; LS90%:   198 324" xr:uid="{D59FEE64-F958-478E-9AC0-4B8106333E00}"/>
    <hyperlink ref="N78" tooltip="CV%: 5.0; ERROR:   5 666; LI90%:   104 273; LS90%:   122 911" xr:uid="{7B647211-9E19-48DC-87E9-AE4BDDF0DAC5}"/>
    <hyperlink ref="N79" tooltip="CV%: 4.2; ERROR:   5 884; LI90%:   130 229; LS90%:   149 585" xr:uid="{85E245EC-9FAF-49E8-AF88-09D7E3C15CFA}"/>
    <hyperlink ref="N82" tooltip="CV%: 3.2; ERROR:   30 670; LI90%:   914 160; LS90%:  1 015 056" xr:uid="{341088BE-622C-4136-9F15-1ED0B9E134F2}"/>
    <hyperlink ref="N83" tooltip="CV%: 4.6; ERROR:   27 108; LI90%:   550 269; LS90%:   639 447" xr:uid="{F71B2439-A836-4464-BC3D-F9978E65FECA}"/>
    <hyperlink ref="N84" tooltip="CV%: 3.8; ERROR:   23 054; LI90%:   576 320; LS90%:   652 160" xr:uid="{60FD0DB4-E80D-4F4D-B41E-FFE7B3CD390D}"/>
    <hyperlink ref="N85" tooltip="CV%: 22.5; ERROR:   5 406; LI90%:   15 088; LS90%:   32 872" xr:uid="{EB61C775-2F09-4F7B-A338-A9501E7634BF}"/>
    <hyperlink ref="N86" tooltip="CV%: 4.1; ERROR:   27 734; LI90%:   634 193; LS90%:   725 431" xr:uid="{FE82E3DA-7339-4A6F-BB90-33A982CBE0AE}"/>
    <hyperlink ref="N87" tooltip="CV%: 3.7; ERROR:   28 224; LI90%:   719 776; LS90%:   812 624" xr:uid="{52FB8734-1818-423B-BC95-27C5187F64F4}"/>
    <hyperlink ref="N88" tooltip="CV%: 4.8; ERROR:   24 273; LI90%:   464 718; LS90%:   544 570" xr:uid="{C8A0F538-571F-42B0-95C5-EDF95C9D1149}"/>
    <hyperlink ref="N89" tooltip="CV%: 5.2; ERROR:   22 556; LI90%:   398 602; LS90%:   472 804" xr:uid="{4A2B404B-1559-49A9-82E7-2766F50B1E5B}"/>
    <hyperlink ref="N90" tooltip="CV%: 5.4; ERROR:   25 139; LI90%:   424 032; LS90%:   506 734" xr:uid="{B344BB47-9170-4CFA-B5B1-1A47CC615AD7}"/>
    <hyperlink ref="N91" tooltip="CV%: 3.5; ERROR:   26 283; LI90%:   718 018; LS90%:   804 480" xr:uid="{105DAEA4-B4FF-4268-A067-35A182BA3395}"/>
    <hyperlink ref="N92" tooltip="CV%: 4.1; ERROR:   22 901; LI90%:   521 140; LS90%:   596 478" xr:uid="{7B428019-F926-48CF-8573-DF4B47B8E3B6}"/>
    <hyperlink ref="N93" tooltip="CV%: 4.4; ERROR:   28 208; LI90%:   594 066; LS90%:   686 864" xr:uid="{044B2989-D7D0-4AC7-B89E-A6945DD5899E}"/>
    <hyperlink ref="N96" tooltip="CV%: 3.5; ERROR:   6 849; LI90%:   186 335; LS90%:   208 867" xr:uid="{33178F4B-749F-44BC-AA79-071E565E8188}"/>
    <hyperlink ref="N97" tooltip="CV%: 4.9; ERROR:   5 878; LI90%:   111 313; LS90%:   130 651" xr:uid="{865DB729-E73F-4086-8E6B-75FC4E9743CE}"/>
    <hyperlink ref="N98" tooltip="CV%: 4.9; ERROR:   4 128; LI90%:   77 167; LS90%:   90 747" xr:uid="{60BBA334-6EF0-4A31-9202-5DE2B70393DD}"/>
    <hyperlink ref="N99" tooltip="CV%: 28.2; ERROR:    852; LI90%:   1 621; LS90%:   4 423" xr:uid="{7E41C76F-C019-48F1-8BE7-7D93ADA8E847}"/>
    <hyperlink ref="N100" tooltip="CV%: 5.0; ERROR:   4 699; LI90%:   86 321; LS90%:   101 779" xr:uid="{95C03D17-93A2-434C-AEB6-67A929C4944F}"/>
    <hyperlink ref="N101" tooltip="CV%: 4.7; ERROR:   5 350; LI90%:   105 897; LS90%:   123 497" xr:uid="{3B6B95A0-9E3D-4CB3-93CE-224D2DC7A123}"/>
    <hyperlink ref="N102" tooltip="CV%: 6.2; ERROR:   3 829; LI90%:   55 103; LS90%:   67 701" xr:uid="{72D8306C-569A-4B09-B5CC-E10A6C6FC4B8}"/>
    <hyperlink ref="N103" tooltip="CV%: 7.1; ERROR:   3 429; LI90%:   42 429; LS90%:   53 711" xr:uid="{DCFB5CB3-8054-4ABF-805D-2254EE02DE6D}"/>
    <hyperlink ref="N104" tooltip="CV%: 5.3; ERROR:   4 659; LI90%:   80 935; LS90%:   96 261" xr:uid="{7C223F94-767D-4A04-B173-F5683F5D7DE7}"/>
    <hyperlink ref="N105" tooltip="CV%: 4.3; ERROR:   5 910; LI90%:   127 954; LS90%:   147 396" xr:uid="{9A4A37AB-1E49-4960-A36E-D31E875A4883}"/>
    <hyperlink ref="N106" tooltip="CV%: 4.7; ERROR:   4 894; LI90%:   95 764; LS90%:   111 864" xr:uid="{93938B49-17C7-4488-BE2F-6FE252FC4B51}"/>
    <hyperlink ref="N107" tooltip="CV%: 5.1; ERROR:   4 718; LI90%:   83 903; LS90%:   99 423" xr:uid="{34D606E2-3D67-459A-B5A7-9AAB0786024C}"/>
    <hyperlink ref="N110" tooltip="CV%: 3.0; ERROR:   51 100; LI90%:  1 629 212; LS90%:  1 797 316" xr:uid="{39C308EB-1177-40E5-8A87-D7F27302B4CD}"/>
    <hyperlink ref="N111" tooltip="CV%: 4.3; ERROR:   42 634; LI90%:   926 400; LS90%:  1 066 652" xr:uid="{B839D509-BE45-4810-B617-29091F093051}"/>
    <hyperlink ref="N112" tooltip="CV%: 5.1; ERROR:   48 283; LI90%:   874 948; LS90%:  1 033 786" xr:uid="{3092342D-9670-4C53-9046-12F92256BEDE}"/>
    <hyperlink ref="N113" tooltip="CV%: 24.6; ERROR:   22 324; LI90%:   54 142; LS90%:   127 580" xr:uid="{2F9358C9-C03E-4062-9BA2-21BB0640223D}"/>
    <hyperlink ref="N114" tooltip="CV%: 6.3; ERROR:   44 750; LI90%:   636 327; LS90%:   783 541" xr:uid="{7E20893E-8B0E-4164-815E-3F564D74A812}"/>
    <hyperlink ref="N115" tooltip="CV%: 6.1; ERROR:   37 824; LI90%:   557 050; LS90%:   681 482" xr:uid="{D778EAA9-FB71-4FE6-A084-0B35494D5E1F}"/>
    <hyperlink ref="N116" tooltip="CV%: 7.4; ERROR:   23 853; LI90%:   285 188; LS90%:   363 658" xr:uid="{C4D7DA18-80A3-47A8-82E0-F0385DE873C2}"/>
    <hyperlink ref="N117" tooltip="CV%: 9.0; ERROR:   22 472; LI90%:   212 709; LS90%:   286 635" xr:uid="{292C5AEC-F168-4692-BD7A-2B9A449ED98D}"/>
    <hyperlink ref="N118" tooltip="CV%: 4.6; ERROR:   38 150; LI90%:   759 721; LS90%:   885 223" xr:uid="{831A19A1-9AD6-473A-89C7-79CD7E7FE3A5}"/>
    <hyperlink ref="N119" tooltip="CV%: 4.3; ERROR:   39 743; LI90%:   861 461; LS90%:   992 205" xr:uid="{F592E8CE-6D8F-4DF4-8674-E4530EFD4C8C}"/>
    <hyperlink ref="N120" tooltip="CV%: 5.8; ERROR:   39 981; LI90%:   623 274; LS90%:   754 800" xr:uid="{99F5A66E-4A20-4D32-82C0-C118095897E5}"/>
    <hyperlink ref="N121" tooltip="CV%: 6.2; ERROR:   43 464; LI90%:   631 725; LS90%:   774 711" xr:uid="{FAD68B5F-6FEE-4118-8E9C-E0B0FA862A36}"/>
    <hyperlink ref="N124" tooltip="CV%: 2.9; ERROR:   34 741; LI90%:  1 151 746; LS90%:  1 266 036" xr:uid="{CBDC0F14-E1D0-4130-AA07-12BA97C7B82D}"/>
    <hyperlink ref="N125" tooltip="CV%: 4.0; ERROR:   31 093; LI90%:   722 068; LS90%:   824 354" xr:uid="{4AA653FF-27B7-42C7-9282-BF09640AD1A4}"/>
    <hyperlink ref="N126" tooltip="CV%: 5.0; ERROR:   28 865; LI90%:   524 198; LS90%:   619 156" xr:uid="{224FD1DD-6FF5-49F7-A407-76AE5A3F8C3F}"/>
    <hyperlink ref="N127" tooltip="CV%: 29.7; ERROR:   3 497; LI90%:   6 004; LS90%:   17 510" xr:uid="{0092BD10-5299-4D6B-9A46-9923F86AD61E}"/>
    <hyperlink ref="N128" tooltip="CV%: 4.6; ERROR:   33 594; LI90%:   671 812; LS90%:   782 328" xr:uid="{6F7B05BA-A6FF-4A48-AEE9-163278EB5609}"/>
    <hyperlink ref="N129" tooltip="CV%: 4.9; ERROR:   38 001; LI90%:   706 602; LS90%:   831 614" xr:uid="{D1629E9A-D9A7-432A-8F22-51B76C85E869}"/>
    <hyperlink ref="N130" tooltip="CV%: 6.0; ERROR:   32 203; LI90%:   485 296; LS90%:   591 234" xr:uid="{E7FB735B-2533-4B11-B9F3-DDEB4B073953}"/>
    <hyperlink ref="N131" tooltip="CV%: 7.1; ERROR:   25 654; LI90%:   319 296; LS90%:   403 688" xr:uid="{0507A7F8-7038-402A-B49B-6621640F9110}"/>
    <hyperlink ref="N132" tooltip="CV%: 6.8; ERROR:   19 102; LI90%:   249 005; LS90%:   311 847" xr:uid="{8C638AC1-C9BF-4EB0-B76B-F1C30079D7A3}"/>
    <hyperlink ref="N133" tooltip="CV%: 3.9; ERROR:   33 651; LI90%:   802 648; LS90%:   913 348" xr:uid="{4FC63C97-5643-4D5E-BBE8-132E9BDA5298}"/>
    <hyperlink ref="N134" tooltip="CV%: 5.1; ERROR:   29 708; LI90%:   535 466; LS90%:   633 196" xr:uid="{2917F831-BD09-4A93-8635-E08B496B8EBA}"/>
    <hyperlink ref="N135" tooltip="CV%: 5.4; ERROR:   29 313; LI90%:   496 764; LS90%:   593 194" xr:uid="{70523B55-B906-488C-9829-DAE220FF65CF}"/>
    <hyperlink ref="N138" tooltip="CV%: 2.8; ERROR:   60 510; LI90%:  2 083 624; LS90%:  2 282 682" xr:uid="{0AA64700-6475-435C-9538-054742479908}"/>
    <hyperlink ref="N139" tooltip="CV%: 4.4; ERROR:   45 634; LI90%:   965 023; LS90%:  1 115 145" xr:uid="{1629D752-4C2F-4F5A-A89B-BA72BDD38252}"/>
    <hyperlink ref="N140" tooltip="CV%: 4.8; ERROR:   40 103; LI90%:   773 050; LS90%:   904 976" xr:uid="{6DC3A77C-5935-405E-8E75-8C64CC93C35E}"/>
    <hyperlink ref="N141" tooltip="CV%: 24.1; ERROR:   6 215; LI90%:   15 589; LS90%:   36 035" xr:uid="{DB7C36E6-9610-4D0D-A5D0-253122EC871C}"/>
    <hyperlink ref="N142" tooltip="CV%: 3.7; ERROR:   47 792; LI90%:  1 219 060; LS90%:  1 376 282" xr:uid="{3EAE8FFB-B49E-4AEE-960F-F00DB67AF3BF}"/>
    <hyperlink ref="N143" tooltip="CV%: 3.2; ERROR:   53 595; LI90%:  1 582 972; LS90%:  1 759 282" xr:uid="{C1276D73-6556-4685-95FE-02499E999496}"/>
    <hyperlink ref="N144" tooltip="CV%: 5.0; ERROR:   36 664; LI90%:   672 641; LS90%:   793 257" xr:uid="{4D698B8E-1CD2-4520-8DB8-17B8ACD5C6DB}"/>
    <hyperlink ref="N145" tooltip="CV%: 7.2; ERROR:   27 420; LI90%:   335 754; LS90%:   425 958" xr:uid="{85FE05F7-FF67-4D43-A072-B0E08B063932}"/>
    <hyperlink ref="N146" tooltip="CV%: 6.2; ERROR:   31 172; LI90%:   452 443; LS90%:   554 989" xr:uid="{79664774-77C5-473F-89E4-834E172F5492}"/>
    <hyperlink ref="N147" tooltip="CV%: 3.4; ERROR:   48 239; LI90%:  1 326 751; LS90%:  1 485 445" xr:uid="{9E20D83B-5606-4919-A9F5-F4A27EBB29E4}"/>
    <hyperlink ref="N148" tooltip="CV%: 4.4; ERROR:   42 820; LI90%:   906 990; LS90%:  1 047 854" xr:uid="{9A854285-3E09-4FAF-AE07-B99AFE273984}"/>
    <hyperlink ref="N149" tooltip="CV%: 4.2; ERROR:   44 275; LI90%:   988 922; LS90%:  1 134 574" xr:uid="{3C8CD0E0-F079-4D0C-B449-EE4A36D683F1}"/>
    <hyperlink ref="N152" tooltip="CV%: 2.9; ERROR:   17 061; LI90%:   568 860; LS90%:   624 986" xr:uid="{5B00EB41-E200-430A-A23A-A7E65EDE866D}"/>
    <hyperlink ref="N153" tooltip="CV%: 4.0; ERROR:   13 829; LI90%:   322 329; LS90%:   367 821" xr:uid="{2E8B5FAA-D788-448B-9A72-B7C44D9049C1}"/>
    <hyperlink ref="N154" tooltip="CV%: 3.8; ERROR:   15 045; LI90%:   371 031; LS90%:   420 525" xr:uid="{BD339CE8-D6B6-4D32-BF0D-74079E2496C5}"/>
    <hyperlink ref="N155" tooltip="CV%: 26.1; ERROR:   1 797; LI90%:   3 932; LS90%:   9 844" xr:uid="{AE14EEBF-6370-474E-B405-509D47A37E34}"/>
    <hyperlink ref="N156" tooltip="CV%: 3.8; ERROR:   13 680; LI90%:   337 428; LS90%:   382 432" xr:uid="{B83BDD8E-81A2-4F28-8FE8-FCDA87433E1B}"/>
    <hyperlink ref="N157" tooltip="CV%: 3.6; ERROR:   14 690; LI90%:   384 337; LS90%:   432 663" xr:uid="{AEE00F66-69BC-4C5A-9E29-393194E2652E}"/>
    <hyperlink ref="N158" tooltip="CV%: 4.6; ERROR:   11 318; LI90%:   226 514; LS90%:   263 746" xr:uid="{1C5C4929-28DF-4897-81DB-C3E4D77B1369}"/>
    <hyperlink ref="N159" tooltip="CV%: 5.1; ERROR:   10 481; LI90%:   188 775; LS90%:   223 253" xr:uid="{934DFE4F-6FC8-4EA4-AE8F-CCFD0E590E0B}"/>
    <hyperlink ref="N160" tooltip="CV%: 4.4; ERROR:   12 886; LI90%:   273 374; LS90%:   315 766" xr:uid="{19A4CD40-018B-42A5-AE7F-529CA6D2AE64}"/>
    <hyperlink ref="N161" tooltip="CV%: 3.3; ERROR:   15 087; LI90%:   438 449; LS90%:   488 083" xr:uid="{02CBFA18-9E77-4E0F-B642-E37A3D3B98EE}"/>
    <hyperlink ref="N162" tooltip="CV%: 3.9; ERROR:   12 292; LI90%:   297 094; LS90%:   337 530" xr:uid="{175CE7D6-3B2D-4578-AED4-503A9E0C8F3D}"/>
    <hyperlink ref="N163" tooltip="CV%: 3.8; ERROR:   12 679; LI90%:   311 385; LS90%:   353 097" xr:uid="{D8516A66-046D-49A8-A77E-4AEB26274CD4}"/>
    <hyperlink ref="N166" tooltip="CV%: 4.1; ERROR:   83 012; LI90%:  1 912 503; LS90%:  2 185 587" xr:uid="{D4708183-BE50-430C-BF4A-E246BBFB1393}"/>
    <hyperlink ref="N167" tooltip="CV%: 5.5; ERROR:   63 893; LI90%:  1 053 593; LS90%:  1 263 783" xr:uid="{1F126130-C325-435D-8C7C-308527A56D8E}"/>
    <hyperlink ref="N168" tooltip="CV%: 6.1; ERROR:   46 873; LI90%:   695 350; LS90%:   849 550" xr:uid="{86ABC295-B4A2-4793-B368-5BCA8464532E}"/>
    <hyperlink ref="N169" tooltip="CV%: NA; ERROR: NA; LI90%: NA; LS90%: NA" display="0*" xr:uid="{714A9F3C-0619-495F-B5A0-40144501577F}"/>
    <hyperlink ref="N170" tooltip="CV%: 6.4; ERROR:   51 376; LI90%:   719 324; LS90%:   888 336" xr:uid="{89F05D28-11E1-4F9B-AE16-E7DF2B5C1A76}"/>
    <hyperlink ref="N171" tooltip="CV%: 6.8; ERROR:   63 650; LI90%:   834 991; LS90%:  1 044 379" xr:uid="{DC0C7DCB-CA84-4A33-8742-1A1DAB0782F0}"/>
    <hyperlink ref="N172" tooltip="CV%: 7.9; ERROR:   36 763; LI90%:   406 617; LS90%:   527 557" xr:uid="{BFB65014-D80D-4F1F-A326-E444904D09C0}"/>
    <hyperlink ref="N173" tooltip="CV%: 8.7; ERROR:   31 730; LI90%:   313 359; LS90%:   417 741" xr:uid="{543AFF79-3098-4613-BB31-33103F29E2C9}"/>
    <hyperlink ref="N174" tooltip="CV%: 6.9; ERROR:   56 054; LI90%:   716 653; LS90%:   901 053" xr:uid="{75EF862E-9586-4154-A0F3-289F9D3D9CF0}"/>
    <hyperlink ref="N175" tooltip="CV%: 5.4; ERROR:   57 738; LI90%:   979 949; LS90%:  1 169 891" xr:uid="{FBB739D7-86F5-475D-984D-935DFEAF8F8B}"/>
    <hyperlink ref="N176" tooltip="CV%: 7.5; ERROR:   48 318; LI90%:   568 355; LS90%:   727 307" xr:uid="{28134193-B100-4576-A67E-7920B09FD055}"/>
    <hyperlink ref="N177" tooltip="CV%: 7.0; ERROR:   48 902; LI90%:   614 806; LS90%:   775 678" xr:uid="{0A54CD84-BBF1-4545-B88C-458D9AF880D3}"/>
    <hyperlink ref="N180" tooltip="CV%: 3.4; ERROR:   35 904; LI90%:   994 663; LS90%:  1 112 777" xr:uid="{A2D48ECC-C89B-45AE-ADE5-944A6EB0A979}"/>
    <hyperlink ref="N181" tooltip="CV%: 4.5; ERROR:   26 752; LI90%:   547 016; LS90%:   635 022" xr:uid="{ABC7C898-DF0F-430F-B6C8-93BAD57A255C}"/>
    <hyperlink ref="N182" tooltip="CV%: 4.9; ERROR:   27 992; LI90%:   529 805; LS90%:   621 891" xr:uid="{3E5BD6F2-38A0-4752-8CE5-DF82628DE8B6}"/>
    <hyperlink ref="N183" tooltip="CV%: 59.9; ERROR:   1 969; LI90%:    48; LS90%:   6 526" xr:uid="{418D2C30-B136-4BBB-81AC-D86DD41253C4}"/>
    <hyperlink ref="N184" tooltip="CV%: 5.9; ERROR:   27 248; LI90%:   419 846; LS90%:   509 482" xr:uid="{6956F9F6-FA14-4C53-9AC9-F1A25E4F23F9}"/>
    <hyperlink ref="N185" tooltip="CV%: 5.4; ERROR:   22 781; LI90%:   383 725; LS90%:   458 669" xr:uid="{872599EE-1F03-4343-92E6-CC41B990BFF0}"/>
    <hyperlink ref="N186" tooltip="CV%: 7.2; ERROR:   17 919; LI90%:   220 228; LS90%:   279 178" xr:uid="{4DCCAFC6-34BA-4FBE-B77A-DEC3EBA80790}"/>
    <hyperlink ref="N187" tooltip="CV%: 8.2; ERROR:   13 298; LI90%:   140 761; LS90%:   184 507" xr:uid="{2C8015D0-E7F4-4BBD-95E9-FDCE007B38D4}"/>
    <hyperlink ref="N188" tooltip="CV%: 5.4; ERROR:   26 217; LI90%:   446 489; LS90%:   532 735" xr:uid="{4CBD5606-F543-44FC-B8EA-AC8E0DA1AF8C}"/>
    <hyperlink ref="N189" tooltip="CV%: 4.7; ERROR:   29 337; LI90%:   582 585; LS90%:   679 095" xr:uid="{330A59EB-755F-4EE7-A133-CF94553AD070}"/>
    <hyperlink ref="N190" tooltip="CV%: 6.2; ERROR:   25 887; LI90%:   373 112; LS90%:   458 274" xr:uid="{B99FA499-21F0-45EF-BC93-AD748EA8D608}"/>
    <hyperlink ref="N191" tooltip="CV%: 6.5; ERROR:   21 718; LI90%:   300 350; LS90%:   371 794" xr:uid="{D8C331FA-C992-49AD-A376-087636D58E46}"/>
    <hyperlink ref="N194" tooltip="CV%: 3.9; ERROR:   33 874; LI90%:   819 736; LS90%:   931 170" xr:uid="{7F3A888A-30FB-4147-ADD3-788A5FA26C31}"/>
    <hyperlink ref="N195" tooltip="CV%: 5.3; ERROR:   28 517; LI90%:   486 552; LS90%:   580 364" xr:uid="{E413ED0D-A946-4964-AB61-ECBB8576B981}"/>
    <hyperlink ref="N196" tooltip="CV%: 5.6; ERROR:   26 146; LI90%:   424 126; LS90%:   510 140" xr:uid="{FA095AA6-5940-4D89-87CA-ED4AA2A960DB}"/>
    <hyperlink ref="N197" tooltip="CV%: 44.5; ERROR:   3 848; LI90%:   2 314; LS90%:   14 972" xr:uid="{8E2FB3AB-C10F-454C-B576-D6F27DE1541B}"/>
    <hyperlink ref="N198" tooltip="CV%: 5.8; ERROR:   24 750; LI90%:   384 432; LS90%:   465 852" xr:uid="{C8BAAD89-7BD3-4091-B842-5164B5915077}"/>
    <hyperlink ref="N199" tooltip="CV%: 6.2; ERROR:   25 725; LI90%:   369 312; LS90%:   453 940" xr:uid="{92589737-CF05-453F-BCAB-6CF73A015C0E}"/>
    <hyperlink ref="N200" tooltip="CV%: 8.2; ERROR:   16 095; LI90%:   168 731; LS90%:   221 679" xr:uid="{5DA98333-729C-4A4C-A4F7-C544D0B67B62}"/>
    <hyperlink ref="N201" tooltip="CV%: 9.0; ERROR:   12 739; LI90%:   121 280; LS90%:   163 186" xr:uid="{21199607-ABE2-4E91-B363-DFB80A9B142F}"/>
    <hyperlink ref="N202" tooltip="CV%: 5.7; ERROR:   25 265; LI90%:   397 958; LS90%:   481 072" xr:uid="{C0200B7A-FDA7-4E95-968B-F2DD191114DB}"/>
    <hyperlink ref="N203" tooltip="CV%: 5.1; ERROR:   28 637; LI90%:   509 830; LS90%:   604 038" xr:uid="{0C1389DE-D35D-4F90-88AD-004D5A190586}"/>
    <hyperlink ref="N204" tooltip="CV%: 5.8; ERROR:   20 846; LI90%:   326 702; LS90%:   395 278" xr:uid="{9AB24586-B7E4-4FD0-BF4B-711CDDDA2C0E}"/>
    <hyperlink ref="N205" tooltip="CV%: 6.1; ERROR:   19 995; LI90%:   295 041; LS90%:   360 817" xr:uid="{3F9FD54D-AB98-444A-968D-3547DC0594DD}"/>
    <hyperlink ref="N208" tooltip="CV%: 3.5; ERROR:   93 101; LI90%:  2 527 260; LS90%:  2 833 536" xr:uid="{114FE39D-7BD9-479A-BE9B-D86A64E27600}"/>
    <hyperlink ref="N209" tooltip="CV%: 4.5; ERROR:   73 270; LI90%:  1 507 697; LS90%:  1 748 735" xr:uid="{C80437F4-84DC-45C4-8EED-3CA45286DD5A}"/>
    <hyperlink ref="N210" tooltip="CV%: 5.4; ERROR:   77 672; LI90%:  1 297 482; LS90%:  1 552 998" xr:uid="{654D06C7-FC0F-4F3E-A506-65BC59F08E09}"/>
    <hyperlink ref="N211" tooltip="CV%: 28.4; ERROR:   13 130; LI90%:   24 559; LS90%:   67 753" xr:uid="{10BCC936-D92F-4C72-9B77-8486C6890B4D}"/>
    <hyperlink ref="N212" tooltip="CV%: 5.0; ERROR:   72 483; LI90%:  1 325 135; LS90%:  1 563 583" xr:uid="{E62FA719-0038-4456-B05C-3AC8D11C4683}"/>
    <hyperlink ref="N213" tooltip="CV%: 4.7; ERROR:   67 984; LI90%:  1 326 758; LS90%:  1 550 404" xr:uid="{C96DB120-22F8-4742-99F5-04C58276EC4A}"/>
    <hyperlink ref="N214" tooltip="CV%: 6.3; ERROR:   49 120; LI90%:   698 226; LS90%:   859 816" xr:uid="{8F06248C-F85D-4042-9C86-5AD61BA862D4}"/>
    <hyperlink ref="N215" tooltip="CV%: 8.1; ERROR:   45 320; LI90%:   483 270; LS90%:   632 358" xr:uid="{CCFCFEF9-8F86-449E-8542-35FE2566A80B}"/>
    <hyperlink ref="N216" tooltip="CV%: 6.1; ERROR:   61 190; LI90%:   904 117; LS90%:  1 105 415" xr:uid="{0B915FA0-8718-4243-AA1D-84E791C8FC3D}"/>
    <hyperlink ref="N217" tooltip="CV%: 4.5; ERROR:   79 580; LI90%:  1 642 304; LS90%:  1 904 100" xr:uid="{90AFAFDA-2452-4C6C-9A95-99A1039B949D}"/>
    <hyperlink ref="N218" tooltip="CV%: 5.0; ERROR:   64 156; LI90%:  1 186 437; LS90%:  1 397 493" xr:uid="{329A2C69-4FF3-4FB4-8460-E47BAD16FFD0}"/>
    <hyperlink ref="N219" tooltip="CV%: 5.3; ERROR:   65 772; LI90%:  1 127 856; LS90%:  1 344 226" xr:uid="{040A8E84-0FF2-4752-A294-95475787713C}"/>
    <hyperlink ref="N222" tooltip="CV%: 3.7; ERROR:   166 321; LI90%:  4 275 746; LS90%:  4 822 892" xr:uid="{26CE944C-3D60-4495-B24E-E735BADA1E7C}"/>
    <hyperlink ref="N223" tooltip="CV%: 5.4; ERROR:   116 920; LI90%:  1 988 280; LS90%:  2 372 912" xr:uid="{741B4EB0-434B-4CBF-AA57-73CB53BC887F}"/>
    <hyperlink ref="N224" tooltip="CV%: 7.2; ERROR:   104 423; LI90%:  1 282 861; LS90%:  1 626 381" xr:uid="{129C4405-B047-40A2-AEDB-F04278F8E869}"/>
    <hyperlink ref="N225" tooltip="CV%: 23.6; ERROR:   22 416; LI90%:   57 988; LS90%:   131 730" xr:uid="{019EB9EB-AC89-47D0-B829-13E1937E7313}"/>
    <hyperlink ref="N226" tooltip="CV%: 5.6; ERROR:   114 804; LI90%:  1 867 258; LS90%:  2 244 930" xr:uid="{B49E35C8-A1AC-40E6-9C36-C750BDBD463D}"/>
    <hyperlink ref="N227" tooltip="CV%: 5.3; ERROR:   129 762; LI90%:  2 216 463; LS90%:  2 643 341" xr:uid="{596B0B2E-E8AB-4E10-B258-6B1BAEFF4EC7}"/>
    <hyperlink ref="N228" tooltip="CV%: 8.1; ERROR:   75 444; LI90%:   805 146; LS90%:  1 053 336" xr:uid="{E465B921-9513-4601-947D-541E396B8434}"/>
    <hyperlink ref="N229" tooltip="CV%: 10.6; ERROR:   58 938; LI90%:   459 907; LS90%:   653 795" xr:uid="{F3A146EE-049D-4634-8031-C1C3F4C60C84}"/>
    <hyperlink ref="N230" tooltip="CV%: 8.2; ERROR:   70 283; LI90%:   741 035; LS90%:   972 245" xr:uid="{DDFD8DC7-5002-406E-A8B4-4D8C61B1D2CE}"/>
    <hyperlink ref="N231" tooltip="CV%: 4.9; ERROR:   137 544; LI90%:  2 568 468; LS90%:  3 020 946" xr:uid="{86E96C5C-87FD-4229-B6CA-DBFB12FE8F76}"/>
    <hyperlink ref="N232" tooltip="CV%: 6.1; ERROR:   97 015; LI90%:  1 419 331; LS90%:  1 738 483" xr:uid="{0C30A3F5-3879-4D54-8BE1-D13D195816D6}"/>
    <hyperlink ref="N233" tooltip="CV%: 6.8; ERROR:   99 841; LI90%:  1 295 209; LS90%:  1 623 655" xr:uid="{62217CB4-D560-4623-96BF-2E9977229C9B}"/>
    <hyperlink ref="N236" tooltip="CV%: 3.1; ERROR:   49 897; LI90%:  1 530 417; LS90%:  1 694 565" xr:uid="{91AC7360-E033-405C-82CE-0410ECE9CD92}"/>
    <hyperlink ref="N237" tooltip="CV%: 4.1; ERROR:   39 531; LI90%:   904 167; LS90%:  1 034 211" xr:uid="{8CB27382-6C92-4DF4-BAE1-FF79E6D91280}"/>
    <hyperlink ref="N238" tooltip="CV%: 4.3; ERROR:   42 447; LI90%:   908 769; LS90%:  1 048 405" xr:uid="{2DE47901-67C1-4020-BBEA-8E0BDD59480E}"/>
    <hyperlink ref="N239" tooltip="CV%: 22.1; ERROR:   9 298; LI90%:   26 848; LS90%:   57 436" xr:uid="{735B1404-FEBE-4CE3-8B6C-B675D9800501}"/>
    <hyperlink ref="N240" tooltip="CV%: 4.1; ERROR:   35 455; LI90%:   799 267; LS90%:   915 903" xr:uid="{EAFA481D-4AEE-4E5E-939D-54BC94C886DF}"/>
    <hyperlink ref="N241" tooltip="CV%: 5.1; ERROR:   35 573; LI90%:   644 804; LS90%:   761 828" xr:uid="{A9E77D5D-FB7F-4C81-B0C2-AB72A5E4287E}"/>
    <hyperlink ref="N242" tooltip="CV%: 5.2; ERROR:   24 713; LI90%:   435 849; LS90%:   517 147" xr:uid="{492A2F8A-90AE-4A70-B5F8-036F0408849D}"/>
    <hyperlink ref="N243" tooltip="CV%: 6.4; ERROR:   20 892; LI90%:   290 364; LS90%:   359 092" xr:uid="{0CC0F86A-3482-4D7A-A6DF-7F62054EA213}"/>
    <hyperlink ref="N244" tooltip="CV%: 4.5; ERROR:   35 686; LI90%:   732 398; LS90%:   849 794" xr:uid="{EB45280B-8EF6-4207-95A5-5D6F1B9C7F5B}"/>
    <hyperlink ref="N245" tooltip="CV%: 3.7; ERROR:   37 528; LI90%:   964 885; LS90%:  1 088 341" xr:uid="{EE5E0435-090C-4FE6-8019-3E9F04E05909}"/>
    <hyperlink ref="N246" tooltip="CV%: 4.5; ERROR:   35 060; LI90%:   713 123; LS90%:   828 459" xr:uid="{A0ABD2E0-28F8-4548-B1C0-4471A513CCC2}"/>
    <hyperlink ref="N247" tooltip="CV%: 4.9; ERROR:   31 640; LI90%:   588 066; LS90%:   692 152" xr:uid="{7B96226B-F5A5-4B3A-84BA-A92289CFAE1F}"/>
    <hyperlink ref="N250" tooltip="CV%: 4.1; ERROR:   23 209; LI90%:   524 414; LS90%:   600 764" xr:uid="{D366BBFE-FF85-4354-BF3C-08D0F793B73B}"/>
    <hyperlink ref="N251" tooltip="CV%: 5.6; ERROR:   17 096; LI90%:   276 839; LS90%:   333 079" xr:uid="{1C4429E1-40A5-450B-9295-104C5BF91CAE}"/>
    <hyperlink ref="N252" tooltip="CV%: 7.5; ERROR:   15 197; LI90%:   178 598; LS90%:   228 592" xr:uid="{21F70E3E-1C4A-4930-9AA5-5A5628BA5260}"/>
    <hyperlink ref="N253" tooltip="CV%: 39.4; ERROR:   1 782; LI90%:   1 591; LS90%:   7 453" xr:uid="{6617267A-701B-465B-BB4B-DD4B0364AE59}"/>
    <hyperlink ref="N254" tooltip="CV%: 6.5; ERROR:   16 636; LI90%:   229 364; LS90%:   284 090" xr:uid="{211245F0-B74D-42CE-BD20-6F17C23CC19D}"/>
    <hyperlink ref="N255" tooltip="CV%: 6.0; ERROR:   14 755; LI90%:   221 705; LS90%:   270 243" xr:uid="{E1129226-7DCB-4471-9456-C989024D67B5}"/>
    <hyperlink ref="N256" tooltip="CV%: 9.1; ERROR:   8 524; LI90%:   79 557; LS90%:   107 599" xr:uid="{77E761AF-C81E-4DB5-A41A-DF61DA9892E9}"/>
    <hyperlink ref="N257" tooltip="CV%: 11.0; ERROR:   7 083; LI90%:   52 577; LS90%:   75 877" xr:uid="{E26502F5-728E-4B0F-831B-F8BDE37B8823}"/>
    <hyperlink ref="N258" tooltip="CV%: 8.2; ERROR:   12 532; LI90%:   132 812; LS90%:   174 038" xr:uid="{12101D9E-F14A-4BE8-89AB-45AFCE09A46C}"/>
    <hyperlink ref="N259" tooltip="CV%: 6.6; ERROR:   20 739; LI90%:   279 955; LS90%:   348 179" xr:uid="{55D69C18-2312-4CD0-85CE-047942B37370}"/>
    <hyperlink ref="N260" tooltip="CV%: 7.9; ERROR:   17 414; LI90%:   192 867; LS90%:   250 155" xr:uid="{381CA078-418C-477D-BE08-286A5E396CE6}"/>
    <hyperlink ref="N261" tooltip="CV%: 7.7; ERROR:   12 268; LI90%:   138 778; LS90%:   179 134" xr:uid="{669E7B03-1BA4-4AB2-A8C0-FD0593612646}"/>
    <hyperlink ref="N264" tooltip="CV%: 4.1; ERROR:   16 797; LI90%:   378 732; LS90%:   433 990" xr:uid="{F02CAF24-71E8-4063-8B67-B876D529D3A9}"/>
    <hyperlink ref="N265" tooltip="CV%: 4.8; ERROR:   12 049; LI90%:   229 908; LS90%:   269 546" xr:uid="{1F25C1F9-57CA-49D6-9DF0-39BA61561A0F}"/>
    <hyperlink ref="N266" tooltip="CV%: 4.9; ERROR:   14 485; LI90%:   269 864; LS90%:   317 514" xr:uid="{18518EA2-A13B-49FE-B636-B6AB899B66B6}"/>
    <hyperlink ref="N267" tooltip="CV%: 27.7; ERROR:   3 278; LI90%:   6 451; LS90%:   17 235" xr:uid="{1E4CDFE8-FB0D-47CD-8FD7-8F25894E05AD}"/>
    <hyperlink ref="N268" tooltip="CV%: 4.7; ERROR:   12 093; LI90%:   237 839; LS90%:   277 619" xr:uid="{FF46AEA3-9626-4EC5-8E03-796264589E37}"/>
    <hyperlink ref="N269" tooltip="CV%: 4.8; ERROR:   12 525; LI90%:   238 405; LS90%:   279 609" xr:uid="{6CDD8892-DC06-47FF-AA5D-571A4B82AFFC}"/>
    <hyperlink ref="N270" tooltip="CV%: 6.3; ERROR:   10 654; LI90%:   151 181; LS90%:   186 231" xr:uid="{461B957C-9178-448B-B3C6-90022737AEE0}"/>
    <hyperlink ref="N271" tooltip="CV%: 6.9; ERROR:   10 018; LI90%:   128 541; LS90%:   161 497" xr:uid="{D723B56C-071F-418F-90EB-E9A973DAA82B}"/>
    <hyperlink ref="N272" tooltip="CV%: 5.1; ERROR:   12 280; LI90%:   218 908; LS90%:   259 306" xr:uid="{C1BBFC63-96C0-40BD-ACA8-9403C6EBBF8F}"/>
    <hyperlink ref="N273" tooltip="CV%: 5.1; ERROR:   15 750; LI90%:   280 098; LS90%:   331 910" xr:uid="{CACCE09F-F40E-404F-B274-9386FC37E07E}"/>
    <hyperlink ref="N274" tooltip="CV%: 4.7; ERROR:   12 986; LI90%:   257 513; LS90%:   300 231" xr:uid="{0CA12DE8-0F24-4E4B-B37D-D70FF7CF543A}"/>
    <hyperlink ref="N275" tooltip="CV%: 4.8; ERROR:   12 382; LI90%:   239 052; LS90%:   279 786" xr:uid="{CD960D1E-8852-4EB2-833C-27C99E43BC57}"/>
    <hyperlink ref="N278" tooltip="CV%: 3.2; ERROR:   55 253; LI90%:  1 647 182; LS90%:  1 828 948" xr:uid="{55C9D36F-48E7-4F27-AECD-DF63B199A423}"/>
    <hyperlink ref="N279" tooltip="CV%: 4.5; ERROR:   44 697; LI90%:   928 758; LS90%:  1 075 796" xr:uid="{9A195BB5-48D7-47A1-B83E-B4EE37286EB9}"/>
    <hyperlink ref="N280" tooltip="CV%: 5.6; ERROR:   39 374; LI90%:   639 945; LS90%:   769 473" xr:uid="{FA9599A7-78F8-4123-BECB-34417BD507FE}"/>
    <hyperlink ref="N281" tooltip="CV%: 27.7; ERROR:   7 265; LI90%:   14 299; LS90%:   38 199" xr:uid="{D970D777-EA13-4E70-8635-D0773380224D}"/>
    <hyperlink ref="N282" tooltip="CV%: 5.0; ERROR:   44 266; LI90%:   816 711; LS90%:   962 335" xr:uid="{AB2D358E-0E38-4017-9D78-334675FF0D96}"/>
    <hyperlink ref="N283" tooltip="CV%: 4.1; ERROR:   51 415; LI90%:  1 155 745; LS90%:  1 324 885" xr:uid="{FDD44FFA-9B7F-41D6-BE8F-E9645150C6AE}"/>
    <hyperlink ref="N284" tooltip="CV%: 5.4; ERROR:   37 082; LI90%:   620 017; LS90%:   742 007" xr:uid="{E9BDD018-3940-44A7-9249-A0604DE6B807}"/>
    <hyperlink ref="N285" tooltip="CV%: 6.9; ERROR:   29 009; LI90%:   373 596; LS90%:   469 026" xr:uid="{094A3128-AED8-49CC-8F05-192FA360F8C6}"/>
    <hyperlink ref="N286" tooltip="CV%: 6.8; ERROR:   37 909; LI90%:   491 864; LS90%:   616 572" xr:uid="{EBFC54D7-7501-4ED8-97D5-8A51D239656A}"/>
    <hyperlink ref="N287" tooltip="CV%: 3.9; ERROR:   50 598; LI90%:  1 219 969; LS90%:  1 386 421" xr:uid="{FBA26A93-6095-4208-A09B-AF69BBD3B0A3}"/>
    <hyperlink ref="N288" tooltip="CV%: 6.2; ERROR:   36 227; LI90%:   528 472; LS90%:   647 648" xr:uid="{B467A3FB-C2F7-45D4-A489-2C775840B68A}"/>
    <hyperlink ref="N289" tooltip="CV%: 5.3; ERROR:   42 328; LI90%:   726 309; LS90%:   865 555" xr:uid="{768E7C08-5794-4A68-AD5B-AAB290B319C2}"/>
    <hyperlink ref="N292" tooltip="CV%: 3.8; ERROR:   56 261; LI90%:  1 380 193; LS90%:  1 565 277" xr:uid="{B1F2AA73-FF15-4FA1-BA23-99E02393987B}"/>
    <hyperlink ref="N293" tooltip="CV%: 5.1; ERROR:   46 596; LI90%:   835 768; LS90%:   989 054" xr:uid="{2D56CFAD-D50E-4ED6-B814-80C63D68032B}"/>
    <hyperlink ref="N294" tooltip="CV%: 4.9; ERROR:   43 451; LI90%:   822 314; LS90%:   965 256" xr:uid="{E47525FF-228E-431F-9CB0-31597465EDF0}"/>
    <hyperlink ref="N295" tooltip="CV%: 19.9; ERROR:   9 067; LI90%:   30 729; LS90%:   60 555" xr:uid="{B1C3C8F0-0DEA-44F3-AE68-D7B58FFF435A}"/>
    <hyperlink ref="N296" tooltip="CV%: 6.6; ERROR:   39 037; LI90%:   530 852; LS90%:   659 274" xr:uid="{B251B05D-1123-4251-B518-940CA8505D5C}"/>
    <hyperlink ref="N297" tooltip="CV%: 7.4; ERROR:   35 434; LI90%:   423 051; LS90%:   539 619" xr:uid="{4F817E39-E2EC-4881-9DD3-CD287811643B}"/>
    <hyperlink ref="N298" tooltip="CV%: 9.8; ERROR:   28 515; LI90%:   245 119; LS90%:   338 923" xr:uid="{CDCC9C51-D8C7-4E68-9A2E-1121DD6CDD9E}"/>
    <hyperlink ref="N299" tooltip="CV%: 12.0; ERROR:   23 237; LI90%:   155 637; LS90%:   232 079" xr:uid="{F6F38330-52B5-402E-9227-18902826611D}"/>
    <hyperlink ref="N300" tooltip="CV%: 5.6; ERROR:   39 341; LI90%:   642 937; LS90%:   772 355" xr:uid="{FD9C5928-793E-44E2-8FC8-FC8F274D5A01}"/>
    <hyperlink ref="N301" tooltip="CV%: 6.4; ERROR:   47 275; LI90%:   664 957; LS90%:   820 479" xr:uid="{01872413-4E11-4927-BF33-6E59518539C3}"/>
    <hyperlink ref="N302" tooltip="CV%: 5.7; ERROR:   32 780; LI90%:   525 087; LS90%:   632 925" xr:uid="{DD4D1BB0-EE3E-40C3-8B19-862F149289C6}"/>
    <hyperlink ref="N303" tooltip="CV%: 6.5; ERROR:   41 781; LI90%:   569 335; LS90%:   706 783" xr:uid="{3BB27464-CF5B-4961-A04D-A631B88A8309}"/>
    <hyperlink ref="N306" tooltip="CV%: 3.2; ERROR:   56 940; LI90%:  1 678 638; LS90%:  1 865 954" xr:uid="{9A68B03A-26BC-41C4-8ECB-23C77A448BE1}"/>
    <hyperlink ref="N307" tooltip="CV%: 4.4; ERROR:   42 696; LI90%:   907 633; LS90%:  1 048 089" xr:uid="{BA46421A-8B16-4B80-A2DE-1BD316F38F4F}"/>
    <hyperlink ref="N308" tooltip="CV%: 4.6; ERROR:   37 507; LI90%:   760 042; LS90%:   883 428" xr:uid="{0A297FDC-AEBA-4D9D-BDA8-14B26844C6D4}"/>
    <hyperlink ref="N309" tooltip="CV%: 36.4; ERROR:   5 248; LI90%:   5 793; LS90%:   23 057" xr:uid="{81719377-97DD-46E7-8CD6-833A3B666DE4}"/>
    <hyperlink ref="N310" tooltip="CV%: 4.9; ERROR:   35 882; LI90%:   670 693; LS90%:   788 733" xr:uid="{3CEF232F-9074-417D-9B14-84E020B328F6}"/>
    <hyperlink ref="N311" tooltip="CV%: 5.0; ERROR:   35 860; LI90%:   661 112; LS90%:   779 080" xr:uid="{6F89BB6B-81FF-4CF4-8AF6-82B7879A2E32}"/>
    <hyperlink ref="N312" tooltip="CV%: 7.3; ERROR:   23 213; LI90%:   279 513; LS90%:   355 879" xr:uid="{3844701A-DA44-46B0-91D5-571FB02106A6}"/>
    <hyperlink ref="N313" tooltip="CV%: 9.3; ERROR:   16 020; LI90%:   146 470; LS90%:   199 170" xr:uid="{EE0678FB-B8C0-4A03-BD87-6DB446C426C5}"/>
    <hyperlink ref="N314" tooltip="CV%: 5.9; ERROR:   33 360; LI90%:   511 274; LS90%:   621 018" xr:uid="{E4293234-D3A2-45E1-AE33-37E1D0A86DFD}"/>
    <hyperlink ref="N315" tooltip="CV%: 4.5; ERROR:   41 836; LI90%:   870 119; LS90%:  1 007 749" xr:uid="{4EA9FBA2-AA0A-4AC1-9C73-A0F99219D26E}"/>
    <hyperlink ref="N316" tooltip="CV%: 6.0; ERROR:   34 075; LI90%:   509 987; LS90%:   622 085" xr:uid="{1A289D7A-BC45-4E0E-B591-B9B6440DE95F}"/>
    <hyperlink ref="N317" tooltip="CV%: 5.0; ERROR:   38 602; LI90%:   703 428; LS90%:   830 416" xr:uid="{9A45B6BD-E613-4F1C-A4E2-9C6EDFCB7133}"/>
    <hyperlink ref="N320" tooltip="CV%: 3.6; ERROR:   22 572; LI90%:   591 815; LS90%:   666 071" xr:uid="{6E170F36-7784-40FC-B1F8-AC015994B12D}"/>
    <hyperlink ref="N321" tooltip="CV%: 4.5; ERROR:   17 713; LI90%:   366 600; LS90%:   424 870" xr:uid="{091044EB-09B4-4090-805E-74B8FA961567}"/>
    <hyperlink ref="N322" tooltip="CV%: 4.8; ERROR:   17 172; LI90%:   327 404; LS90%:   383 894" xr:uid="{162EF38F-484B-4CEE-AD6E-B22ABDCF914F}"/>
    <hyperlink ref="N323" tooltip="CV%: 38.4; ERROR:   2 525; LI90%:   2 419; LS90%:   10 727" xr:uid="{24064BDC-E029-45AE-B3AB-9C8EC5FBEAEE}"/>
    <hyperlink ref="N324" tooltip="CV%: 4.9; ERROR:   17 433; LI90%:   329 211; LS90%:   386 561" xr:uid="{4D91CF6B-5B10-4B1E-B663-F5C34C54BAEB}"/>
    <hyperlink ref="N325" tooltip="CV%: 4.8; ERROR:   19 245; LI90%:   367 494; LS90%:   430 804" xr:uid="{BA1E514C-CB1B-45B1-B209-5103E150A15B}"/>
    <hyperlink ref="N326" tooltip="CV%: 6.4; ERROR:   12 859; LI90%:   179 276; LS90%:   221 578" xr:uid="{1A7D4F4D-54E9-4C7E-AA67-77935761AF2E}"/>
    <hyperlink ref="N327" tooltip="CV%: 7.1; ERROR:   11 424; LI90%:   142 144; LS90%:   179 724" xr:uid="{4DDD3118-4F37-4953-821B-D63623A9A378}"/>
    <hyperlink ref="N328" tooltip="CV%: 5.1; ERROR:   17 859; LI90%:   319 209; LS90%:   377 959" xr:uid="{276863BA-86E8-4831-A22F-65BE51C8FFCE}"/>
    <hyperlink ref="N329" tooltip="CV%: 4.3; ERROR:   21 262; LI90%:   459 533; LS90%:   529 479" xr:uid="{4B84E29A-FD3C-45C1-A5FA-FDB6C20794E6}"/>
    <hyperlink ref="N330" tooltip="CV%: 5.3; ERROR:   16 666; LI90%:   289 879; LS90%:   344 703" xr:uid="{8AA75BD9-9865-4FA2-B4BA-13C84CC8E9CB}"/>
    <hyperlink ref="N331" tooltip="CV%: 5.4; ERROR:   15 427; LI90%:   258 545; LS90%:   309 297" xr:uid="{D26C4866-7DE2-4C7F-8120-956CF34C7F2F}"/>
    <hyperlink ref="N334" tooltip="CV%: 3.7; ERROR:   19 191; LI90%:   487 541; LS90%:   550 673" xr:uid="{1C829EB3-3E88-4B57-9105-2DC8E7368DA4}"/>
    <hyperlink ref="N335" tooltip="CV%: 5.0; ERROR:   15 597; LI90%:   287 378; LS90%:   338 686" xr:uid="{30BCAB57-082B-4703-AE10-6CF185286315}"/>
    <hyperlink ref="N336" tooltip="CV%: 6.3; ERROR:   13 078; LI90%:   185 982; LS90%:   229 004" xr:uid="{FE13CD0D-D8F5-4E22-A4F1-D30CDBF8A335}"/>
    <hyperlink ref="N337" tooltip="CV%: 35.0; ERROR:   2 074; LI90%:   2 518; LS90%:   9 342" xr:uid="{1FAA164A-603B-4FBA-BF2D-D60D4DC9D694}"/>
    <hyperlink ref="N338" tooltip="CV%: 5.6; ERROR:   11 155; LI90%:   180 716; LS90%:   217 412" xr:uid="{F4D91E3B-88FD-4C20-8633-8742C2A92EBF}"/>
    <hyperlink ref="N339" tooltip="CV%: 5.4; ERROR:   13 590; LI90%:   228 352; LS90%:   273 058" xr:uid="{A12C02E5-C7E0-450B-AF2E-ECB920058BAA}"/>
    <hyperlink ref="N340" tooltip="CV%: 7.5; ERROR:   9 573; LI90%:   111 770; LS90%:   143 264" xr:uid="{E5277712-0161-45EE-8401-AE0C21DC7BF1}"/>
    <hyperlink ref="N341" tooltip="CV%: 9.1; ERROR:   7 405; LI90%:   68 755; LS90%:   93 115" xr:uid="{AA72754C-45B5-4740-BF4D-5C980920B046}"/>
    <hyperlink ref="N342" tooltip="CV%: 6.3; ERROR:   11 636; LI90%:   165 899; LS90%:   204 177" xr:uid="{44F307CE-EA16-47F7-8732-B35D613DB611}"/>
    <hyperlink ref="N343" tooltip="CV%: 5.1; ERROR:   15 942; LI90%:   289 364; LS90%:   341 810" xr:uid="{AF95F7D9-36AF-425E-8BCA-6F7E2DC23629}"/>
    <hyperlink ref="N344" tooltip="CV%: 5.4; ERROR:   13 792; LI90%:   233 077; LS90%:   278 447" xr:uid="{9640E340-D171-4F2B-B995-DCE9117CCE5A}"/>
    <hyperlink ref="N345" tooltip="CV%: 7.0; ERROR:   15 428; LI90%:   196 376; LS90%:   247 130" xr:uid="{D497D102-4789-480B-A114-8E359332A1D1}"/>
    <hyperlink ref="N348" tooltip="CV%: 4.3; ERROR:   38 911; LI90%:   846 809; LS90%:   974 815" xr:uid="{8F06F993-4175-4CC6-8C17-9A651260D756}"/>
    <hyperlink ref="N349" tooltip="CV%: 5.6; ERROR:   28 851; LI90%:   464 739; LS90%:   559 651" xr:uid="{0CD3F78E-1209-4D73-8EA4-64182E077A47}"/>
    <hyperlink ref="N350" tooltip="CV%: 6.8; ERROR:   29 364; LI90%:   386 001; LS90%:   482 601" xr:uid="{F982A37A-EF46-45F0-951F-B8BCFA783929}"/>
    <hyperlink ref="N351" tooltip="CV%: 46.5; ERROR:   1 366; LI90%:    689; LS90%:   5 181" xr:uid="{FC0C045B-8CF8-4F52-B922-072FA0601C5B}"/>
    <hyperlink ref="N352" tooltip="CV%: 6.6; ERROR:   28 075; LI90%:   376 921; LS90%:   469 281" xr:uid="{5E54A32C-B2F5-407F-B0BB-D8BDC333E269}"/>
    <hyperlink ref="N353" tooltip="CV%: 6.8; ERROR:   29 230; LI90%:   379 223; LS90%:   475 379" xr:uid="{DE0C3190-CD36-4047-B01B-EF7A127E2D48}"/>
    <hyperlink ref="N354" tooltip="CV%: 8.4; ERROR:   17 366; LI90%:   177 752; LS90%:   234 880" xr:uid="{58749C0D-4AE0-4822-B1F8-F653BB4F0696}"/>
    <hyperlink ref="N355" tooltip="CV%: 9.3; ERROR:   14 766; LI90%:   134 394; LS90%:   182 970" xr:uid="{AB97B8EB-0965-41AB-956B-F132E6B06785}"/>
    <hyperlink ref="N356" tooltip="CV%: 6.4; ERROR:   21 479; LI90%:   297 760; LS90%:   368 420" xr:uid="{6C726186-FD1E-409B-BCC3-E7D048ABA598}"/>
    <hyperlink ref="N357" tooltip="CV%: 6.1; ERROR:   32 157; LI90%:   475 132; LS90%:   580 920" xr:uid="{8B7E482C-331C-40EC-9E80-3C66E58B650A}"/>
    <hyperlink ref="N358" tooltip="CV%: 7.0; ERROR:   23 681; LI90%:   298 344; LS90%:   376 246" xr:uid="{8165B92F-4608-406D-8583-A52E1A411789}"/>
    <hyperlink ref="N359" tooltip="CV%: 7.1; ERROR:   21 812; LI90%:   269 231; LS90%:   340 985" xr:uid="{21431848-E514-4472-A54E-E1FACCA54DEA}"/>
    <hyperlink ref="N362" tooltip="CV%: 2.9; ERROR:   25 483; LI90%:   844 424; LS90%:   928 254" xr:uid="{BE0DD473-6D3D-4FF5-A737-8F9CB352DD1A}"/>
    <hyperlink ref="N363" tooltip="CV%: 4.3; ERROR:   21 581; LI90%:   466 669; LS90%:   537 663" xr:uid="{899659BD-DA61-4CC3-AA34-90DF186085AF}"/>
    <hyperlink ref="N364" tooltip="CV%: 3.9; ERROR:   19 414; LI90%:   470 723; LS90%:   534 591" xr:uid="{21B2AACE-A854-4B54-B1B0-6DCCCB052024}"/>
    <hyperlink ref="N365" tooltip="CV%: 34.6; ERROR:   3 082; LI90%:   3 832; LS90%:   13 972" xr:uid="{622E82BB-63F1-44AE-818C-2E41DAEF7032}"/>
    <hyperlink ref="N366" tooltip="CV%: 3.8; ERROR:   20 361; LI90%:   508 300; LS90%:   575 280" xr:uid="{0442B38B-E270-4EB8-AC17-17CF2788E7C4}"/>
    <hyperlink ref="N367" tooltip="CV%: 3.5; ERROR:   21 291; LI90%:   568 685; LS90%:   638 725" xr:uid="{B6ECB5AF-37CF-4BCE-A19E-08C20C634B76}"/>
    <hyperlink ref="N368" tooltip="CV%: 4.8; ERROR:   17 151; LI90%:   326 664; LS90%:   383 084" xr:uid="{B3AF72D6-38EA-44FB-AD38-6E09B24B81EE}"/>
    <hyperlink ref="N369" tooltip="CV%: 5.5; ERROR:   16 200; LI90%:   268 915; LS90%:   322 207" xr:uid="{DC0EC5E5-7942-4CC4-A36E-AA98CCEA008F}"/>
    <hyperlink ref="N370" tooltip="CV%: 4.4; ERROR:   19 401; LI90%:   410 479; LS90%:   474 303" xr:uid="{87E8F1D5-809E-43B0-8082-8CE8949C2E01}"/>
    <hyperlink ref="N371" tooltip="CV%: 3.1; ERROR:   21 526; LI90%:   650 599; LS90%:   721 413" xr:uid="{64948983-A555-4175-A1EA-FD02AA4E01D6}"/>
    <hyperlink ref="N372" tooltip="CV%: 3.8; ERROR:   19 124; LI90%:   475 830; LS90%:   538 742" xr:uid="{DCBB3875-20A8-4760-AEF7-6654129AF292}"/>
    <hyperlink ref="N373" tooltip="CV%: 4.1; ERROR:   19 342; LI90%:   440 993; LS90%:   504 623" xr:uid="{7147DA50-A327-42C4-B2D4-DB94997C84C0}"/>
    <hyperlink ref="N376" tooltip="CV%: 3.7; ERROR:   31 387; LI90%:   798 951; LS90%:   902 207" xr:uid="{806AEA53-380D-4D68-BF05-67ECD756575F}"/>
    <hyperlink ref="N377" tooltip="CV%: 5.5; ERROR:   28 478; LI90%:   471 442; LS90%:   565 126" xr:uid="{6C563029-76B6-4257-ABD6-2731CB6EFE73}"/>
    <hyperlink ref="N378" tooltip="CV%: 5.9; ERROR:   26 836; LI90%:   407 083; LS90%:   495 365" xr:uid="{3E5E72CF-467C-4035-B562-DC3690A922A1}"/>
    <hyperlink ref="N379" tooltip="CV%: 31.3; ERROR:   4 297; LI90%:   6 644; LS90%:   20 778" xr:uid="{1F48DD57-6417-48E5-994D-D49F1E61767C}"/>
    <hyperlink ref="N380" tooltip="CV%: 5.2; ERROR:   28 590; LI90%:   503 618; LS90%:   597 670" xr:uid="{A713217A-FD00-459D-A1BB-EC94FEDF670E}"/>
    <hyperlink ref="N381" tooltip="CV%: 5.3; ERROR:   27 773; LI90%:   482 575; LS90%:   573 939" xr:uid="{F0E0EB29-366D-4314-871D-1322A856C813}"/>
    <hyperlink ref="N382" tooltip="CV%: 6.7; ERROR:   23 135; LI90%:   306 174; LS90%:   382 282" xr:uid="{92FC98E3-F805-4774-BE08-B708CBD4B812}"/>
    <hyperlink ref="N383" tooltip="CV%: 8.0; ERROR:   22 357; LI90%:   244 171; LS90%:   317 719" xr:uid="{CE877D6B-CB99-4557-AA2F-B5E500B07EC8}"/>
    <hyperlink ref="N384" tooltip="CV%: 7.1; ERROR:   22 700; LI90%:   284 002; LS90%:   358 678" xr:uid="{8B557F99-1E3F-4410-BBE6-4A9D4AED2DEC}"/>
    <hyperlink ref="N385" tooltip="CV%: 4.6; ERROR:   28 991; LI90%:   584 733; LS90%:   680 105" xr:uid="{C4501807-4647-4DBB-82E6-ABF2939B5DF7}"/>
    <hyperlink ref="N386" tooltip="CV%: 5.4; ERROR:   25 096; LI90%:   420 515; LS90%:   503 073" xr:uid="{349DA384-725A-45AE-A816-6D4A27E6726D}"/>
    <hyperlink ref="N387" tooltip="CV%: 6.8; ERROR:   27 494; LI90%:   357 765; LS90%:   448 211" xr:uid="{10C965AF-96A5-4E58-A049-F4851A9FBD1A}"/>
    <hyperlink ref="N390" tooltip="CV%: 3.7; ERROR:   20 774; LI90%:   533 243; LS90%:   601 583" xr:uid="{82239B26-30AA-4A98-99B5-2AA9EF3A3178}"/>
    <hyperlink ref="N391" tooltip="CV%: 5.2; ERROR:   16 581; LI90%:   293 000; LS90%:   347 546" xr:uid="{7FC378CD-F7E5-409D-8278-B5D52B7CE54E}"/>
    <hyperlink ref="N392" tooltip="CV%: 6.5; ERROR:   13 325; LI90%:   183 501; LS90%:   227 335" xr:uid="{4BA51961-41C2-4CEB-91B7-6DE222748373}"/>
    <hyperlink ref="N393" tooltip="CV%: 24.0; ERROR:   3 123; LI90%:   7 850; LS90%:   18 122" xr:uid="{F2C95AFB-3448-4BD3-BFE5-FF1ADDA43DDE}"/>
    <hyperlink ref="N394" tooltip="CV%: 6.5; ERROR:   14 485; LI90%:   200 289; LS90%:   247 943" xr:uid="{5880CBAE-C1D1-4376-8960-17C0DEE1D77A}"/>
    <hyperlink ref="N395" tooltip="CV%: 5.5; ERROR:   15 834; LI90%:   261 223; LS90%:   313 313" xr:uid="{691BCB45-DAA8-442E-8F60-72DC221904D9}"/>
    <hyperlink ref="N396" tooltip="CV%: 8.0; ERROR:   9 990; LI90%:   108 730; LS90%:   141 594" xr:uid="{2A4B00DE-B3A1-4DDF-B66C-6CCF9280725D}"/>
    <hyperlink ref="N397" tooltip="CV%: 11.1; ERROR:   7 014; LI90%:   51 381; LS90%:   74 455" xr:uid="{45002DA6-4DF0-4FF0-9FC6-B6D823870B54}"/>
    <hyperlink ref="N398" tooltip="CV%: 6.1; ERROR:   12 978; LI90%:   192 941; LS90%:   235 633" xr:uid="{F7015112-5D0E-4284-BC91-5D56977F52BC}"/>
    <hyperlink ref="N399" tooltip="CV%: 4.5; ERROR:   16 208; LI90%:   332 454; LS90%:   385 774" xr:uid="{A1FA2DB3-E293-4F4C-A2E4-63C531AC8235}"/>
    <hyperlink ref="N400" tooltip="CV%: 5.9; ERROR:   10 928; LI90%:   166 152; LS90%:   202 102" xr:uid="{709D851A-C513-491E-8A2D-0F07579D8D6A}"/>
    <hyperlink ref="N401" tooltip="CV%: 6.6; ERROR:   12 466; LI90%:   167 423; LS90%:   208 433" xr:uid="{FB6454FA-A5B4-48C9-95E1-7915BB782CC8}"/>
    <hyperlink ref="N404" tooltip="CV%: 2.5; ERROR:   27 549; LI90%:  1 045 187; LS90%:  1 135 815" xr:uid="{D18527BD-C59B-4CD3-B777-6E8285A7184F}"/>
    <hyperlink ref="N405" tooltip="CV%: 3.7; ERROR:   21 319; LI90%:   538 054; LS90%:   608 188" xr:uid="{36466390-EAAF-4BAB-89E0-8C8FD22266BC}"/>
    <hyperlink ref="N406" tooltip="CV%: 3.8; ERROR:   20 960; LI90%:   512 181; LS90%:   581 135" xr:uid="{0DA1BCA9-3844-4700-9690-E724880F517C}"/>
    <hyperlink ref="N407" tooltip="CV%: 16.5; ERROR:   6 174; LI90%:   27 288; LS90%:   47 598" xr:uid="{053086A9-606C-469B-9624-773BEABE8FA1}"/>
    <hyperlink ref="N408" tooltip="CV%: 3.5; ERROR:   21 641; LI90%:   576 610; LS90%:   647 802" xr:uid="{224A2845-5414-431B-AB7B-FC022DCF431F}"/>
    <hyperlink ref="N409" tooltip="CV%: 3.4; ERROR:   23 878; LI90%:   668 567; LS90%:   747 119" xr:uid="{3534CECD-C8A1-4893-AF44-DAD4DEB400EB}"/>
    <hyperlink ref="N410" tooltip="CV%: 4.4; ERROR:   19 173; LI90%:   406 444; LS90%:   469 518" xr:uid="{8358D813-A065-4DB7-A306-61014929EDA6}"/>
    <hyperlink ref="N411" tooltip="CV%: 4.8; ERROR:   16 766; LI90%:   320 682; LS90%:   375 836" xr:uid="{C33362C3-1D14-49BD-B3F3-F05848FEC0EF}"/>
    <hyperlink ref="N412" tooltip="CV%: 4.7; ERROR:   18 620; LI90%:   366 333; LS90%:   427 589" xr:uid="{DE24C409-F8A9-49D9-B4A0-8D7A2113C49F}"/>
    <hyperlink ref="N413" tooltip="CV%: 3.6; ERROR:   24 378; LI90%:   637 076; LS90%:   717 270" xr:uid="{5FBC4250-3776-41CB-A72F-51BF920F2ED2}"/>
    <hyperlink ref="N414" tooltip="CV%: 4.5; ERROR:   19 576; LI90%:   406 434; LS90%:   470 832" xr:uid="{0E4302C7-755C-4D42-B1F1-88A5213532B7}"/>
    <hyperlink ref="N415" tooltip="CV%: 4.1; ERROR:   21 057; LI90%:   477 364; LS90%:   546 634" xr:uid="{871F7F72-D1F5-48CB-A580-85E6550069A4}"/>
    <hyperlink ref="N418" tooltip="CV%: 3.5; ERROR:   13 005; LI90%:   351 321; LS90%:   394 103" xr:uid="{AAE7D185-C310-45CC-92F5-5555B572DDF3}"/>
    <hyperlink ref="N419" tooltip="CV%: 5.2; ERROR:   10 888; LI90%:   193 412; LS90%:   229 230" xr:uid="{4E2308CA-57D1-4877-91B8-E695CF410FBC}"/>
    <hyperlink ref="N420" tooltip="CV%: 5.4; ERROR:   9 868; LI90%:   165 486; LS90%:   197 950" xr:uid="{DFB5DB0E-609A-43F1-B10F-E11D14F1FE87}"/>
    <hyperlink ref="N421" tooltip="CV%: 37.3; ERROR:   1 342; LI90%:   1 391; LS90%:   5 805" xr:uid="{5BC0C150-9E49-4A36-BA91-B4B193B2796E}"/>
    <hyperlink ref="N422" tooltip="CV%: 6.1; ERROR:   9 876; LI90%:   146 947; LS90%:   179 437" xr:uid="{D28FA441-BF2B-4A22-99FF-D9F9886CCF24}"/>
    <hyperlink ref="N423" tooltip="CV%: 5.0; ERROR:   10 447; LI90%:   189 959; LS90%:   224 325" xr:uid="{45207A1E-043F-4B96-A394-CE415D2CB354}"/>
    <hyperlink ref="N424" tooltip="CV%: 8.5; ERROR:   6 046; LI90%:   61 345; LS90%:   81 235" xr:uid="{2813514C-0EEA-4DCB-973D-39CF4902DD92}"/>
    <hyperlink ref="N425" tooltip="CV%: 9.9; ERROR:   5 666; LI90%:   47 868; LS90%:   66 508" xr:uid="{549A4F12-A052-4492-9244-F8A9B1451A0F}"/>
    <hyperlink ref="N426" tooltip="CV%: 6.7; ERROR:   10 125; LI90%:   133 604; LS90%:   166 912" xr:uid="{D410A87C-9DDD-4220-94C8-DCE461EDC9D1}"/>
    <hyperlink ref="N427" tooltip="CV%: 5.3; ERROR:   12 700; LI90%:   218 347; LS90%:   260 127" xr:uid="{7E5F97E0-9113-4523-88D5-2D4E40624523}"/>
    <hyperlink ref="N428" tooltip="CV%: 5.5; ERROR:   9 404; LI90%:   154 219; LS90%:   185 155" xr:uid="{24AE6601-728D-4ADA-8A37-9099FA445E80}"/>
    <hyperlink ref="N429" tooltip="CV%: 5.3; ERROR:   10 061; LI90%:   174 326; LS90%:   207 422" xr:uid="{93AFF70D-A85E-4352-B879-F3533B59DEED}"/>
    <hyperlink ref="N432" tooltip="CV%: 3.2; ERROR:   79 848; LI90%:  2 400 388; LS90%:  2 663 066" xr:uid="{F47866B9-70E8-450E-B09E-22F60FF5B8B5}"/>
    <hyperlink ref="N433" tooltip="CV%: 4.5; ERROR:   61 077; LI90%:  1 253 766; LS90%:  1 454 692" xr:uid="{28233B6C-2D18-4631-B313-AE874407445F}"/>
    <hyperlink ref="N434" tooltip="CV%: 4.3; ERROR:   60 899; LI90%:  1 327 015; LS90%:  1 527 353" xr:uid="{B688FF5D-21B9-49F7-968E-5167E5D543C8}"/>
    <hyperlink ref="N435" tooltip="CV%: 35.2; ERROR:   5 540; LI90%:   6 630; LS90%:   24 854" xr:uid="{1D4BDFA8-6929-4144-A1E8-9F63C7B358B0}"/>
    <hyperlink ref="N436" tooltip="CV%: 4.7; ERROR:   54 626; LI90%:  1 074 038; LS90%:  1 253 740" xr:uid="{54D72C03-A015-4842-8F9D-C6DECA8FB167}"/>
    <hyperlink ref="N437" tooltip="CV%: 4.9; ERROR:   62 006; LI90%:  1 174 177; LS90%:  1 378 157" xr:uid="{D7E7CD37-2883-46FD-AE39-4DFEA522F875}"/>
    <hyperlink ref="N438" tooltip="CV%: 6.0; ERROR:   40 064; LI90%:   601 726; LS90%:   733 526" xr:uid="{781C8EE1-47F5-4A25-915A-FAE816CAFE32}"/>
    <hyperlink ref="N439" tooltip="CV%: 7.4; ERROR:   31 708; LI90%:   378 324; LS90%:   482 634" xr:uid="{8D1A7040-2C25-46D0-8E73-CE497B56F3E4}"/>
    <hyperlink ref="N440" tooltip="CV%: 4.8; ERROR:   63 595; LI90%:  1 208 946; LS90%:  1 418 154" xr:uid="{E0AE0493-FB3E-4787-BE37-AA95DC5FDA65}"/>
    <hyperlink ref="N441" tooltip="CV%: 3.9; ERROR:   70 712; LI90%:  1 692 535; LS90%:  1 925 157" xr:uid="{C3737700-6FE1-48AA-9419-952170B7FD07}"/>
    <hyperlink ref="N442" tooltip="CV%: 5.0; ERROR:   56 065; LI90%:  1 022 175; LS90%:  1 206 611" xr:uid="{D5EDC0D1-F7B4-4C95-9FD8-5C5034230BD9}"/>
    <hyperlink ref="N443" tooltip="CV%: 5.9; ERROR:   58 937; LI90%:   901 568; LS90%:  1 095 452" xr:uid="{D792679E-38B4-4DA0-AB5B-F4F67A866721}"/>
    <hyperlink ref="N446" tooltip="CV%: 2.8; ERROR:   21 283; LI90%:   734 310; LS90%:   804 326" xr:uid="{31C0AFD4-681A-4B19-A9B1-BF5FEDE677E4}"/>
    <hyperlink ref="N447" tooltip="CV%: 3.7; ERROR:   18 655; LI90%:   467 307; LS90%:   528 677" xr:uid="{99CD439B-5A34-4773-BED9-98BA8B030EE5}"/>
    <hyperlink ref="N448" tooltip="CV%: 3.6; ERROR:   18 654; LI90%:   493 704; LS90%:   555 072" xr:uid="{D7DA4445-5E41-4BCB-A3A0-24D34717F5B3}"/>
    <hyperlink ref="N449" tooltip="CV%: 27.1; ERROR:   2 298; LI90%:   4 692; LS90%:   12 252" xr:uid="{E6785F20-D3DE-45C5-9CC4-C065F2AA738D}"/>
    <hyperlink ref="N450" tooltip="CV%: 3.5; ERROR:   17 884; LI90%:   482 810; LS90%:   541 642" xr:uid="{14BCE7EA-7EE9-4EE7-9D74-106AC1814C2B}"/>
    <hyperlink ref="N451" tooltip="CV%: 3.5; ERROR:   19 963; LI90%:   537 992; LS90%:   603 666" xr:uid="{C3D12347-4EF8-4D73-92BC-1B94DEA0B8E5}"/>
    <hyperlink ref="N452" tooltip="CV%: 3.9; ERROR:   14 272; LI90%:   343 351; LS90%:   390 301" xr:uid="{5EC675D0-CD1E-40FF-B110-9934D181E6BA}"/>
    <hyperlink ref="N453" tooltip="CV%: 4.9; ERROR:   13 683; LI90%:   257 200; LS90%:   302 214" xr:uid="{403259DF-FD8B-4C33-A4CA-512B91AFD22D}"/>
    <hyperlink ref="N454" tooltip="CV%: 3.5; ERROR:   17 765; LI90%:   476 097; LS90%:   534 539" xr:uid="{401D4F5A-4714-4270-8319-473112CCD92F}"/>
    <hyperlink ref="N455" tooltip="CV%: 3.2; ERROR:   21 572; LI90%:   628 411; LS90%:   699 377" xr:uid="{D1A7A59C-6809-4A54-A173-4B349CDE7F2E}"/>
    <hyperlink ref="N456" tooltip="CV%: 3.7; ERROR:   20 136; LI90%:   509 478; LS90%:   575 720" xr:uid="{168D759D-16C5-4C27-8694-1CD687FA7853}"/>
    <hyperlink ref="N457" tooltip="CV%: 3.1; ERROR:   19 068; LI90%:   576 312; LS90%:   639 040" xr:uid="{6EBF715A-6745-40DD-9451-0D55FC67EC8C}"/>
    <hyperlink ref="N460" tooltip="CV%: 3.4; ERROR:   16 308; LI90%:   457 312; LS90%:   510 960" xr:uid="{46F9EB2F-37B7-49F9-A0FC-D18146C43CDB}"/>
    <hyperlink ref="N461" tooltip="CV%: 6.2; ERROR:   14 561; LI90%:   212 570; LS90%:   260 470" xr:uid="{86476EA7-CB68-4B68-82FD-0E862860081B}"/>
    <hyperlink ref="N462" tooltip="CV%: 6.6; ERROR:   14 584; LI90%:   198 346; LS90%:   246 322" xr:uid="{8812FD8C-3F59-4124-8454-8F6BB1E4396C}"/>
    <hyperlink ref="N463" tooltip="CV%: 53.1; ERROR:   1 295; LI90%:    308; LS90%:   4 570" xr:uid="{CADAFDA1-4748-4963-96DA-86FDA4545267}"/>
    <hyperlink ref="N464" tooltip="CV%: 7.0; ERROR:   13 845; LI90%:   174 204; LS90%:   219 750" xr:uid="{854D2C5A-8CCC-4752-ADC3-AB32FB4452EC}"/>
    <hyperlink ref="N465" tooltip="CV%: 6.7; ERROR:   12 993; LI90%:   173 622; LS90%:   216 364" xr:uid="{BFDB5E8B-E4C3-4C4A-BC35-B8FE928635B8}"/>
    <hyperlink ref="N466" tooltip="CV%: 9.8; ERROR:   8 733; LI90%:   74 789; LS90%:   103 517" xr:uid="{02FD9E1F-DDEB-41B9-974C-451D9130B961}"/>
    <hyperlink ref="N467" tooltip="CV%: 10.6; ERROR:   7 791; LI90%:   60 635; LS90%:   86 263" xr:uid="{206D0E8E-CEF7-4FE4-9778-3631D9C82229}"/>
    <hyperlink ref="N468" tooltip="CV%: 7.8; ERROR:   11 659; LI90%:   131 013; LS90%:   169 369" xr:uid="{2420AC08-3D03-4E69-BF6F-17EE1719E616}"/>
    <hyperlink ref="N469" tooltip="CV%: 5.6; ERROR:   13 564; LI90%:   218 343; LS90%:   262 965" xr:uid="{ECA50F94-2C67-400F-AF21-F24DE2F3ED69}"/>
    <hyperlink ref="N470" tooltip="CV%: 8.1; ERROR:   12 258; LI90%:   130 539; LS90%:   170 865" xr:uid="{F13B1C35-7F2A-4D62-B6CF-237901EE5234}"/>
    <hyperlink ref="N471" tooltip="CV%: 8.0; ERROR:   11 363; LI90%:   123 357; LS90%:   160 737" xr:uid="{2C8F05A9-B36B-4D8D-98D1-1DE73651BE6F}"/>
    <hyperlink ref="O12" tooltip="CV%: 0.4; ERROR: 0.3; LI90%: 80.7; LS90%: 81.7" xr:uid="{D83755EB-D40B-4587-944C-99E6646015FD}"/>
    <hyperlink ref="O13" tooltip="CV%: 0.6; ERROR: 0.4; LI90%: 71.1; LS90%: 72.6" xr:uid="{61309464-E1A1-4337-B91B-47F7B4EFDF62}"/>
    <hyperlink ref="O14" tooltip="CV%: 0.9; ERROR: 0.4; LI90%: 39.4; LS90%: 40.6" xr:uid="{E73EE9F1-311F-4003-951F-AE1D59D75F16}"/>
    <hyperlink ref="O15" tooltip="CV%: 4.7; ERROR: 2.0; LI90%: 38.8; LS90%: 45.2" xr:uid="{ED25A288-4D3E-478E-A037-05DB961858A4}"/>
    <hyperlink ref="O16" tooltip="CV%: 0.9; ERROR: 0.4; LI90%: 46.6; LS90%: 47.9" xr:uid="{039BD543-2742-41B0-A865-8FFCCCC46809}"/>
    <hyperlink ref="O17" tooltip="CV%: 0.8; ERROR: 0.4; LI90%: 54.1; LS90%: 55.5" xr:uid="{F5C28A45-541E-4D51-9218-BF8FB2D729D1}"/>
    <hyperlink ref="O18" tooltip="CV%: 1.2; ERROR: 0.4; LI90%: 31.7; LS90%: 33.0" xr:uid="{4E861246-57AD-493D-BEB2-C29F1EFBC938}"/>
    <hyperlink ref="O19" tooltip="CV%: 1.5; ERROR: 0.3; LI90%: 22.9; LS90%: 24.0" xr:uid="{1EAC4A70-9F13-47C1-A9CE-9C80FC17ACA1}"/>
    <hyperlink ref="O20" tooltip="CV%: 1.1; ERROR: 0.4; LI90%: 37.4; LS90%: 38.7" xr:uid="{8707995E-8938-4F03-929A-0F33DE1EC205}"/>
    <hyperlink ref="O21" tooltip="CV%: 0.7; ERROR: 0.4; LI90%: 58.8; LS90%: 60.2" xr:uid="{94712D07-46C7-4F95-BA69-1E749D4DBF3D}"/>
    <hyperlink ref="O22" tooltip="CV%: 1.0; ERROR: 0.4; LI90%: 37.2; LS90%: 38.4" xr:uid="{D1EFD869-AD9F-4DDE-926B-6C1A532F4EB1}"/>
    <hyperlink ref="O23" tooltip="CV%: 0.9; ERROR: 0.4; LI90%: 46.4; LS90%: 47.8" xr:uid="{054E8D1F-3AAB-4078-BFAA-59911072A9A1}"/>
    <hyperlink ref="O26" tooltip="CV%: 2.2; ERROR: 1.7; LI90%: 73.7; LS90%: 79.2" xr:uid="{E8E75E34-404D-4089-B4A5-682280DD6F16}"/>
    <hyperlink ref="O27" tooltip="CV%: 2.9; ERROR: 2.2; LI90%: 72.1; LS90%: 79.4" xr:uid="{8D4D835F-6E9B-4BC4-A858-4A62DEDD6096}"/>
    <hyperlink ref="O28" tooltip="CV%: 5.8; ERROR: 2.3; LI90%: 35.2; LS90%: 42.6" xr:uid="{45F5F1E1-1F8E-4769-B7ED-AE1127E25D82}"/>
    <hyperlink ref="O29" tooltip="CV%: 20.8; ERROR: 11.3; LI90%: 35.9; LS90%: 73.2" xr:uid="{4A428BE1-287E-4427-A844-86F3C2B6984C}"/>
    <hyperlink ref="O30" tooltip="CV%: 3.8; ERROR: 2.2; LI90%: 53.0; LS90%: 60.1" xr:uid="{5C36B725-80B3-4BAB-8F41-8179F0C33780}"/>
    <hyperlink ref="O31" tooltip="CV%: 3.1; ERROR: 2.0; LI90%: 61.3; LS90%: 67.8" xr:uid="{B767CEFB-49F3-437E-8DF8-2679E0713AB3}"/>
    <hyperlink ref="O32" tooltip="CV%: 6.6; ERROR: 2.2; LI90%: 29.4; LS90%: 36.5" xr:uid="{D8D5F0FC-EBA8-497C-AB00-C84E47C71AE7}"/>
    <hyperlink ref="O33" tooltip="CV%: 7.3; ERROR: 2.0; LI90%: 24.0; LS90%: 30.6" xr:uid="{23D459DC-AB1D-4CAF-A91C-BCCBD5170B40}"/>
    <hyperlink ref="O34" tooltip="CV%: 4.5; ERROR: 2.4; LI90%: 48.3; LS90%: 56.1" xr:uid="{275CF402-8FF3-4BC4-9884-AC2435FD799E}"/>
    <hyperlink ref="O35" tooltip="CV%: 3.3; ERROR: 2.2; LI90%: 63.5; LS90%: 70.7" xr:uid="{199E7C6D-CCAF-482E-A97D-13D0FD13870F}"/>
    <hyperlink ref="O36" tooltip="CV%: 5.6; ERROR: 1.9; LI90%: 31.1; LS90%: 37.4" xr:uid="{87B00161-6722-4351-B52A-A2F95CE0BAF5}"/>
    <hyperlink ref="O37" tooltip="CV%: 3.5; ERROR: 2.0; LI90%: 54.5; LS90%: 61.2" xr:uid="{76573610-1CB6-417A-A56B-9ADFD1C97571}"/>
    <hyperlink ref="O40" tooltip="CV%: 1.4; ERROR: 1.2; LI90%: 84.3; LS90%: 88.3" xr:uid="{2BD0366B-83E6-497F-A7F8-0EC45D475BA6}"/>
    <hyperlink ref="O41" tooltip="CV%: 2.2; ERROR: 1.7; LI90%: 77.6; LS90%: 83.3" xr:uid="{FFE044BF-741F-4C5C-AEE1-1A3034F44BAF}"/>
    <hyperlink ref="O42" tooltip="CV%: 4.3; ERROR: 1.6; LI90%: 34.2; LS90%: 39.5" xr:uid="{3460FA45-6010-496F-9AD2-3970761F42D5}"/>
    <hyperlink ref="O43" tooltip="CV%: 19.1; ERROR: 7.9; LI90%: 28.5; LS90%: 54.5" xr:uid="{53C7B739-D83F-4BC5-B7C8-BDF825B5FD6F}"/>
    <hyperlink ref="O44" tooltip="CV%: 3.1; ERROR: 1.9; LI90%: 58.6; LS90%: 65.0" xr:uid="{7AA30100-3E3F-4E52-A8F6-5960AD1BC810}"/>
    <hyperlink ref="O45" tooltip="CV%: 3.4; ERROR: 2.1; LI90%: 56.9; LS90%: 63.8" xr:uid="{1B5D877A-2DE4-45F9-BC2F-29986AC4DD66}"/>
    <hyperlink ref="O46" tooltip="CV%: 4.6; ERROR: 1.9; LI90%: 38.1; LS90%: 44.2" xr:uid="{89E383F0-D733-4787-8F8F-BF948D0C24AC}"/>
    <hyperlink ref="O47" tooltip="CV%: 6.8; ERROR: 1.7; LI90%: 21.9; LS90%: 27.4" xr:uid="{900E6465-AFBC-4312-BDC2-7FE052768600}"/>
    <hyperlink ref="O48" tooltip="CV%: 5.8; ERROR: 2.5; LI90%: 39.0; LS90%: 47.2" xr:uid="{E7DC304F-3816-4314-9567-60B60F7CA0B3}"/>
    <hyperlink ref="O49" tooltip="CV%: 2.4; ERROR: 1.7; LI90%: 65.7; LS90%: 71.2" xr:uid="{00E3E39D-E89C-46C2-A888-979AC8BAC5A2}"/>
    <hyperlink ref="O50" tooltip="CV%: 3.3; ERROR: 1.7; LI90%: 50.1; LS90%: 55.8" xr:uid="{366A25DE-9096-4A44-BEDD-F8E10D5638C8}"/>
    <hyperlink ref="O51" tooltip="CV%: 3.1; ERROR: 1.8; LI90%: 54.3; LS90%: 60.2" xr:uid="{6AC01655-25DE-4146-B74B-855FA2BD02A7}"/>
    <hyperlink ref="O54" tooltip="CV%: 1.3; ERROR: 1.1; LI90%: 87.1; LS90%: 90.9" xr:uid="{D57E25F3-14AC-4638-A5A3-7B1DD4735787}"/>
    <hyperlink ref="O55" tooltip="CV%: 1.6; ERROR: 1.5; LI90%: 87.0; LS90%: 91.9" xr:uid="{AFD5A07B-3AB3-4911-AC85-6D60EF650E4B}"/>
    <hyperlink ref="O56" tooltip="CV%: 3.4; ERROR: 2.2; LI90%: 60.6; LS90%: 67.7" xr:uid="{7FB37A21-249D-46DD-9F80-233E73DC2943}"/>
    <hyperlink ref="O57" tooltip="CV%: 15.2; ERROR: 10.8; LI90%: 53.2; LS90%: 88.6" xr:uid="{2CD59E9B-7EDD-4116-855B-52ECA8DCB57A}"/>
    <hyperlink ref="O58" tooltip="CV%: 2.6; ERROR: 2.0; LI90%: 75.3; LS90%: 82.0" xr:uid="{3F1264FF-95BD-441F-88DD-E64FE46AEAB2}"/>
    <hyperlink ref="O59" tooltip="CV%: 2.4; ERROR: 2.0; LI90%: 77.8; LS90%: 84.3" xr:uid="{480E21AA-3793-48A1-928F-D02BA132AAF1}"/>
    <hyperlink ref="O60" tooltip="CV%: 3.8; ERROR: 2.5; LI90%: 61.4; LS90%: 69.6" xr:uid="{1B168AAA-552E-4B2B-A3E4-3153F8E57951}"/>
    <hyperlink ref="O61" tooltip="CV%: 4.3; ERROR: 2.5; LI90%: 54.5; LS90%: 62.8" xr:uid="{F7890112-BB28-4E9E-A979-67D09E038119}"/>
    <hyperlink ref="O62" tooltip="CV%: 4.0; ERROR: 2.7; LI90%: 62.6; LS90%: 71.4" xr:uid="{8D127A9E-F33E-4013-BA05-63E1F5AEE7F3}"/>
    <hyperlink ref="O63" tooltip="CV%: 2.2; ERROR: 1.9; LI90%: 79.7; LS90%: 85.8" xr:uid="{E182AE9B-9B78-415F-93C4-F527CB8630AE}"/>
    <hyperlink ref="O64" tooltip="CV%: 3.2; ERROR: 2.3; LI90%: 69.5; LS90%: 77.2" xr:uid="{E525F7E3-9461-41DB-AA7E-787D63C1ACFB}"/>
    <hyperlink ref="O65" tooltip="CV%: 3.4; ERROR: 2.4; LI90%: 68.3; LS90%: 76.3" xr:uid="{5627AAE0-F190-41FA-BEF1-7C51B105D5D2}"/>
    <hyperlink ref="O68" tooltip="CV%: 1.9; ERROR: 1.4; LI90%: 72.4; LS90%: 76.9" xr:uid="{F65ED609-9B7E-477D-A156-5EB3FD131A66}"/>
    <hyperlink ref="O69" tooltip="CV%: 2.4; ERROR: 1.7; LI90%: 68.5; LS90%: 74.2" xr:uid="{D16EAF2A-4A5F-4232-B018-CB4817F5FFBA}"/>
    <hyperlink ref="O70" tooltip="CV%: 4.1; ERROR: 1.8; LI90%: 41.8; LS90%: 47.9" xr:uid="{7F197D60-3386-43FF-884B-E44232B430C5}"/>
    <hyperlink ref="O71" tooltip="CV%: 18.1; ERROR: 10.0; LI90%: 38.9; LS90%: 71.8" xr:uid="{644D73B4-3040-4430-BE5C-2805A9BD6B2A}"/>
    <hyperlink ref="O72" tooltip="CV%: 3.9; ERROR: 2.0; LI90%: 46.9; LS90%: 53.4" xr:uid="{2C822C44-E976-48E2-9D7A-BD9D612151E3}"/>
    <hyperlink ref="O73" tooltip="CV%: 3.5; ERROR: 2.0; LI90%: 54.4; LS90%: 60.9" xr:uid="{D9ADB2EA-FF6C-4FC4-8BFD-CE5CF2B18FFD}"/>
    <hyperlink ref="O74" tooltip="CV%: 6.2; ERROR: 2.2; LI90%: 32.1; LS90%: 39.5" xr:uid="{44548DF6-3BA7-4C8F-81FA-E61C2210078E}"/>
    <hyperlink ref="O75" tooltip="CV%: 7.3; ERROR: 2.0; LI90%: 24.1; LS90%: 30.6" xr:uid="{DEA9E770-AB98-40E9-9265-AE0B00F42DDA}"/>
    <hyperlink ref="O76" tooltip="CV%: 4.2; ERROR: 1.9; LI90%: 41.9; LS90%: 48.2" xr:uid="{522F0855-814A-4959-8407-E05EE24804BC}"/>
    <hyperlink ref="O77" tooltip="CV%: 2.7; ERROR: 1.8; LI90%: 61.9; LS90%: 67.7" xr:uid="{58CDB799-56CD-4EB0-9D99-CA678F8300F1}"/>
    <hyperlink ref="O78" tooltip="CV%: 4.3; ERROR: 1.6; LI90%: 35.4; LS90%: 40.8" xr:uid="{F439550A-07F4-4181-A062-A79E532F99D2}"/>
    <hyperlink ref="O79" tooltip="CV%: 3.3; ERROR: 1.8; LI90%: 50.5; LS90%: 56.3" xr:uid="{1B42597B-FBC3-4B77-9FFC-655A38B10596}"/>
    <hyperlink ref="O82" tooltip="CV%: 1.3; ERROR: 1.1; LI90%: 83.2; LS90%: 86.8" xr:uid="{8EFF6E8E-351F-4B57-8F7C-F3C9D8DEF8C2}"/>
    <hyperlink ref="O83" tooltip="CV%: 1.6; ERROR: 1.4; LI90%: 83.4; LS90%: 87.9" xr:uid="{0828EC5E-2474-4D00-83DC-B242E0F09582}"/>
    <hyperlink ref="O84" tooltip="CV%: 2.8; ERROR: 1.5; LI90%: 52.4; LS90%: 57.4" xr:uid="{70EEA76D-DDA4-4F59-950E-95DC7A08647C}"/>
    <hyperlink ref="O85" tooltip="CV%: 11.0; ERROR: 7.9; LI90%: 58.8; LS90%: 84.7" xr:uid="{1381E80F-3F1B-405B-BCC2-5EC9A38E3DB9}"/>
    <hyperlink ref="O86" tooltip="CV%: 2.5; ERROR: 1.7; LI90%: 64.4; LS90%: 70.0" xr:uid="{DCB60D6E-9DE9-4D74-9229-B5E33D095AF9}"/>
    <hyperlink ref="O87" tooltip="CV%: 2.1; ERROR: 1.5; LI90%: 71.5; LS90%: 76.5" xr:uid="{C5E4A0A2-0614-4053-BC25-10008294F3BA}"/>
    <hyperlink ref="O88" tooltip="CV%: 3.3; ERROR: 1.8; LI90%: 52.3; LS90%: 58.2" xr:uid="{912F7D9A-50E4-453B-AA92-57AD07143749}"/>
    <hyperlink ref="O89" tooltip="CV%: 3.9; ERROR: 1.8; LI90%: 44.1; LS90%: 50.1" xr:uid="{4D78F6A0-08B8-4F66-9EE6-1DB787EF1068}"/>
    <hyperlink ref="O90" tooltip="CV%: 3.4; ERROR: 2.1; LI90%: 57.5; LS90%: 64.2" xr:uid="{CA5F65DF-A42E-4607-8705-04B596B17CF5}"/>
    <hyperlink ref="O91" tooltip="CV%: 1.8; ERROR: 1.4; LI90%: 73.5; LS90%: 78.1" xr:uid="{D560CCE2-A188-4332-9488-EC5FF179A43B}"/>
    <hyperlink ref="O92" tooltip="CV%: 3.1; ERROR: 1.7; LI90%: 50.8; LS90%: 56.2" xr:uid="{78CB7FDE-09DA-4147-8319-329DC9DF255E}"/>
    <hyperlink ref="O93" tooltip="CV%: 2.4; ERROR: 1.6; LI90%: 65.8; LS90%: 71.1" xr:uid="{73664484-E5C2-4BB4-81F1-4ED3771DD9D3}"/>
    <hyperlink ref="O96" tooltip="CV%: 1.6; ERROR: 1.3; LI90%: 76.8; LS90%: 81.0" xr:uid="{F08A266A-EE21-4736-AF8E-D44AE7DC7F57}"/>
    <hyperlink ref="O97" tooltip="CV%: 2.5; ERROR: 1.8; LI90%: 70.6; LS90%: 76.5" xr:uid="{B0EF2C12-758B-49B8-869F-513146F5DE87}"/>
    <hyperlink ref="O98" tooltip="CV%: 4.3; ERROR: 1.5; LI90%: 31.6; LS90%: 36.4" xr:uid="{37EF8201-C70B-45F5-8F18-84F645C37B13}"/>
    <hyperlink ref="O99" tooltip="CV%: 28.6; ERROR: 10.3; LI90%: 19.2; LS90%: 53.2" xr:uid="{C127784E-0291-4AC4-836C-329534FCFFED}"/>
    <hyperlink ref="O100" tooltip="CV%: 3.7; ERROR: 1.7; LI90%: 43.1; LS90%: 48.7" xr:uid="{632D5144-9F31-4807-B18E-A7CE6A5DF398}"/>
    <hyperlink ref="O101" tooltip="CV%: 3.2; ERROR: 1.6; LI90%: 49.0; LS90%: 54.4" xr:uid="{7AEAECC2-3917-40E0-9E66-057E2252E199}"/>
    <hyperlink ref="O102" tooltip="CV%: 5.2; ERROR: 1.7; LI90%: 30.3; LS90%: 35.9" xr:uid="{226E789A-1017-4EF2-8B34-F9E1C7E48AAA}"/>
    <hyperlink ref="O103" tooltip="CV%: 6.2; ERROR: 1.7; LI90%: 23.9; LS90%: 29.4" xr:uid="{5FE58DA3-4B74-47A7-A21F-267B296E555C}"/>
    <hyperlink ref="O104" tooltip="CV%: 3.4; ERROR: 1.8; LI90%: 49.5; LS90%: 55.3" xr:uid="{2367489E-C390-4608-94B5-7B79F605BDCD}"/>
    <hyperlink ref="O105" tooltip="CV%: 2.6; ERROR: 1.6; LI90%: 60.9; LS90%: 66.3" xr:uid="{12F48E16-7276-40C4-827B-162B5C84A19F}"/>
    <hyperlink ref="O106" tooltip="CV%: 3.4; ERROR: 1.5; LI90%: 42.4; LS90%: 47.4" xr:uid="{F141C9BA-045B-490B-9283-B4AEAF6EFCD0}"/>
    <hyperlink ref="O107" tooltip="CV%: 4.1; ERROR: 1.8; LI90%: 40.8; LS90%: 46.7" xr:uid="{2C49CB0D-287B-4AAE-9650-2DB762FFFACC}"/>
    <hyperlink ref="O110" tooltip="CV%: 1.2; ERROR: 1.1; LI90%: 83.4; LS90%: 86.9" xr:uid="{0AD47DE8-F01B-4030-9535-BADDBECA7D72}"/>
    <hyperlink ref="O111" tooltip="CV%: 2.1; ERROR: 1.5; LI90%: 72.3; LS90%: 77.4" xr:uid="{EB36F6A9-DA3C-4F64-9A26-C51541F1BB40}"/>
    <hyperlink ref="O112" tooltip="CV%: 4.1; ERROR: 2.0; LI90%: 44.8; LS90%: 51.2" xr:uid="{C492A97E-2C50-4D58-AB1B-8D6EB69B49B7}"/>
    <hyperlink ref="O113" tooltip="CV%: 12.0; ERROR: 6.5; LI90%: 43.2; LS90%: 64.4" xr:uid="{74D3435D-A17A-4850-8CA4-A8CF0F480EC0}"/>
    <hyperlink ref="O114" tooltip="CV%: 4.9; ERROR: 2.0; LI90%: 38.2; LS90%: 44.9" xr:uid="{AEC00D3C-05ED-4882-A90A-1D01B67ED0C5}"/>
    <hyperlink ref="O115" tooltip="CV%: 4.6; ERROR: 2.0; LI90%: 40.3; LS90%: 46.9" xr:uid="{60A10D9A-0C82-4535-95D3-6F2CE28482F5}"/>
    <hyperlink ref="O116" tooltip="CV%: 6.5; ERROR: 1.6; LI90%: 21.7; LS90%: 26.8" xr:uid="{CEC76207-83BF-4CAF-8ED8-5E5516F9241A}"/>
    <hyperlink ref="O117" tooltip="CV%: 8.2; ERROR: 1.6; LI90%: 16.8; LS90%: 22.0" xr:uid="{9501F36D-D087-46CB-AAF4-BE86718C095A}"/>
    <hyperlink ref="O118" tooltip="CV%: 4.0; ERROR: 1.7; LI90%: 41.0; LS90%: 46.7" xr:uid="{A2394431-E440-4E8E-84F3-117C6528B9AC}"/>
    <hyperlink ref="O119" tooltip="CV%: 3.4; ERROR: 1.8; LI90%: 48.6; LS90%: 54.4" xr:uid="{1794C1B9-1109-4598-9410-BF1AC0294A82}"/>
    <hyperlink ref="O120" tooltip="CV%: 5.1; ERROR: 1.8; LI90%: 32.3; LS90%: 38.3" xr:uid="{12BF8FFD-2D41-438D-AC41-C6FE4635CB5D}"/>
    <hyperlink ref="O121" tooltip="CV%: 4.5; ERROR: 2.0; LI90%: 40.5; LS90%: 46.9" xr:uid="{AD22D928-AEAC-40E8-A177-A1D1DA3C3A9A}"/>
    <hyperlink ref="O124" tooltip="CV%: 1.2; ERROR: 1.0; LI90%: 82.7; LS90%: 86.0" xr:uid="{27D33D63-89E9-46DE-9735-F6C0C9D3AAE2}"/>
    <hyperlink ref="O125" tooltip="CV%: 1.8; ERROR: 1.4; LI90%: 77.6; LS90%: 82.3" xr:uid="{A14B8285-50A6-4B2D-A374-58D7F700A89E}"/>
    <hyperlink ref="O126" tooltip="CV%: 3.8; ERROR: 1.5; LI90%: 38.2; LS90%: 43.2" xr:uid="{5AA2780A-6914-4BAC-AE20-70D7071564F4}"/>
    <hyperlink ref="O127" tooltip="CV%: 25.1; ERROR: 7.5; LI90%: 17.5; LS90%: 42.3" xr:uid="{650B4D31-3C18-4CCF-91A3-5F42749D8A26}"/>
    <hyperlink ref="O128" tooltip="CV%: 2.9; ERROR: 1.7; LI90%: 54.8; LS90%: 60.2" xr:uid="{9EE9D28E-BB0B-4A13-B9BA-490FAE05D4EC}"/>
    <hyperlink ref="O129" tooltip="CV%: 2.7; ERROR: 1.7; LI90%: 59.5; LS90%: 65.0" xr:uid="{51742080-5FAC-4B39-A9E4-4E215467A868}"/>
    <hyperlink ref="O130" tooltip="CV%: 4.0; ERROR: 1.8; LI90%: 43.1; LS90%: 49.1" xr:uid="{2D761123-62E0-4FC0-A212-C19A7C02A824}"/>
    <hyperlink ref="O131" tooltip="CV%: 5.2; ERROR: 1.7; LI90%: 29.0; LS90%: 34.5" xr:uid="{FB36BD92-C42E-48F1-8524-4469825A2336}"/>
    <hyperlink ref="O132" tooltip="CV%: 5.0; ERROR: 1.9; LI90%: 35.2; LS90%: 41.5" xr:uid="{6FBDE155-0D29-44A0-ACBB-5FA1EEBDAB88}"/>
    <hyperlink ref="O133" tooltip="CV%: 2.3; ERROR: 1.5; LI90%: 62.8; LS90%: 67.8" xr:uid="{DF9D2984-AC9D-4F91-9E57-6D1FB2F44264}"/>
    <hyperlink ref="O134" tooltip="CV%: 3.7; ERROR: 1.7; LI90%: 43.3; LS90%: 48.9" xr:uid="{1974CE21-992A-4713-95E2-28B783072C80}"/>
    <hyperlink ref="O135" tooltip="CV%: 3.4; ERROR: 1.6; LI90%: 46.1; LS90%: 51.6" xr:uid="{25172BF8-1D7B-4078-90C3-CDB9B9583F87}"/>
    <hyperlink ref="O138" tooltip="CV%: 1.1; ERROR: 0.9; LI90%: 83.3; LS90%: 86.3" xr:uid="{BA0E057F-270C-4B19-B5B6-3CAA6736D5EF}"/>
    <hyperlink ref="O139" tooltip="CV%: 2.4; ERROR: 1.6; LI90%: 63.7; LS90%: 68.9" xr:uid="{55665148-2010-496D-B2C1-2E6270FE8893}"/>
    <hyperlink ref="O140" tooltip="CV%: 3.9; ERROR: 1.3; LI90%: 30.8; LS90%: 35.0" xr:uid="{7EB2E4ED-8DA8-4FA5-B96D-B6D88D55474B}"/>
    <hyperlink ref="O141" tooltip="CV%: 19.0; ERROR: 6.8; LI90%: 24.6; LS90%: 47.0" xr:uid="{3E17DFC4-EE89-4CF2-B3CD-7FAA4DF0AD80}"/>
    <hyperlink ref="O142" tooltip="CV%: 2.7; ERROR: 1.5; LI90%: 51.4; LS90%: 56.2" xr:uid="{85FF4064-05D3-4DBB-8E36-9D43A783F4B6}"/>
    <hyperlink ref="O143" tooltip="CV%: 1.8; ERROR: 1.3; LI90%: 69.4; LS90%: 73.6" xr:uid="{ED5869ED-84EF-4C39-9A13-F45DA700B8B6}"/>
    <hyperlink ref="O144" tooltip="CV%: 4.2; ERROR: 1.4; LI90%: 31.3; LS90%: 35.9" xr:uid="{BB0B1FD7-55E4-4C8C-8040-AFCEE3666B21}"/>
    <hyperlink ref="O145" tooltip="CV%: 6.7; ERROR: 1.2; LI90%: 16.1; LS90%: 20.1" xr:uid="{88E3E521-2CC8-456F-A79D-C3EA47C4F3D9}"/>
    <hyperlink ref="O146" tooltip="CV%: 5.5; ERROR: 1.2; LI90%: 19.4; LS90%: 23.2" xr:uid="{A7B077DF-6206-4802-9F30-4F040CBDE797}"/>
    <hyperlink ref="O147" tooltip="CV%: 2.2; ERROR: 1.4; LI90%: 58.8; LS90%: 63.3" xr:uid="{F42F5843-51FB-4A5C-95CF-E559A56FDC94}"/>
    <hyperlink ref="O148" tooltip="CV%: 3.4; ERROR: 1.5; LI90%: 40.7; LS90%: 45.5" xr:uid="{48904191-DEB5-410D-BD8A-26B5E126E0DE}"/>
    <hyperlink ref="O149" tooltip="CV%: 3.2; ERROR: 1.6; LI90%: 47.0; LS90%: 52.3" xr:uid="{A09A4171-F244-43BF-B481-DEFD1C8FD879}"/>
    <hyperlink ref="O152" tooltip="CV%: 1.2; ERROR: 1.0; LI90%: 83.0; LS90%: 86.4" xr:uid="{D0B8B96B-86E4-4436-B379-A9700A183AF6}"/>
    <hyperlink ref="O153" tooltip="CV%: 1.8; ERROR: 1.4; LI90%: 79.2; LS90%: 83.9" xr:uid="{3C6A2F8C-93A5-4267-AEE9-440E50A9E44B}"/>
    <hyperlink ref="O154" tooltip="CV%: 2.8; ERROR: 1.6; LI90%: 54.5; LS90%: 59.9" xr:uid="{F1C6C460-345C-4342-A84F-43A3DF459E1E}"/>
    <hyperlink ref="O155" tooltip="CV%: 18.8; ERROR: 10.6; LI90%: 39.1; LS90%: 74.0" xr:uid="{636C9542-A1C8-4D73-89F2-1EB190019660}"/>
    <hyperlink ref="O156" tooltip="CV%: 2.8; ERROR: 1.7; LI90%: 58.7; LS90%: 64.3" xr:uid="{F98EC1A4-7791-430E-B3BB-3FEFCA19EDC1}"/>
    <hyperlink ref="O157" tooltip="CV%: 2.7; ERROR: 1.8; LI90%: 63.6; LS90%: 69.4" xr:uid="{2366062D-EBBB-4408-943E-84A0A114E5D2}"/>
    <hyperlink ref="O158" tooltip="CV%: 3.5; ERROR: 1.7; LI90%: 47.0; LS90%: 52.7" xr:uid="{1604901E-E687-4CA8-8FFC-4A136DD01F5E}"/>
    <hyperlink ref="O159" tooltip="CV%: 4.0; ERROR: 1.7; LI90%: 39.2; LS90%: 44.7" xr:uid="{7148D6E5-9457-45E6-9F13-ED25F2EB6211}"/>
    <hyperlink ref="O160" tooltip="CV%: 2.8; ERROR: 1.6; LI90%: 54.5; LS90%: 59.9" xr:uid="{EE85B218-87CC-4E68-B0DB-7B0DF5C7B73F}"/>
    <hyperlink ref="O161" tooltip="CV%: 1.9; ERROR: 1.4; LI90%: 71.2; LS90%: 75.8" xr:uid="{A8F84742-EBC3-4400-9651-9B733B5B0145}"/>
    <hyperlink ref="O162" tooltip="CV%: 3.3; ERROR: 1.6; LI90%: 47.0; LS90%: 52.5" xr:uid="{8E1B6055-F6CB-4E22-A452-DA170442A0D4}"/>
    <hyperlink ref="O163" tooltip="CV%: 2.6; ERROR: 1.7; LI90%: 62.0; LS90%: 67.6" xr:uid="{80527C4B-1D9B-468D-9D8A-F012F8F3CC2E}"/>
    <hyperlink ref="O166" tooltip="CV%: 1.6; ERROR: 1.3; LI90%: 77.3; LS90%: 81.6" xr:uid="{6C2B89C3-DF05-4283-8081-44024D85F9A2}"/>
    <hyperlink ref="O167" tooltip="CV%: 2.4; ERROR: 1.7; LI90%: 67.0; LS90%: 72.6" xr:uid="{4102EEDE-B382-4292-BC55-F9A1351098ED}"/>
    <hyperlink ref="O168" tooltip="CV%: 5.0; ERROR: 1.5; LI90%: 27.8; LS90%: 32.7" xr:uid="{8530A05F-C2E6-4EF4-9793-52249B2D3A7D}"/>
    <hyperlink ref="O169" tooltip="CV%: NA; ERROR: NA; LI90%: NA; LS90%: NA" display="0.0*" xr:uid="{7211DD21-EFB1-4AC6-904F-9F272A1AA7B8}"/>
    <hyperlink ref="O170" tooltip="CV%: 4.7; ERROR: 1.6; LI90%: 32.5; LS90%: 37.9" xr:uid="{6E57362B-52AB-438D-8462-FECCCEC7E209}"/>
    <hyperlink ref="O171" tooltip="CV%: 4.5; ERROR: 1.9; LI90%: 40.4; LS90%: 46.8" xr:uid="{D1726603-DA52-4A4F-9023-9DFA5DDFB18D}"/>
    <hyperlink ref="O172" tooltip="CV%: 6.6; ERROR: 1.6; LI90%: 21.5; LS90%: 26.8" xr:uid="{904304A7-73A8-47E9-9610-B0F7DF2F79D5}"/>
    <hyperlink ref="O173" tooltip="CV%: 8.0; ERROR: 1.5; LI90%: 16.6; LS90%: 21.6" xr:uid="{AC31F260-DF5D-4BE0-9595-E7CF46F6AA53}"/>
    <hyperlink ref="O174" tooltip="CV%: 4.9; ERROR: 1.9; LI90%: 36.3; LS90%: 42.6" xr:uid="{7D560AD2-5CE1-4D10-92E1-618643BFA4D1}"/>
    <hyperlink ref="O175" tooltip="CV%: 3.7; ERROR: 1.7; LI90%: 43.4; LS90%: 48.9" xr:uid="{CAD03942-81F0-4900-A4BE-AFC3FB763551}"/>
    <hyperlink ref="O176" tooltip="CV%: 5.6; ERROR: 1.6; LI90%: 25.4; LS90%: 30.6" xr:uid="{2862244B-39EC-41B3-AE70-4AB242C410EE}"/>
    <hyperlink ref="O177" tooltip="CV%: 4.9; ERROR: 1.8; LI90%: 33.8; LS90%: 39.7" xr:uid="{B7F2712C-F53B-429E-8112-F0645768F0E4}"/>
    <hyperlink ref="O180" tooltip="CV%: 1.5; ERROR: 1.2; LI90%: 83.1; LS90%: 87.2" xr:uid="{29727CB3-9799-4866-8F87-82CBBC791BFA}"/>
    <hyperlink ref="O181" tooltip="CV%: 3.0; ERROR: 2.1; LI90%: 65.7; LS90%: 72.6" xr:uid="{BC5E725C-2BFA-4724-A5AB-12C69E78785A}"/>
    <hyperlink ref="O182" tooltip="CV%: 4.0; ERROR: 1.9; LI90%: 44.1; LS90%: 50.3" xr:uid="{9DD89815-3756-4AF1-89DF-3DFDAF607C39}"/>
    <hyperlink ref="O183" tooltip="CV%: 48.3; ERROR: 10.0; LI90%: 4.2; LS90%: 37.0" xr:uid="{2A8E015A-CFBC-413A-BF1B-48F483E0476C}"/>
    <hyperlink ref="O184" tooltip="CV%: 4.7; ERROR: 2.0; LI90%: 39.3; LS90%: 45.8" xr:uid="{A7CE9350-6C74-4B9F-9AB8-1853917C5718}"/>
    <hyperlink ref="O185" tooltip="CV%: 4.5; ERROR: 2.0; LI90%: 42.4; LS90%: 49.2" xr:uid="{48B1DE23-680A-4C6D-9EA6-8ECE8D106EEE}"/>
    <hyperlink ref="O186" tooltip="CV%: 6.2; ERROR: 1.9; LI90%: 27.1; LS90%: 33.2" xr:uid="{3073356E-6AAF-4AA4-AE0F-F4D0BE53113C}"/>
    <hyperlink ref="O187" tooltip="CV%: 7.7; ERROR: 1.7; LI90%: 19.5; LS90%: 25.1" xr:uid="{6C11EF98-4BE1-4115-80B1-2915F8B9A645}"/>
    <hyperlink ref="O188" tooltip="CV%: 4.5; ERROR: 1.9; LI90%: 39.0; LS90%: 45.3" xr:uid="{5E6F2C0F-6AF6-49CF-8E19-8833C7E65CDB}"/>
    <hyperlink ref="O189" tooltip="CV%: 3.4; ERROR: 1.9; LI90%: 52.1; LS90%: 58.2" xr:uid="{8014D6F9-8B71-4E6D-B374-257103E8FC8D}"/>
    <hyperlink ref="O190" tooltip="CV%: 5.5; ERROR: 1.9; LI90%: 31.3; LS90%: 37.5" xr:uid="{1A6E81EA-05F5-438B-93F7-B90F4794BD27}"/>
    <hyperlink ref="O191" tooltip="CV%: 5.3; ERROR: 2.3; LI90%: 40.0; LS90%: 47.6" xr:uid="{C515D61A-6E1A-4B2C-891F-2D2B80F55103}"/>
    <hyperlink ref="O194" tooltip="CV%: 2.0; ERROR: 1.5; LI90%: 71.4; LS90%: 76.2" xr:uid="{F2BC1548-F03F-4FBC-9674-14E2A7BF6097}"/>
    <hyperlink ref="O195" tooltip="CV%: 2.9; ERROR: 2.0; LI90%: 67.0; LS90%: 73.6" xr:uid="{70CC93BB-FEAC-4EFF-A08E-91A6B0574298}"/>
    <hyperlink ref="O196" tooltip="CV%: 4.9; ERROR: 2.0; LI90%: 36.8; LS90%: 43.3" xr:uid="{A2FD293E-FA2D-46A0-B375-F034AF374440}"/>
    <hyperlink ref="O197" tooltip="CV%: 22.6; ERROR: 13.9; LI90%: 38.7; LS90%: 84.5" xr:uid="{15610482-AC0A-4507-A278-3D356A9B61B0}"/>
    <hyperlink ref="O198" tooltip="CV%: 4.9; ERROR: 2.0; LI90%: 36.4; LS90%: 42.9" xr:uid="{9067878B-9477-4FBC-A352-AB70EAC1FFEB}"/>
    <hyperlink ref="O199" tooltip="CV%: 4.7; ERROR: 2.1; LI90%: 41.3; LS90%: 48.2" xr:uid="{8FC655B9-A77B-46E0-A74D-590B2EF02695}"/>
    <hyperlink ref="O200" tooltip="CV%: 6.8; ERROR: 1.7; LI90%: 22.9; LS90%: 28.6" xr:uid="{624EA7C8-C214-438B-AEDE-E353C779B938}"/>
    <hyperlink ref="O201" tooltip="CV%: 7.6; ERROR: 1.5; LI90%: 17.5; LS90%: 22.4" xr:uid="{B2FD55C2-4B4C-4B05-9D88-2F43E4CC8EBC}"/>
    <hyperlink ref="O202" tooltip="CV%: 4.7; ERROR: 2.0; LI90%: 38.4; LS90%: 44.9" xr:uid="{FAF18DA0-C9F8-46CC-9073-C67193B7ECD7}"/>
    <hyperlink ref="O203" tooltip="CV%: 3.0; ERROR: 1.8; LI90%: 57.4; LS90%: 63.3" xr:uid="{96F98617-9E0B-4CC0-9888-158A7802ECDF}"/>
    <hyperlink ref="O204" tooltip="CV%: 4.9; ERROR: 1.6; LI90%: 29.8; LS90%: 35.0" xr:uid="{20877686-2F59-4AAE-9D52-2690A4B4A37C}"/>
    <hyperlink ref="O205" tooltip="CV%: 4.9; ERROR: 2.0; LI90%: 37.8; LS90%: 44.4" xr:uid="{F795F0F5-01EB-4963-AF7A-0FE3949DCF37}"/>
    <hyperlink ref="O208" tooltip="CV%: 1.6; ERROR: 1.3; LI90%: 79.8; LS90%: 84.0" xr:uid="{DF1FA9CA-358D-47A1-A3B7-69253B459533}"/>
    <hyperlink ref="O209" tooltip="CV%: 2.0; ERROR: 1.6; LI90%: 74.2; LS90%: 79.3" xr:uid="{A4E097C6-CB96-4C26-828C-C3F10843E5C2}"/>
    <hyperlink ref="O210" tooltip="CV%: 4.3; ERROR: 1.9; LI90%: 41.0; LS90%: 47.2" xr:uid="{B149773A-AFBB-476E-9E53-A5E005A412DA}"/>
    <hyperlink ref="O211" tooltip="CV%: 23.9; ERROR: 6.9; LI90%: 17.5; LS90%: 40.2" xr:uid="{8A1020A5-8FE3-413C-BDBE-13B58C157EAB}"/>
    <hyperlink ref="O212" tooltip="CV%: 3.3; ERROR: 1.8; LI90%: 52.4; LS90%: 58.3" xr:uid="{99AEC8AE-C700-48B2-A0B1-2E70A729AAB0}"/>
    <hyperlink ref="O213" tooltip="CV%: 3.3; ERROR: 1.9; LI90%: 54.8; LS90%: 61.0" xr:uid="{3B16B028-9428-40CE-B966-57E70E8AE108}"/>
    <hyperlink ref="O214" tooltip="CV%: 5.6; ERROR: 1.8; LI90%: 29.8; LS90%: 35.8" xr:uid="{F247B25A-00C1-41C8-9473-23021B901DDA}"/>
    <hyperlink ref="O215" tooltip="CV%: 7.3; ERROR: 1.8; LI90%: 21.4; LS90%: 27.2" xr:uid="{B4B1E422-0DB7-4B57-AC77-BF82945E417B}"/>
    <hyperlink ref="O216" tooltip="CV%: 4.7; ERROR: 2.0; LI90%: 40.3; LS90%: 46.9" xr:uid="{3831A468-FA9E-43A0-9FE4-4130A753A105}"/>
    <hyperlink ref="O217" tooltip="CV%: 3.1; ERROR: 1.9; LI90%: 57.5; LS90%: 63.7" xr:uid="{6BBC59DF-6D6F-4F29-87E4-6D5DD6D3EED3}"/>
    <hyperlink ref="O218" tooltip="CV%: 3.8; ERROR: 1.6; LI90%: 40.2; LS90%: 45.6" xr:uid="{F2CED28C-ECE1-4B3A-BCA7-5FAFE3588822}"/>
    <hyperlink ref="O219" tooltip="CV%: 3.6; ERROR: 1.9; LI90%: 48.1; LS90%: 54.3" xr:uid="{196E3918-3E6B-47D7-AD87-CBBF240B0AB8}"/>
    <hyperlink ref="O222" tooltip="CV%: 1.9; ERROR: 1.4; LI90%: 73.9; LS90%: 78.6" xr:uid="{A1AF8450-D877-4BA4-A1E0-4856D24179E6}"/>
    <hyperlink ref="O223" tooltip="CV%: 3.9; ERROR: 2.3; LI90%: 55.0; LS90%: 62.5" xr:uid="{FE57D10A-231E-4E8E-AF5B-A3EB5965A6C1}"/>
    <hyperlink ref="O224" tooltip="CV%: 6.1; ERROR: 1.5; LI90%: 22.2; LS90%: 27.1" xr:uid="{014ED121-EDF4-4BC2-9DFA-ECC8DBDC6221}"/>
    <hyperlink ref="O225" tooltip="CV%: 17.0; ERROR: 6.9; LI90%: 29.2; LS90%: 52.0" xr:uid="{4CD025F3-8A24-42FA-8112-4EC0CC087752}"/>
    <hyperlink ref="O226" tooltip="CV%: 4.5; ERROR: 1.7; LI90%: 34.4; LS90%: 39.9" xr:uid="{4C14CECF-ABE3-46E3-B574-D5A605054DC1}"/>
    <hyperlink ref="O227" tooltip="CV%: 4.1; ERROR: 1.9; LI90%: 44.0; LS90%: 50.3" xr:uid="{0ABCDE1B-EFF9-4075-8393-5A88C859B9E5}"/>
    <hyperlink ref="O228" tooltip="CV%: 7.3; ERROR: 1.4; LI90%: 17.3; LS90%: 22.0" xr:uid="{7030513F-163E-4EA6-8DA5-4A209EB2BDB8}"/>
    <hyperlink ref="O229" tooltip="CV%: 10.0; ERROR: 1.2; LI90%: 10.0; LS90%: 13.9" xr:uid="{F4C71E96-69BD-408A-A237-BF559C166F78}"/>
    <hyperlink ref="O230" tooltip="CV%: 7.9; ERROR: 1.2; LI90%: 13.5; LS90%: 17.5" xr:uid="{884DC7C2-64A3-41FB-9642-2C6282DD1F19}"/>
    <hyperlink ref="O231" tooltip="CV%: 3.8; ERROR: 2.0; LI90%: 49.8; LS90%: 56.5" xr:uid="{2560F8E8-CA79-4CFD-82B0-06F7889440F3}"/>
    <hyperlink ref="O232" tooltip="CV%: 5.4; ERROR: 1.6; LI90%: 26.3; LS90%: 31.4" xr:uid="{050654A8-E429-4DAB-9CD6-048DAF619D60}"/>
    <hyperlink ref="O233" tooltip="CV%: 5.6; ERROR: 1.8; LI90%: 28.2; LS90%: 33.9" xr:uid="{4763A6DA-463B-45BF-93FD-73098679B729}"/>
    <hyperlink ref="O236" tooltip="CV%: 1.4; ERROR: 1.1; LI90%: 81.8; LS90%: 85.5" xr:uid="{DE0F8E8D-C67A-4D9B-9E3D-7274CA646990}"/>
    <hyperlink ref="O237" tooltip="CV%: 1.9; ERROR: 1.5; LI90%: 73.6; LS90%: 78.4" xr:uid="{E1A0D160-1EE2-402D-A001-A86EEA33D1A2}"/>
    <hyperlink ref="O238" tooltip="CV%: 3.3; ERROR: 1.7; LI90%: 48.5; LS90%: 54.0" xr:uid="{6D0DD889-D240-42C0-9176-6264ED6DE895}"/>
    <hyperlink ref="O239" tooltip="CV%: 12.6; ERROR: 5.2; LI90%: 32.4; LS90%: 49.3" xr:uid="{8A159761-0721-431F-BC11-1A6953D45892}"/>
    <hyperlink ref="O240" tooltip="CV%: 3.3; ERROR: 1.8; LI90%: 50.1; LS90%: 55.9" xr:uid="{02A50365-0499-481F-AFDC-E98F92B6942D}"/>
    <hyperlink ref="O241" tooltip="CV%: 3.4; ERROR: 1.9; LI90%: 52.3; LS90%: 58.5" xr:uid="{6EB7EF4A-4849-42C8-949C-15F5AF15EAF2}"/>
    <hyperlink ref="O242" tooltip="CV%: 4.6; ERROR: 1.7; LI90%: 34.2; LS90%: 39.8" xr:uid="{4CAA8FF8-07D8-46FF-84A3-71B9073C87AE}"/>
    <hyperlink ref="O243" tooltip="CV%: 5.9; ERROR: 1.7; LI90%: 25.4; LS90%: 30.9" xr:uid="{E76ADA91-6D59-4D41-925C-A5353AD11DD7}"/>
    <hyperlink ref="O244" tooltip="CV%: 3.1; ERROR: 1.6; LI90%: 49.0; LS90%: 54.2" xr:uid="{5398FCCF-5025-48A0-A3CC-EFE606F60254}"/>
    <hyperlink ref="O245" tooltip="CV%: 2.5; ERROR: 1.5; LI90%: 57.8; LS90%: 62.8" xr:uid="{A8B509BB-C7FE-459C-BE1D-6A81A8708A7A}"/>
    <hyperlink ref="O246" tooltip="CV%: 3.5; ERROR: 1.5; LI90%: 39.7; LS90%: 44.5" xr:uid="{D04DFDD4-6BD5-4E12-ABC2-7D7367EB5FB2}"/>
    <hyperlink ref="O247" tooltip="CV%: 3.4; ERROR: 1.8; LI90%: 49.4; LS90%: 55.4" xr:uid="{E1DEC6CA-EB01-49B4-BB10-BF8F92E28219}"/>
    <hyperlink ref="O250" tooltip="CV%: 1.7; ERROR: 1.3; LI90%: 72.5; LS90%: 76.8" xr:uid="{937378C1-364F-4BB2-9CBF-673B9D319AD3}"/>
    <hyperlink ref="O251" tooltip="CV%: 3.2; ERROR: 1.9; LI90%: 57.9; LS90%: 64.2" xr:uid="{5AC14F0C-52F7-471D-B161-F14831220B6F}"/>
    <hyperlink ref="O252" tooltip="CV%: 6.0; ERROR: 1.7; LI90%: 24.7; LS90%: 30.2" xr:uid="{91C68F4F-41F4-4557-B29C-701B828B0A49}"/>
    <hyperlink ref="O253" tooltip="CV%: 34.5; ERROR: 10.8; LI90%: 13.5; LS90%: 49.1" xr:uid="{0108AF81-C6BA-4063-894A-5E6185567004}"/>
    <hyperlink ref="O254" tooltip="CV%: 4.9; ERROR: 1.9; LI90%: 35.1; LS90%: 41.3" xr:uid="{649DC5CA-14B2-4F08-A06A-1AEE5FA963D0}"/>
    <hyperlink ref="O255" tooltip="CV%: 4.6; ERROR: 1.9; LI90%: 38.5; LS90%: 44.7" xr:uid="{4C1EED53-F4A5-4119-A367-E06B1CE48670}"/>
    <hyperlink ref="O256" tooltip="CV%: 8.1; ERROR: 1.4; LI90%: 15.5; LS90%: 20.2" xr:uid="{F45059D2-F987-4D9C-973D-8D939B13464B}"/>
    <hyperlink ref="O257" tooltip="CV%: 9.9; ERROR: 1.2; LI90%: 10.5; LS90%: 14.6" xr:uid="{4E319A57-0C7F-4C04-A191-FCB5F5B51619}"/>
    <hyperlink ref="O258" tooltip="CV%: 7.2; ERROR: 1.6; LI90%: 20.0; LS90%: 25.3" xr:uid="{C06ECEEA-4B8E-48D8-B20D-F1792587461F}"/>
    <hyperlink ref="O259" tooltip="CV%: 4.3; ERROR: 2.2; LI90%: 47.4; LS90%: 54.6" xr:uid="{66C4C06E-E08C-4236-A460-26D1B4364E99}"/>
    <hyperlink ref="O260" tooltip="CV%: 6.2; ERROR: 2.0; LI90%: 28.1; LS90%: 34.5" xr:uid="{27328579-4279-42BB-8307-546CDFDDCD64}"/>
    <hyperlink ref="O261" tooltip="CV%: 6.1; ERROR: 2.0; LI90%: 29.6; LS90%: 36.1" xr:uid="{7BB7B909-B966-4E48-9FC6-7C0949E2C386}"/>
    <hyperlink ref="O264" tooltip="CV%: 1.2; ERROR: 1.1; LI90%: 88.0; LS90%: 91.6" xr:uid="{82AA9BF2-DC5C-4ECF-8BD3-36FAAB8E0BFC}"/>
    <hyperlink ref="O265" tooltip="CV%: 1.9; ERROR: 1.6; LI90%: 83.1; LS90%: 88.4" xr:uid="{568EC625-5FA9-4E54-96B0-3C8ACC0605D8}"/>
    <hyperlink ref="O266" tooltip="CV%: 3.0; ERROR: 2.0; LI90%: 63.1; LS90%: 69.6" xr:uid="{D02ED129-C05B-4BBA-8B20-A091D8ACF840}"/>
    <hyperlink ref="O267" tooltip="CV%: 17.1; ERROR: 8.4; LI90%: 35.0; LS90%: 62.5" xr:uid="{98190D4F-3974-4250-80FD-255CB3894DB4}"/>
    <hyperlink ref="O268" tooltip="CV%: 3.1; ERROR: 2.1; LI90%: 65.5; LS90%: 72.5" xr:uid="{75DE9E85-F604-492E-9487-36B886522E79}"/>
    <hyperlink ref="O269" tooltip="CV%: 3.2; ERROR: 2.2; LI90%: 64.6; LS90%: 71.9" xr:uid="{E631ABE6-707A-460E-A95A-8804C2B9F951}"/>
    <hyperlink ref="O270" tooltip="CV%: 5.4; ERROR: 2.6; LI90%: 44.6; LS90%: 53.3" xr:uid="{DABE0CF2-4C07-43A2-A62F-06FEC47F7447}"/>
    <hyperlink ref="O271" tooltip="CV%: 5.8; ERROR: 2.5; LI90%: 39.4; LS90%: 47.7" xr:uid="{221557DD-A7FE-4A6A-9613-16E4B043F754}"/>
    <hyperlink ref="O272" tooltip="CV%: 3.4; ERROR: 2.2; LI90%: 60.8; LS90%: 68.0" xr:uid="{D4EB7679-9861-4117-B0F9-A9D52579147D}"/>
    <hyperlink ref="O273" tooltip="CV%: 2.4; ERROR: 1.8; LI90%: 73.4; LS90%: 79.4" xr:uid="{866FBA64-C855-4943-9FF5-F34C70AF6E32}"/>
    <hyperlink ref="O274" tooltip="CV%: 3.0; ERROR: 1.9; LI90%: 60.5; LS90%: 66.8" xr:uid="{E5E80EE7-9C3D-4746-84BB-44AFE76E7DC8}"/>
    <hyperlink ref="O275" tooltip="CV%: 2.9; ERROR: 2.0; LI90%: 66.5; LS90%: 73.2" xr:uid="{4C82EA83-11F4-43B1-BBC6-633724F0474E}"/>
    <hyperlink ref="O278" tooltip="CV%: 1.5; ERROR: 1.2; LI90%: 78.9; LS90%: 83.0" xr:uid="{FECEA9BE-70ED-4442-ABA5-17C711CD5E79}"/>
    <hyperlink ref="O279" tooltip="CV%: 2.4; ERROR: 1.8; LI90%: 72.0; LS90%: 77.8" xr:uid="{5332C1A8-79E9-47D4-BD0D-D4C470973828}"/>
    <hyperlink ref="O280" tooltip="CV%: 4.8; ERROR: 1.6; LI90%: 30.5; LS90%: 35.8" xr:uid="{AD390320-6125-464B-AFD0-093F35E98890}"/>
    <hyperlink ref="O281" tooltip="CV%: 17.2; ERROR: 10.4; LI90%: 43.3; LS90%: 77.6" xr:uid="{20AC108E-ED8D-4D6F-8619-D619D0D3A7B4}"/>
    <hyperlink ref="O282" tooltip="CV%: 3.5; ERROR: 1.7; LI90%: 44.8; LS90%: 50.3" xr:uid="{82E5A9EC-28D7-4951-92BD-11DDE47EE8A4}"/>
    <hyperlink ref="O283" tooltip="CV%: 2.7; ERROR: 1.6; LI90%: 58.9; LS90%: 64.3" xr:uid="{7CB48E76-4CEC-4DA0-9B4B-733D18F3506B}"/>
    <hyperlink ref="O284" tooltip="CV%: 4.4; ERROR: 1.8; LI90%: 38.3; LS90%: 44.3" xr:uid="{702CC09A-3EAF-47D6-ACC2-4A8AC7112681}"/>
    <hyperlink ref="O285" tooltip="CV%: 6.0; ERROR: 1.5; LI90%: 22.6; LS90%: 27.6" xr:uid="{5BFA50C0-3B9E-4790-A3B8-8F41407172B5}"/>
    <hyperlink ref="O286" tooltip="CV%: 5.0; ERROR: 1.8; LI90%: 33.2; LS90%: 39.1" xr:uid="{45ED35B1-AA29-48A4-A35D-7C99478BC89D}"/>
    <hyperlink ref="O287" tooltip="CV%: 2.5; ERROR: 1.6; LI90%: 61.1; LS90%: 66.5" xr:uid="{906636E1-C9CC-466B-BAB1-2FFFC16F4A5B}"/>
    <hyperlink ref="O288" tooltip="CV%: 5.2; ERROR: 1.6; LI90%: 28.6; LS90%: 33.8" xr:uid="{F7168B83-C9E4-4EA9-A346-DB0A3F2571EE}"/>
    <hyperlink ref="O289" tooltip="CV%: 4.0; ERROR: 1.9; LI90%: 43.7; LS90%: 49.8" xr:uid="{C0731596-17CB-469B-9722-38BA08D4C879}"/>
    <hyperlink ref="O292" tooltip="CV%: 1.2; ERROR: 1.0; LI90%: 84.2; LS90%: 87.5" xr:uid="{DFC35339-5D52-4FE1-93B4-7ADF0DD8DD44}"/>
    <hyperlink ref="O293" tooltip="CV%: 2.1; ERROR: 1.6; LI90%: 74.5; LS90%: 79.8" xr:uid="{B080919B-CAC5-4B57-A63A-B19858D06DA5}"/>
    <hyperlink ref="O294" tooltip="CV%: 3.7; ERROR: 2.0; LI90%: 49.9; LS90%: 56.3" xr:uid="{BD977E8B-3834-4290-95D7-6E2CA38A0A87}"/>
    <hyperlink ref="O295" tooltip="CV%: 14.0; ERROR: 6.5; LI90%: 35.9; LS90%: 57.3" xr:uid="{CB9B2880-D2F0-43D8-AA4C-0A0DBB9B4496}"/>
    <hyperlink ref="O296" tooltip="CV%: 4.8; ERROR: 2.1; LI90%: 40.7; LS90%: 47.8" xr:uid="{EBB9DA44-1E88-44B4-8622-2CFF03749C01}"/>
    <hyperlink ref="O297" tooltip="CV%: 4.2; ERROR: 1.9; LI90%: 42.5; LS90%: 48.8" xr:uid="{3299FBC7-0E62-4539-8988-0C2B60480B13}"/>
    <hyperlink ref="O298" tooltip="CV%: 7.4; ERROR: 2.0; LI90%: 23.9; LS90%: 30.5" xr:uid="{57BAFF8F-6D67-4535-8642-5BF11FC025E5}"/>
    <hyperlink ref="O299" tooltip="CV%: 9.8; ERROR: 1.9; LI90%: 16.5; LS90%: 22.9" xr:uid="{655E0D82-878E-459A-832C-7CD112B39F4B}"/>
    <hyperlink ref="O300" tooltip="CV%: 3.8; ERROR: 1.7; LI90%: 42.3; LS90%: 48.0" xr:uid="{2E20F767-8B73-40CC-AF95-BAE6BDC9618A}"/>
    <hyperlink ref="O301" tooltip="CV%: 3.0; ERROR: 1.8; LI90%: 54.8; LS90%: 60.6" xr:uid="{9AFD99EC-0091-4FD8-AD81-F88AC6CB1207}"/>
    <hyperlink ref="O302" tooltip="CV%: 4.9; ERROR: 1.8; LI90%: 32.6; LS90%: 38.4" xr:uid="{203326B5-B32D-41F1-AACB-5D08D755963C}"/>
    <hyperlink ref="O303" tooltip="CV%: 3.8; ERROR: 2.0; LI90%: 48.7; LS90%: 55.2" xr:uid="{CEB92AF9-8E77-4A2C-800E-54A546BC2F99}"/>
    <hyperlink ref="O306" tooltip="CV%: 1.6; ERROR: 1.2; LI90%: 74.9; LS90%: 78.9" xr:uid="{0CEF134F-E5CB-43D9-B13F-6B48BB7F13A7}"/>
    <hyperlink ref="O307" tooltip="CV%: 2.8; ERROR: 1.8; LI90%: 62.1; LS90%: 68.2" xr:uid="{18BDDA53-2FBA-4088-AEF5-EAF26B90E4B6}"/>
    <hyperlink ref="O308" tooltip="CV%: 4.0; ERROR: 1.4; LI90%: 33.7; LS90%: 38.4" xr:uid="{E48C76DE-1703-44D3-9B5A-E25C7B127051}"/>
    <hyperlink ref="O309" tooltip="CV%: 28.2; ERROR: 8.2; LI90%: 15.7; LS90%: 42.8" xr:uid="{35A9562D-A49C-48B8-BE86-214DD1E15E2E}"/>
    <hyperlink ref="O310" tooltip="CV%: 4.2; ERROR: 1.5; LI90%: 33.5; LS90%: 38.5" xr:uid="{099F8FB5-C9C5-4558-ACE8-6B2130EACC88}"/>
    <hyperlink ref="O311" tooltip="CV%: 4.0; ERROR: 1.8; LI90%: 42.5; LS90%: 48.5" xr:uid="{1CA0DDD7-0F70-45BD-A186-0473A06934E1}"/>
    <hyperlink ref="O312" tooltip="CV%: 6.7; ERROR: 1.4; LI90%: 19.2; LS90%: 23.9" xr:uid="{10668A62-C388-4D3F-915E-64C8C79000F4}"/>
    <hyperlink ref="O313" tooltip="CV%: 9.3; ERROR: 1.2; LI90%: 11.1; LS90%: 15.1" xr:uid="{F1D0B97D-E329-4E62-AF56-1CB489E09A01}"/>
    <hyperlink ref="O314" tooltip="CV%: 5.6; ERROR: 1.5; LI90%: 24.4; LS90%: 29.3" xr:uid="{017C4BD4-74A4-42E5-9F80-55407FF093E7}"/>
    <hyperlink ref="O315" tooltip="CV%: 3.3; ERROR: 1.7; LI90%: 46.8; LS90%: 52.3" xr:uid="{6C17281B-6A82-44EB-A3C8-4BFB9E40C260}"/>
    <hyperlink ref="O316" tooltip="CV%: 5.5; ERROR: 1.4; LI90%: 23.5; LS90%: 28.2" xr:uid="{B6E1E7F3-9642-4773-9824-87F011AA3B6F}"/>
    <hyperlink ref="O317" tooltip="CV%: 4.2; ERROR: 1.8; LI90%: 39.2; LS90%: 45.0" xr:uid="{4477BDA5-EC10-4F42-8949-309EEF5EE748}"/>
    <hyperlink ref="O320" tooltip="CV%: 1.9; ERROR: 1.4; LI90%: 73.1; LS90%: 77.8" xr:uid="{9037F71D-EA65-40E3-9832-441EF95DAA9D}"/>
    <hyperlink ref="O321" tooltip="CV%: 2.5; ERROR: 1.9; LI90%: 71.9; LS90%: 78.1" xr:uid="{F06DF98E-C302-43B6-A53C-A3F7B2DA4E10}"/>
    <hyperlink ref="O322" tooltip="CV%: 3.7; ERROR: 1.6; LI90%: 40.6; LS90%: 45.8" xr:uid="{ABEF23CC-D91E-470E-96DF-347228DCA540}"/>
    <hyperlink ref="O323" tooltip="CV%: 24.3; ERROR: 11.1; LI90%: 27.5; LS90%: 64.2" xr:uid="{6E416D49-5B81-4015-B11B-2D5BCC862670}"/>
    <hyperlink ref="O324" tooltip="CV%: 3.4; ERROR: 1.7; LI90%: 47.6; LS90%: 53.3" xr:uid="{2A0FFA83-4EC9-4322-BD7F-D17694D10F0E}"/>
    <hyperlink ref="O325" tooltip="CV%: 2.8; ERROR: 1.7; LI90%: 59.2; LS90%: 64.9" xr:uid="{44AC91E8-3B81-4195-98B3-C3DE4C041BD7}"/>
    <hyperlink ref="O326" tooltip="CV%: 5.3; ERROR: 1.9; LI90%: 33.0; LS90%: 39.3" xr:uid="{20A50E8C-9541-4DA2-8F62-719FB227618A}"/>
    <hyperlink ref="O327" tooltip="CV%: 6.3; ERROR: 1.8; LI90%: 25.1; LS90%: 30.9" xr:uid="{5B715B5D-8048-426D-AC6F-3DAEEE84B3CF}"/>
    <hyperlink ref="O328" tooltip="CV%: 3.4; ERROR: 1.8; LI90%: 51.1; LS90%: 57.2" xr:uid="{666556B2-EAB6-4834-8470-30CB2B418F1C}"/>
    <hyperlink ref="O329" tooltip="CV%: 2.6; ERROR: 1.7; LI90%: 61.6; LS90%: 67.1" xr:uid="{4280DBD9-870D-40C1-9CF9-D90D69A20149}"/>
    <hyperlink ref="O330" tooltip="CV%: 4.4; ERROR: 1.8; LI90%: 37.4; LS90%: 43.3" xr:uid="{4F07837F-D4C7-46F3-B638-D2E8B64C0F90}"/>
    <hyperlink ref="O331" tooltip="CV%: 4.2; ERROR: 2.2; LI90%: 49.3; LS90%: 56.6" xr:uid="{2B45C1A7-7C2F-4D64-B305-7E0BFC749D5F}"/>
    <hyperlink ref="O334" tooltip="CV%: 1.9; ERROR: 1.5; LI90%: 77.7; LS90%: 82.6" xr:uid="{CF4DCE3A-5810-4F1F-BCC6-87C6755276E3}"/>
    <hyperlink ref="O335" tooltip="CV%: 3.0; ERROR: 2.1; LI90%: 66.2; LS90%: 73.0" xr:uid="{905C1953-85BB-4E9F-9647-CD3439CD3C9A}"/>
    <hyperlink ref="O336" tooltip="CV%: 5.4; ERROR: 1.8; LI90%: 29.7; LS90%: 35.4" xr:uid="{DEF486A6-1A59-4636-BAE6-B6B339F47938}"/>
    <hyperlink ref="O337" tooltip="CV%: 27.4; ERROR: 9.1; LI90%: 18.2; LS90%: 48.2" xr:uid="{46920875-24CF-4132-A1BC-D8A45E929EDA}"/>
    <hyperlink ref="O338" tooltip="CV%: 4.9; ERROR: 1.9; LI90%: 35.2; LS90%: 41.4" xr:uid="{39841F01-9557-4C73-9CAC-556CF64EFD72}"/>
    <hyperlink ref="O339" tooltip="CV%: 4.6; ERROR: 2.0; LI90%: 41.1; LS90%: 47.8" xr:uid="{A19FC6F0-5E5A-4237-B2E1-5EA9677C4402}"/>
    <hyperlink ref="O340" tooltip="CV%: 6.6; ERROR: 1.7; LI90%: 22.6; LS90%: 28.1" xr:uid="{FE5ED7F1-3DF3-4A2E-A202-945E2E08B43D}"/>
    <hyperlink ref="O341" tooltip="CV%: 8.4; ERROR: 1.4; LI90%: 14.0; LS90%: 18.5" xr:uid="{05D9B132-C911-496C-95B0-83E6616C189F}"/>
    <hyperlink ref="O342" tooltip="CV%: 5.5; ERROR: 2.0; LI90%: 32.2; LS90%: 38.7" xr:uid="{3CA3DE35-E547-4B98-8509-B69B83C55A49}"/>
    <hyperlink ref="O343" tooltip="CV%: 3.6; ERROR: 2.0; LI90%: 52.6; LS90%: 59.2" xr:uid="{30C55254-6ED2-40F2-829F-1F55D4BAA7BE}"/>
    <hyperlink ref="O344" tooltip="CV%: 4.2; ERROR: 1.7; LI90%: 38.8; LS90%: 44.5" xr:uid="{A4F74357-D278-435D-A735-EAFF018879C3}"/>
    <hyperlink ref="O345" tooltip="CV%: 5.4; ERROR: 2.2; LI90%: 37.4; LS90%: 44.7" xr:uid="{FEA45DED-EE35-4E0F-AA56-05F56BA4229D}"/>
    <hyperlink ref="O348" tooltip="CV%: 1.7; ERROR: 1.4; LI90%: 80.7; LS90%: 85.3" xr:uid="{269878B1-6A53-4EF0-9863-0844FB1B6AA0}"/>
    <hyperlink ref="O349" tooltip="CV%: 3.3; ERROR: 2.3; LI90%: 66.6; LS90%: 74.2" xr:uid="{689D733D-C902-4FA3-A432-0E8F14A3F064}"/>
    <hyperlink ref="O350" tooltip="CV%: 5.4; ERROR: 2.2; LI90%: 36.7; LS90%: 43.8" xr:uid="{A38AD7D0-0992-4E9E-ABF1-CD907100EE95}"/>
    <hyperlink ref="O351" tooltip="CV%: 48.0; ERROR: 9.8; LI90%: 4.3; LS90%: 36.7" xr:uid="{C15B2EC7-82A4-42C0-8EAF-CAC739C6C3DF}"/>
    <hyperlink ref="O352" tooltip="CV%: 5.0; ERROR: 2.3; LI90%: 42.2; LS90%: 49.7" xr:uid="{62987ED0-C614-43F5-A601-B6462DF7A42D}"/>
    <hyperlink ref="O353" tooltip="CV%: 4.6; ERROR: 2.4; LI90%: 47.7; LS90%: 55.5" xr:uid="{0FBDA619-F804-421F-8673-72D7BB325A30}"/>
    <hyperlink ref="O354" tooltip="CV%: 7.2; ERROR: 2.2; LI90%: 27.0; LS90%: 34.3" xr:uid="{402E3A68-3626-4F7D-B461-421005E8D0B1}"/>
    <hyperlink ref="O355" tooltip="CV%: 8.2; ERROR: 2.0; LI90%: 20.9; LS90%: 27.4" xr:uid="{DA15419B-F283-41C6-8C58-3EFF92E2DDB1}"/>
    <hyperlink ref="O356" tooltip="CV%: 5.3; ERROR: 2.2; LI90%: 38.5; LS90%: 45.8" xr:uid="{C1DB0C27-EAAF-42BC-886D-ACDC6A1D2595}"/>
    <hyperlink ref="O357" tooltip="CV%: 4.2; ERROR: 2.4; LI90%: 51.8; LS90%: 59.6" xr:uid="{A89624A5-9918-44AF-A4B6-7A462A36B2CA}"/>
    <hyperlink ref="O358" tooltip="CV%: 5.9; ERROR: 2.0; LI90%: 30.0; LS90%: 36.6" xr:uid="{23BF7985-A11B-4166-844B-F2449789A799}"/>
    <hyperlink ref="O359" tooltip="CV%: 4.6; ERROR: 2.4; LI90%: 49.2; LS90%: 57.2" xr:uid="{C939D736-6535-4732-8545-44F6B071C561}"/>
    <hyperlink ref="O362" tooltip="CV%: 0.9; ERROR: 0.8; LI90%: 89.9; LS90%: 92.5" xr:uid="{900F8965-7359-418A-B317-24BC630438BA}"/>
    <hyperlink ref="O363" tooltip="CV%: 1.6; ERROR: 1.4; LI90%: 81.4; LS90%: 85.9" xr:uid="{8AD1C0A7-5048-47C6-AF8F-77D7F04F4DAE}"/>
    <hyperlink ref="O364" tooltip="CV%: 2.8; ERROR: 1.5; LI90%: 50.3; LS90%: 55.2" xr:uid="{8DCC8D28-9DC0-4154-9613-F874B717A6EF}"/>
    <hyperlink ref="O365" tooltip="CV%: 24.4; ERROR: 11.2; LI90%: 27.5; LS90%: 64.4" xr:uid="{1F0E6BFE-1B1F-4CBE-B24A-3DF81D70F7AC}"/>
    <hyperlink ref="O366" tooltip="CV%: 2.6; ERROR: 1.7; LI90%: 62.2; LS90%: 67.7" xr:uid="{C9BED9DC-9C56-4302-AFCF-D3C9E69720F4}"/>
    <hyperlink ref="O367" tooltip="CV%: 2.1; ERROR: 1.5; LI90%: 67.0; LS90%: 71.9" xr:uid="{BE019EB7-F517-45DF-A0B0-5FBE4C925730}"/>
    <hyperlink ref="O368" tooltip="CV%: 3.6; ERROR: 1.6; LI90%: 42.6; LS90%: 47.9" xr:uid="{A03B6189-C5EE-495A-B136-AB1D3B4B428D}"/>
    <hyperlink ref="O369" tooltip="CV%: 4.2; ERROR: 1.6; LI90%: 35.8; LS90%: 41.1" xr:uid="{149EC63B-EBA9-4369-8CBE-564C03FCB4B7}"/>
    <hyperlink ref="O370" tooltip="CV%: 2.7; ERROR: 1.6; LI90%: 55.1; LS90%: 60.4" xr:uid="{F6846D2D-1EF3-4431-B321-84B010236181}"/>
    <hyperlink ref="O371" tooltip="CV%: 1.6; ERROR: 1.2; LI90%: 71.7; LS90%: 75.6" xr:uid="{69709E8A-D7A2-4542-B3E8-69BEA12DC89C}"/>
    <hyperlink ref="O372" tooltip="CV%: 2.7; ERROR: 1.4; LI90%: 51.7; LS90%: 56.4" xr:uid="{078647E5-C4A4-46E0-888A-910A961E2A1B}"/>
    <hyperlink ref="O373" tooltip="CV%: 2.6; ERROR: 1.7; LI90%: 63.4; LS90%: 69.0" xr:uid="{4800DCB0-3FD2-4385-8D4C-586FE2D44212}"/>
    <hyperlink ref="O376" tooltip="CV%: 2.1; ERROR: 1.7; LI90%: 78.7; LS90%: 84.2" xr:uid="{20D79A80-B948-4483-A23B-EF569CD53D63}"/>
    <hyperlink ref="O377" tooltip="CV%: 3.2; ERROR: 2.5; LI90%: 75.6; LS90%: 83.9" xr:uid="{38258AE9-EA57-4DF1-9FF6-8BBC6B4E51AC}"/>
    <hyperlink ref="O378" tooltip="CV%: 6.0; ERROR: 2.7; LI90%: 40.0; LS90%: 48.7" xr:uid="{9C4FADBE-CA51-4B2C-B549-6DC8C0E1E902}"/>
    <hyperlink ref="O379" tooltip="CV%: 20.1; ERROR: 9.6; LI90%: 32.1; LS90%: 63.8" xr:uid="{6814F3C0-8330-4217-9293-E4ECB9DBB385}"/>
    <hyperlink ref="O380" tooltip="CV%: 3.8; ERROR: 2.2; LI90%: 55.6; LS90%: 63.0" xr:uid="{706E6E19-0F83-4015-B3E1-DA77BFB7E1CF}"/>
    <hyperlink ref="O381" tooltip="CV%: 3.9; ERROR: 2.3; LI90%: 54.8; LS90%: 62.4" xr:uid="{E42DD5BD-6D96-435A-A98A-1425AE0C25DB}"/>
    <hyperlink ref="O382" tooltip="CV%: 5.2; ERROR: 2.4; LI90%: 41.7; LS90%: 49.6" xr:uid="{DC168A28-EF2C-4E3D-AB82-60F3867D9BF9}"/>
    <hyperlink ref="O383" tooltip="CV%: 6.9; ERROR: 2.5; LI90%: 32.2; LS90%: 40.4" xr:uid="{33D8BEFC-F9B0-4188-A20F-D65C08D87DA7}"/>
    <hyperlink ref="O384" tooltip="CV%: 5.1; ERROR: 2.7; LI90%: 48.5; LS90%: 57.3" xr:uid="{EDC2F60C-06C6-49CF-981B-FBB3781C6050}"/>
    <hyperlink ref="O385" tooltip="CV%: 3.0; ERROR: 2.1; LI90%: 64.1; LS90%: 70.8" xr:uid="{41E66C61-C08C-4696-8C26-73BD79AD8768}"/>
    <hyperlink ref="O386" tooltip="CV%: 4.8; ERROR: 2.3; LI90%: 44.7; LS90%: 52.3" xr:uid="{9BE1DE84-41BB-4845-9A33-4FEA07091F39}"/>
    <hyperlink ref="O387" tooltip="CV%: 5.0; ERROR: 2.7; LI90%: 49.1; LS90%: 57.9" xr:uid="{19E1D104-1875-4E55-B820-9575C79890F2}"/>
    <hyperlink ref="O390" tooltip="CV%: 2.1; ERROR: 1.4; LI90%: 66.7; LS90%: 71.4" xr:uid="{9DE83F39-F78A-4496-8834-4705726D8962}"/>
    <hyperlink ref="O391" tooltip="CV%: 3.1; ERROR: 1.9; LI90%: 59.1; LS90%: 65.4" xr:uid="{844232BC-60D6-4DF0-9BDE-B47721C5AD0F}"/>
    <hyperlink ref="O392" tooltip="CV%: 5.6; ERROR: 1.4; LI90%: 23.0; LS90%: 27.7" xr:uid="{DBAFF372-A779-48F7-A019-BCE702F91BB3}"/>
    <hyperlink ref="O393" tooltip="CV%: 15.2; ERROR: 6.3; LI90%: 31.2; LS90%: 51.9" xr:uid="{75B1F910-C81A-4436-A999-CA0AABEA48A4}"/>
    <hyperlink ref="O394" tooltip="CV%: 5.4; ERROR: 1.7; LI90%: 27.7; LS90%: 33.2" xr:uid="{5FE88204-4F80-4ACF-8225-89EA806D3FD6}"/>
    <hyperlink ref="O395" tooltip="CV%: 4.2; ERROR: 1.7; LI90%: 37.8; LS90%: 43.4" xr:uid="{BC783B77-E59A-471A-BC84-1FB93DC1BE4C}"/>
    <hyperlink ref="O396" tooltip="CV%: 6.8; ERROR: 1.3; LI90%: 16.4; LS90%: 20.5" xr:uid="{CFB523D4-AB2D-4235-B091-77535409BA53}"/>
    <hyperlink ref="O397" tooltip="CV%: 10.5; ERROR: 1.0; LI90%: 7.8; LS90%: 11.0" xr:uid="{3791D7D6-204E-438F-B5D1-8836D717994B}"/>
    <hyperlink ref="O398" tooltip="CV%: 5.0; ERROR: 1.4; LI90%: 25.7; LS90%: 30.3" xr:uid="{2FAFF07A-FA12-4460-8254-9F77512ACBB9}"/>
    <hyperlink ref="O399" tooltip="CV%: 3.3; ERROR: 1.5; LI90%: 43.4; LS90%: 48.3" xr:uid="{A798230C-BD8E-4FEC-817C-735105571471}"/>
    <hyperlink ref="O400" tooltip="CV%: 5.3; ERROR: 1.2; LI90%: 20.8; LS90%: 24.7" xr:uid="{47CC6A5C-BCB2-4501-8639-B1A220BFD7E1}"/>
    <hyperlink ref="O401" tooltip="CV%: 5.6; ERROR: 1.6; LI90%: 25.9; LS90%: 31.1" xr:uid="{551D07FD-62E9-4B24-B1EB-AB4B916E6C0A}"/>
    <hyperlink ref="O404" tooltip="CV%: 1.0; ERROR: 0.9; LI90%: 86.3; LS90%: 89.2" xr:uid="{33205C04-B1EC-43BD-8539-671E1B2728F5}"/>
    <hyperlink ref="O405" tooltip="CV%: 2.1; ERROR: 1.5; LI90%: 71.9; LS90%: 77.0" xr:uid="{FECEE07A-93C1-4EB7-87BE-7CBFC4324E67}"/>
    <hyperlink ref="O406" tooltip="CV%: 3.2; ERROR: 1.4; LI90%: 42.8; LS90%: 47.5" xr:uid="{EF3BA795-0180-4BF0-A6EF-E91C06812E70}"/>
    <hyperlink ref="O407" tooltip="CV%: 10.0; ERROR: 5.7; LI90%: 47.9; LS90%: 66.7" xr:uid="{D34D67FE-EA8E-4EC8-B6CD-69F18F93545C}"/>
    <hyperlink ref="O408" tooltip="CV%: 2.6; ERROR: 1.5; LI90%: 54.2; LS90%: 59.0" xr:uid="{73EC0809-9DEB-4C09-995D-84D094037E2F}"/>
    <hyperlink ref="O409" tooltip="CV%: 2.3; ERROR: 1.4; LI90%: 58.6; LS90%: 63.3" xr:uid="{06F022A3-ED48-45DE-AC6F-0E7330237CC4}"/>
    <hyperlink ref="O410" tooltip="CV%: 3.3; ERROR: 1.5; LI90%: 42.8; LS90%: 47.6" xr:uid="{C5141789-61F0-47F9-96DF-3C6AFD592E30}"/>
    <hyperlink ref="O411" tooltip="CV%: 3.9; ERROR: 1.4; LI90%: 33.9; LS90%: 38.6" xr:uid="{B59D274B-5CBE-4E85-AFE1-87639EF506C0}"/>
    <hyperlink ref="O412" tooltip="CV%: 3.4; ERROR: 1.7; LI90%: 46.0; LS90%: 51.5" xr:uid="{0430B464-6A61-4149-87AD-6AB484223025}"/>
    <hyperlink ref="O413" tooltip="CV%: 2.3; ERROR: 1.4; LI90%: 60.9; LS90%: 65.7" xr:uid="{CAD9E2F5-FEB0-4A6D-8783-4024CDC72020}"/>
    <hyperlink ref="O414" tooltip="CV%: 3.7; ERROR: 1.5; LI90%: 37.7; LS90%: 42.6" xr:uid="{1DED7252-263D-4196-BFAF-EEFFAE8ECB3A}"/>
    <hyperlink ref="O415" tooltip="CV%: 3.0; ERROR: 1.6; LI90%: 52.1; LS90%: 57.4" xr:uid="{E3DEC544-584E-4F48-B6E8-48A700AA9D9C}"/>
    <hyperlink ref="O418" tooltip="CV%: 2.0; ERROR: 1.5; LI90%: 71.0; LS90%: 75.8" xr:uid="{59E03E22-CEC6-4CDE-9D7C-726F85D38E7A}"/>
    <hyperlink ref="O419" tooltip="CV%: 3.1; ERROR: 2.0; LI90%: 61.0; LS90%: 67.7" xr:uid="{0B58BF4F-8041-46AA-A1FF-9E0E14142A6C}"/>
    <hyperlink ref="O420" tooltip="CV%: 4.3; ERROR: 1.6; LI90%: 33.7; LS90%: 38.9" xr:uid="{493452E4-B9E8-4DD7-96F1-450AAF63B07C}"/>
    <hyperlink ref="O421" tooltip="CV%: 29.5; ERROR: 11.8; LI90%: 20.6; LS90%: 59.5" xr:uid="{008B0A17-54FF-4569-87A3-6061F82F9650}"/>
    <hyperlink ref="O422" tooltip="CV%: 5.1; ERROR: 1.8; LI90%: 32.5; LS90%: 38.5" xr:uid="{B88A14D3-2CEB-482E-BE7B-5C7ED1A11B57}"/>
    <hyperlink ref="O423" tooltip="CV%: 3.9; ERROR: 1.9; LI90%: 47.0; LS90%: 53.3" xr:uid="{21BAA4D9-023B-4DF8-A7A3-F5B436BF68C9}"/>
    <hyperlink ref="O424" tooltip="CV%: 7.6; ERROR: 1.5; LI90%: 17.4; LS90%: 22.4" xr:uid="{C9E8A586-BA87-4BEE-A094-57A5BEBBEB29}"/>
    <hyperlink ref="O425" tooltip="CV%: 9.2; ERROR: 1.5; LI90%: 14.3; LS90%: 19.4" xr:uid="{4914957D-0C86-45C6-8266-6C7289F5DFD0}"/>
    <hyperlink ref="O426" tooltip="CV%: 5.5; ERROR: 1.8; LI90%: 29.3; LS90%: 35.1" xr:uid="{990D2EB1-D40F-4C6F-89B2-E54BC58152F5}"/>
    <hyperlink ref="O427" tooltip="CV%: 3.8; ERROR: 2.1; LI90%: 51.2; LS90%: 58.0" xr:uid="{59FC95B0-54A9-45E3-A7D9-F15B739EC8D1}"/>
    <hyperlink ref="O428" tooltip="CV%: 4.8; ERROR: 1.7; LI90%: 31.5; LS90%: 37.0" xr:uid="{C74978A2-C705-4AB4-B92E-7EE73045E9DF}"/>
    <hyperlink ref="O429" tooltip="CV%: 4.4; ERROR: 2.1; LI90%: 43.3; LS90%: 50.2" xr:uid="{F4C0639A-83C8-45F1-B388-EB9686328386}"/>
    <hyperlink ref="O432" tooltip="CV%: 1.4; ERROR: 1.1; LI90%: 79.6; LS90%: 83.3" xr:uid="{B4E238BF-4C03-4ED6-80C7-53B087818C08}"/>
    <hyperlink ref="O433" tooltip="CV%: 2.1; ERROR: 1.6; LI90%: 71.1; LS90%: 76.3" xr:uid="{BFF9436D-105C-4E02-958F-95C3D169C5F8}"/>
    <hyperlink ref="O434" tooltip="CV%: 3.5; ERROR: 1.6; LI90%: 43.8; LS90%: 49.1" xr:uid="{136B219B-ADF6-4F20-9E04-34831DB8F2A5}"/>
    <hyperlink ref="O435" tooltip="CV%: 28.5; ERROR: 10.9; LI90%: 20.5; LS90%: 56.5" xr:uid="{6BBC8ADA-DAD1-4BFC-8D5C-0848AFD7D7B5}"/>
    <hyperlink ref="O436" tooltip="CV%: 3.9; ERROR: 1.7; LI90%: 40.7; LS90%: 46.3" xr:uid="{77619952-FF8B-4179-AC36-E37847914982}"/>
    <hyperlink ref="O437" tooltip="CV%: 3.1; ERROR: 1.6; LI90%: 50.7; LS90%: 56.1" xr:uid="{0394B4B3-9E3E-4ED2-8F5B-67319E379CF5}"/>
    <hyperlink ref="O438" tooltip="CV%: 5.2; ERROR: 1.7; LI90%: 30.0; LS90%: 35.6" xr:uid="{6970B95A-3EDA-47FE-8A5B-143B933E8560}"/>
    <hyperlink ref="O439" tooltip="CV%: 6.9; ERROR: 1.7; LI90%: 21.7; LS90%: 27.2" xr:uid="{51955A2C-8686-4CB1-8F35-189CF01CF101}"/>
    <hyperlink ref="O440" tooltip="CV%: 3.7; ERROR: 1.8; LI90%: 45.2; LS90%: 51.1" xr:uid="{3579A5F9-2E53-4712-82E4-25137D181A0A}"/>
    <hyperlink ref="O441" tooltip="CV%: 2.3; ERROR: 1.5; LI90%: 63.0; LS90%: 68.1" xr:uid="{BF6E451B-F02B-4AD9-A0EE-DA92ED335FF9}"/>
    <hyperlink ref="O442" tooltip="CV%: 4.3; ERROR: 1.6; LI90%: 34.7; LS90%: 39.9" xr:uid="{B8B9BC5E-6F8C-4F87-BB87-C819C594CC01}"/>
    <hyperlink ref="O443" tooltip="CV%: 4.0; ERROR: 2.0; LI90%: 45.4; LS90%: 51.8" xr:uid="{F28E3AA3-2475-4FF1-8796-D74B41C3551B}"/>
    <hyperlink ref="O446" tooltip="CV%: 1.3; ERROR: 1.1; LI90%: 82.7; LS90%: 86.3" xr:uid="{3BE5954A-4C4D-4323-8E37-FA124CF6B6E5}"/>
    <hyperlink ref="O447" tooltip="CV%: 1.7; ERROR: 1.4; LI90%: 79.2; LS90%: 83.6" xr:uid="{DC8B6917-7BA6-499B-A671-3128DE13C4DC}"/>
    <hyperlink ref="O448" tooltip="CV%: 2.6; ERROR: 1.5; LI90%: 56.3; LS90%: 61.3" xr:uid="{58F780F8-4233-4A02-9664-EE7D8302649B}"/>
    <hyperlink ref="O449" tooltip="CV%: 19.1; ERROR: 9.0; LI90%: 32.3; LS90%: 62.0" xr:uid="{9AB40749-1C24-43A1-BDEA-7527A7040D01}"/>
    <hyperlink ref="O450" tooltip="CV%: 2.0; ERROR: 1.4; LI90%: 67.9; LS90%: 72.6" xr:uid="{2F8D7474-2D4C-4ABC-9709-250BDFF089E6}"/>
    <hyperlink ref="O451" tooltip="CV%: 1.7; ERROR: 1.3; LI90%: 74.2; LS90%: 78.6" xr:uid="{02B71245-1F99-4EFE-AC9A-8E1951267FC7}"/>
    <hyperlink ref="O452" tooltip="CV%: 2.6; ERROR: 1.6; LI90%: 60.2; LS90%: 65.6" xr:uid="{A91A8AE9-C8A9-469E-B28C-0F9407FB31DB}"/>
    <hyperlink ref="O453" tooltip="CV%: 3.7; ERROR: 1.8; LI90%: 45.6; LS90%: 51.6" xr:uid="{04BA175F-B2B2-4947-943F-57277A9E3CCF}"/>
    <hyperlink ref="O454" tooltip="CV%: 2.2; ERROR: 1.4; LI90%: 63.3; LS90%: 68.0" xr:uid="{BDC4624F-2FD7-474B-BB00-1A24F50C9B61}"/>
    <hyperlink ref="O455" tooltip="CV%: 1.5; ERROR: 1.2; LI90%: 78.4; LS90%: 82.4" xr:uid="{E9181218-F610-4F20-A08E-B0A2877CF8C6}"/>
    <hyperlink ref="O456" tooltip="CV%: 2.4; ERROR: 1.5; LI90%: 59.3; LS90%: 64.2" xr:uid="{6FDEF509-8589-4C2C-9F08-338990167EDF}"/>
    <hyperlink ref="O457" tooltip="CV%: 1.6; ERROR: 1.2; LI90%: 73.7; LS90%: 77.8" xr:uid="{BDB76C51-CD7D-400B-ACF6-983D78A351FF}"/>
    <hyperlink ref="O460" tooltip="CV%: 2.3; ERROR: 1.8; LI90%: 72.8; LS90%: 78.6" xr:uid="{A70F979F-C927-483B-9B69-12A7E2372B75}"/>
    <hyperlink ref="O461" tooltip="CV%: 3.7; ERROR: 2.4; LI90%: 59.8; LS90%: 67.7" xr:uid="{BA62E3AA-53E6-411B-84AE-AB5CAEC5BD4E}"/>
    <hyperlink ref="O462" tooltip="CV%: 6.6; ERROR: 2.3; LI90%: 31.5; LS90%: 39.1" xr:uid="{C1B56735-855B-4DB1-BE83-6B1D53469FC1}"/>
    <hyperlink ref="O463" tooltip="CV%: 35.6; ERROR: 13.2; LI90%: 15.4; LS90%: 58.7" xr:uid="{F226750F-3E55-4B6A-AFAE-6FCFA93B69A8}"/>
    <hyperlink ref="O464" tooltip="CV%: 6.7; ERROR: 2.5; LI90%: 32.5; LS90%: 40.6" xr:uid="{FEF25EF2-B011-449E-A002-4D1CD8DC1603}"/>
    <hyperlink ref="O465" tooltip="CV%: 6.2; ERROR: 2.3; LI90%: 33.5; LS90%: 41.2" xr:uid="{08C8ACC6-3274-48C4-8CD7-085CBC3A38AF}"/>
    <hyperlink ref="O466" tooltip="CV%: 9.1; ERROR: 1.9; LI90%: 18.2; LS90%: 24.5" xr:uid="{0DCD930D-FD10-4137-AA6E-C77A6EA78900}"/>
    <hyperlink ref="O467" tooltip="CV%: 9.6; ERROR: 1.8; LI90%: 15.8; LS90%: 21.8" xr:uid="{C8A7A141-84FD-4BD6-935A-AB4AB48A9C2A}"/>
    <hyperlink ref="O468" tooltip="CV%: 7.2; ERROR: 2.4; LI90%: 30.0; LS90%: 38.0" xr:uid="{71CCEF73-0DB2-42D1-9E34-D6A744150AD1}"/>
    <hyperlink ref="O469" tooltip="CV%: 5.0; ERROR: 2.0; LI90%: 36.8; LS90%: 43.4" xr:uid="{1E50EF3E-9083-432D-88C2-8ADA51EEED5D}"/>
    <hyperlink ref="O470" tooltip="CV%: 7.6; ERROR: 1.9; LI90%: 21.3; LS90%: 27.4" xr:uid="{31022C2E-43A2-47CD-BFD1-E524ADE816AF}"/>
    <hyperlink ref="O471" tooltip="CV%: 7.3; ERROR: 2.4; LI90%: 28.7; LS90%: 36.5" xr:uid="{B39638B4-AE60-4561-8FCE-6BF09E8D2810}"/>
    <hyperlink ref="Q12" tooltip="CV%: 1.7; ERROR:   149 541; LI90%:  8 362 683; LS90%:  8 854 629" xr:uid="{7650B748-841D-4DDC-94FC-15CBE1559A13}"/>
    <hyperlink ref="Q13" tooltip="CV%: 1.9; ERROR:   153 450; LI90%:  7 952 604; LS90%:  8 457 410" xr:uid="{E011EAFA-0CFA-409E-99E1-7BAD98C39B05}"/>
    <hyperlink ref="Q14" tooltip="CV%: 1.0; ERROR:   264 858; LI90%:  26 606 513; LS90%:  27 477 819" xr:uid="{E53353D5-06C5-4302-9F5E-352E15A01817}"/>
    <hyperlink ref="Q15" tooltip="CV%: 5.4; ERROR:   43 206; LI90%:   726 352; LS90%:   868 488" xr:uid="{8D6D9425-EB1D-4484-BBF6-5D0332A5217C}"/>
    <hyperlink ref="Q16" tooltip="CV%: 1.2; ERROR:   243 580; LI90%:  20 606 121; LS90%:  21 407 427" xr:uid="{A2D0ED4F-4323-4324-A1C5-C7220CA63BFB}"/>
    <hyperlink ref="Q17" tooltip="CV%: 1.3; ERROR:   223 028; LI90%:  16 374 754; LS90%:  17 108 450" xr:uid="{D6A26591-5EB9-4173-AE84-1BFFD24D3A04}"/>
    <hyperlink ref="Q18" tooltip="CV%: 1.1; ERROR:   245 488; LI90%:  22 140 454; LS90%:  22 948 036" xr:uid="{A822802F-BE63-4B93-97EE-99E030B877CB}"/>
    <hyperlink ref="Q19" tooltip="CV%: 1.1; ERROR:   259 115; LI90%:  24 190 856; LS90%:  25 043 270" xr:uid="{351FDE7D-E351-4541-963A-50CBF97B06E0}"/>
    <hyperlink ref="Q20" tooltip="CV%: 1.1; ERROR:   259 530; LI90%:  22 466 674; LS90%:  23 320 452" xr:uid="{7779B19D-93FD-430A-949C-1B910DB820A0}"/>
    <hyperlink ref="Q21" tooltip="CV%: 1.4; ERROR:   221 774; LI90%:  15 948 577; LS90%:  16 678 149" xr:uid="{BF5749E3-EB7F-4902-9F77-1E1A4C6BCB05}"/>
    <hyperlink ref="Q22" tooltip="CV%: 1.0; ERROR:   263 722; LI90%:  25 917 896; LS90%:  26 785 464" xr:uid="{7B6D10F2-03DC-4D0F-B90C-52FC9444F4CE}"/>
    <hyperlink ref="Q23" tooltip="CV%: 1.3; ERROR:   228 521; LI90%:  17 587 546; LS90%:  18 339 314" xr:uid="{256018D5-3235-424D-AE8B-299ABF0C1FC6}"/>
    <hyperlink ref="Q26" tooltip="CV%: 8.2; ERROR:   9 858; LI90%:   103 364; LS90%:   135 796" xr:uid="{B4B16992-5999-42F9-AF6E-43F6A78605F7}"/>
    <hyperlink ref="Q27" tooltip="CV%: 10.7; ERROR:   8 177; LI90%:   63 199; LS90%:   90 097" xr:uid="{AC01E24A-C299-41F4-80DE-703C230EA994}"/>
    <hyperlink ref="Q28" tooltip="CV%: 4.9; ERROR:   14 873; LI90%:   277 049; LS90%:   325 979" xr:uid="{4B8548A4-CA48-41D7-A5B2-36F1B3F012D1}"/>
    <hyperlink ref="Q29" tooltip="CV%: 37.1; ERROR:   3 877; LI90%:   4 075; LS90%:   16 829" xr:uid="{87F02CD2-878D-4883-86CC-5B468F4A045E}"/>
    <hyperlink ref="Q30" tooltip="CV%: 6.4; ERROR:   11 512; LI90%:   159 570; LS90%:   197 440" xr:uid="{C54E56B7-0DC0-4702-8307-5085276F07AC}"/>
    <hyperlink ref="Q31" tooltip="CV%: 7.0; ERROR:   10 381; LI90%:   130 417; LS90%:   164 567" xr:uid="{E957B53A-AF21-40AB-ABBC-15C33A1E1AB4}"/>
    <hyperlink ref="Q32" tooltip="CV%: 5.9; ERROR:   14 673; LI90%:   226 261; LS90%:   274 529" xr:uid="{C46F0BB7-7420-4235-A334-C62270575CB9}"/>
    <hyperlink ref="Q33" tooltip="CV%: 5.1; ERROR:   14 187; LI90%:   252 847; LS90%:   299 519" xr:uid="{5CCA21B7-EF56-4D8B-9A37-B97C73E231D6}"/>
    <hyperlink ref="Q34" tooltip="CV%: 7.0; ERROR:   10 970; LI90%:   138 941; LS90%:   175 029" xr:uid="{86AADAFB-403A-4351-B182-A47F7338EA5E}"/>
    <hyperlink ref="Q35" tooltip="CV%: 8.2; ERROR:   11 300; LI90%:   118 815; LS90%:   155 987" xr:uid="{5FAC6362-2C1E-4DE1-A37B-D92034403F5D}"/>
    <hyperlink ref="Q36" tooltip="CV%: 5.6; ERROR:   16 433; LI90%:   265 161; LS90%:   319 221" xr:uid="{CAAF9122-9404-441C-9DC5-D63518DED6D9}"/>
    <hyperlink ref="Q37" tooltip="CV%: 6.9; ERROR:   11 332; LI90%:   145 501; LS90%:   182 779" xr:uid="{86E3BC2B-E058-426B-82DB-68C17BD37664}"/>
    <hyperlink ref="Q40" tooltip="CV%: 9.5; ERROR:   16 453; LI90%:   147 026; LS90%:   201 152" xr:uid="{3319A190-EF2F-4A73-B7AC-DEA590FB39F6}"/>
    <hyperlink ref="Q41" tooltip="CV%: 10.9; ERROR:   16 681; LI90%:   125 397; LS90%:   180 273" xr:uid="{D97F33F4-023F-490E-8C2D-122E04E38A4F}"/>
    <hyperlink ref="Q42" tooltip="CV%: 4.8; ERROR:   37 096; LI90%:   719 825; LS90%:   841 861" xr:uid="{49FE10F4-A682-496E-B964-36814AA9AD0E}"/>
    <hyperlink ref="Q43" tooltip="CV%: 22.6; ERROR:   5 492; LI90%:   15 261; LS90%:   33 327" xr:uid="{6F87FE9F-1FD3-45A6-926B-A5BF80E082A3}"/>
    <hyperlink ref="Q44" tooltip="CV%: 6.7; ERROR:   31 288; LI90%:   415 167; LS90%:   518 097" xr:uid="{A8795379-B23E-4EC4-9718-CE19AC1381AF}"/>
    <hyperlink ref="Q45" tooltip="CV%: 6.9; ERROR:   32 389; LI90%:   416 698; LS90%:   523 248" xr:uid="{DA2323C0-E52C-4880-8DD4-1997970EF345}"/>
    <hyperlink ref="Q46" tooltip="CV%: 5.4; ERROR:   32 623; LI90%:   549 437; LS90%:   656 757" xr:uid="{1B58604B-D199-414C-964B-BDD711E98FD3}"/>
    <hyperlink ref="Q47" tooltip="CV%: 4.8; ERROR:   37 158; LI90%:   706 233; LS90%:   828 473" xr:uid="{554BB310-7B93-4D33-AA1A-FD859CC8CA4D}"/>
    <hyperlink ref="Q48" tooltip="CV%: 7.1; ERROR:   29 330; LI90%:   363 401; LS90%:   459 887" xr:uid="{CBB0F06A-EB9B-4394-973B-2FC291E5FDFE}"/>
    <hyperlink ref="Q49" tooltip="CV%: 6.8; ERROR:   23 813; LI90%:   313 394; LS90%:   391 730" xr:uid="{2744E578-86BA-400C-ABAF-73AFA7073187}"/>
    <hyperlink ref="Q50" tooltip="CV%: 5.4; ERROR:   30 418; LI90%:   513 007; LS90%:   613 075" xr:uid="{E93D66A4-B5B1-4B21-8E29-0F1591E18A0B}"/>
    <hyperlink ref="Q51" tooltip="CV%: 6.8; ERROR:   29 256; LI90%:   380 718; LS90%:   476 960" xr:uid="{C8E4589F-F70E-48B2-8703-365A14011DC5}"/>
    <hyperlink ref="Q54" tooltip="CV%: 11.8; ERROR:   3 152; LI90%:   21 457; LS90%:   31 825" xr:uid="{8E2989F7-DBEA-4F6D-8934-306D363B0617}"/>
    <hyperlink ref="Q55" tooltip="CV%: 14.4; ERROR:   2 580; LI90%:   13 734; LS90%:   22 220" xr:uid="{3E9EBD7E-8984-4D55-84AC-A40D33684355}"/>
    <hyperlink ref="Q56" tooltip="CV%: 7.5; ERROR:   6 308; LI90%:   74 272; LS90%:   95 024" xr:uid="{8D307326-B9B1-48EB-9627-309BD24C5036}"/>
    <hyperlink ref="Q57" tooltip="CV%: 39.2; ERROR:    498; LI90%:    450; LS90%:   2 090" xr:uid="{C701DF49-686B-46DD-B0DF-593D72953EE6}"/>
    <hyperlink ref="Q58" tooltip="CV%: 11.7; ERROR:   5 099; LI90%:   35 143; LS90%:   51 919" xr:uid="{5032A150-3F69-407B-B0AB-A7E5514D6FB7}"/>
    <hyperlink ref="Q59" tooltip="CV%: 12.2; ERROR:   4 991; LI90%:   32 596; LS90%:   49 016" xr:uid="{C45A1709-0754-4D87-8123-2453B67FCBA6}"/>
    <hyperlink ref="Q60" tooltip="CV%: 10.1; ERROR:   6 642; LI90%:   54 948; LS90%:   76 798" xr:uid="{E367AFFA-0BC2-400C-971C-3D66967A62AB}"/>
    <hyperlink ref="Q61" tooltip="CV%: 8.9; ERROR:   6 972; LI90%:   67 069; LS90%:   90 005" xr:uid="{C1169D8E-59BE-4F1A-B0D6-C1BC68E196EF}"/>
    <hyperlink ref="Q62" tooltip="CV%: 13.7; ERROR:   5 673; LI90%:   32 143; LS90%:   50 805" xr:uid="{2C43EE1C-18E2-4551-B7D2-60F5C3CADB83}"/>
    <hyperlink ref="Q63" tooltip="CV%: 13.5; ERROR:   5 069; LI90%:   29 257; LS90%:   45 933" xr:uid="{DA278C22-0BE1-46E0-B01B-A23D259238D9}"/>
    <hyperlink ref="Q64" tooltip="CV%: 10.6; ERROR:   6 384; LI90%:   49 483; LS90%:   70 485" xr:uid="{750835D5-3915-4413-8351-56DDBE5A2DCA}"/>
    <hyperlink ref="Q65" tooltip="CV%: 12.3; ERROR:   6 229; LI90%:   40 373; LS90%:   60 863" xr:uid="{93029B11-E63C-4F89-B270-FBB805D3B953}"/>
    <hyperlink ref="Q68" tooltip="CV%: 6.3; ERROR:   5 090; LI90%:   71 942; LS90%:   88 686" xr:uid="{564FAEBD-11D1-4736-A87E-93C25E057BEB}"/>
    <hyperlink ref="Q69" tooltip="CV%: 7.3; ERROR:   4 602; LI90%:   55 137; LS90%:   70 277" xr:uid="{A9F653C2-6F45-44C6-A493-8FC5ECAFF80A}"/>
    <hyperlink ref="Q70" tooltip="CV%: 4.8; ERROR:   8 149; LI90%:   158 086; LS90%:   184 894" xr:uid="{E93F1A13-BF3B-4193-83C3-266BAB1C4AD6}"/>
    <hyperlink ref="Q71" tooltip="CV%: 31.2; ERROR:   1 067; LI90%:   1 661; LS90%:   5 173" xr:uid="{48B42CEF-C83C-4155-90C5-EAA5738D1E34}"/>
    <hyperlink ref="Q72" tooltip="CV%: 5.9; ERROR:   7 895; LI90%:   121 675; LS90%:   147 649" xr:uid="{2CEB0D68-0829-496E-B349-985351E50F90}"/>
    <hyperlink ref="Q73" tooltip="CV%: 6.3; ERROR:   7 043; LI90%:   101 046; LS90%:   124 216" xr:uid="{9D50D9B0-D75F-428F-BB80-789CED8D6D7D}"/>
    <hyperlink ref="Q74" tooltip="CV%: 5.6; ERROR:   8 967; LI90%:   145 692; LS90%:   175 190" xr:uid="{E573ABDE-4D3B-4ADE-9630-3369EBE58AD6}"/>
    <hyperlink ref="Q75" tooltip="CV%: 5.1; ERROR:   9 301; LI90%:   166 717; LS90%:   197 313" xr:uid="{4D05DFB0-2046-401F-94DD-666044214405}"/>
    <hyperlink ref="Q76" tooltip="CV%: 5.5; ERROR:   8 225; LI90%:   134 917; LS90%:   161 975" xr:uid="{8FC921DD-A067-4B79-8B80-26BD3C85DF03}"/>
    <hyperlink ref="Q77" tooltip="CV%: 6.2; ERROR:   6 239; LI90%:   90 311; LS90%:   110 837" xr:uid="{059747EE-D549-4131-BE62-1AD00B91D14B}"/>
    <hyperlink ref="Q78" tooltip="CV%: 4.5; ERROR:   8 225; LI90%:   170 616; LS90%:   197 672" xr:uid="{633AD602-57B2-4B4B-84E3-6CC5BD8F88B5}"/>
    <hyperlink ref="Q79" tooltip="CV%: 5.9; ERROR:   7 175; LI90%:   108 813; LS90%:   132 417" xr:uid="{639D61A9-14FA-4372-A71F-53C45CAF9929}"/>
    <hyperlink ref="Q82" tooltip="CV%: 8.1; ERROR:   13 691; LI90%:   146 497; LS90%:   191 537" xr:uid="{4E9F9C48-5CE2-4B22-AB20-E4E3AAC2AFC1}"/>
    <hyperlink ref="Q83" tooltip="CV%: 10.4; ERROR:   10 371; LI90%:   82 441; LS90%:   116 557" xr:uid="{96272512-609F-4E7E-934E-EDC07385F56A}"/>
    <hyperlink ref="Q84" tooltip="CV%: 4.9; ERROR:   24 754; LI90%:   463 596; LS90%:   545 030" xr:uid="{1E9F7693-8829-4927-8866-9ED68D3FE160}"/>
    <hyperlink ref="Q85" tooltip="CV%: 30.4; ERROR:   2 871; LI90%:   4 733; LS90%:   14 177" xr:uid="{DBA61108-67AF-45A8-B108-792AF7F6EE45}"/>
    <hyperlink ref="Q86" tooltip="CV%: 6.4; ERROR:   21 170; LI90%:   296 955; LS90%:   366 599" xr:uid="{4915AD3E-B936-4734-A3BC-CFC3A3F78ADB}"/>
    <hyperlink ref="Q87" tooltip="CV%: 6.9; ERROR:   18 456; LI90%:   239 028; LS90%:   299 742" xr:uid="{BF1818D1-1726-40E1-8319-A352865F8392}"/>
    <hyperlink ref="Q88" tooltip="CV%: 5.4; ERROR:   22 239; LI90%:   371 779; LS90%:   444 937" xr:uid="{EEC79087-1AB3-4F26-9862-BFCF1388B222}"/>
    <hyperlink ref="Q89" tooltip="CV%: 5.0; ERROR:   24 515; LI90%:   449 631; LS90%:   530 277" xr:uid="{2EA34319-5884-4045-B1AC-76EC34D289D7}"/>
    <hyperlink ref="Q90" tooltip="CV%: 6.9; ERROR:   20 453; LI90%:   264 675; LS90%:   331 959" xr:uid="{817C455F-BAD8-43D1-8974-605EEC1856A7}"/>
    <hyperlink ref="Q91" tooltip="CV%: 6.9; ERROR:   16 701; LI90%:   214 395; LS90%:   269 337" xr:uid="{E98B91C7-DA7D-4910-92DB-27F2C1A38AAC}"/>
    <hyperlink ref="Q92" tooltip="CV%: 5.0; ERROR:   23 921; LI90%:   443 270; LS90%:   521 964" xr:uid="{B1FB27B5-F60A-4D8D-8319-02E58EC4C9C2}"/>
    <hyperlink ref="Q93" tooltip="CV%: 6.3; ERROR:   18 566; LI90%:   263 167; LS90%:   324 243" xr:uid="{092FECF2-1E85-4631-8C21-92A45B15B515}"/>
    <hyperlink ref="Q96" tooltip="CV%: 7.1; ERROR:   3 706; LI90%:   46 255; LS90%:   58 445" xr:uid="{4F4E392D-8C58-4C5C-B55D-9B7D3190120A}"/>
    <hyperlink ref="Q97" tooltip="CV%: 8.3; ERROR:   3 551; LI90%:   37 171; LS90%:   48 853" xr:uid="{CCE059E5-AA16-4E2A-9F88-2CB6DED2D114}"/>
    <hyperlink ref="Q98" tooltip="CV%: 4.2; ERROR:   6 785; LI90%:   151 281; LS90%:   173 603" xr:uid="{77435D3C-F36D-4160-8464-9034F423570A}"/>
    <hyperlink ref="Q99" tooltip="CV%: 36.9; ERROR:   1 849; LI90%:   1 974; LS90%:   8 058" xr:uid="{A8CA2BF9-25D6-4482-9734-3D0B7E1902CE}"/>
    <hyperlink ref="Q100" tooltip="CV%: 5.0; ERROR:   5 484; LI90%:   101 063; LS90%:   119 103" xr:uid="{51CB36CA-EA8D-45DF-8B92-C2DA4F3DD326}"/>
    <hyperlink ref="Q101" tooltip="CV%: 4.9; ERROR:   5 246; LI90%:   98 452; LS90%:   115 712" xr:uid="{B44523EC-7F17-4DB2-B285-D8B8856EF087}"/>
    <hyperlink ref="Q102" tooltip="CV%: 4.6; ERROR:   5 632; LI90%:   113 992; LS90%:   132 520" xr:uid="{4502DB8C-0923-4DBE-9648-280BAB461DDA}"/>
    <hyperlink ref="Q103" tooltip="CV%: 4.4; ERROR:   5 809; LI90%:   121 895; LS90%:   141 005" xr:uid="{2F21A5B5-6171-4C29-9209-EF61BB32A354}"/>
    <hyperlink ref="Q104" tooltip="CV%: 5.5; ERROR:   4 402; LI90%:   72 774; LS90%:   87 254" xr:uid="{7A10B714-0786-45AE-96FE-CBEB86E8E294}"/>
    <hyperlink ref="Q105" tooltip="CV%: 5.8; ERROR:   4 530; LI90%:   70 818; LS90%:   85 720" xr:uid="{2D2C89B6-0F1F-4D72-90AC-EB9C8A35C4A4}"/>
    <hyperlink ref="Q106" tooltip="CV%: 4.4; ERROR:   5 623; LI90%:   117 473; LS90%:   135 971" xr:uid="{28E8D70A-E824-4391-81AA-983F92ED5232}"/>
    <hyperlink ref="Q107" tooltip="CV%: 5.1; ERROR:   5 998; LI90%:   107 578; LS90%:   127 310" xr:uid="{DB0B432C-ABC0-4978-83BE-B729E8BF574A}"/>
    <hyperlink ref="Q110" tooltip="CV%: 7.5; ERROR:   22 235; LI90%:   261 818; LS90%:   334 966" xr:uid="{9145260A-BDB1-4C20-AD7F-A25BB4DEEEBA}"/>
    <hyperlink ref="Q111" tooltip="CV%: 7.2; ERROR:   23 998; LI90%:   292 756; LS90%:   371 702" xr:uid="{A7B80C8E-1D25-4826-B80D-1B95ADCC6E43}"/>
    <hyperlink ref="Q112" tooltip="CV%: 4.4; ERROR:   45 822; LI90%:   954 860; LS90%:  1 105 600" xr:uid="{20F97668-0E49-4316-B85E-DB730A458871}"/>
    <hyperlink ref="Q113" tooltip="CV%: 16.9; ERROR:   12 800; LI90%:   54 547; LS90%:   96 655" xr:uid="{3D1A562A-C755-464C-8270-DC6785E57DFE}"/>
    <hyperlink ref="Q114" tooltip="CV%: 4.5; ERROR:   44 795; LI90%:   923 905; LS90%:  1 071 269" xr:uid="{A42BE820-1F34-45FA-86A7-D1F95453806C}"/>
    <hyperlink ref="Q115" tooltip="CV%: 5.1; ERROR:   40 595; LI90%:   728 924; LS90%:   862 468" xr:uid="{AEDDE8C1-15BF-4044-8A12-A7FF12EBA362}"/>
    <hyperlink ref="Q116" tooltip="CV%: 4.4; ERROR:   44 927; LI90%:   938 178; LS90%:  1 085 976" xr:uid="{0B247A26-DE6D-46EF-A1F0-E15904698509}"/>
    <hyperlink ref="Q117" tooltip="CV%: 4.6; ERROR:   47 499; LI90%:   956 958; LS90%:  1 113 214" xr:uid="{953B770A-B7C9-4138-AEDC-18B6F254B963}"/>
    <hyperlink ref="Q118" tooltip="CV%: 4.4; ERROR:   46 589; LI90%:   974 162; LS90%:  1 127 426" xr:uid="{3FACBA00-9C4F-47E9-8A15-D18E2726E512}"/>
    <hyperlink ref="Q119" tooltip="CV%: 5.0; ERROR:   43 338; LI90%:   800 107; LS90%:   942 677" xr:uid="{8787092C-A1FA-4CA4-ABA9-94310535FCC1}"/>
    <hyperlink ref="Q120" tooltip="CV%: 3.9; ERROR:   49 080; LI90%:  1 177 315; LS90%:  1 338 773" xr:uid="{502B60DA-5C10-4DF0-A3D6-CEF747AB2B55}"/>
    <hyperlink ref="Q121" tooltip="CV%: 4.8; ERROR:   43 378; LI90%:   830 070; LS90%:   972 770" xr:uid="{016A392E-E74C-443E-8EF3-D456B2EA7F6E}"/>
    <hyperlink ref="Q124" tooltip="CV%: 6.9; ERROR:   15 383; LI90%:   198 485; LS90%:   249 091" xr:uid="{15B97568-8DE2-486F-8E22-364D48BEC200}"/>
    <hyperlink ref="Q125" tooltip="CV%: 7.6; ERROR:   14 668; LI90%:   169 910; LS90%:   218 164" xr:uid="{29E6DA81-5564-4BF1-82E0-DBA81ED8AF0B}"/>
    <hyperlink ref="Q126" tooltip="CV%: 3.3; ERROR:   27 404; LI90%:   788 411; LS90%:   878 563" xr:uid="{0CF74275-C14D-4BDE-A023-81F1792309C9}"/>
    <hyperlink ref="Q127" tooltip="CV%: 21.3; ERROR:   5 314; LI90%:   16 200; LS90%:   33 682" xr:uid="{52366263-1AA2-4026-B307-ED60F60264D3}"/>
    <hyperlink ref="Q128" tooltip="CV%: 4.7; ERROR:   25 405; LI90%:   495 055; LS90%:   578 631" xr:uid="{7CD94910-DCDD-43DA-8987-A07668F3D220}"/>
    <hyperlink ref="Q129" tooltip="CV%: 5.1; ERROR:   23 759; LI90%:   426 956; LS90%:   505 116" xr:uid="{6D621B32-DD97-43CA-9955-38C92C348056}"/>
    <hyperlink ref="Q130" tooltip="CV%: 4.0; ERROR:   25 388; LI90%:   585 220; LS90%:   668 738" xr:uid="{A881A033-C528-4A04-B425-6659C3E73D9D}"/>
    <hyperlink ref="Q131" tooltip="CV%: 3.5; ERROR:   27 284; LI90%:   731 394; LS90%:   821 152" xr:uid="{1E0706A0-415C-42E1-B24E-091AA8DBAA0D}"/>
    <hyperlink ref="Q132" tooltip="CV%: 4.9; ERROR:   22 112; LI90%:   414 252; LS90%:   486 994" xr:uid="{272700B0-EB7F-4B8C-B0A0-F5AE05043A36}"/>
    <hyperlink ref="Q133" tooltip="CV%: 4.8; ERROR:   21 939; LI90%:   420 054; LS90%:   492 226" xr:uid="{6B17FB8E-9E74-42DB-B13E-25A060EDFD12}"/>
    <hyperlink ref="Q134" tooltip="CV%: 4.0; ERROR:   27 242; LI90%:   637 897; LS90%:   727 515" xr:uid="{AF716BB7-4A93-4A3D-A5BF-0B9FBD9A0B24}"/>
    <hyperlink ref="Q135" tooltip="CV%: 4.2; ERROR:   23 939; LI90%:   530 545; LS90%:   609 297" xr:uid="{9B121202-D1E7-4057-9D9D-D7024BB3E4B3}"/>
    <hyperlink ref="Q138" tooltip="CV%: 6.2; ERROR:   24 095; LI90%:   351 167; LS90%:   430 433" xr:uid="{BD31F7C4-75E9-4F11-BF33-60BC82FD38A5}"/>
    <hyperlink ref="Q139" tooltip="CV%: 5.4; ERROR:   28 472; LI90%:   476 483; LS90%:   570 145" xr:uid="{7D2975AD-4BE4-4EF4-B377-D35AB95F255C}"/>
    <hyperlink ref="Q140" tooltip="CV%: 3.0; ERROR:   51 497; LI90%:  1 623 465; LS90%:  1 792 873" xr:uid="{B43B267B-7A7A-488B-B0BC-E56D6AFEC22B}"/>
    <hyperlink ref="Q141" tooltip="CV%: 19.7; ERROR:   8 674; LI90%:   29 846; LS90%:   58 380" xr:uid="{0EA02AB5-3232-445B-A90F-51B70379E091}"/>
    <hyperlink ref="Q142" tooltip="CV%: 4.2; ERROR:   45 849; LI90%:  1 025 152; LS90%:  1 175 980" xr:uid="{5F31C3ED-65AD-4DC6-B477-A49D2596E5CF}"/>
    <hyperlink ref="Q143" tooltip="CV%: 5.3; ERROR:   33 892; LI90%:   589 567; LS90%:   701 063" xr:uid="{9269D8E4-697D-40E3-A4C9-162DD2FDD7D5}"/>
    <hyperlink ref="Q144" tooltip="CV%: 3.6; ERROR:   51 499; LI90%:  1 342 681; LS90%:  1 512 097" xr:uid="{24D32CE7-B9CA-4D05-AE87-1A1DA76861C7}"/>
    <hyperlink ref="Q145" tooltip="CV%: 3.3; ERROR:   55 937; LI90%:  1 613 025; LS90%:  1 797 043" xr:uid="{9C195312-3464-41DB-8B10-8F76D0A6A2E4}"/>
    <hyperlink ref="Q146" tooltip="CV%: 3.0; ERROR:   55 123; LI90%:  1 764 921; LS90%:  1 946 261" xr:uid="{19EDFCEC-FA7D-4407-90C7-E848E44A0BE7}"/>
    <hyperlink ref="Q147" tooltip="CV%: 4.5; ERROR:   39 921; LI90%:   817 414; LS90%:   948 744" xr:uid="{DF546F1F-3D0B-4CBC-BE17-405C8DA64197}"/>
    <hyperlink ref="Q148" tooltip="CV%: 3.8; ERROR:   48 062; LI90%:  1 192 777; LS90%:  1 350 885" xr:uid="{D6D79D2F-A569-4E5D-B565-6D537C918C69}"/>
    <hyperlink ref="Q149" tooltip="CV%: 4.3; ERROR:   46 048; LI90%:   987 856; LS90%:  1 139 340" xr:uid="{20570BF8-DDE1-45B2-A706-076E47001CCF}"/>
    <hyperlink ref="Q152" tooltip="CV%: 7.4; ERROR:   8 002; LI90%:   94 687; LS90%:   121 011" xr:uid="{14B2E137-481A-42DD-A3E4-CE8D1BD1F118}"/>
    <hyperlink ref="Q153" tooltip="CV%: 8.6; ERROR:   6 746; LI90%:   67 006; LS90%:   89 198" xr:uid="{0D1399DE-1BB7-44E8-999F-631F3AD29967}"/>
    <hyperlink ref="Q154" tooltip="CV%: 4.8; ERROR:   14 311; LI90%:   271 958; LS90%:   319 038" xr:uid="{00EF0A4F-7DC8-4D8B-9D20-D3C47E204F86}"/>
    <hyperlink ref="Q155" tooltip="CV%: 39.0; ERROR:   1 498; LI90%:   1 373; LS90%:   6 301" xr:uid="{530B5FFC-8395-4315-A4BA-22F2E4CA740C}"/>
    <hyperlink ref="Q156" tooltip="CV%: 6.1; ERROR:   13 636; LI90%:   202 886; LS90%:   247 744" xr:uid="{0AF6063C-A4E0-4983-B723-B2A7157A3011}"/>
    <hyperlink ref="Q157" tooltip="CV%: 6.8; ERROR:   13 906; LI90%:   182 541; LS90%:   228 287" xr:uid="{9A47A835-C9BB-4948-9A48-1E3C7ABE962C}"/>
    <hyperlink ref="Q158" tooltip="CV%: 5.4; ERROR:   13 350; LI90%:   224 967; LS90%:   268 883" xr:uid="{6CD3091D-838E-42F9-83EA-972EE1DBBD31}"/>
    <hyperlink ref="Q159" tooltip="CV%: 5.0; ERROR:   14 063; LI90%:   260 776; LS90%:   307 040" xr:uid="{9FEF52F3-B69A-4549-8488-B8499FB39868}"/>
    <hyperlink ref="Q160" tooltip="CV%: 5.5; ERROR:   12 007; LI90%:   200 545; LS90%:   240 045" xr:uid="{9BB0D6D3-7ED8-4F99-B167-96D73DDCF547}"/>
    <hyperlink ref="Q161" tooltip="CV%: 6.4; ERROR:   10 643; LI90%:   149 017; LS90%:   184 029" xr:uid="{537063C2-11A5-46EE-BF0A-ABEA2AB67DBD}"/>
    <hyperlink ref="Q162" tooltip="CV%: 4.8; ERROR:   15 298; LI90%:   294 191; LS90%:   344 515" xr:uid="{E789B8AC-A914-4CFF-BD87-967D8888DCAC}"/>
    <hyperlink ref="Q163" tooltip="CV%: 6.4; ERROR:   11 512; LI90%:   160 594; LS90%:   198 464" xr:uid="{ECEF43AB-97AE-49E6-8CEC-2522C4D8EE02}"/>
    <hyperlink ref="Q166" tooltip="CV%: 6.8; ERROR:   35 760; LI90%:   469 169; LS90%:   586 809" xr:uid="{4BDB163C-7A71-4413-8A77-47921859EFDF}"/>
    <hyperlink ref="Q167" tooltip="CV%: 7.0; ERROR:   35 223; LI90%:   443 682; LS90%:   559 556" xr:uid="{7D30D070-A41C-43A2-8526-6862A7A87710}"/>
    <hyperlink ref="Q168" tooltip="CV%: 4.1; ERROR:   72 872; LI90%:  1 659 006; LS90%:  1 898 734" xr:uid="{91123CC2-B000-4BEB-8628-719E83F69CE4}"/>
    <hyperlink ref="Q169" tooltip="CV%: 26.9; ERROR:   8 635; LI90%:   17 923; LS90%:   46 329" xr:uid="{CD114421-A3E7-4A42-8ACC-A9B99CFBBC2F}"/>
    <hyperlink ref="Q170" tooltip="CV%: 4.5; ERROR:   66 774; LI90%:  1 372 099; LS90%:  1 591 765" xr:uid="{EEADA55E-5937-483F-B89E-1311BA3BA1BB}"/>
    <hyperlink ref="Q171" tooltip="CV%: 5.0; ERROR:   61 152; LI90%:  1 115 543; LS90%:  1 316 715" xr:uid="{0570771F-25E4-4BDB-939D-7A72B2789B39}"/>
    <hyperlink ref="Q172" tooltip="CV%: 4.6; ERROR:   66 694; LI90%:  1 352 797; LS90%:  1 572 199" xr:uid="{6CB7F7DB-FF23-4E1D-BE13-18648DF46941}"/>
    <hyperlink ref="Q173" tooltip="CV%: 4.9; ERROR:   75 008; LI90%:  1 417 041; LS90%:  1 663 795" xr:uid="{5381952F-DB4D-4EFE-AE53-7F8FAD6CFF39}"/>
    <hyperlink ref="Q174" tooltip="CV%: 4.6; ERROR:   57 558; LI90%:  1 147 242; LS90%:  1 336 590" xr:uid="{2F0DC201-3EA8-4A8C-BCE9-64A7B9B0B802}"/>
    <hyperlink ref="Q175" tooltip="CV%: 4.6; ERROR:   57 582; LI90%:  1 160 271; LS90%:  1 349 697" xr:uid="{39952A86-D432-4BA3-BEA2-17D9E29B7542}"/>
    <hyperlink ref="Q176" tooltip="CV%: 3.8; ERROR:   63 942; LI90%:  1 560 576; LS90%:  1 770 928" xr:uid="{67615130-A8F2-4A6A-B19C-9BB4C6B60F82}"/>
    <hyperlink ref="Q177" tooltip="CV%: 5.2; ERROR:   61 803; LI90%:  1 090 557; LS90%:  1 293 871" xr:uid="{2EF9BD5E-C6BB-4F24-BCD8-B6B02F86CF85}"/>
    <hyperlink ref="Q180" tooltip="CV%: 8.7; ERROR:   15 885; LI90%:   157 067; LS90%:   209 325" xr:uid="{11A4CDB8-4680-4F94-A7EF-38D9B1C4855B}"/>
    <hyperlink ref="Q181" tooltip="CV%: 8.0; ERROR:   20 890; LI90%:   228 301; LS90%:   297 023" xr:uid="{74C64AD3-C68A-495B-A00B-88DE30C93E42}"/>
    <hyperlink ref="Q182" tooltip="CV%: 4.7; ERROR:   30 440; LI90%:   594 932; LS90%:   695 070" xr:uid="{15A02EAF-87E6-4C35-8FD7-AC2414EA0C63}"/>
    <hyperlink ref="Q183" tooltip="CV%: 28.3; ERROR:   3 587; LI90%:   6 769; LS90%:   18 567" xr:uid="{FAD91A65-10A4-44EE-9AA7-3A6A09F27414}"/>
    <hyperlink ref="Q184" tooltip="CV%: 4.6; ERROR:   28 693; LI90%:   578 286; LS90%:   672 678" xr:uid="{12A46521-D26A-4754-8C5B-B335A0CAAB79}"/>
    <hyperlink ref="Q185" tooltip="CV%: 6.0; ERROR:   29 912; LI90%:   445 347; LS90%:   543 747" xr:uid="{BE396C53-858D-4B91-9FB1-11EB503BF3E5}"/>
    <hyperlink ref="Q186" tooltip="CV%: 5.1; ERROR:   29 248; LI90%:   527 781; LS90%:   623 999" xr:uid="{B615E940-D0DD-44A6-908A-48CC0CD5CDA7}"/>
    <hyperlink ref="Q187" tooltip="CV%: 5.3; ERROR:   30 271; LI90%:   516 136; LS90%:   615 718" xr:uid="{801BE996-C1FB-491C-9663-FBEC362A776D}"/>
    <hyperlink ref="Q188" tooltip="CV%: 4.7; ERROR:   31 403; LI90%:   618 955; LS90%:   722 263" xr:uid="{E1FD11C5-5A59-412C-9FBE-079DA588F200}"/>
    <hyperlink ref="Q189" tooltip="CV%: 5.3; ERROR:   27 045; LI90%:   467 690; LS90%:   556 662" xr:uid="{78DA8C39-B7EC-4604-A92D-0E2DA708002D}"/>
    <hyperlink ref="Q190" tooltip="CV%: 4.2; ERROR:   32 909; LI90%:   732 134; LS90%:   840 394" xr:uid="{6621489F-50AC-40BC-B16A-DD7563D403E0}"/>
    <hyperlink ref="Q191" tooltip="CV%: 6.4; ERROR:   27 108; LI90%:   378 667; LS90%:   467 843" xr:uid="{63418598-36A9-4B83-B17C-F22724B73EF4}"/>
    <hyperlink ref="Q194" tooltip="CV%: 6.7; ERROR:   20 620; LI90%:   275 731; LS90%:   343 563" xr:uid="{9851864A-4FB0-4497-896F-F6DA2AAEEDA7}"/>
    <hyperlink ref="Q195" tooltip="CV%: 8.5; ERROR:   19 029; LI90%:   193 685; LS90%:   256 285" xr:uid="{80A03212-23D3-471B-A0BB-52B7572D3534}"/>
    <hyperlink ref="Q196" tooltip="CV%: 5.2; ERROR:   36 145; LI90%:   639 287; LS90%:   758 195" xr:uid="{7ED026A7-23DB-48FA-985A-D25C1CED1FD5}"/>
    <hyperlink ref="Q197" tooltip="CV%: 36.1; ERROR:   1 947; LI90%:   2 185; LS90%:   8 591" xr:uid="{0ABED426-0E14-4CFD-A710-70A0BC117670}"/>
    <hyperlink ref="Q198" tooltip="CV%: 5.5; ERROR:   35 266; LI90%:   587 430; LS90%:   703 446" xr:uid="{7A7F7702-0876-49A0-B312-BA639F6909E5}"/>
    <hyperlink ref="Q199" tooltip="CV%: 6.4; ERROR:   32 501; LI90%:   453 666; LS90%:   560 584" xr:uid="{8ECDC686-F992-4DF1-BE60-E61EF56FD4DD}"/>
    <hyperlink ref="Q200" tooltip="CV%: 5.3; ERROR:   30 023; LI90%:   512 329; LS90%:   611 097" xr:uid="{3FAE8B47-21C6-4F41-8905-9E21563F3B9E}"/>
    <hyperlink ref="Q201" tooltip="CV%: 5.3; ERROR:   30 303; LI90%:   520 042; LS90%:   619 730" xr:uid="{B8F88A3E-7E54-41F0-BC3D-7C57DFB13D42}"/>
    <hyperlink ref="Q202" tooltip="CV%: 5.3; ERROR:   32 384; LI90%:   561 350; LS90%:   667 884" xr:uid="{2EB5E931-60D6-412A-AF6F-474E9056E840}"/>
    <hyperlink ref="Q203" tooltip="CV%: 6.6; ERROR:   23 951; LI90%:   324 415; LS90%:   403 207" xr:uid="{906D6BCC-1826-4B90-984D-99653A690BF3}"/>
    <hyperlink ref="Q204" tooltip="CV%: 4.5; ERROR:   33 420; LI90%:   694 088; LS90%:   804 028" xr:uid="{9070D646-CFA4-4DEB-9DC3-088D8441D2A7}"/>
    <hyperlink ref="Q205" tooltip="CV%: 6.4; ERROR:   30 063; LI90%:   417 540; LS90%:   516 438" xr:uid="{013FD674-2C8F-477A-8BAF-A9F4C5EF7ADE}"/>
    <hyperlink ref="Q208" tooltip="CV%: 7.8; ERROR:   46 269; LI90%:   515 802; LS90%:   668 014" xr:uid="{7E2AF4BB-16F3-4AC0-B6D0-74A8C9D43AE8}"/>
    <hyperlink ref="Q209" tooltip="CV%: 7.7; ERROR:   38 140; LI90%:   429 470; LS90%:   554 938" xr:uid="{885F8A9B-A154-441D-B492-2339EE542661}"/>
    <hyperlink ref="Q210" tooltip="CV%: 4.6; ERROR:   82 072; LI90%:  1 668 076; LS90%:  1 938 068" xr:uid="{B8096A3A-A3D0-42E8-8C8C-EB1C313D585B}"/>
    <hyperlink ref="Q211" tooltip="CV%: 19.0; ERROR:   18 933; LI90%:   68 317; LS90%:   130 601" xr:uid="{C57EDF5D-2657-478D-B9C6-BEF5B900C47D}"/>
    <hyperlink ref="Q212" tooltip="CV%: 5.5; ERROR:   63 898; LI90%:  1 055 710; LS90%:  1 265 916" xr:uid="{11A7C1FF-21FA-40EC-AE65-02AB0BE87F3D}"/>
    <hyperlink ref="Q213" tooltip="CV%: 6.1; ERROR:   63 404; LI90%:   937 233; LS90%:  1 145 813" xr:uid="{3ADAD460-8D01-4641-A96B-B15EEEC6F838}"/>
    <hyperlink ref="Q214" tooltip="CV%: 4.9; ERROR:   77 656; LI90%:  1 466 100; LS90%:  1 721 566" xr:uid="{7C2F22CE-DD21-48DA-8A6D-0697495880F0}"/>
    <hyperlink ref="Q215" tooltip="CV%: 4.6; ERROR:   80 417; LI90%:  1 600 512; LS90%:  1 865 060" xr:uid="{96F5868F-0885-453D-8A27-202B77554924}"/>
    <hyperlink ref="Q216" tooltip="CV%: 5.7; ERROR:   73 659; LI90%:  1 171 597; LS90%:  1 413 913" xr:uid="{532C99F3-C32D-4CC9-B8C8-F8AEFDF3FA63}"/>
    <hyperlink ref="Q217" tooltip="CV%: 5.9; ERROR:   67 490; LI90%:  1 041 867; LS90%:  1 263 889" xr:uid="{EAEE9283-8366-4210-A5AF-48941886A86C}"/>
    <hyperlink ref="Q218" tooltip="CV%: 4.4; ERROR:   76 060; LI90%:  1 586 928; LS90%:  1 837 142" xr:uid="{A4444453-4506-4495-8E3C-A7847C3A50A0}"/>
    <hyperlink ref="Q219" tooltip="CV%: 5.5; ERROR:   64 496; LI90%:  1 064 671; LS90%:  1 276 845" xr:uid="{C198248F-AA74-4BFB-AD55-6667037BA787}"/>
    <hyperlink ref="Q222" tooltip="CV%: 7.1; ERROR:   100 338; LI90%:  1 246 651; LS90%:  1 576 733" xr:uid="{5CDD27F8-6E24-4E96-8C2B-6F58C1CE4935}"/>
    <hyperlink ref="Q223" tooltip="CV%: 7.2; ERROR:   110 092; LI90%:  1 348 250; LS90%:  1 710 420" xr:uid="{5B4402A4-FFCA-4DFE-845E-062C4E56D126}"/>
    <hyperlink ref="Q224" tooltip="CV%: 3.7; ERROR:   163 784; LI90%:  4 135 939; LS90%:  4 674 739" xr:uid="{C5BCE644-1479-4802-9559-BAB50229B46F}"/>
    <hyperlink ref="Q225" tooltip="CV%: 19.5; ERROR:   25 633; LI90%:   89 288; LS90%:   173 614" xr:uid="{90A03B05-CD76-4118-B34D-3D2D53D10CDE}"/>
    <hyperlink ref="Q226" tooltip="CV%: 4.5; ERROR:   156 370; LI90%:  3 217 795; LS90%:  3 732 207" xr:uid="{F455A7A0-1C11-4FB9-962C-36F7FA279044}"/>
    <hyperlink ref="Q227" tooltip="CV%: 5.4; ERROR:   146 476; LI90%:  2 466 354; LS90%:  2 948 216" xr:uid="{232901FA-7F3E-411C-9FB7-6CABEA2EC3A3}"/>
    <hyperlink ref="Q228" tooltip="CV%: 4.1; ERROR:   155 158; LI90%:  3 546 688; LS90%:  4 057 114" xr:uid="{DF64E524-6126-4060-B62A-B3D9E1BE66F3}"/>
    <hyperlink ref="Q229" tooltip="CV%: 4.0; ERROR:   162 597; LI90%:  3 834 092; LS90%:  4 368 988" xr:uid="{F481F98D-EB60-4906-A24D-DD4BB0353794}"/>
    <hyperlink ref="Q230" tooltip="CV%: 3.9; ERROR:   179 456; LI90%:  4 357 538; LS90%:  4 947 896" xr:uid="{C3AB24E3-4075-44BF-A49F-C74646EADFA5}"/>
    <hyperlink ref="Q231" tooltip="CV%: 6.2; ERROR:   151 304; LI90%:  2 183 424; LS90%:  2 681 168" xr:uid="{408E4A6A-76A4-4A40-973D-30723F678238}"/>
    <hyperlink ref="Q232" tooltip="CV%: 4.4; ERROR:   171 108; LI90%:  3 566 749; LS90%:  4 129 645" xr:uid="{CFEB777D-1000-4296-BC72-AAACA8671F8F}"/>
    <hyperlink ref="Q233" tooltip="CV%: 4.7; ERROR:   151 837; LI90%:  2 949 292; LS90%:  3 448 790" xr:uid="{9F9F2453-764D-4778-BB35-28F1DE0D3852}"/>
    <hyperlink ref="Q236" tooltip="CV%: 7.7; ERROR:   24 356; LI90%:   275 820; LS90%:   355 944" xr:uid="{E2C446D1-EFF6-4B21-8640-48B8F25F502D}"/>
    <hyperlink ref="Q237" tooltip="CV%: 6.9; ERROR:   21 080; LI90%:   270 697; LS90%:   340 045" xr:uid="{5C67AA4F-2895-4E03-92EE-01037D09F730}"/>
    <hyperlink ref="Q238" tooltip="CV%: 4.6; ERROR:   42 373; LI90%:   861 457; LS90%:  1 000 851" xr:uid="{3D0504ED-B547-4929-BC10-B4048DFC695F}"/>
    <hyperlink ref="Q239" tooltip="CV%: 16.2; ERROR:   9 039; LI90%:   40 821; LS90%:   70 557" xr:uid="{B297BC6B-EAE9-4119-B3AA-866134F3A3DA}"/>
    <hyperlink ref="Q240" tooltip="CV%: 5.3; ERROR:   39 914; LI90%:   691 817; LS90%:   823 123" xr:uid="{BFD65E4B-172B-4C9C-AC28-325B42CCA556}"/>
    <hyperlink ref="Q241" tooltip="CV%: 6.1; ERROR:   34 380; LI90%:   505 553; LS90%:   618 653" xr:uid="{5A98C33A-5825-419E-8C9C-670AE5CDE1D9}"/>
    <hyperlink ref="Q242" tooltip="CV%: 4.9; ERROR:   39 955; LI90%:   742 904; LS90%:   874 344" xr:uid="{BC271C13-8E29-4D28-9525-10568FC9AE2C}"/>
    <hyperlink ref="Q243" tooltip="CV%: 4.9; ERROR:   40 571; LI90%:   760 798; LS90%:   894 266" xr:uid="{EECD0825-AFDD-4764-99BC-770A47941D92}"/>
    <hyperlink ref="Q244" tooltip="CV%: 4.9; ERROR:   36 070; LI90%:   682 819; LS90%:   801 477" xr:uid="{1D21DE65-2158-4725-8CE1-C8EFD7E5E7F2}"/>
    <hyperlink ref="Q245" tooltip="CV%: 5.0; ERROR:   33 523; LI90%:   618 650; LS90%:   728 930" xr:uid="{2C83750A-7EE8-4ED8-9CBC-69529E2738F6}"/>
    <hyperlink ref="Q246" tooltip="CV%: 3.8; ERROR:   40 354; LI90%:   990 496; LS90%:  1 123 250" xr:uid="{C5A1EFDA-C58F-49F7-BA23-C097311851AC}"/>
    <hyperlink ref="Q247" tooltip="CV%: 5.7; ERROR:   33 068; LI90%:   524 675; LS90%:   633 457" xr:uid="{FD553071-C0A4-4857-B4D8-EEC344416E02}"/>
    <hyperlink ref="Q250" tooltip="CV%: 6.0; ERROR:   11 499; LI90%:   171 958; LS90%:   209 786" xr:uid="{46DE20A4-AB93-48C6-BFFF-78961B9F572F}"/>
    <hyperlink ref="Q251" tooltip="CV%: 6.5; ERROR:   12 610; LI90%:   173 698; LS90%:   215 180" xr:uid="{5F31186F-3115-4586-A298-D99C7A82BB75}"/>
    <hyperlink ref="Q252" tooltip="CV%: 4.1; ERROR:   21 821; LI90%:   500 959; LS90%:   572 745" xr:uid="{859BF0C4-82C2-4640-8E96-242B0190C189}"/>
    <hyperlink ref="Q253" tooltip="CV%: 28.8; ERROR:   2 859; LI90%:   5 222; LS90%:   14 628" xr:uid="{BF6ED48E-9540-4589-ACC4-83FEF680DE40}"/>
    <hyperlink ref="Q254" tooltip="CV%: 4.7; ERROR:   19 447; LI90%:   383 099; LS90%:   447 073" xr:uid="{6C7A31F8-7EA6-492D-8DEF-B527326C1FA1}"/>
    <hyperlink ref="Q255" tooltip="CV%: 5.3; ERROR:   18 236; LI90%:   313 805; LS90%:   373 795" xr:uid="{C6ADC477-CF14-4897-B56F-63B4E8D71FB7}"/>
    <hyperlink ref="Q256" tooltip="CV%: 5.0; ERROR:   21 499; LI90%:   395 484; LS90%:   466 210" xr:uid="{248BA692-09B4-483D-8B69-3C9A93F8F5D6}"/>
    <hyperlink ref="Q257" tooltip="CV%: 4.8; ERROR:   21 219; LI90%:   410 987; LS90%:   480 791" xr:uid="{531C953C-A303-4A8E-9C49-5B63CF6FD1D4}"/>
    <hyperlink ref="Q258" tooltip="CV%: 4.5; ERROR:   23 517; LI90%:   485 053; LS90%:   562 415" xr:uid="{5092A169-59D0-439C-8B6B-8E82AD2A573E}"/>
    <hyperlink ref="Q259" tooltip="CV%: 5.9; ERROR:   17 734; LI90%:   271 911; LS90%:   330 251" xr:uid="{BD06C4C6-0219-4580-8B02-4E8783AB7CD6}"/>
    <hyperlink ref="Q260" tooltip="CV%: 4.5; ERROR:   21 678; LI90%:   448 772; LS90%:   520 086" xr:uid="{8866B0D0-9386-4D6B-BB08-8B8F05A989AF}"/>
    <hyperlink ref="Q261" tooltip="CV%: 5.4; ERROR:   17 585; LI90%:   294 599; LS90%:   352 447" xr:uid="{869F9690-8364-459D-BDE7-50609C89E824}"/>
    <hyperlink ref="Q264" tooltip="CV%: 10.9; ERROR:   4 949; LI90%:   37 374; LS90%:   53 656" xr:uid="{4A575E0F-2CC4-491E-B745-4DDEC17A77EF}"/>
    <hyperlink ref="Q265" tooltip="CV%: 12.5; ERROR:   5 106; LI90%:   32 491; LS90%:   49 287" xr:uid="{B8BA1820-D7CC-44D2-A634-7CD72D42097D}"/>
    <hyperlink ref="Q266" tooltip="CV%: 6.9; ERROR:   10 292; LI90%:   131 721; LS90%:   165 579" xr:uid="{A00B47BB-1448-471C-9571-59F25F91ADF6}"/>
    <hyperlink ref="Q267" tooltip="CV%: 27.7; ERROR:   3 035; LI90%:   5 981; LS90%:   15 965" xr:uid="{F742F62F-B0A7-4951-9706-19E409993FC1}"/>
    <hyperlink ref="Q268" tooltip="CV%: 9.2; ERROR:   10 634; LI90%:   97 741; LS90%:   132 723" xr:uid="{6DCEC64F-95CA-4A5D-8852-71DC9E559E6F}"/>
    <hyperlink ref="Q269" tooltip="CV%: 9.0; ERROR:   10 806; LI90%:   102 031; LS90%:   137 581" xr:uid="{3C2844D1-4D13-43B4-A092-A91ABE078BDE}"/>
    <hyperlink ref="Q270" tooltip="CV%: 7.5; ERROR:   13 084; LI90%:   153 314; LS90%:   196 356" xr:uid="{E19102A0-F385-4804-88F9-B9CDCE2DD364}"/>
    <hyperlink ref="Q271" tooltip="CV%: 6.9; ERROR:   12 902; LI90%:   166 032; LS90%:   208 476" xr:uid="{2B5EEA41-58BA-46F0-B6D1-C6EED61F3224}"/>
    <hyperlink ref="Q272" tooltip="CV%: 7.7; ERROR:   10 180; LI90%:   114 928; LS90%:   148 416" xr:uid="{BF619CD3-F616-4F52-A8D4-6DC86EA01CDC}"/>
    <hyperlink ref="Q273" tooltip="CV%: 8.3; ERROR:   7 834; LI90%:   80 960; LS90%:   106 732" xr:uid="{C2C2398D-7E7F-44A0-B101-821815C8CD29}"/>
    <hyperlink ref="Q274" tooltip="CV%: 6.7; ERROR:   10 665; LI90%:   141 165; LS90%:   176 251" xr:uid="{1B26BEEA-3C7A-41F2-88A6-4B28931E4EF1}"/>
    <hyperlink ref="Q275" tooltip="CV%: 8.3; ERROR:   9 247; LI90%:   96 375; LS90%:   126 793" xr:uid="{36565D34-B83C-40FF-ADBC-C5B2B16011F4}"/>
    <hyperlink ref="Q278" tooltip="CV%: 7.5; ERROR:   30 567; LI90%:   358 006; LS90%:   458 560" xr:uid="{4D6146FD-DCC8-40A0-BB59-4DE1F5300315}"/>
    <hyperlink ref="Q279" tooltip="CV%: 8.4; ERROR:   28 067; LI90%:   289 531; LS90%:   381 863" xr:uid="{D725CC87-ED28-43F7-8489-1E8E5A6352B4}"/>
    <hyperlink ref="Q280" tooltip="CV%: 3.9; ERROR:   55 884; LI90%:  1 330 377; LS90%:  1 514 219" xr:uid="{1E8FD4DC-5F0F-4FFF-8D0A-22474CB864D6}"/>
    <hyperlink ref="Q281" tooltip="CV%: 33.0; ERROR:   5 673; LI90%:   7 836; LS90%:   26 498" xr:uid="{655E2AE1-3367-4C2E-B061-67748349B282}"/>
    <hyperlink ref="Q282" tooltip="CV%: 4.5; ERROR:   43 992; LI90%:   908 241; LS90%:  1 052 961" xr:uid="{AFEEC862-62FF-4BBC-BE31-028F3A3F6F8C}"/>
    <hyperlink ref="Q283" tooltip="CV%: 5.4; ERROR:   41 607; LI90%:   704 401; LS90%:   841 275" xr:uid="{AF50AD3D-E90B-467D-B678-74F45B6153A7}"/>
    <hyperlink ref="Q284" tooltip="CV%: 4.9; ERROR:   47 102; LI90%:   887 392; LS90%:  1 042 342" xr:uid="{C152DF43-357A-409B-9EBF-6FC606C52EFB}"/>
    <hyperlink ref="Q285" tooltip="CV%: 4.3; ERROR:   53 506; LI90%:  1 169 695; LS90%:  1 345 715" xr:uid="{F7808099-B4A8-4A58-B63C-43C0A55BADFB}"/>
    <hyperlink ref="Q286" tooltip="CV%: 4.8; ERROR:   47 030; LI90%:   900 583; LS90%:  1 055 297" xr:uid="{AB5578E6-B190-493F-A617-E6C5B60E0F0C}"/>
    <hyperlink ref="Q287" tooltip="CV%: 5.5; ERROR:   40 628; LI90%:   671 178; LS90%:   804 834" xr:uid="{CB9C698E-E07D-4A16-9CDA-28C3AF7BD1A0}"/>
    <hyperlink ref="Q288" tooltip="CV%: 3.9; ERROR:   49 783; LI90%:  1 209 186; LS90%:  1 372 958" xr:uid="{F80C76E6-0F3E-40ED-AD96-55C50EEC5135}"/>
    <hyperlink ref="Q289" tooltip="CV%: 4.9; ERROR:   44 252; LI90%:   832 000; LS90%:   977 576" xr:uid="{3DB2E166-DC6F-4551-8296-0F4583B98132}"/>
    <hyperlink ref="Q292" tooltip="CV%: 7.7; ERROR:   18 670; LI90%:   211 716; LS90%:   273 136" xr:uid="{D9D782F2-418C-4DFA-BAA2-30F4BB2CADFD}"/>
    <hyperlink ref="Q293" tooltip="CV%: 8.0; ERROR:   21 613; LI90%:   234 348; LS90%:   305 448" xr:uid="{93892BF5-AC6F-4608-BFF9-D9AAC644E8E3}"/>
    <hyperlink ref="Q294" tooltip="CV%: 5.7; ERROR:   45 351; LI90%:   714 454; LS90%:   863 646" xr:uid="{E6E20323-479D-4A08-8E92-901433E84368}"/>
    <hyperlink ref="Q295" tooltip="CV%: 19.5; ERROR:   9 962; LI90%:   34 714; LS90%:   67 486" xr:uid="{D6713BEA-799B-49F2-B88C-0DFD4A4B9597}"/>
    <hyperlink ref="Q296" tooltip="CV%: 6.1; ERROR:   45 935; LI90%:   673 750; LS90%:   824 862" xr:uid="{ABF380C7-DD9C-46EF-8C84-A07AF443C932}"/>
    <hyperlink ref="Q297" tooltip="CV%: 7.1; ERROR:   40 728; LI90%:   504 183; LS90%:   638 165" xr:uid="{258BDFC4-F5A8-4110-B5A5-0E980CDF5A82}"/>
    <hyperlink ref="Q298" tooltip="CV%: 6.1; ERROR:   47 408; LI90%:   704 025; LS90%:   859 983" xr:uid="{B655396F-D987-49F7-9DB7-B3A4F879FAC5}"/>
    <hyperlink ref="Q299" tooltip="CV%: 5.8; ERROR:   46 129; LI90%:   714 733; LS90%:   866 485" xr:uid="{50DEACAB-6C60-4D85-8E16-3D23F14885FF}"/>
    <hyperlink ref="Q300" tooltip="CV%: 4.5; ERROR:   38 688; LI90%:   795 336; LS90%:   922 606" xr:uid="{1B0B4215-E9D9-40FE-92C3-E11E8D5B3EE1}"/>
    <hyperlink ref="Q301" tooltip="CV%: 5.7; ERROR:   31 121; LI90%:   493 071; LS90%:   595 449" xr:uid="{C0967A19-5BF8-4D14-B495-28BCA0CD83BF}"/>
    <hyperlink ref="Q302" tooltip="CV%: 4.9; ERROR:   51 582; LI90%:   965 196; LS90%:  1 134 886" xr:uid="{C102FAB6-F420-413F-A7CE-EF2BDACC2AD8}"/>
    <hyperlink ref="Q303" tooltip="CV%: 6.3; ERROR:   36 858; LI90%:   527 012; LS90%:   648 262" xr:uid="{5CCC981B-EB0F-497C-858F-547987EFDA9C}"/>
    <hyperlink ref="Q306" tooltip="CV%: 5.8; ERROR:   30 801; LI90%:   480 845; LS90%:   582 169" xr:uid="{F31B81B3-1A94-4F23-9EE1-ACCF1CE15A2C}"/>
    <hyperlink ref="Q307" tooltip="CV%: 6.4; ERROR:   33 527; LI90%:   468 022; LS90%:   578 316" xr:uid="{8C6B25B5-9C3F-402E-BB92-6447930ED484}"/>
    <hyperlink ref="Q308" tooltip="CV%: 3.7; ERROR:   53 997; LI90%:  1 365 228; LS90%:  1 542 862" xr:uid="{8183B4B6-8695-48AE-8956-097D82EEFE28}"/>
    <hyperlink ref="Q309" tooltip="CV%: 21.3; ERROR:   7 434; LI90%:   22 725; LS90%:   47 179" xr:uid="{85622832-9886-4DC6-9596-96E420DB956D}"/>
    <hyperlink ref="Q310" tooltip="CV%: 4.1; ERROR:   52 818; LI90%:  1 211 864; LS90%:  1 385 622" xr:uid="{CFDF900E-8303-415C-AA81-01B46AB5A662}"/>
    <hyperlink ref="Q311" tooltip="CV%: 5.0; ERROR:   43 409; LI90%:   792 272; LS90%:   935 074" xr:uid="{3C003FB1-79ED-4232-85C0-846EC5C5B069}"/>
    <hyperlink ref="Q312" tooltip="CV%: 3.9; ERROR:   44 788; LI90%:  1 084 402; LS90%:  1 231 742" xr:uid="{5E5ACB4E-9667-48BC-B8A6-499766BD66A2}"/>
    <hyperlink ref="Q313" tooltip="CV%: 4.4; ERROR:   50 612; LI90%:  1 066 639; LS90%:  1 233 139" xr:uid="{6765DDF9-AB9F-4E59-B8BA-273FD4E887B3}"/>
    <hyperlink ref="Q314" tooltip="CV%: 3.8; ERROR:   58 949; LI90%:  1 444 592; LS90%:  1 638 516" xr:uid="{F340BEA1-C917-464A-8BE7-1F6C256104F1}"/>
    <hyperlink ref="Q315" tooltip="CV%: 4.7; ERROR:   45 246; LI90%:   881 692; LS90%:  1 030 540" xr:uid="{51D3D1C3-ECDB-4A45-91F4-2E08357A6AE4}"/>
    <hyperlink ref="Q316" tooltip="CV%: 3.5; ERROR:   55 967; LI90%:  1 528 681; LS90%:  1 712 797" xr:uid="{D211E6A7-7EA3-4696-AE98-892761C71695}"/>
    <hyperlink ref="Q317" tooltip="CV%: 4.6; ERROR:   48 070; LI90%:   974 704; LS90%:  1 132 840" xr:uid="{F9A0A984-5DDE-41CA-8B72-89433511FACF}"/>
    <hyperlink ref="Q320" tooltip="CV%: 7.0; ERROR:   14 274; LI90%:   179 170; LS90%:   226 128" xr:uid="{AC8032EF-09CC-4A61-BEE0-ABFFDD07553F}"/>
    <hyperlink ref="Q321" tooltip="CV%: 8.4; ERROR:   11 138; LI90%:   113 707; LS90%:   150 347" xr:uid="{D57FD811-7DB3-46EB-B63C-DBC8CF93EE23}"/>
    <hyperlink ref="Q322" tooltip="CV%: 4.4; ERROR:   20 759; LI90%:   432 377; LS90%:   500 669" xr:uid="{BC3E5D18-12A3-4398-8B6D-2530A1C260E4}"/>
    <hyperlink ref="Q323" tooltip="CV%: 28.5; ERROR:   2 213; LI90%:   4 132; LS90%:   11 412" xr:uid="{44B4845C-B92A-42A5-A6CB-1F7B7ADB1C18}"/>
    <hyperlink ref="Q324" tooltip="CV%: 4.9; ERROR:   17 239; LI90%:   322 311; LS90%:   379 023" xr:uid="{93FC831C-6547-4B14-92FE-93D114E3A460}"/>
    <hyperlink ref="Q325" tooltip="CV%: 6.2; ERROR:   15 048; LI90%:   219 414; LS90%:   268 918" xr:uid="{9F462B53-D932-4171-9A7B-4C36BDF93D7D}"/>
    <hyperlink ref="Q326" tooltip="CV%: 5.3; ERROR:   18 897; LI90%:   322 276; LS90%:   384 442" xr:uid="{3E39D384-FCF2-445D-8983-8F1512FBFE90}"/>
    <hyperlink ref="Q327" tooltip="CV%: 4.9; ERROR:   20 404; LI90%:   379 428; LS90%:   446 550" xr:uid="{79790FC7-6D01-4471-8763-60C4D79168BE}"/>
    <hyperlink ref="Q328" tooltip="CV%: 5.4; ERROR:   16 029; LI90%:   268 045; LS90%:   320 775" xr:uid="{117CBDD9-4C4D-4ABE-8A86-C13DFE208618}"/>
    <hyperlink ref="Q329" tooltip="CV%: 5.8; ERROR:   15 934; LI90%:   247 462; LS90%:   299 880" xr:uid="{58FA47E2-427A-47E4-9525-4504B1788834}"/>
    <hyperlink ref="Q330" tooltip="CV%: 4.8; ERROR:   22 363; LI90%:   427 467; LS90%:   501 035" xr:uid="{388BB07E-0C0F-4E3A-984E-7D8E2E859B26}"/>
    <hyperlink ref="Q331" tooltip="CV%: 6.6; ERROR:   16 471; LI90%:   223 810; LS90%:   277 994" xr:uid="{93B415A2-D8F1-4CAD-9018-440624A318E3}"/>
    <hyperlink ref="Q334" tooltip="CV%: 8.4; ERROR:   10 690; LI90%:   110 410; LS90%:   145 578" xr:uid="{73150D99-7252-4F30-8A4B-F4C0A7C3834C}"/>
    <hyperlink ref="Q335" tooltip="CV%: 8.4; ERROR:   11 462; LI90%:   117 633; LS90%:   155 341" xr:uid="{7D03CA1A-5ECC-4B2A-8371-6A420963A1B4}"/>
    <hyperlink ref="Q336" tooltip="CV%: 4.2; ERROR:   18 229; LI90%:   399 367; LS90%:   459 335" xr:uid="{CFF1107F-2B14-4B94-9648-085F0A79FA50}"/>
    <hyperlink ref="Q337" tooltip="CV%: 30.4; ERROR:   3 424; LI90%:   5 631; LS90%:   16 897" xr:uid="{3B5F1472-3133-4A50-9227-CDCD61D9405A}"/>
    <hyperlink ref="Q338" tooltip="CV%: 5.7; ERROR:   18 144; LI90%:   290 699; LS90%:   350 389" xr:uid="{F3202906-D404-4494-9217-0BB8C19B42DC}"/>
    <hyperlink ref="Q339" tooltip="CV%: 5.5; ERROR:   17 089; LI90%:   284 609; LS90%:   340 827" xr:uid="{192AB09A-5E8E-4F57-A59F-390EABF537AC}"/>
    <hyperlink ref="Q340" tooltip="CV%: 4.6; ERROR:   17 217; LI90%:   346 554; LS90%:   403 192" xr:uid="{208F0D0A-77F0-44AC-95DE-B8A761F7C7C9}"/>
    <hyperlink ref="Q341" tooltip="CV%: 4.5; ERROR:   18 712; LI90%:   385 724; LS90%:   447 282" xr:uid="{9DB273BE-7FA7-468B-A5FC-ABAB299FA7F2}"/>
    <hyperlink ref="Q342" tooltip="CV%: 5.0; ERROR:   16 874; LI90%:   309 249; LS90%:   364 761" xr:uid="{AEBBFB62-BCF0-40EB-A600-61B0116C84C4}"/>
    <hyperlink ref="Q343" tooltip="CV%: 6.2; ERROR:   15 328; LI90%:   222 758; LS90%:   273 184" xr:uid="{BC59245E-0F0F-4785-A128-AF8B1ADFD50A}"/>
    <hyperlink ref="Q344" tooltip="CV%: 4.5; ERROR:   16 191; LI90%:   330 597; LS90%:   383 861" xr:uid="{C7A21D07-5E25-472E-B6FD-FE70CF3577B4}"/>
    <hyperlink ref="Q345" tooltip="CV%: 5.1; ERROR:   16 205; LI90%:   290 223; LS90%:   343 535" xr:uid="{124D2DE3-9BF9-4EEC-96C5-F26A4E857EA6}"/>
    <hyperlink ref="Q348" tooltip="CV%: 9.1; ERROR:   16 963; LI90%:   158 029; LS90%:   213 833" xr:uid="{FFCB3206-28B0-4862-ADA9-FFBC022662D2}"/>
    <hyperlink ref="Q349" tooltip="CV%: 9.0; ERROR:   19 375; LI90%:   182 664; LS90%:   246 402" xr:uid="{AE81647A-0799-4D32-AE93-3D66AB266E97}"/>
    <hyperlink ref="Q350" tooltip="CV%: 5.3; ERROR:   33 811; LI90%:   588 192; LS90%:   699 422" xr:uid="{C3269C44-8593-45A4-8D4B-B99AA8CF59AE}"/>
    <hyperlink ref="Q351" tooltip="CV%: 39.9; ERROR:   4 165; LI90%:   3 575; LS90%:   17 275" xr:uid="{C3F5049E-6954-488B-A623-9FA9AEB03D22}"/>
    <hyperlink ref="Q352" tooltip="CV%: 6.1; ERROR:   30 070; LI90%:   446 167; LS90%:   545 089" xr:uid="{ED750FE9-0E93-49F2-9B60-30DBB757F861}"/>
    <hyperlink ref="Q353" tooltip="CV%: 6.9; ERROR:   27 563; LI90%:   355 424; LS90%:   446 098" xr:uid="{6ECE1242-F123-4122-AF93-D2007CCDC4F1}"/>
    <hyperlink ref="Q354" tooltip="CV%: 6.0; ERROR:   27 966; LI90%:   421 133; LS90%:   513 131" xr:uid="{3012B71D-766A-488E-B3D7-9EFD8B98AE30}"/>
    <hyperlink ref="Q355" tooltip="CV%: 6.1; ERROR:   30 223; LI90%:   448 371; LS90%:   547 795" xr:uid="{8972CFA3-11E7-4E9A-8BE5-A38C05D257A5}"/>
    <hyperlink ref="Q356" tooltip="CV%: 6.2; ERROR:   28 114; LI90%:   408 779; LS90%:   501 265" xr:uid="{E0BAC52A-B6A8-4F62-8456-2806CAC06D61}"/>
    <hyperlink ref="Q357" tooltip="CV%: 6.7; ERROR:   28 062; LI90%:   371 496; LS90%:   463 810" xr:uid="{27FDDBBA-5064-4CCF-B55E-A140ED68573A}"/>
    <hyperlink ref="Q358" tooltip="CV%: 5.0; ERROR:   33 408; LI90%:   619 629; LS90%:   729 533" xr:uid="{77532A61-BC1E-4C24-B7A1-F169A62CD9DF}"/>
    <hyperlink ref="Q359" tooltip="CV%: 8.0; ERROR:   21 241; LI90%:   229 471; LS90%:   299 349" xr:uid="{B66C6CA7-E838-42EE-B8FE-1D250EFB9ED0}"/>
    <hyperlink ref="Q362" tooltip="CV%: 9.1; ERROR:   7 711; LI90%:   72 492; LS90%:   97 860" xr:uid="{ADB290B0-114F-4D16-B9F4-B9077E3E6B26}"/>
    <hyperlink ref="Q363" tooltip="CV%: 8.4; ERROR:   8 274; LI90%:   84 369; LS90%:   111 587" xr:uid="{76CD4230-29EA-40F6-8967-95ED4DE038C0}"/>
    <hyperlink ref="Q364" tooltip="CV%: 4.2; ERROR:   18 925; LI90%:   418 411; LS90%:   480 669" xr:uid="{890A9603-E9BF-4E43-8749-70F04F222A53}"/>
    <hyperlink ref="Q365" tooltip="CV%: 28.2; ERROR:   2 954; LI90%:   5 604; LS90%:   15 322" xr:uid="{1C1CE25B-3E57-496B-9175-F28E79A911DC}"/>
    <hyperlink ref="Q366" tooltip="CV%: 5.8; ERROR:   16 825; LI90%:   264 379; LS90%:   319 727" xr:uid="{0609F3F8-2993-47DD-BCFD-92F0A48D99A6}"/>
    <hyperlink ref="Q367" tooltip="CV%: 5.7; ERROR:   14 997; LI90%:   240 404; LS90%:   289 742" xr:uid="{5C5A99EC-C6E9-4AB2-86EC-DC3FD6F9BB13}"/>
    <hyperlink ref="Q368" tooltip="CV%: 4.2; ERROR:   18 205; LI90%:   399 054; LS90%:   458 944" xr:uid="{C14F3101-C115-4286-AB2F-38C00D1D093D}"/>
    <hyperlink ref="Q369" tooltip="CV%: 3.9; ERROR:   18 690; LI90%:   442 448; LS90%:   503 932" xr:uid="{E337E5DC-5182-481F-A588-4F47CAF1C27B}"/>
    <hyperlink ref="Q370" tooltip="CV%: 4.8; ERROR:   15 592; LI90%:   296 808; LS90%:   348 100" xr:uid="{19934DFE-A7E4-4C9D-949C-6A266CBA2E9E}"/>
    <hyperlink ref="Q371" tooltip="CV%: 5.2; ERROR:   12 619; LI90%:   223 159; LS90%:   264 671" xr:uid="{E35F9BED-9777-4770-8489-D2D2AD464891}"/>
    <hyperlink ref="Q372" tooltip="CV%: 4.2; ERROR:   18 039; LI90%:   401 605; LS90%:   460 947" xr:uid="{C4C04DDF-3175-4B34-A27E-03811B55B123}"/>
    <hyperlink ref="Q373" tooltip="CV%: 6.2; ERROR:   14 840; LI90%:   215 079; LS90%:   263 899" xr:uid="{6B8F762C-E5F5-41F2-AE88-E1B2C228E2D1}"/>
    <hyperlink ref="Q376" tooltip="CV%: 10.2; ERROR:   19 747; LI90%:   160 408; LS90%:   225 370" xr:uid="{8121225C-E430-4A6B-B61D-517C19538D2E}"/>
    <hyperlink ref="Q377" tooltip="CV%: 13.9; ERROR:   18 272; LI90%:   101 542; LS90%:   161 652" xr:uid="{38C0B35B-8D5C-4132-8039-A7FE576851B3}"/>
    <hyperlink ref="Q378" tooltip="CV%: 6.7; ERROR:   37 849; LI90%:   501 928; LS90%:   626 440" xr:uid="{0F55DCFC-2E4A-4464-8254-47B693EAC1ED}"/>
    <hyperlink ref="Q379" tooltip="CV%: 30.8; ERROR:   4 582; LI90%:   7 355; LS90%:   22 427" xr:uid="{F25F485E-AB61-4158-9DD1-50973A0A3248}"/>
    <hyperlink ref="Q380" tooltip="CV%: 6.9; ERROR:   26 030; LI90%:   334 644; LS90%:   420 274" xr:uid="{2A0D5473-94F3-4A81-BB65-19B473EE22C1}"/>
    <hyperlink ref="Q381" tooltip="CV%: 7.2; ERROR:   26 726; LI90%:   328 752; LS90%:   416 672" xr:uid="{42DE834F-3647-4C12-A54B-BEF0A0C6E083}"/>
    <hyperlink ref="Q382" tooltip="CV%: 6.2; ERROR:   25 141; LI90%:   366 093; LS90%:   448 801" xr:uid="{88D2C2A4-E790-4D53-B9E3-AEC58547D8CD}"/>
    <hyperlink ref="Q383" tooltip="CV%: 5.6; ERROR:   27 660; LI90%:   444 736; LS90%:   535 728" xr:uid="{4348B731-D2D8-426D-87C7-AD3321A6B9E1}"/>
    <hyperlink ref="Q384" tooltip="CV%: 8.3; ERROR:   23 693; LI90%:   245 024; LS90%:   322 968" xr:uid="{B950F8E6-3380-4AC6-B763-42793F4F2238}"/>
    <hyperlink ref="Q385" tooltip="CV%: 7.6; ERROR:   23 197; LI90%:   266 388; LS90%:   342 700" xr:uid="{7E774C0C-75C4-42DA-A63B-F8E09143C4D0}"/>
    <hyperlink ref="Q386" tooltip="CV%: 6.3; ERROR:   30 742; LI90%:   438 298; LS90%:   539 430" xr:uid="{47BE0A67-24FD-4D92-9CE4-DBC5AB513FA3}"/>
    <hyperlink ref="Q387" tooltip="CV%: 7.0; ERROR:   24 346; LI90%:   309 166; LS90%:   389 258" xr:uid="{9C4BC32E-BDB4-4D77-AF84-D07F1A6D926A}"/>
    <hyperlink ref="Q390" tooltip="CV%: 5.7; ERROR:   14 496; LI90%:   230 560; LS90%:   278 248" xr:uid="{4886F912-83BB-408F-B6E6-B5C542675803}"/>
    <hyperlink ref="Q391" tooltip="CV%: 6.5; ERROR:   12 710; LI90%:   173 570; LS90%:   215 382" xr:uid="{7718A399-8B3A-41FC-A66A-9C13C1819251}"/>
    <hyperlink ref="Q392" tooltip="CV%: 3.6; ERROR:   21 683; LI90%:   568 436; LS90%:   639 766" xr:uid="{DEB8A76B-362A-459B-9EC3-8D27062E28E1}"/>
    <hyperlink ref="Q393" tooltip="CV%: 20.5; ERROR:   3 756; LI90%:   12 119; LS90%:   24 475" xr:uid="{060ED126-437A-42DD-BE37-9990A9D04642}"/>
    <hyperlink ref="Q394" tooltip="CV%: 3.9; ERROR:   20 055; LI90%:   476 167; LS90%:   542 143" xr:uid="{639F042E-042D-46DC-AD6C-80B200361EF6}"/>
    <hyperlink ref="Q395" tooltip="CV%: 4.3; ERROR:   17 770; LI90%:   387 942; LS90%:   446 400" xr:uid="{B8152161-2058-4D51-BFD9-EB4C855FD00F}"/>
    <hyperlink ref="Q396" tooltip="CV%: 3.4; ERROR:   18 837; LI90%:   520 201; LS90%:   582 169" xr:uid="{7DFDD080-99C4-470C-B32B-6D61FC7D9034}"/>
    <hyperlink ref="Q397" tooltip="CV%: 3.4; ERROR:   20 491; LI90%:   570 856; LS90%:   638 266" xr:uid="{26395DFA-83E0-4A1D-AFFC-E035DC532312}"/>
    <hyperlink ref="Q398" tooltip="CV%: 3.8; ERROR:   20 572; LI90%:   512 325; LS90%:   579 999" xr:uid="{F086123C-B05C-44DB-8F2E-85B72A5069D1}"/>
    <hyperlink ref="Q399" tooltip="CV%: 4.3; ERROR:   17 942; LI90%:   390 809; LS90%:   449 835" xr:uid="{DF621008-E9B9-411C-B76A-632E57409C0E}"/>
    <hyperlink ref="Q400" tooltip="CV%: 3.6; ERROR:   22 140; LI90%:   583 742; LS90%:   656 574" xr:uid="{E55D0ED3-7FA9-48AB-B630-F1D3EA2F0761}"/>
    <hyperlink ref="Q401" tooltip="CV%: 4.1; ERROR:   19 222; LI90%:   437 240; LS90%:   500 474" xr:uid="{B51634C9-A29F-443C-B68A-26E17A33A487}"/>
    <hyperlink ref="Q404" tooltip="CV%: 7.8; ERROR:   11 806; LI90%:   132 173; LS90%:   171 013" xr:uid="{59775F1F-AFF1-4AE8-92B7-6CB9213CA106}"/>
    <hyperlink ref="Q405" tooltip="CV%: 7.1; ERROR:   13 475; LI90%:   166 401; LS90%:   210 729" xr:uid="{99121CE6-0B68-4A04-9EBC-F7E49EF65818}"/>
    <hyperlink ref="Q406" tooltip="CV%: 3.6; ERROR:   24 109; LI90%:   621 821; LS90%:   701 133" xr:uid="{356AFC24-36B5-464C-BEA4-B7BAC350A2FC}"/>
    <hyperlink ref="Q407" tooltip="CV%: 17.8; ERROR:   3 355; LI90%:   13 337; LS90%:   24 373" xr:uid="{D5EA29B0-CFFB-47E6-83F4-5026851CE45B}"/>
    <hyperlink ref="Q408" tooltip="CV%: 4.5; ERROR:   20 806; LI90%:   432 371; LS90%:   500 815" xr:uid="{035DAF0D-755F-42FB-B7AB-A391331A4756}"/>
    <hyperlink ref="Q409" tooltip="CV%: 4.4; ERROR:   20 112; LI90%:   419 138; LS90%:   485 300" xr:uid="{6F2BB69D-8559-4A4C-A97C-F46878C9A4A0}"/>
    <hyperlink ref="Q410" tooltip="CV%: 4.1; ERROR:   21 697; LI90%:   487 576; LS90%:   558 952" xr:uid="{90086F76-C1E4-414E-9EBA-57C2D7106969}"/>
    <hyperlink ref="Q411" tooltip="CV%: 3.8; ERROR:   23 096; LI90%:   568 032; LS90%:   644 012" xr:uid="{4BA6C82E-6691-451A-BFE5-90D0977C35AD}"/>
    <hyperlink ref="Q412" tooltip="CV%: 4.6; ERROR:   18 813; LI90%:   380 628; LS90%:   442 518" xr:uid="{E9AED2E1-D400-4D2E-9866-CD251CB7BC1E}"/>
    <hyperlink ref="Q413" tooltip="CV%: 4.7; ERROR:   18 374; LI90%:   360 033; LS90%:   420 477" xr:uid="{E389BBBB-3687-47A7-B301-66D092EAEA6B}"/>
    <hyperlink ref="Q414" tooltip="CV%: 3.7; ERROR:   23 906; LI90%:   612 488; LS90%:   691 132" xr:uid="{6618FEB7-8172-432D-AFC8-78B90AB778DE}"/>
    <hyperlink ref="Q415" tooltip="CV%: 4.8; ERROR:   20 173; LI90%:   382 991; LS90%:   449 353" xr:uid="{56CD0C98-F3B2-4734-85EA-D1D7805A575F}"/>
    <hyperlink ref="Q418" tooltip="CV%: 6.2; ERROR:   8 394; LI90%:   120 694; LS90%:   148 310" xr:uid="{9B0DAC71-F8BF-4176-87E7-99310E6FEA23}"/>
    <hyperlink ref="Q419" tooltip="CV%: 6.5; ERROR:   7 622; LI90%:   104 454; LS90%:   129 528" xr:uid="{1ABC3848-1B7E-4F86-BCF8-1A90B8DCBC93}"/>
    <hyperlink ref="Q420" tooltip="CV%: 3.7; ERROR:   11 697; LI90%:   299 305; LS90%:   337 785" xr:uid="{DB35B8CC-C01E-47C7-8B2C-AA3CD1FA54AB}"/>
    <hyperlink ref="Q421" tooltip="CV%: 31.6; ERROR:   1 703; LI90%:   2 581; LS90%:   8 183" xr:uid="{2E9DA0CB-13A9-40E2-A2FE-EFB12B90AB4B}"/>
    <hyperlink ref="Q422" tooltip="CV%: 4.2; ERROR:   12 299; LI90%:   275 810; LS90%:   316 268" xr:uid="{8C5A436C-EE4B-4B31-9993-692660454772}"/>
    <hyperlink ref="Q423" tooltip="CV%: 5.5; ERROR:   11 304; LI90%:   187 379; LS90%:   224 565" xr:uid="{C044215C-E83C-41D3-B975-A4608B67DDDF}"/>
    <hyperlink ref="Q424" tooltip="CV%: 4.3; ERROR:   12 386; LI90%:   266 113; LS90%:   306 859" xr:uid="{5E0746E0-EEB0-4B94-BA54-50EAD9CC8EE9}"/>
    <hyperlink ref="Q425" tooltip="CV%: 4.6; ERROR:   13 138; LI90%:   261 133; LS90%:   304 355" xr:uid="{A0E680B3-6238-4825-8797-1A88CC2E519C}"/>
    <hyperlink ref="Q426" tooltip="CV%: 3.8; ERROR:   12 002; LI90%:   296 069; LS90%:   335 553" xr:uid="{1F667D4D-3445-404F-AB50-C0EDBE2E3AA6}"/>
    <hyperlink ref="Q427" tooltip="CV%: 5.5; ERROR:   10 868; LI90%:   180 656; LS90%:   216 410" xr:uid="{AE1B2451-164E-40EA-BB22-0842F6A5E3E6}"/>
    <hyperlink ref="Q428" tooltip="CV%: 4.0; ERROR:   13 138; LI90%:   303 326; LS90%:   346 544" xr:uid="{3616B999-67BB-4947-88B1-2DEB58D54032}"/>
    <hyperlink ref="Q429" tooltip="CV%: 5.6; ERROR:   11 999; LI90%:   195 989; LS90%:   235 461" xr:uid="{B2390BF9-8AA8-4DDA-8008-E25BBC67BB91}"/>
    <hyperlink ref="Q432" tooltip="CV%: 6.7; ERROR:   38 379; LI90%:   513 192; LS90%:   639 448" xr:uid="{FB77BF96-D6B5-4ABD-AEFC-813365C2D59E}"/>
    <hyperlink ref="Q433" tooltip="CV%: 7.0; ERROR:   33 901; LI90%:   427 706; LS90%:   539 230" xr:uid="{D3E2A3D6-162C-441F-AF02-A22A088BB631}"/>
    <hyperlink ref="Q434" tooltip="CV%: 4.2; ERROR:   69 745; LI90%:  1 529 703; LS90%:  1 759 145" xr:uid="{9C5100A9-62A3-4C47-8B3F-C439A18388CD}"/>
    <hyperlink ref="Q435" tooltip="CV%: 29.1; ERROR:   6 721; LI90%:   12 078; LS90%:   34 190" xr:uid="{F960A1ED-B457-49C8-A676-9C3FB4E7BC8E}"/>
    <hyperlink ref="Q436" tooltip="CV%: 4.6; ERROR:   68 718; LI90%:  1 396 261; LS90%:  1 622 323" xr:uid="{D503D5CB-C612-4223-BD4B-CC130D0BB83B}"/>
    <hyperlink ref="Q437" tooltip="CV%: 4.9; ERROR:   54 512; LI90%:  1 019 205; LS90%:  1 198 533" xr:uid="{3F9BE2D2-EDE5-4417-B759-E4C7BE00CCC1}"/>
    <hyperlink ref="Q438" tooltip="CV%: 4.6; ERROR:   63 380; LI90%:  1 263 237; LS90%:  1 471 739" xr:uid="{AEB9552B-B97D-4576-BF66-BEDC40F6E379}"/>
    <hyperlink ref="Q439" tooltip="CV%: 4.7; ERROR:   62 587; LI90%:  1 223 143; LS90%:  1 429 037" xr:uid="{CFB5E59F-5231-4EF6-95EC-CA2A0BE69439}"/>
    <hyperlink ref="Q440" tooltip="CV%: 4.7; ERROR:   65 902; LI90%:  1 300 693; LS90%:  1 517 491" xr:uid="{2CDFDA2B-7CA9-4F09-B26C-0295789D31ED}"/>
    <hyperlink ref="Q441" tooltip="CV%: 5.4; ERROR:   51 463; LI90%:   862 112; LS90%:  1 031 410" xr:uid="{F6ED80E2-058F-4FAD-81B7-1BB8AD7EB883}"/>
    <hyperlink ref="Q442" tooltip="CV%: 3.8; ERROR:   71 604; LI90%:  1 753 433; LS90%:  1 988 991" xr:uid="{E24AA187-0CF3-4C24-A4EC-2FDA599B1ECC}"/>
    <hyperlink ref="Q443" tooltip="CV%: 5.3; ERROR:   55 947; LI90%:   961 251; LS90%:  1 145 301" xr:uid="{D81B9E6D-C3E7-49CB-B4A2-79B870AA413B}"/>
    <hyperlink ref="Q446" tooltip="CV%: 7.7; ERROR:   10 820; LI90%:   123 049; LS90%:   158 645" xr:uid="{EA38B84C-B649-44FB-BD96-A1F33AB5CB58}"/>
    <hyperlink ref="Q447" tooltip="CV%: 8.2; ERROR:   9 375; LI90%:   98 358; LS90%:   129 200" xr:uid="{89BE9ADA-0E24-4E9E-9A6D-7CE83EA5EDA7}"/>
    <hyperlink ref="Q448" tooltip="CV%: 4.6; ERROR:   17 057; LI90%:   340 026; LS90%:   396 138" xr:uid="{DCBF8ACA-6093-4B77-AFBB-AD8F54FCEE48}"/>
    <hyperlink ref="Q449" tooltip="CV%: 28.0; ERROR:   2 660; LI90%:   5 117; LS90%:   13 867" xr:uid="{32252149-7F5F-44B2-BDD3-457D0FA50787}"/>
    <hyperlink ref="Q450" tooltip="CV%: 5.8; ERROR:   12 590; LI90%:   196 702; LS90%:   238 122" xr:uid="{D4F38AD3-CE16-4712-9D2E-7A077DCB8231}"/>
    <hyperlink ref="Q451" tooltip="CV%: 6.5; ERROR:   11 427; LI90%:   157 068; LS90%:   194 660" xr:uid="{B6EC1671-5C12-4DA9-991C-03584CF798C3}"/>
    <hyperlink ref="Q452" tooltip="CV%: 5.9; ERROR:   12 638; LI90%:   195 060; LS90%:   236 636" xr:uid="{9B40F8D4-DF1D-4936-9F5E-526C87DCCE0F}"/>
    <hyperlink ref="Q453" tooltip="CV%: 5.0; ERROR:   14 768; LI90%:   269 975; LS90%:   318 557" xr:uid="{0B882990-480C-4CFE-ADBE-3E26F36D77E1}"/>
    <hyperlink ref="Q454" tooltip="CV%: 5.2; ERROR:   13 573; LI90%:   241 129; LS90%:   285 779" xr:uid="{00158E71-7CD7-433B-BDD1-085E5A6FA2A7}"/>
    <hyperlink ref="Q455" tooltip="CV%: 6.8; ERROR:   10 977; LI90%:   143 587; LS90%:   179 699" xr:uid="{9A8C8BAE-11FA-4931-B312-E8B0C4929F82}"/>
    <hyperlink ref="Q456" tooltip="CV%: 4.6; ERROR:   15 552; LI90%:   309 624; LS90%:   360 786" xr:uid="{333ED54C-CD4E-433E-9AFE-EC61541447E0}"/>
    <hyperlink ref="Q457" tooltip="CV%: 6.1; ERROR:   11 789; LI90%:   172 998; LS90%:   211 780" xr:uid="{647D026B-9A73-4420-B2C5-A5260ED586E8}"/>
    <hyperlink ref="Q460" tooltip="CV%: 8.4; ERROR:   13 055; LI90%:   133 140; LS90%:   176 088" xr:uid="{825678A2-45B7-467D-8A02-21DBF931A35E}"/>
    <hyperlink ref="Q461" tooltip="CV%: 7.9; ERROR:   10 618; LI90%:   117 013; LS90%:   151 943" xr:uid="{760DF7E5-D734-426E-ABC7-008C2BFD26E9}"/>
    <hyperlink ref="Q462" tooltip="CV%: 5.3; ERROR:   21 504; LI90%:   371 055; LS90%:   441 797" xr:uid="{399AB21B-A036-4737-86AF-59DE9B5EC705}"/>
    <hyperlink ref="Q463" tooltip="CV%: 36.0; ERROR:   1 493; LI90%:   1 695; LS90%:   6 607" xr:uid="{A3BA7F09-A487-442B-9AD0-C577BD8F2B45}"/>
    <hyperlink ref="Q464" tooltip="CV%: 5.7; ERROR:   19 367; LI90%:   309 471; LS90%:   373 183" xr:uid="{CFFE957C-83CA-42A2-9DAE-E2885BA6F8B6}"/>
    <hyperlink ref="Q465" tooltip="CV%: 5.7; ERROR:   18 677; LI90%:   295 524; LS90%:   356 964" xr:uid="{00D8A2E3-83D6-4157-8265-2659C30FA633}"/>
    <hyperlink ref="Q466" tooltip="CV%: 5.0; ERROR:   16 564; LI90%:   301 044; LS90%:   355 536" xr:uid="{C4BAE737-8637-4F59-B300-995FC7957D63}"/>
    <hyperlink ref="Q467" tooltip="CV%: 4.7; ERROR:   15 021; LI90%:   292 447; LS90%:   341 863" xr:uid="{D2336231-B6CA-415C-B30E-5830709F11BE}"/>
    <hyperlink ref="Q468" tooltip="CV%: 5.9; ERROR:   17 069; LI90%:   263 693; LS90%:   319 843" xr:uid="{DD2CB3F4-02CF-4236-A892-A91F9ADBD639}"/>
    <hyperlink ref="Q469" tooltip="CV%: 4.8; ERROR:   17 433; LI90%:   330 775; LS90%:   388 125" xr:uid="{CB858407-AA7F-4270-9B3D-ED14751614AB}"/>
    <hyperlink ref="Q470" tooltip="CV%: 4.0; ERROR:   18 964; LI90%:   437 165; LS90%:   499 551" xr:uid="{07C34847-B79D-4674-9DD0-0E1C606D3D16}"/>
    <hyperlink ref="Q471" tooltip="CV%: 5.7; ERROR:   16 842; LI90%:   265 960; LS90%:   321 366" xr:uid="{72FA73FC-6685-4A57-A228-0828D8592534}"/>
    <hyperlink ref="R12" tooltip="CV%: 1.5; ERROR: 0.3; LI90%: 18.3; LS90%: 19.3" xr:uid="{01D6455A-1F40-49DC-A332-0D1F08BD9BB8}"/>
    <hyperlink ref="R13" tooltip="CV%: 1.6; ERROR: 0.4; LI90%: 27.3; LS90%: 28.8" xr:uid="{3EED237E-9F03-49CA-8474-D588D0D9ACA6}"/>
    <hyperlink ref="R14" tooltip="CV%: 0.6; ERROR: 0.4; LI90%: 59.2; LS90%: 60.5" xr:uid="{C27D51BA-896E-4CFE-AC6F-8460D3047060}"/>
    <hyperlink ref="R15" tooltip="CV%: 3.6; ERROR: 2.0; LI90%: 51.0; LS90%: 57.4" xr:uid="{930ECB19-CC71-4832-90A3-B53E1F45AA77}"/>
    <hyperlink ref="R16" tooltip="CV%: 0.8; ERROR: 0.4; LI90%: 51.9; LS90%: 53.2" xr:uid="{339340FF-30CB-4627-88CF-A0D2E0B6A395}"/>
    <hyperlink ref="R17" tooltip="CV%: 0.9; ERROR: 0.4; LI90%: 44.2; LS90%: 45.6" xr:uid="{F9C8A7FA-D84E-497A-ADE9-103612B3F812}"/>
    <hyperlink ref="R18" tooltip="CV%: 0.6; ERROR: 0.4; LI90%: 66.8; LS90%: 68.1" xr:uid="{748269D1-6CD2-4337-A15F-62916655E5A6}"/>
    <hyperlink ref="R19" tooltip="CV%: 0.5; ERROR: 0.4; LI90%: 75.8; LS90%: 77.0" xr:uid="{4032582A-E952-4399-8856-BD3F7F2326EE}"/>
    <hyperlink ref="R20" tooltip="CV%: 0.7; ERROR: 0.4; LI90%: 61.1; LS90%: 62.4" xr:uid="{5FECEB86-CB8F-48B3-A09F-B510F69F5325}"/>
    <hyperlink ref="R21" tooltip="CV%: 1.0; ERROR: 0.4; LI90%: 39.6; LS90%: 41.0" xr:uid="{04D46A98-772C-427C-874C-606F5E99F98C}"/>
    <hyperlink ref="R22" tooltip="CV%: 0.6; ERROR: 0.4; LI90%: 61.3; LS90%: 62.5" xr:uid="{DACDA68F-71CA-48F6-8EB4-D8C70E7E083B}"/>
    <hyperlink ref="R23" tooltip="CV%: 0.8; ERROR: 0.4; LI90%: 51.8; LS90%: 53.3" xr:uid="{3E4C3C23-F84D-42EC-BFCF-82F84047C986}"/>
    <hyperlink ref="R26" tooltip="CV%: 7.1; ERROR: 1.7; LI90%: 20.8; LS90%: 26.3" xr:uid="{DE466B2B-65B9-453A-AD9F-0DBAA7DA5145}"/>
    <hyperlink ref="R27" tooltip="CV%: 9.2; ERROR: 2.2; LI90%: 20.1; LS90%: 27.2" xr:uid="{E347CCFC-9409-4B30-B7DB-B657E46E6F78}"/>
    <hyperlink ref="R28" tooltip="CV%: 3.7; ERROR: 2.3; LI90%: 57.1; LS90%: 64.5" xr:uid="{9176D9B2-D1EA-40CA-99D3-4E5316062DB8}"/>
    <hyperlink ref="R29" tooltip="CV%: 24.9; ERROR: 11.3; LI90%: 26.8; LS90%: 64.1" xr:uid="{9785BDBD-17BC-42E7-B782-902E5234BE6D}"/>
    <hyperlink ref="R30" tooltip="CV%: 5.0; ERROR: 2.2; LI90%: 39.5; LS90%: 46.7" xr:uid="{E48FAB7B-9FBE-48E3-8FC2-1BC02ABF327E}"/>
    <hyperlink ref="R31" tooltip="CV%: 5.6; ERROR: 2.0; LI90%: 31.8; LS90%: 38.4" xr:uid="{653153E3-AD5E-4DFC-BE3D-FA192A4F4D34}"/>
    <hyperlink ref="R32" tooltip="CV%: 3.2; ERROR: 2.2; LI90%: 63.1; LS90%: 70.3" xr:uid="{93B15AB5-BDC3-40E9-8528-3006671D25E1}"/>
    <hyperlink ref="R33" tooltip="CV%: 2.7; ERROR: 2.0; LI90%: 69.0; LS90%: 75.6" xr:uid="{289D8CE1-FD79-421F-B46D-C1847751506D}"/>
    <hyperlink ref="R34" tooltip="CV%: 4.9; ERROR: 2.3; LI90%: 43.4; LS90%: 51.1" xr:uid="{3BE9A1B7-DDCF-43EE-B844-FA2CA6A4B33B}"/>
    <hyperlink ref="R35" tooltip="CV%: 6.7; ERROR: 2.2; LI90%: 29.0; LS90%: 36.1" xr:uid="{358CA3B0-0F1B-4F84-82E7-AF79CFB2DBA0}"/>
    <hyperlink ref="R36" tooltip="CV%: 2.9; ERROR: 1.9; LI90%: 62.3; LS90%: 68.6" xr:uid="{B6675024-3F9D-468B-A4CF-28FAD32D9D71}"/>
    <hyperlink ref="R37" tooltip="CV%: 4.9; ERROR: 2.1; LI90%: 38.3; LS90%: 45.1" xr:uid="{E8513539-7A4E-4883-9962-156FC9A7284D}"/>
    <hyperlink ref="R40" tooltip="CV%: 8.8; ERROR: 1.2; LI90%: 11.6; LS90%: 15.5" xr:uid="{7787ACE4-997D-41E5-9228-F8F5EC1A8049}"/>
    <hyperlink ref="R41" tooltip="CV%: 9.1; ERROR: 1.7; LI90%: 15.8; LS90%: 21.4" xr:uid="{1236EEDE-DCAD-4928-9FAE-4179C363B295}"/>
    <hyperlink ref="R42" tooltip="CV%: 2.5; ERROR: 1.6; LI90%: 59.7; LS90%: 64.9" xr:uid="{65E1936A-4A76-41D7-A364-5D2C2BE45377}"/>
    <hyperlink ref="R43" tooltip="CV%: 14.5; ERROR: 7.8; LI90%: 41.0; LS90%: 66.7" xr:uid="{602A9B5F-EA48-47E9-8D18-44312D8EEA72}"/>
    <hyperlink ref="R44" tooltip="CV%: 5.1; ERROR: 1.9; LI90%: 34.4; LS90%: 40.7" xr:uid="{D392E7A5-E6B2-4D97-B754-C19C7F40B38D}"/>
    <hyperlink ref="R45" tooltip="CV%: 5.3; ERROR: 2.1; LI90%: 35.6; LS90%: 42.4" xr:uid="{DE6B4073-8C1C-4D25-A4BB-FBB41979882A}"/>
    <hyperlink ref="R46" tooltip="CV%: 3.2; ERROR: 1.9; LI90%: 55.4; LS90%: 61.6" xr:uid="{F56F0F4B-7551-440A-AEA5-7F721CD8461F}"/>
    <hyperlink ref="R47" tooltip="CV%: 2.2; ERROR: 1.7; LI90%: 72.5; LS90%: 78.0" xr:uid="{8645E0F7-66DC-496A-B053-DAACE32721BE}"/>
    <hyperlink ref="R48" tooltip="CV%: 4.4; ERROR: 2.5; LI90%: 52.6; LS90%: 60.9" xr:uid="{8159B949-04FE-468E-A7AC-F23189827348}"/>
    <hyperlink ref="R49" tooltip="CV%: 5.5; ERROR: 1.7; LI90%: 28.3; LS90%: 33.8" xr:uid="{3E5D26F5-A71C-4DA3-94B4-F83168B9F0E8}"/>
    <hyperlink ref="R50" tooltip="CV%: 3.7; ERROR: 1.7; LI90%: 43.5; LS90%: 49.2" xr:uid="{78014B45-5A57-4FA7-8998-102DA1EBCAB9}"/>
    <hyperlink ref="R51" tooltip="CV%: 4.2; ERROR: 1.8; LI90%: 39.6; LS90%: 45.5" xr:uid="{61E32F6C-6FE7-4D3B-93C6-9D1719850693}"/>
    <hyperlink ref="R54" tooltip="CV%: 10.4; ERROR: 1.1; LI90%: 9.0; LS90%: 12.8" xr:uid="{CCB89E3E-AEC0-486C-ACC1-05869E35E502}"/>
    <hyperlink ref="R55" tooltip="CV%: 14.1; ERROR: 1.5; LI90%: 8.0; LS90%: 12.9" xr:uid="{24DD6122-F615-43D5-BBE4-6D0BE37C2CB0}"/>
    <hyperlink ref="R56" tooltip="CV%: 6.1; ERROR: 2.2; LI90%: 32.1; LS90%: 39.3" xr:uid="{D78E95E4-8341-47A1-B7DC-105AD263FE7D}"/>
    <hyperlink ref="R57" tooltip="CV%: 40.0; ERROR: 9.8; LI90%: 8.4; LS90%: 40.8" xr:uid="{7110CBB4-13FA-4705-A971-3695ACB22697}"/>
    <hyperlink ref="R58" tooltip="CV%: 9.6; ERROR: 2.0; LI90%: 18.0; LS90%: 24.7" xr:uid="{F29AF100-3187-4630-8330-694AA3B7AB70}"/>
    <hyperlink ref="R59" tooltip="CV%: 10.4; ERROR: 2.0; LI90%: 15.6; LS90%: 22.0" xr:uid="{043413CB-BD71-4729-8C89-6842854D32AF}"/>
    <hyperlink ref="R60" tooltip="CV%: 7.3; ERROR: 2.5; LI90%: 30.3; LS90%: 38.5" xr:uid="{D4445911-752B-4D18-80DD-B18F48596F7E}"/>
    <hyperlink ref="R61" tooltip="CV%: 6.1; ERROR: 2.5; LI90%: 37.0; LS90%: 45.2" xr:uid="{AF9A2E6F-6809-4097-8765-8515BF8F8A5F}"/>
    <hyperlink ref="R62" tooltip="CV%: 8.1; ERROR: 2.6; LI90%: 28.4; LS90%: 37.1" xr:uid="{39FD3C70-6B63-4299-9565-F69A9819E625}"/>
    <hyperlink ref="R63" tooltip="CV%: 11.0; ERROR: 1.9; LI90%: 13.8; LS90%: 19.9" xr:uid="{D0689BBA-72B2-4CEC-B89D-D6AEF059E8BC}"/>
    <hyperlink ref="R64" tooltip="CV%: 8.8; ERROR: 2.3; LI90%: 22.5; LS90%: 30.1" xr:uid="{23D2EE96-6C87-4EDD-9933-639ACDFD15B8}"/>
    <hyperlink ref="R65" tooltip="CV%: 9.1; ERROR: 2.4; LI90%: 22.7; LS90%: 30.8" xr:uid="{3811616F-6F8E-48D3-A459-15709D09C3CF}"/>
    <hyperlink ref="R68" tooltip="CV%: 5.5; ERROR: 1.4; LI90%: 23.1; LS90%: 27.6" xr:uid="{CEDFF819-AC30-40AC-8A8E-0176376A0227}"/>
    <hyperlink ref="R69" tooltip="CV%: 6.0; ERROR: 1.7; LI90%: 25.8; LS90%: 31.5" xr:uid="{7CE342E9-DFA9-47E5-9236-A4670172407C}"/>
    <hyperlink ref="R70" tooltip="CV%: 3.3; ERROR: 1.8; LI90%: 52.1; LS90%: 58.2" xr:uid="{ADB3D352-EE5B-4D09-9477-7E701840AC33}"/>
    <hyperlink ref="R71" tooltip="CV%: 23.7; ERROR: 9.9; LI90%: 25.6; LS90%: 58.2" xr:uid="{DAC99108-3499-495E-9CCD-A60A29C93CF9}"/>
    <hyperlink ref="R72" tooltip="CV%: 3.9; ERROR: 2.0; LI90%: 46.6; LS90%: 53.1" xr:uid="{B930BBFA-DDBF-4248-9525-56DF610DEE6D}"/>
    <hyperlink ref="R73" tooltip="CV%: 4.7; ERROR: 2.0; LI90%: 39.0; LS90%: 45.6" xr:uid="{BFD9E6AF-29C5-4D12-B57B-3566244A7171}"/>
    <hyperlink ref="R74" tooltip="CV%: 3.5; ERROR: 2.2; LI90%: 60.4; LS90%: 67.7" xr:uid="{3C370283-D596-4CFC-80D0-EF99A799183D}"/>
    <hyperlink ref="R75" tooltip="CV%: 2.8; ERROR: 2.0; LI90%: 69.1; LS90%: 75.7" xr:uid="{80680C0E-69CA-4025-AA63-EC2E0670F051}"/>
    <hyperlink ref="R76" tooltip="CV%: 3.5; ERROR: 1.9; LI90%: 51.5; LS90%: 57.8" xr:uid="{D8527AF5-9EA6-44A3-9CEA-691B18F23F49}"/>
    <hyperlink ref="R77" tooltip="CV%: 5.0; ERROR: 1.8; LI90%: 32.3; LS90%: 38.1" xr:uid="{B701DED5-75B8-4F5A-BB2C-65C106FAD56A}"/>
    <hyperlink ref="R78" tooltip="CV%: 2.7; ERROR: 1.6; LI90%: 59.0; LS90%: 64.4" xr:uid="{02C75C71-357F-4E81-B999-F1D47FCB06B4}"/>
    <hyperlink ref="R79" tooltip="CV%: 3.9; ERROR: 1.8; LI90%: 43.1; LS90%: 49.0" xr:uid="{D38111E7-B55D-42C2-8F3E-04C1A04EAB8E}"/>
    <hyperlink ref="R82" tooltip="CV%: 7.4; ERROR: 1.1; LI90%: 13.1; LS90%: 16.7" xr:uid="{AB8A671A-1D29-48E0-99E5-DD08676C80A7}"/>
    <hyperlink ref="R83" tooltip="CV%: 9.5; ERROR: 1.4; LI90%: 12.1; LS90%: 16.6" xr:uid="{8A0ADC08-9193-40AB-A7F8-EC19B3D9BA9B}"/>
    <hyperlink ref="R84" tooltip="CV%: 3.4; ERROR: 1.5; LI90%: 42.6; LS90%: 47.6" xr:uid="{56D2A131-EBC3-4BF5-97F2-5466F322D05F}"/>
    <hyperlink ref="R85" tooltip="CV%: 27.8; ERROR: 7.9; LI90%: 15.3; LS90%: 41.2" xr:uid="{B93F924F-2F56-40C9-9A9E-03B90A90E131}"/>
    <hyperlink ref="R86" tooltip="CV%: 5.2; ERROR: 1.7; LI90%: 30.0; LS90%: 35.6" xr:uid="{3C7D5096-10E7-431F-B3DE-03F8E4D83EF8}"/>
    <hyperlink ref="R87" tooltip="CV%: 5.9; ERROR: 1.5; LI90%: 23.5; LS90%: 28.5" xr:uid="{FDBDB662-D79F-4F17-BEAE-A409AE2935F1}"/>
    <hyperlink ref="R88" tooltip="CV%: 4.1; ERROR: 1.8; LI90%: 41.7; LS90%: 47.7" xr:uid="{5072BF1B-19FE-44B6-865C-E21958E48B62}"/>
    <hyperlink ref="R89" tooltip="CV%: 3.4; ERROR: 1.8; LI90%: 49.9; LS90%: 55.9" xr:uid="{89030330-892D-4ACA-AE85-8295BC0EF0D6}"/>
    <hyperlink ref="R90" tooltip="CV%: 5.3; ERROR: 2.1; LI90%: 35.6; LS90%: 42.4" xr:uid="{096BB08C-7F80-4340-B2AC-AD19B50CCA61}"/>
    <hyperlink ref="R91" tooltip="CV%: 5.8; ERROR: 1.4; LI90%: 21.8; LS90%: 26.4" xr:uid="{7300D2F3-AD89-4BCF-8C53-61EC0446EEFE}"/>
    <hyperlink ref="R92" tooltip="CV%: 3.6; ERROR: 1.7; LI90%: 43.5; LS90%: 48.9" xr:uid="{3298676E-296D-4694-87D0-17C49434FDE1}"/>
    <hyperlink ref="R93" tooltip="CV%: 5.2; ERROR: 1.6; LI90%: 28.7; LS90%: 34.1" xr:uid="{7FE0A4AB-6BF6-40F3-898F-64D6FA087F57}"/>
    <hyperlink ref="R96" tooltip="CV%: 6.1; ERROR: 1.3; LI90%: 18.8; LS90%: 23.0" xr:uid="{254F6BB0-4F8B-45A9-8098-B832B293997D}"/>
    <hyperlink ref="R97" tooltip="CV%: 6.9; ERROR: 1.8; LI90%: 23.2; LS90%: 29.1" xr:uid="{D913BDA1-99D2-4985-8076-0B59BD7579B4}"/>
    <hyperlink ref="R98" tooltip="CV%: 2.2; ERROR: 1.5; LI90%: 63.4; LS90%: 68.2" xr:uid="{94799669-0E25-48BF-AD4D-48FB43E40C24}"/>
    <hyperlink ref="R99" tooltip="CV%: 18.1; ERROR: 10.9; LI90%: 42.2; LS90%: 77.9" xr:uid="{4241FA36-B8F8-4501-835A-17DD6677714D}"/>
    <hyperlink ref="R100" tooltip="CV%: 3.2; ERROR: 1.7; LI90%: 50.9; LS90%: 56.5" xr:uid="{FDC58669-1B85-474E-AD8D-7A25DB3A64D6}"/>
    <hyperlink ref="R101" tooltip="CV%: 3.4; ERROR: 1.6; LI90%: 45.6; LS90%: 50.9" xr:uid="{DBA8F1E1-63F1-466F-B0E5-B3E8608FA4E1}"/>
    <hyperlink ref="R102" tooltip="CV%: 2.6; ERROR: 1.7; LI90%: 63.7; LS90%: 69.3" xr:uid="{EF0472A2-9E38-4F85-9E94-692F5C1C9CF4}"/>
    <hyperlink ref="R103" tooltip="CV%: 2.3; ERROR: 1.7; LI90%: 70.1; LS90%: 75.7" xr:uid="{0EF59ECF-2287-44E7-A972-F469C39BD321}"/>
    <hyperlink ref="R104" tooltip="CV%: 3.8; ERROR: 1.8; LI90%: 44.4; LS90%: 50.3" xr:uid="{D860B621-544C-461B-87DF-8843249F317C}"/>
    <hyperlink ref="R105" tooltip="CV%: 4.5; ERROR: 1.6; LI90%: 33.5; LS90%: 38.8" xr:uid="{D7E97645-CE01-4686-A1A2-D82A1CA5EF01}"/>
    <hyperlink ref="R106" tooltip="CV%: 2.7; ERROR: 1.5; LI90%: 52.4; LS90%: 57.3" xr:uid="{C3890115-E7B4-4283-AAE5-2B7DE109F033}"/>
    <hyperlink ref="R107" tooltip="CV%: 3.2; ERROR: 1.8; LI90%: 53.1; LS90%: 59.0" xr:uid="{F5F69A9E-1116-4EAE-8C7B-6E3EA4E5BB66}"/>
    <hyperlink ref="R110" tooltip="CV%: 7.1; ERROR: 1.1; LI90%: 13.1; LS90%: 16.6" xr:uid="{EBA2736C-BC04-4E03-BC84-665EC03595A5}"/>
    <hyperlink ref="R111" tooltip="CV%: 6.1; ERROR: 1.5; LI90%: 22.4; LS90%: 27.5" xr:uid="{FA139D90-95B7-4063-A623-8DE0A866D90C}"/>
    <hyperlink ref="R112" tooltip="CV%: 3.8; ERROR: 2.0; LI90%: 48.6; LS90%: 55.1" xr:uid="{13EE594F-6087-480F-B945-9CD1D11C7CFC}"/>
    <hyperlink ref="R113" tooltip="CV%: 14.2; ERROR: 6.3; LI90%: 34.3; LS90%: 55.2" xr:uid="{CD11BD78-48B2-4D6B-91DC-8803D1863C4D}"/>
    <hyperlink ref="R114" tooltip="CV%: 3.5; ERROR: 2.0; LI90%: 55.0; LS90%: 61.7" xr:uid="{880498C9-4F94-457F-95F6-0213F6D8E54D}"/>
    <hyperlink ref="R115" tooltip="CV%: 3.6; ERROR: 2.0; LI90%: 52.7; LS90%: 59.3" xr:uid="{BF9E6714-D7F1-47E1-B69C-C28B74A95954}"/>
    <hyperlink ref="R116" tooltip="CV%: 2.1; ERROR: 1.6; LI90%: 73.1; LS90%: 78.2" xr:uid="{F6E7B352-BA58-4CC2-B502-FA42C611E61E}"/>
    <hyperlink ref="R117" tooltip="CV%: 2.0; ERROR: 1.6; LI90%: 77.7; LS90%: 82.9" xr:uid="{34E414FB-D403-48B4-A2A6-C3E79CEC1DA5}"/>
    <hyperlink ref="R118" tooltip="CV%: 3.1; ERROR: 1.8; LI90%: 53.1; LS90%: 58.9" xr:uid="{770F2CDB-6667-4350-9C88-DBFE5DA51D97}"/>
    <hyperlink ref="R119" tooltip="CV%: 3.7; ERROR: 1.8; LI90%: 45.5; LS90%: 51.3" xr:uid="{B3272A33-9B21-4D02-9D65-1B6DBBA1BBA0}"/>
    <hyperlink ref="R120" tooltip="CV%: 2.8; ERROR: 1.8; LI90%: 61.5; LS90%: 67.4" xr:uid="{1BCF8F6D-5500-4C68-9BF1-92BCE12EABBC}"/>
    <hyperlink ref="R121" tooltip="CV%: 3.5; ERROR: 1.9; LI90%: 52.8; LS90%: 59.2" xr:uid="{60449175-DE1B-4D64-8EA0-1662FFBDE351}"/>
    <hyperlink ref="R124" tooltip="CV%: 6.5; ERROR: 1.0; LI90%: 14.0; LS90%: 17.3" xr:uid="{4BAF01DA-9E4D-4218-84FE-F4B71328C244}"/>
    <hyperlink ref="R125" tooltip="CV%: 7.2; ERROR: 1.4; LI90%: 17.7; LS90%: 22.4" xr:uid="{D31070FA-2D07-4F62-9EEC-5BA8CA2C39E8}"/>
    <hyperlink ref="R126" tooltip="CV%: 2.6; ERROR: 1.5; LI90%: 56.8; LS90%: 61.8" xr:uid="{94E12E98-FEA6-424E-9A4D-C861FA9281A3}"/>
    <hyperlink ref="R127" tooltip="CV%: 12.5; ERROR: 7.9; LI90%: 50.4; LS90%: 76.5" xr:uid="{9929BFDF-AB69-4540-A271-6C3067D97712}"/>
    <hyperlink ref="R128" tooltip="CV%: 3.9; ERROR: 1.7; LI90%: 39.8; LS90%: 45.2" xr:uid="{41D2D24B-146F-467C-AAF9-A17014C229DF}"/>
    <hyperlink ref="R129" tooltip="CV%: 4.5; ERROR: 1.7; LI90%: 34.9; LS90%: 40.5" xr:uid="{4D5F15D4-016A-41F0-8965-0466BB42D84D}"/>
    <hyperlink ref="R130" tooltip="CV%: 3.4; ERROR: 1.9; LI90%: 50.6; LS90%: 56.7" xr:uid="{73130186-9910-4D62-9DF4-0F45227B2ABA}"/>
    <hyperlink ref="R131" tooltip="CV%: 2.4; ERROR: 1.7; LI90%: 65.4; LS90%: 70.9" xr:uid="{38640D74-BB88-4B26-ACDB-7CC6812E3936}"/>
    <hyperlink ref="R132" tooltip="CV%: 3.1; ERROR: 1.9; LI90%: 58.4; LS90%: 64.8" xr:uid="{CC21A656-5CDB-4024-92C5-2B555CE0B718}"/>
    <hyperlink ref="R133" tooltip="CV%: 4.4; ERROR: 1.5; LI90%: 32.2; LS90%: 37.2" xr:uid="{3CDCAA47-AEE6-498A-8BAF-F4128E6D8A3A}"/>
    <hyperlink ref="R134" tooltip="CV%: 3.2; ERROR: 1.7; LI90%: 51.0; LS90%: 56.7" xr:uid="{268516D2-9910-466E-B44C-8FE9173261FE}"/>
    <hyperlink ref="R135" tooltip="CV%: 3.2; ERROR: 1.6; LI90%: 48.4; LS90%: 53.8" xr:uid="{1EBE1B97-A27D-4EA2-92A2-3B3C7E2B36CE}"/>
    <hyperlink ref="R138" tooltip="CV%: 5.9; ERROR: 0.9; LI90%: 13.7; LS90%: 16.7" xr:uid="{28C815A6-0FE8-4BA1-94D7-331E96D9F92C}"/>
    <hyperlink ref="R139" tooltip="CV%: 4.7; ERROR: 1.6; LI90%: 30.7; LS90%: 35.9" xr:uid="{4471A7E9-7A7E-4A63-BB7E-ADEC3DE7AD1C}"/>
    <hyperlink ref="R140" tooltip="CV%: 1.9; ERROR: 1.3; LI90%: 64.8; LS90%: 69.1" xr:uid="{F1F6D51D-4FEA-4024-B8BC-38D1BBA9066A}"/>
    <hyperlink ref="R141" tooltip="CV%: 11.3; ERROR: 6.9; LI90%: 49.8; LS90%: 72.5" xr:uid="{6426AF89-C440-4B14-91F0-C1436281B87A}"/>
    <hyperlink ref="R142" tooltip="CV%: 3.2; ERROR: 1.5; LI90%: 43.2; LS90%: 48.0" xr:uid="{70C2FA31-4443-4144-98F1-D27D77C35666}"/>
    <hyperlink ref="R143" tooltip="CV%: 4.6; ERROR: 1.3; LI90%: 25.5; LS90%: 29.7" xr:uid="{34DC8E64-5357-4928-96C5-F8DFBA83D09C}"/>
    <hyperlink ref="R144" tooltip="CV%: 2.2; ERROR: 1.4; LI90%: 63.1; LS90%: 67.8" xr:uid="{D9933B46-3217-4930-A151-0AF3C836F121}"/>
    <hyperlink ref="R145" tooltip="CV%: 1.5; ERROR: 1.2; LI90%: 79.0; LS90%: 83.0" xr:uid="{3FCA5ADD-8EAA-4603-9FF9-51F149141648}"/>
    <hyperlink ref="R146" tooltip="CV%: 1.5; ERROR: 1.2; LI90%: 76.5; LS90%: 80.3" xr:uid="{F260AB96-B54C-4F66-9860-FE0AAEBE2274}"/>
    <hyperlink ref="R147" tooltip="CV%: 3.6; ERROR: 1.4; LI90%: 36.1; LS90%: 40.6" xr:uid="{3B87CD1A-2AD4-425D-8D70-84B4DCA5E529}"/>
    <hyperlink ref="R148" tooltip="CV%: 2.6; ERROR: 1.5; LI90%: 53.6; LS90%: 58.5" xr:uid="{8E8825AC-DCEA-4F4C-87B8-70EAAE469F3B}"/>
    <hyperlink ref="R149" tooltip="CV%: 3.2; ERROR: 1.6; LI90%: 47.1; LS90%: 52.3" xr:uid="{A00DC87E-B4DA-4F8A-8FE9-46FE86B3CE0A}"/>
    <hyperlink ref="R152" tooltip="CV%: 6.7; ERROR: 1.0; LI90%: 13.6; LS90%: 17.0" xr:uid="{0444E9A5-2F83-4BD1-AA8F-DD0B967F025E}"/>
    <hyperlink ref="R153" tooltip="CV%: 7.8; ERROR: 1.4; LI90%: 16.1; LS90%: 20.8" xr:uid="{856F5839-353A-40BF-80E2-A82859A432C0}"/>
    <hyperlink ref="R154" tooltip="CV%: 3.8; ERROR: 1.6; LI90%: 40.0; LS90%: 45.4" xr:uid="{E4B3292A-B39E-4BC6-9355-21E424C61A77}"/>
    <hyperlink ref="R155" tooltip="CV%: 31.8; ERROR: 10.0; LI90%: 15.0; LS90%: 48.0" xr:uid="{44BF6C2B-58D8-490C-8273-29EE14BC197E}"/>
    <hyperlink ref="R156" tooltip="CV%: 4.4; ERROR: 1.7; LI90%: 35.7; LS90%: 41.3" xr:uid="{D8F99BB8-3F6D-4F26-B293-ED6CFEA40FFC}"/>
    <hyperlink ref="R157" tooltip="CV%: 5.3; ERROR: 1.8; LI90%: 30.5; LS90%: 36.4" xr:uid="{68753A74-B8F4-4CD8-9079-D81D7EE3A7A1}"/>
    <hyperlink ref="R158" tooltip="CV%: 3.5; ERROR: 1.7; LI90%: 47.3; LS90%: 53.0" xr:uid="{CE731CD1-4BB7-4606-8713-B2B4A0D074AA}"/>
    <hyperlink ref="R159" tooltip="CV%: 2.9; ERROR: 1.7; LI90%: 55.1; LS90%: 60.6" xr:uid="{8C21E271-A407-4D4A-8ED0-F1C0A0DB8D9E}"/>
    <hyperlink ref="R160" tooltip="CV%: 3.8; ERROR: 1.6; LI90%: 40.1; LS90%: 45.4" xr:uid="{9A15D72A-2272-42EC-81F3-C942B8FDBFA8}"/>
    <hyperlink ref="R161" tooltip="CV%: 5.3; ERROR: 1.4; LI90%: 24.1; LS90%: 28.7" xr:uid="{28E0DB49-342E-4269-B10A-3E87968FEA3D}"/>
    <hyperlink ref="R162" tooltip="CV%: 3.3; ERROR: 1.6; LI90%: 47.4; LS90%: 52.8" xr:uid="{CAAA85C5-3E54-406D-9CD5-3566EF8D2AD9}"/>
    <hyperlink ref="R163" tooltip="CV%: 4.9; ERROR: 1.7; LI90%: 32.2; LS90%: 37.8" xr:uid="{7A4BCA85-BA88-4B50-B747-5E3C4C0CC2E7}"/>
    <hyperlink ref="R166" tooltip="CV%: 6.3; ERROR: 1.3; LI90%: 18.3; LS90%: 22.6" xr:uid="{160206D5-F355-469F-A211-EF91866D16DF}"/>
    <hyperlink ref="R167" tooltip="CV%: 5.7; ERROR: 1.7; LI90%: 27.4; LS90%: 33.0" xr:uid="{05BC09C2-27CA-429A-91CB-F1EDD2785491}"/>
    <hyperlink ref="R168" tooltip="CV%: 2.2; ERROR: 1.5; LI90%: 67.3; LS90%: 72.2" xr:uid="{BA16ABD7-8BA2-47C1-B8A1-11BC8597B08F}"/>
    <hyperlink ref="R169" tooltip="CV%: 4.3; ERROR: 4.1; LI90%: 89.2; LS90%: 100.0*" xr:uid="{E0DC7489-DC91-4B82-B75E-6F1759A41B7E}"/>
    <hyperlink ref="R170" tooltip="CV%: 2.5; ERROR: 1.6; LI90%: 62.1; LS90%: 67.5" xr:uid="{29391254-D44E-4A19-B336-92FD5404E4C1}"/>
    <hyperlink ref="R171" tooltip="CV%: 3.5; ERROR: 1.9; LI90%: 53.2; LS90%: 59.6" xr:uid="{9E0D80FA-8B71-434C-8DE9-D14CA40EA37E}"/>
    <hyperlink ref="R172" tooltip="CV%: 2.1; ERROR: 1.6; LI90%: 73.0; LS90%: 78.3" xr:uid="{4B622E50-FBDE-44CD-9489-A164103FBCDE}"/>
    <hyperlink ref="R173" tooltip="CV%: 1.9; ERROR: 1.5; LI90%: 78.1; LS90%: 83.2" xr:uid="{15C9D97C-4FBF-4BF7-8CD4-8C7D08D1E26F}"/>
    <hyperlink ref="R174" tooltip="CV%: 3.2; ERROR: 1.9; LI90%: 57.4; LS90%: 63.7" xr:uid="{6FA829F9-858B-4233-97DB-3AB0866BFFC8}"/>
    <hyperlink ref="R175" tooltip="CV%: 3.1; ERROR: 1.7; LI90%: 51.1; LS90%: 56.6" xr:uid="{A0CF08A5-7E35-4658-9BD4-60984CE2365A}"/>
    <hyperlink ref="R176" tooltip="CV%: 2.2; ERROR: 1.6; LI90%: 69.4; LS90%: 74.5" xr:uid="{1886ACE9-9F6C-4F8B-8380-ED1EAB383EF1}"/>
    <hyperlink ref="R177" tooltip="CV%: 2.9; ERROR: 1.8; LI90%: 60.0; LS90%: 66.0" xr:uid="{21D9BD29-1566-4DAC-81CF-070E4FA54D23}"/>
    <hyperlink ref="R180" tooltip="CV%: 8.4; ERROR: 1.2; LI90%: 12.8; LS90%: 16.9" xr:uid="{A0E10661-3383-4319-9865-7857F8A99C26}"/>
    <hyperlink ref="R181" tooltip="CV%: 6.7; ERROR: 2.1; LI90%: 27.3; LS90%: 34.1" xr:uid="{8B299161-F13F-45BD-98A6-B6B440D4EC2B}"/>
    <hyperlink ref="R182" tooltip="CV%: 3.6; ERROR: 1.9; LI90%: 49.7; LS90%: 55.9" xr:uid="{70CE0607-5FA3-4443-A9C3-72C33DBF6ABF}"/>
    <hyperlink ref="R183" tooltip="CV%: 12.5; ERROR: 10.0; LI90%: 63.0; LS90%: 95.8" xr:uid="{724B72AA-F6A8-4CB1-AEAD-61F4BB10A420}"/>
    <hyperlink ref="R184" tooltip="CV%: 3.5; ERROR: 2.0; LI90%: 54.0; LS90%: 60.6" xr:uid="{230CD50C-1266-470E-BAEF-D49F8ADC7805}"/>
    <hyperlink ref="R185" tooltip="CV%: 3.8; ERROR: 2.0; LI90%: 50.4; LS90%: 57.1" xr:uid="{41D428FD-2484-4E4C-B637-A73831FA6560}"/>
    <hyperlink ref="R186" tooltip="CV%: 2.7; ERROR: 1.9; LI90%: 66.5; LS90%: 72.7" xr:uid="{29B6B4BD-6AA0-4D44-9D9C-3FBBB16F0D3B}"/>
    <hyperlink ref="R187" tooltip="CV%: 2.2; ERROR: 1.7; LI90%: 74.8; LS90%: 80.5" xr:uid="{E90C565A-28AE-44FE-8D1E-790C8031829E}"/>
    <hyperlink ref="R188" tooltip="CV%: 3.3; ERROR: 1.9; LI90%: 54.6; LS90%: 60.9" xr:uid="{ED51859A-C82A-42EC-8AB2-7C768FF04F35}"/>
    <hyperlink ref="R189" tooltip="CV%: 4.2; ERROR: 1.9; LI90%: 41.7; LS90%: 47.9" xr:uid="{EF254142-D9EF-403A-967C-F8A57F9F58AA}"/>
    <hyperlink ref="R190" tooltip="CV%: 2.9; ERROR: 1.9; LI90%: 62.0; LS90%: 68.2" xr:uid="{AAC80A4D-FFF4-4DED-BD1D-80AE7D660699}"/>
    <hyperlink ref="R191" tooltip="CV%: 4.3; ERROR: 2.4; LI90%: 51.3; LS90%: 59.0" xr:uid="{64025892-8C27-4496-8F10-D56FAB5D2E20}"/>
    <hyperlink ref="R194" tooltip="CV%: 5.5; ERROR: 1.4; LI90%: 23.7; LS90%: 28.4" xr:uid="{A52F0162-5499-4EF1-B21B-10B17EA82542}"/>
    <hyperlink ref="R195" tooltip="CV%: 6.8; ERROR: 2.0; LI90%: 26.4; LS90%: 33.0" xr:uid="{D67961F4-3708-4DD7-976F-4ED39719EB6D}"/>
    <hyperlink ref="R196" tooltip="CV%: 3.3; ERROR: 2.0; LI90%: 56.6; LS90%: 63.1" xr:uid="{755D9A66-1ED7-49C0-AD3C-9D7EC4FDD499}"/>
    <hyperlink ref="R197" tooltip="CV%: 36.2; ERROR: 13.9; LI90%: 15.5; LS90%: 61.3" xr:uid="{B87EF47F-0F1A-419D-9BEA-79FB038FC749}"/>
    <hyperlink ref="R198" tooltip="CV%: 3.3; ERROR: 2.0; LI90%: 57.0; LS90%: 63.5" xr:uid="{F1288CF2-1325-47CA-9072-4F3A601ED2C2}"/>
    <hyperlink ref="R199" tooltip="CV%: 3.8; ERROR: 2.1; LI90%: 51.7; LS90%: 58.6" xr:uid="{7855EFAB-BBE1-4DF5-89BE-63A5FE57A70B}"/>
    <hyperlink ref="R200" tooltip="CV%: 2.4; ERROR: 1.7; LI90%: 71.3; LS90%: 77.0" xr:uid="{BAA41E34-54E4-4C70-A106-89675F5577D7}"/>
    <hyperlink ref="R201" tooltip="CV%: 1.9; ERROR: 1.5; LI90%: 77.4; LS90%: 82.4" xr:uid="{829460B8-FF66-40FD-B4E3-19A85F4CC6A4}"/>
    <hyperlink ref="R202" tooltip="CV%: 3.4; ERROR: 2.0; LI90%: 55.0; LS90%: 61.5" xr:uid="{09D2B926-A992-4484-AD1B-20281EB9D836}"/>
    <hyperlink ref="R203" tooltip="CV%: 4.6; ERROR: 1.8; LI90%: 36.4; LS90%: 42.4" xr:uid="{DCE6E0A0-7717-49B7-B18D-456CC060B75F}"/>
    <hyperlink ref="R204" tooltip="CV%: 2.3; ERROR: 1.6; LI90%: 64.7; LS90%: 69.8" xr:uid="{03E7A87C-9CC7-4D26-85BE-8F19FFA7BF94}"/>
    <hyperlink ref="R205" tooltip="CV%: 3.4; ERROR: 2.0; LI90%: 55.2; LS90%: 61.8" xr:uid="{3521EBE3-2368-47D4-84E3-9B99B99EC9CC}"/>
    <hyperlink ref="R208" tooltip="CV%: 7.0; ERROR: 1.3; LI90%: 16.0; LS90%: 20.2" xr:uid="{B429AEC8-DB01-4620-8804-949847A5DE2E}"/>
    <hyperlink ref="R209" tooltip="CV%: 6.7; ERROR: 1.6; LI90%: 20.6; LS90%: 25.8" xr:uid="{FDB8544C-3CD4-42B0-857F-FFC4FDD4EAF2}"/>
    <hyperlink ref="R210" tooltip="CV%: 3.4; ERROR: 1.9; LI90%: 52.7; LS90%: 58.9" xr:uid="{F2532E58-B27E-454C-8F42-F6F10BB0E229}"/>
    <hyperlink ref="R211" tooltip="CV%: 11.7; ERROR: 7.3; LI90%: 50.2; LS90%: 74.1" xr:uid="{B3F391FF-4D75-4A29-81CC-54FDC32CD6D9}"/>
    <hyperlink ref="R212" tooltip="CV%: 4.1; ERROR: 1.8; LI90%: 41.5; LS90%: 47.4" xr:uid="{57C10940-D500-4C58-BA95-2D44199B4E7F}"/>
    <hyperlink ref="R213" tooltip="CV%: 4.5; ERROR: 1.9; LI90%: 38.8; LS90%: 45.0" xr:uid="{8AC5C84C-E4E8-4545-BE47-78BF3F2BEF94}"/>
    <hyperlink ref="R214" tooltip="CV%: 2.7; ERROR: 1.8; LI90%: 64.1; LS90%: 70.2" xr:uid="{F041B134-2DF4-4DB7-8D30-735156FDFA4E}"/>
    <hyperlink ref="R215" tooltip="CV%: 2.4; ERROR: 1.8; LI90%: 72.6; LS90%: 78.5" xr:uid="{35312B61-F05B-496A-9AA2-AF4A6A9E3151}"/>
    <hyperlink ref="R216" tooltip="CV%: 3.6; ERROR: 2.0; LI90%: 52.8; LS90%: 59.4" xr:uid="{D8618DA6-25AE-4951-943D-0BB78E449C72}"/>
    <hyperlink ref="R217" tooltip="CV%: 4.8; ERROR: 1.9; LI90%: 36.3; LS90%: 42.5" xr:uid="{3447D8B4-9C9D-45B9-8D8A-23F58AA4138C}"/>
    <hyperlink ref="R218" tooltip="CV%: 2.9; ERROR: 1.6; LI90%: 54.2; LS90%: 59.6" xr:uid="{53A5CEB5-25F8-4228-ACB2-0E5AB7D761CB}"/>
    <hyperlink ref="R219" tooltip="CV%: 3.8; ERROR: 1.9; LI90%: 45.4; LS90%: 51.6" xr:uid="{EF743FB0-F085-4EAC-8174-324A9D00718C}"/>
    <hyperlink ref="R222" tooltip="CV%: 6.0; ERROR: 1.4; LI90%: 21.3; LS90%: 26.0" xr:uid="{C50E5247-F70F-4160-A804-30A84338E00D}"/>
    <hyperlink ref="R223" tooltip="CV%: 5.5; ERROR: 2.3; LI90%: 37.5; LS90%: 45.0" xr:uid="{573929B9-AE66-4384-924A-2386A98EAA83}"/>
    <hyperlink ref="R224" tooltip="CV%: 2.1; ERROR: 1.6; LI90%: 72.1; LS90%: 77.3" xr:uid="{343EB55D-313E-4BD4-B564-691FC2C4B2D1}"/>
    <hyperlink ref="R225" tooltip="CV%: 12.4; ERROR: 7.0; LI90%: 44.8; LS90%: 67.7" xr:uid="{18958888-1F88-4DD5-8A50-440621A918F4}"/>
    <hyperlink ref="R226" tooltip="CV%: 2.7; ERROR: 1.7; LI90%: 60.0; LS90%: 65.5" xr:uid="{4C79AF5D-1497-445F-80D2-CD01BFCA12E3}"/>
    <hyperlink ref="R227" tooltip="CV%: 3.7; ERROR: 1.9; LI90%: 49.3; LS90%: 55.7" xr:uid="{3F852795-014F-4B59-A42B-7C95C727846D}"/>
    <hyperlink ref="R228" tooltip="CV%: 1.8; ERROR: 1.4; LI90%: 77.9; LS90%: 82.6" xr:uid="{E2D1FCA7-CF45-474A-81A3-6916067D164D}"/>
    <hyperlink ref="R229" tooltip="CV%: 1.4; ERROR: 1.2; LI90%: 86.0; LS90%: 90.0" xr:uid="{B63EF8BB-1EE3-4AC6-AED6-4DCBD59CF9B1}"/>
    <hyperlink ref="R230" tooltip="CV%: 1.5; ERROR: 1.2; LI90%: 82.2; LS90%: 86.2" xr:uid="{5C4E5EB9-02F2-49D0-A9B6-018C6ED100C5}"/>
    <hyperlink ref="R231" tooltip="CV%: 4.4; ERROR: 2.0; LI90%: 42.9; LS90%: 49.7" xr:uid="{EB1BBEA5-9C3D-4616-9CBE-D0365CE2B002}"/>
    <hyperlink ref="R232" tooltip="CV%: 2.2; ERROR: 1.6; LI90%: 67.7; LS90%: 72.9" xr:uid="{F6577AB1-E0D3-4BCA-9788-AF8929F17906}"/>
    <hyperlink ref="R233" tooltip="CV%: 2.7; ERROR: 1.8; LI90%: 65.1; LS90%: 71.1" xr:uid="{4435E77F-AE0C-4B59-973A-3D10DDE4AEB0}"/>
    <hyperlink ref="R236" tooltip="CV%: 6.9; ERROR: 1.1; LI90%: 14.5; LS90%: 18.2" xr:uid="{B747051A-388D-4F74-8C85-A68A06E21A04}"/>
    <hyperlink ref="R237" tooltip="CV%: 6.1; ERROR: 1.5; LI90%: 21.6; LS90%: 26.4" xr:uid="{82225D71-413F-4E45-A081-BECC39907506}"/>
    <hyperlink ref="R238" tooltip="CV%: 3.4; ERROR: 1.7; LI90%: 46.0; LS90%: 51.5" xr:uid="{9511AD1C-D739-4B6A-8B00-1AAB5ED64CA3}"/>
    <hyperlink ref="R239" tooltip="CV%: 9.6; ERROR: 5.2; LI90%: 45.5; LS90%: 62.5" xr:uid="{D327AAC1-C63E-4010-984A-3CF67679D02D}"/>
    <hyperlink ref="R240" tooltip="CV%: 3.8; ERROR: 1.8; LI90%: 43.9; LS90%: 49.7" xr:uid="{65FC7DB2-8FB6-4D7A-92A2-C5EEE4F41AEA}"/>
    <hyperlink ref="R241" tooltip="CV%: 4.4; ERROR: 1.9; LI90%: 41.1; LS90%: 47.5" xr:uid="{166E7216-FAA0-4D47-BA7F-B1B0BDCB4981}"/>
    <hyperlink ref="R242" tooltip="CV%: 2.7; ERROR: 1.7; LI90%: 60.0; LS90%: 65.6" xr:uid="{791B24F3-4487-4ED5-B3E6-9ACCDBC83E7C}"/>
    <hyperlink ref="R243" tooltip="CV%: 2.3; ERROR: 1.7; LI90%: 69.0; LS90%: 74.5" xr:uid="{6F3C321D-E067-43DA-8DFF-124CE65D0922}"/>
    <hyperlink ref="R244" tooltip="CV%: 3.3; ERROR: 1.6; LI90%: 45.8; LS90%: 51.0" xr:uid="{D93175D1-450D-4AC4-80BB-3638DEBBCC50}"/>
    <hyperlink ref="R245" tooltip="CV%: 3.8; ERROR: 1.5; LI90%: 37.1; LS90%: 42.1" xr:uid="{938DEFAE-3016-4185-8A38-1CCCFBB3ED90}"/>
    <hyperlink ref="R246" tooltip="CV%: 2.5; ERROR: 1.5; LI90%: 55.3; LS90%: 60.1" xr:uid="{ADBDABE4-7BFE-4703-BE9A-6CCDC375E7C2}"/>
    <hyperlink ref="R247" tooltip="CV%: 3.8; ERROR: 1.8; LI90%: 44.5; LS90%: 50.4" xr:uid="{4FD4692A-7457-4C1E-8E40-2D40C705567A}"/>
    <hyperlink ref="R250" tooltip="CV%: 5.1; ERROR: 1.3; LI90%: 23.2; LS90%: 27.5" xr:uid="{8B09BF61-5498-45F9-A437-7DC13DC48DCF}"/>
    <hyperlink ref="R251" tooltip="CV%: 4.9; ERROR: 1.9; LI90%: 35.8; LS90%: 42.1" xr:uid="{E3915771-B585-4D7A-83B2-64683E6C0684}"/>
    <hyperlink ref="R252" tooltip="CV%: 2.3; ERROR: 1.7; LI90%: 69.7; LS90%: 75.1" xr:uid="{912093BA-5BE5-4E44-A441-6BC4D9A81BA3}"/>
    <hyperlink ref="R253" tooltip="CV%: 15.7; ERROR: 10.8; LI90%: 50.9; LS90%: 86.5" xr:uid="{2CDCCE4B-87EE-4C55-861E-605937D476D6}"/>
    <hyperlink ref="R254" tooltip="CV%: 3.0; ERROR: 1.9; LI90%: 58.7; LS90%: 64.8" xr:uid="{8F47B42F-5F84-432E-849B-41BB3B4105EC}"/>
    <hyperlink ref="R255" tooltip="CV%: 3.3; ERROR: 1.9; LI90%: 55.1; LS90%: 61.3" xr:uid="{0EBFD428-1CBE-4BD8-A54E-46AA0EDA6D3F}"/>
    <hyperlink ref="R256" tooltip="CV%: 1.8; ERROR: 1.4; LI90%: 79.7; LS90%: 84.5" xr:uid="{E619C650-F011-43DC-AF53-2E60777BCABA}"/>
    <hyperlink ref="R257" tooltip="CV%: 1.4; ERROR: 1.2; LI90%: 85.3; LS90%: 89.4" xr:uid="{5FD352E1-E5A8-4D2A-8BA2-734745C9875D}"/>
    <hyperlink ref="R258" tooltip="CV%: 2.1; ERROR: 1.6; LI90%: 74.6; LS90%: 80.0" xr:uid="{F93A87C9-C3C5-49A0-B5B6-76806A43D615}"/>
    <hyperlink ref="R259" tooltip="CV%: 4.5; ERROR: 2.2; LI90%: 45.3; LS90%: 52.5" xr:uid="{7F961296-DBB5-440E-9C71-E5A049CC6924}"/>
    <hyperlink ref="R260" tooltip="CV%: 2.9; ERROR: 2.0; LI90%: 65.2; LS90%: 71.6" xr:uid="{F5673355-3175-44D3-A47B-051E6C294D14}"/>
    <hyperlink ref="R261" tooltip="CV%: 3.0; ERROR: 2.0; LI90%: 63.6; LS90%: 70.2" xr:uid="{8361307A-5B31-4ED4-9966-3B4CD15B339D}"/>
    <hyperlink ref="R264" tooltip="CV%: 10.9; ERROR: 1.1; LI90%: 8.3; LS90%: 11.9" xr:uid="{0F3C6CFB-D0A8-4C3E-83B7-F4681ECE5A5C}"/>
    <hyperlink ref="R265" tooltip="CV%: 11.4; ERROR: 1.6; LI90%: 11.4; LS90%: 16.7" xr:uid="{A7153D3D-E4F5-4333-841C-BF67C7BBBC1C}"/>
    <hyperlink ref="R266" tooltip="CV%: 5.9; ERROR: 2.0; LI90%: 30.3; LS90%: 36.8" xr:uid="{1E89C904-133C-4987-9682-5ADC4124565A}"/>
    <hyperlink ref="R267" tooltip="CV%: 16.4; ERROR: 7.4; LI90%: 33.0; LS90%: 57.3" xr:uid="{110E274B-89E3-4849-91C8-7670D425084E}"/>
    <hyperlink ref="R268" tooltip="CV%: 7.0; ERROR: 2.2; LI90%: 27.3; LS90%: 34.4" xr:uid="{C5AE8CB9-7DAA-4A29-85FE-6C8B5036B32B}"/>
    <hyperlink ref="R269" tooltip="CV%: 7.0; ERROR: 2.2; LI90%: 28.0; LS90%: 35.2" xr:uid="{97520557-DA88-4160-B123-823D62ADF474}"/>
    <hyperlink ref="R270" tooltip="CV%: 5.1; ERROR: 2.6; LI90%: 46.5; LS90%: 55.0" xr:uid="{4DD6FC0F-A419-4530-9C24-20856292F1F9}"/>
    <hyperlink ref="R271" tooltip="CV%: 4.4; ERROR: 2.5; LI90%: 52.2; LS90%: 60.4" xr:uid="{271F3AAE-9524-4127-8AB9-C893947A25BF}"/>
    <hyperlink ref="R272" tooltip="CV%: 6.1; ERROR: 2.2; LI90%: 31.9; LS90%: 39.0" xr:uid="{D3FEE403-06CA-4057-AEF7-736FAC2B45BF}"/>
    <hyperlink ref="R273" tooltip="CV%: 7.8; ERROR: 1.8; LI90%: 20.4; LS90%: 26.5" xr:uid="{ED7706B8-A457-4F98-9CDC-65D49B39C233}"/>
    <hyperlink ref="R274" tooltip="CV%: 5.3; ERROR: 1.9; LI90%: 33.0; LS90%: 39.4" xr:uid="{4B362A22-A673-4D74-A078-69A50D140E38}"/>
    <hyperlink ref="R275" tooltip="CV%: 6.9; ERROR: 2.1; LI90%: 26.6; LS90%: 33.4" xr:uid="{DC329340-52A8-40D3-8496-DA6446895743}"/>
    <hyperlink ref="R278" tooltip="CV%: 6.5; ERROR: 1.2; LI90%: 17.0; LS90%: 21.1" xr:uid="{C6E5547A-45AF-4EDA-8E5A-CE33EFA57A82}"/>
    <hyperlink ref="R279" tooltip="CV%: 7.0; ERROR: 1.8; LI90%: 22.2; LS90%: 28.0" xr:uid="{B93E42E2-EE4E-480F-A59A-AD8E8A6E3D0C}"/>
    <hyperlink ref="R280" tooltip="CV%: 2.4; ERROR: 1.6; LI90%: 64.2; LS90%: 69.5" xr:uid="{62C933D3-873A-4216-8272-B4BF111CC8D9}"/>
    <hyperlink ref="R281" tooltip="CV%: 26.4; ERROR: 10.4; LI90%: 22.4; LS90%: 56.7" xr:uid="{9527CDEE-D451-4C85-8060-B15CC71C19AD}"/>
    <hyperlink ref="R282" tooltip="CV%: 3.2; ERROR: 1.7; LI90%: 49.7; LS90%: 55.2" xr:uid="{6954CCDF-7AF9-497D-B79E-4756CBCBA4D8}"/>
    <hyperlink ref="R283" tooltip="CV%: 4.3; ERROR: 1.6; LI90%: 35.7; LS90%: 41.1" xr:uid="{CE52DB4F-9007-4318-82E0-C625B41FD8DC}"/>
    <hyperlink ref="R284" tooltip="CV%: 3.1; ERROR: 1.8; LI90%: 55.5; LS90%: 61.5" xr:uid="{25F8F984-39CC-4A41-8457-D041068014D6}"/>
    <hyperlink ref="R285" tooltip="CV%: 2.0; ERROR: 1.5; LI90%: 72.4; LS90%: 77.3" xr:uid="{52B51E76-B401-4922-BD0C-555C939F4C7E}"/>
    <hyperlink ref="R286" tooltip="CV%: 2.8; ERROR: 1.8; LI90%: 60.9; LS90%: 66.8" xr:uid="{98752C0A-8359-49DF-B617-3B208010B8F6}"/>
    <hyperlink ref="R287" tooltip="CV%: 4.5; ERROR: 1.6; LI90%: 33.5; LS90%: 38.8" xr:uid="{E7073EFE-E721-4847-8DDA-87274EF60320}"/>
    <hyperlink ref="R288" tooltip="CV%: 2.4; ERROR: 1.6; LI90%: 65.8; LS90%: 71.2" xr:uid="{A64609C6-4F95-4EFA-9AE3-2EC329998E35}"/>
    <hyperlink ref="R289" tooltip="CV%: 3.5; ERROR: 1.9; LI90%: 50.1; LS90%: 56.2" xr:uid="{14916416-A4B6-4279-B821-DFCB056CBE62}"/>
    <hyperlink ref="R292" tooltip="CV%: 7.1; ERROR: 1.0; LI90%: 12.5; LS90%: 15.8" xr:uid="{C9148650-27C2-4197-842F-6C74DC1CA090}"/>
    <hyperlink ref="R293" tooltip="CV%: 7.0; ERROR: 1.6; LI90%: 20.2; LS90%: 25.5" xr:uid="{2A243A24-09CF-4A1A-B8F1-0739D599039D}"/>
    <hyperlink ref="R294" tooltip="CV%: 4.1; ERROR: 1.9; LI90%: 43.7; LS90%: 50.0" xr:uid="{CE4C2D16-C204-4A70-A07B-2236BF87786E}"/>
    <hyperlink ref="R295" tooltip="CV%: 12.5; ERROR: 6.5; LI90%: 41.5; LS90%: 62.9" xr:uid="{A5428B30-6B07-4B3B-924F-F05461F7EB25}"/>
    <hyperlink ref="R296" tooltip="CV%: 3.8; ERROR: 2.1; LI90%: 52.2; LS90%: 59.2" xr:uid="{A00A4B88-A221-4E06-BAC0-84C31425A017}"/>
    <hyperlink ref="R297" tooltip="CV%: 3.5; ERROR: 1.9; LI90%: 51.0; LS90%: 57.4" xr:uid="{F6A9DEDA-75D9-4BAF-9216-C2201D3815DC}"/>
    <hyperlink ref="R298" tooltip="CV%: 2.8; ERROR: 2.0; LI90%: 69.5; LS90%: 76.1" xr:uid="{6058FD32-B645-48E7-9360-D7120DDCE3FF}"/>
    <hyperlink ref="R299" tooltip="CV%: 2.4; ERROR: 1.9; LI90%: 77.1; LS90%: 83.5" xr:uid="{3BAABB6D-6249-447A-B6CD-49825F18D49F}"/>
    <hyperlink ref="R300" tooltip="CV%: 3.1; ERROR: 1.7; LI90%: 52.0; LS90%: 57.7" xr:uid="{03797BD4-61D1-4494-B7C2-A4C9BC54F8EA}"/>
    <hyperlink ref="R301" tooltip="CV%: 4.1; ERROR: 1.8; LI90%: 39.4; LS90%: 45.2" xr:uid="{3FB68AE9-DED0-4918-B597-09270714D958}"/>
    <hyperlink ref="R302" tooltip="CV%: 2.7; ERROR: 1.8; LI90%: 61.5; LS90%: 67.3" xr:uid="{A4B752B4-6C1A-404D-BC24-B9B696E17AC6}"/>
    <hyperlink ref="R303" tooltip="CV%: 4.1; ERROR: 2.0; LI90%: 44.6; LS90%: 51.1" xr:uid="{A839F6CD-A523-4551-998C-D09C7697D347}"/>
    <hyperlink ref="R306" tooltip="CV%: 5.2; ERROR: 1.2; LI90%: 21.1; LS90%: 25.1" xr:uid="{E5A729C4-BD59-406E-898E-F618BA8BFDD5}"/>
    <hyperlink ref="R307" tooltip="CV%: 5.3; ERROR: 1.8; LI90%: 31.8; LS90%: 37.9" xr:uid="{C8D4BFBA-D682-4B03-9D1D-B0F3115B0E43}"/>
    <hyperlink ref="R308" tooltip="CV%: 2.2; ERROR: 1.4; LI90%: 61.5; LS90%: 66.2" xr:uid="{49BE6ECD-B171-4072-ABD0-AA23E799AE0F}"/>
    <hyperlink ref="R309" tooltip="CV%: 11.6; ERROR: 8.2; LI90%: 57.2; LS90%: 84.3" xr:uid="{6CCBC3CF-C852-4BCA-AA27-3CBECA23446A}"/>
    <hyperlink ref="R310" tooltip="CV%: 2.4; ERROR: 1.5; LI90%: 61.5; LS90%: 66.5" xr:uid="{01C6B6F5-45BD-4D1A-9908-EF685763D63C}"/>
    <hyperlink ref="R311" tooltip="CV%: 3.3; ERROR: 1.8; LI90%: 51.5; LS90%: 57.5" xr:uid="{3239F2E5-0C31-41DB-9A37-8A2BDF80AF12}"/>
    <hyperlink ref="R312" tooltip="CV%: 1.8; ERROR: 1.4; LI90%: 76.1; LS90%: 80.8" xr:uid="{13A8372A-1AB5-4163-96D2-71F29C29CF49}"/>
    <hyperlink ref="R313" tooltip="CV%: 1.4; ERROR: 1.2; LI90%: 84.9; LS90%: 88.9" xr:uid="{31942B00-A9FF-4753-B6B5-9BD9174B719C}"/>
    <hyperlink ref="R314" tooltip="CV%: 2.1; ERROR: 1.5; LI90%: 70.7; LS90%: 75.6" xr:uid="{C4BA0ED3-2E72-47B8-8824-34C94349E048}"/>
    <hyperlink ref="R315" tooltip="CV%: 3.3; ERROR: 1.7; LI90%: 47.7; LS90%: 53.2" xr:uid="{449310A2-24D8-4151-A20B-A45CC1F79591}"/>
    <hyperlink ref="R316" tooltip="CV%: 1.9; ERROR: 1.4; LI90%: 71.7; LS90%: 76.4" xr:uid="{04618F9F-188B-4BEC-9E38-F4950664BB48}"/>
    <hyperlink ref="R317" tooltip="CV%: 3.0; ERROR: 1.8; LI90%: 55.0; LS90%: 60.8" xr:uid="{79A3C85A-F193-4C34-9933-7E15B5C0DF83}"/>
    <hyperlink ref="R320" tooltip="CV%: 5.8; ERROR: 1.4; LI90%: 22.0; LS90%: 26.7" xr:uid="{CD509B3D-4B6A-4AF5-97C7-15A712B794D2}"/>
    <hyperlink ref="R321" tooltip="CV%: 7.5; ERROR: 1.9; LI90%: 21.9; LS90%: 28.1" xr:uid="{D7487CB7-A6B5-459B-879F-E62115086604}"/>
    <hyperlink ref="R322" tooltip="CV%: 2.8; ERROR: 1.6; LI90%: 54.0; LS90%: 59.3" xr:uid="{F891BEC7-5AC5-4557-AD3F-406BB2DF5EBF}"/>
    <hyperlink ref="R323" tooltip="CV%: 20.6; ERROR: 11.1; LI90%: 35.8; LS90%: 72.5" xr:uid="{382772B8-F897-403D-9B71-9F1FCBC9329B}"/>
    <hyperlink ref="R324" tooltip="CV%: 3.5; ERROR: 1.7; LI90%: 46.6; LS90%: 52.3" xr:uid="{8D910E28-F656-463D-97F3-677AFE72902C}"/>
    <hyperlink ref="R325" tooltip="CV%: 4.6; ERROR: 1.7; LI90%: 35.1; LS90%: 40.8" xr:uid="{ED38E8AC-2D24-4EC4-A51A-1EBF1996E1AE}"/>
    <hyperlink ref="R326" tooltip="CV%: 3.0; ERROR: 1.9; LI90%: 60.6; LS90%: 66.8" xr:uid="{BF5117C3-5D55-43C7-9099-943875C23D61}"/>
    <hyperlink ref="R327" tooltip="CV%: 2.5; ERROR: 1.8; LI90%: 68.9; LS90%: 74.8" xr:uid="{0D98A201-31FB-415C-8FB5-A3A95749B698}"/>
    <hyperlink ref="R328" tooltip="CV%: 4.0; ERROR: 1.8; LI90%: 42.7; LS90%: 48.8" xr:uid="{8A0C227B-0F93-4477-8924-AB1836DC2BED}"/>
    <hyperlink ref="R329" tooltip="CV%: 4.8; ERROR: 1.7; LI90%: 32.8; LS90%: 38.4" xr:uid="{F48F0F01-E4BF-4D53-A27D-4DAE178715C2}"/>
    <hyperlink ref="R330" tooltip="CV%: 3.0; ERROR: 1.8; LI90%: 56.1; LS90%: 62.0" xr:uid="{5E3113D1-9277-43F4-975B-1038705DB688}"/>
    <hyperlink ref="R331" tooltip="CV%: 4.7; ERROR: 2.2; LI90%: 43.2; LS90%: 50.4" xr:uid="{2500178A-83A8-45E2-9706-2D911FDBB943}"/>
    <hyperlink ref="R334" tooltip="CV%: 7.6; ERROR: 1.5; LI90%: 17.3; LS90%: 22.2" xr:uid="{4A776A2C-E28A-471F-859A-7494523C1848}"/>
    <hyperlink ref="R335" tooltip="CV%: 6.7; ERROR: 2.0; LI90%: 27.0; LS90%: 33.7" xr:uid="{676DBF89-FEF1-4C61-A010-64F68DF0AF42}"/>
    <hyperlink ref="R336" tooltip="CV%: 2.6; ERROR: 1.8; LI90%: 64.5; LS90%: 70.2" xr:uid="{55D01770-072E-4A48-90F5-225C1EF7E8F3}"/>
    <hyperlink ref="R337" tooltip="CV%: 14.9; ERROR: 9.4; LI90%: 47.6; LS90%: 78.6" xr:uid="{C7B7D14B-02ED-4D48-8CC4-CFC1006052AA}"/>
    <hyperlink ref="R338" tooltip="CV%: 3.1; ERROR: 1.9; LI90%: 58.5; LS90%: 64.7" xr:uid="{2B78C42D-66E4-406E-AC32-F33EFB5B203C}"/>
    <hyperlink ref="R339" tooltip="CV%: 3.7; ERROR: 2.0; LI90%: 52.1; LS90%: 58.8" xr:uid="{375468AD-0161-4E86-A901-FA62D6AEE481}"/>
    <hyperlink ref="R340" tooltip="CV%: 2.2; ERROR: 1.7; LI90%: 71.8; LS90%: 77.3" xr:uid="{848C2B2B-EDFE-4B0C-999A-CE257E40F972}"/>
    <hyperlink ref="R341" tooltip="CV%: 1.6; ERROR: 1.4; LI90%: 81.4; LS90%: 85.9" xr:uid="{CE0EBDB8-E04D-4BFA-AD41-DAD51EBAD29C}"/>
    <hyperlink ref="R342" tooltip="CV%: 3.0; ERROR: 2.0; LI90%: 61.3; LS90%: 67.8" xr:uid="{1EA5BFBD-88F9-4E73-ACB5-877177417C5B}"/>
    <hyperlink ref="R343" tooltip="CV%: 4.6; ERROR: 2.0; LI90%: 40.6; LS90%: 47.3" xr:uid="{7D853D4F-1C41-49C9-9000-C552F0667E21}"/>
    <hyperlink ref="R344" tooltip="CV%: 3.0; ERROR: 1.7; LI90%: 55.3; LS90%: 61.1" xr:uid="{21541055-9160-43B1-A3EE-197D89A1C4CB}"/>
    <hyperlink ref="R345" tooltip="CV%: 3.8; ERROR: 2.2; LI90%: 55.0; LS90%: 62.3" xr:uid="{5F49B53D-474D-4C2B-948E-C24A42932249}"/>
    <hyperlink ref="R348" tooltip="CV%: 8.3; ERROR: 1.4; LI90%: 14.6; LS90%: 19.3" xr:uid="{65B5501D-9821-4DF5-96A0-E1017D0DB6FC}"/>
    <hyperlink ref="R349" tooltip="CV%: 7.7; ERROR: 2.3; LI90%: 25.7; LS90%: 33.2" xr:uid="{C6C22811-DDF5-49DA-A2D6-6B42E3D5FE59}"/>
    <hyperlink ref="R350" tooltip="CV%: 3.6; ERROR: 2.2; LI90%: 56.2; LS90%: 63.3" xr:uid="{98469E7C-EC43-41F0-8960-02BE079AB51F}"/>
    <hyperlink ref="R351" tooltip="CV%: 16.0; ERROR: 11.7; LI90%: 53.7; LS90%: 92.1" xr:uid="{F18632F1-1B64-4BAE-A454-1C166D874623}"/>
    <hyperlink ref="R352" tooltip="CV%: 4.3; ERROR: 2.3; LI90%: 50.0; LS90%: 57.7" xr:uid="{84067D0D-382C-4E66-9CAB-A8A4331A330D}"/>
    <hyperlink ref="R353" tooltip="CV%: 4.9; ERROR: 2.4; LI90%: 44.5; LS90%: 52.3" xr:uid="{BCB431EE-31D9-4256-BD7E-8E3305B26E4B}"/>
    <hyperlink ref="R354" tooltip="CV%: 3.2; ERROR: 2.2; LI90%: 65.7; LS90%: 73.0" xr:uid="{9D643932-D128-4BCC-94BA-F994A552F5DA}"/>
    <hyperlink ref="R355" tooltip="CV%: 2.6; ERROR: 2.0; LI90%: 72.6; LS90%: 79.1" xr:uid="{DA3F4A68-0251-478D-8298-B1F887D903B4}"/>
    <hyperlink ref="R356" tooltip="CV%: 3.8; ERROR: 2.2; LI90%: 53.9; LS90%: 61.2" xr:uid="{F79F3F3E-B5ED-48F2-8DCF-5ECF7C0F20AE}"/>
    <hyperlink ref="R357" tooltip="CV%: 5.3; ERROR: 2.3; LI90%: 40.2; LS90%: 47.9" xr:uid="{549AD015-3E88-4985-9E29-ACB12C3A7C5F}"/>
    <hyperlink ref="R358" tooltip="CV%: 3.0; ERROR: 2.0; LI90%: 63.3; LS90%: 69.8" xr:uid="{8211114A-C216-4BC8-9185-CADD6EB278FA}"/>
    <hyperlink ref="R359" tooltip="CV%: 5.2; ERROR: 2.4; LI90%: 42.2; LS90%: 50.1" xr:uid="{51DBF1CC-A731-4996-931C-9F75BDA0C3E6}"/>
    <hyperlink ref="R362" tooltip="CV%: 9.0; ERROR: 0.8; LI90%: 7.5; LS90%: 10.1" xr:uid="{715BF686-E311-4312-9566-961836A9A4C0}"/>
    <hyperlink ref="R363" tooltip="CV%: 8.3; ERROR: 1.4; LI90%: 14.1; LS90%: 18.6" xr:uid="{A30A3569-40A3-4541-8E6B-3DC19CA20F94}"/>
    <hyperlink ref="R364" tooltip="CV%: 3.2; ERROR: 1.5; LI90%: 44.7; LS90%: 49.6" xr:uid="{6370C847-B71C-4A26-9585-342B0008E320}"/>
    <hyperlink ref="R365" tooltip="CV%: 20.8; ERROR: 11.2; LI90%: 35.6; LS90%: 72.5" xr:uid="{3E4BF55B-7393-4EDB-816E-B2A12608594C}"/>
    <hyperlink ref="R366" tooltip="CV%: 4.8; ERROR: 1.7; LI90%: 32.3; LS90%: 37.8" xr:uid="{47B07FDF-5E80-48D7-9F65-51A8B0A9E698}"/>
    <hyperlink ref="R367" tooltip="CV%: 4.9; ERROR: 1.5; LI90%: 28.1; LS90%: 32.9" xr:uid="{99048817-7562-4276-B767-5F64E49310D5}"/>
    <hyperlink ref="R368" tooltip="CV%: 3.0; ERROR: 1.6; LI90%: 52.1; LS90%: 57.4" xr:uid="{401C0A84-BB71-4091-88C5-8A032901EF11}"/>
    <hyperlink ref="R369" tooltip="CV%: 2.7; ERROR: 1.6; LI90%: 58.9; LS90%: 64.2" xr:uid="{E2C6969D-8DFA-4C4F-9047-A4600B36ACB2}"/>
    <hyperlink ref="R370" tooltip="CV%: 3.8; ERROR: 1.6; LI90%: 39.5; LS90%: 44.7" xr:uid="{1D622E59-FB0F-4919-973F-BF0870A14F2D}"/>
    <hyperlink ref="R371" tooltip="CV%: 4.6; ERROR: 1.2; LI90%: 24.2; LS90%: 28.2" xr:uid="{42BF986F-B815-4791-80F8-6175565B6C31}"/>
    <hyperlink ref="R372" tooltip="CV%: 3.2; ERROR: 1.4; LI90%: 43.6; LS90%: 48.3" xr:uid="{08640A48-72E7-4AA1-98CA-C56C7F23C148}"/>
    <hyperlink ref="R373" tooltip="CV%: 5.1; ERROR: 1.7; LI90%: 30.7; LS90%: 36.4" xr:uid="{D9199BAD-8896-4693-9C9A-08A42F0640A5}"/>
    <hyperlink ref="R376" tooltip="CV%: 9.1; ERROR: 1.7; LI90%: 15.7; LS90%: 21.2" xr:uid="{3F6749F2-8515-4509-A207-E133F5EA992D}"/>
    <hyperlink ref="R377" tooltip="CV%: 12.4; ERROR: 2.5; LI90%: 16.1; LS90%: 24.4" xr:uid="{7B782C9C-444D-424D-8B1A-3F31968A2078}"/>
    <hyperlink ref="R378" tooltip="CV%: 4.8; ERROR: 2.7; LI90%: 51.1; LS90%: 59.9" xr:uid="{6B478FAF-7BA7-475C-8B56-47B50417A12F}"/>
    <hyperlink ref="R379" tooltip="CV%: 18.5; ERROR: 9.6; LI90%: 36.2; LS90%: 67.9" xr:uid="{20ADF8EE-6028-460D-8E75-28C29F564A14}"/>
    <hyperlink ref="R380" tooltip="CV%: 5.5; ERROR: 2.2; LI90%: 37.0; LS90%: 44.3" xr:uid="{411E6682-C40E-4F66-805D-D3F33317BD94}"/>
    <hyperlink ref="R381" tooltip="CV%: 5.6; ERROR: 2.3; LI90%: 37.5; LS90%: 45.1" xr:uid="{035CFB53-C6AA-490A-A827-E7FE403A5887}"/>
    <hyperlink ref="R382" tooltip="CV%: 4.3; ERROR: 2.3; LI90%: 50.2; LS90%: 57.8" xr:uid="{D15D6E4B-BA65-4F14-A27A-A2EE069C49F5}"/>
    <hyperlink ref="R383" tooltip="CV%: 3.9; ERROR: 2.5; LI90%: 59.3; LS90%: 67.4" xr:uid="{987F2293-3F94-4EA6-89FF-A240FA5DD3B6}"/>
    <hyperlink ref="R384" tooltip="CV%: 5.6; ERROR: 2.6; LI90%: 42.4; LS90%: 51.1" xr:uid="{DEE574C5-9344-4A3D-A4A4-EB69FE980A25}"/>
    <hyperlink ref="R385" tooltip="CV%: 6.3; ERROR: 2.0; LI90%: 29.1; LS90%: 35.8" xr:uid="{8CE0182F-F967-4CCA-B29F-4EEF5DBC2CCA}"/>
    <hyperlink ref="R386" tooltip="CV%: 4.5; ERROR: 2.3; LI90%: 47.6; LS90%: 55.2" xr:uid="{84B69C8D-8030-427D-A2AA-7D0A81F35950}"/>
    <hyperlink ref="R387" tooltip="CV%: 5.7; ERROR: 2.7; LI90%: 42.0; LS90%: 50.8" xr:uid="{C6C3F853-BE98-449D-8EC5-ADAF4796A1CD}"/>
    <hyperlink ref="R390" tooltip="CV%: 4.7; ERROR: 1.4; LI90%: 28.6; LS90%: 33.3" xr:uid="{6D5C9399-5845-420A-8513-583935BE0EF2}"/>
    <hyperlink ref="R391" tooltip="CV%: 5.1; ERROR: 1.9; LI90%: 34.6; LS90%: 40.9" xr:uid="{BD2AA964-2955-486D-9E2A-DD9BA01509AA}"/>
    <hyperlink ref="R392" tooltip="CV%: 1.9; ERROR: 1.4; LI90%: 72.1; LS90%: 76.8" xr:uid="{C2763D43-D321-4B3C-A227-2A8463A44CBE}"/>
    <hyperlink ref="R393" tooltip="CV%: 10.8; ERROR: 6.3; LI90%: 48.1; LS90%: 68.8" xr:uid="{CE61E098-8531-4DA1-83A2-9FCCA7800E42}"/>
    <hyperlink ref="R394" tooltip="CV%: 2.4; ERROR: 1.7; LI90%: 66.4; LS90%: 71.9" xr:uid="{A5FC9F2D-9B71-4D06-B0A8-731E9A4C1423}"/>
    <hyperlink ref="R395" tooltip="CV%: 2.9; ERROR: 1.7; LI90%: 56.2; LS90%: 61.7" xr:uid="{B4BBB108-9965-46F9-AD4B-5A0BDF159F15}"/>
    <hyperlink ref="R396" tooltip="CV%: 1.6; ERROR: 1.3; LI90%: 79.3; LS90%: 83.4" xr:uid="{300EA471-C783-4C22-B7EC-623FAF72EDC2}"/>
    <hyperlink ref="R397" tooltip="CV%: 1.1; ERROR: 1.0; LI90%: 88.5; LS90%: 91.9" xr:uid="{1586410B-6321-47E4-A567-0EF66B79E81B}"/>
    <hyperlink ref="R398" tooltip="CV%: 2.0; ERROR: 1.4; LI90%: 69.1; LS90%: 73.8" xr:uid="{24B7F2F7-F4E9-400B-A59F-1FA0319BEE1D}"/>
    <hyperlink ref="R399" tooltip="CV%: 2.8; ERROR: 1.5; LI90%: 51.2; LS90%: 56.1" xr:uid="{5BB1E3E7-3C24-4FFA-951F-F7C2D06B0DA8}"/>
    <hyperlink ref="R400" tooltip="CV%: 1.6; ERROR: 1.2; LI90%: 74.6; LS90%: 78.6" xr:uid="{71F69826-2543-47A5-B827-93E969022A1A}"/>
    <hyperlink ref="R401" tooltip="CV%: 2.2; ERROR: 1.6; LI90%: 68.5; LS90%: 73.6" xr:uid="{1C3168B9-FFEB-4F07-A38F-774D95089D35}"/>
    <hyperlink ref="R404" tooltip="CV%: 7.3; ERROR: 0.9; LI90%: 10.7; LS90%: 13.7" xr:uid="{CBF131DE-1A90-4867-998E-00A9392A98E0}"/>
    <hyperlink ref="R405" tooltip="CV%: 6.2; ERROR: 1.5; LI90%: 22.0; LS90%: 27.0" xr:uid="{BA7A2A9C-B461-4B95-927C-A4395BE55AA5}"/>
    <hyperlink ref="R406" tooltip="CV%: 2.6; ERROR: 1.4; LI90%: 52.3; LS90%: 57.0" xr:uid="{3CAB2EE8-4BBF-48A4-AB0B-70D4FD508E55}"/>
    <hyperlink ref="R407" tooltip="CV%: 16.5; ERROR: 4.7; LI90%: 21.0; LS90%: 36.7" xr:uid="{B0D09C13-5A21-4BA1-9F38-05778B803448}"/>
    <hyperlink ref="R408" tooltip="CV%: 3.4; ERROR: 1.5; LI90%: 40.7; LS90%: 45.6" xr:uid="{7E1FD871-A244-486C-A8CC-0224154790E5}"/>
    <hyperlink ref="R409" tooltip="CV%: 3.7; ERROR: 1.4; LI90%: 36.6; LS90%: 41.3" xr:uid="{897E20B0-4C6A-41EE-A613-D3DEBB759731}"/>
    <hyperlink ref="R410" tooltip="CV%: 2.8; ERROR: 1.5; LI90%: 51.5; LS90%: 56.5" xr:uid="{370CCC5D-A410-4335-9169-FB251B1FDC05}"/>
    <hyperlink ref="R411" tooltip="CV%: 2.3; ERROR: 1.5; LI90%: 60.7; LS90%: 65.5" xr:uid="{3508B6D1-04F4-45F8-9969-AC199133D177}"/>
    <hyperlink ref="R412" tooltip="CV%: 3.3; ERROR: 1.7; LI90%: 47.8; LS90%: 53.3" xr:uid="{1AAEDE85-AC09-42C6-88AF-7D87DB95EA56}"/>
    <hyperlink ref="R413" tooltip="CV%: 4.0; ERROR: 1.4; LI90%: 34.1; LS90%: 38.9" xr:uid="{C4794DD9-BA39-459C-9DAA-9578D924EB36}"/>
    <hyperlink ref="R414" tooltip="CV%: 2.5; ERROR: 1.5; LI90%: 57.1; LS90%: 62.1" xr:uid="{3E79DD9B-F38B-49BF-B0FA-A6611E348776}"/>
    <hyperlink ref="R415" tooltip="CV%: 3.7; ERROR: 1.6; LI90%: 41.8; LS90%: 47.2" xr:uid="{0DC7C5EB-8BE5-425A-8B04-2C9C10E1B470}"/>
    <hyperlink ref="R418" tooltip="CV%: 5.5; ERROR: 1.5; LI90%: 24.1; LS90%: 28.9" xr:uid="{7BE30E3F-C56F-4D88-AE65-1FE67DE4FF12}"/>
    <hyperlink ref="R419" tooltip="CV%: 5.7; ERROR: 2.0; LI90%: 32.3; LS90%: 39.0" xr:uid="{6F8D8BCA-511D-4C24-BD5F-E23F7326DF7C}"/>
    <hyperlink ref="R420" tooltip="CV%: 2.5; ERROR: 1.6; LI90%: 61.0; LS90%: 66.2" xr:uid="{E0247B0B-09DB-465C-8D88-8E92CD8851AF}"/>
    <hyperlink ref="R421" tooltip="CV%: 19.7; ERROR: 11.8; LI90%: 40.5; LS90%: 79.4" xr:uid="{5DB8F839-80C1-493E-947B-E30150032EEA}"/>
    <hyperlink ref="R422" tooltip="CV%: 2.9; ERROR: 1.8; LI90%: 61.4; LS90%: 67.4" xr:uid="{E4035B9E-BC87-4499-9D34-B6AD7B663C63}"/>
    <hyperlink ref="R423" tooltip="CV%: 3.9; ERROR: 1.9; LI90%: 46.7; LS90%: 53.0" xr:uid="{1C63AA84-8C7E-416A-8300-785184C3D469}"/>
    <hyperlink ref="R424" tooltip="CV%: 1.9; ERROR: 1.5; LI90%: 77.6; LS90%: 82.6" xr:uid="{178F239F-BDF8-4813-89B3-3C6B447E1C1B}"/>
    <hyperlink ref="R425" tooltip="CV%: 1.9; ERROR: 1.5; LI90%: 80.6; LS90%: 85.7" xr:uid="{1C1910C5-78B3-4E34-BC9E-728A77781833}"/>
    <hyperlink ref="R426" tooltip="CV%: 2.6; ERROR: 1.8; LI90%: 64.8; LS90%: 70.7" xr:uid="{27DBF9A5-76DA-4A8C-9A0A-E86F336EF471}"/>
    <hyperlink ref="R427" tooltip="CV%: 4.6; ERROR: 2.1; LI90%: 41.9; LS90%: 48.7" xr:uid="{2CCD3D1A-C9ED-4799-9389-9034F2C3DFA4}"/>
    <hyperlink ref="R428" tooltip="CV%: 2.5; ERROR: 1.7; LI90%: 62.9; LS90%: 68.3" xr:uid="{C43C4478-FBF7-475E-AEE6-03FF88F30B9A}"/>
    <hyperlink ref="R429" tooltip="CV%: 3.9; ERROR: 2.1; LI90%: 49.4; LS90%: 56.3" xr:uid="{015012B9-A83A-4B28-9846-254122D6CBA6}"/>
    <hyperlink ref="R432" tooltip="CV%: 6.2; ERROR: 1.1; LI90%: 16.7; LS90%: 20.4" xr:uid="{3193618E-EE34-424D-969E-2612A71CB61B}"/>
    <hyperlink ref="R433" tooltip="CV%: 6.0; ERROR: 1.6; LI90%: 23.7; LS90%: 28.9" xr:uid="{444F1A81-34A9-4022-BD17-D280365A1140}"/>
    <hyperlink ref="R434" tooltip="CV%: 3.0; ERROR: 1.6; LI90%: 50.9; LS90%: 56.2" xr:uid="{1DFCAE72-0A12-4089-8BEE-B260C0AB3A64}"/>
    <hyperlink ref="R435" tooltip="CV%: 19.7; ERROR: 11.2; LI90%: 38.2; LS90%: 74.9" xr:uid="{2F6756AD-89B3-44DD-BBAB-D1FECB90B7A6}"/>
    <hyperlink ref="R436" tooltip="CV%: 3.0; ERROR: 1.7; LI90%: 53.6; LS90%: 59.2" xr:uid="{55116985-C75B-4B59-967F-8A7B4B72B996}"/>
    <hyperlink ref="R437" tooltip="CV%: 3.5; ERROR: 1.6; LI90%: 43.7; LS90%: 49.1" xr:uid="{C8661F90-4199-4FD5-B6AC-D7EB3E13FED3}"/>
    <hyperlink ref="R438" tooltip="CV%: 2.5; ERROR: 1.7; LI90%: 64.3; LS90%: 69.9" xr:uid="{9F6CBC16-5F83-4C17-963C-B94DE2C3E38F}"/>
    <hyperlink ref="R439" tooltip="CV%: 2.2; ERROR: 1.7; LI90%: 72.6; LS90%: 78.2" xr:uid="{B563E068-C235-4194-BAB7-0ECC7F5BC085}"/>
    <hyperlink ref="R440" tooltip="CV%: 3.4; ERROR: 1.8; LI90%: 48.7; LS90%: 54.6" xr:uid="{D1121FA4-D849-4C36-90BA-49DF9A71A0A4}"/>
    <hyperlink ref="R441" tooltip="CV%: 4.5; ERROR: 1.5; LI90%: 31.8; LS90%: 36.8" xr:uid="{EA2104B2-54F1-4255-A9D6-3C61CC1A62BA}"/>
    <hyperlink ref="R442" tooltip="CV%: 2.5; ERROR: 1.6; LI90%: 60.0; LS90%: 65.2" xr:uid="{40773B35-6C5B-4CAE-90EC-0C5E4B6953A4}"/>
    <hyperlink ref="R443" tooltip="CV%: 3.8; ERROR: 2.0; LI90%: 48.0; LS90%: 54.5" xr:uid="{4885EDD7-F69A-42BC-A192-F7CE09E98F4D}"/>
    <hyperlink ref="R446" tooltip="CV%: 7.0; ERROR: 1.1; LI90%: 13.7; LS90%: 17.3" xr:uid="{EBD32776-5D79-4F3F-8CAB-55FFD993F38C}"/>
    <hyperlink ref="R447" tooltip="CV%: 7.3; ERROR: 1.4; LI90%: 16.4; LS90%: 20.8" xr:uid="{A3B6B5BF-F92E-4EFD-8A81-27A8A9563101}"/>
    <hyperlink ref="R448" tooltip="CV%: 3.7; ERROR: 1.5; LI90%: 38.7; LS90%: 43.7" xr:uid="{36F4884B-81BE-49DD-97F6-6580D88B7BE0}"/>
    <hyperlink ref="R449" tooltip="CV%: 17.1; ERROR: 9.0; LI90%: 38.0; LS90%: 67.7" xr:uid="{15BE8452-167B-46E5-9381-83981EBC62B6}"/>
    <hyperlink ref="R450" tooltip="CV%: 4.8; ERROR: 1.4; LI90%: 27.4; LS90%: 32.1" xr:uid="{18E430D0-3112-49B4-AC88-B39E927E38FD}"/>
    <hyperlink ref="R451" tooltip="CV%: 5.7; ERROR: 1.3; LI90%: 21.3; LS90%: 25.7" xr:uid="{8622C97A-F455-4A64-9637-CA09510AAA4E}"/>
    <hyperlink ref="R452" tooltip="CV%: 4.4; ERROR: 1.6; LI90%: 34.3; LS90%: 39.7" xr:uid="{24127AAA-9C18-4E6D-BF28-60D06DD5B152}"/>
    <hyperlink ref="R453" tooltip="CV%: 3.5; ERROR: 1.8; LI90%: 48.2; LS90%: 54.1" xr:uid="{021244CC-FA29-4A8F-B80A-643F3387AC1F}"/>
    <hyperlink ref="R454" tooltip="CV%: 4.2; ERROR: 1.4; LI90%: 31.9; LS90%: 36.6" xr:uid="{F1CDB991-A2CD-4303-BA47-C6CCB2A41399}"/>
    <hyperlink ref="R455" tooltip="CV%: 6.1; ERROR: 1.2; LI90%: 17.6; LS90%: 21.6" xr:uid="{7DF2033D-0933-47EA-8A1A-2CC41AD060F8}"/>
    <hyperlink ref="R456" tooltip="CV%: 3.9; ERROR: 1.5; LI90%: 35.7; LS90%: 40.6" xr:uid="{2F2FBBCD-3ED1-4476-B4C9-0638FAD086D4}"/>
    <hyperlink ref="R457" tooltip="CV%: 5.2; ERROR: 1.3; LI90%: 21.9; LS90%: 26.0" xr:uid="{A805B6FB-BFE2-4483-A3D7-077FF325F30D}"/>
    <hyperlink ref="R460" tooltip="CV%: 7.2; ERROR: 1.7; LI90%: 21.3; LS90%: 27.1" xr:uid="{02934DBE-1A19-4AA2-B1E9-9BE1013EE545}"/>
    <hyperlink ref="R461" tooltip="CV%: 6.6; ERROR: 2.4; LI90%: 32.3; LS90%: 40.2" xr:uid="{AD8AB996-FA16-46B7-A8EA-8F5775E28FE9}"/>
    <hyperlink ref="R462" tooltip="CV%: 3.6; ERROR: 2.3; LI90%: 60.7; LS90%: 68.4" xr:uid="{1654013A-D229-4BDB-A46C-FD6A97E9BA7A}"/>
    <hyperlink ref="R463" tooltip="CV%: 20.9; ERROR: 13.2; LI90%: 41.3; LS90%: 84.6" xr:uid="{13EDB05F-B939-4401-9F98-6D1797A4A0BD}"/>
    <hyperlink ref="R464" tooltip="CV%: 3.9; ERROR: 2.4; LI90%: 59.3; LS90%: 67.3" xr:uid="{0631D3EA-DBEF-49D0-B47C-0B0E310E32D6}"/>
    <hyperlink ref="R465" tooltip="CV%: 3.7; ERROR: 2.3; LI90%: 58.7; LS90%: 66.3" xr:uid="{DDB32AFB-3236-4E2C-BD92-0048982F2CD4}"/>
    <hyperlink ref="R466" tooltip="CV%: 2.5; ERROR: 1.9; LI90%: 75.5; LS90%: 81.8" xr:uid="{E592FE69-4ED6-4C4A-9686-91A67CFFE139}"/>
    <hyperlink ref="R467" tooltip="CV%: 2.2; ERROR: 1.8; LI90%: 78.2; LS90%: 84.2" xr:uid="{BAA20992-1AC4-4D42-8F38-F8526B7AB0E5}"/>
    <hyperlink ref="R468" tooltip="CV%: 3.7; ERROR: 2.4; LI90%: 62.0; LS90%: 70.0" xr:uid="{C9206AC4-B002-4649-9475-00585D932196}"/>
    <hyperlink ref="R469" tooltip="CV%: 3.4; ERROR: 2.0; LI90%: 56.6; LS90%: 63.2" xr:uid="{E452CAD2-B559-430B-BB70-236917A654D3}"/>
    <hyperlink ref="R470" tooltip="CV%: 2.5; ERROR: 1.9; LI90%: 72.6; LS90%: 78.7" xr:uid="{4B5CA9A4-F3AC-42F5-848B-9D8B0215CF84}"/>
    <hyperlink ref="R471" tooltip="CV%: 3.5; ERROR: 2.4; LI90%: 63.5; LS90%: 71.3" xr:uid="{EE45E3F9-89CC-4CC5-A5A6-94C48FCC379A}"/>
    <hyperlink ref="T11" tooltip="CV%: 1.0; ERROR:   217 454; LI90%:   21 189 452; LS90%:   21 904 810" xr:uid="{60D6FCBC-8C04-4FCC-BE04-3C043E9A82B1}"/>
    <hyperlink ref="T12" tooltip="CV%: 1.0; ERROR:   217 454; LI90%:  21 189 452; LS90%:  21 904 810" xr:uid="{03FC7D9E-AB20-49EA-BF31-521C7721C7C0}"/>
    <hyperlink ref="T13" tooltip="CV%: 1.2; ERROR:   187 783; LI90%:  15 221 946; LS90%:  15 839 696" xr:uid="{463133BA-AD62-4E9E-AF03-7B12F2AFCB37}"/>
    <hyperlink ref="T14" tooltip="CV%: 1.0; ERROR:   217 150; LI90%:  21 064 177; LS90%:  21 778 537" xr:uid="{07647D68-BA76-4521-9669-774FDAD25B25}"/>
    <hyperlink ref="T15" tooltip="CV%: 2.9; ERROR:   87 092; LI90%:  2 823 512; LS90%:  3 110 020" xr:uid="{AD353EB8-BE6D-4B15-90F5-01C4CB548770}"/>
    <hyperlink ref="T16" tooltip="CV%: 1.1; ERROR:   209 572; LI90%:  19 413 444; LS90%:  20 102 874" xr:uid="{B80C577F-1C7D-44FA-B013-0A7CA2B30072}"/>
    <hyperlink ref="T17" tooltip="CV%: 1.1; ERROR:   213 154; LI90%:  19 893 825; LS90%:  20 595 039" xr:uid="{E371D6CD-4B92-4979-B9CA-2FC8CE3BB2D6}"/>
    <hyperlink ref="T18" tooltip="CV%: 1.1; ERROR:   208 130; LI90%:  19 028 411; LS90%:  19 713 097" xr:uid="{82A57834-5EAB-4BB2-B96A-3E48FCEB2FBD}"/>
    <hyperlink ref="T19" tooltip="CV%: 1.1; ERROR:   207 136; LI90%:  18 878 852; LS90%:  19 560 268" xr:uid="{CB80E575-DE03-46D6-BCA8-2BAB15A5E88D}"/>
    <hyperlink ref="T20" tooltip="CV%: 1.2; ERROR:   209 027; LI90%:  17 425 694; LS90%:  18 113 330" xr:uid="{68559A58-E073-4FE5-AEE5-DBC9477E3834}"/>
    <hyperlink ref="T21" tooltip="CV%: 1.1; ERROR:   212 065; LI90%:  19 754 453; LS90%:  20 452 083" xr:uid="{B6F55F24-BF35-4FB6-9EA5-87494289D1E9}"/>
    <hyperlink ref="T22" tooltip="CV%: 1.0; ERROR:   215 435; LI90%:  20 321 982; LS90%:  21 030 702" xr:uid="{4E88AC08-373C-469D-81A8-3DD3B06F2CC7}"/>
    <hyperlink ref="T23" tooltip="CV%: 1.1; ERROR:   211 416; LI90%:  18 752 875; LS90%:  19 448 371" xr:uid="{D14C7E8A-38FC-4E0C-A45E-F3E5D79B81B1}"/>
    <hyperlink ref="T25" tooltip="CV%: 5.9; ERROR:   13 741; LI90%:    211 826; LS90%:    257 030" xr:uid="{B3BCD6C0-B010-48A1-8BF8-F005C5CF5479}"/>
    <hyperlink ref="T26" tooltip="CV%: 5.9; ERROR:   13 741; LI90%:   211 826; LS90%:   257 030" xr:uid="{9B01BB7E-670F-46D7-9BDC-042DC8CD3B21}"/>
    <hyperlink ref="T27" tooltip="CV%: 6.9; ERROR:   11 727; LI90%:   151 104; LS90%:   189 684" xr:uid="{1C567514-DCB1-4C32-A29C-D6C5F8F8987C}"/>
    <hyperlink ref="T28" tooltip="CV%: 5.9; ERROR:   13 728; LI90%:   211 026; LS90%:   256 188" xr:uid="{84EC9450-F71F-4D57-9314-F6B94FF0CA45}"/>
    <hyperlink ref="T29" tooltip="CV%: 17.3; ERROR:   5 557; LI90%:   22 922; LS90%:   41 202" xr:uid="{7FBEB379-EE4D-4622-A36B-B01D4E298491}"/>
    <hyperlink ref="T30" tooltip="CV%: 6.0; ERROR:   12 408; LI90%:   186 344; LS90%:   227 164" xr:uid="{67A22BEC-A8F0-4092-BB11-AA600C0FA20E}"/>
    <hyperlink ref="T31" tooltip="CV%: 5.7; ERROR:   13 001; LI90%:   205 749; LS90%:   248 517" xr:uid="{53AB446B-CBC2-4FCC-9229-86419CF542F7}"/>
    <hyperlink ref="T32" tooltip="CV%: 5.9; ERROR:   13 016; LI90%:   197 817; LS90%:   240 637" xr:uid="{39B7767D-079B-46F5-BA68-96B6A2D229E2}"/>
    <hyperlink ref="T33" tooltip="CV%: 6.0; ERROR:   13 203; LI90%:   197 895; LS90%:   241 329" xr:uid="{6F2B7844-0108-4044-AE05-D03C31C3CB3A}"/>
    <hyperlink ref="T34" tooltip="CV%: 6.9; ERROR:   12 327; LI90%:   158 130; LS90%:   198 682" xr:uid="{34783BD2-30B9-4D8A-8C87-E58E8324839E}"/>
    <hyperlink ref="T35" tooltip="CV%: 5.8; ERROR:   12 548; LI90%:   194 501; LS90%:   235 779" xr:uid="{90819B10-D2ED-4F74-AB17-48E90EDC7147}"/>
    <hyperlink ref="T36" tooltip="CV%: 6.2; ERROR:   13 706; LI90%:   198 353; LS90%:   243 441" xr:uid="{73E601F7-9937-426A-B782-029BE4520543}"/>
    <hyperlink ref="T37" tooltip="CV%: 6.1; ERROR:   12 924; LI90%:   189 601; LS90%:   232 117" xr:uid="{195EE565-5B7F-478E-8F80-B5BE834EC61E}"/>
    <hyperlink ref="T39" tooltip="CV%: 4.2; ERROR:   31 153; LI90%:    688 698; LS90%:    791 182" xr:uid="{93CB304E-A934-4488-AB44-AE7A3BAE8335}"/>
    <hyperlink ref="T40" tooltip="CV%: 4.2; ERROR:   31 153; LI90%:   688 698; LS90%:   791 182" xr:uid="{FFCFB08C-50B9-4AFA-884A-FD3EDE9B16C5}"/>
    <hyperlink ref="T41" tooltip="CV%: 5.1; ERROR:   27 572; LI90%:   500 552; LS90%:   591 258" xr:uid="{F2524730-09EC-4204-A8E4-F83E2825BE61}"/>
    <hyperlink ref="T42" tooltip="CV%: 4.2; ERROR:   30 913; LI90%:   684 037; LS90%:   785 733" xr:uid="{FCCBFF63-EBF3-48DB-8025-0D88801D7F8C}"/>
    <hyperlink ref="T43" tooltip="CV%: 12.1; ERROR:   13 182; LI90%:   87 447; LS90%:   130 811" xr:uid="{6B559D73-9865-4530-A2F6-10534DA089CF}"/>
    <hyperlink ref="T44" tooltip="CV%: 4.2; ERROR:   30 564; LI90%:   670 474; LS90%:   771 022" xr:uid="{6135A1C4-FAFE-4533-96DA-80B5F14AB7B1}"/>
    <hyperlink ref="T45" tooltip="CV%: 4.2; ERROR:   30 638; LI90%:   670 770; LS90%:   771 560" xr:uid="{CD767A17-CD16-415A-B23B-F73F31CB809A}"/>
    <hyperlink ref="T46" tooltip="CV%: 4.6; ERROR:   30 122; LI90%:   611 408; LS90%:   710 500" xr:uid="{BBE40CAA-4C4A-4658-8063-B618CFB49C7D}"/>
    <hyperlink ref="T47" tooltip="CV%: 4.5; ERROR:   29 910; LI90%:   609 485; LS90%:   707 879" xr:uid="{E7FFE25F-AE12-4E59-A093-6A9804725FD0}"/>
    <hyperlink ref="T48" tooltip="CV%: 6.4; ERROR:   24 968; LI90%:   349 706; LS90%:   431 842" xr:uid="{C6CD625F-C00C-4A78-8812-2D51EA5CCE9C}"/>
    <hyperlink ref="T49" tooltip="CV%: 4.2; ERROR:   28 554; LI90%:   640 148; LS90%:   734 082" xr:uid="{E89D9CBB-8D3D-4279-BD56-DD1163595161}"/>
    <hyperlink ref="T50" tooltip="CV%: 4.3; ERROR:   30 928; LI90%:   672 400; LS90%:   774 144" xr:uid="{5ED6395E-CE8E-4D6E-BA93-F6669F88BC27}"/>
    <hyperlink ref="T51" tooltip="CV%: 5.0; ERROR:   30 784; LI90%:   564 832; LS90%:   666 104" xr:uid="{154C47A1-BE8A-4AAB-A973-A345DA9180D0}"/>
    <hyperlink ref="T53" tooltip="CV%: 4.8; ERROR:   8 855; LI90%:    171 351; LS90%:    200 481" xr:uid="{6EA38DF2-99D5-4B56-8BA9-967018883BD4}"/>
    <hyperlink ref="T54" tooltip="CV%: 4.8; ERROR:   8 855; LI90%:   171 351; LS90%:   200 481" xr:uid="{42E4CF6C-7606-408A-9B5B-F8E64C3E9C36}"/>
    <hyperlink ref="T55" tooltip="CV%: 5.5; ERROR:   8 170; LI90%:   135 633; LS90%:   162 509" xr:uid="{D7FB9E67-38E1-4FB4-9976-18AA0EB96725}"/>
    <hyperlink ref="T56" tooltip="CV%: 4.8; ERROR:   8 832; LI90%:   170 071; LS90%:   199 127" xr:uid="{38E50571-329E-4CDE-88FD-4DC51B81BCB3}"/>
    <hyperlink ref="T57" tooltip="CV%: 14.5; ERROR:   1 771; LI90%:   9 275; LS90%:   15 103" xr:uid="{1DE0FED7-D412-4DA2-977D-06EEDBC17821}"/>
    <hyperlink ref="T58" tooltip="CV%: 5.3; ERROR:   8 789; LI90%:   151 123; LS90%:   180 037" xr:uid="{B78A1B88-DA34-4582-9530-E8032D54510A}"/>
    <hyperlink ref="T59" tooltip="CV%: 4.9; ERROR:   8 694; LI90%:   162 581; LS90%:   191 181" xr:uid="{DBD42106-092C-4FF7-8E7C-47D7C1A3B472}"/>
    <hyperlink ref="T60" tooltip="CV%: 4.9; ERROR:   8 494; LI90%:   159 066; LS90%:   187 010" xr:uid="{B084AB0E-6866-4F8A-9855-044FEE1BC979}"/>
    <hyperlink ref="T61" tooltip="CV%: 5.0; ERROR:   8 580; LI90%:   157 603; LS90%:   185 827" xr:uid="{6170BD7A-FD14-4DAA-811D-9CFB0EDE2E19}"/>
    <hyperlink ref="T62" tooltip="CV%: 7.4; ERROR:   7 944; LI90%:   94 108; LS90%:   120 242" xr:uid="{B36E9D08-1AE3-4C37-B01E-87D1CB727647}"/>
    <hyperlink ref="T63" tooltip="CV%: 5.1; ERROR:   8 849; LI90%:   159 102; LS90%:   188 214" xr:uid="{9D492918-A040-46DB-ACB4-3A069B906913}"/>
    <hyperlink ref="T64" tooltip="CV%: 4.9; ERROR:   8 866; LI90%:   165 102; LS90%:   194 268" xr:uid="{57FFE89B-B815-47D3-93F8-5CDA10824468}"/>
    <hyperlink ref="T65" tooltip="CV%: 5.1; ERROR:   8 378; LI90%:   151 030; LS90%:   178 592" xr:uid="{C1DEE0B7-B7CA-4486-9734-7A05E0080F14}"/>
    <hyperlink ref="T67" tooltip="CV%: 5.1; ERROR:   7 547; LI90%:    136 742; LS90%:    161 568" xr:uid="{C08B26C8-8985-43ED-BBFD-02171F2657E9}"/>
    <hyperlink ref="T68" tooltip="CV%: 5.1; ERROR:   7 547; LI90%:   136 742; LS90%:   161 568" xr:uid="{558FB230-EC4D-48C4-A3FC-56441FF8BD92}"/>
    <hyperlink ref="T69" tooltip="CV%: 6.0; ERROR:   6 230; LI90%:   93 952; LS90%:   114 446" xr:uid="{F4410416-5537-4E50-A246-20309521D28E}"/>
    <hyperlink ref="T70" tooltip="CV%: 5.1; ERROR:   7 540; LI90%:   135 717; LS90%:   160 521" xr:uid="{5A462028-7064-4877-95F0-9965BC45FF72}"/>
    <hyperlink ref="T71" tooltip="CV%: 13.1; ERROR:   3 233; LI90%:   19 327; LS90%:   29 961" xr:uid="{3310C324-856D-4A04-B60E-FE02572EC6F6}"/>
    <hyperlink ref="T72" tooltip="CV%: 5.4; ERROR:   7 312; LI90%:   123 425; LS90%:   147 479" xr:uid="{6DDD818B-F499-46E5-A681-A231F79ADDD5}"/>
    <hyperlink ref="T73" tooltip="CV%: 5.2; ERROR:   7 446; LI90%:   130 272; LS90%:   154 768" xr:uid="{3A61E5A0-22FB-4907-8145-4699048BCBE1}"/>
    <hyperlink ref="T74" tooltip="CV%: 5.3; ERROR:   7 323; LI90%:   125 736; LS90%:   149 828" xr:uid="{4BDA9674-7E63-4DE4-A24E-454E6E784A17}"/>
    <hyperlink ref="T75" tooltip="CV%: 5.3; ERROR:   7 219; LI90%:   125 514; LS90%:   149 260" xr:uid="{084571B5-1B3E-4FA9-8C2F-BAC69CFE3A5B}"/>
    <hyperlink ref="T76" tooltip="CV%: 5.9; ERROR:   7 432; LI90%:   113 320; LS90%:   137 770" xr:uid="{0457FEE3-C26B-4844-A687-2E78CB18704B}"/>
    <hyperlink ref="T77" tooltip="CV%: 5.4; ERROR:   7 355; LI90%:   125 230; LS90%:   149 426" xr:uid="{AB09D30C-82C5-4CB6-A7CB-96A09971D594}"/>
    <hyperlink ref="T78" tooltip="CV%: 5.2; ERROR:   7 540; LI90%:   133 802; LS90%:   158 604" xr:uid="{1DBD566C-356E-49DB-B9D7-16CDEBC255F8}"/>
    <hyperlink ref="T79" tooltip="CV%: 5.4; ERROR:   7 433; LI90%:   125 459; LS90%:   149 913" xr:uid="{59C015E3-4A67-4902-B7C2-0E825FBB91EE}"/>
    <hyperlink ref="T81" tooltip="CV%: 4.4; ERROR:   24 928; LI90%:    524 394; LS90%:    606 398" xr:uid="{6669A777-AF78-48AF-98BB-25A3B8F5E2B7}"/>
    <hyperlink ref="T82" tooltip="CV%: 4.4; ERROR:   24 928; LI90%:   524 394; LS90%:   606 398" xr:uid="{BD249481-5BD7-4897-9E60-577394410D12}"/>
    <hyperlink ref="T83" tooltip="CV%: 5.1; ERROR:   19 883; LI90%:   359 482; LS90%:   424 890" xr:uid="{49DB8CC0-F7D7-4DED-BA42-F8B2D33F88BF}"/>
    <hyperlink ref="T84" tooltip="CV%: 4.4; ERROR:   24 856; LI90%:   518 455; LS90%:   600 225" xr:uid="{7D0A5963-43D5-45E1-9B75-033CE740E4F5}"/>
    <hyperlink ref="T85" tooltip="CV%: 12.7; ERROR:   8 843; LI90%:   55 353; LS90%:   84 443" xr:uid="{F4631E50-0523-4754-90C6-6882C6B442C1}"/>
    <hyperlink ref="T86" tooltip="CV%: 4.6; ERROR:   24 793; LI90%:   495 634; LS90%:   577 196" xr:uid="{FD7AE78D-CC5E-4D43-A1C3-D5F5FB99611C}"/>
    <hyperlink ref="T87" tooltip="CV%: 4.4; ERROR:   23 801; LI90%:   505 513; LS90%:   583 811" xr:uid="{B1F7021F-B306-498B-968F-2D77ECA8E86D}"/>
    <hyperlink ref="T88" tooltip="CV%: 4.7; ERROR:   24 487; LI90%:   484 240; LS90%:   564 794" xr:uid="{4EB680E9-BB3D-48CB-8DD5-8ECAB4D1F819}"/>
    <hyperlink ref="T89" tooltip="CV%: 4.7; ERROR:   24 351; LI90%:   479 028; LS90%:   559 134" xr:uid="{D5CE22BA-75C0-4E63-916B-2B1A328384D1}"/>
    <hyperlink ref="T90" tooltip="CV%: 5.3; ERROR:   19 529; LI90%:   336 895; LS90%:   401 141" xr:uid="{19DEF048-92D1-48BA-90B4-0268B7CB935F}"/>
    <hyperlink ref="T91" tooltip="CV%: 4.5; ERROR:   24 401; LI90%:   503 616; LS90%:   583 886" xr:uid="{1268DADE-EBA8-4AC0-942C-9DE3EAD9049E}"/>
    <hyperlink ref="T92" tooltip="CV%: 4.3; ERROR:   23 367; LI90%:   500 719; LS90%:   577 589" xr:uid="{E9D59E86-DB16-4D17-AF1F-8B971F04CE65}"/>
    <hyperlink ref="T93" tooltip="CV%: 4.7; ERROR:   24 645; LI90%:   487 383; LS90%:   568 459" xr:uid="{80A68EBD-BBB8-4350-8561-72F07B362D32}"/>
    <hyperlink ref="T95" tooltip="CV%: 4.8; ERROR:   5 801; LI90%:    111 795; LS90%:    130 877" xr:uid="{C7391711-7897-4BD1-9532-D805D6932D8A}"/>
    <hyperlink ref="T96" tooltip="CV%: 4.8; ERROR:   5 801; LI90%:   111 795; LS90%:   130 877" xr:uid="{2FCD52F6-2971-413E-98CA-1DC22135BE41}"/>
    <hyperlink ref="T97" tooltip="CV%: 5.7; ERROR:   5 146; LI90%:   81 526; LS90%:   98 454" xr:uid="{BED60199-DD2F-4DF8-AF96-86FE139DDD81}"/>
    <hyperlink ref="T98" tooltip="CV%: 4.8; ERROR:   5 791; LI90%:   110 526; LS90%:   129 576" xr:uid="{3C7CFCFF-B401-4279-BCFB-F1284C03051F}"/>
    <hyperlink ref="T99" tooltip="CV%: 14.7; ERROR:   2 731; LI90%:   14 132; LS90%:   23 118" xr:uid="{C4414302-15CB-4BE9-A140-36EA355CC399}"/>
    <hyperlink ref="T100" tooltip="CV%: 5.4; ERROR:   5 449; LI90%:   91 043; LS90%:   108 971" xr:uid="{875EE0CF-CED7-4788-BFBC-9D44BEC345B9}"/>
    <hyperlink ref="T101" tooltip="CV%: 4.9; ERROR:   5 722; LI90%:   107 985; LS90%:   126 807" xr:uid="{CCDB8D3A-7C49-4871-B7B6-93EA814168CF}"/>
    <hyperlink ref="T102" tooltip="CV%: 5.2; ERROR:   5 525; LI90%:   97 600; LS90%:   115 776" xr:uid="{5A5468E3-62A3-4628-98EA-3CD5D27999A5}"/>
    <hyperlink ref="T103" tooltip="CV%: 5.1; ERROR:   5 504; LI90%:   99 278; LS90%:   117 386" xr:uid="{09CEC758-3DA2-46BF-BE3B-8C301081E2D2}"/>
    <hyperlink ref="T104" tooltip="CV%: 6.2; ERROR:   4 867; LI90%:   70 867; LS90%:   86 877" xr:uid="{939D1DB4-A57A-4A9C-A394-51941FA378CA}"/>
    <hyperlink ref="T105" tooltip="CV%: 5.2; ERROR:   5 736; LI90%:   100 718; LS90%:   119 588" xr:uid="{F1ACC09F-D9B3-4D56-8841-C44797139C9C}"/>
    <hyperlink ref="T106" tooltip="CV%: 4.8; ERROR:   5 707; LI90%:   108 293; LS90%:   127 067" xr:uid="{8CCA6825-F4A1-4098-A4DE-8EFE0502F24C}"/>
    <hyperlink ref="T107" tooltip="CV%: 5.1; ERROR:   5 698; LI90%:   102 920; LS90%:   121 664" xr:uid="{B920B47B-DDA1-4A2A-89E5-4504AEAA280B}"/>
    <hyperlink ref="T109" tooltip="CV%: 5.1; ERROR:   31 896; LI90%:    574 263; LS90%:    679 193" xr:uid="{4935239D-1957-4C99-9D60-0FDE0667B65E}"/>
    <hyperlink ref="T110" tooltip="CV%: 5.1; ERROR:   31 896; LI90%:   574 263; LS90%:   679 193" xr:uid="{93C521D0-D42F-4EA6-BA55-010E9B4060B7}"/>
    <hyperlink ref="T111" tooltip="CV%: 6.0; ERROR:   25 684; LI90%:   383 209; LS90%:   467 703" xr:uid="{26066555-2482-4DAA-9734-D4DB426B574E}"/>
    <hyperlink ref="T112" tooltip="CV%: 5.1; ERROR:   31 725; LI90%:   572 754; LS90%:   677 118" xr:uid="{F966942D-BD6D-46B2-B9E5-D5DA48E787EE}"/>
    <hyperlink ref="T113" tooltip="CV%: 12.5; ERROR:   12 256; LI90%:   77 557; LS90%:   117 877" xr:uid="{B6DF2D98-DE98-4B0A-A59F-9E736F8C3979}"/>
    <hyperlink ref="T114" tooltip="CV%: 5.3; ERROR:   31 058; LI90%:   533 984; LS90%:   636 154" xr:uid="{66EA93CE-B385-44AB-82A0-D528A6A4C027}"/>
    <hyperlink ref="T115" tooltip="CV%: 5.5; ERROR:   31 062; LI90%:   511 488; LS90%:   613 672" xr:uid="{8E4D8E60-F101-4188-B051-A6BE4D051C67}"/>
    <hyperlink ref="T116" tooltip="CV%: 5.3; ERROR:   29 372; LI90%:   502 153; LS90%:   598 779" xr:uid="{FD596958-2D2D-4CD0-A748-B56D0194137B}"/>
    <hyperlink ref="T117" tooltip="CV%: 5.4; ERROR:   29 366; LI90%:   499 556; LS90%:   596 160" xr:uid="{46F98DB6-2CCD-4D7F-8337-B9E365435901}"/>
    <hyperlink ref="T118" tooltip="CV%: 5.2; ERROR:   31 209; LI90%:   544 792; LS90%:   647 460" xr:uid="{83002332-6B54-4318-94A2-466718E7AA65}"/>
    <hyperlink ref="T119" tooltip="CV%: 5.3; ERROR:   31 404; LI90%:   545 309; LS90%:   648 619" xr:uid="{1131416F-151E-4CF0-AEBA-749395799A29}"/>
    <hyperlink ref="T120" tooltip="CV%: 5.2; ERROR:   31 725; LI90%:   563 323; LS90%:   667 689" xr:uid="{CA00787A-D244-4257-B830-A2685D20B95E}"/>
    <hyperlink ref="T121" tooltip="CV%: 5.4; ERROR:   30 769; LI90%:   522 676; LS90%:   623 896" xr:uid="{C37CF128-309C-44C9-9BF4-9457298F7C4D}"/>
    <hyperlink ref="T123" tooltip="CV%: 3.8; ERROR:   23 935; LI90%:    582 558; LS90%:    661 298" xr:uid="{A35D7EFD-5317-4884-A1A0-22A8ABA62D0C}"/>
    <hyperlink ref="T124" tooltip="CV%: 3.8; ERROR:   23 935; LI90%:   582 558; LS90%:   661 298" xr:uid="{F6E5CD95-F5C6-440C-A088-30E829871ACF}"/>
    <hyperlink ref="T125" tooltip="CV%: 4.5; ERROR:   20 886; LI90%:   431 121; LS90%:   499 831" xr:uid="{C20C9314-8F16-4AB7-BA36-0714C00CA0AA}"/>
    <hyperlink ref="T126" tooltip="CV%: 3.9; ERROR:   23 934; LI90%:   581 576; LS90%:   660 312" xr:uid="{C818B4A6-B1E5-4E45-A34A-C2C0FF8981F1}"/>
    <hyperlink ref="T127" tooltip="CV%: 12.9; ERROR:   9 997; LI90%:   60 993; LS90%:   93 879" xr:uid="{6CB54015-8209-4AC7-8D44-8462B9EFF9A1}"/>
    <hyperlink ref="T128" tooltip="CV%: 4.1; ERROR:   23 155; LI90%:   528 489; LS90%:   604 661" xr:uid="{30ABD592-9ACD-4DB5-802F-D9FA3607F2F6}"/>
    <hyperlink ref="T129" tooltip="CV%: 4.0; ERROR:   23 002; LI90%:   539 955; LS90%:   615 627" xr:uid="{4F88A793-7680-428F-A388-161B080A92C9}"/>
    <hyperlink ref="T130" tooltip="CV%: 4.0; ERROR:   22 846; LI90%:   536 815; LS90%:   611 971" xr:uid="{9F788B69-E348-419E-BE4D-E4D1ADF49F45}"/>
    <hyperlink ref="T131" tooltip="CV%: 4.0; ERROR:   22 898; LI90%:   530 303; LS90%:   605 629" xr:uid="{8C2314CF-9E88-4EB5-93C1-DD0FB71CD356}"/>
    <hyperlink ref="T132" tooltip="CV%: 5.8; ERROR:   17 179; LI90%:   270 039; LS90%:   326 553" xr:uid="{1E59BA57-C438-4264-B585-39A8329BE0B1}"/>
    <hyperlink ref="T133" tooltip="CV%: 3.9; ERROR:   22 946; LI90%:   554 886; LS90%:   630 372" xr:uid="{510E5753-C6D7-40B4-A1D8-B03B5E36E487}"/>
    <hyperlink ref="T134" tooltip="CV%: 4.1; ERROR:   23 297; LI90%:   530 729; LS90%:   607 369" xr:uid="{E1D5B692-3E81-42BD-8D5D-EDFA8DFC485F}"/>
    <hyperlink ref="T135" tooltip="CV%: 4.2; ERROR:   23 059; LI90%:   514 541; LS90%:   590 399" xr:uid="{8DEB3B59-E34E-4779-A164-09F27DF233C6}"/>
    <hyperlink ref="T137" tooltip="CV%: 2.7; ERROR:   58 127; LI90%:   2 078 044; LS90%:   2 269 266" xr:uid="{07931DE5-542A-4E74-8E64-819A0FA56903}"/>
    <hyperlink ref="T138" tooltip="CV%: 2.7; ERROR:   58 127; LI90%:  2 078 044; LS90%:  2 269 266" xr:uid="{8E347ED0-32A7-4986-8FD3-E0385C30BCA3}"/>
    <hyperlink ref="T139" tooltip="CV%: 3.2; ERROR:   49 059; LI90%:  1 435 394; LS90%:  1 596 784" xr:uid="{5AAC2A32-53B1-4102-8A62-1A7BD4C1AADF}"/>
    <hyperlink ref="T140" tooltip="CV%: 2.7; ERROR:   58 192; LI90%:  2 067 763; LS90%:  2 259 197" xr:uid="{BCFE3E44-451A-41D6-99B1-B2B41032A695}"/>
    <hyperlink ref="T141" tooltip="CV%: 8.5; ERROR:   22 549; LI90%:   229 625; LS90%:   303 805" xr:uid="{F5B5C707-FA85-4F0A-BFE9-892B58AA031F}"/>
    <hyperlink ref="T142" tooltip="CV%: 2.8; ERROR:   57 251; LI90%:  1 966 086; LS90%:  2 154 424" xr:uid="{9559A809-C7B2-461B-A693-AE0A120AE1E4}"/>
    <hyperlink ref="T143" tooltip="CV%: 2.7; ERROR:   57 677; LI90%:  2 015 367; LS90%:  2 205 107" xr:uid="{93730D99-D222-47C5-B2A7-9AAFBADB9F34}"/>
    <hyperlink ref="T144" tooltip="CV%: 2.8; ERROR:   57 606; LI90%:  1 966 474; LS90%:  2 155 980" xr:uid="{A0AB3215-445F-4C33-B879-9BA0A91544BF}"/>
    <hyperlink ref="T145" tooltip="CV%: 2.8; ERROR:   57 605; LI90%:  1 953 705; LS90%:  2 143 209" xr:uid="{B51DDAC8-BA11-4DF8-BD32-48F002B634E9}"/>
    <hyperlink ref="T146" tooltip="CV%: 2.7; ERROR:   56 059; LI90%:  1 958 796; LS90%:  2 143 214" xr:uid="{BA03EDFD-87CF-4B57-B729-33C9F47E96AF}"/>
    <hyperlink ref="T147" tooltip="CV%: 2.8; ERROR:   57 458; LI90%:  1 964 133; LS90%:  2 153 155" xr:uid="{0D1789F3-4B37-4674-A058-A64BFDF97F21}"/>
    <hyperlink ref="T148" tooltip="CV%: 2.8; ERROR:   58 000; LI90%:  1 947 449; LS90%:  2 138 251" xr:uid="{C3A5CC8B-F837-4DC4-A9D1-CE458E0773CD}"/>
    <hyperlink ref="T149" tooltip="CV%: 2.8; ERROR:   57 169; LI90%:  1 920 025; LS90%:  2 108 095" xr:uid="{0B82A780-C9F1-4F41-B643-FEA4C97D6D1C}"/>
    <hyperlink ref="T151" tooltip="CV%: 4.4; ERROR:   11 724; LI90%:    245 457; LS90%:    284 027" xr:uid="{10C0F514-8401-49BA-9246-6352D12312F6}"/>
    <hyperlink ref="T152" tooltip="CV%: 4.4; ERROR:   11 724; LI90%:   245 457; LS90%:   284 027" xr:uid="{89B57CEA-829D-4DDF-A870-9D81261FF641}"/>
    <hyperlink ref="T153" tooltip="CV%: 5.1; ERROR:   10 161; LI90%:   181 913; LS90%:   215 339" xr:uid="{8FB92F3F-FF3F-4E62-B333-618C8568AE47}"/>
    <hyperlink ref="T154" tooltip="CV%: 4.4; ERROR:   11 659; LI90%:   244 507; LS90%:   282 863" xr:uid="{5C1C64FF-845E-4B47-B0A8-DB3F97E20845}"/>
    <hyperlink ref="T155" tooltip="CV%: 16.0; ERROR:   4 326; LI90%:   19 972; LS90%:   34 204" xr:uid="{DF47CCA9-444A-4013-8C2F-40F9A2CA9C8C}"/>
    <hyperlink ref="T156" tooltip="CV%: 4.7; ERROR:   11 242; LI90%:   218 255; LS90%:   255 239" xr:uid="{4938EA4D-9E4C-403C-88D5-D70000AB30FE}"/>
    <hyperlink ref="T157" tooltip="CV%: 4.6; ERROR:   11 721; LI90%:   236 088; LS90%:   274 646" xr:uid="{DE695A67-4FD7-4513-B8BD-00B918EE75E5}"/>
    <hyperlink ref="T158" tooltip="CV%: 4.7; ERROR:   10 915; LI90%:   213 803; LS90%:   249 711" xr:uid="{866372A0-2484-4E0C-A70B-AB40B98CAB2D}"/>
    <hyperlink ref="T159" tooltip="CV%: 4.8; ERROR:   11 181; LI90%:   216 042; LS90%:   252 826" xr:uid="{C5E53061-7795-40EC-A8E6-0F24516E3DC1}"/>
    <hyperlink ref="T160" tooltip="CV%: 5.2; ERROR:   10 322; LI90%:   182 132; LS90%:   216 088" xr:uid="{95DFA501-E4D4-4A43-9C6C-BD034A559620}"/>
    <hyperlink ref="T161" tooltip="CV%: 4.7; ERROR:   11 496; LI90%:   227 908; LS90%:   265 728" xr:uid="{47C88613-8833-4871-8605-D0ABC420C5F2}"/>
    <hyperlink ref="T162" tooltip="CV%: 4.6; ERROR:   11 599; LI90%:   235 436; LS90%:   273 594" xr:uid="{B37EDA3D-0B2C-40DC-A81E-31C1C8FDD5B8}"/>
    <hyperlink ref="T163" tooltip="CV%: 4.8; ERROR:   11 235; LI90%:   215 118; LS90%:   252 078" xr:uid="{D432FD6E-F485-411B-A2A4-772F05E3188C}"/>
    <hyperlink ref="T165" tooltip="CV%: 5.7; ERROR:   48 707; LI90%:    767 555; LS90%:    927 785" xr:uid="{2E56E4C8-CEB2-4568-9BA1-AABC54B4DCE9}"/>
    <hyperlink ref="T166" tooltip="CV%: 5.7; ERROR:   48 707; LI90%:   767 555; LS90%:   927 785" xr:uid="{FB938352-DEEE-4152-BD73-DC4134C421BB}"/>
    <hyperlink ref="T167" tooltip="CV%: 6.9; ERROR:   41 737; LI90%:   539 446; LS90%:   676 748" xr:uid="{BCD81475-EB6D-4A33-9AF1-4D1E4B9306AC}"/>
    <hyperlink ref="T168" tooltip="CV%: 5.8; ERROR:   48 739; LI90%:   766 214; LS90%:   926 552" xr:uid="{8708B4EE-716B-48E0-816C-F2CD6C38C433}"/>
    <hyperlink ref="T169" tooltip="CV%: 16.3; ERROR:   16 786; LI90%:   75 623; LS90%:   130 845" xr:uid="{B77610F3-5B51-4BA3-ADEE-3BA97E965126}"/>
    <hyperlink ref="T170" tooltip="CV%: 6.0; ERROR:   48 221; LI90%:   721 877; LS90%:   880 511" xr:uid="{F6346FDD-0596-4EA4-8B33-00D57FE17FED}"/>
    <hyperlink ref="T171" tooltip="CV%: 5.9; ERROR:   47 261; LI90%:   725 756; LS90%:   881 230" xr:uid="{136B85B4-0196-422C-9B5B-D0C8B898F1D6}"/>
    <hyperlink ref="T172" tooltip="CV%: 5.9; ERROR:   45 765; LI90%:   699 494; LS90%:   850 048" xr:uid="{F30417F4-989E-4A8C-969C-58423E3DF985}"/>
    <hyperlink ref="T173" tooltip="CV%: 5.9; ERROR:   45 154; LI90%:   694 916; LS90%:   843 458" xr:uid="{A2E39662-FF57-464C-BA6E-7701F63B8372}"/>
    <hyperlink ref="T174" tooltip="CV%: 6.4; ERROR:   43 893; LI90%:   611 013; LS90%:   755 409" xr:uid="{1B7BBA5B-B6EC-427E-9C51-28097E3ED0A9}"/>
    <hyperlink ref="T175" tooltip="CV%: 5.8; ERROR:   47 149; LI90%:   731 674; LS90%:   886 780" xr:uid="{2074DC3B-898F-469E-982E-CA1C5C1193CE}"/>
    <hyperlink ref="T176" tooltip="CV%: 5.9; ERROR:   47 671; LI90%:   723 114; LS90%:   879 938" xr:uid="{12AF59AB-C7DA-48EC-8419-337903CF5273}"/>
    <hyperlink ref="T177" tooltip="CV%: 6.4; ERROR:   47 895; LI90%:   664 133; LS90%:   821 693" xr:uid="{58594B81-7D8F-4077-ACC0-D6AC6DF73F4B}"/>
    <hyperlink ref="T179" tooltip="CV%: 5.3; ERROR:   26 528; LI90%:    460 002; LS90%:    547 270" xr:uid="{59DF0830-473B-467C-9F3A-FB30E597EBD7}"/>
    <hyperlink ref="T180" tooltip="CV%: 5.3; ERROR:   26 528; LI90%:   460 002; LS90%:   547 270" xr:uid="{97D22DC9-154B-4B21-B1D5-187B1BFD3C31}"/>
    <hyperlink ref="T181" tooltip="CV%: 6.4; ERROR:   23 401; LI90%:   324 531; LS90%:   401 515" xr:uid="{BAD72972-15DE-485A-B761-C05786C358B0}"/>
    <hyperlink ref="T182" tooltip="CV%: 5.3; ERROR:   26 545; LI90%:   457 867; LS90%:   545 193" xr:uid="{473610AD-AF77-4768-B105-4090EA0DF2EF}"/>
    <hyperlink ref="T183" tooltip="CV%: 17.4; ERROR:   8 272; LI90%:   33 972; LS90%:   61 186" xr:uid="{72894CCC-9ED5-4E57-B2C3-6E450F7AD53E}"/>
    <hyperlink ref="T184" tooltip="CV%: 5.3; ERROR:   25 570; LI90%:   444 034; LS90%:   528 152" xr:uid="{BA9D8B27-AC65-4932-BCB9-0B4DE5C01064}"/>
    <hyperlink ref="T185" tooltip="CV%: 5.4; ERROR:   24 315; LI90%:   411 933; LS90%:   491 923" xr:uid="{4745AC86-12FB-4CA3-962C-776CE5FF063A}"/>
    <hyperlink ref="T186" tooltip="CV%: 5.6; ERROR:   23 862; LI90%:   384 187; LS90%:   462 687" xr:uid="{2A54C783-F644-48E2-879C-04DED5E5F74A}"/>
    <hyperlink ref="T187" tooltip="CV%: 5.6; ERROR:   22 714; LI90%:   370 104; LS90%:   444 826" xr:uid="{7ACD567E-7A39-4324-A13A-16264E6E08D6}"/>
    <hyperlink ref="T188" tooltip="CV%: 5.5; ERROR:   26 250; LI90%:   430 997; LS90%:   517 351" xr:uid="{251E1D84-BC4E-4519-98C8-5534F5D82B25}"/>
    <hyperlink ref="T189" tooltip="CV%: 5.4; ERROR:   26 221; LI90%:   444 018; LS90%:   530 276" xr:uid="{6DECEF22-A403-4154-BD8C-7819684F0D29}"/>
    <hyperlink ref="T190" tooltip="CV%: 5.3; ERROR:   26 535; LI90%:   453 606; LS90%:   540 900" xr:uid="{9E7056E0-8047-4EAA-814E-53DBC4FBBC57}"/>
    <hyperlink ref="T191" tooltip="CV%: 5.6; ERROR:   23 258; LI90%:   374 908; LS90%:   451 422" xr:uid="{966E4A4E-545D-4059-97C5-370BB24627A6}"/>
    <hyperlink ref="T193" tooltip="CV%: 4.8; ERROR:   24 722; LI90%:    470 445; LS90%:    551 775" xr:uid="{8D36BF9F-6153-4A3C-935A-7F5D6CE8EDB9}"/>
    <hyperlink ref="T194" tooltip="CV%: 4.8; ERROR:   24 722; LI90%:   470 445; LS90%:   551 775" xr:uid="{3C513E9A-89C3-41C9-9FB9-53289682495B}"/>
    <hyperlink ref="T195" tooltip="CV%: 5.8; ERROR:   21 150; LI90%:   330 563; LS90%:   400 141" xr:uid="{24891B2F-E75E-45B0-BC47-F28778773A66}"/>
    <hyperlink ref="T196" tooltip="CV%: 4.9; ERROR:   24 713; LI90%:   467 640; LS90%:   548 938" xr:uid="{B41C2AEF-D211-4C26-8C90-29F69C5EDD89}"/>
    <hyperlink ref="T197" tooltip="CV%: 12.5; ERROR:   8 689; LI90%:   55 020; LS90%:   83 604" xr:uid="{C8E9ED23-5A4B-41CB-8BC9-EE823007C927}"/>
    <hyperlink ref="T198" tooltip="CV%: 4.9; ERROR:   22 629; LI90%:   424 448; LS90%:   498 892" xr:uid="{8C8B2C27-EE9B-4F44-B7BC-8C16F6F53971}"/>
    <hyperlink ref="T199" tooltip="CV%: 5.2; ERROR:   24 239; LI90%:   423 447; LS90%:   503 187" xr:uid="{6172101F-ACEE-4C70-9238-D1C1D58FBA0F}"/>
    <hyperlink ref="T200" tooltip="CV%: 5.2; ERROR:   22 248; LI90%:   390 234; LS90%:   463 424" xr:uid="{BB8EBEB3-43D1-4C84-B77F-0BD42EF2D070}"/>
    <hyperlink ref="T201" tooltip="CV%: 5.2; ERROR:   21 855; LI90%:   387 632; LS90%:   459 530" xr:uid="{4C5BFC10-CCA0-4D9F-91BC-14631A395ED6}"/>
    <hyperlink ref="T202" tooltip="CV%: 5.1; ERROR:   22 670; LI90%:   404 312; LS90%:   478 888" xr:uid="{DDD9F6E0-6EA2-4108-A482-EDB8705E3F81}"/>
    <hyperlink ref="T203" tooltip="CV%: 5.3; ERROR:   23 095; LI90%:   395 935; LS90%:   471 913" xr:uid="{0DE533AC-376D-4C94-881B-F4312923B084}"/>
    <hyperlink ref="T204" tooltip="CV%: 4.8; ERROR:   23 882; LI90%:   457 774; LS90%:   536 340" xr:uid="{21A30C8B-C83F-4B49-A1E2-FDBF977B3062}"/>
    <hyperlink ref="T205" tooltip="CV%: 5.5; ERROR:   23 651; LI90%:   387 470; LS90%:   465 276" xr:uid="{4693ED51-4AD9-41ED-890D-5DC607F994B9}"/>
    <hyperlink ref="T207" tooltip="CV%: 4.3; ERROR:   58 511; LI90%:   1 279 198; LS90%:   1 471 682" xr:uid="{6793FFB3-90C9-4180-85F7-D982D56CD29C}"/>
    <hyperlink ref="T208" tooltip="CV%: 4.3; ERROR:   58 511; LI90%:  1 279 198; LS90%:  1 471 682" xr:uid="{F60F5D89-CE1A-45E8-B2DB-6E5B241257C7}"/>
    <hyperlink ref="T209" tooltip="CV%: 5.3; ERROR:   56 083; LI90%:   958 497; LS90%:  1 142 995" xr:uid="{5473707A-BA7A-48D2-8DB0-4124524CA6FF}"/>
    <hyperlink ref="T210" tooltip="CV%: 4.3; ERROR:   58 498; LI90%:  1 273 778; LS90%:  1 466 220" xr:uid="{98BE5920-A68C-4431-A515-C93AB5B2CF80}"/>
    <hyperlink ref="T211" tooltip="CV%: 11.8; ERROR:   30 715; LI90%:   210 453; LS90%:   311 497" xr:uid="{30ECDBB2-744C-45E9-83F0-61C22ECF1511}"/>
    <hyperlink ref="T212" tooltip="CV%: 4.6; ERROR:   53 990; LI90%:  1 093 419; LS90%:  1 271 031" xr:uid="{A0EF6641-EFFA-49AA-85A9-252CD5186102}"/>
    <hyperlink ref="T213" tooltip="CV%: 4.6; ERROR:   58 724; LI90%:  1 169 279; LS90%:  1 362 463" xr:uid="{AF615A56-4267-42F2-9F81-AA23015BF862}"/>
    <hyperlink ref="T214" tooltip="CV%: 4.5; ERROR:   56 812; LI90%:  1 163 240; LS90%:  1 350 136" xr:uid="{7FF115E8-E2B5-4E4E-BF3A-26F5F45C40E1}"/>
    <hyperlink ref="T215" tooltip="CV%: 4.5; ERROR:   55 011; LI90%:  1 140 153; LS90%:  1 321 123" xr:uid="{32D48AB8-B91D-4902-8FC1-1E62F86DABBA}"/>
    <hyperlink ref="T216" tooltip="CV%: 5.3; ERROR:   55 851; LI90%:   963 833; LS90%:  1 147 567" xr:uid="{F884346C-3B51-4609-AC3B-3509E91FB0F0}"/>
    <hyperlink ref="T217" tooltip="CV%: 4.4; ERROR:   57 937; LI90%:  1 215 405; LS90%:  1 406 001" xr:uid="{8E9860A1-D03A-41BA-941D-478EFC1119E8}"/>
    <hyperlink ref="T218" tooltip="CV%: 4.4; ERROR:   58 429; LI90%:  1 225 299; LS90%:  1 417 513" xr:uid="{A0F6B15E-B649-4895-83C0-6001128F4961}"/>
    <hyperlink ref="T219" tooltip="CV%: 4.6; ERROR:   57 668; LI90%:  1 157 754; LS90%:  1 347 466" xr:uid="{3372BA28-9104-4391-B678-C0318AB78066}"/>
    <hyperlink ref="T221" tooltip="CV%: 4.0; ERROR:   141 269; LI90%:   3 266 702; LS90%:   3 731 434" xr:uid="{5EE5BFAF-A8E9-4BC6-96E3-3380E513914F}"/>
    <hyperlink ref="T222" tooltip="CV%: 4.0; ERROR:   141 269; LI90%:  3 266 702; LS90%:  3 731 434" xr:uid="{9E78A1DA-87E1-4906-ADBD-8B335DD7C68A}"/>
    <hyperlink ref="T223" tooltip="CV%: 4.7; ERROR:   121 870; LI90%:  2 367 920; LS90%:  2 768 838" xr:uid="{643A40ED-6D48-498E-99AF-7163A0A2CD35}"/>
    <hyperlink ref="T224" tooltip="CV%: 4.1; ERROR:   140 989; LI90%:  3 238 635; LS90%:  3 702 447" xr:uid="{DD508BFC-FF50-4564-8BB7-D3832A978154}"/>
    <hyperlink ref="T225" tooltip="CV%: 10.8; ERROR:   57 208; LI90%:   436 748; LS90%:   624 948" xr:uid="{16F7F4BD-4815-418B-B4CD-8C9E6CF16A59}"/>
    <hyperlink ref="T226" tooltip="CV%: 4.2; ERROR:   138 314; LI90%:  3 033 755; LS90%:  3 488 769" xr:uid="{901AD530-6BFA-432B-9ABC-A83465BCD961}"/>
    <hyperlink ref="T227" tooltip="CV%: 4.1; ERROR:   139 652; LI90%:  3 143 843; LS90%:  3 603 257" xr:uid="{D8D36215-265A-4F2A-86EA-E696A6C9AB42}"/>
    <hyperlink ref="T228" tooltip="CV%: 4.3; ERROR:   137 619; LI90%:  2 984 202; LS90%:  3 436 928" xr:uid="{F3DDFC31-1705-4522-BE4F-84DD593AD3D1}"/>
    <hyperlink ref="T229" tooltip="CV%: 4.3; ERROR:   138 114; LI90%:  2 981 428; LS90%:  3 435 782" xr:uid="{73010B5C-E629-4E74-B9BD-FA5DCB5DCE60}"/>
    <hyperlink ref="T230" tooltip="CV%: 4.4; ERROR:   140 687; LI90%:  2 976 554; LS90%:  3 439 372" xr:uid="{86056549-9350-4C10-8747-2FD60C14CE56}"/>
    <hyperlink ref="T231" tooltip="CV%: 4.4; ERROR:   137 838; LI90%:  2 894 338; LS90%:  3 347 784" xr:uid="{E8143AF6-4EFE-423A-821B-7AC213C92D82}"/>
    <hyperlink ref="T232" tooltip="CV%: 4.3; ERROR:   139 577; LI90%:  3 026 714; LS90%:  3 485 882" xr:uid="{2AF7DF13-E11B-4E98-B265-6BC3C3DF7D24}"/>
    <hyperlink ref="T233" tooltip="CV%: 4.5; ERROR:   137 783; LI90%:  2 856 789; LS90%:  3 310 055" xr:uid="{F6769CFE-F353-4166-B93D-56B00A02CEB5}"/>
    <hyperlink ref="T235" tooltip="CV%: 4.5; ERROR:   25 686; LI90%:    532 072; LS90%:    616 572" xr:uid="{E3C8C11B-4E20-443F-8F18-E4C4BEF58D09}"/>
    <hyperlink ref="T236" tooltip="CV%: 4.5; ERROR:   25 686; LI90%:   532 072; LS90%:   616 572" xr:uid="{E282A978-E342-45C3-8F15-E14C92CE37C2}"/>
    <hyperlink ref="T237" tooltip="CV%: 5.3; ERROR:   22 637; LI90%:   393 368; LS90%:   467 838" xr:uid="{3056C025-840D-4DB6-8CB6-AA848F0BD7D0}"/>
    <hyperlink ref="T238" tooltip="CV%: 4.6; ERROR:   25 930; LI90%:   526 792; LS90%:   612 092" xr:uid="{703779DE-B262-4FBF-95CC-E97EF95C22DA}"/>
    <hyperlink ref="T239" tooltip="CV%: 13.2; ERROR:   10 927; LI90%:   65 049; LS90%:   100 995" xr:uid="{B9C4B5EA-A0A2-4791-9F8C-EA66CA1590FD}"/>
    <hyperlink ref="T240" tooltip="CV%: 4.7; ERROR:   24 699; LI90%:   484 196; LS90%:   565 446" xr:uid="{0F951A6D-005F-4FE1-B480-F053318BB1E0}"/>
    <hyperlink ref="T241" tooltip="CV%: 5.0; ERROR:   24 718; LI90%:   456 676; LS90%:   537 990" xr:uid="{9F874526-B098-49D8-A49B-0A8539F72DB3}"/>
    <hyperlink ref="T242" tooltip="CV%: 4.8; ERROR:   24 087; LI90%:   463 112; LS90%:   542 352" xr:uid="{AC5DE669-97B1-4B6C-ADA0-864DBE368B0A}"/>
    <hyperlink ref="T243" tooltip="CV%: 4.8; ERROR:   23 290; LI90%:   451 629; LS90%:   528 247" xr:uid="{DBDB29D2-62DF-404E-9D30-DF28188F71DF}"/>
    <hyperlink ref="T244" tooltip="CV%: 5.0; ERROR:   24 370; LI90%:   444 246; LS90%:   524 416" xr:uid="{D137E8D5-0181-4EDC-BFD6-4C5B9783B395}"/>
    <hyperlink ref="T245" tooltip="CV%: 4.7; ERROR:   25 399; LI90%:   498 056; LS90%:   581 612" xr:uid="{ED30AAF7-E590-4BCC-BEAB-EE5D82C78D56}"/>
    <hyperlink ref="T246" tooltip="CV%: 4.6; ERROR:   25 604; LI90%:   516 694; LS90%:   600 922" xr:uid="{8F4E6ECA-4C3D-4C7C-9903-EEC941B648DF}"/>
    <hyperlink ref="T247" tooltip="CV%: 5.2; ERROR:   24 675; LI90%:   437 237; LS90%:   518 411" xr:uid="{E942F21B-A77A-4CB6-A3AC-119D2E7D5A3A}"/>
    <hyperlink ref="T249" tooltip="CV%: 4.4; ERROR:   14 363; LI90%:    305 558; LS90%:    352 808" xr:uid="{DECA0D1D-A68E-48F7-8C52-8E0F961CD6E5}"/>
    <hyperlink ref="T250" tooltip="CV%: 4.4; ERROR:   14 363; LI90%:   305 558; LS90%:   352 808" xr:uid="{8F6EA8C0-F639-4B78-A3B3-9C519AFDA40C}"/>
    <hyperlink ref="T251" tooltip="CV%: 5.3; ERROR:   12 791; LI90%:   221 413; LS90%:   263 493" xr:uid="{44D4D8E7-1959-4697-BA29-514A480378DD}"/>
    <hyperlink ref="T252" tooltip="CV%: 4.4; ERROR:   14 474; LI90%:   303 279; LS90%:   350 895" xr:uid="{2A0F291E-FBB5-440B-A66B-9A74280EDA58}"/>
    <hyperlink ref="T253" tooltip="CV%: 15.6; ERROR:   4 499; LI90%:   21 521; LS90%:   36 321" xr:uid="{E61C395F-DA42-4875-BC20-5D9BE348BA15}"/>
    <hyperlink ref="T254" tooltip="CV%: 4.5; ERROR:   13 343; LI90%:   276 026; LS90%:   319 920" xr:uid="{46BED3D7-8AE3-40FB-A70C-3F61E44669CB}"/>
    <hyperlink ref="T255" tooltip="CV%: 4.4; ERROR:   13 387; LI90%:   281 156; LS90%:   325 196" xr:uid="{2935AC9D-7F27-4D37-A087-15B91BE04B55}"/>
    <hyperlink ref="T256" tooltip="CV%: 4.4; ERROR:   12 704; LI90%:   266 700; LS90%:   308 492" xr:uid="{00969B6A-ABB8-43CD-BE0F-02D7FD9937ED}"/>
    <hyperlink ref="T257" tooltip="CV%: 4.5; ERROR:   12 712; LI90%:   262 509; LS90%:   304 329" xr:uid="{C208CF69-5AF8-4805-A0F4-00CE8B49C48D}"/>
    <hyperlink ref="T258" tooltip="CV%: 4.8; ERROR:   13 971; LI90%:   267 820; LS90%:   313 780" xr:uid="{99D34C8C-C48C-470C-ACE5-31691D400866}"/>
    <hyperlink ref="T259" tooltip="CV%: 4.7; ERROR:   13 571; LI90%:   264 322; LS90%:   308 966" xr:uid="{95DECACE-CBBC-4B76-8302-7F5E75F725B1}"/>
    <hyperlink ref="T260" tooltip="CV%: 4.5; ERROR:   14 319; LI90%:   292 381; LS90%:   339 487" xr:uid="{99A7A34A-D60E-4F73-A9B3-444A9F8E00BF}"/>
    <hyperlink ref="T261" tooltip="CV%: 4.9; ERROR:   12 439; LI90%:   232 826; LS90%:   273 748" xr:uid="{C6CAC390-431C-448C-A244-03E0084532A6}"/>
    <hyperlink ref="T263" tooltip="CV%: 5.0; ERROR:   10 940; LI90%:    201 545; LS90%:    237 535" xr:uid="{4A73E53B-A3EC-4F09-9AAC-11DD90BC66BC}"/>
    <hyperlink ref="T264" tooltip="CV%: 5.0; ERROR:   10 940; LI90%:   201 545; LS90%:   237 535" xr:uid="{13CACD81-3C92-405F-8A00-929BBA027308}"/>
    <hyperlink ref="T265" tooltip="CV%: 5.6; ERROR:   9 164; LI90%:   148 626; LS90%:   178 774" xr:uid="{BF1CC255-D90E-48DA-80BC-AAEB1B063EA8}"/>
    <hyperlink ref="T266" tooltip="CV%: 5.0; ERROR:   10 951; LI90%:   200 274; LS90%:   236 298" xr:uid="{D08165B5-8843-4BC2-B4CE-98B40C69246B}"/>
    <hyperlink ref="T267" tooltip="CV%: 15.4; ERROR:   4 863; LI90%:   23 480; LS90%:   39 478" xr:uid="{CDCC3E57-72F3-4E5B-B3F5-621813F786E3}"/>
    <hyperlink ref="T268" tooltip="CV%: 5.4; ERROR:   10 671; LI90%:   178 253; LS90%:   213 359" xr:uid="{6F49C811-E136-4701-997F-A0D4525FD5E1}"/>
    <hyperlink ref="T269" tooltip="CV%: 5.1; ERROR:   10 478; LI90%:   187 819; LS90%:   222 287" xr:uid="{1513973E-C756-4ED9-9125-EE889F816119}"/>
    <hyperlink ref="T270" tooltip="CV%: 5.3; ERROR:   10 599; LI90%:   182 037; LS90%:   216 905" xr:uid="{354D2B0E-809D-4B7C-9745-7E997D68FF76}"/>
    <hyperlink ref="T271" tooltip="CV%: 5.5; ERROR:   10 615; LI90%:   176 994; LS90%:   211 916" xr:uid="{216A40EF-C72D-4FB1-9772-95D45ABCC4D4}"/>
    <hyperlink ref="T272" tooltip="CV%: 5.8; ERROR:   10 593; LI90%:   165 332; LS90%:   200 178" xr:uid="{93F125A8-5EA2-4A74-ADE0-9D5D97959857}"/>
    <hyperlink ref="T273" tooltip="CV%: 5.4; ERROR:   11 102; LI90%:   187 305; LS90%:   223 827" xr:uid="{E55AC7D0-61AF-45CD-818F-F035F01604E1}"/>
    <hyperlink ref="T274" tooltip="CV%: 5.1; ERROR:   11 027; LI90%:   198 422; LS90%:   234 698" xr:uid="{F2151C9D-C75D-4D9D-9E47-CD3DB1C102C5}"/>
    <hyperlink ref="T275" tooltip="CV%: 5.4; ERROR:   10 726; LI90%:   181 475; LS90%:   216 761" xr:uid="{2345BB4A-B81D-4799-B3B4-63567C9C5AAC}"/>
    <hyperlink ref="T277" tooltip="CV%: 4.9; ERROR:   51 308; LI90%:    968 134; LS90%:   1 136 922" xr:uid="{0718137B-A07C-4CB1-82A3-2D7C3ECEC0EF}"/>
    <hyperlink ref="T278" tooltip="CV%: 4.9; ERROR:   51 308; LI90%:   968 134; LS90%:  1 136 922" xr:uid="{DE5DA941-8AAD-4A70-A2CC-1D6A13489E4E}"/>
    <hyperlink ref="T279" tooltip="CV%: 6.1; ERROR:   45 812; LI90%:   680 827; LS90%:   831 537" xr:uid="{55CD1F3D-0C14-4EDA-9C9D-84BABB65E21E}"/>
    <hyperlink ref="T280" tooltip="CV%: 5.0; ERROR:   51 485; LI90%:   954 137; LS90%:  1 123 507" xr:uid="{8F9A6E74-9262-4A02-8E53-0CDA7E67E287}"/>
    <hyperlink ref="T281" tooltip="CV%: 12.0; ERROR:   17 171; LI90%:   115 326; LS90%:   171 814" xr:uid="{BD43A63F-BCC4-4441-867A-C2A5E00F5047}"/>
    <hyperlink ref="T282" tooltip="CV%: 5.1; ERROR:   47 416; LI90%:   847 968; LS90%:  1 003 954" xr:uid="{B7D66B12-31F7-4933-AE7A-D788FBCE4CD9}"/>
    <hyperlink ref="T283" tooltip="CV%: 4.9; ERROR:   50 320; LI90%:   944 473; LS90%:  1 110 011" xr:uid="{C128561B-5AC9-4011-967F-96103BBCDD4A}"/>
    <hyperlink ref="T284" tooltip="CV%: 5.0; ERROR:   47 560; LI90%:   875 997; LS90%:  1 032 457" xr:uid="{95C7F292-8E7A-4A8C-82AD-9BF8815ACCA9}"/>
    <hyperlink ref="T285" tooltip="CV%: 5.0; ERROR:   46 927; LI90%:   863 972; LS90%:  1 018 348" xr:uid="{4A7CC0F6-A1AA-418E-B73C-4AA51833010C}"/>
    <hyperlink ref="T286" tooltip="CV%: 5.7; ERROR:   45 152; LI90%:   721 180; LS90%:   869 718" xr:uid="{92D49418-05DD-4F3D-A497-E7AB228A5DF4}"/>
    <hyperlink ref="T287" tooltip="CV%: 5.0; ERROR:   51 217; LI90%:   947 094; LS90%:  1 115 582" xr:uid="{959045AC-E7DE-4553-92BC-F77CC54F88B3}"/>
    <hyperlink ref="T288" tooltip="CV%: 5.1; ERROR:   50 963; LI90%:   915 155; LS90%:  1 082 809" xr:uid="{5A7CE4D6-D9F7-4029-A0D0-371D839B7730}"/>
    <hyperlink ref="T289" tooltip="CV%: 5.1; ERROR:   48 489; LI90%:   863 168; LS90%:  1 022 682" xr:uid="{4C911AC0-6DFE-4BF3-A0BA-E0F415E737F3}"/>
    <hyperlink ref="T291" tooltip="CV%: 7.0; ERROR:   36 933; LI90%:    463 139; LS90%:    584 639" xr:uid="{7AE2F349-5897-4BE2-BC19-D7F38057B05F}"/>
    <hyperlink ref="T292" tooltip="CV%: 7.0; ERROR:   36 933; LI90%:   463 139; LS90%:   584 639" xr:uid="{114FAB76-56DC-459C-B904-3DB44C9AD482}"/>
    <hyperlink ref="T293" tooltip="CV%: 7.6; ERROR:   28 823; LI90%:   332 924; LS90%:   427 744" xr:uid="{C90A7597-D12B-46A7-A25E-F47567CD9202}"/>
    <hyperlink ref="T294" tooltip="CV%: 7.1; ERROR:   36 778; LI90%:   458 158; LS90%:   579 146" xr:uid="{C0672478-3C19-47CC-8FC6-5A8EC3BA564B}"/>
    <hyperlink ref="T295" tooltip="CV%: 14.8; ERROR:   13 033; LI90%:   66 630; LS90%:   109 504" xr:uid="{4AB17609-0772-4B30-92B8-715FE4D7799D}"/>
    <hyperlink ref="T296" tooltip="CV%: 7.0; ERROR:   32 142; LI90%:   408 798; LS90%:   514 536" xr:uid="{4F0E5C46-4A74-495B-8AFF-3CFB8F00AD1C}"/>
    <hyperlink ref="T297" tooltip="CV%: 7.8; ERROR:   34 446; LI90%:   385 783; LS90%:   499 101" xr:uid="{7DC589DA-8890-465B-9750-D6FDA080DB80}"/>
    <hyperlink ref="T298" tooltip="CV%: 7.3; ERROR:   31 142; LI90%:   378 162; LS90%:   480 610" xr:uid="{B3E32DA2-E3A0-4A8B-BB74-35D7D82B47EB}"/>
    <hyperlink ref="T299" tooltip="CV%: 7.2; ERROR:   30 464; LI90%:   371 612; LS90%:   471 830" xr:uid="{D3B2B1DE-7DBD-4370-A490-C86FBEFA98E3}"/>
    <hyperlink ref="T300" tooltip="CV%: 7.5; ERROR:   36 082; LI90%:   422 276; LS90%:   540 976" xr:uid="{E7479E1F-32E0-49A3-8AE2-C33F543F25A3}"/>
    <hyperlink ref="T301" tooltip="CV%: 7.4; ERROR:   33 161; LI90%:   392 355; LS90%:   501 445" xr:uid="{FC15E73A-B5F7-43BE-AB85-D8F5A6FC83EB}"/>
    <hyperlink ref="T302" tooltip="CV%: 7.1; ERROR:   36 640; LI90%:   455 330; LS90%:   575 866" xr:uid="{40A18A8E-7D90-4680-9EAE-012E3CC1E077}"/>
    <hyperlink ref="T303" tooltip="CV%: 7.8; ERROR:   36 799; LI90%:   409 391; LS90%:   530 449" xr:uid="{91D8E677-0858-4E9B-80B8-EE8FA5E44002}"/>
    <hyperlink ref="T305" tooltip="CV%: 3.9; ERROR:   40 552; LI90%:    978 083; LS90%:   1 111 487" xr:uid="{E684FDC6-F638-407D-A273-B1C5E719615A}"/>
    <hyperlink ref="T306" tooltip="CV%: 3.9; ERROR:   40 552; LI90%:   978 083; LS90%:  1 111 487" xr:uid="{734919D1-9E09-4BB8-AF4C-40AFB5D806E4}"/>
    <hyperlink ref="T307" tooltip="CV%: 4.6; ERROR:   33 421; LI90%:   670 375; LS90%:   780 321" xr:uid="{64F99629-E81B-4DEA-8687-8880A4D7AC1F}"/>
    <hyperlink ref="T308" tooltip="CV%: 3.9; ERROR:   40 398; LI90%:   973 267; LS90%:  1 106 165" xr:uid="{E8F2A840-B292-4ABF-A2C3-582847AFD30E}"/>
    <hyperlink ref="T309" tooltip="CV%: 12.3; ERROR:   17 904; LI90%:   116 519; LS90%:   175 419" xr:uid="{0AD21543-BD76-4F12-BFF4-2316D89C2613}"/>
    <hyperlink ref="T310" tooltip="CV%: 4.2; ERROR:   40 364; LI90%:   895 663; LS90%:  1 028 449" xr:uid="{3ABA8824-2E19-4A55-87F9-16D31CCA48AD}"/>
    <hyperlink ref="T311" tooltip="CV%: 4.4; ERROR:   40 907; LI90%:   868 840; LS90%:  1 003 412" xr:uid="{399D8EC1-3917-4BB9-9ABA-87B2C4C00727}"/>
    <hyperlink ref="T312" tooltip="CV%: 4.5; ERROR:   40 124; LI90%:   833 950; LS90%:   965 944" xr:uid="{C576F333-7B10-47B7-ABB4-204AF051F668}"/>
    <hyperlink ref="T313" tooltip="CV%: 4.4; ERROR:   39 067; LI90%:   815 185; LS90%:   943 703" xr:uid="{5D2DABBF-B11A-40D9-9E15-8A1EE4C7A92B}"/>
    <hyperlink ref="T314" tooltip="CV%: 4.2; ERROR:   40 079; LI90%:   890 204; LS90%:  1 022 052" xr:uid="{FD234E26-3EE8-4551-AB4E-D9CD0169F6B7}"/>
    <hyperlink ref="T315" tooltip="CV%: 4.2; ERROR:   40 370; LI90%:   890 707; LS90%:  1 023 513" xr:uid="{17D83E1E-2210-43D3-9510-C2C53DFF84DD}"/>
    <hyperlink ref="T316" tooltip="CV%: 4.0; ERROR:   41 191; LI90%:   957 608; LS90%:  1 093 114" xr:uid="{A04BC730-02E3-45E9-837C-B4ACA6B0E58F}"/>
    <hyperlink ref="T317" tooltip="CV%: 4.2; ERROR:   40 391; LI90%:   895 636; LS90%:  1 028 512" xr:uid="{51B1D4F8-C82D-4459-A5E1-1BF73E3460C5}"/>
    <hyperlink ref="T319" tooltip="CV%: 4.4; ERROR:   17 595; LI90%:    366 922; LS90%:    424 804" xr:uid="{F1F261BF-D855-4DA6-96AA-A4ED2BB3F2FE}"/>
    <hyperlink ref="T320" tooltip="CV%: 4.4; ERROR:   17 595; LI90%:   366 922; LS90%:   424 804" xr:uid="{E1211DBD-8BD6-4091-8ADD-DE3C86978FD1}"/>
    <hyperlink ref="T321" tooltip="CV%: 5.3; ERROR:   16 220; LI90%:   276 547; LS90%:   329 907" xr:uid="{8C3D21A9-B016-47DD-AE8D-078CFF384F7A}"/>
    <hyperlink ref="T322" tooltip="CV%: 4.5; ERROR:   17 600; LI90%:   364 249; LS90%:   422 149" xr:uid="{8A31188F-C5B1-437A-B88A-CBE3A8F2E8AD}"/>
    <hyperlink ref="T323" tooltip="CV%: 12.9; ERROR:   7 663; LI90%:   46 982; LS90%:   72 192" xr:uid="{385BACDA-6FD4-4DDD-915A-1D94A5C4F942}"/>
    <hyperlink ref="T324" tooltip="CV%: 4.8; ERROR:   16 939; LI90%:   327 477; LS90%:   383 203" xr:uid="{92FF78B1-2A75-430F-82E8-391B5D18EBE8}"/>
    <hyperlink ref="T325" tooltip="CV%: 4.6; ERROR:   16 910; LI90%:   341 317; LS90%:   396 945" xr:uid="{C64F1BD0-5F36-4E89-99B8-51DBFF6694F7}"/>
    <hyperlink ref="T326" tooltip="CV%: 4.8; ERROR:   16 347; LI90%:   313 572; LS90%:   367 348" xr:uid="{F52B0560-9DBD-43D0-AA75-D9F21B863069}"/>
    <hyperlink ref="T327" tooltip="CV%: 4.8; ERROR:   16 455; LI90%:   318 973; LS90%:   373 103" xr:uid="{15DE2EE4-41C5-4D80-A2A1-1FFB5C47AC45}"/>
    <hyperlink ref="T328" tooltip="CV%: 5.4; ERROR:   16 230; LI90%:   274 943; LS90%:   328 333" xr:uid="{54A44B46-667E-4CE5-9206-331431B55ED7}"/>
    <hyperlink ref="T329" tooltip="CV%: 4.6; ERROR:   17 369; LI90%:   352 348; LS90%:   409 486" xr:uid="{83A38B92-33C6-442A-8C85-B18D4230D948}"/>
    <hyperlink ref="T330" tooltip="CV%: 4.5; ERROR:   17 481; LI90%:   357 139; LS90%:   414 647" xr:uid="{6B189494-35EF-45DC-8CBB-D692F1C56336}"/>
    <hyperlink ref="T331" tooltip="CV%: 5.0; ERROR:   16 003; LI90%:   295 432; LS90%:   348 078" xr:uid="{AE0D371C-405B-481E-83BE-757204511548}"/>
    <hyperlink ref="T333" tooltip="CV%: 4.1; ERROR:   16 127; LI90%:    362 811; LS90%:    415 863" xr:uid="{F108D4A1-B63D-4353-9447-899EE271E3C4}"/>
    <hyperlink ref="T334" tooltip="CV%: 4.1; ERROR:   16 127; LI90%:   362 811; LS90%:   415 863" xr:uid="{2669EA51-1030-4645-BC45-E47C10D74892}"/>
    <hyperlink ref="T335" tooltip="CV%: 4.7; ERROR:   14 395; LI90%:   282 234; LS90%:   329 590" xr:uid="{64BC9C04-1D68-420B-A7B0-7DD13575769F}"/>
    <hyperlink ref="T336" tooltip="CV%: 4.2; ERROR:   16 173; LI90%:   359 886; LS90%:   413 092" xr:uid="{D0010820-04B2-49DD-841A-5BF2EB7E10B3}"/>
    <hyperlink ref="T337" tooltip="CV%: 13.0; ERROR:   6 317; LI90%:   38 193; LS90%:   58 975" xr:uid="{B4A17A16-D97C-4C0C-90A7-982F8B2E0854}"/>
    <hyperlink ref="T338" tooltip="CV%: 4.5; ERROR:   14 780; LI90%:   304 976; LS90%:   353 596" xr:uid="{2E89CD6D-9D68-4A29-9D6A-440221C1884D}"/>
    <hyperlink ref="T339" tooltip="CV%: 4.3; ERROR:   15 975; LI90%:   348 652; LS90%:   401 204" xr:uid="{3F508C62-3316-48A6-A349-D44587F4D06F}"/>
    <hyperlink ref="T340" tooltip="CV%: 4.4; ERROR:   15 828; LI90%:   332 234; LS90%:   384 304" xr:uid="{6C74FA04-C4F8-4127-B2FC-9C1999DC82B8}"/>
    <hyperlink ref="T341" tooltip="CV%: 4.4; ERROR:   15 683; LI90%:   331 190; LS90%:   382 782" xr:uid="{0AFE54A1-4C8F-411E-8578-667B65644466}"/>
    <hyperlink ref="T342" tooltip="CV%: 4.5; ERROR:   14 170; LI90%:   293 155; LS90%:   339 769" xr:uid="{E0D481BD-BBA3-448A-B266-3E0EE30E32F8}"/>
    <hyperlink ref="T343" tooltip="CV%: 4.4; ERROR:   16 155; LI90%:   336 694; LS90%:   389 838" xr:uid="{E51DCF1C-1E14-4702-9A06-64938A887EA7}"/>
    <hyperlink ref="T344" tooltip="CV%: 4.2; ERROR:   16 038; LI90%:   352 779; LS90%:   405 541" xr:uid="{C1D6AD76-A97B-450A-B5FA-AEF8E6D239BA}"/>
    <hyperlink ref="T345" tooltip="CV%: 4.4; ERROR:   15 927; LI90%:   334 961; LS90%:   387 355" xr:uid="{1EA35D72-BC73-41A1-B057-80A10EF38CDC}"/>
    <hyperlink ref="T347" tooltip="CV%: 5.7; ERROR:   24 274; LI90%:    384 157; LS90%:    464 013" xr:uid="{6ADD8751-4BB3-403D-9795-C4F462B881EA}"/>
    <hyperlink ref="T348" tooltip="CV%: 5.7; ERROR:   24 274; LI90%:   384 157; LS90%:   464 013" xr:uid="{ED01763B-A1D6-40DB-968A-0F917EF85030}"/>
    <hyperlink ref="T349" tooltip="CV%: 6.8; ERROR:   21 097; LI90%:   274 949; LS90%:   344 353" xr:uid="{0BC3A908-4A8B-4AD9-8E5B-693FF1963D88}"/>
    <hyperlink ref="T350" tooltip="CV%: 5.8; ERROR:   24 476; LI90%:   380 230; LS90%:   460 750" xr:uid="{3D36DBCD-0DA2-4900-8D34-AFCED45610A5}"/>
    <hyperlink ref="T351" tooltip="CV%: 18.9; ERROR:   7 452; LI90%:   27 111; LS90%:   51 625" xr:uid="{66086B2D-5CFA-486F-BDC5-B157B2BBC4C9}"/>
    <hyperlink ref="T352" tooltip="CV%: 5.8; ERROR:   22 133; LI90%:   344 896; LS90%:   417 706" xr:uid="{7C8C9B58-BAAE-42D6-A09A-CE09054D3D9F}"/>
    <hyperlink ref="T353" tooltip="CV%: 5.9; ERROR:   22 561; LI90%:   346 066; LS90%:   420 286" xr:uid="{8A1D949D-D8E0-435B-8453-8ED10816D54D}"/>
    <hyperlink ref="T354" tooltip="CV%: 6.2; ERROR:   22 494; LI90%:   325 511; LS90%:   399 511" xr:uid="{65687752-1D31-4306-87F8-5BE99A034F49}"/>
    <hyperlink ref="T355" tooltip="CV%: 6.2; ERROR:   22 392; LI90%:   326 839; LS90%:   400 503" xr:uid="{55E8CDBB-979C-4919-8665-13CF92D86220}"/>
    <hyperlink ref="T356" tooltip="CV%: 7.2; ERROR:   23 414; LI90%:   286 148; LS90%:   363 174" xr:uid="{AEBABF03-95D5-4E88-896A-3E8A530CBCFE}"/>
    <hyperlink ref="T357" tooltip="CV%: 6.1; ERROR:   23 858; LI90%:   352 708; LS90%:   431 192" xr:uid="{7DEDCFDB-070A-40D7-A2DD-1FEEFDA2C0E8}"/>
    <hyperlink ref="T358" tooltip="CV%: 5.9; ERROR:   24 280; LI90%:   368 831; LS90%:   448 705" xr:uid="{F42718EA-23B0-4EC7-B8B2-E2B564E6B49C}"/>
    <hyperlink ref="T359" tooltip="CV%: 6.4; ERROR:   21 303; LI90%:   297 859; LS90%:   367 939" xr:uid="{186BC48D-83B8-4097-ADE1-DCE8447FD9EE}"/>
    <hyperlink ref="T361" tooltip="CV%: 3.8; ERROR:   19 931; LI90%:    487 084; LS90%:    552 650" xr:uid="{41C6B673-0396-4505-9DCC-BB12014D1750}"/>
    <hyperlink ref="T362" tooltip="CV%: 3.8; ERROR:   19 931; LI90%:   487 084; LS90%:   552 650" xr:uid="{62380007-6346-461F-A12B-E6F2DCF061D8}"/>
    <hyperlink ref="T363" tooltip="CV%: 4.8; ERROR:   17 536; LI90%:   339 356; LS90%:   397 044" xr:uid="{F2DD7E65-C417-44CD-AE6B-D4F7A2B1C514}"/>
    <hyperlink ref="T364" tooltip="CV%: 3.8; ERROR:   19 922; LI90%:   484 808; LS90%:   550 344" xr:uid="{557B5E40-AFDC-459D-9EE8-7B823E4DE102}"/>
    <hyperlink ref="T365" tooltip="CV%: 10.5; ERROR:   7 181; LI90%:   56 875; LS90%:   80 499" xr:uid="{D82CEE42-33E5-46B4-B08E-58F3588F7532}"/>
    <hyperlink ref="T366" tooltip="CV%: 4.1; ERROR:   19 624; LI90%:   440 988; LS90%:   505 544" xr:uid="{68E71D20-D8A9-4FAF-9CF7-175CC0676224}"/>
    <hyperlink ref="T367" tooltip="CV%: 3.9; ERROR:   19 865; LI90%:   471 824; LS90%:   537 174" xr:uid="{7F25D5F6-9061-4000-82AF-D7D47EEA7441}"/>
    <hyperlink ref="T368" tooltip="CV%: 4.0; ERROR:   19 026; LI90%:   444 035; LS90%:   506 625" xr:uid="{5D62D1AD-6CB2-48C7-8D3C-1925E53B18C4}"/>
    <hyperlink ref="T369" tooltip="CV%: 4.0; ERROR:   19 170; LI90%:   450 987; LS90%:   514 051" xr:uid="{49AE3A9D-1A7A-4DBE-B8B6-68CE99467045}"/>
    <hyperlink ref="T370" tooltip="CV%: 4.5; ERROR:   18 739; LI90%:   383 717; LS90%:   445 361" xr:uid="{91CA5A00-1BB0-4EF8-A536-0C624E3A6CDB}"/>
    <hyperlink ref="T371" tooltip="CV%: 3.8; ERROR:   19 735; LI90%:   484 428; LS90%:   549 350" xr:uid="{91294ADD-468B-452B-942C-606D8A840462}"/>
    <hyperlink ref="T372" tooltip="CV%: 3.9; ERROR:   19 811; LI90%:   480 342; LS90%:   545 514" xr:uid="{AAC4E11A-90FC-4136-B57E-2EA4E40EB47F}"/>
    <hyperlink ref="T373" tooltip="CV%: 4.1; ERROR:   19 449; LI90%:   443 470; LS90%:   507 452" xr:uid="{E90682B0-9772-4726-9F90-66FD21268FFC}"/>
    <hyperlink ref="T375" tooltip="CV%: 5.1; ERROR:   25 805; LI90%:    459 067; LS90%:    543 957" xr:uid="{D23261EE-F98D-466F-94E7-202779549865}"/>
    <hyperlink ref="T376" tooltip="CV%: 5.1; ERROR:   25 805; LI90%:   459 067; LS90%:   543 957" xr:uid="{EB938DE2-ACDA-4A0C-8B41-258E2B92724D}"/>
    <hyperlink ref="T377" tooltip="CV%: 6.1; ERROR:   22 387; LI90%:   331 386; LS90%:   405 032" xr:uid="{47592520-A392-4615-AC40-3B50B62A3E08}"/>
    <hyperlink ref="T378" tooltip="CV%: 5.1; ERROR:   25 638; LI90%:   457 542; LS90%:   541 882" xr:uid="{F722CA82-A442-40D8-85B6-729309CF210E}"/>
    <hyperlink ref="T379" tooltip="CV%: 16.7; ERROR:   11 293; LI90%:   49 018; LS90%:   86 168" xr:uid="{898D9A31-AE09-4949-B239-97F1D9DFBBD6}"/>
    <hyperlink ref="T380" tooltip="CV%: 5.4; ERROR:   24 798; LI90%:   421 988; LS90%:   503 566" xr:uid="{29E6D94E-ADF9-4B22-A1E3-CCBCD14D2B3B}"/>
    <hyperlink ref="T381" tooltip="CV%: 5.5; ERROR:   25 878; LI90%:   432 026; LS90%:   517 156" xr:uid="{00710C7E-17B8-4B26-92C0-4D2051547DDE}"/>
    <hyperlink ref="T382" tooltip="CV%: 5.3; ERROR:   23 675; LI90%:   403 882; LS90%:   481 766" xr:uid="{BD64E2FC-386C-476D-9D4E-DB7849BEAC7A}"/>
    <hyperlink ref="T383" tooltip="CV%: 5.5; ERROR:   24 939; LI90%:   412 876; LS90%:   494 918" xr:uid="{AD338222-C924-4439-98F2-FBCCD10394B5}"/>
    <hyperlink ref="T384" tooltip="CV%: 7.9; ERROR:   23 173; LI90%:   253 703; LS90%:   329 935" xr:uid="{8D3F3AD9-F16B-4A1C-B653-D8E8CFA50DF6}"/>
    <hyperlink ref="T385" tooltip="CV%: 5.3; ERROR:   25 421; LI90%:   442 291; LS90%:   525 921" xr:uid="{C3DB4B3D-166C-4635-AFC0-D63F7873DD81}"/>
    <hyperlink ref="T386" tooltip="CV%: 5.2; ERROR:   25 370; LI90%:   443 647; LS90%:   527 107" xr:uid="{398DB8AB-966B-4FD9-9A70-7DC26A2D54C9}"/>
    <hyperlink ref="T387" tooltip="CV%: 5.5; ERROR:   24 663; LI90%:   410 162; LS90%:   491 296" xr:uid="{6D4963FB-4285-42C9-81C6-957EBC1BE57A}"/>
    <hyperlink ref="T389" tooltip="CV%: 4.4; ERROR:   20 653; LI90%:    432 473; LS90%:    500 415" xr:uid="{42116EB7-83B9-46E5-A50E-8DD8D4D89BF3}"/>
    <hyperlink ref="T390" tooltip="CV%: 4.4; ERROR:   20 653; LI90%:   432 473; LS90%:   500 415" xr:uid="{DF4A07F2-0E3F-4B3C-88F7-03FE2D0944F4}"/>
    <hyperlink ref="T391" tooltip="CV%: 4.9; ERROR:   15 417; LI90%:   291 340; LS90%:   342 058" xr:uid="{27AE61E2-F7E5-4ABE-932C-9144C30B664C}"/>
    <hyperlink ref="T392" tooltip="CV%: 4.4; ERROR:   20 619; LI90%:   431 777; LS90%:   499 607" xr:uid="{81E94A88-1A64-421E-8548-D006109E43B7}"/>
    <hyperlink ref="T393" tooltip="CV%: 12.0; ERROR:   7 450; LI90%:   49 896; LS90%:   74 404" xr:uid="{53381E1A-1149-4883-83DC-B61F864DE7F6}"/>
    <hyperlink ref="T394" tooltip="CV%: 4.6; ERROR:   20 200; LI90%:   408 375; LS90%:   474 827" xr:uid="{3758D740-DAB2-4BC9-8858-10DC247B15F0}"/>
    <hyperlink ref="T395" tooltip="CV%: 4.6; ERROR:   20 202; LI90%:   410 599; LS90%:   477 059" xr:uid="{4899C565-3F55-47FE-A866-0F789758E681}"/>
    <hyperlink ref="T396" tooltip="CV%: 4.5; ERROR:   20 033; LI90%:   408 905; LS90%:   474 809" xr:uid="{78122372-3A75-4EC0-8E74-E17E046FEC89}"/>
    <hyperlink ref="T397" tooltip="CV%: 4.5; ERROR:   19 829; LI90%:   406 220; LS90%:   471 452" xr:uid="{C076DC5C-F0FF-438A-8957-42919B9FD184}"/>
    <hyperlink ref="T398" tooltip="CV%: 4.6; ERROR:   19 968; LI90%:   397 314; LS90%:   463 004" xr:uid="{29CB2DC5-CD49-4A81-91C2-D04F480E9D3D}"/>
    <hyperlink ref="T399" tooltip="CV%: 4.5; ERROR:   20 515; LI90%:   420 074; LS90%:   487 562" xr:uid="{3E85F26D-98B5-48CB-AF7F-DF9DE5786DB0}"/>
    <hyperlink ref="T400" tooltip="CV%: 4.4; ERROR:   20 497; LI90%:   427 534; LS90%:   494 964" xr:uid="{6CB2992F-F0F2-48FC-AF2B-525C0CE1AD4F}"/>
    <hyperlink ref="T401" tooltip="CV%: 4.6; ERROR:   20 369; LI90%:   405 221; LS90%:   472 229" xr:uid="{97CAE0F1-CE6C-4BAE-A625-3567668277A7}"/>
    <hyperlink ref="T403" tooltip="CV%: 3.6; ERROR:   22 288; LI90%:    575 938; LS90%:    649 260" xr:uid="{BEEA36EB-C311-449C-986A-D51316622405}"/>
    <hyperlink ref="T404" tooltip="CV%: 3.6; ERROR:   22 288; LI90%:   575 938; LS90%:   649 260" xr:uid="{2182F069-18EB-4150-963D-E0B028A1EF16}"/>
    <hyperlink ref="T405" tooltip="CV%: 4.3; ERROR:   18 539; LI90%:   400 002; LS90%:   460 992" xr:uid="{F052D056-6A08-48E7-9E54-E3506984435F}"/>
    <hyperlink ref="T406" tooltip="CV%: 3.6; ERROR:   22 188; LI90%:   572 598; LS90%:   645 592" xr:uid="{C8C3344F-F824-44EA-A698-92189DB65DA5}"/>
    <hyperlink ref="T407" tooltip="CV%: 9.7; ERROR:   9 995; LI90%:   86 450; LS90%:   119 332" xr:uid="{58C5F4E1-9496-44D5-9662-8D82C4BC3484}"/>
    <hyperlink ref="T408" tooltip="CV%: 3.8; ERROR:   20 760; LI90%:   509 425; LS90%:   577 719" xr:uid="{18940E12-DFAA-4932-8694-08FDBDF51544}"/>
    <hyperlink ref="T409" tooltip="CV%: 3.7; ERROR:   22 016; LI90%:   562 245; LS90%:   634 671" xr:uid="{92E245FA-032F-43B4-872E-2EA4CE570CD5}"/>
    <hyperlink ref="T410" tooltip="CV%: 3.8; ERROR:   21 268; LI90%:   525 978; LS90%:   595 942" xr:uid="{664B8119-5B67-46FB-B464-4468DE8AEE66}"/>
    <hyperlink ref="T411" tooltip="CV%: 3.8; ERROR:   21 521; LI90%:   530 129; LS90%:   600 927" xr:uid="{CC70C086-B567-47B8-8364-F212DAF70CA2}"/>
    <hyperlink ref="T412" tooltip="CV%: 4.6; ERROR:   18 548; LI90%:   369 899; LS90%:   430 917" xr:uid="{1BB92542-773D-4F73-82E1-AED737BE167B}"/>
    <hyperlink ref="T413" tooltip="CV%: 3.8; ERROR:   21 467; LI90%:   525 335; LS90%:   595 957" xr:uid="{C3B8877E-0FF9-41C8-A453-F976AAD1A3B6}"/>
    <hyperlink ref="T414" tooltip="CV%: 3.7; ERROR:   21 665; LI90%:   544 408; LS90%:   615 678" xr:uid="{57963484-0353-43F4-B8CC-1BA9B2DC00FD}"/>
    <hyperlink ref="T415" tooltip="CV%: 3.9; ERROR:   20 648; LI90%:   500 819; LS90%:   568 745" xr:uid="{BBEC8D6C-4A67-4022-A5C9-831FE8B9F2FC}"/>
    <hyperlink ref="T417" tooltip="CV%: 4.8; ERROR:   12 271; LI90%:    236 225; LS90%:    276 591" xr:uid="{1A863FF0-0EAF-4302-889D-C762CE77E81C}"/>
    <hyperlink ref="T418" tooltip="CV%: 4.8; ERROR:   12 271; LI90%:   236 225; LS90%:   276 591" xr:uid="{BDEB31E8-E76F-4F88-9AF8-70189944E74E}"/>
    <hyperlink ref="T419" tooltip="CV%: 5.8; ERROR:   10 498; LI90%:   164 379; LS90%:   198 913" xr:uid="{50F2785A-804F-4D74-B15E-B8E4AE431A82}"/>
    <hyperlink ref="T420" tooltip="CV%: 4.8; ERROR:   12 237; LI90%:   235 741; LS90%:   275 997" xr:uid="{895D9CA4-140B-47E5-B595-F9032554517F}"/>
    <hyperlink ref="T421" tooltip="CV%: 13.2; ERROR:   4 385; LI90%:   25 928; LS90%:   40 352" xr:uid="{53B858CA-4AF8-4B79-9B51-0A5B1D0B5F07}"/>
    <hyperlink ref="T422" tooltip="CV%: 4.9; ERROR:   11 891; LI90%:   224 272; LS90%:   263 388" xr:uid="{06217A2B-0BFB-4302-A439-CAB214B24158}"/>
    <hyperlink ref="T423" tooltip="CV%: 4.8; ERROR:   11 705; LI90%:   225 837; LS90%:   264 343" xr:uid="{00497F2E-4815-4CFF-A969-0CC3688F0B74}"/>
    <hyperlink ref="T424" tooltip="CV%: 4.9; ERROR:   11 415; LI90%:   215 531; LS90%:   253 083" xr:uid="{6823BEB5-0A11-480C-A955-EDF161DCB377}"/>
    <hyperlink ref="T425" tooltip="CV%: 4.9; ERROR:   11 423; LI90%:   212 157; LS90%:   249 735" xr:uid="{4DEFECEE-D392-4050-9FB6-CAA78274755A}"/>
    <hyperlink ref="T426" tooltip="CV%: 4.8; ERROR:   11 556; LI90%:   224 041; LS90%:   262 055" xr:uid="{12DF2F0F-039A-4E60-A8D2-F277607F8F65}"/>
    <hyperlink ref="T427" tooltip="CV%: 4.9; ERROR:   11 993; LI90%:   224 757; LS90%:   264 211" xr:uid="{B0184222-46A5-4D19-8FBC-7DF2A38D8BF8}"/>
    <hyperlink ref="T428" tooltip="CV%: 4.8; ERROR:   12 228; LI90%:   235 048; LS90%:   275 274" xr:uid="{69C774DE-1E00-43F7-80EA-DDDBEA2F6B2C}"/>
    <hyperlink ref="T429" tooltip="CV%: 4.9; ERROR:   11 746; LI90%:   219 868; LS90%:   258 508" xr:uid="{ABB4777C-5959-4F32-B919-A9F7755354AA}"/>
    <hyperlink ref="T431" tooltip="CV%: 4.2; ERROR:   53 525; LI90%:   1 171 386; LS90%:   1 347 466" xr:uid="{7EACA33C-8E0B-43E2-9885-8CE8838A72C2}"/>
    <hyperlink ref="T432" tooltip="CV%: 4.2; ERROR:   53 525; LI90%:  1 171 386; LS90%:  1 347 466" xr:uid="{78712B98-3318-4349-A065-472601857A83}"/>
    <hyperlink ref="T433" tooltip="CV%: 5.2; ERROR:   44 498; LI90%:   774 860; LS90%:   921 246" xr:uid="{21486CFC-4D28-4F8D-900C-5A13D1637300}"/>
    <hyperlink ref="T434" tooltip="CV%: 4.2; ERROR:   53 167; LI90%:  1 168 380; LS90%:  1 343 284" xr:uid="{446638E3-028A-4BF5-8935-7E967A2B370D}"/>
    <hyperlink ref="T435" tooltip="CV%: 13.3; ERROR:   18 352; LI90%:   107 860; LS90%:   168 232" xr:uid="{82BF9C9A-D71B-4E52-BBEE-7A36829641D5}"/>
    <hyperlink ref="T436" tooltip="CV%: 4.3; ERROR:   50 001; LI90%:  1 077 900; LS90%:  1 242 388" xr:uid="{1FD458D8-6B2B-4A8E-BFB9-EFE6BDE11184}"/>
    <hyperlink ref="T437" tooltip="CV%: 4.4; ERROR:   49 679; LI90%:  1 040 413; LS90%:  1 203 843" xr:uid="{A3B55ABD-9E7D-4699-B54B-74090AECAD00}"/>
    <hyperlink ref="T438" tooltip="CV%: 4.6; ERROR:   48 608; LI90%:   984 073; LS90%:  1 143 979" xr:uid="{15B62EE4-EEAA-4032-AB76-4C4295BA41EB}"/>
    <hyperlink ref="T439" tooltip="CV%: 4.6; ERROR:   48 042; LI90%:   960 823; LS90%:  1 118 865" xr:uid="{B238D438-86DD-4550-A3E3-3699FA85A811}"/>
    <hyperlink ref="T440" tooltip="CV%: 4.7; ERROR:   53 525; LI90%:  1 051 440; LS90%:  1 227 520" xr:uid="{16C0F77C-CB8A-4CEA-B87B-6B26C338693A}"/>
    <hyperlink ref="T441" tooltip="CV%: 4.3; ERROR:   51 409; LI90%:  1 101 853; LS90%:  1 270 975" xr:uid="{1CE1BC5A-5D26-4F6D-9BB9-B91B315B6C20}"/>
    <hyperlink ref="T442" tooltip="CV%: 4.3; ERROR:   53 335; LI90%:  1 154 467; LS90%:  1 329 925" xr:uid="{019303CB-9AEF-4B69-908D-435AF8C693D4}"/>
    <hyperlink ref="T443" tooltip="CV%: 5.0; ERROR:   52 355; LI90%:   970 642; LS90%:  1 142 874" xr:uid="{53A4F5ED-549D-4316-82EF-C2DF8B8127B9}"/>
    <hyperlink ref="T445" tooltip="CV%: 4.3; ERROR:   15 598; LI90%:    334 007; LS90%:    385 321" xr:uid="{FA6CE40B-6ADE-434D-B4E8-91F243FDA418}"/>
    <hyperlink ref="T446" tooltip="CV%: 4.3; ERROR:   15 598; LI90%:   334 007; LS90%:   385 321" xr:uid="{E8D8B115-8D0A-43F5-B2D5-0B1669869ECC}"/>
    <hyperlink ref="T447" tooltip="CV%: 5.5; ERROR:   14 284; LI90%:   236 198; LS90%:   283 186" xr:uid="{B34644B3-C381-4BBF-8090-AC1BFA9B8026}"/>
    <hyperlink ref="T448" tooltip="CV%: 4.4; ERROR:   15 623; LI90%:   332 436; LS90%:   383 832" xr:uid="{8B009581-E66C-4420-9267-9F54712EA5E0}"/>
    <hyperlink ref="T449" tooltip="CV%: 13.3; ERROR:   6 204; LI90%:   36 519; LS90%:   56 927" xr:uid="{0C97E7F6-EC0A-482B-98DE-E8BBA30E6BDB}"/>
    <hyperlink ref="T450" tooltip="CV%: 4.6; ERROR:   14 102; LI90%:   280 486; LS90%:   326 878" xr:uid="{008517CA-D076-4637-8285-BF71E1C4865A}"/>
    <hyperlink ref="T451" tooltip="CV%: 4.6; ERROR:   15 504; LI90%:   308 961; LS90%:   359 965" xr:uid="{DD79DE6E-7A13-4212-8D2C-C7AE4F8B0C58}"/>
    <hyperlink ref="T452" tooltip="CV%: 4.8; ERROR:   15 232; LI90%:   290 796; LS90%:   340 906" xr:uid="{3CCDD9AB-3BBD-475A-BB10-A0F2A0B2F5EA}"/>
    <hyperlink ref="T453" tooltip="CV%: 4.9; ERROR:   15 068; LI90%:   282 721; LS90%:   332 291" xr:uid="{5789E4CF-3327-4A6F-AAA7-28CD651AF6A9}"/>
    <hyperlink ref="T454" tooltip="CV%: 4.8; ERROR:   14 827; LI90%:   282 884; LS90%:   331 660" xr:uid="{6997D300-4637-4E6C-B593-889C2B5AF917}"/>
    <hyperlink ref="T455" tooltip="CV%: 4.4; ERROR:   15 130; LI90%:   315 343; LS90%:   365 115" xr:uid="{AFA3FD8D-2A77-4DBA-8321-225F89670B15}"/>
    <hyperlink ref="T456" tooltip="CV%: 4.4; ERROR:   15 567; LI90%:   330 537; LS90%:   381 749" xr:uid="{E763099E-B6B6-43A0-A8B7-B4D19A7D4064}"/>
    <hyperlink ref="T457" tooltip="CV%: 4.4; ERROR:   15 286; LI90%:   322 104; LS90%:   372 392" xr:uid="{C5856002-A19F-4350-872A-1A5104D72579}"/>
    <hyperlink ref="T459" tooltip="CV%: 5.8; ERROR:   11 455; LI90%:    178 689; LS90%:    216 373" xr:uid="{3E2CD061-2C53-4DC5-8E14-E0C786F3172C}"/>
    <hyperlink ref="T460" tooltip="CV%: 5.8; ERROR:   11 455; LI90%:   178 689; LS90%:   216 373" xr:uid="{8E8AD879-9184-4E4A-A135-402D88826B41}"/>
    <hyperlink ref="T461" tooltip="CV%: 7.5; ERROR:   9 505; LI90%:   111 792; LS90%:   143 060" xr:uid="{703447CC-D9A2-4228-B37E-3696EF00114B}"/>
    <hyperlink ref="T462" tooltip="CV%: 5.8; ERROR:   11 495; LI90%:   177 968; LS90%:   215 784" xr:uid="{951DDFC5-D9B4-4ACD-AC3E-553451B7A803}"/>
    <hyperlink ref="T463" tooltip="CV%: 17.4; ERROR:   5 492; LI90%:   22 484; LS90%:   40 552" xr:uid="{0D7037D1-E58D-4331-85D3-415B478D0B75}"/>
    <hyperlink ref="T464" tooltip="CV%: 6.0; ERROR:   11 317; LI90%:   170 415; LS90%:   207 645" xr:uid="{53B73A05-A18E-4C53-87D9-DD2035083D82}"/>
    <hyperlink ref="T465" tooltip="CV%: 6.1; ERROR:   11 432; LI90%:   170 072; LS90%:   207 680" xr:uid="{4E449348-85F6-4DD2-A02C-38D090BBE113}"/>
    <hyperlink ref="T466" tooltip="CV%: 6.4; ERROR:   10 816; LI90%:   150 870; LS90%:   186 452" xr:uid="{97462E08-5AD6-491A-A396-513397BDF183}"/>
    <hyperlink ref="T467" tooltip="CV%: 6.4; ERROR:   10 985; LI90%:   152 582; LS90%:   188 722" xr:uid="{825732FC-7F3B-454D-B16F-D72EC8D73DF1}"/>
    <hyperlink ref="T468" tooltip="CV%: 7.3; ERROR:   11 117; LI90%:   133 676; LS90%:   170 248" xr:uid="{185740F5-AFAE-49F6-BDB5-0DF71590FAE4}"/>
    <hyperlink ref="T469" tooltip="CV%: 5.8; ERROR:   11 033; LI90%:   170 748; LS90%:   207 042" xr:uid="{ACD60CF4-2F3A-43CB-97E9-03F842039754}"/>
    <hyperlink ref="T470" tooltip="CV%: 5.8; ERROR:   11 423; LI90%:   177 040; LS90%:   214 620" xr:uid="{AF3AE193-8558-4F6E-BD69-15DDBB826C58}"/>
    <hyperlink ref="T471" tooltip="CV%: 6.2; ERROR:   10 963; LI90%:   157 805; LS90%:   193 871" xr:uid="{58EF187C-66DB-4265-87D4-0ADDA5C9792D}"/>
    <hyperlink ref="V12" tooltip="CV%: 1.1; ERROR:   205 034; LI90%:  18 090 971; LS90%:  18 765 473" xr:uid="{23B266AB-3C5B-486B-8908-07AAA34B5177}"/>
    <hyperlink ref="V13" tooltip="CV%: 1.5; ERROR:   166 804; LI90%:  11 208 778; LS90%:  11 757 512" xr:uid="{7E645902-6057-44FD-B1FA-177BA081AFA1}"/>
    <hyperlink ref="V14" tooltip="CV%: 1.6; ERROR:   125 752; LI90%:  7 418 692; LS90%:  7 832 378" xr:uid="{09F6E386-3F3D-4EA8-BDC6-84EE8D4443C7}"/>
    <hyperlink ref="V15" tooltip="CV%: 3.3; ERROR:   72 402; LI90%:  2 052 755; LS90%:  2 290 937" xr:uid="{DCAE2C34-8029-4C49-BF05-232663A88509}"/>
    <hyperlink ref="V16" tooltip="CV%: 1.4; ERROR:   140 973; LI90%:  9 638 687; LS90%:  10 102 447" xr:uid="{346D2B75-7E74-44DE-8F29-3C2C67130741}"/>
    <hyperlink ref="V17" tooltip="CV%: 1.3; ERROR:   165 348; LI90%:  12 410 710; LS90%:  12 954 656" xr:uid="{FDB38DA0-2C0F-4480-8BC4-AB5C9CA27A1C}"/>
    <hyperlink ref="V18" tooltip="CV%: 1.7; ERROR:   127 609; LI90%:  7 404 833; LS90%:  7 824 629" xr:uid="{11EC617D-6315-44E2-8D6E-C2F838040285}"/>
    <hyperlink ref="V19" tooltip="CV%: 2.0; ERROR:   99 695; LI90%:  4 738 115; LS90%:  5 066 083" xr:uid="{BC0ECD95-12AA-4CE1-B7A6-A9D2571A6D0A}"/>
    <hyperlink ref="V20" tooltip="CV%: 1.9; ERROR:   108 339; LI90%:  5 512 746; LS90%:  5 869 150" xr:uid="{01229CD4-A02C-4EEB-86EB-3B419E41E4F0}"/>
    <hyperlink ref="V21" tooltip="CV%: 1.3; ERROR:   177 741; LI90%:  13 114 649; LS90%:  13 699 365" xr:uid="{F1AB70FD-A9DC-4ED1-B6A7-71C15C083F2F}"/>
    <hyperlink ref="V22" tooltip="CV%: 1.6; ERROR:   135 599; LI90%:  8 356 038; LS90%:  8 802 120" xr:uid="{1588E12E-623E-45CF-8468-0012C4D879CB}"/>
    <hyperlink ref="V23" tooltip="CV%: 1.5; ERROR:   150 217; LI90%:  9 702 335; LS90%:  10 196 507" xr:uid="{1AF9996B-1539-41FD-B37F-117EF0BBB78B}"/>
    <hyperlink ref="V26" tooltip="CV%: 6.3; ERROR:   12 587; LI90%:   178 970; LS90%:   220 378" xr:uid="{899DB5C6-04A1-48C9-B8D4-30C171C40A47}"/>
    <hyperlink ref="V27" tooltip="CV%: 7.2; ERROR:   9 668; LI90%:   119 283; LS90%:   151 087" xr:uid="{8767DC3B-C94D-4653-AE16-954CD00C793B}"/>
    <hyperlink ref="V28" tooltip="CV%: 8.5; ERROR:   7 638; LI90%:   77 528; LS90%:   102 656" xr:uid="{8189D523-DE0E-4512-953D-AAC75D00B313}"/>
    <hyperlink ref="V29" tooltip="CV%: 19.2; ERROR:   4 842; LI90%:   17 290; LS90%:   33 218" xr:uid="{7F5E978C-FF05-4A79-A8DB-D6F4F579F44B}"/>
    <hyperlink ref="V30" tooltip="CV%: 7.4; ERROR:   8 456; LI90%:   100 209; LS90%:   128 027" xr:uid="{FB76FEC4-9A6F-49C4-B49F-F0D07B2D7302}"/>
    <hyperlink ref="V31" tooltip="CV%: 6.1; ERROR:   9 562; LI90%:   141 018; LS90%:   172 474" xr:uid="{BE34CC2A-9AC5-44BF-80FA-233E5ABCCD58}"/>
    <hyperlink ref="V32" tooltip="CV%: 9.4; ERROR:   8 021; LI90%:   71 992; LS90%:   98 378" xr:uid="{81EE8F73-53AE-47CA-B950-F444F637AAD9}"/>
    <hyperlink ref="V33" tooltip="CV%: 10.4; ERROR:   6 499; LI90%:   52 033; LS90%:   73 413" xr:uid="{D11AD770-33D6-481D-B096-688E55909459}"/>
    <hyperlink ref="V34" tooltip="CV%: 9.8; ERROR:   7 214; LI90%:   61 517; LS90%:   85 249" xr:uid="{54D8B9DB-66FD-41D5-AA33-04807C47F745}"/>
    <hyperlink ref="V35" tooltip="CV%: 6.5; ERROR:   10 381; LI90%:   142 413; LS90%:   176 563" xr:uid="{0B6FAF06-A046-446C-AB9C-E17F74E7201B}"/>
    <hyperlink ref="V36" tooltip="CV%: 8.9; ERROR:   6 750; LI90%:   64 687; LS90%:   86 893" xr:uid="{2BE79A2C-7318-4400-B589-BFD73BF61E15}"/>
    <hyperlink ref="V37" tooltip="CV%: 6.9; ERROR:   9 062; LI90%:   116 307; LS90%:   146 119" xr:uid="{B4267CCD-ACAA-45C0-A26E-675E1D8DA1BC}"/>
    <hyperlink ref="V40" tooltip="CV%: 4.6; ERROR:   30 622; LI90%:   617 375; LS90%:   718 111" xr:uid="{F9E28F57-CCC4-4F3A-B2B4-5000290673A3}"/>
    <hyperlink ref="V41" tooltip="CV%: 5.6; ERROR:   25 525; LI90%:   411 978; LS90%:   495 948" xr:uid="{B1712578-BF06-4655-A66B-29D35FBD6A43}"/>
    <hyperlink ref="V42" tooltip="CV%: 7.5; ERROR:   18 541; LI90%:   216 709; LS90%:   277 703" xr:uid="{51C29701-4F8D-4437-8A37-E79494307B87}"/>
    <hyperlink ref="V43" tooltip="CV%: 14.3; ERROR:   11 171; LI90%:   59 791; LS90%:   96 541" xr:uid="{260C6372-0C98-428B-89BC-9F6968372EEB}"/>
    <hyperlink ref="V44" tooltip="CV%: 5.3; ERROR:   24 947; LI90%:   428 079; LS90%:   510 145" xr:uid="{5F192C56-5B80-4438-9269-A787E7CD1FD2}"/>
    <hyperlink ref="V45" tooltip="CV%: 5.5; ERROR:   25 412; LI90%:   420 491; LS90%:   504 089" xr:uid="{75B57B95-6745-4C1B-8CB1-802C3325F89B}"/>
    <hyperlink ref="V46" tooltip="CV%: 7.2; ERROR:   21 837; LI90%:   266 409; LS90%:   338 245" xr:uid="{7EDDDA92-3A47-442B-B0CC-3477ADB111D8}"/>
    <hyperlink ref="V47" tooltip="CV%: 9.6; ERROR:   17 747; LI90%:   156 400; LS90%:   214 784" xr:uid="{8337A739-6145-47CF-A765-BA2BE5AC722E}"/>
    <hyperlink ref="V48" tooltip="CV%: 9.7; ERROR:   16 983; LI90%:   146 955; LS90%:   202 823" xr:uid="{FB7A7E2A-2A8A-4B3D-B72A-84ADADB1C0A8}"/>
    <hyperlink ref="V49" tooltip="CV%: 4.9; ERROR:   25 606; LI90%:   475 241; LS90%:   559 477" xr:uid="{EB4DC573-D881-41E1-B772-1ABE7A5070D3}"/>
    <hyperlink ref="V50" tooltip="CV%: 5.8; ERROR:   25 108; LI90%:   392 599; LS90%:   475 195" xr:uid="{15E23C90-D4CD-4140-A1F0-3801482B9005}"/>
    <hyperlink ref="V51" tooltip="CV%: 6.6; ERROR:   23 988; LI90%:   321 907; LS90%:   400 821" xr:uid="{BC69AEC9-C5AD-4560-9512-E51802C51249}"/>
    <hyperlink ref="V54" tooltip="CV%: 4.9; ERROR:   8 491; LI90%:   157 697; LS90%:   185 631" xr:uid="{A9954760-746B-40C0-8DE7-668FCC1C011E}"/>
    <hyperlink ref="V55" tooltip="CV%: 5.6; ERROR:   7 887; LI90%:   126 987; LS90%:   152 933" xr:uid="{3940C1F2-E9C6-42A5-8D45-8F67D9B29B8E}"/>
    <hyperlink ref="V56" tooltip="CV%: 6.1; ERROR:   7 099; LI90%:   104 005; LS90%:   127 357" xr:uid="{74FD9A7F-FC34-4401-A7E6-F9774B43B199}"/>
    <hyperlink ref="V57" tooltip="CV%: 15.7; ERROR:   1 610; LI90%:   7 609; LS90%:   12 905" xr:uid="{7C094B29-EFE4-4876-BFDF-AE01C472E38E}"/>
    <hyperlink ref="V58" tooltip="CV%: 6.0; ERROR:   7 953; LI90%:   119 568; LS90%:   145 732" xr:uid="{92E7CD22-0248-417C-AE3D-27DA2722156D}"/>
    <hyperlink ref="V59" tooltip="CV%: 5.3; ERROR:   7 912; LI90%:   135 380; LS90%:   161 408" xr:uid="{2AC28541-608B-46B8-8614-EC68AF3C19BA}"/>
    <hyperlink ref="V60" tooltip="CV%: 5.8; ERROR:   6 942; LI90%:   108 005; LS90%:   130 843" xr:uid="{3D349439-BCD8-4317-8772-69324B6B8044}"/>
    <hyperlink ref="V61" tooltip="CV%: 7.0; ERROR:   7 122; LI90%:   89 416; LS90%:   112 846" xr:uid="{7F98FBAB-B038-4CA4-9044-04ABED3EDAA9}"/>
    <hyperlink ref="V62" tooltip="CV%: 9.0; ERROR:   6 065; LI90%:   57 382; LS90%:   77 334" xr:uid="{6FA2CD36-22A2-41F2-B50B-370D0E06F016}"/>
    <hyperlink ref="V63" tooltip="CV%: 5.6; ERROR:   8 253; LI90%:   135 083; LS90%:   162 235" xr:uid="{E04CA127-17C1-4C8D-A97D-30C098C4B39A}"/>
    <hyperlink ref="V64" tooltip="CV%: 5.9; ERROR:   7 479; LI90%:   114 002; LS90%:   138 606" xr:uid="{B306EEB2-E971-4A51-A25E-07F6FC2A6FBC}"/>
    <hyperlink ref="V65" tooltip="CV%: 5.7; ERROR:   6 957; LI90%:   111 191; LS90%:   134 077" xr:uid="{0212EE85-054D-470F-9DEC-3A8AE06B58D8}"/>
    <hyperlink ref="V68" tooltip="CV%: 5.6; ERROR:   6 885; LI90%:   111 110; LS90%:   133 760" xr:uid="{07282869-1ECE-47DE-9241-73F2402FE0E3}"/>
    <hyperlink ref="V69" tooltip="CV%: 6.9; ERROR:   5 446; LI90%:   69 420; LS90%:   87 336" xr:uid="{635E5BBF-8A71-4EFE-A7F1-8F3F0C8A9F0B}"/>
    <hyperlink ref="V70" tooltip="CV%: 7.1; ERROR:   4 407; LI90%:   55 143; LS90%:   69 641" xr:uid="{07010808-B108-42E0-920F-8C161B9EF011}"/>
    <hyperlink ref="V71" tooltip="CV%: 14.7; ERROR:   2 683; LI90%:   13 841; LS90%:   22 667" xr:uid="{90D9A747-9147-493A-9912-772D7DA89B59}"/>
    <hyperlink ref="V72" tooltip="CV%: 6.6; ERROR:   5 002; LI90%:   67 197; LS90%:   83 653" xr:uid="{3DB50480-E1C6-4167-91BA-3362E46B1C83}"/>
    <hyperlink ref="V73" tooltip="CV%: 5.9; ERROR:   5 849; LI90%:   89 103; LS90%:   108 345" xr:uid="{AD9335D8-E584-4316-99AC-130161EF81AB}"/>
    <hyperlink ref="V74" tooltip="CV%: 8.0; ERROR:   4 874; LI90%:   52 956; LS90%:   68 990" xr:uid="{C40C23A3-2473-426E-965A-073F3D3BF6A2}"/>
    <hyperlink ref="V75" tooltip="CV%: 8.1; ERROR:   3 936; LI90%:   42 263; LS90%:   55 211" xr:uid="{F845AA84-5B5B-4C09-A5B9-B36AF0373684}"/>
    <hyperlink ref="V76" tooltip="CV%: 7.8; ERROR:   4 634; LI90%:   51 836; LS90%:   67 080" xr:uid="{0E8387AD-BFE3-4A6D-84AD-32B30C64C99E}"/>
    <hyperlink ref="V77" tooltip="CV%: 6.2; ERROR:   6 180; LI90%:   90 253; LS90%:   110 583" xr:uid="{2D4220EA-03DA-407A-AF05-FF4B2BF72867}"/>
    <hyperlink ref="V78" tooltip="CV%: 7.1; ERROR:   4 640; LI90%:   57 341; LS90%:   72 605" xr:uid="{516974B1-BAEB-44AD-B364-4BE8013B0ED8}"/>
    <hyperlink ref="V79" tooltip="CV%: 6.9; ERROR:   5 644; LI90%:   72 697; LS90%:   91 265" xr:uid="{48904844-5F3E-496B-949E-B2F5910A4452}"/>
    <hyperlink ref="V82" tooltip="CV%: 5.0; ERROR:   24 189; LI90%:   448 833; LS90%:   528 407" xr:uid="{C3C02841-5A8B-4E5C-A4CA-752479DD85D4}"/>
    <hyperlink ref="V83" tooltip="CV%: 5.7; ERROR:   19 172; LI90%:   302 459; LS90%:   365 531" xr:uid="{E7F675D9-4CD6-478B-9C31-DC9991753FD9}"/>
    <hyperlink ref="V84" tooltip="CV%: 6.6; ERROR:   20 148; LI90%:   270 650; LS90%:   336 930" xr:uid="{CE38D7BE-8A06-44B3-AB77-980CD7E1B06D}"/>
    <hyperlink ref="V85" tooltip="CV%: 13.5; ERROR:   8 291; LI90%:   47 554; LS90%:   74 828" xr:uid="{BFCD77EF-5E71-407F-918A-F1465BF2A128}"/>
    <hyperlink ref="V86" tooltip="CV%: 5.8; ERROR:   21 178; LI90%:   330 894; LS90%:   400 562" xr:uid="{BAB1D0C3-F293-47DE-90D4-DD8DABD890FA}"/>
    <hyperlink ref="V87" tooltip="CV%: 5.2; ERROR:   21 779; LI90%:   384 332; LS90%:   455 976" xr:uid="{27D93EE1-017D-4650-BE4B-DAF46CAF9F65}"/>
    <hyperlink ref="V88" tooltip="CV%: 6.1; ERROR:   20 264; LI90%:   299 678; LS90%:   366 342" xr:uid="{062F9BA0-A630-4CE7-9E27-23F82920D5B6}"/>
    <hyperlink ref="V89" tooltip="CV%: 7.2; ERROR:   18 209; LI90%:   222 612; LS90%:   282 514" xr:uid="{2E42249E-F471-43E6-AB1A-50038B9E31C4}"/>
    <hyperlink ref="V90" tooltip="CV%: 7.0; ERROR:   14 184; LI90%:   179 172; LS90%:   225 834" xr:uid="{64D1B435-802D-4557-AD80-FAC206830A14}"/>
    <hyperlink ref="V91" tooltip="CV%: 5.0; ERROR:   21 331; LI90%:   394 298; LS90%:   464 472" xr:uid="{CD721E28-A634-4A5A-989E-180495EA1E21}"/>
    <hyperlink ref="V92" tooltip="CV%: 6.1; ERROR:   17 028; LI90%:   250 016; LS90%:   306 032" xr:uid="{AF429E41-76F1-457D-9415-18324C7C418D}"/>
    <hyperlink ref="V93" tooltip="CV%: 5.5; ERROR:   21 011; LI90%:   347 916; LS90%:   417 038" xr:uid="{3F61C97E-E5F8-448F-8F9D-F1A3260224D3}"/>
    <hyperlink ref="V96" tooltip="CV%: 5.5; ERROR:   5 494; LI90%:   90 152; LS90%:   108 226" xr:uid="{36A56B30-D2E0-4FD1-A9CE-1D42D3F835B1}"/>
    <hyperlink ref="V97" tooltip="CV%: 6.7; ERROR:   4 113; LI90%:   54 381; LS90%:   67 911" xr:uid="{832E805B-5ECE-44A6-ADFB-3D1B6FFAA919}"/>
    <hyperlink ref="V98" tooltip="CV%: 9.1; ERROR:   2 937; LI90%:   27 376; LS90%:   37 036" xr:uid="{C71FE3BC-DEAB-4D21-85FF-9FB4D5A69CE4}"/>
    <hyperlink ref="V99" tooltip="CV%: 20.5; ERROR:   2 236; LI90%:   7 233; LS90%:   14 589" xr:uid="{CD56D269-85D6-46DD-94D3-AEB17E64E07D}"/>
    <hyperlink ref="V100" tooltip="CV%: 8.9; ERROR:   4 017; LI90%:   38 484; LS90%:   51 700" xr:uid="{50CB77FA-6207-44BC-91B9-4BF0B6E51919}"/>
    <hyperlink ref="V101" tooltip="CV%: 7.1; ERROR:   4 790; LI90%:   59 244; LS90%:   75 002" xr:uid="{A4A5FF51-07F3-413C-8C3A-8D2011D86C8B}"/>
    <hyperlink ref="V102" tooltip="CV%: 8.3; ERROR:   3 598; LI90%:   37 226; LS90%:   49 062" xr:uid="{CC0B0B87-94EC-402E-B5AE-AF629A2C6478}"/>
    <hyperlink ref="V103" tooltip="CV%: 10.3; ERROR:   2 774; LI90%:   22 425; LS90%:   31 551" xr:uid="{5A7F80D5-CB85-4B89-8EF9-05408283A823}"/>
    <hyperlink ref="V104" tooltip="CV%: 10.0; ERROR:   3 689; LI90%:   30 741; LS90%:   42 879" xr:uid="{A1F63D74-9FFE-4E46-966E-75AD395D3B9E}"/>
    <hyperlink ref="V105" tooltip="CV%: 6.5; ERROR:   4 416; LI90%:   60 915; LS90%:   75 443" xr:uid="{E3A74035-5B81-4129-A076-49663430756C}"/>
    <hyperlink ref="V106" tooltip="CV%: 7.2; ERROR:   3 993; LI90%:   48 674; LS90%:   61 810" xr:uid="{A047E600-BC75-4711-B2A5-E5279C02293E}"/>
    <hyperlink ref="V107" tooltip="CV%: 8.1; ERROR:   4 146; LI90%:   44 214; LS90%:   57 854" xr:uid="{E646354D-DD78-41C1-8CB6-B3CC0EFB87DE}"/>
    <hyperlink ref="V110" tooltip="CV%: 5.5; ERROR:   29 757; LI90%:   492 737; LS90%:   590 629" xr:uid="{A1844E36-BD0E-4447-9663-2773A23E4E5A}"/>
    <hyperlink ref="V111" tooltip="CV%: 6.7; ERROR:   21 146; LI90%:   281 329; LS90%:   350 893" xr:uid="{3414072B-0709-4786-959F-516678E0AD53}"/>
    <hyperlink ref="V112" tooltip="CV%: 8.5; ERROR:   21 730; LI90%:   220 523; LS90%:   292 009" xr:uid="{47B7CE6C-8644-4050-A26D-3356EA22FBC7}"/>
    <hyperlink ref="V113" tooltip="CV%: 15.8; ERROR:   10 831; LI90%:   50 608; LS90%:   86 238" xr:uid="{90E8ECDD-BCD7-43D0-8D66-F13CD23C3E04}"/>
    <hyperlink ref="V114" tooltip="CV%: 8.3; ERROR:   18 922; LI90%:   197 808; LS90%:   260 054" xr:uid="{116FA646-2709-40E4-B71E-1B8A8AEE035E}"/>
    <hyperlink ref="V115" tooltip="CV%: 7.3; ERROR:   21 320; LI90%:   255 559; LS90%:   325 695" xr:uid="{7D5B8099-A0DC-4F74-B60E-7EB9B0E7FBF2}"/>
    <hyperlink ref="V116" tooltip="CV%: 10.1; ERROR:   16 368; LI90%:   134 728; LS90%:   188 572" xr:uid="{D035679C-F812-4542-B14A-E27D30A20246}"/>
    <hyperlink ref="V117" tooltip="CV%: 11.1; ERROR:   13 292; LI90%:   97 976; LS90%:   141 702" xr:uid="{000C040B-03A2-43A9-911A-CF51491F6AEB}"/>
    <hyperlink ref="V118" tooltip="CV%: 7.5; ERROR:   18 860; LI90%:   220 897; LS90%:   282 941" xr:uid="{257C5310-7B8F-46DE-BBFE-2D6A5EEF5FDF}"/>
    <hyperlink ref="V119" tooltip="CV%: 6.4; ERROR:   24 586; LI90%:   343 775; LS90%:   424 655" xr:uid="{AEC417FF-4B7B-434A-8FA5-4826CC72AC76}"/>
    <hyperlink ref="V120" tooltip="CV%: 7.9; ERROR:   17 089; LI90%:   187 084; LS90%:   243 302" xr:uid="{2518E6DB-B16E-4144-B175-4CFE53C4557E}"/>
    <hyperlink ref="V121" tooltip="CV%: 7.4; ERROR:   20 927; LI90%:   248 004; LS90%:   316 850" xr:uid="{9FA48440-01A8-4A81-A8B2-31ABBED420EB}"/>
    <hyperlink ref="V124" tooltip="CV%: 4.1; ERROR:   21 777; LI90%:   500 759; LS90%:   572 401" xr:uid="{934DC402-F8A3-4951-9F22-706F57D4EAFE}"/>
    <hyperlink ref="V125" tooltip="CV%: 5.2; ERROR:   19 185; LI90%:   338 757; LS90%:   401 871" xr:uid="{61DB161D-AD74-4ABF-82EF-4D96B441899E}"/>
    <hyperlink ref="V126" tooltip="CV%: 6.4; ERROR:   15 649; LI90%:   217 222; LS90%:   268 702" xr:uid="{56541C96-F84D-46E5-9FAF-9A4D5A669DC8}"/>
    <hyperlink ref="V127" tooltip="CV%: 15.3; ERROR:   8 600; LI90%:   42 182; LS90%:   70 474" xr:uid="{E096C739-D3E8-49BC-9200-DE62B04A4A67}"/>
    <hyperlink ref="V128" tooltip="CV%: 5.3; ERROR:   17 547; LI90%:   303 271; LS90%:   360 993" xr:uid="{BB20CCF1-A5BB-4A96-A647-34EDD80C025A}"/>
    <hyperlink ref="V129" tooltip="CV%: 4.9; ERROR:   17 749; LI90%:   333 284; LS90%:   391 674" xr:uid="{2AE2C676-7AAA-4E71-AC3F-D2F93551B51D}"/>
    <hyperlink ref="V130" tooltip="CV%: 6.2; ERROR:   16 905; LI90%:   245 101; LS90%:   300 713" xr:uid="{31B28A90-1C3D-40A5-BE03-24449BB02FFD}"/>
    <hyperlink ref="V131" tooltip="CV%: 7.6; ERROR:   14 308; LI90%:   165 788; LS90%:   212 858" xr:uid="{8255CACB-1DE9-4AF8-AD10-2C45A9E8C5C4}"/>
    <hyperlink ref="V132" tooltip="CV%: 9.1; ERROR:   11 013; LI90%:   103 293; LS90%:   139 523" xr:uid="{5AFE61B0-C1AD-448A-A034-5B4B402FD54F}"/>
    <hyperlink ref="V133" tooltip="CV%: 4.9; ERROR:   19 027; LI90%:   358 806; LS90%:   421 400" xr:uid="{0DDFE1BA-9179-4F9C-A1C9-42CC23F38866}"/>
    <hyperlink ref="V134" tooltip="CV%: 6.2; ERROR:   15 090; LI90%:   217 531; LS90%:   267 173" xr:uid="{BED9E61E-E260-4BA7-AA7E-C6FA3F586479}"/>
    <hyperlink ref="V135" tooltip="CV%: 5.9; ERROR:   17 708; LI90%:   271 504; LS90%:   329 758" xr:uid="{3A5E402B-093C-4266-832F-3E81A0FC3100}"/>
    <hyperlink ref="V138" tooltip="CV%: 2.9; ERROR:   55 010; LI90%:  1 804 093; LS90%:  1 985 061" xr:uid="{80D15009-B25A-409A-BF6A-CF2D30E06551}"/>
    <hyperlink ref="V139" tooltip="CV%: 3.8; ERROR:   41 680; LI90%:  1 042 157; LS90%:  1 179 273" xr:uid="{AFCB1AC1-FDD8-4C98-A6F1-AB60A728BFD7}"/>
    <hyperlink ref="V140" tooltip="CV%: 5.0; ERROR:   33 720; LI90%:   616 123; LS90%:   727 051" xr:uid="{1AC9748B-7C5C-4F07-B2B4-950677C41EE7}"/>
    <hyperlink ref="V141" tooltip="CV%: 9.8; ERROR:   19 855; LI90%:   169 671; LS90%:   234 989" xr:uid="{9BD71DED-4FBC-4483-BB1A-E87FE40F8D68}"/>
    <hyperlink ref="V142" tooltip="CV%: 3.8; ERROR:   44 998; LI90%:  1 125 056; LS90%:  1 273 086" xr:uid="{83EAA0F8-6222-4DFF-836C-CBC9EC917CCF}"/>
    <hyperlink ref="V143" tooltip="CV%: 3.2; ERROR:   50 611; LI90%:  1 517 299; LS90%:  1 683 793" xr:uid="{F59F7931-F1FA-4058-A8E8-18610F15E059}"/>
    <hyperlink ref="V144" tooltip="CV%: 4.8; ERROR:   38 251; LI90%:   741 136; LS90%:   866 970" xr:uid="{F2938832-E889-4692-B7F3-4FF7B47F9FB5}"/>
    <hyperlink ref="V145" tooltip="CV%: 6.8; ERROR:   26 677; LI90%:   349 494; LS90%:   437 254" xr:uid="{F3D3E968-CCCF-4406-A742-86148A43F39E}"/>
    <hyperlink ref="V146" tooltip="CV%: 6.8; ERROR:   26 244; LI90%:   340 984; LS90%:   427 320" xr:uid="{BFFA9C21-1626-438B-A797-0851F013BBCF}"/>
    <hyperlink ref="V147" tooltip="CV%: 3.5; ERROR:   49 726; LI90%:  1 322 149; LS90%:  1 485 733" xr:uid="{B92845CD-8387-470A-8EBF-E036197F901C}"/>
    <hyperlink ref="V148" tooltip="CV%: 4.3; ERROR:   42 386; LI90%:   912 784; LS90%:  1 052 222" xr:uid="{4980DE11-8012-4447-930D-FBCF8E977E69}"/>
    <hyperlink ref="V149" tooltip="CV%: 4.0; ERROR:   42 612; LI90%:  1 008 010; LS90%:  1 148 190" xr:uid="{FC048DA1-EE0B-4D56-822F-544329418C9F}"/>
    <hyperlink ref="V152" tooltip="CV%: 4.7; ERROR:   10 902; LI90%:   214 040; LS90%:   249 904" xr:uid="{6B3940D3-28A1-412F-AAF1-9EAE3D8D710D}"/>
    <hyperlink ref="V153" tooltip="CV%: 5.6; ERROR:   9 293; LI90%:   150 335; LS90%:   180 907" xr:uid="{6CF0E5E2-DA43-4D3E-AFBB-CC9A42C1B39A}"/>
    <hyperlink ref="V154" tooltip="CV%: 6.4; ERROR:   8 470; LI90%:   117 760; LS90%:   145 624" xr:uid="{1B8B2B8F-2F6E-40D3-88A7-D840283B4453}"/>
    <hyperlink ref="V155" tooltip="CV%: 16.4; ERROR:   3 839; LI90%:   17 139; LS90%:   29 767" xr:uid="{153FD56F-2569-44CD-A778-EEF48AFC0386}"/>
    <hyperlink ref="V156" tooltip="CV%: 6.2; ERROR:   8 743; LI90%:   126 009; LS90%:   154 771" xr:uid="{22CB6DC7-1E66-41EE-9937-FAB8CE9E4854}"/>
    <hyperlink ref="V157" tooltip="CV%: 5.5; ERROR:   9 830; LI90%:   161 972; LS90%:   194 310" xr:uid="{0D3DF408-3CE6-4B9E-B4F9-47280DF555A5}"/>
    <hyperlink ref="V158" tooltip="CV%: 6.4; ERROR:   8 421; LI90%:   118 342; LS90%:   146 046" xr:uid="{D1092052-0F8A-46A1-8C41-6A8E5C272F1B}"/>
    <hyperlink ref="V159" tooltip="CV%: 7.6; ERROR:   7 780; LI90%:   89 435; LS90%:   115 029" xr:uid="{D2C6809D-A0C7-4018-98D3-117BCB0026D2}"/>
    <hyperlink ref="V160" tooltip="CV%: 7.1; ERROR:   7 168; LI90%:   88 603; LS90%:   112 183" xr:uid="{EE99680C-E256-4124-BDBF-D479F6C522A3}"/>
    <hyperlink ref="V161" tooltip="CV%: 5.2; ERROR:   9 701; LI90%:   169 958; LS90%:   201 872" xr:uid="{DA49DD53-AADC-4955-9E59-D130BDD5B8FD}"/>
    <hyperlink ref="V162" tooltip="CV%: 6.5; ERROR:   8 005; LI90%:   109 423; LS90%:   135 759" xr:uid="{662B6371-3A18-4182-9BDA-C225DB988B4C}"/>
    <hyperlink ref="V163" tooltip="CV%: 6.0; ERROR:   9 273; LI90%:   140 570; LS90%:   171 076" xr:uid="{26EA1636-0050-4142-B375-33AAC10A284B}"/>
    <hyperlink ref="V166" tooltip="CV%: 6.5; ERROR:   45 241; LI90%:   616 508; LS90%:   765 336" xr:uid="{451D10EC-0A6E-41DB-B3CD-D3E68FC2A312}"/>
    <hyperlink ref="V167" tooltip="CV%: 8.8; ERROR:   36 262; LI90%:   351 657; LS90%:   470 947" xr:uid="{5BF31E30-C6DB-45EF-8428-BDF36E279B05}"/>
    <hyperlink ref="V168" tooltip="CV%: 11.3; ERROR:   20 563; LI90%:   147 871; LS90%:   215 517" xr:uid="{9BB227DD-7680-4D1C-B350-BDCCADB7C871}"/>
    <hyperlink ref="V169" tooltip="CV%: 20.4; ERROR:   14 586; LI90%:   47 409; LS90%:   95 391" xr:uid="{D7A140C2-3EB5-4542-AB79-D04A6D033610}"/>
    <hyperlink ref="V170" tooltip="CV%: 10.1; ERROR:   26 833; LI90%:   220 368; LS90%:   308 640" xr:uid="{52738214-AF81-46FE-8D46-BFFD28799835}"/>
    <hyperlink ref="V171" tooltip="CV%: 8.6; ERROR:   29 397; LI90%:   295 087; LS90%:   391 793" xr:uid="{5756D0D9-B05B-4B4C-8C79-F5A62BACB468}"/>
    <hyperlink ref="V172" tooltip="CV%: 9.9; ERROR:   24 118; LI90%:   203 510; LS90%:   282 852" xr:uid="{2D468903-033E-4EA0-B88C-289DA4E0BCB2}"/>
    <hyperlink ref="V173" tooltip="CV%: 11.6; ERROR:   20 464; LI90%:   142 960; LS90%:   210 280" xr:uid="{1D60E18D-0A3E-4A22-9013-6A6A12EF04B2}"/>
    <hyperlink ref="V174" tooltip="CV%: 12.3; ERROR:   26 202; LI90%:   170 658; LS90%:   256 854" xr:uid="{42B815C0-AA21-4B78-861A-E148A1BC324F}"/>
    <hyperlink ref="V175" tooltip="CV%: 7.8; ERROR:   30 212; LI90%:   337 553; LS90%:   436 941" xr:uid="{D9A7C438-C617-4848-BBDD-166BD6F8A5DA}"/>
    <hyperlink ref="V176" tooltip="CV%: 10.4; ERROR:   25 895; LI90%:   205 751; LS90%:   290 937" xr:uid="{049F49F3-FD3D-4A08-B94E-1B8A03D1014E}"/>
    <hyperlink ref="V177" tooltip="CV%: 10.4; ERROR:   31 480; LI90%:   250 990; LS90%:   354 550" xr:uid="{B524F69B-0F1D-4226-A53E-1E0E59349206}"/>
    <hyperlink ref="V180" tooltip="CV%: 5.8; ERROR:   24 913; LI90%:   391 055; LS90%:   473 011" xr:uid="{04749AC6-A151-478F-9A6F-71A04BDC9391}"/>
    <hyperlink ref="V181" tooltip="CV%: 7.3; ERROR:   17 970; LI90%:   216 767; LS90%:   275 883" xr:uid="{00852874-97B3-440E-A480-900AF5466903}"/>
    <hyperlink ref="V182" tooltip="CV%: 7.8; ERROR:   15 450; LI90%:   172 465; LS90%:   223 291" xr:uid="{4BD71BED-C7B0-40A2-9742-5510E16D5F3B}"/>
    <hyperlink ref="V183" tooltip="CV%: 20.8; ERROR:   7 123; LI90%:   22 505; LS90%:   45 937" xr:uid="{94E48688-5B62-4397-BBC0-60BB0837860D}"/>
    <hyperlink ref="V184" tooltip="CV%: 8.2; ERROR:   16 713; LI90%:   176 298; LS90%:   231 278" xr:uid="{BF5D6CC2-D5ED-48EC-B118-CD2FDCEE2E55}"/>
    <hyperlink ref="V185" tooltip="CV%: 7.0; ERROR:   17 830; LI90%:   225 156; LS90%:   283 810" xr:uid="{42871C6F-5ACD-40C0-9B60-073A16404074}"/>
    <hyperlink ref="V186" tooltip="CV%: 9.1; ERROR:   12 775; LI90%:   119 783; LS90%:   161 809" xr:uid="{BE1014FB-D4D1-435D-914F-D9C326F634E0}"/>
    <hyperlink ref="V187" tooltip="CV%: 12.0; ERROR:   11 204; LI90%:   75 292; LS90%:   112 152" xr:uid="{3B177D87-E02D-4E8E-A829-7DF01D0D54E1}"/>
    <hyperlink ref="V188" tooltip="CV%: 8.0; ERROR:   13 436; LI90%:   146 767; LS90%:   190 965" xr:uid="{76CDC5D9-331D-408C-A5C8-86AA37BBEA02}"/>
    <hyperlink ref="V189" tooltip="CV%: 6.6; ERROR:   19 237; LI90%:   260 482; LS90%:   323 766" xr:uid="{201B5501-BD1E-43E2-9355-31C986F878A7}"/>
    <hyperlink ref="V190" tooltip="CV%: 8.2; ERROR:   14 168; LI90%:   148 777; LS90%:   195 385" xr:uid="{FCD86B78-F13A-46E9-9756-B01E4433F42D}"/>
    <hyperlink ref="V191" tooltip="CV%: 8.0; ERROR:   16 287; LI90%:   177 115; LS90%:   230 693" xr:uid="{9E3AA973-2850-4C48-A919-65CBB18D95DF}"/>
    <hyperlink ref="V194" tooltip="CV%: 5.2; ERROR:   22 748; LI90%:   398 609; LS90%:   473 443" xr:uid="{C9DE8399-28ED-4ECD-B826-6A776073A346}"/>
    <hyperlink ref="V195" tooltip="CV%: 6.9; ERROR:   16 287; LI90%:   208 605; LS90%:   262 185" xr:uid="{B34DF664-767F-486D-963B-0539A687745E}"/>
    <hyperlink ref="V196" tooltip="CV%: 7.5; ERROR:   14 335; LI90%:   168 448; LS90%:   215 606" xr:uid="{D977DD13-5FE1-4C09-ADE2-EC7F3A34BAC6}"/>
    <hyperlink ref="V197" tooltip="CV%: 13.6; ERROR:   8 458; LI90%:   48 114; LS90%:   75 938" xr:uid="{6D20CEC3-C514-423D-8C1A-3FE3F30A9446}"/>
    <hyperlink ref="V198" tooltip="CV%: 6.3; ERROR:   14 349; LI90%:   203 602; LS90%:   250 804" xr:uid="{2058A14D-47D1-43C4-B35C-E79D99227C56}"/>
    <hyperlink ref="V199" tooltip="CV%: 6.3; ERROR:   17 162; LI90%:   243 782; LS90%:   300 242" xr:uid="{C2EED776-5B0A-4919-8EC4-33A2094BEDCF}"/>
    <hyperlink ref="V200" tooltip="CV%: 7.7; ERROR:   12 656; LI90%:   143 421; LS90%:   185 055" xr:uid="{B0D917F5-0C75-4F20-9F56-A264A96C5928}"/>
    <hyperlink ref="V201" tooltip="CV%: 9.2; ERROR:   11 124; LI90%:   102 216; LS90%:   138 810" xr:uid="{1CEA4CDA-B2B2-481C-8FC5-FAD577DEBAC6}"/>
    <hyperlink ref="V202" tooltip="CV%: 7.4; ERROR:   14 393; LI90%:   171 689; LS90%:   219 037" xr:uid="{6F177A46-5289-48EC-9F94-CC5853C9E980}"/>
    <hyperlink ref="V203" tooltip="CV%: 6.0; ERROR:   18 001; LI90%:   272 383; LS90%:   331 601" xr:uid="{CB534C76-CD6C-4298-A088-42A14D4C4BCF}"/>
    <hyperlink ref="V204" tooltip="CV%: 7.7; ERROR:   16 198; LI90%:   183 687; LS90%:   236 973" xr:uid="{5C5AB57D-2BE4-4977-92FE-4CEBAC0CFA63}"/>
    <hyperlink ref="V205" tooltip="CV%: 7.4; ERROR:   17 415; LI90%:   206 957; LS90%:   264 247" xr:uid="{39893CE5-DDFE-4802-8647-A213E015AD22}"/>
    <hyperlink ref="V208" tooltip="CV%: 4.8; ERROR:   58 586; LI90%:  1 119 770; LS90%:  1 312 502" xr:uid="{73DA10D7-C7EC-40D6-ACF0-BBA90CAAD67A}"/>
    <hyperlink ref="V209" tooltip="CV%: 6.3; ERROR:   52 470; LI90%:   745 903; LS90%:   918 513" xr:uid="{FA72BDA9-5C09-4316-8A94-1B150B9A63C9}"/>
    <hyperlink ref="V210" tooltip="CV%: 6.6; ERROR:   36 252; LI90%:   492 623; LS90%:   611 881" xr:uid="{EA173352-0B30-4B77-B088-83432C8A1E3B}"/>
    <hyperlink ref="V211" tooltip="CV%: 13.3; ERROR:   26 552; LI90%:   155 579; LS90%:   242 927" xr:uid="{88B6C6F5-4EE6-4C85-95E8-CC0047859FBB}"/>
    <hyperlink ref="V212" tooltip="CV%: 5.9; ERROR:   40 729; LI90%:   620 558; LS90%:   754 544" xr:uid="{25B18D13-879A-4B67-B4C9-2B8025F20D20}"/>
    <hyperlink ref="V213" tooltip="CV%: 5.7; ERROR:   47 119; LI90%:   743 067; LS90%:   898 075" xr:uid="{E9B86958-DDB9-4A5C-A338-6F0009FE8308}"/>
    <hyperlink ref="V214" tooltip="CV%: 7.3; ERROR:   34 988; LI90%:   422 416; LS90%:   537 514" xr:uid="{ECEA7A40-D97F-40E1-8675-72365AB9F55D}"/>
    <hyperlink ref="V215" tooltip="CV%: 8.9; ERROR:   28 168; LI90%:   268 568; LS90%:   361 232" xr:uid="{F44F4EB4-FFF1-404D-A10A-16256236E41C}"/>
    <hyperlink ref="V216" tooltip="CV%: 8.1; ERROR:   33 092; LI90%:   353 926; LS90%:   462 788" xr:uid="{3619C3DD-B6F8-46E2-BE9B-DCA2F86AD750}"/>
    <hyperlink ref="V217" tooltip="CV%: 5.4; ERROR:   49 587; LI90%:   841 722; LS90%:  1 004 850" xr:uid="{281973E8-E846-4BD8-9ED8-118C50DD666C}"/>
    <hyperlink ref="V218" tooltip="CV%: 6.3; ERROR:   39 653; LI90%:   568 449; LS90%:   698 897" xr:uid="{34DE570C-307C-4D45-910A-655D3BBC641C}"/>
    <hyperlink ref="V219" tooltip="CV%: 5.9; ERROR:   41 995; LI90%:   641 583; LS90%:   779 733" xr:uid="{1F99D25D-DD93-4687-822F-E73A19767504}"/>
    <hyperlink ref="V222" tooltip="CV%: 4.6; ERROR:   135 728; LI90%:  2 741 126; LS90%:  3 187 632" xr:uid="{2A37D1A4-11DA-4D3D-B1DC-D1FB19A86E94}"/>
    <hyperlink ref="V223" tooltip="CV%: 6.4; ERROR:   111 048; LI90%:  1 545 086; LS90%:  1 910 402" xr:uid="{048C69CC-DE79-4400-A979-FFA07F920098}"/>
    <hyperlink ref="V224" tooltip="CV%: 8.9; ERROR:   75 935; LI90%:   726 775; LS90%:   976 581" xr:uid="{1FB23A81-053D-42F1-A42D-B075812AA397}"/>
    <hyperlink ref="V225" tooltip="CV%: 13.3; ERROR:   43 948; LI90%:   257 700; LS90%:   402 278" xr:uid="{3E14BFCC-D628-463E-BB65-3849DD5FF6A8}"/>
    <hyperlink ref="V226" tooltip="CV%: 6.6; ERROR:   86 974; LI90%:  1 181 862; LS90%:  1 467 980" xr:uid="{5A96B105-E4FF-4BEF-883A-838F5F2C0B3C}"/>
    <hyperlink ref="V227" tooltip="CV%: 5.5; ERROR:   107 205; LI90%:  1 788 156; LS90%:  2 140 828" xr:uid="{BEB3A0DC-3EB1-4B02-A70B-EE4394F9203B}"/>
    <hyperlink ref="V228" tooltip="CV%: 8.3; ERROR:   80 964; LI90%:   838 374; LS90%:  1 104 722" xr:uid="{C00260A5-0A59-46B4-A278-8EB565912488}"/>
    <hyperlink ref="V229" tooltip="CV%: 11.0; ERROR:   60 200; LI90%:   449 656; LS90%:   647 698" xr:uid="{6DEFD0E9-6551-44FD-8B7D-F322D831A79E}"/>
    <hyperlink ref="V230" tooltip="CV%: 16.6; ERROR:   59 966; LI90%:   263 315; LS90%:   460 587" xr:uid="{2D1564AF-8B44-43F9-8814-21E6C69A134C}"/>
    <hyperlink ref="V231" tooltip="CV%: 6.2; ERROR:   118 956; LI90%:  1 731 067; LS90%:  2 122 397" xr:uid="{0C24E3B5-2169-438A-B9B3-DD2DC0C239B1}"/>
    <hyperlink ref="V232" tooltip="CV%: 7.3; ERROR:   87 345; LI90%:  1 055 483; LS90%:  1 342 821" xr:uid="{B3793D07-34F3-44CA-B924-1F663FB30CC2}"/>
    <hyperlink ref="V233" tooltip="CV%: 7.6; ERROR:   93 676; LI90%:  1 077 319; LS90%:  1 385 485" xr:uid="{9761270A-B7FD-460B-A762-78675BA603B0}"/>
    <hyperlink ref="V236" tooltip="CV%: 4.6; ERROR:   23 414; LI90%:   465 840; LS90%:   542 864" xr:uid="{9103201B-45E5-4CE3-983F-3C45696EE802}"/>
    <hyperlink ref="V237" tooltip="CV%: 5.9; ERROR:   19 205; LI90%:   291 809; LS90%:   354 989" xr:uid="{C5D8875B-9F68-4E07-8E75-777C1D2F5A3C}"/>
    <hyperlink ref="V238" tooltip="CV%: 6.6; ERROR:   16 792; LI90%:   225 550; LS90%:   280 792" xr:uid="{D157DEDC-D125-48C1-BD24-284BAF13D71C}"/>
    <hyperlink ref="V239" tooltip="CV%: 14.1; ERROR:   8 211; LI90%:   44 597; LS90%:   71 611" xr:uid="{170C053B-0684-4A85-8C46-FF666AC02E56}"/>
    <hyperlink ref="V240" tooltip="CV%: 6.1; ERROR:   17 201; LI90%:   253 632; LS90%:   310 218" xr:uid="{C752F182-214E-4292-9194-E71755A8AAD6}"/>
    <hyperlink ref="V241" tooltip="CV%: 6.2; ERROR:   18 717; LI90%:   270 751; LS90%:   332 325" xr:uid="{8E04A7CE-E991-4039-A0E6-3AC0455B7445}"/>
    <hyperlink ref="V242" tooltip="CV%: 8.2; ERROR:   14 918; LI90%:   158 378; LS90%:   207 452" xr:uid="{9DCB1D3E-9341-417B-B31E-E17C42D55503}"/>
    <hyperlink ref="V243" tooltip="CV%: 9.2; ERROR:   11 641; LI90%:   107 364; LS90%:   145 658" xr:uid="{4EB07844-AC9E-4C2B-ABF3-9D9D0CD77D1D}"/>
    <hyperlink ref="V244" tooltip="CV%: 7.7; ERROR:   18 281; LI90%:   206 702; LS90%:   266 840" xr:uid="{5871FB20-1026-4299-8E8F-554B5B8049DD}"/>
    <hyperlink ref="V245" tooltip="CV%: 5.8; ERROR:   21 396; LI90%:   331 118; LS90%:   401 504" xr:uid="{25455E70-75B4-4C92-AF62-2AC9E7A37548}"/>
    <hyperlink ref="V246" tooltip="CV%: 8.0; ERROR:   17 923; LI90%:   194 467; LS90%:   253 427" xr:uid="{27B928B8-0387-401D-B98D-D1989E5B4AA3}"/>
    <hyperlink ref="V247" tooltip="CV%: 7.2; ERROR:   18 876; LI90%:   231 701; LS90%:   293 797" xr:uid="{6A067DE8-BC6A-41DE-AC4E-41843EC9F5AF}"/>
    <hyperlink ref="V250" tooltip="CV%: 5.2; ERROR:   13 513; LI90%:   237 909; LS90%:   282 363" xr:uid="{0F3F319A-0684-479F-932F-7B680818A18B}"/>
    <hyperlink ref="V251" tooltip="CV%: 6.5; ERROR:   10 097; LI90%:   139 221; LS90%:   172 437" xr:uid="{BBF8A824-6EC9-4B4D-80AC-CAA6A75A16F2}"/>
    <hyperlink ref="V252" tooltip="CV%: 8.3; ERROR:   7 568; LI90%:   79 219; LS90%:   104 117" xr:uid="{D6B4155B-5FCC-4A4E-BA3E-D2C7244E6A4F}"/>
    <hyperlink ref="V253" tooltip="CV%: 18.0; ERROR:   3 498; LI90%:   13 658; LS90%:   25 166" xr:uid="{954460A3-C26B-43EA-8C81-ECB04AA712CF}"/>
    <hyperlink ref="V254" tooltip="CV%: 7.3; ERROR:   8 263; LI90%:   99 640; LS90%:   126 824" xr:uid="{2F8BE0CE-5DAB-4D1E-B8F5-DAA4083654CC}"/>
    <hyperlink ref="V255" tooltip="CV%: 6.2; ERROR:   9 622; LI90%:   139 150; LS90%:   170 804" xr:uid="{0B895811-93BC-48D8-8A95-FAF44D32491D}"/>
    <hyperlink ref="V256" tooltip="CV%: 9.5; ERROR:   6 551; LI90%:   58 095; LS90%:   79 645" xr:uid="{06B726DE-D32B-4BBA-BE86-8E9C8FEFB165}"/>
    <hyperlink ref="V257" tooltip="CV%: 12.5; ERROR:   4 868; LI90%:   31 030; LS90%:   47 044" xr:uid="{01F25287-C677-4849-98D3-EADF9319E432}"/>
    <hyperlink ref="V258" tooltip="CV%: 11.2; ERROR:   7 041; LI90%:   51 412; LS90%:   74 576" xr:uid="{A6CBE74B-4F3B-48EF-8639-5C4F6E30B1F2}"/>
    <hyperlink ref="V259" tooltip="CV%: 5.9; ERROR:   10 108; LI90%:   155 672; LS90%:   188 924" xr:uid="{E4ABD201-5900-4536-97D7-F86BE1B40C4F}"/>
    <hyperlink ref="V260" tooltip="CV%: 7.5; ERROR:   9 194; LI90%:   108 172; LS90%:   138 416" xr:uid="{584BA9D0-7D2A-4A64-813C-2D2AF2664192}"/>
    <hyperlink ref="V261" tooltip="CV%: 7.7; ERROR:   7 914; LI90%:   89 652; LS90%:   115 688" xr:uid="{7B50D655-2B42-4245-9A75-C5C565E58FAB}"/>
    <hyperlink ref="V264" tooltip="CV%: 5.1; ERROR:   10 340; LI90%:   187 658; LS90%:   221 674" xr:uid="{44172A77-CF0E-42F2-8D01-722EDA8333CE}"/>
    <hyperlink ref="V265" tooltip="CV%: 6.5; ERROR:   8 900; LI90%:   122 249; LS90%:   151 527" xr:uid="{3A6B6169-AFB4-4981-9F69-8986AA6BDDE1}"/>
    <hyperlink ref="V266" tooltip="CV%: 7.1; ERROR:   9 528; LI90%:   117 982; LS90%:   149 326" xr:uid="{ACD06D9C-78A3-495C-8632-952F7C171192}"/>
    <hyperlink ref="V267" tooltip="CV%: 18.3; ERROR:   4 167; LI90%:   15 862; LS90%:   29 570" xr:uid="{9BC54F93-413C-4861-A360-12899C6BA754}"/>
    <hyperlink ref="V268" tooltip="CV%: 6.6; ERROR:   9 605; LI90%:   130 414; LS90%:   162 012" xr:uid="{19093E14-0713-4027-8516-731E5BF9340A}"/>
    <hyperlink ref="V269" tooltip="CV%: 6.0; ERROR:   9 745; LI90%:   146 307; LS90%:   178 367" xr:uid="{F161CB7C-8199-4101-85CF-3965C3395C6B}"/>
    <hyperlink ref="V270" tooltip="CV%: 7.7; ERROR:   8 447; LI90%:   95 140; LS90%:   122 928" xr:uid="{1381CFE8-39B4-4291-96F4-1069A4541CF8}"/>
    <hyperlink ref="V271" tooltip="CV%: 8.7; ERROR:   7 932; LI90%:   78 520; LS90%:   104 614" xr:uid="{1540945A-0585-4D65-9019-87014B874609}"/>
    <hyperlink ref="V272" tooltip="CV%: 7.3; ERROR:   8 830; LI90%:   106 502; LS90%:   135 552" xr:uid="{133CFA7A-341C-4227-ADAA-A37257D00271}"/>
    <hyperlink ref="V273" tooltip="CV%: 6.3; ERROR:   10 210; LI90%:   145 120; LS90%:   178 706" xr:uid="{D7077E21-BBD7-4C73-952E-C6D2543B7DF3}"/>
    <hyperlink ref="V274" tooltip="CV%: 6.2; ERROR:   8 684; LI90%:   125 109; LS90%:   153 675" xr:uid="{8D70EF26-59E5-4F88-BFB3-0E32811143FE}"/>
    <hyperlink ref="V275" tooltip="CV%: 6.5; ERROR:   9 543; LI90%:   131 010; LS90%:   162 402" xr:uid="{43D54EE9-167D-44AA-BDB0-287B35B62D33}"/>
    <hyperlink ref="V278" tooltip="CV%: 5.1; ERROR:   45 254; LI90%:   816 563; LS90%:   965 435" xr:uid="{8012C557-88AB-4CF9-9B09-DAE2A6CE58EF}"/>
    <hyperlink ref="V279" tooltip="CV%: 6.4; ERROR:   40 018; LI90%:   561 501; LS90%:   693 149" xr:uid="{9956AF35-712B-41DA-9FA6-6FE8E95C5401}"/>
    <hyperlink ref="V280" tooltip="CV%: 8.2; ERROR:   27 626; LI90%:   293 267; LS90%:   384 149" xr:uid="{8BD1B749-BF06-48C0-AFD6-CBA41B0EC740}"/>
    <hyperlink ref="V281" tooltip="CV%: 13.9; ERROR:   16 073; LI90%:   89 608; LS90%:   142 484" xr:uid="{C70C8B0E-3B51-46E8-AE1E-2C972925EF29}"/>
    <hyperlink ref="V282" tooltip="CV%: 6.8; ERROR:   31 190; LI90%:   405 419; LS90%:   508 025" xr:uid="{3095DAFD-F3AC-4F66-B851-7446305970B0}"/>
    <hyperlink ref="V283" tooltip="CV%: 5.4; ERROR:   40 107; LI90%:   672 538; LS90%:   804 476" xr:uid="{306A9C41-7EE7-4A3E-B21C-E4087D81639D}"/>
    <hyperlink ref="V284" tooltip="CV%: 6.4; ERROR:   32 544; LI90%:   454 219; LS90%:   561 281" xr:uid="{8560F5F2-D368-4F57-9E04-E5994150E3C2}"/>
    <hyperlink ref="V285" tooltip="CV%: 9.6; ERROR:   23 749; LI90%:   208 762; LS90%:   286 888" xr:uid="{2A0406FF-E3FC-495F-8615-C9D23C318B19}"/>
    <hyperlink ref="V286" tooltip="CV%: 9.7; ERROR:   23 723; LI90%:   204 598; LS90%:   282 640" xr:uid="{A320516A-AA9A-4555-8213-C2F353E1055F}"/>
    <hyperlink ref="V287" tooltip="CV%: 5.6; ERROR:   44 308; LI90%:   722 494; LS90%:   868 254" xr:uid="{C9408D5A-6414-4343-B8F8-A8814C0EF6FA}"/>
    <hyperlink ref="V288" tooltip="CV%: 7.3; ERROR:   26 301; LI90%:   317 995; LS90%:   404 517" xr:uid="{4E496E91-FA94-4FC5-B47E-9AB28F589C51}"/>
    <hyperlink ref="V289" tooltip="CV%: 6.5; ERROR:   32 035; LI90%:   437 126; LS90%:   542 512" xr:uid="{3A7C6B7A-93A4-4055-954C-BC7D1346F097}"/>
    <hyperlink ref="V292" tooltip="CV%: 6.5; ERROR:   28 058; LI90%:   385 147; LS90%:   477 449" xr:uid="{85E8F222-FC09-4242-A952-0247B401EA94}"/>
    <hyperlink ref="V293" tooltip="CV%: 8.2; ERROR:   20 259; LI90%:   213 546; LS90%:   280 194" xr:uid="{2E1B6DB8-7D38-4081-B972-D773449A58B5}"/>
    <hyperlink ref="V294" tooltip="CV%: 8.7; ERROR:   18 350; LI90%:   181 779; LS90%:   242 145" xr:uid="{AEB0C37E-DF62-46C7-956F-B7EDB06FF7A3}"/>
    <hyperlink ref="V295" tooltip="CV%: 18.1; ERROR:   10 582; LI90%:   41 102; LS90%:   75 912" xr:uid="{A53570B3-F5DF-48A4-B427-391F0C0C3FCF}"/>
    <hyperlink ref="V296" tooltip="CV%: 8.6; ERROR:   18 010; LI90%:   180 217; LS90%:   239 467" xr:uid="{49490789-3889-4244-BA04-DCF8E42CD0CC}"/>
    <hyperlink ref="V297" tooltip="CV%: 8.9; ERROR:   20 913; LI90%:   199 609; LS90%:   268 407" xr:uid="{18FDE75A-F12A-44EC-9E93-555DAF7EB865}"/>
    <hyperlink ref="V298" tooltip="CV%: 11.4; ERROR:   14 542; LI90%:   103 265; LS90%:   151 105" xr:uid="{9EC552D0-FE11-4D9A-B347-037E83FA3DEA}"/>
    <hyperlink ref="V299" tooltip="CV%: 14.5; ERROR:   11 745; LI90%:   61 821; LS90%:   100 459" xr:uid="{F2B5250C-EFB5-4725-8DD8-E75AFBE197B2}"/>
    <hyperlink ref="V300" tooltip="CV%: 9.4; ERROR:   16 548; LI90%:   148 549; LS90%:   202 987" xr:uid="{8CE0B351-0732-419D-AD2C-914EE26AEA58}"/>
    <hyperlink ref="V301" tooltip="CV%: 9.0; ERROR:   25 302; LI90%:   238 825; LS90%:   322 063" xr:uid="{6F8BF67C-B61D-4685-B916-C0CDAD0F14FE}"/>
    <hyperlink ref="V302" tooltip="CV%: 8.9; ERROR:   16 265; LI90%:   156 957; LS90%:   210 465" xr:uid="{FCB6BC40-BADA-441E-B3E7-C7F1A1FD9043}"/>
    <hyperlink ref="V303" tooltip="CV%: 10.7; ERROR:   27 169; LI90%:   209 508; LS90%:   298 886" xr:uid="{49158A7E-43CE-4ADB-B5D3-58DCE6204771}"/>
    <hyperlink ref="V306" tooltip="CV%: 4.3; ERROR:   35 616; LI90%:   779 334; LS90%:   896 500" xr:uid="{4A49FB84-03AA-467A-9050-2E7F7FBD8E30}"/>
    <hyperlink ref="V307" tooltip="CV%: 6.1; ERROR:   27 911; LI90%:   415 212; LS90%:   507 030" xr:uid="{29986ABA-7111-4130-B3A4-E7828BE916E9}"/>
    <hyperlink ref="V308" tooltip="CV%: 7.8; ERROR:   20 957; LI90%:   234 200; LS90%:   303 142" xr:uid="{375FF916-DE62-411F-9966-4CF5BCAB8D9F}"/>
    <hyperlink ref="V309" tooltip="CV%: 15.6; ERROR:   14 906; LI90%:   71 300; LS90%:   120 336" xr:uid="{766D2A80-013B-4D6C-B5DF-7D49D92751F4}"/>
    <hyperlink ref="V310" tooltip="CV%: 7.0; ERROR:   22 078; LI90%:   279 794; LS90%:   352 424" xr:uid="{B0961171-B0C4-4A02-B9AB-7FCD3996A671}"/>
    <hyperlink ref="V311" tooltip="CV%: 5.8; ERROR:   28 987; LI90%:   448 754; LS90%:   544 112" xr:uid="{4B183DC3-3678-4F90-A5C6-D209BF3CE844}"/>
    <hyperlink ref="V312" tooltip="CV%: 7.6; ERROR:   20 359; LI90%:   235 225; LS90%:   302 201" xr:uid="{B7675317-84D0-4A7B-8D79-A30B3E44F1E2}"/>
    <hyperlink ref="V313" tooltip="CV%: 10.0; ERROR:   14 829; LI90%:   124 071; LS90%:   172 855" xr:uid="{C36F196F-5B3E-4BDC-BCB8-A9E5ADE43105}"/>
    <hyperlink ref="V314" tooltip="CV%: 9.5; ERROR:   17 814; LI90%:   158 252; LS90%:   216 856" xr:uid="{E7BF9303-6FFF-42B6-A42F-8BB72C510272}"/>
    <hyperlink ref="V315" tooltip="CV%: 5.5; ERROR:   29 031; LI90%:   476 596; LS90%:   572 100" xr:uid="{4B1918EE-5ACE-4CD2-85D2-1DF15DC4F17D}"/>
    <hyperlink ref="V316" tooltip="CV%: 7.9; ERROR:   21 058; LI90%:   231 904; LS90%:   301 180" xr:uid="{817A8DD5-FE9E-468A-8212-2FAC2C564160}"/>
    <hyperlink ref="V317" tooltip="CV%: 6.5; ERROR:   26 649; LI90%:   368 553; LS90%:   456 221" xr:uid="{5306DC92-6B57-4EDE-A0A2-369B84DF9C11}"/>
    <hyperlink ref="V320" tooltip="CV%: 5.0; ERROR:   16 054; LI90%:   297 387; LS90%:   350 201" xr:uid="{94F0A1EA-B157-4712-B89D-CFA570712C4F}"/>
    <hyperlink ref="V321" tooltip="CV%: 6.0; ERROR:   14 469; LI90%:   216 078; LS90%:   263 678" xr:uid="{00833669-32A7-4F0F-B8B5-56FB5B356A85}"/>
    <hyperlink ref="V322" tooltip="CV%: 6.8; ERROR:   12 186; LI90%:   158 884; LS90%:   198 972" xr:uid="{A050EC7F-CE43-4D38-B133-F4C17F153C07}"/>
    <hyperlink ref="V323" tooltip="CV%: 14.3; ERROR:   7 284; LI90%:   39 077; LS90%:   63 039" xr:uid="{3394E565-045C-4D7B-976F-49C1941206DB}"/>
    <hyperlink ref="V324" tooltip="CV%: 6.4; ERROR:   12 039; LI90%:   167 674; LS90%:   207 280" xr:uid="{A307B36A-DBA1-436B-8EE0-334A901E1955}"/>
    <hyperlink ref="V325" tooltip="CV%: 5.5; ERROR:   14 759; LI90%:   241 767; LS90%:   290 319" xr:uid="{C85AEF66-62FD-4A01-9383-2D94F3BAA399}"/>
    <hyperlink ref="V326" tooltip="CV%: 6.9; ERROR:   10 877; LI90%:   139 872; LS90%:   175 654" xr:uid="{6B7769C2-A593-4D5D-A10C-11AC142CFA1D}"/>
    <hyperlink ref="V327" tooltip="CV%: 8.4; ERROR:   9 171; LI90%:   93 757; LS90%:   123 925" xr:uid="{2ECD8D4F-B95D-426D-829F-5F7D3E561C12}"/>
    <hyperlink ref="V328" tooltip="CV%: 7.8; ERROR:   11 241; LI90%:   125 019; LS90%:   161 999" xr:uid="{98AEF2C6-B4E0-4E1C-9B20-2B33560F0439}"/>
    <hyperlink ref="V329" tooltip="CV%: 5.4; ERROR:   15 363; LI90%:   258 437; LS90%:   308 979" xr:uid="{554713B1-5555-421C-8D17-14DC4962CCDF}"/>
    <hyperlink ref="V330" tooltip="CV%: 7.0; ERROR:   12 592; LI90%:   158 345; LS90%:   199 769" xr:uid="{FABACE13-51CD-4C60-AE6E-A8815A0BBECF}"/>
    <hyperlink ref="V331" tooltip="CV%: 6.4; ERROR:   11 971; LI90%:   166 739; LS90%:   206 119" xr:uid="{379AAF6F-B87B-437F-A38C-31CBDC1406F5}"/>
    <hyperlink ref="V334" tooltip="CV%: 4.7; ERROR:   15 124; LI90%:   295 131; LS90%:   344 885" xr:uid="{D74443B5-6196-4B98-AF19-A52971B0B098}"/>
    <hyperlink ref="V335" tooltip="CV%: 5.5; ERROR:   12 154; LI90%:   202 994; LS90%:   242 978" xr:uid="{95651915-5B77-4871-A631-325029445223}"/>
    <hyperlink ref="V336" tooltip="CV%: 7.8; ERROR:   8 980; LI90%:   99 647; LS90%:   129 187" xr:uid="{D188C32E-0A13-4774-ACB0-DD87D96573F1}"/>
    <hyperlink ref="V337" tooltip="CV%: 14.4; ERROR:   5 383; LI90%:   28 472; LS90%:   46 182" xr:uid="{4C58CEE4-0CA4-4288-BE24-16E5EA72CA14}"/>
    <hyperlink ref="V338" tooltip="CV%: 6.8; ERROR:   10 743; LI90%:   141 147; LS90%:   176 489" xr:uid="{00F8A5F4-87D6-40E2-A16B-8E67C4C05DE5}"/>
    <hyperlink ref="V339" tooltip="CV%: 5.9; ERROR:   12 589; LI90%:   193 926; LS90%:   235 340" xr:uid="{443B9A15-3F73-44A8-BFBF-0B3E174D34C0}"/>
    <hyperlink ref="V340" tooltip="CV%: 7.3; ERROR:   10 212; LI90%:   122 298; LS90%:   155 894" xr:uid="{2E2F32C2-A514-4F16-B28C-B062A65469D8}"/>
    <hyperlink ref="V341" tooltip="CV%: 9.0; ERROR:   7 806; LI90%:   73 475; LS90%:   99 153" xr:uid="{4DF4A276-962C-42B6-A4CF-E26CE3ACE11F}"/>
    <hyperlink ref="V342" tooltip="CV%: 7.1; ERROR:   7 953; LI90%:   99 617; LS90%:   125 779" xr:uid="{979B47BF-0A76-4152-AD51-118BD4B63610}"/>
    <hyperlink ref="V343" tooltip="CV%: 5.6; ERROR:   13 291; LI90%:   215 815; LS90%:   259 537" xr:uid="{4F54A513-0C95-410F-A781-A361E858D7EF}"/>
    <hyperlink ref="V344" tooltip="CV%: 6.5; ERROR:   11 419; LI90%:   155 668; LS90%:   193 232" xr:uid="{B5732FE2-FD9D-4CBE-949E-2A867A706195}"/>
    <hyperlink ref="V345" tooltip="CV%: 6.6; ERROR:   11 719; LI90%:   158 431; LS90%:   196 983" xr:uid="{C4099018-F68E-4157-B457-56ABF9EC814A}"/>
    <hyperlink ref="V348" tooltip="CV%: 6.3; ERROR:   22 726; LI90%:   324 682; LS90%:   399 442" xr:uid="{A622EF59-3227-431D-A826-8DFBBEC089F3}"/>
    <hyperlink ref="V349" tooltip="CV%: 8.1; ERROR:   18 321; LI90%:   195 537; LS90%:   255 807" xr:uid="{B4451338-C081-4364-900C-816C971C0174}"/>
    <hyperlink ref="V350" tooltip="CV%: 10.4; ERROR:   15 956; LI90%:   127 871; LS90%:   180 359" xr:uid="{2AC6B811-23D5-4FEC-A903-82CB3E3CE136}"/>
    <hyperlink ref="V351" tooltip="CV%: 21.9; ERROR:   6 900; LI90%:   20 108; LS90%:   42 808" xr:uid="{B5BD50FD-AB17-43E0-97C1-A64628046C31}"/>
    <hyperlink ref="V352" tooltip="CV%: 8.7; ERROR:   16 725; LI90%:   164 094; LS90%:   219 114" xr:uid="{419AF93F-7A32-49AE-AF5B-375C98C7FA77}"/>
    <hyperlink ref="V353" tooltip="CV%: 8.2; ERROR:   18 896; LI90%:   199 164; LS90%:   261 326" xr:uid="{E49D9C45-7205-49FE-BB05-8C442F7DF081}"/>
    <hyperlink ref="V354" tooltip="CV%: 10.8; ERROR:   16 199; LI90%:   123 135; LS90%:   176 425" xr:uid="{322F8A74-3CC1-4CFC-A7AD-505F85BD0703}"/>
    <hyperlink ref="V355" tooltip="CV%: 12.3; ERROR:   13 375; LI90%:   87 042; LS90%:   131 042" xr:uid="{EF8DC5F7-A3D3-4366-B38C-38574B16056D}"/>
    <hyperlink ref="V356" tooltip="CV%: 10.6; ERROR:   13 174; LI90%:   102 365; LS90%:   145 705" xr:uid="{07364011-7452-4FE7-92BE-CE558E533F43}"/>
    <hyperlink ref="V357" tooltip="CV%: 7.8; ERROR:   20 715; LI90%:   231 203; LS90%:   299 349" xr:uid="{64D63271-1C3F-4D40-A6D1-BE02DE01532A}"/>
    <hyperlink ref="V358" tooltip="CV%: 10.3; ERROR:   15 776; LI90%:   127 238; LS90%:   179 136" xr:uid="{B6345B31-C1F5-497E-871A-B121B83DE028}"/>
    <hyperlink ref="V359" tooltip="CV%: 9.0; ERROR:   17 961; LI90%:   169 365; LS90%:   228 453" xr:uid="{B7BAE126-E5AF-4B3C-9769-27FE631BE4A1}"/>
    <hyperlink ref="V362" tooltip="CV%: 4.0; ERROR:   19 299; LI90%:   446 781; LS90%:   510 269" xr:uid="{2BD32CF1-EA3F-45BD-A031-EACFCD1B5122}"/>
    <hyperlink ref="V363" tooltip="CV%: 5.3; ERROR:   16 667; LI90%:   289 907; LS90%:   344 735" xr:uid="{560DF8D1-2E6C-4E2B-BD2C-FD19273B1ABD}"/>
    <hyperlink ref="V364" tooltip="CV%: 5.5; ERROR:   15 208; LI90%:   251 139; LS90%:   301 169" xr:uid="{EC8BD98E-C9A5-40EB-ABBF-5BF414FAB649}"/>
    <hyperlink ref="V365" tooltip="CV%: 11.3; ERROR:   6 794; LI90%:   49 039; LS90%:   71 389" xr:uid="{8E4470C6-494B-40BA-8E8F-9134B5E47F77}"/>
    <hyperlink ref="V366" tooltip="CV%: 4.8; ERROR:   15 322; LI90%:   291 648; LS90%:   342 052" xr:uid="{F939BDB0-DE77-4240-9250-2F81B2DC12ED}"/>
    <hyperlink ref="V367" tooltip="CV%: 4.4; ERROR:   16 184; LI90%:   339 074; LS90%:   392 316" xr:uid="{8E724ECC-1814-4F2D-A4CF-87F4191EFB71}"/>
    <hyperlink ref="V368" tooltip="CV%: 5.7; ERROR:   13 242; LI90%:   212 231; LS90%:   255 793" xr:uid="{C822227D-37A2-45B0-92C2-E274F4AAFC35}"/>
    <hyperlink ref="V369" tooltip="CV%: 6.7; ERROR:   12 177; LI90%:   161 845; LS90%:   201 903" xr:uid="{F444A687-F2D8-46DC-B637-B6A36D5D73D2}"/>
    <hyperlink ref="V370" tooltip="CV%: 6.2; ERROR:   13 681; LI90%:   197 478; LS90%:   242 486" xr:uid="{F9F38BE9-8A78-41E3-883C-0D99F3C51E67}"/>
    <hyperlink ref="V371" tooltip="CV%: 4.4; ERROR:   17 505; LI90%:   370 387; LS90%:   427 973" xr:uid="{EE2872EB-E95B-47FC-AC90-AF679107E214}"/>
    <hyperlink ref="V372" tooltip="CV%: 5.5; ERROR:   16 128; LI90%:   265 549; LS90%:   318 605" xr:uid="{FFD98D6C-50C2-41CB-96AE-034309C17931}"/>
    <hyperlink ref="V373" tooltip="CV%: 5.1; ERROR:   16 335; LI90%:   296 574; LS90%:   350 312" xr:uid="{F71E3818-8A86-4E2E-8348-0E7DB4C966FD}"/>
    <hyperlink ref="V376" tooltip="CV%: 5.6; ERROR:   23 883; LI90%:   388 439; LS90%:   467 007" xr:uid="{87CA40FA-96F5-4A61-BD1E-09AB54475792}"/>
    <hyperlink ref="V377" tooltip="CV%: 6.9; ERROR:   20 493; LI90%:   263 593; LS90%:   331 009" xr:uid="{2C17B42F-51CE-4D6D-B891-0035298032AD}"/>
    <hyperlink ref="V378" tooltip="CV%: 8.0; ERROR:   17 160; LI90%:   186 345; LS90%:   242 797" xr:uid="{5D2245FE-87A6-4558-83A3-2427F71876C2}"/>
    <hyperlink ref="V379" tooltip="CV%: 18.9; ERROR:   10 459; LI90%:   38 092; LS90%:   72 500" xr:uid="{0312D0AB-C429-4673-88FF-D341E97AF1C2}"/>
    <hyperlink ref="V380" tooltip="CV%: 7.5; ERROR:   19 543; LI90%:   227 120; LS90%:   291 410" xr:uid="{B5139233-B07A-4953-829D-82BDD8AD2FA2}"/>
    <hyperlink ref="V381" tooltip="CV%: 7.9; ERROR:   21 663; LI90%:   237 063; LS90%:   308 329" xr:uid="{933999A1-DD26-47EC-8073-3149F2DCACF8}"/>
    <hyperlink ref="V382" tooltip="CV%: 8.5; ERROR:   17 952; LI90%:   182 075; LS90%:   241 131" xr:uid="{01DA9792-8BAB-416E-BBC7-792C2FAA936B}"/>
    <hyperlink ref="V383" tooltip="CV%: 9.7; ERROR:   16 831; LI90%:   145 692; LS90%:   201 062" xr:uid="{6F50CEE7-6417-4469-B605-66E6CA5D984B}"/>
    <hyperlink ref="V384" tooltip="CV%: 12.0; ERROR:   17 674; LI90%:   117 958; LS90%:   176 100" xr:uid="{A0D2AC5D-D554-437E-B39B-E141F49B6E60}"/>
    <hyperlink ref="V385" tooltip="CV%: 6.9; ERROR:   21 798; LI90%:   282 274; LS90%:   353 984" xr:uid="{50ABB61F-0686-43A4-98B6-F1AFBC9A9970}"/>
    <hyperlink ref="V386" tooltip="CV%: 9.0; ERROR:   20 430; LI90%:   192 523; LS90%:   259 731" xr:uid="{F73224BF-3F0F-430F-9622-273F42F9784F}"/>
    <hyperlink ref="V387" tooltip="CV%: 7.9; ERROR:   19 724; LI90%:   217 072; LS90%:   281 958" xr:uid="{0221AD2A-20E6-4867-B823-DD62C8623981}"/>
    <hyperlink ref="V390" tooltip="CV%: 4.8; ERROR:   17 697; LI90%:   337 653; LS90%:   395 871" xr:uid="{C9B1BCA0-17C2-4E60-87BB-B90A84CBBB3C}"/>
    <hyperlink ref="V391" tooltip="CV%: 5.9; ERROR:   11 870; LI90%:   182 818; LS90%:   221 868" xr:uid="{2E075472-F6D8-4BE1-BF58-5D35F2A1EB63}"/>
    <hyperlink ref="V392" tooltip="CV%: 8.8; ERROR:   9 748; LI90%:   94 783; LS90%:   126 851" xr:uid="{80D48C06-526D-46F7-BC45-BDBF2F4E58EB}"/>
    <hyperlink ref="V393" tooltip="CV%: 14.4; ERROR:   6 399; LI90%:   33 898; LS90%:   54 950" xr:uid="{80897BA3-C2DB-41BB-9954-452475F99355}"/>
    <hyperlink ref="V394" tooltip="CV%: 7.8; ERROR:   10 414; LI90%:   117 072; LS90%:   151 332" xr:uid="{D89B83E6-0A54-4BA6-A1AA-0969AF0D4D88}"/>
    <hyperlink ref="V395" tooltip="CV%: 6.1; ERROR:   13 144; LI90%:   195 612; LS90%:   238 854" xr:uid="{9E6F135A-1C51-4E30-9E27-A9D76234C82D}"/>
    <hyperlink ref="V396" tooltip="CV%: 8.1; ERROR:   8 827; LI90%:   94 024; LS90%:   123 062" xr:uid="{424B5E81-53C9-4088-961D-20A3F99574A5}"/>
    <hyperlink ref="V397" tooltip="CV%: 11.1; ERROR:   5 554; LI90%:   41 033; LS90%:   59 305" xr:uid="{69F5119E-3291-47FF-A733-216A7B4BCD35}"/>
    <hyperlink ref="V398" tooltip="CV%: 7.5; ERROR:   8 840; LI90%:   103 895; LS90%:   132 975" xr:uid="{EA423E14-E80C-4D57-9839-942EF7B47500}"/>
    <hyperlink ref="V399" tooltip="CV%: 5.5; ERROR:   13 023; LI90%:   213 730; LS90%:   256 574" xr:uid="{ED81A964-83A2-4C2F-B266-699F31D9FE06}"/>
    <hyperlink ref="V400" tooltip="CV%: 7.6; ERROR:   9 499; LI90%:   108 543; LS90%:   139 791" xr:uid="{1E04CB4C-5484-427F-9E39-F8E1D89BEFAE}"/>
    <hyperlink ref="V401" tooltip="CV%: 7.4; ERROR:   10 880; LI90%:   128 591; LS90%:   164 383" xr:uid="{8CCB1FC5-7AC7-4C4F-86AD-FCDB47EAC3F4}"/>
    <hyperlink ref="V404" tooltip="CV%: 3.9; ERROR:   21 502; LI90%:   514 310; LS90%:   585 044" xr:uid="{E3FC0B83-4CEB-4930-ABBA-D240729A92F5}"/>
    <hyperlink ref="V405" tooltip="CV%: 4.9; ERROR:   16 471; LI90%:   311 689; LS90%:   365 875" xr:uid="{FC9B69F5-D0DF-4287-947D-53ACAE7264D5}"/>
    <hyperlink ref="V406" tooltip="CV%: 5.4; ERROR:   14 394; LI90%:   241 705; LS90%:   289 057" xr:uid="{99B9B849-E5C7-4807-AD8F-5D444F7480CB}"/>
    <hyperlink ref="V407" tooltip="CV%: 11.4; ERROR:   8 693; LI90%:   61 996; LS90%:   90 592" xr:uid="{E19D14AB-2610-4821-88C6-94A03E815EB6}"/>
    <hyperlink ref="V408" tooltip="CV%: 5.1; ERROR:   15 867; LI90%:   283 823; LS90%:   336 021" xr:uid="{4716EE67-BF90-4B6B-8763-FA7589119BDE}"/>
    <hyperlink ref="V409" tooltip="CV%: 4.5; ERROR:   17 444; LI90%:   362 154; LS90%:   419 540" xr:uid="{A5C2D56C-32C4-41AB-B491-65BC36A470ED}"/>
    <hyperlink ref="V410" tooltip="CV%: 5.3; ERROR:   15 957; LI90%:   275 984; LS90%:   328 480" xr:uid="{18771E3D-9638-4FE3-8790-53FA778B9DA4}"/>
    <hyperlink ref="V411" tooltip="CV%: 6.2; ERROR:   13 068; LI90%:   189 690; LS90%:   232 680" xr:uid="{1B49D0E2-6772-47D3-80D9-F91F3AD377A3}"/>
    <hyperlink ref="V412" tooltip="CV%: 6.5; ERROR:   11 662; LI90%:   159 081; LS90%:   197 445" xr:uid="{DEA68FA2-F21F-4532-AC79-9CFADF40C56E}"/>
    <hyperlink ref="V413" tooltip="CV%: 4.8; ERROR:   17 851; LI90%:   340 248; LS90%:   398 972" xr:uid="{29032FBB-C093-4545-BCCA-960C2CB3315C}"/>
    <hyperlink ref="V414" tooltip="CV%: 5.9; ERROR:   13 487; LI90%:   207 268; LS90%:   251 636" xr:uid="{58E53E81-E4C5-41B1-8A6B-1D48F8493913}"/>
    <hyperlink ref="V415" tooltip="CV%: 5.2; ERROR:   15 872; LI90%:   279 607; LS90%:   331 821" xr:uid="{5DE9C2BF-C50F-4485-AE48-875F552D707D}"/>
    <hyperlink ref="V418" tooltip="CV%: 5.4; ERROR:   10 839; LI90%:   181 368; LS90%:   217 024" xr:uid="{6867CF55-B000-4706-B65C-8E3D5CC31173}"/>
    <hyperlink ref="V419" tooltip="CV%: 7.0; ERROR:   8 254; LI90%:   103 686; LS90%:   130 838" xr:uid="{3DA65070-A7B4-4900-A42D-C02EEAB247C7}"/>
    <hyperlink ref="V420" tooltip="CV%: 8.6; ERROR:   6 904; LI90%:   68 498; LS90%:   91 212" xr:uid="{7CD71237-2B78-4343-88D2-70B020411AAC}"/>
    <hyperlink ref="V421" tooltip="CV%: 16.7; ERROR:   3 767; LI90%:   16 350; LS90%:   28 740" xr:uid="{FE13C46E-C694-4310-98F0-C2A4B17AD654}"/>
    <hyperlink ref="V422" tooltip="CV%: 7.3; ERROR:   7 166; LI90%:   87 028; LS90%:   110 602" xr:uid="{AB791277-7DBA-460B-A908-866FC7E85585}"/>
    <hyperlink ref="V423" tooltip="CV%: 6.3; ERROR:   9 070; LI90%:   129 298; LS90%:   159 136" xr:uid="{D0317A7E-F020-4800-A19D-83BC8D716180}"/>
    <hyperlink ref="V424" tooltip="CV%: 10.0; ERROR:   5 972; LI90%:   50 144; LS90%:   69 790" xr:uid="{664B7C01-EF95-4B1B-BAC4-7C06F93071FF}"/>
    <hyperlink ref="V425" tooltip="CV%: 10.9; ERROR:   4 552; LI90%:   34 454; LS90%:   49 428" xr:uid="{1AE0474F-A6B4-416E-ACBD-31A2B3C60F4F}"/>
    <hyperlink ref="V426" tooltip="CV%: 9.2; ERROR:   6 152; LI90%:   57 080; LS90%:   77 318" xr:uid="{F70451FA-B19A-487E-BA4E-24CE6DD31062}"/>
    <hyperlink ref="V427" tooltip="CV%: 6.5; ERROR:   9 514; LI90%:   131 104; LS90%:   162 404" xr:uid="{613862B8-602B-4A4F-8673-9EF24FD41A46}"/>
    <hyperlink ref="V428" tooltip="CV%: 8.4; ERROR:   8 167; LI90%:   83 404; LS90%:   110 270" xr:uid="{84D27C96-B745-4611-AD1D-2743536E1E95}"/>
    <hyperlink ref="V429" tooltip="CV%: 7.1; ERROR:   8 591; LI90%:   106 315; LS90%:   134 577" xr:uid="{0F568077-2D0E-4C44-874F-C6E3543CBA31}"/>
    <hyperlink ref="V432" tooltip="CV%: 4.6; ERROR:   50 666; LI90%:  1 020 328; LS90%:  1 187 004" xr:uid="{B03237D8-D640-4F6C-95A2-CB912ADAB2BE}"/>
    <hyperlink ref="V433" tooltip="CV%: 6.0; ERROR:   39 338; LI90%:   592 876; LS90%:   722 286" xr:uid="{FB486E19-33E4-4E3D-A0FE-A84C516C5E85}"/>
    <hyperlink ref="V434" tooltip="CV%: 7.2; ERROR:   38 974; LI90%:   480 772; LS90%:   608 984" xr:uid="{BE15E8E7-D385-44A0-9707-75BA08D43521}"/>
    <hyperlink ref="V435" tooltip="CV%: 15.2; ERROR:   16 764; LI90%:   82 364; LS90%:   137 512" xr:uid="{66956DB6-C547-406F-B2EF-636861CB2EC4}"/>
    <hyperlink ref="V436" tooltip="CV%: 6.3; ERROR:   37 852; LI90%:   539 528; LS90%:   664 048" xr:uid="{F43EF295-0494-487B-933C-AED63B7A7BF5}"/>
    <hyperlink ref="V437" tooltip="CV%: 5.8; ERROR:   41 032; LI90%:   637 163; LS90%:   772 145" xr:uid="{833CCEB0-5F1F-492A-A9D8-20E91F45FFAB}"/>
    <hyperlink ref="V438" tooltip="CV%: 7.4; ERROR:   29 876; LI90%:   356 988; LS90%:   455 272" xr:uid="{EE85FACE-1F55-46F8-9294-DA09AE08A62A}"/>
    <hyperlink ref="V439" tooltip="CV%: 9.4; ERROR:   25 996; LI90%:   233 550; LS90%:   319 068" xr:uid="{AFDD13A2-1953-4E1D-9244-1F817B64811D}"/>
    <hyperlink ref="V440" tooltip="CV%: 7.1; ERROR:   35 069; LI90%:   436 327; LS90%:   551 693" xr:uid="{30B287C9-A363-4761-AE0E-885C89CBD26A}"/>
    <hyperlink ref="V441" tooltip="CV%: 5.1; ERROR:   44 160; LI90%:   794 799; LS90%:   940 073" xr:uid="{55BE5879-B19D-4DB7-B18B-8216D8C73084}"/>
    <hyperlink ref="V442" tooltip="CV%: 6.5; ERROR:   31 435; LI90%:   429 643; LS90%:   533 055" xr:uid="{D199AF34-5485-4DE2-980D-3C38B4DB4E59}"/>
    <hyperlink ref="V443" tooltip="CV%: 6.7; ERROR:   41 431; LI90%:   550 116; LS90%:   686 412" xr:uid="{6F5BFF65-D5D8-4375-BC23-37CF496111EE}"/>
    <hyperlink ref="V446" tooltip="CV%: 4.6; ERROR:   14 325; LI90%:   287 397; LS90%:   334 523" xr:uid="{16E75830-025F-4791-A66B-BF55B408E47B}"/>
    <hyperlink ref="V447" tooltip="CV%: 5.9; ERROR:   12 477; LI90%:   190 285; LS90%:   231 331" xr:uid="{1D92D7A0-89EA-42FD-884C-FDCBA165FD6E}"/>
    <hyperlink ref="V448" tooltip="CV%: 6.1; ERROR:   12 383; LI90%:   183 934; LS90%:   224 670" xr:uid="{A1419452-A277-451E-B96C-41032C901EB2}"/>
    <hyperlink ref="V449" tooltip="CV%: 13.9; ERROR:   5 641; LI90%:   31 290; LS90%:   49 848" xr:uid="{697E07FD-D7B1-4D48-AE47-9A8827510403}"/>
    <hyperlink ref="V450" tooltip="CV%: 5.6; ERROR:   11 033; LI90%:   177 260; LS90%:   213 556" xr:uid="{B393693B-B21F-4E09-894E-6B203830FCC9}"/>
    <hyperlink ref="V451" tooltip="CV%: 5.2; ERROR:   13 460; LI90%:   235 099; LS90%:   279 377" xr:uid="{7E63E398-C60C-4829-A45B-3A39FE1FF7B6}"/>
    <hyperlink ref="V452" tooltip="CV%: 6.0; ERROR:   12 833; LI90%:   191 791; LS90%:   234 009" xr:uid="{D8C43AAF-1617-492A-AA90-28812ACF8DB4}"/>
    <hyperlink ref="V453" tooltip="CV%: 7.0; ERROR:   10 322; LI90%:   131 508; LS90%:   165 464" xr:uid="{52198BD5-E32B-4B4F-9DDD-E7DC57D6BB60}"/>
    <hyperlink ref="V454" tooltip="CV%: 6.4; ERROR:   11 581; LI90%:   162 901; LS90%:   200 999" xr:uid="{987AEDA0-F4FC-4971-AC7D-6F2A46B1A466}"/>
    <hyperlink ref="V455" tooltip="CV%: 4.8; ERROR:   13 302; LI90%:   253 692; LS90%:   297 452" xr:uid="{318B57CC-2C56-4109-AF24-053B6B400696}"/>
    <hyperlink ref="V456" tooltip="CV%: 5.8; ERROR:   12 610; LI90%:   197 508; LS90%:   238 992" xr:uid="{A3F236CB-A7C9-4C5C-ABFD-6D0D5B5553C4}"/>
    <hyperlink ref="V457" tooltip="CV%: 5.0; ERROR:   13 051; LI90%:   240 642; LS90%:   283 578" xr:uid="{42D89343-232A-4798-AC95-77EF145E34C4}"/>
    <hyperlink ref="V460" tooltip="CV%: 6.5; ERROR:   10 566; LI90%:   145 468; LS90%:   180 228" xr:uid="{38652F11-7ACD-4A4A-8D40-1CC9F9F63A65}"/>
    <hyperlink ref="V461" tooltip="CV%: 9.3; ERROR:   7 776; LI90%:   70 626; LS90%:   96 208" xr:uid="{5FDA201B-DD29-4B21-A0EA-678885C1E4C2}"/>
    <hyperlink ref="V462" tooltip="CV%: 13.3; ERROR:   7 284; LI90%:   42 899; LS90%:   66 861" xr:uid="{E8A1AE20-A24D-411A-8587-D2615D1DC191}"/>
    <hyperlink ref="V463" tooltip="CV%: 21.8; ERROR:   4 502; LI90%:   13 258; LS90%:   28 070" xr:uid="{4CD3BDB8-B325-481B-BBE5-03487C66DCC8}"/>
    <hyperlink ref="V464" tooltip="CV%: 10.0; ERROR:   8 192; LI90%:   68 285; LS90%:   95 233" xr:uid="{509E8DE5-4B4C-49F1-A9F1-7E487236D636}"/>
    <hyperlink ref="V465" tooltip="CV%: 9.7; ERROR:   8 864; LI90%:   76 581; LS90%:   105 739" xr:uid="{B2B3632F-1D71-4F70-A349-AE1548CAB417}"/>
    <hyperlink ref="V466" tooltip="CV%: 12.5; ERROR:   6 720; LI90%:   42 590; LS90%:   64 696" xr:uid="{DC44582C-2BFF-49C7-BC7E-D0A37061C859}"/>
    <hyperlink ref="V467" tooltip="CV%: 13.4; ERROR:   5 762; LI90%:   33 606; LS90%:   52 562" xr:uid="{55E2AF73-ED63-4531-AD75-FFD6371C4BE6}"/>
    <hyperlink ref="V468" tooltip="CV%: 12.4; ERROR:   6 860; LI90%:   44 255; LS90%:   66 823" xr:uid="{D7D886CD-D549-403C-9013-B1A1F1916FA8}"/>
    <hyperlink ref="V469" tooltip="CV%: 8.6; ERROR:   7 639; LI90%:   76 219; LS90%:   101 347" xr:uid="{B9701A54-83C9-4F29-9E72-2CB86A63C5D5}"/>
    <hyperlink ref="V470" tooltip="CV%: 12.0; ERROR:   5 486; LI90%:   36 512; LS90%:   54 558" xr:uid="{9F34A40D-A7CE-4201-82FE-D62B0BC90304}"/>
    <hyperlink ref="V471" tooltip="CV%: 10.9; ERROR:   6 530; LI90%:   49 108; LS90%:   70 590" xr:uid="{E4CB18CF-93E9-4AC2-8271-191442C7AF3E}"/>
    <hyperlink ref="W12" tooltip="CV%: 0.4; ERROR: 0.4; LI90%: 84.9; LS90%: 86.1" xr:uid="{36C6759F-4CBC-4E39-B513-DE4614B471F0}"/>
    <hyperlink ref="W13" tooltip="CV%: 0.8; ERROR: 0.6; LI90%: 73.0; LS90%: 74.9" xr:uid="{80970928-12C0-4EF4-98E9-09D60AD16834}"/>
    <hyperlink ref="W14" tooltip="CV%: 1.4; ERROR: 0.5; LI90%: 34.8; LS90%: 36.4" xr:uid="{BBE09A36-FF6C-4D68-8FBD-AC8478B9D4D1}"/>
    <hyperlink ref="W15" tooltip="CV%: 1.9; ERROR: 1.4; LI90%: 71.0; LS90%: 75.5" xr:uid="{E6A66B48-3DA0-4AA4-84E9-DEEA704F2740}"/>
    <hyperlink ref="W16" tooltip="CV%: 1.1; ERROR: 0.5; LI90%: 49.1; LS90%: 50.9" xr:uid="{4B86E8D9-1C1B-4A7B-8D0B-0946124F4F3E}"/>
    <hyperlink ref="W17" tooltip="CV%: 0.9; ERROR: 0.6; LI90%: 61.7; LS90%: 63.6" xr:uid="{6DB8380E-5440-4491-B2EC-89E2C4B562B7}"/>
    <hyperlink ref="W18" tooltip="CV%: 1.4; ERROR: 0.5; LI90%: 38.4; LS90%: 40.2" xr:uid="{DF7FB908-9B1D-41BE-A27D-21A62C9DE4A6}"/>
    <hyperlink ref="W19" tooltip="CV%: 1.8; ERROR: 0.5; LI90%: 24.7; LS90%: 26.3" xr:uid="{BD5E20A6-65EE-44A3-9039-9ABB9E847E18}"/>
    <hyperlink ref="W20" tooltip="CV%: 1.7; ERROR: 0.5; LI90%: 31.2; LS90%: 32.9" xr:uid="{573A8AA8-2332-42BE-AA15-A52B768A631C}"/>
    <hyperlink ref="W21" tooltip="CV%: 0.8; ERROR: 0.5; LI90%: 65.8; LS90%: 67.6" xr:uid="{22CCD743-E0CB-47EC-AD82-870ED3A0222B}"/>
    <hyperlink ref="W22" tooltip="CV%: 1.2; ERROR: 0.5; LI90%: 40.6; LS90%: 42.3" xr:uid="{0BD8593D-A981-451F-A7E2-80E034AD8331}"/>
    <hyperlink ref="W23" tooltip="CV%: 1.1; ERROR: 0.6; LI90%: 51.2; LS90%: 53.0" xr:uid="{88B32241-CD79-467C-9543-2BD91DBDFFBC}"/>
    <hyperlink ref="W26" tooltip="CV%: 2.1; ERROR: 1.8; LI90%: 82.2; LS90%: 88.2" xr:uid="{6E626949-185B-4795-8BC0-3465E45EDB39}"/>
    <hyperlink ref="W27" tooltip="CV%: 3.5; ERROR: 2.8; LI90%: 74.8; LS90%: 83.9" xr:uid="{DA973F47-EBC6-4BD0-9C41-D417A7DB1828}"/>
    <hyperlink ref="W28" tooltip="CV%: 6.4; ERROR: 2.5; LI90%: 34.5; LS90%: 42.7" xr:uid="{82DB186B-95CE-4183-8449-A13F3FE46365}"/>
    <hyperlink ref="W29" tooltip="CV%: 8.6; ERROR: 6.7; LI90%: 67.7; LS90%: 89.9" xr:uid="{1A63CEEE-3D50-42DF-AC46-DCCDAAE81B5B}"/>
    <hyperlink ref="W30" tooltip="CV%: 5.0; ERROR: 2.8; LI90%: 50.7; LS90%: 59.7" xr:uid="{4442517B-6C29-41AE-A321-930A93183DBE}"/>
    <hyperlink ref="W31" tooltip="CV%: 4.1; ERROR: 2.8; LI90%: 64.4; LS90%: 73.6" xr:uid="{83765C96-3F2F-4464-8DB3-7F452CBC2394}"/>
    <hyperlink ref="W32" tooltip="CV%: 7.2; ERROR: 2.8; LI90%: 34.3; LS90%: 43.4" xr:uid="{5F6F7830-D341-49AF-BEB3-CBB8801B12C2}"/>
    <hyperlink ref="W33" tooltip="CV%: 8.8; ERROR: 2.5; LI90%: 24.4; LS90%: 32.7" xr:uid="{69B3274E-8D3D-464B-B072-4635DB53BE01}"/>
    <hyperlink ref="W34" tooltip="CV%: 7.3; ERROR: 3.0; LI90%: 36.2; LS90%: 46.0" xr:uid="{C580D168-A653-46C2-93F6-CEC64DEA09D6}"/>
    <hyperlink ref="W35" tooltip="CV%: 3.4; ERROR: 2.5; LI90%: 70.0; LS90%: 78.3" xr:uid="{63D52A53-AD0E-4225-A544-E8F5B042EE9C}"/>
    <hyperlink ref="W36" tooltip="CV%: 6.7; ERROR: 2.3; LI90%: 30.5; LS90%: 38.1" xr:uid="{C3993529-B6EC-4F5D-93E3-BC5926B6DDC0}"/>
    <hyperlink ref="W37" tooltip="CV%: 4.2; ERROR: 2.6; LI90%: 58.0; LS90%: 66.5" xr:uid="{101777D8-5D11-4A49-8036-1E963BA7F968}"/>
    <hyperlink ref="W40" tooltip="CV%: 1.4; ERROR: 1.3; LI90%: 88.1; LS90%: 92.3" xr:uid="{8C05B34C-2AA4-4E25-9671-45601E4A0E21}"/>
    <hyperlink ref="W41" tooltip="CV%: 2.2; ERROR: 1.9; LI90%: 80.1; LS90%: 86.2" xr:uid="{5FC225F5-E827-4CAE-A06C-621DA33BCAB0}"/>
    <hyperlink ref="W42" tooltip="CV%: 6.2; ERROR: 2.1; LI90%: 30.2; LS90%: 37.1" xr:uid="{881C5980-F089-4F8A-995A-C3AC2CC1B087}"/>
    <hyperlink ref="W43" tooltip="CV%: 7.6; ERROR: 5.4; LI90%: 62.7; LS90%: 80.5" xr:uid="{8643747D-9189-4A2A-8BA7-CC1B38E65F17}"/>
    <hyperlink ref="W44" tooltip="CV%: 3.3; ERROR: 2.1; LI90%: 61.6; LS90%: 68.6" xr:uid="{8E700DB8-9712-4A74-9EFC-31CF1B8CA7F0}"/>
    <hyperlink ref="W45" tooltip="CV%: 3.3; ERROR: 2.1; LI90%: 60.6; LS90%: 67.6" xr:uid="{1E4B9016-0402-4B61-84CA-7395E5D4C7E5}"/>
    <hyperlink ref="W46" tooltip="CV%: 5.1; ERROR: 2.3; LI90%: 41.9; LS90%: 49.6" xr:uid="{A82C9418-CFBD-43E2-A461-4366DC276704}"/>
    <hyperlink ref="W47" tooltip="CV%: 7.9; ERROR: 2.2; LI90%: 24.5; LS90%: 31.8" xr:uid="{C2956994-9ACC-4C3B-AD54-246E0ECF05E1}"/>
    <hyperlink ref="W48" tooltip="CV%: 6.9; ERROR: 3.1; LI90%: 39.7; LS90%: 49.8" xr:uid="{FF0C86EA-AC6B-4EA1-9DC4-73B01F5908C2}"/>
    <hyperlink ref="W49" tooltip="CV%: 2.7; ERROR: 2.0; LI90%: 72.0; LS90%: 78.6" xr:uid="{764A3CAD-7E67-4530-AA96-234D06B14512}"/>
    <hyperlink ref="W50" tooltip="CV%: 3.8; ERROR: 2.3; LI90%: 56.3; LS90%: 63.7" xr:uid="{6C46A504-3C15-4679-84EA-E05EBA9E6C78}"/>
    <hyperlink ref="W51" tooltip="CV%: 4.0; ERROR: 2.3; LI90%: 54.9; LS90%: 62.6" xr:uid="{B98C50CF-CC15-43B6-8081-41C410CAD6DC}"/>
    <hyperlink ref="W54" tooltip="CV%: 1.3; ERROR: 1.2; LI90%: 90.4; LS90%: 94.2" xr:uid="{7E62E83D-6A01-45BF-941F-9FA1D93AE526}"/>
    <hyperlink ref="W55" tooltip="CV%: 1.2; ERROR: 1.1; LI90%: 92.1; LS90%: 95.7" xr:uid="{7C57E84D-EC85-4D2E-B3E1-679F172E0FFF}"/>
    <hyperlink ref="W56" tooltip="CV%: 3.7; ERROR: 2.3; LI90%: 58.9; LS90%: 66.5" xr:uid="{1A0EAE17-745A-4141-991F-68A90CDA207B}"/>
    <hyperlink ref="W57" tooltip="CV%: 6.8; ERROR: 5.7; LI90%: 74.8; LS90%: 93.5" xr:uid="{01820592-8B08-4FEB-AB2B-F03DBBC76C7E}"/>
    <hyperlink ref="W58" tooltip="CV%: 2.5; ERROR: 2.0; LI90%: 76.8; LS90%: 83.4" xr:uid="{122D1732-99C2-4AC6-98A4-90C600876906}"/>
    <hyperlink ref="W59" tooltip="CV%: 2.0; ERROR: 1.7; LI90%: 81.1; LS90%: 86.7" xr:uid="{73208C78-4F64-45CC-819A-138F1BFC29BD}"/>
    <hyperlink ref="W60" tooltip="CV%: 3.3; ERROR: 2.3; LI90%: 65.3; LS90%: 72.8" xr:uid="{DEA128E2-8058-4F37-AC99-8AAC687AEDF6}"/>
    <hyperlink ref="W61" tooltip="CV%: 4.7; ERROR: 2.8; LI90%: 54.4; LS90%: 63.4" xr:uid="{C1800473-B293-4034-ADBC-38EBC600E749}"/>
    <hyperlink ref="W62" tooltip="CV%: 5.4; ERROR: 3.4; LI90%: 57.3; LS90%: 68.4" xr:uid="{B3D11CCE-C143-41CA-A5B1-F612E6250C3A}"/>
    <hyperlink ref="W63" tooltip="CV%: 1.9; ERROR: 1.6; LI90%: 83.0; LS90%: 88.3" xr:uid="{7DFA436C-9F94-4268-AC08-80191670DAA6}"/>
    <hyperlink ref="W64" tooltip="CV%: 3.3; ERROR: 2.3; LI90%: 66.5; LS90%: 74.1" xr:uid="{4A24E0AE-07FD-4196-9774-57495C1283AE}"/>
    <hyperlink ref="W65" tooltip="CV%: 2.7; ERROR: 2.0; LI90%: 71.1; LS90%: 77.8" xr:uid="{49F0FFC9-C957-448D-9F04-7C0C6F64E629}"/>
    <hyperlink ref="W68" tooltip="CV%: 2.4; ERROR: 2.0; LI90%: 78.9; LS90%: 85.3" xr:uid="{0C815C93-9160-45D4-A8B3-1495335C438D}"/>
    <hyperlink ref="W69" tooltip="CV%: 3.6; ERROR: 2.7; LI90%: 70.8; LS90%: 79.6" xr:uid="{AF9305CA-ABDE-4545-BB95-CE89F49BFDD3}"/>
    <hyperlink ref="W70" tooltip="CV%: 5.7; ERROR: 2.4; LI90%: 38.2; LS90%: 46.1" xr:uid="{C9750B77-BE16-4812-9529-25702AA9CDF8}"/>
    <hyperlink ref="W71" tooltip="CV%: 7.5; ERROR: 5.6; LI90%: 64.9; LS90%: 83.2" xr:uid="{2BBF7098-952E-4D5B-8F05-C25902EFDE8D}"/>
    <hyperlink ref="W72" tooltip="CV%: 4.9; ERROR: 2.7; LI90%: 51.2; LS90%: 60.2" xr:uid="{10564F22-3461-4ECC-A4FB-F41A69615EA3}"/>
    <hyperlink ref="W73" tooltip="CV%: 3.6; ERROR: 2.5; LI90%: 65.2; LS90%: 73.3" xr:uid="{908DCC8B-5DBE-4D0F-92C7-8BA40C04C746}"/>
    <hyperlink ref="W74" tooltip="CV%: 5.9; ERROR: 2.6; LI90%: 40.0; LS90%: 48.5" xr:uid="{71761D3E-C094-4C83-B3A3-99D6F5972D68}"/>
    <hyperlink ref="W75" tooltip="CV%: 6.8; ERROR: 2.4; LI90%: 31.5; LS90%: 39.4" xr:uid="{C68FD72E-61CC-4B8D-9365-6A898759F414}"/>
    <hyperlink ref="W76" tooltip="CV%: 5.8; ERROR: 2.8; LI90%: 42.8; LS90%: 51.9" xr:uid="{E523EEB7-1603-408D-BAF7-A048EFBBC0AD}"/>
    <hyperlink ref="W77" tooltip="CV%: 3.1; ERROR: 2.3; LI90%: 69.4; LS90%: 76.8" xr:uid="{351DC5A0-2A25-4010-B7E7-27D5E7E90FB9}"/>
    <hyperlink ref="W78" tooltip="CV%: 5.9; ERROR: 2.6; LI90%: 40.1; LS90%: 48.8" xr:uid="{28AE0B59-44E9-444D-9A90-C33A74844434}"/>
    <hyperlink ref="W79" tooltip="CV%: 4.3; ERROR: 2.6; LI90%: 55.3; LS90%: 63.8" xr:uid="{058BCEE5-48B7-4954-8977-DA9A1549F67C}"/>
    <hyperlink ref="W82" tooltip="CV%: 1.7; ERROR: 1.4; LI90%: 84.1; LS90%: 88.8" xr:uid="{9F41F035-8325-4EC8-96D0-8C1DC9D344B6}"/>
    <hyperlink ref="W83" tooltip="CV%: 2.2; ERROR: 1.9; LI90%: 82.1; LS90%: 88.2" xr:uid="{B2149583-E46C-45BE-B0E2-E0B06ECF7A13}"/>
    <hyperlink ref="W84" tooltip="CV%: 4.5; ERROR: 2.4; LI90%: 50.3; LS90%: 58.3" xr:uid="{30C18285-A2EA-4C1F-9D29-D66A49823685}"/>
    <hyperlink ref="W85" tooltip="CV%: 4.7; ERROR: 4.1; LI90%: 80.8; LS90%: 94.3" xr:uid="{E0508FDB-9743-4097-9725-ED3C33CF6698}"/>
    <hyperlink ref="W86" tooltip="CV%: 3.2; ERROR: 2.2; LI90%: 64.6; LS90%: 71.8" xr:uid="{36E21F58-6621-4840-94E5-E931AB107B77}"/>
    <hyperlink ref="W87" tooltip="CV%: 2.4; ERROR: 1.9; LI90%: 74.1; LS90%: 80.2" xr:uid="{52A8AAFA-DA2A-4867-8952-634F33533736}"/>
    <hyperlink ref="W88" tooltip="CV%: 3.4; ERROR: 2.1; LI90%: 60.0; LS90%: 67.0" xr:uid="{8EA6F4DE-56BB-40D1-B128-4B0572FF5380}"/>
    <hyperlink ref="W89" tooltip="CV%: 5.2; ERROR: 2.5; LI90%: 44.5; LS90%: 52.8" xr:uid="{5911BE1B-F12F-4DFC-9E16-93F9924434B9}"/>
    <hyperlink ref="W90" tooltip="CV%: 5.1; ERROR: 2.8; LI90%: 50.3; LS90%: 59.5" xr:uid="{7B192A1A-51BE-44A0-982B-A1C86F4ECBCC}"/>
    <hyperlink ref="W91" tooltip="CV%: 2.3; ERROR: 1.8; LI90%: 76.0; LS90%: 81.9" xr:uid="{18302DAA-6179-4219-B0E3-74EE976F9C5F}"/>
    <hyperlink ref="W92" tooltip="CV%: 4.6; ERROR: 2.4; LI90%: 47.7; LS90%: 55.5" xr:uid="{A26C481C-833C-44BE-BC37-35A97388CB1C}"/>
    <hyperlink ref="W93" tooltip="CV%: 2.9; ERROR: 2.1; LI90%: 69.0; LS90%: 75.9" xr:uid="{C4E512E5-850C-4AB9-81AD-654E82C8AAD5}"/>
    <hyperlink ref="W96" tooltip="CV%: 2.3; ERROR: 1.9; LI90%: 78.7; LS90%: 84.8" xr:uid="{3AF9D5DE-E6CB-459A-B1F6-6B13033FDABA}"/>
    <hyperlink ref="W97" tooltip="CV%: 4.0; ERROR: 2.7; LI90%: 63.4; LS90%: 72.4" xr:uid="{6E7A12CA-2983-41B3-9383-1ACD557552E6}"/>
    <hyperlink ref="W98" tooltip="CV%: 7.9; ERROR: 2.1; LI90%: 23.3; LS90%: 30.3" xr:uid="{537C5517-E145-407B-B61F-65E9A764A4BB}"/>
    <hyperlink ref="W99" tooltip="CV%: 12.4; ERROR: 7.3; LI90%: 46.6; LS90%: 70.5" xr:uid="{82DED382-34AB-460C-B368-F9A5215681D8}"/>
    <hyperlink ref="W100" tooltip="CV%: 6.4; ERROR: 2.9; LI90%: 40.3; LS90%: 49.8" xr:uid="{169E1678-352D-4D6A-83BE-CEA64204A18B}"/>
    <hyperlink ref="W101" tooltip="CV%: 4.4; ERROR: 2.5; LI90%: 53.0; LS90%: 61.3" xr:uid="{AB641A32-CDA9-42CF-B407-46C79A6C827D}"/>
    <hyperlink ref="W102" tooltip="CV%: 6.1; ERROR: 2.5; LI90%: 36.4; LS90%: 44.5" xr:uid="{CE095B78-C867-4A97-AC70-51572DEE6C35}"/>
    <hyperlink ref="W103" tooltip="CV%: 8.8; ERROR: 2.2; LI90%: 21.3; LS90%: 28.5" xr:uid="{3CC57F80-2ACA-4CFC-95DB-50F5292B972E}"/>
    <hyperlink ref="W104" tooltip="CV%: 6.9; ERROR: 3.2; LI90%: 41.3; LS90%: 52.0" xr:uid="{A0148542-F28C-421D-B8D8-FC4E6D6A9A3B}"/>
    <hyperlink ref="W105" tooltip="CV%: 4.1; ERROR: 2.6; LI90%: 57.7; LS90%: 66.1" xr:uid="{DB78E555-A376-4FAB-B1C0-B61E752DEE0A}"/>
    <hyperlink ref="W106" tooltip="CV%: 5.2; ERROR: 2.5; LI90%: 42.9; LS90%: 51.0" xr:uid="{EE345EDC-765D-429C-BB60-094BE8D03337}"/>
    <hyperlink ref="W107" tooltip="CV%: 5.8; ERROR: 2.6; LI90%: 41.1; LS90%: 49.8" xr:uid="{D4D85673-C47E-4D7D-ABD7-0B52952C79F9}"/>
    <hyperlink ref="W110" tooltip="CV%: 1.8; ERROR: 1.6; LI90%: 83.8; LS90%: 89.0" xr:uid="{FF4E265C-BF45-4F24-B3F2-AFDE908BCB8C}"/>
    <hyperlink ref="W111" tooltip="CV%: 3.5; ERROR: 2.6; LI90%: 70.0; LS90%: 78.6" xr:uid="{05B8E19F-1323-431E-ADD2-6AC7B4ECE680}"/>
    <hyperlink ref="W112" tooltip="CV%: 6.3; ERROR: 2.6; LI90%: 36.7; LS90%: 45.3" xr:uid="{AAA81108-BF4C-4442-9407-8455C8DCDF35}"/>
    <hyperlink ref="W113" tooltip="CV%: 8.6; ERROR: 6.0; LI90%: 60.1; LS90%: 79.9" xr:uid="{124AEB27-5BD4-4AC0-8326-441A163F7FBB}"/>
    <hyperlink ref="W114" tooltip="CV%: 6.4; ERROR: 2.5; LI90%: 35.0; LS90%: 43.3" xr:uid="{1D018ECA-FD77-450D-8675-980132264873}"/>
    <hyperlink ref="W115" tooltip="CV%: 4.7; ERROR: 2.5; LI90%: 47.6; LS90%: 55.7" xr:uid="{6888B098-6051-43A5-9161-FC20C3F64367}"/>
    <hyperlink ref="W116" tooltip="CV%: 8.1; ERROR: 2.4; LI90%: 25.4; LS90%: 33.3" xr:uid="{83C39C04-9E5C-4BB7-913E-C18933741B74}"/>
    <hyperlink ref="W117" tooltip="CV%: 9.6; ERROR: 2.1; LI90%: 18.4; LS90%: 25.3" xr:uid="{9A9C2FA3-DDA7-4210-8F5B-C4F8393143D8}"/>
    <hyperlink ref="W118" tooltip="CV%: 5.4; ERROR: 2.3; LI90%: 38.5; LS90%: 46.0" xr:uid="{BBA280FD-72E4-4E51-B4FF-36E9028DF012}"/>
    <hyperlink ref="W119" tooltip="CV%: 3.7; ERROR: 2.4; LI90%: 60.4; LS90%: 68.3" xr:uid="{357B28AA-528E-4A2B-8F59-F2ABDB7B3CDA}"/>
    <hyperlink ref="W120" tooltip="CV%: 6.4; ERROR: 2.2; LI90%: 31.3; LS90%: 38.7" xr:uid="{3C775FF5-EBC3-444D-BE43-515A0382B4A9}"/>
    <hyperlink ref="W121" tooltip="CV%: 5.4; ERROR: 2.7; LI90%: 44.9; LS90%: 53.6" xr:uid="{C4DBAAD0-295F-468A-86CF-19A2B6B43600}"/>
    <hyperlink ref="W124" tooltip="CV%: 1.6; ERROR: 1.4; LI90%: 84.0; LS90%: 88.6" xr:uid="{C80A5C1D-FE9F-4EEB-A854-DFC3C0D760D5}"/>
    <hyperlink ref="W125" tooltip="CV%: 2.4; ERROR: 1.9; LI90%: 76.4; LS90%: 82.7" xr:uid="{708F56E1-EA24-4EC4-922F-4D9F11EB881C}"/>
    <hyperlink ref="W126" tooltip="CV%: 5.3; ERROR: 2.1; LI90%: 35.7; LS90%: 42.5" xr:uid="{EC07DFAF-BCDC-4DB0-89FA-49C64ED646C0}"/>
    <hyperlink ref="W127" tooltip="CV%: 8.1; ERROR: 5.9; LI90%: 63.1; LS90%: 82.4" xr:uid="{3536A45F-BE65-4F93-AAA6-3D691EEBE516}"/>
    <hyperlink ref="W128" tooltip="CV%: 3.6; ERROR: 2.1; LI90%: 55.2; LS90%: 62.1" xr:uid="{B4E7E564-6CC3-4AB7-8372-20D31E2FB50C}"/>
    <hyperlink ref="W129" tooltip="CV%: 3.3; ERROR: 2.0; LI90%: 59.4; LS90%: 66.1" xr:uid="{D7B5FE97-F83E-46A6-8089-739D48016E4A}"/>
    <hyperlink ref="W130" tooltip="CV%: 4.6; ERROR: 2.2; LI90%: 44.0; LS90%: 51.1" xr:uid="{15AC9ED6-8C2B-4204-AE84-DBCD64153F94}"/>
    <hyperlink ref="W131" tooltip="CV%: 6.2; ERROR: 2.1; LI90%: 30.0; LS90%: 36.7" xr:uid="{26978368-782F-44F0-B384-AA145D06B1FE}"/>
    <hyperlink ref="W132" tooltip="CV%: 6.9; ERROR: 2.8; LI90%: 36.1; LS90%: 45.3" xr:uid="{6FBED23E-9294-4642-9DB4-84AECC9F1B9A}"/>
    <hyperlink ref="W133" tooltip="CV%: 3.2; ERROR: 2.1; LI90%: 62.4; LS90%: 69.2" xr:uid="{90C708FB-08B1-4C17-9E1B-5ADFA93704EC}"/>
    <hyperlink ref="W134" tooltip="CV%: 5.0; ERROR: 2.1; LI90%: 39.1; LS90%: 46.1" xr:uid="{193E40B2-97BC-4143-A297-F8513837DCCE}"/>
    <hyperlink ref="W135" tooltip="CV%: 4.0; ERROR: 2.2; LI90%: 50.8; LS90%: 58.0" xr:uid="{4DBD9DCF-DBFD-441B-A54C-EAB6994BC68C}"/>
    <hyperlink ref="W138" tooltip="CV%: 1.1; ERROR: 1.0; LI90%: 85.6; LS90%: 88.7" xr:uid="{1AEEC57D-A8B5-4872-BB9C-01CC39AB4F1A}"/>
    <hyperlink ref="W139" tooltip="CV%: 2.1; ERROR: 1.5; LI90%: 70.8; LS90%: 75.8" xr:uid="{AA51E325-668D-4D11-A3D0-B8598982945C}"/>
    <hyperlink ref="W140" tooltip="CV%: 4.3; ERROR: 1.3; LI90%: 28.9; LS90%: 33.2" xr:uid="{1B1310E5-3AFE-4E59-AAA4-0FDAA7CD0421}"/>
    <hyperlink ref="W141" tooltip="CV%: 4.8; ERROR: 3.6; LI90%: 69.9; LS90%: 81.8" xr:uid="{5FBF71CB-13BD-45F1-84A0-C43DC425B04D}"/>
    <hyperlink ref="W142" tooltip="CV%: 2.6; ERROR: 1.5; LI90%: 55.7; LS90%: 60.7" xr:uid="{165D6AC3-81B7-4253-B38E-72C2B0A8F42E}"/>
    <hyperlink ref="W143" tooltip="CV%: 1.6; ERROR: 1.2; LI90%: 73.8; LS90%: 77.9" xr:uid="{DABC3E39-4710-4E07-9FCE-563621753502}"/>
    <hyperlink ref="W144" tooltip="CV%: 3.7; ERROR: 1.5; LI90%: 36.6; LS90%: 41.4" xr:uid="{5CA52333-8F4E-4FE8-92A8-81E6A0F0F3C2}"/>
    <hyperlink ref="W145" tooltip="CV%: 6.1; ERROR: 1.2; LI90%: 17.3; LS90%: 21.1" xr:uid="{62D6EF2A-73B3-402D-BD1C-CF2E6D47694E}"/>
    <hyperlink ref="W146" tooltip="CV%: 6.4; ERROR: 1.2; LI90%: 16.8; LS90%: 20.7" xr:uid="{32E294C7-95E3-43C9-8D8A-A01863B0200D}"/>
    <hyperlink ref="W147" tooltip="CV%: 2.0; ERROR: 1.4; LI90%: 65.9; LS90%: 70.5" xr:uid="{3238C58F-1B0F-4EE8-BA48-847B87C13729}"/>
    <hyperlink ref="W148" tooltip="CV%: 3.2; ERROR: 1.5; LI90%: 45.5; LS90%: 50.6" xr:uid="{356BA5D6-15E7-48A9-A526-2EF20A374DA7}"/>
    <hyperlink ref="W149" tooltip="CV%: 2.8; ERROR: 1.5; LI90%: 51.1; LS90%: 56.0" xr:uid="{9ECCF4AA-AC4B-45DF-BC15-D0F5D8158AEE}"/>
    <hyperlink ref="W152" tooltip="CV%: 1.7; ERROR: 1.5; LI90%: 85.2; LS90%: 90.1" xr:uid="{2B192C14-753A-4287-8429-8B6D92138CC1}"/>
    <hyperlink ref="W153" tooltip="CV%: 2.5; ERROR: 2.1; LI90%: 80.0; LS90%: 86.8" xr:uid="{985CD0F3-57CB-475C-A446-DA3E9394E456}"/>
    <hyperlink ref="W154" tooltip="CV%: 5.0; ERROR: 2.5; LI90%: 45.9; LS90%: 54.0" xr:uid="{73FB7B6E-2E66-41A6-8F18-A2CEF4BF0D2D}"/>
    <hyperlink ref="W155" tooltip="CV%: 5.8; ERROR: 5.0; LI90%: 78.3; LS90%: 94.9" xr:uid="{3AB3210C-6DED-4B60-972E-49BBC4660A9D}"/>
    <hyperlink ref="W156" tooltip="CV%: 4.3; ERROR: 2.6; LI90%: 55.1; LS90%: 63.5" xr:uid="{D82BFD41-8415-4F88-8C40-FE43DA167DD0}"/>
    <hyperlink ref="W157" tooltip="CV%: 3.2; ERROR: 2.2; LI90%: 66.1; LS90%: 73.4" xr:uid="{1A837768-D78F-4F0B-945E-801186406AD9}"/>
    <hyperlink ref="W158" tooltip="CV%: 4.5; ERROR: 2.5; LI90%: 52.9; LS90%: 61.2" xr:uid="{534BCC9F-1964-4425-90D5-5331ED6CCDA3}"/>
    <hyperlink ref="W159" tooltip="CV%: 5.9; ERROR: 2.6; LI90%: 39.4; LS90%: 47.8" xr:uid="{284E8496-1D96-43CC-8349-169B11F14ED7}"/>
    <hyperlink ref="W160" tooltip="CV%: 5.2; ERROR: 2.6; LI90%: 46.1; LS90%: 54.8" xr:uid="{A77D7C5C-53FB-4A4C-AB3D-B7EC406FCA0B}"/>
    <hyperlink ref="W161" tooltip="CV%: 2.8; ERROR: 2.1; LI90%: 71.9; LS90%: 78.8" xr:uid="{C1E3BC13-C87F-4BED-AC69-E1C5CF14E070}"/>
    <hyperlink ref="W162" tooltip="CV%: 5.1; ERROR: 2.5; LI90%: 44.1; LS90%: 52.2" xr:uid="{02180E4B-91D5-4A95-876C-6C47FFD29ADC}"/>
    <hyperlink ref="W163" tooltip="CV%: 3.7; ERROR: 2.4; LI90%: 62.7; LS90%: 70.7" xr:uid="{A9B58CDF-F9ED-4CCE-BFE0-25FB32DD6FA2}"/>
    <hyperlink ref="W166" tooltip="CV%: 2.6; ERROR: 2.1; LI90%: 78.1; LS90%: 85.0" xr:uid="{675688A7-D0AB-40EE-8903-52F64D21338C}"/>
    <hyperlink ref="W167" tooltip="CV%: 4.3; ERROR: 2.9; LI90%: 62.8; LS90%: 72.4" xr:uid="{B8493EF7-DC48-48FC-9C29-24B449F4551D}"/>
    <hyperlink ref="W168" tooltip="CV%: 9.5; ERROR: 2.0; LI90%: 18.1; LS90%: 24.8" xr:uid="{C69B9580-23CF-43E0-87C9-5856D77DC87B}"/>
    <hyperlink ref="W169" tooltip="CV%: 11.5; ERROR: 7.9; LI90%: 56.1; LS90%: 82.2" xr:uid="{727537CD-7F12-4130-AD1C-64FF3F27FC77}"/>
    <hyperlink ref="W170" tooltip="CV%: 8.0; ERROR: 2.6; LI90%: 28.7; LS90%: 37.4" xr:uid="{08BAC247-0C51-4591-B994-BB9BA57263CD}"/>
    <hyperlink ref="W171" tooltip="CV%: 6.5; ERROR: 2.8; LI90%: 38.2; LS90%: 47.3" xr:uid="{EF6DFD91-0ACD-41B3-BEC1-1F8B4C9A2E1B}"/>
    <hyperlink ref="W172" tooltip="CV%: 8.5; ERROR: 2.7; LI90%: 27.0; LS90%: 35.8" xr:uid="{BCA9234D-203C-4F02-9D1E-1C7F4B4C877B}"/>
    <hyperlink ref="W173" tooltip="CV%: 10.4; ERROR: 2.4; LI90%: 19.0; LS90%: 26.9" xr:uid="{4A2956EB-B295-4EF5-A7FD-9B449C77A2C9}"/>
    <hyperlink ref="W174" tooltip="CV%: 10.0; ERROR: 3.1; LI90%: 26.1; LS90%: 36.4" xr:uid="{965ED0C2-2D6A-4093-9B73-7E92DDD6B03E}"/>
    <hyperlink ref="W175" tooltip="CV%: 5.6; ERROR: 2.7; LI90%: 43.4; LS90%: 52.3" xr:uid="{F62D291C-F2EF-4FDE-A241-9B4345D3C6A4}"/>
    <hyperlink ref="W176" tooltip="CV%: 8.3; ERROR: 2.6; LI90%: 26.7; LS90%: 35.2" xr:uid="{7BB8E6AB-D986-4FB4-B0BC-CB8464981C5C}"/>
    <hyperlink ref="W177" tooltip="CV%: 7.6; ERROR: 3.1; LI90%: 35.7; LS90%: 45.8" xr:uid="{FB1A0FC2-DACA-4C27-81D8-17A9D08BEF7B}"/>
    <hyperlink ref="W180" tooltip="CV%: 2.0; ERROR: 1.7; LI90%: 82.9; LS90%: 88.7" xr:uid="{F2B87857-D589-4605-BD03-99785AFFD15E}"/>
    <hyperlink ref="W181" tooltip="CV%: 3.7; ERROR: 2.5; LI90%: 63.7; LS90%: 72.0" xr:uid="{ED6371CE-A091-4F05-95E2-719CF5867A25}"/>
    <hyperlink ref="W182" tooltip="CV%: 6.2; ERROR: 2.4; LI90%: 35.5; LS90%: 43.5" xr:uid="{12440B18-BF20-4CB6-9B99-E301509D6D4C}"/>
    <hyperlink ref="W183" tooltip="CV%: 10.1; ERROR: 7.3; LI90%: 59.9; LS90%: 83.9" xr:uid="{79F9151A-6774-41DA-B553-9B56CEBC3346}"/>
    <hyperlink ref="W184" tooltip="CV%: 6.2; ERROR: 2.6; LI90%: 37.7; LS90%: 46.2" xr:uid="{5BDCC5A5-1C97-473E-B6AB-84F670629BB1}"/>
    <hyperlink ref="W185" tooltip="CV%: 4.9; ERROR: 2.8; LI90%: 51.7; LS90%: 60.9" xr:uid="{96319E56-D266-4977-8C6C-1474FCE42C5B}"/>
    <hyperlink ref="W186" tooltip="CV%: 8.0; ERROR: 2.7; LI90%: 28.9; LS90%: 37.6" xr:uid="{A4A9B669-F01E-4EF7-A395-E18042189B5E}"/>
    <hyperlink ref="W187" tooltip="CV%: 10.9; ERROR: 2.5; LI90%: 18.9; LS90%: 27.1" xr:uid="{9A67AC3A-40C1-4214-8A67-6FBCBA805EBC}"/>
    <hyperlink ref="W188" tooltip="CV%: 6.4; ERROR: 2.3; LI90%: 31.9; LS90%: 39.4" xr:uid="{35A3F9A1-7FED-450E-AD56-809AE1D46B9F}"/>
    <hyperlink ref="W189" tooltip="CV%: 4.3; ERROR: 2.6; LI90%: 55.7; LS90%: 64.2" xr:uid="{D2F1433B-98BA-4311-9F3E-5C543F72C5C1}"/>
    <hyperlink ref="W190" tooltip="CV%: 7.0; ERROR: 2.4; LI90%: 30.6; LS90%: 38.6" xr:uid="{6A77C0C3-F50A-4701-AC8D-8B68E34B774C}"/>
    <hyperlink ref="W191" tooltip="CV%: 6.2; ERROR: 3.1; LI90%: 44.3; LS90%: 54.4" xr:uid="{9F9C6E2D-3921-493F-B049-57856DB2EBCE}"/>
    <hyperlink ref="W194" tooltip="CV%: 1.8; ERROR: 1.5; LI90%: 82.8; LS90%: 87.8" xr:uid="{860556F2-7ACD-4D39-AB5E-F9E5086B020B}"/>
    <hyperlink ref="W195" tooltip="CV%: 4.6; ERROR: 2.9; LI90%: 59.6; LS90%: 69.3" xr:uid="{181ADA3E-9825-4B20-B065-52C595D7206B}"/>
    <hyperlink ref="W196" tooltip="CV%: 6.1; ERROR: 2.3; LI90%: 34.0; LS90%: 41.6" xr:uid="{293C96F0-ACCC-4EF7-B8ED-7DD1E82D0472}"/>
    <hyperlink ref="W197" tooltip="CV%: 4.0; ERROR: 3.6; LI90%: 83.6; LS90%: 95.4" xr:uid="{9245031D-0A6A-4BEF-9E09-F76842AC4883}"/>
    <hyperlink ref="W198" tooltip="CV%: 4.7; ERROR: 2.3; LI90%: 45.4; LS90%: 53.0" xr:uid="{0D00D9A1-6595-4DFE-B77E-DD09B6B226E3}"/>
    <hyperlink ref="W199" tooltip="CV%: 4.0; ERROR: 2.3; LI90%: 54.9; LS90%: 62.5" xr:uid="{0B1F6BAE-94F6-4A6A-977D-56F8E81F6A45}"/>
    <hyperlink ref="W200" tooltip="CV%: 6.8; ERROR: 2.6; LI90%: 34.2; LS90%: 42.8" xr:uid="{776C9C49-EC65-4E7D-8DFE-C3B8F5A20D79}"/>
    <hyperlink ref="W201" tooltip="CV%: 8.2; ERROR: 2.3; LI90%: 24.6; LS90%: 32.3" xr:uid="{C8736314-707A-4F3A-9881-37A25E3B211F}"/>
    <hyperlink ref="W202" tooltip="CV%: 5.7; ERROR: 2.5; LI90%: 40.1; LS90%: 48.4" xr:uid="{E3865BC7-1F88-450E-B758-034C63C889D7}"/>
    <hyperlink ref="W203" tooltip="CV%: 3.8; ERROR: 2.7; LI90%: 65.2; LS90%: 74.0" xr:uid="{353D8FF2-9CDA-4C21-8CE1-CF2D2F61B2B8}"/>
    <hyperlink ref="W204" tooltip="CV%: 5.7; ERROR: 2.4; LI90%: 38.3; LS90%: 46.3" xr:uid="{67597A58-DA97-4A6A-9A47-083534E2A2B3}"/>
    <hyperlink ref="W205" tooltip="CV%: 4.9; ERROR: 2.7; LI90%: 50.8; LS90%: 59.7" xr:uid="{0237BAA9-8653-4895-999D-A0147892C6BC}"/>
    <hyperlink ref="W208" tooltip="CV%: 1.7; ERROR: 1.5; LI90%: 86.0; LS90%: 90.9" xr:uid="{3AFAFCE8-658C-4E52-9E82-9C83D72728B8}"/>
    <hyperlink ref="W209" tooltip="CV%: 2.8; ERROR: 2.3; LI90%: 75.5; LS90%: 82.9" xr:uid="{1C825E0D-1C58-467F-8C44-90B4398BEABD}"/>
    <hyperlink ref="W210" tooltip="CV%: 5.7; ERROR: 2.3; LI90%: 36.5; LS90%: 44.1" xr:uid="{95C296C5-426C-45C0-B543-750EE248592D}"/>
    <hyperlink ref="W211" tooltip="CV%: 6.2; ERROR: 4.8; LI90%: 68.5; LS90%: 84.2" xr:uid="{076724E1-6FD4-4124-AE24-D1B5E96330FD}"/>
    <hyperlink ref="W212" tooltip="CV%: 4.1; ERROR: 2.4; LI90%: 54.2; LS90%: 62.1" xr:uid="{7BC790BD-6E4F-44D2-B26F-2F426783F483}"/>
    <hyperlink ref="W213" tooltip="CV%: 3.8; ERROR: 2.4; LI90%: 60.8; LS90%: 68.8" xr:uid="{B4FEB8DC-8EBE-4793-BE8A-1AD361F929D3}"/>
    <hyperlink ref="W214" tooltip="CV%: 6.0; ERROR: 2.3; LI90%: 34.4; LS90%: 42.0" xr:uid="{2F8CCF4B-8AEF-4B04-8979-CE532810C5CE}"/>
    <hyperlink ref="W215" tooltip="CV%: 8.3; ERROR: 2.1; LI90%: 22.1; LS90%: 29.1" xr:uid="{6655FF61-E492-49DF-B1C7-5AB3797FD149}"/>
    <hyperlink ref="W216" tooltip="CV%: 6.7; ERROR: 2.6; LI90%: 34.4; LS90%: 43.0" xr:uid="{EEA859C1-74F8-47EB-B259-B3EDE05D3501}"/>
    <hyperlink ref="W217" tooltip="CV%: 3.3; ERROR: 2.3; LI90%: 66.7; LS90%: 74.2" xr:uid="{AB65D0E8-1A9A-46D3-9F13-AE4172736F65}"/>
    <hyperlink ref="W218" tooltip="CV%: 4.8; ERROR: 2.3; LI90%: 44.1; LS90%: 51.8" xr:uid="{B0B7AF03-70E1-4A58-A48F-C6C9CD016ACC}"/>
    <hyperlink ref="W219" tooltip="CV%: 4.3; ERROR: 2.4; LI90%: 52.7; LS90%: 60.7" xr:uid="{14ABE98D-5E98-41D3-97F8-A7182E24A768}"/>
    <hyperlink ref="W222" tooltip="CV%: 1.8; ERROR: 1.5; LI90%: 82.2; LS90%: 87.2" xr:uid="{D147165C-DC95-49F1-B336-E8D5D00AC9DE}"/>
    <hyperlink ref="W223" tooltip="CV%: 3.7; ERROR: 2.5; LI90%: 63.2; LS90%: 71.4" xr:uid="{B392FC84-C3C8-4A1B-B283-CD452C400FEE}"/>
    <hyperlink ref="W224" tooltip="CV%: 7.6; ERROR: 1.9; LI90%: 21.5; LS90%: 27.6" xr:uid="{C25FEF8E-836D-4CFD-BC1B-5FE23A6B4D81}"/>
    <hyperlink ref="W225" tooltip="CV%: 8.5; ERROR: 5.3; LI90%: 53.4; LS90%: 70.9" xr:uid="{7008778A-5F74-4FEA-903C-7A295E97B6DF}"/>
    <hyperlink ref="W226" tooltip="CV%: 5.2; ERROR: 2.1; LI90%: 37.1; LS90%: 44.1" xr:uid="{1436709E-A0D2-46BA-90EA-CC499B85F271}"/>
    <hyperlink ref="W227" tooltip="CV%: 3.9; ERROR: 2.3; LI90%: 54.5; LS90%: 62.0" xr:uid="{5C113CC6-64F5-4672-BE8B-A59DC6409CCD}"/>
    <hyperlink ref="W228" tooltip="CV%: 7.0; ERROR: 2.1; LI90%: 26.8; LS90%: 33.8" xr:uid="{CB95E242-7A95-4F52-916A-C4EBDA0392C2}"/>
    <hyperlink ref="W229" tooltip="CV%: 10.0; ERROR: 1.7; LI90%: 14.3; LS90%: 19.9" xr:uid="{F992878B-9234-4DB8-9B9C-C7A4B13010E4}"/>
    <hyperlink ref="W230" tooltip="CV%: 15.3; ERROR: 1.7; LI90%: 8.4; LS90%: 14.1" xr:uid="{8034778C-0637-40B8-9B48-B9020D6766D6}"/>
    <hyperlink ref="W231" tooltip="CV%: 3.8; ERROR: 2.3; LI90%: 57.9; LS90%: 65.6" xr:uid="{4F25B34B-3C7C-4712-9221-CB702F585C3D}"/>
    <hyperlink ref="W232" tooltip="CV%: 5.7; ERROR: 2.1; LI90%: 33.4; LS90%: 40.3" xr:uid="{03E046B3-34DF-4834-95E1-B9F192513063}"/>
    <hyperlink ref="W233" tooltip="CV%: 5.8; ERROR: 2.3; LI90%: 36.1; LS90%: 43.8" xr:uid="{E4155493-3ADC-4A49-AF8A-B66298118415}"/>
    <hyperlink ref="W236" tooltip="CV%: 2.0; ERROR: 1.8; LI90%: 84.9; LS90%: 90.7" xr:uid="{E8C860D2-2DCA-4D2F-8EC7-5A4EE15F93A6}"/>
    <hyperlink ref="W237" tooltip="CV%: 3.2; ERROR: 2.4; LI90%: 71.2; LS90%: 79.0" xr:uid="{18C84919-435B-40F4-9EDB-6A573CD9E79F}"/>
    <hyperlink ref="W238" tooltip="CV%: 5.0; ERROR: 2.2; LI90%: 40.8; LS90%: 48.1" xr:uid="{48251531-B7EC-4C34-B6B1-16770FB35DF4}"/>
    <hyperlink ref="W239" tooltip="CV%: 8.0; ERROR: 5.6; LI90%: 60.7; LS90%: 79.2" xr:uid="{A5A2C147-BC3B-425A-BE19-069B17A99302}"/>
    <hyperlink ref="W240" tooltip="CV%: 4.6; ERROR: 2.5; LI90%: 49.6; LS90%: 57.8" xr:uid="{01EAE9E8-4AAE-4420-B8DE-F4084000AA6B}"/>
    <hyperlink ref="W241" tooltip="CV%: 4.0; ERROR: 2.4; LI90%: 56.6; LS90%: 64.6" xr:uid="{A6FF5D60-0F29-474A-8195-94069C421D48}"/>
    <hyperlink ref="W242" tooltip="CV%: 6.7; ERROR: 2.4; LI90%: 32.4; LS90%: 40.4" xr:uid="{AD7C7D85-116D-483E-AB88-873767FA680B}"/>
    <hyperlink ref="W243" tooltip="CV%: 8.2; ERROR: 2.1; LI90%: 22.3; LS90%: 29.3" xr:uid="{82A42193-15FD-482E-B0AB-38B87B2AD610}"/>
    <hyperlink ref="W244" tooltip="CV%: 5.3; ERROR: 2.6; LI90%: 44.6; LS90%: 53.1" xr:uid="{9305C7B0-6EFC-4917-BAB0-337B348C07D5}"/>
    <hyperlink ref="W245" tooltip="CV%: 3.1; ERROR: 2.1; LI90%: 64.4; LS90%: 71.4" xr:uid="{E9A74AF5-C717-450C-AEC8-42D7980A0A8D}"/>
    <hyperlink ref="W246" tooltip="CV%: 6.0; ERROR: 2.4; LI90%: 36.2; LS90%: 44.0" xr:uid="{34F11749-892F-4E7C-8628-EE8E9671527B}"/>
    <hyperlink ref="W247" tooltip="CV%: 4.7; ERROR: 2.6; LI90%: 50.7; LS90%: 59.2" xr:uid="{2982F814-96A3-4A6D-B0F7-0B34BF0BB296}"/>
    <hyperlink ref="W250" tooltip="CV%: 2.6; ERROR: 2.0; LI90%: 75.7; LS90%: 82.4" xr:uid="{C7D0B67C-33B1-48FF-B11E-02AE09E01AB1}"/>
    <hyperlink ref="W251" tooltip="CV%: 4.1; ERROR: 2.7; LI90%: 59.9; LS90%: 68.7" xr:uid="{522B439A-E2C1-44C3-A755-A02DBF3A9C2E}"/>
    <hyperlink ref="W252" tooltip="CV%: 7.3; ERROR: 2.0; LI90%: 24.7; LS90%: 31.4" xr:uid="{A12432D1-53C8-4B30-9B76-A6FA03337170}"/>
    <hyperlink ref="W253" tooltip="CV%: 10.6; ERROR: 7.1; LI90%: 55.4; LS90%: 78.9" xr:uid="{B1B20185-6932-4F02-8223-193597CE4FF8}"/>
    <hyperlink ref="W254" tooltip="CV%: 6.3; ERROR: 2.4; LI90%: 34.1; LS90%: 41.9" xr:uid="{F02EF46A-18B0-4506-80D7-CEE7B5AEB16E}"/>
    <hyperlink ref="W255" tooltip="CV%: 4.6; ERROR: 2.4; LI90%: 47.2; LS90%: 55.0" xr:uid="{464772F1-0DF9-41B4-BE14-9FC6F355756C}"/>
    <hyperlink ref="W256" tooltip="CV%: 9.0; ERROR: 2.2; LI90%: 20.4; LS90%: 27.5" xr:uid="{5F4F6C7A-BC9D-493E-BDE0-FAFEB2A55931}"/>
    <hyperlink ref="W257" tooltip="CV%: 12.3; ERROR: 1.7; LI90%: 11.0; LS90%: 16.5" xr:uid="{9A76236B-E318-4D59-A204-8562ECBA058B}"/>
    <hyperlink ref="W258" tooltip="CV%: 9.8; ERROR: 2.1; LI90%: 18.2; LS90%: 25.1" xr:uid="{AAE0E5FF-E83E-4A5F-B849-A3BE78EC83A2}"/>
    <hyperlink ref="W259" tooltip="CV%: 3.8; ERROR: 2.3; LI90%: 56.3; LS90%: 63.9" xr:uid="{60E5A8A2-35E2-45A6-9BB7-E3FD779AB075}"/>
    <hyperlink ref="W260" tooltip="CV%: 5.9; ERROR: 2.3; LI90%: 35.3; LS90%: 42.8" xr:uid="{CB962FBC-C3F1-4D01-9592-8B20782770CB}"/>
    <hyperlink ref="W261" tooltip="CV%: 6.2; ERROR: 2.5; LI90%: 36.4; LS90%: 44.7" xr:uid="{070AC4E7-A95D-408D-81BA-D7A36D516E2B}"/>
    <hyperlink ref="W264" tooltip="CV%: 1.3; ERROR: 1.2; LI90%: 91.3; LS90%: 95.2" xr:uid="{7CEF71EF-CC97-423C-B5B3-E9B98689F958}"/>
    <hyperlink ref="W265" tooltip="CV%: 2.7; ERROR: 2.2; LI90%: 79.9; LS90%: 87.3" xr:uid="{CCA16F74-0343-4699-8623-57B9F960F3C3}"/>
    <hyperlink ref="W266" tooltip="CV%: 5.0; ERROR: 3.1; LI90%: 56.2; LS90%: 66.2" xr:uid="{F0195DFB-D595-4696-8854-1E35733355B6}"/>
    <hyperlink ref="W267" tooltip="CV%: 9.9; ERROR: 7.2; LI90%: 60.4; LS90%: 84.0" xr:uid="{94C69AD0-24CD-4573-8B2A-E290E1255849}"/>
    <hyperlink ref="W268" tooltip="CV%: 3.3; ERROR: 2.4; LI90%: 70.7; LS90%: 78.7" xr:uid="{EEFAE631-187B-4F73-8CE2-AC3E86B90739}"/>
    <hyperlink ref="W269" tooltip="CV%: 2.6; ERROR: 2.0; LI90%: 75.8; LS90%: 82.5" xr:uid="{29A7664F-DBEE-4AD3-851C-458678A72334}"/>
    <hyperlink ref="W270" tooltip="CV%: 5.3; ERROR: 2.9; LI90%: 49.9; LS90%: 59.4" xr:uid="{7E263B13-5D8E-4A97-B375-A5D9C1F782A6}"/>
    <hyperlink ref="W271" tooltip="CV%: 6.9; ERROR: 3.3; LI90%: 41.7; LS90%: 52.5" xr:uid="{F953526F-AAE2-413A-BAF1-D50AB2F4347B}"/>
    <hyperlink ref="W272" tooltip="CV%: 4.3; ERROR: 2.9; LI90%: 61.5; LS90%: 70.9" xr:uid="{3E57B9FB-BF13-437B-BF17-E72B62111680}"/>
    <hyperlink ref="W273" tooltip="CV%: 3.0; ERROR: 2.4; LI90%: 74.9; LS90%: 82.6" xr:uid="{D837FDB6-EAF9-4A3C-B35A-AAC38BD17708}"/>
    <hyperlink ref="W274" tooltip="CV%: 4.0; ERROR: 2.6; LI90%: 60.1; LS90%: 68.6" xr:uid="{4EC89013-44C9-430D-97A8-062486C4D289}"/>
    <hyperlink ref="W275" tooltip="CV%: 3.3; ERROR: 2.4; LI90%: 69.7; LS90%: 77.6" xr:uid="{7F183B59-952E-4EC6-BAB9-807044A7A1A5}"/>
    <hyperlink ref="W278" tooltip="CV%: 1.9; ERROR: 1.6; LI90%: 81.9; LS90%: 87.4" xr:uid="{85F34202-8550-4DEB-A6D3-9BDAE1743287}"/>
    <hyperlink ref="W279" tooltip="CV%: 2.2; ERROR: 1.8; LI90%: 79.9; LS90%: 86.0" xr:uid="{B10CB681-3BFB-4D26-93A1-DCB974AC3B80}"/>
    <hyperlink ref="W280" tooltip="CV%: 6.8; ERROR: 2.2; LI90%: 28.9; LS90%: 36.3" xr:uid="{B261DBB5-7740-4736-98D8-B9E966C38BF3}"/>
    <hyperlink ref="W281" tooltip="CV%: 5.7; ERROR: 4.6; LI90%: 73.3; LS90%: 88.4" xr:uid="{156ABEC3-9018-4054-B05F-0A379DFB6551}"/>
    <hyperlink ref="W282" tooltip="CV%: 4.9; ERROR: 2.4; LI90%: 45.4; LS90%: 53.3" xr:uid="{25D5E1F6-DAB0-4B3B-BF77-8345DCFF97E9}"/>
    <hyperlink ref="W283" tooltip="CV%: 3.1; ERROR: 2.2; LI90%: 68.2; LS90%: 75.5" xr:uid="{5BA92774-93F3-42D8-881D-782C77B14BEF}"/>
    <hyperlink ref="W284" tooltip="CV%: 4.2; ERROR: 2.2; LI90%: 49.6; LS90%: 56.9" xr:uid="{D4361F97-8753-4C83-9EA5-B35AC650F278}"/>
    <hyperlink ref="W285" tooltip="CV%: 8.1; ERROR: 2.1; LI90%: 22.8; LS90%: 29.8" xr:uid="{E3D4A64F-BA50-4A0F-9DCD-4877733930C9}"/>
    <hyperlink ref="W286" tooltip="CV%: 7.6; ERROR: 2.3; LI90%: 26.8; LS90%: 34.5" xr:uid="{FD202A78-B544-47AF-AC35-08729F8D5A2F}"/>
    <hyperlink ref="W287" tooltip="CV%: 2.3; ERROR: 1.8; LI90%: 74.1; LS90%: 80.1" xr:uid="{B00589E5-73F5-4943-9F72-2BE1F7907390}"/>
    <hyperlink ref="W288" tooltip="CV%: 5.5; ERROR: 2.0; LI90%: 32.9; LS90%: 39.4" xr:uid="{80302E67-3DE4-4CB4-838C-865CB47C5101}"/>
    <hyperlink ref="W289" tooltip="CV%: 4.8; ERROR: 2.5; LI90%: 47.8; LS90%: 56.1" xr:uid="{6D734486-CAA8-45D2-B3C9-CB43F0F9CCFB}"/>
    <hyperlink ref="W292" tooltip="CV%: 3.6; ERROR: 2.9; LI90%: 77.5; LS90%: 87.2" xr:uid="{FA4CC6EC-5AA1-4F95-B5C5-296C09FCD75D}"/>
    <hyperlink ref="W293" tooltip="CV%: 4.7; ERROR: 3.0; LI90%: 59.9; LS90%: 69.9" xr:uid="{80D6298F-D8EC-4CAA-A50C-9C34F7432573}"/>
    <hyperlink ref="W294" tooltip="CV%: 8.4; ERROR: 3.4; LI90%: 35.3; LS90%: 46.5" xr:uid="{636637BA-7D84-4573-AD3E-2BF48979D293}"/>
    <hyperlink ref="W295" tooltip="CV%: 10.4; ERROR: 6.9; LI90%: 55.1; LS90%: 77.8" xr:uid="{10C8897D-A5B1-4191-BA4A-C87A918875FF}"/>
    <hyperlink ref="W296" tooltip="CV%: 7.2; ERROR: 3.3; LI90%: 40.1; LS90%: 50.8" xr:uid="{03569836-89B2-490C-B7D6-346ABA1B4D7D}"/>
    <hyperlink ref="W297" tooltip="CV%: 5.5; ERROR: 2.9; LI90%: 48.1; LS90%: 57.7" xr:uid="{7798BD2A-B724-4C9B-B70F-ABE2A5DA4430}"/>
    <hyperlink ref="W298" tooltip="CV%: 8.5; ERROR: 2.5; LI90%: 25.5; LS90%: 33.8" xr:uid="{1E868E85-1DC6-4A99-A0CD-255C82CC3333}"/>
    <hyperlink ref="W299" tooltip="CV%: 12.9; ERROR: 2.5; LI90%: 15.2; LS90%: 23.3" xr:uid="{7DCAE718-5ECC-400A-8BDD-867D6CD8E7FE}"/>
    <hyperlink ref="W300" tooltip="CV%: 7.8; ERROR: 2.9; LI90%: 31.8; LS90%: 41.2" xr:uid="{159D8D9E-869F-4DCA-BB3C-DDF5DD1B0887}"/>
    <hyperlink ref="W301" tooltip="CV%: 4.5; ERROR: 2.8; LI90%: 58.1; LS90%: 67.4" xr:uid="{B8B3BD11-E5BA-4FF4-8726-1B9C775FAF5C}"/>
    <hyperlink ref="W302" tooltip="CV%: 7.4; ERROR: 2.7; LI90%: 31.3; LS90%: 40.0" xr:uid="{23DDA403-6000-474B-A860-86FD87E3A779}"/>
    <hyperlink ref="W303" tooltip="CV%: 5.8; ERROR: 3.1; LI90%: 49.0; LS90%: 59.2" xr:uid="{86C320AF-3C1B-4E93-8AB5-775257185D42}"/>
    <hyperlink ref="W306" tooltip="CV%: 2.3; ERROR: 1.8; LI90%: 77.2; LS90%: 83.2" xr:uid="{D6569DE3-E9A7-4A03-AF32-FB6AA3487136}"/>
    <hyperlink ref="W307" tooltip="CV%: 3.8; ERROR: 2.4; LI90%: 59.6; LS90%: 67.6" xr:uid="{80163C1A-0776-4F26-B367-9C5DCD4B0011}"/>
    <hyperlink ref="W308" tooltip="CV%: 7.4; ERROR: 1.9; LI90%: 22.7; LS90%: 29.0" xr:uid="{D584BE19-C596-4510-BC92-495ABB73BB3E}"/>
    <hyperlink ref="W309" tooltip="CV%: 8.7; ERROR: 5.7; LI90%: 56.2; LS90%: 75.0" xr:uid="{14E868E3-32D6-4BEB-A3B7-8ACF899A6218}"/>
    <hyperlink ref="W310" tooltip="CV%: 6.3; ERROR: 2.1; LI90%: 29.4; LS90%: 36.3" xr:uid="{14942CF4-5AE8-41E6-A40D-3A4A153557D0}"/>
    <hyperlink ref="W311" tooltip="CV%: 4.3; ERROR: 2.3; LI90%: 49.3; LS90%: 56.8" xr:uid="{1FD8D867-41A7-4794-8105-0ECE8E2A4A5D}"/>
    <hyperlink ref="W312" tooltip="CV%: 6.5; ERROR: 2.0; LI90%: 26.6; LS90%: 33.1" xr:uid="{D3BA7A37-69B7-4BE4-824D-DCD720E358DD}"/>
    <hyperlink ref="W313" tooltip="CV%: 9.3; ERROR: 1.6; LI90%: 14.3; LS90%: 19.5" xr:uid="{79DC35F7-77E7-411C-B6DD-1F2BA8974441}"/>
    <hyperlink ref="W314" tooltip="CV%: 9.1; ERROR: 1.8; LI90%: 16.7; LS90%: 22.6" xr:uid="{4ED1EF12-52B5-4219-ADC5-2EA1C5C24ED2}"/>
    <hyperlink ref="W315" tooltip="CV%: 4.2; ERROR: 2.3; LI90%: 51.0; LS90%: 58.5" xr:uid="{59D0A805-09B4-4625-A58F-A4B42406B924}"/>
    <hyperlink ref="W316" tooltip="CV%: 7.2; ERROR: 1.9; LI90%: 22.9; LS90%: 29.1" xr:uid="{D40634BC-2141-4BC8-8A17-1902D9A3FECE}"/>
    <hyperlink ref="W317" tooltip="CV%: 5.2; ERROR: 2.2; LI90%: 39.2; LS90%: 46.5" xr:uid="{2EB971DF-D112-4AEC-9C4C-A4DB38281913}"/>
    <hyperlink ref="W320" tooltip="CV%: 2.1; ERROR: 1.7; LI90%: 79.0; LS90%: 84.6" xr:uid="{B54B13B4-1FF2-4C44-87A5-32E0C3FA087D}"/>
    <hyperlink ref="W321" tooltip="CV%: 2.8; ERROR: 2.2; LI90%: 75.5; LS90%: 82.7" xr:uid="{68FD3C01-4242-4060-97B1-4DC4FCE67FA3}"/>
    <hyperlink ref="W322" tooltip="CV%: 5.4; ERROR: 2.4; LI90%: 41.5; LS90%: 49.5" xr:uid="{8FBBC361-52CF-4AC7-BBB9-630A162BB7C9}"/>
    <hyperlink ref="W323" tooltip="CV%: 5.0; ERROR: 4.3; LI90%: 78.6; LS90%: 92.8" xr:uid="{634F89B6-DE30-4E7E-9905-61BEFC5C968F}"/>
    <hyperlink ref="W324" tooltip="CV%: 4.7; ERROR: 2.5; LI90%: 48.7; LS90%: 56.9" xr:uid="{83A8301B-7C78-4E8E-A0A1-2EB25BA94E74}"/>
    <hyperlink ref="W325" tooltip="CV%: 2.8; ERROR: 2.0; LI90%: 68.7; LS90%: 75.4" xr:uid="{86376EAB-733B-4514-98C9-B787F4A8E9EA}"/>
    <hyperlink ref="W326" tooltip="CV%: 5.2; ERROR: 2.4; LI90%: 42.4; LS90%: 50.3" xr:uid="{BBD16342-564A-4480-883A-4997BE4D1F73}"/>
    <hyperlink ref="W327" tooltip="CV%: 7.6; ERROR: 2.4; LI90%: 27.5; LS90%: 35.4" xr:uid="{CEF40748-2823-443A-A097-0E02D27B7C8B}"/>
    <hyperlink ref="W328" tooltip="CV%: 5.6; ERROR: 2.7; LI90%: 43.2; LS90%: 52.0" xr:uid="{622DDF28-0D82-4A79-8D62-44DA56279D14}"/>
    <hyperlink ref="W329" tooltip="CV%: 2.8; ERROR: 2.1; LI90%: 71.0; LS90%: 78.0" xr:uid="{B1B0180D-D15C-45AE-BD54-BEEF203287E4}"/>
    <hyperlink ref="W330" tooltip="CV%: 5.4; ERROR: 2.5; LI90%: 42.3; LS90%: 50.5" xr:uid="{7A21383F-DD3B-47AD-9C05-7F367D6E7A7D}"/>
    <hyperlink ref="W331" tooltip="CV%: 4.5; ERROR: 2.6; LI90%: 53.7; LS90%: 62.2" xr:uid="{AB38BE56-B51C-44F3-99F1-D7748B6B8CC4}"/>
    <hyperlink ref="W334" tooltip="CV%: 2.0; ERROR: 1.6; LI90%: 79.5; LS90%: 84.9" xr:uid="{F51A2A11-0AE3-4EF5-91A6-2E1D153425F4}"/>
    <hyperlink ref="W335" tooltip="CV%: 3.1; ERROR: 2.3; LI90%: 69.1; LS90%: 76.7" xr:uid="{029CC932-5C3A-4C0B-8C9B-9D4451C2DB3A}"/>
    <hyperlink ref="W336" tooltip="CV%: 6.5; ERROR: 1.9; LI90%: 26.4; LS90%: 32.8" xr:uid="{11A548BC-B3F5-4F74-9203-22EC3C310495}"/>
    <hyperlink ref="W337" tooltip="CV%: 7.1; ERROR: 5.5; LI90%: 67.8; LS90%: 85.8" xr:uid="{FA684716-7936-4BDB-810F-050E10C87FC7}"/>
    <hyperlink ref="W338" tooltip="CV%: 4.9; ERROR: 2.4; LI90%: 44.3; LS90%: 52.1" xr:uid="{951BF711-B121-4746-8C4B-BB597DEB5AC5}"/>
    <hyperlink ref="W339" tooltip="CV%: 3.9; ERROR: 2.2; LI90%: 53.6; LS90%: 60.9" xr:uid="{332F71DC-908B-4C69-BB69-1EF8F9E555B3}"/>
    <hyperlink ref="W340" tooltip="CV%: 5.7; ERROR: 2.2; LI90%: 35.2; LS90%: 42.4" xr:uid="{C0BFF1B9-99C6-4FD5-A970-CCD6F9A728B9}"/>
    <hyperlink ref="W341" tooltip="CV%: 7.7; ERROR: 1.9; LI90%: 21.1; LS90%: 27.3" xr:uid="{5C8E8BF4-C554-422D-97DE-1ECDDF67FD37}"/>
    <hyperlink ref="W342" tooltip="CV%: 5.8; ERROR: 2.1; LI90%: 32.2; LS90%: 39.0" xr:uid="{9A0D6A04-4C31-44EA-B74D-35E8A2CE3F72}"/>
    <hyperlink ref="W343" tooltip="CV%: 3.3; ERROR: 2.2; LI90%: 61.8; LS90%: 69.0" xr:uid="{C0FAB020-C968-4830-861B-54263496E742}"/>
    <hyperlink ref="W344" tooltip="CV%: 4.7; ERROR: 2.2; LI90%: 42.4; LS90%: 49.6" xr:uid="{6F5384C3-1BA0-4478-9D6F-6FC401D08ACC}"/>
    <hyperlink ref="W345" tooltip="CV%: 4.6; ERROR: 2.3; LI90%: 45.5; LS90%: 52.9" xr:uid="{ADE17EED-EB63-457D-98BF-29A6D5D1FD48}"/>
    <hyperlink ref="W348" tooltip="CV%: 2.2; ERROR: 1.9; LI90%: 82.3; LS90%: 88.5" xr:uid="{DCA0F4F7-7C79-461D-BDF6-A3B2B66D7A8F}"/>
    <hyperlink ref="W349" tooltip="CV%: 4.3; ERROR: 3.2; LI90%: 67.7; LS90%: 78.1" xr:uid="{3972287A-1C49-4603-9E97-D968935ECD53}"/>
    <hyperlink ref="W350" tooltip="CV%: 8.1; ERROR: 3.0; LI90%: 31.8; LS90%: 41.5" xr:uid="{73EAE73F-ADF5-4334-BFB0-1405FCA5E735}"/>
    <hyperlink ref="W351" tooltip="CV%: 9.7; ERROR: 7.7; LI90%: 67.2; LS90%: 92.6" xr:uid="{D2000FDC-D3FF-4A84-918B-16FD3B475ACE}"/>
    <hyperlink ref="W352" tooltip="CV%: 6.3; ERROR: 3.2; LI90%: 45.0; LS90%: 55.5" xr:uid="{F619F928-E239-40C3-97AC-569FB9CE038B}"/>
    <hyperlink ref="W353" tooltip="CV%: 5.3; ERROR: 3.2; LI90%: 54.9; LS90%: 65.3" xr:uid="{0CDF2CB7-2C73-4C76-89F5-7DCC9C577E6C}"/>
    <hyperlink ref="W354" tooltip="CV%: 8.2; ERROR: 3.4; LI90%: 35.8; LS90%: 46.9" xr:uid="{3998D126-9D8B-4ED1-B027-AB647B550007}"/>
    <hyperlink ref="W355" tooltip="CV%: 9.9; ERROR: 3.0; LI90%: 25.1; LS90%: 34.8" xr:uid="{D4D48D24-E067-4054-B69B-D05C2EA5B775}"/>
    <hyperlink ref="W356" tooltip="CV%: 8.7; ERROR: 3.3; LI90%: 32.8; LS90%: 43.7" xr:uid="{91A51FBF-D1D1-488B-9359-6A12AD2D52A9}"/>
    <hyperlink ref="W357" tooltip="CV%: 4.2; ERROR: 2.8; LI90%: 63.0; LS90%: 72.3" xr:uid="{F7F5F4B5-CEB4-4B8B-BA90-FEF5083B14D2}"/>
    <hyperlink ref="W358" tooltip="CV%: 7.9; ERROR: 3.0; LI90%: 32.6; LS90%: 42.3" xr:uid="{68F37B0C-206B-4B22-A8D2-6E2EB460F93E}"/>
    <hyperlink ref="W359" tooltip="CV%: 5.6; ERROR: 3.4; LI90%: 54.2; LS90%: 65.3" xr:uid="{5925838B-25BE-4F06-8F34-C775A8F5A6B4}"/>
    <hyperlink ref="W362" tooltip="CV%: 1.1; ERROR: 1.0; LI90%: 90.3; LS90%: 93.8" xr:uid="{C7C8DC13-1FF8-4AAE-B932-B444B578B508}"/>
    <hyperlink ref="W363" tooltip="CV%: 1.8; ERROR: 1.5; LI90%: 83.6; LS90%: 88.7" xr:uid="{B3952084-CB4E-416D-A2F6-8D67DC6CC087}"/>
    <hyperlink ref="W364" tooltip="CV%: 3.8; ERROR: 2.0; LI90%: 50.0; LS90%: 56.7" xr:uid="{EAF17409-4C58-4E59-AEC9-974DE52165F0}"/>
    <hyperlink ref="W365" tooltip="CV%: 4.6; ERROR: 4.0; LI90%: 81.0; LS90%: 94.3" xr:uid="{F6573EC2-D82F-405C-988A-EA5D08535644}"/>
    <hyperlink ref="W366" tooltip="CV%: 3.0; ERROR: 2.0; LI90%: 63.7; LS90%: 70.2" xr:uid="{D571691A-76C4-46DB-938F-2D804DB0DE85}"/>
    <hyperlink ref="W367" tooltip="CV%: 2.5; ERROR: 1.8; LI90%: 69.6; LS90%: 75.4" xr:uid="{F26E09FC-78A5-49D8-B2B1-F6A149437322}"/>
    <hyperlink ref="W368" tooltip="CV%: 4.2; ERROR: 2.1; LI90%: 45.9; LS90%: 52.6" xr:uid="{E8F19AC2-7B64-4A00-8281-9AEAB98AE999}"/>
    <hyperlink ref="W369" tooltip="CV%: 5.5; ERROR: 2.1; LI90%: 34.3; LS90%: 41.1" xr:uid="{53ED4625-518A-412C-BCE1-6AEF0759991C}"/>
    <hyperlink ref="W370" tooltip="CV%: 4.3; ERROR: 2.3; LI90%: 49.3; LS90%: 56.8" xr:uid="{E94B0F59-9FD2-4611-BCC3-BCF9CC19A1AD}"/>
    <hyperlink ref="W371" tooltip="CV%: 2.1; ERROR: 1.6; LI90%: 74.6; LS90%: 79.9" xr:uid="{2D82EC26-A0B7-4803-9F28-072158457CE8}"/>
    <hyperlink ref="W372" tooltip="CV%: 3.6; ERROR: 2.0; LI90%: 53.6; LS90%: 60.3" xr:uid="{32DF545F-BD41-4587-B66C-A82A07B7A45E}"/>
    <hyperlink ref="W373" tooltip="CV%: 2.9; ERROR: 2.0; LI90%: 64.8; LS90%: 71.3" xr:uid="{3D554ECD-809D-44D8-94DE-E0DCA6F72489}"/>
    <hyperlink ref="W376" tooltip="CV%: 2.2; ERROR: 1.9; LI90%: 82.1; LS90%: 88.4" xr:uid="{9177F8F4-CD9F-4D8D-9B8B-AA423D3CEFD0}"/>
    <hyperlink ref="W377" tooltip="CV%: 3.4; ERROR: 2.7; LI90%: 76.3; LS90%: 85.2" xr:uid="{93AC2400-4621-495B-A27E-97146DCDC77D}"/>
    <hyperlink ref="W378" tooltip="CV%: 6.4; ERROR: 2.7; LI90%: 38.4; LS90%: 47.5" xr:uid="{04A1E0A5-94BA-4D4D-A29C-B6306C11C3D1}"/>
    <hyperlink ref="W379" tooltip="CV%: 8.6; ERROR: 7.0; LI90%: 70.3; LS90%: 93.3" xr:uid="{95BE167C-F81C-43CC-B922-5C2EF30E12F4}"/>
    <hyperlink ref="W380" tooltip="CV%: 5.7; ERROR: 3.2; LI90%: 50.8; LS90%: 61.3" xr:uid="{2C8F03F9-F89B-4ABC-A5C5-EBD19C27078A}"/>
    <hyperlink ref="W381" tooltip="CV%: 5.5; ERROR: 3.2; LI90%: 52.2; LS90%: 62.7" xr:uid="{1AFB99C0-7739-452A-AB9F-9055382090E1}"/>
    <hyperlink ref="W382" tooltip="CV%: 6.1; ERROR: 2.9; LI90%: 43.0; LS90%: 52.6" xr:uid="{4EF08E0D-AAE1-43F1-BAD4-C3603DDE1C98}"/>
    <hyperlink ref="W383" tooltip="CV%: 7.7; ERROR: 2.9; LI90%: 33.4; LS90%: 43.0" xr:uid="{D4DCD2ED-8268-43F9-8A71-C3CCCED28CED}"/>
    <hyperlink ref="W384" tooltip="CV%: 8.4; ERROR: 4.2; LI90%: 43.4; LS90%: 57.3" xr:uid="{9FB12870-9303-4D4F-8D7B-36958CF56409}"/>
    <hyperlink ref="W385" tooltip="CV%: 4.5; ERROR: 2.9; LI90%: 60.9; LS90%: 70.5" xr:uid="{73A2CF64-97F5-4859-9CF2-6E2817786782}"/>
    <hyperlink ref="W386" tooltip="CV%: 6.7; ERROR: 3.1; LI90%: 41.5; LS90%: 51.7" xr:uid="{D09E37E1-7484-4514-BCE8-C33586BF6BFF}"/>
    <hyperlink ref="W387" tooltip="CV%: 5.6; ERROR: 3.1; LI90%: 50.2; LS90%: 60.5" xr:uid="{319F572C-E04C-47D7-BD91-9AA2A1E41359}"/>
    <hyperlink ref="W390" tooltip="CV%: 2.1; ERROR: 1.6; LI90%: 75.9; LS90%: 81.3" xr:uid="{C7C23F64-CDC4-4A0C-8532-F5AAF9B83AB8}"/>
    <hyperlink ref="W391" tooltip="CV%: 3.8; ERROR: 2.4; LI90%: 59.9; LS90%: 67.9" xr:uid="{DD2349D4-CC17-4212-8038-BF1C0AE42DC3}"/>
    <hyperlink ref="W392" tooltip="CV%: 7.8; ERROR: 1.9; LI90%: 20.7; LS90%: 26.8" xr:uid="{13E11C31-832B-49C6-BCEA-F35C78A2B7C9}"/>
    <hyperlink ref="W393" tooltip="CV%: 6.4; ERROR: 4.6; LI90%: 64.0; LS90%: 79.0" xr:uid="{CCC66317-0900-457E-BECE-D4BF8DFA5FE0}"/>
    <hyperlink ref="W394" tooltip="CV%: 7.1; ERROR: 2.1; LI90%: 26.9; LS90%: 33.9" xr:uid="{42B35420-1FCC-4299-952F-836D9E351D3E}"/>
    <hyperlink ref="W395" tooltip="CV%: 4.7; ERROR: 2.3; LI90%: 45.2; LS90%: 52.7" xr:uid="{74A4F444-432D-4584-8CAD-3961FFEA7509}"/>
    <hyperlink ref="W396" tooltip="CV%: 7.9; ERROR: 1.9; LI90%: 21.4; LS90%: 27.8" xr:uid="{8EE9B4E1-2584-41C2-9132-037C7E203ED6}"/>
    <hyperlink ref="W397" tooltip="CV%: 11.1; ERROR: 1.3; LI90%: 9.4; LS90%: 13.5" xr:uid="{750059B5-FBA8-4403-8B5F-0E63F3B2E908}"/>
    <hyperlink ref="W398" tooltip="CV%: 6.6; ERROR: 1.8; LI90%: 24.5; LS90%: 30.5" xr:uid="{2AC602F4-6D0A-4A4A-9F3D-19423EDF13ED}"/>
    <hyperlink ref="W399" tooltip="CV%: 3.7; ERROR: 1.9; LI90%: 48.7; LS90%: 54.9" xr:uid="{4F8D479C-D5F1-4B9D-8360-D52D94192856}"/>
    <hyperlink ref="W400" tooltip="CV%: 7.1; ERROR: 1.9; LI90%: 23.8; LS90%: 30.1" xr:uid="{D4E37EC1-0539-4284-860A-23BB8101D96F}"/>
    <hyperlink ref="W401" tooltip="CV%: 6.6; ERROR: 2.2; LI90%: 29.8; LS90%: 37.0" xr:uid="{AB272C7E-3D88-43AB-8FF8-C67ED520A658}"/>
    <hyperlink ref="W404" tooltip="CV%: 1.3; ERROR: 1.1; LI90%: 87.9; LS90%: 91.6" xr:uid="{7C376C39-1D82-4FFB-9D40-7A20EA106B1B}"/>
    <hyperlink ref="W405" tooltip="CV%: 2.2; ERROR: 1.8; LI90%: 75.8; LS90%: 81.6" xr:uid="{398B8A93-C88F-4F09-B373-6FD18B33BF06}"/>
    <hyperlink ref="W406" tooltip="CV%: 4.2; ERROR: 1.8; LI90%: 40.6; LS90%: 46.6" xr:uid="{96E0C402-0EF7-4B70-87F0-CE62B59C6D86}"/>
    <hyperlink ref="W407" tooltip="CV%: 5.5; ERROR: 4.1; LI90%: 67.4; LS90%: 80.9" xr:uid="{BBF598B4-0A1C-4825-BB2A-B43522BF825D}"/>
    <hyperlink ref="W408" tooltip="CV%: 3.3; ERROR: 1.9; LI90%: 53.9; LS90%: 60.1" xr:uid="{9159D227-A770-45A0-97F0-4CA9C15F5501}"/>
    <hyperlink ref="W409" tooltip="CV%: 2.6; ERROR: 1.7; LI90%: 62.5; LS90%: 68.1" xr:uid="{B099DD90-198D-4858-B47E-2379687F6764}"/>
    <hyperlink ref="W410" tooltip="CV%: 3.8; ERROR: 2.1; LI90%: 50.5; LS90%: 57.3" xr:uid="{B272FF3F-0B56-4C20-A4EF-61CEA87F936C}"/>
    <hyperlink ref="W411" tooltip="CV%: 5.1; ERROR: 1.9; LI90%: 34.2; LS90%: 40.5" xr:uid="{5EF07A6F-AD85-4EF7-B13E-CFDEFF7E25F4}"/>
    <hyperlink ref="W412" tooltip="CV%: 5.0; ERROR: 2.2; LI90%: 40.8; LS90%: 48.2" xr:uid="{8E08E0B6-03A7-4E65-872F-35C05AFBBAC6}"/>
    <hyperlink ref="W413" tooltip="CV%: 2.8; ERROR: 1.8; LI90%: 62.9; LS90%: 68.9" xr:uid="{29AF7EBF-D197-4AEB-9C28-55F29BB7A6F1}"/>
    <hyperlink ref="W414" tooltip="CV%: 4.6; ERROR: 1.8; LI90%: 36.5; LS90%: 42.6" xr:uid="{FFDBFD8D-6267-4DAE-81A9-C9EC15954B1B}"/>
    <hyperlink ref="W415" tooltip="CV%: 3.5; ERROR: 2.0; LI90%: 53.9; LS90%: 60.5" xr:uid="{0C93AC7B-4743-49A6-A50B-A7FF454C19EE}"/>
    <hyperlink ref="W418" tooltip="CV%: 2.3; ERROR: 1.8; LI90%: 74.7; LS90%: 80.7" xr:uid="{0C2F935A-3CCF-472B-BABD-36F9A1A37C90}"/>
    <hyperlink ref="W419" tooltip="CV%: 3.9; ERROR: 2.5; LI90%: 60.4; LS90%: 68.7" xr:uid="{B55B3A34-F3F2-45FD-BC24-B556C6F86819}"/>
    <hyperlink ref="W420" tooltip="CV%: 7.3; ERROR: 2.3; LI90%: 27.4; LS90%: 35.0" xr:uid="{64B759FB-7507-447B-AD62-6D1A02FDD5C1}"/>
    <hyperlink ref="W421" tooltip="CV%: 9.1; ERROR: 6.2; LI90%: 57.9; LS90%: 78.2" xr:uid="{3E580127-CF56-4CCA-8507-3A2AEA975FDC}"/>
    <hyperlink ref="W422" tooltip="CV%: 5.9; ERROR: 2.4; LI90%: 36.6; LS90%: 44.4" xr:uid="{5FA1D844-2441-4EF0-BDF0-4C47E7F9C279}"/>
    <hyperlink ref="W423" tooltip="CV%: 4.2; ERROR: 2.5; LI90%: 54.8; LS90%: 62.9" xr:uid="{26CC2584-82BB-4D35-9EFD-3F398E799602}"/>
    <hyperlink ref="W424" tooltip="CV%: 8.5; ERROR: 2.2; LI90%: 22.0; LS90%: 29.2" xr:uid="{77B30B1C-C0A4-472F-8FAB-13180232DA98}"/>
    <hyperlink ref="W425" tooltip="CV%: 10.0; ERROR: 1.8; LI90%: 15.2; LS90%: 21.1" xr:uid="{D5B28B12-1914-4CDC-9DB6-679EDC82CDA1}"/>
    <hyperlink ref="W426" tooltip="CV%: 8.0; ERROR: 2.2; LI90%: 24.0; LS90%: 31.3" xr:uid="{FD975EEE-7C11-4505-B437-4EA0D48F173F}"/>
    <hyperlink ref="W427" tooltip="CV%: 4.1; ERROR: 2.5; LI90%: 56.0; LS90%: 64.1" xr:uid="{75867B62-878B-4C5F-8957-D83D00900516}"/>
    <hyperlink ref="W428" tooltip="CV%: 6.6; ERROR: 2.5; LI90%: 33.8; LS90%: 42.1" xr:uid="{FBC3416E-93BF-4086-B55D-837F0734ED48}"/>
    <hyperlink ref="W429" tooltip="CV%: 5.0; ERROR: 2.5; LI90%: 46.2; LS90%: 54.5" xr:uid="{9AF5677F-79C3-4D4A-9954-F00176ED017A}"/>
    <hyperlink ref="W432" tooltip="CV%: 1.6; ERROR: 1.4; LI90%: 85.3; LS90%: 89.9" xr:uid="{403F9FBB-D1AA-4060-BAEF-AA6EFD3CDC90}"/>
    <hyperlink ref="W433" tooltip="CV%: 2.7; ERROR: 2.1; LI90%: 74.0; LS90%: 81.0" xr:uid="{A7CDD528-BCA7-4271-8DA0-2931BF0F9CE1}"/>
    <hyperlink ref="W434" tooltip="CV%: 5.3; ERROR: 2.3; LI90%: 39.6; LS90%: 47.2" xr:uid="{6D2654A1-323B-4FCC-B246-902D11F8BCDD}"/>
    <hyperlink ref="W435" tooltip="CV%: 6.5; ERROR: 5.1; LI90%: 71.2; LS90%: 88.1" xr:uid="{897ABDF1-CD95-48BA-B650-413F296F860B}"/>
    <hyperlink ref="W436" tooltip="CV%: 4.4; ERROR: 2.3; LI90%: 48.1; LS90%: 55.6" xr:uid="{4EACDD93-DAFB-4C82-BB66-F36C6278C778}"/>
    <hyperlink ref="W437" tooltip="CV%: 3.8; ERROR: 2.4; LI90%: 58.8; LS90%: 66.8" xr:uid="{457DEF5F-81CF-4ABE-AF56-49484BBEDA36}"/>
    <hyperlink ref="W438" tooltip="CV%: 6.0; ERROR: 2.3; LI90%: 34.4; LS90%: 41.9" xr:uid="{37509343-02B7-46AF-A488-E0AF4B66BE9A}"/>
    <hyperlink ref="W439" tooltip="CV%: 8.2; ERROR: 2.2; LI90%: 23.0; LS90%: 30.2" xr:uid="{D0086687-C93E-45DB-89B5-8F80EC87FFCA}"/>
    <hyperlink ref="W440" tooltip="CV%: 5.3; ERROR: 2.3; LI90%: 39.6; LS90%: 47.1" xr:uid="{D9BD9FB2-C24F-42F4-867D-F0FE7340A39D}"/>
    <hyperlink ref="W441" tooltip="CV%: 2.7; ERROR: 2.0; LI90%: 69.9; LS90%: 76.3" xr:uid="{E6D097E0-5211-4A56-B662-B5D8EB308126}"/>
    <hyperlink ref="W442" tooltip="CV%: 5.1; ERROR: 2.0; LI90%: 35.5; LS90%: 42.0" xr:uid="{FDD404A7-D9FB-4D3F-9611-5C96E0C4E805}"/>
    <hyperlink ref="W443" tooltip="CV%: 4.3; ERROR: 2.5; LI90%: 54.3; LS90%: 62.7" xr:uid="{705F816D-24ED-4E93-9693-FE5771AA7C87}"/>
    <hyperlink ref="W446" tooltip="CV%: 1.7; ERROR: 1.5; LI90%: 84.0; LS90%: 88.9" xr:uid="{734F1534-665D-4C04-92DF-77701A03B1B4}"/>
    <hyperlink ref="W447" tooltip="CV%: 2.7; ERROR: 2.2; LI90%: 77.6; LS90%: 84.7" xr:uid="{B98BCD45-7365-45D2-B292-8F5855C66C6A}"/>
    <hyperlink ref="W448" tooltip="CV%: 4.3; ERROR: 2.5; LI90%: 53.0; LS90%: 61.1" xr:uid="{2E4C6D06-D93B-4F5A-9EBF-40725608D3E8}"/>
    <hyperlink ref="W449" tooltip="CV%: 5.5; ERROR: 4.7; LI90%: 79.0; LS90%: 94.6" xr:uid="{04514D75-8335-42EA-81C2-3FCBE476ED1B}"/>
    <hyperlink ref="W450" tooltip="CV%: 3.7; ERROR: 2.4; LI90%: 60.4; LS90%: 68.3" xr:uid="{39354616-286E-48C6-9C28-0584E16A38F5}"/>
    <hyperlink ref="W451" tooltip="CV%: 2.6; ERROR: 2.0; LI90%: 73.6; LS90%: 80.2" xr:uid="{3087FBDB-55D8-4B3A-B4C0-B5C9259D48A7}"/>
    <hyperlink ref="W452" tooltip="CV%: 3.5; ERROR: 2.3; LI90%: 63.5; LS90%: 71.3" xr:uid="{BD8AE108-1654-46D0-8943-DC2BED81E554}"/>
    <hyperlink ref="W453" tooltip="CV%: 5.1; ERROR: 2.5; LI90%: 44.2; LS90%: 52.3" xr:uid="{F1DFDEC0-CD89-4CBF-9DBA-1A9485CE464E}"/>
    <hyperlink ref="W454" tooltip="CV%: 4.3; ERROR: 2.5; LI90%: 55.0; LS90%: 63.4" xr:uid="{C9DE5252-7C15-4CF6-85B8-1313D5B23058}"/>
    <hyperlink ref="W455" tooltip="CV%: 2.3; ERROR: 1.8; LI90%: 78.0; LS90%: 84.0" xr:uid="{1672F8F3-9D0A-420D-8308-FB8BD3D14E69}"/>
    <hyperlink ref="W456" tooltip="CV%: 3.8; ERROR: 2.3; LI90%: 57.5; LS90%: 65.1" xr:uid="{49294144-E78F-42D6-9B69-11E62C43F47A}"/>
    <hyperlink ref="W457" tooltip="CV%: 2.8; ERROR: 2.1; LI90%: 72.0; LS90%: 79.0" xr:uid="{FB19BBCF-8F16-4B28-B876-06AB6092910B}"/>
    <hyperlink ref="W460" tooltip="CV%: 2.6; ERROR: 2.1; LI90%: 78.9; LS90%: 86.0" xr:uid="{5EF6F596-EAC3-4951-84AB-E6A1E4184EAF}"/>
    <hyperlink ref="W461" tooltip="CV%: 5.3; ERROR: 3.5; LI90%: 59.7; LS90%: 71.2" xr:uid="{AD37FE37-423B-4B6B-838C-A57A9EB9BBF3}"/>
    <hyperlink ref="W462" tooltip="CV%: 12.2; ERROR: 3.4; LI90%: 22.3; LS90%: 33.5" xr:uid="{2A4422D0-A6F0-4D71-9D05-23B0794C3E41}"/>
    <hyperlink ref="W463" tooltip="CV%: 12.4; ERROR: 8.1; LI90%: 52.2; LS90%: 78.9" xr:uid="{42ED658B-30CF-46FC-958D-2F6AF80406C7}"/>
    <hyperlink ref="W464" tooltip="CV%: 8.2; ERROR: 3.5; LI90%: 37.4; LS90%: 49.1" xr:uid="{F627E932-8EBA-4F8B-988F-DF97C3575C76}"/>
    <hyperlink ref="W465" tooltip="CV%: 7.4; ERROR: 3.6; LI90%: 42.4; LS90%: 54.2" xr:uid="{CF97A820-041A-4D7D-9011-B6ED9AD83D92}"/>
    <hyperlink ref="W466" tooltip="CV%: 10.6; ERROR: 3.4; LI90%: 26.3; LS90%: 37.4" xr:uid="{8ABD72D7-BAED-401D-8432-9F514C19EA70}"/>
    <hyperlink ref="W467" tooltip="CV%: 12.4; ERROR: 3.1; LI90%: 20.1; LS90%: 30.4" xr:uid="{615DC099-78C7-4416-9924-EE7AE97C4630}"/>
    <hyperlink ref="W468" tooltip="CV%: 9.9; ERROR: 3.6; LI90%: 30.6; LS90%: 42.5" xr:uid="{0DD2A2C9-D1B9-4060-87CD-4DCD00599DBA}"/>
    <hyperlink ref="W469" tooltip="CV%: 6.6; ERROR: 3.1; LI90%: 41.9; LS90%: 52.1" xr:uid="{9EC54F04-8DDF-48AD-B13D-527ADC8E44C5}"/>
    <hyperlink ref="W470" tooltip="CV%: 10.3; ERROR: 2.4; LI90%: 19.3; LS90%: 27.2" xr:uid="{B54993B0-BA98-41D1-8428-490DA04A8A86}"/>
    <hyperlink ref="W471" tooltip="CV%: 9.6; ERROR: 3.3; LI90%: 28.6; LS90%: 39.4" xr:uid="{1E8CB545-2E5C-4BEF-903E-7E4EB7231DD1}"/>
    <hyperlink ref="Y12" tooltip="CV%: 2.7; ERROR:   84 678; LI90%:  2 971 932; LS90%:  3 250 498" xr:uid="{2909ECB5-BBF7-4916-9891-AFC3F737215F}"/>
    <hyperlink ref="Y13" tooltip="CV%: 2.5; ERROR:   99 369; LI90%:  3 855 755; LS90%:  4 182 651" xr:uid="{913CCCC9-4612-49D1-AE7D-1AEFDDBD7835}"/>
    <hyperlink ref="Y14" tooltip="CV%: 1.3; ERROR:   181 082; LI90%:  13 459 531; LS90%:  14 055 239" xr:uid="{4D0684D6-CDA0-4A8C-B31B-D89724E2BDF9}"/>
    <hyperlink ref="Y15" tooltip="CV%: 6.2; ERROR:   48 023; LI90%:   693 852; LS90%:   851 832" xr:uid="{912C8889-F47E-481B-85CD-CD8A0AC62081}"/>
    <hyperlink ref="Y16" tooltip="CV%: 1.6; ERROR:   159 387; LI90%:  9 581 150; LS90%:  10 105 486" xr:uid="{1C893F84-C868-4AE7-9AF8-44337BB4B548}"/>
    <hyperlink ref="Y17" tooltip="CV%: 1.9; ERROR:   142 964; LI90%:  7 290 633; LS90%:  7 760 945" xr:uid="{13AC3019-C783-4499-B908-D533E45268F5}"/>
    <hyperlink ref="Y18" tooltip="CV%: 1.4; ERROR:   169 332; LI90%:  11 446 030; LS90%:  12 003 082" xr:uid="{5339D29B-5328-46E9-BBB6-1BC56D9473AD}"/>
    <hyperlink ref="Y19" tooltip="CV%: 1.3; ERROR:   184 698; LI90%:  13 991 641; LS90%:  14 599 241" xr:uid="{AB1CD200-5F21-495F-B024-95BEF3A3A9D8}"/>
    <hyperlink ref="Y20" tooltip="CV%: 1.5; ERROR:   178 747; LI90%:  11 742 270; LS90%:  12 330 294" xr:uid="{B33CE028-D342-4532-BD8D-1E38829D562E}"/>
    <hyperlink ref="Y21" tooltip="CV%: 1.9; ERROR:   126 345; LI90%:  6 443 582; LS90%:  6 859 218" xr:uid="{0A9684B7-EB3C-4011-B5E1-F3171ED94900}"/>
    <hyperlink ref="Y22" tooltip="CV%: 1.4; ERROR:   168 128; LI90%:  11 776 799; LS90%:  12 329 891" xr:uid="{5C10F184-BCDF-4A1A-B3C7-805E0E888A68}"/>
    <hyperlink ref="Y23" tooltip="CV%: 1.7; ERROR:   152 743; LI90%:  8 836 151; LS90%:  9 338 629" xr:uid="{8BF23C09-4394-4387-95BC-204E6CCB7745}"/>
    <hyperlink ref="Y26" tooltip="CV%: 13.4; ERROR:   4 670; LI90%:   27 072; LS90%:   42 436" xr:uid="{22D0F745-E270-47DA-8CA4-7D3843C867AF}"/>
    <hyperlink ref="Y27" tooltip="CV%: 16.0; ERROR:   5 646; LI90%:   25 922; LS90%:   44 496" xr:uid="{96A3A2F8-39C4-49DB-AB03-1955A9311968}"/>
    <hyperlink ref="Y28" tooltip="CV%: 7.3; ERROR:   10 502; LI90%:   126 241; LS90%:   160 789" xr:uid="{551AC10B-36EA-4EE9-B02A-7C8291355A7F}"/>
    <hyperlink ref="Y29" tooltip="CV%: 36.5; ERROR:   2 486; LI90%:   2 718; LS90%:   10 898" xr:uid="{337A2BB0-5BC1-4E0B-8E6F-B35558E09BBC}"/>
    <hyperlink ref="Y30" tooltip="CV%: 9.0; ERROR:   8 369; LI90%:   78 871; LS90%:   106 401" xr:uid="{332C9AF4-5E92-4B9B-BD6C-4B8E1DC00135}"/>
    <hyperlink ref="Y31" tooltip="CV%: 11.9; ERROR:   8 360; LI90%:   56 635; LS90%:   84 139" xr:uid="{5F835A49-DE4E-47C1-80C2-0BEE1B3931A4}"/>
    <hyperlink ref="Y32" tooltip="CV%: 7.4; ERROR:   9 930; LI90%:   117 709; LS90%:   150 375" xr:uid="{C9329EEA-DF08-432B-BC66-DD7D886C7E44}"/>
    <hyperlink ref="Y33" tooltip="CV%: 7.1; ERROR:   11 162; LI90%:   138 530; LS90%:   175 248" xr:uid="{DC99A269-0023-4AD5-81FA-9CEC3D2992F0}"/>
    <hyperlink ref="Y34" tooltip="CV%: 8.7; ERROR:   9 164; LI90%:   89 949; LS90%:   120 097" xr:uid="{D048A8D9-363F-4382-BC10-AD9834B0DC12}"/>
    <hyperlink ref="Y35" tooltip="CV%: 12.0; ERROR:   6 559; LI90%:   44 040; LS90%:   65 618" xr:uid="{207E8534-4089-45CC-B0CF-090E7799809A}"/>
    <hyperlink ref="Y36" tooltip="CV%: 7.3; ERROR:   10 588; LI90%:   127 692; LS90%:   162 522" xr:uid="{E73B2E4D-4832-4F9E-9554-BC54E417357D}"/>
    <hyperlink ref="Y37" tooltip="CV%: 9.8; ERROR:   7 833; LI90%:   66 762; LS90%:   92 530" xr:uid="{5F5CE7F5-823F-42C4-8EBA-CB369456605B}"/>
    <hyperlink ref="Y40" tooltip="CV%: 13.4; ERROR:   9 522; LI90%:   55 476; LS90%:   86 802" xr:uid="{094EB271-7046-47B3-ABC8-B5153BF58F8B}"/>
    <hyperlink ref="Y41" tooltip="CV%: 11.9; ERROR:   10 981; LI90%:   73 881; LS90%:   110 003" xr:uid="{13A8D0CE-2F18-4C21-A622-5FA4B4EA7453}"/>
    <hyperlink ref="Y42" tooltip="CV%: 5.2; ERROR:   25 086; LI90%:   438 076; LS90%:   520 602" xr:uid="{6F776F31-6571-47BC-9533-3F6CEE119F0F}"/>
    <hyperlink ref="Y43" tooltip="CV%: 22.5; ERROR:   6 974; LI90%:   19 492; LS90%:   42 434" xr:uid="{0545402B-E0B7-4AC5-885F-80BED1251BF8}"/>
    <hyperlink ref="Y44" tooltip="CV%: 7.5; ERROR:   18 524; LI90%:   215 922; LS90%:   276 858" xr:uid="{8636BBB6-BB28-449B-9E89-2A66F3118453}"/>
    <hyperlink ref="Y45" tooltip="CV%: 7.3; ERROR:   18 643; LI90%:   225 663; LS90%:   286 993" xr:uid="{7B8BF33B-50D1-4681-8A57-4C9AA9B933FF}"/>
    <hyperlink ref="Y46" tooltip="CV%: 5.9; ERROR:   21 169; LI90%:   321 037; LS90%:   390 679" xr:uid="{245D6A71-038E-487E-8FEA-9805E97814DD}"/>
    <hyperlink ref="Y47" tooltip="CV%: 5.2; ERROR:   24 418; LI90%:   431 419; LS90%:   511 745" xr:uid="{3B86E039-8895-46E5-B5A7-E7F72775E4B4}"/>
    <hyperlink ref="Y48" tooltip="CV%: 8.3; ERROR:   17 638; LI90%:   182 437; LS90%:   240 459" xr:uid="{A914BDA1-2E11-4C3E-94CA-A2A62CB23260}"/>
    <hyperlink ref="Y49" tooltip="CV%: 9.2; ERROR:   15 527; LI90%:   143 835; LS90%:   194 913" xr:uid="{3290474B-ADE5-44AD-989A-9F025AE2F204}"/>
    <hyperlink ref="Y50" tooltip="CV%: 7.0; ERROR:   20 173; LI90%:   255 338; LS90%:   321 702" xr:uid="{1E024BBD-D633-4D30-BEC5-34315B4E2288}"/>
    <hyperlink ref="Y51" tooltip="CV%: 7.3; ERROR:   18 302; LI90%:   221 645; LS90%:   281 853" xr:uid="{FE89BE27-8AD8-4FC8-8A69-E54EE0BF3D4E}"/>
    <hyperlink ref="Y54" tooltip="CV%: 15.8; ERROR:   2 257; LI90%:   10 540; LS90%:   17 964" xr:uid="{50DC86DB-8D18-4D54-97E0-30E9811388F1}"/>
    <hyperlink ref="Y55" tooltip="CV%: 18.4; ERROR:   1 677; LI90%:   6 353; LS90%:   11 869" xr:uid="{CFF0BBB9-019E-4EDB-B12D-4A4D096117A1}"/>
    <hyperlink ref="Y56" tooltip="CV%: 7.6; ERROR:   5 222; LI90%:   60 127; LS90%:   77 307" xr:uid="{63E98F87-5595-43BA-AE84-F8F87DB993A8}"/>
    <hyperlink ref="Y57" tooltip="CV%: 39.5; ERROR:    763; LI90%:    676; LS90%:   3 188" xr:uid="{7C7D723B-BAD5-4106-BAF3-91A675A17A0D}"/>
    <hyperlink ref="Y58" tooltip="CV%: 11.2; ERROR:   3 655; LI90%:   26 675; LS90%:   38 699" xr:uid="{48B6040B-8163-41B9-8BA0-AAB6144B4A81}"/>
    <hyperlink ref="Y59" tooltip="CV%: 11.6; ERROR:   3 267; LI90%:   22 873; LS90%:   33 621" xr:uid="{521E5F3E-A233-4039-A475-491D6DB53C6D}"/>
    <hyperlink ref="Y60" tooltip="CV%: 9.1; ERROR:   4 836; LI90%:   45 228; LS90%:   61 138" xr:uid="{629F576A-ADC9-4C18-AB93-26E82DF43C8B}"/>
    <hyperlink ref="Y61" tooltip="CV%: 8.2; ERROR:   5 703; LI90%:   60 493; LS90%:   79 253" xr:uid="{697E50A2-A6D7-456E-8D26-CCCF0DF606F7}"/>
    <hyperlink ref="Y62" tooltip="CV%: 12.1; ERROR:   4 751; LI90%:   31 548; LS90%:   47 178" xr:uid="{729A5F0C-16BA-4842-9E26-9FE03F61A919}"/>
    <hyperlink ref="Y63" tooltip="CV%: 11.9; ERROR:   2 944; LI90%:   19 965; LS90%:   29 651" xr:uid="{A824D282-42DF-412F-A06F-653636F3E272}"/>
    <hyperlink ref="Y64" tooltip="CV%: 9.2; ERROR:   4 869; LI90%:   45 182; LS90%:   61 198" xr:uid="{5AE42F0A-F72C-4E4A-8A96-C0E283561B09}"/>
    <hyperlink ref="Y65" tooltip="CV%: 9.7; ERROR:   4 067; LI90%:   35 220; LS90%:   48 598" xr:uid="{99A40031-BA22-4902-9ECE-C6DE696D649A}"/>
    <hyperlink ref="Y68" tooltip="CV%: 12.0; ERROR:   3 200; LI90%:   21 457; LS90%:   31 983" xr:uid="{AC5FE7DB-0150-44F6-9D4B-BDFFD34EBDD9}"/>
    <hyperlink ref="Y69" tooltip="CV%: 12.4; ERROR:   3 209; LI90%:   20 543; LS90%:   31 099" xr:uid="{AA4FA94E-2AAF-4316-B30F-E1AE9251EA8F}"/>
    <hyperlink ref="Y70" tooltip="CV%: 7.0; ERROR:   6 028; LI90%:   75 812; LS90%:   95 642" xr:uid="{85EA651C-2B0F-45AC-AACA-3ECBB859EFDC}"/>
    <hyperlink ref="Y71" tooltip="CV%: 25.8; ERROR:   1 652; LI90%:   3 673; LS90%:   9 107" xr:uid="{AD3E9A70-0313-4C06-8BC6-126466809CF2}"/>
    <hyperlink ref="Y72" tooltip="CV%: 8.9; ERROR:   5 336; LI90%:   51 249; LS90%:   68 805" xr:uid="{415B2862-A546-4D7B-B3B1-0850875D84E7}"/>
    <hyperlink ref="Y73" tooltip="CV%: 10.3; ERROR:   4 468; LI90%:   36 179; LS90%:   50 877" xr:uid="{356FDF20-2725-4B9B-83C1-D11A2B599DDE}"/>
    <hyperlink ref="Y74" tooltip="CV%: 7.0; ERROR:   5 398; LI90%:   67 930; LS90%:   85 688" xr:uid="{EB932691-8F21-4A23-AE9A-21C119318E80}"/>
    <hyperlink ref="Y75" tooltip="CV%: 6.8; ERROR:   6 030; LI90%:   78 731; LS90%:   98 569" xr:uid="{05FDB9E0-D23C-40FC-B8B9-A983EA9BBB76}"/>
    <hyperlink ref="Y76" tooltip="CV%: 8.4; ERROR:   5 544; LI90%:   56 969; LS90%:   75 205" xr:uid="{7B9C3B53-16AA-4A04-8BA8-859F8C11D8A6}"/>
    <hyperlink ref="Y77" tooltip="CV%: 10.1; ERROR:   3 696; LI90%:   30 591; LS90%:   42 749" xr:uid="{1CFF91BB-C472-4408-BCBA-CADBD6F1EA10}"/>
    <hyperlink ref="Y78" tooltip="CV%: 7.6; ERROR:   6 172; LI90%:   71 077; LS90%:   91 383" xr:uid="{823ED3FB-2DEC-4F28-86C1-39C5A0B25013}"/>
    <hyperlink ref="Y79" tooltip="CV%: 8.3; ERROR:   4 650; LI90%:   48 056; LS90%:   63 354" xr:uid="{CD14B6BA-6383-4E45-B32E-E713D46EAC72}"/>
    <hyperlink ref="Y82" tooltip="CV%: 10.7; ERROR:   8 233; LI90%:   63 235; LS90%:   90 317" xr:uid="{CE131E81-FB93-4F60-ABF7-51A970E20A32}"/>
    <hyperlink ref="Y83" tooltip="CV%: 13.5; ERROR:   7 426; LI90%:   42 692; LS90%:   67 122" xr:uid="{A0ED6E82-F881-4B03-96C7-4A3E513FEB47}"/>
    <hyperlink ref="Y84" tooltip="CV%: 6.6; ERROR:   16 602; LI90%:   225 617; LS90%:   280 233" xr:uid="{C5528410-89FD-4AE9-BB7E-8325CB2FB8D4}"/>
    <hyperlink ref="Y85" tooltip="CV%: 37.3; ERROR:   2 845; LI90%:   2 955; LS90%:   12 315" xr:uid="{826E79D7-DBC7-4195-B144-B51C1F9D753F}"/>
    <hyperlink ref="Y86" tooltip="CV%: 8.1; ERROR:   13 664; LI90%:   147 006; LS90%:   191 956" xr:uid="{6A2EC666-95A3-4F37-85A7-33B4E737AAE4}"/>
    <hyperlink ref="Y87" tooltip="CV%: 9.0; ERROR:   11 061; LI90%:   105 108; LS90%:   141 496" xr:uid="{7764E941-A9D5-4485-B963-F5A851453371}"/>
    <hyperlink ref="Y88" tooltip="CV%: 7.0; ERROR:   13 414; LI90%:   169 443; LS90%:   213 571" xr:uid="{2A4E01E0-6B0F-4797-8B4C-829833BC1B85}"/>
    <hyperlink ref="Y89" tooltip="CV%: 6.5; ERROR:   17 440; LI90%:   237 832; LS90%:   295 204" xr:uid="{1A1ABA6B-02FA-4927-8780-FAD9938622DA}"/>
    <hyperlink ref="Y90" tooltip="CV%: 8.5; ERROR:   14 046; LI90%:   142 492; LS90%:   188 700" xr:uid="{3A44B7A7-913E-40FC-B546-15FFBC4DC98C}"/>
    <hyperlink ref="Y91" tooltip="CV%: 9.8; ERROR:   11 112; LI90%:   94 882; LS90%:   131 438" xr:uid="{C4C933CF-2B7E-4D32-A360-9C16EF9A7F79}"/>
    <hyperlink ref="Y92" tooltip="CV%: 6.7; ERROR:   17 509; LI90%:   231 124; LS90%:   288 724" xr:uid="{3E07E3C4-DF67-403F-93C8-673429DFAB89}"/>
    <hyperlink ref="Y93" tooltip="CV%: 9.0; ERROR:   13 051; LI90%:   122 770; LS90%:   165 706" xr:uid="{8C90B145-8F09-4F7F-A5BF-2E0E82E7C0C5}"/>
    <hyperlink ref="Y96" tooltip="CV%: 10.8; ERROR:   2 375; LI90%:   18 118; LS90%:   25 932" xr:uid="{7FCFA1B9-45E9-4FEB-BE64-837B25C65755}"/>
    <hyperlink ref="Y97" tooltip="CV%: 10.7; ERROR:   3 068; LI90%:   23 675; LS90%:   33 769" xr:uid="{D55D210C-9960-4695-BD5E-2CDE5B4D2089}"/>
    <hyperlink ref="Y98" tooltip="CV%: 5.7; ERROR:   5 029; LI90%:   79 452; LS90%:   95 994" xr:uid="{1207BAD5-4F39-493A-AAAD-679716E4ED61}"/>
    <hyperlink ref="Y99" tooltip="CV%: 21.9; ERROR:   1 629; LI90%:   4 764; LS90%:   10 122" xr:uid="{C002FB08-3765-4801-B4DA-799FF1E1187F}"/>
    <hyperlink ref="Y100" tooltip="CV%: 7.1; ERROR:   3 884; LI90%:   48 271; LS90%:   61 047" xr:uid="{DB5139ED-B0C0-4237-88EF-8C30BD045BEE}"/>
    <hyperlink ref="Y101" tooltip="CV%: 7.0; ERROR:   3 508; LI90%:   44 381; LS90%:   55 921" xr:uid="{A8156378-4E69-429C-8424-2997F1C80240}"/>
    <hyperlink ref="Y102" tooltip="CV%: 6.4; ERROR:   4 032; LI90%:   56 554; LS90%:   69 818" xr:uid="{5B7B40A6-3B60-4C10-8D89-B7009BB142AB}"/>
    <hyperlink ref="Y103" tooltip="CV%: 5.8; ERROR:   4 709; LI90%:   73 240; LS90%:   88 732" xr:uid="{C0C20722-A9BA-44AC-9E7C-AE096A9A0A7D}"/>
    <hyperlink ref="Y104" tooltip="CV%: 7.9; ERROR:   3 324; LI90%:   36 472; LS90%:   47 408" xr:uid="{9B1B7570-88AE-44DB-A5AA-4FCCBA556689}"/>
    <hyperlink ref="Y105" tooltip="CV%: 8.7; ERROR:   3 653; LI90%:   35 779; LS90%:   47 795" xr:uid="{3A222BBB-ABDD-464A-BD70-5051CD5988D9}"/>
    <hyperlink ref="Y106" tooltip="CV%: 6.6; ERROR:   4 129; LI90%:   55 323; LS90%:   68 905" xr:uid="{4288BE32-E669-44B0-9381-B46CFA150E2A}"/>
    <hyperlink ref="Y107" tooltip="CV%: 6.6; ERROR:   4 021; LI90%:   54 388; LS90%:   67 616" xr:uid="{842D2067-A2B2-4626-9D26-CF1BB4BE93EE}"/>
    <hyperlink ref="Y110" tooltip="CV%: 12.5; ERROR:   10 611; LI90%:   67 219; LS90%:   102 127" xr:uid="{4124A06C-A931-4BAA-B1DB-6CAD0DDBBCAD}"/>
    <hyperlink ref="Y111" tooltip="CV%: 12.4; ERROR:   13 434; LI90%:   85 893; LS90%:   130 087" xr:uid="{6DC65993-BBC5-4DB0-B0EE-3A4641C65084}"/>
    <hyperlink ref="Y112" tooltip="CV%: 6.4; ERROR:   23 590; LI90%:   328 829; LS90%:   406 435" xr:uid="{07AD40D5-4F4D-4CBF-8E78-7A5048C86BFD}"/>
    <hyperlink ref="Y113" tooltip="CV%: 22.6; ERROR:   6 633; LI90%:   18 384; LS90%:   40 204" xr:uid="{942B4F87-830B-48E0-AC17-999D327E79EF}"/>
    <hyperlink ref="Y114" tooltip="CV%: 6.8; ERROR:   24 121; LI90%:   316 463; LS90%:   395 813" xr:uid="{E94E537C-2C02-4E5F-8C3B-6C6EBA537568}"/>
    <hyperlink ref="Y115" tooltip="CV%: 7.4; ERROR:   20 239; LI90%:   238 663; LS90%:   305 243" xr:uid="{8C3AC471-A856-43C4-87E0-C2F8BDB221EA}"/>
    <hyperlink ref="Y116" tooltip="CV%: 6.1; ERROR:   23 479; LI90%:   348 322; LS90%:   425 560" xr:uid="{2D59B7D2-D5E0-4063-9221-B05D81EAB449}"/>
    <hyperlink ref="Y117" tooltip="CV%: 6.0; ERROR:   25 478; LI90%:   384 236; LS90%:   468 052" xr:uid="{91676B87-0101-47AF-A3DE-9D79AC8FC987}"/>
    <hyperlink ref="Y118" tooltip="CV%: 6.6; ERROR:   22 735; LI90%:   305 774; LS90%:   380 564" xr:uid="{E23F2C4A-88C0-4710-BBD4-0F6D48A70736}"/>
    <hyperlink ref="Y119" tooltip="CV%: 8.6; ERROR:   18 228; LI90%:   182 767; LS90%:   242 731" xr:uid="{176256B7-E73C-47BD-B21C-61B8AAF81054}"/>
    <hyperlink ref="Y120" tooltip="CV%: 6.4; ERROR:   25 613; LI90%:   357 363; LS90%:   441 621" xr:uid="{60C90F01-B467-4734-8D34-F43223678096}"/>
    <hyperlink ref="Y121" tooltip="CV%: 7.7; ERROR:   22 162; LI90%:   252 568; LS90%:   325 476" xr:uid="{491CDBD8-2CE8-4467-9D3E-2622D86D3E58}"/>
    <hyperlink ref="Y124" tooltip="CV%: 11.3; ERROR:   9 614; LI90%:   69 534; LS90%:   101 162" xr:uid="{4826D023-3BF2-4D62-A0F0-7B7A0150043E}"/>
    <hyperlink ref="Y125" tooltip="CV%: 10.3; ERROR:   9 816; LI90%:   79 016; LS90%:   111 308" xr:uid="{3B51930F-B513-4CF4-B726-0E1EF650CF95}"/>
    <hyperlink ref="Y126" tooltip="CV%: 5.2; ERROR:   19 818; LI90%:   345 384; LS90%:   410 580" xr:uid="{43A3AD45-85E1-458B-A337-2F9072283E4B}"/>
    <hyperlink ref="Y127" tooltip="CV%: 26.3; ERROR:   5 202; LI90%:   11 235; LS90%:   28 349" xr:uid="{7B55D6EF-CA8A-4A88-8919-3C9C567E376A}"/>
    <hyperlink ref="Y128" tooltip="CV%: 6.7; ERROR:   15 716; LI90%:   208 070; LS90%:   259 770" xr:uid="{0B080647-DF6A-43BD-B873-2312B79632AA}"/>
    <hyperlink ref="Y129" tooltip="CV%: 7.1; ERROR:   15 269; LI90%:   190 197; LS90%:   240 427" xr:uid="{489F014B-5C8D-4930-924D-8DBF7FBBF496}"/>
    <hyperlink ref="Y130" tooltip="CV%: 5.6; ERROR:   16 820; LI90%:   273 820; LS90%:   329 152" xr:uid="{F06A5625-C51D-4332-BEBA-739C596FD3B7}"/>
    <hyperlink ref="Y131" tooltip="CV%: 4.9; ERROR:   18 642; LI90%:   347 979; LS90%:   409 307" xr:uid="{A37017FC-8D2A-4383-AA96-6A6609AE813E}"/>
    <hyperlink ref="Y132" tooltip="CV%: 7.4; ERROR:   13 007; LI90%:   154 711; LS90%:   197 499" xr:uid="{1BCA467A-486A-445E-81CB-B8BE06EA5D3E}"/>
    <hyperlink ref="Y133" tooltip="CV%: 7.4; ERROR:   14 920; LI90%:   177 986; LS90%:   227 066" xr:uid="{594C4675-C21E-4CC8-ACD0-1400F03BA7B5}"/>
    <hyperlink ref="Y134" tooltip="CV%: 5.7; ERROR:   18 588; LI90%:   296 123; LS90%:   357 271" xr:uid="{4A15079B-8D4B-42F1-B187-A680D8582775}"/>
    <hyperlink ref="Y135" tooltip="CV%: 6.3; ERROR:   15 769; LI90%:   225 360; LS90%:   277 234" xr:uid="{DF005316-41D8-4223-931C-E8173CD94665}"/>
    <hyperlink ref="Y138" tooltip="CV%: 8.0; ERROR:   22 209; LI90%:   242 548; LS90%:   315 608" xr:uid="{784A0109-E710-49CF-A789-C8239FA9DC61}"/>
    <hyperlink ref="Y139" tooltip="CV%: 6.8; ERROR:   27 053; LI90%:   356 152; LS90%:   445 148" xr:uid="{973DBDF1-0BAB-45C0-BC92-B8C374D41D00}"/>
    <hyperlink ref="Y140" tooltip="CV%: 3.3; ERROR:   49 641; LI90%:  1 404 210; LS90%:  1 567 512" xr:uid="{12B4B600-E675-4898-9DE5-AB975B5D7F0B}"/>
    <hyperlink ref="Y141" tooltip="CV%: 17.4; ERROR:   10 845; LI90%:   44 659; LS90%:   80 335" xr:uid="{239759B7-44F2-4970-AB54-9B1C337EB489}"/>
    <hyperlink ref="Y142" tooltip="CV%: 4.6; ERROR:   38 896; LI90%:   783 391; LS90%:   911 347" xr:uid="{24983191-0B78-4B73-A6DD-CAA16034261C}"/>
    <hyperlink ref="Y143" tooltip="CV%: 5.9; ERROR:   29 196; LI90%:   449 296; LS90%:   545 340" xr:uid="{037FDED8-4C35-4569-B843-FE76CB5EA5CB}"/>
    <hyperlink ref="Y144" tooltip="CV%: 3.6; ERROR:   45 258; LI90%:  1 174 605; LS90%:  1 323 491" xr:uid="{E125885D-3666-4414-9E17-AF60983B6176}"/>
    <hyperlink ref="Y145" tooltip="CV%: 3.2; ERROR:   52 154; LI90%:  1 559 826; LS90%:  1 731 398" xr:uid="{8C3F3368-CE67-45FF-AAA3-EF33A8377424}"/>
    <hyperlink ref="Y146" tooltip="CV%: 3.2; ERROR:   52 823; LI90%:  1 574 921; LS90%:  1 748 693" xr:uid="{A8DA8B9C-EEB7-48F1-9F50-5B30667F288C}"/>
    <hyperlink ref="Y147" tooltip="CV%: 5.1; ERROR:   32 403; LI90%:   580 273; LS90%:   686 869" xr:uid="{F0DA9F15-8599-4C70-BC00-DD91100C9AD1}"/>
    <hyperlink ref="Y148" tooltip="CV%: 4.1; ERROR:   43 332; LI90%:   974 967; LS90%:  1 117 517" xr:uid="{8353130F-0BE5-479C-AEC0-FF60A1367393}"/>
    <hyperlink ref="Y149" tooltip="CV%: 4.4; ERROR:   40 077; LI90%:   845 685; LS90%:   977 525" xr:uid="{93CBEA76-365C-44BB-B40D-AE288F189535}"/>
    <hyperlink ref="Y152" tooltip="CV%: 12.8; ERROR:   4 202; LI90%:   25 858; LS90%:   39 682" xr:uid="{2ED7FF76-86F2-46EF-BADE-57E4D59FB103}"/>
    <hyperlink ref="Y153" tooltip="CV%: 13.6; ERROR:   4 489; LI90%:   25 622; LS90%:   40 388" xr:uid="{D97E52A6-FFF5-4668-B835-3EC12121185B}"/>
    <hyperlink ref="Y154" tooltip="CV%: 6.9; ERROR:   9 023; LI90%:   116 775; LS90%:   146 457" xr:uid="{251FFD95-90C2-4BC4-A6E0-E5A6CDFD5A96}"/>
    <hyperlink ref="Y155" tooltip="CV%: 42.4; ERROR:   1 540; LI90%:   1 102; LS90%:   6 168" xr:uid="{4CFAEB99-8A53-42A5-AACD-6C85331E0865}"/>
    <hyperlink ref="Y156" tooltip="CV%: 8.1; ERROR:   7 798; LI90%:   82 937; LS90%:   108 591" xr:uid="{5FDDACF7-1CFD-42F3-A5C3-25148D6D1EF7}"/>
    <hyperlink ref="Y157" tooltip="CV%: 8.9; ERROR:   6 801; LI90%:   64 809; LS90%:   87 183" xr:uid="{43CC6C7F-9DFE-4908-BEE3-B7B83C756385}"/>
    <hyperlink ref="Y158" tooltip="CV%: 7.7; ERROR:   7 652; LI90%:   86 977; LS90%:   112 149" xr:uid="{FFEE2826-B74F-4D8A-9F98-9619B3206407}"/>
    <hyperlink ref="Y159" tooltip="CV%: 6.5; ERROR:   8 630; LI90%:   118 007; LS90%:   146 397" xr:uid="{19B8FB0D-2962-47C8-A4AE-615F9735DA16}"/>
    <hyperlink ref="Y160" tooltip="CV%: 7.7; ERROR:   7 563; LI90%:   85 344; LS90%:   110 224" xr:uid="{7E84CD9C-87BF-460A-83B3-762801BBD873}"/>
    <hyperlink ref="Y161" tooltip="CV%: 10.0; ERROR:   6 111; LI90%:   50 852; LS90%:   70 954" xr:uid="{773651EB-12EA-4CB5-A087-C27AA5731812}"/>
    <hyperlink ref="Y162" tooltip="CV%: 6.8; ERROR:   9 035; LI90%:   117 062; LS90%:   146 786" xr:uid="{87AEC833-FA60-4D53-9DF7-F4A498042927}"/>
    <hyperlink ref="Y163" tooltip="CV%: 8.9; ERROR:   6 899; LI90%:   66 110; LS90%:   88 806" xr:uid="{06CE8A5B-F048-49CC-8CAD-6DB529A5306F}"/>
    <hyperlink ref="Y166" tooltip="CV%: 12.3; ERROR:   18 978; LI90%:   123 619; LS90%:   186 051" xr:uid="{669CC596-91AE-4AE7-B976-67BD188C959D}"/>
    <hyperlink ref="Y167" tooltip="CV%: 10.3; ERROR:   19 956; LI90%:   161 601; LS90%:   227 249" xr:uid="{859D30D5-8902-4F3B-948A-E0640CFB3B48}"/>
    <hyperlink ref="Y168" tooltip="CV%: 6.2; ERROR:   41 314; LI90%:   595 457; LS90%:   731 367" xr:uid="{909679C1-8D76-4965-B661-CE21E1FFC036}"/>
    <hyperlink ref="Y169" tooltip="CV%: 29.7; ERROR:   9 442; LI90%:   16 303; LS90%:   47 365" xr:uid="{46B33954-3A93-499F-BD24-89AE30E3D7AB}"/>
    <hyperlink ref="Y170" tooltip="CV%: 7.1; ERROR:   38 220; LI90%:   473 823; LS90%:   599 557" xr:uid="{CBE281EA-86D8-4F17-8790-474690CD6536}"/>
    <hyperlink ref="Y171" tooltip="CV%: 7.8; ERROR:   35 920; LI90%:   399 622; LS90%:   517 788" xr:uid="{6C285976-E08E-4903-B3A1-EA06FAD67155}"/>
    <hyperlink ref="Y172" tooltip="CV%: 7.3; ERROR:   38 891; LI90%:   467 620; LS90%:   595 560" xr:uid="{6F8046BB-5A47-43FB-88B7-871D713756D1}"/>
    <hyperlink ref="Y173" tooltip="CV%: 6.8; ERROR:   40 418; LI90%:   526 086; LS90%:   659 048" xr:uid="{3A6C1F0D-96DE-4997-AD16-4F47BBB2E6A4}"/>
    <hyperlink ref="Y174" tooltip="CV%: 7.6; ERROR:   35 761; LI90%:   410 634; LS90%:   528 276" xr:uid="{5EE2BB30-A32B-419D-9D46-4788912DA331}"/>
    <hyperlink ref="Y175" tooltip="CV%: 8.0; ERROR:   33 862; LI90%:   366 283; LS90%:   477 677" xr:uid="{527AF369-2F8E-4F12-9FB1-D0CEA3FA2053}"/>
    <hyperlink ref="Y176" tooltip="CV%: 6.9; ERROR:   37 962; LI90%:   489 465; LS90%:   614 349" xr:uid="{C5BF242C-FE6E-41A1-BEBC-D4D488390926}"/>
    <hyperlink ref="Y177" tooltip="CV%: 7.9; ERROR:   34 766; LI90%:   382 958; LS90%:   497 328" xr:uid="{BB70B112-F4AE-4861-A010-BE8E85E0CFCE}"/>
    <hyperlink ref="Y180" tooltip="CV%: 13.1; ERROR:   9 336; LI90%:   55 989; LS90%:   86 701" xr:uid="{AFE98593-C211-4798-93D4-539FA1B9F1FF}"/>
    <hyperlink ref="Y181" tooltip="CV%: 10.4; ERROR:   12 140; LI90%:   96 730; LS90%:   136 666" xr:uid="{3B181EEA-9286-4F58-9907-1410CCC6CBFF}"/>
    <hyperlink ref="Y182" tooltip="CV%: 6.9; ERROR:   20 909; LI90%:   269 259; LS90%:   338 045" xr:uid="{608254BF-871E-44E5-9DE4-16A87DD9C020}"/>
    <hyperlink ref="Y183" tooltip="CV%: 30.1; ERROR:   4 020; LI90%:   6 746; LS90%:   19 970" xr:uid="{52C1273D-B63D-4B50-AA53-2C9653F327DE}"/>
    <hyperlink ref="Y184" tooltip="CV%: 6.8; ERROR:   19 196; LI90%:   250 731; LS90%:   313 879" xr:uid="{B6E843C1-E3AA-44B4-9BD2-D0F07D0D2C1C}"/>
    <hyperlink ref="Y185" tooltip="CV%: 8.6; ERROR:   17 079; LI90%:   169 353; LS90%:   225 537" xr:uid="{47C1D481-4829-4828-ADCB-A7AFD18D152A}"/>
    <hyperlink ref="Y186" tooltip="CV%: 7.4; ERROR:   20 861; LI90%:   247 531; LS90%:   316 159" xr:uid="{87E60996-4BB0-4DE1-AB04-32E5D677FD25}"/>
    <hyperlink ref="Y187" tooltip="CV%: 6.6; ERROR:   20 783; LI90%:   278 762; LS90%:   347 132" xr:uid="{114790C8-E6F3-4800-84A8-38A5A8EB20C8}"/>
    <hyperlink ref="Y188" tooltip="CV%: 6.9; ERROR:   21 136; LI90%:   269 989; LS90%:   339 519" xr:uid="{37DF8B39-4A19-43FF-B336-D4BA18078BC1}"/>
    <hyperlink ref="Y189" tooltip="CV%: 8.8; ERROR:   17 069; LI90%:   165 651; LS90%:   221 803" xr:uid="{0A793401-A2D8-491B-BB8F-30B5117FE48A}"/>
    <hyperlink ref="Y190" tooltip="CV%: 6.9; ERROR:   22 527; LI90%:   287 372; LS90%:   361 478" xr:uid="{F1D6DCD3-9BE0-4AF2-8DEC-455F39FE668D}"/>
    <hyperlink ref="Y191" tooltip="CV%: 8.6; ERROR:   18 003; LI90%:   179 353; LS90%:   238 577" xr:uid="{D9E8F2A5-134F-4E37-BA29-92D36F21E7FB}"/>
    <hyperlink ref="Y194" tooltip="CV%: 11.3; ERROR:   8 409; LI90%:   60 881; LS90%:   88 545" xr:uid="{374F6985-DE2E-4D3F-984C-F63613F1704F}"/>
    <hyperlink ref="Y195" tooltip="CV%: 10.7; ERROR:   13 876; LI90%:   107 133; LS90%:   152 781" xr:uid="{627FEC30-9A5F-49BE-8752-CF0CAEF8D2FB}"/>
    <hyperlink ref="Y196" tooltip="CV%: 6.4; ERROR:   20 207; LI90%:   283 024; LS90%:   349 500" xr:uid="{FA11CA74-15F6-4EAE-A5FE-84B4AF7F1F33}"/>
    <hyperlink ref="Y197" tooltip="CV%: 34.9; ERROR:   2 546; LI90%:   3 099; LS90%:   11 473" xr:uid="{3E50A9AC-37C6-4F52-B7E5-92CC7105A9A4}"/>
    <hyperlink ref="Y198" tooltip="CV%: 7.1; ERROR:   16 613; LI90%:   206 770; LS90%:   261 422" xr:uid="{084C42B3-1FE0-4567-90A3-073DACDA0666}"/>
    <hyperlink ref="Y199" tooltip="CV%: 8.0; ERROR:   15 317; LI90%:   166 111; LS90%:   216 499" xr:uid="{44E855F2-0663-455C-BF46-7BBB35CFAB55}"/>
    <hyperlink ref="Y200" tooltip="CV%: 7.3; ERROR:   19 210; LI90%:   230 993; LS90%:   294 189" xr:uid="{908523F5-ECB8-4FB7-B7B4-ADD4A22719ED}"/>
    <hyperlink ref="Y201" tooltip="CV%: 6.4; ERROR:   19 334; LI90%:   271 267; LS90%:   334 869" xr:uid="{FF07DC8F-73AA-48BD-A0CD-6ABA18585D78}"/>
    <hyperlink ref="Y202" tooltip="CV%: 7.1; ERROR:   17 463; LI90%:   217 513; LS90%:   274 961" xr:uid="{01AA4135-5F5B-43C7-8DE5-3381E17F1D57}"/>
    <hyperlink ref="Y203" tooltip="CV%: 11.1; ERROR:   14 620; LI90%:   107 885; LS90%:   155 979" xr:uid="{1A87EA53-4E71-42FE-BE80-68470A88711C}"/>
    <hyperlink ref="Y204" tooltip="CV%: 6.2; ERROR:   17 653; LI90%:   257 690; LS90%:   315 764" xr:uid="{682551FF-07BA-4258-9D51-75AC89E741FE}"/>
    <hyperlink ref="Y205" tooltip="CV%: 8.3; ERROR:   15 797; LI90%:   164 787; LS90%:   216 755" xr:uid="{BBAF9F9C-3D67-40B6-9091-39D38BA064BF}"/>
    <hyperlink ref="Y208" tooltip="CV%: 12.9; ERROR:   20 523; LI90%:   125 547; LS90%:   193 061" xr:uid="{9DBF7A89-DEC3-4A44-9BF5-C1F2F20D4DDD}"/>
    <hyperlink ref="Y209" tooltip="CV%: 11.6; ERROR:   25 291; LI90%:   176 938; LS90%:   260 138" xr:uid="{63F3BA9F-BEB9-4054-94FF-652E5BA2F74C}"/>
    <hyperlink ref="Y210" tooltip="CV%: 6.2; ERROR:   50 505; LI90%:   734 674; LS90%:   900 820" xr:uid="{9E1D0E18-C0F7-426E-8E3F-C5F6663039B1}"/>
    <hyperlink ref="Y211" tooltip="CV%: 23.4; ERROR:   14 414; LI90%:   38 013; LS90%:   85 431" xr:uid="{16CF0588-8E05-4C5C-9F43-9D9FDA4FEE0D}"/>
    <hyperlink ref="Y212" tooltip="CV%: 7.6; ERROR:   37 688; LI90%:   432 683; LS90%:   556 665" xr:uid="{69216E2D-F0F9-47EA-8C20-6E9A506DFF1E}"/>
    <hyperlink ref="Y213" tooltip="CV%: 8.6; ERROR:   38 341; LI90%:   382 235; LS90%:   508 365" xr:uid="{D67DC34C-7D81-4662-9F12-0530FD48D15D}"/>
    <hyperlink ref="Y214" tooltip="CV%: 6.1; ERROR:   47 069; LI90%:   699 301; LS90%:   854 145" xr:uid="{29DADD71-0286-46EA-B1B7-CBAC813B7117}"/>
    <hyperlink ref="Y215" tooltip="CV%: 5.6; ERROR:   51 188; LI90%:   831 542; LS90%:   999 934" xr:uid="{70E0481E-B527-43A7-A493-930068449DEB}"/>
    <hyperlink ref="Y216" tooltip="CV%: 7.1; ERROR:   45 824; LI90%:   566 997; LS90%:   717 745" xr:uid="{1CB86BB3-DB98-4687-8D42-21794734F9DD}"/>
    <hyperlink ref="Y217" tooltip="CV%: 9.1; ERROR:   35 373; LI90%:   329 233; LS90%:   445 601" xr:uid="{E279CB6C-CAFA-4CC4-8F98-CC83FEF01D39}"/>
    <hyperlink ref="Y218" tooltip="CV%: 6.6; ERROR:   45 116; LI90%:   613 523; LS90%:   761 943" xr:uid="{C44BC79A-03D3-46C0-A73E-EBB67A947F90}"/>
    <hyperlink ref="Y219" tooltip="CV%: 7.8; ERROR:   41 489; LI90%:   467 042; LS90%:   603 528" xr:uid="{5CF34165-4117-4B28-8507-6203CA2273F6}"/>
    <hyperlink ref="Y222" tooltip="CV%: 10.3; ERROR:   55 321; LI90%:   443 695; LS90%:   625 683" xr:uid="{1173C4A9-A561-4E9D-81CE-E5765E3CC2EC}"/>
    <hyperlink ref="Y223" tooltip="CV%: 8.4; ERROR:   70 209; LI90%:   716 075; LS90%:   947 043" xr:uid="{80587FBE-316D-4F4D-81DA-6B99A3DE8D88}"/>
    <hyperlink ref="Y224" tooltip="CV%: 4.6; ERROR:   119 277; LI90%:  2 413 594; LS90%:  2 805 980" xr:uid="{206AC97B-D4C0-4A3F-8562-CF4E6963F580}"/>
    <hyperlink ref="Y225" tooltip="CV%: 18.6; ERROR:   36 058; LI90%:   134 378; LS90%:   253 000" xr:uid="{F2AA08D9-F885-4EC0-806B-B68F0D857A68}"/>
    <hyperlink ref="Y226" tooltip="CV%: 5.7; ERROR:   110 198; LI90%:  1 740 189; LS90%:  2 102 707" xr:uid="{2D60F333-2817-42D5-8436-C7A7B655B722}"/>
    <hyperlink ref="Y227" tooltip="CV%: 7.1; ERROR:   99 587; LI90%:  1 233 925; LS90%:  1 561 539" xr:uid="{20EAC5C4-C7A0-461B-AEA9-4662E1D27C1F}"/>
    <hyperlink ref="Y228" tooltip="CV%: 5.2; ERROR:   116 560; LI90%:  2 038 740; LS90%:  2 422 188" xr:uid="{CB35CC19-9586-4836-AF7C-C7922F211E2D}"/>
    <hyperlink ref="Y229" tooltip="CV%: 4.7; ERROR:   125 483; LI90%:  2 453 527; LS90%:  2 866 329" xr:uid="{F8450FF5-B058-451C-8FE0-8DC7B96C54CD}"/>
    <hyperlink ref="Y230" tooltip="CV%: 4.5; ERROR:   126 949; LI90%:  2 624 954; LS90%:  3 042 580" xr:uid="{FEF966C2-F010-4C43-8E6F-4C894696A021}"/>
    <hyperlink ref="Y231" tooltip="CV%: 7.1; ERROR:   84 055; LI90%:  1 042 956; LS90%:  1 319 472" xr:uid="{2AD6A30D-0724-4F69-8E80-B79F01F17A98}"/>
    <hyperlink ref="Y232" tooltip="CV%: 5.4; ERROR:   109 221; LI90%:  1 858 215; LS90%:  2 217 519" xr:uid="{423476D9-8AAE-45D7-BC43-4658652CFA53}"/>
    <hyperlink ref="Y233" tooltip="CV%: 5.7; ERROR:   104 722; LI90%:  1 669 876; LS90%:  2 014 380" xr:uid="{24E8D944-2056-4215-81B3-CE69D5181C8E}"/>
    <hyperlink ref="Y236" tooltip="CV%: 15.9; ERROR:   11 121; LI90%:   51 678; LS90%:   88 262" xr:uid="{30F7EF0E-9F62-42C1-9232-A2420AB158DC}"/>
    <hyperlink ref="Y237" tooltip="CV%: 11.3; ERROR:   12 124; LI90%:   87 262; LS90%:   127 146" xr:uid="{43605FE4-DE30-4AEA-B9F3-C4879742848D}"/>
    <hyperlink ref="Y238" tooltip="CV%: 6.2; ERROR:   19 534; LI90%:   283 470; LS90%:   347 730" xr:uid="{97784463-F450-4198-AD9C-672952BB1779}"/>
    <hyperlink ref="Y239" tooltip="CV%: 25.3; ERROR:   6 143; LI90%:   14 143; LS90%:   34 351" xr:uid="{814B37F9-EB67-43E5-A9B9-ED7233B46DF3}"/>
    <hyperlink ref="Y240" tooltip="CV%: 7.6; ERROR:   18 481; LI90%:   212 498; LS90%:   273 294" xr:uid="{523914CF-B18A-4AE7-B632-5E78743B55A1}"/>
    <hyperlink ref="Y241" tooltip="CV%: 8.1; ERROR:   15 873; LI90%:   168 663; LS90%:   220 881" xr:uid="{FD712FEC-4243-430D-A801-D21C34DB205E}"/>
    <hyperlink ref="Y242" tooltip="CV%: 6.2; ERROR:   19 863; LI90%:   285 639; LS90%:   350 981" xr:uid="{14140A41-1E91-456E-8649-3B4FB56321D6}"/>
    <hyperlink ref="Y243" tooltip="CV%: 5.8; ERROR:   20 864; LI90%:   327 602; LS90%:   396 238" xr:uid="{3B2B1E2E-DABC-415E-A7D5-272CD72E6E34}"/>
    <hyperlink ref="Y244" tooltip="CV%: 6.7; ERROR:   16 525; LI90%:   219 381; LS90%:   273 743" xr:uid="{F9AF950A-183F-4592-88F6-AD62EA16ED9D}"/>
    <hyperlink ref="Y245" tooltip="CV%: 7.8; ERROR:   13 592; LI90%:   151 166; LS90%:   195 880" xr:uid="{70052D4D-0279-4A10-9A81-4D0EC15930F5}"/>
    <hyperlink ref="Y246" tooltip="CV%: 5.6; ERROR:   18 875; LI90%:   303 814; LS90%:   365 908" xr:uid="{B288E33C-A09C-46A4-9BE9-BBA0CA9A1951}"/>
    <hyperlink ref="Y247" tooltip="CV%: 7.5; ERROR:   16 094; LI90%:   188 603; LS90%:   241 547" xr:uid="{6E0BFF60-DFBD-455D-AB85-12DBEAF22F3E}"/>
    <hyperlink ref="Y250" tooltip="CV%: 10.4; ERROR:   7 152; LI90%:   56 876; LS90%:   80 406" xr:uid="{DAEF6F72-740D-49EF-AF1D-A9A139ACFEBE}"/>
    <hyperlink ref="Y251" tooltip="CV%: 9.5; ERROR:   8 096; LI90%:   71 959; LS90%:   98 591" xr:uid="{4FC7EBD6-AB87-4522-8D32-92491D880BDE}"/>
    <hyperlink ref="Y252" tooltip="CV%: 5.4; ERROR:   12 755; LI90%:   213 839; LS90%:   255 801" xr:uid="{5A452E7B-F3EB-410F-8942-95B03EC0CD2C}"/>
    <hyperlink ref="Y253" tooltip="CV%: 29.0; ERROR:   2 538; LI90%:   4 584; LS90%:   12 934" xr:uid="{9C98DAE1-50C1-43CC-A856-53833B6D7844}"/>
    <hyperlink ref="Y254" tooltip="CV%: 6.2; ERROR:   11 423; LI90%:   164 782; LS90%:   202 360" xr:uid="{A1D5F1AC-C665-4E93-9138-AC08E9917A3C}"/>
    <hyperlink ref="Y255" tooltip="CV%: 6.7; ERROR:   9 929; LI90%:   131 867; LS90%:   164 531" xr:uid="{150AEAC5-D659-48C7-86C3-72C7ADD66313}"/>
    <hyperlink ref="Y256" tooltip="CV%: 5.6; ERROR:   12 172; LI90%:   198 704; LS90%:   238 748" xr:uid="{F2E37FF6-EA71-41B2-BAC5-FAEB6335EB2E}"/>
    <hyperlink ref="Y257" tooltip="CV%: 5.1; ERROR:   12 535; LI90%:   223 764; LS90%:   265 000" xr:uid="{5C1B1439-488A-4AA5-BD90-7B85722437E2}"/>
    <hyperlink ref="Y258" tooltip="CV%: 5.4; ERROR:   12 172; LI90%:   206 638; LS90%:   246 682" xr:uid="{B8041925-D94D-4F10-9A32-57ACF6C8ED15}"/>
    <hyperlink ref="Y259" tooltip="CV%: 7.7; ERROR:   8 793; LI90%:   99 014; LS90%:   127 940" xr:uid="{75B9C050-7772-403D-A76D-27287BB0B266}"/>
    <hyperlink ref="Y260" tooltip="CV%: 5.9; ERROR:   11 279; LI90%:   173 595; LS90%:   210 699" xr:uid="{E43F1E98-4A48-4F6C-BC0D-EB0F10601FE5}"/>
    <hyperlink ref="Y261" tooltip="CV%: 6.7; ERROR:   9 947; LI90%:   132 885; LS90%:   165 609" xr:uid="{E911D14E-0A50-4E0B-90B9-262D8D96F87E}"/>
    <hyperlink ref="Y264" tooltip="CV%: 18.7; ERROR:   2 776; LI90%:   10 307; LS90%:   19 441" xr:uid="{99BC589E-7966-471C-A2A9-16D3D2EF6E35}"/>
    <hyperlink ref="Y265" tooltip="CV%: 14.1; ERROR:   3 790; LI90%:   20 578; LS90%:   33 046" xr:uid="{8B1AC239-0723-4C92-9DBD-711EEB5F8E4B}"/>
    <hyperlink ref="Y266" tooltip="CV%: 9.3; ERROR:   7 844; LI90%:   71 369; LS90%:   97 175" xr:uid="{829D6DD4-08DC-4BBC-A9CB-C486809187B7}"/>
    <hyperlink ref="Y267" tooltip="CV%: 30.1; ERROR:   2 635; LI90%:   4 428; LS90%:   13 098" xr:uid="{2829EA26-E374-45E6-A7F3-751A0D77E2DF}"/>
    <hyperlink ref="Y268" tooltip="CV%: 10.7; ERROR:   5 306; LI90%:   40 866; LS90%:   58 320" xr:uid="{468C116D-6679-4279-9F78-1D9D63CF4C7D}"/>
    <hyperlink ref="Y269" tooltip="CV%: 10.4; ERROR:   4 460; LI90%:   35 379; LS90%:   50 053" xr:uid="{4FB0F257-7691-4E48-B109-198DA4681C18}"/>
    <hyperlink ref="Y270" tooltip="CV%: 8.1; ERROR:   7 281; LI90%:   78 460; LS90%:   102 414" xr:uid="{67B292E3-672B-4F8F-B534-5B31BD54F6C2}"/>
    <hyperlink ref="Y271" tooltip="CV%: 8.4; ERROR:   8 627; LI90%:   88 697; LS90%:   117 079" xr:uid="{6F784B9F-91B8-4238-AE8C-49412465747E}"/>
    <hyperlink ref="Y272" tooltip="CV%: 10.1; ERROR:   6 258; LI90%:   51 435; LS90%:   72 021" xr:uid="{67C961F8-B6A8-4AEB-BD44-7192404FD48B}"/>
    <hyperlink ref="Y273" tooltip="CV%: 12.1; ERROR:   5 277; LI90%:   34 974; LS90%:   52 332" xr:uid="{FAC01EEC-0414-43BF-B319-7EEA001590E1}"/>
    <hyperlink ref="Y274" tooltip="CV%: 9.2; ERROR:   7 133; LI90%:   65 435; LS90%:   88 901" xr:uid="{80F4C70E-2CE1-4708-92F7-5F30156EE735}"/>
    <hyperlink ref="Y275" tooltip="CV%: 10.2; ERROR:   5 359; LI90%:   43 597; LS90%:   61 227" xr:uid="{25C1FFD4-3896-4A6A-97AD-2515CC937687}"/>
    <hyperlink ref="Y278" tooltip="CV%: 12.2; ERROR:   19 456; LI90%:   127 662; LS90%:   191 666" xr:uid="{AC71A740-0890-4223-BE69-67851702E8DD}"/>
    <hyperlink ref="Y279" tooltip="CV%: 12.8; ERROR:   16 139; LI90%:   99 790; LS90%:   152 882" xr:uid="{FF27A668-2F11-4430-9246-09EEE23A0484}"/>
    <hyperlink ref="Y280" tooltip="CV%: 6.2; ERROR:   42 972; LI90%:   626 468; LS90%:   767 834" xr:uid="{51C9A544-1589-46B6-ADBA-315EDDBAF6CD}"/>
    <hyperlink ref="Y281" tooltip="CV%: 26.4; ERROR:   6 777; LI90%:   14 511; LS90%:   36 807" xr:uid="{7C35747C-2F13-48B9-B043-AF2DB0157363}"/>
    <hyperlink ref="Y282" tooltip="CV%: 7.3; ERROR:   33 855; LI90%:   410 248; LS90%:   521 622" xr:uid="{7BF28F45-7AB3-4447-AD8C-3CF8030F06D4}"/>
    <hyperlink ref="Y283" tooltip="CV%: 9.9; ERROR:   28 313; LI90%:   240 299; LS90%:   333 441" xr:uid="{A4883232-A16D-4464-9CE2-D05404B2FD88}"/>
    <hyperlink ref="Y284" tooltip="CV%: 7.0; ERROR:   31 155; LI90%:   393 367; LS90%:   495 857" xr:uid="{E4929CD4-E095-4AF8-91E2-5B3BAB0D30AB}"/>
    <hyperlink ref="Y285" tooltip="CV%: 5.7; ERROR:   39 165; LI90%:   627 049; LS90%:   755 891" xr:uid="{B896430B-2F49-4F18-A5BE-D5F360C61037}"/>
    <hyperlink ref="Y286" tooltip="CV%: 6.5; ERROR:   35 686; LI90%:   491 267; LS90%:   608 663" xr:uid="{DA6EE87C-FB11-4455-9F94-B5EFB9678C83}"/>
    <hyperlink ref="Y287" tooltip="CV%: 9.3; ERROR:   21 611; LI90%:   197 455; LS90%:   268 547" xr:uid="{163BB0E4-D6FC-4640-A62F-6F5AF5876B8D}"/>
    <hyperlink ref="Y288" tooltip="CV%: 6.1; ERROR:   38 798; LI90%:   572 044; LS90%:   699 678" xr:uid="{795A9E25-B6E6-448D-A87F-D9C88339121E}"/>
    <hyperlink ref="Y289" tooltip="CV%: 7.8; ERROR:   35 356; LI90%:   392 477; LS90%:   508 787" xr:uid="{8173A583-422B-4387-9BD2-121B483455F8}"/>
    <hyperlink ref="Y292" tooltip="CV%: 20.5; ERROR:   18 943; LI90%:   61 433; LS90%:   123 749" xr:uid="{A843BBDB-AB5B-451F-B524-5CAA97B9A754}"/>
    <hyperlink ref="Y293" tooltip="CV%: 12.4; ERROR:   16 555; LI90%:   106 234; LS90%:   160 694" xr:uid="{980C8107-4076-4DE1-ABB0-F15BFCA2BDD7}"/>
    <hyperlink ref="Y294" tooltip="CV%: 10.7; ERROR:   32 857; LI90%:   252 645; LS90%:   360 735" xr:uid="{6D49C496-73AA-4371-B13B-AC702EB0B12A}"/>
    <hyperlink ref="Y295" tooltip="CV%: 25.4; ERROR:   7 502; LI90%:   17 221; LS90%:   41 899" xr:uid="{C490F311-79E1-4FDF-9916-81A135EC502D}"/>
    <hyperlink ref="Y296" tooltip="CV%: 10.3; ERROR:   26 015; LI90%:   209 034; LS90%:   294 616" xr:uid="{174202FD-0C74-4B30-82EC-C39986D9779B}"/>
    <hyperlink ref="Y297" tooltip="CV%: 10.6; ERROR:   22 020; LI90%:   172 215; LS90%:   244 653" xr:uid="{FF903660-C04E-4905-9816-309DC49AD942}"/>
    <hyperlink ref="Y298" tooltip="CV%: 7.9; ERROR:   24 000; LI90%:   262 725; LS90%:   341 677" xr:uid="{7F8BFFE4-E573-4921-AA6F-1160480CA5D8}"/>
    <hyperlink ref="Y299" tooltip="CV%: 8.0; ERROR:   27 193; LI90%:   295 852; LS90%:   385 310" xr:uid="{C071E6CB-1628-43EA-80FC-3A6E34F20816}"/>
    <hyperlink ref="Y300" tooltip="CV%: 9.7; ERROR:   29 519; LI90%:   257 304; LS90%:   354 412" xr:uid="{CF9C20F6-D271-4E22-87A5-A876DA145E48}"/>
    <hyperlink ref="Y301" tooltip="CV%: 10.1; ERROR:   16 831; LI90%:   138 772; LS90%:   194 140" xr:uid="{E70DEC4C-CB2C-4494-A870-765B8D8A9F50}"/>
    <hyperlink ref="Y302" tooltip="CV%: 9.1; ERROR:   30 216; LI90%:   281 401; LS90%:   380 803" xr:uid="{A630AE87-0CCF-4054-8901-A8FF587F90E6}"/>
    <hyperlink ref="Y303" tooltip="CV%: 9.3; ERROR:   19 844; LI90%:   181 559; LS90%:   246 839" xr:uid="{33D08D77-A4B7-4CB4-A98F-6FF78E7560C8}"/>
    <hyperlink ref="Y306" tooltip="CV%: 10.4; ERROR:   21 561; LI90%:   171 403; LS90%:   242 333" xr:uid="{E0BAF002-F5DC-43D4-B9E3-2DEE7A776ED8}"/>
    <hyperlink ref="Y307" tooltip="CV%: 8.0; ERROR:   21 187; LI90%:   229 377; LS90%:   299 077" xr:uid="{3E54DC76-0E89-4AA3-AF3D-F5BC232B036F}"/>
    <hyperlink ref="Y308" tooltip="CV%: 5.0; ERROR:   38 281; LI90%:   707 104; LS90%:   833 036" xr:uid="{E89C5FFD-59FE-410E-A259-CDB5D3DAD094}"/>
    <hyperlink ref="Y309" tooltip="CV%: 19.9; ERROR:   9 992; LI90%:   33 715; LS90%:   66 587" xr:uid="{5E1B2CD1-825A-4C4A-A129-B2AAB9DDC749}"/>
    <hyperlink ref="Y310" tooltip="CV%: 5.6; ERROR:   36 285; LI90%:   586 263; LS90%:   705 631" xr:uid="{43E815AE-B1E2-4315-9FFE-2E35900736A3}"/>
    <hyperlink ref="Y311" tooltip="CV%: 6.9; ERROR:   30 221; LI90%:   389 048; LS90%:   488 466" xr:uid="{58C37BE8-E794-47EE-AB8F-022B80E5DB6E}"/>
    <hyperlink ref="Y312" tooltip="CV%: 5.5; ERROR:   34 468; LI90%:   574 540; LS90%:   687 928" xr:uid="{61718072-FC22-4FD2-BA5E-31F72C9D0C7E}"/>
    <hyperlink ref="Y313" tooltip="CV%: 5.0; ERROR:   36 199; LI90%:   671 438; LS90%:   790 524" xr:uid="{94AE45E6-3CA2-4E95-8158-35822574FA72}"/>
    <hyperlink ref="Y314" tooltip="CV%: 5.0; ERROR:   38 611; LI90%:   705 064; LS90%:   832 084" xr:uid="{CAC44CC8-ABB5-41E6-A1E7-FB83092939CA}"/>
    <hyperlink ref="Y315" tooltip="CV%: 7.0; ERROR:   30 253; LI90%:   383 001; LS90%:   482 523" xr:uid="{326E2506-8093-41F5-B127-96F1E865F07C}"/>
    <hyperlink ref="Y316" tooltip="CV%: 4.9; ERROR:   37 362; LI90%:   697 364; LS90%:   820 274" xr:uid="{47D486B2-E483-4D5A-937C-1579DC098E4B}"/>
    <hyperlink ref="Y317" tooltip="CV%: 5.9; ERROR:   32 525; LI90%:   496 187; LS90%:   603 187" xr:uid="{0DDED879-D40F-4FF4-A9D5-E1DD12542A55}"/>
    <hyperlink ref="Y320" tooltip="CV%: 10.3; ERROR:   7 439; LI90%:   59 834; LS90%:   84 304" xr:uid="{C388799A-9051-44A9-91C9-56D097137664}"/>
    <hyperlink ref="Y321" tooltip="CV%: 11.8; ERROR:   7 466; LI90%:   51 069; LS90%:   75 629" xr:uid="{503895B4-9A07-4556-BCFB-B063A7A2F5E8}"/>
    <hyperlink ref="Y322" tooltip="CV%: 6.5; ERROR:   13 913; LI90%:   191 025; LS90%:   236 793" xr:uid="{B03B963F-EFED-4C05-9F93-B07397F26CD5}"/>
    <hyperlink ref="Y323" tooltip="CV%: 31.7; ERROR:   2 702; LI90%:   4 085; LS90%:   12 973" xr:uid="{57CB097E-5D7A-4BBA-9EED-2286F806DFD8}"/>
    <hyperlink ref="Y324" tooltip="CV%: 7.4; ERROR:   12 404; LI90%:   147 461; LS90%:   188 265" xr:uid="{5605B88E-6473-4CE3-A318-7659C35C7764}"/>
    <hyperlink ref="Y325" tooltip="CV%: 8.3; ERROR:   8 522; LI90%:   89 071; LS90%:   117 105" xr:uid="{36BA3DA7-EED9-47B3-AAC2-A040CE59C10B}"/>
    <hyperlink ref="Y326" tooltip="CV%: 6.7; ERROR:   12 206; LI90%:   162 211; LS90%:   202 367" xr:uid="{302AF7E7-EAB7-43E5-A18A-11F107234271}"/>
    <hyperlink ref="Y327" tooltip="CV%: 6.3; ERROR:   14 845; LI90%:   212 372; LS90%:   261 206" xr:uid="{9F188680-2068-4D6F-8824-2CAFB9DD8AA6}"/>
    <hyperlink ref="Y328" tooltip="CV%: 7.5; ERROR:   11 753; LI90%:   137 206; LS90%:   175 870" xr:uid="{20309487-B2A6-4F92-97B0-C5CE36E05712}"/>
    <hyperlink ref="Y329" tooltip="CV%: 9.4; ERROR:   9 114; LI90%:   82 218; LS90%:   112 200" xr:uid="{6E6A8699-290C-439F-92EC-EC8BEDDC7968}"/>
    <hyperlink ref="Y330" tooltip="CV%: 6.5; ERROR:   13 525; LI90%:   184 589; LS90%:   229 083" xr:uid="{1C5FC463-D157-45EE-BEEA-A6B42540DCD8}"/>
    <hyperlink ref="Y331" tooltip="CV%: 8.2; ERROR:   11 004; LI90%:   116 597; LS90%:   152 797" xr:uid="{4DA1A57E-E252-4834-A211-F0269743BAC0}"/>
    <hyperlink ref="Y334" tooltip="CV%: 9.7; ERROR:   6 736; LI90%:   58 249; LS90%:   80 409" xr:uid="{465AC1C2-3F32-4D40-9D1C-D1A917A75DA5}"/>
    <hyperlink ref="Y335" tooltip="CV%: 10.0; ERROR:   8 294; LI90%:   69 283; LS90%:   96 569" xr:uid="{AD81420A-FD7A-4CFC-B79A-78630BDA763C}"/>
    <hyperlink ref="Y336" tooltip="CV%: 4.9; ERROR:   13 429; LI90%:   249 984; LS90%:   294 160" xr:uid="{44ED07C2-315B-4CAB-94CB-1177F224E336}"/>
    <hyperlink ref="Y337" tooltip="CV%: 28.4; ERROR:   3 096; LI90%:   5 793; LS90%:   15 977" xr:uid="{1BEFC067-0F66-41F5-B0E2-5B5D9AE045A6}"/>
    <hyperlink ref="Y338" tooltip="CV%: 6.3; ERROR:   10 785; LI90%:   152 317; LS90%:   187 795" xr:uid="{81991F22-4FED-4152-A883-E430066AAFB1}"/>
    <hyperlink ref="Y339" tooltip="CV%: 6.6; ERROR:   10 602; LI90%:   142 283; LS90%:   177 161" xr:uid="{64431C84-5307-472D-AB6F-F30364EE5F4E}"/>
    <hyperlink ref="Y340" tooltip="CV%: 5.6; ERROR:   12 216; LI90%:   198 292; LS90%:   238 480" xr:uid="{7EA9C82F-935A-43EB-A83C-6528F325FC7F}"/>
    <hyperlink ref="Y341" tooltip="CV%: 5.0; ERROR:   13 395; LI90%:   248 425; LS90%:   292 491" xr:uid="{C5B0C6C6-C1FD-4D17-A26C-BA540EAB1867}"/>
    <hyperlink ref="Y342" tooltip="CV%: 5.8; ERROR:   11 684; LI90%:   183 837; LS90%:   222 275" xr:uid="{6F87B202-6790-403B-9921-7422BE41025B}"/>
    <hyperlink ref="Y343" tooltip="CV%: 7.7; ERROR:   9 624; LI90%:   109 761; LS90%:   141 419" xr:uid="{A239BE8D-03FF-4F9C-8909-7C5ADD2E521E}"/>
    <hyperlink ref="Y344" tooltip="CV%: 5.6; ERROR:   11 548; LI90%:   185 715; LS90%:   223 705" xr:uid="{9EABFF1A-639C-43B6-BB8B-435C0C708DC3}"/>
    <hyperlink ref="Y345" tooltip="CV%: 6.1; ERROR:   11 070; LI90%:   164 406; LS90%:   200 824" xr:uid="{CC551F7E-8DB0-4C69-9A2A-AB58024396C8}"/>
    <hyperlink ref="Y348" tooltip="CV%: 13.8; ERROR:   8 548; LI90%:   47 962; LS90%:   76 084" xr:uid="{393D4B45-C023-45FF-A492-A3ACCCE94711}"/>
    <hyperlink ref="Y349" tooltip="CV%: 13.4; ERROR:   11 255; LI90%:   65 466; LS90%:   102 492" xr:uid="{082D4879-AA79-4214-90AD-76B5F0F79326}"/>
    <hyperlink ref="Y350" tooltip="CV%: 7.1; ERROR:   19 002; LI90%:   235 119; LS90%:   297 631" xr:uid="{88EB9CD7-8BDD-4615-B374-6196C0FE1F96}"/>
    <hyperlink ref="Y351" tooltip="CV%: 41.6; ERROR:   3 289; LI90%:   2 499; LS90%:   13 321" xr:uid="{60B2E95F-9B3B-46B4-A1D0-8DE31ED448C2}"/>
    <hyperlink ref="Y352" tooltip="CV%: 8.5; ERROR:   16 120; LI90%:   163 182; LS90%:   216 212" xr:uid="{8B8030B2-997F-4635-8E93-29D00A52528F}"/>
    <hyperlink ref="Y353" tooltip="CV%: 9.5; ERROR:   14 513; LI90%:   129 059; LS90%:   176 803" xr:uid="{03918728-0956-4EF0-A5B9-669CC1875A2A}"/>
    <hyperlink ref="Y354" tooltip="CV%: 8.0; ERROR:   16 982; LI90%:   184 798; LS90%:   240 664" xr:uid="{068DF611-1931-434F-9006-36B3B05DBDF2}"/>
    <hyperlink ref="Y355" tooltip="CV%: 7.0; ERROR:   17 871; LI90%:   225 234; LS90%:   284 024" xr:uid="{9437C2F6-E767-4552-883A-21D44A7D90EB}"/>
    <hyperlink ref="Y356" tooltip="CV%: 9.5; ERROR:   18 991; LI90%:   169 388; LS90%:   231 864" xr:uid="{B4763F58-2293-442C-B5D3-1CB4E50090B4}"/>
    <hyperlink ref="Y357" tooltip="CV%: 10.0; ERROR:   12 690; LI90%:   105 801; LS90%:   147 547" xr:uid="{36E850F9-2E57-4993-9DAB-1C52745DC678}"/>
    <hyperlink ref="Y358" tooltip="CV%: 7.2; ERROR:   18 477; LI90%:   225 190; LS90%:   285 972" xr:uid="{07208554-234E-46AD-AC13-3EA9B08066CC}"/>
    <hyperlink ref="Y359" tooltip="CV%: 9.9; ERROR:   13 107; LI90%:   110 413; LS90%:   153 529" xr:uid="{D8BE44CC-3A04-49B8-B16C-9BAF3E04C5FA}"/>
    <hyperlink ref="Y362" tooltip="CV%: 13.4; ERROR:   5 559; LI90%:   32 198; LS90%:   50 486" xr:uid="{02FC7AD3-0470-4DC8-8421-27BA59C938E6}"/>
    <hyperlink ref="Y363" tooltip="CV%: 11.7; ERROR:   5 957; LI90%:   41 080; LS90%:   60 678" xr:uid="{FFD075F4-B93E-443A-A3A5-5C783CB947E7}"/>
    <hyperlink ref="Y364" tooltip="CV%: 5.7; ERROR:   13 851; LI90%:   218 640; LS90%:   264 204" xr:uid="{72BE9EEC-A5DE-494D-BB62-DF201CCB6B1B}"/>
    <hyperlink ref="Y365" tooltip="CV%: 36.7; ERROR:   2 901; LI90%:   3 136; LS90%:   12 680" xr:uid="{6787106C-48D9-49FC-A37D-ACDCD3CE1159}"/>
    <hyperlink ref="Y366" tooltip="CV%: 7.7; ERROR:   12 038; LI90%:   136 616; LS90%:   176 216" xr:uid="{C8D14851-7EC7-4B88-B90F-ABFF2499F199}"/>
    <hyperlink ref="Y367" tooltip="CV%: 7.9; ERROR:   10 995; LI90%:   120 719; LS90%:   156 889" xr:uid="{F0961289-EB1C-4E5F-BFEA-35EE48452DD7}"/>
    <hyperlink ref="Y368" tooltip="CV%: 5.8; ERROR:   13 964; LI90%:   217 162; LS90%:   263 098" xr:uid="{69D1CD56-18C6-47F3-9009-7DCAE7F4D6C0}"/>
    <hyperlink ref="Y369" tooltip="CV%: 5.3; ERROR:   15 820; LI90%:   274 623; LS90%:   326 667" xr:uid="{51530BE5-6853-4C9C-A954-FE575B9D959C}"/>
    <hyperlink ref="Y370" tooltip="CV%: 6.6; ERROR:   12 916; LI90%:   173 312; LS90%:   215 802" xr:uid="{9047ACBE-2FC0-4F48-B04C-A80980899152}"/>
    <hyperlink ref="Y371" tooltip="CV%: 8.0; ERROR:   9 389; LI90%:   102 265; LS90%:   133 153" xr:uid="{75CDDAB7-3F7E-487C-BC47-88659DBC04E7}"/>
    <hyperlink ref="Y372" tooltip="CV%: 5.8; ERROR:   12 675; LI90%:   199 465; LS90%:   241 161" xr:uid="{C33D849B-10BD-4A93-8F4C-63FA45DAD16C}"/>
    <hyperlink ref="Y373" tooltip="CV%: 7.3; ERROR:   10 993; LI90%:   133 398; LS90%:   169 562" xr:uid="{9A19C7BB-8A6E-48F6-AB96-E1E5B60B70C9}"/>
    <hyperlink ref="Y376" tooltip="CV%: 14.0; ERROR:   10 346; LI90%:   56 771; LS90%:   90 807" xr:uid="{3145820E-C27D-4640-9050-9FDF3ADFC966}"/>
    <hyperlink ref="Y377" tooltip="CV%: 15.5; ERROR:   11 019; LI90%:   52 784; LS90%:   89 032" xr:uid="{201815B0-E212-43AF-9CE0-6AB5D9A47C2D}"/>
    <hyperlink ref="Y378" tooltip="CV%: 7.2; ERROR:   20 526; LI90%:   251 378; LS90%:   318 904" xr:uid="{CBCBE9B4-2ECD-42DE-A38A-D0C81FD17A97}"/>
    <hyperlink ref="Y379" tooltip="CV%: 45.3; ERROR:   4 911; LI90%:   2 758; LS90%:   18 914" xr:uid="{96BD97EF-0C2B-401B-A4FE-E0F4E7D9AE4D}"/>
    <hyperlink ref="Y380" tooltip="CV%: 9.4; ERROR:   19 029; LI90%:   172 212; LS90%:   234 812" xr:uid="{569C38B5-DAE8-4575-B04C-3EE7BFFA3727}"/>
    <hyperlink ref="Y381" tooltip="CV%: 9.0; ERROR:   18 222; LI90%:   171 923; LS90%:   231 867" xr:uid="{DB094B02-B9B6-47FA-A842-6D9740322B93}"/>
    <hyperlink ref="Y382" tooltip="CV%: 7.4; ERROR:   16 959; LI90%:   202 377; LS90%:   258 165" xr:uid="{AB02F48D-8B01-42C3-B661-8EE3589ED622}"/>
    <hyperlink ref="Y383" tooltip="CV%: 7.1; ERROR:   19 716; LI90%:   246 992; LS90%:   311 852" xr:uid="{8CE2A9E1-5FDB-4F15-922F-D4B072F60C0B}"/>
    <hyperlink ref="Y384" tooltip="CV%: 11.1; ERROR:   16 115; LI90%:   118 283; LS90%:   171 297" xr:uid="{2C13795A-16C9-488E-8E84-22B9E0C99FB2}"/>
    <hyperlink ref="Y385" tooltip="CV%: 10.1; ERROR:   16 692; LI90%:   138 521; LS90%:   193 433" xr:uid="{07A03C23-0668-4C86-AED5-FC69CC0BA5FC}"/>
    <hyperlink ref="Y386" tooltip="CV%: 7.3; ERROR:   18 830; LI90%:   228 278; LS90%:   290 222" xr:uid="{F5A40887-9DAF-4FF6-AB98-F533177991D9}"/>
    <hyperlink ref="Y387" tooltip="CV%: 8.8; ERROR:   17 738; LI90%:   172 038; LS90%:   230 390" xr:uid="{9D411920-51C9-42ED-A7C4-12DCBCCD561F}"/>
    <hyperlink ref="Y390" tooltip="CV%: 9.0; ERROR:   8 951; LI90%:   84 959; LS90%:   114 405" xr:uid="{57D9FE7A-C813-48EC-ADE3-C0BBB74A0FC1}"/>
    <hyperlink ref="Y391" tooltip="CV%: 8.6; ERROR:   9 837; LI90%:   97 641; LS90%:   130 001" xr:uid="{59912818-CBB8-45E4-8DD4-9C1E1FD07001}"/>
    <hyperlink ref="Y392" tooltip="CV%: 5.2; ERROR:   18 240; LI90%:   323 465; LS90%:   383 469" xr:uid="{CCB692A1-9599-4DD9-A403-F0AAD1B0E053}"/>
    <hyperlink ref="Y393" tooltip="CV%: 18.5; ERROR:   3 278; LI90%:   12 335; LS90%:   23 117" xr:uid="{59CD44DE-6CB1-4462-B63F-6E57312B5FEE}"/>
    <hyperlink ref="Y394" tooltip="CV%: 5.9; ERROR:   18 116; LI90%:   277 066; LS90%:   336 662" xr:uid="{13970F96-9701-4943-A07A-309B8E9A1C99}"/>
    <hyperlink ref="Y395" tooltip="CV%: 6.8; ERROR:   15 421; LI90%:   201 231; LS90%:   251 961" xr:uid="{3D31D44F-0EC3-4859-886D-62A082AF13BF}"/>
    <hyperlink ref="Y396" tooltip="CV%: 5.7; ERROR:   19 079; LI90%:   301 932; LS90%:   364 696" xr:uid="{2E08991B-B6CF-4341-9303-FD42D8C3743B}"/>
    <hyperlink ref="Y397" tooltip="CV%: 5.0; ERROR:   19 450; LI90%:   356 319; LS90%:   420 305" xr:uid="{ECA3376D-B77B-45AA-9B4C-D128B5609DE5}"/>
    <hyperlink ref="Y398" tooltip="CV%: 5.6; ERROR:   17 436; LI90%:   282 226; LS90%:   339 586" xr:uid="{7AB9FAC8-D42B-432A-A2E4-710C7229DFFC}"/>
    <hyperlink ref="Y399" tooltip="CV%: 6.3; ERROR:   13 776; LI90%:   195 588; LS90%:   240 908" xr:uid="{004AB0B7-2C2E-4164-A974-DF570343B4DE}"/>
    <hyperlink ref="Y400" tooltip="CV%: 5.5; ERROR:   18 672; LI90%:   306 370; LS90%:   367 794" xr:uid="{4EDEDF1B-ABE1-431F-AB00-C1E9363E3CA5}"/>
    <hyperlink ref="Y401" tooltip="CV%: 6.1; ERROR:   17 760; LI90%:   262 466; LS90%:   320 890" xr:uid="{B0C970C6-FCAD-4F4C-882E-1EE5F2E2E138}"/>
    <hyperlink ref="Y404" tooltip="CV%: 11.5; ERROR:   7 233; LI90%:   51 024; LS90%:   74 820" xr:uid="{3BA451CE-E72C-4754-BDF2-3C082C69E2FB}"/>
    <hyperlink ref="Y405" tooltip="CV%: 9.5; ERROR:   8 381; LI90%:   74 792; LS90%:   102 364" xr:uid="{2010C75C-16D6-47F1-B04E-F4E14F5C1DA4}"/>
    <hyperlink ref="Y406" tooltip="CV%: 5.0; ERROR:   17 159; LI90%:   315 190; LS90%:   371 640" xr:uid="{48AD80CF-5696-47CE-B2C2-F97580FD3FFA}"/>
    <hyperlink ref="Y407" tooltip="CV%: 20.9; ERROR:   4 587; LI90%:   14 375; LS90%:   29 465" xr:uid="{1E7232C7-424F-427F-9E4C-881D626C3C2E}"/>
    <hyperlink ref="Y408" tooltip="CV%: 5.8; ERROR:   13 352; LI90%:   210 222; LS90%:   254 146" xr:uid="{0917FB1A-D7E5-4C95-8477-4296E49033C2}"/>
    <hyperlink ref="Y409" tooltip="CV%: 6.3; ERROR:   12 996; LI90%:   185 502; LS90%:   228 254" xr:uid="{EC93268B-F403-4146-AD27-E86285889D87}"/>
    <hyperlink ref="Y410" tooltip="CV%: 6.0; ERROR:   15 372; LI90%:   232 042; LS90%:   282 610" xr:uid="{B42CE980-A959-48B2-A7DD-4188090DE675}"/>
    <hyperlink ref="Y411" tooltip="CV%: 5.0; ERROR:   17 601; LI90%:   323 990; LS90%:   381 892" xr:uid="{79248087-27E3-48A2-B4F0-2AA181F3B2AE}"/>
    <hyperlink ref="Y412" tooltip="CV%: 6.4; ERROR:   14 122; LI90%:   196 634; LS90%:   243 090" xr:uid="{09D7FDA3-089D-483D-9E94-743042A591D3}"/>
    <hyperlink ref="Y413" tooltip="CV%: 6.5; ERROR:   12 274; LI90%:   168 808; LS90%:   209 186" xr:uid="{4CA75C18-E240-44CC-BEF6-69FEC0F21C4D}"/>
    <hyperlink ref="Y414" tooltip="CV%: 4.9; ERROR:   17 044; LI90%:   322 257; LS90%:   378 327" xr:uid="{5E73707A-9A98-469C-A868-D83DD5554C01}"/>
    <hyperlink ref="Y415" tooltip="CV%: 6.1; ERROR:   13 945; LI90%:   203 882; LS90%:   249 758" xr:uid="{391B8CE9-1A07-4998-A21A-F15DD15B8EB4}"/>
    <hyperlink ref="Y418" tooltip="CV%: 9.3; ERROR:   5 258; LI90%:   48 099; LS90%:   65 397" xr:uid="{31FEECF9-E2E9-464F-819A-76C0C11ECFF7}"/>
    <hyperlink ref="Y419" tooltip="CV%: 9.2; ERROR:   5 891; LI90%:   54 693; LS90%:   74 075" xr:uid="{128D3376-B8DA-4DAE-99A7-9F9DCC6F960C}"/>
    <hyperlink ref="Y420" tooltip="CV%: 5.9; ERROR:   10 391; LI90%:   157 929; LS90%:   192 113" xr:uid="{6B3846D3-179E-4BF3-8553-5F05F099F033}"/>
    <hyperlink ref="Y421" tooltip="CV%: 22.3; ERROR:   2 368; LI90%:   6 701; LS90%:   14 489" xr:uid="{851DBD4E-35CB-437F-AE87-677B27F170AD}"/>
    <hyperlink ref="Y422" tooltip="CV%: 6.6; ERROR:   9 584; LI90%:   129 251; LS90%:   160 779" xr:uid="{ECEEE13B-087F-40FC-9A89-9FFED597C67D}"/>
    <hyperlink ref="Y423" tooltip="CV%: 7.7; ERROR:   7 785; LI90%:   87 898; LS90%:   113 508" xr:uid="{2C8860ED-AA75-477B-ADD6-0D4566C6CDDF}"/>
    <hyperlink ref="Y424" tooltip="CV%: 5.6; ERROR:   9 791; LI90%:   157 784; LS90%:   189 992" xr:uid="{746B6A4E-04B8-47ED-9A60-BDD411D8A4CF}"/>
    <hyperlink ref="Y425" tooltip="CV%: 5.6; ERROR:   10 521; LI90%:   171 247; LS90%:   205 859" xr:uid="{85CFF2F6-312C-40D8-962F-1534FE9809F1}"/>
    <hyperlink ref="Y426" tooltip="CV%: 5.8; ERROR:   10 119; LI90%:   158 866; LS90%:   192 154" xr:uid="{CD979D41-E493-4A43-9C4E-8E2BE1328DFB}"/>
    <hyperlink ref="Y427" tooltip="CV%: 7.8; ERROR:   7 582; LI90%:   85 259; LS90%:   110 201" xr:uid="{6EBDDD9F-BCC0-4FB8-9B0B-FEF61AFABCE6}"/>
    <hyperlink ref="Y428" tooltip="CV%: 6.0; ERROR:   9 482; LI90%:   142 030; LS90%:   173 224" xr:uid="{C8A1DCBC-FBBE-4265-99A7-77E3D1BD5684}"/>
    <hyperlink ref="Y429" tooltip="CV%: 7.0; ERROR:   8 255; LI90%:   105 163; LS90%:   132 321" xr:uid="{38A909E1-9D9B-4718-9090-0D7280603FD3}"/>
    <hyperlink ref="Y432" tooltip="CV%: 11.9; ERROR:   18 471; LI90%:   125 378; LS90%:   186 142" xr:uid="{B357A641-77B9-4357-8270-26D8A401E67D}"/>
    <hyperlink ref="Y433" tooltip="CV%: 10.7; ERROR:   20 419; LI90%:   156 886; LS90%:   224 058" xr:uid="{4EE75D26-F92A-4120-B229-C7C53D28E488}"/>
    <hyperlink ref="Y434" tooltip="CV%: 5.5; ERROR:   39 204; LI90%:   645 750; LS90%:   774 720" xr:uid="{C9295B72-6E1D-4836-A369-090A3533DA44}"/>
    <hyperlink ref="Y435" tooltip="CV%: 27.6; ERROR:   7 753; LI90%:   15 356; LS90%:   40 860" xr:uid="{3943A9D8-31D2-43E1-A4BB-56225ECF9014}"/>
    <hyperlink ref="Y436" tooltip="CV%: 6.3; ERROR:   35 010; LI90%:   500 770; LS90%:   615 942" xr:uid="{53050A52-219E-4880-B8EA-846EBA259D66}"/>
    <hyperlink ref="Y437" tooltip="CV%: 7.9; ERROR:   32 943; LI90%:   363 288; LS90%:   471 660" xr:uid="{AD53B64E-CDE0-4E58-AA0B-036C21145AE6}"/>
    <hyperlink ref="Y438" tooltip="CV%: 6.0; ERROR:   39 498; LI90%:   592 927; LS90%:   722 865" xr:uid="{2C6DD05A-85F2-4228-AB40-61EB083A3E6E}"/>
    <hyperlink ref="Y439" tooltip="CV%: 5.5; ERROR:   42 024; LI90%:   694 412; LS90%:   832 658" xr:uid="{5D734E9D-4D36-4B31-911E-DFD8B1D8ADBB}"/>
    <hyperlink ref="Y440" tooltip="CV%: 6.1; ERROR:   39 647; LI90%:   580 257; LS90%:   710 683" xr:uid="{4310193D-6DC2-498D-A09C-F52278CFE854}"/>
    <hyperlink ref="Y441" tooltip="CV%: 8.5; ERROR:   27 037; LI90%:   274 507; LS90%:   363 449" xr:uid="{1264CD41-C2DA-47EB-89BF-1059BA82A620}"/>
    <hyperlink ref="Y442" tooltip="CV%: 5.5; ERROR:   41 562; LI90%:   692 484; LS90%:   829 210" xr:uid="{26A4330C-C0D1-4E9B-A977-9C63C38B6FA0}"/>
    <hyperlink ref="Y443" tooltip="CV%: 7.8; ERROR:   34 083; LI90%:   379 840; LS90%:   491 964" xr:uid="{FD49138E-0CB7-4405-8492-8835C05BCCCA}"/>
    <hyperlink ref="Y446" tooltip="CV%: 12.0; ERROR:   5 856; LI90%:   39 072; LS90%:   58 336" xr:uid="{FFF9E24F-E6D7-41D0-97C7-64509B9C5258}"/>
    <hyperlink ref="Y447" tooltip="CV%: 13.2; ERROR:   6 443; LI90%:   38 285; LS90%:   59 483" xr:uid="{28B4FE2F-9580-4586-B447-E2C5A220EC77}"/>
    <hyperlink ref="Y448" tooltip="CV%: 7.3; ERROR:   11 202; LI90%:   135 406; LS90%:   172 258" xr:uid="{0C16E71B-708A-461C-BA26-F13DF19751F8}"/>
    <hyperlink ref="Y449" tooltip="CV%: 39.5; ERROR:   2 430; LI90%:   2 156; LS90%:   10 152" xr:uid="{2D10102F-8316-4034-9AAE-6D6E02597D88}"/>
    <hyperlink ref="Y450" tooltip="CV%: 8.6; ERROR:   9 296; LI90%:   92 743; LS90%:   123 323" xr:uid="{51E65D13-5552-49B0-AE5E-D3488A882C4A}"/>
    <hyperlink ref="Y451" tooltip="CV%: 10.1; ERROR:   7 767; LI90%:   64 449; LS90%:   90 001" xr:uid="{E057D56C-9651-4358-A4D2-6081FC13BF11}"/>
    <hyperlink ref="Y452" tooltip="CV%: 8.6; ERROR:   8 802; LI90%:   88 472; LS90%:   117 430" xr:uid="{FDDB150F-F412-430A-AE15-13E05402E819}"/>
    <hyperlink ref="Y453" tooltip="CV%: 7.0; ERROR:   11 076; LI90%:   140 801; LS90%:   177 239" xr:uid="{F85C5641-2C04-4F7F-A96D-24952E886985}"/>
    <hyperlink ref="Y454" tooltip="CV%: 8.0; ERROR:   9 976; LI90%:   107 882; LS90%:   140 700" xr:uid="{C469FD1F-4A5A-4F36-A6EB-D004E594DCE6}"/>
    <hyperlink ref="Y455" tooltip="CV%: 11.0; ERROR:   7 083; LI90%:   53 006; LS90%:   76 308" xr:uid="{76D9D953-74D4-4D35-A84B-8FF76FFE43D5}"/>
    <hyperlink ref="Y456" tooltip="CV%: 7.4; ERROR:   10 159; LI90%:   120 744; LS90%:   154 166" xr:uid="{9F92B0DA-6C98-43B5-A570-561821BF17A8}"/>
    <hyperlink ref="Y457" tooltip="CV%: 10.1; ERROR:   8 489; LI90%:   70 144; LS90%:   98 070" xr:uid="{3BE483AB-CCAF-4F07-B43E-F2182A6B401D}"/>
    <hyperlink ref="Y460" tooltip="CV%: 13.7; ERROR:   4 638; LI90%:   26 189; LS90%:   41 447" xr:uid="{4AA632B4-92FD-4FFC-BE3D-F33B3EBB699C}"/>
    <hyperlink ref="Y461" tooltip="CV%: 12.4; ERROR:   5 444; LI90%:   35 054; LS90%:   52 964" xr:uid="{53E1C1FF-9101-493F-9B16-FBC20D467EF9}"/>
    <hyperlink ref="Y462" tooltip="CV%: 7.7; ERROR:   10 892; LI90%:   124 080; LS90%:   159 912" xr:uid="{1CE9D484-4886-4348-85DD-623F501EE5F6}"/>
    <hyperlink ref="Y463" tooltip="CV%: 28.7; ERROR:   3 112; LI90%:   5 735; LS90%:   15 973" xr:uid="{D9852142-E700-46BD-B443-2E0DDD5CE442}"/>
    <hyperlink ref="Y464" tooltip="CV%: 8.8; ERROR:   9 406; LI90%:   91 800; LS90%:   122 742" xr:uid="{CB128DDA-62CB-46DD-8281-31309E7C6D76}"/>
    <hyperlink ref="Y465" tooltip="CV%: 9.1; ERROR:   8 880; LI90%:   83 110; LS90%:   112 322" xr:uid="{9B1F73D6-AE2C-4629-9FDF-2DF65E5A7D45}"/>
    <hyperlink ref="Y466" tooltip="CV%: 8.0; ERROR:   9 213; LI90%:   99 865; LS90%:   130 171" xr:uid="{B263D1F4-2300-410D-A89B-B200718FBE11}"/>
    <hyperlink ref="Y467" tooltip="CV%: 8.0; ERROR:   10 211; LI90%:   110 772; LS90%:   144 364" xr:uid="{12321929-E73B-4B58-ABEF-B3E08F60A2B1}"/>
    <hyperlink ref="Y468" tooltip="CV%: 9.2; ERROR:   8 868; LI90%:   81 836; LS90%:   111 010" xr:uid="{BD61C63C-6244-4835-BF86-6FF06A2DF4BF}"/>
    <hyperlink ref="Y469" tooltip="CV%: 8.4; ERROR:   8 446; LI90%:   86 219; LS90%:   114 005" xr:uid="{13D6DBD5-E871-4C1A-A3A3-D3DCCDB05102}"/>
    <hyperlink ref="Y470" tooltip="CV%: 6.5; ERROR:   9 789; LI90%:   134 193; LS90%:   166 397" xr:uid="{54739B53-1BC7-4D19-8C1E-AB9C68D4BFFE}"/>
    <hyperlink ref="Y471" tooltip="CV%: 8.4; ERROR:   9 715; LI90%:   100 009; LS90%:   131 969" xr:uid="{0EE5035B-C67A-4497-89D7-C14C389956CE}"/>
    <hyperlink ref="Z12" tooltip="CV%: 2.6; ERROR: 0.4; LI90%: 13.8; LS90%: 15.0" xr:uid="{DA3B05A3-41C4-4DAA-9528-485842D544F9}"/>
    <hyperlink ref="Z13" tooltip="CV%: 2.2; ERROR: 0.6; LI90%: 24.9; LS90%: 26.8" xr:uid="{D8C228F9-5CD5-42D1-800A-F98D7ABA66DA}"/>
    <hyperlink ref="Z14" tooltip="CV%: 0.8; ERROR: 0.5; LI90%: 63.4; LS90%: 65.0" xr:uid="{A97AB0B4-6519-46FA-BA49-D6FDC0ABBA92}"/>
    <hyperlink ref="Z15" tooltip="CV%: 5.2; ERROR: 1.4; LI90%: 23.8; LS90%: 28.3" xr:uid="{1994BF07-9286-4D18-BC61-A99B070AE4AA}"/>
    <hyperlink ref="Z16" tooltip="CV%: 1.1; ERROR: 0.5; LI90%: 48.9; LS90%: 50.7" xr:uid="{00B464DC-A449-4DA7-8439-B054C82E044B}"/>
    <hyperlink ref="Z17" tooltip="CV%: 1.5; ERROR: 0.6; LI90%: 36.3; LS90%: 38.1" xr:uid="{189B7E04-0E0B-4502-89B5-D9E66AD4308F}"/>
    <hyperlink ref="Z18" tooltip="CV%: 0.9; ERROR: 0.5; LI90%: 59.6; LS90%: 61.4" xr:uid="{364EB9CA-AB2E-4E23-AF60-DB9F8BF70B18}"/>
    <hyperlink ref="Z19" tooltip="CV%: 0.6; ERROR: 0.5; LI90%: 73.6; LS90%: 75.1" xr:uid="{3FA38ED1-579F-4FB9-BEE3-D6D9C730D707}"/>
    <hyperlink ref="Z20" tooltip="CV%: 0.8; ERROR: 0.5; LI90%: 66.9; LS90%: 68.6" xr:uid="{A7D79130-16B5-4816-AB00-2433B0EEBCD1}"/>
    <hyperlink ref="Z21" tooltip="CV%: 1.6; ERROR: 0.5; LI90%: 32.2; LS90%: 34.0" xr:uid="{BAC0BC2A-B195-48E9-B6A6-B5F0A815B67F}"/>
    <hyperlink ref="Z22" tooltip="CV%: 0.9; ERROR: 0.5; LI90%: 57.4; LS90%: 59.1" xr:uid="{F2FD3AC4-BD61-45CE-9604-2448739C4E7D}"/>
    <hyperlink ref="Z23" tooltip="CV%: 1.2; ERROR: 0.6; LI90%: 46.6; LS90%: 48.5" xr:uid="{72240206-89A2-4B43-946C-E2FA83F69AEE}"/>
    <hyperlink ref="Z26" tooltip="CV%: 12.3; ERROR: 1.8; LI90%: 11.8; LS90%: 17.8" xr:uid="{5FF90A3C-5F80-4DE8-921B-FAC388F48C3D}"/>
    <hyperlink ref="Z27" tooltip="CV%: 13.3; ERROR: 2.8; LI90%: 16.1; LS90%: 25.2" xr:uid="{E6D59B4A-82DD-4728-B4B9-4145E6059FD9}"/>
    <hyperlink ref="Z28" tooltip="CV%: 4.0; ERROR: 2.5; LI90%: 57.3; LS90%: 65.5" xr:uid="{118A9D78-07E0-4EDC-9A37-47520EC7CA59}"/>
    <hyperlink ref="Z29" tooltip="CV%: 31.8; ERROR: 6.7; LI90%: 10.1; LS90%: 32.3" xr:uid="{4D2720B8-7D82-4CB5-B868-BC9597B0CCC6}"/>
    <hyperlink ref="Z30" tooltip="CV%: 6.2; ERROR: 2.8; LI90%: 40.3; LS90%: 49.3" xr:uid="{605F2346-1D4A-4C8A-AB9C-5EC8F99869A9}"/>
    <hyperlink ref="Z31" tooltip="CV%: 9.0; ERROR: 2.8; LI90%: 26.4; LS90%: 35.6" xr:uid="{E39522E8-7BAA-43DB-8ECB-C297E39481F0}"/>
    <hyperlink ref="Z32" tooltip="CV%: 4.6; ERROR: 2.8; LI90%: 56.6; LS90%: 65.7" xr:uid="{1DDA097D-4B04-49C3-ACEE-A2F0EAF2E420}"/>
    <hyperlink ref="Z33" tooltip="CV%: 3.5; ERROR: 2.5; LI90%: 67.3; LS90%: 75.6" xr:uid="{0E281EF0-2FC0-4F12-A56B-B2102542DF45}"/>
    <hyperlink ref="Z34" tooltip="CV%: 5.1; ERROR: 3.0; LI90%: 54.0; LS90%: 63.8" xr:uid="{B1AD8F13-83E4-439E-9AD4-2E507B16FA09}"/>
    <hyperlink ref="Z35" tooltip="CV%: 9.9; ERROR: 2.5; LI90%: 21.3; LS90%: 29.6" xr:uid="{2803BAA7-0D9F-4DDD-9FFD-6C595C51C41A}"/>
    <hyperlink ref="Z36" tooltip="CV%: 3.5; ERROR: 2.3; LI90%: 61.9; LS90%: 69.5" xr:uid="{ED06B5BC-6DEF-4671-AF73-EAF687432637}"/>
    <hyperlink ref="Z37" tooltip="CV%: 6.9; ERROR: 2.6; LI90%: 33.5; LS90%: 42.0" xr:uid="{BCFA90EC-4D27-43E7-9F7E-ED8154C2A235}"/>
    <hyperlink ref="Z40" tooltip="CV%: 13.2; ERROR: 1.3; LI90%: 7.5; LS90%: 11.7" xr:uid="{9E212817-96ED-4E6F-9C61-655F1E41FF49}"/>
    <hyperlink ref="Z41" tooltip="CV%: 11.1; ERROR: 1.9; LI90%: 13.8; LS90%: 19.9" xr:uid="{B4D06C36-0509-4798-ABF5-4FA47D43E63F}"/>
    <hyperlink ref="Z42" tooltip="CV%: 3.2; ERROR: 2.1; LI90%: 61.8; LS90%: 68.6" xr:uid="{7CB22BC7-7D61-46BC-BFA2-B8E17CB81EFE}"/>
    <hyperlink ref="Z43" tooltip="CV%: 19.1; ERROR: 5.4; LI90%: 19.5; LS90%: 37.3" xr:uid="{BFF5B45D-2BF3-4D76-8D95-E8FA187CF962}"/>
    <hyperlink ref="Z44" tooltip="CV%: 6.1; ERROR: 2.1; LI90%: 30.7; LS90%: 37.6" xr:uid="{2C47CE3D-363A-47C4-83A3-F0AB53E13798}"/>
    <hyperlink ref="Z45" tooltip="CV%: 6.1; ERROR: 2.2; LI90%: 32.0; LS90%: 39.1" xr:uid="{813C7D2C-445A-46BD-81F0-2D384CE2827B}"/>
    <hyperlink ref="Z46" tooltip="CV%: 4.4; ERROR: 2.3; LI90%: 50.0; LS90%: 57.7" xr:uid="{D1B0EC19-870B-4339-B789-17D7AC59079F}"/>
    <hyperlink ref="Z47" tooltip="CV%: 3.1; ERROR: 2.2; LI90%: 67.9; LS90%: 75.2" xr:uid="{DAAC6D7B-D371-4A08-939F-80D40BABD640}"/>
    <hyperlink ref="Z48" tooltip="CV%: 5.7; ERROR: 3.1; LI90%: 49.1; LS90%: 59.2" xr:uid="{BF5B5084-5E3E-41AE-9DF9-D2CD617C8ED8}"/>
    <hyperlink ref="Z49" tooltip="CV%: 8.2; ERROR: 2.0; LI90%: 21.3; LS90%: 28.0" xr:uid="{C3DA4D67-8CF7-4FF3-B359-CF1A2701AF14}"/>
    <hyperlink ref="Z50" tooltip="CV%: 5.7; ERROR: 2.3; LI90%: 36.2; LS90%: 43.6" xr:uid="{46D2B640-3F0A-41A4-B562-6E2B787BF92E}"/>
    <hyperlink ref="Z51" tooltip="CV%: 5.7; ERROR: 2.3; LI90%: 37.1; LS90%: 44.7" xr:uid="{4A767409-0FAA-48A6-A448-EB1A366F600C}"/>
    <hyperlink ref="Z54" tooltip="CV%: 15.2; ERROR: 1.2; LI90%: 5.8; LS90%: 9.6" xr:uid="{55426C26-5F52-4652-804F-893DDF57B7FD}"/>
    <hyperlink ref="Z55" tooltip="CV%: 17.7; ERROR: 1.1; LI90%: 4.3; LS90%: 7.9" xr:uid="{DFAABA6F-53BC-46FC-ACC6-02AF78926EDE}"/>
    <hyperlink ref="Z56" tooltip="CV%: 6.1; ERROR: 2.3; LI90%: 33.5; LS90%: 41.0" xr:uid="{9C1ED9F6-F805-435F-BEB3-87DE269C0B09}"/>
    <hyperlink ref="Z57" tooltip="CV%: 36.0; ERROR: 5.7; LI90%: 6.5; LS90%: 25.2" xr:uid="{BB6CDFA6-372D-49A4-BDE8-2B6EE4649423}"/>
    <hyperlink ref="Z58" tooltip="CV%: 10.2; ERROR: 2.0; LI90%: 16.4; LS90%: 23.0" xr:uid="{99022C49-B418-4CEE-810D-6C359024AEE6}"/>
    <hyperlink ref="Z59" tooltip="CV%: 10.5; ERROR: 1.7; LI90%: 13.2; LS90%: 18.7" xr:uid="{07FADEA6-DB43-4E2B-A384-33CF8D7429E7}"/>
    <hyperlink ref="Z60" tooltip="CV%: 7.4; ERROR: 2.3; LI90%: 27.0; LS90%: 34.5" xr:uid="{24CFC0D6-C3B9-402A-AF9A-032417C313C9}"/>
    <hyperlink ref="Z61" tooltip="CV%: 6.7; ERROR: 2.7; LI90%: 36.2; LS90%: 45.2" xr:uid="{7BF8DC77-0B7F-4F1E-AD49-8F894264F752}"/>
    <hyperlink ref="Z62" tooltip="CV%: 9.2; ERROR: 3.4; LI90%: 31.2; LS90%: 42.3" xr:uid="{C361EAC1-BA75-40E5-82EB-A49239B379E7}"/>
    <hyperlink ref="Z63" tooltip="CV%: 11.1; ERROR: 1.6; LI90%: 11.7; LS90%: 16.9" xr:uid="{C6E74DDB-1CD5-4743-8DE0-F9D307CBB69C}"/>
    <hyperlink ref="Z64" tooltip="CV%: 7.7; ERROR: 2.3; LI90%: 25.8; LS90%: 33.4" xr:uid="{0E2377BA-F757-413E-BF08-E5F1465B2C5D}"/>
    <hyperlink ref="Z65" tooltip="CV%: 8.0; ERROR: 2.0; LI90%: 22.1; LS90%: 28.8" xr:uid="{D1E45790-622F-4B86-BB1B-E6688A6C45CD}"/>
    <hyperlink ref="Z68" tooltip="CV%: 10.9; ERROR: 2.0; LI90%: 14.7; LS90%: 21.1" xr:uid="{7E8C65FF-7A25-4E0C-B071-0E7EBD26D567}"/>
    <hyperlink ref="Z69" tooltip="CV%: 10.9; ERROR: 2.7; LI90%: 20.4; LS90%: 29.2" xr:uid="{2B9361AE-3A1D-46FC-BA1B-D40B477A2F4F}"/>
    <hyperlink ref="Z70" tooltip="CV%: 4.2; ERROR: 2.4; LI90%: 53.9; LS90%: 61.8" xr:uid="{71F55E86-5A59-4BB7-8DA1-A438D76EC5B2}"/>
    <hyperlink ref="Z71" tooltip="CV%: 21.5; ERROR: 5.6; LI90%: 16.8; LS90%: 35.1" xr:uid="{22FA3F60-A7D4-4997-8FDA-B64932259477}"/>
    <hyperlink ref="Z72" tooltip="CV%: 6.2; ERROR: 2.7; LI90%: 39.8; LS90%: 48.8" xr:uid="{E1D3E95E-A1C0-43B2-A6B8-CA782971E843}"/>
    <hyperlink ref="Z73" tooltip="CV%: 8.2; ERROR: 2.5; LI90%: 26.4; LS90%: 34.6" xr:uid="{E9A5C1AE-7EAC-4FC0-9BDC-DC1E422B971B}"/>
    <hyperlink ref="Z74" tooltip="CV%: 4.7; ERROR: 2.6; LI90%: 51.5; LS90%: 60.0" xr:uid="{84F945D1-3335-4B45-86C4-9136EC73B232}"/>
    <hyperlink ref="Z75" tooltip="CV%: 3.7; ERROR: 2.4; LI90%: 60.6; LS90%: 68.5" xr:uid="{B3C979E4-6C4E-404C-9B2C-FF5E10B66B5C}"/>
    <hyperlink ref="Z76" tooltip="CV%: 5.3; ERROR: 2.8; LI90%: 48.1; LS90%: 57.2" xr:uid="{9FE3C424-B60E-4E07-9086-428D81D241E5}"/>
    <hyperlink ref="Z77" tooltip="CV%: 8.5; ERROR: 2.3; LI90%: 23.0; LS90%: 30.4" xr:uid="{70209531-62F8-4E8C-A57E-DC5E4581DA8C}"/>
    <hyperlink ref="Z78" tooltip="CV%: 4.7; ERROR: 2.6; LI90%: 51.2; LS90%: 59.9" xr:uid="{0812C1B0-03D2-492B-B97B-79FA9D6040A9}"/>
    <hyperlink ref="Z79" tooltip="CV%: 6.3; ERROR: 2.6; LI90%: 36.2; LS90%: 44.7" xr:uid="{37F29390-DF32-430A-A310-6C8D449BFBCD}"/>
    <hyperlink ref="Z82" tooltip="CV%: 10.5; ERROR: 1.4; LI90%: 11.2; LS90%: 15.9" xr:uid="{AC4A4F35-0A00-4021-903A-41D8DB14F292}"/>
    <hyperlink ref="Z83" tooltip="CV%: 13.1; ERROR: 1.8; LI90%: 11.0; LS90%: 17.0" xr:uid="{3CA5F119-8387-4654-B5A8-58EB637F0938}"/>
    <hyperlink ref="Z84" tooltip="CV%: 5.3; ERROR: 2.4; LI90%: 41.3; LS90%: 49.2" xr:uid="{5EFE69FB-316B-427D-BC05-11CA95C04FD9}"/>
    <hyperlink ref="Z85" tooltip="CV%: 35.2; ERROR: 3.8; LI90%: 4.6; LS90%: 17.3" xr:uid="{3C2CABF8-E094-415E-977C-4E526A78334B}"/>
    <hyperlink ref="Z86" tooltip="CV%: 6.9; ERROR: 2.2; LI90%: 28.0; LS90%: 35.2" xr:uid="{5460B921-6866-4D5D-97A3-FBEA093BBCD3}"/>
    <hyperlink ref="Z87" tooltip="CV%: 8.2; ERROR: 1.9; LI90%: 19.6; LS90%: 25.7" xr:uid="{D303DCE4-9B16-44C9-8841-EB770D4B9973}"/>
    <hyperlink ref="Z88" tooltip="CV%: 5.8; ERROR: 2.1; LI90%: 33.0; LS90%: 40.0" xr:uid="{9BA619FB-1294-4044-AF51-02165E6ABA8A}"/>
    <hyperlink ref="Z89" tooltip="CV%: 4.9; ERROR: 2.5; LI90%: 47.2; LS90%: 55.5" xr:uid="{F2A3DD3E-791D-48BA-BB9C-01AE5112346D}"/>
    <hyperlink ref="Z90" tooltip="CV%: 6.2; ERROR: 2.8; LI90%: 40.3; LS90%: 49.4" xr:uid="{8FDEC275-B161-47AD-B033-919BFDD6D4FB}"/>
    <hyperlink ref="Z91" tooltip="CV%: 8.6; ERROR: 1.8; LI90%: 17.9; LS90%: 23.7" xr:uid="{503685C3-42ED-49C0-A4C1-3DFD92269018}"/>
    <hyperlink ref="Z92" tooltip="CV%: 4.9; ERROR: 2.4; LI90%: 44.3; LS90%: 52.1" xr:uid="{3199BF6C-7F1E-4626-8DA5-C842CF150D9B}"/>
    <hyperlink ref="Z93" tooltip="CV%: 7.7; ERROR: 2.1; LI90%: 23.9; LS90%: 30.8" xr:uid="{41FA9B69-81B6-4077-B8AC-34A5FAE6520A}"/>
    <hyperlink ref="Z96" tooltip="CV%: 10.2; ERROR: 1.9; LI90%: 15.1; LS90%: 21.2" xr:uid="{FE68634B-9460-4FD9-AB48-A3BF32B46ACF}"/>
    <hyperlink ref="Z97" tooltip="CV%: 8.6; ERROR: 2.7; LI90%: 27.4; LS90%: 36.4" xr:uid="{B575698F-13AA-4A1C-A443-0D2B9EAE11D0}"/>
    <hyperlink ref="Z98" tooltip="CV%: 2.9; ERROR: 2.1; LI90%: 69.6; LS90%: 76.6" xr:uid="{79940CEB-E8A3-4603-B16A-8B9C52952D00}"/>
    <hyperlink ref="Z99" tooltip="CV%: 18.1; ERROR: 7.2; LI90%: 28.1; LS90%: 51.8" xr:uid="{766E5C89-1B35-439E-BFF8-3E5D35B03E15}"/>
    <hyperlink ref="Z100" tooltip="CV%: 5.3; ERROR: 2.9; LI90%: 49.9; LS90%: 59.4" xr:uid="{CB2E7DA6-E00F-4462-BC25-C9FFA9CC5354}"/>
    <hyperlink ref="Z101" tooltip="CV%: 5.9; ERROR: 2.5; LI90%: 38.5; LS90%: 46.9" xr:uid="{8DC7A98D-6574-4213-B5FB-DB43932103C6}"/>
    <hyperlink ref="Z102" tooltip="CV%: 4.2; ERROR: 2.5; LI90%: 55.2; LS90%: 63.3" xr:uid="{DED79991-5284-42CA-BE15-262C406B24A8}"/>
    <hyperlink ref="Z103" tooltip="CV%: 2.9; ERROR: 2.2; LI90%: 71.1; LS90%: 78.4" xr:uid="{1566E233-CF85-40DE-87DE-22EC493E10A7}"/>
    <hyperlink ref="Z104" tooltip="CV%: 6.1; ERROR: 3.2; LI90%: 47.8; LS90%: 58.5" xr:uid="{46CB7155-2F18-48FF-846F-07607D85D8A3}"/>
    <hyperlink ref="Z105" tooltip="CV%: 6.8; ERROR: 2.6; LI90%: 33.7; LS90%: 42.1" xr:uid="{01B84166-3BD7-4086-A464-17B0EFF62AF0}"/>
    <hyperlink ref="Z106" tooltip="CV%: 4.7; ERROR: 2.5; LI90%: 48.7; LS90%: 56.8" xr:uid="{D3ACF55C-E5D1-4787-BBA0-A3D9C7569A71}"/>
    <hyperlink ref="Z107" tooltip="CV%: 4.8; ERROR: 2.6; LI90%: 50.0; LS90%: 58.6" xr:uid="{436877D5-FA91-4463-8D68-59CD3DCE271F}"/>
    <hyperlink ref="Z110" tooltip="CV%: 11.7; ERROR: 1.6; LI90%: 10.9; LS90%: 16.1" xr:uid="{EB4B79C5-4B12-4418-A939-6489FCAAADEA}"/>
    <hyperlink ref="Z111" tooltip="CV%: 10.3; ERROR: 2.6; LI90%: 21.1; LS90%: 29.7" xr:uid="{CA3799F3-5F33-4EE9-81BB-4DF6E4AB3848}"/>
    <hyperlink ref="Z112" tooltip="CV%: 4.4; ERROR: 2.6; LI90%: 54.6; LS90%: 63.1" xr:uid="{D2205682-2D9E-499E-966F-F6D09D858565}"/>
    <hyperlink ref="Z113" tooltip="CV%: 20.0; ERROR: 6.0; LI90%: 20.1; LS90%: 39.9" xr:uid="{80BB1DA4-96EC-415A-B195-307F4F46009D}"/>
    <hyperlink ref="Z114" tooltip="CV%: 4.1; ERROR: 2.5; LI90%: 56.7; LS90%: 65.0" xr:uid="{84EE6441-355F-4921-A35D-D9EF89748257}"/>
    <hyperlink ref="Z115" tooltip="CV%: 5.1; ERROR: 2.5; LI90%: 44.3; LS90%: 52.4" xr:uid="{FD5E4691-DAEB-4015-8650-D993D180950F}"/>
    <hyperlink ref="Z116" tooltip="CV%: 3.4; ERROR: 2.4; LI90%: 66.4; LS90%: 74.2" xr:uid="{392BDEDB-55FF-4A66-A18A-E9222F215362}"/>
    <hyperlink ref="Z117" tooltip="CV%: 2.7; ERROR: 2.1; LI90%: 74.3; LS90%: 81.2" xr:uid="{4DA5AE90-1D35-47FB-8CB0-0FC842CA65C5}"/>
    <hyperlink ref="Z118" tooltip="CV%: 4.0; ERROR: 2.3; LI90%: 53.8; LS90%: 61.3" xr:uid="{83E73BCB-4211-42CC-A1DB-59CCACA25F27}"/>
    <hyperlink ref="Z119" tooltip="CV%: 6.7; ERROR: 2.4; LI90%: 31.7; LS90%: 39.6" xr:uid="{3A0D0650-71F8-4ACC-8534-E252F2432215}"/>
    <hyperlink ref="Z120" tooltip="CV%: 3.5; ERROR: 2.3; LI90%: 61.2; LS90%: 68.6" xr:uid="{B3EBF831-94A8-4BBC-80DC-9FF8C92B3CAC}"/>
    <hyperlink ref="Z121" tooltip="CV%: 5.2; ERROR: 2.6; LI90%: 46.1; LS90%: 54.8" xr:uid="{302FC1DE-D28A-411C-B32A-3AF44F06E7B5}"/>
    <hyperlink ref="Z124" tooltip="CV%: 10.3; ERROR: 1.4; LI90%: 11.4; LS90%: 16.0" xr:uid="{8B9E81B7-7928-4BB9-BDD5-B878FD5C466D}"/>
    <hyperlink ref="Z125" tooltip="CV%: 9.5; ERROR: 1.9; LI90%: 17.3; LS90%: 23.6" xr:uid="{E5923E7D-6E26-46CF-92D6-B513F9B3B58D}"/>
    <hyperlink ref="Z126" tooltip="CV%: 3.4; ERROR: 2.1; LI90%: 57.5; LS90%: 64.3" xr:uid="{78DB6BC2-8807-4CA0-B6C6-2356164FDE2B}"/>
    <hyperlink ref="Z127" tooltip="CV%: 22.7; ERROR: 5.8; LI90%: 16.0; LS90%: 35.1" xr:uid="{46C7B89B-1DDC-4E3C-88A2-B80F57E714B5}"/>
    <hyperlink ref="Z128" tooltip="CV%: 5.1; ERROR: 2.1; LI90%: 37.8; LS90%: 44.7" xr:uid="{E69E270C-307D-41C4-974B-84C69E86376E}"/>
    <hyperlink ref="Z129" tooltip="CV%: 5.5; ERROR: 2.0; LI90%: 33.9; LS90%: 40.6" xr:uid="{08D51F00-F47A-4F86-9B75-15549D3A4E8D}"/>
    <hyperlink ref="Z130" tooltip="CV%: 4.1; ERROR: 2.2; LI90%: 48.9; LS90%: 56.0" xr:uid="{C61E4FDC-2936-4603-9E07-DC401738C13E}"/>
    <hyperlink ref="Z131" tooltip="CV%: 3.1; ERROR: 2.1; LI90%: 63.3; LS90%: 70.0" xr:uid="{8D89E715-CF1D-4B53-8334-9B1AC521E6E5}"/>
    <hyperlink ref="Z132" tooltip="CV%: 4.7; ERROR: 2.8; LI90%: 54.4; LS90%: 63.6" xr:uid="{E23CA997-FE9A-4D3A-9AFC-65F9172B9508}"/>
    <hyperlink ref="Z133" tooltip="CV%: 6.1; ERROR: 2.1; LI90%: 30.8; LS90%: 37.6" xr:uid="{3432DFD4-2AD9-4A31-B34C-6735ABDF42C7}"/>
    <hyperlink ref="Z134" tooltip="CV%: 3.7; ERROR: 2.1; LI90%: 53.9; LS90%: 60.9" xr:uid="{0FA9A590-F0EC-4448-8F62-EFB7BC1E38D5}"/>
    <hyperlink ref="Z135" tooltip="CV%: 4.8; ERROR: 2.2; LI90%: 41.9; LS90%: 49.1" xr:uid="{D73B9E0B-EF7D-4D45-9951-CA6AD4D3B26F}"/>
    <hyperlink ref="Z138" tooltip="CV%: 7.5; ERROR: 1.0; LI90%: 11.3; LS90%: 14.4" xr:uid="{FC302C84-900C-46AD-A948-7BC48AB1997A}"/>
    <hyperlink ref="Z139" tooltip="CV%: 5.8; ERROR: 1.5; LI90%: 23.9; LS90%: 28.9" xr:uid="{0E5BCE81-BE3A-467E-80FC-13BF7B5B719C}"/>
    <hyperlink ref="Z140" tooltip="CV%: 1.9; ERROR: 1.3; LI90%: 66.5; LS90%: 70.9" xr:uid="{F3D8CD28-62ED-43D8-9EBF-47A4DDC204B0}"/>
    <hyperlink ref="Z141" tooltip="CV%: 15.3; ERROR: 3.6; LI90%: 17.5; LS90%: 29.3" xr:uid="{6594F016-8E90-478E-9FB1-09027772634A}"/>
    <hyperlink ref="Z142" tooltip="CV%: 3.6; ERROR: 1.5; LI90%: 38.7; LS90%: 43.6" xr:uid="{7BBC7A6B-CD4D-407F-A63A-E214B4289CB2}"/>
    <hyperlink ref="Z143" tooltip="CV%: 5.2; ERROR: 1.2; LI90%: 21.6; LS90%: 25.6" xr:uid="{01A75E28-6535-4857-8AAE-7C4E28626DB3}"/>
    <hyperlink ref="Z144" tooltip="CV%: 2.4; ERROR: 1.5; LI90%: 58.2; LS90%: 63.0" xr:uid="{DF3D794D-A872-467F-B834-D340161423B4}"/>
    <hyperlink ref="Z145" tooltip="CV%: 1.5; ERROR: 1.2; LI90%: 78.4; LS90%: 82.3" xr:uid="{700D86CB-561C-401E-ADF6-EF071CEEC403}"/>
    <hyperlink ref="Z146" tooltip="CV%: 1.5; ERROR: 1.2; LI90%: 79.0; LS90%: 83.0" xr:uid="{5C901C46-351E-47AC-BD7F-A010136C6C3E}"/>
    <hyperlink ref="Z147" tooltip="CV%: 4.5; ERROR: 1.4; LI90%: 28.5; LS90%: 33.0" xr:uid="{8885783E-02BE-4E1A-A07F-C34BF77F80DD}"/>
    <hyperlink ref="Z148" tooltip="CV%: 3.0; ERROR: 1.6; LI90%: 48.7; LS90%: 53.8" xr:uid="{950F2772-A336-4B75-A316-36C6E2ADBA6E}"/>
    <hyperlink ref="Z149" tooltip="CV%: 3.3; ERROR: 1.5; LI90%: 42.8; LS90%: 47.7" xr:uid="{6A513011-9951-4B2C-90B7-59B4150FE11A}"/>
    <hyperlink ref="Z152" tooltip="CV%: 11.9; ERROR: 1.5; LI90%: 9.9; LS90%: 14.8" xr:uid="{C0D0C7E2-6FB6-4DAE-896A-78174DEE9027}"/>
    <hyperlink ref="Z153" tooltip="CV%: 12.4; ERROR: 2.1; LI90%: 13.2; LS90%: 20.0" xr:uid="{A2A049CF-8749-4149-AF21-BF90132BE402}"/>
    <hyperlink ref="Z154" tooltip="CV%: 5.0; ERROR: 2.5; LI90%: 45.8; LS90%: 54.0" xr:uid="{284B7A24-36D5-4856-BB84-671E8CF045F8}"/>
    <hyperlink ref="Z155" tooltip="CV%: 37.5; ERROR: 5.0; LI90%: 5.1; LS90%: 21.7" xr:uid="{9B351F0E-82DC-454A-9860-236BA14D5C32}"/>
    <hyperlink ref="Z156" tooltip="CV%: 6.3; ERROR: 2.6; LI90%: 36.2; LS90%: 44.7" xr:uid="{5EE63B22-C651-4DD7-B422-15B478992739}"/>
    <hyperlink ref="Z157" tooltip="CV%: 7.5; ERROR: 2.2; LI90%: 26.1; LS90%: 33.4" xr:uid="{68411282-A8D1-4C6A-97CF-18297CD99DFF}"/>
    <hyperlink ref="Z158" tooltip="CV%: 5.9; ERROR: 2.5; LI90%: 38.8; LS90%: 47.1" xr:uid="{8DD4AF54-6422-49A6-8EBC-3631E4A46F58}"/>
    <hyperlink ref="Z159" tooltip="CV%: 4.5; ERROR: 2.6; LI90%: 52.2; LS90%: 60.6" xr:uid="{33153AA8-2162-497A-A3C5-43278B5BFC14}"/>
    <hyperlink ref="Z160" tooltip="CV%: 5.4; ERROR: 2.6; LI90%: 44.8; LS90%: 53.5" xr:uid="{8B5F6B9D-6BB5-4EE0-A733-8C129438D617}"/>
    <hyperlink ref="Z161" tooltip="CV%: 8.5; ERROR: 2.1; LI90%: 21.2; LS90%: 28.1" xr:uid="{7E76A197-8B15-4C6D-B7C1-1F3FE4D4598F}"/>
    <hyperlink ref="Z162" tooltip="CV%: 4.7; ERROR: 2.5; LI90%: 47.8; LS90%: 55.9" xr:uid="{1EC937BA-2058-4DA7-943B-6DA1F2B1E788}"/>
    <hyperlink ref="Z163" tooltip="CV%: 7.4; ERROR: 2.4; LI90%: 29.1; LS90%: 37.2" xr:uid="{63159FFB-F172-4BAB-8E67-CF3773D42595}"/>
    <hyperlink ref="Z166" tooltip="CV%: 11.5; ERROR: 2.1; LI90%: 14.8; LS90%: 21.7" xr:uid="{AB9FEEBA-FC19-4C1B-8BB9-4497D888FA16}"/>
    <hyperlink ref="Z167" tooltip="CV%: 9.1; ERROR: 2.9; LI90%: 27.2; LS90%: 36.8" xr:uid="{633494B2-D6C2-43E1-9C46-22567F7840F1}"/>
    <hyperlink ref="Z168" tooltip="CV%: 2.6; ERROR: 2.0; LI90%: 75.0; LS90%: 81.7" xr:uid="{DD55B638-DF20-40B9-9EC7-E445C6C856B8}"/>
    <hyperlink ref="Z169" tooltip="CV%: 25.7; ERROR: 7.9; LI90%: 17.8; LS90%: 43.9" xr:uid="{014CAF20-0D95-42A5-8E71-C522D79CCAB9}"/>
    <hyperlink ref="Z170" tooltip="CV%: 4.0; ERROR: 2.6; LI90%: 62.6; LS90%: 71.3" xr:uid="{9017253A-717A-4936-8F63-94763B52C52C}"/>
    <hyperlink ref="Z171" tooltip="CV%: 4.9; ERROR: 2.8; LI90%: 52.5; LS90%: 61.7" xr:uid="{F06FDF57-45D8-4B9A-81F7-00C01F5BB8B4}"/>
    <hyperlink ref="Z172" tooltip="CV%: 3.9; ERROR: 2.7; LI90%: 64.2; LS90%: 73.0" xr:uid="{AFBF2326-4DF2-4CD0-AD16-398F8597D856}"/>
    <hyperlink ref="Z173" tooltip="CV%: 3.1; ERROR: 2.4; LI90%: 73.1; LS90%: 81.0" xr:uid="{CF0E1146-AF50-485A-9D2F-E94D6A2BE84C}"/>
    <hyperlink ref="Z174" tooltip="CV%: 4.6; ERROR: 3.1; LI90%: 63.6; LS90%: 73.9" xr:uid="{1AF81A5B-76DD-476B-8B59-86B24D5B7369}"/>
    <hyperlink ref="Z175" tooltip="CV%: 5.1; ERROR: 2.7; LI90%: 47.7; LS90%: 56.6" xr:uid="{E71E75F2-98CF-4486-B53D-3D6DDDFAC89F}"/>
    <hyperlink ref="Z176" tooltip="CV%: 3.7; ERROR: 2.6; LI90%: 64.6; LS90%: 73.1" xr:uid="{F0EA6A83-C3C3-47F2-8385-738B23617B6E}"/>
    <hyperlink ref="Z177" tooltip="CV%: 5.2; ERROR: 3.1; LI90%: 54.2; LS90%: 64.3" xr:uid="{BE750FCD-474F-45E3-BE99-EFB1B30E5003}"/>
    <hyperlink ref="Z180" tooltip="CV%: 12.3; ERROR: 1.7; LI90%: 11.3; LS90%: 17.0" xr:uid="{2FDC956A-586A-4F55-AC35-1E4DFB078A60}"/>
    <hyperlink ref="Z181" tooltip="CV%: 7.9; ERROR: 2.5; LI90%: 28.0; LS90%: 36.3" xr:uid="{D3E3CF52-7742-4D4A-8D48-4F7F62E9FFDA}"/>
    <hyperlink ref="Z182" tooltip="CV%: 4.0; ERROR: 2.4; LI90%: 56.5; LS90%: 64.5" xr:uid="{3A431988-E3A1-4106-89CB-A374875D75FF}"/>
    <hyperlink ref="Z183" tooltip="CV%: 26.0; ERROR: 7.3; LI90%: 16.1; LS90%: 40.1" xr:uid="{06715617-AEE3-44BB-AE45-47B5A37D443D}"/>
    <hyperlink ref="Z184" tooltip="CV%: 4.4; ERROR: 2.6; LI90%: 53.8; LS90%: 62.3" xr:uid="{09A32CE7-C836-4757-B1CE-40E3E037570F}"/>
    <hyperlink ref="Z185" tooltip="CV%: 6.4; ERROR: 2.8; LI90%: 39.1; LS90%: 48.3" xr:uid="{35350C92-85C2-4896-BFF0-CBD32E95232A}"/>
    <hyperlink ref="Z186" tooltip="CV%: 4.0; ERROR: 2.7; LI90%: 62.2; LS90%: 70.9" xr:uid="{5EDD9F8A-37FE-4490-A51E-B9029F2834BB}"/>
    <hyperlink ref="Z187" tooltip="CV%: 3.2; ERROR: 2.5; LI90%: 72.7; LS90%: 80.9" xr:uid="{F7FBE788-6D6F-4AB7-B16C-9369EB0E5E23}"/>
    <hyperlink ref="Z188" tooltip="CV%: 3.6; ERROR: 2.3; LI90%: 60.5; LS90%: 68.0" xr:uid="{71D1279F-6923-4EC3-9D5C-35CFCCC7570B}"/>
    <hyperlink ref="Z189" tooltip="CV%: 6.5; ERROR: 2.6; LI90%: 35.5; LS90%: 44.0" xr:uid="{D138038D-82F2-4727-8596-6B26269A888E}"/>
    <hyperlink ref="Z190" tooltip="CV%: 3.8; ERROR: 2.5; LI90%: 61.2; LS90%: 69.3" xr:uid="{085A556D-83C2-49D7-9477-E4C237EED663}"/>
    <hyperlink ref="Z191" tooltip="CV%: 6.0; ERROR: 3.1; LI90%: 45.5; LS90%: 55.6" xr:uid="{333E3042-2AF5-4C65-BBD9-FE28B000F340}"/>
    <hyperlink ref="Z194" tooltip="CV%: 10.3; ERROR: 1.5; LI90%: 12.1; LS90%: 17.1" xr:uid="{F1C6A4C2-4711-437B-9373-195565524049}"/>
    <hyperlink ref="Z195" tooltip="CV%: 8.3; ERROR: 2.9; LI90%: 30.7; LS90%: 40.4" xr:uid="{EB8AB395-ACB9-4972-8490-5636B5C5D51D}"/>
    <hyperlink ref="Z196" tooltip="CV%: 3.7; ERROR: 2.3; LI90%: 58.4; LS90%: 66.0" xr:uid="{78715952-C900-49FD-9E4E-3054AF833B42}"/>
    <hyperlink ref="Z197" tooltip="CV%: 34.2; ERROR: 3.6; LI90%: 4.6; LS90%: 16.4" xr:uid="{AD11763E-BA29-47A7-B60B-9913F54A4D62}"/>
    <hyperlink ref="Z198" tooltip="CV%: 4.5; ERROR: 2.3; LI90%: 46.9; LS90%: 54.5" xr:uid="{CB26312C-84F9-46C7-9C35-60423B20BD44}"/>
    <hyperlink ref="Z199" tooltip="CV%: 5.7; ERROR: 2.3; LI90%: 37.5; LS90%: 45.1" xr:uid="{43429722-EBD9-4076-BA25-0AEC75DB2B17}"/>
    <hyperlink ref="Z200" tooltip="CV%: 4.2; ERROR: 2.6; LI90%: 57.2; LS90%: 65.8" xr:uid="{AF7A9992-1409-4D3E-B596-8E55F924FEDB}"/>
    <hyperlink ref="Z201" tooltip="CV%: 3.3; ERROR: 2.3; LI90%: 67.7; LS90%: 75.4" xr:uid="{26051ABF-DD51-40D9-B4C6-7CD170A92232}"/>
    <hyperlink ref="Z202" tooltip="CV%: 4.5; ERROR: 2.5; LI90%: 51.6; LS90%: 59.9" xr:uid="{D9111A5D-0D09-4E0B-91DB-51C906D1CE58}"/>
    <hyperlink ref="Z203" tooltip="CV%: 8.8; ERROR: 2.7; LI90%: 26.0; LS90%: 34.8" xr:uid="{E0213479-599A-4C9E-8D4E-FA612B108DBD}"/>
    <hyperlink ref="Z204" tooltip="CV%: 4.2; ERROR: 2.4; LI90%: 53.7; LS90%: 61.7" xr:uid="{30ADE30A-DA20-40D3-9AAA-1B72B1616A7B}"/>
    <hyperlink ref="Z205" tooltip="CV%: 6.1; ERROR: 2.7; LI90%: 40.3; LS90%: 49.2" xr:uid="{57359EF3-5DF6-4082-9A89-AC738D796B20}"/>
    <hyperlink ref="Z208" tooltip="CV%: 12.9; ERROR: 1.5; LI90%: 9.1; LS90%: 14.0" xr:uid="{45E1A36C-5E0C-4816-A830-071A879EDF57}"/>
    <hyperlink ref="Z209" tooltip="CV%: 10.8; ERROR: 2.3; LI90%: 17.1; LS90%: 24.5" xr:uid="{B6B42D8A-526E-41AA-AE7D-D82CD660319D}"/>
    <hyperlink ref="Z210" tooltip="CV%: 3.8; ERROR: 2.3; LI90%: 55.9; LS90%: 63.5" xr:uid="{C5838DE3-429E-4B5C-A09B-69DF3F9EE709}"/>
    <hyperlink ref="Z211" tooltip="CV%: 20.2; ERROR: 4.8; LI90%: 15.8; LS90%: 31.5" xr:uid="{E1099B06-9847-4FB1-9AE5-09B03CF7699E}"/>
    <hyperlink ref="Z212" tooltip="CV%: 5.8; ERROR: 2.4; LI90%: 37.9; LS90%: 45.8" xr:uid="{72146D5C-4C31-4BBE-BFA4-88EE791084A5}"/>
    <hyperlink ref="Z213" tooltip="CV%: 6.9; ERROR: 2.4; LI90%: 31.2; LS90%: 39.2" xr:uid="{EB232EFD-89EC-4219-BC6C-32E51C62CDED}"/>
    <hyperlink ref="Z214" tooltip="CV%: 3.7; ERROR: 2.3; LI90%: 58.0; LS90%: 65.6" xr:uid="{82EBEF73-EFD6-4A8D-AAF6-B8011B7FB79A}"/>
    <hyperlink ref="Z215" tooltip="CV%: 2.9; ERROR: 2.1; LI90%: 70.9; LS90%: 77.9" xr:uid="{07E66750-FB84-4E05-B46E-8D8535A6C148}"/>
    <hyperlink ref="Z216" tooltip="CV%: 4.3; ERROR: 2.6; LI90%: 56.6; LS90%: 65.1" xr:uid="{622BBC6D-4902-45C9-B1FD-641BFDB71C16}"/>
    <hyperlink ref="Z217" tooltip="CV%: 7.8; ERROR: 2.3; LI90%: 25.8; LS90%: 33.3" xr:uid="{F548DF8B-E0B0-4F32-A899-3287DBF41A18}"/>
    <hyperlink ref="Z218" tooltip="CV%: 4.5; ERROR: 2.3; LI90%: 48.2; LS90%: 55.9" xr:uid="{5FBB9E24-2DAC-452A-9DA7-4387A8759DBF}"/>
    <hyperlink ref="Z219" tooltip="CV%: 5.8; ERROR: 2.5; LI90%: 38.7; LS90%: 46.8" xr:uid="{B6B45EE4-1AEB-4684-B87F-460C9C8E4E39}"/>
    <hyperlink ref="Z222" tooltip="CV%: 9.9; ERROR: 1.5; LI90%: 12.8; LS90%: 17.8" xr:uid="{00154BEB-9289-4118-8936-A5B22B516E54}"/>
    <hyperlink ref="Z223" tooltip="CV%: 7.7; ERROR: 2.5; LI90%: 28.3; LS90%: 36.5" xr:uid="{F62724B7-BB32-4F0F-A413-4316D4C81841}"/>
    <hyperlink ref="Z224" tooltip="CV%: 2.5; ERROR: 1.9; LI90%: 72.1; LS90%: 78.3" xr:uid="{9D7A64E1-4D15-461D-8F44-59DAB4708B69}"/>
    <hyperlink ref="Z225" tooltip="CV%: 14.5; ERROR: 5.3; LI90%: 27.8; LS90%: 45.2" xr:uid="{C9D15232-45FD-45C7-B78B-E1AEFC59B801}"/>
    <hyperlink ref="Z226" tooltip="CV%: 3.6; ERROR: 2.1; LI90%: 55.4; LS90%: 62.4" xr:uid="{078E6D7D-01F8-4F7F-B149-08F9CE0D488F}"/>
    <hyperlink ref="Z227" tooltip="CV%: 5.5; ERROR: 2.3; LI90%: 37.7; LS90%: 45.2" xr:uid="{1AF229CD-C9B6-4267-BAC2-085ACC24A07D}"/>
    <hyperlink ref="Z228" tooltip="CV%: 3.1; ERROR: 2.1; LI90%: 65.9; LS90%: 73.0" xr:uid="{E2ECFAD0-9C15-41B8-95E6-BBA88675A130}"/>
    <hyperlink ref="Z229" tooltip="CV%: 2.1; ERROR: 1.7; LI90%: 80.1; LS90%: 85.7" xr:uid="{0C15D78C-796E-4904-9D7F-4101DB829BD5}"/>
    <hyperlink ref="Z230" tooltip="CV%: 2.0; ERROR: 1.7; LI90%: 85.5; LS90%: 91.2" xr:uid="{E95878B3-DD95-43A1-8ADD-A65AD11DDB6A}"/>
    <hyperlink ref="Z231" tooltip="CV%: 6.2; ERROR: 2.3; LI90%: 34.0; LS90%: 41.7" xr:uid="{58C0F425-DDFE-453E-94CE-7F7967998FB7}"/>
    <hyperlink ref="Z232" tooltip="CV%: 3.4; ERROR: 2.1; LI90%: 59.1; LS90%: 66.1" xr:uid="{C2786467-9A37-4C1D-BF6A-D546996067A7}"/>
    <hyperlink ref="Z233" tooltip="CV%: 3.9; ERROR: 2.3; LI90%: 55.9; LS90%: 63.6" xr:uid="{A7F53300-DFBE-4EAD-B9DC-DD19ED96C543}"/>
    <hyperlink ref="Z236" tooltip="CV%: 14.6; ERROR: 1.8; LI90%: 9.3; LS90%: 15.1" xr:uid="{216C6E9C-36FC-4A33-8462-5D72B42397A2}"/>
    <hyperlink ref="Z237" tooltip="CV%: 9.6; ERROR: 2.4; LI90%: 21.0; LS90%: 28.8" xr:uid="{5750EC02-787A-47B6-B29E-4BF350B714BA}"/>
    <hyperlink ref="Z238" tooltip="CV%: 4.0; ERROR: 2.2; LI90%: 51.8; LS90%: 59.1" xr:uid="{CA4DB8B9-564E-4D99-A8D8-A20A1DFEEBE8}"/>
    <hyperlink ref="Z239" tooltip="CV%: 19.3; ERROR: 5.6; LI90%: 19.9; LS90%: 38.5" xr:uid="{DD2B0412-F637-41A7-AB90-0C112E382E8B}"/>
    <hyperlink ref="Z240" tooltip="CV%: 5.3; ERROR: 2.5; LI90%: 42.2; LS90%: 50.4" xr:uid="{20DFD4DE-EC54-4C74-83EF-5AF9246EF7B8}"/>
    <hyperlink ref="Z241" tooltip="CV%: 6.2; ERROR: 2.4; LI90%: 35.2; LS90%: 43.2" xr:uid="{D53D57BF-69D8-4188-960F-0C11DA96F3DF}"/>
    <hyperlink ref="Z242" tooltip="CV%: 3.8; ERROR: 2.4; LI90%: 59.3; LS90%: 67.3" xr:uid="{77F6655F-49EE-4969-AAAB-83190A3D6C24}"/>
    <hyperlink ref="Z243" tooltip="CV%: 2.9; ERROR: 2.1; LI90%: 70.4; LS90%: 77.4" xr:uid="{8B5DFF84-1FE7-4BB0-8BFC-F1D60B520E95}"/>
    <hyperlink ref="Z244" tooltip="CV%: 5.0; ERROR: 2.6; LI90%: 46.7; LS90%: 55.1" xr:uid="{C4392C6F-E92E-422D-B81A-C95FE395F832}"/>
    <hyperlink ref="Z245" tooltip="CV%: 6.6; ERROR: 2.1; LI90%: 28.6; LS90%: 35.6" xr:uid="{C3855C74-7CA1-4040-A032-173C2C21FB60}"/>
    <hyperlink ref="Z246" tooltip="CV%: 4.0; ERROR: 2.4; LI90%: 56.0; LS90%: 63.8" xr:uid="{850B8C60-2AD2-46BC-9096-3710D710E6A6}"/>
    <hyperlink ref="Z247" tooltip="CV%: 5.7; ERROR: 2.6; LI90%: 40.8; LS90%: 49.3" xr:uid="{384426D1-BC56-4791-8611-4A49BF30AC30}"/>
    <hyperlink ref="Z250" tooltip="CV%: 9.7; ERROR: 2.0; LI90%: 17.5; LS90%: 24.2" xr:uid="{4EAF47D2-44A1-4ED4-B9A8-E27E519C513E}"/>
    <hyperlink ref="Z251" tooltip="CV%: 7.5; ERROR: 2.6; LI90%: 30.8; LS90%: 39.5" xr:uid="{C0E93392-704A-4F4C-BD36-BA4D35DABFF6}"/>
    <hyperlink ref="Z252" tooltip="CV%: 2.8; ERROR: 2.0; LI90%: 68.4; LS90%: 75.2" xr:uid="{3C92881B-8B69-4F33-AC1D-1E6AB9A52D46}"/>
    <hyperlink ref="Z253" tooltip="CV%: 23.1; ERROR: 7.0; LI90%: 18.8; LS90%: 41.8" xr:uid="{4199D350-1798-4C15-9BAB-75A497FDD23F}"/>
    <hyperlink ref="Z254" tooltip="CV%: 3.9; ERROR: 2.4; LI90%: 57.7; LS90%: 65.5" xr:uid="{C9BD4077-5C12-470A-8C66-D3A8B0B86472}"/>
    <hyperlink ref="Z255" tooltip="CV%: 4.8; ERROR: 2.4; LI90%: 45.0; LS90%: 52.8" xr:uid="{5D855DC2-AABC-484B-BE5C-2553980A0602}"/>
    <hyperlink ref="Z256" tooltip="CV%: 2.8; ERROR: 2.2; LI90%: 72.5; LS90%: 79.6" xr:uid="{1F7F8183-4F25-4526-AF3A-26FA6664D9F5}"/>
    <hyperlink ref="Z257" tooltip="CV%: 2.0; ERROR: 1.7; LI90%: 83.5; LS90%: 89.0" xr:uid="{F98804A1-43C2-4CBC-9C81-FC534E01519C}"/>
    <hyperlink ref="Z258" tooltip="CV%: 2.7; ERROR: 2.1; LI90%: 74.4; LS90%: 81.4" xr:uid="{DD25BBAE-09FF-4C11-AD55-FB0ED977AB72}"/>
    <hyperlink ref="Z259" tooltip="CV%: 5.8; ERROR: 2.3; LI90%: 35.8; LS90%: 43.4" xr:uid="{7283DA4A-E100-474F-91A2-DA2F2BAF6FA7}"/>
    <hyperlink ref="Z260" tooltip="CV%: 3.8; ERROR: 2.3; LI90%: 57.0; LS90%: 64.6" xr:uid="{04228219-6DE0-421C-AC6D-7EE3BB3838AC}"/>
    <hyperlink ref="Z261" tooltip="CV%: 4.3; ERROR: 2.5; LI90%: 54.8; LS90%: 63.1" xr:uid="{015357C2-439D-445C-83F5-0CFB9235024E}"/>
    <hyperlink ref="Z264" tooltip="CV%: 17.6; ERROR: 1.2; LI90%: 4.8; LS90%: 8.7" xr:uid="{2E8562D1-4E21-4C8C-8DAE-97AED5BB1E8C}"/>
    <hyperlink ref="Z265" tooltip="CV%: 13.7; ERROR: 2.2; LI90%: 12.7; LS90%: 20.1" xr:uid="{68213670-6F8D-4304-B55B-660135902991}"/>
    <hyperlink ref="Z266" tooltip="CV%: 7.9; ERROR: 3.1; LI90%: 33.6; LS90%: 43.6" xr:uid="{41875169-A5C5-4BBD-B477-4A09395D244E}"/>
    <hyperlink ref="Z267" tooltip="CV%: 25.8; ERROR: 7.2; LI90%: 16.0; LS90%: 39.6" xr:uid="{A94EA098-98D0-4462-8FAE-7F4BCD394C31}"/>
    <hyperlink ref="Z268" tooltip="CV%: 9.6; ERROR: 2.4; LI90%: 21.3; LS90%: 29.3" xr:uid="{631585EB-8B06-4E6C-9BBD-4A99F0681233}"/>
    <hyperlink ref="Z269" tooltip="CV%: 9.8; ERROR: 2.0; LI90%: 17.5; LS90%: 24.2" xr:uid="{ADA6C8D0-C2A5-4B74-9BBF-1C4C2DA50ACD}"/>
    <hyperlink ref="Z270" tooltip="CV%: 6.4; ERROR: 2.9; LI90%: 40.6; LS90%: 50.1" xr:uid="{F2744EE5-25D2-4D94-BF37-947014A139A4}"/>
    <hyperlink ref="Z271" tooltip="CV%: 6.2; ERROR: 3.3; LI90%: 47.5; LS90%: 58.3" xr:uid="{B61FB213-CF48-41BA-A041-82C6A9AC74D0}"/>
    <hyperlink ref="Z272" tooltip="CV%: 8.4; ERROR: 2.9; LI90%: 29.1; LS90%: 38.5" xr:uid="{5191F5E7-68D4-4320-97F6-E444935A5D51}"/>
    <hyperlink ref="Z273" tooltip="CV%: 11.1; ERROR: 2.4; LI90%: 17.4; LS90%: 25.1" xr:uid="{9F5940B3-C543-4F24-ABCD-6E2A851E64B3}"/>
    <hyperlink ref="Z274" tooltip="CV%: 7.3; ERROR: 2.6; LI90%: 31.4; LS90%: 39.9" xr:uid="{448AEF71-40CB-4BC1-97D3-B6A73F121975}"/>
    <hyperlink ref="Z275" tooltip="CV%: 9.1; ERROR: 2.4; LI90%: 22.4; LS90%: 30.3" xr:uid="{B299065E-0089-4F7D-823A-B33C45EBD41F}"/>
    <hyperlink ref="Z278" tooltip="CV%: 10.8; ERROR: 1.6; LI90%: 12.5; LS90%: 17.9" xr:uid="{1D258F6C-DEFF-4B94-89FD-398814DE6D77}"/>
    <hyperlink ref="Z279" tooltip="CV%: 11.0; ERROR: 1.8; LI90%: 13.7; LS90%: 19.7" xr:uid="{092405E1-53E0-4CC9-A1B6-E752FA4430E5}"/>
    <hyperlink ref="Z280" tooltip="CV%: 3.4; ERROR: 2.3; LI90%: 63.4; LS90%: 70.8" xr:uid="{9D685962-5379-412C-925B-3DECE4EA38B8}"/>
    <hyperlink ref="Z281" tooltip="CV%: 25.0; ERROR: 4.5; LI90%: 10.5; LS90%: 25.2" xr:uid="{D5A72416-89B7-4568-8B35-28DDD6B5485E}"/>
    <hyperlink ref="Z282" tooltip="CV%: 4.8; ERROR: 2.4; LI90%: 46.3; LS90%: 54.3" xr:uid="{C2F5680B-745E-4868-88C3-446F8070B939}"/>
    <hyperlink ref="Z283" tooltip="CV%: 8.0; ERROR: 2.2; LI90%: 24.3; LS90%: 31.6" xr:uid="{38800D0C-54EF-461D-ACD5-10A87190AACE}"/>
    <hyperlink ref="Z284" tooltip="CV%: 4.8; ERROR: 2.2; LI90%: 42.9; LS90%: 50.3" xr:uid="{EA675375-3EA6-4B06-85B7-D263021D8FA9}"/>
    <hyperlink ref="Z285" tooltip="CV%: 2.9; ERROR: 2.1; LI90%: 70.0; LS90%: 76.9" xr:uid="{D0E84085-801C-45CF-9789-7A6AD5DD4521}"/>
    <hyperlink ref="Z286" tooltip="CV%: 3.4; ERROR: 2.4; LI90%: 65.2; LS90%: 73.1" xr:uid="{70DA522B-61F5-437B-8E09-8D0108F1C6AF}"/>
    <hyperlink ref="Z287" tooltip="CV%: 8.0; ERROR: 1.8; LI90%: 19.6; LS90%: 25.6" xr:uid="{21A09B45-F3F2-40F2-81D5-7363AA3749F4}"/>
    <hyperlink ref="Z288" tooltip="CV%: 3.1; ERROR: 2.0; LI90%: 60.4; LS90%: 66.9" xr:uid="{8C9AE5C9-57AE-4625-B820-0D641DAF71DE}"/>
    <hyperlink ref="Z289" tooltip="CV%: 5.3; ERROR: 2.5; LI90%: 43.6; LS90%: 51.9" xr:uid="{9F89D967-EAD6-4E70-94BF-5F5ED1FCBF81}"/>
    <hyperlink ref="Z292" tooltip="CV%: 16.6; ERROR: 2.9; LI90%: 12.8; LS90%: 22.5" xr:uid="{EE114036-30C3-48FA-AAE4-F6E13942E21F}"/>
    <hyperlink ref="Z293" tooltip="CV%: 8.6; ERROR: 3.0; LI90%: 30.1; LS90%: 40.1" xr:uid="{80BA978E-0E14-40DE-B786-38087C814371}"/>
    <hyperlink ref="Z294" tooltip="CV%: 5.8; ERROR: 3.4; LI90%: 53.5; LS90%: 64.7" xr:uid="{6B0E84DC-0D09-40CA-9D26-321D362C1841}"/>
    <hyperlink ref="Z295" tooltip="CV%: 20.6; ERROR: 6.9; LI90%: 22.2; LS90%: 44.9" xr:uid="{60737CC8-5D28-468F-8903-E99361BC6285}"/>
    <hyperlink ref="Z296" tooltip="CV%: 6.0; ERROR: 3.3; LI90%: 49.2; LS90%: 59.9" xr:uid="{AB45807C-C157-48FE-9EFF-9E40E0C22D6B}"/>
    <hyperlink ref="Z297" tooltip="CV%: 6.2; ERROR: 2.9; LI90%: 42.3; LS90%: 51.9" xr:uid="{11CD463A-6A9B-42EA-8C67-FBF2A1C5B012}"/>
    <hyperlink ref="Z298" tooltip="CV%: 3.6; ERROR: 2.5; LI90%: 66.2; LS90%: 74.5" xr:uid="{ED9B4BDE-C589-42BA-82CC-D268DAA9ED39}"/>
    <hyperlink ref="Z299" tooltip="CV%: 3.1; ERROR: 2.5; LI90%: 76.7; LS90%: 84.8" xr:uid="{7016AB7A-C016-4387-B555-2D0B251F2F79}"/>
    <hyperlink ref="Z300" tooltip="CV%: 4.5; ERROR: 2.9; LI90%: 58.8; LS90%: 68.2" xr:uid="{B97B6EA2-935E-4316-AB5D-59E1306BEBE1}"/>
    <hyperlink ref="Z301" tooltip="CV%: 7.6; ERROR: 2.8; LI90%: 32.6; LS90%: 41.9" xr:uid="{B180509D-E90A-482E-93A8-B66EDBACC13E}"/>
    <hyperlink ref="Z302" tooltip="CV%: 4.2; ERROR: 2.7; LI90%: 59.8; LS90%: 68.6" xr:uid="{E5C87150-4988-4467-B4E4-11C1626321DA}"/>
    <hyperlink ref="Z303" tooltip="CV%: 6.9; ERROR: 3.1; LI90%: 40.4; LS90%: 50.7" xr:uid="{4597ACCD-0415-49B9-A9AA-53362F23B221}"/>
    <hyperlink ref="Z306" tooltip="CV%: 9.2; ERROR: 1.8; LI90%: 16.8; LS90%: 22.8" xr:uid="{81229193-CB38-4DA7-867E-896247EA0DC9}"/>
    <hyperlink ref="Z307" tooltip="CV%: 6.7; ERROR: 2.4; LI90%: 32.4; LS90%: 40.4" xr:uid="{908964B2-162F-456D-88AA-A8721E33FD35}"/>
    <hyperlink ref="Z308" tooltip="CV%: 2.6; ERROR: 1.9; LI90%: 70.9; LS90%: 77.2" xr:uid="{BAFC2551-2B99-4910-8A58-E6042FF0FDD8}"/>
    <hyperlink ref="Z309" tooltip="CV%: 16.6; ERROR: 5.7; LI90%: 25.0; LS90%: 43.8" xr:uid="{523BDBDD-A0DD-44BE-A74E-0F6CA4AC6FA6}"/>
    <hyperlink ref="Z310" tooltip="CV%: 3.1; ERROR: 2.1; LI90%: 63.7; LS90%: 70.6" xr:uid="{1E174094-01BD-45FA-9188-4AF0C1E7C06A}"/>
    <hyperlink ref="Z311" tooltip="CV%: 4.9; ERROR: 2.3; LI90%: 43.1; LS90%: 50.7" xr:uid="{7629E216-67A4-4144-ADDD-6B20933073D8}"/>
    <hyperlink ref="Z312" tooltip="CV%: 2.8; ERROR: 2.0; LI90%: 66.9; LS90%: 73.4" xr:uid="{E5AC5D3B-83D9-4707-A03D-FC6C20B9284A}"/>
    <hyperlink ref="Z313" tooltip="CV%: 1.9; ERROR: 1.6; LI90%: 80.5; LS90%: 85.7" xr:uid="{2F0FD4BF-F749-45BC-9547-86AA733E5627}"/>
    <hyperlink ref="Z314" tooltip="CV%: 2.2; ERROR: 1.8; LI90%: 77.4; LS90%: 83.3" xr:uid="{F70F2764-1523-488E-B454-25C0922B41D6}"/>
    <hyperlink ref="Z315" tooltip="CV%: 5.1; ERROR: 2.3; LI90%: 41.5; LS90%: 49.0" xr:uid="{A68922C0-0FE4-418E-911D-1F748238A9A9}"/>
    <hyperlink ref="Z316" tooltip="CV%: 2.5; ERROR: 1.9; LI90%: 70.9; LS90%: 77.1" xr:uid="{5FDFAE2D-6F1B-4488-9AC5-BC907CB91432}"/>
    <hyperlink ref="Z317" tooltip="CV%: 3.9; ERROR: 2.2; LI90%: 53.5; LS90%: 60.8" xr:uid="{A230DDEE-298D-4919-B6C8-911AE8C5E94A}"/>
    <hyperlink ref="Z320" tooltip="CV%: 9.4; ERROR: 1.7; LI90%: 15.4; LS90%: 21.0" xr:uid="{CF73DB5F-DFB7-4638-8DB5-5764D9CCDA80}"/>
    <hyperlink ref="Z321" tooltip="CV%: 10.5; ERROR: 2.2; LI90%: 17.3; LS90%: 24.5" xr:uid="{CCE1D013-A883-497A-B61D-08C7ECB8C234}"/>
    <hyperlink ref="Z322" tooltip="CV%: 4.5; ERROR: 2.4; LI90%: 50.4; LS90%: 58.4" xr:uid="{ABF0D37E-658A-4422-A064-FEC59F1E6CEF}"/>
    <hyperlink ref="Z323" tooltip="CV%: 30.2; ERROR: 4.3; LI90%: 7.2; LS90%: 21.4" xr:uid="{5BBEF352-7C89-4354-975C-4A3C106531FC}"/>
    <hyperlink ref="Z324" tooltip="CV%: 5.3; ERROR: 2.5; LI90%: 43.1; LS90%: 51.3" xr:uid="{D69F1C92-B1B8-4E59-A16C-6ECF5C422AE7}"/>
    <hyperlink ref="Z325" tooltip="CV%: 7.2; ERROR: 2.0; LI90%: 24.6; LS90%: 31.3" xr:uid="{6DE549EE-AA01-46B4-9BED-48DBD1DFD253}"/>
    <hyperlink ref="Z326" tooltip="CV%: 4.5; ERROR: 2.4; LI90%: 49.6; LS90%: 57.5" xr:uid="{10523039-F54A-4394-8581-98A86D31B6BB}"/>
    <hyperlink ref="Z327" tooltip="CV%: 3.5; ERROR: 2.4; LI90%: 64.5; LS90%: 72.4" xr:uid="{6180E578-3932-4C1C-87F9-43608C53BFB5}"/>
    <hyperlink ref="Z328" tooltip="CV%: 5.3; ERROR: 2.7; LI90%: 47.4; LS90%: 56.4" xr:uid="{651D15ED-A84B-4F79-BC0D-74F91172947C}"/>
    <hyperlink ref="Z329" tooltip="CV%: 8.3; ERROR: 2.1; LI90%: 22.0; LS90%: 29.0" xr:uid="{45853DC9-45D4-4153-9B37-9040F0698989}"/>
    <hyperlink ref="Z330" tooltip="CV%: 4.7; ERROR: 2.5; LI90%: 49.5; LS90%: 57.7" xr:uid="{DF8C1EDC-DED0-49E4-8A6C-B45EAA01A4C6}"/>
    <hyperlink ref="Z331" tooltip="CV%: 6.1; ERROR: 2.6; LI90%: 37.7; LS90%: 46.1" xr:uid="{26F6E04F-AD2D-4720-8DAB-1473608C57C5}"/>
    <hyperlink ref="Z334" tooltip="CV%: 9.1; ERROR: 1.6; LI90%: 15.1; LS90%: 20.5" xr:uid="{7641AD10-DB7C-4244-B339-3324122CCDD2}"/>
    <hyperlink ref="Z335" tooltip="CV%: 8.5; ERROR: 2.3; LI90%: 23.3; LS90%: 30.9" xr:uid="{5F746AA9-818D-4339-9D26-DF14FAAFECFB}"/>
    <hyperlink ref="Z336" tooltip="CV%: 2.7; ERROR: 1.9; LI90%: 67.2; LS90%: 73.6" xr:uid="{4637B47F-4F43-49E1-8BBF-F1EC4CC97DD4}"/>
    <hyperlink ref="Z337" tooltip="CV%: 24.3; ERROR: 5.5; LI90%: 13.4; LS90%: 31.4" xr:uid="{C2CBAD74-5414-4508-AD13-D1E7DD9CBFCD}"/>
    <hyperlink ref="Z338" tooltip="CV%: 4.6; ERROR: 2.4; LI90%: 47.7; LS90%: 55.6" xr:uid="{A9EF1F2D-1DFC-4C67-B7A4-62F024A7D7E3}"/>
    <hyperlink ref="Z339" tooltip="CV%: 5.2; ERROR: 2.2; LI90%: 39.0; LS90%: 46.2" xr:uid="{1F93D566-A380-4AB6-BF5E-C1D617E5806D}"/>
    <hyperlink ref="Z340" tooltip="CV%: 3.6; ERROR: 2.2; LI90%: 57.4; LS90%: 64.6" xr:uid="{A6EA2F8F-20D4-4119-9979-ACCC64133A0D}"/>
    <hyperlink ref="Z341" tooltip="CV%: 2.5; ERROR: 1.9; LI90%: 72.7; LS90%: 78.8" xr:uid="{E5254A25-D75E-4C13-8A7D-852C8A95FB4D}"/>
    <hyperlink ref="Z342" tooltip="CV%: 3.2; ERROR: 2.1; LI90%: 60.7; LS90%: 67.6" xr:uid="{63CCCA64-2972-4350-9C08-F89468990FDF}"/>
    <hyperlink ref="Z343" tooltip="CV%: 6.3; ERROR: 2.2; LI90%: 31.0; LS90%: 38.2" xr:uid="{8E8A4E70-721C-4DF7-B10D-2B2DF2B2DA01}"/>
    <hyperlink ref="Z344" tooltip="CV%: 4.0; ERROR: 2.2; LI90%: 50.4; LS90%: 57.6" xr:uid="{6D48339E-1EF1-46C2-AAC0-C46F5FD7A825}"/>
    <hyperlink ref="Z345" tooltip="CV%: 4.5; ERROR: 2.3; LI90%: 46.8; LS90%: 54.3" xr:uid="{7F52BFC6-EE4B-44F8-9DF6-EC75FD5C8F17}"/>
    <hyperlink ref="Z348" tooltip="CV%: 12.9; ERROR: 1.9; LI90%: 11.5; LS90%: 17.7" xr:uid="{F16BAC74-AAFA-495E-BBFB-447BD4B600CD}"/>
    <hyperlink ref="Z349" tooltip="CV%: 11.6; ERROR: 3.2; LI90%: 21.9; LS90%: 32.3" xr:uid="{F33F4831-4EB5-417B-B139-AFF0A632B760}"/>
    <hyperlink ref="Z350" tooltip="CV%: 4.7; ERROR: 3.0; LI90%: 58.5; LS90%: 68.2" xr:uid="{146352C6-227D-4828-94EF-5F420B74AC19}"/>
    <hyperlink ref="Z351" tooltip="CV%: 38.5; ERROR: 7.7; LI90%: 7.4; LS90%: 32.8" xr:uid="{27FFBB95-68A1-469E-AAB1-76B9FB6035DC}"/>
    <hyperlink ref="Z352" tooltip="CV%: 6.4; ERROR: 3.2; LI90%: 44.5; LS90%: 55.0" xr:uid="{4E4CA1E2-A826-47B7-90D7-DB9459E44DEE}"/>
    <hyperlink ref="Z353" tooltip="CV%: 7.9; ERROR: 3.2; LI90%: 34.7; LS90%: 45.1" xr:uid="{A849CA51-D21F-4356-ACDB-A55A9DC6D426}"/>
    <hyperlink ref="Z354" tooltip="CV%: 5.8; ERROR: 3.4; LI90%: 53.1; LS90%: 64.2" xr:uid="{901CE663-FF9B-42A6-9521-1457076A0B23}"/>
    <hyperlink ref="Z355" tooltip="CV%: 4.2; ERROR: 3.0; LI90%: 65.2; LS90%: 74.9" xr:uid="{7DB84254-EBC3-411C-9542-F47069D5F64A}"/>
    <hyperlink ref="Z356" tooltip="CV%: 5.4; ERROR: 3.3; LI90%: 56.3; LS90%: 67.2" xr:uid="{681F0913-E99D-49CF-86F6-3DD140FA8E4E}"/>
    <hyperlink ref="Z357" tooltip="CV%: 8.8; ERROR: 2.8; LI90%: 27.7; LS90%: 37.0" xr:uid="{C45BE63B-3709-4CB7-BA4F-A42ACEF996EA}"/>
    <hyperlink ref="Z358" tooltip="CV%: 4.7; ERROR: 3.0; LI90%: 57.7; LS90%: 67.4" xr:uid="{F3DAE9EF-726C-4387-84E5-B1785476EB4F}"/>
    <hyperlink ref="Z359" tooltip="CV%: 8.5; ERROR: 3.4; LI90%: 34.1; LS90%: 45.2" xr:uid="{5C70F65D-D92B-420F-94E4-BE57F1C74198}"/>
    <hyperlink ref="Z362" tooltip="CV%: 13.0; ERROR: 1.0; LI90%: 6.2; LS90%: 9.7" xr:uid="{9B7EE08E-5082-453B-A613-326456B13B79}"/>
    <hyperlink ref="Z363" tooltip="CV%: 11.2; ERROR: 1.5; LI90%: 11.3; LS90%: 16.4" xr:uid="{C06D2ED4-9E1A-46F1-A480-764F9B9EA2CA}"/>
    <hyperlink ref="Z364" tooltip="CV%: 4.4; ERROR: 2.0; LI90%: 43.3; LS90%: 50.0" xr:uid="{EADDDD6A-AFB8-4E6E-922B-775BDAA1A8CD}"/>
    <hyperlink ref="Z365" tooltip="CV%: 34.7; ERROR: 4.0; LI90%: 4.9; LS90%: 18.1" xr:uid="{24FB4CA5-B4CD-46CB-954A-9A3A8138DE16}"/>
    <hyperlink ref="Z366" tooltip="CV%: 6.0; ERROR: 2.0; LI90%: 29.8; LS90%: 36.3" xr:uid="{2C64338E-A499-45A3-958B-BDA69957A420}"/>
    <hyperlink ref="Z367" tooltip="CV%: 6.5; ERROR: 1.8; LI90%: 24.6; LS90%: 30.4" xr:uid="{323284F1-64CF-4C52-B53B-FB6E7F2EDA78}"/>
    <hyperlink ref="Z368" tooltip="CV%: 4.1; ERROR: 2.1; LI90%: 47.1; LS90%: 53.9" xr:uid="{2A4FF100-06EB-43EE-A370-2D4FDEEE2879}"/>
    <hyperlink ref="Z369" tooltip="CV%: 3.3; ERROR: 2.1; LI90%: 58.9; LS90%: 65.7" xr:uid="{3D3F0254-1D93-48D4-BF7C-60E128BDCE3B}"/>
    <hyperlink ref="Z370" tooltip="CV%: 4.8; ERROR: 2.3; LI90%: 43.2; LS90%: 50.7" xr:uid="{BAB502D8-F4E1-4CAD-8B36-4513398F81A4}"/>
    <hyperlink ref="Z371" tooltip="CV%: 7.1; ERROR: 1.6; LI90%: 20.1; LS90%: 25.4" xr:uid="{7F1A68E5-F12C-4E72-8ADE-A649EA67708D}"/>
    <hyperlink ref="Z372" tooltip="CV%: 4.7; ERROR: 2.0; LI90%: 39.6; LS90%: 46.3" xr:uid="{41847F29-36AD-4724-8B81-D2863E1835B2}"/>
    <hyperlink ref="Z373" tooltip="CV%: 6.1; ERROR: 1.9; LI90%: 28.7; LS90%: 35.0" xr:uid="{8A61CFBF-41BA-4E8A-ADF5-5D4444903EBA}"/>
    <hyperlink ref="Z376" tooltip="CV%: 13.0; ERROR: 1.9; LI90%: 11.6; LS90%: 17.9" xr:uid="{E1147D6B-9695-40F6-ACB9-40754483D4A4}"/>
    <hyperlink ref="Z377" tooltip="CV%: 14.2; ERROR: 2.7; LI90%: 14.8; LS90%: 23.7" xr:uid="{D5769464-7783-451A-96E6-8221AF25393D}"/>
    <hyperlink ref="Z378" tooltip="CV%: 4.8; ERROR: 2.7; LI90%: 52.5; LS90%: 61.6" xr:uid="{658165EF-BA0C-4C64-98DB-899815A9119D}"/>
    <hyperlink ref="Z379" tooltip="CV%: 42.6; ERROR: 6.8; LI90%: 4.8; LS90%: 27.3" xr:uid="{17995739-5426-4E3D-BF57-935F9978085A}"/>
    <hyperlink ref="Z380" tooltip="CV%: 7.3; ERROR: 3.2; LI90%: 38.7; LS90%: 49.2" xr:uid="{7626F225-AFEB-4D93-9A23-94940BF20FB0}"/>
    <hyperlink ref="Z381" tooltip="CV%: 7.5; ERROR: 3.2; LI90%: 37.3; LS90%: 47.8" xr:uid="{B97EB746-358B-45E7-B0C2-F8546A42FA31}"/>
    <hyperlink ref="Z382" tooltip="CV%: 5.6; ERROR: 2.9; LI90%: 47.2; LS90%: 56.8" xr:uid="{470E1F3D-C46E-4F82-BAFD-EF6A729239DD}"/>
    <hyperlink ref="Z383" tooltip="CV%: 4.8; ERROR: 3.0; LI90%: 56.7; LS90%: 66.4" xr:uid="{7006AD05-DE77-4F5C-9695-75CE0CB593E0}"/>
    <hyperlink ref="Z384" tooltip="CV%: 8.5; ERROR: 4.2; LI90%: 42.7; LS90%: 56.6" xr:uid="{B790F40B-0E01-4553-8DE7-711E3D7159FA}"/>
    <hyperlink ref="Z385" tooltip="CV%: 8.5; ERROR: 2.9; LI90%: 29.5; LS90%: 39.1" xr:uid="{6B5986F8-3F52-407A-A4E2-5414EDD38CDF}"/>
    <hyperlink ref="Z386" tooltip="CV%: 5.8; ERROR: 3.1; LI90%: 48.3; LS90%: 58.5" xr:uid="{53C1C1C8-BC39-4D9E-9B69-AAF9A6ED3E0B}"/>
    <hyperlink ref="Z387" tooltip="CV%: 7.0; ERROR: 3.1; LI90%: 39.5; LS90%: 49.8" xr:uid="{13B4AFF8-57E6-413E-9BCF-C6A365EFAFEB}"/>
    <hyperlink ref="Z390" tooltip="CV%: 7.7; ERROR: 1.6; LI90%: 18.7; LS90%: 24.1" xr:uid="{BAEDBA12-B59C-4E4F-A21C-A8E29808379C}"/>
    <hyperlink ref="Z391" tooltip="CV%: 6.7; ERROR: 2.4; LI90%: 32.0; LS90%: 39.9" xr:uid="{49D207C9-43CE-446D-A306-6C5D30623D8D}"/>
    <hyperlink ref="Z392" tooltip="CV%: 2.5; ERROR: 1.9; LI90%: 72.8; LS90%: 79.0" xr:uid="{3D26D637-4A93-489F-A567-436FE6331A2F}"/>
    <hyperlink ref="Z393" tooltip="CV%: 16.0; ERROR: 4.6; LI90%: 21.0; LS90%: 36.0" xr:uid="{8C6D71CA-E508-4C46-A4E9-704A6E7CC633}"/>
    <hyperlink ref="Z394" tooltip="CV%: 3.1; ERROR: 2.1; LI90%: 66.0; LS90%: 73.0" xr:uid="{9C906E15-E01A-43A1-8844-488F0B327EBB}"/>
    <hyperlink ref="Z395" tooltip="CV%: 4.5; ERROR: 2.3; LI90%: 47.3; LS90%: 54.8" xr:uid="{7BF680DB-95BA-4566-83ED-C674AC3FB57D}"/>
    <hyperlink ref="Z396" tooltip="CV%: 2.6; ERROR: 1.9; LI90%: 72.2; LS90%: 78.6" xr:uid="{C7FA5E3A-AF72-4C9A-93B3-A744B95D2804}"/>
    <hyperlink ref="Z397" tooltip="CV%: 1.4; ERROR: 1.3; LI90%: 86.4; LS90%: 90.6" xr:uid="{F73DF608-F302-4968-A2ED-86C3E68D3025}"/>
    <hyperlink ref="Z398" tooltip="CV%: 2.5; ERROR: 1.8; LI90%: 69.3; LS90%: 75.3" xr:uid="{D3CFD23D-9E9B-4613-BF54-757C388602A7}"/>
    <hyperlink ref="Z399" tooltip="CV%: 4.0; ERROR: 1.9; LI90%: 45.0; LS90%: 51.2" xr:uid="{26F1626A-0F0A-415C-AC3B-B9EC021877EC}"/>
    <hyperlink ref="Z400" tooltip="CV%: 2.6; ERROR: 1.9; LI90%: 69.9; LS90%: 76.2" xr:uid="{DBEB3340-5B67-473C-A252-4EB9397424A2}"/>
    <hyperlink ref="Z401" tooltip="CV%: 3.3; ERROR: 2.2; LI90%: 62.9; LS90%: 70.1" xr:uid="{E75344FA-93A8-4707-8DCC-9F3931A56BB8}"/>
    <hyperlink ref="Z404" tooltip="CV%: 11.1; ERROR: 1.1; LI90%: 8.4; LS90%: 12.1" xr:uid="{010F88A1-01E3-4111-81EB-EE8295B04097}"/>
    <hyperlink ref="Z405" tooltip="CV%: 8.5; ERROR: 1.8; LI90%: 17.7; LS90%: 23.5" xr:uid="{07835282-EDE8-4C65-8398-3F2B52F49DE8}"/>
    <hyperlink ref="Z406" tooltip="CV%: 3.3; ERROR: 1.8; LI90%: 53.4; LS90%: 59.4" xr:uid="{B5615FA7-3FFF-4842-829E-7FDA189A08D1}"/>
    <hyperlink ref="Z407" tooltip="CV%: 18.8; ERROR: 4.0; LI90%: 14.7; LS90%: 27.9" xr:uid="{FC8E0E13-9BFD-4226-A7AA-2CA6D8EABF89}"/>
    <hyperlink ref="Z408" tooltip="CV%: 4.4; ERROR: 1.9; LI90%: 39.6; LS90%: 45.8" xr:uid="{4A1052ED-786B-4BDA-BE3D-EBD4679F0155}"/>
    <hyperlink ref="Z409" tooltip="CV%: 5.0; ERROR: 1.7; LI90%: 31.7; LS90%: 37.4" xr:uid="{D8513DB2-8D03-433B-A67B-19FA1F92A839}"/>
    <hyperlink ref="Z410" tooltip="CV%: 4.5; ERROR: 2.1; LI90%: 42.5; LS90%: 49.3" xr:uid="{7C39890F-8671-4AC4-86DE-FCF7E68B4A59}"/>
    <hyperlink ref="Z411" tooltip="CV%: 3.0; ERROR: 1.9; LI90%: 59.3; LS90%: 65.5" xr:uid="{8E27CC2F-EC13-4FBA-81F0-DBDE990B4AD5}"/>
    <hyperlink ref="Z412" tooltip="CV%: 4.1; ERROR: 2.2; LI90%: 51.2; LS90%: 58.6" xr:uid="{42885DA1-69E2-49F7-A191-977628CB8954}"/>
    <hyperlink ref="Z413" tooltip="CV%: 5.4; ERROR: 1.8; LI90%: 30.7; LS90%: 36.7" xr:uid="{E3CBB4D7-D206-4EE1-AFF3-65B72E85F363}"/>
    <hyperlink ref="Z414" tooltip="CV%: 3.0; ERROR: 1.8; LI90%: 57.4; LS90%: 63.4" xr:uid="{1FACC8CA-EC1D-44E6-BA84-720A8DEA470D}"/>
    <hyperlink ref="Z415" tooltip="CV%: 4.7; ERROR: 2.0; LI90%: 39.1; LS90%: 45.7" xr:uid="{E99833DC-D66E-4F01-A6E7-6D6F80750C17}"/>
    <hyperlink ref="Z418" tooltip="CV%: 8.2; ERROR: 1.8; LI90%: 19.2; LS90%: 25.1" xr:uid="{1DABE46B-5689-4A80-8043-66BD05D87767}"/>
    <hyperlink ref="Z419" tooltip="CV%: 7.2; ERROR: 2.5; LI90%: 31.3; LS90%: 39.6" xr:uid="{E540A540-1163-4D30-AF73-BD418DEDA139}"/>
    <hyperlink ref="Z420" tooltip="CV%: 3.4; ERROR: 2.3; LI90%: 64.6; LS90%: 72.2" xr:uid="{3656DDDB-DC98-452C-9CFE-3A5481C105FF}"/>
    <hyperlink ref="Z421" tooltip="CV%: 19.3; ERROR: 6.2; LI90%: 21.8; LS90%: 42.1" xr:uid="{B1C827E7-7271-4E61-9889-1943AE824997}"/>
    <hyperlink ref="Z422" tooltip="CV%: 4.0; ERROR: 2.4; LI90%: 55.6; LS90%: 63.4" xr:uid="{93B56B85-55FA-45E9-BE0B-BAA4514E0E6A}"/>
    <hyperlink ref="Z423" tooltip="CV%: 6.0; ERROR: 2.5; LI90%: 37.0; LS90%: 45.1" xr:uid="{D739CD96-3F34-4132-A792-7CCE6CAFE7AC}"/>
    <hyperlink ref="Z424" tooltip="CV%: 2.9; ERROR: 2.2; LI90%: 70.6; LS90%: 77.8" xr:uid="{6454AAB4-43EB-4063-B9BC-CD99E1015646}"/>
    <hyperlink ref="Z425" tooltip="CV%: 2.2; ERROR: 1.8; LI90%: 78.7; LS90%: 84.6" xr:uid="{7814FD84-C1AC-4612-8D77-DEFE8797ADD3}"/>
    <hyperlink ref="Z426" tooltip="CV%: 3.1; ERROR: 2.2; LI90%: 68.6; LS90%: 75.9" xr:uid="{1D2F9866-4CAD-4905-9D41-77D5E01B3B7F}"/>
    <hyperlink ref="Z427" tooltip="CV%: 6.2; ERROR: 2.5; LI90%: 35.9; LS90%: 44.0" xr:uid="{1ED7D05E-B638-4E44-839C-364F8598479E}"/>
    <hyperlink ref="Z428" tooltip="CV%: 4.0; ERROR: 2.5; LI90%: 57.7; LS90%: 65.9" xr:uid="{995F93EE-8F17-4196-9978-363D7D6C58FE}"/>
    <hyperlink ref="Z429" tooltip="CV%: 5.1; ERROR: 2.5; LI90%: 45.5; LS90%: 53.8" xr:uid="{DD096CF7-3BC8-4688-A8D8-2253AA8878EF}"/>
    <hyperlink ref="Z432" tooltip="CV%: 11.2; ERROR: 1.4; LI90%: 10.1; LS90%: 14.7" xr:uid="{6077F772-0B1A-442A-B1CD-E8543BB76702}"/>
    <hyperlink ref="Z433" tooltip="CV%: 9.5; ERROR: 2.1; LI90%: 19.0; LS90%: 26.0" xr:uid="{AE544514-C2EE-4E44-B551-A290A3910EA0}"/>
    <hyperlink ref="Z434" tooltip="CV%: 4.1; ERROR: 2.3; LI90%: 52.8; LS90%: 60.3" xr:uid="{9C3216DC-A612-48D4-88B8-1132604E54F5}"/>
    <hyperlink ref="Z435" tooltip="CV%: 25.3; ERROR: 5.1; LI90%: 11.9; LS90%: 28.8" xr:uid="{BE07E43A-1934-409F-9289-3FA5047B2C2B}"/>
    <hyperlink ref="Z436" tooltip="CV%: 4.7; ERROR: 2.3; LI90%: 44.4; LS90%: 51.9" xr:uid="{ACEE2F24-3ED5-48E8-B91C-E267F7C4FA2C}"/>
    <hyperlink ref="Z437" tooltip="CV%: 6.5; ERROR: 2.4; LI90%: 33.2; LS90%: 41.2" xr:uid="{5103253C-8247-4C81-9BB5-D663FF82FBF9}"/>
    <hyperlink ref="Z438" tooltip="CV%: 3.7; ERROR: 2.3; LI90%: 58.1; LS90%: 65.6" xr:uid="{7F42AF71-7BA4-4913-9475-693B138214CD}"/>
    <hyperlink ref="Z439" tooltip="CV%: 3.0; ERROR: 2.2; LI90%: 69.8; LS90%: 77.0" xr:uid="{974F9EBE-1315-4C85-94D5-7C47EA6204BB}"/>
    <hyperlink ref="Z440" tooltip="CV%: 4.0; ERROR: 2.3; LI90%: 52.9; LS90%: 60.4" xr:uid="{B63506EE-559E-4B5D-A08A-7BDE4DA1FD19}"/>
    <hyperlink ref="Z441" tooltip="CV%: 7.3; ERROR: 2.0; LI90%: 23.7; LS90%: 30.1" xr:uid="{1E1B23D5-7360-4633-9437-E0B2D028BDB4}"/>
    <hyperlink ref="Z442" tooltip="CV%: 3.2; ERROR: 2.0; LI90%: 58.0; LS90%: 64.5" xr:uid="{AAF59B31-E655-4928-A266-89E4326409C0}"/>
    <hyperlink ref="Z443" tooltip="CV%: 6.2; ERROR: 2.5; LI90%: 37.1; LS90%: 45.4" xr:uid="{5A57A6AC-5593-4D72-AE4A-82F6EA30E9B8}"/>
    <hyperlink ref="Z446" tooltip="CV%: 11.0; ERROR: 1.5; LI90%: 11.1; LS90%: 16.0" xr:uid="{37C6C24A-B008-4685-96EC-357AC30B8304}"/>
    <hyperlink ref="Z447" tooltip="CV%: 11.5; ERROR: 2.2; LI90%: 15.3; LS90%: 22.4" xr:uid="{332217D3-3372-45B1-AAD2-3AD15C5E8B85}"/>
    <hyperlink ref="Z448" tooltip="CV%: 5.7; ERROR: 2.5; LI90%: 38.9; LS90%: 47.0" xr:uid="{6E158A89-E623-42E5-A5B8-329181D110E7}"/>
    <hyperlink ref="Z449" tooltip="CV%: 36.0; ERROR: 4.7; LI90%: 5.4; LS90%: 21.0" xr:uid="{A293C5F7-D69B-4B4F-99BD-2EE7910F9E35}"/>
    <hyperlink ref="Z450" tooltip="CV%: 6.8; ERROR: 2.4; LI90%: 31.6; LS90%: 39.5" xr:uid="{22457657-DA8F-4551-9688-182225DDB122}"/>
    <hyperlink ref="Z451" tooltip="CV%: 8.7; ERROR: 2.0; LI90%: 19.8; LS90%: 26.4" xr:uid="{5BA898B8-8DC3-41FC-B37F-57DAE09F607D}"/>
    <hyperlink ref="Z452" tooltip="CV%: 7.2; ERROR: 2.3; LI90%: 28.7; LS90%: 36.5" xr:uid="{1752BFBF-A513-4FDD-ACA8-944628C42214}"/>
    <hyperlink ref="Z453" tooltip="CV%: 4.8; ERROR: 2.5; LI90%: 47.7; LS90%: 55.8" xr:uid="{EB26CDA5-E574-4CF8-BAE8-41F4D3643FF6}"/>
    <hyperlink ref="Z454" tooltip="CV%: 6.3; ERROR: 2.6; LI90%: 36.2; LS90%: 44.7" xr:uid="{96DCF6F4-50A3-4D5B-A677-B494F37BC17C}"/>
    <hyperlink ref="Z455" tooltip="CV%: 9.7; ERROR: 1.8; LI90%: 16.0; LS90%: 22.0" xr:uid="{87404BD7-4966-4DD2-B92D-6DFD01437DA1}"/>
    <hyperlink ref="Z456" tooltip="CV%: 6.0; ERROR: 2.3; LI90%: 34.8; LS90%: 42.4" xr:uid="{69EBE497-19C6-4445-8395-00899EED8190}"/>
    <hyperlink ref="Z457" tooltip="CV%: 8.7; ERROR: 2.1; LI90%: 20.8; LS90%: 27.7" xr:uid="{E657BB62-F379-435A-9818-E384A8EC104F}"/>
    <hyperlink ref="Z460" tooltip="CV%: 12.8; ERROR: 2.2; LI90%: 13.5; LS90%: 20.7" xr:uid="{CF4F9D0C-BD11-42F9-A541-0CD54FD8C1BA}"/>
    <hyperlink ref="Z461" tooltip="CV%: 10.1; ERROR: 3.5; LI90%: 28.8; LS90%: 40.3" xr:uid="{DAB07070-544A-4545-B9D0-25AEED152539}"/>
    <hyperlink ref="Z462" tooltip="CV%: 4.7; ERROR: 3.4; LI90%: 66.5; LS90%: 77.7" xr:uid="{AF67AE4B-02CD-4228-B20D-AC0832605361}"/>
    <hyperlink ref="Z463" tooltip="CV%: 23.5; ERROR: 8.1; LI90%: 21.1; LS90%: 47.8" xr:uid="{9BA84ACE-B955-4F69-934A-E914B6F49B01}"/>
    <hyperlink ref="Z464" tooltip="CV%: 6.2; ERROR: 3.5; LI90%: 50.9; LS90%: 62.6" xr:uid="{C6AA358C-8BD8-4D15-99F5-1AF1BC899F92}"/>
    <hyperlink ref="Z465" tooltip="CV%: 6.9; ERROR: 3.6; LI90%: 45.8; LS90%: 57.6" xr:uid="{DCCBBAF6-5746-4AAF-A796-3D82887994FF}"/>
    <hyperlink ref="Z466" tooltip="CV%: 5.0; ERROR: 3.4; LI90%: 62.6; LS90%: 73.7" xr:uid="{D29D79BB-D1A3-4623-B81D-E5D14FF6204A}"/>
    <hyperlink ref="Z467" tooltip="CV%: 4.2; ERROR: 3.1; LI90%: 69.6; LS90%: 79.9" xr:uid="{0D657A38-96B2-4180-8B0A-0127FB06D37F}"/>
    <hyperlink ref="Z468" tooltip="CV%: 5.7; ERROR: 3.6; LI90%: 57.5; LS90%: 69.4" xr:uid="{E7D80762-BD74-4179-BD02-C5FCE81EC73B}"/>
    <hyperlink ref="Z469" tooltip="CV%: 5.8; ERROR: 3.1; LI90%: 47.9; LS90%: 58.1" xr:uid="{D312D6BB-FC2F-4CF9-A816-40C0D725E2EA}"/>
    <hyperlink ref="Z470" tooltip="CV%: 3.1; ERROR: 2.4; LI90%: 72.8; LS90%: 80.7" xr:uid="{D12867AF-4219-41FD-A24F-098FAAABCEF5}"/>
    <hyperlink ref="Z471" tooltip="CV%: 5.0; ERROR: 3.3; LI90%: 60.6; LS90%: 71.4" xr:uid="{6E88A1B8-173F-49BA-B25D-2F86F5DC450C}"/>
    <hyperlink ref="AB11" tooltip="CV%: 1.0; ERROR:   214 782; LI90%:   21 053 740; LS90%:   21 760 310" xr:uid="{9DEC982F-571F-4BE6-971C-56CAF7D800A4}"/>
    <hyperlink ref="AB12" tooltip="CV%: 1.0; ERROR:   214 782; LI90%:  21 053 740; LS90%:  21 760 310" xr:uid="{6B897E11-F8F5-4843-B14F-BDC577BCC1ED}"/>
    <hyperlink ref="AB13" tooltip="CV%: 1.1; ERROR:   181 328; LI90%:  15 930 271; LS90%:  16 526 787" xr:uid="{AC57F58E-0B89-4678-B786-7C366C37FABB}"/>
    <hyperlink ref="AB14" tooltip="CV%: 1.0; ERROR:   213 921; LI90%:  20 947 823; LS90%:  21 651 559" xr:uid="{1D2CEADE-F943-483F-9C65-E71A7AAFC4A2}"/>
    <hyperlink ref="AB15" tooltip="CV%: 2.4; ERROR:   104 770; LI90%:  4 108 139; LS90%:  4 452 801" xr:uid="{F070E983-06D5-433E-8FE8-891E153187CE}"/>
    <hyperlink ref="AB16" tooltip="CV%: 1.1; ERROR:   204 932; LI90%:  19 113 528; LS90%:  19 787 694" xr:uid="{74364EE6-BFF7-4FAA-B04A-C90FD7D036D0}"/>
    <hyperlink ref="AB17" tooltip="CV%: 1.0; ERROR:   212 503; LI90%:  20 511 643; LS90%:  21 210 715" xr:uid="{F8AD7EA5-5B06-4821-B26F-6FCC68A6AFB7}"/>
    <hyperlink ref="AB18" tooltip="CV%: 1.0; ERROR:   210 959; LI90%:  20 312 467; LS90%:  21 006 461" xr:uid="{71212760-E879-4B7B-A52E-799C3AC49513}"/>
    <hyperlink ref="AB19" tooltip="CV%: 1.0; ERROR:   209 340; LI90%:  20 023 758; LS90%:  20 712 426" xr:uid="{2CA3E171-A036-4BE3-9803-50894649E855}"/>
    <hyperlink ref="AB20" tooltip="CV%: 1.2; ERROR:   185 452; LI90%:  15 066 596; LS90%:  15 676 680" xr:uid="{0B7DDDA0-8016-4D9E-B93F-37E55BE336C7}"/>
    <hyperlink ref="AB21" tooltip="CV%: 1.0; ERROR:   211 972; LI90%:  20 410 958; LS90%:  21 108 284" xr:uid="{F48F2E74-F3C1-4F44-AA5A-1C38BC07E98A}"/>
    <hyperlink ref="AB22" tooltip="CV%: 1.0; ERROR:   213 571; LI90%:  20 562 824; LS90%:  21 265 410" xr:uid="{49582425-9BFB-4B6C-8AF3-B107C757895A}"/>
    <hyperlink ref="AB23" tooltip="CV%: 1.1; ERROR:   204 840; LI90%:  19 121 810; LS90%:  19 795 674" xr:uid="{C0E3ABB3-DF7A-4465-A8CA-D5B8D5829837}"/>
    <hyperlink ref="AB25" tooltip="CV%: 5.1; ERROR:   13 633; LI90%:    243 224; LS90%:    288 072" xr:uid="{171462DC-2D2B-4C4D-A674-AD56EF40AD8A}"/>
    <hyperlink ref="AB26" tooltip="CV%: 5.1; ERROR:   13 633; LI90%:   243 224; LS90%:   288 072" xr:uid="{5DB3D386-F7E6-4272-9375-EE1F5A817F24}"/>
    <hyperlink ref="AB27" tooltip="CV%: 5.5; ERROR:   11 789; LI90%:   194 010; LS90%:   232 794" xr:uid="{7C85B9BB-58D8-433E-A6E8-0764A3FF7E77}"/>
    <hyperlink ref="AB28" tooltip="CV%: 5.2; ERROR:   13 568; LI90%:   241 122; LS90%:   285 758" xr:uid="{A05BB4F4-E3E8-41CF-886A-0B2F441A9C58}"/>
    <hyperlink ref="AB29" tooltip="CV%: 12.8; ERROR:   8 065; LI90%:   49 856; LS90%:   76 386" xr:uid="{9E340869-54A7-446D-B4C4-7D572314766A}"/>
    <hyperlink ref="AB30" tooltip="CV%: 5.9; ERROR:   12 931; LI90%:   199 747; LS90%:   242 287" xr:uid="{C9D58A81-0BF0-4197-87F3-5E322DF48EE0}"/>
    <hyperlink ref="AB31" tooltip="CV%: 5.5; ERROR:   13 585; LI90%:   226 438; LS90%:   271 128" xr:uid="{99A09B1B-54A4-4F2D-9750-F27AA9E1546D}"/>
    <hyperlink ref="AB32" tooltip="CV%: 5.4; ERROR:   13 696; LI90%:   233 383; LS90%:   278 437" xr:uid="{ED54AE87-823E-4456-B3F5-8B580BCA3D11}"/>
    <hyperlink ref="AB33" tooltip="CV%: 5.4; ERROR:   13 747; LI90%:   232 527; LS90%:   277 751" xr:uid="{93E4B79F-61CF-4C29-B4A9-CC209686D2C1}"/>
    <hyperlink ref="AB34" tooltip="CV%: 6.3; ERROR:   10 261; LI90%:   147 171; LS90%:   180 927" xr:uid="{3CA14BD6-5B7B-4398-B12C-4F9492FB88E0}"/>
    <hyperlink ref="AB35" tooltip="CV%: 5.6; ERROR:   14 239; LI90%:   231 751; LS90%:   278 593" xr:uid="{48D2FD5D-5798-4325-843D-86C86F05DF12}"/>
    <hyperlink ref="AB36" tooltip="CV%: 5.4; ERROR:   13 516; LI90%:   230 094; LS90%:   274 560" xr:uid="{37B1E69D-060C-49CB-9932-7E10B396A817}"/>
    <hyperlink ref="AB37" tooltip="CV%: 5.6; ERROR:   13 401; LI90%:   216 664; LS90%:   260 750" xr:uid="{D4134BAF-C658-4D86-8972-6A586F621A77}"/>
    <hyperlink ref="AB39" tooltip="CV%: 4.8; ERROR:   33 684; LI90%:    646 407; LS90%:    757 219" xr:uid="{7E97C309-8370-46B3-90B1-536BB9B4C542}"/>
    <hyperlink ref="AB40" tooltip="CV%: 4.8; ERROR:   33 684; LI90%:   646 407; LS90%:   757 219" xr:uid="{E4BADCFB-143D-4889-BCAD-080E491C65B4}"/>
    <hyperlink ref="AB41" tooltip="CV%: 5.7; ERROR:   29 849; LI90%:   478 720; LS90%:   576 914" xr:uid="{DC6B15FE-39AB-4F04-BC55-67CC565099A6}"/>
    <hyperlink ref="AB42" tooltip="CV%: 4.8; ERROR:   33 713; LI90%:   645 627; LS90%:   756 533" xr:uid="{5AF3A00C-DE0F-42F3-95CE-78911087560C}"/>
    <hyperlink ref="AB43" tooltip="CV%: 12.6; ERROR:   13 368; LI90%:   84 058; LS90%:   128 036" xr:uid="{67AB0D5F-ACAE-4A5B-9542-E9FA0C51176A}"/>
    <hyperlink ref="AB44" tooltip="CV%: 4.6; ERROR:   32 142; LI90%:   638 871; LS90%:   744 609" xr:uid="{E5059106-8DED-44E6-B13D-E03CFB9EE11C}"/>
    <hyperlink ref="AB45" tooltip="CV%: 4.7; ERROR:   32 387; LI90%:   635 831; LS90%:   742 377" xr:uid="{A57A46B3-B482-46F5-A9F5-396E2B27A723}"/>
    <hyperlink ref="AB46" tooltip="CV%: 4.9; ERROR:   33 264; LI90%:   624 745; LS90%:   734 175" xr:uid="{795C8E4C-3612-4308-8685-0D32BC4898A9}"/>
    <hyperlink ref="AB47" tooltip="CV%: 4.9; ERROR:   32 974; LI90%:   614 895; LS90%:   723 371" xr:uid="{1D5E0D86-1F71-4E91-9D7B-42FFA23A2508}"/>
    <hyperlink ref="AB48" tooltip="CV%: 8.4; ERROR:   20 843; LI90%:   213 702; LS90%:   282 270" xr:uid="{DCC308B3-8D99-40BF-AA29-A07E329631F4}"/>
    <hyperlink ref="AB49" tooltip="CV%: 5.0; ERROR:   33 906; LI90%:   627 673; LS90%:   739 213" xr:uid="{FCDD5D0A-D3B6-4F83-BD77-B3B701562411}"/>
    <hyperlink ref="AB50" tooltip="CV%: 4.9; ERROR:   33 594; LI90%:   635 983; LS90%:   746 499" xr:uid="{7700FBCB-9E91-4BA4-B382-505D2263A9E8}"/>
    <hyperlink ref="AB51" tooltip="CV%: 5.3; ERROR:   30 890; LI90%:   527 718; LS90%:   629 338" xr:uid="{A910E276-A04F-470F-8FD8-A90062AF8383}"/>
    <hyperlink ref="AB53" tooltip="CV%: 5.4; ERROR:   9 703; LI90%:    164 607; LS90%:    196 527" xr:uid="{D2384EFB-1648-4C01-A926-503CCFA18ED4}"/>
    <hyperlink ref="AB54" tooltip="CV%: 5.4; ERROR:   9 703; LI90%:   164 607; LS90%:   196 527" xr:uid="{082CAEE3-5277-41E0-813C-DCE49AE58A3F}"/>
    <hyperlink ref="AB55" tooltip="CV%: 6.1; ERROR:   8 665; LI90%:   128 910; LS90%:   157 414" xr:uid="{7F8F6EF4-A16E-4418-BE1D-22426C4513B2}"/>
    <hyperlink ref="AB56" tooltip="CV%: 5.4; ERROR:   9 738; LI90%:   162 968; LS90%:   195 002" xr:uid="{8EB00855-4145-4837-AC81-4C41343FEA88}"/>
    <hyperlink ref="AB57" tooltip="CV%: 13.1; ERROR:   2 793; LI90%:   16 703; LS90%:   25 891" xr:uid="{4648B1AD-E7E7-436B-A17C-08D659FEC30F}"/>
    <hyperlink ref="AB58" tooltip="CV%: 5.6; ERROR:   8 753; LI90%:   142 227; LS90%:   171 021" xr:uid="{F6466467-0387-40CC-973F-FF4A0DFAA415}"/>
    <hyperlink ref="AB59" tooltip="CV%: 5.7; ERROR:   9 950; LI90%:   158 829; LS90%:   191 561" xr:uid="{8E07A2C3-9CDD-4AAE-A63A-7E004ABF0848}"/>
    <hyperlink ref="AB60" tooltip="CV%: 5.6; ERROR:   9 875; LI90%:   159 128; LS90%:   191 614" xr:uid="{47E2C8D7-BA1F-46DA-B3C1-99D61D965B7F}"/>
    <hyperlink ref="AB61" tooltip="CV%: 5.7; ERROR:   9 737; LI90%:   155 412; LS90%:   187 446" xr:uid="{E0C49DD7-D29C-43D5-9876-E6062E8CD3A2}"/>
    <hyperlink ref="AB62" tooltip="CV%: 7.8; ERROR:   6 022; LI90%:   67 295; LS90%:   87 105" xr:uid="{AD1645BF-3FD9-4679-8FB5-363F078EDD79}"/>
    <hyperlink ref="AB63" tooltip="CV%: 5.5; ERROR:   9 733; LI90%:   159 920; LS90%:   191 940" xr:uid="{11839466-6B6C-49E9-8EDF-82DE90C2C3A0}"/>
    <hyperlink ref="AB64" tooltip="CV%: 5.5; ERROR:   9 739; LI90%:   160 335; LS90%:   192 373" xr:uid="{AA8C4352-8253-4E79-9372-934A7067D59E}"/>
    <hyperlink ref="AB65" tooltip="CV%: 5.6; ERROR:   9 104; LI90%:   148 644; LS90%:   178 594" xr:uid="{2596493A-F83A-469C-95DD-FA7477A9E495}"/>
    <hyperlink ref="AB67" tooltip="CV%: 4.7; ERROR:   8 019; LI90%:    157 099; LS90%:    183 479" xr:uid="{A66E9B35-8D5B-4470-B33E-F0804F256207}"/>
    <hyperlink ref="AB68" tooltip="CV%: 4.7; ERROR:   8 019; LI90%:   157 099; LS90%:   183 479" xr:uid="{D93088EC-5E92-4455-BBD5-DA7B37E9B283}"/>
    <hyperlink ref="AB69" tooltip="CV%: 5.1; ERROR:   6 839; LI90%:   121 764; LS90%:   144 262" xr:uid="{F5FCC8C2-7099-4B8A-AE6C-407CCBF6A0C1}"/>
    <hyperlink ref="AB70" tooltip="CV%: 4.7; ERROR:   8 028; LI90%:   156 619; LS90%:   183 029" xr:uid="{F5EE3D7A-5251-40DE-8903-B5BD4159A2D4}"/>
    <hyperlink ref="AB71" tooltip="CV%: 11.5; ERROR:   3 661; LI90%:   25 792; LS90%:   37 836" xr:uid="{CC7DD1B7-33A3-4565-B99D-E9129A18A8D1}"/>
    <hyperlink ref="AB72" tooltip="CV%: 4.9; ERROR:   7 795; LI90%:   145 627; LS90%:   171 269" xr:uid="{4568B87D-F3E1-4680-A81B-6501FDBD9788}"/>
    <hyperlink ref="AB73" tooltip="CV%: 4.7; ERROR:   8 001; LI90%:   155 360; LS90%:   181 682" xr:uid="{B33EEAEF-D4E6-4F84-8480-1D97E349069A}"/>
    <hyperlink ref="AB74" tooltip="CV%: 4.7; ERROR:   7 753; LI90%:   153 608; LS90%:   179 114" xr:uid="{E574EDE5-E569-4537-8CF4-5B39E402EDB8}"/>
    <hyperlink ref="AB75" tooltip="CV%: 4.7; ERROR:   7 693; LI90%:   150 801; LS90%:   176 109" xr:uid="{20E8D365-49EE-4410-9EAD-5471C5C2DD1F}"/>
    <hyperlink ref="AB76" tooltip="CV%: 5.6; ERROR:   6 868; LI90%:   111 939; LS90%:   134 535" xr:uid="{8727EA93-A8B2-4CC5-AB1E-311EDE61F205}"/>
    <hyperlink ref="AB77" tooltip="CV%: 4.7; ERROR:   7 702; LI90%:   149 686; LS90%:   175 024" xr:uid="{EA760686-8A82-4E2C-8C54-D97AF4680F7B}"/>
    <hyperlink ref="AB78" tooltip="CV%: 4.8; ERROR:   7 989; LI90%:   154 535; LS90%:   180 815" xr:uid="{34133BD3-D713-4575-B27A-7531D56A7E71}"/>
    <hyperlink ref="AB79" tooltip="CV%: 5.0; ERROR:   7 905; LI90%:   144 603; LS90%:   170 609" xr:uid="{624D583C-8551-4ADF-98A2-A5265D637A8B}"/>
    <hyperlink ref="AB81" tooltip="CV%: 4.2; ERROR:   25 535; LI90%:    571 249; LS90%:    655 253" xr:uid="{2C04FA80-25F3-47C9-9895-DB3DD4962BA9}"/>
    <hyperlink ref="AB82" tooltip="CV%: 4.2; ERROR:   25 535; LI90%:   571 249; LS90%:   655 253" xr:uid="{096410BC-1EEF-433A-9406-03D069FC7CF4}"/>
    <hyperlink ref="AB83" tooltip="CV%: 4.9; ERROR:   22 327; LI90%:   422 019; LS90%:   495 467" xr:uid="{98DD9E50-F9C7-40B1-A916-C9E8C6776193}"/>
    <hyperlink ref="AB84" tooltip="CV%: 4.2; ERROR:   25 309; LI90%:   568 054; LS90%:   651 314" xr:uid="{D8077509-1497-4279-A86C-F6B008CE57A1}"/>
    <hyperlink ref="AB85" tooltip="CV%: 10.6; ERROR:   12 503; LI90%:   96 867; LS90%:   137 997" xr:uid="{34A5574D-40B5-4733-8C1F-C93EDE8FE565}"/>
    <hyperlink ref="AB86" tooltip="CV%: 4.4; ERROR:   24 865; LI90%:   521 568; LS90%:   603 368" xr:uid="{3EA78B63-FE80-46A4-8CE9-2B5C245E6509}"/>
    <hyperlink ref="AB87" tooltip="CV%: 4.2; ERROR:   25 582; LI90%:   561 624; LS90%:   645 780" xr:uid="{89B33908-7EC7-4F03-A284-CFEFCABBBEF5}"/>
    <hyperlink ref="AB88" tooltip="CV%: 4.3; ERROR:   25 692; LI90%:   560 308; LS90%:   644 828" xr:uid="{9209CAA8-9048-4C80-A963-9C68E2763307}"/>
    <hyperlink ref="AB89" tooltip="CV%: 4.3; ERROR:   25 267; LI90%:   545 761; LS90%:   628 881" xr:uid="{1BED00BB-9FB2-4FE9-8D62-9593A10C3D74}"/>
    <hyperlink ref="AB90" tooltip="CV%: 6.5; ERROR:   18 791; LI90%:   256 499; LS90%:   318 315" xr:uid="{7CBF7E04-7DE2-4DDC-9A9D-863F09E88566}"/>
    <hyperlink ref="AB91" tooltip="CV%: 4.2; ERROR:   25 543; LI90%:   562 609; LS90%:   646 639" xr:uid="{5CACDDE4-FB47-476D-A9B0-F82B2A4812A8}"/>
    <hyperlink ref="AB92" tooltip="CV%: 4.2; ERROR:   25 418; LI90%:   562 184; LS90%:   645 802" xr:uid="{69A28341-ED50-4F93-9EF2-85496689878A}"/>
    <hyperlink ref="AB93" tooltip="CV%: 4.2; ERROR:   24 383; LI90%:   538 715; LS90%:   618 929" xr:uid="{FAD2D00F-815B-428E-B08B-4BE5A31C0089}"/>
    <hyperlink ref="AB95" tooltip="CV%: 4.8; ERROR:   8 536; LI90%:    163 021; LS90%:    191 103" xr:uid="{EE0F2200-9022-4C21-9767-5AE4E3BFB3E6}"/>
    <hyperlink ref="AB96" tooltip="CV%: 4.8; ERROR:   8 536; LI90%:   163 021; LS90%:   191 103" xr:uid="{4A287EE8-8233-4745-B523-02A268BE378F}"/>
    <hyperlink ref="AB97" tooltip="CV%: 5.1; ERROR:   6 882; LI90%:   123 946; LS90%:   146 586" xr:uid="{EFA90BB2-4EB5-4F10-AEB2-70D8F35F5768}"/>
    <hyperlink ref="AB98" tooltip="CV%: 4.8; ERROR:   8 523; LI90%:   162 503; LS90%:   190 541" xr:uid="{F70F09E2-3960-4F14-B88D-80332EBEC90A}"/>
    <hyperlink ref="AB99" tooltip="CV%: 13.6; ERROR:   5 160; LI90%:   29 409; LS90%:   46 383" xr:uid="{B79B97DE-BDBB-4079-82AA-C20653EA1A66}"/>
    <hyperlink ref="AB100" tooltip="CV%: 4.8; ERROR:   6 794; LI90%:   130 257; LS90%:   152 607" xr:uid="{DA4DDDC9-73C4-47E6-A735-16CEAB4CB917}"/>
    <hyperlink ref="AB101" tooltip="CV%: 4.9; ERROR:   8 568; LI90%:   159 262; LS90%:   187 450" xr:uid="{1399AE61-F504-48F5-BB81-100D046928D6}"/>
    <hyperlink ref="AB102" tooltip="CV%: 5.0; ERROR:   8 498; LI90%:   156 751; LS90%:   184 705" xr:uid="{2DA791C7-071B-407D-ACED-650D1B6B3A5F}"/>
    <hyperlink ref="AB103" tooltip="CV%: 4.8; ERROR:   8 245; LI90%:   156 719; LS90%:   183 843" xr:uid="{645B3EEA-56B8-48BF-83E0-C74F0AA93884}"/>
    <hyperlink ref="AB104" tooltip="CV%: 6.7; ERROR:   6 393; LI90%:   85 222; LS90%:   106 252" xr:uid="{4F1ED906-AAB8-4561-8224-4B5032D3A122}"/>
    <hyperlink ref="AB105" tooltip="CV%: 5.0; ERROR:   8 416; LI90%:   153 146; LS90%:   180 832" xr:uid="{76857E02-C360-4534-98DA-A842272C20ED}"/>
    <hyperlink ref="AB106" tooltip="CV%: 4.9; ERROR:   8 493; LI90%:   160 378; LS90%:   188 318" xr:uid="{0EA2D743-86B4-4DF3-8198-A0DEFBA5354E}"/>
    <hyperlink ref="AB107" tooltip="CV%: 4.9; ERROR:   8 063; LI90%:   151 522; LS90%:   178 048" xr:uid="{A7FD451E-F4B3-4F35-86EA-4F5226CB63A7}"/>
    <hyperlink ref="AB109" tooltip="CV%: 4.3; ERROR:   23 869; LI90%:    515 109; LS90%:    593 631" xr:uid="{D8974321-7D9D-4146-ACF0-5D2987AFC1C1}"/>
    <hyperlink ref="AB110" tooltip="CV%: 4.3; ERROR:   23 869; LI90%:   515 109; LS90%:   593 631" xr:uid="{36F63398-5889-4DE3-9649-1653F9583D59}"/>
    <hyperlink ref="AB111" tooltip="CV%: 5.1; ERROR:   22 067; LI90%:   395 072; LS90%:   467 668" xr:uid="{1508B366-D5A9-4148-8AF3-62C725C4CD39}"/>
    <hyperlink ref="AB112" tooltip="CV%: 4.3; ERROR:   23 885; LI90%:   514 378; LS90%:   592 954" xr:uid="{0E8E4F8C-37BD-4DAE-A036-D3C971A218E2}"/>
    <hyperlink ref="AB113" tooltip="CV%: 11.1; ERROR:   12 640; LI90%:   92 917; LS90%:   134 499" xr:uid="{FD5CC8D7-A846-4DF6-B077-4DD16F62829F}"/>
    <hyperlink ref="AB114" tooltip="CV%: 4.5; ERROR:   23 776; LI90%:   483 835; LS90%:   562 051" xr:uid="{DF96AEFE-2A6A-4E15-87B0-097B84AEF45C}"/>
    <hyperlink ref="AB115" tooltip="CV%: 4.4; ERROR:   23 675; LI90%:   498 206; LS90%:   576 090" xr:uid="{7CA17725-229C-4D21-94DD-23E04DAF92E5}"/>
    <hyperlink ref="AB116" tooltip="CV%: 4.4; ERROR:   23 483; LI90%:   499 164; LS90%:   576 416" xr:uid="{5672C714-E8EC-4D4C-AF59-D0DBC262FD5C}"/>
    <hyperlink ref="AB117" tooltip="CV%: 4.4; ERROR:   23 723; LI90%:   500 741; LS90%:   578 783" xr:uid="{F037E3EB-9E08-4843-A1CD-6AAAB76C1D5C}"/>
    <hyperlink ref="AB118" tooltip="CV%: 4.8; ERROR:   23 518; LI90%:   454 381; LS90%:   531 747" xr:uid="{2F1FF64F-5CD5-4F32-B004-83201AD0B825}"/>
    <hyperlink ref="AB119" tooltip="CV%: 4.3; ERROR:   23 215; LI90%:   501 783; LS90%:   578 155" xr:uid="{A2E0DD23-57FA-4026-BDFE-BBE0FF8A688B}"/>
    <hyperlink ref="AB120" tooltip="CV%: 4.4; ERROR:   23 953; LI90%:   510 373; LS90%:   589 171" xr:uid="{76F04B0E-332D-4233-9380-7E4C6052A1E5}"/>
    <hyperlink ref="AB121" tooltip="CV%: 4.4; ERROR:   23 036; LI90%:   485 387; LS90%:   561 169" xr:uid="{DB8CBF26-6100-4676-8B8D-F173A953267A}"/>
    <hyperlink ref="AB123" tooltip="CV%: 4.1; ERROR:   27 042; LI90%:    618 087; LS90%:    707 047" xr:uid="{65C2C2C5-68C3-487E-B2F8-87A13F247723}"/>
    <hyperlink ref="AB124" tooltip="CV%: 4.1; ERROR:   27 042; LI90%:   618 087; LS90%:   707 047" xr:uid="{FCB56F16-62B2-44B6-B314-B14655515E2C}"/>
    <hyperlink ref="AB125" tooltip="CV%: 4.7; ERROR:   24 409; LI90%:   474 924; LS90%:   555 222" xr:uid="{9A78FED2-C099-4BA5-99B4-5EA4C8B9D71C}"/>
    <hyperlink ref="AB126" tooltip="CV%: 4.1; ERROR:   26 968; LI90%:   616 620; LS90%:   705 338" xr:uid="{E50601D3-5CEC-4E89-ABC7-B7470389A325}"/>
    <hyperlink ref="AB127" tooltip="CV%: 9.3; ERROR:   12 786; LI90%:   116 006; LS90%:   158 068" xr:uid="{354287A6-4D8F-4149-8CF3-E09773470A4D}"/>
    <hyperlink ref="AB128" tooltip="CV%: 4.2; ERROR:   24 685; LI90%:   540 420; LS90%:   621 628" xr:uid="{9BF93CBE-A025-4ACC-932E-58FD4970AC12}"/>
    <hyperlink ref="AB129" tooltip="CV%: 4.2; ERROR:   26 811; LI90%:   599 382; LS90%:   687 582" xr:uid="{8BBD3C28-7472-45B7-B5AA-00B26F9264E7}"/>
    <hyperlink ref="AB130" tooltip="CV%: 4.2; ERROR:   26 788; LI90%:   593 532; LS90%:   681 656" xr:uid="{C3F10777-7E31-4C0A-B64A-264B35E60A7D}"/>
    <hyperlink ref="AB131" tooltip="CV%: 4.3; ERROR:   26 916; LI90%:   578 978; LS90%:   667 524" xr:uid="{CFFCBC92-7921-4085-A8F5-0CDF4339FDD2}"/>
    <hyperlink ref="AB132" tooltip="CV%: 8.3; ERROR:   15 393; LI90%:   160 895; LS90%:   211 533" xr:uid="{E26B4982-1F9E-4691-973E-920868F106C6}"/>
    <hyperlink ref="AB133" tooltip="CV%: 4.2; ERROR:   26 977; LI90%:   603 503; LS90%:   692 251" xr:uid="{5F522A11-AF1F-4DB5-A7B0-26C8F8D0176F}"/>
    <hyperlink ref="AB134" tooltip="CV%: 4.2; ERROR:   26 246; LI90%:   574 715; LS90%:   661 057" xr:uid="{32DD2A05-19D6-40EE-974D-D59B577B5D6F}"/>
    <hyperlink ref="AB135" tooltip="CV%: 4.3; ERROR:   25 833; LI90%:   556 203; LS90%:   641 187" xr:uid="{233BEF77-379A-4866-A9C5-D34D94067F1E}"/>
    <hyperlink ref="AB137" tooltip="CV%: 2.3; ERROR:   61 709; LI90%:   2 570 940; LS90%:   2 773 944" xr:uid="{41793836-8CC1-439F-A872-2D6FE5AF13F0}"/>
    <hyperlink ref="AB138" tooltip="CV%: 2.3; ERROR:   61 709; LI90%:  2 570 940; LS90%:  2 773 944" xr:uid="{F2EA871F-F48A-402B-B2F8-D9BAEB7C78E3}"/>
    <hyperlink ref="AB139" tooltip="CV%: 2.7; ERROR:   54 820; LI90%:  1 959 694; LS90%:  2 140 036" xr:uid="{AEC10007-4765-4324-A1BB-BE68449FEB1E}"/>
    <hyperlink ref="AB140" tooltip="CV%: 2.3; ERROR:   61 654; LI90%:  2 563 570; LS90%:  2 766 394" xr:uid="{E7031E70-1B2B-42C2-9485-FB96183706A6}"/>
    <hyperlink ref="AB141" tooltip="CV%: 6.7; ERROR:   31 729; LI90%:   418 858; LS90%:   523 238" xr:uid="{65B1239F-98F7-4871-9680-301F7B9C4ADC}"/>
    <hyperlink ref="AB142" tooltip="CV%: 2.4; ERROR:   58 990; LI90%:  2 324 800; LS90%:  2 518 860" xr:uid="{7D8BC139-39A4-4154-A158-B12D52F0CB02}"/>
    <hyperlink ref="AB143" tooltip="CV%: 2.3; ERROR:   61 536; LI90%:  2 543 929; LS90%:  2 746 363" xr:uid="{23184AE6-FC9D-466A-8945-2958F604C2DB}"/>
    <hyperlink ref="AB144" tooltip="CV%: 2.3; ERROR:   60 111; LI90%:  2 492 265; LS90%:  2 690 011" xr:uid="{946EFA37-228D-4E2C-BE77-19DF16AAECF5}"/>
    <hyperlink ref="AB145" tooltip="CV%: 2.4; ERROR:   59 954; LI90%:  2 450 516; LS90%:  2 647 748" xr:uid="{A7F44C91-1E72-4C1C-A3A9-38E334F4DE40}"/>
    <hyperlink ref="AB146" tooltip="CV%: 2.5; ERROR:   59 703; LI90%:  2 260 201; LS90%:  2 456 605" xr:uid="{25B762B0-06AB-4227-9B03-C6000889126E}"/>
    <hyperlink ref="AB147" tooltip="CV%: 2.3; ERROR:   59 936; LI90%:  2 473 672; LS90%:  2 670 844" xr:uid="{C20A2B87-B849-43B1-843A-207BACC2B021}"/>
    <hyperlink ref="AB148" tooltip="CV%: 2.4; ERROR:   61 088; LI90%:  2 456 993; LS90%:  2 657 953" xr:uid="{E580934A-E989-497C-B337-FCFB2345554D}"/>
    <hyperlink ref="AB149" tooltip="CV%: 2.4; ERROR:   59 522; LI90%:  2 341 020; LS90%:  2 536 830" xr:uid="{96B05593-FEDE-4644-9FA1-E08696B3D7D0}"/>
    <hyperlink ref="AB151" tooltip="CV%: 4.7; ERROR:   13 317; LI90%:    264 404; LS90%:    308 214" xr:uid="{24A808FF-C51A-474C-938F-8BBBC4394577}"/>
    <hyperlink ref="AB152" tooltip="CV%: 4.7; ERROR:   13 317; LI90%:   264 404; LS90%:   308 214" xr:uid="{DA326EC2-3158-42E4-B48A-2FCC20F08C86}"/>
    <hyperlink ref="AB153" tooltip="CV%: 5.2; ERROR:   11 793; LI90%:   208 422; LS90%:   247 218" xr:uid="{84FC1F7B-BED7-4A56-997F-F6B8674FAA21}"/>
    <hyperlink ref="AB154" tooltip="CV%: 4.7; ERROR:   13 315; LI90%:   263 556; LS90%:   307 356" xr:uid="{1672807A-B411-450A-A574-8D438F9E20D9}"/>
    <hyperlink ref="AB155" tooltip="CV%: 11.3; ERROR:   5 634; LI90%:   40 683; LS90%:   59 219" xr:uid="{35439825-0DBC-4F92-A8D1-1ED053CC46FA}"/>
    <hyperlink ref="AB156" tooltip="CV%: 5.1; ERROR:   13 088; LI90%:   236 721; LS90%:   279 777" xr:uid="{82A5628F-3539-4EBD-A212-57CCF121EEEF}"/>
    <hyperlink ref="AB157" tooltip="CV%: 4.7; ERROR:   13 330; LI90%:   260 629; LS90%:   304 479" xr:uid="{F36D4FB7-7CE1-4F3A-8843-25F2DFF6C569}"/>
    <hyperlink ref="AB158" tooltip="CV%: 4.8; ERROR:   13 172; LI90%:   252 441; LS90%:   295 773" xr:uid="{7FCE797F-38C5-4F1E-8BC7-886CADAE2837}"/>
    <hyperlink ref="AB159" tooltip="CV%: 4.8; ERROR:   12 968; LI90%:   249 381; LS90%:   292 041" xr:uid="{322C6FBD-1D4B-4654-9ADE-3E957B3F3BE7}"/>
    <hyperlink ref="AB160" tooltip="CV%: 5.7; ERROR:   10 153; LI90%:   162 099; LS90%:   195 499" xr:uid="{CF25E73A-FA61-44C3-9E5F-E309F88041C2}"/>
    <hyperlink ref="AB161" tooltip="CV%: 4.7; ERROR:   13 123; LI90%:   257 300; LS90%:   300 470" xr:uid="{12005B07-C346-47B9-AD49-EDE2025DBCFE}"/>
    <hyperlink ref="AB162" tooltip="CV%: 4.8; ERROR:   13 338; LI90%:   258 860; LS90%:   302 738" xr:uid="{2433F271-7D9A-46FB-8320-A94C77FE03B2}"/>
    <hyperlink ref="AB163" tooltip="CV%: 4.9; ERROR:   12 583; LI90%:   233 786; LS90%:   275 180" xr:uid="{8235186A-B51C-4429-AACF-9EA5782D7D67}"/>
    <hyperlink ref="AB165" tooltip="CV%: 5.9; ERROR:   37 963; LI90%:    582 171; LS90%:    707 057" xr:uid="{16374D0E-F9C7-4814-BC31-212DB8ED6E2E}"/>
    <hyperlink ref="AB166" tooltip="CV%: 5.9; ERROR:   37 963; LI90%:   582 171; LS90%:   707 057" xr:uid="{F6F62238-753D-4398-BBAB-2468E5B7F16B}"/>
    <hyperlink ref="AB167" tooltip="CV%: 6.6; ERROR:   34 446; LI90%:   462 756; LS90%:   576 074" xr:uid="{E25BA6F1-B5D8-4775-9F45-0A49A3B82DC6}"/>
    <hyperlink ref="AB168" tooltip="CV%: 5.9; ERROR:   37 816; LI90%:   573 722; LS90%:   698 126" xr:uid="{999D5568-CC77-413E-BA05-3BFC94EAB9C0}"/>
    <hyperlink ref="AB169" tooltip="CV%: 13.3; ERROR:   14 916; LI90%:   87 569; LS90%:   136 639" xr:uid="{D833C288-547C-4993-95BF-959436F50412}"/>
    <hyperlink ref="AB170" tooltip="CV%: 6.2; ERROR:   36 787; LI90%:   528 554; LS90%:   649 572" xr:uid="{4D9BB1CB-2EF8-4270-97A2-57C68CC51B3A}"/>
    <hyperlink ref="AB171" tooltip="CV%: 6.0; ERROR:   36 773; LI90%:   556 327; LS90%:   677 299" xr:uid="{4441AE3C-DFD7-431E-91DE-56B46E7A5288}"/>
    <hyperlink ref="AB172" tooltip="CV%: 6.1; ERROR:   37 779; LI90%:   558 389; LS90%:   682 671" xr:uid="{CADEC168-1994-465D-B9AC-62C0A06C5EF4}"/>
    <hyperlink ref="AB173" tooltip="CV%: 6.2; ERROR:   37 656; LI90%:   547 838; LS90%:   671 716" xr:uid="{9A6ECF12-FC8B-4283-8BC6-BEE485E1002D}"/>
    <hyperlink ref="AB174" tooltip="CV%: 7.5; ERROR:   32 898; LI90%:   381 912; LS90%:   490 138" xr:uid="{BEDFE2DD-1D54-47A1-A202-C715A8CFE205}"/>
    <hyperlink ref="AB175" tooltip="CV%: 5.9; ERROR:   37 662; LI90%:   577 602; LS90%:   701 498" xr:uid="{E2A21A3D-BC51-49E2-AF54-E589689C56A8}"/>
    <hyperlink ref="AB176" tooltip="CV%: 6.0; ERROR:   37 220; LI90%:   558 915; LS90%:   681 357" xr:uid="{A5138949-F6EF-44BD-8083-28DE4964CEA6}"/>
    <hyperlink ref="AB177" tooltip="CV%: 6.5; ERROR:   36 821; LI90%:   503 742; LS90%:   624 872" xr:uid="{028BF83E-60A6-409F-BED6-F9C9A5A49949}"/>
    <hyperlink ref="AB179" tooltip="CV%: 6.1; ERROR:   22 270; LI90%:    331 446; LS90%:    404 708" xr:uid="{34275040-D4AE-4E1A-A780-A523D78B7144}"/>
    <hyperlink ref="AB180" tooltip="CV%: 6.1; ERROR:   22 270; LI90%:   331 446; LS90%:   404 708" xr:uid="{929305B6-4BF3-4940-B149-8C202542A4B4}"/>
    <hyperlink ref="AB181" tooltip="CV%: 6.7; ERROR:   19 322; LI90%:   254 947; LS90%:   318 511" xr:uid="{A05FF31E-6F28-47B6-9997-2F7880FD2EF4}"/>
    <hyperlink ref="AB182" tooltip="CV%: 6.1; ERROR:   22 193; LI90%:   328 969; LS90%:   401 977" xr:uid="{EA814C30-0BDE-42DB-90FB-CA0CE49404F2}"/>
    <hyperlink ref="AB183" tooltip="CV%: 15.4; ERROR:   9 298; LI90%:   45 073; LS90%:   75 661" xr:uid="{9BA10D25-4DFC-4DF2-8299-65D4A75F4B8B}"/>
    <hyperlink ref="AB184" tooltip="CV%: 6.1; ERROR:   21 725; LI90%:   318 089; LS90%:   389 557" xr:uid="{D9A22C71-FFD6-4833-8556-F7DF95F9E5D2}"/>
    <hyperlink ref="AB185" tooltip="CV%: 6.0; ERROR:   20 748; LI90%:   311 014; LS90%:   379 268" xr:uid="{700133E5-F3E0-46A0-9A90-8E6748233217}"/>
    <hyperlink ref="AB186" tooltip="CV%: 6.2; ERROR:   22 033; LI90%:   320 846; LS90%:   393 328" xr:uid="{1241E1E3-4A4E-4CC7-920D-9D99B3FB367F}"/>
    <hyperlink ref="AB187" tooltip="CV%: 6.3; ERROR:   22 078; LI90%:   313 644; LS90%:   386 276" xr:uid="{A26341DB-8A49-4BF6-ABD2-E76EBEBD0614}"/>
    <hyperlink ref="AB188" tooltip="CV%: 6.0; ERROR:   20 069; LI90%:   301 407; LS90%:   367 429" xr:uid="{F590966B-96AD-405C-B030-964887BB26DA}"/>
    <hyperlink ref="AB189" tooltip="CV%: 6.0; ERROR:   22 099; LI90%:   330 046; LS90%:   402 746" xr:uid="{AFAEA479-BDA3-46B9-90BF-55575569E526}"/>
    <hyperlink ref="AB190" tooltip="CV%: 6.1; ERROR:   22 311; LI90%:   328 972; LS90%:   402 368" xr:uid="{E1776AF1-C678-446C-8B90-12CF7AD979C5}"/>
    <hyperlink ref="AB191" tooltip="CV%: 6.0; ERROR:   19 515; LI90%:   290 531; LS90%:   354 729" xr:uid="{101241AB-5E44-43EB-B9E5-BC37053DF786}"/>
    <hyperlink ref="AB193" tooltip="CV%: 5.2; ERROR:   24 669; LI90%:    433 948; LS90%:    515 102" xr:uid="{645DDD8A-68A0-4036-90F4-31F087B713ED}"/>
    <hyperlink ref="AB194" tooltip="CV%: 5.2; ERROR:   24 669; LI90%:   433 948; LS90%:   515 102" xr:uid="{4442CD5C-209B-45A8-81E9-8D1059C3FF90}"/>
    <hyperlink ref="AB195" tooltip="CV%: 5.8; ERROR:   20 119; LI90%:   313 791; LS90%:   379 977" xr:uid="{5957F187-4E75-4812-9316-3F7585A6F1C6}"/>
    <hyperlink ref="AB196" tooltip="CV%: 5.2; ERROR:   24 650; LI90%:   433 261; LS90%:   514 351" xr:uid="{13CC3CA0-1B26-4136-A76F-FEC7E43236F8}"/>
    <hyperlink ref="AB197" tooltip="CV%: 10.9; ERROR:   8 641; LI90%:   65 083; LS90%:   93 511" xr:uid="{E325D3FB-76DA-4B17-B9CE-DFE0F276FFC4}"/>
    <hyperlink ref="AB198" tooltip="CV%: 5.4; ERROR:   24 069; LI90%:   409 060; LS90%:   488 240" xr:uid="{2F1C2A6A-D6C0-423B-9347-9327FB04A4A2}"/>
    <hyperlink ref="AB199" tooltip="CV%: 5.3; ERROR:   24 142; LI90%:   417 391; LS90%:   496 811" xr:uid="{03D84202-9B65-48C5-B7F8-BA954C4FB6DC}"/>
    <hyperlink ref="AB200" tooltip="CV%: 5.2; ERROR:   23 702; LI90%:   417 483; LS90%:   495 457" xr:uid="{502EE5AE-B93B-449F-95EF-86FF4C811F18}"/>
    <hyperlink ref="AB201" tooltip="CV%: 5.3; ERROR:   24 108; LI90%:   415 029; LS90%:   494 337" xr:uid="{E70A0B77-2D81-43EA-844D-890D5FE8AD2F}"/>
    <hyperlink ref="AB202" tooltip="CV%: 5.5; ERROR:   21 976; LI90%:   360 407; LS90%:   432 701" xr:uid="{9EA371B2-C99D-4037-A798-C93144CFA2B3}"/>
    <hyperlink ref="AB203" tooltip="CV%: 5.5; ERROR:   23 952; LI90%:   396 168; LS90%:   474 964" xr:uid="{FDBC5C5D-CAE7-4BEE-8678-36B3E8780628}"/>
    <hyperlink ref="AB204" tooltip="CV%: 5.2; ERROR:   24 686; LI90%:   431 296; LS90%:   512 506" xr:uid="{3CE60EAA-AD92-49C1-B733-5E03C1205DD5}"/>
    <hyperlink ref="AB205" tooltip="CV%: 5.5; ERROR:   23 455; LI90%:   384 770; LS90%:   461 932" xr:uid="{411649FD-6A43-4FE9-AAD0-B1FAA9378925}"/>
    <hyperlink ref="AB207" tooltip="CV%: 4.4; ERROR:   58 035; LI90%:   1 216 352; LS90%:   1 407 272" xr:uid="{83DB20FB-D92D-4A7A-99AE-D3BF1F96F5E4}"/>
    <hyperlink ref="AB208" tooltip="CV%: 4.4; ERROR:   58 035; LI90%:  1 216 352; LS90%:  1 407 272" xr:uid="{8279432E-3E88-4C41-B87F-07C60F18D9C7}"/>
    <hyperlink ref="AB209" tooltip="CV%: 5.3; ERROR:   55 796; LI90%:   964 988; LS90%:  1 148 542" xr:uid="{71906AD3-8883-4663-954F-C8ED606167D6}"/>
    <hyperlink ref="AB210" tooltip="CV%: 4.5; ERROR:   57 973; LI90%:  1 200 823; LS90%:  1 391 535" xr:uid="{111CB78A-A6FD-4249-86A3-CE3119DC0CF7}"/>
    <hyperlink ref="AB211" tooltip="CV%: 10.3; ERROR:   31 417; LI90%:   253 673; LS90%:   357 027" xr:uid="{0E2CC0AA-AC79-40BB-8251-14EE2A2AC82F}"/>
    <hyperlink ref="AB212" tooltip="CV%: 4.8; ERROR:   56 579; LI90%:  1 075 816; LS90%:  1 261 944" xr:uid="{2BDC598E-1999-4A6B-9DF8-F0EB3C2520B9}"/>
    <hyperlink ref="AB213" tooltip="CV%: 4.5; ERROR:   57 166; LI90%:  1 177 078; LS90%:  1 365 138" xr:uid="{B1ED850E-78D3-43A3-8F21-E2BB6BA0D05E}"/>
    <hyperlink ref="AB214" tooltip="CV%: 4.6; ERROR:   57 709; LI90%:  1 172 580; LS90%:  1 362 424" xr:uid="{596A0117-2B4A-46E6-8B91-51BBED65A811}"/>
    <hyperlink ref="AB215" tooltip="CV%: 4.6; ERROR:   56 970; LI90%:  1 147 923; LS90%:  1 335 339" xr:uid="{EC5B11BD-D981-4478-9DDC-0D101B13527D}"/>
    <hyperlink ref="AB216" tooltip="CV%: 5.3; ERROR:   47 283; LI90%:   809 953; LS90%:   965 501" xr:uid="{537FFA25-8E36-4F15-AB77-856C4DADE241}"/>
    <hyperlink ref="AB217" tooltip="CV%: 4.5; ERROR:   58 000; LI90%:  1 188 475; LS90%:  1 379 279" xr:uid="{F881DA3F-D535-4FA7-87D4-3C704512262A}"/>
    <hyperlink ref="AB218" tooltip="CV%: 4.5; ERROR:   58 363; LI90%:  1 191 277; LS90%:  1 383 273" xr:uid="{B113E308-9FEF-453F-A542-F9D9DF28BD72}"/>
    <hyperlink ref="AB219" tooltip="CV%: 4.6; ERROR:   57 320; LI90%:  1 150 317; LS90%:  1 338 881" xr:uid="{AAEA216D-72C2-48BA-AC4D-1B41BD945691}"/>
    <hyperlink ref="AB221" tooltip="CV%: 4.7; ERROR:   142 398; LI90%:   2 809 496; LS90%:   3 277 944" xr:uid="{D8833857-B8EA-4E6E-B5C6-C97FC90DDD17}"/>
    <hyperlink ref="AB222" tooltip="CV%: 4.7; ERROR:   142 398; LI90%:  2 809 496; LS90%:  3 277 944" xr:uid="{A72C53F8-5BD9-4C26-A03B-BA5267BDD6B1}"/>
    <hyperlink ref="AB223" tooltip="CV%: 5.2; ERROR:   110 744; LI90%:  1 932 903; LS90%:  2 297 217" xr:uid="{D09BA549-3520-4AD8-96DD-E18F9374D0D1}"/>
    <hyperlink ref="AB224" tooltip="CV%: 4.7; ERROR:   141 759; LI90%:  2 792 487; LS90%:  3 258 831" xr:uid="{F7BD5C52-8B19-4F94-A352-32B679EE06EE}"/>
    <hyperlink ref="AB225" tooltip="CV%: 10.0; ERROR:   69 984; LI90%:   582 513; LS90%:   812 739" xr:uid="{F4D0DDB0-5D36-4E43-9AE4-A7215EF8CA31}"/>
    <hyperlink ref="AB226" tooltip="CV%: 4.7; ERROR:   134 520; LI90%:  2 612 955; LS90%:  3 055 487" xr:uid="{BBA1035E-BC56-4951-BA20-42DA19562368}"/>
    <hyperlink ref="AB227" tooltip="CV%: 4.7; ERROR:   141 019; LI90%:  2 760 479; LS90%:  3 224 389" xr:uid="{1EAE60B4-EC7D-49F7-A1D3-E105319495E1}"/>
    <hyperlink ref="AB228" tooltip="CV%: 4.7; ERROR:   139 576; LI90%:  2 721 106; LS90%:  3 180 270" xr:uid="{B0796819-CBA3-4AE0-B740-529E20ECFE81}"/>
    <hyperlink ref="AB229" tooltip="CV%: 4.8; ERROR:   138 631; LI90%:  2 678 376; LS90%:  3 134 430" xr:uid="{0D015B1F-2C42-4D28-A0B1-41A513A0C659}"/>
    <hyperlink ref="AB230" tooltip="CV%: 4.9; ERROR:   124 521; LI90%:  2 361 372; LS90%:  2 771 008" xr:uid="{A1B744F0-8328-4FD0-9DB6-6A1205988006}"/>
    <hyperlink ref="AB231" tooltip="CV%: 4.8; ERROR:   140 413; LI90%:  2 677 797; LS90%:  3 139 715" xr:uid="{1E13451A-34B2-46FE-A20D-DE2436310C31}"/>
    <hyperlink ref="AB232" tooltip="CV%: 4.8; ERROR:   141 399; LI90%:  2 730 962; LS90%:  3 196 122" xr:uid="{E0A417DA-A0E6-4C24-BB88-6F995017A3B0}"/>
    <hyperlink ref="AB233" tooltip="CV%: 4.8; ERROR:   135 193; LI90%:  2 571 662; LS90%:  3 016 408" xr:uid="{ACA1810E-E93E-4E16-A363-5C89948BC5C4}"/>
    <hyperlink ref="AB235" tooltip="CV%: 4.8; ERROR:   31 580; LI90%:    606 664; LS90%:    710 552" xr:uid="{A5726A09-26BD-443A-BF30-19D776333605}"/>
    <hyperlink ref="AB236" tooltip="CV%: 4.8; ERROR:   31 580; LI90%:   606 664; LS90%:   710 552" xr:uid="{A3E5CBB8-4221-4957-86A3-09ABA7C7DBD5}"/>
    <hyperlink ref="AB237" tooltip="CV%: 4.9; ERROR:   26 595; LI90%:   493 554; LS90%:   581 044" xr:uid="{BF853252-B0F1-4120-B722-A4A2172E9A96}"/>
    <hyperlink ref="AB238" tooltip="CV%: 4.8; ERROR:   31 628; LI90%:   605 251; LS90%:   709 299" xr:uid="{6B71E8CA-6845-495B-A750-3BDA1B1D7836}"/>
    <hyperlink ref="AB239" tooltip="CV%: 10.6; ERROR:   14 934; LI90%:   116 016; LS90%:   165 144" xr:uid="{6471DADC-F8A7-4127-A826-7A21B78E4DDD}"/>
    <hyperlink ref="AB240" tooltip="CV%: 5.0; ERROR:   30 548; LI90%:   560 855; LS90%:   661 349" xr:uid="{46BB7E52-F9BC-4D8A-975D-0B5732CE1962}"/>
    <hyperlink ref="AB241" tooltip="CV%: 5.0; ERROR:   30 236; LI90%:   560 414; LS90%:   659 884" xr:uid="{0A25BC2D-223C-4DCC-A043-6F243F68A7F5}"/>
    <hyperlink ref="AB242" tooltip="CV%: 4.8; ERROR:   30 009; LI90%:   572 781; LS90%:   671 501" xr:uid="{3CAE7E30-8014-4B46-B33A-AEE54FD2AA62}"/>
    <hyperlink ref="AB243" tooltip="CV%: 4.8; ERROR:   29 223; LI90%:   566 849; LS90%:   662 983" xr:uid="{49EFC27B-3589-48C7-887F-7AB6C76CC7F5}"/>
    <hyperlink ref="AB244" tooltip="CV%: 5.4; ERROR:   26 213; LI90%:   444 494; LS90%:   530 726" xr:uid="{161AB0F5-E011-4630-8F23-E25D899090D6}"/>
    <hyperlink ref="AB245" tooltip="CV%: 4.8; ERROR:   30 993; LI90%:   590 354; LS90%:   692 312" xr:uid="{98462DDB-ED90-4F3E-94E8-305605C861E4}"/>
    <hyperlink ref="AB246" tooltip="CV%: 4.8; ERROR:   31 367; LI90%:   600 851; LS90%:   704 039" xr:uid="{A8C5A424-12C2-4668-8C7B-4607D22060C4}"/>
    <hyperlink ref="AB247" tooltip="CV%: 5.1; ERROR:   27 587; LI90%:   493 533; LS90%:   584 287" xr:uid="{025C6D2A-97B2-4067-9AD0-8CA0BF0F9701}"/>
    <hyperlink ref="AB249" tooltip="CV%: 5.2; ERROR:   16 720; LI90%:    295 045; LS90%:    350 051" xr:uid="{02A3982B-AC9B-47F2-8381-9118FE7397CC}"/>
    <hyperlink ref="AB250" tooltip="CV%: 5.2; ERROR:   16 720; LI90%:   295 045; LS90%:   350 051" xr:uid="{FD9886E8-CE1D-45D1-A916-0EF6F2704343}"/>
    <hyperlink ref="AB251" tooltip="CV%: 6.3; ERROR:   15 128; LI90%:   214 072; LS90%:   263 838" xr:uid="{4650A035-553E-4B18-8308-5ECB1F72AF70}"/>
    <hyperlink ref="AB252" tooltip="CV%: 5.2; ERROR:   16 639; LI90%:   293 377; LS90%:   348 117" xr:uid="{4E11FA20-0B8A-45A1-856F-F6D2B288CAB0}"/>
    <hyperlink ref="AB253" tooltip="CV%: 10.9; ERROR:   7 947; LI90%:   59 730; LS90%:   85 874" xr:uid="{FC9040A8-FBD8-4156-8D90-308F8E179F35}"/>
    <hyperlink ref="AB254" tooltip="CV%: 5.6; ERROR:   16 414; LI90%:   268 039; LS90%:   322 037" xr:uid="{64DDD1D9-BAA3-4E2A-8529-C565570BDE96}"/>
    <hyperlink ref="AB255" tooltip="CV%: 5.4; ERROR:   16 601; LI90%:   281 727; LS90%:   336 339" xr:uid="{CFD7FC4E-64C8-4544-9ED4-087230F9BA43}"/>
    <hyperlink ref="AB256" tooltip="CV%: 5.4; ERROR:   16 753; LI90%:   281 052; LS90%:   336 164" xr:uid="{961DCCCC-BC8E-4BFB-BA23-B252A21AF699}"/>
    <hyperlink ref="AB257" tooltip="CV%: 5.3; ERROR:   16 668; LI90%:   286 432; LS90%:   341 266" xr:uid="{79599923-5F6E-40AF-82B3-43BDEEF14812}"/>
    <hyperlink ref="AB258" tooltip="CV%: 5.6; ERROR:   15 202; LI90%:   246 838; LS90%:   296 848" xr:uid="{66E5B0D9-1F3B-4FE0-A978-CA48749FA462}"/>
    <hyperlink ref="AB259" tooltip="CV%: 5.3; ERROR:   16 595; LI90%:   283 249; LS90%:   337 841" xr:uid="{2BCDB406-0E1C-4E0F-92D1-6515AC095C3B}"/>
    <hyperlink ref="AB260" tooltip="CV%: 5.3; ERROR:   16 716; LI90%:   289 870; LS90%:   344 860" xr:uid="{7E47E7F8-5DF7-45DA-AE59-6D83A97D00C6}"/>
    <hyperlink ref="AB261" tooltip="CV%: 5.6; ERROR:   15 599; LI90%:   251 373; LS90%:   302 689" xr:uid="{002B9BAB-FA5B-4844-8866-513902A025F3}"/>
    <hyperlink ref="AB263" tooltip="CV%: 5.6; ERROR:   10 954; LI90%:    175 999; LS90%:    212 033" xr:uid="{5215DBA2-FF1D-478C-8F2C-87725BA6281C}"/>
    <hyperlink ref="AB264" tooltip="CV%: 5.6; ERROR:   10 954; LI90%:   175 999; LS90%:   212 033" xr:uid="{D7AB00D1-EB87-47BE-B9A9-55D9A452ADBB}"/>
    <hyperlink ref="AB265" tooltip="CV%: 6.0; ERROR:   8 870; LI90%:   133 094; LS90%:   162 272" xr:uid="{B36C3250-4BE2-4B4C-B938-1C4FFDC047DA}"/>
    <hyperlink ref="AB266" tooltip="CV%: 5.7; ERROR:   10 961; LI90%:   175 777; LS90%:   211 837" xr:uid="{1D5D71F4-87B0-4781-B120-3A6FF7DA34EF}"/>
    <hyperlink ref="AB267" tooltip="CV%: 13.2; ERROR:   5 639; LI90%:   33 581; LS90%:   52 133" xr:uid="{611B4E48-A73B-419A-B4BC-71610FEAAD57}"/>
    <hyperlink ref="AB268" tooltip="CV%: 5.8; ERROR:   9 932; LI90%:   154 308; LS90%:   186 980" xr:uid="{3E5E8D6B-1CD7-4F47-9CBA-71E7333001E9}"/>
    <hyperlink ref="AB269" tooltip="CV%: 5.8; ERROR:   11 019; LI90%:   173 187; LS90%:   209 437" xr:uid="{D7FDFAF2-84C3-4DDF-B92D-F320DDD0AA67}"/>
    <hyperlink ref="AB270" tooltip="CV%: 5.6; ERROR:   10 694; LI90%:   173 806; LS90%:   208 986" xr:uid="{B3B88197-2DE5-4CE4-A519-E4896D7DBE59}"/>
    <hyperlink ref="AB271" tooltip="CV%: 5.7; ERROR:   10 792; LI90%:   171 139; LS90%:   206 641" xr:uid="{D262F96F-BF7B-4F94-A5DD-B5F6B29AA1C3}"/>
    <hyperlink ref="AB272" tooltip="CV%: 6.9; ERROR:   9 708; LI90%:   124 001; LS90%:   155 937" xr:uid="{97BC1752-A5CC-4094-A8C7-D590DD070518}"/>
    <hyperlink ref="AB273" tooltip="CV%: 5.7; ERROR:   10 834; LI90%:   171 243; LS90%:   206 883" xr:uid="{B4A0AD7A-F8EF-437C-B84F-96211347669C}"/>
    <hyperlink ref="AB274" tooltip="CV%: 5.7; ERROR:   10 948; LI90%:   175 276; LS90%:   211 292" xr:uid="{3CF8E900-21E7-4E6A-ABEA-8C59BBB29912}"/>
    <hyperlink ref="AB275" tooltip="CV%: 5.7; ERROR:   10 679; LI90%:   169 890; LS90%:   205 020" xr:uid="{1C077A7C-8E76-4CB9-B8A3-18ABDA70C5EC}"/>
    <hyperlink ref="AB277" tooltip="CV%: 3.8; ERROR:   45 538; LI90%:   1 111 848; LS90%:   1 261 654" xr:uid="{9C91C8E2-DD94-46DE-8808-40F686D8AF54}"/>
    <hyperlink ref="AB278" tooltip="CV%: 3.8; ERROR:   45 538; LI90%:  1 111 848; LS90%:  1 261 654" xr:uid="{0D49414D-0A69-41CA-B645-DADA8F4E5C3C}"/>
    <hyperlink ref="AB279" tooltip="CV%: 4.6; ERROR:   42 249; LI90%:   842 008; LS90%:   980 994" xr:uid="{8D7A1680-CCEE-4614-939B-16B36F5867EC}"/>
    <hyperlink ref="AB280" tooltip="CV%: 3.8; ERROR:   45 365; LI90%:  1 105 758; LS90%:  1 254 996" xr:uid="{A703504C-E97E-4391-8A9E-C36A056C69E5}"/>
    <hyperlink ref="AB281" tooltip="CV%: 10.7; ERROR:   23 725; LI90%:   182 766; LS90%:   260 814" xr:uid="{F28995FD-FB35-4E20-BEDE-E71712ED9D28}"/>
    <hyperlink ref="AB282" tooltip="CV%: 4.3; ERROR:   43 819; LI90%:   956 568; LS90%:  1 100 718" xr:uid="{A582E3C3-C9CC-416A-B49E-B91E88F40A1D}"/>
    <hyperlink ref="AB283" tooltip="CV%: 3.9; ERROR:   45 563; LI90%:  1 100 330; LS90%:  1 250 218" xr:uid="{FF959AFE-9FD4-4CC4-8056-EF4B80F5F736}"/>
    <hyperlink ref="AB284" tooltip="CV%: 4.0; ERROR:   45 359; LI90%:  1 063 699; LS90%:  1 212 915" xr:uid="{8CDA0CAF-9F74-4080-98B1-F6954323671D}"/>
    <hyperlink ref="AB285" tooltip="CV%: 4.0; ERROR:   44 973; LI90%:  1 047 564; LS90%:  1 195 512" xr:uid="{40C4D979-AE41-458D-86A5-B9969ADA3C8A}"/>
    <hyperlink ref="AB286" tooltip="CV%: 5.6; ERROR:   36 564; LI90%:   595 438; LS90%:   715 722" xr:uid="{724DC472-49E3-4F3A-B3D9-9E9F704C9AA9}"/>
    <hyperlink ref="AB287" tooltip="CV%: 3.9; ERROR:   45 505; LI90%:  1 096 658; LS90%:  1 246 358" xr:uid="{1F9F4B2C-BF3D-44D2-8BE8-56CF84EA6619}"/>
    <hyperlink ref="AB288" tooltip="CV%: 3.9; ERROR:   45 380; LI90%:  1 086 295; LS90%:  1 235 583" xr:uid="{211E1761-93E4-4C01-8071-6A0BDBCA7C76}"/>
    <hyperlink ref="AB289" tooltip="CV%: 4.0; ERROR:   44 488; LI90%:  1 030 680; LS90%:  1 177 032" xr:uid="{A8364C68-4EBD-4EC7-AECE-3F5EF3EDD87F}"/>
    <hyperlink ref="AB291" tooltip="CV%: 6.9; ERROR:   29 127; LI90%:    371 677; LS90%:    467 495" xr:uid="{B6293A8E-17F4-40DB-AC35-546CCE626286}"/>
    <hyperlink ref="AB292" tooltip="CV%: 6.9; ERROR:   29 127; LI90%:   371 677; LS90%:   467 495" xr:uid="{0C816290-2541-40F0-88D6-D65EA6CEE2CF}"/>
    <hyperlink ref="AB293" tooltip="CV%: 7.2; ERROR:   23 533; LI90%:   288 910; LS90%:   366 326" xr:uid="{BD1219FB-F148-4559-86F1-C4436A75ED48}"/>
    <hyperlink ref="AB294" tooltip="CV%: 6.9; ERROR:   28 886; LI90%:   369 768; LS90%:   464 796" xr:uid="{41157655-075C-4820-AB19-3E8A1A6D5F20}"/>
    <hyperlink ref="AB295" tooltip="CV%: 14.5; ERROR:   11 553; LI90%:   60 444; LS90%:   98 450" xr:uid="{D4C6F045-1CC8-471B-A0A7-D927503FB703}"/>
    <hyperlink ref="AB296" tooltip="CV%: 7.5; ERROR:   29 252; LI90%:   343 238; LS90%:   439 470" xr:uid="{4CBDF5EE-902E-44DC-AAF9-A02FFD89818F}"/>
    <hyperlink ref="AB297" tooltip="CV%: 7.3; ERROR:   29 007; LI90%:   348 369; LS90%:   443 793" xr:uid="{CCDA14BA-32D4-4F67-B49D-6B106A19FA70}"/>
    <hyperlink ref="AB298" tooltip="CV%: 7.2; ERROR:   29 248; LI90%:   360 930; LS90%:   457 148" xr:uid="{513C9FEE-02D1-4899-A918-371B766AF0D5}"/>
    <hyperlink ref="AB299" tooltip="CV%: 7.2; ERROR:   29 229; LI90%:   356 422; LS90%:   452 576" xr:uid="{A3DFC853-04FC-4744-BDF9-2C359C2615FF}"/>
    <hyperlink ref="AB300" tooltip="CV%: 7.4; ERROR:   27 647; LI90%:   327 289; LS90%:   418 239" xr:uid="{D727387B-F700-4D7C-90CC-02E9F75BDC60}"/>
    <hyperlink ref="AB301" tooltip="CV%: 7.2; ERROR:   28 413; LI90%:   350 303; LS90%:   443 775" xr:uid="{7DC49522-2C59-4CF9-8934-9EEA6715066F}"/>
    <hyperlink ref="AB302" tooltip="CV%: 6.9; ERROR:   28 909; LI90%:   368 475; LS90%:   463 577" xr:uid="{AD4EB3CC-ED57-45F8-B780-1D09FAB7BC1D}"/>
    <hyperlink ref="AB303" tooltip="CV%: 7.2; ERROR:   28 363; LI90%:   347 527; LS90%:   440 833" xr:uid="{05FD4867-A3A8-4907-843A-07AF8328D371}"/>
    <hyperlink ref="AB305" tooltip="CV%: 4.1; ERROR:   40 839; LI90%:    934 694; LS90%:   1 069 042" xr:uid="{4CA8E763-2AB4-46A4-8E26-63280E45D42C}"/>
    <hyperlink ref="AB306" tooltip="CV%: 4.1; ERROR:   40 839; LI90%:   934 694; LS90%:  1 069 042" xr:uid="{B7D4472B-6B6E-4066-9669-8D28434310B2}"/>
    <hyperlink ref="AB307" tooltip="CV%: 4.8; ERROR:   32 878; LI90%:   628 436; LS90%:   736 594" xr:uid="{0EF216BB-C973-4F7F-A373-D02B9F042567}"/>
    <hyperlink ref="AB308" tooltip="CV%: 4.1; ERROR:   40 773; LI90%:   929 852; LS90%:  1 063 984" xr:uid="{3A0EBC03-50CC-425E-ABDB-C94F7EF8B08E}"/>
    <hyperlink ref="AB309" tooltip="CV%: 8.6; ERROR:   23 990; LI90%:   239 909; LS90%:   318 829" xr:uid="{BB78E4D8-75BC-4860-9CE8-B635976E020A}"/>
    <hyperlink ref="AB310" tooltip="CV%: 4.4; ERROR:   39 089; LI90%:   825 576; LS90%:   954 168" xr:uid="{92C1A878-F0EE-418E-8C45-B31D4578A961}"/>
    <hyperlink ref="AB311" tooltip="CV%: 4.2; ERROR:   40 225; LI90%:   886 744; LS90%:  1 019 072" xr:uid="{D82D83EF-3BE6-45DE-9277-84DCE70F8889}"/>
    <hyperlink ref="AB312" tooltip="CV%: 4.2; ERROR:   39 685; LI90%:   886 184; LS90%:  1 016 736" xr:uid="{59F0A995-CB8E-491E-BE36-45A01A245F3E}"/>
    <hyperlink ref="AB313" tooltip="CV%: 4.2; ERROR:   39 614; LI90%:   886 498; LS90%:  1 016 816" xr:uid="{276FFD0B-8FF7-4052-A691-C4E9B99BE85A}"/>
    <hyperlink ref="AB314" tooltip="CV%: 4.4; ERROR:   37 408; LI90%:   780 077; LS90%:   903 137" xr:uid="{6417B384-E3E1-4CB4-AD8E-5C86E345ACBE}"/>
    <hyperlink ref="AB315" tooltip="CV%: 4.2; ERROR:   39 686; LI90%:   882 899; LS90%:  1 013 455" xr:uid="{9FBE3D0F-207D-4417-AB11-2C80AD8EAB86}"/>
    <hyperlink ref="AB316" tooltip="CV%: 4.1; ERROR:   40 469; LI90%:   913 743; LS90%:  1 046 875" xr:uid="{BC26720C-D17E-4F47-977E-C11FAB308DDA}"/>
    <hyperlink ref="AB317" tooltip="CV%: 4.3; ERROR:   39 863; LI90%:   866 313; LS90%:   997 451" xr:uid="{65F546B9-A507-4374-AA51-3423CD1F4212}"/>
    <hyperlink ref="AB319" tooltip="CV%: 5.2; ERROR:   24 672; LI90%:    430 364; LS90%:    511 528" xr:uid="{392ACA25-332B-41EC-B509-E11CBB478D14}"/>
    <hyperlink ref="AB320" tooltip="CV%: 5.2; ERROR:   24 672; LI90%:   430 364; LS90%:   511 528" xr:uid="{CDBB0175-9593-4105-90AA-A059192A879E}"/>
    <hyperlink ref="AB321" tooltip="CV%: 6.0; ERROR:   21 969; LI90%:   332 015; LS90%:   404 287" xr:uid="{91744F6E-4626-44F1-A45E-1A182C14457F}"/>
    <hyperlink ref="AB322" tooltip="CV%: 5.1; ERROR:   23 917; LI90%:   427 282; LS90%:   505 962" xr:uid="{79C75197-71FA-4D7E-ACD4-29BB06FBAD77}"/>
    <hyperlink ref="AB323" tooltip="CV%: 10.3; ERROR:   9 848; LI90%:   79 427; LS90%:   111 823" xr:uid="{85729CD1-EC4B-4D6E-88B9-51FAD8E25BF8}"/>
    <hyperlink ref="AB324" tooltip="CV%: 5.0; ERROR:   20 673; LI90%:   381 455; LS90%:   449 463" xr:uid="{3F737D27-D76A-49B7-80E4-2F1B1D0C9769}"/>
    <hyperlink ref="AB325" tooltip="CV%: 5.3; ERROR:   24 477; LI90%:   420 663; LS90%:   501 187" xr:uid="{B4E8C564-417F-41EF-814F-C7F8490BA101}"/>
    <hyperlink ref="AB326" tooltip="CV%: 5.3; ERROR:   23 635; LI90%:   405 463; LS90%:   483 215" xr:uid="{1A1CB52F-2962-4D0F-93D0-A321C3068F5C}"/>
    <hyperlink ref="AB327" tooltip="CV%: 5.3; ERROR:   22 983; LI90%:   399 749; LS90%:   475 355" xr:uid="{0FA164E2-A8E9-4BB6-9F9E-F270D4BE741A}"/>
    <hyperlink ref="AB328" tooltip="CV%: 6.2; ERROR:   16 649; LI90%:   242 888; LS90%:   297 658" xr:uid="{35DBEE1A-A774-4799-B632-B354986F7E58}"/>
    <hyperlink ref="AB329" tooltip="CV%: 5.4; ERROR:   24 616; LI90%:   418 530; LS90%:   499 508" xr:uid="{EF316580-7062-44CF-8B60-E19FF907929C}"/>
    <hyperlink ref="AB330" tooltip="CV%: 5.4; ERROR:   24 854; LI90%:   418 298; LS90%:   500 060" xr:uid="{125B811E-F302-49E9-BDB8-72D9699C2723}"/>
    <hyperlink ref="AB331" tooltip="CV%: 5.6; ERROR:   23 034; LI90%:   370 067; LS90%:   445 843" xr:uid="{74792F24-2BB3-48F6-BC03-C5D8000583BE}"/>
    <hyperlink ref="AB333" tooltip="CV%: 4.7; ERROR:   15 578; LI90%:    305 055; LS90%:    356 301" xr:uid="{30AA9228-67D6-4574-B474-4AAFAFAEC85A}"/>
    <hyperlink ref="AB334" tooltip="CV%: 4.7; ERROR:   15 578; LI90%:   305 055; LS90%:   356 301" xr:uid="{92BA3420-8884-4E55-AE70-A5CF4B376CBB}"/>
    <hyperlink ref="AB335" tooltip="CV%: 5.3; ERROR:   14 535; LI90%:   251 003; LS90%:   298 819" xr:uid="{AA87A6F5-6566-4DE8-98BE-6DE156DA3B66}"/>
    <hyperlink ref="AB336" tooltip="CV%: 4.7; ERROR:   15 395; LI90%:   302 877; LS90%:   353 523" xr:uid="{96F1A961-56F8-4C60-A2CC-B46D2393F95E}"/>
    <hyperlink ref="AB337" tooltip="CV%: 11.1; ERROR:   7 751; LI90%:   56 919; LS90%:   82 417" xr:uid="{515C4D7F-A2E0-4BEF-8CC3-9CD112B8AF91}"/>
    <hyperlink ref="AB338" tooltip="CV%: 5.5; ERROR:   15 148; LI90%:   252 913; LS90%:   302 745" xr:uid="{D877B836-3587-4375-82B6-DAD4F9215E08}"/>
    <hyperlink ref="AB339" tooltip="CV%: 4.8; ERROR:   15 455; LI90%:   298 495; LS90%:   349 337" xr:uid="{9E9AE372-4BC1-4CC8-85ED-239368F7DA93}"/>
    <hyperlink ref="AB340" tooltip="CV%: 4.8; ERROR:   15 466; LI90%:   294 962; LS90%:   345 842" xr:uid="{A18F7F07-56E0-4EE2-B249-B3A3BBA19A49}"/>
    <hyperlink ref="AB341" tooltip="CV%: 4.7; ERROR:   14 855; LI90%:   291 631; LS90%:   340 501" xr:uid="{6B3C1A9D-B1B6-4D36-B4F2-4F9BBBE00333}"/>
    <hyperlink ref="AB342" tooltip="CV%: 5.8; ERROR:   13 508; LI90%:   209 380; LS90%:   253 818" xr:uid="{62A9239A-C204-43D9-B0C1-CD3C75871DEC}"/>
    <hyperlink ref="AB343" tooltip="CV%: 4.9; ERROR:   15 523; LI90%:   293 416; LS90%:   344 484" xr:uid="{87578100-EEC2-4CE4-9F3D-637F24F76DFD}"/>
    <hyperlink ref="AB344" tooltip="CV%: 4.8; ERROR:   15 595; LI90%:   297 396; LS90%:   348 700" xr:uid="{4F0F4231-0C03-49DF-8B62-2B4B2D67E60C}"/>
    <hyperlink ref="AB345" tooltip="CV%: 5.0; ERROR:   15 167; LI90%:   278 207; LS90%:   328 103" xr:uid="{47641766-14DE-4B09-B306-A76A62D45DF1}"/>
    <hyperlink ref="AB347" tooltip="CV%: 5.2; ERROR:   21 439; LI90%:    374 235; LS90%:    444 763" xr:uid="{C6BBDC1C-AB25-462D-BDF7-F82D724CBEDC}"/>
    <hyperlink ref="AB348" tooltip="CV%: 5.2; ERROR:   21 439; LI90%:   374 235; LS90%:   444 763" xr:uid="{4A22B1DC-F8AD-4003-8DD5-97DB66C4D809}"/>
    <hyperlink ref="AB349" tooltip="CV%: 6.2; ERROR:   19 365; LI90%:   282 556; LS90%:   346 260" xr:uid="{FCA64859-5A32-4DD0-8D05-B0373E748E8B}"/>
    <hyperlink ref="AB350" tooltip="CV%: 5.2; ERROR:   21 439; LI90%:   374 235; LS90%:   444 763" xr:uid="{5281008E-6A70-4913-9793-504B9774E4C3}"/>
    <hyperlink ref="AB351" tooltip="CV%: 14.4; ERROR:   11 311; LI90%:   60 047; LS90%:   97 257" xr:uid="{7CE71353-D1D1-4C75-BD39-E6009AC4B54C}"/>
    <hyperlink ref="AB352" tooltip="CV%: 5.6; ERROR:   20 466; LI90%:   332 825; LS90%:   400 151" xr:uid="{CA5DCB0F-9136-4A11-BF65-FA345FEE931D}"/>
    <hyperlink ref="AB353" tooltip="CV%: 5.3; ERROR:   21 386; LI90%:   367 370; LS90%:   437 724" xr:uid="{563EACD4-A22E-45BA-8E67-5FFA8472BCDB}"/>
    <hyperlink ref="AB354" tooltip="CV%: 5.4; ERROR:   21 047; LI90%:   357 891; LS90%:   427 127" xr:uid="{66A8B618-ECD9-4DF7-A099-937D6A4BDA3B}"/>
    <hyperlink ref="AB355" tooltip="CV%: 5.4; ERROR:   21 034; LI90%:   351 613; LS90%:   420 809" xr:uid="{ABA1302B-7EF0-4B58-9463-28D0244C3987}"/>
    <hyperlink ref="AB356" tooltip="CV%: 6.7; ERROR:   18 310; LI90%:   244 714; LS90%:   304 950" xr:uid="{29CDD077-697F-4DDE-83A9-C02E8CF8E61B}"/>
    <hyperlink ref="AB357" tooltip="CV%: 5.3; ERROR:   21 330; LI90%:   366 478; LS90%:   436 646" xr:uid="{FBEBA2DF-1D29-4B23-9BB6-41AA423C2A9A}"/>
    <hyperlink ref="AB358" tooltip="CV%: 5.3; ERROR:   21 537; LI90%:   368 040; LS90%:   438 892" xr:uid="{DBFB6D04-40A9-4357-A17A-D6FCC6A675E9}"/>
    <hyperlink ref="AB359" tooltip="CV%: 5.4; ERROR:   20 411; LI90%:   341 618; LS90%:   408 766" xr:uid="{92513AE8-59CB-44BF-8237-33B909213387}"/>
    <hyperlink ref="AB361" tooltip="CV%: 3.3; ERROR:   20 370; LI90%:    586 761; LS90%:    653 771" xr:uid="{99BDD26D-2A5B-4704-8A2B-3D06F0D45AB5}"/>
    <hyperlink ref="AB362" tooltip="CV%: 3.3; ERROR:   20 370; LI90%:   586 761; LS90%:   653 771" xr:uid="{87728565-3119-4759-8921-9274A463438D}"/>
    <hyperlink ref="AB363" tooltip="CV%: 3.8; ERROR:   17 562; LI90%:   430 810; LS90%:   488 584" xr:uid="{1128A13E-F16D-47EA-AB76-8C1AA6FB3A84}"/>
    <hyperlink ref="AB364" tooltip="CV%: 3.3; ERROR:   20 400; LI90%:   583 171; LS90%:   650 279" xr:uid="{FC0437DD-4768-49D4-8143-E8CCBEFA7681}"/>
    <hyperlink ref="AB365" tooltip="CV%: 8.4; ERROR:   10 577; LI90%:   108 826; LS90%:   143 622" xr:uid="{9C2DF227-0388-4CB6-883D-EC6FC28357CB}"/>
    <hyperlink ref="AB366" tooltip="CV%: 3.5; ERROR:   19 561; LI90%:   529 986; LS90%:   594 334" xr:uid="{581E7A73-CB5D-4241-84A7-E838E4540EA1}"/>
    <hyperlink ref="AB367" tooltip="CV%: 3.3; ERROR:   20 347; LI90%:   581 477; LS90%:   648 413" xr:uid="{BEAB759F-F57B-4DA4-8A36-9E7A17E69B23}"/>
    <hyperlink ref="AB368" tooltip="CV%: 3.3; ERROR:   20 094; LI90%:   575 336; LS90%:   641 438" xr:uid="{BD670B00-7A7E-41EC-AF99-6A26B3CB358A}"/>
    <hyperlink ref="AB369" tooltip="CV%: 3.4; ERROR:   20 471; LI90%:   571 020; LS90%:   638 362" xr:uid="{9079C2B2-0B94-4DAF-BB4E-D3AEDF3B2AF2}"/>
    <hyperlink ref="AB370" tooltip="CV%: 4.2; ERROR:   18 665; LI90%:   415 957; LS90%:   477 361" xr:uid="{5BEF2A60-0D6C-4EBA-9542-DAC14C276984}"/>
    <hyperlink ref="AB371" tooltip="CV%: 3.3; ERROR:   20 368; LI90%:   583 540; LS90%:   650 544" xr:uid="{3C47E5B9-6A1D-4780-9746-CA474221667B}"/>
    <hyperlink ref="AB372" tooltip="CV%: 3.3; ERROR:   20 364; LI90%:   584 124; LS90%:   651 114" xr:uid="{63E26EEE-5EA8-4AAC-BA62-C4DB7B6DC7A0}"/>
    <hyperlink ref="AB373" tooltip="CV%: 3.4; ERROR:   19 686; LI90%:   549 866; LS90%:   614 628" xr:uid="{084029A0-5E43-48F5-A9F9-8EE46706453D}"/>
    <hyperlink ref="AB375" tooltip="CV%: 4.5; ERROR:   27 534; LI90%:    561 323; LS90%:    651 901" xr:uid="{79241124-04D1-45B2-815C-85629D331A96}"/>
    <hyperlink ref="AB376" tooltip="CV%: 4.5; ERROR:   27 534; LI90%:   561 323; LS90%:   651 901" xr:uid="{57F14874-F46D-4FFC-A9ED-B8496B22FC08}"/>
    <hyperlink ref="AB377" tooltip="CV%: 5.2; ERROR:   24 914; LI90%:   441 764; LS90%:   523 724" xr:uid="{80120964-81CF-4EC6-9CFE-2C135203C02F}"/>
    <hyperlink ref="AB378" tooltip="CV%: 4.5; ERROR:   27 534; LI90%:   561 323; LS90%:   651 901" xr:uid="{4E192765-0BEA-49B4-B23E-999BAB16D605}"/>
    <hyperlink ref="AB379" tooltip="CV%: 11.7; ERROR:   13 373; LI90%:   91 970; LS90%:   135 962" xr:uid="{D6C8F261-4F37-4DC1-BEAB-EAF7A57CF1ED}"/>
    <hyperlink ref="AB380" tooltip="CV%: 4.8; ERROR:   27 186; LI90%:   525 320; LS90%:   614 752" xr:uid="{7E0A3D7A-7464-46BC-B7FB-392204DC0FF8}"/>
    <hyperlink ref="AB381" tooltip="CV%: 4.8; ERROR:   28 156; LI90%:   543 280; LS90%:   635 906" xr:uid="{74394F76-85D6-4DAA-BA59-A32F1127578A}"/>
    <hyperlink ref="AB382" tooltip="CV%: 4.8; ERROR:   27 610; LI90%:   535 746; LS90%:   626 576" xr:uid="{EA119461-6FB7-4DBF-A31E-B2ADCC55F33A}"/>
    <hyperlink ref="AB383" tooltip="CV%: 4.7; ERROR:   27 442; LI90%:   544 038; LS90%:   634 314" xr:uid="{A962B832-0D67-41DE-859C-FEFFAD91857E}"/>
    <hyperlink ref="AB384" tooltip="CV%: 7.4; ERROR:   20 104; LI90%:   237 254; LS90%:   303 390" xr:uid="{D038CD41-4A3F-4D40-B567-14454A126004}"/>
    <hyperlink ref="AB385" tooltip="CV%: 4.6; ERROR:   27 309; LI90%:   550 825; LS90%:   640 665" xr:uid="{B041D59D-5432-4630-8AAC-3FDFBC4EB9F1}"/>
    <hyperlink ref="AB386" tooltip="CV%: 4.6; ERROR:   27 518; LI90%:   548 860; LS90%:   639 386" xr:uid="{FACFFC80-CFBF-47F0-B303-00B49C1FE507}"/>
    <hyperlink ref="AB387" tooltip="CV%: 5.0; ERROR:   26 863; LI90%:   491 133; LS90%:   579 505" xr:uid="{4619AA72-4C0A-48FF-B44F-27EFB32CEF46}"/>
    <hyperlink ref="AB389" tooltip="CV%: 4.7; ERROR:   18 424; LI90%:    363 175; LS90%:    423 783" xr:uid="{AA70F619-194D-4A0A-AA8E-5BE28EC2B870}"/>
    <hyperlink ref="AB390" tooltip="CV%: 4.7; ERROR:   18 424; LI90%:   363 175; LS90%:   423 783" xr:uid="{285F3EF7-837B-483E-9C08-914C4509F8DA}"/>
    <hyperlink ref="AB391" tooltip="CV%: 5.0; ERROR:   14 656; LI90%:   267 344; LS90%:   315 560" xr:uid="{0D541FA0-9F03-4B81-ADF9-6CD302F1CD51}"/>
    <hyperlink ref="AB392" tooltip="CV%: 4.7; ERROR:   18 412; LI90%:   361 711; LS90%:   422 279" xr:uid="{3339852A-60C5-4C4A-9436-DFB5B0B165E6}"/>
    <hyperlink ref="AB393" tooltip="CV%: 9.2; ERROR:   7 769; LI90%:   71 754; LS90%:   97 312" xr:uid="{30F0058A-1A2D-4C77-93E8-21929A93F2BC}"/>
    <hyperlink ref="AB394" tooltip="CV%: 4.8; ERROR:   17 996; LI90%:   345 095; LS90%:   404 297" xr:uid="{06D885D5-E40A-44FC-B443-EDC763C08935}"/>
    <hyperlink ref="AB395" tooltip="CV%: 4.8; ERROR:   18 459; LI90%:   357 136; LS90%:   417 860" xr:uid="{17A1615C-CD13-4217-BD31-365EC77F73FF}"/>
    <hyperlink ref="AB396" tooltip="CV%: 4.7; ERROR:   18 440; LI90%:   358 047; LS90%:   418 709" xr:uid="{212C59B6-A6FC-40EC-BDFD-604D1A6371F6}"/>
    <hyperlink ref="AB397" tooltip="CV%: 4.8; ERROR:   18 532; LI90%:   356 901; LS90%:   417 865" xr:uid="{F5102997-6C24-40F5-A0DF-C0B0F78D78D9}"/>
    <hyperlink ref="AB398" tooltip="CV%: 4.9; ERROR:   17 127; LI90%:   323 817; LS90%:   380 159" xr:uid="{131A97D0-1E8C-4266-8587-9055725F645A}"/>
    <hyperlink ref="AB399" tooltip="CV%: 4.7; ERROR:   18 332; LI90%:   358 883; LS90%:   419 191" xr:uid="{D4708ED2-C55F-48D3-BB64-507D73E66AFD}"/>
    <hyperlink ref="AB400" tooltip="CV%: 4.7; ERROR:   18 411; LI90%:   361 609; LS90%:   422 175" xr:uid="{DD0E3D93-2C87-48F9-8BBF-1167379554E2}"/>
    <hyperlink ref="AB401" tooltip="CV%: 4.8; ERROR:   18 120; LI90%:   343 903; LS90%:   403 513" xr:uid="{3A836B54-CB0E-4988-BF73-5FB3ED91D5CC}"/>
    <hyperlink ref="AB403" tooltip="CV%: 3.4; ERROR:   23 454; LI90%:    653 906; LS90%:    731 064" xr:uid="{C80516BB-E90A-4B3E-9FCB-EE112E654675}"/>
    <hyperlink ref="AB404" tooltip="CV%: 3.4; ERROR:   23 454; LI90%:   653 906; LS90%:   731 064" xr:uid="{93FCA9AE-0E53-4537-93D4-897B0C1FE480}"/>
    <hyperlink ref="AB405" tooltip="CV%: 3.9; ERROR:   20 561; LI90%:   494 768; LS90%:   562 406" xr:uid="{18E01AC7-224B-4CD6-A6A5-D40785C75769}"/>
    <hyperlink ref="AB406" tooltip="CV%: 3.4; ERROR:   23 379; LI90%:   647 927; LS90%:   724 837" xr:uid="{7D64A49B-EB3A-477B-933B-94E6F74254E5}"/>
    <hyperlink ref="AB407" tooltip="CV%: 8.3; ERROR:   11 791; LI90%:   122 339; LS90%:   161 129" xr:uid="{CC473742-86C9-42C2-9DF7-5856696C9D5C}"/>
    <hyperlink ref="AB408" tooltip="CV%: 3.7; ERROR:   22 191; LI90%:   565 412; LS90%:   638 414" xr:uid="{659DDE33-296E-4C96-B71E-4E813E8A0790}"/>
    <hyperlink ref="AB409" tooltip="CV%: 3.4; ERROR:   23 276; LI90%:   646 376; LS90%:   722 948" xr:uid="{32463B05-7BE8-4B68-A725-B91D61C4AF8B}"/>
    <hyperlink ref="AB410" tooltip="CV%: 3.5; ERROR:   23 262; LI90%:   634 190; LS90%:   710 716" xr:uid="{2023C347-412D-4D76-AFAF-858369A76D32}"/>
    <hyperlink ref="AB411" tooltip="CV%: 3.5; ERROR:   23 164; LI90%:   628 807; LS90%:   705 011" xr:uid="{1A1210D7-DCC8-48F1-BF68-652E9EEC8AC6}"/>
    <hyperlink ref="AB412" tooltip="CV%: 5.2; ERROR:   18 943; LI90%:   335 319; LS90%:   397 637" xr:uid="{73B3EE88-6816-493D-8CFE-8884CA025A30}"/>
    <hyperlink ref="AB413" tooltip="CV%: 3.5; ERROR:   23 377; LI90%:   635 138; LS90%:   712 042" xr:uid="{E84FB6E9-63F3-4D58-B68F-CAC48E9E7906}"/>
    <hyperlink ref="AB414" tooltip="CV%: 3.5; ERROR:   23 198; LI90%:   625 191; LS90%:   701 505" xr:uid="{492592F2-CEFA-48F2-B49A-D2446BF418B8}"/>
    <hyperlink ref="AB415" tooltip="CV%: 3.6; ERROR:   22 123; LI90%:   585 164; LS90%:   657 940" xr:uid="{BA3EE794-F6C9-4CC6-AF8F-62C0AA5ADD2C}"/>
    <hyperlink ref="AB417" tooltip="CV%: 5.3; ERROR:   11 664; LI90%:    201 101; LS90%:    239 473" xr:uid="{AD3D6487-970D-48E0-B49F-05815A35FBBC}"/>
    <hyperlink ref="AB418" tooltip="CV%: 5.3; ERROR:   11 664; LI90%:   201 101; LS90%:   239 473" xr:uid="{A226747B-9E47-4F8D-8590-D048952060D2}"/>
    <hyperlink ref="AB419" tooltip="CV%: 5.9; ERROR:   9 667; LI90%:   147 664; LS90%:   179 466" xr:uid="{95B329CE-D5DE-4BF8-8837-6E8EB71AB42D}"/>
    <hyperlink ref="AB420" tooltip="CV%: 5.3; ERROR:   11 665; LI90%:   199 935; LS90%:   238 311" xr:uid="{9EA4A624-8367-4DFC-9F54-FB2B70FFE9ED}"/>
    <hyperlink ref="AB421" tooltip="CV%: 12.8; ERROR:   5 914; LI90%:   36 509; LS90%:   55 965" xr:uid="{00795EB4-0215-4275-BBA8-177E9B8F1034}"/>
    <hyperlink ref="AB422" tooltip="CV%: 5.4; ERROR:   11 283; LI90%:   190 238; LS90%:   227 356" xr:uid="{8AFBC99A-B78D-4C3A-A0CE-56E717B60942}"/>
    <hyperlink ref="AB423" tooltip="CV%: 5.3; ERROR:   11 569; LI90%:   197 251; LS90%:   235 311" xr:uid="{9D9B6F36-F2E9-4A72-94A6-9D35028A835B}"/>
    <hyperlink ref="AB424" tooltip="CV%: 5.5; ERROR:   11 527; LI90%:   191 642; LS90%:   229 564" xr:uid="{F46BB123-135C-488E-8933-ED64880D2F45}"/>
    <hyperlink ref="AB425" tooltip="CV%: 5.5; ERROR:   11 516; LI90%:   191 171; LS90%:   229 057" xr:uid="{091AD1F1-5DBB-4DC2-85CF-CAA38DA6F2FD}"/>
    <hyperlink ref="AB426" tooltip="CV%: 5.6; ERROR:   10 912; LI90%:   176 467; LS90%:   212 363" xr:uid="{DFCEC5E7-C726-476B-84EC-E0614B1909B8}"/>
    <hyperlink ref="AB427" tooltip="CV%: 5.4; ERROR:   11 429; LI90%:   194 191; LS90%:   231 789" xr:uid="{208F256C-49AE-403B-A3D4-3C4303A52DB2}"/>
    <hyperlink ref="AB428" tooltip="CV%: 5.3; ERROR:   11 664; LI90%:   201 101; LS90%:   239 473" xr:uid="{4BD0DE60-53F7-4C6B-A116-31A75D9ACC8F}"/>
    <hyperlink ref="AB429" tooltip="CV%: 5.4; ERROR:   11 369; LI90%:   192 697; LS90%:   230 097" xr:uid="{D50ABB1A-DB3F-4C24-BBBF-981E65EFFFBB}"/>
    <hyperlink ref="AB431" tooltip="CV%: 4.4; ERROR:   49 557; LI90%:   1 055 418; LS90%:   1 218 446" xr:uid="{C08D3643-6AEC-4397-B254-236E9645BE67}"/>
    <hyperlink ref="AB432" tooltip="CV%: 4.4; ERROR:   49 557; LI90%:  1 055 418; LS90%:  1 218 446" xr:uid="{62C92D5D-B0E4-4E23-89BC-8F8E8A6C7AF3}"/>
    <hyperlink ref="AB433" tooltip="CV%: 5.3; ERROR:   45 499; LI90%:   790 454; LS90%:   940 134" xr:uid="{6373C38B-BFF6-4538-8522-82C46078F55B}"/>
    <hyperlink ref="AB434" tooltip="CV%: 4.3; ERROR:   48 945; LI90%:  1 052 963; LS90%:  1 213 979" xr:uid="{A269781A-F784-4523-8463-D3DDE15048E5}"/>
    <hyperlink ref="AB435" tooltip="CV%: 11.8; ERROR:   20 258; LI90%:   138 512; LS90%:   205 156" xr:uid="{5083CF97-F407-4BEE-8454-B5B54CB6D3CF}"/>
    <hyperlink ref="AB436" tooltip="CV%: 4.6; ERROR:   47 576; LI90%:   962 568; LS90%:  1 119 078" xr:uid="{B5C85CCE-1BA0-4424-BE0E-8EC182106C2F}"/>
    <hyperlink ref="AB437" tooltip="CV%: 4.5; ERROR:   49 206; LI90%:  1 014 873; LS90%:  1 176 745" xr:uid="{854D70B5-0C53-48C4-94F2-C4D1F611DE4F}"/>
    <hyperlink ref="AB438" tooltip="CV%: 4.4; ERROR:   47 774; LI90%:  1 005 841; LS90%:  1 163 005" xr:uid="{D8CE3A15-13DC-4BB5-BB74-C1E6650CF047}"/>
    <hyperlink ref="AB439" tooltip="CV%: 4.5; ERROR:   46 315; LI90%:   959 918; LS90%:  1 112 280" xr:uid="{0A52F8EB-9A89-4C67-A4D9-BD61B8CDE83A}"/>
    <hyperlink ref="AB440" tooltip="CV%: 4.9; ERROR:   45 168; LI90%:   845 857; LS90%:   994 447" xr:uid="{C0D57B89-A47F-49D2-834A-0F4C4D4EB5F9}"/>
    <hyperlink ref="AB441" tooltip="CV%: 4.4; ERROR:   48 377; LI90%:  1 023 427; LS90%:  1 182 573" xr:uid="{E131602C-BF59-4C09-86EF-75D2E4F04FEC}"/>
    <hyperlink ref="AB442" tooltip="CV%: 4.4; ERROR:   49 414; LI90%:  1 047 437; LS90%:  1 209 995" xr:uid="{C866D17A-93A3-4E0D-9723-7568AE400DF6}"/>
    <hyperlink ref="AB443" tooltip="CV%: 4.7; ERROR:   45 693; LI90%:   906 634; LS90%:  1 056 950" xr:uid="{2EC4D51E-4AC5-4682-BA15-2EF63CD911E1}"/>
    <hyperlink ref="AB445" tooltip="CV%: 4.4; ERROR:   17 943; LI90%:    380 346; LS90%:    439 372" xr:uid="{101DE366-BCAA-4BB7-9E56-A4B64E4537B1}"/>
    <hyperlink ref="AB446" tooltip="CV%: 4.4; ERROR:   17 943; LI90%:   380 346; LS90%:   439 372" xr:uid="{86290AA2-7B86-47AD-B311-9B3061C7C03A}"/>
    <hyperlink ref="AB447" tooltip="CV%: 5.0; ERROR:   15 774; LI90%:   290 058; LS90%:   341 950" xr:uid="{30518344-9A6F-43CE-8986-14F9B596376D}"/>
    <hyperlink ref="AB448" tooltip="CV%: 4.4; ERROR:   17 876; LI90%:   379 410; LS90%:   438 216" xr:uid="{9FCEF1E3-9E09-42CE-BE78-CAA0C603143B}"/>
    <hyperlink ref="AB449" tooltip="CV%: 10.0; ERROR:   7 555; LI90%:   63 404; LS90%:   88 260" xr:uid="{EC90935D-0108-403F-BF07-E6500EE56F58}"/>
    <hyperlink ref="AB450" tooltip="CV%: 5.0; ERROR:   17 212; LI90%:   315 808; LS90%:   372 430" xr:uid="{0C6D87FC-AB88-40BE-8C80-FD090E332DCB}"/>
    <hyperlink ref="AB451" tooltip="CV%: 4.5; ERROR:   18 051; LI90%:   373 970; LS90%:   433 352" xr:uid="{BBF340B4-0A52-4F9E-B0C6-EB2317AC187E}"/>
    <hyperlink ref="AB452" tooltip="CV%: 4.5; ERROR:   17 673; LI90%:   365 077; LS90%:   423 215" xr:uid="{0309EEDD-0CD8-4AC1-BE9A-C92EAF3A44F3}"/>
    <hyperlink ref="AB453" tooltip="CV%: 4.6; ERROR:   17 242; LI90%:   347 742; LS90%:   404 462" xr:uid="{BAE1B75C-DDE7-4473-BCE6-828D3B5ACA76}"/>
    <hyperlink ref="AB454" tooltip="CV%: 5.0; ERROR:   14 495; LI90%:   268 973; LS90%:   316 657" xr:uid="{7559C952-FD31-491C-9074-9D553F66000E}"/>
    <hyperlink ref="AB455" tooltip="CV%: 4.4; ERROR:   17 728; LI90%:   377 209; LS90%:   435 531" xr:uid="{5BF4CE61-94AE-457B-A031-E60BBA7A95C9}"/>
    <hyperlink ref="AB456" tooltip="CV%: 4.4; ERROR:   17 868; LI90%:   378 321; LS90%:   437 101" xr:uid="{8C685374-FD17-4B3F-A5A8-A6AF0AEC33A6}"/>
    <hyperlink ref="AB457" tooltip="CV%: 4.4; ERROR:   17 491; LI90%:   367 250; LS90%:   424 790" xr:uid="{FD071179-ADB8-492F-98FD-D7F21320A6F5}"/>
    <hyperlink ref="AB459" tooltip="CV%: 6.5; ERROR:   13 258; LI90%:    183 731; LS90%:    227 347" xr:uid="{F3CA0B9A-B8B5-4E2F-B0DA-8B6EC1EC1ACB}"/>
    <hyperlink ref="AB460" tooltip="CV%: 6.5; ERROR:   13 258; LI90%:   183 731; LS90%:   227 347" xr:uid="{AFD7F6EB-A19E-4657-A744-923814B8FB4C}"/>
    <hyperlink ref="AB461" tooltip="CV%: 7.2; ERROR:   11 420; LI90%:   138 976; LS90%:   176 546" xr:uid="{D730111E-1D53-4DB9-BFB4-BB8A54013317}"/>
    <hyperlink ref="AB462" tooltip="CV%: 6.5; ERROR:   13 191; LI90%:   182 487; LS90%:   225 881" xr:uid="{1FE6841E-51E6-4A64-8C7B-B708ADB80471}"/>
    <hyperlink ref="AB463" tooltip="CV%: 15.9; ERROR:   5 595; LI90%:   26 023; LS90%:   44 427" xr:uid="{DCA04C66-98A6-4BB4-94B8-2E55EBD90158}"/>
    <hyperlink ref="AB464" tooltip="CV%: 6.7; ERROR:   12 734; LI90%:   170 281; LS90%:   212 171" xr:uid="{E9FAE7D7-6D18-400B-AF60-BEB991969214}"/>
    <hyperlink ref="AB465" tooltip="CV%: 6.4; ERROR:   12 539; LI90%:   176 372; LS90%:   217 622" xr:uid="{E87AC5EE-69C0-4835-8768-5C1D04509BBD}"/>
    <hyperlink ref="AB466" tooltip="CV%: 6.7; ERROR:   13 367; LI90%:   176 422; LS90%:   220 394" xr:uid="{B411D085-61B9-4407-82EC-4EDE06AF4C7C}"/>
    <hyperlink ref="AB467" tooltip="CV%: 6.6; ERROR:   13 157; LI90%:   178 731; LS90%:   222 013" xr:uid="{FAB4E840-7ED0-4EA5-97B1-5CC6939927FB}"/>
    <hyperlink ref="AB468" tooltip="CV%: 7.5; ERROR:   11 260; LI90%:   131 201; LS90%:   168 243" xr:uid="{73D3A3D5-E0E3-42A9-9CBC-8AD5B3F15B7F}"/>
    <hyperlink ref="AB469" tooltip="CV%: 6.5; ERROR:   13 201; LI90%:   181 291; LS90%:   224 717" xr:uid="{6417B729-4F5F-4D75-B599-12D1BC965805}"/>
    <hyperlink ref="AB470" tooltip="CV%: 6.4; ERROR:   13 149; LI90%:   182 340; LS90%:   225 596" xr:uid="{8B31270E-32F6-4029-91B3-42FC305FC05F}"/>
    <hyperlink ref="AB471" tooltip="CV%: 6.5; ERROR:   12 395; LI90%:   170 333; LS90%:   211 109" xr:uid="{CE543BDE-29DC-434F-9187-554B501FE530}"/>
    <hyperlink ref="AD12" tooltip="CV%: 1.1; ERROR:   201 754; LI90%:  18 014 924; LS90%:  18 678 636" xr:uid="{0F952FC0-7F02-455F-BB97-1FC744D12F59}"/>
    <hyperlink ref="AD13" tooltip="CV%: 1.2; ERROR:   154 314; LI90%:  12 098 292; LS90%:  12 605 940" xr:uid="{4551B32B-A466-4CC6-9594-52AD06EE15CA}"/>
    <hyperlink ref="AD14" tooltip="CV%: 1.6; ERROR:   114 329; LI90%:  6 934 472; LS90%:  7 310 580" xr:uid="{117B7F59-12BF-4D72-9183-AE25C36D9B95}"/>
    <hyperlink ref="AD15" tooltip="CV%: 2.8; ERROR:   90 247; LI90%:  3 111 928; LS90%:  3 408 816" xr:uid="{2D29673A-0966-4379-95A4-FCA7FF705478}"/>
    <hyperlink ref="AD16" tooltip="CV%: 1.4; ERROR:   136 642; LI90%:  9 460 623; LS90%:  9 910 133" xr:uid="{2AB66010-06D3-4E84-B6AE-CFDE61D01A84}"/>
    <hyperlink ref="AD17" tooltip="CV%: 1.2; ERROR:   168 442; LI90%:  13 442 562; LS90%:  13 996 686" xr:uid="{90F5135C-D947-402C-AE5F-8E34EB57D588}"/>
    <hyperlink ref="AD18" tooltip="CV%: 1.5; ERROR:   130 817; LI90%:  8 681 079; LS90%:  9 111 429" xr:uid="{C31CAE53-8B7C-4685-8B6A-E3EE68C841EB}"/>
    <hyperlink ref="AD19" tooltip="CV%: 1.9; ERROR:   93 484; LI90%:  4 797 691; LS90%:  5 105 227" xr:uid="{454D7B99-48DC-460F-AC7E-1EA9221D2CEB}"/>
    <hyperlink ref="AD20" tooltip="CV%: 2.0; ERROR:   83 520; LI90%:  4 123 274; LS90%:  4 398 030" xr:uid="{DB6826A1-5B90-4E6D-B449-7488043659CA}"/>
    <hyperlink ref="AD21" tooltip="CV%: 1.2; ERROR:   169 193; LI90%:  13 368 663; LS90%:  13 925 259" xr:uid="{3ED02C5F-CFFE-4E56-B2FC-D6C3B7B2E5E7}"/>
    <hyperlink ref="AD22" tooltip="CV%: 1.6; ERROR:   142 147; LI90%:  8 709 879; LS90%:  9 177 501" xr:uid="{0198189B-FA0C-4AB7-A880-B746E2564C82}"/>
    <hyperlink ref="AD23" tooltip="CV%: 1.4; ERROR:   141 286; LI90%:  9 967 844; LS90%:  10 432 636" xr:uid="{A8E136EE-F6A0-4740-8B36-666BE8175021}"/>
    <hyperlink ref="AD26" tooltip="CV%: 6.0; ERROR:   13 967; LI90%:   210 770; LS90%:   256 718" xr:uid="{C0D2FC12-F36D-439A-8F70-A024DF521B81}"/>
    <hyperlink ref="AD27" tooltip="CV%: 6.3; ERROR:   11 199; LI90%:   159 653; LS90%:   196 493" xr:uid="{4E9FEA45-E74A-4AD5-9D6C-357282B70AE4}"/>
    <hyperlink ref="AD28" tooltip="CV%: 8.0; ERROR:   10 034; LI90%:   109 549; LS90%:   142 557" xr:uid="{71E1006E-B824-449F-8E4D-852C34BA9E90}"/>
    <hyperlink ref="AD29" tooltip="CV%: 13.8; ERROR:   7 643; LI90%:   42 959; LS90%:   68 101" xr:uid="{564E665A-1B81-4E35-A411-5CCD45FFFA4C}"/>
    <hyperlink ref="AD30" tooltip="CV%: 7.4; ERROR:   10 441; LI90%:   124 864; LS90%:   159 212" xr:uid="{A15F8E81-A2D3-4AEA-8B6A-3611C9084FDA}"/>
    <hyperlink ref="AD31" tooltip="CV%: 6.5; ERROR:   12 231; LI90%:   166 729; LS90%:   206 967" xr:uid="{DE8AB50C-C98B-4FE3-A590-134B40105128}"/>
    <hyperlink ref="AD32" tooltip="CV%: 7.6; ERROR:   10 492; LI90%:   120 844; LS90%:   155 358" xr:uid="{AFB0B1C4-1ABB-4CA4-B23A-2425C0ACE861}"/>
    <hyperlink ref="AD33" tooltip="CV%: 8.8; ERROR:   7 852; LI90%:   76 380; LS90%:   102 212" xr:uid="{AD445852-1F35-436E-8E31-98F7F889043A}"/>
    <hyperlink ref="AD34" tooltip="CV%: 9.6; ERROR:   7 399; LI90%:   65 089; LS90%:   89 429" xr:uid="{8768CF81-50C8-48D8-A3A2-3A6E7DFE58CD}"/>
    <hyperlink ref="AD35" tooltip="CV%: 6.4; ERROR:   12 970; LI90%:   181 951; LS90%:   224 619" xr:uid="{8DFC318F-2882-467B-9E3B-7387B5E8B3DC}"/>
    <hyperlink ref="AD36" tooltip="CV%: 9.1; ERROR:   7 994; LI90%:   74 879; LS90%:   101 177" xr:uid="{55DFA636-310B-473C-889B-7020C1B7B5E7}"/>
    <hyperlink ref="AD37" tooltip="CV%: 7.1; ERROR:   12 349; LI90%:   153 305; LS90%:   193 929" xr:uid="{7B0E5DB4-E47C-4EC1-A4D7-C44A58585E6B}"/>
    <hyperlink ref="AD40" tooltip="CV%: 5.4; ERROR:   33 394; LI90%:   567 720; LS90%:   677 576" xr:uid="{F0A14584-D826-452A-A321-6D92BB6D54E2}"/>
    <hyperlink ref="AD41" tooltip="CV%: 6.2; ERROR:   28 058; LI90%:   404 896; LS90%:   497 200" xr:uid="{899BC400-B854-41D3-B57A-241CC122EA13}"/>
    <hyperlink ref="AD42" tooltip="CV%: 8.3; ERROR:   18 523; LI90%:   193 246; LS90%:   254 182" xr:uid="{2D213A92-74F0-4470-8BA9-6DBCA857BAFB}"/>
    <hyperlink ref="AD43" tooltip="CV%: 14.0; ERROR:   11 249; LI90%:   61 633; LS90%:   98 639" xr:uid="{BE2C99E1-9DC1-4A84-A0B7-7C4FCCEE7352}"/>
    <hyperlink ref="AD44" tooltip="CV%: 6.2; ERROR:   27 447; LI90%:   401 139; LS90%:   491 431" xr:uid="{F187DCDE-B29B-4C8B-BC09-CB5ABFCC6038}"/>
    <hyperlink ref="AD45" tooltip="CV%: 6.4; ERROR:   27 304; LI90%:   383 559; LS90%:   473 379" xr:uid="{67D337AC-29AF-4DCA-83E0-A708C3C58E7E}"/>
    <hyperlink ref="AD46" tooltip="CV%: 7.1; ERROR:   21 367; LI90%:   264 018; LS90%:   334 308" xr:uid="{E766FD59-7D8C-4CCD-8B6E-340BC999BC8B}"/>
    <hyperlink ref="AD47" tooltip="CV%: 10.1; ERROR:   14 853; LI90%:   121 960; LS90%:   170 822" xr:uid="{E13B1CBC-3982-480F-BC77-17AECC7E43F8}"/>
    <hyperlink ref="AD48" tooltip="CV%: 12.5; ERROR:   13 579; LI90%:   85 935; LS90%:   130 605" xr:uid="{A9346AE5-47A9-43E8-B450-6FFF53F00C05}"/>
    <hyperlink ref="AD49" tooltip="CV%: 6.2; ERROR:   30 579; LI90%:   441 216; LS90%:   541 812" xr:uid="{FB85E0CB-F2C3-4F83-B923-76652F9BC71C}"/>
    <hyperlink ref="AD50" tooltip="CV%: 6.9; ERROR:   27 483; LI90%:   353 822; LS90%:   444 232" xr:uid="{576D8BE5-DB1C-4BF6-B9FC-63D56705F6DB}"/>
    <hyperlink ref="AD51" tooltip="CV%: 7.7; ERROR:   25 778; LI90%:   291 134; LS90%:   375 936" xr:uid="{D7A0F3E8-E3AA-4232-954B-75180CDC8EFD}"/>
    <hyperlink ref="AD54" tooltip="CV%: 5.7; ERROR:   9 447; LI90%:   150 995; LS90%:   182 073" xr:uid="{989276E1-D57D-4C3F-86D9-21BB15DDE5A1}"/>
    <hyperlink ref="AD55" tooltip="CV%: 6.4; ERROR:   8 175; LI90%:   114 987; LS90%:   141 879" xr:uid="{3B63530E-2CFB-4DDF-85AD-7B40227EEC4B}"/>
    <hyperlink ref="AD56" tooltip="CV%: 6.1; ERROR:   6 937; LI90%:   102 621; LS90%:   125 441" xr:uid="{E5B2561E-9631-4507-989B-DE8B2A6F6D7F}"/>
    <hyperlink ref="AD57" tooltip="CV%: 14.8; ERROR:   2 751; LI90%:   14 116; LS90%:   23 168" xr:uid="{D5565DE6-5C10-4414-B155-4EAD7D709B05}"/>
    <hyperlink ref="AD58" tooltip="CV%: 5.5; ERROR:   7 280; LI90%:   119 649; LS90%:   143 599" xr:uid="{1FB08A3B-071E-4EA8-A8CC-2876CD26402A}"/>
    <hyperlink ref="AD59" tooltip="CV%: 5.9; ERROR:   8 801; LI90%:   135 158; LS90%:   164 112" xr:uid="{916E8DC5-EA1B-4089-9CF8-6E800E42DFA2}"/>
    <hyperlink ref="AD60" tooltip="CV%: 6.3; ERROR:   8 240; LI90%:   116 272; LS90%:   143 380" xr:uid="{74208771-D452-4BBC-9596-BED2654BF4D1}"/>
    <hyperlink ref="AD61" tooltip="CV%: 7.1; ERROR:   7 419; LI90%:   92 173; LS90%:   116 581" xr:uid="{858242B6-D50C-4737-9036-D9ABFD72B95D}"/>
    <hyperlink ref="AD62" tooltip="CV%: 9.0; ERROR:   4 623; LI90%:   43 977; LS90%:   59 183" xr:uid="{B99322B9-81D0-4CBE-B94C-FE85EEE01D1C}"/>
    <hyperlink ref="AD63" tooltip="CV%: 5.8; ERROR:   8 617; LI90%:   133 782; LS90%:   162 128" xr:uid="{183FFFDD-FD5A-4BFC-8E8D-E3D6AD21D518}"/>
    <hyperlink ref="AD64" tooltip="CV%: 6.1; ERROR:   8 236; LI90%:   121 043; LS90%:   148 137" xr:uid="{848AE3AE-7790-4D4B-A905-1F291B74A3FF}"/>
    <hyperlink ref="AD65" tooltip="CV%: 5.9; ERROR:   7 458; LI90%:   114 322; LS90%:   138 858" xr:uid="{1DD87653-09A2-4B0F-BACB-2CD19572677C}"/>
    <hyperlink ref="AD68" tooltip="CV%: 5.1; ERROR:   7 190; LI90%:   128 140; LS90%:   151 792" xr:uid="{453D1E0C-F75A-423D-8953-BE3FFF53E5A2}"/>
    <hyperlink ref="AD69" tooltip="CV%: 5.7; ERROR:   5 976; LI90%:   94 730; LS90%:   114 390" xr:uid="{85C344FD-DC20-4E7C-B78C-6B318624928F}"/>
    <hyperlink ref="AD70" tooltip="CV%: 7.1; ERROR:   4 815; LI90%:   59 898; LS90%:   75 738" xr:uid="{C92E90C9-F72F-4FE2-922A-AE372FF349AA}"/>
    <hyperlink ref="AD71" tooltip="CV%: 12.9; ERROR:   3 376; LI90%:   20 521; LS90%:   31 627" xr:uid="{83E9C9AA-7884-4B41-8883-C00AED2FF784}"/>
    <hyperlink ref="AD72" tooltip="CV%: 6.9; ERROR:   5 584; LI90%:   71 715; LS90%:   90 083" xr:uid="{52B5D6DD-C0BB-46E2-BEA0-97F26514B56A}"/>
    <hyperlink ref="AD73" tooltip="CV%: 5.5; ERROR:   6 727; LI90%:   111 066; LS90%:   133 196" xr:uid="{0C793548-EC8C-4D23-9A90-A30DFECE63BB}"/>
    <hyperlink ref="AD74" tooltip="CV%: 6.8; ERROR:   5 453; LI90%:   70 807; LS90%:   88 745" xr:uid="{20277755-8B1C-426A-A02C-F8BF4ADF4065}"/>
    <hyperlink ref="AD75" tooltip="CV%: 8.9; ERROR:   4 793; LI90%:   45 891; LS90%:   61 657" xr:uid="{02967C5B-3FEF-4721-9A3E-CC26B4D304AA}"/>
    <hyperlink ref="AD76" tooltip="CV%: 8.5; ERROR:   5 076; LI90%:   51 137; LS90%:   67 835" xr:uid="{9E685BAF-6122-4F65-8243-59AB6DD051DC}"/>
    <hyperlink ref="AD77" tooltip="CV%: 5.3; ERROR:   6 847; LI90%:   118 329; LS90%:   140 853" xr:uid="{47204A85-E0A3-468D-B178-DD729FBB219E}"/>
    <hyperlink ref="AD78" tooltip="CV%: 6.5; ERROR:   5 669; LI90%:   77 272; LS90%:   95 922" xr:uid="{2005978E-494C-49D4-858F-BE7A4B5FE8A8}"/>
    <hyperlink ref="AD79" tooltip="CV%: 6.2; ERROR:   6 163; LI90%:   89 167; LS90%:   109 441" xr:uid="{7D48F28C-BAE6-4EF8-B8A1-A5309992CF88}"/>
    <hyperlink ref="AD82" tooltip="CV%: 4.4; ERROR:   24 019; LI90%:   509 322; LS90%:   588 336" xr:uid="{D889E4DB-1D8B-4BDF-B668-D36E15360F2B}"/>
    <hyperlink ref="AD83" tooltip="CV%: 5.0; ERROR:   20 756; LI90%:   378 695; LS90%:   446 977" xr:uid="{52294024-4845-4008-BE92-476016BDF08D}"/>
    <hyperlink ref="AD84" tooltip="CV%: 5.5; ERROR:   18 853; LI90%:   311 888; LS90%:   373 908" xr:uid="{A41180D8-DFB3-4222-815D-1BDAEEC2E937}"/>
    <hyperlink ref="AD85" tooltip="CV%: 11.6; ERROR:   11 900; LI90%:   82 807; LS90%:   121 955" xr:uid="{9FEB0AA0-D158-4BDC-A4B9-18A7933A6732}"/>
    <hyperlink ref="AD86" tooltip="CV%: 5.4; ERROR:   19 811; LI90%:   333 223; LS90%:   398 397" xr:uid="{D73F3697-AAA0-4036-8F12-CA418B355A91}"/>
    <hyperlink ref="AD87" tooltip="CV%: 4.8; ERROR:   23 152; LI90%:   443 415; LS90%:   519 577" xr:uid="{4589BDA7-2757-47A3-B9B5-A7DB5D97ACF7}"/>
    <hyperlink ref="AD88" tooltip="CV%: 5.4; ERROR:   21 284; LI90%:   360 346; LS90%:   430 366" xr:uid="{4A688466-1100-4A1C-9667-FBA420D270E4}"/>
    <hyperlink ref="AD89" tooltip="CV%: 6.1; ERROR:   15 683; LI90%:   229 223; LS90%:   280 815" xr:uid="{6C32D453-2E4A-4871-A737-F39A586A4C33}"/>
    <hyperlink ref="AD90" tooltip="CV%: 8.6; ERROR:   11 973; LI90%:   119 834; LS90%:   159 222" xr:uid="{F3DA2153-6F19-4683-AA21-CA25F1887C1D}"/>
    <hyperlink ref="AD91" tooltip="CV%: 4.6; ERROR:   22 137; LI90%:   442 686; LS90%:   515 510" xr:uid="{EF66F422-15B3-4132-BFEF-C4A69DCF1D59}"/>
    <hyperlink ref="AD92" tooltip="CV%: 5.9; ERROR:   18 565; LI90%:   284 154; LS90%:   345 228" xr:uid="{06A9FF49-64E9-4D97-9040-DEC66395BE56}"/>
    <hyperlink ref="AD93" tooltip="CV%: 4.9; ERROR:   20 778; LI90%:   392 786; LS90%:   461 140" xr:uid="{9E8C3C98-3503-49E7-B4A2-ACB4AFD8F2A0}"/>
    <hyperlink ref="AD96" tooltip="CV%: 5.6; ERROR:   7 876; LI90%:   126 963; LS90%:   152 873" xr:uid="{E1F585E7-A251-485A-B799-88341AEC76D5}"/>
    <hyperlink ref="AD97" tooltip="CV%: 6.2; ERROR:   5 725; LI90%:   82 479; LS90%:   101 313" xr:uid="{BF76718D-56A2-4AA2-A233-14130284D7B1}"/>
    <hyperlink ref="AD98" tooltip="CV%: 9.1; ERROR:   4 024; LI90%:   37 485; LS90%:   50 723" xr:uid="{E842D4D6-119E-4899-8E29-6B2649BBCCD4}"/>
    <hyperlink ref="AD99" tooltip="CV%: 15.4; ERROR:   4 153; LI90%:   20 159; LS90%:   33 821" xr:uid="{A2A3E081-4CB5-43E3-82AB-23021650B054}"/>
    <hyperlink ref="AD100" tooltip="CV%: 7.0; ERROR:   4 109; LI90%:   52 144; LS90%:   65 662" xr:uid="{D520F39B-F300-4C60-9A6C-22D3F0E890FA}"/>
    <hyperlink ref="AD101" tooltip="CV%: 6.1; ERROR:   5 811; LI90%:   86 244; LS90%:   105 360" xr:uid="{99FB1DE9-D649-406D-9722-0C7AA7BDC790}"/>
    <hyperlink ref="AD102" tooltip="CV%: 7.3; ERROR:   4 216; LI90%:   51 167; LS90%:   65 037" xr:uid="{CF8F4137-9D00-44DA-A285-498B1D67A14E}"/>
    <hyperlink ref="AD103" tooltip="CV%: 9.8; ERROR:   2 980; LI90%:   25 618; LS90%:   35 422" xr:uid="{85375D0F-B02F-434F-B947-E5CACC9C9793}"/>
    <hyperlink ref="AD104" tooltip="CV%: 9.8; ERROR:   3 550; LI90%:   30 224; LS90%:   41 902" xr:uid="{400C058B-2D41-4C97-8979-7A26D4A419BB}"/>
    <hyperlink ref="AD105" tooltip="CV%: 6.0; ERROR:   6 141; LI90%:   91 417; LS90%:   111 619" xr:uid="{24396EFC-7EB8-4D60-B497-6B103FDA2917}"/>
    <hyperlink ref="AD106" tooltip="CV%: 6.1; ERROR:   4 346; LI90%:   64 549; LS90%:   78 847" xr:uid="{3701B6CF-46B7-4D4F-9901-76103A84B027}"/>
    <hyperlink ref="AD107" tooltip="CV%: 7.4; ERROR:   4 972; LI90%:   59 393; LS90%:   75 749" xr:uid="{4C10C39B-1CB0-4243-9BA2-C3920B56CA1D}"/>
    <hyperlink ref="AD110" tooltip="CV%: 4.7; ERROR:   21 533; LI90%:   423 159; LS90%:   493 997" xr:uid="{A5F65634-94B8-4C98-9FD6-BD5B320F2A32}"/>
    <hyperlink ref="AD111" tooltip="CV%: 6.2; ERROR:   18 889; LI90%:   272 391; LS90%:   334 529" xr:uid="{43F3EF48-C702-45B9-91DA-5D22C22EDCD2}"/>
    <hyperlink ref="AD112" tooltip="CV%: 9.2; ERROR:   13 267; LI90%:   123 053; LS90%:   166 697" xr:uid="{F17FE766-9130-4A04-8A53-10397A3BD7B9}"/>
    <hyperlink ref="AD113" tooltip="CV%: 13.2; ERROR:   12 075; LI90%:   71 778; LS90%:   111 502" xr:uid="{92A21153-7B6B-4B79-9D65-D6C47F9394A1}"/>
    <hyperlink ref="AD114" tooltip="CV%: 8.2; ERROR:   15 772; LI90%:   166 975; LS90%:   218 859" xr:uid="{3C0F2BBF-4021-41AC-ABDD-A0BFCD77EE3C}"/>
    <hyperlink ref="AD115" tooltip="CV%: 6.1; ERROR:   19 261; LI90%:   285 991; LS90%:   349 353" xr:uid="{CC3F4D72-EE3C-46D9-B74D-8A4829667E80}"/>
    <hyperlink ref="AD116" tooltip="CV%: 8.2; ERROR:   13 633; LI90%:   144 172; LS90%:   189 022" xr:uid="{5B8A1D73-F240-498F-996B-4123A2C1A039}"/>
    <hyperlink ref="AD117" tooltip="CV%: 10.8; ERROR:   11 225; LI90%:   85 145; LS90%:   122 073" xr:uid="{C30F32D8-5A4D-4D88-9A71-870E6B36D97C}"/>
    <hyperlink ref="AD118" tooltip="CV%: 7.9; ERROR:   15 220; LI90%:   167 365; LS90%:   217 435" xr:uid="{0DDC0EB0-6ACB-474E-9A88-AA53A69E8600}"/>
    <hyperlink ref="AD119" tooltip="CV%: 5.6; ERROR:   18 080; LI90%:   294 124; LS90%:   353 602" xr:uid="{E3DCD3CA-B74D-4AFB-82DA-18A37CB969DB}"/>
    <hyperlink ref="AD120" tooltip="CV%: 8.1; ERROR:   15 289; LI90%:   164 599; LS90%:   214 895" xr:uid="{6FB44821-26FE-4777-B412-2D056F00907E}"/>
    <hyperlink ref="AD121" tooltip="CV%: 6.9; ERROR:   16 421; LI90%:   211 206; LS90%:   265 226" xr:uid="{43083F25-B109-4524-94D9-60F234985855}"/>
    <hyperlink ref="AD124" tooltip="CV%: 4.3; ERROR:   25 481; LI90%:   545 928; LS90%:   629 754" xr:uid="{3BDEC4B2-6E7D-4EC4-974F-1722E8E59C8D}"/>
    <hyperlink ref="AD125" tooltip="CV%: 5.1; ERROR:   21 182; LI90%:   380 082; LS90%:   449 766" xr:uid="{158800D6-CE52-4D34-8FA6-E495E6C2759F}"/>
    <hyperlink ref="AD126" tooltip="CV%: 7.0; ERROR:   15 725; LI90%:   198 043; LS90%:   249 773" xr:uid="{0989CDBF-AB69-4367-A84D-619DF9BB170B}"/>
    <hyperlink ref="AD127" tooltip="CV%: 10.4; ERROR:   11 851; LI90%:   94 603; LS90%:   133 591" xr:uid="{3B19EBFB-BE1E-43AB-AEC0-5ED45B0CBEDF}"/>
    <hyperlink ref="AD128" tooltip="CV%: 5.4; ERROR:   17 929; LI90%:   299 973; LS90%:   358 953" xr:uid="{3273F6CB-A7B9-45F7-B88D-F5ACF54C7896}"/>
    <hyperlink ref="AD129" tooltip="CV%: 5.0; ERROR:   21 029; LI90%:   384 690; LS90%:   453 868" xr:uid="{C44AB11A-87F2-4C2E-BB06-32534F900609}"/>
    <hyperlink ref="AD130" tooltip="CV%: 5.7; ERROR:   19 103; LI90%:   304 239; LS90%:   367 083" xr:uid="{C43FB849-40E8-4AB9-8F76-B935C74F9EE4}"/>
    <hyperlink ref="AD131" tooltip="CV%: 7.6; ERROR:   14 239; LI90%:   164 392; LS90%:   211 236" xr:uid="{B31C6D21-8263-4B56-9CC2-A30F94FFF32D}"/>
    <hyperlink ref="AD132" tooltip="CV%: 13.3; ERROR:   8 241; LI90%:   48 603; LS90%:   75 713" xr:uid="{9AEDAA1C-656A-4C9D-9160-F45C3B001C79}"/>
    <hyperlink ref="AD133" tooltip="CV%: 5.1; ERROR:   21 055; LI90%:   379 558; LS90%:   448 822" xr:uid="{E80BB094-0312-4D0C-BACF-B04F8D092979}"/>
    <hyperlink ref="AD134" tooltip="CV%: 6.5; ERROR:   17 494; LI90%:   240 946; LS90%:   298 498" xr:uid="{693A3226-8BFA-4010-9335-A3E198C4DA39}"/>
    <hyperlink ref="AD135" tooltip="CV%: 5.5; ERROR:   18 321; LI90%:   300 847; LS90%:   361 119" xr:uid="{0EEDF7AF-39A5-43A2-9B24-BFE217BCCF23}"/>
    <hyperlink ref="AD138" tooltip="CV%: 2.4; ERROR:   57 951; LI90%:  2 286 661; LS90%:  2 477 301" xr:uid="{3D9C834B-1CC0-490D-B8A7-C5F96831D474}"/>
    <hyperlink ref="AD139" tooltip="CV%: 2.9; ERROR:   48 711; LI90%:  1 592 687; LS90%:  1 752 933" xr:uid="{1D477E5B-C917-4264-AAF0-141E202E481C}"/>
    <hyperlink ref="AD140" tooltip="CV%: 4.3; ERROR:   37 762; LI90%:   807 000; LS90%:   931 226" xr:uid="{49CC273D-3A6C-4323-893A-7A0C17D9C667}"/>
    <hyperlink ref="AD141" tooltip="CV%: 7.7; ERROR:   27 493; LI90%:   310 175; LS90%:   400 619" xr:uid="{6F6DBF87-3A6E-47DB-89E2-15EEDCA8B733}"/>
    <hyperlink ref="AD142" tooltip="CV%: 3.2; ERROR:   46 450; LI90%:  1 361 091; LS90%:  1 513 897" xr:uid="{F3F5207B-C044-4BF9-BC21-443A1793DE16}"/>
    <hyperlink ref="AD143" tooltip="CV%: 2.7; ERROR:   56 152; LI90%:  1 986 868; LS90%:  2 171 590" xr:uid="{E17E0D52-8A17-462B-AA95-A7430EFD6EC3}"/>
    <hyperlink ref="AD144" tooltip="CV%: 3.7; ERROR:   43 533; LI90%:  1 112 617; LS90%:  1 255 829" xr:uid="{B43E0C59-0084-40FE-8B0C-A19C8A6CF064}"/>
    <hyperlink ref="AD145" tooltip="CV%: 6.0; ERROR:   29 882; LI90%:   450 643; LS90%:   548 945" xr:uid="{FB97F12E-30CF-4E21-A2EA-8743C2D77181}"/>
    <hyperlink ref="AD146" tooltip="CV%: 6.3; ERROR:   24 928; LI90%:   353 572; LS90%:   435 576" xr:uid="{18BF3C20-F0C9-4213-B22A-BC624A0EA482}"/>
    <hyperlink ref="AD147" tooltip="CV%: 3.0; ERROR:   51 832; LI90%:  1 621 913; LS90%:  1 792 425" xr:uid="{5E8E04B8-0150-4CF9-ACAE-45A270694B2C}"/>
    <hyperlink ref="AD148" tooltip="CV%: 3.7; ERROR:   45 420; LI90%:  1 164 045; LS90%:  1 313 463" xr:uid="{17547218-909B-4A24-BD2D-D56FE8F1E745}"/>
    <hyperlink ref="AD149" tooltip="CV%: 3.4; ERROR:   46 339; LI90%:  1 279 139; LS90%:  1 431 581" xr:uid="{7A7DF552-9E3E-4A33-B345-0F82371EC8A7}"/>
    <hyperlink ref="AD152" tooltip="CV%: 5.0; ERROR:   13 099; LI90%:   241 409; LS90%:   284 501" xr:uid="{390A0134-D495-4B6D-A8A2-35B42EE31388}"/>
    <hyperlink ref="AD153" tooltip="CV%: 5.7; ERROR:   10 687; LI90%:   171 360; LS90%:   206 516" xr:uid="{79CE1729-A126-4385-AFC0-353F1D641D06}"/>
    <hyperlink ref="AD154" tooltip="CV%: 6.6; ERROR:   9 778; LI90%:   132 664; LS90%:   164 832" xr:uid="{2C91D18A-3F78-45F5-9EE4-C33C6BEE80FD}"/>
    <hyperlink ref="AD155" tooltip="CV%: 12.2; ERROR:   5 314; LI90%:   34 889; LS90%:   52 371" xr:uid="{A95F1DAB-1A23-4F08-A189-A9B8B35F4B92}"/>
    <hyperlink ref="AD156" tooltip="CV%: 6.0; ERROR:   10 083; LI90%:   151 443; LS90%:   184 615" xr:uid="{E1B77A41-464F-4D8E-96CD-B457179AA1C5}"/>
    <hyperlink ref="AD157" tooltip="CV%: 5.1; ERROR:   11 286; LI90%:   201 593; LS90%:   238 721" xr:uid="{3E4272DA-A139-4BFC-81E6-609C8C7BC873}"/>
    <hyperlink ref="AD158" tooltip="CV%: 5.9; ERROR:   10 091; LI90%:   155 823; LS90%:   189 021" xr:uid="{019D9D89-EA9C-43AA-92DA-DDC02A26D44B}"/>
    <hyperlink ref="AD159" tooltip="CV%: 7.2; ERROR:   8 546; LI90%:   104 769; LS90%:   132 883" xr:uid="{50163234-36D3-4BDC-BFBF-D5CFBB8CC284}"/>
    <hyperlink ref="AD160" tooltip="CV%: 8.3; ERROR:   7 057; LI90%:   73 895; LS90%:   97 111" xr:uid="{7B6FF502-0BC0-4D9A-9F38-7107B249A6D9}"/>
    <hyperlink ref="AD161" tooltip="CV%: 5.6; ERROR:   12 347; LI90%:   201 714; LS90%:   242 332" xr:uid="{F84A5D1F-FF31-42FD-8B10-2FD7A400F0B6}"/>
    <hyperlink ref="AD162" tooltip="CV%: 6.8; ERROR:   8 554; LI90%:   111 303; LS90%:   139 441" xr:uid="{1F2C9010-CAEE-4D69-AA2F-FDED02351020}"/>
    <hyperlink ref="AD163" tooltip="CV%: 5.9; ERROR:   10 425; LI90%:   160 590; LS90%:   194 884" xr:uid="{144B911F-7DF5-4FDD-8FAF-7C298678BF58}"/>
    <hyperlink ref="AD166" tooltip="CV%: 6.8; ERROR:   34 691; LI90%:   454 575; LS90%:   568 697" xr:uid="{45C7437F-E3BF-410A-8E5A-F305A691563C}"/>
    <hyperlink ref="AD167" tooltip="CV%: 8.1; ERROR:   27 390; LI90%:   294 319; LS90%:   384 425" xr:uid="{75A9BC8D-47DC-4C81-A17D-9CF7F4B4F814}"/>
    <hyperlink ref="AD168" tooltip="CV%: 13.2; ERROR:   20 578; LI90%:   122 398; LS90%:   190 092" xr:uid="{55B5F2F5-6359-43B0-87E6-778025FB54E0}"/>
    <hyperlink ref="AD169" tooltip="CV%: 15.5; ERROR:   14 309; LI90%:   68 497; LS90%:   115 567" xr:uid="{08BC8F99-899E-4212-AB98-3F64D175D13C}"/>
    <hyperlink ref="AD170" tooltip="CV%: 9.8; ERROR:   24 419; LI90%:   208 693; LS90%:   289 023" xr:uid="{A0C32CDE-FEB3-45E9-A875-9647CE0C6BCA}"/>
    <hyperlink ref="AD171" tooltip="CV%: 8.5; ERROR:   28 816; LI90%:   290 143; LS90%:   384 939" xr:uid="{6CC3523F-0566-4AF0-8989-C07B7F0B0A5C}"/>
    <hyperlink ref="AD172" tooltip="CV%: 10.6; ERROR:   24 206; LI90%:   187 690; LS90%:   267 320" xr:uid="{8D80FA13-CA1F-461F-9590-4FEBDC516308}"/>
    <hyperlink ref="AD173" tooltip="CV%: 11.7; ERROR:   18 860; LI90%:   129 810; LS90%:   191 852" xr:uid="{9DD79DEC-B7DD-4350-A363-2C667ECE952B}"/>
    <hyperlink ref="AD174" tooltip="CV%: 12.3; ERROR:   18 272; LI90%:   118 490; LS90%:   178 600" xr:uid="{0C86BEC0-A80C-4718-B950-E72EF943573E}"/>
    <hyperlink ref="AD175" tooltip="CV%: 8.8; ERROR:   27 497; LI90%:   268 333; LS90%:   358 789" xr:uid="{6E023371-9791-40F2-930C-557373968C72}"/>
    <hyperlink ref="AD176" tooltip="CV%: 11.2; ERROR:   24 039; LI90%:   174 621; LS90%:   253 703" xr:uid="{2A4E27D5-95DB-4466-8F0C-0A3A38A31C6F}"/>
    <hyperlink ref="AD177" tooltip="CV%: 10.6; ERROR:   27 036; LI90%:   210 128; LS90%:   299 070" xr:uid="{1DC0B46C-5E0D-4C78-8D51-8E48601E335D}"/>
    <hyperlink ref="AD180" tooltip="CV%: 6.5; ERROR:   19 938; LI90%:   271 821; LS90%:   337 411" xr:uid="{991A1D4B-2692-45B1-8558-BA40DE6FD5D4}"/>
    <hyperlink ref="AD181" tooltip="CV%: 8.1; ERROR:   15 732; LI90%:   168 782; LS90%:   220 536" xr:uid="{7A3C0EF9-3902-4BC0-9106-9628D2612AEF}"/>
    <hyperlink ref="AD182" tooltip="CV%: 11.5; ERROR:   12 928; LI90%:   91 320; LS90%:   133 848" xr:uid="{682D279F-B844-4543-BB77-39A32A9C0511}"/>
    <hyperlink ref="AD183" tooltip="CV%: 17.5; ERROR:   7 758; LI90%:   31 601; LS90%:   57 123" xr:uid="{A105FB26-98FD-46A1-AB35-6FFBB857BC36}"/>
    <hyperlink ref="AD184" tooltip="CV%: 10.8; ERROR:   13 636; LI90%:   104 406; LS90%:   149 262" xr:uid="{430D160D-E1C2-4207-A938-1066BC4AF0AB}"/>
    <hyperlink ref="AD185" tooltip="CV%: 7.8; ERROR:   15 788; LI90%:   175 725; LS90%:   227 663" xr:uid="{381C6626-F218-4B71-A2AA-A698D472781C}"/>
    <hyperlink ref="AD186" tooltip="CV%: 9.6; ERROR:   12 841; LI90%:   112 657; LS90%:   154 901" xr:uid="{FD35F5F7-C45D-4D28-AD9F-21511878E014}"/>
    <hyperlink ref="AD187" tooltip="CV%: 14.1; ERROR:   10 855; LI90%:   58 873; LS90%:   94 583" xr:uid="{2C85BE5B-A2E9-478E-8052-C3F4DC2112C7}"/>
    <hyperlink ref="AD188" tooltip="CV%: 10.8; ERROR:   11 807; LI90%:   89 980; LS90%:   128 824" xr:uid="{49AE020E-FF16-4EBF-809D-FF8D71274066}"/>
    <hyperlink ref="AD189" tooltip="CV%: 7.4; ERROR:   16 954; LI90%:   200 376; LS90%:   256 150" xr:uid="{5E725E28-B78C-4B3C-B83C-C8074A228D8C}"/>
    <hyperlink ref="AD190" tooltip="CV%: 9.3; ERROR:   11 589; LI90%:   105 923; LS90%:   144 049" xr:uid="{7EBF4813-116C-41D1-BB86-8046C8236294}"/>
    <hyperlink ref="AD191" tooltip="CV%: 8.4; ERROR:   13 080; LI90%:   133 399; LS90%:   176 427" xr:uid="{39C5EE4B-C068-406F-8900-1E5D9C298D24}"/>
    <hyperlink ref="AD194" tooltip="CV%: 5.6; ERROR:   22 416; LI90%:   363 829; LS90%:   437 571" xr:uid="{611E9B89-2171-4E63-85B2-C2E9EB9DEE83}"/>
    <hyperlink ref="AD195" tooltip="CV%: 6.6; ERROR:   17 586; LI90%:   237 004; LS90%:   294 858" xr:uid="{65AC6E29-9E4C-4520-A097-E0FC08A2B32F}"/>
    <hyperlink ref="AD196" tooltip="CV%: 9.3; ERROR:   16 266; LI90%:   148 805; LS90%:   202 317" xr:uid="{D2D56D0A-A8B0-40BC-836D-52193015C245}"/>
    <hyperlink ref="AD197" tooltip="CV%: 12.6; ERROR:   7 952; LI90%:   49 931; LS90%:   76 093" xr:uid="{023BA205-CFF0-4141-ACE1-E0CFDC913B20}"/>
    <hyperlink ref="AD198" tooltip="CV%: 7.2; ERROR:   16 895; LI90%:   205 285; LS90%:   260 865" xr:uid="{A6F7EB80-C1A9-4E18-8A29-183909C58C1E}"/>
    <hyperlink ref="AD199" tooltip="CV%: 6.2; ERROR:   19 290; LI90%:   280 000; LS90%:   343 458" xr:uid="{942A05AF-AAAA-49A2-AEF8-0ED3CBAD6A1D}"/>
    <hyperlink ref="AD200" tooltip="CV%: 7.0; ERROR:   14 557; LI90%:   184 526; LS90%:   232 416" xr:uid="{2B81D43E-FDEA-4EAF-9D7C-CB1EB1294F9C}"/>
    <hyperlink ref="AD201" tooltip="CV%: 8.6; ERROR:   11 526; LI90%:   115 604; LS90%:   153 520" xr:uid="{87075207-8FA7-4EF8-8FF1-720CE3AFBED8}"/>
    <hyperlink ref="AD202" tooltip="CV%: 9.0; ERROR:   15 186; LI90%:   142 835; LS90%:   192 791" xr:uid="{59A5EC79-A49A-475B-B931-8CB48E69F90A}"/>
    <hyperlink ref="AD203" tooltip="CV%: 5.8; ERROR:   18 704; LI90%:   289 861; LS90%:   351 393" xr:uid="{7B49E14A-6558-4148-BD52-48E8B75B8C46}"/>
    <hyperlink ref="AD204" tooltip="CV%: 7.3; ERROR:   14 700; LI90%:   177 410; LS90%:   225 770" xr:uid="{9AC1FE5A-6D06-41FA-9D8E-C9E4E468AD07}"/>
    <hyperlink ref="AD205" tooltip="CV%: 6.9; ERROR:   16 804; LI90%:   215 848; LS90%:   271 128" xr:uid="{33EBF6F5-7142-4FFE-961E-2057D5A57445}"/>
    <hyperlink ref="AD208" tooltip="CV%: 4.9; ERROR:   54 211; LI90%:  1 023 264; LS90%:  1 201 602" xr:uid="{2D99DC4A-2119-4777-A642-F026AD46A418}"/>
    <hyperlink ref="AD209" tooltip="CV%: 6.2; ERROR:   49 222; LI90%:   715 736; LS90%:   877 662" xr:uid="{4735E2FA-3BD9-461F-942F-0688290739DE}"/>
    <hyperlink ref="AD210" tooltip="CV%: 8.8; ERROR:   36 883; LI90%:   358 558; LS90%:   479 892" xr:uid="{2F1D7283-4FED-4B54-8DA1-543C7762BCD5}"/>
    <hyperlink ref="AD211" tooltip="CV%: 13.3; ERROR:   25 523; LI90%:   150 315; LS90%:   234 279" xr:uid="{8D7BF3F7-1976-4542-954A-E2F456E1273B}"/>
    <hyperlink ref="AD212" tooltip="CV%: 6.9; ERROR:   42 872; LI90%:   554 098; LS90%:   695 136" xr:uid="{3ED8F9B8-77F7-4EF3-B424-60FE59D1E57D}"/>
    <hyperlink ref="AD213" tooltip="CV%: 5.9; ERROR:   47 504; LI90%:   728 159; LS90%:   884 433" xr:uid="{B7F77467-F517-4D6E-9E73-3448A38233B9}"/>
    <hyperlink ref="AD214" tooltip="CV%: 7.9; ERROR:   37 191; LI90%:   408 685; LS90%:   531 033" xr:uid="{34B4772C-E57E-45B8-A5B4-3CFCB0E3D263}"/>
    <hyperlink ref="AD215" tooltip="CV%: 11.1; ERROR:   28 407; LI90%:   209 162; LS90%:   302 614" xr:uid="{23AE75C8-C99C-407A-945C-35175593B1A5}"/>
    <hyperlink ref="AD216" tooltip="CV%: 10.2; ERROR:   26 146; LI90%:   213 741; LS90%:   299 753" xr:uid="{91BCF8F3-45E9-4A10-BF33-DE8081AA1A53}"/>
    <hyperlink ref="AD217" tooltip="CV%: 6.3; ERROR:   48 504; LI90%:   694 694; LS90%:   854 258" xr:uid="{22E065FD-359D-40B6-A236-790592605B74}"/>
    <hyperlink ref="AD218" tooltip="CV%: 6.8; ERROR:   38 639; LI90%:   503 610; LS90%:   630 722" xr:uid="{87A4B21C-A8BC-44F4-8261-7BC8443C8268}"/>
    <hyperlink ref="AD219" tooltip="CV%: 7.2; ERROR:   46 127; LI90%:   563 760; LS90%:   715 504" xr:uid="{8F66A5B6-D120-43AB-9C1C-8957B06B4830}"/>
    <hyperlink ref="AD222" tooltip="CV%: 5.3; ERROR:   134 823; LI90%:  2 343 257; LS90%:  2 786 785" xr:uid="{DBD92B55-1513-4C33-BBA7-68E2BF2353C7}"/>
    <hyperlink ref="AD223" tooltip="CV%: 6.3; ERROR:   87 800; LI90%:  1 243 856; LS90%:  1 532 692" xr:uid="{1EC8A829-A96C-491E-A996-B9B7E8B1BEC3}"/>
    <hyperlink ref="AD224" tooltip="CV%: 9.4; ERROR:   61 059; LI90%:   550 642; LS90%:   751 506" xr:uid="{29B7D81F-0F8E-43DD-A49C-B4CD4EC859C2}"/>
    <hyperlink ref="AD225" tooltip="CV%: 11.6; ERROR:   59 494; LI90%:   412 990; LS90%:   608 708" xr:uid="{A56F798F-F3C8-4CA6-8BF2-527707F7E1B9}"/>
    <hyperlink ref="AD226" tooltip="CV%: 7.7; ERROR:   77 707; LI90%:   886 096; LS90%:  1 141 730" xr:uid="{35AC9283-F05E-4522-8487-74DF99E00CCE}"/>
    <hyperlink ref="AD227" tooltip="CV%: 6.2; ERROR:   104 875; LI90%:  1 517 842; LS90%:  1 862 850" xr:uid="{4A319E9D-FB67-4515-8215-E9688F6E996B}"/>
    <hyperlink ref="AD228" tooltip="CV%: 8.3; ERROR:   75 648; LI90%:   784 004; LS90%:  1 032 864" xr:uid="{C4B0E74F-EFFF-4E1E-BBCB-C1AC0C5AEFBB}"/>
    <hyperlink ref="AD229" tooltip="CV%: 12.5; ERROR:   49 806; LI90%:   317 191; LS90%:   481 037" xr:uid="{5AB41FE5-BC40-462C-B72B-3F2D6A1C0569}"/>
    <hyperlink ref="AD230" tooltip="CV%: 16.0; ERROR:   37 050; LI90%:   170 767; LS90%:   292 651" xr:uid="{6C26F8FE-8F87-4D93-BC71-2F8FB81A0499}"/>
    <hyperlink ref="AD231" tooltip="CV%: 6.3; ERROR:   107 474; LI90%:  1 537 349; LS90%:  1 890 907" xr:uid="{86A6271B-5D7F-4C09-A3F4-84A3BF52939D}"/>
    <hyperlink ref="AD232" tooltip="CV%: 7.2; ERROR:   96 264; LI90%:  1 175 208; LS90%:  1 491 888" xr:uid="{480A1321-364D-4FBF-97BC-98E5F4C61139}"/>
    <hyperlink ref="AD233" tooltip="CV%: 7.4; ERROR:   78 756; LI90%:   931 904; LS90%:  1 190 986" xr:uid="{34F839B4-49E4-4FE5-B13E-3B814F9E524B}"/>
    <hyperlink ref="AD236" tooltip="CV%: 5.3; ERROR:   29 356; LI90%:   506 379; LS90%:   602 953" xr:uid="{00F0853E-9A48-45D2-91A7-BE3C0D7F13BE}"/>
    <hyperlink ref="AD237" tooltip="CV%: 6.1; ERROR:   24 503; LI90%:   361 355; LS90%:   441 963" xr:uid="{3A3E5359-D175-4334-9C07-764A635093B0}"/>
    <hyperlink ref="AD238" tooltip="CV%: 7.7; ERROR:   18 754; LI90%:   213 664; LS90%:   275 360" xr:uid="{9EDD2C32-79E8-4E8F-8E91-FB5417A5E98E}"/>
    <hyperlink ref="AD239" tooltip="CV%: 11.6; ERROR:   11 334; LI90%:   79 112; LS90%:   116 396" xr:uid="{AE26612C-4A44-415C-8383-C2F6BCE8BA23}"/>
    <hyperlink ref="AD240" tooltip="CV%: 6.7; ERROR:   20 851; LI90%:   278 329; LS90%:   346 923" xr:uid="{82E60C1C-6DF4-471C-BA16-0CAD4D748C75}"/>
    <hyperlink ref="AD241" tooltip="CV%: 6.1; ERROR:   21 784; LI90%:   319 142; LS90%:   390 804" xr:uid="{28F7CDFB-6076-491D-9540-868F26B67552}"/>
    <hyperlink ref="AD242" tooltip="CV%: 7.9; ERROR:   17 522; LI90%:   193 119; LS90%:   250 761" xr:uid="{2E41EE7A-8C35-413D-AE72-CCC062CA832B}"/>
    <hyperlink ref="AD243" tooltip="CV%: 10.1; ERROR:   13 274; LI90%:   109 836; LS90%:   153 504" xr:uid="{A7FA5EFA-CF2A-4371-8356-E90E45764167}"/>
    <hyperlink ref="AD244" tooltip="CV%: 8.2; ERROR:   15 732; LI90%:   166 217; LS90%:   217 971" xr:uid="{2B91DAE5-C59C-47F4-BA90-0338C8B0854F}"/>
    <hyperlink ref="AD245" tooltip="CV%: 6.4; ERROR:   24 573; LI90%:   343 841; LS90%:   424 681" xr:uid="{43E4B960-45CA-4CFB-8620-03731BBF2525}"/>
    <hyperlink ref="AD246" tooltip="CV%: 8.3; ERROR:   17 479; LI90%:   181 948; LS90%:   239 450" xr:uid="{6EEFB0BB-849C-41A5-939F-6A1EF3F3AC94}"/>
    <hyperlink ref="AD247" tooltip="CV%: 7.5; ERROR:   21 004; LI90%:   245 111; LS90%:   314 209" xr:uid="{23130831-09C5-4423-9A1E-3934FED0E945}"/>
    <hyperlink ref="AD250" tooltip="CV%: 5.7; ERROR:   14 216; LI90%:   224 944; LS90%:   271 710" xr:uid="{F8E92C5F-B1E9-4DA1-AC78-CCB8A9CF1836}"/>
    <hyperlink ref="AD251" tooltip="CV%: 7.7; ERROR:   12 766; LI90%:   143 828; LS90%:   185 824" xr:uid="{A19FA653-890F-49FB-96A2-6D690D9CAC22}"/>
    <hyperlink ref="AD252" tooltip="CV%: 10.2; ERROR:   6 472; LI90%:   52 928; LS90%:   74 218" xr:uid="{26D5F968-CF88-4395-B421-1C9CDC5DC3D9}"/>
    <hyperlink ref="AD253" tooltip="CV%: 12.4; ERROR:   6 758; LI90%:   43 514; LS90%:   65 744" xr:uid="{352A295D-3A1C-4CE4-98D2-F3338FACD8A6}"/>
    <hyperlink ref="AD254" tooltip="CV%: 7.7; ERROR:   9 189; LI90%:   104 667; LS90%:   134 895" xr:uid="{061255C7-4E23-4C6E-821B-01CCABABE115}"/>
    <hyperlink ref="AD255" tooltip="CV%: 6.6; ERROR:   11 432; LI90%:   154 044; LS90%:   191 652" xr:uid="{9E9B537C-56BE-4B2F-8DC4-5CCA3C28B4AB}"/>
    <hyperlink ref="AD256" tooltip="CV%: 8.4; ERROR:   7 705; LI90%:   78 779; LS90%:   104 127" xr:uid="{C142E2C6-F606-4694-B862-0A947FCEED63}"/>
    <hyperlink ref="AD257" tooltip="CV%: 11.5; ERROR:   5 513; LI90%:   38 709; LS90%:   56 843" xr:uid="{1FA0B3FF-34E7-4B22-809E-52033DC6B5B8}"/>
    <hyperlink ref="AD258" tooltip="CV%: 10.6; ERROR:   5 559; LI90%:   43 273; LS90%:   61 559" xr:uid="{A974FA8F-BAE1-4C8C-8310-83B884B78B88}"/>
    <hyperlink ref="AD259" tooltip="CV%: 7.3; ERROR:   13 020; LI90%:   156 578; LS90%:   199 408" xr:uid="{739F0763-CEEF-4004-BAFC-85B1F636954D}"/>
    <hyperlink ref="AD260" tooltip="CV%: 8.4; ERROR:   10 366; LI90%:   106 746; LS90%:   140 846" xr:uid="{3CA0E90D-B728-49E8-B76F-B466599C144F}"/>
    <hyperlink ref="AD261" tooltip="CV%: 8.4; ERROR:   9 085; LI90%:   93 224; LS90%:   123 110" xr:uid="{030C5FCC-7C23-4FA5-BA3B-E7ED4C004A34}"/>
    <hyperlink ref="AD264" tooltip="CV%: 5.9; ERROR:   10 125; LI90%:   154 431; LS90%:   187 739" xr:uid="{E8C44884-F77C-42E4-A1EB-27A86F11E968}"/>
    <hyperlink ref="AD265" tooltip="CV%: 6.6; ERROR:   8 544; LI90%:   114 436; LS90%:   142 544" xr:uid="{7F1D26FB-96B1-43B6-BD76-36587005968F}"/>
    <hyperlink ref="AD266" tooltip="CV%: 7.3; ERROR:   8 361; LI90%:   100 934; LS90%:   128 438" xr:uid="{E6E2F611-18D2-44D5-BBA2-6D8F08AEA901}"/>
    <hyperlink ref="AD267" tooltip="CV%: 14.7; ERROR:   5 208; LI90%:   26 889; LS90%:   44 023" xr:uid="{FCE8F7C5-2F64-48B7-A263-AAEC187E2C2F}"/>
    <hyperlink ref="AD268" tooltip="CV%: 6.9; ERROR:   8 908; LI90%:   113 891; LS90%:   143 195" xr:uid="{E037E64B-705C-4571-851A-A7E76EAB68D6}"/>
    <hyperlink ref="AD269" tooltip="CV%: 6.4; ERROR:   9 731; LI90%:   135 367; LS90%:   167 379" xr:uid="{470AFE2F-DA57-4513-9B62-A1C5B7669A8F}"/>
    <hyperlink ref="AD270" tooltip="CV%: 7.1; ERROR:   7 943; LI90%:   99 397; LS90%:   125 527" xr:uid="{DC196755-AB5C-4B41-99CC-CE8068B8755F}"/>
    <hyperlink ref="AD271" tooltip="CV%: 8.5; ERROR:   7 693; LI90%:   78 218; LS90%:   103 526" xr:uid="{014F1EE5-1DBC-41DB-A13E-1FBE9A425256}"/>
    <hyperlink ref="AD272" tooltip="CV%: 8.6; ERROR:   7 705; LI90%:   77 216; LS90%:   102 564" xr:uid="{FA7BD8EF-785D-413B-96E9-9CF0E80A039A}"/>
    <hyperlink ref="AD273" tooltip="CV%: 6.6; ERROR:   9 773; LI90%:   132 228; LS90%:   164 376" xr:uid="{33F85A06-9C51-4A48-AB14-605C56FD149B}"/>
    <hyperlink ref="AD274" tooltip="CV%: 6.5; ERROR:   8 378; LI90%:   114 443; LS90%:   142 003" xr:uid="{438C49EB-DA4B-4157-A9F1-A6B88DAC1AC4}"/>
    <hyperlink ref="AD275" tooltip="CV%: 6.6; ERROR:   8 985; LI90%:   121 152; LS90%:   150 712" xr:uid="{288B04A7-AFC0-40E0-8FCF-7F1FCCD94BC8}"/>
    <hyperlink ref="AD278" tooltip="CV%: 4.2; ERROR:   43 929; LI90%:   971 166; LS90%:  1 115 678" xr:uid="{F5206986-9B6C-4D16-827C-FAE4280E1B61}"/>
    <hyperlink ref="AD279" tooltip="CV%: 5.2; ERROR:   38 561; LI90%:   676 716; LS90%:   803 572" xr:uid="{091D2612-C5F4-456D-80BB-DF6B26065DAF}"/>
    <hyperlink ref="AD280" tooltip="CV%: 6.9; ERROR:   27 193; LI90%:   352 086; LS90%:   441 544" xr:uid="{BB6AA42D-3438-4899-9DBE-A5D0DCD883AA}"/>
    <hyperlink ref="AD281" tooltip="CV%: 11.6; ERROR:   22 367; LI90%:   156 360; LS90%:   229 942" xr:uid="{AAF21293-7B7A-45ED-A882-5B59C4F4D386}"/>
    <hyperlink ref="AD282" tooltip="CV%: 5.7; ERROR:   31 065; LI90%:   493 434; LS90%:   595 628" xr:uid="{C7ED0188-95E1-4FA0-9CE9-98E5DFB310C2}"/>
    <hyperlink ref="AD283" tooltip="CV%: 4.7; ERROR:   41 694; LI90%:   815 810; LS90%:   952 972" xr:uid="{D916F1CD-458D-4FF5-AF3E-1906A3729795}"/>
    <hyperlink ref="AD284" tooltip="CV%: 5.7; ERROR:   36 616; LI90%:   584 662; LS90%:   705 120" xr:uid="{EB058B57-7517-4C7E-AD8C-F7DD1267D460}"/>
    <hyperlink ref="AD285" tooltip="CV%: 7.8; ERROR:   25 709; LI90%:   287 591; LS90%:   372 165" xr:uid="{DD997504-53C7-459D-92B7-92B0DC4B64FF}"/>
    <hyperlink ref="AD286" tooltip="CV%: 11.3; ERROR:   22 133; LI90%:   160 059; LS90%:   232 869" xr:uid="{E36EC8A7-9D4B-49D9-8904-917668AA2480}"/>
    <hyperlink ref="AD287" tooltip="CV%: 4.5; ERROR:   38 880; LI90%:   800 317; LS90%:   928 221" xr:uid="{F5FA7BDC-9E8B-4143-ABA2-D55CC75C92BE}"/>
    <hyperlink ref="AD288" tooltip="CV%: 6.7; ERROR:   28 117; LI90%:   370 526; LS90%:   463 022" xr:uid="{9433C366-D746-4BF8-8D4B-AC51DAA2F958}"/>
    <hyperlink ref="AD289" tooltip="CV%: 5.5; ERROR:   36 202; LI90%:   595 775; LS90%:   714 867" xr:uid="{F6CEF81C-9D6B-46EC-A418-E4A262B6332F}"/>
    <hyperlink ref="AD292" tooltip="CV%: 7.5; ERROR:   26 797; LI90%:   313 277; LS90%:   401 431" xr:uid="{4F8114B6-7971-4962-AC0D-09A768522A35}"/>
    <hyperlink ref="AD293" tooltip="CV%: 8.1; ERROR:   19 432; LI90%:   206 789; LS90%:   270 715" xr:uid="{7CE5089F-4F90-4D36-B131-80EEB6F218B2}"/>
    <hyperlink ref="AD294" tooltip="CV%: 10.3; ERROR:   14 361; LI90%:   115 511; LS90%:   162 755" xr:uid="{3F1D527A-34E0-407D-AB89-9B89F930A986}"/>
    <hyperlink ref="AD295" tooltip="CV%: 16.6; ERROR:   10 689; LI90%:   46 712; LS90%:   81 876" xr:uid="{498B446E-0A3D-46F9-A315-FE0FBC800E03}"/>
    <hyperlink ref="AD296" tooltip="CV%: 10.0; ERROR:   16 362; LI90%:   137 417; LS90%:   191 243" xr:uid="{FDF0119E-B864-4AA3-BA5F-E1D29CBCCBE7}"/>
    <hyperlink ref="AD297" tooltip="CV%: 9.1; ERROR:   20 360; LI90%:   191 171; LS90%:   258 151" xr:uid="{4D88611E-A1ED-497D-9250-76018478DC0B}"/>
    <hyperlink ref="AD298" tooltip="CV%: 10.1; ERROR:   14 107; LI90%:   116 402; LS90%:   162 812" xr:uid="{AF55B8C1-9DE7-4088-8850-2785DB377F2E}"/>
    <hyperlink ref="AD299" tooltip="CV%: 11.4; ERROR:   10 117; LI90%:   72 085; LS90%:   105 367" xr:uid="{98542468-8FA2-4523-B441-E54363099643}"/>
    <hyperlink ref="AD300" tooltip="CV%: 10.3; ERROR:   10 452; LI90%:   84 381; LS90%:   118 765" xr:uid="{96B392AD-F604-4C4A-8E89-2B3EC3ED241D}"/>
    <hyperlink ref="AD301" tooltip="CV%: 7.7; ERROR:   18 685; LI90%:   211 182; LS90%:   272 648" xr:uid="{38BC6F19-B627-465C-9946-5AC1CA36CDF9}"/>
    <hyperlink ref="AD302" tooltip="CV%: 9.6; ERROR:   13 196; LI90%:   115 554; LS90%:   158 966" xr:uid="{3852C61E-DB6B-4445-91C7-F261E39B27BA}"/>
    <hyperlink ref="AD303" tooltip="CV%: 9.2; ERROR:   18 005; LI90%:   165 796; LS90%:   225 028" xr:uid="{C251AA5E-175E-4865-AD12-53DD7A7EBBA9}"/>
    <hyperlink ref="AD306" tooltip="CV%: 4.5; ERROR:   36 805; LI90%:   761 813; LS90%:   882 891" xr:uid="{C74B5B1A-A654-41D1-957E-75C3D017E503}"/>
    <hyperlink ref="AD307" tooltip="CV%: 6.0; ERROR:   27 770; LI90%:   419 886; LS90%:   511 240" xr:uid="{10D9939C-B3BB-4A1A-8027-66F329D312DC}"/>
    <hyperlink ref="AD308" tooltip="CV%: 9.1; ERROR:   18 982; LI90%:   177 691; LS90%:   240 137" xr:uid="{1EFF57B7-43A9-4A9E-AA9F-22701C070CDA}"/>
    <hyperlink ref="AD309" tooltip="CV%: 10.2; ERROR:   20 345; LI90%:   165 843; LS90%:   232 773" xr:uid="{9FC108EE-71F1-437E-B14E-79E421AD1F58}"/>
    <hyperlink ref="AD310" tooltip="CV%: 8.6; ERROR:   23 745; LI90%:   236 759; LS90%:   314 873" xr:uid="{4AA32E38-8594-4B36-8D89-3A1FD735CE38}"/>
    <hyperlink ref="AD311" tooltip="CV%: 5.5; ERROR:   31 038; LI90%:   515 022; LS90%:   617 128" xr:uid="{55D4036D-D372-4607-A29A-F3F8ADD5138C}"/>
    <hyperlink ref="AD312" tooltip="CV%: 8.0; ERROR:   24 008; LI90%:   261 273; LS90%:   340 253" xr:uid="{36AE4ECF-A00C-47CE-AB60-F2CB610354C8}"/>
    <hyperlink ref="AD313" tooltip="CV%: 11.1; ERROR:   18 859; LI90%:   138 296; LS90%:   200 336" xr:uid="{F2DA8E7E-F01E-4FEE-BBB8-F5E4A1B847E3}"/>
    <hyperlink ref="AD314" tooltip="CV%: 13.5; ERROR:   17 007; LI90%:   97 805; LS90%:   153 753" xr:uid="{0D2A401E-06E1-4274-9B9E-E30C0B7CF152}"/>
    <hyperlink ref="AD315" tooltip="CV%: 5.6; ERROR:   32 056; LI90%:   521 828; LS90%:   627 282" xr:uid="{8569274C-6C55-47F8-87E5-B0E30CB74A87}"/>
    <hyperlink ref="AD316" tooltip="CV%: 8.4; ERROR:   23 378; LI90%:   241 029; LS90%:   317 937" xr:uid="{94EE1D29-1406-4401-961C-BA3267383BDF}"/>
    <hyperlink ref="AD317" tooltip="CV%: 7.5; ERROR:   28 491; LI90%:   334 039; LS90%:   427 765" xr:uid="{512CB05A-FF20-434E-853D-40E27A2937B9}"/>
    <hyperlink ref="AD320" tooltip="CV%: 5.9; ERROR:   23 031; LI90%:   355 508; LS90%:   431 274" xr:uid="{B7AD3197-D5AF-4146-A7E7-66AD05ED24D3}"/>
    <hyperlink ref="AD321" tooltip="CV%: 6.5; ERROR:   19 344; LI90%:   265 875; LS90%:   329 511" xr:uid="{A128AC4D-89D6-45AA-A26F-896D8F681DE5}"/>
    <hyperlink ref="AD322" tooltip="CV%: 7.8; ERROR:   15 845; LI90%:   178 321; LS90%:   230 447" xr:uid="{330A3285-9BCC-4C47-8B3A-7142D9BB7302}"/>
    <hyperlink ref="AD323" tooltip="CV%: 11.4; ERROR:   8 758; LI90%:   62 649; LS90%:   91 461" xr:uid="{0BFFCD64-3B93-498E-B55B-FD9447A1B63F}"/>
    <hyperlink ref="AD324" tooltip="CV%: 6.5; ERROR:   14 888; LI90%:   203 252; LS90%:   252 230" xr:uid="{FB0B94E7-3F93-4B7E-9AC0-C7D7B3C2FDEC}"/>
    <hyperlink ref="AD325" tooltip="CV%: 5.8; ERROR:   19 186; LI90%:   296 966; LS90%:   360 082" xr:uid="{8E2AAD4E-5273-4A66-987E-EEDC7D7084D8}"/>
    <hyperlink ref="AD326" tooltip="CV%: 7.0; ERROR:   15 407; LI90%:   193 331; LS90%:   244 015" xr:uid="{1E131933-C3AA-4CC7-9C1F-72B3484DC6C3}"/>
    <hyperlink ref="AD327" tooltip="CV%: 8.5; ERROR:   11 128; LI90%:   112 031; LS90%:   148 639" xr:uid="{A715ED9F-E067-465A-8157-F305DEAA3A50}"/>
    <hyperlink ref="AD328" tooltip="CV%: 8.9; ERROR:   9 310; LI90%:   89 527; LS90%:   120 155" xr:uid="{154B602D-B0C6-4C57-A7B7-C94642611ED3}"/>
    <hyperlink ref="AD329" tooltip="CV%: 5.7; ERROR:   18 755; LI90%:   299 416; LS90%:   361 112" xr:uid="{E7DB9DB0-E4EA-4C2C-9D9E-0FF3ADAC1D9C}"/>
    <hyperlink ref="AD330" tooltip="CV%: 7.6; ERROR:   13 722; LI90%:   157 016; LS90%:   202 158" xr:uid="{311C02CA-A8B4-4A4F-9D19-D1930E5BCAB1}"/>
    <hyperlink ref="AD331" tooltip="CV%: 6.8; ERROR:   15 702; LI90%:   206 648; LS90%:   258 302" xr:uid="{4C5CD47C-EF1B-4A21-B95F-626A9B0D6A54}"/>
    <hyperlink ref="AD334" tooltip="CV%: 4.8; ERROR:   13 256; LI90%:   253 370; LS90%:   296 978" xr:uid="{D4BEA373-5468-4C7F-B959-5DF6A49134D4}"/>
    <hyperlink ref="AD335" tooltip="CV%: 6.1; ERROR:   13 173; LI90%:   194 465; LS90%:   237 799" xr:uid="{A3A70C42-B3ED-4AD6-A72F-90FF9711E003}"/>
    <hyperlink ref="AD336" tooltip="CV%: 8.6; ERROR:   8 247; LI90%:   82 467; LS90%:   109 597" xr:uid="{1686B46D-36E0-4C12-B295-76D88E392088}"/>
    <hyperlink ref="AD337" tooltip="CV%: 12.1; ERROR:   7 032; LI90%:   46 616; LS90%:   69 748" xr:uid="{183C3850-BE22-4266-BFA1-6A2DD3896ADA}"/>
    <hyperlink ref="AD338" tooltip="CV%: 7.5; ERROR:   9 273; LI90%:   107 700; LS90%:   138 206" xr:uid="{FCDC17F5-8E86-4F0A-BD67-11014BFA6AA6}"/>
    <hyperlink ref="AD339" tooltip="CV%: 6.1; ERROR:   11 520; LI90%:   169 012; LS90%:   206 910" xr:uid="{249A3D18-08C8-47B9-AE4B-003BA5816D2C}"/>
    <hyperlink ref="AD340" tooltip="CV%: 7.1; ERROR:   8 936; LI90%:   110 973; LS90%:   140 369" xr:uid="{302F5306-8D79-44F7-AA15-BE1FE2F8FF83}"/>
    <hyperlink ref="AD341" tooltip="CV%: 9.0; ERROR:   5 998; LI90%:   56 740; LS90%:   76 470" xr:uid="{4B4D4ED8-67AF-4A62-BF27-C022F7B77A00}"/>
    <hyperlink ref="AD342" tooltip="CV%: 9.3; ERROR:   6 585; LI90%:   60 042; LS90%:   81 704" xr:uid="{2E87061A-9E3F-4C2E-A342-E8AC065A34F4}"/>
    <hyperlink ref="AD343" tooltip="CV%: 5.4; ERROR:   11 772; LI90%:   199 100; LS90%:   237 826" xr:uid="{51A26A84-15FB-46E1-96AD-17E2FD5B43F6}"/>
    <hyperlink ref="AD344" tooltip="CV%: 6.2; ERROR:   10 142; LI90%:   147 761; LS90%:   181 123" xr:uid="{139A28FF-FC4D-4556-8EB5-18A70603783D}"/>
    <hyperlink ref="AD345" tooltip="CV%: 6.9; ERROR:   10 480; LI90%:   135 593; LS90%:   170 067" xr:uid="{6FFB6C12-7E6B-40F7-BC5E-42E1D45ECB99}"/>
    <hyperlink ref="AD348" tooltip="CV%: 6.1; ERROR:   21 015; LI90%:   308 824; LS90%:   377 958" xr:uid="{576B8F03-AB94-46AD-A9D5-443C7B2A3197}"/>
    <hyperlink ref="AD349" tooltip="CV%: 6.8; ERROR:   15 800; LI90%:   205 724; LS90%:   257 700" xr:uid="{8A501B4D-4B99-4B29-BD2A-142B976559A4}"/>
    <hyperlink ref="AD350" tooltip="CV%: 9.9; ERROR:   12 780; LI90%:   107 572; LS90%:   149 616" xr:uid="{D4BC22EB-9BB0-48B2-8362-C4CFD9EFFB7E}"/>
    <hyperlink ref="AD351" tooltip="CV%: 16.2; ERROR:   9 038; LI90%:   41 048; LS90%:   70 780" xr:uid="{FC5E598A-4D2A-4B7D-A630-6CFFE69EADA1}"/>
    <hyperlink ref="AD352" tooltip="CV%: 8.1; ERROR:   13 833; LI90%:   147 469; LS90%:   192 977" xr:uid="{C77EB2E5-708A-44D5-8D8F-2B83170CE87E}"/>
    <hyperlink ref="AD353" tooltip="CV%: 6.8; ERROR:   17 445; LI90%:   227 779; LS90%:   285 167" xr:uid="{64B57AD1-6C1B-4217-A6B7-9149DC686A74}"/>
    <hyperlink ref="AD354" tooltip="CV%: 8.7; ERROR:   15 523; LI90%:   151 943; LS90%:   203 009" xr:uid="{4E364E75-B138-40C2-8EE9-9A2799DDA106}"/>
    <hyperlink ref="AD355" tooltip="CV%: 11.4; ERROR:   10 149; LI90%:   72 219; LS90%:   105 607" xr:uid="{04692640-0EFA-4F12-A92D-D83693137BE6}"/>
    <hyperlink ref="AD356" tooltip="CV%: 11.8; ERROR:   10 263; LI90%:   69 850; LS90%:   103 614" xr:uid="{489C66E4-AD5A-448C-A696-E577DC9FCE59}"/>
    <hyperlink ref="AD357" tooltip="CV%: 6.9; ERROR:   17 078; LI90%:   220 093; LS90%:   276 273" xr:uid="{B6F4FB77-3719-4AE2-A431-1D2338F21118}"/>
    <hyperlink ref="AD358" tooltip="CV%: 10.2; ERROR:   14 114; LI90%:   114 762; LS90%:   161 194" xr:uid="{13AC6DB1-E5AD-40ED-B8A9-EC12A3DB28E5}"/>
    <hyperlink ref="AD359" tooltip="CV%: 7.6; ERROR:   16 563; LI90%:   191 415; LS90%:   245 903" xr:uid="{49104B37-DE5D-4D96-9819-CDD4DD50F279}"/>
    <hyperlink ref="AD362" tooltip="CV%: 3.5; ERROR:   19 823; LI90%:   527 703; LS90%:   592 913" xr:uid="{C55D2C28-2DCE-42D2-B7C5-F0DB5DAEE3FC}"/>
    <hyperlink ref="AD363" tooltip="CV%: 4.4; ERROR:   16 834; LI90%:   355 158; LS90%:   410 536" xr:uid="{E03ADAE0-4A27-401B-8CAD-BA67D649E0EC}"/>
    <hyperlink ref="AD364" tooltip="CV%: 5.0; ERROR:   14 442; LI90%:   265 470; LS90%:   312 982" xr:uid="{3AFA9E12-FAC8-4545-82BE-C16584B3FD22}"/>
    <hyperlink ref="AD365" tooltip="CV%: 9.3; ERROR:   9 894; LI90%:   90 632; LS90%:   123 178" xr:uid="{C6EFDB01-AFB3-4F19-AC4B-A0F08550CA75}"/>
    <hyperlink ref="AD366" tooltip="CV%: 4.6; ERROR:   16 686; LI90%:   335 464; LS90%:   390 354" xr:uid="{580886C7-A801-456A-A4BD-593D4BE0BCF6}"/>
    <hyperlink ref="AD367" tooltip="CV%: 3.9; ERROR:   17 540; LI90%:   418 267; LS90%:   475 969" xr:uid="{87F0C861-08C0-462C-93C5-F9C4439C1DD8}"/>
    <hyperlink ref="AD368" tooltip="CV%: 4.9; ERROR:   15 007; LI90%:   281 708; LS90%:   331 076" xr:uid="{9546E925-97C5-4AED-9C49-2960BDC4243D}"/>
    <hyperlink ref="AD369" tooltip="CV%: 5.9; ERROR:   11 892; LI90%:   183 403; LS90%:   222 525" xr:uid="{D104FDC5-0393-4EC6-9F1B-A7930FB250B7}"/>
    <hyperlink ref="AD370" tooltip="CV%: 6.3; ERROR:   12 246; LI90%:   174 722; LS90%:   215 008" xr:uid="{3648E7CC-6C10-4FC3-9388-82D03AB8AC3F}"/>
    <hyperlink ref="AD371" tooltip="CV%: 3.9; ERROR:   17 901; LI90%:   431 717; LS90%:   490 605" xr:uid="{696CFBDA-3194-4EF9-B91D-B7792EDCAD42}"/>
    <hyperlink ref="AD372" tooltip="CV%: 4.6; ERROR:   15 414; LI90%:   311 551; LS90%:   362 259" xr:uid="{2D364D77-5ED9-45E1-8C8F-20AE02A5A745}"/>
    <hyperlink ref="AD373" tooltip="CV%: 4.5; ERROR:   16 865; LI90%:   350 413; LS90%:   405 893" xr:uid="{61C71DF0-38F7-428B-BA48-EF09A86AC288}"/>
    <hyperlink ref="AD376" tooltip="CV%: 4.9; ERROR:   26 174; LI90%:   490 823; LS90%:   576 927" xr:uid="{1203631F-5DCF-42B3-92A6-5EFD8C30173B}"/>
    <hyperlink ref="AD377" tooltip="CV%: 5.9; ERROR:   22 463; LI90%:   346 562; LS90%:   420 460" xr:uid="{4BFDF47B-EC8A-49D5-9983-D6CE5933313C}"/>
    <hyperlink ref="AD378" tooltip="CV%: 7.5; ERROR:   17 793; LI90%:   206 949; LS90%:   265 485" xr:uid="{5E98A67D-F2A8-4C99-86BC-E0FD79F21530}"/>
    <hyperlink ref="AD379" tooltip="CV%: 12.7; ERROR:   11 677; LI90%:   72 518; LS90%:   110 932" xr:uid="{2793DEA0-EAC4-406F-9C9B-B97BC1085380}"/>
    <hyperlink ref="AD380" tooltip="CV%: 7.1; ERROR:   22 715; LI90%:   284 111; LS90%:   358 835" xr:uid="{FBFDEE13-D424-4D78-9340-169D4C23FB24}"/>
    <hyperlink ref="AD381" tooltip="CV%: 6.4; ERROR:   23 258; LI90%:   324 812; LS90%:   401 324" xr:uid="{31C5F330-2EE4-4AE9-9F9A-181D28618D2A}"/>
    <hyperlink ref="AD382" tooltip="CV%: 7.1; ERROR:   21 107; LI90%:   262 033; LS90%:   331 469" xr:uid="{454F6B78-2DAD-486F-BCB4-D211EF9B1E0F}"/>
    <hyperlink ref="AD383" tooltip="CV%: 9.3; ERROR:   17 445; LI90%:   157 883; LS90%:   215 271" xr:uid="{4429EB09-13CC-43DD-88BF-93F68AC1ADF2}"/>
    <hyperlink ref="AD384" tooltip="CV%: 11.4; ERROR:   16 355; LI90%:   116 886; LS90%:   170 688" xr:uid="{C7513130-7E07-46B2-A0D1-2F3A2F9304BE}"/>
    <hyperlink ref="AD385" tooltip="CV%: 5.5; ERROR:   21 760; LI90%:   359 908; LS90%:   431 492" xr:uid="{6EFDFF0D-A8BD-4A59-B61D-93B003DAFAE9}"/>
    <hyperlink ref="AD386" tooltip="CV%: 6.4; ERROR:   19 078; LI90%:   267 369; LS90%:   330 129" xr:uid="{00112A01-9F36-4BA7-B351-9AA33544C037}"/>
    <hyperlink ref="AD387" tooltip="CV%: 6.5; ERROR:   19 659; LI90%:   271 104; LS90%:   335 776" xr:uid="{56B42744-F857-4724-BB62-DBC3BB165DDF}"/>
    <hyperlink ref="AD390" tooltip="CV%: 5.1; ERROR:   15 937; LI90%:   287 175; LS90%:   339 603" xr:uid="{49E9BC9B-FF5B-4A48-A772-787C63D7682F}"/>
    <hyperlink ref="AD391" tooltip="CV%: 5.8; ERROR:   12 367; LI90%:   191 985; LS90%:   232 669" xr:uid="{0CF99483-BF03-4335-A319-9A204593B40D}"/>
    <hyperlink ref="AD392" tooltip="CV%: 10.4; ERROR:   8 417; LI90%:   66 993; LS90%:   94 683" xr:uid="{6267E916-1814-4FD7-8B60-739619345B8D}"/>
    <hyperlink ref="AD393" tooltip="CV%: 11.5; ERROR:   7 058; LI90%:   49 568; LS90%:   72 788" xr:uid="{2BEA9B71-5535-42DF-B83D-FB3D51B921FD}"/>
    <hyperlink ref="AD394" tooltip="CV%: 8.3; ERROR:   10 783; LI90%:   112 346; LS90%:   147 820" xr:uid="{AF228D05-1868-4488-9520-A2655A722CB1}"/>
    <hyperlink ref="AD395" tooltip="CV%: 6.5; ERROR:   14 141; LI90%:   194 329; LS90%:   240 849" xr:uid="{6AAB2AFA-A9E8-462B-BC2A-6CEB0C9BBE3E}"/>
    <hyperlink ref="AD396" tooltip="CV%: 8.6; ERROR:   9 958; LI90%:   98 931; LS90%:   131 691" xr:uid="{931BE18B-56B5-46B6-8F01-51A663227D57}"/>
    <hyperlink ref="AD397" tooltip="CV%: 13.0; ERROR:   6 274; LI90%:   37 868; LS90%:   58 508" xr:uid="{09AC4B52-C8EB-42E9-97C2-B2FFBFD3B7FF}"/>
    <hyperlink ref="AD398" tooltip="CV%: 10.1; ERROR:   7 212; LI90%:   59 545; LS90%:   83 269" xr:uid="{588CEF7D-8175-475A-BC8E-0C28968BAA79}"/>
    <hyperlink ref="AD399" tooltip="CV%: 6.4; ERROR:   14 469; LI90%:   202 849; LS90%:   250 447" xr:uid="{D95E7C9F-A5E7-48F7-A878-9F5ABFCD974C}"/>
    <hyperlink ref="AD400" tooltip="CV%: 8.3; ERROR:   9 087; LI90%:   94 226; LS90%:   124 120" xr:uid="{41F5443C-21FB-4D27-AB23-163EFEBCB3FA}"/>
    <hyperlink ref="AD401" tooltip="CV%: 8.3; ERROR:   10 998; LI90%:   114 463; LS90%:   150 643" xr:uid="{157955CE-6CCE-4598-AD1D-4F9C49494408}"/>
    <hyperlink ref="AD404" tooltip="CV%: 3.6; ERROR:   22 489; LI90%:   595 683; LS90%:   669 665" xr:uid="{6EB8E795-9A12-47FC-B7B8-C43613C4E024}"/>
    <hyperlink ref="AD405" tooltip="CV%: 4.4; ERROR:   19 045; LI90%:   400 626; LS90%:   463 280" xr:uid="{9C2C5B7E-4FAC-4AB6-819D-349D5430F95E}"/>
    <hyperlink ref="AD406" tooltip="CV%: 5.2; ERROR:   16 016; LI90%:   280 503; LS90%:   333 191" xr:uid="{6C00FCA8-1E57-4A0C-9197-53DFFD6C61E1}"/>
    <hyperlink ref="AD407" tooltip="CV%: 9.5; ERROR:   9 530; LI90%:   84 635; LS90%:   115 987" xr:uid="{AB08F0F3-A138-405D-B64B-82A62C2E71D9}"/>
    <hyperlink ref="AD408" tooltip="CV%: 5.1; ERROR:   17 738; LI90%:   320 661; LS90%:   379 015" xr:uid="{733B175C-11A5-43A5-814B-26816441D398}"/>
    <hyperlink ref="AD409" tooltip="CV%: 4.3; ERROR:   19 649; LI90%:   423 751; LS90%:   488 393" xr:uid="{E514F2E2-45D3-4BDB-ACF7-F847215D5D8A}"/>
    <hyperlink ref="AD410" tooltip="CV%: 4.8; ERROR:   18 949; LI90%:   364 731; LS90%:   427 067" xr:uid="{DAFA8BA5-EFE3-4D9C-8B76-97AB50680E2E}"/>
    <hyperlink ref="AD411" tooltip="CV%: 5.6; ERROR:   15 191; LI90%:   248 715; LS90%:   298 689" xr:uid="{8E6B2006-3F41-44D4-ACB7-8078E8D8A536}"/>
    <hyperlink ref="AD412" tooltip="CV%: 7.5; ERROR:   12 028; LI90%:   140 032; LS90%:   179 600" xr:uid="{50633068-ADA7-4EDE-B945-F62C8CE9D906}"/>
    <hyperlink ref="AD413" tooltip="CV%: 4.3; ERROR:   19 937; LI90%:   430 906; LS90%:   496 492" xr:uid="{E3CA8470-9ACC-4693-9CBD-316DBA6AA668}"/>
    <hyperlink ref="AD414" tooltip="CV%: 5.6; ERROR:   15 455; LI90%:   248 476; LS90%:   299 320" xr:uid="{F7E03D97-9AC0-4EC4-8588-7A5F20FD4C39}"/>
    <hyperlink ref="AD415" tooltip="CV%: 4.8; ERROR:   17 662; LI90%:   342 030; LS90%:   400 134" xr:uid="{74D45560-46A3-441F-8946-E6EA41596B0D}"/>
    <hyperlink ref="AD418" tooltip="CV%: 5.6; ERROR:   10 131; LI90%:   162 773; LS90%:   196 101" xr:uid="{9C7D86F6-0945-4565-82C4-B8CEA496DF0E}"/>
    <hyperlink ref="AD419" tooltip="CV%: 6.8; ERROR:   7 754; LI90%:   101 572; LS90%:   127 082" xr:uid="{A8D798AB-6EBD-45F3-A0EB-B405F080E48C}"/>
    <hyperlink ref="AD420" tooltip="CV%: 10.0; ERROR:   7 036; LI90%:   59 142; LS90%:   82 290" xr:uid="{EB8C4B60-1945-4EFD-9066-349192945357}"/>
    <hyperlink ref="AD421" tooltip="CV%: 14.4; ERROR:   5 080; LI90%:   26 909; LS90%:   43 621" xr:uid="{24DD111F-3BED-49EB-89A9-646D5545E8F5}"/>
    <hyperlink ref="AD422" tooltip="CV%: 8.9; ERROR:   7 646; LI90%:   73 527; LS90%:   98 679" xr:uid="{DAA56ACF-55E3-4521-B640-DB4DDF41FD8F}"/>
    <hyperlink ref="AD423" tooltip="CV%: 6.9; ERROR:   9 584; LI90%:   122 363; LS90%:   153 891" xr:uid="{AB596D9D-22A4-4E9A-9412-BC9EB0F47158}"/>
    <hyperlink ref="AD424" tooltip="CV%: 10.1; ERROR:   6 139; LI90%:   50 736; LS90%:   70 930" xr:uid="{22D21216-3697-4E38-BE75-23E0A6E79501}"/>
    <hyperlink ref="AD425" tooltip="CV%: 12.5; ERROR:   4 925; LI90%:   31 344; LS90%:   47 546" xr:uid="{72498A00-923B-4933-BE99-5CA33B692CC5}"/>
    <hyperlink ref="AD426" tooltip="CV%: 10.9; ERROR:   5 605; LI90%:   42 403; LS90%:   60 841" xr:uid="{73F8793C-CB81-4836-81EC-B86D4B0B6C0E}"/>
    <hyperlink ref="AD427" tooltip="CV%: 6.5; ERROR:   9 558; LI90%:   131 657; LS90%:   163 099" xr:uid="{105E11D6-A6D2-4EA1-A8DA-1E0A2DF045B5}"/>
    <hyperlink ref="AD428" tooltip="CV%: 7.5; ERROR:   7 006; LI90%:   81 433; LS90%:   104 481" xr:uid="{9EA90CF0-F9DC-47B1-891B-5BF121552115}"/>
    <hyperlink ref="AD429" tooltip="CV%: 7.1; ERROR:   8 473; LI90%:   104 738; LS90%:   132 612" xr:uid="{232483D5-9B97-498D-958C-14B852762B88}"/>
    <hyperlink ref="AD432" tooltip="CV%: 4.8; ERROR:   45 184; LI90%:   876 116; LS90%:  1 024 758" xr:uid="{1753A589-F5B4-47A6-B626-6438596BB6AA}"/>
    <hyperlink ref="AD433" tooltip="CV%: 6.5; ERROR:   40 628; LI90%:   557 924; LS90%:   691 578" xr:uid="{A01C21AF-7B8B-414B-9464-6DDF572B411E}"/>
    <hyperlink ref="AD434" tooltip="CV%: 7.1; ERROR:   29 656; LI90%:   369 216; LS90%:   466 776" xr:uid="{034A0227-0E8F-424F-A105-96B1210CA743}"/>
    <hyperlink ref="AD435" tooltip="CV%: 13.7; ERROR:   16 623; LI90%:   93 585; LS90%:   148 271" xr:uid="{D237C5D0-41EC-49BF-8BE3-38BBC20972B3}"/>
    <hyperlink ref="AD436" tooltip="CV%: 7.1; ERROR:   32 898; LI90%:   412 147; LS90%:   520 373" xr:uid="{E5253041-40B1-4CE6-920E-12A21BD5CF4C}"/>
    <hyperlink ref="AD437" tooltip="CV%: 5.6; ERROR:   38 284; LI90%:   619 561; LS90%:   745 505" xr:uid="{4FAC4F36-4C13-47F1-BF27-F883B377B488}"/>
    <hyperlink ref="AD438" tooltip="CV%: 6.8; ERROR:   28 119; LI90%:   367 382; LS90%:   459 884" xr:uid="{04844FB4-95A2-4A6C-89C2-1C6411332645}"/>
    <hyperlink ref="AD439" tooltip="CV%: 9.8; ERROR:   18 934; LI90%:   161 725; LS90%:   224 013" xr:uid="{BEB3E643-6CE9-44D2-92C4-1F4780B394A1}"/>
    <hyperlink ref="AD440" tooltip="CV%: 7.9; ERROR:   23 568; LI90%:   257 858; LS90%:   335 388" xr:uid="{BFCE4454-C17F-4641-96CF-B473DDD75813}"/>
    <hyperlink ref="AD441" tooltip="CV%: 5.2; ERROR:   39 799; LI90%:   695 768; LS90%:   826 694" xr:uid="{F165056A-3EA6-4B3A-9E5D-D4871B7EAF26}"/>
    <hyperlink ref="AD442" tooltip="CV%: 7.6; ERROR:   28 716; LI90%:   329 476; LS90%:   423 942" xr:uid="{3BDC51E3-C903-4A86-972A-FAA5CB6C0E36}"/>
    <hyperlink ref="AD443" tooltip="CV%: 6.8; ERROR:   32 488; LI90%:   421 055; LS90%:   527 931" xr:uid="{FB799529-0253-464B-BAD5-4F27DCD322FC}"/>
    <hyperlink ref="AD446" tooltip="CV%: 4.7; ERROR:   17 616; LI90%:   344 656; LS90%:   402 608" xr:uid="{BB2E6738-D783-4671-A7A3-92FBACE91FB4}"/>
    <hyperlink ref="AD447" tooltip="CV%: 5.3; ERROR:   15 004; LI90%:   259 340; LS90%:   308 698" xr:uid="{8904820D-EF3C-419F-A1CA-A77182E5C7D9}"/>
    <hyperlink ref="AD448" tooltip="CV%: 5.8; ERROR:   15 065; LI90%:   236 152; LS90%:   285 710" xr:uid="{DEA401B2-1CD7-4CD8-8BB4-8A202FEA70CB}"/>
    <hyperlink ref="AD449" tooltip="CV%: 10.6; ERROR:   7 358; LI90%:   57 359; LS90%:   81 565" xr:uid="{6AF15B3A-5FB8-4676-BE63-8CD844382186}"/>
    <hyperlink ref="AD450" tooltip="CV%: 6.4; ERROR:   15 175; LI90%:   213 397; LS90%:   263 319" xr:uid="{C5C2167C-CF74-4A64-8BCB-A2195166CA66}"/>
    <hyperlink ref="AD451" tooltip="CV%: 4.8; ERROR:   16 708; LI90%:   317 472; LS90%:   372 436" xr:uid="{34ECF427-06B4-45A4-835B-9E4395CC7418}"/>
    <hyperlink ref="AD452" tooltip="CV%: 5.2; ERROR:   15 815; LI90%:   277 391; LS90%:   329 417" xr:uid="{73F1936B-0A70-4FB3-B3DD-B889DBA0BF8F}"/>
    <hyperlink ref="AD453" tooltip="CV%: 6.0; ERROR:   12 706; LI90%:   191 907; LS90%:   233 707" xr:uid="{14603B73-9AEA-4048-B5A7-D748940B83DC}"/>
    <hyperlink ref="AD454" tooltip="CV%: 6.4; ERROR:   10 245; LI90%:   144 228; LS90%:   177 930" xr:uid="{D83ED7BE-8886-46F2-B003-C2776CA8257F}"/>
    <hyperlink ref="AD455" tooltip="CV%: 4.7; ERROR:   16 601; LI90%:   322 727; LS90%:   377 339" xr:uid="{61D2C084-3B6F-48F3-80E5-C75D1ACB5C3C}"/>
    <hyperlink ref="AD456" tooltip="CV%: 5.5; ERROR:   15 681; LI90%:   261 228; LS90%:   312 816" xr:uid="{FC81A652-E3C2-4FD9-A467-EFF6315F8E6E}"/>
    <hyperlink ref="AD457" tooltip="CV%: 5.1; ERROR:   16 038; LI90%:   289 980; LS90%:   342 742" xr:uid="{8A7D3710-58CE-41B3-B486-03B9F1C34177}"/>
    <hyperlink ref="AD460" tooltip="CV%: 7.7; ERROR:   11 982; LI90%:   136 757; LS90%:   176 175" xr:uid="{D225B898-50CE-410B-8B8A-E73559DC88A5}"/>
    <hyperlink ref="AD461" tooltip="CV%: 9.5; ERROR:   9 692; LI90%:   85 555; LS90%:   117 439" xr:uid="{3794AEF4-0EED-4E0B-9181-5900D84DF7C5}"/>
    <hyperlink ref="AD462" tooltip="CV%: 13.8; ERROR:   5 947; LI90%:   33 380; LS90%:   52 942" xr:uid="{6A8992AA-BD55-4005-A935-F3E0612463AC}"/>
    <hyperlink ref="AD463" tooltip="CV%: 22.3; ERROR:   4 861; LI90%:   13 791; LS90%:   29 781" xr:uid="{6AAB5634-B88F-45D2-B8D1-60501AFDB84F}"/>
    <hyperlink ref="AD464" tooltip="CV%: 11.3; ERROR:   7 142; LI90%:   51 304; LS90%:   74 798" xr:uid="{C49FA5CC-98E4-48DC-A546-76E2F1734355}"/>
    <hyperlink ref="AD465" tooltip="CV%: 10.1; ERROR:   9 578; LI90%:   78 805; LS90%:   110 315" xr:uid="{3EBB3617-A95D-4A4F-8591-BB857B09FD51}"/>
    <hyperlink ref="AD466" tooltip="CV%: 11.1; ERROR:   7 109; LI90%:   52 127; LS90%:   75 513" xr:uid="{603E3162-B791-4169-A80A-97E037963DA7}"/>
    <hyperlink ref="AD467" tooltip="CV%: 15.4; ERROR:   5 285; LI90%:   25 580; LS90%:   42 966" xr:uid="{44D3C46F-9282-4F6B-A14F-63D2C2218E35}"/>
    <hyperlink ref="AD468" tooltip="CV%: 14.9; ERROR:   5 915; LI90%:   30 024; LS90%:   49 484" xr:uid="{BE2BB2A7-7C00-4F66-93BE-F263829453D8}"/>
    <hyperlink ref="AD469" tooltip="CV%: 10.8; ERROR:   8 798; LI90%:   67 174; LS90%:   96 116" xr:uid="{FEE73050-0270-4085-A944-209690EF9994}"/>
    <hyperlink ref="AD470" tooltip="CV%: 18.5; ERROR:   5 621; LI90%:   21 112; LS90%:   39 602" xr:uid="{E51D6E10-5D3F-4917-AF6D-277727C62ABF}"/>
    <hyperlink ref="AD471" tooltip="CV%: 11.3; ERROR:   7 006; LI90%:   50 649; LS90%:   73 695" xr:uid="{ACDC0CE0-A1A0-4E02-90CF-3261F2AE12DE}"/>
    <hyperlink ref="AE12" tooltip="CV%: 0.4; ERROR: 0.3; LI90%: 85.1; LS90%: 86.3" xr:uid="{5A7F7FE2-0574-4AAE-AA58-4A0FB793D396}"/>
    <hyperlink ref="AE13" tooltip="CV%: 0.7; ERROR: 0.5; LI90%: 75.3; LS90%: 76.9" xr:uid="{3C52D10B-5970-493E-99AA-A619DE297041}"/>
    <hyperlink ref="AE14" tooltip="CV%: 1.4; ERROR: 0.5; LI90%: 32.7; LS90%: 34.2" xr:uid="{5FEB6B11-A414-43A0-8E02-6B100E6D6FD5}"/>
    <hyperlink ref="AE15" tooltip="CV%: 1.4; ERROR: 1.0; LI90%: 74.5; LS90%: 77.9" xr:uid="{99783982-8E6F-421A-BB76-5F218902E8E6}"/>
    <hyperlink ref="AE16" tooltip="CV%: 1.1; ERROR: 0.5; LI90%: 48.9; LS90%: 50.7" xr:uid="{63628370-A375-4E94-B722-23DE7E24054E}"/>
    <hyperlink ref="AE17" tooltip="CV%: 0.8; ERROR: 0.5; LI90%: 64.9; LS90%: 66.6" xr:uid="{3D1A0BA0-79C9-4F3C-A075-8E55ED888856}"/>
    <hyperlink ref="AE18" tooltip="CV%: 1.2; ERROR: 0.5; LI90%: 42.2; LS90%: 43.9" xr:uid="{8C966580-F598-441E-BBF0-3513A1050432}"/>
    <hyperlink ref="AE19" tooltip="CV%: 1.7; ERROR: 0.4; LI90%: 23.6; LS90%: 25.0" xr:uid="{2927A5D7-63E1-4D2C-B011-FCEEC7D5981F}"/>
    <hyperlink ref="AE20" tooltip="CV%: 1.8; ERROR: 0.5; LI90%: 26.9; LS90%: 28.5" xr:uid="{10CFAB6F-94E5-4857-91FE-9CF7C33BC7FB}"/>
    <hyperlink ref="AE21" tooltip="CV%: 0.8; ERROR: 0.5; LI90%: 64.9; LS90%: 66.5" xr:uid="{1DF34873-E0F0-417A-A298-02988F3C366B}"/>
    <hyperlink ref="AE22" tooltip="CV%: 1.2; ERROR: 0.5; LI90%: 41.9; LS90%: 43.6" xr:uid="{2D6F3616-5148-4DB9-A86A-C303FF85E728}"/>
    <hyperlink ref="AE23" tooltip="CV%: 1.0; ERROR: 0.5; LI90%: 51.5; LS90%: 53.3" xr:uid="{B12B4EA9-41C5-4DD1-BC80-E0B976BAD06D}"/>
    <hyperlink ref="AE26" tooltip="CV%: 2.2; ERROR: 1.9; LI90%: 84.8; LS90%: 91.2" xr:uid="{36B54F41-EA5C-4E39-AA82-5E28CAC12B8E}"/>
    <hyperlink ref="AE27" tooltip="CV%: 2.6; ERROR: 2.1; LI90%: 79.9; LS90%: 86.9" xr:uid="{DB5B2403-018A-4C73-9BEF-F758BD57701B}"/>
    <hyperlink ref="AE28" tooltip="CV%: 5.5; ERROR: 2.6; LI90%: 43.5; LS90%: 52.2" xr:uid="{329E74E2-94F7-4916-85BC-B0395EE4906F}"/>
    <hyperlink ref="AE29" tooltip="CV%: 4.0; ERROR: 3.5; LI90%: 82.2; LS90%: 93.8" xr:uid="{91540879-4C7D-4D07-BD71-F7610505AA31}"/>
    <hyperlink ref="AE30" tooltip="CV%: 4.0; ERROR: 2.6; LI90%: 60.0; LS90%: 68.5" xr:uid="{300DE503-E3B7-4D5D-BC60-FC6A01ADC107}"/>
    <hyperlink ref="AE31" tooltip="CV%: 2.9; ERROR: 2.2; LI90%: 71.5; LS90%: 78.7" xr:uid="{28DB201B-FF02-447D-BDA9-3BF6FBE9FC33}"/>
    <hyperlink ref="AE32" tooltip="CV%: 4.4; ERROR: 2.4; LI90%: 50.1; LS90%: 57.8" xr:uid="{BEB29E55-2A5F-4254-9E8F-B4777FC05CA3}"/>
    <hyperlink ref="AE33" tooltip="CV%: 6.5; ERROR: 2.3; LI90%: 31.3; LS90%: 38.7" xr:uid="{9A56602E-D6B8-40FC-80A9-BC51FBA9C90B}"/>
    <hyperlink ref="AE34" tooltip="CV%: 6.8; ERROR: 3.2; LI90%: 41.8; LS90%: 52.4" xr:uid="{6A038BA7-A004-4052-9C3B-2F184762D867}"/>
    <hyperlink ref="AE35" tooltip="CV%: 2.4; ERROR: 1.9; LI90%: 76.5; LS90%: 82.9" xr:uid="{D45C2A47-C54B-49C8-B14B-2CE3B2EB2916}"/>
    <hyperlink ref="AE36" tooltip="CV%: 7.2; ERROR: 2.5; LI90%: 30.7; LS90%: 39.0" xr:uid="{328BFCCD-36A0-4E68-9671-12BCC52069AA}"/>
    <hyperlink ref="AE37" tooltip="CV%: 3.4; ERROR: 2.4; LI90%: 68.7; LS90%: 76.8" xr:uid="{3F556B7A-16CF-4BDC-A923-023C2468297F}"/>
    <hyperlink ref="AE40" tooltip="CV%: 1.7; ERROR: 1.5; LI90%: 86.2; LS90%: 91.3" xr:uid="{9C625533-B7D5-4BB2-974C-BC209CE9DA5E}"/>
    <hyperlink ref="AE41" tooltip="CV%: 2.0; ERROR: 1.7; LI90%: 82.7; LS90%: 88.2" xr:uid="{5627AA85-1CC3-4766-ABB8-3F8F877716FE}"/>
    <hyperlink ref="AE42" tooltip="CV%: 6.2; ERROR: 2.0; LI90%: 28.7; LS90%: 35.1" xr:uid="{6462859A-4ECA-4D2B-AEFE-DA0879D4CEF9}"/>
    <hyperlink ref="AE43" tooltip="CV%: 7.0; ERROR: 5.3; LI90%: 66.9; LS90%: 84.3" xr:uid="{45FB803B-DB46-41FA-8E02-B99D7C00682A}"/>
    <hyperlink ref="AE44" tooltip="CV%: 3.5; ERROR: 2.3; LI90%: 60.8; LS90%: 68.3" xr:uid="{7FCF5D62-569B-4182-B780-B0D57263BA28}"/>
    <hyperlink ref="AE45" tooltip="CV%: 3.7; ERROR: 2.3; LI90%: 58.3; LS90%: 66.0" xr:uid="{B4BD68C1-5071-4DBA-8AB5-A3C92DF96700}"/>
    <hyperlink ref="AE46" tooltip="CV%: 4.9; ERROR: 2.2; LI90%: 40.5; LS90%: 47.6" xr:uid="{705EB97B-645F-4764-A616-466EAFA2F459}"/>
    <hyperlink ref="AE47" tooltip="CV%: 8.7; ERROR: 1.9; LI90%: 18.8; LS90%: 25.0" xr:uid="{E99B94E8-CFD9-4D3D-ACDC-C20F7632790A}"/>
    <hyperlink ref="AE48" tooltip="CV%: 8.8; ERROR: 3.8; LI90%: 37.4; LS90%: 50.0" xr:uid="{4B0EA5A0-F0BA-476F-B7A2-38E30410DD5B}"/>
    <hyperlink ref="AE49" tooltip="CV%: 2.9; ERROR: 2.1; LI90%: 68.4; LS90%: 75.4" xr:uid="{D88CEBBB-84E9-425F-9698-539A95883C8E}"/>
    <hyperlink ref="AE50" tooltip="CV%: 4.1; ERROR: 2.4; LI90%: 53.8; LS90%: 61.7" xr:uid="{C28F6A8F-3DE3-4260-8FB8-991BA4EAAF25}"/>
    <hyperlink ref="AE51" tooltip="CV%: 4.6; ERROR: 2.6; LI90%: 53.3; LS90%: 62.0" xr:uid="{8C1DBB8F-2FB6-4C54-97FF-FE549DBB47FA}"/>
    <hyperlink ref="AE54" tooltip="CV%: 1.2; ERROR: 1.1; LI90%: 90.4; LS90%: 94.1" xr:uid="{A046A7FA-CC0F-4ADB-950D-4A3A7CB12701}"/>
    <hyperlink ref="AE55" tooltip="CV%: 1.6; ERROR: 1.4; LI90%: 87.4; LS90%: 92.1" xr:uid="{7C670026-6554-43B6-9026-FAAA651CD21F}"/>
    <hyperlink ref="AE56" tooltip="CV%: 3.0; ERROR: 1.9; LI90%: 60.5; LS90%: 66.9" xr:uid="{EFCDD5F4-738A-4D74-A945-9B315DB6D459}"/>
    <hyperlink ref="AE57" tooltip="CV%: 4.2; ERROR: 3.7; LI90%: 81.4; LS90%: 93.6" xr:uid="{695D16CB-415E-4657-97F8-E3CE13EE3445}"/>
    <hyperlink ref="AE58" tooltip="CV%: 1.9; ERROR: 1.6; LI90%: 81.3; LS90%: 86.7" xr:uid="{ADB58EA1-6386-4B26-B010-B311F3E74E77}"/>
    <hyperlink ref="AE59" tooltip="CV%: 1.7; ERROR: 1.4; LI90%: 83.1; LS90%: 87.7" xr:uid="{983F2A57-2D9D-4425-AF61-4CEEF034462A}"/>
    <hyperlink ref="AE60" tooltip="CV%: 2.7; ERROR: 2.0; LI90%: 70.8; LS90%: 77.3" xr:uid="{5EC2A39E-18E2-4102-84BA-C788B281C2E1}"/>
    <hyperlink ref="AE61" tooltip="CV%: 3.5; ERROR: 2.2; LI90%: 57.3; LS90%: 64.4" xr:uid="{E31F84C9-C1C0-482E-BE43-E8D4526B8287}"/>
    <hyperlink ref="AE62" tooltip="CV%: 4.0; ERROR: 2.7; LI90%: 62.4; LS90%: 71.2" xr:uid="{DCB817FC-4B28-4765-92CF-067B923AF21F}"/>
    <hyperlink ref="AE63" tooltip="CV%: 2.2; ERROR: 1.8; LI90%: 81.1; LS90%: 87.1" xr:uid="{40F83439-7359-498C-B744-0F1FAF203415}"/>
    <hyperlink ref="AE64" tooltip="CV%: 2.5; ERROR: 1.9; LI90%: 73.2; LS90%: 79.4" xr:uid="{06D04577-B22D-4ECE-B6DD-81016542FC44}"/>
    <hyperlink ref="AE65" tooltip="CV%: 2.8; ERROR: 2.1; LI90%: 73.9; LS90%: 80.9" xr:uid="{F458D4F6-AE1B-411B-80D0-F42F50F1B9CF}"/>
    <hyperlink ref="AE68" tooltip="CV%: 2.2; ERROR: 1.8; LI90%: 79.3; LS90%: 85.1" xr:uid="{51A210AE-F2AF-4148-AE71-52CC8D68C251}"/>
    <hyperlink ref="AE69" tooltip="CV%: 2.8; ERROR: 2.2; LI90%: 75.0; LS90%: 82.2" xr:uid="{C84F5232-E591-489C-AFA6-29D641833616}"/>
    <hyperlink ref="AE70" tooltip="CV%: 6.0; ERROR: 2.4; LI90%: 36.0; LS90%: 43.9" xr:uid="{64961A90-F38D-4635-9DDC-046566296DE8}"/>
    <hyperlink ref="AE71" tooltip="CV%: 5.0; ERROR: 4.1; LI90%: 75.2; LS90%: 88.7" xr:uid="{5EFEA096-AB8C-4FA7-95C9-633D0CDE298C}"/>
    <hyperlink ref="AE72" tooltip="CV%: 5.0; ERROR: 2.6; LI90%: 46.9; LS90%: 55.3" xr:uid="{95CEBB31-1F16-48B4-9F7E-407D1795ABA4}"/>
    <hyperlink ref="AE73" tooltip="CV%: 3.0; ERROR: 2.2; LI90%: 68.9; LS90%: 76.0" xr:uid="{A18DC8D1-1C5A-4507-A7BF-4F756B02C0AD}"/>
    <hyperlink ref="AE74" tooltip="CV%: 5.2; ERROR: 2.5; LI90%: 43.9; LS90%: 52.0" xr:uid="{46E15717-F396-4576-9ACC-EAFCA69099F3}"/>
    <hyperlink ref="AE75" tooltip="CV%: 7.8; ERROR: 2.6; LI90%: 28.7; LS90%: 37.1" xr:uid="{35680334-C621-4160-9B75-37FB40359DCE}"/>
    <hyperlink ref="AE76" tooltip="CV%: 6.0; ERROR: 2.9; LI90%: 43.5; LS90%: 53.0" xr:uid="{6902BCDC-DD4D-4375-A3DC-FD777DB84C39}"/>
    <hyperlink ref="AE77" tooltip="CV%: 2.5; ERROR: 2.0; LI90%: 76.6; LS90%: 83.1" xr:uid="{F79799BD-93F0-472B-988A-BB89DF9162EC}"/>
    <hyperlink ref="AE78" tooltip="CV%: 5.1; ERROR: 2.6; LI90%: 47.3; LS90%: 56.0" xr:uid="{B0B251C9-7108-442A-BF91-E2932F1008B8}"/>
    <hyperlink ref="AE79" tooltip="CV%: 3.9; ERROR: 2.5; LI90%: 58.9; LS90%: 67.1" xr:uid="{4A8DFF3C-11D5-4B12-9765-B3D4F103DF4E}"/>
    <hyperlink ref="AE82" tooltip="CV%: 1.5; ERROR: 1.4; LI90%: 87.2; LS90%: 91.7" xr:uid="{E018D61B-57FC-4FCF-91EB-E1B6533CAAEF}"/>
    <hyperlink ref="AE83" tooltip="CV%: 1.6; ERROR: 1.4; LI90%: 87.7; LS90%: 92.3" xr:uid="{B321A64D-D052-49AF-8D7B-7947D48F922D}"/>
    <hyperlink ref="AE84" tooltip="CV%: 3.7; ERROR: 2.1; LI90%: 52.8; LS90%: 59.7" xr:uid="{8BDAA4A8-11A8-4C5A-8EE6-B65BEB615801}"/>
    <hyperlink ref="AE85" tooltip="CV%: 3.9; ERROR: 3.4; LI90%: 81.6; LS90%: 92.8" xr:uid="{C0E13971-C739-40E2-AE3A-BAD1A473CE36}"/>
    <hyperlink ref="AE86" tooltip="CV%: 3.5; ERROR: 2.3; LI90%: 61.3; LS90%: 68.8" xr:uid="{6E97B91C-E429-4FF3-9E3A-30CB47E97A42}"/>
    <hyperlink ref="AE87" tooltip="CV%: 2.2; ERROR: 1.7; LI90%: 76.9; LS90%: 82.6" xr:uid="{80B44F33-B551-4E43-9149-6E5CF095F96D}"/>
    <hyperlink ref="AE88" tooltip="CV%: 3.3; ERROR: 2.2; LI90%: 62.1; LS90%: 69.2" xr:uid="{85BD4389-5075-46A9-9087-90C9B1CECB57}"/>
    <hyperlink ref="AE89" tooltip="CV%: 4.7; ERROR: 2.0; LI90%: 40.1; LS90%: 46.8" xr:uid="{FC177E22-9EB5-4B2B-814B-D4DD04D0545C}"/>
    <hyperlink ref="AE90" tooltip="CV%: 6.5; ERROR: 3.2; LI90%: 43.4; LS90%: 53.7" xr:uid="{3B8E80FB-070B-425D-8315-871A323C11C9}"/>
    <hyperlink ref="AE91" tooltip="CV%: 2.1; ERROR: 1.7; LI90%: 76.5; LS90%: 82.0" xr:uid="{AE759D67-7521-4EB9-8CAD-785C6357E9DB}"/>
    <hyperlink ref="AE92" tooltip="CV%: 4.3; ERROR: 2.3; LI90%: 48.4; LS90%: 55.8" xr:uid="{3FD33C64-CB9F-44B7-BAA6-59A3235DC076}"/>
    <hyperlink ref="AE93" tooltip="CV%: 2.6; ERROR: 1.9; LI90%: 70.6; LS90%: 76.9" xr:uid="{E1523710-8E75-43C0-8AF6-901BE2C2649A}"/>
    <hyperlink ref="AE96" tooltip="CV%: 2.4; ERROR: 1.9; LI90%: 75.9; LS90%: 82.1" xr:uid="{1F040EB5-53ED-4241-94AB-11ECFA722BAB}"/>
    <hyperlink ref="AE97" tooltip="CV%: 3.6; ERROR: 2.4; LI90%: 63.9; LS90%: 71.9" xr:uid="{C9958C1A-BA4C-42D7-9901-E18EFC0B3389}"/>
    <hyperlink ref="AE98" tooltip="CV%: 8.3; ERROR: 2.1; LI90%: 21.6; LS90%: 28.4" xr:uid="{C80FF4C7-73BE-4D90-8442-4FB55C7CD94F}"/>
    <hyperlink ref="AE99" tooltip="CV%: 6.6; ERROR: 4.7; LI90%: 63.5; LS90%: 78.9" xr:uid="{C1B72C94-82AF-4EEC-B7A3-7C13D014571C}"/>
    <hyperlink ref="AE100" tooltip="CV%: 6.2; ERROR: 2.6; LI90%: 37.4; LS90%: 45.9" xr:uid="{E6B8E9D9-7B40-40DF-BEB3-0BA6D886ADF5}"/>
    <hyperlink ref="AE101" tooltip="CV%: 4.9; ERROR: 2.7; LI90%: 50.8; LS90%: 59.7" xr:uid="{AF973F0C-55C2-46DB-B719-3753917F2BA6}"/>
    <hyperlink ref="AE102" tooltip="CV%: 6.4; ERROR: 2.2; LI90%: 30.5; LS90%: 37.6" xr:uid="{B058ADB7-C31C-4862-B305-D234398C1D80}"/>
    <hyperlink ref="AE103" tooltip="CV%: 9.4; ERROR: 1.7; LI90%: 15.2; LS90%: 20.7" xr:uid="{FEC57B68-E261-4238-A79C-92E173995FC0}"/>
    <hyperlink ref="AE104" tooltip="CV%: 8.1; ERROR: 3.0; LI90%: 32.7; LS90%: 42.7" xr:uid="{5F7B54C3-60A8-4D35-9728-C2C4869690E8}"/>
    <hyperlink ref="AE105" tooltip="CV%: 3.7; ERROR: 2.3; LI90%: 57.1; LS90%: 64.5" xr:uid="{52C1DF7E-D298-43F6-95B6-12D43F1913F0}"/>
    <hyperlink ref="AE106" tooltip="CV%: 4.7; ERROR: 1.9; LI90%: 38.0; LS90%: 44.3" xr:uid="{BEC515B4-A11A-4AB7-8E38-8E8D3F64365F}"/>
    <hyperlink ref="AE107" tooltip="CV%: 6.0; ERROR: 2.4; LI90%: 37.0; LS90%: 45.0" xr:uid="{0264D5C7-2425-4BDA-B7F5-A6ED081F7DA8}"/>
    <hyperlink ref="AE110" tooltip="CV%: 2.2; ERROR: 1.9; LI90%: 79.7; LS90%: 85.8" xr:uid="{423522B9-9954-47E3-80BE-9CBD29284F32}"/>
    <hyperlink ref="AE111" tooltip="CV%: 3.2; ERROR: 2.2; LI90%: 66.7; LS90%: 74.0" xr:uid="{E5E4B157-665A-4229-A905-B1EA1F1483A3}"/>
    <hyperlink ref="AE112" tooltip="CV%: 8.7; ERROR: 2.3; LI90%: 22.4; LS90%: 29.9" xr:uid="{AC85DA74-68C2-49C0-892A-EB6ED462C2A7}"/>
    <hyperlink ref="AE113" tooltip="CV%: 5.3; ERROR: 4.3; LI90%: 73.5; LS90%: 87.7" xr:uid="{42C14B7A-145E-44AC-B246-B35D936C1A37}"/>
    <hyperlink ref="AE114" tooltip="CV%: 6.7; ERROR: 2.5; LI90%: 32.8; LS90%: 41.0" xr:uid="{551C29BF-54DB-4F41-BD84-B5664C20B49F}"/>
    <hyperlink ref="AE115" tooltip="CV%: 4.1; ERROR: 2.4; LI90%: 55.2; LS90%: 63.1" xr:uid="{C89DC91B-40D1-4C55-8F14-3F192A836C1C}"/>
    <hyperlink ref="AE116" tooltip="CV%: 7.1; ERROR: 2.2; LI90%: 27.4; LS90%: 34.6" xr:uid="{2ACCAD5E-6EB2-466E-939D-4010364AF8DD}"/>
    <hyperlink ref="AE117" tooltip="CV%: 9.8; ERROR: 1.9; LI90%: 16.1; LS90%: 22.3" xr:uid="{725500AD-8305-4AA7-B523-B2759CADB6F0}"/>
    <hyperlink ref="AE118" tooltip="CV%: 6.6; ERROR: 2.6; LI90%: 34.8; LS90%: 43.3" xr:uid="{E8D98308-90F6-42B7-B89A-8C56B4279E67}"/>
    <hyperlink ref="AE119" tooltip="CV%: 4.0; ERROR: 2.4; LI90%: 56.0; LS90%: 64.0" xr:uid="{67719379-A636-4139-8C8C-03BBF6151A2A}"/>
    <hyperlink ref="AE120" tooltip="CV%: 7.0; ERROR: 2.4; LI90%: 30.6; LS90%: 38.5" xr:uid="{D5024268-4F0E-4DFF-9AD6-A362E63D4036}"/>
    <hyperlink ref="AE121" tooltip="CV%: 5.4; ERROR: 2.5; LI90%: 41.4; LS90%: 49.6" xr:uid="{648D24FC-B68B-469B-AE10-02C39A031796}"/>
    <hyperlink ref="AE124" tooltip="CV%: 1.4; ERROR: 1.2; LI90%: 86.7; LS90%: 90.8" xr:uid="{8A9B039D-331E-4D0A-B26F-95261571AD0A}"/>
    <hyperlink ref="AE125" tooltip="CV%: 2.4; ERROR: 1.9; LI90%: 77.4; LS90%: 83.7" xr:uid="{8D31F3F7-01C2-4CE8-A81F-94505F37456C}"/>
    <hyperlink ref="AE126" tooltip="CV%: 5.8; ERROR: 2.0; LI90%: 30.6; LS90%: 37.1" xr:uid="{4D7D4D45-00B6-4D63-AA9B-06A403DCC550}"/>
    <hyperlink ref="AE127" tooltip="CV%: 4.4; ERROR: 3.7; LI90%: 77.2; LS90%: 89.3" xr:uid="{158A41C4-35FC-47B1-A17C-2C95A0650FEA}"/>
    <hyperlink ref="AE128" tooltip="CV%: 3.7; ERROR: 2.1; LI90%: 53.3; LS90%: 60.1" xr:uid="{88EFADA2-A7E2-4C3E-A468-4CC49AB96495}"/>
    <hyperlink ref="AE129" tooltip="CV%: 3.0; ERROR: 1.9; LI90%: 62.0; LS90%: 68.4" xr:uid="{B210716E-F77A-4BB6-BEC2-33DC96D40133}"/>
    <hyperlink ref="AE130" tooltip="CV%: 4.0; ERROR: 2.1; LI90%: 49.1; LS90%: 56.1" xr:uid="{26796391-325B-459C-8F64-3AB96F43BC64}"/>
    <hyperlink ref="AE131" tooltip="CV%: 6.3; ERROR: 1.9; LI90%: 27.0; LS90%: 33.3" xr:uid="{B2D3E1CB-7005-49E9-8378-71EC54AC3061}"/>
    <hyperlink ref="AE132" tooltip="CV%: 10.1; ERROR: 3.4; LI90%: 27.8; LS90%: 38.9" xr:uid="{1A125742-9705-40CD-837E-407069041B0F}"/>
    <hyperlink ref="AE133" tooltip="CV%: 3.6; ERROR: 2.3; LI90%: 60.2; LS90%: 67.7" xr:uid="{703B7F6E-E739-4A01-BD21-3702F5CAB4C6}"/>
    <hyperlink ref="AE134" tooltip="CV%: 4.9; ERROR: 2.1; LI90%: 40.1; LS90%: 47.2" xr:uid="{AE1617D0-CC42-41F5-81F8-A1AA18456EE6}"/>
    <hyperlink ref="AE135" tooltip="CV%: 4.0; ERROR: 2.2; LI90%: 51.7; LS90%: 58.9" xr:uid="{5F57D5A9-1E42-4FD3-9EAB-5E289336011E}"/>
    <hyperlink ref="AE138" tooltip="CV%: 0.9; ERROR: 0.8; LI90%: 87.8; LS90%: 90.5" xr:uid="{30366301-78E2-4A91-A6EA-5D6F3937A11A}"/>
    <hyperlink ref="AE139" tooltip="CV%: 1.5; ERROR: 1.2; LI90%: 79.6; LS90%: 83.6" xr:uid="{55A76CD8-CC32-4066-BEF8-36EE1FD5922D}"/>
    <hyperlink ref="AE140" tooltip="CV%: 3.8; ERROR: 1.3; LI90%: 30.5; LS90%: 34.7" xr:uid="{2EA49324-E9C4-4E62-8A47-63E4C4D42BC1}"/>
    <hyperlink ref="AE141" tooltip="CV%: 3.6; ERROR: 2.7; LI90%: 71.0; LS90%: 79.9" xr:uid="{6079552B-41A2-4CC9-82F3-BD868A4A62F8}"/>
    <hyperlink ref="AE142" tooltip="CV%: 2.3; ERROR: 1.3; LI90%: 57.2; LS90%: 61.6" xr:uid="{0132A373-EFE4-490F-BB77-4F6F6EE1E986}"/>
    <hyperlink ref="AE143" tooltip="CV%: 1.3; ERROR: 1.0; LI90%: 76.9; LS90%: 80.3" xr:uid="{AE1B5106-6EB8-449E-A2EF-330A11020677}"/>
    <hyperlink ref="AE144" tooltip="CV%: 2.9; ERROR: 1.3; LI90%: 43.5; LS90%: 47.9" xr:uid="{07F187A1-BDDE-4959-8341-C43D1F6509B2}"/>
    <hyperlink ref="AE145" tooltip="CV%: 5.6; ERROR: 1.1; LI90%: 17.8; LS90%: 21.4" xr:uid="{ABCD8E1E-8572-4D31-BAF0-E5769EDA7249}"/>
    <hyperlink ref="AE146" tooltip="CV%: 6.0; ERROR: 1.0; LI90%: 15.1; LS90%: 18.4" xr:uid="{C2B572B5-05AE-478C-8524-828463E99C3C}"/>
    <hyperlink ref="AE147" tooltip="CV%: 1.9; ERROR: 1.2; LI90%: 64.3; LS90%: 68.4" xr:uid="{91C3A466-239F-4EFC-B415-5DC7A4909156}"/>
    <hyperlink ref="AE148" tooltip="CV%: 2.8; ERROR: 1.3; LI90%: 46.2; LS90%: 50.6" xr:uid="{6820A17C-24D1-4F63-87E7-CF2A5D4F5192}"/>
    <hyperlink ref="AE149" tooltip="CV%: 2.5; ERROR: 1.4; LI90%: 53.3; LS90%: 57.9" xr:uid="{9C854715-E217-4794-9C99-406891D1B321}"/>
    <hyperlink ref="AE152" tooltip="CV%: 1.2; ERROR: 1.1; LI90%: 90.0; LS90%: 93.7" xr:uid="{474F3591-E93A-47BB-9B51-53C1DE72EDFE}"/>
    <hyperlink ref="AE153" tooltip="CV%: 2.4; ERROR: 2.0; LI90%: 79.7; LS90%: 86.2" xr:uid="{70552B12-10ED-402D-9880-92FC9066C781}"/>
    <hyperlink ref="AE154" tooltip="CV%: 4.4; ERROR: 2.3; LI90%: 48.3; LS90%: 55.9" xr:uid="{9346FA3E-762E-4482-A028-8B216E5A7772}"/>
    <hyperlink ref="AE155" tooltip="CV%: 4.1; ERROR: 3.6; LI90%: 81.5; LS90%: 93.2" xr:uid="{F9067228-5AB4-4032-9D96-DCC98CFABEDA}"/>
    <hyperlink ref="AE156" tooltip="CV%: 3.5; ERROR: 2.3; LI90%: 61.3; LS90%: 68.8" xr:uid="{D566E8AA-BEEE-4D3B-9135-2CDE842B32D2}"/>
    <hyperlink ref="AE157" tooltip="CV%: 2.3; ERROR: 1.8; LI90%: 75.0; LS90%: 80.9" xr:uid="{60CB1FAC-3ADA-4CDB-884E-1C402FB1DC1E}"/>
    <hyperlink ref="AE158" tooltip="CV%: 3.4; ERROR: 2.1; LI90%: 59.4; LS90%: 66.4" xr:uid="{4AA45CA5-FED2-4D30-BC98-57A3F5DF6AD5}"/>
    <hyperlink ref="AE159" tooltip="CV%: 5.2; ERROR: 2.3; LI90%: 40.1; LS90%: 47.7" xr:uid="{082FF634-7F23-46F0-9860-845FA27AC6CE}"/>
    <hyperlink ref="AE160" tooltip="CV%: 6.0; ERROR: 2.9; LI90%: 43.1; LS90%: 52.6" xr:uid="{A3179090-C808-4BDA-80C0-20B10EE89E09}"/>
    <hyperlink ref="AE161" tooltip="CV%: 2.3; ERROR: 1.8; LI90%: 76.6; LS90%: 82.6" xr:uid="{240353AB-D056-45E5-ADBF-C0AB0C3D8AB7}"/>
    <hyperlink ref="AE162" tooltip="CV%: 4.9; ERROR: 2.2; LI90%: 41.0; LS90%: 48.3" xr:uid="{6CBC956E-24B6-4DA5-85AE-06ECB4418FEE}"/>
    <hyperlink ref="AE163" tooltip="CV%: 3.4; ERROR: 2.4; LI90%: 65.9; LS90%: 73.7" xr:uid="{E4874A84-44AF-4A9F-92A2-17E75DED4CB5}"/>
    <hyperlink ref="AE166" tooltip="CV%: 3.1; ERROR: 2.5; LI90%: 75.3; LS90%: 83.4" xr:uid="{0DADC1E4-65CA-4E3E-99C5-305BF18F7F63}"/>
    <hyperlink ref="AE167" tooltip="CV%: 4.3; ERROR: 2.8; LI90%: 60.7; LS90%: 70.0" xr:uid="{E640509B-21D7-4433-8613-475EE2B848E4}"/>
    <hyperlink ref="AE168" tooltip="CV%: 11.5; ERROR: 2.8; LI90%: 19.9; LS90%: 29.2" xr:uid="{5D6E71D0-BFEA-4CE5-8724-C771D3C5CEC7}"/>
    <hyperlink ref="AE169" tooltip="CV%: 6.2; ERROR: 5.1; LI90%: 73.7; LS90%: 90.5" xr:uid="{C4225285-B353-410F-AC5A-EF0CA7270EFF}"/>
    <hyperlink ref="AE170" tooltip="CV%: 7.2; ERROR: 3.0; LI90%: 37.3; LS90%: 47.2" xr:uid="{423E0644-C502-4E25-AD65-9C7B0BF2A984}"/>
    <hyperlink ref="AE171" tooltip="CV%: 5.6; ERROR: 3.1; LI90%: 49.7; LS90%: 59.8" xr:uid="{3BE9542B-4924-4CC4-9CE4-0A8AA79C168E}"/>
    <hyperlink ref="AE172" tooltip="CV%: 7.6; ERROR: 2.8; LI90%: 32.1; LS90%: 41.3" xr:uid="{02FCEFC3-0EC7-46CC-B124-C7936C05E564}"/>
    <hyperlink ref="AE173" tooltip="CV%: 9.0; ERROR: 2.4; LI90%: 22.5; LS90%: 30.3" xr:uid="{80F19AF6-1296-4186-BA9E-3AB0CCEDACCB}"/>
    <hyperlink ref="AE174" tooltip="CV%: 9.7; ERROR: 3.3; LI90%: 28.6; LS90%: 39.5" xr:uid="{73A7D0A4-CF5E-404C-9ACC-AF5CB68AD5C6}"/>
    <hyperlink ref="AE175" tooltip="CV%: 6.1; ERROR: 3.0; LI90%: 44.1; LS90%: 54.0" xr:uid="{4DA508CA-A461-41C8-A3B1-DB1175F4A2D9}"/>
    <hyperlink ref="AE176" tooltip="CV%: 8.6; ERROR: 3.0; LI90%: 29.7; LS90%: 39.4" xr:uid="{37DC6B08-8658-487B-BC50-9DDFCE11FB2A}"/>
    <hyperlink ref="AE177" tooltip="CV%: 7.4; ERROR: 3.3; LI90%: 39.6; LS90%: 50.6" xr:uid="{7BAA138C-5625-4989-A008-BBE19201C09E}"/>
    <hyperlink ref="AE180" tooltip="CV%: 2.4; ERROR: 2.0; LI90%: 79.5; LS90%: 86.0" xr:uid="{645312C8-1083-487B-A036-C98B5268357F}"/>
    <hyperlink ref="AE181" tooltip="CV%: 4.3; ERROR: 2.9; LI90%: 63.1; LS90%: 72.7" xr:uid="{E912985D-A007-47EA-8B16-A8B83E07D834}"/>
    <hyperlink ref="AE182" tooltip="CV%: 8.5; ERROR: 2.6; LI90%: 26.5; LS90%: 35.1" xr:uid="{594B8F29-78CF-417B-8FE3-695DA0B3AC53}"/>
    <hyperlink ref="AE183" tooltip="CV%: 8.9; ERROR: 6.5; LI90%: 62.8; LS90%: 84.2" xr:uid="{D519B469-26D9-42AC-A2DF-CAEDE3BB26DF}"/>
    <hyperlink ref="AE184" tooltip="CV%: 7.9; ERROR: 2.8; LI90%: 31.2; LS90%: 40.5" xr:uid="{0F003068-8827-4255-8AFF-0BC00642582C}"/>
    <hyperlink ref="AE185" tooltip="CV%: 4.9; ERROR: 2.8; LI90%: 53.8; LS90%: 63.1" xr:uid="{9D9C21A7-1EBA-4576-8E19-1C3194221AA9}"/>
    <hyperlink ref="AE186" tooltip="CV%: 6.7; ERROR: 2.5; LI90%: 33.3; LS90%: 41.6" xr:uid="{22CECA74-1B20-498C-B890-842F918C4413}"/>
    <hyperlink ref="AE187" tooltip="CV%: 11.8; ERROR: 2.6; LI90%: 17.7; LS90%: 26.2" xr:uid="{20AC5CBE-1AC5-46BB-91B6-85AD6EA922A5}"/>
    <hyperlink ref="AE188" tooltip="CV%: 8.9; ERROR: 2.9; LI90%: 27.9; LS90%: 37.5" xr:uid="{1460F515-ADB6-4C9A-805B-112E8BC8EDEE}"/>
    <hyperlink ref="AE189" tooltip="CV%: 4.5; ERROR: 2.8; LI90%: 57.7; LS90%: 66.9" xr:uid="{8B7F7281-579D-4A08-8167-50A7A0724A14}"/>
    <hyperlink ref="AE190" tooltip="CV%: 7.1; ERROR: 2.4; LI90%: 30.2; LS90%: 38.2" xr:uid="{C3184826-E8EF-49BF-8CE2-991B1697B8A5}"/>
    <hyperlink ref="AE191" tooltip="CV%: 5.8; ERROR: 2.8; LI90%: 43.4; LS90%: 52.6" xr:uid="{AF27E165-C34A-45CD-A03A-5636E6E35584}"/>
    <hyperlink ref="AE194" tooltip="CV%: 2.0; ERROR: 1.7; LI90%: 81.7; LS90%: 87.2" xr:uid="{6B7A3A7D-4C07-4DA2-AD08-D6ACE45A0CF3}"/>
    <hyperlink ref="AE195" tooltip="CV%: 3.1; ERROR: 2.4; LI90%: 72.8; LS90%: 80.5" xr:uid="{4B2BE302-148F-4C44-8ABF-FDF629DC59FE}"/>
    <hyperlink ref="AE196" tooltip="CV%: 7.4; ERROR: 2.7; LI90%: 32.6; LS90%: 41.5" xr:uid="{8AA591AD-8240-4680-9AF0-1599C78AC663}"/>
    <hyperlink ref="AE197" tooltip="CV%: 6.4; ERROR: 5.1; LI90%: 71.1; LS90%: 87.9" xr:uid="{C53E6873-291D-41BB-A5E3-74AA8E575FEE}"/>
    <hyperlink ref="AE198" tooltip="CV%: 5.2; ERROR: 2.7; LI90%: 47.5; LS90%: 56.4" xr:uid="{EE6E6830-7369-4FE2-BE54-6057A9CA1461}"/>
    <hyperlink ref="AE199" tooltip="CV%: 3.3; ERROR: 2.3; LI90%: 64.5; LS90%: 71.9" xr:uid="{EE842935-B12E-42EF-AD80-88E7578C5C62}"/>
    <hyperlink ref="AE200" tooltip="CV%: 6.0; ERROR: 2.7; LI90%: 41.2; LS90%: 50.2" xr:uid="{FBC5AD95-96E8-4D9F-9EF4-DD49D43F32F9}"/>
    <hyperlink ref="AE201" tooltip="CV%: 8.0; ERROR: 2.4; LI90%: 25.7; LS90%: 33.5" xr:uid="{2B0A164F-344F-4001-B0FB-BD06DBF93676}"/>
    <hyperlink ref="AE202" tooltip="CV%: 7.6; ERROR: 3.2; LI90%: 37.1; LS90%: 47.6" xr:uid="{60D0BA89-7BFC-4D0B-9598-D54334A0EFCF}"/>
    <hyperlink ref="AE203" tooltip="CV%: 2.7; ERROR: 2.0; LI90%: 70.4; LS90%: 76.9" xr:uid="{2919588C-8F41-42E9-A5BC-9C7774251923}"/>
    <hyperlink ref="AE204" tooltip="CV%: 6.0; ERROR: 2.6; LI90%: 38.5; LS90%: 46.9" xr:uid="{8B103E2F-4E04-43E2-AA4C-E7B476393F87}"/>
    <hyperlink ref="AE205" tooltip="CV%: 4.4; ERROR: 2.5; LI90%: 53.3; LS90%: 61.7" xr:uid="{9041722A-A018-42AD-9C45-20FB48B5795B}"/>
    <hyperlink ref="AE208" tooltip="CV%: 1.7; ERROR: 1.5; LI90%: 82.4; LS90%: 87.2" xr:uid="{69338547-3E84-441E-8E79-5763CAF083E4}"/>
    <hyperlink ref="AE209" tooltip="CV%: 3.0; ERROR: 2.2; LI90%: 71.7; LS90%: 79.1" xr:uid="{85FEB7BC-8434-4A9F-8630-05D584191E66}"/>
    <hyperlink ref="AE210" tooltip="CV%: 7.2; ERROR: 2.3; LI90%: 28.5; LS90%: 36.2" xr:uid="{DBAB07EA-55F9-4FCF-B9AD-13DAB22F3DF3}"/>
    <hyperlink ref="AE211" tooltip="CV%: 8.3; ERROR: 5.2; LI90%: 54.4; LS90%: 71.6" xr:uid="{E73F88F8-FB14-4A53-A84C-326581C2CFC2}"/>
    <hyperlink ref="AE212" tooltip="CV%: 4.6; ERROR: 2.5; LI90%: 49.4; LS90%: 57.5" xr:uid="{BE7DE25F-40D6-420C-AF77-EA7709A6C9E9}"/>
    <hyperlink ref="AE213" tooltip="CV%: 3.6; ERROR: 2.3; LI90%: 59.7; LS90%: 67.2" xr:uid="{C1AAA36D-5DA7-479F-AD47-CEDDE0096276}"/>
    <hyperlink ref="AE214" tooltip="CV%: 6.2; ERROR: 2.3; LI90%: 33.3; LS90%: 40.8" xr:uid="{8628A370-18A2-4157-B665-5E2C70042F81}"/>
    <hyperlink ref="AE215" tooltip="CV%: 9.5; ERROR: 2.0; LI90%: 17.4; LS90%: 23.8" xr:uid="{C4F8E0D2-0AD1-4DDC-BBD6-AFC441481713}"/>
    <hyperlink ref="AE216" tooltip="CV%: 8.6; ERROR: 2.5; LI90%: 24.8; LS90%: 33.0" xr:uid="{9AAEC8DC-FA88-4167-B25F-57CD504F06E9}"/>
    <hyperlink ref="AE217" tooltip="CV%: 3.9; ERROR: 2.4; LI90%: 56.4; LS90%: 64.2" xr:uid="{62ED2AF8-E5A7-40A2-894E-1BED99A16445}"/>
    <hyperlink ref="AE218" tooltip="CV%: 5.2; ERROR: 2.3; LI90%: 40.3; LS90%: 47.8" xr:uid="{E0820209-2131-4870-8E10-CCE12C3B8E9E}"/>
    <hyperlink ref="AE219" tooltip="CV%: 5.1; ERROR: 2.6; LI90%: 47.1; LS90%: 55.7" xr:uid="{E886156B-CD57-4CF7-A4EF-71071C4B1D5F}"/>
    <hyperlink ref="AE222" tooltip="CV%: 1.9; ERROR: 1.6; LI90%: 81.7; LS90%: 86.9" xr:uid="{AC5E1577-21F5-41AA-B527-BFB209BCA4B4}"/>
    <hyperlink ref="AE223" tooltip="CV%: 3.7; ERROR: 2.5; LI90%: 61.6; LS90%: 69.7" xr:uid="{DA0F4269-67CC-409C-9A4E-F84A961D3702}"/>
    <hyperlink ref="AE224" tooltip="CV%: 8.1; ERROR: 1.8; LI90%: 18.6; LS90%: 24.4" xr:uid="{72B60EB9-A24C-4EE9-8AC1-C9CE3A11253A}"/>
    <hyperlink ref="AE225" tooltip="CV%: 5.7; ERROR: 4.2; LI90%: 66.4; LS90%: 80.1" xr:uid="{E6199F2E-3AFE-41AF-B182-5ED2D334AF18}"/>
    <hyperlink ref="AE226" tooltip="CV%: 6.6; ERROR: 2.3; LI90%: 31.9; LS90%: 39.6" xr:uid="{7C3867AC-9884-4D07-A475-4A98672EAE40}"/>
    <hyperlink ref="AE227" tooltip="CV%: 4.0; ERROR: 2.3; LI90%: 52.7; LS90%: 60.2" xr:uid="{3181C97B-1711-4847-B906-B30F0F82B9A2}"/>
    <hyperlink ref="AE228" tooltip="CV%: 6.8; ERROR: 2.1; LI90%: 27.3; LS90%: 34.3" xr:uid="{D9CCB7DB-99F6-454F-8B46-1ECFBD8F7907}"/>
    <hyperlink ref="AE229" tooltip="CV%: 11.6; ERROR: 1.6; LI90%: 11.1; LS90%: 16.3" xr:uid="{0B6DEFE6-10B3-4B4B-8049-D75090A89FCD}"/>
    <hyperlink ref="AE230" tooltip="CV%: 14.9; ERROR: 1.3; LI90%: 6.8; LS90%: 11.2" xr:uid="{A48EC978-7EAE-47B3-B678-FEA8BFC59C89}"/>
    <hyperlink ref="AE231" tooltip="CV%: 3.9; ERROR: 2.3; LI90%: 55.2; LS90%: 62.7" xr:uid="{9E27AF76-231B-4972-9C39-CF86D4084E85}"/>
    <hyperlink ref="AE232" tooltip="CV%: 5.1; ERROR: 2.3; LI90%: 41.2; LS90%: 48.8" xr:uid="{D66C91B0-69EF-4A91-A5C5-BD8BE0B2FDF8}"/>
    <hyperlink ref="AE233" tooltip="CV%: 5.7; ERROR: 2.2; LI90%: 34.4; LS90%: 41.6" xr:uid="{938CBC07-D47C-4036-AD91-A026B4A91FFF}"/>
    <hyperlink ref="AE236" tooltip="CV%: 1.8; ERROR: 1.5; LI90%: 81.8; LS90%: 86.7" xr:uid="{3E28B038-C684-4222-9946-7CDC99F71096}"/>
    <hyperlink ref="AE237" tooltip="CV%: 3.0; ERROR: 2.2; LI90%: 71.1; LS90%: 78.4" xr:uid="{6A559AAE-C7E0-4ED5-8BCF-6273BE9CD7D2}"/>
    <hyperlink ref="AE238" tooltip="CV%: 5.8; ERROR: 2.1; LI90%: 33.7; LS90%: 40.7" xr:uid="{37B7A6EE-19D8-4093-A787-851DD8446905}"/>
    <hyperlink ref="AE239" tooltip="CV%: 6.7; ERROR: 4.7; LI90%: 61.8; LS90%: 77.2" xr:uid="{DE271905-CE39-4D53-878B-2D3D71C91D04}"/>
    <hyperlink ref="AE240" tooltip="CV%: 4.6; ERROR: 2.4; LI90%: 47.3; LS90%: 55.0" xr:uid="{270166ED-F502-4936-A360-381C0FBD29A6}"/>
    <hyperlink ref="AE241" tooltip="CV%: 3.8; ERROR: 2.2; LI90%: 54.5; LS90%: 61.8" xr:uid="{B73C2E9A-2AEB-4B83-BBC4-A062B0D4D0D7}"/>
    <hyperlink ref="AE242" tooltip="CV%: 6.3; ERROR: 2.3; LI90%: 32.0; LS90%: 39.4" xr:uid="{6DEF2DEA-B57F-4CC2-A7AC-435BB63B2D6A}"/>
    <hyperlink ref="AE243" tooltip="CV%: 9.0; ERROR: 1.9; LI90%: 18.2; LS90%: 24.6" xr:uid="{0EED5AF4-D99A-4F46-9474-637E7684B47C}"/>
    <hyperlink ref="AE244" tooltip="CV%: 6.5; ERROR: 2.5; LI90%: 35.2; LS90%: 43.6" xr:uid="{731E96B0-47B5-437C-9C29-0981F7B4F7A3}"/>
    <hyperlink ref="AE245" tooltip="CV%: 3.7; ERROR: 2.2; LI90%: 56.3; LS90%: 63.6" xr:uid="{0462B0AF-0879-446A-880C-9B259FB6CE9C}"/>
    <hyperlink ref="AE246" tooltip="CV%: 6.3; ERROR: 2.0; LI90%: 28.9; LS90%: 35.7" xr:uid="{3C44FF05-A859-4AC5-8549-03E12A8481DC}"/>
    <hyperlink ref="AE247" tooltip="CV%: 4.8; ERROR: 2.5; LI90%: 47.8; LS90%: 56.0" xr:uid="{F71AA0DD-8933-4FBB-9AEF-A48BF408CB52}"/>
    <hyperlink ref="AE250" tooltip="CV%: 2.4; ERROR: 1.8; LI90%: 74.0; LS90%: 80.0" xr:uid="{90D40CBC-0E7A-4052-A730-5DF2A30E0AAD}"/>
    <hyperlink ref="AE251" tooltip="CV%: 3.6; ERROR: 2.5; LI90%: 64.9; LS90%: 73.1" xr:uid="{BF9B945F-870C-45A7-953E-716EB6B58BE1}"/>
    <hyperlink ref="AE252" tooltip="CV%: 9.4; ERROR: 1.9; LI90%: 16.7; LS90%: 22.9" xr:uid="{26D4B7AB-DC67-418C-BB27-C958DDA261FA}"/>
    <hyperlink ref="AE253" tooltip="CV%: 6.3; ERROR: 4.7; LI90%: 67.3; LS90%: 82.8" xr:uid="{8551EE37-F8FC-419F-909D-D2805D3D2C0E}"/>
    <hyperlink ref="AE254" tooltip="CV%: 6.4; ERROR: 2.6; LI90%: 36.3; LS90%: 44.9" xr:uid="{D0625080-8F5C-4D6E-A11E-BA50DD27DAC6}"/>
    <hyperlink ref="AE255" tooltip="CV%: 4.0; ERROR: 2.2; LI90%: 52.2; LS90%: 59.6" xr:uid="{18789E08-E999-4D0C-A2A9-5313BD859C2B}"/>
    <hyperlink ref="AE256" tooltip="CV%: 7.0; ERROR: 2.1; LI90%: 26.2; LS90%: 33.0" xr:uid="{BDF716F8-BCED-4F33-86DA-48CC23B55D4A}"/>
    <hyperlink ref="AE257" tooltip="CV%: 10.6; ERROR: 1.6; LI90%: 12.6; LS90%: 17.9" xr:uid="{A9EC25DB-9482-4EB8-9BDE-ABF81FF97B7F}"/>
    <hyperlink ref="AE258" tooltip="CV%: 10.2; ERROR: 2.0; LI90%: 16.0; LS90%: 22.5" xr:uid="{A4CCD28D-C6FD-4256-AD98-142DD7AE8047}"/>
    <hyperlink ref="AE259" tooltip="CV%: 4.5; ERROR: 2.6; LI90%: 53.1; LS90%: 61.5" xr:uid="{A6C6E683-CAB0-4823-B8EE-D2E1A558FC22}"/>
    <hyperlink ref="AE260" tooltip="CV%: 5.8; ERROR: 2.3; LI90%: 35.3; LS90%: 42.8" xr:uid="{B3C37FD8-E32B-42E6-8CA3-B7F85E011EBC}"/>
    <hyperlink ref="AE261" tooltip="CV%: 6.5; ERROR: 2.5; LI90%: 34.9; LS90%: 43.2" xr:uid="{EDEA95C9-5837-4531-B28C-98248C6ED726}"/>
    <hyperlink ref="AE264" tooltip="CV%: 2.0; ERROR: 1.8; LI90%: 85.3; LS90%: 91.1" xr:uid="{F89FD6D3-0340-408E-ABDB-2DCAB2C7015C}"/>
    <hyperlink ref="AE265" tooltip="CV%: 2.3; ERROR: 2.0; LI90%: 83.8; LS90%: 90.2" xr:uid="{FE4F967A-39E6-44E0-98A1-DC7AB3851AFE}"/>
    <hyperlink ref="AE266" tooltip="CV%: 4.5; ERROR: 2.7; LI90%: 54.8; LS90%: 63.6" xr:uid="{A77F50D7-57AA-4415-A4D4-2607BF6403EF}"/>
    <hyperlink ref="AE267" tooltip="CV%: 5.5; ERROR: 4.5; LI90%: 75.3; LS90%: 90.2" xr:uid="{BB2D37E2-5309-4F0A-A9FA-1A7731A6338C}"/>
    <hyperlink ref="AE268" tooltip="CV%: 3.2; ERROR: 2.4; LI90%: 71.4; LS90%: 79.2" xr:uid="{2AB782DD-DDDC-41DE-9773-93109965AF6D}"/>
    <hyperlink ref="AE269" tooltip="CV%: 2.6; ERROR: 2.1; LI90%: 75.7; LS90%: 82.5" xr:uid="{FC36B79A-FE91-4DCB-9772-7349BBB01BF7}"/>
    <hyperlink ref="AE270" tooltip="CV%: 4.0; ERROR: 2.4; LI90%: 54.9; LS90%: 62.7" xr:uid="{A0C1BD1B-2B06-4D5C-99C5-39D0FB04599D}"/>
    <hyperlink ref="AE271" tooltip="CV%: 5.7; ERROR: 2.7; LI90%: 43.6; LS90%: 52.6" xr:uid="{758EE7F0-B4DF-4FA5-9B3E-BFD0B2B54D16}"/>
    <hyperlink ref="AE272" tooltip="CV%: 5.2; ERROR: 3.3; LI90%: 58.7; LS90%: 69.7" xr:uid="{69E42562-8356-42EA-9F64-2710CF358232}"/>
    <hyperlink ref="AE273" tooltip="CV%: 2.9; ERROR: 2.3; LI90%: 74.7; LS90%: 82.2" xr:uid="{85E41974-3B8F-4332-A91C-226F11B0C2FD}"/>
    <hyperlink ref="AE274" tooltip="CV%: 3.7; ERROR: 2.4; LI90%: 62.3; LS90%: 70.3" xr:uid="{5A19E4D1-826C-49F6-A6B9-9696118179FA}"/>
    <hyperlink ref="AE275" tooltip="CV%: 3.4; ERROR: 2.5; LI90%: 68.4; LS90%: 76.6" xr:uid="{86645A45-20BE-411F-88AA-B9304938DCE4}"/>
    <hyperlink ref="AE278" tooltip="CV%: 1.6; ERROR: 1.4; LI90%: 85.7; LS90%: 90.2" xr:uid="{1C3C10FA-2EE7-44CD-A876-76C36B704FCD}"/>
    <hyperlink ref="AE279" tooltip="CV%: 2.4; ERROR: 2.0; LI90%: 77.9; LS90%: 84.5" xr:uid="{1A280191-391C-4252-95CF-D22538A688B4}"/>
    <hyperlink ref="AE280" tooltip="CV%: 5.9; ERROR: 2.0; LI90%: 30.3; LS90%: 36.9" xr:uid="{96505B5C-2A7F-4BD6-822F-BAFF65657ED5}"/>
    <hyperlink ref="AE281" tooltip="CV%: 4.2; ERROR: 3.7; LI90%: 81.0; LS90%: 93.2" xr:uid="{2CDD4603-02B2-483C-BE4C-541EAF3F9B7E}"/>
    <hyperlink ref="AE282" tooltip="CV%: 3.9; ERROR: 2.1; LI90%: 49.5; LS90%: 56.3" xr:uid="{72B99E5D-2D3E-4CB2-B163-DCA3833ECCC4}"/>
    <hyperlink ref="AE283" tooltip="CV%: 2.4; ERROR: 1.8; LI90%: 72.3; LS90%: 78.2" xr:uid="{7B421699-7F08-4E3A-8E6D-DD8501725692}"/>
    <hyperlink ref="AE284" tooltip="CV%: 3.7; ERROR: 2.1; LI90%: 53.2; LS90%: 60.1" xr:uid="{0C51142E-4616-453B-A9A2-F54B12F1FBCC}"/>
    <hyperlink ref="AE285" tooltip="CV%: 6.6; ERROR: 1.9; LI90%: 26.2; LS90%: 32.6" xr:uid="{C0C1DB52-589A-4C7A-AD2B-0E183FEAAE8E}"/>
    <hyperlink ref="AE286" tooltip="CV%: 9.2; ERROR: 2.7; LI90%: 25.5; LS90%: 34.5" xr:uid="{09BE72CD-8D3B-4A75-BB7F-BD47D58F06DE}"/>
    <hyperlink ref="AE287" tooltip="CV%: 2.3; ERROR: 1.7; LI90%: 71.0; LS90%: 76.6" xr:uid="{8DF9F18A-F33F-4764-8AF4-2CBB9A9B7211}"/>
    <hyperlink ref="AE288" tooltip="CV%: 5.6; ERROR: 2.0; LI90%: 32.6; LS90%: 39.2" xr:uid="{F8F9945D-D891-476C-9138-5273D6B50779}"/>
    <hyperlink ref="AE289" tooltip="CV%: 3.7; ERROR: 2.2; LI90%: 55.8; LS90%: 63.0" xr:uid="{147CB817-C069-469C-87D3-F2B01E3BDF30}"/>
    <hyperlink ref="AE292" tooltip="CV%: 2.1; ERROR: 1.8; LI90%: 82.2; LS90%: 88.2" xr:uid="{CDA4685C-F147-42FC-BAC7-8CDDFF9DB8D9}"/>
    <hyperlink ref="AE293" tooltip="CV%: 4.0; ERROR: 2.9; LI90%: 68.0; LS90%: 77.7" xr:uid="{23C2A031-270E-49CB-9CC6-5EB50E4C8B1A}"/>
    <hyperlink ref="AE294" tooltip="CV%: 8.2; ERROR: 2.7; LI90%: 28.9; LS90%: 37.8" xr:uid="{BAAE418E-02DC-4B91-9C42-9F6288BEF95F}"/>
    <hyperlink ref="AE295" tooltip="CV%: 7.5; ERROR: 6.1; LI90%: 70.9; LS90%: 90.9" xr:uid="{9C158498-2063-4CDB-B3B6-4D381190E2A2}"/>
    <hyperlink ref="AE296" tooltip="CV%: 7.3; ERROR: 3.0; LI90%: 37.0; LS90%: 47.0" xr:uid="{04F56F83-76E6-467C-AA22-77E159465194}"/>
    <hyperlink ref="AE297" tooltip="CV%: 5.5; ERROR: 3.1; LI90%: 51.6; LS90%: 61.9" xr:uid="{D53FCC34-A0B9-4E23-8DC9-E95AE7205835}"/>
    <hyperlink ref="AE298" tooltip="CV%: 8.5; ERROR: 2.9; LI90%: 29.4; LS90%: 38.9" xr:uid="{89C8F654-0E7A-485D-AFFF-670E3EDE95AE}"/>
    <hyperlink ref="AE299" tooltip="CV%: 10.5; ERROR: 2.3; LI90%: 18.2; LS90%: 25.7" xr:uid="{8D3149B7-2100-4FCF-B202-999E850A6588}"/>
    <hyperlink ref="AE300" tooltip="CV%: 8.9; ERROR: 2.4; LI90%: 23.2; LS90%: 31.2" xr:uid="{9C6F976F-9535-452D-90B3-D65D0806A1A0}"/>
    <hyperlink ref="AE301" tooltip="CV%: 5.0; ERROR: 3.1; LI90%: 55.9; LS90%: 66.0" xr:uid="{F408FF0E-A6E3-4FC6-B642-C685DF76E5AC}"/>
    <hyperlink ref="AE302" tooltip="CV%: 8.1; ERROR: 2.7; LI90%: 28.6; LS90%: 37.4" xr:uid="{34EA28EB-C896-4C56-A533-D566999BF9AC}"/>
    <hyperlink ref="AE303" tooltip="CV%: 5.9; ERROR: 2.9; LI90%: 44.8; LS90%: 54.3" xr:uid="{B679449A-6557-44D1-B355-4517FD3BE30C}"/>
    <hyperlink ref="AE306" tooltip="CV%: 2.1; ERROR: 1.7; LI90%: 79.3; LS90%: 84.9" xr:uid="{1F5A19AD-D49B-45B4-B70F-21507DE80788}"/>
    <hyperlink ref="AE307" tooltip="CV%: 3.6; ERROR: 2.5; LI90%: 64.1; LS90%: 72.3" xr:uid="{8BC6D5FD-97B5-42BC-BD3E-C2B09244161E}"/>
    <hyperlink ref="AE308" tooltip="CV%: 8.2; ERROR: 1.7; LI90%: 18.1; LS90%: 23.8" xr:uid="{B85F0D73-8C07-4864-B4B6-8F839DBE094F}"/>
    <hyperlink ref="AE309" tooltip="CV%: 5.4; ERROR: 3.8; LI90%: 65.1; LS90%: 77.6" xr:uid="{263D0AD2-4AB6-4DCD-942C-683274E91DB8}"/>
    <hyperlink ref="AE310" tooltip="CV%: 7.3; ERROR: 2.2; LI90%: 27.3; LS90%: 34.7" xr:uid="{97527CA6-8B5C-4609-BB5B-D3EC84A62A0B}"/>
    <hyperlink ref="AE311" tooltip="CV%: 3.7; ERROR: 2.2; LI90%: 55.8; LS90%: 63.0" xr:uid="{85BFB5DD-C1C0-42E8-AEDD-8BBF33D4C9B5}"/>
    <hyperlink ref="AE312" tooltip="CV%: 6.9; ERROR: 2.2; LI90%: 28.0; LS90%: 35.2" xr:uid="{6503B5C2-DC59-4430-AAC1-1EED32C06340}"/>
    <hyperlink ref="AE313" tooltip="CV%: 10.2; ERROR: 1.8; LI90%: 14.8; LS90%: 20.8" xr:uid="{21DDA8BB-E660-4854-BD8F-8A598E3122B8}"/>
    <hyperlink ref="AE314" tooltip="CV%: 12.4; ERROR: 1.9; LI90%: 11.9; LS90%: 18.0" xr:uid="{37385B3E-43BF-4A33-BA16-15633D9D1435}"/>
    <hyperlink ref="AE315" tooltip="CV%: 3.6; ERROR: 2.2; LI90%: 57.0; LS90%: 64.2" xr:uid="{ACEB0E18-74B1-4C6F-A257-3063F94F155F}"/>
    <hyperlink ref="AE316" tooltip="CV%: 7.3; ERROR: 2.1; LI90%: 25.1; LS90%: 32.0" xr:uid="{DEEC4E97-016D-4951-9C6E-CA885AFDE9A5}"/>
    <hyperlink ref="AE317" tooltip="CV%: 6.3; ERROR: 2.6; LI90%: 36.6; LS90%: 45.1" xr:uid="{7D5F93E0-4CCB-4C38-AFBA-590FE7E9A898}"/>
    <hyperlink ref="AE320" tooltip="CV%: 1.9; ERROR: 1.6; LI90%: 80.9; LS90%: 86.1" xr:uid="{33FF3A02-2CBA-4E38-8FB9-92A91FD1A8E9}"/>
    <hyperlink ref="AE321" tooltip="CV%: 2.4; ERROR: 1.9; LI90%: 77.7; LS90%: 84.0" xr:uid="{0C3A288D-09C4-42DD-9788-8E89B814D5C9}"/>
    <hyperlink ref="AE322" tooltip="CV%: 5.3; ERROR: 2.3; LI90%: 40.0; LS90%: 47.6" xr:uid="{DBA9765D-B424-4CBF-A089-F3B95A973A8F}"/>
    <hyperlink ref="AE323" tooltip="CV%: 4.8; ERROR: 3.8; LI90%: 74.3; LS90%: 86.9" xr:uid="{806E23F2-A033-4836-ADF5-15837E484169}"/>
    <hyperlink ref="AE324" tooltip="CV%: 4.3; ERROR: 2.4; LI90%: 50.9; LS90%: 58.7" xr:uid="{215B6CCE-48D0-47D1-80F6-6B664D60C4FB}"/>
    <hyperlink ref="AE325" tooltip="CV%: 3.4; ERROR: 2.5; LI90%: 67.2; LS90%: 75.3" xr:uid="{C82A8B4A-4B3D-463E-98E0-01EAF9EE10AF}"/>
    <hyperlink ref="AE326" tooltip="CV%: 4.9; ERROR: 2.4; LI90%: 45.3; LS90%: 53.2" xr:uid="{ED495537-842E-48BC-8F13-44195AE7FFE7}"/>
    <hyperlink ref="AE327" tooltip="CV%: 7.3; ERROR: 2.2; LI90%: 26.2; LS90%: 33.4" xr:uid="{472AE064-3E4E-4279-BE56-59BF5FE85A1E}"/>
    <hyperlink ref="AE328" tooltip="CV%: 6.8; ERROR: 2.6; LI90%: 34.5; LS90%: 43.1" xr:uid="{ABDD55E2-30D2-4958-8E19-228631086CA8}"/>
    <hyperlink ref="AE329" tooltip="CV%: 3.3; ERROR: 2.3; LI90%: 68.1; LS90%: 75.8" xr:uid="{27CF87BD-66A0-4396-828A-DEF8A10455C7}"/>
    <hyperlink ref="AE330" tooltip="CV%: 6.5; ERROR: 2.5; LI90%: 34.9; LS90%: 43.3" xr:uid="{0834D47D-8504-4101-B9F9-C52A37B5823D}"/>
    <hyperlink ref="AE331" tooltip="CV%: 4.6; ERROR: 2.6; LI90%: 52.7; LS90%: 61.3" xr:uid="{45394F5E-BF09-4914-834A-50FCC8C67199}"/>
    <hyperlink ref="AE334" tooltip="CV%: 2.0; ERROR: 1.6; LI90%: 80.5; LS90%: 85.9" xr:uid="{255FC08F-38D5-485D-91C5-15F1604CD442}"/>
    <hyperlink ref="AE335" tooltip="CV%: 2.6; ERROR: 2.1; LI90%: 75.2; LS90%: 82.0" xr:uid="{FF507114-1725-4B3F-A4B7-A99F090F048A}"/>
    <hyperlink ref="AE336" tooltip="CV%: 6.9; ERROR: 2.0; LI90%: 25.9; LS90%: 32.6" xr:uid="{656BAC9A-52CE-402D-BC71-9BD5C777A609}"/>
    <hyperlink ref="AE337" tooltip="CV%: 5.6; ERROR: 4.7; LI90%: 75.9; LS90%: 91.2" xr:uid="{0FA9BBED-991A-4339-ACFD-A44043F086F3}"/>
    <hyperlink ref="AE338" tooltip="CV%: 5.5; ERROR: 2.4; LI90%: 40.3; LS90%: 48.2" xr:uid="{F5526D6C-016D-429D-929A-7EFBC88097F5}"/>
    <hyperlink ref="AE339" tooltip="CV%: 4.1; ERROR: 2.4; LI90%: 54.1; LS90%: 62.0" xr:uid="{72CEADA1-AC02-4660-ADD3-D1825AAA878A}"/>
    <hyperlink ref="AE340" tooltip="CV%: 5.7; ERROR: 2.2; LI90%: 35.5; LS90%: 42.9" xr:uid="{6B176009-7386-44B3-ABF0-EF5C0AE0DE8A}"/>
    <hyperlink ref="AE341" tooltip="CV%: 8.4; ERROR: 1.8; LI90%: 18.2; LS90%: 24.0" xr:uid="{A59C4BF0-D9C6-4482-B023-280C7B91A69C}"/>
    <hyperlink ref="AE342" tooltip="CV%: 8.0; ERROR: 2.4; LI90%: 26.6; LS90%: 34.6" xr:uid="{AAC92803-13F3-4173-9BF8-48F328F70FBE}"/>
    <hyperlink ref="AE343" tooltip="CV%: 3.3; ERROR: 2.3; LI90%: 64.7; LS90%: 72.2" xr:uid="{A7A8C095-FBDD-40C8-8CF6-61FC46A52F4A}"/>
    <hyperlink ref="AE344" tooltip="CV%: 4.6; ERROR: 2.3; LI90%: 47.1; LS90%: 54.7" xr:uid="{3BDD8180-20FA-4AE8-B31F-101B8D8DAE1F}"/>
    <hyperlink ref="AE345" tooltip="CV%: 4.8; ERROR: 2.4; LI90%: 46.5; LS90%: 54.4" xr:uid="{7B042123-3C30-43BA-8A38-7191857591D7}"/>
    <hyperlink ref="AE348" tooltip="CV%: 2.7; ERROR: 2.2; LI90%: 80.2; LS90%: 87.5" xr:uid="{8D547D1F-21A9-4E42-9EDC-35BC12666AF9}"/>
    <hyperlink ref="AE349" tooltip="CV%: 3.8; ERROR: 2.8; LI90%: 69.1; LS90%: 78.3" xr:uid="{A59D425B-1EA9-4947-9183-8EFBACA742DB}"/>
    <hyperlink ref="AE350" tooltip="CV%: 8.5; ERROR: 2.7; LI90%: 27.0; LS90%: 35.8" xr:uid="{06385621-FED6-450B-A749-0B3C388346CC}"/>
    <hyperlink ref="AE351" tooltip="CV%: 10.1; ERROR: 7.2; LI90%: 59.3; LS90%: 82.9" xr:uid="{6B419B7C-2A76-4C94-95A5-526D8A1920A4}"/>
    <hyperlink ref="AE352" tooltip="CV%: 6.5; ERROR: 3.0; LI90%: 41.5; LS90%: 51.4" xr:uid="{92BABD30-CAB5-40EC-99AD-FF7FF48327D6}"/>
    <hyperlink ref="AE353" tooltip="CV%: 4.6; ERROR: 2.9; LI90%: 58.9; LS90%: 68.5" xr:uid="{BA555645-A6E3-4BF1-813D-FBFCC7FBC55D}"/>
    <hyperlink ref="AE354" tooltip="CV%: 6.7; ERROR: 3.0; LI90%: 40.2; LS90%: 50.2" xr:uid="{09F33084-B2EE-4940-A299-AA6F51C1602E}"/>
    <hyperlink ref="AE355" tooltip="CV%: 10.0; ERROR: 2.3; LI90%: 19.2; LS90%: 26.8" xr:uid="{2C550283-64BE-4AB0-91F5-2C0F7111849B}"/>
    <hyperlink ref="AE356" tooltip="CV%: 9.9; ERROR: 3.1; LI90%: 26.4; LS90%: 36.7" xr:uid="{1ADABE5E-4561-4868-B1E8-93C8D3BBFDDC}"/>
    <hyperlink ref="AE357" tooltip="CV%: 4.8; ERROR: 3.0; LI90%: 56.9; LS90%: 66.7" xr:uid="{1515B227-AD44-4226-BA08-FF0CCE48B01D}"/>
    <hyperlink ref="AE358" tooltip="CV%: 8.6; ERROR: 2.9; LI90%: 29.4; LS90%: 39.0" xr:uid="{C5668497-0D9F-4B80-892E-FAC22DC93B59}"/>
    <hyperlink ref="AE359" tooltip="CV%: 5.4; ERROR: 3.1; LI90%: 53.1; LS90%: 63.4" xr:uid="{A5B3879A-1EA6-48FB-A577-E8198126DE60}"/>
    <hyperlink ref="AE362" tooltip="CV%: 1.1; ERROR: 1.0; LI90%: 88.6; LS90%: 92.0" xr:uid="{50422B8A-6AD2-44A3-9C1E-1031EE74EBC6}"/>
    <hyperlink ref="AE363" tooltip="CV%: 1.7; ERROR: 1.4; LI90%: 80.9; LS90%: 85.6" xr:uid="{29DC4572-8FEB-441B-A9C8-1752D7D02302}"/>
    <hyperlink ref="AE364" tooltip="CV%: 3.6; ERROR: 1.7; LI90%: 44.1; LS90%: 49.7" xr:uid="{377ACF14-887A-4FBF-94AE-9AB58BA4B6C1}"/>
    <hyperlink ref="AE365" tooltip="CV%: 3.5; ERROR: 2.9; LI90%: 79.9; LS90%: 89.5" xr:uid="{A5E321F7-A97B-48A4-8722-443F22B15059}"/>
    <hyperlink ref="AE366" tooltip="CV%: 2.9; ERROR: 1.9; LI90%: 61.5; LS90%: 67.6" xr:uid="{8B129EFB-95AA-4DA0-9227-F3D61D3A8139}"/>
    <hyperlink ref="AE367" tooltip="CV%: 2.3; ERROR: 1.7; LI90%: 69.9; LS90%: 75.5" xr:uid="{B8891B96-C942-4500-B4C3-48DFDF2968F5}"/>
    <hyperlink ref="AE368" tooltip="CV%: 3.6; ERROR: 1.8; LI90%: 47.4; LS90%: 53.3" xr:uid="{FFF64D03-C63F-48B8-A7D3-CEF5F93C2C21}"/>
    <hyperlink ref="AE369" tooltip="CV%: 4.9; ERROR: 1.6; LI90%: 30.9; LS90%: 36.3" xr:uid="{540620E2-19C9-4C84-AF60-B162C360BDD7}"/>
    <hyperlink ref="AE370" tooltip="CV%: 4.7; ERROR: 2.0; LI90%: 40.3; LS90%: 47.0" xr:uid="{06D81C9A-F3B6-403C-9389-40349FB3F668}"/>
    <hyperlink ref="AE371" tooltip="CV%: 1.9; ERROR: 1.4; LI90%: 72.4; LS90%: 77.1" xr:uid="{9EFC6476-5863-43CC-89EB-7162FBDE3ED9}"/>
    <hyperlink ref="AE372" tooltip="CV%: 3.2; ERROR: 1.7; LI90%: 51.7; LS90%: 57.4" xr:uid="{8D3C0A0A-B478-44F4-92B1-7DEDCFC85D3B}"/>
    <hyperlink ref="AE373" tooltip="CV%: 3.0; ERROR: 1.9; LI90%: 61.8; LS90%: 68.1" xr:uid="{4AA35A23-2027-4D1B-9610-BEC1EAFD7945}"/>
    <hyperlink ref="AE376" tooltip="CV%: 1.8; ERROR: 1.6; LI90%: 85.5; LS90%: 90.6" xr:uid="{BBAAEC92-C82D-4834-8219-1BFAABA0D4DA}"/>
    <hyperlink ref="AE377" tooltip="CV%: 2.9; ERROR: 2.3; LI90%: 75.7; LS90%: 83.2" xr:uid="{1C3A4ADD-1826-4C58-ABDA-354C5C84E8B5}"/>
    <hyperlink ref="AE378" tooltip="CV%: 6.3; ERROR: 2.4; LI90%: 34.9; LS90%: 42.9" xr:uid="{F0351981-F49C-4B7A-92CF-BFB0BF61DA7A}"/>
    <hyperlink ref="AE379" tooltip="CV%: 5.8; ERROR: 4.7; LI90%: 72.8; LS90%: 88.1" xr:uid="{746F2ADB-F85E-4A64-968E-DB4CB68FF24C}"/>
    <hyperlink ref="AE380" tooltip="CV%: 4.9; ERROR: 2.8; LI90%: 51.8; LS90%: 61.0" xr:uid="{A15E9545-5B52-4893-96AF-5D1E0ACCB707}"/>
    <hyperlink ref="AE381" tooltip="CV%: 4.1; ERROR: 2.5; LI90%: 57.4; LS90%: 65.8" xr:uid="{8BB4A482-17C8-4AC4-8997-5718E1400D33}"/>
    <hyperlink ref="AE382" tooltip="CV%: 4.9; ERROR: 2.5; LI90%: 47.0; LS90%: 55.2" xr:uid="{2BD81F83-4C47-401A-8A36-C3DA8568F1AB}"/>
    <hyperlink ref="AE383" tooltip="CV%: 7.9; ERROR: 2.5; LI90%: 27.5; LS90%: 35.8" xr:uid="{8029A3ED-BCC3-480C-8A92-37F60CB2B2F4}"/>
    <hyperlink ref="AE384" tooltip="CV%: 7.1; ERROR: 3.8; LI90%: 47.0; LS90%: 59.4" xr:uid="{D7A023FB-3B66-44E2-AEAA-636A2BF6B3F5}"/>
    <hyperlink ref="AE385" tooltip="CV%: 3.3; ERROR: 2.2; LI90%: 62.8; LS90%: 70.1" xr:uid="{5F2C4F85-56C6-4F08-A04A-FCD3F0E75F55}"/>
    <hyperlink ref="AE386" tooltip="CV%: 4.4; ERROR: 2.2; LI90%: 46.6; LS90%: 54.0" xr:uid="{77E95868-BB5B-463A-90FF-88086FEF9233}"/>
    <hyperlink ref="AE387" tooltip="CV%: 4.4; ERROR: 2.5; LI90%: 52.6; LS90%: 60.7" xr:uid="{C57EA4FB-5A1C-4D89-81F7-1ED61921F571}"/>
    <hyperlink ref="AE390" tooltip="CV%: 2.0; ERROR: 1.6; LI90%: 77.0; LS90%: 82.3" xr:uid="{B0B107D8-8912-48BA-821A-9257F05FA9FB}"/>
    <hyperlink ref="AE391" tooltip="CV%: 3.2; ERROR: 2.3; LI90%: 69.1; LS90%: 76.6" xr:uid="{A19C4B4E-4A84-4F76-BC3D-CFFE04F3FB71}"/>
    <hyperlink ref="AE392" tooltip="CV%: 9.1; ERROR: 1.9; LI90%: 17.6; LS90%: 23.7" xr:uid="{023FDEC9-F1D0-4304-85BF-A7412E010E0C}"/>
    <hyperlink ref="AE393" tooltip="CV%: 6.0; ERROR: 4.3; LI90%: 65.3; LS90%: 79.5" xr:uid="{5A2E7F87-6D52-40A8-8820-43990745D8BA}"/>
    <hyperlink ref="AE394" tooltip="CV%: 6.1; ERROR: 2.1; LI90%: 31.2; LS90%: 38.2" xr:uid="{3C52C304-35BB-40C6-96F6-A0968115B485}"/>
    <hyperlink ref="AE395" tooltip="CV%: 4.1; ERROR: 2.3; LI90%: 52.4; LS90%: 59.9" xr:uid="{96C06F82-933A-4595-BE52-2C86E5B854EE}"/>
    <hyperlink ref="AE396" tooltip="CV%: 7.2; ERROR: 2.1; LI90%: 26.2; LS90%: 33.2" xr:uid="{3D11923F-0BC4-45AC-9655-A8BE879F2991}"/>
    <hyperlink ref="AE397" tooltip="CV%: 12.2; ERROR: 1.5; LI90%: 9.9; LS90%: 14.9" xr:uid="{6E3F8711-C20B-48AC-8966-33500658DBCF}"/>
    <hyperlink ref="AE398" tooltip="CV%: 9.2; ERROR: 1.9; LI90%: 17.2; LS90%: 23.4" xr:uid="{B7DFA976-7DA1-49B9-B453-A2407643F0FD}"/>
    <hyperlink ref="AE399" tooltip="CV%: 4.3; ERROR: 2.5; LI90%: 54.1; LS90%: 62.4" xr:uid="{BE018440-2F71-48C3-B4C1-F9DDAE886CA7}"/>
    <hyperlink ref="AE400" tooltip="CV%: 6.6; ERROR: 1.8; LI90%: 24.8; LS90%: 30.9" xr:uid="{336EC1F4-4FAE-4E70-89D0-AA01E285D691}"/>
    <hyperlink ref="AE401" tooltip="CV%: 6.4; ERROR: 2.3; LI90%: 31.7; LS90%: 39.2" xr:uid="{24888486-5FD5-4047-AF1F-8D8A7DC65419}"/>
    <hyperlink ref="AE404" tooltip="CV%: 1.1; ERROR: 1.0; LI90%: 89.8; LS90%: 92.9" xr:uid="{7F4B0A14-D5F0-422F-A0BE-AF96D8EB7B0A}"/>
    <hyperlink ref="AE405" tooltip="CV%: 1.9; ERROR: 1.5; LI90%: 79.2; LS90%: 84.3" xr:uid="{F4A40D45-91C7-46DB-9FCF-699EFD13E478}"/>
    <hyperlink ref="AE406" tooltip="CV%: 4.0; ERROR: 1.8; LI90%: 41.8; LS90%: 47.6" xr:uid="{15BFE05E-30D6-476B-A48F-58FB23129FA3}"/>
    <hyperlink ref="AE407" tooltip="CV%: 5.3; ERROR: 3.8; LI90%: 64.6; LS90%: 77.0" xr:uid="{F2D73456-0998-4E58-9FCF-0FBBDDE9E4FD}"/>
    <hyperlink ref="AE408" tooltip="CV%: 3.5; ERROR: 2.0; LI90%: 54.8; LS90%: 61.4" xr:uid="{D9217BBB-0BF3-41D4-A6A6-CACAF27CC19A}"/>
    <hyperlink ref="AE409" tooltip="CV%: 2.6; ERROR: 1.7; LI90%: 63.7; LS90%: 69.5" xr:uid="{D9974DCC-9F85-4A95-861E-C70527EDF62F}"/>
    <hyperlink ref="AE410" tooltip="CV%: 3.1; ERROR: 1.8; LI90%: 55.9; LS90%: 61.9" xr:uid="{8D606938-3FB1-4F9B-8D7B-7C8F506F1CE7}"/>
    <hyperlink ref="AE411" tooltip="CV%: 4.4; ERROR: 1.8; LI90%: 38.1; LS90%: 44.0" xr:uid="{F0A72B46-0C7F-449F-A604-AED14631AEB1}"/>
    <hyperlink ref="AE412" tooltip="CV%: 5.8; ERROR: 2.5; LI90%: 39.4; LS90%: 47.8" xr:uid="{A6A3312A-DCCD-438F-817F-C26CCF4B2565}"/>
    <hyperlink ref="AE413" tooltip="CV%: 2.4; ERROR: 1.6; LI90%: 66.1; LS90%: 71.5" xr:uid="{C70604CA-DF57-44FA-8C4C-30B38DA8EC8D}"/>
    <hyperlink ref="AE414" tooltip="CV%: 4.2; ERROR: 1.7; LI90%: 38.4; LS90%: 44.2" xr:uid="{3905AFBE-D30C-46FA-A87C-37CD68E0243A}"/>
    <hyperlink ref="AE415" tooltip="CV%: 3.3; ERROR: 1.9; LI90%: 56.5; LS90%: 62.9" xr:uid="{8AEF58B4-8C47-41CF-BB70-C511F16AED1C}"/>
    <hyperlink ref="AE418" tooltip="CV%: 2.5; ERROR: 2.0; LI90%: 78.1; LS90%: 84.8" xr:uid="{EDA2E999-6DE0-4C55-9903-B118A6B5BE72}"/>
    <hyperlink ref="AE419" tooltip="CV%: 3.9; ERROR: 2.7; LI90%: 65.4; LS90%: 74.4" xr:uid="{7A84A124-0C06-4571-A36B-88A8F1EB4178}"/>
    <hyperlink ref="AE420" tooltip="CV%: 8.0; ERROR: 2.6; LI90%: 28.0; LS90%: 36.5" xr:uid="{C2523727-5B78-4DFC-8D2F-C044DA29CDFB}"/>
    <hyperlink ref="AE421" tooltip="CV%: 6.0; ERROR: 4.6; LI90%: 68.7; LS90%: 83.8" xr:uid="{A7271F54-2A32-4526-BB87-BFF59DCEF46F}"/>
    <hyperlink ref="AE422" tooltip="CV%: 6.8; ERROR: 2.8; LI90%: 36.6; LS90%: 45.9" xr:uid="{033FF1AE-C0EB-4899-8DCD-98FAAEA28181}"/>
    <hyperlink ref="AE423" tooltip="CV%: 3.8; ERROR: 2.4; LI90%: 59.8; LS90%: 67.9" xr:uid="{F2B70639-4C6A-4088-9701-B2C77E9D06DB}"/>
    <hyperlink ref="AE424" tooltip="CV%: 8.3; ERROR: 2.4; LI90%: 24.9; LS90%: 32.8" xr:uid="{5DED0C07-52F3-448C-B47F-F2C216BC0869}"/>
    <hyperlink ref="AE425" tooltip="CV%: 11.1; ERROR: 2.1; LI90%: 15.4; LS90%: 22.2" xr:uid="{9881C115-162E-4918-BF02-A89FFA05AC31}"/>
    <hyperlink ref="AE426" tooltip="CV%: 9.3; ERROR: 2.5; LI90%: 22.5; LS90%: 30.6" xr:uid="{0149933B-EA12-4D7E-93CB-9CD37CA397B0}"/>
    <hyperlink ref="AE427" tooltip="CV%: 3.5; ERROR: 2.4; LI90%: 65.2; LS90%: 73.2" xr:uid="{B4407742-10AB-4BB5-8B32-3ED05EB1BF9A}"/>
    <hyperlink ref="AE428" tooltip="CV%: 5.7; ERROR: 2.4; LI90%: 38.3; LS90%: 46.1" xr:uid="{1F14A5BB-B54B-4EE0-A19F-7EF77E88F5FA}"/>
    <hyperlink ref="AE429" tooltip="CV%: 4.8; ERROR: 2.7; LI90%: 51.7; LS90%: 60.5" xr:uid="{EEEBE615-3E71-4CF1-A396-62C223A6EBC2}"/>
    <hyperlink ref="AE432" tooltip="CV%: 1.8; ERROR: 1.5; LI90%: 81.1; LS90%: 86.1" xr:uid="{78027D60-01CF-40F4-A9A6-7537289E097C}"/>
    <hyperlink ref="AE433" tooltip="CV%: 3.2; ERROR: 2.3; LI90%: 68.4; LS90%: 76.0" xr:uid="{849FF60C-92A0-4AA0-A53F-DC5F57226090}"/>
    <hyperlink ref="AE434" tooltip="CV%: 5.5; ERROR: 2.0; LI90%: 33.6; LS90%: 40.2" xr:uid="{1EA1681D-93FC-4E14-AA82-38B5470CF533}"/>
    <hyperlink ref="AE435" tooltip="CV%: 6.9; ERROR: 4.9; LI90%: 62.4; LS90%: 78.4" xr:uid="{70863B0E-0E8C-4819-9BDC-92A0C847B8F1}"/>
    <hyperlink ref="AE436" tooltip="CV%: 5.2; ERROR: 2.3; LI90%: 41.0; LS90%: 48.6" xr:uid="{617A6A87-D0E3-4C7C-9343-5F7F768C30B5}"/>
    <hyperlink ref="AE437" tooltip="CV%: 3.3; ERROR: 2.1; LI90%: 58.9; LS90%: 65.7" xr:uid="{B48550A4-29B6-4E83-8B14-DFE12F284684}"/>
    <hyperlink ref="AE438" tooltip="CV%: 5.2; ERROR: 2.0; LI90%: 34.9; LS90%: 41.4" xr:uid="{DA429836-B0EA-46A6-A3EE-90EF41D2DB0F}"/>
    <hyperlink ref="AE439" tooltip="CV%: 8.5; ERROR: 1.6; LI90%: 16.0; LS90%: 21.2" xr:uid="{0055D380-496D-4205-AE7C-4E1BCD30ABFD}"/>
    <hyperlink ref="AE440" tooltip="CV%: 6.4; ERROR: 2.1; LI90%: 28.8; LS90%: 35.6" xr:uid="{B34268EC-3D7B-49C7-832A-4A59F75E0638}"/>
    <hyperlink ref="AE441" tooltip="CV%: 2.8; ERROR: 1.9; LI90%: 65.9; LS90%: 72.1" xr:uid="{92C4DCD2-126A-4AB4-85FD-E6BE29523C93}"/>
    <hyperlink ref="AE442" tooltip="CV%: 6.1; ERROR: 2.0; LI90%: 30.0; LS90%: 36.7" xr:uid="{F6501482-149B-4DD4-A8FD-F942114F0704}"/>
    <hyperlink ref="AE443" tooltip="CV%: 5.0; ERROR: 2.4; LI90%: 44.4; LS90%: 52.3" xr:uid="{D8825C70-453A-4829-8E2E-D160BC1FF3C5}"/>
    <hyperlink ref="AE446" tooltip="CV%: 1.3; ERROR: 1.2; LI90%: 89.3; LS90%: 93.1" xr:uid="{B1BB5CF1-3B4B-4B45-BF07-D87A68BD783D}"/>
    <hyperlink ref="AE447" tooltip="CV%: 1.6; ERROR: 1.5; LI90%: 87.5; LS90%: 92.3" xr:uid="{4D862FFB-2B38-4F5B-98F0-F782E0C0FD7C}"/>
    <hyperlink ref="AE448" tooltip="CV%: 3.3; ERROR: 2.1; LI90%: 60.3; LS90%: 67.3" xr:uid="{FD320C3D-6F2B-4A49-A113-F9968C5F32F9}"/>
    <hyperlink ref="AE449" tooltip="CV%: 3.0; ERROR: 2.7; LI90%: 87.1; LS90%: 96.0" xr:uid="{5E04C7DC-B755-49A6-9D9F-AFAFCA7F1CA3}"/>
    <hyperlink ref="AE450" tooltip="CV%: 3.3; ERROR: 2.3; LI90%: 65.5; LS90%: 73.1" xr:uid="{9B6FA0C7-5635-4832-8293-E71736FE77FB}"/>
    <hyperlink ref="AE451" tooltip="CV%: 1.8; ERROR: 1.5; LI90%: 83.0; LS90%: 87.9" xr:uid="{F1500E55-37B6-47AA-90BA-9DE1FBB15DCD}"/>
    <hyperlink ref="AE452" tooltip="CV%: 2.3; ERROR: 1.8; LI90%: 74.1; LS90%: 79.9" xr:uid="{138BE5BC-2164-4A24-A2E5-98D14918FBC2}"/>
    <hyperlink ref="AE453" tooltip="CV%: 3.8; ERROR: 2.2; LI90%: 53.0; LS90%: 60.1" xr:uid="{54B84A5A-E108-4753-9C35-C8B144871F34}"/>
    <hyperlink ref="AE454" tooltip="CV%: 5.0; ERROR: 2.7; LI90%: 50.5; LS90%: 59.5" xr:uid="{067EE4B2-9ACA-4959-A862-8590ABAF1645}"/>
    <hyperlink ref="AE455" tooltip="CV%: 1.7; ERROR: 1.5; LI90%: 83.7; LS90%: 88.5" xr:uid="{B1734538-D671-46C5-9407-6D34D38461B2}"/>
    <hyperlink ref="AE456" tooltip="CV%: 2.6; ERROR: 1.9; LI90%: 67.3; LS90%: 73.5" xr:uid="{985290E9-E4D4-45C0-90E2-B4D4AD0FBE29}"/>
    <hyperlink ref="AE457" tooltip="CV%: 2.3; ERROR: 1.8; LI90%: 76.9; LS90%: 82.9" xr:uid="{06FFDAA2-F802-4678-A5F1-E33F94323102}"/>
    <hyperlink ref="AE460" tooltip="CV%: 3.7; ERROR: 2.8; LI90%: 71.5; LS90%: 80.7" xr:uid="{0D59ED93-64FD-41C1-90CB-8297A77B36F6}"/>
    <hyperlink ref="AE461" tooltip="CV%: 5.5; ERROR: 3.6; LI90%: 58.5; LS90%: 70.2" xr:uid="{9F16AA1B-2671-4C44-8EC3-BA5D102FB72E}"/>
    <hyperlink ref="AE462" tooltip="CV%: 11.4; ERROR: 2.4; LI90%: 17.2; LS90%: 25.1" xr:uid="{042B7471-91BC-46C6-98CD-7A83D8AC7AC4}"/>
    <hyperlink ref="AE463" tooltip="CV%: 13.0; ERROR: 8.0; LI90%: 48.6; LS90%: 75.1" xr:uid="{3B7E69B0-2159-45C5-AD9F-145ABE675D71}"/>
    <hyperlink ref="AE464" tooltip="CV%: 9.0; ERROR: 3.0; LI90%: 28.1; LS90%: 37.9" xr:uid="{96648CBC-B885-46F9-BF79-E29D471F8C9E}"/>
    <hyperlink ref="AE465" tooltip="CV%: 7.4; ERROR: 3.5; LI90%: 42.2; LS90%: 53.8" xr:uid="{D2E78057-03A7-4F16-A897-2F59254C4B09}"/>
    <hyperlink ref="AE466" tooltip="CV%: 8.9; ERROR: 2.9; LI90%: 27.5; LS90%: 36.9" xr:uid="{F4876EC7-0366-49E5-A005-FFA4BFAD35AB}"/>
    <hyperlink ref="AE467" tooltip="CV%: 13.0; ERROR: 2.2; LI90%: 13.4; LS90%: 20.8" xr:uid="{542322D9-CC4F-4C80-ACC6-20648ED12315}"/>
    <hyperlink ref="AE468" tooltip="CV%: 12.1; ERROR: 3.2; LI90%: 21.3; LS90%: 31.8" xr:uid="{CED091C1-EB74-4E24-ADFF-0771EF0A3EFA}"/>
    <hyperlink ref="AE469" tooltip="CV%: 7.9; ERROR: 3.2; LI90%: 35.0; LS90%: 45.4" xr:uid="{C141EFAC-E7B2-48F9-BD3E-A23FC19C8397}"/>
    <hyperlink ref="AE470" tooltip="CV%: 16.4; ERROR: 2.4; LI90%: 10.9; LS90%: 18.9" xr:uid="{C8E6EE54-A7B2-49F0-8AB2-78150651AFAF}"/>
    <hyperlink ref="AE471" tooltip="CV%: 8.7; ERROR: 2.8; LI90%: 27.9; LS90%: 37.3" xr:uid="{BC91B221-6B4F-4C1D-A8CE-19FD441CA2EE}"/>
    <hyperlink ref="AG12" tooltip="CV%: 2.6; ERROR:   78 768; LI90%:  2 918 837; LS90%:  3 177 959" xr:uid="{EC39A4E3-F5E5-4863-8EBD-1329A9472656}"/>
    <hyperlink ref="AG13" tooltip="CV%: 2.4; ERROR:   94 414; LI90%:  3 700 702; LS90%:  4 011 298" xr:uid="{E50569E2-7783-42FD-90E4-C76C8EB17577}"/>
    <hyperlink ref="AG14" tooltip="CV%: 1.3; ERROR:   180 346; LI90%:  13 844 447; LS90%:  14 437 731" xr:uid="{E1DDDE92-B69A-4AC1-953C-050C7CF3958B}"/>
    <hyperlink ref="AG15" tooltip="CV%: 5.1; ERROR:   50 149; LI90%:   904 871; LS90%:  1 069 845" xr:uid="{E2DB5DE8-72E2-4E67-8C8F-939B6B85212E}"/>
    <hyperlink ref="AG16" tooltip="CV%: 1.6; ERROR:   158 194; LI90%:  9 469 373; LS90%:  9 989 787" xr:uid="{F957BB82-9A90-48D0-9B1A-3B5384171A7F}"/>
    <hyperlink ref="AG17" tooltip="CV%: 1.8; ERROR:   130 644; LI90%:  6 907 676; LS90%:  7 337 456" xr:uid="{EB3A4468-8C42-49D4-8900-5D953FCE9445}"/>
    <hyperlink ref="AG18" tooltip="CV%: 1.4; ERROR:   165 266; LI90%:  11 466 236; LS90%:  12 009 914" xr:uid="{8F779333-C6A1-471B-ADCA-F2C1F691BE7E}"/>
    <hyperlink ref="AG19" tooltip="CV%: 1.2; ERROR:   187 248; LI90%:  15 089 575; LS90%:  15 705 567" xr:uid="{F906E859-D8E8-41E1-90AB-3F6C8DC1D26D}"/>
    <hyperlink ref="AG20" tooltip="CV%: 1.5; ERROR:   163 963; LI90%:  10 816 041; LS90%:  11 355 431" xr:uid="{957B14EB-4E83-483E-8B8D-9EAD0F6BC272}"/>
    <hyperlink ref="AG21" tooltip="CV%: 1.8; ERROR:   128 067; LI90%:  6 882 596; LS90%:  7 303 900" xr:uid="{1F239442-658B-40B4-9B0C-2442F0CC77B0}"/>
    <hyperlink ref="AG22" tooltip="CV%: 1.3; ERROR:   158 975; LI90%:  11 676 927; LS90%:  12 199 909" xr:uid="{AFBE8B34-0444-45E7-A6D9-65BFBAE5C9F7}"/>
    <hyperlink ref="AG23" tooltip="CV%: 1.6; ERROR:   150 146; LI90%:  8 943 417; LS90%:  9 437 355" xr:uid="{A6089709-8F3A-470B-829F-FD755EEDB63A}"/>
    <hyperlink ref="AG26" tooltip="CV%: 15.8; ERROR:   5 039; LI90%:   23 616; LS90%:   40 192" xr:uid="{1D673178-9271-428B-A214-86A219944549}"/>
    <hyperlink ref="AG27" tooltip="CV%: 13.5; ERROR:   4 785; LI90%:   27 459; LS90%:   43 199" xr:uid="{31987CA7-68EB-4854-B267-CF67A940701F}"/>
    <hyperlink ref="AG28" tooltip="CV%: 6.8; ERROR:   9 369; LI90%:   121 977; LS90%:   152 797" xr:uid="{6218CF6F-CB5C-4DD6-BBDE-193EC7DCBDF2}"/>
    <hyperlink ref="AG29" tooltip="CV%: 30.8; ERROR:   2 338; LI90%:   3 746; LS90%:   11 436" xr:uid="{008ABE41-19D0-4587-B64B-C30050167C59}"/>
    <hyperlink ref="AG30" tooltip="CV%: 9.0; ERROR:   7 078; LI90%:   66 953; LS90%:   90 239" xr:uid="{D825D972-8ABC-4C94-AFE2-2BEA45322EB6}"/>
    <hyperlink ref="AG31" tooltip="CV%: 9.8; ERROR:   6 052; LI90%:   51 980; LS90%:   71 890" xr:uid="{70CA07A7-D7F1-482B-93F0-53A28AAEA532}"/>
    <hyperlink ref="AG32" tooltip="CV%: 6.6; ERROR:   7 750; LI90%:   104 545; LS90%:   130 041" xr:uid="{C668D3B0-E490-4CCC-A41B-CFF514BB1281}"/>
    <hyperlink ref="AG33" tooltip="CV%: 6.2; ERROR:   10 191; LI90%:   148 564; LS90%:   182 090" xr:uid="{4CE803D6-A0DA-425B-981E-84634496378A}"/>
    <hyperlink ref="AG34" tooltip="CV%: 8.4; ERROR:   7 254; LI90%:   74 858; LS90%:   98 722" xr:uid="{89D1C1B6-8F39-4AD8-8E36-FB67F3B092BC}"/>
    <hyperlink ref="AG35" tooltip="CV%: 10.4; ERROR:   5 388; LI90%:   43 025; LS90%:   60 749" xr:uid="{5DEB32AE-46CA-456E-8568-F49219EB2ED5}"/>
    <hyperlink ref="AG36" tooltip="CV%: 6.6; ERROR:   10 751; LI90%:   146 148; LS90%:   181 516" xr:uid="{597412E8-D7C8-4440-8D80-86AAA325CB1F}"/>
    <hyperlink ref="AG37" tooltip="CV%: 9.7; ERROR:   6 136; LI90%:   53 381; LS90%:   73 567" xr:uid="{00912EBF-CEFF-41AE-A7B2-94EFF0C4229B}"/>
    <hyperlink ref="AG40" tooltip="CV%: 13.8; ERROR:   10 934; LI90%:   61 180; LS90%:   97 150" xr:uid="{3DCFE37D-1781-4986-ADE5-396F47A01938}"/>
    <hyperlink ref="AG41" tooltip="CV%: 12.2; ERROR:   9 351; LI90%:   61 387; LS90%:   92 151" xr:uid="{4BDD6F0D-8FB9-4C0A-B33C-7D5A2795A289}"/>
    <hyperlink ref="AG42" tooltip="CV%: 5.3; ERROR:   25 188; LI90%:   434 946; LS90%:   517 808" xr:uid="{ADE85D2D-4719-4FC7-AF10-D72644F39DAB}"/>
    <hyperlink ref="AG43" tooltip="CV%: 25.7; ERROR:   6 657; LI90%:   14 962; LS90%:   36 860" xr:uid="{B756163D-81CB-4745-BCE5-DE2BE94D6BBC}"/>
    <hyperlink ref="AG44" tooltip="CV%: 7.6; ERROR:   18 353; LI90%:   212 661; LS90%:   273 035" xr:uid="{59095DFC-FE38-4B0F-804C-1ED684A4E121}"/>
    <hyperlink ref="AG45" tooltip="CV%: 7.3; ERROR:   18 843; LI90%:   228 018; LS90%:   290 006" xr:uid="{387D2D19-8DC3-4DFB-80DF-17709910FFE8}"/>
    <hyperlink ref="AG46" tooltip="CV%: 6.1; ERROR:   23 102; LI90%:   342 298; LS90%:   418 296" xr:uid="{DF05391D-5C1A-4BC5-9B32-E45F7439F834}"/>
    <hyperlink ref="AG47" tooltip="CV%: 5.4; ERROR:   28 230; LI90%:   476 307; LS90%:   569 177" xr:uid="{4FA9B9AC-F9AA-4CD5-8B3B-EF61F001C7E0}"/>
    <hyperlink ref="AG48" tooltip="CV%: 10.5; ERROR:   14 604; LI90%:   115 695; LS90%:   163 737" xr:uid="{6B1DBEC3-149C-42E7-876F-4B16426CF1E3}"/>
    <hyperlink ref="AG49" tooltip="CV%: 8.2; ERROR:   15 769; LI90%:   165 990; LS90%:   217 868" xr:uid="{27E6CD4A-8D70-4F68-89C0-CA7165F0E47A}"/>
    <hyperlink ref="AG50" tooltip="CV%: 6.8; ERROR:   19 778; LI90%:   258 802; LS90%:   323 864" xr:uid="{F888254E-D6E6-4AA0-A7A0-4351483DC88F}"/>
    <hyperlink ref="AG51" tooltip="CV%: 7.4; ERROR:   17 826; LI90%:   212 498; LS90%:   271 140" xr:uid="{47F99FD3-73A4-4FD1-92D0-243FF432C112}"/>
    <hyperlink ref="AG54" tooltip="CV%: 14.7; ERROR:   2 057; LI90%:   10 649; LS90%:   17 417" xr:uid="{44C1C28B-9FE3-4600-8CD0-9F3CFF48BC52}"/>
    <hyperlink ref="AG55" tooltip="CV%: 14.8; ERROR:   2 173; LI90%:   11 155; LS90%:   18 303" xr:uid="{3BF03F9B-9C67-4F79-9DF4-9D4F67A8F817}"/>
    <hyperlink ref="AG56" tooltip="CV%: 7.8; ERROR:   5 039; LI90%:   56 056; LS90%:   72 632" xr:uid="{97EE2423-351A-4950-BDF4-DA25610B6EFC}"/>
    <hyperlink ref="AG57" tooltip="CV%: 29.4; ERROR:    780; LI90%:   1 371; LS90%:   3 939" xr:uid="{4B28B056-EB04-4311-AB6F-A764595823BD}"/>
    <hyperlink ref="AG58" tooltip="CV%: 12.6; ERROR:   3 160; LI90%:   19 802; LS90%:   30 198" xr:uid="{8EE7DD06-D796-4B22-863C-CB9B0837BBA9}"/>
    <hyperlink ref="AG59" tooltip="CV%: 11.4; ERROR:   2 906; LI90%:   20 781; LS90%:   30 339" xr:uid="{2B51AE28-1D6C-4487-AE35-99DD163DFA46}"/>
    <hyperlink ref="AG60" tooltip="CV%: 9.3; ERROR:   4 220; LI90%:   38 603; LS90%:   52 487" xr:uid="{3549C31D-585E-4CA3-A166-5ED67865F3F0}"/>
    <hyperlink ref="AG61" tooltip="CV%: 7.3; ERROR:   4 926; LI90%:   58 949; LS90%:   75 155" xr:uid="{B265E783-480C-4DE1-A61D-427AF756569B}"/>
    <hyperlink ref="AG62" tooltip="CV%: 11.0; ERROR:   2 782; LI90%:   20 626; LS90%:   29 780" xr:uid="{0F6CC87E-4734-45D0-B3AA-47C146A88448}"/>
    <hyperlink ref="AG63" tooltip="CV%: 12.9; ERROR:   3 622; LI90%:   22 017; LS90%:   33 933" xr:uid="{0803A5C0-ECE3-4E66-904C-72ECA8CB2BA5}"/>
    <hyperlink ref="AG64" tooltip="CV%: 9.6; ERROR:   3 995; LI90%:   35 010; LS90%:   48 154" xr:uid="{66F7746A-4333-4EE4-865E-F3A3D1E70423}"/>
    <hyperlink ref="AG65" tooltip="CV%: 11.7; ERROR:   4 239; LI90%:   29 133; LS90%:   43 079" xr:uid="{271B1628-302F-4CD6-BDB5-40AEC12A86D1}"/>
    <hyperlink ref="AG68" tooltip="CV%: 11.2; ERROR:   3 356; LI90%:   24 572; LS90%:   35 614" xr:uid="{605218B3-2E8B-441C-BECB-059C0429793C}"/>
    <hyperlink ref="AG69" tooltip="CV%: 11.7; ERROR:   3 315; LI90%:   23 000; LS90%:   33 906" xr:uid="{D2AA8E88-13C0-4502-8E96-7BBD75F5F140}"/>
    <hyperlink ref="AG70" tooltip="CV%: 6.6; ERROR:   6 749; LI90%:   90 904; LS90%:   113 108" xr:uid="{5F6EB205-605F-4074-9AE9-E34D43A28097}"/>
    <hyperlink ref="AG71" tooltip="CV%: 24.5; ERROR:   1 409; LI90%:   3 422; LS90%:   8 058" xr:uid="{3811B8E2-8303-4785-BCF8-D26F131DD1A9}"/>
    <hyperlink ref="AG72" tooltip="CV%: 7.3; ERROR:   5 641; LI90%:   68 040; LS90%:   86 598" xr:uid="{8B250283-6086-4B85-868A-4487125DA8B3}"/>
    <hyperlink ref="AG73" tooltip="CV%: 9.4; ERROR:   4 331; LI90%:   39 036; LS90%:   53 284" xr:uid="{1F81579E-9364-4000-93C6-9F1B4DE506F2}"/>
    <hyperlink ref="AG74" tooltip="CV%: 6.8; ERROR:   5 876; LI90%:   76 919; LS90%:   96 251" xr:uid="{5C5D30DD-B972-42E9-B1CA-EBD18CF4D5E2}"/>
    <hyperlink ref="AG75" tooltip="CV%: 6.2; ERROR:   6 776; LI90%:   98 536; LS90%:   120 826" xr:uid="{542A7792-8A67-4E69-B72C-D714B73F9FBF}"/>
    <hyperlink ref="AG76" tooltip="CV%: 7.6; ERROR:   4 821; LI90%:   55 822; LS90%:   71 680" xr:uid="{F45DF4C9-EEA7-421C-9DCC-3BE68148E723}"/>
    <hyperlink ref="AG77" tooltip="CV%: 11.1; ERROR:   3 624; LI90%:   26 803; LS90%:   38 725" xr:uid="{54B16A54-F15F-4319-8839-6FC505C2FBB9}"/>
    <hyperlink ref="AG78" tooltip="CV%: 7.7; ERROR:   6 234; LI90%:   70 521; LS90%:   91 029" xr:uid="{3A7C056F-B0AB-4B7E-A006-D581A1C194E1}"/>
    <hyperlink ref="AG79" tooltip="CV%: 8.6; ERROR:   4 999; LI90%:   50 080; LS90%:   66 524" xr:uid="{AD06D61D-901F-414D-8A9E-5282809F772A}"/>
    <hyperlink ref="AG82" tooltip="CV%: 13.8; ERROR:   8 897; LI90%:   49 788; LS90%:   79 056" xr:uid="{76EC9D56-572D-49C5-B66C-6B4F4C881693}"/>
    <hyperlink ref="AG83" tooltip="CV%: 15.2; ERROR:   6 979; LI90%:   34 428; LS90%:   57 386" xr:uid="{E9FCA833-B414-4175-BB1F-20868181E4E0}"/>
    <hyperlink ref="AG84" tooltip="CV%: 6.4; ERROR:   16 965; LI90%:   237 368; LS90%:   293 176" xr:uid="{61036B7D-A7EC-4F06-A2BA-D41229B6DBA5}"/>
    <hyperlink ref="AG85" tooltip="CV%: 27.9; ERROR:   4 198; LI90%:   8 145; LS90%:   21 957" xr:uid="{04C850EF-DBC2-4CC9-BF59-4B3932D08796}"/>
    <hyperlink ref="AG86" tooltip="CV%: 8.2; ERROR:   16 053; LI90%:   169 040; LS90%:   221 848" xr:uid="{F977D4B0-8457-441C-BB8A-93054B4E15E7}"/>
    <hyperlink ref="AG87" tooltip="CV%: 9.5; ERROR:   11 648; LI90%:   103 047; LS90%:   141 365" xr:uid="{A40527D2-06E5-4FDC-91FC-148A724A168C}"/>
    <hyperlink ref="AG88" tooltip="CV%: 7.6; ERROR:   15 572; LI90%:   180 028; LS90%:   231 256" xr:uid="{D2255276-71AA-4C1D-A701-1E44BB071A51}"/>
    <hyperlink ref="AG89" tooltip="CV%: 5.8; ERROR:   19 211; LI90%:   300 703; LS90%:   363 901" xr:uid="{4EFFC79D-6A4A-419E-BDED-0A86126F3B55}"/>
    <hyperlink ref="AG90" tooltip="CV%: 9.6; ERROR:   14 126; LI90%:   124 644; LS90%:   171 114" xr:uid="{CC010518-7B76-4216-BDCD-8DC884E3EA8A}"/>
    <hyperlink ref="AG91" tooltip="CV%: 9.4; ERROR:   11 819; LI90%:   106 086; LS90%:   144 966" xr:uid="{FED574A6-2886-4DC2-BF3F-10D0FF0AC82F}"/>
    <hyperlink ref="AG92" tooltip="CV%: 6.5; ERROR:   18 692; LI90%:   256 324; LS90%:   317 816" xr:uid="{7F05AC2F-3410-45D5-B4F6-458A6906EB1A}"/>
    <hyperlink ref="AG93" tooltip="CV%: 8.7; ERROR:   13 111; LI90%:   129 237; LS90%:   172 369" xr:uid="{650998F0-0F95-4960-B55D-A97C77DD36AC}"/>
    <hyperlink ref="AG96" tooltip="CV%: 9.6; ERROR:   3 570; LI90%:   31 271; LS90%:   43 017" xr:uid="{52A69073-D878-4CE2-B124-1B54A21D4D35}"/>
    <hyperlink ref="AG97" tooltip="CV%: 9.2; ERROR:   3 925; LI90%:   36 291; LS90%:   49 203" xr:uid="{7F4DA0F9-18A6-4DA3-860A-3343B935BC80}"/>
    <hyperlink ref="AG98" tooltip="CV%: 5.8; ERROR:   7 702; LI90%:   119 749; LS90%:   145 087" xr:uid="{070057EE-6C86-4292-9330-E1A778431D95}"/>
    <hyperlink ref="AG99" tooltip="CV%: 21.4; ERROR:   2 261; LI90%:   6 846; LS90%:   14 286" xr:uid="{83942637-2387-4874-B7AF-DA46AB8D43FD}"/>
    <hyperlink ref="AG100" tooltip="CV%: 7.2; ERROR:   5 922; LI90%:   72 788; LS90%:   92 270" xr:uid="{4C624B15-7480-442E-A634-3A56DDFCE819}"/>
    <hyperlink ref="AG101" tooltip="CV%: 8.7; ERROR:   6 685; LI90%:   66 177; LS90%:   88 171" xr:uid="{AFABD1DF-2749-4AC2-A20A-DF1040AE2697}"/>
    <hyperlink ref="AG102" tooltip="CV%: 6.5; ERROR:   7 312; LI90%:   100 599; LS90%:   124 653" xr:uid="{F35D7A10-721F-49DE-A88E-3C7FF8FBD927}"/>
    <hyperlink ref="AG103" tooltip="CV%: 5.6; ERROR:   7 800; LI90%:   126 931; LS90%:   152 591" xr:uid="{311FBEE3-8B78-44CE-8809-BAA1BBF04705}"/>
    <hyperlink ref="AG104" tooltip="CV%: 8.8; ERROR:   5 204; LI90%:   50 878; LS90%:   67 998" xr:uid="{E9D297B7-0264-41AD-A2D8-E02BE64D9478}"/>
    <hyperlink ref="AG105" tooltip="CV%: 7.9; ERROR:   5 183; LI90%:   56 946; LS90%:   73 996" xr:uid="{3EA4F44B-2373-4EB7-B30E-3E84610A6D73}"/>
    <hyperlink ref="AG106" tooltip="CV%: 6.4; ERROR:   6 527; LI90%:   91 914; LS90%:   113 386" xr:uid="{578D4078-1C60-45BB-BD2D-428BD2425283}"/>
    <hyperlink ref="AG107" tooltip="CV%: 6.7; ERROR:   6 495; LI90%:   86 094; LS90%:   107 460" xr:uid="{2EC11514-8BF5-4923-878E-DA9824162E07}"/>
    <hyperlink ref="AG110" tooltip="CV%: 12.0; ERROR:   11 432; LI90%:   76 166; LS90%:   113 776" xr:uid="{F503670B-5442-4830-A095-8122D42F5264}"/>
    <hyperlink ref="AG111" tooltip="CV%: 8.7; ERROR:   11 186; LI90%:   109 510; LS90%:   146 310" xr:uid="{521041BD-00B8-4C43-B02A-8C94FC6EFD44}"/>
    <hyperlink ref="AG112" tooltip="CV%: 5.6; ERROR:   22 799; LI90%:   370 035; LS90%:   445 037" xr:uid="{F8907E18-29B4-4FF9-8CDF-9C7F86A0EA09}"/>
    <hyperlink ref="AG113" tooltip="CV%: 23.4; ERROR:   5 021; LI90%:   13 181; LS90%:   29 699" xr:uid="{920D4063-7E38-4A80-A1FE-EB21399A1965}"/>
    <hyperlink ref="AG114" tooltip="CV%: 6.0; ERROR:   19 710; LI90%:   297 605; LS90%:   362 447" xr:uid="{4C28A3C5-5558-4F64-926F-889F2994793D}"/>
    <hyperlink ref="AG115" tooltip="CV%: 7.3; ERROR:   15 954; LI90%:   193 235; LS90%:   245 717" xr:uid="{0A8C09AF-7B62-4190-9D08-6EB34597538D}"/>
    <hyperlink ref="AG116" tooltip="CV%: 5.5; ERROR:   20 332; LI90%:   337 750; LS90%:   404 636" xr:uid="{6D118BB5-ED65-495C-AF85-6B56014C5AF7}"/>
    <hyperlink ref="AG117" tooltip="CV%: 4.9; ERROR:   21 540; LI90%:   400 723; LS90%:   471 583" xr:uid="{BEC81A9D-69C9-481D-8365-513219D9684B}"/>
    <hyperlink ref="AG118" tooltip="CV%: 6.6; ERROR:   19 723; LI90%:   268 223; LS90%:   333 105" xr:uid="{B494B80F-F88B-48B6-B350-036EC70F668B}"/>
    <hyperlink ref="AG119" tooltip="CV%: 7.8; ERROR:   16 720; LI90%:   188 030; LS90%:   243 034" xr:uid="{1152DDA6-7EE6-4B62-BDE1-F6588C8990C2}"/>
    <hyperlink ref="AG120" tooltip="CV%: 5.8; ERROR:   20 915; LI90%:   325 622; LS90%:   394 428" xr:uid="{76FD9F2C-A6FB-4EEE-BD55-96E10700229C}"/>
    <hyperlink ref="AG121" tooltip="CV%: 6.4; ERROR:   18 360; LI90%:   254 482; LS90%:   314 880" xr:uid="{ECF64B7F-8E02-4383-A071-EAD1D0D4E9C9}"/>
    <hyperlink ref="AG124" tooltip="CV%: 11.8; ERROR:   8 752; LI90%:   59 544; LS90%:   88 336" xr:uid="{A002B6A6-E090-4218-856C-B8C2BB147D55}"/>
    <hyperlink ref="AG125" tooltip="CV%: 11.4; ERROR:   11 385; LI90%:   81 422; LS90%:   118 876" xr:uid="{6F2B5672-B6BC-467E-81EE-F0AC3F714A5B}"/>
    <hyperlink ref="AG126" tooltip="CV%: 5.1; ERROR:   22 329; LI90%:   400 343; LS90%:   473 799" xr:uid="{DA1AAE9F-2B35-4008-98BE-C6F655C5BD0A}"/>
    <hyperlink ref="AG127" tooltip="CV%: 23.6; ERROR:   5 412; LI90%:   14 038; LS90%:   31 842" xr:uid="{DD90661A-5790-47EE-BA14-307BA2BA5F3F}"/>
    <hyperlink ref="AG128" tooltip="CV%: 6.6; ERROR:   16 645; LI90%:   224 183; LS90%:   278 939" xr:uid="{A1AFA436-09A3-4668-A7CE-7948E34DDD4D}"/>
    <hyperlink ref="AG129" tooltip="CV%: 7.1; ERROR:   15 981; LI90%:   197 917; LS90%:   250 489" xr:uid="{3A716E56-94B8-46D3-A603-0D6CB201A300}"/>
    <hyperlink ref="AG130" tooltip="CV%: 6.3; ERROR:   19 023; LI90%:   270 643; LS90%:   333 223" xr:uid="{FE646A25-0D9E-4953-919F-B19B5FDB6AC6}"/>
    <hyperlink ref="AG131" tooltip="CV%: 5.2; ERROR:   22 436; LI90%:   398 534; LS90%:   472 340" xr:uid="{28A8599B-B0A2-4056-8493-FD4AE278EF42}"/>
    <hyperlink ref="AG132" tooltip="CV%: 9.5; ERROR:   11 847; LI90%:   104 569; LS90%:   143 543" xr:uid="{1F796D15-8DFD-4C75-9823-5C30EC8A6D68}"/>
    <hyperlink ref="AG133" tooltip="CV%: 8.1; ERROR:   18 938; LI90%:   202 538; LS90%:   264 836" xr:uid="{CF3DFD0B-E9D7-4A84-8274-A207BC49F218}"/>
    <hyperlink ref="AG134" tooltip="CV%: 5.7; ERROR:   19 930; LI90%:   315 381; LS90%:   380 947" xr:uid="{E72A3C2D-89B0-41C4-B6C2-DA5CF435056D}"/>
    <hyperlink ref="AG135" tooltip="CV%: 6.9; ERROR:   18 464; LI90%:   237 341; LS90%:   298 083" xr:uid="{A02068A6-DA9D-4F7E-9679-D32E06B293BD}"/>
    <hyperlink ref="AG138" tooltip="CV%: 7.9; ERROR:   22 917; LI90%:   250 879; LS90%:   326 269" xr:uid="{28D52307-F63E-4CBE-B00A-015FC76503C0}"/>
    <hyperlink ref="AG139" tooltip="CV%: 7.6; ERROR:   27 861; LI90%:   322 802; LS90%:   414 456" xr:uid="{4E896762-1530-4FDA-A7FA-6AE4517CE67D}"/>
    <hyperlink ref="AG140" tooltip="CV%: 3.1; ERROR:   55 127; LI90%:  1 696 190; LS90%:  1 877 540" xr:uid="{146A4FE5-26AA-40A3-9140-9766AC614DA8}"/>
    <hyperlink ref="AG141" tooltip="CV%: 12.9; ERROR:   13 875; LI90%:   84 688; LS90%:   130 334" xr:uid="{84A2A334-C9BE-409A-A486-3AB96D541499}"/>
    <hyperlink ref="AG142" tooltip="CV%: 4.2; ERROR:   41 018; LI90%:   899 063; LS90%:  1 034 001" xr:uid="{D08D94D6-A942-47C0-AF81-133A29267DC9}"/>
    <hyperlink ref="AG143" tooltip="CV%: 5.3; ERROR:   29 820; LI90%:   509 672; LS90%:   607 772" xr:uid="{3A2645D9-7C6B-4FE0-865D-5A8E24AD85CD}"/>
    <hyperlink ref="AG144" tooltip="CV%: 3.4; ERROR:   47 615; LI90%:  1 312 919; LS90%:  1 469 559" xr:uid="{329E2BC8-B35D-43D0-BB4C-4CFFCA850C3F}"/>
    <hyperlink ref="AG145" tooltip="CV%: 2.8; ERROR:   57 060; LI90%:  1 944 944; LS90%:  2 132 656" xr:uid="{8198DF7F-F930-4C38-A9DA-E0ABE9956676}"/>
    <hyperlink ref="AG146" tooltip="CV%: 2.9; ERROR:   56 948; LI90%:  1 862 586; LS90%:  2 049 926" xr:uid="{9C6AD4B9-A60B-46A5-A80A-DCBEF71B9AE8}"/>
    <hyperlink ref="AG147" tooltip="CV%: 4.3; ERROR:   36 909; LI90%:   793 811; LS90%:   915 231" xr:uid="{60B89B21-110F-4432-A728-6B2B7BCA14F7}"/>
    <hyperlink ref="AG148" tooltip="CV%: 3.5; ERROR:   46 040; LI90%:  1 225 478; LS90%:  1 376 938" xr:uid="{CD3E7C79-C5A3-4214-BC5D-AFF87481212A}"/>
    <hyperlink ref="AG149" tooltip="CV%: 4.1; ERROR:   43 711; LI90%:   984 292; LS90%:  1 128 088" xr:uid="{2C4D89F0-741D-4A63-B4D4-16D869FA2A17}"/>
    <hyperlink ref="AG152" tooltip="CV%: 14.1; ERROR:   3 295; LI90%:   17 935; LS90%:   28 773" xr:uid="{3D80F725-37BB-45E7-BCA9-E87A32BB82C9}"/>
    <hyperlink ref="AG153" tooltip="CV%: 12.9; ERROR:   4 970; LI90%:   30 323; LS90%:   46 671" xr:uid="{F11672E1-64A2-43F3-882B-5F9886832A9C}"/>
    <hyperlink ref="AG154" tooltip="CV%: 6.5; ERROR:   8 918; LI90%:   122 040; LS90%:   151 376" xr:uid="{D8D07723-0148-4346-B26E-FD3A7C03EE5E}"/>
    <hyperlink ref="AG155" tooltip="CV%: 31.0; ERROR:   1 848; LI90%:   2 929; LS90%:   9 009" xr:uid="{96C6A989-D624-4F71-AB74-4BE3FF6482AE}"/>
    <hyperlink ref="AG156" tooltip="CV%: 8.4; ERROR:   7 588; LI90%:   77 740; LS90%:   102 700" xr:uid="{99074FEE-A9EA-4F39-B420-16AB3D056AA4}"/>
    <hyperlink ref="AG157" tooltip="CV%: 9.6; ERROR:   6 004; LI90%:   52 522; LS90%:   72 272" xr:uid="{139586B7-6D32-44B6-A145-1B9ADF1A8FB4}"/>
    <hyperlink ref="AG158" tooltip="CV%: 7.5; ERROR:   7 601; LI90%:   89 183; LS90%:   114 187" xr:uid="{5836295F-FA76-40B7-AF2C-1E2ACB1169AC}"/>
    <hyperlink ref="AG159" tooltip="CV%: 6.2; ERROR:   9 405; LI90%:   136 415; LS90%:   167 355" xr:uid="{837840F2-5796-4D96-8CA1-35F5874B8F25}"/>
    <hyperlink ref="AG160" tooltip="CV%: 7.9; ERROR:   7 408; LI90%:   81 111; LS90%:   105 481" xr:uid="{40567164-8049-4B27-9E41-ECCFB030EAD3}"/>
    <hyperlink ref="AG161" tooltip="CV%: 9.3; ERROR:   5 289; LI90%:   48 163; LS90%:   65 561" xr:uid="{8993EE07-3A0D-4487-B748-6CD78ED79C50}"/>
    <hyperlink ref="AG162" tooltip="CV%: 6.2; ERROR:   9 662; LI90%:   139 122; LS90%:   170 906" xr:uid="{7C62F903-0E0E-4C00-8FC8-A911BABF47F1}"/>
    <hyperlink ref="AG163" tooltip="CV%: 9.5; ERROR:   7 274; LI90%:   64 781; LS90%:   88 711" xr:uid="{D66FA861-43D6-4186-8A54-571B791F3A53}"/>
    <hyperlink ref="AG166" tooltip="CV%: 13.1; ERROR:   17 475; LI90%:   104 234; LS90%:   161 722" xr:uid="{F9352702-070E-4741-8DDE-F25C6EA35F66}"/>
    <hyperlink ref="AG167" tooltip="CV%: 10.3; ERROR:   18 602; LI90%:   149 445; LS90%:   210 641" xr:uid="{8EED0225-A718-48D1-91FF-3899B084B048}"/>
    <hyperlink ref="AG168" tooltip="CV%: 6.9; ERROR:   32 972; LI90%:   425 445; LS90%:   533 913" xr:uid="{82C4558B-B851-4BCD-A6B5-54E52AAAD19E}"/>
    <hyperlink ref="AG169" tooltip="CV%: 29.5; ERROR:   5 927; LI90%:   10 322; LS90%:   29 822" xr:uid="{E8E656F9-505F-45B2-B1E0-5D41029D812E}"/>
    <hyperlink ref="AG170" tooltip="CV%: 7.9; ERROR:   26 922; LI90%:   294 554; LS90%:   383 118" xr:uid="{A11982B5-79A4-462A-8BF5-EA4161F63C19}"/>
    <hyperlink ref="AG171" tooltip="CV%: 8.7; ERROR:   23 935; LI90%:   236 703; LS90%:   315 443" xr:uid="{9A4F37E3-12BF-439D-AE5C-D26B367700EB}"/>
    <hyperlink ref="AG172" tooltip="CV%: 6.8; ERROR:   26 728; LI90%:   349 061; LS90%:   436 989" xr:uid="{B1539D63-9AE7-4B10-B92B-B63226ADA5B7}"/>
    <hyperlink ref="AG173" tooltip="CV%: 6.5; ERROR:   29 158; LI90%:   400 985; LS90%:   496 907" xr:uid="{94765EB1-C182-4D89-A66D-125C4EA1CCD3}"/>
    <hyperlink ref="AG174" tooltip="CV%: 9.1; ERROR:   25 873; LI90%:   242 349; LS90%:   327 463" xr:uid="{C4C9718F-653B-4D77-8A4E-F7C292BE9B56}"/>
    <hyperlink ref="AG175" tooltip="CV%: 8.1; ERROR:   26 232; LI90%:   282 078; LS90%:   368 374" xr:uid="{1FB66786-1469-4841-AFAB-EEEB1C7DB4E3}"/>
    <hyperlink ref="AG176" tooltip="CV%: 6.9; ERROR:   28 041; LI90%:   359 850; LS90%:   452 098" xr:uid="{83C0449B-AD6A-4543-9D48-195790B6A079}"/>
    <hyperlink ref="AG177" tooltip="CV%: 8.2; ERROR:   25 290; LI90%:   268 110; LS90%:   351 306" xr:uid="{637EB844-28C5-4954-9BD2-A2E053B84ACC}"/>
    <hyperlink ref="AG180" tooltip="CV%: 12.9; ERROR:   8 191; LI90%:   49 989; LS90%:   76 933" xr:uid="{75A205C6-0011-4F16-A155-1F1CAA46B56D}"/>
    <hyperlink ref="AG181" tooltip="CV%: 11.2; ERROR:   10 347; LI90%:   75 050; LS90%:   109 090" xr:uid="{E6D83EC4-CE25-40D1-8591-40E68FE1FD83}"/>
    <hyperlink ref="AG182" tooltip="CV%: 6.4; ERROR:   16 261; LI90%:   225 820; LS90%:   279 314" xr:uid="{7F6FFCFD-6746-41F8-B389-584B807EC097}"/>
    <hyperlink ref="AG183" tooltip="CV%: 29.5; ERROR:   4 715; LI90%:   8 249; LS90%:   23 761" xr:uid="{8A38D8B3-F9A1-4DF3-BEDD-6D9574340F19}"/>
    <hyperlink ref="AG184" tooltip="CV%: 7.0; ERROR:   15 854; LI90%:   200 912; LS90%:   253 066" xr:uid="{BF03E0F2-B38F-46E5-A3F7-E79B9113997E}"/>
    <hyperlink ref="AG185" tooltip="CV%: 9.0; ERROR:   12 905; LI90%:   121 822; LS90%:   164 274" xr:uid="{D45CA1E4-7FF6-4AEC-A369-C0F3059F6048}"/>
    <hyperlink ref="AG186" tooltip="CV%: 7.0; ERROR:   15 592; LI90%:   197 661; LS90%:   248 955" xr:uid="{5995157C-FC3A-4BE5-B1F2-C9D655A427D0}"/>
    <hyperlink ref="AG187" tooltip="CV%: 6.7; ERROR:   18 335; LI90%:   243 074; LS90%:   303 390" xr:uid="{A55A9488-61F6-4EE8-B4DF-0D9D8DD4F1F3}"/>
    <hyperlink ref="AG188" tooltip="CV%: 7.4; ERROR:   16 487; LI90%:   196 094; LS90%:   250 330" xr:uid="{0E414208-7517-4D53-8EDB-675983B30E58}"/>
    <hyperlink ref="AG189" tooltip="CV%: 9.8; ERROR:   13 488; LI90%:   115 948; LS90%:   160 318" xr:uid="{175D1EC6-A3FE-45AA-9E3F-3CED4CBBF220}"/>
    <hyperlink ref="AG190" tooltip="CV%: 7.2; ERROR:   17 306; LI90%:   211 291; LS90%:   268 223" xr:uid="{3FDEB078-9EBD-4E1B-9885-9A222EC074C7}"/>
    <hyperlink ref="AG191" tooltip="CV%: 8.0; ERROR:   13 490; LI90%:   145 528; LS90%:   189 906" xr:uid="{9D3E8845-78C9-45E5-8B9C-64B48A898C97}"/>
    <hyperlink ref="AG194" tooltip="CV%: 11.9; ERROR:   8 803; LI90%:   59 345; LS90%:   88 305" xr:uid="{09AE421D-69E2-4191-BB45-A6E614DBB0EC}"/>
    <hyperlink ref="AG195" tooltip="CV%: 11.6; ERROR:   9 357; LI90%:   65 561; LS90%:   96 345" xr:uid="{7F55DD16-1B90-4A9F-99FF-3B0DE9C07B8B}"/>
    <hyperlink ref="AG196" tooltip="CV%: 6.6; ERROR:   19 633; LI90%:   265 012; LS90%:   329 598" xr:uid="{B4EEE4BD-7ED8-47FF-941E-4EFF418DC9F4}"/>
    <hyperlink ref="AG197" tooltip="CV%: 27.2; ERROR:   4 430; LI90%:   8 998; LS90%:   23 572" xr:uid="{40CFDF43-D197-4914-AD21-67AC300B83F5}"/>
    <hyperlink ref="AG198" tooltip="CV%: 8.1; ERROR:   17 364; LI90%:   186 731; LS90%:   243 853" xr:uid="{D7B4D800-8826-4CF7-8B7C-D85A1D1DB510}"/>
    <hyperlink ref="AG199" tooltip="CV%: 9.0; ERROR:   13 063; LI90%:   123 603; LS90%:   166 575" xr:uid="{2D17ECE9-6A42-4E4C-B140-F5039198D9DD}"/>
    <hyperlink ref="AG200" tooltip="CV%: 8.0; ERROR:   19 847; LI90%:   215 070; LS90%:   280 362" xr:uid="{268D044F-3E7C-4A2F-AEA7-2CD99B9D9B99}"/>
    <hyperlink ref="AG201" tooltip="CV%: 6.9; ERROR:   22 003; LI90%:   283 646; LS90%:   356 030" xr:uid="{4A275F4D-426E-43CF-AF0F-2EC6C36A42BF}"/>
    <hyperlink ref="AG202" tooltip="CV%: 8.1; ERROR:   18 558; LI90%:   197 932; LS90%:   258 984" xr:uid="{88964787-2664-4A24-9282-173666E8CFEB}"/>
    <hyperlink ref="AG203" tooltip="CV%: 9.8; ERROR:   11 220; LI90%:   96 483; LS90%:   133 395" xr:uid="{2F43F274-0D4F-40D1-A04E-B95747AFAE62}"/>
    <hyperlink ref="AG204" tooltip="CV%: 7.4; ERROR:   19 980; LI90%:   237 446; LS90%:   303 176" xr:uid="{C3FCAC50-CF9D-41ED-9BD9-6F036C9015E8}"/>
    <hyperlink ref="AG205" tooltip="CV%: 8.4; ERROR:   15 028; LI90%:   155 144; LS90%:   204 582" xr:uid="{852B853F-F37E-4425-BAA4-78827EE54B78}"/>
    <hyperlink ref="AG208" tooltip="CV%: 10.3; ERROR:   20 571; LI90%:   165 543; LS90%:   233 215" xr:uid="{D6EE5039-5801-4485-946C-CA3BEE5610A4}"/>
    <hyperlink ref="AG209" tooltip="CV%: 10.3; ERROR:   26 819; LI90%:   215 953; LS90%:   304 179" xr:uid="{9C70A16B-9500-4CE7-8D1D-14524DB74C4D}"/>
    <hyperlink ref="AG210" tooltip="CV%: 5.4; ERROR:   47 361; LI90%:   799 052; LS90%:   954 856" xr:uid="{0881E570-52EE-4615-B878-8FFD2FBDFB4C}"/>
    <hyperlink ref="AG211" tooltip="CV%: 17.4; ERROR:   19 662; LI90%:   80 712; LS90%:   145 394" xr:uid="{52376DF8-DA51-4F19-AE67-5B5F5EF92CB7}"/>
    <hyperlink ref="AG212" tooltip="CV%: 7.0; ERROR:   37 851; LI90%:   482 003; LS90%:   606 523" xr:uid="{68BEAF04-6E16-4EB3-9EE6-475C7983DC8A}"/>
    <hyperlink ref="AG213" tooltip="CV%: 7.6; ERROR:   35 189; LI90%:   406 932; LS90%:   522 692" xr:uid="{DD8A578E-7F98-4B78-9257-65E9692030AE}"/>
    <hyperlink ref="AG214" tooltip="CV%: 5.6; ERROR:   44 962; LI90%:   723 686; LS90%:   871 600" xr:uid="{E467B9D0-01B9-406F-9464-B5D0C5C3CDBE}"/>
    <hyperlink ref="AG215" tooltip="CV%: 4.9; ERROR:   48 403; LI90%:   906 126; LS90%:  1 065 360" xr:uid="{36F5D5D7-C8E1-49BD-A51C-1ACE7B4F6AE3}"/>
    <hyperlink ref="AG216" tooltip="CV%: 6.4; ERROR:   39 906; LI90%:   561 797; LS90%:   693 075" xr:uid="{531585EE-B942-47CD-AFD7-B47077B7AAA4}"/>
    <hyperlink ref="AG217" tooltip="CV%: 7.1; ERROR:   36 220; LI90%:   449 824; LS90%:   568 978" xr:uid="{74D7DD30-0154-407B-8145-EEE0B93203F9}"/>
    <hyperlink ref="AG218" tooltip="CV%: 6.2; ERROR:   44 785; LI90%:   646 445; LS90%:   793 773" xr:uid="{4FAFEA84-5C38-4EC0-AEC1-8932FFC116A8}"/>
    <hyperlink ref="AG219" tooltip="CV%: 6.7; ERROR:   40 312; LI90%:   538 659; LS90%:   671 275" xr:uid="{2A90B1ED-A9E5-4470-AF29-D607A01DED70}"/>
    <hyperlink ref="AG222" tooltip="CV%: 10.7; ERROR:   50 518; LI90%:   389 250; LS90%:   555 440" xr:uid="{66159B36-120B-4C21-8BB8-550073A9E933}"/>
    <hyperlink ref="AG223" tooltip="CV%: 8.9; ERROR:   64 192; LI90%:   612 152; LS90%:   823 324" xr:uid="{5FB4FD65-0191-4DD8-931B-538F59945D6F}"/>
    <hyperlink ref="AG224" tooltip="CV%: 5.2; ERROR:   123 231; LI90%:  2 162 841; LS90%:  2 568 233" xr:uid="{F56B8F71-D086-43F1-9BC8-C20E8D9BB165}"/>
    <hyperlink ref="AG225" tooltip="CV%: 19.0; ERROR:   32 630; LI90%:   118 447; LS90%:   225 789" xr:uid="{AA2E4152-01C2-4CB6-8806-8465FDAE91C9}"/>
    <hyperlink ref="AG226" tooltip="CV%: 6.3; ERROR:   114 661; LI90%:  1 631 708; LS90%:  2 008 908" xr:uid="{927652F5-AC30-4C3E-AD4B-DC00017D2E30}"/>
    <hyperlink ref="AG227" tooltip="CV%: 7.1; ERROR:   92 018; LI90%:  1 150 733; LS90%:  1 453 443" xr:uid="{5865E819-43C6-4892-8162-9A8479D7633F}"/>
    <hyperlink ref="AG228" tooltip="CV%: 5.6; ERROR:   114 497; LI90%:  1 848 462; LS90%:  2 225 124" xr:uid="{40008093-C689-48D8-9031-C34F5B90E57D}"/>
    <hyperlink ref="AG229" tooltip="CV%: 5.1; ERROR:   128 447; LI90%:  2 290 551; LS90%:  2 713 105" xr:uid="{E2726D3F-01F4-4A65-809E-4ECD9B75C72F}"/>
    <hyperlink ref="AG230" tooltip="CV%: 5.0; ERROR:   115 851; LI90%:  2 143 923; LS90%:  2 525 039" xr:uid="{832C410E-33F2-4634-BFD0-30C8EE228A26}"/>
    <hyperlink ref="AG231" tooltip="CV%: 7.3; ERROR:   87 043; LI90%:  1 051 454; LS90%:  1 337 802" xr:uid="{9B71D6A5-F9DA-4F2D-8A12-3D23CE033140}"/>
    <hyperlink ref="AG232" tooltip="CV%: 6.1; ERROR:   99 697; LI90%:  1 461 888; LS90%:  1 789 864" xr:uid="{6E0779D8-1D6C-478E-AAE1-9BF59FF99288}"/>
    <hyperlink ref="AG233" tooltip="CV%: 6.1; ERROR:   104 597; LI90%:  1 538 200; LS90%:  1 882 292" xr:uid="{B9F93C0E-B6C8-4E3A-B0B3-751B3E9EF038}"/>
    <hyperlink ref="AG236" tooltip="CV%: 10.2; ERROR:   10 567; LI90%:   86 561; LS90%:   121 323" xr:uid="{19F3B8E2-3C34-4E15-983E-CC648D8792D9}"/>
    <hyperlink ref="AG237" tooltip="CV%: 9.5; ERROR:   12 850; LI90%:   114 504; LS90%:   156 776" xr:uid="{9024C929-069E-4C3C-A0AE-9686F413C534}"/>
    <hyperlink ref="AG238" tooltip="CV%: 5.8; ERROR:   23 803; LI90%:   373 610; LS90%:   451 916" xr:uid="{7F00939C-E78D-455D-8767-872605584A06}"/>
    <hyperlink ref="AG239" tooltip="CV%: 20.2; ERROR:   8 589; LI90%:   28 310; LS90%:   56 564" xr:uid="{7C20D2A6-EBB2-40DD-8E22-CD1C2C0A4750}"/>
    <hyperlink ref="AG240" tooltip="CV%: 7.1; ERROR:   21 115; LI90%:   261 952; LS90%:   331 412" xr:uid="{E65E4390-C98C-4044-B869-6DA38BD90B6C}"/>
    <hyperlink ref="AG241" tooltip="CV%: 7.4; ERROR:   18 898; LI90%:   223 703; LS90%:   285 871" xr:uid="{FEEE8950-0310-4793-9585-F21959440813}"/>
    <hyperlink ref="AG242" tooltip="CV%: 6.0; ERROR:   24 005; LI90%:   360 716; LS90%:   439 686" xr:uid="{F4E0D7A4-FAF5-4E87-88A4-A7D51C818BB5}"/>
    <hyperlink ref="AG243" tooltip="CV%: 5.4; ERROR:   26 153; LI90%:   440 228; LS90%:   526 264" xr:uid="{F0E27F7B-5A1E-45E2-B98D-23D9B9B648E9}"/>
    <hyperlink ref="AG244" tooltip="CV%: 7.0; ERROR:   20 646; LI90%:   261 557; LS90%:   329 475" xr:uid="{C0C73085-C1F5-4CC6-887A-455EAD12AE14}"/>
    <hyperlink ref="AG245" tooltip="CV%: 6.9; ERROR:   17 806; LI90%:   227 783; LS90%:   286 361" xr:uid="{97ACC6DB-0B91-4685-A2E0-770D524CDA27}"/>
    <hyperlink ref="AG246" tooltip="CV%: 5.4; ERROR:   23 975; LI90%:   402 311; LS90%:   481 181" xr:uid="{1E2FE8B4-0BFB-492C-9203-A663E4C61680}"/>
    <hyperlink ref="AG247" tooltip="CV%: 6.8; ERROR:   17 451; LI90%:   229 141; LS90%:   286 549" xr:uid="{EA54476A-491A-468A-8201-C412523BDCC0}"/>
    <hyperlink ref="AG250" tooltip="CV%: 9.5; ERROR:   7 071; LI90%:   62 590; LS90%:   85 852" xr:uid="{14A2F27B-4943-4134-846E-BEAC75961161}"/>
    <hyperlink ref="AG251" tooltip="CV%: 9.5; ERROR:   7 055; LI90%:   62 524; LS90%:   85 734" xr:uid="{06C4B7BC-6BAA-4089-8F7C-A10FBB6BEEEF}"/>
    <hyperlink ref="AG252" tooltip="CV%: 6.0; ERROR:   15 315; LI90%:   231 983; LS90%:   282 365" xr:uid="{CFB17B48-335A-4678-A48D-A0E14619AE1D}"/>
    <hyperlink ref="AG253" tooltip="CV%: 22.6; ERROR:   4 017; LI90%:   11 176; LS90%:   24 390" xr:uid="{AE01ABFD-0570-4E1F-8564-1CBAD93E8266}"/>
    <hyperlink ref="AG254" tooltip="CV%: 7.7; ERROR:   13 550; LI90%:   152 753; LS90%:   197 329" xr:uid="{277D524F-9626-43E7-951F-B416591EA6C1}"/>
    <hyperlink ref="AG255" tooltip="CV%: 7.5; ERROR:   10 216; LI90%:   119 381; LS90%:   152 989" xr:uid="{2223698A-982C-45C6-993A-E8DA870C6B8A}"/>
    <hyperlink ref="AG256" tooltip="CV%: 6.4; ERROR:   13 963; LI90%:   194 187; LS90%:   240 123" xr:uid="{12792B66-DD43-4511-943A-3B0DDB30DC8E}"/>
    <hyperlink ref="AG257" tooltip="CV%: 5.8; ERROR:   15 308; LI90%:   240 724; LS90%:   291 082" xr:uid="{C8D4516B-56B7-449B-A645-B7A8D39007E1}"/>
    <hyperlink ref="AG258" tooltip="CV%: 6.6; ERROR:   14 362; LI90%:   195 419; LS90%:   242 667" xr:uid="{98BDDDA2-80DB-4CD5-9AA0-139FE4A19DEE}"/>
    <hyperlink ref="AG259" tooltip="CV%: 7.7; ERROR:   10 042; LI90%:   113 663; LS90%:   146 699" xr:uid="{F1647963-CED1-42B8-9BFD-2EB8735933CE}"/>
    <hyperlink ref="AG260" tooltip="CV%: 6.1; ERROR:   11 692; LI90%:   173 953; LS90%:   212 417" xr:uid="{62459B6E-B563-4B10-AA10-682DDCF7F6EB}"/>
    <hyperlink ref="AG261" tooltip="CV%: 7.2; ERROR:   12 042; LI90%:   148 503; LS90%:   188 117" xr:uid="{6DD99023-4F6C-4004-A068-E89C8E71A8F1}"/>
    <hyperlink ref="AG264" tooltip="CV%: 16.1; ERROR:   3 687; LI90%:   16 866; LS90%:   28 996" xr:uid="{3877AFB2-C9D0-4493-8D45-2A87DFBC86EA}"/>
    <hyperlink ref="AG265" tooltip="CV%: 15.6; ERROR:   2 996; LI90%:   14 265; LS90%:   24 121" xr:uid="{3B159791-7943-4AB2-81FA-2BA50304A38F}"/>
    <hyperlink ref="AG266" tooltip="CV%: 8.6; ERROR:   6 827; LI90%:   67 892; LS90%:   90 350" xr:uid="{EE735BE7-9817-4AAB-A469-3EADD1664D65}"/>
    <hyperlink ref="AG267" tooltip="CV%: 28.2; ERROR:   2 087; LI90%:   3 968; LS90%:   10 834" xr:uid="{63A6000E-5AF6-4DAD-9763-F975FD0B5B41}"/>
    <hyperlink ref="AG268" tooltip="CV%: 10.7; ERROR:   4 501; LI90%:   34 698; LS90%:   49 504" xr:uid="{BF14F5FD-0B6B-4C16-9ECA-E38803FC2195}"/>
    <hyperlink ref="AG269" tooltip="CV%: 11.2; ERROR:   4 490; LI90%:   32 554; LS90%:   47 324" xr:uid="{4D8D41CB-A497-4647-9FB4-EA6BF6FF5E14}"/>
    <hyperlink ref="AG270" tooltip="CV%: 7.8; ERROR:   6 162; LI90%:   68 798; LS90%:   89 070" xr:uid="{04CE3EB9-813D-48A5-92BC-8F2BE561BD20}"/>
    <hyperlink ref="AG271" tooltip="CV%: 7.3; ERROR:   7 192; LI90%:   86 188; LS90%:   109 848" xr:uid="{F5FDEE91-FC4B-4117-A794-EAEBE20A4713}"/>
    <hyperlink ref="AG272" tooltip="CV%: 11.8; ERROR:   5 893; LI90%:   40 387; LS90%:   59 771" xr:uid="{873A19F7-6799-48C6-B109-6E3CB9EE807B}"/>
    <hyperlink ref="AG273" tooltip="CV%: 11.7; ERROR:   4 786; LI90%:   32 888; LS90%:   48 634" xr:uid="{C2FE3059-A45C-4459-B456-62D1E4BD2A4E}"/>
    <hyperlink ref="AG274" tooltip="CV%: 9.5; ERROR:   6 155; LI90%:   54 937; LS90%:   75 185" xr:uid="{A0970C19-2C56-4EF7-8026-CC2367D8FDEC}"/>
    <hyperlink ref="AG275" tooltip="CV%: 10.8; ERROR:   5 570; LI90%:   42 360; LS90%:   60 686" xr:uid="{8B8F0108-5E33-4314-9A18-B82C07EB01FA}"/>
    <hyperlink ref="AG278" tooltip="CV%: 11.9; ERROR:   16 990; LI90%:   114 248; LS90%:   170 140" xr:uid="{14F34418-CE34-42B1-A560-0C20940A6263}"/>
    <hyperlink ref="AG279" tooltip="CV%: 11.6; ERROR:   19 837; LI90%:   138 728; LS90%:   203 986" xr:uid="{C855D59C-91AA-4F54-9AA8-1399093F2CA1}"/>
    <hyperlink ref="AG280" tooltip="CV%: 5.1; ERROR:   39 372; LI90%:   714 798; LS90%:   844 320" xr:uid="{F1DDBFB2-81F8-431B-8FC5-4EDD4E8F2820}"/>
    <hyperlink ref="AG281" tooltip="CV%: 30.3; ERROR:   8 683; LI90%:   14 357; LS90%:   42 921" xr:uid="{0A36E5ED-8D6E-428A-9E6B-6AA7B4BF8949}"/>
    <hyperlink ref="AG282" tooltip="CV%: 6.2; ERROR:   29 749; LI90%:   432 812; LS90%:   530 678" xr:uid="{32A41DCD-3DFB-4BCB-B5D7-31D948CD896D}"/>
    <hyperlink ref="AG283" tooltip="CV%: 8.0; ERROR:   22 796; LI90%:   248 989; LS90%:   323 981" xr:uid="{93CEA636-8DD5-4826-897F-DB410646F5D0}"/>
    <hyperlink ref="AG284" tooltip="CV%: 6.0; ERROR:   29 671; LI90%:   444 612; LS90%:   542 220" xr:uid="{2919E3FD-86F8-41FD-8499-BB66BFABACB7}"/>
    <hyperlink ref="AG285" tooltip="CV%: 4.8; ERROR:   38 264; LI90%:   728 722; LS90%:   854 598" xr:uid="{553BF916-BB1A-4174-B4A7-A530047FD7DA}"/>
    <hyperlink ref="AG286" tooltip="CV%: 6.4; ERROR:   29 428; LI90%:   408 904; LS90%:   505 714" xr:uid="{1353487E-8C93-45D9-9001-C86168A8BF98}"/>
    <hyperlink ref="AG287" tooltip="CV%: 7.6; ERROR:   23 420; LI90%:   268 716; LS90%:   345 762" xr:uid="{62041874-22B8-4522-BCC0-45666C360600}"/>
    <hyperlink ref="AG288" tooltip="CV%: 5.1; ERROR:   37 696; LI90%:   682 161; LS90%:   806 169" xr:uid="{66239D51-A6C9-428A-AFAA-5E60F8DC18D9}"/>
    <hyperlink ref="AG289" tooltip="CV%: 6.7; ERROR:   29 827; LI90%:   396 699; LS90%:   494 821" xr:uid="{C60E932C-909A-4BCD-949A-C8588EDB2413}"/>
    <hyperlink ref="AG292" tooltip="CV%: 13.4; ERROR:   8 324; LI90%:   48 541; LS90%:   75 923" xr:uid="{E0DC94C4-B39B-47AF-95F8-554D1CEFEED3}"/>
    <hyperlink ref="AG293" tooltip="CV%: 13.2; ERROR:   11 719; LI90%:   69 591; LS90%:   108 141" xr:uid="{07665F27-F536-429D-95B6-36A195D3CA3F}"/>
    <hyperlink ref="AG294" tooltip="CV%: 8.3; ERROR:   23 066; LI90%:   240 209; LS90%:   316 089" xr:uid="{B76C165F-75B8-4A43-8BA4-FEA293EB22BF}"/>
    <hyperlink ref="AG295" tooltip="CV%: 34.5; ERROR:   5 226; LI90%:   6 557; LS90%:   23 749" xr:uid="{1628CE82-C0AA-4D2D-96B1-80FA157565AD}"/>
    <hyperlink ref="AG296" tooltip="CV%: 9.5; ERROR:   21 574; LI90%:   191 539; LS90%:   262 509" xr:uid="{0D45430C-D145-4F81-87DD-70A895ED75BD}"/>
    <hyperlink ref="AG297" tooltip="CV%: 10.4; ERROR:   17 907; LI90%:   141 965; LS90%:   200 875" xr:uid="{17B89001-C17E-46CF-8582-6506214A7189}"/>
    <hyperlink ref="AG298" tooltip="CV%: 9.0; ERROR:   24 307; LI90%:   229 451; LS90%:   309 413" xr:uid="{26F736AB-BBAE-4DFF-A4A9-D71DA0EAF890}"/>
    <hyperlink ref="AG299" tooltip="CV%: 8.3; ERROR:   26 361; LI90%:   272 414; LS90%:   359 132" xr:uid="{2197F31D-AF7B-4AD0-8512-D71C73726A63}"/>
    <hyperlink ref="AG300" tooltip="CV%: 8.8; ERROR:   23 789; LI90%:   232 062; LS90%:   310 320" xr:uid="{5F56BA25-8ACC-4616-B2A1-3717A7AA6B65}"/>
    <hyperlink ref="AG301" tooltip="CV%: 11.8; ERROR:   18 335; LI90%:   124 966; LS90%:   185 282" xr:uid="{E3425712-AC42-44D7-AAD5-43114DE35980}"/>
    <hyperlink ref="AG302" tooltip="CV%: 8.6; ERROR:   24 100; LI90%:   239 124; LS90%:   318 408" xr:uid="{49A25067-575C-4223-B9F6-3715781983B6}"/>
    <hyperlink ref="AG303" tooltip="CV%: 9.3; ERROR:   18 427; LI90%:   168 458; LS90%:   229 078" xr:uid="{1E9D310D-611C-48EC-826E-421108DDC2F9}"/>
    <hyperlink ref="AG306" tooltip="CV%: 10.5; ERROR:   18 935; LI90%:   148 371; LS90%:   210 661" xr:uid="{83A57A51-80DC-4171-AAFE-42114A02B193}"/>
    <hyperlink ref="AG307" tooltip="CV%: 9.2; ERROR:   20 060; LI90%:   183 957; LS90%:   249 947" xr:uid="{F794094E-385E-465C-B029-0EB6F66C9DDE}"/>
    <hyperlink ref="AG308" tooltip="CV%: 4.7; ERROR:   36 686; LI90%:   727 660; LS90%:   848 348" xr:uid="{EE18008F-1BDE-4455-A9C8-8BE1F3C8E4E4}"/>
    <hyperlink ref="AG309" tooltip="CV%: 15.7; ERROR:   12 581; LI90%:   59 368; LS90%:   100 754" xr:uid="{1B1F7E21-FD40-4FD8-8EC6-4E770F607C67}"/>
    <hyperlink ref="AG310" tooltip="CV%: 5.4; ERROR:   33 039; LI90%:   559 712; LS90%:   668 400" xr:uid="{C990E856-A0A2-49EC-8E5D-E205F05A047F}"/>
    <hyperlink ref="AG311" tooltip="CV%: 7.0; ERROR:   27 101; LI90%:   342 256; LS90%:   431 410" xr:uid="{19FB45BE-19CB-4D4F-B519-AFC1A778A2DF}"/>
    <hyperlink ref="AG312" tooltip="CV%: 5.3; ERROR:   34 588; LI90%:   593 804; LS90%:   707 590" xr:uid="{FF16F828-2940-4C77-8C2B-175D56C20411}"/>
    <hyperlink ref="AG313" tooltip="CV%: 4.7; ERROR:   36 479; LI90%:   722 338; LS90%:   842 344" xr:uid="{47EACAFF-EEDA-4B8F-B12B-BD727B76C4C9}"/>
    <hyperlink ref="AG314" tooltip="CV%: 4.8; ERROR:   34 376; LI90%:   659 284; LS90%:   772 372" xr:uid="{CF52E299-3ACD-4213-A511-488D91072ABA}"/>
    <hyperlink ref="AG315" tooltip="CV%: 6.9; ERROR:   25 895; LI90%:   331 029; LS90%:   416 215" xr:uid="{C0EF86DF-8FEC-4965-A04A-834DA9203BA6}"/>
    <hyperlink ref="AG316" tooltip="CV%: 5.1; ERROR:   35 722; LI90%:   642 068; LS90%:   759 584" xr:uid="{6E7DC043-2698-49A6-9621-49A3FCD6A237}"/>
    <hyperlink ref="AG317" tooltip="CV%: 6.2; ERROR:   34 204; LI90%:   494 719; LS90%:   607 241" xr:uid="{A97CD41C-9DB9-400B-B517-94E68E8CC7CA}"/>
    <hyperlink ref="AG320" tooltip="CV%: 10.1; ERROR:   7 853; LI90%:   64 638; LS90%:   90 472" xr:uid="{7D63B61F-D3B1-4706-80B8-9B4AB7464059}"/>
    <hyperlink ref="AG321" tooltip="CV%: 11.4; ERROR:   8 047; LI90%:   57 222; LS90%:   83 694" xr:uid="{47277907-1FC3-4459-BE2E-1BF557F9C45F}"/>
    <hyperlink ref="AG322" tooltip="CV%: 6.2; ERROR:   16 351; LI90%:   234 878; LS90%:   288 668" xr:uid="{C83D5402-1728-4461-B5A8-CF81AEEF62DC}"/>
    <hyperlink ref="AG323" tooltip="CV%: 22.8; ERROR:   4 096; LI90%:   11 252; LS90%:   24 726" xr:uid="{0105B2A1-F2B5-48CF-BBE2-5DC8950A74C6}"/>
    <hyperlink ref="AG324" tooltip="CV%: 7.3; ERROR:   13 633; LI90%:   165 293; LS90%:   210 143" xr:uid="{28EC5B99-2841-4AD5-B93D-78E0B693DA8F}"/>
    <hyperlink ref="AG325" tooltip="CV%: 10.8; ERROR:   14 254; LI90%:   108 955; LS90%:   155 847" xr:uid="{6B456763-C251-47BE-8BD3-8E667067811A}"/>
    <hyperlink ref="AG326" tooltip="CV%: 7.3; ERROR:   16 406; LI90%:   198 681; LS90%:   252 651" xr:uid="{07F50B7E-6377-4368-B7E8-48B86C86E486}"/>
    <hyperlink ref="AG327" tooltip="CV%: 6.4; ERROR:   19 575; LI90%:   275 020; LS90%:   339 414" xr:uid="{59B979FF-A30D-4FDE-ABA4-11072CC324C2}"/>
    <hyperlink ref="AG328" tooltip="CV%: 7.7; ERROR:   12 636; LI90%:   143 790; LS90%:   185 358" xr:uid="{110725E1-F338-4D56-A162-FA473B44A674}"/>
    <hyperlink ref="AG329" tooltip="CV%: 10.8; ERROR:   13 892; LI90%:   105 905; LS90%:   151 605" xr:uid="{1B274C62-E97A-4E1A-B3E6-646B53BBF565}"/>
    <hyperlink ref="AG330" tooltip="CV%: 7.4; ERROR:   20 770; LI90%:   244 953; LS90%:   313 279" xr:uid="{8BB74BCB-58ED-4DC2-B888-AEDC512ADF92}"/>
    <hyperlink ref="AG331" tooltip="CV%: 8.8; ERROR:   15 490; LI90%:   150 002; LS90%:   200 958" xr:uid="{156AFBBE-F00A-40A5-9D37-5C1D38102A9E}"/>
    <hyperlink ref="AG334" tooltip="CV%: 11.4; ERROR:   6 348; LI90%:   45 063; LS90%:   65 945" xr:uid="{F453DB5B-3426-477C-8432-599680DDCAD4}"/>
    <hyperlink ref="AG335" tooltip="CV%: 10.6; ERROR:   6 237; LI90%:   48 519; LS90%:   69 039" xr:uid="{3AC86DA7-9716-41A2-BDBA-017410743258}"/>
    <hyperlink ref="AG336" tooltip="CV%: 5.3; ERROR:   12 395; LI90%:   211 780; LS90%:   252 556" xr:uid="{54C14D01-EC25-4861-978C-EC7C874D5B0F}"/>
    <hyperlink ref="AG337" tooltip="CV%: 31.9; ERROR:   3 552; LI90%:   5 284; LS90%:   16 970" xr:uid="{D8922FF8-F246-48BA-BF75-CFB192E412BE}"/>
    <hyperlink ref="AG338" tooltip="CV%: 7.2; ERROR:   11 065; LI90%:   136 285; LS90%:   172 687" xr:uid="{3FFA6D4A-14C7-4052-AC44-B9BA70BE2183}"/>
    <hyperlink ref="AG339" tooltip="CV%: 7.6; ERROR:   10 369; LI90%:   118 899; LS90%:   153 011" xr:uid="{25BCF5B2-DFA9-4E63-8145-AABAC3A6323D}"/>
    <hyperlink ref="AG340" tooltip="CV%: 6.3; ERROR:   12 339; LI90%:   174 435; LS90%:   215 027" xr:uid="{9CFC60A3-3ABF-4B2B-BE03-A4515FB9D4A1}"/>
    <hyperlink ref="AG341" tooltip="CV%: 5.5; ERROR:   13 726; LI90%:   226 884; LS90%:   272 038" xr:uid="{05CA205E-1B9C-48B6-B0E2-D85EFB8312A7}"/>
    <hyperlink ref="AG342" tooltip="CV%: 7.2; ERROR:   11 486; LI90%:   140 560; LS90%:   178 344" xr:uid="{D6A827BE-36C1-4F70-9116-03453AC0995A}"/>
    <hyperlink ref="AG343" tooltip="CV%: 9.4; ERROR:   9 443; LI90%:   84 954; LS90%:   116 020" xr:uid="{4A8D6E7A-BC0E-4A99-8A0F-EF3FE21C5D5D}"/>
    <hyperlink ref="AG344" tooltip="CV%: 7.2; ERROR:   11 468; LI90%:   139 610; LS90%:   177 336" xr:uid="{FE0BDABE-3360-424C-8C97-3339CAF6EC98}"/>
    <hyperlink ref="AG345" tooltip="CV%: 7.1; ERROR:   10 491; LI90%:   131 404; LS90%:   165 916" xr:uid="{FAEE70DB-775F-478C-936C-80071D583069}"/>
    <hyperlink ref="AG348" tooltip="CV%: 14.3; ERROR:   9 427; LI90%:   50 602; LS90%:   81 614" xr:uid="{33EFC54F-C3B5-4554-9038-6A81AB41D4DC}"/>
    <hyperlink ref="AG349" tooltip="CV%: 12.8; ERROR:   10 612; LI90%:   65 240; LS90%:   100 152" xr:uid="{50530DA4-0C22-43C4-A34F-5629266A6CB7}"/>
    <hyperlink ref="AG350" tooltip="CV%: 6.6; ERROR:   18 463; LI90%:   250 536; LS90%:   311 274" xr:uid="{C0FED72E-4FCF-4DD8-AE47-60E54E69BB88}"/>
    <hyperlink ref="AG351" tooltip="CV%: 30.6; ERROR:   6 964; LI90%:   11 283; LS90%:   34 193" xr:uid="{E90FABF5-6569-4446-8670-67BD0BEBA82B}"/>
    <hyperlink ref="AG352" tooltip="CV%: 8.4; ERROR:   16 325; LI90%:   168 481; LS90%:   222 187" xr:uid="{C083DA52-AFBA-473D-8301-9BFC21DDAF30}"/>
    <hyperlink ref="AG353" tooltip="CV%: 9.9; ERROR:   14 501; LI90%:   122 222; LS90%:   169 926" xr:uid="{03A69530-8EE6-4617-91ED-81EFEED14CF4}"/>
    <hyperlink ref="AG354" tooltip="CV%: 7.5; ERROR:   16 180; LI90%:   188 420; LS90%:   241 646" xr:uid="{32C65015-871D-4310-9A3A-4994DD91F302}"/>
    <hyperlink ref="AG355" tooltip="CV%: 6.2; ERROR:   18 435; LI90%:   266 975; LS90%:   327 621" xr:uid="{F63BF4A3-0938-4BFB-928B-FDF895EB4915}"/>
    <hyperlink ref="AG356" tooltip="CV%: 8.1; ERROR:   15 255; LI90%:   163 008; LS90%:   213 192" xr:uid="{FD29F205-7ED0-400F-81A4-B8A81274FB89}"/>
    <hyperlink ref="AG357" tooltip="CV%: 9.8; ERROR:   15 055; LI90%:   128 616; LS90%:   178 142" xr:uid="{B29C9BC1-1AF2-44DB-B6C0-E16CE15AB594}"/>
    <hyperlink ref="AG358" tooltip="CV%: 6.8; ERROR:   18 144; LI90%:   235 643; LS90%:   295 333" xr:uid="{A937A6F3-3363-418C-A221-27DBC958003D}"/>
    <hyperlink ref="AG359" tooltip="CV%: 9.3; ERROR:   14 575; LI90%:   132 560; LS90%:   180 506" xr:uid="{B59BC131-54D5-4777-ABA4-30FB4A7488A9}"/>
    <hyperlink ref="AG362" tooltip="CV%: 11.0; ERROR:   6 591; LI90%:   49 116; LS90%:   70 800" xr:uid="{DECF7891-0019-435E-8572-A15E9C59193B}"/>
    <hyperlink ref="AG363" tooltip="CV%: 8.9; ERROR:   6 843; LI90%:   65 595; LS90%:   88 105" xr:uid="{BAFDB9FF-28B9-4ADD-9A7C-035B904CD20B}"/>
    <hyperlink ref="AG364" tooltip="CV%: 4.5; ERROR:   14 653; LI90%:   302 343; LS90%:   350 547" xr:uid="{C1B74724-6575-49AA-9184-B2C0951FFE83}"/>
    <hyperlink ref="AG365" tooltip="CV%: 20.4; ERROR:   3 941; LI90%:   12 837; LS90%:   25 801" xr:uid="{47B55CA0-429C-4785-8A80-88F7870F9E0E}"/>
    <hyperlink ref="AG366" tooltip="CV%: 6.1; ERROR:   12 151; LI90%:   178 211; LS90%:   218 183" xr:uid="{B7771B6F-1ED2-4BCB-89D6-053740C415F0}"/>
    <hyperlink ref="AG367" tooltip="CV%: 7.2; ERROR:   12 153; LI90%:   147 836; LS90%:   187 818" xr:uid="{F673618E-7F07-48FE-8A33-AAEFB39D4769}"/>
    <hyperlink ref="AG368" tooltip="CV%: 4.8; ERROR:   14 589; LI90%:   277 757; LS90%:   325 753" xr:uid="{2DBA1E2A-5E41-4C75-B279-BA69EBEC9E6E}"/>
    <hyperlink ref="AG369" tooltip="CV%: 4.3; ERROR:   17 173; LI90%:   373 481; LS90%:   429 973" xr:uid="{54BF43F4-04A3-41C9-A2FC-0890E7EE28D4}"/>
    <hyperlink ref="AG370" tooltip="CV%: 5.5; ERROR:   13 872; LI90%:   228 976; LS90%:   274 612" xr:uid="{C36837A6-0DAE-40E9-B3DE-3EBE34E55D37}"/>
    <hyperlink ref="AG371" tooltip="CV%: 6.5; ERROR:   10 074; LI90%:   139 312; LS90%:   172 450" xr:uid="{F6B8A9C1-A2BB-4322-8042-1460FDFD202F}"/>
    <hyperlink ref="AG372" tooltip="CV%: 5.0; ERROR:   14 110; LI90%:   256 241; LS90%:   302 659" xr:uid="{2C909CB8-A152-494B-9D35-8ADD62E58B96}"/>
    <hyperlink ref="AG373" tooltip="CV%: 6.5; ERROR:   13 288; LI90%:   181 314; LS90%:   225 028" xr:uid="{537588C2-F666-4BF9-989C-59866DD7815B}"/>
    <hyperlink ref="AG376" tooltip="CV%: 13.6; ERROR:   9 911; LI90%:   56 435; LS90%:   89 039" xr:uid="{EF214E7C-9706-4835-8275-6621B277583F}"/>
    <hyperlink ref="AG377" tooltip="CV%: 12.2; ERROR:   12 090; LI90%:   78 913; LS90%:   118 685" xr:uid="{F4B851B9-B55E-4461-99C2-9709567F44F9}"/>
    <hyperlink ref="AG378" tooltip="CV%: 6.2; ERROR:   22 893; LI90%:   330 165; LS90%:   405 477" xr:uid="{72F927DC-0031-4043-A781-8AE000C69957}"/>
    <hyperlink ref="AG379" tooltip="CV%: 27.3; ERROR:   6 063; LI90%:   12 268; LS90%:   32 214" xr:uid="{22C6D4D0-1BDB-4CEB-8D07-F0E8707D3AC1}"/>
    <hyperlink ref="AG380" tooltip="CV%: 7.8; ERROR:   19 191; LI90%:   215 984; LS90%:   279 116" xr:uid="{EF635D94-5775-42B6-9009-AFB2BA468629}"/>
    <hyperlink ref="AG381" tooltip="CV%: 8.1; ERROR:   18 269; LI90%:   196 475; LS90%:   256 575" xr:uid="{C0C56689-9BD1-40F8-A8BE-AB06927DE798}"/>
    <hyperlink ref="AG382" tooltip="CV%: 6.6; ERROR:   18 844; LI90%:   253 414; LS90%:   315 406" xr:uid="{3980F0CA-180A-4BFC-AD4D-1C42EB4A2237}"/>
    <hyperlink ref="AG383" tooltip="CV%: 5.8; ERROR:   23 412; LI90%:   364 090; LS90%:   441 108" xr:uid="{37FA7F1E-8E51-4A11-AD6B-2DE98C5739A9}"/>
    <hyperlink ref="AG384" tooltip="CV%: 9.6; ERROR:   12 125; LI90%:   106 591; LS90%:   146 479" xr:uid="{3ACA8918-CEBD-4C23-976B-6AA9AE97A855}"/>
    <hyperlink ref="AG385" tooltip="CV%: 8.3; ERROR:   16 529; LI90%:   172 858; LS90%:   227 232" xr:uid="{168AB4F0-FADF-487E-976E-9874FEB42EAC}"/>
    <hyperlink ref="AG386" tooltip="CV%: 6.5; ERROR:   19 150; LI90%:   263 437; LS90%:   326 435" xr:uid="{5E9DC306-65BD-4BE5-9939-8DB4A5BFB5FF}"/>
    <hyperlink ref="AG387" tooltip="CV%: 7.8; ERROR:   18 023; LI90%:   202 234; LS90%:   261 524" xr:uid="{674FAC4D-8369-4CBD-B45F-EE06712089EB}"/>
    <hyperlink ref="AG390" tooltip="CV%: 9.3; ERROR:   7 479; LI90%:   67 788; LS90%:   92 392" xr:uid="{5FB9DDB5-5453-4856-86E7-1C32A4F4E99A}"/>
    <hyperlink ref="AG391" tooltip="CV%: 10.1; ERROR:   7 954; LI90%:   66 042; LS90%:   92 208" xr:uid="{C8613351-DF5B-4856-9043-898C8F35B50F}"/>
    <hyperlink ref="AG392" tooltip="CV%: 5.2; ERROR:   16 014; LI90%:   284 378; LS90%:   337 060" xr:uid="{93467385-D2A8-478D-A52A-CCFC61E1ACE7}"/>
    <hyperlink ref="AG393" tooltip="CV%: 17.1; ERROR:   4 000; LI90%:   16 776; LS90%:   29 934" xr:uid="{DB862174-517C-450D-A1A6-84DB33122DBF}"/>
    <hyperlink ref="AG394" tooltip="CV%: 5.4; ERROR:   13 111; LI90%:   222 059; LS90%:   265 191" xr:uid="{C3A3B3B4-32C0-4CC8-AEB7-BD38CB570026}"/>
    <hyperlink ref="AG395" tooltip="CV%: 6.8; ERROR:   11 578; LI90%:   150 865; LS90%:   188 953" xr:uid="{468CF994-FF8C-46B6-84A8-6EE466BB338F}"/>
    <hyperlink ref="AG396" tooltip="CV%: 5.6; ERROR:   15 406; LI90%:   247 533; LS90%:   298 215" xr:uid="{D8F5F983-8284-40FD-8B12-5206E00ACAF5}"/>
    <hyperlink ref="AG397" tooltip="CV%: 5.1; ERROR:   17 342; LI90%:   310 669; LS90%:   367 721" xr:uid="{DD563702-3612-410B-B520-DB04A8F74DED}"/>
    <hyperlink ref="AG398" tooltip="CV%: 5.5; ERROR:   15 445; LI90%:   252 921; LS90%:   303 729" xr:uid="{FC1FC3D8-C28F-4D74-AC43-638491C9848E}"/>
    <hyperlink ref="AG399" tooltip="CV%: 7.7; ERROR:   12 429; LI90%:   141 084; LS90%:   181 972" xr:uid="{A534DC53-393D-4F41-BC27-36E0EB91D7E6}"/>
    <hyperlink ref="AG400" tooltip="CV%: 5.2; ERROR:   14 747; LI90%:   258 462; LS90%:   306 976" xr:uid="{C9DB0A27-DFE5-4B76-8736-28E23F4041DF}"/>
    <hyperlink ref="AG401" tooltip="CV%: 5.8; ERROR:   14 000; LI90%:   216 947; LS90%:   263 001" xr:uid="{E9609A95-8263-4B2B-A47A-578A9E33431B}"/>
    <hyperlink ref="AG404" tooltip="CV%: 11.7; ERROR:   6 948; LI90%:   47 748; LS90%:   70 606" xr:uid="{ABC0FA2D-CC86-4969-91A5-F20FBCA7291D}"/>
    <hyperlink ref="AG405" tooltip="CV%: 9.3; ERROR:   8 821; LI90%:   80 628; LS90%:   109 646" xr:uid="{A584C6A3-F4CE-4A23-8CC7-2ED480C8C63F}"/>
    <hyperlink ref="AG406" tooltip="CV%: 4.7; ERROR:   17 872; LI90%:   347 290; LS90%:   406 084" xr:uid="{A87075A1-D302-4176-9599-E2C9D75FBD36}"/>
    <hyperlink ref="AG407" tooltip="CV%: 16.8; ERROR:   6 198; LI90%:   26 678; LS90%:   47 068" xr:uid="{9EB34D3D-B6B9-41C1-95A2-CA00D89598E8}"/>
    <hyperlink ref="AG408" tooltip="CV%: 6.0; ERROR:   15 221; LI90%:   226 809; LS90%:   276 881" xr:uid="{987A5A3C-554F-4AFF-B5CA-E6540F27F34D}"/>
    <hyperlink ref="AG409" tooltip="CV%: 6.2; ERROR:   14 178; LI90%:   205 039; LS90%:   251 681" xr:uid="{60000EC6-D5DA-44D4-9980-903DF8865A0D}"/>
    <hyperlink ref="AG410" tooltip="CV%: 5.5; ERROR:   15 175; LI90%:   250 397; LS90%:   300 319" xr:uid="{AD4DFC87-105E-45EE-9DA3-689F473A6654}"/>
    <hyperlink ref="AG411" tooltip="CV%: 4.7; ERROR:   18 433; LI90%:   360 793; LS90%:   421 433" xr:uid="{E8308F61-8058-4EF3-9866-BFCA366729BF}"/>
    <hyperlink ref="AG412" tooltip="CV%: 7.1; ERROR:   14 470; LI90%:   180 622; LS90%:   228 222" xr:uid="{E06B9E78-26C8-4935-AA12-9BF61CC6CBA7}"/>
    <hyperlink ref="AG413" tooltip="CV%: 6.2; ERROR:   12 908; LI90%:   186 396; LS90%:   228 860" xr:uid="{1E3E4294-0A9B-491B-9514-FD641E4A836C}"/>
    <hyperlink ref="AG414" tooltip="CV%: 4.5; ERROR:   17 341; LI90%:   360 137; LS90%:   417 183" xr:uid="{D93CF499-0BB4-4E93-B387-780E209C4C6F}"/>
    <hyperlink ref="AG415" tooltip="CV%: 6.1; ERROR:   15 123; LI90%:   223 707; LS90%:   273 457" xr:uid="{0123B6B8-AE25-4358-924A-5C13831E9C8C}"/>
    <hyperlink ref="AG418" tooltip="CV%: 12.5; ERROR:   5 093; LI90%:   32 473; LS90%:   49 227" xr:uid="{FA59BAFA-6124-4492-91C4-1B3C91DC8A48}"/>
    <hyperlink ref="AG419" tooltip="CV%: 11.2; ERROR:   5 511; LI90%:   40 173; LS90%:   58 303" xr:uid="{E6381D3D-7DFE-437E-97F9-13BE67D6B884}"/>
    <hyperlink ref="AG420" tooltip="CV%: 6.4; ERROR:   9 416; LI90%:   132 412; LS90%:   163 388" xr:uid="{B78C139B-4F5E-48E9-B1BE-86FADE9476EE}"/>
    <hyperlink ref="AG421" tooltip="CV%: 22.7; ERROR:   2 488; LI90%:   6 879; LS90%:   15 065" xr:uid="{FA21EBAE-A431-4A97-8312-F459897742C9}"/>
    <hyperlink ref="AG422" tooltip="CV%: 7.1; ERROR:   8 651; LI90%:   108 464; LS90%:   136 924" xr:uid="{6C143F1C-10BB-477A-9EDC-9B88866B6BFF}"/>
    <hyperlink ref="AG423" tooltip="CV%: 8.1; ERROR:   6 346; LI90%:   67 716; LS90%:   88 592" xr:uid="{B463DB16-494F-412F-BE16-C15360F02CCA}"/>
    <hyperlink ref="AG424" tooltip="CV%: 6.3; ERROR:   9 490; LI90%:   134 161; LS90%:   165 379" xr:uid="{42EFDC00-66A7-4B81-BEAC-09A63C70FB91}"/>
    <hyperlink ref="AG425" tooltip="CV%: 6.0; ERROR:   10 212; LI90%:   153 871; LS90%:   187 467" xr:uid="{15AAA8E2-3707-4AC8-AE29-C8F08BBEC676}"/>
    <hyperlink ref="AG426" tooltip="CV%: 6.5; ERROR:   9 306; LI90%:   127 487; LS90%:   158 099" xr:uid="{D9FEC4DE-9645-4BEC-96BE-EFBA5C75835E}"/>
    <hyperlink ref="AG427" tooltip="CV%: 9.4; ERROR:   6 133; LI90%:   54 884; LS90%:   75 058" xr:uid="{FB4FF379-A135-4839-B692-77F1A5A38E7C}"/>
    <hyperlink ref="AG428" tooltip="CV%: 6.9; ERROR:   8 653; LI90%:   111 608; LS90%:   140 072" xr:uid="{789BA185-68B7-4E64-8B6D-8915EC451092}"/>
    <hyperlink ref="AG429" tooltip="CV%: 8.2; ERROR:   7 598; LI90%:   80 224; LS90%:   105 220" xr:uid="{9295F400-494B-4785-8DBE-5286F65E3217}"/>
    <hyperlink ref="AG432" tooltip="CV%: 10.3; ERROR:   19 142; LI90%:   155 010; LS90%:   217 980" xr:uid="{E1CE84D4-B464-4EB8-820D-1894C84F1E9E}"/>
    <hyperlink ref="AG433" tooltip="CV%: 9.1; ERROR:   21 973; LI90%:   204 400; LS90%:   276 686" xr:uid="{6AD3D1B8-7C4F-4A57-B3F4-EA8946304839}"/>
    <hyperlink ref="AG434" tooltip="CV%: 5.3; ERROR:   37 629; LI90%:   653 075; LS90%:   776 865" xr:uid="{B4060274-E4CD-4D14-848C-643B70B353E1}"/>
    <hyperlink ref="AG435" tooltip="CV%: 20.3; ERROR:   10 041; LI90%:   32 920; LS90%:   65 954" xr:uid="{53F43FFB-77FF-4982-9A4F-1C7E5408921F}"/>
    <hyperlink ref="AG436" tooltip="CV%: 6.0; ERROR:   34 591; LI90%:   514 886; LS90%:   628 680" xr:uid="{1864308D-E459-44C8-BFD4-453869970AC6}"/>
    <hyperlink ref="AG437" tooltip="CV%: 7.1; ERROR:   29 270; LI90%:   364 468; LS90%:   460 758" xr:uid="{BFE5E92D-A8D1-4B58-9B26-12890259426C}"/>
    <hyperlink ref="AG438" tooltip="CV%: 5.4; ERROR:   36 435; LI90%:   610 860; LS90%:   730 720" xr:uid="{2D1683EF-AF43-42CF-AE2E-91E4F87F3BDC}"/>
    <hyperlink ref="AG439" tooltip="CV%: 4.8; ERROR:   40 396; LI90%:   776 785; LS90%:   909 675" xr:uid="{F3A8BC1A-95C3-4A05-AE51-322CCFA02D11}"/>
    <hyperlink ref="AG440" tooltip="CV%: 5.9; ERROR:   36 677; LI90%:   563 201; LS90%:   683 857" xr:uid="{ECE3705F-3096-42C6-B4D0-AA0980AE736B}"/>
    <hyperlink ref="AG441" tooltip="CV%: 7.5; ERROR:   25 508; LI90%:   299 812; LS90%:   383 726" xr:uid="{C21B20C8-5963-4502-8C4E-743FF689FA94}"/>
    <hyperlink ref="AG442" tooltip="CV%: 5.2; ERROR:   39 461; LI90%:   687 099; LS90%:   816 915" xr:uid="{2CBD35C6-00E7-408C-AA5A-EF558B0BCB33}"/>
    <hyperlink ref="AG443" tooltip="CV%: 6.5; ERROR:   33 111; LI90%:   452 836; LS90%:   561 762" xr:uid="{1D9A4AFA-15EC-439C-8EC7-D417CFEB675D}"/>
    <hyperlink ref="AG446" tooltip="CV%: 13.2; ERROR:   4 778; LI90%:   28 368; LS90%:   44 086" xr:uid="{6278EDD9-471D-41A0-97CA-20A6E74CB4C3}"/>
    <hyperlink ref="AG447" tooltip="CV%: 15.2; ERROR:   4 850; LI90%:   24 008; LS90%:   39 962" xr:uid="{4AE2DF0D-E972-4156-A0DB-7FECD1EB1464}"/>
    <hyperlink ref="AG448" tooltip="CV%: 6.9; ERROR:   10 261; LI90%:   131 004; LS90%:   164 760" xr:uid="{F8188DF9-A493-4D31-B3C0-94FBF9EB2FBB}"/>
    <hyperlink ref="AG449" tooltip="CV%: 33.0; ERROR:   2 104; LI90%:   2 910; LS90%:   9 830" xr:uid="{DDB71E81-A811-4E97-A4E5-9DD60195BE0A}"/>
    <hyperlink ref="AG450" tooltip="CV%: 8.5; ERROR:   8 946; LI90%:   91 046; LS90%:   120 476" xr:uid="{93F0704A-39CC-4A2D-8175-69D149A5D13D}"/>
    <hyperlink ref="AG451" tooltip="CV%: 11.1; ERROR:   6 524; LI90%:   47 977; LS90%:   69 437" xr:uid="{A93DCB0C-FDFA-4EEE-9693-31046B7D3154}"/>
    <hyperlink ref="AG452" tooltip="CV%: 8.6; ERROR:   7 796; LI90%:   77 919; LS90%:   103 565" xr:uid="{82F24A1F-0176-4534-8350-02D617CD7F9F}"/>
    <hyperlink ref="AG453" tooltip="CV%: 6.8; ERROR:   11 053; LI90%:   145 114; LS90%:   181 476" xr:uid="{A1395EE2-F90A-4575-B2F7-B1C6E17B9711}"/>
    <hyperlink ref="AG454" tooltip="CV%: 8.5; ERROR:   11 247; LI90%:   113 236; LS90%:   150 236" xr:uid="{14646692-C43C-4331-A15B-0D35B3298EED}"/>
    <hyperlink ref="AG455" tooltip="CV%: 11.3; ERROR:   6 359; LI90%:   45 877; LS90%:   66 797" xr:uid="{5388FC66-52A5-4850-9AC2-EC463B38FC2B}"/>
    <hyperlink ref="AG456" tooltip="CV%: 7.1; ERROR:   8 513; LI90%:   106 687; LS90%:   134 691" xr:uid="{01770F6F-4B09-45E3-8C8F-A13621CFB63A}"/>
    <hyperlink ref="AG457" tooltip="CV%: 10.0; ERROR:   7 914; LI90%:   66 223; LS90%:   92 257" xr:uid="{BE50817C-0DC3-4AB0-A2FF-33964F989C17}"/>
    <hyperlink ref="AG460" tooltip="CV%: 12.9; ERROR:   6 317; LI90%:   38 683; LS90%:   59 463" xr:uid="{2B8F9D1E-308B-4370-BD54-8CF1CA11D9F2}"/>
    <hyperlink ref="AG461" tooltip="CV%: 11.7; ERROR:   6 599; LI90%:   45 410; LS90%:   67 118" xr:uid="{0CD6908E-263E-43E6-97E5-078F943B71EB}"/>
    <hyperlink ref="AG462" tooltip="CV%: 6.8; ERROR:   10 923; LI90%:   143 056; LS90%:   178 990" xr:uid="{1EECD657-8392-42D2-A46F-6794C3EDDCFE}"/>
    <hyperlink ref="AG463" tooltip="CV%: 24.9; ERROR:   3 129; LI90%:   7 410; LS90%:   17 702" xr:uid="{FBF433AF-E9BA-4E85-8E49-D789832E4946}"/>
    <hyperlink ref="AG464" tooltip="CV%: 7.9; ERROR:   10 173; LI90%:   111 441; LS90%:   144 909" xr:uid="{A41909C2-28D0-4FF9-8F66-A4A842A4CAC9}"/>
    <hyperlink ref="AG465" tooltip="CV%: 9.0; ERROR:   9 179; LI90%:   87 339; LS90%:   117 535" xr:uid="{9E9FF31D-83B1-4A20-A460-2CCFAD98FA5A}"/>
    <hyperlink ref="AG466" tooltip="CV%: 7.9; ERROR:   10 690; LI90%:   117 005; LS90%:   152 171" xr:uid="{0FBF5636-F994-41D7-9C7E-4A4EDEC23670}"/>
    <hyperlink ref="AG467" tooltip="CV%: 6.7; ERROR:   11 143; LI90%:   147 771; LS90%:   184 427" xr:uid="{E07C59EF-7123-4007-A581-BB3760E9E4D5}"/>
    <hyperlink ref="AG468" tooltip="CV%: 8.3; ERROR:   9 099; LI90%:   95 001; LS90%:   124 935" xr:uid="{B8967429-CE01-439B-931B-A3E11A695A55}"/>
    <hyperlink ref="AG469" tooltip="CV%: 7.8; ERROR:   9 409; LI90%:   104 511; LS90%:   135 465" xr:uid="{4EB6BAE2-15FA-4DCA-8BB3-23E67D60732D}"/>
    <hyperlink ref="AG470" tooltip="CV%: 6.7; ERROR:   11 558; LI90%:   154 600; LS90%:   192 622" xr:uid="{CAB3D481-AADB-46C3-85B0-16507D1D2212}"/>
    <hyperlink ref="AG471" tooltip="CV%: 7.5; ERROR:   9 591; LI90%:   112 773; LS90%:   144 325" xr:uid="{D1ED3D04-4420-43B0-9AF7-93B7855A4EED}"/>
    <hyperlink ref="AH12" tooltip="CV%: 2.4; ERROR: 0.3; LI90%: 13.7; LS90%: 14.8" xr:uid="{71F92B0F-8D6C-484C-A132-C69D4436AABE}"/>
    <hyperlink ref="AH13" tooltip="CV%: 2.1; ERROR: 0.5; LI90%: 22.9; LS90%: 24.6" xr:uid="{8773DE84-F3B1-42F6-B2AE-C14D31288315}"/>
    <hyperlink ref="AH14" tooltip="CV%: 0.7; ERROR: 0.5; LI90%: 65.6; LS90%: 67.1" xr:uid="{A5942DD7-5C49-40B7-BDB4-1F37B93D4148}"/>
    <hyperlink ref="AH15" tooltip="CV%: 4.4; ERROR: 1.0; LI90%: 21.4; LS90%: 24.7" xr:uid="{4BBA503B-D446-4B90-86F6-DB93CD9AA37A}"/>
    <hyperlink ref="AH16" tooltip="CV%: 1.1; ERROR: 0.5; LI90%: 49.1; LS90%: 50.9" xr:uid="{B572AF0D-698E-4D7F-A8F1-AE4A4D7C57EC}"/>
    <hyperlink ref="AH17" tooltip="CV%: 1.5; ERROR: 0.5; LI90%: 33.3; LS90%: 35.0" xr:uid="{40DB4374-6BCD-43F2-9014-AEAA80B67489}"/>
    <hyperlink ref="AH18" tooltip="CV%: 0.9; ERROR: 0.5; LI90%: 56.0; LS90%: 57.6" xr:uid="{95906293-7BC0-4B75-9DF6-44DC033CAAE8}"/>
    <hyperlink ref="AH19" tooltip="CV%: 0.5; ERROR: 0.4; LI90%: 74.9; LS90%: 76.3" xr:uid="{4E1D4754-6AB9-4FBF-9109-1967B14817C1}"/>
    <hyperlink ref="AH20" tooltip="CV%: 0.7; ERROR: 0.5; LI90%: 71.3; LS90%: 72.9" xr:uid="{BEBF1BF8-F4DF-4BC6-BB00-92A1017504A1}"/>
    <hyperlink ref="AH21" tooltip="CV%: 1.4; ERROR: 0.5; LI90%: 33.4; LS90%: 35.0" xr:uid="{AFABCE05-193D-4523-B985-8B6F9AEAAD43}"/>
    <hyperlink ref="AH22" tooltip="CV%: 0.9; ERROR: 0.5; LI90%: 56.3; LS90%: 57.9" xr:uid="{17D55F66-E712-451C-940C-0C46B2B35C53}"/>
    <hyperlink ref="AH23" tooltip="CV%: 1.1; ERROR: 0.5; LI90%: 46.3; LS90%: 48.1" xr:uid="{4B57EA4B-C82F-4662-8745-A767D803C72C}"/>
    <hyperlink ref="AH26" tooltip="CV%: 16.0; ERROR: 1.9; LI90%: 8.8; LS90%: 15.2" xr:uid="{F0959595-8E83-47E8-BCEF-8BCC8A83FC6F}"/>
    <hyperlink ref="AH27" tooltip="CV%: 12.9; ERROR: 2.1; LI90%: 13.1; LS90%: 20.1" xr:uid="{08C19C5B-B459-425A-9909-AAF1094898B9}"/>
    <hyperlink ref="AH28" tooltip="CV%: 5.1; ERROR: 2.6; LI90%: 47.8; LS90%: 56.5" xr:uid="{124BA64D-04BD-4995-BD01-18ED86B335AC}"/>
    <hyperlink ref="AH29" tooltip="CV%: 29.3; ERROR: 3.5; LI90%: 6.2; LS90%: 17.8" xr:uid="{44D30DB0-5E5E-4648-B69C-E2943885CCA5}"/>
    <hyperlink ref="AH30" tooltip="CV%: 7.3; ERROR: 2.6; LI90%: 31.3; LS90%: 39.8" xr:uid="{5151078C-F1ED-496D-84A5-4AD667B6B3AA}"/>
    <hyperlink ref="AH31" tooltip="CV%: 8.9; ERROR: 2.2; LI90%: 21.3; LS90%: 28.5" xr:uid="{08D2240F-03E4-4984-BCEC-7F89E77CD5CF}"/>
    <hyperlink ref="AH32" tooltip="CV%: 5.2; ERROR: 2.4; LI90%: 41.9; LS90%: 49.7" xr:uid="{90EDED5D-A8EF-4394-846D-F21B9B54ADA6}"/>
    <hyperlink ref="AH33" tooltip="CV%: 3.5; ERROR: 2.3; LI90%: 61.1; LS90%: 68.5" xr:uid="{E3D08575-4862-430A-B9BE-C2B872750F85}"/>
    <hyperlink ref="AH34" tooltip="CV%: 6.0; ERROR: 3.2; LI90%: 47.6; LS90%: 58.2" xr:uid="{4A6BFCFB-3A77-43A9-A6D8-1CCE55DB673C}"/>
    <hyperlink ref="AH35" tooltip="CV%: 9.5; ERROR: 1.9; LI90%: 17.1; LS90%: 23.5" xr:uid="{6359FB9A-D63B-416C-9743-7EC2AB45622F}"/>
    <hyperlink ref="AH36" tooltip="CV%: 3.9; ERROR: 2.5; LI90%: 60.8; LS90%: 69.1" xr:uid="{F028F6DB-5002-428D-8915-FB59D83E65A7}"/>
    <hyperlink ref="AH37" tooltip="CV%: 9.1; ERROR: 2.4; LI90%: 22.6; LS90%: 30.6" xr:uid="{98CD65AB-3FE0-4B99-BD98-B90A69B71B91}"/>
    <hyperlink ref="AH40" tooltip="CV%: 13.7; ERROR: 1.5; LI90%: 8.7; LS90%: 13.8" xr:uid="{F4F8D189-6B07-491E-9C72-E792E943BCE8}"/>
    <hyperlink ref="AH41" tooltip="CV%: 11.5; ERROR: 1.7; LI90%: 11.8; LS90%: 17.3" xr:uid="{D76FC185-AFC6-44F9-BB2A-7306A2E300D0}"/>
    <hyperlink ref="AH42" tooltip="CV%: 2.9; ERROR: 2.0; LI90%: 64.7; LS90%: 71.2" xr:uid="{F061B4E1-C8BE-450A-8008-BB1DA2B033D3}"/>
    <hyperlink ref="AH43" tooltip="CV%: 21.6; ERROR: 5.3; LI90%: 15.7; LS90%: 33.1" xr:uid="{F8735EC0-D79F-486D-9F83-70EE8AB79A01}"/>
    <hyperlink ref="AH44" tooltip="CV%: 6.5; ERROR: 2.3; LI90%: 31.4; LS90%: 38.9" xr:uid="{20C11F02-0557-4826-A5F2-65606C335465}"/>
    <hyperlink ref="AH45" tooltip="CV%: 6.2; ERROR: 2.3; LI90%: 33.8; LS90%: 41.4" xr:uid="{69A3D5E8-4EC4-4751-917E-E124A9011BB7}"/>
    <hyperlink ref="AH46" tooltip="CV%: 3.9; ERROR: 2.2; LI90%: 52.4; LS90%: 59.5" xr:uid="{46B4EEE4-48AD-4B20-9DB2-FA2C86A3E829}"/>
    <hyperlink ref="AH47" tooltip="CV%: 2.4; ERROR: 1.9; LI90%: 75.0; LS90%: 81.2" xr:uid="{3EFEDD83-6BE7-4DA5-85AA-85F5F10EB548}"/>
    <hyperlink ref="AH48" tooltip="CV%: 6.8; ERROR: 3.8; LI90%: 50.0; LS90%: 62.6" xr:uid="{1ACDFE40-8A77-4223-A727-0C7B9A86BE07}"/>
    <hyperlink ref="AH49" tooltip="CV%: 7.5; ERROR: 2.1; LI90%: 24.6; LS90%: 31.6" xr:uid="{1C211235-8EEE-4F3B-9DAC-2931231FC54F}"/>
    <hyperlink ref="AH50" tooltip="CV%: 5.6; ERROR: 2.4; LI90%: 38.2; LS90%: 46.0" xr:uid="{F1B8871A-1ED2-4695-AD22-A861E6C4479D}"/>
    <hyperlink ref="AH51" tooltip="CV%: 6.3; ERROR: 2.6; LI90%: 37.5; LS90%: 46.1" xr:uid="{C7B5A189-47CB-4F63-9222-59FF27FB99E5}"/>
    <hyperlink ref="AH54" tooltip="CV%: 14.4; ERROR: 1.1; LI90%: 5.9; LS90%: 9.6" xr:uid="{5C69B348-C42A-41B9-8B7A-6E7BC17C4F21}"/>
    <hyperlink ref="AH55" tooltip="CV%: 13.9; ERROR: 1.4; LI90%: 7.9; LS90%: 12.6" xr:uid="{3F1AB664-FF48-4A03-B0AD-2D6EB1E2AC6B}"/>
    <hyperlink ref="AH56" tooltip="CV%: 5.3; ERROR: 1.9; LI90%: 32.8; LS90%: 39.1" xr:uid="{710C141C-0B3E-4A0F-BA5A-6D248D2407DB}"/>
    <hyperlink ref="AH57" tooltip="CV%: 29.8; ERROR: 3.7; LI90%: 6.4; LS90%: 18.6" xr:uid="{6DB1870D-A033-41EC-9236-73060B60C199}"/>
    <hyperlink ref="AH58" tooltip="CV%: 10.3; ERROR: 1.6; LI90%: 13.3; LS90%: 18.7" xr:uid="{3BEDA553-AE44-42D5-BC6F-D37F635EF727}"/>
    <hyperlink ref="AH59" tooltip="CV%: 9.7; ERROR: 1.4; LI90%: 12.3; LS90%: 16.9" xr:uid="{1E623261-6045-4EB9-A6F6-3FCB7F06B0A7}"/>
    <hyperlink ref="AH60" tooltip="CV%: 7.6; ERROR: 2.0; LI90%: 22.7; LS90%: 29.2" xr:uid="{8D0BE635-1155-4FC8-933E-021B2D00748A}"/>
    <hyperlink ref="AH61" tooltip="CV%: 5.5; ERROR: 2.2; LI90%: 35.6; LS90%: 42.7" xr:uid="{47990999-86F0-4CAA-AAFE-EB234902E22D}"/>
    <hyperlink ref="AH62" tooltip="CV%: 8.1; ERROR: 2.6; LI90%: 28.3; LS90%: 37.0" xr:uid="{5FC3FB07-0667-41CC-82A2-82EAF5F5F126}"/>
    <hyperlink ref="AH63" tooltip="CV%: 11.4; ERROR: 1.8; LI90%: 12.9; LS90%: 18.9" xr:uid="{30F1357C-0FC7-47FE-9A28-8992FB1D03C4}"/>
    <hyperlink ref="AH64" tooltip="CV%: 8.0; ERROR: 1.9; LI90%: 20.5; LS90%: 26.7" xr:uid="{FCD64303-4FD7-4E6C-ACB8-ACB285B21020}"/>
    <hyperlink ref="AH65" tooltip="CV%: 9.6; ERROR: 2.1; LI90%: 18.6; LS90%: 25.6" xr:uid="{E54BFD10-9424-4ED9-91CF-7D37362C24DC}"/>
    <hyperlink ref="AH68" tooltip="CV%: 10.0; ERROR: 1.8; LI90%: 14.8; LS90%: 20.6" xr:uid="{0A54823A-C0EF-4259-82A9-8588A04400AE}"/>
    <hyperlink ref="AH69" tooltip="CV%: 10.2; ERROR: 2.2; LI90%: 17.8; LS90%: 25.0" xr:uid="{3B178212-8D7C-4778-B4D4-13DEAE48C43D}"/>
    <hyperlink ref="AH70" tooltip="CV%: 4.0; ERROR: 2.4; LI90%: 56.1; LS90%: 64.0" xr:uid="{F7B32C74-1C83-44FD-A7BD-5EA456509B7C}"/>
    <hyperlink ref="AH71" tooltip="CV%: 22.7; ERROR: 4.1; LI90%: 11.3; LS90%: 24.8" xr:uid="{ACFB1ABE-8D6E-4B4F-A268-056080A3F72E}"/>
    <hyperlink ref="AH72" tooltip="CV%: 5.2; ERROR: 2.6; LI90%: 44.6; LS90%: 53.0" xr:uid="{417F53A8-0589-4604-9617-44979AAFA617}"/>
    <hyperlink ref="AH73" tooltip="CV%: 7.9; ERROR: 2.2; LI90%: 23.8; LS90%: 31.0" xr:uid="{1F3C1142-EA25-4B23-8DEC-6C005826F163}"/>
    <hyperlink ref="AH74" tooltip="CV%: 4.8; ERROR: 2.5; LI90%: 48.0; LS90%: 56.1" xr:uid="{044D1212-43F2-44B3-AC25-F6C954C64067}"/>
    <hyperlink ref="AH75" tooltip="CV%: 3.8; ERROR: 2.6; LI90%: 62.9; LS90%: 71.3" xr:uid="{43C7BF9A-D927-4E09-9CC0-7928B5D79BBC}"/>
    <hyperlink ref="AH76" tooltip="CV%: 5.6; ERROR: 2.9; LI90%: 47.0; LS90%: 56.5" xr:uid="{F2C1D3DD-4D17-4037-87D2-C5DC1A192F58}"/>
    <hyperlink ref="AH77" tooltip="CV%: 9.8; ERROR: 2.0; LI90%: 16.9; LS90%: 23.4" xr:uid="{A3DC4DC0-5F2D-432C-A998-A296EEE88042}"/>
    <hyperlink ref="AH78" tooltip="CV%: 5.5; ERROR: 2.6; LI90%: 43.8; LS90%: 52.5" xr:uid="{F6E07A8F-2F26-4CAF-BC49-9D1C3D80CEBD}"/>
    <hyperlink ref="AH79" tooltip="CV%: 6.7; ERROR: 2.5; LI90%: 32.9; LS90%: 41.1" xr:uid="{C5FD0A5C-14FA-4991-8AAF-E16BF9F7BE63}"/>
    <hyperlink ref="AH82" tooltip="CV%: 13.0; ERROR: 1.4; LI90%: 8.3; LS90%: 12.8" xr:uid="{649441B0-FD0B-4AE9-9389-2B3E29BF6F25}"/>
    <hyperlink ref="AH83" tooltip="CV%: 14.1; ERROR: 1.4; LI90%: 7.7; LS90%: 12.3" xr:uid="{3FA38307-8F85-455D-9409-D9D33A5D0395}"/>
    <hyperlink ref="AH84" tooltip="CV%: 4.8; ERROR: 2.1; LI90%: 40.1; LS90%: 46.9" xr:uid="{2C49D3B2-CD5F-4C3C-B324-99218988D748}"/>
    <hyperlink ref="AH85" tooltip="CV%: 26.6; ERROR: 3.4; LI90%: 7.2; LS90%: 18.4" xr:uid="{E99C00D0-2D9D-450B-81A8-1FCC301ECD8C}"/>
    <hyperlink ref="AH86" tooltip="CV%: 6.6; ERROR: 2.3; LI90%: 31.0; LS90%: 38.5" xr:uid="{0DD3B623-C298-41AB-9377-D5AFC9C02C73}"/>
    <hyperlink ref="AH87" tooltip="CV%: 8.6; ERROR: 1.7; LI90%: 17.4; LS90%: 23.1" xr:uid="{666B7C2B-6466-4B7F-BE6D-7B53C4FE1066}"/>
    <hyperlink ref="AH88" tooltip="CV%: 6.3; ERROR: 2.2; LI90%: 30.6; LS90%: 37.7" xr:uid="{660F4739-75B7-483B-A869-B80104EB8051}"/>
    <hyperlink ref="AH89" tooltip="CV%: 3.6; ERROR: 2.0; LI90%: 53.2; LS90%: 59.9" xr:uid="{ECDD964D-2D0B-41E0-BA4E-EBB283B6CFDB}"/>
    <hyperlink ref="AH90" tooltip="CV%: 6.1; ERROR: 3.2; LI90%: 46.3; LS90%: 56.6" xr:uid="{F906A283-86E3-4245-BA70-BC98B65ADD89}"/>
    <hyperlink ref="AH91" tooltip="CV%: 8.2; ERROR: 1.7; LI90%: 18.0; LS90%: 23.5" xr:uid="{A8280ABD-043E-411C-8323-4B1A06A87771}"/>
    <hyperlink ref="AH92" tooltip="CV%: 4.8; ERROR: 2.3; LI90%: 43.8; LS90%: 51.2" xr:uid="{5F317B14-7C09-447A-BCC2-DAADE31EEB69}"/>
    <hyperlink ref="AH93" tooltip="CV%: 7.4; ERROR: 1.9; LI90%: 22.9; LS90%: 29.2" xr:uid="{B36BBBD5-9BFE-4231-8804-62F728C0E680}"/>
    <hyperlink ref="AH96" tooltip="CV%: 8.9; ERROR: 1.9; LI90%: 17.9; LS90%: 24.1" xr:uid="{4F75FF00-F04E-40F2-88C6-99ABCEDF0606}"/>
    <hyperlink ref="AH97" tooltip="CV%: 7.7; ERROR: 2.4; LI90%: 27.6; LS90%: 35.6" xr:uid="{E9037BBA-702F-4B92-821B-27ED3765B696}"/>
    <hyperlink ref="AH98" tooltip="CV%: 2.8; ERROR: 2.1; LI90%: 71.6; LS90%: 78.4" xr:uid="{A159CEFF-5829-4B3E-983E-A69E1291ED51}"/>
    <hyperlink ref="AH99" tooltip="CV%: 16.8; ERROR: 4.7; LI90%: 20.2; LS90%: 35.6" xr:uid="{493C7853-5CC2-4C2E-B1FC-9215C9D5C4BC}"/>
    <hyperlink ref="AH100" tooltip="CV%: 4.4; ERROR: 2.6; LI90%: 54.1; LS90%: 62.6" xr:uid="{C17F5FC3-B0EE-412C-B959-19CB7FD9E341}"/>
    <hyperlink ref="AH101" tooltip="CV%: 6.0; ERROR: 2.7; LI90%: 40.1; LS90%: 48.9" xr:uid="{1CBFE307-5071-4914-A8BF-779CE8DF72BD}"/>
    <hyperlink ref="AH102" tooltip="CV%: 3.3; ERROR: 2.2; LI90%: 62.4; LS90%: 69.5" xr:uid="{4D443A0F-9598-4C4E-A51C-AC0564F64BEB}"/>
    <hyperlink ref="AH103" tooltip="CV%: 2.0; ERROR: 1.7; LI90%: 79.3; LS90%: 84.8" xr:uid="{5C397898-2EB1-447A-AC22-04AD4A3EC4A6}"/>
    <hyperlink ref="AH104" tooltip="CV%: 4.9; ERROR: 3.0; LI90%: 57.1; LS90%: 67.1" xr:uid="{15A5C0CB-FE52-4561-9F09-7BBF545FCE69}"/>
    <hyperlink ref="AH105" tooltip="CV%: 5.8; ERROR: 2.3; LI90%: 35.5; LS90%: 42.9" xr:uid="{67A37945-019C-4B20-844B-3194CAEF2611}"/>
    <hyperlink ref="AH106" tooltip="CV%: 3.3; ERROR: 1.9; LI90%: 55.7; LS90%: 62.0" xr:uid="{742AC366-ED5D-47CB-8945-83C25F19A63E}"/>
    <hyperlink ref="AH107" tooltip="CV%: 4.2; ERROR: 2.5; LI90%: 54.7; LS90%: 62.8" xr:uid="{E04530B3-3F3C-448D-B476-CA3AB58D8C71}"/>
    <hyperlink ref="AH110" tooltip="CV%: 10.9; ERROR: 1.9; LI90%: 14.1; LS90%: 20.2" xr:uid="{082B4687-0089-4319-A7CD-32B1AC667DF6}"/>
    <hyperlink ref="AH111" tooltip="CV%: 7.5; ERROR: 2.2; LI90%: 26.0; LS90%: 33.3" xr:uid="{D15BE896-82D2-4DF6-878B-3A6519274E87}"/>
    <hyperlink ref="AH112" tooltip="CV%: 3.1; ERROR: 2.3; LI90%: 69.9; LS90%: 77.3" xr:uid="{873609FA-D526-4D5A-91D1-2CA50DE41E14}"/>
    <hyperlink ref="AH113" tooltip="CV%: 22.6; ERROR: 4.3; LI90%: 11.8; LS90%: 25.9" xr:uid="{2A8BC3F3-FF6E-47A8-A8FB-5D2967618AD3}"/>
    <hyperlink ref="AH114" tooltip="CV%: 3.9; ERROR: 2.5; LI90%: 59.0; LS90%: 67.2" xr:uid="{51870994-E08E-4D25-91A6-D3F311C2C187}"/>
    <hyperlink ref="AH115" tooltip="CV%: 5.9; ERROR: 2.4; LI90%: 36.9; LS90%: 44.8" xr:uid="{DD51DB9C-F602-4976-9CE7-96382B1176E9}"/>
    <hyperlink ref="AH116" tooltip="CV%: 3.2; ERROR: 2.2; LI90%: 65.4; LS90%: 72.6" xr:uid="{DD39C228-4B3F-418E-936E-A458DF915E2E}"/>
    <hyperlink ref="AH117" tooltip="CV%: 2.3; ERROR: 1.9; LI90%: 77.7; LS90%: 83.9" xr:uid="{6BACCF48-EDDE-4333-9CB0-2026FF7C660E}"/>
    <hyperlink ref="AH118" tooltip="CV%: 4.2; ERROR: 2.6; LI90%: 56.7; LS90%: 65.2" xr:uid="{2A0956D0-1CBC-4D05-AA64-BEC0E9119DB6}"/>
    <hyperlink ref="AH119" tooltip="CV%: 6.0; ERROR: 2.4; LI90%: 36.0; LS90%: 43.9" xr:uid="{BF11E396-E259-4584-B612-2E272B18C1A4}"/>
    <hyperlink ref="AH120" tooltip="CV%: 3.7; ERROR: 2.4; LI90%: 61.5; LS90%: 69.4" xr:uid="{393B1D48-CCD8-4137-81DB-9F747A5E627B}"/>
    <hyperlink ref="AH121" tooltip="CV%: 4.6; ERROR: 2.5; LI90%: 50.3; LS90%: 58.5" xr:uid="{063A335C-1FD5-4976-8586-27B224DF2066}"/>
    <hyperlink ref="AH124" tooltip="CV%: 11.1; ERROR: 1.2; LI90%: 9.1; LS90%: 13.2" xr:uid="{CAD1D56C-1D80-45E9-B898-27DA4DE62497}"/>
    <hyperlink ref="AH125" tooltip="CV%: 9.9; ERROR: 1.9; LI90%: 16.3; LS90%: 22.6" xr:uid="{6FDFA1A0-8DBC-4576-BCB9-E1649890D2EC}"/>
    <hyperlink ref="AH126" tooltip="CV%: 3.0; ERROR: 2.0; LI90%: 62.9; LS90%: 69.4" xr:uid="{27DC08D9-D0C1-457C-B1FE-F0A38F5F7030}"/>
    <hyperlink ref="AH127" tooltip="CV%: 21.8; ERROR: 3.7; LI90%: 10.7; LS90%: 22.8" xr:uid="{1381C2D4-88BF-4D7B-BBF9-08A5FA42D1E5}"/>
    <hyperlink ref="AH128" tooltip="CV%: 4.8; ERROR: 2.1; LI90%: 39.9; LS90%: 46.7" xr:uid="{D2E495CA-BFB6-4E48-8319-301E6F9E5438}"/>
    <hyperlink ref="AH129" tooltip="CV%: 5.6; ERROR: 1.9; LI90%: 31.6; LS90%: 38.0" xr:uid="{46CABE89-DA13-4B3B-BAC0-B97978A64090}"/>
    <hyperlink ref="AH130" tooltip="CV%: 4.5; ERROR: 2.1; LI90%: 43.9; LS90%: 50.9" xr:uid="{3D9277ED-810D-4549-90C0-A896535CB74D}"/>
    <hyperlink ref="AH131" tooltip="CV%: 2.7; ERROR: 1.9; LI90%: 66.7; LS90%: 73.0" xr:uid="{20960F23-FEBA-4FB7-96E6-BA332A1420B1}"/>
    <hyperlink ref="AH132" tooltip="CV%: 5.1; ERROR: 3.4; LI90%: 61.1; LS90%: 72.2" xr:uid="{0B3DD49C-22F8-4E01-823D-B35C0D06E6E9}"/>
    <hyperlink ref="AH133" tooltip="CV%: 6.4; ERROR: 2.3; LI90%: 32.3; LS90%: 39.8" xr:uid="{CC2130A8-E2FD-4FF3-856F-5A1CAF1E8308}"/>
    <hyperlink ref="AH134" tooltip="CV%: 3.8; ERROR: 2.1; LI90%: 52.8; LS90%: 59.9" xr:uid="{F78DADFA-423E-419B-8C50-429BE3DCBC74}"/>
    <hyperlink ref="AH135" tooltip="CV%: 4.9; ERROR: 2.2; LI90%: 41.1; LS90%: 48.3" xr:uid="{3EF2487C-E3AE-4059-86F2-B781492EB476}"/>
    <hyperlink ref="AH138" tooltip="CV%: 7.5; ERROR: 0.8; LI90%: 9.5; LS90%: 12.1" xr:uid="{116B1C8F-E019-4AB7-BCD6-FEDD7C9FE50F}"/>
    <hyperlink ref="AH139" tooltip="CV%: 6.8; ERROR: 1.2; LI90%: 16.0; LS90%: 20.0" xr:uid="{83542557-1139-4661-A15B-6DECC54DF94D}"/>
    <hyperlink ref="AH140" tooltip="CV%: 1.9; ERROR: 1.3; LI90%: 65.0; LS90%: 69.1" xr:uid="{FE24B3C0-7C92-4D3E-BC3B-C19772ECE2FA}"/>
    <hyperlink ref="AH141" tooltip="CV%: 11.3; ERROR: 2.6; LI90%: 18.6; LS90%: 27.1" xr:uid="{FFE77661-B3A8-4BD4-868E-6883256A1190}"/>
    <hyperlink ref="AH142" tooltip="CV%: 3.4; ERROR: 1.3; LI90%: 37.7; LS90%: 42.1" xr:uid="{492706DA-32AA-46D3-9550-B210BFBD6254}"/>
    <hyperlink ref="AH143" tooltip="CV%: 4.9; ERROR: 1.0; LI90%: 19.4; LS90%: 22.8" xr:uid="{0F3107FF-8DDE-404A-9C31-21A3FAD2C7AF}"/>
    <hyperlink ref="AH144" tooltip="CV%: 2.5; ERROR: 1.3; LI90%: 51.5; LS90%: 55.9" xr:uid="{33599535-766B-4A42-B4E0-C173CD97B472}"/>
    <hyperlink ref="AH145" tooltip="CV%: 1.4; ERROR: 1.1; LI90%: 78.2; LS90%: 81.8" xr:uid="{AB0B9931-1FB8-43D4-92F9-BDB9C289DE35}"/>
    <hyperlink ref="AH146" tooltip="CV%: 1.2; ERROR: 1.0; LI90%: 81.3; LS90%: 84.6" xr:uid="{873BC8CE-3F8C-43E7-AE41-D30D0692FF7A}"/>
    <hyperlink ref="AH147" tooltip="CV%: 3.7; ERROR: 1.2; LI90%: 31.2; LS90%: 35.3" xr:uid="{F4039372-F116-4529-8F15-4AFBE30DB265}"/>
    <hyperlink ref="AH148" tooltip="CV%: 2.6; ERROR: 1.3; LI90%: 48.7; LS90%: 53.1" xr:uid="{DA8711CE-334E-4F0E-A2C6-C3DE8469ACBF}"/>
    <hyperlink ref="AH149" tooltip="CV%: 3.2; ERROR: 1.4; LI90%: 41.0; LS90%: 45.6" xr:uid="{CEA16D8B-E006-414C-B9EB-3E741BC7AB15}"/>
    <hyperlink ref="AH152" tooltip="CV%: 14.0; ERROR: 1.1; LI90%: 6.3; LS90%: 10.0" xr:uid="{93D1DF2D-5EC2-4C27-8A30-694DD215D42C}"/>
    <hyperlink ref="AH153" tooltip="CV%: 11.7; ERROR: 2.0; LI90%: 13.6; LS90%: 20.2" xr:uid="{612685DC-4393-4948-8B6F-C2B05097830B}"/>
    <hyperlink ref="AH154" tooltip="CV%: 4.8; ERROR: 2.3; LI90%: 44.1; LS90%: 51.7" xr:uid="{6E65EE6E-08B7-42BF-BC4B-E5C932DB69A3}"/>
    <hyperlink ref="AH155" tooltip="CV%: 29.5; ERROR: 3.5; LI90%: 6.2; LS90%: 17.7" xr:uid="{87C1D41A-FA8F-4C17-A68B-5F1B88503E04}"/>
    <hyperlink ref="AH156" tooltip="CV%: 6.5; ERROR: 2.3; LI90%: 31.2; LS90%: 38.7" xr:uid="{ACAD35B3-B819-4783-9C69-FB1783A0BBFA}"/>
    <hyperlink ref="AH157" tooltip="CV%: 8.1; ERROR: 1.8; LI90%: 19.1; LS90%: 25.0" xr:uid="{9AB53E2B-71A2-4C0A-A020-5B65A6762616}"/>
    <hyperlink ref="AH158" tooltip="CV%: 5.7; ERROR: 2.1; LI90%: 33.6; LS90%: 40.6" xr:uid="{2E7AF328-F70F-4357-BEA9-F974318B719D}"/>
    <hyperlink ref="AH159" tooltip="CV%: 4.1; ERROR: 2.3; LI90%: 52.3; LS90%: 59.9" xr:uid="{4D82324E-F0CB-42BF-AA63-B0056F0207E8}"/>
    <hyperlink ref="AH160" tooltip="CV%: 5.5; ERROR: 2.9; LI90%: 47.4; LS90%: 56.9" xr:uid="{F6C639B5-5A52-4943-B35B-454428520969}"/>
    <hyperlink ref="AH161" tooltip="CV%: 8.9; ERROR: 1.8; LI90%: 17.4; LS90%: 23.4" xr:uid="{9C5950B5-8273-4027-8527-ABE1764C6B3A}"/>
    <hyperlink ref="AH162" tooltip="CV%: 4.0; ERROR: 2.2; LI90%: 51.6; LS90%: 58.8" xr:uid="{E61C5E74-B417-47A8-AFBD-E8138EB78A03}"/>
    <hyperlink ref="AH163" tooltip="CV%: 7.9; ERROR: 2.4; LI90%: 26.3; LS90%: 34.1" xr:uid="{71200578-5387-4783-AF9D-9867EC61AA01}"/>
    <hyperlink ref="AH166" tooltip="CV%: 12.0; ERROR: 2.5; LI90%: 16.6; LS90%: 24.7" xr:uid="{9572AA68-7965-454E-A6BF-0565C94F9CED}"/>
    <hyperlink ref="AH167" tooltip="CV%: 8.2; ERROR: 2.8; LI90%: 30.0; LS90%: 39.3" xr:uid="{A103BA93-5503-4E73-8B73-B1C54FE1CB86}"/>
    <hyperlink ref="AH168" tooltip="CV%: 3.7; ERROR: 2.8; LI90%: 70.8; LS90%: 80.1" xr:uid="{AEEFC84B-B1E7-4CF0-94F9-869ABA258392}"/>
    <hyperlink ref="AH169" tooltip="CV%: 28.5; ERROR: 5.1; LI90%: 9.5; LS90%: 26.3" xr:uid="{981C48F9-9789-4122-9051-228F102FB317}"/>
    <hyperlink ref="AH170" tooltip="CV%: 5.3; ERROR: 3.0; LI90%: 52.5; LS90%: 62.5" xr:uid="{89384CB6-34C9-4AF3-8F90-2981F177F774}"/>
    <hyperlink ref="AH171" tooltip="CV%: 6.8; ERROR: 3.0; LI90%: 39.7; LS90%: 49.8" xr:uid="{9A6174CB-74F1-4420-B542-C008E94D522F}"/>
    <hyperlink ref="AH172" tooltip="CV%: 4.4; ERROR: 2.8; LI90%: 58.7; LS90%: 67.9" xr:uid="{DB473A2F-8286-48F5-B468-327BD389A092}"/>
    <hyperlink ref="AH173" tooltip="CV%: 3.2; ERROR: 2.4; LI90%: 69.7; LS90%: 77.5" xr:uid="{DA3B9B80-8E18-4BB4-8622-A5C727222482}"/>
    <hyperlink ref="AH174" tooltip="CV%: 5.1; ERROR: 3.3; LI90%: 59.9; LS90%: 70.8" xr:uid="{8ECC81EF-ED65-4456-9784-5E42B6707C7E}"/>
    <hyperlink ref="AH175" tooltip="CV%: 5.9; ERROR: 3.0; LI90%: 45.9; LS90%: 55.8" xr:uid="{9F763E8C-4999-4455-912F-CA002A45A15B}"/>
    <hyperlink ref="AH176" tooltip="CV%: 4.5; ERROR: 3.0; LI90%: 60.6; LS90%: 70.3" xr:uid="{8E076CD9-B0DD-4116-8FEC-F113254D1DCD}"/>
    <hyperlink ref="AH177" tooltip="CV%: 6.1; ERROR: 3.3; LI90%: 49.4; LS90%: 60.4" xr:uid="{11D0A06D-4C60-4042-92E1-0DE69496A68A}"/>
    <hyperlink ref="AH180" tooltip="CV%: 11.5; ERROR: 2.0; LI90%: 14.0; LS90%: 20.5" xr:uid="{27475641-6D08-464E-9536-F88BA4F7FD2C}"/>
    <hyperlink ref="AH181" tooltip="CV%: 9.1; ERROR: 2.9; LI90%: 27.3; LS90%: 36.9" xr:uid="{145EEAF1-C09F-441E-BB1A-F014DF7C4884}"/>
    <hyperlink ref="AH182" tooltip="CV%: 3.8; ERROR: 2.6; LI90%: 64.8; LS90%: 73.4" xr:uid="{A41462CA-8A72-464E-ABE1-18AE1A19AE0E}"/>
    <hyperlink ref="AH183" tooltip="CV%: 24.6; ERROR: 6.5; LI90%: 15.8; LS90%: 37.2" xr:uid="{6D420E5A-A424-4716-B326-3A9D08F3EB56}"/>
    <hyperlink ref="AH184" tooltip="CV%: 4.4; ERROR: 2.8; LI90%: 59.5; LS90%: 68.8" xr:uid="{A6330E18-0F0B-4CDC-8465-ECD6F870F19A}"/>
    <hyperlink ref="AH185" tooltip="CV%: 6.9; ERROR: 2.9; LI90%: 36.8; LS90%: 46.1" xr:uid="{8494B6DB-DDE0-4E28-94A0-DDDCF6B7D2EA}"/>
    <hyperlink ref="AH186" tooltip="CV%: 4.0; ERROR: 2.5; LI90%: 58.4; LS90%: 66.7" xr:uid="{F0EF9BAE-55D8-4071-8FE7-C6CA657FE66C}"/>
    <hyperlink ref="AH187" tooltip="CV%: 3.3; ERROR: 2.6; LI90%: 73.8; LS90%: 82.3" xr:uid="{8F5AFECA-ED54-4AD2-81DB-D1198536CA17}"/>
    <hyperlink ref="AH188" tooltip="CV%: 4.4; ERROR: 2.9; LI90%: 61.9; LS90%: 71.6" xr:uid="{42CBA7EB-409E-4323-ABAB-36DD4B9798EA}"/>
    <hyperlink ref="AH189" tooltip="CV%: 7.5; ERROR: 2.8; LI90%: 33.1; LS90%: 42.3" xr:uid="{0B0C023E-FE25-4287-AC7C-A93BABA9295A}"/>
    <hyperlink ref="AH190" tooltip="CV%: 3.8; ERROR: 2.5; LI90%: 61.5; LS90%: 69.7" xr:uid="{B22AE17A-7A0B-4E17-A553-5F31078F1F26}"/>
    <hyperlink ref="AH191" tooltip="CV%: 5.4; ERROR: 2.8; LI90%: 47.4; LS90%: 56.6" xr:uid="{459BA015-6CF4-49EB-B18E-818197688DBB}"/>
    <hyperlink ref="AH194" tooltip="CV%: 10.8; ERROR: 1.7; LI90%: 12.8; LS90%: 18.3" xr:uid="{FE053870-DBEB-4B12-BBA8-F37F46DFD5A6}"/>
    <hyperlink ref="AH195" tooltip="CV%: 10.1; ERROR: 2.4; LI90%: 19.5; LS90%: 27.2" xr:uid="{E2B58D64-FBBB-4A66-9304-264772E8AC1B}"/>
    <hyperlink ref="AH196" tooltip="CV%: 4.4; ERROR: 2.7; LI90%: 58.3; LS90%: 67.2" xr:uid="{35041A75-4A07-4970-A836-0F7C8BE6BA8A}"/>
    <hyperlink ref="AH197" tooltip="CV%: 24.9; ERROR: 5.1; LI90%: 12.1; LS90%: 28.9" xr:uid="{58BDF131-CA2D-4DAD-9E3C-83811DD2337A}"/>
    <hyperlink ref="AH198" tooltip="CV%: 5.7; ERROR: 2.7; LI90%: 43.5; LS90%: 52.5" xr:uid="{DC367D6A-BB4A-4FCC-A93D-EFC3617A6642}"/>
    <hyperlink ref="AH199" tooltip="CV%: 7.2; ERROR: 2.3; LI90%: 28.0; LS90%: 35.5" xr:uid="{CC8A7531-3F12-414B-A78F-95CE0581CCCC}"/>
    <hyperlink ref="AH200" tooltip="CV%: 5.0; ERROR: 2.7; LI90%: 49.8; LS90%: 58.8" xr:uid="{08C05A0C-DF9A-4892-81A5-927E4D392FAE}"/>
    <hyperlink ref="AH201" tooltip="CV%: 3.4; ERROR: 2.4; LI90%: 66.4; LS90%: 74.2" xr:uid="{8072509F-1578-4F44-B931-1B0BC8F03D37}"/>
    <hyperlink ref="AH202" tooltip="CV%: 5.6; ERROR: 3.2; LI90%: 52.4; LS90%: 62.9" xr:uid="{FEA2E489-9194-4564-A96F-78EF83ECAED5}"/>
    <hyperlink ref="AH203" tooltip="CV%: 7.5; ERROR: 2.0; LI90%: 23.1; LS90%: 29.6" xr:uid="{B13EAD25-D9FA-4AD4-AFE3-9D977A4D57ED}"/>
    <hyperlink ref="AH204" tooltip="CV%: 4.5; ERROR: 2.6; LI90%: 53.1; LS90%: 61.5" xr:uid="{4FE83E6B-1800-4E20-AD8E-578A93D33F9E}"/>
    <hyperlink ref="AH205" tooltip="CV%: 6.0; ERROR: 2.5; LI90%: 38.3; LS90%: 46.7" xr:uid="{53DF6A67-9C86-44F5-B1C8-87B4AD56807A}"/>
    <hyperlink ref="AH208" tooltip="CV%: 9.7; ERROR: 1.5; LI90%: 12.8; LS90%: 17.6" xr:uid="{6D176900-62CF-4206-AFB5-45C581403312}"/>
    <hyperlink ref="AH209" tooltip="CV%: 9.1; ERROR: 2.2; LI90%: 20.9; LS90%: 28.3" xr:uid="{9ECB06F1-9247-4425-93C0-BE74ECF0165C}"/>
    <hyperlink ref="AH210" tooltip="CV%: 3.4; ERROR: 2.3; LI90%: 63.8; LS90%: 71.5" xr:uid="{ECC872AB-0291-4E73-A04B-FE67AC6C3F64}"/>
    <hyperlink ref="AH211" tooltip="CV%: 14.1; ERROR: 5.2; LI90%: 28.4; LS90%: 45.6" xr:uid="{AC11F4BD-4CCB-482F-A87C-1FA6208452FD}"/>
    <hyperlink ref="AH212" tooltip="CV%: 5.3; ERROR: 2.5; LI90%: 42.5; LS90%: 50.6" xr:uid="{44531338-8E97-4DB4-90A4-147BCAF1B36E}"/>
    <hyperlink ref="AH213" tooltip="CV%: 6.3; ERROR: 2.3; LI90%: 32.8; LS90%: 40.3" xr:uid="{88FCB331-D47E-4890-AC7C-3CAD5B709C79}"/>
    <hyperlink ref="AH214" tooltip="CV%: 3.6; ERROR: 2.3; LI90%: 59.2; LS90%: 66.7" xr:uid="{A1858767-74AE-46D0-B8DB-741D52EF3D3A}"/>
    <hyperlink ref="AH215" tooltip="CV%: 2.5; ERROR: 2.0; LI90%: 76.2; LS90%: 82.6" xr:uid="{019E6815-06EB-46AC-A586-00D6568EE484}"/>
    <hyperlink ref="AH216" tooltip="CV%: 3.5; ERROR: 2.5; LI90%: 66.6; LS90%: 74.8" xr:uid="{F38DABB6-023C-4BD8-9416-C368DF2E1315}"/>
    <hyperlink ref="AH217" tooltip="CV%: 6.0; ERROR: 2.4; LI90%: 35.8; LS90%: 43.6" xr:uid="{8FC23790-9D19-4CBD-9E36-C7307291B938}"/>
    <hyperlink ref="AH218" tooltip="CV%: 4.1; ERROR: 2.3; LI90%: 52.2; LS90%: 59.7" xr:uid="{388E3AF3-17B5-4928-9DC2-CB3BDEFD076D}"/>
    <hyperlink ref="AH219" tooltip="CV%: 5.4; ERROR: 2.6; LI90%: 44.3; LS90%: 52.9" xr:uid="{BDF15969-FCEF-4E95-AE41-9FCC4D16245F}"/>
    <hyperlink ref="AH222" tooltip="CV%: 10.2; ERROR: 1.6; LI90%: 12.9; LS90%: 18.1" xr:uid="{F5D3F6FF-2B66-48A3-8AB8-540A04EAD492}"/>
    <hyperlink ref="AH223" tooltip="CV%: 7.2; ERROR: 2.4; LI90%: 29.9; LS90%: 37.9" xr:uid="{A69DED55-3C39-4E35-A535-E9AE08F08EE9}"/>
    <hyperlink ref="AH224" tooltip="CV%: 2.3; ERROR: 1.8; LI90%: 75.2; LS90%: 81.2" xr:uid="{DEFA34C0-8518-46D9-9DC2-9566B9CD0D7E}"/>
    <hyperlink ref="AH225" tooltip="CV%: 16.4; ERROR: 4.0; LI90%: 18.0; LS90%: 31.3" xr:uid="{BB4BF5E1-3DF0-4C64-B58D-D849784C66D8}"/>
    <hyperlink ref="AH226" tooltip="CV%: 3.7; ERROR: 2.3; LI90%: 60.4; LS90%: 68.1" xr:uid="{CDA93AA5-2DC4-4412-89A2-9BDFF0A3A806}"/>
    <hyperlink ref="AH227" tooltip="CV%: 5.3; ERROR: 2.3; LI90%: 39.8; LS90%: 47.3" xr:uid="{572257A3-0990-4150-AB7E-BA18E9C62FAD}"/>
    <hyperlink ref="AH228" tooltip="CV%: 3.0; ERROR: 2.1; LI90%: 65.6; LS90%: 72.5" xr:uid="{8F538DDC-EE72-45B5-96E8-A66B07354C48}"/>
    <hyperlink ref="AH229" tooltip="CV%: 1.9; ERROR: 1.6; LI90%: 83.5; LS90%: 88.7" xr:uid="{CE17AD41-0071-4B1B-A555-EB1F05653E90}"/>
    <hyperlink ref="AH230" tooltip="CV%: 1.5; ERROR: 1.3; LI90%: 88.8; LS90%: 93.2" xr:uid="{A970A014-0DD0-4586-9E4A-E99F61B47448}"/>
    <hyperlink ref="AH231" tooltip="CV%: 5.6; ERROR: 2.3; LI90%: 37.3; LS90%: 44.8" xr:uid="{9D8F9149-9C0F-4645-84B0-7007A5561073}"/>
    <hyperlink ref="AH232" tooltip="CV%: 4.2; ERROR: 2.3; LI90%: 51.1; LS90%: 58.6" xr:uid="{EC86DFC2-4998-497F-80BF-8D9928763BDB}"/>
    <hyperlink ref="AH233" tooltip="CV%: 3.6; ERROR: 2.2; LI90%: 57.6; LS90%: 64.8" xr:uid="{4A1F483C-D928-4CCF-AFB0-587BD2529FA4}"/>
    <hyperlink ref="AH236" tooltip="CV%: 9.5; ERROR: 1.5; LI90%: 13.3; LS90%: 18.2" xr:uid="{E67E2FE0-AC1C-4159-BA68-126846E41435}"/>
    <hyperlink ref="AH237" tooltip="CV%: 8.8; ERROR: 2.2; LI90%: 21.6; LS90%: 28.9" xr:uid="{E26E48A5-8375-41D6-9263-9D630BCBB7C5}"/>
    <hyperlink ref="AH238" tooltip="CV%: 3.4; ERROR: 2.1; LI90%: 59.3; LS90%: 66.3" xr:uid="{B70776D5-D4B8-489D-B6AE-C3A676C4FB84}"/>
    <hyperlink ref="AH239" tooltip="CV%: 15.5; ERROR: 4.7; LI90%: 22.5; LS90%: 37.9" xr:uid="{0B52EFEB-3D79-468B-B8EC-B7BF882F3480}"/>
    <hyperlink ref="AH240" tooltip="CV%: 4.9; ERROR: 2.4; LI90%: 44.7; LS90%: 52.4" xr:uid="{9C0A79DE-493F-4A15-8A38-4D3F7B646BBB}"/>
    <hyperlink ref="AH241" tooltip="CV%: 5.3; ERROR: 2.2; LI90%: 38.1; LS90%: 45.4" xr:uid="{D780AFCD-6CEF-4BA0-B321-E6AD97E99037}"/>
    <hyperlink ref="AH242" tooltip="CV%: 3.5; ERROR: 2.3; LI90%: 60.6; LS90%: 68.0" xr:uid="{2445E0F1-1D60-4912-A53E-0A5CCFBB099C}"/>
    <hyperlink ref="AH243" tooltip="CV%: 2.5; ERROR: 1.9; LI90%: 75.4; LS90%: 81.8" xr:uid="{C614AB91-A64C-414A-8290-55362D0983D0}"/>
    <hyperlink ref="AH244" tooltip="CV%: 4.2; ERROR: 2.5; LI90%: 56.4; LS90%: 64.8" xr:uid="{7FDF589F-79E5-486C-BD4F-4F34B16E838E}"/>
    <hyperlink ref="AH245" tooltip="CV%: 5.5; ERROR: 2.2; LI90%: 36.4; LS90%: 43.7" xr:uid="{C5A97B9E-3E5F-4DBE-AAEF-1AB89D96B326}"/>
    <hyperlink ref="AH246" tooltip="CV%: 3.0; ERROR: 2.0; LI90%: 64.3; LS90%: 71.1" xr:uid="{EDFDAF8D-4D65-43E0-A3A4-842F12A254B8}"/>
    <hyperlink ref="AH247" tooltip="CV%: 5.2; ERROR: 2.5; LI90%: 43.7; LS90%: 51.9" xr:uid="{4CC9E413-785B-447E-B325-67E3C98E8746}"/>
    <hyperlink ref="AH250" tooltip="CV%: 8.0; ERROR: 1.8; LI90%: 20.0; LS90%: 26.0" xr:uid="{8ABEF41D-A378-4AD9-83B0-87A6B9108DB9}"/>
    <hyperlink ref="AH251" tooltip="CV%: 8.1; ERROR: 2.5; LI90%: 26.9; LS90%: 35.1" xr:uid="{ABEDDC6C-879C-4CC8-8957-2DCFA1859A57}"/>
    <hyperlink ref="AH252" tooltip="CV%: 2.3; ERROR: 1.9; LI90%: 77.1; LS90%: 83.3" xr:uid="{CE3E7FC7-E3EF-4434-AC74-CF163D8FFEC0}"/>
    <hyperlink ref="AH253" tooltip="CV%: 19.2; ERROR: 4.7; LI90%: 16.7; LS90%: 32.2" xr:uid="{DA7F92EA-657A-4917-9DB3-572CD003B9D3}"/>
    <hyperlink ref="AH254" tooltip="CV%: 4.4; ERROR: 2.6; LI90%: 55.0; LS90%: 63.7" xr:uid="{25841AEA-F3DE-4D6C-98C5-3B5D5C98C915}"/>
    <hyperlink ref="AH255" tooltip="CV%: 5.1; ERROR: 2.2; LI90%: 40.4; LS90%: 47.8" xr:uid="{3B374D46-19A0-4863-9FC2-0361BDF4A007}"/>
    <hyperlink ref="AH256" tooltip="CV%: 2.9; ERROR: 2.1; LI90%: 67.0; LS90%: 73.8" xr:uid="{E3E0CFB5-570E-4AF2-A142-F16D32EA4DE8}"/>
    <hyperlink ref="AH257" tooltip="CV%: 1.9; ERROR: 1.6; LI90%: 82.1; LS90%: 87.4" xr:uid="{72C0C9D7-62C7-460A-AC7F-9F64642B32BD}"/>
    <hyperlink ref="AH258" tooltip="CV%: 2.5; ERROR: 2.0; LI90%: 77.3; LS90%: 83.8" xr:uid="{E6920CD2-9765-48AC-A6F5-0933BE787976}"/>
    <hyperlink ref="AH259" tooltip="CV%: 6.1; ERROR: 2.5; LI90%: 37.7; LS90%: 46.1" xr:uid="{AADA0A52-29EC-4C19-8ED0-61CB005BE6E7}"/>
    <hyperlink ref="AH260" tooltip="CV%: 3.8; ERROR: 2.3; LI90%: 57.1; LS90%: 64.6" xr:uid="{DEC86C36-CFDD-40F5-ABA5-BA510086FA5B}"/>
    <hyperlink ref="AH261" tooltip="CV%: 4.2; ERROR: 2.5; LI90%: 56.6; LS90%: 64.9" xr:uid="{EA240F93-CBBA-4C43-BF65-821B2917C7C7}"/>
    <hyperlink ref="AH264" tooltip="CV%: 14.9; ERROR: 1.8; LI90%: 8.9; LS90%: 14.7" xr:uid="{75522539-964A-4424-A00D-BD7D951C405D}"/>
    <hyperlink ref="AH265" tooltip="CV%: 15.1; ERROR: 2.0; LI90%: 9.8; LS90%: 16.2" xr:uid="{F02EA7EF-609D-4379-8289-614B3236FD8B}"/>
    <hyperlink ref="AH266" tooltip="CV%: 6.6; ERROR: 2.7; LI90%: 36.4; LS90%: 45.2" xr:uid="{AF6053A9-7B0E-49BA-8EDD-FE52ED87E2CD}"/>
    <hyperlink ref="AH267" tooltip="CV%: 26.1; ERROR: 4.5; LI90%: 9.8; LS90%: 24.7" xr:uid="{D1436418-461A-4912-96F7-2126E96B1E8D}"/>
    <hyperlink ref="AH268" tooltip="CV%: 9.6; ERROR: 2.4; LI90%: 20.8; LS90%: 28.6" xr:uid="{1DE8F183-72A9-4ED6-9876-6C19C5F6EA75}"/>
    <hyperlink ref="AH269" tooltip="CV%: 9.9; ERROR: 2.1; LI90%: 17.5; LS90%: 24.3" xr:uid="{50633F9B-570D-4164-B51C-D56D551DD280}"/>
    <hyperlink ref="AH270" tooltip="CV%: 5.8; ERROR: 2.4; LI90%: 37.3; LS90%: 45.1" xr:uid="{72177ADE-269A-49F5-8E34-50F53746AA8B}"/>
    <hyperlink ref="AH271" tooltip="CV%: 5.3; ERROR: 2.7; LI90%: 47.4; LS90%: 56.4" xr:uid="{ABC53359-EAA6-4139-8FB6-6A38CA8D0BFA}"/>
    <hyperlink ref="AH272" tooltip="CV%: 9.3; ERROR: 3.3; LI90%: 30.3; LS90%: 41.3" xr:uid="{06AEB787-395F-434E-8317-BF00519E8219}"/>
    <hyperlink ref="AH273" tooltip="CV%: 10.6; ERROR: 2.3; LI90%: 17.8; LS90%: 25.3" xr:uid="{35E7B56B-5393-478C-8D88-2CA155D6AF5F}"/>
    <hyperlink ref="AH274" tooltip="CV%: 7.2; ERROR: 2.4; LI90%: 29.7; LS90%: 37.7" xr:uid="{DBF19542-F6C8-454C-9688-EF2B855C8063}"/>
    <hyperlink ref="AH275" tooltip="CV%: 9.1; ERROR: 2.5; LI90%: 23.4; LS90%: 31.6" xr:uid="{CFA59B3A-72DF-4A08-9DC7-D055D04FB2CA}"/>
    <hyperlink ref="AH278" tooltip="CV%: 11.5; ERROR: 1.4; LI90%: 9.7; LS90%: 14.3" xr:uid="{8940D392-09B9-4C9A-85DC-93FD3B8AA250}"/>
    <hyperlink ref="AH279" tooltip="CV%: 10.5; ERROR: 2.0; LI90%: 15.5; LS90%: 22.1" xr:uid="{CA650673-9630-41CF-8785-110D2ABF42A5}"/>
    <hyperlink ref="AH280" tooltip="CV%: 3.0; ERROR: 2.0; LI90%: 62.8; LS90%: 69.3" xr:uid="{A329E5E0-AD83-42EE-B3F9-D1D10E130B32}"/>
    <hyperlink ref="AH281" tooltip="CV%: 28.6; ERROR: 3.7; LI90%: 6.8; LS90%: 19.0" xr:uid="{3013AF24-19AB-4B40-AFF7-97ADECCC5755}"/>
    <hyperlink ref="AH282" tooltip="CV%: 4.4; ERROR: 2.1; LI90%: 43.5; LS90%: 50.2" xr:uid="{805FC4F2-724A-440F-802A-F2854022AFF2}"/>
    <hyperlink ref="AH283" tooltip="CV%: 7.3; ERROR: 1.8; LI90%: 21.5; LS90%: 27.3" xr:uid="{995E5104-2BC0-450F-B0CA-FCB1B836CD91}"/>
    <hyperlink ref="AH284" tooltip="CV%: 4.9; ERROR: 2.1; LI90%: 39.9; LS90%: 46.8" xr:uid="{1382283B-4DED-4B21-9CC7-BCE72E18A47B}"/>
    <hyperlink ref="AH285" tooltip="CV%: 2.8; ERROR: 1.9; LI90%: 67.4; LS90%: 73.8" xr:uid="{A81404A3-1CF7-40C3-B3D7-6010E27FCF51}"/>
    <hyperlink ref="AH286" tooltip="CV%: 3.9; ERROR: 2.7; LI90%: 65.2; LS90%: 74.3" xr:uid="{99C3A9B0-0565-44F9-ABB0-EEAC6D90B766}"/>
    <hyperlink ref="AH287" tooltip="CV%: 6.5; ERROR: 1.7; LI90%: 23.4; LS90%: 29.0" xr:uid="{61EBD6EF-EF40-44AA-889F-6AF51DB777C3}"/>
    <hyperlink ref="AH288" tooltip="CV%: 3.1; ERROR: 2.0; LI90%: 60.8; LS90%: 67.4" xr:uid="{0971296E-0D23-4851-A393-11FAAA22C8FE}"/>
    <hyperlink ref="AH289" tooltip="CV%: 5.4; ERROR: 2.2; LI90%: 36.8; LS90%: 44.0" xr:uid="{5BF6CFCD-E74C-44EC-934C-2F24FE31943F}"/>
    <hyperlink ref="AH292" tooltip="CV%: 12.3; ERROR: 1.8; LI90%: 11.8; LS90%: 17.8" xr:uid="{D90FE762-3BBC-4891-B020-6FBE6702E2F6}"/>
    <hyperlink ref="AH293" tooltip="CV%: 10.9; ERROR: 2.9; LI90%: 22.3; LS90%: 32.0" xr:uid="{FFC5C658-BFA3-4828-A1F0-FE25F2978EE4}"/>
    <hyperlink ref="AH294" tooltip="CV%: 4.1; ERROR: 2.7; LI90%: 62.2; LS90%: 71.1" xr:uid="{9D4C8041-2DE6-4C1B-8418-21EC6F7D6B2F}"/>
    <hyperlink ref="AH295" tooltip="CV%: 31.8; ERROR: 6.1; LI90%: 9.1; LS90%: 29.1" xr:uid="{95673C16-BA07-4F97-B5E5-7DCD43084FE8}"/>
    <hyperlink ref="AH296" tooltip="CV%: 5.3; ERROR: 3.0; LI90%: 53.0; LS90%: 63.0" xr:uid="{C54866AB-499C-4C5F-B1B2-3B3C35E3C44B}"/>
    <hyperlink ref="AH297" tooltip="CV%: 7.3; ERROR: 3.1; LI90%: 38.1; LS90%: 48.4" xr:uid="{F9C703BE-85D9-4AFA-8372-A8C3295D155C}"/>
    <hyperlink ref="AH298" tooltip="CV%: 4.4; ERROR: 2.9; LI90%: 61.1; LS90%: 70.6" xr:uid="{0A967D8F-11D5-4794-96D6-329EB491F17A}"/>
    <hyperlink ref="AH299" tooltip="CV%: 2.9; ERROR: 2.3; LI90%: 74.3; LS90%: 81.8" xr:uid="{8973085A-752B-44C5-B79C-F436F8563292}"/>
    <hyperlink ref="AH300" tooltip="CV%: 3.3; ERROR: 2.4; LI90%: 68.8; LS90%: 76.8" xr:uid="{D2C845E7-5FA7-4D4D-BE67-3A591CD9780C}"/>
    <hyperlink ref="AH301" tooltip="CV%: 7.9; ERROR: 3.1; LI90%: 34.0; LS90%: 44.1" xr:uid="{B06E0618-528B-4056-9DD4-2E238EF94D20}"/>
    <hyperlink ref="AH302" tooltip="CV%: 4.0; ERROR: 2.7; LI90%: 62.6; LS90%: 71.4" xr:uid="{8E6A9689-9910-4363-8724-00D6481A5A58}"/>
    <hyperlink ref="AH303" tooltip="CV%: 5.8; ERROR: 2.9; LI90%: 45.7; LS90%: 55.2" xr:uid="{F9D1BB8E-BC40-4CEB-8187-261EDB1ED350}"/>
    <hyperlink ref="AH306" tooltip="CV%: 9.5; ERROR: 1.7; LI90%: 15.1; LS90%: 20.7" xr:uid="{F5357998-5CDE-4485-8096-0E2219919246}"/>
    <hyperlink ref="AH307" tooltip="CV%: 7.8; ERROR: 2.5; LI90%: 27.7; LS90%: 35.9" xr:uid="{0EA6753D-24FB-43BA-8EF2-F16DC71B2181}"/>
    <hyperlink ref="AH308" tooltip="CV%: 2.2; ERROR: 1.7; LI90%: 76.2; LS90%: 81.9" xr:uid="{A368E645-5BED-4BF5-B434-4D21F20BF9F3}"/>
    <hyperlink ref="AH309" tooltip="CV%: 13.3; ERROR: 3.8; LI90%: 22.4; LS90%: 34.9" xr:uid="{8C62EE5B-DED3-4D5C-B6D4-79D4476F5308}"/>
    <hyperlink ref="AH310" tooltip="CV%: 3.3; ERROR: 2.2; LI90%: 65.3; LS90%: 72.7" xr:uid="{1BA5A90D-E7D0-4856-B433-D698E6BDDFA2}"/>
    <hyperlink ref="AH311" tooltip="CV%: 5.4; ERROR: 2.2; LI90%: 37.0; LS90%: 44.2" xr:uid="{D1EE255D-9B4A-4D13-AF59-F020DFE51F51}"/>
    <hyperlink ref="AH312" tooltip="CV%: 3.2; ERROR: 2.2; LI90%: 64.8; LS90%: 72.0" xr:uid="{1E3D0F59-0136-4F90-B71E-D18E92CDA4E0}"/>
    <hyperlink ref="AH313" tooltip="CV%: 2.2; ERROR: 1.8; LI90%: 79.2; LS90%: 85.2" xr:uid="{9C0A280E-BCF5-4179-BBB5-2A6256A6CB79}"/>
    <hyperlink ref="AH314" tooltip="CV%: 2.2; ERROR: 1.9; LI90%: 82.0; LS90%: 88.1" xr:uid="{36E1EA85-1BFC-44C1-A9E7-E6E3FE0C4FEF}"/>
    <hyperlink ref="AH315" tooltip="CV%: 5.6; ERROR: 2.2; LI90%: 35.8; LS90%: 43.0" xr:uid="{A6514AB0-880B-4BD5-B441-0C3E4408894C}"/>
    <hyperlink ref="AH316" tooltip="CV%: 2.9; ERROR: 2.1; LI90%: 68.0; LS90%: 74.9" xr:uid="{CED508BF-8CE0-4AE8-B05F-FE12900F3FAC}"/>
    <hyperlink ref="AH317" tooltip="CV%: 4.3; ERROR: 2.6; LI90%: 54.9; LS90%: 63.4" xr:uid="{1DFF9307-141B-4C2F-98F1-0223A7C8F935}"/>
    <hyperlink ref="AH320" tooltip="CV%: 9.6; ERROR: 1.6; LI90%: 13.9; LS90%: 19.1" xr:uid="{F6CDDC25-0FB1-4A80-9273-2EBD5B5F4F49}"/>
    <hyperlink ref="AH321" tooltip="CV%: 10.0; ERROR: 1.9; LI90%: 16.0; LS90%: 22.3" xr:uid="{14411775-A609-4E40-BAB7-74FF7AEE2E5B}"/>
    <hyperlink ref="AH322" tooltip="CV%: 4.1; ERROR: 2.3; LI90%: 52.3; LS90%: 59.9" xr:uid="{7FD60A68-0A27-4869-8657-85EED3C7E572}"/>
    <hyperlink ref="AH323" tooltip="CV%: 20.2; ERROR: 3.8; LI90%: 12.5; LS90%: 25.1" xr:uid="{20097092-6433-4CE6-A431-30E6E611A2A0}"/>
    <hyperlink ref="AH324" tooltip="CV%: 5.2; ERROR: 2.4; LI90%: 41.3; LS90%: 49.1" xr:uid="{F3086974-3B51-451D-8139-65592985FB30}"/>
    <hyperlink ref="AH325" tooltip="CV%: 8.5; ERROR: 2.5; LI90%: 24.7; LS90%: 32.8" xr:uid="{E27F243B-FABB-4186-A21F-B00E1649BAB6}"/>
    <hyperlink ref="AH326" tooltip="CV%: 4.7; ERROR: 2.4; LI90%: 46.8; LS90%: 54.7" xr:uid="{DADB4FB4-5DB1-4ACC-B771-8AC9E36BBB25}"/>
    <hyperlink ref="AH327" tooltip="CV%: 3.1; ERROR: 2.2; LI90%: 66.6; LS90%: 73.8" xr:uid="{337355CB-B7D2-4865-9694-BB82E759C99D}"/>
    <hyperlink ref="AH328" tooltip="CV%: 4.5; ERROR: 2.7; LI90%: 56.4; LS90%: 65.4" xr:uid="{FE23CE57-13A0-460E-872D-A6CDE7FE4B34}"/>
    <hyperlink ref="AH329" tooltip="CV%: 8.3; ERROR: 2.3; LI90%: 24.2; LS90%: 31.9" xr:uid="{FF9D0060-40B5-45A7-8A07-CE064A33311A}"/>
    <hyperlink ref="AH330" tooltip="CV%: 4.2; ERROR: 2.5; LI90%: 56.6; LS90%: 65.0" xr:uid="{5D036422-1929-48C3-B31C-E6CB7269CB5C}"/>
    <hyperlink ref="AH331" tooltip="CV%: 6.1; ERROR: 2.6; LI90%: 38.7; LS90%: 47.3" xr:uid="{A2A6BFA5-5D39-43E1-B450-28C55E1DDF42}"/>
    <hyperlink ref="AH334" tooltip="CV%: 9.7; ERROR: 1.6; LI90%: 14.1; LS90%: 19.5" xr:uid="{F604146F-B9C8-4D29-8DDE-FB7893ABD41C}"/>
    <hyperlink ref="AH335" tooltip="CV%: 9.6; ERROR: 2.1; LI90%: 18.0; LS90%: 24.8" xr:uid="{76F336A2-1243-4A35-A9F8-95ACAA192BEE}"/>
    <hyperlink ref="AH336" tooltip="CV%: 2.9; ERROR: 2.0; LI90%: 67.4; LS90%: 74.1" xr:uid="{9D000705-4BA2-45E1-B28A-A9C152711602}"/>
    <hyperlink ref="AH337" tooltip="CV%: 29.0; ERROR: 4.6; LI90%: 8.3; LS90%: 23.6" xr:uid="{42CB8CD8-428A-429B-9588-1F9FA6BDAE42}"/>
    <hyperlink ref="AH338" tooltip="CV%: 4.4; ERROR: 2.4; LI90%: 51.6; LS90%: 59.6" xr:uid="{5910BD41-6559-4E13-8F56-C8B5B631F14C}"/>
    <hyperlink ref="AH339" tooltip="CV%: 5.7; ERROR: 2.4; LI90%: 38.0; LS90%: 45.9" xr:uid="{413C1891-6176-4B99-A01B-E3B126709E7B}"/>
    <hyperlink ref="AH340" tooltip="CV%: 3.7; ERROR: 2.2; LI90%: 57.1; LS90%: 64.5" xr:uid="{E6F71303-DCA6-4887-BA45-7239741832D7}"/>
    <hyperlink ref="AH341" tooltip="CV%: 2.2; ERROR: 1.8; LI90%: 76.0; LS90%: 81.8" xr:uid="{EDDAFE03-B795-4E58-A2E2-B288590D27A9}"/>
    <hyperlink ref="AH342" tooltip="CV%: 3.6; ERROR: 2.5; LI90%: 64.8; LS90%: 72.9" xr:uid="{A8F06747-1AA2-4E40-985A-CECE305A35CB}"/>
    <hyperlink ref="AH343" tooltip="CV%: 7.2; ERROR: 2.3; LI90%: 27.8; LS90%: 35.3" xr:uid="{0F86447C-2708-45C4-A20B-73D3CFB40A7A}"/>
    <hyperlink ref="AH344" tooltip="CV%: 4.8; ERROR: 2.3; LI90%: 45.2; LS90%: 52.9" xr:uid="{87BA577F-42A6-497C-9201-59BA8025F7D3}"/>
    <hyperlink ref="AH345" tooltip="CV%: 4.9; ERROR: 2.4; LI90%: 45.1; LS90%: 53.0" xr:uid="{129E621F-2C89-455B-BB7C-1E75D731F40A}"/>
    <hyperlink ref="AH348" tooltip="CV%: 13.8; ERROR: 2.2; LI90%: 12.5; LS90%: 19.8" xr:uid="{97D7368E-63E9-44AD-BEA3-62EC1D0B1280}"/>
    <hyperlink ref="AH349" tooltip="CV%: 10.5; ERROR: 2.8; LI90%: 21.7; LS90%: 30.9" xr:uid="{00593BB2-92AF-43E7-BD5C-188EEC82EA26}"/>
    <hyperlink ref="AH350" tooltip="CV%: 3.9; ERROR: 2.7; LI90%: 64.2; LS90%: 73.0" xr:uid="{72A6CDDD-5AD3-4E23-972E-A4D634B09941}"/>
    <hyperlink ref="AH351" tooltip="CV%: 24.8; ERROR: 7.2; LI90%: 17.1; LS90%: 40.7" xr:uid="{17B8093E-5F45-455A-B734-F62E03ED6A51}"/>
    <hyperlink ref="AH352" tooltip="CV%: 5.7; ERROR: 3.0; LI90%: 48.3; LS90%: 58.3" xr:uid="{A9A6673B-257A-4B67-AD06-E72F5A46250E}"/>
    <hyperlink ref="AH353" tooltip="CV%: 8.1; ERROR: 2.9; LI90%: 31.5; LS90%: 41.1" xr:uid="{CEBC7CA8-88A5-42B0-9B4D-EAEC22834235}"/>
    <hyperlink ref="AH354" tooltip="CV%: 5.5; ERROR: 3.0; LI90%: 49.8; LS90%: 59.8" xr:uid="{73C9ADCB-191E-42E7-8FCB-992EB0DCA5C0}"/>
    <hyperlink ref="AH355" tooltip="CV%: 3.0; ERROR: 2.3; LI90%: 73.2; LS90%: 80.8" xr:uid="{014E8200-E8C6-4AF9-9614-8E4BB242AB74}"/>
    <hyperlink ref="AH356" tooltip="CV%: 4.5; ERROR: 3.1; LI90%: 63.3; LS90%: 73.6" xr:uid="{F2E64CD4-6C04-4796-8073-74FA0E38E4FF}"/>
    <hyperlink ref="AH357" tooltip="CV%: 7.8; ERROR: 3.0; LI90%: 33.3; LS90%: 43.1" xr:uid="{78DA6229-BE5A-4096-B995-63C085A152C9}"/>
    <hyperlink ref="AH358" tooltip="CV%: 4.4; ERROR: 2.9; LI90%: 61.0; LS90%: 70.6" xr:uid="{31920A6B-B052-4F67-8CF1-F70D67B41D46}"/>
    <hyperlink ref="AH359" tooltip="CV%: 7.5; ERROR: 3.1; LI90%: 36.6; LS90%: 46.9" xr:uid="{C4B36A59-4396-4F31-B50D-4F93FB0CD906}"/>
    <hyperlink ref="AH362" tooltip="CV%: 10.7; ERROR: 1.0; LI90%: 8.0; LS90%: 11.4" xr:uid="{AE275B8C-CAA1-456F-8195-5A5D8029FED7}"/>
    <hyperlink ref="AH363" tooltip="CV%: 8.6; ERROR: 1.4; LI90%: 14.4; LS90%: 19.1" xr:uid="{C7A91524-C883-42EA-928A-547AEDD3BCA3}"/>
    <hyperlink ref="AH364" tooltip="CV%: 3.2; ERROR: 1.7; LI90%: 50.1; LS90%: 55.7" xr:uid="{C297202C-B951-4BAD-81A5-7279DB39AB05}"/>
    <hyperlink ref="AH365" tooltip="CV%: 19.1; ERROR: 2.9; LI90%: 10.5; LS90%: 20.1" xr:uid="{4A7DBBEF-567D-4FED-8159-A002C12A4BE9}"/>
    <hyperlink ref="AH366" tooltip="CV%: 5.2; ERROR: 1.8; LI90%: 32.2; LS90%: 38.3" xr:uid="{33843FB6-8072-4736-B639-6835A0A8CE66}"/>
    <hyperlink ref="AH367" tooltip="CV%: 6.2; ERROR: 1.7; LI90%: 24.5; LS90%: 30.1" xr:uid="{8D4E068F-3BBD-44ED-BE1E-C3F537EF5FC8}"/>
    <hyperlink ref="AH368" tooltip="CV%: 3.6; ERROR: 1.8; LI90%: 46.7; LS90%: 52.5" xr:uid="{A0BA8A52-42FD-4FDB-9719-5C55CD20C67D}"/>
    <hyperlink ref="AH369" tooltip="CV%: 2.5; ERROR: 1.6; LI90%: 63.7; LS90%: 69.1" xr:uid="{F561BF1E-D7C2-4A5D-81F9-FA1DA6FCCE23}"/>
    <hyperlink ref="AH370" tooltip="CV%: 3.6; ERROR: 2.0; LI90%: 53.0; LS90%: 59.7" xr:uid="{CD4680C4-BC31-4ADF-8ABD-CCA6934DD64B}"/>
    <hyperlink ref="AH371" tooltip="CV%: 5.7; ERROR: 1.4; LI90%: 22.9; LS90%: 27.6" xr:uid="{96497E79-7FA3-4EEB-BA5A-903842654C11}"/>
    <hyperlink ref="AH372" tooltip="CV%: 3.8; ERROR: 1.7; LI90%: 42.4; LS90%: 48.1" xr:uid="{84E96948-4B99-4A33-90D9-99B9BBBB8B34}"/>
    <hyperlink ref="AH373" tooltip="CV%: 5.5; ERROR: 1.9; LI90%: 31.7; LS90%: 38.1" xr:uid="{46E771A3-3F2E-40BF-AD3E-F764E063BD0D}"/>
    <hyperlink ref="AH376" tooltip="CV%: 12.9; ERROR: 1.6; LI90%: 9.4; LS90%: 14.5" xr:uid="{A6755FD1-8BCA-4B0F-9655-C3D748B85A4F}"/>
    <hyperlink ref="AH377" tooltip="CV%: 11.0; ERROR: 2.3; LI90%: 16.8; LS90%: 24.2" xr:uid="{2EE2394D-3730-42D8-A002-EB76F8744949}"/>
    <hyperlink ref="AH378" tooltip="CV%: 4.0; ERROR: 2.4; LI90%: 56.6; LS90%: 64.6" xr:uid="{2BF049BF-7C36-487D-939C-7927E536801A}"/>
    <hyperlink ref="AH379" tooltip="CV%: 23.8; ERROR: 4.7; LI90%: 11.9; LS90%: 27.2" xr:uid="{5752E38D-373F-4FD4-85A1-6CB9DAE15EFA}"/>
    <hyperlink ref="AH380" tooltip="CV%: 6.4; ERROR: 2.8; LI90%: 38.8; LS90%: 48.0" xr:uid="{9850EBF6-51B0-40C6-8F1A-1B1F4E777814}"/>
    <hyperlink ref="AH381" tooltip="CV%: 6.6; ERROR: 2.5; LI90%: 34.2; LS90%: 42.6" xr:uid="{D80940C0-5268-4504-81B0-69C9F54B7914}"/>
    <hyperlink ref="AH382" tooltip="CV%: 5.1; ERROR: 2.5; LI90%: 44.8; LS90%: 53.0" xr:uid="{92654CE6-D7FA-4691-8498-39CE7AB595FD}"/>
    <hyperlink ref="AH383" tooltip="CV%: 3.7; ERROR: 2.5; LI90%: 64.2; LS90%: 72.5" xr:uid="{34257470-9D21-4EE6-9678-90926BA2CDF2}"/>
    <hyperlink ref="AH384" tooltip="CV%: 8.0; ERROR: 3.8; LI90%: 40.6; LS90%: 53.0" xr:uid="{9C0AD0B4-B125-4CB6-8FB0-730D698BCAE7}"/>
    <hyperlink ref="AH385" tooltip="CV%: 6.6; ERROR: 2.2; LI90%: 29.9; LS90%: 37.2" xr:uid="{2F7DD8B6-103A-4FB4-A81F-EFB9EF88F3FC}"/>
    <hyperlink ref="AH386" tooltip="CV%: 4.5; ERROR: 2.2; LI90%: 46.0; LS90%: 53.3" xr:uid="{73119D87-DB12-42AE-B7D3-536D2712FDFB}"/>
    <hyperlink ref="AH387" tooltip="CV%: 5.7; ERROR: 2.5; LI90%: 39.3; LS90%: 47.4" xr:uid="{F81501ED-52C0-4B04-A856-0455978D9F4A}"/>
    <hyperlink ref="AH390" tooltip="CV%: 8.0; ERROR: 1.6; LI90%: 17.7; LS90%: 23.0" xr:uid="{D47AC580-0A59-47BE-B799-4C4B4D8AA318}"/>
    <hyperlink ref="AH391" tooltip="CV%: 8.5; ERROR: 2.3; LI90%: 23.4; LS90%: 30.9" xr:uid="{20691295-F3D5-4E00-9F90-94C8C8AA3923}"/>
    <hyperlink ref="AH392" tooltip="CV%: 2.4; ERROR: 1.9; LI90%: 76.2; LS90%: 82.3" xr:uid="{D561E580-A32C-4DA6-8864-D8B9ABC47C35}"/>
    <hyperlink ref="AH393" tooltip="CV%: 15.6; ERROR: 4.3; LI90%: 20.5; LS90%: 34.7" xr:uid="{37EC80EF-B256-4DF4-8AB6-50D17C264F58}"/>
    <hyperlink ref="AH394" tooltip="CV%: 3.2; ERROR: 2.1; LI90%: 61.6; LS90%: 68.5" xr:uid="{B6B3D7E2-35CF-4E0F-8B19-17B35801EED6}"/>
    <hyperlink ref="AH395" tooltip="CV%: 5.2; ERROR: 2.3; LI90%: 40.1; LS90%: 47.6" xr:uid="{74A854EC-AEE9-4E5B-8E3B-9A109699D5A3}"/>
    <hyperlink ref="AH396" tooltip="CV%: 3.0; ERROR: 2.1; LI90%: 66.7; LS90%: 73.8" xr:uid="{DB4F7161-0E40-40A2-8EAF-3196FCC029F3}"/>
    <hyperlink ref="AH397" tooltip="CV%: 1.7; ERROR: 1.5; LI90%: 85.1; LS90%: 90.1" xr:uid="{486A72FF-0415-421F-9C23-A8C2C897F32C}"/>
    <hyperlink ref="AH398" tooltip="CV%: 2.4; ERROR: 1.9; LI90%: 76.0; LS90%: 82.2" xr:uid="{BBC29C58-3146-4F0B-8E9E-CC5FFF052797}"/>
    <hyperlink ref="AH399" tooltip="CV%: 6.1; ERROR: 2.5; LI90%: 37.4; LS90%: 45.7" xr:uid="{5EBC7E84-CF25-4AD7-9F5E-FD3E9A4F92FD}"/>
    <hyperlink ref="AH400" tooltip="CV%: 2.6; ERROR: 1.8; LI90%: 69.1; LS90%: 75.2" xr:uid="{C085A8E8-DC8E-4D41-892A-14B32ED39D3B}"/>
    <hyperlink ref="AH401" tooltip="CV%: 3.5; ERROR: 2.3; LI90%: 60.5; LS90%: 67.9" xr:uid="{809BAC6C-07D5-4D24-8319-9C5DFB073E6F}"/>
    <hyperlink ref="AH404" tooltip="CV%: 11.2; ERROR: 1.0; LI90%: 7.0; LS90%: 10.1" xr:uid="{5B909896-BA50-4EB1-9D7B-F6BD3626C0DF}"/>
    <hyperlink ref="AH405" tooltip="CV%: 8.6; ERROR: 1.5; LI90%: 15.5; LS90%: 20.5" xr:uid="{BF0CCB76-5552-42FC-B5B7-0C86E93B329A}"/>
    <hyperlink ref="AH406" tooltip="CV%: 3.3; ERROR: 1.8; LI90%: 51.9; LS90%: 57.8" xr:uid="{98841C82-39FA-43C9-8899-905B120A7237}"/>
    <hyperlink ref="AH407" tooltip="CV%: 14.1; ERROR: 3.7; LI90%: 20.0; LS90%: 32.1" xr:uid="{F2974D6A-42B9-4FB3-896B-27D3FA937E83}"/>
    <hyperlink ref="AH408" tooltip="CV%: 4.8; ERROR: 2.0; LI90%: 38.5; LS90%: 45.2" xr:uid="{63E801D5-DEDD-48F6-8015-F900FE30EF4A}"/>
    <hyperlink ref="AH409" tooltip="CV%: 5.2; ERROR: 1.7; LI90%: 30.5; LS90%: 36.2" xr:uid="{50FD3A5A-3428-4B23-8D08-6259891DE33B}"/>
    <hyperlink ref="AH410" tooltip="CV%: 4.5; ERROR: 1.8; LI90%: 37.9; LS90%: 44.0" xr:uid="{056D3FB4-5FEB-4645-86B6-EB0732D18BD4}"/>
    <hyperlink ref="AH411" tooltip="CV%: 3.1; ERROR: 1.8; LI90%: 55.7; LS90%: 61.6" xr:uid="{B895318B-09B8-4E2F-BFAF-2B5BB47A7BC9}"/>
    <hyperlink ref="AH412" tooltip="CV%: 4.5; ERROR: 2.5; LI90%: 51.6; LS90%: 60.0" xr:uid="{0DAB174C-6FBE-4FBB-A79C-65590430FAFB}"/>
    <hyperlink ref="AH413" tooltip="CV%: 5.3; ERROR: 1.6; LI90%: 28.1; LS90%: 33.5" xr:uid="{91C908E7-8852-4FDF-96B2-5AE67E1DDB15}"/>
    <hyperlink ref="AH414" tooltip="CV%: 3.0; ERROR: 1.7; LI90%: 55.7; LS90%: 61.5" xr:uid="{05F269BF-FAC4-4792-ACBC-0560CFC18BDF}"/>
    <hyperlink ref="AH415" tooltip="CV%: 4.9; ERROR: 1.9; LI90%: 36.8; LS90%: 43.2" xr:uid="{1FB0A152-D8CC-4878-BB1A-8850124F41E9}"/>
    <hyperlink ref="AH418" tooltip="CV%: 10.8; ERROR: 2.0; LI90%: 15.2; LS90%: 21.9" xr:uid="{5E930E3E-2983-4E52-A4DE-B32BD1923BF1}"/>
    <hyperlink ref="AH419" tooltip="CV%: 9.0; ERROR: 2.7; LI90%: 25.6; LS90%: 34.6" xr:uid="{3F844B66-CF25-45A0-BFFB-552E166A5A62}"/>
    <hyperlink ref="AH420" tooltip="CV%: 3.9; ERROR: 2.6; LI90%: 63.2; LS90%: 71.8" xr:uid="{1B232F33-E4D8-4CCF-BD3E-6FFCE78BA36A}"/>
    <hyperlink ref="AH421" tooltip="CV%: 19.4; ERROR: 4.6; LI90%: 16.2; LS90%: 31.3" xr:uid="{59FC7484-6CA3-4225-807E-111800D2BF1D}"/>
    <hyperlink ref="AH422" tooltip="CV%: 4.8; ERROR: 2.8; LI90%: 54.1; LS90%: 63.4" xr:uid="{FB31E6E6-4E16-4FA9-A339-EB44856E15F0}"/>
    <hyperlink ref="AH423" tooltip="CV%: 6.8; ERROR: 2.4; LI90%: 32.1; LS90%: 40.2" xr:uid="{46F02FD1-8C11-4EAF-9469-D809BE19B02F}"/>
    <hyperlink ref="AH424" tooltip="CV%: 3.4; ERROR: 2.4; LI90%: 67.2; LS90%: 75.1" xr:uid="{19B0CEFF-1641-4700-9A9D-A21750667BFD}"/>
    <hyperlink ref="AH425" tooltip="CV%: 2.6; ERROR: 2.1; LI90%: 77.8; LS90%: 84.6" xr:uid="{4DC7B7C0-D52A-48CD-A2EB-E454C31786BB}"/>
    <hyperlink ref="AH426" tooltip="CV%: 3.3; ERROR: 2.5; LI90%: 69.4; LS90%: 77.5" xr:uid="{B9AC4B34-0B5C-4564-8F10-122F833EC9B3}"/>
    <hyperlink ref="AH427" tooltip="CV%: 7.9; ERROR: 2.4; LI90%: 26.5; LS90%: 34.5" xr:uid="{03A3999F-58C1-43CC-A19C-85719F4AE89A}"/>
    <hyperlink ref="AH428" tooltip="CV%: 4.1; ERROR: 2.4; LI90%: 53.2; LS90%: 61.0" xr:uid="{5D3544DC-0025-46C5-B490-CA2A0EE52CF5}"/>
    <hyperlink ref="AH429" tooltip="CV%: 6.1; ERROR: 2.7; LI90%: 39.5; LS90%: 48.3" xr:uid="{1B4A20A5-A53D-43B4-86A6-006444A8C9C5}"/>
    <hyperlink ref="AH432" tooltip="CV%: 9.4; ERROR: 1.5; LI90%: 13.9; LS90%: 18.9" xr:uid="{CE9D97B4-62E3-45BD-87B8-10121B49CCEF}"/>
    <hyperlink ref="AH433" tooltip="CV%: 8.2; ERROR: 2.3; LI90%: 24.0; LS90%: 31.6" xr:uid="{1B0AA76C-6560-4C1B-80C3-0F2761BF518F}"/>
    <hyperlink ref="AH434" tooltip="CV%: 3.2; ERROR: 2.0; LI90%: 59.8; LS90%: 66.4" xr:uid="{22E6A782-86AC-4C48-9F29-1976E6E1FF9E}"/>
    <hyperlink ref="AH435" tooltip="CV%: 16.6; ERROR: 4.8; LI90%: 20.9; LS90%: 36.6" xr:uid="{7773C9EE-6B2E-4D93-B1DC-5BDF973446D8}"/>
    <hyperlink ref="AH436" tooltip="CV%: 4.2; ERROR: 2.3; LI90%: 51.1; LS90%: 58.7" xr:uid="{805BF969-B9A1-47EC-B151-BCC3BAC02EEE}"/>
    <hyperlink ref="AH437" tooltip="CV%: 5.5; ERROR: 2.1; LI90%: 34.2; LS90%: 41.1" xr:uid="{091F44A8-6980-4FC3-BB4D-D07C37A1901A}"/>
    <hyperlink ref="AH438" tooltip="CV%: 3.2; ERROR: 2.0; LI90%: 58.6; LS90%: 65.1" xr:uid="{C0DFAC2A-504B-4C5C-B20D-8C5316A519D7}"/>
    <hyperlink ref="AH439" tooltip="CV%: 2.0; ERROR: 1.6; LI90%: 78.8; LS90%: 84.0" xr:uid="{1090BB95-874A-429A-BBDB-10EE3EBEC58A}"/>
    <hyperlink ref="AH440" tooltip="CV%: 3.1; ERROR: 2.1; LI90%: 64.4; LS90%: 71.2" xr:uid="{1838B42B-BA7F-408B-B725-35F7ED5EE8B4}"/>
    <hyperlink ref="AH441" tooltip="CV%: 6.1; ERROR: 1.9; LI90%: 27.9; LS90%: 34.1" xr:uid="{F55028D8-8736-42D7-A799-5092AA809C32}"/>
    <hyperlink ref="AH442" tooltip="CV%: 3.1; ERROR: 2.0; LI90%: 63.3; LS90%: 70.0" xr:uid="{0F99A0AE-158E-4CC4-B3BC-B562C6782DB1}"/>
    <hyperlink ref="AH443" tooltip="CV%: 4.6; ERROR: 2.4; LI90%: 47.7; LS90%: 55.6" xr:uid="{E082326E-7915-40C2-B544-BC0C28DB5D6C}"/>
    <hyperlink ref="AH446" tooltip="CV%: 13.0; ERROR: 1.2; LI90%: 6.9; LS90%: 10.7" xr:uid="{08A94E26-B3D7-4067-97BB-38507B08B4F7}"/>
    <hyperlink ref="AH447" tooltip="CV%: 14.4; ERROR: 1.5; LI90%: 7.7; LS90%: 12.5" xr:uid="{BE58DC36-0913-4715-9B8F-B69A1E97455E}"/>
    <hyperlink ref="AH448" tooltip="CV%: 5.9; ERROR: 2.1; LI90%: 32.7; LS90%: 39.7" xr:uid="{D73028C5-CC7B-4D64-9F08-5B9517E679F1}"/>
    <hyperlink ref="AH449" tooltip="CV%: 32.2; ERROR: 2.7; LI90%: 4.0; LS90%: 12.9" xr:uid="{6C3AF299-C024-4E65-A77F-44DE0A28C438}"/>
    <hyperlink ref="AH450" tooltip="CV%: 7.5; ERROR: 2.3; LI90%: 26.9; LS90%: 34.5" xr:uid="{7C17BF77-391D-4A91-A5C4-4AC731F56FFC}"/>
    <hyperlink ref="AH451" tooltip="CV%: 10.3; ERROR: 1.5; LI90%: 12.1; LS90%: 17.0" xr:uid="{19AE6B2C-DB95-4DBD-A265-6A1B52D2475E}"/>
    <hyperlink ref="AH452" tooltip="CV%: 7.7; ERROR: 1.8; LI90%: 20.1; LS90%: 25.9" xr:uid="{2BC44FA4-35A0-4AAB-BD4F-957E8AFC44CE}"/>
    <hyperlink ref="AH453" tooltip="CV%: 5.0; ERROR: 2.2; LI90%: 39.9; LS90%: 47.0" xr:uid="{346B1C7F-8C1D-482B-8D02-97AC7C6E3960}"/>
    <hyperlink ref="AH454" tooltip="CV%: 6.1; ERROR: 2.7; LI90%: 40.5; LS90%: 49.5" xr:uid="{157B8DD4-73AB-4214-93AC-6DB8E3C0608A}"/>
    <hyperlink ref="AH455" tooltip="CV%: 10.6; ERROR: 1.5; LI90%: 11.5; LS90%: 16.3" xr:uid="{40340251-4A25-4E64-B4C5-156A603E9BE7}"/>
    <hyperlink ref="AH456" tooltip="CV%: 6.3; ERROR: 1.9; LI90%: 26.5; LS90%: 32.7" xr:uid="{932E791E-F835-4E5B-96F1-7D00F4A20832}"/>
    <hyperlink ref="AH457" tooltip="CV%: 9.2; ERROR: 1.8; LI90%: 17.0; LS90%: 23.0" xr:uid="{B8737344-D900-4117-BEE6-7A5E79A1F878}"/>
    <hyperlink ref="AH460" tooltip="CV%: 11.7; ERROR: 2.8; LI90%: 19.3; LS90%: 28.5" xr:uid="{FC44BA55-0804-4AA8-841D-5A7D662F046F}"/>
    <hyperlink ref="AH461" tooltip="CV%: 10.0; ERROR: 3.6; LI90%: 29.8; LS90%: 41.5" xr:uid="{90F76C97-A376-4317-AE79-8C3899D95CE9}"/>
    <hyperlink ref="AH462" tooltip="CV%: 3.0; ERROR: 2.4; LI90%: 74.9; LS90%: 82.8" xr:uid="{901A9291-A4C4-4E92-8367-386BAEF8B082}"/>
    <hyperlink ref="AH463" tooltip="CV%: 22.1; ERROR: 7.9; LI90%: 22.7; LS90%: 48.6" xr:uid="{60018F46-DCBF-425B-947B-68217F52F120}"/>
    <hyperlink ref="AH464" tooltip="CV%: 4.4; ERROR: 3.0; LI90%: 62.1; LS90%: 71.9" xr:uid="{9460A18D-760C-48D4-A609-8A62C25D0AEF}"/>
    <hyperlink ref="AH465" tooltip="CV%: 6.8; ERROR: 3.5; LI90%: 46.2; LS90%: 57.8" xr:uid="{E5214A7D-D965-4C5D-B94F-E75ACD25BD20}"/>
    <hyperlink ref="AH466" tooltip="CV%: 4.2; ERROR: 2.9; LI90%: 63.1; LS90%: 72.5" xr:uid="{FC6C6427-A331-48E8-B39A-DC1C92B5BB77}"/>
    <hyperlink ref="AH467" tooltip="CV%: 2.7; ERROR: 2.2; LI90%: 79.2; LS90%: 86.6" xr:uid="{2B12186C-F768-4B24-AFC9-F47CF8DC4457}"/>
    <hyperlink ref="AH468" tooltip="CV%: 4.4; ERROR: 3.2; LI90%: 68.2; LS90%: 78.7" xr:uid="{53D226AB-7FF2-4DD7-A3D8-08D60313FF16}"/>
    <hyperlink ref="AH469" tooltip="CV%: 5.3; ERROR: 3.1; LI90%: 54.0; LS90%: 64.3" xr:uid="{735D1A8B-9921-46E4-9B25-4A3EA142DB1B}"/>
    <hyperlink ref="AH470" tooltip="CV%: 2.9; ERROR: 2.4; LI90%: 81.1; LS90%: 89.1" xr:uid="{B67C271B-2540-46B3-A3EF-8EDF9BC9BB25}"/>
    <hyperlink ref="AH471" tooltip="CV%: 4.2; ERROR: 2.8; LI90%: 62.7; LS90%: 72.1" xr:uid="{CC1898E9-CD11-4F0B-8CC6-22E4954508EB}"/>
  </hyperlinks>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Hoja87"/>
  <dimension ref="A1:P55"/>
  <sheetViews>
    <sheetView showGridLines="0" topLeftCell="A5"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 min="16" max="16" width="9.7109375" customWidth="1" collapsed="1"/>
  </cols>
  <sheetData>
    <row r="1" spans="1:16" ht="12.75" customHeight="1">
      <c r="A1" s="2" t="s">
        <v>172</v>
      </c>
      <c r="B1" s="9"/>
      <c r="C1" s="9"/>
      <c r="D1" s="9"/>
      <c r="E1" s="9"/>
    </row>
    <row r="2" spans="1:16" ht="12.75" customHeight="1"/>
    <row r="3" spans="1:16" ht="12.75" customHeight="1">
      <c r="A3" s="75" t="s">
        <v>649</v>
      </c>
      <c r="H3" s="21"/>
      <c r="I3" s="21"/>
      <c r="N3" s="21" t="s">
        <v>288</v>
      </c>
      <c r="P3" s="22" t="s">
        <v>2</v>
      </c>
    </row>
    <row r="4" spans="1:16" ht="12.75" customHeight="1">
      <c r="A4" s="75" t="s">
        <v>650</v>
      </c>
    </row>
    <row r="5" spans="1:16" ht="12.75" customHeight="1">
      <c r="A5" s="13" t="s">
        <v>186</v>
      </c>
    </row>
    <row r="6" spans="1:16" ht="4.5" customHeight="1">
      <c r="A6" s="39"/>
      <c r="B6" s="39"/>
      <c r="C6" s="39"/>
      <c r="D6" s="39"/>
      <c r="E6" s="39"/>
      <c r="F6" s="39"/>
      <c r="G6" s="39"/>
      <c r="H6" s="39"/>
      <c r="I6" s="80"/>
      <c r="J6" s="80"/>
      <c r="K6" s="80"/>
      <c r="L6" s="80"/>
      <c r="M6" s="80"/>
      <c r="N6" s="80"/>
    </row>
    <row r="7" spans="1:16" ht="20.100000000000001" customHeight="1">
      <c r="A7" s="185" t="s">
        <v>9</v>
      </c>
      <c r="B7" s="187" t="s">
        <v>621</v>
      </c>
      <c r="C7" s="33"/>
      <c r="D7" s="189" t="s">
        <v>134</v>
      </c>
      <c r="E7" s="189"/>
      <c r="F7" s="189"/>
      <c r="G7" s="189"/>
      <c r="H7" s="189"/>
      <c r="I7" s="189"/>
      <c r="J7" s="189"/>
      <c r="K7" s="189"/>
      <c r="L7" s="189"/>
      <c r="M7" s="189"/>
      <c r="N7" s="189"/>
    </row>
    <row r="8" spans="1:16" ht="15" customHeight="1">
      <c r="A8" s="218"/>
      <c r="B8" s="219"/>
      <c r="C8" s="19"/>
      <c r="D8" s="206" t="s">
        <v>130</v>
      </c>
      <c r="E8" s="206"/>
      <c r="F8" s="40"/>
      <c r="G8" s="206" t="s">
        <v>11</v>
      </c>
      <c r="H8" s="206"/>
      <c r="I8" s="40"/>
      <c r="J8" s="206" t="s">
        <v>12</v>
      </c>
      <c r="K8" s="206"/>
      <c r="L8" s="40"/>
      <c r="M8" s="206" t="s">
        <v>131</v>
      </c>
      <c r="N8" s="206"/>
    </row>
    <row r="9" spans="1:16" ht="12.75" customHeight="1">
      <c r="A9" s="186"/>
      <c r="B9" s="188"/>
      <c r="C9" s="81"/>
      <c r="D9" s="34" t="s">
        <v>4</v>
      </c>
      <c r="E9" s="79" t="s">
        <v>5</v>
      </c>
      <c r="F9" s="79"/>
      <c r="G9" s="34" t="s">
        <v>4</v>
      </c>
      <c r="H9" s="79" t="s">
        <v>5</v>
      </c>
      <c r="I9" s="79"/>
      <c r="J9" s="34" t="s">
        <v>4</v>
      </c>
      <c r="K9" s="79" t="s">
        <v>5</v>
      </c>
      <c r="L9" s="79"/>
      <c r="M9" s="34" t="s">
        <v>4</v>
      </c>
      <c r="N9" s="79" t="s">
        <v>5</v>
      </c>
    </row>
    <row r="10" spans="1:16" ht="4.5" customHeight="1">
      <c r="A10" s="74"/>
      <c r="B10" s="19"/>
      <c r="C10" s="19"/>
      <c r="D10" s="19"/>
      <c r="E10" s="19"/>
      <c r="F10" s="19"/>
      <c r="G10" s="19"/>
      <c r="H10" s="19"/>
    </row>
    <row r="11" spans="1:16" ht="12.75" customHeight="1">
      <c r="A11" s="155" t="s">
        <v>74</v>
      </c>
      <c r="B11" s="156">
        <v>88582113</v>
      </c>
      <c r="C11" s="157"/>
      <c r="D11" s="156">
        <v>4970313</v>
      </c>
      <c r="E11" s="168">
        <v>5.6109668551257066</v>
      </c>
      <c r="F11" s="157"/>
      <c r="G11" s="156">
        <v>30311663</v>
      </c>
      <c r="H11" s="168">
        <v>34.218717496612442</v>
      </c>
      <c r="I11" s="157"/>
      <c r="J11" s="156">
        <v>39241212</v>
      </c>
      <c r="K11" s="168">
        <v>44.299250346398935</v>
      </c>
      <c r="L11" s="157"/>
      <c r="M11" s="156">
        <v>13898329</v>
      </c>
      <c r="N11" s="168">
        <v>15.689769107223711</v>
      </c>
      <c r="O11" s="139"/>
      <c r="P11" s="44"/>
    </row>
    <row r="12" spans="1:16" ht="12.75" customHeight="1">
      <c r="A12" s="158" t="s">
        <v>88</v>
      </c>
      <c r="B12" s="157">
        <v>982612</v>
      </c>
      <c r="C12" s="157"/>
      <c r="D12" s="157">
        <v>46963</v>
      </c>
      <c r="E12" s="159">
        <v>4.7794042816493176</v>
      </c>
      <c r="F12" s="157"/>
      <c r="G12" s="157">
        <v>309382</v>
      </c>
      <c r="H12" s="159">
        <v>31.485672880038102</v>
      </c>
      <c r="I12" s="157"/>
      <c r="J12" s="157">
        <v>463981</v>
      </c>
      <c r="K12" s="159">
        <v>47.219146519684266</v>
      </c>
      <c r="L12" s="157"/>
      <c r="M12" s="157">
        <v>161681</v>
      </c>
      <c r="N12" s="159">
        <v>16.45420572921967</v>
      </c>
    </row>
    <row r="13" spans="1:16" ht="12.75" customHeight="1">
      <c r="A13" s="158" t="s">
        <v>89</v>
      </c>
      <c r="B13" s="157">
        <v>2494759</v>
      </c>
      <c r="C13" s="157"/>
      <c r="D13" s="157">
        <v>98805</v>
      </c>
      <c r="E13" s="159">
        <v>3.9605027980658654</v>
      </c>
      <c r="F13" s="157"/>
      <c r="G13" s="157">
        <v>764033</v>
      </c>
      <c r="H13" s="159">
        <v>30.625523347144956</v>
      </c>
      <c r="I13" s="157"/>
      <c r="J13" s="157">
        <v>1176981</v>
      </c>
      <c r="K13" s="159">
        <v>47.178144261630081</v>
      </c>
      <c r="L13" s="157"/>
      <c r="M13" s="157">
        <v>448924</v>
      </c>
      <c r="N13" s="159">
        <v>17.994684055654272</v>
      </c>
    </row>
    <row r="14" spans="1:16" ht="12.75" customHeight="1">
      <c r="A14" s="158" t="s">
        <v>90</v>
      </c>
      <c r="B14" s="157">
        <v>602074</v>
      </c>
      <c r="C14" s="157"/>
      <c r="D14" s="157">
        <v>55924</v>
      </c>
      <c r="E14" s="159">
        <v>9.2885592136514781</v>
      </c>
      <c r="F14" s="157"/>
      <c r="G14" s="157">
        <v>313285</v>
      </c>
      <c r="H14" s="159">
        <v>52.034301431385508</v>
      </c>
      <c r="I14" s="157"/>
      <c r="J14" s="157">
        <v>200122</v>
      </c>
      <c r="K14" s="159">
        <v>33.238771313825211</v>
      </c>
      <c r="L14" s="157"/>
      <c r="M14" s="157">
        <v>31058</v>
      </c>
      <c r="N14" s="159">
        <v>5.1585021110361851</v>
      </c>
    </row>
    <row r="15" spans="1:16" ht="12.75" customHeight="1">
      <c r="A15" s="158" t="s">
        <v>91</v>
      </c>
      <c r="B15" s="157">
        <v>646351</v>
      </c>
      <c r="C15" s="157"/>
      <c r="D15" s="157">
        <v>34216</v>
      </c>
      <c r="E15" s="159">
        <v>5.2937181191024685</v>
      </c>
      <c r="F15" s="157"/>
      <c r="G15" s="157">
        <v>249353</v>
      </c>
      <c r="H15" s="159">
        <v>38.57857418028285</v>
      </c>
      <c r="I15" s="157"/>
      <c r="J15" s="157">
        <v>279033</v>
      </c>
      <c r="K15" s="159">
        <v>43.170506427622144</v>
      </c>
      <c r="L15" s="157"/>
      <c r="M15" s="157">
        <v>83749</v>
      </c>
      <c r="N15" s="159">
        <v>12.957201272992538</v>
      </c>
    </row>
    <row r="16" spans="1:16" ht="12.75" customHeight="1">
      <c r="A16" s="158" t="s">
        <v>92</v>
      </c>
      <c r="B16" s="157">
        <v>2242729</v>
      </c>
      <c r="C16" s="157"/>
      <c r="D16" s="157">
        <v>204211</v>
      </c>
      <c r="E16" s="159">
        <v>9.1054692742636316</v>
      </c>
      <c r="F16" s="157"/>
      <c r="G16" s="157">
        <v>926140</v>
      </c>
      <c r="H16" s="159">
        <v>41.295225593462249</v>
      </c>
      <c r="I16" s="157"/>
      <c r="J16" s="157">
        <v>864901</v>
      </c>
      <c r="K16" s="159">
        <v>38.564668312578114</v>
      </c>
      <c r="L16" s="157"/>
      <c r="M16" s="157">
        <v>242529</v>
      </c>
      <c r="N16" s="159">
        <v>10.814012749645633</v>
      </c>
    </row>
    <row r="17" spans="1:14" ht="12.75" customHeight="1">
      <c r="A17" s="158" t="s">
        <v>93</v>
      </c>
      <c r="B17" s="157">
        <v>524653</v>
      </c>
      <c r="C17" s="157"/>
      <c r="D17" s="157">
        <v>26135</v>
      </c>
      <c r="E17" s="159">
        <v>4.98138769815478</v>
      </c>
      <c r="F17" s="157"/>
      <c r="G17" s="157">
        <v>176373</v>
      </c>
      <c r="H17" s="159">
        <v>33.617076429563916</v>
      </c>
      <c r="I17" s="157"/>
      <c r="J17" s="157">
        <v>231937</v>
      </c>
      <c r="K17" s="159">
        <v>44.207695371988727</v>
      </c>
      <c r="L17" s="157"/>
      <c r="M17" s="157">
        <v>89441</v>
      </c>
      <c r="N17" s="159">
        <v>17.047648636336778</v>
      </c>
    </row>
    <row r="18" spans="1:14" ht="12.75" customHeight="1">
      <c r="A18" s="158" t="s">
        <v>94</v>
      </c>
      <c r="B18" s="157">
        <v>3452867</v>
      </c>
      <c r="C18" s="157"/>
      <c r="D18" s="157">
        <v>292043</v>
      </c>
      <c r="E18" s="159">
        <v>8.4579857839876258</v>
      </c>
      <c r="F18" s="157"/>
      <c r="G18" s="157">
        <v>1432771</v>
      </c>
      <c r="H18" s="159">
        <v>41.49511116414272</v>
      </c>
      <c r="I18" s="157"/>
      <c r="J18" s="157">
        <v>1421130</v>
      </c>
      <c r="K18" s="159">
        <v>41.157971042614733</v>
      </c>
      <c r="L18" s="157"/>
      <c r="M18" s="157">
        <v>304175</v>
      </c>
      <c r="N18" s="159">
        <v>8.8093459724918457</v>
      </c>
    </row>
    <row r="19" spans="1:14" ht="12.75" customHeight="1">
      <c r="A19" s="158" t="s">
        <v>95</v>
      </c>
      <c r="B19" s="157">
        <v>2685624</v>
      </c>
      <c r="C19" s="157"/>
      <c r="D19" s="157">
        <v>223789</v>
      </c>
      <c r="E19" s="159">
        <v>8.3328492745075255</v>
      </c>
      <c r="F19" s="157"/>
      <c r="G19" s="157">
        <v>874160</v>
      </c>
      <c r="H19" s="159">
        <v>32.549604859056963</v>
      </c>
      <c r="I19" s="157"/>
      <c r="J19" s="157">
        <v>1116607</v>
      </c>
      <c r="K19" s="159">
        <v>41.577190254480897</v>
      </c>
      <c r="L19" s="157"/>
      <c r="M19" s="157">
        <v>470017</v>
      </c>
      <c r="N19" s="159">
        <v>17.501221317652806</v>
      </c>
    </row>
    <row r="20" spans="1:14" ht="12.75" customHeight="1">
      <c r="A20" s="158" t="s">
        <v>96</v>
      </c>
      <c r="B20" s="157">
        <v>7315770</v>
      </c>
      <c r="C20" s="157"/>
      <c r="D20" s="157">
        <v>250554</v>
      </c>
      <c r="E20" s="159">
        <v>3.4248479654226416</v>
      </c>
      <c r="F20" s="157"/>
      <c r="G20" s="157">
        <v>2220362</v>
      </c>
      <c r="H20" s="159">
        <v>30.35035273115475</v>
      </c>
      <c r="I20" s="157"/>
      <c r="J20" s="157">
        <v>3461746</v>
      </c>
      <c r="K20" s="159">
        <v>47.318956172761034</v>
      </c>
      <c r="L20" s="157"/>
      <c r="M20" s="157">
        <v>1373103</v>
      </c>
      <c r="N20" s="159">
        <v>18.769083773820118</v>
      </c>
    </row>
    <row r="21" spans="1:14" ht="12.75" customHeight="1">
      <c r="A21" s="158" t="s">
        <v>97</v>
      </c>
      <c r="B21" s="157">
        <v>1221804</v>
      </c>
      <c r="C21" s="157"/>
      <c r="D21" s="157">
        <v>113645</v>
      </c>
      <c r="E21" s="159">
        <v>9.3014100461285114</v>
      </c>
      <c r="F21" s="157"/>
      <c r="G21" s="157">
        <v>508559</v>
      </c>
      <c r="H21" s="159">
        <v>41.623615571728365</v>
      </c>
      <c r="I21" s="157"/>
      <c r="J21" s="157">
        <v>471919</v>
      </c>
      <c r="K21" s="159">
        <v>38.62477123990427</v>
      </c>
      <c r="L21" s="157"/>
      <c r="M21" s="157">
        <v>126125</v>
      </c>
      <c r="N21" s="159">
        <v>10.322850473562044</v>
      </c>
    </row>
    <row r="22" spans="1:14" ht="12.75" customHeight="1">
      <c r="A22" s="158" t="s">
        <v>98</v>
      </c>
      <c r="B22" s="157">
        <v>4182421</v>
      </c>
      <c r="C22" s="157"/>
      <c r="D22" s="157">
        <v>135031</v>
      </c>
      <c r="E22" s="159">
        <v>3.228536773318611</v>
      </c>
      <c r="F22" s="157"/>
      <c r="G22" s="157">
        <v>1164478</v>
      </c>
      <c r="H22" s="159">
        <v>27.842199529889506</v>
      </c>
      <c r="I22" s="157"/>
      <c r="J22" s="157">
        <v>2064415</v>
      </c>
      <c r="K22" s="159">
        <v>49.359330397394238</v>
      </c>
      <c r="L22" s="157"/>
      <c r="M22" s="157">
        <v>807736</v>
      </c>
      <c r="N22" s="159">
        <v>19.312642127609823</v>
      </c>
    </row>
    <row r="23" spans="1:14" ht="12.75" customHeight="1">
      <c r="A23" s="158" t="s">
        <v>99</v>
      </c>
      <c r="B23" s="157">
        <v>2215807</v>
      </c>
      <c r="C23" s="157"/>
      <c r="D23" s="157">
        <v>183374</v>
      </c>
      <c r="E23" s="159">
        <v>8.2757207644889661</v>
      </c>
      <c r="F23" s="157"/>
      <c r="G23" s="157">
        <v>971570</v>
      </c>
      <c r="H23" s="159">
        <v>43.847230377013886</v>
      </c>
      <c r="I23" s="157"/>
      <c r="J23" s="157">
        <v>861864</v>
      </c>
      <c r="K23" s="159">
        <v>38.896167400861174</v>
      </c>
      <c r="L23" s="157"/>
      <c r="M23" s="157">
        <v>193602</v>
      </c>
      <c r="N23" s="159">
        <v>8.7373133129374523</v>
      </c>
    </row>
    <row r="24" spans="1:14" ht="12.75" customHeight="1">
      <c r="A24" s="158" t="s">
        <v>100</v>
      </c>
      <c r="B24" s="157">
        <v>2216984</v>
      </c>
      <c r="C24" s="157"/>
      <c r="D24" s="157">
        <v>124273</v>
      </c>
      <c r="E24" s="159">
        <v>5.6054982805469047</v>
      </c>
      <c r="F24" s="157"/>
      <c r="G24" s="157">
        <v>848706</v>
      </c>
      <c r="H24" s="159">
        <v>38.282008350082812</v>
      </c>
      <c r="I24" s="157"/>
      <c r="J24" s="157">
        <v>993009</v>
      </c>
      <c r="K24" s="159">
        <v>44.790986312936852</v>
      </c>
      <c r="L24" s="157"/>
      <c r="M24" s="157">
        <v>249273</v>
      </c>
      <c r="N24" s="159">
        <v>11.243788859098668</v>
      </c>
    </row>
    <row r="25" spans="1:14" ht="12.75" customHeight="1">
      <c r="A25" s="158" t="s">
        <v>101</v>
      </c>
      <c r="B25" s="157">
        <v>5824479</v>
      </c>
      <c r="C25" s="157"/>
      <c r="D25" s="157">
        <v>438280</v>
      </c>
      <c r="E25" s="159">
        <v>7.5247932046797663</v>
      </c>
      <c r="F25" s="157"/>
      <c r="G25" s="157">
        <v>1871644</v>
      </c>
      <c r="H25" s="159">
        <v>32.134101608057989</v>
      </c>
      <c r="I25" s="157"/>
      <c r="J25" s="157">
        <v>2536741</v>
      </c>
      <c r="K25" s="159">
        <v>43.553097195474479</v>
      </c>
      <c r="L25" s="157"/>
      <c r="M25" s="157">
        <v>970226</v>
      </c>
      <c r="N25" s="159">
        <v>16.657730245057113</v>
      </c>
    </row>
    <row r="26" spans="1:14" ht="12.75" customHeight="1">
      <c r="A26" s="158" t="s">
        <v>102</v>
      </c>
      <c r="B26" s="157">
        <v>12481066</v>
      </c>
      <c r="C26" s="157"/>
      <c r="D26" s="160">
        <v>373587</v>
      </c>
      <c r="E26" s="161">
        <v>2.9932299052020075</v>
      </c>
      <c r="F26" s="157"/>
      <c r="G26" s="157">
        <v>3109765</v>
      </c>
      <c r="H26" s="159">
        <v>24.915860552295772</v>
      </c>
      <c r="I26" s="157"/>
      <c r="J26" s="157">
        <v>5730400</v>
      </c>
      <c r="K26" s="159">
        <v>45.912744953035265</v>
      </c>
      <c r="L26" s="157"/>
      <c r="M26" s="157">
        <v>3218838</v>
      </c>
      <c r="N26" s="159">
        <v>25.789768277805759</v>
      </c>
    </row>
    <row r="27" spans="1:14" ht="12.75" customHeight="1">
      <c r="A27" s="158" t="s">
        <v>103</v>
      </c>
      <c r="B27" s="157">
        <v>3279457</v>
      </c>
      <c r="C27" s="157"/>
      <c r="D27" s="157">
        <v>247367</v>
      </c>
      <c r="E27" s="159">
        <v>7.5429255513946361</v>
      </c>
      <c r="F27" s="157"/>
      <c r="G27" s="157">
        <v>1302312</v>
      </c>
      <c r="H27" s="159">
        <v>39.711208288445313</v>
      </c>
      <c r="I27" s="157"/>
      <c r="J27" s="157">
        <v>1399149</v>
      </c>
      <c r="K27" s="159">
        <v>42.664044687885834</v>
      </c>
      <c r="L27" s="157"/>
      <c r="M27" s="157">
        <v>322794</v>
      </c>
      <c r="N27" s="159">
        <v>9.8429099695467883</v>
      </c>
    </row>
    <row r="28" spans="1:14" ht="12.75" customHeight="1">
      <c r="A28" s="158" t="s">
        <v>104</v>
      </c>
      <c r="B28" s="157">
        <v>1351136</v>
      </c>
      <c r="C28" s="157"/>
      <c r="D28" s="160">
        <v>62559</v>
      </c>
      <c r="E28" s="161">
        <v>4.6301038533500698</v>
      </c>
      <c r="F28" s="157"/>
      <c r="G28" s="157">
        <v>334510</v>
      </c>
      <c r="H28" s="159">
        <v>24.75768538474291</v>
      </c>
      <c r="I28" s="157"/>
      <c r="J28" s="157">
        <v>628897</v>
      </c>
      <c r="K28" s="159">
        <v>46.545795537976929</v>
      </c>
      <c r="L28" s="157"/>
      <c r="M28" s="157">
        <v>322881</v>
      </c>
      <c r="N28" s="159">
        <v>23.897002226274779</v>
      </c>
    </row>
    <row r="29" spans="1:14" ht="12.75" customHeight="1">
      <c r="A29" s="158" t="s">
        <v>105</v>
      </c>
      <c r="B29" s="157">
        <v>847795</v>
      </c>
      <c r="C29" s="157"/>
      <c r="D29" s="157">
        <v>68180</v>
      </c>
      <c r="E29" s="159">
        <v>8.0420384644872875</v>
      </c>
      <c r="F29" s="157"/>
      <c r="G29" s="157">
        <v>437425</v>
      </c>
      <c r="H29" s="159">
        <v>51.595609787743498</v>
      </c>
      <c r="I29" s="157"/>
      <c r="J29" s="157">
        <v>288390</v>
      </c>
      <c r="K29" s="159">
        <v>34.016478040092238</v>
      </c>
      <c r="L29" s="157"/>
      <c r="M29" s="157">
        <v>51890</v>
      </c>
      <c r="N29" s="159">
        <v>6.1205833957501516</v>
      </c>
    </row>
    <row r="30" spans="1:14" ht="12.75" customHeight="1">
      <c r="A30" s="158" t="s">
        <v>106</v>
      </c>
      <c r="B30" s="157">
        <v>4271864</v>
      </c>
      <c r="C30" s="157"/>
      <c r="D30" s="157">
        <v>202582</v>
      </c>
      <c r="E30" s="159">
        <v>4.7422389851362308</v>
      </c>
      <c r="F30" s="157"/>
      <c r="G30" s="157">
        <v>1358128</v>
      </c>
      <c r="H30" s="159">
        <v>31.792397885325936</v>
      </c>
      <c r="I30" s="157"/>
      <c r="J30" s="157">
        <v>2083407</v>
      </c>
      <c r="K30" s="159">
        <v>48.770443066539571</v>
      </c>
      <c r="L30" s="157"/>
      <c r="M30" s="157">
        <v>622870</v>
      </c>
      <c r="N30" s="159">
        <v>14.580754443493518</v>
      </c>
    </row>
    <row r="31" spans="1:14" ht="12.75" customHeight="1">
      <c r="A31" s="158" t="s">
        <v>107</v>
      </c>
      <c r="B31" s="157">
        <v>2736588</v>
      </c>
      <c r="C31" s="157"/>
      <c r="D31" s="157">
        <v>275963</v>
      </c>
      <c r="E31" s="159">
        <v>10.084199740699001</v>
      </c>
      <c r="F31" s="157"/>
      <c r="G31" s="157">
        <v>1284718</v>
      </c>
      <c r="H31" s="159">
        <v>46.945977984263614</v>
      </c>
      <c r="I31" s="157"/>
      <c r="J31" s="157">
        <v>966046</v>
      </c>
      <c r="K31" s="159">
        <v>35.301112187877756</v>
      </c>
      <c r="L31" s="157"/>
      <c r="M31" s="157">
        <v>209367</v>
      </c>
      <c r="N31" s="159">
        <v>7.6506584111309408</v>
      </c>
    </row>
    <row r="32" spans="1:14" ht="12.75" customHeight="1">
      <c r="A32" s="158" t="s">
        <v>108</v>
      </c>
      <c r="B32" s="157">
        <v>4484287</v>
      </c>
      <c r="C32" s="157"/>
      <c r="D32" s="157">
        <v>175954</v>
      </c>
      <c r="E32" s="159">
        <v>3.9237898912357752</v>
      </c>
      <c r="F32" s="157"/>
      <c r="G32" s="157">
        <v>1361126</v>
      </c>
      <c r="H32" s="159">
        <v>30.353231182571498</v>
      </c>
      <c r="I32" s="157"/>
      <c r="J32" s="157">
        <v>2244265</v>
      </c>
      <c r="K32" s="159">
        <v>50.047309639191248</v>
      </c>
      <c r="L32" s="157"/>
      <c r="M32" s="157">
        <v>702586</v>
      </c>
      <c r="N32" s="159">
        <v>15.667730455254091</v>
      </c>
    </row>
    <row r="33" spans="1:14" ht="12.75" customHeight="1">
      <c r="A33" s="158" t="s">
        <v>109</v>
      </c>
      <c r="B33" s="157">
        <v>1680901</v>
      </c>
      <c r="C33" s="157"/>
      <c r="D33" s="157">
        <v>102432</v>
      </c>
      <c r="E33" s="159">
        <v>6.093874654128947</v>
      </c>
      <c r="F33" s="157"/>
      <c r="G33" s="157">
        <v>586679</v>
      </c>
      <c r="H33" s="159">
        <v>34.902650423790575</v>
      </c>
      <c r="I33" s="157"/>
      <c r="J33" s="157">
        <v>762588</v>
      </c>
      <c r="K33" s="159">
        <v>45.367811667671084</v>
      </c>
      <c r="L33" s="157"/>
      <c r="M33" s="157">
        <v>228391</v>
      </c>
      <c r="N33" s="159">
        <v>13.587415320711926</v>
      </c>
    </row>
    <row r="34" spans="1:14" ht="12.75" customHeight="1">
      <c r="A34" s="158" t="s">
        <v>110</v>
      </c>
      <c r="B34" s="157">
        <v>1370959</v>
      </c>
      <c r="C34" s="157"/>
      <c r="D34" s="157">
        <v>66765</v>
      </c>
      <c r="E34" s="159">
        <v>4.8699487001434765</v>
      </c>
      <c r="F34" s="157"/>
      <c r="G34" s="157">
        <v>418257</v>
      </c>
      <c r="H34" s="159">
        <v>30.508352182669213</v>
      </c>
      <c r="I34" s="157"/>
      <c r="J34" s="157">
        <v>631397</v>
      </c>
      <c r="K34" s="159">
        <v>46.055133669205276</v>
      </c>
      <c r="L34" s="157"/>
      <c r="M34" s="157">
        <v>253622</v>
      </c>
      <c r="N34" s="159">
        <v>18.49960502101084</v>
      </c>
    </row>
    <row r="35" spans="1:14" ht="12.75" customHeight="1">
      <c r="A35" s="158" t="s">
        <v>111</v>
      </c>
      <c r="B35" s="157">
        <v>1923951</v>
      </c>
      <c r="C35" s="157"/>
      <c r="D35" s="157">
        <v>79403</v>
      </c>
      <c r="E35" s="159">
        <v>4.1270801595258924</v>
      </c>
      <c r="F35" s="157"/>
      <c r="G35" s="157">
        <v>648419</v>
      </c>
      <c r="H35" s="159">
        <v>33.702469553538528</v>
      </c>
      <c r="I35" s="157"/>
      <c r="J35" s="157">
        <v>907728</v>
      </c>
      <c r="K35" s="159">
        <v>47.180411559338047</v>
      </c>
      <c r="L35" s="157"/>
      <c r="M35" s="157">
        <v>287956</v>
      </c>
      <c r="N35" s="159">
        <v>14.966909240412049</v>
      </c>
    </row>
    <row r="36" spans="1:14" ht="12.75" customHeight="1">
      <c r="A36" s="158" t="s">
        <v>112</v>
      </c>
      <c r="B36" s="157">
        <v>2121355</v>
      </c>
      <c r="C36" s="157"/>
      <c r="D36" s="157">
        <v>178316</v>
      </c>
      <c r="E36" s="159">
        <v>8.405759526340475</v>
      </c>
      <c r="F36" s="157"/>
      <c r="G36" s="157">
        <v>926146</v>
      </c>
      <c r="H36" s="159">
        <v>43.658227877936504</v>
      </c>
      <c r="I36" s="157"/>
      <c r="J36" s="157">
        <v>796749</v>
      </c>
      <c r="K36" s="159">
        <v>37.558494452837927</v>
      </c>
      <c r="L36" s="157"/>
      <c r="M36" s="157">
        <v>215740</v>
      </c>
      <c r="N36" s="159">
        <v>10.169914983583606</v>
      </c>
    </row>
    <row r="37" spans="1:14" ht="12.75" customHeight="1">
      <c r="A37" s="158" t="s">
        <v>113</v>
      </c>
      <c r="B37" s="157">
        <v>2066261</v>
      </c>
      <c r="C37" s="157"/>
      <c r="D37" s="157">
        <v>142955</v>
      </c>
      <c r="E37" s="159">
        <v>6.9185354609122465</v>
      </c>
      <c r="F37" s="157"/>
      <c r="G37" s="157">
        <v>672634</v>
      </c>
      <c r="H37" s="159">
        <v>32.553196329021354</v>
      </c>
      <c r="I37" s="157"/>
      <c r="J37" s="157">
        <v>890730</v>
      </c>
      <c r="K37" s="159">
        <v>43.108300451879025</v>
      </c>
      <c r="L37" s="157"/>
      <c r="M37" s="157">
        <v>355371</v>
      </c>
      <c r="N37" s="159">
        <v>17.198746915321927</v>
      </c>
    </row>
    <row r="38" spans="1:14" ht="12.75" customHeight="1">
      <c r="A38" s="158" t="s">
        <v>114</v>
      </c>
      <c r="B38" s="157">
        <v>1657438</v>
      </c>
      <c r="C38" s="157"/>
      <c r="D38" s="157">
        <v>65091</v>
      </c>
      <c r="E38" s="159">
        <v>3.9272057235323432</v>
      </c>
      <c r="F38" s="157"/>
      <c r="G38" s="157">
        <v>551758</v>
      </c>
      <c r="H38" s="159">
        <v>33.28981234893854</v>
      </c>
      <c r="I38" s="157"/>
      <c r="J38" s="157">
        <v>810386</v>
      </c>
      <c r="K38" s="159">
        <v>48.893895276927402</v>
      </c>
      <c r="L38" s="157"/>
      <c r="M38" s="157">
        <v>227520</v>
      </c>
      <c r="N38" s="159">
        <v>13.727210308922565</v>
      </c>
    </row>
    <row r="39" spans="1:14" ht="12.75" customHeight="1">
      <c r="A39" s="158" t="s">
        <v>115</v>
      </c>
      <c r="B39" s="157">
        <v>2459700</v>
      </c>
      <c r="C39" s="157"/>
      <c r="D39" s="157">
        <v>141013</v>
      </c>
      <c r="E39" s="159">
        <v>5.7329349107614753</v>
      </c>
      <c r="F39" s="157"/>
      <c r="G39" s="157">
        <v>1016070</v>
      </c>
      <c r="H39" s="159">
        <v>41.308696182461276</v>
      </c>
      <c r="I39" s="157"/>
      <c r="J39" s="157">
        <v>1009692</v>
      </c>
      <c r="K39" s="159">
        <v>41.049396267837537</v>
      </c>
      <c r="L39" s="157"/>
      <c r="M39" s="157">
        <v>279414</v>
      </c>
      <c r="N39" s="159">
        <v>11.359678009513354</v>
      </c>
    </row>
    <row r="40" spans="1:14" ht="12.75" customHeight="1">
      <c r="A40" s="158" t="s">
        <v>116</v>
      </c>
      <c r="B40" s="157">
        <v>966408</v>
      </c>
      <c r="C40" s="157"/>
      <c r="D40" s="157">
        <v>43712</v>
      </c>
      <c r="E40" s="159">
        <v>4.5231413647238021</v>
      </c>
      <c r="F40" s="157"/>
      <c r="G40" s="157">
        <v>302651</v>
      </c>
      <c r="H40" s="159">
        <v>31.317104163045006</v>
      </c>
      <c r="I40" s="157"/>
      <c r="J40" s="157">
        <v>467087</v>
      </c>
      <c r="K40" s="159">
        <v>48.332277878494381</v>
      </c>
      <c r="L40" s="157"/>
      <c r="M40" s="157">
        <v>150052</v>
      </c>
      <c r="N40" s="159">
        <v>15.526775440600657</v>
      </c>
    </row>
    <row r="41" spans="1:14" ht="12.75" customHeight="1">
      <c r="A41" s="158" t="s">
        <v>117</v>
      </c>
      <c r="B41" s="157">
        <v>5545831</v>
      </c>
      <c r="C41" s="157"/>
      <c r="D41" s="157">
        <v>307625</v>
      </c>
      <c r="E41" s="159">
        <v>5.5469595088635044</v>
      </c>
      <c r="F41" s="157"/>
      <c r="G41" s="157">
        <v>2301908</v>
      </c>
      <c r="H41" s="159">
        <v>41.506998680630545</v>
      </c>
      <c r="I41" s="157"/>
      <c r="J41" s="157">
        <v>2405180</v>
      </c>
      <c r="K41" s="159">
        <v>43.369154234955957</v>
      </c>
      <c r="L41" s="157"/>
      <c r="M41" s="157">
        <v>523903</v>
      </c>
      <c r="N41" s="159">
        <v>9.4467898498890417</v>
      </c>
    </row>
    <row r="42" spans="1:14" ht="12.75" customHeight="1">
      <c r="A42" s="158" t="s">
        <v>118</v>
      </c>
      <c r="B42" s="157">
        <v>1697935</v>
      </c>
      <c r="C42" s="157"/>
      <c r="D42" s="157">
        <v>183739</v>
      </c>
      <c r="E42" s="159">
        <v>10.82132119309632</v>
      </c>
      <c r="F42" s="157"/>
      <c r="G42" s="157">
        <v>797659</v>
      </c>
      <c r="H42" s="159">
        <v>46.97818232146696</v>
      </c>
      <c r="I42" s="157"/>
      <c r="J42" s="157">
        <v>601759</v>
      </c>
      <c r="K42" s="159">
        <v>35.440638186974176</v>
      </c>
      <c r="L42" s="157"/>
      <c r="M42" s="157">
        <v>113724</v>
      </c>
      <c r="N42" s="159">
        <v>6.697782895104937</v>
      </c>
    </row>
    <row r="43" spans="1:14" ht="12.75" customHeight="1">
      <c r="A43" s="164" t="s">
        <v>119</v>
      </c>
      <c r="B43" s="165">
        <v>1030247</v>
      </c>
      <c r="C43" s="165"/>
      <c r="D43" s="169">
        <v>25827</v>
      </c>
      <c r="E43" s="170">
        <v>2.5068745650314925</v>
      </c>
      <c r="F43" s="165"/>
      <c r="G43" s="165">
        <v>270682</v>
      </c>
      <c r="H43" s="166">
        <v>26.273505285625681</v>
      </c>
      <c r="I43" s="165"/>
      <c r="J43" s="165">
        <v>472976</v>
      </c>
      <c r="K43" s="166">
        <v>45.908990756585553</v>
      </c>
      <c r="L43" s="165"/>
      <c r="M43" s="165">
        <v>259771</v>
      </c>
      <c r="N43" s="166">
        <v>25.214438867572536</v>
      </c>
    </row>
    <row r="44" spans="1:14" ht="4.5" customHeight="1">
      <c r="A44" s="82"/>
      <c r="B44" s="82"/>
      <c r="C44" s="82"/>
      <c r="D44" s="82"/>
      <c r="E44" s="83"/>
      <c r="F44" s="82"/>
      <c r="G44" s="82"/>
      <c r="H44" s="83"/>
      <c r="I44" s="82"/>
      <c r="J44" s="82"/>
      <c r="K44" s="83"/>
      <c r="L44" s="82"/>
      <c r="M44" s="82"/>
      <c r="N44" s="83"/>
    </row>
    <row r="45" spans="1:14" ht="12.75" customHeight="1">
      <c r="A45" s="192" t="s">
        <v>363</v>
      </c>
      <c r="B45" s="192"/>
      <c r="C45" s="192"/>
      <c r="D45" s="192"/>
      <c r="E45" s="192"/>
      <c r="F45" s="192"/>
      <c r="G45" s="192"/>
      <c r="H45" s="192"/>
      <c r="I45" s="192"/>
      <c r="J45" s="199"/>
      <c r="K45" s="199"/>
      <c r="L45" s="199"/>
      <c r="M45" s="199"/>
      <c r="N45" s="199"/>
    </row>
    <row r="46" spans="1:14" ht="12.75" customHeight="1">
      <c r="A46" s="28" t="s">
        <v>364</v>
      </c>
      <c r="B46" s="28"/>
      <c r="C46" s="28"/>
      <c r="D46" s="28"/>
      <c r="E46" s="28"/>
      <c r="F46" s="28"/>
      <c r="G46" s="28"/>
      <c r="H46" s="28"/>
      <c r="I46" s="28"/>
      <c r="J46" s="28"/>
      <c r="K46" s="28"/>
      <c r="L46" s="28"/>
      <c r="M46" s="28"/>
      <c r="N46" s="28"/>
    </row>
    <row r="47" spans="1:14" ht="12.75" customHeight="1">
      <c r="A47" s="11" t="s">
        <v>6</v>
      </c>
      <c r="B47" s="84"/>
      <c r="C47" s="84"/>
      <c r="D47" s="84"/>
      <c r="E47" s="84"/>
      <c r="F47" s="84"/>
      <c r="G47" s="84"/>
      <c r="H47" s="84"/>
      <c r="I47" s="84"/>
      <c r="J47" s="84"/>
      <c r="K47" s="84"/>
      <c r="L47" s="84"/>
      <c r="M47" s="84"/>
      <c r="N47" s="84"/>
    </row>
    <row r="48" spans="1:14" ht="12.75" customHeight="1">
      <c r="A48" s="85" t="s">
        <v>346</v>
      </c>
      <c r="B48" s="84"/>
      <c r="C48" s="84"/>
      <c r="D48" s="84"/>
      <c r="E48" s="84"/>
      <c r="F48" s="84"/>
      <c r="G48" s="84"/>
      <c r="H48" s="84"/>
      <c r="I48" s="84"/>
      <c r="J48" s="84"/>
      <c r="K48" s="84"/>
      <c r="L48" s="84"/>
      <c r="M48" s="84"/>
      <c r="N48" s="84"/>
    </row>
    <row r="49" spans="1:14" ht="12.75" customHeight="1">
      <c r="A49" s="86" t="s">
        <v>347</v>
      </c>
      <c r="B49" s="84"/>
      <c r="C49" s="84"/>
      <c r="D49" s="84"/>
      <c r="E49" s="84"/>
      <c r="F49" s="84"/>
      <c r="G49" s="84"/>
      <c r="H49" s="84"/>
      <c r="I49" s="84"/>
      <c r="J49" s="84"/>
      <c r="K49" s="84"/>
      <c r="L49" s="84"/>
      <c r="M49" s="84"/>
      <c r="N49" s="84"/>
    </row>
    <row r="50" spans="1:14" ht="12.75" customHeight="1">
      <c r="A50" s="87" t="s">
        <v>348</v>
      </c>
      <c r="B50" s="84"/>
      <c r="C50" s="84"/>
      <c r="D50" s="84"/>
      <c r="E50" s="84"/>
      <c r="F50" s="84"/>
      <c r="G50" s="84"/>
      <c r="H50" s="84"/>
      <c r="I50" s="84"/>
      <c r="J50" s="84"/>
      <c r="K50" s="84"/>
      <c r="L50" s="84"/>
      <c r="M50" s="84"/>
      <c r="N50" s="84"/>
    </row>
    <row r="51" spans="1:14" ht="12.75" customHeight="1">
      <c r="A51" s="67" t="s">
        <v>487</v>
      </c>
      <c r="B51" s="28"/>
      <c r="C51" s="28"/>
      <c r="D51" s="28"/>
      <c r="E51" s="88"/>
      <c r="F51" s="88"/>
      <c r="G51" s="46"/>
      <c r="H51" s="46"/>
      <c r="I51" s="46"/>
      <c r="J51" s="46"/>
      <c r="K51" s="46"/>
      <c r="L51" s="46"/>
      <c r="M51" s="46"/>
      <c r="N51" s="46"/>
    </row>
    <row r="52" spans="1:14" ht="12.75" customHeight="1">
      <c r="A52" s="28" t="s">
        <v>488</v>
      </c>
      <c r="B52" s="30"/>
      <c r="C52" s="30"/>
      <c r="D52" s="30"/>
      <c r="E52" s="30"/>
      <c r="F52" s="30"/>
      <c r="G52" s="30"/>
      <c r="H52" s="30"/>
      <c r="I52" s="46"/>
      <c r="J52" s="46"/>
      <c r="K52" s="46"/>
      <c r="L52" s="46"/>
      <c r="M52" s="46"/>
      <c r="N52" s="46"/>
    </row>
    <row r="53" spans="1:14" ht="12.75" customHeight="1">
      <c r="A53" s="14" t="s">
        <v>173</v>
      </c>
      <c r="B53" s="28"/>
      <c r="C53" s="28"/>
      <c r="D53" s="28"/>
      <c r="E53" s="88"/>
      <c r="F53" s="88"/>
      <c r="G53" s="89"/>
      <c r="H53" s="46"/>
      <c r="I53" s="46"/>
      <c r="J53" s="46"/>
      <c r="K53" s="46"/>
      <c r="L53" s="46"/>
      <c r="M53" s="46"/>
      <c r="N53" s="46"/>
    </row>
    <row r="54" spans="1:14" ht="12.75" customHeight="1">
      <c r="B54" s="28"/>
      <c r="C54" s="28"/>
      <c r="D54" s="28"/>
      <c r="E54" s="28"/>
      <c r="F54" s="28"/>
      <c r="G54" s="28"/>
      <c r="H54" s="28"/>
      <c r="I54" s="28"/>
      <c r="J54" s="28"/>
      <c r="K54" s="28"/>
      <c r="L54" s="28"/>
      <c r="M54" s="28"/>
      <c r="N54" s="28"/>
    </row>
    <row r="55" spans="1:14">
      <c r="A55" s="2" t="s">
        <v>174</v>
      </c>
    </row>
  </sheetData>
  <mergeCells count="8">
    <mergeCell ref="A45:N45"/>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5B00-000000000000}"/>
    <hyperlink ref="B11" tooltip="CV%: 0.4; ERROR:   372 610; LI90%:   87 969 224; LS90%:   89 195 002" xr:uid="{0068C87B-4F3D-4DB7-93C2-F73B0A5DEF58}"/>
    <hyperlink ref="B12" tooltip="CV%: 2.2; ERROR:   22 029; LI90%:   946 377; LS90%:  1 018 847" xr:uid="{5593490E-6144-4868-ABC4-1B47A017A4B0}"/>
    <hyperlink ref="B13" tooltip="CV%: 2.3; ERROR:   57 292; LI90%:  2 400 522; LS90%:  2 588 996" xr:uid="{97EC9C98-F149-4E8E-B26A-1CB1040EDB89}"/>
    <hyperlink ref="B14" tooltip="CV%: 3.0; ERROR:   17 885; LI90%:   572 656; LS90%:   631 492" xr:uid="{37144194-9E01-4289-9440-0B5972EB7DE2}"/>
    <hyperlink ref="B15" tooltip="CV%: 2.0; ERROR:   12 880; LI90%:   625 165; LS90%:   667 537" xr:uid="{10A26074-BB87-4E46-A8E4-E4F85C52396D}"/>
    <hyperlink ref="B16" tooltip="CV%: 1.7; ERROR:   39 004; LI90%:  2 178 574; LS90%:  2 306 884" xr:uid="{F68A2364-C16B-497F-B1C6-9894178B6A5D}"/>
    <hyperlink ref="B17" tooltip="CV%: 2.3; ERROR:   12 320; LI90%:   504 388; LS90%:   544 918" xr:uid="{07E2A24C-6528-4627-A442-89002C48082B}"/>
    <hyperlink ref="B18" tooltip="CV%: 1.8; ERROR:   61 652; LI90%:  3 351 458; LS90%:  3 554 276" xr:uid="{A8D6B427-17E0-4B33-8D05-C4B869797D3F}"/>
    <hyperlink ref="B19" tooltip="CV%: 1.5; ERROR:   41 390; LI90%:  2 617 544; LS90%:  2 753 704" xr:uid="{7ABBFCA5-A390-4702-95B3-AE6331BCE393}"/>
    <hyperlink ref="B20" tooltip="CV%: 1.1; ERROR:   79 548; LI90%:  7 184 924; LS90%:  7 446 616" xr:uid="{80125589-D7D4-4497-AFC3-1106701C1F94}"/>
    <hyperlink ref="B21" tooltip="CV%: 1.6; ERROR:   19 927; LI90%:  1 189 027; LS90%:  1 254 581" xr:uid="{A9D3BC0C-DB3B-48CF-9A76-AB74B4D6575C}"/>
    <hyperlink ref="B22" tooltip="CV%: 2.3; ERROR:   95 812; LI90%:  4 024 825; LS90%:  4 340 017" xr:uid="{44AACAED-9ED3-4066-9D30-E7AFCE1D434A}"/>
    <hyperlink ref="B23" tooltip="CV%: 2.2; ERROR:   48 510; LI90%:  2 136 014; LS90%:  2 295 600" xr:uid="{4FC7008B-74C9-4124-8A86-0547554870C1}"/>
    <hyperlink ref="B24" tooltip="CV%: 2.1; ERROR:   47 414; LI90%:  2 138 995; LS90%:  2 294 973" xr:uid="{69FC6E22-7F18-4EC6-93CC-68469B5C0048}"/>
    <hyperlink ref="B25" tooltip="CV%: 2.0; ERROR:   118 569; LI90%:  5 629 451; LS90%:  6 019 507" xr:uid="{3C31A05F-07BF-4047-8E59-4E07F52DE66B}"/>
    <hyperlink ref="B26" tooltip="CV%: 1.9; ERROR:   231 905; LI90%:  12 099 617; LS90%:  12 862 515" xr:uid="{ECADA567-56C2-4BE4-92F1-F80368E03C95}"/>
    <hyperlink ref="B27" tooltip="CV%: 1.9; ERROR:   63 181; LI90%:  3 175 533; LS90%:  3 383 381" xr:uid="{2DDA3D70-B3F8-45FD-85B4-2C670CD6E06D}"/>
    <hyperlink ref="B28" tooltip="CV%: 2.0; ERROR:   27 135; LI90%:  1 306 503; LS90%:  1 395 769" xr:uid="{173BD42F-4246-4B69-880B-8BFF77B1CA43}"/>
    <hyperlink ref="B29" tooltip="CV%: 2.2; ERROR:   18 784; LI90%:   816 899; LS90%:   878 691" xr:uid="{3DDFE4D4-4D90-4262-AD6B-B7881B62C3BF}"/>
    <hyperlink ref="B30" tooltip="CV%: 1.7; ERROR:   73 385; LI90%:  4 151 157; LS90%:  4 392 571" xr:uid="{B3793662-A95D-434E-98C4-11E03E83EC5E}"/>
    <hyperlink ref="B31" tooltip="CV%: 2.8; ERROR:   75 374; LI90%:  2 612 609; LS90%:  2 860 567" xr:uid="{E0D4ABD1-26C7-4A10-AB30-0AE907D49FA6}"/>
    <hyperlink ref="B32" tooltip="CV%: 1.7; ERROR:   74 069; LI90%:  4 362 455; LS90%:  4 606 119" xr:uid="{D77908D7-2A11-4F48-9B6E-1C6E82D957F0}"/>
    <hyperlink ref="B33" tooltip="CV%: 1.7; ERROR:   27 919; LI90%:  1 634 978; LS90%:  1 726 824" xr:uid="{FDD0801A-7DBA-4A12-AB7C-E47CDB1B4C89}"/>
    <hyperlink ref="B34" tooltip="CV%: 2.0; ERROR:   27 018; LI90%:  1 326 519; LS90%:  1 415 399" xr:uid="{87BB5B21-01EF-4989-8E26-07976B0DAA59}"/>
    <hyperlink ref="B35" tooltip="CV%: 2.0; ERROR:   38 411; LI90%:  1 860 770; LS90%:  1 987 132" xr:uid="{5007CE3F-21B0-49F6-B79A-2480B55756E4}"/>
    <hyperlink ref="B36" tooltip="CV%: 1.5; ERROR:   31 809; LI90%:  2 069 034; LS90%:  2 173 676" xr:uid="{FCDF16CD-C42A-4EBB-95A4-345E2C0914EE}"/>
    <hyperlink ref="B37" tooltip="CV%: 1.8; ERROR:   37 742; LI90%:  2 004 180; LS90%:  2 128 342" xr:uid="{3481F4B0-3009-4C7B-9381-F9B9D42EF3C6}"/>
    <hyperlink ref="B38" tooltip="CV%: 1.9; ERROR:   31 572; LI90%:  1 605 507; LS90%:  1 709 369" xr:uid="{17C13C11-64C3-4155-8354-48A301519C41}"/>
    <hyperlink ref="B39" tooltip="CV%: 1.3; ERROR:   32 628; LI90%:  2 406 032; LS90%:  2 513 368" xr:uid="{D6F598CA-38AB-43EC-9564-45B77FF9E2BE}"/>
    <hyperlink ref="B40" tooltip="CV%: 1.8; ERROR:   16 983; LI90%:   938 474; LS90%:   994 342" xr:uid="{088AD28E-1F03-4AB1-A011-665188195348}"/>
    <hyperlink ref="B41" tooltip="CV%: 1.6; ERROR:   90 989; LI90%:  5 396 167; LS90%:  5 695 495" xr:uid="{82328A24-5536-41E5-8F32-1242CBA91A0B}"/>
    <hyperlink ref="B42" tooltip="CV%: 1.5; ERROR:   26 248; LI90%:  1 654 761; LS90%:  1 741 109" xr:uid="{391A4366-4ED5-4966-9C6A-D1F462158DAB}"/>
    <hyperlink ref="B43" tooltip="CV%: 2.5; ERROR:   26 087; LI90%:   987 338; LS90%:  1 073 156" xr:uid="{F69FC89D-7E29-45DB-9B80-B01C43B9E10C}"/>
    <hyperlink ref="D11" tooltip="CV%: 2.4; ERROR:   117 605; LI90%:   4 776 870; LS90%:   5 163 756" xr:uid="{E7AE5106-687F-4B40-9776-8ABF090841B9}"/>
    <hyperlink ref="D12" tooltip="CV%: 13.1; ERROR:   6 155; LI90%:   36 838; LS90%:   57 088" xr:uid="{88A26CB2-476D-4B46-96D7-C506D8489C71}"/>
    <hyperlink ref="D13" tooltip="CV%: 13.8; ERROR:   13 620; LI90%:   76 402; LS90%:   121 208" xr:uid="{E7A375DC-5E65-41D3-A46A-46B2F4E21FEC}"/>
    <hyperlink ref="D14" tooltip="CV%: 9.3; ERROR:   5 224; LI90%:   47 331; LS90%:   64 517" xr:uid="{6D97919D-BF5E-407E-BFA7-CFEC674096F2}"/>
    <hyperlink ref="D15" tooltip="CV%: 10.7; ERROR:   3 648; LI90%:   28 215; LS90%:   40 217" xr:uid="{9653798E-2D4D-4374-B0EE-47BF7831DBE6}"/>
    <hyperlink ref="D16" tooltip="CV%: 8.2; ERROR:   16 682; LI90%:   176 772; LS90%:   231 650" xr:uid="{0461D7C2-14C9-488D-8EAB-27ABA5EB28E9}"/>
    <hyperlink ref="D17" tooltip="CV%: 10.7; ERROR:   2 794; LI90%:   21 540; LS90%:   30 730" xr:uid="{DF7CFD83-8F0E-4E3D-8926-3C6744217732}"/>
    <hyperlink ref="D18" tooltip="CV%: 11.0; ERROR:   32 259; LI90%:   238 981; LS90%:   345 105" xr:uid="{7D513CCD-0DD4-44B4-ADFE-5C16F030F84B}"/>
    <hyperlink ref="D19" tooltip="CV%: 9.3; ERROR:   20 715; LI90%:   189 716; LS90%:   257 862" xr:uid="{18B26EDA-97CB-4B48-BE2B-04C7A4DDB440}"/>
    <hyperlink ref="D20" tooltip="CV%: 8.6; ERROR:   21 589; LI90%:   215 044; LS90%:   286 064" xr:uid="{5C2C5D26-21FE-470F-A88A-553C32B770AA}"/>
    <hyperlink ref="D21" tooltip="CV%: 7.2; ERROR:   8 237; LI90%:   100 097; LS90%:   127 193" xr:uid="{E1416CCE-0A1C-476D-B056-1ACBB914D4B0}"/>
    <hyperlink ref="D22" tooltip="CV%: 14.0; ERROR:   18 911; LI90%:   103 925; LS90%:   166 137" xr:uid="{6DA6C4D6-643A-4912-B8B2-B4530FB19ADA}"/>
    <hyperlink ref="D23" tooltip="CV%: 12.2; ERROR:   22 408; LI90%:   146 516; LS90%:   220 232" xr:uid="{4558D6B9-F650-46EF-80DC-F1314D6DE4ED}"/>
    <hyperlink ref="D24" tooltip="CV%: 11.2; ERROR:   13 904; LI90%:   101 403; LS90%:   147 143" xr:uid="{69FB6561-EEA1-4D27-95D8-0FBA3A67BEAD}"/>
    <hyperlink ref="D25" tooltip="CV%: 12.0; ERROR:   52 604; LI90%:   351 754; LS90%:   524 806" xr:uid="{92ED4783-0FBC-4DEA-AFEE-029A79F4043E}"/>
    <hyperlink ref="D26" tooltip="CV%: 15.3; ERROR:   57 084; LI90%:   279 693; LS90%:   467 481" xr:uid="{D55C49CF-0D92-4B82-A2D7-24CC51DA8D84}"/>
    <hyperlink ref="D27" tooltip="CV%: 10.5; ERROR:   25 912; LI90%:   204 746; LS90%:   289 988" xr:uid="{69C212BC-E550-4914-8D35-241E42745C2B}"/>
    <hyperlink ref="D28" tooltip="CV%: 15.6; ERROR:   9 756; LI90%:   46 512; LS90%:   78 606" xr:uid="{ADB65462-C379-4332-B9EB-E7AEC2E8C464}"/>
    <hyperlink ref="D29" tooltip="CV%: 9.5; ERROR:   6 444; LI90%:   57 580; LS90%:   78 780" xr:uid="{70CCB4A4-478D-4F15-91F9-3990CED411D3}"/>
    <hyperlink ref="D30" tooltip="CV%: 10.1; ERROR:   20 519; LI90%:   168 831; LS90%:   236 333" xr:uid="{4BA27FD0-5792-451F-BB13-738A0666B890}"/>
    <hyperlink ref="D31" tooltip="CV%: 8.3; ERROR:   22 815; LI90%:   238 436; LS90%:   313 490" xr:uid="{BF138282-C6BC-42F0-A104-BD594AD34202}"/>
    <hyperlink ref="D32" tooltip="CV%: 11.4; ERROR:   20 055; LI90%:   142 967; LS90%:   208 941" xr:uid="{AAD36D80-EC7A-4720-9DAE-7B00C186195A}"/>
    <hyperlink ref="D33" tooltip="CV%: 9.6; ERROR:   9 809; LI90%:   86 298; LS90%:   118 566" xr:uid="{37AC4821-35D6-4D3E-AF9E-1D0C8FDE035E}"/>
    <hyperlink ref="D34" tooltip="CV%: 12.7; ERROR:   8 461; LI90%:   52 847; LS90%:   80 683" xr:uid="{31EC3FE1-43C3-43CE-AC4D-3EBC43607EBB}"/>
    <hyperlink ref="D35" tooltip="CV%: 12.6; ERROR:   10 041; LI90%:   62 887; LS90%:   95 919" xr:uid="{9CA9E852-7DC5-4646-B845-10B0A2E5F556}"/>
    <hyperlink ref="D36" tooltip="CV%: 6.6; ERROR:   11 756; LI90%:   158 979; LS90%:   197 653" xr:uid="{CAC8EB6A-0F65-445A-A184-3C668778F77F}"/>
    <hyperlink ref="D37" tooltip="CV%: 12.2; ERROR:   17 487; LI90%:   114 191; LS90%:   171 719" xr:uid="{F8B777A0-5346-4562-85A2-E3A796A58E42}"/>
    <hyperlink ref="D38" tooltip="CV%: 9.7; ERROR:   6 330; LI90%:   54 678; LS90%:   75 504" xr:uid="{2CFD0C54-47C9-4B74-B824-7EF842592120}"/>
    <hyperlink ref="D39" tooltip="CV%: 8.1; ERROR:   11 390; LI90%:   122 277; LS90%:   159 749" xr:uid="{408DBC85-469B-4BD4-A093-508E8B9EE5E1}"/>
    <hyperlink ref="D40" tooltip="CV%: 10.3; ERROR:   4 499; LI90%:   36 312; LS90%:   51 112" xr:uid="{489D43DE-EB0E-43FD-BFFE-578057461156}"/>
    <hyperlink ref="D41" tooltip="CV%: 10.0; ERROR:   30 693; LI90%:   257 139; LS90%:   358 111" xr:uid="{126F7A14-1904-4570-BF3A-8FCCD232D28C}"/>
    <hyperlink ref="D42" tooltip="CV%: 7.1; ERROR:   13 024; LI90%:   162 317; LS90%:   205 161" xr:uid="{21871897-7B84-4C0F-84B3-08C986FB5236}"/>
    <hyperlink ref="D43" tooltip="CV%: 22.0; ERROR:   5 672; LI90%:   16 497; LS90%:   35 157" xr:uid="{BBEF4C21-DD92-41E1-BEDC-2A16299270A8}"/>
    <hyperlink ref="E11" tooltip="CV%: 2.3; ERROR: 0.1; LI90%: 5.4; LS90%: 5.8" xr:uid="{877EFB70-488F-48F7-AD08-A1C97B170861}"/>
    <hyperlink ref="E12" tooltip="CV%: 13.0; ERROR: 0.6; LI90%: 3.8; LS90%: 5.8" xr:uid="{B5F3CB7E-E3B9-4427-B3B5-8C2DCEAE92C0}"/>
    <hyperlink ref="E13" tooltip="CV%: 13.4; ERROR: 0.5; LI90%: 3.1; LS90%: 4.8" xr:uid="{7BEE3C06-AEB5-4F21-B52B-5EBC1C4BC0DA}"/>
    <hyperlink ref="E14" tooltip="CV%: 9.3; ERROR: 0.9; LI90%: 7.9; LS90%: 10.7" xr:uid="{F97367BE-A401-4025-8F75-2AE372A8DFC0}"/>
    <hyperlink ref="E15" tooltip="CV%: 11.0; ERROR: 0.6; LI90%: 4.3; LS90%: 6.2" xr:uid="{0C858859-F04F-42E2-B1BA-EC24918C2806}"/>
    <hyperlink ref="E16" tooltip="CV%: 7.9; ERROR: 0.7; LI90%: 7.9; LS90%: 10.3" xr:uid="{B0ED2796-7EA3-4271-BD7D-2891CB33E0CC}"/>
    <hyperlink ref="E17" tooltip="CV%: 10.5; ERROR: 0.5; LI90%: 4.1; LS90%: 5.8" xr:uid="{4B42CDD5-C96B-488C-A158-A181C5F44B1F}"/>
    <hyperlink ref="E18" tooltip="CV%: 11.0; ERROR: 0.9; LI90%: 6.9; LS90%: 10.0" xr:uid="{D1118D16-C6E4-409D-A236-9A72547FC2D3}"/>
    <hyperlink ref="E19" tooltip="CV%: 9.0; ERROR: 0.8; LI90%: 7.1; LS90%: 9.6" xr:uid="{533ECA0E-DFE9-4BB6-B591-1B6DDBE33242}"/>
    <hyperlink ref="E20" tooltip="CV%: 8.6; ERROR: 0.3; LI90%: 2.9; LS90%: 3.9" xr:uid="{B0CF1D5D-B433-463B-BFF5-01EDFB7DCE1D}"/>
    <hyperlink ref="E21" tooltip="CV%: 7.2; ERROR: 0.7; LI90%: 8.2; LS90%: 10.4" xr:uid="{8F2916AD-803E-4600-9527-50B9A906142E}"/>
    <hyperlink ref="E22" tooltip="CV%: 13.8; ERROR: 0.4; LI90%: 2.5; LS90%: 4.0" xr:uid="{4323D032-640E-4C7F-9825-98B276E36089}"/>
    <hyperlink ref="E23" tooltip="CV%: 12.2; ERROR: 1.0; LI90%: 6.6; LS90%: 9.9" xr:uid="{B0079A04-4B80-4C4E-B17A-7175178B4D25}"/>
    <hyperlink ref="E24" tooltip="CV%: 11.3; ERROR: 0.6; LI90%: 4.6; LS90%: 6.6" xr:uid="{DCCFCF3B-257A-4739-87B7-F81ED291BE5D}"/>
    <hyperlink ref="E25" tooltip="CV%: 11.8; ERROR: 0.9; LI90%: 6.1; LS90%: 9.0" xr:uid="{1F0384AE-139E-4E71-828D-36F4D3960B9B}"/>
    <hyperlink ref="E26" tooltip="CV%: 15.1; ERROR: 0.5; LI90%: 2.3; LS90%: 3.7" xr:uid="{207A6963-8BE0-486E-B407-310C9571238B}"/>
    <hyperlink ref="E27" tooltip="CV%: 9.8; ERROR: 0.7; LI90%: 6.3; LS90%: 8.8" xr:uid="{4BBF16A8-133A-4064-82B9-E2497B917F53}"/>
    <hyperlink ref="E28" tooltip="CV%: 15.3; ERROR: 0.7; LI90%: 3.5; LS90%: 5.8" xr:uid="{D1F38E41-817A-4822-9ACD-DB6661C452F7}"/>
    <hyperlink ref="E29" tooltip="CV%: 9.3; ERROR: 0.8; LI90%: 6.8; LS90%: 9.3" xr:uid="{89A3EC50-88A5-40F0-98BB-68B98FC47056}"/>
    <hyperlink ref="E30" tooltip="CV%: 10.3; ERROR: 0.5; LI90%: 3.9; LS90%: 5.5" xr:uid="{A96565A8-A198-40A5-996E-3F959ED4D5AE}"/>
    <hyperlink ref="E31" tooltip="CV%: 8.2; ERROR: 0.8; LI90%: 8.7; LS90%: 11.4" xr:uid="{3E8D6671-3E1B-48F0-B5A8-4EC067B0A0F9}"/>
    <hyperlink ref="E32" tooltip="CV%: 11.7; ERROR: 0.5; LI90%: 3.2; LS90%: 4.7" xr:uid="{A6497856-5061-4A23-8817-BDDFD4811C6E}"/>
    <hyperlink ref="E33" tooltip="CV%: 9.4; ERROR: 0.6; LI90%: 5.2; LS90%: 7.0" xr:uid="{65E4669E-C546-4543-9FC1-09D297B8C866}"/>
    <hyperlink ref="E34" tooltip="CV%: 12.7; ERROR: 0.6; LI90%: 3.9; LS90%: 5.9" xr:uid="{94EEF31D-394F-44FD-93D3-D78E67121C9E}"/>
    <hyperlink ref="E35" tooltip="CV%: 12.6; ERROR: 0.5; LI90%: 3.3; LS90%: 5.0" xr:uid="{32FE9A35-8B53-45B0-8C58-AB1FC56779B6}"/>
    <hyperlink ref="E36" tooltip="CV%: 6.3; ERROR: 0.5; LI90%: 7.5; LS90%: 9.3" xr:uid="{B17B2ACA-C789-48AD-8BF1-EDBBEF5C6021}"/>
    <hyperlink ref="E37" tooltip="CV%: 12.0; ERROR: 0.8; LI90%: 5.6; LS90%: 8.3" xr:uid="{F4ACB260-A396-4752-B894-79D8E1662F09}"/>
    <hyperlink ref="E38" tooltip="CV%: 9.7; ERROR: 0.4; LI90%: 3.3; LS90%: 4.6" xr:uid="{E2341463-8054-4A17-BD69-DA477B4E4B51}"/>
    <hyperlink ref="E39" tooltip="CV%: 7.9; ERROR: 0.5; LI90%: 5.0; LS90%: 6.5" xr:uid="{043E2E57-C17C-404E-AA93-75C21FDF75C8}"/>
    <hyperlink ref="E40" tooltip="CV%: 10.3; ERROR: 0.5; LI90%: 3.8; LS90%: 5.3" xr:uid="{E9775F6A-4601-4077-820B-E5582A8DC6BA}"/>
    <hyperlink ref="E41" tooltip="CV%: 10.0; ERROR: 0.6; LI90%: 4.6; LS90%: 6.5" xr:uid="{D95942E9-45A6-48DA-A524-BE769FAE887A}"/>
    <hyperlink ref="E42" tooltip="CV%: 7.0; ERROR: 0.8; LI90%: 9.6; LS90%: 12.1" xr:uid="{3C9A8358-A9FA-44FF-BFDF-CBD79CE1C747}"/>
    <hyperlink ref="E43" tooltip="CV%: 21.8; ERROR: 0.5; LI90%: 1.6; LS90%: 3.4" xr:uid="{24ED17DF-9860-48A7-A81B-9F7FC5228F14}"/>
    <hyperlink ref="G11" tooltip="CV%: 0.9; ERROR:   263 121; LI90%:   29 878 868; LS90%:   30 744 458" xr:uid="{DE9DEAB1-4EC7-4BDF-A541-3FE99C91C32E}"/>
    <hyperlink ref="G12" tooltip="CV%: 4.6; ERROR:   14 238; LI90%:   285 962; LS90%:   332 802" xr:uid="{545B1BDE-3461-4ABF-887E-B4E5C1614898}"/>
    <hyperlink ref="G13" tooltip="CV%: 4.3; ERROR:   32 962; LI90%:   709 815; LS90%:   818 251" xr:uid="{339DFF9A-6DAE-41BB-8E3B-F1375D7751B5}"/>
    <hyperlink ref="G14" tooltip="CV%: 4.7; ERROR:   14 571; LI90%:   289 317; LS90%:   337 253" xr:uid="{D7A8D563-F3E1-4C48-825C-6BDA4E6E96A0}"/>
    <hyperlink ref="G15" tooltip="CV%: 4.4; ERROR:   11 009; LI90%:   231 245; LS90%:   267 461" xr:uid="{256FBF6F-DA04-48E2-B6E3-508DB449AA54}"/>
    <hyperlink ref="G16" tooltip="CV%: 3.3; ERROR:   30 455; LI90%:   876 046; LS90%:   976 234" xr:uid="{44417EC4-961F-4A36-B52B-1D16475CAF3F}"/>
    <hyperlink ref="G17" tooltip="CV%: 4.0; ERROR:   7 016; LI90%:   164 832; LS90%:   187 914" xr:uid="{B03F1029-9773-41A4-B521-BFCA723DF04E}"/>
    <hyperlink ref="G18" tooltip="CV%: 3.6; ERROR:   51 507; LI90%:  1 348 049; LS90%:  1 517 493" xr:uid="{52EB6EFC-AB1C-41BD-88AB-F1F7E058C22B}"/>
    <hyperlink ref="G19" tooltip="CV%: 3.9; ERROR:   34 403; LI90%:   817 572; LS90%:   930 748" xr:uid="{6D481579-7B79-4E35-B65D-87DFA440F551}"/>
    <hyperlink ref="G20" tooltip="CV%: 2.7; ERROR:   60 599; LI90%:  2 120 686; LS90%:  2 320 038" xr:uid="{EB53FCD1-0BE4-4EAE-A325-5046813C86DE}"/>
    <hyperlink ref="G21" tooltip="CV%: 3.4; ERROR:   17 086; LI90%:   480 456; LS90%:   536 662" xr:uid="{CBE6D9E0-892E-492E-99B3-60862F4FB10A}"/>
    <hyperlink ref="G22" tooltip="CV%: 4.8; ERROR:   56 298; LI90%:  1 071 876; LS90%:  1 257 080" xr:uid="{88875EE0-4BDA-4EFE-9A2B-EB7A4427A7CD}"/>
    <hyperlink ref="G23" tooltip="CV%: 4.2; ERROR:   41 269; LI90%:   903 688; LS90%:  1 039 452" xr:uid="{4A55AAC6-CA4D-4783-86DA-18AC7D93DA36}"/>
    <hyperlink ref="G24" tooltip="CV%: 3.9; ERROR:   32 934; LI90%:   794 535; LS90%:   902 877" xr:uid="{5744297E-5E56-4391-B3E1-ED8F70916336}"/>
    <hyperlink ref="G25" tooltip="CV%: 4.5; ERROR:   84 616; LI90%:  1 732 464; LS90%:  2 010 824" xr:uid="{612CEEFC-0C0C-4A74-B507-4449E6331464}"/>
    <hyperlink ref="G26" tooltip="CV%: 5.0; ERROR:   155 493; LI90%:  2 854 002; LS90%:  3 365 528" xr:uid="{2DF28603-9792-4CE3-ACEC-257B47E6C897}"/>
    <hyperlink ref="G27" tooltip="CV%: 3.8; ERROR:   49 108; LI90%:  1 221 536; LS90%:  1 383 088" xr:uid="{1065B14C-D15D-4F8E-B0B7-616C191113C7}"/>
    <hyperlink ref="G28" tooltip="CV%: 5.8; ERROR:   19 497; LI90%:   302 441; LS90%:   366 579" xr:uid="{27E52127-0719-4AE2-84A3-EA1146CE3DAC}"/>
    <hyperlink ref="G29" tooltip="CV%: 3.4; ERROR:   14 827; LI90%:   413 036; LS90%:   461 814" xr:uid="{C3F737B9-71A2-48AC-B806-05CDDD69465D}"/>
    <hyperlink ref="G30" tooltip="CV%: 3.9; ERROR:   52 885; LI90%:  1 271 139; LS90%:  1 445 117" xr:uid="{5490831C-9C34-4C62-B8BC-BCDDCA609811}"/>
    <hyperlink ref="G31" tooltip="CV%: 4.0; ERROR:   50 952; LI90%:  1 200 909; LS90%:  1 368 527" xr:uid="{20CAE943-53E4-47F2-9A17-242014B8FADA}"/>
    <hyperlink ref="G32" tooltip="CV%: 3.8; ERROR:   51 395; LI90%:  1 276 589; LS90%:  1 445 663" xr:uid="{902D7E6D-F4D8-4E80-9590-2106CF6DFEC6}"/>
    <hyperlink ref="G33" tooltip="CV%: 3.7; ERROR:   21 828; LI90%:   550 775; LS90%:   622 583" xr:uid="{2E56B46F-8A14-4C26-BDE4-672078A1DDCB}"/>
    <hyperlink ref="G34" tooltip="CV%: 4.2; ERROR:   17 414; LI90%:   389 613; LS90%:   446 901" xr:uid="{EC9E1C7D-62D1-48A6-892C-C65F31D7DE82}"/>
    <hyperlink ref="G35" tooltip="CV%: 4.5; ERROR:   29 369; LI90%:   600 112; LS90%:   696 726" xr:uid="{85EA01FC-DBC5-4090-84FF-901A9C78001D}"/>
    <hyperlink ref="G36" tooltip="CV%: 2.7; ERROR:   24 698; LI90%:   885 521; LS90%:   966 771" xr:uid="{F218AE29-6044-49C2-87BA-8489BDB4C9F0}"/>
    <hyperlink ref="G37" tooltip="CV%: 4.7; ERROR:   31 393; LI90%:   620 997; LS90%:   724 271" xr:uid="{F3A20A66-C330-4B41-8B4E-1AA924DF72FD}"/>
    <hyperlink ref="G38" tooltip="CV%: 4.1; ERROR:   22 426; LI90%:   514 871; LS90%:   588 645" xr:uid="{29CBDFBE-7D9B-4724-9394-E4B2496BB587}"/>
    <hyperlink ref="G39" tooltip="CV%: 2.7; ERROR:   27 832; LI90%:   970 291; LS90%:  1 061 849" xr:uid="{B459B053-D33D-42F2-AA84-339FDEBFDB8C}"/>
    <hyperlink ref="G40" tooltip="CV%: 3.9; ERROR:   11 868; LI90%:   283 130; LS90%:   322 172" xr:uid="{9F1A53AB-FA1F-423D-B3A5-A2DAD6674700}"/>
    <hyperlink ref="G41" tooltip="CV%: 3.1; ERROR:   71 528; LI90%:  2 184 255; LS90%:  2 419 561" xr:uid="{08B5B087-74BE-4AFE-B355-19E838ECED62}"/>
    <hyperlink ref="G42" tooltip="CV%: 2.8; ERROR:   22 409; LI90%:   760 799; LS90%:   834 519" xr:uid="{3CCD521A-4289-4D33-985D-28F9182114E6}"/>
    <hyperlink ref="G43" tooltip="CV%: 5.4; ERROR:   14 721; LI90%:   246 468; LS90%:   294 896" xr:uid="{1FDFD0AD-B660-4D59-81BB-7670B53AE6DE}"/>
    <hyperlink ref="H11" tooltip="CV%: 0.8; ERROR: 0.3; LI90%: 33.8; LS90%: 34.7" xr:uid="{907610D9-B63E-4950-90C8-7CA6FFA7C73A}"/>
    <hyperlink ref="H12" tooltip="CV%: 3.9; ERROR: 1.2; LI90%: 29.5; LS90%: 33.5" xr:uid="{96DB126D-B546-4A12-9AEF-90E2CB5BD67A}"/>
    <hyperlink ref="H13" tooltip="CV%: 3.8; ERROR: 1.2; LI90%: 28.7; LS90%: 32.5" xr:uid="{DD4B22F4-31FC-4E90-9A16-A59C614A5143}"/>
    <hyperlink ref="H14" tooltip="CV%: 3.0; ERROR: 1.6; LI90%: 49.5; LS90%: 54.6" xr:uid="{9278FC1C-3377-48BD-9D8E-9341AD868B99}"/>
    <hyperlink ref="H15" tooltip="CV%: 3.6; ERROR: 1.4; LI90%: 36.3; LS90%: 40.9" xr:uid="{E9556A9D-CED3-44C8-A959-E86A1D307899}"/>
    <hyperlink ref="H16" tooltip="CV%: 2.8; ERROR: 1.2; LI90%: 39.4; LS90%: 43.2" xr:uid="{B8313A0C-88D3-408A-8256-B5652D75ACEF}"/>
    <hyperlink ref="H17" tooltip="CV%: 3.3; ERROR: 1.1; LI90%: 31.8; LS90%: 35.4" xr:uid="{94DD3EBB-B7F9-4C15-A913-C8E8E2CE8FFE}"/>
    <hyperlink ref="H18" tooltip="CV%: 3.1; ERROR: 1.3; LI90%: 39.4; LS90%: 43.6" xr:uid="{9F7721D2-0253-4DCB-B061-BF6B11B59E68}"/>
    <hyperlink ref="H19" tooltip="CV%: 3.2; ERROR: 1.1; LI90%: 30.8; LS90%: 34.3" xr:uid="{50879711-B88A-4C29-BABD-6CFA87FDB19C}"/>
    <hyperlink ref="H20" tooltip="CV%: 2.6; ERROR: 0.8; LI90%: 29.1; LS90%: 31.6" xr:uid="{46DA82CC-04D5-4925-A52B-501C76DD0434}"/>
    <hyperlink ref="H21" tooltip="CV%: 3.0; ERROR: 1.3; LI90%: 39.6; LS90%: 43.7" xr:uid="{0F7CC497-E835-4D2A-B44C-8676981E985A}"/>
    <hyperlink ref="H22" tooltip="CV%: 4.6; ERROR: 1.3; LI90%: 25.7; LS90%: 30.0" xr:uid="{D3FF005A-D0AC-4E47-9313-9F7D0E49F7DE}"/>
    <hyperlink ref="H23" tooltip="CV%: 3.3; ERROR: 1.4; LI90%: 41.5; LS90%: 46.2" xr:uid="{F15F6BE2-CFA4-4DF4-9630-A2BE36321EE8}"/>
    <hyperlink ref="H24" tooltip="CV%: 3.7; ERROR: 1.4; LI90%: 36.0; LS90%: 40.6" xr:uid="{AB0FBA37-6017-4846-A9C1-0064FF67D598}"/>
    <hyperlink ref="H25" tooltip="CV%: 4.0; ERROR: 1.3; LI90%: 30.0; LS90%: 34.3" xr:uid="{08FECA01-7B1C-40EA-803A-D5998E96A05E}"/>
    <hyperlink ref="H26" tooltip="CV%: 4.7; ERROR: 1.2; LI90%: 23.0; LS90%: 26.9" xr:uid="{7DBEB2F7-A46E-4459-9D7B-A7523EB652AA}"/>
    <hyperlink ref="H27" tooltip="CV%: 3.2; ERROR: 1.3; LI90%: 37.6; LS90%: 41.8" xr:uid="{53E1404A-D9CA-49FC-82EB-EE2125376D90}"/>
    <hyperlink ref="H28" tooltip="CV%: 4.8; ERROR: 1.2; LI90%: 22.8; LS90%: 26.7" xr:uid="{16168E98-73C1-4E57-BAB1-ABA03DFFEE30}"/>
    <hyperlink ref="H29" tooltip="CV%: 2.5; ERROR: 1.3; LI90%: 49.5; LS90%: 53.7" xr:uid="{6744D8A5-BC77-4080-BB97-96ADC9150468}"/>
    <hyperlink ref="H30" tooltip="CV%: 3.8; ERROR: 1.2; LI90%: 29.8; LS90%: 33.8" xr:uid="{2837FA69-6AA6-489C-A5F9-EDAC1A3F9533}"/>
    <hyperlink ref="H31" tooltip="CV%: 3.0; ERROR: 1.4; LI90%: 44.6; LS90%: 49.3" xr:uid="{0767C8EB-160B-4B2E-8414-3673BF24F684}"/>
    <hyperlink ref="H32" tooltip="CV%: 3.5; ERROR: 1.1; LI90%: 28.6; LS90%: 32.1" xr:uid="{A9996359-BE36-4B2E-AFD8-8A48CCABC90D}"/>
    <hyperlink ref="H33" tooltip="CV%: 3.3; ERROR: 1.1; LI90%: 33.0; LS90%: 36.8" xr:uid="{A9BFF780-B4E4-4F3A-B049-CA6E79E8F6B8}"/>
    <hyperlink ref="H34" tooltip="CV%: 3.7; ERROR: 1.1; LI90%: 28.7; LS90%: 32.3" xr:uid="{D288237C-D7F0-4271-83ED-BDAF9E0186B2}"/>
    <hyperlink ref="H35" tooltip="CV%: 3.9; ERROR: 1.3; LI90%: 31.5; LS90%: 35.9" xr:uid="{2BD16C53-AC66-4913-96DC-5CADC25219E7}"/>
    <hyperlink ref="H36" tooltip="CV%: 2.3; ERROR: 1.0; LI90%: 42.0; LS90%: 45.3" xr:uid="{7BDB2F04-CCEC-4E60-AE2B-F3384A3CA8EF}"/>
    <hyperlink ref="H37" tooltip="CV%: 4.5; ERROR: 1.5; LI90%: 30.2; LS90%: 34.9" xr:uid="{E764044C-5697-4C24-AB69-DFD4660E5F04}"/>
    <hyperlink ref="H38" tooltip="CV%: 3.6; ERROR: 1.2; LI90%: 31.3; LS90%: 35.3" xr:uid="{BD20011E-1854-4A64-A051-235EB56660E4}"/>
    <hyperlink ref="H39" tooltip="CV%: 2.5; ERROR: 1.0; LI90%: 39.6; LS90%: 43.0" xr:uid="{748327B0-DE50-45F5-AA1C-9EED2256AC89}"/>
    <hyperlink ref="H40" tooltip="CV%: 3.6; ERROR: 1.1; LI90%: 29.4; LS90%: 33.2" xr:uid="{59C4C3F2-2EA5-4E7C-B9EE-F2AF266982FD}"/>
    <hyperlink ref="H41" tooltip="CV%: 2.6; ERROR: 1.1; LI90%: 39.7; LS90%: 43.3" xr:uid="{C8566059-1A58-456F-B885-AE9F7696694D}"/>
    <hyperlink ref="H42" tooltip="CV%: 2.4; ERROR: 1.1; LI90%: 45.1; LS90%: 48.9" xr:uid="{782BCDEF-54E4-4EA3-89D0-EEF96ACBB9A3}"/>
    <hyperlink ref="H43" tooltip="CV%: 5.2; ERROR: 1.4; LI90%: 24.0; LS90%: 28.5" xr:uid="{23B2ADEA-DA9F-4ACC-B38A-C252C47DC765}"/>
    <hyperlink ref="J11" tooltip="CV%: 0.8; ERROR:   302 373; LI90%:   38 743 852; LS90%:   39 738 572" xr:uid="{D8272650-0A57-4280-A042-CF0E14EC24AD}"/>
    <hyperlink ref="J12" tooltip="CV%: 3.6; ERROR:   16 700; LI90%:   436 512; LS90%:   491 450" xr:uid="{67E310D0-0BDB-4033-B2C2-05517127B356}"/>
    <hyperlink ref="J13" tooltip="CV%: 3.7; ERROR:   43 222; LI90%:  1 105 887; LS90%:  1 248 075" xr:uid="{40ED14E2-3939-421D-B444-73DF27F18D73}"/>
    <hyperlink ref="J14" tooltip="CV%: 4.7; ERROR:   9 482; LI90%:   184 525; LS90%:   215 719" xr:uid="{982CCCB6-0035-472D-A1E3-7DB15399D7D3}"/>
    <hyperlink ref="J15" tooltip="CV%: 3.9; ERROR:   10 786; LI90%:   261 292; LS90%:   296 774" xr:uid="{29F1BB8E-FFCA-4B25-BC1F-EA040FD443A8}"/>
    <hyperlink ref="J16" tooltip="CV%: 3.4; ERROR:   29 069; LI90%:   817 086; LS90%:   912 716" xr:uid="{FB3FE1A1-9237-4326-9DE5-C59839C308C9}"/>
    <hyperlink ref="J17" tooltip="CV%: 3.7; ERROR:   8 577; LI90%:   217 828; LS90%:   246 046" xr:uid="{F6065A28-07DF-416D-B8AD-4C6961C3388C}"/>
    <hyperlink ref="J18" tooltip="CV%: 3.6; ERROR:   50 462; LI90%:  1 338 128; LS90%:  1 504 132" xr:uid="{F7743B45-B96B-40F9-BC75-02A47DE07690}"/>
    <hyperlink ref="J19" tooltip="CV%: 2.9; ERROR:   31 853; LI90%:  1 064 214; LS90%:  1 169 000" xr:uid="{A31C97AE-EA7E-4E80-955A-44791B7DD66F}"/>
    <hyperlink ref="J20" tooltip="CV%: 2.1; ERROR:   73 841; LI90%:  3 340 289; LS90%:  3 583 203" xr:uid="{6D6578FB-DF23-4574-AD00-FE5CBEC3AAD0}"/>
    <hyperlink ref="J21" tooltip="CV%: 3.6; ERROR:   17 077; LI90%:   443 830; LS90%:   500 008" xr:uid="{7402C60D-B4BE-428A-AE4E-CF3CDEB1D698}"/>
    <hyperlink ref="J22" tooltip="CV%: 3.6; ERROR:   74 073; LI90%:  1 942 575; LS90%:  2 186 255" xr:uid="{B5D859B5-1E97-4839-8553-D00033A1F798}"/>
    <hyperlink ref="J23" tooltip="CV%: 3.9; ERROR:   33 334; LI90%:   807 034; LS90%:   916 694" xr:uid="{3A70DCE2-7520-4166-9519-7DA13964FD54}"/>
    <hyperlink ref="J24" tooltip="CV%: 3.8; ERROR:   37 942; LI90%:   930 600; LS90%:  1 055 418" xr:uid="{7ED0EF6B-FA27-4381-9112-CBE571E958BD}"/>
    <hyperlink ref="J25" tooltip="CV%: 3.6; ERROR:   90 514; LI90%:  2 387 858; LS90%:  2 685 624" xr:uid="{DCB3FBA9-FC76-49A2-9961-5C43ADECEED6}"/>
    <hyperlink ref="J26" tooltip="CV%: 3.3; ERROR:   188 920; LI90%:  5 419 654; LS90%:  6 041 146" xr:uid="{5087C30B-AB22-41ED-919D-B649EBAC23AD}"/>
    <hyperlink ref="J27" tooltip="CV%: 3.5; ERROR:   49 047; LI90%:  1 318 474; LS90%:  1 479 824" xr:uid="{65F5BCAF-2E73-48BE-9B09-04876230B26E}"/>
    <hyperlink ref="J28" tooltip="CV%: 3.5; ERROR:   21 737; LI90%:   593 142; LS90%:   664 652" xr:uid="{C14EDE56-E7F2-4065-99DD-BAF191CF902B}"/>
    <hyperlink ref="J29" tooltip="CV%: 4.2; ERROR:   12 186; LI90%:   268 345; LS90%:   308 435" xr:uid="{25F1E059-9AAE-49F3-927B-80AD9B68E318}"/>
    <hyperlink ref="J30" tooltip="CV%: 3.4; ERROR:   71 570; LI90%:  1 965 685; LS90%:  2 201 129" xr:uid="{8DE58E36-0DF7-4A6B-84E6-EA36C52B85CC}"/>
    <hyperlink ref="J31" tooltip="CV%: 4.7; ERROR:   45 360; LI90%:   891 436; LS90%:  1 040 656" xr:uid="{41D400B9-0A10-4FFE-B210-A60BC01073A2}"/>
    <hyperlink ref="J32" tooltip="CV%: 2.9; ERROR:   64 681; LI90%:  2 137 874; LS90%:  2 350 656" xr:uid="{610E5D60-82EE-418A-96C1-DBABC797C2C7}"/>
    <hyperlink ref="J33" tooltip="CV%: 3.1; ERROR:   23 946; LI90%:   723 200; LS90%:   801 976" xr:uid="{C3EB741B-7C71-438F-A9A9-EE2DFEC7A55F}"/>
    <hyperlink ref="J34" tooltip="CV%: 3.5; ERROR:   21 922; LI90%:   595 338; LS90%:   667 456" xr:uid="{552DF418-90CF-437B-8DD7-C96B897CCA51}"/>
    <hyperlink ref="J35" tooltip="CV%: 3.6; ERROR:   32 478; LI90%:   854 307; LS90%:   961 149" xr:uid="{1A73B825-1CC8-48BD-A02C-2B33488546F2}"/>
    <hyperlink ref="J36" tooltip="CV%: 2.9; ERROR:   23 485; LI90%:   758 119; LS90%:   835 379" xr:uid="{638EF877-27C6-493A-B13C-548577F4BE9F}"/>
    <hyperlink ref="J37" tooltip="CV%: 4.1; ERROR:   36 538; LI90%:   830 630; LS90%:   950 830" xr:uid="{C784E1D9-22D1-4DCC-8015-16141FED364C}"/>
    <hyperlink ref="J38" tooltip="CV%: 3.1; ERROR:   25 426; LI90%:   768 564; LS90%:   852 208" xr:uid="{787E91D7-FCD2-4E2D-BDBA-BBAFD3957160}"/>
    <hyperlink ref="J39" tooltip="CV%: 3.0; ERROR:   30 243; LI90%:   959 946; LS90%:  1 059 438" xr:uid="{465BE016-AA25-4559-890C-EF869BE93550}"/>
    <hyperlink ref="J40" tooltip="CV%: 3.5; ERROR:   16 214; LI90%:   440 418; LS90%:   493 756" xr:uid="{EF603F8C-08EE-4F2D-81EA-42047B8A6AED}"/>
    <hyperlink ref="J41" tooltip="CV%: 3.2; ERROR:   76 652; LI90%:  2 279 098; LS90%:  2 531 262" xr:uid="{0AFD5254-417D-4A5D-B361-5B161E91F92B}"/>
    <hyperlink ref="J42" tooltip="CV%: 3.6; ERROR:   21 676; LI90%:   566 105; LS90%:   637 413" xr:uid="{BC94989A-DE04-4C6D-B283-CF36DCF4B32B}"/>
    <hyperlink ref="J43" tooltip="CV%: 4.1; ERROR:   19 400; LI90%:   441 066; LS90%:   504 886" xr:uid="{217F6921-7619-4E99-86FA-5CEB9FF82204}"/>
    <hyperlink ref="K11" tooltip="CV%: 0.6; ERROR: 0.3; LI90%: 43.8; LS90%: 44.8" xr:uid="{0835764E-C9A2-46AA-BAFB-92084AA525D4}"/>
    <hyperlink ref="K12" tooltip="CV%: 3.1; ERROR: 1.5; LI90%: 44.8; LS90%: 49.6" xr:uid="{B7F8A3CC-E008-4806-94FE-1FA7231CBE6A}"/>
    <hyperlink ref="K13" tooltip="CV%: 2.9; ERROR: 1.4; LI90%: 44.9; LS90%: 49.4" xr:uid="{FF7167DA-9B65-442A-88B1-FDD2FA30A8FD}"/>
    <hyperlink ref="K14" tooltip="CV%: 4.0; ERROR: 1.3; LI90%: 31.0; LS90%: 35.4" xr:uid="{10530388-7F2A-479E-830D-7555F5C05576}"/>
    <hyperlink ref="K15" tooltip="CV%: 3.4; ERROR: 1.4; LI90%: 40.8; LS90%: 45.6" xr:uid="{9C0FD567-4B69-4CE4-BBB2-1FD6ABBF491B}"/>
    <hyperlink ref="K16" tooltip="CV%: 2.9; ERROR: 1.1; LI90%: 36.7; LS90%: 40.4" xr:uid="{7160ABB6-5EE2-4F8A-8BCE-0A3572939F76}"/>
    <hyperlink ref="K17" tooltip="CV%: 2.7; ERROR: 1.2; LI90%: 42.2; LS90%: 46.2" xr:uid="{87EDEDB4-06E5-472E-B3A3-5D75C218C556}"/>
    <hyperlink ref="K18" tooltip="CV%: 3.0; ERROR: 1.2; LI90%: 39.1; LS90%: 43.2" xr:uid="{8E0D44DD-8450-498C-A168-5DE934086ADD}"/>
    <hyperlink ref="K19" tooltip="CV%: 2.8; ERROR: 1.1; LI90%: 39.7; LS90%: 43.5" xr:uid="{5CEF2C87-2EB6-45B0-ADDF-F6CC1D8CFAE6}"/>
    <hyperlink ref="K20" tooltip="CV%: 1.8; ERROR: 0.8; LI90%: 45.9; LS90%: 48.7" xr:uid="{3960BA3A-AB3E-4199-8DA2-844040D6BE8C}"/>
    <hyperlink ref="K21" tooltip="CV%: 3.1; ERROR: 1.2; LI90%: 36.6; LS90%: 40.6" xr:uid="{70A12C0B-3145-4133-8CA3-676C6911A85D}"/>
    <hyperlink ref="K22" tooltip="CV%: 2.6; ERROR: 1.3; LI90%: 47.3; LS90%: 51.5" xr:uid="{0F908E16-0EB9-43B1-BDEA-49D629FC0B07}"/>
    <hyperlink ref="K23" tooltip="CV%: 3.4; ERROR: 1.3; LI90%: 36.7; LS90%: 41.1" xr:uid="{CAC1009D-2B6D-40F7-A81B-D3BB5DD5B82C}"/>
    <hyperlink ref="K24" tooltip="CV%: 2.8; ERROR: 1.2; LI90%: 42.8; LS90%: 46.8" xr:uid="{C22609DB-D7C9-4651-BC9C-6FBB919DE4C9}"/>
    <hyperlink ref="K25" tooltip="CV%: 2.9; ERROR: 1.3; LI90%: 41.5; LS90%: 45.6" xr:uid="{E0497889-5A14-462D-BAA4-A6645965B155}"/>
    <hyperlink ref="K26" tooltip="CV%: 2.7; ERROR: 1.2; LI90%: 43.9; LS90%: 47.9" xr:uid="{2C0F3D1F-F426-4DED-825D-0E1E20CF4B49}"/>
    <hyperlink ref="K27" tooltip="CV%: 3.1; ERROR: 1.3; LI90%: 40.5; LS90%: 44.9" xr:uid="{8FD51008-F910-4EE2-A3B6-3C5321C52369}"/>
    <hyperlink ref="K28" tooltip="CV%: 3.1; ERROR: 1.4; LI90%: 44.2; LS90%: 48.9" xr:uid="{49D88AEE-A593-4F8E-A28C-0000975A1967}"/>
    <hyperlink ref="K29" tooltip="CV%: 3.6; ERROR: 1.2; LI90%: 32.0; LS90%: 36.0" xr:uid="{BEDFEE04-E582-40C7-8713-471A0E06D41A}"/>
    <hyperlink ref="K30" tooltip="CV%: 2.7; ERROR: 1.3; LI90%: 46.6; LS90%: 50.9" xr:uid="{118C04EF-5F67-41F5-B768-A9B6AEDC1771}"/>
    <hyperlink ref="K31" tooltip="CV%: 3.5; ERROR: 1.2; LI90%: 33.3; LS90%: 37.3" xr:uid="{5A3F937B-A829-4F1A-B974-9144318818AE}"/>
    <hyperlink ref="K32" tooltip="CV%: 2.2; ERROR: 1.1; LI90%: 48.2; LS90%: 51.9" xr:uid="{86291C1B-EECD-4300-88A2-F074B925440B}"/>
    <hyperlink ref="K33" tooltip="CV%: 2.7; ERROR: 1.2; LI90%: 43.3; LS90%: 47.4" xr:uid="{52C447AA-987A-4978-BD62-3FF9F12078EF}"/>
    <hyperlink ref="K34" tooltip="CV%: 2.7; ERROR: 1.2; LI90%: 44.0; LS90%: 48.1" xr:uid="{26EE1BBC-5EA4-41FE-9958-22825CF2DDEA}"/>
    <hyperlink ref="K35" tooltip="CV%: 3.0; ERROR: 1.4; LI90%: 44.8; LS90%: 49.5" xr:uid="{AB37F420-5299-4E49-9FDB-9C2679728EF1}"/>
    <hyperlink ref="K36" tooltip="CV%: 2.6; ERROR: 1.0; LI90%: 36.0; LS90%: 39.2" xr:uid="{80F17290-E343-4EB1-85ED-C058A304D4D8}"/>
    <hyperlink ref="K37" tooltip="CV%: 3.7; ERROR: 1.6; LI90%: 40.5; LS90%: 45.7" xr:uid="{DE3BAC42-5CD7-47B8-9ED4-B8B7771E8D75}"/>
    <hyperlink ref="K38" tooltip="CV%: 2.5; ERROR: 1.2; LI90%: 46.9; LS90%: 50.9" xr:uid="{91E0E460-918E-4D25-AF7A-B831BC84CFB3}"/>
    <hyperlink ref="K39" tooltip="CV%: 2.6; ERROR: 1.1; LI90%: 39.3; LS90%: 42.8" xr:uid="{3718416B-988A-4BC2-9090-70BFCDE184F4}"/>
    <hyperlink ref="K40" tooltip="CV%: 2.8; ERROR: 1.4; LI90%: 46.1; LS90%: 50.6" xr:uid="{2E08B568-FD5E-4041-915E-7C52642ABB50}"/>
    <hyperlink ref="K41" tooltip="CV%: 2.6; ERROR: 1.1; LI90%: 41.5; LS90%: 45.2" xr:uid="{C5880819-E6DA-4A09-94F3-CE90DC323EDD}"/>
    <hyperlink ref="K42" tooltip="CV%: 3.1; ERROR: 1.1; LI90%: 33.7; LS90%: 37.2" xr:uid="{356C2B85-9E00-41F7-B670-9DEDB1359126}"/>
    <hyperlink ref="K43" tooltip="CV%: 3.4; ERROR: 1.6; LI90%: 43.3; LS90%: 48.5" xr:uid="{066E15A9-ECD6-4A07-9037-51796579F78B}"/>
    <hyperlink ref="M11" tooltip="CV%: 1.6; ERROR:   226 130; LI90%:   13 526 378; LS90%:   14 270 280" xr:uid="{0F7DC0EA-D9FA-4068-BA16-8F4B0C5FDF03}"/>
    <hyperlink ref="M12" tooltip="CV%: 7.6; ERROR:   12 257; LI90%:   141 519; LS90%:   181 843" xr:uid="{3FB8D17D-E92C-439A-85FA-6642D6B67615}"/>
    <hyperlink ref="M13" tooltip="CV%: 6.6; ERROR:   29 477; LI90%:   400 438; LS90%:   497 410" xr:uid="{F67BE37E-8652-4900-834E-AF6AB83227C8}"/>
    <hyperlink ref="M14" tooltip="CV%: 9.8; ERROR:   3 055; LI90%:   26 033; LS90%:   36 083" xr:uid="{B3EC0C46-7CE5-487B-B504-1459DAB5D8E2}"/>
    <hyperlink ref="M15" tooltip="CV%: 6.8; ERROR:   5 693; LI90%:   74 385; LS90%:   93 113" xr:uid="{165DED90-D975-475B-9808-B90FA3F555BF}"/>
    <hyperlink ref="M16" tooltip="CV%: 6.9; ERROR:   16 738; LI90%:   214 997; LS90%:   270 061" xr:uid="{7E203811-14C7-46A4-BB7C-C30F9E9F14DC}"/>
    <hyperlink ref="M17" tooltip="CV%: 5.9; ERROR:   5 291; LI90%:   80 738; LS90%:   98 144" xr:uid="{04CE86A6-ECEF-4403-9716-745AB23CEEDA}"/>
    <hyperlink ref="M18" tooltip="CV%: 7.2; ERROR:   21 835; LI90%:   268 259; LS90%:   340 091" xr:uid="{FEC76947-F252-4AFF-BD6A-597E20F5E2DA}"/>
    <hyperlink ref="M19" tooltip="CV%: 4.8; ERROR:   22 794; LI90%:   432 524; LS90%:   507 510" xr:uid="{C6E8523A-35E0-4701-8EF8-E0F77AC5E0F2}"/>
    <hyperlink ref="M20" tooltip="CV%: 3.6; ERROR:   49 713; LI90%:  1 291 333; LS90%:  1 454 873" xr:uid="{47A691E2-A715-4FF0-BBF8-732F29F2F9E9}"/>
    <hyperlink ref="M21" tooltip="CV%: 7.4; ERROR:   9 390; LI90%:   110 680; LS90%:   141 570" xr:uid="{0752D289-6355-4BFF-96C2-7B03B99CFFAD}"/>
    <hyperlink ref="M22" tooltip="CV%: 6.0; ERROR:   48 134; LI90%:   728 562; LS90%:   886 910" xr:uid="{F12615E1-FA2C-434B-A5AF-20A2DAF2DABC}"/>
    <hyperlink ref="M23" tooltip="CV%: 8.8; ERROR:   17 042; LI90%:   165 571; LS90%:   221 633" xr:uid="{DEE8E90F-7EE8-407D-9E8B-14DAED9E3062}"/>
    <hyperlink ref="M24" tooltip="CV%: 8.1; ERROR:   20 085; LI90%:   216 237; LS90%:   282 309" xr:uid="{9339CE91-A0F6-4030-A90A-5F96C27D2CF9}"/>
    <hyperlink ref="M25" tooltip="CV%: 6.2; ERROR:   60 611; LI90%:   870 530; LS90%:  1 069 922" xr:uid="{6C621E8F-5583-4378-8BD7-2A40CB6981BB}"/>
    <hyperlink ref="M26" tooltip="CV%: 5.5; ERROR:   177 045; LI90%:  2 927 626; LS90%:  3 510 050" xr:uid="{A1837FFC-7F60-42CE-A85D-7F2562FDCE49}"/>
    <hyperlink ref="M27" tooltip="CV%: 6.6; ERROR:   21 298; LI90%:   287 763; LS90%:   357 825" xr:uid="{250553C0-C51B-4EEC-8D3D-5011010B4363}"/>
    <hyperlink ref="M28" tooltip="CV%: 4.7; ERROR:   15 247; LI90%:   297 802; LS90%:   347 960" xr:uid="{161D389D-29FE-4A43-B7B1-A355FF999848}"/>
    <hyperlink ref="M29" tooltip="CV%: 11.4; ERROR:   5 905; LI90%:   42 177; LS90%:   61 603" xr:uid="{C03DED60-49F8-4A44-BE00-F7CA451CDAE1}"/>
    <hyperlink ref="M30" tooltip="CV%: 6.5; ERROR:   40 180; LI90%:   556 780; LS90%:   688 960" xr:uid="{710B3338-01DC-4A1E-AD12-B6CF9A9419A2}"/>
    <hyperlink ref="M31" tooltip="CV%: 10.1; ERROR:   21 199; LI90%:   174 498; LS90%:   244 236" xr:uid="{08249EA2-16D2-48C5-A264-07AC87D29F0B}"/>
    <hyperlink ref="M32" tooltip="CV%: 5.8; ERROR:   40 622; LI90%:   635 769; LS90%:   769 403" xr:uid="{D0556EDC-C84A-44E9-9574-2B966F9B6A0C}"/>
    <hyperlink ref="M33" tooltip="CV%: 6.0; ERROR:   13 655; LI90%:   205 931; LS90%:   250 851" xr:uid="{3670741C-2076-48CB-901A-8CD5707C4332}"/>
    <hyperlink ref="M34" tooltip="CV%: 5.8; ERROR:   14 647; LI90%:   229 530; LS90%:   277 714" xr:uid="{C3830D67-FFF3-4C1A-A012-7817E1AF4FB0}"/>
    <hyperlink ref="M35" tooltip="CV%: 6.7; ERROR:   19 392; LI90%:   256 059; LS90%:   319 853" xr:uid="{34F5DF92-24A0-4AA0-ACF7-4F6E9A75083F}"/>
    <hyperlink ref="M36" tooltip="CV%: 6.2; ERROR:   13 357; LI90%:   193 770; LS90%:   237 710" xr:uid="{28AC83E0-83B4-4D72-842C-2436F0E6D742}"/>
    <hyperlink ref="M37" tooltip="CV%: 6.8; ERROR:   24 100; LI90%:   315 731; LS90%:   395 011" xr:uid="{369A633E-5A55-4B89-A314-FB92BA67E4D8}"/>
    <hyperlink ref="M38" tooltip="CV%: 6.3; ERROR:   14 427; LI90%:   203 789; LS90%:   251 251" xr:uid="{364AA7CA-277D-4FE8-8C10-5298673DAE2C}"/>
    <hyperlink ref="M39" tooltip="CV%: 6.0; ERROR:   16 880; LI90%:   251 649; LS90%:   307 179" xr:uid="{676F4909-1B9C-4CDF-A0A0-06FD9D265753}"/>
    <hyperlink ref="M40" tooltip="CV%: 6.9; ERROR:   10 320; LI90%:   133 077; LS90%:   167 027" xr:uid="{44BB842B-3B28-49A6-902A-95EE9DC76FA1}"/>
    <hyperlink ref="M41" tooltip="CV%: 6.7; ERROR:   35 222; LI90%:   465 968; LS90%:   581 838" xr:uid="{6D667C22-525C-4FF7-898C-49480CB000E3}"/>
    <hyperlink ref="M42" tooltip="CV%: 7.9; ERROR:   8 989; LI90%:   98 938; LS90%:   128 510" xr:uid="{E2E5B5D0-CF57-48B5-967A-2CC5BDC464DB}"/>
    <hyperlink ref="M43" tooltip="CV%: 6.5; ERROR:   16 990; LI90%:   231 825; LS90%:   287 717" xr:uid="{D4B56B14-3FA0-49E8-963D-6CD9421E98A4}"/>
    <hyperlink ref="N11" tooltip="CV%: 1.5; ERROR: 0.2; LI90%: 15.3; LS90%: 16.1" xr:uid="{2A728E11-06BC-4E0A-875A-989921E65197}"/>
    <hyperlink ref="N12" tooltip="CV%: 7.0; ERROR: 1.1; LI90%: 14.6; LS90%: 18.3" xr:uid="{B33F14C2-8F77-47D5-A31D-8A6BD3B98D1B}"/>
    <hyperlink ref="N13" tooltip="CV%: 6.1; ERROR: 1.1; LI90%: 16.2; LS90%: 19.8" xr:uid="{DA22DC18-96EA-4784-B003-6DADA57DE84D}"/>
    <hyperlink ref="N14" tooltip="CV%: 9.8; ERROR: 0.5; LI90%: 4.3; LS90%: 6.0" xr:uid="{FC10B846-E591-4C3F-A8D2-5931F32790BF}"/>
    <hyperlink ref="N15" tooltip="CV%: 6.6; ERROR: 0.9; LI90%: 11.5; LS90%: 14.4" xr:uid="{F30DA230-1A5F-47B7-B0C2-F14D47B4319E}"/>
    <hyperlink ref="N16" tooltip="CV%: 6.7; ERROR: 0.7; LI90%: 9.6; LS90%: 12.0" xr:uid="{44DF72CE-9284-4EDD-B768-8C9472296DCC}"/>
    <hyperlink ref="N17" tooltip="CV%: 5.5; ERROR: 0.9; LI90%: 15.5; LS90%: 18.6" xr:uid="{795F252C-BE88-4CA0-8323-4066E37E7C93}"/>
    <hyperlink ref="N18" tooltip="CV%: 7.0; ERROR: 0.6; LI90%: 7.8; LS90%: 9.8" xr:uid="{DC9DBB6A-E2A0-4D3A-813A-89F0C05E4941}"/>
    <hyperlink ref="N19" tooltip="CV%: 4.7; ERROR: 0.8; LI90%: 16.1; LS90%: 18.9" xr:uid="{461BCD1F-704B-4B3B-88EE-0B7D031352F6}"/>
    <hyperlink ref="N20" tooltip="CV%: 3.4; ERROR: 0.6; LI90%: 17.7; LS90%: 19.8" xr:uid="{37425C0E-A36C-414E-91A2-42A62B9E6B05}"/>
    <hyperlink ref="N21" tooltip="CV%: 7.2; ERROR: 0.7; LI90%: 9.1; LS90%: 11.5" xr:uid="{CF1BEAD4-3E62-4265-AD20-75968A9B9644}"/>
    <hyperlink ref="N22" tooltip="CV%: 5.3; ERROR: 1.0; LI90%: 17.6; LS90%: 21.0" xr:uid="{0B73C240-00F9-4DB2-93C4-230697F17815}"/>
    <hyperlink ref="N23" tooltip="CV%: 8.6; ERROR: 0.8; LI90%: 7.5; LS90%: 10.0" xr:uid="{E1121AB7-262F-4D4B-9CDC-2725DBD00E31}"/>
    <hyperlink ref="N24" tooltip="CV%: 7.5; ERROR: 0.8; LI90%: 9.9; LS90%: 12.6" xr:uid="{BF21C17D-63BF-448E-BE12-6BBB10F81E43}"/>
    <hyperlink ref="N25" tooltip="CV%: 5.9; ERROR: 1.0; LI90%: 15.0; LS90%: 18.3" xr:uid="{0EF867FE-77F2-4A72-B077-000B37134AD5}"/>
    <hyperlink ref="N26" tooltip="CV%: 5.2; ERROR: 1.3; LI90%: 23.6; LS90%: 28.0" xr:uid="{BF841D8D-EEA4-427B-B7A4-8F5C7CF7B7D3}"/>
    <hyperlink ref="N27" tooltip="CV%: 6.6; ERROR: 0.6; LI90%: 8.8; LS90%: 10.9" xr:uid="{135ED9CA-7877-475F-B73D-DF7BC8FE8DAB}"/>
    <hyperlink ref="N28" tooltip="CV%: 4.7; ERROR: 1.1; LI90%: 22.0; LS90%: 25.8" xr:uid="{17B0CBF5-FFF3-43CC-B6A3-ECD061C0C7B0}"/>
    <hyperlink ref="N29" tooltip="CV%: 11.2; ERROR: 0.7; LI90%: 5.0; LS90%: 7.2" xr:uid="{BB646489-FD36-44A0-9758-0F5C97E1D6BD}"/>
    <hyperlink ref="N30" tooltip="CV%: 6.0; ERROR: 0.9; LI90%: 13.1; LS90%: 16.0" xr:uid="{48DBBEAC-478E-41F4-A88F-D13D580B169E}"/>
    <hyperlink ref="N31" tooltip="CV%: 9.5; ERROR: 0.7; LI90%: 6.5; LS90%: 8.9" xr:uid="{D167D86E-C74D-47B9-AE3B-CB927A1A8346}"/>
    <hyperlink ref="N32" tooltip="CV%: 5.4; ERROR: 0.8; LI90%: 14.3; LS90%: 17.0" xr:uid="{0E688CA7-CD38-45A4-9290-ABBEA38E2009}"/>
    <hyperlink ref="N33" tooltip="CV%: 5.8; ERROR: 0.8; LI90%: 12.3; LS90%: 14.9" xr:uid="{3AA55891-9CAE-47AE-8B21-4D08DA1DBCDB}"/>
    <hyperlink ref="N34" tooltip="CV%: 5.5; ERROR: 1.0; LI90%: 16.8; LS90%: 20.2" xr:uid="{1DEEDC3A-E1AD-4B18-898D-260AC009F958}"/>
    <hyperlink ref="N35" tooltip="CV%: 6.5; ERROR: 1.0; LI90%: 13.4; LS90%: 16.6" xr:uid="{24F0BFF3-EEF3-42F8-8370-7D34E57DD75E}"/>
    <hyperlink ref="N36" tooltip="CV%: 5.9; ERROR: 0.6; LI90%: 9.2; LS90%: 11.2" xr:uid="{1E60B930-6D97-483E-BCA3-F33488DC2127}"/>
    <hyperlink ref="N37" tooltip="CV%: 6.4; ERROR: 1.1; LI90%: 15.4; LS90%: 19.0" xr:uid="{6BAB25FA-E0C6-4EAC-A74D-F5808F96098C}"/>
    <hyperlink ref="N38" tooltip="CV%: 6.0; ERROR: 0.8; LI90%: 12.4; LS90%: 15.1" xr:uid="{5CD5D29E-4EB1-436D-AB50-CC178B2493CA}"/>
    <hyperlink ref="N39" tooltip="CV%: 5.8; ERROR: 0.7; LI90%: 10.3; LS90%: 12.5" xr:uid="{FEC5AA53-0AA9-4AA2-BF98-9D9A8970CE6F}"/>
    <hyperlink ref="N40" tooltip="CV%: 6.7; ERROR: 1.0; LI90%: 13.8; LS90%: 17.2" xr:uid="{AD7C50E6-A9D3-4C75-AA41-19B9CBDB8B43}"/>
    <hyperlink ref="N41" tooltip="CV%: 6.6; ERROR: 0.6; LI90%: 8.4; LS90%: 10.5" xr:uid="{61BCED26-3CE6-45FF-B695-413021A0B43A}"/>
    <hyperlink ref="N42" tooltip="CV%: 7.8; ERROR: 0.5; LI90%: 5.8; LS90%: 7.6" xr:uid="{79A69E5C-65CC-41C5-AEBF-F6B8F346A1F5}"/>
    <hyperlink ref="N43" tooltip="CV%: 5.5; ERROR: 1.4; LI90%: 22.9; LS90%: 27.5" xr:uid="{A66E49B5-EB26-42DE-9C6B-3D46A0FD84BB}"/>
  </hyperlink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Hoja88">
    <tabColor rgb="FFFFFF00"/>
  </sheetPr>
  <dimension ref="A1:R55"/>
  <sheetViews>
    <sheetView showGridLines="0" tabSelected="1" topLeftCell="A13" workbookViewId="0">
      <selection activeCell="AB26" sqref="AB26"/>
    </sheetView>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 min="16" max="16" width="9.7109375" customWidth="1" collapsed="1"/>
    <col min="17" max="17" width="21.140625" customWidth="1"/>
  </cols>
  <sheetData>
    <row r="1" spans="1:18" ht="12.75" customHeight="1">
      <c r="A1" s="2" t="s">
        <v>172</v>
      </c>
      <c r="B1" s="9"/>
      <c r="C1" s="9"/>
      <c r="D1" s="9"/>
      <c r="E1" s="9"/>
    </row>
    <row r="2" spans="1:18" ht="12.75" customHeight="1"/>
    <row r="3" spans="1:18" ht="12.75" customHeight="1">
      <c r="A3" s="75" t="s">
        <v>651</v>
      </c>
      <c r="H3" s="21"/>
      <c r="I3" s="21"/>
      <c r="N3" s="21" t="s">
        <v>289</v>
      </c>
      <c r="P3" s="22" t="s">
        <v>2</v>
      </c>
    </row>
    <row r="4" spans="1:18" ht="12.75" customHeight="1">
      <c r="A4" s="75" t="s">
        <v>650</v>
      </c>
    </row>
    <row r="5" spans="1:18" ht="12.75" customHeight="1">
      <c r="A5" s="13" t="s">
        <v>186</v>
      </c>
    </row>
    <row r="6" spans="1:18" ht="4.5" customHeight="1">
      <c r="A6" s="39"/>
      <c r="B6" s="39"/>
      <c r="C6" s="39"/>
      <c r="D6" s="39"/>
      <c r="E6" s="39"/>
      <c r="F6" s="39"/>
      <c r="G6" s="39"/>
      <c r="H6" s="39"/>
      <c r="I6" s="80"/>
      <c r="J6" s="80"/>
      <c r="K6" s="80"/>
      <c r="L6" s="80"/>
      <c r="M6" s="80"/>
      <c r="N6" s="80"/>
    </row>
    <row r="7" spans="1:18" ht="20.100000000000001" customHeight="1">
      <c r="A7" s="185" t="s">
        <v>9</v>
      </c>
      <c r="B7" s="187" t="s">
        <v>135</v>
      </c>
      <c r="C7" s="33"/>
      <c r="D7" s="189" t="s">
        <v>134</v>
      </c>
      <c r="E7" s="189"/>
      <c r="F7" s="189"/>
      <c r="G7" s="189"/>
      <c r="H7" s="189"/>
      <c r="I7" s="189"/>
      <c r="J7" s="189"/>
      <c r="K7" s="189"/>
      <c r="L7" s="189"/>
      <c r="M7" s="189"/>
      <c r="N7" s="189"/>
    </row>
    <row r="8" spans="1:18" ht="15" customHeight="1">
      <c r="A8" s="218"/>
      <c r="B8" s="219"/>
      <c r="C8" s="19"/>
      <c r="D8" s="206" t="s">
        <v>130</v>
      </c>
      <c r="E8" s="206"/>
      <c r="F8" s="40"/>
      <c r="G8" s="206" t="s">
        <v>11</v>
      </c>
      <c r="H8" s="206"/>
      <c r="I8" s="40"/>
      <c r="J8" s="206" t="s">
        <v>12</v>
      </c>
      <c r="K8" s="206"/>
      <c r="L8" s="40"/>
      <c r="M8" s="206" t="s">
        <v>131</v>
      </c>
      <c r="N8" s="206"/>
      <c r="Q8" t="s">
        <v>676</v>
      </c>
      <c r="R8" t="s">
        <v>675</v>
      </c>
    </row>
    <row r="9" spans="1:18" ht="12.75" customHeight="1">
      <c r="A9" s="186"/>
      <c r="B9" s="188"/>
      <c r="C9" s="81"/>
      <c r="D9" s="34" t="s">
        <v>4</v>
      </c>
      <c r="E9" s="79" t="s">
        <v>5</v>
      </c>
      <c r="F9" s="79"/>
      <c r="G9" s="34" t="s">
        <v>4</v>
      </c>
      <c r="H9" s="79" t="s">
        <v>5</v>
      </c>
      <c r="I9" s="79"/>
      <c r="J9" s="34" t="s">
        <v>4</v>
      </c>
      <c r="K9" s="79" t="s">
        <v>5</v>
      </c>
      <c r="L9" s="79"/>
      <c r="M9" s="34" t="s">
        <v>4</v>
      </c>
      <c r="N9" s="79" t="s">
        <v>5</v>
      </c>
      <c r="Q9" s="241">
        <f>100-Q14</f>
        <v>42.301521302154661</v>
      </c>
      <c r="R9">
        <f>100-R14</f>
        <v>26.254974340364754</v>
      </c>
    </row>
    <row r="10" spans="1:18" ht="4.5" customHeight="1">
      <c r="A10" s="74"/>
      <c r="B10" s="19"/>
      <c r="C10" s="19"/>
      <c r="D10" s="19"/>
      <c r="E10" s="19"/>
      <c r="F10" s="19"/>
      <c r="G10" s="19"/>
      <c r="H10" s="19"/>
    </row>
    <row r="11" spans="1:18" ht="12.75" customHeight="1">
      <c r="A11" s="155" t="s">
        <v>74</v>
      </c>
      <c r="B11" s="156">
        <v>41729527</v>
      </c>
      <c r="C11" s="157"/>
      <c r="D11" s="156">
        <v>3197266</v>
      </c>
      <c r="E11" s="168">
        <v>7.661879321086003</v>
      </c>
      <c r="F11" s="157"/>
      <c r="G11" s="156">
        <v>17320955</v>
      </c>
      <c r="H11" s="168">
        <v>41.50767153435504</v>
      </c>
      <c r="I11" s="157"/>
      <c r="J11" s="156">
        <v>16458645</v>
      </c>
      <c r="K11" s="168">
        <v>39.441245044546037</v>
      </c>
      <c r="L11" s="157"/>
      <c r="M11" s="156">
        <v>4707102</v>
      </c>
      <c r="N11" s="168">
        <v>11.280027209510427</v>
      </c>
      <c r="O11" s="139"/>
      <c r="P11" s="44"/>
    </row>
    <row r="12" spans="1:18" ht="12.75" customHeight="1">
      <c r="A12" s="158" t="s">
        <v>88</v>
      </c>
      <c r="B12" s="157">
        <v>453489</v>
      </c>
      <c r="C12" s="157"/>
      <c r="D12" s="160">
        <v>32175</v>
      </c>
      <c r="E12" s="161">
        <v>7.0949901761674479</v>
      </c>
      <c r="F12" s="157"/>
      <c r="G12" s="157">
        <v>177461</v>
      </c>
      <c r="H12" s="159">
        <v>39.132371457742082</v>
      </c>
      <c r="I12" s="157"/>
      <c r="J12" s="157">
        <v>196038</v>
      </c>
      <c r="K12" s="159">
        <v>43.228832452385838</v>
      </c>
      <c r="L12" s="157"/>
      <c r="M12" s="157">
        <v>47378</v>
      </c>
      <c r="N12" s="159">
        <v>10.447441944567563</v>
      </c>
      <c r="Q12" t="s">
        <v>671</v>
      </c>
      <c r="R12" t="s">
        <v>673</v>
      </c>
    </row>
    <row r="13" spans="1:18" ht="12.75" customHeight="1">
      <c r="A13" s="158" t="s">
        <v>89</v>
      </c>
      <c r="B13" s="157">
        <v>1238457</v>
      </c>
      <c r="C13" s="157"/>
      <c r="D13" s="160">
        <v>63468</v>
      </c>
      <c r="E13" s="161">
        <v>5.1247641218064093</v>
      </c>
      <c r="F13" s="157"/>
      <c r="G13" s="157">
        <v>473192</v>
      </c>
      <c r="H13" s="159">
        <v>38.208189707030606</v>
      </c>
      <c r="I13" s="157"/>
      <c r="J13" s="157">
        <v>544186</v>
      </c>
      <c r="K13" s="159">
        <v>43.940645496775424</v>
      </c>
      <c r="L13" s="157"/>
      <c r="M13" s="157">
        <v>156554</v>
      </c>
      <c r="N13" s="159">
        <v>12.641052535534136</v>
      </c>
      <c r="Q13" t="s">
        <v>672</v>
      </c>
      <c r="R13" t="s">
        <v>674</v>
      </c>
    </row>
    <row r="14" spans="1:18" ht="12.75" customHeight="1">
      <c r="A14" s="158" t="s">
        <v>90</v>
      </c>
      <c r="B14" s="157">
        <v>305398</v>
      </c>
      <c r="C14" s="157"/>
      <c r="D14" s="157">
        <v>37577</v>
      </c>
      <c r="E14" s="159">
        <v>12.304271802696809</v>
      </c>
      <c r="F14" s="157"/>
      <c r="G14" s="157">
        <v>182702</v>
      </c>
      <c r="H14" s="159">
        <v>59.824229366269591</v>
      </c>
      <c r="I14" s="157"/>
      <c r="J14" s="157">
        <v>76345</v>
      </c>
      <c r="K14" s="159">
        <v>24.998526512943762</v>
      </c>
      <c r="L14" s="157"/>
      <c r="M14" s="160">
        <v>8151</v>
      </c>
      <c r="N14" s="161">
        <v>2.6689762211933279</v>
      </c>
      <c r="Q14" s="241">
        <f>K20+N20</f>
        <v>57.698478697845339</v>
      </c>
      <c r="R14">
        <f>'5.23'!K20+'5.23'!N20</f>
        <v>73.745025659635246</v>
      </c>
    </row>
    <row r="15" spans="1:18" ht="12.75" customHeight="1">
      <c r="A15" s="158" t="s">
        <v>91</v>
      </c>
      <c r="B15" s="157">
        <v>318542</v>
      </c>
      <c r="C15" s="157"/>
      <c r="D15" s="157">
        <v>24242</v>
      </c>
      <c r="E15" s="159">
        <v>7.6102994267631896</v>
      </c>
      <c r="F15" s="157"/>
      <c r="G15" s="157">
        <v>150037</v>
      </c>
      <c r="H15" s="159">
        <v>47.101167193023215</v>
      </c>
      <c r="I15" s="157"/>
      <c r="J15" s="157">
        <v>119132</v>
      </c>
      <c r="K15" s="159">
        <v>37.399149876625373</v>
      </c>
      <c r="L15" s="157"/>
      <c r="M15" s="157">
        <v>25131</v>
      </c>
      <c r="N15" s="159">
        <v>7.889383503588224</v>
      </c>
    </row>
    <row r="16" spans="1:18" ht="12.75" customHeight="1">
      <c r="A16" s="158" t="s">
        <v>92</v>
      </c>
      <c r="B16" s="157">
        <v>1111855</v>
      </c>
      <c r="C16" s="157"/>
      <c r="D16" s="157">
        <v>139450</v>
      </c>
      <c r="E16" s="159">
        <v>12.54210306199999</v>
      </c>
      <c r="F16" s="157"/>
      <c r="G16" s="157">
        <v>545982</v>
      </c>
      <c r="H16" s="159">
        <v>49.105503865162277</v>
      </c>
      <c r="I16" s="157"/>
      <c r="J16" s="157">
        <v>359427</v>
      </c>
      <c r="K16" s="159">
        <v>32.326787215958916</v>
      </c>
      <c r="L16" s="157"/>
      <c r="M16" s="157">
        <v>65487</v>
      </c>
      <c r="N16" s="159">
        <v>5.8898867208403978</v>
      </c>
    </row>
    <row r="17" spans="1:14" ht="12.75" customHeight="1">
      <c r="A17" s="158" t="s">
        <v>93</v>
      </c>
      <c r="B17" s="157">
        <v>259556</v>
      </c>
      <c r="C17" s="157"/>
      <c r="D17" s="157">
        <v>16895</v>
      </c>
      <c r="E17" s="159">
        <v>6.5091926212455116</v>
      </c>
      <c r="F17" s="157"/>
      <c r="G17" s="157">
        <v>110672</v>
      </c>
      <c r="H17" s="159">
        <v>42.638968083958758</v>
      </c>
      <c r="I17" s="157"/>
      <c r="J17" s="157">
        <v>105454</v>
      </c>
      <c r="K17" s="159">
        <v>40.628611937308328</v>
      </c>
      <c r="L17" s="157"/>
      <c r="M17" s="157">
        <v>25934</v>
      </c>
      <c r="N17" s="159">
        <v>9.9916780964416159</v>
      </c>
    </row>
    <row r="18" spans="1:14" ht="12.75" customHeight="1">
      <c r="A18" s="158" t="s">
        <v>94</v>
      </c>
      <c r="B18" s="157">
        <v>1542657</v>
      </c>
      <c r="C18" s="157"/>
      <c r="D18" s="157">
        <v>178562</v>
      </c>
      <c r="E18" s="159">
        <v>11.574964493079149</v>
      </c>
      <c r="F18" s="157"/>
      <c r="G18" s="157">
        <v>729313</v>
      </c>
      <c r="H18" s="159">
        <v>47.276419839277303</v>
      </c>
      <c r="I18" s="157"/>
      <c r="J18" s="157">
        <v>546073</v>
      </c>
      <c r="K18" s="159">
        <v>35.398212305133285</v>
      </c>
      <c r="L18" s="157"/>
      <c r="M18" s="157">
        <v>88020</v>
      </c>
      <c r="N18" s="159">
        <v>5.7057401612931455</v>
      </c>
    </row>
    <row r="19" spans="1:14" ht="12.75" customHeight="1">
      <c r="A19" s="158" t="s">
        <v>95</v>
      </c>
      <c r="B19" s="157">
        <v>1370453</v>
      </c>
      <c r="C19" s="157"/>
      <c r="D19" s="157">
        <v>140836</v>
      </c>
      <c r="E19" s="159">
        <v>10.276601970297412</v>
      </c>
      <c r="F19" s="157"/>
      <c r="G19" s="157">
        <v>557708</v>
      </c>
      <c r="H19" s="159">
        <v>40.695157002830449</v>
      </c>
      <c r="I19" s="157"/>
      <c r="J19" s="157">
        <v>517892</v>
      </c>
      <c r="K19" s="159">
        <v>37.789840293683916</v>
      </c>
      <c r="L19" s="157"/>
      <c r="M19" s="157">
        <v>154017</v>
      </c>
      <c r="N19" s="159">
        <v>11.238400733188223</v>
      </c>
    </row>
    <row r="20" spans="1:14" ht="12.75" customHeight="1">
      <c r="A20" s="158" t="s">
        <v>96</v>
      </c>
      <c r="B20" s="157">
        <v>3490891</v>
      </c>
      <c r="C20" s="157"/>
      <c r="D20" s="157">
        <v>160728</v>
      </c>
      <c r="E20" s="159">
        <v>4.6042113603661647</v>
      </c>
      <c r="F20" s="157"/>
      <c r="G20" s="157">
        <v>1314938</v>
      </c>
      <c r="H20" s="159">
        <v>37.667689996622642</v>
      </c>
      <c r="I20" s="157"/>
      <c r="J20" s="157">
        <v>1591919</v>
      </c>
      <c r="K20" s="159">
        <v>45.602082677459713</v>
      </c>
      <c r="L20" s="157"/>
      <c r="M20" s="157">
        <v>422272</v>
      </c>
      <c r="N20" s="159">
        <v>12.096396020385626</v>
      </c>
    </row>
    <row r="21" spans="1:14" ht="12.75" customHeight="1">
      <c r="A21" s="158" t="s">
        <v>97</v>
      </c>
      <c r="B21" s="157">
        <v>564632</v>
      </c>
      <c r="C21" s="157"/>
      <c r="D21" s="157">
        <v>75359</v>
      </c>
      <c r="E21" s="159">
        <v>13.34656909278964</v>
      </c>
      <c r="F21" s="157"/>
      <c r="G21" s="157">
        <v>276214</v>
      </c>
      <c r="H21" s="159">
        <v>48.919296107907449</v>
      </c>
      <c r="I21" s="157"/>
      <c r="J21" s="157">
        <v>180596</v>
      </c>
      <c r="K21" s="159">
        <v>31.984726335028835</v>
      </c>
      <c r="L21" s="157"/>
      <c r="M21" s="157">
        <v>32271</v>
      </c>
      <c r="N21" s="159">
        <v>5.7154040153586756</v>
      </c>
    </row>
    <row r="22" spans="1:14" ht="12.75" customHeight="1">
      <c r="A22" s="158" t="s">
        <v>98</v>
      </c>
      <c r="B22" s="157">
        <v>1833316</v>
      </c>
      <c r="C22" s="157"/>
      <c r="D22" s="160">
        <v>71992</v>
      </c>
      <c r="E22" s="161">
        <v>3.9268734904402733</v>
      </c>
      <c r="F22" s="157"/>
      <c r="G22" s="157">
        <v>642527</v>
      </c>
      <c r="H22" s="159">
        <v>35.047258628627034</v>
      </c>
      <c r="I22" s="157"/>
      <c r="J22" s="157">
        <v>853471</v>
      </c>
      <c r="K22" s="159">
        <v>46.553403777635715</v>
      </c>
      <c r="L22" s="157"/>
      <c r="M22" s="157">
        <v>263894</v>
      </c>
      <c r="N22" s="159">
        <v>14.394354273894953</v>
      </c>
    </row>
    <row r="23" spans="1:14" ht="12.75" customHeight="1">
      <c r="A23" s="158" t="s">
        <v>99</v>
      </c>
      <c r="B23" s="157">
        <v>1022766</v>
      </c>
      <c r="C23" s="157"/>
      <c r="D23" s="157">
        <v>110591</v>
      </c>
      <c r="E23" s="159">
        <v>10.812932772501236</v>
      </c>
      <c r="F23" s="157"/>
      <c r="G23" s="157">
        <v>496401</v>
      </c>
      <c r="H23" s="159">
        <v>48.535148802365349</v>
      </c>
      <c r="I23" s="157"/>
      <c r="J23" s="157">
        <v>349374</v>
      </c>
      <c r="K23" s="159">
        <v>34.159719818609538</v>
      </c>
      <c r="L23" s="157"/>
      <c r="M23" s="157">
        <v>64142</v>
      </c>
      <c r="N23" s="159">
        <v>6.271424744271906</v>
      </c>
    </row>
    <row r="24" spans="1:14" ht="12.75" customHeight="1">
      <c r="A24" s="158" t="s">
        <v>100</v>
      </c>
      <c r="B24" s="157">
        <v>1018719</v>
      </c>
      <c r="C24" s="157"/>
      <c r="D24" s="157">
        <v>89983</v>
      </c>
      <c r="E24" s="159">
        <v>8.8329558985353174</v>
      </c>
      <c r="F24" s="157"/>
      <c r="G24" s="157">
        <v>458428</v>
      </c>
      <c r="H24" s="159">
        <v>45.000436823108238</v>
      </c>
      <c r="I24" s="157"/>
      <c r="J24" s="157">
        <v>396860</v>
      </c>
      <c r="K24" s="159">
        <v>38.956768255034021</v>
      </c>
      <c r="L24" s="157"/>
      <c r="M24" s="157">
        <v>72574</v>
      </c>
      <c r="N24" s="159">
        <v>7.1240450016147729</v>
      </c>
    </row>
    <row r="25" spans="1:14" ht="12.75" customHeight="1">
      <c r="A25" s="158" t="s">
        <v>101</v>
      </c>
      <c r="B25" s="157">
        <v>2791509</v>
      </c>
      <c r="C25" s="157"/>
      <c r="D25" s="157">
        <v>284551</v>
      </c>
      <c r="E25" s="159">
        <v>10.193447343354437</v>
      </c>
      <c r="F25" s="157"/>
      <c r="G25" s="157">
        <v>1095759</v>
      </c>
      <c r="H25" s="159">
        <v>39.253285588547271</v>
      </c>
      <c r="I25" s="157"/>
      <c r="J25" s="157">
        <v>1106296</v>
      </c>
      <c r="K25" s="159">
        <v>39.630751683050278</v>
      </c>
      <c r="L25" s="157"/>
      <c r="M25" s="157">
        <v>304903</v>
      </c>
      <c r="N25" s="159">
        <v>10.922515385048015</v>
      </c>
    </row>
    <row r="26" spans="1:14" ht="12.75" customHeight="1">
      <c r="A26" s="158" t="s">
        <v>102</v>
      </c>
      <c r="B26" s="157">
        <v>5829095</v>
      </c>
      <c r="C26" s="157"/>
      <c r="D26" s="160">
        <v>218454</v>
      </c>
      <c r="E26" s="161">
        <v>3.7476486487181973</v>
      </c>
      <c r="F26" s="157"/>
      <c r="G26" s="157">
        <v>1894254</v>
      </c>
      <c r="H26" s="159">
        <v>32.496536769429902</v>
      </c>
      <c r="I26" s="157"/>
      <c r="J26" s="157">
        <v>2390948</v>
      </c>
      <c r="K26" s="159">
        <v>41.017482130588022</v>
      </c>
      <c r="L26" s="157"/>
      <c r="M26" s="157">
        <v>1309575</v>
      </c>
      <c r="N26" s="159">
        <v>22.466180427665012</v>
      </c>
    </row>
    <row r="27" spans="1:14" ht="12.75" customHeight="1">
      <c r="A27" s="158" t="s">
        <v>103</v>
      </c>
      <c r="B27" s="157">
        <v>1529437</v>
      </c>
      <c r="C27" s="157"/>
      <c r="D27" s="157">
        <v>143791</v>
      </c>
      <c r="E27" s="159">
        <v>9.4015641049614995</v>
      </c>
      <c r="F27" s="157"/>
      <c r="G27" s="157">
        <v>705379</v>
      </c>
      <c r="H27" s="159">
        <v>46.12017363251968</v>
      </c>
      <c r="I27" s="157"/>
      <c r="J27" s="157">
        <v>571125</v>
      </c>
      <c r="K27" s="159">
        <v>37.342172315695251</v>
      </c>
      <c r="L27" s="157"/>
      <c r="M27" s="157">
        <v>107281</v>
      </c>
      <c r="N27" s="159">
        <v>7.0144111852923654</v>
      </c>
    </row>
    <row r="28" spans="1:14" ht="12.75" customHeight="1">
      <c r="A28" s="158" t="s">
        <v>104</v>
      </c>
      <c r="B28" s="157">
        <v>652997</v>
      </c>
      <c r="C28" s="157"/>
      <c r="D28" s="160">
        <v>40894</v>
      </c>
      <c r="E28" s="161">
        <v>6.2625096286812951</v>
      </c>
      <c r="F28" s="157"/>
      <c r="G28" s="157">
        <v>199419</v>
      </c>
      <c r="H28" s="159">
        <v>30.539037698488659</v>
      </c>
      <c r="I28" s="157"/>
      <c r="J28" s="157">
        <v>308881</v>
      </c>
      <c r="K28" s="159">
        <v>47.302054986470075</v>
      </c>
      <c r="L28" s="157"/>
      <c r="M28" s="157">
        <v>102782</v>
      </c>
      <c r="N28" s="159">
        <v>15.740041684724432</v>
      </c>
    </row>
    <row r="29" spans="1:14" ht="12.75" customHeight="1">
      <c r="A29" s="158" t="s">
        <v>105</v>
      </c>
      <c r="B29" s="157">
        <v>406925</v>
      </c>
      <c r="C29" s="157"/>
      <c r="D29" s="157">
        <v>47455</v>
      </c>
      <c r="E29" s="159">
        <v>11.661854150027647</v>
      </c>
      <c r="F29" s="157"/>
      <c r="G29" s="157">
        <v>243326</v>
      </c>
      <c r="H29" s="159">
        <v>59.796276955212882</v>
      </c>
      <c r="I29" s="157"/>
      <c r="J29" s="157">
        <v>101396</v>
      </c>
      <c r="K29" s="159">
        <v>24.917613810898814</v>
      </c>
      <c r="L29" s="157"/>
      <c r="M29" s="160">
        <v>14748</v>
      </c>
      <c r="N29" s="161">
        <v>3.6242550838606622</v>
      </c>
    </row>
    <row r="30" spans="1:14" ht="12.75" customHeight="1">
      <c r="A30" s="158" t="s">
        <v>106</v>
      </c>
      <c r="B30" s="157">
        <v>2160759</v>
      </c>
      <c r="C30" s="157"/>
      <c r="D30" s="157">
        <v>134693</v>
      </c>
      <c r="E30" s="159">
        <v>6.2335966204467974</v>
      </c>
      <c r="F30" s="157"/>
      <c r="G30" s="157">
        <v>887875</v>
      </c>
      <c r="H30" s="159">
        <v>41.090885193582437</v>
      </c>
      <c r="I30" s="157"/>
      <c r="J30" s="157">
        <v>934503</v>
      </c>
      <c r="K30" s="159">
        <v>43.248830619240742</v>
      </c>
      <c r="L30" s="157"/>
      <c r="M30" s="157">
        <v>199524</v>
      </c>
      <c r="N30" s="159">
        <v>9.2339775051266706</v>
      </c>
    </row>
    <row r="31" spans="1:14" ht="12.75" customHeight="1">
      <c r="A31" s="158" t="s">
        <v>107</v>
      </c>
      <c r="B31" s="157">
        <v>1242827</v>
      </c>
      <c r="C31" s="157"/>
      <c r="D31" s="157">
        <v>172594</v>
      </c>
      <c r="E31" s="159">
        <v>13.887210367975591</v>
      </c>
      <c r="F31" s="157"/>
      <c r="G31" s="157">
        <v>665757</v>
      </c>
      <c r="H31" s="159">
        <v>53.567954349237667</v>
      </c>
      <c r="I31" s="157"/>
      <c r="J31" s="157">
        <v>349992</v>
      </c>
      <c r="K31" s="159">
        <v>28.160958846243282</v>
      </c>
      <c r="L31" s="157"/>
      <c r="M31" s="160">
        <v>54484</v>
      </c>
      <c r="N31" s="161">
        <v>4.3838764365434608</v>
      </c>
    </row>
    <row r="32" spans="1:14" ht="12.75" customHeight="1">
      <c r="A32" s="158" t="s">
        <v>108</v>
      </c>
      <c r="B32" s="157">
        <v>1981590</v>
      </c>
      <c r="C32" s="157"/>
      <c r="D32" s="157">
        <v>97237</v>
      </c>
      <c r="E32" s="159">
        <v>4.9070191109159822</v>
      </c>
      <c r="F32" s="157"/>
      <c r="G32" s="157">
        <v>752065</v>
      </c>
      <c r="H32" s="159">
        <v>37.952603717216981</v>
      </c>
      <c r="I32" s="157"/>
      <c r="J32" s="157">
        <v>907179</v>
      </c>
      <c r="K32" s="159">
        <v>45.780358197205274</v>
      </c>
      <c r="L32" s="157"/>
      <c r="M32" s="157">
        <v>225109</v>
      </c>
      <c r="N32" s="159">
        <v>11.360018974661761</v>
      </c>
    </row>
    <row r="33" spans="1:14" ht="12.75" customHeight="1">
      <c r="A33" s="158" t="s">
        <v>109</v>
      </c>
      <c r="B33" s="157">
        <v>797131</v>
      </c>
      <c r="C33" s="157"/>
      <c r="D33" s="157">
        <v>69960</v>
      </c>
      <c r="E33" s="159">
        <v>8.7764746321495455</v>
      </c>
      <c r="F33" s="157"/>
      <c r="G33" s="157">
        <v>343570</v>
      </c>
      <c r="H33" s="159">
        <v>43.100820316861345</v>
      </c>
      <c r="I33" s="157"/>
      <c r="J33" s="157">
        <v>316488</v>
      </c>
      <c r="K33" s="159">
        <v>39.703386269007233</v>
      </c>
      <c r="L33" s="157"/>
      <c r="M33" s="157">
        <v>66567</v>
      </c>
      <c r="N33" s="159">
        <v>8.3508231394839747</v>
      </c>
    </row>
    <row r="34" spans="1:14" ht="12.75" customHeight="1">
      <c r="A34" s="158" t="s">
        <v>110</v>
      </c>
      <c r="B34" s="157">
        <v>704008</v>
      </c>
      <c r="C34" s="157"/>
      <c r="D34" s="157">
        <v>44118</v>
      </c>
      <c r="E34" s="159">
        <v>6.266690151248282</v>
      </c>
      <c r="F34" s="157"/>
      <c r="G34" s="157">
        <v>261045</v>
      </c>
      <c r="H34" s="159">
        <v>37.079834320064549</v>
      </c>
      <c r="I34" s="157"/>
      <c r="J34" s="157">
        <v>302582</v>
      </c>
      <c r="K34" s="159">
        <v>42.979909319212283</v>
      </c>
      <c r="L34" s="157"/>
      <c r="M34" s="157">
        <v>96053</v>
      </c>
      <c r="N34" s="159">
        <v>13.643737002988601</v>
      </c>
    </row>
    <row r="35" spans="1:14" ht="12.75" customHeight="1">
      <c r="A35" s="158" t="s">
        <v>111</v>
      </c>
      <c r="B35" s="157">
        <v>903703</v>
      </c>
      <c r="C35" s="157"/>
      <c r="D35" s="160">
        <v>45693</v>
      </c>
      <c r="E35" s="161">
        <v>5.056196560153059</v>
      </c>
      <c r="F35" s="157"/>
      <c r="G35" s="157">
        <v>367633</v>
      </c>
      <c r="H35" s="159">
        <v>40.6807324972917</v>
      </c>
      <c r="I35" s="157"/>
      <c r="J35" s="157">
        <v>387255</v>
      </c>
      <c r="K35" s="159">
        <v>42.852021073295099</v>
      </c>
      <c r="L35" s="157"/>
      <c r="M35" s="157">
        <v>103122</v>
      </c>
      <c r="N35" s="159">
        <v>11.411049869260143</v>
      </c>
    </row>
    <row r="36" spans="1:14" ht="12.75" customHeight="1">
      <c r="A36" s="158" t="s">
        <v>112</v>
      </c>
      <c r="B36" s="157">
        <v>1000038</v>
      </c>
      <c r="C36" s="157"/>
      <c r="D36" s="157">
        <v>123603</v>
      </c>
      <c r="E36" s="159">
        <v>12.359830326447595</v>
      </c>
      <c r="F36" s="157"/>
      <c r="G36" s="157">
        <v>526868</v>
      </c>
      <c r="H36" s="159">
        <v>52.684797977676844</v>
      </c>
      <c r="I36" s="157"/>
      <c r="J36" s="157">
        <v>294401</v>
      </c>
      <c r="K36" s="159">
        <v>29.438981318709889</v>
      </c>
      <c r="L36" s="157"/>
      <c r="M36" s="157">
        <v>54389</v>
      </c>
      <c r="N36" s="159">
        <v>5.4386933296534732</v>
      </c>
    </row>
    <row r="37" spans="1:14" ht="12.75" customHeight="1">
      <c r="A37" s="158" t="s">
        <v>113</v>
      </c>
      <c r="B37" s="157">
        <v>1017287</v>
      </c>
      <c r="C37" s="157"/>
      <c r="D37" s="157">
        <v>98801</v>
      </c>
      <c r="E37" s="159">
        <v>9.7122051102589531</v>
      </c>
      <c r="F37" s="157"/>
      <c r="G37" s="157">
        <v>417661</v>
      </c>
      <c r="H37" s="159">
        <v>41.056358726691684</v>
      </c>
      <c r="I37" s="157"/>
      <c r="J37" s="157">
        <v>374454</v>
      </c>
      <c r="K37" s="159">
        <v>36.809081409671016</v>
      </c>
      <c r="L37" s="157"/>
      <c r="M37" s="157">
        <v>123368</v>
      </c>
      <c r="N37" s="159">
        <v>12.127157822718662</v>
      </c>
    </row>
    <row r="38" spans="1:14" ht="12.75" customHeight="1">
      <c r="A38" s="158" t="s">
        <v>114</v>
      </c>
      <c r="B38" s="157">
        <v>796892</v>
      </c>
      <c r="C38" s="157"/>
      <c r="D38" s="157">
        <v>39364</v>
      </c>
      <c r="E38" s="159">
        <v>4.9396906983631412</v>
      </c>
      <c r="F38" s="157"/>
      <c r="G38" s="157">
        <v>316565</v>
      </c>
      <c r="H38" s="159">
        <v>39.724956455830899</v>
      </c>
      <c r="I38" s="157"/>
      <c r="J38" s="157">
        <v>349880</v>
      </c>
      <c r="K38" s="159">
        <v>43.905573151694334</v>
      </c>
      <c r="L38" s="157"/>
      <c r="M38" s="157">
        <v>90617</v>
      </c>
      <c r="N38" s="159">
        <v>11.371302510252331</v>
      </c>
    </row>
    <row r="39" spans="1:14" ht="12.75" customHeight="1">
      <c r="A39" s="158" t="s">
        <v>115</v>
      </c>
      <c r="B39" s="157">
        <v>1150464</v>
      </c>
      <c r="C39" s="157"/>
      <c r="D39" s="157">
        <v>98793</v>
      </c>
      <c r="E39" s="159">
        <v>8.5872308911882502</v>
      </c>
      <c r="F39" s="157"/>
      <c r="G39" s="157">
        <v>575737</v>
      </c>
      <c r="H39" s="159">
        <v>50.043895332665777</v>
      </c>
      <c r="I39" s="157"/>
      <c r="J39" s="157">
        <v>383373</v>
      </c>
      <c r="K39" s="159">
        <v>33.323337366488651</v>
      </c>
      <c r="L39" s="157"/>
      <c r="M39" s="157">
        <v>86698</v>
      </c>
      <c r="N39" s="159">
        <v>7.5359159434801954</v>
      </c>
    </row>
    <row r="40" spans="1:14" ht="12.75" customHeight="1">
      <c r="A40" s="158" t="s">
        <v>116</v>
      </c>
      <c r="B40" s="157">
        <v>439271</v>
      </c>
      <c r="C40" s="157"/>
      <c r="D40" s="157">
        <v>27260</v>
      </c>
      <c r="E40" s="159">
        <v>6.2057363222247766</v>
      </c>
      <c r="F40" s="157"/>
      <c r="G40" s="157">
        <v>185405</v>
      </c>
      <c r="H40" s="159">
        <v>42.207430037493936</v>
      </c>
      <c r="I40" s="157"/>
      <c r="J40" s="157">
        <v>179078</v>
      </c>
      <c r="K40" s="159">
        <v>40.767089109001049</v>
      </c>
      <c r="L40" s="157"/>
      <c r="M40" s="157">
        <v>47046</v>
      </c>
      <c r="N40" s="159">
        <v>10.710017278627545</v>
      </c>
    </row>
    <row r="41" spans="1:14" ht="12.75" customHeight="1">
      <c r="A41" s="158" t="s">
        <v>117</v>
      </c>
      <c r="B41" s="157">
        <v>2475280</v>
      </c>
      <c r="C41" s="157"/>
      <c r="D41" s="157">
        <v>216343</v>
      </c>
      <c r="E41" s="159">
        <v>8.740142529330015</v>
      </c>
      <c r="F41" s="157"/>
      <c r="G41" s="157">
        <v>1171143</v>
      </c>
      <c r="H41" s="159">
        <v>47.31355644613943</v>
      </c>
      <c r="I41" s="157"/>
      <c r="J41" s="157">
        <v>934698</v>
      </c>
      <c r="K41" s="159">
        <v>37.761303771694514</v>
      </c>
      <c r="L41" s="157"/>
      <c r="M41" s="157">
        <v>153096</v>
      </c>
      <c r="N41" s="159">
        <v>6.1849972528360428</v>
      </c>
    </row>
    <row r="42" spans="1:14" ht="12.75" customHeight="1">
      <c r="A42" s="158" t="s">
        <v>118</v>
      </c>
      <c r="B42" s="157">
        <v>831745</v>
      </c>
      <c r="C42" s="157"/>
      <c r="D42" s="157">
        <v>134557</v>
      </c>
      <c r="E42" s="159">
        <v>16.177674647878856</v>
      </c>
      <c r="F42" s="157"/>
      <c r="G42" s="157">
        <v>451330</v>
      </c>
      <c r="H42" s="159">
        <v>54.263025326271872</v>
      </c>
      <c r="I42" s="157"/>
      <c r="J42" s="157">
        <v>211274</v>
      </c>
      <c r="K42" s="159">
        <v>25.401294868018443</v>
      </c>
      <c r="L42" s="157"/>
      <c r="M42" s="160">
        <v>33988</v>
      </c>
      <c r="N42" s="161">
        <v>4.0863485803942314</v>
      </c>
    </row>
    <row r="43" spans="1:14" ht="12.75" customHeight="1">
      <c r="A43" s="164" t="s">
        <v>119</v>
      </c>
      <c r="B43" s="165">
        <v>487838</v>
      </c>
      <c r="C43" s="165"/>
      <c r="D43" s="171">
        <v>17247</v>
      </c>
      <c r="E43" s="172">
        <v>3.53539494668312</v>
      </c>
      <c r="F43" s="165"/>
      <c r="G43" s="165">
        <v>144589</v>
      </c>
      <c r="H43" s="166">
        <v>29.638732530061208</v>
      </c>
      <c r="I43" s="165"/>
      <c r="J43" s="165">
        <v>218075</v>
      </c>
      <c r="K43" s="166">
        <v>44.702339711133618</v>
      </c>
      <c r="L43" s="165"/>
      <c r="M43" s="165">
        <v>107927</v>
      </c>
      <c r="N43" s="166">
        <v>22.123532812122058</v>
      </c>
    </row>
    <row r="44" spans="1:14" ht="4.5" customHeight="1">
      <c r="A44" s="82"/>
      <c r="B44" s="82"/>
      <c r="C44" s="82"/>
      <c r="D44" s="82"/>
      <c r="E44" s="83"/>
      <c r="F44" s="82"/>
      <c r="G44" s="82"/>
      <c r="H44" s="83"/>
      <c r="I44" s="82"/>
      <c r="J44" s="82"/>
      <c r="K44" s="83"/>
      <c r="L44" s="82"/>
      <c r="M44" s="82"/>
      <c r="N44" s="83"/>
    </row>
    <row r="45" spans="1:14" ht="12.75" customHeight="1">
      <c r="A45" s="192" t="s">
        <v>363</v>
      </c>
      <c r="B45" s="192"/>
      <c r="C45" s="192"/>
      <c r="D45" s="192"/>
      <c r="E45" s="192"/>
      <c r="F45" s="192"/>
      <c r="G45" s="192"/>
      <c r="H45" s="192"/>
      <c r="I45" s="192"/>
      <c r="J45" s="199"/>
      <c r="K45" s="199"/>
      <c r="L45" s="199"/>
      <c r="M45" s="199"/>
      <c r="N45" s="199"/>
    </row>
    <row r="46" spans="1:14" ht="12.75" customHeight="1">
      <c r="A46" s="28" t="s">
        <v>364</v>
      </c>
      <c r="B46" s="28"/>
      <c r="C46" s="28"/>
      <c r="D46" s="28"/>
      <c r="E46" s="28"/>
      <c r="F46" s="28"/>
      <c r="G46" s="28"/>
      <c r="H46" s="28"/>
      <c r="I46" s="28"/>
      <c r="J46" s="28"/>
      <c r="K46" s="28"/>
      <c r="L46" s="28"/>
      <c r="M46" s="28"/>
      <c r="N46" s="28"/>
    </row>
    <row r="47" spans="1:14" ht="12.75" customHeight="1">
      <c r="A47" s="11" t="s">
        <v>6</v>
      </c>
      <c r="B47" s="84"/>
      <c r="C47" s="84"/>
      <c r="D47" s="84"/>
      <c r="E47" s="84"/>
      <c r="F47" s="84"/>
      <c r="G47" s="84"/>
      <c r="H47" s="84"/>
      <c r="I47" s="84"/>
      <c r="J47" s="84"/>
      <c r="K47" s="84"/>
      <c r="L47" s="84"/>
      <c r="M47" s="84"/>
      <c r="N47" s="84"/>
    </row>
    <row r="48" spans="1:14" ht="12.75" customHeight="1">
      <c r="A48" s="85" t="s">
        <v>346</v>
      </c>
      <c r="B48" s="84"/>
      <c r="C48" s="84"/>
      <c r="D48" s="84"/>
      <c r="E48" s="84"/>
      <c r="F48" s="84"/>
      <c r="G48" s="84"/>
      <c r="H48" s="84"/>
      <c r="I48" s="84"/>
      <c r="J48" s="84"/>
      <c r="K48" s="84"/>
      <c r="L48" s="84"/>
      <c r="M48" s="84"/>
      <c r="N48" s="84"/>
    </row>
    <row r="49" spans="1:14" ht="12.75" customHeight="1">
      <c r="A49" s="86" t="s">
        <v>347</v>
      </c>
      <c r="B49" s="84"/>
      <c r="C49" s="84"/>
      <c r="D49" s="84"/>
      <c r="E49" s="84"/>
      <c r="F49" s="84"/>
      <c r="G49" s="84"/>
      <c r="H49" s="84"/>
      <c r="I49" s="84"/>
      <c r="J49" s="84"/>
      <c r="K49" s="84"/>
      <c r="L49" s="84"/>
      <c r="M49" s="84"/>
      <c r="N49" s="84"/>
    </row>
    <row r="50" spans="1:14" ht="12.75" customHeight="1">
      <c r="A50" s="87" t="s">
        <v>348</v>
      </c>
      <c r="B50" s="84"/>
      <c r="C50" s="84"/>
      <c r="D50" s="84"/>
      <c r="E50" s="84"/>
      <c r="F50" s="84"/>
      <c r="G50" s="84"/>
      <c r="H50" s="84"/>
      <c r="I50" s="84"/>
      <c r="J50" s="84"/>
      <c r="K50" s="92"/>
      <c r="L50" s="84"/>
      <c r="M50" s="84"/>
      <c r="N50" s="84"/>
    </row>
    <row r="51" spans="1:14" ht="12.75" customHeight="1">
      <c r="A51" s="67" t="s">
        <v>489</v>
      </c>
      <c r="B51" s="28"/>
      <c r="C51" s="28"/>
      <c r="D51" s="28"/>
      <c r="E51" s="88"/>
      <c r="F51" s="88"/>
      <c r="G51" s="91"/>
      <c r="H51" s="46"/>
      <c r="I51" s="46"/>
      <c r="J51" s="46"/>
      <c r="K51" s="46"/>
      <c r="L51" s="46"/>
      <c r="M51" s="46"/>
      <c r="N51" s="46"/>
    </row>
    <row r="52" spans="1:14" ht="12.75" customHeight="1">
      <c r="A52" s="28" t="s">
        <v>490</v>
      </c>
      <c r="B52" s="30"/>
      <c r="C52" s="30"/>
      <c r="D52" s="30"/>
      <c r="E52" s="30"/>
      <c r="F52" s="30"/>
      <c r="G52" s="30"/>
      <c r="H52" s="30"/>
      <c r="I52" s="46"/>
      <c r="J52" s="46"/>
      <c r="K52" s="46"/>
      <c r="L52" s="46"/>
      <c r="M52" s="46"/>
      <c r="N52" s="46"/>
    </row>
    <row r="53" spans="1:14" ht="12.75" customHeight="1">
      <c r="A53" s="14" t="s">
        <v>173</v>
      </c>
      <c r="B53" s="30"/>
      <c r="C53" s="30"/>
      <c r="D53" s="30"/>
      <c r="E53" s="30"/>
      <c r="F53" s="30"/>
      <c r="G53" s="30"/>
      <c r="H53" s="30"/>
      <c r="I53" s="46"/>
      <c r="J53" s="46"/>
      <c r="K53" s="46"/>
      <c r="L53" s="46"/>
      <c r="M53" s="46"/>
      <c r="N53" s="46"/>
    </row>
    <row r="54" spans="1:14" ht="12.75" customHeight="1">
      <c r="B54" s="28"/>
      <c r="C54" s="28"/>
      <c r="D54" s="28"/>
      <c r="E54" s="88"/>
      <c r="F54" s="88"/>
      <c r="G54" s="89"/>
      <c r="H54" s="46"/>
      <c r="I54" s="46"/>
      <c r="J54" s="46"/>
      <c r="K54" s="46"/>
      <c r="L54" s="46"/>
      <c r="M54" s="46"/>
      <c r="N54" s="46"/>
    </row>
    <row r="55" spans="1:14" ht="12.75" customHeight="1">
      <c r="A55" s="2" t="s">
        <v>174</v>
      </c>
      <c r="B55" s="28"/>
      <c r="C55" s="28"/>
      <c r="D55" s="28"/>
      <c r="E55" s="28"/>
      <c r="F55" s="28"/>
      <c r="G55" s="28"/>
      <c r="H55" s="28"/>
      <c r="I55" s="28"/>
      <c r="J55" s="28"/>
      <c r="K55" s="28"/>
      <c r="L55" s="28"/>
      <c r="M55" s="28"/>
      <c r="N55" s="28"/>
    </row>
  </sheetData>
  <mergeCells count="8">
    <mergeCell ref="A45:N45"/>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5C00-000000000000}"/>
    <hyperlink ref="B11" tooltip="CV%: 0.7; ERROR:   279 268; LI90%:   41 270 172; LS90%:   42 188 882" xr:uid="{69B6188A-964B-4C0A-B1DA-348C65371E5F}"/>
    <hyperlink ref="B12" tooltip="CV%: 3.8; ERROR:   17 142; LI90%:   425 293; LS90%:   481 685" xr:uid="{343F2B57-5A89-4263-8FD2-9569EE71CA00}"/>
    <hyperlink ref="B13" tooltip="CV%: 3.7; ERROR:   46 399; LI90%:  1 162 137; LS90%:  1 314 777" xr:uid="{D13FEBD0-2D43-4402-A2A2-29BE24E2B147}"/>
    <hyperlink ref="B14" tooltip="CV%: 4.0; ERROR:   12 078; LI90%:   285 531; LS90%:   325 265" xr:uid="{29B97CEB-BD4C-459F-8D1E-81E6F2FC1C5B}"/>
    <hyperlink ref="B15" tooltip="CV%: 3.3; ERROR:   10 474; LI90%:   301 314; LS90%:   335 770" xr:uid="{ED407E18-7597-4DAB-9106-63AA50771D02}"/>
    <hyperlink ref="B16" tooltip="CV%: 2.7; ERROR:   30 048; LI90%:  1 062 430; LS90%:  1 161 280" xr:uid="{782DDDA0-5990-4CFE-8264-B134DA16C1A2}"/>
    <hyperlink ref="B17" tooltip="CV%: 3.4; ERROR:   8 789; LI90%:   245 100; LS90%:   274 012" xr:uid="{4B8D6D8B-9BD7-4E1A-B0CA-9E77B90534C0}"/>
    <hyperlink ref="B18" tooltip="CV%: 2.8; ERROR:   43 071; LI90%:  1 471 811; LS90%:  1 613 503" xr:uid="{ED1E4557-3178-4343-ABFD-D64652D109C6}"/>
    <hyperlink ref="B19" tooltip="CV%: 2.5; ERROR:   34 609; LI90%:  1 313 526; LS90%:  1 427 380" xr:uid="{97C30898-8CCD-437A-A92A-23D8E3176F1C}"/>
    <hyperlink ref="B20" tooltip="CV%: 1.9; ERROR:   67 316; LI90%:  3 380 166; LS90%:  3 601 616" xr:uid="{BD1AB8B6-917B-4C1B-B28F-6A81D156943D}"/>
    <hyperlink ref="B21" tooltip="CV%: 2.9; ERROR:   16 538; LI90%:   537 430; LS90%:   591 834" xr:uid="{EAAF0369-7E18-4773-B054-B92A40C79D24}"/>
    <hyperlink ref="B22" tooltip="CV%: 3.6; ERROR:   66 654; LI90%:  1 723 679; LS90%:  1 942 953" xr:uid="{74FF1445-941C-4A6E-B775-641FD370622B}"/>
    <hyperlink ref="B23" tooltip="CV%: 3.2; ERROR:   32 977; LI90%:   968 523; LS90%:  1 077 009" xr:uid="{B9E60D91-CF7C-4C4C-9950-72FFDF7C80EF}"/>
    <hyperlink ref="B24" tooltip="CV%: 3.3; ERROR:   33 208; LI90%:   964 097; LS90%:  1 073 341" xr:uid="{9124A329-6154-4DC6-8E8B-5EE19C77FA08}"/>
    <hyperlink ref="B25" tooltip="CV%: 3.2; ERROR:   89 245; LI90%:  2 644 715; LS90%:  2 938 303" xr:uid="{7AB5F62A-8868-45B1-A19A-A104FDA8982C}"/>
    <hyperlink ref="B26" tooltip="CV%: 3.0; ERROR:   172 120; LI90%:  5 545 983; LS90%:  6 112 207" xr:uid="{2B4803D8-F92F-4EA8-B70A-32E2C18E2337}"/>
    <hyperlink ref="B27" tooltip="CV%: 2.7; ERROR:   41 134; LI90%:  1 461 777; LS90%:  1 597 097" xr:uid="{A14722D8-B6B6-49AD-821F-CE6E4C813E79}"/>
    <hyperlink ref="B28" tooltip="CV%: 3.4; ERROR:   22 078; LI90%:   616 682; LS90%:   689 312" xr:uid="{6182B628-DA18-4A9C-B765-69F41DCA6675}"/>
    <hyperlink ref="B29" tooltip="CV%: 3.3; ERROR:   13 338; LI90%:   384 985; LS90%:   428 865" xr:uid="{3B645887-97A1-4CF5-9D35-01266A7EC905}"/>
    <hyperlink ref="B30" tooltip="CV%: 2.7; ERROR:   57 880; LI90%:  2 065 556; LS90%:  2 255 962" xr:uid="{446FFC0D-9097-412D-9E8D-D748F2DECB18}"/>
    <hyperlink ref="B31" tooltip="CV%: 3.9; ERROR:   48 772; LI90%:  1 162 604; LS90%:  1 323 050" xr:uid="{632BDD35-C4B5-4990-8604-8B0F572DC62D}"/>
    <hyperlink ref="B32" tooltip="CV%: 2.7; ERROR:   53 840; LI90%:  1 893 031; LS90%:  2 070 149" xr:uid="{9D3D1DEB-92D5-4CFF-85C9-00521EF9DCBD}"/>
    <hyperlink ref="B33" tooltip="CV%: 3.0; ERROR:   23 954; LI90%:   757 730; LS90%:   836 532" xr:uid="{25B0A57E-834E-452A-947B-313D5D760A41}"/>
    <hyperlink ref="B34" tooltip="CV%: 3.3; ERROR:   23 086; LI90%:   666 036; LS90%:   741 980" xr:uid="{6F9B6BF2-5279-436C-8651-A2A54725EE03}"/>
    <hyperlink ref="B35" tooltip="CV%: 3.5; ERROR:   31 709; LI90%:   851 546; LS90%:   955 860" xr:uid="{68730DEF-C881-4C74-A870-C638F45825E2}"/>
    <hyperlink ref="B36" tooltip="CV%: 2.4; ERROR:   24 452; LI90%:   959 819; LS90%:  1 040 257" xr:uid="{1DDB4DC8-48FE-4506-87E1-B849D00FE547}"/>
    <hyperlink ref="B37" tooltip="CV%: 3.8; ERROR:   38 396; LI90%:   954 132; LS90%:  1 080 442" xr:uid="{D8FD60A8-686B-4D55-BBF0-C6CFE92A2DC4}"/>
    <hyperlink ref="B38" tooltip="CV%: 2.9; ERROR:   23 063; LI90%:   758 956; LS90%:   834 828" xr:uid="{7BB1526D-0C84-40CF-97A5-25E1EDB3F7C1}"/>
    <hyperlink ref="B39" tooltip="CV%: 2.4; ERROR:   28 063; LI90%:  1 104 305; LS90%:  1 196 623" xr:uid="{C4B0F3EB-75B1-4CA4-AACF-EB3497318E26}"/>
    <hyperlink ref="B40" tooltip="CV%: 3.1; ERROR:   13 650; LI90%:   416 819; LS90%:   461 723" xr:uid="{7DC23389-9C43-4C8D-903B-01157B1DC855}"/>
    <hyperlink ref="B41" tooltip="CV%: 2.7; ERROR:   67 179; LI90%:  2 364 780; LS90%:  2 585 780" xr:uid="{BE7E7AA0-A6A1-482D-B55E-FA3120CFA30B}"/>
    <hyperlink ref="B42" tooltip="CV%: 2.7; ERROR:   22 465; LI90%:   794 794; LS90%:   868 696" xr:uid="{C68E27E6-4E4F-4A65-8CDD-D76BE5419D99}"/>
    <hyperlink ref="B43" tooltip="CV%: 4.7; ERROR:   23 127; LI90%:   449 798; LS90%:   525 878" xr:uid="{04DAF14F-E343-4242-A744-DEF45C510B35}"/>
    <hyperlink ref="D11" tooltip="CV%: 2.6; ERROR:   81 574; LI90%:   3 063 088; LS90%:   3 331 444" xr:uid="{F295EE33-48CA-4B3D-AC09-2C5B49F96D24}"/>
    <hyperlink ref="D12" tooltip="CV%: 15.6; ERROR:   5 022; LI90%:   23 915; LS90%:   40 435" xr:uid="{C4D8C68A-8E16-43DE-A836-35313439AA82}"/>
    <hyperlink ref="D13" tooltip="CV%: 17.1; ERROR:   10 884; LI90%:   45 565; LS90%:   81 371" xr:uid="{FE57E4E4-1E66-4240-8BEE-949911BB6ABD}"/>
    <hyperlink ref="D14" tooltip="CV%: 10.5; ERROR:   3 954; LI90%:   31 073; LS90%:   44 081" xr:uid="{0F8F668E-1B90-4B0A-B498-DB6F67097255}"/>
    <hyperlink ref="D15" tooltip="CV%: 12.7; ERROR:   3 069; LI90%:   19 194; LS90%:   29 290" xr:uid="{A5A6DC04-510C-40BF-B73A-7F4F697C8076}"/>
    <hyperlink ref="D16" tooltip="CV%: 10.2; ERROR:   14 218; LI90%:   116 064; LS90%:   162 836" xr:uid="{E0BF25D8-E02A-4196-AAF7-0B7AD1E410B4}"/>
    <hyperlink ref="D17" tooltip="CV%: 13.2; ERROR:   2 229; LI90%:   13 229; LS90%:   20 561" xr:uid="{3A066626-619A-49E4-8C01-301FA4D2E1DA}"/>
    <hyperlink ref="D18" tooltip="CV%: 11.2; ERROR:   20 027; LI90%:   145 620; LS90%:   211 504" xr:uid="{69FBD778-4CE2-4671-B110-4F744451C470}"/>
    <hyperlink ref="D19" tooltip="CV%: 10.9; ERROR:   15 377; LI90%:   115 543; LS90%:   166 129" xr:uid="{54B7901D-6843-45DB-877F-E39169CFCC6A}"/>
    <hyperlink ref="D20" tooltip="CV%: 10.9; ERROR:   17 452; LI90%:   132 021; LS90%:   189 435" xr:uid="{B677CCF9-A61C-455C-BC42-EB5117DEFE5D}"/>
    <hyperlink ref="D21" tooltip="CV%: 8.7; ERROR:   6 593; LI90%:   64 514; LS90%:   86 204" xr:uid="{BE5E83F0-EAD0-401D-88E0-8BBD8EEFF5C8}"/>
    <hyperlink ref="D22" tooltip="CV%: 19.3; ERROR:   13 919; LI90%:   49 096; LS90%:   94 888" xr:uid="{0CB4A101-465A-485E-AAB5-6E4707410B73}"/>
    <hyperlink ref="D23" tooltip="CV%: 12.3; ERROR:   13 643; LI90%:   88 150; LS90%:   133 032" xr:uid="{0798C20B-C773-4745-89C4-63744E0E810A}"/>
    <hyperlink ref="D24" tooltip="CV%: 13.2; ERROR:   11 916; LI90%:   70 383; LS90%:   109 583" xr:uid="{DFBD4B40-A8DA-4B9F-B15A-099C0459FF7E}"/>
    <hyperlink ref="D25" tooltip="CV%: 10.5; ERROR:   29 872; LI90%:   235 417; LS90%:   333 685" xr:uid="{9DC8C0CF-FF13-4ABC-BC96-A65745487135}"/>
    <hyperlink ref="D26" tooltip="CV%: 17.4; ERROR:   37 925; LI90%:   156 073; LS90%:   280 835" xr:uid="{3D40A85A-7D80-41E0-8A93-B978FEE676FE}"/>
    <hyperlink ref="D27" tooltip="CV%: 10.3; ERROR:   14 818; LI90%:   119 418; LS90%:   168 164" xr:uid="{5821F65F-6ABD-4AA8-836A-CB56635D26A3}"/>
    <hyperlink ref="D28" tooltip="CV%: 17.5; ERROR:   7 163; LI90%:   29 111; LS90%:   52 677" xr:uid="{746ED443-62A9-4770-B29D-59B34EC5AC9D}"/>
    <hyperlink ref="D29" tooltip="CV%: 11.0; ERROR:   5 205; LI90%:   38 894; LS90%:   56 016" xr:uid="{85E7B16A-62EE-45E9-9152-599A3A67F1C0}"/>
    <hyperlink ref="D30" tooltip="CV%: 13.4; ERROR:   18 033; LI90%:   105 031; LS90%:   164 355" xr:uid="{45948AF6-2A18-4BDD-B4A9-7D7AA4D38A64}"/>
    <hyperlink ref="D31" tooltip="CV%: 9.3; ERROR:   15 988; LI90%:   146 297; LS90%:   198 891" xr:uid="{625BE928-A8BD-45B6-A285-912E59B33A03}"/>
    <hyperlink ref="D32" tooltip="CV%: 13.7; ERROR:   13 333; LI90%:   75 306; LS90%:   119 168" xr:uid="{BD7DB868-4629-485F-B973-3C69BE31D1AD}"/>
    <hyperlink ref="D33" tooltip="CV%: 11.5; ERROR:   8 065; LI90%:   56 694; LS90%:   83 226" xr:uid="{63A008C3-52FD-425A-BEF6-05895FB9034C}"/>
    <hyperlink ref="D34" tooltip="CV%: 13.4; ERROR:   5 896; LI90%:   34 420; LS90%:   53 816" xr:uid="{9C2D6769-C949-4C88-AB94-DCA3BF712255}"/>
    <hyperlink ref="D35" tooltip="CV%: 16.2; ERROR:   7 388; LI90%:   33 541; LS90%:   57 845" xr:uid="{621DE865-0DD2-4158-8C8F-257B3EE88D6E}"/>
    <hyperlink ref="D36" tooltip="CV%: 8.1; ERROR:   9 967; LI90%:   107 209; LS90%:   139 997" xr:uid="{6C5E5CAE-44EF-4B56-A56F-CCC4C4388C1F}"/>
    <hyperlink ref="D37" tooltip="CV%: 12.6; ERROR:   12 450; LI90%:   78 323; LS90%:   119 279" xr:uid="{D5AE75E3-DE3A-40C2-B432-8C53B77B10DE}"/>
    <hyperlink ref="D38" tooltip="CV%: 13.1; ERROR:   5 146; LI90%:   30 900; LS90%:   47 828" xr:uid="{039A5341-F80B-40C1-AE3F-71837BE1AFA9}"/>
    <hyperlink ref="D39" tooltip="CV%: 9.3; ERROR:   9 219; LI90%:   83 629; LS90%:   113 957" xr:uid="{635E0415-4FE8-4BF0-B836-A614D69AFE34}"/>
    <hyperlink ref="D40" tooltip="CV%: 13.6; ERROR:   3 701; LI90%:   21 173; LS90%:   33 347" xr:uid="{B4598433-6824-4E60-8581-A35FD3D64559}"/>
    <hyperlink ref="D41" tooltip="CV%: 12.4; ERROR:   26 824; LI90%:   172 221; LS90%:   260 465" xr:uid="{536FE8AF-E3AD-4A61-84D7-65AA33580244}"/>
    <hyperlink ref="D42" tooltip="CV%: 7.5; ERROR:   10 151; LI90%:   117 861; LS90%:   151 253" xr:uid="{3B8E3A74-41F6-4A15-9DFB-2EBBB4496E48}"/>
    <hyperlink ref="D43" tooltip="CV%: 30.4; ERROR:   5 238; LI90%:   8 631; LS90%:   25 863" xr:uid="{C6C1ACE9-38D4-471E-AEF5-833D25C6AF56}"/>
    <hyperlink ref="E11" tooltip="CV%: 2.5; ERROR: 0.2; LI90%: 7.3; LS90%: 8.0" xr:uid="{8694D1CB-7881-4EBD-97BE-C0BDD5ECCBE0}"/>
    <hyperlink ref="E12" tooltip="CV%: 15.2; ERROR: 1.1; LI90%: 5.3; LS90%: 8.9" xr:uid="{4EAE4A92-637B-48CF-B385-ED43C0BED62A}"/>
    <hyperlink ref="E13" tooltip="CV%: 16.5; ERROR: 0.8; LI90%: 3.7; LS90%: 6.5" xr:uid="{50FA1AA5-2F9A-4A9E-B004-75C5C9892753}"/>
    <hyperlink ref="E14" tooltip="CV%: 10.0; ERROR: 1.2; LI90%: 10.3; LS90%: 14.3" xr:uid="{5617C806-177E-4A53-9089-4285DBDB4321}"/>
    <hyperlink ref="E15" tooltip="CV%: 12.6; ERROR: 1.0; LI90%: 6.0; LS90%: 9.2" xr:uid="{0B73F85E-869A-46DF-B711-1CD3FF57CF8C}"/>
    <hyperlink ref="E16" tooltip="CV%: 9.5; ERROR: 1.2; LI90%: 10.6; LS90%: 14.5" xr:uid="{CA4638D4-8888-4580-84CB-EF9C73188BDF}"/>
    <hyperlink ref="E17" tooltip="CV%: 12.7; ERROR: 0.8; LI90%: 5.1; LS90%: 7.9" xr:uid="{E133F346-B2FE-43BE-B7B5-A9AF7684A430}"/>
    <hyperlink ref="E18" tooltip="CV%: 10.5; ERROR: 1.2; LI90%: 9.6; LS90%: 13.6" xr:uid="{E35472EE-EE7A-4F9B-A155-26369ACA9EC2}"/>
    <hyperlink ref="E19" tooltip="CV%: 10.5; ERROR: 1.1; LI90%: 8.5; LS90%: 12.1" xr:uid="{61319FED-D633-4DB2-BE4A-48B6EC142EBC}"/>
    <hyperlink ref="E20" tooltip="CV%: 10.7; ERROR: 0.5; LI90%: 3.8; LS90%: 5.4" xr:uid="{ABFD72B5-F037-4CFD-996A-15F0E3ADCC16}"/>
    <hyperlink ref="E21" tooltip="CV%: 8.2; ERROR: 1.1; LI90%: 11.6; LS90%: 15.1" xr:uid="{ACB26E07-7553-4206-A82C-0D4A44F54D3B}"/>
    <hyperlink ref="E22" tooltip="CV%: 19.4; ERROR: 0.8; LI90%: 2.7; LS90%: 5.2" xr:uid="{B8B9C38E-FF6A-437B-9B6F-EBFAC714823A}"/>
    <hyperlink ref="E23" tooltip="CV%: 11.9; ERROR: 1.3; LI90%: 8.7; LS90%: 12.9" xr:uid="{CA43DD59-F46E-4F44-90B0-AABB6522FB69}"/>
    <hyperlink ref="E24" tooltip="CV%: 12.8; ERROR: 1.1; LI90%: 7.0; LS90%: 10.7" xr:uid="{28E4B027-3CC0-4334-BD2E-37B15DD4A462}"/>
    <hyperlink ref="E25" tooltip="CV%: 10.2; ERROR: 1.0; LI90%: 8.5; LS90%: 11.9" xr:uid="{73A56459-499F-4BF8-AA64-D9E8618F3643}"/>
    <hyperlink ref="E26" tooltip="CV%: 16.8; ERROR: 0.6; LI90%: 2.7; LS90%: 4.8" xr:uid="{D46B1659-822E-4D9E-938B-F1F8E28D6E35}"/>
    <hyperlink ref="E27" tooltip="CV%: 9.7; ERROR: 0.9; LI90%: 7.9; LS90%: 10.9" xr:uid="{8335D207-0564-4014-8B42-443A290E0F43}"/>
    <hyperlink ref="E28" tooltip="CV%: 16.7; ERROR: 1.0; LI90%: 4.5; LS90%: 8.0" xr:uid="{6EC9B075-2E39-476E-BEAA-CAD900355758}"/>
    <hyperlink ref="E29" tooltip="CV%: 10.8; ERROR: 1.3; LI90%: 9.6; LS90%: 13.7" xr:uid="{6C88A7A2-6134-4A2B-8C53-78793E43EB2F}"/>
    <hyperlink ref="E30" tooltip="CV%: 13.3; ERROR: 0.8; LI90%: 4.9; LS90%: 7.6" xr:uid="{2B483921-2EAF-419E-9533-7087D27586F5}"/>
    <hyperlink ref="E31" tooltip="CV%: 8.9; ERROR: 1.2; LI90%: 11.8; LS90%: 15.9" xr:uid="{312B955C-8704-4E2D-BEC4-4295C3AB3757}"/>
    <hyperlink ref="E32" tooltip="CV%: 13.8; ERROR: 0.7; LI90%: 3.8; LS90%: 6.0" xr:uid="{E4650F82-3A1F-4691-ACD6-DA0F7DDA7220}"/>
    <hyperlink ref="E33" tooltip="CV%: 11.2; ERROR: 1.0; LI90%: 7.2; LS90%: 10.4" xr:uid="{DB5A75D5-8136-4E2E-BED1-26A21321AEF2}"/>
    <hyperlink ref="E34" tooltip="CV%: 13.3; ERROR: 0.8; LI90%: 4.9; LS90%: 7.6" xr:uid="{14F7CDEF-4CBC-4A40-AFB5-30D096475C25}"/>
    <hyperlink ref="E35" tooltip="CV%: 16.3; ERROR: 0.8; LI90%: 3.7; LS90%: 6.4" xr:uid="{397E447D-674A-4409-B3A4-7371F73F4E16}"/>
    <hyperlink ref="E36" tooltip="CV%: 7.6; ERROR: 0.9; LI90%: 10.8; LS90%: 13.9" xr:uid="{21B7FFC1-017A-429D-ADFB-ED833FF585DB}"/>
    <hyperlink ref="E37" tooltip="CV%: 12.2; ERROR: 1.2; LI90%: 7.8; LS90%: 11.7" xr:uid="{38B7A0AB-E735-4465-A35B-70C05DC496D1}"/>
    <hyperlink ref="E38" tooltip="CV%: 13.0; ERROR: 0.6; LI90%: 3.9; LS90%: 6.0" xr:uid="{DD8C21A4-1F2F-4259-A7A1-9CBF5FBF8CED}"/>
    <hyperlink ref="E39" tooltip="CV%: 8.9; ERROR: 0.8; LI90%: 7.3; LS90%: 9.8" xr:uid="{281482C7-EDAD-444B-9034-BF20B1A2C997}"/>
    <hyperlink ref="E40" tooltip="CV%: 13.4; ERROR: 0.8; LI90%: 4.8; LS90%: 7.6" xr:uid="{AB9CEA63-FF3F-411F-BA2D-20FDF8CD506F}"/>
    <hyperlink ref="E41" tooltip="CV%: 11.9; ERROR: 1.0; LI90%: 7.0; LS90%: 10.4" xr:uid="{77A3EE3D-F0E9-40DF-81C8-03E325DC73DC}"/>
    <hyperlink ref="E42" tooltip="CV%: 7.1; ERROR: 1.1; LI90%: 14.3; LS90%: 18.1" xr:uid="{D6FD94B0-FC0C-47B1-B996-5D2E9EA292AC}"/>
    <hyperlink ref="E43" tooltip="CV%: 30.1; ERROR: 1.1; LI90%: 1.8; LS90%: 5.3" xr:uid="{7F262DFF-E747-4967-96F6-FA561AC1DB8C}"/>
    <hyperlink ref="G11" tooltip="CV%: 1.1; ERROR:   186 543; LI90%:   17 014 118; LS90%:   17 627 792" xr:uid="{6730262C-6D99-4238-8A7B-0E58B66002E5}"/>
    <hyperlink ref="G12" tooltip="CV%: 6.7; ERROR:   11 851; LI90%:   157 968; LS90%:   196 954" xr:uid="{49B4D215-C6CC-409D-A830-2F0CD593D63E}"/>
    <hyperlink ref="G13" tooltip="CV%: 5.4; ERROR:   25 744; LI90%:   430 847; LS90%:   515 537" xr:uid="{078C447A-4CEE-42CF-AE01-1F706343491E}"/>
    <hyperlink ref="G14" tooltip="CV%: 4.8; ERROR:   8 765; LI90%:   168 284; LS90%:   197 120" xr:uid="{D58A26AE-538C-495E-AC5C-6F97B4BE833C}"/>
    <hyperlink ref="G15" tooltip="CV%: 5.8; ERROR:   8 687; LI90%:   135 749; LS90%:   164 325" xr:uid="{0FE07D88-F547-498F-9F4E-B6B540892217}"/>
    <hyperlink ref="G16" tooltip="CV%: 4.4; ERROR:   24 189; LI90%:   506 194; LS90%:   585 770" xr:uid="{8D25F7B3-4D92-49A5-90EA-611501BE1BB0}"/>
    <hyperlink ref="G17" tooltip="CV%: 5.6; ERROR:   6 168; LI90%:   100 527; LS90%:   120 817" xr:uid="{42DB2BAF-BF4A-47EF-B356-E40297EAA42F}"/>
    <hyperlink ref="G18" tooltip="CV%: 4.5; ERROR:   32 938; LI90%:   675 135; LS90%:   783 491" xr:uid="{C957FE43-07BA-49BF-93F5-5C4C3D968616}"/>
    <hyperlink ref="G19" tooltip="CV%: 5.0; ERROR:   27 949; LI90%:   511 736; LS90%:   603 680" xr:uid="{F77018B2-A157-48A0-86AE-753C334B9DBA}"/>
    <hyperlink ref="G20" tooltip="CV%: 3.6; ERROR:   46 999; LI90%:  1 237 631; LS90%:  1 392 245" xr:uid="{EF742E17-0AF6-4E06-ADC2-53BCAA46D14D}"/>
    <hyperlink ref="G21" tooltip="CV%: 4.7; ERROR:   12 871; LI90%:   255 043; LS90%:   297 385" xr:uid="{7C4E9DD5-09CE-4227-914D-3C9E70F3D7DB}"/>
    <hyperlink ref="G22" tooltip="CV%: 6.3; ERROR:   40 737; LI90%:   575 521; LS90%:   709 533" xr:uid="{ECABA785-9278-4A04-A7FD-3D5C8CB03927}"/>
    <hyperlink ref="G23" tooltip="CV%: 5.4; ERROR:   27 031; LI90%:   451 939; LS90%:   540 863" xr:uid="{71F26D40-98F5-4B5D-A24F-DD134C27FECD}"/>
    <hyperlink ref="G24" tooltip="CV%: 4.9; ERROR:   22 453; LI90%:   421 496; LS90%:   495 360" xr:uid="{1E0BD942-654C-44E4-A6A6-61EF4CB1B42C}"/>
    <hyperlink ref="G25" tooltip="CV%: 5.2; ERROR:   57 360; LI90%:  1 001 410; LS90%:  1 190 108" xr:uid="{2B0045A2-30C1-41A0-A5C6-3706B8816F22}"/>
    <hyperlink ref="G26" tooltip="CV%: 5.7; ERROR:   107 061; LI90%:  1 718 154; LS90%:  2 070 354" xr:uid="{71CE96A5-969C-4770-BD36-FD2DA67B5140}"/>
    <hyperlink ref="G27" tooltip="CV%: 4.3; ERROR:   30 055; LI90%:   655 944; LS90%:   754 814" xr:uid="{7ABDFB18-4BBC-437D-BE9D-A24A2B0D17C2}"/>
    <hyperlink ref="G28" tooltip="CV%: 7.7; ERROR:   15 377; LI90%:   174 125; LS90%:   224 713" xr:uid="{9B1D348B-5C70-40A1-90F6-38683156B1A2}"/>
    <hyperlink ref="G29" tooltip="CV%: 4.5; ERROR:   10 985; LI90%:   225 257; LS90%:   261 395" xr:uid="{84390D4F-61A7-4BAF-A564-1EC8800247EA}"/>
    <hyperlink ref="G30" tooltip="CV%: 4.7; ERROR:   42 112; LI90%:   818 607; LS90%:   957 143" xr:uid="{377F2467-AE4D-4079-9BC9-7149FCDCF03C}"/>
    <hyperlink ref="G31" tooltip="CV%: 5.2; ERROR:   34 453; LI90%:   609 087; LS90%:   722 427" xr:uid="{E78B1167-E12D-4EE0-8364-BD723DEDC7AA}"/>
    <hyperlink ref="G32" tooltip="CV%: 5.1; ERROR:   38 058; LI90%:   689 465; LS90%:   814 665" xr:uid="{5CCD2834-DC2E-4DC7-BC2D-71AF68DD1D69}"/>
    <hyperlink ref="G33" tooltip="CV%: 4.7; ERROR:   16 315; LI90%:   316 734; LS90%:   370 406" xr:uid="{594FE727-DD08-4675-90B7-A672917DB7DD}"/>
    <hyperlink ref="G34" tooltip="CV%: 5.6; ERROR:   14 591; LI90%:   237 045; LS90%:   285 045" xr:uid="{61088AC3-6291-459D-901D-63D3720EC3D1}"/>
    <hyperlink ref="G35" tooltip="CV%: 6.1; ERROR:   22 507; LI90%:   330 613; LS90%:   404 653" xr:uid="{C749C295-9208-44CE-A77C-6F58626F9082}"/>
    <hyperlink ref="G36" tooltip="CV%: 3.7; ERROR:   19 326; LI90%:   495 080; LS90%:   558 656" xr:uid="{BD8D84DC-43E3-4810-B295-FB1567A84913}"/>
    <hyperlink ref="G37" tooltip="CV%: 6.0; ERROR:   24 943; LI90%:   376 634; LS90%:   458 688" xr:uid="{1F6863AA-5150-4D92-823B-B8D1D93B6D12}"/>
    <hyperlink ref="G38" tooltip="CV%: 4.8; ERROR:   15 283; LI90%:   291 427; LS90%:   341 703" xr:uid="{FA405A48-2874-4801-8D30-A27C697BB132}"/>
    <hyperlink ref="G39" tooltip="CV%: 3.6; ERROR:   20 683; LI90%:   541 717; LS90%:   609 757" xr:uid="{113BF035-0837-473B-B023-3802B8BD59DB}"/>
    <hyperlink ref="G40" tooltip="CV%: 5.3; ERROR:   9 739; LI90%:   169 385; LS90%:   201 425" xr:uid="{B54FCB02-1ED2-4CBC-9153-42B8838AE914}"/>
    <hyperlink ref="G41" tooltip="CV%: 4.3; ERROR:   49 971; LI90%:  1 088 948; LS90%:  1 253 338" xr:uid="{F8D237F0-BD8E-42F0-9F2A-CA6A87D10330}"/>
    <hyperlink ref="G42" tooltip="CV%: 3.8; ERROR:   17 154; LI90%:   423 114; LS90%:   479 546" xr:uid="{8442F765-1116-452B-9045-BAEA6A2F5E74}"/>
    <hyperlink ref="G43" tooltip="CV%: 8.0; ERROR:   11 597; LI90%:   125 514; LS90%:   163 664" xr:uid="{1ADF8BF1-06DE-4B92-B529-642066493BFA}"/>
    <hyperlink ref="H11" tooltip="CV%: 0.9; ERROR: 0.4; LI90%: 40.9; LS90%: 42.1" xr:uid="{0F2A5DC8-7496-4633-A505-21686CEC8B85}"/>
    <hyperlink ref="H12" tooltip="CV%: 5.4; ERROR: 2.1; LI90%: 35.7; LS90%: 42.6" xr:uid="{E4732FE8-8481-49DA-A7AC-8238E69D73B9}"/>
    <hyperlink ref="H13" tooltip="CV%: 4.0; ERROR: 1.5; LI90%: 35.7; LS90%: 40.7" xr:uid="{72538A93-3C67-45A7-A0D0-2C33678FA2C0}"/>
    <hyperlink ref="H14" tooltip="CV%: 2.8; ERROR: 1.7; LI90%: 57.1; LS90%: 62.6" xr:uid="{BE11CD27-1A02-4DB0-97FF-506E3A272305}"/>
    <hyperlink ref="H15" tooltip="CV%: 4.2; ERROR: 2.0; LI90%: 43.8; LS90%: 50.4" xr:uid="{4FEB4A7F-4766-457D-B85F-2DD14F9242D8}"/>
    <hyperlink ref="H16" tooltip="CV%: 3.5; ERROR: 1.7; LI90%: 46.3; LS90%: 52.0" xr:uid="{D0796A0E-AA4A-4951-9CC9-B4BC684D209D}"/>
    <hyperlink ref="H17" tooltip="CV%: 4.0; ERROR: 1.7; LI90%: 39.8; LS90%: 45.4" xr:uid="{0B9BECAA-C052-4A47-87C9-46D6EAE078C0}"/>
    <hyperlink ref="H18" tooltip="CV%: 3.5; ERROR: 1.7; LI90%: 44.5; LS90%: 50.0" xr:uid="{9B6FEA62-D47B-43D2-96ED-AB6FD8609FF8}"/>
    <hyperlink ref="H19" tooltip="CV%: 3.9; ERROR: 1.6; LI90%: 38.1; LS90%: 43.3" xr:uid="{5AC64D95-CE76-4EF6-893B-BD25AC83684D}"/>
    <hyperlink ref="H20" tooltip="CV%: 3.0; ERROR: 1.1; LI90%: 35.8; LS90%: 39.5" xr:uid="{2B6D7C8B-CDDD-477F-AD41-B460E23F21AC}"/>
    <hyperlink ref="H21" tooltip="CV%: 3.4; ERROR: 1.6; LI90%: 46.2; LS90%: 51.6" xr:uid="{C758A1C0-B36B-484F-B2A9-92510BDA7D39}"/>
    <hyperlink ref="H22" tooltip="CV%: 5.7; ERROR: 2.0; LI90%: 31.8; LS90%: 38.3" xr:uid="{785D96DA-656C-4061-8134-6895EDC389FD}"/>
    <hyperlink ref="H23" tooltip="CV%: 4.1; ERROR: 2.0; LI90%: 45.3; LS90%: 51.8" xr:uid="{514CAF53-1598-4DE6-AD0A-84EC24177398}"/>
    <hyperlink ref="H24" tooltip="CV%: 4.2; ERROR: 1.9; LI90%: 41.9; LS90%: 48.1" xr:uid="{622AEDCA-DBA6-4E7F-90D2-002E251ED465}"/>
    <hyperlink ref="H25" tooltip="CV%: 4.2; ERROR: 1.7; LI90%: 36.5; LS90%: 42.0" xr:uid="{F97EAA6F-DEBD-4CDA-832D-042B03117927}"/>
    <hyperlink ref="H26" tooltip="CV%: 5.0; ERROR: 1.6; LI90%: 29.8; LS90%: 35.2" xr:uid="{0FE9456E-C31A-4552-A333-2E7628232B10}"/>
    <hyperlink ref="H27" tooltip="CV%: 3.4; ERROR: 1.6; LI90%: 43.6; LS90%: 48.7" xr:uid="{63FEC810-7D9B-4C43-B04C-203B22B57F34}"/>
    <hyperlink ref="H28" tooltip="CV%: 6.4; ERROR: 1.9; LI90%: 27.3; LS90%: 33.7" xr:uid="{EB304CBD-61CF-4360-8C68-DA37193BAF73}"/>
    <hyperlink ref="H29" tooltip="CV%: 3.2; ERROR: 1.9; LI90%: 56.7; LS90%: 62.9" xr:uid="{46FC63C6-1632-40B4-9DA8-B984A7FA61EA}"/>
    <hyperlink ref="H30" tooltip="CV%: 4.2; ERROR: 1.7; LI90%: 38.3; LS90%: 43.9" xr:uid="{7917D2C9-0672-4E3B-9D6E-EE5966DC8255}"/>
    <hyperlink ref="H31" tooltip="CV%: 3.4; ERROR: 1.8; LI90%: 50.5; LS90%: 56.6" xr:uid="{04AF193A-34DD-4168-9A09-57EAD26A9BD7}"/>
    <hyperlink ref="H32" tooltip="CV%: 4.3; ERROR: 1.6; LI90%: 35.3; LS90%: 40.6" xr:uid="{46881F7E-AE03-4426-B8C6-3FE53B0750B2}"/>
    <hyperlink ref="H33" tooltip="CV%: 3.8; ERROR: 1.6; LI90%: 40.4; LS90%: 45.8" xr:uid="{BBD45D45-3130-4CF1-994B-FB896DE5A212}"/>
    <hyperlink ref="H34" tooltip="CV%: 4.6; ERROR: 1.7; LI90%: 34.3; LS90%: 39.9" xr:uid="{248BAD93-FA3B-4983-8DCF-261C138041D1}"/>
    <hyperlink ref="H35" tooltip="CV%: 4.8; ERROR: 1.9; LI90%: 37.5; LS90%: 43.9" xr:uid="{311FA958-8C73-4E1C-A1F1-878DCF6EAAE8}"/>
    <hyperlink ref="H36" tooltip="CV%: 2.6; ERROR: 1.4; LI90%: 50.4; LS90%: 54.9" xr:uid="{E302FBF2-2E4F-4CE3-99A1-DEF1968C9BA0}"/>
    <hyperlink ref="H37" tooltip="CV%: 4.8; ERROR: 2.0; LI90%: 37.8; LS90%: 44.3" xr:uid="{C10B698D-C9EA-40F1-837C-204689F9A670}"/>
    <hyperlink ref="H38" tooltip="CV%: 3.9; ERROR: 1.6; LI90%: 37.2; LS90%: 42.3" xr:uid="{F18DA9AE-6BC2-4127-9414-35C39576E9C1}"/>
    <hyperlink ref="H39" tooltip="CV%: 2.8; ERROR: 1.4; LI90%: 47.7; LS90%: 52.4" xr:uid="{06955B8D-4134-4DE9-A704-FBFD3DB7101A}"/>
    <hyperlink ref="H40" tooltip="CV%: 4.2; ERROR: 1.8; LI90%: 39.3; LS90%: 45.1" xr:uid="{18D8A8FA-89B8-42B8-853D-DD2BB26EAD66}"/>
    <hyperlink ref="H41" tooltip="CV%: 3.4; ERROR: 1.6; LI90%: 44.7; LS90%: 49.9" xr:uid="{A1647845-FCAC-4853-AE0D-D1E2D8CB990A}"/>
    <hyperlink ref="H42" tooltip="CV%: 2.8; ERROR: 1.5; LI90%: 51.8; LS90%: 56.7" xr:uid="{5E9F6B3E-B9F9-4093-9A42-10EADB19D768}"/>
    <hyperlink ref="H43" tooltip="CV%: 6.8; ERROR: 2.0; LI90%: 26.3; LS90%: 33.0" xr:uid="{0CAE6037-0AC0-403B-90B7-538FE3D61955}"/>
    <hyperlink ref="J11" tooltip="CV%: 1.2; ERROR:   194 521; LI90%:   16 138 687; LS90%:   16 778 603" xr:uid="{1324F83B-E9E6-4B3B-AF6D-9C1A167BD21F}"/>
    <hyperlink ref="J12" tooltip="CV%: 6.4; ERROR:   12 519; LI90%:   175 446; LS90%:   216 630" xr:uid="{61FC0A79-12B2-4B27-9690-928526ED8F1A}"/>
    <hyperlink ref="J13" tooltip="CV%: 5.4; ERROR:   29 474; LI90%:   495 705; LS90%:   592 667" xr:uid="{FA6D1C7D-C5E1-43E9-8291-2FD716572D1C}"/>
    <hyperlink ref="J14" tooltip="CV%: 7.4; ERROR:   5 643; LI90%:   67 063; LS90%:   85 627" xr:uid="{78A2EE1A-AF90-4C03-AD35-9797822FE52B}"/>
    <hyperlink ref="J15" tooltip="CV%: 5.8; ERROR:   6 877; LI90%:   107 820; LS90%:   130 444" xr:uid="{AA363D77-2CA2-4450-9353-941C36521A5F}"/>
    <hyperlink ref="J16" tooltip="CV%: 5.5; ERROR:   19 633; LI90%:   327 133; LS90%:   391 721" xr:uid="{C122BBF2-9835-46DD-86DE-D385803B8C97}"/>
    <hyperlink ref="J17" tooltip="CV%: 5.2; ERROR:   5 453; LI90%:   96 484; LS90%:   114 424" xr:uid="{896B5176-2393-497F-89E5-B49C90466F1D}"/>
    <hyperlink ref="J18" tooltip="CV%: 5.1; ERROR:   27 578; LI90%:   500 711; LS90%:   591 435" xr:uid="{248E3927-A2E3-4B69-A7F0-924DB1140CBF}"/>
    <hyperlink ref="J19" tooltip="CV%: 4.4; ERROR:   22 872; LI90%:   480 271; LS90%:   555 513" xr:uid="{14240134-E171-4A44-8CCC-2C286D42E5B1}"/>
    <hyperlink ref="J20" tooltip="CV%: 3.3; ERROR:   53 066; LI90%:  1 504 634; LS90%:  1 679 204" xr:uid="{4A2A120A-3754-4038-9DE2-944902A357AA}"/>
    <hyperlink ref="J21" tooltip="CV%: 5.6; ERROR:   10 047; LI90%:   164 070; LS90%:   197 122" xr:uid="{D0B3805D-CCE1-42B2-AFB7-504275E0A54A}"/>
    <hyperlink ref="J22" tooltip="CV%: 5.5; ERROR:   47 034; LI90%:   776 108; LS90%:   930 834" xr:uid="{E0845188-A906-4AB6-928A-1A6185D410D5}"/>
    <hyperlink ref="J23" tooltip="CV%: 6.2; ERROR:   21 727; LI90%:   313 636; LS90%:   385 112" xr:uid="{6AB93D2D-1A25-4B3B-8DC9-655D9A80CC07}"/>
    <hyperlink ref="J24" tooltip="CV%: 6.1; ERROR:   24 217; LI90%:   357 027; LS90%:   436 693" xr:uid="{E738A10E-40F5-4BE7-BF0E-7BBF28A188F5}"/>
    <hyperlink ref="J25" tooltip="CV%: 5.4; ERROR:   59 346; LI90%:  1 008 681; LS90%:  1 203 911" xr:uid="{3AC21947-59B9-4E7C-8343-357F91BD81F5}"/>
    <hyperlink ref="J26" tooltip="CV%: 5.0; ERROR:   120 472; LI90%:  2 192 789; LS90%:  2 589 107" xr:uid="{C83CB9ED-5368-4B61-B4A8-661B11A8603E}"/>
    <hyperlink ref="J27" tooltip="CV%: 5.0; ERROR:   28 283; LI90%:   524 603; LS90%:   617 647" xr:uid="{601D3ACB-6ADE-42AF-88AA-F5A56DEC21D5}"/>
    <hyperlink ref="J28" tooltip="CV%: 5.5; ERROR:   17 045; LI90%:   280 844; LS90%:   336 918" xr:uid="{9708C32E-F1C9-49C1-8353-741640A0E78D}"/>
    <hyperlink ref="J29" tooltip="CV%: 7.7; ERROR:   7 798; LI90%:   88 569; LS90%:   114 223" xr:uid="{AC72E687-A72F-44EF-839E-011348BF0E33}"/>
    <hyperlink ref="J30" tooltip="CV%: 5.0; ERROR:   46 458; LI90%:   858 086; LS90%:  1 010 920" xr:uid="{033E93BB-741F-462B-ABA3-782F5D610273}"/>
    <hyperlink ref="J31" tooltip="CV%: 7.0; ERROR:   24 609; LI90%:   309 513; LS90%:   390 471" xr:uid="{A1D79C87-D644-46D1-B7D8-D0ABCD6A7963}"/>
    <hyperlink ref="J32" tooltip="CV%: 4.6; ERROR:   41 310; LI90%:   839 230; LS90%:   975 128" xr:uid="{AA88D38A-4D56-43F3-9062-3FC9E6A51EA4}"/>
    <hyperlink ref="J33" tooltip="CV%: 5.1; ERROR:   16 288; LI90%:   289 696; LS90%:   343 280" xr:uid="{ED9E40F5-792C-4D24-9257-5E0791AB6D83}"/>
    <hyperlink ref="J34" tooltip="CV%: 5.1; ERROR:   15 529; LI90%:   277 039; LS90%:   328 125" xr:uid="{E5A7FBB8-D156-478D-A17D-9BDB70F907D2}"/>
    <hyperlink ref="J35" tooltip="CV%: 5.6; ERROR:   21 641; LI90%:   351 659; LS90%:   422 851" xr:uid="{C5312AB0-95BC-4175-9ACC-2C97FF0E7157}"/>
    <hyperlink ref="J36" tooltip="CV%: 5.0; ERROR:   14 585; LI90%:   270 410; LS90%:   318 392" xr:uid="{47FA4F0C-DEF8-42E8-A67F-646927FA3A85}"/>
    <hyperlink ref="J37" tooltip="CV%: 7.1; ERROR:   26 583; LI90%:   330 729; LS90%:   418 179" xr:uid="{743EF08D-238D-47B5-AF2B-9C596C85E326}"/>
    <hyperlink ref="J38" tooltip="CV%: 4.7; ERROR:   16 584; LI90%:   322 601; LS90%:   377 159" xr:uid="{1E6FEAA2-B863-4DA5-91A7-62FE209D4D58}"/>
    <hyperlink ref="J39" tooltip="CV%: 5.0; ERROR:   18 996; LI90%:   352 127; LS90%:   414 619" xr:uid="{C5B816A9-3678-4115-B30F-8B2C8C143843}"/>
    <hyperlink ref="J40" tooltip="CV%: 5.4; ERROR:   9 749; LI90%:   163 043; LS90%:   195 113" xr:uid="{7FA96A4F-EA26-4168-9DA9-AF8A70A32D24}"/>
    <hyperlink ref="J41" tooltip="CV%: 5.0; ERROR:   46 875; LI90%:   857 596; LS90%:  1 011 800" xr:uid="{BC4D6BFA-F9F4-4823-8250-668A3C9FE257}"/>
    <hyperlink ref="J42" tooltip="CV%: 6.0; ERROR:   12 682; LI90%:   190 415; LS90%:   232 133" xr:uid="{71F3642F-2129-43D4-9F48-9F233ADBB08F}"/>
    <hyperlink ref="J43" tooltip="CV%: 6.6; ERROR:   14 379; LI90%:   194 424; LS90%:   241 726" xr:uid="{54BA19CC-43C6-4EB5-9F09-AF7C670F1BB9}"/>
    <hyperlink ref="K11" tooltip="CV%: 1.0; ERROR: 0.4; LI90%: 38.8; LS90%: 40.1" xr:uid="{6554F0E4-3845-4D6C-8072-01F1FB56F7BC}"/>
    <hyperlink ref="K12" tooltip="CV%: 4.9; ERROR: 2.1; LI90%: 39.7; LS90%: 46.7" xr:uid="{1F3A76D9-ED1F-4234-9263-8A3DF9A1654F}"/>
    <hyperlink ref="K13" tooltip="CV%: 3.8; ERROR: 1.7; LI90%: 41.2; LS90%: 46.7" xr:uid="{339240C2-CFA4-443B-A781-9E9992492531}"/>
    <hyperlink ref="K14" tooltip="CV%: 6.0; ERROR: 1.5; LI90%: 22.5; LS90%: 27.5" xr:uid="{4E8C3265-56B5-4F67-9981-0CCFAFE816A2}"/>
    <hyperlink ref="K15" tooltip="CV%: 5.1; ERROR: 1.9; LI90%: 34.3; LS90%: 40.5" xr:uid="{5A649598-8523-4697-8019-91BBD68355D8}"/>
    <hyperlink ref="K16" tooltip="CV%: 5.0; ERROR: 1.6; LI90%: 29.7; LS90%: 35.0" xr:uid="{E6FCE74F-E82B-47BB-A9DD-C9837F4DDFF0}"/>
    <hyperlink ref="K17" tooltip="CV%: 4.0; ERROR: 1.6; LI90%: 37.9; LS90%: 43.3" xr:uid="{AF188000-56CB-4817-9A3A-2C43A7108478}"/>
    <hyperlink ref="K18" tooltip="CV%: 4.4; ERROR: 1.5; LI90%: 32.9; LS90%: 37.9" xr:uid="{16671A4E-9F54-45F2-9838-FF45F355ACAA}"/>
    <hyperlink ref="K19" tooltip="CV%: 4.1; ERROR: 1.5; LI90%: 35.2; LS90%: 40.3" xr:uid="{DF27C536-6284-4869-AF8C-2ADBD95C5962}"/>
    <hyperlink ref="K20" tooltip="CV%: 2.6; ERROR: 1.2; LI90%: 43.6; LS90%: 47.6" xr:uid="{C1C3AB44-1E40-441A-A26A-7C3EA031BAA9}"/>
    <hyperlink ref="K21" tooltip="CV%: 5.0; ERROR: 1.6; LI90%: 29.4; LS90%: 34.6" xr:uid="{A6365E46-199E-484B-AF8F-044AE519C874}"/>
    <hyperlink ref="K22" tooltip="CV%: 3.9; ERROR: 1.8; LI90%: 43.6; LS90%: 49.5" xr:uid="{0C9996EA-BAD4-43AC-AD94-25E0CA911E5E}"/>
    <hyperlink ref="K23" tooltip="CV%: 5.5; ERROR: 1.9; LI90%: 31.1; LS90%: 37.3" xr:uid="{C4C06B23-441B-4D16-BDC9-537218905718}"/>
    <hyperlink ref="K24" tooltip="CV%: 4.8; ERROR: 1.9; LI90%: 35.9; LS90%: 42.0" xr:uid="{5DA488A0-31B3-4B29-9A67-F1F5177E3696}"/>
    <hyperlink ref="K25" tooltip="CV%: 4.3; ERROR: 1.7; LI90%: 36.8; LS90%: 42.5" xr:uid="{5A476630-54B6-413A-8953-4DBE94D6AB0D}"/>
    <hyperlink ref="K26" tooltip="CV%: 4.2; ERROR: 1.7; LI90%: 38.2; LS90%: 43.9" xr:uid="{A06BED75-0732-4073-B473-60C77A8982A4}"/>
    <hyperlink ref="K27" tooltip="CV%: 4.2; ERROR: 1.6; LI90%: 34.8; LS90%: 39.9" xr:uid="{0A725F84-55F9-42E9-AFC1-7F68D54DB2D0}"/>
    <hyperlink ref="K28" tooltip="CV%: 4.6; ERROR: 2.2; LI90%: 43.7; LS90%: 50.9" xr:uid="{ABBCD255-F84D-4283-B26C-E9E136B51EBE}"/>
    <hyperlink ref="K29" tooltip="CV%: 6.6; ERROR: 1.7; LI90%: 22.2; LS90%: 27.6" xr:uid="{26E0179C-CD0C-4039-BE4C-E3D264490A4E}"/>
    <hyperlink ref="K30" tooltip="CV%: 4.0; ERROR: 1.7; LI90%: 40.4; LS90%: 46.1" xr:uid="{4C7A815C-61E2-4BDF-9612-980FAF46FE2A}"/>
    <hyperlink ref="K31" tooltip="CV%: 5.4; ERROR: 1.5; LI90%: 25.6; LS90%: 30.7" xr:uid="{FDF3587A-DAE5-4BE6-ABC6-2D5FABF3B21C}"/>
    <hyperlink ref="K32" tooltip="CV%: 3.6; ERROR: 1.7; LI90%: 43.0; LS90%: 48.5" xr:uid="{521EEB37-03DA-41CC-9587-AF0B2379115E}"/>
    <hyperlink ref="K33" tooltip="CV%: 4.1; ERROR: 1.6; LI90%: 37.0; LS90%: 42.4" xr:uid="{A95F550B-E66A-44F5-97A4-649E9D999D81}"/>
    <hyperlink ref="K34" tooltip="CV%: 4.0; ERROR: 1.7; LI90%: 40.2; LS90%: 45.8" xr:uid="{501F4189-CCA7-4D80-82C0-3A1C22B9708C}"/>
    <hyperlink ref="K35" tooltip="CV%: 4.4; ERROR: 1.9; LI90%: 39.7; LS90%: 46.0" xr:uid="{592E0F85-B6D2-48C7-B6C2-5A985219E283}"/>
    <hyperlink ref="K36" tooltip="CV%: 4.5; ERROR: 1.3; LI90%: 27.3; LS90%: 31.6" xr:uid="{C5D17F62-DF07-42CB-A664-93DC9423E811}"/>
    <hyperlink ref="K37" tooltip="CV%: 5.7; ERROR: 2.1; LI90%: 33.4; LS90%: 40.2" xr:uid="{382FB691-4411-432A-AD17-4E076FD33E0A}"/>
    <hyperlink ref="K38" tooltip="CV%: 3.7; ERROR: 1.6; LI90%: 41.2; LS90%: 46.6" xr:uid="{98100399-F85D-4422-A394-C2ACA0054896}"/>
    <hyperlink ref="K39" tooltip="CV%: 4.2; ERROR: 1.4; LI90%: 31.0; LS90%: 35.6" xr:uid="{3029C43F-6D70-4F74-9E40-33C13B46EC49}"/>
    <hyperlink ref="K40" tooltip="CV%: 4.3; ERROR: 1.8; LI90%: 37.9; LS90%: 43.7" xr:uid="{7B94262D-3F34-45F9-9DDD-174F018A468C}"/>
    <hyperlink ref="K41" tooltip="CV%: 4.2; ERROR: 1.6; LI90%: 35.1; LS90%: 40.4" xr:uid="{261EE900-350C-43B5-AD70-181409288409}"/>
    <hyperlink ref="K42" tooltip="CV%: 5.3; ERROR: 1.3; LI90%: 23.2; LS90%: 27.6" xr:uid="{582ACFE8-7924-44CB-B767-E0CB0BA2B2F4}"/>
    <hyperlink ref="K43" tooltip="CV%: 4.9; ERROR: 2.2; LI90%: 41.1; LS90%: 48.3" xr:uid="{B9B810F5-5FCB-444B-AB0E-9092A64C89EC}"/>
    <hyperlink ref="M11" tooltip="CV%: 2.9; ERROR:   134 183; LI90%:   4 486 390; LS90%:   4 927 814" xr:uid="{94B0D7F1-8CD1-4889-B08A-D9CFF752A3E5}"/>
    <hyperlink ref="M12" tooltip="CV%: 11.8; ERROR:   5 608; LI90%:   38 154; LS90%:   56 602" xr:uid="{6054C4A6-A432-45DB-83E3-8D2D91B6FB3E}"/>
    <hyperlink ref="M13" tooltip="CV%: 9.6; ERROR:   15 022; LI90%:   131 846; LS90%:   181 262" xr:uid="{DB8AB152-00C4-424F-9B9D-B1245C0BB708}"/>
    <hyperlink ref="M14" tooltip="CV%: 20.3; ERROR:   1 652; LI90%:   5 434; LS90%:   10 868" xr:uid="{03FAA1B4-2DB9-43F2-A56B-A3A26A0EFB03}"/>
    <hyperlink ref="M15" tooltip="CV%: 12.2; ERROR:   3 066; LI90%:   20 087; LS90%:   30 175" xr:uid="{2C7F78EE-B188-4312-A661-09E5FBA782E3}"/>
    <hyperlink ref="M16" tooltip="CV%: 13.2; ERROR:   8 625; LI90%:   51 299; LS90%:   79 675" xr:uid="{20EB4052-F426-428B-B26D-9CC236B7840A}"/>
    <hyperlink ref="M17" tooltip="CV%: 9.7; ERROR:   2 524; LI90%:   21 782; LS90%:   30 086" xr:uid="{A2F65DC8-54CA-4770-BFAB-C0FF18C74D94}"/>
    <hyperlink ref="M18" tooltip="CV%: 12.5; ERROR:   10 963; LI90%:   69 988; LS90%:   106 052" xr:uid="{803CD009-E2D8-47B0-91FB-6DB5B88FE663}"/>
    <hyperlink ref="M19" tooltip="CV%: 8.4; ERROR:   13 013; LI90%:   132 612; LS90%:   175 422" xr:uid="{0A4AD9E7-69D5-4013-AFE0-21B03D311ACC}"/>
    <hyperlink ref="M20" tooltip="CV%: 6.4; ERROR:   27 092; LI90%:   377 709; LS90%:   466 835" xr:uid="{5F33E17F-A579-4156-941F-D6E0E971EB97}"/>
    <hyperlink ref="M21" tooltip="CV%: 12.9; ERROR:   4 152; LI90%:   25 442; LS90%:   39 100" xr:uid="{BB6572CB-9127-40EB-BBA9-71EA73BD1FD2}"/>
    <hyperlink ref="M22" tooltip="CV%: 10.8; ERROR:   28 441; LI90%:   217 113; LS90%:   310 675" xr:uid="{3806B129-781E-4292-A83A-E937D48568AC}"/>
    <hyperlink ref="M23" tooltip="CV%: 14.0; ERROR:   8 966; LI90%:   49 395; LS90%:   78 889" xr:uid="{7B01DFE5-E920-440C-A607-EB0B3ED0E4CA}"/>
    <hyperlink ref="M24" tooltip="CV%: 12.8; ERROR:   9 262; LI90%:   57 339; LS90%:   87 809" xr:uid="{869CAAAC-F4C6-4630-9E0E-E40EB4AB3538}"/>
    <hyperlink ref="M25" tooltip="CV%: 10.6; ERROR:   32 302; LI90%:   251 770; LS90%:   358 036" xr:uid="{30298FFF-5BD8-49E2-B840-1FC37EB045DE}"/>
    <hyperlink ref="M26" tooltip="CV%: 8.4; ERROR:   110 562; LI90%:  1 127 716; LS90%:  1 491 434" xr:uid="{2A449AB3-961B-4B52-B048-9105FE31F092}"/>
    <hyperlink ref="M27" tooltip="CV%: 10.9; ERROR:   11 725; LI90%:   87 994; LS90%:   126 568" xr:uid="{14476412-C352-469D-866F-994C6D6A1CD1}"/>
    <hyperlink ref="M28" tooltip="CV%: 7.9; ERROR:   8 103; LI90%:   89 453; LS90%:   116 111" xr:uid="{4668BC4C-8DFD-4517-A75C-237658A59BD0}"/>
    <hyperlink ref="M29" tooltip="CV%: 20.7; ERROR:   3 060; LI90%:   9 715; LS90%:   19 781" xr:uid="{57CA87FA-96D1-40F5-B814-2FD0DFBF4E11}"/>
    <hyperlink ref="M30" tooltip="CV%: 10.8; ERROR:   21 498; LI90%:   164 162; LS90%:   234 886" xr:uid="{F2C68A53-4E2C-4AEE-B031-44DC47735408}"/>
    <hyperlink ref="M31" tooltip="CV%: 17.9; ERROR:   9 735; LI90%:   38 472; LS90%:   70 496" xr:uid="{2CC40828-FB83-4C87-968A-3084168021E0}"/>
    <hyperlink ref="M32" tooltip="CV%: 9.6; ERROR:   21 677; LI90%:   189 453; LS90%:   260 765" xr:uid="{EF6FB0F2-7E9F-4CE0-B8B9-23518344F7C7}"/>
    <hyperlink ref="M33" tooltip="CV%: 11.3; ERROR:   7 503; LI90%:   54 226; LS90%:   78 908" xr:uid="{4E193D0D-E3E2-4FAE-8F20-C24DE0D83061}"/>
    <hyperlink ref="M34" tooltip="CV%: 10.3; ERROR:   9 903; LI90%:   79 764; LS90%:   112 342" xr:uid="{F9FAABC5-0323-4E09-8E61-5E9F3C134DA9}"/>
    <hyperlink ref="M35" tooltip="CV%: 11.7; ERROR:   12 052; LI90%:   83 298; LS90%:   122 946" xr:uid="{BCE25B2F-2A2D-4697-85E0-D6D6220BBAEF}"/>
    <hyperlink ref="M36" tooltip="CV%: 12.1; ERROR:   6 570; LI90%:   43 582; LS90%:   65 196" xr:uid="{AE5D63DD-3EA6-463E-ABA0-87C8DC8DC262}"/>
    <hyperlink ref="M37" tooltip="CV%: 10.6; ERROR:   13 104; LI90%:   101 813; LS90%:   144 923" xr:uid="{C258D35C-8CF7-4A2F-AA04-0B15F1A05D9A}"/>
    <hyperlink ref="M38" tooltip="CV%: 9.3; ERROR:   8 430; LI90%:   76 752; LS90%:   104 482" xr:uid="{48F98BD1-899F-4AA9-808B-0D23938214E4}"/>
    <hyperlink ref="M39" tooltip="CV%: 10.3; ERROR:   8 914; LI90%:   72 035; LS90%:   101 361" xr:uid="{8E39EB70-7381-4A36-BB8B-F9E47955D8C8}"/>
    <hyperlink ref="M40" tooltip="CV%: 11.3; ERROR:   5 293; LI90%:   38 340; LS90%:   55 752" xr:uid="{55D6D1E3-8318-4292-AA3A-07628550DB02}"/>
    <hyperlink ref="M41" tooltip="CV%: 11.1; ERROR:   17 046; LI90%:   125 058; LS90%:   181 134" xr:uid="{91F35399-5544-43E8-8DD5-849A5160B62E}"/>
    <hyperlink ref="M42" tooltip="CV%: 15.4; ERROR:   5 250; LI90%:   25 353; LS90%:   42 623" xr:uid="{2A0D97B7-5E1C-4C3A-9200-5960905AD6A4}"/>
    <hyperlink ref="M43" tooltip="CV%: 10.2; ERROR:   11 014; LI90%:   89 810; LS90%:   126 044" xr:uid="{4AA15D14-77D3-4776-B7FA-CEC2FC9250C2}"/>
    <hyperlink ref="N11" tooltip="CV%: 2.7; ERROR: 0.3; LI90%: 10.8; LS90%: 11.8" xr:uid="{E410F9B9-4DEB-40DE-BCD1-4D1352B103F7}"/>
    <hyperlink ref="N12" tooltip="CV%: 11.7; ERROR: 1.2; LI90%: 8.4; LS90%: 12.5" xr:uid="{A244F86B-9F4A-4F2B-9D86-95F521194823}"/>
    <hyperlink ref="N13" tooltip="CV%: 9.1; ERROR: 1.2; LI90%: 10.7; LS90%: 14.5" xr:uid="{EBE1BC70-AEDB-4C63-8821-99797E5BA7BD}"/>
    <hyperlink ref="N14" tooltip="CV%: 19.7; ERROR: 0.5; LI90%: 1.8; LS90%: 3.5" xr:uid="{053ACA0C-FA55-4E1A-BBFF-AC143D8EE3EF}"/>
    <hyperlink ref="N15" tooltip="CV%: 11.9; ERROR: 0.9; LI90%: 6.3; LS90%: 9.4" xr:uid="{B20DD2AC-E622-4C5E-AF54-52511D355934}"/>
    <hyperlink ref="N16" tooltip="CV%: 12.9; ERROR: 0.8; LI90%: 4.6; LS90%: 7.1" xr:uid="{993FF513-1D43-47DC-A599-B74B554EB341}"/>
    <hyperlink ref="N17" tooltip="CV%: 9.7; ERROR: 1.0; LI90%: 8.4; LS90%: 11.6" xr:uid="{DC43E82B-C388-4251-A69F-9EDF534A5AC4}"/>
    <hyperlink ref="N18" tooltip="CV%: 12.4; ERROR: 0.7; LI90%: 4.5; LS90%: 6.9" xr:uid="{D8DD6AA9-D7B5-4ECD-BAD7-8B41D691874D}"/>
    <hyperlink ref="N19" tooltip="CV%: 8.2; ERROR: 0.9; LI90%: 9.7; LS90%: 12.8" xr:uid="{5AA89831-908A-4691-A658-9EB48542BA13}"/>
    <hyperlink ref="N20" tooltip="CV%: 6.2; ERROR: 0.8; LI90%: 10.9; LS90%: 13.3" xr:uid="{D51CC411-C4C6-40F5-B6E9-B6CA987C6205}"/>
    <hyperlink ref="N21" tooltip="CV%: 12.8; ERROR: 0.7; LI90%: 4.5; LS90%: 6.9" xr:uid="{A75ECB1E-6638-4CC6-A849-8637A1E54DC0}"/>
    <hyperlink ref="N22" tooltip="CV%: 9.6; ERROR: 1.4; LI90%: 12.1; LS90%: 16.7" xr:uid="{86F3BAFE-1876-4ACA-A910-BC3B07DBD8E0}"/>
    <hyperlink ref="N23" tooltip="CV%: 13.9; ERROR: 0.9; LI90%: 4.8; LS90%: 7.7" xr:uid="{58FC06ED-9489-47A0-84B1-134E8CD7E9DA}"/>
    <hyperlink ref="N24" tooltip="CV%: 12.1; ERROR: 0.9; LI90%: 5.7; LS90%: 8.5" xr:uid="{EBFC2F48-9A15-405F-9363-A8F6888CBB62}"/>
    <hyperlink ref="N25" tooltip="CV%: 9.8; ERROR: 1.1; LI90%: 9.2; LS90%: 12.7" xr:uid="{1E21E8BD-F362-4FF8-837A-B1B18943C092}"/>
    <hyperlink ref="N26" tooltip="CV%: 7.7; ERROR: 1.7; LI90%: 19.6; LS90%: 25.3" xr:uid="{2D6C1945-0999-4526-B02B-86D179DA9B06}"/>
    <hyperlink ref="N27" tooltip="CV%: 10.7; ERROR: 0.8; LI90%: 5.8; LS90%: 8.2" xr:uid="{BE7D3DAC-F0A4-43E1-ADEF-CE914F24F4E9}"/>
    <hyperlink ref="N28" tooltip="CV%: 8.2; ERROR: 1.3; LI90%: 13.6; LS90%: 17.9" xr:uid="{65D3F7F3-D111-4B41-85E4-85377FF4D5B8}"/>
    <hyperlink ref="N29" tooltip="CV%: 20.5; ERROR: 0.7; LI90%: 2.4; LS90%: 4.8" xr:uid="{E3A13670-D516-463A-9A1C-A8F8A1CCEEF1}"/>
    <hyperlink ref="N30" tooltip="CV%: 10.2; ERROR: 0.9; LI90%: 7.7; LS90%: 10.8" xr:uid="{63856B9B-69FD-4944-9301-E6D594E3CBD7}"/>
    <hyperlink ref="N31" tooltip="CV%: 17.3; ERROR: 0.8; LI90%: 3.1; LS90%: 5.6" xr:uid="{DCD5B912-C652-4C39-8CE9-E9CA4C1FC1A3}"/>
    <hyperlink ref="N32" tooltip="CV%: 9.0; ERROR: 1.0; LI90%: 9.7; LS90%: 13.0" xr:uid="{368CCE5D-8C28-4DE2-8EA6-5AE4C9EDB784}"/>
    <hyperlink ref="N33" tooltip="CV%: 10.8; ERROR: 0.9; LI90%: 6.9; LS90%: 9.8" xr:uid="{F20C9570-C076-43A1-B0C0-4D84EC24E037}"/>
    <hyperlink ref="N34" tooltip="CV%: 9.4; ERROR: 1.3; LI90%: 11.5; LS90%: 15.8" xr:uid="{4C7BD951-CA5A-4859-AC0C-60263A1AC77F}"/>
    <hyperlink ref="N35" tooltip="CV%: 11.1; ERROR: 1.3; LI90%: 9.3; LS90%: 13.5" xr:uid="{9B9A729B-99A2-4977-8C9F-44E62978BA27}"/>
    <hyperlink ref="N36" tooltip="CV%: 11.9; ERROR: 0.6; LI90%: 4.4; LS90%: 6.5" xr:uid="{6F967D8B-E8E3-40A0-9DF4-DE8293854355}"/>
    <hyperlink ref="N37" tooltip="CV%: 10.0; ERROR: 1.2; LI90%: 10.1; LS90%: 14.1" xr:uid="{0ACFC305-AF33-4B0F-95AA-25EABB880E54}"/>
    <hyperlink ref="N38" tooltip="CV%: 8.6; ERROR: 1.0; LI90%: 9.8; LS90%: 13.0" xr:uid="{351D3BCA-61A0-4763-AF9E-DB2C5988F405}"/>
    <hyperlink ref="N39" tooltip="CV%: 10.0; ERROR: 0.8; LI90%: 6.3; LS90%: 8.8" xr:uid="{6B7DBBBC-FBFA-4914-BF20-60F231ADEC81}"/>
    <hyperlink ref="N40" tooltip="CV%: 11.0; ERROR: 1.2; LI90%: 8.8; LS90%: 12.6" xr:uid="{53EFE183-C454-4D1B-A7C0-7982686D93FE}"/>
    <hyperlink ref="N41" tooltip="CV%: 10.9; ERROR: 0.7; LI90%: 5.1; LS90%: 7.3" xr:uid="{B022D98D-6954-49EE-B460-DCF6360FCE51}"/>
    <hyperlink ref="N42" tooltip="CV%: 15.1; ERROR: 0.6; LI90%: 3.1; LS90%: 5.1" xr:uid="{84EEAEE6-9EED-4E91-92FF-634A21C0187B}"/>
    <hyperlink ref="N43" tooltip="CV%: 8.3; ERROR: 1.8; LI90%: 19.1; LS90%: 25.1" xr:uid="{807B09D5-698F-4DF0-AECD-97D5ED6293FF}"/>
  </hyperlinks>
  <pageMargins left="0.7" right="0.7" top="0.75" bottom="0.75" header="0.3" footer="0.3"/>
  <pageSetup paperSize="9" orientation="portrait" horizontalDpi="300" verticalDpi="30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codeName="Hoja89"/>
  <dimension ref="A1:P55"/>
  <sheetViews>
    <sheetView showGridLines="0" workbookViewId="0">
      <selection activeCell="A20" sqref="A20"/>
    </sheetView>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 min="16" max="16" width="9.7109375" customWidth="1" collapsed="1"/>
  </cols>
  <sheetData>
    <row r="1" spans="1:16" ht="12.75" customHeight="1">
      <c r="A1" s="2" t="s">
        <v>172</v>
      </c>
      <c r="B1" s="9"/>
      <c r="C1" s="9"/>
      <c r="D1" s="9"/>
      <c r="E1" s="9"/>
    </row>
    <row r="2" spans="1:16" ht="12.75" customHeight="1"/>
    <row r="3" spans="1:16" ht="12.75" customHeight="1">
      <c r="A3" s="75" t="s">
        <v>652</v>
      </c>
      <c r="H3" s="21"/>
      <c r="I3" s="21"/>
      <c r="N3" s="21" t="s">
        <v>290</v>
      </c>
      <c r="P3" s="22" t="s">
        <v>2</v>
      </c>
    </row>
    <row r="4" spans="1:16" ht="12.75" customHeight="1">
      <c r="A4" s="75" t="s">
        <v>650</v>
      </c>
    </row>
    <row r="5" spans="1:16" ht="12.75" customHeight="1">
      <c r="A5" s="13" t="s">
        <v>186</v>
      </c>
    </row>
    <row r="6" spans="1:16" ht="4.5" customHeight="1">
      <c r="A6" s="39"/>
      <c r="B6" s="39"/>
      <c r="C6" s="39"/>
      <c r="D6" s="39"/>
      <c r="E6" s="39"/>
      <c r="F6" s="39"/>
      <c r="G6" s="39"/>
      <c r="H6" s="39"/>
      <c r="I6" s="80"/>
      <c r="J6" s="80"/>
      <c r="K6" s="80"/>
      <c r="L6" s="80"/>
      <c r="M6" s="80"/>
      <c r="N6" s="80"/>
    </row>
    <row r="7" spans="1:16" ht="20.100000000000001" customHeight="1">
      <c r="A7" s="185" t="s">
        <v>9</v>
      </c>
      <c r="B7" s="187" t="s">
        <v>136</v>
      </c>
      <c r="C7" s="33"/>
      <c r="D7" s="189" t="s">
        <v>134</v>
      </c>
      <c r="E7" s="189"/>
      <c r="F7" s="189"/>
      <c r="G7" s="189"/>
      <c r="H7" s="189"/>
      <c r="I7" s="189"/>
      <c r="J7" s="189"/>
      <c r="K7" s="189"/>
      <c r="L7" s="189"/>
      <c r="M7" s="189"/>
      <c r="N7" s="189"/>
    </row>
    <row r="8" spans="1:16" ht="15" customHeight="1">
      <c r="A8" s="218"/>
      <c r="B8" s="219"/>
      <c r="C8" s="19"/>
      <c r="D8" s="206" t="s">
        <v>130</v>
      </c>
      <c r="E8" s="206"/>
      <c r="F8" s="40"/>
      <c r="G8" s="206" t="s">
        <v>11</v>
      </c>
      <c r="H8" s="206"/>
      <c r="I8" s="40"/>
      <c r="J8" s="206" t="s">
        <v>12</v>
      </c>
      <c r="K8" s="206"/>
      <c r="L8" s="40"/>
      <c r="M8" s="206" t="s">
        <v>131</v>
      </c>
      <c r="N8" s="206"/>
    </row>
    <row r="9" spans="1:16" ht="12.75" customHeight="1">
      <c r="A9" s="186"/>
      <c r="B9" s="188"/>
      <c r="C9" s="81"/>
      <c r="D9" s="34" t="s">
        <v>4</v>
      </c>
      <c r="E9" s="79" t="s">
        <v>5</v>
      </c>
      <c r="F9" s="79"/>
      <c r="G9" s="34" t="s">
        <v>4</v>
      </c>
      <c r="H9" s="79" t="s">
        <v>5</v>
      </c>
      <c r="I9" s="79"/>
      <c r="J9" s="34" t="s">
        <v>4</v>
      </c>
      <c r="K9" s="79" t="s">
        <v>5</v>
      </c>
      <c r="L9" s="79"/>
      <c r="M9" s="34" t="s">
        <v>4</v>
      </c>
      <c r="N9" s="79" t="s">
        <v>5</v>
      </c>
    </row>
    <row r="10" spans="1:16" ht="4.5" customHeight="1">
      <c r="A10" s="74"/>
      <c r="B10" s="19"/>
      <c r="C10" s="19"/>
      <c r="D10" s="19"/>
      <c r="E10" s="19"/>
      <c r="F10" s="19"/>
      <c r="G10" s="19"/>
      <c r="H10" s="19"/>
    </row>
    <row r="11" spans="1:16" ht="12.75" customHeight="1">
      <c r="A11" s="155" t="s">
        <v>74</v>
      </c>
      <c r="B11" s="156">
        <v>46852586</v>
      </c>
      <c r="C11" s="157"/>
      <c r="D11" s="156">
        <v>1773047</v>
      </c>
      <c r="E11" s="168">
        <v>3.7843097924199958</v>
      </c>
      <c r="F11" s="157"/>
      <c r="G11" s="156">
        <v>12990708</v>
      </c>
      <c r="H11" s="168">
        <v>27.726768379444412</v>
      </c>
      <c r="I11" s="157"/>
      <c r="J11" s="156">
        <v>22782567</v>
      </c>
      <c r="K11" s="168">
        <v>48.626060896617318</v>
      </c>
      <c r="L11" s="157"/>
      <c r="M11" s="156">
        <v>9191227</v>
      </c>
      <c r="N11" s="168">
        <v>19.617331261074895</v>
      </c>
      <c r="O11" s="139"/>
      <c r="P11" s="44"/>
    </row>
    <row r="12" spans="1:16" ht="12.75" customHeight="1">
      <c r="A12" s="158" t="s">
        <v>88</v>
      </c>
      <c r="B12" s="157">
        <v>529123</v>
      </c>
      <c r="C12" s="157"/>
      <c r="D12" s="160">
        <v>14788</v>
      </c>
      <c r="E12" s="161">
        <v>2.7948133042789669</v>
      </c>
      <c r="F12" s="157"/>
      <c r="G12" s="157">
        <v>131921</v>
      </c>
      <c r="H12" s="159">
        <v>24.93201013752946</v>
      </c>
      <c r="I12" s="157"/>
      <c r="J12" s="157">
        <v>267943</v>
      </c>
      <c r="K12" s="159">
        <v>50.639076358427062</v>
      </c>
      <c r="L12" s="157"/>
      <c r="M12" s="157">
        <v>114303</v>
      </c>
      <c r="N12" s="159">
        <v>21.602349548214686</v>
      </c>
    </row>
    <row r="13" spans="1:16" ht="12.75" customHeight="1">
      <c r="A13" s="158" t="s">
        <v>89</v>
      </c>
      <c r="B13" s="157">
        <v>1256302</v>
      </c>
      <c r="C13" s="157"/>
      <c r="D13" s="160">
        <v>35337</v>
      </c>
      <c r="E13" s="161">
        <v>2.8127790929251089</v>
      </c>
      <c r="F13" s="157"/>
      <c r="G13" s="157">
        <v>290841</v>
      </c>
      <c r="H13" s="159">
        <v>23.150564115953014</v>
      </c>
      <c r="I13" s="157"/>
      <c r="J13" s="157">
        <v>632795</v>
      </c>
      <c r="K13" s="159">
        <v>50.369656340593259</v>
      </c>
      <c r="L13" s="157"/>
      <c r="M13" s="157">
        <v>292370</v>
      </c>
      <c r="N13" s="159">
        <v>23.272270520941621</v>
      </c>
    </row>
    <row r="14" spans="1:16" ht="12.75" customHeight="1">
      <c r="A14" s="158" t="s">
        <v>90</v>
      </c>
      <c r="B14" s="157">
        <v>296676</v>
      </c>
      <c r="C14" s="157"/>
      <c r="D14" s="160">
        <v>18347</v>
      </c>
      <c r="E14" s="161">
        <v>6.184187463765185</v>
      </c>
      <c r="F14" s="157"/>
      <c r="G14" s="157">
        <v>130583</v>
      </c>
      <c r="H14" s="159">
        <v>44.015356820234871</v>
      </c>
      <c r="I14" s="157"/>
      <c r="J14" s="157">
        <v>123777</v>
      </c>
      <c r="K14" s="159">
        <v>41.721271690328841</v>
      </c>
      <c r="L14" s="157"/>
      <c r="M14" s="157">
        <v>22907</v>
      </c>
      <c r="N14" s="159">
        <v>7.7212177594412763</v>
      </c>
    </row>
    <row r="15" spans="1:16" ht="12.75" customHeight="1">
      <c r="A15" s="158" t="s">
        <v>91</v>
      </c>
      <c r="B15" s="157">
        <v>327809</v>
      </c>
      <c r="C15" s="157"/>
      <c r="D15" s="160">
        <v>9974</v>
      </c>
      <c r="E15" s="161">
        <v>3.0426254312724788</v>
      </c>
      <c r="F15" s="157"/>
      <c r="G15" s="157">
        <v>99316</v>
      </c>
      <c r="H15" s="159">
        <v>30.296910701048475</v>
      </c>
      <c r="I15" s="157"/>
      <c r="J15" s="157">
        <v>159901</v>
      </c>
      <c r="K15" s="159">
        <v>48.778709553428982</v>
      </c>
      <c r="L15" s="157"/>
      <c r="M15" s="157">
        <v>58618</v>
      </c>
      <c r="N15" s="159">
        <v>17.881754314250067</v>
      </c>
    </row>
    <row r="16" spans="1:16" ht="12.75" customHeight="1">
      <c r="A16" s="158" t="s">
        <v>92</v>
      </c>
      <c r="B16" s="157">
        <v>1130874</v>
      </c>
      <c r="C16" s="157"/>
      <c r="D16" s="157">
        <v>64761</v>
      </c>
      <c r="E16" s="159">
        <v>5.7266326752582515</v>
      </c>
      <c r="F16" s="157"/>
      <c r="G16" s="157">
        <v>380158</v>
      </c>
      <c r="H16" s="159">
        <v>33.616300312855365</v>
      </c>
      <c r="I16" s="157"/>
      <c r="J16" s="157">
        <v>505474</v>
      </c>
      <c r="K16" s="159">
        <v>44.697640939662598</v>
      </c>
      <c r="L16" s="157"/>
      <c r="M16" s="157">
        <v>177042</v>
      </c>
      <c r="N16" s="159">
        <v>15.655324996418699</v>
      </c>
      <c r="O16" s="44"/>
    </row>
    <row r="17" spans="1:14" ht="12.75" customHeight="1">
      <c r="A17" s="158" t="s">
        <v>93</v>
      </c>
      <c r="B17" s="157">
        <v>265097</v>
      </c>
      <c r="C17" s="157"/>
      <c r="D17" s="160">
        <v>9240</v>
      </c>
      <c r="E17" s="161">
        <v>3.4855166222175278</v>
      </c>
      <c r="F17" s="157"/>
      <c r="G17" s="157">
        <v>65701</v>
      </c>
      <c r="H17" s="159">
        <v>24.783758397869459</v>
      </c>
      <c r="I17" s="157"/>
      <c r="J17" s="157">
        <v>126483</v>
      </c>
      <c r="K17" s="159">
        <v>47.711969580945841</v>
      </c>
      <c r="L17" s="157"/>
      <c r="M17" s="157">
        <v>63507</v>
      </c>
      <c r="N17" s="159">
        <v>23.956136810299629</v>
      </c>
    </row>
    <row r="18" spans="1:14" ht="12.75" customHeight="1">
      <c r="A18" s="158" t="s">
        <v>94</v>
      </c>
      <c r="B18" s="157">
        <v>1910210</v>
      </c>
      <c r="C18" s="157"/>
      <c r="D18" s="160">
        <v>113481</v>
      </c>
      <c r="E18" s="161">
        <v>5.9407604399516281</v>
      </c>
      <c r="F18" s="157"/>
      <c r="G18" s="157">
        <v>703458</v>
      </c>
      <c r="H18" s="159">
        <v>36.826212824767957</v>
      </c>
      <c r="I18" s="157"/>
      <c r="J18" s="157">
        <v>875057</v>
      </c>
      <c r="K18" s="159">
        <v>45.809465974945162</v>
      </c>
      <c r="L18" s="157"/>
      <c r="M18" s="157">
        <v>216155</v>
      </c>
      <c r="N18" s="159">
        <v>11.315771564382974</v>
      </c>
    </row>
    <row r="19" spans="1:14" ht="12.75" customHeight="1">
      <c r="A19" s="158" t="s">
        <v>95</v>
      </c>
      <c r="B19" s="157">
        <v>1315171</v>
      </c>
      <c r="C19" s="157"/>
      <c r="D19" s="157">
        <v>82953</v>
      </c>
      <c r="E19" s="159">
        <v>6.3073927268773406</v>
      </c>
      <c r="F19" s="157"/>
      <c r="G19" s="157">
        <v>316452</v>
      </c>
      <c r="H19" s="159">
        <v>24.06166194357996</v>
      </c>
      <c r="I19" s="157"/>
      <c r="J19" s="157">
        <v>598715</v>
      </c>
      <c r="K19" s="159">
        <v>45.523737977799087</v>
      </c>
      <c r="L19" s="157"/>
      <c r="M19" s="157">
        <v>316000</v>
      </c>
      <c r="N19" s="159">
        <v>24.027293789172663</v>
      </c>
    </row>
    <row r="20" spans="1:14" ht="12.75" customHeight="1">
      <c r="A20" s="158" t="s">
        <v>96</v>
      </c>
      <c r="B20" s="157">
        <v>3824879</v>
      </c>
      <c r="C20" s="157"/>
      <c r="D20" s="157">
        <v>89826</v>
      </c>
      <c r="E20" s="159">
        <v>2.3484664482196691</v>
      </c>
      <c r="F20" s="157"/>
      <c r="G20" s="157">
        <v>905424</v>
      </c>
      <c r="H20" s="159">
        <v>23.671964524890853</v>
      </c>
      <c r="I20" s="157"/>
      <c r="J20" s="157">
        <v>1869827</v>
      </c>
      <c r="K20" s="159">
        <v>48.885912469387918</v>
      </c>
      <c r="L20" s="157"/>
      <c r="M20" s="157">
        <v>950831</v>
      </c>
      <c r="N20" s="159">
        <v>24.859113190247324</v>
      </c>
    </row>
    <row r="21" spans="1:14" ht="12.75" customHeight="1">
      <c r="A21" s="158" t="s">
        <v>97</v>
      </c>
      <c r="B21" s="157">
        <v>657172</v>
      </c>
      <c r="C21" s="157"/>
      <c r="D21" s="157">
        <v>38286</v>
      </c>
      <c r="E21" s="159">
        <v>5.8258720700212425</v>
      </c>
      <c r="F21" s="157"/>
      <c r="G21" s="157">
        <v>232345</v>
      </c>
      <c r="H21" s="159">
        <v>35.355279896282859</v>
      </c>
      <c r="I21" s="157"/>
      <c r="J21" s="157">
        <v>291323</v>
      </c>
      <c r="K21" s="159">
        <v>44.329794939528767</v>
      </c>
      <c r="L21" s="157"/>
      <c r="M21" s="157">
        <v>93854</v>
      </c>
      <c r="N21" s="159">
        <v>14.28149708143378</v>
      </c>
    </row>
    <row r="22" spans="1:14" ht="12.75" customHeight="1">
      <c r="A22" s="158" t="s">
        <v>98</v>
      </c>
      <c r="B22" s="157">
        <v>2349105</v>
      </c>
      <c r="C22" s="157"/>
      <c r="D22" s="160">
        <v>63039</v>
      </c>
      <c r="E22" s="161">
        <v>2.6835326645679949</v>
      </c>
      <c r="F22" s="157"/>
      <c r="G22" s="157">
        <v>521951</v>
      </c>
      <c r="H22" s="159">
        <v>22.219143035326219</v>
      </c>
      <c r="I22" s="157"/>
      <c r="J22" s="157">
        <v>1210944</v>
      </c>
      <c r="K22" s="159">
        <v>51.549164469021179</v>
      </c>
      <c r="L22" s="157"/>
      <c r="M22" s="157">
        <v>543842</v>
      </c>
      <c r="N22" s="159">
        <v>23.151029860308501</v>
      </c>
    </row>
    <row r="23" spans="1:14" ht="12.75" customHeight="1">
      <c r="A23" s="158" t="s">
        <v>99</v>
      </c>
      <c r="B23" s="157">
        <v>1193041</v>
      </c>
      <c r="C23" s="157"/>
      <c r="D23" s="160">
        <v>72783</v>
      </c>
      <c r="E23" s="161">
        <v>6.1006285618013125</v>
      </c>
      <c r="F23" s="157"/>
      <c r="G23" s="157">
        <v>475169</v>
      </c>
      <c r="H23" s="159">
        <v>39.828388127482626</v>
      </c>
      <c r="I23" s="157"/>
      <c r="J23" s="157">
        <v>512490</v>
      </c>
      <c r="K23" s="159">
        <v>42.956612555645613</v>
      </c>
      <c r="L23" s="157"/>
      <c r="M23" s="157">
        <v>129460</v>
      </c>
      <c r="N23" s="159">
        <v>10.851261607941387</v>
      </c>
    </row>
    <row r="24" spans="1:14" ht="12.75" customHeight="1">
      <c r="A24" s="158" t="s">
        <v>100</v>
      </c>
      <c r="B24" s="157">
        <v>1198265</v>
      </c>
      <c r="C24" s="157"/>
      <c r="D24" s="160">
        <v>34290</v>
      </c>
      <c r="E24" s="161">
        <v>2.8616374508143023</v>
      </c>
      <c r="F24" s="157"/>
      <c r="G24" s="157">
        <v>390278</v>
      </c>
      <c r="H24" s="159">
        <v>32.570257831114155</v>
      </c>
      <c r="I24" s="157"/>
      <c r="J24" s="157">
        <v>596149</v>
      </c>
      <c r="K24" s="159">
        <v>49.751015009200806</v>
      </c>
      <c r="L24" s="157"/>
      <c r="M24" s="157">
        <v>176699</v>
      </c>
      <c r="N24" s="159">
        <v>14.746237268050056</v>
      </c>
    </row>
    <row r="25" spans="1:14" ht="12.75" customHeight="1">
      <c r="A25" s="158" t="s">
        <v>101</v>
      </c>
      <c r="B25" s="157">
        <v>3032970</v>
      </c>
      <c r="C25" s="157"/>
      <c r="D25" s="160">
        <v>153729</v>
      </c>
      <c r="E25" s="161">
        <v>5.0685961285472656</v>
      </c>
      <c r="F25" s="157"/>
      <c r="G25" s="157">
        <v>775885</v>
      </c>
      <c r="H25" s="159">
        <v>25.5816905541433</v>
      </c>
      <c r="I25" s="157"/>
      <c r="J25" s="157">
        <v>1430445</v>
      </c>
      <c r="K25" s="159">
        <v>47.163176688196714</v>
      </c>
      <c r="L25" s="157"/>
      <c r="M25" s="157">
        <v>665323</v>
      </c>
      <c r="N25" s="159">
        <v>21.936352815886739</v>
      </c>
    </row>
    <row r="26" spans="1:14" ht="12.75" customHeight="1">
      <c r="A26" s="158" t="s">
        <v>102</v>
      </c>
      <c r="B26" s="157">
        <v>6651971</v>
      </c>
      <c r="C26" s="157"/>
      <c r="D26" s="160">
        <v>155133</v>
      </c>
      <c r="E26" s="161">
        <v>2.332135843646943</v>
      </c>
      <c r="F26" s="157"/>
      <c r="G26" s="157">
        <v>1215511</v>
      </c>
      <c r="H26" s="159">
        <v>18.272944966236324</v>
      </c>
      <c r="I26" s="157"/>
      <c r="J26" s="157">
        <v>3339452</v>
      </c>
      <c r="K26" s="159">
        <v>50.202443756895512</v>
      </c>
      <c r="L26" s="157"/>
      <c r="M26" s="157">
        <v>1909263</v>
      </c>
      <c r="N26" s="159">
        <v>28.702214727033535</v>
      </c>
    </row>
    <row r="27" spans="1:14" ht="12.75" customHeight="1">
      <c r="A27" s="158" t="s">
        <v>103</v>
      </c>
      <c r="B27" s="157">
        <v>1750020</v>
      </c>
      <c r="C27" s="157"/>
      <c r="D27" s="160">
        <v>103576</v>
      </c>
      <c r="E27" s="161">
        <v>5.9185609307322204</v>
      </c>
      <c r="F27" s="157"/>
      <c r="G27" s="157">
        <v>596933</v>
      </c>
      <c r="H27" s="159">
        <v>34.110067313516417</v>
      </c>
      <c r="I27" s="157"/>
      <c r="J27" s="157">
        <v>828024</v>
      </c>
      <c r="K27" s="159">
        <v>47.31511639866973</v>
      </c>
      <c r="L27" s="157"/>
      <c r="M27" s="157">
        <v>215513</v>
      </c>
      <c r="N27" s="159">
        <v>12.314887829853372</v>
      </c>
    </row>
    <row r="28" spans="1:14" ht="12.75" customHeight="1">
      <c r="A28" s="158" t="s">
        <v>104</v>
      </c>
      <c r="B28" s="157">
        <v>698139</v>
      </c>
      <c r="C28" s="157"/>
      <c r="D28" s="160">
        <v>21665</v>
      </c>
      <c r="E28" s="161">
        <v>3.1032502123502623</v>
      </c>
      <c r="F28" s="157"/>
      <c r="G28" s="157">
        <v>135091</v>
      </c>
      <c r="H28" s="159">
        <v>19.350158063079128</v>
      </c>
      <c r="I28" s="157"/>
      <c r="J28" s="157">
        <v>320016</v>
      </c>
      <c r="K28" s="159">
        <v>45.838436185344179</v>
      </c>
      <c r="L28" s="157"/>
      <c r="M28" s="157">
        <v>220099</v>
      </c>
      <c r="N28" s="159">
        <v>31.526529817128107</v>
      </c>
    </row>
    <row r="29" spans="1:14" ht="12.75" customHeight="1">
      <c r="A29" s="158" t="s">
        <v>105</v>
      </c>
      <c r="B29" s="157">
        <v>440870</v>
      </c>
      <c r="C29" s="157"/>
      <c r="D29" s="160">
        <v>20725</v>
      </c>
      <c r="E29" s="161">
        <v>4.700932247601334</v>
      </c>
      <c r="F29" s="157"/>
      <c r="G29" s="157">
        <v>194099</v>
      </c>
      <c r="H29" s="159">
        <v>44.026356975979311</v>
      </c>
      <c r="I29" s="157"/>
      <c r="J29" s="157">
        <v>186994</v>
      </c>
      <c r="K29" s="159">
        <v>42.414770794111647</v>
      </c>
      <c r="L29" s="157"/>
      <c r="M29" s="157">
        <v>37142</v>
      </c>
      <c r="N29" s="159">
        <v>8.4247056955565132</v>
      </c>
    </row>
    <row r="30" spans="1:14" ht="12.75" customHeight="1">
      <c r="A30" s="158" t="s">
        <v>106</v>
      </c>
      <c r="B30" s="157">
        <v>2111105</v>
      </c>
      <c r="C30" s="157"/>
      <c r="D30" s="160">
        <v>67889</v>
      </c>
      <c r="E30" s="161">
        <v>3.2158040457485533</v>
      </c>
      <c r="F30" s="157"/>
      <c r="G30" s="157">
        <v>470253</v>
      </c>
      <c r="H30" s="159">
        <v>22.275206586124327</v>
      </c>
      <c r="I30" s="157"/>
      <c r="J30" s="157">
        <v>1148904</v>
      </c>
      <c r="K30" s="159">
        <v>54.421925958206721</v>
      </c>
      <c r="L30" s="157"/>
      <c r="M30" s="157">
        <v>423346</v>
      </c>
      <c r="N30" s="159">
        <v>20.053289627943659</v>
      </c>
    </row>
    <row r="31" spans="1:14" ht="12.75" customHeight="1">
      <c r="A31" s="158" t="s">
        <v>107</v>
      </c>
      <c r="B31" s="157">
        <v>1493761</v>
      </c>
      <c r="C31" s="157"/>
      <c r="D31" s="157">
        <v>103369</v>
      </c>
      <c r="E31" s="159">
        <v>6.9200494590500083</v>
      </c>
      <c r="F31" s="157"/>
      <c r="G31" s="157">
        <v>618961</v>
      </c>
      <c r="H31" s="159">
        <v>41.436414526821899</v>
      </c>
      <c r="I31" s="157"/>
      <c r="J31" s="157">
        <v>616054</v>
      </c>
      <c r="K31" s="159">
        <v>41.241805081268019</v>
      </c>
      <c r="L31" s="157"/>
      <c r="M31" s="157">
        <v>154883</v>
      </c>
      <c r="N31" s="159">
        <v>10.368660046687522</v>
      </c>
    </row>
    <row r="32" spans="1:14" ht="12.75" customHeight="1">
      <c r="A32" s="158" t="s">
        <v>108</v>
      </c>
      <c r="B32" s="157">
        <v>2502697</v>
      </c>
      <c r="C32" s="157"/>
      <c r="D32" s="160">
        <v>78717</v>
      </c>
      <c r="E32" s="161">
        <v>3.1452868645305445</v>
      </c>
      <c r="F32" s="157"/>
      <c r="G32" s="157">
        <v>609061</v>
      </c>
      <c r="H32" s="159">
        <v>24.336186122411142</v>
      </c>
      <c r="I32" s="157"/>
      <c r="J32" s="157">
        <v>1337086</v>
      </c>
      <c r="K32" s="159">
        <v>53.425804242383315</v>
      </c>
      <c r="L32" s="157"/>
      <c r="M32" s="157">
        <v>477477</v>
      </c>
      <c r="N32" s="159">
        <v>19.078498116232208</v>
      </c>
    </row>
    <row r="33" spans="1:14" ht="12.75" customHeight="1">
      <c r="A33" s="158" t="s">
        <v>109</v>
      </c>
      <c r="B33" s="157">
        <v>883770</v>
      </c>
      <c r="C33" s="157"/>
      <c r="D33" s="160">
        <v>32472</v>
      </c>
      <c r="E33" s="159">
        <v>3.6742591398214466</v>
      </c>
      <c r="F33" s="157"/>
      <c r="G33" s="157">
        <v>243109</v>
      </c>
      <c r="H33" s="159">
        <v>27.50817520395578</v>
      </c>
      <c r="I33" s="157"/>
      <c r="J33" s="157">
        <v>446100</v>
      </c>
      <c r="K33" s="159">
        <v>50.476934043925461</v>
      </c>
      <c r="L33" s="157"/>
      <c r="M33" s="157">
        <v>161824</v>
      </c>
      <c r="N33" s="159">
        <v>18.310646435158468</v>
      </c>
    </row>
    <row r="34" spans="1:14" ht="12.75" customHeight="1">
      <c r="A34" s="158" t="s">
        <v>110</v>
      </c>
      <c r="B34" s="157">
        <v>666951</v>
      </c>
      <c r="C34" s="157"/>
      <c r="D34" s="160">
        <v>22647</v>
      </c>
      <c r="E34" s="161">
        <v>3.3956017758426027</v>
      </c>
      <c r="F34" s="157"/>
      <c r="G34" s="157">
        <v>157212</v>
      </c>
      <c r="H34" s="159">
        <v>23.57174665005375</v>
      </c>
      <c r="I34" s="157"/>
      <c r="J34" s="157">
        <v>328815</v>
      </c>
      <c r="K34" s="159">
        <v>49.301223028378402</v>
      </c>
      <c r="L34" s="157"/>
      <c r="M34" s="157">
        <v>157569</v>
      </c>
      <c r="N34" s="159">
        <v>23.625273820715464</v>
      </c>
    </row>
    <row r="35" spans="1:14" ht="12.75" customHeight="1">
      <c r="A35" s="158" t="s">
        <v>111</v>
      </c>
      <c r="B35" s="157">
        <v>1020248</v>
      </c>
      <c r="C35" s="157"/>
      <c r="D35" s="160">
        <v>33710</v>
      </c>
      <c r="E35" s="161">
        <v>3.3040986113180328</v>
      </c>
      <c r="F35" s="157"/>
      <c r="G35" s="157">
        <v>280786</v>
      </c>
      <c r="H35" s="159">
        <v>27.521347750742958</v>
      </c>
      <c r="I35" s="157"/>
      <c r="J35" s="157">
        <v>520473</v>
      </c>
      <c r="K35" s="159">
        <v>51.014361214136173</v>
      </c>
      <c r="L35" s="157"/>
      <c r="M35" s="157">
        <v>184834</v>
      </c>
      <c r="N35" s="159">
        <v>18.116575577702676</v>
      </c>
    </row>
    <row r="36" spans="1:14" ht="12.75" customHeight="1">
      <c r="A36" s="158" t="s">
        <v>112</v>
      </c>
      <c r="B36" s="157">
        <v>1121317</v>
      </c>
      <c r="C36" s="157"/>
      <c r="D36" s="157">
        <v>54713</v>
      </c>
      <c r="E36" s="159">
        <v>4.8793516909134524</v>
      </c>
      <c r="F36" s="157"/>
      <c r="G36" s="157">
        <v>399278</v>
      </c>
      <c r="H36" s="159">
        <v>35.607950294163025</v>
      </c>
      <c r="I36" s="157"/>
      <c r="J36" s="157">
        <v>502348</v>
      </c>
      <c r="K36" s="159">
        <v>44.799820211412118</v>
      </c>
      <c r="L36" s="157"/>
      <c r="M36" s="157">
        <v>161351</v>
      </c>
      <c r="N36" s="159">
        <v>14.389418870845622</v>
      </c>
    </row>
    <row r="37" spans="1:14" ht="12.75" customHeight="1">
      <c r="A37" s="158" t="s">
        <v>113</v>
      </c>
      <c r="B37" s="157">
        <v>1048974</v>
      </c>
      <c r="C37" s="157"/>
      <c r="D37" s="160">
        <v>44154</v>
      </c>
      <c r="E37" s="161">
        <v>4.2092559014808755</v>
      </c>
      <c r="F37" s="157"/>
      <c r="G37" s="157">
        <v>254973</v>
      </c>
      <c r="H37" s="159">
        <v>24.306894165155665</v>
      </c>
      <c r="I37" s="157"/>
      <c r="J37" s="157">
        <v>516276</v>
      </c>
      <c r="K37" s="159">
        <v>49.217235126895424</v>
      </c>
      <c r="L37" s="157"/>
      <c r="M37" s="157">
        <v>232003</v>
      </c>
      <c r="N37" s="159">
        <v>22.117135410410555</v>
      </c>
    </row>
    <row r="38" spans="1:14" ht="12.75" customHeight="1">
      <c r="A38" s="158" t="s">
        <v>114</v>
      </c>
      <c r="B38" s="157">
        <v>860546</v>
      </c>
      <c r="C38" s="157"/>
      <c r="D38" s="160">
        <v>25727</v>
      </c>
      <c r="E38" s="159">
        <v>2.989613570918928</v>
      </c>
      <c r="F38" s="157"/>
      <c r="G38" s="157">
        <v>235193</v>
      </c>
      <c r="H38" s="159">
        <v>27.330671457423545</v>
      </c>
      <c r="I38" s="157"/>
      <c r="J38" s="157">
        <v>460506</v>
      </c>
      <c r="K38" s="159">
        <v>53.513234620810515</v>
      </c>
      <c r="L38" s="157"/>
      <c r="M38" s="157">
        <v>136903</v>
      </c>
      <c r="N38" s="159">
        <v>15.908853216446303</v>
      </c>
    </row>
    <row r="39" spans="1:14" ht="12.75" customHeight="1">
      <c r="A39" s="158" t="s">
        <v>115</v>
      </c>
      <c r="B39" s="157">
        <v>1309236</v>
      </c>
      <c r="C39" s="157"/>
      <c r="D39" s="157">
        <v>42220</v>
      </c>
      <c r="E39" s="159">
        <v>3.2247814756086757</v>
      </c>
      <c r="F39" s="157"/>
      <c r="G39" s="157">
        <v>440333</v>
      </c>
      <c r="H39" s="159">
        <v>33.632820973453221</v>
      </c>
      <c r="I39" s="157"/>
      <c r="J39" s="157">
        <v>626319</v>
      </c>
      <c r="K39" s="159">
        <v>47.838510398430842</v>
      </c>
      <c r="L39" s="157"/>
      <c r="M39" s="157">
        <v>192716</v>
      </c>
      <c r="N39" s="159">
        <v>14.719729674405531</v>
      </c>
    </row>
    <row r="40" spans="1:14" ht="12.75" customHeight="1">
      <c r="A40" s="158" t="s">
        <v>116</v>
      </c>
      <c r="B40" s="157">
        <v>527137</v>
      </c>
      <c r="C40" s="157"/>
      <c r="D40" s="160">
        <v>16452</v>
      </c>
      <c r="E40" s="161">
        <v>3.1210102876481827</v>
      </c>
      <c r="F40" s="157"/>
      <c r="G40" s="157">
        <v>117246</v>
      </c>
      <c r="H40" s="159">
        <v>22.242035751616751</v>
      </c>
      <c r="I40" s="157"/>
      <c r="J40" s="157">
        <v>288009</v>
      </c>
      <c r="K40" s="159">
        <v>54.636460730322476</v>
      </c>
      <c r="L40" s="157"/>
      <c r="M40" s="157">
        <v>103006</v>
      </c>
      <c r="N40" s="159">
        <v>19.540650722677405</v>
      </c>
    </row>
    <row r="41" spans="1:14" ht="12.75" customHeight="1">
      <c r="A41" s="158" t="s">
        <v>117</v>
      </c>
      <c r="B41" s="157">
        <v>3070551</v>
      </c>
      <c r="C41" s="157"/>
      <c r="D41" s="157">
        <v>91282</v>
      </c>
      <c r="E41" s="159">
        <v>2.9728214903448924</v>
      </c>
      <c r="F41" s="157"/>
      <c r="G41" s="157">
        <v>1130765</v>
      </c>
      <c r="H41" s="159">
        <v>36.826126646325044</v>
      </c>
      <c r="I41" s="157"/>
      <c r="J41" s="157">
        <v>1470482</v>
      </c>
      <c r="K41" s="159">
        <v>47.889841269531104</v>
      </c>
      <c r="L41" s="157"/>
      <c r="M41" s="157">
        <v>370807</v>
      </c>
      <c r="N41" s="159">
        <v>12.076236480032412</v>
      </c>
    </row>
    <row r="42" spans="1:14" ht="12.75" customHeight="1">
      <c r="A42" s="158" t="s">
        <v>118</v>
      </c>
      <c r="B42" s="157">
        <v>866190</v>
      </c>
      <c r="C42" s="157"/>
      <c r="D42" s="157">
        <v>49182</v>
      </c>
      <c r="E42" s="159">
        <v>5.6779690368164024</v>
      </c>
      <c r="F42" s="157"/>
      <c r="G42" s="157">
        <v>346329</v>
      </c>
      <c r="H42" s="159">
        <v>39.983029127558616</v>
      </c>
      <c r="I42" s="157"/>
      <c r="J42" s="157">
        <v>390485</v>
      </c>
      <c r="K42" s="159">
        <v>45.080755954236366</v>
      </c>
      <c r="L42" s="157"/>
      <c r="M42" s="157">
        <v>79736</v>
      </c>
      <c r="N42" s="159">
        <v>9.2053706461630824</v>
      </c>
    </row>
    <row r="43" spans="1:14" ht="12.75" customHeight="1">
      <c r="A43" s="164" t="s">
        <v>119</v>
      </c>
      <c r="B43" s="165">
        <v>542409</v>
      </c>
      <c r="C43" s="165"/>
      <c r="D43" s="171">
        <v>8580</v>
      </c>
      <c r="E43" s="172">
        <v>1.5818321598646039</v>
      </c>
      <c r="F43" s="165"/>
      <c r="G43" s="165">
        <v>126093</v>
      </c>
      <c r="H43" s="166">
        <v>23.246848780164044</v>
      </c>
      <c r="I43" s="165"/>
      <c r="J43" s="165">
        <v>254901</v>
      </c>
      <c r="K43" s="166">
        <v>46.994242352173359</v>
      </c>
      <c r="L43" s="165"/>
      <c r="M43" s="165">
        <v>151844</v>
      </c>
      <c r="N43" s="166">
        <v>27.994373249706399</v>
      </c>
    </row>
    <row r="44" spans="1:14" ht="4.5" customHeight="1">
      <c r="A44" s="82"/>
      <c r="B44" s="82"/>
      <c r="C44" s="82"/>
      <c r="D44" s="82"/>
      <c r="E44" s="83"/>
      <c r="F44" s="82"/>
      <c r="G44" s="82"/>
      <c r="H44" s="83"/>
      <c r="I44" s="82"/>
      <c r="J44" s="82"/>
      <c r="K44" s="83"/>
      <c r="L44" s="82"/>
      <c r="M44" s="82"/>
      <c r="N44" s="83"/>
    </row>
    <row r="45" spans="1:14" ht="12.75" customHeight="1">
      <c r="A45" s="192" t="s">
        <v>363</v>
      </c>
      <c r="B45" s="192"/>
      <c r="C45" s="192"/>
      <c r="D45" s="192"/>
      <c r="E45" s="192"/>
      <c r="F45" s="192"/>
      <c r="G45" s="192"/>
      <c r="H45" s="192"/>
      <c r="I45" s="192"/>
      <c r="J45" s="199"/>
      <c r="K45" s="199"/>
      <c r="L45" s="199"/>
      <c r="M45" s="199"/>
      <c r="N45" s="199"/>
    </row>
    <row r="46" spans="1:14" ht="12.75" customHeight="1">
      <c r="A46" s="28" t="s">
        <v>364</v>
      </c>
      <c r="B46" s="28"/>
      <c r="C46" s="28"/>
      <c r="D46" s="28"/>
      <c r="E46" s="28"/>
      <c r="F46" s="28"/>
      <c r="G46" s="28"/>
      <c r="H46" s="28"/>
      <c r="I46" s="28"/>
      <c r="J46" s="28"/>
      <c r="K46" s="28"/>
      <c r="L46" s="28"/>
      <c r="M46" s="28"/>
      <c r="N46" s="28"/>
    </row>
    <row r="47" spans="1:14" ht="12.75" customHeight="1">
      <c r="A47" s="11" t="s">
        <v>6</v>
      </c>
      <c r="B47" s="84"/>
      <c r="C47" s="84"/>
      <c r="D47" s="84"/>
      <c r="E47" s="84"/>
      <c r="F47" s="84"/>
      <c r="G47" s="84"/>
      <c r="H47" s="84"/>
      <c r="I47" s="84"/>
      <c r="J47" s="84"/>
      <c r="K47" s="84"/>
      <c r="L47" s="84"/>
      <c r="M47" s="84"/>
      <c r="N47" s="84"/>
    </row>
    <row r="48" spans="1:14" ht="12.75" customHeight="1">
      <c r="A48" s="85" t="s">
        <v>346</v>
      </c>
      <c r="B48" s="84"/>
      <c r="C48" s="84"/>
      <c r="D48" s="84"/>
      <c r="E48" s="84"/>
      <c r="F48" s="84"/>
      <c r="G48" s="84"/>
      <c r="H48" s="84"/>
      <c r="I48" s="84"/>
      <c r="J48" s="84"/>
      <c r="K48" s="84"/>
      <c r="L48" s="84"/>
      <c r="M48" s="84"/>
      <c r="N48" s="84"/>
    </row>
    <row r="49" spans="1:14" ht="12.75" customHeight="1">
      <c r="A49" s="86" t="s">
        <v>347</v>
      </c>
      <c r="B49" s="84"/>
      <c r="C49" s="84"/>
      <c r="D49" s="84"/>
      <c r="E49" s="84"/>
      <c r="F49" s="84"/>
      <c r="G49" s="84"/>
      <c r="H49" s="84"/>
      <c r="I49" s="84"/>
      <c r="J49" s="84"/>
      <c r="K49" s="84"/>
      <c r="L49" s="84"/>
      <c r="M49" s="84"/>
      <c r="N49" s="84"/>
    </row>
    <row r="50" spans="1:14" ht="12.75" customHeight="1">
      <c r="A50" s="87" t="s">
        <v>348</v>
      </c>
      <c r="B50" s="84"/>
      <c r="C50" s="84"/>
      <c r="D50" s="84"/>
      <c r="E50" s="84"/>
      <c r="F50" s="84"/>
      <c r="G50" s="84"/>
      <c r="H50" s="84"/>
      <c r="I50" s="84"/>
      <c r="J50" s="84"/>
      <c r="K50" s="84"/>
      <c r="L50" s="84"/>
      <c r="M50" s="84"/>
      <c r="N50" s="84"/>
    </row>
    <row r="51" spans="1:14" ht="12.75" customHeight="1">
      <c r="A51" s="67" t="s">
        <v>491</v>
      </c>
      <c r="B51" s="28"/>
      <c r="C51" s="28"/>
      <c r="D51" s="28"/>
      <c r="E51" s="88"/>
      <c r="F51" s="88"/>
      <c r="G51" s="91"/>
      <c r="H51" s="91"/>
      <c r="I51" s="46"/>
      <c r="J51" s="46"/>
      <c r="K51" s="46"/>
      <c r="L51" s="46"/>
      <c r="M51" s="46"/>
      <c r="N51" s="46"/>
    </row>
    <row r="52" spans="1:14" ht="12.75" customHeight="1">
      <c r="A52" s="28" t="s">
        <v>492</v>
      </c>
      <c r="B52" s="30"/>
      <c r="C52" s="30"/>
      <c r="D52" s="30"/>
      <c r="E52" s="30"/>
      <c r="F52" s="93"/>
      <c r="G52" s="30"/>
      <c r="H52" s="30"/>
      <c r="I52" s="46"/>
      <c r="J52" s="46"/>
      <c r="K52" s="46"/>
      <c r="L52" s="46"/>
      <c r="M52" s="46"/>
      <c r="N52" s="46"/>
    </row>
    <row r="53" spans="1:14" ht="12.75" customHeight="1">
      <c r="A53" s="14" t="s">
        <v>173</v>
      </c>
      <c r="B53" s="30"/>
      <c r="C53" s="30"/>
      <c r="D53" s="30"/>
      <c r="E53" s="30"/>
      <c r="F53" s="30"/>
      <c r="G53" s="30"/>
      <c r="H53" s="30"/>
      <c r="I53" s="46"/>
      <c r="J53" s="46"/>
      <c r="K53" s="46"/>
      <c r="L53" s="46"/>
      <c r="M53" s="46"/>
      <c r="N53" s="46"/>
    </row>
    <row r="54" spans="1:14" ht="12.75" customHeight="1">
      <c r="B54" s="28"/>
      <c r="C54" s="28"/>
      <c r="D54" s="28"/>
      <c r="E54" s="88"/>
      <c r="F54" s="88"/>
      <c r="G54" s="89"/>
      <c r="H54" s="46"/>
      <c r="I54" s="46"/>
      <c r="J54" s="46"/>
      <c r="K54" s="46"/>
      <c r="L54" s="46"/>
      <c r="M54" s="46"/>
      <c r="N54" s="46"/>
    </row>
    <row r="55" spans="1:14" ht="12.75" customHeight="1">
      <c r="A55" s="2" t="s">
        <v>174</v>
      </c>
      <c r="B55" s="28"/>
      <c r="C55" s="28"/>
      <c r="D55" s="28"/>
      <c r="E55" s="28"/>
      <c r="F55" s="28"/>
      <c r="G55" s="28"/>
      <c r="H55" s="28"/>
      <c r="I55" s="28"/>
      <c r="J55" s="28"/>
      <c r="K55" s="28"/>
      <c r="L55" s="28"/>
      <c r="M55" s="28"/>
      <c r="N55" s="28"/>
    </row>
  </sheetData>
  <mergeCells count="8">
    <mergeCell ref="A45:N45"/>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5D00-000000000000}"/>
    <hyperlink ref="B11" tooltip="CV%: 0.6; ERROR:   300 586; LI90%:   46 358 166; LS90%:   47 347 006" xr:uid="{4435EDFF-15D2-4389-8933-45B592950C60}"/>
    <hyperlink ref="B12" tooltip="CV%: 3.3; ERROR:   17 409; LI90%:   500 488; LS90%:   557 758" xr:uid="{66CBD0CE-05A2-48AC-A4A0-1F643C77F16A}"/>
    <hyperlink ref="B13" tooltip="CV%: 2.9; ERROR:   36 808; LI90%:  1 195 759; LS90%:  1 316 845" xr:uid="{DAB3D6DD-A936-4D4D-A189-5696961BEC62}"/>
    <hyperlink ref="B14" tooltip="CV%: 3.7; ERROR:   11 111; LI90%:   278 400; LS90%:   314 952" xr:uid="{CA3EA0CA-B3F4-48F0-A3DE-6F0E79D2F8AE}"/>
    <hyperlink ref="B15" tooltip="CV%: 2.7; ERROR:   8 972; LI90%:   313 051; LS90%:   342 567" xr:uid="{67399EE6-3FA8-4863-85F9-B7B5B82803E5}"/>
    <hyperlink ref="B16" tooltip="CV%: 3.1; ERROR:   34 971; LI90%:  1 073 352; LS90%:  1 188 396" xr:uid="{D87EDCD9-2134-4D2B-823F-5E8DCE724D9C}"/>
    <hyperlink ref="B17" tooltip="CV%: 3.2; ERROR:   8 437; LI90%:   251 219; LS90%:   278 975" xr:uid="{BCDA8BFA-AB70-48C6-A3A8-D34D87F6E6DF}"/>
    <hyperlink ref="B18" tooltip="CV%: 2.6; ERROR:   49 685; LI90%:  1 828 485; LS90%:  1 991 935" xr:uid="{236B8082-5203-40DA-AE55-EF3006074E2A}"/>
    <hyperlink ref="B19" tooltip="CV%: 2.4; ERROR:   31 348; LI90%:  1 263 608; LS90%:  1 366 734" xr:uid="{E647E9DF-0309-49DD-9240-09AEB87A1CCC}"/>
    <hyperlink ref="B20" tooltip="CV%: 1.8; ERROR:   68 956; LI90%:  3 711 457; LS90%:  3 938 301" xr:uid="{5AF89E4A-0281-47B2-BB90-C2AC9B385B4C}"/>
    <hyperlink ref="B21" tooltip="CV%: 2.7; ERROR:   18 059; LI90%:   627 468; LS90%:   686 876" xr:uid="{81684087-C4FA-41DC-A43F-58FBD6F04CED}"/>
    <hyperlink ref="B22" tooltip="CV%: 3.0; ERROR:   70 484; LI90%:  2 233 169; LS90%:  2 465 041" xr:uid="{878650AF-B951-4334-8986-240753BC824A}"/>
    <hyperlink ref="B23" tooltip="CV%: 3.2; ERROR:   38 417; LI90%:  1 129 850; LS90%:  1 256 232" xr:uid="{CADF949A-A718-4B7E-891F-8C5C18F7D409}"/>
    <hyperlink ref="B24" tooltip="CV%: 3.0; ERROR:   35 988; LI90%:  1 139 070; LS90%:  1 257 460" xr:uid="{1B3CCD53-A0D7-4266-B677-4745D6219FD0}"/>
    <hyperlink ref="B25" tooltip="CV%: 2.9; ERROR:   89 381; LI90%:  2 885 952; LS90%:  3 179 988" xr:uid="{862927E0-79CD-4755-B83A-0D940CDFFDDE}"/>
    <hyperlink ref="B26" tooltip="CV%: 3.0; ERROR:   196 273; LI90%:  6 329 130; LS90%:  6 974 812" xr:uid="{F9B4761F-C986-4D06-A9E1-4E5A9843E0DF}"/>
    <hyperlink ref="B27" tooltip="CV%: 2.6; ERROR:   45 250; LI90%:  1 675 591; LS90%:  1 824 449" xr:uid="{726535ED-9EA7-42E5-A39F-D89CAF326B55}"/>
    <hyperlink ref="B28" tooltip="CV%: 2.7; ERROR:   19 159; LI90%:   666 625; LS90%:   729 653" xr:uid="{74277AD3-6113-4C0B-9955-12D2D2F3CE93}"/>
    <hyperlink ref="B29" tooltip="CV%: 3.9; ERROR:   17 054; LI90%:   412 819; LS90%:   468 921" xr:uid="{458B2C27-A70E-4535-A3DB-FE23038F3CC5}"/>
    <hyperlink ref="B30" tooltip="CV%: 2.9; ERROR:   60 315; LI90%:  2 011 896; LS90%:  2 210 314" xr:uid="{4D30EF11-2F99-4DDA-A3F9-CAD791D31BA0}"/>
    <hyperlink ref="B31" tooltip="CV%: 3.0; ERROR:   44 723; LI90%:  1 420 199; LS90%:  1 567 323" xr:uid="{EBE933F6-77DE-4E1A-A8F5-D94EB286626D}"/>
    <hyperlink ref="B32" tooltip="CV%: 2.5; ERROR:   62 440; LI90%:  2 399 992; LS90%:  2 605 402" xr:uid="{38045AC0-331F-46A1-92E2-35F2CCEF2332}"/>
    <hyperlink ref="B33" tooltip="CV%: 2.6; ERROR:   23 161; LI90%:   845 674; LS90%:   921 866" xr:uid="{066A220D-C03E-4C2E-9854-96E000C25F56}"/>
    <hyperlink ref="B34" tooltip="CV%: 3.3; ERROR:   22 084; LI90%:   630 626; LS90%:   703 276" xr:uid="{B8B10B75-FE7D-456C-B993-E36092BA4CF3}"/>
    <hyperlink ref="B35" tooltip="CV%: 3.1; ERROR:   31 422; LI90%:   968 563; LS90%:  1 071 933" xr:uid="{CDF9E4B1-EF67-43F4-B95B-3B78CF557278}"/>
    <hyperlink ref="B36" tooltip="CV%: 2.4; ERROR:   26 633; LI90%:  1 077 510; LS90%:  1 165 124" xr:uid="{4EFA6AAF-0324-432F-904B-8BA8D5544539}"/>
    <hyperlink ref="B37" tooltip="CV%: 3.5; ERROR:   36 336; LI90%:   989 207; LS90%:  1 108 741" xr:uid="{5613D5A3-3459-4256-9DB7-382393667219}"/>
    <hyperlink ref="B38" tooltip="CV%: 2.9; ERROR:   24 702; LI90%:   819 914; LS90%:   901 178" xr:uid="{756C809A-BEFA-47E2-BE85-E4C9081236AD}"/>
    <hyperlink ref="B39" tooltip="CV%: 2.2; ERROR:   28 327; LI90%:  1 262 642; LS90%:  1 355 830" xr:uid="{F21084DD-0847-4A2C-BD56-E1E9CA5DE054}"/>
    <hyperlink ref="B40" tooltip="CV%: 2.8; ERROR:   14 776; LI90%:   502 832; LS90%:   551 442" xr:uid="{F2D720C9-07F1-4A78-A496-E2A949D8C334}"/>
    <hyperlink ref="B41" tooltip="CV%: 2.4; ERROR:   75 162; LI90%:  2 946 921; LS90%:  3 194 181" xr:uid="{E29E5AEA-82DB-4E04-A556-B713163D2563}"/>
    <hyperlink ref="B42" tooltip="CV%: 2.4; ERROR:   20 978; LI90%:   831 684; LS90%:   900 696" xr:uid="{C3B712F4-2646-4EFC-A6EE-8AA44A2B4EC4}"/>
    <hyperlink ref="B43" tooltip="CV%: 3.7; ERROR:   20 222; LI90%:   509 147; LS90%:   575 671" xr:uid="{1BA6E73B-FF59-43A1-9401-9F8929B28DCD}"/>
    <hyperlink ref="D11" tooltip="CV%: 4.0; ERROR:   71 307; LI90%:   1 655 757; LS90%:   1 890 337" xr:uid="{6C7E26AB-A03E-4428-B444-AF12C4EB9357}"/>
    <hyperlink ref="D12" tooltip="CV%: 21.7; ERROR:   3 207; LI90%:   9 512; LS90%:   20 064" xr:uid="{333A370A-C420-40C4-BC8E-DF9E03CE2BD0}"/>
    <hyperlink ref="D13" tooltip="CV%: 21.4; ERROR:   7 559; LI90%:   22 904; LS90%:   47 770" xr:uid="{9EBFE2F3-96A1-4E03-AF5F-5BA8E373821B}"/>
    <hyperlink ref="D14" tooltip="CV%: 15.3; ERROR:   2 805; LI90%:   13 733; LS90%:   22 961" xr:uid="{AA2BC1D8-C9AA-4F83-9282-40A6008C8377}"/>
    <hyperlink ref="D15" tooltip="CV%: 19.5; ERROR:   1 946; LI90%:   6 772; LS90%:   13 176" xr:uid="{6E0CF005-26A9-480E-91A8-2E0BA8347E75}"/>
    <hyperlink ref="D16" tooltip="CV%: 12.9; ERROR:   8 385; LI90%:   50 969; LS90%:   78 553" xr:uid="{D5881292-D196-450E-B6FE-9A4A1A7A99C8}"/>
    <hyperlink ref="D17" tooltip="CV%: 17.4; ERROR:   1 604; LI90%:   6 602; LS90%:   11 878" xr:uid="{95B55020-9D7A-4152-97E7-CA5013740CB3}"/>
    <hyperlink ref="D18" tooltip="CV%: 16.2; ERROR:   18 414; LI90%:   83 192; LS90%:   143 770" xr:uid="{9F3EF5A8-C95F-4E8E-92AE-7C9B57180A47}"/>
    <hyperlink ref="D19" tooltip="CV%: 12.7; ERROR:   10 558; LI90%:   65 586; LS90%:   100 320" xr:uid="{82E45B86-E2E1-4744-B952-FDC9106B1211}"/>
    <hyperlink ref="D20" tooltip="CV%: 14.2; ERROR:   12 765; LI90%:   68 829; LS90%:   110 823" xr:uid="{06EA6D93-F413-4E51-802B-0A4A63CD6B68}"/>
    <hyperlink ref="D21" tooltip="CV%: 11.3; ERROR:   4 343; LI90%:   31 142; LS90%:   45 430" xr:uid="{31A9614C-E62F-4938-87BB-0B0B432EE066}"/>
    <hyperlink ref="D22" tooltip="CV%: 20.0; ERROR:   12 622; LI90%:   42 278; LS90%:   83 800" xr:uid="{1439FBA5-D4EA-4E02-943B-9BFB1AE35F50}"/>
    <hyperlink ref="D23" tooltip="CV%: 20.2; ERROR:   14 677; LI90%:   48 642; LS90%:   96 924" xr:uid="{963E246F-BB7C-40A3-B5D5-A20C3DF7AC60}"/>
    <hyperlink ref="D24" tooltip="CV%: 18.7; ERROR:   6 413; LI90%:   23 742; LS90%:   44 838" xr:uid="{6787084D-6FC0-4E2E-B27E-6BDCDD0F5BDC}"/>
    <hyperlink ref="D25" tooltip="CV%: 22.1; ERROR:   34 027; LI90%:   97 760; LS90%:   209 698" xr:uid="{CA6064DB-93C8-45C9-AC19-09AA04FBD5B4}"/>
    <hyperlink ref="D26" tooltip="CV%: 24.1; ERROR:   37 392; LI90%:   93 629; LS90%:   216 637" xr:uid="{592875E2-3C8C-476D-A5C0-7CCC5F0D43B9}"/>
    <hyperlink ref="D27" tooltip="CV%: 16.9; ERROR:   17 551; LI90%:   74 707; LS90%:   132 445" xr:uid="{2DEF142F-6C05-447A-ABD6-3A2B209EF17D}"/>
    <hyperlink ref="D28" tooltip="CV%: 20.6; ERROR:   4 473; LI90%:   14 307; LS90%:   29 023" xr:uid="{5CEC544A-07F7-4C15-B139-B91F42C82872}"/>
    <hyperlink ref="D29" tooltip="CV%: 17.1; ERROR:   3 554; LI90%:   14 879; LS90%:   26 571" xr:uid="{9BDE11F2-3C4A-42E8-AEB0-C649A7737D27}"/>
    <hyperlink ref="D30" tooltip="CV%: 16.7; ERROR:   11 344; LI90%:   49 229; LS90%:   86 549" xr:uid="{8DEF0A99-027B-48B2-945D-58DBF8A7DC61}"/>
    <hyperlink ref="D31" tooltip="CV%: 12.7; ERROR:   13 163; LI90%:   81 718; LS90%:   125 020" xr:uid="{D0C39D13-A17D-4733-A5E1-5C78427A94FE}"/>
    <hyperlink ref="D32" tooltip="CV%: 16.6; ERROR:   13 072; LI90%:   57 216; LS90%:   100 218" xr:uid="{155036B7-5593-453D-9224-DA1E3EAA7E7B}"/>
    <hyperlink ref="D33" tooltip="CV%: 15.2; ERROR:   4 935; LI90%:   24 355; LS90%:   40 589" xr:uid="{7C69F565-4974-4730-95BA-077A3CADD8A2}"/>
    <hyperlink ref="D34" tooltip="CV%: 20.2; ERROR:   4 581; LI90%:   15 112; LS90%:   30 182" xr:uid="{EAC1B509-B5B5-4624-87C8-5496B57D5BAE}"/>
    <hyperlink ref="D35" tooltip="CV%: 20.8; ERROR:   7 006; LI90%:   22 186; LS90%:   45 234" xr:uid="{6F2C99C4-49C1-4155-B9A1-5F01D1BB4590}"/>
    <hyperlink ref="D36" tooltip="CV%: 12.2; ERROR:   6 686; LI90%:   43 716; LS90%:   65 710" xr:uid="{351AE6B8-B877-4AA8-BE29-53B278077807}"/>
    <hyperlink ref="D37" tooltip="CV%: 22.1; ERROR:   9 747; LI90%:   28 122; LS90%:   60 186" xr:uid="{27E82D86-AD27-407E-AE5B-809A7ED43413}"/>
    <hyperlink ref="D38" tooltip="CV%: 15.1; ERROR:   3 889; LI90%:   19 330; LS90%:   32 124" xr:uid="{6F36FA1B-83B2-46B4-B4AB-A43E17232908}"/>
    <hyperlink ref="D39" tooltip="CV%: 14.4; ERROR:   6 065; LI90%:   32 244; LS90%:   52 196" xr:uid="{AF872987-234C-4A35-9396-7A63BD4ABF79}"/>
    <hyperlink ref="D40" tooltip="CV%: 18.3; ERROR:   3 004; LI90%:   11 511; LS90%:   21 393" xr:uid="{3E73BD43-4CE3-49B7-A2DB-20AA298676C2}"/>
    <hyperlink ref="D41" tooltip="CV%: 14.3; ERROR:   13 049; LI90%:   69 818; LS90%:   112 746" xr:uid="{7121FE68-D3F9-48AF-B98F-474F94AF7F63}"/>
    <hyperlink ref="D42" tooltip="CV%: 13.3; ERROR:   6 536; LI90%:   38 431; LS90%:   59 933" xr:uid="{600FA153-E054-40AE-BEF0-61182FDD594C}"/>
    <hyperlink ref="D43" tooltip="CV%: 30.8; ERROR:   2 644; LI90%:   4 230; LS90%:   12 930" xr:uid="{BD6B5274-CE46-4C2D-B07C-115A27C61835}"/>
    <hyperlink ref="E11" tooltip="CV%: 4.0; ERROR: 0.2; LI90%: 3.5; LS90%: 4.0" xr:uid="{88E67ED6-91C7-47D8-83F0-D007D2E87003}"/>
    <hyperlink ref="E12" tooltip="CV%: 21.6; ERROR: 0.6; LI90%: 1.8; LS90%: 3.8" xr:uid="{634CE2B6-7FF0-4993-8EDA-A89A76564CBD}"/>
    <hyperlink ref="E13" tooltip="CV%: 21.0; ERROR: 0.6; LI90%: 1.8; LS90%: 3.8" xr:uid="{A5BC5B33-2DB7-425C-819B-F8D90DFDA65F}"/>
    <hyperlink ref="E14" tooltip="CV%: 15.1; ERROR: 0.9; LI90%: 4.6; LS90%: 7.7" xr:uid="{95884625-717F-412C-BF75-A0B5B6AB5F40}"/>
    <hyperlink ref="E15" tooltip="CV%: 19.4; ERROR: 0.6; LI90%: 2.1; LS90%: 4.0" xr:uid="{0D13DB58-4014-4410-9EB6-0B75B92D4502}"/>
    <hyperlink ref="E16" tooltip="CV%: 12.5; ERROR: 0.7; LI90%: 4.6; LS90%: 6.9" xr:uid="{C6D718C6-21B3-483B-856C-B40361C05B2F}"/>
    <hyperlink ref="E17" tooltip="CV%: 17.2; ERROR: 0.6; LI90%: 2.5; LS90%: 4.5" xr:uid="{1DCCB32A-17C9-4B77-AF43-1334F3E5AF21}"/>
    <hyperlink ref="E18" tooltip="CV%: 16.2; ERROR: 1.0; LI90%: 4.4; LS90%: 7.5" xr:uid="{7B87A7B1-FEA2-40C2-AA4C-AC1FD4E3D7C2}"/>
    <hyperlink ref="E19" tooltip="CV%: 12.3; ERROR: 0.8; LI90%: 5.0; LS90%: 7.6" xr:uid="{54A909FB-7F4C-48A1-929D-4FE48F73E376}"/>
    <hyperlink ref="E20" tooltip="CV%: 14.1; ERROR: 0.3; LI90%: 1.8; LS90%: 2.9" xr:uid="{67B91202-7792-404A-A281-A2EBECA69988}"/>
    <hyperlink ref="E21" tooltip="CV%: 11.4; ERROR: 0.7; LI90%: 4.7; LS90%: 6.9" xr:uid="{7BE53EEF-F4E3-4B63-810D-BB328FB17EF9}"/>
    <hyperlink ref="E22" tooltip="CV%: 19.3; ERROR: 0.5; LI90%: 1.8; LS90%: 3.5" xr:uid="{8DE38D57-4BEF-400A-9DF2-E425645D5963}"/>
    <hyperlink ref="E23" tooltip="CV%: 19.9; ERROR: 1.2; LI90%: 4.1; LS90%: 8.1" xr:uid="{8F0127C8-424D-4833-98AC-6264CAC57838}"/>
    <hyperlink ref="E24" tooltip="CV%: 18.5; ERROR: 0.5; LI90%: 2.0; LS90%: 3.7" xr:uid="{EBD8F226-C773-4214-AABC-1232D0DC9D80}"/>
    <hyperlink ref="E25" tooltip="CV%: 21.8; ERROR: 1.1; LI90%: 3.2; LS90%: 6.9" xr:uid="{089BB457-E4F9-48FA-8837-53F2FF2E2C60}"/>
    <hyperlink ref="E26" tooltip="CV%: 24.0; ERROR: 0.6; LI90%: 1.4; LS90%: 3.3" xr:uid="{5741F69E-F331-46F2-BAFB-B1E6FEEF6D93}"/>
    <hyperlink ref="E27" tooltip="CV%: 16.2; ERROR: 1.0; LI90%: 4.3; LS90%: 7.5" xr:uid="{6F83B72A-D108-44ED-93E7-04F36636B195}"/>
    <hyperlink ref="E28" tooltip="CV%: 20.6; ERROR: 0.6; LI90%: 2.1; LS90%: 4.2" xr:uid="{3219D4FA-718A-4C2F-9CF5-D593A5013ECA}"/>
    <hyperlink ref="E29" tooltip="CV%: 16.9; ERROR: 0.8; LI90%: 3.4; LS90%: 6.0" xr:uid="{8F5E237B-1559-4707-BB86-21F090AE9167}"/>
    <hyperlink ref="E30" tooltip="CV%: 16.6; ERROR: 0.5; LI90%: 2.3; LS90%: 4.1" xr:uid="{0067CDBE-1D47-43A7-9D66-0D28F5EB872D}"/>
    <hyperlink ref="E31" tooltip="CV%: 12.5; ERROR: 0.9; LI90%: 5.5; LS90%: 8.3" xr:uid="{BA1A364B-EDA7-4B8F-8B9F-783FD8BB3843}"/>
    <hyperlink ref="E32" tooltip="CV%: 16.7; ERROR: 0.5; LI90%: 2.3; LS90%: 4.0" xr:uid="{B12DDE64-A82B-4581-838F-4CCC6DFA7F3E}"/>
    <hyperlink ref="E33" tooltip="CV%: 15.0; ERROR: 0.6; LI90%: 2.8; LS90%: 4.6" xr:uid="{E936F803-D8C6-47EB-B484-19463F23F847}"/>
    <hyperlink ref="E34" tooltip="CV%: 20.2; ERROR: 0.7; LI90%: 2.3; LS90%: 4.5" xr:uid="{4E7CDA3B-0989-45B1-80B3-579ABDDC6D15}"/>
    <hyperlink ref="E35" tooltip="CV%: 20.8; ERROR: 0.7; LI90%: 2.2; LS90%: 4.4" xr:uid="{B7341644-4EA0-4992-8C58-1B2D1CFF50FE}"/>
    <hyperlink ref="E36" tooltip="CV%: 12.1; ERROR: 0.6; LI90%: 3.9; LS90%: 5.9" xr:uid="{2762224B-E0AB-484F-83E6-099D9B6C55FC}"/>
    <hyperlink ref="E37" tooltip="CV%: 21.8; ERROR: 0.9; LI90%: 2.7; LS90%: 5.7" xr:uid="{D4E7B226-F542-427E-8495-D1C05888CEE0}"/>
    <hyperlink ref="E38" tooltip="CV%: 15.0; ERROR: 0.4; LI90%: 2.3; LS90%: 3.7" xr:uid="{22570C82-F930-475D-9D2B-2BA96C724248}"/>
    <hyperlink ref="E39" tooltip="CV%: 14.3; ERROR: 0.5; LI90%: 2.5; LS90%: 4.0" xr:uid="{33ADE069-FEBD-4843-B853-44655987663F}"/>
    <hyperlink ref="E40" tooltip="CV%: 18.1; ERROR: 0.6; LI90%: 2.2; LS90%: 4.0" xr:uid="{238A55EE-09AA-49FD-B793-C14CB3492574}"/>
    <hyperlink ref="E41" tooltip="CV%: 14.5; ERROR: 0.4; LI90%: 2.3; LS90%: 3.7" xr:uid="{C8AAAD04-3BCF-4522-9A53-DB792A22464F}"/>
    <hyperlink ref="E42" tooltip="CV%: 13.2; ERROR: 0.8; LI90%: 4.4; LS90%: 6.9" xr:uid="{4B843D3D-2F41-4739-884E-2383F0C09578}"/>
    <hyperlink ref="E43" tooltip="CV%: 30.8; ERROR: 0.5; LI90%: 0.8; LS90%: 2.4" xr:uid="{F26FCAEB-22C2-4B11-97DF-7422A0F8F7BD}"/>
    <hyperlink ref="G11" tooltip="CV%: 1.3; ERROR:   166 340; LI90%:   12 717 104; LS90%:   13 264 312" xr:uid="{B67B5A1D-5CE8-402A-892B-C083F38229FC}"/>
    <hyperlink ref="G12" tooltip="CV%: 7.0; ERROR:   9 220; LI90%:   116 756; LS90%:   147 086" xr:uid="{09C19600-16B9-414E-9A8A-E8439C10195E}"/>
    <hyperlink ref="G13" tooltip="CV%: 6.7; ERROR:   19 466; LI90%:   258 822; LS90%:   322 860" xr:uid="{1D1A1978-14F4-4405-88B2-38391F812B31}"/>
    <hyperlink ref="G14" tooltip="CV%: 6.9; ERROR:   8 958; LI90%:   115 849; LS90%:   145 317" xr:uid="{83AEB714-9870-4B9B-BF5E-19B915E7BE70}"/>
    <hyperlink ref="G15" tooltip="CV%: 6.3; ERROR:   6 301; LI90%:   88 952; LS90%:   109 680" xr:uid="{A27A225A-9DD5-4DB1-907A-BF8B8E24108E}"/>
    <hyperlink ref="G16" tooltip="CV%: 5.4; ERROR:   20 348; LI90%:   346 689; LS90%:   413 627" xr:uid="{7D3E427C-7591-4874-B928-1CB83606157A}"/>
    <hyperlink ref="G17" tooltip="CV%: 5.9; ERROR:   3 865; LI90%:   59 343; LS90%:   72 059" xr:uid="{B81B0787-2F8F-4BF1-950C-67F10A0E028B}"/>
    <hyperlink ref="G18" tooltip="CV%: 5.1; ERROR:   35 766; LI90%:   644 629; LS90%:   762 287" xr:uid="{CCFAA4D7-5345-4642-A713-F7184C133F7B}"/>
    <hyperlink ref="G19" tooltip="CV%: 6.0; ERROR:   19 066; LI90%:   285 091; LS90%:   347 813" xr:uid="{907652BC-64CA-45B2-ABE8-1AE0A9AE01A4}"/>
    <hyperlink ref="G20" tooltip="CV%: 4.4; ERROR:   39 451; LI90%:   840 532; LS90%:   970 316" xr:uid="{C8C6986C-ADE0-49B4-B90A-CC79D19D8CC8}"/>
    <hyperlink ref="G21" tooltip="CV%: 5.1; ERROR:   11 758; LI90%:   213 005; LS90%:   251 685" xr:uid="{956503AB-C058-4992-AE46-54FD5280DB35}"/>
    <hyperlink ref="G22" tooltip="CV%: 7.0; ERROR:   36 660; LI90%:   461 650; LS90%:   582 252" xr:uid="{CC565254-6464-4DB2-AE43-0A08C0AF9B4F}"/>
    <hyperlink ref="G23" tooltip="CV%: 6.0; ERROR:   28 495; LI90%:   428 299; LS90%:   522 039" xr:uid="{A46E5495-524D-461B-B053-35903B4284B6}"/>
    <hyperlink ref="G24" tooltip="CV%: 6.2; ERROR:   24 153; LI90%:   350 550; LS90%:   430 006" xr:uid="{1A0555EE-EA43-4F52-9E64-8F33EA3DAD34}"/>
    <hyperlink ref="G25" tooltip="CV%: 7.1; ERROR:   55 402; LI90%:   684 756; LS90%:   867 014" xr:uid="{2232FAC4-751E-41CF-A033-FEE22353374D}"/>
    <hyperlink ref="G26" tooltip="CV%: 7.3; ERROR:   89 069; LI90%:  1 069 005; LS90%:  1 362 017" xr:uid="{9A8556E0-B424-4326-AF31-3766C52558A0}"/>
    <hyperlink ref="G27" tooltip="CV%: 5.5; ERROR:   32 858; LI90%:   542 886; LS90%:   650 980" xr:uid="{50DEF7BD-C911-4866-8C22-0A78AFA7B302}"/>
    <hyperlink ref="G28" tooltip="CV%: 7.8; ERROR:   10 561; LI90%:   117 720; LS90%:   152 462" xr:uid="{CA3740D5-77FC-45A6-88F3-216CC7832A5A}"/>
    <hyperlink ref="G29" tooltip="CV%: 5.9; ERROR:   11 363; LI90%:   175 409; LS90%:   212 789" xr:uid="{4FDE3C3C-7AC1-4772-B2DF-78A0D73218E8}"/>
    <hyperlink ref="G30" tooltip="CV%: 7.4; ERROR:   34 621; LI90%:   413 306; LS90%:   527 200" xr:uid="{DD5BFBCA-3988-4831-88F3-1203C7BEB8BA}"/>
    <hyperlink ref="G31" tooltip="CV%: 5.1; ERROR:   31 834; LI90%:   566 599; LS90%:   671 323" xr:uid="{0E20CE39-19FE-45C3-8E23-58EAAA316CB1}"/>
    <hyperlink ref="G32" tooltip="CV%: 5.4; ERROR:   32 593; LI90%:   555 451; LS90%:   662 671" xr:uid="{8C1E3420-9BC6-4B6E-A5DF-06BCDA31CF69}"/>
    <hyperlink ref="G33" tooltip="CV%: 6.1; ERROR:   14 774; LI90%:   218 807; LS90%:   267 411" xr:uid="{6CADD681-BF79-4CFE-ABC8-AFD091BA96B7}"/>
    <hyperlink ref="G34" tooltip="CV%: 6.9; ERROR:   10 906; LI90%:   139 273; LS90%:   175 151" xr:uid="{C781D431-3708-4CE8-881A-2709E57BEA87}"/>
    <hyperlink ref="G35" tooltip="CV%: 6.8; ERROR:   19 032; LI90%:   249 482; LS90%:   312 090" xr:uid="{3335F940-3267-4DCD-9A10-EAFE06BF1C66}"/>
    <hyperlink ref="G36" tooltip="CV%: 4.4; ERROR:   17 752; LI90%:   370 079; LS90%:   428 477" xr:uid="{105785FC-F482-486D-A05D-4CA860526760}"/>
    <hyperlink ref="G37" tooltip="CV%: 7.4; ERROR:   18 895; LI90%:   223 894; LS90%:   286 052" xr:uid="{ABC28D5D-B809-49F9-943D-9E4E02596A62}"/>
    <hyperlink ref="G38" tooltip="CV%: 6.3; ERROR:   14 820; LI90%:   210 816; LS90%:   259 570" xr:uid="{8F603815-011B-46C3-96EE-7E0DAF221F25}"/>
    <hyperlink ref="G39" tooltip="CV%: 4.2; ERROR:   18 594; LI90%:   409 749; LS90%:   470 917" xr:uid="{70B25283-A076-4523-9528-6FB3F759E84C}"/>
    <hyperlink ref="G40" tooltip="CV%: 6.4; ERROR:   7 521; LI90%:   104 874; LS90%:   129 618" xr:uid="{D1A9F668-45D1-4110-AA6B-048B18FD2863}"/>
    <hyperlink ref="G41" tooltip="CV%: 4.5; ERROR:   51 421; LI90%:  1 046 185; LS90%:  1 215 345" xr:uid="{D428D06B-F21E-4637-8058-4D43F85F38D2}"/>
    <hyperlink ref="G42" tooltip="CV%: 4.4; ERROR:   15 078; LI90%:   321 528; LS90%:   371 130" xr:uid="{3BD81621-1009-4562-A4C2-7AC423F7EE4B}"/>
    <hyperlink ref="G43" tooltip="CV%: 8.6; ERROR:   10 819; LI90%:   108 297; LS90%:   143 889" xr:uid="{C9F3940E-A87E-42CF-8912-9624724D720C}"/>
    <hyperlink ref="H11" tooltip="CV%: 1.2; ERROR: 0.3; LI90%: 27.2; LS90%: 28.3" xr:uid="{F9C8ADC5-5400-46CF-8D74-94C8691FEFDC}"/>
    <hyperlink ref="H12" tooltip="CV%: 6.2; ERROR: 1.6; LI90%: 22.4; LS90%: 27.5" xr:uid="{42235ADC-417F-44D1-BCEF-C95D94FD7630}"/>
    <hyperlink ref="H13" tooltip="CV%: 6.2; ERROR: 1.4; LI90%: 20.8; LS90%: 25.5" xr:uid="{32CBD3AE-67CA-4BAC-A481-2FF910818DC3}"/>
    <hyperlink ref="H14" tooltip="CV%: 5.1; ERROR: 2.2; LI90%: 40.3; LS90%: 47.7" xr:uid="{5B1340AC-DA24-45B7-A1EA-EBF498B46833}"/>
    <hyperlink ref="H15" tooltip="CV%: 5.6; ERROR: 1.7; LI90%: 27.5; LS90%: 33.1" xr:uid="{A691F829-CE70-4EB8-99EE-80FC6418F1F9}"/>
    <hyperlink ref="H16" tooltip="CV%: 4.4; ERROR: 1.5; LI90%: 31.2; LS90%: 36.0" xr:uid="{0C6C8274-23D6-4276-A18F-AC83320D1592}"/>
    <hyperlink ref="H17" tooltip="CV%: 5.5; ERROR: 1.4; LI90%: 22.5; LS90%: 27.0" xr:uid="{BCE91382-3C4B-48DE-A3E7-0B81B742D006}"/>
    <hyperlink ref="H18" tooltip="CV%: 4.3; ERROR: 1.6; LI90%: 34.2; LS90%: 39.4" xr:uid="{EB5703A0-7BAF-4672-886B-D09BD5D6BF26}"/>
    <hyperlink ref="H19" tooltip="CV%: 5.2; ERROR: 1.3; LI90%: 22.0; LS90%: 26.1" xr:uid="{32C013AA-A5CD-48BB-B4A6-503AA68F854C}"/>
    <hyperlink ref="H20" tooltip="CV%: 4.0; ERROR: 0.9; LI90%: 22.1; LS90%: 25.2" xr:uid="{D1A619CE-30A9-431B-8CCC-7F3B070ABB78}"/>
    <hyperlink ref="H21" tooltip="CV%: 4.5; ERROR: 1.6; LI90%: 32.8; LS90%: 38.0" xr:uid="{5B5B7987-B44A-4C57-B6AB-F6F10BC9A1D8}"/>
    <hyperlink ref="H22" tooltip="CV%: 6.8; ERROR: 1.5; LI90%: 19.7; LS90%: 24.7" xr:uid="{3F5290B4-7B04-419D-99C1-BF8EDF780989}"/>
    <hyperlink ref="H23" tooltip="CV%: 4.5; ERROR: 1.8; LI90%: 36.9; LS90%: 42.8" xr:uid="{2163E8A3-F9B5-4274-9CF4-CAA17D19EE7F}"/>
    <hyperlink ref="H24" tooltip="CV%: 5.4; ERROR: 1.8; LI90%: 29.7; LS90%: 35.5" xr:uid="{2B3A5B7E-E80E-4B3E-9D4A-D10516380907}"/>
    <hyperlink ref="H25" tooltip="CV%: 6.5; ERROR: 1.7; LI90%: 22.9; LS90%: 28.3" xr:uid="{3D1B91C6-46B7-46D2-BDB0-D609218A41C4}"/>
    <hyperlink ref="H26" tooltip="CV%: 6.9; ERROR: 1.3; LI90%: 16.2; LS90%: 20.4" xr:uid="{5B03BC5A-5777-4CC0-A0DE-64E323ACD471}"/>
    <hyperlink ref="H27" tooltip="CV%: 4.7; ERROR: 1.6; LI90%: 31.5; LS90%: 36.7" xr:uid="{D095A569-BE9F-4FB9-B395-5087A90B01EE}"/>
    <hyperlink ref="H28" tooltip="CV%: 7.0; ERROR: 1.4; LI90%: 17.1; LS90%: 21.6" xr:uid="{09BD0E53-BA60-43CC-A814-FE14D8D75629}"/>
    <hyperlink ref="H29" tooltip="CV%: 4.2; ERROR: 1.9; LI90%: 41.0; LS90%: 47.1" xr:uid="{BA7538C5-89DB-40E3-A8CD-8226A15C8F9F}"/>
    <hyperlink ref="H30" tooltip="CV%: 7.0; ERROR: 1.6; LI90%: 19.7; LS90%: 24.8" xr:uid="{9859F08A-4F6F-4714-BFDA-8ED3995C2DA1}"/>
    <hyperlink ref="H31" tooltip="CV%: 4.2; ERROR: 1.7; LI90%: 38.6; LS90%: 44.3" xr:uid="{9B8C91C9-E570-4232-BC65-3C29F873B617}"/>
    <hyperlink ref="H32" tooltip="CV%: 4.8; ERROR: 1.2; LI90%: 22.4; LS90%: 26.3" xr:uid="{39B3FF4D-4B39-4632-A93B-75BB60C75F0F}"/>
    <hyperlink ref="H33" tooltip="CV%: 5.4; ERROR: 1.5; LI90%: 25.1; LS90%: 29.9" xr:uid="{CE9A66D9-7864-4378-98E7-0663A79A7637}"/>
    <hyperlink ref="H34" tooltip="CV%: 6.0; ERROR: 1.4; LI90%: 21.3; LS90%: 25.9" xr:uid="{B5F5B509-4ED4-4A81-90DF-EC9194227A6E}"/>
    <hyperlink ref="H35" tooltip="CV%: 6.1; ERROR: 1.7; LI90%: 24.8; LS90%: 30.3" xr:uid="{F76C6A7B-CBFB-473E-B10B-046D4A9DE5BE}"/>
    <hyperlink ref="H36" tooltip="CV%: 3.8; ERROR: 1.3; LI90%: 33.4; LS90%: 37.8" xr:uid="{12B91B9C-E9D6-4896-90F5-B1C2062AB41A}"/>
    <hyperlink ref="H37" tooltip="CV%: 6.8; ERROR: 1.7; LI90%: 21.6; LS90%: 27.0" xr:uid="{3AA9389A-17FC-48B8-BD59-B88515373A4B}"/>
    <hyperlink ref="H38" tooltip="CV%: 5.4; ERROR: 1.5; LI90%: 24.9; LS90%: 29.8" xr:uid="{BCA46A33-3E7F-48DD-AB02-A1ADF59B07A5}"/>
    <hyperlink ref="H39" tooltip="CV%: 3.8; ERROR: 1.3; LI90%: 31.6; LS90%: 35.7" xr:uid="{F1E323EF-2549-49D4-B386-4C8066081905}"/>
    <hyperlink ref="H40" tooltip="CV%: 5.8; ERROR: 1.3; LI90%: 20.1; LS90%: 24.4" xr:uid="{3EF22453-4B58-4D16-9768-91DBAB4315F4}"/>
    <hyperlink ref="H41" tooltip="CV%: 3.7; ERROR: 1.3; LI90%: 34.6; LS90%: 39.0" xr:uid="{0E8A725A-A7F5-4976-8007-7318B058F781}"/>
    <hyperlink ref="H42" tooltip="CV%: 3.7; ERROR: 1.5; LI90%: 37.5; LS90%: 42.4" xr:uid="{41C70DC0-1BE8-4B31-8547-9C3A819E85DB}"/>
    <hyperlink ref="H43" tooltip="CV%: 7.2; ERROR: 1.7; LI90%: 20.5; LS90%: 26.0" xr:uid="{B0C2E3F8-206D-4AA0-B840-3171F7758BF1}"/>
    <hyperlink ref="J11" tooltip="CV%: 1.0; ERROR:   230 772; LI90%:   22 402 980; LS90%:   23 162 154" xr:uid="{E7F4562B-0805-4EF3-A37D-3F509BDE5CA5}"/>
    <hyperlink ref="J12" tooltip="CV%: 4.7; ERROR:   12 540; LI90%:   247 317; LS90%:   288 569" xr:uid="{7810992B-E361-4590-9AA2-D7DD4FB01D5C}"/>
    <hyperlink ref="J13" tooltip="CV%: 4.6; ERROR:   29 251; LI90%:   584 682; LS90%:   680 908" xr:uid="{43369203-8381-4A6C-B5C8-3D17A41A9FE4}"/>
    <hyperlink ref="J14" tooltip="CV%: 5.7; ERROR:   6 999; LI90%:   112 265; LS90%:   135 289" xr:uid="{260BB371-2C40-4773-823B-E2C4A6C8E87D}"/>
    <hyperlink ref="J15" tooltip="CV%: 4.9; ERROR:   7 793; LI90%:   147 082; LS90%:   172 720" xr:uid="{BB58277D-5003-438B-A029-7C5979CFCA86}"/>
    <hyperlink ref="J16" tooltip="CV%: 4.7; ERROR:   23 622; LI90%:   466 619; LS90%:   544 329" xr:uid="{00681044-3512-4DF2-919F-696EC832CCA8}"/>
    <hyperlink ref="J17" tooltip="CV%: 5.1; ERROR:   6 447; LI90%:   115 879; LS90%:   137 087" xr:uid="{649EFFE2-D384-4196-B384-A9688DA18F9E}"/>
    <hyperlink ref="J18" tooltip="CV%: 4.3; ERROR:   37 684; LI90%:   813 072; LS90%:   937 042" xr:uid="{7386B8C6-EE49-4B29-9A29-C6D993D9E779}"/>
    <hyperlink ref="J19" tooltip="CV%: 3.6; ERROR:   21 719; LI90%:   562 990; LS90%:   634 440" xr:uid="{A5FE4FC4-4C6F-4D7D-B151-B373F3EE76F5}"/>
    <hyperlink ref="J20" tooltip="CV%: 2.9; ERROR:   53 871; LI90%:  1 781 217; LS90%:  1 958 437" xr:uid="{60F17851-2ED2-41AA-8AAA-1F39196E6D47}"/>
    <hyperlink ref="J21" tooltip="CV%: 4.6; ERROR:   13 400; LI90%:   269 281; LS90%:   313 365" xr:uid="{E1FB9A07-4EF4-4FDB-8B8E-AAA39B551AD7}"/>
    <hyperlink ref="J22" tooltip="CV%: 4.5; ERROR:   54 852; LI90%:  1 120 720; LS90%:  1 301 168" xr:uid="{1E67C75F-1B9A-4108-A93B-B21F5C5A4270}"/>
    <hyperlink ref="J23" tooltip="CV%: 4.7; ERROR:   24 030; LI90%:   472 964; LS90%:   552 016" xr:uid="{07EA4692-E45C-4273-BAE8-AD71FB5A17DF}"/>
    <hyperlink ref="J24" tooltip="CV%: 4.4; ERROR:   26 151; LI90%:   553 134; LS90%:   639 164" xr:uid="{4B2CC486-DEE1-4B53-9037-CD1B0C57E22E}"/>
    <hyperlink ref="J25" tooltip="CV%: 4.7; ERROR:   66 723; LI90%:  1 320 696; LS90%:  1 540 194" xr:uid="{EA74D585-E3C0-4AA7-B3C6-553BC2311787}"/>
    <hyperlink ref="J26" tooltip="CV%: 4.6; ERROR:   151 984; LI90%:  3 089 461; LS90%:  3 589 443" xr:uid="{7B6135DB-8123-4B46-AE77-9F22F3436C0F}"/>
    <hyperlink ref="J27" tooltip="CV%: 4.1; ERROR:   34 318; LI90%:   771 576; LS90%:   884 472" xr:uid="{104A1839-C81C-4059-B527-B3F10AAA434D}"/>
    <hyperlink ref="J28" tooltip="CV%: 4.6; ERROR:   14 861; LI90%:   295 572; LS90%:   344 460" xr:uid="{F755003F-A91B-4CF5-AB82-722B4E2E09D0}"/>
    <hyperlink ref="J29" tooltip="CV%: 5.4; ERROR:   10 036; LI90%:   170 486; LS90%:   203 502" xr:uid="{60D89110-8BEC-4BE4-BD14-9B930D1D9F2D}"/>
    <hyperlink ref="J30" tooltip="CV%: 4.4; ERROR:   50 838; LI90%:  1 065 283; LS90%:  1 232 525" xr:uid="{9EE37CFC-69BF-4F2D-8100-993367EEB9B8}"/>
    <hyperlink ref="J31" tooltip="CV%: 5.1; ERROR:   31 723; LI90%:   563 874; LS90%:   668 234" xr:uid="{AB24AE12-7BE4-47AE-A5FA-C4613B7723D4}"/>
    <hyperlink ref="J32" tooltip="CV%: 3.7; ERROR:   48 987; LI90%:  1 256 509; LS90%:  1 417 663" xr:uid="{D4C021F3-85E7-4C9B-96E2-689890720F6D}"/>
    <hyperlink ref="J33" tooltip="CV%: 4.2; ERROR:   18 887; LI90%:   415 034; LS90%:   477 166" xr:uid="{8E3003DF-5516-4D64-AF37-2008CEF1DE5E}"/>
    <hyperlink ref="J34" tooltip="CV%: 5.2; ERROR:   16 966; LI90%:   300 909; LS90%:   356 721" xr:uid="{43C123BF-D28D-4087-B981-22F8784E5389}"/>
    <hyperlink ref="J35" tooltip="CV%: 5.1; ERROR:   26 377; LI90%:   477 086; LS90%:   563 860" xr:uid="{FD4583A9-0855-4CC9-ADDA-AE2C3D4ABA87}"/>
    <hyperlink ref="J36" tooltip="CV%: 3.8; ERROR:   18 933; LI90%:   471 206; LS90%:   533 490" xr:uid="{586377BD-7A27-475A-AA2B-FE8326B00BAC}"/>
    <hyperlink ref="J37" tooltip="CV%: 5.6; ERROR:   28 907; LI90%:   468 728; LS90%:   563 824" xr:uid="{C4ABEBD2-ACA6-4D6E-91E6-393AE50D1C0E}"/>
    <hyperlink ref="J38" tooltip="CV%: 4.0; ERROR:   18 400; LI90%:   430 240; LS90%:   490 772" xr:uid="{AAA522F2-4908-4C9E-8AB1-1034B2752813}"/>
    <hyperlink ref="J39" tooltip="CV%: 3.7; ERROR:   23 315; LI90%:   587 968; LS90%:   664 670" xr:uid="{FAA5E76D-B9B9-44A9-BBD8-BEAE71F819F2}"/>
    <hyperlink ref="J40" tooltip="CV%: 4.1; ERROR:   11 950; LI90%:   268 353; LS90%:   307 665" xr:uid="{FD753EFF-C622-45C1-8735-45B10F9347FF}"/>
    <hyperlink ref="J41" tooltip="CV%: 3.8; ERROR:   56 504; LI90%:  1 377 541; LS90%:  1 563 423" xr:uid="{0887E882-2F7E-4665-8D21-9FCA5739322A}"/>
    <hyperlink ref="J42" tooltip="CV%: 4.3; ERROR:   16 737; LI90%:   362 955; LS90%:   418 015" xr:uid="{C2B1E2F5-529F-4A1A-87E3-ADA548A1443E}"/>
    <hyperlink ref="J43" tooltip="CV%: 5.8; ERROR:   14 734; LI90%:   230 666; LS90%:   279 136" xr:uid="{82A105FE-A202-4895-8FF3-CE9566FF7B74}"/>
    <hyperlink ref="K11" tooltip="CV%: 0.7; ERROR: 0.4; LI90%: 48.0; LS90%: 49.2" xr:uid="{67E6FA53-7E0D-4843-B5DE-0FC7DD5EF466}"/>
    <hyperlink ref="K12" tooltip="CV%: 3.7; ERROR: 1.9; LI90%: 47.5; LS90%: 53.7" xr:uid="{3F57DAF2-2D42-492A-BE4C-42764D0DA501}"/>
    <hyperlink ref="K13" tooltip="CV%: 3.7; ERROR: 1.9; LI90%: 47.3; LS90%: 53.5" xr:uid="{988B369B-DCC5-4812-B565-6E8EE1DACBFD}"/>
    <hyperlink ref="K14" tooltip="CV%: 4.6; ERROR: 1.9; LI90%: 38.5; LS90%: 44.9" xr:uid="{6F02B548-D07D-4592-92C6-7EEB8DDEB945}"/>
    <hyperlink ref="K15" tooltip="CV%: 3.9; ERROR: 1.9; LI90%: 45.7; LS90%: 51.9" xr:uid="{675E2CA9-19F9-4FB5-8001-7407DF214769}"/>
    <hyperlink ref="K16" tooltip="CV%: 3.4; ERROR: 1.5; LI90%: 42.2; LS90%: 47.2" xr:uid="{5580F3E8-F40A-489E-90D9-F8F057C6C22E}"/>
    <hyperlink ref="K17" tooltip="CV%: 3.6; ERROR: 1.7; LI90%: 44.9; LS90%: 50.6" xr:uid="{70533F52-4E43-476C-BE56-44A0E8F81CC0}"/>
    <hyperlink ref="K18" tooltip="CV%: 3.4; ERROR: 1.6; LI90%: 43.2; LS90%: 48.4" xr:uid="{6AB76B8D-21C3-4810-BA7A-F718963671F9}"/>
    <hyperlink ref="K19" tooltip="CV%: 3.1; ERROR: 1.4; LI90%: 43.2; LS90%: 47.9" xr:uid="{99B57937-DAE1-4248-BB1C-A251F8A15AC6}"/>
    <hyperlink ref="K20" tooltip="CV%: 2.2; ERROR: 1.1; LI90%: 47.1; LS90%: 50.7" xr:uid="{0749D8BF-0981-4704-B8FA-0A99EC906D3E}"/>
    <hyperlink ref="K21" tooltip="CV%: 3.5; ERROR: 1.6; LI90%: 41.8; LS90%: 46.9" xr:uid="{48DEDDE2-38FB-4186-9F7F-B5B356F892F6}"/>
    <hyperlink ref="K22" tooltip="CV%: 3.3; ERROR: 1.7; LI90%: 48.8; LS90%: 54.3" xr:uid="{2820085D-2A39-4C50-AE25-A032A3531ED7}"/>
    <hyperlink ref="K23" tooltip="CV%: 3.8; ERROR: 1.6; LI90%: 40.3; LS90%: 45.6" xr:uid="{6076A818-78D1-4C61-AF95-EB484F8FE377}"/>
    <hyperlink ref="K24" tooltip="CV%: 3.2; ERROR: 1.6; LI90%: 47.1; LS90%: 52.4" xr:uid="{5F86E58A-BE21-4007-BBDA-2672CFE96974}"/>
    <hyperlink ref="K25" tooltip="CV%: 3.8; ERROR: 1.8; LI90%: 44.2; LS90%: 50.1" xr:uid="{AB36A9F0-254F-4C70-AAB2-B4C91F147943}"/>
    <hyperlink ref="K26" tooltip="CV%: 3.1; ERROR: 1.6; LI90%: 47.6; LS90%: 52.8" xr:uid="{684A05F2-894C-4542-B751-56741F6483AF}"/>
    <hyperlink ref="K27" tooltip="CV%: 3.6; ERROR: 1.7; LI90%: 44.5; LS90%: 50.1" xr:uid="{266A77D1-6101-4EE6-BCE0-5119209F273A}"/>
    <hyperlink ref="K28" tooltip="CV%: 3.8; ERROR: 1.7; LI90%: 43.0; LS90%: 48.7" xr:uid="{E51F6FE7-053E-4888-ADB7-357AC7D1FEFF}"/>
    <hyperlink ref="K29" tooltip="CV%: 4.1; ERROR: 1.7; LI90%: 39.6; LS90%: 45.3" xr:uid="{515D05C0-4B14-4A28-B838-C4C449851CD8}"/>
    <hyperlink ref="K30" tooltip="CV%: 3.1; ERROR: 1.7; LI90%: 51.6; LS90%: 57.2" xr:uid="{375038E5-B3D2-46CA-B2E7-184DC4B5D2D9}"/>
    <hyperlink ref="K31" tooltip="CV%: 4.2; ERROR: 1.7; LI90%: 38.4; LS90%: 44.1" xr:uid="{B0E107C1-5E9E-4AA1-80F9-44FAFF6FD479}"/>
    <hyperlink ref="K32" tooltip="CV%: 2.6; ERROR: 1.4; LI90%: 51.1; LS90%: 55.7" xr:uid="{BAE4974A-D58F-4F63-895A-2EB0437F42FA}"/>
    <hyperlink ref="K33" tooltip="CV%: 3.4; ERROR: 1.7; LI90%: 47.6; LS90%: 53.3" xr:uid="{9D92EBE6-318D-496C-ACF5-E8B17E830444}"/>
    <hyperlink ref="K34" tooltip="CV%: 3.6; ERROR: 1.8; LI90%: 46.4; LS90%: 52.2" xr:uid="{5EB0D060-8282-40BB-BEB5-A375C1C1E1D7}"/>
    <hyperlink ref="K35" tooltip="CV%: 3.9; ERROR: 2.0; LI90%: 47.7; LS90%: 54.3" xr:uid="{2D5D22BA-231F-4DE6-962B-A220A37D4D7B}"/>
    <hyperlink ref="K36" tooltip="CV%: 3.1; ERROR: 1.4; LI90%: 42.5; LS90%: 47.1" xr:uid="{E04A44E9-B847-433C-B8BC-9AD1D9DDD6AC}"/>
    <hyperlink ref="K37" tooltip="CV%: 4.3; ERROR: 2.1; LI90%: 45.8; LS90%: 52.7" xr:uid="{43EBB5AB-3D9F-4252-8CFD-530AA7A726C2}"/>
    <hyperlink ref="K38" tooltip="CV%: 2.9; ERROR: 1.6; LI90%: 51.0; LS90%: 56.1" xr:uid="{519BA67A-3FE6-4C12-824D-AD34817C1F92}"/>
    <hyperlink ref="K39" tooltip="CV%: 3.0; ERROR: 1.4; LI90%: 45.5; LS90%: 50.2" xr:uid="{3B3C4E3A-14F5-4D12-B56B-3765E40BE251}"/>
    <hyperlink ref="K40" tooltip="CV%: 3.1; ERROR: 1.7; LI90%: 51.8; LS90%: 57.4" xr:uid="{5BC28B95-A3E4-429B-AD0D-9B488A3231FB}"/>
    <hyperlink ref="K41" tooltip="CV%: 2.9; ERROR: 1.4; LI90%: 45.6; LS90%: 50.2" xr:uid="{A6174561-0B59-4ECF-9FF4-52A582F236BD}"/>
    <hyperlink ref="K42" tooltip="CV%: 3.3; ERROR: 1.5; LI90%: 42.7; LS90%: 47.5" xr:uid="{47E5F661-6DE1-42B2-A7DF-C76B6B05F693}"/>
    <hyperlink ref="K43" tooltip="CV%: 4.4; ERROR: 2.1; LI90%: 43.6; LS90%: 50.4" xr:uid="{E1D65085-6C33-4548-BE02-F32837FC3640}"/>
    <hyperlink ref="M11" tooltip="CV%: 1.8; ERROR:   162 484; LI90%:   8 923 964; LS90%:   9 458 490" xr:uid="{5AD45AEB-0052-47AE-9085-8B44E01500D9}"/>
    <hyperlink ref="M12" tooltip="CV%: 8.7; ERROR:   9 978; LI90%:   97 891; LS90%:   130 715" xr:uid="{C325B2B1-781D-47F8-A3F1-33010F3934CD}"/>
    <hyperlink ref="M13" tooltip="CV%: 8.1; ERROR:   23 818; LI90%:   253 193; LS90%:   331 547" xr:uid="{7C8FBAD9-4241-4067-9973-CACB2F91D815}"/>
    <hyperlink ref="M14" tooltip="CV%: 11.8; ERROR:   2 693; LI90%:   18 477; LS90%:   27 337" xr:uid="{58890EE0-39BC-4E17-AC58-D7760499F9DA}"/>
    <hyperlink ref="M15" tooltip="CV%: 7.9; ERROR:   4 636; LI90%:   50 993; LS90%:   66 243" xr:uid="{9F857247-4839-4B7B-8A14-EE0AC6517509}"/>
    <hyperlink ref="M16" tooltip="CV%: 7.9; ERROR:   13 953; LI90%:   154 091; LS90%:   199 993" xr:uid="{B45E33B6-AE68-48B1-A3BE-A004D585147C}"/>
    <hyperlink ref="M17" tooltip="CV%: 7.1; ERROR:   4 504; LI90%:   56 098; LS90%:   70 916" xr:uid="{ED810344-8B3F-41C0-B2BD-A38B0060CC2B}"/>
    <hyperlink ref="M18" tooltip="CV%: 8.4; ERROR:   18 070; LI90%:   186 432; LS90%:   245 878" xr:uid="{160535C1-9A01-4C8D-9212-8D45161690C9}"/>
    <hyperlink ref="M19" tooltip="CV%: 5.7; ERROR:   18 151; LI90%:   286 145; LS90%:   345 855" xr:uid="{C98A709A-1DD0-4BDD-BC47-9E17F749A2B5}"/>
    <hyperlink ref="M20" tooltip="CV%: 4.3; ERROR:   40 696; LI90%:   883 892; LS90%:  1 017 770" xr:uid="{E82F2A50-B331-425F-AE5C-F590890FCAA2}"/>
    <hyperlink ref="M21" tooltip="CV%: 8.5; ERROR:   7 941; LI90%:   80 793; LS90%:   106 915" xr:uid="{52264565-0FB7-4F05-BD79-6FF416F0AAAC}"/>
    <hyperlink ref="M22" tooltip="CV%: 6.6; ERROR:   35 938; LI90%:   484 729; LS90%:   602 955" xr:uid="{98E0C222-7786-4E84-B2EF-1C819AB65606}"/>
    <hyperlink ref="M23" tooltip="CV%: 10.1; ERROR:   13 102; LI90%:   107 909; LS90%:   151 011" xr:uid="{CCFBA649-F63F-4D02-9658-1B6C0F598F91}"/>
    <hyperlink ref="M24" tooltip="CV%: 9.1; ERROR:   16 146; LI90%:   150 141; LS90%:   203 257" xr:uid="{96A74E5F-4B77-4602-974C-F9ED5823084E}"/>
    <hyperlink ref="M25" tooltip="CV%: 7.2; ERROR:   48 070; LI90%:   586 255; LS90%:   744 391" xr:uid="{04F73C1B-5393-48AB-A0C0-D3B4C3C935DB}"/>
    <hyperlink ref="M26" tooltip="CV%: 6.2; ERROR:   118 092; LI90%:  1 715 018; LS90%:  2 103 508" xr:uid="{F72C84C6-B05A-47AC-8155-4D9612FAF8AA}"/>
    <hyperlink ref="M27" tooltip="CV%: 7.9; ERROR:   17 039; LI90%:   187 486; LS90%:   243 540" xr:uid="{C8FBF057-A8FA-4321-8CD3-626EAF40068C}"/>
    <hyperlink ref="M28" tooltip="CV%: 6.0; ERROR:   13 120; LI90%:   198 519; LS90%:   241 679" xr:uid="{657F879C-541B-4215-9617-56B578C89938}"/>
    <hyperlink ref="M29" tooltip="CV%: 13.9; ERROR:   5 157; LI90%:   28 660; LS90%:   45 624" xr:uid="{BB166069-10B8-4BA4-ABF3-ABC3BC345E73}"/>
    <hyperlink ref="M30" tooltip="CV%: 7.4; ERROR:   31 392; LI90%:   371 711; LS90%:   474 981" xr:uid="{4DDC23B8-1DF2-4AC7-A077-19B99334FCC2}"/>
    <hyperlink ref="M31" tooltip="CV%: 10.4; ERROR:   16 159; LI90%:   128 303; LS90%:   181 463" xr:uid="{C943C640-48AF-4F42-AA87-87CA1BD5442B}"/>
    <hyperlink ref="M32" tooltip="CV%: 6.5; ERROR:   31 149; LI90%:   426 241; LS90%:   528 713" xr:uid="{4B392D35-2A34-477D-8AB4-7240373A902C}"/>
    <hyperlink ref="M33" tooltip="CV%: 7.1; ERROR:   11 500; LI90%:   142 908; LS90%:   180 740" xr:uid="{9A1F7F62-2709-4D66-AF93-1597BDFCEDC1}"/>
    <hyperlink ref="M34" tooltip="CV%: 7.1; ERROR:   11 167; LI90%:   139 200; LS90%:   175 938" xr:uid="{1A6C5F1D-0300-4249-A91A-82290B24438B}"/>
    <hyperlink ref="M35" tooltip="CV%: 8.8; ERROR:   16 316; LI90%:   157 997; LS90%:   211 671" xr:uid="{9E576776-B59F-4310-BAE5-16F6CA941F09}"/>
    <hyperlink ref="M36" tooltip="CV%: 7.4; ERROR:   11 872; LI90%:   141 824; LS90%:   180 878" xr:uid="{F2FEB752-4EA8-4C91-A2F8-C7AECCD8447F}"/>
    <hyperlink ref="M37" tooltip="CV%: 8.4; ERROR:   19 530; LI90%:   199 879; LS90%:   264 127" xr:uid="{09459B0E-A8F4-4042-96DD-37EC97BA0DF9}"/>
    <hyperlink ref="M38" tooltip="CV%: 8.0; ERROR:   10 967; LI90%:   118 863; LS90%:   154 943" xr:uid="{950EA27B-7F1D-476A-8F3B-337496F8AA89}"/>
    <hyperlink ref="M39" tooltip="CV%: 7.2; ERROR:   13 873; LI90%:   169 897; LS90%:   215 535" xr:uid="{421D9625-95DA-4E79-B7F9-EBDDCD9EA1EB}"/>
    <hyperlink ref="M40" tooltip="CV%: 8.2; ERROR:   8 410; LI90%:   89 173; LS90%:   116 839" xr:uid="{38B4FAC0-2451-430F-809F-D6BD065D8863}"/>
    <hyperlink ref="M41" tooltip="CV%: 7.7; ERROR:   28 658; LI90%:   323 669; LS90%:   417 945" xr:uid="{82E04906-4BE1-4ED7-9A40-7D608B822973}"/>
    <hyperlink ref="M42" tooltip="CV%: 8.9; ERROR:   7 063; LI90%:   68 119; LS90%:   91 353" xr:uid="{A0F3CD35-2765-4A96-97F8-569165381A48}"/>
    <hyperlink ref="M43" tooltip="CV%: 7.5; ERROR:   11 353; LI90%:   133 170; LS90%:   170 518" xr:uid="{2F9FB8E0-0294-4854-AC3B-558682819014}"/>
    <hyperlink ref="N11" tooltip="CV%: 1.6; ERROR: 0.3; LI90%: 19.1; LS90%: 20.1" xr:uid="{5119E874-3E12-45FD-BB9F-7D448713488F}"/>
    <hyperlink ref="N12" tooltip="CV%: 7.5; ERROR: 1.6; LI90%: 18.9; LS90%: 24.3" xr:uid="{C71883B3-3414-4F99-8DEB-6737DED11213}"/>
    <hyperlink ref="N13" tooltip="CV%: 7.3; ERROR: 1.7; LI90%: 20.5; LS90%: 26.1" xr:uid="{13C3AFDB-E934-4AFA-841B-7987EA0C3C3B}"/>
    <hyperlink ref="N14" tooltip="CV%: 11.7; ERROR: 0.9; LI90%: 6.2; LS90%: 9.2" xr:uid="{B80162FF-D23A-4781-9163-E8BB7500FE05}"/>
    <hyperlink ref="N15" tooltip="CV%: 7.7; ERROR: 1.4; LI90%: 15.6; LS90%: 20.2" xr:uid="{595B1D43-9C0A-430F-B7F2-366C873DD00F}"/>
    <hyperlink ref="N16" tooltip="CV%: 7.5; ERROR: 1.2; LI90%: 13.7; LS90%: 17.6" xr:uid="{D70A5C16-43AE-4414-BFE5-5F945D11ABB4}"/>
    <hyperlink ref="N17" tooltip="CV%: 6.2; ERROR: 1.5; LI90%: 21.5; LS90%: 26.4" xr:uid="{50CF2C49-24AC-46EB-9025-71D55AAF9C16}"/>
    <hyperlink ref="N18" tooltip="CV%: 7.9; ERROR: 0.9; LI90%: 9.9; LS90%: 12.8" xr:uid="{C1D0B95C-6704-48E1-9A92-FD1A7F6CB508}"/>
    <hyperlink ref="N19" tooltip="CV%: 5.2; ERROR: 1.3; LI90%: 22.0; LS90%: 26.1" xr:uid="{4AAE8F06-297E-46B0-BA21-161AC536C9CA}"/>
    <hyperlink ref="N20" tooltip="CV%: 3.9; ERROR: 1.0; LI90%: 23.3; LS90%: 26.4" xr:uid="{3918D40C-CE7F-4810-A6C8-5EC0A4AEAD1F}"/>
    <hyperlink ref="N21" tooltip="CV%: 7.7; ERROR: 1.1; LI90%: 12.5; LS90%: 16.1" xr:uid="{B972BC4C-EAA1-4E28-B279-BFF3705F9D1C}"/>
    <hyperlink ref="N22" tooltip="CV%: 5.7; ERROR: 1.3; LI90%: 21.0; LS90%: 25.3" xr:uid="{BF46FAF3-44D0-4852-B5B5-BD049F81F3FD}"/>
    <hyperlink ref="N23" tooltip="CV%: 10.0; ERROR: 1.1; LI90%: 9.1; LS90%: 12.6" xr:uid="{53E9AD91-4B0E-41FD-9372-5D4AF420258E}"/>
    <hyperlink ref="N24" tooltip="CV%: 8.6; ERROR: 1.3; LI90%: 12.7; LS90%: 16.8" xr:uid="{67852EE1-56D6-470D-91A4-DCDD3FCEE837}"/>
    <hyperlink ref="N25" tooltip="CV%: 6.5; ERROR: 1.4; LI90%: 19.6; LS90%: 24.3" xr:uid="{B97D2CF6-303B-44F2-95BB-C329C8984AAD}"/>
    <hyperlink ref="N26" tooltip="CV%: 5.6; ERROR: 1.6; LI90%: 26.1; LS90%: 31.3" xr:uid="{0CE2999C-98A3-494B-88CF-2303C8378336}"/>
    <hyperlink ref="N27" tooltip="CV%: 7.7; ERROR: 1.0; LI90%: 10.8; LS90%: 13.9" xr:uid="{624F413E-7C8E-483D-8F1C-D3BD7121314B}"/>
    <hyperlink ref="N28" tooltip="CV%: 5.4; ERROR: 1.7; LI90%: 28.7; LS90%: 34.3" xr:uid="{4AEFE723-1DDD-44AC-A91C-4DA8FE180775}"/>
    <hyperlink ref="N29" tooltip="CV%: 13.1; ERROR: 1.1; LI90%: 6.6; LS90%: 10.2" xr:uid="{ED3403B4-DA47-4ED5-8FEB-9C5C2193B3E8}"/>
    <hyperlink ref="N30" tooltip="CV%: 6.8; ERROR: 1.4; LI90%: 17.8; LS90%: 22.3" xr:uid="{68129B21-9C35-4DDC-A227-2F32BC768008}"/>
    <hyperlink ref="N31" tooltip="CV%: 9.9; ERROR: 1.0; LI90%: 8.7; LS90%: 12.1" xr:uid="{2804DD4B-3E9F-41D0-9D00-3461099533C7}"/>
    <hyperlink ref="N32" tooltip="CV%: 5.9; ERROR: 1.1; LI90%: 17.2; LS90%: 20.9" xr:uid="{83766D17-6FA8-43A4-85DC-03FAF39A09B8}"/>
    <hyperlink ref="N33" tooltip="CV%: 6.6; ERROR: 1.2; LI90%: 16.3; LS90%: 20.3" xr:uid="{9E7984AA-3713-407B-9953-57126494A664}"/>
    <hyperlink ref="N34" tooltip="CV%: 6.7; ERROR: 1.6; LI90%: 21.0; LS90%: 26.2" xr:uid="{C53886D6-A442-4A78-8FAE-FD44D2CA883F}"/>
    <hyperlink ref="N35" tooltip="CV%: 8.3; ERROR: 1.5; LI90%: 15.7; LS90%: 20.6" xr:uid="{A3C4D9E8-B890-49E0-91C8-4BD0A416C70F}"/>
    <hyperlink ref="N36" tooltip="CV%: 6.6; ERROR: 1.0; LI90%: 12.8; LS90%: 16.0" xr:uid="{95251348-202D-4129-80F8-8E3B43DD71FE}"/>
    <hyperlink ref="N37" tooltip="CV%: 7.5; ERROR: 1.7; LI90%: 19.4; LS90%: 24.9" xr:uid="{04B86DBC-472C-4D06-9662-6F56AC8EBF51}"/>
    <hyperlink ref="N38" tooltip="CV%: 7.5; ERROR: 1.2; LI90%: 13.9; LS90%: 17.9" xr:uid="{8D76C960-032F-4C34-A19D-92C7F63B966B}"/>
    <hyperlink ref="N39" tooltip="CV%: 6.7; ERROR: 1.0; LI90%: 13.1; LS90%: 16.4" xr:uid="{3B7973D7-6602-4E12-BD97-91F049BF9C50}"/>
    <hyperlink ref="N40" tooltip="CV%: 7.6; ERROR: 1.5; LI90%: 17.1; LS90%: 22.0" xr:uid="{1248D4B9-70BE-4863-AB47-52E31B4515A6}"/>
    <hyperlink ref="N41" tooltip="CV%: 7.5; ERROR: 0.9; LI90%: 10.6; LS90%: 13.6" xr:uid="{AD1FD726-5122-425F-BEF1-1C93B675AAD7}"/>
    <hyperlink ref="N42" tooltip="CV%: 8.7; ERROR: 0.8; LI90%: 7.9; LS90%: 10.5" xr:uid="{BDC6209C-B47F-438B-8625-D7558FC82550}"/>
    <hyperlink ref="N43" tooltip="CV%: 6.9; ERROR: 1.9; LI90%: 24.8; LS90%: 31.2" xr:uid="{916E7E9E-0BD5-49DF-978D-AC0D9438E6B1}"/>
  </hyperlinks>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Hoja90"/>
  <dimension ref="A1:P56"/>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 min="16" max="16" width="9.7109375" customWidth="1" collapsed="1"/>
  </cols>
  <sheetData>
    <row r="1" spans="1:16" ht="12.75" customHeight="1">
      <c r="A1" s="2" t="s">
        <v>172</v>
      </c>
      <c r="B1" s="9"/>
      <c r="C1" s="9"/>
      <c r="D1" s="9"/>
      <c r="E1" s="9"/>
    </row>
    <row r="2" spans="1:16" ht="12.75" customHeight="1"/>
    <row r="3" spans="1:16" ht="12.75" customHeight="1">
      <c r="A3" s="75" t="s">
        <v>653</v>
      </c>
      <c r="H3" s="21"/>
      <c r="I3" s="21"/>
      <c r="N3" s="21" t="s">
        <v>291</v>
      </c>
      <c r="P3" s="22" t="s">
        <v>2</v>
      </c>
    </row>
    <row r="4" spans="1:16" ht="12.75" customHeight="1">
      <c r="A4" s="75" t="s">
        <v>650</v>
      </c>
    </row>
    <row r="5" spans="1:16" ht="12.75" customHeight="1">
      <c r="A5" s="13" t="s">
        <v>186</v>
      </c>
    </row>
    <row r="6" spans="1:16" ht="4.5" customHeight="1">
      <c r="A6" s="39"/>
      <c r="B6" s="39"/>
      <c r="C6" s="39"/>
      <c r="D6" s="39"/>
      <c r="E6" s="39"/>
      <c r="F6" s="39"/>
      <c r="G6" s="39"/>
      <c r="H6" s="39"/>
      <c r="I6" s="80"/>
      <c r="J6" s="80"/>
      <c r="K6" s="80"/>
      <c r="L6" s="80"/>
      <c r="M6" s="80"/>
      <c r="N6" s="80"/>
    </row>
    <row r="7" spans="1:16" ht="20.100000000000001" customHeight="1">
      <c r="A7" s="185" t="s">
        <v>9</v>
      </c>
      <c r="B7" s="187" t="s">
        <v>167</v>
      </c>
      <c r="C7" s="33"/>
      <c r="D7" s="189" t="s">
        <v>134</v>
      </c>
      <c r="E7" s="189"/>
      <c r="F7" s="189"/>
      <c r="G7" s="189"/>
      <c r="H7" s="189"/>
      <c r="I7" s="189"/>
      <c r="J7" s="189"/>
      <c r="K7" s="189"/>
      <c r="L7" s="189"/>
      <c r="M7" s="189"/>
      <c r="N7" s="189"/>
    </row>
    <row r="8" spans="1:16" ht="15" customHeight="1">
      <c r="A8" s="218"/>
      <c r="B8" s="219"/>
      <c r="C8" s="19"/>
      <c r="D8" s="206" t="s">
        <v>130</v>
      </c>
      <c r="E8" s="206"/>
      <c r="F8" s="40"/>
      <c r="G8" s="206" t="s">
        <v>11</v>
      </c>
      <c r="H8" s="206"/>
      <c r="I8" s="40"/>
      <c r="J8" s="206" t="s">
        <v>12</v>
      </c>
      <c r="K8" s="206"/>
      <c r="L8" s="40"/>
      <c r="M8" s="206" t="s">
        <v>131</v>
      </c>
      <c r="N8" s="206"/>
    </row>
    <row r="9" spans="1:16" ht="12.75" customHeight="1">
      <c r="A9" s="186"/>
      <c r="B9" s="188"/>
      <c r="C9" s="81"/>
      <c r="D9" s="34" t="s">
        <v>4</v>
      </c>
      <c r="E9" s="79" t="s">
        <v>5</v>
      </c>
      <c r="F9" s="79"/>
      <c r="G9" s="34" t="s">
        <v>4</v>
      </c>
      <c r="H9" s="79" t="s">
        <v>5</v>
      </c>
      <c r="I9" s="79"/>
      <c r="J9" s="34" t="s">
        <v>4</v>
      </c>
      <c r="K9" s="79" t="s">
        <v>5</v>
      </c>
      <c r="L9" s="79"/>
      <c r="M9" s="34" t="s">
        <v>4</v>
      </c>
      <c r="N9" s="79" t="s">
        <v>5</v>
      </c>
    </row>
    <row r="10" spans="1:16" ht="4.5" customHeight="1">
      <c r="A10" s="74"/>
      <c r="B10" s="19"/>
      <c r="C10" s="19"/>
      <c r="D10" s="19"/>
      <c r="E10" s="19"/>
      <c r="F10" s="19"/>
      <c r="G10" s="19"/>
      <c r="H10" s="19"/>
    </row>
    <row r="11" spans="1:16" ht="12.75" customHeight="1">
      <c r="A11" s="155" t="s">
        <v>74</v>
      </c>
      <c r="B11" s="156">
        <v>4140961</v>
      </c>
      <c r="C11" s="157"/>
      <c r="D11" s="156">
        <v>206228</v>
      </c>
      <c r="E11" s="168">
        <v>4.9801966258556885</v>
      </c>
      <c r="F11" s="157"/>
      <c r="G11" s="156">
        <v>1391899</v>
      </c>
      <c r="H11" s="168">
        <v>33.612946366797466</v>
      </c>
      <c r="I11" s="157"/>
      <c r="J11" s="156">
        <v>1906527</v>
      </c>
      <c r="K11" s="168">
        <v>46.040689588721072</v>
      </c>
      <c r="L11" s="157"/>
      <c r="M11" s="156">
        <v>632113</v>
      </c>
      <c r="N11" s="168">
        <v>15.264886580675356</v>
      </c>
      <c r="O11" s="139"/>
      <c r="P11" s="44"/>
    </row>
    <row r="12" spans="1:16" ht="12.75" customHeight="1">
      <c r="A12" s="158" t="s">
        <v>88</v>
      </c>
      <c r="B12" s="157">
        <v>62448</v>
      </c>
      <c r="C12" s="157"/>
      <c r="D12" s="162">
        <v>1443</v>
      </c>
      <c r="E12" s="163">
        <v>2.3107225211375861</v>
      </c>
      <c r="F12" s="157"/>
      <c r="G12" s="160">
        <v>23601</v>
      </c>
      <c r="H12" s="161">
        <v>37.793043812451963</v>
      </c>
      <c r="I12" s="157"/>
      <c r="J12" s="160">
        <v>24551</v>
      </c>
      <c r="K12" s="159">
        <v>39.314309505508582</v>
      </c>
      <c r="L12" s="157"/>
      <c r="M12" s="160">
        <v>12853</v>
      </c>
      <c r="N12" s="161">
        <v>20.58192416090187</v>
      </c>
    </row>
    <row r="13" spans="1:16" ht="12.75" customHeight="1">
      <c r="A13" s="158" t="s">
        <v>89</v>
      </c>
      <c r="B13" s="157">
        <v>98398</v>
      </c>
      <c r="C13" s="157"/>
      <c r="D13" s="162">
        <v>1586</v>
      </c>
      <c r="E13" s="163">
        <v>1.6118213784833024</v>
      </c>
      <c r="F13" s="157"/>
      <c r="G13" s="160">
        <v>25746</v>
      </c>
      <c r="H13" s="161">
        <v>26.165165958657699</v>
      </c>
      <c r="I13" s="157"/>
      <c r="J13" s="160">
        <v>50479</v>
      </c>
      <c r="K13" s="159">
        <v>51.300839447956257</v>
      </c>
      <c r="L13" s="157"/>
      <c r="M13" s="160">
        <v>19530</v>
      </c>
      <c r="N13" s="161">
        <v>19.847964389520111</v>
      </c>
    </row>
    <row r="14" spans="1:16" ht="12.75" customHeight="1">
      <c r="A14" s="158" t="s">
        <v>90</v>
      </c>
      <c r="B14" s="157">
        <v>21352</v>
      </c>
      <c r="C14" s="157"/>
      <c r="D14" s="162">
        <v>1009</v>
      </c>
      <c r="E14" s="163">
        <v>4.7255526414387417</v>
      </c>
      <c r="F14" s="157"/>
      <c r="G14" s="160">
        <v>8478</v>
      </c>
      <c r="H14" s="159">
        <v>39.705882352941174</v>
      </c>
      <c r="I14" s="157"/>
      <c r="J14" s="160">
        <v>9523</v>
      </c>
      <c r="K14" s="159">
        <v>44.600037467216183</v>
      </c>
      <c r="L14" s="157"/>
      <c r="M14" s="162">
        <v>2342</v>
      </c>
      <c r="N14" s="163">
        <v>10.968527538403897</v>
      </c>
    </row>
    <row r="15" spans="1:16" ht="12.75" customHeight="1">
      <c r="A15" s="158" t="s">
        <v>91</v>
      </c>
      <c r="B15" s="157">
        <v>29093</v>
      </c>
      <c r="C15" s="157"/>
      <c r="D15" s="162">
        <v>2146</v>
      </c>
      <c r="E15" s="163">
        <v>7.3763448252156874</v>
      </c>
      <c r="F15" s="157"/>
      <c r="G15" s="160">
        <v>7355</v>
      </c>
      <c r="H15" s="161">
        <v>25.280995428453579</v>
      </c>
      <c r="I15" s="157"/>
      <c r="J15" s="160">
        <v>12789</v>
      </c>
      <c r="K15" s="159">
        <v>43.959027944866463</v>
      </c>
      <c r="L15" s="157"/>
      <c r="M15" s="160">
        <v>6803</v>
      </c>
      <c r="N15" s="161">
        <v>23.383631801464269</v>
      </c>
    </row>
    <row r="16" spans="1:16" ht="12.75" customHeight="1">
      <c r="A16" s="158" t="s">
        <v>92</v>
      </c>
      <c r="B16" s="157">
        <v>123946</v>
      </c>
      <c r="C16" s="157"/>
      <c r="D16" s="162">
        <v>8633</v>
      </c>
      <c r="E16" s="163">
        <v>6.9651299759572725</v>
      </c>
      <c r="F16" s="157"/>
      <c r="G16" s="160">
        <v>50650</v>
      </c>
      <c r="H16" s="159">
        <v>40.864570054701247</v>
      </c>
      <c r="I16" s="157"/>
      <c r="J16" s="160">
        <v>43870</v>
      </c>
      <c r="K16" s="159">
        <v>35.394445968405599</v>
      </c>
      <c r="L16" s="157"/>
      <c r="M16" s="160">
        <v>20793</v>
      </c>
      <c r="N16" s="161">
        <v>16.77585400093589</v>
      </c>
      <c r="O16" s="44"/>
    </row>
    <row r="17" spans="1:14" ht="12.75" customHeight="1">
      <c r="A17" s="158" t="s">
        <v>93</v>
      </c>
      <c r="B17" s="157">
        <v>21457</v>
      </c>
      <c r="C17" s="157"/>
      <c r="D17" s="162">
        <v>827</v>
      </c>
      <c r="E17" s="163">
        <v>3.8542200680430625</v>
      </c>
      <c r="F17" s="157"/>
      <c r="G17" s="160">
        <v>7143</v>
      </c>
      <c r="H17" s="161">
        <v>33.289835484923337</v>
      </c>
      <c r="I17" s="157"/>
      <c r="J17" s="160">
        <v>7566</v>
      </c>
      <c r="K17" s="161">
        <v>35.261220114647898</v>
      </c>
      <c r="L17" s="157"/>
      <c r="M17" s="160">
        <v>5921</v>
      </c>
      <c r="N17" s="161">
        <v>27.594724332385702</v>
      </c>
    </row>
    <row r="18" spans="1:14" ht="12.75" customHeight="1">
      <c r="A18" s="158" t="s">
        <v>94</v>
      </c>
      <c r="B18" s="157">
        <v>153487</v>
      </c>
      <c r="C18" s="157"/>
      <c r="D18" s="162">
        <v>8355</v>
      </c>
      <c r="E18" s="163">
        <v>5.4434577521223302</v>
      </c>
      <c r="F18" s="157"/>
      <c r="G18" s="160">
        <v>69541</v>
      </c>
      <c r="H18" s="159">
        <v>45.307420172392447</v>
      </c>
      <c r="I18" s="157"/>
      <c r="J18" s="160">
        <v>69212</v>
      </c>
      <c r="K18" s="159">
        <v>45.093069771381288</v>
      </c>
      <c r="L18" s="157"/>
      <c r="M18" s="162">
        <v>6379</v>
      </c>
      <c r="N18" s="163">
        <v>4.1560523041039303</v>
      </c>
    </row>
    <row r="19" spans="1:14" ht="12.75" customHeight="1">
      <c r="A19" s="158" t="s">
        <v>95</v>
      </c>
      <c r="B19" s="157">
        <v>122807</v>
      </c>
      <c r="C19" s="157"/>
      <c r="D19" s="162">
        <v>6793</v>
      </c>
      <c r="E19" s="163">
        <v>5.531443647349092</v>
      </c>
      <c r="F19" s="157"/>
      <c r="G19" s="160">
        <v>39007</v>
      </c>
      <c r="H19" s="161">
        <v>31.762847394692486</v>
      </c>
      <c r="I19" s="157"/>
      <c r="J19" s="160">
        <v>50742</v>
      </c>
      <c r="K19" s="159">
        <v>41.318491616927375</v>
      </c>
      <c r="L19" s="157"/>
      <c r="M19" s="160">
        <v>25214</v>
      </c>
      <c r="N19" s="161">
        <v>20.531402933057564</v>
      </c>
    </row>
    <row r="20" spans="1:14" ht="12.75" customHeight="1">
      <c r="A20" s="158" t="s">
        <v>96</v>
      </c>
      <c r="B20" s="157">
        <v>250622</v>
      </c>
      <c r="C20" s="157"/>
      <c r="D20" s="162">
        <v>8834</v>
      </c>
      <c r="E20" s="163">
        <v>3.5248302224066523</v>
      </c>
      <c r="F20" s="157"/>
      <c r="G20" s="157">
        <v>84997</v>
      </c>
      <c r="H20" s="159">
        <v>33.91442092074918</v>
      </c>
      <c r="I20" s="157"/>
      <c r="J20" s="157">
        <v>106604</v>
      </c>
      <c r="K20" s="159">
        <v>42.535771001747655</v>
      </c>
      <c r="L20" s="157"/>
      <c r="M20" s="160">
        <v>50187</v>
      </c>
      <c r="N20" s="161">
        <v>20.02497785509652</v>
      </c>
    </row>
    <row r="21" spans="1:14" ht="12.75" customHeight="1">
      <c r="A21" s="158" t="s">
        <v>97</v>
      </c>
      <c r="B21" s="157">
        <v>51119</v>
      </c>
      <c r="C21" s="157"/>
      <c r="D21" s="162">
        <v>4334</v>
      </c>
      <c r="E21" s="163">
        <v>8.4782566169134768</v>
      </c>
      <c r="F21" s="157"/>
      <c r="G21" s="160">
        <v>23765</v>
      </c>
      <c r="H21" s="159">
        <v>46.489563567362431</v>
      </c>
      <c r="I21" s="157"/>
      <c r="J21" s="160">
        <v>17880</v>
      </c>
      <c r="K21" s="161">
        <v>34.977210039320013</v>
      </c>
      <c r="L21" s="157"/>
      <c r="M21" s="162">
        <v>5140</v>
      </c>
      <c r="N21" s="163">
        <v>10.054969776404077</v>
      </c>
    </row>
    <row r="22" spans="1:14" ht="12.75" customHeight="1">
      <c r="A22" s="158" t="s">
        <v>98</v>
      </c>
      <c r="B22" s="157">
        <v>171862</v>
      </c>
      <c r="C22" s="157"/>
      <c r="D22" s="162">
        <v>5404</v>
      </c>
      <c r="E22" s="163">
        <v>3.1443832842629553</v>
      </c>
      <c r="F22" s="157"/>
      <c r="G22" s="160">
        <v>53132</v>
      </c>
      <c r="H22" s="161">
        <v>30.915501972512832</v>
      </c>
      <c r="I22" s="157"/>
      <c r="J22" s="160">
        <v>85995</v>
      </c>
      <c r="K22" s="159">
        <v>50.037239180272543</v>
      </c>
      <c r="L22" s="157"/>
      <c r="M22" s="160">
        <v>27331</v>
      </c>
      <c r="N22" s="161">
        <v>15.902875562951671</v>
      </c>
    </row>
    <row r="23" spans="1:14" ht="12.75" customHeight="1">
      <c r="A23" s="158" t="s">
        <v>99</v>
      </c>
      <c r="B23" s="157">
        <v>100183</v>
      </c>
      <c r="C23" s="157"/>
      <c r="D23" s="162">
        <v>6553</v>
      </c>
      <c r="E23" s="163">
        <v>6.5410299152550841</v>
      </c>
      <c r="F23" s="157"/>
      <c r="G23" s="160">
        <v>44635</v>
      </c>
      <c r="H23" s="159">
        <v>44.553467155106155</v>
      </c>
      <c r="I23" s="157"/>
      <c r="J23" s="160">
        <v>40750</v>
      </c>
      <c r="K23" s="161">
        <v>40.675563718395338</v>
      </c>
      <c r="L23" s="157"/>
      <c r="M23" s="162">
        <v>8245</v>
      </c>
      <c r="N23" s="163">
        <v>8.2299392112434244</v>
      </c>
    </row>
    <row r="24" spans="1:14" ht="12.75" customHeight="1">
      <c r="A24" s="158" t="s">
        <v>100</v>
      </c>
      <c r="B24" s="157">
        <v>123564</v>
      </c>
      <c r="C24" s="157"/>
      <c r="D24" s="162">
        <v>15462</v>
      </c>
      <c r="E24" s="163">
        <v>12.513353403904048</v>
      </c>
      <c r="F24" s="157"/>
      <c r="G24" s="160">
        <v>51147</v>
      </c>
      <c r="H24" s="159">
        <v>41.39312421093522</v>
      </c>
      <c r="I24" s="157"/>
      <c r="J24" s="160">
        <v>51433</v>
      </c>
      <c r="K24" s="159">
        <v>41.624583211938756</v>
      </c>
      <c r="L24" s="157"/>
      <c r="M24" s="162">
        <v>5522</v>
      </c>
      <c r="N24" s="163">
        <v>4.4689391732219734</v>
      </c>
    </row>
    <row r="25" spans="1:14" ht="12.75" customHeight="1">
      <c r="A25" s="158" t="s">
        <v>101</v>
      </c>
      <c r="B25" s="157">
        <v>303528</v>
      </c>
      <c r="C25" s="157"/>
      <c r="D25" s="162">
        <v>16979</v>
      </c>
      <c r="E25" s="163">
        <v>5.5938826072059253</v>
      </c>
      <c r="F25" s="157"/>
      <c r="G25" s="160">
        <v>87269</v>
      </c>
      <c r="H25" s="161">
        <v>28.751548456814529</v>
      </c>
      <c r="I25" s="157"/>
      <c r="J25" s="160">
        <v>146418</v>
      </c>
      <c r="K25" s="159">
        <v>48.238712738198778</v>
      </c>
      <c r="L25" s="157"/>
      <c r="M25" s="160">
        <v>52862</v>
      </c>
      <c r="N25" s="161">
        <v>17.415856197780766</v>
      </c>
    </row>
    <row r="26" spans="1:14" ht="12.75" customHeight="1">
      <c r="A26" s="158" t="s">
        <v>102</v>
      </c>
      <c r="B26" s="157">
        <v>649877</v>
      </c>
      <c r="C26" s="157"/>
      <c r="D26" s="162">
        <v>4973</v>
      </c>
      <c r="E26" s="163">
        <v>0.76522172657287457</v>
      </c>
      <c r="F26" s="157"/>
      <c r="G26" s="160">
        <v>179530</v>
      </c>
      <c r="H26" s="161">
        <v>27.625227543058152</v>
      </c>
      <c r="I26" s="157"/>
      <c r="J26" s="157">
        <v>336517</v>
      </c>
      <c r="K26" s="159">
        <v>51.781644834330187</v>
      </c>
      <c r="L26" s="157"/>
      <c r="M26" s="160">
        <v>128857</v>
      </c>
      <c r="N26" s="161">
        <v>19.827905896038789</v>
      </c>
    </row>
    <row r="27" spans="1:14" ht="12.75" customHeight="1">
      <c r="A27" s="158" t="s">
        <v>103</v>
      </c>
      <c r="B27" s="157">
        <v>150483</v>
      </c>
      <c r="C27" s="157"/>
      <c r="D27" s="162">
        <v>18378</v>
      </c>
      <c r="E27" s="161">
        <v>12.212675185901398</v>
      </c>
      <c r="F27" s="157"/>
      <c r="G27" s="160">
        <v>53502</v>
      </c>
      <c r="H27" s="159">
        <v>35.553517673092642</v>
      </c>
      <c r="I27" s="157"/>
      <c r="J27" s="160">
        <v>66172</v>
      </c>
      <c r="K27" s="159">
        <v>43.973073370413935</v>
      </c>
      <c r="L27" s="157"/>
      <c r="M27" s="162">
        <v>12431</v>
      </c>
      <c r="N27" s="163">
        <v>8.2607337705920276</v>
      </c>
    </row>
    <row r="28" spans="1:14" ht="12.75" customHeight="1">
      <c r="A28" s="158" t="s">
        <v>104</v>
      </c>
      <c r="B28" s="157">
        <v>65035</v>
      </c>
      <c r="C28" s="157"/>
      <c r="D28" s="162">
        <v>1618</v>
      </c>
      <c r="E28" s="163">
        <v>2.4878911355424003</v>
      </c>
      <c r="F28" s="157"/>
      <c r="G28" s="160">
        <v>21561</v>
      </c>
      <c r="H28" s="161">
        <v>33.152917659721687</v>
      </c>
      <c r="I28" s="157"/>
      <c r="J28" s="160">
        <v>29135</v>
      </c>
      <c r="K28" s="159">
        <v>44.798954409164295</v>
      </c>
      <c r="L28" s="157"/>
      <c r="M28" s="160">
        <v>12721</v>
      </c>
      <c r="N28" s="161">
        <v>19.560236795571615</v>
      </c>
    </row>
    <row r="29" spans="1:14" ht="12.75" customHeight="1">
      <c r="A29" s="158" t="s">
        <v>105</v>
      </c>
      <c r="B29" s="157">
        <v>34328</v>
      </c>
      <c r="C29" s="157"/>
      <c r="D29" s="162">
        <v>1939</v>
      </c>
      <c r="E29" s="163">
        <v>5.6484502446982052</v>
      </c>
      <c r="F29" s="157"/>
      <c r="G29" s="160">
        <v>17088</v>
      </c>
      <c r="H29" s="161">
        <v>49.778606385457934</v>
      </c>
      <c r="I29" s="157"/>
      <c r="J29" s="160">
        <v>12783</v>
      </c>
      <c r="K29" s="161">
        <v>37.237823351200191</v>
      </c>
      <c r="L29" s="157"/>
      <c r="M29" s="162">
        <v>2518</v>
      </c>
      <c r="N29" s="163">
        <v>7.3351200186436731</v>
      </c>
    </row>
    <row r="30" spans="1:14" ht="12.75" customHeight="1">
      <c r="A30" s="158" t="s">
        <v>106</v>
      </c>
      <c r="B30" s="157">
        <v>206955</v>
      </c>
      <c r="C30" s="157"/>
      <c r="D30" s="162">
        <v>4799</v>
      </c>
      <c r="E30" s="163">
        <v>2.3188615882679811</v>
      </c>
      <c r="F30" s="157"/>
      <c r="G30" s="160">
        <v>71787</v>
      </c>
      <c r="H30" s="161">
        <v>34.687250851634417</v>
      </c>
      <c r="I30" s="157"/>
      <c r="J30" s="157">
        <v>100376</v>
      </c>
      <c r="K30" s="159">
        <v>48.501365031045395</v>
      </c>
      <c r="L30" s="157"/>
      <c r="M30" s="160">
        <v>29993</v>
      </c>
      <c r="N30" s="161">
        <v>14.492522529052209</v>
      </c>
    </row>
    <row r="31" spans="1:14" ht="12.75" customHeight="1">
      <c r="A31" s="158" t="s">
        <v>107</v>
      </c>
      <c r="B31" s="157">
        <v>129996</v>
      </c>
      <c r="C31" s="157"/>
      <c r="D31" s="160">
        <v>18395</v>
      </c>
      <c r="E31" s="161">
        <v>14.150435398012245</v>
      </c>
      <c r="F31" s="157"/>
      <c r="G31" s="160">
        <v>52517</v>
      </c>
      <c r="H31" s="159">
        <v>40.398935351856977</v>
      </c>
      <c r="I31" s="157"/>
      <c r="J31" s="160">
        <v>49979</v>
      </c>
      <c r="K31" s="159">
        <v>38.446567586694975</v>
      </c>
      <c r="L31" s="157"/>
      <c r="M31" s="162">
        <v>9105</v>
      </c>
      <c r="N31" s="163">
        <v>7.0040616634357979</v>
      </c>
    </row>
    <row r="32" spans="1:14" ht="12.75" customHeight="1">
      <c r="A32" s="158" t="s">
        <v>108</v>
      </c>
      <c r="B32" s="157">
        <v>217691</v>
      </c>
      <c r="C32" s="157"/>
      <c r="D32" s="162">
        <v>8539</v>
      </c>
      <c r="E32" s="163">
        <v>3.9225323968377199</v>
      </c>
      <c r="F32" s="157"/>
      <c r="G32" s="160">
        <v>67805</v>
      </c>
      <c r="H32" s="161">
        <v>31.147360249160506</v>
      </c>
      <c r="I32" s="157"/>
      <c r="J32" s="160">
        <v>97529</v>
      </c>
      <c r="K32" s="159">
        <v>44.801576546572896</v>
      </c>
      <c r="L32" s="157"/>
      <c r="M32" s="160">
        <v>43818</v>
      </c>
      <c r="N32" s="161">
        <v>20.128530807428881</v>
      </c>
    </row>
    <row r="33" spans="1:14" ht="12.75" customHeight="1">
      <c r="A33" s="158" t="s">
        <v>109</v>
      </c>
      <c r="B33" s="157">
        <v>72611</v>
      </c>
      <c r="C33" s="157"/>
      <c r="D33" s="162">
        <v>1354</v>
      </c>
      <c r="E33" s="163">
        <v>1.8647312390684605</v>
      </c>
      <c r="F33" s="157"/>
      <c r="G33" s="160">
        <v>27051</v>
      </c>
      <c r="H33" s="159">
        <v>37.254685929129195</v>
      </c>
      <c r="I33" s="157"/>
      <c r="J33" s="160">
        <v>35129</v>
      </c>
      <c r="K33" s="159">
        <v>48.37972208067648</v>
      </c>
      <c r="L33" s="157"/>
      <c r="M33" s="162">
        <v>9077</v>
      </c>
      <c r="N33" s="163">
        <v>12.500860751125861</v>
      </c>
    </row>
    <row r="34" spans="1:14" ht="12.75" customHeight="1">
      <c r="A34" s="158" t="s">
        <v>110</v>
      </c>
      <c r="B34" s="157">
        <v>65521</v>
      </c>
      <c r="C34" s="157"/>
      <c r="D34" s="162">
        <v>3034</v>
      </c>
      <c r="E34" s="163">
        <v>4.6305764564032899</v>
      </c>
      <c r="F34" s="157"/>
      <c r="G34" s="160">
        <v>18043</v>
      </c>
      <c r="H34" s="161">
        <v>27.537735993040403</v>
      </c>
      <c r="I34" s="157"/>
      <c r="J34" s="160">
        <v>32325</v>
      </c>
      <c r="K34" s="159">
        <v>49.335327604890033</v>
      </c>
      <c r="L34" s="157"/>
      <c r="M34" s="160">
        <v>11548</v>
      </c>
      <c r="N34" s="161">
        <v>17.624883625097297</v>
      </c>
    </row>
    <row r="35" spans="1:14" ht="12.75" customHeight="1">
      <c r="A35" s="158" t="s">
        <v>111</v>
      </c>
      <c r="B35" s="160">
        <v>83417</v>
      </c>
      <c r="C35" s="157"/>
      <c r="D35" s="157" t="s">
        <v>465</v>
      </c>
      <c r="E35" s="159" t="s">
        <v>466</v>
      </c>
      <c r="F35" s="157"/>
      <c r="G35" s="160">
        <v>27155</v>
      </c>
      <c r="H35" s="161">
        <v>32.553316470263852</v>
      </c>
      <c r="I35" s="157"/>
      <c r="J35" s="160">
        <v>36177</v>
      </c>
      <c r="K35" s="161">
        <v>43.368857666902429</v>
      </c>
      <c r="L35" s="157"/>
      <c r="M35" s="162">
        <v>20085</v>
      </c>
      <c r="N35" s="161">
        <v>24.077825862833716</v>
      </c>
    </row>
    <row r="36" spans="1:14" ht="12.75" customHeight="1">
      <c r="A36" s="158" t="s">
        <v>112</v>
      </c>
      <c r="B36" s="157">
        <v>107951</v>
      </c>
      <c r="C36" s="157"/>
      <c r="D36" s="160">
        <v>11579</v>
      </c>
      <c r="E36" s="161">
        <v>10.726162796083408</v>
      </c>
      <c r="F36" s="157"/>
      <c r="G36" s="160">
        <v>40687</v>
      </c>
      <c r="H36" s="159">
        <v>37.690248353419605</v>
      </c>
      <c r="I36" s="157"/>
      <c r="J36" s="160">
        <v>42618</v>
      </c>
      <c r="K36" s="159">
        <v>39.479022890014917</v>
      </c>
      <c r="L36" s="157"/>
      <c r="M36" s="160">
        <v>13067</v>
      </c>
      <c r="N36" s="161">
        <v>12.10456596048207</v>
      </c>
    </row>
    <row r="37" spans="1:14" ht="12.75" customHeight="1">
      <c r="A37" s="158" t="s">
        <v>113</v>
      </c>
      <c r="B37" s="160">
        <v>100765</v>
      </c>
      <c r="C37" s="157"/>
      <c r="D37" s="162">
        <v>6801</v>
      </c>
      <c r="E37" s="163">
        <v>6.7493673398501457</v>
      </c>
      <c r="F37" s="157"/>
      <c r="G37" s="160">
        <v>26331</v>
      </c>
      <c r="H37" s="161">
        <v>26.131097107130451</v>
      </c>
      <c r="I37" s="157"/>
      <c r="J37" s="160">
        <v>49611</v>
      </c>
      <c r="K37" s="159">
        <v>49.234357167667348</v>
      </c>
      <c r="L37" s="157"/>
      <c r="M37" s="162">
        <v>17064</v>
      </c>
      <c r="N37" s="161">
        <v>16.934451446434771</v>
      </c>
    </row>
    <row r="38" spans="1:14" ht="12.75" customHeight="1">
      <c r="A38" s="158" t="s">
        <v>114</v>
      </c>
      <c r="B38" s="157">
        <v>84062</v>
      </c>
      <c r="C38" s="157"/>
      <c r="D38" s="162">
        <v>3351</v>
      </c>
      <c r="E38" s="163">
        <v>3.9863434131950224</v>
      </c>
      <c r="F38" s="157"/>
      <c r="G38" s="160">
        <v>28922</v>
      </c>
      <c r="H38" s="161">
        <v>34.405557802574286</v>
      </c>
      <c r="I38" s="157"/>
      <c r="J38" s="160">
        <v>44098</v>
      </c>
      <c r="K38" s="159">
        <v>52.458899383788157</v>
      </c>
      <c r="L38" s="157"/>
      <c r="M38" s="160">
        <v>7691</v>
      </c>
      <c r="N38" s="161">
        <v>9.1491994004425301</v>
      </c>
    </row>
    <row r="39" spans="1:14" ht="12.75" customHeight="1">
      <c r="A39" s="158" t="s">
        <v>115</v>
      </c>
      <c r="B39" s="157">
        <v>129237</v>
      </c>
      <c r="C39" s="157"/>
      <c r="D39" s="162">
        <v>4587</v>
      </c>
      <c r="E39" s="163">
        <v>3.5492931590798298</v>
      </c>
      <c r="F39" s="157"/>
      <c r="G39" s="160">
        <v>41586</v>
      </c>
      <c r="H39" s="159">
        <v>32.178091413449714</v>
      </c>
      <c r="I39" s="157"/>
      <c r="J39" s="157">
        <v>62996</v>
      </c>
      <c r="K39" s="159">
        <v>48.744554578023319</v>
      </c>
      <c r="L39" s="157"/>
      <c r="M39" s="160">
        <v>19511</v>
      </c>
      <c r="N39" s="161">
        <v>15.097069724614467</v>
      </c>
    </row>
    <row r="40" spans="1:14" ht="12.75" customHeight="1">
      <c r="A40" s="158" t="s">
        <v>116</v>
      </c>
      <c r="B40" s="157">
        <v>52303</v>
      </c>
      <c r="C40" s="157"/>
      <c r="D40" s="162">
        <v>376</v>
      </c>
      <c r="E40" s="163">
        <v>0.71888801789572299</v>
      </c>
      <c r="F40" s="157"/>
      <c r="G40" s="160">
        <v>21267</v>
      </c>
      <c r="H40" s="159">
        <v>40.661147544117924</v>
      </c>
      <c r="I40" s="157"/>
      <c r="J40" s="160">
        <v>25143</v>
      </c>
      <c r="K40" s="159">
        <v>48.071812324340861</v>
      </c>
      <c r="L40" s="157"/>
      <c r="M40" s="162">
        <v>5517</v>
      </c>
      <c r="N40" s="163">
        <v>10.548152113645488</v>
      </c>
    </row>
    <row r="41" spans="1:14" ht="12.75" customHeight="1">
      <c r="A41" s="158" t="s">
        <v>117</v>
      </c>
      <c r="B41" s="157">
        <v>223225</v>
      </c>
      <c r="C41" s="157"/>
      <c r="D41" s="162">
        <v>17256</v>
      </c>
      <c r="E41" s="163">
        <v>7.73031694478665</v>
      </c>
      <c r="F41" s="157"/>
      <c r="G41" s="160">
        <v>70587</v>
      </c>
      <c r="H41" s="161">
        <v>31.621458170007838</v>
      </c>
      <c r="I41" s="157"/>
      <c r="J41" s="160">
        <v>115239</v>
      </c>
      <c r="K41" s="159">
        <v>51.62459401948707</v>
      </c>
      <c r="L41" s="157"/>
      <c r="M41" s="162">
        <v>20143</v>
      </c>
      <c r="N41" s="163">
        <v>9.0236308657184452</v>
      </c>
    </row>
    <row r="42" spans="1:14" ht="12.75" customHeight="1">
      <c r="A42" s="158" t="s">
        <v>118</v>
      </c>
      <c r="B42" s="157">
        <v>71905</v>
      </c>
      <c r="C42" s="157"/>
      <c r="D42" s="160">
        <v>8854</v>
      </c>
      <c r="E42" s="161">
        <v>12.313469160698142</v>
      </c>
      <c r="F42" s="157"/>
      <c r="G42" s="160">
        <v>29835</v>
      </c>
      <c r="H42" s="159">
        <v>41.492246714414854</v>
      </c>
      <c r="I42" s="157"/>
      <c r="J42" s="160">
        <v>28836</v>
      </c>
      <c r="K42" s="159">
        <v>40.102913566511369</v>
      </c>
      <c r="L42" s="157"/>
      <c r="M42" s="162">
        <v>4380</v>
      </c>
      <c r="N42" s="163">
        <v>6.091370558375635</v>
      </c>
    </row>
    <row r="43" spans="1:14" ht="12.75" customHeight="1">
      <c r="A43" s="164" t="s">
        <v>119</v>
      </c>
      <c r="B43" s="165">
        <v>61733</v>
      </c>
      <c r="C43" s="165"/>
      <c r="D43" s="171">
        <v>2037</v>
      </c>
      <c r="E43" s="172">
        <v>3.2996938428393241</v>
      </c>
      <c r="F43" s="165"/>
      <c r="G43" s="169">
        <v>20179</v>
      </c>
      <c r="H43" s="170">
        <v>32.687541509403403</v>
      </c>
      <c r="I43" s="165"/>
      <c r="J43" s="169">
        <v>24052</v>
      </c>
      <c r="K43" s="170">
        <v>38.961333484522051</v>
      </c>
      <c r="L43" s="165"/>
      <c r="M43" s="169">
        <v>15465</v>
      </c>
      <c r="N43" s="170">
        <v>25.051431163235222</v>
      </c>
    </row>
    <row r="44" spans="1:14" ht="4.5" customHeight="1">
      <c r="A44" s="82"/>
      <c r="B44" s="82"/>
      <c r="C44" s="82"/>
      <c r="D44" s="82"/>
      <c r="E44" s="83"/>
      <c r="F44" s="82"/>
      <c r="G44" s="82"/>
      <c r="H44" s="83"/>
      <c r="I44" s="82"/>
      <c r="J44" s="82"/>
      <c r="K44" s="83"/>
      <c r="L44" s="82"/>
      <c r="M44" s="82"/>
      <c r="N44" s="83"/>
    </row>
    <row r="45" spans="1:14" ht="12.75" customHeight="1">
      <c r="A45" s="192" t="s">
        <v>363</v>
      </c>
      <c r="B45" s="192"/>
      <c r="C45" s="192"/>
      <c r="D45" s="192"/>
      <c r="E45" s="192"/>
      <c r="F45" s="192"/>
      <c r="G45" s="192"/>
      <c r="H45" s="192"/>
      <c r="I45" s="192"/>
      <c r="J45" s="199"/>
      <c r="K45" s="199"/>
      <c r="L45" s="199"/>
      <c r="M45" s="199"/>
      <c r="N45" s="199"/>
    </row>
    <row r="46" spans="1:14" ht="12.75" customHeight="1">
      <c r="A46" s="28" t="s">
        <v>364</v>
      </c>
      <c r="B46" s="28"/>
      <c r="C46" s="28"/>
      <c r="D46" s="28"/>
      <c r="E46" s="28"/>
      <c r="F46" s="28"/>
      <c r="G46" s="28"/>
      <c r="H46" s="28"/>
      <c r="I46" s="28"/>
      <c r="J46" s="28"/>
      <c r="K46" s="28"/>
      <c r="L46" s="28"/>
      <c r="M46" s="28"/>
      <c r="N46" s="28"/>
    </row>
    <row r="47" spans="1:14" ht="12.75" customHeight="1">
      <c r="A47" s="11" t="s">
        <v>6</v>
      </c>
      <c r="B47" s="84"/>
      <c r="C47" s="84"/>
      <c r="D47" s="84"/>
      <c r="E47" s="84"/>
      <c r="F47" s="84"/>
      <c r="G47" s="84"/>
      <c r="H47" s="84"/>
      <c r="I47" s="84"/>
      <c r="J47" s="84"/>
      <c r="K47" s="84"/>
      <c r="L47" s="84"/>
      <c r="M47" s="84"/>
      <c r="N47" s="84"/>
    </row>
    <row r="48" spans="1:14" ht="12.75" customHeight="1">
      <c r="A48" s="85" t="s">
        <v>346</v>
      </c>
      <c r="B48" s="84"/>
      <c r="C48" s="84"/>
      <c r="D48" s="84"/>
      <c r="E48" s="84"/>
      <c r="F48" s="84"/>
      <c r="G48" s="84"/>
      <c r="H48" s="84"/>
      <c r="I48" s="84"/>
      <c r="J48" s="84"/>
      <c r="K48" s="84"/>
      <c r="L48" s="84"/>
      <c r="M48" s="84"/>
      <c r="N48" s="84"/>
    </row>
    <row r="49" spans="1:14" ht="12.75" customHeight="1">
      <c r="A49" s="86" t="s">
        <v>347</v>
      </c>
      <c r="B49" s="84"/>
      <c r="C49" s="84"/>
      <c r="D49" s="84"/>
      <c r="E49" s="84"/>
      <c r="F49" s="84"/>
      <c r="G49" s="84"/>
      <c r="H49" s="84"/>
      <c r="I49" s="84"/>
      <c r="J49" s="84"/>
      <c r="K49" s="84"/>
      <c r="L49" s="84"/>
      <c r="M49" s="84"/>
      <c r="N49" s="84"/>
    </row>
    <row r="50" spans="1:14" ht="12.75" customHeight="1">
      <c r="A50" s="87" t="s">
        <v>348</v>
      </c>
      <c r="B50" s="84"/>
      <c r="C50" s="84"/>
      <c r="D50" s="84"/>
      <c r="E50" s="84"/>
      <c r="F50" s="84"/>
      <c r="G50" s="84"/>
      <c r="H50" s="84"/>
      <c r="I50" s="84"/>
      <c r="J50" s="84"/>
      <c r="K50" s="84"/>
      <c r="L50" s="84"/>
      <c r="M50" s="84"/>
      <c r="N50" s="84"/>
    </row>
    <row r="51" spans="1:14" ht="12.75" customHeight="1">
      <c r="A51" s="17" t="s">
        <v>493</v>
      </c>
      <c r="B51" s="28"/>
      <c r="C51" s="28"/>
      <c r="D51" s="28"/>
      <c r="E51" s="88"/>
      <c r="F51" s="88"/>
      <c r="G51" s="91"/>
      <c r="H51" s="91"/>
      <c r="I51" s="46"/>
      <c r="J51" s="46"/>
      <c r="K51" s="46"/>
      <c r="L51" s="46"/>
      <c r="M51" s="46"/>
      <c r="N51" s="46"/>
    </row>
    <row r="52" spans="1:14" ht="12.75" customHeight="1">
      <c r="A52" s="17" t="s">
        <v>494</v>
      </c>
      <c r="B52" s="30"/>
      <c r="C52" s="30"/>
      <c r="D52" s="30"/>
      <c r="E52" s="30"/>
      <c r="F52" s="93"/>
      <c r="G52" s="30"/>
      <c r="H52" s="30"/>
      <c r="I52" s="46"/>
      <c r="J52" s="46"/>
      <c r="K52" s="46"/>
      <c r="L52" s="46"/>
      <c r="M52" s="46"/>
      <c r="N52" s="46"/>
    </row>
    <row r="53" spans="1:14" ht="12.75" customHeight="1">
      <c r="A53" s="154" t="s">
        <v>542</v>
      </c>
    </row>
    <row r="54" spans="1:14" ht="12.75" customHeight="1">
      <c r="A54" s="14" t="s">
        <v>173</v>
      </c>
      <c r="B54" s="30"/>
      <c r="C54" s="30"/>
      <c r="D54" s="30"/>
      <c r="E54" s="30"/>
      <c r="F54" s="30"/>
      <c r="G54" s="30"/>
      <c r="H54" s="30"/>
      <c r="I54" s="46"/>
      <c r="J54" s="46"/>
      <c r="K54" s="46"/>
      <c r="L54" s="46"/>
      <c r="M54" s="46"/>
      <c r="N54" s="46"/>
    </row>
    <row r="55" spans="1:14" ht="12.75" customHeight="1">
      <c r="B55" s="28"/>
      <c r="C55" s="28"/>
      <c r="D55" s="28"/>
      <c r="E55" s="88"/>
      <c r="F55" s="88"/>
      <c r="G55" s="89"/>
      <c r="H55" s="46"/>
      <c r="I55" s="46"/>
      <c r="J55" s="46"/>
      <c r="K55" s="46"/>
      <c r="L55" s="46"/>
      <c r="M55" s="46"/>
      <c r="N55" s="46"/>
    </row>
    <row r="56" spans="1:14" ht="12.75" customHeight="1">
      <c r="A56" s="2" t="s">
        <v>174</v>
      </c>
      <c r="B56" s="28"/>
      <c r="C56" s="28"/>
      <c r="D56" s="28"/>
      <c r="E56" s="28"/>
      <c r="F56" s="28"/>
      <c r="G56" s="28"/>
      <c r="H56" s="28"/>
      <c r="I56" s="28"/>
      <c r="J56" s="28"/>
      <c r="K56" s="28"/>
      <c r="L56" s="28"/>
      <c r="M56" s="28"/>
      <c r="N56" s="28"/>
    </row>
  </sheetData>
  <mergeCells count="8">
    <mergeCell ref="A45:N45"/>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5E00-000000000000}"/>
    <hyperlink ref="B11" tooltip="CV%: 2.5; ERROR:   101 738; LI90%:   3 973 617; LS90%:   4 308 305" xr:uid="{3F416812-BD30-4FA6-9ADB-65FCCEAA215B}"/>
    <hyperlink ref="B12" tooltip="CV%: 12.0; ERROR:   7 470; LI90%:   50 161; LS90%:   74 735" xr:uid="{2EB0FCBA-7A50-4F5D-84E6-EEC76340FA1F}"/>
    <hyperlink ref="B13" tooltip="CV%: 12.6; ERROR:   12 395; LI90%:   78 010; LS90%:   118 786" xr:uid="{3B267475-4922-4C06-95EF-6DC1C40827E0}"/>
    <hyperlink ref="B14" tooltip="CV%: 10.7; ERROR:   2 290; LI90%:   17 585; LS90%:   25 119" xr:uid="{28AACCE3-C265-4082-B8BF-7509A756E1A5}"/>
    <hyperlink ref="B15" tooltip="CV%: 12.6; ERROR:   3 656; LI90%:   23 079; LS90%:   35 107" xr:uid="{988F86E7-E393-439B-9339-BC2DE563249B}"/>
    <hyperlink ref="B16" tooltip="CV%: 10.5; ERROR:   13 042; LI90%:   102 493; LS90%:   145 399" xr:uid="{39BB56C2-1669-470D-961B-B69A1648CC02}"/>
    <hyperlink ref="B17" tooltip="CV%: 11.2; ERROR:   2 414; LI90%:   17 487; LS90%:   25 427" xr:uid="{A6053D70-8F41-485E-82AC-55CB53BB4677}"/>
    <hyperlink ref="B18" tooltip="CV%: 9.9; ERROR:   15 157; LI90%:   128 556; LS90%:   178 418" xr:uid="{ECA1F8ED-A430-4EC5-AA99-AB6FBC9A7D45}"/>
    <hyperlink ref="B19" tooltip="CV%: 10.3; ERROR:   12 707; LI90%:   101 906; LS90%:   143 708" xr:uid="{1042A95B-4FE1-4023-B3FC-47DA4108FA55}"/>
    <hyperlink ref="B20" tooltip="CV%: 8.9; ERROR:   22 387; LI90%:   213 798; LS90%:   287 446" xr:uid="{EB38801F-038C-41EC-9794-F5F5AD7F7B12}"/>
    <hyperlink ref="B21" tooltip="CV%: 11.6; ERROR:   5 927; LI90%:   41 370; LS90%:   60 868" xr:uid="{B35CBB41-81C0-45B9-B1DD-BE87E7578031}"/>
    <hyperlink ref="B22" tooltip="CV%: 14.3; ERROR:   24 660; LI90%:   131 300; LS90%:   212 424" xr:uid="{165F5E64-F74F-41BC-BED5-C77EC7DD27E4}"/>
    <hyperlink ref="B23" tooltip="CV%: 12.8; ERROR:   12 790; LI90%:   79 145; LS90%:   121 221" xr:uid="{F50AEEC9-5523-4761-8074-B60756368CB3}"/>
    <hyperlink ref="B24" tooltip="CV%: 10.4; ERROR:   12 846; LI90%:   102 435; LS90%:   144 693" xr:uid="{8D98A8EC-E12A-4F34-9386-A8138CC65A6E}"/>
    <hyperlink ref="B25" tooltip="CV%: 11.6; ERROR:   35 191; LI90%:   245 643; LS90%:   361 413" xr:uid="{41E5C95B-C1C6-4F4E-978B-31D5341AEED7}"/>
    <hyperlink ref="B26" tooltip="CV%: 9.4; ERROR:   60 941; LI90%:   549 639; LS90%:   750 115" xr:uid="{8B8CED8B-6A92-444F-8937-95FC98609468}"/>
    <hyperlink ref="B27" tooltip="CV%: 9.9; ERROR:   14 889; LI90%:   125 993; LS90%:   174 973" xr:uid="{5DF7855C-7A63-4F59-A99B-5BAD8B914D48}"/>
    <hyperlink ref="B28" tooltip="CV%: 12.8; ERROR:   8 335; LI90%:   51 325; LS90%:   78 745" xr:uid="{BB6AD322-8F21-49A5-9C60-F3ECFD495C58}"/>
    <hyperlink ref="B29" tooltip="CV%: 14.6; ERROR:   4 999; LI90%:   26 106; LS90%:   42 550" xr:uid="{58DFA19C-63FE-441D-8B08-960F98A28FEF}"/>
    <hyperlink ref="B30" tooltip="CV%: 10.9; ERROR:   22 617; LI90%:   169 753; LS90%:   244 157" xr:uid="{B6F32F92-1699-4E08-AAC0-A4A563A13202}"/>
    <hyperlink ref="B31" tooltip="CV%: 12.7; ERROR:   16 516; LI90%:   102 829; LS90%:   157 163" xr:uid="{AD399B22-0EE6-4A53-A064-BC92535675DF}"/>
    <hyperlink ref="B32" tooltip="CV%: 9.8; ERROR:   21 338; LI90%:   182 593; LS90%:   252 789" xr:uid="{CF39FF3E-2F66-4E32-9B57-C09A72EF0660}"/>
    <hyperlink ref="B33" tooltip="CV%: 11.2; ERROR:   8 123; LI90%:   59 251; LS90%:   85 971" xr:uid="{FADA27F3-998E-4FD8-86EE-F329655B96EA}"/>
    <hyperlink ref="B34" tooltip="CV%: 11.0; ERROR:   7 207; LI90%:   53 666; LS90%:   77 376" xr:uid="{91B5C3E8-2221-4A8B-9C19-83A88A1C17A6}"/>
    <hyperlink ref="B35" tooltip="CV%: 15.5; ERROR:   12 898; LI90%:   62 202; LS90%:   104 632" xr:uid="{A50018A6-DD03-4B58-9F07-D8876E654C93}"/>
    <hyperlink ref="B36" tooltip="CV%: 9.7; ERROR:   10 440; LI90%:   90 779; LS90%:   125 123" xr:uid="{CAF58E7D-775C-4E7E-A12C-F4D603E29AA4}"/>
    <hyperlink ref="B37" tooltip="CV%: 15.1; ERROR:   15 197; LI90%:   75 768; LS90%:   125 762" xr:uid="{96A48749-A18A-4E8D-AB15-36D7E8FFD391}"/>
    <hyperlink ref="B38" tooltip="CV%: 10.4; ERROR:   8 759; LI90%:   69 654; LS90%:   98 470" xr:uid="{23E57316-10BE-4A1C-AAA7-3B5411A6D1E4}"/>
    <hyperlink ref="B39" tooltip="CV%: 9.0; ERROR:   11 686; LI90%:   110 015; LS90%:   148 459" xr:uid="{C3DF1586-A4E1-42D1-82FC-C27E216CD6FE}"/>
    <hyperlink ref="B40" tooltip="CV%: 10.9; ERROR:   5 698; LI90%:   42 930; LS90%:   61 676" xr:uid="{FCBAC90B-2E56-4A24-97BF-16C8007DA0D3}"/>
    <hyperlink ref="B41" tooltip="CV%: 10.9; ERROR:   24 251; LI90%:   183 335; LS90%:   263 115" xr:uid="{B3A72BE3-AAD2-4709-95A5-D69CB1E8949B}"/>
    <hyperlink ref="B42" tooltip="CV%: 10.9; ERROR:   7 843; LI90%:   59 005; LS90%:   84 805" xr:uid="{F351BF4F-F798-460A-9D7C-8C741CFF8EC3}"/>
    <hyperlink ref="B43" tooltip="CV%: 12.0; ERROR:   7 398; LI90%:   49 564; LS90%:   73 902" xr:uid="{D1665CA0-636E-4AB8-9853-65C0B78EF212}"/>
    <hyperlink ref="D11" tooltip="CV%: 9.4; ERROR:   19 296; LI90%:    174 489; LS90%:    237 967" xr:uid="{88E89CB8-43F3-4D37-9BFA-D0AC54F73FA6}"/>
    <hyperlink ref="D12" tooltip="CV%: 70.3; ERROR:   1 015; LI90%: 0*; LS90%:   3 112" xr:uid="{6FE8FEA4-00AE-45BC-9C72-310A381F9453}"/>
    <hyperlink ref="D13" tooltip="CV%: 100.0; ERROR:   1 586; LI90%: 0*; LS90%:   4 195" xr:uid="{7938E1D2-6A92-4946-AA0C-E2960739388F}"/>
    <hyperlink ref="D14" tooltip="CV%: 59.2; ERROR:    597; LI90%:    26; LS90%:   1 992" xr:uid="{34F76A4D-D3AC-4588-A1CD-150FEEE15D26}"/>
    <hyperlink ref="D15" tooltip="CV%: 44.1; ERROR:    947; LI90%:    588; LS90%:   3 704" xr:uid="{0215330A-EFF7-4802-8B9F-34DD2BF2467F}"/>
    <hyperlink ref="D16" tooltip="CV%: 35.6; ERROR:   3 075; LI90%:   3 576; LS90%:   13 690" xr:uid="{D5B1E4ED-3D7E-4FE0-8149-29EC6A6E7747}"/>
    <hyperlink ref="D17" tooltip="CV%: 47.9; ERROR:    396; LI90%:    175; LS90%:   1 479" xr:uid="{F26BDBA1-3F83-4981-9F8D-953A29E44B3A}"/>
    <hyperlink ref="D18" tooltip="CV%: 38.5; ERROR:   3 220; LI90%:   3 059; LS90%:   13 651" xr:uid="{89A8D255-9A17-474A-A884-766AA036A033}"/>
    <hyperlink ref="D19" tooltip="CV%: 50.2; ERROR:   3 411; LI90%:   1 182; LS90%:   12 404" xr:uid="{5CFAEF77-BEE2-4CC5-9AF8-79B10188828F}"/>
    <hyperlink ref="D20" tooltip="CV%: 44.4; ERROR:   3 918; LI90%:   2 389; LS90%:   15 279" xr:uid="{5C8BA30B-BAE0-4421-AED7-3852B6D04A9B}"/>
    <hyperlink ref="D21" tooltip="CV%: 39.0; ERROR:   1 691; LI90%:   1 553; LS90%:   7 115" xr:uid="{DBDCF0B7-0A0D-4961-86C1-3B96EACD1709}"/>
    <hyperlink ref="D22" tooltip="CV%: 69.1; ERROR:   3 732; LI90%: 0*; LS90%:   11 542" xr:uid="{27D1A1A2-0CE6-467F-9101-EF2728E2ED1F}"/>
    <hyperlink ref="D23" tooltip="CV%: 43.2; ERROR:   2 833; LI90%:   1 893; LS90%:   11 213" xr:uid="{54292423-FDD0-4B29-B51A-654492DDE0F7}"/>
    <hyperlink ref="D24" tooltip="CV%: 35.3; ERROR:   5 461; LI90%:   6 479; LS90%:   24 445" xr:uid="{8230E99C-4FEA-42D7-B652-A000312F7E07}"/>
    <hyperlink ref="D25" tooltip="CV%: 47.6; ERROR:   8 078; LI90%:   3 691; LS90%:   30 267" xr:uid="{EEE1900C-55E7-47D4-B97A-2A0C9090295B}"/>
    <hyperlink ref="D26" tooltip="CV%: 100.0; ERROR:   4 973; LI90%: 0*; LS90%:   13 153" xr:uid="{FBFDEE40-B749-409E-8DB9-D4B6B3ECC3C6}"/>
    <hyperlink ref="D27" tooltip="CV%: 31.7; ERROR:   5 827; LI90%:   8 793; LS90%:   27 963" xr:uid="{CC007B9F-97BA-473C-BD41-57EE8C8A74A8}"/>
    <hyperlink ref="D28" tooltip="CV%: 77.5; ERROR:   1 255; LI90%: 0*; LS90%:   3 682" xr:uid="{B648BE5B-9B53-48D5-B172-543AF2D78CE2}"/>
    <hyperlink ref="D29" tooltip="CV%: 51.8; ERROR:   1 004; LI90%:    288; LS90%:   3 590" xr:uid="{6BB1573E-A207-4604-ACBB-A9F22C1CBD85}"/>
    <hyperlink ref="D30" tooltip="CV%: 59.6; ERROR:   2 862; LI90%:    92; LS90%:   9 506" xr:uid="{92FB981F-411A-46E8-B52D-D67C9B5A1718}"/>
    <hyperlink ref="D31" tooltip="CV%: 27.8; ERROR:   5 117; LI90%:   9 978; LS90%:   26 812" xr:uid="{62EE242F-C3FA-4387-AC46-A4A5B259698C}"/>
    <hyperlink ref="D32" tooltip="CV%: 52.9; ERROR:   4 516; LI90%:   1 111; LS90%:   15 967" xr:uid="{91ED4CF5-9181-4423-AF86-3825A356B8DD}"/>
    <hyperlink ref="D33" tooltip="CV%: 58.8; ERROR:    796; LI90%:    45; LS90%:   2 663" xr:uid="{1313FE54-A1D9-4777-BA89-7C1A9E6DD927}"/>
    <hyperlink ref="D34" tooltip="CV%: 45.8; ERROR:   1 390; LI90%:    747; LS90%:   5 321" xr:uid="{BBA5C167-56FC-4E52-98DE-19B962988804}"/>
    <hyperlink ref="D35" tooltip="CV%: NA; ERROR: NA; LI90%: NA; LS90%: NA" display="0*" xr:uid="{4EE6C215-A542-43F1-AC22-AD738628BFB7}"/>
    <hyperlink ref="D36" tooltip="CV%: 29.3; ERROR:   3 396; LI90%:   5 993; LS90%:   17 165" xr:uid="{522A0E77-50AB-4DC7-B8B9-85D7F8F4DEF2}"/>
    <hyperlink ref="D37" tooltip="CV%: 57.6; ERROR:   3 920; LI90%:    353; LS90%:   13 249" xr:uid="{6309B710-DD2C-42AB-8374-A899DF5BA3E0}"/>
    <hyperlink ref="D38" tooltip="CV%: 47.9; ERROR:   1 606; LI90%:    710; LS90%:   5 992" xr:uid="{0A277C86-9BD8-4D7E-BD45-A7A2433882C8}"/>
    <hyperlink ref="D39" tooltip="CV%: 49.9; ERROR:   2 289; LI90%:    822; LS90%:   8 352" xr:uid="{4330295A-621F-4874-ACB1-540A2FC9325D}"/>
    <hyperlink ref="D40" tooltip="CV%: 100.0; ERROR:    376; LI90%: 0*; LS90%:    994" xr:uid="{F05C75DB-8486-4A60-AD60-AA315409FE3D}"/>
    <hyperlink ref="D41" tooltip="CV%: 35.6; ERROR:   6 148; LI90%:   7 143; LS90%:   27 369" xr:uid="{31D25DBD-A09C-4065-80BF-8B84EDC54170}"/>
    <hyperlink ref="D42" tooltip="CV%: 30.0; ERROR:   2 655; LI90%:   4 487; LS90%:   13 221" xr:uid="{9870EEE3-B56F-4E59-BE36-4C2E06229C5B}"/>
    <hyperlink ref="D43" tooltip="CV%: 75.2; ERROR:   1 533; LI90%: 0*; LS90%:   4 558" xr:uid="{25762567-90DE-4748-85DB-D78B774C2A90}"/>
    <hyperlink ref="E11" tooltip="CV%: 9.2; ERROR: 0.5; LI90%: 4.2; LS90%: 5.7" xr:uid="{2ED55B25-C785-4112-967B-CD65FA96F747}"/>
    <hyperlink ref="E12" tooltip="CV%: 69.2; ERROR: 1.6; LI90%: 0.0*; LS90%: 4.9" xr:uid="{8B2B5117-ED95-4EA2-9FEA-E00F4C554ED9}"/>
    <hyperlink ref="E13" tooltip="CV%: 98.8; ERROR: 1.6; LI90%: 0.0*; LS90%: 4.2" xr:uid="{16D78208-5433-4320-AC01-F31808065859}"/>
    <hyperlink ref="E14" tooltip="CV%: 58.6; ERROR: 2.8; LI90%: 0.2; LS90%: 9.3" xr:uid="{826D851A-14FD-43CA-BD96-2A99BAB0323A}"/>
    <hyperlink ref="E15" tooltip="CV%: 41.7; ERROR: 3.1; LI90%: 2.3; LS90%: 12.4" xr:uid="{5961911F-C3B3-45C6-8FCD-BC0E56851983}"/>
    <hyperlink ref="E16" tooltip="CV%: 33.9; ERROR: 2.4; LI90%: 3.1; LS90%: 10.8" xr:uid="{A69C9007-9866-43C7-AA61-2DABB7BE550B}"/>
    <hyperlink ref="E17" tooltip="CV%: 47.4; ERROR: 1.8; LI90%: 0.8; LS90%: 6.9" xr:uid="{D36D6697-BCC6-41E5-AF98-8D428C90A4B2}"/>
    <hyperlink ref="E18" tooltip="CV%: 38.8; ERROR: 2.1; LI90%: 2.0; LS90%: 8.9" xr:uid="{E08CA557-6253-400A-A1D0-4C6E2035D281}"/>
    <hyperlink ref="E19" tooltip="CV%: 48.6; ERROR: 2.7; LI90%: 1.1; LS90%: 10.0" xr:uid="{86C1F6F6-BCDD-4CF1-BB22-59883E5A3E2A}"/>
    <hyperlink ref="E20" tooltip="CV%: 43.6; ERROR: 1.5; LI90%: 1.0; LS90%: 6.1" xr:uid="{FFD3F028-3513-4D3D-BF8F-CC0DAAF89C8E}"/>
    <hyperlink ref="E21" tooltip="CV%: 37.9; ERROR: 3.2; LI90%: 3.2; LS90%: 13.8" xr:uid="{1F64BB28-25BF-46EB-ADBF-5EFB98C7578C}"/>
    <hyperlink ref="E22" tooltip="CV%: 67.6; ERROR: 2.1; LI90%: 0.0*; LS90%: 6.6" xr:uid="{C99B46A1-F639-4EC2-B876-1BD44F57BD8D}"/>
    <hyperlink ref="E23" tooltip="CV%: 42.8; ERROR: 2.8; LI90%: 1.9; LS90%: 11.1" xr:uid="{CF9842B5-8BDF-4148-BAE4-0C290AFB4958}"/>
    <hyperlink ref="E24" tooltip="CV%: 32.3; ERROR: 4.0; LI90%: 5.9; LS90%: 19.2" xr:uid="{761C6EFB-98D0-473F-9F91-17D843004999}"/>
    <hyperlink ref="E25" tooltip="CV%: 47.7; ERROR: 2.7; LI90%: 1.2; LS90%: 10.0" xr:uid="{8569FB1E-8CAF-4E03-8238-E46962ADBF0D}"/>
    <hyperlink ref="E26" tooltip="CV%: 99.9; ERROR: 0.8; LI90%: 0.0*; LS90%: 2.0" xr:uid="{BFD56558-F5C9-4A84-B36E-BD55C23CF92F}"/>
    <hyperlink ref="E27" tooltip="CV%: 29.4; ERROR: 3.6; LI90%: 6.3; LS90%: 18.1" xr:uid="{C67129AF-E0E2-41B4-80C0-B9A0A0703E1F}"/>
    <hyperlink ref="E28" tooltip="CV%: 75.8; ERROR: 1.9; LI90%: 0.0*; LS90%: 5.6" xr:uid="{8A619546-1B49-4C29-BC02-43ABCB62F4D9}"/>
    <hyperlink ref="E29" tooltip="CV%: 50.7; ERROR: 2.9; LI90%: 0.9; LS90%: 10.4" xr:uid="{141514C0-8188-43B5-8E4C-B3F8A1979E40}"/>
    <hyperlink ref="E30" tooltip="CV%: 58.7; ERROR: 1.4; LI90%: 0.1; LS90%: 4.6" xr:uid="{A1718EB4-2862-4722-87FB-3A3685AA62C2}"/>
    <hyperlink ref="E31" tooltip="CV%: 26.9; ERROR: 3.8; LI90%: 7.9; LS90%: 20.4" xr:uid="{379366F1-B0CC-44D2-A64D-7437E2EF1B88}"/>
    <hyperlink ref="E32" tooltip="CV%: 51.0; ERROR: 2.0; LI90%: 0.6; LS90%: 7.2" xr:uid="{7455ADAD-D929-409F-B739-450A5A6FCA2B}"/>
    <hyperlink ref="E33" tooltip="CV%: 59.4; ERROR: 1.1; LI90%: 0.0; LS90%: 3.7" xr:uid="{8115072C-10CF-40EB-B5AF-B6577813EBAC}"/>
    <hyperlink ref="E34" tooltip="CV%: 45.5; ERROR: 2.1; LI90%: 1.2; LS90%: 8.1" xr:uid="{D2D3EDD8-A747-4A12-A0E8-8F22FB0C6D9A}"/>
    <hyperlink ref="E35" tooltip="CV%: NA; ERROR: NA; LI90%: NA; LS90%: NA" display="0.0*" xr:uid="{E9664EF9-5574-494A-9E23-67D0633C9FC6}"/>
    <hyperlink ref="E36" tooltip="CV%: 27.8; ERROR: 3.0; LI90%: 5.8; LS90%: 15.6" xr:uid="{CD7E959D-D6D1-4180-9F50-152B59026AE3}"/>
    <hyperlink ref="E37" tooltip="CV%: 52.3; ERROR: 3.5; LI90%: 0.9; LS90%: 12.6" xr:uid="{A54B9E30-701D-4EA3-882F-6097A5900181}"/>
    <hyperlink ref="E38" tooltip="CV%: 47.3; ERROR: 1.9; LI90%: 0.9; LS90%: 7.1" xr:uid="{C4EA031A-F32E-4BBD-B8BB-6D2FDBD98801}"/>
    <hyperlink ref="E39" tooltip="CV%: 49.2; ERROR: 1.7; LI90%: 0.7; LS90%: 6.4" xr:uid="{3C92981A-6AFD-4B0B-B5EA-54C653A32D89}"/>
    <hyperlink ref="E40" tooltip="CV%: 99.9; ERROR: 0.7; LI90%: 0.0*; LS90%: 1.9" xr:uid="{8A052C4D-35D2-4ACA-AA95-BB865CD5C2CB}"/>
    <hyperlink ref="E41" tooltip="CV%: 34.9; ERROR: 2.7; LI90%: 3.3; LS90%: 12.2" xr:uid="{E0CB764E-0D87-4F2B-A592-5BCE15511FEB}"/>
    <hyperlink ref="E42" tooltip="CV%: 27.7; ERROR: 3.4; LI90%: 6.7; LS90%: 17.9" xr:uid="{EE2C7BC6-E7C1-4F84-A3F9-0C5CAE559FC6}"/>
    <hyperlink ref="E43" tooltip="CV%: 74.8; ERROR: 2.5; LI90%: 0.0*; LS90%: 7.4" xr:uid="{4C0C89D7-9109-4AAB-8B38-4D9ACD133388}"/>
    <hyperlink ref="G11" tooltip="CV%: 4.2; ERROR:   58 382; LI90%:   1 295 869; LS90%:   1 487 929" xr:uid="{4FDEB461-DFB2-498A-B8DD-CF3E6088AE77}"/>
    <hyperlink ref="G12" tooltip="CV%: 20.0; ERROR:   4 730; LI90%:   15 820; LS90%:   31 382" xr:uid="{68A57538-BCEB-4820-AA23-926D04602D7C}"/>
    <hyperlink ref="G13" tooltip="CV%: 28.1; ERROR:   7 225; LI90%:   13 862; LS90%:   37 630" xr:uid="{07831EF9-0C8D-4B87-AE10-8E3089A8F3F4}"/>
    <hyperlink ref="G14" tooltip="CV%: 15.8; ERROR:   1 341; LI90%:   6 272; LS90%:   10 684" xr:uid="{8DF4D2AF-18B7-435F-89EB-D111ED360FA8}"/>
    <hyperlink ref="G15" tooltip="CV%: 21.7; ERROR:   1 595; LI90%:   4 731; LS90%:   9 979" xr:uid="{EA98FFFA-A813-4385-93F6-5930C22DADB8}"/>
    <hyperlink ref="G16" tooltip="CV%: 17.2; ERROR:   8 729; LI90%:   36 292; LS90%:   65 008" xr:uid="{D26B25B1-BDC1-43C2-9048-05C75DF8A653}"/>
    <hyperlink ref="G17" tooltip="CV%: 19.0; ERROR:   1 359; LI90%:   4 908; LS90%:   9 378" xr:uid="{66FC8BC8-2C23-4731-9DF4-5DC06C82610C}"/>
    <hyperlink ref="G18" tooltip="CV%: 16.2; ERROR:   11 241; LI90%:   51 051; LS90%:   88 031" xr:uid="{0F70E1B6-3D4D-4DAE-9266-A80605DBBB37}"/>
    <hyperlink ref="G19" tooltip="CV%: 19.7; ERROR:   7 678; LI90%:   26 378; LS90%:   51 636" xr:uid="{872C61CB-0CA0-481E-92C1-385C33E9CBB0}"/>
    <hyperlink ref="G20" tooltip="CV%: 15.0; ERROR:   12 736; LI90%:   64 048; LS90%:   105 946" xr:uid="{BCB92DDE-86E8-4FCC-A878-226830A44D54}"/>
    <hyperlink ref="G21" tooltip="CV%: 16.7; ERROR:   3 970; LI90%:   17 235; LS90%:   30 295" xr:uid="{FB3E9F8A-B32F-42EB-A98C-AE7B632F717F}"/>
    <hyperlink ref="G22" tooltip="CV%: 24.3; ERROR:   12 914; LI90%:   31 891; LS90%:   74 373" xr:uid="{60472AD7-6C63-4EDD-BC27-78BB8ACDA1D1}"/>
    <hyperlink ref="G23" tooltip="CV%: 22.0; ERROR:   9 812; LI90%:   28 495; LS90%:   60 775" xr:uid="{3F02943B-AD35-405A-96A1-0B502B2598D1}"/>
    <hyperlink ref="G24" tooltip="CV%: 15.2; ERROR:   7 765; LI90%:   38 374; LS90%:   63 920" xr:uid="{CCC8A86D-484D-4A53-B3DB-A835276B8B5D}"/>
    <hyperlink ref="G25" tooltip="CV%: 21.0; ERROR:   18 283; LI90%:   57 196; LS90%:   117 342" xr:uid="{BEEC6ADC-9DB3-4151-BDBE-70101BBA391F}"/>
    <hyperlink ref="G26" tooltip="CV%: 18.9; ERROR:   33 858; LI90%:   123 839; LS90%:   235 221" xr:uid="{8F74E1AB-F01D-4384-8A40-1A0F2B5C1AA0}"/>
    <hyperlink ref="G27" tooltip="CV%: 16.7; ERROR:   8 936; LI90%:   38 804; LS90%:   68 200" xr:uid="{1D9A52FE-FAD9-4C0F-A0B9-A42D62D1336D}"/>
    <hyperlink ref="G28" tooltip="CV%: 22.6; ERROR:   4 866; LI90%:   13 556; LS90%:   29 566" xr:uid="{C41C219B-1049-4B04-9F07-94EE7583EC6D}"/>
    <hyperlink ref="G29" tooltip="CV%: 23.5; ERROR:   4 021; LI90%:   10 473; LS90%:   23 703" xr:uid="{C9BBF4E8-2BC8-458A-B5AD-6101C11CC910}"/>
    <hyperlink ref="G30" tooltip="CV%: 21.2; ERROR:   15 193; LI90%:   46 796; LS90%:   96 778" xr:uid="{FB6169AA-DF39-4967-B03D-3C43E3DDF0C4}"/>
    <hyperlink ref="G31" tooltip="CV%: 17.4; ERROR:   9 120; LI90%:   37 516; LS90%:   67 518" xr:uid="{92E670AE-70F5-460D-A6B0-9243A65EF8E3}"/>
    <hyperlink ref="G32" tooltip="CV%: 18.7; ERROR:   12 712; LI90%:   46 895; LS90%:   88 715" xr:uid="{62DC4E4A-4B3B-4A56-8D05-EF168B6291DC}"/>
    <hyperlink ref="G33" tooltip="CV%: 17.4; ERROR:   4 718; LI90%:   19 291; LS90%:   34 811" xr:uid="{1ABBF80A-87EF-4A70-9EA3-01A41752A652}"/>
    <hyperlink ref="G34" tooltip="CV%: 22.7; ERROR:   4 092; LI90%:   11 313; LS90%:   24 773" xr:uid="{23A26017-5425-44A6-9DD5-E040B6E73DEE}"/>
    <hyperlink ref="G35" tooltip="CV%: 28.8; ERROR:   7 815; LI90%:   14 301; LS90%:   40 009" xr:uid="{FA4A1CD0-AD7F-4EDC-8742-A6CC3B747307}"/>
    <hyperlink ref="G36" tooltip="CV%: 16.9; ERROR:   6 856; LI90%:   29 409; LS90%:   51 965" xr:uid="{F2D766DF-F0E3-4DFA-B7D0-4FE5DB130EF4}"/>
    <hyperlink ref="G37" tooltip="CV%: 24.0; ERROR:   6 332; LI90%:   15 915; LS90%:   36 747" xr:uid="{0E3210F9-4879-44D4-B246-38B44C873E06}"/>
    <hyperlink ref="G38" tooltip="CV%: 17.4; ERROR:   5 031; LI90%:   20 646; LS90%:   37 198" xr:uid="{B857A5CF-D058-4B71-97E4-7220CB7E71F1}"/>
    <hyperlink ref="G39" tooltip="CV%: 15.4; ERROR:   6 422; LI90%:   31 023; LS90%:   52 149" xr:uid="{E70E6FD2-ABBB-436A-BDC8-D49A53AB6B07}"/>
    <hyperlink ref="G40" tooltip="CV%: 18.1; ERROR:   3 859; LI90%:   14 919; LS90%:   27 615" xr:uid="{2FD059F1-972C-455A-92F9-2101A688556C}"/>
    <hyperlink ref="G41" tooltip="CV%: 18.8; ERROR:   13 264; LI90%:   48 769; LS90%:   92 405" xr:uid="{75108B06-0731-4AF0-A173-E963ADAC0733}"/>
    <hyperlink ref="G42" tooltip="CV%: 16.2; ERROR:   4 838; LI90%:   21 877; LS90%:   37 793" xr:uid="{EFDB5E28-0052-486B-A437-D6CCD207EE37}"/>
    <hyperlink ref="G43" tooltip="CV%: 22.7; ERROR:   4 580; LI90%:   12 646; LS90%:   27 712" xr:uid="{52188D96-41EB-4F2C-A1E0-A59F95C3C01C}"/>
    <hyperlink ref="H11" tooltip="CV%: 3.5; ERROR: 1.2; LI90%: 31.7; LS90%: 35.5" xr:uid="{A6A58567-C527-4444-A1C7-F99D54E4C90D}"/>
    <hyperlink ref="H12" tooltip="CV%: 15.4; ERROR: 5.8; LI90%: 28.2; LS90%: 47.4" xr:uid="{4F127D40-44BC-49BC-A2CA-02226BBE581C}"/>
    <hyperlink ref="H13" tooltip="CV%: 24.1; ERROR: 6.3; LI90%: 15.8; LS90%: 36.5" xr:uid="{1FFB4942-202D-4C47-8826-4B31DC534F1D}"/>
    <hyperlink ref="H14" tooltip="CV%: 14.2; ERROR: 5.6; LI90%: 30.4; LS90%: 49.0" xr:uid="{7C45C978-5135-413C-93D6-950767A75E0B}"/>
    <hyperlink ref="H15" tooltip="CV%: 19.5; ERROR: 4.9; LI90%: 17.2; LS90%: 33.4" xr:uid="{9059CC9E-A034-46E0-A59C-320B4DFD1943}"/>
    <hyperlink ref="H16" tooltip="CV%: 12.8; ERROR: 5.2; LI90%: 32.3; LS90%: 49.5" xr:uid="{3F7D5753-7215-4B4D-9787-639198941729}"/>
    <hyperlink ref="H17" tooltip="CV%: 16.5; ERROR: 5.5; LI90%: 24.2; LS90%: 42.3" xr:uid="{A3C1CEFA-CA5A-4B46-B193-309904AB3A99}"/>
    <hyperlink ref="H18" tooltip="CV%: 11.9; ERROR: 5.4; LI90%: 36.5; LS90%: 54.1" xr:uid="{F14B58EF-1571-4EC3-A80A-3ECE5BE1A7C1}"/>
    <hyperlink ref="H19" tooltip="CV%: 16.2; ERROR: 5.1; LI90%: 23.3; LS90%: 40.2" xr:uid="{1147E747-E58E-44EC-946E-6B0E9B3082C3}"/>
    <hyperlink ref="H20" tooltip="CV%: 12.2; ERROR: 4.2; LI90%: 27.1; LS90%: 40.7" xr:uid="{E678DCF2-FC69-4052-B72F-D25132AC6F11}"/>
    <hyperlink ref="H21" tooltip="CV%: 12.4; ERROR: 5.8; LI90%: 37.0; LS90%: 56.0" xr:uid="{76BFBD42-93A8-417F-AA83-85F0DB9B1DFA}"/>
    <hyperlink ref="H22" tooltip="CV%: 20.6; ERROR: 6.4; LI90%: 20.4; LS90%: 41.4" xr:uid="{AC60F55D-9D15-42D6-A5F2-9BA180D97221}"/>
    <hyperlink ref="H23" tooltip="CV%: 14.9; ERROR: 6.6; LI90%: 33.7; LS90%: 55.4" xr:uid="{1F170C69-028B-4365-AA1B-E56783B37072}"/>
    <hyperlink ref="H24" tooltip="CV%: 12.4; ERROR: 5.1; LI90%: 32.9; LS90%: 49.8" xr:uid="{F9100B73-57FD-4C58-B420-9E4F6670DE4C}"/>
    <hyperlink ref="H25" tooltip="CV%: 18.0; ERROR: 5.2; LI90%: 20.2; LS90%: 37.3" xr:uid="{E0E5A416-BE0E-4B68-A51D-8D7A4D51EEAC}"/>
    <hyperlink ref="H26" tooltip="CV%: 16.2; ERROR: 4.5; LI90%: 20.3; LS90%: 35.0" xr:uid="{27A0316A-04C4-4ADF-A611-DB4001C80265}"/>
    <hyperlink ref="H27" tooltip="CV%: 14.0; ERROR: 5.0; LI90%: 27.4; LS90%: 43.7" xr:uid="{F2AE421A-9CEC-4E3A-8B59-8C4BA247948E}"/>
    <hyperlink ref="H28" tooltip="CV%: 18.0; ERROR: 6.0; LI90%: 23.3; LS90%: 43.0" xr:uid="{4D6943BF-92D4-4665-94C0-57B8681C6FF8}"/>
    <hyperlink ref="H29" tooltip="CV%: 16.9; ERROR: 8.4; LI90%: 35.9; LS90%: 63.7" xr:uid="{BF087ABE-1AD4-4622-8711-E29B64711CC2}"/>
    <hyperlink ref="H30" tooltip="CV%: 16.4; ERROR: 5.7; LI90%: 25.3; LS90%: 44.1" xr:uid="{C462DB09-A330-4C81-9C26-E32585BDE0CA}"/>
    <hyperlink ref="H31" tooltip="CV%: 11.9; ERROR: 4.8; LI90%: 32.5; LS90%: 48.3" xr:uid="{13E991CB-C205-4008-9EA8-0C73E6FE38DA}"/>
    <hyperlink ref="H32" tooltip="CV%: 15.1; ERROR: 4.7; LI90%: 23.4; LS90%: 38.9" xr:uid="{ACD80F03-7FB2-424F-A7F8-809CDFF468BE}"/>
    <hyperlink ref="H33" tooltip="CV%: 13.9; ERROR: 5.2; LI90%: 28.7; LS90%: 45.8" xr:uid="{361EF543-B766-4CDC-94E5-0986D2B224FB}"/>
    <hyperlink ref="H34" tooltip="CV%: 18.8; ERROR: 5.2; LI90%: 19.0; LS90%: 36.1" xr:uid="{E0204B27-2138-4B87-BEE7-6B6B2746244F}"/>
    <hyperlink ref="H35" tooltip="CV%: 23.1; ERROR: 7.5; LI90%: 20.2; LS90%: 44.9" xr:uid="{7FA81A10-6F63-4574-8FBF-0540DD6A66D2}"/>
    <hyperlink ref="H36" tooltip="CV%: 13.4; ERROR: 5.0; LI90%: 29.4; LS90%: 46.0" xr:uid="{F01597A2-29AD-4BAA-8737-D8425F21A395}"/>
    <hyperlink ref="H37" tooltip="CV%: 22.0; ERROR: 5.8; LI90%: 16.7; LS90%: 35.6" xr:uid="{BC55E3B5-13D1-45EE-9C37-0F0CB9104784}"/>
    <hyperlink ref="H38" tooltip="CV%: 15.2; ERROR: 5.2; LI90%: 25.8; LS90%: 43.0" xr:uid="{1EBF6B83-AFD4-4C77-BD9C-F14C021921E0}"/>
    <hyperlink ref="H39" tooltip="CV%: 12.8; ERROR: 4.1; LI90%: 25.4; LS90%: 39.0" xr:uid="{C146A26B-D346-4F86-A7E6-75ABB2C8A4DD}"/>
    <hyperlink ref="H40" tooltip="CV%: 13.5; ERROR: 5.5; LI90%: 31.6; LS90%: 49.7" xr:uid="{AF41EE33-1BE7-4185-884E-13F72275A04B}"/>
    <hyperlink ref="H41" tooltip="CV%: 15.6; ERROR: 4.9; LI90%: 23.5; LS90%: 39.7" xr:uid="{F01C64E4-550B-4125-A6EB-3214B5246AE6}"/>
    <hyperlink ref="H42" tooltip="CV%: 12.7; ERROR: 5.3; LI90%: 32.9; LS90%: 50.1" xr:uid="{22ABA3E0-232D-4167-94DE-8C1AC53A1307}"/>
    <hyperlink ref="H43" tooltip="CV%: 19.0; ERROR: 6.2; LI90%: 22.5; LS90%: 42.9" xr:uid="{2200ADBB-89CC-488D-9479-BC70C92719E3}"/>
    <hyperlink ref="J11" tooltip="CV%: 3.8; ERROR:   71 777; LI90%:   1 788 465; LS90%:   2 024 589" xr:uid="{D07B9A93-73A5-42FB-98AD-B8387107824E}"/>
    <hyperlink ref="J12" tooltip="CV%: 17.9; ERROR:   4 393; LI90%:   17 324; LS90%:   31 778" xr:uid="{33F2946C-C8F5-47EC-B441-C44A82686653}"/>
    <hyperlink ref="J13" tooltip="CV%: 18.0; ERROR:   9 087; LI90%:   35 533; LS90%:   65 425" xr:uid="{BC1A1969-AD2F-412F-899D-A605FCF40ED0}"/>
    <hyperlink ref="J14" tooltip="CV%: 19.6; ERROR:   1 867; LI90%:   6 451; LS90%:   12 595" xr:uid="{A1156F64-D324-4FD6-9967-A1DCC647FFA0}"/>
    <hyperlink ref="J15" tooltip="CV%: 19.1; ERROR:   2 448; LI90%:   8 763; LS90%:   16 815" xr:uid="{7EB91448-B443-4433-9C45-A9F6CC43982C}"/>
    <hyperlink ref="J16" tooltip="CV%: 17.4; ERROR:   7 655; LI90%:   31 278; LS90%:   56 462" xr:uid="{C936E007-5DEA-4034-85DD-6FFB0D5272B4}"/>
    <hyperlink ref="J17" tooltip="CV%: 20.4; ERROR:   1 547; LI90%:   5 022; LS90%:   10 110" xr:uid="{391D3989-2B77-4C8A-9620-F158C803DFB3}"/>
    <hyperlink ref="J18" tooltip="CV%: 15.7; ERROR:   10 841; LI90%:   51 380; LS90%:   87 044" xr:uid="{45AD05EF-A9DB-4009-A736-4967FC028646}"/>
    <hyperlink ref="J19" tooltip="CV%: 15.9; ERROR:   8 061; LI90%:   37 483; LS90%:   64 001" xr:uid="{76A59354-E300-403D-ACFB-B1043A1D88D5}"/>
    <hyperlink ref="J20" tooltip="CV%: 14.0; ERROR:   14 907; LI90%:   82 083; LS90%:   131 125" xr:uid="{1EE1B70E-28F3-4FF5-ADAE-E650843D9570}"/>
    <hyperlink ref="J21" tooltip="CV%: 18.5; ERROR:   3 309; LI90%:   12 437; LS90%:   23 323" xr:uid="{41CD27DE-1991-4945-A4E9-7D489CF26056}"/>
    <hyperlink ref="J22" tooltip="CV%: 20.8; ERROR:   17 850; LI90%:   56 634; LS90%:   115 356" xr:uid="{67ABCF99-4E42-4982-886D-E6CAC8F71CCC}"/>
    <hyperlink ref="J23" tooltip="CV%: 18.1; ERROR:   7 384; LI90%:   28 604; LS90%:   52 896" xr:uid="{0F3D98DB-39C7-4016-BC48-2AA527FFA534}"/>
    <hyperlink ref="J24" tooltip="CV%: 16.3; ERROR:   8 402; LI90%:   37 612; LS90%:   65 254" xr:uid="{1017CC68-69E1-4738-B68A-1200085B8F40}"/>
    <hyperlink ref="J25" tooltip="CV%: 16.8; ERROR:   24 662; LI90%:   105 853; LS90%:   186 983" xr:uid="{D6C93755-B9DA-4725-9B61-97EA9935B852}"/>
    <hyperlink ref="J26" tooltip="CV%: 13.5; ERROR:   45 547; LI90%:   261 599; LS90%:   411 435" xr:uid="{CC6980DE-04B6-4052-BD28-46EC3F82AFA5}"/>
    <hyperlink ref="J27" tooltip="CV%: 15.1; ERROR:   9 991; LI90%:   49 739; LS90%:   82 605" xr:uid="{288429DD-C135-4DEF-AD60-037CD9886563}"/>
    <hyperlink ref="J28" tooltip="CV%: 20.2; ERROR:   5 893; LI90%:   19 442; LS90%:   38 828" xr:uid="{580CB46E-6B6E-4C4C-987C-D928E193BC1B}"/>
    <hyperlink ref="J29" tooltip="CV%: 21.9; ERROR:   2 798; LI90%:   8 181; LS90%:   17 385" xr:uid="{F529F568-30C4-4C91-BB7D-F7C55A34614A}"/>
    <hyperlink ref="J30" tooltip="CV%: 14.5; ERROR:   14 600; LI90%:   76 361; LS90%:   124 391" xr:uid="{910C47CC-CA38-4919-9072-9A25BC9882FF}"/>
    <hyperlink ref="J31" tooltip="CV%: 19.7; ERROR:   9 847; LI90%:   33 782; LS90%:   66 176" xr:uid="{0AEF9AC8-4B91-46C5-9E5A-768C1D6C07A3}"/>
    <hyperlink ref="J32" tooltip="CV%: 15.3; ERROR:   14 915; LI90%:   72 996; LS90%:   122 062" xr:uid="{FC6D6E89-88D2-40D1-89CB-17781DD3A981}"/>
    <hyperlink ref="J33" tooltip="CV%: 16.7; ERROR:   5 862; LI90%:   25 488; LS90%:   44 770" xr:uid="{E91711B4-3DF1-410F-A021-753ABBD8448C}"/>
    <hyperlink ref="J34" tooltip="CV%: 15.7; ERROR:   5 090; LI90%:   23 953; LS90%:   40 697" xr:uid="{2B3F9F1D-FE93-4984-93E8-75B5573B61A0}"/>
    <hyperlink ref="J35" tooltip="CV%: 20.8; ERROR:   7 518; LI90%:   23 811; LS90%:   48 543" xr:uid="{CEB2C80A-0A28-4F55-AA90-2CB5E3328FB4}"/>
    <hyperlink ref="J36" tooltip="CV%: 15.8; ERROR:   6 742; LI90%:   31 528; LS90%:   53 708" xr:uid="{F6ECFE27-8A8E-42F9-90A3-F9122579E80D}"/>
    <hyperlink ref="J37" tooltip="CV%: 21.9; ERROR:   10 862; LI90%:   31 745; LS90%:   67 477" xr:uid="{FCC54D05-E974-4384-BF42-3D4D0C224745}"/>
    <hyperlink ref="J38" tooltip="CV%: 15.9; ERROR:   7 012; LI90%:   32 564; LS90%:   55 632" xr:uid="{63FAE3D4-87D8-47B5-A2E1-4004D86708C0}"/>
    <hyperlink ref="J39" tooltip="CV%: 13.1; ERROR:   8 244; LI90%:   49 435; LS90%:   76 557" xr:uid="{8689C557-7FCF-4723-BAE5-64DDFBA49D7E}"/>
    <hyperlink ref="J40" tooltip="CV%: 15.3; ERROR:   3 846; LI90%:   18 817; LS90%:   31 469" xr:uid="{C9C1090D-4537-42BB-B4BC-AC29EBF3096C}"/>
    <hyperlink ref="J41" tooltip="CV%: 15.1; ERROR:   17 422; LI90%:   86 582; LS90%:   143 896" xr:uid="{B76A9CAA-D409-469F-9F6C-B0B394531846}"/>
    <hyperlink ref="J42" tooltip="CV%: 17.5; ERROR:   5 039; LI90%:   20 548; LS90%:   37 124" xr:uid="{7D9B828B-0B79-4378-A0A2-AC7906B0AA2A}"/>
    <hyperlink ref="J43" tooltip="CV%: 19.2; ERROR:   4 622; LI90%:   16 449; LS90%:   31 655" xr:uid="{B0B92020-733F-44E8-9218-D1FE538050A4}"/>
    <hyperlink ref="K11" tooltip="CV%: 2.8; ERROR: 1.3; LI90%: 43.9; LS90%: 48.1" xr:uid="{29065A1E-D9C8-43B4-8438-C44F65FF435F}"/>
    <hyperlink ref="K12" tooltip="CV%: 14.2; ERROR: 5.6; LI90%: 30.1; LS90%: 48.5" xr:uid="{A230CE24-6561-400B-BCAB-B29ED5D443B2}"/>
    <hyperlink ref="K13" tooltip="CV%: 13.6; ERROR: 7.0; LI90%: 39.8; LS90%: 62.8" xr:uid="{0D18E383-2EC3-4FB6-BFA0-89ED9D3B87A1}"/>
    <hyperlink ref="K14" tooltip="CV%: 14.2; ERROR: 6.3; LI90%: 34.2; LS90%: 55.0" xr:uid="{0A1F0D99-05BF-4893-85D9-69EBDA9E7A5A}"/>
    <hyperlink ref="K15" tooltip="CV%: 13.8; ERROR: 6.1; LI90%: 34.0; LS90%: 53.9" xr:uid="{9D3E3860-04F2-4BEE-A2C8-B8DB7F7489B1}"/>
    <hyperlink ref="K16" tooltip="CV%: 15.0; ERROR: 5.3; LI90%: 26.7; LS90%: 44.1" xr:uid="{22055B9C-9FD8-45E8-A808-26736D668A68}"/>
    <hyperlink ref="K17" tooltip="CV%: 16.5; ERROR: 5.8; LI90%: 25.7; LS90%: 44.9" xr:uid="{DEBC2BED-2CD8-499E-929D-661671632182}"/>
    <hyperlink ref="K18" tooltip="CV%: 12.0; ERROR: 5.4; LI90%: 36.2; LS90%: 54.0" xr:uid="{35D33D48-F3AF-4AA4-965E-B7BE12F5C798}"/>
    <hyperlink ref="K19" tooltip="CV%: 12.5; ERROR: 5.2; LI90%: 32.8; LS90%: 49.8" xr:uid="{E7133D51-88CF-4217-85FF-889DD97208CC}"/>
    <hyperlink ref="K20" tooltip="CV%: 10.5; ERROR: 4.5; LI90%: 35.2; LS90%: 49.9" xr:uid="{3DBAD859-24DC-4462-A5AC-3D74512C33FE}"/>
    <hyperlink ref="K21" tooltip="CV%: 15.0; ERROR: 5.3; LI90%: 26.3; LS90%: 43.6" xr:uid="{BE36FAF8-CE1A-4AF6-AF70-4DA267180863}"/>
    <hyperlink ref="K22" tooltip="CV%: 13.8; ERROR: 6.9; LI90%: 38.7; LS90%: 61.4" xr:uid="{3AEF2013-8A64-4A0D-800B-8D5AD5DCA377}"/>
    <hyperlink ref="K23" tooltip="CV%: 15.6; ERROR: 6.3; LI90%: 30.2; LS90%: 51.1" xr:uid="{D4DC23C9-3F26-4F6D-868A-D57A721967EF}"/>
    <hyperlink ref="K24" tooltip="CV%: 11.8; ERROR: 4.9; LI90%: 33.5; LS90%: 49.7" xr:uid="{3699E261-1077-4CD7-8CD5-B28A7CAB6C8D}"/>
    <hyperlink ref="K25" tooltip="CV%: 11.9; ERROR: 5.7; LI90%: 38.8; LS90%: 57.7" xr:uid="{96799F13-3388-47EA-B801-30F86372CEB8}"/>
    <hyperlink ref="K26" tooltip="CV%: 9.9; ERROR: 5.1; LI90%: 43.4; LS90%: 60.2" xr:uid="{76F59C51-05CF-4601-B5FC-F04F1B9297B0}"/>
    <hyperlink ref="K27" tooltip="CV%: 11.6; ERROR: 5.1; LI90%: 35.6; LS90%: 52.3" xr:uid="{A3B68B6C-2A92-4CEB-8F8E-0A6ED639E599}"/>
    <hyperlink ref="K28" tooltip="CV%: 14.7; ERROR: 6.6; LI90%: 34.0; LS90%: 55.6" xr:uid="{2B8F9561-044F-4534-8F6D-3B48571AB308}"/>
    <hyperlink ref="K29" tooltip="CV%: 18.2; ERROR: 6.8; LI90%: 26.1; LS90%: 48.4" xr:uid="{6CA4E1FF-4192-4C9C-B06C-B3C7E5BFD50F}"/>
    <hyperlink ref="K30" tooltip="CV%: 11.6; ERROR: 5.6; LI90%: 39.2; LS90%: 57.8" xr:uid="{2B4C3248-8F94-4A7C-B114-6F64A584C03C}"/>
    <hyperlink ref="K31" tooltip="CV%: 13.4; ERROR: 5.1; LI90%: 30.0; LS90%: 46.9" xr:uid="{F165F89A-D944-4A45-B33F-304833A7F32F}"/>
    <hyperlink ref="K32" tooltip="CV%: 11.8; ERROR: 5.3; LI90%: 36.1; LS90%: 53.5" xr:uid="{BD5E511F-E7AB-40A9-9EE3-E8CD8B3B9447}"/>
    <hyperlink ref="K33" tooltip="CV%: 11.3; ERROR: 5.5; LI90%: 39.4; LS90%: 57.4" xr:uid="{E6DE2F8A-B275-4ACB-A52C-752F99AAA2A7}"/>
    <hyperlink ref="K34" tooltip="CV%: 11.6; ERROR: 5.7; LI90%: 40.0; LS90%: 58.7" xr:uid="{1254C37F-FEB1-4124-98CA-6DDCC979AFC4}"/>
    <hyperlink ref="K35" tooltip="CV%: 16.7; ERROR: 7.2; LI90%: 31.4; LS90%: 55.3" xr:uid="{1A40BE68-F5F9-45CC-A63E-41715212AD9C}"/>
    <hyperlink ref="K36" tooltip="CV%: 12.7; ERROR: 5.0; LI90%: 31.3; LS90%: 47.7" xr:uid="{0DF7E4D4-DC70-4683-9C8B-004CCEEDF695}"/>
    <hyperlink ref="K37" tooltip="CV%: 12.9; ERROR: 6.3; LI90%: 38.8; LS90%: 59.7" xr:uid="{2109A3A7-6849-4705-A8A4-DC3E398DF4C4}"/>
    <hyperlink ref="K38" tooltip="CV%: 10.3; ERROR: 5.4; LI90%: 43.6; LS90%: 61.4" xr:uid="{A3D177C9-B4D2-49B6-AA4F-15AAE8EDE50E}"/>
    <hyperlink ref="K39" tooltip="CV%: 9.3; ERROR: 4.5; LI90%: 41.3; LS90%: 56.2" xr:uid="{DCEE51C3-43CB-41AB-BE46-CD1AEB339A6F}"/>
    <hyperlink ref="K40" tooltip="CV%: 11.7; ERROR: 5.6; LI90%: 38.8; LS90%: 57.3" xr:uid="{B0E82821-EEF5-4DC4-9324-6759D4D10B22}"/>
    <hyperlink ref="K41" tooltip="CV%: 10.8; ERROR: 5.6; LI90%: 42.4; LS90%: 60.8" xr:uid="{A35C5A2A-68F3-4A2B-8424-E0D489CA233D}"/>
    <hyperlink ref="K42" tooltip="CV%: 12.7; ERROR: 5.1; LI90%: 31.7; LS90%: 48.5" xr:uid="{AD8E70DC-EB75-4EF3-BD44-A6A5D4C390D6}"/>
    <hyperlink ref="K43" tooltip="CV%: 15.1; ERROR: 5.9; LI90%: 29.3; LS90%: 48.6" xr:uid="{C5BDDEEC-DAB4-4316-94B7-3E344087D7FD}"/>
    <hyperlink ref="M11" tooltip="CV%: 6.7; ERROR:   42 331; LI90%:    562 485; LS90%:    701 741" xr:uid="{6B3B6FEB-0DF9-458F-8037-C0A2BC314D76}"/>
    <hyperlink ref="M12" tooltip="CV%: 28.0; ERROR:   3 593; LI90%:   6 943; LS90%:   18 763" xr:uid="{CFD73480-175D-412C-8075-8EE2DE5DF2B2}"/>
    <hyperlink ref="M13" tooltip="CV%: 29.3; ERROR:   5 713; LI90%:   10 133; LS90%:   28 927" xr:uid="{8BFD6128-8E09-49B0-8008-A1260B37EA29}"/>
    <hyperlink ref="M14" tooltip="CV%: 40.0; ERROR:    936; LI90%:    802; LS90%:   3 882" xr:uid="{3A9938BF-FDF5-4091-B1DB-8533813EEAEA}"/>
    <hyperlink ref="M15" tooltip="CV%: 27.3; ERROR:   1 855; LI90%:   3 752; LS90%:   9 854" xr:uid="{97E6BA4C-2B30-428A-8A3A-86C2A6CCB75E}"/>
    <hyperlink ref="M16" tooltip="CV%: 24.4; ERROR:   5 065; LI90%:   12 461; LS90%:   29 125" xr:uid="{1B1D7C62-D5C1-4CE5-AD8E-8A95E8AFBD67}"/>
    <hyperlink ref="M17" tooltip="CV%: 23.8; ERROR:   1 410; LI90%:   3 602; LS90%:   8 240" xr:uid="{0012C310-8D0C-44A7-84AA-C17BEADAEE37}"/>
    <hyperlink ref="M18" tooltip="CV%: 43.3; ERROR:   2 760; LI90%:   1 839; LS90%:   10 919" xr:uid="{8C4FF181-C8D9-4F39-A806-B0A377CA0B21}"/>
    <hyperlink ref="M19" tooltip="CV%: 21.7; ERROR:   5 471; LI90%:   16 215; LS90%:   34 213" xr:uid="{3CA79D1F-AE6E-482D-9FA2-657008CCCBC9}"/>
    <hyperlink ref="M20" tooltip="CV%: 20.2; ERROR:   10 150; LI90%:   33 492; LS90%:   66 882" xr:uid="{B16E85D9-CF05-4B8C-B477-86A971C5637D}"/>
    <hyperlink ref="M21" tooltip="CV%: 47.3; ERROR:   2 432; LI90%:   1 140; LS90%:   9 140" xr:uid="{0409A8B7-BDBA-4E65-9630-630AFE7C6B84}"/>
    <hyperlink ref="M22" tooltip="CV%: 30.0; ERROR:   8 194; LI90%:   13 853; LS90%:   40 809" xr:uid="{F2790FF0-9FFA-44EA-97F3-F7D2AC5E9209}"/>
    <hyperlink ref="M23" tooltip="CV%: 39.6; ERROR:   3 262; LI90%:   2 880; LS90%:   13 610" xr:uid="{26FC3098-6CD2-4E76-9ABC-D48E9C48478D}"/>
    <hyperlink ref="M24" tooltip="CV%: 40.5; ERROR:   2 236; LI90%:   1 844; LS90%:   9 200" xr:uid="{EFEFA091-17C1-4DF9-B298-B5DA1B6594F6}"/>
    <hyperlink ref="M25" tooltip="CV%: 25.6; ERROR:   13 524; LI90%:   30 616; LS90%:   75 108" xr:uid="{737FFDCE-D4CD-4A23-9DBB-6C60AE3D716F}"/>
    <hyperlink ref="M26" tooltip="CV%: 23.3; ERROR:   30 042; LI90%:   79 443; LS90%:   178 271" xr:uid="{F8C73B62-DA6D-46B0-BAF3-9A6B3F44E95C}"/>
    <hyperlink ref="M27" tooltip="CV%: 35.3; ERROR:   4 392; LI90%:   5 207; LS90%:   19 655" xr:uid="{EF24F0A8-DFDC-46C5-B5E0-8D15B17CAC81}"/>
    <hyperlink ref="M28" tooltip="CV%: 25.9; ERROR:   3 292; LI90%:   7 307; LS90%:   18 135" xr:uid="{0B1AD0F6-4E85-4EA2-9FF9-1F8CF43EF09D}"/>
    <hyperlink ref="M29" tooltip="CV%: 54.0; ERROR:   1 360; LI90%:    281; LS90%:   4 755" xr:uid="{C3808626-DC12-4B8F-BC8C-2A7637DF4982}"/>
    <hyperlink ref="M30" tooltip="CV%: 27.9; ERROR:   8 382; LI90%:   16 205; LS90%:   43 781" xr:uid="{0595FFE1-169E-4FEF-A19E-DB362EE418EA}"/>
    <hyperlink ref="M31" tooltip="CV%: 38.2; ERROR:   3 480; LI90%:   3 381; LS90%:   14 829" xr:uid="{4AB1429D-20C8-4B4F-8E31-FA5872F0EA41}"/>
    <hyperlink ref="M32" tooltip="CV%: 19.1; ERROR:   8 384; LI90%:   30 027; LS90%:   57 609" xr:uid="{067C6A3D-32BF-4A3E-AE30-5DA1BE8726E4}"/>
    <hyperlink ref="M33" tooltip="CV%: 32.6; ERROR:   2 956; LI90%:   4 214; LS90%:   13 940" xr:uid="{9077293B-67DF-484F-BDB5-A8F04C3A0363}"/>
    <hyperlink ref="M34" tooltip="CV%: 24.8; ERROR:   2 860; LI90%:   6 843; LS90%:   16 253" xr:uid="{AD49A4A0-C0A5-4FAF-8A79-7D1802C385B1}"/>
    <hyperlink ref="M35" tooltip="CV%: 32.1; ERROR:   6 450; LI90%:   9 475; LS90%:   30 695" xr:uid="{39867B4B-684C-4007-B6F2-D7A7B854D18B}"/>
    <hyperlink ref="M36" tooltip="CV%: 29.1; ERROR:   3 807; LI90%:   6 806; LS90%:   19 328" xr:uid="{B2B77859-8289-4B5D-9B6D-410A4183D3C8}"/>
    <hyperlink ref="M37" tooltip="CV%: 30.2; ERROR:   5 152; LI90%:   8 590; LS90%:   25 538" xr:uid="{9D143036-079D-453C-A4DC-995CB25E71FF}"/>
    <hyperlink ref="M38" tooltip="CV%: 28.0; ERROR:   2 154; LI90%:   4 148; LS90%:   11 234" xr:uid="{A86130DE-A021-447F-9C78-3E33F262FD44}"/>
    <hyperlink ref="M39" tooltip="CV%: 24.4; ERROR:   4 770; LI90%:   11 665; LS90%:   27 357" xr:uid="{AC928536-B605-4F1F-BAFF-11EB4982058C}"/>
    <hyperlink ref="M40" tooltip="CV%: 38.1; ERROR:   2 100; LI90%:   2 064; LS90%:   8 970" xr:uid="{D41A869D-2CB2-42ED-BA44-8E1203CEF48C}"/>
    <hyperlink ref="M41" tooltip="CV%: 40.7; ERROR:   8 204; LI90%:   6 648; LS90%:   33 638" xr:uid="{FBC04A7B-2CC8-43E5-99AB-8AE15A097EAD}"/>
    <hyperlink ref="M42" tooltip="CV%: 40.6; ERROR:   1 780; LI90%:   1 452; LS90%:   7 308" xr:uid="{F2EF4AFD-831B-4594-98B4-693BAF15EE64}"/>
    <hyperlink ref="M43" tooltip="CV%: 23.5; ERROR:   3 639; LI90%:   9 479; LS90%:   21 451" xr:uid="{A8521EBC-90A4-4A2C-8F2E-FCBCCC00026C}"/>
    <hyperlink ref="N11" tooltip="CV%: 6.1; ERROR: 0.9; LI90%: 13.7; LS90%: 16.8" xr:uid="{A4E781FC-7EE0-4448-937D-B5764B0C8F10}"/>
    <hyperlink ref="N12" tooltip="CV%: 25.0; ERROR: 5.2; LI90%: 12.1; LS90%: 29.1" xr:uid="{5800E31A-3E1E-4773-9ADA-E5E350A35D24}"/>
    <hyperlink ref="N13" tooltip="CV%: 26.8; ERROR: 5.3; LI90%: 11.1; LS90%: 28.6" xr:uid="{F2FAC9C4-D11C-4E0D-86D4-955725D4DCC4}"/>
    <hyperlink ref="N14" tooltip="CV%: 38.8; ERROR: 4.3; LI90%: 4.0; LS90%: 18.0" xr:uid="{AC94E7F1-A916-44BA-89F7-198B2BFF54F6}"/>
    <hyperlink ref="N15" tooltip="CV%: 23.8; ERROR: 5.6; LI90%: 14.2; LS90%: 32.5" xr:uid="{4B01A372-5401-4821-B829-BE4BE288DE6A}"/>
    <hyperlink ref="N16" tooltip="CV%: 21.9; ERROR: 3.7; LI90%: 10.7; LS90%: 22.8" xr:uid="{23E056BD-B7EE-4487-AE7E-460C4E3FF017}"/>
    <hyperlink ref="N17" tooltip="CV%: 20.2; ERROR: 5.6; LI90%: 18.4; LS90%: 36.7" xr:uid="{114FDAA1-4522-461D-9F07-7395F53591CB}"/>
    <hyperlink ref="N18" tooltip="CV%: 43.8; ERROR: 1.8; LI90%: 1.2; LS90%: 7.2" xr:uid="{BE9F1EE5-9AA5-4952-BE88-37B0F5CEF382}"/>
    <hyperlink ref="N19" tooltip="CV%: 19.6; ERROR: 4.0; LI90%: 13.9; LS90%: 27.1" xr:uid="{02999F4B-E4C6-43E9-8B57-198943E0CF0C}"/>
    <hyperlink ref="N20" tooltip="CV%: 18.2; ERROR: 3.6; LI90%: 14.0; LS90%: 26.0" xr:uid="{C8D76610-8943-4C68-B98C-9EA0967B78F5}"/>
    <hyperlink ref="N21" tooltip="CV%: 44.2; ERROR: 4.4; LI90%: 2.7; LS90%: 17.4" xr:uid="{E395DEAA-6DBC-4AEF-9147-1FF141FB7ACE}"/>
    <hyperlink ref="N22" tooltip="CV%: 26.9; ERROR: 4.3; LI90%: 8.9; LS90%: 22.9" xr:uid="{F4F112C2-5CD9-4464-A236-F63AB5E17D14}"/>
    <hyperlink ref="N23" tooltip="CV%: 38.1; ERROR: 3.1; LI90%: 3.1; LS90%: 13.4" xr:uid="{491A1612-99CA-44A4-A36E-056A393914EB}"/>
    <hyperlink ref="N24" tooltip="CV%: 41.0; ERROR: 1.8; LI90%: 1.5; LS90%: 7.5" xr:uid="{743E3A58-B8A9-4F55-AD40-8318C919B010}"/>
    <hyperlink ref="N25" tooltip="CV%: 21.5; ERROR: 3.8; LI90%: 11.2; LS90%: 23.6" xr:uid="{D2D6FF7B-EE08-49FB-84E9-FFF6B2B21782}"/>
    <hyperlink ref="N26" tooltip="CV%: 21.4; ERROR: 4.2; LI90%: 12.9; LS90%: 26.8" xr:uid="{79C62D64-F97F-4B05-9666-2FD9EFF6635E}"/>
    <hyperlink ref="N27" tooltip="CV%: 33.7; ERROR: 2.8; LI90%: 3.7; LS90%: 12.8" xr:uid="{D4672546-3B19-4A90-9F78-BCA51ECD9759}"/>
    <hyperlink ref="N28" tooltip="CV%: 24.9; ERROR: 4.9; LI90%: 11.6; LS90%: 27.6" xr:uid="{E680E76A-7E44-4155-8CE6-7FFE80F5073F}"/>
    <hyperlink ref="N29" tooltip="CV%: 51.7; ERROR: 3.8; LI90%: 1.1; LS90%: 13.6" xr:uid="{A0CF74B4-2BB5-464D-8F2C-ED307EB9B593}"/>
    <hyperlink ref="N30" tooltip="CV%: 25.6; ERROR: 3.7; LI90%: 8.4; LS90%: 20.6" xr:uid="{E15096C5-B25D-4FE3-BADF-5121492F3A94}"/>
    <hyperlink ref="N31" tooltip="CV%: 36.6; ERROR: 2.6; LI90%: 2.8; LS90%: 11.2" xr:uid="{565031A1-08AE-437B-985A-5DDE7A9E3CA7}"/>
    <hyperlink ref="N32" tooltip="CV%: 18.1; ERROR: 3.6; LI90%: 14.1; LS90%: 26.1" xr:uid="{4CCE6260-44C3-4790-8DE2-B23FE3351DBF}"/>
    <hyperlink ref="N33" tooltip="CV%: 30.9; ERROR: 3.9; LI90%: 6.1; LS90%: 18.9" xr:uid="{B49BBAA4-EA6C-4AB7-814F-AFC59630C75E}"/>
    <hyperlink ref="N34" tooltip="CV%: 22.6; ERROR: 4.0; LI90%: 11.1; LS90%: 24.2" xr:uid="{FED787FB-A839-4BAB-B0C5-2F02849EA15B}"/>
    <hyperlink ref="N35" tooltip="CV%: 26.7; ERROR: 6.4; LI90%: 13.5; LS90%: 34.6" xr:uid="{75CE1D15-519C-41F7-A275-A25259965B12}"/>
    <hyperlink ref="N36" tooltip="CV%: 27.8; ERROR: 3.4; LI90%: 6.6; LS90%: 17.6" xr:uid="{673CA3F2-88D9-4FDF-8523-AF816E01E9F1}"/>
    <hyperlink ref="N37" tooltip="CV%: 29.2; ERROR: 4.9; LI90%: 8.8; LS90%: 25.1" xr:uid="{2608D58C-B0E1-4DF6-BEBA-78DD3121F53C}"/>
    <hyperlink ref="N38" tooltip="CV%: 27.0; ERROR: 2.5; LI90%: 5.1; LS90%: 13.2" xr:uid="{FA6DEBD7-9F94-4E59-A408-3715457F4DDD}"/>
    <hyperlink ref="N39" tooltip="CV%: 22.4; ERROR: 3.4; LI90%: 9.5; LS90%: 20.7" xr:uid="{0A7C6594-FE6A-4D26-A807-78D50771CF59}"/>
    <hyperlink ref="N40" tooltip="CV%: 36.5; ERROR: 3.9; LI90%: 4.2; LS90%: 16.9" xr:uid="{78185DF9-9193-4021-AE25-4D00299AF176}"/>
    <hyperlink ref="N41" tooltip="CV%: 37.7; ERROR: 3.4; LI90%: 3.4; LS90%: 14.6" xr:uid="{F94BFD2C-35B9-491F-9EDA-DFB0CD631E78}"/>
    <hyperlink ref="N42" tooltip="CV%: 40.2; ERROR: 2.4; LI90%: 2.1; LS90%: 10.1" xr:uid="{AE638F59-D773-4693-99AD-9698335C5881}"/>
    <hyperlink ref="N43" tooltip="CV%: 20.3; ERROR: 5.1; LI90%: 16.7; LS90%: 33.4" xr:uid="{6553B8F9-CAA3-4D9C-B9D7-586B83ADC4DC}"/>
  </hyperlinks>
  <pageMargins left="0.7" right="0.7" top="0.75" bottom="0.75" header="0.3" footer="0.3"/>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Hoja91"/>
  <dimension ref="A1:P55"/>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 min="16" max="16" width="9.7109375" customWidth="1" collapsed="1"/>
  </cols>
  <sheetData>
    <row r="1" spans="1:16" ht="12.75" customHeight="1">
      <c r="A1" s="2" t="s">
        <v>172</v>
      </c>
      <c r="B1" s="9"/>
      <c r="C1" s="9"/>
      <c r="D1" s="9"/>
      <c r="E1" s="9"/>
    </row>
    <row r="2" spans="1:16" ht="12.75" customHeight="1"/>
    <row r="3" spans="1:16" ht="12.75" customHeight="1">
      <c r="A3" s="75" t="s">
        <v>654</v>
      </c>
      <c r="H3" s="21"/>
      <c r="I3" s="21"/>
      <c r="N3" s="21" t="s">
        <v>292</v>
      </c>
      <c r="P3" s="22" t="s">
        <v>2</v>
      </c>
    </row>
    <row r="4" spans="1:16" ht="12.75" customHeight="1">
      <c r="A4" s="75" t="s">
        <v>650</v>
      </c>
    </row>
    <row r="5" spans="1:16" ht="12.75" customHeight="1">
      <c r="A5" s="13" t="s">
        <v>186</v>
      </c>
    </row>
    <row r="6" spans="1:16" ht="4.5" customHeight="1">
      <c r="A6" s="39"/>
      <c r="B6" s="39"/>
      <c r="C6" s="39"/>
      <c r="D6" s="39"/>
      <c r="E6" s="39"/>
      <c r="F6" s="39"/>
      <c r="G6" s="39"/>
      <c r="H6" s="39"/>
      <c r="I6" s="80"/>
      <c r="J6" s="80"/>
      <c r="K6" s="80"/>
      <c r="L6" s="80"/>
      <c r="M6" s="80"/>
      <c r="N6" s="80"/>
    </row>
    <row r="7" spans="1:16" ht="20.100000000000001" customHeight="1">
      <c r="A7" s="185" t="s">
        <v>9</v>
      </c>
      <c r="B7" s="187" t="s">
        <v>166</v>
      </c>
      <c r="C7" s="33"/>
      <c r="D7" s="189" t="s">
        <v>134</v>
      </c>
      <c r="E7" s="189"/>
      <c r="F7" s="189"/>
      <c r="G7" s="189"/>
      <c r="H7" s="189"/>
      <c r="I7" s="189"/>
      <c r="J7" s="189"/>
      <c r="K7" s="189"/>
      <c r="L7" s="189"/>
      <c r="M7" s="189"/>
      <c r="N7" s="189"/>
    </row>
    <row r="8" spans="1:16" ht="15" customHeight="1">
      <c r="A8" s="218"/>
      <c r="B8" s="219"/>
      <c r="C8" s="19"/>
      <c r="D8" s="206" t="s">
        <v>130</v>
      </c>
      <c r="E8" s="206"/>
      <c r="F8" s="40"/>
      <c r="G8" s="206" t="s">
        <v>11</v>
      </c>
      <c r="H8" s="206"/>
      <c r="I8" s="40"/>
      <c r="J8" s="206" t="s">
        <v>12</v>
      </c>
      <c r="K8" s="206"/>
      <c r="L8" s="40"/>
      <c r="M8" s="206" t="s">
        <v>131</v>
      </c>
      <c r="N8" s="206"/>
    </row>
    <row r="9" spans="1:16" ht="12.75" customHeight="1">
      <c r="A9" s="186"/>
      <c r="B9" s="188"/>
      <c r="C9" s="81"/>
      <c r="D9" s="34" t="s">
        <v>4</v>
      </c>
      <c r="E9" s="79" t="s">
        <v>5</v>
      </c>
      <c r="F9" s="79"/>
      <c r="G9" s="34" t="s">
        <v>4</v>
      </c>
      <c r="H9" s="79" t="s">
        <v>5</v>
      </c>
      <c r="I9" s="79"/>
      <c r="J9" s="34" t="s">
        <v>4</v>
      </c>
      <c r="K9" s="79" t="s">
        <v>5</v>
      </c>
      <c r="L9" s="79"/>
      <c r="M9" s="34" t="s">
        <v>4</v>
      </c>
      <c r="N9" s="79" t="s">
        <v>5</v>
      </c>
    </row>
    <row r="10" spans="1:16" ht="4.5" customHeight="1">
      <c r="A10" s="74"/>
      <c r="B10" s="19"/>
      <c r="C10" s="19"/>
      <c r="D10" s="19"/>
      <c r="E10" s="19"/>
      <c r="F10" s="19"/>
      <c r="G10" s="19"/>
      <c r="H10" s="19"/>
    </row>
    <row r="11" spans="1:16" ht="12.75" customHeight="1">
      <c r="A11" s="155" t="s">
        <v>74</v>
      </c>
      <c r="B11" s="156">
        <v>19940178</v>
      </c>
      <c r="C11" s="157"/>
      <c r="D11" s="156">
        <v>1153531</v>
      </c>
      <c r="E11" s="168">
        <v>5.7849583890374499</v>
      </c>
      <c r="F11" s="157"/>
      <c r="G11" s="156">
        <v>6695268</v>
      </c>
      <c r="H11" s="168">
        <v>33.576771481177346</v>
      </c>
      <c r="I11" s="157"/>
      <c r="J11" s="156">
        <v>8873923</v>
      </c>
      <c r="K11" s="168">
        <v>44.502727107049893</v>
      </c>
      <c r="L11" s="157"/>
      <c r="M11" s="156">
        <v>3213952</v>
      </c>
      <c r="N11" s="168">
        <v>16.117970461447236</v>
      </c>
      <c r="O11" s="139"/>
      <c r="P11" s="44"/>
    </row>
    <row r="12" spans="1:16" ht="12.75" customHeight="1">
      <c r="A12" s="158" t="s">
        <v>88</v>
      </c>
      <c r="B12" s="157">
        <v>240896</v>
      </c>
      <c r="C12" s="157"/>
      <c r="D12" s="160">
        <v>12120</v>
      </c>
      <c r="E12" s="161">
        <v>5.0312167906482461</v>
      </c>
      <c r="F12" s="157"/>
      <c r="G12" s="157">
        <v>75234</v>
      </c>
      <c r="H12" s="159">
        <v>31.230904622741761</v>
      </c>
      <c r="I12" s="157"/>
      <c r="J12" s="157">
        <v>110726</v>
      </c>
      <c r="K12" s="159">
        <v>45.964233528161529</v>
      </c>
      <c r="L12" s="157"/>
      <c r="M12" s="157">
        <v>42816</v>
      </c>
      <c r="N12" s="159">
        <v>17.773645058448459</v>
      </c>
    </row>
    <row r="13" spans="1:16" ht="12.75" customHeight="1">
      <c r="A13" s="158" t="s">
        <v>89</v>
      </c>
      <c r="B13" s="157">
        <v>636085</v>
      </c>
      <c r="C13" s="157"/>
      <c r="D13" s="160">
        <v>33510</v>
      </c>
      <c r="E13" s="161">
        <v>5.2681638460268676</v>
      </c>
      <c r="F13" s="157"/>
      <c r="G13" s="157">
        <v>181081</v>
      </c>
      <c r="H13" s="159">
        <v>28.468050653607612</v>
      </c>
      <c r="I13" s="157"/>
      <c r="J13" s="157">
        <v>303528</v>
      </c>
      <c r="K13" s="159">
        <v>47.718150876062161</v>
      </c>
      <c r="L13" s="157"/>
      <c r="M13" s="157">
        <v>117966</v>
      </c>
      <c r="N13" s="159">
        <v>18.545634624303357</v>
      </c>
    </row>
    <row r="14" spans="1:16" ht="12.75" customHeight="1">
      <c r="A14" s="158" t="s">
        <v>90</v>
      </c>
      <c r="B14" s="157">
        <v>144127</v>
      </c>
      <c r="C14" s="157"/>
      <c r="D14" s="160">
        <v>12462</v>
      </c>
      <c r="E14" s="161">
        <v>8.6465408979580509</v>
      </c>
      <c r="F14" s="157"/>
      <c r="G14" s="157">
        <v>71835</v>
      </c>
      <c r="H14" s="159">
        <v>49.841459268561756</v>
      </c>
      <c r="I14" s="157"/>
      <c r="J14" s="157">
        <v>51993</v>
      </c>
      <c r="K14" s="159">
        <v>36.074434353035869</v>
      </c>
      <c r="L14" s="157"/>
      <c r="M14" s="160">
        <v>7727</v>
      </c>
      <c r="N14" s="161">
        <v>5.3612439029467067</v>
      </c>
    </row>
    <row r="15" spans="1:16" ht="12.75" customHeight="1">
      <c r="A15" s="158" t="s">
        <v>91</v>
      </c>
      <c r="B15" s="157">
        <v>132346</v>
      </c>
      <c r="C15" s="157"/>
      <c r="D15" s="160">
        <v>7277</v>
      </c>
      <c r="E15" s="161">
        <v>5.4984661417798799</v>
      </c>
      <c r="F15" s="157"/>
      <c r="G15" s="157">
        <v>51790</v>
      </c>
      <c r="H15" s="159">
        <v>39.132274492617839</v>
      </c>
      <c r="I15" s="157"/>
      <c r="J15" s="157">
        <v>51403</v>
      </c>
      <c r="K15" s="159">
        <v>38.839859157058015</v>
      </c>
      <c r="L15" s="157"/>
      <c r="M15" s="157">
        <v>21876</v>
      </c>
      <c r="N15" s="159">
        <v>16.529400208544271</v>
      </c>
    </row>
    <row r="16" spans="1:16" ht="12.75" customHeight="1">
      <c r="A16" s="158" t="s">
        <v>92</v>
      </c>
      <c r="B16" s="157">
        <v>593180</v>
      </c>
      <c r="C16" s="157"/>
      <c r="D16" s="160">
        <v>51315</v>
      </c>
      <c r="E16" s="161">
        <v>8.6508311136585867</v>
      </c>
      <c r="F16" s="157"/>
      <c r="G16" s="157">
        <v>224115</v>
      </c>
      <c r="H16" s="159">
        <v>37.781954887218042</v>
      </c>
      <c r="I16" s="157"/>
      <c r="J16" s="157">
        <v>246012</v>
      </c>
      <c r="K16" s="159">
        <v>41.473414477898785</v>
      </c>
      <c r="L16" s="157"/>
      <c r="M16" s="157">
        <v>71738</v>
      </c>
      <c r="N16" s="159">
        <v>12.093799521224586</v>
      </c>
      <c r="O16" s="44"/>
    </row>
    <row r="17" spans="1:14" ht="12.75" customHeight="1">
      <c r="A17" s="158" t="s">
        <v>93</v>
      </c>
      <c r="B17" s="157">
        <v>133497</v>
      </c>
      <c r="C17" s="157"/>
      <c r="D17" s="160">
        <v>5447</v>
      </c>
      <c r="E17" s="161">
        <v>4.0802415035543866</v>
      </c>
      <c r="F17" s="157"/>
      <c r="G17" s="157">
        <v>41992</v>
      </c>
      <c r="H17" s="159">
        <v>31.455388510603232</v>
      </c>
      <c r="I17" s="157"/>
      <c r="J17" s="157">
        <v>59611</v>
      </c>
      <c r="K17" s="159">
        <v>44.653437904971646</v>
      </c>
      <c r="L17" s="157"/>
      <c r="M17" s="157">
        <v>26325</v>
      </c>
      <c r="N17" s="159">
        <v>19.719544259421561</v>
      </c>
    </row>
    <row r="18" spans="1:14" ht="12.75" customHeight="1">
      <c r="A18" s="158" t="s">
        <v>94</v>
      </c>
      <c r="B18" s="157">
        <v>871197</v>
      </c>
      <c r="C18" s="157"/>
      <c r="D18" s="157">
        <v>102754</v>
      </c>
      <c r="E18" s="159">
        <v>11.794576886743183</v>
      </c>
      <c r="F18" s="157"/>
      <c r="G18" s="157">
        <v>336559</v>
      </c>
      <c r="H18" s="159">
        <v>38.631790513511874</v>
      </c>
      <c r="I18" s="157"/>
      <c r="J18" s="157">
        <v>341596</v>
      </c>
      <c r="K18" s="159">
        <v>39.209960548532649</v>
      </c>
      <c r="L18" s="157"/>
      <c r="M18" s="157">
        <v>90288</v>
      </c>
      <c r="N18" s="159">
        <v>10.363672051212298</v>
      </c>
    </row>
    <row r="19" spans="1:14" ht="12.75" customHeight="1">
      <c r="A19" s="158" t="s">
        <v>95</v>
      </c>
      <c r="B19" s="157">
        <v>633509</v>
      </c>
      <c r="C19" s="157"/>
      <c r="D19" s="160">
        <v>43843</v>
      </c>
      <c r="E19" s="161">
        <v>6.9206593750049326</v>
      </c>
      <c r="F19" s="157"/>
      <c r="G19" s="157">
        <v>205491</v>
      </c>
      <c r="H19" s="159">
        <v>32.436950382709639</v>
      </c>
      <c r="I19" s="157"/>
      <c r="J19" s="157">
        <v>269281</v>
      </c>
      <c r="K19" s="159">
        <v>42.506262736598849</v>
      </c>
      <c r="L19" s="157"/>
      <c r="M19" s="157">
        <v>114894</v>
      </c>
      <c r="N19" s="159">
        <v>18.136127505686581</v>
      </c>
    </row>
    <row r="20" spans="1:14" ht="12.75" customHeight="1">
      <c r="A20" s="158" t="s">
        <v>96</v>
      </c>
      <c r="B20" s="157">
        <v>1421177</v>
      </c>
      <c r="C20" s="157"/>
      <c r="D20" s="160">
        <v>45215</v>
      </c>
      <c r="E20" s="161">
        <v>3.1815178545670246</v>
      </c>
      <c r="F20" s="157"/>
      <c r="G20" s="157">
        <v>395356</v>
      </c>
      <c r="H20" s="159">
        <v>27.818913478053751</v>
      </c>
      <c r="I20" s="157"/>
      <c r="J20" s="157">
        <v>709064</v>
      </c>
      <c r="K20" s="159">
        <v>49.892729758502988</v>
      </c>
      <c r="L20" s="157"/>
      <c r="M20" s="157">
        <v>271542</v>
      </c>
      <c r="N20" s="159">
        <v>19.106838908876234</v>
      </c>
    </row>
    <row r="21" spans="1:14" ht="12.75" customHeight="1">
      <c r="A21" s="158" t="s">
        <v>97</v>
      </c>
      <c r="B21" s="157">
        <v>282225</v>
      </c>
      <c r="C21" s="157"/>
      <c r="D21" s="157">
        <v>29832</v>
      </c>
      <c r="E21" s="159">
        <v>10.570289662503322</v>
      </c>
      <c r="F21" s="157"/>
      <c r="G21" s="157">
        <v>115659</v>
      </c>
      <c r="H21" s="159">
        <v>40.981132075471699</v>
      </c>
      <c r="I21" s="157"/>
      <c r="J21" s="157">
        <v>108755</v>
      </c>
      <c r="K21" s="159">
        <v>38.534856940384444</v>
      </c>
      <c r="L21" s="157"/>
      <c r="M21" s="157">
        <v>27979</v>
      </c>
      <c r="N21" s="159">
        <v>9.9137213216405353</v>
      </c>
    </row>
    <row r="22" spans="1:14" ht="12.75" customHeight="1">
      <c r="A22" s="158" t="s">
        <v>98</v>
      </c>
      <c r="B22" s="157">
        <v>1075581</v>
      </c>
      <c r="C22" s="157"/>
      <c r="D22" s="160">
        <v>41155</v>
      </c>
      <c r="E22" s="161">
        <v>3.8263041091279968</v>
      </c>
      <c r="F22" s="157"/>
      <c r="G22" s="157">
        <v>317610</v>
      </c>
      <c r="H22" s="159">
        <v>29.529156799906282</v>
      </c>
      <c r="I22" s="157"/>
      <c r="J22" s="157">
        <v>506497</v>
      </c>
      <c r="K22" s="159">
        <v>47.090549200850518</v>
      </c>
      <c r="L22" s="157"/>
      <c r="M22" s="157">
        <v>210319</v>
      </c>
      <c r="N22" s="159">
        <v>19.553989890115204</v>
      </c>
    </row>
    <row r="23" spans="1:14" ht="12.75" customHeight="1">
      <c r="A23" s="158" t="s">
        <v>99</v>
      </c>
      <c r="B23" s="157">
        <v>484647</v>
      </c>
      <c r="C23" s="157"/>
      <c r="D23" s="160">
        <v>40545</v>
      </c>
      <c r="E23" s="161">
        <v>8.365882797169899</v>
      </c>
      <c r="F23" s="157"/>
      <c r="G23" s="157">
        <v>224408</v>
      </c>
      <c r="H23" s="159">
        <v>46.303391953318602</v>
      </c>
      <c r="I23" s="157"/>
      <c r="J23" s="157">
        <v>180144</v>
      </c>
      <c r="K23" s="159">
        <v>37.17014651901281</v>
      </c>
      <c r="L23" s="157"/>
      <c r="M23" s="160">
        <v>37815</v>
      </c>
      <c r="N23" s="161">
        <v>7.8025862122328205</v>
      </c>
    </row>
    <row r="24" spans="1:14" ht="12.75" customHeight="1">
      <c r="A24" s="158" t="s">
        <v>100</v>
      </c>
      <c r="B24" s="157">
        <v>512881</v>
      </c>
      <c r="C24" s="157"/>
      <c r="D24" s="160">
        <v>32012</v>
      </c>
      <c r="E24" s="161">
        <v>6.241603802831456</v>
      </c>
      <c r="F24" s="157"/>
      <c r="G24" s="157">
        <v>203568</v>
      </c>
      <c r="H24" s="159">
        <v>39.691078437298323</v>
      </c>
      <c r="I24" s="157"/>
      <c r="J24" s="157">
        <v>218818</v>
      </c>
      <c r="K24" s="159">
        <v>42.664477724852354</v>
      </c>
      <c r="L24" s="157"/>
      <c r="M24" s="157">
        <v>58483</v>
      </c>
      <c r="N24" s="159">
        <v>11.402840035017869</v>
      </c>
    </row>
    <row r="25" spans="1:14" ht="12.75" customHeight="1">
      <c r="A25" s="158" t="s">
        <v>101</v>
      </c>
      <c r="B25" s="157">
        <v>1279301</v>
      </c>
      <c r="C25" s="157"/>
      <c r="D25" s="160">
        <v>94934</v>
      </c>
      <c r="E25" s="161">
        <v>7.4207711867652719</v>
      </c>
      <c r="F25" s="157"/>
      <c r="G25" s="157">
        <v>384894</v>
      </c>
      <c r="H25" s="159">
        <v>30.086273676015264</v>
      </c>
      <c r="I25" s="157"/>
      <c r="J25" s="157">
        <v>588206</v>
      </c>
      <c r="K25" s="159">
        <v>45.978702432031241</v>
      </c>
      <c r="L25" s="157"/>
      <c r="M25" s="157">
        <v>211267</v>
      </c>
      <c r="N25" s="159">
        <v>16.514252705188223</v>
      </c>
    </row>
    <row r="26" spans="1:14" ht="12.75" customHeight="1">
      <c r="A26" s="158" t="s">
        <v>102</v>
      </c>
      <c r="B26" s="157">
        <v>2614959</v>
      </c>
      <c r="C26" s="157"/>
      <c r="D26" s="162">
        <v>48985</v>
      </c>
      <c r="E26" s="163">
        <v>1.8732607279884694</v>
      </c>
      <c r="F26" s="157"/>
      <c r="G26" s="157">
        <v>681072</v>
      </c>
      <c r="H26" s="159">
        <v>26.045226712923608</v>
      </c>
      <c r="I26" s="157"/>
      <c r="J26" s="157">
        <v>1227135</v>
      </c>
      <c r="K26" s="159">
        <v>46.927504408290915</v>
      </c>
      <c r="L26" s="157"/>
      <c r="M26" s="157">
        <v>657767</v>
      </c>
      <c r="N26" s="159">
        <v>25.154008150797008</v>
      </c>
    </row>
    <row r="27" spans="1:14" ht="12.75" customHeight="1">
      <c r="A27" s="158" t="s">
        <v>103</v>
      </c>
      <c r="B27" s="157">
        <v>704719</v>
      </c>
      <c r="C27" s="157"/>
      <c r="D27" s="160">
        <v>47030</v>
      </c>
      <c r="E27" s="161">
        <v>6.6735819525229205</v>
      </c>
      <c r="F27" s="157"/>
      <c r="G27" s="157">
        <v>303317</v>
      </c>
      <c r="H27" s="159">
        <v>43.040843229712841</v>
      </c>
      <c r="I27" s="157"/>
      <c r="J27" s="157">
        <v>291298</v>
      </c>
      <c r="K27" s="159">
        <v>41.335340752839073</v>
      </c>
      <c r="L27" s="157"/>
      <c r="M27" s="157">
        <v>63074</v>
      </c>
      <c r="N27" s="159">
        <v>8.9502340649251693</v>
      </c>
    </row>
    <row r="28" spans="1:14" ht="12.75" customHeight="1">
      <c r="A28" s="158" t="s">
        <v>104</v>
      </c>
      <c r="B28" s="157">
        <v>289422</v>
      </c>
      <c r="C28" s="157"/>
      <c r="D28" s="160">
        <v>12245</v>
      </c>
      <c r="E28" s="161">
        <v>4.2308463074679876</v>
      </c>
      <c r="F28" s="157"/>
      <c r="G28" s="157">
        <v>77799</v>
      </c>
      <c r="H28" s="159">
        <v>26.880817629620417</v>
      </c>
      <c r="I28" s="157"/>
      <c r="J28" s="157">
        <v>132252</v>
      </c>
      <c r="K28" s="159">
        <v>45.695213218069121</v>
      </c>
      <c r="L28" s="157"/>
      <c r="M28" s="157">
        <v>67126</v>
      </c>
      <c r="N28" s="159">
        <v>23.193122844842478</v>
      </c>
    </row>
    <row r="29" spans="1:14" ht="12.75" customHeight="1">
      <c r="A29" s="158" t="s">
        <v>105</v>
      </c>
      <c r="B29" s="157">
        <v>185244</v>
      </c>
      <c r="C29" s="157"/>
      <c r="D29" s="160">
        <v>12166</v>
      </c>
      <c r="E29" s="161">
        <v>6.5675541448036094</v>
      </c>
      <c r="F29" s="157"/>
      <c r="G29" s="157">
        <v>93090</v>
      </c>
      <c r="H29" s="159">
        <v>50.252639761611718</v>
      </c>
      <c r="I29" s="157"/>
      <c r="J29" s="157">
        <v>70721</v>
      </c>
      <c r="K29" s="159">
        <v>38.177214916542503</v>
      </c>
      <c r="L29" s="157"/>
      <c r="M29" s="160">
        <v>9267</v>
      </c>
      <c r="N29" s="161">
        <v>5.0025911770421709</v>
      </c>
    </row>
    <row r="30" spans="1:14" ht="12.75" customHeight="1">
      <c r="A30" s="158" t="s">
        <v>106</v>
      </c>
      <c r="B30" s="157">
        <v>1003446</v>
      </c>
      <c r="C30" s="157"/>
      <c r="D30" s="160">
        <v>51493</v>
      </c>
      <c r="E30" s="161">
        <v>5.1316164497142847</v>
      </c>
      <c r="F30" s="157"/>
      <c r="G30" s="157">
        <v>280351</v>
      </c>
      <c r="H30" s="159">
        <v>27.938822816574088</v>
      </c>
      <c r="I30" s="157"/>
      <c r="J30" s="157">
        <v>500110</v>
      </c>
      <c r="K30" s="159">
        <v>49.83925393095393</v>
      </c>
      <c r="L30" s="157"/>
      <c r="M30" s="157">
        <v>171492</v>
      </c>
      <c r="N30" s="159">
        <v>17.090306802757695</v>
      </c>
    </row>
    <row r="31" spans="1:14" ht="12.75" customHeight="1">
      <c r="A31" s="158" t="s">
        <v>107</v>
      </c>
      <c r="B31" s="157">
        <v>556639</v>
      </c>
      <c r="C31" s="157"/>
      <c r="D31" s="160">
        <v>58899</v>
      </c>
      <c r="E31" s="161">
        <v>10.581184573844089</v>
      </c>
      <c r="F31" s="157"/>
      <c r="G31" s="157">
        <v>252216</v>
      </c>
      <c r="H31" s="159">
        <v>45.310515432802951</v>
      </c>
      <c r="I31" s="157"/>
      <c r="J31" s="157">
        <v>198942</v>
      </c>
      <c r="K31" s="159">
        <v>35.739860124784641</v>
      </c>
      <c r="L31" s="157"/>
      <c r="M31" s="160">
        <v>46582</v>
      </c>
      <c r="N31" s="161">
        <v>8.3684398685683181</v>
      </c>
    </row>
    <row r="32" spans="1:14" ht="12.75" customHeight="1">
      <c r="A32" s="158" t="s">
        <v>108</v>
      </c>
      <c r="B32" s="157">
        <v>1078638</v>
      </c>
      <c r="C32" s="157"/>
      <c r="D32" s="160">
        <v>36343</v>
      </c>
      <c r="E32" s="161">
        <v>3.3693417068562388</v>
      </c>
      <c r="F32" s="157"/>
      <c r="G32" s="157">
        <v>331510</v>
      </c>
      <c r="H32" s="159">
        <v>30.734129522601648</v>
      </c>
      <c r="I32" s="157"/>
      <c r="J32" s="157">
        <v>534868</v>
      </c>
      <c r="K32" s="159">
        <v>49.587349972836115</v>
      </c>
      <c r="L32" s="157"/>
      <c r="M32" s="157">
        <v>175917</v>
      </c>
      <c r="N32" s="159">
        <v>16.309178797705997</v>
      </c>
    </row>
    <row r="33" spans="1:14" ht="12.75" customHeight="1">
      <c r="A33" s="158" t="s">
        <v>109</v>
      </c>
      <c r="B33" s="157">
        <v>404266</v>
      </c>
      <c r="C33" s="157"/>
      <c r="D33" s="160">
        <v>27849</v>
      </c>
      <c r="E33" s="161">
        <v>6.8887811490454309</v>
      </c>
      <c r="F33" s="157"/>
      <c r="G33" s="157">
        <v>141642</v>
      </c>
      <c r="H33" s="159">
        <v>35.036832184749642</v>
      </c>
      <c r="I33" s="157"/>
      <c r="J33" s="157">
        <v>176803</v>
      </c>
      <c r="K33" s="159">
        <v>43.734323440506998</v>
      </c>
      <c r="L33" s="157"/>
      <c r="M33" s="157">
        <v>57972</v>
      </c>
      <c r="N33" s="159">
        <v>14.340063225697932</v>
      </c>
    </row>
    <row r="34" spans="1:14" ht="12.75" customHeight="1">
      <c r="A34" s="158" t="s">
        <v>110</v>
      </c>
      <c r="B34" s="157">
        <v>358087</v>
      </c>
      <c r="C34" s="157"/>
      <c r="D34" s="160">
        <v>22911</v>
      </c>
      <c r="E34" s="161">
        <v>6.3981658088676774</v>
      </c>
      <c r="F34" s="157"/>
      <c r="G34" s="157">
        <v>119300</v>
      </c>
      <c r="H34" s="159">
        <v>33.315926017978867</v>
      </c>
      <c r="I34" s="157"/>
      <c r="J34" s="157">
        <v>147770</v>
      </c>
      <c r="K34" s="159">
        <v>41.266507859821779</v>
      </c>
      <c r="L34" s="157"/>
      <c r="M34" s="157">
        <v>68106</v>
      </c>
      <c r="N34" s="159">
        <v>19.019400313331676</v>
      </c>
    </row>
    <row r="35" spans="1:14" ht="12.75" customHeight="1">
      <c r="A35" s="158" t="s">
        <v>111</v>
      </c>
      <c r="B35" s="157">
        <v>465397</v>
      </c>
      <c r="C35" s="157"/>
      <c r="D35" s="160">
        <v>21742</v>
      </c>
      <c r="E35" s="161">
        <v>4.671710389194601</v>
      </c>
      <c r="F35" s="157"/>
      <c r="G35" s="157">
        <v>142775</v>
      </c>
      <c r="H35" s="159">
        <v>30.678109227175938</v>
      </c>
      <c r="I35" s="157"/>
      <c r="J35" s="157">
        <v>213213</v>
      </c>
      <c r="K35" s="159">
        <v>45.813144476651118</v>
      </c>
      <c r="L35" s="157"/>
      <c r="M35" s="157">
        <v>87667</v>
      </c>
      <c r="N35" s="159">
        <v>18.837035906978343</v>
      </c>
    </row>
    <row r="36" spans="1:14" ht="12.75" customHeight="1">
      <c r="A36" s="158" t="s">
        <v>112</v>
      </c>
      <c r="B36" s="157">
        <v>490118</v>
      </c>
      <c r="C36" s="157"/>
      <c r="D36" s="157">
        <v>49876</v>
      </c>
      <c r="E36" s="159">
        <v>10.176324885027688</v>
      </c>
      <c r="F36" s="157"/>
      <c r="G36" s="157">
        <v>201839</v>
      </c>
      <c r="H36" s="159">
        <v>41.181715423632674</v>
      </c>
      <c r="I36" s="157"/>
      <c r="J36" s="157">
        <v>170213</v>
      </c>
      <c r="K36" s="159">
        <v>34.728983632512985</v>
      </c>
      <c r="L36" s="157"/>
      <c r="M36" s="157">
        <v>68190</v>
      </c>
      <c r="N36" s="159">
        <v>13.912976058826651</v>
      </c>
    </row>
    <row r="37" spans="1:14" ht="12.75" customHeight="1">
      <c r="A37" s="158" t="s">
        <v>113</v>
      </c>
      <c r="B37" s="157">
        <v>490404</v>
      </c>
      <c r="C37" s="157"/>
      <c r="D37" s="160">
        <v>40634</v>
      </c>
      <c r="E37" s="161">
        <v>8.2858214859585146</v>
      </c>
      <c r="F37" s="157"/>
      <c r="G37" s="157">
        <v>172466</v>
      </c>
      <c r="H37" s="159">
        <v>35.168147078735082</v>
      </c>
      <c r="I37" s="157"/>
      <c r="J37" s="157">
        <v>196054</v>
      </c>
      <c r="K37" s="159">
        <v>39.978058906534201</v>
      </c>
      <c r="L37" s="157"/>
      <c r="M37" s="157">
        <v>81250</v>
      </c>
      <c r="N37" s="159">
        <v>16.567972528772195</v>
      </c>
    </row>
    <row r="38" spans="1:14" ht="12.75" customHeight="1">
      <c r="A38" s="158" t="s">
        <v>114</v>
      </c>
      <c r="B38" s="157">
        <v>385910</v>
      </c>
      <c r="C38" s="157"/>
      <c r="D38" s="160">
        <v>19928</v>
      </c>
      <c r="E38" s="161">
        <v>5.1638983182607348</v>
      </c>
      <c r="F38" s="157"/>
      <c r="G38" s="157">
        <v>134571</v>
      </c>
      <c r="H38" s="159">
        <v>34.871083931486616</v>
      </c>
      <c r="I38" s="157"/>
      <c r="J38" s="157">
        <v>169008</v>
      </c>
      <c r="K38" s="159">
        <v>43.794667150371843</v>
      </c>
      <c r="L38" s="157"/>
      <c r="M38" s="157">
        <v>61956</v>
      </c>
      <c r="N38" s="159">
        <v>16.054520484050684</v>
      </c>
    </row>
    <row r="39" spans="1:14" ht="12.75" customHeight="1">
      <c r="A39" s="158" t="s">
        <v>115</v>
      </c>
      <c r="B39" s="157">
        <v>585301</v>
      </c>
      <c r="C39" s="157"/>
      <c r="D39" s="160">
        <v>34774</v>
      </c>
      <c r="E39" s="161">
        <v>5.9412165706192201</v>
      </c>
      <c r="F39" s="157"/>
      <c r="G39" s="157">
        <v>234674</v>
      </c>
      <c r="H39" s="159">
        <v>40.094583812431551</v>
      </c>
      <c r="I39" s="157"/>
      <c r="J39" s="157">
        <v>247690</v>
      </c>
      <c r="K39" s="159">
        <v>42.318396859052008</v>
      </c>
      <c r="L39" s="157"/>
      <c r="M39" s="157">
        <v>67073</v>
      </c>
      <c r="N39" s="159">
        <v>11.459573791946367</v>
      </c>
    </row>
    <row r="40" spans="1:14" ht="12.75" customHeight="1">
      <c r="A40" s="158" t="s">
        <v>116</v>
      </c>
      <c r="B40" s="157">
        <v>240068</v>
      </c>
      <c r="C40" s="157"/>
      <c r="D40" s="160">
        <v>11554</v>
      </c>
      <c r="E40" s="161">
        <v>4.8128030391389105</v>
      </c>
      <c r="F40" s="157"/>
      <c r="G40" s="157">
        <v>75409</v>
      </c>
      <c r="H40" s="159">
        <v>31.41151673692454</v>
      </c>
      <c r="I40" s="157"/>
      <c r="J40" s="157">
        <v>119626</v>
      </c>
      <c r="K40" s="159">
        <v>49.830048153023313</v>
      </c>
      <c r="L40" s="157"/>
      <c r="M40" s="157">
        <v>33479</v>
      </c>
      <c r="N40" s="159">
        <v>13.945632070913241</v>
      </c>
    </row>
    <row r="41" spans="1:14" ht="12.75" customHeight="1">
      <c r="A41" s="158" t="s">
        <v>117</v>
      </c>
      <c r="B41" s="157">
        <v>1054215</v>
      </c>
      <c r="C41" s="157"/>
      <c r="D41" s="160">
        <v>57755</v>
      </c>
      <c r="E41" s="161">
        <v>5.4784839904573541</v>
      </c>
      <c r="F41" s="157"/>
      <c r="G41" s="157">
        <v>425609</v>
      </c>
      <c r="H41" s="159">
        <v>40.372125230621833</v>
      </c>
      <c r="I41" s="157"/>
      <c r="J41" s="157">
        <v>462827</v>
      </c>
      <c r="K41" s="159">
        <v>43.902524627329342</v>
      </c>
      <c r="L41" s="157"/>
      <c r="M41" s="157">
        <v>108024</v>
      </c>
      <c r="N41" s="159">
        <v>10.246866151591469</v>
      </c>
    </row>
    <row r="42" spans="1:14" ht="12.75" customHeight="1">
      <c r="A42" s="158" t="s">
        <v>118</v>
      </c>
      <c r="B42" s="157">
        <v>379641</v>
      </c>
      <c r="C42" s="157"/>
      <c r="D42" s="157">
        <v>37937</v>
      </c>
      <c r="E42" s="159">
        <v>9.9928616772161067</v>
      </c>
      <c r="F42" s="157"/>
      <c r="G42" s="157">
        <v>145202</v>
      </c>
      <c r="H42" s="159">
        <v>38.247186157448745</v>
      </c>
      <c r="I42" s="157"/>
      <c r="J42" s="157">
        <v>168791</v>
      </c>
      <c r="K42" s="159">
        <v>44.460687860373355</v>
      </c>
      <c r="L42" s="157"/>
      <c r="M42" s="160">
        <v>27711</v>
      </c>
      <c r="N42" s="161">
        <v>7.2992643049617927</v>
      </c>
    </row>
    <row r="43" spans="1:14" ht="12.75" customHeight="1">
      <c r="A43" s="164" t="s">
        <v>119</v>
      </c>
      <c r="B43" s="165">
        <v>213055</v>
      </c>
      <c r="C43" s="165"/>
      <c r="D43" s="171">
        <v>8989</v>
      </c>
      <c r="E43" s="172">
        <v>4.2190983548848893</v>
      </c>
      <c r="F43" s="165"/>
      <c r="G43" s="165">
        <v>52834</v>
      </c>
      <c r="H43" s="166">
        <v>24.798291520968764</v>
      </c>
      <c r="I43" s="165"/>
      <c r="J43" s="165">
        <v>100968</v>
      </c>
      <c r="K43" s="166">
        <v>47.390579897209641</v>
      </c>
      <c r="L43" s="165"/>
      <c r="M43" s="165">
        <v>50264</v>
      </c>
      <c r="N43" s="166">
        <v>23.592030226936707</v>
      </c>
    </row>
    <row r="44" spans="1:14" ht="4.5" customHeight="1">
      <c r="A44" s="82"/>
      <c r="B44" s="82"/>
      <c r="C44" s="82"/>
      <c r="D44" s="82"/>
      <c r="E44" s="83"/>
      <c r="F44" s="82"/>
      <c r="G44" s="82"/>
      <c r="H44" s="83"/>
      <c r="I44" s="82"/>
      <c r="J44" s="82"/>
      <c r="K44" s="83"/>
      <c r="L44" s="82"/>
      <c r="M44" s="82"/>
      <c r="N44" s="83"/>
    </row>
    <row r="45" spans="1:14" ht="12.75" customHeight="1">
      <c r="A45" s="192" t="s">
        <v>363</v>
      </c>
      <c r="B45" s="192"/>
      <c r="C45" s="192"/>
      <c r="D45" s="192"/>
      <c r="E45" s="192"/>
      <c r="F45" s="192"/>
      <c r="G45" s="192"/>
      <c r="H45" s="192"/>
      <c r="I45" s="192"/>
      <c r="J45" s="199"/>
      <c r="K45" s="199"/>
      <c r="L45" s="199"/>
      <c r="M45" s="199"/>
      <c r="N45" s="199"/>
    </row>
    <row r="46" spans="1:14" ht="12.75" customHeight="1">
      <c r="A46" s="28" t="s">
        <v>364</v>
      </c>
      <c r="B46" s="28"/>
      <c r="C46" s="28"/>
      <c r="D46" s="28"/>
      <c r="E46" s="28"/>
      <c r="F46" s="28"/>
      <c r="G46" s="28"/>
      <c r="H46" s="28"/>
      <c r="I46" s="28"/>
      <c r="J46" s="28"/>
      <c r="K46" s="28"/>
      <c r="L46" s="28"/>
      <c r="M46" s="28"/>
      <c r="N46" s="28"/>
    </row>
    <row r="47" spans="1:14" ht="12.75" customHeight="1">
      <c r="A47" s="11" t="s">
        <v>6</v>
      </c>
      <c r="B47" s="84"/>
      <c r="C47" s="84"/>
      <c r="D47" s="84"/>
      <c r="E47" s="84"/>
      <c r="F47" s="84"/>
      <c r="G47" s="84"/>
      <c r="H47" s="84"/>
      <c r="I47" s="84"/>
      <c r="J47" s="84"/>
      <c r="K47" s="84"/>
      <c r="L47" s="84"/>
      <c r="M47" s="84"/>
      <c r="N47" s="84"/>
    </row>
    <row r="48" spans="1:14" ht="12.75" customHeight="1">
      <c r="A48" s="85" t="s">
        <v>346</v>
      </c>
      <c r="B48" s="84"/>
      <c r="C48" s="84"/>
      <c r="D48" s="84"/>
      <c r="E48" s="84"/>
      <c r="F48" s="84"/>
      <c r="G48" s="84"/>
      <c r="H48" s="84"/>
      <c r="I48" s="84"/>
      <c r="J48" s="84"/>
      <c r="K48" s="84"/>
      <c r="L48" s="84"/>
      <c r="M48" s="84"/>
      <c r="N48" s="84"/>
    </row>
    <row r="49" spans="1:14" ht="12.75" customHeight="1">
      <c r="A49" s="86" t="s">
        <v>347</v>
      </c>
      <c r="B49" s="84"/>
      <c r="C49" s="84"/>
      <c r="D49" s="84"/>
      <c r="E49" s="84"/>
      <c r="F49" s="84"/>
      <c r="G49" s="84"/>
      <c r="H49" s="84"/>
      <c r="I49" s="84"/>
      <c r="J49" s="84"/>
      <c r="K49" s="84"/>
      <c r="L49" s="84"/>
      <c r="M49" s="84"/>
      <c r="N49" s="84"/>
    </row>
    <row r="50" spans="1:14" ht="12.75" customHeight="1">
      <c r="A50" s="87" t="s">
        <v>348</v>
      </c>
      <c r="B50" s="84"/>
      <c r="C50" s="84"/>
      <c r="D50" s="84"/>
      <c r="E50" s="84"/>
      <c r="F50" s="84"/>
      <c r="G50" s="84"/>
      <c r="H50" s="84"/>
      <c r="I50" s="84"/>
      <c r="J50" s="84"/>
      <c r="K50" s="84"/>
      <c r="L50" s="84"/>
      <c r="M50" s="84"/>
      <c r="N50" s="84"/>
    </row>
    <row r="51" spans="1:14" ht="12.75" customHeight="1">
      <c r="A51" s="17" t="s">
        <v>495</v>
      </c>
      <c r="B51" s="28"/>
      <c r="C51" s="28"/>
      <c r="D51" s="28"/>
      <c r="E51" s="88"/>
      <c r="F51" s="88"/>
      <c r="G51" s="91"/>
      <c r="H51" s="91"/>
      <c r="I51" s="46"/>
      <c r="J51" s="46"/>
      <c r="K51" s="46"/>
      <c r="L51" s="46"/>
      <c r="M51" s="46"/>
      <c r="N51" s="46"/>
    </row>
    <row r="52" spans="1:14" ht="12.75" customHeight="1">
      <c r="A52" s="17" t="s">
        <v>496</v>
      </c>
      <c r="B52" s="30"/>
      <c r="C52" s="30"/>
      <c r="D52" s="30"/>
      <c r="E52" s="30"/>
      <c r="F52" s="93"/>
      <c r="G52" s="30"/>
      <c r="H52" s="30"/>
      <c r="I52" s="46"/>
      <c r="J52" s="46"/>
      <c r="K52" s="46"/>
      <c r="L52" s="46"/>
      <c r="M52" s="46"/>
      <c r="N52" s="46"/>
    </row>
    <row r="53" spans="1:14" ht="12.75" customHeight="1">
      <c r="A53" s="14" t="s">
        <v>173</v>
      </c>
      <c r="B53" s="30"/>
      <c r="C53" s="30"/>
      <c r="D53" s="30"/>
      <c r="E53" s="30"/>
      <c r="F53" s="30"/>
      <c r="G53" s="30"/>
      <c r="H53" s="30"/>
      <c r="I53" s="46"/>
      <c r="J53" s="46"/>
      <c r="K53" s="46"/>
      <c r="L53" s="46"/>
      <c r="M53" s="46"/>
      <c r="N53" s="46"/>
    </row>
    <row r="54" spans="1:14" ht="12.75" customHeight="1">
      <c r="B54" s="28"/>
      <c r="C54" s="28"/>
      <c r="D54" s="28"/>
      <c r="E54" s="88"/>
      <c r="F54" s="88"/>
      <c r="G54" s="89"/>
      <c r="H54" s="46"/>
      <c r="I54" s="46"/>
      <c r="J54" s="46"/>
      <c r="K54" s="46"/>
      <c r="L54" s="46"/>
      <c r="M54" s="46"/>
      <c r="N54" s="46"/>
    </row>
    <row r="55" spans="1:14" ht="12.75" customHeight="1">
      <c r="A55" s="2" t="s">
        <v>174</v>
      </c>
      <c r="B55" s="28"/>
      <c r="C55" s="28"/>
      <c r="D55" s="28"/>
      <c r="E55" s="28"/>
      <c r="F55" s="28"/>
      <c r="G55" s="28"/>
      <c r="H55" s="28"/>
      <c r="I55" s="28"/>
      <c r="J55" s="28"/>
      <c r="K55" s="28"/>
      <c r="L55" s="28"/>
      <c r="M55" s="28"/>
      <c r="N55" s="28"/>
    </row>
  </sheetData>
  <mergeCells count="8">
    <mergeCell ref="A45:N45"/>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5F00-000000000000}"/>
    <hyperlink ref="B11" tooltip="CV%: 1.1; ERROR:   224 647; LI90%:   19 570 666; LS90%:   20 309 690" xr:uid="{6351A4D2-AB45-4BDD-AFDF-EF498888B686}"/>
    <hyperlink ref="B12" tooltip="CV%: 5.9; ERROR:   14 332; LI90%:   217 322; LS90%:   264 470" xr:uid="{F6A8D008-B41C-4214-AA4C-BB050C2E2AB5}"/>
    <hyperlink ref="B13" tooltip="CV%: 6.2; ERROR:   39 152; LI90%:   571 685; LS90%:   700 485" xr:uid="{C64D427E-F274-48D3-A8C6-3E72C921CCF8}"/>
    <hyperlink ref="B14" tooltip="CV%: 5.8; ERROR:   8 416; LI90%:   130 284; LS90%:   157 970" xr:uid="{6BDA261A-E0CA-4E9B-90BB-1AA4F370022F}"/>
    <hyperlink ref="B15" tooltip="CV%: 5.3; ERROR:   7 000; LI90%:   120 833; LS90%:   143 859" xr:uid="{061D86E8-C451-4B52-BE7B-B15F0CEE0D8B}"/>
    <hyperlink ref="B16" tooltip="CV%: 4.6; ERROR:   27 293; LI90%:   548 286; LS90%:   638 074" xr:uid="{AD40D4B2-44A9-4EB2-BACD-F6F2E164B315}"/>
    <hyperlink ref="B17" tooltip="CV%: 5.6; ERROR:   7 477; LI90%:   121 199; LS90%:   145 795" xr:uid="{C8385882-BD03-4B49-9996-2B0975DDF352}"/>
    <hyperlink ref="B18" tooltip="CV%: 4.6; ERROR:   39 853; LI90%:   805 644; LS90%:   936 750" xr:uid="{4AE7436F-2ADA-4FB4-A085-F94D85432AE1}"/>
    <hyperlink ref="B19" tooltip="CV%: 4.2; ERROR:   26 862; LI90%:   589 324; LS90%:   677 694" xr:uid="{2DA6853A-C746-4416-8F81-3D5153A4B7C4}"/>
    <hyperlink ref="B20" tooltip="CV%: 3.6; ERROR:   50 903; LI90%:  1 337 449; LS90%:  1 504 905" xr:uid="{5899A26A-273A-4DE8-9D99-421FDA323943}"/>
    <hyperlink ref="B21" tooltip="CV%: 4.3; ERROR:   12 177; LI90%:   262 196; LS90%:   302 254" xr:uid="{6111FD36-EA9D-46E6-866E-A16E1D031C25}"/>
    <hyperlink ref="B22" tooltip="CV%: 5.4; ERROR:   57 797; LI90%:   980 513; LS90%:  1 170 649" xr:uid="{A5A75950-3618-4509-AFFE-6A34C70F55E6}"/>
    <hyperlink ref="B23" tooltip="CV%: 5.7; ERROR:   27 413; LI90%:   439 557; LS90%:   529 737" xr:uid="{86088AB8-4FD7-4D06-B469-4D126EFFBF37}"/>
    <hyperlink ref="B24" tooltip="CV%: 5.3; ERROR:   26 960; LI90%:   468 536; LS90%:   557 226" xr:uid="{7313BD6D-53D6-43D2-93BF-0D0555F87D11}"/>
    <hyperlink ref="B25" tooltip="CV%: 4.7; ERROR:   59 552; LI90%:  1 181 347; LS90%:  1 377 255" xr:uid="{93EC190F-4970-4FA7-AF9A-054781F97999}"/>
    <hyperlink ref="B26" tooltip="CV%: 5.3; ERROR:   139 493; LI90%:  2 385 514; LS90%:  2 844 404" xr:uid="{7B3D695A-A1F1-4C08-A36B-8BF10D08AE7E}"/>
    <hyperlink ref="B27" tooltip="CV%: 4.9; ERROR:   34 606; LI90%:   647 797; LS90%:   761 641" xr:uid="{28320274-1FB9-45AA-8F86-EA1EBF5DC602}"/>
    <hyperlink ref="B28" tooltip="CV%: 5.7; ERROR:   16 539; LI90%:   262 217; LS90%:   316 627" xr:uid="{BA3ECDD6-8D71-441E-9E09-A0D79386E482}"/>
    <hyperlink ref="B29" tooltip="CV%: 7.3; ERROR:   13 445; LI90%:   163 129; LS90%:   207 359" xr:uid="{7CF7466D-85A7-40E2-92BC-F8915177DDCD}"/>
    <hyperlink ref="B30" tooltip="CV%: 5.0; ERROR:   49 924; LI90%:   921 328; LS90%:  1 085 564" xr:uid="{4AA50CBC-74F6-410D-817E-E6B5F9C7B1D1}"/>
    <hyperlink ref="B31" tooltip="CV%: 6.5; ERROR:   36 120; LI90%:   497 227; LS90%:   616 051" xr:uid="{7E1DBA32-094E-4D3C-AA3B-BCE472793C94}"/>
    <hyperlink ref="B32" tooltip="CV%: 4.5; ERROR:   48 987; LI90%:   998 062; LS90%:  1 159 214" xr:uid="{E0AA1BB6-E8D0-40F0-B373-CF523829E26C}"/>
    <hyperlink ref="B33" tooltip="CV%: 4.9; ERROR:   19 789; LI90%:   371 716; LS90%:   436 816" xr:uid="{EBB615F4-ECC2-4A73-B335-8804FCA19E77}"/>
    <hyperlink ref="B34" tooltip="CV%: 4.8; ERROR:   17 115; LI90%:   329 936; LS90%:   386 238" xr:uid="{728ECE01-4FC8-484F-8041-0EBB6105F199}"/>
    <hyperlink ref="B35" tooltip="CV%: 6.2; ERROR:   28 675; LI90%:   418 231; LS90%:   512 563" xr:uid="{51DECAD5-5FAE-4A65-B215-75DFD0FDCA59}"/>
    <hyperlink ref="B36" tooltip="CV%: 4.3; ERROR:   21 046; LI90%:   455 501; LS90%:   524 735" xr:uid="{633C1292-DA40-46C5-95BE-C30A87E07E4D}"/>
    <hyperlink ref="B37" tooltip="CV%: 5.4; ERROR:   26 614; LI90%:   446 628; LS90%:   534 180" xr:uid="{9AD2A7EB-FA70-435D-9E75-82986AA6D916}"/>
    <hyperlink ref="B38" tooltip="CV%: 4.3; ERROR:   16 767; LI90%:   358 330; LS90%:   413 490" xr:uid="{0D1C85ED-047C-4459-A268-72FD5C96550A}"/>
    <hyperlink ref="B39" tooltip="CV%: 4.0; ERROR:   23 630; LI90%:   546 433; LS90%:   624 169" xr:uid="{2AB17E3E-B8CA-4C79-89E0-6879962E1F3F}"/>
    <hyperlink ref="B40" tooltip="CV%: 4.6; ERROR:   11 146; LI90%:   221 734; LS90%:   258 402" xr:uid="{3C624DAD-25D6-4F81-A150-CCC3549A956E}"/>
    <hyperlink ref="B41" tooltip="CV%: 5.2; ERROR:   54 333; LI90%:   964 845; LS90%:  1 143 585" xr:uid="{7AEF9B1E-2291-4DB7-A280-75334ED3C88F}"/>
    <hyperlink ref="B42" tooltip="CV%: 4.6; ERROR:   17 409; LI90%:   351 006; LS90%:   408 276" xr:uid="{5FA3F99D-36BC-4AD7-B060-AF92EA8737B5}"/>
    <hyperlink ref="B43" tooltip="CV%: 6.8; ERROR:   14 462; LI90%:   189 267; LS90%:   236 843" xr:uid="{11070208-4419-4C18-9BB1-401BC2F8A109}"/>
    <hyperlink ref="D11" tooltip="CV%: 4.2; ERROR:   48 249; LI90%:   1 074 168; LS90%:   1 232 894" xr:uid="{456D26C5-2E31-4F49-ACC6-935A80C1CE3A}"/>
    <hyperlink ref="D12" tooltip="CV%: 28.8; ERROR:   3 489; LI90%:   6 381; LS90%:   17 859" xr:uid="{01FA0614-AB5D-442F-91C7-23CE483DDF03}"/>
    <hyperlink ref="D13" tooltip="CV%: 26.1; ERROR:   8 734; LI90%:   19 144; LS90%:   47 876" xr:uid="{C0705F32-AD15-4328-AFE1-257B0762A334}"/>
    <hyperlink ref="D14" tooltip="CV%: 20.4; ERROR:   2 546; LI90%:   8 273; LS90%:   16 651" xr:uid="{D4310B78-77D5-47B6-A404-738B953C70DF}"/>
    <hyperlink ref="D15" tooltip="CV%: 23.4; ERROR:   1 706; LI90%:   4 470; LS90%:   10 084" xr:uid="{ACDCC39D-21F7-4DAC-90E7-4AC5D29CE2DA}"/>
    <hyperlink ref="D16" tooltip="CV%: 16.6; ERROR:   8 502; LI90%:   37 331; LS90%:   65 299" xr:uid="{03E5239F-5D12-4AD1-8AC9-3F1EC86E7D82}"/>
    <hyperlink ref="D17" tooltip="CV%: 23.3; ERROR:   1 271; LI90%:   3 356; LS90%:   7 538" xr:uid="{98B68CE5-386B-4455-83AF-B82993F26191}"/>
    <hyperlink ref="D18" tooltip="CV%: 14.4; ERROR:   14 758; LI90%:   78 479; LS90%:   127 029" xr:uid="{3992D1CD-3C75-4ACD-9492-60D73654C273}"/>
    <hyperlink ref="D19" tooltip="CV%: 19.1; ERROR:   8 375; LI90%:   30 068; LS90%:   57 618" xr:uid="{F7E1516E-F1CA-43CF-93A5-6A2DD8FD3FD7}"/>
    <hyperlink ref="D20" tooltip="CV%: 21.8; ERROR:   9 876; LI90%:   28 971; LS90%:   61 459" xr:uid="{B8D7EE45-DDBD-458B-BB64-D40B7F0C3B1D}"/>
    <hyperlink ref="D21" tooltip="CV%: 13.7; ERROR:   4 085; LI90%:   23 113; LS90%:   36 551" xr:uid="{AD8391B7-04DC-40E8-8968-8D01AC05BB84}"/>
    <hyperlink ref="D22" tooltip="CV%: 25.8; ERROR:   10 624; LI90%:   23 681; LS90%:   58 629" xr:uid="{A985343E-4254-4851-9BE8-EF6A815F62BE}"/>
    <hyperlink ref="D23" tooltip="CV%: 19.2; ERROR:   7 788; LI90%:   27 735; LS90%:   53 355" xr:uid="{4AE0FE4A-46A9-45D7-9EE9-D82C14B01584}"/>
    <hyperlink ref="D24" tooltip="CV%: 18.5; ERROR:   5 926; LI90%:   22 265; LS90%:   41 759" xr:uid="{27A87FFE-4684-4B8C-9A9A-18A5990CB48B}"/>
    <hyperlink ref="D25" tooltip="CV%: 21.2; ERROR:   20 086; LI90%:   61 896; LS90%:   127 972" xr:uid="{942F3999-728A-4F36-8109-7E82A16EDD4C}"/>
    <hyperlink ref="D26" tooltip="CV%: 36.2; ERROR:   17 739; LI90%:   19 806; LS90%:   78 164" xr:uid="{D5EBA5EB-356A-462D-8948-39AA351A31E7}"/>
    <hyperlink ref="D27" tooltip="CV%: 22.4; ERROR:   10 558; LI90%:   29 664; LS90%:   64 396" xr:uid="{ED26C32A-4C05-4004-BE4F-A9CA747FC13A}"/>
    <hyperlink ref="D28" tooltip="CV%: 27.5; ERROR:   3 373; LI90%:   6 697; LS90%:   17 793" xr:uid="{4FDB9DE1-08AB-450B-9823-5AD9EC417CE4}"/>
    <hyperlink ref="D29" tooltip="CV%: 23.2; ERROR:   2 820; LI90%:   7 527; LS90%:   16 805" xr:uid="{632523B4-B1F8-4DC4-BDD4-2DEF2A65A5E1}"/>
    <hyperlink ref="D30" tooltip="CV%: 21.2; ERROR:   10 928; LI90%:   33 518; LS90%:   69 468" xr:uid="{6A212BA0-C269-4B38-A221-23FFFD5DC712}"/>
    <hyperlink ref="D31" tooltip="CV%: 16.6; ERROR:   9 794; LI90%:   42 789; LS90%:   75 009" xr:uid="{E2C87416-5215-40F3-8788-0FACBFAE7FA2}"/>
    <hyperlink ref="D32" tooltip="CV%: 18.5; ERROR:   6 730; LI90%:   25 273; LS90%:   47 413" xr:uid="{1DD49D4A-2CF6-4784-9BB6-63CF65367F2A}"/>
    <hyperlink ref="D33" tooltip="CV%: 18.7; ERROR:   5 216; LI90%:   19 269; LS90%:   36 429" xr:uid="{062B8635-6F9E-4C11-80B0-4B338E7DE88E}"/>
    <hyperlink ref="D34" tooltip="CV%: 20.2; ERROR:   4 627; LI90%:   15 300; LS90%:   30 522" xr:uid="{B7CA0A35-FF32-4AF3-BDF5-C2F897CE4C03}"/>
    <hyperlink ref="D35" tooltip="CV%: 28.7; ERROR:   6 240; LI90%:   11 477; LS90%:   32 007" xr:uid="{873AC252-F8FA-464D-A665-AFCCE796101B}"/>
    <hyperlink ref="D36" tooltip="CV%: 13.4; ERROR:   6 705; LI90%:   38 848; LS90%:   60 904" xr:uid="{25860FFF-428C-492A-AB0E-3CE3AF2B7AC5}"/>
    <hyperlink ref="D37" tooltip="CV%: 20.7; ERROR:   8 414; LI90%:   26 795; LS90%:   54 473" xr:uid="{1330C07A-0C69-424B-9CD9-78E220841124}"/>
    <hyperlink ref="D38" tooltip="CV%: 18.9; ERROR:   3 768; LI90%:   13 731; LS90%:   26 125" xr:uid="{E2B3FE82-C991-411A-AF67-DE54AADF288E}"/>
    <hyperlink ref="D39" tooltip="CV%: 17.4; ERROR:   6 041; LI90%:   24 837; LS90%:   44 711" xr:uid="{0703ADB1-DB39-4A13-9EDF-17568745F47E}"/>
    <hyperlink ref="D40" tooltip="CV%: 22.4; ERROR:   2 587; LI90%:   7 298; LS90%:   15 810" xr:uid="{0436D667-A93A-4C46-9C4C-D6640529F51F}"/>
    <hyperlink ref="D41" tooltip="CV%: 20.6; ERROR:   11 891; LI90%:   38 197; LS90%:   77 313" xr:uid="{689A5419-B076-4AFC-8BAC-F9F55F94F8E9}"/>
    <hyperlink ref="D42" tooltip="CV%: 13.2; ERROR:   5 005; LI90%:   29 704; LS90%:   46 170" xr:uid="{11CF095A-97C6-4F2D-BD0E-32CC0DF95F85}"/>
    <hyperlink ref="D43" tooltip="CV%: 32.9; ERROR:   2 962; LI90%:   4 118; LS90%:   13 860" xr:uid="{14423B86-6EE0-4A7A-9BA6-0A3201D56CF9}"/>
    <hyperlink ref="E11" tooltip="CV%: 4.1; ERROR: 0.2; LI90%: 5.4; LS90%: 6.2" xr:uid="{C4F1B9F2-890E-4B70-8C00-6EFAC614FEEB}"/>
    <hyperlink ref="E12" tooltip="CV%: 27.8; ERROR: 1.4; LI90%: 2.7; LS90%: 7.3" xr:uid="{A3887FB6-9EA7-446B-8FEF-582AF3EA1380}"/>
    <hyperlink ref="E13" tooltip="CV%: 24.2; ERROR: 1.3; LI90%: 3.2; LS90%: 7.4" xr:uid="{ABC032B3-EFC7-4D07-9D6C-80444CE071AC}"/>
    <hyperlink ref="E14" tooltip="CV%: 18.7; ERROR: 1.6; LI90%: 6.0; LS90%: 11.3" xr:uid="{6F4B39D8-D5B3-4E26-92E7-D1DF50988E2E}"/>
    <hyperlink ref="E15" tooltip="CV%: 23.2; ERROR: 1.3; LI90%: 3.4; LS90%: 7.6" xr:uid="{AFA0A5B9-3A7E-49F0-88B1-18CBB7B1658F}"/>
    <hyperlink ref="E16" tooltip="CV%: 15.7; ERROR: 1.4; LI90%: 6.4; LS90%: 10.9" xr:uid="{6037E194-A777-4664-8556-8C967DFCEBB9}"/>
    <hyperlink ref="E17" tooltip="CV%: 22.9; ERROR: 0.9; LI90%: 2.5; LS90%: 5.6" xr:uid="{396ED0EC-BE14-42E8-A421-70F54C03C110}"/>
    <hyperlink ref="E18" tooltip="CV%: 13.4; ERROR: 1.6; LI90%: 9.2; LS90%: 14.4" xr:uid="{825C04EE-C9AD-43AF-A3A3-FD0A810215CC}"/>
    <hyperlink ref="E19" tooltip="CV%: 18.5; ERROR: 1.3; LI90%: 4.8; LS90%: 9.0" xr:uid="{08AA4B15-FC46-4D50-8A4D-6E22583C171E}"/>
    <hyperlink ref="E20" tooltip="CV%: 21.5; ERROR: 0.7; LI90%: 2.1; LS90%: 4.3" xr:uid="{2AFE6226-B29A-4DB6-9151-8BBA4BB453A8}"/>
    <hyperlink ref="E21" tooltip="CV%: 13.4; ERROR: 1.4; LI90%: 8.2; LS90%: 12.9" xr:uid="{2328403D-6E17-44E9-8EA9-C098B8799647}"/>
    <hyperlink ref="E22" tooltip="CV%: 25.5; ERROR: 1.0; LI90%: 2.2; LS90%: 5.4" xr:uid="{B968DEB5-C665-4303-AF06-29ED1708448A}"/>
    <hyperlink ref="E23" tooltip="CV%: 18.5; ERROR: 1.5; LI90%: 5.8; LS90%: 10.9" xr:uid="{2BB01596-315B-4952-B031-83E2F85A83C0}"/>
    <hyperlink ref="E24" tooltip="CV%: 19.0; ERROR: 1.2; LI90%: 4.3; LS90%: 8.2" xr:uid="{3AD4E5BE-AFA9-4959-B5CC-C1AD36C7B59A}"/>
    <hyperlink ref="E25" tooltip="CV%: 20.8; ERROR: 1.5; LI90%: 4.9; LS90%: 10.0" xr:uid="{7F1EE5D0-E022-49FF-842A-1FF15C4A2419}"/>
    <hyperlink ref="E26" tooltip="CV%: 35.3; ERROR: 0.7; LI90%: 0.8; LS90%: 3.0" xr:uid="{B70E558F-EF70-47A8-90FE-4D4F3B40ECEF}"/>
    <hyperlink ref="E27" tooltip="CV%: 21.3; ERROR: 1.4; LI90%: 4.3; LS90%: 9.0" xr:uid="{6F741911-0290-4163-A842-C050F0DAFDDD}"/>
    <hyperlink ref="E28" tooltip="CV%: 27.3; ERROR: 1.2; LI90%: 2.3; LS90%: 6.1" xr:uid="{563D37FF-81B6-4589-96AA-5B60B8D9FE62}"/>
    <hyperlink ref="E29" tooltip="CV%: 22.2; ERROR: 1.5; LI90%: 4.2; LS90%: 9.0" xr:uid="{A6D4A99F-ADC9-4C04-93F5-22DE0EA9E597}"/>
    <hyperlink ref="E30" tooltip="CV%: 20.7; ERROR: 1.1; LI90%: 3.4; LS90%: 6.9" xr:uid="{980C9F44-8EFE-4639-8AC3-9193C8DD1703}"/>
    <hyperlink ref="E31" tooltip="CV%: 16.1; ERROR: 1.7; LI90%: 7.8; LS90%: 13.4" xr:uid="{3DCD73B0-6AC6-4BB6-8118-7A3E86EE320E}"/>
    <hyperlink ref="E32" tooltip="CV%: 18.5; ERROR: 0.6; LI90%: 2.3; LS90%: 4.4" xr:uid="{11093492-4DEA-4A1B-8343-997A7CE40660}"/>
    <hyperlink ref="E33" tooltip="CV%: 17.9; ERROR: 1.2; LI90%: 4.9; LS90%: 8.9" xr:uid="{4A102016-EE51-40D0-92A7-81C5D6AC2B56}"/>
    <hyperlink ref="E34" tooltip="CV%: 19.8; ERROR: 1.3; LI90%: 4.3; LS90%: 8.5" xr:uid="{80E0E8CD-CA36-4C64-96DC-EB9DE86185B1}"/>
    <hyperlink ref="E35" tooltip="CV%: 27.7; ERROR: 1.3; LI90%: 2.5; LS90%: 6.8" xr:uid="{A54DDEB4-85DB-4D49-9960-3FC220E91440}"/>
    <hyperlink ref="E36" tooltip="CV%: 12.4; ERROR: 1.3; LI90%: 8.1; LS90%: 12.3" xr:uid="{45F25903-1F72-4035-AF3B-B2BF117AAF9F}"/>
    <hyperlink ref="E37" tooltip="CV%: 19.8; ERROR: 1.6; LI90%: 5.6; LS90%: 11.0" xr:uid="{E864D6FE-E984-49E7-837C-50F356EF3470}"/>
    <hyperlink ref="E38" tooltip="CV%: 18.9; ERROR: 1.0; LI90%: 3.6; LS90%: 6.8" xr:uid="{D4A67BFB-2AF9-4078-BDA7-A65A82E4B45A}"/>
    <hyperlink ref="E39" tooltip="CV%: 16.8; ERROR: 1.0; LI90%: 4.3; LS90%: 7.6" xr:uid="{42B18208-6278-4FEC-9783-88CC8346ACBF}"/>
    <hyperlink ref="E40" tooltip="CV%: 22.4; ERROR: 1.1; LI90%: 3.0; LS90%: 6.6" xr:uid="{45FEE03F-FB19-41B7-B175-C714AFD8E6BE}"/>
    <hyperlink ref="E41" tooltip="CV%: 20.4; ERROR: 1.1; LI90%: 3.6; LS90%: 7.3" xr:uid="{D3912D4A-A1EA-4461-BA29-BC03FFC960EB}"/>
    <hyperlink ref="E42" tooltip="CV%: 12.7; ERROR: 1.3; LI90%: 7.9; LS90%: 12.1" xr:uid="{1039CA58-F215-41A1-8C58-BA90DA2E496C}"/>
    <hyperlink ref="E43" tooltip="CV%: 33.0; ERROR: 1.4; LI90%: 1.9; LS90%: 6.5" xr:uid="{9AB486F3-71AB-48A5-B1FB-BA2C7898C99A}"/>
    <hyperlink ref="G11" tooltip="CV%: 1.9; ERROR:   126 619; LI90%:   6 486 998; LS90%:   6 903 538" xr:uid="{066AB1F1-FEA2-48E7-B5D9-ED6415553F2A}"/>
    <hyperlink ref="G12" tooltip="CV%: 10.6; ERROR:   7 955; LI90%:   62 148; LS90%:   88 320" xr:uid="{4435AB87-5DE4-4E7C-BEE8-953085C764CE}"/>
    <hyperlink ref="G13" tooltip="CV%: 9.8; ERROR:   17 750; LI90%:   151 884; LS90%:   210 278" xr:uid="{A1EC1833-4A0F-4287-8A69-EFB8CEB2A107}"/>
    <hyperlink ref="G14" tooltip="CV%: 8.4; ERROR:   6 034; LI90%:   61 910; LS90%:   81 760" xr:uid="{62C689CE-59C2-4022-8C67-F6C3E707881D}"/>
    <hyperlink ref="G15" tooltip="CV%: 9.9; ERROR:   5 122; LI90%:   43 366; LS90%:   60 214" xr:uid="{558D970F-B8B6-4086-A497-8DAFFE2C1D82}"/>
    <hyperlink ref="G16" tooltip="CV%: 7.6; ERROR:   16 945; LI90%:   196 243; LS90%:   251 987" xr:uid="{C9B36E5D-0111-4D92-A3F9-80E9EE0833A5}"/>
    <hyperlink ref="G17" tooltip="CV%: 8.3; ERROR:   3 485; LI90%:   36 260; LS90%:   47 724" xr:uid="{B9C44815-CB39-4ABE-8F23-8E57A42804C7}"/>
    <hyperlink ref="G18" tooltip="CV%: 7.6; ERROR:   25 611; LI90%:   294 433; LS90%:   378 685" xr:uid="{C67C769B-CE1A-4CF5-9641-FBA2E83A4D32}"/>
    <hyperlink ref="G19" tooltip="CV%: 8.5; ERROR:   17 399; LI90%:   176 871; LS90%:   234 111" xr:uid="{D505FCE6-4BA7-465B-B1E3-2229C3643283}"/>
    <hyperlink ref="G20" tooltip="CV%: 6.7; ERROR:   26 326; LI90%:   352 054; LS90%:   438 658" xr:uid="{BDFE9836-D90F-4DAB-9189-960EB9E046EF}"/>
    <hyperlink ref="G21" tooltip="CV%: 7.1; ERROR:   8 256; LI90%:   102 079; LS90%:   129 239" xr:uid="{BC83BAA6-7CB9-4734-96B2-29762EF45981}"/>
    <hyperlink ref="G22" tooltip="CV%: 9.9; ERROR:   31 440; LI90%:   265 896; LS90%:   369 324" xr:uid="{11B95321-A42B-49FC-9E99-E25116D61F76}"/>
    <hyperlink ref="G23" tooltip="CV%: 9.3; ERROR:   20 872; LI90%:   190 076; LS90%:   258 740" xr:uid="{2714557B-D721-449B-BD28-7D97693F6F63}"/>
    <hyperlink ref="G24" tooltip="CV%: 8.2; ERROR:   16 786; LI90%:   175 958; LS90%:   231 178" xr:uid="{3BF43145-A796-41B4-B7A3-439B3FA2DDED}"/>
    <hyperlink ref="G25" tooltip="CV%: 9.2; ERROR:   35 523; LI90%:   326 465; LS90%:   443 323" xr:uid="{F02003E8-0744-4133-BCC2-7022AFAEB5A1}"/>
    <hyperlink ref="G26" tooltip="CV%: 10.7; ERROR:   72 934; LI90%:   561 106; LS90%:   801 038" xr:uid="{CD8F3555-E372-4BD8-86A1-3650CDB4D782}"/>
    <hyperlink ref="G27" tooltip="CV%: 7.5; ERROR:   22 751; LI90%:   265 894; LS90%:   340 740" xr:uid="{6DE05DE0-AE17-4C39-B24F-E688E7661E8F}"/>
    <hyperlink ref="G28" tooltip="CV%: 12.7; ERROR:   9 863; LI90%:   61 576; LS90%:   94 022" xr:uid="{F6451238-20F3-46BA-85CE-469AD2CBBAAF}"/>
    <hyperlink ref="G29" tooltip="CV%: 10.3; ERROR:   9 570; LI90%:   77 348; LS90%:   108 832" xr:uid="{EFE2B23E-CCC8-4507-B5A6-20091D51AA87}"/>
    <hyperlink ref="G30" tooltip="CV%: 9.1; ERROR:   25 569; LI90%:   238 294; LS90%:   322 408" xr:uid="{9037115A-3E67-4BD8-9989-72307A3C6130}"/>
    <hyperlink ref="G31" tooltip="CV%: 9.6; ERROR:   24 232; LI90%:   212 358; LS90%:   292 074" xr:uid="{9D169822-B8C6-4D80-8461-67B63045B2ED}"/>
    <hyperlink ref="G32" tooltip="CV%: 7.6; ERROR:   25 258; LI90%:   289 964; LS90%:   373 056" xr:uid="{CED1CBCF-F091-4421-9202-7CDF1B0AD4C6}"/>
    <hyperlink ref="G33" tooltip="CV%: 8.3; ERROR:   11 711; LI90%:   122 380; LS90%:   160 904" xr:uid="{8BA846D7-459C-4B2C-8C09-4C3F07F94B35}"/>
    <hyperlink ref="G34" tooltip="CV%: 7.9; ERROR:   9 410; LI90%:   103 821; LS90%:   134 779" xr:uid="{B96679DA-A78A-421C-B67C-AFD11A9FA66F}"/>
    <hyperlink ref="G35" tooltip="CV%: 11.2; ERROR:   15 925; LI90%:   116 580; LS90%:   168 970" xr:uid="{BDBE6726-077F-4DD7-A487-AA6FB63F8ACF}"/>
    <hyperlink ref="G36" tooltip="CV%: 6.2; ERROR:   12 592; LI90%:   181 127; LS90%:   222 551" xr:uid="{51557067-59F0-4413-BDE6-60F8E6FF3B8D}"/>
    <hyperlink ref="G37" tooltip="CV%: 9.5; ERROR:   16 361; LI90%:   145 555; LS90%:   199 377" xr:uid="{98C7B928-B3FF-4045-AA88-15E8A4892AC7}"/>
    <hyperlink ref="G38" tooltip="CV%: 8.3; ERROR:   11 211; LI90%:   116 130; LS90%:   153 012" xr:uid="{A7AA4EC3-01E8-45CD-8BBC-254DE0E5B3E6}"/>
    <hyperlink ref="G39" tooltip="CV%: 6.8; ERROR:   16 048; LI90%:   208 277; LS90%:   261 071" xr:uid="{4DE28D93-E2BF-4085-ADC6-013EB5F8BAF2}"/>
    <hyperlink ref="G40" tooltip="CV%: 9.2; ERROR:   6 901; LI90%:   64 058; LS90%:   86 760" xr:uid="{E3C96821-01D7-461D-87E2-89A19B7E2078}"/>
    <hyperlink ref="G41" tooltip="CV%: 8.2; ERROR:   34 704; LI90%:   368 527; LS90%:   482 691" xr:uid="{FB135E62-1F2D-429A-B4D7-AE12FC5F3AD7}"/>
    <hyperlink ref="G42" tooltip="CV%: 7.4; ERROR:   10 751; LI90%:   127 518; LS90%:   162 886" xr:uid="{6A9345FC-30AD-47B3-BC93-94A369507724}"/>
    <hyperlink ref="G43" tooltip="CV%: 12.5; ERROR:   6 587; LI90%:   41 999; LS90%:   63 669" xr:uid="{C45967E9-AEDF-4A28-8C50-4BE5B2AF1246}"/>
    <hyperlink ref="H11" tooltip="CV%: 1.6; ERROR: 0.5; LI90%: 32.7; LS90%: 34.5" xr:uid="{44C89701-BF17-4046-96F3-53F212084853}"/>
    <hyperlink ref="H12" tooltip="CV%: 9.0; ERROR: 2.8; LI90%: 26.6; LS90%: 35.9" xr:uid="{A75A1269-8914-4D2E-8184-69BD9E2C9340}"/>
    <hyperlink ref="H13" tooltip="CV%: 7.7; ERROR: 2.2; LI90%: 24.9; LS90%: 32.1" xr:uid="{280AFE95-7ADD-439F-907C-7B892948FCD1}"/>
    <hyperlink ref="H14" tooltip="CV%: 5.8; ERROR: 2.9; LI90%: 45.1; LS90%: 54.6" xr:uid="{39159AE9-6189-41DD-BE41-38A71DE45A9E}"/>
    <hyperlink ref="H15" tooltip="CV%: 7.7; ERROR: 3.0; LI90%: 34.1; LS90%: 44.1" xr:uid="{71274822-10D5-4207-A67B-F1CBC8DE60E5}"/>
    <hyperlink ref="H16" tooltip="CV%: 6.0; ERROR: 2.3; LI90%: 34.0; LS90%: 41.5" xr:uid="{FBF49E20-913B-43D4-BF26-5DB96D54CCC5}"/>
    <hyperlink ref="H17" tooltip="CV%: 7.0; ERROR: 2.2; LI90%: 27.8; LS90%: 35.1" xr:uid="{B55AE561-FCD6-4DC7-B4C2-A6C62B75BB84}"/>
    <hyperlink ref="H18" tooltip="CV%: 5.5; ERROR: 2.1; LI90%: 35.1; LS90%: 42.1" xr:uid="{F20D0252-4FDC-4545-ADCE-E884F2074F5E}"/>
    <hyperlink ref="H19" tooltip="CV%: 6.8; ERROR: 2.2; LI90%: 28.8; LS90%: 36.0" xr:uid="{A4BDE65B-2D76-4F82-85D8-9548E4EEC032}"/>
    <hyperlink ref="H20" tooltip="CV%: 6.1; ERROR: 1.7; LI90%: 25.0; LS90%: 30.6" xr:uid="{83E00F69-759B-4AF5-A04A-7F69C4B7EC4A}"/>
    <hyperlink ref="H21" tooltip="CV%: 5.9; ERROR: 2.4; LI90%: 37.0; LS90%: 44.9" xr:uid="{B817F35A-C3F2-4865-97B0-A3288E665303}"/>
    <hyperlink ref="H22" tooltip="CV%: 8.1; ERROR: 2.4; LI90%: 25.6; LS90%: 33.5" xr:uid="{0569CE0F-BCF9-4295-B4B8-261CB478F1A0}"/>
    <hyperlink ref="H23" tooltip="CV%: 6.6; ERROR: 3.0; LI90%: 41.3; LS90%: 51.3" xr:uid="{030F77CB-E594-4BE6-B453-E7E5CAAA46FB}"/>
    <hyperlink ref="H24" tooltip="CV%: 7.0; ERROR: 2.8; LI90%: 35.1; LS90%: 44.3" xr:uid="{41A9C71B-2792-45F1-803B-3AEAB7A04C60}"/>
    <hyperlink ref="H25" tooltip="CV%: 8.4; ERROR: 2.5; LI90%: 26.0; LS90%: 34.2" xr:uid="{9C8000F2-224F-4CFA-A816-C93EAABB7975}"/>
    <hyperlink ref="H26" tooltip="CV%: 9.6; ERROR: 2.5; LI90%: 21.9; LS90%: 30.2" xr:uid="{3F8C4156-DE23-4BA9-B14D-5A6BDB2F97B0}"/>
    <hyperlink ref="H27" tooltip="CV%: 5.3; ERROR: 2.3; LI90%: 39.3; LS90%: 46.8" xr:uid="{4D33962B-E5F3-4B20-8B94-31670305D98F}"/>
    <hyperlink ref="H28" tooltip="CV%: 10.2; ERROR: 2.7; LI90%: 22.4; LS90%: 31.4" xr:uid="{4C33F79E-7364-491E-A6FF-67FDF5BCFBC8}"/>
    <hyperlink ref="H29" tooltip="CV%: 6.0; ERROR: 3.0; LI90%: 45.3; LS90%: 55.2" xr:uid="{3A207CB6-D742-4B17-A3EF-0A94A61FB663}"/>
    <hyperlink ref="H30" tooltip="CV%: 8.2; ERROR: 2.3; LI90%: 24.2; LS90%: 31.7" xr:uid="{E010ADCA-6023-4C78-B98F-CE4A938E36DC}"/>
    <hyperlink ref="H31" tooltip="CV%: 6.8; ERROR: 3.1; LI90%: 40.3; LS90%: 50.3" xr:uid="{25241473-3081-44AE-9AAD-EDB7AB6D2F8F}"/>
    <hyperlink ref="H32" tooltip="CV%: 6.5; ERROR: 2.0; LI90%: 27.5; LS90%: 34.0" xr:uid="{FC0016BC-1CB8-4D33-9517-E82BB44C6FA7}"/>
    <hyperlink ref="H33" tooltip="CV%: 6.6; ERROR: 2.3; LI90%: 31.2; LS90%: 38.8" xr:uid="{22EC67FC-7926-4FAD-B2FC-FCEAB0F02216}"/>
    <hyperlink ref="H34" tooltip="CV%: 6.6; ERROR: 2.2; LI90%: 29.7; LS90%: 36.9" xr:uid="{C9D2C944-20AE-4716-96F6-A3D00DD3C44A}"/>
    <hyperlink ref="H35" tooltip="CV%: 9.0; ERROR: 2.8; LI90%: 26.1; LS90%: 35.2" xr:uid="{65A30966-4429-4922-9821-21635470E625}"/>
    <hyperlink ref="H36" tooltip="CV%: 5.0; ERROR: 2.1; LI90%: 37.8; LS90%: 44.6" xr:uid="{1F8D5C5B-7BBF-4F42-92E1-7B6E3B91A728}"/>
    <hyperlink ref="H37" tooltip="CV%: 8.2; ERROR: 2.9; LI90%: 30.5; LS90%: 39.9" xr:uid="{9ABBBC59-9982-4CBA-A9B9-D325FD58E77D}"/>
    <hyperlink ref="H38" tooltip="CV%: 6.5; ERROR: 2.3; LI90%: 31.1; LS90%: 38.6" xr:uid="{1DBA43AF-6B98-4A36-BCEB-6953BD762CC4}"/>
    <hyperlink ref="H39" tooltip="CV%: 5.3; ERROR: 2.1; LI90%: 36.6; LS90%: 43.6" xr:uid="{6F822502-CD0D-49EA-91C4-B121D53A8E11}"/>
    <hyperlink ref="H40" tooltip="CV%: 7.9; ERROR: 2.5; LI90%: 27.3; LS90%: 35.5" xr:uid="{FC548777-5A5C-442F-9F6A-FFD5AE09D2BE}"/>
    <hyperlink ref="H41" tooltip="CV%: 6.0; ERROR: 2.4; LI90%: 36.4; LS90%: 44.4" xr:uid="{53967960-301E-405F-ABA2-1450EADAD151}"/>
    <hyperlink ref="H42" tooltip="CV%: 6.0; ERROR: 2.3; LI90%: 34.5; LS90%: 42.0" xr:uid="{A52B254F-3BFC-4FC6-9605-039EBD54820C}"/>
    <hyperlink ref="H43" tooltip="CV%: 10.5; ERROR: 2.6; LI90%: 20.5; LS90%: 29.1" xr:uid="{A0E90B72-2156-4DE2-97DA-2CBBE86C9226}"/>
    <hyperlink ref="J11" tooltip="CV%: 1.7; ERROR:   151 669; LI90%:   8 624 449; LS90%:   9 123 397" xr:uid="{59B5F6FC-C47F-47F9-B4F8-CB5E3D2B360B}"/>
    <hyperlink ref="J12" tooltip="CV%: 9.2; ERROR:   10 221; LI90%:   93 914; LS90%:   127 538" xr:uid="{DD5DA7BF-22B7-4BFA-B85F-824837D2BDC3}"/>
    <hyperlink ref="J13" tooltip="CV%: 8.2; ERROR:   24 911; LI90%:   262 553; LS90%:   344 503" xr:uid="{E8FB611A-7A0B-4A5B-BCDE-90E6810370BC}"/>
    <hyperlink ref="J14" tooltip="CV%: 9.4; ERROR:   4 893; LI90%:   43 945; LS90%:   60 041" xr:uid="{A8DABBE3-6A14-4B7C-BFBC-FCC834C43A83}"/>
    <hyperlink ref="J15" tooltip="CV%: 8.9; ERROR:   4 569; LI90%:   43 888; LS90%:   58 918" xr:uid="{F07AD1AB-1A71-46A1-98A1-4A6F746533C5}"/>
    <hyperlink ref="J16" tooltip="CV%: 7.4; ERROR:   18 243; LI90%:   216 004; LS90%:   276 020" xr:uid="{7CA45379-5B2F-40C4-8611-6E8BFF8FFE3D}"/>
    <hyperlink ref="J17" tooltip="CV%: 8.9; ERROR:   5 316; LI90%:   50 867; LS90%:   68 355" xr:uid="{75D47597-2B85-40F6-B368-76564AE36A57}"/>
    <hyperlink ref="J18" tooltip="CV%: 6.3; ERROR:   21 477; LI90%:   306 270; LS90%:   376 922" xr:uid="{24FB4F87-5CE2-4AEA-A292-ECC575D1035D}"/>
    <hyperlink ref="J19" tooltip="CV%: 6.0; ERROR:   16 237; LI90%:   242 573; LS90%:   295 989" xr:uid="{2D110DCD-77C3-4FDD-8D63-51A59D574C5B}"/>
    <hyperlink ref="J20" tooltip="CV%: 5.6; ERROR:   39 492; LI90%:   644 105; LS90%:   774 023" xr:uid="{100FEFD5-1C7E-412A-BCBF-6D31088C4F66}"/>
    <hyperlink ref="J21" tooltip="CV%: 7.6; ERROR:   8 240; LI90%:   95 202; LS90%:   122 308" xr:uid="{9F59425D-2008-409D-89D0-9AAF894F1B31}"/>
    <hyperlink ref="J22" tooltip="CV%: 7.8; ERROR:   39 478; LI90%:   441 562; LS90%:   571 432" xr:uid="{CF654D70-CAA1-4CAE-A669-E21B8B44954D}"/>
    <hyperlink ref="J23" tooltip="CV%: 8.8; ERROR:   15 862; LI90%:   154 053; LS90%:   206 235" xr:uid="{41044B9C-52C2-44FC-AEDB-0FB68430AC01}"/>
    <hyperlink ref="J24" tooltip="CV%: 8.6; ERROR:   18 797; LI90%:   187 900; LS90%:   249 736" xr:uid="{5AE24EBB-6317-427D-840A-585CFE5F7854}"/>
    <hyperlink ref="J25" tooltip="CV%: 7.5; ERROR:   44 393; LI90%:   515 186; LS90%:   661 226" xr:uid="{6C72926A-4B8A-498F-84FB-AE139CEFB5F0}"/>
    <hyperlink ref="J26" tooltip="CV%: 7.7; ERROR:   94 752; LI90%:  1 071 282; LS90%:  1 382 988" xr:uid="{5FB8A2D5-328E-452E-9590-3D388FD2E2E5}"/>
    <hyperlink ref="J27" tooltip="CV%: 6.9; ERROR:   20 211; LI90%:   258 053; LS90%:   324 543" xr:uid="{02C87E99-594D-4543-B647-E4DE09955F8B}"/>
    <hyperlink ref="J28" tooltip="CV%: 8.1; ERROR:   10 671; LI90%:   114 699; LS90%:   149 805" xr:uid="{ACB8ECF2-210F-4BE4-B86E-245897DCD614}"/>
    <hyperlink ref="J29" tooltip="CV%: 10.3; ERROR:   7 288; LI90%:   58 733; LS90%:   82 709" xr:uid="{7D85DC93-25C2-4282-83E4-5A250C018E31}"/>
    <hyperlink ref="J30" tooltip="CV%: 7.2; ERROR:   36 025; LI90%:   440 854; LS90%:   559 366" xr:uid="{70C1794F-004E-42B5-9C26-928C6D82317E}"/>
    <hyperlink ref="J31" tooltip="CV%: 8.9; ERROR:   17 659; LI90%:   169 895; LS90%:   227 989" xr:uid="{2C8277E2-F71B-432E-93BD-CBB7EB6CD05E}"/>
    <hyperlink ref="J32" tooltip="CV%: 6.5; ERROR:   34 648; LI90%:   477 876; LS90%:   591 860" xr:uid="{D85648C2-DACE-484B-8366-F1B4EBE7A935}"/>
    <hyperlink ref="J33" tooltip="CV%: 7.1; ERROR:   12 565; LI90%:   156 136; LS90%:   197 470" xr:uid="{652079E2-8143-451B-AAB8-E9582709218B}"/>
    <hyperlink ref="J34" tooltip="CV%: 7.2; ERROR:   10 575; LI90%:   130 375; LS90%:   165 165" xr:uid="{9547E966-B746-45DF-9DEA-4BA1D3FF6DA8}"/>
    <hyperlink ref="J35" tooltip="CV%: 8.9; ERROR:   18 951; LI90%:   182 041; LS90%:   244 385" xr:uid="{C843E12C-AA0F-42B3-BD2B-4B6E32408F70}"/>
    <hyperlink ref="J36" tooltip="CV%: 6.9; ERROR:   11 709; LI90%:   150 954; LS90%:   189 472" xr:uid="{6D5442BE-04EE-4BDF-AC1B-731D1932C3A0}"/>
    <hyperlink ref="J37" tooltip="CV%: 9.1; ERROR:   17 834; LI90%:   166 719; LS90%:   225 389" xr:uid="{9BEDB823-FF05-4E10-ACC8-80B5616C494A}"/>
    <hyperlink ref="J38" tooltip="CV%: 6.4; ERROR:   10 855; LI90%:   151 153; LS90%:   186 863" xr:uid="{C105387C-69B9-44B5-971F-0827FB4811BC}"/>
    <hyperlink ref="J39" tooltip="CV%: 6.2; ERROR:   15 254; LI90%:   222 600; LS90%:   272 780" xr:uid="{056D1273-E407-424E-B681-8112BFBA348E}"/>
    <hyperlink ref="J40" tooltip="CV%: 7.4; ERROR:   8 866; LI90%:   105 043; LS90%:   134 209" xr:uid="{8FAC22BE-8A21-4BB4-A1BC-34104A9A8428}"/>
    <hyperlink ref="J41" tooltip="CV%: 7.7; ERROR:   35 467; LI90%:   404 489; LS90%:   521 165" xr:uid="{28942ECA-3BB8-457C-9394-3FEB64C06D72}"/>
    <hyperlink ref="J42" tooltip="CV%: 7.3; ERROR:   12 275; LI90%:   148 600; LS90%:   188 982" xr:uid="{58E6C71E-3BA9-40BD-B8DA-907BE2187B2F}"/>
    <hyperlink ref="J43" tooltip="CV%: 9.9; ERROR:   10 039; LI90%:   84 455; LS90%:   117 481" xr:uid="{290B2B19-1D91-44A5-AF1D-156B5C26E2BD}"/>
    <hyperlink ref="K11" tooltip="CV%: 1.3; ERROR: 0.6; LI90%: 43.6; LS90%: 45.4" xr:uid="{F2D5F3C9-D357-40AF-B76D-AA585B3F638D}"/>
    <hyperlink ref="K12" tooltip="CV%: 6.9; ERROR: 3.2; LI90%: 40.7; LS90%: 51.2" xr:uid="{2A68EEA8-033A-4520-BE3D-B2E123C7E4FE}"/>
    <hyperlink ref="K13" tooltip="CV%: 5.3; ERROR: 2.5; LI90%: 43.6; LS90%: 51.9" xr:uid="{4EE665CA-1A70-43D3-86E0-9A329DFB7639}"/>
    <hyperlink ref="K14" tooltip="CV%: 7.9; ERROR: 2.8; LI90%: 31.4; LS90%: 40.7" xr:uid="{EC9A25F9-0C47-46D7-81EA-41CA24EEABFC}"/>
    <hyperlink ref="K15" tooltip="CV%: 7.6; ERROR: 3.0; LI90%: 34.0; LS90%: 43.7" xr:uid="{E5744E92-055C-4E09-BDD6-19E1318E1B9F}"/>
    <hyperlink ref="K16" tooltip="CV%: 5.7; ERROR: 2.4; LI90%: 37.6; LS90%: 45.4" xr:uid="{849ADC61-5373-4784-A3E3-074E8EB9E019}"/>
    <hyperlink ref="K17" tooltip="CV%: 5.9; ERROR: 2.6; LI90%: 40.3; LS90%: 49.0" xr:uid="{CBF8FB8E-52C2-4FF0-826B-0116FAB5C848}"/>
    <hyperlink ref="K18" tooltip="CV%: 5.1; ERROR: 2.0; LI90%: 35.9; LS90%: 42.5" xr:uid="{40495059-8D38-4BEE-AC5F-308DB28289D5}"/>
    <hyperlink ref="K19" tooltip="CV%: 5.0; ERROR: 2.1; LI90%: 39.0; LS90%: 46.0" xr:uid="{448FBAC8-7B71-43F5-875D-A6B605ECE119}"/>
    <hyperlink ref="K20" tooltip="CV%: 3.8; ERROR: 1.9; LI90%: 46.7; LS90%: 53.0" xr:uid="{C7E557A7-4619-48AD-8649-4E69DEDC6732}"/>
    <hyperlink ref="K21" tooltip="CV%: 6.0; ERROR: 2.3; LI90%: 34.8; LS90%: 42.3" xr:uid="{99ED95BE-B5A2-4FE7-86A0-096855EA1251}"/>
    <hyperlink ref="K22" tooltip="CV%: 5.2; ERROR: 2.4; LI90%: 43.1; LS90%: 51.1" xr:uid="{D2853E84-FE4A-4368-BEE0-C7463586FF35}"/>
    <hyperlink ref="K23" tooltip="CV%: 7.5; ERROR: 2.8; LI90%: 32.6; LS90%: 41.8" xr:uid="{3BB5FAB6-C139-4587-AACA-EC05AF916C6B}"/>
    <hyperlink ref="K24" tooltip="CV%: 5.8; ERROR: 2.5; LI90%: 38.6; LS90%: 46.7" xr:uid="{9609E4E7-5545-46FD-BC40-27BEB8ACB472}"/>
    <hyperlink ref="K25" tooltip="CV%: 5.6; ERROR: 2.6; LI90%: 41.8; LS90%: 50.2" xr:uid="{5A2723EE-9248-4DF7-BD1B-DBF17C890270}"/>
    <hyperlink ref="K26" tooltip="CV%: 6.1; ERROR: 2.8; LI90%: 42.3; LS90%: 51.6" xr:uid="{C578393C-CC18-490A-AE46-D20A14AE64A7}"/>
    <hyperlink ref="K27" tooltip="CV%: 5.6; ERROR: 2.3; LI90%: 37.5; LS90%: 45.1" xr:uid="{1575D8DF-D947-413D-B421-35B5DF954D39}"/>
    <hyperlink ref="K28" tooltip="CV%: 6.1; ERROR: 2.8; LI90%: 41.1; LS90%: 50.3" xr:uid="{F6948247-558E-43E8-91F0-7F48C80F79AD}"/>
    <hyperlink ref="K29" tooltip="CV%: 8.3; ERROR: 3.2; LI90%: 32.9; LS90%: 43.4" xr:uid="{7721AD0C-2CFD-48C5-98E3-60F02704DCFD}"/>
    <hyperlink ref="K30" tooltip="CV%: 4.9; ERROR: 2.4; LI90%: 45.8; LS90%: 53.8" xr:uid="{7D1CD888-E61D-4751-9F0D-C517E050CC89}"/>
    <hyperlink ref="K31" tooltip="CV%: 6.9; ERROR: 2.5; LI90%: 31.7; LS90%: 39.8" xr:uid="{A4336A78-0B73-4899-8B20-48D63A18AED7}"/>
    <hyperlink ref="K32" tooltip="CV%: 4.3; ERROR: 2.1; LI90%: 46.1; LS90%: 53.1" xr:uid="{4B8B0EA4-83F2-4312-B205-FB33A84E638C}"/>
    <hyperlink ref="K33" tooltip="CV%: 5.4; ERROR: 2.4; LI90%: 39.9; LS90%: 47.6" xr:uid="{E79A55DC-A12F-4D78-A327-9F26725F7DC3}"/>
    <hyperlink ref="K34" tooltip="CV%: 5.4; ERROR: 2.2; LI90%: 37.6; LS90%: 44.9" xr:uid="{8FC1B698-B790-4506-9BF4-8D92D99060A0}"/>
    <hyperlink ref="K35" tooltip="CV%: 6.3; ERROR: 2.9; LI90%: 41.1; LS90%: 50.5" xr:uid="{51D47BDE-4993-4014-81AC-B3ACE2A5384C}"/>
    <hyperlink ref="K36" tooltip="CV%: 5.6; ERROR: 1.9; LI90%: 31.5; LS90%: 37.9" xr:uid="{13F62E8E-4772-463F-ABD5-67561FCEC0B9}"/>
    <hyperlink ref="K37" tooltip="CV%: 7.0; ERROR: 2.8; LI90%: 35.4; LS90%: 44.6" xr:uid="{740CB15F-D261-419E-81ED-59B31173C85D}"/>
    <hyperlink ref="K38" tooltip="CV%: 5.1; ERROR: 2.2; LI90%: 40.1; LS90%: 47.5" xr:uid="{362226AA-DBE1-4322-BB8B-D022D1E0F5A0}"/>
    <hyperlink ref="K39" tooltip="CV%: 4.9; ERROR: 2.1; LI90%: 38.9; LS90%: 45.7" xr:uid="{98E31A44-B236-42C9-8366-F3085F3AF800}"/>
    <hyperlink ref="K40" tooltip="CV%: 5.6; ERROR: 2.8; LI90%: 45.3; LS90%: 54.4" xr:uid="{B0181C81-9BFD-4DB8-9248-986840DFDEA4}"/>
    <hyperlink ref="K41" tooltip="CV%: 5.8; ERROR: 2.5; LI90%: 39.7; LS90%: 48.1" xr:uid="{D561BABC-B87D-48E4-8EB5-98FE7516D7B6}"/>
    <hyperlink ref="K42" tooltip="CV%: 5.4; ERROR: 2.4; LI90%: 40.5; LS90%: 48.4" xr:uid="{9F31166D-BA59-4C43-B2ED-599C50EB1890}"/>
    <hyperlink ref="K43" tooltip="CV%: 6.9; ERROR: 3.3; LI90%: 42.0; LS90%: 52.8" xr:uid="{1EAE2C7B-3EB1-4E38-BA54-560E54D37918}"/>
    <hyperlink ref="M11" tooltip="CV%: 3.2; ERROR:   102 741; LI90%:   3 044 957; LS90%:   3 382 947" xr:uid="{B8F958F0-B14D-4DD2-A16F-C2BAEEED8AE1}"/>
    <hyperlink ref="M12" tooltip="CV%: 14.9; ERROR:   6 392; LI90%:   32 302; LS90%:   53 330" xr:uid="{D18123DF-2048-4B54-BB90-116CE51532DA}"/>
    <hyperlink ref="M13" tooltip="CV%: 12.3; ERROR:   14 534; LI90%:   94 060; LS90%:   141 872" xr:uid="{07D9057A-F70C-478F-A9CA-BC9F0CDECB25}"/>
    <hyperlink ref="M14" tooltip="CV%: 20.5; ERROR:   1 583; LI90%:   5 123; LS90%:   10 331" xr:uid="{D76A4609-7514-47B0-91C4-4D8CC08DA30B}"/>
    <hyperlink ref="M15" tooltip="CV%: 13.2; ERROR:   2 896; LI90%:   17 112; LS90%:   26 640" xr:uid="{8C2689F8-92FB-4209-BBD7-A1F40881A2EF}"/>
    <hyperlink ref="M16" tooltip="CV%: 12.5; ERROR:   8 999; LI90%:   56 936; LS90%:   86 540" xr:uid="{80B6B3B2-2A10-4596-8823-B02F31145F44}"/>
    <hyperlink ref="M17" tooltip="CV%: 12.3; ERROR:   3 231; LI90%:   21 010; LS90%:   31 640" xr:uid="{5324D71A-8415-46B7-9021-7D93DC6BF5AF}"/>
    <hyperlink ref="M18" tooltip="CV%: 13.7; ERROR:   12 351; LI90%:   69 973; LS90%:   110 603" xr:uid="{5873315C-A200-4D7C-B0F5-55260D213BCF}"/>
    <hyperlink ref="M19" tooltip="CV%: 10.1; ERROR:   11 551; LI90%:   95 894; LS90%:   133 894" xr:uid="{07C0D6A5-7EEF-4F1B-BBE6-8DA865CA6D9F}"/>
    <hyperlink ref="M20" tooltip="CV%: 8.4; ERROR:   22 776; LI90%:   234 079; LS90%:   309 005" xr:uid="{A969CE7F-A932-4CCA-9FF4-0D6CE99951EE}"/>
    <hyperlink ref="M21" tooltip="CV%: 14.5; ERROR:   4 070; LI90%:   21 284; LS90%:   34 674" xr:uid="{28613C00-0C96-4D56-AEB6-71223805232C}"/>
    <hyperlink ref="M22" tooltip="CV%: 11.1; ERROR:   23 441; LI90%:   171 761; LS90%:   248 877" xr:uid="{CFB6BEA2-542E-4CF1-BEFC-BE7A1CF2BE32}"/>
    <hyperlink ref="M23" tooltip="CV%: 19.2; ERROR:   7 250; LI90%:   25 889; LS90%:   49 741" xr:uid="{E98B2B82-A143-46BB-B9B1-3F7AD2E554E1}"/>
    <hyperlink ref="M24" tooltip="CV%: 14.4; ERROR:   8 440; LI90%:   44 601; LS90%:   72 365" xr:uid="{4BD7C20E-E8E3-4C85-91F2-2F864D10517D}"/>
    <hyperlink ref="M25" tooltip="CV%: 12.4; ERROR:   26 092; LI90%:   168 350; LS90%:   254 184" xr:uid="{3564286E-0E57-4F2D-982A-60C180A198FB}"/>
    <hyperlink ref="M26" tooltip="CV%: 11.9; ERROR:   78 002; LI90%:   529 465; LS90%:   786 069" xr:uid="{36977E33-B451-4EDD-85F3-9977537AE3DA}"/>
    <hyperlink ref="M27" tooltip="CV%: 14.3; ERROR:   9 034; LI90%:   48 214; LS90%:   77 934" xr:uid="{2E558D76-2E40-4DCE-96CE-3C6334A45E73}"/>
    <hyperlink ref="M28" tooltip="CV%: 10.8; ERROR:   7 254; LI90%:   55 194; LS90%:   79 058" xr:uid="{18B8D640-265D-4127-9764-C58E24A74A61}"/>
    <hyperlink ref="M29" tooltip="CV%: 23.4; ERROR:   2 172; LI90%:   5 695; LS90%:   12 839" xr:uid="{861698A8-3217-45C7-B288-C851C43B66F7}"/>
    <hyperlink ref="M30" tooltip="CV%: 11.9; ERROR:   20 344; LI90%:   138 029; LS90%:   204 955" xr:uid="{CF4D7BA0-A811-423F-8A65-957539A92895}"/>
    <hyperlink ref="M31" tooltip="CV%: 24.9; ERROR:   11 614; LI90%:   27 478; LS90%:   65 686" xr:uid="{E5B0D691-31B4-4A40-ACEA-3236018F225F}"/>
    <hyperlink ref="M32" tooltip="CV%: 11.4; ERROR:   20 048; LI90%:   142 940; LS90%:   208 894" xr:uid="{B051D2E5-2D83-4C27-86ED-F23A181937B9}"/>
    <hyperlink ref="M33" tooltip="CV%: 11.9; ERROR:   6 915; LI90%:   46 598; LS90%:   69 346" xr:uid="{63971453-BD28-4EBB-914F-BA9FFA21B58A}"/>
    <hyperlink ref="M34" tooltip="CV%: 11.4; ERROR:   7 769; LI90%:   55 327; LS90%:   80 885" xr:uid="{E073BD09-3A27-4894-A378-9DA0EF7DBFBF}"/>
    <hyperlink ref="M35" tooltip="CV%: 13.1; ERROR:   11 495; LI90%:   68 759; LS90%:   106 575" xr:uid="{576108DD-E244-4B16-AEA0-0BB947011179}"/>
    <hyperlink ref="M36" tooltip="CV%: 11.9; ERROR:   8 109; LI90%:   54 852; LS90%:   81 528" xr:uid="{BC60E3DB-C670-42BA-B6F0-5C826923F509}"/>
    <hyperlink ref="M37" tooltip="CV%: 13.7; ERROR:   11 149; LI90%:   62 911; LS90%:   99 589" xr:uid="{43BC3045-F002-42F7-B4E2-438FCB0CCFA5}"/>
    <hyperlink ref="M38" tooltip="CV%: 11.4; ERROR:   7 092; LI90%:   50 291; LS90%:   73 621" xr:uid="{69D192D4-A2D0-4971-83BB-D1E05B296107}"/>
    <hyperlink ref="M39" tooltip="CV%: 12.0; ERROR:   8 016; LI90%:   53 887; LS90%:   80 259" xr:uid="{4E843DF1-3597-4D53-9154-13613BFC6607}"/>
    <hyperlink ref="M40" tooltip="CV%: 13.6; ERROR:   4 552; LI90%:   25 991; LS90%:   40 967" xr:uid="{EEA1459C-6270-486D-BBF9-C24A1121EDDD}"/>
    <hyperlink ref="M41" tooltip="CV%: 13.7; ERROR:   14 827; LI90%:   83 636; LS90%:   132 412" xr:uid="{7437703C-E115-4DCF-8421-8D8F919A4E72}"/>
    <hyperlink ref="M42" tooltip="CV%: 17.8; ERROR:   4 932; LI90%:   19 599; LS90%:   35 823" xr:uid="{FDDDD98D-B534-4052-8EDC-EA8EEDD9D4F4}"/>
    <hyperlink ref="M43" tooltip="CV%: 12.9; ERROR:   6 501; LI90%:   39 570; LS90%:   60 958" xr:uid="{BFEEFBD9-D633-4331-A8C7-EE9DF19CB331}"/>
    <hyperlink ref="N11" tooltip="CV%: 2.9; ERROR: 0.5; LI90%: 15.4; LS90%: 16.9" xr:uid="{E96407A0-96D6-4380-9D38-463E818225D9}"/>
    <hyperlink ref="N12" tooltip="CV%: 13.8; ERROR: 2.5; LI90%: 13.7; LS90%: 21.8" xr:uid="{D15C3F77-B559-45D2-9A8D-8548AAB3E9DD}"/>
    <hyperlink ref="N13" tooltip="CV%: 11.5; ERROR: 2.1; LI90%: 15.0; LS90%: 22.0" xr:uid="{BB776853-D9B1-46BD-B44B-1D4E4E51A8E7}"/>
    <hyperlink ref="N14" tooltip="CV%: 20.4; ERROR: 1.1; LI90%: 3.6; LS90%: 7.2" xr:uid="{86B4561B-DBBA-403B-BA21-F59E7733DD0E}"/>
    <hyperlink ref="N15" tooltip="CV%: 12.2; ERROR: 2.0; LI90%: 13.2; LS90%: 19.8" xr:uid="{83FC63C9-44F4-4096-99D1-9BF4982D1477}"/>
    <hyperlink ref="N16" tooltip="CV%: 12.1; ERROR: 1.5; LI90%: 9.7; LS90%: 14.5" xr:uid="{141EFC25-5526-4A25-89AA-AE919AFAFD98}"/>
    <hyperlink ref="N17" tooltip="CV%: 11.3; ERROR: 2.2; LI90%: 16.1; LS90%: 23.4" xr:uid="{C42D1DEE-F940-4431-8656-6E2D8A23A413}"/>
    <hyperlink ref="N18" tooltip="CV%: 13.0; ERROR: 1.3; LI90%: 8.2; LS90%: 12.6" xr:uid="{6026EC92-58A7-4ED8-A083-6E3436316EDC}"/>
    <hyperlink ref="N19" tooltip="CV%: 9.1; ERROR: 1.7; LI90%: 15.4; LS90%: 20.9" xr:uid="{54CF7F64-0904-446A-8359-EDA625A00EFB}"/>
    <hyperlink ref="N20" tooltip="CV%: 7.7; ERROR: 1.5; LI90%: 16.7; LS90%: 21.5" xr:uid="{E462E6F0-839B-4778-88D7-11F95534095C}"/>
    <hyperlink ref="N21" tooltip="CV%: 13.6; ERROR: 1.3; LI90%: 7.7; LS90%: 12.1" xr:uid="{17DD5EE1-EB5D-4B55-AFDD-1201CFF85C81}"/>
    <hyperlink ref="N22" tooltip="CV%: 10.5; ERROR: 2.1; LI90%: 16.2; LS90%: 22.9" xr:uid="{27AFE404-33B9-4CB2-95CD-CAA68A9DAC78}"/>
    <hyperlink ref="N23" tooltip="CV%: 18.6; ERROR: 1.4; LI90%: 5.4; LS90%: 10.2" xr:uid="{958A29A8-EA6B-49D8-88B6-8277853A64C6}"/>
    <hyperlink ref="N24" tooltip="CV%: 13.2; ERROR: 1.5; LI90%: 8.9; LS90%: 13.9" xr:uid="{E15926B5-9B62-430D-8EDB-6AC83E28759A}"/>
    <hyperlink ref="N25" tooltip="CV%: 11.4; ERROR: 1.9; LI90%: 13.4; LS90%: 19.6" xr:uid="{BA1AD248-973D-4442-A8DA-3A35511214B1}"/>
    <hyperlink ref="N26" tooltip="CV%: 9.9; ERROR: 2.5; LI90%: 21.1; LS90%: 29.3" xr:uid="{5661836D-569B-4060-BEC6-016B6C56604A}"/>
    <hyperlink ref="N27" tooltip="CV%: 13.6; ERROR: 1.2; LI90%: 6.9; LS90%: 11.0" xr:uid="{AA89E80B-C26A-4216-B17D-C2071832EDC6}"/>
    <hyperlink ref="N28" tooltip="CV%: 9.9; ERROR: 2.3; LI90%: 19.4; LS90%: 27.0" xr:uid="{B52DBD75-942C-4414-9FD1-27138726B170}"/>
    <hyperlink ref="N29" tooltip="CV%: 23.2; ERROR: 1.2; LI90%: 3.1; LS90%: 6.9" xr:uid="{2F2ABF2B-1D2A-41B3-8C19-5FE3C8AD9105}"/>
    <hyperlink ref="N30" tooltip="CV%: 10.5; ERROR: 1.8; LI90%: 14.1; LS90%: 20.0" xr:uid="{CD9CFA2E-7757-4A63-A05A-2685E547A474}"/>
    <hyperlink ref="N31" tooltip="CV%: 22.9; ERROR: 1.9; LI90%: 5.2; LS90%: 11.5" xr:uid="{92203EA8-A469-4A54-9D2D-2C4A0714DD00}"/>
    <hyperlink ref="N32" tooltip="CV%: 10.3; ERROR: 1.7; LI90%: 13.6; LS90%: 19.1" xr:uid="{2C0D2B5F-DCB3-4CBE-8022-7FF987AB8B0E}"/>
    <hyperlink ref="N33" tooltip="CV%: 10.7; ERROR: 1.5; LI90%: 11.8; LS90%: 16.9" xr:uid="{69FED41E-3B05-4217-BF5B-426D5F510BC4}"/>
    <hyperlink ref="N34" tooltip="CV%: 9.9; ERROR: 1.9; LI90%: 15.9; LS90%: 22.1" xr:uid="{358A430F-2A9F-4A28-A8E0-D4FDEA9E1296}"/>
    <hyperlink ref="N35" tooltip="CV%: 12.3; ERROR: 2.3; LI90%: 15.0; LS90%: 22.6" xr:uid="{14FA58B3-D606-4C0A-9BA4-4B0273A6EC24}"/>
    <hyperlink ref="N36" tooltip="CV%: 10.5; ERROR: 1.5; LI90%: 11.5; LS90%: 16.3" xr:uid="{510AB884-41AE-44BD-BE5F-3C9529D6E2D4}"/>
    <hyperlink ref="N37" tooltip="CV%: 12.6; ERROR: 2.1; LI90%: 13.1; LS90%: 20.0" xr:uid="{0E65E4B6-E116-4551-B790-32CCFB285A9D}"/>
    <hyperlink ref="N38" tooltip="CV%: 10.7; ERROR: 1.7; LI90%: 13.2; LS90%: 18.9" xr:uid="{7F6F23F3-8BE0-4A63-AAE8-A7D59E3BD870}"/>
    <hyperlink ref="N39" tooltip="CV%: 11.4; ERROR: 1.3; LI90%: 9.3; LS90%: 13.6" xr:uid="{872B1C51-E283-4AA6-8572-4013D794ED1B}"/>
    <hyperlink ref="N40" tooltip="CV%: 12.9; ERROR: 1.8; LI90%: 11.0; LS90%: 16.9" xr:uid="{9DE8D8FC-6412-4325-8135-7BB7E9F5C7BD}"/>
    <hyperlink ref="N41" tooltip="CV%: 12.8; ERROR: 1.3; LI90%: 8.1; LS90%: 12.4" xr:uid="{085A1E20-D56E-4FF0-B5DB-E58A5FEF4132}"/>
    <hyperlink ref="N42" tooltip="CV%: 17.0; ERROR: 1.2; LI90%: 5.3; LS90%: 9.3" xr:uid="{AF62BD97-5690-458E-8B6D-759F68977EE7}"/>
    <hyperlink ref="N43" tooltip="CV%: 11.0; ERROR: 2.6; LI90%: 19.3; LS90%: 27.9" xr:uid="{432CAC48-CB33-4236-8672-7F1F8B8F9541}"/>
  </hyperlinks>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Hoja92"/>
  <dimension ref="A1:P55"/>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 min="16" max="16" width="9.7109375" customWidth="1" collapsed="1"/>
  </cols>
  <sheetData>
    <row r="1" spans="1:16" ht="12.75" customHeight="1">
      <c r="A1" s="2" t="s">
        <v>172</v>
      </c>
      <c r="B1" s="9"/>
      <c r="C1" s="9"/>
      <c r="D1" s="9"/>
      <c r="E1" s="9"/>
    </row>
    <row r="2" spans="1:16" ht="12.75" customHeight="1"/>
    <row r="3" spans="1:16" ht="12.75" customHeight="1">
      <c r="A3" s="75" t="s">
        <v>655</v>
      </c>
      <c r="H3" s="21"/>
      <c r="I3" s="21"/>
      <c r="N3" s="21" t="s">
        <v>293</v>
      </c>
      <c r="P3" s="22" t="s">
        <v>2</v>
      </c>
    </row>
    <row r="4" spans="1:16" ht="12.75" customHeight="1">
      <c r="A4" s="75" t="s">
        <v>650</v>
      </c>
    </row>
    <row r="5" spans="1:16" ht="12.75" customHeight="1">
      <c r="A5" s="13" t="s">
        <v>186</v>
      </c>
    </row>
    <row r="6" spans="1:16" ht="4.5" customHeight="1">
      <c r="A6" s="39"/>
      <c r="B6" s="39"/>
      <c r="C6" s="39"/>
      <c r="D6" s="39"/>
      <c r="E6" s="39"/>
      <c r="F6" s="39"/>
      <c r="G6" s="39"/>
      <c r="H6" s="39"/>
      <c r="I6" s="80"/>
      <c r="J6" s="80"/>
      <c r="K6" s="80"/>
      <c r="L6" s="80"/>
      <c r="M6" s="80"/>
      <c r="N6" s="80"/>
    </row>
    <row r="7" spans="1:16" ht="20.100000000000001" customHeight="1">
      <c r="A7" s="185" t="s">
        <v>9</v>
      </c>
      <c r="B7" s="187" t="s">
        <v>165</v>
      </c>
      <c r="C7" s="33"/>
      <c r="D7" s="189" t="s">
        <v>134</v>
      </c>
      <c r="E7" s="189"/>
      <c r="F7" s="189"/>
      <c r="G7" s="189"/>
      <c r="H7" s="189"/>
      <c r="I7" s="189"/>
      <c r="J7" s="189"/>
      <c r="K7" s="189"/>
      <c r="L7" s="189"/>
      <c r="M7" s="189"/>
      <c r="N7" s="189"/>
    </row>
    <row r="8" spans="1:16" ht="15" customHeight="1">
      <c r="A8" s="218"/>
      <c r="B8" s="219"/>
      <c r="C8" s="19"/>
      <c r="D8" s="206" t="s">
        <v>130</v>
      </c>
      <c r="E8" s="206"/>
      <c r="F8" s="40"/>
      <c r="G8" s="206" t="s">
        <v>11</v>
      </c>
      <c r="H8" s="206"/>
      <c r="I8" s="40"/>
      <c r="J8" s="206" t="s">
        <v>12</v>
      </c>
      <c r="K8" s="206"/>
      <c r="L8" s="40"/>
      <c r="M8" s="206" t="s">
        <v>131</v>
      </c>
      <c r="N8" s="206"/>
    </row>
    <row r="9" spans="1:16" ht="12.75" customHeight="1">
      <c r="A9" s="186"/>
      <c r="B9" s="188"/>
      <c r="C9" s="81"/>
      <c r="D9" s="34" t="s">
        <v>4</v>
      </c>
      <c r="E9" s="79" t="s">
        <v>5</v>
      </c>
      <c r="F9" s="79"/>
      <c r="G9" s="34" t="s">
        <v>4</v>
      </c>
      <c r="H9" s="79" t="s">
        <v>5</v>
      </c>
      <c r="I9" s="79"/>
      <c r="J9" s="34" t="s">
        <v>4</v>
      </c>
      <c r="K9" s="79" t="s">
        <v>5</v>
      </c>
      <c r="L9" s="79"/>
      <c r="M9" s="34" t="s">
        <v>4</v>
      </c>
      <c r="N9" s="79" t="s">
        <v>5</v>
      </c>
    </row>
    <row r="10" spans="1:16" ht="4.5" customHeight="1">
      <c r="A10" s="74"/>
      <c r="B10" s="19"/>
      <c r="C10" s="19"/>
      <c r="D10" s="19"/>
      <c r="E10" s="19"/>
      <c r="F10" s="19"/>
      <c r="G10" s="19"/>
      <c r="H10" s="19"/>
    </row>
    <row r="11" spans="1:16" ht="12.75" customHeight="1">
      <c r="A11" s="155" t="s">
        <v>74</v>
      </c>
      <c r="B11" s="156">
        <v>48366235</v>
      </c>
      <c r="C11" s="157"/>
      <c r="D11" s="156">
        <v>2646661</v>
      </c>
      <c r="E11" s="168">
        <v>5.472125337024889</v>
      </c>
      <c r="F11" s="157"/>
      <c r="G11" s="156">
        <v>16397905</v>
      </c>
      <c r="H11" s="168">
        <v>33.903620986831001</v>
      </c>
      <c r="I11" s="157"/>
      <c r="J11" s="156">
        <v>21721859</v>
      </c>
      <c r="K11" s="168">
        <v>44.911205100004167</v>
      </c>
      <c r="L11" s="157"/>
      <c r="M11" s="156">
        <v>7549497</v>
      </c>
      <c r="N11" s="168">
        <v>15.609023526433266</v>
      </c>
      <c r="O11" s="139"/>
      <c r="P11" s="44"/>
    </row>
    <row r="12" spans="1:16" ht="12.75" customHeight="1">
      <c r="A12" s="158" t="s">
        <v>88</v>
      </c>
      <c r="B12" s="157">
        <v>533656</v>
      </c>
      <c r="C12" s="157"/>
      <c r="D12" s="160">
        <v>21702</v>
      </c>
      <c r="E12" s="161">
        <v>4.0666646678759344</v>
      </c>
      <c r="F12" s="157"/>
      <c r="G12" s="157">
        <v>166206</v>
      </c>
      <c r="H12" s="159">
        <v>31.144782406643976</v>
      </c>
      <c r="I12" s="157"/>
      <c r="J12" s="157">
        <v>258549</v>
      </c>
      <c r="K12" s="159">
        <v>48.448626081220866</v>
      </c>
      <c r="L12" s="157"/>
      <c r="M12" s="157">
        <v>86762</v>
      </c>
      <c r="N12" s="159">
        <v>16.258038886473685</v>
      </c>
    </row>
    <row r="13" spans="1:16" ht="12.75" customHeight="1">
      <c r="A13" s="158" t="s">
        <v>89</v>
      </c>
      <c r="B13" s="157">
        <v>1359413</v>
      </c>
      <c r="C13" s="157"/>
      <c r="D13" s="160">
        <v>47543</v>
      </c>
      <c r="E13" s="161">
        <v>3.4973183278370885</v>
      </c>
      <c r="F13" s="157"/>
      <c r="G13" s="157">
        <v>447778</v>
      </c>
      <c r="H13" s="159">
        <v>32.939070025077001</v>
      </c>
      <c r="I13" s="157"/>
      <c r="J13" s="157">
        <v>631628</v>
      </c>
      <c r="K13" s="159">
        <v>46.463289669879572</v>
      </c>
      <c r="L13" s="157"/>
      <c r="M13" s="157">
        <v>230678</v>
      </c>
      <c r="N13" s="159">
        <v>16.968941741766482</v>
      </c>
    </row>
    <row r="14" spans="1:16" ht="12.75" customHeight="1">
      <c r="A14" s="158" t="s">
        <v>90</v>
      </c>
      <c r="B14" s="157">
        <v>343981</v>
      </c>
      <c r="C14" s="157"/>
      <c r="D14" s="157">
        <v>33360</v>
      </c>
      <c r="E14" s="159">
        <v>9.6982100755564993</v>
      </c>
      <c r="F14" s="157"/>
      <c r="G14" s="157">
        <v>179967</v>
      </c>
      <c r="H14" s="159">
        <v>52.318878077568243</v>
      </c>
      <c r="I14" s="157"/>
      <c r="J14" s="157">
        <v>112317</v>
      </c>
      <c r="K14" s="159">
        <v>32.65209415636329</v>
      </c>
      <c r="L14" s="157"/>
      <c r="M14" s="157">
        <v>17850</v>
      </c>
      <c r="N14" s="159">
        <v>5.1892401033778031</v>
      </c>
    </row>
    <row r="15" spans="1:16" ht="12.75" customHeight="1">
      <c r="A15" s="158" t="s">
        <v>91</v>
      </c>
      <c r="B15" s="157">
        <v>376973</v>
      </c>
      <c r="C15" s="157"/>
      <c r="D15" s="157">
        <v>20047</v>
      </c>
      <c r="E15" s="159">
        <v>5.3178874879633291</v>
      </c>
      <c r="F15" s="157"/>
      <c r="G15" s="157">
        <v>144026</v>
      </c>
      <c r="H15" s="159">
        <v>38.205919256816799</v>
      </c>
      <c r="I15" s="157"/>
      <c r="J15" s="157">
        <v>169499</v>
      </c>
      <c r="K15" s="159">
        <v>44.96316712337488</v>
      </c>
      <c r="L15" s="157"/>
      <c r="M15" s="157">
        <v>43401</v>
      </c>
      <c r="N15" s="159">
        <v>11.513026131844986</v>
      </c>
    </row>
    <row r="16" spans="1:16" ht="12.75" customHeight="1">
      <c r="A16" s="158" t="s">
        <v>92</v>
      </c>
      <c r="B16" s="157">
        <v>1156942</v>
      </c>
      <c r="C16" s="157"/>
      <c r="D16" s="157">
        <v>100816</v>
      </c>
      <c r="E16" s="159">
        <v>8.7140064065441489</v>
      </c>
      <c r="F16" s="157"/>
      <c r="G16" s="157">
        <v>484244</v>
      </c>
      <c r="H16" s="159">
        <v>41.855512203723265</v>
      </c>
      <c r="I16" s="157"/>
      <c r="J16" s="157">
        <v>456839</v>
      </c>
      <c r="K16" s="159">
        <v>39.486767703134646</v>
      </c>
      <c r="L16" s="157"/>
      <c r="M16" s="157">
        <v>112197</v>
      </c>
      <c r="N16" s="159">
        <v>9.6977203697333145</v>
      </c>
      <c r="O16" s="44"/>
    </row>
    <row r="17" spans="1:14" ht="12.75" customHeight="1">
      <c r="A17" s="158" t="s">
        <v>93</v>
      </c>
      <c r="B17" s="157">
        <v>279796</v>
      </c>
      <c r="C17" s="157"/>
      <c r="D17" s="157">
        <v>15566</v>
      </c>
      <c r="E17" s="159">
        <v>5.5633390041315813</v>
      </c>
      <c r="F17" s="157"/>
      <c r="G17" s="157">
        <v>96195</v>
      </c>
      <c r="H17" s="159">
        <v>34.380405724170465</v>
      </c>
      <c r="I17" s="157"/>
      <c r="J17" s="157">
        <v>123716</v>
      </c>
      <c r="K17" s="159">
        <v>44.216500593289396</v>
      </c>
      <c r="L17" s="157"/>
      <c r="M17" s="157">
        <v>44172</v>
      </c>
      <c r="N17" s="159">
        <v>15.787216400520379</v>
      </c>
    </row>
    <row r="18" spans="1:14" ht="12.75" customHeight="1">
      <c r="A18" s="158" t="s">
        <v>94</v>
      </c>
      <c r="B18" s="157">
        <v>1869424</v>
      </c>
      <c r="C18" s="157"/>
      <c r="D18" s="157">
        <v>146781</v>
      </c>
      <c r="E18" s="159">
        <v>7.8516698191528516</v>
      </c>
      <c r="F18" s="157"/>
      <c r="G18" s="157">
        <v>787332</v>
      </c>
      <c r="H18" s="159">
        <v>42.116288225678069</v>
      </c>
      <c r="I18" s="157"/>
      <c r="J18" s="157">
        <v>779748</v>
      </c>
      <c r="K18" s="159">
        <v>41.710601768245191</v>
      </c>
      <c r="L18" s="157"/>
      <c r="M18" s="157">
        <v>153644</v>
      </c>
      <c r="N18" s="159">
        <v>8.2187882470750342</v>
      </c>
    </row>
    <row r="19" spans="1:14" ht="12.75" customHeight="1">
      <c r="A19" s="158" t="s">
        <v>95</v>
      </c>
      <c r="B19" s="157">
        <v>1469147</v>
      </c>
      <c r="C19" s="157"/>
      <c r="D19" s="157">
        <v>134153</v>
      </c>
      <c r="E19" s="159">
        <v>9.1313530912835805</v>
      </c>
      <c r="F19" s="157"/>
      <c r="G19" s="157">
        <v>473586</v>
      </c>
      <c r="H19" s="159">
        <v>32.235440020637824</v>
      </c>
      <c r="I19" s="157"/>
      <c r="J19" s="157">
        <v>602754</v>
      </c>
      <c r="K19" s="159">
        <v>41.027480572059844</v>
      </c>
      <c r="L19" s="157"/>
      <c r="M19" s="157">
        <v>258654</v>
      </c>
      <c r="N19" s="159">
        <v>17.605726316018753</v>
      </c>
    </row>
    <row r="20" spans="1:14" ht="12.75" customHeight="1">
      <c r="A20" s="158" t="s">
        <v>96</v>
      </c>
      <c r="B20" s="157">
        <v>3895203</v>
      </c>
      <c r="C20" s="157"/>
      <c r="D20" s="157">
        <v>139141</v>
      </c>
      <c r="E20" s="159">
        <v>3.5721116460425812</v>
      </c>
      <c r="F20" s="157"/>
      <c r="G20" s="157">
        <v>1192832</v>
      </c>
      <c r="H20" s="159">
        <v>30.62310231328123</v>
      </c>
      <c r="I20" s="157"/>
      <c r="J20" s="157">
        <v>1817748</v>
      </c>
      <c r="K20" s="159">
        <v>46.666322653787233</v>
      </c>
      <c r="L20" s="157"/>
      <c r="M20" s="157">
        <v>739579</v>
      </c>
      <c r="N20" s="159">
        <v>18.986918011718519</v>
      </c>
    </row>
    <row r="21" spans="1:14" ht="12.75" customHeight="1">
      <c r="A21" s="158" t="s">
        <v>97</v>
      </c>
      <c r="B21" s="157">
        <v>683163</v>
      </c>
      <c r="C21" s="157"/>
      <c r="D21" s="157">
        <v>60564</v>
      </c>
      <c r="E21" s="159">
        <v>8.865234212040173</v>
      </c>
      <c r="F21" s="157"/>
      <c r="G21" s="157">
        <v>280582</v>
      </c>
      <c r="H21" s="159">
        <v>41.071018190387946</v>
      </c>
      <c r="I21" s="157"/>
      <c r="J21" s="157">
        <v>272057</v>
      </c>
      <c r="K21" s="159">
        <v>39.823146159847653</v>
      </c>
      <c r="L21" s="157"/>
      <c r="M21" s="157">
        <v>69487</v>
      </c>
      <c r="N21" s="159">
        <v>10.17136466699748</v>
      </c>
    </row>
    <row r="22" spans="1:14" ht="12.75" customHeight="1">
      <c r="A22" s="158" t="s">
        <v>98</v>
      </c>
      <c r="B22" s="157">
        <v>2252264</v>
      </c>
      <c r="C22" s="157"/>
      <c r="D22" s="160">
        <v>74114</v>
      </c>
      <c r="E22" s="161">
        <v>3.290644435998622</v>
      </c>
      <c r="F22" s="157"/>
      <c r="G22" s="157">
        <v>599662</v>
      </c>
      <c r="H22" s="159">
        <v>26.624853924761926</v>
      </c>
      <c r="I22" s="157"/>
      <c r="J22" s="157">
        <v>1166282</v>
      </c>
      <c r="K22" s="159">
        <v>51.782650701693946</v>
      </c>
      <c r="L22" s="157"/>
      <c r="M22" s="157">
        <v>412206</v>
      </c>
      <c r="N22" s="159">
        <v>18.30185093754551</v>
      </c>
    </row>
    <row r="23" spans="1:14" ht="12.75" customHeight="1">
      <c r="A23" s="158" t="s">
        <v>99</v>
      </c>
      <c r="B23" s="157">
        <v>1204836</v>
      </c>
      <c r="C23" s="157"/>
      <c r="D23" s="157">
        <v>101477</v>
      </c>
      <c r="E23" s="159">
        <v>8.4224740960595472</v>
      </c>
      <c r="F23" s="157"/>
      <c r="G23" s="157">
        <v>494987</v>
      </c>
      <c r="H23" s="159">
        <v>41.08335076309141</v>
      </c>
      <c r="I23" s="157"/>
      <c r="J23" s="157">
        <v>493199</v>
      </c>
      <c r="K23" s="159">
        <v>40.934948822910336</v>
      </c>
      <c r="L23" s="157"/>
      <c r="M23" s="157">
        <v>113625</v>
      </c>
      <c r="N23" s="159">
        <v>9.4307441012718751</v>
      </c>
    </row>
    <row r="24" spans="1:14" ht="12.75" customHeight="1">
      <c r="A24" s="158" t="s">
        <v>100</v>
      </c>
      <c r="B24" s="157">
        <v>1197069</v>
      </c>
      <c r="C24" s="157"/>
      <c r="D24" s="157">
        <v>60570</v>
      </c>
      <c r="E24" s="159">
        <v>5.0598587048866852</v>
      </c>
      <c r="F24" s="157"/>
      <c r="G24" s="157">
        <v>443719</v>
      </c>
      <c r="H24" s="159">
        <v>37.067119773379815</v>
      </c>
      <c r="I24" s="157"/>
      <c r="J24" s="157">
        <v>556477</v>
      </c>
      <c r="K24" s="159">
        <v>46.486626919584417</v>
      </c>
      <c r="L24" s="157"/>
      <c r="M24" s="157">
        <v>135454</v>
      </c>
      <c r="N24" s="159">
        <v>11.315471372159834</v>
      </c>
    </row>
    <row r="25" spans="1:14" ht="12.75" customHeight="1">
      <c r="A25" s="158" t="s">
        <v>101</v>
      </c>
      <c r="B25" s="157">
        <v>3206862</v>
      </c>
      <c r="C25" s="157"/>
      <c r="D25" s="160">
        <v>220682</v>
      </c>
      <c r="E25" s="161">
        <v>6.8815558636448966</v>
      </c>
      <c r="F25" s="157"/>
      <c r="G25" s="157">
        <v>1032920</v>
      </c>
      <c r="H25" s="159">
        <v>32.209680366663733</v>
      </c>
      <c r="I25" s="157"/>
      <c r="J25" s="157">
        <v>1382807</v>
      </c>
      <c r="K25" s="159">
        <v>43.120252757992077</v>
      </c>
      <c r="L25" s="157"/>
      <c r="M25" s="157">
        <v>568838</v>
      </c>
      <c r="N25" s="159">
        <v>17.738150254048975</v>
      </c>
    </row>
    <row r="26" spans="1:14" ht="12.75" customHeight="1">
      <c r="A26" s="158" t="s">
        <v>102</v>
      </c>
      <c r="B26" s="157">
        <v>6961743</v>
      </c>
      <c r="C26" s="157"/>
      <c r="D26" s="160">
        <v>212082</v>
      </c>
      <c r="E26" s="161">
        <v>3.0463922612483683</v>
      </c>
      <c r="F26" s="157"/>
      <c r="G26" s="157">
        <v>1692001</v>
      </c>
      <c r="H26" s="159">
        <v>24.304272651259893</v>
      </c>
      <c r="I26" s="157"/>
      <c r="J26" s="157">
        <v>3270007</v>
      </c>
      <c r="K26" s="159">
        <v>46.971096175196351</v>
      </c>
      <c r="L26" s="157"/>
      <c r="M26" s="157">
        <v>1780907</v>
      </c>
      <c r="N26" s="159">
        <v>25.581337891961827</v>
      </c>
    </row>
    <row r="27" spans="1:14" ht="12.75" customHeight="1">
      <c r="A27" s="158" t="s">
        <v>103</v>
      </c>
      <c r="B27" s="157">
        <v>1747067</v>
      </c>
      <c r="C27" s="157"/>
      <c r="D27" s="157">
        <v>140528</v>
      </c>
      <c r="E27" s="159">
        <v>8.0436525903127922</v>
      </c>
      <c r="F27" s="157"/>
      <c r="G27" s="157">
        <v>655905</v>
      </c>
      <c r="H27" s="159">
        <v>37.54320813111346</v>
      </c>
      <c r="I27" s="157"/>
      <c r="J27" s="157">
        <v>775260</v>
      </c>
      <c r="K27" s="159">
        <v>44.37494383443795</v>
      </c>
      <c r="L27" s="157"/>
      <c r="M27" s="157">
        <v>172719</v>
      </c>
      <c r="N27" s="159">
        <v>9.8862264584014223</v>
      </c>
    </row>
    <row r="28" spans="1:14" ht="12.75" customHeight="1">
      <c r="A28" s="158" t="s">
        <v>104</v>
      </c>
      <c r="B28" s="157">
        <v>749336</v>
      </c>
      <c r="C28" s="157"/>
      <c r="D28" s="160">
        <v>35449</v>
      </c>
      <c r="E28" s="161">
        <v>4.7307215988555207</v>
      </c>
      <c r="F28" s="157"/>
      <c r="G28" s="157">
        <v>181585</v>
      </c>
      <c r="H28" s="159">
        <v>24.232787427802748</v>
      </c>
      <c r="I28" s="157"/>
      <c r="J28" s="157">
        <v>347466</v>
      </c>
      <c r="K28" s="159">
        <v>46.369852776324635</v>
      </c>
      <c r="L28" s="157"/>
      <c r="M28" s="157">
        <v>183891</v>
      </c>
      <c r="N28" s="159">
        <v>24.540526546168877</v>
      </c>
    </row>
    <row r="29" spans="1:14" ht="12.75" customHeight="1">
      <c r="A29" s="158" t="s">
        <v>105</v>
      </c>
      <c r="B29" s="157">
        <v>450782</v>
      </c>
      <c r="C29" s="157"/>
      <c r="D29" s="157">
        <v>34728</v>
      </c>
      <c r="E29" s="159">
        <v>7.7039455878894891</v>
      </c>
      <c r="F29" s="157"/>
      <c r="G29" s="157">
        <v>233001</v>
      </c>
      <c r="H29" s="159">
        <v>51.688177433881563</v>
      </c>
      <c r="I29" s="157"/>
      <c r="J29" s="157">
        <v>151740</v>
      </c>
      <c r="K29" s="159">
        <v>33.661503786752803</v>
      </c>
      <c r="L29" s="157"/>
      <c r="M29" s="157">
        <v>30765</v>
      </c>
      <c r="N29" s="159">
        <v>6.8248066692991287</v>
      </c>
    </row>
    <row r="30" spans="1:14" ht="12.75" customHeight="1">
      <c r="A30" s="158" t="s">
        <v>106</v>
      </c>
      <c r="B30" s="157">
        <v>2354369</v>
      </c>
      <c r="C30" s="157"/>
      <c r="D30" s="157">
        <v>109650</v>
      </c>
      <c r="E30" s="159">
        <v>4.6572988346346724</v>
      </c>
      <c r="F30" s="157"/>
      <c r="G30" s="157">
        <v>745227</v>
      </c>
      <c r="H30" s="159">
        <v>31.652939704863599</v>
      </c>
      <c r="I30" s="157"/>
      <c r="J30" s="157">
        <v>1151216</v>
      </c>
      <c r="K30" s="159">
        <v>48.897008073076051</v>
      </c>
      <c r="L30" s="157"/>
      <c r="M30" s="157">
        <v>347141</v>
      </c>
      <c r="N30" s="159">
        <v>14.744545141394575</v>
      </c>
    </row>
    <row r="31" spans="1:14" ht="12.75" customHeight="1">
      <c r="A31" s="158" t="s">
        <v>107</v>
      </c>
      <c r="B31" s="157">
        <v>1512781</v>
      </c>
      <c r="C31" s="157"/>
      <c r="D31" s="157">
        <v>143314</v>
      </c>
      <c r="E31" s="159">
        <v>9.4735457412540214</v>
      </c>
      <c r="F31" s="157"/>
      <c r="G31" s="157">
        <v>701820</v>
      </c>
      <c r="H31" s="159">
        <v>46.392703239926995</v>
      </c>
      <c r="I31" s="157"/>
      <c r="J31" s="157">
        <v>544021</v>
      </c>
      <c r="K31" s="159">
        <v>35.961649439013314</v>
      </c>
      <c r="L31" s="157"/>
      <c r="M31" s="157">
        <v>123626</v>
      </c>
      <c r="N31" s="159">
        <v>8.1721015798056698</v>
      </c>
    </row>
    <row r="32" spans="1:14" ht="12.75" customHeight="1">
      <c r="A32" s="158" t="s">
        <v>108</v>
      </c>
      <c r="B32" s="157">
        <v>2496936</v>
      </c>
      <c r="C32" s="157"/>
      <c r="D32" s="157">
        <v>99422</v>
      </c>
      <c r="E32" s="159">
        <v>3.9817600451112884</v>
      </c>
      <c r="F32" s="157"/>
      <c r="G32" s="157">
        <v>737070</v>
      </c>
      <c r="H32" s="159">
        <v>29.518978460000579</v>
      </c>
      <c r="I32" s="157"/>
      <c r="J32" s="157">
        <v>1270393</v>
      </c>
      <c r="K32" s="159">
        <v>50.878076170154138</v>
      </c>
      <c r="L32" s="157"/>
      <c r="M32" s="157">
        <v>390051</v>
      </c>
      <c r="N32" s="159">
        <v>15.621185324733993</v>
      </c>
    </row>
    <row r="33" spans="1:14" ht="12.75" customHeight="1">
      <c r="A33" s="158" t="s">
        <v>109</v>
      </c>
      <c r="B33" s="157">
        <v>939399</v>
      </c>
      <c r="C33" s="157"/>
      <c r="D33" s="157">
        <v>56862</v>
      </c>
      <c r="E33" s="159">
        <v>6.0530190047040717</v>
      </c>
      <c r="F33" s="157"/>
      <c r="G33" s="157">
        <v>323561</v>
      </c>
      <c r="H33" s="159">
        <v>34.443404772625904</v>
      </c>
      <c r="I33" s="157"/>
      <c r="J33" s="157">
        <v>447184</v>
      </c>
      <c r="K33" s="159">
        <v>47.603201621462233</v>
      </c>
      <c r="L33" s="157"/>
      <c r="M33" s="157">
        <v>111792</v>
      </c>
      <c r="N33" s="159">
        <v>11.900374601207792</v>
      </c>
    </row>
    <row r="34" spans="1:14" ht="12.75" customHeight="1">
      <c r="A34" s="158" t="s">
        <v>110</v>
      </c>
      <c r="B34" s="157">
        <v>776606</v>
      </c>
      <c r="C34" s="157"/>
      <c r="D34" s="160">
        <v>34622</v>
      </c>
      <c r="E34" s="161">
        <v>4.4581164709003023</v>
      </c>
      <c r="F34" s="157"/>
      <c r="G34" s="157">
        <v>218174</v>
      </c>
      <c r="H34" s="159">
        <v>28.093267371099373</v>
      </c>
      <c r="I34" s="157"/>
      <c r="J34" s="157">
        <v>371912</v>
      </c>
      <c r="K34" s="159">
        <v>47.889405953598093</v>
      </c>
      <c r="L34" s="157"/>
      <c r="M34" s="157">
        <v>151761</v>
      </c>
      <c r="N34" s="159">
        <v>19.541569341467873</v>
      </c>
    </row>
    <row r="35" spans="1:14" ht="12.75" customHeight="1">
      <c r="A35" s="158" t="s">
        <v>111</v>
      </c>
      <c r="B35" s="157">
        <v>1004597</v>
      </c>
      <c r="C35" s="157"/>
      <c r="D35" s="160">
        <v>38384</v>
      </c>
      <c r="E35" s="161">
        <v>3.8208356186610151</v>
      </c>
      <c r="F35" s="157"/>
      <c r="G35" s="157">
        <v>332493</v>
      </c>
      <c r="H35" s="159">
        <v>33.097152390461048</v>
      </c>
      <c r="I35" s="157"/>
      <c r="J35" s="157">
        <v>489171</v>
      </c>
      <c r="K35" s="159">
        <v>48.693257097124523</v>
      </c>
      <c r="L35" s="157"/>
      <c r="M35" s="157">
        <v>144104</v>
      </c>
      <c r="N35" s="159">
        <v>14.344458524164416</v>
      </c>
    </row>
    <row r="36" spans="1:14" ht="12.75" customHeight="1">
      <c r="A36" s="158" t="s">
        <v>112</v>
      </c>
      <c r="B36" s="157">
        <v>1108271</v>
      </c>
      <c r="C36" s="157"/>
      <c r="D36" s="157">
        <v>93283</v>
      </c>
      <c r="E36" s="159">
        <v>8.4169846544753035</v>
      </c>
      <c r="F36" s="157"/>
      <c r="G36" s="157">
        <v>494933</v>
      </c>
      <c r="H36" s="159">
        <v>44.658120622122205</v>
      </c>
      <c r="I36" s="157"/>
      <c r="J36" s="157">
        <v>421227</v>
      </c>
      <c r="K36" s="159">
        <v>38.007581178249723</v>
      </c>
      <c r="L36" s="157"/>
      <c r="M36" s="157">
        <v>97659</v>
      </c>
      <c r="N36" s="159">
        <v>8.8118339287051644</v>
      </c>
    </row>
    <row r="37" spans="1:14" ht="12.75" customHeight="1">
      <c r="A37" s="158" t="s">
        <v>113</v>
      </c>
      <c r="B37" s="157">
        <v>1100872</v>
      </c>
      <c r="C37" s="157"/>
      <c r="D37" s="157">
        <v>79823</v>
      </c>
      <c r="E37" s="159">
        <v>7.2508883866607556</v>
      </c>
      <c r="F37" s="157"/>
      <c r="G37" s="157">
        <v>349439</v>
      </c>
      <c r="H37" s="159">
        <v>31.742019053986294</v>
      </c>
      <c r="I37" s="157"/>
      <c r="J37" s="157">
        <v>494280</v>
      </c>
      <c r="K37" s="159">
        <v>44.898952830120123</v>
      </c>
      <c r="L37" s="157"/>
      <c r="M37" s="157">
        <v>174247</v>
      </c>
      <c r="N37" s="159">
        <v>15.828089005806307</v>
      </c>
    </row>
    <row r="38" spans="1:14" ht="12.75" customHeight="1">
      <c r="A38" s="158" t="s">
        <v>114</v>
      </c>
      <c r="B38" s="157">
        <v>916009</v>
      </c>
      <c r="C38" s="157"/>
      <c r="D38" s="157">
        <v>34092</v>
      </c>
      <c r="E38" s="159">
        <v>3.7217974932560702</v>
      </c>
      <c r="F38" s="157"/>
      <c r="G38" s="157">
        <v>290230</v>
      </c>
      <c r="H38" s="159">
        <v>31.684186509084515</v>
      </c>
      <c r="I38" s="157"/>
      <c r="J38" s="157">
        <v>468029</v>
      </c>
      <c r="K38" s="159">
        <v>51.094366976743679</v>
      </c>
      <c r="L38" s="157"/>
      <c r="M38" s="157">
        <v>122429</v>
      </c>
      <c r="N38" s="159">
        <v>13.365480033493121</v>
      </c>
    </row>
    <row r="39" spans="1:14" ht="12.75" customHeight="1">
      <c r="A39" s="158" t="s">
        <v>115</v>
      </c>
      <c r="B39" s="157">
        <v>1301836</v>
      </c>
      <c r="C39" s="157"/>
      <c r="D39" s="157">
        <v>71806</v>
      </c>
      <c r="E39" s="159">
        <v>5.5157485274642895</v>
      </c>
      <c r="F39" s="157"/>
      <c r="G39" s="157">
        <v>538270</v>
      </c>
      <c r="H39" s="159">
        <v>41.346989943433741</v>
      </c>
      <c r="I39" s="157"/>
      <c r="J39" s="157">
        <v>544698</v>
      </c>
      <c r="K39" s="159">
        <v>41.840754134929433</v>
      </c>
      <c r="L39" s="157"/>
      <c r="M39" s="157">
        <v>142424</v>
      </c>
      <c r="N39" s="159">
        <v>10.940241320719354</v>
      </c>
    </row>
    <row r="40" spans="1:14" ht="12.75" customHeight="1">
      <c r="A40" s="158" t="s">
        <v>116</v>
      </c>
      <c r="B40" s="157">
        <v>528810</v>
      </c>
      <c r="C40" s="157"/>
      <c r="D40" s="157">
        <v>25225</v>
      </c>
      <c r="E40" s="159">
        <v>4.770144286227568</v>
      </c>
      <c r="F40" s="157"/>
      <c r="G40" s="157">
        <v>159252</v>
      </c>
      <c r="H40" s="159">
        <v>30.115164236682361</v>
      </c>
      <c r="I40" s="157"/>
      <c r="J40" s="157">
        <v>252976</v>
      </c>
      <c r="K40" s="159">
        <v>47.83873224787731</v>
      </c>
      <c r="L40" s="157"/>
      <c r="M40" s="157">
        <v>88826</v>
      </c>
      <c r="N40" s="159">
        <v>16.797337417976209</v>
      </c>
    </row>
    <row r="41" spans="1:14" ht="12.75" customHeight="1">
      <c r="A41" s="158" t="s">
        <v>117</v>
      </c>
      <c r="B41" s="157">
        <v>3050238</v>
      </c>
      <c r="C41" s="157"/>
      <c r="D41" s="157">
        <v>143904</v>
      </c>
      <c r="E41" s="159">
        <v>4.7177957916726498</v>
      </c>
      <c r="F41" s="157"/>
      <c r="G41" s="157">
        <v>1292088</v>
      </c>
      <c r="H41" s="159">
        <v>42.360235496377655</v>
      </c>
      <c r="I41" s="157"/>
      <c r="J41" s="157">
        <v>1320026</v>
      </c>
      <c r="K41" s="159">
        <v>43.276164023922071</v>
      </c>
      <c r="L41" s="157"/>
      <c r="M41" s="157">
        <v>287774</v>
      </c>
      <c r="N41" s="159">
        <v>9.4344769162275206</v>
      </c>
    </row>
    <row r="42" spans="1:14" ht="12.75" customHeight="1">
      <c r="A42" s="158" t="s">
        <v>118</v>
      </c>
      <c r="B42" s="157">
        <v>958340</v>
      </c>
      <c r="C42" s="157"/>
      <c r="D42" s="157">
        <v>106158</v>
      </c>
      <c r="E42" s="159">
        <v>11.077279462403739</v>
      </c>
      <c r="F42" s="157"/>
      <c r="G42" s="157">
        <v>477839</v>
      </c>
      <c r="H42" s="159">
        <v>49.861114009641675</v>
      </c>
      <c r="I42" s="157"/>
      <c r="J42" s="157">
        <v>309506</v>
      </c>
      <c r="K42" s="159">
        <v>32.29605359267066</v>
      </c>
      <c r="L42" s="157"/>
      <c r="M42" s="157">
        <v>64241</v>
      </c>
      <c r="N42" s="159">
        <v>6.703362063568254</v>
      </c>
    </row>
    <row r="43" spans="1:14" ht="12.75" customHeight="1">
      <c r="A43" s="164" t="s">
        <v>119</v>
      </c>
      <c r="B43" s="165">
        <v>579514</v>
      </c>
      <c r="C43" s="165"/>
      <c r="D43" s="169">
        <v>10813</v>
      </c>
      <c r="E43" s="170">
        <v>1.8658738184064578</v>
      </c>
      <c r="F43" s="165"/>
      <c r="G43" s="165">
        <v>150981</v>
      </c>
      <c r="H43" s="166">
        <v>26.053037545253439</v>
      </c>
      <c r="I43" s="165"/>
      <c r="J43" s="165">
        <v>269127</v>
      </c>
      <c r="K43" s="166">
        <v>46.440120514776176</v>
      </c>
      <c r="L43" s="165"/>
      <c r="M43" s="165">
        <v>148593</v>
      </c>
      <c r="N43" s="166">
        <v>25.64096812156393</v>
      </c>
    </row>
    <row r="44" spans="1:14" ht="4.5" customHeight="1">
      <c r="A44" s="82"/>
      <c r="B44" s="82"/>
      <c r="C44" s="82"/>
      <c r="D44" s="82"/>
      <c r="E44" s="83"/>
      <c r="F44" s="82"/>
      <c r="G44" s="82"/>
      <c r="H44" s="83"/>
      <c r="I44" s="82"/>
      <c r="J44" s="82"/>
      <c r="K44" s="83"/>
      <c r="L44" s="82"/>
      <c r="M44" s="82"/>
      <c r="N44" s="83"/>
    </row>
    <row r="45" spans="1:14" ht="12.75" customHeight="1">
      <c r="A45" s="192" t="s">
        <v>363</v>
      </c>
      <c r="B45" s="192"/>
      <c r="C45" s="192"/>
      <c r="D45" s="192"/>
      <c r="E45" s="192"/>
      <c r="F45" s="192"/>
      <c r="G45" s="192"/>
      <c r="H45" s="192"/>
      <c r="I45" s="192"/>
      <c r="J45" s="199"/>
      <c r="K45" s="199"/>
      <c r="L45" s="199"/>
      <c r="M45" s="199"/>
      <c r="N45" s="199"/>
    </row>
    <row r="46" spans="1:14" ht="12.75" customHeight="1">
      <c r="A46" s="28" t="s">
        <v>364</v>
      </c>
      <c r="B46" s="28"/>
      <c r="C46" s="28"/>
      <c r="D46" s="28"/>
      <c r="E46" s="28"/>
      <c r="F46" s="28"/>
      <c r="G46" s="28"/>
      <c r="H46" s="28"/>
      <c r="I46" s="28"/>
      <c r="J46" s="28"/>
      <c r="K46" s="28"/>
      <c r="L46" s="28"/>
      <c r="M46" s="28"/>
      <c r="N46" s="28"/>
    </row>
    <row r="47" spans="1:14" ht="12.75" customHeight="1">
      <c r="A47" s="11" t="s">
        <v>6</v>
      </c>
      <c r="B47" s="84"/>
      <c r="C47" s="84"/>
      <c r="D47" s="84"/>
      <c r="E47" s="84"/>
      <c r="F47" s="84"/>
      <c r="G47" s="84"/>
      <c r="H47" s="84"/>
      <c r="I47" s="84"/>
      <c r="J47" s="84"/>
      <c r="K47" s="84"/>
      <c r="L47" s="84"/>
      <c r="M47" s="84"/>
      <c r="N47" s="84"/>
    </row>
    <row r="48" spans="1:14" ht="12.75" customHeight="1">
      <c r="A48" s="85" t="s">
        <v>346</v>
      </c>
      <c r="B48" s="84"/>
      <c r="C48" s="84"/>
      <c r="D48" s="84"/>
      <c r="E48" s="84"/>
      <c r="F48" s="84"/>
      <c r="G48" s="84"/>
      <c r="H48" s="84"/>
      <c r="I48" s="84"/>
      <c r="J48" s="84"/>
      <c r="K48" s="84"/>
      <c r="L48" s="84"/>
      <c r="M48" s="84"/>
      <c r="N48" s="84"/>
    </row>
    <row r="49" spans="1:14" ht="12.75" customHeight="1">
      <c r="A49" s="86" t="s">
        <v>347</v>
      </c>
      <c r="B49" s="84"/>
      <c r="C49" s="84"/>
      <c r="D49" s="84"/>
      <c r="E49" s="84"/>
      <c r="F49" s="84"/>
      <c r="G49" s="84"/>
      <c r="H49" s="84"/>
      <c r="I49" s="84"/>
      <c r="J49" s="84"/>
      <c r="K49" s="84"/>
      <c r="L49" s="84"/>
      <c r="M49" s="84"/>
      <c r="N49" s="84"/>
    </row>
    <row r="50" spans="1:14" ht="12.75" customHeight="1">
      <c r="A50" s="87" t="s">
        <v>348</v>
      </c>
      <c r="B50" s="84"/>
      <c r="C50" s="84"/>
      <c r="D50" s="84"/>
      <c r="E50" s="84"/>
      <c r="F50" s="84"/>
      <c r="G50" s="84"/>
      <c r="H50" s="84"/>
      <c r="I50" s="84"/>
      <c r="J50" s="84"/>
      <c r="K50" s="84"/>
      <c r="L50" s="84"/>
      <c r="M50" s="84"/>
      <c r="N50" s="84"/>
    </row>
    <row r="51" spans="1:14" ht="12.75" customHeight="1">
      <c r="A51" s="17" t="s">
        <v>497</v>
      </c>
      <c r="B51" s="28"/>
      <c r="C51" s="28"/>
      <c r="D51" s="28"/>
      <c r="E51" s="88"/>
      <c r="F51" s="88"/>
      <c r="G51" s="91"/>
      <c r="H51" s="91"/>
      <c r="I51" s="46"/>
      <c r="J51" s="46"/>
      <c r="K51" s="46"/>
      <c r="L51" s="46"/>
      <c r="M51" s="46"/>
      <c r="N51" s="46"/>
    </row>
    <row r="52" spans="1:14" ht="12.75" customHeight="1">
      <c r="A52" s="17" t="s">
        <v>498</v>
      </c>
      <c r="B52" s="30"/>
      <c r="C52" s="30"/>
      <c r="D52" s="30"/>
      <c r="E52" s="30"/>
      <c r="F52" s="93"/>
      <c r="G52" s="30"/>
      <c r="H52" s="30"/>
      <c r="I52" s="46"/>
      <c r="J52" s="46"/>
      <c r="K52" s="46"/>
      <c r="L52" s="46"/>
      <c r="M52" s="46"/>
      <c r="N52" s="46"/>
    </row>
    <row r="53" spans="1:14" ht="12.75" customHeight="1">
      <c r="A53" s="14" t="s">
        <v>173</v>
      </c>
      <c r="B53" s="30"/>
      <c r="C53" s="30"/>
      <c r="D53" s="30"/>
      <c r="E53" s="30"/>
      <c r="F53" s="30"/>
      <c r="G53" s="30"/>
      <c r="H53" s="30"/>
      <c r="I53" s="46"/>
      <c r="J53" s="46"/>
      <c r="K53" s="46"/>
      <c r="L53" s="46"/>
      <c r="M53" s="46"/>
      <c r="N53" s="46"/>
    </row>
    <row r="54" spans="1:14" ht="12.75" customHeight="1">
      <c r="B54" s="28"/>
      <c r="C54" s="28"/>
      <c r="D54" s="28"/>
      <c r="E54" s="88"/>
      <c r="F54" s="88"/>
      <c r="G54" s="89"/>
      <c r="H54" s="46"/>
      <c r="I54" s="46"/>
      <c r="J54" s="46"/>
      <c r="K54" s="46"/>
      <c r="L54" s="46"/>
      <c r="M54" s="46"/>
      <c r="N54" s="46"/>
    </row>
    <row r="55" spans="1:14" ht="12.75" customHeight="1">
      <c r="A55" s="2" t="s">
        <v>174</v>
      </c>
      <c r="B55" s="28"/>
      <c r="C55" s="28"/>
      <c r="D55" s="28"/>
      <c r="E55" s="28"/>
      <c r="F55" s="28"/>
      <c r="G55" s="28"/>
      <c r="H55" s="28"/>
      <c r="I55" s="28"/>
      <c r="J55" s="28"/>
      <c r="K55" s="28"/>
      <c r="L55" s="28"/>
      <c r="M55" s="28"/>
      <c r="N55" s="28"/>
    </row>
  </sheetData>
  <mergeCells count="8">
    <mergeCell ref="A45:N45"/>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6000-000000000000}"/>
    <hyperlink ref="B11" tooltip="CV%: 0.6; ERROR:   291 956; LI90%:   47 886 011; LS90%:   48 846 459" xr:uid="{3C1392E9-4B45-4D2B-A1BB-725D6706051D}"/>
    <hyperlink ref="B12" tooltip="CV%: 3.3; ERROR:   17 627; LI90%:   504 662; LS90%:   562 650" xr:uid="{AB4C3402-C25B-4BFB-879C-54D5E0FDE26A}"/>
    <hyperlink ref="B13" tooltip="CV%: 2.8; ERROR:   37 568; LI90%:  1 297 619; LS90%:  1 421 207" xr:uid="{55128BB3-9D8C-4D5F-A887-931FAEA9FF7A}"/>
    <hyperlink ref="B14" tooltip="CV%: 4.0; ERROR:   13 893; LI90%:   321 129; LS90%:   366 833" xr:uid="{9C7E8480-F35E-42F1-8A54-EEF3250F048D}"/>
    <hyperlink ref="B15" tooltip="CV%: 2.7; ERROR:   10 021; LI90%:   360 490; LS90%:   393 456" xr:uid="{236621C0-4F09-407E-A383-1CE1C5372864}"/>
    <hyperlink ref="B16" tooltip="CV%: 2.9; ERROR:   33 557; LI90%:  1 101 745; LS90%:  1 212 139" xr:uid="{7DD7A892-4555-49AF-B995-29CCC0FA8B7A}"/>
    <hyperlink ref="B17" tooltip="CV%: 2.9; ERROR:   8 086; LI90%:   266 496; LS90%:   293 096" xr:uid="{A4012138-77BC-4C9B-BED4-791500476AE4}"/>
    <hyperlink ref="B18" tooltip="CV%: 2.3; ERROR:   42 810; LI90%:  1 799 008; LS90%:  1 939 840" xr:uid="{84F7367C-07BA-498F-B1A2-D4B6170CFE5F}"/>
    <hyperlink ref="B19" tooltip="CV%: 2.4; ERROR:   34 920; LI90%:  1 411 708; LS90%:  1 526 586" xr:uid="{67DE9A11-1403-4FDB-BB08-7F10067657E0}"/>
    <hyperlink ref="B20" tooltip="CV%: 1.8; ERROR:   70 053; LI90%:  3 779 976; LS90%:  4 010 430" xr:uid="{D2930FF3-03A0-4428-90F6-44996A5457ED}"/>
    <hyperlink ref="B21" tooltip="CV%: 2.6; ERROR:   17 933; LI90%:   653 666; LS90%:   712 660" xr:uid="{942302E5-3B19-40DF-BC34-15B8292E008F}"/>
    <hyperlink ref="B22" tooltip="CV%: 3.1; ERROR:   69 867; LI90%:  2 137 343; LS90%:  2 367 185" xr:uid="{96305C3E-4EF0-4AB5-B9E0-3AA5F15974B3}"/>
    <hyperlink ref="B23" tooltip="CV%: 3.1; ERROR:   37 357; LI90%:  1 143 389; LS90%:  1 266 283" xr:uid="{C833FE35-E46F-4E76-BFC7-8AF251F23B74}"/>
    <hyperlink ref="B24" tooltip="CV%: 2.8; ERROR:   33 457; LI90%:  1 142 037; LS90%:  1 252 101" xr:uid="{C83B5C34-08C7-4B38-8704-091C93787F26}"/>
    <hyperlink ref="B25" tooltip="CV%: 2.7; ERROR:   85 847; LI90%:  3 065 657; LS90%:  3 348 067" xr:uid="{11DF9D2B-B658-4B6A-93F9-854B04275C52}"/>
    <hyperlink ref="B26" tooltip="CV%: 2.6; ERROR:   184 268; LI90%:  6 658 649; LS90%:  7 264 837" xr:uid="{ECA0C5E0-492B-4D41-B92C-96C6D3BC1018}"/>
    <hyperlink ref="B27" tooltip="CV%: 2.6; ERROR:   45 995; LI90%:  1 671 412; LS90%:  1 822 722" xr:uid="{3FBB36D2-804B-44F6-A276-B19BABA84CE5}"/>
    <hyperlink ref="B28" tooltip="CV%: 2.7; ERROR:   20 559; LI90%:   715 519; LS90%:   783 153" xr:uid="{4C1B96F2-552B-4D88-A8E4-FFDB51FB40D5}"/>
    <hyperlink ref="B29" tooltip="CV%: 3.4; ERROR:   15 198; LI90%:   425 783; LS90%:   475 781" xr:uid="{B45ADCF5-DBC9-4AD4-AE3A-16E203A51314}"/>
    <hyperlink ref="B30" tooltip="CV%: 2.7; ERROR:   63 682; LI90%:  2 249 622; LS90%:  2 459 116" xr:uid="{FDBB00C9-298B-4F4F-AC06-5861F9F0237D}"/>
    <hyperlink ref="B31" tooltip="CV%: 3.6; ERROR:   53 929; LI90%:  1 424 075; LS90%:  1 601 487" xr:uid="{D08A1BFF-D036-46CB-8FD3-355B4FB8A247}"/>
    <hyperlink ref="B32" tooltip="CV%: 2.4; ERROR:   60 506; LI90%:  2 397 412; LS90%:  2 596 460" xr:uid="{14BB4814-E034-495A-A473-E60AE6FB5B97}"/>
    <hyperlink ref="B33" tooltip="CV%: 2.8; ERROR:   25 876; LI90%:   896 837; LS90%:   981 961" xr:uid="{F34F190E-AEDA-4D70-9801-95634923FCA9}"/>
    <hyperlink ref="B34" tooltip="CV%: 2.8; ERROR:   21 450; LI90%:   741 324; LS90%:   811 888" xr:uid="{7287D57D-8921-4797-8FAB-0022D0CD83EF}"/>
    <hyperlink ref="B35" tooltip="CV%: 3.2; ERROR:   32 575; LI90%:   951 016; LS90%:  1 058 178" xr:uid="{2EC7856C-8C20-4B13-B505-C5C2BA902236}"/>
    <hyperlink ref="B36" tooltip="CV%: 2.4; ERROR:   27 073; LI90%:  1 063 740; LS90%:  1 152 802" xr:uid="{E24E69E0-4960-4980-8C7B-FF6FDC0A15FD}"/>
    <hyperlink ref="B37" tooltip="CV%: 3.0; ERROR:   32 737; LI90%:  1 047 025; LS90%:  1 154 719" xr:uid="{3607FEB8-65CE-4844-9B68-776A894442A1}"/>
    <hyperlink ref="B38" tooltip="CV%: 2.6; ERROR:   23 531; LI90%:   877 304; LS90%:   954 714" xr:uid="{5BBDF623-9177-445F-9D5B-29C7BDC3657F}"/>
    <hyperlink ref="B39" tooltip="CV%: 2.1; ERROR:   27 349; LI90%:  1 256 850; LS90%:  1 346 822" xr:uid="{B4A97BD9-C583-4D1B-80E8-95B2BE641CC3}"/>
    <hyperlink ref="B40" tooltip="CV%: 2.7; ERROR:   14 083; LI90%:   505 645; LS90%:   551 975" xr:uid="{E64C0A62-23C7-4506-B0D8-B47BCDF8698E}"/>
    <hyperlink ref="B41" tooltip="CV%: 2.4; ERROR:   71 885; LI90%:  2 931 998; LS90%:  3 168 478" xr:uid="{8A13384B-FA12-4C81-AA0F-68978D35311E}"/>
    <hyperlink ref="B42" tooltip="CV%: 2.4; ERROR:   23 062; LI90%:   920 406; LS90%:   996 274" xr:uid="{CB4FA429-EF7F-4AE1-9F85-7CC93669BBD9}"/>
    <hyperlink ref="B43" tooltip="CV%: 3.6; ERROR:   20 989; LI90%:   544 991; LS90%:   614 037" xr:uid="{1F7AB816-2755-41BF-AF9A-E328EA461873}"/>
    <hyperlink ref="D11" tooltip="CV%: 3.0; ERROR:   80 149; LI90%:   2 514 828; LS90%:   2 778 494" xr:uid="{1965B0C9-2B20-496B-9D56-8F6311C62695}"/>
    <hyperlink ref="D12" tooltip="CV%: 18.2; ERROR:   3 941; LI90%:   15 219; LS90%:   28 185" xr:uid="{C49ED942-55BC-4D40-B589-74CD8D59FC2D}"/>
    <hyperlink ref="D13" tooltip="CV%: 17.8; ERROR:   8 483; LI90%:   33 589; LS90%:   61 497" xr:uid="{BFEE7591-4B27-4680-A0F3-3AC34D5A5BF8}"/>
    <hyperlink ref="D14" tooltip="CV%: 11.7; ERROR:   3 902; LI90%:   26 942; LS90%:   39 778" xr:uid="{A5410B02-BEDD-4D90-B0C9-56350B3615DA}"/>
    <hyperlink ref="D15" tooltip="CV%: 13.8; ERROR:   2 759; LI90%:   15 509; LS90%:   24 585" xr:uid="{45698C55-98F1-45B3-8DDD-66EB72DE99D8}"/>
    <hyperlink ref="D16" tooltip="CV%: 11.0; ERROR:   11 087; LI90%:   82 580; LS90%:   119 052" xr:uid="{1CE2FBA0-8CE1-45A7-91BD-BD692E0D2B25}"/>
    <hyperlink ref="D17" tooltip="CV%: 11.9; ERROR:   1 848; LI90%:   12 526; LS90%:   18 606" xr:uid="{EFAB88F0-47B3-4235-A01B-0CAFC038DBB0}"/>
    <hyperlink ref="D18" tooltip="CV%: 11.8; ERROR:   17 374; LI90%:   118 203; LS90%:   175 359" xr:uid="{EE564555-8B6A-4822-91BA-DE1BAD2D5949}"/>
    <hyperlink ref="D19" tooltip="CV%: 11.2; ERROR:   15 048; LI90%:   109 401; LS90%:   158 905" xr:uid="{4288AE4B-C44F-40D3-ABFA-77A373D25D3A}"/>
    <hyperlink ref="D20" tooltip="CV%: 11.7; ERROR:   16 271; LI90%:   112 377; LS90%:   165 905" xr:uid="{82587135-D6F4-4EE2-BD84-08009CE37CF4}"/>
    <hyperlink ref="D21" tooltip="CV%: 9.7; ERROR:   5 853; LI90%:   50 937; LS90%:   70 191" xr:uid="{12CE4188-EAF4-4FCD-BD2F-5A7D5383A1CD}"/>
    <hyperlink ref="D22" tooltip="CV%: 18.1; ERROR:   13 409; LI90%:   52 058; LS90%:   96 170" xr:uid="{19BCAEFB-11B8-465F-908B-2A614DE72C61}"/>
    <hyperlink ref="D23" tooltip="CV%: 12.9; ERROR:   13 076; LI90%:   79 969; LS90%:   122 985" xr:uid="{E822D703-A36B-40CB-86A3-388D403B2227}"/>
    <hyperlink ref="D24" tooltip="CV%: 14.5; ERROR:   8 760; LI90%:   46 161; LS90%:   74 979" xr:uid="{136336DE-19DF-46CD-9DAB-5DD0C1E6B03C}"/>
    <hyperlink ref="D25" tooltip="CV%: 15.3; ERROR:   33 733; LI90%:   165 196; LS90%:   276 168" xr:uid="{A73DBC1F-5704-4C97-A89F-107F2C660E51}"/>
    <hyperlink ref="D26" tooltip="CV%: 20.9; ERROR:   44 357; LI90%:   139 121; LS90%:   285 043" xr:uid="{5C762142-1217-4D01-82BC-73E238287989}"/>
    <hyperlink ref="D27" tooltip="CV%: 11.0; ERROR:   15 389; LI90%:   115 216; LS90%:   165 840" xr:uid="{3DE22C04-94D9-4B69-BFCE-805F28AED501}"/>
    <hyperlink ref="D28" tooltip="CV%: 19.2; ERROR:   6 820; LI90%:   24 231; LS90%:   46 667" xr:uid="{82B7CA83-E55F-4BC4-8340-903040BFE463}"/>
    <hyperlink ref="D29" tooltip="CV%: 13.4; ERROR:   4 645; LI90%:   27 087; LS90%:   42 369" xr:uid="{5890B4BD-ECFA-4ED1-B28C-DD6880C28276}"/>
    <hyperlink ref="D30" tooltip="CV%: 13.8; ERROR:   15 162; LI90%:   84 710; LS90%:   134 590" xr:uid="{D8B5EA77-04F3-4993-9D70-74F5C18EDFA1}"/>
    <hyperlink ref="D31" tooltip="CV%: 10.9; ERROR:   15 673; LI90%:   117 534; LS90%:   169 094" xr:uid="{A2B104A5-C156-466A-A915-5CDB4284CC42}"/>
    <hyperlink ref="D32" tooltip="CV%: 14.1; ERROR:   14 048; LI90%:   76 315; LS90%:   122 529" xr:uid="{DA806F8F-1AE1-482A-AB8F-92AD59FCB363}"/>
    <hyperlink ref="D33" tooltip="CV%: 12.6; ERROR:   7 171; LI90%:   45 067; LS90%:   68 657" xr:uid="{BD030CCB-9361-4F77-BE0E-419F8BF78D3E}"/>
    <hyperlink ref="D34" tooltip="CV%: 15.2; ERROR:   5 275; LI90%:   25 945; LS90%:   43 299" xr:uid="{9D196BCF-ADF5-416D-A5E5-3178E6199B0F}"/>
    <hyperlink ref="D35" tooltip="CV%: 17.1; ERROR:   6 579; LI90%:   27 562; LS90%:   49 206" xr:uid="{9B98E8A7-BECC-40AC-B088-5AC46DB61EBE}"/>
    <hyperlink ref="D36" tooltip="CV%: 9.0; ERROR:   8 407; LI90%:   79 455; LS90%:   107 111" xr:uid="{1B9DA443-AA7F-4149-BCF7-5B48AAFC500B}"/>
    <hyperlink ref="D37" tooltip="CV%: 13.6; ERROR:   10 846; LI90%:   61 983; LS90%:   97 663" xr:uid="{8D8396F5-8393-432D-A32D-28CDD53B3192}"/>
    <hyperlink ref="D38" tooltip="CV%: 13.4; ERROR:   4 580; LI90%:   26 559; LS90%:   41 625" xr:uid="{BB647F34-BD9A-4083-B39F-32549B91D26D}"/>
    <hyperlink ref="D39" tooltip="CV%: 10.2; ERROR:   7 296; LI90%:   59 805; LS90%:   83 807" xr:uid="{93618448-A6E5-4A78-81B5-A22ED608194A}"/>
    <hyperlink ref="D40" tooltip="CV%: 13.1; ERROR:   3 313; LI90%:   19 775; LS90%:   30 675" xr:uid="{BE6285BB-EC8F-40C2-A53E-BAF6B799220C}"/>
    <hyperlink ref="D41" tooltip="CV%: 13.1; ERROR:   18 866; LI90%:   112 872; LS90%:   174 936" xr:uid="{3EB41F2F-6AFF-480D-9ABF-3A5CCC77B27D}"/>
    <hyperlink ref="D42" tooltip="CV%: 8.8; ERROR:   9 365; LI90%:   90 755; LS90%:   121 561" xr:uid="{986CE8C2-5542-4EB6-BBB8-DE2718547866}"/>
    <hyperlink ref="D43" tooltip="CV%: 28.4; ERROR:   3 066; LI90%:   5 770; LS90%:   15 856" xr:uid="{FA8E88F9-2F9B-4FA3-8B59-97F069BD26CF}"/>
    <hyperlink ref="E11" tooltip="CV%: 3.0; ERROR: 0.2; LI90%: 5.2; LS90%: 5.7" xr:uid="{920F0072-F879-49FE-8416-A88B516F99A5}"/>
    <hyperlink ref="E12" tooltip="CV%: 17.9; ERROR: 0.7; LI90%: 2.9; LS90%: 5.3" xr:uid="{666C28C2-2519-433A-9C05-8DFEA4896DF5}"/>
    <hyperlink ref="E13" tooltip="CV%: 17.8; ERROR: 0.6; LI90%: 2.5; LS90%: 4.5" xr:uid="{E22B685D-E390-4859-9C55-D55BAF7AFF8A}"/>
    <hyperlink ref="E14" tooltip="CV%: 11.2; ERROR: 1.1; LI90%: 7.9; LS90%: 11.5" xr:uid="{31C2C864-9EBD-4C3D-9A66-01555150D6F3}"/>
    <hyperlink ref="E15" tooltip="CV%: 14.2; ERROR: 0.8; LI90%: 4.1; LS90%: 6.6" xr:uid="{74F65DCC-074B-4FC4-89FB-674B930BE997}"/>
    <hyperlink ref="E16" tooltip="CV%: 10.5; ERROR: 0.9; LI90%: 7.2; LS90%: 10.2" xr:uid="{D7E098B8-9570-4134-B825-0D0A06A7F1BE}"/>
    <hyperlink ref="E17" tooltip="CV%: 11.4; ERROR: 0.6; LI90%: 4.5; LS90%: 6.6" xr:uid="{AD2647DC-EC76-4539-9C0A-D6466920D6AF}"/>
    <hyperlink ref="E18" tooltip="CV%: 11.8; ERROR: 0.9; LI90%: 6.3; LS90%: 9.4" xr:uid="{BEFC7275-B78C-4A11-9B7D-6374C628409B}"/>
    <hyperlink ref="E19" tooltip="CV%: 10.7; ERROR: 1.0; LI90%: 7.5; LS90%: 10.7" xr:uid="{35C668F6-C01D-42E5-8939-CA0BEF41DCE6}"/>
    <hyperlink ref="E20" tooltip="CV%: 11.5; ERROR: 0.4; LI90%: 2.9; LS90%: 4.2" xr:uid="{8042CEC8-A30C-4850-BDA5-73DDD6A17348}"/>
    <hyperlink ref="E21" tooltip="CV%: 9.4; ERROR: 0.8; LI90%: 7.5; LS90%: 10.2" xr:uid="{CE247F69-00C9-4B1E-99A4-40B59532C9FB}"/>
    <hyperlink ref="E22" tooltip="CV%: 17.5; ERROR: 0.6; LI90%: 2.3; LS90%: 4.2" xr:uid="{62F77865-7B23-4105-8B72-07A4C9F21D56}"/>
    <hyperlink ref="E23" tooltip="CV%: 12.7; ERROR: 1.1; LI90%: 6.7; LS90%: 10.2" xr:uid="{676D2DB6-77BB-4F37-96BC-245A9E504B0C}"/>
    <hyperlink ref="E24" tooltip="CV%: 14.5; ERROR: 0.7; LI90%: 3.9; LS90%: 6.3" xr:uid="{25286456-8871-4609-8A1C-0DF69391EF53}"/>
    <hyperlink ref="E25" tooltip="CV%: 15.2; ERROR: 1.0; LI90%: 5.2; LS90%: 8.6" xr:uid="{9481F370-1E02-4EC3-9989-A01896305B8D}"/>
    <hyperlink ref="E26" tooltip="CV%: 20.7; ERROR: 0.6; LI90%: 2.0; LS90%: 4.1" xr:uid="{5C2FF667-1822-4BEE-9D7C-0B66969C2ADC}"/>
    <hyperlink ref="E27" tooltip="CV%: 10.3; ERROR: 0.8; LI90%: 6.7; LS90%: 9.4" xr:uid="{5D8AD283-F0D2-4532-BA61-A65D57C6157A}"/>
    <hyperlink ref="E28" tooltip="CV%: 19.0; ERROR: 0.9; LI90%: 3.3; LS90%: 6.2" xr:uid="{16F18B94-7C13-4AEB-A385-C8DC6B5F78CC}"/>
    <hyperlink ref="E29" tooltip="CV%: 13.3; ERROR: 1.0; LI90%: 6.0; LS90%: 9.4" xr:uid="{5D1957AE-DDC7-4422-9282-1A118F11235C}"/>
    <hyperlink ref="E30" tooltip="CV%: 14.0; ERROR: 0.6; LI90%: 3.6; LS90%: 5.7" xr:uid="{5C0FDEF5-EB31-408E-A0AB-154B5B8B2BF2}"/>
    <hyperlink ref="E31" tooltip="CV%: 10.4; ERROR: 1.0; LI90%: 7.9; LS90%: 11.1" xr:uid="{CB01062D-D498-44EB-9DC4-193756B9CBD8}"/>
    <hyperlink ref="E32" tooltip="CV%: 14.3; ERROR: 0.6; LI90%: 3.0; LS90%: 4.9" xr:uid="{E5B65812-AC53-4C5C-875C-71755F7DE691}"/>
    <hyperlink ref="E33" tooltip="CV%: 12.2; ERROR: 0.7; LI90%: 4.8; LS90%: 7.3" xr:uid="{9DDE6CF1-80FB-4C31-8A48-E577B948A79E}"/>
    <hyperlink ref="E34" tooltip="CV%: 15.3; ERROR: 0.7; LI90%: 3.3; LS90%: 5.6" xr:uid="{4BE2AD77-8043-4B01-A8AE-C9D78A40AD9E}"/>
    <hyperlink ref="E35" tooltip="CV%: 17.1; ERROR: 0.7; LI90%: 2.7; LS90%: 4.9" xr:uid="{6B7B0297-D2AA-40E2-BDE0-AEDE6A74D23C}"/>
    <hyperlink ref="E36" tooltip="CV%: 8.7; ERROR: 0.7; LI90%: 7.2; LS90%: 9.6" xr:uid="{6EE99D33-782E-4EE3-89F8-542592AB2BA4}"/>
    <hyperlink ref="E37" tooltip="CV%: 13.3; ERROR: 1.0; LI90%: 5.7; LS90%: 8.8" xr:uid="{2F47BCB7-0107-4A7D-AC5B-1898B27076D1}"/>
    <hyperlink ref="E38" tooltip="CV%: 13.3; ERROR: 0.5; LI90%: 2.9; LS90%: 4.5" xr:uid="{3CCCC54E-9EAE-4270-BD0C-3ABDDFB42E26}"/>
    <hyperlink ref="E39" tooltip="CV%: 10.0; ERROR: 0.6; LI90%: 4.6; LS90%: 6.4" xr:uid="{4A95BDCA-602C-4FF4-ACD2-802E918E435F}"/>
    <hyperlink ref="E40" tooltip="CV%: 13.0; ERROR: 0.6; LI90%: 3.8; LS90%: 5.8" xr:uid="{34B7D6F7-79CA-41BD-8200-6C9EC760D71A}"/>
    <hyperlink ref="E41" tooltip="CV%: 12.9; ERROR: 0.6; LI90%: 3.7; LS90%: 5.7" xr:uid="{25181F6F-A034-4464-824D-24E7E4EDC590}"/>
    <hyperlink ref="E42" tooltip="CV%: 8.6; ERROR: 1.0; LI90%: 9.5; LS90%: 12.7" xr:uid="{3CDD3392-3E00-4F37-96A4-0E8FC04DEB43}"/>
    <hyperlink ref="E43" tooltip="CV%: 28.3; ERROR: 0.5; LI90%: 1.0; LS90%: 2.7" xr:uid="{B49EB8F9-EA5F-4670-BE81-244A53016C9C}"/>
    <hyperlink ref="G11" tooltip="CV%: 1.1; ERROR:   183 085; LI90%:   16 096 757; LS90%:   16 699 053" xr:uid="{0B12817F-02ED-49CF-AE2F-4BA60B59E939}"/>
    <hyperlink ref="G12" tooltip="CV%: 7.1; ERROR:   11 757; LI90%:   146 867; LS90%:   185 545" xr:uid="{4993B89C-321D-435E-AD23-20119C577F2C}"/>
    <hyperlink ref="G13" tooltip="CV%: 5.4; ERROR:   24 041; LI90%:   408 234; LS90%:   487 322" xr:uid="{1F1B77B1-A1CD-4F49-84C4-E5E8EEE54E87}"/>
    <hyperlink ref="G14" tooltip="CV%: 5.3; ERROR:   9 513; LI90%:   164 320; LS90%:   195 614" xr:uid="{147D3B68-589B-4794-9CE1-DC3EAE3AB38F}"/>
    <hyperlink ref="G15" tooltip="CV%: 5.1; ERROR:   7 415; LI90%:   131 829; LS90%:   156 223" xr:uid="{E26E76D9-E24E-4B24-BA6E-C3EA0B298C38}"/>
    <hyperlink ref="G16" tooltip="CV%: 4.7; ERROR:   22 670; LI90%:   446 955; LS90%:   521 533" xr:uid="{77171198-765D-44CD-9DD3-FBEC8A80F7DA}"/>
    <hyperlink ref="G17" tooltip="CV%: 5.1; ERROR:   4 884; LI90%:   88 162; LS90%:   104 228" xr:uid="{288C61AA-F371-442D-A5AF-CD0B6B1C4A8E}"/>
    <hyperlink ref="G18" tooltip="CV%: 4.5; ERROR:   35 338; LI90%:   729 205; LS90%:   845 459" xr:uid="{16D0F931-7A89-498B-B40A-9F54F4B3B272}"/>
    <hyperlink ref="G19" tooltip="CV%: 4.9; ERROR:   23 336; LI90%:   435 202; LS90%:   511 970" xr:uid="{D32B888C-1679-442A-B232-E9D30F5CD8DB}"/>
    <hyperlink ref="G20" tooltip="CV%: 3.7; ERROR:   44 255; LI90%:  1 120 040; LS90%:  1 265 624" xr:uid="{10D3C9EC-555E-42D8-959E-A89B8579DE0E}"/>
    <hyperlink ref="G21" tooltip="CV%: 4.5; ERROR:   12 760; LI90%:   259 593; LS90%:   301 571" xr:uid="{FE86B709-8085-487B-80E8-FB5450051E94}"/>
    <hyperlink ref="G22" tooltip="CV%: 5.9; ERROR:   35 165; LI90%:   541 821; LS90%:   657 503" xr:uid="{EC4B2BC4-91B8-40DC-ABEC-012BE076157C}"/>
    <hyperlink ref="G23" tooltip="CV%: 5.2; ERROR:   25 515; LI90%:   453 018; LS90%:   536 956" xr:uid="{88C632CD-C2A7-46AD-9E05-5AC4B3C86460}"/>
    <hyperlink ref="G24" tooltip="CV%: 5.0; ERROR:   22 383; LI90%:   406 902; LS90%:   480 536" xr:uid="{CC55B384-54E5-4971-B1D3-660B2826065A}"/>
    <hyperlink ref="G25" tooltip="CV%: 5.5; ERROR:   56 534; LI90%:   939 930; LS90%:  1 125 910" xr:uid="{C98E8832-F623-47CB-B371-BC0BDE1D1D69}"/>
    <hyperlink ref="G26" tooltip="CV%: 6.4; ERROR:   108 582; LI90%:  1 513 400; LS90%:  1 870 602" xr:uid="{0D0C4870-741A-4CCC-A16E-CA53998744F1}"/>
    <hyperlink ref="G27" tooltip="CV%: 4.9; ERROR:   32 036; LI90%:   603 210; LS90%:   708 600" xr:uid="{08B16046-197A-4640-92BF-ADD8EAFF00BA}"/>
    <hyperlink ref="G28" tooltip="CV%: 6.4; ERROR:   11 638; LI90%:   162 442; LS90%:   200 728" xr:uid="{653724FC-FF5A-4616-A38C-39214C468C00}"/>
    <hyperlink ref="G29" tooltip="CV%: 4.4; ERROR:   10 146; LI90%:   216 312; LS90%:   249 690" xr:uid="{027FCC86-1B99-425E-B61A-8E154232DEF5}"/>
    <hyperlink ref="G30" tooltip="CV%: 4.9; ERROR:   36 779; LI90%:   684 731; LS90%:   805 723" xr:uid="{C4EB3C38-417E-41A3-9C1F-E41B6AD77BBC}"/>
    <hyperlink ref="G31" tooltip="CV%: 4.9; ERROR:   34 442; LI90%:   645 169; LS90%:   758 471" xr:uid="{7FB74450-55CC-4251-B732-A55320C02B76}"/>
    <hyperlink ref="G32" tooltip="CV%: 5.0; ERROR:   37 023; LI90%:   676 172; LS90%:   797 968" xr:uid="{9B9EC49F-6262-4971-85FA-8BDFF057A595}"/>
    <hyperlink ref="G33" tooltip="CV%: 4.7; ERROR:   15 072; LI90%:   298 770; LS90%:   348 352" xr:uid="{94118354-4014-41CB-B5EE-1713F2CA1917}"/>
    <hyperlink ref="G34" tooltip="CV%: 6.1; ERROR:   13 262; LI90%:   196 360; LS90%:   239 988" xr:uid="{AC603AD8-CEF6-47E0-89CD-A0DF4B8AA60B}"/>
    <hyperlink ref="G35" tooltip="CV%: 5.9; ERROR:   19 509; LI90%:   300 403; LS90%:   364 583" xr:uid="{B8E0840C-C2F9-40F9-AC63-B1637DAAB393}"/>
    <hyperlink ref="G36" tooltip="CV%: 3.8; ERROR:   18 792; LI90%:   464 023; LS90%:   525 843" xr:uid="{04F2EF87-50DE-4D59-AFE2-1033DFE87C32}"/>
    <hyperlink ref="G37" tooltip="CV%: 6.4; ERROR:   22 298; LI90%:   312 762; LS90%:   386 116" xr:uid="{B3525468-A544-49B2-89A0-B25F83CBD30E}"/>
    <hyperlink ref="G38" tooltip="CV%: 5.0; ERROR:   14 580; LI90%:   266 248; LS90%:   314 212" xr:uid="{713D32BB-55FD-481B-83DE-A505983AEEAE}"/>
    <hyperlink ref="G39" tooltip="CV%: 3.7; ERROR:   19 715; LI90%:   505 842; LS90%:   570 698" xr:uid="{24BAF703-B663-4218-A250-E5286B0EE9A2}"/>
    <hyperlink ref="G40" tooltip="CV%: 5.5; ERROR:   8 797; LI90%:   144 782; LS90%:   173 722" xr:uid="{6E71C90D-8766-4E07-B8CD-66D60EF08646}"/>
    <hyperlink ref="G41" tooltip="CV%: 4.2; ERROR:   54 175; LI90%:  1 202 979; LS90%:  1 381 197" xr:uid="{045A659A-489E-4383-BC03-8FD19F2CF08F}"/>
    <hyperlink ref="G42" tooltip="CV%: 3.6; ERROR:   17 041; LI90%:   449 809; LS90%:   505 869" xr:uid="{F0ED12F2-B90C-4396-A962-E98964103ECC}"/>
    <hyperlink ref="G43" tooltip="CV%: 7.2; ERROR:   10 914; LI90%:   133 030; LS90%:   168 932" xr:uid="{CA5B15F1-0E07-49FE-A525-A8DA149EEE4D}"/>
    <hyperlink ref="H11" tooltip="CV%: 1.0; ERROR: 0.3; LI90%: 33.3; LS90%: 34.5" xr:uid="{A9518F14-F666-4AC6-990E-712BBC00D486}"/>
    <hyperlink ref="H12" tooltip="CV%: 5.9; ERROR: 1.9; LI90%: 28.1; LS90%: 34.2" xr:uid="{4BB5EED1-8A7B-41E6-884A-BD7417EFCCC6}"/>
    <hyperlink ref="H13" tooltip="CV%: 4.6; ERROR: 1.5; LI90%: 30.4; LS90%: 35.4" xr:uid="{899A63F4-7E54-410E-A510-E5AD5BEE58E8}"/>
    <hyperlink ref="H14" tooltip="CV%: 3.1; ERROR: 1.6; LI90%: 49.7; LS90%: 55.0" xr:uid="{57EA7204-3CAE-4219-B681-AEA689E1AFA4}"/>
    <hyperlink ref="H15" tooltip="CV%: 4.3; ERROR: 1.7; LI90%: 35.5; LS90%: 40.9" xr:uid="{42C0C591-5F23-423C-B857-B33AFD605B40}"/>
    <hyperlink ref="H16" tooltip="CV%: 3.6; ERROR: 1.5; LI90%: 39.3; LS90%: 44.4" xr:uid="{0ADD0416-7661-486D-AE4B-817339CC57A2}"/>
    <hyperlink ref="H17" tooltip="CV%: 4.2; ERROR: 1.5; LI90%: 32.0; LS90%: 36.8" xr:uid="{D3BEC611-42EA-4C25-A9CB-B7CB5B2725FF}"/>
    <hyperlink ref="H18" tooltip="CV%: 3.7; ERROR: 1.6; LI90%: 39.6; LS90%: 44.7" xr:uid="{DFBEACF3-DB2C-419C-ABC9-966F2A8E1079}"/>
    <hyperlink ref="H19" tooltip="CV%: 4.0; ERROR: 1.3; LI90%: 30.1; LS90%: 34.4" xr:uid="{BA748FC8-A1FD-469E-9C49-5893B6243418}"/>
    <hyperlink ref="H20" tooltip="CV%: 3.3; ERROR: 1.0; LI90%: 29.0; LS90%: 32.3" xr:uid="{BE38816A-540E-455D-80DF-F2F3F5097629}"/>
    <hyperlink ref="H21" tooltip="CV%: 3.7; ERROR: 1.5; LI90%: 38.6; LS90%: 43.5" xr:uid="{A573482D-97EF-448D-9E37-F759FC573069}"/>
    <hyperlink ref="H22" tooltip="CV%: 5.6; ERROR: 1.5; LI90%: 24.2; LS90%: 29.1" xr:uid="{DF58C67F-8A9D-4ADF-A014-FDCCF6C52485}"/>
    <hyperlink ref="H23" tooltip="CV%: 4.3; ERROR: 1.8; LI90%: 38.2; LS90%: 44.0" xr:uid="{D0DC2D71-B686-4879-B04D-F05B7089C82F}"/>
    <hyperlink ref="H24" tooltip="CV%: 4.4; ERROR: 1.6; LI90%: 34.4; LS90%: 39.7" xr:uid="{E9E1DC94-8C85-4231-93F6-51C95B58549E}"/>
    <hyperlink ref="H25" tooltip="CV%: 4.8; ERROR: 1.5; LI90%: 29.7; LS90%: 34.7" xr:uid="{3B8B3E48-0CC4-4F39-908C-5F8A61ED1FFF}"/>
    <hyperlink ref="H26" tooltip="CV%: 6.1; ERROR: 1.5; LI90%: 21.9; LS90%: 26.7" xr:uid="{CEB2B5CF-869B-4286-8A9E-9438D7BA567A}"/>
    <hyperlink ref="H27" tooltip="CV%: 4.3; ERROR: 1.6; LI90%: 34.9; LS90%: 40.2" xr:uid="{9E20D647-4F51-4473-BC62-77F41A85964E}"/>
    <hyperlink ref="H28" tooltip="CV%: 5.4; ERROR: 1.3; LI90%: 22.1; LS90%: 26.4" xr:uid="{92826D07-D8EF-4362-AB09-F2F993ABAE66}"/>
    <hyperlink ref="H29" tooltip="CV%: 3.3; ERROR: 1.7; LI90%: 48.8; LS90%: 54.5" xr:uid="{FBA62531-9308-4021-B14E-D35D6A65A37B}"/>
    <hyperlink ref="H30" tooltip="CV%: 4.5; ERROR: 1.4; LI90%: 29.3; LS90%: 34.0" xr:uid="{0A0F73CC-DB70-47E8-9190-2B9965C5BE1F}"/>
    <hyperlink ref="H31" tooltip="CV%: 3.6; ERROR: 1.7; LI90%: 43.6; LS90%: 49.1" xr:uid="{C17E4CC9-23FE-431A-BE4E-6BA7907301D3}"/>
    <hyperlink ref="H32" tooltip="CV%: 4.7; ERROR: 1.4; LI90%: 27.2; LS90%: 31.8" xr:uid="{7501024A-35E5-4B20-90C1-D90496B102FE}"/>
    <hyperlink ref="H33" tooltip="CV%: 3.9; ERROR: 1.4; LI90%: 32.2; LS90%: 36.7" xr:uid="{F7756E68-1C14-4C58-81E8-4DC2BE326B3E}"/>
    <hyperlink ref="H34" tooltip="CV%: 5.1; ERROR: 1.4; LI90%: 25.7; LS90%: 30.5" xr:uid="{77007B21-4998-402A-8F6F-D858FD8DA61E}"/>
    <hyperlink ref="H35" tooltip="CV%: 4.8; ERROR: 1.6; LI90%: 30.5; LS90%: 35.7" xr:uid="{8D3A4D72-3A8A-4A53-B388-62EB647A8D8D}"/>
    <hyperlink ref="H36" tooltip="CV%: 2.9; ERROR: 1.3; LI90%: 42.5; LS90%: 46.8" xr:uid="{FBAB0423-B838-4F01-875D-A57BB6B54FAB}"/>
    <hyperlink ref="H37" tooltip="CV%: 5.5; ERROR: 1.8; LI90%: 28.9; LS90%: 34.6" xr:uid="{BF72297B-46B5-4A16-A6FB-D46A9D3DE8ED}"/>
    <hyperlink ref="H38" tooltip="CV%: 4.3; ERROR: 1.4; LI90%: 29.4; LS90%: 33.9" xr:uid="{039C8E27-571C-4CE9-957D-4464F7AF0262}"/>
    <hyperlink ref="H39" tooltip="CV%: 3.2; ERROR: 1.3; LI90%: 39.2; LS90%: 43.5" xr:uid="{5C7687ED-67AC-4AA7-A445-5F129B218657}"/>
    <hyperlink ref="H40" tooltip="CV%: 5.0; ERROR: 1.5; LI90%: 27.7; LS90%: 32.6" xr:uid="{5BD0F563-7063-41CF-B8D3-694D1E28D8C4}"/>
    <hyperlink ref="H41" tooltip="CV%: 3.4; ERROR: 1.5; LI90%: 40.0; LS90%: 44.8" xr:uid="{81916BC5-C20F-45C3-9DF2-8CFEF1816D3D}"/>
    <hyperlink ref="H42" tooltip="CV%: 2.8; ERROR: 1.4; LI90%: 47.5; LS90%: 52.2" xr:uid="{558A5B95-1895-4052-8193-1E70267F3A69}"/>
    <hyperlink ref="H43" tooltip="CV%: 6.1; ERROR: 1.6; LI90%: 23.4; LS90%: 28.7" xr:uid="{665FE036-6CD0-44DB-9AA3-B38FED1DF328}"/>
    <hyperlink ref="J11" tooltip="CV%: 1.0; ERROR:   222 118; LI90%:   21 356 507; LS90%:   22 087 211" xr:uid="{B244925E-B960-4F55-A8F0-FF99029B84CC}"/>
    <hyperlink ref="J12" tooltip="CV%: 4.9; ERROR:   12 616; LI90%:   237 797; LS90%:   279 301" xr:uid="{005F9554-D295-498A-BED4-356FD37048C9}"/>
    <hyperlink ref="J13" tooltip="CV%: 4.5; ERROR:   28 511; LI90%:   584 732; LS90%:   678 524" xr:uid="{AF4AF194-E592-4F46-AA8B-EC9439E019C2}"/>
    <hyperlink ref="J14" tooltip="CV%: 6.2; ERROR:   6 955; LI90%:   100 876; LS90%:   123 758" xr:uid="{07A9A391-3F74-405B-9F19-92B38B113505}"/>
    <hyperlink ref="J15" tooltip="CV%: 4.7; ERROR:   7 983; LI90%:   156 368; LS90%:   182 630" xr:uid="{2CCF6CF6-DC25-41F4-9DFD-1CD981D348B4}"/>
    <hyperlink ref="J16" tooltip="CV%: 4.7; ERROR:   21 688; LI90%:   421 166; LS90%:   492 512" xr:uid="{276250FD-4593-42ED-BDF2-8FAD15112647}"/>
    <hyperlink ref="J17" tooltip="CV%: 4.7; ERROR:   5 769; LI90%:   114 227; LS90%:   133 205" xr:uid="{2367D6EE-047C-44A7-A1FC-348883D46A09}"/>
    <hyperlink ref="J18" tooltip="CV%: 4.1; ERROR:   31 935; LI90%:   727 219; LS90%:   832 277" xr:uid="{28BD48F5-4739-45D2-9EBC-D44520132ECF}"/>
    <hyperlink ref="J19" tooltip="CV%: 4.1; ERROR:   24 425; LI90%:   562 578; LS90%:   642 930" xr:uid="{0F5B6C0A-4888-4F37-8A21-3D112A4D48E9}"/>
    <hyperlink ref="J20" tooltip="CV%: 3.0; ERROR:   54 609; LI90%:  1 727 925; LS90%:  1 907 571" xr:uid="{622A3656-EC1F-4555-B9D6-873B37CC1FE8}"/>
    <hyperlink ref="J21" tooltip="CV%: 4.9; ERROR:   13 230; LI90%:   250 295; LS90%:   293 819" xr:uid="{92D64127-4990-49C0-9613-A36C995A8536}"/>
    <hyperlink ref="J22" tooltip="CV%: 4.4; ERROR:   50 860; LI90%:  1 082 624; LS90%:  1 249 940" xr:uid="{6BBEFD23-4692-4763-9416-2E88B9DA4253}"/>
    <hyperlink ref="J23" tooltip="CV%: 5.4; ERROR:   26 624; LI90%:   449 407; LS90%:   536 991" xr:uid="{D00059AA-4EFD-4DA6-B886-2DBB9DC8E74F}"/>
    <hyperlink ref="J24" tooltip="CV%: 4.5; ERROR:   24 893; LI90%:   515 531; LS90%:   597 423" xr:uid="{916BCFD8-3979-425C-A4B0-ABB55E23737E}"/>
    <hyperlink ref="J25" tooltip="CV%: 4.6; ERROR:   64 220; LI90%:  1 277 175; LS90%:  1 488 439" xr:uid="{51D2E510-18BA-4479-AF4B-ADC2F7486085}"/>
    <hyperlink ref="J26" tooltip="CV%: 4.4; ERROR:   144 473; LI90%:  3 032 370; LS90%:  3 507 644" xr:uid="{A418B8C6-A6B1-4A89-80B4-05EF641F8585}"/>
    <hyperlink ref="J27" tooltip="CV%: 4.7; ERROR:   36 575; LI90%:   715 100; LS90%:   835 420" xr:uid="{910C91E2-28D0-4E10-9EED-11200941752D}"/>
    <hyperlink ref="J28" tooltip="CV%: 4.4; ERROR:   15 396; LI90%:   322 142; LS90%:   372 790" xr:uid="{69538855-5E5F-46ED-A97D-E3F765DF0AB6}"/>
    <hyperlink ref="J29" tooltip="CV%: 6.0; ERROR:   9 123; LI90%:   136 734; LS90%:   166 746" xr:uid="{84595B20-330D-45BA-A64F-8BAD49CADE16}"/>
    <hyperlink ref="J30" tooltip="CV%: 4.5; ERROR:   51 426; LI90%:  1 066 628; LS90%:  1 235 804" xr:uid="{CCDC825C-9D38-4CB4-BD66-E02B887370AF}"/>
    <hyperlink ref="J31" tooltip="CV%: 6.2; ERROR:   33 707; LI90%:   488 578; LS90%:   599 464" xr:uid="{621E5C52-2FBB-4840-AE97-EE475ABD04AD}"/>
    <hyperlink ref="J32" tooltip="CV%: 3.8; ERROR:   48 342; LI90%:  1 190 878; LS90%:  1 349 908" xr:uid="{16CD2E1A-4CB3-4E5C-9337-B5E4837DB7E6}"/>
    <hyperlink ref="J33" tooltip="CV%: 4.5; ERROR:   20 197; LI90%:   413 962; LS90%:   480 406" xr:uid="{C1A5A8CF-ED7A-4F56-8BC2-DAD340110D68}"/>
    <hyperlink ref="J34" tooltip="CV%: 4.4; ERROR:   16 322; LI90%:   345 064; LS90%:   398 760" xr:uid="{D3E226C7-0FA8-442C-A399-5660E44C303B}"/>
    <hyperlink ref="J35" tooltip="CV%: 5.1; ERROR:   24 809; LI90%:   448 364; LS90%:   529 978" xr:uid="{9757AA7F-79BA-4589-8603-9109C8DECE98}"/>
    <hyperlink ref="J36" tooltip="CV%: 4.2; ERROR:   17 568; LI90%:   392 331; LS90%:   450 123" xr:uid="{FA929445-4217-4BE8-8095-C671226E10A4}"/>
    <hyperlink ref="J37" tooltip="CV%: 5.1; ERROR:   25 239; LI90%:   452 766; LS90%:   535 794" xr:uid="{F994BF65-EFA6-4FF9-B6AD-5EC30B0161AB}"/>
    <hyperlink ref="J38" tooltip="CV%: 3.9; ERROR:   18 134; LI90%:   438 201; LS90%:   497 857" xr:uid="{335F1D64-F103-443F-8646-E84FBD919BF0}"/>
    <hyperlink ref="J39" tooltip="CV%: 4.0; ERROR:   21 940; LI90%:   508 610; LS90%:   580 786" xr:uid="{4100F863-5F03-4CB7-AF33-2DC27F2C9618}"/>
    <hyperlink ref="J40" tooltip="CV%: 4.6; ERROR:   11 752; LI90%:   233 645; LS90%:   272 307" xr:uid="{EAC20E2B-717C-4F92-9E31-496D56070E7D}"/>
    <hyperlink ref="J41" tooltip="CV%: 3.9; ERROR:   51 749; LI90%:  1 234 907; LS90%:  1 405 145" xr:uid="{A9979E01-6B07-45D9-A14C-50A0B4CA509A}"/>
    <hyperlink ref="J42" tooltip="CV%: 4.9; ERROR:   15 281; LI90%:   284 371; LS90%:   334 641" xr:uid="{C5EF5B93-E8D5-4D0C-9277-E34D02B3BCF4}"/>
    <hyperlink ref="J43" tooltip="CV%: 5.2; ERROR:   13 873; LI90%:   246 309; LS90%:   291 945" xr:uid="{6646461D-47A2-4D91-AC79-C38FC7772D9C}"/>
    <hyperlink ref="K11" tooltip="CV%: 0.8; ERROR: 0.4; LI90%: 44.3; LS90%: 45.5" xr:uid="{6727A2B1-0754-4681-896F-F3BF84DC0382}"/>
    <hyperlink ref="K12" tooltip="CV%: 3.8; ERROR: 1.8; LI90%: 45.4; LS90%: 51.5" xr:uid="{3B2E5345-24E2-4ED3-9EF1-EF66A9AD7FC2}"/>
    <hyperlink ref="K13" tooltip="CV%: 3.6; ERROR: 1.7; LI90%: 43.7; LS90%: 49.2" xr:uid="{D2F1E89C-E671-4802-9022-1FAC7D22B887}"/>
    <hyperlink ref="K14" tooltip="CV%: 4.8; ERROR: 1.6; LI90%: 30.1; LS90%: 35.2" xr:uid="{CC27A004-580F-424A-A328-BF14F14483BD}"/>
    <hyperlink ref="K15" tooltip="CV%: 3.7; ERROR: 1.7; LI90%: 42.2; LS90%: 47.7" xr:uid="{BF153194-C037-4A02-A1B2-1BCF9D40D958}"/>
    <hyperlink ref="K16" tooltip="CV%: 3.8; ERROR: 1.5; LI90%: 37.0; LS90%: 41.9" xr:uid="{3CB35861-B0D9-4AB7-B99B-7C500A207FA0}"/>
    <hyperlink ref="K17" tooltip="CV%: 3.6; ERROR: 1.6; LI90%: 41.6; LS90%: 46.8" xr:uid="{F970765B-AD18-40E5-A213-BC84D85D7428}"/>
    <hyperlink ref="K18" tooltip="CV%: 3.6; ERROR: 1.5; LI90%: 39.2; LS90%: 44.2" xr:uid="{5B856C35-530D-42A7-94FC-4995689D0E90}"/>
    <hyperlink ref="K19" tooltip="CV%: 3.6; ERROR: 1.5; LI90%: 38.6; LS90%: 43.5" xr:uid="{783D4B61-13D0-48C9-9B89-F7AFA1B1C31B}"/>
    <hyperlink ref="K20" tooltip="CV%: 2.4; ERROR: 1.1; LI90%: 44.8; LS90%: 48.5" xr:uid="{F9FD699B-4D15-45C1-A9E0-042EF9457C49}"/>
    <hyperlink ref="K21" tooltip="CV%: 4.0; ERROR: 1.6; LI90%: 37.2; LS90%: 42.4" xr:uid="{A6578146-8B19-483F-84F0-023CFBF0BCE5}"/>
    <hyperlink ref="K22" tooltip="CV%: 3.1; ERROR: 1.6; LI90%: 49.1; LS90%: 54.5" xr:uid="{EAFC286D-BDC4-4D3F-9C52-2343D15E8F78}"/>
    <hyperlink ref="K23" tooltip="CV%: 4.2; ERROR: 1.7; LI90%: 38.1; LS90%: 43.8" xr:uid="{A11ED2FD-2E1C-43D4-B483-35D5F431400F}"/>
    <hyperlink ref="K24" tooltip="CV%: 3.3; ERROR: 1.5; LI90%: 44.0; LS90%: 49.0" xr:uid="{B7799422-F6E7-4A6C-B07D-9C7B8CD0C7CB}"/>
    <hyperlink ref="K25" tooltip="CV%: 3.8; ERROR: 1.6; LI90%: 40.4; LS90%: 45.8" xr:uid="{EBA913A6-501A-4DA6-8910-E325BC443D52}"/>
    <hyperlink ref="K26" tooltip="CV%: 3.3; ERROR: 1.5; LI90%: 44.4; LS90%: 49.5" xr:uid="{C8FE7C94-1877-4E4E-96A8-4C710D1224E6}"/>
    <hyperlink ref="K27" tooltip="CV%: 3.8; ERROR: 1.7; LI90%: 41.6; LS90%: 47.2" xr:uid="{DC7DDFA2-70F6-4B0E-9005-8EA764A9AB39}"/>
    <hyperlink ref="K28" tooltip="CV%: 3.6; ERROR: 1.7; LI90%: 43.6; LS90%: 49.1" xr:uid="{2AFF1F91-E018-4F38-85A2-7DBF8A1C6DC2}"/>
    <hyperlink ref="K29" tooltip="CV%: 4.6; ERROR: 1.5; LI90%: 31.1; LS90%: 36.2" xr:uid="{F1AB5EFF-A051-4485-9501-54D546452BC3}"/>
    <hyperlink ref="K30" tooltip="CV%: 3.3; ERROR: 1.6; LI90%: 46.2; LS90%: 51.6" xr:uid="{838D3300-BB09-4F00-A601-D9371447D164}"/>
    <hyperlink ref="K31" tooltip="CV%: 4.6; ERROR: 1.7; LI90%: 33.2; LS90%: 38.7" xr:uid="{84D0194F-E46A-4A64-BEC8-26D30951A6A9}"/>
    <hyperlink ref="K32" tooltip="CV%: 2.7; ERROR: 1.4; LI90%: 48.6; LS90%: 53.1" xr:uid="{53E61E59-3F42-4296-8CBC-5FF182722E77}"/>
    <hyperlink ref="K33" tooltip="CV%: 3.4; ERROR: 1.6; LI90%: 44.9; LS90%: 50.3" xr:uid="{A00AF802-D814-413F-8675-24955B1BF507}"/>
    <hyperlink ref="K34" tooltip="CV%: 3.5; ERROR: 1.7; LI90%: 45.2; LS90%: 50.6" xr:uid="{D2160961-7EDB-48D4-9015-834BA3F7D03C}"/>
    <hyperlink ref="K35" tooltip="CV%: 3.9; ERROR: 1.9; LI90%: 45.6; LS90%: 51.8" xr:uid="{E133EB9A-9989-4826-ABC2-5BF13C303D5A}"/>
    <hyperlink ref="K36" tooltip="CV%: 3.3; ERROR: 1.3; LI90%: 35.9; LS90%: 40.1" xr:uid="{0E8F7737-94B6-4F76-A3F9-0BF3622DF731}"/>
    <hyperlink ref="K37" tooltip="CV%: 4.3; ERROR: 1.9; LI90%: 41.7; LS90%: 48.1" xr:uid="{D812CE9A-3DA1-4FBF-ACC8-BE9C98841456}"/>
    <hyperlink ref="K38" tooltip="CV%: 2.9; ERROR: 1.5; LI90%: 48.6; LS90%: 53.5" xr:uid="{08F9FAA8-B8AA-4FF8-978B-C65D1FAFFF44}"/>
    <hyperlink ref="K39" tooltip="CV%: 3.3; ERROR: 1.4; LI90%: 39.6; LS90%: 44.1" xr:uid="{D1C09C53-D991-4C56-A5F1-6AC394EBA6DF}"/>
    <hyperlink ref="K40" tooltip="CV%: 3.7; ERROR: 1.8; LI90%: 45.0; LS90%: 50.7" xr:uid="{D5C1D36E-951D-4906-AC97-8149E64F72B2}"/>
    <hyperlink ref="K41" tooltip="CV%: 3.1; ERROR: 1.4; LI90%: 41.0; LS90%: 45.5" xr:uid="{5F519F70-93FB-4996-B5F2-31EF74E8D860}"/>
    <hyperlink ref="K42" tooltip="CV%: 4.0; ERROR: 1.3; LI90%: 30.2; LS90%: 34.4" xr:uid="{D6AFA10E-8D9B-4904-9B00-32F6E67C01C1}"/>
    <hyperlink ref="K43" tooltip="CV%: 4.4; ERROR: 2.0; LI90%: 43.1; LS90%: 49.8" xr:uid="{6B87584C-052C-484A-96E8-FBAD59D5D040}"/>
    <hyperlink ref="M11" tooltip="CV%: 2.0; ERROR:   150 798; LI90%:   7 301 456; LS90%:   7 797 538" xr:uid="{EC3794A2-7F59-4143-8144-7B8410050BA0}"/>
    <hyperlink ref="M12" tooltip="CV%: 9.1; ERROR:   7 853; LI90%:   73 845; LS90%:   99 679" xr:uid="{52943365-A24B-4C3F-906E-C9CB3A0059F3}"/>
    <hyperlink ref="M13" tooltip="CV%: 8.4; ERROR:   19 381; LI90%:   198 800; LS90%:   262 556" xr:uid="{70F4DC4F-B1F7-4463-A181-8814142D6F75}"/>
    <hyperlink ref="M14" tooltip="CV%: 13.0; ERROR:   2 329; LI90%:   14 019; LS90%:   21 681" xr:uid="{3379EC5D-66EA-4274-93C0-20BC6BBF90C1}"/>
    <hyperlink ref="M15" tooltip="CV%: 9.2; ERROR:   3 988; LI90%:   36 841; LS90%:   49 961" xr:uid="{CC82F31A-CFBF-4F3C-B691-EAB3A7833F76}"/>
    <hyperlink ref="M16" tooltip="CV%: 10.1; ERROR:   11 342; LI90%:   93 541; LS90%:   130 853" xr:uid="{B2E24FDA-1F05-4398-B61C-20FC3FA4AFD6}"/>
    <hyperlink ref="M17" tooltip="CV%: 7.9; ERROR:   3 499; LI90%:   38 417; LS90%:   49 927" xr:uid="{4C065219-3677-48AF-B53B-33EEFCCBFF60}"/>
    <hyperlink ref="M18" tooltip="CV%: 9.5; ERROR:   14 578; LI90%:   129 666; LS90%:   177 622" xr:uid="{8CB2921C-A600-4FF0-9609-334ECF955C3C}"/>
    <hyperlink ref="M19" tooltip="CV%: 6.4; ERROR:   16 515; LI90%:   231 490; LS90%:   285 818" xr:uid="{EE975413-2293-4066-9CBB-7CB97140BDE6}"/>
    <hyperlink ref="M20" tooltip="CV%: 4.8; ERROR:   35 781; LI90%:   680 725; LS90%:   798 433" xr:uid="{4983D078-0CD8-441A-8E5E-3AAA9622033B}"/>
    <hyperlink ref="M21" tooltip="CV%: 9.6; ERROR:   6 676; LI90%:   58 505; LS90%:   80 469" xr:uid="{05CF8205-20F1-46F5-8D56-4D1B4AD04157}"/>
    <hyperlink ref="M22" tooltip="CV%: 8.0; ERROR:   33 098; LI90%:   357 764; LS90%:   466 648" xr:uid="{9FE5AE14-3C13-4F4D-B017-AF7871A78858}"/>
    <hyperlink ref="M23" tooltip="CV%: 10.7; ERROR:   12 110; LI90%:   93 706; LS90%:   133 544" xr:uid="{6B496E22-E2A4-4F28-903F-5799B5DBB306}"/>
    <hyperlink ref="M24" tooltip="CV%: 10.1; ERROR:   13 694; LI90%:   112 929; LS90%:   157 979" xr:uid="{DA23C8EF-5747-4D1E-BFB4-0BECFCAB93F3}"/>
    <hyperlink ref="M25" tooltip="CV%: 7.5; ERROR:   42 904; LI90%:   498 267; LS90%:   639 409" xr:uid="{1344479E-5012-42D4-83D2-8CA896498D76}"/>
    <hyperlink ref="M26" tooltip="CV%: 6.3; ERROR:   112 947; LI90%:  1 595 126; LS90%:  1 966 688" xr:uid="{108C6583-0802-4285-B98F-7D028DA7B5FD}"/>
    <hyperlink ref="M27" tooltip="CV%: 8.8; ERROR:   15 244; LI90%:   147 644; LS90%:   197 794" xr:uid="{84532556-26BD-490B-87DE-24B9605BF513}"/>
    <hyperlink ref="M28" tooltip="CV%: 6.4; ERROR:   11 721; LI90%:   164 611; LS90%:   203 171" xr:uid="{F57CC625-F47E-48A0-ACE8-226C33BB473F}"/>
    <hyperlink ref="M29" tooltip="CV%: 14.1; ERROR:   4 333; LI90%:   23 638; LS90%:   37 892" xr:uid="{D31082EA-15C3-4D06-BB20-5B056A49B878}"/>
    <hyperlink ref="M30" tooltip="CV%: 8.8; ERROR:   30 639; LI90%:   296 744; LS90%:   397 538" xr:uid="{AFBD65B3-219A-4A16-97A5-3CE01A7A6F78}"/>
    <hyperlink ref="M31" tooltip="CV%: 10.0; ERROR:   12 338; LI90%:   103 331; LS90%:   143 921" xr:uid="{2283025B-B4F8-41E6-8655-074567F8B455}"/>
    <hyperlink ref="M32" tooltip="CV%: 7.4; ERROR:   28 740; LI90%:   342 778; LS90%:   437 324" xr:uid="{8263F17C-A75F-4859-B280-31671FBFFCB0}"/>
    <hyperlink ref="M33" tooltip="CV%: 8.6; ERROR:   9 661; LI90%:   95 901; LS90%:   127 683" xr:uid="{E5303E5C-3E52-4E8D-9D43-9057C1E03941}"/>
    <hyperlink ref="M34" tooltip="CV%: 7.0; ERROR:   10 634; LI90%:   134 269; LS90%:   169 253" xr:uid="{47CC688A-0B08-4301-AF01-6E99F669A080}"/>
    <hyperlink ref="M35" tooltip="CV%: 9.6; ERROR:   13 774; LI90%:   121 448; LS90%:   166 760" xr:uid="{12BDCA78-9902-4C25-8E98-A0A5E082A628}"/>
    <hyperlink ref="M36" tooltip="CV%: 8.6; ERROR:   8 352; LI90%:   83 920; LS90%:   111 398" xr:uid="{F4CE1468-EE24-4D34-A625-A04EF513354C}"/>
    <hyperlink ref="M37" tooltip="CV%: 9.3; ERROR:   16 234; LI90%:   147 545; LS90%:   200 949" xr:uid="{BFE6DD82-2F23-46DA-A336-FA711DAF0A3E}"/>
    <hyperlink ref="M38" tooltip="CV%: 8.1; ERROR:   9 858; LI90%:   106 214; LS90%:   138 644" xr:uid="{4C41A91A-8BD4-4BEB-BF8C-0B6A5D0A7EDF}"/>
    <hyperlink ref="M39" tooltip="CV%: 8.3; ERROR:   11 760; LI90%:   123 081; LS90%:   161 767" xr:uid="{41E334EF-2AD9-4448-9165-7704105300A9}"/>
    <hyperlink ref="M40" tooltip="CV%: 7.9; ERROR:   7 051; LI90%:   77 229; LS90%:   100 423" xr:uid="{063E8D51-B71E-4B7A-A9D0-8CA622C30E7A}"/>
    <hyperlink ref="M41" tooltip="CV%: 9.7; ERROR:   27 842; LI90%:   241 978; LS90%:   333 570" xr:uid="{E54E8173-5CAC-4BC9-B8E0-8514F9D1F9BD}"/>
    <hyperlink ref="M42" tooltip="CV%: 10.1; ERROR:   6 499; LI90%:   53 551; LS90%:   74 931" xr:uid="{470397E7-6CCB-4E69-B04C-0489286E1DF5}"/>
    <hyperlink ref="M43" tooltip="CV%: 8.7; ERROR:   12 863; LI90%:   127 435; LS90%:   169 751" xr:uid="{C6D90F3B-A9EC-4C96-A26F-5E30C1A6DFD6}"/>
    <hyperlink ref="N11" tooltip="CV%: 1.9; ERROR: 0.3; LI90%: 15.1; LS90%: 16.1" xr:uid="{12CCF9E6-24AA-4C5E-B316-3B91BAF3047F}"/>
    <hyperlink ref="N12" tooltip="CV%: 8.6; ERROR: 1.4; LI90%: 14.0; LS90%: 18.6" xr:uid="{4A52C56A-1C3D-47E6-AB2E-99BC7D6BCF3C}"/>
    <hyperlink ref="N13" tooltip="CV%: 7.8; ERROR: 1.3; LI90%: 14.8; LS90%: 19.1" xr:uid="{5C881F2F-F7A5-4C12-B387-1CB046C1C11D}"/>
    <hyperlink ref="N14" tooltip="CV%: 12.7; ERROR: 0.7; LI90%: 4.1; LS90%: 6.3" xr:uid="{1B69E6CD-CE65-4013-A931-2DAC5F93D715}"/>
    <hyperlink ref="N15" tooltip="CV%: 8.7; ERROR: 1.0; LI90%: 9.9; LS90%: 13.2" xr:uid="{66C4ABDA-48C9-42E2-B7C1-C6774F4B87A0}"/>
    <hyperlink ref="N16" tooltip="CV%: 9.8; ERROR: 0.9; LI90%: 8.1; LS90%: 11.3" xr:uid="{57C0ACFE-351F-422B-A040-68F3F0AD4345}"/>
    <hyperlink ref="N17" tooltip="CV%: 7.4; ERROR: 1.2; LI90%: 13.9; LS90%: 17.7" xr:uid="{522F591A-5E17-42AA-A81F-8C7AB0E51D37}"/>
    <hyperlink ref="N18" tooltip="CV%: 9.0; ERROR: 0.7; LI90%: 7.0; LS90%: 9.4" xr:uid="{577E3256-E874-49B9-AEF4-666945BA61CD}"/>
    <hyperlink ref="N19" tooltip="CV%: 6.0; ERROR: 1.1; LI90%: 15.9; LS90%: 19.3" xr:uid="{30BA3C59-0931-4593-BDA0-11ED193EA34E}"/>
    <hyperlink ref="N20" tooltip="CV%: 4.5; ERROR: 0.9; LI90%: 17.6; LS90%: 20.4" xr:uid="{29F8ED53-2544-4800-9239-C122B785A581}"/>
    <hyperlink ref="N21" tooltip="CV%: 9.4; ERROR: 1.0; LI90%: 8.6; LS90%: 11.7" xr:uid="{B1850398-D6E2-47B8-9061-F0A17F4862B5}"/>
    <hyperlink ref="N22" tooltip="CV%: 6.8; ERROR: 1.3; LI90%: 16.2; LS90%: 20.4" xr:uid="{4D3ECA48-6AC8-48DA-A307-199111358D7A}"/>
    <hyperlink ref="N23" tooltip="CV%: 10.0; ERROR: 0.9; LI90%: 7.9; LS90%: 11.0" xr:uid="{97F9BBA1-BDFF-4864-851B-B45B4CDB4288}"/>
    <hyperlink ref="N24" tooltip="CV%: 9.6; ERROR: 1.1; LI90%: 9.5; LS90%: 13.1" xr:uid="{5A97B7F2-EF0D-4743-B863-B612538AF157}"/>
    <hyperlink ref="N25" tooltip="CV%: 7.0; ERROR: 1.2; LI90%: 15.7; LS90%: 19.8" xr:uid="{D47A3846-A5A4-4BBB-8670-39A6AF33D699}"/>
    <hyperlink ref="N26" tooltip="CV%: 5.8; ERROR: 1.5; LI90%: 23.1; LS90%: 28.0" xr:uid="{ED41EDB2-5AC4-4631-9A33-8E4B43334894}"/>
    <hyperlink ref="N27" tooltip="CV%: 8.6; ERROR: 0.8; LI90%: 8.5; LS90%: 11.3" xr:uid="{897B4A40-A091-484F-A6F7-29A49F0E9C35}"/>
    <hyperlink ref="N28" tooltip="CV%: 6.0; ERROR: 1.5; LI90%: 22.1; LS90%: 27.0" xr:uid="{5F9D3701-A975-4435-955E-5233D402F3AC}"/>
    <hyperlink ref="N29" tooltip="CV%: 13.1; ERROR: 0.9; LI90%: 5.4; LS90%: 8.3" xr:uid="{EB1724DC-AE1A-480D-BB1A-6EFF22A37660}"/>
    <hyperlink ref="N30" tooltip="CV%: 8.1; ERROR: 1.2; LI90%: 12.8; LS90%: 16.7" xr:uid="{15F26E8F-D0C5-475F-87B7-88D8ED7EB117}"/>
    <hyperlink ref="N31" tooltip="CV%: 9.8; ERROR: 0.8; LI90%: 6.9; LS90%: 9.5" xr:uid="{478A072D-092D-4A02-9CCF-DB4E94510FDF}"/>
    <hyperlink ref="N32" tooltip="CV%: 6.7; ERROR: 1.0; LI90%: 13.9; LS90%: 17.3" xr:uid="{736CB1A7-2486-477C-9007-62A55A8551CE}"/>
    <hyperlink ref="N33" tooltip="CV%: 8.3; ERROR: 1.0; LI90%: 10.3; LS90%: 13.5" xr:uid="{6AB78113-DFC2-496D-BC32-F674CD9C792E}"/>
    <hyperlink ref="N34" tooltip="CV%: 6.6; ERROR: 1.3; LI90%: 17.4; LS90%: 21.7" xr:uid="{32C936E2-27B4-4E98-B677-B5CCBBD434E0}"/>
    <hyperlink ref="N35" tooltip="CV%: 9.0; ERROR: 1.3; LI90%: 12.2; LS90%: 16.5" xr:uid="{B3F26056-7F43-4BBC-B8B6-F5BD1EDAE6D9}"/>
    <hyperlink ref="N36" tooltip="CV%: 8.3; ERROR: 0.7; LI90%: 7.6; LS90%: 10.0" xr:uid="{98BD7E73-F448-4FD3-8A40-2C4E6FC00800}"/>
    <hyperlink ref="N37" tooltip="CV%: 8.8; ERROR: 1.4; LI90%: 13.5; LS90%: 18.1" xr:uid="{CBDBC869-CEF9-4FBE-9BBA-921E27E480C2}"/>
    <hyperlink ref="N38" tooltip="CV%: 7.6; ERROR: 1.0; LI90%: 11.7; LS90%: 15.0" xr:uid="{5336AEC8-2E67-45EC-980F-82934C10F262}"/>
    <hyperlink ref="N39" tooltip="CV%: 7.8; ERROR: 0.9; LI90%: 9.5; LS90%: 12.3" xr:uid="{9FF4A0D0-4487-4909-880F-F3C45C4FE578}"/>
    <hyperlink ref="N40" tooltip="CV%: 7.5; ERROR: 1.3; LI90%: 14.7; LS90%: 18.9" xr:uid="{0EA62A75-4A6D-466A-ADEC-AF30D626D4D9}"/>
    <hyperlink ref="N41" tooltip="CV%: 9.4; ERROR: 0.9; LI90%: 8.0; LS90%: 10.9" xr:uid="{E743F402-AC3D-48AC-956C-6B3CABD00E8A}"/>
    <hyperlink ref="N42" tooltip="CV%: 9.8; ERROR: 0.7; LI90%: 5.6; LS90%: 7.8" xr:uid="{5FB6C9EB-57C1-4093-AE53-D3AEA3C25C67}"/>
    <hyperlink ref="N43" tooltip="CV%: 7.2; ERROR: 1.9; LI90%: 22.6; LS90%: 28.7" xr:uid="{1775FA5B-6786-46FE-862E-DDD8E74E693A}"/>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Hoja93"/>
  <dimension ref="A1:P55"/>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 min="16" max="16" width="9.7109375" customWidth="1" collapsed="1"/>
  </cols>
  <sheetData>
    <row r="1" spans="1:16" ht="12.75" customHeight="1">
      <c r="A1" s="2" t="s">
        <v>172</v>
      </c>
      <c r="B1" s="9"/>
      <c r="C1" s="9"/>
      <c r="D1" s="9"/>
      <c r="E1" s="9"/>
    </row>
    <row r="2" spans="1:16" ht="12.75" customHeight="1"/>
    <row r="3" spans="1:16" ht="12.75" customHeight="1">
      <c r="A3" s="75" t="s">
        <v>656</v>
      </c>
      <c r="H3" s="21"/>
      <c r="I3" s="21"/>
      <c r="N3" s="21" t="s">
        <v>294</v>
      </c>
      <c r="P3" s="22" t="s">
        <v>2</v>
      </c>
    </row>
    <row r="4" spans="1:16" ht="12.75" customHeight="1">
      <c r="A4" s="75" t="s">
        <v>650</v>
      </c>
    </row>
    <row r="5" spans="1:16" ht="12.75" customHeight="1">
      <c r="A5" s="13" t="s">
        <v>186</v>
      </c>
    </row>
    <row r="6" spans="1:16" ht="4.5" customHeight="1">
      <c r="A6" s="39"/>
      <c r="B6" s="39"/>
      <c r="C6" s="39"/>
      <c r="D6" s="39"/>
      <c r="E6" s="39"/>
      <c r="F6" s="39"/>
      <c r="G6" s="39"/>
      <c r="H6" s="39"/>
      <c r="I6" s="80"/>
      <c r="J6" s="80"/>
      <c r="K6" s="80"/>
      <c r="L6" s="80"/>
      <c r="M6" s="80"/>
      <c r="N6" s="80"/>
    </row>
    <row r="7" spans="1:16" ht="20.100000000000001" customHeight="1">
      <c r="A7" s="185" t="s">
        <v>9</v>
      </c>
      <c r="B7" s="187" t="s">
        <v>164</v>
      </c>
      <c r="C7" s="33"/>
      <c r="D7" s="189" t="s">
        <v>134</v>
      </c>
      <c r="E7" s="189"/>
      <c r="F7" s="189"/>
      <c r="G7" s="189"/>
      <c r="H7" s="189"/>
      <c r="I7" s="189"/>
      <c r="J7" s="189"/>
      <c r="K7" s="189"/>
      <c r="L7" s="189"/>
      <c r="M7" s="189"/>
      <c r="N7" s="189"/>
    </row>
    <row r="8" spans="1:16" ht="15" customHeight="1">
      <c r="A8" s="218"/>
      <c r="B8" s="219"/>
      <c r="C8" s="19"/>
      <c r="D8" s="206" t="s">
        <v>130</v>
      </c>
      <c r="E8" s="206"/>
      <c r="F8" s="40"/>
      <c r="G8" s="206" t="s">
        <v>11</v>
      </c>
      <c r="H8" s="206"/>
      <c r="I8" s="40"/>
      <c r="J8" s="206" t="s">
        <v>12</v>
      </c>
      <c r="K8" s="206"/>
      <c r="L8" s="40"/>
      <c r="M8" s="206" t="s">
        <v>131</v>
      </c>
      <c r="N8" s="206"/>
    </row>
    <row r="9" spans="1:16" ht="12.75" customHeight="1">
      <c r="A9" s="186"/>
      <c r="B9" s="188"/>
      <c r="C9" s="81"/>
      <c r="D9" s="34" t="s">
        <v>4</v>
      </c>
      <c r="E9" s="79" t="s">
        <v>5</v>
      </c>
      <c r="F9" s="79"/>
      <c r="G9" s="34" t="s">
        <v>4</v>
      </c>
      <c r="H9" s="79" t="s">
        <v>5</v>
      </c>
      <c r="I9" s="79"/>
      <c r="J9" s="34" t="s">
        <v>4</v>
      </c>
      <c r="K9" s="79" t="s">
        <v>5</v>
      </c>
      <c r="L9" s="79"/>
      <c r="M9" s="34" t="s">
        <v>4</v>
      </c>
      <c r="N9" s="79" t="s">
        <v>5</v>
      </c>
    </row>
    <row r="10" spans="1:16" ht="4.5" customHeight="1">
      <c r="A10" s="74"/>
      <c r="B10" s="19"/>
      <c r="C10" s="19"/>
      <c r="D10" s="19"/>
      <c r="E10" s="19"/>
      <c r="F10" s="19"/>
      <c r="G10" s="19"/>
      <c r="H10" s="19"/>
    </row>
    <row r="11" spans="1:16" ht="12.75" customHeight="1">
      <c r="A11" s="155" t="s">
        <v>74</v>
      </c>
      <c r="B11" s="156">
        <v>15643612</v>
      </c>
      <c r="C11" s="157"/>
      <c r="D11" s="156">
        <v>937328</v>
      </c>
      <c r="E11" s="168">
        <v>5.9917620048362235</v>
      </c>
      <c r="F11" s="157"/>
      <c r="G11" s="156">
        <v>5669256</v>
      </c>
      <c r="H11" s="168">
        <v>36.240070387836262</v>
      </c>
      <c r="I11" s="157"/>
      <c r="J11" s="156">
        <v>6529241</v>
      </c>
      <c r="K11" s="168">
        <v>41.7374261136111</v>
      </c>
      <c r="L11" s="157"/>
      <c r="M11" s="156">
        <v>2406720</v>
      </c>
      <c r="N11" s="168">
        <v>15.384682258803146</v>
      </c>
      <c r="O11" s="139"/>
      <c r="P11" s="44"/>
    </row>
    <row r="12" spans="1:16" ht="12.75" customHeight="1">
      <c r="A12" s="158" t="s">
        <v>88</v>
      </c>
      <c r="B12" s="157">
        <v>137074</v>
      </c>
      <c r="C12" s="157"/>
      <c r="D12" s="160">
        <v>10910</v>
      </c>
      <c r="E12" s="161">
        <v>7.959204517268045</v>
      </c>
      <c r="F12" s="157"/>
      <c r="G12" s="157">
        <v>41559</v>
      </c>
      <c r="H12" s="159">
        <v>30.318659993871922</v>
      </c>
      <c r="I12" s="157"/>
      <c r="J12" s="157">
        <v>66260</v>
      </c>
      <c r="K12" s="159">
        <v>48.338853466011059</v>
      </c>
      <c r="L12" s="157"/>
      <c r="M12" s="160">
        <v>18177</v>
      </c>
      <c r="N12" s="161">
        <v>13.260720486744388</v>
      </c>
    </row>
    <row r="13" spans="1:16" ht="12.75" customHeight="1">
      <c r="A13" s="158" t="s">
        <v>89</v>
      </c>
      <c r="B13" s="157">
        <v>379867</v>
      </c>
      <c r="C13" s="157"/>
      <c r="D13" s="160">
        <v>16166</v>
      </c>
      <c r="E13" s="161">
        <v>4.2557000213232525</v>
      </c>
      <c r="F13" s="157"/>
      <c r="G13" s="157">
        <v>101545</v>
      </c>
      <c r="H13" s="159">
        <v>26.731724524636252</v>
      </c>
      <c r="I13" s="157"/>
      <c r="J13" s="157">
        <v>179137</v>
      </c>
      <c r="K13" s="159">
        <v>47.157821026833076</v>
      </c>
      <c r="L13" s="157"/>
      <c r="M13" s="157">
        <v>79846</v>
      </c>
      <c r="N13" s="159">
        <v>21.019462074884103</v>
      </c>
    </row>
    <row r="14" spans="1:16" ht="12.75" customHeight="1">
      <c r="A14" s="158" t="s">
        <v>90</v>
      </c>
      <c r="B14" s="157">
        <v>90164</v>
      </c>
      <c r="C14" s="157"/>
      <c r="D14" s="160">
        <v>8145</v>
      </c>
      <c r="E14" s="161">
        <v>9.0335388846989932</v>
      </c>
      <c r="F14" s="157"/>
      <c r="G14" s="157">
        <v>52375</v>
      </c>
      <c r="H14" s="159">
        <v>58.088594117386094</v>
      </c>
      <c r="I14" s="157"/>
      <c r="J14" s="157">
        <v>25417</v>
      </c>
      <c r="K14" s="159">
        <v>28.189743134732264</v>
      </c>
      <c r="L14" s="157"/>
      <c r="M14" s="160">
        <v>3139</v>
      </c>
      <c r="N14" s="161">
        <v>3.4814338316844862</v>
      </c>
    </row>
    <row r="15" spans="1:16" ht="12.75" customHeight="1">
      <c r="A15" s="158" t="s">
        <v>91</v>
      </c>
      <c r="B15" s="157">
        <v>107110</v>
      </c>
      <c r="C15" s="157"/>
      <c r="D15" s="160">
        <v>4746</v>
      </c>
      <c r="E15" s="161">
        <v>4.4309588273737281</v>
      </c>
      <c r="F15" s="157"/>
      <c r="G15" s="157">
        <v>45607</v>
      </c>
      <c r="H15" s="159">
        <v>42.579591074596209</v>
      </c>
      <c r="I15" s="157"/>
      <c r="J15" s="157">
        <v>45088</v>
      </c>
      <c r="K15" s="159">
        <v>42.095042479693774</v>
      </c>
      <c r="L15" s="157"/>
      <c r="M15" s="160">
        <v>11669</v>
      </c>
      <c r="N15" s="161">
        <v>10.89440761833629</v>
      </c>
    </row>
    <row r="16" spans="1:16" ht="12.75" customHeight="1">
      <c r="A16" s="158" t="s">
        <v>92</v>
      </c>
      <c r="B16" s="157">
        <v>353093</v>
      </c>
      <c r="C16" s="157"/>
      <c r="D16" s="160">
        <v>42619</v>
      </c>
      <c r="E16" s="161">
        <v>12.070191139444848</v>
      </c>
      <c r="F16" s="157"/>
      <c r="G16" s="157">
        <v>159611</v>
      </c>
      <c r="H16" s="159">
        <v>45.203671553953207</v>
      </c>
      <c r="I16" s="157"/>
      <c r="J16" s="157">
        <v>113741</v>
      </c>
      <c r="K16" s="159">
        <v>32.212759811154569</v>
      </c>
      <c r="L16" s="157"/>
      <c r="M16" s="160">
        <v>35020</v>
      </c>
      <c r="N16" s="161">
        <v>9.9180669115502145</v>
      </c>
      <c r="O16" s="44"/>
    </row>
    <row r="17" spans="1:14" ht="12.75" customHeight="1">
      <c r="A17" s="158" t="s">
        <v>93</v>
      </c>
      <c r="B17" s="157">
        <v>86168</v>
      </c>
      <c r="C17" s="157"/>
      <c r="D17" s="162">
        <v>4295</v>
      </c>
      <c r="E17" s="163">
        <v>4.9844489833813022</v>
      </c>
      <c r="F17" s="157"/>
      <c r="G17" s="157">
        <v>29791</v>
      </c>
      <c r="H17" s="159">
        <v>34.57315940952558</v>
      </c>
      <c r="I17" s="157"/>
      <c r="J17" s="157">
        <v>39478</v>
      </c>
      <c r="K17" s="159">
        <v>45.815151796490575</v>
      </c>
      <c r="L17" s="157"/>
      <c r="M17" s="157">
        <v>12218</v>
      </c>
      <c r="N17" s="159">
        <v>14.17927769009377</v>
      </c>
    </row>
    <row r="18" spans="1:14" ht="12.75" customHeight="1">
      <c r="A18" s="158" t="s">
        <v>94</v>
      </c>
      <c r="B18" s="157">
        <v>542061</v>
      </c>
      <c r="C18" s="157"/>
      <c r="D18" s="160">
        <v>33276</v>
      </c>
      <c r="E18" s="161">
        <v>6.1387924975233412</v>
      </c>
      <c r="F18" s="157"/>
      <c r="G18" s="157">
        <v>227712</v>
      </c>
      <c r="H18" s="159">
        <v>42.00855623260113</v>
      </c>
      <c r="I18" s="157"/>
      <c r="J18" s="157">
        <v>226380</v>
      </c>
      <c r="K18" s="159">
        <v>41.762827430861108</v>
      </c>
      <c r="L18" s="157"/>
      <c r="M18" s="160">
        <v>53864</v>
      </c>
      <c r="N18" s="161">
        <v>9.9368890217152686</v>
      </c>
    </row>
    <row r="19" spans="1:14" ht="12.75" customHeight="1">
      <c r="A19" s="158" t="s">
        <v>95</v>
      </c>
      <c r="B19" s="157">
        <v>427653</v>
      </c>
      <c r="C19" s="157"/>
      <c r="D19" s="160">
        <v>39000</v>
      </c>
      <c r="E19" s="161">
        <v>9.1195431810369634</v>
      </c>
      <c r="F19" s="157"/>
      <c r="G19" s="157">
        <v>144329</v>
      </c>
      <c r="H19" s="159">
        <v>33.749090968612407</v>
      </c>
      <c r="I19" s="157"/>
      <c r="J19" s="157">
        <v>174672</v>
      </c>
      <c r="K19" s="159">
        <v>40.844329397899699</v>
      </c>
      <c r="L19" s="157"/>
      <c r="M19" s="157">
        <v>69652</v>
      </c>
      <c r="N19" s="159">
        <v>16.287036452450938</v>
      </c>
    </row>
    <row r="20" spans="1:14" ht="12.75" customHeight="1">
      <c r="A20" s="158" t="s">
        <v>96</v>
      </c>
      <c r="B20" s="157">
        <v>1659850</v>
      </c>
      <c r="C20" s="157"/>
      <c r="D20" s="160">
        <v>53497</v>
      </c>
      <c r="E20" s="161">
        <v>3.2230020785010693</v>
      </c>
      <c r="F20" s="157"/>
      <c r="G20" s="157">
        <v>518431</v>
      </c>
      <c r="H20" s="159">
        <v>31.233605446275263</v>
      </c>
      <c r="I20" s="157"/>
      <c r="J20" s="157">
        <v>784948</v>
      </c>
      <c r="K20" s="159">
        <v>47.290297316022532</v>
      </c>
      <c r="L20" s="157"/>
      <c r="M20" s="157">
        <v>298872</v>
      </c>
      <c r="N20" s="159">
        <v>18.005964394372988</v>
      </c>
    </row>
    <row r="21" spans="1:14" ht="12.75" customHeight="1">
      <c r="A21" s="158" t="s">
        <v>97</v>
      </c>
      <c r="B21" s="157">
        <v>199985</v>
      </c>
      <c r="C21" s="157"/>
      <c r="D21" s="157">
        <v>18363</v>
      </c>
      <c r="E21" s="159">
        <v>9.1821886641498107</v>
      </c>
      <c r="F21" s="157"/>
      <c r="G21" s="157">
        <v>86151</v>
      </c>
      <c r="H21" s="159">
        <v>43.07873090481786</v>
      </c>
      <c r="I21" s="157"/>
      <c r="J21" s="157">
        <v>71410</v>
      </c>
      <c r="K21" s="159">
        <v>35.707678075855689</v>
      </c>
      <c r="L21" s="157"/>
      <c r="M21" s="160">
        <v>22978</v>
      </c>
      <c r="N21" s="161">
        <v>11.489861739630472</v>
      </c>
    </row>
    <row r="22" spans="1:14" ht="12.75" customHeight="1">
      <c r="A22" s="158" t="s">
        <v>98</v>
      </c>
      <c r="B22" s="157">
        <v>676472</v>
      </c>
      <c r="C22" s="157"/>
      <c r="D22" s="162">
        <v>14358</v>
      </c>
      <c r="E22" s="163">
        <v>2.1224825269929872</v>
      </c>
      <c r="F22" s="157"/>
      <c r="G22" s="157">
        <v>194074</v>
      </c>
      <c r="H22" s="159">
        <v>28.689140127011907</v>
      </c>
      <c r="I22" s="157"/>
      <c r="J22" s="157">
        <v>300093</v>
      </c>
      <c r="K22" s="159">
        <v>44.3614813325607</v>
      </c>
      <c r="L22" s="157"/>
      <c r="M22" s="157">
        <v>157186</v>
      </c>
      <c r="N22" s="159">
        <v>23.236142811528048</v>
      </c>
    </row>
    <row r="23" spans="1:14" ht="12.75" customHeight="1">
      <c r="A23" s="158" t="s">
        <v>99</v>
      </c>
      <c r="B23" s="157">
        <v>420783</v>
      </c>
      <c r="C23" s="157"/>
      <c r="D23" s="160">
        <v>34799</v>
      </c>
      <c r="E23" s="161">
        <v>8.270058438672665</v>
      </c>
      <c r="F23" s="157"/>
      <c r="G23" s="157">
        <v>205648</v>
      </c>
      <c r="H23" s="159">
        <v>48.872696853247398</v>
      </c>
      <c r="I23" s="157"/>
      <c r="J23" s="157">
        <v>146130</v>
      </c>
      <c r="K23" s="159">
        <v>34.728114016013009</v>
      </c>
      <c r="L23" s="157"/>
      <c r="M23" s="160">
        <v>32092</v>
      </c>
      <c r="N23" s="161">
        <v>7.6267339697658896</v>
      </c>
    </row>
    <row r="24" spans="1:14" ht="12.75" customHeight="1">
      <c r="A24" s="158" t="s">
        <v>100</v>
      </c>
      <c r="B24" s="157">
        <v>377371</v>
      </c>
      <c r="C24" s="157"/>
      <c r="D24" s="160">
        <v>16229</v>
      </c>
      <c r="E24" s="161">
        <v>4.3005424370182128</v>
      </c>
      <c r="F24" s="157"/>
      <c r="G24" s="157">
        <v>146847</v>
      </c>
      <c r="H24" s="159">
        <v>38.913165028579307</v>
      </c>
      <c r="I24" s="157"/>
      <c r="J24" s="157">
        <v>164187</v>
      </c>
      <c r="K24" s="159">
        <v>43.508112706063798</v>
      </c>
      <c r="L24" s="157"/>
      <c r="M24" s="160">
        <v>49234</v>
      </c>
      <c r="N24" s="159">
        <v>13.046577505955678</v>
      </c>
    </row>
    <row r="25" spans="1:14" ht="12.75" customHeight="1">
      <c r="A25" s="158" t="s">
        <v>101</v>
      </c>
      <c r="B25" s="157">
        <v>973947</v>
      </c>
      <c r="C25" s="157"/>
      <c r="D25" s="160">
        <v>101865</v>
      </c>
      <c r="E25" s="161">
        <v>10.458988014748236</v>
      </c>
      <c r="F25" s="157"/>
      <c r="G25" s="157">
        <v>341651</v>
      </c>
      <c r="H25" s="159">
        <v>35.079013539751138</v>
      </c>
      <c r="I25" s="157"/>
      <c r="J25" s="157">
        <v>396903</v>
      </c>
      <c r="K25" s="159">
        <v>40.752012173147001</v>
      </c>
      <c r="L25" s="157"/>
      <c r="M25" s="160">
        <v>127555</v>
      </c>
      <c r="N25" s="161">
        <v>13.096708547795721</v>
      </c>
    </row>
    <row r="26" spans="1:14" ht="12.75" customHeight="1">
      <c r="A26" s="158" t="s">
        <v>102</v>
      </c>
      <c r="B26" s="157">
        <v>2177673</v>
      </c>
      <c r="C26" s="157"/>
      <c r="D26" s="160">
        <v>100801</v>
      </c>
      <c r="E26" s="161">
        <v>4.6288400508248939</v>
      </c>
      <c r="F26" s="157"/>
      <c r="G26" s="157">
        <v>548556</v>
      </c>
      <c r="H26" s="159">
        <v>25.190007866194787</v>
      </c>
      <c r="I26" s="157"/>
      <c r="J26" s="157">
        <v>874722</v>
      </c>
      <c r="K26" s="159">
        <v>40.167738682529468</v>
      </c>
      <c r="L26" s="157"/>
      <c r="M26" s="157">
        <v>611864</v>
      </c>
      <c r="N26" s="159">
        <v>28.097147735220119</v>
      </c>
    </row>
    <row r="27" spans="1:14" ht="12.75" customHeight="1">
      <c r="A27" s="158" t="s">
        <v>103</v>
      </c>
      <c r="B27" s="157">
        <v>660757</v>
      </c>
      <c r="C27" s="157"/>
      <c r="D27" s="160">
        <v>38738</v>
      </c>
      <c r="E27" s="161">
        <v>5.862669634979274</v>
      </c>
      <c r="F27" s="157"/>
      <c r="G27" s="157">
        <v>284915</v>
      </c>
      <c r="H27" s="159">
        <v>43.11948265398626</v>
      </c>
      <c r="I27" s="157"/>
      <c r="J27" s="157">
        <v>261240</v>
      </c>
      <c r="K27" s="159">
        <v>39.536471047601459</v>
      </c>
      <c r="L27" s="157"/>
      <c r="M27" s="157">
        <v>71111</v>
      </c>
      <c r="N27" s="159">
        <v>10.762050193944219</v>
      </c>
    </row>
    <row r="28" spans="1:14" ht="12.75" customHeight="1">
      <c r="A28" s="158" t="s">
        <v>104</v>
      </c>
      <c r="B28" s="157">
        <v>242843</v>
      </c>
      <c r="C28" s="157"/>
      <c r="D28" s="160">
        <v>13247</v>
      </c>
      <c r="E28" s="161">
        <v>5.4549647302990003</v>
      </c>
      <c r="F28" s="157"/>
      <c r="G28" s="157">
        <v>52566</v>
      </c>
      <c r="H28" s="159">
        <v>21.646084095485559</v>
      </c>
      <c r="I28" s="157"/>
      <c r="J28" s="157">
        <v>116915</v>
      </c>
      <c r="K28" s="159">
        <v>48.144274284208315</v>
      </c>
      <c r="L28" s="157"/>
      <c r="M28" s="157">
        <v>58771</v>
      </c>
      <c r="N28" s="159">
        <v>24.201232895327436</v>
      </c>
    </row>
    <row r="29" spans="1:14" ht="12.75" customHeight="1">
      <c r="A29" s="158" t="s">
        <v>105</v>
      </c>
      <c r="B29" s="157">
        <v>168422</v>
      </c>
      <c r="C29" s="157"/>
      <c r="D29" s="160">
        <v>18917</v>
      </c>
      <c r="E29" s="161">
        <v>11.231905570531167</v>
      </c>
      <c r="F29" s="157"/>
      <c r="G29" s="157">
        <v>86610</v>
      </c>
      <c r="H29" s="159">
        <v>51.424398237759917</v>
      </c>
      <c r="I29" s="157"/>
      <c r="J29" s="157">
        <v>52193</v>
      </c>
      <c r="K29" s="159">
        <v>30.989419434515682</v>
      </c>
      <c r="L29" s="157"/>
      <c r="M29" s="160">
        <v>9340</v>
      </c>
      <c r="N29" s="161">
        <v>5.5455938060348409</v>
      </c>
    </row>
    <row r="30" spans="1:14" ht="12.75" customHeight="1">
      <c r="A30" s="158" t="s">
        <v>106</v>
      </c>
      <c r="B30" s="157">
        <v>685363</v>
      </c>
      <c r="C30" s="157"/>
      <c r="D30" s="160">
        <v>35034</v>
      </c>
      <c r="E30" s="161">
        <v>5.1117437037015421</v>
      </c>
      <c r="F30" s="157"/>
      <c r="G30" s="157">
        <v>251960</v>
      </c>
      <c r="H30" s="159">
        <v>36.7630000452315</v>
      </c>
      <c r="I30" s="157"/>
      <c r="J30" s="157">
        <v>320383</v>
      </c>
      <c r="K30" s="159">
        <v>46.746468659673781</v>
      </c>
      <c r="L30" s="157"/>
      <c r="M30" s="160">
        <v>74244</v>
      </c>
      <c r="N30" s="159">
        <v>10.83279955293764</v>
      </c>
    </row>
    <row r="31" spans="1:14" ht="12.75" customHeight="1">
      <c r="A31" s="158" t="s">
        <v>107</v>
      </c>
      <c r="B31" s="157">
        <v>535539</v>
      </c>
      <c r="C31" s="157"/>
      <c r="D31" s="160">
        <v>55355</v>
      </c>
      <c r="E31" s="161">
        <v>10.33631537572427</v>
      </c>
      <c r="F31" s="157"/>
      <c r="G31" s="157">
        <v>278165</v>
      </c>
      <c r="H31" s="159">
        <v>51.941128470568898</v>
      </c>
      <c r="I31" s="157"/>
      <c r="J31" s="157">
        <v>171471</v>
      </c>
      <c r="K31" s="159">
        <v>32.018396419308395</v>
      </c>
      <c r="L31" s="157"/>
      <c r="M31" s="160">
        <v>30054</v>
      </c>
      <c r="N31" s="161">
        <v>5.6119162189868526</v>
      </c>
    </row>
    <row r="32" spans="1:14" ht="12.75" customHeight="1">
      <c r="A32" s="158" t="s">
        <v>108</v>
      </c>
      <c r="B32" s="157">
        <v>679162</v>
      </c>
      <c r="C32" s="157"/>
      <c r="D32" s="160">
        <v>31650</v>
      </c>
      <c r="E32" s="161">
        <v>4.6601547200815121</v>
      </c>
      <c r="F32" s="157"/>
      <c r="G32" s="157">
        <v>224126</v>
      </c>
      <c r="H32" s="159">
        <v>33.000373990299806</v>
      </c>
      <c r="I32" s="157"/>
      <c r="J32" s="157">
        <v>335916</v>
      </c>
      <c r="K32" s="159">
        <v>49.460364390233849</v>
      </c>
      <c r="L32" s="157"/>
      <c r="M32" s="157">
        <v>87114</v>
      </c>
      <c r="N32" s="159">
        <v>12.826689361301133</v>
      </c>
    </row>
    <row r="33" spans="1:14" ht="12.75" customHeight="1">
      <c r="A33" s="158" t="s">
        <v>109</v>
      </c>
      <c r="B33" s="157">
        <v>246646</v>
      </c>
      <c r="C33" s="157"/>
      <c r="D33" s="160">
        <v>15822</v>
      </c>
      <c r="E33" s="161">
        <v>6.4148617857171812</v>
      </c>
      <c r="F33" s="157"/>
      <c r="G33" s="157">
        <v>90287</v>
      </c>
      <c r="H33" s="159">
        <v>36.605904819052412</v>
      </c>
      <c r="I33" s="157"/>
      <c r="J33" s="157">
        <v>95987</v>
      </c>
      <c r="K33" s="159">
        <v>38.916909254559165</v>
      </c>
      <c r="L33" s="157"/>
      <c r="M33" s="157">
        <v>43739</v>
      </c>
      <c r="N33" s="159">
        <v>17.733512807829847</v>
      </c>
    </row>
    <row r="34" spans="1:14" ht="12.75" customHeight="1">
      <c r="A34" s="158" t="s">
        <v>110</v>
      </c>
      <c r="B34" s="157">
        <v>167584</v>
      </c>
      <c r="C34" s="157"/>
      <c r="D34" s="160">
        <v>6198</v>
      </c>
      <c r="E34" s="161">
        <v>3.6984437655146079</v>
      </c>
      <c r="F34" s="157"/>
      <c r="G34" s="157">
        <v>62281</v>
      </c>
      <c r="H34" s="159">
        <v>37.164049073897267</v>
      </c>
      <c r="I34" s="157"/>
      <c r="J34" s="157">
        <v>76898</v>
      </c>
      <c r="K34" s="159">
        <v>45.886242123353064</v>
      </c>
      <c r="L34" s="157"/>
      <c r="M34" s="160">
        <v>22207</v>
      </c>
      <c r="N34" s="161">
        <v>13.251265037235058</v>
      </c>
    </row>
    <row r="35" spans="1:14" ht="12.75" customHeight="1">
      <c r="A35" s="158" t="s">
        <v>111</v>
      </c>
      <c r="B35" s="157">
        <v>360096</v>
      </c>
      <c r="C35" s="157"/>
      <c r="D35" s="160">
        <v>17432</v>
      </c>
      <c r="E35" s="161">
        <v>4.8409313072069668</v>
      </c>
      <c r="F35" s="157"/>
      <c r="G35" s="157">
        <v>141805</v>
      </c>
      <c r="H35" s="159">
        <v>39.37977650404337</v>
      </c>
      <c r="I35" s="157"/>
      <c r="J35" s="157">
        <v>164759</v>
      </c>
      <c r="K35" s="159">
        <v>45.754187772149649</v>
      </c>
      <c r="L35" s="157"/>
      <c r="M35" s="160">
        <v>36100</v>
      </c>
      <c r="N35" s="161">
        <v>10.025104416600019</v>
      </c>
    </row>
    <row r="36" spans="1:14" ht="12.75" customHeight="1">
      <c r="A36" s="158" t="s">
        <v>112</v>
      </c>
      <c r="B36" s="157">
        <v>407593</v>
      </c>
      <c r="C36" s="157"/>
      <c r="D36" s="160">
        <v>23578</v>
      </c>
      <c r="E36" s="161">
        <v>5.7846920825431258</v>
      </c>
      <c r="F36" s="157"/>
      <c r="G36" s="157">
        <v>183976</v>
      </c>
      <c r="H36" s="159">
        <v>45.137183415809396</v>
      </c>
      <c r="I36" s="157"/>
      <c r="J36" s="157">
        <v>161168</v>
      </c>
      <c r="K36" s="159">
        <v>39.541405274379102</v>
      </c>
      <c r="L36" s="157"/>
      <c r="M36" s="157">
        <v>35636</v>
      </c>
      <c r="N36" s="159">
        <v>8.743035331813843</v>
      </c>
    </row>
    <row r="37" spans="1:14" ht="12.75" customHeight="1">
      <c r="A37" s="158" t="s">
        <v>113</v>
      </c>
      <c r="B37" s="157">
        <v>372608</v>
      </c>
      <c r="C37" s="157"/>
      <c r="D37" s="160">
        <v>15697</v>
      </c>
      <c r="E37" s="161">
        <v>4.2127383201648918</v>
      </c>
      <c r="F37" s="157"/>
      <c r="G37" s="157">
        <v>124398</v>
      </c>
      <c r="H37" s="159">
        <v>33.385756612847814</v>
      </c>
      <c r="I37" s="157"/>
      <c r="J37" s="157">
        <v>149173</v>
      </c>
      <c r="K37" s="159">
        <v>40.03483553761594</v>
      </c>
      <c r="L37" s="157"/>
      <c r="M37" s="157">
        <v>82810</v>
      </c>
      <c r="N37" s="159">
        <v>22.224428890415666</v>
      </c>
    </row>
    <row r="38" spans="1:14" ht="12.75" customHeight="1">
      <c r="A38" s="158" t="s">
        <v>114</v>
      </c>
      <c r="B38" s="157">
        <v>267443</v>
      </c>
      <c r="C38" s="157"/>
      <c r="D38" s="160">
        <v>7720</v>
      </c>
      <c r="E38" s="161">
        <v>2.8865963962414423</v>
      </c>
      <c r="F38" s="157"/>
      <c r="G38" s="157">
        <v>97313</v>
      </c>
      <c r="H38" s="159">
        <v>36.386444962104072</v>
      </c>
      <c r="I38" s="157"/>
      <c r="J38" s="157">
        <v>125959</v>
      </c>
      <c r="K38" s="159">
        <v>47.097512367121219</v>
      </c>
      <c r="L38" s="157"/>
      <c r="M38" s="160">
        <v>35444</v>
      </c>
      <c r="N38" s="159">
        <v>13.252917444090889</v>
      </c>
    </row>
    <row r="39" spans="1:14" ht="12.75" customHeight="1">
      <c r="A39" s="158" t="s">
        <v>115</v>
      </c>
      <c r="B39" s="157">
        <v>438819</v>
      </c>
      <c r="C39" s="157"/>
      <c r="D39" s="160">
        <v>29040</v>
      </c>
      <c r="E39" s="161">
        <v>6.6177626766388871</v>
      </c>
      <c r="F39" s="157"/>
      <c r="G39" s="157">
        <v>200734</v>
      </c>
      <c r="H39" s="159">
        <v>45.744145080317857</v>
      </c>
      <c r="I39" s="157"/>
      <c r="J39" s="157">
        <v>151950</v>
      </c>
      <c r="K39" s="159">
        <v>34.627033013611538</v>
      </c>
      <c r="L39" s="157"/>
      <c r="M39" s="157">
        <v>49869</v>
      </c>
      <c r="N39" s="159">
        <v>11.364366629521511</v>
      </c>
    </row>
    <row r="40" spans="1:14" ht="12.75" customHeight="1">
      <c r="A40" s="158" t="s">
        <v>116</v>
      </c>
      <c r="B40" s="157">
        <v>143212</v>
      </c>
      <c r="C40" s="157"/>
      <c r="D40" s="160">
        <v>6557</v>
      </c>
      <c r="E40" s="161">
        <v>4.578526939083317</v>
      </c>
      <c r="F40" s="157"/>
      <c r="G40" s="157">
        <v>46422</v>
      </c>
      <c r="H40" s="159">
        <v>32.414881434516666</v>
      </c>
      <c r="I40" s="157"/>
      <c r="J40" s="157">
        <v>68616</v>
      </c>
      <c r="K40" s="159">
        <v>47.912186129653939</v>
      </c>
      <c r="L40" s="157"/>
      <c r="M40" s="160">
        <v>21242</v>
      </c>
      <c r="N40" s="159">
        <v>14.83255593106723</v>
      </c>
    </row>
    <row r="41" spans="1:14" ht="12.75" customHeight="1">
      <c r="A41" s="158" t="s">
        <v>117</v>
      </c>
      <c r="B41" s="157">
        <v>1205496</v>
      </c>
      <c r="C41" s="157"/>
      <c r="D41" s="160">
        <v>88710</v>
      </c>
      <c r="E41" s="161">
        <v>7.3587967110633299</v>
      </c>
      <c r="F41" s="157"/>
      <c r="G41" s="157">
        <v>511360</v>
      </c>
      <c r="H41" s="159">
        <v>42.419054065712366</v>
      </c>
      <c r="I41" s="157"/>
      <c r="J41" s="157">
        <v>499492</v>
      </c>
      <c r="K41" s="159">
        <v>41.434563034634706</v>
      </c>
      <c r="L41" s="157"/>
      <c r="M41" s="157">
        <v>105934</v>
      </c>
      <c r="N41" s="159">
        <v>8.787586188589593</v>
      </c>
    </row>
    <row r="42" spans="1:14" ht="12.75" customHeight="1">
      <c r="A42" s="158" t="s">
        <v>118</v>
      </c>
      <c r="B42" s="157">
        <v>277913</v>
      </c>
      <c r="C42" s="157"/>
      <c r="D42" s="157">
        <v>30790</v>
      </c>
      <c r="E42" s="159">
        <v>11.079006739519203</v>
      </c>
      <c r="F42" s="157"/>
      <c r="G42" s="157">
        <v>141763</v>
      </c>
      <c r="H42" s="159">
        <v>51.009848405796056</v>
      </c>
      <c r="I42" s="157"/>
      <c r="J42" s="157">
        <v>89726</v>
      </c>
      <c r="K42" s="159">
        <v>32.285643348817793</v>
      </c>
      <c r="L42" s="157"/>
      <c r="M42" s="160">
        <v>15176</v>
      </c>
      <c r="N42" s="161">
        <v>5.4607017303976422</v>
      </c>
    </row>
    <row r="43" spans="1:14" ht="12.75" customHeight="1">
      <c r="A43" s="164" t="s">
        <v>119</v>
      </c>
      <c r="B43" s="165">
        <v>174845</v>
      </c>
      <c r="C43" s="165"/>
      <c r="D43" s="171">
        <v>3774</v>
      </c>
      <c r="E43" s="172">
        <v>2.1584832280019448</v>
      </c>
      <c r="F43" s="165"/>
      <c r="G43" s="165">
        <v>46688</v>
      </c>
      <c r="H43" s="166">
        <v>26.702507935600099</v>
      </c>
      <c r="I43" s="165"/>
      <c r="J43" s="165">
        <v>78829</v>
      </c>
      <c r="K43" s="166">
        <v>45.085075352455036</v>
      </c>
      <c r="L43" s="165"/>
      <c r="M43" s="165">
        <v>44563</v>
      </c>
      <c r="N43" s="166">
        <v>25.48714575767108</v>
      </c>
    </row>
    <row r="44" spans="1:14" ht="4.5" customHeight="1">
      <c r="A44" s="82"/>
      <c r="B44" s="82"/>
      <c r="C44" s="82"/>
      <c r="D44" s="82"/>
      <c r="E44" s="83"/>
      <c r="F44" s="82"/>
      <c r="G44" s="82"/>
      <c r="H44" s="83"/>
      <c r="I44" s="82"/>
      <c r="J44" s="82"/>
      <c r="K44" s="83"/>
      <c r="L44" s="82"/>
      <c r="M44" s="82"/>
      <c r="N44" s="83"/>
    </row>
    <row r="45" spans="1:14" ht="12.75" customHeight="1">
      <c r="A45" s="192" t="s">
        <v>363</v>
      </c>
      <c r="B45" s="192"/>
      <c r="C45" s="192"/>
      <c r="D45" s="192"/>
      <c r="E45" s="192"/>
      <c r="F45" s="192"/>
      <c r="G45" s="192"/>
      <c r="H45" s="192"/>
      <c r="I45" s="192"/>
      <c r="J45" s="199"/>
      <c r="K45" s="199"/>
      <c r="L45" s="199"/>
      <c r="M45" s="199"/>
      <c r="N45" s="199"/>
    </row>
    <row r="46" spans="1:14" ht="12.75" customHeight="1">
      <c r="A46" s="28" t="s">
        <v>364</v>
      </c>
      <c r="B46" s="28"/>
      <c r="C46" s="28"/>
      <c r="D46" s="28"/>
      <c r="E46" s="28"/>
      <c r="F46" s="28"/>
      <c r="G46" s="28"/>
      <c r="H46" s="28"/>
      <c r="I46" s="28"/>
      <c r="J46" s="28"/>
      <c r="K46" s="28"/>
      <c r="L46" s="28"/>
      <c r="M46" s="28"/>
      <c r="N46" s="28"/>
    </row>
    <row r="47" spans="1:14" ht="12.75" customHeight="1">
      <c r="A47" s="11" t="s">
        <v>6</v>
      </c>
      <c r="B47" s="84"/>
      <c r="C47" s="84"/>
      <c r="D47" s="84"/>
      <c r="E47" s="84"/>
      <c r="F47" s="84"/>
      <c r="G47" s="84"/>
      <c r="H47" s="84"/>
      <c r="I47" s="84"/>
      <c r="J47" s="84"/>
      <c r="K47" s="84"/>
      <c r="L47" s="84"/>
      <c r="M47" s="84"/>
      <c r="N47" s="84"/>
    </row>
    <row r="48" spans="1:14" ht="12.75" customHeight="1">
      <c r="A48" s="85" t="s">
        <v>346</v>
      </c>
      <c r="B48" s="84"/>
      <c r="C48" s="84"/>
      <c r="D48" s="84"/>
      <c r="E48" s="84"/>
      <c r="F48" s="84"/>
      <c r="G48" s="84"/>
      <c r="H48" s="84"/>
      <c r="I48" s="84"/>
      <c r="J48" s="84"/>
      <c r="K48" s="84"/>
      <c r="L48" s="84"/>
      <c r="M48" s="84"/>
      <c r="N48" s="84"/>
    </row>
    <row r="49" spans="1:14" ht="12.75" customHeight="1">
      <c r="A49" s="86" t="s">
        <v>347</v>
      </c>
      <c r="B49" s="84"/>
      <c r="C49" s="84"/>
      <c r="D49" s="84"/>
      <c r="E49" s="84"/>
      <c r="F49" s="84"/>
      <c r="G49" s="84"/>
      <c r="H49" s="84"/>
      <c r="I49" s="84"/>
      <c r="J49" s="84"/>
      <c r="K49" s="84"/>
      <c r="L49" s="84"/>
      <c r="M49" s="84"/>
      <c r="N49" s="84"/>
    </row>
    <row r="50" spans="1:14" ht="12.75" customHeight="1">
      <c r="A50" s="87" t="s">
        <v>348</v>
      </c>
      <c r="B50" s="84"/>
      <c r="C50" s="84"/>
      <c r="D50" s="84"/>
      <c r="E50" s="84"/>
      <c r="F50" s="84"/>
      <c r="G50" s="84"/>
      <c r="H50" s="84"/>
      <c r="I50" s="84"/>
      <c r="J50" s="84"/>
      <c r="K50" s="84"/>
      <c r="L50" s="84"/>
      <c r="M50" s="84"/>
      <c r="N50" s="84"/>
    </row>
    <row r="51" spans="1:14" ht="12.75" customHeight="1">
      <c r="A51" s="17" t="s">
        <v>499</v>
      </c>
      <c r="B51" s="28"/>
      <c r="C51" s="28"/>
      <c r="D51" s="28"/>
      <c r="E51" s="88"/>
      <c r="F51" s="88"/>
      <c r="G51" s="91"/>
      <c r="H51" s="91"/>
      <c r="I51" s="46"/>
      <c r="J51" s="46"/>
      <c r="K51" s="46"/>
      <c r="L51" s="46"/>
      <c r="M51" s="46"/>
      <c r="N51" s="46"/>
    </row>
    <row r="52" spans="1:14" ht="12.75" customHeight="1">
      <c r="A52" s="17" t="s">
        <v>500</v>
      </c>
      <c r="B52" s="30"/>
      <c r="C52" s="30"/>
      <c r="D52" s="30"/>
      <c r="E52" s="30"/>
      <c r="F52" s="93"/>
      <c r="G52" s="30"/>
      <c r="H52" s="30"/>
      <c r="I52" s="46"/>
      <c r="J52" s="46"/>
      <c r="K52" s="46"/>
      <c r="L52" s="46"/>
      <c r="M52" s="46"/>
      <c r="N52" s="46"/>
    </row>
    <row r="53" spans="1:14" ht="12.75" customHeight="1">
      <c r="A53" s="14" t="s">
        <v>173</v>
      </c>
      <c r="B53" s="30"/>
      <c r="C53" s="30"/>
      <c r="D53" s="30"/>
      <c r="E53" s="30"/>
      <c r="F53" s="30"/>
      <c r="G53" s="30"/>
      <c r="H53" s="30"/>
      <c r="I53" s="46"/>
      <c r="J53" s="46"/>
      <c r="K53" s="46"/>
      <c r="L53" s="46"/>
      <c r="M53" s="46"/>
      <c r="N53" s="46"/>
    </row>
    <row r="54" spans="1:14" ht="12.75" customHeight="1">
      <c r="B54" s="28"/>
      <c r="C54" s="28"/>
      <c r="D54" s="28"/>
      <c r="E54" s="88"/>
      <c r="F54" s="88"/>
      <c r="G54" s="89"/>
      <c r="H54" s="46"/>
      <c r="I54" s="46"/>
      <c r="J54" s="46"/>
      <c r="K54" s="46"/>
      <c r="L54" s="46"/>
      <c r="M54" s="46"/>
      <c r="N54" s="46"/>
    </row>
    <row r="55" spans="1:14" ht="12.75" customHeight="1">
      <c r="A55" s="2" t="s">
        <v>174</v>
      </c>
      <c r="B55" s="28"/>
      <c r="C55" s="28"/>
      <c r="D55" s="28"/>
      <c r="E55" s="28"/>
      <c r="F55" s="28"/>
      <c r="G55" s="28"/>
      <c r="H55" s="28"/>
      <c r="I55" s="28"/>
      <c r="J55" s="28"/>
      <c r="K55" s="28"/>
      <c r="L55" s="28"/>
      <c r="M55" s="28"/>
      <c r="N55" s="28"/>
    </row>
  </sheetData>
  <mergeCells count="8">
    <mergeCell ref="A45:N45"/>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6100-000000000000}"/>
    <hyperlink ref="B11" tooltip="CV%: 1.1; ERROR:   176 293; LI90%:   15 353 636; LS90%:   15 933 588" xr:uid="{A94514B2-906E-49A6-8F5D-075B97A8847D}"/>
    <hyperlink ref="B12" tooltip="CV%: 6.9; ERROR:   9 421; LI90%:   121 578; LS90%:   152 570" xr:uid="{F4FB63D3-B733-4D5D-8188-3C84DDFA29ED}"/>
    <hyperlink ref="B13" tooltip="CV%: 5.9; ERROR:   22 312; LI90%:   343 167; LS90%:   416 567" xr:uid="{7F0186B2-3F28-4E5C-A309-D0F5402DB8F9}"/>
    <hyperlink ref="B14" tooltip="CV%: 6.1; ERROR:   5 500; LI90%:   81 117; LS90%:   99 211" xr:uid="{7E9CEFA3-BD0E-42A3-AEEC-1EF2C8F2B603}"/>
    <hyperlink ref="B15" tooltip="CV%: 5.7; ERROR:   6 119; LI90%:   97 046; LS90%:   117 174" xr:uid="{9BB19994-BAE6-4539-9992-FA592C3DA2F7}"/>
    <hyperlink ref="B16" tooltip="CV%: 5.3; ERROR:   18 781; LI90%:   322 201; LS90%:   383 985" xr:uid="{A0BFC9A7-EF0F-4DD7-A60B-79529171C80D}"/>
    <hyperlink ref="B17" tooltip="CV%: 5.3; ERROR:   4 584; LI90%:   78 628; LS90%:   93 708" xr:uid="{997467AA-21EC-4E62-B80C-B4AD89E0F8BC}"/>
    <hyperlink ref="B18" tooltip="CV%: 4.8; ERROR:   25 880; LI90%:   499 491; LS90%:   584 631" xr:uid="{B94600FD-81F6-427A-8C0F-DB07D169640B}"/>
    <hyperlink ref="B19" tooltip="CV%: 5.2; ERROR:   22 393; LI90%:   390 820; LS90%:   464 486" xr:uid="{24439D68-B71E-46F3-A3C4-0760CD3CC6FD}"/>
    <hyperlink ref="B20" tooltip="CV%: 3.0; ERROR:   49 001; LI90%:  1 579 251; LS90%:  1 740 449" xr:uid="{8B482F42-B780-4593-A7BC-2599E477E31D}"/>
    <hyperlink ref="B21" tooltip="CV%: 4.7; ERROR:   9 394; LI90%:   184 533; LS90%:   215 437" xr:uid="{A4B7F5F7-8760-45DF-9C57-7ECD701317E3}"/>
    <hyperlink ref="B22" tooltip="CV%: 5.9; ERROR:   39 871; LI90%:   610 890; LS90%:   742 054" xr:uid="{2FC3C2D1-7636-46E8-BF44-8C4C1AFBE19D}"/>
    <hyperlink ref="B23" tooltip="CV%: 4.9; ERROR:   20 510; LI90%:   387 046; LS90%:   454 520" xr:uid="{27C3F80C-E2B4-4A43-A784-17EB2F916A24}"/>
    <hyperlink ref="B24" tooltip="CV%: 4.9; ERROR:   18 432; LI90%:   347 054; LS90%:   407 688" xr:uid="{93DEC1E4-B473-42B8-94E2-CFCE1F26B8D7}"/>
    <hyperlink ref="B25" tooltip="CV%: 5.6; ERROR:   54 263; LI90%:   884 692; LS90%:  1 063 202" xr:uid="{C5779C98-F017-4C02-BEC5-9B1672D1C47C}"/>
    <hyperlink ref="B26" tooltip="CV%: 5.2; ERROR:   113 119; LI90%:  1 991 609; LS90%:  2 363 737" xr:uid="{0B05EF91-932E-470B-9402-728D1264CEF8}"/>
    <hyperlink ref="B27" tooltip="CV%: 4.0; ERROR:   26 457; LI90%:   617 239; LS90%:   704 275" xr:uid="{47E80CD4-2AB9-4B53-9E53-6DF6319E6BC2}"/>
    <hyperlink ref="B28" tooltip="CV%: 5.5; ERROR:   13 376; LI90%:   220 841; LS90%:   264 845" xr:uid="{FF23C723-5468-4566-90F0-1A5222513675}"/>
    <hyperlink ref="B29" tooltip="CV%: 6.1; ERROR:   10 271; LI90%:   151 528; LS90%:   185 316" xr:uid="{E0C9D8FF-0E0F-45FC-A746-F3D1B8EE6D35}"/>
    <hyperlink ref="B30" tooltip="CV%: 5.1; ERROR:   34 675; LI90%:   628 328; LS90%:   742 398" xr:uid="{89FF6E27-1819-439C-87B1-98279229E85A}"/>
    <hyperlink ref="B31" tooltip="CV%: 4.2; ERROR:   22 538; LI90%:   498 467; LS90%:   572 611" xr:uid="{166F0FEA-253F-4F87-9178-D7B243FA612B}"/>
    <hyperlink ref="B32" tooltip="CV%: 4.4; ERROR:   30 033; LI90%:   629 763; LS90%:   728 561" xr:uid="{4C310ED7-DC28-49B1-9AFF-54592A13076F}"/>
    <hyperlink ref="B33" tooltip="CV%: 5.5; ERROR:   13 603; LI90%:   224 271; LS90%:   269 021" xr:uid="{49D6B39F-4EDF-40C3-92FA-2B4FB3E44A7F}"/>
    <hyperlink ref="B34" tooltip="CV%: 6.1; ERROR:   10 139; LI90%:   150 907; LS90%:   184 261" xr:uid="{1C73689F-E98F-4B9B-9A76-9E46709A8E40}"/>
    <hyperlink ref="B35" tooltip="CV%: 6.5; ERROR:   23 545; LI90%:   321 368; LS90%:   398 824" xr:uid="{E6FB892F-7003-4213-9FDA-2E970C257F9A}"/>
    <hyperlink ref="B36" tooltip="CV%: 4.1; ERROR:   16 758; LI90%:   380 029; LS90%:   435 157" xr:uid="{45A08467-DA18-45FE-BE94-5B1A53A9CF49}"/>
    <hyperlink ref="B37" tooltip="CV%: 6.1; ERROR:   22 808; LI90%:   335 092; LS90%:   410 124" xr:uid="{166AC894-AE42-4401-A59B-BBAF65B9C8DB}"/>
    <hyperlink ref="B38" tooltip="CV%: 4.8; ERROR:   12 718; LI90%:   246 523; LS90%:   288 363" xr:uid="{4DC76D76-FA3A-4CAE-8580-C6FA817A05E6}"/>
    <hyperlink ref="B39" tooltip="CV%: 4.1; ERROR:   18 059; LI90%:   409 114; LS90%:   468 524" xr:uid="{9BECCCD6-8DD9-4B55-BFD3-9F6509640DE4}"/>
    <hyperlink ref="B40" tooltip="CV%: 6.1; ERROR:   8 696; LI90%:   128 908; LS90%:   157 516" xr:uid="{7BEF96F8-95A5-42CC-ADF7-E96038C59BCC}"/>
    <hyperlink ref="B41" tooltip="CV%: 3.9; ERROR:   46 988; LI90%:  1 128 208; LS90%:  1 282 784" xr:uid="{49DFE307-FCA5-4BBB-8EFE-2B7FBE86990D}"/>
    <hyperlink ref="B42" tooltip="CV%: 4.5; ERROR:   12 408; LI90%:   257 504; LS90%:   298 322" xr:uid="{7DAA030B-2E61-47F8-9F65-0D4C9F9B0543}"/>
    <hyperlink ref="B43" tooltip="CV%: 6.6; ERROR:   11 616; LI90%:   155 738; LS90%:   193 952" xr:uid="{B15DC422-3B10-41DB-A2F0-A877C935FDFD}"/>
    <hyperlink ref="D11" tooltip="CV%: 4.6; ERROR:   43 370; LI90%:    865 991; LS90%:   1 008 665" xr:uid="{78C9FBA4-220B-4BD5-899B-CAC5563CAD7E}"/>
    <hyperlink ref="D12" tooltip="CV%: 25.0; ERROR:   2 729; LI90%:   6 421; LS90%:   15 399" xr:uid="{44603226-07EB-4BA1-8CB2-F3E1C911C6AA}"/>
    <hyperlink ref="D13" tooltip="CV%: 26.4; ERROR:   4 269; LI90%:   9 143; LS90%:   23 189" xr:uid="{E3B62422-7A8C-44A0-8777-83DCBD41A03D}"/>
    <hyperlink ref="D14" tooltip="CV%: 21.1; ERROR:   1 720; LI90%:   5 316; LS90%:   10 974" xr:uid="{E0BCD2A6-9B3C-44AA-9CB3-21C7558CD199}"/>
    <hyperlink ref="D15" tooltip="CV%: 24.3; ERROR:   1 154; LI90%:   2 848; LS90%:   6 644" xr:uid="{A6E76086-2C16-43DA-B5EA-FE8DD97AFCF9}"/>
    <hyperlink ref="D16" tooltip="CV%: 17.3; ERROR:   7 355; LI90%:   30 521; LS90%:   54 717" xr:uid="{C9B1FFCD-37D2-4C43-BC25-963CC1666A70}"/>
    <hyperlink ref="D17" tooltip="CV%: 33.0; ERROR:   1 417; LI90%:   1 964; LS90%:   6 626" xr:uid="{B6075C26-E099-42D4-AC77-5A1DF86193F6}"/>
    <hyperlink ref="D18" tooltip="CV%: 20.8; ERROR:   6 910; LI90%:   21 911; LS90%:   44 641" xr:uid="{69634BCE-3328-4C1F-88EB-0966F39CB468}"/>
    <hyperlink ref="D19" tooltip="CV%: 17.1; ERROR:   6 667; LI90%:   28 033; LS90%:   49 967" xr:uid="{EE80871E-5BB4-4A75-989E-2F01B65B06D1}"/>
    <hyperlink ref="D20" tooltip="CV%: 17.2; ERROR:   9 223; LI90%:   38 327; LS90%:   68 667" xr:uid="{46135E25-FFDE-44E4-A9F1-8A84339503FF}"/>
    <hyperlink ref="D21" tooltip="CV%: 15.0; ERROR:   2 753; LI90%:   13 835; LS90%:   22 891" xr:uid="{3FCB449D-41CC-4263-88AC-F946C111BE45}"/>
    <hyperlink ref="D22" tooltip="CV%: 36.2; ERROR:   5 204; LI90%:   5 799; LS90%:   22 917" xr:uid="{72C6D3BF-ECB1-42DE-B273-57272AC938E4}"/>
    <hyperlink ref="D23" tooltip="CV%: 19.7; ERROR:   6 871; LI90%:   23 497; LS90%:   46 101" xr:uid="{04602389-6CC6-45AC-9F2F-1456BEB377A2}"/>
    <hyperlink ref="D24" tooltip="CV%: 20.6; ERROR:   3 350; LI90%:   10 719; LS90%:   21 739" xr:uid="{F59D8869-03A9-413D-BBE2-CB464E9557F9}"/>
    <hyperlink ref="D25" tooltip="CV%: 17.9; ERROR:   18 234; LI90%:   71 873; LS90%:   131 857" xr:uid="{5D227047-1EC4-4F4F-86AA-968502E818A9}"/>
    <hyperlink ref="D26" tooltip="CV%: 23.9; ERROR:   24 129; LI90%:   61 112; LS90%:   140 490" xr:uid="{8F016B67-587A-47E0-8F16-08714EA5B43C}"/>
    <hyperlink ref="D27" tooltip="CV%: 16.2; ERROR:   6 267; LI90%:   28 429; LS90%:   49 047" xr:uid="{160C1756-E795-4685-889E-7538226E2FFD}"/>
    <hyperlink ref="D28" tooltip="CV%: 24.8; ERROR:   3 283; LI90%:   7 846; LS90%:   18 648" xr:uid="{17E8E758-F099-4830-903F-C80CF4CB3B90}"/>
    <hyperlink ref="D29" tooltip="CV%: 20.7; ERROR:   3 923; LI90%:   12 464; LS90%:   25 370" xr:uid="{70D073B8-8EB1-4878-AD0D-A2FDBEB9F127}"/>
    <hyperlink ref="D30" tooltip="CV%: 20.9; ERROR:   7 306; LI90%:   23 017; LS90%:   47 051" xr:uid="{558EBC41-ECE1-426E-92BC-E9D8DD0FC885}"/>
    <hyperlink ref="D31" tooltip="CV%: 16.9; ERROR:   9 343; LI90%:   39 988; LS90%:   70 722" xr:uid="{1D7875D7-6658-4987-B903-75F70CA88AAD}"/>
    <hyperlink ref="D32" tooltip="CV%: 22.1; ERROR:   7 009; LI90%:   20 122; LS90%:   43 178" xr:uid="{75508CAE-EF6B-4A45-959C-BDD82E029297}"/>
    <hyperlink ref="D33" tooltip="CV%: 20.8; ERROR:   3 294; LI90%:   10 404; LS90%:   21 240" xr:uid="{8DFAA8AA-E327-42CB-BA6D-C91ECC88F133}"/>
    <hyperlink ref="D34" tooltip="CV%: 26.1; ERROR:   1 620; LI90%:   3 533; LS90%:   8 863" xr:uid="{B3A08AF8-7574-444C-8F65-7883CF3FAABB}"/>
    <hyperlink ref="D35" tooltip="CV%: 25.7; ERROR:   4 483; LI90%:   10 058; LS90%:   24 806" xr:uid="{B474CFD9-5D19-48EF-8846-461E60ED4D25}"/>
    <hyperlink ref="D36" tooltip="CV%: 15.9; ERROR:   3 750; LI90%:   17 410; LS90%:   29 746" xr:uid="{67E80D4E-109E-49F8-9BEE-F1BCCFBEC89B}"/>
    <hyperlink ref="D37" tooltip="CV%: 26.0; ERROR:   4 085; LI90%:   8 977; LS90%:   22 417" xr:uid="{583A40AE-1782-4D4A-820F-8084AE376BE2}"/>
    <hyperlink ref="D38" tooltip="CV%: 25.5; ERROR:   1 965; LI90%:   4 487; LS90%:   10 953" xr:uid="{2B028F0D-0439-4399-8F6F-DB6786A40DA4}"/>
    <hyperlink ref="D39" tooltip="CV%: 18.6; ERROR:   5 388; LI90%:   20 177; LS90%:   37 903" xr:uid="{3F047E55-4786-46AD-9198-2CE616A27B51}"/>
    <hyperlink ref="D40" tooltip="CV%: 26.1; ERROR:   1 713; LI90%:   3 740; LS90%:   9 374" xr:uid="{BD2882C0-F50E-41A0-B3DE-C690CAA2CCA9}"/>
    <hyperlink ref="D41" tooltip="CV%: 17.2; ERROR:   15 297; LI90%:   63 549; LS90%:   113 871" xr:uid="{B85AF1FE-8013-4D6B-919B-7FD613758ADE}"/>
    <hyperlink ref="D42" tooltip="CV%: 14.0; ERROR:   4 298; LI90%:   23 720; LS90%:   37 860" xr:uid="{6B3D5BD0-F66D-4A1B-A7B8-EF33719A28AE}"/>
    <hyperlink ref="D43" tooltip="CV%: 37.3; ERROR:   1 408; LI90%:   1 459; LS90%:   6 089" xr:uid="{9CBE9B91-40C9-4D8F-BE14-8762DAB8A7FF}"/>
    <hyperlink ref="E11" tooltip="CV%: 4.5; ERROR: 0.3; LI90%: 5.5; LS90%: 6.4" xr:uid="{79C5BF3D-B95D-4BA4-8628-997DC87B0860}"/>
    <hyperlink ref="E12" tooltip="CV%: 24.0; ERROR: 1.9; LI90%: 4.8; LS90%: 11.1" xr:uid="{A33E1995-3657-42D9-AE51-A7052E02681A}"/>
    <hyperlink ref="E13" tooltip="CV%: 26.0; ERROR: 1.1; LI90%: 2.4; LS90%: 6.1" xr:uid="{92F93D34-F574-40CC-A863-4E60DD7C3357}"/>
    <hyperlink ref="E14" tooltip="CV%: 20.9; ERROR: 1.9; LI90%: 5.9; LS90%: 12.1" xr:uid="{0F9714D1-C045-42BC-87C1-07A1DA8FEBDA}"/>
    <hyperlink ref="E15" tooltip="CV%: 23.9; ERROR: 1.1; LI90%: 2.7; LS90%: 6.2" xr:uid="{5FB3F0C9-766B-4DCB-AAF7-A4E1A9420106}"/>
    <hyperlink ref="E16" tooltip="CV%: 16.2; ERROR: 2.0; LI90%: 8.8; LS90%: 15.3" xr:uid="{E7B9C8AD-859E-46B5-AE5D-8BE81E68D9C3}"/>
    <hyperlink ref="E17" tooltip="CV%: 31.5; ERROR: 1.6; LI90%: 2.4; LS90%: 7.6" xr:uid="{9C6FE0D8-3C74-4036-961E-F0FBE8B77515}"/>
    <hyperlink ref="E18" tooltip="CV%: 20.8; ERROR: 1.3; LI90%: 4.0; LS90%: 8.2" xr:uid="{517726C4-8180-4BB7-9D5B-BD66CEB547A4}"/>
    <hyperlink ref="E19" tooltip="CV%: 16.4; ERROR: 1.5; LI90%: 6.7; LS90%: 11.6" xr:uid="{9A7F7B38-ACC0-4958-827B-0A2CD0580C52}"/>
    <hyperlink ref="E20" tooltip="CV%: 17.1; ERROR: 0.6; LI90%: 2.3; LS90%: 4.1" xr:uid="{255F46B1-D7AC-4663-BE9F-5165454AADF7}"/>
    <hyperlink ref="E21" tooltip="CV%: 14.9; ERROR: 1.4; LI90%: 6.9; LS90%: 11.4" xr:uid="{53D7C229-8240-4AA9-88E0-F22DF1DD407B}"/>
    <hyperlink ref="E22" tooltip="CV%: 36.7; ERROR: 0.8; LI90%: 0.8; LS90%: 3.4" xr:uid="{63C9C8E2-7F1D-473E-8099-71E2B934A373}"/>
    <hyperlink ref="E23" tooltip="CV%: 19.5; ERROR: 1.6; LI90%: 5.6; LS90%: 10.9" xr:uid="{DBF33420-A54E-4D81-928D-9ECEADC7434B}"/>
    <hyperlink ref="E24" tooltip="CV%: 20.3; ERROR: 0.9; LI90%: 2.9; LS90%: 5.7" xr:uid="{C5F6A5E5-79B2-4619-91D9-2EFE0CEE3020}"/>
    <hyperlink ref="E25" tooltip="CV%: 16.9; ERROR: 1.8; LI90%: 7.6; LS90%: 13.4" xr:uid="{A1EC47CA-42F3-4C8A-ADDF-4756ADE5F5E4}"/>
    <hyperlink ref="E26" tooltip="CV%: 23.3; ERROR: 1.1; LI90%: 2.9; LS90%: 6.4" xr:uid="{38DD4F42-107E-4279-B77F-E00993F6E8E7}"/>
    <hyperlink ref="E27" tooltip="CV%: 16.0; ERROR: 0.9; LI90%: 4.3; LS90%: 7.4" xr:uid="{356AF807-09C3-4576-9C91-97D930B9E2D6}"/>
    <hyperlink ref="E28" tooltip="CV%: 24.3; ERROR: 1.3; LI90%: 3.3; LS90%: 7.6" xr:uid="{26CECA68-0026-4307-8EEC-2EB4ECDED52C}"/>
    <hyperlink ref="E29" tooltip="CV%: 19.3; ERROR: 2.2; LI90%: 7.7; LS90%: 14.8" xr:uid="{D1C246B9-0923-40C5-82B5-51D840789E74}"/>
    <hyperlink ref="E30" tooltip="CV%: 20.3; ERROR: 1.0; LI90%: 3.4; LS90%: 6.8" xr:uid="{03DF9602-2942-4D1A-96DF-071D1E59D8BE}"/>
    <hyperlink ref="E31" tooltip="CV%: 16.6; ERROR: 1.7; LI90%: 7.5; LS90%: 13.2" xr:uid="{8446591B-EF52-44EB-9247-C106338BC908}"/>
    <hyperlink ref="E32" tooltip="CV%: 21.6; ERROR: 1.0; LI90%: 3.0; LS90%: 6.3" xr:uid="{75E11A73-918E-40E0-9F73-D36907EE4751}"/>
    <hyperlink ref="E33" tooltip="CV%: 20.9; ERROR: 1.3; LI90%: 4.2; LS90%: 8.6" xr:uid="{EC76118E-2218-456D-8939-16B4832D38EE}"/>
    <hyperlink ref="E34" tooltip="CV%: 26.4; ERROR: 1.0; LI90%: 2.1; LS90%: 5.3" xr:uid="{9FB51939-084D-4710-994C-0E7FFFB597DA}"/>
    <hyperlink ref="E35" tooltip="CV%: 25.9; ERROR: 1.3; LI90%: 2.8; LS90%: 6.9" xr:uid="{9D9033CA-C8F6-41E7-B16D-1A22BBE5093A}"/>
    <hyperlink ref="E36" tooltip="CV%: 15.8; ERROR: 0.9; LI90%: 4.3; LS90%: 7.3" xr:uid="{B7C9206C-64E5-40D3-94E5-837A734CA885}"/>
    <hyperlink ref="E37" tooltip="CV%: 26.5; ERROR: 1.1; LI90%: 2.4; LS90%: 6.1" xr:uid="{EE8FEEB2-678F-4AC1-BEDB-72F88B0EC71F}"/>
    <hyperlink ref="E38" tooltip="CV%: 24.9; ERROR: 0.7; LI90%: 1.7; LS90%: 4.1" xr:uid="{9327F179-5D1F-462F-A558-152B048B2859}"/>
    <hyperlink ref="E39" tooltip="CV%: 17.8; ERROR: 1.2; LI90%: 4.7; LS90%: 8.6" xr:uid="{7962C9DD-F878-4E98-B622-7FBE808906C8}"/>
    <hyperlink ref="E40" tooltip="CV%: 25.3; ERROR: 1.2; LI90%: 2.7; LS90%: 6.5" xr:uid="{5F36CF95-D96A-4019-9B3B-66335B5E7AD8}"/>
    <hyperlink ref="E41" tooltip="CV%: 16.9; ERROR: 1.2; LI90%: 5.3; LS90%: 9.4" xr:uid="{8F932FB6-1664-40A1-B2F1-EBCF1035EB4D}"/>
    <hyperlink ref="E42" tooltip="CV%: 13.3; ERROR: 1.5; LI90%: 8.7; LS90%: 13.5" xr:uid="{8778D9BA-58B1-4D8B-9CA0-9B63E4276965}"/>
    <hyperlink ref="E43" tooltip="CV%: 36.8; ERROR: 0.8; LI90%: 0.9; LS90%: 3.5" xr:uid="{379B6046-753B-491A-B9AF-BC62B791ACE4}"/>
    <hyperlink ref="G11" tooltip="CV%: 1.9; ERROR:   105 683; LI90%:   5 495 424; LS90%:   5 843 088" xr:uid="{1FB37620-F724-45CD-84CD-09AFAF899207}"/>
    <hyperlink ref="G12" tooltip="CV%: 13.1; ERROR:   5 464; LI90%:   32 572; LS90%:   50 546" xr:uid="{841822AF-82EE-4062-AB7F-3C884786387F}"/>
    <hyperlink ref="G13" tooltip="CV%: 10.6; ERROR:   10 811; LI90%:   83 762; LS90%:   119 328" xr:uid="{872AE387-8062-45BB-91AD-55979A4BB02F}"/>
    <hyperlink ref="G14" tooltip="CV%: 9.7; ERROR:   5 086; LI90%:   44 009; LS90%:   60 741" xr:uid="{33079B9D-9C0B-4928-8EB9-717BD14F7825}"/>
    <hyperlink ref="G15" tooltip="CV%: 9.5; ERROR:   4 355; LI90%:   38 444; LS90%:   52 770" xr:uid="{A376F00A-771A-44EE-A363-03CDF7B78A14}"/>
    <hyperlink ref="G16" tooltip="CV%: 8.4; ERROR:   13 465; LI90%:   137 464; LS90%:   181 758" xr:uid="{F2CDD6B1-986C-41B8-BE82-D40A60AABEC9}"/>
    <hyperlink ref="G17" tooltip="CV%: 8.7; ERROR:   2 581; LI90%:   25 546; LS90%:   34 036" xr:uid="{840F8DDF-D8EA-4933-8F94-E3D2285A45D4}"/>
    <hyperlink ref="G18" tooltip="CV%: 8.2; ERROR:   18 588; LI90%:   197 138; LS90%:   258 286" xr:uid="{1E6CDD3B-406F-4372-9EE1-D4D6086A5413}"/>
    <hyperlink ref="G19" tooltip="CV%: 9.2; ERROR:   13 294; LI90%:   122 463; LS90%:   166 195" xr:uid="{29546418-7606-48EE-9E7D-89A3BEA55310}"/>
    <hyperlink ref="G20" tooltip="CV%: 5.7; ERROR:   29 301; LI90%:   470 236; LS90%:   566 626" xr:uid="{D998AC17-EF9B-42A4-9B13-B7ACB11A0334}"/>
    <hyperlink ref="G21" tooltip="CV%: 7.8; ERROR:   6 691; LI90%:   75 145; LS90%:   97 157" xr:uid="{9A35B75C-37E9-45AF-A4D2-412D389D4FCF}"/>
    <hyperlink ref="G22" tooltip="CV%: 11.5; ERROR:   22 223; LI90%:   157 521; LS90%:   230 627" xr:uid="{83CB6B1E-873A-458B-B10E-4F0C91518563}"/>
    <hyperlink ref="G23" tooltip="CV%: 6.6; ERROR:   13 619; LI90%:   183 246; LS90%:   228 050" xr:uid="{E575C3F6-6C9E-4C2D-A11C-E2691FD688DB}"/>
    <hyperlink ref="G24" tooltip="CV%: 8.3; ERROR:   12 131; LI90%:   126 894; LS90%:   166 800" xr:uid="{E5C4FDC0-164D-4513-8E98-A53E98ADA3A5}"/>
    <hyperlink ref="G25" tooltip="CV%: 9.4; ERROR:   31 996; LI90%:   289 022; LS90%:   394 280" xr:uid="{17F74E7E-487B-41E4-A2B2-688ECA01E7F5}"/>
    <hyperlink ref="G26" tooltip="CV%: 11.1; ERROR:   60 722; LI90%:   448 678; LS90%:   648 434" xr:uid="{EFCC028D-1250-4367-8410-A05C81C71593}"/>
    <hyperlink ref="G27" tooltip="CV%: 6.4; ERROR:   18 368; LI90%:   254 702; LS90%:   315 128" xr:uid="{32DCFCED-D734-410F-8CA8-B5C48277DA3F}"/>
    <hyperlink ref="G28" tooltip="CV%: 12.2; ERROR:   6 423; LI90%:   42 001; LS90%:   63 131" xr:uid="{AC3C11EF-070E-4A69-8D66-1D17CE292741}"/>
    <hyperlink ref="G29" tooltip="CV%: 8.2; ERROR:   7 093; LI90%:   74 943; LS90%:   98 277" xr:uid="{E09A3121-41F4-4C97-B5B1-34B356443865}"/>
    <hyperlink ref="G30" tooltip="CV%: 9.3; ERROR:   23 370; LI90%:   213 520; LS90%:   290 400" xr:uid="{0C76CB43-48B9-4BAE-8E60-491B6075DAF8}"/>
    <hyperlink ref="G31" tooltip="CV%: 7.2; ERROR:   20 017; LI90%:   245 240; LS90%:   311 090" xr:uid="{2B58BDC7-CB64-4B7D-B011-785C94456610}"/>
    <hyperlink ref="G32" tooltip="CV%: 8.2; ERROR:   18 373; LI90%:   193 906; LS90%:   254 346" xr:uid="{99101A31-5BE4-43DD-9731-D3E4C30DC0CB}"/>
    <hyperlink ref="G33" tooltip="CV%: 9.1; ERROR:   8 183; LI90%:   76 828; LS90%:   103 746" xr:uid="{632D164F-F3C7-4908-B133-5F1D23B2E4EF}"/>
    <hyperlink ref="G34" tooltip="CV%: 10.2; ERROR:   6 360; LI90%:   51 819; LS90%:   72 743" xr:uid="{68D5621E-64FE-4531-B824-D5AC879A7F69}"/>
    <hyperlink ref="G35" tooltip="CV%: 10.8; ERROR:   15 357; LI90%:   116 545; LS90%:   167 065" xr:uid="{2DE41C9A-3CD3-469D-B192-072A9388FC21}"/>
    <hyperlink ref="G36" tooltip="CV%: 6.4; ERROR:   11 781; LI90%:   164 598; LS90%:   203 354" xr:uid="{9C8211A9-007F-4335-8E30-9B22AD4EA9F0}"/>
    <hyperlink ref="G37" tooltip="CV%: 11.6; ERROR:   14 385; LI90%:   100 736; LS90%:   148 060" xr:uid="{214218BB-A7FB-470E-A68F-2E8BEB8C843E}"/>
    <hyperlink ref="G38" tooltip="CV%: 8.3; ERROR:   8 041; LI90%:   84 087; LS90%:   110 539" xr:uid="{5C965064-B4FC-4904-9CDC-9C4C44F7FE0B}"/>
    <hyperlink ref="G39" tooltip="CV%: 6.3; ERROR:   12 585; LI90%:   180 033; LS90%:   221 435" xr:uid="{0E250052-32D4-42AC-8B16-B514C89457E6}"/>
    <hyperlink ref="G40" tooltip="CV%: 9.6; ERROR:   4 434; LI90%:   39 128; LS90%:   53 716" xr:uid="{6A857F1D-D0C7-45D8-981F-FE939583C499}"/>
    <hyperlink ref="G41" tooltip="CV%: 6.3; ERROR:   32 432; LI90%:   458 014; LS90%:   564 706" xr:uid="{64681FA6-A1A5-4B3B-9205-75AF44693BC0}"/>
    <hyperlink ref="G42" tooltip="CV%: 7.0; ERROR:   9 979; LI90%:   125 349; LS90%:   158 177" xr:uid="{C6681979-3B9B-4BFD-A84B-359C93D62B79}"/>
    <hyperlink ref="G43" tooltip="CV%: 11.7; ERROR:   5 473; LI90%:   37 686; LS90%:   55 690" xr:uid="{3A52501D-EEDB-4FC5-A378-93E4E551D70B}"/>
    <hyperlink ref="H11" tooltip="CV%: 1.5; ERROR: 0.6; LI90%: 35.3; LS90%: 37.1" xr:uid="{EDA6DCD5-BFFF-49EB-AD10-2E7C038175EF}"/>
    <hyperlink ref="H12" tooltip="CV%: 11.2; ERROR: 3.4; LI90%: 24.7; LS90%: 35.9" xr:uid="{215C8EE6-3231-437D-85D6-C080C31AAFC4}"/>
    <hyperlink ref="H13" tooltip="CV%: 8.7; ERROR: 2.3; LI90%: 22.9; LS90%: 30.5" xr:uid="{C6966199-53AE-4102-BDF8-83E944328436}"/>
    <hyperlink ref="H14" tooltip="CV%: 6.0; ERROR: 3.5; LI90%: 52.3; LS90%: 63.9" xr:uid="{137CE3A7-EEE4-498A-A03B-81650A55F7CA}"/>
    <hyperlink ref="H15" tooltip="CV%: 6.9; ERROR: 2.9; LI90%: 37.7; LS90%: 47.4" xr:uid="{2A80FE98-1CEB-489D-AA14-1AAABEB99399}"/>
    <hyperlink ref="H16" tooltip="CV%: 6.2; ERROR: 2.8; LI90%: 40.6; LS90%: 49.8" xr:uid="{230A2854-C6EA-4D89-9812-11DED220ACE9}"/>
    <hyperlink ref="H17" tooltip="CV%: 7.2; ERROR: 2.5; LI90%: 30.5; LS90%: 38.7" xr:uid="{7AA5043D-C07A-4310-AAC0-91881E89A34E}"/>
    <hyperlink ref="H18" tooltip="CV%: 6.3; ERROR: 2.7; LI90%: 37.6; LS90%: 46.4" xr:uid="{785CDF2D-0A73-4C2A-A735-E0303C174401}"/>
    <hyperlink ref="H19" tooltip="CV%: 6.9; ERROR: 2.3; LI90%: 29.9; LS90%: 37.6" xr:uid="{50813684-F7B6-4BA1-8DD8-140F873C2F10}"/>
    <hyperlink ref="H20" tooltip="CV%: 4.8; ERROR: 1.5; LI90%: 28.7; LS90%: 33.7" xr:uid="{3A5F3D29-F0F3-4FB5-802D-68C880FC9533}"/>
    <hyperlink ref="H21" tooltip="CV%: 6.2; ERROR: 2.7; LI90%: 38.7; LS90%: 47.4" xr:uid="{72789886-7D02-434D-B9E9-3009BE0046A0}"/>
    <hyperlink ref="H22" tooltip="CV%: 10.0; ERROR: 2.9; LI90%: 24.0; LS90%: 33.4" xr:uid="{53CD7AE4-7AAC-4ABD-B52B-FC5309793C5F}"/>
    <hyperlink ref="H23" tooltip="CV%: 5.3; ERROR: 2.6; LI90%: 44.6; LS90%: 53.2" xr:uid="{07006918-8C3B-4E6C-9051-49D2DC77FA09}"/>
    <hyperlink ref="H24" tooltip="CV%: 6.6; ERROR: 2.6; LI90%: 34.7; LS90%: 43.2" xr:uid="{0A04CC1D-AE13-4C02-BB16-6A8516703544}"/>
    <hyperlink ref="H25" tooltip="CV%: 7.7; ERROR: 2.7; LI90%: 30.6; LS90%: 39.5" xr:uid="{FF2B899E-9C22-444C-BA77-26FD979AD4CC}"/>
    <hyperlink ref="H26" tooltip="CV%: 9.2; ERROR: 2.3; LI90%: 21.4; LS90%: 29.0" xr:uid="{E6EA0085-D2A0-4A9F-B2C0-5D7D3882AC40}"/>
    <hyperlink ref="H27" tooltip="CV%: 5.0; ERROR: 2.2; LI90%: 39.5; LS90%: 46.7" xr:uid="{C370424E-5669-4AA4-9D16-9D4C33E1FE2E}"/>
    <hyperlink ref="H28" tooltip="CV%: 9.7; ERROR: 2.1; LI90%: 18.2; LS90%: 25.1" xr:uid="{70FDD551-700A-443B-9B51-7254AD0B4560}"/>
    <hyperlink ref="H29" tooltip="CV%: 6.1; ERROR: 3.1; LI90%: 46.3; LS90%: 56.6" xr:uid="{FB0BC238-C63E-4D0F-8305-5765BBB29C09}"/>
    <hyperlink ref="H30" tooltip="CV%: 7.3; ERROR: 2.7; LI90%: 32.3; LS90%: 41.2" xr:uid="{105721E3-ACF5-4DCA-BC51-929DE803CA31}"/>
    <hyperlink ref="H31" tooltip="CV%: 5.3; ERROR: 2.7; LI90%: 47.4; LS90%: 56.4" xr:uid="{E62979F2-7BFD-4691-BB82-11548FF2B72F}"/>
    <hyperlink ref="H32" tooltip="CV%: 6.7; ERROR: 2.2; LI90%: 29.3; LS90%: 36.7" xr:uid="{2FD1ECF4-1BAA-4E52-8DDF-9E10588565DA}"/>
    <hyperlink ref="H33" tooltip="CV%: 7.0; ERROR: 2.6; LI90%: 32.4; LS90%: 40.8" xr:uid="{05DFFCE4-476D-4758-91B2-D9EA6EDE67EC}"/>
    <hyperlink ref="H34" tooltip="CV%: 8.0; ERROR: 3.0; LI90%: 32.3; LS90%: 42.1" xr:uid="{4D1B502E-B2FD-4EB0-A491-136F1497677B}"/>
    <hyperlink ref="H35" tooltip="CV%: 8.2; ERROR: 3.2; LI90%: 34.1; LS90%: 44.7" xr:uid="{F9892DBC-DDC3-4CA4-8794-0D74D24CCE84}"/>
    <hyperlink ref="H36" tooltip="CV%: 4.6; ERROR: 2.1; LI90%: 41.7; LS90%: 48.6" xr:uid="{EF37AADD-CED0-4D26-A848-CE92C216E2EA}"/>
    <hyperlink ref="H37" tooltip="CV%: 9.5; ERROR: 3.2; LI90%: 28.2; LS90%: 38.6" xr:uid="{50F4C7F0-8683-4BD0-AF5C-60583A5ABAD9}"/>
    <hyperlink ref="H38" tooltip="CV%: 7.0; ERROR: 2.6; LI90%: 32.2; LS90%: 40.6" xr:uid="{7C625402-3079-4232-B08C-124B38A0C8A4}"/>
    <hyperlink ref="H39" tooltip="CV%: 4.7; ERROR: 2.2; LI90%: 42.2; LS90%: 49.3" xr:uid="{822743EB-13CF-4F21-B94F-E6D0599A01EC}"/>
    <hyperlink ref="H40" tooltip="CV%: 8.3; ERROR: 2.7; LI90%: 28.0; LS90%: 36.8" xr:uid="{5478CDEB-7C40-4194-8785-F2A6BC3B6B6B}"/>
    <hyperlink ref="H41" tooltip="CV%: 5.0; ERROR: 2.1; LI90%: 38.9; LS90%: 45.9" xr:uid="{1E569BC9-F2F9-4702-B591-53CB20E7A11D}"/>
    <hyperlink ref="H42" tooltip="CV%: 5.1; ERROR: 2.6; LI90%: 46.7; LS90%: 55.3" xr:uid="{8BF7E375-BBC4-4C72-B285-2D941849E2D1}"/>
    <hyperlink ref="H43" tooltip="CV%: 10.3; ERROR: 2.8; LI90%: 22.2; LS90%: 31.2" xr:uid="{C4B97CDE-7EB1-4649-AEE3-4DE706EB7196}"/>
    <hyperlink ref="J11" tooltip="CV%: 1.7; ERROR:   113 609; LI90%:   6 342 371; LS90%:   6 716 111" xr:uid="{7CF6674E-7A63-4A74-A723-37C75EC2E26F}"/>
    <hyperlink ref="J12" tooltip="CV%: 10.7; ERROR:   7 074; LI90%:   54 625; LS90%:   77 895" xr:uid="{94494216-4BDB-4D30-885D-713D1E8EAFAF}"/>
    <hyperlink ref="J13" tooltip="CV%: 8.5; ERROR:   15 188; LI90%:   154 155; LS90%:   204 119" xr:uid="{646D7C32-FCB0-4FB6-AA76-6AD8134725E6}"/>
    <hyperlink ref="J14" tooltip="CV%: 10.5; ERROR:   2 664; LI90%:   21 035; LS90%:   29 799" xr:uid="{A90339EB-0D3E-439B-A404-BAD785CD2C45}"/>
    <hyperlink ref="J15" tooltip="CV%: 8.3; ERROR:   3 721; LI90%:   38 968; LS90%:   51 208" xr:uid="{1DC817FF-B57C-4D03-80D8-438D9DE7E5D4}"/>
    <hyperlink ref="J16" tooltip="CV%: 8.9; ERROR:   10 083; LI90%:   97 157; LS90%:   130 325" xr:uid="{55B325A3-D638-4606-92B2-E56D12D871C9}"/>
    <hyperlink ref="J17" tooltip="CV%: 7.6; ERROR:   3 015; LI90%:   34 518; LS90%:   44 438" xr:uid="{C580A568-C72E-4089-BF02-26D3E209DA51}"/>
    <hyperlink ref="J18" tooltip="CV%: 7.3; ERROR:   16 449; LI90%:   199 324; LS90%:   253 436" xr:uid="{203162EA-05DB-4707-9213-3C735FB540CC}"/>
    <hyperlink ref="J19" tooltip="CV%: 7.6; ERROR:   13 231; LI90%:   152 909; LS90%:   196 435" xr:uid="{5D0A99A6-5DFD-4DF5-B210-EAD1D057FB16}"/>
    <hyperlink ref="J20" tooltip="CV%: 4.6; ERROR:   35 795; LI90%:   726 071; LS90%:   843 825" xr:uid="{58EEE010-DA99-42CE-8CA0-B7201963E76B}"/>
    <hyperlink ref="J21" tooltip="CV%: 7.9; ERROR:   5 636; LI90%:   62 140; LS90%:   80 680" xr:uid="{8D7F6E26-F5DC-4142-A2ED-7845B50964CF}"/>
    <hyperlink ref="J22" tooltip="CV%: 9.4; ERROR:   28 146; LI90%:   253 797; LS90%:   346 389" xr:uid="{94D86C9C-F393-4085-8BFA-8B99406E2D59}"/>
    <hyperlink ref="J23" tooltip="CV%: 8.9; ERROR:   13 011; LI90%:   124 729; LS90%:   167 531" xr:uid="{54C51846-E63B-49E6-8015-F8A042701110}"/>
    <hyperlink ref="J24" tooltip="CV%: 7.5; ERROR:   12 238; LI90%:   144 057; LS90%:   184 317" xr:uid="{A2D164C1-1B68-436E-952E-CEC27FC29F50}"/>
    <hyperlink ref="J25" tooltip="CV%: 9.1; ERROR:   35 981; LI90%:   337 719; LS90%:   456 087" xr:uid="{E1FBBBCE-55BE-40EE-99C8-C7F7AE770973}"/>
    <hyperlink ref="J26" tooltip="CV%: 7.6; ERROR:   66 685; LI90%:   765 035; LS90%:   984 409" xr:uid="{4CE21C54-40B9-4022-B53D-99C9C91AA849}"/>
    <hyperlink ref="J27" tooltip="CV%: 7.1; ERROR:   18 515; LI90%:   230 786; LS90%:   291 694" xr:uid="{D39992E4-A3D0-47FD-90DA-BD263C8C606B}"/>
    <hyperlink ref="J28" tooltip="CV%: 7.0; ERROR:   8 139; LI90%:   103 527; LS90%:   130 303" xr:uid="{E6679386-2E4D-45D0-8B84-D63921CC86F3}"/>
    <hyperlink ref="J29" tooltip="CV%: 10.9; ERROR:   5 679; LI90%:   42 852; LS90%:   61 534" xr:uid="{74B7043F-BD20-4601-AF7C-2FDFC4A7D07F}"/>
    <hyperlink ref="J30" tooltip="CV%: 7.4; ERROR:   23 684; LI90%:   281 426; LS90%:   359 340" xr:uid="{03FBCE65-4E24-474B-B8A7-A0B3F5F110F3}"/>
    <hyperlink ref="J31" tooltip="CV%: 8.3; ERROR:   14 244; LI90%:   148 042; LS90%:   194 900" xr:uid="{7ED22829-FC56-4C9F-86C8-62B448F2E122}"/>
    <hyperlink ref="J32" tooltip="CV%: 6.5; ERROR:   21 838; LI90%:   299 996; LS90%:   371 836" xr:uid="{392515D5-279C-4CB6-A612-474B454015D6}"/>
    <hyperlink ref="J33" tooltip="CV%: 8.9; ERROR:   8 514; LI90%:   81 982; LS90%:   109 992" xr:uid="{5AFBECFB-B573-42E5-BAA1-EC5DF999BCE6}"/>
    <hyperlink ref="J34" tooltip="CV%: 9.2; ERROR:   7 109; LI90%:   65 205; LS90%:   88 591" xr:uid="{82637FAC-E8EB-4E37-B5D1-E43FE68C51FC}"/>
    <hyperlink ref="J35" tooltip="CV%: 10.1; ERROR:   16 588; LI90%:   137 474; LS90%:   192 044" xr:uid="{3AC6F6B3-C779-4031-BE96-AD4EE01A565E}"/>
    <hyperlink ref="J36" tooltip="CV%: 6.6; ERROR:   10 652; LI90%:   143 647; LS90%:   178 689" xr:uid="{B98E7D5B-5133-448F-9843-C6F20B2A2AFE}"/>
    <hyperlink ref="J37" tooltip="CV%: 10.1; ERROR:   15 118; LI90%:   124 306; LS90%:   174 040" xr:uid="{9D5356F2-0B13-4809-8A2C-4BCE91289F8B}"/>
    <hyperlink ref="J38" tooltip="CV%: 7.3; ERROR:   9 154; LI90%:   110 903; LS90%:   141 015" xr:uid="{C9FDB9A3-57E4-40A4-A0C3-EAD3248CCE84}"/>
    <hyperlink ref="J39" tooltip="CV%: 7.2; ERROR:   10 940; LI90%:   133 956; LS90%:   169 944" xr:uid="{D9292EC3-DF39-40D8-AAAB-0BEEE26E3548}"/>
    <hyperlink ref="J40" tooltip="CV%: 9.3; ERROR:   6 393; LI90%:   58 100; LS90%:   79 132" xr:uid="{07B58EDE-077F-42CE-9D78-2A310B691299}"/>
    <hyperlink ref="J41" tooltip="CV%: 6.6; ERROR:   33 053; LI90%:   445 124; LS90%:   553 860" xr:uid="{66E6231C-2F61-435B-B2B7-5A386701F8AD}"/>
    <hyperlink ref="J42" tooltip="CV%: 8.6; ERROR:   7 720; LI90%:   77 028; LS90%:   102 424" xr:uid="{A27F7A6B-ACC5-4369-AF2F-E8FD89E7EF92}"/>
    <hyperlink ref="J43" tooltip="CV%: 10.2; ERROR:   8 030; LI90%:   65 620; LS90%:   92 038" xr:uid="{004A0B81-1797-482A-B5FD-EDA3D5B95AAE}"/>
    <hyperlink ref="K11" tooltip="CV%: 1.4; ERROR: 0.6; LI90%: 40.8; LS90%: 42.7" xr:uid="{FFE648FE-17F6-4BB1-A2A6-79F76B83FF32}"/>
    <hyperlink ref="K12" tooltip="CV%: 7.7; ERROR: 3.7; LI90%: 42.2; LS90%: 54.5" xr:uid="{613D8E72-0559-4A46-AC38-9005EB81B5D0}"/>
    <hyperlink ref="K13" tooltip="CV%: 6.0; ERROR: 2.8; LI90%: 42.5; LS90%: 51.8" xr:uid="{979462F2-935A-4232-A16A-234FFDCB176F}"/>
    <hyperlink ref="K14" tooltip="CV%: 10.1; ERROR: 2.9; LI90%: 23.5; LS90%: 32.9" xr:uid="{4ED236D4-C97C-4C56-96F7-00D466617212}"/>
    <hyperlink ref="K15" tooltip="CV%: 7.2; ERROR: 3.0; LI90%: 37.1; LS90%: 47.1" xr:uid="{EE18BE16-8CFA-46DD-9040-54FCCDED1F08}"/>
    <hyperlink ref="K16" tooltip="CV%: 7.7; ERROR: 2.5; LI90%: 28.1; LS90%: 36.3" xr:uid="{A7B06ED9-87E6-41C4-AE53-D55097EF8F11}"/>
    <hyperlink ref="K17" tooltip="CV%: 5.6; ERROR: 2.6; LI90%: 41.6; LS90%: 50.1" xr:uid="{3E6F25CC-B6AC-46B6-9447-041241C4DF05}"/>
    <hyperlink ref="K18" tooltip="CV%: 6.0; ERROR: 2.5; LI90%: 37.6; LS90%: 45.9" xr:uid="{679BBD1A-5F7D-44F1-8CE2-52E9E6D0DCC0}"/>
    <hyperlink ref="K19" tooltip="CV%: 5.8; ERROR: 2.4; LI90%: 36.9; LS90%: 44.7" xr:uid="{0C3804D1-5C81-4C28-BE11-8AB2796AF9F7}"/>
    <hyperlink ref="K20" tooltip="CV%: 3.4; ERROR: 1.6; LI90%: 44.6; LS90%: 49.9" xr:uid="{F1DFD5A6-9B19-4DF6-AE62-4212F87415AB}"/>
    <hyperlink ref="K21" tooltip="CV%: 6.5; ERROR: 2.3; LI90%: 31.9; LS90%: 39.5" xr:uid="{A712E48B-75D3-4361-A252-35D715EE1C4C}"/>
    <hyperlink ref="K22" tooltip="CV%: 6.9; ERROR: 3.1; LI90%: 39.3; LS90%: 49.4" xr:uid="{3817BACA-46E8-4E49-B75B-453A17F47484}"/>
    <hyperlink ref="K23" tooltip="CV%: 6.8; ERROR: 2.4; LI90%: 30.8; LS90%: 38.6" xr:uid="{6E4D123E-BF1B-4B50-86F5-010EFA2D2A4D}"/>
    <hyperlink ref="K24" tooltip="CV%: 5.6; ERROR: 2.4; LI90%: 39.5; LS90%: 47.5" xr:uid="{F305077F-3077-410F-A802-F971A5A11F87}"/>
    <hyperlink ref="K25" tooltip="CV%: 6.8; ERROR: 2.8; LI90%: 36.2; LS90%: 45.3" xr:uid="{FF324DB7-1DAC-40AB-ACAD-2CEDAE55E534}"/>
    <hyperlink ref="K26" tooltip="CV%: 6.0; ERROR: 2.4; LI90%: 36.2; LS90%: 44.2" xr:uid="{46FA3D1D-F577-42F3-95B5-E3BA4A5F6FDE}"/>
    <hyperlink ref="K27" tooltip="CV%: 5.6; ERROR: 2.2; LI90%: 35.9; LS90%: 43.1" xr:uid="{3365E7A5-699D-49BE-9EF7-5E67F054EE75}"/>
    <hyperlink ref="K28" tooltip="CV%: 5.2; ERROR: 2.5; LI90%: 44.1; LS90%: 52.2" xr:uid="{57BD8CE0-714A-4D74-9283-0361B3F3EFF5}"/>
    <hyperlink ref="K29" tooltip="CV%: 9.2; ERROR: 2.8; LI90%: 26.3; LS90%: 35.7" xr:uid="{F1D735D3-D062-492E-85E7-A22B9C54A4A5}"/>
    <hyperlink ref="K30" tooltip="CV%: 5.8; ERROR: 2.7; LI90%: 42.3; LS90%: 51.2" xr:uid="{5B6C5076-4A87-4E0C-A7D3-9756DBC00F81}"/>
    <hyperlink ref="K31" tooltip="CV%: 7.5; ERROR: 2.4; LI90%: 28.1; LS90%: 36.0" xr:uid="{6EE50B07-4833-473A-8A7A-E5CAC6A700C7}"/>
    <hyperlink ref="K32" tooltip="CV%: 4.9; ERROR: 2.4; LI90%: 45.5; LS90%: 53.4" xr:uid="{E36D05C2-6AF5-45D2-98FF-9628D6CDAC1A}"/>
    <hyperlink ref="K33" tooltip="CV%: 7.0; ERROR: 2.7; LI90%: 34.4; LS90%: 43.4" xr:uid="{56C63A9F-71B6-4C0C-A31E-CF5F7169E133}"/>
    <hyperlink ref="K34" tooltip="CV%: 6.7; ERROR: 3.1; LI90%: 40.8; LS90%: 51.0" xr:uid="{60827A68-9CE8-43B8-9829-6D4E833B28BB}"/>
    <hyperlink ref="K35" tooltip="CV%: 7.4; ERROR: 3.4; LI90%: 40.2; LS90%: 51.3" xr:uid="{02E11F7B-7B4F-48E7-8F9F-EFCD293FD4DF}"/>
    <hyperlink ref="K36" tooltip="CV%: 5.1; ERROR: 2.0; LI90%: 36.2; LS90%: 42.9" xr:uid="{3F51C21D-1422-438C-B32F-BD7CEF0285AB}"/>
    <hyperlink ref="K37" tooltip="CV%: 8.0; ERROR: 3.2; LI90%: 34.7; LS90%: 45.3" xr:uid="{22277F6A-5EB5-421A-BC62-FA0778BC59C4}"/>
    <hyperlink ref="K38" tooltip="CV%: 5.5; ERROR: 2.6; LI90%: 42.9; LS90%: 51.3" xr:uid="{A17F2767-6A1E-4CD8-A9EE-9CC054879709}"/>
    <hyperlink ref="K39" tooltip="CV%: 6.1; ERROR: 2.1; LI90%: 31.2; LS90%: 38.1" xr:uid="{C4CD2C73-19AC-46A0-973E-998B6AABFC3B}"/>
    <hyperlink ref="K40" tooltip="CV%: 6.5; ERROR: 3.1; LI90%: 42.8; LS90%: 53.1" xr:uid="{CECDAA19-036E-4DD1-BF1A-A8EC2FEA30F2}"/>
    <hyperlink ref="K41" tooltip="CV%: 5.2; ERROR: 2.1; LI90%: 37.9; LS90%: 45.0" xr:uid="{83EBBE8A-70C7-4700-A422-22BEAE7E566D}"/>
    <hyperlink ref="K42" tooltip="CV%: 7.5; ERROR: 2.4; LI90%: 28.3; LS90%: 36.3" xr:uid="{444F425C-76C6-4590-8F04-EAB681DB35F3}"/>
    <hyperlink ref="K43" tooltip="CV%: 7.2; ERROR: 3.3; LI90%: 39.7; LS90%: 50.5" xr:uid="{94F3CCD3-782A-4BA8-A79B-F0A917CB2040}"/>
    <hyperlink ref="M11" tooltip="CV%: 3.3; ERROR:   79 861; LI90%:   2 275 360; LS90%:   2 538 080" xr:uid="{B5958599-87AB-45B0-979D-21710AE7FA27}"/>
    <hyperlink ref="M12" tooltip="CV%: 16.8; ERROR:   3 052; LI90%:   13 157; LS90%:   23 197" xr:uid="{5987409B-FB0C-4F3A-9ABC-5BC1F0ED9503}"/>
    <hyperlink ref="M13" tooltip="CV%: 11.6; ERROR:   9 245; LI90%:   64 639; LS90%:   95 053" xr:uid="{C87ECB4C-994A-48CF-966F-7FB00566A8FF}"/>
    <hyperlink ref="M14" tooltip="CV%: 26.2; ERROR:    823; LI90%:   1 785; LS90%:   4 493" xr:uid="{9704204D-7490-4018-8101-26E5C264F9D5}"/>
    <hyperlink ref="M15" tooltip="CV%: 19.2; ERROR:   2 240; LI90%:   7 985; LS90%:   15 353" xr:uid="{5375FABF-7102-4D1A-8E75-6309B4CCD8DD}"/>
    <hyperlink ref="M16" tooltip="CV%: 18.0; ERROR:   6 294; LI90%:   24 667; LS90%:   45 373" xr:uid="{2132007D-238C-471B-846B-8E0626613F6B}"/>
    <hyperlink ref="M17" tooltip="CV%: 12.4; ERROR:   1 513; LI90%:   9 730; LS90%:   14 706" xr:uid="{75E011D7-C7D8-43E4-A45B-5D6F69F6C33E}"/>
    <hyperlink ref="M18" tooltip="CV%: 17.2; ERROR:   9 238; LI90%:   38 669; LS90%:   69 059" xr:uid="{4F74A6BA-751B-4483-96FF-D6403FC72A54}"/>
    <hyperlink ref="M19" tooltip="CV%: 10.9; ERROR:   7 589; LI90%:   57 170; LS90%:   82 134" xr:uid="{3DF2154B-06F9-49AE-ABBB-715C290F9751}"/>
    <hyperlink ref="M20" tooltip="CV%: 7.3; ERROR:   21 822; LI90%:   262 977; LS90%:   334 767" xr:uid="{6DDD5B7A-50D2-4F7B-B3F9-979E709CE903}"/>
    <hyperlink ref="M21" tooltip="CV%: 16.7; ERROR:   3 847; LI90%:   16 650; LS90%:   29 306" xr:uid="{720FA445-2B62-45C1-B13F-481B7C89851A}"/>
    <hyperlink ref="M22" tooltip="CV%: 13.1; ERROR:   20 605; LI90%:   123 294; LS90%:   191 078" xr:uid="{56E7F9A9-ACA9-422B-88C9-0DCABAF066E3}"/>
    <hyperlink ref="M23" tooltip="CV%: 21.1; ERROR:   6 766; LI90%:   20 963; LS90%:   43 221" xr:uid="{55DCF10E-DD49-4B1F-9ADE-8746AA838EC7}"/>
    <hyperlink ref="M24" tooltip="CV%: 15.3; ERROR:   7 517; LI90%:   36 869; LS90%:   61 599" xr:uid="{D9194B2D-D5AF-4CBA-8991-0DC60A3F4E28}"/>
    <hyperlink ref="M25" tooltip="CV%: 16.7; ERROR:   21 281; LI90%:   92 550; LS90%:   162 560" xr:uid="{EF3E76FB-3076-479F-9BAB-BB3655CEC2AA}"/>
    <hyperlink ref="M26" tooltip="CV%: 9.8; ERROR:   60 054; LI90%:   513 083; LS90%:   710 645" xr:uid="{A6CBB795-57D9-40B3-AE19-65EC0892C57D}"/>
    <hyperlink ref="M27" tooltip="CV%: 13.9; ERROR:   9 898; LI90%:   54 830; LS90%:   87 392" xr:uid="{0FC52F17-8E05-424C-82AF-9DCD16B8939A}"/>
    <hyperlink ref="M28" tooltip="CV%: 10.3; ERROR:   6 055; LI90%:   48 812; LS90%:   68 730" xr:uid="{3121598C-714D-4405-88EA-A6C09C3435A8}"/>
    <hyperlink ref="M29" tooltip="CV%: 26.1; ERROR:   2 437; LI90%:   5 331; LS90%:   13 349" xr:uid="{EC91BC31-F582-4C3F-A152-3E88F90D611E}"/>
    <hyperlink ref="M30" tooltip="CV%: 15.5; ERROR:   11 508; LI90%:   55 316; LS90%:   93 172" xr:uid="{8014F74A-E09F-425D-96E9-BC40730CA5EE}"/>
    <hyperlink ref="M31" tooltip="CV%: 20.1; ERROR:   6 033; LI90%:   20 130; LS90%:   39 978" xr:uid="{32E31109-C9F0-475F-A3E8-00230137AEA7}"/>
    <hyperlink ref="M32" tooltip="CV%: 13.2; ERROR:   11 500; LI90%:   68 198; LS90%:   106 030" xr:uid="{7DC1985C-8E97-4B40-AFCE-96E5031972FE}"/>
    <hyperlink ref="M33" tooltip="CV%: 13.4; ERROR:   5 881; LI90%:   34 066; LS90%:   53 412" xr:uid="{D5B1DE5F-8836-4F64-A1A9-C2C02B7CBFF3}"/>
    <hyperlink ref="M34" tooltip="CV%: 17.4; ERROR:   3 857; LI90%:   15 862; LS90%:   28 552" xr:uid="{97F54BD3-A85D-4685-A308-C9214BE241B8}"/>
    <hyperlink ref="M35" tooltip="CV%: 18.1; ERROR:   6 544; LI90%:   25 336; LS90%:   46 864" xr:uid="{6A15DE9C-7243-4F53-8086-8F222B9C3E94}"/>
    <hyperlink ref="M36" tooltip="CV%: 14.7; ERROR:   5 238; LI90%:   27 021; LS90%:   44 251" xr:uid="{876F0E69-C132-4973-BDA4-430EBD70C8F4}"/>
    <hyperlink ref="M37" tooltip="CV%: 13.4; ERROR:   11 120; LI90%:   64 519; LS90%:   101 101" xr:uid="{D74F4735-0AB3-4A77-8369-CD49B959ACB1}"/>
    <hyperlink ref="M38" tooltip="CV%: 15.1; ERROR:   5 346; LI90%:   26 650; LS90%:   44 238" xr:uid="{0A8EEDA4-2329-4410-AD3E-7E450BBB7161}"/>
    <hyperlink ref="M39" tooltip="CV%: 13.3; ERROR:   6 640; LI90%:   38 946; LS90%:   60 792" xr:uid="{EFF7A9BB-61A5-4ADC-B97B-2663C13ADCBF}"/>
    <hyperlink ref="M40" tooltip="CV%: 16.3; ERROR:   3 470; LI90%:   15 535; LS90%:   26 949" xr:uid="{679464B4-7FD0-4322-B5F0-1F206BB8DE30}"/>
    <hyperlink ref="M41" tooltip="CV%: 13.3; ERROR:   14 041; LI90%:   82 838; LS90%:   129 030" xr:uid="{FD9CBA0A-8E04-473F-83AA-5A6D2E920F63}"/>
    <hyperlink ref="M42" tooltip="CV%: 20.4; ERROR:   3 093; LI90%:   10 089; LS90%:   20 263" xr:uid="{393EF49C-20DA-49F1-BEF4-C37B5FF944F0}"/>
    <hyperlink ref="M43" tooltip="CV%: 14.0; ERROR:   6 222; LI90%:   34 329; LS90%:   54 797" xr:uid="{692FAD37-B637-48F4-8D20-A1829E2A6A7C}"/>
    <hyperlink ref="N11" tooltip="CV%: 3.0; ERROR: 0.5; LI90%: 14.6; LS90%: 16.2" xr:uid="{D84F65F1-101B-4F38-9295-A7D7013EEBFD}"/>
    <hyperlink ref="N12" tooltip="CV%: 16.1; ERROR: 2.1; LI90%: 9.7; LS90%: 16.8" xr:uid="{F4ABB7C2-F1AD-4795-B717-32E5E03CDD0D}"/>
    <hyperlink ref="N13" tooltip="CV%: 10.3; ERROR: 2.2; LI90%: 17.4; LS90%: 24.6" xr:uid="{3941BC9E-9823-4EEA-9260-4CF9F69F6AAF}"/>
    <hyperlink ref="N14" tooltip="CV%: 25.7; ERROR: 0.9; LI90%: 2.0; LS90%: 5.0" xr:uid="{10B7218C-1DF9-4CAA-A6EB-EE0F9A0583C8}"/>
    <hyperlink ref="N15" tooltip="CV%: 17.7; ERROR: 1.9; LI90%: 7.7; LS90%: 14.1" xr:uid="{A0A2C23F-6DDE-4C7C-AE71-7035462EFEF2}"/>
    <hyperlink ref="N16" tooltip="CV%: 17.0; ERROR: 1.7; LI90%: 7.1; LS90%: 12.7" xr:uid="{48382DF1-02E0-4B40-A7DB-B4AF1B9BFB81}"/>
    <hyperlink ref="N17" tooltip="CV%: 11.4; ERROR: 1.6; LI90%: 11.5; LS90%: 16.8" xr:uid="{B88835E4-1BF7-494B-BD3B-302F718C2D14}"/>
    <hyperlink ref="N18" tooltip="CV%: 15.7; ERROR: 1.6; LI90%: 7.4; LS90%: 12.5" xr:uid="{E9845937-852F-41FA-96DD-DD1FF0C474BC}"/>
    <hyperlink ref="N19" tooltip="CV%: 10.0; ERROR: 1.6; LI90%: 13.6; LS90%: 19.0" xr:uid="{40E0CD62-B19D-4FE3-95A2-17AE42D2B1D2}"/>
    <hyperlink ref="N20" tooltip="CV%: 6.7; ERROR: 1.2; LI90%: 16.0; LS90%: 20.0" xr:uid="{040D48EB-9C46-46DF-94FE-24546EDDA774}"/>
    <hyperlink ref="N21" tooltip="CV%: 15.5; ERROR: 1.8; LI90%: 8.6; LS90%: 14.4" xr:uid="{1EC96001-8193-4959-82F3-C014A16489C0}"/>
    <hyperlink ref="N22" tooltip="CV%: 11.4; ERROR: 2.7; LI90%: 18.9; LS90%: 27.6" xr:uid="{143C4986-2E6A-497D-A707-861529A26173}"/>
    <hyperlink ref="N23" tooltip="CV%: 19.8; ERROR: 1.5; LI90%: 5.1; LS90%: 10.1" xr:uid="{881AF5E8-F272-4D9B-B9E5-8292B6EC5709}"/>
    <hyperlink ref="N24" tooltip="CV%: 14.5; ERROR: 1.9; LI90%: 9.9; LS90%: 16.2" xr:uid="{3C73D1FD-687A-42C9-8325-3231B7A97AC5}"/>
    <hyperlink ref="N25" tooltip="CV%: 15.9; ERROR: 2.1; LI90%: 9.7; LS90%: 16.5" xr:uid="{C856EA62-8E0E-4F1F-84F9-6EEB96D3EEBB}"/>
    <hyperlink ref="N26" tooltip="CV%: 8.7; ERROR: 2.4; LI90%: 24.1; LS90%: 32.1" xr:uid="{4D6F8E10-0A9B-4F94-96EB-A5DDE4DACB50}"/>
    <hyperlink ref="N27" tooltip="CV%: 13.5; ERROR: 1.5; LI90%: 8.4; LS90%: 13.2" xr:uid="{F65A76CA-9694-4331-8AB7-90A8CE8FA021}"/>
    <hyperlink ref="N28" tooltip="CV%: 8.8; ERROR: 2.1; LI90%: 20.7; LS90%: 27.7" xr:uid="{4BFFB00C-128D-42AD-9F7B-0E547458756E}"/>
    <hyperlink ref="N29" tooltip="CV%: 25.3; ERROR: 1.4; LI90%: 3.2; LS90%: 7.9" xr:uid="{E9206ACB-D11B-4B8E-A35B-26B070F9FED3}"/>
    <hyperlink ref="N30" tooltip="CV%: 14.7; ERROR: 1.6; LI90%: 8.2; LS90%: 13.4" xr:uid="{6408B3AE-5003-4881-A6E9-A289A7ADF36D}"/>
    <hyperlink ref="N31" tooltip="CV%: 19.9; ERROR: 1.1; LI90%: 3.8; LS90%: 7.5" xr:uid="{03E49089-A0BC-41A1-B3B2-C3B1B1429162}"/>
    <hyperlink ref="N32" tooltip="CV%: 12.5; ERROR: 1.6; LI90%: 10.2; LS90%: 15.5" xr:uid="{4CF6C8FA-DEEB-4E28-A350-5C5B80439001}"/>
    <hyperlink ref="N33" tooltip="CV%: 12.0; ERROR: 2.1; LI90%: 14.2; LS90%: 21.2" xr:uid="{205861F4-1EE5-400F-9A8D-C5045CC1FC3C}"/>
    <hyperlink ref="N34" tooltip="CV%: 16.5; ERROR: 2.2; LI90%: 9.7; LS90%: 16.9" xr:uid="{CB51D66C-439D-4370-92B8-B19A28B3AFFC}"/>
    <hyperlink ref="N35" tooltip="CV%: 17.5; ERROR: 1.8; LI90%: 7.1; LS90%: 12.9" xr:uid="{AEF65923-0430-434E-A176-FE3FC13B92B4}"/>
    <hyperlink ref="N36" tooltip="CV%: 14.3; ERROR: 1.3; LI90%: 6.7; LS90%: 10.8" xr:uid="{D02A787C-0135-4D16-A152-FA19732B7CB1}"/>
    <hyperlink ref="N37" tooltip="CV%: 11.9; ERROR: 2.6; LI90%: 17.9; LS90%: 26.6" xr:uid="{3ACC4C26-D2C9-4701-BA95-CC6915CF087C}"/>
    <hyperlink ref="N38" tooltip="CV%: 14.2; ERROR: 1.9; LI90%: 10.2; LS90%: 16.3" xr:uid="{33DC06FE-AA68-48D6-AFD0-45B165CA4241}"/>
    <hyperlink ref="N39" tooltip="CV%: 12.6; ERROR: 1.4; LI90%: 9.0; LS90%: 13.7" xr:uid="{196E6743-E6AC-482E-85AE-6C7CB54292AF}"/>
    <hyperlink ref="N40" tooltip="CV%: 14.9; ERROR: 2.2; LI90%: 11.2; LS90%: 18.5" xr:uid="{D6451398-3281-4A82-8D2C-1106C8FC33B0}"/>
    <hyperlink ref="N41" tooltip="CV%: 12.9; ERROR: 1.1; LI90%: 6.9; LS90%: 10.6" xr:uid="{657E5E0E-5CBF-4C93-ABC2-7FB9BAD6FBCB}"/>
    <hyperlink ref="N42" tooltip="CV%: 20.4; ERROR: 1.1; LI90%: 3.6; LS90%: 7.3" xr:uid="{23F576E9-902E-48C5-86C6-654B6FAC03A7}"/>
    <hyperlink ref="N43" tooltip="CV%: 12.1; ERROR: 3.1; LI90%: 20.4; LS90%: 30.6" xr:uid="{32B32102-691B-48F2-8E1A-C098D46AACB6}"/>
  </hyperlinks>
  <pageMargins left="0.7" right="0.7" top="0.75" bottom="0.75" header="0.3" footer="0.3"/>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Hoja94"/>
  <dimension ref="A1:P57"/>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 min="16" max="16" width="9.7109375" customWidth="1" collapsed="1"/>
  </cols>
  <sheetData>
    <row r="1" spans="1:16" ht="12.75" customHeight="1">
      <c r="A1" s="2" t="s">
        <v>172</v>
      </c>
      <c r="B1" s="9"/>
      <c r="C1" s="9"/>
      <c r="D1" s="9"/>
      <c r="E1" s="9"/>
    </row>
    <row r="2" spans="1:16" ht="12.75" customHeight="1"/>
    <row r="3" spans="1:16" ht="12.75" customHeight="1">
      <c r="A3" s="75" t="s">
        <v>380</v>
      </c>
      <c r="H3" s="21"/>
      <c r="I3" s="21"/>
      <c r="N3" s="21" t="s">
        <v>295</v>
      </c>
      <c r="P3" s="22" t="s">
        <v>2</v>
      </c>
    </row>
    <row r="4" spans="1:16" ht="12.75" customHeight="1">
      <c r="A4" s="75" t="s">
        <v>140</v>
      </c>
    </row>
    <row r="5" spans="1:16" ht="12.75" customHeight="1">
      <c r="A5" s="13" t="s">
        <v>186</v>
      </c>
    </row>
    <row r="6" spans="1:16" ht="4.5" customHeight="1">
      <c r="A6" s="39"/>
      <c r="B6" s="39"/>
      <c r="C6" s="39"/>
      <c r="D6" s="39"/>
      <c r="E6" s="39"/>
      <c r="F6" s="39"/>
      <c r="G6" s="39"/>
      <c r="H6" s="39"/>
      <c r="I6" s="80"/>
      <c r="J6" s="80"/>
      <c r="K6" s="80"/>
      <c r="L6" s="80"/>
      <c r="M6" s="80"/>
      <c r="N6" s="80"/>
    </row>
    <row r="7" spans="1:16" ht="20.100000000000001" customHeight="1">
      <c r="A7" s="185" t="s">
        <v>9</v>
      </c>
      <c r="B7" s="187" t="s">
        <v>622</v>
      </c>
      <c r="C7" s="33"/>
      <c r="D7" s="189" t="s">
        <v>246</v>
      </c>
      <c r="E7" s="189"/>
      <c r="F7" s="189"/>
      <c r="G7" s="189"/>
      <c r="H7" s="189"/>
      <c r="I7" s="189"/>
      <c r="J7" s="189"/>
      <c r="K7" s="189"/>
      <c r="L7" s="189"/>
      <c r="M7" s="189"/>
      <c r="N7" s="189"/>
    </row>
    <row r="8" spans="1:16" ht="15" customHeight="1">
      <c r="A8" s="218"/>
      <c r="B8" s="219"/>
      <c r="C8" s="19"/>
      <c r="D8" s="206" t="s">
        <v>130</v>
      </c>
      <c r="E8" s="206"/>
      <c r="F8" s="40"/>
      <c r="G8" s="206" t="s">
        <v>11</v>
      </c>
      <c r="H8" s="206"/>
      <c r="I8" s="40"/>
      <c r="J8" s="206" t="s">
        <v>12</v>
      </c>
      <c r="K8" s="206"/>
      <c r="L8" s="40"/>
      <c r="M8" s="206" t="s">
        <v>131</v>
      </c>
      <c r="N8" s="206"/>
    </row>
    <row r="9" spans="1:16" ht="12.75" customHeight="1">
      <c r="A9" s="186"/>
      <c r="B9" s="188"/>
      <c r="C9" s="81"/>
      <c r="D9" s="34" t="s">
        <v>4</v>
      </c>
      <c r="E9" s="79" t="s">
        <v>5</v>
      </c>
      <c r="F9" s="79"/>
      <c r="G9" s="34" t="s">
        <v>4</v>
      </c>
      <c r="H9" s="79" t="s">
        <v>5</v>
      </c>
      <c r="I9" s="79"/>
      <c r="J9" s="34" t="s">
        <v>4</v>
      </c>
      <c r="K9" s="79" t="s">
        <v>5</v>
      </c>
      <c r="L9" s="79"/>
      <c r="M9" s="34" t="s">
        <v>4</v>
      </c>
      <c r="N9" s="79" t="s">
        <v>5</v>
      </c>
    </row>
    <row r="10" spans="1:16" ht="4.5" customHeight="1">
      <c r="A10" s="74"/>
      <c r="B10" s="19"/>
      <c r="C10" s="19"/>
      <c r="D10" s="19"/>
      <c r="E10" s="19"/>
      <c r="F10" s="19"/>
      <c r="G10" s="19"/>
      <c r="H10" s="19"/>
    </row>
    <row r="11" spans="1:16" ht="12.75" customHeight="1">
      <c r="A11" s="155" t="s">
        <v>74</v>
      </c>
      <c r="B11" s="156">
        <v>3393975</v>
      </c>
      <c r="C11" s="157"/>
      <c r="D11" s="156">
        <v>274274</v>
      </c>
      <c r="E11" s="168">
        <v>8.0812027195250415</v>
      </c>
      <c r="F11" s="157"/>
      <c r="G11" s="156">
        <v>1389844</v>
      </c>
      <c r="H11" s="168">
        <v>40.950331101437101</v>
      </c>
      <c r="I11" s="157"/>
      <c r="J11" s="156">
        <v>1283276</v>
      </c>
      <c r="K11" s="168">
        <v>37.810414042531249</v>
      </c>
      <c r="L11" s="157"/>
      <c r="M11" s="156">
        <v>418615</v>
      </c>
      <c r="N11" s="168">
        <v>12.334062566754323</v>
      </c>
      <c r="O11" s="139"/>
      <c r="P11" s="44"/>
    </row>
    <row r="12" spans="1:16" ht="12.75" customHeight="1">
      <c r="A12" s="158" t="s">
        <v>88</v>
      </c>
      <c r="B12" s="160">
        <v>18374</v>
      </c>
      <c r="C12" s="157"/>
      <c r="D12" s="162">
        <v>2376</v>
      </c>
      <c r="E12" s="163">
        <v>12.931315989985851</v>
      </c>
      <c r="F12" s="157"/>
      <c r="G12" s="162">
        <v>4356</v>
      </c>
      <c r="H12" s="163">
        <v>23.70741264830739</v>
      </c>
      <c r="I12" s="157"/>
      <c r="J12" s="162">
        <v>10532</v>
      </c>
      <c r="K12" s="161">
        <v>57.320126265374981</v>
      </c>
      <c r="L12" s="157"/>
      <c r="M12" s="162">
        <v>1110</v>
      </c>
      <c r="N12" s="163">
        <v>6.041145096331773</v>
      </c>
    </row>
    <row r="13" spans="1:16" ht="12.75" customHeight="1">
      <c r="A13" s="158" t="s">
        <v>89</v>
      </c>
      <c r="B13" s="160">
        <v>51088</v>
      </c>
      <c r="C13" s="157"/>
      <c r="D13" s="162">
        <v>4779</v>
      </c>
      <c r="E13" s="163">
        <v>9.3544472283119315</v>
      </c>
      <c r="F13" s="157"/>
      <c r="G13" s="162">
        <v>16653</v>
      </c>
      <c r="H13" s="161">
        <v>32.596695897275289</v>
      </c>
      <c r="I13" s="157"/>
      <c r="J13" s="160">
        <v>21836</v>
      </c>
      <c r="K13" s="161">
        <v>42.741935483870968</v>
      </c>
      <c r="L13" s="157"/>
      <c r="M13" s="162">
        <v>7820</v>
      </c>
      <c r="N13" s="163">
        <v>15.306921390541811</v>
      </c>
    </row>
    <row r="14" spans="1:16" ht="12.75" customHeight="1">
      <c r="A14" s="158" t="s">
        <v>90</v>
      </c>
      <c r="B14" s="160">
        <v>11665</v>
      </c>
      <c r="C14" s="157"/>
      <c r="D14" s="162">
        <v>252</v>
      </c>
      <c r="E14" s="163">
        <v>2.1603086155165023</v>
      </c>
      <c r="F14" s="157"/>
      <c r="G14" s="160">
        <v>9362</v>
      </c>
      <c r="H14" s="159">
        <v>80.257179597085297</v>
      </c>
      <c r="I14" s="157"/>
      <c r="J14" s="162">
        <v>1941</v>
      </c>
      <c r="K14" s="163">
        <v>16.639519931418775</v>
      </c>
      <c r="L14" s="157"/>
      <c r="M14" s="162">
        <v>110</v>
      </c>
      <c r="N14" s="163">
        <v>0.9429918559794257</v>
      </c>
    </row>
    <row r="15" spans="1:16" ht="12.75" customHeight="1">
      <c r="A15" s="158" t="s">
        <v>91</v>
      </c>
      <c r="B15" s="157">
        <v>31595</v>
      </c>
      <c r="C15" s="157"/>
      <c r="D15" s="162">
        <v>2713</v>
      </c>
      <c r="E15" s="163">
        <v>8.5868017091311923</v>
      </c>
      <c r="F15" s="157"/>
      <c r="G15" s="160">
        <v>12258</v>
      </c>
      <c r="H15" s="159">
        <v>38.797278050324415</v>
      </c>
      <c r="I15" s="157"/>
      <c r="J15" s="160">
        <v>14676</v>
      </c>
      <c r="K15" s="159">
        <v>46.450387719575879</v>
      </c>
      <c r="L15" s="157"/>
      <c r="M15" s="162">
        <v>1948</v>
      </c>
      <c r="N15" s="163">
        <v>6.1655325209685081</v>
      </c>
    </row>
    <row r="16" spans="1:16" ht="12.75" customHeight="1">
      <c r="A16" s="158" t="s">
        <v>92</v>
      </c>
      <c r="B16" s="160">
        <v>24703</v>
      </c>
      <c r="C16" s="157"/>
      <c r="D16" s="162">
        <v>2953</v>
      </c>
      <c r="E16" s="163">
        <v>11.954013682548679</v>
      </c>
      <c r="F16" s="157"/>
      <c r="G16" s="162">
        <v>12033</v>
      </c>
      <c r="H16" s="161">
        <v>48.710682913006522</v>
      </c>
      <c r="I16" s="157"/>
      <c r="J16" s="162">
        <v>5929</v>
      </c>
      <c r="K16" s="163">
        <v>24.001133465570984</v>
      </c>
      <c r="L16" s="157"/>
      <c r="M16" s="162">
        <v>3258</v>
      </c>
      <c r="N16" s="163">
        <v>13.188681536655466</v>
      </c>
      <c r="O16" s="44"/>
    </row>
    <row r="17" spans="1:14" ht="12.75" customHeight="1">
      <c r="A17" s="158" t="s">
        <v>93</v>
      </c>
      <c r="B17" s="157">
        <v>13724</v>
      </c>
      <c r="C17" s="157"/>
      <c r="D17" s="162">
        <v>300</v>
      </c>
      <c r="E17" s="163">
        <v>2.1859516176041973</v>
      </c>
      <c r="F17" s="157"/>
      <c r="G17" s="160">
        <v>4970</v>
      </c>
      <c r="H17" s="161">
        <v>36.213931798309531</v>
      </c>
      <c r="I17" s="157"/>
      <c r="J17" s="160">
        <v>7447</v>
      </c>
      <c r="K17" s="159">
        <v>54.26260565432819</v>
      </c>
      <c r="L17" s="157"/>
      <c r="M17" s="162">
        <v>1007</v>
      </c>
      <c r="N17" s="163">
        <v>7.3375109297580883</v>
      </c>
    </row>
    <row r="18" spans="1:14" ht="12.75" customHeight="1">
      <c r="A18" s="158" t="s">
        <v>94</v>
      </c>
      <c r="B18" s="157">
        <v>341929</v>
      </c>
      <c r="C18" s="157"/>
      <c r="D18" s="160">
        <v>30670</v>
      </c>
      <c r="E18" s="161">
        <v>8.9696983876769742</v>
      </c>
      <c r="F18" s="157"/>
      <c r="G18" s="157">
        <v>172818</v>
      </c>
      <c r="H18" s="159">
        <v>50.542071599659579</v>
      </c>
      <c r="I18" s="157"/>
      <c r="J18" s="157">
        <v>118336</v>
      </c>
      <c r="K18" s="159">
        <v>34.608354365964864</v>
      </c>
      <c r="L18" s="157"/>
      <c r="M18" s="160">
        <v>19276</v>
      </c>
      <c r="N18" s="161">
        <v>5.6374276531092713</v>
      </c>
    </row>
    <row r="19" spans="1:14" ht="12.75" customHeight="1">
      <c r="A19" s="158" t="s">
        <v>95</v>
      </c>
      <c r="B19" s="160">
        <v>46708</v>
      </c>
      <c r="C19" s="157"/>
      <c r="D19" s="162">
        <v>6052</v>
      </c>
      <c r="E19" s="163">
        <v>12.957095144300762</v>
      </c>
      <c r="F19" s="157"/>
      <c r="G19" s="160">
        <v>25956</v>
      </c>
      <c r="H19" s="159">
        <v>55.570780166138569</v>
      </c>
      <c r="I19" s="157"/>
      <c r="J19" s="162">
        <v>9651</v>
      </c>
      <c r="K19" s="161">
        <v>20.662413291085038</v>
      </c>
      <c r="L19" s="157"/>
      <c r="M19" s="162">
        <v>5049</v>
      </c>
      <c r="N19" s="163">
        <v>10.809711398475635</v>
      </c>
    </row>
    <row r="20" spans="1:14" ht="12.75" customHeight="1">
      <c r="A20" s="158" t="s">
        <v>96</v>
      </c>
      <c r="B20" s="157">
        <v>85854</v>
      </c>
      <c r="C20" s="157"/>
      <c r="D20" s="157" t="s">
        <v>465</v>
      </c>
      <c r="E20" s="159" t="s">
        <v>466</v>
      </c>
      <c r="F20" s="157"/>
      <c r="G20" s="160">
        <v>26558</v>
      </c>
      <c r="H20" s="161">
        <v>30.93391105830829</v>
      </c>
      <c r="I20" s="157"/>
      <c r="J20" s="160">
        <v>38641</v>
      </c>
      <c r="K20" s="159">
        <v>45.007803946234304</v>
      </c>
      <c r="L20" s="157"/>
      <c r="M20" s="160">
        <v>20655</v>
      </c>
      <c r="N20" s="161">
        <v>24.058284995457406</v>
      </c>
    </row>
    <row r="21" spans="1:14" ht="12.75" customHeight="1">
      <c r="A21" s="158" t="s">
        <v>97</v>
      </c>
      <c r="B21" s="160">
        <v>30334</v>
      </c>
      <c r="C21" s="157"/>
      <c r="D21" s="162">
        <v>2123</v>
      </c>
      <c r="E21" s="163">
        <v>6.9987472802795549</v>
      </c>
      <c r="F21" s="157"/>
      <c r="G21" s="160">
        <v>17702</v>
      </c>
      <c r="H21" s="159">
        <v>58.356959187710153</v>
      </c>
      <c r="I21" s="157"/>
      <c r="J21" s="160">
        <v>6090</v>
      </c>
      <c r="K21" s="161">
        <v>20.076481835564053</v>
      </c>
      <c r="L21" s="157"/>
      <c r="M21" s="162">
        <v>4138</v>
      </c>
      <c r="N21" s="163">
        <v>13.641458429485064</v>
      </c>
    </row>
    <row r="22" spans="1:14" ht="12.75" customHeight="1">
      <c r="A22" s="158" t="s">
        <v>98</v>
      </c>
      <c r="B22" s="157">
        <v>220185</v>
      </c>
      <c r="C22" s="157"/>
      <c r="D22" s="162">
        <v>7014</v>
      </c>
      <c r="E22" s="163">
        <v>3.1855030996661897</v>
      </c>
      <c r="F22" s="157"/>
      <c r="G22" s="160">
        <v>78306</v>
      </c>
      <c r="H22" s="159">
        <v>35.563730499352822</v>
      </c>
      <c r="I22" s="157"/>
      <c r="J22" s="157">
        <v>98104</v>
      </c>
      <c r="K22" s="159">
        <v>44.55526034925176</v>
      </c>
      <c r="L22" s="157"/>
      <c r="M22" s="160">
        <v>29152</v>
      </c>
      <c r="N22" s="161">
        <v>13.23977564320912</v>
      </c>
    </row>
    <row r="23" spans="1:14" ht="12.75" customHeight="1">
      <c r="A23" s="158" t="s">
        <v>99</v>
      </c>
      <c r="B23" s="157">
        <v>205939</v>
      </c>
      <c r="C23" s="157"/>
      <c r="D23" s="162">
        <v>29187</v>
      </c>
      <c r="E23" s="163">
        <v>14.172643355556744</v>
      </c>
      <c r="F23" s="157"/>
      <c r="G23" s="157">
        <v>106933</v>
      </c>
      <c r="H23" s="159">
        <v>51.924599031752116</v>
      </c>
      <c r="I23" s="157"/>
      <c r="J23" s="160">
        <v>53774</v>
      </c>
      <c r="K23" s="159">
        <v>26.111615575485946</v>
      </c>
      <c r="L23" s="157"/>
      <c r="M23" s="160">
        <v>15726</v>
      </c>
      <c r="N23" s="161">
        <v>7.6362417997562382</v>
      </c>
    </row>
    <row r="24" spans="1:14" ht="12.75" customHeight="1">
      <c r="A24" s="158" t="s">
        <v>100</v>
      </c>
      <c r="B24" s="157">
        <v>93849</v>
      </c>
      <c r="C24" s="157"/>
      <c r="D24" s="162">
        <v>6323</v>
      </c>
      <c r="E24" s="163">
        <v>6.7374186192713834</v>
      </c>
      <c r="F24" s="157"/>
      <c r="G24" s="160">
        <v>51536</v>
      </c>
      <c r="H24" s="159">
        <v>54.913744419226632</v>
      </c>
      <c r="I24" s="157"/>
      <c r="J24" s="160">
        <v>27185</v>
      </c>
      <c r="K24" s="161">
        <v>28.966744451192874</v>
      </c>
      <c r="L24" s="157"/>
      <c r="M24" s="162">
        <v>7931</v>
      </c>
      <c r="N24" s="163">
        <v>8.4508092787349884</v>
      </c>
    </row>
    <row r="25" spans="1:14" ht="12.75" customHeight="1">
      <c r="A25" s="158" t="s">
        <v>101</v>
      </c>
      <c r="B25" s="160">
        <v>176063</v>
      </c>
      <c r="C25" s="157"/>
      <c r="D25" s="162">
        <v>29213</v>
      </c>
      <c r="E25" s="163">
        <v>16.592356145243464</v>
      </c>
      <c r="F25" s="157"/>
      <c r="G25" s="160">
        <v>71769</v>
      </c>
      <c r="H25" s="161">
        <v>40.763249518638219</v>
      </c>
      <c r="I25" s="157"/>
      <c r="J25" s="162">
        <v>44495</v>
      </c>
      <c r="K25" s="161">
        <v>25.272203699812003</v>
      </c>
      <c r="L25" s="157"/>
      <c r="M25" s="162">
        <v>30586</v>
      </c>
      <c r="N25" s="163">
        <v>17.372190636306321</v>
      </c>
    </row>
    <row r="26" spans="1:14" ht="12.75" customHeight="1">
      <c r="A26" s="158" t="s">
        <v>102</v>
      </c>
      <c r="B26" s="157">
        <v>379304</v>
      </c>
      <c r="C26" s="157"/>
      <c r="D26" s="162">
        <v>22465</v>
      </c>
      <c r="E26" s="163">
        <v>5.9226899795414765</v>
      </c>
      <c r="F26" s="157"/>
      <c r="G26" s="160">
        <v>93804</v>
      </c>
      <c r="H26" s="161">
        <v>24.730559129352709</v>
      </c>
      <c r="I26" s="157"/>
      <c r="J26" s="160">
        <v>156108</v>
      </c>
      <c r="K26" s="161">
        <v>41.156433889439604</v>
      </c>
      <c r="L26" s="157"/>
      <c r="M26" s="160">
        <v>94322</v>
      </c>
      <c r="N26" s="161">
        <v>24.867125050091747</v>
      </c>
    </row>
    <row r="27" spans="1:14" ht="12.75" customHeight="1">
      <c r="A27" s="158" t="s">
        <v>103</v>
      </c>
      <c r="B27" s="157">
        <v>218486</v>
      </c>
      <c r="C27" s="157"/>
      <c r="D27" s="160">
        <v>17870</v>
      </c>
      <c r="E27" s="161">
        <v>8.1790137583186109</v>
      </c>
      <c r="F27" s="157"/>
      <c r="G27" s="157">
        <v>92412</v>
      </c>
      <c r="H27" s="159">
        <v>42.296531585547811</v>
      </c>
      <c r="I27" s="157"/>
      <c r="J27" s="157">
        <v>86300</v>
      </c>
      <c r="K27" s="159">
        <v>39.499098340397097</v>
      </c>
      <c r="L27" s="157"/>
      <c r="M27" s="160">
        <v>21019</v>
      </c>
      <c r="N27" s="161">
        <v>9.6202960372746986</v>
      </c>
    </row>
    <row r="28" spans="1:14" ht="12.75" customHeight="1">
      <c r="A28" s="158" t="s">
        <v>104</v>
      </c>
      <c r="B28" s="157">
        <v>42602</v>
      </c>
      <c r="C28" s="157"/>
      <c r="D28" s="162">
        <v>3614</v>
      </c>
      <c r="E28" s="163">
        <v>8.4831698042345423</v>
      </c>
      <c r="F28" s="157"/>
      <c r="G28" s="160">
        <v>10220</v>
      </c>
      <c r="H28" s="161">
        <v>23.989484061781138</v>
      </c>
      <c r="I28" s="157"/>
      <c r="J28" s="160">
        <v>16926</v>
      </c>
      <c r="K28" s="161">
        <v>39.730529083141633</v>
      </c>
      <c r="L28" s="157"/>
      <c r="M28" s="160">
        <v>11842</v>
      </c>
      <c r="N28" s="161">
        <v>27.79681705084268</v>
      </c>
    </row>
    <row r="29" spans="1:14" ht="12.75" customHeight="1">
      <c r="A29" s="158" t="s">
        <v>105</v>
      </c>
      <c r="B29" s="160">
        <v>23781</v>
      </c>
      <c r="C29" s="157"/>
      <c r="D29" s="162">
        <v>3447</v>
      </c>
      <c r="E29" s="163">
        <v>14.494764728144316</v>
      </c>
      <c r="F29" s="157"/>
      <c r="G29" s="160">
        <v>14489</v>
      </c>
      <c r="H29" s="159">
        <v>60.926790294773134</v>
      </c>
      <c r="I29" s="157"/>
      <c r="J29" s="162">
        <v>4564</v>
      </c>
      <c r="K29" s="163">
        <v>19.191791766536308</v>
      </c>
      <c r="L29" s="157"/>
      <c r="M29" s="162">
        <v>437</v>
      </c>
      <c r="N29" s="163">
        <v>1.8376014465329464</v>
      </c>
    </row>
    <row r="30" spans="1:14" ht="12.75" customHeight="1">
      <c r="A30" s="158" t="s">
        <v>106</v>
      </c>
      <c r="B30" s="160">
        <v>56630</v>
      </c>
      <c r="C30" s="157"/>
      <c r="D30" s="162">
        <v>3787</v>
      </c>
      <c r="E30" s="163">
        <v>6.6872682323856614</v>
      </c>
      <c r="F30" s="157"/>
      <c r="G30" s="160">
        <v>25914</v>
      </c>
      <c r="H30" s="161">
        <v>45.760197775030903</v>
      </c>
      <c r="I30" s="157"/>
      <c r="J30" s="162">
        <v>11472</v>
      </c>
      <c r="K30" s="163">
        <v>20.257813879569134</v>
      </c>
      <c r="L30" s="157"/>
      <c r="M30" s="162">
        <v>15457</v>
      </c>
      <c r="N30" s="163">
        <v>27.294720113014304</v>
      </c>
    </row>
    <row r="31" spans="1:14" ht="12.75" customHeight="1">
      <c r="A31" s="158" t="s">
        <v>107</v>
      </c>
      <c r="B31" s="157">
        <v>207413</v>
      </c>
      <c r="C31" s="157"/>
      <c r="D31" s="160">
        <v>32943</v>
      </c>
      <c r="E31" s="161">
        <v>15.882803874395529</v>
      </c>
      <c r="F31" s="157"/>
      <c r="G31" s="157">
        <v>97640</v>
      </c>
      <c r="H31" s="159">
        <v>47.075159223385228</v>
      </c>
      <c r="I31" s="157"/>
      <c r="J31" s="157">
        <v>72399</v>
      </c>
      <c r="K31" s="159">
        <v>34.905719506491877</v>
      </c>
      <c r="L31" s="157"/>
      <c r="M31" s="162">
        <v>3937</v>
      </c>
      <c r="N31" s="163">
        <v>1.8981452464406763</v>
      </c>
    </row>
    <row r="32" spans="1:14" ht="12.75" customHeight="1">
      <c r="A32" s="158" t="s">
        <v>108</v>
      </c>
      <c r="B32" s="157">
        <v>223245</v>
      </c>
      <c r="C32" s="157"/>
      <c r="D32" s="162">
        <v>7669</v>
      </c>
      <c r="E32" s="163">
        <v>3.4352393110707964</v>
      </c>
      <c r="F32" s="157"/>
      <c r="G32" s="157">
        <v>78219</v>
      </c>
      <c r="H32" s="159">
        <v>35.037290868776452</v>
      </c>
      <c r="I32" s="157"/>
      <c r="J32" s="157">
        <v>111276</v>
      </c>
      <c r="K32" s="159">
        <v>49.844789356984478</v>
      </c>
      <c r="L32" s="157"/>
      <c r="M32" s="160">
        <v>26081</v>
      </c>
      <c r="N32" s="161">
        <v>11.682680463168268</v>
      </c>
    </row>
    <row r="33" spans="1:14" ht="12.75" customHeight="1">
      <c r="A33" s="158" t="s">
        <v>109</v>
      </c>
      <c r="B33" s="157">
        <v>65461</v>
      </c>
      <c r="C33" s="157"/>
      <c r="D33" s="162">
        <v>1100</v>
      </c>
      <c r="E33" s="163">
        <v>1.6803898504453032</v>
      </c>
      <c r="F33" s="157"/>
      <c r="G33" s="157">
        <v>25906</v>
      </c>
      <c r="H33" s="159">
        <v>39.574708605123661</v>
      </c>
      <c r="I33" s="157"/>
      <c r="J33" s="160">
        <v>24732</v>
      </c>
      <c r="K33" s="159">
        <v>37.781274346557495</v>
      </c>
      <c r="L33" s="157"/>
      <c r="M33" s="160">
        <v>13723</v>
      </c>
      <c r="N33" s="161">
        <v>20.963627197873542</v>
      </c>
    </row>
    <row r="34" spans="1:14" ht="12.75" customHeight="1">
      <c r="A34" s="158" t="s">
        <v>110</v>
      </c>
      <c r="B34" s="160">
        <v>49288</v>
      </c>
      <c r="C34" s="157"/>
      <c r="D34" s="162">
        <v>4398</v>
      </c>
      <c r="E34" s="163">
        <v>8.9230644375913002</v>
      </c>
      <c r="F34" s="157"/>
      <c r="G34" s="160">
        <v>19592</v>
      </c>
      <c r="H34" s="159">
        <v>39.75004057782828</v>
      </c>
      <c r="I34" s="157"/>
      <c r="J34" s="160">
        <v>21372</v>
      </c>
      <c r="K34" s="161">
        <v>43.361467294270412</v>
      </c>
      <c r="L34" s="157"/>
      <c r="M34" s="162">
        <v>3716</v>
      </c>
      <c r="N34" s="163">
        <v>7.5393604934263916</v>
      </c>
    </row>
    <row r="35" spans="1:14" ht="12.75" customHeight="1">
      <c r="A35" s="158" t="s">
        <v>111</v>
      </c>
      <c r="B35" s="157">
        <v>75385</v>
      </c>
      <c r="C35" s="157"/>
      <c r="D35" s="162">
        <v>2370</v>
      </c>
      <c r="E35" s="163">
        <v>3.1438615109106589</v>
      </c>
      <c r="F35" s="157"/>
      <c r="G35" s="160">
        <v>33882</v>
      </c>
      <c r="H35" s="161">
        <v>44.945280891424019</v>
      </c>
      <c r="I35" s="157"/>
      <c r="J35" s="160">
        <v>34711</v>
      </c>
      <c r="K35" s="161">
        <v>46.044969158320619</v>
      </c>
      <c r="L35" s="157"/>
      <c r="M35" s="162">
        <v>4422</v>
      </c>
      <c r="N35" s="163">
        <v>5.8658884393446975</v>
      </c>
    </row>
    <row r="36" spans="1:14" ht="12.75" customHeight="1">
      <c r="A36" s="158" t="s">
        <v>112</v>
      </c>
      <c r="B36" s="157">
        <v>73612</v>
      </c>
      <c r="C36" s="157"/>
      <c r="D36" s="162">
        <v>4821</v>
      </c>
      <c r="E36" s="163">
        <v>6.5492039341411719</v>
      </c>
      <c r="F36" s="157"/>
      <c r="G36" s="157">
        <v>37413</v>
      </c>
      <c r="H36" s="159">
        <v>50.824593816225615</v>
      </c>
      <c r="I36" s="157"/>
      <c r="J36" s="160">
        <v>22111</v>
      </c>
      <c r="K36" s="161">
        <v>30.037222192033909</v>
      </c>
      <c r="L36" s="157"/>
      <c r="M36" s="162">
        <v>8557</v>
      </c>
      <c r="N36" s="163">
        <v>11.62446340270608</v>
      </c>
    </row>
    <row r="37" spans="1:14" ht="12.75" customHeight="1">
      <c r="A37" s="158" t="s">
        <v>113</v>
      </c>
      <c r="B37" s="160">
        <v>30701</v>
      </c>
      <c r="C37" s="157"/>
      <c r="D37" s="162">
        <v>1411</v>
      </c>
      <c r="E37" s="163">
        <v>4.5959415002768633</v>
      </c>
      <c r="F37" s="157"/>
      <c r="G37" s="162">
        <v>12594</v>
      </c>
      <c r="H37" s="161">
        <v>41.021465098856716</v>
      </c>
      <c r="I37" s="157"/>
      <c r="J37" s="162">
        <v>12228</v>
      </c>
      <c r="K37" s="161">
        <v>39.829321520471645</v>
      </c>
      <c r="L37" s="157"/>
      <c r="M37" s="162">
        <v>4468</v>
      </c>
      <c r="N37" s="163">
        <v>14.553271880394774</v>
      </c>
    </row>
    <row r="38" spans="1:14" ht="12.75" customHeight="1">
      <c r="A38" s="158" t="s">
        <v>114</v>
      </c>
      <c r="B38" s="157">
        <v>45679</v>
      </c>
      <c r="C38" s="157"/>
      <c r="D38" s="162">
        <v>1099</v>
      </c>
      <c r="E38" s="163">
        <v>2.4059195691674513</v>
      </c>
      <c r="F38" s="157"/>
      <c r="G38" s="160">
        <v>17391</v>
      </c>
      <c r="H38" s="161">
        <v>38.072199478972834</v>
      </c>
      <c r="I38" s="157"/>
      <c r="J38" s="160">
        <v>22957</v>
      </c>
      <c r="K38" s="159">
        <v>50.257229799251299</v>
      </c>
      <c r="L38" s="157"/>
      <c r="M38" s="162">
        <v>3489</v>
      </c>
      <c r="N38" s="163">
        <v>7.6380831454278777</v>
      </c>
    </row>
    <row r="39" spans="1:14" ht="12.75" customHeight="1">
      <c r="A39" s="158" t="s">
        <v>115</v>
      </c>
      <c r="B39" s="157">
        <v>48020</v>
      </c>
      <c r="C39" s="157"/>
      <c r="D39" s="162">
        <v>1279</v>
      </c>
      <c r="E39" s="163">
        <v>2.6634735526863804</v>
      </c>
      <c r="F39" s="157"/>
      <c r="G39" s="160">
        <v>22860</v>
      </c>
      <c r="H39" s="159">
        <v>47.605164514785507</v>
      </c>
      <c r="I39" s="157"/>
      <c r="J39" s="160">
        <v>20397</v>
      </c>
      <c r="K39" s="161">
        <v>42.476051645147855</v>
      </c>
      <c r="L39" s="157"/>
      <c r="M39" s="162">
        <v>3220</v>
      </c>
      <c r="N39" s="163">
        <v>6.7055393586005829</v>
      </c>
    </row>
    <row r="40" spans="1:14" ht="12.75" customHeight="1">
      <c r="A40" s="158" t="s">
        <v>116</v>
      </c>
      <c r="B40" s="160">
        <v>21707</v>
      </c>
      <c r="C40" s="157"/>
      <c r="D40" s="162">
        <v>2691</v>
      </c>
      <c r="E40" s="163">
        <v>12.396922651679182</v>
      </c>
      <c r="F40" s="157"/>
      <c r="G40" s="162">
        <v>3510</v>
      </c>
      <c r="H40" s="163">
        <v>16.169899110885886</v>
      </c>
      <c r="I40" s="157"/>
      <c r="J40" s="160">
        <v>10945</v>
      </c>
      <c r="K40" s="161">
        <v>50.421523011010272</v>
      </c>
      <c r="L40" s="157"/>
      <c r="M40" s="162">
        <v>4561</v>
      </c>
      <c r="N40" s="161">
        <v>21.011655226424654</v>
      </c>
    </row>
    <row r="41" spans="1:14" ht="12.75" customHeight="1">
      <c r="A41" s="158" t="s">
        <v>117</v>
      </c>
      <c r="B41" s="157">
        <v>375302</v>
      </c>
      <c r="C41" s="157"/>
      <c r="D41" s="160">
        <v>29410</v>
      </c>
      <c r="E41" s="161">
        <v>7.8363557881386185</v>
      </c>
      <c r="F41" s="157"/>
      <c r="G41" s="157">
        <v>153834</v>
      </c>
      <c r="H41" s="159">
        <v>40.989389878018237</v>
      </c>
      <c r="I41" s="157"/>
      <c r="J41" s="160">
        <v>155122</v>
      </c>
      <c r="K41" s="159">
        <v>41.332580162109451</v>
      </c>
      <c r="L41" s="157"/>
      <c r="M41" s="160">
        <v>36167</v>
      </c>
      <c r="N41" s="161">
        <v>9.6367725191978728</v>
      </c>
    </row>
    <row r="42" spans="1:14" ht="12.75" customHeight="1">
      <c r="A42" s="158" t="s">
        <v>118</v>
      </c>
      <c r="B42" s="157">
        <v>63342</v>
      </c>
      <c r="C42" s="157"/>
      <c r="D42" s="160">
        <v>7893</v>
      </c>
      <c r="E42" s="161">
        <v>12.460926399545325</v>
      </c>
      <c r="F42" s="157"/>
      <c r="G42" s="157">
        <v>29580</v>
      </c>
      <c r="H42" s="159">
        <v>46.698872785829309</v>
      </c>
      <c r="I42" s="157"/>
      <c r="J42" s="160">
        <v>21196</v>
      </c>
      <c r="K42" s="161">
        <v>33.462789302516498</v>
      </c>
      <c r="L42" s="157"/>
      <c r="M42" s="162">
        <v>4673</v>
      </c>
      <c r="N42" s="163">
        <v>7.3774115121088695</v>
      </c>
    </row>
    <row r="43" spans="1:14" ht="12.75" customHeight="1">
      <c r="A43" s="164" t="s">
        <v>119</v>
      </c>
      <c r="B43" s="169">
        <v>42007</v>
      </c>
      <c r="C43" s="165"/>
      <c r="D43" s="171">
        <v>2052</v>
      </c>
      <c r="E43" s="172">
        <v>4.8849001356916704</v>
      </c>
      <c r="F43" s="165"/>
      <c r="G43" s="171">
        <v>9374</v>
      </c>
      <c r="H43" s="170">
        <v>22.31532839764801</v>
      </c>
      <c r="I43" s="165"/>
      <c r="J43" s="169">
        <v>19823</v>
      </c>
      <c r="K43" s="170">
        <v>47.189754088604282</v>
      </c>
      <c r="L43" s="165"/>
      <c r="M43" s="171">
        <v>10758</v>
      </c>
      <c r="N43" s="170">
        <v>25.610017378056039</v>
      </c>
    </row>
    <row r="44" spans="1:14" ht="4.5" customHeight="1">
      <c r="A44" s="82"/>
      <c r="B44" s="82"/>
      <c r="C44" s="82"/>
      <c r="D44" s="82"/>
      <c r="E44" s="83"/>
      <c r="F44" s="82"/>
      <c r="G44" s="82"/>
      <c r="H44" s="83"/>
      <c r="I44" s="82"/>
      <c r="J44" s="82"/>
      <c r="K44" s="83"/>
      <c r="L44" s="82"/>
      <c r="M44" s="82"/>
      <c r="N44" s="83"/>
    </row>
    <row r="45" spans="1:14" ht="12.75" customHeight="1">
      <c r="A45" s="192" t="s">
        <v>363</v>
      </c>
      <c r="B45" s="192"/>
      <c r="C45" s="192"/>
      <c r="D45" s="192"/>
      <c r="E45" s="192"/>
      <c r="F45" s="192"/>
      <c r="G45" s="192"/>
      <c r="H45" s="192"/>
      <c r="I45" s="192"/>
      <c r="J45" s="199"/>
      <c r="K45" s="199"/>
      <c r="L45" s="199"/>
      <c r="M45" s="199"/>
      <c r="N45" s="199"/>
    </row>
    <row r="46" spans="1:14" ht="12.75" customHeight="1">
      <c r="A46" s="28" t="s">
        <v>364</v>
      </c>
      <c r="B46" s="28"/>
      <c r="C46" s="28"/>
      <c r="D46" s="28"/>
      <c r="E46" s="28"/>
      <c r="F46" s="28"/>
      <c r="G46" s="28"/>
      <c r="H46" s="28"/>
      <c r="I46" s="28"/>
      <c r="J46" s="28"/>
      <c r="K46" s="28"/>
      <c r="L46" s="28"/>
      <c r="M46" s="28"/>
      <c r="N46" s="28"/>
    </row>
    <row r="47" spans="1:14" ht="12.75" customHeight="1">
      <c r="A47" s="11" t="s">
        <v>6</v>
      </c>
      <c r="B47" s="84"/>
      <c r="C47" s="84"/>
      <c r="D47" s="84"/>
      <c r="E47" s="84"/>
      <c r="F47" s="84"/>
      <c r="G47" s="84"/>
      <c r="H47" s="84"/>
      <c r="I47" s="84"/>
      <c r="J47" s="84"/>
      <c r="K47" s="84"/>
      <c r="L47" s="84"/>
      <c r="M47" s="84"/>
      <c r="N47" s="84"/>
    </row>
    <row r="48" spans="1:14" ht="12.75" customHeight="1">
      <c r="A48" s="85" t="s">
        <v>346</v>
      </c>
      <c r="B48" s="84"/>
      <c r="C48" s="84"/>
      <c r="D48" s="84"/>
      <c r="E48" s="84"/>
      <c r="F48" s="84"/>
      <c r="G48" s="84"/>
      <c r="H48" s="84"/>
      <c r="I48" s="84"/>
      <c r="J48" s="84"/>
      <c r="K48" s="84"/>
      <c r="L48" s="84"/>
      <c r="M48" s="84"/>
      <c r="N48" s="84"/>
    </row>
    <row r="49" spans="1:14" ht="12.75" customHeight="1">
      <c r="A49" s="86" t="s">
        <v>347</v>
      </c>
      <c r="B49" s="84"/>
      <c r="C49" s="84"/>
      <c r="D49" s="84"/>
      <c r="E49" s="84"/>
      <c r="F49" s="84"/>
      <c r="G49" s="84"/>
      <c r="H49" s="84"/>
      <c r="I49" s="84"/>
      <c r="J49" s="84"/>
      <c r="K49" s="84"/>
      <c r="L49" s="84"/>
      <c r="M49" s="84"/>
      <c r="N49" s="84"/>
    </row>
    <row r="50" spans="1:14" ht="12.75" customHeight="1">
      <c r="A50" s="87" t="s">
        <v>348</v>
      </c>
      <c r="B50" s="84"/>
      <c r="C50" s="84"/>
      <c r="D50" s="84"/>
      <c r="E50" s="84"/>
      <c r="F50" s="84"/>
      <c r="G50" s="84"/>
      <c r="H50" s="84"/>
      <c r="I50" s="84"/>
      <c r="J50" s="84"/>
      <c r="K50" s="84"/>
      <c r="L50" s="84"/>
      <c r="M50" s="84"/>
      <c r="N50" s="84"/>
    </row>
    <row r="51" spans="1:14" ht="12.75" customHeight="1">
      <c r="A51" s="17" t="s">
        <v>247</v>
      </c>
      <c r="B51" s="84"/>
      <c r="C51" s="84"/>
      <c r="D51" s="84"/>
      <c r="E51" s="84"/>
      <c r="F51" s="84"/>
      <c r="G51" s="84"/>
      <c r="H51" s="84"/>
      <c r="I51" s="84"/>
      <c r="J51" s="84"/>
      <c r="K51" s="84"/>
      <c r="L51" s="84"/>
      <c r="M51" s="84"/>
      <c r="N51" s="84"/>
    </row>
    <row r="52" spans="1:14" ht="12.75" customHeight="1">
      <c r="A52" s="17" t="s">
        <v>501</v>
      </c>
      <c r="B52" s="28"/>
      <c r="C52" s="28"/>
      <c r="D52" s="28"/>
      <c r="E52" s="88"/>
      <c r="F52" s="88"/>
      <c r="G52" s="91"/>
      <c r="H52" s="91"/>
      <c r="I52" s="46"/>
      <c r="J52" s="46"/>
      <c r="K52" s="46"/>
      <c r="L52" s="46"/>
      <c r="M52" s="46"/>
      <c r="N52" s="46"/>
    </row>
    <row r="53" spans="1:14" ht="12.75" customHeight="1">
      <c r="A53" s="17" t="s">
        <v>502</v>
      </c>
      <c r="B53" s="30"/>
      <c r="C53" s="30"/>
      <c r="D53" s="30"/>
      <c r="E53" s="30"/>
      <c r="F53" s="93"/>
      <c r="G53" s="30"/>
      <c r="H53" s="30"/>
      <c r="I53" s="46"/>
      <c r="J53" s="46"/>
      <c r="K53" s="46"/>
      <c r="L53" s="46"/>
      <c r="M53" s="46"/>
      <c r="N53" s="46"/>
    </row>
    <row r="54" spans="1:14" ht="12.75" customHeight="1">
      <c r="A54" s="154" t="s">
        <v>542</v>
      </c>
    </row>
    <row r="55" spans="1:14" ht="12.75" customHeight="1">
      <c r="A55" s="14" t="s">
        <v>173</v>
      </c>
      <c r="B55" s="30"/>
      <c r="C55" s="30"/>
      <c r="D55" s="30"/>
      <c r="E55" s="30"/>
      <c r="F55" s="30"/>
      <c r="G55" s="30"/>
      <c r="H55" s="30"/>
      <c r="I55" s="46"/>
      <c r="J55" s="46"/>
      <c r="K55" s="46"/>
      <c r="L55" s="46"/>
      <c r="M55" s="46"/>
      <c r="N55" s="46"/>
    </row>
    <row r="56" spans="1:14" ht="12.75" customHeight="1">
      <c r="B56" s="28"/>
      <c r="C56" s="28"/>
      <c r="D56" s="28"/>
      <c r="E56" s="88"/>
      <c r="F56" s="88"/>
      <c r="G56" s="89"/>
      <c r="H56" s="46"/>
      <c r="I56" s="46"/>
      <c r="J56" s="46"/>
      <c r="K56" s="46"/>
      <c r="L56" s="46"/>
      <c r="M56" s="46"/>
      <c r="N56" s="46"/>
    </row>
    <row r="57" spans="1:14" ht="12.75" customHeight="1">
      <c r="A57" s="2" t="s">
        <v>174</v>
      </c>
      <c r="B57" s="28"/>
      <c r="C57" s="28"/>
      <c r="D57" s="28"/>
      <c r="E57" s="28"/>
      <c r="F57" s="28"/>
      <c r="G57" s="28"/>
      <c r="H57" s="28"/>
      <c r="I57" s="28"/>
      <c r="J57" s="28"/>
      <c r="K57" s="28"/>
      <c r="L57" s="28"/>
      <c r="M57" s="28"/>
      <c r="N57" s="28"/>
    </row>
  </sheetData>
  <mergeCells count="8">
    <mergeCell ref="A45:N45"/>
    <mergeCell ref="A7:A9"/>
    <mergeCell ref="B7:B9"/>
    <mergeCell ref="D7:N7"/>
    <mergeCell ref="D8:E8"/>
    <mergeCell ref="G8:H8"/>
    <mergeCell ref="J8:K8"/>
    <mergeCell ref="M8:N8"/>
  </mergeCells>
  <phoneticPr fontId="25" type="noConversion"/>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6200-000000000000}"/>
    <hyperlink ref="B11" tooltip="CV%: 2.7; ERROR:   92 262; LI90%:   3 242 217; LS90%:   3 545 733" xr:uid="{1E8008D4-3F84-42BA-8793-E8079F0E6F4C}"/>
    <hyperlink ref="B12" tooltip="CV%: 23.6; ERROR:   4 333; LI90%:   11 247; LS90%:   25 501" xr:uid="{25EC1DE7-C068-4819-ABD8-71140775BDDD}"/>
    <hyperlink ref="B13" tooltip="CV%: 16.7; ERROR:   8 520; LI90%:   37 074; LS90%:   65 102" xr:uid="{0B0E5B9E-54A7-4E02-9D3D-F948BCCF692B}"/>
    <hyperlink ref="B14" tooltip="CV%: 22.4; ERROR:   2 607; LI90%:   7 377; LS90%:   15 953" xr:uid="{2D847CE4-60F7-4B2C-8E1A-310EA423EBF0}"/>
    <hyperlink ref="B15" tooltip="CV%: 11.5; ERROR:   3 622; LI90%:   25 638; LS90%:   37 552" xr:uid="{7F9AF52B-1880-4709-BEF1-6855799FF32A}"/>
    <hyperlink ref="B16" tooltip="CV%: 22.3; ERROR:   5 508; LI90%:   15 643; LS90%:   33 763" xr:uid="{3C51C551-D898-4E83-9D60-4792052B230B}"/>
    <hyperlink ref="B17" tooltip="CV%: 14.0; ERROR:   1 920; LI90%:   10 566; LS90%:   16 882" xr:uid="{EFE141C3-C236-4304-9195-C92F1F003706}"/>
    <hyperlink ref="B18" tooltip="CV%: 7.3; ERROR:   25 116; LI90%:   300 616; LS90%:   383 242" xr:uid="{28F9D73B-9B8D-4A64-8C71-895E82BB57E8}"/>
    <hyperlink ref="B19" tooltip="CV%: 15.9; ERROR:   7 419; LI90%:   34 505; LS90%:   58 911" xr:uid="{4F9E07C9-43A1-418A-9314-F39BFC59278B}"/>
    <hyperlink ref="B20" tooltip="CV%: 14.2; ERROR:   12 156; LI90%:   65 859; LS90%:   105 849" xr:uid="{48D17BB6-7143-4A9D-B659-81242C8CA139}"/>
    <hyperlink ref="B21" tooltip="CV%: 17.9; ERROR:   5 421; LI90%:   21 418; LS90%:   39 250" xr:uid="{46943D47-8732-4DF6-9524-D2B18DAE166C}"/>
    <hyperlink ref="B22" tooltip="CV%: 9.8; ERROR:   21 626; LI90%:   184 613; LS90%:   255 757" xr:uid="{EB526573-6DF4-435F-92B3-0BFB0D71091A}"/>
    <hyperlink ref="B23" tooltip="CV%: 9.1; ERROR:   18 824; LI90%:   174 976; LS90%:   236 902" xr:uid="{F6AB4906-FB0B-4E54-9923-9D1BC3EBEBE9}"/>
    <hyperlink ref="B24" tooltip="CV%: 11.8; ERROR:   11 093; LI90%:   75 603; LS90%:   112 095" xr:uid="{A958F27D-8A37-490D-A48A-D1FFC573FB72}"/>
    <hyperlink ref="B25" tooltip="CV%: 15.7; ERROR:   27 622; LI90%:   130 628; LS90%:   221 498" xr:uid="{39C45CD3-E3C6-4E52-9A57-E17604DC7969}"/>
    <hyperlink ref="B26" tooltip="CV%: 14.1; ERROR:   53 591; LI90%:   291 155; LS90%:   467 453" xr:uid="{4CDF9944-282F-4F97-9DA2-EA241084F107}"/>
    <hyperlink ref="B27" tooltip="CV%: 8.5; ERROR:   18 614; LI90%:   187 868; LS90%:   249 104" xr:uid="{DB9971EB-2F27-48DD-9F99-7F49CB45EAD6}"/>
    <hyperlink ref="B28" tooltip="CV%: 12.5; ERROR:   5 316; LI90%:   33 859; LS90%:   51 345" xr:uid="{553217B4-00F0-4B42-8A1D-17B9D8E71E8B}"/>
    <hyperlink ref="B29" tooltip="CV%: 17.2; ERROR:   4 083; LI90%:   17 064; LS90%:   30 498" xr:uid="{CEAE7D6B-3C32-42E5-89E8-F16DC8A836B7}"/>
    <hyperlink ref="B30" tooltip="CV%: 17.8; ERROR:   10 092; LI90%:   40 030; LS90%:   73 230" xr:uid="{0939A90D-C75E-467E-8BE3-04B13C08D950}"/>
    <hyperlink ref="B31" tooltip="CV%: 9.2; ERROR:   19 116; LI90%:   175 970; LS90%:   238 856" xr:uid="{4DA42C59-14A0-436B-887A-18979C914C39}"/>
    <hyperlink ref="B32" tooltip="CV%: 9.3; ERROR:   20 710; LI90%:   189 180; LS90%:   257 310" xr:uid="{1D213447-83D8-4FD1-A5F7-1941F4488AC4}"/>
    <hyperlink ref="B33" tooltip="CV%: 11.2; ERROR:   7 354; LI90%:   53 365; LS90%:   77 557" xr:uid="{D8F3249A-00E8-485D-8BFF-592D77D8E3FD}"/>
    <hyperlink ref="B34" tooltip="CV%: 15.3; ERROR:   7 533; LI90%:   36 898; LS90%:   61 678" xr:uid="{E3D63F98-3F18-479C-AE75-20D950CC5CD2}"/>
    <hyperlink ref="B35" tooltip="CV%: 12.2; ERROR:   9 161; LI90%:   60 316; LS90%:   90 454" xr:uid="{BED34029-92D1-44B0-B2F1-CA4CAC82409C}"/>
    <hyperlink ref="B36" tooltip="CV%: 10.9; ERROR:   7 994; LI90%:   60 463; LS90%:   86 761" xr:uid="{0F8D2D63-B23E-40C5-BBD6-26F697C3161B}"/>
    <hyperlink ref="B37" tooltip="CV%: 22.0; ERROR:   6 743; LI90%:   19 609; LS90%:   41 793" xr:uid="{C9BB04C5-C394-4E80-BB9E-A9859C6793D1}"/>
    <hyperlink ref="B38" tooltip="CV%: 11.2; ERROR:   5 114; LI90%:   37 267; LS90%:   54 091" xr:uid="{E75A72F3-7136-4BC5-A633-91B766E4DB6F}"/>
    <hyperlink ref="B39" tooltip="CV%: 12.9; ERROR:   6 190; LI90%:   37 839; LS90%:   58 201" xr:uid="{154861E3-E2F0-4363-935C-59AB0F1904FA}"/>
    <hyperlink ref="B40" tooltip="CV%: 15.8; ERROR:   3 433; LI90%:   16 060; LS90%:   27 354" xr:uid="{2CFAB868-D564-4860-B2DB-ABEC38AD5357}"/>
    <hyperlink ref="B41" tooltip="CV%: 9.1; ERROR:   34 308; LI90%:   318 870; LS90%:   431 734" xr:uid="{33904CD4-01B6-451E-AAB4-F48351048822}"/>
    <hyperlink ref="B42" tooltip="CV%: 9.7; ERROR:   6 126; LI90%:   53 266; LS90%:   73 418" xr:uid="{7A6C7519-8A8C-44FD-8288-75F18F88E8CC}"/>
    <hyperlink ref="B43" tooltip="CV%: 15.3; ERROR:   6 428; LI90%:   31 434; LS90%:   52 580" xr:uid="{425D9FD0-4F0F-4924-86E2-8F23335B6FF6}"/>
    <hyperlink ref="D11" tooltip="CV%: 11.7; ERROR:   32 075; LI90%:    221 515; LS90%:    327 033" xr:uid="{5F529DC2-96D9-4E3A-83A6-C3363FD76A2C}"/>
    <hyperlink ref="D12" tooltip="CV%: 58.6; ERROR:   1 392; LI90%:    87; LS90%:   4 665" xr:uid="{00D6FF19-14FB-4891-9C7D-84165E04D522}"/>
    <hyperlink ref="D13" tooltip="CV%: 48.1; ERROR:   2 298; LI90%:   1 000; LS90%:   8 558" xr:uid="{B41F4085-848A-4A8F-9C95-7C0245CEE635}"/>
    <hyperlink ref="D14" tooltip="CV%: 53.0; ERROR:    134; LI90%:    32; LS90%:    472" xr:uid="{1C35F7C9-4197-4EE2-B121-51B9C0C022A5}"/>
    <hyperlink ref="D15" tooltip="CV%: 33.7; ERROR:    915; LI90%:   1 207; LS90%:   4 219" xr:uid="{A15A774D-4048-471E-B410-6AAE5AF9BBD8}"/>
    <hyperlink ref="D16" tooltip="CV%: 59.0; ERROR:   1 743; LI90%:    86; LS90%:   5 820" xr:uid="{D7021ABD-DE83-42A4-8476-B7A87D885CE1}"/>
    <hyperlink ref="D17" tooltip="CV%: 100.0; ERROR:    300; LI90%: 0*; LS90%:    793" xr:uid="{8AAFE49A-2E70-423B-9CB7-9682980F4A17}"/>
    <hyperlink ref="D18" tooltip="CV%: 26.9; ERROR:   8 253; LI90%:   17 096; LS90%:   44 244" xr:uid="{94D9E5DD-8A26-42C2-9600-00B9F944C37F}"/>
    <hyperlink ref="D19" tooltip="CV%: 48.0; ERROR:   2 907; LI90%:   1 270; LS90%:   10 834" xr:uid="{C9EE1303-A497-44F8-A6F2-70C5623D9015}"/>
    <hyperlink ref="D20" tooltip="CV%: NA; ERROR: NA; LI90%: NA; LS90%: NA" display="0*" xr:uid="{24F4B475-C015-4B0F-985D-252223377E37}"/>
    <hyperlink ref="D21" tooltip="CV%: 36.5; ERROR:    774; LI90%:    849; LS90%:   3 397" xr:uid="{DA10FFE7-AABB-41C5-B005-FDD426A4B2AE}"/>
    <hyperlink ref="D22" tooltip="CV%: 48.2; ERROR:   3 380; LI90%:   1 455; LS90%:   12 573" xr:uid="{3812DA3A-DB8C-4294-BA0D-588E0778D383}"/>
    <hyperlink ref="D23" tooltip="CV%: 33.8; ERROR:   9 875; LI90%:   12 944; LS90%:   45 430" xr:uid="{4900E4DF-7BD5-4211-A85F-0E48994BB4D3}"/>
    <hyperlink ref="D24" tooltip="CV%: 51.3; ERROR:   3 245; LI90%:    985; LS90%:   11 661" xr:uid="{1C5E0C67-3735-4DE9-B7E8-4862C6BBF6B1}"/>
    <hyperlink ref="D25" tooltip="CV%: 37.7; ERROR:   11 003; LI90%:   11 114; LS90%:   47 312" xr:uid="{A470EDAD-885A-4DD6-90A9-22CDDE69D789}"/>
    <hyperlink ref="D26" tooltip="CV%: 100.0; ERROR:   22 465; LI90%: 0*; LS90%:   59 417" xr:uid="{C0D9A270-12CF-4483-9F92-7ED592159E45}"/>
    <hyperlink ref="D27" tooltip="CV%: 27.0; ERROR:   4 817; LI90%:   9 947; LS90%:   25 793" xr:uid="{E6C8C576-E807-414E-9727-49484F4A69B2}"/>
    <hyperlink ref="D28" tooltip="CV%: 40.9; ERROR:   1 479; LI90%:   1 181; LS90%:   6 047" xr:uid="{89F15CAE-11B7-4FE1-94B7-0A55DC5DE7BD}"/>
    <hyperlink ref="D29" tooltip="CV%: 41.8; ERROR:   1 441; LI90%:   1 076; LS90%:   5 818" xr:uid="{2FE5DA5E-BEFC-4B0B-B030-3576A8DE01CB}"/>
    <hyperlink ref="D30" tooltip="CV%: 73.3; ERROR:   2 775; LI90%: 0*; LS90%:   8 352" xr:uid="{6ACE3CC3-F1E8-4947-B8BD-C198F1D6DC4E}"/>
    <hyperlink ref="D31" tooltip="CV%: 21.6; ERROR:   7 128; LI90%:   21 219; LS90%:   44 667" xr:uid="{057822BF-5A85-4116-A722-6AF555A94CF1}"/>
    <hyperlink ref="D32" tooltip="CV%: 53.8; ERROR:   4 127; LI90%:    881; LS90%:   14 457" xr:uid="{3B82B6F9-761C-4AB7-848E-99EF54C73587}"/>
    <hyperlink ref="D33" tooltip="CV%: 60.2; ERROR:    662; LI90%:    11; LS90%:   2 189" xr:uid="{D3FE118D-7F8F-4606-88A2-EE63074E60AE}"/>
    <hyperlink ref="D34" tooltip="CV%: 65.4; ERROR:   2 877; LI90%: 0*; LS90%:   9 130" xr:uid="{03826FA3-B5CC-4D3E-9159-67428811777E}"/>
    <hyperlink ref="D35" tooltip="CV%: 80.9; ERROR:   1 918; LI90%: 0*; LS90%:   5 525" xr:uid="{AABA30C4-24F7-40B4-BB9A-F03CED2D37D2}"/>
    <hyperlink ref="D36" tooltip="CV%: 37.3; ERROR:   1 798; LI90%:   1 863; LS90%:   7 779" xr:uid="{49307B9A-83D6-4FB3-B267-F188315C58E3}"/>
    <hyperlink ref="D37" tooltip="CV%: 58.0; ERROR:    819; LI90%:    64; LS90%:   2 758" xr:uid="{29EB879E-C53C-488B-87F5-D9EFF2F23550}"/>
    <hyperlink ref="D38" tooltip="CV%: 59.6; ERROR:    655; LI90%:    21; LS90%:   2 177" xr:uid="{6A6C724F-0460-4B6C-82B0-730117A9BEC4}"/>
    <hyperlink ref="D39" tooltip="CV%: 52.0; ERROR:    665; LI90%:    186; LS90%:   2 372" xr:uid="{52E43D17-4CCC-4903-B0A6-30F8877C82AC}"/>
    <hyperlink ref="D40" tooltip="CV%: 40.3; ERROR:   1 084; LI90%:    908; LS90%:   4 474" xr:uid="{C437FAD6-4793-4B65-91BA-BED64672B505}"/>
    <hyperlink ref="D41" tooltip="CV%: 27.9; ERROR:   8 218; LI90%:   15 893; LS90%:   42 927" xr:uid="{F885F2C4-35E4-4007-8B80-013BBBDD0E99}"/>
    <hyperlink ref="D42" tooltip="CV%: 29.5; ERROR:   2 325; LI90%:   4 068; LS90%:   11 718" xr:uid="{125E076D-676A-4867-9F23-B0B820E94AE1}"/>
    <hyperlink ref="D43" tooltip="CV%: 47.2; ERROR:    968; LI90%:    459; LS90%:   3 645" xr:uid="{F858B788-0854-487E-A1E7-39C0B4B1C825}"/>
    <hyperlink ref="E11" tooltip="CV%: 11.0; ERROR: 0.9; LI90%: 6.6; LS90%: 9.5" xr:uid="{1B46DC19-0E81-46A9-A8FB-F561348C0EC4}"/>
    <hyperlink ref="E12" tooltip="CV%: 50.1; ERROR: 6.5; LI90%: 2.3; LS90%: 23.6" xr:uid="{D8CDE267-06D5-4ACE-9A33-2EE18006D8C4}"/>
    <hyperlink ref="E13" tooltip="CV%: 46.7; ERROR: 4.4; LI90%: 2.2; LS90%: 16.5" xr:uid="{A122DBB2-FA3A-4431-B9C4-E8954868D4BE}"/>
    <hyperlink ref="E14" tooltip="CV%: 47.8; ERROR: 1.0; LI90%: 0.5; LS90%: 3.9" xr:uid="{1959F515-3AA3-440A-9B4F-E2BDFC4C6BDF}"/>
    <hyperlink ref="E15" tooltip="CV%: 32.3; ERROR: 2.8; LI90%: 4.0; LS90%: 13.1" xr:uid="{E3673888-EC3B-4056-989E-030CDA55318C}"/>
    <hyperlink ref="E16" tooltip="CV%: 58.4; ERROR: 7.0; LI90%: 0.5; LS90%: 23.4" xr:uid="{2B5EDDE4-EBA2-4DBB-8588-8ED53E505CBD}"/>
    <hyperlink ref="E17" tooltip="CV%: 98.3; ERROR: 2.1; LI90%: 0.0*; LS90%: 5.7" xr:uid="{BBD50C2A-EDCC-406E-A634-15E2EBBA9C5A}"/>
    <hyperlink ref="E18" tooltip="CV%: 25.1; ERROR: 2.3; LI90%: 5.3; LS90%: 12.7" xr:uid="{216560EA-F40A-4BA1-8755-2314E7E8A517}"/>
    <hyperlink ref="E19" tooltip="CV%: 40.9; ERROR: 5.3; LI90%: 4.2; LS90%: 21.7" xr:uid="{825A432E-02C3-4F3C-A82F-64A1A8673F9B}"/>
    <hyperlink ref="E20" tooltip="CV%: NA; ERROR: NA; LI90%: NA; LS90%: NA" display="0.0*" xr:uid="{135640EA-BA39-4CAF-B29D-FF098E31B48F}"/>
    <hyperlink ref="E21" tooltip="CV%: 38.9; ERROR: 2.7; LI90%: 2.5; LS90%: 11.5" xr:uid="{70225DA3-C535-49CC-896A-EB9B1F0FF582}"/>
    <hyperlink ref="E22" tooltip="CV%: 48.0; ERROR: 1.5; LI90%: 0.7; LS90%: 5.7" xr:uid="{BDE3FD68-9400-4E2F-A813-8E42327F379D}"/>
    <hyperlink ref="E23" tooltip="CV%: 30.1; ERROR: 4.3; LI90%: 7.2; LS90%: 21.2" xr:uid="{99A14EDB-5340-49D5-8D9B-192EBCE03B55}"/>
    <hyperlink ref="E24" tooltip="CV%: 48.6; ERROR: 3.3; LI90%: 1.4; LS90%: 12.1" xr:uid="{CB21F1A6-2C31-4F98-A458-718B972EE738}"/>
    <hyperlink ref="E25" tooltip="CV%: 33.4; ERROR: 5.5; LI90%: 7.5; LS90%: 25.7" xr:uid="{B31AC6F4-562A-4A60-97AC-FAF0999ABD7B}"/>
    <hyperlink ref="E26" tooltip="CV%: 94.9; ERROR: 5.6; LI90%: 0.0*; LS90%: 15.2" xr:uid="{8D369424-229B-48EE-A82E-5690A58B7B05}"/>
    <hyperlink ref="E27" tooltip="CV%: 25.3; ERROR: 2.1; LI90%: 4.8; LS90%: 11.6" xr:uid="{64A261E5-F290-45BA-B55B-0F724DA178B0}"/>
    <hyperlink ref="E28" tooltip="CV%: 39.9; ERROR: 3.4; LI90%: 2.9; LS90%: 14.0" xr:uid="{D28BB1FF-8F47-47CB-B77F-F24807522669}"/>
    <hyperlink ref="E29" tooltip="CV%: 36.6; ERROR: 5.3; LI90%: 5.8; LS90%: 23.2" xr:uid="{2EF57B78-314A-431C-B630-560758AC4620}"/>
    <hyperlink ref="E30" tooltip="CV%: 70.6; ERROR: 4.7; LI90%: 0.0*; LS90%: 14.5" xr:uid="{3BFA7103-CAAD-4119-B47C-1EBA8C336169}"/>
    <hyperlink ref="E31" tooltip="CV%: 19.2; ERROR: 3.1; LI90%: 10.9; LS90%: 20.9" xr:uid="{1E62027A-E512-4255-86FE-18C7D54FA197}"/>
    <hyperlink ref="E32" tooltip="CV%: 51.8; ERROR: 1.8; LI90%: 0.5; LS90%: 6.4" xr:uid="{96F771C5-0F3F-4251-BD25-922D015D11A0}"/>
    <hyperlink ref="E33" tooltip="CV%: 59.5; ERROR: 1.0; LI90%: 0.0; LS90%: 3.3" xr:uid="{5C43294B-EBA4-4478-9CF9-2C241271CCED}"/>
    <hyperlink ref="E34" tooltip="CV%: 57.3; ERROR: 5.1; LI90%: 0.5; LS90%: 17.3" xr:uid="{035ED02B-9152-4694-8C36-20D66A2B59BE}"/>
    <hyperlink ref="E35" tooltip="CV%: 80.7; ERROR: 2.5; LI90%: 0.0*; LS90%: 7.3" xr:uid="{251F729A-9955-4464-9115-4353D78F1D86}"/>
    <hyperlink ref="E36" tooltip="CV%: 35.6; ERROR: 2.3; LI90%: 2.7; LS90%: 10.4" xr:uid="{A24F7B1A-B574-4CEA-84AC-81517CAA84A3}"/>
    <hyperlink ref="E37" tooltip="CV%: 59.9; ERROR: 2.8; LI90%: 0.1; LS90%: 9.1" xr:uid="{1B4F14E1-010D-418D-BEFA-50BD26D57A24}"/>
    <hyperlink ref="E38" tooltip="CV%: 59.3; ERROR: 1.4; LI90%: 0.1; LS90%: 4.8" xr:uid="{36EB5F82-D0C1-4CC1-B176-A65B49CC76DC}"/>
    <hyperlink ref="E39" tooltip="CV%: 50.9; ERROR: 1.4; LI90%: 0.4; LS90%: 4.9" xr:uid="{CDE00BB5-AB59-45CF-AC62-3171F0B90645}"/>
    <hyperlink ref="E40" tooltip="CV%: 38.9; ERROR: 4.8; LI90%: 4.5; LS90%: 20.3" xr:uid="{0CD7CACC-6041-437E-99D0-DF70349C3EA2}"/>
    <hyperlink ref="E41" tooltip="CV%: 26.7; ERROR: 2.1; LI90%: 4.4; LS90%: 11.3" xr:uid="{A85AAC5C-F975-4DEF-9218-C02435776829}"/>
    <hyperlink ref="E42" tooltip="CV%: 26.4; ERROR: 3.3; LI90%: 7.1; LS90%: 17.9" xr:uid="{2AB8A3E7-A11B-4109-A26A-0D7A10A2CC30}"/>
    <hyperlink ref="E43" tooltip="CV%: 47.4; ERROR: 2.3; LI90%: 1.1; LS90%: 8.7" xr:uid="{2EE6E7B4-F4AC-4588-9802-C441C7DA5DD1}"/>
    <hyperlink ref="G11" tooltip="CV%: 3.6; ERROR:   50 727; LI90%:   1 306 405; LS90%:   1 473 283" xr:uid="{05E1B431-1880-4F96-B67B-E4BD89997CF6}"/>
    <hyperlink ref="G12" tooltip="CV%: 36.9; ERROR:   1 609; LI90%:   1 709; LS90%:   7 003" xr:uid="{7179AAA2-855B-4C74-9CCB-523270A67C88}"/>
    <hyperlink ref="G13" tooltip="CV%: 31.2; ERROR:   5 204; LI90%:   8 093; LS90%:   25 213" xr:uid="{51864EE6-DE3C-4213-8EC5-666FC27C7B7E}"/>
    <hyperlink ref="G14" tooltip="CV%: 25.5; ERROR:   2 389; LI90%:   5 432; LS90%:   13 292" xr:uid="{70F33C56-292C-405F-A25D-4CBE47F35A6B}"/>
    <hyperlink ref="G15" tooltip="CV%: 17.7; ERROR:   2 169; LI90%:   8 690; LS90%:   15 826" xr:uid="{87EAFDD4-45A7-457A-BB9A-CDA23C5BC228}"/>
    <hyperlink ref="G16" tooltip="CV%: 32.0; ERROR:   3 855; LI90%:   5 692; LS90%:   18 374" xr:uid="{C45BF04A-EA7A-43E3-9E3F-AAE583379F2E}"/>
    <hyperlink ref="G17" tooltip="CV%: 18.6; ERROR:    924; LI90%:   3 450; LS90%:   6 490" xr:uid="{4DCA6CCC-33D7-40C1-910A-2D95168BD796}"/>
    <hyperlink ref="G18" tooltip="CV%: 9.8; ERROR:   16 886; LI90%:   145 043; LS90%:   200 593" xr:uid="{ABF1989B-79AE-4B24-85F0-D1B8CA175E6B}"/>
    <hyperlink ref="G19" tooltip="CV%: 18.5; ERROR:   4 812; LI90%:   18 042; LS90%:   33 870" xr:uid="{3A90CFDB-F8FA-45D9-8ED0-0AB3C562382E}"/>
    <hyperlink ref="G20" tooltip="CV%: 24.8; ERROR:   6 592; LI90%:   15 715; LS90%:   37 401" xr:uid="{59157060-D3A4-4FB4-8480-3F7702685EBB}"/>
    <hyperlink ref="G21" tooltip="CV%: 28.5; ERROR:   5 038; LI90%:   9 415; LS90%:   25 989" xr:uid="{7E45208D-4C5D-46F2-A2A1-7E4909805EE7}"/>
    <hyperlink ref="G22" tooltip="CV%: 17.8; ERROR:   13 965; LI90%:   55 336; LS90%:   101 276" xr:uid="{D658F8A5-E214-414A-B891-573A7FD601A9}"/>
    <hyperlink ref="G23" tooltip="CV%: 11.5; ERROR:   12 323; LI90%:   86 664; LS90%:   127 202" xr:uid="{99E14325-4365-4D06-B4CB-D922619456D2}"/>
    <hyperlink ref="G24" tooltip="CV%: 16.9; ERROR:   8 732; LI90%:   37 174; LS90%:   65 898" xr:uid="{E4D72938-179E-4CF7-B85F-B0351ED70DEC}"/>
    <hyperlink ref="G25" tooltip="CV%: 22.9; ERROR:   16 471; LI90%:   44 677; LS90%:   98 861" xr:uid="{D040F173-550D-4CD7-A52B-6F75F0A24B85}"/>
    <hyperlink ref="G26" tooltip="CV%: 23.6; ERROR:   22 093; LI90%:   57 465; LS90%:   130 143" xr:uid="{5284DCA2-F099-4274-9FAF-A8299021EBEA}"/>
    <hyperlink ref="G27" tooltip="CV%: 12.0; ERROR:   11 091; LI90%:   74 169; LS90%:   110 655" xr:uid="{B0DCC474-73DE-4743-A694-735AEDC77406}"/>
    <hyperlink ref="G28" tooltip="CV%: 25.5; ERROR:   2 602; LI90%:   5 939; LS90%:   14 501" xr:uid="{ED3B22F3-BBDC-4401-A934-4B0B07FA4867}"/>
    <hyperlink ref="G29" tooltip="CV%: 19.9; ERROR:   2 879; LI90%:   9 753; LS90%:   19 225" xr:uid="{9A17F0D2-F92F-426A-84C1-C21DCD788A38}"/>
    <hyperlink ref="G30" tooltip="CV%: 26.4; ERROR:   6 844; LI90%:   14 656; LS90%:   37 172" xr:uid="{8BBE6F93-5474-4EA5-BCC7-DBAF4150340D}"/>
    <hyperlink ref="G31" tooltip="CV%: 13.0; ERROR:   12 666; LI90%:   76 806; LS90%:   118 474" xr:uid="{36765407-3B81-4EE3-AB55-86D5D4D11253}"/>
    <hyperlink ref="G32" tooltip="CV%: 14.9; ERROR:   11 662; LI90%:   59 037; LS90%:   97 401" xr:uid="{99BF9ECC-E151-47FC-A98C-DBB74274D57F}"/>
    <hyperlink ref="G33" tooltip="CV%: 14.7; ERROR:   3 810; LI90%:   19 640; LS90%:   32 172" xr:uid="{9AF42BE8-956A-4F14-86DB-444EA75DB65F}"/>
    <hyperlink ref="G34" tooltip="CV%: 22.3; ERROR:   4 366; LI90%:   12 410; LS90%:   26 774" xr:uid="{8E38446C-08BB-4125-8CCE-C097B0418AB7}"/>
    <hyperlink ref="G35" tooltip="CV%: 19.3; ERROR:   6 545; LI90%:   23 116; LS90%:   44 648" xr:uid="{EE44D97D-38B4-4155-8AAA-82B6532A8623}"/>
    <hyperlink ref="G36" tooltip="CV%: 14.6; ERROR:   5 467; LI90%:   28 421; LS90%:   46 405" xr:uid="{AD3EF74C-5E55-41DF-A3C2-6F3E5EF77A4A}"/>
    <hyperlink ref="G37" tooltip="CV%: 30.4; ERROR:   3 824; LI90%:   6 304; LS90%:   18 884" xr:uid="{5400DAFF-67C7-4DA7-ABDB-C4A4001FA14F}"/>
    <hyperlink ref="G38" tooltip="CV%: 17.5; ERROR:   3 040; LI90%:   12 390; LS90%:   22 392" xr:uid="{4B98D6ED-25FC-4A64-9DD3-09E3C40FC940}"/>
    <hyperlink ref="G39" tooltip="CV%: 16.3; ERROR:   3 718; LI90%:   16 744; LS90%:   28 976" xr:uid="{E0F74985-F5AF-41A9-BEAF-71AD653D6959}"/>
    <hyperlink ref="G40" tooltip="CV%: 38.2; ERROR:   1 342; LI90%:   1 303; LS90%:   5 717" xr:uid="{BB7D0D29-A042-48A9-B825-BE7BE16D0F14}"/>
    <hyperlink ref="G41" tooltip="CV%: 11.3; ERROR:   17 453; LI90%:   125 126; LS90%:   182 542" xr:uid="{7E86E8EC-B498-4266-8F38-9F2ADC081392}"/>
    <hyperlink ref="G42" tooltip="CV%: 13.6; ERROR:   4 017; LI90%:   22 973; LS90%:   36 187" xr:uid="{40D2891D-3668-429F-A48D-6CFE9D74C8F1}"/>
    <hyperlink ref="G43" tooltip="CV%: 33.7; ERROR:   3 158; LI90%:   4 179; LS90%:   14 569" xr:uid="{F88A9AE5-DBEF-4A27-90F5-D6364690520B}"/>
    <hyperlink ref="H11" tooltip="CV%: 3.1; ERROR: 1.3; LI90%: 38.9; LS90%: 43.0" xr:uid="{108A1C7B-6982-4B4D-80D6-F5B78B755B74}"/>
    <hyperlink ref="H12" tooltip="CV%: 33.9; ERROR: 8.0; LI90%: 10.5; LS90%: 36.9" xr:uid="{982789A3-65AB-44E2-AE4F-B025A2F1E7A5}"/>
    <hyperlink ref="H13" tooltip="CV%: 24.6; ERROR: 8.0; LI90%: 19.4; LS90%: 45.8" xr:uid="{0AF2E1FE-B30E-4B14-9F94-947BDB7107F3}"/>
    <hyperlink ref="H14" tooltip="CV%: 7.9; ERROR: 6.4; LI90%: 69.8; LS90%: 90.7" xr:uid="{25835C50-D653-4D49-8C2B-3FC09AB4DB94}"/>
    <hyperlink ref="H15" tooltip="CV%: 12.6; ERROR: 4.9; LI90%: 30.7; LS90%: 46.9" xr:uid="{0F893098-C8A9-4533-8259-97E21462F45C}"/>
    <hyperlink ref="H16" tooltip="CV%: 22.0; ERROR: 10.7; LI90%: 31.1; LS90%: 66.3" xr:uid="{7F80A2D5-CA26-4937-AE07-C54ED826FDCC}"/>
    <hyperlink ref="H17" tooltip="CV%: 16.4; ERROR: 5.9; LI90%: 26.5; LS90%: 46.0" xr:uid="{A3A42997-2EE0-4B46-B58D-4A4DA3358CBD}"/>
    <hyperlink ref="H18" tooltip="CV%: 6.7; ERROR: 3.4; LI90%: 45.0; LS90%: 56.1" xr:uid="{D66DB423-F89D-4181-970C-039004FA4D47}"/>
    <hyperlink ref="H19" tooltip="CV%: 11.8; ERROR: 6.5; LI90%: 44.8; LS90%: 66.3" xr:uid="{38488749-1AB9-46B3-8E2A-C6B4195EB648}"/>
    <hyperlink ref="H20" tooltip="CV%: 19.9; ERROR: 6.2; LI90%: 20.8; LS90%: 41.1" xr:uid="{B0A53FE7-308F-45F6-A5FC-E083C8F3D407}"/>
    <hyperlink ref="H21" tooltip="CV%: 15.0; ERROR: 8.7; LI90%: 44.0; LS90%: 72.7" xr:uid="{A3661251-2244-48FB-9203-2C27B2640520}"/>
    <hyperlink ref="H22" tooltip="CV%: 14.4; ERROR: 5.1; LI90%: 27.1; LS90%: 44.0" xr:uid="{552A2C86-DCA2-4DCB-844E-30B1E7EB43BD}"/>
    <hyperlink ref="H23" tooltip="CV%: 8.1; ERROR: 4.2; LI90%: 45.0; LS90%: 58.8" xr:uid="{4795B43F-8F79-46AE-B9D4-53237FB9F5F0}"/>
    <hyperlink ref="H24" tooltip="CV%: 9.7; ERROR: 5.3; LI90%: 46.2; LS90%: 63.6" xr:uid="{6DE80813-B011-46AC-81E8-65911D0336C5}"/>
    <hyperlink ref="H25" tooltip="CV%: 17.5; ERROR: 7.1; LI90%: 29.1; LS90%: 52.5" xr:uid="{226DA446-A7A1-4DAF-873D-13F4BA6C2CE8}"/>
    <hyperlink ref="H26" tooltip="CV%: 22.7; ERROR: 5.6; LI90%: 15.5; LS90%: 34.0" xr:uid="{D6B4113A-6845-4DA9-BAE9-556C254CE2B7}"/>
    <hyperlink ref="H27" tooltip="CV%: 8.9; ERROR: 3.8; LI90%: 36.1; LS90%: 48.5" xr:uid="{01ECAE2C-FB70-4195-B5B1-99BCAFDE7DB9}"/>
    <hyperlink ref="H28" tooltip="CV%: 22.1; ERROR: 5.3; LI90%: 15.3; LS90%: 32.7" xr:uid="{0B673E58-8562-4EB3-BD77-A824E8DDD043}"/>
    <hyperlink ref="H29" tooltip="CV%: 12.2; ERROR: 7.4; LI90%: 48.7; LS90%: 73.2" xr:uid="{0B33E5A6-1EA4-4C78-A962-DB4C5127CDE6}"/>
    <hyperlink ref="H30" tooltip="CV%: 19.7; ERROR: 9.0; LI90%: 31.0; LS90%: 60.6" xr:uid="{F349C1C6-C577-4B3B-BBAC-B65E26504D5B}"/>
    <hyperlink ref="H31" tooltip="CV%: 8.1; ERROR: 3.8; LI90%: 40.8; LS90%: 53.4" xr:uid="{EBB34CA6-90C1-4839-9DB3-F8F9DE929C1D}"/>
    <hyperlink ref="H32" tooltip="CV%: 11.9; ERROR: 4.2; LI90%: 28.2; LS90%: 41.9" xr:uid="{3430807C-7D5B-42B7-8050-4BC75EC4B685}"/>
    <hyperlink ref="H33" tooltip="CV%: 11.7; ERROR: 4.6; LI90%: 32.0; LS90%: 47.2" xr:uid="{FAF9B298-280B-4A3A-B458-CE0228697824}"/>
    <hyperlink ref="H34" tooltip="CV%: 14.4; ERROR: 5.7; LI90%: 30.3; LS90%: 49.2" xr:uid="{20257C1B-0CCB-4758-AA2C-891B1D096F43}"/>
    <hyperlink ref="H35" tooltip="CV%: 16.0; ERROR: 7.2; LI90%: 33.1; LS90%: 56.7" xr:uid="{87055EC3-DF54-4606-A83D-C6A8AC6B9D27}"/>
    <hyperlink ref="H36" tooltip="CV%: 10.7; ERROR: 5.4; LI90%: 41.9; LS90%: 59.8" xr:uid="{37C26E68-E7D2-4209-BB17-D42D2ECC2434}"/>
    <hyperlink ref="H37" tooltip="CV%: 24.4; ERROR: 10.0; LI90%: 24.6; LS90%: 57.5" xr:uid="{A1DAF8A0-D9DD-4C5B-B019-B8D990DC5BDA}"/>
    <hyperlink ref="H38" tooltip="CV%: 15.2; ERROR: 5.8; LI90%: 28.6; LS90%: 47.6" xr:uid="{082262CD-D947-4980-8292-EDB188706327}"/>
    <hyperlink ref="H39" tooltip="CV%: 13.0; ERROR: 6.2; LI90%: 37.4; LS90%: 57.8" xr:uid="{4E728B21-EDA5-46E1-8AE8-35323DC33DC7}"/>
    <hyperlink ref="H40" tooltip="CV%: 36.0; ERROR: 5.8; LI90%: 6.6; LS90%: 25.7" xr:uid="{4CF488AD-0D6B-4F01-9DCE-9AA0F041FA78}"/>
    <hyperlink ref="H41" tooltip="CV%: 9.3; ERROR: 3.8; LI90%: 34.7; LS90%: 47.2" xr:uid="{63851FC9-49FA-43FF-931F-79BE7002BEC0}"/>
    <hyperlink ref="H42" tooltip="CV%: 10.6; ERROR: 4.9; LI90%: 38.6; LS90%: 54.8" xr:uid="{10BC0A4C-C0F7-40A7-B98A-DE228FCC6EBE}"/>
    <hyperlink ref="H43" tooltip="CV%: 28.7; ERROR: 6.4; LI90%: 11.8; LS90%: 32.9" xr:uid="{584B9217-B386-43A2-A889-0981193C5CBB}"/>
    <hyperlink ref="J11" tooltip="CV%: 4.5; ERROR:   58 102; LI90%:   1 187 707; LS90%:   1 378 845" xr:uid="{5A89800B-B38F-4A28-AB93-E6332045F13F}"/>
    <hyperlink ref="J12" tooltip="CV%: 31.1; ERROR:   3 277; LI90%:   5 141; LS90%:   15 923" xr:uid="{44AB490A-3262-4DCC-B559-AED0BEC8F3A3}"/>
    <hyperlink ref="J13" tooltip="CV%: 25.7; ERROR:   5 618; LI90%:   12 595; LS90%:   31 077" xr:uid="{755EE30B-2D9D-40E4-BF6C-E50C8BBD5FB1}"/>
    <hyperlink ref="J14" tooltip="CV%: 38.0; ERROR:    737; LI90%:    729; LS90%:   3 153" xr:uid="{7F2B6B24-926A-47B5-B486-70191882E51B}"/>
    <hyperlink ref="J15" tooltip="CV%: 16.2; ERROR:   2 374; LI90%:   10 772; LS90%:   18 580" xr:uid="{B79BC47D-4C4C-4F89-922E-09A628FF9B63}"/>
    <hyperlink ref="J16" tooltip="CV%: 49.5; ERROR:   2 933; LI90%:   1 104; LS90%:   10 754" xr:uid="{026A7312-631C-4887-A2DF-EF897A370680}"/>
    <hyperlink ref="J17" tooltip="CV%: 20.7; ERROR:   1 540; LI90%:   4 915; LS90%:   9 979" xr:uid="{7A5D4875-A674-44BD-B80C-44A245C2A52A}"/>
    <hyperlink ref="J18" tooltip="CV%: 11.6; ERROR:   13 693; LI90%:   95 814; LS90%:   140 858" xr:uid="{0CE03136-F6F7-4C5E-AA82-318465745186}"/>
    <hyperlink ref="J19" tooltip="CV%: 30.5; ERROR:   2 944; LI90%:   4 809; LS90%:   14 493" xr:uid="{264CEBB5-0FDE-47A9-8092-E83C07376A38}"/>
    <hyperlink ref="J20" tooltip="CV%: 20.2; ERROR:   7 793; LI90%:   25 823; LS90%:   51 459" xr:uid="{7D6BA45A-E665-4BBF-B626-AD88107317FF}"/>
    <hyperlink ref="J21" tooltip="CV%: 27.2; ERROR:   1 657; LI90%:   3 364; LS90%:   8 816" xr:uid="{4F947C71-4F08-4A28-9D76-C60CECC35173}"/>
    <hyperlink ref="J22" tooltip="CV%: 14.3; ERROR:   13 986; LI90%:   75 099; LS90%:   121 109" xr:uid="{90BA61F8-6242-4DF5-B4DF-0B54628A2E3B}"/>
    <hyperlink ref="J23" tooltip="CV%: 15.8; ERROR:   8 502; LI90%:   39 789; LS90%:   67 759" xr:uid="{DF687548-8D13-4FDE-B482-1241F1CBA536}"/>
    <hyperlink ref="J24" tooltip="CV%: 16.1; ERROR:   4 365; LI90%:   20 005; LS90%:   34 365" xr:uid="{547C8E67-DA7C-43BC-9D87-D86DEDE73BD7}"/>
    <hyperlink ref="J25" tooltip="CV%: 30.6; ERROR:   13 612; LI90%:   22 104; LS90%:   66 886" xr:uid="{ED7A3918-B97E-4055-8919-9D22151AAB3F}"/>
    <hyperlink ref="J26" tooltip="CV%: 23.2; ERROR:   36 174; LI90%:   96 607; LS90%:   215 609" xr:uid="{B1A49452-6030-44CA-B3AA-4FE6E7B72DB1}"/>
    <hyperlink ref="J27" tooltip="CV%: 13.0; ERROR:   11 205; LI90%:   67 870; LS90%:   104 730" xr:uid="{109B2403-9ED7-47C6-9AC6-BADDDB929616}"/>
    <hyperlink ref="J28" tooltip="CV%: 21.4; ERROR:   3 629; LI90%:   10 957; LS90%:   22 895" xr:uid="{9A297DEA-DFFC-42F2-B697-80C754885667}"/>
    <hyperlink ref="J29" tooltip="CV%: 35.6; ERROR:   1 625; LI90%:   1 891; LS90%:   7 237" xr:uid="{6B3367CC-B79C-458C-8477-2E61E50F9E04}"/>
    <hyperlink ref="J30" tooltip="CV%: 35.0; ERROR:   4 018; LI90%:   4 863; LS90%:   18 081" xr:uid="{F7C6914D-6537-413E-B2A0-C60ECA93705C}"/>
    <hyperlink ref="J31" tooltip="CV%: 13.6; ERROR:   9 820; LI90%:   56 247; LS90%:   88 551" xr:uid="{5A7D359A-E5A0-4A51-92DF-E421F0A9240B}"/>
    <hyperlink ref="J32" tooltip="CV%: 13.5; ERROR:   15 029; LI90%:   86 556; LS90%:   135 996" xr:uid="{6600E993-00C1-4477-A326-C808D52F320D}"/>
    <hyperlink ref="J33" tooltip="CV%: 18.8; ERROR:   4 650; LI90%:   17 083; LS90%:   32 381" xr:uid="{1EA1AB9D-C203-4656-A718-608834157EA8}"/>
    <hyperlink ref="J34" tooltip="CV%: 18.2; ERROR:   3 896; LI90%:   14 964; LS90%:   27 780" xr:uid="{1F442194-C215-45B4-9059-ADD5B5D8BCA5}"/>
    <hyperlink ref="J35" tooltip="CV%: 21.0; ERROR:   7 282; LI90%:   22 732; LS90%:   46 690" xr:uid="{BDD5801C-CEB1-4394-8474-484C3802EA65}"/>
    <hyperlink ref="J36" tooltip="CV%: 18.9; ERROR:   4 182; LI90%:   15 232; LS90%:   28 990" xr:uid="{30F6F6EF-D581-486F-8EED-46EFC3CD66F1}"/>
    <hyperlink ref="J37" tooltip="CV%: 36.4; ERROR:   4 452; LI90%:   4 904; LS90%:   19 552" xr:uid="{137A7333-B61B-4C0E-959C-64A6D0471ADF}"/>
    <hyperlink ref="J38" tooltip="CV%: 17.1; ERROR:   3 929; LI90%:   16 495; LS90%:   29 419" xr:uid="{94D3225F-1DF3-4CB7-BD30-B4A5B70FF4F6}"/>
    <hyperlink ref="J39" tooltip="CV%: 22.6; ERROR:   4 614; LI90%:   12 808; LS90%:   27 986" xr:uid="{A00B5E27-DDEB-42AA-BB2D-849FBE3BCAA2}"/>
    <hyperlink ref="J40" tooltip="CV%: 23.1; ERROR:   2 531; LI90%:   6 782; LS90%:   15 108" xr:uid="{570D5E3C-2338-41E5-A670-4275C311A172}"/>
    <hyperlink ref="J41" tooltip="CV%: 15.7; ERROR:   24 349; LI90%:   115 072; LS90%:   195 172" xr:uid="{EDD03FAA-183F-4752-8D9D-8015BCC4451C}"/>
    <hyperlink ref="J42" tooltip="CV%: 18.8; ERROR:   3 992; LI90%:   14 630; LS90%:   27 762" xr:uid="{BF80EACD-FFAD-4382-B890-4D39FA29F374}"/>
    <hyperlink ref="J43" tooltip="CV%: 20.8; ERROR:   4 128; LI90%:   13 032; LS90%:   26 614" xr:uid="{01252951-9360-47C4-8D4D-FCAC89C9D1B0}"/>
    <hyperlink ref="K11" tooltip="CV%: 3.4; ERROR: 1.3; LI90%: 35.7; LS90%: 39.9" xr:uid="{31554258-EF96-4256-BC28-1DC57A9C2FFD}"/>
    <hyperlink ref="K12" tooltip="CV%: 16.1; ERROR: 9.2; LI90%: 42.1; LS90%: 72.5" xr:uid="{0E1814FB-43F4-4DB0-89A2-655AB6DF90F6}"/>
    <hyperlink ref="K13" tooltip="CV%: 18.8; ERROR: 8.0; LI90%: 29.5; LS90%: 56.0" xr:uid="{07CEA62B-A452-415F-BE85-9B1E95D32753}"/>
    <hyperlink ref="K14" tooltip="CV%: 36.7; ERROR: 6.1; LI90%: 6.6; LS90%: 26.7" xr:uid="{58F698DE-E3FF-49E3-8832-104DB7EA407C}"/>
    <hyperlink ref="K15" tooltip="CV%: 11.9; ERROR: 5.5; LI90%: 37.4; LS90%: 55.5" xr:uid="{8E2750EC-8BBD-4260-85B8-3B9C29A06BAD}"/>
    <hyperlink ref="K16" tooltip="CV%: 40.7; ERROR: 9.8; LI90%: 7.9; LS90%: 40.1" xr:uid="{0A4F92B7-C83C-4437-8265-83F1EEB685A6}"/>
    <hyperlink ref="K17" tooltip="CV%: 12.4; ERROR: 6.8; LI90%: 43.2; LS90%: 65.4" xr:uid="{928CD9A9-5234-4D7D-8A51-12E52ED34CDC}"/>
    <hyperlink ref="K18" tooltip="CV%: 9.2; ERROR: 3.2; LI90%: 29.4; LS90%: 39.8" xr:uid="{CF5E5936-9B65-4516-9892-D012C6F7C0A2}"/>
    <hyperlink ref="K19" tooltip="CV%: 27.6; ERROR: 5.7; LI90%: 11.3; LS90%: 30.0" xr:uid="{F4EAB636-A6DD-43AC-A75A-4A347F1D9A1D}"/>
    <hyperlink ref="K20" tooltip="CV%: 14.2; ERROR: 6.4; LI90%: 34.5; LS90%: 55.5" xr:uid="{86AC9C5B-34A8-4DA5-A3CC-1E946EA66CD0}"/>
    <hyperlink ref="K21" tooltip="CV%: 28.9; ERROR: 5.8; LI90%: 10.5; LS90%: 29.6" xr:uid="{D4DDDC52-44A9-4D9D-8AF9-D94DC0038DE1}"/>
    <hyperlink ref="K22" tooltip="CV%: 10.7; ERROR: 4.7; LI90%: 36.7; LS90%: 52.4" xr:uid="{DBBE2B50-7903-471E-A3D8-88189CEF65C7}"/>
    <hyperlink ref="K23" tooltip="CV%: 14.0; ERROR: 3.7; LI90%: 20.1; LS90%: 32.1" xr:uid="{42DB21F2-0931-4F8C-9C73-AC156081AF31}"/>
    <hyperlink ref="K24" tooltip="CV%: 15.2; ERROR: 4.4; LI90%: 21.7; LS90%: 36.2" xr:uid="{0F4C1A6D-099E-4510-A796-6FDCD4FC60AA}"/>
    <hyperlink ref="K25" tooltip="CV%: 24.3; ERROR: 6.2; LI90%: 15.2; LS90%: 35.4" xr:uid="{5A0AEA7F-436D-45D0-AA15-F024D4EB7B1D}"/>
    <hyperlink ref="K26" tooltip="CV%: 16.8; ERROR: 6.9; LI90%: 29.8; LS90%: 52.5" xr:uid="{6D4EA479-B062-46A1-A07D-D17B2E24778D}"/>
    <hyperlink ref="K27" tooltip="CV%: 9.8; ERROR: 3.9; LI90%: 33.1; LS90%: 45.9" xr:uid="{44E3F467-AD72-43BB-99AD-F41E2154D431}"/>
    <hyperlink ref="K28" tooltip="CV%: 17.4; ERROR: 6.9; LI90%: 28.4; LS90%: 51.1" xr:uid="{2A720904-4A65-49E7-91CA-CE46F1B829E7}"/>
    <hyperlink ref="K29" tooltip="CV%: 30.9; ERROR: 5.9; LI90%: 9.4; LS90%: 28.9" xr:uid="{FE537D7E-ABDF-4CC2-90A9-5C10A0949D7F}"/>
    <hyperlink ref="K30" tooltip="CV%: 32.2; ERROR: 6.5; LI90%: 9.5; LS90%: 31.0" xr:uid="{92080E95-87B3-4EC4-B33D-3D9153B92121}"/>
    <hyperlink ref="K31" tooltip="CV%: 11.2; ERROR: 3.9; LI90%: 28.5; LS90%: 41.3" xr:uid="{FFD2C7B4-EBC8-43BB-8F15-FCA60216EA0F}"/>
    <hyperlink ref="K32" tooltip="CV%: 9.3; ERROR: 4.6; LI90%: 42.2; LS90%: 57.5" xr:uid="{39628924-9740-405D-9B8D-315F15C6D08B}"/>
    <hyperlink ref="K33" tooltip="CV%: 13.2; ERROR: 5.0; LI90%: 29.6; LS90%: 46.0" xr:uid="{20310178-8BE2-4332-B88A-C6725A48D017}"/>
    <hyperlink ref="K34" tooltip="CV%: 16.9; ERROR: 7.3; LI90%: 31.3; LS90%: 55.4" xr:uid="{0F9D08E7-2C07-4132-8568-9756410ECE1D}"/>
    <hyperlink ref="K35" tooltip="CV%: 15.4; ERROR: 7.1; LI90%: 34.3; LS90%: 57.7" xr:uid="{894868BE-9CC3-4A9A-9645-AFF2D29CBEAD}"/>
    <hyperlink ref="K36" tooltip="CV%: 15.5; ERROR: 4.7; LI90%: 22.4; LS90%: 37.7" xr:uid="{25259752-A6B9-4124-96F1-D4F1B2AE503E}"/>
    <hyperlink ref="K37" tooltip="CV%: 25.1; ERROR: 10.0; LI90%: 23.4; LS90%: 56.3" xr:uid="{3802BCD1-65AB-405F-A406-C9FC408F2426}"/>
    <hyperlink ref="K38" tooltip="CV%: 11.6; ERROR: 5.8; LI90%: 40.7; LS90%: 59.9" xr:uid="{F3793282-CCAE-42D9-8973-54BD9DBD7F99}"/>
    <hyperlink ref="K39" tooltip="CV%: 15.9; ERROR: 6.8; LI90%: 31.4; LS90%: 53.6" xr:uid="{C008E2D3-C7E6-49C5-B3D0-77B1256216A8}"/>
    <hyperlink ref="K40" tooltip="CV%: 15.7; ERROR: 7.9; LI90%: 37.4; LS90%: 63.4" xr:uid="{BD163C43-F147-4779-BD54-4ADBEF80C289}"/>
    <hyperlink ref="K41" tooltip="CV%: 10.8; ERROR: 4.5; LI90%: 34.0; LS90%: 48.7" xr:uid="{3A036F27-022C-4339-B7C0-5F9CDE28B052}"/>
    <hyperlink ref="K42" tooltip="CV%: 15.9; ERROR: 5.3; LI90%: 24.7; LS90%: 42.2" xr:uid="{310270A6-8F63-4830-9685-6BE5BBDC14F2}"/>
    <hyperlink ref="K43" tooltip="CV%: 16.4; ERROR: 7.7; LI90%: 34.5; LS90%: 59.9" xr:uid="{CA24D7BB-0CF3-4627-A265-C39CA2E930A0}"/>
    <hyperlink ref="M11" tooltip="CV%: 7.8; ERROR:   32 451; LI90%:    365 239; LS90%:    471 991" xr:uid="{1E196675-1497-4AE5-ABAD-A4260787772D}"/>
    <hyperlink ref="M12" tooltip="CV%: 51.4; ERROR:    571; LI90%:    172; LS90%:   2 048" xr:uid="{9B9090DA-FEE1-465D-A59A-149695FD3853}"/>
    <hyperlink ref="M13" tooltip="CV%: 35.0; ERROR:   2 738; LI90%:   3 317; LS90%:   12 323" xr:uid="{3A0D21BB-CF46-41C1-A79E-362C1BB28066}"/>
    <hyperlink ref="M14" tooltip="CV%: 100.0; ERROR:    110; LI90%: 0*; LS90%:    291" xr:uid="{19D3B2E5-36D7-4729-9195-0AFB5DBB07F2}"/>
    <hyperlink ref="M15" tooltip="CV%: 42.4; ERROR:    826; LI90%:    589; LS90%:   3 307" xr:uid="{9101C61C-E5A2-4346-90CC-EA81C215719F}"/>
    <hyperlink ref="M16" tooltip="CV%: 56.0; ERROR:   1 824; LI90%:    257; LS90%:   6 259" xr:uid="{3D1213A0-766F-4927-BFC6-A35A4A55585E}"/>
    <hyperlink ref="M17" tooltip="CV%: 38.3; ERROR:    386; LI90%:    372; LS90%:   1 642" xr:uid="{1A331E04-3411-44AC-B701-0F7CBEFB393B}"/>
    <hyperlink ref="M18" tooltip="CV%: 23.5; ERROR:   4 531; LI90%:   11 823; LS90%:   26 729" xr:uid="{B680345A-863A-40D2-A049-1E7DB8D8150D}"/>
    <hyperlink ref="M19" tooltip="CV%: 42.0; ERROR:   2 122; LI90%:   1 558; LS90%:   8 540" xr:uid="{60CB6F4C-33C0-4249-8B05-C030C4943CFF}"/>
    <hyperlink ref="M20" tooltip="CV%: 27.4; ERROR:   5 657; LI90%:   11 350; LS90%:   29 960" xr:uid="{635FC5F2-A13E-44C0-887E-FF5F3F5946E2}"/>
    <hyperlink ref="M21" tooltip="CV%: 39.7; ERROR:   1 643; LI90%:   1 435; LS90%:   6 841" xr:uid="{87743B79-F951-4CE3-9BF2-30CC63AC2E6F}"/>
    <hyperlink ref="M22" tooltip="CV%: 26.4; ERROR:   7 704; LI90%:   16 479; LS90%:   41 825" xr:uid="{A0F87810-55F3-4454-9E32-308BB78DB517}"/>
    <hyperlink ref="M23" tooltip="CV%: 27.6; ERROR:   4 340; LI90%:   8 588; LS90%:   22 864" xr:uid="{731E5D0F-72A2-4EC5-B337-D309404AEA38}"/>
    <hyperlink ref="M24" tooltip="CV%: 40.0; ERROR:   3 176; LI90%:   2 708; LS90%:   13 154" xr:uid="{F15422CB-68A1-4EFB-9681-3CCFA1F20D6B}"/>
    <hyperlink ref="M25" tooltip="CV%: 32.4; ERROR:   9 904; LI90%:   14 295; LS90%:   46 877" xr:uid="{6E04D24F-2A49-4322-BCD5-8C8518E2C445}"/>
    <hyperlink ref="M26" tooltip="CV%: 24.6; ERROR:   23 207; LI90%:   56 150; LS90%:   132 494" xr:uid="{13305207-8385-4F09-A2E7-5DC4B2B81067}"/>
    <hyperlink ref="M27" tooltip="CV%: 27.1; ERROR:   5 706; LI90%:   11 633; LS90%:   30 405" xr:uid="{2628EE1D-F7E3-481E-81C3-1ACCC5B9A46C}"/>
    <hyperlink ref="M28" tooltip="CV%: 24.6; ERROR:   2 910; LI90%:   7 055; LS90%:   16 629" xr:uid="{A95814EA-BCA0-4F6E-9B02-58CDEB32F44D}"/>
    <hyperlink ref="M29" tooltip="CV%: 100.0; ERROR:    437; LI90%: 0*; LS90%:   1 156" xr:uid="{4D051C50-7B6D-4245-9754-BF2D14111D0C}"/>
    <hyperlink ref="M30" tooltip="CV%: 37.6; ERROR:   5 813; LI90%:   5 895; LS90%:   25 019" xr:uid="{97D202D5-9583-4D65-B7FB-7C306A285534}"/>
    <hyperlink ref="M31" tooltip="CV%: 48.7; ERROR:   1 919; LI90%:    781; LS90%:   7 093" xr:uid="{1AD2A535-CA58-4AEE-8F70-21204DB62569}"/>
    <hyperlink ref="M32" tooltip="CV%: 24.8; ERROR:   6 470; LI90%:   15 438; LS90%:   36 724" xr:uid="{BDCB4170-61AD-4F21-AC8A-6A6DC74D4309}"/>
    <hyperlink ref="M33" tooltip="CV%: 23.5; ERROR:   3 219; LI90%:   8 427; LS90%:   19 019" xr:uid="{A434185A-7A87-49A2-BEFF-5772A4322538}"/>
    <hyperlink ref="M34" tooltip="CV%: 50.7; ERROR:   1 882; LI90%:    620; LS90%:   6 812" xr:uid="{6F322819-CC0F-4A39-9BED-BC97B7DA7544}"/>
    <hyperlink ref="M35" tooltip="CV%: 48.0; ERROR:   2 125; LI90%:    927; LS90%:   7 917" xr:uid="{9F796064-4177-4FFF-B730-72BA9BD412C7}"/>
    <hyperlink ref="M36" tooltip="CV%: 37.9; ERROR:   3 246; LI90%:   3 218; LS90%:   13 896" xr:uid="{3BFECB16-0171-4E4F-89DB-D964B6F7C764}"/>
    <hyperlink ref="M37" tooltip="CV%: 61.4; ERROR:   2 742; LI90%: 0*; LS90%:   8 978" xr:uid="{21424443-6F3E-42B3-BC81-DB8F91F00C43}"/>
    <hyperlink ref="M38" tooltip="CV%: 40.8; ERROR:   1 424; LI90%:   1 146; LS90%:   5 832" xr:uid="{E77CAE1F-C60C-4F54-89F9-1C42B0CCF9FC}"/>
    <hyperlink ref="M39" tooltip="CV%: 45.9; ERROR:   1 479; LI90%:    787; LS90%:   5 653" xr:uid="{33E1F59E-7916-41C0-973A-670A9D7BA463}"/>
    <hyperlink ref="M40" tooltip="CV%: 33.9; ERROR:   1 545; LI90%:   2 020; LS90%:   7 102" xr:uid="{4A5DC15B-C5C9-4C30-ACA4-5826974D92B8}"/>
    <hyperlink ref="M41" tooltip="CV%: 24.5; ERROR:   8 849; LI90%:   21 611; LS90%:   50 723" xr:uid="{B94B80C0-8697-44AB-A753-DDC7F41C0CA5}"/>
    <hyperlink ref="M42" tooltip="CV%: 37.5; ERROR:   1 751; LI90%:   1 792; LS90%:   7 554" xr:uid="{8035773C-8492-4815-A39F-98D806A70801}"/>
    <hyperlink ref="M43" tooltip="CV%: 31.3; ERROR:   3 370; LI90%:   5 215; LS90%:   16 301" xr:uid="{D20C3B2A-D9AD-4EA2-AA10-5FE33CB4C8A6}"/>
    <hyperlink ref="N11" tooltip="CV%: 7.2; ERROR: 0.9; LI90%: 10.9; LS90%: 13.8" xr:uid="{2D8B5AB9-98A4-43EF-91AE-9ECC4CCA081F}"/>
    <hyperlink ref="N12" tooltip="CV%: 54.4; ERROR: 3.3; LI90%: 0.6; LS90%: 11.4" xr:uid="{14C0A4F8-1BC4-429A-9A7C-E5F1A5EFB916}"/>
    <hyperlink ref="N13" tooltip="CV%: 33.8; ERROR: 5.2; LI90%: 6.8; LS90%: 23.8" xr:uid="{5765D3CE-4FE3-4C5E-A82E-7F1DCAD60811}"/>
    <hyperlink ref="N14" tooltip="CV%: 100.1; ERROR: 0.9; LI90%: 0.0*; LS90%: 2.5" xr:uid="{2D5D6750-C7C0-4135-8099-E05AC726511E}"/>
    <hyperlink ref="N15" tooltip="CV%: 41.0; ERROR: 2.5; LI90%: 2.0; LS90%: 10.3" xr:uid="{E5AB62D4-C159-42F2-A1FF-AA0E81F35D09}"/>
    <hyperlink ref="N16" tooltip="CV%: 53.4; ERROR: 7.0; LI90%: 1.6; LS90%: 24.8" xr:uid="{44AAE482-B901-4F50-9A66-1140646EE51E}"/>
    <hyperlink ref="N17" tooltip="CV%: 36.0; ERROR: 2.6; LI90%: 3.0; LS90%: 11.7" xr:uid="{83D9ADAA-B153-420C-A2EA-C3B314AACBE5}"/>
    <hyperlink ref="N18" tooltip="CV%: 22.5; ERROR: 1.3; LI90%: 3.5; LS90%: 7.7" xr:uid="{753C3556-CBFC-4B94-B579-3DD6DF78868F}"/>
    <hyperlink ref="N19" tooltip="CV%: 39.6; ERROR: 4.3; LI90%: 3.8; LS90%: 17.9" xr:uid="{15C7528D-E801-4952-B9CD-9ED53EB66C78}"/>
    <hyperlink ref="N20" tooltip="CV%: 24.1; ERROR: 5.8; LI90%: 14.5; LS90%: 33.6" xr:uid="{7432F967-A558-474E-B550-91B3CC269F92}"/>
    <hyperlink ref="N21" tooltip="CV%: 38.5; ERROR: 5.3; LI90%: 5.0; LS90%: 22.3" xr:uid="{08D7EAE0-81E2-48FE-92C7-C9949E548415}"/>
    <hyperlink ref="N22" tooltip="CV%: 24.6; ERROR: 3.3; LI90%: 7.9; LS90%: 18.6" xr:uid="{7330DCA1-8291-474B-997B-0D071D420024}"/>
    <hyperlink ref="N23" tooltip="CV%: 27.5; ERROR: 2.1; LI90%: 4.2; LS90%: 11.1" xr:uid="{DE678C67-5FC2-4016-889F-CF2CA1E3312F}"/>
    <hyperlink ref="N24" tooltip="CV%: 39.1; ERROR: 3.3; LI90%: 3.0; LS90%: 13.9" xr:uid="{8131DFE3-F0E2-484C-B1C2-F804993728CC}"/>
    <hyperlink ref="N25" tooltip="CV%: 30.7; ERROR: 5.3; LI90%: 8.6; LS90%: 26.1" xr:uid="{80F5EFD0-ECC7-4EC2-BA3B-F74CB2AF354A}"/>
    <hyperlink ref="N26" tooltip="CV%: 22.4; ERROR: 5.6; LI90%: 15.7; LS90%: 34.0" xr:uid="{FD7EB459-BA5E-4A78-90DE-D2CB3D10C1FF}"/>
    <hyperlink ref="N27" tooltip="CV%: 25.2; ERROR: 2.4; LI90%: 5.6; LS90%: 13.6" xr:uid="{8EEA8DDA-A0CC-4AC8-9464-760C7A1064FE}"/>
    <hyperlink ref="N28" tooltip="CV%: 20.8; ERROR: 5.8; LI90%: 18.3; LS90%: 37.3" xr:uid="{184B3F1D-5B6C-4162-A3D3-0D7A4F8A7CE2}"/>
    <hyperlink ref="N29" tooltip="CV%: 99.3; ERROR: 1.8; LI90%: 0.0*; LS90%: 4.8" xr:uid="{F059BA56-204F-489B-8705-B5DB1EAB2182}"/>
    <hyperlink ref="N30" tooltip="CV%: 31.8; ERROR: 8.7; LI90%: 13.0; LS90%: 41.6" xr:uid="{F30B2402-950A-4AE8-93D5-C9AF169F4C3A}"/>
    <hyperlink ref="N31" tooltip="CV%: 48.5; ERROR: 0.9; LI90%: 0.4; LS90%: 3.4" xr:uid="{0040CB12-00A2-42D0-B4FF-3901797A6BCA}"/>
    <hyperlink ref="N32" tooltip="CV%: 24.3; ERROR: 2.8; LI90%: 7.0; LS90%: 16.4" xr:uid="{C2BC1798-8874-4057-87DC-0166D9A0564D}"/>
    <hyperlink ref="N33" tooltip="CV%: 20.7; ERROR: 4.3; LI90%: 13.8; LS90%: 28.1" xr:uid="{3BAA81F6-5BCB-48B5-B90C-F75044052F4F}"/>
    <hyperlink ref="N34" tooltip="CV%: 49.3; ERROR: 3.7; LI90%: 1.4; LS90%: 13.7" xr:uid="{4B40C6D6-3B1A-4B8A-BA82-62171C27D4D5}"/>
    <hyperlink ref="N35" tooltip="CV%: 48.0; ERROR: 2.8; LI90%: 1.2; LS90%: 10.5" xr:uid="{2342E86B-8993-4790-84B7-A27460A08B12}"/>
    <hyperlink ref="N36" tooltip="CV%: 35.5; ERROR: 4.1; LI90%: 4.8; LS90%: 18.4" xr:uid="{4EDF91A5-61EC-4241-8E6D-651DD4657958}"/>
    <hyperlink ref="N37" tooltip="CV%: 56.6; ERROR: 8.2; LI90%: 1.0; LS90%: 28.1" xr:uid="{3C768988-C02E-4B3E-A343-240398D7908B}"/>
    <hyperlink ref="N38" tooltip="CV%: 38.5; ERROR: 2.9; LI90%: 2.8; LS90%: 12.5" xr:uid="{F52EEB62-C0A7-4DB6-91F8-A5A0F0AA7950}"/>
    <hyperlink ref="N39" tooltip="CV%: 44.5; ERROR: 3.0; LI90%: 1.8; LS90%: 11.6" xr:uid="{0EA2648D-C432-4201-B699-8C0B7F79E00F}"/>
    <hyperlink ref="N40" tooltip="CV%: 29.0; ERROR: 6.1; LI90%: 11.0; LS90%: 31.0" xr:uid="{624BE09B-F78F-4FB3-81D1-DF680B02FBE5}"/>
    <hyperlink ref="N41" tooltip="CV%: 23.0; ERROR: 2.2; LI90%: 6.0; LS90%: 13.3" xr:uid="{E32FFCFF-86A5-4775-8F63-EAA3E27E38B8}"/>
    <hyperlink ref="N42" tooltip="CV%: 36.8; ERROR: 2.7; LI90%: 2.9; LS90%: 11.8" xr:uid="{C52EA9E0-9440-4387-9359-3BFD511E19C0}"/>
    <hyperlink ref="N43" tooltip="CV%: 25.3; ERROR: 6.5; LI90%: 15.0; LS90%: 36.3" xr:uid="{B5112C8A-4E36-4F74-9E3C-9BD499060547}"/>
  </hyperlinks>
  <pageMargins left="0.7" right="0.7" top="0.75" bottom="0.75" header="0.3" footer="0.3"/>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Hoja95"/>
  <dimension ref="A1:P56"/>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 min="16" max="16" width="9.7109375" customWidth="1" collapsed="1"/>
  </cols>
  <sheetData>
    <row r="1" spans="1:16" ht="12.75" customHeight="1">
      <c r="A1" s="2" t="s">
        <v>172</v>
      </c>
      <c r="B1" s="9"/>
      <c r="C1" s="9"/>
      <c r="D1" s="9"/>
      <c r="E1" s="9"/>
    </row>
    <row r="2" spans="1:16" ht="12.75" customHeight="1"/>
    <row r="3" spans="1:16" ht="12.75" customHeight="1">
      <c r="A3" s="75" t="s">
        <v>381</v>
      </c>
      <c r="H3" s="21"/>
      <c r="I3" s="21"/>
      <c r="N3" s="21" t="s">
        <v>296</v>
      </c>
      <c r="P3" s="22" t="s">
        <v>2</v>
      </c>
    </row>
    <row r="4" spans="1:16" ht="12.75" customHeight="1">
      <c r="A4" s="75" t="s">
        <v>140</v>
      </c>
    </row>
    <row r="5" spans="1:16" ht="12.75" customHeight="1">
      <c r="A5" s="13" t="s">
        <v>186</v>
      </c>
    </row>
    <row r="6" spans="1:16" ht="4.5" customHeight="1">
      <c r="A6" s="39"/>
      <c r="B6" s="39"/>
      <c r="C6" s="39"/>
      <c r="D6" s="39"/>
      <c r="E6" s="39"/>
      <c r="F6" s="39"/>
      <c r="G6" s="39"/>
      <c r="H6" s="39"/>
      <c r="I6" s="80"/>
      <c r="J6" s="80"/>
      <c r="K6" s="80"/>
      <c r="L6" s="80"/>
      <c r="M6" s="80"/>
      <c r="N6" s="80"/>
    </row>
    <row r="7" spans="1:16" ht="20.100000000000001" customHeight="1">
      <c r="A7" s="185" t="s">
        <v>9</v>
      </c>
      <c r="B7" s="187" t="s">
        <v>623</v>
      </c>
      <c r="C7" s="33"/>
      <c r="D7" s="189" t="s">
        <v>246</v>
      </c>
      <c r="E7" s="189"/>
      <c r="F7" s="189"/>
      <c r="G7" s="189"/>
      <c r="H7" s="189"/>
      <c r="I7" s="189"/>
      <c r="J7" s="189"/>
      <c r="K7" s="189"/>
      <c r="L7" s="189"/>
      <c r="M7" s="189"/>
      <c r="N7" s="189"/>
    </row>
    <row r="8" spans="1:16" ht="15" customHeight="1">
      <c r="A8" s="218"/>
      <c r="B8" s="219"/>
      <c r="C8" s="19"/>
      <c r="D8" s="206" t="s">
        <v>130</v>
      </c>
      <c r="E8" s="206"/>
      <c r="F8" s="40"/>
      <c r="G8" s="206" t="s">
        <v>11</v>
      </c>
      <c r="H8" s="206"/>
      <c r="I8" s="40"/>
      <c r="J8" s="206" t="s">
        <v>12</v>
      </c>
      <c r="K8" s="206"/>
      <c r="L8" s="40"/>
      <c r="M8" s="206" t="s">
        <v>131</v>
      </c>
      <c r="N8" s="206"/>
    </row>
    <row r="9" spans="1:16" ht="12.75" customHeight="1">
      <c r="A9" s="186"/>
      <c r="B9" s="188"/>
      <c r="C9" s="81"/>
      <c r="D9" s="34" t="s">
        <v>4</v>
      </c>
      <c r="E9" s="79" t="s">
        <v>5</v>
      </c>
      <c r="F9" s="79"/>
      <c r="G9" s="34" t="s">
        <v>4</v>
      </c>
      <c r="H9" s="79" t="s">
        <v>5</v>
      </c>
      <c r="I9" s="79"/>
      <c r="J9" s="34" t="s">
        <v>4</v>
      </c>
      <c r="K9" s="79" t="s">
        <v>5</v>
      </c>
      <c r="L9" s="79"/>
      <c r="M9" s="34" t="s">
        <v>4</v>
      </c>
      <c r="N9" s="79" t="s">
        <v>5</v>
      </c>
    </row>
    <row r="10" spans="1:16" ht="4.5" customHeight="1">
      <c r="A10" s="74"/>
      <c r="B10" s="19"/>
      <c r="C10" s="19"/>
      <c r="D10" s="19"/>
      <c r="E10" s="19"/>
      <c r="F10" s="19"/>
      <c r="G10" s="19"/>
      <c r="H10" s="19"/>
    </row>
    <row r="11" spans="1:16" ht="12.75" customHeight="1">
      <c r="A11" s="155" t="s">
        <v>74</v>
      </c>
      <c r="B11" s="156">
        <v>42933494</v>
      </c>
      <c r="C11" s="157"/>
      <c r="D11" s="156">
        <v>2524583</v>
      </c>
      <c r="E11" s="168">
        <v>5.8802179016690328</v>
      </c>
      <c r="F11" s="157"/>
      <c r="G11" s="156">
        <v>15012302</v>
      </c>
      <c r="H11" s="168">
        <v>34.966411072902666</v>
      </c>
      <c r="I11" s="157"/>
      <c r="J11" s="156">
        <v>18994210</v>
      </c>
      <c r="K11" s="168">
        <v>44.241006799959024</v>
      </c>
      <c r="L11" s="157"/>
      <c r="M11" s="156">
        <v>6312194</v>
      </c>
      <c r="N11" s="168">
        <v>14.702260198063543</v>
      </c>
      <c r="O11" s="139"/>
      <c r="P11" s="44"/>
    </row>
    <row r="12" spans="1:16" ht="12.75" customHeight="1">
      <c r="A12" s="158" t="s">
        <v>88</v>
      </c>
      <c r="B12" s="157">
        <v>469493</v>
      </c>
      <c r="C12" s="157"/>
      <c r="D12" s="160">
        <v>18058</v>
      </c>
      <c r="E12" s="161">
        <v>3.8462767283005288</v>
      </c>
      <c r="F12" s="157"/>
      <c r="G12" s="157">
        <v>139962</v>
      </c>
      <c r="H12" s="159">
        <v>29.811307090840543</v>
      </c>
      <c r="I12" s="157"/>
      <c r="J12" s="157">
        <v>226442</v>
      </c>
      <c r="K12" s="159">
        <v>48.231177035653353</v>
      </c>
      <c r="L12" s="157"/>
      <c r="M12" s="157">
        <v>84594</v>
      </c>
      <c r="N12" s="159">
        <v>18.018160015165297</v>
      </c>
    </row>
    <row r="13" spans="1:16" ht="12.75" customHeight="1">
      <c r="A13" s="158" t="s">
        <v>89</v>
      </c>
      <c r="B13" s="157">
        <v>1109358</v>
      </c>
      <c r="C13" s="157"/>
      <c r="D13" s="160">
        <v>37140</v>
      </c>
      <c r="E13" s="161">
        <v>3.3478822886750712</v>
      </c>
      <c r="F13" s="157"/>
      <c r="G13" s="157">
        <v>366262</v>
      </c>
      <c r="H13" s="159">
        <v>33.015672127482745</v>
      </c>
      <c r="I13" s="157"/>
      <c r="J13" s="157">
        <v>515979</v>
      </c>
      <c r="K13" s="159">
        <v>46.511495838133406</v>
      </c>
      <c r="L13" s="157"/>
      <c r="M13" s="157">
        <v>186767</v>
      </c>
      <c r="N13" s="159">
        <v>16.835593198949304</v>
      </c>
    </row>
    <row r="14" spans="1:16" ht="12.75" customHeight="1">
      <c r="A14" s="158" t="s">
        <v>90</v>
      </c>
      <c r="B14" s="157">
        <v>230523</v>
      </c>
      <c r="C14" s="157"/>
      <c r="D14" s="157">
        <v>18784</v>
      </c>
      <c r="E14" s="159">
        <v>8.1484277056953101</v>
      </c>
      <c r="F14" s="157"/>
      <c r="G14" s="157">
        <v>120994</v>
      </c>
      <c r="H14" s="159">
        <v>52.486736681372356</v>
      </c>
      <c r="I14" s="157"/>
      <c r="J14" s="157">
        <v>78388</v>
      </c>
      <c r="K14" s="159">
        <v>34.00441604525362</v>
      </c>
      <c r="L14" s="157"/>
      <c r="M14" s="157">
        <v>11502</v>
      </c>
      <c r="N14" s="159">
        <v>4.9895238219179863</v>
      </c>
    </row>
    <row r="15" spans="1:16" ht="12.75" customHeight="1">
      <c r="A15" s="158" t="s">
        <v>91</v>
      </c>
      <c r="B15" s="157">
        <v>298999</v>
      </c>
      <c r="C15" s="157"/>
      <c r="D15" s="160">
        <v>11351</v>
      </c>
      <c r="E15" s="161">
        <v>3.7963337670025652</v>
      </c>
      <c r="F15" s="157"/>
      <c r="G15" s="157">
        <v>115226</v>
      </c>
      <c r="H15" s="159">
        <v>38.537252632951954</v>
      </c>
      <c r="I15" s="157"/>
      <c r="J15" s="157">
        <v>132720</v>
      </c>
      <c r="K15" s="159">
        <v>44.388108321432512</v>
      </c>
      <c r="L15" s="157"/>
      <c r="M15" s="157">
        <v>39702</v>
      </c>
      <c r="N15" s="159">
        <v>13.278305278612972</v>
      </c>
    </row>
    <row r="16" spans="1:16" ht="12.75" customHeight="1">
      <c r="A16" s="158" t="s">
        <v>92</v>
      </c>
      <c r="B16" s="157">
        <v>1049183</v>
      </c>
      <c r="C16" s="157"/>
      <c r="D16" s="157">
        <v>102052</v>
      </c>
      <c r="E16" s="159">
        <v>9.7268064770397533</v>
      </c>
      <c r="F16" s="157"/>
      <c r="G16" s="157">
        <v>416872</v>
      </c>
      <c r="H16" s="159">
        <v>39.733011304986832</v>
      </c>
      <c r="I16" s="157"/>
      <c r="J16" s="157">
        <v>410302</v>
      </c>
      <c r="K16" s="159">
        <v>39.106809774843853</v>
      </c>
      <c r="L16" s="157"/>
      <c r="M16" s="157">
        <v>117390</v>
      </c>
      <c r="N16" s="159">
        <v>11.188705878764715</v>
      </c>
      <c r="O16" s="44"/>
    </row>
    <row r="17" spans="1:14" ht="12.75" customHeight="1">
      <c r="A17" s="158" t="s">
        <v>93</v>
      </c>
      <c r="B17" s="157">
        <v>223458</v>
      </c>
      <c r="C17" s="157"/>
      <c r="D17" s="157">
        <v>13060</v>
      </c>
      <c r="E17" s="159">
        <v>5.8444987424929966</v>
      </c>
      <c r="F17" s="157"/>
      <c r="G17" s="157">
        <v>77717</v>
      </c>
      <c r="H17" s="159">
        <v>34.779242631724976</v>
      </c>
      <c r="I17" s="157"/>
      <c r="J17" s="157">
        <v>97835</v>
      </c>
      <c r="K17" s="159">
        <v>43.782276758943517</v>
      </c>
      <c r="L17" s="157"/>
      <c r="M17" s="157">
        <v>34201</v>
      </c>
      <c r="N17" s="159">
        <v>15.305337020827182</v>
      </c>
    </row>
    <row r="18" spans="1:14" ht="12.75" customHeight="1">
      <c r="A18" s="158" t="s">
        <v>94</v>
      </c>
      <c r="B18" s="157">
        <v>1935258</v>
      </c>
      <c r="C18" s="157"/>
      <c r="D18" s="157">
        <v>176777</v>
      </c>
      <c r="E18" s="159">
        <v>9.1345443346571873</v>
      </c>
      <c r="F18" s="157"/>
      <c r="G18" s="157">
        <v>850993</v>
      </c>
      <c r="H18" s="159">
        <v>43.973103327825022</v>
      </c>
      <c r="I18" s="157"/>
      <c r="J18" s="157">
        <v>767926</v>
      </c>
      <c r="K18" s="159">
        <v>39.680807416892215</v>
      </c>
      <c r="L18" s="157"/>
      <c r="M18" s="157">
        <v>137643</v>
      </c>
      <c r="N18" s="159">
        <v>7.1123850153312889</v>
      </c>
    </row>
    <row r="19" spans="1:14" ht="12.75" customHeight="1">
      <c r="A19" s="158" t="s">
        <v>95</v>
      </c>
      <c r="B19" s="157">
        <v>1371499</v>
      </c>
      <c r="C19" s="157"/>
      <c r="D19" s="157">
        <v>117227</v>
      </c>
      <c r="E19" s="159">
        <v>8.5473631406220498</v>
      </c>
      <c r="F19" s="157"/>
      <c r="G19" s="157">
        <v>467490</v>
      </c>
      <c r="H19" s="159">
        <v>34.08606203868905</v>
      </c>
      <c r="I19" s="157"/>
      <c r="J19" s="157">
        <v>555391</v>
      </c>
      <c r="K19" s="159">
        <v>40.495180820401622</v>
      </c>
      <c r="L19" s="157"/>
      <c r="M19" s="157">
        <v>231391</v>
      </c>
      <c r="N19" s="159">
        <v>16.871394000287275</v>
      </c>
    </row>
    <row r="20" spans="1:14" ht="12.75" customHeight="1">
      <c r="A20" s="158" t="s">
        <v>96</v>
      </c>
      <c r="B20" s="157">
        <v>2421483</v>
      </c>
      <c r="C20" s="157"/>
      <c r="D20" s="160">
        <v>79186</v>
      </c>
      <c r="E20" s="161">
        <v>3.2701447831762605</v>
      </c>
      <c r="F20" s="157"/>
      <c r="G20" s="157">
        <v>718169</v>
      </c>
      <c r="H20" s="159">
        <v>29.658230101140497</v>
      </c>
      <c r="I20" s="157"/>
      <c r="J20" s="157">
        <v>1168091</v>
      </c>
      <c r="K20" s="159">
        <v>48.238662010016178</v>
      </c>
      <c r="L20" s="157"/>
      <c r="M20" s="157">
        <v>451706</v>
      </c>
      <c r="N20" s="159">
        <v>18.654105769067964</v>
      </c>
    </row>
    <row r="21" spans="1:14" ht="12.75" customHeight="1">
      <c r="A21" s="158" t="s">
        <v>97</v>
      </c>
      <c r="B21" s="157">
        <v>651069</v>
      </c>
      <c r="C21" s="157"/>
      <c r="D21" s="157">
        <v>66976</v>
      </c>
      <c r="E21" s="159">
        <v>10.287081707161606</v>
      </c>
      <c r="F21" s="157"/>
      <c r="G21" s="157">
        <v>264037</v>
      </c>
      <c r="H21" s="159">
        <v>40.554380564886365</v>
      </c>
      <c r="I21" s="157"/>
      <c r="J21" s="157">
        <v>255065</v>
      </c>
      <c r="K21" s="159">
        <v>39.176339220574164</v>
      </c>
      <c r="L21" s="157"/>
      <c r="M21" s="157">
        <v>64509</v>
      </c>
      <c r="N21" s="159">
        <v>9.9081664155412099</v>
      </c>
    </row>
    <row r="22" spans="1:14" ht="12.75" customHeight="1">
      <c r="A22" s="158" t="s">
        <v>98</v>
      </c>
      <c r="B22" s="157">
        <v>2463984</v>
      </c>
      <c r="C22" s="157"/>
      <c r="D22" s="160">
        <v>103731</v>
      </c>
      <c r="E22" s="161">
        <v>4.2098893499308438</v>
      </c>
      <c r="F22" s="157"/>
      <c r="G22" s="157">
        <v>695574</v>
      </c>
      <c r="H22" s="159">
        <v>28.229647595114255</v>
      </c>
      <c r="I22" s="157"/>
      <c r="J22" s="157">
        <v>1185096</v>
      </c>
      <c r="K22" s="159">
        <v>48.096740887927844</v>
      </c>
      <c r="L22" s="157"/>
      <c r="M22" s="157">
        <v>476989</v>
      </c>
      <c r="N22" s="159">
        <v>19.358445509386424</v>
      </c>
    </row>
    <row r="23" spans="1:14" ht="12.75" customHeight="1">
      <c r="A23" s="158" t="s">
        <v>99</v>
      </c>
      <c r="B23" s="157">
        <v>1160525</v>
      </c>
      <c r="C23" s="157"/>
      <c r="D23" s="157">
        <v>103681</v>
      </c>
      <c r="E23" s="159">
        <v>8.9339738480429123</v>
      </c>
      <c r="F23" s="157"/>
      <c r="G23" s="157">
        <v>512821</v>
      </c>
      <c r="H23" s="159">
        <v>44.188707696947503</v>
      </c>
      <c r="I23" s="157"/>
      <c r="J23" s="157">
        <v>449524</v>
      </c>
      <c r="K23" s="159">
        <v>38.734538247775788</v>
      </c>
      <c r="L23" s="157"/>
      <c r="M23" s="157">
        <v>89421</v>
      </c>
      <c r="N23" s="159">
        <v>7.7052196204304089</v>
      </c>
    </row>
    <row r="24" spans="1:14" ht="12.75" customHeight="1">
      <c r="A24" s="158" t="s">
        <v>100</v>
      </c>
      <c r="B24" s="157">
        <v>1145747</v>
      </c>
      <c r="C24" s="157"/>
      <c r="D24" s="160">
        <v>60464</v>
      </c>
      <c r="E24" s="161">
        <v>5.2772557990551148</v>
      </c>
      <c r="F24" s="157"/>
      <c r="G24" s="157">
        <v>414531</v>
      </c>
      <c r="H24" s="159">
        <v>36.179976905896325</v>
      </c>
      <c r="I24" s="157"/>
      <c r="J24" s="157">
        <v>544708</v>
      </c>
      <c r="K24" s="159">
        <v>47.541734780889669</v>
      </c>
      <c r="L24" s="157"/>
      <c r="M24" s="157">
        <v>125195</v>
      </c>
      <c r="N24" s="159">
        <v>10.926932385596471</v>
      </c>
    </row>
    <row r="25" spans="1:14" ht="12.75" customHeight="1">
      <c r="A25" s="158" t="s">
        <v>101</v>
      </c>
      <c r="B25" s="157">
        <v>2983690</v>
      </c>
      <c r="C25" s="157"/>
      <c r="D25" s="157">
        <v>265407</v>
      </c>
      <c r="E25" s="159">
        <v>8.8952605666138229</v>
      </c>
      <c r="F25" s="157"/>
      <c r="G25" s="157">
        <v>951821</v>
      </c>
      <c r="H25" s="159">
        <v>31.900800686398384</v>
      </c>
      <c r="I25" s="157"/>
      <c r="J25" s="157">
        <v>1264849</v>
      </c>
      <c r="K25" s="159">
        <v>42.3921050779404</v>
      </c>
      <c r="L25" s="157"/>
      <c r="M25" s="157">
        <v>494025</v>
      </c>
      <c r="N25" s="159">
        <v>16.557517704587273</v>
      </c>
    </row>
    <row r="26" spans="1:14" ht="12.75" customHeight="1">
      <c r="A26" s="158" t="s">
        <v>102</v>
      </c>
      <c r="B26" s="157">
        <v>5667497</v>
      </c>
      <c r="C26" s="157"/>
      <c r="D26" s="160">
        <v>155467</v>
      </c>
      <c r="E26" s="161">
        <v>2.7431333444022998</v>
      </c>
      <c r="F26" s="157"/>
      <c r="G26" s="157">
        <v>1424057</v>
      </c>
      <c r="H26" s="159">
        <v>25.126735841236442</v>
      </c>
      <c r="I26" s="157"/>
      <c r="J26" s="157">
        <v>2687119</v>
      </c>
      <c r="K26" s="159">
        <v>47.412799689174953</v>
      </c>
      <c r="L26" s="157"/>
      <c r="M26" s="157">
        <v>1382153</v>
      </c>
      <c r="N26" s="159">
        <v>24.387361828334448</v>
      </c>
    </row>
    <row r="27" spans="1:14" ht="12.75" customHeight="1">
      <c r="A27" s="158" t="s">
        <v>103</v>
      </c>
      <c r="B27" s="157">
        <v>1845949</v>
      </c>
      <c r="C27" s="157"/>
      <c r="D27" s="157">
        <v>149205</v>
      </c>
      <c r="E27" s="159">
        <v>8.0828343578289541</v>
      </c>
      <c r="F27" s="157"/>
      <c r="G27" s="157">
        <v>755555</v>
      </c>
      <c r="H27" s="159">
        <v>40.930437406450558</v>
      </c>
      <c r="I27" s="157"/>
      <c r="J27" s="157">
        <v>774934</v>
      </c>
      <c r="K27" s="159">
        <v>41.980249725209099</v>
      </c>
      <c r="L27" s="157"/>
      <c r="M27" s="157">
        <v>161256</v>
      </c>
      <c r="N27" s="159">
        <v>8.7356692953055575</v>
      </c>
    </row>
    <row r="28" spans="1:14" ht="12.75" customHeight="1">
      <c r="A28" s="158" t="s">
        <v>104</v>
      </c>
      <c r="B28" s="157">
        <v>680884</v>
      </c>
      <c r="C28" s="157"/>
      <c r="D28" s="160">
        <v>30856</v>
      </c>
      <c r="E28" s="161">
        <v>4.5317557763143208</v>
      </c>
      <c r="F28" s="157"/>
      <c r="G28" s="157">
        <v>162055</v>
      </c>
      <c r="H28" s="159">
        <v>23.800676767261383</v>
      </c>
      <c r="I28" s="157"/>
      <c r="J28" s="157">
        <v>331390</v>
      </c>
      <c r="K28" s="159">
        <v>48.67055181205609</v>
      </c>
      <c r="L28" s="157"/>
      <c r="M28" s="157">
        <v>155184</v>
      </c>
      <c r="N28" s="159">
        <v>22.791547458891674</v>
      </c>
    </row>
    <row r="29" spans="1:14" ht="12.75" customHeight="1">
      <c r="A29" s="158" t="s">
        <v>105</v>
      </c>
      <c r="B29" s="157">
        <v>416415</v>
      </c>
      <c r="C29" s="157"/>
      <c r="D29" s="157">
        <v>39285</v>
      </c>
      <c r="E29" s="159">
        <v>9.4340981953099678</v>
      </c>
      <c r="F29" s="157"/>
      <c r="G29" s="157">
        <v>216637</v>
      </c>
      <c r="H29" s="159">
        <v>52.024302678818003</v>
      </c>
      <c r="I29" s="157"/>
      <c r="J29" s="157">
        <v>133521</v>
      </c>
      <c r="K29" s="159">
        <v>32.064406901768663</v>
      </c>
      <c r="L29" s="157"/>
      <c r="M29" s="160">
        <v>25906</v>
      </c>
      <c r="N29" s="161">
        <v>6.221197603352425</v>
      </c>
    </row>
    <row r="30" spans="1:14" ht="12.75" customHeight="1">
      <c r="A30" s="158" t="s">
        <v>106</v>
      </c>
      <c r="B30" s="157">
        <v>1982264</v>
      </c>
      <c r="C30" s="157"/>
      <c r="D30" s="160">
        <v>74016</v>
      </c>
      <c r="E30" s="161">
        <v>3.7339123345830831</v>
      </c>
      <c r="F30" s="157"/>
      <c r="G30" s="157">
        <v>563839</v>
      </c>
      <c r="H30" s="159">
        <v>28.444193104450267</v>
      </c>
      <c r="I30" s="157"/>
      <c r="J30" s="157">
        <v>1019778</v>
      </c>
      <c r="K30" s="159">
        <v>51.445115282323648</v>
      </c>
      <c r="L30" s="157"/>
      <c r="M30" s="157">
        <v>321545</v>
      </c>
      <c r="N30" s="159">
        <v>16.221098703300871</v>
      </c>
    </row>
    <row r="31" spans="1:14" ht="12.75" customHeight="1">
      <c r="A31" s="158" t="s">
        <v>107</v>
      </c>
      <c r="B31" s="157">
        <v>1614481</v>
      </c>
      <c r="C31" s="157"/>
      <c r="D31" s="157">
        <v>161449</v>
      </c>
      <c r="E31" s="159">
        <v>10.000055745468668</v>
      </c>
      <c r="F31" s="157"/>
      <c r="G31" s="157">
        <v>823582</v>
      </c>
      <c r="H31" s="159">
        <v>51.012182862480259</v>
      </c>
      <c r="I31" s="157"/>
      <c r="J31" s="157">
        <v>527566</v>
      </c>
      <c r="K31" s="159">
        <v>32.677126581235704</v>
      </c>
      <c r="L31" s="157"/>
      <c r="M31" s="157">
        <v>101884</v>
      </c>
      <c r="N31" s="159">
        <v>6.3106348108153645</v>
      </c>
    </row>
    <row r="32" spans="1:14" ht="12.75" customHeight="1">
      <c r="A32" s="158" t="s">
        <v>108</v>
      </c>
      <c r="B32" s="157">
        <v>2228388</v>
      </c>
      <c r="C32" s="157"/>
      <c r="D32" s="157">
        <v>102220</v>
      </c>
      <c r="E32" s="159">
        <v>4.5871724313719158</v>
      </c>
      <c r="F32" s="157"/>
      <c r="G32" s="157">
        <v>700226</v>
      </c>
      <c r="H32" s="159">
        <v>31.422983789178545</v>
      </c>
      <c r="I32" s="157"/>
      <c r="J32" s="157">
        <v>1102584</v>
      </c>
      <c r="K32" s="159">
        <v>49.478995578866872</v>
      </c>
      <c r="L32" s="157"/>
      <c r="M32" s="157">
        <v>323002</v>
      </c>
      <c r="N32" s="159">
        <v>14.494872526687452</v>
      </c>
    </row>
    <row r="33" spans="1:14" ht="12.75" customHeight="1">
      <c r="A33" s="158" t="s">
        <v>109</v>
      </c>
      <c r="B33" s="157">
        <v>779462</v>
      </c>
      <c r="C33" s="157"/>
      <c r="D33" s="157">
        <v>50296</v>
      </c>
      <c r="E33" s="159">
        <v>6.4526558061842652</v>
      </c>
      <c r="F33" s="157"/>
      <c r="G33" s="157">
        <v>257432</v>
      </c>
      <c r="H33" s="159">
        <v>33.026882644695959</v>
      </c>
      <c r="I33" s="157"/>
      <c r="J33" s="157">
        <v>376916</v>
      </c>
      <c r="K33" s="159">
        <v>48.355917286538663</v>
      </c>
      <c r="L33" s="157"/>
      <c r="M33" s="157">
        <v>94007</v>
      </c>
      <c r="N33" s="159">
        <v>12.060498138459604</v>
      </c>
    </row>
    <row r="34" spans="1:14" ht="12.75" customHeight="1">
      <c r="A34" s="158" t="s">
        <v>110</v>
      </c>
      <c r="B34" s="157">
        <v>610183</v>
      </c>
      <c r="C34" s="157"/>
      <c r="D34" s="160">
        <v>26687</v>
      </c>
      <c r="E34" s="161">
        <v>4.3736059510015846</v>
      </c>
      <c r="F34" s="157"/>
      <c r="G34" s="157">
        <v>194646</v>
      </c>
      <c r="H34" s="159">
        <v>31.899610444735433</v>
      </c>
      <c r="I34" s="157"/>
      <c r="J34" s="157">
        <v>281635</v>
      </c>
      <c r="K34" s="159">
        <v>46.155825383532481</v>
      </c>
      <c r="L34" s="157"/>
      <c r="M34" s="157">
        <v>107215</v>
      </c>
      <c r="N34" s="159">
        <v>17.5709582207305</v>
      </c>
    </row>
    <row r="35" spans="1:14" ht="12.75" customHeight="1">
      <c r="A35" s="158" t="s">
        <v>111</v>
      </c>
      <c r="B35" s="157">
        <v>1031358</v>
      </c>
      <c r="C35" s="157"/>
      <c r="D35" s="160">
        <v>48529</v>
      </c>
      <c r="E35" s="161">
        <v>4.7053496458067903</v>
      </c>
      <c r="F35" s="157"/>
      <c r="G35" s="157">
        <v>371352</v>
      </c>
      <c r="H35" s="159">
        <v>36.006120086332778</v>
      </c>
      <c r="I35" s="157"/>
      <c r="J35" s="157">
        <v>465312</v>
      </c>
      <c r="K35" s="159">
        <v>45.116438714781872</v>
      </c>
      <c r="L35" s="157"/>
      <c r="M35" s="157">
        <v>145720</v>
      </c>
      <c r="N35" s="159">
        <v>14.128944556594316</v>
      </c>
    </row>
    <row r="36" spans="1:14" ht="12.75" customHeight="1">
      <c r="A36" s="158" t="s">
        <v>112</v>
      </c>
      <c r="B36" s="157">
        <v>917513</v>
      </c>
      <c r="C36" s="157"/>
      <c r="D36" s="157">
        <v>57964</v>
      </c>
      <c r="E36" s="159">
        <v>6.3175126673954489</v>
      </c>
      <c r="F36" s="157"/>
      <c r="G36" s="157">
        <v>422731</v>
      </c>
      <c r="H36" s="159">
        <v>46.073570619707844</v>
      </c>
      <c r="I36" s="157"/>
      <c r="J36" s="157">
        <v>356098</v>
      </c>
      <c r="K36" s="159">
        <v>38.811221203405296</v>
      </c>
      <c r="L36" s="157"/>
      <c r="M36" s="157">
        <v>77459</v>
      </c>
      <c r="N36" s="159">
        <v>8.4422782020527229</v>
      </c>
    </row>
    <row r="37" spans="1:14" ht="12.75" customHeight="1">
      <c r="A37" s="158" t="s">
        <v>113</v>
      </c>
      <c r="B37" s="157">
        <v>959765</v>
      </c>
      <c r="C37" s="157"/>
      <c r="D37" s="160">
        <v>59061</v>
      </c>
      <c r="E37" s="161">
        <v>6.1536938729793231</v>
      </c>
      <c r="F37" s="157"/>
      <c r="G37" s="157">
        <v>326116</v>
      </c>
      <c r="H37" s="159">
        <v>33.978734377686202</v>
      </c>
      <c r="I37" s="157"/>
      <c r="J37" s="157">
        <v>411471</v>
      </c>
      <c r="K37" s="159">
        <v>42.872057222340885</v>
      </c>
      <c r="L37" s="157"/>
      <c r="M37" s="157">
        <v>159504</v>
      </c>
      <c r="N37" s="159">
        <v>16.619068209405427</v>
      </c>
    </row>
    <row r="38" spans="1:14" ht="12.75" customHeight="1">
      <c r="A38" s="158" t="s">
        <v>114</v>
      </c>
      <c r="B38" s="157">
        <v>764788</v>
      </c>
      <c r="C38" s="157"/>
      <c r="D38" s="160">
        <v>18866</v>
      </c>
      <c r="E38" s="161">
        <v>2.4668274083798387</v>
      </c>
      <c r="F38" s="157"/>
      <c r="G38" s="157">
        <v>246662</v>
      </c>
      <c r="H38" s="159">
        <v>32.25233659523947</v>
      </c>
      <c r="I38" s="157"/>
      <c r="J38" s="157">
        <v>393628</v>
      </c>
      <c r="K38" s="159">
        <v>51.468903800791857</v>
      </c>
      <c r="L38" s="157"/>
      <c r="M38" s="157">
        <v>103692</v>
      </c>
      <c r="N38" s="159">
        <v>13.558267127622296</v>
      </c>
    </row>
    <row r="39" spans="1:14" ht="12.75" customHeight="1">
      <c r="A39" s="158" t="s">
        <v>115</v>
      </c>
      <c r="B39" s="157">
        <v>1143967</v>
      </c>
      <c r="C39" s="157"/>
      <c r="D39" s="157">
        <v>80558</v>
      </c>
      <c r="E39" s="159">
        <v>7.0419863510048808</v>
      </c>
      <c r="F39" s="157"/>
      <c r="G39" s="157">
        <v>448800</v>
      </c>
      <c r="H39" s="159">
        <v>39.231900920218855</v>
      </c>
      <c r="I39" s="157"/>
      <c r="J39" s="157">
        <v>480529</v>
      </c>
      <c r="K39" s="159">
        <v>42.005494913751882</v>
      </c>
      <c r="L39" s="157"/>
      <c r="M39" s="157">
        <v>125231</v>
      </c>
      <c r="N39" s="159">
        <v>10.947081515463296</v>
      </c>
    </row>
    <row r="40" spans="1:14" ht="12.75" customHeight="1">
      <c r="A40" s="158" t="s">
        <v>116</v>
      </c>
      <c r="B40" s="157">
        <v>472612</v>
      </c>
      <c r="C40" s="157"/>
      <c r="D40" s="160">
        <v>20426</v>
      </c>
      <c r="E40" s="159">
        <v>4.3219385034658453</v>
      </c>
      <c r="F40" s="157"/>
      <c r="G40" s="157">
        <v>152433</v>
      </c>
      <c r="H40" s="159">
        <v>32.253307152590288</v>
      </c>
      <c r="I40" s="157"/>
      <c r="J40" s="157">
        <v>234560</v>
      </c>
      <c r="K40" s="159">
        <v>49.630563760547766</v>
      </c>
      <c r="L40" s="157"/>
      <c r="M40" s="157">
        <v>62287</v>
      </c>
      <c r="N40" s="159">
        <v>13.179309877870219</v>
      </c>
    </row>
    <row r="41" spans="1:14" ht="12.75" customHeight="1">
      <c r="A41" s="158" t="s">
        <v>117</v>
      </c>
      <c r="B41" s="157">
        <v>2842314</v>
      </c>
      <c r="C41" s="157"/>
      <c r="D41" s="157">
        <v>177609</v>
      </c>
      <c r="E41" s="159">
        <v>6.2487466198315875</v>
      </c>
      <c r="F41" s="157"/>
      <c r="G41" s="157">
        <v>1256539</v>
      </c>
      <c r="H41" s="159">
        <v>44.208310552599045</v>
      </c>
      <c r="I41" s="157"/>
      <c r="J41" s="157">
        <v>1167623</v>
      </c>
      <c r="K41" s="159">
        <v>41.080014382647377</v>
      </c>
      <c r="L41" s="157"/>
      <c r="M41" s="157">
        <v>234097</v>
      </c>
      <c r="N41" s="159">
        <v>8.2361413974669944</v>
      </c>
    </row>
    <row r="42" spans="1:14" ht="12.75" customHeight="1">
      <c r="A42" s="158" t="s">
        <v>118</v>
      </c>
      <c r="B42" s="157">
        <v>873602</v>
      </c>
      <c r="C42" s="157"/>
      <c r="D42" s="157">
        <v>82785</v>
      </c>
      <c r="E42" s="159">
        <v>9.4762832502672847</v>
      </c>
      <c r="F42" s="157"/>
      <c r="G42" s="157">
        <v>406893</v>
      </c>
      <c r="H42" s="159">
        <v>46.576473039210079</v>
      </c>
      <c r="I42" s="157"/>
      <c r="J42" s="157">
        <v>323522</v>
      </c>
      <c r="K42" s="159">
        <v>37.033111187932263</v>
      </c>
      <c r="L42" s="157"/>
      <c r="M42" s="157">
        <v>59348</v>
      </c>
      <c r="N42" s="159">
        <v>6.7934826156533523</v>
      </c>
    </row>
    <row r="43" spans="1:14" ht="12.75" customHeight="1">
      <c r="A43" s="164" t="s">
        <v>119</v>
      </c>
      <c r="B43" s="165">
        <v>587783</v>
      </c>
      <c r="C43" s="165"/>
      <c r="D43" s="169">
        <v>15410</v>
      </c>
      <c r="E43" s="170">
        <v>2.6217158373073057</v>
      </c>
      <c r="F43" s="165"/>
      <c r="G43" s="165">
        <v>170278</v>
      </c>
      <c r="H43" s="166">
        <v>28.969534675211772</v>
      </c>
      <c r="I43" s="165"/>
      <c r="J43" s="165">
        <v>273708</v>
      </c>
      <c r="K43" s="166">
        <v>46.566164724056321</v>
      </c>
      <c r="L43" s="165"/>
      <c r="M43" s="165">
        <v>127669</v>
      </c>
      <c r="N43" s="166">
        <v>21.720430839272318</v>
      </c>
    </row>
    <row r="44" spans="1:14" ht="4.5" customHeight="1">
      <c r="A44" s="82"/>
      <c r="B44" s="82"/>
      <c r="C44" s="82"/>
      <c r="D44" s="82"/>
      <c r="E44" s="83"/>
      <c r="F44" s="82"/>
      <c r="G44" s="82"/>
      <c r="H44" s="83"/>
      <c r="I44" s="82"/>
      <c r="J44" s="82"/>
      <c r="K44" s="83"/>
      <c r="L44" s="82"/>
      <c r="M44" s="82"/>
      <c r="N44" s="83"/>
    </row>
    <row r="45" spans="1:14" ht="12.75" customHeight="1">
      <c r="A45" s="192" t="s">
        <v>363</v>
      </c>
      <c r="B45" s="192"/>
      <c r="C45" s="192"/>
      <c r="D45" s="192"/>
      <c r="E45" s="192"/>
      <c r="F45" s="192"/>
      <c r="G45" s="192"/>
      <c r="H45" s="192"/>
      <c r="I45" s="192"/>
      <c r="J45" s="199"/>
      <c r="K45" s="199"/>
      <c r="L45" s="199"/>
      <c r="M45" s="199"/>
      <c r="N45" s="199"/>
    </row>
    <row r="46" spans="1:14" ht="12.75" customHeight="1">
      <c r="A46" s="28" t="s">
        <v>364</v>
      </c>
      <c r="B46" s="28"/>
      <c r="C46" s="28"/>
      <c r="D46" s="28"/>
      <c r="E46" s="28"/>
      <c r="F46" s="28"/>
      <c r="G46" s="28"/>
      <c r="H46" s="28"/>
      <c r="I46" s="28"/>
      <c r="J46" s="28"/>
      <c r="K46" s="28"/>
      <c r="L46" s="28"/>
      <c r="M46" s="28"/>
      <c r="N46" s="28"/>
    </row>
    <row r="47" spans="1:14" ht="12.75" customHeight="1">
      <c r="A47" s="11" t="s">
        <v>6</v>
      </c>
      <c r="B47" s="84"/>
      <c r="C47" s="84"/>
      <c r="D47" s="84"/>
      <c r="E47" s="84"/>
      <c r="F47" s="84"/>
      <c r="G47" s="84"/>
      <c r="H47" s="84"/>
      <c r="I47" s="84"/>
      <c r="J47" s="84"/>
      <c r="K47" s="84"/>
      <c r="L47" s="84"/>
      <c r="M47" s="84"/>
      <c r="N47" s="84"/>
    </row>
    <row r="48" spans="1:14" ht="12.75" customHeight="1">
      <c r="A48" s="85" t="s">
        <v>346</v>
      </c>
      <c r="B48" s="84"/>
      <c r="C48" s="84"/>
      <c r="D48" s="84"/>
      <c r="E48" s="84"/>
      <c r="F48" s="84"/>
      <c r="G48" s="84"/>
      <c r="H48" s="84"/>
      <c r="I48" s="84"/>
      <c r="J48" s="84"/>
      <c r="K48" s="84"/>
      <c r="L48" s="84"/>
      <c r="M48" s="84"/>
      <c r="N48" s="84"/>
    </row>
    <row r="49" spans="1:14" ht="12.75" customHeight="1">
      <c r="A49" s="86" t="s">
        <v>347</v>
      </c>
      <c r="B49" s="84"/>
      <c r="C49" s="84"/>
      <c r="D49" s="84"/>
      <c r="E49" s="84"/>
      <c r="F49" s="84"/>
      <c r="G49" s="84"/>
      <c r="H49" s="84"/>
      <c r="I49" s="84"/>
      <c r="J49" s="84"/>
      <c r="K49" s="84"/>
      <c r="L49" s="84"/>
      <c r="M49" s="84"/>
      <c r="N49" s="84"/>
    </row>
    <row r="50" spans="1:14" ht="12.75" customHeight="1">
      <c r="A50" s="87" t="s">
        <v>348</v>
      </c>
      <c r="B50" s="84"/>
      <c r="C50" s="84"/>
      <c r="D50" s="84"/>
      <c r="E50" s="84"/>
      <c r="F50" s="84"/>
      <c r="G50" s="84"/>
      <c r="H50" s="84"/>
      <c r="I50" s="84"/>
      <c r="J50" s="84"/>
      <c r="K50" s="84"/>
      <c r="L50" s="84"/>
      <c r="M50" s="84"/>
      <c r="N50" s="84"/>
    </row>
    <row r="51" spans="1:14" ht="12.75" customHeight="1">
      <c r="A51" s="10" t="s">
        <v>243</v>
      </c>
      <c r="B51" s="28"/>
      <c r="C51" s="28"/>
      <c r="D51" s="28"/>
      <c r="E51" s="88"/>
      <c r="F51" s="88"/>
      <c r="G51" s="91"/>
      <c r="H51" s="91"/>
      <c r="I51" s="46"/>
      <c r="J51" s="46"/>
      <c r="K51" s="46"/>
      <c r="L51" s="46"/>
      <c r="M51" s="46"/>
      <c r="N51" s="46"/>
    </row>
    <row r="52" spans="1:14" ht="12.75" customHeight="1">
      <c r="A52" s="17" t="s">
        <v>503</v>
      </c>
      <c r="B52" s="30"/>
      <c r="C52" s="30"/>
      <c r="D52" s="30"/>
      <c r="E52" s="30"/>
      <c r="F52" s="93"/>
      <c r="G52" s="30"/>
      <c r="H52" s="30"/>
      <c r="I52" s="46"/>
      <c r="J52" s="46"/>
      <c r="K52" s="46"/>
      <c r="L52" s="46"/>
      <c r="M52" s="46"/>
      <c r="N52" s="46"/>
    </row>
    <row r="53" spans="1:14" ht="12.75" customHeight="1">
      <c r="A53" s="17" t="s">
        <v>504</v>
      </c>
      <c r="B53" s="30"/>
      <c r="C53" s="30"/>
      <c r="D53" s="30"/>
      <c r="E53" s="30"/>
      <c r="F53" s="30"/>
      <c r="G53" s="30"/>
      <c r="H53" s="30"/>
      <c r="I53" s="46"/>
      <c r="J53" s="46"/>
      <c r="K53" s="46"/>
      <c r="L53" s="46"/>
      <c r="M53" s="46"/>
      <c r="N53" s="46"/>
    </row>
    <row r="54" spans="1:14" ht="12.75" customHeight="1">
      <c r="A54" s="14" t="s">
        <v>173</v>
      </c>
      <c r="B54" s="28"/>
      <c r="C54" s="28"/>
      <c r="D54" s="28"/>
      <c r="E54" s="88"/>
      <c r="F54" s="88"/>
      <c r="G54" s="89"/>
      <c r="H54" s="46"/>
      <c r="I54" s="46"/>
      <c r="J54" s="46"/>
      <c r="K54" s="46"/>
      <c r="L54" s="46"/>
      <c r="M54" s="46"/>
      <c r="N54" s="46"/>
    </row>
    <row r="55" spans="1:14" ht="12.75" customHeight="1">
      <c r="B55" s="28"/>
      <c r="C55" s="28"/>
      <c r="D55" s="28"/>
      <c r="E55" s="28"/>
      <c r="F55" s="28"/>
      <c r="G55" s="28"/>
      <c r="H55" s="28"/>
      <c r="I55" s="28"/>
      <c r="J55" s="28"/>
      <c r="K55" s="28"/>
      <c r="L55" s="28"/>
      <c r="M55" s="28"/>
      <c r="N55" s="28"/>
    </row>
    <row r="56" spans="1:14">
      <c r="A56" s="2" t="s">
        <v>174</v>
      </c>
    </row>
  </sheetData>
  <mergeCells count="8">
    <mergeCell ref="A45:N45"/>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6300-000000000000}"/>
    <hyperlink ref="B11" tooltip="CV%: 0.7; ERROR:   320 245; LI90%:   42 406 737; LS90%:   43 460 251" xr:uid="{7CA44671-BB34-4E27-AFA0-627640871DB7}"/>
    <hyperlink ref="B12" tooltip="CV%: 4.2; ERROR:   19 693; LI90%:   437 100; LS90%:   501 886" xr:uid="{82F63B53-ADEE-4928-8CC0-A1040B0FED60}"/>
    <hyperlink ref="B13" tooltip="CV%: 4.5; ERROR:   50 048; LI90%:  1 027 037; LS90%:  1 191 679" xr:uid="{5BE2D4C5-C39B-40CE-9061-614E82A3AB67}"/>
    <hyperlink ref="B14" tooltip="CV%: 5.3; ERROR:   12 128; LI90%:   210 575; LS90%:   250 471" xr:uid="{345A56B1-76B0-4A40-8F2D-C01377573495}"/>
    <hyperlink ref="B15" tooltip="CV%: 3.4; ERROR:   10 197; LI90%:   282 226; LS90%:   315 772" xr:uid="{C97B9400-5BB4-46B3-9767-C9F25D764F8C}"/>
    <hyperlink ref="B16" tooltip="CV%: 3.2; ERROR:   33 162; LI90%:   994 636; LS90%:  1 103 730" xr:uid="{D626191E-7766-409A-AF3C-DCF44B880560}"/>
    <hyperlink ref="B17" tooltip="CV%: 3.5; ERROR:   7 781; LI90%:   210 660; LS90%:   236 256" xr:uid="{0BF4D50C-08B8-48BA-BCC0-7BA65C4FD9E0}"/>
    <hyperlink ref="B18" tooltip="CV%: 2.8; ERROR:   54 040; LI90%:  1 846 369; LS90%:  2 024 147" xr:uid="{98F6C898-2441-4A50-955B-AA8363061DDF}"/>
    <hyperlink ref="B19" tooltip="CV%: 2.7; ERROR:   37 675; LI90%:  1 309 529; LS90%:  1 433 469" xr:uid="{AA0B6489-5956-4B3E-A1E1-ADE93AC31491}"/>
    <hyperlink ref="B20" tooltip="CV%: 2.6; ERROR:   62 363; LI90%:  2 318 905; LS90%:  2 524 061" xr:uid="{892C8B7A-6EBA-4EBC-B628-508885495052}"/>
    <hyperlink ref="B21" tooltip="CV%: 2.9; ERROR:   18 618; LI90%:   620 444; LS90%:   681 694" xr:uid="{406A92F2-FB04-4FB5-9616-3859B49CF7B2}"/>
    <hyperlink ref="B22" tooltip="CV%: 3.7; ERROR:   90 035; LI90%:  2 315 890; LS90%:  2 612 078" xr:uid="{C5B0EAFD-20E3-426D-B776-FE231C93E275}"/>
    <hyperlink ref="B23" tooltip="CV%: 3.2; ERROR:   37 085; LI90%:  1 099 526; LS90%:  1 221 524" xr:uid="{D3B95C93-3C01-4AA3-89CA-E6360780B7B5}"/>
    <hyperlink ref="B24" tooltip="CV%: 3.6; ERROR:   41 456; LI90%:  1 077 558; LS90%:  1 213 936" xr:uid="{B7CBCAC1-EF32-4718-9A86-7294895136AA}"/>
    <hyperlink ref="B25" tooltip="CV%: 3.6; ERROR:   106 161; LI90%:  2 809 071; LS90%:  3 158 309" xr:uid="{9D370FB6-6AB1-46AB-9762-34635D4873C5}"/>
    <hyperlink ref="B26" tooltip="CV%: 3.4; ERROR:   193 448; LI90%:  5 349 304; LS90%:  5 985 690" xr:uid="{7FD411A3-04D0-4173-A482-19643709450D}"/>
    <hyperlink ref="B27" tooltip="CV%: 3.0; ERROR:   54 901; LI90%:  1 755 645; LS90%:  1 936 253" xr:uid="{5313343D-B92E-498A-A308-560FD23436F3}"/>
    <hyperlink ref="B28" tooltip="CV%: 3.9; ERROR:   26 430; LI90%:   637 411; LS90%:   724 357" xr:uid="{006281D1-1CFF-4130-A09D-2E92AAED3BC2}"/>
    <hyperlink ref="B29" tooltip="CV%: 4.1; ERROR:   17 025; LI90%:   388 412; LS90%:   444 418" xr:uid="{B76A6A7E-2582-49D2-A567-F2E4E75AB5F0}"/>
    <hyperlink ref="B30" tooltip="CV%: 3.1; ERROR:   61 384; LI90%:  1 881 296; LS90%:  2 083 232" xr:uid="{F90CF293-5731-451E-961F-04D778AE5000}"/>
    <hyperlink ref="B31" tooltip="CV%: 3.8; ERROR:   60 609; LI90%:  1 514 788; LS90%:  1 714 174" xr:uid="{880FA0D4-4AA8-47C1-B343-F19E7A2D3C45}"/>
    <hyperlink ref="B32" tooltip="CV%: 2.8; ERROR:   61 658; LI90%:  2 126 970; LS90%:  2 329 806" xr:uid="{51B02E1D-D36E-4BD6-A0B3-6120C74DB658}"/>
    <hyperlink ref="B33" tooltip="CV%: 3.5; ERROR:   27 067; LI90%:   734 941; LS90%:   823 983" xr:uid="{EB43F30D-DBB8-4C1E-B690-2FB13BC07277}"/>
    <hyperlink ref="B34" tooltip="CV%: 3.4; ERROR:   20 894; LI90%:   575 815; LS90%:   644 551" xr:uid="{A8A923AA-0AE3-44F5-89EC-29E3D2A7005A}"/>
    <hyperlink ref="B35" tooltip="CV%: 4.1; ERROR:   42 592; LI90%:   961 300; LS90%:  1 101 416" xr:uid="{CB1F1157-30FF-4F47-BD3D-41BEC99F6299}"/>
    <hyperlink ref="B36" tooltip="CV%: 2.8; ERROR:   25 812; LI90%:   875 056; LS90%:   959 970" xr:uid="{38628085-0E66-45F8-A76C-E728DEAC25B0}"/>
    <hyperlink ref="B37" tooltip="CV%: 3.6; ERROR:   35 018; LI90%:   902 165; LS90%:  1 017 365" xr:uid="{4773E3C9-F5F3-43EA-91CD-04D3521D6AC4}"/>
    <hyperlink ref="B38" tooltip="CV%: 3.3; ERROR:   25 392; LI90%:   723 023; LS90%:   806 553" xr:uid="{DBC6FC77-C75B-4ECD-B849-0BC86C088EDA}"/>
    <hyperlink ref="B39" tooltip="CV%: 2.5; ERROR:   28 802; LI90%:  1 096 591; LS90%:  1 191 343" xr:uid="{30418D0B-1D5E-43FA-A2B2-D7CC55E0389E}"/>
    <hyperlink ref="B40" tooltip="CV%: 3.0; ERROR:   14 200; LI90%:   449 255; LS90%:   495 969" xr:uid="{BF5A2C5C-AE5C-4B5F-8CD7-6C9FED7C6898}"/>
    <hyperlink ref="B41" tooltip="CV%: 3.0; ERROR:   84 275; LI90%:  2 703 695; LS90%:  2 980 933" xr:uid="{E3443243-491D-4767-A7C2-9FEA512D8FFD}"/>
    <hyperlink ref="B42" tooltip="CV%: 2.6; ERROR:   22 884; LI90%:   835 961; LS90%:   911 243" xr:uid="{497B653D-8605-488E-8579-C925595EB9B1}"/>
    <hyperlink ref="B43" tooltip="CV%: 3.2; ERROR:   19 022; LI90%:   556 495; LS90%:   619 071" xr:uid="{703598DB-DA2B-4C33-855E-D4E52B95CFAF}"/>
    <hyperlink ref="D11" tooltip="CV%: 3.2; ERROR:   80 008; LI90%:   2 392 981; LS90%:   2 656 185" xr:uid="{FF299360-662B-4C93-A660-0F4D2D954060}"/>
    <hyperlink ref="D12" tooltip="CV%: 21.4; ERROR:   3 863; LI90%:   11 704; LS90%:   24 412" xr:uid="{ADEB0B25-200D-40EF-9BB2-0988B3587B19}"/>
    <hyperlink ref="D13" tooltip="CV%: 23.1; ERROR:   8 562; LI90%:   23 057; LS90%:   51 223" xr:uid="{8CB50C70-172C-4BA3-A0AD-9347433D7306}"/>
    <hyperlink ref="D14" tooltip="CV%: 14.9; ERROR:   2 791; LI90%:   14 194; LS90%:   23 374" xr:uid="{1B28C6B9-C6A1-43B3-A375-9CCCA38E2304}"/>
    <hyperlink ref="D15" tooltip="CV%: 17.4; ERROR:   1 979; LI90%:   8 096; LS90%:   14 606" xr:uid="{9E8BC9CA-9FED-474B-8F32-3F7D56D4CD37}"/>
    <hyperlink ref="D16" tooltip="CV%: 11.3; ERROR:   11 544; LI90%:   83 064; LS90%:   121 040" xr:uid="{122EA931-4DDF-43A5-95C0-F7C76BB2302D}"/>
    <hyperlink ref="D17" tooltip="CV%: 14.6; ERROR:   1 902; LI90%:   9 932; LS90%:   16 188" xr:uid="{5F5B1B95-2786-4387-92B8-637BFCB3E4F6}"/>
    <hyperlink ref="D18" tooltip="CV%: 13.9; ERROR:   24 560; LI90%:   136 380; LS90%:   217 174" xr:uid="{7EDAE90A-A193-4387-A073-1FD220EE290B}"/>
    <hyperlink ref="D19" tooltip="CV%: 12.7; ERROR:   14 890; LI90%:   92 734; LS90%:   141 720" xr:uid="{2CE0503A-E547-4CDB-A775-BB6032896BBB}"/>
    <hyperlink ref="D20" tooltip="CV%: 16.3; ERROR:   12 910; LI90%:   57 951; LS90%:   100 421" xr:uid="{881390B3-D8F8-4B1C-9381-556E94902582}"/>
    <hyperlink ref="D21" tooltip="CV%: 9.5; ERROR:   6 354; LI90%:   56 525; LS90%:   77 427" xr:uid="{5283E1AA-9498-46B8-9C66-8055C8CE0DF0}"/>
    <hyperlink ref="D22" tooltip="CV%: 16.7; ERROR:   17 298; LI90%:   75 278; LS90%:   132 184" xr:uid="{F9300576-0D96-4E2B-885B-95535C584A3E}"/>
    <hyperlink ref="D23" tooltip="CV%: 13.8; ERROR:   14 283; LI90%:   80 188; LS90%:   127 174" xr:uid="{8040CA70-7701-4048-9CB9-A6DD0DE564D1}"/>
    <hyperlink ref="D24" tooltip="CV%: 16.7; ERROR:   10 104; LI90%:   43 845; LS90%:   77 083" xr:uid="{DA032779-64C7-42D3-AFD1-7B510C944303}"/>
    <hyperlink ref="D25" tooltip="CV%: 15.0; ERROR:   39 776; LI90%:   199 981; LS90%:   330 833" xr:uid="{EAA6BD7F-C4B8-4602-B64A-B9D5C845B561}"/>
    <hyperlink ref="D26" tooltip="CV%: 20.2; ERROR:   31 474; LI90%:   103 697; LS90%:   207 237" xr:uid="{3F56DF8D-9C69-4059-96EE-98A3FB939154}"/>
    <hyperlink ref="D27" tooltip="CV%: 10.9; ERROR:   16 334; LI90%:   122 339; LS90%:   176 071" xr:uid="{CB8C9D39-9CCA-4B57-937E-82971C08AC65}"/>
    <hyperlink ref="D28" tooltip="CV%: 23.9; ERROR:   7 368; LI90%:   18 737; LS90%:   42 975" xr:uid="{3941B71D-DF1A-4336-8593-80F3AA86BEDC}"/>
    <hyperlink ref="D29" tooltip="CV%: 12.2; ERROR:   4 803; LI90%:   31 385; LS90%:   47 185" xr:uid="{907C12EA-01E8-4933-876D-805E57B30451}"/>
    <hyperlink ref="D30" tooltip="CV%: 16.0; ERROR:   11 870; LI90%:   54 491; LS90%:   93 541" xr:uid="{42825D2E-AAF8-48DF-B0AF-0EC9EE015B2F}"/>
    <hyperlink ref="D31" tooltip="CV%: 11.0; ERROR:   17 815; LI90%:   132 146; LS90%:   190 752" xr:uid="{5F6BB028-E557-4B95-8A86-16DABD19B8EF}"/>
    <hyperlink ref="D32" tooltip="CV%: 13.5; ERROR:   13 788; LI90%:   79 540; LS90%:   124 900" xr:uid="{690C56C1-198A-4A9E-BFE1-03AF27844995}"/>
    <hyperlink ref="D33" tooltip="CV%: 13.4; ERROR:   6 737; LI90%:   39 214; LS90%:   61 378" xr:uid="{FA73A7D6-5DA4-4B78-AD7B-F099B81197F1}"/>
    <hyperlink ref="D34" tooltip="CV%: 17.8; ERROR:   4 749; LI90%:   18 875; LS90%:   34 499" xr:uid="{6B733078-CECD-4DED-B841-BABC87E161B0}"/>
    <hyperlink ref="D35" tooltip="CV%: 16.7; ERROR:   8 093; LI90%:   35 218; LS90%:   61 840" xr:uid="{644013E2-1D25-447B-9A4B-51C52328592A}"/>
    <hyperlink ref="D36" tooltip="CV%: 10.7; ERROR:   6 197; LI90%:   47 770; LS90%:   68 158" xr:uid="{AA1A60F8-B163-4506-93EC-9E39B65515DE}"/>
    <hyperlink ref="D37" tooltip="CV%: 17.9; ERROR:   10 571; LI90%:   41 673; LS90%:   76 449" xr:uid="{060A79F0-2DEF-4740-8873-C8EEF41DDA72}"/>
    <hyperlink ref="D38" tooltip="CV%: 18.2; ERROR:   3 428; LI90%:   13 227; LS90%:   24 505" xr:uid="{23F14FAE-9CDD-430D-8E4E-703EB480D3DE}"/>
    <hyperlink ref="D39" tooltip="CV%: 11.5; ERROR:   9 236; LI90%:   65 367; LS90%:   95 749" xr:uid="{38BB326C-F138-4825-ABE0-630BB3828766}"/>
    <hyperlink ref="D40" tooltip="CV%: 15.0; ERROR:   3 070; LI90%:   15 377; LS90%:   25 475" xr:uid="{09F2C871-99D3-4919-8809-A94A9D050ACE}"/>
    <hyperlink ref="D41" tooltip="CV%: 12.5; ERROR:   22 180; LI90%:   141 126; LS90%:   214 092" xr:uid="{6910FFCF-7E44-440E-801A-D19C6EA72AE4}"/>
    <hyperlink ref="D42" tooltip="CV%: 9.8; ERROR:   8 123; LI90%:   69 423; LS90%:   96 147" xr:uid="{81F18E55-E8AA-40C9-8044-BBB8FD855774}"/>
    <hyperlink ref="D43" tooltip="CV%: 24.2; ERROR:   3 735; LI90%:   9 267; LS90%:   21 553" xr:uid="{F709C3D2-2C67-4C1B-BEEC-CD63DA04FF58}"/>
    <hyperlink ref="E11" tooltip="CV%: 3.1; ERROR: 0.2; LI90%: 5.6; LS90%: 6.2" xr:uid="{00AFE815-4751-49C6-800A-823CEBBB8D06}"/>
    <hyperlink ref="E12" tooltip="CV%: 21.5; ERROR: 0.8; LI90%: 2.5; LS90%: 5.2" xr:uid="{686778DF-5223-44D7-907C-D119D022788E}"/>
    <hyperlink ref="E13" tooltip="CV%: 21.9; ERROR: 0.7; LI90%: 2.1; LS90%: 4.6" xr:uid="{E55D46DB-02CD-44F4-855A-AB16B2919C1C}"/>
    <hyperlink ref="E14" tooltip="CV%: 14.7; ERROR: 1.2; LI90%: 6.2; LS90%: 10.1" xr:uid="{AF01BC7C-1845-492E-9A15-9031593245C9}"/>
    <hyperlink ref="E15" tooltip="CV%: 18.2; ERROR: 0.7; LI90%: 2.7; LS90%: 4.9" xr:uid="{F7CCA1EA-D70E-44C9-98BA-0816A0D1EA3C}"/>
    <hyperlink ref="E16" tooltip="CV%: 11.0; ERROR: 1.1; LI90%: 8.0; LS90%: 11.5" xr:uid="{CF48BD60-50D4-4D5B-BEBE-82AD12CDD2F0}"/>
    <hyperlink ref="E17" tooltip="CV%: 14.1; ERROR: 0.8; LI90%: 4.5; LS90%: 7.2" xr:uid="{5EF0DD9C-1E04-4F6E-9B26-D9E7A87B39C2}"/>
    <hyperlink ref="E18" tooltip="CV%: 13.5; ERROR: 1.2; LI90%: 7.1; LS90%: 11.2" xr:uid="{764620EC-4DE9-4D03-9045-4B4C84CA0733}"/>
    <hyperlink ref="E19" tooltip="CV%: 12.1; ERROR: 1.0; LI90%: 6.8; LS90%: 10.2" xr:uid="{F84A1543-4D59-4360-82E9-F7474D31A9BC}"/>
    <hyperlink ref="E20" tooltip="CV%: 15.9; ERROR: 0.5; LI90%: 2.4; LS90%: 4.1" xr:uid="{53C98606-49DC-4639-9F9F-222C475C8737}"/>
    <hyperlink ref="E21" tooltip="CV%: 9.1; ERROR: 0.9; LI90%: 8.7; LS90%: 11.8" xr:uid="{141E201D-2BD2-433C-80D0-D637357362FF}"/>
    <hyperlink ref="E22" tooltip="CV%: 16.0; ERROR: 0.7; LI90%: 3.1; LS90%: 5.3" xr:uid="{A6D49FE1-3C4F-42F6-8AE5-ACCCC72A7CA0}"/>
    <hyperlink ref="E23" tooltip="CV%: 13.9; ERROR: 1.2; LI90%: 6.9; LS90%: 11.0" xr:uid="{59823DE1-AB64-456A-ABC4-02F3E48056F3}"/>
    <hyperlink ref="E24" tooltip="CV%: 16.4; ERROR: 0.9; LI90%: 3.9; LS90%: 6.7" xr:uid="{B3F3D4C4-CA6D-4943-9720-0CA859A3C056}"/>
    <hyperlink ref="E25" tooltip="CV%: 14.7; ERROR: 1.3; LI90%: 6.7; LS90%: 11.0" xr:uid="{4B9F908A-D9D3-41E8-AACE-AD0697C7974D}"/>
    <hyperlink ref="E26" tooltip="CV%: 19.8; ERROR: 0.5; LI90%: 1.9; LS90%: 3.6" xr:uid="{16E0052A-DCC9-4733-AE3A-FB0DFD0DF820}"/>
    <hyperlink ref="E27" tooltip="CV%: 10.3; ERROR: 0.8; LI90%: 6.7; LS90%: 9.5" xr:uid="{53C16D7D-F416-4846-B9A5-0D2626F187F4}"/>
    <hyperlink ref="E28" tooltip="CV%: 23.5; ERROR: 1.1; LI90%: 2.8; LS90%: 6.3" xr:uid="{7FE1F204-9FB2-492E-9D14-DCB851395D97}"/>
    <hyperlink ref="E29" tooltip="CV%: 11.8; ERROR: 1.1; LI90%: 7.6; LS90%: 11.3" xr:uid="{90D01F86-971F-4FEB-8906-9460F86BE923}"/>
    <hyperlink ref="E30" tooltip="CV%: 16.3; ERROR: 0.6; LI90%: 2.7; LS90%: 4.7" xr:uid="{3D0D0374-BC12-44A4-955A-53A3D581EA9C}"/>
    <hyperlink ref="E31" tooltip="CV%: 10.6; ERROR: 1.1; LI90%: 8.3; LS90%: 11.7" xr:uid="{6AD52DDD-276A-4378-9027-C090419BAA04}"/>
    <hyperlink ref="E32" tooltip="CV%: 13.8; ERROR: 0.6; LI90%: 3.5; LS90%: 5.6" xr:uid="{FE48B16C-3699-4599-B99A-CA678282BC3B}"/>
    <hyperlink ref="E33" tooltip="CV%: 13.0; ERROR: 0.8; LI90%: 5.1; LS90%: 7.8" xr:uid="{41B47838-86AD-499A-BA1C-2E606D9F8510}"/>
    <hyperlink ref="E34" tooltip="CV%: 17.8; ERROR: 0.8; LI90%: 3.1; LS90%: 5.7" xr:uid="{01E93924-05BC-47AC-90D2-F00A40468320}"/>
    <hyperlink ref="E35" tooltip="CV%: 16.1; ERROR: 0.8; LI90%: 3.5; LS90%: 5.9" xr:uid="{9D822B90-7C04-4A53-81C0-8FE32727545B}"/>
    <hyperlink ref="E36" tooltip="CV%: 10.1; ERROR: 0.6; LI90%: 5.3; LS90%: 7.4" xr:uid="{E78EF5F3-9634-4CC5-9629-F43B657843D8}"/>
    <hyperlink ref="E37" tooltip="CV%: 17.5; ERROR: 1.1; LI90%: 4.4; LS90%: 7.9" xr:uid="{118BEE81-EEB9-40ED-BD43-748BD890D72C}"/>
    <hyperlink ref="E38" tooltip="CV%: 17.8; ERROR: 0.4; LI90%: 1.7; LS90%: 3.2" xr:uid="{1CE23639-170D-4A7A-8D15-D16E513AD9D2}"/>
    <hyperlink ref="E39" tooltip="CV%: 11.1; ERROR: 0.8; LI90%: 5.8; LS90%: 8.3" xr:uid="{4C147971-E26F-47CF-BDEE-567CFD730271}"/>
    <hyperlink ref="E40" tooltip="CV%: 14.5; ERROR: 0.6; LI90%: 3.3; LS90%: 5.4" xr:uid="{03F860E2-8229-4596-9377-E962461166D5}"/>
    <hyperlink ref="E41" tooltip="CV%: 12.4; ERROR: 0.8; LI90%: 5.0; LS90%: 7.5" xr:uid="{16091282-8EC1-4A6C-B582-69FCFA9745EE}"/>
    <hyperlink ref="E42" tooltip="CV%: 9.7; ERROR: 0.9; LI90%: 8.0; LS90%: 11.0" xr:uid="{9206FC27-1291-445F-8329-C69A28A94131}"/>
    <hyperlink ref="E43" tooltip="CV%: 24.4; ERROR: 0.6; LI90%: 1.6; LS90%: 3.7" xr:uid="{578793E6-34B8-4918-96F3-1278D2F928A5}"/>
    <hyperlink ref="G11" tooltip="CV%: 1.2; ERROR:   184 050; LI90%:   14 709 566; LS90%:   15 315 038" xr:uid="{FD4D3B31-F972-42C9-9E1D-C6F251DDF59C}"/>
    <hyperlink ref="G12" tooltip="CV%: 9.3; ERROR:   13 063; LI90%:   118 475; LS90%:   161 449" xr:uid="{A0FCEE65-5104-47C8-80E5-6E883A98A7D8}"/>
    <hyperlink ref="G13" tooltip="CV%: 7.2; ERROR:   26 423; LI90%:   322 799; LS90%:   409 725" xr:uid="{85DA356A-C291-4BD9-9E3A-7134688572FF}"/>
    <hyperlink ref="G14" tooltip="CV%: 7.4; ERROR:   8 986; LI90%:   106 213; LS90%:   135 775" xr:uid="{08F41220-C291-408E-9993-93D1806C23FF}"/>
    <hyperlink ref="G15" tooltip="CV%: 6.4; ERROR:   7 320; LI90%:   103 186; LS90%:   127 266" xr:uid="{A8D85CF0-B165-48CC-80DA-F0B88AC64DDF}"/>
    <hyperlink ref="G16" tooltip="CV%: 4.8; ERROR:   20 124; LI90%:   383 771; LS90%:   449 973" xr:uid="{D763EC8A-9430-4066-871B-22851D5B3E66}"/>
    <hyperlink ref="G17" tooltip="CV%: 5.8; ERROR:   4 541; LI90%:   70 247; LS90%:   85 187" xr:uid="{6AD32B97-06D8-4185-9519-DD8E0F5F62BB}"/>
    <hyperlink ref="G18" tooltip="CV%: 4.9; ERROR:   41 327; LI90%:   783 017; LS90%:   918 969" xr:uid="{9CA86F07-94D6-49D8-8367-A00FD76E591C}"/>
    <hyperlink ref="G19" tooltip="CV%: 5.6; ERROR:   26 058; LI90%:   424 629; LS90%:   510 351" xr:uid="{6AE2D134-4CB4-44BE-AE3F-74613D9921B7}"/>
    <hyperlink ref="G20" tooltip="CV%: 5.2; ERROR:   37 261; LI90%:   656 879; LS90%:   779 459" xr:uid="{FC4E7619-E1F8-4145-A1E4-7955F7465FD2}"/>
    <hyperlink ref="G21" tooltip="CV%: 4.6; ERROR:   12 172; LI90%:   244 016; LS90%:   284 058" xr:uid="{4CF49211-260E-4D10-80F3-24E46DEE3FAA}"/>
    <hyperlink ref="G22" tooltip="CV%: 6.6; ERROR:   46 230; LI90%:   619 533; LS90%:   771 615" xr:uid="{6696E377-7251-41D1-AD04-E3ED3E556328}"/>
    <hyperlink ref="G23" tooltip="CV%: 5.8; ERROR:   29 961; LI90%:   463 540; LS90%:   562 102" xr:uid="{0A056DA5-BB8D-444C-B3B3-8F7E7BAF410A}"/>
    <hyperlink ref="G24" tooltip="CV%: 6.1; ERROR:   25 219; LI90%:   373 049; LS90%:   456 013" xr:uid="{2B41DBFA-F00E-490C-8545-877C47BF3A07}"/>
    <hyperlink ref="G25" tooltip="CV%: 6.5; ERROR:   61 887; LI90%:   850 026; LS90%:  1 053 616" xr:uid="{8DA280E4-BED0-494A-8AE7-EF331AF42720}"/>
    <hyperlink ref="G26" tooltip="CV%: 6.6; ERROR:   93 658; LI90%:  1 270 004; LS90%:  1 578 110" xr:uid="{C5F08BE3-D78B-4031-926F-0B1B024E987A}"/>
    <hyperlink ref="G27" tooltip="CV%: 5.0; ERROR:   37 609; LI90%:   693 694; LS90%:   817 416" xr:uid="{20E76CC0-3788-4D9D-AB47-D4741B6B1D94}"/>
    <hyperlink ref="G28" tooltip="CV%: 7.9; ERROR:   12 857; LI90%:   140 907; LS90%:   183 203" xr:uid="{5939F64E-58CF-4CDC-9ABF-CF7737435F5C}"/>
    <hyperlink ref="G29" tooltip="CV%: 5.3; ERROR:   11 446; LI90%:   197 810; LS90%:   235 464" xr:uid="{8063FDD0-3743-42E3-B9F0-E269BC43C1FD}"/>
    <hyperlink ref="G30" tooltip="CV%: 5.9; ERROR:   33 442; LI90%:   508 832; LS90%:   618 846" xr:uid="{122DB49B-7FFA-444B-98E0-06122B7B6D84}"/>
    <hyperlink ref="G31" tooltip="CV%: 5.3; ERROR:   43 735; LI90%:   751 645; LS90%:   895 519" xr:uid="{4432A48A-20B3-4FF0-A8CA-DE14C832B310}"/>
    <hyperlink ref="G32" tooltip="CV%: 5.0; ERROR:   35 106; LI90%:   642 482; LS90%:   757 970" xr:uid="{00E9D0B0-8EBB-4818-978D-15CE79D56254}"/>
    <hyperlink ref="G33" tooltip="CV%: 5.8; ERROR:   14 990; LI90%:   232 775; LS90%:   282 089" xr:uid="{D6B4EB8D-FA89-43EB-9969-1AD6BCCB6FCF}"/>
    <hyperlink ref="G34" tooltip="CV%: 6.5; ERROR:   12 587; LI90%:   173 942; LS90%:   215 350" xr:uid="{41632976-05C8-4095-A150-4AC0EC25621F}"/>
    <hyperlink ref="G35" tooltip="CV%: 6.5; ERROR:   24 209; LI90%:   331 532; LS90%:   411 172" xr:uid="{8709245A-1A43-4DB7-9FA8-917EE72FCA99}"/>
    <hyperlink ref="G36" tooltip="CV%: 4.5; ERROR:   18 863; LI90%:   391 704; LS90%:   453 758" xr:uid="{4775B9E8-E333-4192-8B4A-73B1B1182468}"/>
    <hyperlink ref="G37" tooltip="CV%: 7.2; ERROR:   23 504; LI90%:   287 455; LS90%:   364 777" xr:uid="{E75B1507-8B71-4163-9181-8D7461073187}"/>
    <hyperlink ref="G38" tooltip="CV%: 6.0; ERROR:   14 895; LI90%:   222 162; LS90%:   271 162" xr:uid="{6F216A75-6D36-4914-90E2-28BF13240258}"/>
    <hyperlink ref="G39" tooltip="CV%: 4.4; ERROR:   19 750; LI90%:   416 314; LS90%:   481 286" xr:uid="{E7FE7FB8-C7E2-4F1A-92A9-42850B351C60}"/>
    <hyperlink ref="G40" tooltip="CV%: 5.8; ERROR:   8 880; LI90%:   137 826; LS90%:   167 040" xr:uid="{F055814E-D4CC-4DA7-8D8C-445720AA70B3}"/>
    <hyperlink ref="G41" tooltip="CV%: 4.6; ERROR:   57 624; LI90%:  1 161 756; LS90%:  1 351 322" xr:uid="{4B7E15D1-1646-4B47-B5A2-F39C87A1B7A9}"/>
    <hyperlink ref="G42" tooltip="CV%: 4.2; ERROR:   16 970; LI90%:   378 980; LS90%:   434 806" xr:uid="{C9D021D6-6385-4345-B516-FCD42636BF55}"/>
    <hyperlink ref="G43" tooltip="CV%: 5.8; ERROR:   9 937; LI90%:   153 933; LS90%:   186 623" xr:uid="{75A9A83B-D21A-49EA-8C59-FD74B108FA18}"/>
    <hyperlink ref="H11" tooltip="CV%: 1.1; ERROR: 0.4; LI90%: 34.4; LS90%: 35.6" xr:uid="{56E4DD32-7786-4027-A629-6E599C682564}"/>
    <hyperlink ref="H12" tooltip="CV%: 7.2; ERROR: 2.1; LI90%: 26.3; LS90%: 33.3" xr:uid="{9816E74E-196E-4BE8-B521-6FF47297E756}"/>
    <hyperlink ref="H13" tooltip="CV%: 5.3; ERROR: 1.7; LI90%: 30.2; LS90%: 35.9" xr:uid="{2DEB186D-B812-4DBB-8053-8383A2C5A431}"/>
    <hyperlink ref="H14" tooltip="CV%: 4.5; ERROR: 2.3; LI90%: 48.6; LS90%: 56.3" xr:uid="{8058B9D4-1994-4CEB-A91F-AC4FFCDD3726}"/>
    <hyperlink ref="H15" tooltip="CV%: 4.9; ERROR: 1.9; LI90%: 35.4; LS90%: 41.6" xr:uid="{FCF352E2-2BE5-468F-B98F-7CC266FDDB31}"/>
    <hyperlink ref="H16" tooltip="CV%: 3.9; ERROR: 1.5; LI90%: 37.2; LS90%: 42.3" xr:uid="{8019C4D9-DC05-441D-897F-ED686BEA8CCE}"/>
    <hyperlink ref="H17" tooltip="CV%: 4.7; ERROR: 1.7; LI90%: 32.1; LS90%: 37.5" xr:uid="{7B24F48E-65F4-4C1F-96E6-F74E2DC1F5DF}"/>
    <hyperlink ref="H18" tooltip="CV%: 3.7; ERROR: 1.6; LI90%: 41.3; LS90%: 46.7" xr:uid="{51692579-E417-4074-B47B-F3C522DF30E1}"/>
    <hyperlink ref="H19" tooltip="CV%: 4.2; ERROR: 1.4; LI90%: 31.7; LS90%: 36.4" xr:uid="{ED82A841-97F3-4AD3-88FE-B3BC0EC2A630}"/>
    <hyperlink ref="H20" tooltip="CV%: 4.5; ERROR: 1.3; LI90%: 27.5; LS90%: 31.8" xr:uid="{E2F1DBEF-F1F2-4872-A4C0-1F49E97203EE}"/>
    <hyperlink ref="H21" tooltip="CV%: 3.8; ERROR: 1.5; LI90%: 38.0; LS90%: 43.1" xr:uid="{7F19ADDF-03AC-459A-8745-2F56948523CF}"/>
    <hyperlink ref="H22" tooltip="CV%: 6.1; ERROR: 1.7; LI90%: 25.4; LS90%: 31.1" xr:uid="{0C5D5175-9972-480B-9FB9-145D0B795EF2}"/>
    <hyperlink ref="H23" tooltip="CV%: 4.3; ERROR: 1.9; LI90%: 41.1; LS90%: 47.3" xr:uid="{2EC6EF16-80C4-46F4-939B-A83E7790D3EF}"/>
    <hyperlink ref="H24" tooltip="CV%: 5.2; ERROR: 1.9; LI90%: 33.1; LS90%: 39.3" xr:uid="{10610179-9D81-48F9-BFCA-BCC2009FABD1}"/>
    <hyperlink ref="H25" tooltip="CV%: 5.2; ERROR: 1.7; LI90%: 29.2; LS90%: 34.6" xr:uid="{0F7C646B-6ED3-4470-9FA3-1DCD43FA1DE8}"/>
    <hyperlink ref="H26" tooltip="CV%: 6.2; ERROR: 1.6; LI90%: 22.6; LS90%: 27.7" xr:uid="{E1F14CFB-3BD3-4A94-9E11-7208929C40A5}"/>
    <hyperlink ref="H27" tooltip="CV%: 3.9; ERROR: 1.6; LI90%: 38.3; LS90%: 43.6" xr:uid="{A3ED4A94-7E12-48B2-A862-23B28FFE569A}"/>
    <hyperlink ref="H28" tooltip="CV%: 6.1; ERROR: 1.5; LI90%: 21.4; LS90%: 26.2" xr:uid="{D592CB9F-FE02-42D2-8C43-78729A945989}"/>
    <hyperlink ref="H29" tooltip="CV%: 3.6; ERROR: 1.9; LI90%: 48.9; LS90%: 55.1" xr:uid="{F430743F-211B-477D-95A2-7F8ACEDC4AD0}"/>
    <hyperlink ref="H30" tooltip="CV%: 5.4; ERROR: 1.5; LI90%: 25.9; LS90%: 31.0" xr:uid="{937185C9-BFA7-4C0D-8BE7-C339BD0407D7}"/>
    <hyperlink ref="H31" tooltip="CV%: 3.3; ERROR: 1.7; LI90%: 48.3; LS90%: 53.8" xr:uid="{DD2EA943-6189-46AD-833A-A5F8F929CB4C}"/>
    <hyperlink ref="H32" tooltip="CV%: 4.3; ERROR: 1.4; LI90%: 29.2; LS90%: 33.7" xr:uid="{82E57DF3-DCB6-405B-8741-73B469884683}"/>
    <hyperlink ref="H33" tooltip="CV%: 5.0; ERROR: 1.7; LI90%: 30.3; LS90%: 35.7" xr:uid="{B1953F12-3042-400B-BF19-6A26FD05D7FD}"/>
    <hyperlink ref="H34" tooltip="CV%: 5.5; ERROR: 1.7; LI90%: 29.0; LS90%: 34.8" xr:uid="{BC0E7352-5C51-4FDE-A6D4-D46080E84384}"/>
    <hyperlink ref="H35" tooltip="CV%: 4.7; ERROR: 1.7; LI90%: 33.2; LS90%: 38.8" xr:uid="{EC26D0CF-98B8-496B-BF8A-13F16CEA2637}"/>
    <hyperlink ref="H36" tooltip="CV%: 3.3; ERROR: 1.5; LI90%: 43.6; LS90%: 48.6" xr:uid="{F7432419-3167-4CFF-920C-D36A7E03F727}"/>
    <hyperlink ref="H37" tooltip="CV%: 6.5; ERROR: 2.2; LI90%: 30.3; LS90%: 37.6" xr:uid="{E9C64545-6CC5-4C22-9EC1-71B5E32829F7}"/>
    <hyperlink ref="H38" tooltip="CV%: 5.1; ERROR: 1.6; LI90%: 29.6; LS90%: 35.0" xr:uid="{F2C85145-9867-448C-9F6A-C44E233C41B9}"/>
    <hyperlink ref="H39" tooltip="CV%: 3.8; ERROR: 1.5; LI90%: 36.8; LS90%: 41.7" xr:uid="{D09C0AF6-0602-4717-8286-4CCDA020961E}"/>
    <hyperlink ref="H40" tooltip="CV%: 4.7; ERROR: 1.5; LI90%: 29.8; LS90%: 34.7" xr:uid="{72F9B5DB-BB2A-4E1C-BD2F-A11676B3537E}"/>
    <hyperlink ref="H41" tooltip="CV%: 3.6; ERROR: 1.6; LI90%: 41.6; LS90%: 46.8" xr:uid="{F35D4837-90F6-4F7D-90B8-82B61694B1BA}"/>
    <hyperlink ref="H42" tooltip="CV%: 3.2; ERROR: 1.5; LI90%: 44.2; LS90%: 49.0" xr:uid="{B3C11E5B-D325-4D30-BA18-0EC6254BCFC4}"/>
    <hyperlink ref="H43" tooltip="CV%: 5.9; ERROR: 1.7; LI90%: 26.2; LS90%: 31.8" xr:uid="{860B30FD-1984-4C68-B547-8799FED9CEAE}"/>
    <hyperlink ref="J11" tooltip="CV%: 1.2; ERROR:   227 272; LI90%:   18 620 381; LS90%:   19 368 039" xr:uid="{07099263-44C5-409F-93E6-5924D5C8C8F4}"/>
    <hyperlink ref="J12" tooltip="CV%: 5.4; ERROR:   12 298; LI90%:   206 214; LS90%:   246 670" xr:uid="{E88387FF-9DB5-423D-A093-D1F11A4E5FDB}"/>
    <hyperlink ref="J13" tooltip="CV%: 6.1; ERROR:   31 507; LI90%:   464 155; LS90%:   567 803" xr:uid="{94F74AE3-CD2F-406A-A3E5-4A659822A3AB}"/>
    <hyperlink ref="J14" tooltip="CV%: 7.9; ERROR:   6 185; LI90%:   68 214; LS90%:   88 562" xr:uid="{DE522F86-96B2-418F-B587-6F3B1B5A44DB}"/>
    <hyperlink ref="J15" tooltip="CV%: 5.4; ERROR:   7 182; LI90%:   120 907; LS90%:   144 533" xr:uid="{0042F2F0-1B75-43E9-9D53-9D796BE77216}"/>
    <hyperlink ref="J16" tooltip="CV%: 5.5; ERROR:   22 769; LI90%:   372 850; LS90%:   447 754" xr:uid="{B9CEB441-A4F5-4B0F-8940-1EB1AC2FEE45}"/>
    <hyperlink ref="J17" tooltip="CV%: 5.2; ERROR:   5 121; LI90%:   89 412; LS90%:   106 258" xr:uid="{D3F4583F-2E82-48C9-932F-6E861AED4B54}"/>
    <hyperlink ref="J18" tooltip="CV%: 4.5; ERROR:   34 801; LI90%:   710 684; LS90%:   825 168" xr:uid="{435253E1-EB24-40D4-9459-10C16927A7E3}"/>
    <hyperlink ref="J19" tooltip="CV%: 4.3; ERROR:   24 073; LI90%:   515 794; LS90%:   594 988" xr:uid="{5C56DD38-120A-474E-9DEA-AA0057F70A07}"/>
    <hyperlink ref="J20" tooltip="CV%: 4.0; ERROR:   46 345; LI90%:  1 091 861; LS90%:  1 244 321" xr:uid="{4E7841BB-0000-473D-852A-103373D5A342}"/>
    <hyperlink ref="J21" tooltip="CV%: 5.0; ERROR:   12 712; LI90%:   234 155; LS90%:   275 975" xr:uid="{B226440C-A41F-418A-B0A4-5D7F1057E36A}"/>
    <hyperlink ref="J22" tooltip="CV%: 4.9; ERROR:   58 109; LI90%:  1 089 516; LS90%:  1 280 676" xr:uid="{52D218B6-19A6-4BB1-B460-5A8B7A77392C}"/>
    <hyperlink ref="J23" tooltip="CV%: 5.2; ERROR:   23 386; LI90%:   411 058; LS90%:   487 990" xr:uid="{A996D7BE-F310-4FE8-940B-48CF9E5B6C04}"/>
    <hyperlink ref="J24" tooltip="CV%: 5.3; ERROR:   28 743; LI90%:   497 429; LS90%:   591 987" xr:uid="{094EFAC2-3D45-44F8-9F3C-846844518281}"/>
    <hyperlink ref="J25" tooltip="CV%: 5.4; ERROR:   68 293; LI90%:  1 152 517; LS90%:  1 377 181" xr:uid="{1379045B-F4AE-4251-9F8A-7EC915B18675}"/>
    <hyperlink ref="J26" tooltip="CV%: 5.4; ERROR:   146 426; LI90%:  2 446 270; LS90%:  2 927 968" xr:uid="{D3237A78-01B3-4C93-8F87-6AB7A771D93D}"/>
    <hyperlink ref="J27" tooltip="CV%: 5.1; ERROR:   39 657; LI90%:   709 703; LS90%:   840 165" xr:uid="{175A9080-C806-4B32-A11B-ADE116271A53}"/>
    <hyperlink ref="J28" tooltip="CV%: 5.1; ERROR:   16 991; LI90%:   303 442; LS90%:   359 338" xr:uid="{C96CED86-9FD8-474E-8D89-66BFB4139184}"/>
    <hyperlink ref="J29" tooltip="CV%: 6.8; ERROR:   9 107; LI90%:   118 542; LS90%:   148 500" xr:uid="{4D8B73B1-3FB9-4568-9DEA-3ECC7EEAEB3C}"/>
    <hyperlink ref="J30" tooltip="CV%: 4.9; ERROR:   50 401; LI90%:   936 875; LS90%:  1 102 681" xr:uid="{06BD74D4-3778-4D73-96DE-76E823841174}"/>
    <hyperlink ref="J31" tooltip="CV%: 5.7; ERROR:   30 276; LI90%:   477 767; LS90%:   577 365" xr:uid="{BDE4EDFF-F02F-4B40-98FB-360FE154E12A}"/>
    <hyperlink ref="J32" tooltip="CV%: 4.3; ERROR:   47 193; LI90%:  1 024 958; LS90%:  1 180 210" xr:uid="{B070354A-4D4C-489E-AEFB-F6C73B67F4C3}"/>
    <hyperlink ref="J33" tooltip="CV%: 5.4; ERROR:   20 468; LI90%:   343 249; LS90%:   410 583" xr:uid="{EB9F9F51-541B-40AC-AC4A-38717964CF6E}"/>
    <hyperlink ref="J34" tooltip="CV%: 5.6; ERROR:   15 806; LI90%:   255 636; LS90%:   307 634" xr:uid="{1EC8D36D-B677-43AB-BA24-A3C2F28E5C05}"/>
    <hyperlink ref="J35" tooltip="CV%: 5.5; ERROR:   25 502; LI90%:   423 366; LS90%:   507 258" xr:uid="{257D4B40-1A5D-4C1D-B920-D968190FD655}"/>
    <hyperlink ref="J36" tooltip="CV%: 4.7; ERROR:   16 572; LI90%:   328 840; LS90%:   383 356" xr:uid="{31027FEB-497D-4420-B252-290E459FC9A6}"/>
    <hyperlink ref="J37" tooltip="CV%: 6.7; ERROR:   27 547; LI90%:   366 160; LS90%:   456 782" xr:uid="{60D17143-667A-43FC-BB84-1A6FC0C72BE9}"/>
    <hyperlink ref="J38" tooltip="CV%: 4.5; ERROR:   17 815; LI90%:   364 325; LS90%:   422 931" xr:uid="{28146B9D-C214-4F8B-A8D3-7A89A7E74947}"/>
    <hyperlink ref="J39" tooltip="CV%: 4.6; ERROR:   22 321; LI90%:   443 814; LS90%:   517 244" xr:uid="{46A08A69-9BCD-4513-B710-194C98A5E4A2}"/>
    <hyperlink ref="J40" tooltip="CV%: 4.5; ERROR:   10 635; LI90%:   217 067; LS90%:   252 053" xr:uid="{8FFFF3CA-72B5-4861-80A4-9C9F7DA88DF9}"/>
    <hyperlink ref="J41" tooltip="CV%: 5.1; ERROR:   59 238; LI90%:  1 070 184; LS90%:  1 265 062" xr:uid="{F93EE97F-40B9-4D06-B29E-D5CEF794C6AA}"/>
    <hyperlink ref="J42" tooltip="CV%: 4.7; ERROR:   15 292; LI90%:   298 369; LS90%:   348 675" xr:uid="{050470BA-0785-4897-9431-2E578E0C30AD}"/>
    <hyperlink ref="J43" tooltip="CV%: 6.0; ERROR:   16 344; LI90%:   246 824; LS90%:   300 592" xr:uid="{27477EAD-C714-45A1-8431-CE576B33C1C6}"/>
    <hyperlink ref="K11" tooltip="CV%: 0.9; ERROR: 0.4; LI90%: 43.6; LS90%: 44.9" xr:uid="{08E4448E-5967-45CC-B10E-620D6BE31835}"/>
    <hyperlink ref="K12" tooltip="CV%: 4.4; ERROR: 2.1; LI90%: 44.8; LS90%: 51.7" xr:uid="{3B0B1086-8168-4287-B3D3-3F61CD4E8946}"/>
    <hyperlink ref="K13" tooltip="CV%: 4.3; ERROR: 2.0; LI90%: 43.2; LS90%: 49.8" xr:uid="{D2C1B717-8AAF-452E-BFC8-110060C6C318}"/>
    <hyperlink ref="K14" tooltip="CV%: 6.1; ERROR: 2.1; LI90%: 30.6; LS90%: 37.4" xr:uid="{02C9EF5F-CC10-47A7-937A-EDE7677C2CE3}"/>
    <hyperlink ref="K15" tooltip="CV%: 4.3; ERROR: 1.9; LI90%: 41.3; LS90%: 47.5" xr:uid="{D8F6DCC1-FBC1-4358-A1B2-EBA226B2318C}"/>
    <hyperlink ref="K16" tooltip="CV%: 4.3; ERROR: 1.7; LI90%: 36.3; LS90%: 41.9" xr:uid="{64F3E6D0-73D5-44E4-8B80-BBE51BAB5EF2}"/>
    <hyperlink ref="K17" tooltip="CV%: 3.9; ERROR: 1.7; LI90%: 41.0; LS90%: 46.6" xr:uid="{C0FDEA44-5367-4B71-BA3C-1EEE22BCAAB8}"/>
    <hyperlink ref="K18" tooltip="CV%: 3.9; ERROR: 1.6; LI90%: 37.1; LS90%: 42.2" xr:uid="{A9488037-2769-403A-B8AA-EAB0D35485E0}"/>
    <hyperlink ref="K19" tooltip="CV%: 4.0; ERROR: 1.6; LI90%: 37.8; LS90%: 43.2" xr:uid="{5B6963DD-E221-40FB-A182-CE5E36006703}"/>
    <hyperlink ref="K20" tooltip="CV%: 3.0; ERROR: 1.4; LI90%: 45.9; LS90%: 50.6" xr:uid="{BD1CEE51-AA48-46DD-83BC-681214715A5D}"/>
    <hyperlink ref="K21" tooltip="CV%: 4.0; ERROR: 1.6; LI90%: 36.6; LS90%: 41.8" xr:uid="{70CFE284-8CE3-4AB2-B358-E199B98755DE}"/>
    <hyperlink ref="K22" tooltip="CV%: 3.4; ERROR: 1.7; LI90%: 45.4; LS90%: 50.8" xr:uid="{B4BF8FB6-2DD9-4B00-BC4D-00816F9EBA25}"/>
    <hyperlink ref="K23" tooltip="CV%: 4.3; ERROR: 1.7; LI90%: 36.0; LS90%: 41.5" xr:uid="{D9E1FB50-EC7B-434D-A0CB-3D786CF98657}"/>
    <hyperlink ref="K24" tooltip="CV%: 3.5; ERROR: 1.7; LI90%: 44.8; LS90%: 50.3" xr:uid="{B5475538-0DB7-4AE1-9719-12A8B97C3643}"/>
    <hyperlink ref="K25" tooltip="CV%: 4.0; ERROR: 1.7; LI90%: 39.6; LS90%: 45.2" xr:uid="{F8974121-4A1E-4E82-9C9D-633C06F3FB30}"/>
    <hyperlink ref="K26" tooltip="CV%: 3.7; ERROR: 1.8; LI90%: 44.5; LS90%: 50.3" xr:uid="{045A1DA8-9C18-4FA7-9A2B-7AFFEAC14AF7}"/>
    <hyperlink ref="K27" tooltip="CV%: 4.1; ERROR: 1.7; LI90%: 39.1; LS90%: 44.8" xr:uid="{6A56081C-44A0-4165-8B3F-1281189E793F}"/>
    <hyperlink ref="K28" tooltip="CV%: 3.8; ERROR: 1.9; LI90%: 45.6; LS90%: 51.7" xr:uid="{D9891394-23B8-4B48-87B7-4EADE4B361CB}"/>
    <hyperlink ref="K29" tooltip="CV%: 5.3; ERROR: 1.7; LI90%: 29.2; LS90%: 34.9" xr:uid="{DBC5F544-823C-4129-9AC1-97D3FBB72F7E}"/>
    <hyperlink ref="K30" tooltip="CV%: 3.5; ERROR: 1.8; LI90%: 48.5; LS90%: 54.4" xr:uid="{3FFFBB24-C1D8-4F3E-B6BD-3ACAB373EC00}"/>
    <hyperlink ref="K31" tooltip="CV%: 4.6; ERROR: 1.5; LI90%: 30.2; LS90%: 35.2" xr:uid="{40428431-D857-4EBB-BFDD-3D21F8FB5E99}"/>
    <hyperlink ref="K32" tooltip="CV%: 3.0; ERROR: 1.5; LI90%: 47.0; LS90%: 51.9" xr:uid="{6FE2EA21-5A9D-4C28-A887-BB92DC381DE4}"/>
    <hyperlink ref="K33" tooltip="CV%: 3.8; ERROR: 1.8; LI90%: 45.4; LS90%: 51.4" xr:uid="{3A2C29E4-99B0-4E98-9F7D-EA3BF6925C6B}"/>
    <hyperlink ref="K34" tooltip="CV%: 4.4; ERROR: 2.0; LI90%: 42.8; LS90%: 49.5" xr:uid="{8E234C76-9F84-4351-A051-D4C1D523C834}"/>
    <hyperlink ref="K35" tooltip="CV%: 4.2; ERROR: 1.9; LI90%: 42.0; LS90%: 48.3" xr:uid="{F68ACAA5-F311-4DFE-9131-A13F5B1C897D}"/>
    <hyperlink ref="K36" tooltip="CV%: 4.0; ERROR: 1.5; LI90%: 36.3; LS90%: 41.4" xr:uid="{5BA7DFD4-7433-4D03-A841-278B475FF14B}"/>
    <hyperlink ref="K37" tooltip="CV%: 5.5; ERROR: 2.4; LI90%: 39.0; LS90%: 46.8" xr:uid="{54A7C96E-61B3-4DA2-A366-30D4726C8F67}"/>
    <hyperlink ref="K38" tooltip="CV%: 3.2; ERROR: 1.6; LI90%: 48.8; LS90%: 54.1" xr:uid="{F92A077F-3FC2-4AC3-A1E9-6ACA45E5574B}"/>
    <hyperlink ref="K39" tooltip="CV%: 3.9; ERROR: 1.6; LI90%: 39.3; LS90%: 44.7" xr:uid="{AA367E05-E433-45F6-A4C6-3E20025FFD54}"/>
    <hyperlink ref="K40" tooltip="CV%: 3.3; ERROR: 1.7; LI90%: 46.9; LS90%: 52.4" xr:uid="{77896E36-1C45-4382-B02E-59C5D96F0090}"/>
    <hyperlink ref="K41" tooltip="CV%: 4.0; ERROR: 1.6; LI90%: 38.4; LS90%: 43.8" xr:uid="{940AD226-BC16-4E3A-A431-A464D4DE37A1}"/>
    <hyperlink ref="K42" tooltip="CV%: 3.8; ERROR: 1.4; LI90%: 34.7; LS90%: 39.3" xr:uid="{D0D64CA7-23A6-441D-AB51-F8A5536712DF}"/>
    <hyperlink ref="K43" tooltip="CV%: 4.3; ERROR: 2.0; LI90%: 43.2; LS90%: 49.9" xr:uid="{685119E7-3A76-4944-865D-E594CC376567}"/>
    <hyperlink ref="M11" tooltip="CV%: 2.3; ERROR:   145 936; LI90%:   6 072 150; LS90%:   6 552 238" xr:uid="{B543ED05-F41F-4F69-B3C8-B94C50BE2B75}"/>
    <hyperlink ref="M12" tooltip="CV%: 9.6; ERROR:   8 157; LI90%:   71 177; LS90%:   98 011" xr:uid="{0268555B-2160-4978-8F39-697A464E1540}"/>
    <hyperlink ref="M13" tooltip="CV%: 9.5; ERROR:   17 769; LI90%:   157 540; LS90%:   215 994" xr:uid="{E5006AF0-C052-4F89-AFE1-63DDDA0552FA}"/>
    <hyperlink ref="M14" tooltip="CV%: 14.2; ERROR:   1 628; LI90%:   8 824; LS90%:   14 180" xr:uid="{C11E7F7D-1AB2-4BF1-A119-16F56AEC4E36}"/>
    <hyperlink ref="M15" tooltip="CV%: 10.6; ERROR:   4 196; LI90%:   32 801; LS90%:   46 603" xr:uid="{7A7D8CBB-20A7-4220-BB91-BD2B10BDFC53}"/>
    <hyperlink ref="M16" tooltip="CV%: 9.5; ERROR:   11 101; LI90%:   99 130; LS90%:   135 650" xr:uid="{55F73553-BE96-481F-807C-4F2E7C69920C}"/>
    <hyperlink ref="M17" tooltip="CV%: 8.4; ERROR:   2 882; LI90%:   29 461; LS90%:   38 941" xr:uid="{A4A41D75-5A35-4C05-8442-19461B6632DD}"/>
    <hyperlink ref="M18" tooltip="CV%: 10.8; ERROR:   14 860; LI90%:   113 200; LS90%:   162 086" xr:uid="{94CEC58C-BF70-4341-8414-EE4D90294D36}"/>
    <hyperlink ref="M19" tooltip="CV%: 6.9; ERROR:   15 906; LI90%:   205 228; LS90%:   257 554" xr:uid="{36237584-BDAF-4843-851C-3A991B0D0780}"/>
    <hyperlink ref="M20" tooltip="CV%: 6.0; ERROR:   27 299; LI90%:   406 803; LS90%:   496 609" xr:uid="{29B3B754-577B-4DDF-A2BD-8C397A8CFDAB}"/>
    <hyperlink ref="M21" tooltip="CV%: 11.0; ERROR:   7 078; LI90%:   52 867; LS90%:   76 151" xr:uid="{5F967714-2028-4097-A109-557534B2ECED}"/>
    <hyperlink ref="M22" tooltip="CV%: 8.3; ERROR:   39 722; LI90%:   411 652; LS90%:   542 326" xr:uid="{D3F61468-D459-4B1A-9991-979B9649B6AB}"/>
    <hyperlink ref="M23" tooltip="CV%: 12.3; ERROR:   10 980; LI90%:   71 361; LS90%:   107 481" xr:uid="{642A2836-7F11-465F-B895-4F3DCAB25BA7}"/>
    <hyperlink ref="M24" tooltip="CV%: 10.3; ERROR:   12 894; LI90%:   103 986; LS90%:   146 404" xr:uid="{FA6135DA-27BF-4E20-932E-42F5D2A27A1B}"/>
    <hyperlink ref="M25" tooltip="CV%: 8.2; ERROR:   40 719; LI90%:   427 049; LS90%:   561 001" xr:uid="{F7C17EDF-7E87-4F50-B2A8-57C597DC4EB4}"/>
    <hyperlink ref="M26" tooltip="CV%: 7.9; ERROR:   109 809; LI90%:  1 201 534; LS90%:  1 562 772" xr:uid="{8F44268D-8222-4AEC-9E3F-4624178ADEE7}"/>
    <hyperlink ref="M27" tooltip="CV%: 9.3; ERROR:   15 054; LI90%:   136 494; LS90%:   186 018" xr:uid="{3EA1D9BE-E759-4027-BCB4-199E8A1B89BE}"/>
    <hyperlink ref="M28" tooltip="CV%: 7.4; ERROR:   11 498; LI90%:   136 272; LS90%:   174 096" xr:uid="{1760A25B-9142-497F-B863-6FFDDE12187E}"/>
    <hyperlink ref="M29" tooltip="CV%: 16.2; ERROR:   4 189; LI90%:   19 016; LS90%:   32 796" xr:uid="{E991EFB2-1F1B-4E11-AB92-1DC84EBE6931}"/>
    <hyperlink ref="M30" tooltip="CV%: 8.8; ERROR:   28 438; LI90%:   274 768; LS90%:   368 322" xr:uid="{6A013E7D-85E5-405C-B3A1-477B9A23104C}"/>
    <hyperlink ref="M31" tooltip="CV%: 12.4; ERROR:   12 603; LI90%:   81 155; LS90%:   122 613" xr:uid="{39FD8ECC-740F-4A43-804A-4C3F4BD2B376}"/>
    <hyperlink ref="M32" tooltip="CV%: 8.2; ERROR:   26 641; LI90%:   279 182; LS90%:   366 822" xr:uid="{D4D676BB-E179-4BD2-917E-3365C3C2B512}"/>
    <hyperlink ref="M33" tooltip="CV%: 9.2; ERROR:   8 604; LI90%:   79 854; LS90%:   108 160" xr:uid="{C640F6CC-363F-4A85-89FA-55B7E84F4430}"/>
    <hyperlink ref="M34" tooltip="CV%: 9.7; ERROR:   10 382; LI90%:   90 139; LS90%:   124 291" xr:uid="{D71A82FC-6C6A-43BA-B91C-94B58BCD350A}"/>
    <hyperlink ref="M35" tooltip="CV%: 11.0; ERROR:   16 061; LI90%:   119 302; LS90%:   172 138" xr:uid="{CBCAB085-0C9D-4757-8976-6B949937B1F2}"/>
    <hyperlink ref="M36" tooltip="CV%: 10.1; ERROR:   7 820; LI90%:   64 596; LS90%:   90 322" xr:uid="{03AD4B17-9591-4023-8F35-D9918EC324E0}"/>
    <hyperlink ref="M37" tooltip="CV%: 10.2; ERROR:   16 191; LI90%:   132 873; LS90%:   186 135" xr:uid="{29C46743-482F-4D32-8D02-1A5BBB8A447A}"/>
    <hyperlink ref="M38" tooltip="CV%: 9.7; ERROR:   10 091; LI90%:   87 093; LS90%:   120 291" xr:uid="{FCA921E3-DFAA-48D2-A046-50FC3B719017}"/>
    <hyperlink ref="M39" tooltip="CV%: 9.1; ERROR:   11 376; LI90%:   106 518; LS90%:   143 944" xr:uid="{BEB06B2B-CED8-455F-AF80-78365BD2A7ED}"/>
    <hyperlink ref="M40" tooltip="CV%: 9.1; ERROR:   5 695; LI90%:   52 919; LS90%:   71 655" xr:uid="{38007734-674E-4D7E-BCA0-69FAF2B1D5C1}"/>
    <hyperlink ref="M41" tooltip="CV%: 11.1; ERROR:   25 939; LI90%:   191 431; LS90%:   276 763" xr:uid="{DEB1853C-B865-4180-94EF-10964D0418C5}"/>
    <hyperlink ref="M42" tooltip="CV%: 11.2; ERROR:   6 631; LI90%:   48 440; LS90%:   70 256" xr:uid="{F343A6DA-015D-4FA5-85EC-52CA89470A10}"/>
    <hyperlink ref="M43" tooltip="CV%: 8.5; ERROR:   10 788; LI90%:   109 924; LS90%:   145 414" xr:uid="{4FFFD901-68D5-4783-9DE6-BB88650C901B}"/>
    <hyperlink ref="N11" tooltip="CV%: 2.1; ERROR: 0.3; LI90%: 14.2; LS90%: 15.2" xr:uid="{4AF5F89C-9FFC-4CD1-93E9-7D9CB4C33ED6}"/>
    <hyperlink ref="N12" tooltip="CV%: 9.0; ERROR: 1.6; LI90%: 15.4; LS90%: 20.7" xr:uid="{665FDE0E-CE53-4B57-BAB4-57D9C1C7C576}"/>
    <hyperlink ref="N13" tooltip="CV%: 8.9; ERROR: 1.5; LI90%: 14.4; LS90%: 19.3" xr:uid="{B4B468A3-8DB6-4E5F-807C-B5AC826C2C85}"/>
    <hyperlink ref="N14" tooltip="CV%: 13.8; ERROR: 0.7; LI90%: 3.9; LS90%: 6.1" xr:uid="{A083B8F6-D2A8-4F0A-9B46-A417BF750E5F}"/>
    <hyperlink ref="N15" tooltip="CV%: 10.0; ERROR: 1.3; LI90%: 11.1; LS90%: 15.5" xr:uid="{E5A07233-D8E4-44F6-B862-D041F2C6544E}"/>
    <hyperlink ref="N16" tooltip="CV%: 8.8; ERROR: 1.0; LI90%: 9.6; LS90%: 12.8" xr:uid="{6C52CBFB-DC9F-4BB7-8D0D-35993C7A2D0F}"/>
    <hyperlink ref="N17" tooltip="CV%: 7.6; ERROR: 1.2; LI90%: 13.4; LS90%: 17.2" xr:uid="{9CA2B8D1-2244-406B-B56D-ECD0CDB8A556}"/>
    <hyperlink ref="N18" tooltip="CV%: 10.4; ERROR: 0.7; LI90%: 5.9; LS90%: 8.3" xr:uid="{A325A62E-165D-403C-8502-0B9D14A6201F}"/>
    <hyperlink ref="N19" tooltip="CV%: 6.6; ERROR: 1.1; LI90%: 15.0; LS90%: 18.7" xr:uid="{D63FBB41-10D2-439D-A6FC-B7A9E8E453B4}"/>
    <hyperlink ref="N20" tooltip="CV%: 5.7; ERROR: 1.1; LI90%: 16.9; LS90%: 20.4" xr:uid="{D16A32E3-1359-49B3-B005-25ABA75796FC}"/>
    <hyperlink ref="N21" tooltip="CV%: 10.3; ERROR: 1.0; LI90%: 8.2; LS90%: 11.6" xr:uid="{20D1E3B2-B378-4929-8998-3AF627597702}"/>
    <hyperlink ref="N22" tooltip="CV%: 6.7; ERROR: 1.3; LI90%: 17.2; LS90%: 21.5" xr:uid="{5EC0D8A9-971D-4ED0-AE3F-1A225304D857}"/>
    <hyperlink ref="N23" tooltip="CV%: 12.1; ERROR: 0.9; LI90%: 6.2; LS90%: 9.2" xr:uid="{9C62DC9E-FD67-4586-B8DB-7DADAFE87ECD}"/>
    <hyperlink ref="N24" tooltip="CV%: 9.5; ERROR: 1.0; LI90%: 9.2; LS90%: 12.6" xr:uid="{1CACC18A-2B98-42F5-B20D-8AE5A6CAA4FC}"/>
    <hyperlink ref="N25" tooltip="CV%: 7.7; ERROR: 1.3; LI90%: 14.5; LS90%: 18.7" xr:uid="{45836068-0E4A-473C-87BF-E3B616C52303}"/>
    <hyperlink ref="N26" tooltip="CV%: 7.2; ERROR: 1.8; LI90%: 21.5; LS90%: 27.3" xr:uid="{59EE23DD-4730-4310-89B7-90E108B23F28}"/>
    <hyperlink ref="N27" tooltip="CV%: 9.3; ERROR: 0.8; LI90%: 7.4; LS90%: 10.1" xr:uid="{EC839719-B71D-46D5-977E-6A938C796F52}"/>
    <hyperlink ref="N28" tooltip="CV%: 6.6; ERROR: 1.5; LI90%: 20.3; LS90%: 25.3" xr:uid="{3C1D8B9A-FBB7-4043-B02A-2893F585E8CD}"/>
    <hyperlink ref="N29" tooltip="CV%: 15.2; ERROR: 0.9; LI90%: 4.7; LS90%: 7.8" xr:uid="{9C08B83A-F557-4D94-8EC1-8D3A70394456}"/>
    <hyperlink ref="N30" tooltip="CV%: 8.1; ERROR: 1.3; LI90%: 14.1; LS90%: 18.4" xr:uid="{1A73C8C8-75C5-4BB2-9E48-906E585C67C4}"/>
    <hyperlink ref="N31" tooltip="CV%: 12.1; ERROR: 0.8; LI90%: 5.1; LS90%: 7.6" xr:uid="{DE381B0A-8252-475C-BB5F-ADFC8A92B129}"/>
    <hyperlink ref="N32" tooltip="CV%: 7.6; ERROR: 1.1; LI90%: 12.7; LS90%: 16.3" xr:uid="{EA3329A1-80DF-4D6B-B85B-0283A4F4EAC7}"/>
    <hyperlink ref="N33" tooltip="CV%: 8.7; ERROR: 1.0; LI90%: 10.3; LS90%: 13.8" xr:uid="{FAF42C1A-6644-41C0-A27E-235C0EC58106}"/>
    <hyperlink ref="N34" tooltip="CV%: 9.0; ERROR: 1.6; LI90%: 15.0; LS90%: 20.2" xr:uid="{28BE8616-9725-4B16-AA18-AA8F0284B5AB}"/>
    <hyperlink ref="N35" tooltip="CV%: 9.9; ERROR: 1.4; LI90%: 11.8; LS90%: 16.4" xr:uid="{9F0F1B74-BBFC-4663-9296-310D55031ADA}"/>
    <hyperlink ref="N36" tooltip="CV%: 9.5; ERROR: 0.8; LI90%: 7.1; LS90%: 9.8" xr:uid="{A09B576F-F861-4C5B-9616-07086B1B1E8C}"/>
    <hyperlink ref="N37" tooltip="CV%: 9.2; ERROR: 1.5; LI90%: 14.1; LS90%: 19.1" xr:uid="{3F2E62DE-4EC9-4502-8ABA-525599952102}"/>
    <hyperlink ref="N38" tooltip="CV%: 9.1; ERROR: 1.2; LI90%: 11.5; LS90%: 15.6" xr:uid="{E36159AF-BFC2-4613-92BA-F849954E2C1F}"/>
    <hyperlink ref="N39" tooltip="CV%: 8.6; ERROR: 0.9; LI90%: 9.4; LS90%: 12.5" xr:uid="{6D0AAB03-4061-490E-90E0-5CC82E8874AD}"/>
    <hyperlink ref="N40" tooltip="CV%: 9.3; ERROR: 1.2; LI90%: 11.2; LS90%: 15.2" xr:uid="{2AB0F80D-59CB-4BAF-805A-A04A806B2E10}"/>
    <hyperlink ref="N41" tooltip="CV%: 10.6; ERROR: 0.9; LI90%: 6.8; LS90%: 9.7" xr:uid="{21778A02-F076-47EB-8400-F9DC6683AF14}"/>
    <hyperlink ref="N42" tooltip="CV%: 11.1; ERROR: 0.8; LI90%: 5.6; LS90%: 8.0" xr:uid="{60602B3C-9868-48EC-A50C-D6DBC9918B6F}"/>
    <hyperlink ref="N43" tooltip="CV%: 7.6; ERROR: 1.6; LI90%: 19.0; LS90%: 24.4" xr:uid="{E93037B7-A58F-4594-95EC-0462BB6056FD}"/>
  </hyperlinks>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Hoja96"/>
  <dimension ref="A1:P56"/>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 min="16" max="16" width="9.7109375" customWidth="1" collapsed="1"/>
  </cols>
  <sheetData>
    <row r="1" spans="1:16" ht="12.75" customHeight="1">
      <c r="A1" s="2" t="s">
        <v>172</v>
      </c>
      <c r="B1" s="9"/>
      <c r="C1" s="9"/>
      <c r="D1" s="9"/>
      <c r="E1" s="9"/>
    </row>
    <row r="2" spans="1:16" ht="12.75" customHeight="1"/>
    <row r="3" spans="1:16" ht="12.75" customHeight="1">
      <c r="A3" s="75" t="s">
        <v>382</v>
      </c>
      <c r="H3" s="21"/>
      <c r="I3" s="21"/>
      <c r="N3" s="21" t="s">
        <v>297</v>
      </c>
      <c r="P3" s="22" t="s">
        <v>2</v>
      </c>
    </row>
    <row r="4" spans="1:16" ht="12.75" customHeight="1">
      <c r="A4" s="75" t="s">
        <v>140</v>
      </c>
    </row>
    <row r="5" spans="1:16" ht="12.75" customHeight="1">
      <c r="A5" s="13" t="s">
        <v>186</v>
      </c>
    </row>
    <row r="6" spans="1:16" ht="4.5" customHeight="1">
      <c r="A6" s="39"/>
      <c r="B6" s="39"/>
      <c r="C6" s="39"/>
      <c r="D6" s="39"/>
      <c r="E6" s="39"/>
      <c r="F6" s="39"/>
      <c r="G6" s="39"/>
      <c r="H6" s="39"/>
      <c r="I6" s="80"/>
      <c r="J6" s="80"/>
      <c r="K6" s="80"/>
      <c r="L6" s="80"/>
      <c r="M6" s="80"/>
      <c r="N6" s="80"/>
    </row>
    <row r="7" spans="1:16" ht="20.100000000000001" customHeight="1">
      <c r="A7" s="185" t="s">
        <v>9</v>
      </c>
      <c r="B7" s="187" t="s">
        <v>624</v>
      </c>
      <c r="C7" s="33"/>
      <c r="D7" s="189" t="s">
        <v>246</v>
      </c>
      <c r="E7" s="189"/>
      <c r="F7" s="189"/>
      <c r="G7" s="189"/>
      <c r="H7" s="189"/>
      <c r="I7" s="189"/>
      <c r="J7" s="189"/>
      <c r="K7" s="189"/>
      <c r="L7" s="189"/>
      <c r="M7" s="189"/>
      <c r="N7" s="189"/>
    </row>
    <row r="8" spans="1:16" ht="15" customHeight="1">
      <c r="A8" s="218"/>
      <c r="B8" s="219"/>
      <c r="C8" s="19"/>
      <c r="D8" s="206" t="s">
        <v>130</v>
      </c>
      <c r="E8" s="206"/>
      <c r="F8" s="40"/>
      <c r="G8" s="206" t="s">
        <v>11</v>
      </c>
      <c r="H8" s="206"/>
      <c r="I8" s="40"/>
      <c r="J8" s="206" t="s">
        <v>12</v>
      </c>
      <c r="K8" s="206"/>
      <c r="L8" s="40"/>
      <c r="M8" s="206" t="s">
        <v>131</v>
      </c>
      <c r="N8" s="206"/>
    </row>
    <row r="9" spans="1:16" ht="12.75" customHeight="1">
      <c r="A9" s="186"/>
      <c r="B9" s="188"/>
      <c r="C9" s="81"/>
      <c r="D9" s="34" t="s">
        <v>4</v>
      </c>
      <c r="E9" s="79" t="s">
        <v>5</v>
      </c>
      <c r="F9" s="79"/>
      <c r="G9" s="34" t="s">
        <v>4</v>
      </c>
      <c r="H9" s="79" t="s">
        <v>5</v>
      </c>
      <c r="I9" s="79"/>
      <c r="J9" s="34" t="s">
        <v>4</v>
      </c>
      <c r="K9" s="79" t="s">
        <v>5</v>
      </c>
      <c r="L9" s="79"/>
      <c r="M9" s="34" t="s">
        <v>4</v>
      </c>
      <c r="N9" s="79" t="s">
        <v>5</v>
      </c>
    </row>
    <row r="10" spans="1:16" ht="4.5" customHeight="1">
      <c r="A10" s="74"/>
      <c r="B10" s="19"/>
      <c r="C10" s="19"/>
      <c r="D10" s="19"/>
      <c r="E10" s="19"/>
      <c r="F10" s="19"/>
      <c r="G10" s="19"/>
      <c r="H10" s="19"/>
    </row>
    <row r="11" spans="1:16" ht="12.75" customHeight="1">
      <c r="A11" s="155" t="s">
        <v>74</v>
      </c>
      <c r="B11" s="156">
        <v>21027793</v>
      </c>
      <c r="C11" s="157"/>
      <c r="D11" s="156">
        <v>1037569</v>
      </c>
      <c r="E11" s="168">
        <v>4.9342743672624128</v>
      </c>
      <c r="F11" s="157"/>
      <c r="G11" s="156">
        <v>7088820</v>
      </c>
      <c r="H11" s="168">
        <v>33.7116691228604</v>
      </c>
      <c r="I11" s="157"/>
      <c r="J11" s="156">
        <v>9443406</v>
      </c>
      <c r="K11" s="168">
        <v>44.90916379098843</v>
      </c>
      <c r="L11" s="157"/>
      <c r="M11" s="156">
        <v>3442567</v>
      </c>
      <c r="N11" s="168">
        <v>16.371508888260408</v>
      </c>
      <c r="O11" s="139"/>
      <c r="P11" s="44"/>
    </row>
    <row r="12" spans="1:16" ht="12.75" customHeight="1">
      <c r="A12" s="158" t="s">
        <v>88</v>
      </c>
      <c r="B12" s="157">
        <v>228106</v>
      </c>
      <c r="C12" s="157"/>
      <c r="D12" s="160">
        <v>7557</v>
      </c>
      <c r="E12" s="161">
        <v>3.3129334607594716</v>
      </c>
      <c r="F12" s="157"/>
      <c r="G12" s="157">
        <v>77556</v>
      </c>
      <c r="H12" s="159">
        <v>33.999982464292913</v>
      </c>
      <c r="I12" s="157"/>
      <c r="J12" s="157">
        <v>101398</v>
      </c>
      <c r="K12" s="159">
        <v>44.452140671442223</v>
      </c>
      <c r="L12" s="157"/>
      <c r="M12" s="160">
        <v>41427</v>
      </c>
      <c r="N12" s="159">
        <v>18.161293433754484</v>
      </c>
    </row>
    <row r="13" spans="1:16" ht="12.75" customHeight="1">
      <c r="A13" s="158" t="s">
        <v>89</v>
      </c>
      <c r="B13" s="157">
        <v>668764</v>
      </c>
      <c r="C13" s="157"/>
      <c r="D13" s="160">
        <v>33849</v>
      </c>
      <c r="E13" s="161">
        <v>5.0614267514399698</v>
      </c>
      <c r="F13" s="157"/>
      <c r="G13" s="157">
        <v>191932</v>
      </c>
      <c r="H13" s="159">
        <v>28.699511337332751</v>
      </c>
      <c r="I13" s="157"/>
      <c r="J13" s="157">
        <v>316523</v>
      </c>
      <c r="K13" s="159">
        <v>47.329551231824681</v>
      </c>
      <c r="L13" s="157"/>
      <c r="M13" s="157">
        <v>126460</v>
      </c>
      <c r="N13" s="159">
        <v>18.909510679402601</v>
      </c>
    </row>
    <row r="14" spans="1:16" ht="12.75" customHeight="1">
      <c r="A14" s="158" t="s">
        <v>90</v>
      </c>
      <c r="B14" s="157">
        <v>180836</v>
      </c>
      <c r="C14" s="157"/>
      <c r="D14" s="157">
        <v>17151</v>
      </c>
      <c r="E14" s="159">
        <v>9.4842841027229099</v>
      </c>
      <c r="F14" s="157"/>
      <c r="G14" s="157">
        <v>92010</v>
      </c>
      <c r="H14" s="159">
        <v>50.880355681390874</v>
      </c>
      <c r="I14" s="157"/>
      <c r="J14" s="157">
        <v>60670</v>
      </c>
      <c r="K14" s="159">
        <v>33.549735672100688</v>
      </c>
      <c r="L14" s="157"/>
      <c r="M14" s="160">
        <v>10631</v>
      </c>
      <c r="N14" s="161">
        <v>5.8788073171271211</v>
      </c>
    </row>
    <row r="15" spans="1:16" ht="12.75" customHeight="1">
      <c r="A15" s="158" t="s">
        <v>91</v>
      </c>
      <c r="B15" s="157">
        <v>146565</v>
      </c>
      <c r="C15" s="157"/>
      <c r="D15" s="160">
        <v>10648</v>
      </c>
      <c r="E15" s="161">
        <v>7.2650359908572995</v>
      </c>
      <c r="F15" s="157"/>
      <c r="G15" s="157">
        <v>51997</v>
      </c>
      <c r="H15" s="159">
        <v>35.47709207518848</v>
      </c>
      <c r="I15" s="157"/>
      <c r="J15" s="157">
        <v>62921</v>
      </c>
      <c r="K15" s="159">
        <v>42.930440418926757</v>
      </c>
      <c r="L15" s="157"/>
      <c r="M15" s="157">
        <v>20999</v>
      </c>
      <c r="N15" s="159">
        <v>14.327431515027461</v>
      </c>
    </row>
    <row r="16" spans="1:16" ht="12.75" customHeight="1">
      <c r="A16" s="158" t="s">
        <v>92</v>
      </c>
      <c r="B16" s="157">
        <v>554045</v>
      </c>
      <c r="C16" s="157"/>
      <c r="D16" s="160">
        <v>40904</v>
      </c>
      <c r="E16" s="161">
        <v>7.382793816386755</v>
      </c>
      <c r="F16" s="157"/>
      <c r="G16" s="157">
        <v>230331</v>
      </c>
      <c r="H16" s="159">
        <v>41.572615942748328</v>
      </c>
      <c r="I16" s="157"/>
      <c r="J16" s="157">
        <v>223888</v>
      </c>
      <c r="K16" s="159">
        <v>40.409714012399718</v>
      </c>
      <c r="L16" s="157"/>
      <c r="M16" s="157">
        <v>58297</v>
      </c>
      <c r="N16" s="159">
        <v>10.522069506989505</v>
      </c>
      <c r="O16" s="44"/>
    </row>
    <row r="17" spans="1:14" ht="12.75" customHeight="1">
      <c r="A17" s="158" t="s">
        <v>93</v>
      </c>
      <c r="B17" s="157">
        <v>114996</v>
      </c>
      <c r="C17" s="157"/>
      <c r="D17" s="160">
        <v>5244</v>
      </c>
      <c r="E17" s="161">
        <v>4.5601586142126687</v>
      </c>
      <c r="F17" s="157"/>
      <c r="G17" s="157">
        <v>40150</v>
      </c>
      <c r="H17" s="159">
        <v>34.91425788723086</v>
      </c>
      <c r="I17" s="157"/>
      <c r="J17" s="157">
        <v>50967</v>
      </c>
      <c r="K17" s="159">
        <v>44.320672023374726</v>
      </c>
      <c r="L17" s="157"/>
      <c r="M17" s="157">
        <v>18513</v>
      </c>
      <c r="N17" s="159">
        <v>16.098820828550558</v>
      </c>
    </row>
    <row r="18" spans="1:14" ht="12.75" customHeight="1">
      <c r="A18" s="158" t="s">
        <v>94</v>
      </c>
      <c r="B18" s="157">
        <v>618810</v>
      </c>
      <c r="C18" s="157"/>
      <c r="D18" s="160">
        <v>39769</v>
      </c>
      <c r="E18" s="161">
        <v>6.4266899371374091</v>
      </c>
      <c r="F18" s="157"/>
      <c r="G18" s="157">
        <v>221923</v>
      </c>
      <c r="H18" s="159">
        <v>35.862865823112102</v>
      </c>
      <c r="I18" s="157"/>
      <c r="J18" s="157">
        <v>294454</v>
      </c>
      <c r="K18" s="159">
        <v>47.583911055089608</v>
      </c>
      <c r="L18" s="157"/>
      <c r="M18" s="160">
        <v>62664</v>
      </c>
      <c r="N18" s="159">
        <v>10.126533184660881</v>
      </c>
    </row>
    <row r="19" spans="1:14" ht="12.75" customHeight="1">
      <c r="A19" s="158" t="s">
        <v>95</v>
      </c>
      <c r="B19" s="157">
        <v>608274</v>
      </c>
      <c r="C19" s="157"/>
      <c r="D19" s="160">
        <v>36546</v>
      </c>
      <c r="E19" s="161">
        <v>6.0081476439893864</v>
      </c>
      <c r="F19" s="157"/>
      <c r="G19" s="157">
        <v>182229</v>
      </c>
      <c r="H19" s="159">
        <v>29.958374022233404</v>
      </c>
      <c r="I19" s="157"/>
      <c r="J19" s="157">
        <v>273328</v>
      </c>
      <c r="K19" s="159">
        <v>44.935012839608468</v>
      </c>
      <c r="L19" s="157"/>
      <c r="M19" s="157">
        <v>115120</v>
      </c>
      <c r="N19" s="159">
        <v>18.92568151852619</v>
      </c>
    </row>
    <row r="20" spans="1:14" ht="12.75" customHeight="1">
      <c r="A20" s="158" t="s">
        <v>96</v>
      </c>
      <c r="B20" s="157">
        <v>2148513</v>
      </c>
      <c r="C20" s="157"/>
      <c r="D20" s="160">
        <v>56690</v>
      </c>
      <c r="E20" s="161">
        <v>2.6385690940664541</v>
      </c>
      <c r="F20" s="157"/>
      <c r="G20" s="157">
        <v>658108</v>
      </c>
      <c r="H20" s="159">
        <v>30.630859575902029</v>
      </c>
      <c r="I20" s="157"/>
      <c r="J20" s="157">
        <v>1009899</v>
      </c>
      <c r="K20" s="159">
        <v>47.004556174433198</v>
      </c>
      <c r="L20" s="157"/>
      <c r="M20" s="157">
        <v>418738</v>
      </c>
      <c r="N20" s="159">
        <v>19.489665643168088</v>
      </c>
    </row>
    <row r="21" spans="1:14" ht="12.75" customHeight="1">
      <c r="A21" s="158" t="s">
        <v>97</v>
      </c>
      <c r="B21" s="157">
        <v>260490</v>
      </c>
      <c r="C21" s="157"/>
      <c r="D21" s="160">
        <v>22888</v>
      </c>
      <c r="E21" s="161">
        <v>8.7865177166110016</v>
      </c>
      <c r="F21" s="157"/>
      <c r="G21" s="157">
        <v>108373</v>
      </c>
      <c r="H21" s="159">
        <v>41.603516449767746</v>
      </c>
      <c r="I21" s="157"/>
      <c r="J21" s="157">
        <v>98687</v>
      </c>
      <c r="K21" s="159">
        <v>37.885139544704209</v>
      </c>
      <c r="L21" s="157"/>
      <c r="M21" s="157">
        <v>30240</v>
      </c>
      <c r="N21" s="159">
        <v>11.608890936312335</v>
      </c>
    </row>
    <row r="22" spans="1:14" ht="12.75" customHeight="1">
      <c r="A22" s="158" t="s">
        <v>98</v>
      </c>
      <c r="B22" s="157">
        <v>834258</v>
      </c>
      <c r="C22" s="157"/>
      <c r="D22" s="162">
        <v>11657</v>
      </c>
      <c r="E22" s="163">
        <v>1.3972895674959065</v>
      </c>
      <c r="F22" s="157"/>
      <c r="G22" s="157">
        <v>193396</v>
      </c>
      <c r="H22" s="159">
        <v>23.181797477518945</v>
      </c>
      <c r="I22" s="157"/>
      <c r="J22" s="157">
        <v>458360</v>
      </c>
      <c r="K22" s="159">
        <v>54.942236094829177</v>
      </c>
      <c r="L22" s="157"/>
      <c r="M22" s="157">
        <v>170287</v>
      </c>
      <c r="N22" s="159">
        <v>20.41179107662138</v>
      </c>
    </row>
    <row r="23" spans="1:14" ht="12.75" customHeight="1">
      <c r="A23" s="158" t="s">
        <v>99</v>
      </c>
      <c r="B23" s="157">
        <v>486155</v>
      </c>
      <c r="C23" s="157"/>
      <c r="D23" s="160">
        <v>35194</v>
      </c>
      <c r="E23" s="161">
        <v>7.2392549701226976</v>
      </c>
      <c r="F23" s="157"/>
      <c r="G23" s="157">
        <v>211111</v>
      </c>
      <c r="H23" s="159">
        <v>43.424627947876701</v>
      </c>
      <c r="I23" s="157"/>
      <c r="J23" s="157">
        <v>197673</v>
      </c>
      <c r="K23" s="159">
        <v>40.660488938712966</v>
      </c>
      <c r="L23" s="157"/>
      <c r="M23" s="160">
        <v>42177</v>
      </c>
      <c r="N23" s="161">
        <v>8.6756281432876357</v>
      </c>
    </row>
    <row r="24" spans="1:14" ht="12.75" customHeight="1">
      <c r="A24" s="158" t="s">
        <v>100</v>
      </c>
      <c r="B24" s="157">
        <v>503230</v>
      </c>
      <c r="C24" s="157"/>
      <c r="D24" s="160">
        <v>33693</v>
      </c>
      <c r="E24" s="161">
        <v>6.6953480515867501</v>
      </c>
      <c r="F24" s="157"/>
      <c r="G24" s="157">
        <v>193193</v>
      </c>
      <c r="H24" s="159">
        <v>38.390596745027125</v>
      </c>
      <c r="I24" s="157"/>
      <c r="J24" s="157">
        <v>219632</v>
      </c>
      <c r="K24" s="159">
        <v>43.644456809013768</v>
      </c>
      <c r="L24" s="157"/>
      <c r="M24" s="160">
        <v>56712</v>
      </c>
      <c r="N24" s="159">
        <v>11.269598394372354</v>
      </c>
    </row>
    <row r="25" spans="1:14" ht="12.75" customHeight="1">
      <c r="A25" s="158" t="s">
        <v>101</v>
      </c>
      <c r="B25" s="157">
        <v>1341002</v>
      </c>
      <c r="C25" s="157"/>
      <c r="D25" s="160">
        <v>75711</v>
      </c>
      <c r="E25" s="161">
        <v>5.6458528771769174</v>
      </c>
      <c r="F25" s="157"/>
      <c r="G25" s="157">
        <v>416214</v>
      </c>
      <c r="H25" s="159">
        <v>31.037537602479343</v>
      </c>
      <c r="I25" s="157"/>
      <c r="J25" s="157">
        <v>630264</v>
      </c>
      <c r="K25" s="159">
        <v>46.999482476536201</v>
      </c>
      <c r="L25" s="157"/>
      <c r="M25" s="157">
        <v>218813</v>
      </c>
      <c r="N25" s="159">
        <v>16.317127043807542</v>
      </c>
    </row>
    <row r="26" spans="1:14" ht="12.75" customHeight="1">
      <c r="A26" s="158" t="s">
        <v>102</v>
      </c>
      <c r="B26" s="157">
        <v>3427145</v>
      </c>
      <c r="C26" s="157"/>
      <c r="D26" s="160">
        <v>103547</v>
      </c>
      <c r="E26" s="161">
        <v>3.02137785241068</v>
      </c>
      <c r="F26" s="157"/>
      <c r="G26" s="157">
        <v>968288</v>
      </c>
      <c r="H26" s="159">
        <v>28.253487961554001</v>
      </c>
      <c r="I26" s="157"/>
      <c r="J26" s="157">
        <v>1507575</v>
      </c>
      <c r="K26" s="159">
        <v>43.989238856249152</v>
      </c>
      <c r="L26" s="157"/>
      <c r="M26" s="157">
        <v>847735</v>
      </c>
      <c r="N26" s="159">
        <v>24.735895329786164</v>
      </c>
    </row>
    <row r="27" spans="1:14" ht="12.75" customHeight="1">
      <c r="A27" s="158" t="s">
        <v>103</v>
      </c>
      <c r="B27" s="157">
        <v>564437</v>
      </c>
      <c r="C27" s="157"/>
      <c r="D27" s="160">
        <v>38002</v>
      </c>
      <c r="E27" s="161">
        <v>6.7327265930475857</v>
      </c>
      <c r="F27" s="157"/>
      <c r="G27" s="157">
        <v>224550</v>
      </c>
      <c r="H27" s="159">
        <v>39.783005012073978</v>
      </c>
      <c r="I27" s="157"/>
      <c r="J27" s="157">
        <v>248125</v>
      </c>
      <c r="K27" s="159">
        <v>43.959733327191522</v>
      </c>
      <c r="L27" s="157"/>
      <c r="M27" s="157">
        <v>52988</v>
      </c>
      <c r="N27" s="159">
        <v>9.3877616102417107</v>
      </c>
    </row>
    <row r="28" spans="1:14" ht="12.75" customHeight="1">
      <c r="A28" s="158" t="s">
        <v>104</v>
      </c>
      <c r="B28" s="157">
        <v>316235</v>
      </c>
      <c r="C28" s="157"/>
      <c r="D28" s="160">
        <v>11762</v>
      </c>
      <c r="E28" s="161">
        <v>3.7193858997264693</v>
      </c>
      <c r="F28" s="157"/>
      <c r="G28" s="157">
        <v>88780</v>
      </c>
      <c r="H28" s="159">
        <v>28.074058848641041</v>
      </c>
      <c r="I28" s="157"/>
      <c r="J28" s="157">
        <v>139161</v>
      </c>
      <c r="K28" s="159">
        <v>44.005565481366702</v>
      </c>
      <c r="L28" s="157"/>
      <c r="M28" s="157">
        <v>76532</v>
      </c>
      <c r="N28" s="159">
        <v>24.200989770265782</v>
      </c>
    </row>
    <row r="29" spans="1:14" ht="12.75" customHeight="1">
      <c r="A29" s="158" t="s">
        <v>105</v>
      </c>
      <c r="B29" s="157">
        <v>211650</v>
      </c>
      <c r="C29" s="157"/>
      <c r="D29" s="160">
        <v>12702</v>
      </c>
      <c r="E29" s="161">
        <v>6.0014174344436571</v>
      </c>
      <c r="F29" s="157"/>
      <c r="G29" s="157">
        <v>107073</v>
      </c>
      <c r="H29" s="159">
        <v>50.589652728561305</v>
      </c>
      <c r="I29" s="157"/>
      <c r="J29" s="157">
        <v>77982</v>
      </c>
      <c r="K29" s="159">
        <v>36.844790928419563</v>
      </c>
      <c r="L29" s="157"/>
      <c r="M29" s="160">
        <v>13893</v>
      </c>
      <c r="N29" s="161">
        <v>6.5641389085754787</v>
      </c>
    </row>
    <row r="30" spans="1:14" ht="12.75" customHeight="1">
      <c r="A30" s="158" t="s">
        <v>106</v>
      </c>
      <c r="B30" s="157">
        <v>1025037</v>
      </c>
      <c r="C30" s="157"/>
      <c r="D30" s="160">
        <v>45835</v>
      </c>
      <c r="E30" s="161">
        <v>4.4715459051722037</v>
      </c>
      <c r="F30" s="157"/>
      <c r="G30" s="157">
        <v>307815</v>
      </c>
      <c r="H30" s="159">
        <v>30.029647710277775</v>
      </c>
      <c r="I30" s="157"/>
      <c r="J30" s="157">
        <v>517830</v>
      </c>
      <c r="K30" s="159">
        <v>50.518176417046412</v>
      </c>
      <c r="L30" s="157"/>
      <c r="M30" s="157">
        <v>152901</v>
      </c>
      <c r="N30" s="159">
        <v>14.916632277664124</v>
      </c>
    </row>
    <row r="31" spans="1:14" ht="12.75" customHeight="1">
      <c r="A31" s="158" t="s">
        <v>107</v>
      </c>
      <c r="B31" s="157">
        <v>503774</v>
      </c>
      <c r="C31" s="157"/>
      <c r="D31" s="160">
        <v>44155</v>
      </c>
      <c r="E31" s="161">
        <v>8.7648429652979303</v>
      </c>
      <c r="F31" s="157"/>
      <c r="G31" s="157">
        <v>225867</v>
      </c>
      <c r="H31" s="159">
        <v>44.834985529225406</v>
      </c>
      <c r="I31" s="157"/>
      <c r="J31" s="157">
        <v>178495</v>
      </c>
      <c r="K31" s="159">
        <v>35.431562565753694</v>
      </c>
      <c r="L31" s="157"/>
      <c r="M31" s="160">
        <v>55257</v>
      </c>
      <c r="N31" s="161">
        <v>10.968608939722971</v>
      </c>
    </row>
    <row r="32" spans="1:14" ht="12.75" customHeight="1">
      <c r="A32" s="158" t="s">
        <v>108</v>
      </c>
      <c r="B32" s="157">
        <v>1032133</v>
      </c>
      <c r="C32" s="157"/>
      <c r="D32" s="160">
        <v>31315</v>
      </c>
      <c r="E32" s="161">
        <v>3.0340082140576841</v>
      </c>
      <c r="F32" s="157"/>
      <c r="G32" s="157">
        <v>305398</v>
      </c>
      <c r="H32" s="159">
        <v>29.589016144237224</v>
      </c>
      <c r="I32" s="157"/>
      <c r="J32" s="157">
        <v>535263</v>
      </c>
      <c r="K32" s="159">
        <v>51.859886274346422</v>
      </c>
      <c r="L32" s="157"/>
      <c r="M32" s="157">
        <v>160157</v>
      </c>
      <c r="N32" s="159">
        <v>15.517089367358663</v>
      </c>
    </row>
    <row r="33" spans="1:14" ht="12.75" customHeight="1">
      <c r="A33" s="158" t="s">
        <v>109</v>
      </c>
      <c r="B33" s="157">
        <v>385505</v>
      </c>
      <c r="C33" s="157"/>
      <c r="D33" s="160">
        <v>21612</v>
      </c>
      <c r="E33" s="161">
        <v>5.6061529681845892</v>
      </c>
      <c r="F33" s="157"/>
      <c r="G33" s="157">
        <v>150152</v>
      </c>
      <c r="H33" s="159">
        <v>38.949429968482903</v>
      </c>
      <c r="I33" s="157"/>
      <c r="J33" s="157">
        <v>161287</v>
      </c>
      <c r="K33" s="159">
        <v>41.837849055135472</v>
      </c>
      <c r="L33" s="157"/>
      <c r="M33" s="157">
        <v>52454</v>
      </c>
      <c r="N33" s="159">
        <v>13.606568008197041</v>
      </c>
    </row>
    <row r="34" spans="1:14" ht="12.75" customHeight="1">
      <c r="A34" s="158" t="s">
        <v>110</v>
      </c>
      <c r="B34" s="157">
        <v>384642</v>
      </c>
      <c r="C34" s="157"/>
      <c r="D34" s="160">
        <v>18470</v>
      </c>
      <c r="E34" s="161">
        <v>4.8018677107544159</v>
      </c>
      <c r="F34" s="157"/>
      <c r="G34" s="157">
        <v>108657</v>
      </c>
      <c r="H34" s="159">
        <v>28.248865178529648</v>
      </c>
      <c r="I34" s="157"/>
      <c r="J34" s="157">
        <v>184788</v>
      </c>
      <c r="K34" s="159">
        <v>48.041555524357719</v>
      </c>
      <c r="L34" s="157"/>
      <c r="M34" s="157">
        <v>72019</v>
      </c>
      <c r="N34" s="159">
        <v>18.723644323812792</v>
      </c>
    </row>
    <row r="35" spans="1:14" ht="12.75" customHeight="1">
      <c r="A35" s="158" t="s">
        <v>111</v>
      </c>
      <c r="B35" s="157">
        <v>414496</v>
      </c>
      <c r="C35" s="157"/>
      <c r="D35" s="162">
        <v>15178</v>
      </c>
      <c r="E35" s="163">
        <v>3.6617964950204582</v>
      </c>
      <c r="F35" s="157"/>
      <c r="G35" s="157">
        <v>136668</v>
      </c>
      <c r="H35" s="159">
        <v>32.972091407395972</v>
      </c>
      <c r="I35" s="157"/>
      <c r="J35" s="157">
        <v>191466</v>
      </c>
      <c r="K35" s="159">
        <v>46.192484366556009</v>
      </c>
      <c r="L35" s="157"/>
      <c r="M35" s="157">
        <v>71184</v>
      </c>
      <c r="N35" s="159">
        <v>17.173627731027562</v>
      </c>
    </row>
    <row r="36" spans="1:14" ht="12.75" customHeight="1">
      <c r="A36" s="158" t="s">
        <v>112</v>
      </c>
      <c r="B36" s="157">
        <v>508597</v>
      </c>
      <c r="C36" s="157"/>
      <c r="D36" s="157">
        <v>59050</v>
      </c>
      <c r="E36" s="159">
        <v>11.610371276275714</v>
      </c>
      <c r="F36" s="157"/>
      <c r="G36" s="157">
        <v>218997</v>
      </c>
      <c r="H36" s="159">
        <v>43.059042817790903</v>
      </c>
      <c r="I36" s="157"/>
      <c r="J36" s="157">
        <v>177997</v>
      </c>
      <c r="K36" s="159">
        <v>34.997650399038925</v>
      </c>
      <c r="L36" s="157"/>
      <c r="M36" s="157">
        <v>52120</v>
      </c>
      <c r="N36" s="159">
        <v>10.247799338179345</v>
      </c>
    </row>
    <row r="37" spans="1:14" ht="12.75" customHeight="1">
      <c r="A37" s="158" t="s">
        <v>113</v>
      </c>
      <c r="B37" s="157">
        <v>480634</v>
      </c>
      <c r="C37" s="157"/>
      <c r="D37" s="160">
        <v>37713</v>
      </c>
      <c r="E37" s="161">
        <v>7.8465110666328215</v>
      </c>
      <c r="F37" s="157"/>
      <c r="G37" s="157">
        <v>164316</v>
      </c>
      <c r="H37" s="159">
        <v>34.187344216181124</v>
      </c>
      <c r="I37" s="157"/>
      <c r="J37" s="157">
        <v>200384</v>
      </c>
      <c r="K37" s="159">
        <v>41.691599012970372</v>
      </c>
      <c r="L37" s="157"/>
      <c r="M37" s="157">
        <v>77263</v>
      </c>
      <c r="N37" s="159">
        <v>16.07522563946787</v>
      </c>
    </row>
    <row r="38" spans="1:14" ht="12.75" customHeight="1">
      <c r="A38" s="158" t="s">
        <v>114</v>
      </c>
      <c r="B38" s="157">
        <v>458820</v>
      </c>
      <c r="C38" s="157"/>
      <c r="D38" s="160">
        <v>25803</v>
      </c>
      <c r="E38" s="161">
        <v>5.6237740290309919</v>
      </c>
      <c r="F38" s="157"/>
      <c r="G38" s="157">
        <v>154160</v>
      </c>
      <c r="H38" s="159">
        <v>33.599232814611398</v>
      </c>
      <c r="I38" s="157"/>
      <c r="J38" s="157">
        <v>221571</v>
      </c>
      <c r="K38" s="159">
        <v>48.291486857591217</v>
      </c>
      <c r="L38" s="157"/>
      <c r="M38" s="157">
        <v>57286</v>
      </c>
      <c r="N38" s="159">
        <v>12.485506298766401</v>
      </c>
    </row>
    <row r="39" spans="1:14" ht="12.75" customHeight="1">
      <c r="A39" s="158" t="s">
        <v>115</v>
      </c>
      <c r="B39" s="157">
        <v>593740</v>
      </c>
      <c r="C39" s="157"/>
      <c r="D39" s="160">
        <v>28863</v>
      </c>
      <c r="E39" s="161">
        <v>4.8612187152625728</v>
      </c>
      <c r="F39" s="157"/>
      <c r="G39" s="157">
        <v>245559</v>
      </c>
      <c r="H39" s="159">
        <v>41.358001818978003</v>
      </c>
      <c r="I39" s="157"/>
      <c r="J39" s="157">
        <v>241703</v>
      </c>
      <c r="K39" s="159">
        <v>40.708559302051398</v>
      </c>
      <c r="L39" s="157"/>
      <c r="M39" s="157">
        <v>73989</v>
      </c>
      <c r="N39" s="159">
        <v>12.461515141307643</v>
      </c>
    </row>
    <row r="40" spans="1:14" ht="12.75" customHeight="1">
      <c r="A40" s="158" t="s">
        <v>116</v>
      </c>
      <c r="B40" s="157">
        <v>253431</v>
      </c>
      <c r="C40" s="157"/>
      <c r="D40" s="160">
        <v>9272</v>
      </c>
      <c r="E40" s="161">
        <v>3.6585895174623468</v>
      </c>
      <c r="F40" s="157"/>
      <c r="G40" s="157">
        <v>74564</v>
      </c>
      <c r="H40" s="159">
        <v>29.421815010791892</v>
      </c>
      <c r="I40" s="157"/>
      <c r="J40" s="157">
        <v>125105</v>
      </c>
      <c r="K40" s="159">
        <v>49.364521309547769</v>
      </c>
      <c r="L40" s="157"/>
      <c r="M40" s="157">
        <v>44490</v>
      </c>
      <c r="N40" s="159">
        <v>17.555074162197997</v>
      </c>
    </row>
    <row r="41" spans="1:14" ht="12.75" customHeight="1">
      <c r="A41" s="158" t="s">
        <v>117</v>
      </c>
      <c r="B41" s="157">
        <v>1226866</v>
      </c>
      <c r="C41" s="157"/>
      <c r="D41" s="160">
        <v>60683</v>
      </c>
      <c r="E41" s="161">
        <v>4.9461799414116943</v>
      </c>
      <c r="F41" s="157"/>
      <c r="G41" s="157">
        <v>532944</v>
      </c>
      <c r="H41" s="159">
        <v>43.439462826421142</v>
      </c>
      <c r="I41" s="157"/>
      <c r="J41" s="157">
        <v>522627</v>
      </c>
      <c r="K41" s="159">
        <v>42.598539693821493</v>
      </c>
      <c r="L41" s="157"/>
      <c r="M41" s="157">
        <v>110612</v>
      </c>
      <c r="N41" s="159">
        <v>9.0158175383456705</v>
      </c>
    </row>
    <row r="42" spans="1:14" ht="12.75" customHeight="1">
      <c r="A42" s="158" t="s">
        <v>118</v>
      </c>
      <c r="B42" s="157">
        <v>352044</v>
      </c>
      <c r="C42" s="157"/>
      <c r="D42" s="157">
        <v>41594</v>
      </c>
      <c r="E42" s="159">
        <v>11.815000397677563</v>
      </c>
      <c r="F42" s="157"/>
      <c r="G42" s="157">
        <v>153625</v>
      </c>
      <c r="H42" s="159">
        <v>43.638011157696198</v>
      </c>
      <c r="I42" s="157"/>
      <c r="J42" s="157">
        <v>126763</v>
      </c>
      <c r="K42" s="159">
        <v>36.007714944722821</v>
      </c>
      <c r="L42" s="157"/>
      <c r="M42" s="160">
        <v>30062</v>
      </c>
      <c r="N42" s="161">
        <v>8.5392734999034214</v>
      </c>
    </row>
    <row r="43" spans="1:14" ht="12.75" customHeight="1">
      <c r="A43" s="164" t="s">
        <v>119</v>
      </c>
      <c r="B43" s="165">
        <v>194563</v>
      </c>
      <c r="C43" s="165"/>
      <c r="D43" s="171">
        <v>4512</v>
      </c>
      <c r="E43" s="172">
        <v>2.319043189095563</v>
      </c>
      <c r="F43" s="165"/>
      <c r="G43" s="165">
        <v>52884</v>
      </c>
      <c r="H43" s="166">
        <v>27.180913123255706</v>
      </c>
      <c r="I43" s="165"/>
      <c r="J43" s="165">
        <v>86620</v>
      </c>
      <c r="K43" s="166">
        <v>44.520283918319514</v>
      </c>
      <c r="L43" s="165"/>
      <c r="M43" s="165">
        <v>50547</v>
      </c>
      <c r="N43" s="166">
        <v>25.979759769329213</v>
      </c>
    </row>
    <row r="44" spans="1:14" ht="4.5" customHeight="1">
      <c r="A44" s="82"/>
      <c r="B44" s="82"/>
      <c r="C44" s="82"/>
      <c r="D44" s="82"/>
      <c r="E44" s="83"/>
      <c r="F44" s="82"/>
      <c r="G44" s="82"/>
      <c r="H44" s="83"/>
      <c r="I44" s="82"/>
      <c r="J44" s="82"/>
      <c r="K44" s="83"/>
      <c r="L44" s="82"/>
      <c r="M44" s="82"/>
      <c r="N44" s="83"/>
    </row>
    <row r="45" spans="1:14" ht="12.75" customHeight="1">
      <c r="A45" s="192" t="s">
        <v>363</v>
      </c>
      <c r="B45" s="192"/>
      <c r="C45" s="192"/>
      <c r="D45" s="192"/>
      <c r="E45" s="192"/>
      <c r="F45" s="192"/>
      <c r="G45" s="192"/>
      <c r="H45" s="192"/>
      <c r="I45" s="192"/>
      <c r="J45" s="199"/>
      <c r="K45" s="199"/>
      <c r="L45" s="199"/>
      <c r="M45" s="199"/>
      <c r="N45" s="199"/>
    </row>
    <row r="46" spans="1:14" ht="12.75" customHeight="1">
      <c r="A46" s="28" t="s">
        <v>364</v>
      </c>
      <c r="B46" s="28"/>
      <c r="C46" s="28"/>
      <c r="D46" s="28"/>
      <c r="E46" s="28"/>
      <c r="F46" s="28"/>
      <c r="G46" s="28"/>
      <c r="H46" s="28"/>
      <c r="I46" s="28"/>
      <c r="J46" s="28"/>
      <c r="K46" s="28"/>
      <c r="L46" s="28"/>
      <c r="M46" s="28"/>
      <c r="N46" s="28"/>
    </row>
    <row r="47" spans="1:14" ht="12.75" customHeight="1">
      <c r="A47" s="11" t="s">
        <v>6</v>
      </c>
      <c r="B47" s="84"/>
      <c r="C47" s="84"/>
      <c r="D47" s="84"/>
      <c r="E47" s="84"/>
      <c r="F47" s="84"/>
      <c r="G47" s="84"/>
      <c r="H47" s="84"/>
      <c r="I47" s="84"/>
      <c r="J47" s="84"/>
      <c r="K47" s="84"/>
      <c r="L47" s="84"/>
      <c r="M47" s="84"/>
      <c r="N47" s="84"/>
    </row>
    <row r="48" spans="1:14" ht="12.75" customHeight="1">
      <c r="A48" s="85" t="s">
        <v>346</v>
      </c>
      <c r="B48" s="84"/>
      <c r="C48" s="84"/>
      <c r="D48" s="84"/>
      <c r="E48" s="84"/>
      <c r="F48" s="84"/>
      <c r="G48" s="84"/>
      <c r="H48" s="84"/>
      <c r="I48" s="84"/>
      <c r="J48" s="84"/>
      <c r="K48" s="84"/>
      <c r="L48" s="84"/>
      <c r="M48" s="84"/>
      <c r="N48" s="84"/>
    </row>
    <row r="49" spans="1:14" ht="12.75" customHeight="1">
      <c r="A49" s="86" t="s">
        <v>347</v>
      </c>
      <c r="B49" s="84"/>
      <c r="C49" s="84"/>
      <c r="D49" s="84"/>
      <c r="E49" s="84"/>
      <c r="F49" s="84"/>
      <c r="G49" s="84"/>
      <c r="H49" s="84"/>
      <c r="I49" s="84"/>
      <c r="J49" s="84"/>
      <c r="K49" s="84"/>
      <c r="L49" s="84"/>
      <c r="M49" s="84"/>
      <c r="N49" s="84"/>
    </row>
    <row r="50" spans="1:14" ht="12.75" customHeight="1">
      <c r="A50" s="87" t="s">
        <v>348</v>
      </c>
      <c r="B50" s="84"/>
      <c r="C50" s="84"/>
      <c r="D50" s="84"/>
      <c r="E50" s="84"/>
      <c r="F50" s="84"/>
      <c r="G50" s="84"/>
      <c r="H50" s="84"/>
      <c r="I50" s="84"/>
      <c r="J50" s="84"/>
      <c r="K50" s="84"/>
      <c r="L50" s="84"/>
      <c r="M50" s="84"/>
      <c r="N50" s="84"/>
    </row>
    <row r="51" spans="1:14" ht="12.75" customHeight="1">
      <c r="A51" s="10" t="s">
        <v>248</v>
      </c>
      <c r="B51" s="84"/>
      <c r="C51" s="84"/>
      <c r="D51" s="84"/>
      <c r="E51" s="84"/>
      <c r="F51" s="84"/>
      <c r="G51" s="84"/>
      <c r="H51" s="84"/>
      <c r="I51" s="84"/>
      <c r="J51" s="84"/>
      <c r="K51" s="84"/>
      <c r="L51" s="84"/>
      <c r="M51" s="84"/>
      <c r="N51" s="84"/>
    </row>
    <row r="52" spans="1:14" ht="12.75" customHeight="1">
      <c r="A52" s="17" t="s">
        <v>505</v>
      </c>
      <c r="B52" s="28"/>
      <c r="C52" s="28"/>
      <c r="D52" s="28"/>
      <c r="E52" s="88"/>
      <c r="F52" s="88"/>
      <c r="G52" s="91"/>
      <c r="H52" s="91"/>
      <c r="I52" s="46"/>
      <c r="J52" s="46"/>
      <c r="K52" s="46"/>
      <c r="L52" s="46"/>
      <c r="M52" s="46"/>
      <c r="N52" s="46"/>
    </row>
    <row r="53" spans="1:14" ht="12.75" customHeight="1">
      <c r="A53" s="17" t="s">
        <v>506</v>
      </c>
      <c r="B53" s="30"/>
      <c r="C53" s="30"/>
      <c r="D53" s="30"/>
      <c r="E53" s="30"/>
      <c r="F53" s="93"/>
      <c r="G53" s="30"/>
      <c r="H53" s="30"/>
      <c r="I53" s="46"/>
      <c r="J53" s="46"/>
      <c r="K53" s="46"/>
      <c r="L53" s="46"/>
      <c r="M53" s="46"/>
      <c r="N53" s="46"/>
    </row>
    <row r="54" spans="1:14" ht="12.75" customHeight="1">
      <c r="A54" s="14" t="s">
        <v>173</v>
      </c>
      <c r="B54" s="30"/>
      <c r="C54" s="30"/>
      <c r="D54" s="30"/>
      <c r="E54" s="30"/>
      <c r="F54" s="30"/>
      <c r="G54" s="30"/>
      <c r="H54" s="30"/>
      <c r="I54" s="46"/>
      <c r="J54" s="46"/>
      <c r="K54" s="46"/>
      <c r="L54" s="46"/>
      <c r="M54" s="46"/>
      <c r="N54" s="46"/>
    </row>
    <row r="55" spans="1:14" ht="12.75" customHeight="1">
      <c r="B55" s="28"/>
      <c r="C55" s="28"/>
      <c r="D55" s="28"/>
      <c r="E55" s="88"/>
      <c r="F55" s="88"/>
      <c r="G55" s="89"/>
      <c r="H55" s="46"/>
      <c r="I55" s="46"/>
      <c r="J55" s="46"/>
      <c r="K55" s="46"/>
      <c r="L55" s="46"/>
      <c r="M55" s="46"/>
      <c r="N55" s="46"/>
    </row>
    <row r="56" spans="1:14" ht="12.75" customHeight="1">
      <c r="A56" s="2" t="s">
        <v>174</v>
      </c>
      <c r="B56" s="28"/>
      <c r="C56" s="28"/>
      <c r="D56" s="28"/>
      <c r="E56" s="28"/>
      <c r="F56" s="28"/>
      <c r="G56" s="28"/>
      <c r="H56" s="28"/>
      <c r="I56" s="28"/>
      <c r="J56" s="28"/>
      <c r="K56" s="28"/>
      <c r="L56" s="28"/>
      <c r="M56" s="28"/>
      <c r="N56" s="28"/>
    </row>
  </sheetData>
  <mergeCells count="8">
    <mergeCell ref="A45:N45"/>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6400-000000000000}"/>
    <hyperlink ref="B11" tooltip="CV%: 1.0; ERROR:   214 625; LI90%:   20 674 767; LS90%:   21 380 819" xr:uid="{D58D4680-A14C-4BAD-8C5E-1C351B9EF6D3}"/>
    <hyperlink ref="B12" tooltip="CV%: 6.1; ERROR:   13 867; LI90%:   205 298; LS90%:   250 914" xr:uid="{52CDFC26-23C6-48C0-A9AB-F016DA2FD8F8}"/>
    <hyperlink ref="B13" tooltip="CV%: 4.6; ERROR:   30 876; LI90%:   617 978; LS90%:   719 550" xr:uid="{A0B15EC4-F538-461A-B8B7-75A9EC9ACD6E}"/>
    <hyperlink ref="B14" tooltip="CV%: 4.8; ERROR:   8 768; LI90%:   166 415; LS90%:   195 257" xr:uid="{76D73B0E-E17F-49E8-902D-2B304C9A91DE}"/>
    <hyperlink ref="B15" tooltip="CV%: 5.1; ERROR:   7 533; LI90%:   134 175; LS90%:   158 955" xr:uid="{157A796F-F38F-472B-8D4C-0102D58581BC}"/>
    <hyperlink ref="B16" tooltip="CV%: 4.4; ERROR:   24 414; LI90%:   513 888; LS90%:   594 202" xr:uid="{194A9A33-0719-44C3-981B-CB22EA680D7C}"/>
    <hyperlink ref="B17" tooltip="CV%: 5.0; ERROR:   5 762; LI90%:   105 518; LS90%:   124 474" xr:uid="{70C966ED-ED55-4504-894A-1F7A1D6DB8FB}"/>
    <hyperlink ref="B18" tooltip="CV%: 5.1; ERROR:   31 771; LI90%:   566 552; LS90%:   671 068" xr:uid="{17BDB244-9773-4AB8-8132-229D6CED195D}"/>
    <hyperlink ref="B19" tooltip="CV%: 3.9; ERROR:   23 764; LI90%:   569 185; LS90%:   647 363" xr:uid="{185CB1B7-B04B-444D-B0EA-6C416D5D6D91}"/>
    <hyperlink ref="B20" tooltip="CV%: 2.7; ERROR:   58 012; LI90%:  2 053 091; LS90%:  2 243 935" xr:uid="{E0692155-8496-40EE-BB19-18439EA15B1E}"/>
    <hyperlink ref="B21" tooltip="CV%: 4.5; ERROR:   11 649; LI90%:   241 329; LS90%:   279 651" xr:uid="{E966EE99-E359-4B11-8FD9-D43641AA27BE}"/>
    <hyperlink ref="B22" tooltip="CV%: 5.8; ERROR:   48 782; LI90%:   754 018; LS90%:   914 498" xr:uid="{5D2CF146-D549-4230-A7C2-0804534E125D}"/>
    <hyperlink ref="B23" tooltip="CV%: 5.4; ERROR:   26 068; LI90%:   443 277; LS90%:   529 033" xr:uid="{EC4962F5-5A4E-4C17-89E0-3CC5A7E5F9A5}"/>
    <hyperlink ref="B24" tooltip="CV%: 4.9; ERROR:   24 769; LI90%:   462 488; LS90%:   543 972" xr:uid="{98585382-3B28-444C-95B4-FCC0B0A809DE}"/>
    <hyperlink ref="B25" tooltip="CV%: 4.2; ERROR:   56 515; LI90%:  1 248 043; LS90%:  1 433 961" xr:uid="{2013A47D-2E73-4C9B-9DDA-D844A75E5045}"/>
    <hyperlink ref="B26" tooltip="CV%: 4.1; ERROR:   139 500; LI90%:  3 197 688; LS90%:  3 656 602" xr:uid="{06C78778-94C6-489C-9ABD-645D91405A8B}"/>
    <hyperlink ref="B27" tooltip="CV%: 4.5; ERROR:   25 551; LI90%:   522 410; LS90%:   606 464" xr:uid="{E0229FAC-EB34-4545-8EAB-8992B440F1F9}"/>
    <hyperlink ref="B28" tooltip="CV%: 4.5; ERROR:   14 200; LI90%:   292 878; LS90%:   339 592" xr:uid="{82E3F51B-D154-49B1-A8C0-EAC8AFA0FC79}"/>
    <hyperlink ref="B29" tooltip="CV%: 5.1; ERROR:   10 840; LI90%:   193 820; LS90%:   229 480" xr:uid="{BED5F8DD-8D38-4754-B30F-5E984DC2DBDA}"/>
    <hyperlink ref="B30" tooltip="CV%: 5.0; ERROR:   51 245; LI90%:   940 746; LS90%:  1 109 328" xr:uid="{D77328F9-F6A7-4EA5-B669-F3EB25CAE6E0}"/>
    <hyperlink ref="B31" tooltip="CV%: 6.4; ERROR:   32 299; LI90%:   450 647; LS90%:   556 901" xr:uid="{C062A435-ACCB-4279-8861-AA8979E5D86C}"/>
    <hyperlink ref="B32" tooltip="CV%: 3.9; ERROR:   40 457; LI90%:   965 587; LS90%:  1 098 679" xr:uid="{9C3F0978-5E8E-4938-82E5-E590AE68DCAD}"/>
    <hyperlink ref="B33" tooltip="CV%: 4.4; ERROR:   17 132; LI90%:   357 325; LS90%:   413 685" xr:uid="{5EB1A7D1-7B14-4646-A3F4-CFD3F3080CBB}"/>
    <hyperlink ref="B34" tooltip="CV%: 4.2; ERROR:   16 020; LI90%:   358 292; LS90%:   410 992" xr:uid="{3709FE38-DEC6-49DF-AFA0-942BB2F5066C}"/>
    <hyperlink ref="B35" tooltip="CV%: 5.8; ERROR:   24 103; LI90%:   374 850; LS90%:   454 142" xr:uid="{3CA1C802-414C-4AB2-8CEF-03F511941B65}"/>
    <hyperlink ref="B36" tooltip="CV%: 3.9; ERROR:   19 971; LI90%:   475 747; LS90%:   541 447" xr:uid="{9FD76DC9-CDC9-4E1B-9127-67B014615160}"/>
    <hyperlink ref="B37" tooltip="CV%: 5.3; ERROR:   25 480; LI90%:   438 723; LS90%:   522 545" xr:uid="{B29E028D-F762-4E38-9D72-1F3986110B22}"/>
    <hyperlink ref="B38" tooltip="CV%: 4.5; ERROR:   20 647; LI90%:   424 858; LS90%:   492 782" xr:uid="{849993B0-1E2B-4BC3-AFD2-B3FBCDC5541D}"/>
    <hyperlink ref="B39" tooltip="CV%: 3.7; ERROR:   22 151; LI90%:   557 305; LS90%:   630 175" xr:uid="{EF4E543E-2942-41EF-8103-AD75D2ED0C96}"/>
    <hyperlink ref="B40" tooltip="CV%: 4.8; ERROR:   12 068; LI90%:   233 582; LS90%:   273 280" xr:uid="{24C0419C-3767-4E31-8E44-C6296CD64A5A}"/>
    <hyperlink ref="B41" tooltip="CV%: 4.4; ERROR:   53 453; LI90%:  1 138 944; LS90%:  1 314 788" xr:uid="{0C919A48-C0C8-4F70-B131-167EFE773FD0}"/>
    <hyperlink ref="B42" tooltip="CV%: 4.4; ERROR:   15 653; LI90%:   326 298; LS90%:   377 790" xr:uid="{C89605CE-CFFA-42F9-84F4-FF83680FF232}"/>
    <hyperlink ref="B43" tooltip="CV%: 5.9; ERROR:   11 450; LI90%:   175 730; LS90%:   213 396" xr:uid="{9B572768-B143-4652-B081-90FB2454A5C4}"/>
    <hyperlink ref="D11" tooltip="CV%: 4.2; ERROR:   43 764; LI90%:    965 584; LS90%:   1 109 554" xr:uid="{528D3192-5F9B-416E-B1CE-7BBD4CCF888C}"/>
    <hyperlink ref="D12" tooltip="CV%: 27.5; ERROR:   2 082; LI90%:   4 133; LS90%:   10 981" xr:uid="{0CAAB467-1AA7-41E3-8742-28AA8A85EEFD}"/>
    <hyperlink ref="D13" tooltip="CV%: 23.7; ERROR:   8 006; LI90%:   20 680; LS90%:   47 018" xr:uid="{8CC0D319-CF15-4CB9-9883-AA5B3E29A75E}"/>
    <hyperlink ref="D14" tooltip="CV%: 13.7; ERROR:   2 358; LI90%:   13 272; LS90%:   21 030" xr:uid="{8D480B7A-470D-45DF-97DC-D1152E48A0C4}"/>
    <hyperlink ref="D15" tooltip="CV%: 19.0; ERROR:   2 019; LI90%:   7 327; LS90%:   13 969" xr:uid="{A277C47B-8777-4187-BB77-E994374BC7B6}"/>
    <hyperlink ref="D16" tooltip="CV%: 16.6; ERROR:   6 809; LI90%:   29 704; LS90%:   52 104" xr:uid="{88CF3C3D-BE8A-41E1-A7D0-7E646C2EAED3}"/>
    <hyperlink ref="D17" tooltip="CV%: 19.6; ERROR:   1 030; LI90%:   3 550; LS90%:   6 938" xr:uid="{211A806C-3867-44D9-8C64-96DAAF9759F6}"/>
    <hyperlink ref="D18" tooltip="CV%: 19.5; ERROR:   7 766; LI90%:   26 995; LS90%:   52 543" xr:uid="{C141A420-F763-4660-A1B3-6F5AB07E6423}"/>
    <hyperlink ref="D19" tooltip="CV%: 16.8; ERROR:   6 141; LI90%:   26 445; LS90%:   46 647" xr:uid="{847E2DB1-ABEF-4E2C-AD17-DAAAED9B2482}"/>
    <hyperlink ref="D20" tooltip="CV%: 17.6; ERROR:   9 958; LI90%:   40 311; LS90%:   73 069" xr:uid="{50600FA7-A065-45E9-A359-8E39A743C3FE}"/>
    <hyperlink ref="D21" tooltip="CV%: 16.3; ERROR:   3 725; LI90%:   16 761; LS90%:   29 015" xr:uid="{E84D9EE2-6BC5-4912-826C-F1C54055D116}"/>
    <hyperlink ref="D22" tooltip="CV%: 44.5; ERROR:   5 186; LI90%:   3 127; LS90%:   20 187" xr:uid="{5B97176D-F73E-41AE-BF2C-206A74C46171}"/>
    <hyperlink ref="D23" tooltip="CV%: 17.6; ERROR:   6 188; LI90%:   25 016; LS90%:   45 372" xr:uid="{25C3558D-BBA4-4D71-90F8-F319D979F1B7}"/>
    <hyperlink ref="D24" tooltip="CV%: 18.8; ERROR:   6 334; LI90%:   23 274; LS90%:   44 112" xr:uid="{340D2ADB-AC64-45CC-A384-2E1F71FC7A5D}"/>
    <hyperlink ref="D25" tooltip="CV%: 18.9; ERROR:   14 315; LI90%:   52 165; LS90%:   99 257" xr:uid="{64EC94A9-1659-4B43-8A9C-C17A790F9341}"/>
    <hyperlink ref="D26" tooltip="CV%: 23.6; ERROR:   24 391; LI90%:   63 427; LS90%:   143 667" xr:uid="{44C63976-AF35-401C-928E-0E86C6530728}"/>
    <hyperlink ref="D27" tooltip="CV%: 21.5; ERROR:   8 165; LI90%:   24 572; LS90%:   51 432" xr:uid="{DB5C9CA2-3C5C-4DC0-8E67-C7DC4FA5E326}"/>
    <hyperlink ref="D28" tooltip="CV%: 29.9; ERROR:   3 512; LI90%:   5 986; LS90%:   17 538" xr:uid="{F6EA3449-CEB1-477C-9509-1569332E0F63}"/>
    <hyperlink ref="D29" tooltip="CV%: 19.7; ERROR:   2 505; LI90%:   8 581; LS90%:   16 823" xr:uid="{7E5C3BEC-A02D-4989-BA00-931E57F3AFA0}"/>
    <hyperlink ref="D30" tooltip="CV%: 21.2; ERROR:   9 718; LI90%:   29 851; LS90%:   61 819" xr:uid="{E51EAA9E-1CFC-4BDC-970B-AC44030FD6A6}"/>
    <hyperlink ref="D31" tooltip="CV%: 18.2; ERROR:   8 052; LI90%:   30 910; LS90%:   57 400" xr:uid="{60490763-B926-4D5E-AB47-DD6E1B3BC330}"/>
    <hyperlink ref="D32" tooltip="CV%: 19.7; ERROR:   6 180; LI90%:   21 150; LS90%:   41 480" xr:uid="{06CF11E3-77EF-4687-BE55-7073D830B811}"/>
    <hyperlink ref="D33" tooltip="CV%: 18.8; ERROR:   4 055; LI90%:   14 942; LS90%:   28 282" xr:uid="{03A5ECAF-9FE0-43BC-84E0-D8C6ADF70D6E}"/>
    <hyperlink ref="D34" tooltip="CV%: 22.4; ERROR:   4 139; LI90%:   11 661; LS90%:   25 279" xr:uid="{EA269A1D-26F0-4686-AED2-6AC87BCFA780}"/>
    <hyperlink ref="D35" tooltip="CV%: 31.0; ERROR:   4 709; LI90%:   7 433; LS90%:   22 923" xr:uid="{7EF1F2D9-B9A1-46A6-A81E-18648126367A}"/>
    <hyperlink ref="D36" tooltip="CV%: 11.7; ERROR:   6 916; LI90%:   47 675; LS90%:   70 425" xr:uid="{7067D3F7-2DE4-489F-9BE1-FB83D8C66679}"/>
    <hyperlink ref="D37" tooltip="CV%: 20.9; ERROR:   7 867; LI90%:   24 773; LS90%:   50 653" xr:uid="{3D25C5B8-6E1D-4904-ACDE-1FDBF8D95F8C}"/>
    <hyperlink ref="D38" tooltip="CV%: 15.8; ERROR:   4 089; LI90%:   19 077; LS90%:   32 529" xr:uid="{AB80B08D-B85D-4116-8F98-690C7191034A}"/>
    <hyperlink ref="D39" tooltip="CV%: 17.4; ERROR:   5 016; LI90%:   20 613; LS90%:   37 113" xr:uid="{EEC0ABD9-0654-43DD-A2D0-E6B1374A2627}"/>
    <hyperlink ref="D40" tooltip="CV%: 20.4; ERROR:   1 896; LI90%:   6 154; LS90%:   12 390" xr:uid="{42C25C0B-1D19-439F-91FF-E6E5E55C0E67}"/>
    <hyperlink ref="D41" tooltip="CV%: 19.8; ERROR:   12 030; LI90%:   40 895; LS90%:   80 471" xr:uid="{FA48FD33-9FBE-4552-81E5-8D9F654A9ABD}"/>
    <hyperlink ref="D42" tooltip="CV%: 13.2; ERROR:   5 495; LI90%:   32 556; LS90%:   50 632" xr:uid="{DB68257C-78C0-4DDC-8700-7A5290841933}"/>
    <hyperlink ref="D43" tooltip="CV%: 49.2; ERROR:   2 222; LI90%:    857; LS90%:   8 167" xr:uid="{07EB7CF4-17B1-4521-B0B9-514FE2A02D71}"/>
    <hyperlink ref="E11" tooltip="CV%: 4.2; ERROR: 0.2; LI90%: 4.6; LS90%: 5.3" xr:uid="{104B0224-EE59-4662-A396-04333121F159}"/>
    <hyperlink ref="E12" tooltip="CV%: 27.3; ERROR: 0.9; LI90%: 1.8; LS90%: 4.8" xr:uid="{1BC26120-2B05-4D88-B4C3-EFA0A96DB968}"/>
    <hyperlink ref="E13" tooltip="CV%: 22.6; ERROR: 1.1; LI90%: 3.2; LS90%: 6.9" xr:uid="{C984C5D1-8AC7-4E5E-9ABA-0F6B38D3860C}"/>
    <hyperlink ref="E14" tooltip="CV%: 13.3; ERROR: 1.3; LI90%: 7.4; LS90%: 11.6" xr:uid="{2F43EA00-0F10-4624-972D-C343F18F4E8D}"/>
    <hyperlink ref="E15" tooltip="CV%: 18.5; ERROR: 1.3; LI90%: 5.1; LS90%: 9.5" xr:uid="{301B4F9F-4443-4863-BDE9-2188A9C39A3A}"/>
    <hyperlink ref="E16" tooltip="CV%: 15.5; ERROR: 1.1; LI90%: 5.5; LS90%: 9.3" xr:uid="{1C150965-9610-4A5E-9711-EF3B33BBA2E6}"/>
    <hyperlink ref="E17" tooltip="CV%: 18.9; ERROR: 0.9; LI90%: 3.1; LS90%: 6.0" xr:uid="{266D70A6-7E9E-438C-9D11-043BF0B2A08A}"/>
    <hyperlink ref="E18" tooltip="CV%: 18.6; ERROR: 1.2; LI90%: 4.5; LS90%: 8.4" xr:uid="{1799F912-71B4-4763-A90C-D508A575E8CE}"/>
    <hyperlink ref="E19" tooltip="CV%: 16.3; ERROR: 1.0; LI90%: 4.4; LS90%: 7.6" xr:uid="{EA832064-C9D1-41F4-96F8-7479F4533739}"/>
    <hyperlink ref="E20" tooltip="CV%: 17.4; ERROR: 0.5; LI90%: 1.9; LS90%: 3.4" xr:uid="{60270327-7847-4BF0-BA79-2A2E9DDDBA30}"/>
    <hyperlink ref="E21" tooltip="CV%: 15.8; ERROR: 1.4; LI90%: 6.5; LS90%: 11.1" xr:uid="{FC76CE55-9054-48FE-A9B8-3774DCE0A453}"/>
    <hyperlink ref="E22" tooltip="CV%: 44.3; ERROR: 0.6; LI90%: 0.4; LS90%: 2.4" xr:uid="{0E83CAB0-7C30-490F-B0C0-8A41E925815A}"/>
    <hyperlink ref="E23" tooltip="CV%: 17.9; ERROR: 1.3; LI90%: 5.1; LS90%: 9.4" xr:uid="{A7517BBA-232D-4436-A034-F1D64F3A10BB}"/>
    <hyperlink ref="E24" tooltip="CV%: 18.8; ERROR: 1.3; LI90%: 4.6; LS90%: 8.8" xr:uid="{91F0235D-0091-4895-B6D4-AFBD49AA37CE}"/>
    <hyperlink ref="E25" tooltip="CV%: 18.5; ERROR: 1.0; LI90%: 3.9; LS90%: 7.4" xr:uid="{D66B28D3-8551-4D70-9E2E-DCB593411F2C}"/>
    <hyperlink ref="E26" tooltip="CV%: 23.5; ERROR: 0.7; LI90%: 1.9; LS90%: 4.2" xr:uid="{B19C1E88-F464-4466-8007-8EFD6F443472}"/>
    <hyperlink ref="E27" tooltip="CV%: 20.7; ERROR: 1.4; LI90%: 4.4; LS90%: 9.0" xr:uid="{63C5DA0F-88D9-4ABC-B677-8EB2BC6C4E15}"/>
    <hyperlink ref="E28" tooltip="CV%: 28.6; ERROR: 1.1; LI90%: 2.0; LS90%: 5.5" xr:uid="{5D91FD4B-3B64-4E6F-B6F1-A2FFCADF853C}"/>
    <hyperlink ref="E29" tooltip="CV%: 19.6; ERROR: 1.2; LI90%: 4.1; LS90%: 7.9" xr:uid="{E614974E-EE6C-408F-8B4A-E0F86C0C6E27}"/>
    <hyperlink ref="E30" tooltip="CV%: 21.2; ERROR: 0.9; LI90%: 2.9; LS90%: 6.0" xr:uid="{39A8B39B-612B-4223-9B3A-EC982771773D}"/>
    <hyperlink ref="E31" tooltip="CV%: 17.5; ERROR: 1.5; LI90%: 6.2; LS90%: 11.3" xr:uid="{A973AD5C-E180-491C-B43A-3E2CA0D15408}"/>
    <hyperlink ref="E32" tooltip="CV%: 20.0; ERROR: 0.6; LI90%: 2.0; LS90%: 4.0" xr:uid="{0383DB1B-6558-4F25-90B2-A53ED66F8842}"/>
    <hyperlink ref="E33" tooltip="CV%: 18.4; ERROR: 1.0; LI90%: 3.9; LS90%: 7.3" xr:uid="{92BE57A4-ED56-4BD0-AAFE-8FEE0AFA668E}"/>
    <hyperlink ref="E34" tooltip="CV%: 22.3; ERROR: 1.1; LI90%: 3.0; LS90%: 6.6" xr:uid="{3101720F-FADA-4C2B-BB9E-BADDD16CD855}"/>
    <hyperlink ref="E35" tooltip="CV%: 30.2; ERROR: 1.1; LI90%: 1.8; LS90%: 5.5" xr:uid="{100AB230-CFB9-4A37-AD3A-1BEA7967ACCD}"/>
    <hyperlink ref="E36" tooltip="CV%: 11.1; ERROR: 1.3; LI90%: 9.5; LS90%: 13.7" xr:uid="{9C88D12E-9FA7-45CA-A86C-C5BDA21A30A2}"/>
    <hyperlink ref="E37" tooltip="CV%: 20.1; ERROR: 1.6; LI90%: 5.2; LS90%: 10.4" xr:uid="{288FD783-EA4F-4726-963B-ACD56C3651F4}"/>
    <hyperlink ref="E38" tooltip="CV%: 15.7; ERROR: 0.9; LI90%: 4.2; LS90%: 7.1" xr:uid="{6DC05FC5-62FC-4527-8C5A-D62E389864AB}"/>
    <hyperlink ref="E39" tooltip="CV%: 16.7; ERROR: 0.8; LI90%: 3.5; LS90%: 6.2" xr:uid="{38CEBF2D-DBA0-4CE8-A820-041BBAC390FF}"/>
    <hyperlink ref="E40" tooltip="CV%: 19.9; ERROR: 0.7; LI90%: 2.5; LS90%: 4.9" xr:uid="{BEB2681C-BDAD-485D-9425-AAE04199839B}"/>
    <hyperlink ref="E41" tooltip="CV%: 19.4; ERROR: 1.0; LI90%: 3.4; LS90%: 6.5" xr:uid="{E380F86C-1BCA-4F95-AA39-A9C733C17299}"/>
    <hyperlink ref="E42" tooltip="CV%: 12.3; ERROR: 1.5; LI90%: 9.4; LS90%: 14.2" xr:uid="{9F45D511-6CEE-4A2A-858A-6B9DE297C539}"/>
    <hyperlink ref="E43" tooltip="CV%: 48.4; ERROR: 1.1; LI90%: 0.5; LS90%: 4.2" xr:uid="{90F51DB9-3C3F-4616-8E1F-435714134455}"/>
    <hyperlink ref="G11" tooltip="CV%: 1.8; ERROR:   129 275; LI90%:   6 876 182; LS90%:   7 301 458" xr:uid="{BBD13FCE-8E8E-48A3-B339-0C311A15F90B}"/>
    <hyperlink ref="G12" tooltip="CV%: 10.1; ERROR:   7 842; LI90%:   64 657; LS90%:   90 455" xr:uid="{51B5E620-5491-4BEF-9421-224420232606}"/>
    <hyperlink ref="G13" tooltip="CV%: 8.3; ERROR:   15 901; LI90%:   165 778; LS90%:   218 086" xr:uid="{426FEBD5-6182-4EF7-B927-AF17F08302E6}"/>
    <hyperlink ref="G14" tooltip="CV%: 7.7; ERROR:   7 069; LI90%:   80 382; LS90%:   103 638" xr:uid="{5D0B5E8A-2A56-4D84-81E1-880C165C351C}"/>
    <hyperlink ref="G15" tooltip="CV%: 8.8; ERROR:   4 580; LI90%:   44 464; LS90%:   59 530" xr:uid="{82F0A7EB-2453-4409-A4A5-2186FFE7033F}"/>
    <hyperlink ref="G16" tooltip="CV%: 7.1; ERROR:   16 305; LI90%:   203 511; LS90%:   257 151" xr:uid="{2178814A-3D1F-4ED7-BBBC-C188463E7137}"/>
    <hyperlink ref="G17" tooltip="CV%: 8.0; ERROR:   3 203; LI90%:   34 882; LS90%:   45 418" xr:uid="{34798ADE-FE6D-4E40-8EE9-F69F47BA54DE}"/>
    <hyperlink ref="G18" tooltip="CV%: 8.3; ERROR:   18 465; LI90%:   191 550; LS90%:   252 296" xr:uid="{394CDE2F-228A-4974-B41E-251B57F2ECA0}"/>
    <hyperlink ref="G19" tooltip="CV%: 8.0; ERROR:   14 623; LI90%:   158 176; LS90%:   206 282" xr:uid="{650BA5F8-199A-41AD-BABE-456B4984B5EA}"/>
    <hyperlink ref="G20" tooltip="CV%: 5.2; ERROR:   34 341; LI90%:   601 622; LS90%:   714 594" xr:uid="{45A2A802-9593-449C-85D2-247F3E8D0D7E}"/>
    <hyperlink ref="G21" tooltip="CV%: 7.1; ERROR:   7 736; LI90%:   95 649; LS90%:   121 097" xr:uid="{19C2288D-B901-4CC6-8BA8-372030AD47BA}"/>
    <hyperlink ref="G22" tooltip="CV%: 10.8; ERROR:   20 959; LI90%:   158 921; LS90%:   227 871" xr:uid="{7D13BEAF-A0C1-45D2-AA93-5CFD38584DCE}"/>
    <hyperlink ref="G23" tooltip="CV%: 9.0; ERROR:   19 086; LI90%:   179 717; LS90%:   242 505" xr:uid="{AFD33534-02E6-417B-8EBD-5D99D09CC50C}"/>
    <hyperlink ref="G24" tooltip="CV%: 7.9; ERROR:   15 337; LI90%:   167 966; LS90%:   218 420" xr:uid="{60438970-08AB-4ED3-9E6F-B52702BA5A3B}"/>
    <hyperlink ref="G25" tooltip="CV%: 7.5; ERROR:   31 368; LI90%:   364 618; LS90%:   467 810" xr:uid="{F743F825-2BC9-4675-97FB-DF9EFC87EB40}"/>
    <hyperlink ref="G26" tooltip="CV%: 9.0; ERROR:   87 315; LI90%:   824 668; LS90%:  1 111 908" xr:uid="{25FB77BA-ED32-4D31-AA4E-F1E292AB4883}"/>
    <hyperlink ref="G27" tooltip="CV%: 7.6; ERROR:   17 148; LI90%:   196 345; LS90%:   252 755" xr:uid="{25D7C76B-9ECE-4B04-8F4A-67B95BC1F1C2}"/>
    <hyperlink ref="G28" tooltip="CV%: 9.4; ERROR:   8 328; LI90%:   75 082; LS90%:   102 478" xr:uid="{1B3B0F63-3B67-481A-A965-0F1C2710F568}"/>
    <hyperlink ref="G29" tooltip="CV%: 7.9; ERROR:   8 497; LI90%:   93 097; LS90%:   121 049" xr:uid="{4445DE2E-EC93-47D6-8686-9B010FFE95BC}"/>
    <hyperlink ref="G30" tooltip="CV%: 8.3; ERROR:   25 496; LI90%:   265 878; LS90%:   349 752" xr:uid="{6539B48F-4E8C-454B-AFC5-DB0C03D95E7C}"/>
    <hyperlink ref="G31" tooltip="CV%: 8.1; ERROR:   18 299; LI90%:   195 768; LS90%:   255 966" xr:uid="{F4B0BF06-7DAE-4641-AFF0-46C5B0632662}"/>
    <hyperlink ref="G32" tooltip="CV%: 8.2; ERROR:   25 061; LI90%:   264 177; LS90%:   346 619" xr:uid="{2AF975C4-2F9E-4C08-A01A-23B953ACC1CE}"/>
    <hyperlink ref="G33" tooltip="CV%: 7.1; ERROR:   10 627; LI90%:   132 671; LS90%:   167 633" xr:uid="{EAE27660-98F9-4D05-A5A6-8FA31A9673A6}"/>
    <hyperlink ref="G34" tooltip="CV%: 8.4; ERROR:   9 107; LI90%:   93 678; LS90%:   123 636" xr:uid="{AD25E295-6264-4437-8CDD-1A4C50548999}"/>
    <hyperlink ref="G35" tooltip="CV%: 10.8; ERROR:   14 709; LI90%:   112 473; LS90%:   160 863" xr:uid="{994D29F2-8596-4FF3-B03D-2D84112641ED}"/>
    <hyperlink ref="G36" tooltip="CV%: 6.2; ERROR:   13 682; LI90%:   196 492; LS90%:   241 502" xr:uid="{7033F461-2AFE-4E6B-8A9F-49C18C61B2F9}"/>
    <hyperlink ref="G37" tooltip="CV%: 9.5; ERROR:   15 655; LI90%:   138 566; LS90%:   190 066" xr:uid="{BF6720B3-231B-4000-85E0-9EAAE94B9501}"/>
    <hyperlink ref="G38" tooltip="CV%: 7.2; ERROR:   11 171; LI90%:   135 785; LS90%:   172 535" xr:uid="{196D6EE4-1178-40BD-BC5B-F11ECE00A814}"/>
    <hyperlink ref="G39" tooltip="CV%: 5.7; ERROR:   13 971; LI90%:   222 579; LS90%:   268 539" xr:uid="{08ED9A11-A9EB-41C2-8381-C77D55F02997}"/>
    <hyperlink ref="G40" tooltip="CV%: 8.6; ERROR:   6 416; LI90%:   64 010; LS90%:   85 118" xr:uid="{F58C3CAD-E65F-409C-810A-E161DC4F3B2B}"/>
    <hyperlink ref="G41" tooltip="CV%: 6.5; ERROR:   34 647; LI90%:   475 955; LS90%:   589 933" xr:uid="{119E9889-9617-4906-BF01-DC278BEB16CE}"/>
    <hyperlink ref="G42" tooltip="CV%: 6.7; ERROR:   10 233; LI90%:   136 793; LS90%:   170 457" xr:uid="{EEA0BFD2-323A-474C-B610-BBD515C0A1BA}"/>
    <hyperlink ref="G43" tooltip="CV%: 13.5; ERROR:   7 125; LI90%:   41 164; LS90%:   64 604" xr:uid="{7533F1BC-1A88-4E07-8C02-E0CC549267AE}"/>
    <hyperlink ref="H11" tooltip="CV%: 1.5; ERROR: 0.5; LI90%: 32.9; LS90%: 34.5" xr:uid="{D0E47F88-28EF-43AE-B3F6-BC2E039FF3D2}"/>
    <hyperlink ref="H12" tooltip="CV%: 7.7; ERROR: 2.6; LI90%: 29.7; LS90%: 38.3" xr:uid="{D59698BA-BE07-44EB-B37D-3316CF173EEC}"/>
    <hyperlink ref="H13" tooltip="CV%: 6.9; ERROR: 2.0; LI90%: 25.4; LS90%: 32.0" xr:uid="{CE2B74BE-32E7-4D04-BD34-EE967213D288}"/>
    <hyperlink ref="H14" tooltip="CV%: 5.1; ERROR: 2.6; LI90%: 46.6; LS90%: 55.1" xr:uid="{A3F2166E-8EF3-491F-903B-3E96E4DE05D2}"/>
    <hyperlink ref="H15" tooltip="CV%: 7.1; ERROR: 2.5; LI90%: 31.4; LS90%: 39.6" xr:uid="{62BF3468-A7E0-4B6A-BDD4-50D99F6CBFC7}"/>
    <hyperlink ref="H16" tooltip="CV%: 5.5; ERROR: 2.3; LI90%: 37.8; LS90%: 45.3" xr:uid="{ADD72BC8-B374-48AE-9197-C976DDC8E8E5}"/>
    <hyperlink ref="H17" tooltip="CV%: 6.8; ERROR: 2.4; LI90%: 31.0; LS90%: 38.8" xr:uid="{C7259EED-8C59-43D2-BDA5-56A640FFF3DD}"/>
    <hyperlink ref="H18" tooltip="CV%: 6.5; ERROR: 2.3; LI90%: 32.0; LS90%: 39.7" xr:uid="{C5D97A49-27A7-4F4F-996F-E800169E39CB}"/>
    <hyperlink ref="H19" tooltip="CV%: 6.6; ERROR: 2.0; LI90%: 26.7; LS90%: 33.2" xr:uid="{5BDBB91D-0DC9-44EB-A50F-C277D1C3BC48}"/>
    <hyperlink ref="H20" tooltip="CV%: 4.5; ERROR: 1.4; LI90%: 28.3; LS90%: 32.9" xr:uid="{58477F2F-B935-4B65-84F5-04155892DF90}"/>
    <hyperlink ref="H21" tooltip="CV%: 5.9; ERROR: 2.5; LI90%: 37.5; LS90%: 45.7" xr:uid="{AD3523D2-8F55-4397-AC79-786EAFBBE55D}"/>
    <hyperlink ref="H22" tooltip="CV%: 9.2; ERROR: 2.1; LI90%: 19.7; LS90%: 26.7" xr:uid="{BDB04130-8A05-486D-A0B0-C0CCC097D223}"/>
    <hyperlink ref="H23" tooltip="CV%: 6.2; ERROR: 2.7; LI90%: 39.0; LS90%: 47.8" xr:uid="{2C88CCE8-B518-4869-8D3D-348A5CA0DD3E}"/>
    <hyperlink ref="H24" tooltip="CV%: 6.6; ERROR: 2.5; LI90%: 34.2; LS90%: 42.6" xr:uid="{80C00B75-DDEC-4C20-A09A-A278035BE538}"/>
    <hyperlink ref="H25" tooltip="CV%: 7.0; ERROR: 2.2; LI90%: 27.5; LS90%: 34.6" xr:uid="{F69AC74F-0FA2-455F-831C-289FF6D8167C}"/>
    <hyperlink ref="H26" tooltip="CV%: 7.5; ERROR: 2.1; LI90%: 24.8; LS90%: 31.7" xr:uid="{D01B6119-FAC3-4E3C-8782-DE91B641B130}"/>
    <hyperlink ref="H27" tooltip="CV%: 6.1; ERROR: 2.4; LI90%: 35.8; LS90%: 43.8" xr:uid="{5C46320E-DF21-4AC1-B3FF-07ED17A332C9}"/>
    <hyperlink ref="H28" tooltip="CV%: 8.0; ERROR: 2.2; LI90%: 24.4; LS90%: 31.7" xr:uid="{D94A98CC-9A56-4707-81C2-C1A203286664}"/>
    <hyperlink ref="H29" tooltip="CV%: 5.7; ERROR: 2.9; LI90%: 45.9; LS90%: 55.3" xr:uid="{DC84FC6E-8615-481B-AFD2-4180E6501E66}"/>
    <hyperlink ref="H30" tooltip="CV%: 6.9; ERROR: 2.1; LI90%: 26.6; LS90%: 33.4" xr:uid="{0E3DA6A8-2EAD-4CF5-9D98-F17CE8F16F7F}"/>
    <hyperlink ref="H31" tooltip="CV%: 6.6; ERROR: 3.0; LI90%: 39.9; LS90%: 49.7" xr:uid="{51EF1314-EA7B-4DD6-ADAA-6F6267F6E895}"/>
    <hyperlink ref="H32" tooltip="CV%: 7.2; ERROR: 2.1; LI90%: 26.1; LS90%: 33.1" xr:uid="{6F5A133B-0B60-47C3-9726-E569C7B520A3}"/>
    <hyperlink ref="H33" tooltip="CV%: 5.8; ERROR: 2.2; LI90%: 35.2; LS90%: 42.7" xr:uid="{6A6706C2-65BF-4B35-897A-DE3EE87C3CC3}"/>
    <hyperlink ref="H34" tooltip="CV%: 7.1; ERROR: 2.0; LI90%: 25.0; LS90%: 31.5" xr:uid="{BB5397C8-F94E-4791-B84C-66D485FEB053}"/>
    <hyperlink ref="H35" tooltip="CV%: 8.6; ERROR: 2.8; LI90%: 28.3; LS90%: 37.6" xr:uid="{29991D01-3C33-4EE6-9AE6-C690A851552B}"/>
    <hyperlink ref="H36" tooltip="CV%: 4.8; ERROR: 2.0; LI90%: 39.7; LS90%: 46.4" xr:uid="{1354C8E6-80C9-4E36-A2F5-13A2E40DA219}"/>
    <hyperlink ref="H37" tooltip="CV%: 8.1; ERROR: 2.8; LI90%: 29.6; LS90%: 38.8" xr:uid="{B24DEEC1-A3B5-4A7A-95FD-0FEA25D31D44}"/>
    <hyperlink ref="H38" tooltip="CV%: 5.9; ERROR: 2.0; LI90%: 30.4; LS90%: 36.8" xr:uid="{726DB68A-F27B-474A-9E8A-C08421A80D7F}"/>
    <hyperlink ref="H39" tooltip="CV%: 4.5; ERROR: 1.9; LI90%: 38.3; LS90%: 44.4" xr:uid="{F4FAC464-0319-4F7D-ABF9-D01E5E03F9E0}"/>
    <hyperlink ref="H40" tooltip="CV%: 7.2; ERROR: 2.1; LI90%: 25.9; LS90%: 32.9" xr:uid="{D0B4189F-9259-43EF-9E76-E60D69B090CC}"/>
    <hyperlink ref="H41" tooltip="CV%: 5.1; ERROR: 2.2; LI90%: 39.8; LS90%: 47.1" xr:uid="{A2FDA0DA-45D2-4913-A333-1E87A0EE3316}"/>
    <hyperlink ref="H42" tooltip="CV%: 5.4; ERROR: 2.4; LI90%: 39.7; LS90%: 47.5" xr:uid="{3FC33422-69BF-47F8-A260-7444AD8E9B98}"/>
    <hyperlink ref="H43" tooltip="CV%: 12.2; ERROR: 3.3; LI90%: 21.7; LS90%: 32.6" xr:uid="{98C765AF-9745-47B8-865E-2C83F4EDD038}"/>
    <hyperlink ref="J11" tooltip="CV%: 1.6; ERROR:   148 721; LI90%:   9 198 782; LS90%:   9 688 030" xr:uid="{6F70F462-CE33-496D-AF3A-58F077B9A577}"/>
    <hyperlink ref="J12" tooltip="CV%: 8.5; ERROR:   8 630; LI90%:   87 203; LS90%:   115 593" xr:uid="{67AA7314-A669-485D-AF6E-F160D13F6459}"/>
    <hyperlink ref="J13" tooltip="CV%: 6.8; ERROR:   21 569; LI90%:   281 045; LS90%:   352 001" xr:uid="{A1227660-3EF5-41AA-9536-09100753ADDC}"/>
    <hyperlink ref="J14" tooltip="CV%: 7.5; ERROR:   4 550; LI90%:   53 186; LS90%:   68 154" xr:uid="{AE09E399-5E49-41D2-874C-0F49B9008D18}"/>
    <hyperlink ref="J15" tooltip="CV%: 7.8; ERROR:   4 909; LI90%:   54 846; LS90%:   70 996" xr:uid="{B43DD556-8089-4756-961B-9E5F0D9DD91E}"/>
    <hyperlink ref="J16" tooltip="CV%: 6.8; ERROR:   15 261; LI90%:   198 785; LS90%:   248 991" xr:uid="{07B25DC4-EAF8-4101-A8D9-786CCE28E6B5}"/>
    <hyperlink ref="J17" tooltip="CV%: 8.3; ERROR:   4 215; LI90%:   44 033; LS90%:   57 901" xr:uid="{55BCBDF5-BAD9-41B6-8EA0-F471DF39DB55}"/>
    <hyperlink ref="J18" tooltip="CV%: 7.1; ERROR:   20 955; LI90%:   259 987; LS90%:   328 921" xr:uid="{070684AB-D116-4646-ADFF-4066DC929288}"/>
    <hyperlink ref="J19" tooltip="CV%: 5.9; ERROR:   16 085; LI90%:   246 871; LS90%:   299 785" xr:uid="{2BAB5BBE-E38A-425D-8E0B-0728B246401F}"/>
    <hyperlink ref="J20" tooltip="CV%: 4.2; ERROR:   42 573; LI90%:   939 873; LS90%:  1 079 925" xr:uid="{1434ADD3-9D3A-4415-99F5-4D6B8357FD34}"/>
    <hyperlink ref="J21" tooltip="CV%: 7.6; ERROR:   7 523; LI90%:   86 312; LS90%:   111 062" xr:uid="{5CEC5E98-E994-46D6-8061-B259DB15583E}"/>
    <hyperlink ref="J22" tooltip="CV%: 7.8; ERROR:   35 672; LI90%:   399 684; LS90%:   517 036" xr:uid="{DA42929A-EAF5-483B-909E-ACD90F657AA8}"/>
    <hyperlink ref="J23" tooltip="CV%: 8.1; ERROR:   16 050; LI90%:   171 274; LS90%:   224 072" xr:uid="{0B2B6DC9-E087-4442-BC3B-394F000E36F3}"/>
    <hyperlink ref="J24" tooltip="CV%: 7.9; ERROR:   17 370; LI90%:   191 061; LS90%:   248 203" xr:uid="{6E6378C1-84D9-4EFD-A618-952E947CC76B}"/>
    <hyperlink ref="J25" tooltip="CV%: 7.0; ERROR:   43 881; LI90%:   558 087; LS90%:   702 441" xr:uid="{D0E42C27-EA91-46E6-AB8D-6F4BA4C5F1A9}"/>
    <hyperlink ref="J26" tooltip="CV%: 6.2; ERROR:   94 189; LI90%:  1 352 649; LS90%:  1 662 501" xr:uid="{F55AC527-EAAE-4B85-8D24-89B88CCFE08B}"/>
    <hyperlink ref="J27" tooltip="CV%: 6.9; ERROR:   17 228; LI90%:   219 788; LS90%:   276 462" xr:uid="{B0C041A2-63A2-413B-9901-77687021A2AB}"/>
    <hyperlink ref="J28" tooltip="CV%: 6.7; ERROR:   9 284; LI90%:   123 891; LS90%:   154 431" xr:uid="{41F7EA55-06FF-466D-82A7-1A6C7F66E50A}"/>
    <hyperlink ref="J29" tooltip="CV%: 9.0; ERROR:   7 004; LI90%:   66 461; LS90%:   89 503" xr:uid="{EB1C602A-1064-4B80-B16A-8B46CF171641}"/>
    <hyperlink ref="J30" tooltip="CV%: 7.1; ERROR:   36 521; LI90%:   457 758; LS90%:   577 902" xr:uid="{EBAB45C6-B4A5-451E-A55E-34D25BE88DE1}"/>
    <hyperlink ref="J31" tooltip="CV%: 10.4; ERROR:   18 619; LI90%:   147 870; LS90%:   209 120" xr:uid="{22891CB3-36B1-4FD2-8CCC-E9C5B6E1A254}"/>
    <hyperlink ref="J32" tooltip="CV%: 6.1; ERROR:   32 474; LI90%:   481 848; LS90%:   588 678" xr:uid="{0913467E-B4B8-471C-A60A-505B6C968C5E}"/>
    <hyperlink ref="J33" tooltip="CV%: 7.6; ERROR:   12 278; LI90%:   141 091; LS90%:   181 483" xr:uid="{35527E01-0596-4DCF-BAAF-18AF2FB9090B}"/>
    <hyperlink ref="J34" tooltip="CV%: 5.9; ERROR:   10 958; LI90%:   166 764; LS90%:   202 812" xr:uid="{E7BF0B35-B258-4F7B-BE04-9A03AD62EC3B}"/>
    <hyperlink ref="J35" tooltip="CV%: 8.8; ERROR:   16 763; LI90%:   163 893; LS90%:   219 039" xr:uid="{B2B58E17-F887-471F-8044-200207E98426}"/>
    <hyperlink ref="J36" tooltip="CV%: 6.5; ERROR:   11 643; LI90%:   158 846; LS90%:   197 148" xr:uid="{5DB92433-B2C6-47D5-AE11-8378464AB478}"/>
    <hyperlink ref="J37" tooltip="CV%: 9.1; ERROR:   18 297; LI90%:   170 288; LS90%:   230 480" xr:uid="{E7E3CF91-4903-400A-A002-C5C380D60820}"/>
    <hyperlink ref="J38" tooltip="CV%: 6.5; ERROR:   14 338; LI90%:   197 987; LS90%:   245 155" xr:uid="{08C315CF-14D7-482C-AF05-CECC63CCF464}"/>
    <hyperlink ref="J39" tooltip="CV%: 6.2; ERROR:   15 022; LI90%:   216 993; LS90%:   266 413" xr:uid="{61699535-879A-4B11-BA7B-A0AA0CF5E484}"/>
    <hyperlink ref="J40" tooltip="CV%: 6.7; ERROR:   8 363; LI90%:   111 349; LS90%:   138 861" xr:uid="{92669ACD-36B5-4642-851D-A10292948977}"/>
    <hyperlink ref="J41" tooltip="CV%: 6.7; ERROR:   34 992; LI90%:   465 071; LS90%:   580 183" xr:uid="{3E5A9427-0AAF-447D-ADEC-672A2E4274AD}"/>
    <hyperlink ref="J42" tooltip="CV%: 8.3; ERROR:   10 524; LI90%:   109 452; LS90%:   144 074" xr:uid="{73A7B71B-C543-4065-B8EB-271DB6F64514}"/>
    <hyperlink ref="J43" tooltip="CV%: 9.1; ERROR:   7 840; LI90%:   73 724; LS90%:   99 516" xr:uid="{D4672108-7844-4EF7-BE6C-1712D0F12134}"/>
    <hyperlink ref="K11" tooltip="CV%: 1.2; ERROR: 0.5; LI90%: 44.0; LS90%: 45.8" xr:uid="{107DA194-16FC-4239-A86E-526400A9823F}"/>
    <hyperlink ref="K12" tooltip="CV%: 6.7; ERROR: 3.0; LI90%: 39.6; LS90%: 49.3" xr:uid="{86F93872-0918-4AB2-BB0D-1DEC1AE6C626}"/>
    <hyperlink ref="K13" tooltip="CV%: 5.1; ERROR: 2.4; LI90%: 43.4; LS90%: 51.3" xr:uid="{B84A0D75-B83B-472E-84CC-1EB769BFE6BB}"/>
    <hyperlink ref="K14" tooltip="CV%: 6.6; ERROR: 2.2; LI90%: 29.9; LS90%: 37.2" xr:uid="{45958447-306D-4655-B05F-F560ECD156EF}"/>
    <hyperlink ref="K15" tooltip="CV%: 6.1; ERROR: 2.6; LI90%: 38.6; LS90%: 47.2" xr:uid="{79340A5C-5DF4-4393-A37F-1AF7F19EF916}"/>
    <hyperlink ref="K16" tooltip="CV%: 5.5; ERROR: 2.2; LI90%: 36.7; LS90%: 44.1" xr:uid="{8FF8A0C6-5D9D-439B-B37A-A0D510A34754}"/>
    <hyperlink ref="K17" tooltip="CV%: 5.8; ERROR: 2.6; LI90%: 40.1; LS90%: 48.5" xr:uid="{CDA28A05-643F-4852-8434-91AD0BB8865C}"/>
    <hyperlink ref="K18" tooltip="CV%: 5.2; ERROR: 2.5; LI90%: 43.5; LS90%: 51.6" xr:uid="{DBEC3E36-88F0-46DA-A836-5F1EAEC8388B}"/>
    <hyperlink ref="K19" tooltip="CV%: 4.8; ERROR: 2.2; LI90%: 41.4; LS90%: 48.5" xr:uid="{F1309083-7831-4445-8105-D53C726B5860}"/>
    <hyperlink ref="K20" tooltip="CV%: 3.2; ERROR: 1.5; LI90%: 44.5; LS90%: 49.5" xr:uid="{E42ABDB6-363F-42CC-BD82-3C146B4BABF5}"/>
    <hyperlink ref="K21" tooltip="CV%: 6.0; ERROR: 2.3; LI90%: 34.1; LS90%: 41.7" xr:uid="{433497B0-1D77-4D4D-AA04-9FC39F192D6F}"/>
    <hyperlink ref="K22" tooltip="CV%: 4.8; ERROR: 2.7; LI90%: 50.6; LS90%: 59.3" xr:uid="{75F3B0A4-2927-48FC-8336-862C34E26E33}"/>
    <hyperlink ref="K23" tooltip="CV%: 6.8; ERROR: 2.8; LI90%: 36.1; LS90%: 45.2" xr:uid="{7D482197-4C09-4162-B048-FF151F93D08E}"/>
    <hyperlink ref="K24" tooltip="CV%: 5.8; ERROR: 2.5; LI90%: 39.5; LS90%: 47.8" xr:uid="{2BB75D6D-5382-4912-8F5A-46B4D0B1A67C}"/>
    <hyperlink ref="K25" tooltip="CV%: 5.2; ERROR: 2.5; LI90%: 42.9; LS90%: 51.1" xr:uid="{380DB5E8-37A8-4CD0-A7A5-B0F52059D6D0}"/>
    <hyperlink ref="K26" tooltip="CV%: 5.1; ERROR: 2.3; LI90%: 40.3; LS90%: 47.7" xr:uid="{1496D132-9092-4FED-95CA-C76DE169D0B7}"/>
    <hyperlink ref="K27" tooltip="CV%: 5.6; ERROR: 2.5; LI90%: 39.9; LS90%: 48.0" xr:uid="{A2A199FF-68E6-40D5-83E3-4A101767FAB4}"/>
    <hyperlink ref="K28" tooltip="CV%: 5.4; ERROR: 2.4; LI90%: 40.1; LS90%: 47.9" xr:uid="{35964A3E-3EDA-45E0-BCFC-C8A05D30CEA5}"/>
    <hyperlink ref="K29" tooltip="CV%: 7.6; ERROR: 2.8; LI90%: 32.3; LS90%: 41.4" xr:uid="{4CBDB451-174D-444A-8BE6-7DEF620DF14D}"/>
    <hyperlink ref="K30" tooltip="CV%: 4.8; ERROR: 2.4; LI90%: 46.6; LS90%: 54.5" xr:uid="{FFE57113-9A76-46A4-9D0D-CDC338BCD279}"/>
    <hyperlink ref="K31" tooltip="CV%: 7.6; ERROR: 2.7; LI90%: 31.0; LS90%: 39.9" xr:uid="{7B63E65F-ABA3-4467-B269-D5C421F0AAA2}"/>
    <hyperlink ref="K32" tooltip="CV%: 4.4; ERROR: 2.3; LI90%: 48.1; LS90%: 55.6" xr:uid="{31954813-873F-43B1-8B71-4CA19648E6FC}"/>
    <hyperlink ref="K33" tooltip="CV%: 5.8; ERROR: 2.4; LI90%: 37.8; LS90%: 45.8" xr:uid="{79401CD4-67F8-4568-A62B-DBD8124A94AF}"/>
    <hyperlink ref="K34" tooltip="CV%: 4.4; ERROR: 2.1; LI90%: 44.6; LS90%: 51.5" xr:uid="{6A05FD92-38FD-4A18-867A-EFECBC17C759}"/>
    <hyperlink ref="K35" tooltip="CV%: 6.5; ERROR: 3.0; LI90%: 41.2; LS90%: 51.1" xr:uid="{ABDE6F16-3808-4314-9F16-9C41E6319FF9}"/>
    <hyperlink ref="K36" tooltip="CV%: 5.3; ERROR: 1.9; LI90%: 31.9; LS90%: 38.1" xr:uid="{21EDD2CD-94EF-459E-94C3-0704FF387CED}"/>
    <hyperlink ref="K37" tooltip="CV%: 7.2; ERROR: 3.0; LI90%: 36.8; LS90%: 46.6" xr:uid="{D358979A-3FC5-4FA8-A20D-A95E02CFED4E}"/>
    <hyperlink ref="K38" tooltip="CV%: 4.3; ERROR: 2.1; LI90%: 44.9; LS90%: 51.7" xr:uid="{DDA84393-1F04-48DD-BF10-C4928E00F0F4}"/>
    <hyperlink ref="K39" tooltip="CV%: 4.7; ERROR: 1.9; LI90%: 37.5; LS90%: 43.9" xr:uid="{2EF8485B-5847-4402-BDE7-06163219C93A}"/>
    <hyperlink ref="K40" tooltip="CV%: 4.8; ERROR: 2.3; LI90%: 45.5; LS90%: 53.2" xr:uid="{644F1004-6CE1-450B-A39B-83DC52F19131}"/>
    <hyperlink ref="K41" tooltip="CV%: 5.0; ERROR: 2.1; LI90%: 39.1; LS90%: 46.1" xr:uid="{E3021C51-2FA9-4D9D-9C94-F5552704F78A}"/>
    <hyperlink ref="K42" tooltip="CV%: 6.6; ERROR: 2.4; LI90%: 32.1; LS90%: 39.9" xr:uid="{B5970DD4-E24B-4695-97B0-4168D5876B2A}"/>
    <hyperlink ref="K43" tooltip="CV%: 7.5; ERROR: 3.3; LI90%: 39.0; LS90%: 50.0" xr:uid="{0B081DD2-02A2-420A-9DA2-D2B56DB36449}"/>
    <hyperlink ref="M11" tooltip="CV%: 2.9; ERROR:   98 280; LI90%:   3 280 910; LS90%:   3 604 224" xr:uid="{DE64F176-E21C-421A-A860-397289B98D35}"/>
    <hyperlink ref="M12" tooltip="CV%: 15.1; ERROR:   6 241; LI90%:   31 161; LS90%:   51 693" xr:uid="{733A094B-0865-4F1F-8B0A-D3965E82A272}"/>
    <hyperlink ref="M13" tooltip="CV%: 10.8; ERROR:   13 703; LI90%:   103 920; LS90%:   149 000" xr:uid="{EBEB435E-41CF-45DF-99AB-176AEEF0D50E}"/>
    <hyperlink ref="M14" tooltip="CV%: 17.3; ERROR:   1 843; LI90%:   7 599; LS90%:   13 663" xr:uid="{66624326-7C58-4D5E-93D3-1E2FF2C085D0}"/>
    <hyperlink ref="M15" tooltip="CV%: 13.1; ERROR:   2 748; LI90%:   16 479; LS90%:   25 519" xr:uid="{6BDE0E66-28BD-4AC4-9EE6-7121EA9DE7B1}"/>
    <hyperlink ref="M16" tooltip="CV%: 13.9; ERROR:   8 112; LI90%:   44 954; LS90%:   71 640" xr:uid="{47298D78-38CF-4778-B258-327392A8566F}"/>
    <hyperlink ref="M17" tooltip="CV%: 11.5; ERROR:   2 130; LI90%:   15 009; LS90%:   22 017" xr:uid="{C7BEEC02-73A7-4851-B37F-05B53FBE3DA0}"/>
    <hyperlink ref="M18" tooltip="CV%: 15.7; ERROR:   9 819; LI90%:   46 513; LS90%:   78 815" xr:uid="{21BF48DC-07EB-4893-A811-71C62B94D1C9}"/>
    <hyperlink ref="M19" tooltip="CV%: 10.0; ERROR:   11 482; LI90%:   96 234; LS90%:   134 006" xr:uid="{790857FE-7FD0-4883-B49A-A3060E686D10}"/>
    <hyperlink ref="M20" tooltip="CV%: 6.8; ERROR:   28 354; LI90%:   372 100; LS90%:   465 376" xr:uid="{D63B4235-5DF5-4B89-B695-DF3461EA05D9}"/>
    <hyperlink ref="M21" tooltip="CV%: 14.0; ERROR:   4 235; LI90%:   23 274; LS90%:   37 206" xr:uid="{50E5BF7A-85AB-40E1-9A35-C92AE0037632}"/>
    <hyperlink ref="M22" tooltip="CV%: 12.3; ERROR:   20 943; LI90%:   135 839; LS90%:   204 735" xr:uid="{E68073E3-6CC6-4621-ACEB-867960F04496}"/>
    <hyperlink ref="M23" tooltip="CV%: 17.1; ERROR:   7 219; LI90%:   30 303; LS90%:   54 051" xr:uid="{47F55763-9CD4-4E92-A0A8-602EEEDD78C5}"/>
    <hyperlink ref="M24" tooltip="CV%: 15.9; ERROR:   9 003; LI90%:   41 903; LS90%:   71 521" xr:uid="{19C6ECED-EC18-49F3-84A0-4E73BD3ACB60}"/>
    <hyperlink ref="M25" tooltip="CV%: 12.4; ERROR:   27 081; LI90%:   174 269; LS90%:   263 357" xr:uid="{73C2906C-09FF-4B2D-BB4A-DBA6A39AC4CF}"/>
    <hyperlink ref="M26" tooltip="CV%: 8.6; ERROR:   72 789; LI90%:   728 009; LS90%:   967 461" xr:uid="{9DB846A5-A8B8-4DDA-BB4E-9462FA64277C}"/>
    <hyperlink ref="M27" tooltip="CV%: 14.8; ERROR:   7 849; LI90%:   40 078; LS90%:   65 898" xr:uid="{FBD3DC74-4D9F-48AC-BA61-4D407DE29E4D}"/>
    <hyperlink ref="M28" tooltip="CV%: 9.3; ERROR:   7 136; LI90%:   64 794; LS90%:   88 270" xr:uid="{C7975F5F-FA25-44E9-81E5-35AD55EFA1B4}"/>
    <hyperlink ref="M29" tooltip="CV%: 20.0; ERROR:   2 778; LI90%:   9 324; LS90%:   18 462" xr:uid="{260837F4-303F-406B-956D-A7B6205FEF71}"/>
    <hyperlink ref="M30" tooltip="CV%: 12.6; ERROR:   19 332; LI90%:   121 103; LS90%:   184 699" xr:uid="{C6C0E43D-8F0C-48EF-9B79-BE0BC4D8F159}"/>
    <hyperlink ref="M31" tooltip="CV%: 19.0; ERROR:   10 515; LI90%:   37 962; LS90%:   72 552" xr:uid="{7599DF49-2697-4D33-A705-64C2C9A93CCC}"/>
    <hyperlink ref="M32" tooltip="CV%: 10.4; ERROR:   16 648; LI90%:   132 773; LS90%:   187 541" xr:uid="{BBB723D4-2BBC-4483-B2C8-927E8C20CB27}"/>
    <hyperlink ref="M33" tooltip="CV%: 12.3; ERROR:   6 440; LI90%:   41 861; LS90%:   63 047" xr:uid="{4D3479F6-34AD-4C9F-84C5-7F7766C4F80C}"/>
    <hyperlink ref="M34" tooltip="CV%: 10.7; ERROR:   7 740; LI90%:   59 287; LS90%:   84 751" xr:uid="{4185AB06-AB48-417E-AC17-BDF29121FDAE}"/>
    <hyperlink ref="M35" tooltip="CV%: 14.6; ERROR:   10 426; LI90%:   54 035; LS90%:   88 333" xr:uid="{D3D9B8B3-FE0F-474D-9FD1-5103ACAE132A}"/>
    <hyperlink ref="M36" tooltip="CV%: 12.0; ERROR:   6 279; LI90%:   41 793; LS90%:   62 447" xr:uid="{B105D38D-75B4-42A7-8266-596CFDB97029}"/>
    <hyperlink ref="M37" tooltip="CV%: 13.9; ERROR:   10 758; LI90%:   59 568; LS90%:   94 958" xr:uid="{BA8C0136-1462-43DD-9B83-F71692521E0E}"/>
    <hyperlink ref="M38" tooltip="CV%: 10.8; ERROR:   6 205; LI90%:   47 079; LS90%:   67 493" xr:uid="{995B4556-3CFC-42FF-9DAA-5840CF207187}"/>
    <hyperlink ref="M39" tooltip="CV%: 10.7; ERROR:   7 921; LI90%:   60 960; LS90%:   87 018" xr:uid="{DFE644CE-EE9A-4431-8B80-F4595A945099}"/>
    <hyperlink ref="M40" tooltip="CV%: 12.7; ERROR:   5 647; LI90%:   35 202; LS90%:   53 778" xr:uid="{C9D4CA6E-731D-4AAC-995C-927E78A560F3}"/>
    <hyperlink ref="M41" tooltip="CV%: 14.2; ERROR:   15 709; LI90%:   84 773; LS90%:   136 451" xr:uid="{58FDA956-17C2-4117-BE2D-3F32E4C96954}"/>
    <hyperlink ref="M42" tooltip="CV%: 16.9; ERROR:   5 074; LI90%:   21 717; LS90%:   38 407" xr:uid="{FD149859-E165-40DB-84E5-5555E589C10F}"/>
    <hyperlink ref="M43" tooltip="CV%: 13.3; ERROR:   6 706; LI90%:   39 516; LS90%:   61 578" xr:uid="{9CB000D7-F334-4503-B84E-AED9133EE710}"/>
    <hyperlink ref="N11" tooltip="CV%: 2.6; ERROR: 0.4; LI90%: 15.7; LS90%: 17.1" xr:uid="{DCF7F189-9030-4081-BB05-902CF2E42441}"/>
    <hyperlink ref="N12" tooltip="CV%: 13.2; ERROR: 2.4; LI90%: 14.2; LS90%: 22.1" xr:uid="{504FA978-909E-418A-8F6F-EFC22E790E06}"/>
    <hyperlink ref="N13" tooltip="CV%: 10.0; ERROR: 1.9; LI90%: 15.8; LS90%: 22.0" xr:uid="{58149F8E-3061-4A23-B13B-C2BED45F941D}"/>
    <hyperlink ref="N14" tooltip="CV%: 16.6; ERROR: 1.0; LI90%: 4.3; LS90%: 7.5" xr:uid="{50C011FD-76BF-4545-9B84-D822F06413C9}"/>
    <hyperlink ref="N15" tooltip="CV%: 11.7; ERROR: 1.7; LI90%: 11.6; LS90%: 17.1" xr:uid="{80D773A0-B9CF-4CB4-88E2-7CEB6BB03F54}"/>
    <hyperlink ref="N16" tooltip="CV%: 13.3; ERROR: 1.4; LI90%: 8.2; LS90%: 12.8" xr:uid="{2B22BA50-A3D1-448D-98A3-F880FB6EFF70}"/>
    <hyperlink ref="N17" tooltip="CV%: 10.9; ERROR: 1.8; LI90%: 13.2; LS90%: 19.0" xr:uid="{0AF9D35B-BADA-473F-8DC5-CBD2AE00D9EC}"/>
    <hyperlink ref="N18" tooltip="CV%: 14.6; ERROR: 1.5; LI90%: 7.7; LS90%: 12.6" xr:uid="{87A22923-1874-46D7-B98A-4F6551C2B78B}"/>
    <hyperlink ref="N19" tooltip="CV%: 9.1; ERROR: 1.7; LI90%: 16.1; LS90%: 21.8" xr:uid="{75A36B43-728F-427D-8A23-372039F7561B}"/>
    <hyperlink ref="N20" tooltip="CV%: 6.1; ERROR: 1.2; LI90%: 17.5; LS90%: 21.5" xr:uid="{2B905A31-1EC6-499B-96AB-093457A779A5}"/>
    <hyperlink ref="N21" tooltip="CV%: 12.8; ERROR: 1.5; LI90%: 9.2; LS90%: 14.0" xr:uid="{5EE1A2CC-CD81-4EA2-8B93-039E21F42FE3}"/>
    <hyperlink ref="N22" tooltip="CV%: 11.0; ERROR: 2.3; LI90%: 16.7; LS90%: 24.1" xr:uid="{B1EE25C8-D4C2-4343-8BAC-B66268A7F348}"/>
    <hyperlink ref="N23" tooltip="CV%: 16.2; ERROR: 1.4; LI90%: 6.4; LS90%: 11.0" xr:uid="{4F807BC1-4A41-49F4-AE28-C1DDCB8182B8}"/>
    <hyperlink ref="N24" tooltip="CV%: 14.7; ERROR: 1.7; LI90%: 8.5; LS90%: 14.0" xr:uid="{09ACB8AD-3E6E-444E-9FA8-906D1060374B}"/>
    <hyperlink ref="N25" tooltip="CV%: 11.2; ERROR: 1.8; LI90%: 13.3; LS90%: 19.3" xr:uid="{6CAE6ED0-A2A8-44F4-B418-911A6DFAE239}"/>
    <hyperlink ref="N26" tooltip="CV%: 7.7; ERROR: 1.9; LI90%: 21.6; LS90%: 27.9" xr:uid="{140AE1DA-FEE3-4D0D-A2A0-EA3FCF70386D}"/>
    <hyperlink ref="N27" tooltip="CV%: 14.0; ERROR: 1.3; LI90%: 7.2; LS90%: 11.6" xr:uid="{F8DFB9F9-A080-4A70-8059-4E83ED5F765A}"/>
    <hyperlink ref="N28" tooltip="CV%: 8.4; ERROR: 2.0; LI90%: 20.9; LS90%: 27.5" xr:uid="{5012E560-9D86-425A-8B10-C264817B99C4}"/>
    <hyperlink ref="N29" tooltip="CV%: 19.3; ERROR: 1.3; LI90%: 4.5; LS90%: 8.6" xr:uid="{413FD4ED-82C7-4CB6-8BEF-27840B64A7CB}"/>
    <hyperlink ref="N30" tooltip="CV%: 11.2; ERROR: 1.7; LI90%: 12.2; LS90%: 17.7" xr:uid="{36D4FD04-0B94-4CE8-89B9-7F3DC90E9451}"/>
    <hyperlink ref="N31" tooltip="CV%: 16.3; ERROR: 1.8; LI90%: 8.0; LS90%: 13.9" xr:uid="{E95775FC-3A08-426C-B643-C1ACB0572186}"/>
    <hyperlink ref="N32" tooltip="CV%: 9.6; ERROR: 1.5; LI90%: 13.1; LS90%: 18.0" xr:uid="{A44B6BA2-741D-4EB3-A1BD-00483239EDC0}"/>
    <hyperlink ref="N33" tooltip="CV%: 11.6; ERROR: 1.6; LI90%: 11.0; LS90%: 16.2" xr:uid="{63073261-0943-4335-AFA8-2A51FECA6129}"/>
    <hyperlink ref="N34" tooltip="CV%: 9.8; ERROR: 1.8; LI90%: 15.7; LS90%: 21.7" xr:uid="{ED998407-55E4-4A89-ADB6-279E1C72BBD3}"/>
    <hyperlink ref="N35" tooltip="CV%: 14.2; ERROR: 2.4; LI90%: 13.2; LS90%: 21.2" xr:uid="{965FF4CA-F026-4AEF-A70D-99EA9453C3E2}"/>
    <hyperlink ref="N36" tooltip="CV%: 11.4; ERROR: 1.2; LI90%: 8.3; LS90%: 12.2" xr:uid="{AD09C210-22D9-4F6B-B3C1-74FC361856AE}"/>
    <hyperlink ref="N37" tooltip="CV%: 13.0; ERROR: 2.1; LI90%: 12.6; LS90%: 19.5" xr:uid="{3E3E011C-DEA3-4875-A9CD-FD7CB9D56CBD}"/>
    <hyperlink ref="N38" tooltip="CV%: 9.8; ERROR: 1.2; LI90%: 10.5; LS90%: 14.5" xr:uid="{F2221EA6-3EDE-4B84-88CB-97E09E6BC2A9}"/>
    <hyperlink ref="N39" tooltip="CV%: 10.2; ERROR: 1.3; LI90%: 10.4; LS90%: 14.6" xr:uid="{FBACD90E-EB5F-4138-9A8F-954523166171}"/>
    <hyperlink ref="N40" tooltip="CV%: 11.7; ERROR: 2.0; LI90%: 14.2; LS90%: 20.9" xr:uid="{3EB205B4-7673-4B95-9E26-1778D5465FEE}"/>
    <hyperlink ref="N41" tooltip="CV%: 13.1; ERROR: 1.2; LI90%: 7.1; LS90%: 11.0" xr:uid="{932ABFD1-6E5A-4F66-AECB-5F47C5C20525}"/>
    <hyperlink ref="N42" tooltip="CV%: 16.4; ERROR: 1.4; LI90%: 6.2; LS90%: 10.8" xr:uid="{AEDBB8BF-C7E0-4610-8941-1B1912019A4A}"/>
    <hyperlink ref="N43" tooltip="CV%: 11.4; ERROR: 3.0; LI90%: 21.1; LS90%: 30.8" xr:uid="{6281A81C-BD38-49DE-A006-7D249BBAB16A}"/>
  </hyperlinks>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Hoja97"/>
  <dimension ref="A1:P56"/>
  <sheetViews>
    <sheetView showGridLines="0" zoomScaleNormal="10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 min="16" max="16" width="9.7109375" customWidth="1" collapsed="1"/>
  </cols>
  <sheetData>
    <row r="1" spans="1:16" ht="12.75" customHeight="1">
      <c r="A1" s="2" t="s">
        <v>172</v>
      </c>
      <c r="B1" s="9"/>
      <c r="C1" s="9"/>
      <c r="D1" s="9"/>
      <c r="E1" s="9"/>
    </row>
    <row r="2" spans="1:16" ht="12.75" customHeight="1"/>
    <row r="3" spans="1:16" ht="12.75" customHeight="1">
      <c r="A3" s="75" t="s">
        <v>383</v>
      </c>
      <c r="H3" s="21"/>
      <c r="I3" s="21"/>
      <c r="N3" s="21" t="s">
        <v>50</v>
      </c>
      <c r="P3" s="22" t="s">
        <v>2</v>
      </c>
    </row>
    <row r="4" spans="1:16" ht="12.75" customHeight="1">
      <c r="A4" s="75" t="s">
        <v>140</v>
      </c>
    </row>
    <row r="5" spans="1:16" ht="12.75" customHeight="1">
      <c r="A5" s="13" t="s">
        <v>186</v>
      </c>
    </row>
    <row r="6" spans="1:16" ht="4.5" customHeight="1">
      <c r="A6" s="39"/>
      <c r="B6" s="39"/>
      <c r="C6" s="39"/>
      <c r="D6" s="39"/>
      <c r="E6" s="39"/>
      <c r="F6" s="39"/>
      <c r="G6" s="39"/>
      <c r="H6" s="39"/>
      <c r="I6" s="80"/>
      <c r="J6" s="80"/>
      <c r="K6" s="80"/>
      <c r="L6" s="80"/>
      <c r="M6" s="80"/>
      <c r="N6" s="80"/>
    </row>
    <row r="7" spans="1:16" ht="20.100000000000001" customHeight="1">
      <c r="A7" s="185" t="s">
        <v>9</v>
      </c>
      <c r="B7" s="187" t="s">
        <v>625</v>
      </c>
      <c r="C7" s="33"/>
      <c r="D7" s="189" t="s">
        <v>246</v>
      </c>
      <c r="E7" s="189"/>
      <c r="F7" s="189"/>
      <c r="G7" s="189"/>
      <c r="H7" s="189"/>
      <c r="I7" s="189"/>
      <c r="J7" s="189"/>
      <c r="K7" s="189"/>
      <c r="L7" s="189"/>
      <c r="M7" s="189"/>
      <c r="N7" s="189"/>
    </row>
    <row r="8" spans="1:16" ht="15" customHeight="1">
      <c r="A8" s="218"/>
      <c r="B8" s="219"/>
      <c r="C8" s="19"/>
      <c r="D8" s="206" t="s">
        <v>130</v>
      </c>
      <c r="E8" s="206"/>
      <c r="F8" s="40"/>
      <c r="G8" s="206" t="s">
        <v>11</v>
      </c>
      <c r="H8" s="206"/>
      <c r="I8" s="40"/>
      <c r="J8" s="206" t="s">
        <v>12</v>
      </c>
      <c r="K8" s="206"/>
      <c r="L8" s="40"/>
      <c r="M8" s="206" t="s">
        <v>131</v>
      </c>
      <c r="N8" s="206"/>
    </row>
    <row r="9" spans="1:16" ht="12.75" customHeight="1">
      <c r="A9" s="186"/>
      <c r="B9" s="188"/>
      <c r="C9" s="81"/>
      <c r="D9" s="34" t="s">
        <v>4</v>
      </c>
      <c r="E9" s="79" t="s">
        <v>5</v>
      </c>
      <c r="F9" s="79"/>
      <c r="G9" s="34" t="s">
        <v>4</v>
      </c>
      <c r="H9" s="79" t="s">
        <v>5</v>
      </c>
      <c r="I9" s="79"/>
      <c r="J9" s="34" t="s">
        <v>4</v>
      </c>
      <c r="K9" s="79" t="s">
        <v>5</v>
      </c>
      <c r="L9" s="79"/>
      <c r="M9" s="34" t="s">
        <v>4</v>
      </c>
      <c r="N9" s="79" t="s">
        <v>5</v>
      </c>
    </row>
    <row r="10" spans="1:16" ht="4.5" customHeight="1">
      <c r="A10" s="74"/>
      <c r="B10" s="19"/>
      <c r="C10" s="19"/>
      <c r="D10" s="19"/>
      <c r="E10" s="19"/>
      <c r="F10" s="19"/>
      <c r="G10" s="19"/>
      <c r="H10" s="19"/>
    </row>
    <row r="11" spans="1:16" ht="12.75" customHeight="1">
      <c r="A11" s="155" t="s">
        <v>74</v>
      </c>
      <c r="B11" s="156">
        <v>20784853</v>
      </c>
      <c r="C11" s="157"/>
      <c r="D11" s="156">
        <v>1113756</v>
      </c>
      <c r="E11" s="168">
        <v>5.3584983256797631</v>
      </c>
      <c r="F11" s="157"/>
      <c r="G11" s="156">
        <v>6684412</v>
      </c>
      <c r="H11" s="168">
        <v>32.160015757628884</v>
      </c>
      <c r="I11" s="157"/>
      <c r="J11" s="156">
        <v>9312005</v>
      </c>
      <c r="K11" s="168">
        <v>44.801880484793422</v>
      </c>
      <c r="L11" s="157"/>
      <c r="M11" s="156">
        <v>3649339</v>
      </c>
      <c r="N11" s="168">
        <v>17.557684916029956</v>
      </c>
      <c r="O11" s="139"/>
      <c r="P11" s="44"/>
    </row>
    <row r="12" spans="1:16" ht="12.75" customHeight="1">
      <c r="A12" s="158" t="s">
        <v>88</v>
      </c>
      <c r="B12" s="157">
        <v>261347</v>
      </c>
      <c r="C12" s="157"/>
      <c r="D12" s="160">
        <v>18972</v>
      </c>
      <c r="E12" s="161">
        <v>7.259314245045859</v>
      </c>
      <c r="F12" s="157"/>
      <c r="G12" s="157">
        <v>87508</v>
      </c>
      <c r="H12" s="159">
        <v>33.483453033706148</v>
      </c>
      <c r="I12" s="157"/>
      <c r="J12" s="157">
        <v>121390</v>
      </c>
      <c r="K12" s="159">
        <v>46.447826070320303</v>
      </c>
      <c r="L12" s="157"/>
      <c r="M12" s="160">
        <v>33477</v>
      </c>
      <c r="N12" s="161">
        <v>12.809406650927693</v>
      </c>
    </row>
    <row r="13" spans="1:16" ht="12.75" customHeight="1">
      <c r="A13" s="158" t="s">
        <v>89</v>
      </c>
      <c r="B13" s="157">
        <v>631538</v>
      </c>
      <c r="C13" s="157"/>
      <c r="D13" s="160">
        <v>23037</v>
      </c>
      <c r="E13" s="161">
        <v>3.6477614965370253</v>
      </c>
      <c r="F13" s="157"/>
      <c r="G13" s="157">
        <v>178532</v>
      </c>
      <c r="H13" s="159">
        <v>28.26939946606538</v>
      </c>
      <c r="I13" s="157"/>
      <c r="J13" s="157">
        <v>303651</v>
      </c>
      <c r="K13" s="159">
        <v>48.081192263965114</v>
      </c>
      <c r="L13" s="157"/>
      <c r="M13" s="157">
        <v>124569</v>
      </c>
      <c r="N13" s="159">
        <v>19.724703818297552</v>
      </c>
    </row>
    <row r="14" spans="1:16" ht="12.75" customHeight="1">
      <c r="A14" s="158" t="s">
        <v>90</v>
      </c>
      <c r="B14" s="157">
        <v>175780</v>
      </c>
      <c r="C14" s="157"/>
      <c r="D14" s="160">
        <v>18963</v>
      </c>
      <c r="E14" s="159">
        <v>10.787916714074411</v>
      </c>
      <c r="F14" s="157"/>
      <c r="G14" s="157">
        <v>88725</v>
      </c>
      <c r="H14" s="159">
        <v>50.475025600182043</v>
      </c>
      <c r="I14" s="157"/>
      <c r="J14" s="157">
        <v>58821</v>
      </c>
      <c r="K14" s="159">
        <v>33.462851291386961</v>
      </c>
      <c r="L14" s="157"/>
      <c r="M14" s="160">
        <v>8815</v>
      </c>
      <c r="N14" s="161">
        <v>5.0147912162930934</v>
      </c>
    </row>
    <row r="15" spans="1:16" ht="12.75" customHeight="1">
      <c r="A15" s="158" t="s">
        <v>91</v>
      </c>
      <c r="B15" s="157">
        <v>168473</v>
      </c>
      <c r="C15" s="157"/>
      <c r="D15" s="160">
        <v>9504</v>
      </c>
      <c r="E15" s="161">
        <v>5.6412600238613901</v>
      </c>
      <c r="F15" s="157"/>
      <c r="G15" s="157">
        <v>69361</v>
      </c>
      <c r="H15" s="159">
        <v>41.170395256213162</v>
      </c>
      <c r="I15" s="157"/>
      <c r="J15" s="157">
        <v>68508</v>
      </c>
      <c r="K15" s="159">
        <v>40.664082672000859</v>
      </c>
      <c r="L15" s="157"/>
      <c r="M15" s="157">
        <v>21100</v>
      </c>
      <c r="N15" s="159">
        <v>12.524262047924593</v>
      </c>
    </row>
    <row r="16" spans="1:16" ht="12.75" customHeight="1">
      <c r="A16" s="158" t="s">
        <v>92</v>
      </c>
      <c r="B16" s="157">
        <v>599788</v>
      </c>
      <c r="C16" s="157"/>
      <c r="D16" s="160">
        <v>58302</v>
      </c>
      <c r="E16" s="161">
        <v>9.7204345535422512</v>
      </c>
      <c r="F16" s="157"/>
      <c r="G16" s="157">
        <v>259885</v>
      </c>
      <c r="H16" s="159">
        <v>43.329476414999966</v>
      </c>
      <c r="I16" s="157"/>
      <c r="J16" s="157">
        <v>218994</v>
      </c>
      <c r="K16" s="159">
        <v>36.511900871641309</v>
      </c>
      <c r="L16" s="157"/>
      <c r="M16" s="157">
        <v>61381</v>
      </c>
      <c r="N16" s="159">
        <v>10.233782603186459</v>
      </c>
      <c r="O16" s="44"/>
    </row>
    <row r="17" spans="1:14" ht="12.75" customHeight="1">
      <c r="A17" s="158" t="s">
        <v>93</v>
      </c>
      <c r="B17" s="157">
        <v>170063</v>
      </c>
      <c r="C17" s="157"/>
      <c r="D17" s="160">
        <v>7531</v>
      </c>
      <c r="E17" s="161">
        <v>4.4283589022891512</v>
      </c>
      <c r="F17" s="157"/>
      <c r="G17" s="157">
        <v>53113</v>
      </c>
      <c r="H17" s="159">
        <v>31.231367199214411</v>
      </c>
      <c r="I17" s="157"/>
      <c r="J17" s="157">
        <v>74525</v>
      </c>
      <c r="K17" s="159">
        <v>43.821995378183381</v>
      </c>
      <c r="L17" s="157"/>
      <c r="M17" s="157">
        <v>34894</v>
      </c>
      <c r="N17" s="159">
        <v>20.518278520313061</v>
      </c>
    </row>
    <row r="18" spans="1:14" ht="12.75" customHeight="1">
      <c r="A18" s="158" t="s">
        <v>94</v>
      </c>
      <c r="B18" s="157">
        <v>540618</v>
      </c>
      <c r="C18" s="157"/>
      <c r="D18" s="160">
        <v>44827</v>
      </c>
      <c r="E18" s="161">
        <v>8.2918067840878411</v>
      </c>
      <c r="F18" s="157"/>
      <c r="G18" s="157">
        <v>184881</v>
      </c>
      <c r="H18" s="159">
        <v>34.198084414503398</v>
      </c>
      <c r="I18" s="157"/>
      <c r="J18" s="157">
        <v>231264</v>
      </c>
      <c r="K18" s="159">
        <v>42.777709954163569</v>
      </c>
      <c r="L18" s="157"/>
      <c r="M18" s="157">
        <v>79646</v>
      </c>
      <c r="N18" s="159">
        <v>14.732398847245189</v>
      </c>
    </row>
    <row r="19" spans="1:14" ht="12.75" customHeight="1">
      <c r="A19" s="158" t="s">
        <v>95</v>
      </c>
      <c r="B19" s="157">
        <v>651326</v>
      </c>
      <c r="C19" s="157"/>
      <c r="D19" s="160">
        <v>62981</v>
      </c>
      <c r="E19" s="161">
        <v>9.669658512020094</v>
      </c>
      <c r="F19" s="157"/>
      <c r="G19" s="157">
        <v>196725</v>
      </c>
      <c r="H19" s="159">
        <v>30.203768926773993</v>
      </c>
      <c r="I19" s="157"/>
      <c r="J19" s="157">
        <v>273751</v>
      </c>
      <c r="K19" s="159">
        <v>42.029797674282925</v>
      </c>
      <c r="L19" s="157"/>
      <c r="M19" s="157">
        <v>117869</v>
      </c>
      <c r="N19" s="159">
        <v>18.096774886922983</v>
      </c>
    </row>
    <row r="20" spans="1:14" ht="12.75" customHeight="1">
      <c r="A20" s="158" t="s">
        <v>96</v>
      </c>
      <c r="B20" s="157">
        <v>2610468</v>
      </c>
      <c r="C20" s="157"/>
      <c r="D20" s="157">
        <v>112964</v>
      </c>
      <c r="E20" s="159">
        <v>4.3273466673408754</v>
      </c>
      <c r="F20" s="157"/>
      <c r="G20" s="157">
        <v>795976</v>
      </c>
      <c r="H20" s="159">
        <v>30.491697274205237</v>
      </c>
      <c r="I20" s="157"/>
      <c r="J20" s="157">
        <v>1228732</v>
      </c>
      <c r="K20" s="159">
        <v>47.069414373208176</v>
      </c>
      <c r="L20" s="157"/>
      <c r="M20" s="157">
        <v>472796</v>
      </c>
      <c r="N20" s="159">
        <v>18.111541685245712</v>
      </c>
    </row>
    <row r="21" spans="1:14" ht="12.75" customHeight="1">
      <c r="A21" s="158" t="s">
        <v>97</v>
      </c>
      <c r="B21" s="157">
        <v>276813</v>
      </c>
      <c r="C21" s="157"/>
      <c r="D21" s="160">
        <v>21658</v>
      </c>
      <c r="E21" s="161">
        <v>7.8240545061106239</v>
      </c>
      <c r="F21" s="157"/>
      <c r="G21" s="157">
        <v>117899</v>
      </c>
      <c r="H21" s="159">
        <v>42.59156903758133</v>
      </c>
      <c r="I21" s="157"/>
      <c r="J21" s="157">
        <v>109527</v>
      </c>
      <c r="K21" s="159">
        <v>39.567144606647808</v>
      </c>
      <c r="L21" s="157"/>
      <c r="M21" s="157">
        <v>27238</v>
      </c>
      <c r="N21" s="159">
        <v>9.8398557871198253</v>
      </c>
    </row>
    <row r="22" spans="1:14" ht="12.75" customHeight="1">
      <c r="A22" s="158" t="s">
        <v>98</v>
      </c>
      <c r="B22" s="157">
        <v>632843</v>
      </c>
      <c r="C22" s="157"/>
      <c r="D22" s="162">
        <v>12629</v>
      </c>
      <c r="E22" s="163">
        <v>1.9955976442814412</v>
      </c>
      <c r="F22" s="157"/>
      <c r="G22" s="157">
        <v>191675</v>
      </c>
      <c r="H22" s="159">
        <v>30.287922912949973</v>
      </c>
      <c r="I22" s="157"/>
      <c r="J22" s="157">
        <v>302180</v>
      </c>
      <c r="K22" s="159">
        <v>47.749599821756739</v>
      </c>
      <c r="L22" s="157"/>
      <c r="M22" s="157">
        <v>126359</v>
      </c>
      <c r="N22" s="159">
        <v>19.966879621011845</v>
      </c>
    </row>
    <row r="23" spans="1:14" ht="12.75" customHeight="1">
      <c r="A23" s="158" t="s">
        <v>99</v>
      </c>
      <c r="B23" s="157">
        <v>359072</v>
      </c>
      <c r="C23" s="157"/>
      <c r="D23" s="160">
        <v>15312</v>
      </c>
      <c r="E23" s="161">
        <v>4.2643258176633099</v>
      </c>
      <c r="F23" s="157"/>
      <c r="G23" s="157">
        <v>138185</v>
      </c>
      <c r="H23" s="159">
        <v>38.483925229480434</v>
      </c>
      <c r="I23" s="157"/>
      <c r="J23" s="157">
        <v>159297</v>
      </c>
      <c r="K23" s="159">
        <v>44.363525978076815</v>
      </c>
      <c r="L23" s="157"/>
      <c r="M23" s="160">
        <v>46278</v>
      </c>
      <c r="N23" s="161">
        <v>12.888222974779431</v>
      </c>
    </row>
    <row r="24" spans="1:14" ht="12.75" customHeight="1">
      <c r="A24" s="158" t="s">
        <v>100</v>
      </c>
      <c r="B24" s="157">
        <v>469850</v>
      </c>
      <c r="C24" s="157"/>
      <c r="D24" s="160">
        <v>23793</v>
      </c>
      <c r="E24" s="161">
        <v>5.0639565818878367</v>
      </c>
      <c r="F24" s="157"/>
      <c r="G24" s="157">
        <v>187172</v>
      </c>
      <c r="H24" s="159">
        <v>39.836543577737579</v>
      </c>
      <c r="I24" s="157"/>
      <c r="J24" s="157">
        <v>200171</v>
      </c>
      <c r="K24" s="159">
        <v>42.603171224858997</v>
      </c>
      <c r="L24" s="157"/>
      <c r="M24" s="157">
        <v>58714</v>
      </c>
      <c r="N24" s="159">
        <v>12.496328615515589</v>
      </c>
    </row>
    <row r="25" spans="1:14" ht="12.75" customHeight="1">
      <c r="A25" s="158" t="s">
        <v>101</v>
      </c>
      <c r="B25" s="157">
        <v>1278439</v>
      </c>
      <c r="C25" s="157"/>
      <c r="D25" s="160">
        <v>66243</v>
      </c>
      <c r="E25" s="161">
        <v>5.1815534413452653</v>
      </c>
      <c r="F25" s="157"/>
      <c r="G25" s="157">
        <v>419263</v>
      </c>
      <c r="H25" s="159">
        <v>32.794916300269314</v>
      </c>
      <c r="I25" s="157"/>
      <c r="J25" s="157">
        <v>583077</v>
      </c>
      <c r="K25" s="159">
        <v>45.608511630199018</v>
      </c>
      <c r="L25" s="157"/>
      <c r="M25" s="157">
        <v>209856</v>
      </c>
      <c r="N25" s="159">
        <v>16.415018628186406</v>
      </c>
    </row>
    <row r="26" spans="1:14" ht="12.75" customHeight="1">
      <c r="A26" s="158" t="s">
        <v>102</v>
      </c>
      <c r="B26" s="157">
        <v>2947839</v>
      </c>
      <c r="C26" s="157"/>
      <c r="D26" s="160">
        <v>85442</v>
      </c>
      <c r="E26" s="161">
        <v>2.8984622294501157</v>
      </c>
      <c r="F26" s="157"/>
      <c r="G26" s="157">
        <v>611739</v>
      </c>
      <c r="H26" s="159">
        <v>20.752117059310226</v>
      </c>
      <c r="I26" s="157"/>
      <c r="J26" s="157">
        <v>1345633</v>
      </c>
      <c r="K26" s="159">
        <v>45.648117146153503</v>
      </c>
      <c r="L26" s="157"/>
      <c r="M26" s="157">
        <v>887855</v>
      </c>
      <c r="N26" s="159">
        <v>30.118842989729089</v>
      </c>
    </row>
    <row r="27" spans="1:14" ht="12.75" customHeight="1">
      <c r="A27" s="158" t="s">
        <v>103</v>
      </c>
      <c r="B27" s="157">
        <v>640803</v>
      </c>
      <c r="C27" s="157"/>
      <c r="D27" s="160">
        <v>42290</v>
      </c>
      <c r="E27" s="161">
        <v>6.5995321495061665</v>
      </c>
      <c r="F27" s="157"/>
      <c r="G27" s="157">
        <v>225937</v>
      </c>
      <c r="H27" s="159">
        <v>35.258417953723686</v>
      </c>
      <c r="I27" s="157"/>
      <c r="J27" s="157">
        <v>283866</v>
      </c>
      <c r="K27" s="159">
        <v>44.298481748680949</v>
      </c>
      <c r="L27" s="157"/>
      <c r="M27" s="157">
        <v>87531</v>
      </c>
      <c r="N27" s="159">
        <v>13.659580245410835</v>
      </c>
    </row>
    <row r="28" spans="1:14" ht="12.75" customHeight="1">
      <c r="A28" s="158" t="s">
        <v>104</v>
      </c>
      <c r="B28" s="157">
        <v>308853</v>
      </c>
      <c r="C28" s="157"/>
      <c r="D28" s="160">
        <v>16190</v>
      </c>
      <c r="E28" s="161">
        <v>5.2419759561992274</v>
      </c>
      <c r="F28" s="157"/>
      <c r="G28" s="157">
        <v>72007</v>
      </c>
      <c r="H28" s="159">
        <v>23.314327527982567</v>
      </c>
      <c r="I28" s="157"/>
      <c r="J28" s="157">
        <v>141420</v>
      </c>
      <c r="K28" s="159">
        <v>45.788773299919377</v>
      </c>
      <c r="L28" s="157"/>
      <c r="M28" s="157">
        <v>78346</v>
      </c>
      <c r="N28" s="159">
        <v>25.366760238689601</v>
      </c>
    </row>
    <row r="29" spans="1:14" ht="12.75" customHeight="1">
      <c r="A29" s="158" t="s">
        <v>105</v>
      </c>
      <c r="B29" s="157">
        <v>191578</v>
      </c>
      <c r="C29" s="157"/>
      <c r="D29" s="160">
        <v>12746</v>
      </c>
      <c r="E29" s="161">
        <v>6.6531647683972057</v>
      </c>
      <c r="F29" s="157"/>
      <c r="G29" s="157">
        <v>96095</v>
      </c>
      <c r="H29" s="159">
        <v>50.159726064579438</v>
      </c>
      <c r="I29" s="157"/>
      <c r="J29" s="157">
        <v>71083</v>
      </c>
      <c r="K29" s="159">
        <v>37.103947217321405</v>
      </c>
      <c r="L29" s="157"/>
      <c r="M29" s="160">
        <v>11654</v>
      </c>
      <c r="N29" s="161">
        <v>6.0831619497019496</v>
      </c>
    </row>
    <row r="30" spans="1:14" ht="12.75" customHeight="1">
      <c r="A30" s="158" t="s">
        <v>106</v>
      </c>
      <c r="B30" s="157">
        <v>1155503</v>
      </c>
      <c r="C30" s="157"/>
      <c r="D30" s="160">
        <v>73915</v>
      </c>
      <c r="E30" s="161">
        <v>6.3967813151501991</v>
      </c>
      <c r="F30" s="157"/>
      <c r="G30" s="157">
        <v>444203</v>
      </c>
      <c r="H30" s="159">
        <v>38.442392620356678</v>
      </c>
      <c r="I30" s="157"/>
      <c r="J30" s="157">
        <v>511761</v>
      </c>
      <c r="K30" s="159">
        <v>44.289023914260717</v>
      </c>
      <c r="L30" s="157"/>
      <c r="M30" s="157">
        <v>124489</v>
      </c>
      <c r="N30" s="159">
        <v>10.773576529009445</v>
      </c>
    </row>
    <row r="31" spans="1:14" ht="12.75" customHeight="1">
      <c r="A31" s="158" t="s">
        <v>107</v>
      </c>
      <c r="B31" s="157">
        <v>405860</v>
      </c>
      <c r="C31" s="157"/>
      <c r="D31" s="160">
        <v>37416</v>
      </c>
      <c r="E31" s="161">
        <v>9.2189424924850947</v>
      </c>
      <c r="F31" s="157"/>
      <c r="G31" s="157">
        <v>137629</v>
      </c>
      <c r="H31" s="159">
        <v>33.910461735573847</v>
      </c>
      <c r="I31" s="157"/>
      <c r="J31" s="157">
        <v>182526</v>
      </c>
      <c r="K31" s="159">
        <v>44.972650667717936</v>
      </c>
      <c r="L31" s="157"/>
      <c r="M31" s="160">
        <v>48289</v>
      </c>
      <c r="N31" s="159">
        <v>11.897945104223131</v>
      </c>
    </row>
    <row r="32" spans="1:14" ht="12.75" customHeight="1">
      <c r="A32" s="158" t="s">
        <v>108</v>
      </c>
      <c r="B32" s="157">
        <v>988126</v>
      </c>
      <c r="C32" s="157"/>
      <c r="D32" s="160">
        <v>34750</v>
      </c>
      <c r="E32" s="161">
        <v>3.5167579843056456</v>
      </c>
      <c r="F32" s="157"/>
      <c r="G32" s="157">
        <v>272608</v>
      </c>
      <c r="H32" s="159">
        <v>27.588384477283263</v>
      </c>
      <c r="I32" s="157"/>
      <c r="J32" s="157">
        <v>492022</v>
      </c>
      <c r="K32" s="159">
        <v>49.793447394360641</v>
      </c>
      <c r="L32" s="157"/>
      <c r="M32" s="157">
        <v>188746</v>
      </c>
      <c r="N32" s="159">
        <v>19.101410144050455</v>
      </c>
    </row>
    <row r="33" spans="1:14" ht="12.75" customHeight="1">
      <c r="A33" s="158" t="s">
        <v>109</v>
      </c>
      <c r="B33" s="157">
        <v>446709</v>
      </c>
      <c r="C33" s="157"/>
      <c r="D33" s="160">
        <v>29424</v>
      </c>
      <c r="E33" s="161">
        <v>6.58683841158338</v>
      </c>
      <c r="F33" s="157"/>
      <c r="G33" s="157">
        <v>152369</v>
      </c>
      <c r="H33" s="159">
        <v>34.109229946117047</v>
      </c>
      <c r="I33" s="157"/>
      <c r="J33" s="157">
        <v>197708</v>
      </c>
      <c r="K33" s="159">
        <v>44.258790398223454</v>
      </c>
      <c r="L33" s="157"/>
      <c r="M33" s="157">
        <v>67208</v>
      </c>
      <c r="N33" s="159">
        <v>15.04514124407612</v>
      </c>
    </row>
    <row r="34" spans="1:14" ht="12.75" customHeight="1">
      <c r="A34" s="158" t="s">
        <v>110</v>
      </c>
      <c r="B34" s="157">
        <v>319028</v>
      </c>
      <c r="C34" s="157"/>
      <c r="D34" s="160">
        <v>17210</v>
      </c>
      <c r="E34" s="161">
        <v>5.3945108266359068</v>
      </c>
      <c r="F34" s="157"/>
      <c r="G34" s="157">
        <v>94605</v>
      </c>
      <c r="H34" s="159">
        <v>29.654136940958161</v>
      </c>
      <c r="I34" s="157"/>
      <c r="J34" s="157">
        <v>138066</v>
      </c>
      <c r="K34" s="159">
        <v>43.277079127850847</v>
      </c>
      <c r="L34" s="157"/>
      <c r="M34" s="157">
        <v>69147</v>
      </c>
      <c r="N34" s="159">
        <v>21.674273104555088</v>
      </c>
    </row>
    <row r="35" spans="1:14" ht="12.75" customHeight="1">
      <c r="A35" s="158" t="s">
        <v>111</v>
      </c>
      <c r="B35" s="157">
        <v>400466</v>
      </c>
      <c r="C35" s="157"/>
      <c r="D35" s="162">
        <v>13326</v>
      </c>
      <c r="E35" s="161">
        <v>3.3276233188335591</v>
      </c>
      <c r="F35" s="157"/>
      <c r="G35" s="157">
        <v>106517</v>
      </c>
      <c r="H35" s="159">
        <v>26.598263023577534</v>
      </c>
      <c r="I35" s="157"/>
      <c r="J35" s="157">
        <v>213993</v>
      </c>
      <c r="K35" s="159">
        <v>53.435997063421112</v>
      </c>
      <c r="L35" s="157"/>
      <c r="M35" s="157">
        <v>66630</v>
      </c>
      <c r="N35" s="159">
        <v>16.638116594167794</v>
      </c>
    </row>
    <row r="36" spans="1:14" ht="12.75" customHeight="1">
      <c r="A36" s="158" t="s">
        <v>112</v>
      </c>
      <c r="B36" s="157">
        <v>606981</v>
      </c>
      <c r="C36" s="157"/>
      <c r="D36" s="157">
        <v>56481</v>
      </c>
      <c r="E36" s="159">
        <v>9.3052336069827568</v>
      </c>
      <c r="F36" s="157"/>
      <c r="G36" s="157">
        <v>238378</v>
      </c>
      <c r="H36" s="159">
        <v>39.272728470907659</v>
      </c>
      <c r="I36" s="157"/>
      <c r="J36" s="157">
        <v>236211</v>
      </c>
      <c r="K36" s="159">
        <v>38.915715648430513</v>
      </c>
      <c r="L36" s="157"/>
      <c r="M36" s="157">
        <v>75911</v>
      </c>
      <c r="N36" s="159">
        <v>12.506322273679077</v>
      </c>
    </row>
    <row r="37" spans="1:14" ht="12.75" customHeight="1">
      <c r="A37" s="158" t="s">
        <v>113</v>
      </c>
      <c r="B37" s="157">
        <v>583300</v>
      </c>
      <c r="C37" s="157"/>
      <c r="D37" s="160">
        <v>43724</v>
      </c>
      <c r="E37" s="161">
        <v>7.4959711983541917</v>
      </c>
      <c r="F37" s="157"/>
      <c r="G37" s="157">
        <v>165365</v>
      </c>
      <c r="H37" s="159">
        <v>28.349905708897648</v>
      </c>
      <c r="I37" s="157"/>
      <c r="J37" s="157">
        <v>260904</v>
      </c>
      <c r="K37" s="159">
        <v>44.728955940339446</v>
      </c>
      <c r="L37" s="157"/>
      <c r="M37" s="157">
        <v>113307</v>
      </c>
      <c r="N37" s="159">
        <v>19.425167152408708</v>
      </c>
    </row>
    <row r="38" spans="1:14" ht="12.75" customHeight="1">
      <c r="A38" s="158" t="s">
        <v>114</v>
      </c>
      <c r="B38" s="157">
        <v>381835</v>
      </c>
      <c r="C38" s="157"/>
      <c r="D38" s="160">
        <v>19323</v>
      </c>
      <c r="E38" s="161">
        <v>5.060562808542957</v>
      </c>
      <c r="F38" s="157"/>
      <c r="G38" s="157">
        <v>130680</v>
      </c>
      <c r="H38" s="159">
        <v>34.224206790891351</v>
      </c>
      <c r="I38" s="157"/>
      <c r="J38" s="157">
        <v>168779</v>
      </c>
      <c r="K38" s="159">
        <v>44.202076813283227</v>
      </c>
      <c r="L38" s="157"/>
      <c r="M38" s="157">
        <v>63053</v>
      </c>
      <c r="N38" s="159">
        <v>16.513153587282464</v>
      </c>
    </row>
    <row r="39" spans="1:14" ht="12.75" customHeight="1">
      <c r="A39" s="158" t="s">
        <v>115</v>
      </c>
      <c r="B39" s="157">
        <v>666795</v>
      </c>
      <c r="C39" s="157"/>
      <c r="D39" s="160">
        <v>29507</v>
      </c>
      <c r="E39" s="159">
        <v>4.4251981493562491</v>
      </c>
      <c r="F39" s="157"/>
      <c r="G39" s="157">
        <v>297714</v>
      </c>
      <c r="H39" s="159">
        <v>44.648505162756166</v>
      </c>
      <c r="I39" s="157"/>
      <c r="J39" s="157">
        <v>261828</v>
      </c>
      <c r="K39" s="159">
        <v>39.26664117157447</v>
      </c>
      <c r="L39" s="157"/>
      <c r="M39" s="157">
        <v>76974</v>
      </c>
      <c r="N39" s="159">
        <v>11.543877803522822</v>
      </c>
    </row>
    <row r="40" spans="1:14" ht="12.75" customHeight="1">
      <c r="A40" s="158" t="s">
        <v>116</v>
      </c>
      <c r="B40" s="157">
        <v>214117</v>
      </c>
      <c r="C40" s="157"/>
      <c r="D40" s="160">
        <v>10817</v>
      </c>
      <c r="E40" s="161">
        <v>5.051910871159226</v>
      </c>
      <c r="F40" s="157"/>
      <c r="G40" s="157">
        <v>71641</v>
      </c>
      <c r="H40" s="159">
        <v>33.458809902996961</v>
      </c>
      <c r="I40" s="157"/>
      <c r="J40" s="157">
        <v>93607</v>
      </c>
      <c r="K40" s="159">
        <v>43.717687058944406</v>
      </c>
      <c r="L40" s="157"/>
      <c r="M40" s="157">
        <v>38052</v>
      </c>
      <c r="N40" s="159">
        <v>17.771592166899406</v>
      </c>
    </row>
    <row r="41" spans="1:14" ht="12.75" customHeight="1">
      <c r="A41" s="158" t="s">
        <v>117</v>
      </c>
      <c r="B41" s="157">
        <v>1096528</v>
      </c>
      <c r="C41" s="157"/>
      <c r="D41" s="160">
        <v>39923</v>
      </c>
      <c r="E41" s="161">
        <v>3.6408555002699425</v>
      </c>
      <c r="F41" s="157"/>
      <c r="G41" s="157">
        <v>357979</v>
      </c>
      <c r="H41" s="159">
        <v>32.646589963958967</v>
      </c>
      <c r="I41" s="157"/>
      <c r="J41" s="157">
        <v>557627</v>
      </c>
      <c r="K41" s="159">
        <v>50.853876964382124</v>
      </c>
      <c r="L41" s="157"/>
      <c r="M41" s="157">
        <v>140999</v>
      </c>
      <c r="N41" s="159">
        <v>12.858677571388966</v>
      </c>
    </row>
    <row r="42" spans="1:14" ht="12.75" customHeight="1">
      <c r="A42" s="158" t="s">
        <v>118</v>
      </c>
      <c r="B42" s="157">
        <v>400175</v>
      </c>
      <c r="C42" s="157"/>
      <c r="D42" s="157">
        <v>50917</v>
      </c>
      <c r="E42" s="159">
        <v>12.723683388517523</v>
      </c>
      <c r="F42" s="157"/>
      <c r="G42" s="157">
        <v>202230</v>
      </c>
      <c r="H42" s="159">
        <v>50.535390766539635</v>
      </c>
      <c r="I42" s="157"/>
      <c r="J42" s="157">
        <v>128815</v>
      </c>
      <c r="K42" s="159">
        <v>32.189667020678456</v>
      </c>
      <c r="L42" s="157"/>
      <c r="M42" s="160">
        <v>18213</v>
      </c>
      <c r="N42" s="161">
        <v>4.5512588242643846</v>
      </c>
    </row>
    <row r="43" spans="1:14" ht="12.75" customHeight="1">
      <c r="A43" s="164" t="s">
        <v>119</v>
      </c>
      <c r="B43" s="165">
        <v>203939</v>
      </c>
      <c r="C43" s="165"/>
      <c r="D43" s="171">
        <v>3639</v>
      </c>
      <c r="E43" s="172">
        <v>1.7843570871682219</v>
      </c>
      <c r="F43" s="165"/>
      <c r="G43" s="165">
        <v>37816</v>
      </c>
      <c r="H43" s="166">
        <v>18.542799562614313</v>
      </c>
      <c r="I43" s="165"/>
      <c r="J43" s="165">
        <v>92268</v>
      </c>
      <c r="K43" s="166">
        <v>45.242940290969358</v>
      </c>
      <c r="L43" s="165"/>
      <c r="M43" s="165">
        <v>69943</v>
      </c>
      <c r="N43" s="166">
        <v>34.29603950200795</v>
      </c>
    </row>
    <row r="44" spans="1:14" ht="4.5" customHeight="1">
      <c r="A44" s="82"/>
      <c r="B44" s="82"/>
      <c r="C44" s="82"/>
      <c r="D44" s="82"/>
      <c r="E44" s="83"/>
      <c r="F44" s="82"/>
      <c r="G44" s="82"/>
      <c r="H44" s="83"/>
      <c r="I44" s="82"/>
      <c r="J44" s="82"/>
      <c r="K44" s="83"/>
      <c r="L44" s="82"/>
      <c r="M44" s="82"/>
      <c r="N44" s="83"/>
    </row>
    <row r="45" spans="1:14" ht="12.75" customHeight="1">
      <c r="A45" s="192" t="s">
        <v>363</v>
      </c>
      <c r="B45" s="192"/>
      <c r="C45" s="192"/>
      <c r="D45" s="192"/>
      <c r="E45" s="192"/>
      <c r="F45" s="192"/>
      <c r="G45" s="192"/>
      <c r="H45" s="192"/>
      <c r="I45" s="192"/>
      <c r="J45" s="199"/>
      <c r="K45" s="199"/>
      <c r="L45" s="199"/>
      <c r="M45" s="199"/>
      <c r="N45" s="199"/>
    </row>
    <row r="46" spans="1:14" ht="12.75" customHeight="1">
      <c r="A46" s="28" t="s">
        <v>364</v>
      </c>
      <c r="B46" s="28"/>
      <c r="C46" s="28"/>
      <c r="D46" s="28"/>
      <c r="E46" s="28"/>
      <c r="F46" s="28"/>
      <c r="G46" s="28"/>
      <c r="H46" s="28"/>
      <c r="I46" s="28"/>
      <c r="J46" s="28"/>
      <c r="K46" s="28"/>
      <c r="L46" s="28"/>
      <c r="M46" s="28"/>
      <c r="N46" s="28"/>
    </row>
    <row r="47" spans="1:14" ht="12.75" customHeight="1">
      <c r="A47" s="11" t="s">
        <v>6</v>
      </c>
      <c r="B47" s="84"/>
      <c r="C47" s="84"/>
      <c r="D47" s="84"/>
      <c r="E47" s="84"/>
      <c r="F47" s="84"/>
      <c r="G47" s="84"/>
      <c r="H47" s="84"/>
      <c r="I47" s="84"/>
      <c r="J47" s="84"/>
      <c r="K47" s="84"/>
      <c r="L47" s="84"/>
      <c r="M47" s="84"/>
      <c r="N47" s="84"/>
    </row>
    <row r="48" spans="1:14" ht="12.75" customHeight="1">
      <c r="A48" s="85" t="s">
        <v>346</v>
      </c>
      <c r="B48" s="84"/>
      <c r="C48" s="84"/>
      <c r="D48" s="84"/>
      <c r="E48" s="84"/>
      <c r="F48" s="84"/>
      <c r="G48" s="84"/>
      <c r="H48" s="84"/>
      <c r="I48" s="84"/>
      <c r="J48" s="84"/>
      <c r="K48" s="84"/>
      <c r="L48" s="84"/>
      <c r="M48" s="84"/>
      <c r="N48" s="84"/>
    </row>
    <row r="49" spans="1:14" ht="12.75" customHeight="1">
      <c r="A49" s="86" t="s">
        <v>347</v>
      </c>
      <c r="B49" s="84"/>
      <c r="C49" s="84"/>
      <c r="D49" s="84"/>
      <c r="E49" s="84"/>
      <c r="F49" s="84"/>
      <c r="G49" s="84"/>
      <c r="H49" s="84"/>
      <c r="I49" s="84"/>
      <c r="J49" s="84"/>
      <c r="K49" s="84"/>
      <c r="L49" s="84"/>
      <c r="M49" s="84"/>
      <c r="N49" s="84"/>
    </row>
    <row r="50" spans="1:14" ht="12.75" customHeight="1">
      <c r="A50" s="87" t="s">
        <v>348</v>
      </c>
      <c r="B50" s="84"/>
      <c r="C50" s="84"/>
      <c r="D50" s="84"/>
      <c r="E50" s="84"/>
      <c r="F50" s="84"/>
      <c r="G50" s="84"/>
      <c r="H50" s="84"/>
      <c r="I50" s="84"/>
      <c r="J50" s="84"/>
      <c r="K50" s="84"/>
      <c r="L50" s="84"/>
      <c r="M50" s="84"/>
      <c r="N50" s="84"/>
    </row>
    <row r="51" spans="1:14" ht="12.75" customHeight="1">
      <c r="A51" s="28" t="s">
        <v>228</v>
      </c>
      <c r="B51" s="84"/>
      <c r="C51" s="84"/>
      <c r="D51" s="84"/>
      <c r="E51" s="84"/>
      <c r="F51" s="84"/>
      <c r="G51" s="84"/>
      <c r="H51" s="84"/>
      <c r="I51" s="84"/>
      <c r="J51" s="84"/>
      <c r="K51" s="84"/>
      <c r="L51" s="84"/>
      <c r="M51" s="84"/>
      <c r="N51" s="84"/>
    </row>
    <row r="52" spans="1:14" ht="12.75" customHeight="1">
      <c r="A52" s="17" t="s">
        <v>507</v>
      </c>
      <c r="B52" s="28"/>
      <c r="C52" s="28"/>
      <c r="D52" s="28"/>
      <c r="E52" s="88"/>
      <c r="F52" s="88"/>
      <c r="G52" s="91"/>
      <c r="H52" s="91"/>
      <c r="I52" s="46"/>
      <c r="J52" s="46"/>
      <c r="K52" s="46"/>
      <c r="L52" s="46"/>
      <c r="M52" s="46"/>
      <c r="N52" s="46"/>
    </row>
    <row r="53" spans="1:14" ht="12.75" customHeight="1">
      <c r="A53" s="17" t="s">
        <v>508</v>
      </c>
      <c r="B53" s="30"/>
      <c r="C53" s="30"/>
      <c r="D53" s="30"/>
      <c r="E53" s="30"/>
      <c r="F53" s="93"/>
      <c r="G53" s="30"/>
      <c r="H53" s="30"/>
      <c r="I53" s="46"/>
      <c r="J53" s="46"/>
      <c r="K53" s="46"/>
      <c r="L53" s="46"/>
      <c r="M53" s="46"/>
      <c r="N53" s="46"/>
    </row>
    <row r="54" spans="1:14" ht="12.75" customHeight="1">
      <c r="A54" s="14" t="s">
        <v>173</v>
      </c>
      <c r="B54" s="30"/>
      <c r="C54" s="30"/>
      <c r="D54" s="30"/>
      <c r="E54" s="30"/>
      <c r="F54" s="30"/>
      <c r="G54" s="30"/>
      <c r="H54" s="30"/>
      <c r="I54" s="46"/>
      <c r="J54" s="46"/>
      <c r="K54" s="46"/>
      <c r="L54" s="46"/>
      <c r="M54" s="46"/>
      <c r="N54" s="46"/>
    </row>
    <row r="55" spans="1:14" ht="12.75" customHeight="1">
      <c r="B55" s="28"/>
      <c r="C55" s="28"/>
      <c r="D55" s="28"/>
      <c r="E55" s="88"/>
      <c r="F55" s="88"/>
      <c r="G55" s="89"/>
      <c r="H55" s="46"/>
      <c r="I55" s="46"/>
      <c r="J55" s="46"/>
      <c r="K55" s="46"/>
      <c r="L55" s="46"/>
      <c r="M55" s="46"/>
      <c r="N55" s="46"/>
    </row>
    <row r="56" spans="1:14" ht="12.75" customHeight="1">
      <c r="A56" s="2" t="s">
        <v>174</v>
      </c>
      <c r="B56" s="28"/>
      <c r="C56" s="28"/>
      <c r="D56" s="28"/>
      <c r="E56" s="28"/>
      <c r="F56" s="28"/>
      <c r="G56" s="28"/>
      <c r="H56" s="28"/>
      <c r="I56" s="28"/>
      <c r="J56" s="28"/>
      <c r="K56" s="28"/>
      <c r="L56" s="28"/>
      <c r="M56" s="28"/>
      <c r="N56" s="28"/>
    </row>
  </sheetData>
  <mergeCells count="8">
    <mergeCell ref="A45:N45"/>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6500-000000000000}"/>
    <hyperlink ref="B11" tooltip="CV%: 1.0; ERROR:   210 358; LI90%:   20 438 845; LS90%:   21 130 861" xr:uid="{39252524-E595-4C8F-BFDA-6EA900D9EE59}"/>
    <hyperlink ref="B12" tooltip="CV%: 5.2; ERROR:   13 571; LI90%:   239 025; LS90%:   283 669" xr:uid="{B3D29544-3830-41FB-9A7B-3B2469C8EFA7}"/>
    <hyperlink ref="B13" tooltip="CV%: 4.7; ERROR:   29 780; LI90%:   582 554; LS90%:   680 522" xr:uid="{669B6836-8835-4C9D-B142-0F25889CA5EA}"/>
    <hyperlink ref="B14" tooltip="CV%: 5.5; ERROR:   9 615; LI90%:   159 964; LS90%:   191 596" xr:uid="{18309711-908E-457D-8124-3DB3A984FDDE}"/>
    <hyperlink ref="B15" tooltip="CV%: 4.7; ERROR:   7 960; LI90%:   155 381; LS90%:   181 565" xr:uid="{4AACDB88-2539-4CBC-BB79-337ED9896D64}"/>
    <hyperlink ref="B16" tooltip="CV%: 4.2; ERROR:   25 229; LI90%:   558 289; LS90%:   641 287" xr:uid="{F550C0D0-DF70-4E88-A890-7DCFE126F9C2}"/>
    <hyperlink ref="B17" tooltip="CV%: 4.9; ERROR:   8 404; LI90%:   156 240; LS90%:   183 886" xr:uid="{337BCB14-CA07-4623-AFF7-460E9BB327E2}"/>
    <hyperlink ref="B18" tooltip="CV%: 4.4; ERROR:   23 911; LI90%:   501 288; LS90%:   579 948" xr:uid="{D9243789-2B64-4D62-B2F5-407002F5F20B}"/>
    <hyperlink ref="B19" tooltip="CV%: 4.1; ERROR:   26 982; LI90%:   606 944; LS90%:   695 708" xr:uid="{D8D51E81-0DE4-4421-AFDC-253ECD50873A}"/>
    <hyperlink ref="B20" tooltip="CV%: 2.4; ERROR:   61 634; LI90%:  2 509 089; LS90%:  2 711 847" xr:uid="{909251D2-6A2B-4DEB-8E50-FA0C3D84CBE3}"/>
    <hyperlink ref="B21" tooltip="CV%: 4.8; ERROR:   13 340; LI90%:   254 870; LS90%:   298 756" xr:uid="{4EE1E817-E929-41CB-8B91-A725758BF0D6}"/>
    <hyperlink ref="B22" tooltip="CV%: 6.0; ERROR:   38 215; LI90%:   569 984; LS90%:   695 702" xr:uid="{A0655E34-7328-4EA3-93BD-682260CF4445}"/>
    <hyperlink ref="B23" tooltip="CV%: 6.2; ERROR:   22 191; LI90%:   322 571; LS90%:   395 573" xr:uid="{332D7E11-1FB7-4396-96E4-2895E4B22768}"/>
    <hyperlink ref="B24" tooltip="CV%: 5.2; ERROR:   24 324; LI90%:   429 841; LS90%:   509 859" xr:uid="{C92D4AE3-DE93-4690-A8D8-47F867DCF1A3}"/>
    <hyperlink ref="B25" tooltip="CV%: 4.4; ERROR:   56 428; LI90%:  1 185 624; LS90%:  1 371 254" xr:uid="{8260473D-F52D-43AC-9231-A1A8FB8926F2}"/>
    <hyperlink ref="B26" tooltip="CV%: 4.7; ERROR:   138 852; LI90%:  2 719 447; LS90%:  3 176 231" xr:uid="{67B7DF0D-0B10-4728-85F0-E57378D26C24}"/>
    <hyperlink ref="B27" tooltip="CV%: 4.8; ERROR:   30 521; LI90%:   590 601; LS90%:   691 005" xr:uid="{7F8D91AC-CF9A-472B-B83A-28608B952F07}"/>
    <hyperlink ref="B28" tooltip="CV%: 5.4; ERROR:   16 691; LI90%:   281 399; LS90%:   336 307" xr:uid="{E70830B3-E5F3-4124-9F0F-024A6E098D80}"/>
    <hyperlink ref="B29" tooltip="CV%: 5.7; ERROR:   10 978; LI90%:   173 521; LS90%:   209 635" xr:uid="{8B8AEBFD-6F98-40FB-BA08-D69FF8F26C36}"/>
    <hyperlink ref="B30" tooltip="CV%: 3.9; ERROR:   45 381; LI90%:  1 080 858; LS90%:  1 230 148" xr:uid="{991A8612-8918-4B15-B204-DCB1EF5B7941}"/>
    <hyperlink ref="B31" tooltip="CV%: 7.2; ERROR:   29 067; LI90%:   358 048; LS90%:   453 672" xr:uid="{BA9DE7C4-A2F1-486A-BE31-D62BB648FBE4}"/>
    <hyperlink ref="B32" tooltip="CV%: 4.2; ERROR:   41 008; LI90%:   920 674; LS90%:  1 055 578" xr:uid="{9DA5F8CD-F0B0-4A38-A1C2-DD6E19DCA3CF}"/>
    <hyperlink ref="B33" tooltip="CV%: 4.9; ERROR:   21 682; LI90%:   411 046; LS90%:   482 372" xr:uid="{8C76A4C5-335D-4FB4-AA0F-EB3B2CC42783}"/>
    <hyperlink ref="B34" tooltip="CV%: 4.9; ERROR:   15 530; LI90%:   293 483; LS90%:   344 573" xr:uid="{D39DC315-29B6-4670-8724-E8A27EF1339E}"/>
    <hyperlink ref="B35" tooltip="CV%: 5.3; ERROR:   21 316; LI90%:   365 405; LS90%:   435 527" xr:uid="{AE724450-0D7D-49A0-96CB-0CEE7334FC17}"/>
    <hyperlink ref="B36" tooltip="CV%: 3.3; ERROR:   20 273; LI90%:   573 634; LS90%:   640 328" xr:uid="{8D5BF605-111E-4D8A-BA83-5BEE88804763}"/>
    <hyperlink ref="B37" tooltip="CV%: 4.6; ERROR:   26 910; LI90%:   539 037; LS90%:   627 563" xr:uid="{986A4373-66AC-4455-A9CA-569D3761FB21}"/>
    <hyperlink ref="B38" tooltip="CV%: 4.8; ERROR:   18 378; LI90%:   351 605; LS90%:   412 065" xr:uid="{C41A17FE-22A1-4662-92EC-112CD28D3EEE}"/>
    <hyperlink ref="B39" tooltip="CV%: 3.5; ERROR:   23 039; LI90%:   628 899; LS90%:   704 691" xr:uid="{DFC41085-3517-443F-8EEB-C1CC7FA54D00}"/>
    <hyperlink ref="B40" tooltip="CV%: 5.3; ERROR:   11 368; LI90%:   195 418; LS90%:   232 816" xr:uid="{289F130C-18DD-45AA-BC9B-62727C745BE3}"/>
    <hyperlink ref="B41" tooltip="CV%: 4.4; ERROR:   48 194; LI90%:  1 017 256; LS90%:  1 175 800" xr:uid="{B0901822-5773-4D91-9BA0-F3714753E9D3}"/>
    <hyperlink ref="B42" tooltip="CV%: 4.4; ERROR:   17 793; LI90%:   370 908; LS90%:   429 442" xr:uid="{58AAD972-91E5-4C07-9408-DD7749B629F2}"/>
    <hyperlink ref="B43" tooltip="CV%: 6.5; ERROR:   13 303; LI90%:   182 058; LS90%:   225 820" xr:uid="{4EFD8D88-C8F8-4470-A7E6-B16DAF8727BC}"/>
    <hyperlink ref="D11" tooltip="CV%: 4.2; ERROR:   46 562; LI90%:   1 037 169; LS90%:   1 190 343" xr:uid="{056D492D-B9DD-47FC-8F20-F477F4A23CB6}"/>
    <hyperlink ref="D12" tooltip="CV%: 22.1; ERROR:   4 186; LI90%:   12 086; LS90%:   25 858" xr:uid="{F5BF99C9-7634-49D1-84DB-134F260040D9}"/>
    <hyperlink ref="D13" tooltip="CV%: 24.2; ERROR:   5 565; LI90%:   13 884; LS90%:   32 190" xr:uid="{F3448635-EE17-44D8-971A-F2123C26A52C}"/>
    <hyperlink ref="D14" tooltip="CV%: 16.6; ERROR:   3 147; LI90%:   13 786; LS90%:   24 140" xr:uid="{F745CE6B-E50D-467F-9604-4CFAD15CE6AC}"/>
    <hyperlink ref="D15" tooltip="CV%: 19.6; ERROR:   1 864; LI90%:   6 437; LS90%:   12 571" xr:uid="{A6409E0B-50E5-4747-BF40-B654D8D9757B}"/>
    <hyperlink ref="D16" tooltip="CV%: 16.8; ERROR:   9 785; LI90%:   42 207; LS90%:   74 397" xr:uid="{C1C1CDC7-155F-4F64-9387-551C663EB386}"/>
    <hyperlink ref="D17" tooltip="CV%: 21.2; ERROR:   1 595; LI90%:   4 907; LS90%:   10 155" xr:uid="{46AC9BF9-1589-491C-A612-BDE24C263480}"/>
    <hyperlink ref="D18" tooltip="CV%: 19.9; ERROR:   8 916; LI90%:   30 161; LS90%:   59 493" xr:uid="{95255662-81A6-402B-B33D-40D4018E4BAA}"/>
    <hyperlink ref="D19" tooltip="CV%: 16.2; ERROR:   10 221; LI90%:   46 169; LS90%:   79 793" xr:uid="{8BB330B0-8505-48B2-8619-12244E885EDE}"/>
    <hyperlink ref="D20" tooltip="CV%: 12.9; ERROR:   14 535; LI90%:   89 056; LS90%:   136 872" xr:uid="{1985144C-D3AD-4E6D-8554-74575C2043D9}"/>
    <hyperlink ref="D21" tooltip="CV%: 18.2; ERROR:   3 952; LI90%:   15 157; LS90%:   28 159" xr:uid="{ABDC1743-E256-458D-9BA7-8BC37FFB711C}"/>
    <hyperlink ref="D22" tooltip="CV%: 44.4; ERROR:   5 604; LI90%:   3 412; LS90%:   21 846" xr:uid="{C343F28B-85E2-4465-9B04-276C1A7C8829}"/>
    <hyperlink ref="D23" tooltip="CV%: 26.7; ERROR:   4 081; LI90%:   8 600; LS90%:   22 024" xr:uid="{7ADDF822-4E6A-47EB-A283-A7F9072C067E}"/>
    <hyperlink ref="D24" tooltip="CV%: 21.5; ERROR:   5 117; LI90%:   15 377; LS90%:   32 209" xr:uid="{B0CE0ACB-3A90-4DEB-8F7F-F306F8EB5CB0}"/>
    <hyperlink ref="D25" tooltip="CV%: 23.7; ERROR:   15 686; LI90%:   40 442; LS90%:   92 044" xr:uid="{6BD0DCCE-393A-41EC-9B6C-F66BFB755F4F}"/>
    <hyperlink ref="D26" tooltip="CV%: 27.1; ERROR:   23 153; LI90%:   47 359; LS90%:   123 525" xr:uid="{54233F3D-D0EE-46C5-8F51-08DD6517854E}"/>
    <hyperlink ref="D27" tooltip="CV%: 17.8; ERROR:   7 509; LI90%:   29 939; LS90%:   54 641" xr:uid="{E4B6A448-BC6F-4254-9E30-2A75F897C836}"/>
    <hyperlink ref="D28" tooltip="CV%: 24.5; ERROR:   3 972; LI90%:   9 656; LS90%:   22 724" xr:uid="{9180E9D4-2EA3-4778-B0C3-B32DDBA7AF88}"/>
    <hyperlink ref="D29" tooltip="CV%: 20.9; ERROR:   2 666; LI90%:   8 361; LS90%:   17 131" xr:uid="{3467360C-35FB-4A1E-B958-69AADC0E8BA7}"/>
    <hyperlink ref="D30" tooltip="CV%: 16.7; ERROR:   12 327; LI90%:   53 638; LS90%:   94 192" xr:uid="{576A3052-4DF7-40FD-88F8-03AF0065DCE6}"/>
    <hyperlink ref="D31" tooltip="CV%: 21.7; ERROR:   8 127; LI90%:   24 049; LS90%:   50 783" xr:uid="{AAA79ED9-3A79-44FB-B2E6-48B63FA481AF}"/>
    <hyperlink ref="D32" tooltip="CV%: 25.0; ERROR:   8 689; LI90%:   20 457; LS90%:   49 043" xr:uid="{36BC1337-0B6B-43EF-8341-FFBEBBBBF1EF}"/>
    <hyperlink ref="D33" tooltip="CV%: 18.3; ERROR:   5 388; LI90%:   20 562; LS90%:   38 286" xr:uid="{774A62F5-377A-48AB-A0F7-B593F86D1D1D}"/>
    <hyperlink ref="D34" tooltip="CV%: 20.9; ERROR:   3 597; LI90%:   11 294; LS90%:   23 126" xr:uid="{D31130C1-E404-41D2-AB52-96AA22541A09}"/>
    <hyperlink ref="D35" tooltip="CV%: 30.1; ERROR:   4 005; LI90%:   6 739; LS90%:   19 913" xr:uid="{78C03374-CF5D-4C6A-986B-4276FFA138F6}"/>
    <hyperlink ref="D36" tooltip="CV%: 11.9; ERROR:   6 709; LI90%:   45 445; LS90%:   67 517" xr:uid="{C1DDA518-FE60-4C63-8DF1-04F7AFEDCA23}"/>
    <hyperlink ref="D37" tooltip="CV%: 19.8; ERROR:   8 637; LI90%:   29 517; LS90%:   57 931" xr:uid="{4C74CB6F-20FB-44DF-B404-E1D229DEB76E}"/>
    <hyperlink ref="D38" tooltip="CV%: 17.5; ERROR:   3 376; LI90%:   13 770; LS90%:   24 876" xr:uid="{BBD79084-EF6F-4CE3-A4D1-27BA0978CBAD}"/>
    <hyperlink ref="D39" tooltip="CV%: 15.5; ERROR:   4 586; LI90%:   21 963; LS90%:   37 051" xr:uid="{03652610-C9F4-4D86-BB04-E7E571B2031E}"/>
    <hyperlink ref="D40" tooltip="CV%: 22.8; ERROR:   2 466; LI90%:   6 760; LS90%:   14 874" xr:uid="{DB52041D-3CAF-46A0-8D35-45DFD05B87D3}"/>
    <hyperlink ref="D41" tooltip="CV%: 25.3; ERROR:   10 116; LI90%:   23 284; LS90%:   56 562" xr:uid="{810273D8-F061-4CA8-AF1B-F957B59D8A87}"/>
    <hyperlink ref="D42" tooltip="CV%: 13.3; ERROR:   6 759; LI90%:   39 799; LS90%:   62 035" xr:uid="{D14B9B2A-F25E-4D51-BA49-99EEB4CCA24E}"/>
    <hyperlink ref="D43" tooltip="CV%: 53.1; ERROR:   1 931; LI90%:    462; LS90%:   6 816" xr:uid="{8DABFDF5-971B-479B-BC5A-C9BD74CD90E9}"/>
    <hyperlink ref="E11" tooltip="CV%: 4.1; ERROR: 0.2; LI90%: 5.0; LS90%: 5.7" xr:uid="{9A5BA0F9-151A-4F4A-9627-9DF6161C9C72}"/>
    <hyperlink ref="E12" tooltip="CV%: 20.7; ERROR: 1.5; LI90%: 4.8; LS90%: 9.7" xr:uid="{37CB5973-D45D-460B-85A4-307034B6C225}"/>
    <hyperlink ref="E13" tooltip="CV%: 23.2; ERROR: 0.8; LI90%: 2.3; LS90%: 5.0" xr:uid="{B7DB7D6F-0EBF-4E63-9454-200580F05B42}"/>
    <hyperlink ref="E14" tooltip="CV%: 13.6; ERROR: 1.5; LI90%: 8.4; LS90%: 13.2" xr:uid="{17E358B7-141A-4C28-8EEB-CAA2D4D94F70}"/>
    <hyperlink ref="E15" tooltip="CV%: 19.3; ERROR: 1.1; LI90%: 3.8; LS90%: 7.4" xr:uid="{65F3A14B-ECA3-43B9-8967-7A7F94B85DDD}"/>
    <hyperlink ref="E16" tooltip="CV%: 15.8; ERROR: 1.5; LI90%: 7.2; LS90%: 12.2" xr:uid="{C78D5E87-BDD4-432F-BD18-88ED2C470F58}"/>
    <hyperlink ref="E17" tooltip="CV%: 20.9; ERROR: 0.9; LI90%: 2.9; LS90%: 5.9" xr:uid="{64473D63-9EAD-4026-ABBF-F8474830BBDC}"/>
    <hyperlink ref="E18" tooltip="CV%: 18.8; ERROR: 1.6; LI90%: 5.7; LS90%: 10.9" xr:uid="{458CDE75-A3F1-4D0B-AD9F-1AE08FF4C19C}"/>
    <hyperlink ref="E19" tooltip="CV%: 15.5; ERROR: 1.5; LI90%: 7.2; LS90%: 12.1" xr:uid="{B650C098-4463-4565-ACC7-85C1FB92EDD2}"/>
    <hyperlink ref="E20" tooltip="CV%: 12.7; ERROR: 0.6; LI90%: 3.4; LS90%: 5.2" xr:uid="{35016939-47FA-4D11-A951-BAC824520363}"/>
    <hyperlink ref="E21" tooltip="CV%: 17.3; ERROR: 1.4; LI90%: 5.6; LS90%: 10.0" xr:uid="{71710727-B8B6-4205-8724-DEF8411C6D2A}"/>
    <hyperlink ref="E22" tooltip="CV%: 44.6; ERROR: 0.9; LI90%: 0.5; LS90%: 3.5" xr:uid="{15B2598F-3F37-4F8F-923F-B21291985526}"/>
    <hyperlink ref="E23" tooltip="CV%: 26.4; ERROR: 1.1; LI90%: 2.4; LS90%: 6.1" xr:uid="{C63622D1-29CF-42C3-8566-9746C52B55B6}"/>
    <hyperlink ref="E24" tooltip="CV%: 21.0; ERROR: 1.1; LI90%: 3.3; LS90%: 6.8" xr:uid="{9013FC0E-4B5E-4F4A-B7E0-5DF83EBF1384}"/>
    <hyperlink ref="E25" tooltip="CV%: 23.2; ERROR: 1.2; LI90%: 3.2; LS90%: 7.2" xr:uid="{4CB02F8D-F9DC-460A-B38A-7B3144E09470}"/>
    <hyperlink ref="E26" tooltip="CV%: 26.8; ERROR: 0.8; LI90%: 1.6; LS90%: 4.2" xr:uid="{40A69FA6-AE88-4D03-9271-69004BC91BC3}"/>
    <hyperlink ref="E27" tooltip="CV%: 16.5; ERROR: 1.1; LI90%: 4.8; LS90%: 8.4" xr:uid="{7E683172-6B45-46EC-8604-8442D4A74A3C}"/>
    <hyperlink ref="E28" tooltip="CV%: 23.3; ERROR: 1.2; LI90%: 3.2; LS90%: 7.3" xr:uid="{25D3E424-DCD6-4CE5-B995-B2A2E22020C5}"/>
    <hyperlink ref="E29" tooltip="CV%: 20.5; ERROR: 1.4; LI90%: 4.4; LS90%: 8.9" xr:uid="{1A82FEFE-C453-40ED-9697-AC073A9E2747}"/>
    <hyperlink ref="E30" tooltip="CV%: 16.1; ERROR: 1.0; LI90%: 4.7; LS90%: 8.1" xr:uid="{6B5616D3-BFF6-47F7-83B0-5FC387B86A8F}"/>
    <hyperlink ref="E31" tooltip="CV%: 19.4; ERROR: 1.8; LI90%: 6.3; LS90%: 12.2" xr:uid="{93C9D32E-862A-4E80-A3BF-BE2271F9EABD}"/>
    <hyperlink ref="E32" tooltip="CV%: 24.6; ERROR: 0.9; LI90%: 2.1; LS90%: 4.9" xr:uid="{5389CB76-7D1D-4504-BDBA-8DEAE7518DCF}"/>
    <hyperlink ref="E33" tooltip="CV%: 17.7; ERROR: 1.2; LI90%: 4.7; LS90%: 8.5" xr:uid="{2FFF08DD-EEEE-404E-B9BE-DBA69B2421C5}"/>
    <hyperlink ref="E34" tooltip="CV%: 19.9; ERROR: 1.1; LI90%: 3.6; LS90%: 7.2" xr:uid="{1D2310FA-C045-43F5-A03A-142A4B4570C1}"/>
    <hyperlink ref="E35" tooltip="CV%: 29.0; ERROR: 1.0; LI90%: 1.7; LS90%: 4.9" xr:uid="{EF5C43F7-A092-4B68-9BE5-076A1A6FD9AB}"/>
    <hyperlink ref="E36" tooltip="CV%: 11.2; ERROR: 1.0; LI90%: 7.6; LS90%: 11.0" xr:uid="{737577BC-5F56-41A2-AEF5-BF3EF0834C64}"/>
    <hyperlink ref="E37" tooltip="CV%: 19.5; ERROR: 1.5; LI90%: 5.1; LS90%: 9.9" xr:uid="{9228A2E7-387B-4B0D-B8BE-DF707E1CA790}"/>
    <hyperlink ref="E38" tooltip="CV%: 17.2; ERROR: 0.9; LI90%: 3.6; LS90%: 6.5" xr:uid="{0CA94040-96FA-4DAA-B99A-A427F3AD37C4}"/>
    <hyperlink ref="E39" tooltip="CV%: 14.9; ERROR: 0.7; LI90%: 3.3; LS90%: 5.5" xr:uid="{F0E8C36F-EE70-4FDC-8DA4-C05C2DB7D017}"/>
    <hyperlink ref="E40" tooltip="CV%: 22.0; ERROR: 1.1; LI90%: 3.2; LS90%: 6.9" xr:uid="{41495367-522C-4F73-AA12-2755F5CC1FDA}"/>
    <hyperlink ref="E41" tooltip="CV%: 25.1; ERROR: 0.9; LI90%: 2.1; LS90%: 5.1" xr:uid="{12026914-B1AB-40B2-8CB3-3CBC8D2495B3}"/>
    <hyperlink ref="E42" tooltip="CV%: 12.7; ERROR: 1.6; LI90%: 10.1; LS90%: 15.4" xr:uid="{410FB723-6AE4-4E16-B3F7-62466A00C30B}"/>
    <hyperlink ref="E43" tooltip="CV%: 51.0; ERROR: 0.9; LI90%: 0.3; LS90%: 3.3" xr:uid="{97F1EB4F-64AD-421C-A616-BF3E5363B53B}"/>
    <hyperlink ref="G11" tooltip="CV%: 1.7; ERROR:   116 839; LI90%:   6 492 229; LS90%:   6 876 595" xr:uid="{A29324BF-EF0E-4677-96F8-AAC1FCE882C8}"/>
    <hyperlink ref="G12" tooltip="CV%: 8.3; ERROR:   7 264; LI90%:   75 560; LS90%:   99 456" xr:uid="{86EFD858-8FA5-40F5-B1CF-B3D48E692ED9}"/>
    <hyperlink ref="G13" tooltip="CV%: 10.4; ERROR:   18 590; LI90%:   147 954; LS90%:   209 110" xr:uid="{BDC7146A-070C-49FE-BD8B-E9310250E1B1}"/>
    <hyperlink ref="G14" tooltip="CV%: 7.3; ERROR:   6 472; LI90%:   78 080; LS90%:   99 370" xr:uid="{BE4C889F-9A9B-4127-A669-EB94DC2F2C21}"/>
    <hyperlink ref="G15" tooltip="CV%: 8.7; ERROR:   6 048; LI90%:   59 412; LS90%:   79 310" xr:uid="{898855E2-5D44-4425-AC97-E3753BE8F0C8}"/>
    <hyperlink ref="G16" tooltip="CV%: 6.3; ERROR:   16 463; LI90%:   232 805; LS90%:   286 965" xr:uid="{26F94AB4-6E4E-4C76-B880-4D65221D5E36}"/>
    <hyperlink ref="G17" tooltip="CV%: 7.5; ERROR:   4 008; LI90%:   46 520; LS90%:   59 706" xr:uid="{A46D0A8E-2D7B-46F9-9305-11678C26DCFC}"/>
    <hyperlink ref="G18" tooltip="CV%: 7.4; ERROR:   13 683; LI90%:   162 374; LS90%:   207 388" xr:uid="{15EEAC16-0085-4953-9DDC-5BB834C98D64}"/>
    <hyperlink ref="G19" tooltip="CV%: 8.6; ERROR:   16 994; LI90%:   168 773; LS90%:   224 677" xr:uid="{24F508D4-490D-4D84-8FA5-834DDC70DD61}"/>
    <hyperlink ref="G20" tooltip="CV%: 4.6; ERROR:   36 734; LI90%:   735 553; LS90%:   856 399" xr:uid="{4E7DCF5D-0E24-4CD5-8192-E41671E734BF}"/>
    <hyperlink ref="G21" tooltip="CV%: 7.2; ERROR:   8 534; LI90%:   103 862; LS90%:   131 936" xr:uid="{00DF2C06-BCF6-4ACC-8065-34A73F87F2CC}"/>
    <hyperlink ref="G22" tooltip="CV%: 11.2; ERROR:   21 480; LI90%:   156 344; LS90%:   227 006" xr:uid="{362E0ADE-C86F-456C-AEA1-AE897162EC09}"/>
    <hyperlink ref="G23" tooltip="CV%: 10.3; ERROR:   14 266; LI90%:   114 720; LS90%:   161 650" xr:uid="{0798C7F1-C5B9-4407-B1FF-0CB73A73139E}"/>
    <hyperlink ref="G24" tooltip="CV%: 7.9; ERROR:   14 797; LI90%:   162 834; LS90%:   211 510" xr:uid="{CEAE677D-BB5A-4B95-B02E-12B5DC98AED6}"/>
    <hyperlink ref="G25" tooltip="CV%: 8.8; ERROR:   36 897; LI90%:   358 572; LS90%:   479 954" xr:uid="{6CD10308-CC9A-451F-BAC2-1D44EEA528CA}"/>
    <hyperlink ref="G26" tooltip="CV%: 10.8; ERROR:   66 177; LI90%:   502 888; LS90%:   720 590" xr:uid="{16F42D22-E4ED-4687-BABB-2C1CFA1AEB1A}"/>
    <hyperlink ref="G27" tooltip="CV%: 8.0; ERROR:   18 179; LI90%:   196 034; LS90%:   255 840" xr:uid="{2280AA66-58F2-41D8-AD36-E337D8833E18}"/>
    <hyperlink ref="G28" tooltip="CV%: 9.7; ERROR:   6 966; LI90%:   60 549; LS90%:   83 465" xr:uid="{38ECF2F0-410A-4EBB-94D9-8130FFBE2FA3}"/>
    <hyperlink ref="G29" tooltip="CV%: 8.3; ERROR:   7 968; LI90%:   82 989; LS90%:   109 201" xr:uid="{973ABF20-C614-45B6-8BF5-896D732309DA}"/>
    <hyperlink ref="G30" tooltip="CV%: 6.8; ERROR:   30 143; LI90%:   394 623; LS90%:   493 783" xr:uid="{C0AEB9C8-736D-4896-9033-CBF0FDA84F27}"/>
    <hyperlink ref="G31" tooltip="CV%: 10.7; ERROR:   14 751; LI90%:   113 365; LS90%:   161 893" xr:uid="{3D33C4E4-B94A-46F8-8CD3-65003ECB82E4}"/>
    <hyperlink ref="G32" tooltip="CV%: 7.7; ERROR:   21 089; LI90%:   237 919; LS90%:   307 297" xr:uid="{7E9FAF0A-DED4-4AED-9233-E1FF4BAF1DC8}"/>
    <hyperlink ref="G33" tooltip="CV%: 8.7; ERROR:   13 309; LI90%:   130 477; LS90%:   174 261" xr:uid="{C21ED259-434A-4AB4-A8DF-6C3B51A8BE4A}"/>
    <hyperlink ref="G34" tooltip="CV%: 8.2; ERROR:   7 775; LI90%:   81 816; LS90%:   107 394" xr:uid="{F1CFE89E-2BA8-4A16-898D-2BA24E3EDE2F}"/>
    <hyperlink ref="G35" tooltip="CV%: 10.9; ERROR:   11 636; LI90%:   87 377; LS90%:   125 657" xr:uid="{86A5ED98-D382-4BBF-A075-B158A58BE832}"/>
    <hyperlink ref="G36" tooltip="CV%: 5.5; ERROR:   13 229; LI90%:   216 618; LS90%:   260 138" xr:uid="{5DAC6466-514B-4ACC-9F89-4ADC8F0EF2B6}"/>
    <hyperlink ref="G37" tooltip="CV%: 9.5; ERROR:   15 646; LI90%:   139 630; LS90%:   191 100" xr:uid="{4D9C25DB-BE6C-475F-B1EA-895D0BC5ABDA}"/>
    <hyperlink ref="G38" tooltip="CV%: 8.4; ERROR:   11 036; LI90%:   112 528; LS90%:   148 832" xr:uid="{BCAB6309-3EE5-4AE5-9323-34853C0BD739}"/>
    <hyperlink ref="G39" tooltip="CV%: 5.3; ERROR:   15 837; LI90%:   271 665; LS90%:   323 763" xr:uid="{971A133F-78CB-4528-B9CD-F1DFD4841A4A}"/>
    <hyperlink ref="G40" tooltip="CV%: 9.4; ERROR:   6 738; LI90%:   60 558; LS90%:   82 724" xr:uid="{1347EDBB-B127-4165-B0BA-1BE061D77982}"/>
    <hyperlink ref="G41" tooltip="CV%: 8.5; ERROR:   30 564; LI90%:   307 706; LS90%:   408 252" xr:uid="{8007EFF6-E936-4E0B-BDC2-3833E5BDF973}"/>
    <hyperlink ref="G42" tooltip="CV%: 6.6; ERROR:   13 261; LI90%:   180 418; LS90%:   224 042" xr:uid="{A550A8A6-D0DE-4D4A-A501-70710EF7BCA9}"/>
    <hyperlink ref="G43" tooltip="CV%: 14.6; ERROR:   5 513; LI90%:   28 747; LS90%:   46 885" xr:uid="{7B764A30-9670-4D9F-9160-5FEFDFC5F08D}"/>
    <hyperlink ref="H11" tooltip="CV%: 1.5; ERROR: 0.5; LI90%: 31.4; LS90%: 33.0" xr:uid="{0FC906B9-88ED-4011-90B1-E267660C851E}"/>
    <hyperlink ref="H12" tooltip="CV%: 6.6; ERROR: 2.2; LI90%: 29.9; LS90%: 37.1" xr:uid="{818EEE1D-0F72-4ACE-A0C5-4E6B7779393F}"/>
    <hyperlink ref="H13" tooltip="CV%: 8.4; ERROR: 2.4; LI90%: 24.4; LS90%: 32.2" xr:uid="{1A017FA9-0D14-45C2-BEC1-D2D615BCE003}"/>
    <hyperlink ref="H14" tooltip="CV%: 4.3; ERROR: 2.2; LI90%: 46.9; LS90%: 54.0" xr:uid="{8BFA7BCA-5FE9-461E-A806-2699DC3BFACA}"/>
    <hyperlink ref="H15" tooltip="CV%: 6.9; ERROR: 2.8; LI90%: 36.5; LS90%: 45.8" xr:uid="{C83CBD1B-1C05-404E-82C3-D89C20D26F63}"/>
    <hyperlink ref="H16" tooltip="CV%: 5.2; ERROR: 2.2; LI90%: 39.7; LS90%: 47.0" xr:uid="{87056686-97E8-4CBD-AEE0-4A8A17109ECB}"/>
    <hyperlink ref="H17" tooltip="CV%: 6.4; ERROR: 2.0; LI90%: 27.9; LS90%: 34.5" xr:uid="{4B7C05B2-2EDD-4C8E-B33C-E33504347DC5}"/>
    <hyperlink ref="H18" tooltip="CV%: 6.7; ERROR: 2.3; LI90%: 30.4; LS90%: 38.0" xr:uid="{691AC820-2F41-4852-AB85-B77D32FC6DE3}"/>
    <hyperlink ref="H19" tooltip="CV%: 7.1; ERROR: 2.2; LI90%: 26.7; LS90%: 33.7" xr:uid="{4C5502F4-CB8B-4C12-B5ED-0A0E9D0C0C8B}"/>
    <hyperlink ref="H20" tooltip="CV%: 4.1; ERROR: 1.2; LI90%: 28.4; LS90%: 32.5" xr:uid="{AA81D58B-0956-4B9E-B6FE-63DF9932DF4A}"/>
    <hyperlink ref="H21" tooltip="CV%: 5.5; ERROR: 2.4; LI90%: 38.7; LS90%: 46.5" xr:uid="{442B746D-2767-4CB9-BD9B-13AACE73F4ED}"/>
    <hyperlink ref="H22" tooltip="CV%: 9.5; ERROR: 2.9; LI90%: 25.5; LS90%: 35.0" xr:uid="{6F461ED7-AE6A-422C-9BD2-08C7AC45BE7A}"/>
    <hyperlink ref="H23" tooltip="CV%: 7.7; ERROR: 3.0; LI90%: 33.6; LS90%: 43.3" xr:uid="{05359978-7532-4E6E-81C4-9326BBE1B93E}"/>
    <hyperlink ref="H24" tooltip="CV%: 5.8; ERROR: 2.3; LI90%: 36.1; LS90%: 43.6" xr:uid="{E0739B5A-70C1-4685-B97B-90AEF344A152}"/>
    <hyperlink ref="H25" tooltip="CV%: 7.4; ERROR: 2.4; LI90%: 28.8; LS90%: 36.8" xr:uid="{7FC3FA40-EF5E-4D89-BF93-B9ACCD9D22EF}"/>
    <hyperlink ref="H26" tooltip="CV%: 9.5; ERROR: 2.0; LI90%: 17.5; LS90%: 24.0" xr:uid="{28715945-8E82-411E-89F8-729110789CE5}"/>
    <hyperlink ref="H27" tooltip="CV%: 5.8; ERROR: 2.1; LI90%: 31.9; LS90%: 38.6" xr:uid="{F62B794D-8768-495B-85E6-CFD283CFE9FA}"/>
    <hyperlink ref="H28" tooltip="CV%: 8.6; ERROR: 2.0; LI90%: 20.0; LS90%: 26.6" xr:uid="{D2953EF4-FBB7-4670-B620-908641AAC6DE}"/>
    <hyperlink ref="H29" tooltip="CV%: 5.7; ERROR: 2.9; LI90%: 45.4; LS90%: 54.9" xr:uid="{3EC7F19E-542E-4261-B04A-616DCCE0411D}"/>
    <hyperlink ref="H30" tooltip="CV%: 5.8; ERROR: 2.2; LI90%: 34.8; LS90%: 42.1" xr:uid="{663B6EC9-59D6-4B17-8DE7-3CF335CFE4FE}"/>
    <hyperlink ref="H31" tooltip="CV%: 9.3; ERROR: 3.2; LI90%: 28.7; LS90%: 39.1" xr:uid="{A47F60F5-7441-4D44-B59F-D6A059E058C5}"/>
    <hyperlink ref="H32" tooltip="CV%: 6.8; ERROR: 1.9; LI90%: 24.5; LS90%: 30.7" xr:uid="{0CD57288-83B1-4C59-80EA-743112924951}"/>
    <hyperlink ref="H33" tooltip="CV%: 6.9; ERROR: 2.3; LI90%: 30.3; LS90%: 38.0" xr:uid="{5D4504BC-9B50-49DB-8EEA-4609311B587E}"/>
    <hyperlink ref="H34" tooltip="CV%: 6.8; ERROR: 2.0; LI90%: 26.3; LS90%: 33.0" xr:uid="{C2C494C3-4897-4BCA-B6BE-B01744C6502D}"/>
    <hyperlink ref="H35" tooltip="CV%: 9.8; ERROR: 2.6; LI90%: 22.3; LS90%: 30.9" xr:uid="{EF69D25F-5E2A-4D91-B389-96945B54E371}"/>
    <hyperlink ref="H36" tooltip="CV%: 4.4; ERROR: 1.7; LI90%: 36.4; LS90%: 42.1" xr:uid="{5D6A7FB7-AFAB-460A-A444-2F4F54B490C4}"/>
    <hyperlink ref="H37" tooltip="CV%: 8.2; ERROR: 2.3; LI90%: 24.5; LS90%: 32.2" xr:uid="{95BD18B7-2055-4ECA-9521-C1C499A83F07}"/>
    <hyperlink ref="H38" tooltip="CV%: 6.1; ERROR: 2.1; LI90%: 30.8; LS90%: 37.7" xr:uid="{7986A384-ADCF-4996-8EFD-3E90AD7E7B05}"/>
    <hyperlink ref="H39" tooltip="CV%: 3.9; ERROR: 1.7; LI90%: 41.8; LS90%: 47.5" xr:uid="{7F972818-CD6A-4D39-A66C-FB49EA22FE9B}"/>
    <hyperlink ref="H40" tooltip="CV%: 7.7; ERROR: 2.6; LI90%: 29.2; LS90%: 37.7" xr:uid="{28334818-EF3A-4D81-9FEB-4465FD223C50}"/>
    <hyperlink ref="H41" tooltip="CV%: 6.9; ERROR: 2.3; LI90%: 28.9; LS90%: 36.4" xr:uid="{38C09E55-4B4A-46AB-9A74-120D870EC849}"/>
    <hyperlink ref="H42" tooltip="CV%: 4.6; ERROR: 2.3; LI90%: 46.7; LS90%: 54.3" xr:uid="{61CA336B-DEDD-41BB-A6F4-8578F07E5D37}"/>
    <hyperlink ref="H43" tooltip="CV%: 11.9; ERROR: 2.2; LI90%: 14.9; LS90%: 22.2" xr:uid="{7F09BE71-8F99-4500-A568-EAF37C4AB45D}"/>
    <hyperlink ref="J11" tooltip="CV%: 1.5; ERROR:   143 476; LI90%:   9 076 008; LS90%:   9 548 002" xr:uid="{8C8EC775-331B-4F33-A40C-E5DE90FE1CE2}"/>
    <hyperlink ref="J12" tooltip="CV%: 7.9; ERROR:   9 649; LI90%:   105 518; LS90%:   137 262" xr:uid="{92C4E627-FC8B-4004-87A3-A23A6CD0F441}"/>
    <hyperlink ref="J13" tooltip="CV%: 6.2; ERROR:   18 695; LI90%:   272 901; LS90%:   334 401" xr:uid="{FB224AC1-539D-4206-9067-4935AFB116E3}"/>
    <hyperlink ref="J14" tooltip="CV%: 7.1; ERROR:   4 164; LI90%:   51 971; LS90%:   65 671" xr:uid="{DC2D82AA-E631-4BF8-A883-394399E21E17}"/>
    <hyperlink ref="J15" tooltip="CV%: 8.3; ERROR:   5 665; LI90%:   59 191; LS90%:   77 825" xr:uid="{A131241E-C6C9-495E-9FB8-430119EF2CA7}"/>
    <hyperlink ref="J16" tooltip="CV%: 7.2; ERROR:   15 759; LI90%:   193 072; LS90%:   244 916" xr:uid="{0A7A5F76-5683-492B-9237-ECCD0655EF10}"/>
    <hyperlink ref="J17" tooltip="CV%: 7.5; ERROR:   5 579; LI90%:   65 349; LS90%:   83 701" xr:uid="{DE5FAA5D-1787-462B-B5D8-26A268D4E692}"/>
    <hyperlink ref="J18" tooltip="CV%: 6.7; ERROR:   15 493; LI90%:   205 781; LS90%:   256 747" xr:uid="{AB382D0D-A205-4885-9B4F-368C95D1CDAD}"/>
    <hyperlink ref="J19" tooltip="CV%: 6.1; ERROR:   16 636; LI90%:   246 388; LS90%:   301 114" xr:uid="{8FAED69D-0C45-48F2-8074-80234F60DF80}"/>
    <hyperlink ref="J20" tooltip="CV%: 3.9; ERROR:   47 322; LI90%:  1 150 895; LS90%:  1 306 569" xr:uid="{A054313B-D9C5-4015-A26F-DF88A4C806A7}"/>
    <hyperlink ref="J21" tooltip="CV%: 7.9; ERROR:   8 678; LI90%:   95 254; LS90%:   123 800" xr:uid="{AFFBCC07-29FE-4914-96A6-9BF454F07C65}"/>
    <hyperlink ref="J22" tooltip="CV%: 9.7; ERROR:   29 418; LI90%:   253 791; LS90%:   350 569" xr:uid="{066DF19C-5374-4370-9C9A-2DA665096587}"/>
    <hyperlink ref="J23" tooltip="CV%: 9.0; ERROR:   14 359; LI90%:   135 678; LS90%:   182 916" xr:uid="{762C42A2-B13C-4C5D-9095-6C7E40D369E4}"/>
    <hyperlink ref="J24" tooltip="CV%: 7.5; ERROR:   15 021; LI90%:   175 463; LS90%:   224 879" xr:uid="{23D4487A-6417-4723-B2F6-E091FB2AA2C4}"/>
    <hyperlink ref="J25" tooltip="CV%: 6.9; ERROR:   40 008; LI90%:   517 270; LS90%:   648 884" xr:uid="{0E5D3433-A060-4539-B076-6DE9B26CD895}"/>
    <hyperlink ref="J26" tooltip="CV%: 6.9; ERROR:   92 287; LI90%:  1 193 835; LS90%:  1 497 431" xr:uid="{C2631F1B-57B3-49EF-BD1F-2D8F7B3B6411}"/>
    <hyperlink ref="J27" tooltip="CV%: 6.2; ERROR:   17 459; LI90%:   255 148; LS90%:   312 584" xr:uid="{358841FB-C662-4C40-BAEF-2C697BB4F45C}"/>
    <hyperlink ref="J28" tooltip="CV%: 8.2; ERROR:   11 574; LI90%:   122 383; LS90%:   160 457" xr:uid="{E4A64053-697D-4157-B1BB-97CB3EF3257B}"/>
    <hyperlink ref="J29" tooltip="CV%: 9.2; ERROR:   6 519; LI90%:   60 361; LS90%:   81 805" xr:uid="{79A3DFE6-607F-47A7-81ED-E9869ACDC447}"/>
    <hyperlink ref="J30" tooltip="CV%: 6.6; ERROR:   33 548; LI90%:   456 579; LS90%:   566 943" xr:uid="{96D5AEA3-EC60-4822-80D8-608C6D6DDCD1}"/>
    <hyperlink ref="J31" tooltip="CV%: 9.8; ERROR:   17 881; LI90%:   153 114; LS90%:   211 938" xr:uid="{3AE34C91-B1F1-461F-9715-6CC8879715F5}"/>
    <hyperlink ref="J32" tooltip="CV%: 5.8; ERROR:   28 451; LI90%:   445 224; LS90%:   538 820" xr:uid="{BD48F91F-0764-441F-9637-E06EF088B1E3}"/>
    <hyperlink ref="J33" tooltip="CV%: 7.0; ERROR:   13 780; LI90%:   175 042; LS90%:   220 374" xr:uid="{EDFBE097-0852-4390-B7E9-C710F193D903}"/>
    <hyperlink ref="J34" tooltip="CV%: 7.1; ERROR:   9 835; LI90%:   121 890; LS90%:   154 242" xr:uid="{784AB720-B3E2-4B82-B527-56306231EFDB}"/>
    <hyperlink ref="J35" tooltip="CV%: 7.9; ERROR:   16 858; LI90%:   186 264; LS90%:   241 722" xr:uid="{326C13DD-E853-4261-A4E8-56F967E84A59}"/>
    <hyperlink ref="J36" tooltip="CV%: 5.4; ERROR:   12 647; LI90%:   215 408; LS90%:   257 014" xr:uid="{C5FBD935-347E-4369-AF93-4EC215978A2D}"/>
    <hyperlink ref="J37" tooltip="CV%: 7.8; ERROR:   20 422; LI90%:   227 313; LS90%:   294 495" xr:uid="{83268390-82E9-408F-8E91-B557C60D32D8}"/>
    <hyperlink ref="J38" tooltip="CV%: 6.6; ERROR:   11 110; LI90%:   150 505; LS90%:   187 053" xr:uid="{083D1C5D-F68B-4B75-8F70-C82968DB2617}"/>
    <hyperlink ref="J39" tooltip="CV%: 5.3; ERROR:   13 823; LI90%:   239 091; LS90%:   284 565" xr:uid="{CC77F301-7389-4D6A-A12B-EFD081ADECB6}"/>
    <hyperlink ref="J40" tooltip="CV%: 8.1; ERROR:   7 576; LI90%:   81 146; LS90%:   106 068" xr:uid="{085E97A0-A05C-4437-B9EE-C2920A092641}"/>
    <hyperlink ref="J41" tooltip="CV%: 6.0; ERROR:   33 682; LI90%:   502 226; LS90%:   613 028" xr:uid="{85A2DA09-CCFA-42BC-933B-C2AB01C04CC4}"/>
    <hyperlink ref="J42" tooltip="CV%: 8.4; ERROR:   10 807; LI90%:   111 039; LS90%:   146 591" xr:uid="{BBA41C66-A3BD-413E-A10F-21C706301F76}"/>
    <hyperlink ref="J43" tooltip="CV%: 8.5; ERROR:   7 800; LI90%:   79 439; LS90%:   105 097" xr:uid="{2CA47959-288B-438F-9F96-C0883C4F9105}"/>
    <hyperlink ref="K11" tooltip="CV%: 1.2; ERROR: 0.5; LI90%: 43.9; LS90%: 45.7" xr:uid="{E03AAC9E-7EA2-44AD-8263-EE473A055166}"/>
    <hyperlink ref="K12" tooltip="CV%: 5.7; ERROR: 2.6; LI90%: 42.1; LS90%: 50.8" xr:uid="{963C7644-0FD5-4D9E-BCC3-27369E74BADD}"/>
    <hyperlink ref="K13" tooltip="CV%: 5.0; ERROR: 2.4; LI90%: 44.1; LS90%: 52.1" xr:uid="{B9DD0789-3EF2-4A8A-9F37-5514B7BA9A78}"/>
    <hyperlink ref="K14" tooltip="CV%: 6.5; ERROR: 2.2; LI90%: 29.9; LS90%: 37.1" xr:uid="{7C9D8C43-E30D-4575-AE05-D96A74D7E861}"/>
    <hyperlink ref="K15" tooltip="CV%: 6.9; ERROR: 2.8; LI90%: 36.0; LS90%: 45.3" xr:uid="{3250906D-3FF7-4B92-BB31-B1BDCA9CDD52}"/>
    <hyperlink ref="K16" tooltip="CV%: 5.8; ERROR: 2.1; LI90%: 33.0; LS90%: 40.0" xr:uid="{ECE86EC0-E1EC-4BD9-8476-1515BF012A00}"/>
    <hyperlink ref="K17" tooltip="CV%: 4.9; ERROR: 2.2; LI90%: 40.3; LS90%: 47.4" xr:uid="{1C183951-5534-4D60-9242-7ACA6BF060B8}"/>
    <hyperlink ref="K18" tooltip="CV%: 5.0; ERROR: 2.1; LI90%: 39.3; LS90%: 46.3" xr:uid="{A67373FB-46EA-4F06-8D0C-CE17A0C69385}"/>
    <hyperlink ref="K19" tooltip="CV%: 4.9; ERROR: 2.0; LI90%: 38.7; LS90%: 45.4" xr:uid="{0AC3E773-F793-4510-948D-FB819E98A055}"/>
    <hyperlink ref="K20" tooltip="CV%: 2.9; ERROR: 1.4; LI90%: 44.8; LS90%: 49.3" xr:uid="{2CF88862-C622-45BF-B5EF-5E58D6FEB346}"/>
    <hyperlink ref="K21" tooltip="CV%: 6.3; ERROR: 2.5; LI90%: 35.4; LS90%: 43.7" xr:uid="{176693B0-1A8E-42C4-A757-0EC791FEF964}"/>
    <hyperlink ref="K22" tooltip="CV%: 6.8; ERROR: 3.2; LI90%: 42.4; LS90%: 53.1" xr:uid="{BE81B717-5DF1-4082-8CDE-F3830E5C6DDD}"/>
    <hyperlink ref="K23" tooltip="CV%: 6.8; ERROR: 3.0; LI90%: 39.4; LS90%: 49.3" xr:uid="{B4EC93CB-684E-4762-A72F-39DC8A9DE924}"/>
    <hyperlink ref="K24" tooltip="CV%: 5.2; ERROR: 2.2; LI90%: 38.9; LS90%: 46.3" xr:uid="{DD41A041-8FFE-4514-B8A1-F92EDFA89BD7}"/>
    <hyperlink ref="K25" tooltip="CV%: 5.4; ERROR: 2.4; LI90%: 41.6; LS90%: 49.6" xr:uid="{EB6B2372-01ED-40BE-84AD-0835A8DF09B9}"/>
    <hyperlink ref="K26" tooltip="CV%: 5.1; ERROR: 2.3; LI90%: 41.8; LS90%: 49.5" xr:uid="{EBDFA807-9A7C-4E31-8674-E619B58B0EB8}"/>
    <hyperlink ref="K27" tooltip="CV%: 4.8; ERROR: 2.1; LI90%: 40.8; LS90%: 47.8" xr:uid="{D03B81F8-0AB1-4C67-A060-805C323D7421}"/>
    <hyperlink ref="K28" tooltip="CV%: 5.5; ERROR: 2.5; LI90%: 41.7; LS90%: 49.9" xr:uid="{F7211A89-7812-4B54-9574-853E42B85966}"/>
    <hyperlink ref="K29" tooltip="CV%: 7.0; ERROR: 2.6; LI90%: 32.8; LS90%: 41.4" xr:uid="{FEA6BD15-50E5-4719-98CA-DE9E948C89F4}"/>
    <hyperlink ref="K30" tooltip="CV%: 5.0; ERROR: 2.2; LI90%: 40.6; LS90%: 47.9" xr:uid="{8CD82444-29B8-4C66-8125-CE9C4AF4F579}"/>
    <hyperlink ref="K31" tooltip="CV%: 6.5; ERROR: 2.9; LI90%: 40.1; LS90%: 49.8" xr:uid="{32CC30EB-4D5D-4CE1-A72D-6645160FD060}"/>
    <hyperlink ref="K32" tooltip="CV%: 4.2; ERROR: 2.1; LI90%: 46.4; LS90%: 53.2" xr:uid="{F99466D8-76B1-4817-9D56-4953669EF3A8}"/>
    <hyperlink ref="K33" tooltip="CV%: 5.0; ERROR: 2.2; LI90%: 40.6; LS90%: 47.9" xr:uid="{0D0DE3E3-4BAC-4683-94B7-315BEA649CED}"/>
    <hyperlink ref="K34" tooltip="CV%: 5.3; ERROR: 2.3; LI90%: 39.5; LS90%: 47.1" xr:uid="{EC5CE700-3759-42CE-92A4-B3CE36220380}"/>
    <hyperlink ref="K35" tooltip="CV%: 5.6; ERROR: 3.0; LI90%: 48.5; LS90%: 58.4" xr:uid="{83FBC934-E2FE-4402-9F72-1A8AF64D73BE}"/>
    <hyperlink ref="K36" tooltip="CV%: 4.3; ERROR: 1.7; LI90%: 36.1; LS90%: 41.7" xr:uid="{231DF677-6539-4FC2-931D-5CB7609D25EC}"/>
    <hyperlink ref="K37" tooltip="CV%: 6.0; ERROR: 2.7; LI90%: 40.3; LS90%: 49.1" xr:uid="{0578769F-F60F-4601-85C4-A440DA868916}"/>
    <hyperlink ref="K38" tooltip="CV%: 5.0; ERROR: 2.2; LI90%: 40.6; LS90%: 47.9" xr:uid="{2A099C11-5016-4481-8B3F-3E679707F64A}"/>
    <hyperlink ref="K39" tooltip="CV%: 4.4; ERROR: 1.7; LI90%: 36.4; LS90%: 42.1" xr:uid="{5BA83AA4-BD7E-4448-B276-FAD8C2D9C5D8}"/>
    <hyperlink ref="K40" tooltip="CV%: 6.3; ERROR: 2.8; LI90%: 39.2; LS90%: 48.3" xr:uid="{FC93C121-177A-4A30-8E47-573B045797EE}"/>
    <hyperlink ref="K41" tooltip="CV%: 4.5; ERROR: 2.3; LI90%: 47.1; LS90%: 54.6" xr:uid="{B080D73D-AD35-4E45-89C0-5FA9DD7A374E}"/>
    <hyperlink ref="K42" tooltip="CV%: 7.1; ERROR: 2.3; LI90%: 28.4; LS90%: 35.9" xr:uid="{EFEBD458-E68B-484C-BED6-A5475B5B53F5}"/>
    <hyperlink ref="K43" tooltip="CV%: 6.6; ERROR: 3.0; LI90%: 40.3; LS90%: 50.2" xr:uid="{1E10F003-1FE1-48C1-A1F4-EF45EF614002}"/>
    <hyperlink ref="M11" tooltip="CV%: 2.8; ERROR:   101 835; LI90%:   3 481 836; LS90%:   3 816 842" xr:uid="{7DA8ABF0-9D2F-4929-8D6F-64CA87A3D6F9}"/>
    <hyperlink ref="M12" tooltip="CV%: 15.5; ERROR:   5 190; LI90%:   24 940; LS90%:   42 014" xr:uid="{9CE6D35F-6E60-4429-9CDE-FB81F71D817A}"/>
    <hyperlink ref="M13" tooltip="CV%: 11.1; ERROR:   13 792; LI90%:   101 884; LS90%:   147 254" xr:uid="{8B104D0C-84E7-44AC-9BC7-23381AF237D1}"/>
    <hyperlink ref="M14" tooltip="CV%: 15.9; ERROR:   1 398; LI90%:   6 516; LS90%:   11 114" xr:uid="{EC7C9158-533F-42D8-A2EC-BB258DBBC26C}"/>
    <hyperlink ref="M15" tooltip="CV%: 13.0; ERROR:   2 746; LI90%:   16 583; LS90%:   25 617" xr:uid="{28D85710-A121-4AE5-86ED-BDC5417C8557}"/>
    <hyperlink ref="M16" tooltip="CV%: 13.7; ERROR:   8 402; LI90%:   47 561; LS90%:   75 201" xr:uid="{DE905E70-9B28-4F74-8537-EC58F8F0D94B}"/>
    <hyperlink ref="M17" tooltip="CV%: 11.0; ERROR:   3 846; LI90%:   28 567; LS90%:   41 221" xr:uid="{EAFC8B43-5870-4EA5-8293-D0BE316966A0}"/>
    <hyperlink ref="M18" tooltip="CV%: 12.9; ERROR:   10 292; LI90%:   62 717; LS90%:   96 575" xr:uid="{8C31788F-B22D-4C62-8234-2320810EA008}"/>
    <hyperlink ref="M19" tooltip="CV%: 8.9; ERROR:   10 498; LI90%:   100 602; LS90%:   135 136" xr:uid="{1A00CCBF-DB7A-496C-BF1E-732D4E9B2BED}"/>
    <hyperlink ref="M20" tooltip="CV%: 6.1; ERROR:   28 792; LI90%:   425 437; LS90%:   520 155" xr:uid="{6B3C7294-BC98-4A61-B77A-9B4B289CA754}"/>
    <hyperlink ref="M21" tooltip="CV%: 13.7; ERROR:   3 728; LI90%:   21 105; LS90%:   33 371" xr:uid="{61B4F386-133E-4A6E-B44D-D278234FBE78}"/>
    <hyperlink ref="M22" tooltip="CV%: 13.6; ERROR:   17 154; LI90%:   98 143; LS90%:   154 575" xr:uid="{ABF03A4B-5CB7-41A0-B02D-C3F90E217946}"/>
    <hyperlink ref="M23" tooltip="CV%: 16.9; ERROR:   7 841; LI90%:   33 380; LS90%:   59 176" xr:uid="{479FFF8A-23B8-4285-999F-0DD8C703A39E}"/>
    <hyperlink ref="M24" tooltip="CV%: 14.2; ERROR:   8 354; LI90%:   44 973; LS90%:   72 455" xr:uid="{1D26CAA8-DE80-4D4A-AA5D-201679E51EF9}"/>
    <hyperlink ref="M25" tooltip="CV%: 12.3; ERROR:   25 789; LI90%:   167 436; LS90%:   252 276" xr:uid="{9DC95365-7949-4A19-95C7-460B7C20F829}"/>
    <hyperlink ref="M26" tooltip="CV%: 8.8; ERROR:   78 316; LI90%:   759 037; LS90%:  1 016 673" xr:uid="{DFD57330-49BF-40D0-9D1B-240387FD4AED}"/>
    <hyperlink ref="M27" tooltip="CV%: 12.1; ERROR:   10 550; LI90%:   70 177; LS90%:   104 885" xr:uid="{C134D6A7-5F61-4F3B-A218-71388DCB49F6}"/>
    <hyperlink ref="M28" tooltip="CV%: 8.8; ERROR:   6 933; LI90%:   66 942; LS90%:   89 750" xr:uid="{BA8A70AB-DB9A-4E90-AD0A-E62B868259A8}"/>
    <hyperlink ref="M29" tooltip="CV%: 21.3; ERROR:   2 478; LI90%:   7 579; LS90%:   15 729" xr:uid="{7E0D5672-DFBF-495C-BA85-C242473AA11E}"/>
    <hyperlink ref="M30" tooltip="CV%: 12.9; ERROR:   16 115; LI90%:   97 983; LS90%:   150 995" xr:uid="{D74EE08F-D159-47B8-8DEF-E45C349A4939}"/>
    <hyperlink ref="M31" tooltip="CV%: 17.3; ERROR:   8 336; LI90%:   34 577; LS90%:   62 001" xr:uid="{C62D387F-138D-41F7-B846-D0930460654B}"/>
    <hyperlink ref="M32" tooltip="CV%: 10.6; ERROR:   19 928; LI90%:   155 968; LS90%:   221 524" xr:uid="{6BEE91DD-0D97-4F63-B0EF-B1D50D61E9FC}"/>
    <hyperlink ref="M33" tooltip="CV%: 12.1; ERROR:   8 128; LI90%:   53 838; LS90%:   80 578" xr:uid="{256C4AC4-8C75-42EF-B43B-1EBB565FD580}"/>
    <hyperlink ref="M34" tooltip="CV%: 10.5; ERROR:   7 269; LI90%:   57 190; LS90%:   81 104" xr:uid="{119C7A1A-D1D3-4D68-96F3-0FDB92C57111}"/>
    <hyperlink ref="M35" tooltip="CV%: 14.3; ERROR:   9 510; LI90%:   50 988; LS90%:   82 272" xr:uid="{A628C95B-D6FC-4321-A564-1629ABCD538E}"/>
    <hyperlink ref="M36" tooltip="CV%: 10.1; ERROR:   7 670; LI90%:   63 295; LS90%:   88 527" xr:uid="{7811672A-7C71-407B-B138-E0687D258D50}"/>
    <hyperlink ref="M37" tooltip="CV%: 10.8; ERROR:   12 264; LI90%:   93 135; LS90%:   133 479" xr:uid="{71A9350C-2DD9-4767-B3E4-A216751C9049}"/>
    <hyperlink ref="M38" tooltip="CV%: 10.9; ERROR:   6 899; LI90%:   51 705; LS90%:   74 401" xr:uid="{3F46B0F9-7F60-4727-A82A-C829F136290C}"/>
    <hyperlink ref="M39" tooltip="CV%: 11.1; ERROR:   8 556; LI90%:   62 900; LS90%:   91 048" xr:uid="{C8DDFEE5-A3FC-4BDF-9993-E46E2DB708A9}"/>
    <hyperlink ref="M40" tooltip="CV%: 12.0; ERROR:   4 569; LI90%:   30 537; LS90%:   45 567" xr:uid="{C12B9B09-4815-4381-8D93-3313B8FE1215}"/>
    <hyperlink ref="M41" tooltip="CV%: 11.4; ERROR:   16 066; LI90%:   114 573; LS90%:   167 425" xr:uid="{1ACFEF45-7598-490E-A210-1A4398C7CF45}"/>
    <hyperlink ref="M42" tooltip="CV%: 18.1; ERROR:   3 301; LI90%:   12 784; LS90%:   23 642" xr:uid="{49ACE231-BBBD-4494-8383-8C16504C7FF4}"/>
    <hyperlink ref="M43" tooltip="CV%: 10.5; ERROR:   7 365; LI90%:   57 829; LS90%:   82 057" xr:uid="{CFFB70FB-4B62-4AD8-AA0E-DF39A7A24063}"/>
    <hyperlink ref="N11" tooltip="CV%: 2.5; ERROR: 0.4; LI90%: 16.8; LS90%: 18.3" xr:uid="{408577D6-1B04-4FCC-B725-7FFD5582E3D4}"/>
    <hyperlink ref="N12" tooltip="CV%: 15.6; ERROR: 2.0; LI90%: 9.5; LS90%: 16.1" xr:uid="{29D4C781-1FE2-435A-B992-F55955B0610F}"/>
    <hyperlink ref="N13" tooltip="CV%: 10.2; ERROR: 2.0; LI90%: 16.4; LS90%: 23.0" xr:uid="{F188CCAC-5D49-481A-9971-99BE52F6FFE5}"/>
    <hyperlink ref="N14" tooltip="CV%: 15.8; ERROR: 0.8; LI90%: 3.7; LS90%: 6.3" xr:uid="{3C75B7D6-4519-4077-81F8-C89E31BD2165}"/>
    <hyperlink ref="N15" tooltip="CV%: 12.6; ERROR: 1.6; LI90%: 9.9; LS90%: 15.1" xr:uid="{7EAB2C25-2D7C-477E-8B80-33117C6ABDA0}"/>
    <hyperlink ref="N16" tooltip="CV%: 13.0; ERROR: 1.3; LI90%: 8.0; LS90%: 12.4" xr:uid="{1AF18A9A-CF0F-4FCE-A252-08560B84246B}"/>
    <hyperlink ref="N17" tooltip="CV%: 9.9; ERROR: 2.0; LI90%: 17.2; LS90%: 23.8" xr:uid="{041DDA13-008E-4DD2-A51D-2857B196785F}"/>
    <hyperlink ref="N18" tooltip="CV%: 11.8; ERROR: 1.7; LI90%: 11.9; LS90%: 17.6" xr:uid="{906C3DDD-B6A3-4D27-BE4F-66634E522C84}"/>
    <hyperlink ref="N19" tooltip="CV%: 8.2; ERROR: 1.5; LI90%: 15.7; LS90%: 20.5" xr:uid="{B19D8B50-46D4-4321-978E-1EFA90CC2E18}"/>
    <hyperlink ref="N20" tooltip="CV%: 5.6; ERROR: 1.0; LI90%: 16.5; LS90%: 19.8" xr:uid="{4925E888-D79D-4574-8E82-216B51FDEA8D}"/>
    <hyperlink ref="N21" tooltip="CV%: 12.8; ERROR: 1.3; LI90%: 7.8; LS90%: 11.9" xr:uid="{14DB68A8-ED96-4A4F-8B4F-5260456DDD5D}"/>
    <hyperlink ref="N22" tooltip="CV%: 13.0; ERROR: 2.6; LI90%: 15.7; LS90%: 24.2" xr:uid="{3969EB19-63F2-46F7-AA47-8787FAAE22A0}"/>
    <hyperlink ref="N23" tooltip="CV%: 16.1; ERROR: 2.1; LI90%: 9.5; LS90%: 16.3" xr:uid="{060B91E2-E047-4A1A-8F21-301BA8FD6EB3}"/>
    <hyperlink ref="N24" tooltip="CV%: 13.8; ERROR: 1.7; LI90%: 9.7; LS90%: 15.3" xr:uid="{773E374D-B245-48A9-B8AB-AFFBF69269A3}"/>
    <hyperlink ref="N25" tooltip="CV%: 11.7; ERROR: 1.9; LI90%: 13.3; LS90%: 19.6" xr:uid="{12541367-9DE3-4455-B399-FD1D8897FDEA}"/>
    <hyperlink ref="N26" tooltip="CV%: 7.6; ERROR: 2.3; LI90%: 26.4; LS90%: 33.9" xr:uid="{A2BEF126-B6B4-4D2D-8028-E39BA9B19FDE}"/>
    <hyperlink ref="N27" tooltip="CV%: 11.2; ERROR: 1.5; LI90%: 11.1; LS90%: 16.2" xr:uid="{9192CD78-5925-48A0-BCF3-3870D3965475}"/>
    <hyperlink ref="N28" tooltip="CV%: 7.7; ERROR: 2.0; LI90%: 22.1; LS90%: 28.6" xr:uid="{09662604-40F2-4093-87F8-B982BE57C208}"/>
    <hyperlink ref="N29" tooltip="CV%: 21.0; ERROR: 1.3; LI90%: 4.0; LS90%: 8.2" xr:uid="{9AED2B36-05F9-427B-BCF2-5FA50E338ACB}"/>
    <hyperlink ref="N30" tooltip="CV%: 12.3; ERROR: 1.3; LI90%: 8.6; LS90%: 13.0" xr:uid="{F1A496DB-E06C-490A-80DB-49FF976E1735}"/>
    <hyperlink ref="N31" tooltip="CV%: 14.8; ERROR: 1.8; LI90%: 9.0; LS90%: 14.8" xr:uid="{8C268239-C615-42BD-97B7-523481AC23D2}"/>
    <hyperlink ref="N32" tooltip="CV%: 9.3; ERROR: 1.8; LI90%: 16.2; LS90%: 22.0" xr:uid="{A6BC8F64-1911-4369-A7B2-818E2D1082BC}"/>
    <hyperlink ref="N33" tooltip="CV%: 11.6; ERROR: 1.7; LI90%: 12.2; LS90%: 17.9" xr:uid="{C07D0860-7CFE-42CA-95C1-801BD48E3D38}"/>
    <hyperlink ref="N34" tooltip="CV%: 9.3; ERROR: 2.0; LI90%: 18.4; LS90%: 25.0" xr:uid="{22A3D806-58EA-4CFB-8048-068451A569D4}"/>
    <hyperlink ref="N35" tooltip="CV%: 13.4; ERROR: 2.2; LI90%: 13.0; LS90%: 20.3" xr:uid="{F88484C2-9C23-493F-BF82-5FDB4F38BAD2}"/>
    <hyperlink ref="N36" tooltip="CV%: 9.5; ERROR: 1.2; LI90%: 10.6; LS90%: 14.5" xr:uid="{74DCD418-2E2C-4087-913D-D05B6B9A2610}"/>
    <hyperlink ref="N37" tooltip="CV%: 10.1; ERROR: 2.0; LI90%: 16.2; LS90%: 22.7" xr:uid="{09E36ED1-F726-4F69-A1B3-CF62D1C02113}"/>
    <hyperlink ref="N38" tooltip="CV%: 10.0; ERROR: 1.7; LI90%: 13.8; LS90%: 19.2" xr:uid="{B054DDC6-ADF2-4255-A44D-4B8F4A61B0B4}"/>
    <hyperlink ref="N39" tooltip="CV%: 10.4; ERROR: 1.2; LI90%: 9.6; LS90%: 13.5" xr:uid="{5C1BC2EB-7E9A-430A-8F83-1A7A54BFAE8A}"/>
    <hyperlink ref="N40" tooltip="CV%: 10.7; ERROR: 1.9; LI90%: 14.6; LS90%: 20.9" xr:uid="{C57471EF-4D20-4E53-B60E-B4CF7E665B9A}"/>
    <hyperlink ref="N41" tooltip="CV%: 10.6; ERROR: 1.4; LI90%: 10.6; LS90%: 15.1" xr:uid="{C81DC90D-EBDC-469D-B18A-23CCA6EAD8F0}"/>
    <hyperlink ref="N42" tooltip="CV%: 18.1; ERROR: 0.8; LI90%: 3.2; LS90%: 5.9" xr:uid="{3EED1216-7644-432E-841E-5B0D93C3953A}"/>
    <hyperlink ref="N43" tooltip="CV%: 8.6; ERROR: 2.9; LI90%: 29.5; LS90%: 39.1" xr:uid="{0D938A49-7B89-4303-B76B-D53E3A57C93A}"/>
  </hyperlinks>
  <pageMargins left="0.7" right="0.7" top="0.75" bottom="0.75" header="0.3" footer="0.3"/>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Hoja100"/>
  <dimension ref="A1:J618"/>
  <sheetViews>
    <sheetView showGridLines="0" workbookViewId="0"/>
  </sheetViews>
  <sheetFormatPr defaultColWidth="11.42578125" defaultRowHeight="15"/>
  <cols>
    <col min="1" max="1" width="35.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s>
  <sheetData>
    <row r="1" spans="1:10" ht="12.75" customHeight="1">
      <c r="A1" s="2" t="s">
        <v>172</v>
      </c>
      <c r="B1" s="9"/>
      <c r="C1" s="9"/>
    </row>
    <row r="2" spans="1:10" ht="12.75" customHeight="1"/>
    <row r="3" spans="1:10" ht="12.75" customHeight="1">
      <c r="A3" s="13" t="s">
        <v>657</v>
      </c>
      <c r="H3" s="18" t="s">
        <v>53</v>
      </c>
      <c r="J3" s="22" t="s">
        <v>2</v>
      </c>
    </row>
    <row r="4" spans="1:10" ht="12.75" customHeight="1">
      <c r="A4" s="13" t="s">
        <v>579</v>
      </c>
    </row>
    <row r="5" spans="1:10" ht="12.75" customHeight="1">
      <c r="A5" s="13">
        <v>2022</v>
      </c>
    </row>
    <row r="6" spans="1:10" ht="4.5" customHeight="1">
      <c r="A6" s="222"/>
      <c r="B6" s="222"/>
      <c r="C6" s="222"/>
      <c r="D6" s="222"/>
      <c r="E6" s="222"/>
      <c r="F6" s="222"/>
      <c r="G6" s="222"/>
      <c r="H6" s="222"/>
    </row>
    <row r="7" spans="1:10" ht="20.100000000000001" customHeight="1">
      <c r="A7" s="185" t="s">
        <v>26</v>
      </c>
      <c r="B7" s="187" t="s">
        <v>68</v>
      </c>
      <c r="C7" s="33"/>
      <c r="D7" s="189" t="s">
        <v>27</v>
      </c>
      <c r="E7" s="227"/>
      <c r="F7" s="228"/>
      <c r="G7" s="227"/>
      <c r="H7" s="227"/>
    </row>
    <row r="8" spans="1:10" ht="15" customHeight="1">
      <c r="A8" s="223"/>
      <c r="B8" s="225"/>
      <c r="C8" s="95"/>
      <c r="D8" s="229" t="s">
        <v>28</v>
      </c>
      <c r="E8" s="229"/>
      <c r="F8" s="36"/>
      <c r="G8" s="229" t="s">
        <v>29</v>
      </c>
      <c r="H8" s="229"/>
    </row>
    <row r="9" spans="1:10" ht="12.75" customHeight="1">
      <c r="A9" s="224"/>
      <c r="B9" s="226"/>
      <c r="C9" s="96"/>
      <c r="D9" s="34" t="s">
        <v>4</v>
      </c>
      <c r="E9" s="79" t="s">
        <v>5</v>
      </c>
      <c r="F9" s="79"/>
      <c r="G9" s="34" t="s">
        <v>4</v>
      </c>
      <c r="H9" s="97" t="s">
        <v>5</v>
      </c>
    </row>
    <row r="10" spans="1:10" ht="4.5" customHeight="1">
      <c r="A10" s="48"/>
      <c r="B10" s="20"/>
      <c r="C10" s="20"/>
      <c r="D10" s="19"/>
      <c r="E10" s="41"/>
      <c r="F10" s="41"/>
      <c r="G10" s="19"/>
      <c r="H10" s="43"/>
    </row>
    <row r="11" spans="1:10" ht="12.75" customHeight="1">
      <c r="A11" s="155" t="s">
        <v>74</v>
      </c>
      <c r="B11" s="156">
        <v>93495102</v>
      </c>
      <c r="C11" s="157"/>
      <c r="D11" s="157"/>
      <c r="E11" s="157"/>
      <c r="F11" s="157"/>
      <c r="G11" s="157"/>
      <c r="H11" s="157"/>
    </row>
    <row r="12" spans="1:10" ht="12.75" customHeight="1">
      <c r="A12" s="158" t="s">
        <v>200</v>
      </c>
      <c r="B12" s="157">
        <v>59117909</v>
      </c>
      <c r="C12" s="157"/>
      <c r="D12" s="157">
        <v>36839829</v>
      </c>
      <c r="E12" s="159">
        <v>62.315852544784697</v>
      </c>
      <c r="F12" s="157"/>
      <c r="G12" s="157">
        <v>22150718</v>
      </c>
      <c r="H12" s="159">
        <v>37.4687102008293</v>
      </c>
    </row>
    <row r="13" spans="1:10" ht="12.75" customHeight="1">
      <c r="A13" s="158" t="s">
        <v>202</v>
      </c>
      <c r="B13" s="157">
        <v>58632713</v>
      </c>
      <c r="C13" s="157"/>
      <c r="D13" s="157">
        <v>27862756</v>
      </c>
      <c r="E13" s="159">
        <v>47.5208370453539</v>
      </c>
      <c r="F13" s="157"/>
      <c r="G13" s="157">
        <v>30700954</v>
      </c>
      <c r="H13" s="159">
        <v>52.361476092706098</v>
      </c>
    </row>
    <row r="14" spans="1:10" ht="12.75" customHeight="1">
      <c r="A14" s="158" t="s">
        <v>201</v>
      </c>
      <c r="B14" s="157">
        <v>86886704</v>
      </c>
      <c r="C14" s="157"/>
      <c r="D14" s="157">
        <v>39853797</v>
      </c>
      <c r="E14" s="159">
        <v>45.868694708456196</v>
      </c>
      <c r="F14" s="157"/>
      <c r="G14" s="157">
        <v>46998424</v>
      </c>
      <c r="H14" s="159">
        <v>54.0916179764398</v>
      </c>
    </row>
    <row r="15" spans="1:10" ht="12.75" customHeight="1">
      <c r="A15" s="158" t="s">
        <v>203</v>
      </c>
      <c r="B15" s="157">
        <v>91593683</v>
      </c>
      <c r="C15" s="157"/>
      <c r="D15" s="157">
        <v>39818146</v>
      </c>
      <c r="E15" s="159">
        <v>43.472589698134499</v>
      </c>
      <c r="F15" s="157"/>
      <c r="G15" s="157">
        <v>51734524</v>
      </c>
      <c r="H15" s="159">
        <v>56.482633196439998</v>
      </c>
    </row>
    <row r="16" spans="1:10" ht="12.75" customHeight="1">
      <c r="A16" s="158" t="s">
        <v>204</v>
      </c>
      <c r="B16" s="157">
        <v>72789203</v>
      </c>
      <c r="C16" s="157"/>
      <c r="D16" s="157">
        <v>23935949</v>
      </c>
      <c r="E16" s="159">
        <v>32.883927853970299</v>
      </c>
      <c r="F16" s="157"/>
      <c r="G16" s="157">
        <v>48738876</v>
      </c>
      <c r="H16" s="159">
        <v>66.958936203766399</v>
      </c>
    </row>
    <row r="17" spans="1:8" ht="12.75" customHeight="1">
      <c r="A17" s="158" t="s">
        <v>205</v>
      </c>
      <c r="B17" s="157">
        <v>83178378</v>
      </c>
      <c r="C17" s="157"/>
      <c r="D17" s="157">
        <v>26535575</v>
      </c>
      <c r="E17" s="159">
        <v>31.9020106403133</v>
      </c>
      <c r="F17" s="157"/>
      <c r="G17" s="157">
        <v>56588891</v>
      </c>
      <c r="H17" s="159">
        <v>68.033174438674394</v>
      </c>
    </row>
    <row r="18" spans="1:8" ht="12.75" customHeight="1">
      <c r="A18" s="158" t="s">
        <v>206</v>
      </c>
      <c r="B18" s="157">
        <v>91048583</v>
      </c>
      <c r="C18" s="157"/>
      <c r="D18" s="157">
        <v>26602796</v>
      </c>
      <c r="E18" s="159">
        <v>29.218242748489601</v>
      </c>
      <c r="F18" s="157"/>
      <c r="G18" s="157">
        <v>64407485</v>
      </c>
      <c r="H18" s="159">
        <v>70.739689600660796</v>
      </c>
    </row>
    <row r="19" spans="1:8" ht="12.75" customHeight="1">
      <c r="A19" s="158" t="s">
        <v>207</v>
      </c>
      <c r="B19" s="157">
        <v>65872949</v>
      </c>
      <c r="C19" s="157"/>
      <c r="D19" s="157">
        <v>18805753</v>
      </c>
      <c r="E19" s="159">
        <v>28.548521487932799</v>
      </c>
      <c r="F19" s="157"/>
      <c r="G19" s="157">
        <v>47016241</v>
      </c>
      <c r="H19" s="159">
        <v>71.3741250600455</v>
      </c>
    </row>
    <row r="20" spans="1:8" ht="12.75" customHeight="1">
      <c r="A20" s="158" t="s">
        <v>211</v>
      </c>
      <c r="B20" s="157">
        <v>50428415</v>
      </c>
      <c r="C20" s="157"/>
      <c r="D20" s="157">
        <v>12204718</v>
      </c>
      <c r="E20" s="159">
        <v>24.2020654426676</v>
      </c>
      <c r="F20" s="157"/>
      <c r="G20" s="157">
        <v>38123062</v>
      </c>
      <c r="H20" s="159">
        <v>75.598374448215395</v>
      </c>
    </row>
    <row r="21" spans="1:8" ht="12.75" customHeight="1">
      <c r="A21" s="158" t="s">
        <v>208</v>
      </c>
      <c r="B21" s="157">
        <v>82825767</v>
      </c>
      <c r="C21" s="157"/>
      <c r="D21" s="157">
        <v>19737448</v>
      </c>
      <c r="E21" s="159">
        <v>23.8300817667043</v>
      </c>
      <c r="F21" s="157"/>
      <c r="G21" s="157">
        <v>63054629</v>
      </c>
      <c r="H21" s="159">
        <v>76.129242485614398</v>
      </c>
    </row>
    <row r="22" spans="1:8" ht="12.75" customHeight="1">
      <c r="A22" s="158" t="s">
        <v>209</v>
      </c>
      <c r="B22" s="157">
        <v>74593991</v>
      </c>
      <c r="C22" s="157"/>
      <c r="D22" s="157">
        <v>17533330</v>
      </c>
      <c r="E22" s="159">
        <v>23.505016644034999</v>
      </c>
      <c r="F22" s="157"/>
      <c r="G22" s="157">
        <v>56934808</v>
      </c>
      <c r="H22" s="159">
        <v>76.326266012499602</v>
      </c>
    </row>
    <row r="23" spans="1:8" ht="12.75" customHeight="1">
      <c r="A23" s="158" t="s">
        <v>212</v>
      </c>
      <c r="B23" s="157">
        <v>83160482</v>
      </c>
      <c r="C23" s="157"/>
      <c r="D23" s="157">
        <v>18439215</v>
      </c>
      <c r="E23" s="159">
        <v>22.173049694445002</v>
      </c>
      <c r="F23" s="157"/>
      <c r="G23" s="157">
        <v>64678579</v>
      </c>
      <c r="H23" s="159">
        <v>77.775618231746193</v>
      </c>
    </row>
    <row r="24" spans="1:8" ht="12.75" customHeight="1">
      <c r="A24" s="158" t="s">
        <v>210</v>
      </c>
      <c r="B24" s="157">
        <v>30808416</v>
      </c>
      <c r="C24" s="157"/>
      <c r="D24" s="157">
        <v>6654658</v>
      </c>
      <c r="E24" s="159">
        <v>21.6001303020577</v>
      </c>
      <c r="F24" s="157"/>
      <c r="G24" s="157">
        <v>24072188</v>
      </c>
      <c r="H24" s="159">
        <v>78.135104381867606</v>
      </c>
    </row>
    <row r="25" spans="1:8" ht="12.75" customHeight="1">
      <c r="A25" s="158" t="s">
        <v>214</v>
      </c>
      <c r="B25" s="157">
        <v>77154893</v>
      </c>
      <c r="C25" s="157"/>
      <c r="D25" s="157">
        <v>12920780</v>
      </c>
      <c r="E25" s="159">
        <v>16.746546456878601</v>
      </c>
      <c r="F25" s="157"/>
      <c r="G25" s="157">
        <v>64182917</v>
      </c>
      <c r="H25" s="159">
        <v>83.187098710641706</v>
      </c>
    </row>
    <row r="26" spans="1:8" ht="12.75" customHeight="1">
      <c r="A26" s="158" t="s">
        <v>213</v>
      </c>
      <c r="B26" s="157">
        <v>86654489</v>
      </c>
      <c r="C26" s="157"/>
      <c r="D26" s="157">
        <v>12473999</v>
      </c>
      <c r="E26" s="159">
        <v>14.3950984466598</v>
      </c>
      <c r="F26" s="157"/>
      <c r="G26" s="157">
        <v>74149791</v>
      </c>
      <c r="H26" s="159">
        <v>85.569474652374893</v>
      </c>
    </row>
    <row r="27" spans="1:8" ht="12.75" customHeight="1">
      <c r="A27" s="158" t="s">
        <v>215</v>
      </c>
      <c r="B27" s="157">
        <v>10796826</v>
      </c>
      <c r="C27" s="157"/>
      <c r="D27" s="157">
        <v>596433</v>
      </c>
      <c r="E27" s="159">
        <v>5.5241512644549404</v>
      </c>
      <c r="F27" s="157"/>
      <c r="G27" s="157">
        <v>10068665</v>
      </c>
      <c r="H27" s="159">
        <v>93.255786469097501</v>
      </c>
    </row>
    <row r="28" spans="1:8" ht="4.5" customHeight="1">
      <c r="A28" s="157"/>
      <c r="B28" s="157"/>
      <c r="C28" s="157"/>
      <c r="D28" s="157"/>
      <c r="E28" s="157"/>
      <c r="F28" s="157"/>
      <c r="G28" s="157"/>
      <c r="H28" s="157"/>
    </row>
    <row r="29" spans="1:8" ht="12.75" customHeight="1">
      <c r="A29" s="155" t="s">
        <v>88</v>
      </c>
      <c r="B29" s="156">
        <v>1038647</v>
      </c>
      <c r="C29" s="157"/>
      <c r="D29" s="157"/>
      <c r="E29" s="157"/>
      <c r="F29" s="157"/>
      <c r="G29" s="157"/>
      <c r="H29" s="157"/>
    </row>
    <row r="30" spans="1:8" ht="12.75" customHeight="1">
      <c r="A30" s="158" t="s">
        <v>200</v>
      </c>
      <c r="B30" s="157">
        <v>632753</v>
      </c>
      <c r="C30" s="157"/>
      <c r="D30" s="157">
        <v>394004</v>
      </c>
      <c r="E30" s="159">
        <v>62.268215243546898</v>
      </c>
      <c r="F30" s="157"/>
      <c r="G30" s="157">
        <v>236868</v>
      </c>
      <c r="H30" s="159">
        <v>37.434512361063497</v>
      </c>
    </row>
    <row r="31" spans="1:8" ht="12.75" customHeight="1">
      <c r="A31" s="158" t="s">
        <v>203</v>
      </c>
      <c r="B31" s="157">
        <v>1009579</v>
      </c>
      <c r="C31" s="157"/>
      <c r="D31" s="157">
        <v>406951</v>
      </c>
      <c r="E31" s="159">
        <v>40.308980277917797</v>
      </c>
      <c r="F31" s="157"/>
      <c r="G31" s="157">
        <v>600747</v>
      </c>
      <c r="H31" s="159">
        <v>59.5047044362056</v>
      </c>
    </row>
    <row r="32" spans="1:8" ht="12.75" customHeight="1">
      <c r="A32" s="158" t="s">
        <v>212</v>
      </c>
      <c r="B32" s="157">
        <v>911946</v>
      </c>
      <c r="C32" s="157"/>
      <c r="D32" s="157">
        <v>363482</v>
      </c>
      <c r="E32" s="159">
        <v>39.8578424599702</v>
      </c>
      <c r="F32" s="157"/>
      <c r="G32" s="157">
        <v>546749</v>
      </c>
      <c r="H32" s="159">
        <v>59.9540981593208</v>
      </c>
    </row>
    <row r="33" spans="1:8" ht="12.75" customHeight="1">
      <c r="A33" s="158" t="s">
        <v>202</v>
      </c>
      <c r="B33" s="157">
        <v>714811</v>
      </c>
      <c r="C33" s="157"/>
      <c r="D33" s="157">
        <v>283407</v>
      </c>
      <c r="E33" s="159">
        <v>39.647822990972401</v>
      </c>
      <c r="F33" s="157"/>
      <c r="G33" s="157">
        <v>430866</v>
      </c>
      <c r="H33" s="159">
        <v>60.276912358651401</v>
      </c>
    </row>
    <row r="34" spans="1:8" ht="12.75" customHeight="1">
      <c r="A34" s="158" t="s">
        <v>201</v>
      </c>
      <c r="B34" s="157">
        <v>959020</v>
      </c>
      <c r="C34" s="157"/>
      <c r="D34" s="157">
        <v>373453</v>
      </c>
      <c r="E34" s="159">
        <v>38.941106546265999</v>
      </c>
      <c r="F34" s="157"/>
      <c r="G34" s="157">
        <v>585029</v>
      </c>
      <c r="H34" s="159">
        <v>61.002794519405199</v>
      </c>
    </row>
    <row r="35" spans="1:8" ht="12.75" customHeight="1">
      <c r="A35" s="158" t="s">
        <v>205</v>
      </c>
      <c r="B35" s="157">
        <v>947339</v>
      </c>
      <c r="C35" s="157"/>
      <c r="D35" s="157">
        <v>281830</v>
      </c>
      <c r="E35" s="159">
        <v>29.749646114009899</v>
      </c>
      <c r="F35" s="157"/>
      <c r="G35" s="157">
        <v>664971</v>
      </c>
      <c r="H35" s="159">
        <v>70.193563233435995</v>
      </c>
    </row>
    <row r="36" spans="1:8" ht="12.75" customHeight="1">
      <c r="A36" s="158" t="s">
        <v>204</v>
      </c>
      <c r="B36" s="157">
        <v>768482</v>
      </c>
      <c r="C36" s="157"/>
      <c r="D36" s="157">
        <v>219483</v>
      </c>
      <c r="E36" s="159">
        <v>28.560590879161801</v>
      </c>
      <c r="F36" s="157"/>
      <c r="G36" s="157">
        <v>546871</v>
      </c>
      <c r="H36" s="159">
        <v>71.162499577088298</v>
      </c>
    </row>
    <row r="37" spans="1:8" ht="12.75" customHeight="1">
      <c r="A37" s="158" t="s">
        <v>206</v>
      </c>
      <c r="B37" s="157">
        <v>1008882</v>
      </c>
      <c r="C37" s="157"/>
      <c r="D37" s="157">
        <v>284055</v>
      </c>
      <c r="E37" s="159">
        <v>28.1554235282223</v>
      </c>
      <c r="F37" s="157"/>
      <c r="G37" s="157">
        <v>722946</v>
      </c>
      <c r="H37" s="159">
        <v>71.658132467424295</v>
      </c>
    </row>
    <row r="38" spans="1:8" ht="12.75" customHeight="1">
      <c r="A38" s="158" t="s">
        <v>209</v>
      </c>
      <c r="B38" s="157">
        <v>729615</v>
      </c>
      <c r="C38" s="157"/>
      <c r="D38" s="157">
        <v>164939</v>
      </c>
      <c r="E38" s="159">
        <v>22.606306065527701</v>
      </c>
      <c r="F38" s="157"/>
      <c r="G38" s="157">
        <v>562700</v>
      </c>
      <c r="H38" s="159">
        <v>77.122866169144004</v>
      </c>
    </row>
    <row r="39" spans="1:8" ht="12.75" customHeight="1">
      <c r="A39" s="158" t="s">
        <v>207</v>
      </c>
      <c r="B39" s="157">
        <v>788807</v>
      </c>
      <c r="C39" s="157"/>
      <c r="D39" s="157">
        <v>166519</v>
      </c>
      <c r="E39" s="159">
        <v>21.110233555229598</v>
      </c>
      <c r="F39" s="157"/>
      <c r="G39" s="157">
        <v>620573</v>
      </c>
      <c r="H39" s="159">
        <v>78.672349510082995</v>
      </c>
    </row>
    <row r="40" spans="1:8" ht="12.75" customHeight="1">
      <c r="A40" s="158" t="s">
        <v>211</v>
      </c>
      <c r="B40" s="157">
        <v>711086</v>
      </c>
      <c r="C40" s="157"/>
      <c r="D40" s="157">
        <v>128227</v>
      </c>
      <c r="E40" s="159">
        <v>18.032558649727299</v>
      </c>
      <c r="F40" s="157"/>
      <c r="G40" s="157">
        <v>581568</v>
      </c>
      <c r="H40" s="159">
        <v>81.785888064172298</v>
      </c>
    </row>
    <row r="41" spans="1:8" ht="12.75" customHeight="1">
      <c r="A41" s="158" t="s">
        <v>208</v>
      </c>
      <c r="B41" s="157">
        <v>976785</v>
      </c>
      <c r="C41" s="157"/>
      <c r="D41" s="157">
        <v>150193</v>
      </c>
      <c r="E41" s="159">
        <v>15.3762598729505</v>
      </c>
      <c r="F41" s="157"/>
      <c r="G41" s="157">
        <v>824877</v>
      </c>
      <c r="H41" s="159">
        <v>84.448164130284596</v>
      </c>
    </row>
    <row r="42" spans="1:8" ht="12.75" customHeight="1">
      <c r="A42" s="158" t="s">
        <v>210</v>
      </c>
      <c r="B42" s="157">
        <v>420010</v>
      </c>
      <c r="C42" s="157"/>
      <c r="D42" s="157">
        <v>62238</v>
      </c>
      <c r="E42" s="159">
        <v>14.8182186138425</v>
      </c>
      <c r="F42" s="157"/>
      <c r="G42" s="157">
        <v>356057</v>
      </c>
      <c r="H42" s="159">
        <v>84.773457774814901</v>
      </c>
    </row>
    <row r="43" spans="1:8" ht="12.75" customHeight="1">
      <c r="A43" s="158" t="s">
        <v>213</v>
      </c>
      <c r="B43" s="157">
        <v>986913</v>
      </c>
      <c r="C43" s="157"/>
      <c r="D43" s="157">
        <v>133994</v>
      </c>
      <c r="E43" s="159">
        <v>13.5770832890032</v>
      </c>
      <c r="F43" s="157"/>
      <c r="G43" s="157">
        <v>851204</v>
      </c>
      <c r="H43" s="159">
        <v>86.249142528267399</v>
      </c>
    </row>
    <row r="44" spans="1:8" ht="12.75" customHeight="1">
      <c r="A44" s="158" t="s">
        <v>214</v>
      </c>
      <c r="B44" s="157">
        <v>901884</v>
      </c>
      <c r="C44" s="157"/>
      <c r="D44" s="157">
        <v>113171</v>
      </c>
      <c r="E44" s="159">
        <v>12.5482878064141</v>
      </c>
      <c r="F44" s="157"/>
      <c r="G44" s="157">
        <v>786998</v>
      </c>
      <c r="H44" s="159">
        <v>87.261554701047999</v>
      </c>
    </row>
    <row r="45" spans="1:8" ht="12.75" customHeight="1">
      <c r="A45" s="158" t="s">
        <v>215</v>
      </c>
      <c r="B45" s="157">
        <v>158743</v>
      </c>
      <c r="C45" s="157"/>
      <c r="D45" s="162">
        <v>3253</v>
      </c>
      <c r="E45" s="163">
        <v>2.0492242177607798</v>
      </c>
      <c r="F45" s="157"/>
      <c r="G45" s="157">
        <v>153608</v>
      </c>
      <c r="H45" s="159">
        <v>96.765211694373903</v>
      </c>
    </row>
    <row r="46" spans="1:8" ht="4.5" customHeight="1">
      <c r="A46" s="157"/>
      <c r="B46" s="157"/>
      <c r="C46" s="157"/>
      <c r="D46" s="157"/>
      <c r="E46" s="157"/>
      <c r="F46" s="157"/>
      <c r="G46" s="157"/>
      <c r="H46" s="157"/>
    </row>
    <row r="47" spans="1:8" ht="12.75" customHeight="1">
      <c r="A47" s="155" t="s">
        <v>89</v>
      </c>
      <c r="B47" s="156">
        <v>2831393</v>
      </c>
      <c r="C47" s="157"/>
      <c r="D47" s="157"/>
      <c r="E47" s="157"/>
      <c r="F47" s="157"/>
      <c r="G47" s="157"/>
      <c r="H47" s="157"/>
    </row>
    <row r="48" spans="1:8" ht="12.75" customHeight="1">
      <c r="A48" s="158" t="s">
        <v>200</v>
      </c>
      <c r="B48" s="157">
        <v>1459082</v>
      </c>
      <c r="C48" s="157"/>
      <c r="D48" s="157">
        <v>793053</v>
      </c>
      <c r="E48" s="159">
        <v>54.352873930320598</v>
      </c>
      <c r="F48" s="157"/>
      <c r="G48" s="157">
        <v>657252</v>
      </c>
      <c r="H48" s="159">
        <v>45.045583455898999</v>
      </c>
    </row>
    <row r="49" spans="1:8" ht="12.75" customHeight="1">
      <c r="A49" s="158" t="s">
        <v>201</v>
      </c>
      <c r="B49" s="157">
        <v>2594171</v>
      </c>
      <c r="C49" s="157"/>
      <c r="D49" s="157">
        <v>1241628</v>
      </c>
      <c r="E49" s="159">
        <v>47.862226507042102</v>
      </c>
      <c r="F49" s="157"/>
      <c r="G49" s="157">
        <v>1350261</v>
      </c>
      <c r="H49" s="159">
        <v>52.049807048186103</v>
      </c>
    </row>
    <row r="50" spans="1:8" ht="12.75" customHeight="1">
      <c r="A50" s="158" t="s">
        <v>203</v>
      </c>
      <c r="B50" s="157">
        <v>2803417</v>
      </c>
      <c r="C50" s="157"/>
      <c r="D50" s="157">
        <v>1274062</v>
      </c>
      <c r="E50" s="159">
        <v>45.446753016051503</v>
      </c>
      <c r="F50" s="157"/>
      <c r="G50" s="157">
        <v>1529355</v>
      </c>
      <c r="H50" s="159">
        <v>54.553246983948497</v>
      </c>
    </row>
    <row r="51" spans="1:8" ht="12.75" customHeight="1">
      <c r="A51" s="158" t="s">
        <v>202</v>
      </c>
      <c r="B51" s="157">
        <v>1647116</v>
      </c>
      <c r="C51" s="157"/>
      <c r="D51" s="157">
        <v>698238</v>
      </c>
      <c r="E51" s="159">
        <v>42.3915498361985</v>
      </c>
      <c r="F51" s="157"/>
      <c r="G51" s="157">
        <v>948226</v>
      </c>
      <c r="H51" s="159">
        <v>57.568865823657802</v>
      </c>
    </row>
    <row r="52" spans="1:8" ht="12.75" customHeight="1">
      <c r="A52" s="158" t="s">
        <v>205</v>
      </c>
      <c r="B52" s="157">
        <v>2357605</v>
      </c>
      <c r="C52" s="157"/>
      <c r="D52" s="157">
        <v>902916</v>
      </c>
      <c r="E52" s="159">
        <v>38.298018540001401</v>
      </c>
      <c r="F52" s="157"/>
      <c r="G52" s="157">
        <v>1453043</v>
      </c>
      <c r="H52" s="159">
        <v>61.632164845256099</v>
      </c>
    </row>
    <row r="53" spans="1:8" ht="12.75" customHeight="1">
      <c r="A53" s="158" t="s">
        <v>204</v>
      </c>
      <c r="B53" s="157">
        <v>1739885</v>
      </c>
      <c r="C53" s="157"/>
      <c r="D53" s="157">
        <v>461749</v>
      </c>
      <c r="E53" s="159">
        <v>26.539052868436698</v>
      </c>
      <c r="F53" s="157"/>
      <c r="G53" s="157">
        <v>1274867</v>
      </c>
      <c r="H53" s="159">
        <v>73.273061150593307</v>
      </c>
    </row>
    <row r="54" spans="1:8" ht="12.75" customHeight="1">
      <c r="A54" s="158" t="s">
        <v>206</v>
      </c>
      <c r="B54" s="157">
        <v>2772777</v>
      </c>
      <c r="C54" s="157"/>
      <c r="D54" s="157">
        <v>705593</v>
      </c>
      <c r="E54" s="159">
        <v>25.447160013228601</v>
      </c>
      <c r="F54" s="157"/>
      <c r="G54" s="157">
        <v>2066089</v>
      </c>
      <c r="H54" s="159">
        <v>74.513348891742794</v>
      </c>
    </row>
    <row r="55" spans="1:8" ht="12.75" customHeight="1">
      <c r="A55" s="158" t="s">
        <v>209</v>
      </c>
      <c r="B55" s="157">
        <v>1511548</v>
      </c>
      <c r="C55" s="157"/>
      <c r="D55" s="157">
        <v>342788</v>
      </c>
      <c r="E55" s="159">
        <v>22.6779434063622</v>
      </c>
      <c r="F55" s="157"/>
      <c r="G55" s="157">
        <v>1161643</v>
      </c>
      <c r="H55" s="159">
        <v>76.851214781138296</v>
      </c>
    </row>
    <row r="56" spans="1:8" ht="12.75" customHeight="1">
      <c r="A56" s="158" t="s">
        <v>211</v>
      </c>
      <c r="B56" s="157">
        <v>1928449</v>
      </c>
      <c r="C56" s="157"/>
      <c r="D56" s="157">
        <v>346429</v>
      </c>
      <c r="E56" s="159">
        <v>17.9641255744902</v>
      </c>
      <c r="F56" s="157"/>
      <c r="G56" s="157">
        <v>1580454</v>
      </c>
      <c r="H56" s="159">
        <v>81.954669270486306</v>
      </c>
    </row>
    <row r="57" spans="1:8" ht="12.75" customHeight="1">
      <c r="A57" s="158" t="s">
        <v>208</v>
      </c>
      <c r="B57" s="157">
        <v>2717550</v>
      </c>
      <c r="C57" s="157"/>
      <c r="D57" s="157">
        <v>466632</v>
      </c>
      <c r="E57" s="159">
        <v>17.171054810399099</v>
      </c>
      <c r="F57" s="157"/>
      <c r="G57" s="157">
        <v>2247288</v>
      </c>
      <c r="H57" s="159">
        <v>82.695368990451001</v>
      </c>
    </row>
    <row r="58" spans="1:8" ht="12.75" customHeight="1">
      <c r="A58" s="158" t="s">
        <v>207</v>
      </c>
      <c r="B58" s="157">
        <v>2398631</v>
      </c>
      <c r="C58" s="157"/>
      <c r="D58" s="157">
        <v>404004</v>
      </c>
      <c r="E58" s="159">
        <v>16.843107589287399</v>
      </c>
      <c r="F58" s="157"/>
      <c r="G58" s="157">
        <v>1993975</v>
      </c>
      <c r="H58" s="159">
        <v>83.129710238882097</v>
      </c>
    </row>
    <row r="59" spans="1:8" ht="12.75" customHeight="1">
      <c r="A59" s="158" t="s">
        <v>212</v>
      </c>
      <c r="B59" s="157">
        <v>2495951</v>
      </c>
      <c r="C59" s="157"/>
      <c r="D59" s="157">
        <v>410422</v>
      </c>
      <c r="E59" s="159">
        <v>16.4435119118925</v>
      </c>
      <c r="F59" s="157"/>
      <c r="G59" s="157">
        <v>2081877</v>
      </c>
      <c r="H59" s="159">
        <v>83.410171113134794</v>
      </c>
    </row>
    <row r="60" spans="1:8" ht="12.75" customHeight="1">
      <c r="A60" s="158" t="s">
        <v>214</v>
      </c>
      <c r="B60" s="157">
        <v>2619255</v>
      </c>
      <c r="C60" s="157"/>
      <c r="D60" s="157">
        <v>339881</v>
      </c>
      <c r="E60" s="159">
        <v>12.976247062619001</v>
      </c>
      <c r="F60" s="157"/>
      <c r="G60" s="157">
        <v>2276175</v>
      </c>
      <c r="H60" s="159">
        <v>86.901618971806897</v>
      </c>
    </row>
    <row r="61" spans="1:8" ht="12.75" customHeight="1">
      <c r="A61" s="158" t="s">
        <v>210</v>
      </c>
      <c r="B61" s="157">
        <v>1084222</v>
      </c>
      <c r="C61" s="157"/>
      <c r="D61" s="157">
        <v>140618</v>
      </c>
      <c r="E61" s="159">
        <v>12.969484109342901</v>
      </c>
      <c r="F61" s="157"/>
      <c r="G61" s="157">
        <v>942952</v>
      </c>
      <c r="H61" s="159">
        <v>86.970380604710101</v>
      </c>
    </row>
    <row r="62" spans="1:8" ht="12.75" customHeight="1">
      <c r="A62" s="158" t="s">
        <v>213</v>
      </c>
      <c r="B62" s="157">
        <v>2752868</v>
      </c>
      <c r="C62" s="157"/>
      <c r="D62" s="157">
        <v>269738</v>
      </c>
      <c r="E62" s="159">
        <v>9.7984356678198896</v>
      </c>
      <c r="F62" s="157"/>
      <c r="G62" s="157">
        <v>2482478</v>
      </c>
      <c r="H62" s="159">
        <v>90.177879941936894</v>
      </c>
    </row>
    <row r="63" spans="1:8" ht="12.75" customHeight="1">
      <c r="A63" s="158" t="s">
        <v>215</v>
      </c>
      <c r="B63" s="157">
        <v>330971</v>
      </c>
      <c r="C63" s="157"/>
      <c r="D63" s="160">
        <v>21504</v>
      </c>
      <c r="E63" s="161">
        <v>6.4972459822763904</v>
      </c>
      <c r="F63" s="157"/>
      <c r="G63" s="157">
        <v>309048</v>
      </c>
      <c r="H63" s="159">
        <v>93.376156823407499</v>
      </c>
    </row>
    <row r="64" spans="1:8" ht="4.5" customHeight="1">
      <c r="A64" s="157"/>
      <c r="B64" s="157"/>
      <c r="C64" s="157"/>
      <c r="D64" s="157"/>
      <c r="E64" s="157"/>
      <c r="F64" s="157"/>
      <c r="G64" s="157"/>
      <c r="H64" s="157"/>
    </row>
    <row r="65" spans="1:8" ht="12.75" customHeight="1">
      <c r="A65" s="155" t="s">
        <v>90</v>
      </c>
      <c r="B65" s="156">
        <v>626471</v>
      </c>
      <c r="C65" s="157"/>
      <c r="D65" s="157"/>
      <c r="E65" s="157"/>
      <c r="F65" s="157"/>
      <c r="G65" s="157"/>
      <c r="H65" s="157"/>
    </row>
    <row r="66" spans="1:8" ht="12.75" customHeight="1">
      <c r="A66" s="158" t="s">
        <v>200</v>
      </c>
      <c r="B66" s="157">
        <v>301587</v>
      </c>
      <c r="C66" s="157"/>
      <c r="D66" s="157">
        <v>153143</v>
      </c>
      <c r="E66" s="159">
        <v>50.779045515887603</v>
      </c>
      <c r="F66" s="157"/>
      <c r="G66" s="157">
        <v>148051</v>
      </c>
      <c r="H66" s="159">
        <v>49.090643827485898</v>
      </c>
    </row>
    <row r="67" spans="1:8" ht="12.75" customHeight="1">
      <c r="A67" s="158" t="s">
        <v>201</v>
      </c>
      <c r="B67" s="157">
        <v>599537</v>
      </c>
      <c r="C67" s="157"/>
      <c r="D67" s="157">
        <v>171828</v>
      </c>
      <c r="E67" s="159">
        <v>28.660116056223401</v>
      </c>
      <c r="F67" s="157"/>
      <c r="G67" s="157">
        <v>427507</v>
      </c>
      <c r="H67" s="159">
        <v>71.306191277602593</v>
      </c>
    </row>
    <row r="68" spans="1:8" ht="12.75" customHeight="1">
      <c r="A68" s="158" t="s">
        <v>203</v>
      </c>
      <c r="B68" s="157">
        <v>619017</v>
      </c>
      <c r="C68" s="157"/>
      <c r="D68" s="157">
        <v>156899</v>
      </c>
      <c r="E68" s="159">
        <v>25.3464767526578</v>
      </c>
      <c r="F68" s="157"/>
      <c r="G68" s="157">
        <v>462118</v>
      </c>
      <c r="H68" s="159">
        <v>74.653523247342207</v>
      </c>
    </row>
    <row r="69" spans="1:8" ht="12.75" customHeight="1">
      <c r="A69" s="158" t="s">
        <v>202</v>
      </c>
      <c r="B69" s="157">
        <v>409535</v>
      </c>
      <c r="C69" s="157"/>
      <c r="D69" s="157">
        <v>85712</v>
      </c>
      <c r="E69" s="159">
        <v>20.929102518710199</v>
      </c>
      <c r="F69" s="157"/>
      <c r="G69" s="157">
        <v>323666</v>
      </c>
      <c r="H69" s="159">
        <v>79.032561319545295</v>
      </c>
    </row>
    <row r="70" spans="1:8" ht="12.75" customHeight="1">
      <c r="A70" s="158" t="s">
        <v>204</v>
      </c>
      <c r="B70" s="157">
        <v>374724</v>
      </c>
      <c r="C70" s="157"/>
      <c r="D70" s="157">
        <v>67468</v>
      </c>
      <c r="E70" s="159">
        <v>18.004718139217101</v>
      </c>
      <c r="F70" s="157"/>
      <c r="G70" s="157">
        <v>306089</v>
      </c>
      <c r="H70" s="159">
        <v>81.683852648882905</v>
      </c>
    </row>
    <row r="71" spans="1:8" ht="12.75" customHeight="1">
      <c r="A71" s="158" t="s">
        <v>206</v>
      </c>
      <c r="B71" s="157">
        <v>617618</v>
      </c>
      <c r="C71" s="157"/>
      <c r="D71" s="157">
        <v>105632</v>
      </c>
      <c r="E71" s="159">
        <v>17.103128470996602</v>
      </c>
      <c r="F71" s="157"/>
      <c r="G71" s="157">
        <v>511332</v>
      </c>
      <c r="H71" s="159">
        <v>82.790980832812494</v>
      </c>
    </row>
    <row r="72" spans="1:8" ht="12.75" customHeight="1">
      <c r="A72" s="158" t="s">
        <v>205</v>
      </c>
      <c r="B72" s="157">
        <v>587125</v>
      </c>
      <c r="C72" s="157"/>
      <c r="D72" s="157">
        <v>98636</v>
      </c>
      <c r="E72" s="159">
        <v>16.799829678518201</v>
      </c>
      <c r="F72" s="157"/>
      <c r="G72" s="157">
        <v>488489</v>
      </c>
      <c r="H72" s="159">
        <v>83.200170321481806</v>
      </c>
    </row>
    <row r="73" spans="1:8" ht="12.75" customHeight="1">
      <c r="A73" s="158" t="s">
        <v>209</v>
      </c>
      <c r="B73" s="157">
        <v>346402</v>
      </c>
      <c r="C73" s="157"/>
      <c r="D73" s="157">
        <v>57017</v>
      </c>
      <c r="E73" s="159">
        <v>16.4597779458548</v>
      </c>
      <c r="F73" s="157"/>
      <c r="G73" s="157">
        <v>287923</v>
      </c>
      <c r="H73" s="159">
        <v>83.118169063688995</v>
      </c>
    </row>
    <row r="74" spans="1:8" ht="12.75" customHeight="1">
      <c r="A74" s="158" t="s">
        <v>211</v>
      </c>
      <c r="B74" s="157">
        <v>414704</v>
      </c>
      <c r="C74" s="157"/>
      <c r="D74" s="157">
        <v>44122</v>
      </c>
      <c r="E74" s="159">
        <v>10.639395810023499</v>
      </c>
      <c r="F74" s="157"/>
      <c r="G74" s="157">
        <v>370582</v>
      </c>
      <c r="H74" s="159">
        <v>89.360604189976499</v>
      </c>
    </row>
    <row r="75" spans="1:8" ht="12.75" customHeight="1">
      <c r="A75" s="158" t="s">
        <v>210</v>
      </c>
      <c r="B75" s="157">
        <v>400791</v>
      </c>
      <c r="C75" s="157"/>
      <c r="D75" s="157">
        <v>37338</v>
      </c>
      <c r="E75" s="159">
        <v>9.3160774568291203</v>
      </c>
      <c r="F75" s="157"/>
      <c r="G75" s="157">
        <v>363085</v>
      </c>
      <c r="H75" s="159">
        <v>90.592104114114306</v>
      </c>
    </row>
    <row r="76" spans="1:8" ht="12.75" customHeight="1">
      <c r="A76" s="158" t="s">
        <v>208</v>
      </c>
      <c r="B76" s="157">
        <v>597511</v>
      </c>
      <c r="C76" s="157"/>
      <c r="D76" s="157">
        <v>53691</v>
      </c>
      <c r="E76" s="159">
        <v>8.98577599408212</v>
      </c>
      <c r="F76" s="157"/>
      <c r="G76" s="157">
        <v>543820</v>
      </c>
      <c r="H76" s="159">
        <v>91.014224005917896</v>
      </c>
    </row>
    <row r="77" spans="1:8" ht="12.75" customHeight="1">
      <c r="A77" s="158" t="s">
        <v>207</v>
      </c>
      <c r="B77" s="157">
        <v>565951</v>
      </c>
      <c r="C77" s="157"/>
      <c r="D77" s="157">
        <v>47858</v>
      </c>
      <c r="E77" s="159">
        <v>8.4562091064420795</v>
      </c>
      <c r="F77" s="157"/>
      <c r="G77" s="157">
        <v>517803</v>
      </c>
      <c r="H77" s="159">
        <v>91.492549708366994</v>
      </c>
    </row>
    <row r="78" spans="1:8" ht="12.75" customHeight="1">
      <c r="A78" s="158" t="s">
        <v>212</v>
      </c>
      <c r="B78" s="157">
        <v>590271</v>
      </c>
      <c r="C78" s="157"/>
      <c r="D78" s="157">
        <v>40966</v>
      </c>
      <c r="E78" s="159">
        <v>6.9402020427905198</v>
      </c>
      <c r="F78" s="157"/>
      <c r="G78" s="157">
        <v>549305</v>
      </c>
      <c r="H78" s="159">
        <v>93.059797957209497</v>
      </c>
    </row>
    <row r="79" spans="1:8" ht="12.75" customHeight="1">
      <c r="A79" s="158" t="s">
        <v>214</v>
      </c>
      <c r="B79" s="157">
        <v>569629</v>
      </c>
      <c r="C79" s="157"/>
      <c r="D79" s="157">
        <v>29252</v>
      </c>
      <c r="E79" s="159">
        <v>5.1352722561526898</v>
      </c>
      <c r="F79" s="157"/>
      <c r="G79" s="157">
        <v>540377</v>
      </c>
      <c r="H79" s="159">
        <v>94.864727743847297</v>
      </c>
    </row>
    <row r="80" spans="1:8" ht="12.75" customHeight="1">
      <c r="A80" s="158" t="s">
        <v>215</v>
      </c>
      <c r="B80" s="157">
        <v>59547</v>
      </c>
      <c r="C80" s="157"/>
      <c r="D80" s="162">
        <v>2295</v>
      </c>
      <c r="E80" s="163">
        <v>3.8540984432465102</v>
      </c>
      <c r="F80" s="157"/>
      <c r="G80" s="157">
        <v>57165</v>
      </c>
      <c r="H80" s="159">
        <v>95.999798478512801</v>
      </c>
    </row>
    <row r="81" spans="1:8" ht="12.75" customHeight="1">
      <c r="A81" s="158" t="s">
        <v>213</v>
      </c>
      <c r="B81" s="157">
        <v>617635</v>
      </c>
      <c r="C81" s="157"/>
      <c r="D81" s="157">
        <v>23382</v>
      </c>
      <c r="E81" s="159">
        <v>3.7857310547491601</v>
      </c>
      <c r="F81" s="157"/>
      <c r="G81" s="157">
        <v>594253</v>
      </c>
      <c r="H81" s="159">
        <v>96.214268945250794</v>
      </c>
    </row>
    <row r="82" spans="1:8" ht="4.5" customHeight="1">
      <c r="A82" s="157"/>
      <c r="B82" s="157"/>
      <c r="C82" s="157"/>
      <c r="D82" s="157"/>
      <c r="E82" s="157"/>
      <c r="F82" s="157"/>
      <c r="G82" s="157"/>
      <c r="H82" s="157"/>
    </row>
    <row r="83" spans="1:8" ht="12.75" customHeight="1">
      <c r="A83" s="155" t="s">
        <v>91</v>
      </c>
      <c r="B83" s="156">
        <v>672393</v>
      </c>
      <c r="C83" s="157"/>
      <c r="D83" s="157"/>
      <c r="E83" s="157"/>
      <c r="F83" s="157"/>
      <c r="G83" s="157"/>
      <c r="H83" s="157"/>
    </row>
    <row r="84" spans="1:8" ht="12.75" customHeight="1">
      <c r="A84" s="158" t="s">
        <v>200</v>
      </c>
      <c r="B84" s="157">
        <v>445865</v>
      </c>
      <c r="C84" s="157"/>
      <c r="D84" s="157">
        <v>269874</v>
      </c>
      <c r="E84" s="159">
        <v>60.528186782994901</v>
      </c>
      <c r="F84" s="157"/>
      <c r="G84" s="157">
        <v>175479</v>
      </c>
      <c r="H84" s="159">
        <v>39.356980251869999</v>
      </c>
    </row>
    <row r="85" spans="1:8" ht="12.75" customHeight="1">
      <c r="A85" s="158" t="s">
        <v>202</v>
      </c>
      <c r="B85" s="157">
        <v>435180</v>
      </c>
      <c r="C85" s="157"/>
      <c r="D85" s="157">
        <v>223396</v>
      </c>
      <c r="E85" s="159">
        <v>51.334160577232403</v>
      </c>
      <c r="F85" s="157"/>
      <c r="G85" s="157">
        <v>211784</v>
      </c>
      <c r="H85" s="159">
        <v>48.665839422767597</v>
      </c>
    </row>
    <row r="86" spans="1:8" ht="12.75" customHeight="1">
      <c r="A86" s="158" t="s">
        <v>203</v>
      </c>
      <c r="B86" s="157">
        <v>661151</v>
      </c>
      <c r="C86" s="157"/>
      <c r="D86" s="157">
        <v>271630</v>
      </c>
      <c r="E86" s="159">
        <v>41.084411881703303</v>
      </c>
      <c r="F86" s="157"/>
      <c r="G86" s="157">
        <v>389521</v>
      </c>
      <c r="H86" s="159">
        <v>58.915588118296697</v>
      </c>
    </row>
    <row r="87" spans="1:8" ht="12.75" customHeight="1">
      <c r="A87" s="158" t="s">
        <v>201</v>
      </c>
      <c r="B87" s="157">
        <v>634736</v>
      </c>
      <c r="C87" s="157"/>
      <c r="D87" s="157">
        <v>249539</v>
      </c>
      <c r="E87" s="159">
        <v>39.313824960298497</v>
      </c>
      <c r="F87" s="157"/>
      <c r="G87" s="157">
        <v>385197</v>
      </c>
      <c r="H87" s="159">
        <v>60.686175039701503</v>
      </c>
    </row>
    <row r="88" spans="1:8" ht="12.75" customHeight="1">
      <c r="A88" s="158" t="s">
        <v>205</v>
      </c>
      <c r="B88" s="157">
        <v>563780</v>
      </c>
      <c r="C88" s="157"/>
      <c r="D88" s="157">
        <v>148746</v>
      </c>
      <c r="E88" s="159">
        <v>26.3836957678527</v>
      </c>
      <c r="F88" s="157"/>
      <c r="G88" s="157">
        <v>415034</v>
      </c>
      <c r="H88" s="159">
        <v>73.6163042321473</v>
      </c>
    </row>
    <row r="89" spans="1:8" ht="12.75" customHeight="1">
      <c r="A89" s="158" t="s">
        <v>206</v>
      </c>
      <c r="B89" s="157">
        <v>654691</v>
      </c>
      <c r="C89" s="157"/>
      <c r="D89" s="157">
        <v>155051</v>
      </c>
      <c r="E89" s="159">
        <v>23.683081026010701</v>
      </c>
      <c r="F89" s="157"/>
      <c r="G89" s="157">
        <v>499640</v>
      </c>
      <c r="H89" s="159">
        <v>76.316918973989303</v>
      </c>
    </row>
    <row r="90" spans="1:8" ht="12.75" customHeight="1">
      <c r="A90" s="158" t="s">
        <v>204</v>
      </c>
      <c r="B90" s="157">
        <v>543340</v>
      </c>
      <c r="C90" s="157"/>
      <c r="D90" s="157">
        <v>121133</v>
      </c>
      <c r="E90" s="159">
        <v>22.294143630139502</v>
      </c>
      <c r="F90" s="157"/>
      <c r="G90" s="157">
        <v>421039</v>
      </c>
      <c r="H90" s="159">
        <v>77.490889682335194</v>
      </c>
    </row>
    <row r="91" spans="1:8" ht="12.75" customHeight="1">
      <c r="A91" s="158" t="s">
        <v>207</v>
      </c>
      <c r="B91" s="157">
        <v>517355</v>
      </c>
      <c r="C91" s="157"/>
      <c r="D91" s="157">
        <v>97970</v>
      </c>
      <c r="E91" s="159">
        <v>18.936706903383602</v>
      </c>
      <c r="F91" s="157"/>
      <c r="G91" s="157">
        <v>419385</v>
      </c>
      <c r="H91" s="159">
        <v>81.063293096616405</v>
      </c>
    </row>
    <row r="92" spans="1:8" ht="12.75" customHeight="1">
      <c r="A92" s="158" t="s">
        <v>212</v>
      </c>
      <c r="B92" s="157">
        <v>620601</v>
      </c>
      <c r="C92" s="157"/>
      <c r="D92" s="157">
        <v>110158</v>
      </c>
      <c r="E92" s="159">
        <v>17.750213099882199</v>
      </c>
      <c r="F92" s="157"/>
      <c r="G92" s="157">
        <v>510443</v>
      </c>
      <c r="H92" s="159">
        <v>82.249786900117797</v>
      </c>
    </row>
    <row r="93" spans="1:8" ht="12.75" customHeight="1">
      <c r="A93" s="158" t="s">
        <v>211</v>
      </c>
      <c r="B93" s="157">
        <v>365904</v>
      </c>
      <c r="C93" s="157"/>
      <c r="D93" s="157">
        <v>63975</v>
      </c>
      <c r="E93" s="159">
        <v>17.484094188639599</v>
      </c>
      <c r="F93" s="157"/>
      <c r="G93" s="157">
        <v>301929</v>
      </c>
      <c r="H93" s="159">
        <v>82.515905811360398</v>
      </c>
    </row>
    <row r="94" spans="1:8" ht="12.75" customHeight="1">
      <c r="A94" s="158" t="s">
        <v>209</v>
      </c>
      <c r="B94" s="157">
        <v>545518</v>
      </c>
      <c r="C94" s="157"/>
      <c r="D94" s="157">
        <v>93657</v>
      </c>
      <c r="E94" s="159">
        <v>17.168452736664999</v>
      </c>
      <c r="F94" s="157"/>
      <c r="G94" s="157">
        <v>450693</v>
      </c>
      <c r="H94" s="159">
        <v>82.617438837948498</v>
      </c>
    </row>
    <row r="95" spans="1:8" ht="12.75" customHeight="1">
      <c r="A95" s="158" t="s">
        <v>208</v>
      </c>
      <c r="B95" s="157">
        <v>594638</v>
      </c>
      <c r="C95" s="157"/>
      <c r="D95" s="157">
        <v>95384</v>
      </c>
      <c r="E95" s="159">
        <v>16.040683575553501</v>
      </c>
      <c r="F95" s="157"/>
      <c r="G95" s="157">
        <v>499254</v>
      </c>
      <c r="H95" s="159">
        <v>83.959316424446499</v>
      </c>
    </row>
    <row r="96" spans="1:8" ht="12.75" customHeight="1">
      <c r="A96" s="158" t="s">
        <v>214</v>
      </c>
      <c r="B96" s="157">
        <v>558949</v>
      </c>
      <c r="C96" s="157"/>
      <c r="D96" s="157">
        <v>83095</v>
      </c>
      <c r="E96" s="159">
        <v>14.866293704792399</v>
      </c>
      <c r="F96" s="157"/>
      <c r="G96" s="157">
        <v>475854</v>
      </c>
      <c r="H96" s="159">
        <v>85.133706295207602</v>
      </c>
    </row>
    <row r="97" spans="1:8" ht="12.75" customHeight="1">
      <c r="A97" s="158" t="s">
        <v>210</v>
      </c>
      <c r="B97" s="157">
        <v>300948</v>
      </c>
      <c r="C97" s="157"/>
      <c r="D97" s="157">
        <v>42369</v>
      </c>
      <c r="E97" s="159">
        <v>14.078511902388501</v>
      </c>
      <c r="F97" s="157"/>
      <c r="G97" s="157">
        <v>258579</v>
      </c>
      <c r="H97" s="159">
        <v>85.921488097611501</v>
      </c>
    </row>
    <row r="98" spans="1:8" ht="12.75" customHeight="1">
      <c r="A98" s="158" t="s">
        <v>213</v>
      </c>
      <c r="B98" s="157">
        <v>617712</v>
      </c>
      <c r="C98" s="157"/>
      <c r="D98" s="157">
        <v>64207</v>
      </c>
      <c r="E98" s="159">
        <v>10.394326158468701</v>
      </c>
      <c r="F98" s="157"/>
      <c r="G98" s="157">
        <v>553505</v>
      </c>
      <c r="H98" s="159">
        <v>89.605673841531299</v>
      </c>
    </row>
    <row r="99" spans="1:8" ht="12.75" customHeight="1">
      <c r="A99" s="158" t="s">
        <v>215</v>
      </c>
      <c r="B99" s="157">
        <v>88103</v>
      </c>
      <c r="C99" s="157"/>
      <c r="D99" s="162">
        <v>1295</v>
      </c>
      <c r="E99" s="163">
        <v>1.4698704924917401</v>
      </c>
      <c r="F99" s="157"/>
      <c r="G99" s="157">
        <v>86405</v>
      </c>
      <c r="H99" s="159">
        <v>98.072710350385293</v>
      </c>
    </row>
    <row r="100" spans="1:8" ht="4.5" customHeight="1">
      <c r="A100" s="157"/>
      <c r="B100" s="157"/>
      <c r="C100" s="157"/>
      <c r="D100" s="157"/>
      <c r="E100" s="157"/>
      <c r="F100" s="157"/>
      <c r="G100" s="157"/>
      <c r="H100" s="157"/>
    </row>
    <row r="101" spans="1:8" ht="12.75" customHeight="1">
      <c r="A101" s="155" t="s">
        <v>92</v>
      </c>
      <c r="B101" s="156">
        <v>2363714</v>
      </c>
      <c r="C101" s="157"/>
      <c r="D101" s="157"/>
      <c r="E101" s="157"/>
      <c r="F101" s="157"/>
      <c r="G101" s="157"/>
      <c r="H101" s="157"/>
    </row>
    <row r="102" spans="1:8" ht="12.75" customHeight="1">
      <c r="A102" s="158" t="s">
        <v>200</v>
      </c>
      <c r="B102" s="157">
        <v>1311291</v>
      </c>
      <c r="C102" s="157"/>
      <c r="D102" s="157">
        <v>858483</v>
      </c>
      <c r="E102" s="159">
        <v>65.468534444299607</v>
      </c>
      <c r="F102" s="157"/>
      <c r="G102" s="157">
        <v>446290</v>
      </c>
      <c r="H102" s="159">
        <v>34.034398161811502</v>
      </c>
    </row>
    <row r="103" spans="1:8" ht="12.75" customHeight="1">
      <c r="A103" s="158" t="s">
        <v>201</v>
      </c>
      <c r="B103" s="157">
        <v>2220305</v>
      </c>
      <c r="C103" s="157"/>
      <c r="D103" s="157">
        <v>811085</v>
      </c>
      <c r="E103" s="159">
        <v>36.5303415521741</v>
      </c>
      <c r="F103" s="157"/>
      <c r="G103" s="157">
        <v>1407173</v>
      </c>
      <c r="H103" s="159">
        <v>63.377463906985803</v>
      </c>
    </row>
    <row r="104" spans="1:8" ht="12.75" customHeight="1">
      <c r="A104" s="158" t="s">
        <v>203</v>
      </c>
      <c r="B104" s="157">
        <v>2320135</v>
      </c>
      <c r="C104" s="157"/>
      <c r="D104" s="157">
        <v>840845</v>
      </c>
      <c r="E104" s="159">
        <v>36.241210101998398</v>
      </c>
      <c r="F104" s="157"/>
      <c r="G104" s="157">
        <v>1477567</v>
      </c>
      <c r="H104" s="159">
        <v>63.684526977955997</v>
      </c>
    </row>
    <row r="105" spans="1:8" ht="12.75" customHeight="1">
      <c r="A105" s="158" t="s">
        <v>202</v>
      </c>
      <c r="B105" s="157">
        <v>1494963</v>
      </c>
      <c r="C105" s="157"/>
      <c r="D105" s="157">
        <v>522310</v>
      </c>
      <c r="E105" s="159">
        <v>34.937988431820699</v>
      </c>
      <c r="F105" s="157"/>
      <c r="G105" s="157">
        <v>969786</v>
      </c>
      <c r="H105" s="159">
        <v>64.870234246600106</v>
      </c>
    </row>
    <row r="106" spans="1:8" ht="12.75" customHeight="1">
      <c r="A106" s="158" t="s">
        <v>204</v>
      </c>
      <c r="B106" s="157">
        <v>1644959</v>
      </c>
      <c r="C106" s="157"/>
      <c r="D106" s="157">
        <v>567281</v>
      </c>
      <c r="E106" s="159">
        <v>34.486026703401102</v>
      </c>
      <c r="F106" s="157"/>
      <c r="G106" s="157">
        <v>1075175</v>
      </c>
      <c r="H106" s="159">
        <v>65.361811449403902</v>
      </c>
    </row>
    <row r="107" spans="1:8" ht="12.75" customHeight="1">
      <c r="A107" s="158" t="s">
        <v>205</v>
      </c>
      <c r="B107" s="157">
        <v>2178836</v>
      </c>
      <c r="C107" s="157"/>
      <c r="D107" s="157">
        <v>625163</v>
      </c>
      <c r="E107" s="159">
        <v>28.692522062238702</v>
      </c>
      <c r="F107" s="157"/>
      <c r="G107" s="157">
        <v>1551950</v>
      </c>
      <c r="H107" s="159">
        <v>71.228399016722705</v>
      </c>
    </row>
    <row r="108" spans="1:8" ht="12.75" customHeight="1">
      <c r="A108" s="158" t="s">
        <v>212</v>
      </c>
      <c r="B108" s="157">
        <v>2128496</v>
      </c>
      <c r="C108" s="157"/>
      <c r="D108" s="157">
        <v>608627</v>
      </c>
      <c r="E108" s="159">
        <v>28.5942280370741</v>
      </c>
      <c r="F108" s="157"/>
      <c r="G108" s="157">
        <v>1518146</v>
      </c>
      <c r="H108" s="159">
        <v>71.324822785666498</v>
      </c>
    </row>
    <row r="109" spans="1:8" ht="12.75" customHeight="1">
      <c r="A109" s="158" t="s">
        <v>206</v>
      </c>
      <c r="B109" s="157">
        <v>2310959</v>
      </c>
      <c r="C109" s="157"/>
      <c r="D109" s="157">
        <v>623676</v>
      </c>
      <c r="E109" s="159">
        <v>26.9877570307392</v>
      </c>
      <c r="F109" s="157"/>
      <c r="G109" s="157">
        <v>1685560</v>
      </c>
      <c r="H109" s="159">
        <v>72.937685177452295</v>
      </c>
    </row>
    <row r="110" spans="1:8" ht="12.75" customHeight="1">
      <c r="A110" s="158" t="s">
        <v>209</v>
      </c>
      <c r="B110" s="157">
        <v>1468042</v>
      </c>
      <c r="C110" s="157"/>
      <c r="D110" s="157">
        <v>365563</v>
      </c>
      <c r="E110" s="159">
        <v>24.901399278767201</v>
      </c>
      <c r="F110" s="157"/>
      <c r="G110" s="157">
        <v>1095545</v>
      </c>
      <c r="H110" s="159">
        <v>74.626270910505298</v>
      </c>
    </row>
    <row r="111" spans="1:8" ht="12.75" customHeight="1">
      <c r="A111" s="158" t="s">
        <v>211</v>
      </c>
      <c r="B111" s="157">
        <v>1509505</v>
      </c>
      <c r="C111" s="157"/>
      <c r="D111" s="157">
        <v>308236</v>
      </c>
      <c r="E111" s="159">
        <v>20.419673999092399</v>
      </c>
      <c r="F111" s="157"/>
      <c r="G111" s="157">
        <v>1198471</v>
      </c>
      <c r="H111" s="159">
        <v>79.394967224355</v>
      </c>
    </row>
    <row r="112" spans="1:8" ht="12.75" customHeight="1">
      <c r="A112" s="158" t="s">
        <v>207</v>
      </c>
      <c r="B112" s="157">
        <v>1943511</v>
      </c>
      <c r="C112" s="157"/>
      <c r="D112" s="157">
        <v>376035</v>
      </c>
      <c r="E112" s="159">
        <v>19.348231113690598</v>
      </c>
      <c r="F112" s="157"/>
      <c r="G112" s="157">
        <v>1564678</v>
      </c>
      <c r="H112" s="159">
        <v>80.507802631423203</v>
      </c>
    </row>
    <row r="113" spans="1:8" ht="12.75" customHeight="1">
      <c r="A113" s="158" t="s">
        <v>208</v>
      </c>
      <c r="B113" s="157">
        <v>2196010</v>
      </c>
      <c r="C113" s="157"/>
      <c r="D113" s="157">
        <v>374884</v>
      </c>
      <c r="E113" s="159">
        <v>17.0711426632848</v>
      </c>
      <c r="F113" s="157"/>
      <c r="G113" s="157">
        <v>1819403</v>
      </c>
      <c r="H113" s="159">
        <v>82.850396856116305</v>
      </c>
    </row>
    <row r="114" spans="1:8" ht="12.75" customHeight="1">
      <c r="A114" s="158" t="s">
        <v>210</v>
      </c>
      <c r="B114" s="157">
        <v>979230</v>
      </c>
      <c r="C114" s="157"/>
      <c r="D114" s="157">
        <v>158671</v>
      </c>
      <c r="E114" s="159">
        <v>16.203649806480598</v>
      </c>
      <c r="F114" s="157"/>
      <c r="G114" s="157">
        <v>817761</v>
      </c>
      <c r="H114" s="159">
        <v>83.510615483594293</v>
      </c>
    </row>
    <row r="115" spans="1:8" ht="12.75" customHeight="1">
      <c r="A115" s="158" t="s">
        <v>214</v>
      </c>
      <c r="B115" s="157">
        <v>2187447</v>
      </c>
      <c r="C115" s="157"/>
      <c r="D115" s="157">
        <v>315497</v>
      </c>
      <c r="E115" s="159">
        <v>14.4230694503684</v>
      </c>
      <c r="F115" s="157"/>
      <c r="G115" s="157">
        <v>1870227</v>
      </c>
      <c r="H115" s="159">
        <v>85.498162926918894</v>
      </c>
    </row>
    <row r="116" spans="1:8" ht="12.75" customHeight="1">
      <c r="A116" s="158" t="s">
        <v>213</v>
      </c>
      <c r="B116" s="157">
        <v>2244155</v>
      </c>
      <c r="C116" s="157"/>
      <c r="D116" s="157">
        <v>261098</v>
      </c>
      <c r="E116" s="159">
        <v>11.6345796079148</v>
      </c>
      <c r="F116" s="157"/>
      <c r="G116" s="157">
        <v>1981334</v>
      </c>
      <c r="H116" s="159">
        <v>88.288643164130804</v>
      </c>
    </row>
    <row r="117" spans="1:8" ht="12.75" customHeight="1">
      <c r="A117" s="158" t="s">
        <v>215</v>
      </c>
      <c r="B117" s="157">
        <v>244456</v>
      </c>
      <c r="C117" s="157"/>
      <c r="D117" s="162">
        <v>7770</v>
      </c>
      <c r="E117" s="163">
        <v>3.17848610792944</v>
      </c>
      <c r="F117" s="157"/>
      <c r="G117" s="157">
        <v>234583</v>
      </c>
      <c r="H117" s="159">
        <v>95.961236377916705</v>
      </c>
    </row>
    <row r="118" spans="1:8" ht="4.5" customHeight="1">
      <c r="A118" s="157"/>
      <c r="B118" s="157"/>
      <c r="C118" s="157"/>
      <c r="D118" s="157"/>
      <c r="E118" s="157"/>
      <c r="F118" s="157"/>
      <c r="G118" s="157"/>
      <c r="H118" s="157"/>
    </row>
    <row r="119" spans="1:8" ht="12.75" customHeight="1">
      <c r="A119" s="155" t="s">
        <v>93</v>
      </c>
      <c r="B119" s="156">
        <v>570842</v>
      </c>
      <c r="C119" s="157"/>
      <c r="D119" s="157"/>
      <c r="E119" s="157"/>
      <c r="F119" s="157"/>
      <c r="G119" s="157"/>
      <c r="H119" s="157"/>
    </row>
    <row r="120" spans="1:8" ht="12.75" customHeight="1">
      <c r="A120" s="158" t="s">
        <v>200</v>
      </c>
      <c r="B120" s="157">
        <v>335055</v>
      </c>
      <c r="C120" s="157"/>
      <c r="D120" s="157">
        <v>253807</v>
      </c>
      <c r="E120" s="159">
        <v>75.750846875885998</v>
      </c>
      <c r="F120" s="157"/>
      <c r="G120" s="157">
        <v>79895</v>
      </c>
      <c r="H120" s="159">
        <v>23.845338824969001</v>
      </c>
    </row>
    <row r="121" spans="1:8" ht="12.75" customHeight="1">
      <c r="A121" s="158" t="s">
        <v>201</v>
      </c>
      <c r="B121" s="157">
        <v>538929</v>
      </c>
      <c r="C121" s="157"/>
      <c r="D121" s="157">
        <v>331002</v>
      </c>
      <c r="E121" s="159">
        <v>61.418479985304202</v>
      </c>
      <c r="F121" s="157"/>
      <c r="G121" s="157">
        <v>207658</v>
      </c>
      <c r="H121" s="159">
        <v>38.531606204156802</v>
      </c>
    </row>
    <row r="122" spans="1:8" ht="12.75" customHeight="1">
      <c r="A122" s="158" t="s">
        <v>202</v>
      </c>
      <c r="B122" s="157">
        <v>379127</v>
      </c>
      <c r="C122" s="157"/>
      <c r="D122" s="157">
        <v>204172</v>
      </c>
      <c r="E122" s="159">
        <v>53.853194312196202</v>
      </c>
      <c r="F122" s="157"/>
      <c r="G122" s="157">
        <v>174398</v>
      </c>
      <c r="H122" s="159">
        <v>45.999889219179799</v>
      </c>
    </row>
    <row r="123" spans="1:8" ht="12.75" customHeight="1">
      <c r="A123" s="158" t="s">
        <v>205</v>
      </c>
      <c r="B123" s="157">
        <v>516193</v>
      </c>
      <c r="C123" s="157"/>
      <c r="D123" s="157">
        <v>241785</v>
      </c>
      <c r="E123" s="159">
        <v>46.8400385127268</v>
      </c>
      <c r="F123" s="157"/>
      <c r="G123" s="157">
        <v>274139</v>
      </c>
      <c r="H123" s="159">
        <v>53.107849195940297</v>
      </c>
    </row>
    <row r="124" spans="1:8" ht="12.75" customHeight="1">
      <c r="A124" s="158" t="s">
        <v>203</v>
      </c>
      <c r="B124" s="157">
        <v>560516</v>
      </c>
      <c r="C124" s="157"/>
      <c r="D124" s="157">
        <v>258293</v>
      </c>
      <c r="E124" s="159">
        <v>46.081289383353898</v>
      </c>
      <c r="F124" s="157"/>
      <c r="G124" s="157">
        <v>301814</v>
      </c>
      <c r="H124" s="159">
        <v>53.845742137601803</v>
      </c>
    </row>
    <row r="125" spans="1:8" ht="12.75" customHeight="1">
      <c r="A125" s="158" t="s">
        <v>206</v>
      </c>
      <c r="B125" s="157">
        <v>555424</v>
      </c>
      <c r="C125" s="157"/>
      <c r="D125" s="157">
        <v>245729</v>
      </c>
      <c r="E125" s="159">
        <v>44.241696433715497</v>
      </c>
      <c r="F125" s="157"/>
      <c r="G125" s="157">
        <v>309101</v>
      </c>
      <c r="H125" s="159">
        <v>55.651358241631598</v>
      </c>
    </row>
    <row r="126" spans="1:8" ht="12.75" customHeight="1">
      <c r="A126" s="158" t="s">
        <v>211</v>
      </c>
      <c r="B126" s="157">
        <v>358994</v>
      </c>
      <c r="C126" s="157"/>
      <c r="D126" s="157">
        <v>143314</v>
      </c>
      <c r="E126" s="159">
        <v>39.921001465205499</v>
      </c>
      <c r="F126" s="157"/>
      <c r="G126" s="157">
        <v>214114</v>
      </c>
      <c r="H126" s="159">
        <v>59.642779545061998</v>
      </c>
    </row>
    <row r="127" spans="1:8" ht="12.75" customHeight="1">
      <c r="A127" s="158" t="s">
        <v>204</v>
      </c>
      <c r="B127" s="157">
        <v>396105</v>
      </c>
      <c r="C127" s="157"/>
      <c r="D127" s="157">
        <v>157190</v>
      </c>
      <c r="E127" s="159">
        <v>39.683922192348</v>
      </c>
      <c r="F127" s="157"/>
      <c r="G127" s="157">
        <v>236893</v>
      </c>
      <c r="H127" s="159">
        <v>59.805607099127798</v>
      </c>
    </row>
    <row r="128" spans="1:8" ht="12.75" customHeight="1">
      <c r="A128" s="158" t="s">
        <v>208</v>
      </c>
      <c r="B128" s="157">
        <v>544874</v>
      </c>
      <c r="C128" s="157"/>
      <c r="D128" s="157">
        <v>197496</v>
      </c>
      <c r="E128" s="159">
        <v>36.246178015467798</v>
      </c>
      <c r="F128" s="157"/>
      <c r="G128" s="157">
        <v>347109</v>
      </c>
      <c r="H128" s="159">
        <v>63.704452772567599</v>
      </c>
    </row>
    <row r="129" spans="1:8" ht="12.75" customHeight="1">
      <c r="A129" s="158" t="s">
        <v>212</v>
      </c>
      <c r="B129" s="157">
        <v>527070</v>
      </c>
      <c r="C129" s="157"/>
      <c r="D129" s="157">
        <v>167129</v>
      </c>
      <c r="E129" s="159">
        <v>31.709070901398299</v>
      </c>
      <c r="F129" s="157"/>
      <c r="G129" s="157">
        <v>359672</v>
      </c>
      <c r="H129" s="159">
        <v>68.239892234428098</v>
      </c>
    </row>
    <row r="130" spans="1:8" ht="12.75" customHeight="1">
      <c r="A130" s="158" t="s">
        <v>209</v>
      </c>
      <c r="B130" s="157">
        <v>358811</v>
      </c>
      <c r="C130" s="157"/>
      <c r="D130" s="157">
        <v>112989</v>
      </c>
      <c r="E130" s="159">
        <v>31.489837268088198</v>
      </c>
      <c r="F130" s="157"/>
      <c r="G130" s="157">
        <v>244143</v>
      </c>
      <c r="H130" s="159">
        <v>68.042228359777198</v>
      </c>
    </row>
    <row r="131" spans="1:8" ht="12.75" customHeight="1">
      <c r="A131" s="158" t="s">
        <v>214</v>
      </c>
      <c r="B131" s="157">
        <v>519164</v>
      </c>
      <c r="C131" s="157"/>
      <c r="D131" s="157">
        <v>156329</v>
      </c>
      <c r="E131" s="159">
        <v>30.111679546347599</v>
      </c>
      <c r="F131" s="157"/>
      <c r="G131" s="157">
        <v>362566</v>
      </c>
      <c r="H131" s="159">
        <v>69.836506383339398</v>
      </c>
    </row>
    <row r="132" spans="1:8" ht="12.75" customHeight="1">
      <c r="A132" s="158" t="s">
        <v>210</v>
      </c>
      <c r="B132" s="157">
        <v>160708</v>
      </c>
      <c r="C132" s="157"/>
      <c r="D132" s="157">
        <v>45179</v>
      </c>
      <c r="E132" s="159">
        <v>28.112477288000601</v>
      </c>
      <c r="F132" s="157"/>
      <c r="G132" s="157">
        <v>114381</v>
      </c>
      <c r="H132" s="159">
        <v>71.173183662294306</v>
      </c>
    </row>
    <row r="133" spans="1:8" ht="12.75" customHeight="1">
      <c r="A133" s="158" t="s">
        <v>207</v>
      </c>
      <c r="B133" s="157">
        <v>441217</v>
      </c>
      <c r="C133" s="157"/>
      <c r="D133" s="157">
        <v>110680</v>
      </c>
      <c r="E133" s="159">
        <v>25.0851621764347</v>
      </c>
      <c r="F133" s="157"/>
      <c r="G133" s="157">
        <v>329937</v>
      </c>
      <c r="H133" s="159">
        <v>74.778850316284306</v>
      </c>
    </row>
    <row r="134" spans="1:8" ht="12.75" customHeight="1">
      <c r="A134" s="158" t="s">
        <v>215</v>
      </c>
      <c r="B134" s="157">
        <v>79178</v>
      </c>
      <c r="C134" s="157"/>
      <c r="D134" s="160">
        <v>10137</v>
      </c>
      <c r="E134" s="161">
        <v>12.8027987572305</v>
      </c>
      <c r="F134" s="157"/>
      <c r="G134" s="157">
        <v>67357</v>
      </c>
      <c r="H134" s="159">
        <v>85.070347823890501</v>
      </c>
    </row>
    <row r="135" spans="1:8" ht="12.75" customHeight="1">
      <c r="A135" s="158" t="s">
        <v>213</v>
      </c>
      <c r="B135" s="157">
        <v>542797</v>
      </c>
      <c r="C135" s="157"/>
      <c r="D135" s="157">
        <v>48186</v>
      </c>
      <c r="E135" s="159">
        <v>8.8773519382015706</v>
      </c>
      <c r="F135" s="157"/>
      <c r="G135" s="157">
        <v>494342</v>
      </c>
      <c r="H135" s="159">
        <v>91.073089939701205</v>
      </c>
    </row>
    <row r="136" spans="1:8" ht="4.5" customHeight="1">
      <c r="A136" s="157"/>
      <c r="B136" s="157"/>
      <c r="C136" s="157"/>
      <c r="D136" s="157"/>
      <c r="E136" s="157"/>
      <c r="F136" s="157"/>
      <c r="G136" s="157"/>
      <c r="H136" s="157"/>
    </row>
    <row r="137" spans="1:8" ht="12.75" customHeight="1">
      <c r="A137" s="155" t="s">
        <v>94</v>
      </c>
      <c r="B137" s="156">
        <v>3608699</v>
      </c>
      <c r="C137" s="157"/>
      <c r="D137" s="157"/>
      <c r="E137" s="157"/>
      <c r="F137" s="157"/>
      <c r="G137" s="157"/>
      <c r="H137" s="157"/>
    </row>
    <row r="138" spans="1:8" ht="12.75" customHeight="1">
      <c r="A138" s="158" t="s">
        <v>200</v>
      </c>
      <c r="B138" s="157">
        <v>2490759</v>
      </c>
      <c r="C138" s="157"/>
      <c r="D138" s="157">
        <v>1259294</v>
      </c>
      <c r="E138" s="159">
        <v>50.558644975286597</v>
      </c>
      <c r="F138" s="157"/>
      <c r="G138" s="157">
        <v>1228428</v>
      </c>
      <c r="H138" s="159">
        <v>49.319424320056697</v>
      </c>
    </row>
    <row r="139" spans="1:8" ht="12.75" customHeight="1">
      <c r="A139" s="158" t="s">
        <v>202</v>
      </c>
      <c r="B139" s="157">
        <v>1857900</v>
      </c>
      <c r="C139" s="157"/>
      <c r="D139" s="157">
        <v>782578</v>
      </c>
      <c r="E139" s="159">
        <v>42.121642714893198</v>
      </c>
      <c r="F139" s="157"/>
      <c r="G139" s="157">
        <v>1070002</v>
      </c>
      <c r="H139" s="159">
        <v>57.592012487216699</v>
      </c>
    </row>
    <row r="140" spans="1:8" ht="12.75" customHeight="1">
      <c r="A140" s="158" t="s">
        <v>201</v>
      </c>
      <c r="B140" s="157">
        <v>3335280</v>
      </c>
      <c r="C140" s="157"/>
      <c r="D140" s="157">
        <v>1300403</v>
      </c>
      <c r="E140" s="159">
        <v>38.989320236981598</v>
      </c>
      <c r="F140" s="157"/>
      <c r="G140" s="157">
        <v>2034877</v>
      </c>
      <c r="H140" s="159">
        <v>61.010679763018402</v>
      </c>
    </row>
    <row r="141" spans="1:8" ht="12.75" customHeight="1">
      <c r="A141" s="158" t="s">
        <v>203</v>
      </c>
      <c r="B141" s="157">
        <v>3512837</v>
      </c>
      <c r="C141" s="157"/>
      <c r="D141" s="157">
        <v>1227401</v>
      </c>
      <c r="E141" s="159">
        <v>34.940448418187401</v>
      </c>
      <c r="F141" s="157"/>
      <c r="G141" s="157">
        <v>2285436</v>
      </c>
      <c r="H141" s="159">
        <v>65.059551581812599</v>
      </c>
    </row>
    <row r="142" spans="1:8" ht="12.75" customHeight="1">
      <c r="A142" s="158" t="s">
        <v>211</v>
      </c>
      <c r="B142" s="157">
        <v>1058480</v>
      </c>
      <c r="C142" s="157"/>
      <c r="D142" s="157">
        <v>307428</v>
      </c>
      <c r="E142" s="159">
        <v>29.044289925175701</v>
      </c>
      <c r="F142" s="157"/>
      <c r="G142" s="157">
        <v>741473</v>
      </c>
      <c r="H142" s="159">
        <v>70.050733126747801</v>
      </c>
    </row>
    <row r="143" spans="1:8" ht="12.75" customHeight="1">
      <c r="A143" s="158" t="s">
        <v>204</v>
      </c>
      <c r="B143" s="157">
        <v>2970242</v>
      </c>
      <c r="C143" s="157"/>
      <c r="D143" s="157">
        <v>838743</v>
      </c>
      <c r="E143" s="159">
        <v>28.2382041597957</v>
      </c>
      <c r="F143" s="157"/>
      <c r="G143" s="157">
        <v>2124701</v>
      </c>
      <c r="H143" s="159">
        <v>71.532925600001604</v>
      </c>
    </row>
    <row r="144" spans="1:8" ht="12.75" customHeight="1">
      <c r="A144" s="158" t="s">
        <v>206</v>
      </c>
      <c r="B144" s="157">
        <v>3503356</v>
      </c>
      <c r="C144" s="157"/>
      <c r="D144" s="157">
        <v>957540</v>
      </c>
      <c r="E144" s="159">
        <v>27.3320781559168</v>
      </c>
      <c r="F144" s="157"/>
      <c r="G144" s="157">
        <v>2545816</v>
      </c>
      <c r="H144" s="159">
        <v>72.667921844083196</v>
      </c>
    </row>
    <row r="145" spans="1:8" ht="12.75" customHeight="1">
      <c r="A145" s="158" t="s">
        <v>207</v>
      </c>
      <c r="B145" s="157">
        <v>1950011</v>
      </c>
      <c r="C145" s="157"/>
      <c r="D145" s="157">
        <v>505748</v>
      </c>
      <c r="E145" s="159">
        <v>25.935648568136301</v>
      </c>
      <c r="F145" s="157"/>
      <c r="G145" s="157">
        <v>1444263</v>
      </c>
      <c r="H145" s="159">
        <v>74.064351431863699</v>
      </c>
    </row>
    <row r="146" spans="1:8" ht="12.75" customHeight="1">
      <c r="A146" s="158" t="s">
        <v>205</v>
      </c>
      <c r="B146" s="157">
        <v>3222440</v>
      </c>
      <c r="C146" s="157"/>
      <c r="D146" s="157">
        <v>834494</v>
      </c>
      <c r="E146" s="159">
        <v>25.896339419818499</v>
      </c>
      <c r="F146" s="157"/>
      <c r="G146" s="157">
        <v>2382912</v>
      </c>
      <c r="H146" s="159">
        <v>73.947443552091002</v>
      </c>
    </row>
    <row r="147" spans="1:8" ht="12.75" customHeight="1">
      <c r="A147" s="158" t="s">
        <v>210</v>
      </c>
      <c r="B147" s="157">
        <v>752592</v>
      </c>
      <c r="C147" s="157"/>
      <c r="D147" s="157">
        <v>194314</v>
      </c>
      <c r="E147" s="159">
        <v>25.819301826221899</v>
      </c>
      <c r="F147" s="157"/>
      <c r="G147" s="157">
        <v>556011</v>
      </c>
      <c r="H147" s="159">
        <v>73.879472542891804</v>
      </c>
    </row>
    <row r="148" spans="1:8" ht="12.75" customHeight="1">
      <c r="A148" s="158" t="s">
        <v>208</v>
      </c>
      <c r="B148" s="157">
        <v>2716078</v>
      </c>
      <c r="C148" s="157"/>
      <c r="D148" s="157">
        <v>672682</v>
      </c>
      <c r="E148" s="159">
        <v>24.766667231206199</v>
      </c>
      <c r="F148" s="157"/>
      <c r="G148" s="157">
        <v>2043396</v>
      </c>
      <c r="H148" s="159">
        <v>75.233332768793801</v>
      </c>
    </row>
    <row r="149" spans="1:8" ht="12.75" customHeight="1">
      <c r="A149" s="158" t="s">
        <v>212</v>
      </c>
      <c r="B149" s="157">
        <v>3219556</v>
      </c>
      <c r="C149" s="157"/>
      <c r="D149" s="157">
        <v>694152</v>
      </c>
      <c r="E149" s="159">
        <v>21.560488464869099</v>
      </c>
      <c r="F149" s="157"/>
      <c r="G149" s="157">
        <v>2524403</v>
      </c>
      <c r="H149" s="159">
        <v>78.408420291493599</v>
      </c>
    </row>
    <row r="150" spans="1:8" ht="12.75" customHeight="1">
      <c r="A150" s="158" t="s">
        <v>214</v>
      </c>
      <c r="B150" s="157">
        <v>2416042</v>
      </c>
      <c r="C150" s="157"/>
      <c r="D150" s="157">
        <v>466260</v>
      </c>
      <c r="E150" s="159">
        <v>19.2985055723369</v>
      </c>
      <c r="F150" s="157"/>
      <c r="G150" s="157">
        <v>1949782</v>
      </c>
      <c r="H150" s="159">
        <v>80.701494427663107</v>
      </c>
    </row>
    <row r="151" spans="1:8" ht="12.75" customHeight="1">
      <c r="A151" s="158" t="s">
        <v>209</v>
      </c>
      <c r="B151" s="157">
        <v>3303874</v>
      </c>
      <c r="C151" s="157"/>
      <c r="D151" s="157">
        <v>609095</v>
      </c>
      <c r="E151" s="159">
        <v>18.4357817519675</v>
      </c>
      <c r="F151" s="157"/>
      <c r="G151" s="157">
        <v>2693335</v>
      </c>
      <c r="H151" s="159">
        <v>81.520511980783795</v>
      </c>
    </row>
    <row r="152" spans="1:8" ht="12.75" customHeight="1">
      <c r="A152" s="158" t="s">
        <v>213</v>
      </c>
      <c r="B152" s="157">
        <v>3066312</v>
      </c>
      <c r="C152" s="157"/>
      <c r="D152" s="157">
        <v>372242</v>
      </c>
      <c r="E152" s="159">
        <v>12.139730073130201</v>
      </c>
      <c r="F152" s="157"/>
      <c r="G152" s="157">
        <v>2694070</v>
      </c>
      <c r="H152" s="159">
        <v>87.860269926869805</v>
      </c>
    </row>
    <row r="153" spans="1:8" ht="12.75" customHeight="1">
      <c r="A153" s="158" t="s">
        <v>215</v>
      </c>
      <c r="B153" s="157">
        <v>406538</v>
      </c>
      <c r="C153" s="157"/>
      <c r="D153" s="160">
        <v>36694</v>
      </c>
      <c r="E153" s="161">
        <v>9.0259705119816598</v>
      </c>
      <c r="F153" s="157"/>
      <c r="G153" s="157">
        <v>365991</v>
      </c>
      <c r="H153" s="159">
        <v>90.0262706069297</v>
      </c>
    </row>
    <row r="154" spans="1:8" ht="4.5" customHeight="1">
      <c r="A154" s="157"/>
      <c r="B154" s="157"/>
      <c r="C154" s="157"/>
      <c r="D154" s="157"/>
      <c r="E154" s="157"/>
      <c r="F154" s="157"/>
      <c r="G154" s="157"/>
      <c r="H154" s="157"/>
    </row>
    <row r="155" spans="1:8" ht="12.75" customHeight="1">
      <c r="A155" s="155" t="s">
        <v>95</v>
      </c>
      <c r="B155" s="156">
        <v>2777971</v>
      </c>
      <c r="C155" s="157"/>
      <c r="D155" s="157"/>
      <c r="E155" s="157"/>
      <c r="F155" s="157"/>
      <c r="G155" s="157"/>
      <c r="H155" s="157"/>
    </row>
    <row r="156" spans="1:8" ht="12.75" customHeight="1">
      <c r="A156" s="158" t="s">
        <v>200</v>
      </c>
      <c r="B156" s="157">
        <v>1581441</v>
      </c>
      <c r="C156" s="157"/>
      <c r="D156" s="157">
        <v>1020295</v>
      </c>
      <c r="E156" s="159">
        <v>64.516791963784897</v>
      </c>
      <c r="F156" s="157"/>
      <c r="G156" s="157">
        <v>559434</v>
      </c>
      <c r="H156" s="159">
        <v>35.374952337773003</v>
      </c>
    </row>
    <row r="157" spans="1:8" ht="12.75" customHeight="1">
      <c r="A157" s="158" t="s">
        <v>201</v>
      </c>
      <c r="B157" s="157">
        <v>2635349</v>
      </c>
      <c r="C157" s="157"/>
      <c r="D157" s="157">
        <v>1234843</v>
      </c>
      <c r="E157" s="159">
        <v>46.856905859527501</v>
      </c>
      <c r="F157" s="157"/>
      <c r="G157" s="157">
        <v>1400506</v>
      </c>
      <c r="H157" s="159">
        <v>53.143094140472499</v>
      </c>
    </row>
    <row r="158" spans="1:8" ht="12.75" customHeight="1">
      <c r="A158" s="158" t="s">
        <v>203</v>
      </c>
      <c r="B158" s="157">
        <v>2721037</v>
      </c>
      <c r="C158" s="157"/>
      <c r="D158" s="157">
        <v>1152121</v>
      </c>
      <c r="E158" s="159">
        <v>42.341247105423399</v>
      </c>
      <c r="F158" s="157"/>
      <c r="G158" s="157">
        <v>1568916</v>
      </c>
      <c r="H158" s="159">
        <v>57.658752894576601</v>
      </c>
    </row>
    <row r="159" spans="1:8" ht="12.75" customHeight="1">
      <c r="A159" s="158" t="s">
        <v>202</v>
      </c>
      <c r="B159" s="157">
        <v>1740713</v>
      </c>
      <c r="C159" s="157"/>
      <c r="D159" s="157">
        <v>672968</v>
      </c>
      <c r="E159" s="159">
        <v>38.660479929775903</v>
      </c>
      <c r="F159" s="157"/>
      <c r="G159" s="157">
        <v>1066016</v>
      </c>
      <c r="H159" s="159">
        <v>61.240192955415402</v>
      </c>
    </row>
    <row r="160" spans="1:8" ht="12.75" customHeight="1">
      <c r="A160" s="158" t="s">
        <v>204</v>
      </c>
      <c r="B160" s="157">
        <v>1560212</v>
      </c>
      <c r="C160" s="157"/>
      <c r="D160" s="157">
        <v>502837</v>
      </c>
      <c r="E160" s="159">
        <v>32.228761219629099</v>
      </c>
      <c r="F160" s="157"/>
      <c r="G160" s="157">
        <v>1055382</v>
      </c>
      <c r="H160" s="159">
        <v>67.643499729523896</v>
      </c>
    </row>
    <row r="161" spans="1:8" ht="12.75" customHeight="1">
      <c r="A161" s="158" t="s">
        <v>205</v>
      </c>
      <c r="B161" s="157">
        <v>2473654</v>
      </c>
      <c r="C161" s="157"/>
      <c r="D161" s="157">
        <v>778890</v>
      </c>
      <c r="E161" s="159">
        <v>31.487427101769299</v>
      </c>
      <c r="F161" s="157"/>
      <c r="G161" s="157">
        <v>1692862</v>
      </c>
      <c r="H161" s="159">
        <v>68.435682597485297</v>
      </c>
    </row>
    <row r="162" spans="1:8" ht="12.75" customHeight="1">
      <c r="A162" s="158" t="s">
        <v>206</v>
      </c>
      <c r="B162" s="157">
        <v>2713861</v>
      </c>
      <c r="C162" s="157"/>
      <c r="D162" s="157">
        <v>745840</v>
      </c>
      <c r="E162" s="159">
        <v>27.4826160956659</v>
      </c>
      <c r="F162" s="157"/>
      <c r="G162" s="157">
        <v>1968021</v>
      </c>
      <c r="H162" s="159">
        <v>72.517383904334096</v>
      </c>
    </row>
    <row r="163" spans="1:8" ht="12.75" customHeight="1">
      <c r="A163" s="158" t="s">
        <v>209</v>
      </c>
      <c r="B163" s="157">
        <v>1334100</v>
      </c>
      <c r="C163" s="157"/>
      <c r="D163" s="157">
        <v>336754</v>
      </c>
      <c r="E163" s="159">
        <v>25.242035829398102</v>
      </c>
      <c r="F163" s="157"/>
      <c r="G163" s="157">
        <v>993552</v>
      </c>
      <c r="H163" s="159">
        <v>74.473577692826595</v>
      </c>
    </row>
    <row r="164" spans="1:8" ht="12.75" customHeight="1">
      <c r="A164" s="158" t="s">
        <v>211</v>
      </c>
      <c r="B164" s="157">
        <v>1856591</v>
      </c>
      <c r="C164" s="157"/>
      <c r="D164" s="157">
        <v>410476</v>
      </c>
      <c r="E164" s="159">
        <v>22.1091236572837</v>
      </c>
      <c r="F164" s="157"/>
      <c r="G164" s="157">
        <v>1444495</v>
      </c>
      <c r="H164" s="159">
        <v>77.803619644822106</v>
      </c>
    </row>
    <row r="165" spans="1:8" ht="12.75" customHeight="1">
      <c r="A165" s="158" t="s">
        <v>208</v>
      </c>
      <c r="B165" s="157">
        <v>2653516</v>
      </c>
      <c r="C165" s="157"/>
      <c r="D165" s="157">
        <v>527795</v>
      </c>
      <c r="E165" s="159">
        <v>19.890402017549501</v>
      </c>
      <c r="F165" s="157"/>
      <c r="G165" s="157">
        <v>2125721</v>
      </c>
      <c r="H165" s="159">
        <v>80.109597982450495</v>
      </c>
    </row>
    <row r="166" spans="1:8" ht="12.75" customHeight="1">
      <c r="A166" s="158" t="s">
        <v>212</v>
      </c>
      <c r="B166" s="157">
        <v>2405645</v>
      </c>
      <c r="C166" s="157"/>
      <c r="D166" s="157">
        <v>478279</v>
      </c>
      <c r="E166" s="159">
        <v>19.8815286544773</v>
      </c>
      <c r="F166" s="157"/>
      <c r="G166" s="157">
        <v>1927366</v>
      </c>
      <c r="H166" s="159">
        <v>80.118471345522707</v>
      </c>
    </row>
    <row r="167" spans="1:8" ht="12.75" customHeight="1">
      <c r="A167" s="158" t="s">
        <v>207</v>
      </c>
      <c r="B167" s="157">
        <v>2405594</v>
      </c>
      <c r="C167" s="157"/>
      <c r="D167" s="157">
        <v>472601</v>
      </c>
      <c r="E167" s="159">
        <v>19.645916975183699</v>
      </c>
      <c r="F167" s="157"/>
      <c r="G167" s="157">
        <v>1932993</v>
      </c>
      <c r="H167" s="159">
        <v>80.354083024816305</v>
      </c>
    </row>
    <row r="168" spans="1:8" ht="12.75" customHeight="1">
      <c r="A168" s="158" t="s">
        <v>210</v>
      </c>
      <c r="B168" s="157">
        <v>1026502</v>
      </c>
      <c r="C168" s="157"/>
      <c r="D168" s="157">
        <v>152231</v>
      </c>
      <c r="E168" s="159">
        <v>14.8300733948887</v>
      </c>
      <c r="F168" s="157"/>
      <c r="G168" s="157">
        <v>872828</v>
      </c>
      <c r="H168" s="159">
        <v>85.029352110370994</v>
      </c>
    </row>
    <row r="169" spans="1:8" ht="12.75" customHeight="1">
      <c r="A169" s="158" t="s">
        <v>214</v>
      </c>
      <c r="B169" s="157">
        <v>2453879</v>
      </c>
      <c r="C169" s="157"/>
      <c r="D169" s="157">
        <v>358082</v>
      </c>
      <c r="E169" s="159">
        <v>14.5924880566646</v>
      </c>
      <c r="F169" s="157"/>
      <c r="G169" s="157">
        <v>2095797</v>
      </c>
      <c r="H169" s="159">
        <v>85.407511943335393</v>
      </c>
    </row>
    <row r="170" spans="1:8" ht="12.75" customHeight="1">
      <c r="A170" s="158" t="s">
        <v>215</v>
      </c>
      <c r="B170" s="157">
        <v>308086</v>
      </c>
      <c r="C170" s="157"/>
      <c r="D170" s="160">
        <v>23278</v>
      </c>
      <c r="E170" s="161">
        <v>7.55568250423583</v>
      </c>
      <c r="F170" s="157"/>
      <c r="G170" s="157">
        <v>283813</v>
      </c>
      <c r="H170" s="159">
        <v>92.121355725349403</v>
      </c>
    </row>
    <row r="171" spans="1:8" ht="12.75" customHeight="1">
      <c r="A171" s="158" t="s">
        <v>213</v>
      </c>
      <c r="B171" s="157">
        <v>2685382</v>
      </c>
      <c r="C171" s="157"/>
      <c r="D171" s="157">
        <v>179970</v>
      </c>
      <c r="E171" s="159">
        <v>6.7018398127342804</v>
      </c>
      <c r="F171" s="157"/>
      <c r="G171" s="157">
        <v>2505141</v>
      </c>
      <c r="H171" s="159">
        <v>93.288068513157498</v>
      </c>
    </row>
    <row r="172" spans="1:8" ht="4.5" customHeight="1">
      <c r="A172" s="157"/>
      <c r="B172" s="157"/>
      <c r="C172" s="157"/>
      <c r="D172" s="157"/>
      <c r="E172" s="157"/>
      <c r="F172" s="157"/>
      <c r="G172" s="157"/>
      <c r="H172" s="157"/>
    </row>
    <row r="173" spans="1:8" ht="12.75" customHeight="1">
      <c r="A173" s="155" t="s">
        <v>96</v>
      </c>
      <c r="B173" s="156">
        <v>7583153</v>
      </c>
      <c r="C173" s="157"/>
      <c r="D173" s="157"/>
      <c r="E173" s="157"/>
      <c r="F173" s="157"/>
      <c r="G173" s="157"/>
      <c r="H173" s="157"/>
    </row>
    <row r="174" spans="1:8" ht="12.75" customHeight="1">
      <c r="A174" s="158" t="s">
        <v>200</v>
      </c>
      <c r="B174" s="157">
        <v>4393219</v>
      </c>
      <c r="C174" s="157"/>
      <c r="D174" s="157">
        <v>2868647</v>
      </c>
      <c r="E174" s="159">
        <v>65.297154546586498</v>
      </c>
      <c r="F174" s="157"/>
      <c r="G174" s="157">
        <v>1515615</v>
      </c>
      <c r="H174" s="159">
        <v>34.4989630610266</v>
      </c>
    </row>
    <row r="175" spans="1:8" ht="12.75" customHeight="1">
      <c r="A175" s="158" t="s">
        <v>202</v>
      </c>
      <c r="B175" s="157">
        <v>6028987</v>
      </c>
      <c r="C175" s="157"/>
      <c r="D175" s="157">
        <v>3399161</v>
      </c>
      <c r="E175" s="159">
        <v>56.3803007039159</v>
      </c>
      <c r="F175" s="157"/>
      <c r="G175" s="157">
        <v>2622385</v>
      </c>
      <c r="H175" s="159">
        <v>43.496278893950198</v>
      </c>
    </row>
    <row r="176" spans="1:8" ht="12.75" customHeight="1">
      <c r="A176" s="158" t="s">
        <v>203</v>
      </c>
      <c r="B176" s="157">
        <v>7492397</v>
      </c>
      <c r="C176" s="157"/>
      <c r="D176" s="157">
        <v>3661388</v>
      </c>
      <c r="E176" s="159">
        <v>48.868045833663103</v>
      </c>
      <c r="F176" s="157"/>
      <c r="G176" s="157">
        <v>3820676</v>
      </c>
      <c r="H176" s="159">
        <v>50.9940410258559</v>
      </c>
    </row>
    <row r="177" spans="1:8" ht="12.75" customHeight="1">
      <c r="A177" s="158" t="s">
        <v>201</v>
      </c>
      <c r="B177" s="157">
        <v>7297067</v>
      </c>
      <c r="C177" s="157"/>
      <c r="D177" s="157">
        <v>3225836</v>
      </c>
      <c r="E177" s="159">
        <v>44.207295890252901</v>
      </c>
      <c r="F177" s="157"/>
      <c r="G177" s="157">
        <v>4069460</v>
      </c>
      <c r="H177" s="159">
        <v>55.768434084543799</v>
      </c>
    </row>
    <row r="178" spans="1:8" ht="12.75" customHeight="1">
      <c r="A178" s="158" t="s">
        <v>204</v>
      </c>
      <c r="B178" s="157">
        <v>7000710</v>
      </c>
      <c r="C178" s="157"/>
      <c r="D178" s="157">
        <v>2559585</v>
      </c>
      <c r="E178" s="159">
        <v>36.561791589710197</v>
      </c>
      <c r="F178" s="157"/>
      <c r="G178" s="157">
        <v>4432661</v>
      </c>
      <c r="H178" s="159">
        <v>63.317306387495002</v>
      </c>
    </row>
    <row r="179" spans="1:8" ht="12.75" customHeight="1">
      <c r="A179" s="158" t="s">
        <v>207</v>
      </c>
      <c r="B179" s="157">
        <v>6459565</v>
      </c>
      <c r="C179" s="157"/>
      <c r="D179" s="157">
        <v>2335825</v>
      </c>
      <c r="E179" s="159">
        <v>36.1607167046078</v>
      </c>
      <c r="F179" s="157"/>
      <c r="G179" s="157">
        <v>4111072</v>
      </c>
      <c r="H179" s="159">
        <v>63.643171018481901</v>
      </c>
    </row>
    <row r="180" spans="1:8" ht="12.75" customHeight="1">
      <c r="A180" s="158" t="s">
        <v>205</v>
      </c>
      <c r="B180" s="157">
        <v>7222012</v>
      </c>
      <c r="C180" s="157"/>
      <c r="D180" s="157">
        <v>2318894</v>
      </c>
      <c r="E180" s="159">
        <v>32.108697687015798</v>
      </c>
      <c r="F180" s="157"/>
      <c r="G180" s="157">
        <v>4891620</v>
      </c>
      <c r="H180" s="159">
        <v>67.732094601892101</v>
      </c>
    </row>
    <row r="181" spans="1:8" ht="12.75" customHeight="1">
      <c r="A181" s="158" t="s">
        <v>209</v>
      </c>
      <c r="B181" s="157">
        <v>6970746</v>
      </c>
      <c r="C181" s="157"/>
      <c r="D181" s="157">
        <v>1934156</v>
      </c>
      <c r="E181" s="159">
        <v>27.746757664100802</v>
      </c>
      <c r="F181" s="157"/>
      <c r="G181" s="157">
        <v>5032012</v>
      </c>
      <c r="H181" s="159">
        <v>72.187567872936398</v>
      </c>
    </row>
    <row r="182" spans="1:8" ht="12.75" customHeight="1">
      <c r="A182" s="158" t="s">
        <v>206</v>
      </c>
      <c r="B182" s="157">
        <v>7468134</v>
      </c>
      <c r="C182" s="157"/>
      <c r="D182" s="157">
        <v>1829269</v>
      </c>
      <c r="E182" s="159">
        <v>24.494324820631199</v>
      </c>
      <c r="F182" s="157"/>
      <c r="G182" s="157">
        <v>5632593</v>
      </c>
      <c r="H182" s="159">
        <v>75.421691683625397</v>
      </c>
    </row>
    <row r="183" spans="1:8" ht="12.75" customHeight="1">
      <c r="A183" s="158" t="s">
        <v>210</v>
      </c>
      <c r="B183" s="157">
        <v>3189821</v>
      </c>
      <c r="C183" s="157"/>
      <c r="D183" s="157">
        <v>694035</v>
      </c>
      <c r="E183" s="159">
        <v>21.757803964548501</v>
      </c>
      <c r="F183" s="157"/>
      <c r="G183" s="157">
        <v>2488570</v>
      </c>
      <c r="H183" s="159">
        <v>78.015976445073207</v>
      </c>
    </row>
    <row r="184" spans="1:8" ht="12.75" customHeight="1">
      <c r="A184" s="158" t="s">
        <v>208</v>
      </c>
      <c r="B184" s="157">
        <v>7247235</v>
      </c>
      <c r="C184" s="157"/>
      <c r="D184" s="157">
        <v>1559204</v>
      </c>
      <c r="E184" s="159">
        <v>21.514467241644599</v>
      </c>
      <c r="F184" s="157"/>
      <c r="G184" s="157">
        <v>5679147</v>
      </c>
      <c r="H184" s="159">
        <v>78.362948076059396</v>
      </c>
    </row>
    <row r="185" spans="1:8" ht="12.75" customHeight="1">
      <c r="A185" s="158" t="s">
        <v>212</v>
      </c>
      <c r="B185" s="157">
        <v>6869899</v>
      </c>
      <c r="C185" s="157"/>
      <c r="D185" s="157">
        <v>1397966</v>
      </c>
      <c r="E185" s="159">
        <v>20.349149237856299</v>
      </c>
      <c r="F185" s="157"/>
      <c r="G185" s="157">
        <v>5465929</v>
      </c>
      <c r="H185" s="159">
        <v>79.563455008581599</v>
      </c>
    </row>
    <row r="186" spans="1:8" ht="12.75" customHeight="1">
      <c r="A186" s="158" t="s">
        <v>211</v>
      </c>
      <c r="B186" s="157">
        <v>5994368</v>
      </c>
      <c r="C186" s="157"/>
      <c r="D186" s="157">
        <v>1150306</v>
      </c>
      <c r="E186" s="159">
        <v>19.189779472998701</v>
      </c>
      <c r="F186" s="157"/>
      <c r="G186" s="157">
        <v>4834214</v>
      </c>
      <c r="H186" s="159">
        <v>80.645932982426203</v>
      </c>
    </row>
    <row r="187" spans="1:8" ht="12.75" customHeight="1">
      <c r="A187" s="158" t="s">
        <v>213</v>
      </c>
      <c r="B187" s="157">
        <v>7326139</v>
      </c>
      <c r="C187" s="157"/>
      <c r="D187" s="157">
        <v>1338226</v>
      </c>
      <c r="E187" s="159">
        <v>18.266456587842502</v>
      </c>
      <c r="F187" s="157"/>
      <c r="G187" s="157">
        <v>5983350</v>
      </c>
      <c r="H187" s="159">
        <v>81.671259581615899</v>
      </c>
    </row>
    <row r="188" spans="1:8" ht="12.75" customHeight="1">
      <c r="A188" s="158" t="s">
        <v>214</v>
      </c>
      <c r="B188" s="157">
        <v>7148599</v>
      </c>
      <c r="C188" s="157"/>
      <c r="D188" s="157">
        <v>945002</v>
      </c>
      <c r="E188" s="159">
        <v>13.2194014519488</v>
      </c>
      <c r="F188" s="157"/>
      <c r="G188" s="157">
        <v>6200027</v>
      </c>
      <c r="H188" s="159">
        <v>86.730658692703301</v>
      </c>
    </row>
    <row r="189" spans="1:8" ht="12.75" customHeight="1">
      <c r="A189" s="158" t="s">
        <v>215</v>
      </c>
      <c r="B189" s="157">
        <v>1124563</v>
      </c>
      <c r="C189" s="157"/>
      <c r="D189" s="160">
        <v>51336</v>
      </c>
      <c r="E189" s="161">
        <v>4.56497323849353</v>
      </c>
      <c r="F189" s="157"/>
      <c r="G189" s="157">
        <v>1060601</v>
      </c>
      <c r="H189" s="159">
        <v>94.312279525468995</v>
      </c>
    </row>
    <row r="190" spans="1:8" ht="4.5" customHeight="1">
      <c r="A190" s="157"/>
      <c r="B190" s="157"/>
      <c r="C190" s="157"/>
      <c r="D190" s="157"/>
      <c r="E190" s="157"/>
      <c r="F190" s="157"/>
      <c r="G190" s="157"/>
      <c r="H190" s="157"/>
    </row>
    <row r="191" spans="1:8" ht="12.75" customHeight="1">
      <c r="A191" s="155" t="s">
        <v>97</v>
      </c>
      <c r="B191" s="156">
        <v>1296987</v>
      </c>
      <c r="C191" s="157"/>
      <c r="D191" s="157"/>
      <c r="E191" s="157"/>
      <c r="F191" s="157"/>
      <c r="G191" s="157"/>
      <c r="H191" s="157"/>
    </row>
    <row r="192" spans="1:8" ht="12.75" customHeight="1">
      <c r="A192" s="158" t="s">
        <v>200</v>
      </c>
      <c r="B192" s="157">
        <v>824660</v>
      </c>
      <c r="C192" s="157"/>
      <c r="D192" s="157">
        <v>491532</v>
      </c>
      <c r="E192" s="159">
        <v>59.6042005190018</v>
      </c>
      <c r="F192" s="157"/>
      <c r="G192" s="157">
        <v>331528</v>
      </c>
      <c r="H192" s="159">
        <v>40.201780127567702</v>
      </c>
    </row>
    <row r="193" spans="1:8" ht="12.75" customHeight="1">
      <c r="A193" s="158" t="s">
        <v>201</v>
      </c>
      <c r="B193" s="157">
        <v>1171905</v>
      </c>
      <c r="C193" s="157"/>
      <c r="D193" s="157">
        <v>457473</v>
      </c>
      <c r="E193" s="159">
        <v>39.036696660565497</v>
      </c>
      <c r="F193" s="157"/>
      <c r="G193" s="157">
        <v>714432</v>
      </c>
      <c r="H193" s="159">
        <v>60.963303339434503</v>
      </c>
    </row>
    <row r="194" spans="1:8" ht="12.75" customHeight="1">
      <c r="A194" s="158" t="s">
        <v>202</v>
      </c>
      <c r="B194" s="157">
        <v>840130</v>
      </c>
      <c r="C194" s="157"/>
      <c r="D194" s="157">
        <v>285876</v>
      </c>
      <c r="E194" s="159">
        <v>34.027590968064501</v>
      </c>
      <c r="F194" s="157"/>
      <c r="G194" s="157">
        <v>554254</v>
      </c>
      <c r="H194" s="159">
        <v>65.972409031935499</v>
      </c>
    </row>
    <row r="195" spans="1:8" ht="12.75" customHeight="1">
      <c r="A195" s="158" t="s">
        <v>203</v>
      </c>
      <c r="B195" s="157">
        <v>1265687</v>
      </c>
      <c r="C195" s="157"/>
      <c r="D195" s="157">
        <v>414230</v>
      </c>
      <c r="E195" s="159">
        <v>32.727680698308497</v>
      </c>
      <c r="F195" s="157"/>
      <c r="G195" s="157">
        <v>850976</v>
      </c>
      <c r="H195" s="159">
        <v>67.234316225101495</v>
      </c>
    </row>
    <row r="196" spans="1:8" ht="12.75" customHeight="1">
      <c r="A196" s="158" t="s">
        <v>204</v>
      </c>
      <c r="B196" s="157">
        <v>901951</v>
      </c>
      <c r="C196" s="157"/>
      <c r="D196" s="157">
        <v>266574</v>
      </c>
      <c r="E196" s="159">
        <v>29.555264088625702</v>
      </c>
      <c r="F196" s="157"/>
      <c r="G196" s="157">
        <v>632726</v>
      </c>
      <c r="H196" s="159">
        <v>70.150817505607293</v>
      </c>
    </row>
    <row r="197" spans="1:8" ht="12.75" customHeight="1">
      <c r="A197" s="158" t="s">
        <v>206</v>
      </c>
      <c r="B197" s="157">
        <v>1266225</v>
      </c>
      <c r="C197" s="157"/>
      <c r="D197" s="157">
        <v>325810</v>
      </c>
      <c r="E197" s="159">
        <v>25.730814033840701</v>
      </c>
      <c r="F197" s="157"/>
      <c r="G197" s="157">
        <v>940415</v>
      </c>
      <c r="H197" s="159">
        <v>74.269185966159299</v>
      </c>
    </row>
    <row r="198" spans="1:8" ht="12.75" customHeight="1">
      <c r="A198" s="158" t="s">
        <v>205</v>
      </c>
      <c r="B198" s="157">
        <v>1180347</v>
      </c>
      <c r="C198" s="157"/>
      <c r="D198" s="157">
        <v>295771</v>
      </c>
      <c r="E198" s="159">
        <v>25.057970240954599</v>
      </c>
      <c r="F198" s="157"/>
      <c r="G198" s="157">
        <v>884576</v>
      </c>
      <c r="H198" s="159">
        <v>74.942029759045397</v>
      </c>
    </row>
    <row r="199" spans="1:8" ht="12.75" customHeight="1">
      <c r="A199" s="158" t="s">
        <v>212</v>
      </c>
      <c r="B199" s="157">
        <v>1152631</v>
      </c>
      <c r="C199" s="157"/>
      <c r="D199" s="157">
        <v>277387</v>
      </c>
      <c r="E199" s="159">
        <v>24.065550900504999</v>
      </c>
      <c r="F199" s="157"/>
      <c r="G199" s="157">
        <v>874849</v>
      </c>
      <c r="H199" s="159">
        <v>75.900179675889305</v>
      </c>
    </row>
    <row r="200" spans="1:8" ht="12.75" customHeight="1">
      <c r="A200" s="158" t="s">
        <v>209</v>
      </c>
      <c r="B200" s="157">
        <v>921342</v>
      </c>
      <c r="C200" s="157"/>
      <c r="D200" s="157">
        <v>200527</v>
      </c>
      <c r="E200" s="159">
        <v>21.764665021240798</v>
      </c>
      <c r="F200" s="157"/>
      <c r="G200" s="157">
        <v>717504</v>
      </c>
      <c r="H200" s="159">
        <v>77.8759678816335</v>
      </c>
    </row>
    <row r="201" spans="1:8" ht="12.75" customHeight="1">
      <c r="A201" s="158" t="s">
        <v>211</v>
      </c>
      <c r="B201" s="157">
        <v>639243</v>
      </c>
      <c r="C201" s="157"/>
      <c r="D201" s="157">
        <v>133360</v>
      </c>
      <c r="E201" s="159">
        <v>20.862176042600399</v>
      </c>
      <c r="F201" s="157"/>
      <c r="G201" s="157">
        <v>505883</v>
      </c>
      <c r="H201" s="159">
        <v>79.137823957399604</v>
      </c>
    </row>
    <row r="202" spans="1:8" ht="12.75" customHeight="1">
      <c r="A202" s="158" t="s">
        <v>207</v>
      </c>
      <c r="B202" s="157">
        <v>931689</v>
      </c>
      <c r="C202" s="157"/>
      <c r="D202" s="157">
        <v>185682</v>
      </c>
      <c r="E202" s="159">
        <v>19.929611705193501</v>
      </c>
      <c r="F202" s="157"/>
      <c r="G202" s="157">
        <v>745612</v>
      </c>
      <c r="H202" s="159">
        <v>80.027992173353994</v>
      </c>
    </row>
    <row r="203" spans="1:8" ht="12.75" customHeight="1">
      <c r="A203" s="158" t="s">
        <v>208</v>
      </c>
      <c r="B203" s="157">
        <v>1139137</v>
      </c>
      <c r="C203" s="157"/>
      <c r="D203" s="157">
        <v>219366</v>
      </c>
      <c r="E203" s="159">
        <v>19.2572096244789</v>
      </c>
      <c r="F203" s="157"/>
      <c r="G203" s="157">
        <v>919771</v>
      </c>
      <c r="H203" s="159">
        <v>80.742790375521096</v>
      </c>
    </row>
    <row r="204" spans="1:8" ht="12.75" customHeight="1">
      <c r="A204" s="158" t="s">
        <v>210</v>
      </c>
      <c r="B204" s="157">
        <v>456289</v>
      </c>
      <c r="C204" s="157"/>
      <c r="D204" s="157">
        <v>71239</v>
      </c>
      <c r="E204" s="159">
        <v>15.612692832831801</v>
      </c>
      <c r="F204" s="157"/>
      <c r="G204" s="157">
        <v>384042</v>
      </c>
      <c r="H204" s="159">
        <v>84.166394543808806</v>
      </c>
    </row>
    <row r="205" spans="1:8" ht="12.75" customHeight="1">
      <c r="A205" s="158" t="s">
        <v>214</v>
      </c>
      <c r="B205" s="157">
        <v>1152156</v>
      </c>
      <c r="C205" s="157"/>
      <c r="D205" s="157">
        <v>144493</v>
      </c>
      <c r="E205" s="159">
        <v>12.541096865355</v>
      </c>
      <c r="F205" s="157"/>
      <c r="G205" s="157">
        <v>1007663</v>
      </c>
      <c r="H205" s="159">
        <v>87.458903134644999</v>
      </c>
    </row>
    <row r="206" spans="1:8" ht="12.75" customHeight="1">
      <c r="A206" s="158" t="s">
        <v>213</v>
      </c>
      <c r="B206" s="157">
        <v>1206571</v>
      </c>
      <c r="C206" s="157"/>
      <c r="D206" s="157">
        <v>127035</v>
      </c>
      <c r="E206" s="159">
        <v>10.5285971567359</v>
      </c>
      <c r="F206" s="157"/>
      <c r="G206" s="157">
        <v>1079536</v>
      </c>
      <c r="H206" s="159">
        <v>89.471402843264102</v>
      </c>
    </row>
    <row r="207" spans="1:8" ht="12.75" customHeight="1">
      <c r="A207" s="158" t="s">
        <v>215</v>
      </c>
      <c r="B207" s="157">
        <v>119709</v>
      </c>
      <c r="C207" s="157"/>
      <c r="D207" s="162">
        <v>4200</v>
      </c>
      <c r="E207" s="163">
        <v>3.50850813222063</v>
      </c>
      <c r="F207" s="157"/>
      <c r="G207" s="157">
        <v>115509</v>
      </c>
      <c r="H207" s="159">
        <v>96.491491867779402</v>
      </c>
    </row>
    <row r="208" spans="1:8" ht="4.5" customHeight="1">
      <c r="A208" s="157"/>
      <c r="B208" s="157"/>
      <c r="C208" s="157"/>
      <c r="D208" s="157"/>
      <c r="E208" s="157"/>
      <c r="F208" s="157"/>
      <c r="G208" s="157"/>
      <c r="H208" s="157"/>
    </row>
    <row r="209" spans="1:8" ht="12.75" customHeight="1">
      <c r="A209" s="155" t="s">
        <v>98</v>
      </c>
      <c r="B209" s="156">
        <v>4369707</v>
      </c>
      <c r="C209" s="157"/>
      <c r="D209" s="157"/>
      <c r="E209" s="157"/>
      <c r="F209" s="157"/>
      <c r="G209" s="157"/>
      <c r="H209" s="157"/>
    </row>
    <row r="210" spans="1:8" ht="12.75" customHeight="1">
      <c r="A210" s="158" t="s">
        <v>200</v>
      </c>
      <c r="B210" s="157">
        <v>2662845</v>
      </c>
      <c r="C210" s="157"/>
      <c r="D210" s="157">
        <v>1943293</v>
      </c>
      <c r="E210" s="159">
        <v>72.9780742025916</v>
      </c>
      <c r="F210" s="157"/>
      <c r="G210" s="157">
        <v>714125</v>
      </c>
      <c r="H210" s="159">
        <v>26.818121219973399</v>
      </c>
    </row>
    <row r="211" spans="1:8" ht="12.75" customHeight="1">
      <c r="A211" s="158" t="s">
        <v>202</v>
      </c>
      <c r="B211" s="157">
        <v>2686365</v>
      </c>
      <c r="C211" s="157"/>
      <c r="D211" s="157">
        <v>1642376</v>
      </c>
      <c r="E211" s="159">
        <v>61.137485040193702</v>
      </c>
      <c r="F211" s="157"/>
      <c r="G211" s="157">
        <v>1037854</v>
      </c>
      <c r="H211" s="159">
        <v>38.634139441215197</v>
      </c>
    </row>
    <row r="212" spans="1:8" ht="12.75" customHeight="1">
      <c r="A212" s="158" t="s">
        <v>201</v>
      </c>
      <c r="B212" s="157">
        <v>4118437</v>
      </c>
      <c r="C212" s="157"/>
      <c r="D212" s="157">
        <v>2294752</v>
      </c>
      <c r="E212" s="159">
        <v>55.719002136004498</v>
      </c>
      <c r="F212" s="157"/>
      <c r="G212" s="157">
        <v>1817787</v>
      </c>
      <c r="H212" s="159">
        <v>44.137788194890398</v>
      </c>
    </row>
    <row r="213" spans="1:8" ht="12.75" customHeight="1">
      <c r="A213" s="158" t="s">
        <v>203</v>
      </c>
      <c r="B213" s="157">
        <v>4271053</v>
      </c>
      <c r="C213" s="157"/>
      <c r="D213" s="157">
        <v>2272228</v>
      </c>
      <c r="E213" s="159">
        <v>53.200650987004799</v>
      </c>
      <c r="F213" s="157"/>
      <c r="G213" s="157">
        <v>1990065</v>
      </c>
      <c r="H213" s="159">
        <v>46.594247367101303</v>
      </c>
    </row>
    <row r="214" spans="1:8" ht="12.75" customHeight="1">
      <c r="A214" s="158" t="s">
        <v>205</v>
      </c>
      <c r="B214" s="157">
        <v>3851641</v>
      </c>
      <c r="C214" s="157"/>
      <c r="D214" s="157">
        <v>1708342</v>
      </c>
      <c r="E214" s="159">
        <v>44.353614472376798</v>
      </c>
      <c r="F214" s="157"/>
      <c r="G214" s="157">
        <v>2138476</v>
      </c>
      <c r="H214" s="159">
        <v>55.521166173067499</v>
      </c>
    </row>
    <row r="215" spans="1:8" ht="12.75" customHeight="1">
      <c r="A215" s="158" t="s">
        <v>207</v>
      </c>
      <c r="B215" s="157">
        <v>2721771</v>
      </c>
      <c r="C215" s="157"/>
      <c r="D215" s="157">
        <v>1168175</v>
      </c>
      <c r="E215" s="159">
        <v>42.919665173888603</v>
      </c>
      <c r="F215" s="157"/>
      <c r="G215" s="157">
        <v>1547992</v>
      </c>
      <c r="H215" s="159">
        <v>56.874439473416402</v>
      </c>
    </row>
    <row r="216" spans="1:8" ht="12.75" customHeight="1">
      <c r="A216" s="158" t="s">
        <v>206</v>
      </c>
      <c r="B216" s="157">
        <v>4220798</v>
      </c>
      <c r="C216" s="157"/>
      <c r="D216" s="157">
        <v>1760990</v>
      </c>
      <c r="E216" s="159">
        <v>41.721731293466298</v>
      </c>
      <c r="F216" s="157"/>
      <c r="G216" s="157">
        <v>2454985</v>
      </c>
      <c r="H216" s="159">
        <v>58.1640012149361</v>
      </c>
    </row>
    <row r="217" spans="1:8" ht="12.75" customHeight="1">
      <c r="A217" s="158" t="s">
        <v>204</v>
      </c>
      <c r="B217" s="157">
        <v>3310405</v>
      </c>
      <c r="C217" s="157"/>
      <c r="D217" s="157">
        <v>1288152</v>
      </c>
      <c r="E217" s="159">
        <v>38.912217689376398</v>
      </c>
      <c r="F217" s="157"/>
      <c r="G217" s="157">
        <v>2010071</v>
      </c>
      <c r="H217" s="159">
        <v>60.7197910829642</v>
      </c>
    </row>
    <row r="218" spans="1:8" ht="12.75" customHeight="1">
      <c r="A218" s="158" t="s">
        <v>210</v>
      </c>
      <c r="B218" s="157">
        <v>1045709</v>
      </c>
      <c r="C218" s="157"/>
      <c r="D218" s="157">
        <v>402312</v>
      </c>
      <c r="E218" s="159">
        <v>38.4726534819916</v>
      </c>
      <c r="F218" s="157"/>
      <c r="G218" s="157">
        <v>637119</v>
      </c>
      <c r="H218" s="159">
        <v>60.926988292153901</v>
      </c>
    </row>
    <row r="219" spans="1:8" ht="12.75" customHeight="1">
      <c r="A219" s="158" t="s">
        <v>211</v>
      </c>
      <c r="B219" s="157">
        <v>2011488</v>
      </c>
      <c r="C219" s="157"/>
      <c r="D219" s="157">
        <v>770657</v>
      </c>
      <c r="E219" s="159">
        <v>38.312781383731803</v>
      </c>
      <c r="F219" s="157"/>
      <c r="G219" s="157">
        <v>1233448</v>
      </c>
      <c r="H219" s="159">
        <v>61.320176903864201</v>
      </c>
    </row>
    <row r="220" spans="1:8" ht="12.75" customHeight="1">
      <c r="A220" s="158" t="s">
        <v>208</v>
      </c>
      <c r="B220" s="157">
        <v>3931448</v>
      </c>
      <c r="C220" s="157"/>
      <c r="D220" s="157">
        <v>1395568</v>
      </c>
      <c r="E220" s="159">
        <v>35.497557134165298</v>
      </c>
      <c r="F220" s="157"/>
      <c r="G220" s="157">
        <v>2531057</v>
      </c>
      <c r="H220" s="159">
        <v>64.379765419763899</v>
      </c>
    </row>
    <row r="221" spans="1:8" ht="12.75" customHeight="1">
      <c r="A221" s="158" t="s">
        <v>212</v>
      </c>
      <c r="B221" s="157">
        <v>3576157</v>
      </c>
      <c r="C221" s="157"/>
      <c r="D221" s="157">
        <v>1074504</v>
      </c>
      <c r="E221" s="159">
        <v>30.046331858472701</v>
      </c>
      <c r="F221" s="157"/>
      <c r="G221" s="157">
        <v>2496049</v>
      </c>
      <c r="H221" s="159">
        <v>69.796963612056203</v>
      </c>
    </row>
    <row r="222" spans="1:8" ht="12.75" customHeight="1">
      <c r="A222" s="158" t="s">
        <v>209</v>
      </c>
      <c r="B222" s="157">
        <v>3435592</v>
      </c>
      <c r="C222" s="157"/>
      <c r="D222" s="157">
        <v>876790</v>
      </c>
      <c r="E222" s="159">
        <v>25.5207836087638</v>
      </c>
      <c r="F222" s="157"/>
      <c r="G222" s="157">
        <v>2548166</v>
      </c>
      <c r="H222" s="159">
        <v>74.169633646835806</v>
      </c>
    </row>
    <row r="223" spans="1:8" ht="12.75" customHeight="1">
      <c r="A223" s="158" t="s">
        <v>213</v>
      </c>
      <c r="B223" s="157">
        <v>3973949</v>
      </c>
      <c r="C223" s="157"/>
      <c r="D223" s="157">
        <v>950372</v>
      </c>
      <c r="E223" s="159">
        <v>23.915052759861801</v>
      </c>
      <c r="F223" s="157"/>
      <c r="G223" s="157">
        <v>3018754</v>
      </c>
      <c r="H223" s="159">
        <v>75.963581817481796</v>
      </c>
    </row>
    <row r="224" spans="1:8" ht="12.75" customHeight="1">
      <c r="A224" s="158" t="s">
        <v>214</v>
      </c>
      <c r="B224" s="157">
        <v>3289974</v>
      </c>
      <c r="C224" s="157"/>
      <c r="D224" s="157">
        <v>743289</v>
      </c>
      <c r="E224" s="159">
        <v>22.592549363612001</v>
      </c>
      <c r="F224" s="157"/>
      <c r="G224" s="157">
        <v>2538768</v>
      </c>
      <c r="H224" s="159">
        <v>77.166810436799807</v>
      </c>
    </row>
    <row r="225" spans="1:8" ht="12.75" customHeight="1">
      <c r="A225" s="158" t="s">
        <v>215</v>
      </c>
      <c r="B225" s="157">
        <v>319069</v>
      </c>
      <c r="C225" s="157"/>
      <c r="D225" s="160">
        <v>35170</v>
      </c>
      <c r="E225" s="161">
        <v>11.022694150794999</v>
      </c>
      <c r="F225" s="157"/>
      <c r="G225" s="157">
        <v>271667</v>
      </c>
      <c r="H225" s="159">
        <v>85.143652313449493</v>
      </c>
    </row>
    <row r="226" spans="1:8" ht="4.5" customHeight="1">
      <c r="A226" s="157"/>
      <c r="B226" s="157"/>
      <c r="C226" s="157"/>
      <c r="D226" s="157"/>
      <c r="E226" s="157"/>
      <c r="F226" s="157"/>
      <c r="G226" s="157"/>
      <c r="H226" s="157"/>
    </row>
    <row r="227" spans="1:8" ht="12.75" customHeight="1">
      <c r="A227" s="155" t="s">
        <v>99</v>
      </c>
      <c r="B227" s="156">
        <v>2375156</v>
      </c>
      <c r="C227" s="157"/>
      <c r="D227" s="157"/>
      <c r="E227" s="157"/>
      <c r="F227" s="157"/>
      <c r="G227" s="157"/>
      <c r="H227" s="157"/>
    </row>
    <row r="228" spans="1:8" ht="12.75" customHeight="1">
      <c r="A228" s="158" t="s">
        <v>200</v>
      </c>
      <c r="B228" s="157">
        <v>1662701</v>
      </c>
      <c r="C228" s="157"/>
      <c r="D228" s="157">
        <v>887971</v>
      </c>
      <c r="E228" s="159">
        <v>53.405332648503801</v>
      </c>
      <c r="F228" s="157"/>
      <c r="G228" s="157">
        <v>770889</v>
      </c>
      <c r="H228" s="159">
        <v>46.363657687100698</v>
      </c>
    </row>
    <row r="229" spans="1:8" ht="12.75" customHeight="1">
      <c r="A229" s="158" t="s">
        <v>201</v>
      </c>
      <c r="B229" s="157">
        <v>2036507</v>
      </c>
      <c r="C229" s="157"/>
      <c r="D229" s="157">
        <v>833401</v>
      </c>
      <c r="E229" s="159">
        <v>40.923060907720902</v>
      </c>
      <c r="F229" s="157"/>
      <c r="G229" s="157">
        <v>1201042</v>
      </c>
      <c r="H229" s="159">
        <v>58.975589084643502</v>
      </c>
    </row>
    <row r="230" spans="1:8" ht="12.75" customHeight="1">
      <c r="A230" s="158" t="s">
        <v>202</v>
      </c>
      <c r="B230" s="157">
        <v>1203869</v>
      </c>
      <c r="C230" s="157"/>
      <c r="D230" s="157">
        <v>477294</v>
      </c>
      <c r="E230" s="159">
        <v>39.646672520016701</v>
      </c>
      <c r="F230" s="157"/>
      <c r="G230" s="157">
        <v>718916</v>
      </c>
      <c r="H230" s="159">
        <v>59.717128690912403</v>
      </c>
    </row>
    <row r="231" spans="1:8" ht="12.75" customHeight="1">
      <c r="A231" s="158" t="s">
        <v>211</v>
      </c>
      <c r="B231" s="157">
        <v>784379</v>
      </c>
      <c r="C231" s="157"/>
      <c r="D231" s="157">
        <v>242598</v>
      </c>
      <c r="E231" s="159">
        <v>30.928670961359199</v>
      </c>
      <c r="F231" s="157"/>
      <c r="G231" s="157">
        <v>535457</v>
      </c>
      <c r="H231" s="159">
        <v>68.265086138206101</v>
      </c>
    </row>
    <row r="232" spans="1:8" ht="12.75" customHeight="1">
      <c r="A232" s="158" t="s">
        <v>206</v>
      </c>
      <c r="B232" s="157">
        <v>2304405</v>
      </c>
      <c r="C232" s="157"/>
      <c r="D232" s="157">
        <v>659664</v>
      </c>
      <c r="E232" s="159">
        <v>28.626218047608798</v>
      </c>
      <c r="F232" s="157"/>
      <c r="G232" s="157">
        <v>1640380</v>
      </c>
      <c r="H232" s="159">
        <v>71.184535704444301</v>
      </c>
    </row>
    <row r="233" spans="1:8" ht="12.75" customHeight="1">
      <c r="A233" s="158" t="s">
        <v>203</v>
      </c>
      <c r="B233" s="157">
        <v>2279699</v>
      </c>
      <c r="C233" s="157"/>
      <c r="D233" s="157">
        <v>635555</v>
      </c>
      <c r="E233" s="159">
        <v>27.878899802123001</v>
      </c>
      <c r="F233" s="157"/>
      <c r="G233" s="157">
        <v>1642244</v>
      </c>
      <c r="H233" s="159">
        <v>72.037755861629094</v>
      </c>
    </row>
    <row r="234" spans="1:8" ht="12.75" customHeight="1">
      <c r="A234" s="158" t="s">
        <v>208</v>
      </c>
      <c r="B234" s="157">
        <v>1859000</v>
      </c>
      <c r="C234" s="157"/>
      <c r="D234" s="157">
        <v>511491</v>
      </c>
      <c r="E234" s="159">
        <v>27.514308768154901</v>
      </c>
      <c r="F234" s="157"/>
      <c r="G234" s="157">
        <v>1347130</v>
      </c>
      <c r="H234" s="159">
        <v>72.465303926842395</v>
      </c>
    </row>
    <row r="235" spans="1:8" ht="12.75" customHeight="1">
      <c r="A235" s="158" t="s">
        <v>205</v>
      </c>
      <c r="B235" s="157">
        <v>1947281</v>
      </c>
      <c r="C235" s="157"/>
      <c r="D235" s="157">
        <v>480592</v>
      </c>
      <c r="E235" s="159">
        <v>24.680156587570099</v>
      </c>
      <c r="F235" s="157"/>
      <c r="G235" s="157">
        <v>1460375</v>
      </c>
      <c r="H235" s="159">
        <v>74.995596423936803</v>
      </c>
    </row>
    <row r="236" spans="1:8" ht="12.75" customHeight="1">
      <c r="A236" s="158" t="s">
        <v>207</v>
      </c>
      <c r="B236" s="157">
        <v>1247540</v>
      </c>
      <c r="C236" s="157"/>
      <c r="D236" s="157">
        <v>292493</v>
      </c>
      <c r="E236" s="159">
        <v>23.4455809032175</v>
      </c>
      <c r="F236" s="157"/>
      <c r="G236" s="157">
        <v>953697</v>
      </c>
      <c r="H236" s="159">
        <v>76.446206133671097</v>
      </c>
    </row>
    <row r="237" spans="1:8" ht="12.75" customHeight="1">
      <c r="A237" s="158" t="s">
        <v>204</v>
      </c>
      <c r="B237" s="157">
        <v>1883220</v>
      </c>
      <c r="C237" s="157"/>
      <c r="D237" s="157">
        <v>424528</v>
      </c>
      <c r="E237" s="159">
        <v>22.542666284342801</v>
      </c>
      <c r="F237" s="157"/>
      <c r="G237" s="157">
        <v>1455995</v>
      </c>
      <c r="H237" s="159">
        <v>77.314121557757503</v>
      </c>
    </row>
    <row r="238" spans="1:8" ht="12.75" customHeight="1">
      <c r="A238" s="158" t="s">
        <v>210</v>
      </c>
      <c r="B238" s="157">
        <v>563245</v>
      </c>
      <c r="C238" s="157"/>
      <c r="D238" s="157">
        <v>114134</v>
      </c>
      <c r="E238" s="159">
        <v>20.263650809150501</v>
      </c>
      <c r="F238" s="157"/>
      <c r="G238" s="157">
        <v>439359</v>
      </c>
      <c r="H238" s="159">
        <v>78.004953439444606</v>
      </c>
    </row>
    <row r="239" spans="1:8" ht="12.75" customHeight="1">
      <c r="A239" s="158" t="s">
        <v>212</v>
      </c>
      <c r="B239" s="157">
        <v>2055245</v>
      </c>
      <c r="C239" s="157"/>
      <c r="D239" s="157">
        <v>397376</v>
      </c>
      <c r="E239" s="159">
        <v>19.334726516789999</v>
      </c>
      <c r="F239" s="157"/>
      <c r="G239" s="157">
        <v>1652261</v>
      </c>
      <c r="H239" s="159">
        <v>80.392410637174606</v>
      </c>
    </row>
    <row r="240" spans="1:8" ht="12.75" customHeight="1">
      <c r="A240" s="158" t="s">
        <v>214</v>
      </c>
      <c r="B240" s="157">
        <v>1732191</v>
      </c>
      <c r="C240" s="157"/>
      <c r="D240" s="157">
        <v>299810</v>
      </c>
      <c r="E240" s="159">
        <v>17.3081374975392</v>
      </c>
      <c r="F240" s="157"/>
      <c r="G240" s="157">
        <v>1419296</v>
      </c>
      <c r="H240" s="159">
        <v>81.936460817542596</v>
      </c>
    </row>
    <row r="241" spans="1:8" ht="12.75" customHeight="1">
      <c r="A241" s="158" t="s">
        <v>209</v>
      </c>
      <c r="B241" s="157">
        <v>2169860</v>
      </c>
      <c r="C241" s="157"/>
      <c r="D241" s="157">
        <v>289515</v>
      </c>
      <c r="E241" s="159">
        <v>13.342565879826299</v>
      </c>
      <c r="F241" s="157"/>
      <c r="G241" s="157">
        <v>1877517</v>
      </c>
      <c r="H241" s="159">
        <v>86.527103131077595</v>
      </c>
    </row>
    <row r="242" spans="1:8" ht="12.75" customHeight="1">
      <c r="A242" s="158" t="s">
        <v>213</v>
      </c>
      <c r="B242" s="157">
        <v>2008673</v>
      </c>
      <c r="C242" s="157"/>
      <c r="D242" s="157">
        <v>156631</v>
      </c>
      <c r="E242" s="159">
        <v>7.7977351216449904</v>
      </c>
      <c r="F242" s="157"/>
      <c r="G242" s="157">
        <v>1849314</v>
      </c>
      <c r="H242" s="159">
        <v>92.066453822996607</v>
      </c>
    </row>
    <row r="243" spans="1:8" ht="12.75" customHeight="1">
      <c r="A243" s="158" t="s">
        <v>215</v>
      </c>
      <c r="B243" s="157">
        <v>154760</v>
      </c>
      <c r="C243" s="157"/>
      <c r="D243" s="162">
        <v>6451</v>
      </c>
      <c r="E243" s="163">
        <v>4.1683897647971104</v>
      </c>
      <c r="F243" s="157"/>
      <c r="G243" s="157">
        <v>146842</v>
      </c>
      <c r="H243" s="159">
        <v>94.883690876195402</v>
      </c>
    </row>
    <row r="244" spans="1:8" ht="4.5" customHeight="1">
      <c r="A244" s="157"/>
      <c r="B244" s="157"/>
      <c r="C244" s="157"/>
      <c r="D244" s="157"/>
      <c r="E244" s="157"/>
      <c r="F244" s="157"/>
      <c r="G244" s="157"/>
      <c r="H244" s="157"/>
    </row>
    <row r="245" spans="1:8" ht="12.75" customHeight="1">
      <c r="A245" s="155" t="s">
        <v>100</v>
      </c>
      <c r="B245" s="156">
        <v>2285749</v>
      </c>
      <c r="C245" s="157"/>
      <c r="D245" s="157"/>
      <c r="E245" s="157"/>
      <c r="F245" s="157"/>
      <c r="G245" s="157"/>
      <c r="H245" s="157"/>
    </row>
    <row r="246" spans="1:8" ht="12.75" customHeight="1">
      <c r="A246" s="158" t="s">
        <v>200</v>
      </c>
      <c r="B246" s="157">
        <v>1398355</v>
      </c>
      <c r="C246" s="157"/>
      <c r="D246" s="157">
        <v>1006883</v>
      </c>
      <c r="E246" s="159">
        <v>72.004819949154495</v>
      </c>
      <c r="F246" s="157"/>
      <c r="G246" s="157">
        <v>389273</v>
      </c>
      <c r="H246" s="159">
        <v>27.8379238462336</v>
      </c>
    </row>
    <row r="247" spans="1:8" ht="12.75" customHeight="1">
      <c r="A247" s="158" t="s">
        <v>201</v>
      </c>
      <c r="B247" s="157">
        <v>2131207</v>
      </c>
      <c r="C247" s="157"/>
      <c r="D247" s="157">
        <v>1031187</v>
      </c>
      <c r="E247" s="159">
        <v>48.385116978313199</v>
      </c>
      <c r="F247" s="157"/>
      <c r="G247" s="157">
        <v>1100020</v>
      </c>
      <c r="H247" s="159">
        <v>51.614883021686801</v>
      </c>
    </row>
    <row r="248" spans="1:8" ht="12.75" customHeight="1">
      <c r="A248" s="158" t="s">
        <v>202</v>
      </c>
      <c r="B248" s="157">
        <v>1302312</v>
      </c>
      <c r="C248" s="157"/>
      <c r="D248" s="157">
        <v>569605</v>
      </c>
      <c r="E248" s="159">
        <v>43.7379829103932</v>
      </c>
      <c r="F248" s="157"/>
      <c r="G248" s="157">
        <v>732707</v>
      </c>
      <c r="H248" s="159">
        <v>56.2620170896068</v>
      </c>
    </row>
    <row r="249" spans="1:8" ht="12.75" customHeight="1">
      <c r="A249" s="158" t="s">
        <v>203</v>
      </c>
      <c r="B249" s="157">
        <v>2237650</v>
      </c>
      <c r="C249" s="157"/>
      <c r="D249" s="157">
        <v>952865</v>
      </c>
      <c r="E249" s="159">
        <v>42.583290505664401</v>
      </c>
      <c r="F249" s="157"/>
      <c r="G249" s="157">
        <v>1284785</v>
      </c>
      <c r="H249" s="159">
        <v>57.416709494335599</v>
      </c>
    </row>
    <row r="250" spans="1:8" ht="12.75" customHeight="1">
      <c r="A250" s="158" t="s">
        <v>204</v>
      </c>
      <c r="B250" s="157">
        <v>1792031</v>
      </c>
      <c r="C250" s="157"/>
      <c r="D250" s="157">
        <v>630271</v>
      </c>
      <c r="E250" s="159">
        <v>35.170764345036403</v>
      </c>
      <c r="F250" s="157"/>
      <c r="G250" s="157">
        <v>1161401</v>
      </c>
      <c r="H250" s="159">
        <v>64.8092025193761</v>
      </c>
    </row>
    <row r="251" spans="1:8" ht="12.75" customHeight="1">
      <c r="A251" s="158" t="s">
        <v>206</v>
      </c>
      <c r="B251" s="157">
        <v>2236579</v>
      </c>
      <c r="C251" s="157"/>
      <c r="D251" s="157">
        <v>746557</v>
      </c>
      <c r="E251" s="159">
        <v>33.379415616439204</v>
      </c>
      <c r="F251" s="157"/>
      <c r="G251" s="157">
        <v>1490022</v>
      </c>
      <c r="H251" s="159">
        <v>66.620584383560796</v>
      </c>
    </row>
    <row r="252" spans="1:8" ht="12.75" customHeight="1">
      <c r="A252" s="158" t="s">
        <v>205</v>
      </c>
      <c r="B252" s="157">
        <v>2105493</v>
      </c>
      <c r="C252" s="157"/>
      <c r="D252" s="157">
        <v>662988</v>
      </c>
      <c r="E252" s="159">
        <v>31.488492243859302</v>
      </c>
      <c r="F252" s="157"/>
      <c r="G252" s="157">
        <v>1442505</v>
      </c>
      <c r="H252" s="159">
        <v>68.511507756140702</v>
      </c>
    </row>
    <row r="253" spans="1:8" ht="12.75" customHeight="1">
      <c r="A253" s="158" t="s">
        <v>211</v>
      </c>
      <c r="B253" s="157">
        <v>1022595</v>
      </c>
      <c r="C253" s="157"/>
      <c r="D253" s="157">
        <v>315643</v>
      </c>
      <c r="E253" s="159">
        <v>30.8668632254216</v>
      </c>
      <c r="F253" s="157"/>
      <c r="G253" s="157">
        <v>706272</v>
      </c>
      <c r="H253" s="159">
        <v>69.066639285347605</v>
      </c>
    </row>
    <row r="254" spans="1:8" ht="12.75" customHeight="1">
      <c r="A254" s="158" t="s">
        <v>207</v>
      </c>
      <c r="B254" s="157">
        <v>1347962</v>
      </c>
      <c r="C254" s="157"/>
      <c r="D254" s="157">
        <v>400392</v>
      </c>
      <c r="E254" s="159">
        <v>29.703507962390599</v>
      </c>
      <c r="F254" s="157"/>
      <c r="G254" s="157">
        <v>947570</v>
      </c>
      <c r="H254" s="159">
        <v>70.296492037609397</v>
      </c>
    </row>
    <row r="255" spans="1:8" ht="12.75" customHeight="1">
      <c r="A255" s="158" t="s">
        <v>208</v>
      </c>
      <c r="B255" s="157">
        <v>1918511</v>
      </c>
      <c r="C255" s="157"/>
      <c r="D255" s="157">
        <v>545589</v>
      </c>
      <c r="E255" s="159">
        <v>28.438148126333399</v>
      </c>
      <c r="F255" s="157"/>
      <c r="G255" s="157">
        <v>1370921</v>
      </c>
      <c r="H255" s="159">
        <v>71.457552237125597</v>
      </c>
    </row>
    <row r="256" spans="1:8" ht="12.75" customHeight="1">
      <c r="A256" s="158" t="s">
        <v>210</v>
      </c>
      <c r="B256" s="157">
        <v>646388</v>
      </c>
      <c r="C256" s="157"/>
      <c r="D256" s="157">
        <v>163640</v>
      </c>
      <c r="E256" s="159">
        <v>25.316064035842199</v>
      </c>
      <c r="F256" s="157"/>
      <c r="G256" s="157">
        <v>482748</v>
      </c>
      <c r="H256" s="159">
        <v>74.683935964157797</v>
      </c>
    </row>
    <row r="257" spans="1:8" ht="12.75" customHeight="1">
      <c r="A257" s="158" t="s">
        <v>212</v>
      </c>
      <c r="B257" s="157">
        <v>2066617</v>
      </c>
      <c r="C257" s="157"/>
      <c r="D257" s="157">
        <v>507314</v>
      </c>
      <c r="E257" s="159">
        <v>24.548041557772901</v>
      </c>
      <c r="F257" s="157"/>
      <c r="G257" s="157">
        <v>1559303</v>
      </c>
      <c r="H257" s="159">
        <v>75.451958442227095</v>
      </c>
    </row>
    <row r="258" spans="1:8" ht="12.75" customHeight="1">
      <c r="A258" s="158" t="s">
        <v>209</v>
      </c>
      <c r="B258" s="157">
        <v>2008618</v>
      </c>
      <c r="C258" s="157"/>
      <c r="D258" s="157">
        <v>438263</v>
      </c>
      <c r="E258" s="159">
        <v>21.819131362956998</v>
      </c>
      <c r="F258" s="157"/>
      <c r="G258" s="157">
        <v>1570355</v>
      </c>
      <c r="H258" s="159">
        <v>78.180868637043005</v>
      </c>
    </row>
    <row r="259" spans="1:8" ht="12.75" customHeight="1">
      <c r="A259" s="158" t="s">
        <v>214</v>
      </c>
      <c r="B259" s="157">
        <v>1741423</v>
      </c>
      <c r="C259" s="157"/>
      <c r="D259" s="157">
        <v>351111</v>
      </c>
      <c r="E259" s="159">
        <v>20.162304046748002</v>
      </c>
      <c r="F259" s="157"/>
      <c r="G259" s="157">
        <v>1390312</v>
      </c>
      <c r="H259" s="159">
        <v>79.837695953251995</v>
      </c>
    </row>
    <row r="260" spans="1:8" ht="12.75" customHeight="1">
      <c r="A260" s="158" t="s">
        <v>213</v>
      </c>
      <c r="B260" s="157">
        <v>2093471</v>
      </c>
      <c r="C260" s="157"/>
      <c r="D260" s="157">
        <v>249057</v>
      </c>
      <c r="E260" s="159">
        <v>11.8968450004801</v>
      </c>
      <c r="F260" s="157"/>
      <c r="G260" s="157">
        <v>1844414</v>
      </c>
      <c r="H260" s="159">
        <v>88.103154999519901</v>
      </c>
    </row>
    <row r="261" spans="1:8" ht="12.75" customHeight="1">
      <c r="A261" s="158" t="s">
        <v>215</v>
      </c>
      <c r="B261" s="157">
        <v>229764</v>
      </c>
      <c r="C261" s="157"/>
      <c r="D261" s="162">
        <v>11250</v>
      </c>
      <c r="E261" s="163">
        <v>4.8963284065388804</v>
      </c>
      <c r="F261" s="157"/>
      <c r="G261" s="157">
        <v>216408</v>
      </c>
      <c r="H261" s="159">
        <v>94.187078915756999</v>
      </c>
    </row>
    <row r="262" spans="1:8" ht="4.5" customHeight="1">
      <c r="A262" s="157"/>
      <c r="B262" s="157"/>
      <c r="C262" s="157"/>
      <c r="D262" s="157"/>
      <c r="E262" s="157"/>
      <c r="F262" s="157"/>
      <c r="G262" s="157"/>
      <c r="H262" s="157"/>
    </row>
    <row r="263" spans="1:8" ht="12.75" customHeight="1">
      <c r="A263" s="155" t="s">
        <v>101</v>
      </c>
      <c r="B263" s="156">
        <v>6263986</v>
      </c>
      <c r="C263" s="157"/>
      <c r="D263" s="157"/>
      <c r="E263" s="157"/>
      <c r="F263" s="157"/>
      <c r="G263" s="157"/>
      <c r="H263" s="157"/>
    </row>
    <row r="264" spans="1:8" ht="12.75" customHeight="1">
      <c r="A264" s="158" t="s">
        <v>200</v>
      </c>
      <c r="B264" s="157">
        <v>4077644</v>
      </c>
      <c r="C264" s="157"/>
      <c r="D264" s="157">
        <v>2231031</v>
      </c>
      <c r="E264" s="159">
        <v>54.7137268481505</v>
      </c>
      <c r="F264" s="157"/>
      <c r="G264" s="157">
        <v>1840656</v>
      </c>
      <c r="H264" s="159">
        <v>45.140183890501497</v>
      </c>
    </row>
    <row r="265" spans="1:8" ht="12.75" customHeight="1">
      <c r="A265" s="158" t="s">
        <v>202</v>
      </c>
      <c r="B265" s="157">
        <v>3918634</v>
      </c>
      <c r="C265" s="157"/>
      <c r="D265" s="157">
        <v>1811061</v>
      </c>
      <c r="E265" s="159">
        <v>46.216640798809003</v>
      </c>
      <c r="F265" s="157"/>
      <c r="G265" s="157">
        <v>2102142</v>
      </c>
      <c r="H265" s="159">
        <v>53.6447649869827</v>
      </c>
    </row>
    <row r="266" spans="1:8" ht="12.75" customHeight="1">
      <c r="A266" s="158" t="s">
        <v>203</v>
      </c>
      <c r="B266" s="157">
        <v>6101645</v>
      </c>
      <c r="C266" s="157"/>
      <c r="D266" s="157">
        <v>2364838</v>
      </c>
      <c r="E266" s="159">
        <v>38.757384279157499</v>
      </c>
      <c r="F266" s="157"/>
      <c r="G266" s="157">
        <v>3731014</v>
      </c>
      <c r="H266" s="159">
        <v>61.147674110833997</v>
      </c>
    </row>
    <row r="267" spans="1:8" ht="12.75" customHeight="1">
      <c r="A267" s="158" t="s">
        <v>201</v>
      </c>
      <c r="B267" s="157">
        <v>5655197</v>
      </c>
      <c r="C267" s="157"/>
      <c r="D267" s="157">
        <v>2166117</v>
      </c>
      <c r="E267" s="159">
        <v>38.303121889476202</v>
      </c>
      <c r="F267" s="157"/>
      <c r="G267" s="157">
        <v>3480409</v>
      </c>
      <c r="H267" s="159">
        <v>61.543550118589998</v>
      </c>
    </row>
    <row r="268" spans="1:8" ht="12.75" customHeight="1">
      <c r="A268" s="158" t="s">
        <v>204</v>
      </c>
      <c r="B268" s="157">
        <v>4498151</v>
      </c>
      <c r="C268" s="157"/>
      <c r="D268" s="157">
        <v>1302761</v>
      </c>
      <c r="E268" s="159">
        <v>28.9621446678869</v>
      </c>
      <c r="F268" s="157"/>
      <c r="G268" s="157">
        <v>3181031</v>
      </c>
      <c r="H268" s="159">
        <v>70.718635279251401</v>
      </c>
    </row>
    <row r="269" spans="1:8" ht="12.75" customHeight="1">
      <c r="A269" s="158" t="s">
        <v>207</v>
      </c>
      <c r="B269" s="157">
        <v>4487453</v>
      </c>
      <c r="C269" s="157"/>
      <c r="D269" s="157">
        <v>1192875</v>
      </c>
      <c r="E269" s="159">
        <v>26.582451114251199</v>
      </c>
      <c r="F269" s="157"/>
      <c r="G269" s="157">
        <v>3293908</v>
      </c>
      <c r="H269" s="159">
        <v>73.402618367256395</v>
      </c>
    </row>
    <row r="270" spans="1:8" ht="12.75" customHeight="1">
      <c r="A270" s="158" t="s">
        <v>205</v>
      </c>
      <c r="B270" s="157">
        <v>5685791</v>
      </c>
      <c r="C270" s="157"/>
      <c r="D270" s="157">
        <v>1484024</v>
      </c>
      <c r="E270" s="159">
        <v>26.100572462125299</v>
      </c>
      <c r="F270" s="157"/>
      <c r="G270" s="157">
        <v>4198005</v>
      </c>
      <c r="H270" s="159">
        <v>73.833262601456894</v>
      </c>
    </row>
    <row r="271" spans="1:8" ht="12.75" customHeight="1">
      <c r="A271" s="158" t="s">
        <v>206</v>
      </c>
      <c r="B271" s="157">
        <v>5991958</v>
      </c>
      <c r="C271" s="157"/>
      <c r="D271" s="157">
        <v>1492685</v>
      </c>
      <c r="E271" s="159">
        <v>24.911473010992399</v>
      </c>
      <c r="F271" s="157"/>
      <c r="G271" s="157">
        <v>4495925</v>
      </c>
      <c r="H271" s="159">
        <v>75.032652098028706</v>
      </c>
    </row>
    <row r="272" spans="1:8" ht="12.75" customHeight="1">
      <c r="A272" s="158" t="s">
        <v>210</v>
      </c>
      <c r="B272" s="157">
        <v>2061399</v>
      </c>
      <c r="C272" s="157"/>
      <c r="D272" s="157">
        <v>464127</v>
      </c>
      <c r="E272" s="159">
        <v>22.515146267171001</v>
      </c>
      <c r="F272" s="157"/>
      <c r="G272" s="157">
        <v>1589978</v>
      </c>
      <c r="H272" s="159">
        <v>77.131016363159205</v>
      </c>
    </row>
    <row r="273" spans="1:8" ht="12.75" customHeight="1">
      <c r="A273" s="158" t="s">
        <v>212</v>
      </c>
      <c r="B273" s="157">
        <v>5512943</v>
      </c>
      <c r="C273" s="157"/>
      <c r="D273" s="157">
        <v>1184852</v>
      </c>
      <c r="E273" s="159">
        <v>21.492186659647999</v>
      </c>
      <c r="F273" s="157"/>
      <c r="G273" s="157">
        <v>4324073</v>
      </c>
      <c r="H273" s="159">
        <v>78.434930308548402</v>
      </c>
    </row>
    <row r="274" spans="1:8" ht="12.75" customHeight="1">
      <c r="A274" s="158" t="s">
        <v>209</v>
      </c>
      <c r="B274" s="157">
        <v>4482069</v>
      </c>
      <c r="C274" s="157"/>
      <c r="D274" s="157">
        <v>869463</v>
      </c>
      <c r="E274" s="159">
        <v>19.398697342678101</v>
      </c>
      <c r="F274" s="157"/>
      <c r="G274" s="157">
        <v>3593881</v>
      </c>
      <c r="H274" s="159">
        <v>80.183526848872702</v>
      </c>
    </row>
    <row r="275" spans="1:8" ht="12.75" customHeight="1">
      <c r="A275" s="158" t="s">
        <v>211</v>
      </c>
      <c r="B275" s="157">
        <v>3571325</v>
      </c>
      <c r="C275" s="157"/>
      <c r="D275" s="157">
        <v>675289</v>
      </c>
      <c r="E275" s="159">
        <v>18.908640350570199</v>
      </c>
      <c r="F275" s="157"/>
      <c r="G275" s="157">
        <v>2890974</v>
      </c>
      <c r="H275" s="159">
        <v>80.949619538966601</v>
      </c>
    </row>
    <row r="276" spans="1:8" ht="12.75" customHeight="1">
      <c r="A276" s="158" t="s">
        <v>208</v>
      </c>
      <c r="B276" s="157">
        <v>5682799</v>
      </c>
      <c r="C276" s="157"/>
      <c r="D276" s="157">
        <v>1002206</v>
      </c>
      <c r="E276" s="159">
        <v>17.635781240899099</v>
      </c>
      <c r="F276" s="157"/>
      <c r="G276" s="157">
        <v>4678209</v>
      </c>
      <c r="H276" s="159">
        <v>82.322267600877694</v>
      </c>
    </row>
    <row r="277" spans="1:8" ht="12.75" customHeight="1">
      <c r="A277" s="158" t="s">
        <v>214</v>
      </c>
      <c r="B277" s="157">
        <v>4942598</v>
      </c>
      <c r="C277" s="157"/>
      <c r="D277" s="157">
        <v>852676</v>
      </c>
      <c r="E277" s="159">
        <v>17.251574981416699</v>
      </c>
      <c r="F277" s="157"/>
      <c r="G277" s="157">
        <v>4089252</v>
      </c>
      <c r="H277" s="159">
        <v>82.734869394597695</v>
      </c>
    </row>
    <row r="278" spans="1:8" ht="12.75" customHeight="1">
      <c r="A278" s="158" t="s">
        <v>213</v>
      </c>
      <c r="B278" s="157">
        <v>5836770</v>
      </c>
      <c r="C278" s="157"/>
      <c r="D278" s="157">
        <v>771116</v>
      </c>
      <c r="E278" s="159">
        <v>13.2113480572303</v>
      </c>
      <c r="F278" s="157"/>
      <c r="G278" s="157">
        <v>5064984</v>
      </c>
      <c r="H278" s="159">
        <v>86.777172991226294</v>
      </c>
    </row>
    <row r="279" spans="1:8" ht="12.75" customHeight="1">
      <c r="A279" s="158" t="s">
        <v>215</v>
      </c>
      <c r="B279" s="157">
        <v>821302</v>
      </c>
      <c r="C279" s="157"/>
      <c r="D279" s="160">
        <v>43229</v>
      </c>
      <c r="E279" s="161">
        <v>5.2634719019313199</v>
      </c>
      <c r="F279" s="157"/>
      <c r="G279" s="157">
        <v>774424</v>
      </c>
      <c r="H279" s="159">
        <v>94.292233551117604</v>
      </c>
    </row>
    <row r="280" spans="1:8" ht="4.5" customHeight="1">
      <c r="A280" s="157"/>
      <c r="B280" s="157"/>
      <c r="C280" s="157"/>
      <c r="D280" s="157"/>
      <c r="E280" s="157"/>
      <c r="F280" s="157"/>
      <c r="G280" s="157"/>
      <c r="H280" s="157"/>
    </row>
    <row r="281" spans="1:8" ht="12.75" customHeight="1">
      <c r="A281" s="155" t="s">
        <v>102</v>
      </c>
      <c r="B281" s="156">
        <v>13051507</v>
      </c>
      <c r="C281" s="157"/>
      <c r="D281" s="157"/>
      <c r="E281" s="157"/>
      <c r="F281" s="157"/>
      <c r="G281" s="157"/>
      <c r="H281" s="157"/>
    </row>
    <row r="282" spans="1:8" ht="12.75" customHeight="1">
      <c r="A282" s="158" t="s">
        <v>200</v>
      </c>
      <c r="B282" s="157">
        <v>8089896</v>
      </c>
      <c r="C282" s="157"/>
      <c r="D282" s="157">
        <v>4957961</v>
      </c>
      <c r="E282" s="159">
        <v>61.285843476850602</v>
      </c>
      <c r="F282" s="157"/>
      <c r="G282" s="157">
        <v>3092272</v>
      </c>
      <c r="H282" s="159">
        <v>38.223878279770197</v>
      </c>
    </row>
    <row r="283" spans="1:8" ht="12.75" customHeight="1">
      <c r="A283" s="158" t="s">
        <v>203</v>
      </c>
      <c r="B283" s="157">
        <v>12844246</v>
      </c>
      <c r="C283" s="157"/>
      <c r="D283" s="157">
        <v>7396532</v>
      </c>
      <c r="E283" s="159">
        <v>57.586346446494403</v>
      </c>
      <c r="F283" s="157"/>
      <c r="G283" s="157">
        <v>5447714</v>
      </c>
      <c r="H283" s="159">
        <v>42.413653553505597</v>
      </c>
    </row>
    <row r="284" spans="1:8" ht="12.75" customHeight="1">
      <c r="A284" s="158" t="s">
        <v>202</v>
      </c>
      <c r="B284" s="157">
        <v>9185878</v>
      </c>
      <c r="C284" s="157"/>
      <c r="D284" s="157">
        <v>4891094</v>
      </c>
      <c r="E284" s="159">
        <v>53.245797516579302</v>
      </c>
      <c r="F284" s="157"/>
      <c r="G284" s="157">
        <v>4286457</v>
      </c>
      <c r="H284" s="159">
        <v>46.663552466078897</v>
      </c>
    </row>
    <row r="285" spans="1:8" ht="12.75" customHeight="1">
      <c r="A285" s="158" t="s">
        <v>201</v>
      </c>
      <c r="B285" s="157">
        <v>12466606</v>
      </c>
      <c r="C285" s="157"/>
      <c r="D285" s="157">
        <v>6571659</v>
      </c>
      <c r="E285" s="159">
        <v>52.714098769143703</v>
      </c>
      <c r="F285" s="157"/>
      <c r="G285" s="157">
        <v>5894947</v>
      </c>
      <c r="H285" s="159">
        <v>47.285901230856297</v>
      </c>
    </row>
    <row r="286" spans="1:8" ht="12.75" customHeight="1">
      <c r="A286" s="158" t="s">
        <v>207</v>
      </c>
      <c r="B286" s="157">
        <v>9708853</v>
      </c>
      <c r="C286" s="157"/>
      <c r="D286" s="157">
        <v>3807396</v>
      </c>
      <c r="E286" s="159">
        <v>39.215713740850802</v>
      </c>
      <c r="F286" s="157"/>
      <c r="G286" s="157">
        <v>5896966</v>
      </c>
      <c r="H286" s="159">
        <v>60.738029507708099</v>
      </c>
    </row>
    <row r="287" spans="1:8" ht="12.75" customHeight="1">
      <c r="A287" s="158" t="s">
        <v>204</v>
      </c>
      <c r="B287" s="157">
        <v>11945136</v>
      </c>
      <c r="C287" s="157"/>
      <c r="D287" s="157">
        <v>4320441</v>
      </c>
      <c r="E287" s="159">
        <v>36.169039850195098</v>
      </c>
      <c r="F287" s="157"/>
      <c r="G287" s="157">
        <v>7624695</v>
      </c>
      <c r="H287" s="159">
        <v>63.830960149804902</v>
      </c>
    </row>
    <row r="288" spans="1:8" ht="12.75" customHeight="1">
      <c r="A288" s="158" t="s">
        <v>205</v>
      </c>
      <c r="B288" s="157">
        <v>12108629</v>
      </c>
      <c r="C288" s="157"/>
      <c r="D288" s="157">
        <v>4230576</v>
      </c>
      <c r="E288" s="159">
        <v>34.9385219416666</v>
      </c>
      <c r="F288" s="157"/>
      <c r="G288" s="157">
        <v>7874775</v>
      </c>
      <c r="H288" s="159">
        <v>65.034406455099102</v>
      </c>
    </row>
    <row r="289" spans="1:8" ht="12.75" customHeight="1">
      <c r="A289" s="158" t="s">
        <v>209</v>
      </c>
      <c r="B289" s="157">
        <v>12133933</v>
      </c>
      <c r="C289" s="157"/>
      <c r="D289" s="157">
        <v>4087379</v>
      </c>
      <c r="E289" s="159">
        <v>33.685524718160202</v>
      </c>
      <c r="F289" s="157"/>
      <c r="G289" s="157">
        <v>8037506</v>
      </c>
      <c r="H289" s="159">
        <v>66.239907538635705</v>
      </c>
    </row>
    <row r="290" spans="1:8" ht="12.75" customHeight="1">
      <c r="A290" s="158" t="s">
        <v>206</v>
      </c>
      <c r="B290" s="157">
        <v>12806147</v>
      </c>
      <c r="C290" s="157"/>
      <c r="D290" s="157">
        <v>3785144</v>
      </c>
      <c r="E290" s="159">
        <v>29.557243095835201</v>
      </c>
      <c r="F290" s="157"/>
      <c r="G290" s="157">
        <v>9021003</v>
      </c>
      <c r="H290" s="159">
        <v>70.442756904164895</v>
      </c>
    </row>
    <row r="291" spans="1:8" ht="12.75" customHeight="1">
      <c r="A291" s="158" t="s">
        <v>213</v>
      </c>
      <c r="B291" s="157">
        <v>12376476</v>
      </c>
      <c r="C291" s="157"/>
      <c r="D291" s="157">
        <v>3284720</v>
      </c>
      <c r="E291" s="159">
        <v>26.540026417859199</v>
      </c>
      <c r="F291" s="157"/>
      <c r="G291" s="157">
        <v>9085518</v>
      </c>
      <c r="H291" s="159">
        <v>73.409571512924998</v>
      </c>
    </row>
    <row r="292" spans="1:8" ht="12.75" customHeight="1">
      <c r="A292" s="158" t="s">
        <v>208</v>
      </c>
      <c r="B292" s="157">
        <v>12105574</v>
      </c>
      <c r="C292" s="157"/>
      <c r="D292" s="157">
        <v>3179242</v>
      </c>
      <c r="E292" s="159">
        <v>26.262629099619701</v>
      </c>
      <c r="F292" s="157"/>
      <c r="G292" s="157">
        <v>8926332</v>
      </c>
      <c r="H292" s="159">
        <v>73.737370900380299</v>
      </c>
    </row>
    <row r="293" spans="1:8" ht="12.75" customHeight="1">
      <c r="A293" s="158" t="s">
        <v>211</v>
      </c>
      <c r="B293" s="157">
        <v>8186910</v>
      </c>
      <c r="C293" s="157"/>
      <c r="D293" s="157">
        <v>1856581</v>
      </c>
      <c r="E293" s="159">
        <v>22.677432633313401</v>
      </c>
      <c r="F293" s="157"/>
      <c r="G293" s="157">
        <v>6316794</v>
      </c>
      <c r="H293" s="159">
        <v>77.157242476099</v>
      </c>
    </row>
    <row r="294" spans="1:8" ht="12.75" customHeight="1">
      <c r="A294" s="158" t="s">
        <v>210</v>
      </c>
      <c r="B294" s="157">
        <v>5015299</v>
      </c>
      <c r="C294" s="157"/>
      <c r="D294" s="157">
        <v>997983</v>
      </c>
      <c r="E294" s="159">
        <v>19.898773732134401</v>
      </c>
      <c r="F294" s="157"/>
      <c r="G294" s="157">
        <v>4006547</v>
      </c>
      <c r="H294" s="159">
        <v>79.886503277272197</v>
      </c>
    </row>
    <row r="295" spans="1:8" ht="12.75" customHeight="1">
      <c r="A295" s="158" t="s">
        <v>212</v>
      </c>
      <c r="B295" s="157">
        <v>11770685</v>
      </c>
      <c r="C295" s="157"/>
      <c r="D295" s="157">
        <v>2266884</v>
      </c>
      <c r="E295" s="159">
        <v>19.2587262338598</v>
      </c>
      <c r="F295" s="157"/>
      <c r="G295" s="157">
        <v>9499775</v>
      </c>
      <c r="H295" s="159">
        <v>80.707070149273406</v>
      </c>
    </row>
    <row r="296" spans="1:8" ht="12.75" customHeight="1">
      <c r="A296" s="158" t="s">
        <v>214</v>
      </c>
      <c r="B296" s="157">
        <v>11454402</v>
      </c>
      <c r="C296" s="157"/>
      <c r="D296" s="157">
        <v>2067625</v>
      </c>
      <c r="E296" s="159">
        <v>18.050920510734599</v>
      </c>
      <c r="F296" s="157"/>
      <c r="G296" s="157">
        <v>9379323</v>
      </c>
      <c r="H296" s="159">
        <v>81.884004071098602</v>
      </c>
    </row>
    <row r="297" spans="1:8" ht="12.75" customHeight="1">
      <c r="A297" s="158" t="s">
        <v>215</v>
      </c>
      <c r="B297" s="157">
        <v>2114386</v>
      </c>
      <c r="C297" s="157"/>
      <c r="D297" s="160">
        <v>158110</v>
      </c>
      <c r="E297" s="161">
        <v>7.4778209844370904</v>
      </c>
      <c r="F297" s="157"/>
      <c r="G297" s="157">
        <v>1913286</v>
      </c>
      <c r="H297" s="159">
        <v>90.488964645055304</v>
      </c>
    </row>
    <row r="298" spans="1:8" ht="4.5" customHeight="1">
      <c r="A298" s="157"/>
      <c r="B298" s="157"/>
      <c r="C298" s="157"/>
      <c r="D298" s="157"/>
      <c r="E298" s="157"/>
      <c r="F298" s="157"/>
      <c r="G298" s="157"/>
      <c r="H298" s="157"/>
    </row>
    <row r="299" spans="1:8" ht="12.75" customHeight="1">
      <c r="A299" s="155" t="s">
        <v>103</v>
      </c>
      <c r="B299" s="156">
        <v>3423499</v>
      </c>
      <c r="C299" s="157"/>
      <c r="D299" s="157"/>
      <c r="E299" s="157"/>
      <c r="F299" s="157"/>
      <c r="G299" s="157"/>
      <c r="H299" s="157"/>
    </row>
    <row r="300" spans="1:8" ht="12.75" customHeight="1">
      <c r="A300" s="158" t="s">
        <v>200</v>
      </c>
      <c r="B300" s="157">
        <v>2293299</v>
      </c>
      <c r="C300" s="157"/>
      <c r="D300" s="157">
        <v>1383330</v>
      </c>
      <c r="E300" s="159">
        <v>60.3205251473968</v>
      </c>
      <c r="F300" s="157"/>
      <c r="G300" s="157">
        <v>908488</v>
      </c>
      <c r="H300" s="159">
        <v>39.614895397416603</v>
      </c>
    </row>
    <row r="301" spans="1:8" ht="12.75" customHeight="1">
      <c r="A301" s="158" t="s">
        <v>201</v>
      </c>
      <c r="B301" s="157">
        <v>3161411</v>
      </c>
      <c r="C301" s="157"/>
      <c r="D301" s="157">
        <v>1438998</v>
      </c>
      <c r="E301" s="159">
        <v>45.517586925584801</v>
      </c>
      <c r="F301" s="157"/>
      <c r="G301" s="157">
        <v>1721096</v>
      </c>
      <c r="H301" s="159">
        <v>54.440754460587399</v>
      </c>
    </row>
    <row r="302" spans="1:8" ht="12.75" customHeight="1">
      <c r="A302" s="158" t="s">
        <v>202</v>
      </c>
      <c r="B302" s="157">
        <v>1784854</v>
      </c>
      <c r="C302" s="157"/>
      <c r="D302" s="157">
        <v>781537</v>
      </c>
      <c r="E302" s="159">
        <v>43.787166905528402</v>
      </c>
      <c r="F302" s="157"/>
      <c r="G302" s="157">
        <v>1001057</v>
      </c>
      <c r="H302" s="159">
        <v>56.086212093538201</v>
      </c>
    </row>
    <row r="303" spans="1:8" ht="12.75" customHeight="1">
      <c r="A303" s="158" t="s">
        <v>206</v>
      </c>
      <c r="B303" s="157">
        <v>3304990</v>
      </c>
      <c r="C303" s="157"/>
      <c r="D303" s="157">
        <v>1026221</v>
      </c>
      <c r="E303" s="159">
        <v>31.0506537084832</v>
      </c>
      <c r="F303" s="157"/>
      <c r="G303" s="157">
        <v>2277960</v>
      </c>
      <c r="H303" s="159">
        <v>68.924868153912698</v>
      </c>
    </row>
    <row r="304" spans="1:8" ht="12.75" customHeight="1">
      <c r="A304" s="158" t="s">
        <v>203</v>
      </c>
      <c r="B304" s="157">
        <v>3358556</v>
      </c>
      <c r="C304" s="157"/>
      <c r="D304" s="157">
        <v>1015208</v>
      </c>
      <c r="E304" s="159">
        <v>30.227514443707399</v>
      </c>
      <c r="F304" s="157"/>
      <c r="G304" s="157">
        <v>2341029</v>
      </c>
      <c r="H304" s="159">
        <v>69.7034380251513</v>
      </c>
    </row>
    <row r="305" spans="1:8" ht="12.75" customHeight="1">
      <c r="A305" s="158" t="s">
        <v>204</v>
      </c>
      <c r="B305" s="157">
        <v>2433365</v>
      </c>
      <c r="C305" s="157"/>
      <c r="D305" s="157">
        <v>728321</v>
      </c>
      <c r="E305" s="159">
        <v>29.930610492055202</v>
      </c>
      <c r="F305" s="157"/>
      <c r="G305" s="157">
        <v>1701676</v>
      </c>
      <c r="H305" s="159">
        <v>69.930980350255695</v>
      </c>
    </row>
    <row r="306" spans="1:8" ht="12.75" customHeight="1">
      <c r="A306" s="158" t="s">
        <v>207</v>
      </c>
      <c r="B306" s="157">
        <v>1952760</v>
      </c>
      <c r="C306" s="157"/>
      <c r="D306" s="157">
        <v>553560</v>
      </c>
      <c r="E306" s="159">
        <v>28.347569593805702</v>
      </c>
      <c r="F306" s="157"/>
      <c r="G306" s="157">
        <v>1398391</v>
      </c>
      <c r="H306" s="159">
        <v>71.611001864028296</v>
      </c>
    </row>
    <row r="307" spans="1:8" ht="12.75" customHeight="1">
      <c r="A307" s="158" t="s">
        <v>205</v>
      </c>
      <c r="B307" s="157">
        <v>3089457</v>
      </c>
      <c r="C307" s="157"/>
      <c r="D307" s="157">
        <v>873522</v>
      </c>
      <c r="E307" s="159">
        <v>28.274288976994999</v>
      </c>
      <c r="F307" s="157"/>
      <c r="G307" s="157">
        <v>2215126</v>
      </c>
      <c r="H307" s="159">
        <v>71.699525191643701</v>
      </c>
    </row>
    <row r="308" spans="1:8" ht="12.75" customHeight="1">
      <c r="A308" s="158" t="s">
        <v>211</v>
      </c>
      <c r="B308" s="157">
        <v>1310570</v>
      </c>
      <c r="C308" s="157"/>
      <c r="D308" s="157">
        <v>369967</v>
      </c>
      <c r="E308" s="159">
        <v>28.229472672196099</v>
      </c>
      <c r="F308" s="157"/>
      <c r="G308" s="157">
        <v>936914</v>
      </c>
      <c r="H308" s="159">
        <v>71.489046750650502</v>
      </c>
    </row>
    <row r="309" spans="1:8" ht="12.75" customHeight="1">
      <c r="A309" s="158" t="s">
        <v>208</v>
      </c>
      <c r="B309" s="157">
        <v>3015675</v>
      </c>
      <c r="C309" s="157"/>
      <c r="D309" s="157">
        <v>746677</v>
      </c>
      <c r="E309" s="159">
        <v>24.759863048902801</v>
      </c>
      <c r="F309" s="157"/>
      <c r="G309" s="157">
        <v>2268189</v>
      </c>
      <c r="H309" s="159">
        <v>75.213310452883704</v>
      </c>
    </row>
    <row r="310" spans="1:8" ht="12.75" customHeight="1">
      <c r="A310" s="158" t="s">
        <v>212</v>
      </c>
      <c r="B310" s="157">
        <v>3005125</v>
      </c>
      <c r="C310" s="157"/>
      <c r="D310" s="157">
        <v>668628</v>
      </c>
      <c r="E310" s="159">
        <v>22.249590283266102</v>
      </c>
      <c r="F310" s="157"/>
      <c r="G310" s="157">
        <v>2335688</v>
      </c>
      <c r="H310" s="159">
        <v>77.723489039557407</v>
      </c>
    </row>
    <row r="311" spans="1:8" ht="12.75" customHeight="1">
      <c r="A311" s="158" t="s">
        <v>210</v>
      </c>
      <c r="B311" s="157">
        <v>744223</v>
      </c>
      <c r="C311" s="157"/>
      <c r="D311" s="157">
        <v>156893</v>
      </c>
      <c r="E311" s="159">
        <v>21.081450049246001</v>
      </c>
      <c r="F311" s="157"/>
      <c r="G311" s="157">
        <v>582388</v>
      </c>
      <c r="H311" s="159">
        <v>78.254501674901206</v>
      </c>
    </row>
    <row r="312" spans="1:8" ht="12.75" customHeight="1">
      <c r="A312" s="158" t="s">
        <v>214</v>
      </c>
      <c r="B312" s="157">
        <v>2305751</v>
      </c>
      <c r="C312" s="157"/>
      <c r="D312" s="157">
        <v>442723</v>
      </c>
      <c r="E312" s="159">
        <v>19.200815699526999</v>
      </c>
      <c r="F312" s="157"/>
      <c r="G312" s="157">
        <v>1860514</v>
      </c>
      <c r="H312" s="159">
        <v>80.690152579354802</v>
      </c>
    </row>
    <row r="313" spans="1:8" ht="12.75" customHeight="1">
      <c r="A313" s="158" t="s">
        <v>209</v>
      </c>
      <c r="B313" s="157">
        <v>2717695</v>
      </c>
      <c r="C313" s="157"/>
      <c r="D313" s="157">
        <v>477652</v>
      </c>
      <c r="E313" s="159">
        <v>17.575629347664101</v>
      </c>
      <c r="F313" s="157"/>
      <c r="G313" s="157">
        <v>2235318</v>
      </c>
      <c r="H313" s="159">
        <v>82.250510082993102</v>
      </c>
    </row>
    <row r="314" spans="1:8" ht="12.75" customHeight="1">
      <c r="A314" s="158" t="s">
        <v>213</v>
      </c>
      <c r="B314" s="157">
        <v>3130078</v>
      </c>
      <c r="C314" s="157"/>
      <c r="D314" s="157">
        <v>233287</v>
      </c>
      <c r="E314" s="159">
        <v>7.4530730544095096</v>
      </c>
      <c r="F314" s="157"/>
      <c r="G314" s="157">
        <v>2895982</v>
      </c>
      <c r="H314" s="159">
        <v>92.521080944308693</v>
      </c>
    </row>
    <row r="315" spans="1:8" ht="12.75" customHeight="1">
      <c r="A315" s="158" t="s">
        <v>215</v>
      </c>
      <c r="B315" s="157">
        <v>371167</v>
      </c>
      <c r="C315" s="157"/>
      <c r="D315" s="160">
        <v>21829</v>
      </c>
      <c r="E315" s="161">
        <v>5.8811801695732697</v>
      </c>
      <c r="F315" s="157"/>
      <c r="G315" s="157">
        <v>348021</v>
      </c>
      <c r="H315" s="159">
        <v>93.763993027397404</v>
      </c>
    </row>
    <row r="316" spans="1:8" ht="4.5" customHeight="1">
      <c r="A316" s="157"/>
      <c r="B316" s="157"/>
      <c r="C316" s="157"/>
      <c r="D316" s="157"/>
      <c r="E316" s="157"/>
      <c r="F316" s="157"/>
      <c r="G316" s="157"/>
      <c r="H316" s="157"/>
    </row>
    <row r="317" spans="1:8" ht="12.75" customHeight="1">
      <c r="A317" s="155" t="s">
        <v>104</v>
      </c>
      <c r="B317" s="156">
        <v>1462846</v>
      </c>
      <c r="C317" s="157"/>
      <c r="D317" s="157"/>
      <c r="E317" s="157"/>
      <c r="F317" s="157"/>
      <c r="G317" s="157"/>
      <c r="H317" s="157"/>
    </row>
    <row r="318" spans="1:8" ht="12.75" customHeight="1">
      <c r="A318" s="158" t="s">
        <v>200</v>
      </c>
      <c r="B318" s="157">
        <v>842067</v>
      </c>
      <c r="C318" s="157"/>
      <c r="D318" s="157">
        <v>580541</v>
      </c>
      <c r="E318" s="159">
        <v>68.942376319223996</v>
      </c>
      <c r="F318" s="157"/>
      <c r="G318" s="157">
        <v>258559</v>
      </c>
      <c r="H318" s="159">
        <v>30.7052764209974</v>
      </c>
    </row>
    <row r="319" spans="1:8" ht="12.75" customHeight="1">
      <c r="A319" s="158" t="s">
        <v>202</v>
      </c>
      <c r="B319" s="157">
        <v>892415</v>
      </c>
      <c r="C319" s="157"/>
      <c r="D319" s="157">
        <v>572768</v>
      </c>
      <c r="E319" s="159">
        <v>64.181798826779001</v>
      </c>
      <c r="F319" s="157"/>
      <c r="G319" s="157">
        <v>316945</v>
      </c>
      <c r="H319" s="159">
        <v>35.515427239569</v>
      </c>
    </row>
    <row r="320" spans="1:8" ht="12.75" customHeight="1">
      <c r="A320" s="158" t="s">
        <v>201</v>
      </c>
      <c r="B320" s="157">
        <v>1280739</v>
      </c>
      <c r="C320" s="157"/>
      <c r="D320" s="157">
        <v>786205</v>
      </c>
      <c r="E320" s="159">
        <v>61.386824325643197</v>
      </c>
      <c r="F320" s="157"/>
      <c r="G320" s="157">
        <v>493313</v>
      </c>
      <c r="H320" s="159">
        <v>38.517840090760103</v>
      </c>
    </row>
    <row r="321" spans="1:8" ht="12.75" customHeight="1">
      <c r="A321" s="158" t="s">
        <v>203</v>
      </c>
      <c r="B321" s="157">
        <v>1435662</v>
      </c>
      <c r="C321" s="157"/>
      <c r="D321" s="157">
        <v>787886</v>
      </c>
      <c r="E321" s="159">
        <v>54.879630442262901</v>
      </c>
      <c r="F321" s="157"/>
      <c r="G321" s="157">
        <v>647016</v>
      </c>
      <c r="H321" s="159">
        <v>45.067432306489998</v>
      </c>
    </row>
    <row r="322" spans="1:8" ht="12.75" customHeight="1">
      <c r="A322" s="158" t="s">
        <v>205</v>
      </c>
      <c r="B322" s="157">
        <v>1226184</v>
      </c>
      <c r="C322" s="157"/>
      <c r="D322" s="157">
        <v>544353</v>
      </c>
      <c r="E322" s="159">
        <v>44.394071362862299</v>
      </c>
      <c r="F322" s="157"/>
      <c r="G322" s="157">
        <v>681582</v>
      </c>
      <c r="H322" s="159">
        <v>55.585621733769202</v>
      </c>
    </row>
    <row r="323" spans="1:8" ht="12.75" customHeight="1">
      <c r="A323" s="158" t="s">
        <v>211</v>
      </c>
      <c r="B323" s="157">
        <v>769161</v>
      </c>
      <c r="C323" s="157"/>
      <c r="D323" s="157">
        <v>325638</v>
      </c>
      <c r="E323" s="159">
        <v>42.336779945941103</v>
      </c>
      <c r="F323" s="157"/>
      <c r="G323" s="157">
        <v>443034</v>
      </c>
      <c r="H323" s="159">
        <v>57.599644287736901</v>
      </c>
    </row>
    <row r="324" spans="1:8" ht="12.75" customHeight="1">
      <c r="A324" s="158" t="s">
        <v>204</v>
      </c>
      <c r="B324" s="157">
        <v>1193787</v>
      </c>
      <c r="C324" s="157"/>
      <c r="D324" s="157">
        <v>491148</v>
      </c>
      <c r="E324" s="159">
        <v>41.142012771122502</v>
      </c>
      <c r="F324" s="157"/>
      <c r="G324" s="157">
        <v>700789</v>
      </c>
      <c r="H324" s="159">
        <v>58.703018210116198</v>
      </c>
    </row>
    <row r="325" spans="1:8" ht="12.75" customHeight="1">
      <c r="A325" s="158" t="s">
        <v>206</v>
      </c>
      <c r="B325" s="157">
        <v>1409595</v>
      </c>
      <c r="C325" s="157"/>
      <c r="D325" s="157">
        <v>553036</v>
      </c>
      <c r="E325" s="159">
        <v>39.233680596199598</v>
      </c>
      <c r="F325" s="157"/>
      <c r="G325" s="157">
        <v>855799</v>
      </c>
      <c r="H325" s="159">
        <v>60.712403208013697</v>
      </c>
    </row>
    <row r="326" spans="1:8" ht="12.75" customHeight="1">
      <c r="A326" s="158" t="s">
        <v>207</v>
      </c>
      <c r="B326" s="157">
        <v>937398</v>
      </c>
      <c r="C326" s="157"/>
      <c r="D326" s="157">
        <v>365681</v>
      </c>
      <c r="E326" s="159">
        <v>39.0102176450131</v>
      </c>
      <c r="F326" s="157"/>
      <c r="G326" s="157">
        <v>570289</v>
      </c>
      <c r="H326" s="159">
        <v>60.837445780767602</v>
      </c>
    </row>
    <row r="327" spans="1:8" ht="12.75" customHeight="1">
      <c r="A327" s="158" t="s">
        <v>208</v>
      </c>
      <c r="B327" s="157">
        <v>1250125</v>
      </c>
      <c r="C327" s="157"/>
      <c r="D327" s="157">
        <v>470008</v>
      </c>
      <c r="E327" s="159">
        <v>37.596880311968803</v>
      </c>
      <c r="F327" s="157"/>
      <c r="G327" s="157">
        <v>779357</v>
      </c>
      <c r="H327" s="159">
        <v>62.342325767423297</v>
      </c>
    </row>
    <row r="328" spans="1:8" ht="12.75" customHeight="1">
      <c r="A328" s="158" t="s">
        <v>210</v>
      </c>
      <c r="B328" s="157">
        <v>447551</v>
      </c>
      <c r="C328" s="157"/>
      <c r="D328" s="157">
        <v>161107</v>
      </c>
      <c r="E328" s="159">
        <v>35.997461741790303</v>
      </c>
      <c r="F328" s="157"/>
      <c r="G328" s="157">
        <v>285527</v>
      </c>
      <c r="H328" s="159">
        <v>63.797645408009402</v>
      </c>
    </row>
    <row r="329" spans="1:8" ht="12.75" customHeight="1">
      <c r="A329" s="158" t="s">
        <v>209</v>
      </c>
      <c r="B329" s="157">
        <v>1292496</v>
      </c>
      <c r="C329" s="157"/>
      <c r="D329" s="157">
        <v>353627</v>
      </c>
      <c r="E329" s="159">
        <v>27.360007303697699</v>
      </c>
      <c r="F329" s="157"/>
      <c r="G329" s="157">
        <v>938620</v>
      </c>
      <c r="H329" s="159">
        <v>72.620727646352506</v>
      </c>
    </row>
    <row r="330" spans="1:8" ht="12.75" customHeight="1">
      <c r="A330" s="158" t="s">
        <v>212</v>
      </c>
      <c r="B330" s="157">
        <v>1268020</v>
      </c>
      <c r="C330" s="157"/>
      <c r="D330" s="157">
        <v>334056</v>
      </c>
      <c r="E330" s="159">
        <v>26.344694878629699</v>
      </c>
      <c r="F330" s="157"/>
      <c r="G330" s="157">
        <v>933204</v>
      </c>
      <c r="H330" s="159">
        <v>73.595369158215206</v>
      </c>
    </row>
    <row r="331" spans="1:8" ht="12.75" customHeight="1">
      <c r="A331" s="158" t="s">
        <v>214</v>
      </c>
      <c r="B331" s="157">
        <v>1187289</v>
      </c>
      <c r="C331" s="157"/>
      <c r="D331" s="157">
        <v>292030</v>
      </c>
      <c r="E331" s="159">
        <v>24.596370386654002</v>
      </c>
      <c r="F331" s="157"/>
      <c r="G331" s="157">
        <v>894022</v>
      </c>
      <c r="H331" s="159">
        <v>75.299442679920404</v>
      </c>
    </row>
    <row r="332" spans="1:8" ht="12.75" customHeight="1">
      <c r="A332" s="158" t="s">
        <v>213</v>
      </c>
      <c r="B332" s="157">
        <v>1349454</v>
      </c>
      <c r="C332" s="157"/>
      <c r="D332" s="157">
        <v>203313</v>
      </c>
      <c r="E332" s="159">
        <v>15.066315709909301</v>
      </c>
      <c r="F332" s="157"/>
      <c r="G332" s="157">
        <v>1145381</v>
      </c>
      <c r="H332" s="159">
        <v>84.877365215857694</v>
      </c>
    </row>
    <row r="333" spans="1:8" ht="12.75" customHeight="1">
      <c r="A333" s="158" t="s">
        <v>215</v>
      </c>
      <c r="B333" s="157">
        <v>140877</v>
      </c>
      <c r="C333" s="157"/>
      <c r="D333" s="160">
        <v>6346</v>
      </c>
      <c r="E333" s="161">
        <v>4.5046387983844101</v>
      </c>
      <c r="F333" s="157"/>
      <c r="G333" s="157">
        <v>133251</v>
      </c>
      <c r="H333" s="159">
        <v>94.586767179880297</v>
      </c>
    </row>
    <row r="334" spans="1:8" ht="4.5" customHeight="1">
      <c r="A334" s="157"/>
      <c r="B334" s="157"/>
      <c r="C334" s="157"/>
      <c r="D334" s="157"/>
      <c r="E334" s="157"/>
      <c r="F334" s="157"/>
      <c r="G334" s="157"/>
      <c r="H334" s="157"/>
    </row>
    <row r="335" spans="1:8" ht="12.75" customHeight="1">
      <c r="A335" s="155" t="s">
        <v>105</v>
      </c>
      <c r="B335" s="156">
        <v>901640</v>
      </c>
      <c r="C335" s="157"/>
      <c r="D335" s="157"/>
      <c r="E335" s="157"/>
      <c r="F335" s="157"/>
      <c r="G335" s="157"/>
      <c r="H335" s="157"/>
    </row>
    <row r="336" spans="1:8" ht="12.75" customHeight="1">
      <c r="A336" s="158" t="s">
        <v>200</v>
      </c>
      <c r="B336" s="157">
        <v>613630</v>
      </c>
      <c r="C336" s="157"/>
      <c r="D336" s="157">
        <v>242828</v>
      </c>
      <c r="E336" s="159">
        <v>39.572380750615203</v>
      </c>
      <c r="F336" s="157"/>
      <c r="G336" s="157">
        <v>369200</v>
      </c>
      <c r="H336" s="159">
        <v>60.166549875332002</v>
      </c>
    </row>
    <row r="337" spans="1:8" ht="12.75" customHeight="1">
      <c r="A337" s="158" t="s">
        <v>202</v>
      </c>
      <c r="B337" s="157">
        <v>530889</v>
      </c>
      <c r="C337" s="157"/>
      <c r="D337" s="157">
        <v>142437</v>
      </c>
      <c r="E337" s="159">
        <v>26.829902295960199</v>
      </c>
      <c r="F337" s="157"/>
      <c r="G337" s="157">
        <v>388452</v>
      </c>
      <c r="H337" s="159">
        <v>73.170097704039804</v>
      </c>
    </row>
    <row r="338" spans="1:8" ht="12.75" customHeight="1">
      <c r="A338" s="158" t="s">
        <v>201</v>
      </c>
      <c r="B338" s="157">
        <v>826089</v>
      </c>
      <c r="C338" s="157"/>
      <c r="D338" s="157">
        <v>212112</v>
      </c>
      <c r="E338" s="159">
        <v>25.676652273544398</v>
      </c>
      <c r="F338" s="157"/>
      <c r="G338" s="157">
        <v>613977</v>
      </c>
      <c r="H338" s="159">
        <v>74.323347726455594</v>
      </c>
    </row>
    <row r="339" spans="1:8" ht="12.75" customHeight="1">
      <c r="A339" s="158" t="s">
        <v>203</v>
      </c>
      <c r="B339" s="157">
        <v>886901</v>
      </c>
      <c r="C339" s="157"/>
      <c r="D339" s="157">
        <v>185732</v>
      </c>
      <c r="E339" s="159">
        <v>20.941683457341899</v>
      </c>
      <c r="F339" s="157"/>
      <c r="G339" s="157">
        <v>701169</v>
      </c>
      <c r="H339" s="159">
        <v>79.058316542658105</v>
      </c>
    </row>
    <row r="340" spans="1:8" ht="12.75" customHeight="1">
      <c r="A340" s="158" t="s">
        <v>205</v>
      </c>
      <c r="B340" s="157">
        <v>779446</v>
      </c>
      <c r="C340" s="157"/>
      <c r="D340" s="157">
        <v>126119</v>
      </c>
      <c r="E340" s="159">
        <v>16.180594935377201</v>
      </c>
      <c r="F340" s="157"/>
      <c r="G340" s="157">
        <v>653327</v>
      </c>
      <c r="H340" s="159">
        <v>83.819405064622799</v>
      </c>
    </row>
    <row r="341" spans="1:8" ht="12.75" customHeight="1">
      <c r="A341" s="158" t="s">
        <v>206</v>
      </c>
      <c r="B341" s="157">
        <v>875373</v>
      </c>
      <c r="C341" s="157"/>
      <c r="D341" s="157">
        <v>135633</v>
      </c>
      <c r="E341" s="159">
        <v>15.4943092830142</v>
      </c>
      <c r="F341" s="157"/>
      <c r="G341" s="157">
        <v>739740</v>
      </c>
      <c r="H341" s="159">
        <v>84.505690716985796</v>
      </c>
    </row>
    <row r="342" spans="1:8" ht="12.75" customHeight="1">
      <c r="A342" s="158" t="s">
        <v>204</v>
      </c>
      <c r="B342" s="157">
        <v>758621</v>
      </c>
      <c r="C342" s="157"/>
      <c r="D342" s="157">
        <v>108002</v>
      </c>
      <c r="E342" s="159">
        <v>14.236621448654899</v>
      </c>
      <c r="F342" s="157"/>
      <c r="G342" s="157">
        <v>648448</v>
      </c>
      <c r="H342" s="159">
        <v>85.477201395690301</v>
      </c>
    </row>
    <row r="343" spans="1:8" ht="12.75" customHeight="1">
      <c r="A343" s="158" t="s">
        <v>211</v>
      </c>
      <c r="B343" s="157">
        <v>417133</v>
      </c>
      <c r="C343" s="157"/>
      <c r="D343" s="157">
        <v>56108</v>
      </c>
      <c r="E343" s="159">
        <v>13.4508657910067</v>
      </c>
      <c r="F343" s="157"/>
      <c r="G343" s="157">
        <v>360486</v>
      </c>
      <c r="H343" s="159">
        <v>86.419918826848999</v>
      </c>
    </row>
    <row r="344" spans="1:8" ht="12.75" customHeight="1">
      <c r="A344" s="158" t="s">
        <v>207</v>
      </c>
      <c r="B344" s="157">
        <v>687572</v>
      </c>
      <c r="C344" s="157"/>
      <c r="D344" s="157">
        <v>78479</v>
      </c>
      <c r="E344" s="159">
        <v>11.413931922765901</v>
      </c>
      <c r="F344" s="157"/>
      <c r="G344" s="157">
        <v>609093</v>
      </c>
      <c r="H344" s="159">
        <v>88.586068077234103</v>
      </c>
    </row>
    <row r="345" spans="1:8" ht="12.75" customHeight="1">
      <c r="A345" s="158" t="s">
        <v>209</v>
      </c>
      <c r="B345" s="157">
        <v>735547</v>
      </c>
      <c r="C345" s="157"/>
      <c r="D345" s="157">
        <v>80846</v>
      </c>
      <c r="E345" s="159">
        <v>10.991275880399201</v>
      </c>
      <c r="F345" s="157"/>
      <c r="G345" s="157">
        <v>652967</v>
      </c>
      <c r="H345" s="159">
        <v>88.772981196307001</v>
      </c>
    </row>
    <row r="346" spans="1:8" ht="12.75" customHeight="1">
      <c r="A346" s="158" t="s">
        <v>208</v>
      </c>
      <c r="B346" s="157">
        <v>844449</v>
      </c>
      <c r="C346" s="157"/>
      <c r="D346" s="157">
        <v>90002</v>
      </c>
      <c r="E346" s="159">
        <v>10.6580740814425</v>
      </c>
      <c r="F346" s="157"/>
      <c r="G346" s="157">
        <v>754447</v>
      </c>
      <c r="H346" s="159">
        <v>89.341925918557493</v>
      </c>
    </row>
    <row r="347" spans="1:8" ht="12.75" customHeight="1">
      <c r="A347" s="158" t="s">
        <v>212</v>
      </c>
      <c r="B347" s="157">
        <v>857619</v>
      </c>
      <c r="C347" s="157"/>
      <c r="D347" s="157">
        <v>86874</v>
      </c>
      <c r="E347" s="159">
        <v>10.129672966667</v>
      </c>
      <c r="F347" s="157"/>
      <c r="G347" s="157">
        <v>770745</v>
      </c>
      <c r="H347" s="159">
        <v>89.870327033332998</v>
      </c>
    </row>
    <row r="348" spans="1:8" ht="12.75" customHeight="1">
      <c r="A348" s="158" t="s">
        <v>210</v>
      </c>
      <c r="B348" s="157">
        <v>424960</v>
      </c>
      <c r="C348" s="157"/>
      <c r="D348" s="157">
        <v>35701</v>
      </c>
      <c r="E348" s="159">
        <v>8.4010259789156603</v>
      </c>
      <c r="F348" s="157"/>
      <c r="G348" s="157">
        <v>388720</v>
      </c>
      <c r="H348" s="159">
        <v>91.472138554216897</v>
      </c>
    </row>
    <row r="349" spans="1:8" ht="12.75" customHeight="1">
      <c r="A349" s="158" t="s">
        <v>214</v>
      </c>
      <c r="B349" s="157">
        <v>788790</v>
      </c>
      <c r="C349" s="157"/>
      <c r="D349" s="157">
        <v>61594</v>
      </c>
      <c r="E349" s="159">
        <v>7.8086689739981496</v>
      </c>
      <c r="F349" s="157"/>
      <c r="G349" s="157">
        <v>727196</v>
      </c>
      <c r="H349" s="159">
        <v>92.191331026001805</v>
      </c>
    </row>
    <row r="350" spans="1:8" ht="12.75" customHeight="1">
      <c r="A350" s="158" t="s">
        <v>213</v>
      </c>
      <c r="B350" s="157">
        <v>842611</v>
      </c>
      <c r="C350" s="157"/>
      <c r="D350" s="157">
        <v>40986</v>
      </c>
      <c r="E350" s="159">
        <v>4.8641662641479897</v>
      </c>
      <c r="F350" s="157"/>
      <c r="G350" s="157">
        <v>801625</v>
      </c>
      <c r="H350" s="159">
        <v>95.135833735852003</v>
      </c>
    </row>
    <row r="351" spans="1:8" ht="12.75" customHeight="1">
      <c r="A351" s="158" t="s">
        <v>215</v>
      </c>
      <c r="B351" s="157">
        <v>117330</v>
      </c>
      <c r="C351" s="157"/>
      <c r="D351" s="162">
        <v>5088</v>
      </c>
      <c r="E351" s="163">
        <v>4.3364868320122696</v>
      </c>
      <c r="F351" s="157"/>
      <c r="G351" s="157">
        <v>111149</v>
      </c>
      <c r="H351" s="159">
        <v>94.731952612290101</v>
      </c>
    </row>
    <row r="352" spans="1:8" ht="4.5" customHeight="1">
      <c r="A352" s="157"/>
      <c r="B352" s="157"/>
      <c r="C352" s="157"/>
      <c r="D352" s="157"/>
      <c r="E352" s="157"/>
      <c r="F352" s="157"/>
      <c r="G352" s="157"/>
      <c r="H352" s="157"/>
    </row>
    <row r="353" spans="1:8" ht="12.75" customHeight="1">
      <c r="A353" s="155" t="s">
        <v>106</v>
      </c>
      <c r="B353" s="156">
        <v>4516485</v>
      </c>
      <c r="C353" s="157"/>
      <c r="D353" s="157"/>
      <c r="E353" s="157"/>
      <c r="F353" s="157"/>
      <c r="G353" s="157"/>
      <c r="H353" s="157"/>
    </row>
    <row r="354" spans="1:8" ht="12.75" customHeight="1">
      <c r="A354" s="158" t="s">
        <v>200</v>
      </c>
      <c r="B354" s="157">
        <v>3384471</v>
      </c>
      <c r="C354" s="157"/>
      <c r="D354" s="157">
        <v>2295234</v>
      </c>
      <c r="E354" s="159">
        <v>67.816624813744895</v>
      </c>
      <c r="F354" s="157"/>
      <c r="G354" s="157">
        <v>1086595</v>
      </c>
      <c r="H354" s="159">
        <v>32.1053127652741</v>
      </c>
    </row>
    <row r="355" spans="1:8" ht="12.75" customHeight="1">
      <c r="A355" s="158" t="s">
        <v>202</v>
      </c>
      <c r="B355" s="157">
        <v>2986571</v>
      </c>
      <c r="C355" s="157"/>
      <c r="D355" s="157">
        <v>1591916</v>
      </c>
      <c r="E355" s="159">
        <v>53.302466273194199</v>
      </c>
      <c r="F355" s="157"/>
      <c r="G355" s="157">
        <v>1393439</v>
      </c>
      <c r="H355" s="159">
        <v>46.656818136920201</v>
      </c>
    </row>
    <row r="356" spans="1:8" ht="12.75" customHeight="1">
      <c r="A356" s="158" t="s">
        <v>203</v>
      </c>
      <c r="B356" s="157">
        <v>4432311</v>
      </c>
      <c r="C356" s="157"/>
      <c r="D356" s="157">
        <v>2113194</v>
      </c>
      <c r="E356" s="159">
        <v>47.6770244687252</v>
      </c>
      <c r="F356" s="157"/>
      <c r="G356" s="157">
        <v>2319117</v>
      </c>
      <c r="H356" s="159">
        <v>52.3229755312748</v>
      </c>
    </row>
    <row r="357" spans="1:8" ht="12.75" customHeight="1">
      <c r="A357" s="158" t="s">
        <v>201</v>
      </c>
      <c r="B357" s="157">
        <v>4250566</v>
      </c>
      <c r="C357" s="157"/>
      <c r="D357" s="157">
        <v>1955120</v>
      </c>
      <c r="E357" s="159">
        <v>45.996697851533199</v>
      </c>
      <c r="F357" s="157"/>
      <c r="G357" s="157">
        <v>2294210</v>
      </c>
      <c r="H357" s="159">
        <v>53.974223668095</v>
      </c>
    </row>
    <row r="358" spans="1:8" ht="12.75" customHeight="1">
      <c r="A358" s="158" t="s">
        <v>204</v>
      </c>
      <c r="B358" s="157">
        <v>3491032</v>
      </c>
      <c r="C358" s="157"/>
      <c r="D358" s="157">
        <v>1595218</v>
      </c>
      <c r="E358" s="159">
        <v>45.694740122691499</v>
      </c>
      <c r="F358" s="157"/>
      <c r="G358" s="157">
        <v>1895814</v>
      </c>
      <c r="H358" s="159">
        <v>54.305259877308501</v>
      </c>
    </row>
    <row r="359" spans="1:8" ht="12.75" customHeight="1">
      <c r="A359" s="158" t="s">
        <v>205</v>
      </c>
      <c r="B359" s="157">
        <v>4018303</v>
      </c>
      <c r="C359" s="157"/>
      <c r="D359" s="157">
        <v>1500994</v>
      </c>
      <c r="E359" s="159">
        <v>37.353927765029198</v>
      </c>
      <c r="F359" s="157"/>
      <c r="G359" s="157">
        <v>2516093</v>
      </c>
      <c r="H359" s="159">
        <v>62.6158107041704</v>
      </c>
    </row>
    <row r="360" spans="1:8" ht="12.75" customHeight="1">
      <c r="A360" s="158" t="s">
        <v>212</v>
      </c>
      <c r="B360" s="157">
        <v>3919185</v>
      </c>
      <c r="C360" s="157"/>
      <c r="D360" s="157">
        <v>1403679</v>
      </c>
      <c r="E360" s="159">
        <v>35.815584107410103</v>
      </c>
      <c r="F360" s="157"/>
      <c r="G360" s="157">
        <v>2514290</v>
      </c>
      <c r="H360" s="159">
        <v>64.153389033689393</v>
      </c>
    </row>
    <row r="361" spans="1:8" ht="12.75" customHeight="1">
      <c r="A361" s="158" t="s">
        <v>206</v>
      </c>
      <c r="B361" s="157">
        <v>4451235</v>
      </c>
      <c r="C361" s="157"/>
      <c r="D361" s="157">
        <v>1389665</v>
      </c>
      <c r="E361" s="159">
        <v>31.219762605209599</v>
      </c>
      <c r="F361" s="157"/>
      <c r="G361" s="157">
        <v>3061570</v>
      </c>
      <c r="H361" s="159">
        <v>68.780237394790404</v>
      </c>
    </row>
    <row r="362" spans="1:8" ht="12.75" customHeight="1">
      <c r="A362" s="158" t="s">
        <v>210</v>
      </c>
      <c r="B362" s="157">
        <v>1452960</v>
      </c>
      <c r="C362" s="157"/>
      <c r="D362" s="157">
        <v>385024</v>
      </c>
      <c r="E362" s="159">
        <v>26.499284219799598</v>
      </c>
      <c r="F362" s="157"/>
      <c r="G362" s="157">
        <v>1066720</v>
      </c>
      <c r="H362" s="159">
        <v>73.417024556766904</v>
      </c>
    </row>
    <row r="363" spans="1:8" ht="12.75" customHeight="1">
      <c r="A363" s="158" t="s">
        <v>211</v>
      </c>
      <c r="B363" s="157">
        <v>3030675</v>
      </c>
      <c r="C363" s="157"/>
      <c r="D363" s="157">
        <v>798795</v>
      </c>
      <c r="E363" s="159">
        <v>26.356999678289501</v>
      </c>
      <c r="F363" s="157"/>
      <c r="G363" s="157">
        <v>2229433</v>
      </c>
      <c r="H363" s="159">
        <v>73.562259232679196</v>
      </c>
    </row>
    <row r="364" spans="1:8" ht="12.75" customHeight="1">
      <c r="A364" s="158" t="s">
        <v>207</v>
      </c>
      <c r="B364" s="157">
        <v>3718779</v>
      </c>
      <c r="C364" s="157"/>
      <c r="D364" s="157">
        <v>960199</v>
      </c>
      <c r="E364" s="159">
        <v>25.820275956167301</v>
      </c>
      <c r="F364" s="157"/>
      <c r="G364" s="157">
        <v>2757364</v>
      </c>
      <c r="H364" s="159">
        <v>74.147025139165294</v>
      </c>
    </row>
    <row r="365" spans="1:8" ht="12.75" customHeight="1">
      <c r="A365" s="158" t="s">
        <v>209</v>
      </c>
      <c r="B365" s="157">
        <v>3134585</v>
      </c>
      <c r="C365" s="157"/>
      <c r="D365" s="157">
        <v>806148</v>
      </c>
      <c r="E365" s="159">
        <v>25.717854197605099</v>
      </c>
      <c r="F365" s="157"/>
      <c r="G365" s="157">
        <v>2320296</v>
      </c>
      <c r="H365" s="159">
        <v>74.022430401472604</v>
      </c>
    </row>
    <row r="366" spans="1:8" ht="12.75" customHeight="1">
      <c r="A366" s="158" t="s">
        <v>208</v>
      </c>
      <c r="B366" s="157">
        <v>4261520</v>
      </c>
      <c r="C366" s="157"/>
      <c r="D366" s="157">
        <v>1020109</v>
      </c>
      <c r="E366" s="159">
        <v>23.937679513413102</v>
      </c>
      <c r="F366" s="157"/>
      <c r="G366" s="157">
        <v>3241411</v>
      </c>
      <c r="H366" s="159">
        <v>76.062320486586898</v>
      </c>
    </row>
    <row r="367" spans="1:8" ht="12.75" customHeight="1">
      <c r="A367" s="158" t="s">
        <v>214</v>
      </c>
      <c r="B367" s="157">
        <v>4219217</v>
      </c>
      <c r="C367" s="157"/>
      <c r="D367" s="157">
        <v>657215</v>
      </c>
      <c r="E367" s="159">
        <v>15.576705346039301</v>
      </c>
      <c r="F367" s="157"/>
      <c r="G367" s="157">
        <v>3562002</v>
      </c>
      <c r="H367" s="159">
        <v>84.423294653960696</v>
      </c>
    </row>
    <row r="368" spans="1:8" ht="12.75" customHeight="1">
      <c r="A368" s="158" t="s">
        <v>213</v>
      </c>
      <c r="B368" s="157">
        <v>4336730</v>
      </c>
      <c r="C368" s="157"/>
      <c r="D368" s="157">
        <v>492068</v>
      </c>
      <c r="E368" s="159">
        <v>11.3465214574115</v>
      </c>
      <c r="F368" s="157"/>
      <c r="G368" s="157">
        <v>3844662</v>
      </c>
      <c r="H368" s="159">
        <v>88.653478542588502</v>
      </c>
    </row>
    <row r="369" spans="1:8" ht="12.75" customHeight="1">
      <c r="A369" s="158" t="s">
        <v>215</v>
      </c>
      <c r="B369" s="157">
        <v>473397</v>
      </c>
      <c r="C369" s="157"/>
      <c r="D369" s="162">
        <v>8952</v>
      </c>
      <c r="E369" s="163">
        <v>1.8910132510345401</v>
      </c>
      <c r="F369" s="157"/>
      <c r="G369" s="157">
        <v>461339</v>
      </c>
      <c r="H369" s="159">
        <v>97.452877817138699</v>
      </c>
    </row>
    <row r="370" spans="1:8" ht="4.5" customHeight="1">
      <c r="A370" s="157"/>
      <c r="B370" s="157"/>
      <c r="C370" s="157"/>
      <c r="D370" s="157"/>
      <c r="E370" s="157"/>
      <c r="F370" s="157"/>
      <c r="G370" s="157"/>
      <c r="H370" s="157"/>
    </row>
    <row r="371" spans="1:8" ht="12.75" customHeight="1">
      <c r="A371" s="155" t="s">
        <v>107</v>
      </c>
      <c r="B371" s="156">
        <v>2926513</v>
      </c>
      <c r="C371" s="157"/>
      <c r="D371" s="157"/>
      <c r="E371" s="157"/>
      <c r="F371" s="157"/>
      <c r="G371" s="157"/>
      <c r="H371" s="157"/>
    </row>
    <row r="372" spans="1:8" ht="12.75" customHeight="1">
      <c r="A372" s="158" t="s">
        <v>200</v>
      </c>
      <c r="B372" s="157">
        <v>1773075</v>
      </c>
      <c r="C372" s="157"/>
      <c r="D372" s="157">
        <v>1145739</v>
      </c>
      <c r="E372" s="159">
        <v>64.618755551795601</v>
      </c>
      <c r="F372" s="157"/>
      <c r="G372" s="157">
        <v>623592</v>
      </c>
      <c r="H372" s="159">
        <v>35.170085867772102</v>
      </c>
    </row>
    <row r="373" spans="1:8" ht="12.75" customHeight="1">
      <c r="A373" s="158" t="s">
        <v>202</v>
      </c>
      <c r="B373" s="157">
        <v>1483886</v>
      </c>
      <c r="C373" s="157"/>
      <c r="D373" s="157">
        <v>771239</v>
      </c>
      <c r="E373" s="159">
        <v>51.974275651903199</v>
      </c>
      <c r="F373" s="157"/>
      <c r="G373" s="157">
        <v>712194</v>
      </c>
      <c r="H373" s="159">
        <v>47.995196396488701</v>
      </c>
    </row>
    <row r="374" spans="1:8" ht="12.75" customHeight="1">
      <c r="A374" s="158" t="s">
        <v>201</v>
      </c>
      <c r="B374" s="157">
        <v>2606663</v>
      </c>
      <c r="C374" s="157"/>
      <c r="D374" s="157">
        <v>1005692</v>
      </c>
      <c r="E374" s="159">
        <v>38.581588797631298</v>
      </c>
      <c r="F374" s="157"/>
      <c r="G374" s="157">
        <v>1600518</v>
      </c>
      <c r="H374" s="159">
        <v>61.401032661299098</v>
      </c>
    </row>
    <row r="375" spans="1:8" ht="12.75" customHeight="1">
      <c r="A375" s="158" t="s">
        <v>203</v>
      </c>
      <c r="B375" s="157">
        <v>2820361</v>
      </c>
      <c r="C375" s="157"/>
      <c r="D375" s="157">
        <v>1038077</v>
      </c>
      <c r="E375" s="159">
        <v>36.806529376913097</v>
      </c>
      <c r="F375" s="157"/>
      <c r="G375" s="157">
        <v>1781831</v>
      </c>
      <c r="H375" s="159">
        <v>63.177408849434499</v>
      </c>
    </row>
    <row r="376" spans="1:8" ht="12.75" customHeight="1">
      <c r="A376" s="158" t="s">
        <v>211</v>
      </c>
      <c r="B376" s="157">
        <v>725147</v>
      </c>
      <c r="C376" s="157"/>
      <c r="D376" s="157">
        <v>216392</v>
      </c>
      <c r="E376" s="159">
        <v>29.8411218690831</v>
      </c>
      <c r="F376" s="157"/>
      <c r="G376" s="157">
        <v>508302</v>
      </c>
      <c r="H376" s="159">
        <v>70.096408038645905</v>
      </c>
    </row>
    <row r="377" spans="1:8" ht="12.75" customHeight="1">
      <c r="A377" s="158" t="s">
        <v>207</v>
      </c>
      <c r="B377" s="157">
        <v>1460641</v>
      </c>
      <c r="C377" s="157"/>
      <c r="D377" s="157">
        <v>367601</v>
      </c>
      <c r="E377" s="159">
        <v>25.167101293199401</v>
      </c>
      <c r="F377" s="157"/>
      <c r="G377" s="157">
        <v>1092587</v>
      </c>
      <c r="H377" s="159">
        <v>74.801884925864698</v>
      </c>
    </row>
    <row r="378" spans="1:8" ht="12.75" customHeight="1">
      <c r="A378" s="158" t="s">
        <v>206</v>
      </c>
      <c r="B378" s="157">
        <v>2835374</v>
      </c>
      <c r="C378" s="157"/>
      <c r="D378" s="157">
        <v>668024</v>
      </c>
      <c r="E378" s="159">
        <v>23.560348652417598</v>
      </c>
      <c r="F378" s="157"/>
      <c r="G378" s="157">
        <v>2165719</v>
      </c>
      <c r="H378" s="159">
        <v>76.382128071993293</v>
      </c>
    </row>
    <row r="379" spans="1:8" ht="12.75" customHeight="1">
      <c r="A379" s="158" t="s">
        <v>205</v>
      </c>
      <c r="B379" s="157">
        <v>2629483</v>
      </c>
      <c r="C379" s="157"/>
      <c r="D379" s="157">
        <v>572195</v>
      </c>
      <c r="E379" s="159">
        <v>21.760741560223099</v>
      </c>
      <c r="F379" s="157"/>
      <c r="G379" s="157">
        <v>2056835</v>
      </c>
      <c r="H379" s="159">
        <v>78.222030718586097</v>
      </c>
    </row>
    <row r="380" spans="1:8" ht="12.75" customHeight="1">
      <c r="A380" s="158" t="s">
        <v>210</v>
      </c>
      <c r="B380" s="157">
        <v>511063</v>
      </c>
      <c r="C380" s="157"/>
      <c r="D380" s="157">
        <v>106888</v>
      </c>
      <c r="E380" s="159">
        <v>20.914838288038901</v>
      </c>
      <c r="F380" s="157"/>
      <c r="G380" s="157">
        <v>403722</v>
      </c>
      <c r="H380" s="159">
        <v>78.996522933571796</v>
      </c>
    </row>
    <row r="381" spans="1:8" ht="12.75" customHeight="1">
      <c r="A381" s="158" t="s">
        <v>204</v>
      </c>
      <c r="B381" s="157">
        <v>2282238</v>
      </c>
      <c r="C381" s="157"/>
      <c r="D381" s="157">
        <v>473399</v>
      </c>
      <c r="E381" s="159">
        <v>20.742753385054499</v>
      </c>
      <c r="F381" s="157"/>
      <c r="G381" s="157">
        <v>1801571</v>
      </c>
      <c r="H381" s="159">
        <v>78.9387872781016</v>
      </c>
    </row>
    <row r="382" spans="1:8" ht="12.75" customHeight="1">
      <c r="A382" s="158" t="s">
        <v>208</v>
      </c>
      <c r="B382" s="157">
        <v>2105869</v>
      </c>
      <c r="C382" s="157"/>
      <c r="D382" s="157">
        <v>432479</v>
      </c>
      <c r="E382" s="159">
        <v>20.536842510146599</v>
      </c>
      <c r="F382" s="157"/>
      <c r="G382" s="157">
        <v>1672937</v>
      </c>
      <c r="H382" s="159">
        <v>79.441646180270496</v>
      </c>
    </row>
    <row r="383" spans="1:8" ht="12.75" customHeight="1">
      <c r="A383" s="158" t="s">
        <v>214</v>
      </c>
      <c r="B383" s="157">
        <v>1826693</v>
      </c>
      <c r="C383" s="157"/>
      <c r="D383" s="157">
        <v>342856</v>
      </c>
      <c r="E383" s="159">
        <v>18.769218472945401</v>
      </c>
      <c r="F383" s="157"/>
      <c r="G383" s="157">
        <v>1483384</v>
      </c>
      <c r="H383" s="159">
        <v>81.205982614484199</v>
      </c>
    </row>
    <row r="384" spans="1:8" ht="12.75" customHeight="1">
      <c r="A384" s="158" t="s">
        <v>209</v>
      </c>
      <c r="B384" s="157">
        <v>2577616</v>
      </c>
      <c r="C384" s="157"/>
      <c r="D384" s="157">
        <v>410568</v>
      </c>
      <c r="E384" s="159">
        <v>15.9282065288235</v>
      </c>
      <c r="F384" s="157"/>
      <c r="G384" s="157">
        <v>2163481</v>
      </c>
      <c r="H384" s="159">
        <v>83.933409786407296</v>
      </c>
    </row>
    <row r="385" spans="1:8" ht="12.75" customHeight="1">
      <c r="A385" s="158" t="s">
        <v>212</v>
      </c>
      <c r="B385" s="157">
        <v>2552940</v>
      </c>
      <c r="C385" s="157"/>
      <c r="D385" s="157">
        <v>396339</v>
      </c>
      <c r="E385" s="159">
        <v>15.524806693459301</v>
      </c>
      <c r="F385" s="157"/>
      <c r="G385" s="157">
        <v>2156148</v>
      </c>
      <c r="H385" s="159">
        <v>84.457449058732294</v>
      </c>
    </row>
    <row r="386" spans="1:8" ht="12.75" customHeight="1">
      <c r="A386" s="158" t="s">
        <v>213</v>
      </c>
      <c r="B386" s="157">
        <v>2441140</v>
      </c>
      <c r="C386" s="157"/>
      <c r="D386" s="157">
        <v>342545</v>
      </c>
      <c r="E386" s="159">
        <v>14.032173492712401</v>
      </c>
      <c r="F386" s="157"/>
      <c r="G386" s="157">
        <v>2098142</v>
      </c>
      <c r="H386" s="159">
        <v>85.949269603545901</v>
      </c>
    </row>
    <row r="387" spans="1:8" ht="12.75" customHeight="1">
      <c r="A387" s="158" t="s">
        <v>215</v>
      </c>
      <c r="B387" s="157">
        <v>259896</v>
      </c>
      <c r="C387" s="157"/>
      <c r="D387" s="162">
        <v>5377</v>
      </c>
      <c r="E387" s="163">
        <v>2.06890448487087</v>
      </c>
      <c r="F387" s="157"/>
      <c r="G387" s="157">
        <v>254066</v>
      </c>
      <c r="H387" s="159">
        <v>97.756795025702601</v>
      </c>
    </row>
    <row r="388" spans="1:8" ht="4.5" customHeight="1">
      <c r="A388" s="157"/>
      <c r="B388" s="157"/>
      <c r="C388" s="157"/>
      <c r="D388" s="157"/>
      <c r="E388" s="157"/>
      <c r="F388" s="157"/>
      <c r="G388" s="157"/>
      <c r="H388" s="157"/>
    </row>
    <row r="389" spans="1:8" ht="12.75" customHeight="1">
      <c r="A389" s="155" t="s">
        <v>108</v>
      </c>
      <c r="B389" s="156">
        <v>4633197</v>
      </c>
      <c r="C389" s="157"/>
      <c r="D389" s="157"/>
      <c r="E389" s="157"/>
      <c r="F389" s="157"/>
      <c r="G389" s="157"/>
      <c r="H389" s="157"/>
    </row>
    <row r="390" spans="1:8" ht="12.75" customHeight="1">
      <c r="A390" s="158" t="s">
        <v>200</v>
      </c>
      <c r="B390" s="157">
        <v>2888172</v>
      </c>
      <c r="C390" s="157"/>
      <c r="D390" s="157">
        <v>2165516</v>
      </c>
      <c r="E390" s="159">
        <v>74.978775502290006</v>
      </c>
      <c r="F390" s="157"/>
      <c r="G390" s="157">
        <v>718197</v>
      </c>
      <c r="H390" s="159">
        <v>24.866836185656499</v>
      </c>
    </row>
    <row r="391" spans="1:8" ht="12.75" customHeight="1">
      <c r="A391" s="158" t="s">
        <v>202</v>
      </c>
      <c r="B391" s="157">
        <v>2460992</v>
      </c>
      <c r="C391" s="157"/>
      <c r="D391" s="157">
        <v>1458984</v>
      </c>
      <c r="E391" s="159">
        <v>59.284386133721704</v>
      </c>
      <c r="F391" s="157"/>
      <c r="G391" s="157">
        <v>1002008</v>
      </c>
      <c r="H391" s="159">
        <v>40.715613866278296</v>
      </c>
    </row>
    <row r="392" spans="1:8" ht="12.75" customHeight="1">
      <c r="A392" s="158" t="s">
        <v>201</v>
      </c>
      <c r="B392" s="157">
        <v>4316711</v>
      </c>
      <c r="C392" s="157"/>
      <c r="D392" s="157">
        <v>2362990</v>
      </c>
      <c r="E392" s="159">
        <v>54.740518881157399</v>
      </c>
      <c r="F392" s="157"/>
      <c r="G392" s="157">
        <v>1953721</v>
      </c>
      <c r="H392" s="159">
        <v>45.259481118842601</v>
      </c>
    </row>
    <row r="393" spans="1:8" ht="12.75" customHeight="1">
      <c r="A393" s="158" t="s">
        <v>203</v>
      </c>
      <c r="B393" s="157">
        <v>4525905</v>
      </c>
      <c r="C393" s="157"/>
      <c r="D393" s="157">
        <v>2419304</v>
      </c>
      <c r="E393" s="159">
        <v>53.454590849785802</v>
      </c>
      <c r="F393" s="157"/>
      <c r="G393" s="157">
        <v>2104845</v>
      </c>
      <c r="H393" s="159">
        <v>46.5066102801539</v>
      </c>
    </row>
    <row r="394" spans="1:8" ht="12.75" customHeight="1">
      <c r="A394" s="158" t="s">
        <v>207</v>
      </c>
      <c r="B394" s="157">
        <v>2591928</v>
      </c>
      <c r="C394" s="157"/>
      <c r="D394" s="157">
        <v>1076358</v>
      </c>
      <c r="E394" s="159">
        <v>41.527310943822499</v>
      </c>
      <c r="F394" s="157"/>
      <c r="G394" s="157">
        <v>1512197</v>
      </c>
      <c r="H394" s="159">
        <v>58.3425542684828</v>
      </c>
    </row>
    <row r="395" spans="1:8" ht="12.75" customHeight="1">
      <c r="A395" s="158" t="s">
        <v>204</v>
      </c>
      <c r="B395" s="157">
        <v>3467129</v>
      </c>
      <c r="C395" s="157"/>
      <c r="D395" s="157">
        <v>1387627</v>
      </c>
      <c r="E395" s="159">
        <v>40.022364325065503</v>
      </c>
      <c r="F395" s="157"/>
      <c r="G395" s="157">
        <v>2073819</v>
      </c>
      <c r="H395" s="159">
        <v>59.813724842657997</v>
      </c>
    </row>
    <row r="396" spans="1:8" ht="12.75" customHeight="1">
      <c r="A396" s="158" t="s">
        <v>205</v>
      </c>
      <c r="B396" s="157">
        <v>3949791</v>
      </c>
      <c r="C396" s="157"/>
      <c r="D396" s="157">
        <v>1385021</v>
      </c>
      <c r="E396" s="159">
        <v>35.065678158667097</v>
      </c>
      <c r="F396" s="157"/>
      <c r="G396" s="157">
        <v>2562170</v>
      </c>
      <c r="H396" s="159">
        <v>64.868495573563294</v>
      </c>
    </row>
    <row r="397" spans="1:8" ht="12.75" customHeight="1">
      <c r="A397" s="158" t="s">
        <v>206</v>
      </c>
      <c r="B397" s="157">
        <v>4440817</v>
      </c>
      <c r="C397" s="157"/>
      <c r="D397" s="157">
        <v>1492974</v>
      </c>
      <c r="E397" s="159">
        <v>33.619354276476599</v>
      </c>
      <c r="F397" s="157"/>
      <c r="G397" s="157">
        <v>2943487</v>
      </c>
      <c r="H397" s="159">
        <v>66.282555664869804</v>
      </c>
    </row>
    <row r="398" spans="1:8" ht="12.75" customHeight="1">
      <c r="A398" s="158" t="s">
        <v>211</v>
      </c>
      <c r="B398" s="157">
        <v>1867769</v>
      </c>
      <c r="C398" s="157"/>
      <c r="D398" s="157">
        <v>577779</v>
      </c>
      <c r="E398" s="159">
        <v>30.934178691262101</v>
      </c>
      <c r="F398" s="157"/>
      <c r="G398" s="157">
        <v>1287390</v>
      </c>
      <c r="H398" s="159">
        <v>68.926617799096107</v>
      </c>
    </row>
    <row r="399" spans="1:8" ht="12.75" customHeight="1">
      <c r="A399" s="158" t="s">
        <v>208</v>
      </c>
      <c r="B399" s="157">
        <v>3537843</v>
      </c>
      <c r="C399" s="157"/>
      <c r="D399" s="157">
        <v>1078955</v>
      </c>
      <c r="E399" s="159">
        <v>30.4975376239138</v>
      </c>
      <c r="F399" s="157"/>
      <c r="G399" s="157">
        <v>2458888</v>
      </c>
      <c r="H399" s="159">
        <v>69.5024623760862</v>
      </c>
    </row>
    <row r="400" spans="1:8" ht="12.75" customHeight="1">
      <c r="A400" s="158" t="s">
        <v>210</v>
      </c>
      <c r="B400" s="157">
        <v>942674</v>
      </c>
      <c r="C400" s="157"/>
      <c r="D400" s="157">
        <v>287015</v>
      </c>
      <c r="E400" s="159">
        <v>30.446898927943302</v>
      </c>
      <c r="F400" s="157"/>
      <c r="G400" s="157">
        <v>652286</v>
      </c>
      <c r="H400" s="159">
        <v>69.195289145558306</v>
      </c>
    </row>
    <row r="401" spans="1:8" ht="12.75" customHeight="1">
      <c r="A401" s="158" t="s">
        <v>209</v>
      </c>
      <c r="B401" s="157">
        <v>4091680</v>
      </c>
      <c r="C401" s="157"/>
      <c r="D401" s="157">
        <v>950337</v>
      </c>
      <c r="E401" s="159">
        <v>23.226083173659699</v>
      </c>
      <c r="F401" s="157"/>
      <c r="G401" s="157">
        <v>3139587</v>
      </c>
      <c r="H401" s="159">
        <v>76.731000469244904</v>
      </c>
    </row>
    <row r="402" spans="1:8" ht="12.75" customHeight="1">
      <c r="A402" s="158" t="s">
        <v>212</v>
      </c>
      <c r="B402" s="157">
        <v>4075537</v>
      </c>
      <c r="C402" s="157"/>
      <c r="D402" s="157">
        <v>907995</v>
      </c>
      <c r="E402" s="159">
        <v>22.279149962323999</v>
      </c>
      <c r="F402" s="157"/>
      <c r="G402" s="157">
        <v>3167542</v>
      </c>
      <c r="H402" s="159">
        <v>77.720850037676001</v>
      </c>
    </row>
    <row r="403" spans="1:8" ht="12.75" customHeight="1">
      <c r="A403" s="158" t="s">
        <v>213</v>
      </c>
      <c r="B403" s="157">
        <v>4241035</v>
      </c>
      <c r="C403" s="157"/>
      <c r="D403" s="157">
        <v>825241</v>
      </c>
      <c r="E403" s="159">
        <v>19.458481243375701</v>
      </c>
      <c r="F403" s="157"/>
      <c r="G403" s="157">
        <v>3414699</v>
      </c>
      <c r="H403" s="159">
        <v>80.5156995874828</v>
      </c>
    </row>
    <row r="404" spans="1:8" ht="12.75" customHeight="1">
      <c r="A404" s="158" t="s">
        <v>214</v>
      </c>
      <c r="B404" s="157">
        <v>3319870</v>
      </c>
      <c r="C404" s="157"/>
      <c r="D404" s="157">
        <v>641144</v>
      </c>
      <c r="E404" s="159">
        <v>19.312322470458199</v>
      </c>
      <c r="F404" s="157"/>
      <c r="G404" s="157">
        <v>2675968</v>
      </c>
      <c r="H404" s="159">
        <v>80.604601987427202</v>
      </c>
    </row>
    <row r="405" spans="1:8" ht="12.75" customHeight="1">
      <c r="A405" s="158" t="s">
        <v>215</v>
      </c>
      <c r="B405" s="157">
        <v>492500</v>
      </c>
      <c r="C405" s="157"/>
      <c r="D405" s="162">
        <v>27582</v>
      </c>
      <c r="E405" s="163">
        <v>5.6004060913705596</v>
      </c>
      <c r="F405" s="157"/>
      <c r="G405" s="157">
        <v>461318</v>
      </c>
      <c r="H405" s="159">
        <v>93.668629441624404</v>
      </c>
    </row>
    <row r="406" spans="1:8" ht="4.5" customHeight="1">
      <c r="A406" s="157"/>
      <c r="B406" s="157"/>
      <c r="C406" s="157"/>
      <c r="D406" s="157"/>
      <c r="E406" s="157"/>
      <c r="F406" s="157"/>
      <c r="G406" s="157"/>
      <c r="H406" s="157"/>
    </row>
    <row r="407" spans="1:8" ht="12.75" customHeight="1">
      <c r="A407" s="155" t="s">
        <v>109</v>
      </c>
      <c r="B407" s="156">
        <v>1792229</v>
      </c>
      <c r="C407" s="157"/>
      <c r="D407" s="157"/>
      <c r="E407" s="157"/>
      <c r="F407" s="157"/>
      <c r="G407" s="157"/>
      <c r="H407" s="157"/>
    </row>
    <row r="408" spans="1:8" ht="12.75" customHeight="1">
      <c r="A408" s="158" t="s">
        <v>200</v>
      </c>
      <c r="B408" s="157">
        <v>1095926</v>
      </c>
      <c r="C408" s="157"/>
      <c r="D408" s="157">
        <v>767947</v>
      </c>
      <c r="E408" s="159">
        <v>70.0728881329579</v>
      </c>
      <c r="F408" s="157"/>
      <c r="G408" s="157">
        <v>326373</v>
      </c>
      <c r="H408" s="159">
        <v>29.7805691260176</v>
      </c>
    </row>
    <row r="409" spans="1:8" ht="12.75" customHeight="1">
      <c r="A409" s="158" t="s">
        <v>201</v>
      </c>
      <c r="B409" s="157">
        <v>1637601</v>
      </c>
      <c r="C409" s="157"/>
      <c r="D409" s="157">
        <v>726174</v>
      </c>
      <c r="E409" s="159">
        <v>44.343768720219401</v>
      </c>
      <c r="F409" s="157"/>
      <c r="G409" s="157">
        <v>910422</v>
      </c>
      <c r="H409" s="159">
        <v>55.594861019259298</v>
      </c>
    </row>
    <row r="410" spans="1:8" ht="12.75" customHeight="1">
      <c r="A410" s="158" t="s">
        <v>203</v>
      </c>
      <c r="B410" s="157">
        <v>1751576</v>
      </c>
      <c r="C410" s="157"/>
      <c r="D410" s="157">
        <v>751163</v>
      </c>
      <c r="E410" s="159">
        <v>42.884979013185799</v>
      </c>
      <c r="F410" s="157"/>
      <c r="G410" s="157">
        <v>999907</v>
      </c>
      <c r="H410" s="159">
        <v>57.086132717050198</v>
      </c>
    </row>
    <row r="411" spans="1:8" ht="12.75" customHeight="1">
      <c r="A411" s="158" t="s">
        <v>202</v>
      </c>
      <c r="B411" s="157">
        <v>1011270</v>
      </c>
      <c r="C411" s="157"/>
      <c r="D411" s="157">
        <v>428978</v>
      </c>
      <c r="E411" s="159">
        <v>42.419729646879702</v>
      </c>
      <c r="F411" s="157"/>
      <c r="G411" s="157">
        <v>581553</v>
      </c>
      <c r="H411" s="159">
        <v>57.507193924471203</v>
      </c>
    </row>
    <row r="412" spans="1:8" ht="12.75" customHeight="1">
      <c r="A412" s="158" t="s">
        <v>210</v>
      </c>
      <c r="B412" s="157">
        <v>450993</v>
      </c>
      <c r="C412" s="157"/>
      <c r="D412" s="157">
        <v>163613</v>
      </c>
      <c r="E412" s="159">
        <v>36.278390130223798</v>
      </c>
      <c r="F412" s="157"/>
      <c r="G412" s="157">
        <v>286641</v>
      </c>
      <c r="H412" s="159">
        <v>63.5577492333584</v>
      </c>
    </row>
    <row r="413" spans="1:8" ht="12.75" customHeight="1">
      <c r="A413" s="158" t="s">
        <v>205</v>
      </c>
      <c r="B413" s="157">
        <v>1546403</v>
      </c>
      <c r="C413" s="157"/>
      <c r="D413" s="157">
        <v>473524</v>
      </c>
      <c r="E413" s="159">
        <v>30.6209959499561</v>
      </c>
      <c r="F413" s="157"/>
      <c r="G413" s="157">
        <v>1072879</v>
      </c>
      <c r="H413" s="159">
        <v>69.379004050043903</v>
      </c>
    </row>
    <row r="414" spans="1:8" ht="12.75" customHeight="1">
      <c r="A414" s="158" t="s">
        <v>212</v>
      </c>
      <c r="B414" s="157">
        <v>1591480</v>
      </c>
      <c r="C414" s="157"/>
      <c r="D414" s="157">
        <v>466887</v>
      </c>
      <c r="E414" s="159">
        <v>29.336655188880801</v>
      </c>
      <c r="F414" s="157"/>
      <c r="G414" s="157">
        <v>1124593</v>
      </c>
      <c r="H414" s="159">
        <v>70.663344811119202</v>
      </c>
    </row>
    <row r="415" spans="1:8" ht="12.75" customHeight="1">
      <c r="A415" s="158" t="s">
        <v>204</v>
      </c>
      <c r="B415" s="157">
        <v>1342105</v>
      </c>
      <c r="C415" s="157"/>
      <c r="D415" s="157">
        <v>391554</v>
      </c>
      <c r="E415" s="159">
        <v>29.174617485219098</v>
      </c>
      <c r="F415" s="157"/>
      <c r="G415" s="157">
        <v>947227</v>
      </c>
      <c r="H415" s="159">
        <v>70.577711877982694</v>
      </c>
    </row>
    <row r="416" spans="1:8" ht="12.75" customHeight="1">
      <c r="A416" s="158" t="s">
        <v>206</v>
      </c>
      <c r="B416" s="157">
        <v>1729789</v>
      </c>
      <c r="C416" s="157"/>
      <c r="D416" s="157">
        <v>444682</v>
      </c>
      <c r="E416" s="159">
        <v>25.707297248392699</v>
      </c>
      <c r="F416" s="157"/>
      <c r="G416" s="157">
        <v>1284601</v>
      </c>
      <c r="H416" s="159">
        <v>74.263450628949499</v>
      </c>
    </row>
    <row r="417" spans="1:8" ht="12.75" customHeight="1">
      <c r="A417" s="158" t="s">
        <v>207</v>
      </c>
      <c r="B417" s="157">
        <v>1279975</v>
      </c>
      <c r="C417" s="157"/>
      <c r="D417" s="157">
        <v>308357</v>
      </c>
      <c r="E417" s="159">
        <v>24.090861149631799</v>
      </c>
      <c r="F417" s="157"/>
      <c r="G417" s="157">
        <v>971618</v>
      </c>
      <c r="H417" s="159">
        <v>75.909138850368194</v>
      </c>
    </row>
    <row r="418" spans="1:8" ht="12.75" customHeight="1">
      <c r="A418" s="158" t="s">
        <v>209</v>
      </c>
      <c r="B418" s="157">
        <v>1293625</v>
      </c>
      <c r="C418" s="157"/>
      <c r="D418" s="157">
        <v>262214</v>
      </c>
      <c r="E418" s="159">
        <v>20.269707218088701</v>
      </c>
      <c r="F418" s="157"/>
      <c r="G418" s="157">
        <v>1027489</v>
      </c>
      <c r="H418" s="159">
        <v>79.427113730795298</v>
      </c>
    </row>
    <row r="419" spans="1:8" ht="12.75" customHeight="1">
      <c r="A419" s="158" t="s">
        <v>208</v>
      </c>
      <c r="B419" s="157">
        <v>1570846</v>
      </c>
      <c r="C419" s="157"/>
      <c r="D419" s="157">
        <v>312687</v>
      </c>
      <c r="E419" s="159">
        <v>19.905643201179501</v>
      </c>
      <c r="F419" s="157"/>
      <c r="G419" s="157">
        <v>1258159</v>
      </c>
      <c r="H419" s="159">
        <v>80.094356798820499</v>
      </c>
    </row>
    <row r="420" spans="1:8" ht="12.75" customHeight="1">
      <c r="A420" s="158" t="s">
        <v>211</v>
      </c>
      <c r="B420" s="157">
        <v>1016901</v>
      </c>
      <c r="C420" s="157"/>
      <c r="D420" s="157">
        <v>185570</v>
      </c>
      <c r="E420" s="159">
        <v>18.248580736964598</v>
      </c>
      <c r="F420" s="157"/>
      <c r="G420" s="157">
        <v>830426</v>
      </c>
      <c r="H420" s="159">
        <v>81.662423382413806</v>
      </c>
    </row>
    <row r="421" spans="1:8" ht="12.75" customHeight="1">
      <c r="A421" s="158" t="s">
        <v>214</v>
      </c>
      <c r="B421" s="157">
        <v>1423032</v>
      </c>
      <c r="C421" s="157"/>
      <c r="D421" s="157">
        <v>182605</v>
      </c>
      <c r="E421" s="159">
        <v>12.8321077811321</v>
      </c>
      <c r="F421" s="157"/>
      <c r="G421" s="157">
        <v>1239847</v>
      </c>
      <c r="H421" s="159">
        <v>87.127134175478801</v>
      </c>
    </row>
    <row r="422" spans="1:8" ht="12.75" customHeight="1">
      <c r="A422" s="158" t="s">
        <v>213</v>
      </c>
      <c r="B422" s="157">
        <v>1675879</v>
      </c>
      <c r="C422" s="157"/>
      <c r="D422" s="157">
        <v>160024</v>
      </c>
      <c r="E422" s="159">
        <v>9.54866073266626</v>
      </c>
      <c r="F422" s="157"/>
      <c r="G422" s="157">
        <v>1515855</v>
      </c>
      <c r="H422" s="159">
        <v>90.451339267333694</v>
      </c>
    </row>
    <row r="423" spans="1:8" ht="12.75" customHeight="1">
      <c r="A423" s="158" t="s">
        <v>215</v>
      </c>
      <c r="B423" s="157">
        <v>200018</v>
      </c>
      <c r="C423" s="157"/>
      <c r="D423" s="162">
        <v>8404</v>
      </c>
      <c r="E423" s="163">
        <v>4.2016218540331396</v>
      </c>
      <c r="F423" s="157"/>
      <c r="G423" s="157">
        <v>190369</v>
      </c>
      <c r="H423" s="159">
        <v>95.175934165925099</v>
      </c>
    </row>
    <row r="424" spans="1:8" ht="4.5" customHeight="1">
      <c r="A424" s="157"/>
      <c r="B424" s="157"/>
      <c r="C424" s="157"/>
      <c r="D424" s="157"/>
      <c r="E424" s="157"/>
      <c r="F424" s="157"/>
      <c r="G424" s="157"/>
      <c r="H424" s="157"/>
    </row>
    <row r="425" spans="1:8" ht="12.75" customHeight="1">
      <c r="A425" s="155" t="s">
        <v>110</v>
      </c>
      <c r="B425" s="156">
        <v>1430519</v>
      </c>
      <c r="C425" s="157"/>
      <c r="D425" s="157"/>
      <c r="E425" s="157"/>
      <c r="F425" s="157"/>
      <c r="G425" s="157"/>
      <c r="H425" s="157"/>
    </row>
    <row r="426" spans="1:8" ht="12.75" customHeight="1">
      <c r="A426" s="158" t="s">
        <v>200</v>
      </c>
      <c r="B426" s="157">
        <v>856672</v>
      </c>
      <c r="C426" s="157"/>
      <c r="D426" s="157">
        <v>571419</v>
      </c>
      <c r="E426" s="159">
        <v>66.702191737327695</v>
      </c>
      <c r="F426" s="157"/>
      <c r="G426" s="157">
        <v>285046</v>
      </c>
      <c r="H426" s="159">
        <v>33.2736449889806</v>
      </c>
    </row>
    <row r="427" spans="1:8" ht="12.75" customHeight="1">
      <c r="A427" s="158" t="s">
        <v>202</v>
      </c>
      <c r="B427" s="157">
        <v>986464</v>
      </c>
      <c r="C427" s="157"/>
      <c r="D427" s="157">
        <v>555713</v>
      </c>
      <c r="E427" s="159">
        <v>56.333834787686101</v>
      </c>
      <c r="F427" s="157"/>
      <c r="G427" s="157">
        <v>430541</v>
      </c>
      <c r="H427" s="159">
        <v>43.644877055827699</v>
      </c>
    </row>
    <row r="428" spans="1:8" ht="12.75" customHeight="1">
      <c r="A428" s="158" t="s">
        <v>201</v>
      </c>
      <c r="B428" s="157">
        <v>1347317</v>
      </c>
      <c r="C428" s="157"/>
      <c r="D428" s="157">
        <v>689986</v>
      </c>
      <c r="E428" s="159">
        <v>51.211852889854399</v>
      </c>
      <c r="F428" s="157"/>
      <c r="G428" s="157">
        <v>657135</v>
      </c>
      <c r="H428" s="159">
        <v>48.773599679956497</v>
      </c>
    </row>
    <row r="429" spans="1:8" ht="12.75" customHeight="1">
      <c r="A429" s="158" t="s">
        <v>203</v>
      </c>
      <c r="B429" s="157">
        <v>1401653</v>
      </c>
      <c r="C429" s="157"/>
      <c r="D429" s="157">
        <v>662124</v>
      </c>
      <c r="E429" s="159">
        <v>47.238795907403599</v>
      </c>
      <c r="F429" s="157"/>
      <c r="G429" s="157">
        <v>739319</v>
      </c>
      <c r="H429" s="159">
        <v>52.746221782424001</v>
      </c>
    </row>
    <row r="430" spans="1:8" ht="12.75" customHeight="1">
      <c r="A430" s="158" t="s">
        <v>205</v>
      </c>
      <c r="B430" s="157">
        <v>1316272</v>
      </c>
      <c r="C430" s="157"/>
      <c r="D430" s="157">
        <v>537816</v>
      </c>
      <c r="E430" s="159">
        <v>40.8590321757205</v>
      </c>
      <c r="F430" s="157"/>
      <c r="G430" s="157">
        <v>778246</v>
      </c>
      <c r="H430" s="159">
        <v>59.125013674985098</v>
      </c>
    </row>
    <row r="431" spans="1:8" ht="12.75" customHeight="1">
      <c r="A431" s="158" t="s">
        <v>204</v>
      </c>
      <c r="B431" s="157">
        <v>1176334</v>
      </c>
      <c r="C431" s="157"/>
      <c r="D431" s="157">
        <v>452485</v>
      </c>
      <c r="E431" s="159">
        <v>38.4656908667096</v>
      </c>
      <c r="F431" s="157"/>
      <c r="G431" s="157">
        <v>723119</v>
      </c>
      <c r="H431" s="159">
        <v>61.472251928448898</v>
      </c>
    </row>
    <row r="432" spans="1:8" ht="12.75" customHeight="1">
      <c r="A432" s="158" t="s">
        <v>206</v>
      </c>
      <c r="B432" s="157">
        <v>1396762</v>
      </c>
      <c r="C432" s="157"/>
      <c r="D432" s="157">
        <v>447980</v>
      </c>
      <c r="E432" s="159">
        <v>32.072751120090601</v>
      </c>
      <c r="F432" s="157"/>
      <c r="G432" s="157">
        <v>948782</v>
      </c>
      <c r="H432" s="159">
        <v>67.927248879909399</v>
      </c>
    </row>
    <row r="433" spans="1:8" ht="12.75" customHeight="1">
      <c r="A433" s="158" t="s">
        <v>208</v>
      </c>
      <c r="B433" s="157">
        <v>1351011</v>
      </c>
      <c r="C433" s="157"/>
      <c r="D433" s="157">
        <v>379203</v>
      </c>
      <c r="E433" s="159">
        <v>28.068091229457</v>
      </c>
      <c r="F433" s="157"/>
      <c r="G433" s="157">
        <v>971598</v>
      </c>
      <c r="H433" s="159">
        <v>71.916364855652503</v>
      </c>
    </row>
    <row r="434" spans="1:8" ht="12.75" customHeight="1">
      <c r="A434" s="158" t="s">
        <v>210</v>
      </c>
      <c r="B434" s="157">
        <v>639656</v>
      </c>
      <c r="C434" s="157"/>
      <c r="D434" s="157">
        <v>173151</v>
      </c>
      <c r="E434" s="159">
        <v>27.069393549032601</v>
      </c>
      <c r="F434" s="157"/>
      <c r="G434" s="157">
        <v>465554</v>
      </c>
      <c r="H434" s="159">
        <v>72.781932788874002</v>
      </c>
    </row>
    <row r="435" spans="1:8" ht="12.75" customHeight="1">
      <c r="A435" s="158" t="s">
        <v>211</v>
      </c>
      <c r="B435" s="157">
        <v>964867</v>
      </c>
      <c r="C435" s="157"/>
      <c r="D435" s="157">
        <v>258619</v>
      </c>
      <c r="E435" s="159">
        <v>26.8035905466764</v>
      </c>
      <c r="F435" s="157"/>
      <c r="G435" s="157">
        <v>706038</v>
      </c>
      <c r="H435" s="159">
        <v>73.174644795603996</v>
      </c>
    </row>
    <row r="436" spans="1:8" ht="12.75" customHeight="1">
      <c r="A436" s="158" t="s">
        <v>209</v>
      </c>
      <c r="B436" s="157">
        <v>1140351</v>
      </c>
      <c r="C436" s="157"/>
      <c r="D436" s="157">
        <v>279387</v>
      </c>
      <c r="E436" s="159">
        <v>24.5000881307597</v>
      </c>
      <c r="F436" s="157"/>
      <c r="G436" s="157">
        <v>859123</v>
      </c>
      <c r="H436" s="159">
        <v>75.338470348164705</v>
      </c>
    </row>
    <row r="437" spans="1:8" ht="12.75" customHeight="1">
      <c r="A437" s="158" t="s">
        <v>207</v>
      </c>
      <c r="B437" s="157">
        <v>1149313</v>
      </c>
      <c r="C437" s="157"/>
      <c r="D437" s="157">
        <v>274876</v>
      </c>
      <c r="E437" s="159">
        <v>23.916548407613899</v>
      </c>
      <c r="F437" s="157"/>
      <c r="G437" s="157">
        <v>873289</v>
      </c>
      <c r="H437" s="159">
        <v>75.983565834546397</v>
      </c>
    </row>
    <row r="438" spans="1:8" ht="12.75" customHeight="1">
      <c r="A438" s="158" t="s">
        <v>214</v>
      </c>
      <c r="B438" s="157">
        <v>1271182</v>
      </c>
      <c r="C438" s="157"/>
      <c r="D438" s="157">
        <v>241123</v>
      </c>
      <c r="E438" s="159">
        <v>18.9684089296419</v>
      </c>
      <c r="F438" s="157"/>
      <c r="G438" s="157">
        <v>1029849</v>
      </c>
      <c r="H438" s="159">
        <v>81.015071012648093</v>
      </c>
    </row>
    <row r="439" spans="1:8" ht="12.75" customHeight="1">
      <c r="A439" s="158" t="s">
        <v>212</v>
      </c>
      <c r="B439" s="157">
        <v>1317163</v>
      </c>
      <c r="C439" s="157"/>
      <c r="D439" s="157">
        <v>248020</v>
      </c>
      <c r="E439" s="159">
        <v>18.8298638816912</v>
      </c>
      <c r="F439" s="157"/>
      <c r="G439" s="157">
        <v>1068933</v>
      </c>
      <c r="H439" s="159">
        <v>81.154192761260404</v>
      </c>
    </row>
    <row r="440" spans="1:8" ht="12.75" customHeight="1">
      <c r="A440" s="158" t="s">
        <v>213</v>
      </c>
      <c r="B440" s="157">
        <v>1375347</v>
      </c>
      <c r="C440" s="157"/>
      <c r="D440" s="157">
        <v>153422</v>
      </c>
      <c r="E440" s="159">
        <v>11.1551484825284</v>
      </c>
      <c r="F440" s="157"/>
      <c r="G440" s="157">
        <v>1221715</v>
      </c>
      <c r="H440" s="159">
        <v>88.829582643507393</v>
      </c>
    </row>
    <row r="441" spans="1:8" ht="12.75" customHeight="1">
      <c r="A441" s="158" t="s">
        <v>215</v>
      </c>
      <c r="B441" s="157">
        <v>186541</v>
      </c>
      <c r="C441" s="157"/>
      <c r="D441" s="160">
        <v>8479</v>
      </c>
      <c r="E441" s="161">
        <v>4.5453814442937501</v>
      </c>
      <c r="F441" s="157"/>
      <c r="G441" s="157">
        <v>178062</v>
      </c>
      <c r="H441" s="159">
        <v>95.454618555706205</v>
      </c>
    </row>
    <row r="442" spans="1:8" ht="4.5" customHeight="1">
      <c r="A442" s="157"/>
      <c r="B442" s="157"/>
      <c r="C442" s="157"/>
      <c r="D442" s="157"/>
      <c r="E442" s="157"/>
      <c r="F442" s="157"/>
      <c r="G442" s="157"/>
      <c r="H442" s="157"/>
    </row>
    <row r="443" spans="1:8" ht="12.75" customHeight="1">
      <c r="A443" s="155" t="s">
        <v>111</v>
      </c>
      <c r="B443" s="156">
        <v>2036493</v>
      </c>
      <c r="C443" s="157"/>
      <c r="D443" s="157"/>
      <c r="E443" s="157"/>
      <c r="F443" s="157"/>
      <c r="G443" s="157"/>
      <c r="H443" s="157"/>
    </row>
    <row r="444" spans="1:8" ht="12.75" customHeight="1">
      <c r="A444" s="158" t="s">
        <v>200</v>
      </c>
      <c r="B444" s="157">
        <v>1432379</v>
      </c>
      <c r="C444" s="157"/>
      <c r="D444" s="157">
        <v>986273</v>
      </c>
      <c r="E444" s="159">
        <v>68.855589198110295</v>
      </c>
      <c r="F444" s="157"/>
      <c r="G444" s="157">
        <v>444453</v>
      </c>
      <c r="H444" s="159">
        <v>31.029008383954199</v>
      </c>
    </row>
    <row r="445" spans="1:8" ht="12.75" customHeight="1">
      <c r="A445" s="158" t="s">
        <v>201</v>
      </c>
      <c r="B445" s="157">
        <v>1882061</v>
      </c>
      <c r="C445" s="157"/>
      <c r="D445" s="157">
        <v>1014076</v>
      </c>
      <c r="E445" s="159">
        <v>53.881144128697201</v>
      </c>
      <c r="F445" s="157"/>
      <c r="G445" s="157">
        <v>867985</v>
      </c>
      <c r="H445" s="159">
        <v>46.118855871302799</v>
      </c>
    </row>
    <row r="446" spans="1:8" ht="12.75" customHeight="1">
      <c r="A446" s="158" t="s">
        <v>202</v>
      </c>
      <c r="B446" s="157">
        <v>1137687</v>
      </c>
      <c r="C446" s="157"/>
      <c r="D446" s="157">
        <v>606250</v>
      </c>
      <c r="E446" s="159">
        <v>53.287942993107897</v>
      </c>
      <c r="F446" s="157"/>
      <c r="G446" s="157">
        <v>529722</v>
      </c>
      <c r="H446" s="159">
        <v>46.5613125578476</v>
      </c>
    </row>
    <row r="447" spans="1:8" ht="12.75" customHeight="1">
      <c r="A447" s="158" t="s">
        <v>203</v>
      </c>
      <c r="B447" s="157">
        <v>1983581</v>
      </c>
      <c r="C447" s="157"/>
      <c r="D447" s="157">
        <v>987666</v>
      </c>
      <c r="E447" s="159">
        <v>49.792067982098999</v>
      </c>
      <c r="F447" s="157"/>
      <c r="G447" s="157">
        <v>995915</v>
      </c>
      <c r="H447" s="159">
        <v>50.207932017901001</v>
      </c>
    </row>
    <row r="448" spans="1:8" ht="12.75" customHeight="1">
      <c r="A448" s="158" t="s">
        <v>205</v>
      </c>
      <c r="B448" s="157">
        <v>1712140</v>
      </c>
      <c r="C448" s="157"/>
      <c r="D448" s="157">
        <v>711577</v>
      </c>
      <c r="E448" s="159">
        <v>41.560678449192203</v>
      </c>
      <c r="F448" s="157"/>
      <c r="G448" s="157">
        <v>999788</v>
      </c>
      <c r="H448" s="159">
        <v>58.394056560795299</v>
      </c>
    </row>
    <row r="449" spans="1:8" ht="12.75" customHeight="1">
      <c r="A449" s="158" t="s">
        <v>207</v>
      </c>
      <c r="B449" s="157">
        <v>1097367</v>
      </c>
      <c r="C449" s="157"/>
      <c r="D449" s="157">
        <v>438141</v>
      </c>
      <c r="E449" s="159">
        <v>39.926569689083102</v>
      </c>
      <c r="F449" s="157"/>
      <c r="G449" s="157">
        <v>659226</v>
      </c>
      <c r="H449" s="159">
        <v>60.073430310916997</v>
      </c>
    </row>
    <row r="450" spans="1:8" ht="12.75" customHeight="1">
      <c r="A450" s="158" t="s">
        <v>206</v>
      </c>
      <c r="B450" s="157">
        <v>1990748</v>
      </c>
      <c r="C450" s="157"/>
      <c r="D450" s="157">
        <v>757852</v>
      </c>
      <c r="E450" s="159">
        <v>38.068705833184303</v>
      </c>
      <c r="F450" s="157"/>
      <c r="G450" s="157">
        <v>1231473</v>
      </c>
      <c r="H450" s="159">
        <v>61.8598134972382</v>
      </c>
    </row>
    <row r="451" spans="1:8" ht="12.75" customHeight="1">
      <c r="A451" s="158" t="s">
        <v>204</v>
      </c>
      <c r="B451" s="157">
        <v>1449280</v>
      </c>
      <c r="C451" s="157"/>
      <c r="D451" s="157">
        <v>529075</v>
      </c>
      <c r="E451" s="159">
        <v>36.506058180613799</v>
      </c>
      <c r="F451" s="157"/>
      <c r="G451" s="157">
        <v>915516</v>
      </c>
      <c r="H451" s="159">
        <v>63.1704018547141</v>
      </c>
    </row>
    <row r="452" spans="1:8" ht="12.75" customHeight="1">
      <c r="A452" s="158" t="s">
        <v>208</v>
      </c>
      <c r="B452" s="157">
        <v>1561077</v>
      </c>
      <c r="C452" s="157"/>
      <c r="D452" s="157">
        <v>560021</v>
      </c>
      <c r="E452" s="159">
        <v>35.874015183107602</v>
      </c>
      <c r="F452" s="157"/>
      <c r="G452" s="157">
        <v>999037</v>
      </c>
      <c r="H452" s="159">
        <v>63.996651030026101</v>
      </c>
    </row>
    <row r="453" spans="1:8" ht="12.75" customHeight="1">
      <c r="A453" s="158" t="s">
        <v>210</v>
      </c>
      <c r="B453" s="157">
        <v>428403</v>
      </c>
      <c r="C453" s="157"/>
      <c r="D453" s="157">
        <v>145311</v>
      </c>
      <c r="E453" s="159">
        <v>33.919230257491201</v>
      </c>
      <c r="F453" s="157"/>
      <c r="G453" s="157">
        <v>283092</v>
      </c>
      <c r="H453" s="159">
        <v>66.080769742508807</v>
      </c>
    </row>
    <row r="454" spans="1:8" ht="12.75" customHeight="1">
      <c r="A454" s="158" t="s">
        <v>212</v>
      </c>
      <c r="B454" s="157">
        <v>1712532</v>
      </c>
      <c r="C454" s="157"/>
      <c r="D454" s="157">
        <v>555226</v>
      </c>
      <c r="E454" s="159">
        <v>32.421350374766703</v>
      </c>
      <c r="F454" s="157"/>
      <c r="G454" s="157">
        <v>1157306</v>
      </c>
      <c r="H454" s="159">
        <v>67.578649625233297</v>
      </c>
    </row>
    <row r="455" spans="1:8" ht="12.75" customHeight="1">
      <c r="A455" s="158" t="s">
        <v>211</v>
      </c>
      <c r="B455" s="157">
        <v>755594</v>
      </c>
      <c r="C455" s="157"/>
      <c r="D455" s="157">
        <v>244516</v>
      </c>
      <c r="E455" s="159">
        <v>32.360765172830902</v>
      </c>
      <c r="F455" s="157"/>
      <c r="G455" s="157">
        <v>506914</v>
      </c>
      <c r="H455" s="159">
        <v>67.088145220846101</v>
      </c>
    </row>
    <row r="456" spans="1:8" ht="12.75" customHeight="1">
      <c r="A456" s="158" t="s">
        <v>209</v>
      </c>
      <c r="B456" s="157">
        <v>1478957</v>
      </c>
      <c r="C456" s="157"/>
      <c r="D456" s="157">
        <v>402479</v>
      </c>
      <c r="E456" s="159">
        <v>27.213705334232198</v>
      </c>
      <c r="F456" s="157"/>
      <c r="G456" s="157">
        <v>1071685</v>
      </c>
      <c r="H456" s="159">
        <v>72.462214925788899</v>
      </c>
    </row>
    <row r="457" spans="1:8" ht="12.75" customHeight="1">
      <c r="A457" s="158" t="s">
        <v>214</v>
      </c>
      <c r="B457" s="157">
        <v>1531687</v>
      </c>
      <c r="C457" s="157"/>
      <c r="D457" s="157">
        <v>360658</v>
      </c>
      <c r="E457" s="159">
        <v>23.5464556400883</v>
      </c>
      <c r="F457" s="157"/>
      <c r="G457" s="157">
        <v>1171029</v>
      </c>
      <c r="H457" s="159">
        <v>76.453544359911604</v>
      </c>
    </row>
    <row r="458" spans="1:8" ht="12.75" customHeight="1">
      <c r="A458" s="158" t="s">
        <v>213</v>
      </c>
      <c r="B458" s="157">
        <v>1801321</v>
      </c>
      <c r="C458" s="157"/>
      <c r="D458" s="157">
        <v>343853</v>
      </c>
      <c r="E458" s="159">
        <v>19.0889352869366</v>
      </c>
      <c r="F458" s="157"/>
      <c r="G458" s="157">
        <v>1457468</v>
      </c>
      <c r="H458" s="159">
        <v>80.911064713063396</v>
      </c>
    </row>
    <row r="459" spans="1:8" ht="12.75" customHeight="1">
      <c r="A459" s="158" t="s">
        <v>215</v>
      </c>
      <c r="B459" s="157">
        <v>161313</v>
      </c>
      <c r="C459" s="157"/>
      <c r="D459" s="162">
        <v>12781</v>
      </c>
      <c r="E459" s="163">
        <v>7.9231060112948102</v>
      </c>
      <c r="F459" s="157"/>
      <c r="G459" s="157">
        <v>145273</v>
      </c>
      <c r="H459" s="159">
        <v>90.056598042315201</v>
      </c>
    </row>
    <row r="460" spans="1:8" ht="4.5" customHeight="1">
      <c r="A460" s="157"/>
      <c r="B460" s="157"/>
      <c r="C460" s="157"/>
      <c r="D460" s="157"/>
      <c r="E460" s="157"/>
      <c r="F460" s="157"/>
      <c r="G460" s="157"/>
      <c r="H460" s="157"/>
    </row>
    <row r="461" spans="1:8" ht="12.75" customHeight="1">
      <c r="A461" s="155" t="s">
        <v>112</v>
      </c>
      <c r="B461" s="156">
        <v>2215018</v>
      </c>
      <c r="C461" s="157"/>
      <c r="D461" s="157"/>
      <c r="E461" s="157"/>
      <c r="F461" s="157"/>
      <c r="G461" s="157"/>
      <c r="H461" s="157"/>
    </row>
    <row r="462" spans="1:8" ht="12.75" customHeight="1">
      <c r="A462" s="158" t="s">
        <v>200</v>
      </c>
      <c r="B462" s="157">
        <v>1305463</v>
      </c>
      <c r="C462" s="157"/>
      <c r="D462" s="157">
        <v>593684</v>
      </c>
      <c r="E462" s="159">
        <v>45.476892106478701</v>
      </c>
      <c r="F462" s="157"/>
      <c r="G462" s="157">
        <v>710271</v>
      </c>
      <c r="H462" s="159">
        <v>54.407593321296702</v>
      </c>
    </row>
    <row r="463" spans="1:8" ht="12.75" customHeight="1">
      <c r="A463" s="158" t="s">
        <v>201</v>
      </c>
      <c r="B463" s="157">
        <v>2069014</v>
      </c>
      <c r="C463" s="157"/>
      <c r="D463" s="157">
        <v>634234</v>
      </c>
      <c r="E463" s="159">
        <v>30.6539250096906</v>
      </c>
      <c r="F463" s="157"/>
      <c r="G463" s="157">
        <v>1434780</v>
      </c>
      <c r="H463" s="159">
        <v>69.346074990309404</v>
      </c>
    </row>
    <row r="464" spans="1:8" ht="12.75" customHeight="1">
      <c r="A464" s="158" t="s">
        <v>203</v>
      </c>
      <c r="B464" s="157">
        <v>2191099</v>
      </c>
      <c r="C464" s="157"/>
      <c r="D464" s="157">
        <v>585439</v>
      </c>
      <c r="E464" s="159">
        <v>26.718966144386901</v>
      </c>
      <c r="F464" s="157"/>
      <c r="G464" s="157">
        <v>1605213</v>
      </c>
      <c r="H464" s="159">
        <v>73.260633134331201</v>
      </c>
    </row>
    <row r="465" spans="1:8" ht="12.75" customHeight="1">
      <c r="A465" s="158" t="s">
        <v>202</v>
      </c>
      <c r="B465" s="157">
        <v>1382040</v>
      </c>
      <c r="C465" s="157"/>
      <c r="D465" s="157">
        <v>346539</v>
      </c>
      <c r="E465" s="159">
        <v>25.074455153251701</v>
      </c>
      <c r="F465" s="157"/>
      <c r="G465" s="157">
        <v>1034186</v>
      </c>
      <c r="H465" s="159">
        <v>74.830395647014598</v>
      </c>
    </row>
    <row r="466" spans="1:8" ht="12.75" customHeight="1">
      <c r="A466" s="158" t="s">
        <v>204</v>
      </c>
      <c r="B466" s="157">
        <v>1423284</v>
      </c>
      <c r="C466" s="157"/>
      <c r="D466" s="157">
        <v>318400</v>
      </c>
      <c r="E466" s="159">
        <v>22.3707988005205</v>
      </c>
      <c r="F466" s="157"/>
      <c r="G466" s="157">
        <v>1100506</v>
      </c>
      <c r="H466" s="159">
        <v>77.321602715972404</v>
      </c>
    </row>
    <row r="467" spans="1:8" ht="12.75" customHeight="1">
      <c r="A467" s="158" t="s">
        <v>205</v>
      </c>
      <c r="B467" s="157">
        <v>1908720</v>
      </c>
      <c r="C467" s="157"/>
      <c r="D467" s="157">
        <v>362322</v>
      </c>
      <c r="E467" s="159">
        <v>18.9824594492644</v>
      </c>
      <c r="F467" s="157"/>
      <c r="G467" s="157">
        <v>1546398</v>
      </c>
      <c r="H467" s="159">
        <v>81.017540550735603</v>
      </c>
    </row>
    <row r="468" spans="1:8" ht="12.75" customHeight="1">
      <c r="A468" s="158" t="s">
        <v>206</v>
      </c>
      <c r="B468" s="157">
        <v>2190653</v>
      </c>
      <c r="C468" s="157"/>
      <c r="D468" s="157">
        <v>408548</v>
      </c>
      <c r="E468" s="159">
        <v>18.6495990008459</v>
      </c>
      <c r="F468" s="157"/>
      <c r="G468" s="157">
        <v>1782105</v>
      </c>
      <c r="H468" s="159">
        <v>81.350400999154104</v>
      </c>
    </row>
    <row r="469" spans="1:8" ht="12.75" customHeight="1">
      <c r="A469" s="158" t="s">
        <v>207</v>
      </c>
      <c r="B469" s="157">
        <v>1813535</v>
      </c>
      <c r="C469" s="157"/>
      <c r="D469" s="157">
        <v>247779</v>
      </c>
      <c r="E469" s="159">
        <v>13.662763608091399</v>
      </c>
      <c r="F469" s="157"/>
      <c r="G469" s="157">
        <v>1565309</v>
      </c>
      <c r="H469" s="159">
        <v>86.312588397797697</v>
      </c>
    </row>
    <row r="470" spans="1:8" ht="12.75" customHeight="1">
      <c r="A470" s="158" t="s">
        <v>211</v>
      </c>
      <c r="B470" s="157">
        <v>1227805</v>
      </c>
      <c r="C470" s="157"/>
      <c r="D470" s="157">
        <v>162793</v>
      </c>
      <c r="E470" s="159">
        <v>13.2588643962193</v>
      </c>
      <c r="F470" s="157"/>
      <c r="G470" s="157">
        <v>1064507</v>
      </c>
      <c r="H470" s="159">
        <v>86.700005294000306</v>
      </c>
    </row>
    <row r="471" spans="1:8" ht="12.75" customHeight="1">
      <c r="A471" s="158" t="s">
        <v>212</v>
      </c>
      <c r="B471" s="157">
        <v>2084331</v>
      </c>
      <c r="C471" s="157"/>
      <c r="D471" s="157">
        <v>261582</v>
      </c>
      <c r="E471" s="159">
        <v>12.549926091393401</v>
      </c>
      <c r="F471" s="157"/>
      <c r="G471" s="157">
        <v>1822749</v>
      </c>
      <c r="H471" s="159">
        <v>87.450073908606697</v>
      </c>
    </row>
    <row r="472" spans="1:8" ht="12.75" customHeight="1">
      <c r="A472" s="158" t="s">
        <v>209</v>
      </c>
      <c r="B472" s="157">
        <v>1649327</v>
      </c>
      <c r="C472" s="157"/>
      <c r="D472" s="157">
        <v>204426</v>
      </c>
      <c r="E472" s="159">
        <v>12.394510003171</v>
      </c>
      <c r="F472" s="157"/>
      <c r="G472" s="157">
        <v>1443542</v>
      </c>
      <c r="H472" s="159">
        <v>87.523092752377195</v>
      </c>
    </row>
    <row r="473" spans="1:8" ht="12.75" customHeight="1">
      <c r="A473" s="158" t="s">
        <v>208</v>
      </c>
      <c r="B473" s="157">
        <v>2103357</v>
      </c>
      <c r="C473" s="157"/>
      <c r="D473" s="157">
        <v>257852</v>
      </c>
      <c r="E473" s="159">
        <v>12.2590696681543</v>
      </c>
      <c r="F473" s="157"/>
      <c r="G473" s="157">
        <v>1845058</v>
      </c>
      <c r="H473" s="159">
        <v>87.719678589987296</v>
      </c>
    </row>
    <row r="474" spans="1:8" ht="12.75" customHeight="1">
      <c r="A474" s="158" t="s">
        <v>210</v>
      </c>
      <c r="B474" s="157">
        <v>1250869</v>
      </c>
      <c r="C474" s="157"/>
      <c r="D474" s="157">
        <v>144791</v>
      </c>
      <c r="E474" s="159">
        <v>11.575232898089199</v>
      </c>
      <c r="F474" s="157"/>
      <c r="G474" s="157">
        <v>1106078</v>
      </c>
      <c r="H474" s="159">
        <v>88.424767101910703</v>
      </c>
    </row>
    <row r="475" spans="1:8" ht="12.75" customHeight="1">
      <c r="A475" s="158" t="s">
        <v>214</v>
      </c>
      <c r="B475" s="157">
        <v>1996792</v>
      </c>
      <c r="C475" s="157"/>
      <c r="D475" s="157">
        <v>172946</v>
      </c>
      <c r="E475" s="159">
        <v>8.6611925528547804</v>
      </c>
      <c r="F475" s="157"/>
      <c r="G475" s="157">
        <v>1823846</v>
      </c>
      <c r="H475" s="159">
        <v>91.3388074471452</v>
      </c>
    </row>
    <row r="476" spans="1:8" ht="12.75" customHeight="1">
      <c r="A476" s="158" t="s">
        <v>213</v>
      </c>
      <c r="B476" s="157">
        <v>2103922</v>
      </c>
      <c r="C476" s="157"/>
      <c r="D476" s="157">
        <v>131645</v>
      </c>
      <c r="E476" s="159">
        <v>6.2571236005897601</v>
      </c>
      <c r="F476" s="157"/>
      <c r="G476" s="157">
        <v>1972277</v>
      </c>
      <c r="H476" s="159">
        <v>93.742876399410207</v>
      </c>
    </row>
    <row r="477" spans="1:8" ht="12.75" customHeight="1">
      <c r="A477" s="158" t="s">
        <v>215</v>
      </c>
      <c r="B477" s="157">
        <v>267894</v>
      </c>
      <c r="C477" s="157"/>
      <c r="D477" s="162">
        <v>7258</v>
      </c>
      <c r="E477" s="163">
        <v>2.70928053633153</v>
      </c>
      <c r="F477" s="157"/>
      <c r="G477" s="157">
        <v>259337</v>
      </c>
      <c r="H477" s="159">
        <v>96.805826184983601</v>
      </c>
    </row>
    <row r="478" spans="1:8" ht="4.5" customHeight="1">
      <c r="A478" s="157"/>
      <c r="B478" s="157"/>
      <c r="C478" s="157"/>
      <c r="D478" s="157"/>
      <c r="E478" s="157"/>
      <c r="F478" s="157"/>
      <c r="G478" s="157"/>
      <c r="H478" s="157"/>
    </row>
    <row r="479" spans="1:8" ht="12.75" customHeight="1">
      <c r="A479" s="155" t="s">
        <v>113</v>
      </c>
      <c r="B479" s="156">
        <v>2207720</v>
      </c>
      <c r="C479" s="157"/>
      <c r="D479" s="157"/>
      <c r="E479" s="157"/>
      <c r="F479" s="157"/>
      <c r="G479" s="157"/>
      <c r="H479" s="157"/>
    </row>
    <row r="480" spans="1:8" ht="12.75" customHeight="1">
      <c r="A480" s="158" t="s">
        <v>200</v>
      </c>
      <c r="B480" s="157">
        <v>1385049</v>
      </c>
      <c r="C480" s="157"/>
      <c r="D480" s="157">
        <v>972465</v>
      </c>
      <c r="E480" s="159">
        <v>70.211595402039904</v>
      </c>
      <c r="F480" s="157"/>
      <c r="G480" s="157">
        <v>412584</v>
      </c>
      <c r="H480" s="159">
        <v>29.788404597960099</v>
      </c>
    </row>
    <row r="481" spans="1:8" ht="12.75" customHeight="1">
      <c r="A481" s="158" t="s">
        <v>201</v>
      </c>
      <c r="B481" s="157">
        <v>2029291</v>
      </c>
      <c r="C481" s="157"/>
      <c r="D481" s="157">
        <v>913836</v>
      </c>
      <c r="E481" s="159">
        <v>45.032279746965798</v>
      </c>
      <c r="F481" s="157"/>
      <c r="G481" s="157">
        <v>1115455</v>
      </c>
      <c r="H481" s="159">
        <v>54.967720253034202</v>
      </c>
    </row>
    <row r="482" spans="1:8" ht="12.75" customHeight="1">
      <c r="A482" s="158" t="s">
        <v>202</v>
      </c>
      <c r="B482" s="157">
        <v>1270097</v>
      </c>
      <c r="C482" s="157"/>
      <c r="D482" s="157">
        <v>497736</v>
      </c>
      <c r="E482" s="159">
        <v>39.188817861942802</v>
      </c>
      <c r="F482" s="157"/>
      <c r="G482" s="157">
        <v>769948</v>
      </c>
      <c r="H482" s="159">
        <v>60.621196648759899</v>
      </c>
    </row>
    <row r="483" spans="1:8" ht="12.75" customHeight="1">
      <c r="A483" s="158" t="s">
        <v>203</v>
      </c>
      <c r="B483" s="157">
        <v>2144279</v>
      </c>
      <c r="C483" s="157"/>
      <c r="D483" s="157">
        <v>820372</v>
      </c>
      <c r="E483" s="159">
        <v>38.258640783219001</v>
      </c>
      <c r="F483" s="157"/>
      <c r="G483" s="157">
        <v>1323907</v>
      </c>
      <c r="H483" s="159">
        <v>61.741359216780999</v>
      </c>
    </row>
    <row r="484" spans="1:8" ht="12.75" customHeight="1">
      <c r="A484" s="158" t="s">
        <v>204</v>
      </c>
      <c r="B484" s="157">
        <v>1260643</v>
      </c>
      <c r="C484" s="157"/>
      <c r="D484" s="157">
        <v>464715</v>
      </c>
      <c r="E484" s="159">
        <v>36.863330855761703</v>
      </c>
      <c r="F484" s="157"/>
      <c r="G484" s="157">
        <v>791695</v>
      </c>
      <c r="H484" s="159">
        <v>62.800888118206302</v>
      </c>
    </row>
    <row r="485" spans="1:8" ht="12.75" customHeight="1">
      <c r="A485" s="158" t="s">
        <v>205</v>
      </c>
      <c r="B485" s="157">
        <v>1855156</v>
      </c>
      <c r="C485" s="157"/>
      <c r="D485" s="157">
        <v>661209</v>
      </c>
      <c r="E485" s="159">
        <v>35.641692666277102</v>
      </c>
      <c r="F485" s="157"/>
      <c r="G485" s="157">
        <v>1192544</v>
      </c>
      <c r="H485" s="159">
        <v>64.282680270554096</v>
      </c>
    </row>
    <row r="486" spans="1:8" ht="12.75" customHeight="1">
      <c r="A486" s="158" t="s">
        <v>206</v>
      </c>
      <c r="B486" s="157">
        <v>2138628</v>
      </c>
      <c r="C486" s="157"/>
      <c r="D486" s="157">
        <v>698095</v>
      </c>
      <c r="E486" s="159">
        <v>32.642189291452297</v>
      </c>
      <c r="F486" s="157"/>
      <c r="G486" s="157">
        <v>1440533</v>
      </c>
      <c r="H486" s="159">
        <v>67.357810708547703</v>
      </c>
    </row>
    <row r="487" spans="1:8" ht="12.75" customHeight="1">
      <c r="A487" s="158" t="s">
        <v>209</v>
      </c>
      <c r="B487" s="157">
        <v>1173503</v>
      </c>
      <c r="C487" s="157"/>
      <c r="D487" s="157">
        <v>280344</v>
      </c>
      <c r="E487" s="159">
        <v>23.8895000694502</v>
      </c>
      <c r="F487" s="157"/>
      <c r="G487" s="157">
        <v>886166</v>
      </c>
      <c r="H487" s="159">
        <v>75.514591782040597</v>
      </c>
    </row>
    <row r="488" spans="1:8" ht="12.75" customHeight="1">
      <c r="A488" s="158" t="s">
        <v>211</v>
      </c>
      <c r="B488" s="157">
        <v>1135131</v>
      </c>
      <c r="C488" s="157"/>
      <c r="D488" s="157">
        <v>254413</v>
      </c>
      <c r="E488" s="159">
        <v>22.412655455625799</v>
      </c>
      <c r="F488" s="157"/>
      <c r="G488" s="157">
        <v>877374</v>
      </c>
      <c r="H488" s="159">
        <v>77.292752995028806</v>
      </c>
    </row>
    <row r="489" spans="1:8" ht="12.75" customHeight="1">
      <c r="A489" s="158" t="s">
        <v>208</v>
      </c>
      <c r="B489" s="157">
        <v>2057617</v>
      </c>
      <c r="C489" s="157"/>
      <c r="D489" s="157">
        <v>436110</v>
      </c>
      <c r="E489" s="159">
        <v>21.194906535084002</v>
      </c>
      <c r="F489" s="157"/>
      <c r="G489" s="157">
        <v>1621507</v>
      </c>
      <c r="H489" s="159">
        <v>78.805093464915998</v>
      </c>
    </row>
    <row r="490" spans="1:8" ht="12.75" customHeight="1">
      <c r="A490" s="158" t="s">
        <v>212</v>
      </c>
      <c r="B490" s="157">
        <v>1938611</v>
      </c>
      <c r="C490" s="157"/>
      <c r="D490" s="157">
        <v>394890</v>
      </c>
      <c r="E490" s="159">
        <v>20.369738952270499</v>
      </c>
      <c r="F490" s="157"/>
      <c r="G490" s="157">
        <v>1543721</v>
      </c>
      <c r="H490" s="159">
        <v>79.630261047729505</v>
      </c>
    </row>
    <row r="491" spans="1:8" ht="12.75" customHeight="1">
      <c r="A491" s="158" t="s">
        <v>210</v>
      </c>
      <c r="B491" s="157">
        <v>967835</v>
      </c>
      <c r="C491" s="157"/>
      <c r="D491" s="157">
        <v>191989</v>
      </c>
      <c r="E491" s="159">
        <v>19.836955679428801</v>
      </c>
      <c r="F491" s="157"/>
      <c r="G491" s="157">
        <v>775846</v>
      </c>
      <c r="H491" s="159">
        <v>80.163044320571203</v>
      </c>
    </row>
    <row r="492" spans="1:8" ht="12.75" customHeight="1">
      <c r="A492" s="158" t="s">
        <v>207</v>
      </c>
      <c r="B492" s="157">
        <v>1758099</v>
      </c>
      <c r="C492" s="157"/>
      <c r="D492" s="157">
        <v>311683</v>
      </c>
      <c r="E492" s="159">
        <v>17.728410061094401</v>
      </c>
      <c r="F492" s="157"/>
      <c r="G492" s="157">
        <v>1445343</v>
      </c>
      <c r="H492" s="159">
        <v>82.210558108502397</v>
      </c>
    </row>
    <row r="493" spans="1:8" ht="12.75" customHeight="1">
      <c r="A493" s="158" t="s">
        <v>214</v>
      </c>
      <c r="B493" s="157">
        <v>1903714</v>
      </c>
      <c r="C493" s="157"/>
      <c r="D493" s="157">
        <v>310528</v>
      </c>
      <c r="E493" s="159">
        <v>16.311693878387199</v>
      </c>
      <c r="F493" s="157"/>
      <c r="G493" s="157">
        <v>1593186</v>
      </c>
      <c r="H493" s="159">
        <v>83.688306121612797</v>
      </c>
    </row>
    <row r="494" spans="1:8" ht="12.75" customHeight="1">
      <c r="A494" s="158" t="s">
        <v>213</v>
      </c>
      <c r="B494" s="157">
        <v>2105333</v>
      </c>
      <c r="C494" s="157"/>
      <c r="D494" s="157">
        <v>182907</v>
      </c>
      <c r="E494" s="159">
        <v>8.6877942824246794</v>
      </c>
      <c r="F494" s="157"/>
      <c r="G494" s="157">
        <v>1922426</v>
      </c>
      <c r="H494" s="159">
        <v>91.312205717575296</v>
      </c>
    </row>
    <row r="495" spans="1:8" ht="12.75" customHeight="1">
      <c r="A495" s="158" t="s">
        <v>215</v>
      </c>
      <c r="B495" s="157">
        <v>233778</v>
      </c>
      <c r="C495" s="157"/>
      <c r="D495" s="162">
        <v>11134</v>
      </c>
      <c r="E495" s="163">
        <v>4.7626380583288404</v>
      </c>
      <c r="F495" s="157"/>
      <c r="G495" s="157">
        <v>222106</v>
      </c>
      <c r="H495" s="159">
        <v>95.0072290805807</v>
      </c>
    </row>
    <row r="496" spans="1:8" ht="4.5" customHeight="1">
      <c r="A496" s="157"/>
      <c r="B496" s="157"/>
      <c r="C496" s="157"/>
      <c r="D496" s="157"/>
      <c r="E496" s="157"/>
      <c r="F496" s="157"/>
      <c r="G496" s="157"/>
      <c r="H496" s="157"/>
    </row>
    <row r="497" spans="1:8" ht="12.75" customHeight="1">
      <c r="A497" s="155" t="s">
        <v>114</v>
      </c>
      <c r="B497" s="156">
        <v>1738078</v>
      </c>
      <c r="C497" s="157"/>
      <c r="D497" s="157"/>
      <c r="E497" s="157"/>
      <c r="F497" s="157"/>
      <c r="G497" s="157"/>
      <c r="H497" s="157"/>
    </row>
    <row r="498" spans="1:8" ht="12.75" customHeight="1">
      <c r="A498" s="158" t="s">
        <v>200</v>
      </c>
      <c r="B498" s="157">
        <v>1360979</v>
      </c>
      <c r="C498" s="157"/>
      <c r="D498" s="157">
        <v>1045462</v>
      </c>
      <c r="E498" s="159">
        <v>76.816909004473999</v>
      </c>
      <c r="F498" s="157"/>
      <c r="G498" s="157">
        <v>312209</v>
      </c>
      <c r="H498" s="159">
        <v>22.940030669099201</v>
      </c>
    </row>
    <row r="499" spans="1:8" ht="12.75" customHeight="1">
      <c r="A499" s="158" t="s">
        <v>202</v>
      </c>
      <c r="B499" s="157">
        <v>1178743</v>
      </c>
      <c r="C499" s="157"/>
      <c r="D499" s="157">
        <v>717413</v>
      </c>
      <c r="E499" s="159">
        <v>60.862545949371501</v>
      </c>
      <c r="F499" s="157"/>
      <c r="G499" s="157">
        <v>461330</v>
      </c>
      <c r="H499" s="159">
        <v>39.137454050628499</v>
      </c>
    </row>
    <row r="500" spans="1:8" ht="12.75" customHeight="1">
      <c r="A500" s="158" t="s">
        <v>201</v>
      </c>
      <c r="B500" s="157">
        <v>1602683</v>
      </c>
      <c r="C500" s="157"/>
      <c r="D500" s="157">
        <v>941067</v>
      </c>
      <c r="E500" s="159">
        <v>58.718224377497002</v>
      </c>
      <c r="F500" s="157"/>
      <c r="G500" s="157">
        <v>660490</v>
      </c>
      <c r="H500" s="159">
        <v>41.211518435024303</v>
      </c>
    </row>
    <row r="501" spans="1:8" ht="12.75" customHeight="1">
      <c r="A501" s="158" t="s">
        <v>203</v>
      </c>
      <c r="B501" s="157">
        <v>1715979</v>
      </c>
      <c r="C501" s="157"/>
      <c r="D501" s="157">
        <v>917963</v>
      </c>
      <c r="E501" s="159">
        <v>53.495001978462398</v>
      </c>
      <c r="F501" s="157"/>
      <c r="G501" s="157">
        <v>797790</v>
      </c>
      <c r="H501" s="159">
        <v>46.4918276971921</v>
      </c>
    </row>
    <row r="502" spans="1:8" ht="12.75" customHeight="1">
      <c r="A502" s="158" t="s">
        <v>205</v>
      </c>
      <c r="B502" s="157">
        <v>1519706</v>
      </c>
      <c r="C502" s="157"/>
      <c r="D502" s="157">
        <v>631298</v>
      </c>
      <c r="E502" s="159">
        <v>41.540798022775498</v>
      </c>
      <c r="F502" s="157"/>
      <c r="G502" s="157">
        <v>888408</v>
      </c>
      <c r="H502" s="159">
        <v>58.459201977224502</v>
      </c>
    </row>
    <row r="503" spans="1:8" ht="12.75" customHeight="1">
      <c r="A503" s="158" t="s">
        <v>206</v>
      </c>
      <c r="B503" s="157">
        <v>1686013</v>
      </c>
      <c r="C503" s="157"/>
      <c r="D503" s="157">
        <v>697698</v>
      </c>
      <c r="E503" s="159">
        <v>41.381531459128702</v>
      </c>
      <c r="F503" s="157"/>
      <c r="G503" s="157">
        <v>987849</v>
      </c>
      <c r="H503" s="159">
        <v>58.590829370829297</v>
      </c>
    </row>
    <row r="504" spans="1:8" ht="12.75" customHeight="1">
      <c r="A504" s="158" t="s">
        <v>208</v>
      </c>
      <c r="B504" s="157">
        <v>1438155</v>
      </c>
      <c r="C504" s="157"/>
      <c r="D504" s="157">
        <v>544588</v>
      </c>
      <c r="E504" s="159">
        <v>37.867128369334303</v>
      </c>
      <c r="F504" s="157"/>
      <c r="G504" s="157">
        <v>893567</v>
      </c>
      <c r="H504" s="159">
        <v>62.132871630665697</v>
      </c>
    </row>
    <row r="505" spans="1:8" ht="12.75" customHeight="1">
      <c r="A505" s="158" t="s">
        <v>204</v>
      </c>
      <c r="B505" s="157">
        <v>1455046</v>
      </c>
      <c r="C505" s="157"/>
      <c r="D505" s="157">
        <v>544384</v>
      </c>
      <c r="E505" s="159">
        <v>37.413525070684997</v>
      </c>
      <c r="F505" s="157"/>
      <c r="G505" s="157">
        <v>910227</v>
      </c>
      <c r="H505" s="159">
        <v>62.556578967262901</v>
      </c>
    </row>
    <row r="506" spans="1:8" ht="12.75" customHeight="1">
      <c r="A506" s="158" t="s">
        <v>211</v>
      </c>
      <c r="B506" s="157">
        <v>871135</v>
      </c>
      <c r="C506" s="157"/>
      <c r="D506" s="157">
        <v>325520</v>
      </c>
      <c r="E506" s="159">
        <v>37.367342604762797</v>
      </c>
      <c r="F506" s="157"/>
      <c r="G506" s="157">
        <v>544242</v>
      </c>
      <c r="H506" s="159">
        <v>62.475046921544902</v>
      </c>
    </row>
    <row r="507" spans="1:8" ht="12.75" customHeight="1">
      <c r="A507" s="158" t="s">
        <v>210</v>
      </c>
      <c r="B507" s="157">
        <v>689930</v>
      </c>
      <c r="C507" s="157"/>
      <c r="D507" s="157">
        <v>242456</v>
      </c>
      <c r="E507" s="159">
        <v>35.142115866827098</v>
      </c>
      <c r="F507" s="157"/>
      <c r="G507" s="157">
        <v>447048</v>
      </c>
      <c r="H507" s="159">
        <v>64.7961387387126</v>
      </c>
    </row>
    <row r="508" spans="1:8" ht="12.75" customHeight="1">
      <c r="A508" s="158" t="s">
        <v>207</v>
      </c>
      <c r="B508" s="157">
        <v>1262308</v>
      </c>
      <c r="C508" s="157"/>
      <c r="D508" s="157">
        <v>408039</v>
      </c>
      <c r="E508" s="159">
        <v>32.3248367276449</v>
      </c>
      <c r="F508" s="157"/>
      <c r="G508" s="157">
        <v>854269</v>
      </c>
      <c r="H508" s="159">
        <v>67.675163272355107</v>
      </c>
    </row>
    <row r="509" spans="1:8" ht="12.75" customHeight="1">
      <c r="A509" s="158" t="s">
        <v>209</v>
      </c>
      <c r="B509" s="157">
        <v>1583887</v>
      </c>
      <c r="C509" s="157"/>
      <c r="D509" s="157">
        <v>423139</v>
      </c>
      <c r="E509" s="159">
        <v>26.7152265281551</v>
      </c>
      <c r="F509" s="157"/>
      <c r="G509" s="157">
        <v>1160313</v>
      </c>
      <c r="H509" s="159">
        <v>73.257309391389697</v>
      </c>
    </row>
    <row r="510" spans="1:8" ht="12.75" customHeight="1">
      <c r="A510" s="158" t="s">
        <v>212</v>
      </c>
      <c r="B510" s="157">
        <v>1568832</v>
      </c>
      <c r="C510" s="157"/>
      <c r="D510" s="157">
        <v>405629</v>
      </c>
      <c r="E510" s="159">
        <v>25.855477195773702</v>
      </c>
      <c r="F510" s="157"/>
      <c r="G510" s="157">
        <v>1163203</v>
      </c>
      <c r="H510" s="159">
        <v>74.144522804226298</v>
      </c>
    </row>
    <row r="511" spans="1:8" ht="12.75" customHeight="1">
      <c r="A511" s="158" t="s">
        <v>214</v>
      </c>
      <c r="B511" s="157">
        <v>1488158</v>
      </c>
      <c r="C511" s="157"/>
      <c r="D511" s="157">
        <v>364592</v>
      </c>
      <c r="E511" s="159">
        <v>24.4995491070169</v>
      </c>
      <c r="F511" s="157"/>
      <c r="G511" s="157">
        <v>1123140</v>
      </c>
      <c r="H511" s="159">
        <v>75.471824900312996</v>
      </c>
    </row>
    <row r="512" spans="1:8" ht="12.75" customHeight="1">
      <c r="A512" s="158" t="s">
        <v>213</v>
      </c>
      <c r="B512" s="157">
        <v>1607180</v>
      </c>
      <c r="C512" s="157"/>
      <c r="D512" s="157">
        <v>238476</v>
      </c>
      <c r="E512" s="159">
        <v>14.8381637402158</v>
      </c>
      <c r="F512" s="157"/>
      <c r="G512" s="157">
        <v>1367904</v>
      </c>
      <c r="H512" s="159">
        <v>85.112059632399607</v>
      </c>
    </row>
    <row r="513" spans="1:8" ht="12.75" customHeight="1">
      <c r="A513" s="158" t="s">
        <v>215</v>
      </c>
      <c r="B513" s="157">
        <v>191259</v>
      </c>
      <c r="C513" s="157"/>
      <c r="D513" s="162">
        <v>7339</v>
      </c>
      <c r="E513" s="163">
        <v>3.8372050465598999</v>
      </c>
      <c r="F513" s="157"/>
      <c r="G513" s="157">
        <v>182545</v>
      </c>
      <c r="H513" s="159">
        <v>95.443874536623099</v>
      </c>
    </row>
    <row r="514" spans="1:8" ht="4.5" customHeight="1">
      <c r="A514" s="157"/>
      <c r="B514" s="157"/>
      <c r="C514" s="157"/>
      <c r="D514" s="157"/>
      <c r="E514" s="157"/>
      <c r="F514" s="157"/>
      <c r="G514" s="157"/>
      <c r="H514" s="157"/>
    </row>
    <row r="515" spans="1:8" ht="12.75" customHeight="1">
      <c r="A515" s="155" t="s">
        <v>115</v>
      </c>
      <c r="B515" s="156">
        <v>2621868</v>
      </c>
      <c r="C515" s="157"/>
      <c r="D515" s="157"/>
      <c r="E515" s="157"/>
      <c r="F515" s="157"/>
      <c r="G515" s="157"/>
      <c r="H515" s="157"/>
    </row>
    <row r="516" spans="1:8" ht="12.75" customHeight="1">
      <c r="A516" s="158" t="s">
        <v>200</v>
      </c>
      <c r="B516" s="157">
        <v>1605593</v>
      </c>
      <c r="C516" s="157"/>
      <c r="D516" s="157">
        <v>1090794</v>
      </c>
      <c r="E516" s="159">
        <v>67.937142227202003</v>
      </c>
      <c r="F516" s="157"/>
      <c r="G516" s="157">
        <v>509605</v>
      </c>
      <c r="H516" s="159">
        <v>31.7393635871606</v>
      </c>
    </row>
    <row r="517" spans="1:8" ht="12.75" customHeight="1">
      <c r="A517" s="158" t="s">
        <v>201</v>
      </c>
      <c r="B517" s="157">
        <v>2436988</v>
      </c>
      <c r="C517" s="157"/>
      <c r="D517" s="157">
        <v>1223191</v>
      </c>
      <c r="E517" s="159">
        <v>50.192737920744797</v>
      </c>
      <c r="F517" s="157"/>
      <c r="G517" s="157">
        <v>1211388</v>
      </c>
      <c r="H517" s="159">
        <v>49.708410546133202</v>
      </c>
    </row>
    <row r="518" spans="1:8" ht="12.75" customHeight="1">
      <c r="A518" s="158" t="s">
        <v>203</v>
      </c>
      <c r="B518" s="157">
        <v>2572725</v>
      </c>
      <c r="C518" s="157"/>
      <c r="D518" s="157">
        <v>1020272</v>
      </c>
      <c r="E518" s="159">
        <v>39.657250580610103</v>
      </c>
      <c r="F518" s="157"/>
      <c r="G518" s="157">
        <v>1550756</v>
      </c>
      <c r="H518" s="159">
        <v>60.276788230378301</v>
      </c>
    </row>
    <row r="519" spans="1:8" ht="12.75" customHeight="1">
      <c r="A519" s="158" t="s">
        <v>204</v>
      </c>
      <c r="B519" s="157">
        <v>1682979</v>
      </c>
      <c r="C519" s="157"/>
      <c r="D519" s="157">
        <v>628189</v>
      </c>
      <c r="E519" s="159">
        <v>37.326015357292</v>
      </c>
      <c r="F519" s="157"/>
      <c r="G519" s="157">
        <v>1049630</v>
      </c>
      <c r="H519" s="159">
        <v>62.367385451630703</v>
      </c>
    </row>
    <row r="520" spans="1:8" ht="12.75" customHeight="1">
      <c r="A520" s="158" t="s">
        <v>202</v>
      </c>
      <c r="B520" s="157">
        <v>1718792</v>
      </c>
      <c r="C520" s="157"/>
      <c r="D520" s="157">
        <v>616835</v>
      </c>
      <c r="E520" s="159">
        <v>35.887704853175897</v>
      </c>
      <c r="F520" s="157"/>
      <c r="G520" s="157">
        <v>1100756</v>
      </c>
      <c r="H520" s="159">
        <v>64.042420490670196</v>
      </c>
    </row>
    <row r="521" spans="1:8" ht="12.75" customHeight="1">
      <c r="A521" s="158" t="s">
        <v>206</v>
      </c>
      <c r="B521" s="157">
        <v>2549933</v>
      </c>
      <c r="C521" s="157"/>
      <c r="D521" s="157">
        <v>900729</v>
      </c>
      <c r="E521" s="159">
        <v>35.323633993520602</v>
      </c>
      <c r="F521" s="157"/>
      <c r="G521" s="157">
        <v>1647826</v>
      </c>
      <c r="H521" s="159">
        <v>64.622325370901905</v>
      </c>
    </row>
    <row r="522" spans="1:8" ht="12.75" customHeight="1">
      <c r="A522" s="158" t="s">
        <v>205</v>
      </c>
      <c r="B522" s="157">
        <v>2282012</v>
      </c>
      <c r="C522" s="157"/>
      <c r="D522" s="157">
        <v>771703</v>
      </c>
      <c r="E522" s="159">
        <v>33.816780980993997</v>
      </c>
      <c r="F522" s="157"/>
      <c r="G522" s="157">
        <v>1508567</v>
      </c>
      <c r="H522" s="159">
        <v>66.106882873534403</v>
      </c>
    </row>
    <row r="523" spans="1:8" ht="12.75" customHeight="1">
      <c r="A523" s="158" t="s">
        <v>212</v>
      </c>
      <c r="B523" s="157">
        <v>2355497</v>
      </c>
      <c r="C523" s="157"/>
      <c r="D523" s="157">
        <v>632913</v>
      </c>
      <c r="E523" s="159">
        <v>26.8696160513047</v>
      </c>
      <c r="F523" s="157"/>
      <c r="G523" s="157">
        <v>1720346</v>
      </c>
      <c r="H523" s="159">
        <v>73.035372152883198</v>
      </c>
    </row>
    <row r="524" spans="1:8" ht="12.75" customHeight="1">
      <c r="A524" s="158" t="s">
        <v>211</v>
      </c>
      <c r="B524" s="157">
        <v>1585879</v>
      </c>
      <c r="C524" s="157"/>
      <c r="D524" s="157">
        <v>411113</v>
      </c>
      <c r="E524" s="159">
        <v>25.923352286019298</v>
      </c>
      <c r="F524" s="157"/>
      <c r="G524" s="157">
        <v>1163360</v>
      </c>
      <c r="H524" s="159">
        <v>73.357425125119903</v>
      </c>
    </row>
    <row r="525" spans="1:8" ht="12.75" customHeight="1">
      <c r="A525" s="158" t="s">
        <v>208</v>
      </c>
      <c r="B525" s="157">
        <v>2475899</v>
      </c>
      <c r="C525" s="157"/>
      <c r="D525" s="157">
        <v>605878</v>
      </c>
      <c r="E525" s="159">
        <v>24.471030522650601</v>
      </c>
      <c r="F525" s="157"/>
      <c r="G525" s="157">
        <v>1867751</v>
      </c>
      <c r="H525" s="159">
        <v>75.437285608177106</v>
      </c>
    </row>
    <row r="526" spans="1:8" ht="12.75" customHeight="1">
      <c r="A526" s="158" t="s">
        <v>209</v>
      </c>
      <c r="B526" s="157">
        <v>1674675</v>
      </c>
      <c r="C526" s="157"/>
      <c r="D526" s="157">
        <v>378045</v>
      </c>
      <c r="E526" s="159">
        <v>22.574230820905498</v>
      </c>
      <c r="F526" s="157"/>
      <c r="G526" s="157">
        <v>1290671</v>
      </c>
      <c r="H526" s="159">
        <v>77.069938943377096</v>
      </c>
    </row>
    <row r="527" spans="1:8" ht="12.75" customHeight="1">
      <c r="A527" s="158" t="s">
        <v>207</v>
      </c>
      <c r="B527" s="157">
        <v>2107538</v>
      </c>
      <c r="C527" s="157"/>
      <c r="D527" s="157">
        <v>466779</v>
      </c>
      <c r="E527" s="159">
        <v>22.1480704025265</v>
      </c>
      <c r="F527" s="157"/>
      <c r="G527" s="157">
        <v>1636290</v>
      </c>
      <c r="H527" s="159">
        <v>77.639881226340904</v>
      </c>
    </row>
    <row r="528" spans="1:8" ht="12.75" customHeight="1">
      <c r="A528" s="158" t="s">
        <v>210</v>
      </c>
      <c r="B528" s="157">
        <v>855721</v>
      </c>
      <c r="C528" s="157"/>
      <c r="D528" s="157">
        <v>146151</v>
      </c>
      <c r="E528" s="159">
        <v>17.079281681763099</v>
      </c>
      <c r="F528" s="157"/>
      <c r="G528" s="157">
        <v>701955</v>
      </c>
      <c r="H528" s="159">
        <v>82.030825467646594</v>
      </c>
    </row>
    <row r="529" spans="1:8" ht="12.75" customHeight="1">
      <c r="A529" s="158" t="s">
        <v>214</v>
      </c>
      <c r="B529" s="157">
        <v>2405369</v>
      </c>
      <c r="C529" s="157"/>
      <c r="D529" s="157">
        <v>373101</v>
      </c>
      <c r="E529" s="159">
        <v>15.511175208460701</v>
      </c>
      <c r="F529" s="157"/>
      <c r="G529" s="157">
        <v>2029766</v>
      </c>
      <c r="H529" s="159">
        <v>84.384807486917794</v>
      </c>
    </row>
    <row r="530" spans="1:8" ht="12.75" customHeight="1">
      <c r="A530" s="158" t="s">
        <v>213</v>
      </c>
      <c r="B530" s="157">
        <v>2512719</v>
      </c>
      <c r="C530" s="157"/>
      <c r="D530" s="157">
        <v>152892</v>
      </c>
      <c r="E530" s="159">
        <v>6.08472336142641</v>
      </c>
      <c r="F530" s="157"/>
      <c r="G530" s="157">
        <v>2357821</v>
      </c>
      <c r="H530" s="159">
        <v>93.835442801204593</v>
      </c>
    </row>
    <row r="531" spans="1:8" ht="12.75" customHeight="1">
      <c r="A531" s="158" t="s">
        <v>215</v>
      </c>
      <c r="B531" s="157">
        <v>374582</v>
      </c>
      <c r="C531" s="157"/>
      <c r="D531" s="160">
        <v>18545</v>
      </c>
      <c r="E531" s="161">
        <v>4.9508518828988004</v>
      </c>
      <c r="F531" s="157"/>
      <c r="G531" s="157">
        <v>339993</v>
      </c>
      <c r="H531" s="159">
        <v>90.765973805468505</v>
      </c>
    </row>
    <row r="532" spans="1:8" ht="4.5" customHeight="1">
      <c r="A532" s="157"/>
      <c r="B532" s="157"/>
      <c r="C532" s="157"/>
      <c r="D532" s="157"/>
      <c r="E532" s="157"/>
      <c r="F532" s="157"/>
      <c r="G532" s="157"/>
      <c r="H532" s="157"/>
    </row>
    <row r="533" spans="1:8" ht="12.75" customHeight="1">
      <c r="A533" s="155" t="s">
        <v>116</v>
      </c>
      <c r="B533" s="156">
        <v>1020798</v>
      </c>
      <c r="C533" s="157"/>
      <c r="D533" s="157"/>
      <c r="E533" s="157"/>
      <c r="F533" s="157"/>
      <c r="G533" s="157"/>
      <c r="H533" s="157"/>
    </row>
    <row r="534" spans="1:8" ht="12.75" customHeight="1">
      <c r="A534" s="158" t="s">
        <v>200</v>
      </c>
      <c r="B534" s="157">
        <v>597424</v>
      </c>
      <c r="C534" s="157"/>
      <c r="D534" s="157">
        <v>376305</v>
      </c>
      <c r="E534" s="159">
        <v>62.987928171616801</v>
      </c>
      <c r="F534" s="157"/>
      <c r="G534" s="157">
        <v>219432</v>
      </c>
      <c r="H534" s="159">
        <v>36.729692814483499</v>
      </c>
    </row>
    <row r="535" spans="1:8" ht="12.75" customHeight="1">
      <c r="A535" s="158" t="s">
        <v>202</v>
      </c>
      <c r="B535" s="157">
        <v>588446</v>
      </c>
      <c r="C535" s="157"/>
      <c r="D535" s="157">
        <v>308656</v>
      </c>
      <c r="E535" s="159">
        <v>52.452731431601201</v>
      </c>
      <c r="F535" s="157"/>
      <c r="G535" s="157">
        <v>278765</v>
      </c>
      <c r="H535" s="159">
        <v>47.3730809623993</v>
      </c>
    </row>
    <row r="536" spans="1:8" ht="12.75" customHeight="1">
      <c r="A536" s="158" t="s">
        <v>201</v>
      </c>
      <c r="B536" s="157">
        <v>930919</v>
      </c>
      <c r="C536" s="157"/>
      <c r="D536" s="157">
        <v>413083</v>
      </c>
      <c r="E536" s="159">
        <v>44.373678053622299</v>
      </c>
      <c r="F536" s="157"/>
      <c r="G536" s="157">
        <v>517836</v>
      </c>
      <c r="H536" s="159">
        <v>55.626321946377701</v>
      </c>
    </row>
    <row r="537" spans="1:8" ht="12.75" customHeight="1">
      <c r="A537" s="158" t="s">
        <v>203</v>
      </c>
      <c r="B537" s="157">
        <v>999328</v>
      </c>
      <c r="C537" s="157"/>
      <c r="D537" s="157">
        <v>427534</v>
      </c>
      <c r="E537" s="159">
        <v>42.782149604534197</v>
      </c>
      <c r="F537" s="157"/>
      <c r="G537" s="157">
        <v>571794</v>
      </c>
      <c r="H537" s="159">
        <v>57.217850395465803</v>
      </c>
    </row>
    <row r="538" spans="1:8" ht="12.75" customHeight="1">
      <c r="A538" s="158" t="s">
        <v>204</v>
      </c>
      <c r="B538" s="157">
        <v>722311</v>
      </c>
      <c r="C538" s="157"/>
      <c r="D538" s="157">
        <v>249864</v>
      </c>
      <c r="E538" s="159">
        <v>34.592301653996699</v>
      </c>
      <c r="F538" s="157"/>
      <c r="G538" s="157">
        <v>468888</v>
      </c>
      <c r="H538" s="159">
        <v>64.914974297774805</v>
      </c>
    </row>
    <row r="539" spans="1:8" ht="12.75" customHeight="1">
      <c r="A539" s="158" t="s">
        <v>207</v>
      </c>
      <c r="B539" s="157">
        <v>620825</v>
      </c>
      <c r="C539" s="157"/>
      <c r="D539" s="157">
        <v>209533</v>
      </c>
      <c r="E539" s="159">
        <v>33.750734909193397</v>
      </c>
      <c r="F539" s="157"/>
      <c r="G539" s="157">
        <v>411147</v>
      </c>
      <c r="H539" s="159">
        <v>66.225909072605006</v>
      </c>
    </row>
    <row r="540" spans="1:8" ht="12.75" customHeight="1">
      <c r="A540" s="158" t="s">
        <v>205</v>
      </c>
      <c r="B540" s="157">
        <v>908319</v>
      </c>
      <c r="C540" s="157"/>
      <c r="D540" s="157">
        <v>295799</v>
      </c>
      <c r="E540" s="159">
        <v>32.565541401203802</v>
      </c>
      <c r="F540" s="157"/>
      <c r="G540" s="157">
        <v>611495</v>
      </c>
      <c r="H540" s="159">
        <v>67.321612781412696</v>
      </c>
    </row>
    <row r="541" spans="1:8" ht="12.75" customHeight="1">
      <c r="A541" s="158" t="s">
        <v>206</v>
      </c>
      <c r="B541" s="157">
        <v>997435</v>
      </c>
      <c r="C541" s="157"/>
      <c r="D541" s="157">
        <v>277012</v>
      </c>
      <c r="E541" s="159">
        <v>27.772436299107198</v>
      </c>
      <c r="F541" s="157"/>
      <c r="G541" s="157">
        <v>719398</v>
      </c>
      <c r="H541" s="159">
        <v>72.124800112288</v>
      </c>
    </row>
    <row r="542" spans="1:8" ht="12.75" customHeight="1">
      <c r="A542" s="158" t="s">
        <v>211</v>
      </c>
      <c r="B542" s="157">
        <v>557847</v>
      </c>
      <c r="C542" s="157"/>
      <c r="D542" s="157">
        <v>151181</v>
      </c>
      <c r="E542" s="159">
        <v>27.1008000401544</v>
      </c>
      <c r="F542" s="157"/>
      <c r="G542" s="157">
        <v>405494</v>
      </c>
      <c r="H542" s="159">
        <v>72.689106511283597</v>
      </c>
    </row>
    <row r="543" spans="1:8" ht="12.75" customHeight="1">
      <c r="A543" s="158" t="s">
        <v>208</v>
      </c>
      <c r="B543" s="157">
        <v>854262</v>
      </c>
      <c r="C543" s="157"/>
      <c r="D543" s="157">
        <v>230791</v>
      </c>
      <c r="E543" s="159">
        <v>27.016418850422902</v>
      </c>
      <c r="F543" s="157"/>
      <c r="G543" s="157">
        <v>623326</v>
      </c>
      <c r="H543" s="159">
        <v>72.966607434253206</v>
      </c>
    </row>
    <row r="544" spans="1:8" ht="12.75" customHeight="1">
      <c r="A544" s="158" t="s">
        <v>210</v>
      </c>
      <c r="B544" s="157">
        <v>354110</v>
      </c>
      <c r="C544" s="157"/>
      <c r="D544" s="157">
        <v>88637</v>
      </c>
      <c r="E544" s="159">
        <v>25.030922594673999</v>
      </c>
      <c r="F544" s="157"/>
      <c r="G544" s="157">
        <v>265328</v>
      </c>
      <c r="H544" s="159">
        <v>74.928129677218905</v>
      </c>
    </row>
    <row r="545" spans="1:8" ht="12.75" customHeight="1">
      <c r="A545" s="158" t="s">
        <v>214</v>
      </c>
      <c r="B545" s="157">
        <v>837870</v>
      </c>
      <c r="C545" s="157"/>
      <c r="D545" s="157">
        <v>157214</v>
      </c>
      <c r="E545" s="159">
        <v>18.763531335410001</v>
      </c>
      <c r="F545" s="157"/>
      <c r="G545" s="157">
        <v>680511</v>
      </c>
      <c r="H545" s="159">
        <v>81.219162877296</v>
      </c>
    </row>
    <row r="546" spans="1:8" ht="12.75" customHeight="1">
      <c r="A546" s="158" t="s">
        <v>212</v>
      </c>
      <c r="B546" s="157">
        <v>975806</v>
      </c>
      <c r="C546" s="157"/>
      <c r="D546" s="157">
        <v>179784</v>
      </c>
      <c r="E546" s="159">
        <v>18.424153981426599</v>
      </c>
      <c r="F546" s="157"/>
      <c r="G546" s="157">
        <v>795877</v>
      </c>
      <c r="H546" s="159">
        <v>81.560986507563996</v>
      </c>
    </row>
    <row r="547" spans="1:8" ht="12.75" customHeight="1">
      <c r="A547" s="158" t="s">
        <v>209</v>
      </c>
      <c r="B547" s="157">
        <v>919979</v>
      </c>
      <c r="C547" s="157"/>
      <c r="D547" s="157">
        <v>151623</v>
      </c>
      <c r="E547" s="159">
        <v>16.4811370694331</v>
      </c>
      <c r="F547" s="157"/>
      <c r="G547" s="157">
        <v>766923</v>
      </c>
      <c r="H547" s="159">
        <v>83.363098505509399</v>
      </c>
    </row>
    <row r="548" spans="1:8" ht="12.75" customHeight="1">
      <c r="A548" s="158" t="s">
        <v>213</v>
      </c>
      <c r="B548" s="157">
        <v>935960</v>
      </c>
      <c r="C548" s="157"/>
      <c r="D548" s="157">
        <v>143081</v>
      </c>
      <c r="E548" s="159">
        <v>15.2870849181589</v>
      </c>
      <c r="F548" s="157"/>
      <c r="G548" s="157">
        <v>792734</v>
      </c>
      <c r="H548" s="159">
        <v>84.697422966793496</v>
      </c>
    </row>
    <row r="549" spans="1:8" ht="12.75" customHeight="1">
      <c r="A549" s="158" t="s">
        <v>215</v>
      </c>
      <c r="B549" s="157">
        <v>98382</v>
      </c>
      <c r="C549" s="157"/>
      <c r="D549" s="162">
        <v>3465</v>
      </c>
      <c r="E549" s="163">
        <v>3.52198572909679</v>
      </c>
      <c r="F549" s="157"/>
      <c r="G549" s="157">
        <v>93745</v>
      </c>
      <c r="H549" s="159">
        <v>95.286739444207299</v>
      </c>
    </row>
    <row r="550" spans="1:8" ht="4.5" customHeight="1">
      <c r="A550" s="157"/>
      <c r="B550" s="157"/>
      <c r="C550" s="157"/>
      <c r="D550" s="157"/>
      <c r="E550" s="157"/>
      <c r="F550" s="157"/>
      <c r="G550" s="157"/>
      <c r="H550" s="157"/>
    </row>
    <row r="551" spans="1:8" ht="12.75" customHeight="1">
      <c r="A551" s="155" t="s">
        <v>117</v>
      </c>
      <c r="B551" s="156">
        <v>5987787</v>
      </c>
      <c r="C551" s="157"/>
      <c r="D551" s="157"/>
      <c r="E551" s="157"/>
      <c r="F551" s="157"/>
      <c r="G551" s="157"/>
      <c r="H551" s="157"/>
    </row>
    <row r="552" spans="1:8" ht="12.75" customHeight="1">
      <c r="A552" s="158" t="s">
        <v>200</v>
      </c>
      <c r="B552" s="157">
        <v>3829681</v>
      </c>
      <c r="C552" s="157"/>
      <c r="D552" s="157">
        <v>2040576</v>
      </c>
      <c r="E552" s="159">
        <v>53.283184683006198</v>
      </c>
      <c r="F552" s="157"/>
      <c r="G552" s="157">
        <v>1786913</v>
      </c>
      <c r="H552" s="159">
        <v>46.659578173743498</v>
      </c>
    </row>
    <row r="553" spans="1:8" ht="12.75" customHeight="1">
      <c r="A553" s="158" t="s">
        <v>201</v>
      </c>
      <c r="B553" s="157">
        <v>5410668</v>
      </c>
      <c r="C553" s="157"/>
      <c r="D553" s="157">
        <v>2149121</v>
      </c>
      <c r="E553" s="159">
        <v>39.720067836355902</v>
      </c>
      <c r="F553" s="157"/>
      <c r="G553" s="157">
        <v>3259769</v>
      </c>
      <c r="H553" s="159">
        <v>60.247071156463498</v>
      </c>
    </row>
    <row r="554" spans="1:8" ht="12.75" customHeight="1">
      <c r="A554" s="158" t="s">
        <v>202</v>
      </c>
      <c r="B554" s="157">
        <v>3511123</v>
      </c>
      <c r="C554" s="157"/>
      <c r="D554" s="157">
        <v>1265296</v>
      </c>
      <c r="E554" s="159">
        <v>36.036789369099303</v>
      </c>
      <c r="F554" s="157"/>
      <c r="G554" s="157">
        <v>2240606</v>
      </c>
      <c r="H554" s="159">
        <v>63.814511767317697</v>
      </c>
    </row>
    <row r="555" spans="1:8" ht="12.75" customHeight="1">
      <c r="A555" s="158" t="s">
        <v>203</v>
      </c>
      <c r="B555" s="157">
        <v>5869644</v>
      </c>
      <c r="C555" s="157"/>
      <c r="D555" s="157">
        <v>1883564</v>
      </c>
      <c r="E555" s="159">
        <v>32.089918911606901</v>
      </c>
      <c r="F555" s="157"/>
      <c r="G555" s="157">
        <v>3984721</v>
      </c>
      <c r="H555" s="159">
        <v>67.886928065824804</v>
      </c>
    </row>
    <row r="556" spans="1:8" ht="12.75" customHeight="1">
      <c r="A556" s="158" t="s">
        <v>211</v>
      </c>
      <c r="B556" s="157">
        <v>2275167</v>
      </c>
      <c r="C556" s="157"/>
      <c r="D556" s="157">
        <v>603111</v>
      </c>
      <c r="E556" s="159">
        <v>26.508427732997198</v>
      </c>
      <c r="F556" s="157"/>
      <c r="G556" s="157">
        <v>1669375</v>
      </c>
      <c r="H556" s="159">
        <v>73.3737347632064</v>
      </c>
    </row>
    <row r="557" spans="1:8" ht="12.75" customHeight="1">
      <c r="A557" s="158" t="s">
        <v>205</v>
      </c>
      <c r="B557" s="157">
        <v>4984437</v>
      </c>
      <c r="C557" s="157"/>
      <c r="D557" s="157">
        <v>1240694</v>
      </c>
      <c r="E557" s="159">
        <v>24.891356837291799</v>
      </c>
      <c r="F557" s="157"/>
      <c r="G557" s="157">
        <v>3742974</v>
      </c>
      <c r="H557" s="159">
        <v>75.093215141449306</v>
      </c>
    </row>
    <row r="558" spans="1:8" ht="12.75" customHeight="1">
      <c r="A558" s="158" t="s">
        <v>206</v>
      </c>
      <c r="B558" s="157">
        <v>5821456</v>
      </c>
      <c r="C558" s="157"/>
      <c r="D558" s="157">
        <v>1438627</v>
      </c>
      <c r="E558" s="159">
        <v>24.712494606160401</v>
      </c>
      <c r="F558" s="157"/>
      <c r="G558" s="157">
        <v>4382060</v>
      </c>
      <c r="H558" s="159">
        <v>75.2742956401285</v>
      </c>
    </row>
    <row r="559" spans="1:8" ht="12.75" customHeight="1">
      <c r="A559" s="158" t="s">
        <v>204</v>
      </c>
      <c r="B559" s="157">
        <v>5163057</v>
      </c>
      <c r="C559" s="157"/>
      <c r="D559" s="157">
        <v>1185652</v>
      </c>
      <c r="E559" s="159">
        <v>22.9641470160023</v>
      </c>
      <c r="F559" s="157"/>
      <c r="G559" s="157">
        <v>3972840</v>
      </c>
      <c r="H559" s="159">
        <v>76.947436373450898</v>
      </c>
    </row>
    <row r="560" spans="1:8" ht="12.75" customHeight="1">
      <c r="A560" s="158" t="s">
        <v>207</v>
      </c>
      <c r="B560" s="157">
        <v>3703198</v>
      </c>
      <c r="C560" s="157"/>
      <c r="D560" s="157">
        <v>788525</v>
      </c>
      <c r="E560" s="159">
        <v>21.293082357465099</v>
      </c>
      <c r="F560" s="157"/>
      <c r="G560" s="157">
        <v>2909512</v>
      </c>
      <c r="H560" s="159">
        <v>78.567551613497301</v>
      </c>
    </row>
    <row r="561" spans="1:8" ht="12.75" customHeight="1">
      <c r="A561" s="158" t="s">
        <v>208</v>
      </c>
      <c r="B561" s="157">
        <v>4962883</v>
      </c>
      <c r="C561" s="157"/>
      <c r="D561" s="157">
        <v>994204</v>
      </c>
      <c r="E561" s="159">
        <v>20.032791423855901</v>
      </c>
      <c r="F561" s="157"/>
      <c r="G561" s="157">
        <v>3967910</v>
      </c>
      <c r="H561" s="159">
        <v>79.951713550369803</v>
      </c>
    </row>
    <row r="562" spans="1:8" ht="12.75" customHeight="1">
      <c r="A562" s="158" t="s">
        <v>210</v>
      </c>
      <c r="B562" s="157">
        <v>1369671</v>
      </c>
      <c r="C562" s="157"/>
      <c r="D562" s="157">
        <v>257989</v>
      </c>
      <c r="E562" s="159">
        <v>18.835837219302999</v>
      </c>
      <c r="F562" s="157"/>
      <c r="G562" s="157">
        <v>1104136</v>
      </c>
      <c r="H562" s="159">
        <v>80.613227556106494</v>
      </c>
    </row>
    <row r="563" spans="1:8" ht="12.75" customHeight="1">
      <c r="A563" s="158" t="s">
        <v>212</v>
      </c>
      <c r="B563" s="157">
        <v>5412054</v>
      </c>
      <c r="C563" s="157"/>
      <c r="D563" s="157">
        <v>900604</v>
      </c>
      <c r="E563" s="159">
        <v>16.640706097906602</v>
      </c>
      <c r="F563" s="157"/>
      <c r="G563" s="157">
        <v>4508608</v>
      </c>
      <c r="H563" s="159">
        <v>83.306781491832893</v>
      </c>
    </row>
    <row r="564" spans="1:8" ht="12.75" customHeight="1">
      <c r="A564" s="158" t="s">
        <v>209</v>
      </c>
      <c r="B564" s="157">
        <v>5202748</v>
      </c>
      <c r="C564" s="157"/>
      <c r="D564" s="157">
        <v>797689</v>
      </c>
      <c r="E564" s="159">
        <v>15.3320706672705</v>
      </c>
      <c r="F564" s="157"/>
      <c r="G564" s="157">
        <v>4401798</v>
      </c>
      <c r="H564" s="159">
        <v>84.6052509173998</v>
      </c>
    </row>
    <row r="565" spans="1:8" ht="12.75" customHeight="1">
      <c r="A565" s="158" t="s">
        <v>214</v>
      </c>
      <c r="B565" s="157">
        <v>4652754</v>
      </c>
      <c r="C565" s="157"/>
      <c r="D565" s="157">
        <v>647099</v>
      </c>
      <c r="E565" s="159">
        <v>13.907870478430601</v>
      </c>
      <c r="F565" s="157"/>
      <c r="G565" s="157">
        <v>4004886</v>
      </c>
      <c r="H565" s="159">
        <v>86.075601675910605</v>
      </c>
    </row>
    <row r="566" spans="1:8" ht="12.75" customHeight="1">
      <c r="A566" s="158" t="s">
        <v>213</v>
      </c>
      <c r="B566" s="157">
        <v>5252733</v>
      </c>
      <c r="C566" s="157"/>
      <c r="D566" s="157">
        <v>438272</v>
      </c>
      <c r="E566" s="159">
        <v>8.3436946062173707</v>
      </c>
      <c r="F566" s="157"/>
      <c r="G566" s="157">
        <v>4813692</v>
      </c>
      <c r="H566" s="159">
        <v>91.641665395899594</v>
      </c>
    </row>
    <row r="567" spans="1:8" ht="12.75" customHeight="1">
      <c r="A567" s="158" t="s">
        <v>215</v>
      </c>
      <c r="B567" s="157">
        <v>412573</v>
      </c>
      <c r="C567" s="157"/>
      <c r="D567" s="162">
        <v>14883</v>
      </c>
      <c r="E567" s="163">
        <v>3.6073616063096701</v>
      </c>
      <c r="F567" s="157"/>
      <c r="G567" s="157">
        <v>390267</v>
      </c>
      <c r="H567" s="159">
        <v>94.593441645478507</v>
      </c>
    </row>
    <row r="568" spans="1:8" ht="4.5" customHeight="1">
      <c r="A568" s="157"/>
      <c r="B568" s="157"/>
      <c r="C568" s="157"/>
      <c r="D568" s="157"/>
      <c r="E568" s="157"/>
      <c r="F568" s="157"/>
      <c r="G568" s="157"/>
      <c r="H568" s="157"/>
    </row>
    <row r="569" spans="1:8" ht="12.75" customHeight="1">
      <c r="A569" s="155" t="s">
        <v>118</v>
      </c>
      <c r="B569" s="156">
        <v>1763074</v>
      </c>
      <c r="C569" s="157"/>
      <c r="D569" s="157"/>
      <c r="E569" s="157"/>
      <c r="F569" s="157"/>
      <c r="G569" s="157"/>
      <c r="H569" s="157"/>
    </row>
    <row r="570" spans="1:8" ht="12.75" customHeight="1">
      <c r="A570" s="158" t="s">
        <v>200</v>
      </c>
      <c r="B570" s="157">
        <v>1216354</v>
      </c>
      <c r="C570" s="157"/>
      <c r="D570" s="157">
        <v>447602</v>
      </c>
      <c r="E570" s="159">
        <v>36.798662231554303</v>
      </c>
      <c r="F570" s="157"/>
      <c r="G570" s="157">
        <v>767467</v>
      </c>
      <c r="H570" s="159">
        <v>63.095694181134803</v>
      </c>
    </row>
    <row r="571" spans="1:8" ht="12.75" customHeight="1">
      <c r="A571" s="158" t="s">
        <v>202</v>
      </c>
      <c r="B571" s="157">
        <v>1292815</v>
      </c>
      <c r="C571" s="157"/>
      <c r="D571" s="157">
        <v>339533</v>
      </c>
      <c r="E571" s="159">
        <v>26.263077083728099</v>
      </c>
      <c r="F571" s="157"/>
      <c r="G571" s="157">
        <v>952915</v>
      </c>
      <c r="H571" s="159">
        <v>73.708535250596597</v>
      </c>
    </row>
    <row r="572" spans="1:8" ht="12.75" customHeight="1">
      <c r="A572" s="158" t="s">
        <v>201</v>
      </c>
      <c r="B572" s="157">
        <v>1664063</v>
      </c>
      <c r="C572" s="157"/>
      <c r="D572" s="157">
        <v>384183</v>
      </c>
      <c r="E572" s="159">
        <v>23.087046584173802</v>
      </c>
      <c r="F572" s="157"/>
      <c r="G572" s="157">
        <v>1279880</v>
      </c>
      <c r="H572" s="159">
        <v>76.912953415826195</v>
      </c>
    </row>
    <row r="573" spans="1:8" ht="12.75" customHeight="1">
      <c r="A573" s="158" t="s">
        <v>203</v>
      </c>
      <c r="B573" s="157">
        <v>1741372</v>
      </c>
      <c r="C573" s="157"/>
      <c r="D573" s="157">
        <v>360810</v>
      </c>
      <c r="E573" s="159">
        <v>20.7198691606389</v>
      </c>
      <c r="F573" s="157"/>
      <c r="G573" s="157">
        <v>1380562</v>
      </c>
      <c r="H573" s="159">
        <v>79.280130839361107</v>
      </c>
    </row>
    <row r="574" spans="1:8" ht="12.75" customHeight="1">
      <c r="A574" s="158" t="s">
        <v>204</v>
      </c>
      <c r="B574" s="157">
        <v>1471631</v>
      </c>
      <c r="C574" s="157"/>
      <c r="D574" s="157">
        <v>247474</v>
      </c>
      <c r="E574" s="159">
        <v>16.816307892399699</v>
      </c>
      <c r="F574" s="157"/>
      <c r="G574" s="157">
        <v>1223680</v>
      </c>
      <c r="H574" s="159">
        <v>83.151279091022104</v>
      </c>
    </row>
    <row r="575" spans="1:8" ht="12.75" customHeight="1">
      <c r="A575" s="158" t="s">
        <v>205</v>
      </c>
      <c r="B575" s="157">
        <v>1472376</v>
      </c>
      <c r="C575" s="157"/>
      <c r="D575" s="157">
        <v>227697</v>
      </c>
      <c r="E575" s="159">
        <v>15.464595999934801</v>
      </c>
      <c r="F575" s="157"/>
      <c r="G575" s="157">
        <v>1244158</v>
      </c>
      <c r="H575" s="159">
        <v>84.500019016881595</v>
      </c>
    </row>
    <row r="576" spans="1:8" ht="12.75" customHeight="1">
      <c r="A576" s="158" t="s">
        <v>206</v>
      </c>
      <c r="B576" s="157">
        <v>1725171</v>
      </c>
      <c r="C576" s="157"/>
      <c r="D576" s="157">
        <v>242134</v>
      </c>
      <c r="E576" s="159">
        <v>14.0353622916221</v>
      </c>
      <c r="F576" s="157"/>
      <c r="G576" s="157">
        <v>1482609</v>
      </c>
      <c r="H576" s="159">
        <v>85.9398285735153</v>
      </c>
    </row>
    <row r="577" spans="1:8" ht="12.75" customHeight="1">
      <c r="A577" s="158" t="s">
        <v>207</v>
      </c>
      <c r="B577" s="157">
        <v>1226754</v>
      </c>
      <c r="C577" s="157"/>
      <c r="D577" s="157">
        <v>149637</v>
      </c>
      <c r="E577" s="159">
        <v>12.1978000479314</v>
      </c>
      <c r="F577" s="157"/>
      <c r="G577" s="157">
        <v>1077117</v>
      </c>
      <c r="H577" s="159">
        <v>87.802199952068605</v>
      </c>
    </row>
    <row r="578" spans="1:8" ht="12.75" customHeight="1">
      <c r="A578" s="158" t="s">
        <v>209</v>
      </c>
      <c r="B578" s="157">
        <v>1448416</v>
      </c>
      <c r="C578" s="157"/>
      <c r="D578" s="157">
        <v>158394</v>
      </c>
      <c r="E578" s="159">
        <v>10.935670415129399</v>
      </c>
      <c r="F578" s="157"/>
      <c r="G578" s="157">
        <v>1289545</v>
      </c>
      <c r="H578" s="159">
        <v>89.031397057199001</v>
      </c>
    </row>
    <row r="579" spans="1:8" ht="12.75" customHeight="1">
      <c r="A579" s="158" t="s">
        <v>211</v>
      </c>
      <c r="B579" s="157">
        <v>1061700</v>
      </c>
      <c r="C579" s="157"/>
      <c r="D579" s="157">
        <v>113765</v>
      </c>
      <c r="E579" s="159">
        <v>10.7153621550344</v>
      </c>
      <c r="F579" s="157"/>
      <c r="G579" s="157">
        <v>945882</v>
      </c>
      <c r="H579" s="159">
        <v>89.091268719977407</v>
      </c>
    </row>
    <row r="580" spans="1:8" ht="12.75" customHeight="1">
      <c r="A580" s="158" t="s">
        <v>212</v>
      </c>
      <c r="B580" s="157">
        <v>1597564</v>
      </c>
      <c r="C580" s="157"/>
      <c r="D580" s="157">
        <v>162661</v>
      </c>
      <c r="E580" s="159">
        <v>10.1818143122905</v>
      </c>
      <c r="F580" s="157"/>
      <c r="G580" s="157">
        <v>1434903</v>
      </c>
      <c r="H580" s="159">
        <v>89.818185687709502</v>
      </c>
    </row>
    <row r="581" spans="1:8" ht="12.75" customHeight="1">
      <c r="A581" s="158" t="s">
        <v>208</v>
      </c>
      <c r="B581" s="157">
        <v>1576689</v>
      </c>
      <c r="C581" s="157"/>
      <c r="D581" s="157">
        <v>150340</v>
      </c>
      <c r="E581" s="159">
        <v>9.5351714891142105</v>
      </c>
      <c r="F581" s="157"/>
      <c r="G581" s="157">
        <v>1426349</v>
      </c>
      <c r="H581" s="159">
        <v>90.464828510885795</v>
      </c>
    </row>
    <row r="582" spans="1:8" ht="12.75" customHeight="1">
      <c r="A582" s="158" t="s">
        <v>210</v>
      </c>
      <c r="B582" s="157">
        <v>864393</v>
      </c>
      <c r="C582" s="157"/>
      <c r="D582" s="157">
        <v>78460</v>
      </c>
      <c r="E582" s="159">
        <v>9.0768897943412306</v>
      </c>
      <c r="F582" s="157"/>
      <c r="G582" s="157">
        <v>785933</v>
      </c>
      <c r="H582" s="159">
        <v>90.923110205658801</v>
      </c>
    </row>
    <row r="583" spans="1:8" ht="12.75" customHeight="1">
      <c r="A583" s="158" t="s">
        <v>214</v>
      </c>
      <c r="B583" s="157">
        <v>1463057</v>
      </c>
      <c r="C583" s="157"/>
      <c r="D583" s="157">
        <v>105088</v>
      </c>
      <c r="E583" s="159">
        <v>7.1827686822864703</v>
      </c>
      <c r="F583" s="157"/>
      <c r="G583" s="157">
        <v>1357969</v>
      </c>
      <c r="H583" s="159">
        <v>92.817231317713507</v>
      </c>
    </row>
    <row r="584" spans="1:8" ht="12.75" customHeight="1">
      <c r="A584" s="158" t="s">
        <v>213</v>
      </c>
      <c r="B584" s="157">
        <v>1616410</v>
      </c>
      <c r="C584" s="157"/>
      <c r="D584" s="157">
        <v>59234</v>
      </c>
      <c r="E584" s="159">
        <v>3.6645405559233102</v>
      </c>
      <c r="F584" s="157"/>
      <c r="G584" s="157">
        <v>1557176</v>
      </c>
      <c r="H584" s="159">
        <v>96.335459444076704</v>
      </c>
    </row>
    <row r="585" spans="1:8" ht="12.75" customHeight="1">
      <c r="A585" s="158" t="s">
        <v>215</v>
      </c>
      <c r="B585" s="157">
        <v>176472</v>
      </c>
      <c r="C585" s="157"/>
      <c r="D585" s="162">
        <v>897</v>
      </c>
      <c r="E585" s="163">
        <v>0.50829593363253101</v>
      </c>
      <c r="F585" s="157"/>
      <c r="G585" s="157">
        <v>174900</v>
      </c>
      <c r="H585" s="159">
        <v>99.109207126342994</v>
      </c>
    </row>
    <row r="586" spans="1:8" ht="4.5" customHeight="1">
      <c r="A586" s="157"/>
      <c r="B586" s="157"/>
      <c r="C586" s="157"/>
      <c r="D586" s="157"/>
      <c r="E586" s="157"/>
      <c r="F586" s="157"/>
      <c r="G586" s="157"/>
      <c r="H586" s="157"/>
    </row>
    <row r="587" spans="1:8" ht="12.75" customHeight="1">
      <c r="A587" s="155" t="s">
        <v>119</v>
      </c>
      <c r="B587" s="156">
        <v>1100963</v>
      </c>
      <c r="C587" s="157"/>
      <c r="D587" s="157"/>
      <c r="E587" s="157"/>
      <c r="F587" s="157"/>
      <c r="G587" s="157"/>
      <c r="H587" s="157"/>
    </row>
    <row r="588" spans="1:8" ht="12.75" customHeight="1">
      <c r="A588" s="158" t="s">
        <v>200</v>
      </c>
      <c r="B588" s="157">
        <v>970522</v>
      </c>
      <c r="C588" s="157"/>
      <c r="D588" s="157">
        <v>744843</v>
      </c>
      <c r="E588" s="159">
        <v>76.746637376587003</v>
      </c>
      <c r="F588" s="157"/>
      <c r="G588" s="157">
        <v>225679</v>
      </c>
      <c r="H588" s="159">
        <v>23.253362623413</v>
      </c>
    </row>
    <row r="589" spans="1:8" ht="12.75" customHeight="1">
      <c r="A589" s="158" t="s">
        <v>201</v>
      </c>
      <c r="B589" s="157">
        <v>1039667</v>
      </c>
      <c r="C589" s="157"/>
      <c r="D589" s="157">
        <v>709523</v>
      </c>
      <c r="E589" s="159">
        <v>68.245216978128596</v>
      </c>
      <c r="F589" s="157"/>
      <c r="G589" s="157">
        <v>330144</v>
      </c>
      <c r="H589" s="159">
        <v>31.7547830218714</v>
      </c>
    </row>
    <row r="590" spans="1:8" ht="12.75" customHeight="1">
      <c r="A590" s="158" t="s">
        <v>204</v>
      </c>
      <c r="B590" s="157">
        <v>686808</v>
      </c>
      <c r="C590" s="157"/>
      <c r="D590" s="157">
        <v>412246</v>
      </c>
      <c r="E590" s="159">
        <v>60.023470897252203</v>
      </c>
      <c r="F590" s="157"/>
      <c r="G590" s="157">
        <v>273834</v>
      </c>
      <c r="H590" s="159">
        <v>39.870531502253897</v>
      </c>
    </row>
    <row r="591" spans="1:8" ht="12.75" customHeight="1">
      <c r="A591" s="158" t="s">
        <v>211</v>
      </c>
      <c r="B591" s="157">
        <v>441913</v>
      </c>
      <c r="C591" s="157"/>
      <c r="D591" s="157">
        <v>252797</v>
      </c>
      <c r="E591" s="159">
        <v>57.2051512401762</v>
      </c>
      <c r="F591" s="157"/>
      <c r="G591" s="157">
        <v>187763</v>
      </c>
      <c r="H591" s="159">
        <v>42.488679898532098</v>
      </c>
    </row>
    <row r="592" spans="1:8" ht="12.75" customHeight="1">
      <c r="A592" s="158" t="s">
        <v>206</v>
      </c>
      <c r="B592" s="157">
        <v>1072797</v>
      </c>
      <c r="C592" s="157"/>
      <c r="D592" s="157">
        <v>600651</v>
      </c>
      <c r="E592" s="159">
        <v>55.989250529224101</v>
      </c>
      <c r="F592" s="157"/>
      <c r="G592" s="157">
        <v>472146</v>
      </c>
      <c r="H592" s="159">
        <v>44.010749470775899</v>
      </c>
    </row>
    <row r="593" spans="1:8" ht="12.75" customHeight="1">
      <c r="A593" s="158" t="s">
        <v>202</v>
      </c>
      <c r="B593" s="157">
        <v>570109</v>
      </c>
      <c r="C593" s="157"/>
      <c r="D593" s="157">
        <v>311678</v>
      </c>
      <c r="E593" s="159">
        <v>54.6698964583966</v>
      </c>
      <c r="F593" s="157"/>
      <c r="G593" s="157">
        <v>257078</v>
      </c>
      <c r="H593" s="159">
        <v>45.092780503377398</v>
      </c>
    </row>
    <row r="594" spans="1:8" ht="12.75" customHeight="1">
      <c r="A594" s="158" t="s">
        <v>203</v>
      </c>
      <c r="B594" s="157">
        <v>1062685</v>
      </c>
      <c r="C594" s="157"/>
      <c r="D594" s="157">
        <v>556000</v>
      </c>
      <c r="E594" s="159">
        <v>52.320301876849697</v>
      </c>
      <c r="F594" s="157"/>
      <c r="G594" s="157">
        <v>506685</v>
      </c>
      <c r="H594" s="159">
        <v>47.679698123150303</v>
      </c>
    </row>
    <row r="595" spans="1:8" ht="12.75" customHeight="1">
      <c r="A595" s="158" t="s">
        <v>205</v>
      </c>
      <c r="B595" s="157">
        <v>1032007</v>
      </c>
      <c r="C595" s="157"/>
      <c r="D595" s="157">
        <v>526085</v>
      </c>
      <c r="E595" s="159">
        <v>50.976882908740002</v>
      </c>
      <c r="F595" s="157"/>
      <c r="G595" s="157">
        <v>504569</v>
      </c>
      <c r="H595" s="159">
        <v>48.892013329367003</v>
      </c>
    </row>
    <row r="596" spans="1:8" ht="12.75" customHeight="1">
      <c r="A596" s="158" t="s">
        <v>208</v>
      </c>
      <c r="B596" s="157">
        <v>977824</v>
      </c>
      <c r="C596" s="157"/>
      <c r="D596" s="157">
        <v>476121</v>
      </c>
      <c r="E596" s="159">
        <v>48.691891383316403</v>
      </c>
      <c r="F596" s="157"/>
      <c r="G596" s="157">
        <v>501703</v>
      </c>
      <c r="H596" s="159">
        <v>51.308108616683597</v>
      </c>
    </row>
    <row r="597" spans="1:8" ht="12.75" customHeight="1">
      <c r="A597" s="158" t="s">
        <v>210</v>
      </c>
      <c r="B597" s="157">
        <v>310251</v>
      </c>
      <c r="C597" s="157"/>
      <c r="D597" s="157">
        <v>149054</v>
      </c>
      <c r="E597" s="159">
        <v>48.0430361223654</v>
      </c>
      <c r="F597" s="157"/>
      <c r="G597" s="157">
        <v>161197</v>
      </c>
      <c r="H597" s="159">
        <v>51.9569638776346</v>
      </c>
    </row>
    <row r="598" spans="1:8" ht="12.75" customHeight="1">
      <c r="A598" s="158" t="s">
        <v>209</v>
      </c>
      <c r="B598" s="157">
        <v>758834</v>
      </c>
      <c r="C598" s="157"/>
      <c r="D598" s="157">
        <v>337517</v>
      </c>
      <c r="E598" s="159">
        <v>44.478370763566197</v>
      </c>
      <c r="F598" s="157"/>
      <c r="G598" s="157">
        <v>420809</v>
      </c>
      <c r="H598" s="159">
        <v>55.4546844237343</v>
      </c>
    </row>
    <row r="599" spans="1:8" ht="12.75" customHeight="1">
      <c r="A599" s="158" t="s">
        <v>212</v>
      </c>
      <c r="B599" s="157">
        <v>1024473</v>
      </c>
      <c r="C599" s="157"/>
      <c r="D599" s="157">
        <v>453950</v>
      </c>
      <c r="E599" s="159">
        <v>44.3105870042451</v>
      </c>
      <c r="F599" s="157"/>
      <c r="G599" s="157">
        <v>570523</v>
      </c>
      <c r="H599" s="159">
        <v>55.6894129957549</v>
      </c>
    </row>
    <row r="600" spans="1:8" ht="12.75" customHeight="1">
      <c r="A600" s="158" t="s">
        <v>207</v>
      </c>
      <c r="B600" s="157">
        <v>589049</v>
      </c>
      <c r="C600" s="157"/>
      <c r="D600" s="157">
        <v>236273</v>
      </c>
      <c r="E600" s="159">
        <v>40.110924558058798</v>
      </c>
      <c r="F600" s="157"/>
      <c r="G600" s="157">
        <v>352776</v>
      </c>
      <c r="H600" s="159">
        <v>59.889075441941202</v>
      </c>
    </row>
    <row r="601" spans="1:8" ht="12.75" customHeight="1">
      <c r="A601" s="158" t="s">
        <v>214</v>
      </c>
      <c r="B601" s="157">
        <v>846076</v>
      </c>
      <c r="C601" s="157"/>
      <c r="D601" s="157">
        <v>302691</v>
      </c>
      <c r="E601" s="159">
        <v>35.775864106770499</v>
      </c>
      <c r="F601" s="157"/>
      <c r="G601" s="157">
        <v>543385</v>
      </c>
      <c r="H601" s="159">
        <v>64.224135893229402</v>
      </c>
    </row>
    <row r="602" spans="1:8" ht="12.75" customHeight="1">
      <c r="A602" s="158" t="s">
        <v>215</v>
      </c>
      <c r="B602" s="157">
        <v>79672</v>
      </c>
      <c r="C602" s="157"/>
      <c r="D602" s="160">
        <v>12102</v>
      </c>
      <c r="E602" s="161">
        <v>15.1897780901697</v>
      </c>
      <c r="F602" s="157"/>
      <c r="G602" s="157">
        <v>66217</v>
      </c>
      <c r="H602" s="159">
        <v>83.112009237875299</v>
      </c>
    </row>
    <row r="603" spans="1:8" ht="12.75" customHeight="1">
      <c r="A603" s="164" t="s">
        <v>213</v>
      </c>
      <c r="B603" s="165">
        <v>990814</v>
      </c>
      <c r="C603" s="165"/>
      <c r="D603" s="165">
        <v>102779</v>
      </c>
      <c r="E603" s="166">
        <v>10.3731881059412</v>
      </c>
      <c r="F603" s="165"/>
      <c r="G603" s="165">
        <v>888035</v>
      </c>
      <c r="H603" s="166">
        <v>89.626811894058804</v>
      </c>
    </row>
    <row r="604" spans="1:8" ht="4.5" customHeight="1">
      <c r="A604" s="94"/>
      <c r="B604" s="15"/>
      <c r="C604" s="15"/>
      <c r="D604" s="15"/>
      <c r="E604" s="18"/>
      <c r="F604" s="15"/>
      <c r="G604" s="15"/>
      <c r="H604" s="18"/>
    </row>
    <row r="605" spans="1:8" ht="12.75" customHeight="1">
      <c r="A605" s="190" t="s">
        <v>59</v>
      </c>
      <c r="B605" s="190"/>
      <c r="C605" s="190"/>
      <c r="D605" s="190"/>
      <c r="E605" s="190"/>
      <c r="F605" s="190"/>
      <c r="G605" s="190"/>
      <c r="H605" s="190"/>
    </row>
    <row r="606" spans="1:8" ht="12.75" customHeight="1">
      <c r="A606" s="190" t="s">
        <v>66</v>
      </c>
      <c r="B606" s="190"/>
      <c r="C606" s="190"/>
      <c r="D606" s="190"/>
      <c r="E606" s="190"/>
      <c r="F606" s="190"/>
      <c r="G606" s="190"/>
      <c r="H606" s="190"/>
    </row>
    <row r="607" spans="1:8" ht="12.75" customHeight="1">
      <c r="A607" s="24" t="s">
        <v>60</v>
      </c>
      <c r="B607" s="24"/>
      <c r="C607" s="24"/>
      <c r="D607" s="24"/>
      <c r="E607" s="24"/>
      <c r="F607" s="24"/>
      <c r="G607" s="24"/>
      <c r="H607" s="99"/>
    </row>
    <row r="608" spans="1:8" ht="12.75" customHeight="1">
      <c r="A608" s="24" t="s">
        <v>6</v>
      </c>
      <c r="B608" s="24"/>
      <c r="C608" s="24"/>
      <c r="D608" s="24"/>
      <c r="E608" s="24"/>
      <c r="F608" s="24"/>
      <c r="G608" s="24"/>
      <c r="H608" s="99"/>
    </row>
    <row r="609" spans="1:8" ht="12.75" customHeight="1">
      <c r="A609" s="25" t="s">
        <v>61</v>
      </c>
      <c r="B609" s="24"/>
      <c r="C609" s="24"/>
      <c r="D609" s="24"/>
      <c r="E609" s="24"/>
      <c r="F609" s="24"/>
      <c r="G609" s="24"/>
      <c r="H609" s="99"/>
    </row>
    <row r="610" spans="1:8" ht="12.75" customHeight="1">
      <c r="A610" s="26" t="s">
        <v>62</v>
      </c>
      <c r="B610" s="28"/>
      <c r="C610" s="24"/>
      <c r="D610" s="24"/>
      <c r="E610" s="24"/>
      <c r="F610" s="24"/>
      <c r="G610" s="24"/>
      <c r="H610" s="99"/>
    </row>
    <row r="611" spans="1:8" ht="12.75" customHeight="1">
      <c r="A611" s="29" t="s">
        <v>63</v>
      </c>
      <c r="B611" s="28"/>
      <c r="C611" s="24"/>
      <c r="D611" s="24"/>
      <c r="E611" s="24"/>
      <c r="F611" s="24"/>
      <c r="G611" s="24"/>
      <c r="H611" s="99"/>
    </row>
    <row r="612" spans="1:8" ht="12.75" customHeight="1">
      <c r="A612" s="192" t="s">
        <v>64</v>
      </c>
      <c r="B612" s="192"/>
      <c r="C612" s="192"/>
      <c r="D612" s="192"/>
      <c r="E612" s="192"/>
      <c r="F612" s="192"/>
      <c r="G612" s="192"/>
      <c r="H612" s="192"/>
    </row>
    <row r="613" spans="1:8" ht="12.75" customHeight="1">
      <c r="A613" s="192" t="s">
        <v>67</v>
      </c>
      <c r="B613" s="192"/>
      <c r="C613" s="192"/>
      <c r="D613" s="192"/>
      <c r="E613" s="192"/>
      <c r="F613" s="192"/>
      <c r="G613" s="192"/>
      <c r="H613" s="192"/>
    </row>
    <row r="614" spans="1:8" ht="12.75" customHeight="1">
      <c r="A614" s="28" t="s">
        <v>65</v>
      </c>
      <c r="B614" s="28"/>
      <c r="C614" s="28"/>
      <c r="D614" s="28"/>
      <c r="E614" s="28"/>
      <c r="F614" s="28"/>
      <c r="G614" s="28"/>
      <c r="H614" s="100"/>
    </row>
    <row r="615" spans="1:8" ht="12.75" customHeight="1">
      <c r="A615" s="28" t="s">
        <v>22</v>
      </c>
      <c r="B615" s="7"/>
      <c r="C615" s="7"/>
      <c r="D615" s="7"/>
      <c r="E615" s="8"/>
      <c r="F615" s="8"/>
      <c r="G615" s="7"/>
      <c r="H615" s="100"/>
    </row>
    <row r="616" spans="1:8" ht="12.75" customHeight="1">
      <c r="A616" s="14" t="s">
        <v>173</v>
      </c>
      <c r="B616" s="6"/>
      <c r="C616" s="6"/>
      <c r="D616" s="6"/>
      <c r="E616" s="6"/>
      <c r="F616" s="6"/>
      <c r="G616" s="68"/>
      <c r="H616" s="101"/>
    </row>
    <row r="617" spans="1:8" ht="12.75" customHeight="1">
      <c r="A617" s="102"/>
      <c r="B617" s="102"/>
      <c r="C617" s="102"/>
      <c r="D617" s="102"/>
      <c r="E617" s="102"/>
      <c r="F617" s="102"/>
      <c r="G617" s="102"/>
      <c r="H617" s="98"/>
    </row>
    <row r="618" spans="1:8" ht="12.75" customHeight="1">
      <c r="A618" s="2" t="s">
        <v>174</v>
      </c>
      <c r="B618" s="47"/>
      <c r="C618" s="47"/>
      <c r="D618" s="47"/>
      <c r="E618" s="47"/>
      <c r="F618" s="41"/>
      <c r="G618" s="19"/>
      <c r="H618" s="43"/>
    </row>
  </sheetData>
  <mergeCells count="10">
    <mergeCell ref="A605:H605"/>
    <mergeCell ref="A606:H606"/>
    <mergeCell ref="A612:H612"/>
    <mergeCell ref="A613:H613"/>
    <mergeCell ref="A6:H6"/>
    <mergeCell ref="A7:A9"/>
    <mergeCell ref="B7:B9"/>
    <mergeCell ref="D7:H7"/>
    <mergeCell ref="D8:E8"/>
    <mergeCell ref="G8:H8"/>
  </mergeCells>
  <conditionalFormatting sqref="A12">
    <cfRule type="containsText" priority="1" operator="containsText" text="Estados Unidos Mexicanos">
      <formula>NOT(ISERROR(SEARCH("Estados Unidos Mexicanos",A12)))</formula>
    </cfRule>
  </conditionalFormatting>
  <hyperlinks>
    <hyperlink ref="J3" location="Índice!A1" display="Índice" xr:uid="{00000000-0004-0000-6900-000000000000}"/>
    <hyperlink ref="B11" tooltip="CV%: 0.4; ERROR:   375 288; LI90%:   92 877 809; LS90%:   94 112 395" xr:uid="{C75F249F-9814-4575-AB50-99AC15ADFE45}"/>
    <hyperlink ref="B12" tooltip="CV%: 0.6; ERROR:   381 201; LI90%:  58 490 889; LS90%:  59 744 929" xr:uid="{FC95FFE7-86E9-4158-833B-468D43F6E0A5}"/>
    <hyperlink ref="B13" tooltip="CV%: 0.6; ERROR:   363 933; LI90%:  58 034 097; LS90%:  59 231 329" xr:uid="{401B529A-23FE-4328-9574-A51B0F081A50}"/>
    <hyperlink ref="B14" tooltip="CV%: 0.4; ERROR:   375 136; LI90%:  86 269 659; LS90%:  87 503 749" xr:uid="{B39A1F48-6163-4C74-B3BA-1016958345F6}"/>
    <hyperlink ref="B15" tooltip="CV%: 0.4; ERROR:   376 261; LI90%:  90 974 788; LS90%:  92 212 578" xr:uid="{28B10FB5-416F-45F3-AAD5-2B0F485761F0}"/>
    <hyperlink ref="B16" tooltip="CV%: 0.5; ERROR:   390 340; LI90%:  72 147 151; LS90%:  73 431 255" xr:uid="{58DB1463-0142-4E56-A9B2-229E12FB2943}"/>
    <hyperlink ref="B17" tooltip="CV%: 0.5; ERROR:   382 113; LI90%:  82 549 858; LS90%:  83 806 898" xr:uid="{CF7C79FA-9A43-42CB-8BE8-0DC5D06E37F2}"/>
    <hyperlink ref="B18" tooltip="CV%: 0.4; ERROR:   374 961; LI90%:  90 431 827; LS90%:  91 665 339" xr:uid="{09E369B6-34C5-46AC-9B6E-09442AFFC549}"/>
    <hyperlink ref="B19" tooltip="CV%: 0.5; ERROR:   354 072; LI90%:  65 290 552; LS90%:  66 455 346" xr:uid="{ECBFA09D-1B00-4F8C-BFD0-38D8A624F2DD}"/>
    <hyperlink ref="B20" tooltip="CV%: 0.7; ERROR:   354 764; LI90%:  49 844 880; LS90%:  51 011 950" xr:uid="{586B00B7-5E21-4F74-85E0-9F0F3E99B9C4}"/>
    <hyperlink ref="B21" tooltip="CV%: 0.5; ERROR:   380 257; LI90%:  82 200 301; LS90%:  83 451 233" xr:uid="{10DCAF44-1923-4DE1-A664-EC8DEB95E019}"/>
    <hyperlink ref="B22" tooltip="CV%: 0.5; ERROR:   389 318; LI90%:  73 953 620; LS90%:  75 234 362" xr:uid="{B4D75FAF-0B55-4489-B81A-B8CF47B29296}"/>
    <hyperlink ref="B23" tooltip="CV%: 0.5; ERROR:   377 796; LI90%:  82 539 062; LS90%:  83 781 902" xr:uid="{91155205-32D6-42F3-A206-EAC21484C7A4}"/>
    <hyperlink ref="B24" tooltip="CV%: 1.0; ERROR:   309 836; LI90%:  30 298 782; LS90%:  31 318 050" xr:uid="{CD2B8044-5CC6-4169-BBBB-2C3390CA0974}"/>
    <hyperlink ref="B25" tooltip="CV%: 0.5; ERROR:   398 417; LI90%:  76 499 555; LS90%:  77 810 231" xr:uid="{D6309349-12B0-4C09-9A4B-8B52C3976621}"/>
    <hyperlink ref="B26" tooltip="CV%: 0.4; ERROR:   376 572; LI90%:  86 035 083; LS90%:  87 273 895" xr:uid="{A7F2C96E-02BC-48B4-B833-A4C3E0DF934A}"/>
    <hyperlink ref="B27" tooltip="CV%: 1.6; ERROR:   177 495; LI90%:  10 504 873; LS90%:  11 088 779" xr:uid="{B9DCB0AC-2F1A-4EA3-B9A8-F768FE4B5B6B}"/>
    <hyperlink ref="B29" tooltip="CV%: 2.0; ERROR:   20 709; LI90%:   1 004 583; LS90%:   1 072 711" xr:uid="{0130FAA3-9102-4FBD-B8E8-B66F083A275D}"/>
    <hyperlink ref="B30" tooltip="CV%: 3.5; ERROR:   22 276; LI90%:   596 112; LS90%:   669 394" xr:uid="{024CFFE9-2B77-41A7-BE6F-864D979DBAC2}"/>
    <hyperlink ref="B31" tooltip="CV%: 2.1; ERROR:   20 955; LI90%:   975 110; LS90%:  1 044 048" xr:uid="{1BDE2B62-443D-4A16-9774-D9BEC029F69A}"/>
    <hyperlink ref="B32" tooltip="CV%: 2.3; ERROR:   21 375; LI90%:   876 788; LS90%:   947 104" xr:uid="{526E26AB-C326-446D-8445-2EFA7B65E624}"/>
    <hyperlink ref="B33" tooltip="CV%: 2.9; ERROR:   20 669; LI90%:   680 814; LS90%:   748 808" xr:uid="{2FCDB974-298E-4932-9BFA-FF27046590F6}"/>
    <hyperlink ref="B34" tooltip="CV%: 2.2; ERROR:   21 401; LI90%:   923 818; LS90%:   994 222" xr:uid="{8A25C1FF-3D6F-4267-82D6-C88C6D4277C3}"/>
    <hyperlink ref="B35" tooltip="CV%: 2.3; ERROR:   21 623; LI90%:   911 772; LS90%:   982 906" xr:uid="{EC6185E0-AE76-48EC-B630-4B27585E013A}"/>
    <hyperlink ref="B36" tooltip="CV%: 2.6; ERROR:   20 262; LI90%:   735 154; LS90%:   801 810" xr:uid="{18028024-44A2-4DEA-93FB-A92D1B3EC2E9}"/>
    <hyperlink ref="B37" tooltip="CV%: 2.1; ERROR:   21 068; LI90%:   974 228; LS90%:  1 043 536" xr:uid="{79AF5743-B857-46B8-B905-84F5D43DD319}"/>
    <hyperlink ref="B38" tooltip="CV%: 2.9; ERROR:   21 394; LI90%:   694 426; LS90%:   764 804" xr:uid="{AE71AEFB-45E4-4AB9-BE24-200F27562B47}"/>
    <hyperlink ref="B39" tooltip="CV%: 2.7; ERROR:   21 301; LI90%:   753 771; LS90%:   823 843" xr:uid="{FD66F540-3614-4628-826E-350653357911}"/>
    <hyperlink ref="B40" tooltip="CV%: 3.1; ERROR:   22 293; LI90%:   674 417; LS90%:   747 755" xr:uid="{9E31231B-9455-4FF1-AEC3-3C8A71633CD4}"/>
    <hyperlink ref="B41" tooltip="CV%: 2.2; ERROR:   21 501; LI90%:   941 419; LS90%:  1 012 151" xr:uid="{3555E8BF-657F-452E-B37A-FE590F77FC23}"/>
    <hyperlink ref="B42" tooltip="CV%: 4.2; ERROR:   17 512; LI90%:   391 205; LS90%:   448 815" xr:uid="{02D33FE9-7CC0-4711-AB6D-2C1DFDBC7D48}"/>
    <hyperlink ref="B43" tooltip="CV%: 2.2; ERROR:   21 342; LI90%:   951 809; LS90%:  1 022 017" xr:uid="{FC949856-9BFA-40DB-BB65-02DB57EC825D}"/>
    <hyperlink ref="B44" tooltip="CV%: 2.5; ERROR:   22 107; LI90%:   865 522; LS90%:   938 246" xr:uid="{8F86A507-D771-4E8E-A613-7274634790C5}"/>
    <hyperlink ref="B45" tooltip="CV%: 7.4; ERROR:   11 676; LI90%:   139 537; LS90%:   177 949" xr:uid="{A274C225-E93A-454B-BF36-0299F997FE86}"/>
    <hyperlink ref="B47" tooltip="CV%: 2.0; ERROR:   56 430; LI90%:   2 738 573; LS90%:   2 924 213" xr:uid="{E19155EE-9F3F-46FD-982E-393E8C1BB272}"/>
    <hyperlink ref="B48" tooltip="CV%: 3.9; ERROR:   56 432; LI90%:  1 366 260; LS90%:  1 551 904" xr:uid="{DE69F2B1-88D8-4774-91B9-BA8DC10345AA}"/>
    <hyperlink ref="B49" tooltip="CV%: 2.1; ERROR:   54 827; LI90%:  2 503 989; LS90%:  2 684 353" xr:uid="{6DF33BC4-A7F4-418C-AC69-457DD43FE5A3}"/>
    <hyperlink ref="B50" tooltip="CV%: 2.0; ERROR:   56 236; LI90%:  2 710 917; LS90%:  2 895 917" xr:uid="{5C33046F-B0CD-4248-AF09-A07337CB2CFA}"/>
    <hyperlink ref="B51" tooltip="CV%: 3.0; ERROR:   48 919; LI90%:  1 566 651; LS90%:  1 727 581" xr:uid="{B224701A-82A3-4245-B4A9-67B25D79D74D}"/>
    <hyperlink ref="B52" tooltip="CV%: 2.5; ERROR:   59 050; LI90%:  2 260 476; LS90%:  2 454 734" xr:uid="{92B347A2-8D82-4FCD-88CB-03EB8C48B5A0}"/>
    <hyperlink ref="B53" tooltip="CV%: 3.6; ERROR:   62 005; LI90%:  1 637 895; LS90%:  1 841 875" xr:uid="{2261986C-646F-4B0D-8B9F-20CFF8FE5ED5}"/>
    <hyperlink ref="B54" tooltip="CV%: 2.0; ERROR:   56 726; LI90%:  2 679 471; LS90%:  2 866 083" xr:uid="{FB9F1D14-48C5-45C5-8EB7-7839C29BE842}"/>
    <hyperlink ref="B55" tooltip="CV%: 4.1; ERROR:   61 994; LI90%:  1 409 577; LS90%:  1 613 519" xr:uid="{1CFAD2CF-155F-4091-9CF3-B67610A23199}"/>
    <hyperlink ref="B56" tooltip="CV%: 2.5; ERROR:   47 297; LI90%:  1 850 652; LS90%:  2 006 246" xr:uid="{AB118E3B-BC8C-4A5D-8729-9CB7E5FCB17E}"/>
    <hyperlink ref="B57" tooltip="CV%: 2.1; ERROR:   56 180; LI90%:  2 625 141; LS90%:  2 809 959" xr:uid="{75E099CC-7F0D-4E50-8CFD-403F1DE132B3}"/>
    <hyperlink ref="B58" tooltip="CV%: 2.0; ERROR:   48 586; LI90%:  2 318 715; LS90%:  2 478 547" xr:uid="{A47D4D11-3FA7-4F9C-BE85-3EDEFCC6B125}"/>
    <hyperlink ref="B59" tooltip="CV%: 2.3; ERROR:   57 271; LI90%:  2 401 749; LS90%:  2 590 153" xr:uid="{D872FC2F-2E39-4B56-92E8-B58E986DE1D8}"/>
    <hyperlink ref="B60" tooltip="CV%: 2.4; ERROR:   63 762; LI90%:  2 514 375; LS90%:  2 724 135" xr:uid="{B4433CD9-97BF-4A29-B643-D51F45D3B69E}"/>
    <hyperlink ref="B61" tooltip="CV%: 4.2; ERROR:   46 034; LI90%:  1 008 502; LS90%:  1 159 942" xr:uid="{82D03227-91F5-42A4-BC91-B575878410AF}"/>
    <hyperlink ref="B62" tooltip="CV%: 2.1; ERROR:   57 377; LI90%:  2 658 491; LS90%:  2 847 245" xr:uid="{62250828-1C79-448B-836B-3A9E5F4155FF}"/>
    <hyperlink ref="B63" tooltip="CV%: 7.2; ERROR:   23 887; LI90%:   291 680; LS90%:   370 262" xr:uid="{B6E3985D-7298-4ABB-BF55-D47760760AB3}"/>
    <hyperlink ref="B65" tooltip="CV%: 2.8; ERROR:   17 612; LI90%:    597 501; LS90%:    655 441" xr:uid="{55725315-D50F-4AC7-993D-8F86F30C0BE3}"/>
    <hyperlink ref="B66" tooltip="CV%: 4.6; ERROR:   13 752; LI90%:   278 967; LS90%:   324 207" xr:uid="{B5633CFA-E846-44F6-B4B1-8DAC6AC0137A}"/>
    <hyperlink ref="B67" tooltip="CV%: 3.0; ERROR:   17 738; LI90%:   570 361; LS90%:   628 713" xr:uid="{1C79FE42-3925-4A9A-A4A9-F95DA205DFDA}"/>
    <hyperlink ref="B68" tooltip="CV%: 2.8; ERROR:   17 555; LI90%:   590 141; LS90%:   647 893" xr:uid="{FB9675C3-1154-4977-B25F-44B015A993B0}"/>
    <hyperlink ref="B69" tooltip="CV%: 4.8; ERROR:   19 856; LI90%:   376 874; LS90%:   442 196" xr:uid="{5942698F-B9EE-4855-B6F3-D89293BBA051}"/>
    <hyperlink ref="B70" tooltip="CV%: 5.0; ERROR:   18 811; LI90%:   343 783; LS90%:   405 665" xr:uid="{825EC9FF-DE53-44DE-B319-8CFD82908E6B}"/>
    <hyperlink ref="B71" tooltip="CV%: 2.9; ERROR:   17 773; LI90%:   588 384; LS90%:   646 852" xr:uid="{AA414660-2614-400C-BDC0-7D2C57273772}"/>
    <hyperlink ref="B72" tooltip="CV%: 3.0; ERROR:   17 683; LI90%:   558 040; LS90%:   616 210" xr:uid="{0B90BB77-62C0-4320-BA8C-B1F8B5EF33EF}"/>
    <hyperlink ref="B73" tooltip="CV%: 5.7; ERROR:   19 727; LI90%:   313 955; LS90%:   378 849" xr:uid="{3C09287C-8D6D-4DC8-A120-4D8C20F70BA2}"/>
    <hyperlink ref="B74" tooltip="CV%: 5.0; ERROR:   20 876; LI90%:   380 366; LS90%:   449 042" xr:uid="{95CE0CFE-8CDE-458D-A5E5-050CD498CBCB}"/>
    <hyperlink ref="B75" tooltip="CV%: 4.9; ERROR:   19 614; LI90%:   368 530; LS90%:   433 052" xr:uid="{1D2F40BA-F147-4307-8CDA-7C28AC76FCB5}"/>
    <hyperlink ref="B76" tooltip="CV%: 2.9; ERROR:   17 545; LI90%:   568 653; LS90%:   626 369" xr:uid="{A295DE14-1C21-4C1B-9631-75D72A34F32D}"/>
    <hyperlink ref="B77" tooltip="CV%: 3.0; ERROR:   17 141; LI90%:   537 757; LS90%:   594 145" xr:uid="{91161068-A3A6-437F-AF6F-D8940D902C52}"/>
    <hyperlink ref="B78" tooltip="CV%: 3.0; ERROR:   17 966; LI90%:   560 719; LS90%:   619 823" xr:uid="{61EF6B5F-91E7-427A-A8EF-C172330CD1F0}"/>
    <hyperlink ref="B79" tooltip="CV%: 3.2; ERROR:   18 369; LI90%:   539 414; LS90%:   599 844" xr:uid="{98ECAEB3-51C8-469F-B008-F13469B5DA3D}"/>
    <hyperlink ref="B80" tooltip="CV%: 7.7; ERROR:   4 564; LI90%:   52 039; LS90%:   67 055" xr:uid="{AE36B42D-4C6E-48E6-AB39-45905BD7C4CF}"/>
    <hyperlink ref="B81" tooltip="CV%: 2.9; ERROR:   17 790; LI90%:   588 373; LS90%:   646 897" xr:uid="{4663817E-6AE8-4660-9E67-3EDE35F2F20E}"/>
    <hyperlink ref="B83" tooltip="CV%: 1.9; ERROR:   12 559; LI90%:    651 735; LS90%:    693 051" xr:uid="{6DD78580-502B-455A-8BF2-E81D36E70F26}"/>
    <hyperlink ref="B84" tooltip="CV%: 2.6; ERROR:   11 739; LI90%:   426 556; LS90%:   465 174" xr:uid="{FB5E0BD5-0C2C-42D3-A065-88E3F67D2968}"/>
    <hyperlink ref="B85" tooltip="CV%: 3.2; ERROR:   14 040; LI90%:   412 087; LS90%:   458 273" xr:uid="{99C726F6-B1B9-464E-A7E7-C2DE13608D65}"/>
    <hyperlink ref="B86" tooltip="CV%: 1.9; ERROR:   12 563; LI90%:   640 487; LS90%:   681 815" xr:uid="{45304515-5485-46F4-8AF8-B664A9490083}"/>
    <hyperlink ref="B87" tooltip="CV%: 2.0; ERROR:   12 752; LI90%:   613 761; LS90%:   655 711" xr:uid="{32E471A2-01E3-40A2-829C-5B94EEFC28B9}"/>
    <hyperlink ref="B88" tooltip="CV%: 2.5; ERROR:   13 830; LI90%:   541 031; LS90%:   586 529" xr:uid="{57183C1D-3D49-428F-9D78-6EC8A7DD35C0}"/>
    <hyperlink ref="B89" tooltip="CV%: 1.9; ERROR:   12 745; LI90%:   633 727; LS90%:   675 655" xr:uid="{301EC8BF-523C-4471-944A-C9A9D9AFC31B}"/>
    <hyperlink ref="B90" tooltip="CV%: 2.4; ERROR:   13 068; LI90%:   521 844; LS90%:   564 836" xr:uid="{BE69B46A-D512-4CFA-B9F7-78B5C0123E73}"/>
    <hyperlink ref="B91" tooltip="CV%: 2.4; ERROR:   12 487; LI90%:   496 815; LS90%:   537 895" xr:uid="{F6A21F76-7482-41D2-9A51-E2938609D75A}"/>
    <hyperlink ref="B92" tooltip="CV%: 2.0; ERROR:   12 201; LI90%:   600 531; LS90%:   640 671" xr:uid="{7E518837-0E75-43FA-93DF-516B0190EF87}"/>
    <hyperlink ref="B93" tooltip="CV%: 3.4; ERROR:   12 279; LI90%:   345 707; LS90%:   386 101" xr:uid="{DAAFE001-1A75-4AA0-AF19-7CFD8C7EA7B4}"/>
    <hyperlink ref="B94" tooltip="CV%: 2.4; ERROR:   13 286; LI90%:   523 664; LS90%:   567 372" xr:uid="{ACFFE5D8-09F2-4BEB-9DED-1811B4D8685A}"/>
    <hyperlink ref="B95" tooltip="CV%: 2.2; ERROR:   12 803; LI90%:   573 580; LS90%:   615 696" xr:uid="{83DF31BA-356F-462E-9D65-6EEEF8B69F77}"/>
    <hyperlink ref="B96" tooltip="CV%: 2.3; ERROR:   12 848; LI90%:   537 817; LS90%:   580 081" xr:uid="{B10D954A-A194-46A0-9B53-6CBBA61B504B}"/>
    <hyperlink ref="B97" tooltip="CV%: 4.6; ERROR:   13 747; LI90%:   278 336; LS90%:   323 560" xr:uid="{AB9CFD16-976D-486B-ADF6-7195C27009E0}"/>
    <hyperlink ref="B98" tooltip="CV%: 1.9; ERROR:   11 927; LI90%:   598 093; LS90%:   637 331" xr:uid="{961BE3F7-40E0-465C-BCFE-2DCD69907F1C}"/>
    <hyperlink ref="B99" tooltip="CV%: 7.7; ERROR:   6 743; LI90%:   77 012; LS90%:   99 194" xr:uid="{6922D9F1-2BAD-48F0-915F-BBADF7DEFF76}"/>
    <hyperlink ref="B101" tooltip="CV%: 1.6; ERROR:   38 902; LI90%:   2 299 726; LS90%:   2 427 702" xr:uid="{3A324EF4-899C-4571-95B2-09F12BC10D08}"/>
    <hyperlink ref="B102" tooltip="CV%: 2.9; ERROR:   38 264; LI90%:  1 248 352; LS90%:  1 374 230" xr:uid="{9C70DDA1-B3FD-4177-A7E2-A5AA18703C62}"/>
    <hyperlink ref="B103" tooltip="CV%: 1.8; ERROR:   39 856; LI90%:  2 154 748; LS90%:  2 285 862" xr:uid="{729DDB42-2BBC-49FD-8A06-38BA0F7A1A57}"/>
    <hyperlink ref="B104" tooltip="CV%: 1.7; ERROR:   39 785; LI90%:  2 254 694; LS90%:  2 385 576" xr:uid="{E77E143E-FFD9-440E-B11A-6501FD962F1D}"/>
    <hyperlink ref="B105" tooltip="CV%: 2.7; ERROR:   40 674; LI90%:  1 428 060; LS90%:  1 561 866" xr:uid="{AE11FCC0-7132-4D96-96F9-068CD1B4E071}"/>
    <hyperlink ref="B106" tooltip="CV%: 2.9; ERROR:   47 306; LI90%:  1 567 147; LS90%:  1 722 771" xr:uid="{C9519311-863C-46DC-9BF0-B5AE6AAAA753}"/>
    <hyperlink ref="B107" tooltip="CV%: 1.8; ERROR:   40 209; LI90%:  2 112 699; LS90%:  2 244 973" xr:uid="{B8A149E3-7F32-4730-8CE8-65D7257A6694}"/>
    <hyperlink ref="B108" tooltip="CV%: 1.7; ERROR:   36 137; LI90%:  2 069 056; LS90%:  2 187 936" xr:uid="{1F0AEC93-AF38-4E67-8B3D-C7EC6AF6D2B1}"/>
    <hyperlink ref="B109" tooltip="CV%: 1.7; ERROR:   38 651; LI90%:  2 247 384; LS90%:  2 374 534" xr:uid="{10D8A3B8-4793-4D52-91DF-3A0B5CE5536E}"/>
    <hyperlink ref="B110" tooltip="CV%: 2.9; ERROR:   42 919; LI90%:  1 397 447; LS90%:  1 538 637" xr:uid="{4ABC7BB3-8755-4142-8962-D8CAABE83530}"/>
    <hyperlink ref="B111" tooltip="CV%: 2.6; ERROR:   39 771; LI90%:  1 444 087; LS90%:  1 574 923" xr:uid="{679D0CEF-9408-49C9-9964-B9A1AD944F28}"/>
    <hyperlink ref="B112" tooltip="CV%: 2.1; ERROR:   41 512; LI90%:  1 875 230; LS90%:  2 011 792" xr:uid="{E4DDCA39-3F6B-483A-8B43-04CD79932F8B}"/>
    <hyperlink ref="B113" tooltip="CV%: 1.8; ERROR:   38 786; LI90%:  2 132 213; LS90%:  2 259 807" xr:uid="{1B806498-BCEB-4125-B178-AB83D05CD410}"/>
    <hyperlink ref="B114" tooltip="CV%: 3.1; ERROR:   30 708; LI90%:   928 720; LS90%:  1 029 740" xr:uid="{560C09A7-9E23-4C5C-9E41-3B927E76BE13}"/>
    <hyperlink ref="B115" tooltip="CV%: 1.7; ERROR:   37 942; LI90%:  2 125 038; LS90%:  2 249 856" xr:uid="{EFD5A8BD-15E3-49C2-85E4-9384F095A216}"/>
    <hyperlink ref="B116" tooltip="CV%: 1.7; ERROR:   39 233; LI90%:  2 179 623; LS90%:  2 308 687" xr:uid="{488919E9-D8DA-4DF3-9D64-9D3571517F6C}"/>
    <hyperlink ref="B117" tooltip="CV%: 7.3; ERROR:   17 877; LI90%:   215 050; LS90%:   273 862" xr:uid="{BBD01679-4F23-4CF7-9CB5-FEE1A0B05EC8}"/>
    <hyperlink ref="B119" tooltip="CV%: 2.1; ERROR:   12 141; LI90%:    550 872; LS90%:    590 812" xr:uid="{AA5A43E0-9007-4D23-AB4D-176C3FBE41BD}"/>
    <hyperlink ref="B120" tooltip="CV%: 3.0; ERROR:   10 065; LI90%:   318 499; LS90%:   351 611" xr:uid="{54630080-9E66-49E4-BFE9-02CACEF16F05}"/>
    <hyperlink ref="B121" tooltip="CV%: 2.3; ERROR:   12 284; LI90%:   518 724; LS90%:   559 134" xr:uid="{46833388-9BCB-4A8F-B03C-2DDE4807B2BF}"/>
    <hyperlink ref="B122" tooltip="CV%: 3.3; ERROR:   12 659; LI90%:   358 304; LS90%:   399 950" xr:uid="{3DAC7157-F458-4624-A6F3-7F4F8319BC1F}"/>
    <hyperlink ref="B123" tooltip="CV%: 2.4; ERROR:   12 482; LI90%:   495 662; LS90%:   536 724" xr:uid="{A848DEC2-450F-4F3C-8D78-703C9DA2E0A6}"/>
    <hyperlink ref="B124" tooltip="CV%: 2.2; ERROR:   12 062; LI90%:   540 676; LS90%:   580 356" xr:uid="{9F7A23B2-232F-405A-9EC0-479BB3C9E08F}"/>
    <hyperlink ref="B125" tooltip="CV%: 2.2; ERROR:   11 974; LI90%:   535 729; LS90%:   575 119" xr:uid="{73706944-A25C-4DAD-BE6B-22B82614720D}"/>
    <hyperlink ref="B126" tooltip="CV%: 3.3; ERROR:   11 931; LI90%:   339 369; LS90%:   378 619" xr:uid="{970F3BBB-8AE3-43DC-999B-7B27C55EC902}"/>
    <hyperlink ref="B127" tooltip="CV%: 2.8; ERROR:   11 254; LI90%:   377 594; LS90%:   414 616" xr:uid="{F486D999-A56D-4153-8F87-546BA76BE852}"/>
    <hyperlink ref="B128" tooltip="CV%: 2.2; ERROR:   12 206; LI90%:   524 797; LS90%:   564 951" xr:uid="{BA9EEDFB-A3E9-4E63-A7DE-24A31741B6A3}"/>
    <hyperlink ref="B129" tooltip="CV%: 2.3; ERROR:   12 170; LI90%:   507 053; LS90%:   547 087" xr:uid="{89D16B33-EE74-4971-8503-16A6EC2DF09B}"/>
    <hyperlink ref="B130" tooltip="CV%: 3.1; ERROR:   11 022; LI90%:   340 681; LS90%:   376 941" xr:uid="{ED79171F-C113-44DF-B05B-18B04D3070EF}"/>
    <hyperlink ref="B131" tooltip="CV%: 2.3; ERROR:   11 861; LI90%:   499 654; LS90%:   538 674" xr:uid="{86DC65A7-0C1D-4496-915E-E464C9550174}"/>
    <hyperlink ref="B132" tooltip="CV%: 6.8; ERROR:   10 942; LI90%:   142 710; LS90%:   178 706" xr:uid="{6B1294D1-63D6-46FE-A577-42C0B6523F13}"/>
    <hyperlink ref="B133" tooltip="CV%: 2.6; ERROR:   11 525; LI90%:   422 260; LS90%:   460 174" xr:uid="{7C0778CD-4C68-4AB4-8467-AF9F44E321DE}"/>
    <hyperlink ref="B134" tooltip="CV%: 10.1; ERROR:   8 009; LI90%:   66 004; LS90%:   92 352" xr:uid="{219FB034-00D9-44B0-8807-8D2873A82405}"/>
    <hyperlink ref="B135" tooltip="CV%: 2.2; ERROR:   11 940; LI90%:   523 157; LS90%:   562 437" xr:uid="{B5DB1765-2197-4946-871A-06AFFFD69578}"/>
    <hyperlink ref="B137" tooltip="CV%: 1.6; ERROR:   59 345; LI90%:   3 511 086; LS90%:   3 706 312" xr:uid="{B274F816-DCF5-4D5D-A250-8A0A60974C76}"/>
    <hyperlink ref="B138" tooltip="CV%: 2.8; ERROR:   68 655; LI90%:  2 377 831; LS90%:  2 603 687" xr:uid="{ECFD4838-3C42-4AD7-80A5-6730A35A38A6}"/>
    <hyperlink ref="B139" tooltip="CV%: 3.6; ERROR:   65 977; LI90%:  1 749 377; LS90%:  1 966 423" xr:uid="{74881565-CA64-4A7C-BECB-6B16AB7F3D57}"/>
    <hyperlink ref="B140" tooltip="CV%: 1.8; ERROR:   60 287; LI90%:  3 236 117; LS90%:  3 434 443" xr:uid="{69A66FC0-E41A-4547-91C0-3F98D9BA642C}"/>
    <hyperlink ref="B141" tooltip="CV%: 1.7; ERROR:   60 812; LI90%:  3 412 811; LS90%:  3 612 863" xr:uid="{28742036-EBE5-4F69-A473-B28A2A41A667}"/>
    <hyperlink ref="B142" tooltip="CV%: 4.7; ERROR:   49 652; LI90%:   976 809; LS90%:  1 140 151" xr:uid="{799F1862-B5A6-49D8-A740-3FE0C7FA53A6}"/>
    <hyperlink ref="B143" tooltip="CV%: 2.4; ERROR:   71 682; LI90%:  2 852 335; LS90%:  3 088 149" xr:uid="{BB132B76-FF74-43ED-AB3E-0A2B20D7E7FA}"/>
    <hyperlink ref="B144" tooltip="CV%: 1.7; ERROR:   58 978; LI90%:  3 406 346; LS90%:  3 600 366" xr:uid="{D16E6AC3-90E3-490F-950F-DA607A550445}"/>
    <hyperlink ref="B145" tooltip="CV%: 3.3; ERROR:   63 618; LI90%:  1 845 369; LS90%:  2 054 653" xr:uid="{8EF4AA4D-EF33-429E-BA98-86D482F4C565}"/>
    <hyperlink ref="B146" tooltip="CV%: 2.0; ERROR:   63 023; LI90%:  3 118 777; LS90%:  3 326 103" xr:uid="{4002ED3C-2D8A-4A1F-AE1C-5E150A6E1B4C}"/>
    <hyperlink ref="B147" tooltip="CV%: 6.7; ERROR:   50 437; LI90%:   669 630; LS90%:   835 554" xr:uid="{10C91578-19A9-45DF-9399-98AF625D59C2}"/>
    <hyperlink ref="B148" tooltip="CV%: 2.5; ERROR:   69 112; LI90%:  2 602 399; LS90%:  2 829 757" xr:uid="{A3E4B712-72CA-43D1-A9EA-893446D3AE2E}"/>
    <hyperlink ref="B149" tooltip="CV%: 2.0; ERROR:   63 031; LI90%:  3 115 880; LS90%:  3 323 232" xr:uid="{FEA794F6-E62E-48A7-AC69-8F12EE9FE390}"/>
    <hyperlink ref="B150" tooltip="CV%: 3.1; ERROR:   75 174; LI90%:  2 292 392; LS90%:  2 539 692" xr:uid="{C5DAC8E4-C351-4596-B1CF-D26799DD9B54}"/>
    <hyperlink ref="B151" tooltip="CV%: 1.9; ERROR:   61 446; LI90%:  3 202 804; LS90%:  3 404 944" xr:uid="{8E488057-5637-427F-B327-CEA5D34EAF6E}"/>
    <hyperlink ref="B152" tooltip="CV%: 2.1; ERROR:   64 916; LI90%:  2 959 535; LS90%:  3 173 089" xr:uid="{727CE003-22A4-4583-BDBA-0B7A31945C5A}"/>
    <hyperlink ref="B153" tooltip="CV%: 9.4; ERROR:   38 264; LI90%:   343 599; LS90%:   469 477" xr:uid="{180973C4-33F9-4508-AE8C-ABC40FA5911F}"/>
    <hyperlink ref="B155" tooltip="CV%: 1.4; ERROR:   39 532; LI90%:   2 712 947; LS90%:   2 842 995" xr:uid="{180310A1-9AB3-4A5A-A757-AACFE89E9FE2}"/>
    <hyperlink ref="B156" tooltip="CV%: 2.6; ERROR:   41 762; LI90%:  1 512 749; LS90%:  1 650 133" xr:uid="{A1039012-17E9-4FD9-821C-FB56EF20C8C8}"/>
    <hyperlink ref="B157" tooltip="CV%: 1.5; ERROR:   40 557; LI90%:  2 568 638; LS90%:  2 702 060" xr:uid="{004D6F4C-36F7-4E9D-9A75-685C23EAA22C}"/>
    <hyperlink ref="B158" tooltip="CV%: 1.4; ERROR:   39 107; LI90%:  2 656 712; LS90%:  2 785 362" xr:uid="{95565DF6-7C6F-42ED-BB3E-5E1C16204582}"/>
    <hyperlink ref="B159" tooltip="CV%: 2.3; ERROR:   40 863; LI90%:  1 673 500; LS90%:  1 807 926" xr:uid="{C349E6EE-45B0-4422-9896-EDA1C4FC13C9}"/>
    <hyperlink ref="B160" tooltip="CV%: 2.9; ERROR:   45 441; LI90%:  1 485 467; LS90%:  1 634 957" xr:uid="{1EDFF1E7-C1BE-42B9-BADA-7CD5BED1F91D}"/>
    <hyperlink ref="B161" tooltip="CV%: 1.7; ERROR:   41 144; LI90%:  2 405 979; LS90%:  2 541 329" xr:uid="{D6D7318E-27C7-4EB0-A128-69AE8156773D}"/>
    <hyperlink ref="B162" tooltip="CV%: 1.4; ERROR:   39 055; LI90%:  2 649 622; LS90%:  2 778 100" xr:uid="{822F05F9-6AD8-4933-B2BF-BDDB7D460B54}"/>
    <hyperlink ref="B163" tooltip="CV%: 3.3; ERROR:   44 101; LI90%:  1 261 561; LS90%:  1 406 639" xr:uid="{01D9D497-B180-4159-8ABF-E6E7C5F51B55}"/>
    <hyperlink ref="B164" tooltip="CV%: 2.4; ERROR:   44 864; LI90%:  1 782 796; LS90%:  1 930 386" xr:uid="{11746452-E866-445B-803F-FBBB7D690635}"/>
    <hyperlink ref="B165" tooltip="CV%: 1.7; ERROR:   44 947; LI90%:  2 579 585; LS90%:  2 727 447" xr:uid="{0472FF4F-9A3C-4B99-A0AF-280D9BC5971E}"/>
    <hyperlink ref="B166" tooltip="CV%: 1.8; ERROR:   42 816; LI90%:  2 335 219; LS90%:  2 476 071" xr:uid="{2003AA69-546A-452B-9C78-ABA1DB59074D}"/>
    <hyperlink ref="B167" tooltip="CV%: 1.9; ERROR:   45 103; LI90%:  2 331 407; LS90%:  2 479 781" xr:uid="{67C9AEC3-C563-4E61-B590-896032343F1D}"/>
    <hyperlink ref="B168" tooltip="CV%: 3.6; ERROR:   36 511; LI90%:   966 447; LS90%:  1 086 557" xr:uid="{1F7C7956-E14B-4340-95F5-4A0D7BD72A5F}"/>
    <hyperlink ref="B169" tooltip="CV%: 2.1; ERROR:   51 674; LI90%:  2 368 883; LS90%:  2 538 875" xr:uid="{1950FAF2-54E6-4FA0-A2C5-A6E660ED9866}"/>
    <hyperlink ref="B170" tooltip="CV%: 6.3; ERROR:   19 364; LI90%:   276 236; LS90%:   339 936" xr:uid="{D9136331-9C8F-43F9-AB55-C329C56A324D}"/>
    <hyperlink ref="B171" tooltip="CV%: 1.6; ERROR:   44 080; LI90%:  2 612 877; LS90%:  2 757 887" xr:uid="{D01CBFFD-5F97-45EE-B4F7-46E8306F7129}"/>
    <hyperlink ref="B173" tooltip="CV%: 1.0; ERROR:   78 628; LI90%:   7 453 821; LS90%:   7 712 485" xr:uid="{E320E9F3-073A-4514-A5DA-CC3A91FE3F8E}"/>
    <hyperlink ref="B174" tooltip="CV%: 1.9; ERROR:   84 732; LI90%:  4 253 848; LS90%:  4 532 590" xr:uid="{5C6D376A-E7F8-484B-B4B5-60AFA4FBF005}"/>
    <hyperlink ref="B175" tooltip="CV%: 1.4; ERROR:   81 848; LI90%:  5 894 359; LS90%:  6 163 615" xr:uid="{76A21F66-76DE-443A-B9F4-2C308A125578}"/>
    <hyperlink ref="B176" tooltip="CV%: 1.0; ERROR:   78 347; LI90%:  7 363 527; LS90%:  7 621 267" xr:uid="{A5131CA1-74B5-4C31-B08F-90BB44150027}"/>
    <hyperlink ref="B177" tooltip="CV%: 1.1; ERROR:   79 842; LI90%:  7 165 738; LS90%:  7 428 396" xr:uid="{9C092E43-B83C-43DA-A9D6-566C2E2F3A24}"/>
    <hyperlink ref="B178" tooltip="CV%: 1.2; ERROR:   80 720; LI90%:  6 867 938; LS90%:  7 133 482" xr:uid="{C86C9E88-EB9F-420D-B8D8-03A04FE667D8}"/>
    <hyperlink ref="B179" tooltip="CV%: 1.3; ERROR:   81 032; LI90%:  6 326 279; LS90%:  6 592 851" xr:uid="{969D41E8-DAE0-4671-AC25-544082FBD1F9}"/>
    <hyperlink ref="B180" tooltip="CV%: 1.1; ERROR:   79 536; LI90%:  7 091 187; LS90%:  7 352 837" xr:uid="{1C82C121-BD7A-4FF3-BB3D-E9BF13F270B3}"/>
    <hyperlink ref="B181" tooltip="CV%: 1.1; ERROR:   78 810; LI90%:  6 841 115; LS90%:  7 100 377" xr:uid="{DB950FAF-C76F-4BD3-8166-43EA7DAF59D4}"/>
    <hyperlink ref="B182" tooltip="CV%: 1.1; ERROR:   78 745; LI90%:  7 338 611; LS90%:  7 597 657" xr:uid="{81DBAD57-8F97-47A2-971F-81D88C24848E}"/>
    <hyperlink ref="B183" tooltip="CV%: 2.5; ERROR:   81 038; LI90%:  3 056 525; LS90%:  3 323 117" xr:uid="{024F629E-B974-40EC-B25B-E09FAE286A26}"/>
    <hyperlink ref="B184" tooltip="CV%: 1.1; ERROR:   79 005; LI90%:  7 117 283; LS90%:  7 377 187" xr:uid="{9AEEC8F5-F97F-48F5-9C0F-15EE26499DDF}"/>
    <hyperlink ref="B185" tooltip="CV%: 1.2; ERROR:   80 540; LI90%:  6 737 422; LS90%:  7 002 376" xr:uid="{648DE3AF-6913-4494-A813-75C647F6FC0E}"/>
    <hyperlink ref="B186" tooltip="CV%: 1.3; ERROR:   80 694; LI90%:  5 861 639; LS90%:  6 127 097" xr:uid="{43B81F3D-9F60-4216-9A27-434EF2E07C0F}"/>
    <hyperlink ref="B187" tooltip="CV%: 1.1; ERROR:   79 794; LI90%:  7 194 889; LS90%:  7 457 389" xr:uid="{14B827C7-A5EA-455D-890D-9D8BEBE184D9}"/>
    <hyperlink ref="B188" tooltip="CV%: 1.1; ERROR:   78 949; LI90%:  7 018 740; LS90%:  7 278 458" xr:uid="{B2678BFD-252F-4BBD-AD05-3391B2CCFAEE}"/>
    <hyperlink ref="B189" tooltip="CV%: 4.3; ERROR:   48 358; LI90%:  1 045 021; LS90%:  1 204 105" xr:uid="{79592400-2F2D-4BAA-9E60-81310227EC90}"/>
    <hyperlink ref="B191" tooltip="CV%: 1.5; ERROR:   19 472; LI90%:   1 264 959; LS90%:   1 329 015" xr:uid="{0B31B336-F4AF-490B-BF17-5A7C30839356}"/>
    <hyperlink ref="B192" tooltip="CV%: 2.4; ERROR:   19 674; LI90%:   792 299; LS90%:   857 021" xr:uid="{9E1DFF23-7FE8-4DC0-9ABC-3D972D815B63}"/>
    <hyperlink ref="B193" tooltip="CV%: 1.6; ERROR:   18 810; LI90%:  1 140 966; LS90%:  1 202 844" xr:uid="{6D8E42EB-C67C-4BF4-8923-87E8CB3C0981}"/>
    <hyperlink ref="B194" tooltip="CV%: 2.3; ERROR:   19 565; LI90%:   807 948; LS90%:   872 312" xr:uid="{290198E1-E14F-4845-8651-6C2C25575D1E}"/>
    <hyperlink ref="B195" tooltip="CV%: 1.5; ERROR:   19 368; LI90%:  1 233 829; LS90%:  1 297 545" xr:uid="{A27C322C-1EA7-4909-8AA1-C03CD044807B}"/>
    <hyperlink ref="B196" tooltip="CV%: 2.5; ERROR:   22 640; LI90%:   864 712; LS90%:   939 190" xr:uid="{A898E4DF-F6F9-4A8F-95F5-FF9073BE4D27}"/>
    <hyperlink ref="B197" tooltip="CV%: 1.5; ERROR:   19 506; LI90%:  1 234 140; LS90%:  1 298 310" xr:uid="{E8FFFA0B-168E-40BA-800F-163CDB4EDC66}"/>
    <hyperlink ref="B198" tooltip="CV%: 1.6; ERROR:   18 881; LI90%:  1 149 290; LS90%:  1 211 404" xr:uid="{CB64EB18-6A76-4239-8E65-028C609FABB9}"/>
    <hyperlink ref="B199" tooltip="CV%: 1.6; ERROR:   18 901; LI90%:  1 121 542; LS90%:  1 183 720" xr:uid="{373F16D6-8246-46B8-9ABD-A2A6BF497BB2}"/>
    <hyperlink ref="B200" tooltip="CV%: 2.4; ERROR:   22 029; LI90%:   885 108; LS90%:   957 576" xr:uid="{05A9E48A-B49F-4D9D-83EB-48C2B984622A}"/>
    <hyperlink ref="B201" tooltip="CV%: 2.9; ERROR:   18 814; LI90%:   608 297; LS90%:   670 189" xr:uid="{E3C4B0B7-2D5C-4B17-BF75-161C643797A0}"/>
    <hyperlink ref="B202" tooltip="CV%: 2.1; ERROR:   19 493; LI90%:   899 625; LS90%:   963 753" xr:uid="{39B36910-4B05-4D81-AAB0-2A87FACA0870}"/>
    <hyperlink ref="B203" tooltip="CV%: 1.8; ERROR:   19 987; LI90%:  1 106 261; LS90%:  1 172 013" xr:uid="{FFAE3217-EE16-4537-8394-8C82FFD8138E}"/>
    <hyperlink ref="B204" tooltip="CV%: 3.7; ERROR:   16 988; LI90%:   428 346; LS90%:   484 232" xr:uid="{EE6F8E74-459D-4496-AB1C-B5008A474477}"/>
    <hyperlink ref="B205" tooltip="CV%: 1.8; ERROR:   21 235; LI90%:  1 117 228; LS90%:  1 187 084" xr:uid="{7024B542-D2D3-4F1B-8311-6ACFFB8C879B}"/>
    <hyperlink ref="B206" tooltip="CV%: 1.6; ERROR:   19 670; LI90%:  1 174 217; LS90%:  1 238 925" xr:uid="{EFA33C9F-76B1-4CB8-A24F-C6AE2C5A7E69}"/>
    <hyperlink ref="B207" tooltip="CV%: 6.9; ERROR:   8 270; LI90%:   106 107; LS90%:   133 311" xr:uid="{96CFE64C-1DDB-4A07-8135-F762D539DABE}"/>
    <hyperlink ref="B209" tooltip="CV%: 2.2; ERROR:   96 699; LI90%:   4 210 651; LS90%:   4 528 763" xr:uid="{B2C20066-5F9A-48AD-8FD2-1745E85FD590}"/>
    <hyperlink ref="B210" tooltip="CV%: 3.4; ERROR:   89 533; LI90%:  2 515 577; LS90%:  2 810 113" xr:uid="{84557249-0FB4-4435-866C-54FF564F7BE0}"/>
    <hyperlink ref="B211" tooltip="CV%: 3.4; ERROR:   90 506; LI90%:  2 537 496; LS90%:  2 835 234" xr:uid="{BBA1768B-03D1-4E2C-B325-A16629450461}"/>
    <hyperlink ref="B212" tooltip="CV%: 2.4; ERROR:   96 961; LI90%:  3 958 951; LS90%:  4 277 923" xr:uid="{00C78D15-AD16-4600-98F6-AFFFF6FDA6F0}"/>
    <hyperlink ref="B213" tooltip="CV%: 2.2; ERROR:   95 199; LI90%:  4 114 465; LS90%:  4 427 641" xr:uid="{FE964981-9716-4149-B4EE-2EC678C90DB8}"/>
    <hyperlink ref="B214" tooltip="CV%: 2.4; ERROR:   91 858; LI90%:  3 700 547; LS90%:  4 002 735" xr:uid="{76C055A5-E578-403A-84F3-3F4508574D58}"/>
    <hyperlink ref="B215" tooltip="CV%: 3.1; ERROR:   83 401; LI90%:  2 584 588; LS90%:  2 858 954" xr:uid="{1B7DE180-B543-4ABD-85ED-E5714AEB709F}"/>
    <hyperlink ref="B216" tooltip="CV%: 2.3; ERROR:   95 510; LI90%:  4 063 697; LS90%:  4 377 899" xr:uid="{08B514D0-EBC9-4759-A161-C92DA3F9E097}"/>
    <hyperlink ref="B217" tooltip="CV%: 2.6; ERROR:   87 509; LI90%:  3 166 466; LS90%:  3 454 344" xr:uid="{17025F21-CC03-4783-A6D5-EF5284992322}"/>
    <hyperlink ref="B218" tooltip="CV%: 5.8; ERROR:   60 658; LI90%:   945 935; LS90%:  1 145 483" xr:uid="{22F4699A-5B77-46B0-8A10-B8172C9FA990}"/>
    <hyperlink ref="B219" tooltip="CV%: 3.9; ERROR:   77 670; LI90%:  1 883 732; LS90%:  2 139 244" xr:uid="{161AE857-258E-4A2B-B00A-E02BCEB79997}"/>
    <hyperlink ref="B220" tooltip="CV%: 2.4; ERROR:   95 662; LI90%:  3 774 098; LS90%:  4 088 798" xr:uid="{0FE1A748-1FDD-412F-ACD2-31890668884D}"/>
    <hyperlink ref="B221" tooltip="CV%: 2.2; ERROR:   77 525; LI90%:  3 448 639; LS90%:  3 703 675" xr:uid="{0360E14C-E08A-4D50-8552-D98A5D4D3164}"/>
    <hyperlink ref="B222" tooltip="CV%: 2.7; ERROR:   92 711; LI90%:  3 283 096; LS90%:  3 588 088" xr:uid="{A88FEC67-5B54-4A36-976C-07C01FB09B7A}"/>
    <hyperlink ref="B223" tooltip="CV%: 2.3; ERROR:   92 792; LI90%:  3 821 320; LS90%:  4 126 578" xr:uid="{934082C8-6A74-49CA-93AD-37D1060B7B10}"/>
    <hyperlink ref="B224" tooltip="CV%: 3.1; ERROR:   102 729; LI90%:  3 121 000; LS90%:  3 458 948" xr:uid="{5FBB97CD-2B7B-4CF2-9CD3-B6A73688A5D7}"/>
    <hyperlink ref="B225" tooltip="CV%: 8.9; ERROR:   28 499; LI90%:   272 192; LS90%:   365 946" xr:uid="{8B9DCEFE-E44B-4826-8D8C-E644F96CB51E}"/>
    <hyperlink ref="B227" tooltip="CV%: 1.9; ERROR:   46 120; LI90%:   2 299 295; LS90%:   2 451 017" xr:uid="{3CD94CCA-9FA3-44A7-9A60-C77A8A2BEDAB}"/>
    <hyperlink ref="B228" tooltip="CV%: 3.0; ERROR:   49 368; LI90%:  1 581 497; LS90%:  1 743 905" xr:uid="{9D35ACBD-DC36-4719-AD7D-02D7332636F0}"/>
    <hyperlink ref="B229" tooltip="CV%: 2.3; ERROR:   47 066; LI90%:  1 959 091; LS90%:  2 113 923" xr:uid="{D94EAB6A-8835-49F5-BCE2-4D07610CBF82}"/>
    <hyperlink ref="B230" tooltip="CV%: 3.3; ERROR:   39 902; LI90%:  1 138 236; LS90%:  1 269 502" xr:uid="{AA028999-47A8-4EFF-A40A-A88DDC9954D7}"/>
    <hyperlink ref="B231" tooltip="CV%: 4.1; ERROR:   32 213; LI90%:   731 394; LS90%:   837 364" xr:uid="{0ABEF8D1-7A86-45AE-A9F4-081858246568}"/>
    <hyperlink ref="B232" tooltip="CV%: 2.0; ERROR:   45 354; LI90%:  2 229 805; LS90%:  2 379 005" xr:uid="{28B59E70-8895-4190-BFAA-4E1192B8D241}"/>
    <hyperlink ref="B233" tooltip="CV%: 2.0; ERROR:   46 015; LI90%:  2 204 011; LS90%:  2 355 387" xr:uid="{9E1F2474-6D73-4CD4-A61E-071CEE084AEF}"/>
    <hyperlink ref="B234" tooltip="CV%: 2.6; ERROR:   48 177; LI90%:  1 779 755; LS90%:  1 938 245" xr:uid="{42FD6DDF-D834-48C5-9789-52F9284FBFC8}"/>
    <hyperlink ref="B235" tooltip="CV%: 2.1; ERROR:   41 777; LI90%:  1 878 564; LS90%:  2 015 998" xr:uid="{9D0D5B43-A77B-4C1E-AF82-6971C3923595}"/>
    <hyperlink ref="B236" tooltip="CV%: 3.2; ERROR:   39 995; LI90%:  1 181 754; LS90%:  1 313 326" xr:uid="{CA6DB49F-DAB3-4704-B062-ED9A6C0C9E64}"/>
    <hyperlink ref="B237" tooltip="CV%: 2.8; ERROR:   53 310; LI90%:  1 795 533; LS90%:  1 970 907" xr:uid="{876E4790-24C5-4EC6-AD8A-418D324A0A9B}"/>
    <hyperlink ref="B238" tooltip="CV%: 5.3; ERROR:   29 654; LI90%:   514 469; LS90%:   612 021" xr:uid="{760C89D7-ACF3-4CC1-B1D8-C89DE736CC54}"/>
    <hyperlink ref="B239" tooltip="CV%: 2.1; ERROR:   43 695; LI90%:  1 983 374; LS90%:  2 127 116" xr:uid="{C3DAA496-4136-46AB-B2BD-08774C8641D2}"/>
    <hyperlink ref="B240" tooltip="CV%: 2.6; ERROR:   45 568; LI90%:  1 657 239; LS90%:  1 807 143" xr:uid="{D0FEC257-CFBF-4FB1-ACD2-0B438C9BA029}"/>
    <hyperlink ref="B241" tooltip="CV%: 2.2; ERROR:   48 215; LI90%:  2 090 554; LS90%:  2 249 166" xr:uid="{52008E7E-F181-4C13-8273-BD82DFBC7BB9}"/>
    <hyperlink ref="B242" tooltip="CV%: 2.2; ERROR:   45 140; LI90%:  1 934 424; LS90%:  2 082 922" xr:uid="{31EBDD79-6954-4AF4-AB5D-39582D8078EE}"/>
    <hyperlink ref="B243" tooltip="CV%: 9.5; ERROR:   14 764; LI90%:   130 475; LS90%:   179 045" xr:uid="{176D3016-C297-4A64-B6DF-2546A0F1F008}"/>
    <hyperlink ref="B245" tooltip="CV%: 2.0; ERROR:   46 465; LI90%:   2 209 321; LS90%:   2 362 177" xr:uid="{ECDEA31E-0379-40C0-B2F6-72CA6C15DBCD}"/>
    <hyperlink ref="B246" tooltip="CV%: 3.2; ERROR:   44 428; LI90%:  1 325 277; LS90%:  1 471 433" xr:uid="{5E093B42-4972-45AA-AB93-8EBF6B5D4C05}"/>
    <hyperlink ref="B247" tooltip="CV%: 2.2; ERROR:   46 703; LI90%:  2 054 388; LS90%:  2 208 026" xr:uid="{824867E9-D3A2-4833-99E2-9284A061D647}"/>
    <hyperlink ref="B248" tooltip="CV%: 3.3; ERROR:   42 857; LI90%:  1 231 818; LS90%:  1 372 806" xr:uid="{57B9B725-515D-4550-9D00-265899B03E1B}"/>
    <hyperlink ref="B249" tooltip="CV%: 2.1; ERROR:   46 358; LI90%:  2 161 398; LS90%:  2 313 902" xr:uid="{36900E24-430E-4B32-AF66-23A24B3427D1}"/>
    <hyperlink ref="B250" tooltip="CV%: 2.7; ERROR:   48 236; LI90%:  1 712 691; LS90%:  1 871 371" xr:uid="{9D9B53C5-FFBF-4555-A7A9-48B4084A96E4}"/>
    <hyperlink ref="B251" tooltip="CV%: 2.1; ERROR:   47 158; LI90%:  2 159 011; LS90%:  2 314 147" xr:uid="{762F9702-094C-4F67-99E9-9BD949C1E1F0}"/>
    <hyperlink ref="B252" tooltip="CV%: 2.2; ERROR:   45 787; LI90%:  2 030 180; LS90%:  2 180 806" xr:uid="{D8FE2AF3-B3DA-4071-B246-6D3C924AAC14}"/>
    <hyperlink ref="B253" tooltip="CV%: 4.0; ERROR:   40 949; LI90%:   955 240; LS90%:  1 089 950" xr:uid="{F0795AF2-8E6F-4FB3-B727-2A2DF23B0B4D}"/>
    <hyperlink ref="B254" tooltip="CV%: 2.9; ERROR:   39 252; LI90%:  1 283 399; LS90%:  1 412 525" xr:uid="{C9AF8F88-6E98-4B29-9596-9C353DAE495A}"/>
    <hyperlink ref="B255" tooltip="CV%: 2.6; ERROR:   49 889; LI90%:  1 836 452; LS90%:  2 000 570" xr:uid="{6735302C-0768-47FF-B8BE-F56125B675B2}"/>
    <hyperlink ref="B256" tooltip="CV%: 5.1; ERROR:   32 730; LI90%:   592 551; LS90%:   700 225" xr:uid="{8556058A-8CD0-4509-B1AE-CB34448AFC40}"/>
    <hyperlink ref="B257" tooltip="CV%: 2.2; ERROR:   45 641; LI90%:  1 991 544; LS90%:  2 141 690" xr:uid="{0A50AB9F-6E71-4364-9053-7F7C737E4E99}"/>
    <hyperlink ref="B258" tooltip="CV%: 2.3; ERROR:   46 185; LI90%:  1 932 650; LS90%:  2 084 586" xr:uid="{9C671805-0EF2-424E-82FA-0D0CAFDF1425}"/>
    <hyperlink ref="B259" tooltip="CV%: 2.9; ERROR:   49 842; LI90%:  1 659 440; LS90%:  1 823 406" xr:uid="{3AC6CEA9-A205-4E8B-A9D8-3788A804B3D7}"/>
    <hyperlink ref="B260" tooltip="CV%: 2.2; ERROR:   45 264; LI90%:  2 019 018; LS90%:  2 167 924" xr:uid="{29B4D259-51BC-4457-80B8-608E7D119430}"/>
    <hyperlink ref="B261" tooltip="CV%: 6.7; ERROR:   15 343; LI90%:   204 527; LS90%:   255 001" xr:uid="{B87D356B-FBF6-428A-AE2E-49B837713C19}"/>
    <hyperlink ref="B263" tooltip="CV%: 1.8; ERROR:   112 759; LI90%:   6 078 513; LS90%:   6 449 459" xr:uid="{9F751A71-76E3-42CF-AE02-248CBBFF04A2}"/>
    <hyperlink ref="B264" tooltip="CV%: 2.8; ERROR:   114 775; LI90%:  3 888 857; LS90%:  4 266 431" xr:uid="{8A602032-05FF-4A1E-9D6E-82CFF303210C}"/>
    <hyperlink ref="B265" tooltip="CV%: 2.8; ERROR:   109 936; LI90%:  3 737 805; LS90%:  4 099 463" xr:uid="{E26E3B47-3AF0-4607-BA2D-1A09BA1F28E1}"/>
    <hyperlink ref="B266" tooltip="CV%: 1.9; ERROR:   113 844; LI90%:  5 914 389; LS90%:  6 288 901" xr:uid="{4111090A-02ED-408B-AE46-BD653A7E647D}"/>
    <hyperlink ref="B267" tooltip="CV%: 2.1; ERROR:   117 385; LI90%:  5 462 116; LS90%:  5 848 278" xr:uid="{D57305A3-6645-4B7A-9662-F1E325947253}"/>
    <hyperlink ref="B268" tooltip="CV%: 2.5; ERROR:   111 840; LI90%:  4 314 190; LS90%:  4 682 112" xr:uid="{A539877D-3DE8-42A7-9D17-35AB6E65F111}"/>
    <hyperlink ref="B269" tooltip="CV%: 2.4; ERROR:   106 465; LI90%:  4 312 334; LS90%:  4 662 572" xr:uid="{096329F2-5725-4221-9033-6233E7F4C1AE}"/>
    <hyperlink ref="B270" tooltip="CV%: 1.9; ERROR:   108 268; LI90%:  5 507 706; LS90%:  5 863 876" xr:uid="{3E19E641-BF89-4DDD-8944-A1C8C5BF42B6}"/>
    <hyperlink ref="B271" tooltip="CV%: 1.9; ERROR:   114 456; LI90%:  5 803 695; LS90%:  6 180 221" xr:uid="{1FA1E731-7BB1-43A9-9852-DD086F9B8C8A}"/>
    <hyperlink ref="B272" tooltip="CV%: 4.6; ERROR:   95 020; LI90%:  1 905 105; LS90%:  2 217 693" xr:uid="{7BE566BE-4273-4688-AAD4-AB5DDD5D26EE}"/>
    <hyperlink ref="B273" tooltip="CV%: 2.0; ERROR:   109 189; LI90%:  5 333 343; LS90%:  5 692 543" xr:uid="{2FFEE2EA-411F-4163-B9D8-D1E949679EAA}"/>
    <hyperlink ref="B274" tooltip="CV%: 2.8; ERROR:   126 952; LI90%:  4 273 251; LS90%:  4 690 887" xr:uid="{82FC1E67-E2A0-493A-A841-EF02EBB9DF76}"/>
    <hyperlink ref="B275" tooltip="CV%: 2.9; ERROR:   102 773; LI90%:  3 402 279; LS90%:  3 740 371" xr:uid="{2C0010A7-FF75-496A-A47F-7F74A54DC5B6}"/>
    <hyperlink ref="B276" tooltip="CV%: 2.0; ERROR:   115 365; LI90%:  5 493 041; LS90%:  5 872 557" xr:uid="{B994B4A3-7CC3-4143-8777-E2B6CCF6B940}"/>
    <hyperlink ref="B277" tooltip="CV%: 2.2; ERROR:   109 179; LI90%:  4 763 015; LS90%:  5 122 181" xr:uid="{02AFE147-0741-4C7D-A93F-772B72A36F66}"/>
    <hyperlink ref="B278" tooltip="CV%: 2.0; ERROR:   117 410; LI90%:  5 643 647; LS90%:  6 029 893" xr:uid="{AF1232F8-CFF1-4B94-AAC5-DAB7798F34D9}"/>
    <hyperlink ref="B279" tooltip="CV%: 6.9; ERROR:   56 952; LI90%:   727 624; LS90%:   914 980" xr:uid="{E6E3BE89-CE3A-44D6-800E-7EE5EA37E2B3}"/>
    <hyperlink ref="B281" tooltip="CV%: 1.9; ERROR:   241 694; LI90%:   12 653 955; LS90%:   13 449 059" xr:uid="{A70F9C59-2F26-4AA4-B815-6087A24C8824}"/>
    <hyperlink ref="B282" tooltip="CV%: 3.0; ERROR:   241 384; LI90%:  7 692 855; LS90%:  8 486 937" xr:uid="{E41B88A7-4357-4F10-A2D9-6A1F37274B3F}"/>
    <hyperlink ref="B283" tooltip="CV%: 1.9; ERROR:   243 858; LI90%:  12 443 136; LS90%:  13 245 356" xr:uid="{8C8DB81E-967D-46E7-8ACB-E12E3C3822F2}"/>
    <hyperlink ref="B284" tooltip="CV%: 2.6; ERROR:   236 692; LI90%:  8 796 554; LS90%:  9 575 202" xr:uid="{EFEDE756-E47E-4969-A7ED-8754CB9197BF}"/>
    <hyperlink ref="B285" tooltip="CV%: 1.9; ERROR:   239 201; LI90%:  12 073 155; LS90%:  12 860 057" xr:uid="{F12D6874-A1C5-49B0-94AF-E6F596832625}"/>
    <hyperlink ref="B286" tooltip="CV%: 2.3; ERROR:   228 145; LI90%:  9 333 588; LS90%:  10 084 118" xr:uid="{7A119E42-3328-4DFE-B206-C643807F0D4E}"/>
    <hyperlink ref="B287" tooltip="CV%: 2.0; ERROR:   243 540; LI90%:  11 544 548; LS90%:  12 345 724" xr:uid="{A32B8369-8F03-4115-B405-6E21E377C4D5}"/>
    <hyperlink ref="B288" tooltip="CV%: 2.1; ERROR:   253 121; LI90%:  11 692 282; LS90%:  12 524 976" xr:uid="{2118EB30-74B3-4C80-88B5-EBBF2D009069}"/>
    <hyperlink ref="B289" tooltip="CV%: 2.0; ERROR:   240 684; LI90%:  11 738 043; LS90%:  12 529 823" xr:uid="{1CE97898-9F62-467E-9097-E76A4CFB82E5}"/>
    <hyperlink ref="B290" tooltip="CV%: 1.9; ERROR:   242 064; LI90%:  12 407 988; LS90%:  13 204 306" xr:uid="{FCCF26C7-9895-4EA0-8709-0074AC3A8A4C}"/>
    <hyperlink ref="B291" tooltip="CV%: 1.9; ERROR:   238 958; LI90%:  11 983 426; LS90%:  12 769 526" xr:uid="{0483A6BD-781F-49B1-9DB4-6543B3E521AB}"/>
    <hyperlink ref="B292" tooltip="CV%: 2.0; ERROR:   241 540; LI90%:  11 708 277; LS90%:  12 502 871" xr:uid="{370ACC08-0300-4EC3-A6D4-7DD6AA86AD1B}"/>
    <hyperlink ref="B293" tooltip="CV%: 3.0; ERROR:   247 327; LI90%:  7 780 093; LS90%:  8 593 727" xr:uid="{14B116AD-B259-46BB-9515-998887925B8A}"/>
    <hyperlink ref="B294" tooltip="CV%: 4.3; ERROR:   213 525; LI90%:  4 664 082; LS90%:  5 366 516" xr:uid="{D1F5ABB7-DAA0-4A78-BEBA-1AE6ED34694E}"/>
    <hyperlink ref="B295" tooltip="CV%: 2.2; ERROR:   256 002; LI90%:  11 349 599; LS90%:  12 191 771" xr:uid="{A9674B3A-1488-47E1-877C-5E94B4261238}"/>
    <hyperlink ref="B296" tooltip="CV%: 2.2; ERROR:   253 870; LI90%:  11 036 822; LS90%:  11 871 982" xr:uid="{159FB758-D715-4F6F-95BA-EAEB63386F2D}"/>
    <hyperlink ref="B297" tooltip="CV%: 5.7; ERROR:   120 616; LI90%:  1 915 990; LS90%:  2 312 782" xr:uid="{0D699E0E-4412-4902-9A8E-54B3685BF5C6}"/>
    <hyperlink ref="B299" tooltip="CV%: 1.8; ERROR:   62 034; LI90%:   3 321 463; LS90%:   3 525 535" xr:uid="{0E9C1642-5030-463A-8AD2-E1984DE351F1}"/>
    <hyperlink ref="B300" tooltip="CV%: 2.8; ERROR:   65 039; LI90%:  2 186 319; LS90%:  2 400 279" xr:uid="{474DE28B-C6FB-4E41-9B6C-EBE2C1C5BED4}"/>
    <hyperlink ref="B301" tooltip="CV%: 2.0; ERROR:   62 687; LI90%:  3 058 300; LS90%:  3 264 522" xr:uid="{64408FAB-145B-41CB-A3FD-5D5CC5A9E414}"/>
    <hyperlink ref="B302" tooltip="CV%: 3.1; ERROR:   54 768; LI90%:  1 694 769; LS90%:  1 874 939" xr:uid="{F09AD779-F5A7-4806-8778-1027096DDB0A}"/>
    <hyperlink ref="B303" tooltip="CV%: 1.8; ERROR:   60 638; LI90%:  3 205 249; LS90%:  3 404 731" xr:uid="{E3592BFA-D58F-4304-BC9B-3D853A4E495B}"/>
    <hyperlink ref="B304" tooltip="CV%: 1.8; ERROR:   61 272; LI90%:  3 257 773; LS90%:  3 459 339" xr:uid="{13ABE5FA-1444-40E7-AB35-85B0E38DB3C1}"/>
    <hyperlink ref="B305" tooltip="CV%: 2.7; ERROR:   65 326; LI90%:  2 325 913; LS90%:  2 540 817" xr:uid="{B81A9814-142A-4509-9F89-8034477B694D}"/>
    <hyperlink ref="B306" tooltip="CV%: 2.8; ERROR:   54 588; LI90%:  1 862 971; LS90%:  2 042 549" xr:uid="{A735FBC7-3E8B-4884-8452-8AFF857134B0}"/>
    <hyperlink ref="B307" tooltip="CV%: 2.0; ERROR:   60 653; LI90%:  2 989 691; LS90%:  3 189 223" xr:uid="{7ECC9CD0-DC0A-40C0-8A54-68D60A4055F0}"/>
    <hyperlink ref="B308" tooltip="CV%: 3.9; ERROR:   51 416; LI90%:  1 225 999; LS90%:  1 395 141" xr:uid="{EA22B75B-714E-4F4E-95C2-96395A1CFD89}"/>
    <hyperlink ref="B309" tooltip="CV%: 2.0; ERROR:   61 400; LI90%:  2 914 682; LS90%:  3 116 668" xr:uid="{E8B0D63F-F168-4036-8801-7D902EB44EBB}"/>
    <hyperlink ref="B310" tooltip="CV%: 2.0; ERROR:   59 447; LI90%:  2 907 343; LS90%:  3 102 907" xr:uid="{DE37C7B2-1269-431E-AA4A-AA91F0745C46}"/>
    <hyperlink ref="B311" tooltip="CV%: 5.8; ERROR:   43 339; LI90%:   672 936; LS90%:   815 510" xr:uid="{B6E8B608-42EB-4B81-8010-EB5D9D986FF2}"/>
    <hyperlink ref="B312" tooltip="CV%: 2.6; ERROR:   60 772; LI90%:  2 205 790; LS90%:  2 405 712" xr:uid="{FB32E0B8-BE8C-4524-81D0-A6B62EF417F2}"/>
    <hyperlink ref="B313" tooltip="CV%: 2.4; ERROR:   64 842; LI90%:  2 611 040; LS90%:  2 824 350" xr:uid="{F17FDE69-7F8C-4A67-8A3C-53F44362EFD3}"/>
    <hyperlink ref="B314" tooltip="CV%: 1.9; ERROR:   60 074; LI90%:  3 031 264; LS90%:  3 228 892" xr:uid="{60B5B82E-D17A-4BAE-A1B6-52FD737ADDF9}"/>
    <hyperlink ref="B315" tooltip="CV%: 9.0; ERROR:   33 519; LI90%:   316 033; LS90%:   426 301" xr:uid="{8AC1E72E-0AC1-462D-B5E5-762CB1F5010F}"/>
    <hyperlink ref="B317" tooltip="CV%: 1.8; ERROR:   26 004; LI90%:   1 420 073; LS90%:   1 505 619" xr:uid="{10884B20-C75E-4574-8672-C92C8C1DA2B6}"/>
    <hyperlink ref="B318" tooltip="CV%: 3.2; ERROR:   26 941; LI90%:   797 752; LS90%:   886 382" xr:uid="{D113AB29-297A-410B-B237-C1A5432C1821}"/>
    <hyperlink ref="B319" tooltip="CV%: 2.8; ERROR:   24 936; LI90%:   851 399; LS90%:   933 431" xr:uid="{70AA281C-180B-4F84-AF03-42327979AB55}"/>
    <hyperlink ref="B320" tooltip="CV%: 2.2; ERROR:   28 130; LI90%:  1 234 470; LS90%:  1 327 008" xr:uid="{FB420D78-5A86-463B-9649-5A71FE7CDDFB}"/>
    <hyperlink ref="B321" tooltip="CV%: 1.8; ERROR:   26 245; LI90%:  1 392 492; LS90%:  1 478 832" xr:uid="{464731D8-540C-419A-B393-13FB136E324E}"/>
    <hyperlink ref="B322" tooltip="CV%: 2.2; ERROR:   27 493; LI90%:  1 180 961; LS90%:  1 271 407" xr:uid="{2D09688D-8BD0-4097-B0C8-020A87772544}"/>
    <hyperlink ref="B323" tooltip="CV%: 3.6; ERROR:   28 041; LI90%:   723 038; LS90%:   815 284" xr:uid="{46C4960F-510A-4482-B270-4969030D2AD6}"/>
    <hyperlink ref="B324" tooltip="CV%: 2.4; ERROR:   28 552; LI90%:  1 146 823; LS90%:  1 240 751" xr:uid="{FEEEC534-DF61-4954-BD1A-2E5346361781}"/>
    <hyperlink ref="B325" tooltip="CV%: 1.9; ERROR:   26 845; LI90%:  1 365 439; LS90%:  1 453 751" xr:uid="{29A6E4D2-4C6C-4341-B37C-89723C0DD82C}"/>
    <hyperlink ref="B326" tooltip="CV%: 2.5; ERROR:   23 832; LI90%:   898 198; LS90%:   976 598" xr:uid="{0AD222F5-4355-4391-8EDB-683EE7EED50D}"/>
    <hyperlink ref="B327" tooltip="CV%: 2.1; ERROR:   26 744; LI90%:  1 206 134; LS90%:  1 294 116" xr:uid="{54DF1DA1-F525-44C8-975E-A7E4C2AD4D96}"/>
    <hyperlink ref="B328" tooltip="CV%: 5.4; ERROR:   23 962; LI90%:   408 137; LS90%:   486 965" xr:uid="{9813D38B-DB7E-4D62-B776-757EAEB40B94}"/>
    <hyperlink ref="B329" tooltip="CV%: 2.0; ERROR:   25 905; LI90%:  1 249 886; LS90%:  1 335 106" xr:uid="{57F65AEE-954E-42E5-84D3-C30E0EFCDAEB}"/>
    <hyperlink ref="B330" tooltip="CV%: 2.2; ERROR:   27 420; LI90%:  1 222 917; LS90%:  1 313 123" xr:uid="{C53A3D93-E57B-4B1A-A408-6FCA5238D87C}"/>
    <hyperlink ref="B331" tooltip="CV%: 2.1; ERROR:   25 335; LI90%:  1 145 616; LS90%:  1 228 962" xr:uid="{EF4EA465-3D69-47C2-A7E9-A39A3238A37C}"/>
    <hyperlink ref="B332" tooltip="CV%: 1.9; ERROR:   25 343; LI90%:  1 307 768; LS90%:  1 391 140" xr:uid="{33EFA218-ABC9-4040-AF45-4A15ECD61FF8}"/>
    <hyperlink ref="B333" tooltip="CV%: 8.7; ERROR:   12 236; LI90%:   120 751; LS90%:   161 003" xr:uid="{1925C0A9-9214-42E6-AADC-1BDDA2CE971F}"/>
    <hyperlink ref="B335" tooltip="CV%: 1.9; ERROR:   17 285; LI90%:    873 209; LS90%:    930 071" xr:uid="{2061C0CA-48E8-44E2-A6A8-4C9B8D7BFC6E}"/>
    <hyperlink ref="B336" tooltip="CV%: 3.5; ERROR:   21 417; LI90%:   578 403; LS90%:   648 857" xr:uid="{FE8278FB-1D54-4D0B-A62F-C4009A435470}"/>
    <hyperlink ref="B337" tooltip="CV%: 3.2; ERROR:   16 958; LI90%:   502 995; LS90%:   558 783" xr:uid="{0018B70C-CF76-40EF-A577-F7A148903CFB}"/>
    <hyperlink ref="B338" tooltip="CV%: 2.1; ERROR:   17 439; LI90%:   797 404; LS90%:   854 774" xr:uid="{2EED1CFB-CFA6-453A-B2F2-CB1B06D7C1BF}"/>
    <hyperlink ref="B339" tooltip="CV%: 2.0; ERROR:   17 938; LI90%:   857 396; LS90%:   916 406" xr:uid="{3B76097A-6597-49A6-A9FD-2970F773283D}"/>
    <hyperlink ref="B340" tooltip="CV%: 2.4; ERROR:   18 631; LI90%:   748 801; LS90%:   810 091" xr:uid="{7D21CC7E-85C6-45F3-8070-5F67A96ED9F1}"/>
    <hyperlink ref="B341" tooltip="CV%: 2.0; ERROR:   17 631; LI90%:   846 373; LS90%:   904 373" xr:uid="{EDE8C043-D126-4F69-910C-7B91F2DCB3BE}"/>
    <hyperlink ref="B342" tooltip="CV%: 2.7; ERROR:   20 791; LI90%:   724 422; LS90%:   792 820" xr:uid="{682D1A5B-53AE-4801-83E3-890DB4233962}"/>
    <hyperlink ref="B343" tooltip="CV%: 4.2; ERROR:   17 668; LI90%:   388 071; LS90%:   446 195" xr:uid="{8A9F5D21-E508-4896-9416-2D22A7D5BDFF}"/>
    <hyperlink ref="B344" tooltip="CV%: 2.8; ERROR:   19 456; LI90%:   655 570; LS90%:   719 574" xr:uid="{14EF7349-A4FB-49B6-A32A-D160F70201AD}"/>
    <hyperlink ref="B345" tooltip="CV%: 2.8; ERROR:   20 304; LI90%:   702 151; LS90%:   768 943" xr:uid="{15014F37-A016-4C99-82AA-16365A7CCCAB}"/>
    <hyperlink ref="B346" tooltip="CV%: 2.2; ERROR:   18 773; LI90%:   813 571; LS90%:   875 327" xr:uid="{DD15C42F-355A-4470-BA47-2ACA04C32602}"/>
    <hyperlink ref="B347" tooltip="CV%: 2.1; ERROR:   18 005; LI90%:   828 003; LS90%:   887 235" xr:uid="{8050373B-032A-46F6-8E1F-5FCFDCCE60DE}"/>
    <hyperlink ref="B348" tooltip="CV%: 4.5; ERROR:   19 196; LI90%:   393 386; LS90%:   456 534" xr:uid="{1E156684-3C2A-4FD3-9062-A834AF027604}"/>
    <hyperlink ref="B349" tooltip="CV%: 2.4; ERROR:   18 576; LI90%:   758 236; LS90%:   819 344" xr:uid="{67C2CCCF-D67B-4F69-88FE-7DBECEDA817B}"/>
    <hyperlink ref="B350" tooltip="CV%: 2.1; ERROR:   17 830; LI90%:   813 284; LS90%:   871 938" xr:uid="{074E6711-23BE-4348-8A07-13B2822B0850}"/>
    <hyperlink ref="B351" tooltip="CV%: 9.3; ERROR:   10 899; LI90%:   99 403; LS90%:   135 257" xr:uid="{CEE3D733-9753-42CC-BFBD-9FED7F61EF5B}"/>
    <hyperlink ref="B353" tooltip="CV%: 1.7; ERROR:   74 786; LI90%:   4 393 473; LS90%:   4 639 497" xr:uid="{B04B4366-BBA9-463C-9842-547707614ACB}"/>
    <hyperlink ref="B354" tooltip="CV%: 2.3; ERROR:   78 607; LI90%:  3 255 175; LS90%:  3 513 767" xr:uid="{0BC5F685-46E3-437A-8A3C-2FFBE9206B5F}"/>
    <hyperlink ref="B355" tooltip="CV%: 2.5; ERROR:   73 765; LI90%:  2 865 239; LS90%:  3 107 903" xr:uid="{CE32A8DA-D074-4BCB-98F8-875E57E1BB2A}"/>
    <hyperlink ref="B356" tooltip="CV%: 1.7; ERROR:   75 752; LI90%:  4 307 710; LS90%:  4 556 912" xr:uid="{7D26EF31-E6F4-430B-B2C6-D84D7290642B}"/>
    <hyperlink ref="B357" tooltip="CV%: 1.7; ERROR:   72 095; LI90%:  4 131 980; LS90%:  4 369 152" xr:uid="{8AA0C8A2-D154-4C27-B87A-050847C4E333}"/>
    <hyperlink ref="B358" tooltip="CV%: 2.4; ERROR:   85 018; LI90%:  3 351 189; LS90%:  3 630 875" xr:uid="{DF23986B-7951-4312-8D53-A26100CE3F46}"/>
    <hyperlink ref="B359" tooltip="CV%: 1.9; ERROR:   74 933; LI90%:  3 895 049; LS90%:  4 141 557" xr:uid="{0DE9A9C3-BC15-422E-BCEC-F50332DDF389}"/>
    <hyperlink ref="B360" tooltip="CV%: 1.8; ERROR:   68 813; LI90%:  3 805 997; LS90%:  4 032 373" xr:uid="{9E0DBE25-5834-4C61-B59E-BC26CFA46A79}"/>
    <hyperlink ref="B361" tooltip="CV%: 1.7; ERROR:   74 146; LI90%:  4 329 275; LS90%:  4 573 195" xr:uid="{D5A34B13-E47C-465B-A8C8-C2F80B00155A}"/>
    <hyperlink ref="B362" tooltip="CV%: 3.6; ERROR:   52 678; LI90%:  1 366 313; LS90%:  1 539 607" xr:uid="{FF5ACBB2-DDB1-4C32-A44E-B1E85BB3F531}"/>
    <hyperlink ref="B363" tooltip="CV%: 2.4; ERROR:   73 505; LI90%:  2 909 770; LS90%:  3 151 580" xr:uid="{2A7752F6-A915-4BBE-A3A7-0CEDD2BE12C8}"/>
    <hyperlink ref="B364" tooltip="CV%: 2.1; ERROR:   77 928; LI90%:  3 590 598; LS90%:  3 846 960" xr:uid="{91E561F5-7AE5-4BD7-9321-9FB151781BAA}"/>
    <hyperlink ref="B365" tooltip="CV%: 2.9; ERROR:   90 161; LI90%:  2 986 284; LS90%:  3 282 886" xr:uid="{4442708F-65F8-4986-AE27-0A9BB06607E3}"/>
    <hyperlink ref="B366" tooltip="CV%: 1.7; ERROR:   72 691; LI90%:  4 141 954; LS90%:  4 381 086" xr:uid="{C8713417-3F22-401C-91D6-7EF81AACFFF8}"/>
    <hyperlink ref="B367" tooltip="CV%: 1.8; ERROR:   77 197; LI90%:  4 092 240; LS90%:  4 346 194" xr:uid="{DCF93803-DEEB-4750-9102-256E2DD8EFAD}"/>
    <hyperlink ref="B368" tooltip="CV%: 1.7; ERROR:   75 713; LI90%:  4 212 194; LS90%:  4 461 266" xr:uid="{0D3D2EDA-EA6B-46BD-91F5-7BA7561101BA}"/>
    <hyperlink ref="B369" tooltip="CV%: 6.7; ERROR:   31 578; LI90%:   421 456; LS90%:   525 338" xr:uid="{63F15433-25F5-4637-9682-BE1D041720AC}"/>
    <hyperlink ref="B371" tooltip="CV%: 2.7; ERROR:   80 106; LI90%:   2 794 750; LS90%:   3 058 276" xr:uid="{23483318-E2CF-400B-AE40-3C208149F1C8}"/>
    <hyperlink ref="B372" tooltip="CV%: 3.9; ERROR:   68 882; LI90%:  1 659 774; LS90%:  1 886 376" xr:uid="{DBA22B3B-CF1F-4A85-8479-289E1F3C0CAE}"/>
    <hyperlink ref="B373" tooltip="CV%: 4.2; ERROR:   62 775; LI90%:  1 380 631; LS90%:  1 587 141" xr:uid="{65CB7699-D706-4ADD-ABB4-50E041A36AA5}"/>
    <hyperlink ref="B374" tooltip="CV%: 2.8; ERROR:   73 010; LI90%:  2 486 573; LS90%:  2 726 753" xr:uid="{83FFA628-D8E5-46C5-B678-F744D44E6AD1}"/>
    <hyperlink ref="B375" tooltip="CV%: 2.8; ERROR:   78 405; LI90%:  2 691 397; LS90%:  2 949 325" xr:uid="{F9AD217F-4E5F-4645-8BA8-779A5B98E36C}"/>
    <hyperlink ref="B376" tooltip="CV%: 6.1; ERROR:   43 914; LI90%:   652 915; LS90%:   797 379" xr:uid="{DF393FB5-275B-4DC9-82A4-3F4BD2884099}"/>
    <hyperlink ref="B377" tooltip="CV%: 4.5; ERROR:   66 110; LI90%:  1 351 899; LS90%:  1 569 383" xr:uid="{8D384141-EB60-43EC-B197-D5392F3E3623}"/>
    <hyperlink ref="B378" tooltip="CV%: 2.7; ERROR:   77 086; LI90%:  2 708 579; LS90%:  2 962 169" xr:uid="{1AD5BE1A-4891-4B2A-B05B-C50BA2E25510}"/>
    <hyperlink ref="B379" tooltip="CV%: 2.7; ERROR:   71 969; LI90%:  2 511 105; LS90%:  2 747 861" xr:uid="{3C8BB2CD-A047-4A7D-A5CA-7FCADCBFB727}"/>
    <hyperlink ref="B380" tooltip="CV%: 7.9; ERROR:   40 179; LI90%:   444 975; LS90%:   577 151" xr:uid="{B5BE25C0-5F86-4C7A-8D44-CC122337B99A}"/>
    <hyperlink ref="B381" tooltip="CV%: 3.7; ERROR:   84 589; LI90%:  2 143 102; LS90%:  2 421 374" xr:uid="{03ADBA84-81EF-40AB-B45D-E4DC9B2610E1}"/>
    <hyperlink ref="B382" tooltip="CV%: 3.6; ERROR:   76 006; LI90%:  1 980 851; LS90%:  2 230 887" xr:uid="{40AF3C38-8800-4C9C-91F3-E0C37E01A33F}"/>
    <hyperlink ref="B383" tooltip="CV%: 4.9; ERROR:   90 226; LI90%:  1 678 284; LS90%:  1 975 102" xr:uid="{6E827BF6-28AB-4F7B-B437-419ED7949C44}"/>
    <hyperlink ref="B384" tooltip="CV%: 3.0; ERROR:   76 512; LI90%:  2 451 764; LS90%:  2 703 468" xr:uid="{30B15374-AB62-4DAE-BF14-5363533D6BF5}"/>
    <hyperlink ref="B385" tooltip="CV%: 2.8; ERROR:   70 664; LI90%:  2 436 708; LS90%:  2 669 172" xr:uid="{7494E8D3-B56D-42FA-8F98-C0DAE75F3AAD}"/>
    <hyperlink ref="B386" tooltip="CV%: 3.3; ERROR:   81 526; LI90%:  2 307 042; LS90%:  2 575 238" xr:uid="{F8D96944-7F5B-483B-A6E8-B476D7498A30}"/>
    <hyperlink ref="B387" tooltip="CV%: 9.4; ERROR:   24 312; LI90%:   219 906; LS90%:   299 886" xr:uid="{2C278427-8044-4650-88BA-C6785C75F35F}"/>
    <hyperlink ref="B389" tooltip="CV%: 1.6; ERROR:   73 737; LI90%:   4 511 910; LS90%:   4 754 484" xr:uid="{8DB652A8-8BDC-484A-A3FB-C3F6F0981D59}"/>
    <hyperlink ref="B390" tooltip="CV%: 2.6; ERROR:   74 514; LI90%:  2 765 608; LS90%:  3 010 736" xr:uid="{270E4BDE-B474-4E89-B534-D43C8C76B83B}"/>
    <hyperlink ref="B391" tooltip="CV%: 2.8; ERROR:   68 835; LI90%:  2 347 768; LS90%:  2 574 216" xr:uid="{577F3524-5CDE-4E14-BAC0-F2F5CCB8E4CA}"/>
    <hyperlink ref="B392" tooltip="CV%: 1.7; ERROR:   71 913; LI90%:  4 198 425; LS90%:  4 434 997" xr:uid="{CE6F9AA6-9174-4648-A482-BDAA7D303B15}"/>
    <hyperlink ref="B393" tooltip="CV%: 1.6; ERROR:   72 921; LI90%:  4 405 961; LS90%:  4 645 849" xr:uid="{14BFB4CD-400F-42E7-B133-9B577818BBAF}"/>
    <hyperlink ref="B394" tooltip="CV%: 2.6; ERROR:   66 260; LI90%:  2 482 941; LS90%:  2 700 915" xr:uid="{EDA3E42A-9FEE-4836-AF70-041C9DAA4548}"/>
    <hyperlink ref="B395" tooltip="CV%: 2.2; ERROR:   75 114; LI90%:  3 343 577; LS90%:  3 590 681" xr:uid="{7F1721AB-036C-4D4A-8BCE-8D468EBE83CD}"/>
    <hyperlink ref="B396" tooltip="CV%: 1.8; ERROR:   72 651; LI90%:  3 830 291; LS90%:  4 069 291" xr:uid="{CFE88C41-AF84-4D0A-9DB7-C94046526096}"/>
    <hyperlink ref="B397" tooltip="CV%: 1.7; ERROR:   73 612; LI90%:  4 319 736; LS90%:  4 561 898" xr:uid="{7FA4F6DA-761F-4E80-94E6-37D67440BBFF}"/>
    <hyperlink ref="B398" tooltip="CV%: 3.2; ERROR:   59 806; LI90%:  1 769 397; LS90%:  1 966 141" xr:uid="{6E12916D-12B0-40DB-A2BB-A94AAE3D0B44}"/>
    <hyperlink ref="B399" tooltip="CV%: 2.1; ERROR:   74 256; LI90%:  3 415 702; LS90%:  3 659 984" xr:uid="{B85B53E0-F7F7-4F9F-A180-E8531ACA1C4A}"/>
    <hyperlink ref="B400" tooltip="CV%: 4.7; ERROR:   43 953; LI90%:   870 377; LS90%:  1 014 971" xr:uid="{FDEA9C44-28CD-412B-B319-301393BDBB79}"/>
    <hyperlink ref="B401" tooltip="CV%: 1.8; ERROR:   74 992; LI90%:  3 968 328; LS90%:  4 215 032" xr:uid="{759FC5F5-E750-42A5-8154-48005FD87CAB}"/>
    <hyperlink ref="B402" tooltip="CV%: 1.8; ERROR:   71 428; LI90%:  3 958 049; LS90%:  4 193 025" xr:uid="{FCD0ECA5-5456-4C9B-B7BB-CF40A7B959C5}"/>
    <hyperlink ref="B403" tooltip="CV%: 1.7; ERROR:   74 171; LI90%:  4 119 035; LS90%:  4 363 035" xr:uid="{CAE04092-6607-4A8F-922B-022B674EBC67}"/>
    <hyperlink ref="B404" tooltip="CV%: 2.2; ERROR:   74 445; LI90%:  3 197 419; LS90%:  3 442 321" xr:uid="{4A8776CB-27E2-4D63-83FE-869B4911CD5B}"/>
    <hyperlink ref="B405" tooltip="CV%: 6.5; ERROR:   32 152; LI90%:   439 615; LS90%:   545 385" xr:uid="{09B45DDB-C879-4B36-8F69-BC36DAE0E788}"/>
    <hyperlink ref="B407" tooltip="CV%: 1.6; ERROR:   27 826; LI90%:   1 746 460; LS90%:   1 837 998" xr:uid="{E2853DF8-32FE-48A4-BF0A-68E77F38D8C3}"/>
    <hyperlink ref="B408" tooltip="CV%: 2.9; ERROR:   31 916; LI90%:  1 043 429; LS90%:  1 148 423" xr:uid="{CB1CE8DE-D236-4457-9B86-03BC8305C5B9}"/>
    <hyperlink ref="B409" tooltip="CV%: 1.7; ERROR:   28 170; LI90%:  1 591 265; LS90%:  1 683 937" xr:uid="{C458C771-FB95-4BC7-849F-FE1C6C79841B}"/>
    <hyperlink ref="B410" tooltip="CV%: 1.6; ERROR:   28 084; LI90%:  1 705 381; LS90%:  1 797 771" xr:uid="{51BEE049-26C5-4078-8B10-5EC051BCB517}"/>
    <hyperlink ref="B411" tooltip="CV%: 2.9; ERROR:   29 681; LI90%:   962 449; LS90%:  1 060 091" xr:uid="{1BD03362-4E9B-4DEE-9864-7A78E7B95BCA}"/>
    <hyperlink ref="B412" tooltip="CV%: 4.8; ERROR:   21 817; LI90%:   415 108; LS90%:   486 878" xr:uid="{D2C34029-164C-41D8-A948-CA2B8ED7EDA7}"/>
    <hyperlink ref="B413" tooltip="CV%: 1.9; ERROR:   28 672; LI90%:  1 499 242; LS90%:  1 593 564" xr:uid="{B10A79F9-6D07-4C51-A913-6B293FCC2B18}"/>
    <hyperlink ref="B414" tooltip="CV%: 1.8; ERROR:   28 391; LI90%:  1 544 781; LS90%:  1 638 179" xr:uid="{9EA56274-81C1-4451-8720-4A6E891DBAE0}"/>
    <hyperlink ref="B415" tooltip="CV%: 2.1; ERROR:   28 154; LI90%:  1 295 796; LS90%:  1 388 414" xr:uid="{E3498D54-3BCF-436F-B215-ECB5A309504C}"/>
    <hyperlink ref="B416" tooltip="CV%: 1.6; ERROR:   27 741; LI90%:  1 684 159; LS90%:  1 775 419" xr:uid="{C72422CF-B405-4883-A718-AD6202C98CBC}"/>
    <hyperlink ref="B417" tooltip="CV%: 2.3; ERROR:   29 643; LI90%:  1 231 216; LS90%:  1 328 734" xr:uid="{A44D1647-3A29-4F18-86E1-445322F2AE17}"/>
    <hyperlink ref="B418" tooltip="CV%: 2.4; ERROR:   30 548; LI90%:  1 243 377; LS90%:  1 343 873" xr:uid="{3EE19921-5BD5-4BCA-86D9-EACEF09623C4}"/>
    <hyperlink ref="B419" tooltip="CV%: 1.9; ERROR:   30 108; LI90%:  1 521 322; LS90%:  1 620 370" xr:uid="{A109DDD8-A1B0-4806-9EDE-AD5F84AC9122}"/>
    <hyperlink ref="B420" tooltip="CV%: 2.9; ERROR:   29 147; LI90%:   968 959; LS90%:  1 064 843" xr:uid="{1513560C-D58E-46AD-81BF-B495ACAB8CF4}"/>
    <hyperlink ref="B421" tooltip="CV%: 2.1; ERROR:   30 330; LI90%:  1 373 143; LS90%:  1 472 921" xr:uid="{F3D30C81-FC31-4281-A9EC-ECBAE24F9A0C}"/>
    <hyperlink ref="B422" tooltip="CV%: 1.7; ERROR:   27 840; LI90%:  1 630 086; LS90%:  1 721 672" xr:uid="{012C63E9-2963-4B0A-97E0-45346EE96D5F}"/>
    <hyperlink ref="B423" tooltip="CV%: 7.0; ERROR:   13 915; LI90%:   177 130; LS90%:   222 906" xr:uid="{FA8D3B39-229A-403C-963E-662C44B7573F}"/>
    <hyperlink ref="B425" tooltip="CV%: 1.8; ERROR:   26 346; LI90%:   1 387 184; LS90%:   1 473 854" xr:uid="{3A12BAA0-A508-4BC8-859A-3AC55FB1B2A9}"/>
    <hyperlink ref="B426" tooltip="CV%: 2.9; ERROR:   24 591; LI90%:   816 223; LS90%:   897 121" xr:uid="{C91535C6-9653-4D0C-A5D4-0C273C27EC98}"/>
    <hyperlink ref="B427" tooltip="CV%: 2.7; ERROR:   26 737; LI90%:   942 485; LS90%:  1 030 443" xr:uid="{C3CB17DE-A74F-41F3-86E7-0D304AFF60F7}"/>
    <hyperlink ref="B428" tooltip="CV%: 1.9; ERROR:   26 076; LI90%:  1 304 427; LS90%:  1 390 207" xr:uid="{D378158A-7B5A-4A5D-BD6D-2E9B4F981B2B}"/>
    <hyperlink ref="B429" tooltip="CV%: 1.9; ERROR:   26 933; LI90%:  1 357 352; LS90%:  1 445 954" xr:uid="{86C76A29-6B30-491D-B130-6180A88235FA}"/>
    <hyperlink ref="B430" tooltip="CV%: 2.1; ERROR:   27 046; LI90%:  1 271 786; LS90%:  1 360 758" xr:uid="{239B968E-CED8-47D2-B160-46722A619BD1}"/>
    <hyperlink ref="B431" tooltip="CV%: 2.3; ERROR:   27 634; LI90%:  1 130 880; LS90%:  1 221 788" xr:uid="{8A75E571-E96F-4F0D-B2F9-3BB7CDC4354D}"/>
    <hyperlink ref="B432" tooltip="CV%: 1.9; ERROR:   26 770; LI90%:  1 352 730; LS90%:  1 440 794" xr:uid="{94BE12E9-C3C4-478F-B5CE-BF52C4A1D57C}"/>
    <hyperlink ref="B433" tooltip="CV%: 2.0; ERROR:   27 143; LI90%:  1 306 365; LS90%:  1 395 657" xr:uid="{125047E6-95E6-438D-912C-ADD73464F7D0}"/>
    <hyperlink ref="B434" tooltip="CV%: 4.0; ERROR:   25 433; LI90%:   597 823; LS90%:   681 489" xr:uid="{0E830E78-E956-4472-A363-FDBFB346FD98}"/>
    <hyperlink ref="B435" tooltip="CV%: 2.7; ERROR:   26 039; LI90%:   922 037; LS90%:  1 007 697" xr:uid="{7B934A79-6C2B-43E5-8527-1F329B645E14}"/>
    <hyperlink ref="B436" tooltip="CV%: 2.4; ERROR:   27 032; LI90%:  1 095 887; LS90%:  1 184 815" xr:uid="{5A134612-F38A-4070-A2CD-ACEFFB20C10A}"/>
    <hyperlink ref="B437" tooltip="CV%: 2.4; ERROR:   27 129; LI90%:  1 104 690; LS90%:  1 193 936" xr:uid="{28DF87E7-8077-44F6-8967-2F6EE775CB02}"/>
    <hyperlink ref="B438" tooltip="CV%: 2.1; ERROR:   27 318; LI90%:  1 226 249; LS90%:  1 316 115" xr:uid="{2252DB6D-AA03-40AA-9A60-C059C15F9428}"/>
    <hyperlink ref="B439" tooltip="CV%: 2.0; ERROR:   26 922; LI90%:  1 272 880; LS90%:  1 361 446" xr:uid="{EF76DBF8-F1D7-4CAE-961E-9C370EFBA3F2}"/>
    <hyperlink ref="B440" tooltip="CV%: 1.9; ERROR:   26 610; LI90%:  1 331 577; LS90%:  1 419 117" xr:uid="{1EAAA39F-257B-4DC3-B082-AF49BC563ECB}"/>
    <hyperlink ref="B441" tooltip="CV%: 7.3; ERROR:   13 543; LI90%:   164 265; LS90%:   208 817" xr:uid="{DFAC4B80-0E16-4CFA-85B6-FEFEB0353D77}"/>
    <hyperlink ref="B443" tooltip="CV%: 1.9; ERROR:   38 055; LI90%:   1 973 898; LS90%:   2 099 088" xr:uid="{B8CAFBD4-F5B2-4E14-9207-1B6881D780EF}"/>
    <hyperlink ref="B444" tooltip="CV%: 2.9; ERROR:   41 783; LI90%:  1 363 652; LS90%:  1 501 106" xr:uid="{AB5A8DA1-2866-4528-9684-2AE6109B8090}"/>
    <hyperlink ref="B445" tooltip="CV%: 1.9; ERROR:   35 941; LI90%:  1 822 943; LS90%:  1 941 179" xr:uid="{9C8B1EA5-53C4-4615-9862-B48187976A49}"/>
    <hyperlink ref="B446" tooltip="CV%: 2.8; ERROR:   32 134; LI90%:  1 084 831; LS90%:  1 190 543" xr:uid="{51578C8B-4B15-4000-941F-6E8472EF27C4}"/>
    <hyperlink ref="B447" tooltip="CV%: 1.9; ERROR:   37 923; LI90%:  1 921 203; LS90%:  2 045 959" xr:uid="{1B9A419C-3209-4047-82BC-2058B3B404F2}"/>
    <hyperlink ref="B448" tooltip="CV%: 2.3; ERROR:   39 714; LI90%:  1 646 817; LS90%:  1 777 463" xr:uid="{A6A54273-8ADD-48AC-893B-46A4FBE18FEC}"/>
    <hyperlink ref="B449" tooltip="CV%: 3.0; ERROR:   32 647; LI90%:  1 043 668; LS90%:  1 151 066" xr:uid="{D2780CEF-1B42-4CB4-B25F-17DA3F9D3E68}"/>
    <hyperlink ref="B450" tooltip="CV%: 1.9; ERROR:   37 891; LI90%:  1 928 423; LS90%:  2 053 073" xr:uid="{BC3AD9F9-B653-4BD1-8C05-A63326263020}"/>
    <hyperlink ref="B451" tooltip="CV%: 3.5; ERROR:   50 250; LI90%:  1 366 627; LS90%:  1 531 933" xr:uid="{9650B8F3-0B93-4573-BBB2-406EC981B5B6}"/>
    <hyperlink ref="B452" tooltip="CV%: 2.5; ERROR:   38 730; LI90%:  1 497 372; LS90%:  1 624 782" xr:uid="{FFBFE3D1-AAAA-40BD-BD13-411E27A45147}"/>
    <hyperlink ref="B453" tooltip="CV%: 5.8; ERROR:   24 772; LI90%:   387 656; LS90%:   469 150" xr:uid="{EF9C26F5-7F0F-4CDE-88B5-08E3D69CD2A8}"/>
    <hyperlink ref="B454" tooltip="CV%: 1.9; ERROR:   33 008; LI90%:  1 658 239; LS90%:  1 766 825" xr:uid="{BF10A916-47B7-4385-BFE7-3D29CB373EBC}"/>
    <hyperlink ref="B455" tooltip="CV%: 3.7; ERROR:   28 245; LI90%:   709 135; LS90%:   802 053" xr:uid="{866F64A6-57B9-40E9-BAA0-BD49506988AD}"/>
    <hyperlink ref="B456" tooltip="CV%: 3.0; ERROR:   44 750; LI90%:  1 405 349; LS90%:  1 552 565" xr:uid="{2B26CFAD-BB37-4A3B-AC70-4284654EBC2E}"/>
    <hyperlink ref="B457" tooltip="CV%: 2.8; ERROR:   43 285; LI90%:  1 460 490; LS90%:  1 602 884" xr:uid="{13AD537D-911E-4ABC-8533-27B659A0A88A}"/>
    <hyperlink ref="B458" tooltip="CV%: 2.2; ERROR:   39 520; LI90%:  1 736 316; LS90%:  1 866 326" xr:uid="{DE4B3049-4836-43AF-963E-DAD7CE4813E9}"/>
    <hyperlink ref="B459" tooltip="CV%: 10.0; ERROR:   16 202; LI90%:   134 662; LS90%:   187 964" xr:uid="{D4922843-7301-4A6D-A354-98D717D10143}"/>
    <hyperlink ref="B461" tooltip="CV%: 1.4; ERROR:   30 131; LI90%:   2 165 456; LS90%:   2 264 580" xr:uid="{D6EF5CAE-9A8B-4CB8-9D7B-72ED6F7A8832}"/>
    <hyperlink ref="B462" tooltip="CV%: 2.6; ERROR:   34 550; LI90%:  1 248 634; LS90%:  1 362 292" xr:uid="{F4E2B305-9BA7-4C22-8CAF-C1B5DD36A0A0}"/>
    <hyperlink ref="B463" tooltip="CV%: 1.6; ERROR:   33 072; LI90%:  2 014 616; LS90%:  2 123 412" xr:uid="{277A5B0F-B334-47DC-8903-5417F3D4990D}"/>
    <hyperlink ref="B464" tooltip="CV%: 1.4; ERROR:   30 284; LI90%:  2 141 286; LS90%:  2 240 912" xr:uid="{EB2904DE-F1AC-4D6D-B900-4144D1F31576}"/>
    <hyperlink ref="B465" tooltip="CV%: 2.2; ERROR:   30 204; LI90%:  1 332 359; LS90%:  1 431 721" xr:uid="{9FFD7833-B877-4AFB-8EBC-FB1DCFF7F000}"/>
    <hyperlink ref="B466" tooltip="CV%: 2.2; ERROR:   30 793; LI90%:  1 372 634; LS90%:  1 473 934" xr:uid="{6F5A32DA-F2DB-4A0C-80DC-D7D32B4EB31A}"/>
    <hyperlink ref="B467" tooltip="CV%: 1.7; ERROR:   32 105; LI90%:  1 855 912; LS90%:  1 961 528" xr:uid="{A205E5A3-2DF1-4018-9EE5-8913087CBB9A}"/>
    <hyperlink ref="B468" tooltip="CV%: 1.4; ERROR:   30 475; LI90%:  2 140 526; LS90%:  2 240 780" xr:uid="{61DCE3E5-5011-43BD-A66D-435BA62227A4}"/>
    <hyperlink ref="B469" tooltip="CV%: 1.6; ERROR:   29 169; LI90%:  1 765 557; LS90%:  1 861 513" xr:uid="{4DAE36EB-E8F8-4CA8-A90D-D847BCAB27B2}"/>
    <hyperlink ref="B470" tooltip="CV%: 2.4; ERROR:   29 318; LI90%:  1 179 581; LS90%:  1 276 029" xr:uid="{1650A6CA-0727-4596-AE7A-DD249B5BFC9C}"/>
    <hyperlink ref="B471" tooltip="CV%: 1.4; ERROR:   29 843; LI90%:  2 035 244; LS90%:  2 133 418" xr:uid="{B6DBE05B-33D5-4A35-A8F0-815A1DDBE818}"/>
    <hyperlink ref="B472" tooltip="CV%: 2.1; ERROR:   34 169; LI90%:  1 593 125; LS90%:  1 705 529" xr:uid="{A339B52B-7551-4842-98AC-28FFC722C09F}"/>
    <hyperlink ref="B473" tooltip="CV%: 1.5; ERROR:   31 072; LI90%:  2 052 249; LS90%:  2 154 465" xr:uid="{0FC78941-99D2-45C5-8A05-20055A6768F7}"/>
    <hyperlink ref="B474" tooltip="CV%: 2.7; ERROR:   33 313; LI90%:  1 196 074; LS90%:  1 305 664" xr:uid="{CE04A94E-DA5A-439B-BC5E-497513D24455}"/>
    <hyperlink ref="B475" tooltip="CV%: 1.6; ERROR:   31 430; LI90%:  1 945 095; LS90%:  2 048 489" xr:uid="{E4D11104-0670-4FDF-AA32-AC5A6B20DDEC}"/>
    <hyperlink ref="B476" tooltip="CV%: 1.4; ERROR:   30 080; LI90%:  2 054 445; LS90%:  2 153 399" xr:uid="{7E07EB74-18E8-45D2-85D8-E2A091A4A7D8}"/>
    <hyperlink ref="B477" tooltip="CV%: 6.0; ERROR:   16 048; LI90%:   241 498; LS90%:   294 290" xr:uid="{3E512F14-AAD9-4A15-9F17-4165C978E79F}"/>
    <hyperlink ref="B479" tooltip="CV%: 1.7; ERROR:   37 897; LI90%:   2 145 386; LS90%:   2 270 054" xr:uid="{EEB3A136-4615-4BB5-A125-27FB9192C4ED}"/>
    <hyperlink ref="B480" tooltip="CV%: 3.0; ERROR:   41 709; LI90%:  1 316 444; LS90%:  1 453 654" xr:uid="{25BDB774-14AD-4B36-8799-00126BFF1DBC}"/>
    <hyperlink ref="B481" tooltip="CV%: 1.9; ERROR:   37 821; LI90%:  1 967 080; LS90%:  2 091 502" xr:uid="{9C0DFA46-D6D9-4BC9-99CA-D8A756352D28}"/>
    <hyperlink ref="B482" tooltip="CV%: 2.7; ERROR:   34 170; LI90%:  1 213 892; LS90%:  1 326 302" xr:uid="{481F1394-CAB3-4A6B-97A6-B72A2D526948}"/>
    <hyperlink ref="B483" tooltip="CV%: 1.8; ERROR:   37 684; LI90%:  2 082 295; LS90%:  2 206 263" xr:uid="{2B3266EE-48EF-4A2E-8613-69904CA082B4}"/>
    <hyperlink ref="B484" tooltip="CV%: 3.0; ERROR:   38 245; LI90%:  1 197 736; LS90%:  1 323 550" xr:uid="{2F134346-EEF6-45CB-954E-4C9BDD01C8C7}"/>
    <hyperlink ref="B485" tooltip="CV%: 2.1; ERROR:   38 667; LI90%:  1 791 554; LS90%:  1 918 758" xr:uid="{A53B7E7E-4087-4BCB-B281-04EDB3A34340}"/>
    <hyperlink ref="B486" tooltip="CV%: 1.7; ERROR:   37 189; LI90%:  2 077 458; LS90%:  2 199 798" xr:uid="{27DBB992-9EB3-4DBB-978A-6F12D0F627B5}"/>
    <hyperlink ref="B487" tooltip="CV%: 4.3; ERROR:   49 897; LI90%:  1 091 429; LS90%:  1 255 577" xr:uid="{97C9E012-4E98-4083-95D1-1BE08FA0B6B2}"/>
    <hyperlink ref="B488" tooltip="CV%: 3.1; ERROR:   35 434; LI90%:  1 076 847; LS90%:  1 193 415" xr:uid="{F529E266-BE1F-49C1-81F1-D853C11E3596}"/>
    <hyperlink ref="B489" tooltip="CV%: 1.8; ERROR:   36 605; LI90%:  1 997 408; LS90%:  2 117 826" xr:uid="{E9922094-C6DB-479B-A6DF-C54CA6D5AEB7}"/>
    <hyperlink ref="B490" tooltip="CV%: 2.1; ERROR:   39 798; LI90%:  1 873 149; LS90%:  2 004 073" xr:uid="{D0FF7A31-1641-45FB-9C39-7ED3E668A81F}"/>
    <hyperlink ref="B491" tooltip="CV%: 4.0; ERROR:   38 837; LI90%:   903 954; LS90%:  1 031 716" xr:uid="{5E51248B-78AB-41B8-8B34-8272EBE1D662}"/>
    <hyperlink ref="B492" tooltip="CV%: 2.1; ERROR:   37 499; LI90%:  1 696 419; LS90%:  1 819 779" xr:uid="{EA2D1F5F-D3B3-4FA8-8421-2CBCADDBACF6}"/>
    <hyperlink ref="B493" tooltip="CV%: 2.3; ERROR:   43 934; LI90%:  1 831 448; LS90%:  1 975 980" xr:uid="{47AD2E43-3C1B-46F7-980F-73B2674128F9}"/>
    <hyperlink ref="B494" tooltip="CV%: 1.8; ERROR:   37 975; LI90%:  2 042 869; LS90%:  2 167 797" xr:uid="{19253FAE-CBF6-40C6-B64A-16CECA142E30}"/>
    <hyperlink ref="B495" tooltip="CV%: 8.1; ERROR:   18 923; LI90%:   202 653; LS90%:   264 903" xr:uid="{7A0C4D29-382A-4398-A365-F69FA3255959}"/>
    <hyperlink ref="B497" tooltip="CV%: 1.8; ERROR:   30 947; LI90%:   1 687 175; LS90%:   1 788 981" xr:uid="{5C203B59-A65A-48F5-AD26-3CA97A839D00}"/>
    <hyperlink ref="B498" tooltip="CV%: 2.4; ERROR:   32 863; LI90%:  1 306 924; LS90%:  1 415 034" xr:uid="{0F37A086-63CF-44AE-B9A2-3196AFBF4A94}"/>
    <hyperlink ref="B499" tooltip="CV%: 2.8; ERROR:   32 460; LI90%:  1 125 351; LS90%:  1 232 135" xr:uid="{138AEF7D-EE90-4E68-9EBF-6C26C053ED16}"/>
    <hyperlink ref="B500" tooltip="CV%: 1.9; ERROR:   30 862; LI90%:  1 551 919; LS90%:  1 653 447" xr:uid="{1DB9B823-1E1B-4EB4-AA47-FC86B33D578D}"/>
    <hyperlink ref="B501" tooltip="CV%: 1.8; ERROR:   31 054; LI90%:  1 664 900; LS90%:  1 767 058" xr:uid="{884D16BF-793C-46D7-9D6C-42F1C0EBF6EA}"/>
    <hyperlink ref="B502" tooltip="CV%: 2.0; ERROR:   30 709; LI90%:  1 469 195; LS90%:  1 570 217" xr:uid="{45C67031-1F89-417F-B65F-84E2A1364545}"/>
    <hyperlink ref="B503" tooltip="CV%: 1.8; ERROR:   30 659; LI90%:  1 635 583; LS90%:  1 736 443" xr:uid="{FB57BCC0-83A6-4302-AB15-FC0EB50049C4}"/>
    <hyperlink ref="B504" tooltip="CV%: 2.2; ERROR:   31 733; LI90%:  1 385 960; LS90%:  1 490 350" xr:uid="{D38A2360-C3F4-4783-9C93-BF729A47B801}"/>
    <hyperlink ref="B505" tooltip="CV%: 2.3; ERROR:   33 082; LI90%:  1 400 631; LS90%:  1 509 461" xr:uid="{C9049789-DB3A-4B79-AE18-750B02E74DC2}"/>
    <hyperlink ref="B506" tooltip="CV%: 3.5; ERROR:   30 678; LI90%:   820 674; LS90%:   921 596" xr:uid="{6A4F5E9B-5CC8-42F3-9AF0-BBF1A9E5C583}"/>
    <hyperlink ref="B507" tooltip="CV%: 4.2; ERROR:   28 927; LI90%:   642 349; LS90%:   737 511" xr:uid="{B3E72C0A-FDC2-49F1-B3FA-3313629DADB6}"/>
    <hyperlink ref="B508" tooltip="CV%: 2.4; ERROR:   30 311; LI90%:  1 212 450; LS90%:  1 312 166" xr:uid="{803002CA-6E3A-4AD3-9642-897EA2AF546D}"/>
    <hyperlink ref="B509" tooltip="CV%: 2.0; ERROR:   31 181; LI90%:  1 532 599; LS90%:  1 635 175" xr:uid="{3E37FFE2-E6B5-4AAA-9B07-632A474CFF4D}"/>
    <hyperlink ref="B510" tooltip="CV%: 2.0; ERROR:   30 798; LI90%:  1 518 173; LS90%:  1 619 491" xr:uid="{3C1F0C6A-C8B3-480B-8D07-A6CF39245327}"/>
    <hyperlink ref="B511" tooltip="CV%: 2.4; ERROR:   35 258; LI90%:  1 430 164; LS90%:  1 546 152" xr:uid="{A0024D9E-BE69-49F3-9938-F07186E0DDE1}"/>
    <hyperlink ref="B512" tooltip="CV%: 1.9; ERROR:   31 119; LI90%:  1 555 994; LS90%:  1 658 366" xr:uid="{14DF5734-390B-413A-99AE-EBA8640EDCC6}"/>
    <hyperlink ref="B513" tooltip="CV%: 6.3; ERROR:   12 118; LI90%:   171 327; LS90%:   211 191" xr:uid="{6D58A350-D230-4365-A9B5-12D1A4226C37}"/>
    <hyperlink ref="B515" tooltip="CV%: 1.2; ERROR:   32 033; LI90%:   2 569 178; LS90%:   2 674 558" xr:uid="{7455B010-B1F4-4FD3-AF5D-2903B5ACFD70}"/>
    <hyperlink ref="B516" tooltip="CV%: 2.0; ERROR:   32 903; LI90%:  1 551 472; LS90%:  1 659 714" xr:uid="{7437C371-C6CC-4D39-B9A2-CA70ACE62B16}"/>
    <hyperlink ref="B517" tooltip="CV%: 1.3; ERROR:   32 405; LI90%:  2 383 687; LS90%:  2 490 289" xr:uid="{901E60B4-B49D-4809-BA35-AA396F07FC0F}"/>
    <hyperlink ref="B518" tooltip="CV%: 1.3; ERROR:   32 367; LI90%:  2 519 486; LS90%:  2 625 964" xr:uid="{548B58C6-BABF-40CE-921B-FBC1656966DA}"/>
    <hyperlink ref="B519" tooltip="CV%: 2.1; ERROR:   34 597; LI90%:  1 626 072; LS90%:  1 739 886" xr:uid="{408791FD-C060-48AC-AFA8-D309ADE25178}"/>
    <hyperlink ref="B520" tooltip="CV%: 2.1; ERROR:   35 777; LI90%:  1 659 943; LS90%:  1 777 641" xr:uid="{902BF6C9-A25D-4C75-AF2E-FBB2C9B831DD}"/>
    <hyperlink ref="B521" tooltip="CV%: 1.2; ERROR:   31 751; LI90%:  2 497 708; LS90%:  2 602 158" xr:uid="{51C7F6B4-794D-41B1-841D-4DB901F78166}"/>
    <hyperlink ref="B522" tooltip="CV%: 1.4; ERROR:   32 887; LI90%:  2 227 918; LS90%:  2 336 106" xr:uid="{6479A7F3-A110-4950-A1DF-3073DB28326D}"/>
    <hyperlink ref="B523" tooltip="CV%: 1.4; ERROR:   32 547; LI90%:  2 301 961; LS90%:  2 409 033" xr:uid="{1FD7B39B-C0AB-4FAD-A435-5619AD1E17C9}"/>
    <hyperlink ref="B524" tooltip="CV%: 2.1; ERROR:   33 699; LI90%:  1 530 449; LS90%:  1 641 309" xr:uid="{2D7EDBAA-5E81-4E1F-BB84-313D2FEA9D34}"/>
    <hyperlink ref="B525" tooltip="CV%: 1.3; ERROR:   32 547; LI90%:  2 422 364; LS90%:  2 529 434" xr:uid="{754B49D2-929A-41EE-9CD0-57816C3DFB05}"/>
    <hyperlink ref="B526" tooltip="CV%: 2.1; ERROR:   34 756; LI90%:  1 617 506; LS90%:  1 731 844" xr:uid="{FE1A5DBC-DEB4-4BD7-A11A-ED202AB4C99B}"/>
    <hyperlink ref="B527" tooltip="CV%: 1.6; ERROR:   33 720; LI90%:  2 052 073; LS90%:  2 163 003" xr:uid="{42B1A731-A437-4839-8580-13D6780A11CC}"/>
    <hyperlink ref="B528" tooltip="CV%: 3.4; ERROR:   29 321; LI90%:   807 492; LS90%:   903 950" xr:uid="{2A227D0C-1E65-447B-BAA0-5B3584C1455E}"/>
    <hyperlink ref="B529" tooltip="CV%: 1.3; ERROR:   32 389; LI90%:  2 352 094; LS90%:  2 458 644" xr:uid="{D8C0B99A-99FF-468B-B589-056F6C585C13}"/>
    <hyperlink ref="B530" tooltip="CV%: 1.3; ERROR:   32 417; LI90%:  2 459 397; LS90%:  2 566 041" xr:uid="{7FAC3131-8CB2-4C40-A50B-0CB133E8B01F}"/>
    <hyperlink ref="B531" tooltip="CV%: 5.3; ERROR:   19 943; LI90%:   341 778; LS90%:   407 386" xr:uid="{5FA24F30-4201-4916-91FE-E9B66727FCCA}"/>
    <hyperlink ref="B533" tooltip="CV%: 1.6; ERROR:   15 886; LI90%:    994 668; LS90%:   1 046 928" xr:uid="{ED4431E9-9401-485B-B7FF-C3E356510CEA}"/>
    <hyperlink ref="B534" tooltip="CV%: 2.9; ERROR:   17 592; LI90%:   568 487; LS90%:   626 361" xr:uid="{FC7DE71D-364F-41CE-A7C2-4E751C01505C}"/>
    <hyperlink ref="B535" tooltip="CV%: 3.1; ERROR:   18 491; LI90%:   558 031; LS90%:   618 861" xr:uid="{699D99C3-A3A3-4388-9FFD-470B38846F30}"/>
    <hyperlink ref="B536" tooltip="CV%: 1.7; ERROR:   16 245; LI90%:   904 199; LS90%:   957 639" xr:uid="{17A935D2-A9DF-4934-B6B3-2C20BCC136D8}"/>
    <hyperlink ref="B537" tooltip="CV%: 1.6; ERROR:   15 970; LI90%:   973 060; LS90%:  1 025 596" xr:uid="{D454C0DA-9466-45B0-AE41-EBC1D138D52A}"/>
    <hyperlink ref="B538" tooltip="CV%: 2.4; ERROR:   17 417; LI90%:   693 663; LS90%:   750 959" xr:uid="{36CBD0C6-BB2A-44F2-840D-827ABCC0A6C9}"/>
    <hyperlink ref="B539" tooltip="CV%: 2.8; ERROR:   17 412; LI90%:   592 184; LS90%:   649 466" xr:uid="{E01ECE21-F773-4451-87BD-119F209575A7}"/>
    <hyperlink ref="B540" tooltip="CV%: 1.9; ERROR:   17 210; LI90%:   880 011; LS90%:   936 627" xr:uid="{DC8D747E-29F4-4D83-B82B-853882E18A53}"/>
    <hyperlink ref="B541" tooltip="CV%: 1.6; ERROR:   16 093; LI90%:   970 964; LS90%:  1 023 906" xr:uid="{7AFA80EE-58A9-456B-836D-3F223A4B289A}"/>
    <hyperlink ref="B542" tooltip="CV%: 3.2; ERROR:   17 781; LI90%:   528 601; LS90%:   587 093" xr:uid="{BEAFF8D3-3192-49C7-AD9D-48A17EAAB6FD}"/>
    <hyperlink ref="B543" tooltip="CV%: 1.9; ERROR:   15 977; LI90%:   827 982; LS90%:   880 542" xr:uid="{68F4714B-F4D6-4983-9F00-25C8C67EFFB6}"/>
    <hyperlink ref="B544" tooltip="CV%: 5.1; ERROR:   18 217; LI90%:   324 145; LS90%:   384 075" xr:uid="{64533AC6-BC6B-47D4-9DBB-97C471898F61}"/>
    <hyperlink ref="B545" tooltip="CV%: 2.0; ERROR:   17 105; LI90%:   809 735; LS90%:   866 005" xr:uid="{E21F6D80-4A73-4629-90FC-5463ED01498C}"/>
    <hyperlink ref="B546" tooltip="CV%: 1.6; ERROR:   15 591; LI90%:   950 161; LS90%:  1 001 451" xr:uid="{597CE4F5-03EC-4662-844A-E9ABBCE7D87D}"/>
    <hyperlink ref="B547" tooltip="CV%: 1.7; ERROR:   15 557; LI90%:   894 390; LS90%:   945 568" xr:uid="{6BC4CCB5-3B94-4533-A12C-12BB81C3A2FB}"/>
    <hyperlink ref="B548" tooltip="CV%: 1.6; ERROR:   15 312; LI90%:   910 774; LS90%:   961 146" xr:uid="{9C224774-7AAA-49A3-B804-7F9E1D3C0827}"/>
    <hyperlink ref="B549" tooltip="CV%: 8.4; ERROR:   8 250; LI90%:   84 813; LS90%:   111 951" xr:uid="{38F72210-32B6-4EE0-97A2-D460069CF7E2}"/>
    <hyperlink ref="B551" tooltip="CV%: 1.5; ERROR:   87 089; LI90%:   5 844 538; LS90%:   6 131 036" xr:uid="{6CD56235-5680-4E9D-89A5-B6C3884B6129}"/>
    <hyperlink ref="B552" tooltip="CV%: 2.5; ERROR:   97 560; LI90%:  3 669 209; LS90%:  3 990 153" xr:uid="{66348E05-D229-4471-B0BF-EDA2DA3AB99E}"/>
    <hyperlink ref="B553" tooltip="CV%: 1.7; ERROR:   92 536; LI90%:  5 258 460; LS90%:  5 562 876" xr:uid="{5541B361-EF50-4412-A02C-C286A69F9FC2}"/>
    <hyperlink ref="B554" tooltip="CV%: 2.5; ERROR:   88 122; LI90%:  3 366 175; LS90%:  3 656 071" xr:uid="{EBE80206-D336-4214-AC70-00F178655C44}"/>
    <hyperlink ref="B555" tooltip="CV%: 1.5; ERROR:   85 998; LI90%:  5 728 189; LS90%:  6 011 099" xr:uid="{9223AB9E-DBC9-4221-ABF1-F5A3F5971596}"/>
    <hyperlink ref="B556" tooltip="CV%: 3.5; ERROR:   79 851; LI90%:  2 143 824; LS90%:  2 406 510" xr:uid="{D4185D62-33AD-4886-9085-71A0661E7BE4}"/>
    <hyperlink ref="B557" tooltip="CV%: 1.9; ERROR:   95 407; LI90%:  4 827 506; LS90%:  5 141 368" xr:uid="{8716458C-222F-497E-BF3D-A8023A06327B}"/>
    <hyperlink ref="B558" tooltip="CV%: 1.5; ERROR:   87 943; LI90%:  5 676 803; LS90%:  5 966 109" xr:uid="{52D7248D-D44F-4B84-9AB8-2F801AADBF49}"/>
    <hyperlink ref="B559" tooltip="CV%: 2.0; ERROR:   101 758; LI90%:  4 995 680; LS90%:  5 330 434" xr:uid="{30F6AC3C-373A-482A-852D-639326C9EFCA}"/>
    <hyperlink ref="B560" tooltip="CV%: 2.2; ERROR:   80 976; LI90%:  3 570 004; LS90%:  3 836 392" xr:uid="{2F0FADA4-255F-4ADA-8F37-4E3E98D981FD}"/>
    <hyperlink ref="B561" tooltip="CV%: 1.9; ERROR:   95 967; LI90%:  4 805 032; LS90%:  5 120 734" xr:uid="{3B0A9849-30A1-4585-9E14-6B95DE386A53}"/>
    <hyperlink ref="B562" tooltip="CV%: 4.9; ERROR:   66 940; LI90%:  1 259 565; LS90%:  1 479 777" xr:uid="{80A6D369-F8A0-4720-A1D8-83308267936A}"/>
    <hyperlink ref="B563" tooltip="CV%: 1.7; ERROR:   94 209; LI90%:  5 257 094; LS90%:  5 567 014" xr:uid="{4966C3FD-FD8C-4C90-BE86-7EF035E081EA}"/>
    <hyperlink ref="B564" tooltip="CV%: 1.8; ERROR:   96 147; LI90%:  5 044 600; LS90%:  5 360 896" xr:uid="{6B43D8C7-74A8-4A0F-B14A-1B473E154AA8}"/>
    <hyperlink ref="B565" tooltip="CV%: 2.2; ERROR:   103 976; LI90%:  4 481 729; LS90%:  4 823 779" xr:uid="{18B4061F-357B-4F37-8E31-8D8C23C9EFF5}"/>
    <hyperlink ref="B566" tooltip="CV%: 1.7; ERROR:   89 050; LI90%:  5 106 259; LS90%:  5 399 207" xr:uid="{3A3EA72D-3BE4-4514-8A61-8A45A94E9BB8}"/>
    <hyperlink ref="B567" tooltip="CV%: 7.3; ERROR:   30 125; LI90%:   363 021; LS90%:   462 125" xr:uid="{2985073F-85AC-408B-B75E-36C262BB08C2}"/>
    <hyperlink ref="B569" tooltip="CV%: 1.5; ERROR:   26 569; LI90%:   1 719 372; LS90%:   1 806 776" xr:uid="{D8896FCA-41A9-4391-93BE-E09FF27185EE}"/>
    <hyperlink ref="B570" tooltip="CV%: 2.5; ERROR:   31 009; LI90%:  1 165 348; LS90%:  1 267 360" xr:uid="{D71D746B-38B4-4B3B-854C-5FB1983BE1E9}"/>
    <hyperlink ref="B571" tooltip="CV%: 2.2; ERROR:   28 404; LI90%:  1 246 094; LS90%:  1 339 536" xr:uid="{2225C89B-B1F7-40BC-ACDD-088263975811}"/>
    <hyperlink ref="B572" tooltip="CV%: 1.6; ERROR:   26 057; LI90%:  1 621 204; LS90%:  1 706 922" xr:uid="{AF0DB068-1A6C-4DB4-8B66-FF60A7D429AF}"/>
    <hyperlink ref="B573" tooltip="CV%: 1.5; ERROR:   26 338; LI90%:  1 698 049; LS90%:  1 784 695" xr:uid="{264218AB-8B8B-4FDD-A152-F842D4027F4D}"/>
    <hyperlink ref="B574" tooltip="CV%: 1.8; ERROR:   26 903; LI90%:  1 427 379; LS90%:  1 515 883" xr:uid="{CECDADEC-BA98-4B5F-BD76-1EEA07F05757}"/>
    <hyperlink ref="B575" tooltip="CV%: 1.8; ERROR:   27 015; LI90%:  1 427 940; LS90%:  1 516 812" xr:uid="{89FB61DA-F14F-4DBD-848E-95D8E30455B9}"/>
    <hyperlink ref="B576" tooltip="CV%: 1.5; ERROR:   26 673; LI90%:  1 681 298; LS90%:  1 769 044" xr:uid="{E24638E3-973F-4BAC-95A2-266065EFF486}"/>
    <hyperlink ref="B577" tooltip="CV%: 2.1; ERROR:   25 413; LI90%:  1 184 953; LS90%:  1 268 555" xr:uid="{868A5A54-9B3B-42A1-B84D-E87AB80A99B0}"/>
    <hyperlink ref="B578" tooltip="CV%: 1.7; ERROR:   25 314; LI90%:  1 406 778; LS90%:  1 490 054" xr:uid="{D267A239-D03C-49D5-A8B4-70CE60ED2FE5}"/>
    <hyperlink ref="B579" tooltip="CV%: 2.5; ERROR:   26 503; LI90%:  1 018 107; LS90%:  1 105 293" xr:uid="{11C37CF0-12C8-4E9C-AAD7-137E6DBF5E0B}"/>
    <hyperlink ref="B580" tooltip="CV%: 1.6; ERROR:   25 846; LI90%:  1 555 051; LS90%:  1 640 077" xr:uid="{F5605A38-DB86-4E4B-BFC5-422B451B6AB0}"/>
    <hyperlink ref="B581" tooltip="CV%: 1.8; ERROR:   27 646; LI90%:  1 531 215; LS90%:  1 622 163" xr:uid="{6C0BC0E6-55CD-4497-8AB7-7112B4FB6378}"/>
    <hyperlink ref="B582" tooltip="CV%: 2.9; ERROR:   25 473; LI90%:   822 493; LS90%:   906 293" xr:uid="{01245706-C968-44FF-9414-3222D6D274EF}"/>
    <hyperlink ref="B583" tooltip="CV%: 1.9; ERROR:   27 806; LI90%:  1 417 321; LS90%:  1 508 793" xr:uid="{DF16FA05-A21D-425D-A945-09099B823443}"/>
    <hyperlink ref="B584" tooltip="CV%: 1.6; ERROR:   25 910; LI90%:  1 573 792; LS90%:  1 659 028" xr:uid="{8A2D60A1-1975-4281-8569-DC1C5E600B3F}"/>
    <hyperlink ref="B585" tooltip="CV%: 7.0; ERROR:   12 325; LI90%:   156 199; LS90%:   196 745" xr:uid="{9795D059-F0EE-4203-96F9-16E952E4856B}"/>
    <hyperlink ref="B587" tooltip="CV%: 2.3; ERROR:   25 052; LI90%:   1 059 755; LS90%:   1 142 171" xr:uid="{3FA763C4-BB02-4A2A-9D94-29734675F05C}"/>
    <hyperlink ref="B588" tooltip="CV%: 2.7; ERROR:   26 561; LI90%:   926 834; LS90%:  1 014 210" xr:uid="{4621ACC7-4C68-48E6-99DE-50F4B97A88EB}"/>
    <hyperlink ref="B589" tooltip="CV%: 2.6; ERROR:   26 876; LI90%:   995 461; LS90%:  1 083 873" xr:uid="{22E71266-2D49-4E58-942F-8CE77D68061D}"/>
    <hyperlink ref="B590" tooltip="CV%: 3.7; ERROR:   25 236; LI90%:   645 298; LS90%:   728 318" xr:uid="{754B2201-5374-40E1-8CB4-F4429E8961C2}"/>
    <hyperlink ref="B591" tooltip="CV%: 4.7; ERROR:   20 662; LI90%:   407 927; LS90%:   475 899" xr:uid="{A9203D28-CA3E-4242-872B-D55450113527}"/>
    <hyperlink ref="B592" tooltip="CV%: 2.4; ERROR:   26 125; LI90%:  1 029 826; LS90%:  1 115 768" xr:uid="{5EDBEF2D-3053-42BD-82CD-BB1AEF57B3AF}"/>
    <hyperlink ref="B593" tooltip="CV%: 3.5; ERROR:   20 032; LI90%:   537 160; LS90%:   603 058" xr:uid="{3FCC6CFA-9B6E-4692-819E-71B798A8E3D6}"/>
    <hyperlink ref="B594" tooltip="CV%: 2.4; ERROR:   25 807; LI90%:  1 020 236; LS90%:  1 105 134" xr:uid="{F7D7E4D6-D05A-48D8-8B02-55E40D61E650}"/>
    <hyperlink ref="B595" tooltip="CV%: 2.6; ERROR:   26 385; LI90%:   988 607; LS90%:  1 075 407" xr:uid="{E191CD68-39E8-4016-B26E-F7137FD6C317}"/>
    <hyperlink ref="B596" tooltip="CV%: 2.6; ERROR:   25 405; LI90%:   936 036; LS90%:  1 019 612" xr:uid="{91E4CEB9-975B-42D9-9B87-75D5C96C8B07}"/>
    <hyperlink ref="B597" tooltip="CV%: 5.6; ERROR:   17 223; LI90%:   281 922; LS90%:   338 580" xr:uid="{18E8AC0D-D74A-4117-AB7B-45411877656B}"/>
    <hyperlink ref="B598" tooltip="CV%: 3.5; ERROR:   26 402; LI90%:   715 407; LS90%:   802 261" xr:uid="{71139EBC-8494-46A2-ABC0-57DCBCD14E40}"/>
    <hyperlink ref="B599" tooltip="CV%: 2.4; ERROR:   25 022; LI90%:   983 315; LS90%:  1 065 631" xr:uid="{0F1D48CB-D026-4512-AA0B-9468C41281BD}"/>
    <hyperlink ref="B600" tooltip="CV%: 3.7; ERROR:   21 886; LI90%:   553 050; LS90%:   625 048" xr:uid="{BA887CAA-09CD-4A94-8AA4-99B0C0BDD5F1}"/>
    <hyperlink ref="B601" tooltip="CV%: 3.0; ERROR:   25 705; LI90%:   803 794; LS90%:   888 358" xr:uid="{94755E99-50B4-4A13-8291-9F9B7437969E}"/>
    <hyperlink ref="B602" tooltip="CV%: 12.7; ERROR:   10 142; LI90%:   62 990; LS90%:   96 354" xr:uid="{5779F453-2CDE-4DA2-AE96-09AB47720E55}"/>
    <hyperlink ref="B603" tooltip="CV%: 2.7; ERROR:   26 990; LI90%:   946 419; LS90%:  1 035 209" xr:uid="{21A45424-D92C-4DB8-A845-E21CB7B0E7F8}"/>
    <hyperlink ref="D12" tooltip="CV%: 0.9; ERROR:   313 871; LI90%:  36 323 557; LS90%:  37 356 101" xr:uid="{CBAF34B7-5270-4667-A51A-5EE1999F12E3}"/>
    <hyperlink ref="D13" tooltip="CV%: 1.0; ERROR:   275 238; LI90%:  27 410 029; LS90%:  28 315 483" xr:uid="{0C154702-1C0D-4414-A4FA-424E962A1620}"/>
    <hyperlink ref="D14" tooltip="CV%: 0.8; ERROR:   305 577; LI90%:  39 351 168; LS90%:  40 356 426" xr:uid="{97EA4D86-EB8C-4B07-B689-7CE4054A2635}"/>
    <hyperlink ref="D15" tooltip="CV%: 0.8; ERROR:   316 011; LI90%:  39 298 354; LS90%:  40 337 938" xr:uid="{376AFE6F-3ED7-47A1-BC6D-D6306B498734}"/>
    <hyperlink ref="D16" tooltip="CV%: 1.1; ERROR:   260 043; LI90%:  23 508 217; LS90%:  24 363 681" xr:uid="{1D0850EE-30FB-4DE8-8371-81E27FB88088}"/>
    <hyperlink ref="D17" tooltip="CV%: 1.0; ERROR:   262 022; LI90%:  26 104 587; LS90%:  26 966 563" xr:uid="{70E5DBB3-D50E-423A-93C5-3B5386BFDD04}"/>
    <hyperlink ref="D18" tooltip="CV%: 1.0; ERROR:   255 274; LI90%:  26 182 908; LS90%:  27 022 684" xr:uid="{04F7CBEC-F319-4C9A-9408-B06821229AAA}"/>
    <hyperlink ref="D19" tooltip="CV%: 1.2; ERROR:   224 095; LI90%:  18 437 150; LS90%:  19 174 356" xr:uid="{95663DD8-C06D-4C8A-8FCD-32B44973D97F}"/>
    <hyperlink ref="D20" tooltip="CV%: 1.4; ERROR:   170 121; LI90%:  11 924 893; LS90%:  12 484 543" xr:uid="{9DABA631-5C53-4FD7-A1C2-5536D0084F61}"/>
    <hyperlink ref="D21" tooltip="CV%: 1.2; ERROR:   230 866; LI90%:  19 357 707; LS90%:  20 117 189" xr:uid="{AAAEAD38-7C42-47CB-86C0-A963FAC2E512}"/>
    <hyperlink ref="D22" tooltip="CV%: 1.3; ERROR:   228 349; LI90%:  17 157 729; LS90%:  17 908 931" xr:uid="{C093B60B-E910-401B-AC23-08F68D5C0579}"/>
    <hyperlink ref="D23" tooltip="CV%: 1.1; ERROR:   211 083; LI90%:  18 092 015; LS90%:  18 786 415" xr:uid="{09A28F4A-49C9-4E1A-9C7B-F5263DB82D43}"/>
    <hyperlink ref="D24" tooltip="CV%: 2.0; ERROR:   129 800; LI90%:  6 441 155; LS90%:  6 868 161" xr:uid="{2D759199-F197-4856-92A6-20599D2B43FC}"/>
    <hyperlink ref="D25" tooltip="CV%: 1.5; ERROR:   189 439; LI90%:  12 609 181; LS90%:  13 232 379" xr:uid="{7FA3D96C-E085-4990-9BF3-3782945C92E8}"/>
    <hyperlink ref="D26" tooltip="CV%: 1.7; ERROR:   207 035; LI90%:  12 133 457; LS90%:  12 814 541" xr:uid="{5F5E79D8-12C7-471B-8FE6-D4F53269BAD0}"/>
    <hyperlink ref="D27" tooltip="CV%: 7.3; ERROR:   43 567; LI90%:   524 772; LS90%:   668 094" xr:uid="{FB435FCA-3112-45D5-A1DA-FA23417ECF44}"/>
    <hyperlink ref="D30" tooltip="CV%: 4.3; ERROR:   16 771; LI90%:   366 418; LS90%:   421 590" xr:uid="{5CDE6895-8E0C-45E4-AA64-73573E961E26}"/>
    <hyperlink ref="D31" tooltip="CV%: 4.0; ERROR:   16 416; LI90%:   379 948; LS90%:   433 954" xr:uid="{3CA1BD99-6D46-4827-93B9-601E3F71F2D3}"/>
    <hyperlink ref="D32" tooltip="CV%: 4.7; ERROR:   16 990; LI90%:   335 536; LS90%:   391 428" xr:uid="{CD774516-539F-4A36-975F-21299892C9CB}"/>
    <hyperlink ref="D33" tooltip="CV%: 5.3; ERROR:   15 055; LI90%:   258 643; LS90%:   308 171" xr:uid="{F7B1A02D-1697-4E6C-BEA4-4313078187F0}"/>
    <hyperlink ref="D34" tooltip="CV%: 4.2; ERROR:   15 804; LI90%:   347 458; LS90%:   399 448" xr:uid="{3A9213F3-5037-4483-9B14-9B9782B33CB5}"/>
    <hyperlink ref="D35" tooltip="CV%: 5.0; ERROR:   14 135; LI90%:   258 579; LS90%:   305 081" xr:uid="{30B3EF97-F804-4D3C-9F60-9BBAE3E91B7A}"/>
    <hyperlink ref="D36" tooltip="CV%: 5.8; ERROR:   12 806; LI90%:   198 420; LS90%:   240 546" xr:uid="{576CCEF5-789D-4C44-BC36-CF17215A8DEB}"/>
    <hyperlink ref="D37" tooltip="CV%: 4.5; ERROR:   12 675; LI90%:   263 206; LS90%:   304 904" xr:uid="{10BE5465-779E-4942-8C14-A27780D7EA24}"/>
    <hyperlink ref="D38" tooltip="CV%: 7.3; ERROR:   11 972; LI90%:   145 248; LS90%:   184 630" xr:uid="{046F0EB1-423B-4BC4-B00F-221F952F404A}"/>
    <hyperlink ref="D39" tooltip="CV%: 6.9; ERROR:   11 407; LI90%:   147 757; LS90%:   185 281" xr:uid="{AEE57860-1C90-4EA7-A47C-74F9374D06BE}"/>
    <hyperlink ref="D40" tooltip="CV%: 8.0; ERROR:   10 232; LI90%:   111 396; LS90%:   145 058" xr:uid="{6E641A13-1157-4665-9A4B-A434F052BAFD}"/>
    <hyperlink ref="D41" tooltip="CV%: 7.0; ERROR:   10 456; LI90%:   132 994; LS90%:   167 392" xr:uid="{DDB74699-40E8-4E84-BBD9-D2B73E9FADE6}"/>
    <hyperlink ref="D42" tooltip="CV%: 11.0; ERROR:   6 821; LI90%:   51 019; LS90%:   73 457" xr:uid="{8BEF87BB-3ED5-4852-A050-03348BD880CA}"/>
    <hyperlink ref="D43" tooltip="CV%: 8.2; ERROR:   10 987; LI90%:   115 922; LS90%:   152 066" xr:uid="{43460BA0-7BB6-4413-B08D-B56B4853185B}"/>
    <hyperlink ref="D44" tooltip="CV%: 9.1; ERROR:   10 328; LI90%:   96 183; LS90%:   130 159" xr:uid="{4DA95DAB-BD55-46F8-A88F-37FD9C573845}"/>
    <hyperlink ref="D45" tooltip="CV%: 45.5; ERROR:   1 481; LI90%:    817; LS90%:   5 689" xr:uid="{29F53484-7E1A-4490-87FC-F6BBC519028C}"/>
    <hyperlink ref="D48" tooltip="CV%: 4.7; ERROR:   36 995; LI90%:   732 202; LS90%:   853 904" xr:uid="{9B0FB067-C082-46F1-9233-F03972489A02}"/>
    <hyperlink ref="D49" tooltip="CV%: 3.6; ERROR:   44 616; LI90%:  1 168 241; LS90%:  1 315 015" xr:uid="{6A7985B1-282D-4A0F-8BCF-186F0D2188D1}"/>
    <hyperlink ref="D50" tooltip="CV%: 3.7; ERROR:   47 633; LI90%:  1 195 713; LS90%:  1 352 411" xr:uid="{827A463F-D0F4-43B8-9B2C-E175477732B2}"/>
    <hyperlink ref="D51" tooltip="CV%: 5.6; ERROR:   39 056; LI90%:   633 996; LS90%:   762 480" xr:uid="{241159E2-D67D-412C-BACF-27846FB6A4D9}"/>
    <hyperlink ref="D52" tooltip="CV%: 4.9; ERROR:   44 640; LI90%:   829 490; LS90%:   976 342" xr:uid="{268BF9C1-B0AC-4F1B-8958-A0DCCC020CA9}"/>
    <hyperlink ref="D53" tooltip="CV%: 6.1; ERROR:   28 179; LI90%:   415 398; LS90%:   508 100" xr:uid="{010464B7-DEAD-441F-832B-CEC7BF9B9E9B}"/>
    <hyperlink ref="D54" tooltip="CV%: 5.4; ERROR:   38 258; LI90%:   642 664; LS90%:   768 522" xr:uid="{133732F3-0869-4809-9ED0-7A80F15EED1A}"/>
    <hyperlink ref="D55" tooltip="CV%: 7.4; ERROR:   25 252; LI90%:   301 252; LS90%:   384 324" xr:uid="{5DF94A98-D5B7-4F43-9309-96EB4432730F}"/>
    <hyperlink ref="D56" tooltip="CV%: 6.8; ERROR:   23 431; LI90%:   307 888; LS90%:   384 970" xr:uid="{E1DD7820-82F3-4182-A284-0A6885FE264E}"/>
    <hyperlink ref="D57" tooltip="CV%: 6.8; ERROR:   31 848; LI90%:   414 247; LS90%:   519 017" xr:uid="{26DA1E56-8F1B-43CC-8F40-3F1ECF5B8126}"/>
    <hyperlink ref="D58" tooltip="CV%: 7.4; ERROR:   29 761; LI90%:   355 051; LS90%:   452 957" xr:uid="{9514037B-0D64-4152-B536-EB31FB2C503F}"/>
    <hyperlink ref="D59" tooltip="CV%: 7.2; ERROR:   29 431; LI90%:   362 013; LS90%:   458 831" xr:uid="{320F9EAA-C308-40CA-90A9-18BBC548518B}"/>
    <hyperlink ref="D60" tooltip="CV%: 7.1; ERROR:   24 055; LI90%:   300 315; LS90%:   379 447" xr:uid="{54B7871B-779F-4631-9BE1-C822B23EACD8}"/>
    <hyperlink ref="D61" tooltip="CV%: 11.1; ERROR:   15 575; LI90%:   115 000; LS90%:   166 236" xr:uid="{ECD43CFF-4FAC-43EC-B58E-5DB468BEF9B7}"/>
    <hyperlink ref="D62" tooltip="CV%: 8.6; ERROR:   23 117; LI90%:   231 715; LS90%:   307 761" xr:uid="{55C8C326-02DB-4311-9E84-E6202EF78B95}"/>
    <hyperlink ref="D63" tooltip="CV%: 25.5; ERROR:   5 479; LI90%:   12 492; LS90%:   30 516" xr:uid="{90C605CE-9FDC-4501-8A17-2C26D997C041}"/>
    <hyperlink ref="D66" tooltip="CV%: 6.1; ERROR:   9 317; LI90%:   137 819; LS90%:   168 467" xr:uid="{BA692202-4CDD-4676-8A24-3C6B17627C69}"/>
    <hyperlink ref="D67" tooltip="CV%: 5.1; ERROR:   8 835; LI90%:   157 295; LS90%:   186 361" xr:uid="{3B91F4A1-559F-445B-84CC-0555FC329E9F}"/>
    <hyperlink ref="D68" tooltip="CV%: 6.1; ERROR:   9 507; LI90%:   141 262; LS90%:   172 536" xr:uid="{729D3DCB-5F7D-49F0-A2E6-752B6CFD00A4}"/>
    <hyperlink ref="D69" tooltip="CV%: 8.0; ERROR:   6 858; LI90%:   74 431; LS90%:   96 993" xr:uid="{82E44F64-2D4F-4A57-9134-D4C1DB72D5D5}"/>
    <hyperlink ref="D70" tooltip="CV%: 8.8; ERROR:   5 934; LI90%:   57 708; LS90%:   77 228" xr:uid="{7BD935E7-0D2B-4DD7-982A-C629FBA0781D}"/>
    <hyperlink ref="D71" tooltip="CV%: 6.6; ERROR:   6 931; LI90%:   94 231; LS90%:   117 033" xr:uid="{BF341FD8-8AD6-49D6-A0D8-47F65D4050FD}"/>
    <hyperlink ref="D72" tooltip="CV%: 6.8; ERROR:   6 703; LI90%:   87 611; LS90%:   109 661" xr:uid="{F6939CC2-79B8-45B7-B359-7650808BAE2B}"/>
    <hyperlink ref="D73" tooltip="CV%: 9.0; ERROR:   5 151; LI90%:   48 544; LS90%:   65 490" xr:uid="{6E2230A4-ADCD-4BB9-AD42-1A178B95B77C}"/>
    <hyperlink ref="D74" tooltip="CV%: 10.8; ERROR:   4 751; LI90%:   36 307; LS90%:   51 937" xr:uid="{CE7F3AF0-0B5A-454D-A0C7-5F8F0CE663B6}"/>
    <hyperlink ref="D75" tooltip="CV%: 12.1; ERROR:   4 511; LI90%:   29 918; LS90%:   44 758" xr:uid="{6C5FD894-EB6F-462D-BBEB-23B13A0A2566}"/>
    <hyperlink ref="D76" tooltip="CV%: 9.0; ERROR:   4 854; LI90%:   45 707; LS90%:   61 675" xr:uid="{EE275458-EBBF-43D8-A1E1-E357C57C221A}"/>
    <hyperlink ref="D77" tooltip="CV%: 8.3; ERROR:   3 965; LI90%:   41 337; LS90%:   54 379" xr:uid="{880C7170-6692-42E8-B293-748F5B7811C0}"/>
    <hyperlink ref="D78" tooltip="CV%: 11.8; ERROR:   4 831; LI90%:   33 020; LS90%:   48 912" xr:uid="{A9252C26-0C83-440E-AFA4-E380577BF7C0}"/>
    <hyperlink ref="D79" tooltip="CV%: 14.2; ERROR:   4 163; LI90%:   22 405; LS90%:   36 099" xr:uid="{B20C5F61-C2B1-4ADF-AB06-BB968D8295AA}"/>
    <hyperlink ref="D80" tooltip="CV%: 42.5; ERROR:    975; LI90%:    691; LS90%:   3 899" xr:uid="{74A70787-8603-4F68-8801-2B3BAC2B00CB}"/>
    <hyperlink ref="D81" tooltip="CV%: 14.6; ERROR:   3 422; LI90%:   17 754; LS90%:   29 010" xr:uid="{11E0BEA0-B7E8-44B9-AB85-EF69FDDBF950}"/>
    <hyperlink ref="D84" tooltip="CV%: 4.2; ERROR:   11 309; LI90%:   251 272; LS90%:   288 476" xr:uid="{0B29A656-7EC8-4449-A29D-1F3F8D7C3D82}"/>
    <hyperlink ref="D85" tooltip="CV%: 4.8; ERROR:   10 761; LI90%:   205 695; LS90%:   241 097" xr:uid="{DBC00E1C-F225-4274-97E3-CDCB636EF919}"/>
    <hyperlink ref="D86" tooltip="CV%: 3.7; ERROR:   10 060; LI90%:   255 083; LS90%:   288 177" xr:uid="{294CF177-77DB-4F68-A9E9-7D893B6DE24A}"/>
    <hyperlink ref="D87" tooltip="CV%: 4.3; ERROR:   10 699; LI90%:   231 941; LS90%:   267 137" xr:uid="{53D02CD9-203C-4F6C-9050-41D59A687A94}"/>
    <hyperlink ref="D88" tooltip="CV%: 6.0; ERROR:   8 935; LI90%:   134 050; LS90%:   163 442" xr:uid="{FE02A52B-43C1-4761-B526-53B69FE9746F}"/>
    <hyperlink ref="D89" tooltip="CV%: 5.7; ERROR:   8 832; LI90%:   140 523; LS90%:   169 579" xr:uid="{C2F6D037-4AFB-4A99-81EA-7737580C5C37}"/>
    <hyperlink ref="D90" tooltip="CV%: 6.2; ERROR:   7 474; LI90%:   108 840; LS90%:   133 426" xr:uid="{F7835FDF-E820-409D-90C5-C7F3A2E187A1}"/>
    <hyperlink ref="D91" tooltip="CV%: 6.5; ERROR:   6 353; LI90%:   87 521; LS90%:   108 419" xr:uid="{F9FDD417-CBA5-4BD2-B2B6-1B580E3759FC}"/>
    <hyperlink ref="D92" tooltip="CV%: 7.1; ERROR:   7 853; LI90%:   97 241; LS90%:   123 075" xr:uid="{96A071C2-D9EF-464E-AC71-EF7C41C8DA1C}"/>
    <hyperlink ref="D93" tooltip="CV%: 8.2; ERROR:   5 271; LI90%:   55 305; LS90%:   72 645" xr:uid="{B4DC6C92-624D-4B06-8080-DA4E9CC22312}"/>
    <hyperlink ref="D94" tooltip="CV%: 6.4; ERROR:   5 973; LI90%:   83 833; LS90%:   103 481" xr:uid="{ECBF20E0-D5B9-48F0-930A-1008F489EE6A}"/>
    <hyperlink ref="D95" tooltip="CV%: 7.2; ERROR:   6 870; LI90%:   84 084; LS90%:   106 684" xr:uid="{A3223D6A-ED94-4B42-9212-6784BEB45D7E}"/>
    <hyperlink ref="D96" tooltip="CV%: 8.2; ERROR:   6 780; LI90%:   71 943; LS90%:   94 247" xr:uid="{C2E87B30-CE91-4C3F-8FB2-C8D611139351}"/>
    <hyperlink ref="D97" tooltip="CV%: 10.4; ERROR:   4 413; LI90%:   35 110; LS90%:   49 628" xr:uid="{259050F3-F070-4DBC-8F04-41B589F43E02}"/>
    <hyperlink ref="D98" tooltip="CV%: 8.3; ERROR:   5 354; LI90%:   55 401; LS90%:   73 013" xr:uid="{D92F33C0-23C0-4CFC-91D2-6DD622603A36}"/>
    <hyperlink ref="D99" tooltip="CV%: 45.8; ERROR:    593; LI90%:    320; LS90%:   2 270" xr:uid="{E9315CC9-BF8E-4E85-A45C-38E81EFF5A95}"/>
    <hyperlink ref="D102" tooltip="CV%: 3.9; ERROR:   33 648; LI90%:   803 138; LS90%:   913 828" xr:uid="{A2630A20-9904-4802-A134-690EDD243CBE}"/>
    <hyperlink ref="D103" tooltip="CV%: 3.5; ERROR:   28 677; LI90%:   763 916; LS90%:   858 254" xr:uid="{E7BA35E4-62D6-4D89-AC8B-BEE9EB64BD6C}"/>
    <hyperlink ref="D104" tooltip="CV%: 3.7; ERROR:   30 925; LI90%:   789 977; LS90%:   891 713" xr:uid="{F0035438-1449-40F8-8D00-A63C281F2311}"/>
    <hyperlink ref="D105" tooltip="CV%: 4.7; ERROR:   24 556; LI90%:   481 919; LS90%:   562 701" xr:uid="{955F34D3-29CF-47E7-9482-9861FD1A1256}"/>
    <hyperlink ref="D106" tooltip="CV%: 4.9; ERROR:   27 777; LI90%:   521 592; LS90%:   612 970" xr:uid="{847DE6DB-4F16-48C8-9EA1-50A63B762814}"/>
    <hyperlink ref="D107" tooltip="CV%: 4.2; ERROR:   26 233; LI90%:   582 014; LS90%:   668 312" xr:uid="{38DDF3A9-F4C8-461A-9D75-7F6B1567C8D3}"/>
    <hyperlink ref="D108" tooltip="CV%: 4.1; ERROR:   24 982; LI90%:   567 536; LS90%:   649 718" xr:uid="{8A28B9EB-AE50-421A-9E04-67FCB067F0FA}"/>
    <hyperlink ref="D109" tooltip="CV%: 4.4; ERROR:   27 319; LI90%:   578 741; LS90%:   668 611" xr:uid="{EBB497AA-3F95-4114-8332-6E8124C9C77A}"/>
    <hyperlink ref="D110" tooltip="CV%: 6.5; ERROR:   23 886; LI90%:   326 274; LS90%:   404 852" xr:uid="{D843C9E2-627C-496D-AD70-0D79A6936992}"/>
    <hyperlink ref="D111" tooltip="CV%: 6.2; ERROR:   19 144; LI90%:   276 748; LS90%:   339 724" xr:uid="{2AC0DAD9-0328-45CE-8AF8-8DA31AE5FF82}"/>
    <hyperlink ref="D112" tooltip="CV%: 5.6; ERROR:   20 970; LI90%:   341 542; LS90%:   410 528" xr:uid="{4EE5163E-7774-46F6-B6BA-30F435701AC5}"/>
    <hyperlink ref="D113" tooltip="CV%: 5.7; ERROR:   21 291; LI90%:   339 863; LS90%:   409 905" xr:uid="{F35059A8-8489-4C06-BCDA-B7AA4463F76E}"/>
    <hyperlink ref="D114" tooltip="CV%: 8.4; ERROR:   13 270; LI90%:   136 844; LS90%:   180 498" xr:uid="{45D097A6-65A1-48AE-8AB8-18CC13E45B03}"/>
    <hyperlink ref="D115" tooltip="CV%: 6.1; ERROR:   19 206; LI90%:   283 905; LS90%:   347 089" xr:uid="{4EB55E59-0B8A-4C12-8E87-9C7A0A1FF31C}"/>
    <hyperlink ref="D116" tooltip="CV%: 7.2; ERROR:   18 717; LI90%:   230 312; LS90%:   291 884" xr:uid="{E0041817-9495-41DA-A8A9-704BAB9F9B8F}"/>
    <hyperlink ref="D117" tooltip="CV%: 38.7; ERROR:   3 008; LI90%:   2 822; LS90%:   12 718" xr:uid="{A8E94072-523A-4EFC-84D1-111ADDB668F3}"/>
    <hyperlink ref="D120" tooltip="CV%: 3.3; ERROR:   8 398; LI90%:   239 994; LS90%:   267 620" xr:uid="{1E3529AB-CFF9-4667-85D3-968797D0D768}"/>
    <hyperlink ref="D121" tooltip="CV%: 3.2; ERROR:   10 477; LI90%:   313 770; LS90%:   348 234" xr:uid="{52366611-A416-4D92-A3CC-2CF1DCDD62A1}"/>
    <hyperlink ref="D122" tooltip="CV%: 4.1; ERROR:   8 304; LI90%:   190 513; LS90%:   217 831" xr:uid="{42919919-9C34-46E1-ABEF-DDBCB0EED784}"/>
    <hyperlink ref="D123" tooltip="CV%: 3.8; ERROR:   9 222; LI90%:   226 616; LS90%:   256 954" xr:uid="{E8034D74-ECF9-4A6E-B850-400BAA262542}"/>
    <hyperlink ref="D124" tooltip="CV%: 3.6; ERROR:   9 406; LI90%:   242 822; LS90%:   273 764" xr:uid="{6D4E5C76-659E-4B6C-A100-8A0D9A00F904}"/>
    <hyperlink ref="D125" tooltip="CV%: 3.5; ERROR:   8 632; LI90%:   231 531; LS90%:   259 927" xr:uid="{6224F1EA-E6CD-4213-9FE3-16F7BAB83B28}"/>
    <hyperlink ref="D126" tooltip="CV%: 5.0; ERROR:   7 216; LI90%:   131 444; LS90%:   155 184" xr:uid="{B258E24C-8A9C-4750-80AA-31F03FA8F96E}"/>
    <hyperlink ref="D127" tooltip="CV%: 4.8; ERROR:   7 618; LI90%:   144 660; LS90%:   169 720" xr:uid="{904B2D7B-0D4F-4873-B534-F391839C099C}"/>
    <hyperlink ref="D128" tooltip="CV%: 4.0; ERROR:   7 902; LI90%:   184 499; LS90%:   210 493" xr:uid="{69D2E564-91CA-4CFF-8260-FF552FF0375A}"/>
    <hyperlink ref="D129" tooltip="CV%: 4.4; ERROR:   7 298; LI90%:   155 125; LS90%:   179 133" xr:uid="{201C5BFF-FA6F-43FB-A8CC-DBDEB90DA93C}"/>
    <hyperlink ref="D130" tooltip="CV%: 5.5; ERROR:   6 216; LI90%:   102 765; LS90%:   123 213" xr:uid="{04383724-D854-4990-8250-637AD3009C16}"/>
    <hyperlink ref="D131" tooltip="CV%: 4.9; ERROR:   7 705; LI90%:   143 655; LS90%:   169 003" xr:uid="{2442C92E-6C3A-433C-A53E-40BB23D7BBAC}"/>
    <hyperlink ref="D132" tooltip="CV%: 9.2; ERROR:   4 170; LI90%:   38 321; LS90%:   52 037" xr:uid="{46613B2B-01A3-47CB-A95E-D1F1D2D2B6F7}"/>
    <hyperlink ref="D133" tooltip="CV%: 4.9; ERROR:   5 398; LI90%:   101 802; LS90%:   119 558" xr:uid="{37F90F31-5721-4A96-BAD0-DA9C1A06F2F6}"/>
    <hyperlink ref="D134" tooltip="CV%: 22.0; ERROR:   2 226; LI90%:   6 476; LS90%:   13 798" xr:uid="{D3155AE1-672D-4F46-A1B6-63CDCBA03380}"/>
    <hyperlink ref="D135" tooltip="CV%: 8.8; ERROR:   4 221; LI90%:   41 243; LS90%:   55 129" xr:uid="{E0159CE0-774B-43B1-BF69-4212A237472E}"/>
    <hyperlink ref="D138" tooltip="CV%: 3.9; ERROR:   49 004; LI90%:  1 178 690; LS90%:  1 339 898" xr:uid="{2625F3E8-54B4-4930-A878-46C8655C8EAB}"/>
    <hyperlink ref="D139" tooltip="CV%: 4.7; ERROR:   36 567; LI90%:   722 430; LS90%:   842 726" xr:uid="{CEEDF7FD-6C4F-47DD-A76A-87B9FA1E340F}"/>
    <hyperlink ref="D140" tooltip="CV%: 3.6; ERROR:   46 665; LI90%:  1 223 645; LS90%:  1 377 161" xr:uid="{BC0056E8-D327-4F93-8362-2383D06B8751}"/>
    <hyperlink ref="D141" tooltip="CV%: 4.0; ERROR:   48 631; LI90%:  1 147 410; LS90%:  1 307 392" xr:uid="{8E0F1B8E-8619-4BAE-88B6-00E0FFCF62F8}"/>
    <hyperlink ref="D142" tooltip="CV%: 7.8; ERROR:   24 044; LI90%:   267 880; LS90%:   346 976" xr:uid="{58317F43-9A68-4CFF-9073-C29C9361DB17}"/>
    <hyperlink ref="D143" tooltip="CV%: 4.9; ERROR:   40 714; LI90%:   771 775; LS90%:   905 711" xr:uid="{B074CD46-0095-4A83-B4DD-A60EBC0C156B}"/>
    <hyperlink ref="D144" tooltip="CV%: 4.4; ERROR:   42 022; LI90%:   888 420; LS90%:  1 026 660" xr:uid="{CC5F420A-B194-4D73-A04C-2C3F52C1B956}"/>
    <hyperlink ref="D145" tooltip="CV%: 5.4; ERROR:   27 212; LI90%:   460 988; LS90%:   550 508" xr:uid="{12B0BD09-BF76-4373-A918-77A4E534EB12}"/>
    <hyperlink ref="D146" tooltip="CV%: 4.5; ERROR:   37 631; LI90%:   772 597; LS90%:   896 391" xr:uid="{86E06F25-AB5E-457F-8547-D6A617958B1F}"/>
    <hyperlink ref="D147" tooltip="CV%: 12.4; ERROR:   24 175; LI90%:   154 550; LS90%:   234 078" xr:uid="{08397AB9-E424-425D-B968-9D61ACF3AE3C}"/>
    <hyperlink ref="D148" tooltip="CV%: 5.1; ERROR:   34 387; LI90%:   616 120; LS90%:   729 244" xr:uid="{8D3E8381-C27D-4291-9985-4E7C49086A8D}"/>
    <hyperlink ref="D149" tooltip="CV%: 5.4; ERROR:   37 582; LI90%:   632 334; LS90%:   755 970" xr:uid="{0A0578D7-6D0C-4936-8AD0-FDA0C9A6A749}"/>
    <hyperlink ref="D150" tooltip="CV%: 6.4; ERROR:   29 983; LI90%:   416 943; LS90%:   515 577" xr:uid="{B037CBC9-2986-4529-8AE3-5B88CA5A690A}"/>
    <hyperlink ref="D151" tooltip="CV%: 6.1; ERROR:   37 288; LI90%:   547 761; LS90%:   670 429" xr:uid="{A8DE26CE-F4D2-421B-A3B7-5008E226324C}"/>
    <hyperlink ref="D152" tooltip="CV%: 7.6; ERROR:   28 279; LI90%:   325 728; LS90%:   418 756" xr:uid="{B3E7CA86-2C60-4D2E-B8AD-4649E90AD6C3}"/>
    <hyperlink ref="D153" tooltip="CV%: 24.2; ERROR:   8 882; LI90%:   22 085; LS90%:   51 303" xr:uid="{61E5CFE4-FE71-4791-8213-9C9BDD68A59C}"/>
    <hyperlink ref="D156" tooltip="CV%: 3.5; ERROR:   35 210; LI90%:   962 380; LS90%:  1 078 210" xr:uid="{D31553B6-E3A9-4EB6-8932-3C72DD0B9D34}"/>
    <hyperlink ref="D157" tooltip="CV%: 2.8; ERROR:   34 451; LI90%:  1 178 176; LS90%:  1 291 510" xr:uid="{9773CB53-584B-4583-9E7F-1A2E5D2055A3}"/>
    <hyperlink ref="D158" tooltip="CV%: 3.0; ERROR:   34 200; LI90%:  1 095 867; LS90%:  1 208 375" xr:uid="{BC77EFAD-C337-4328-BC41-3CD800049A2C}"/>
    <hyperlink ref="D159" tooltip="CV%: 3.9; ERROR:   26 526; LI90%:   629 337; LS90%:   716 599" xr:uid="{B217C821-08FD-46B9-8863-DF3889CE88B7}"/>
    <hyperlink ref="D160" tooltip="CV%: 4.9; ERROR:   24 589; LI90%:   462 392; LS90%:   543 282" xr:uid="{0DA7DA2B-C595-46FF-9D1B-9D3CAED50985}"/>
    <hyperlink ref="D161" tooltip="CV%: 3.8; ERROR:   29 241; LI90%:   730 793; LS90%:   826 987" xr:uid="{A0ECDA01-3D6F-419C-A08E-BEAAAB1AD1C5}"/>
    <hyperlink ref="D162" tooltip="CV%: 3.5; ERROR:   26 442; LI90%:   702 347; LS90%:   789 333" xr:uid="{69542E1F-2ED1-4D50-8AF5-56B46A7278C6}"/>
    <hyperlink ref="D163" tooltip="CV%: 6.2; ERROR:   20 751; LI90%:   302 622; LS90%:   370 886" xr:uid="{CEAFBE0B-E96B-4434-8029-14876127D427}"/>
    <hyperlink ref="D164" tooltip="CV%: 5.4; ERROR:   22 225; LI90%:   373 920; LS90%:   447 032" xr:uid="{46BD0EC0-05E2-426D-99F4-937963D3D8D2}"/>
    <hyperlink ref="D165" tooltip="CV%: 4.5; ERROR:   23 624; LI90%:   488 937; LS90%:   566 653" xr:uid="{23DEC24F-ADFB-469D-BB00-C618912831E6}"/>
    <hyperlink ref="D166" tooltip="CV%: 5.0; ERROR:   23 825; LI90%:   439 090; LS90%:   517 468" xr:uid="{D0F1871F-AE56-47D4-9E8F-AD831BB12380}"/>
    <hyperlink ref="D167" tooltip="CV%: 5.1; ERROR:   24 015; LI90%:   433 100; LS90%:   512 102" xr:uid="{9B31E870-DD0B-4481-9E68-C1787D494123}"/>
    <hyperlink ref="D168" tooltip="CV%: 9.2; ERROR:   14 011; LI90%:   129 186; LS90%:   175 276" xr:uid="{CB16B675-FB5F-4E15-8A79-92B20F9E0839}"/>
    <hyperlink ref="D169" tooltip="CV%: 6.1; ERROR:   21 978; LI90%:   321 931; LS90%:   394 233" xr:uid="{7B2D25AC-3E77-4939-8CB4-F57F7755D991}"/>
    <hyperlink ref="D170" tooltip="CV%: 27.7; ERROR:   6 442; LI90%:   12 682; LS90%:   33 874" xr:uid="{338D41CE-F045-4715-8F84-A5F7BCD26B62}"/>
    <hyperlink ref="D171" tooltip="CV%: 7.7; ERROR:   13 769; LI90%:   157 322; LS90%:   202 618" xr:uid="{59A1086F-3A32-4500-8A5E-CEACA55E9A17}"/>
    <hyperlink ref="D174" tooltip="CV%: 2.5; ERROR:   71 581; LI90%:  2 750 907; LS90%:  2 986 387" xr:uid="{DF891792-5246-4367-A55B-6B9B24153E71}"/>
    <hyperlink ref="D175" tooltip="CV%: 2.1; ERROR:   70 183; LI90%:  3 283 720; LS90%:  3 514 602" xr:uid="{44841F65-2329-4725-B056-758F6330DD3B}"/>
    <hyperlink ref="D176" tooltip="CV%: 2.0; ERROR:   72 772; LI90%:  3 541 689; LS90%:  3 781 087" xr:uid="{A32A7731-E3F9-464B-AAF6-09156595C868}"/>
    <hyperlink ref="D177" tooltip="CV%: 2.2; ERROR:   71 146; LI90%:  3 108 812; LS90%:  3 342 860" xr:uid="{C2508908-72D0-4166-A209-C74DA2BD15E0}"/>
    <hyperlink ref="D178" tooltip="CV%: 2.5; ERROR:   63 859; LI90%:  2 454 547; LS90%:  2 664 623" xr:uid="{45DFF244-1DA2-401E-94DC-5A273DD44BB4}"/>
    <hyperlink ref="D179" tooltip="CV%: 2.7; ERROR:   62 482; LI90%:  2 233 052; LS90%:  2 438 598" xr:uid="{0362E2B6-0E6D-4466-BF26-49C86884E799}"/>
    <hyperlink ref="D180" tooltip="CV%: 2.7; ERROR:   62 906; LI90%:  2 215 423; LS90%:  2 422 365" xr:uid="{E2874B6E-B216-4E10-AE3A-598DEC25D226}"/>
    <hyperlink ref="D181" tooltip="CV%: 2.8; ERROR:   54 104; LI90%:  1 845 162; LS90%:  2 023 150" xr:uid="{31D61045-A4CC-49F5-AFC6-1469EA728FFA}"/>
    <hyperlink ref="D182" tooltip="CV%: 2.9; ERROR:   53 606; LI90%:  1 741 094; LS90%:  1 917 444" xr:uid="{1E03B2C1-C64B-42C6-8EBA-9619414E3F86}"/>
    <hyperlink ref="D183" tooltip="CV%: 5.1; ERROR:   35 470; LI90%:   635 693; LS90%:   752 377" xr:uid="{07573B7C-297E-4A6B-B1B2-93EA24BF7474}"/>
    <hyperlink ref="D184" tooltip="CV%: 3.3; ERROR:   52 216; LI90%:  1 473 316; LS90%:  1 645 092" xr:uid="{F81D0435-F966-4D67-AF89-750EEAE051F1}"/>
    <hyperlink ref="D185" tooltip="CV%: 3.4; ERROR:   47 759; LI90%:  1 319 410; LS90%:  1 476 522" xr:uid="{90623969-59BC-4B77-B574-2D077B427CFD}"/>
    <hyperlink ref="D186" tooltip="CV%: 4.0; ERROR:   45 489; LI90%:  1 075 483; LS90%:  1 225 129" xr:uid="{C6BF46D6-75C6-45B8-9506-FFBBA8EC5565}"/>
    <hyperlink ref="D187" tooltip="CV%: 3.7; ERROR:   49 014; LI90%:  1 257 606; LS90%:  1 418 846" xr:uid="{52DF7E47-2A6A-4012-B448-936B5630AD33}"/>
    <hyperlink ref="D188" tooltip="CV%: 4.4; ERROR:   41 904; LI90%:   876 076; LS90%:  1 013 928" xr:uid="{AEF40B0F-EF25-4713-A1EB-FA21F1155A2C}"/>
    <hyperlink ref="D189" tooltip="CV%: 18.9; ERROR:   9 713; LI90%:   35 359; LS90%:   67 313" xr:uid="{DFA53AFA-3A50-4F3C-AC2B-8E03217779D9}"/>
    <hyperlink ref="D192" tooltip="CV%: 3.7; ERROR:   18 397; LI90%:   461 272; LS90%:   521 792" xr:uid="{0E308823-831E-4D20-928C-69CE3C4F7809}"/>
    <hyperlink ref="D193" tooltip="CV%: 3.7; ERROR:   17 073; LI90%:   429 390; LS90%:   485 556" xr:uid="{89226C48-DE84-4DE9-AB94-A7279845A3C1}"/>
    <hyperlink ref="D194" tooltip="CV%: 4.7; ERROR:   13 525; LI90%:   263 629; LS90%:   308 123" xr:uid="{CE4EAC3E-D2F0-47C4-A665-648248EA138E}"/>
    <hyperlink ref="D195" tooltip="CV%: 4.0; ERROR:   16 680; LI90%:   386 795; LS90%:   441 665" xr:uid="{9B9DB252-EA24-4D54-BE4F-103A48F29A01}"/>
    <hyperlink ref="D196" tooltip="CV%: 4.9; ERROR:   13 119; LI90%:   244 995; LS90%:   288 153" xr:uid="{4F8A2F0B-16F5-4D64-8940-9767CE877F62}"/>
    <hyperlink ref="D197" tooltip="CV%: 4.2; ERROR:   13 774; LI90%:   303 153; LS90%:   348 467" xr:uid="{F336AEF7-2276-403E-BCBA-B9E135BB4AE8}"/>
    <hyperlink ref="D198" tooltip="CV%: 4.5; ERROR:   13 178; LI90%:   274 095; LS90%:   317 447" xr:uid="{F5522C61-EE37-4303-A312-2064E510F7AF}"/>
    <hyperlink ref="D199" tooltip="CV%: 4.6; ERROR:   12 879; LI90%:   256 202; LS90%:   298 572" xr:uid="{7839DBDE-BB83-44FE-89EC-81BC863209D0}"/>
    <hyperlink ref="D200" tooltip="CV%: 5.9; ERROR:   11 743; LI90%:   181 211; LS90%:   219 843" xr:uid="{6B2DE4F0-BD1E-42E8-97BC-183CA8702783}"/>
    <hyperlink ref="D201" tooltip="CV%: 7.2; ERROR:   9 634; LI90%:   117 514; LS90%:   149 206" xr:uid="{2546F557-C3EC-48F3-81A7-2C31CE066891}"/>
    <hyperlink ref="D202" tooltip="CV%: 5.8; ERROR:   10 737; LI90%:   168 021; LS90%:   203 343" xr:uid="{0754131F-8C95-4565-982B-27171AA09AB3}"/>
    <hyperlink ref="D203" tooltip="CV%: 5.4; ERROR:   11 810; LI90%:   199 940; LS90%:   238 792" xr:uid="{0EAF8B79-5815-4398-AA28-C8C1F0826EEF}"/>
    <hyperlink ref="D204" tooltip="CV%: 9.6; ERROR:   6 822; LI90%:   60 018; LS90%:   82 460" xr:uid="{F8C36C1D-7639-426B-8D63-ECF2DA1C296C}"/>
    <hyperlink ref="D205" tooltip="CV%: 7.1; ERROR:   10 210; LI90%:   127 699; LS90%:   161 287" xr:uid="{0294DBFB-8520-4824-9630-DCFE6DE744FC}"/>
    <hyperlink ref="D206" tooltip="CV%: 7.5; ERROR:   9 568; LI90%:   111 297; LS90%:   142 773" xr:uid="{2FEF52E6-27F3-48D9-9F14-BDADFAE96025}"/>
    <hyperlink ref="D207" tooltip="CV%: 38.9; ERROR:   1 634; LI90%:   1 513; LS90%:   6 887" xr:uid="{B35EAA96-40B0-4B35-A222-4752E1B4AA38}"/>
    <hyperlink ref="D210" tooltip="CV%: 3.9; ERROR:   75 447; LI90%:  1 819 193; LS90%:  2 067 393" xr:uid="{BE06908F-BDD7-47EC-900A-7D14EBB45993}"/>
    <hyperlink ref="D211" tooltip="CV%: 4.3; ERROR:   70 230; LI90%:  1 526 857; LS90%:  1 757 895" xr:uid="{62AE7D46-B0F0-4390-86EF-560C497A3B70}"/>
    <hyperlink ref="D212" tooltip="CV%: 3.4; ERROR:   78 123; LI90%:  2 166 251; LS90%:  2 423 253" xr:uid="{B8C67430-6338-4A3F-AF0F-F47A102A956E}"/>
    <hyperlink ref="D213" tooltip="CV%: 3.7; ERROR:   85 082; LI90%:  2 132 280; LS90%:  2 412 176" xr:uid="{26058C26-C45E-493B-B3A5-6331531E48F7}"/>
    <hyperlink ref="D214" tooltip="CV%: 4.4; ERROR:   74 993; LI90%:  1 584 990; LS90%:  1 831 694" xr:uid="{CE874DBC-91C7-4F51-96D8-61D329548FC1}"/>
    <hyperlink ref="D215" tooltip="CV%: 4.9; ERROR:   57 367; LI90%:  1 073 815; LS90%:  1 262 535" xr:uid="{FE373273-5F6E-4976-A498-3A6768B30207}"/>
    <hyperlink ref="D216" tooltip="CV%: 4.0; ERROR:   71 005; LI90%:  1 644 197; LS90%:  1 877 783" xr:uid="{FEDC7F7F-A9FD-4279-86E4-912E1529A34A}"/>
    <hyperlink ref="D217" tooltip="CV%: 4.5; ERROR:   58 309; LI90%:  1 192 242; LS90%:  1 384 062" xr:uid="{E55E97D1-1BC0-4D51-8CD4-B32BFE072282}"/>
    <hyperlink ref="D218" tooltip="CV%: 8.7; ERROR:   34 811; LI90%:   345 053; LS90%:   459 571" xr:uid="{3A3F43D8-E6A6-429F-9AA5-0A9B64818A11}"/>
    <hyperlink ref="D219" tooltip="CV%: 6.1; ERROR:   47 075; LI90%:   693 226; LS90%:   848 088" xr:uid="{337BC51D-3D28-4E0A-8D6E-0EB44C5EF7B7}"/>
    <hyperlink ref="D220" tooltip="CV%: 4.3; ERROR:   59 655; LI90%:  1 297 445; LS90%:  1 493 691" xr:uid="{4E13AF91-558C-497E-8205-C4366B13B897}"/>
    <hyperlink ref="D221" tooltip="CV%: 5.0; ERROR:   53 781; LI90%:   986 043; LS90%:  1 162 965" xr:uid="{2E4FCAB3-F83D-4D96-A606-A7EE0A5E6CBB}"/>
    <hyperlink ref="D222" tooltip="CV%: 5.4; ERROR:   47 290; LI90%:   799 004; LS90%:   954 576" xr:uid="{C8B7139D-F89B-4997-B235-DE72D276746E}"/>
    <hyperlink ref="D223" tooltip="CV%: 5.6; ERROR:   52 941; LI90%:   863 292; LS90%:  1 037 452" xr:uid="{0595B16C-75F3-4065-95D2-E3583142C5F7}"/>
    <hyperlink ref="D224" tooltip="CV%: 5.9; ERROR:   44 116; LI90%:   670 725; LS90%:   815 853" xr:uid="{093E5441-BE07-4BAF-901D-3B9A29082F0B}"/>
    <hyperlink ref="D225" tooltip="CV%: 28.2; ERROR:   9 920; LI90%:   18 853; LS90%:   51 487" xr:uid="{58C0DE8A-896D-4348-8EB9-D42223A1627F}"/>
    <hyperlink ref="D228" tooltip="CV%: 4.1; ERROR:   36 166; LI90%:   828 483; LS90%:   947 459" xr:uid="{C2004074-B035-4D93-BAA1-EBEE377E9D76}"/>
    <hyperlink ref="D229" tooltip="CV%: 4.2; ERROR:   34 961; LI90%:   775 895; LS90%:   890 907" xr:uid="{1C678660-0E2C-4E92-AEE4-4C88D391B5F1}"/>
    <hyperlink ref="D230" tooltip="CV%: 5.3; ERROR:   25 215; LI90%:   435 819; LS90%:   518 769" xr:uid="{E524D6DE-1762-4420-81C2-CF044E43C708}"/>
    <hyperlink ref="D231" tooltip="CV%: 7.5; ERROR:   18 226; LI90%:   212 619; LS90%:   272 577" xr:uid="{A88D4DA7-A3FD-4D2F-BF32-D4238DF4EDF2}"/>
    <hyperlink ref="D232" tooltip="CV%: 5.0; ERROR:   32 676; LI90%:   605 916; LS90%:   713 412" xr:uid="{B0AB3DE1-A7D5-40FD-8160-E07E99736A29}"/>
    <hyperlink ref="D233" tooltip="CV%: 5.1; ERROR:   32 099; LI90%:   582 757; LS90%:   688 353" xr:uid="{D86C682D-808E-467F-B99F-AFD0EA1C226C}"/>
    <hyperlink ref="D234" tooltip="CV%: 6.1; ERROR:   31 162; LI90%:   460 234; LS90%:   562 748" xr:uid="{5B4A9216-1FF0-4D6D-BB54-119F11AF7429}"/>
    <hyperlink ref="D235" tooltip="CV%: 5.9; ERROR:   28 209; LI90%:   434 192; LS90%:   526 992" xr:uid="{B8422321-E123-4FF9-B3F0-3EF3EC51184E}"/>
    <hyperlink ref="D236" tooltip="CV%: 7.0; ERROR:   20 464; LI90%:   258 833; LS90%:   326 153" xr:uid="{1C1896FE-E6DB-4096-8211-947EB5936C6B}"/>
    <hyperlink ref="D237" tooltip="CV%: 6.3; ERROR:   26 732; LI90%:   380 558; LS90%:   468 498" xr:uid="{555EC54F-D782-418D-ADBA-F171192BF483}"/>
    <hyperlink ref="D238" tooltip="CV%: 11.4; ERROR:   13 035; LI90%:   92 694; LS90%:   135 574" xr:uid="{FA2931B7-B201-4DD5-8392-0E356BE75221}"/>
    <hyperlink ref="D239" tooltip="CV%: 6.4; ERROR:   25 567; LI90%:   355 322; LS90%:   439 430" xr:uid="{7A6DABA4-1E34-4DF2-99F8-D0ED07FE443E}"/>
    <hyperlink ref="D240" tooltip="CV%: 7.8; ERROR:   23 441; LI90%:   261 253; LS90%:   338 367" xr:uid="{9061BC4E-5015-4C2F-A0C6-198FD3436998}"/>
    <hyperlink ref="D241" tooltip="CV%: 6.9; ERROR:   19 875; LI90%:   256 823; LS90%:   322 207" xr:uid="{418D8A70-68B7-4E0E-9C3D-81D5B406EB29}"/>
    <hyperlink ref="D242" tooltip="CV%: 9.7; ERROR:   15 207; LI90%:   131 619; LS90%:   181 643" xr:uid="{4860D0B9-112D-4FF2-B196-9B6278C1874B}"/>
    <hyperlink ref="D243" tooltip="CV%: 43.8; ERROR:   2 827; LI90%:   1 802; LS90%:   11 100" xr:uid="{202AEE1E-D75A-4002-8505-2C6AC3A415D6}"/>
    <hyperlink ref="D246" tooltip="CV%: 4.1; ERROR:   40 858; LI90%:   939 677; LS90%:  1 074 089" xr:uid="{048C164C-5FD3-489B-922D-DB572233C811}"/>
    <hyperlink ref="D247" tooltip="CV%: 4.0; ERROR:   41 145; LI90%:   963 510; LS90%:  1 098 864" xr:uid="{8169886C-ABC2-43D5-9066-55595083E3AA}"/>
    <hyperlink ref="D248" tooltip="CV%: 4.7; ERROR:   27 019; LI90%:   525 163; LS90%:   614 047" xr:uid="{DED69889-6AB5-436D-B294-E65F3C3B83C4}"/>
    <hyperlink ref="D249" tooltip="CV%: 4.1; ERROR:   39 063; LI90%:   888 612; LS90%:  1 017 118" xr:uid="{F83570CA-45D2-41BB-B054-F1D58609F4D5}"/>
    <hyperlink ref="D250" tooltip="CV%: 4.3; ERROR:   27 308; LI90%:   585 353; LS90%:   675 189" xr:uid="{B678E578-17BF-424E-99B9-002E649B5C59}"/>
    <hyperlink ref="D251" tooltip="CV%: 4.3; ERROR:   32 415; LI90%:   693 240; LS90%:   799 874" xr:uid="{FBAD1649-2F87-4D47-A945-03FA8DD6F574}"/>
    <hyperlink ref="D252" tooltip="CV%: 4.5; ERROR:   30 043; LI90%:   613 572; LS90%:   712 404" xr:uid="{1CF305FF-CDB1-4056-93C6-0FD7E1C915FA}"/>
    <hyperlink ref="D253" tooltip="CV%: 6.7; ERROR:   21 220; LI90%:   280 739; LS90%:   350 547" xr:uid="{E4A237D3-A934-4810-8639-7008162BFE50}"/>
    <hyperlink ref="D254" tooltip="CV%: 5.8; ERROR:   23 362; LI90%:   361 965; LS90%:   438 819" xr:uid="{B956319E-3B34-472F-AE4D-BC6DBF3E3FEF}"/>
    <hyperlink ref="D255" tooltip="CV%: 5.8; ERROR:   31 667; LI90%:   493 501; LS90%:   597 677" xr:uid="{D670A803-8C94-4187-B1E3-DFE470C5943E}"/>
    <hyperlink ref="D256" tooltip="CV%: 9.6; ERROR:   15 655; LI90%:   137 889; LS90%:   189 391" xr:uid="{C34F98A5-DC22-48A0-B229-8391B7DC1B15}"/>
    <hyperlink ref="D257" tooltip="CV%: 5.1; ERROR:   25 719; LI90%:   465 010; LS90%:   549 618" xr:uid="{47D9D5D0-DDDC-42EF-A5DB-87912494EC64}"/>
    <hyperlink ref="D258" tooltip="CV%: 5.6; ERROR:   24 411; LI90%:   398 111; LS90%:   478 415" xr:uid="{1A8EE6CD-FBBC-4108-8FA2-972444834C44}"/>
    <hyperlink ref="D259" tooltip="CV%: 6.9; ERROR:   24 076; LI90%:   311 510; LS90%:   390 712" xr:uid="{AFB303BB-6F60-488D-9DA3-F635C7E4E591}"/>
    <hyperlink ref="D260" tooltip="CV%: 7.0; ERROR:   17 358; LI90%:   220 506; LS90%:   277 608" xr:uid="{5984370E-A295-42CB-8F8D-837C8861CA9A}"/>
    <hyperlink ref="D261" tooltip="CV%: 31.1; ERROR:   3 504; LI90%:   5 487; LS90%:   17 013" xr:uid="{DB149B83-5C82-4B6A-8C2A-35459B7964DB}"/>
    <hyperlink ref="D264" tooltip="CV%: 3.8; ERROR:   83 784; LI90%:  2 093 219; LS90%:  2 368 843" xr:uid="{A98CDE63-52DE-4D68-9716-03774F05A4ED}"/>
    <hyperlink ref="D265" tooltip="CV%: 4.3; ERROR:   77 634; LI90%:  1 683 364; LS90%:  1 938 758" xr:uid="{7BBB95B8-EDAC-4461-ACA9-013F590A5DAD}"/>
    <hyperlink ref="D266" tooltip="CV%: 3.5; ERROR:   82 962; LI90%:  2 228 377; LS90%:  2 501 299" xr:uid="{D33450CC-1AF6-4DB6-854A-E97C1BED02C7}"/>
    <hyperlink ref="D267" tooltip="CV%: 3.8; ERROR:   81 724; LI90%:  2 031 693; LS90%:  2 300 541" xr:uid="{A6847E74-E343-4B6C-A083-C17C4BC40D80}"/>
    <hyperlink ref="D268" tooltip="CV%: 4.9; ERROR:   63 679; LI90%:  1 198 019; LS90%:  1 407 503" xr:uid="{14731A8F-1A46-4041-A5A1-57C2942F335A}"/>
    <hyperlink ref="D269" tooltip="CV%: 4.8; ERROR:   56 771; LI90%:  1 099 496; LS90%:  1 286 254" xr:uid="{FE165118-43E7-413D-A235-90DA23D8B832}"/>
    <hyperlink ref="D270" tooltip="CV%: 5.1; ERROR:   75 766; LI90%:  1 359 400; LS90%:  1 608 648" xr:uid="{7B49F0BC-373B-4DEF-A30F-FEA3ED5F4C43}"/>
    <hyperlink ref="D271" tooltip="CV%: 4.6; ERROR:   67 950; LI90%:  1 380 917; LS90%:  1 604 453" xr:uid="{947BF58E-6832-41AB-85E7-0B0B814897AA}"/>
    <hyperlink ref="D272" tooltip="CV%: 8.5; ERROR:   39 421; LI90%:   399 285; LS90%:   528 969" xr:uid="{A954A904-CDF8-4FDC-8651-4BF49524F5E4}"/>
    <hyperlink ref="D273" tooltip="CV%: 5.3; ERROR:   62 638; LI90%:  1 081 821; LS90%:  1 287 883" xr:uid="{F068E1C5-017F-42E5-83A6-078DF58F5474}"/>
    <hyperlink ref="D274" tooltip="CV%: 6.1; ERROR:   52 877; LI90%:   782 488; LS90%:   956 438" xr:uid="{38854CA2-7DDF-4CA4-BE95-9C6EDEB8554E}"/>
    <hyperlink ref="D275" tooltip="CV%: 6.7; ERROR:   45 228; LI90%:   600 895; LS90%:   749 683" xr:uid="{F9E78E3F-FDBC-4F1E-8670-73007B74622F}"/>
    <hyperlink ref="D276" tooltip="CV%: 6.3; ERROR:   63 528; LI90%:   897 712; LS90%:  1 106 700" xr:uid="{17B9040C-1F20-47A9-8EE8-A6BEADFE0103}"/>
    <hyperlink ref="D277" tooltip="CV%: 6.4; ERROR:   54 360; LI90%:   763 262; LS90%:   942 090" xr:uid="{C583367A-BBCD-45F8-843F-958DC975BD0E}"/>
    <hyperlink ref="D278" tooltip="CV%: 6.4; ERROR:   49 161; LI90%:   690 253; LS90%:   851 979" xr:uid="{F70DF5F8-FB6B-4644-9492-CDE674F3E7DC}"/>
    <hyperlink ref="D279" tooltip="CV%: 27.0; ERROR:   11 673; LI90%:   24 028; LS90%:   62 430" xr:uid="{FAAB128E-6E7E-46DD-93CC-B59ACBF14C3B}"/>
    <hyperlink ref="D282" tooltip="CV%: 3.9; ERROR:   192 828; LI90%:  4 640 787; LS90%:  5 275 135" xr:uid="{E8E52E55-28B2-46C2-8760-C22CAD163F2B}"/>
    <hyperlink ref="D283" tooltip="CV%: 2.8; ERROR:   209 812; LI90%:  7 051 423; LS90%:  7 741 641" xr:uid="{AA04D999-A01A-4FD0-8017-FF97EF7902D4}"/>
    <hyperlink ref="D284" tooltip="CV%: 3.8; ERROR:   185 392; LI90%:  4 586 151; LS90%:  5 196 037" xr:uid="{4EDB9094-2DA4-4EF2-947E-1A07E3F3AF3A}"/>
    <hyperlink ref="D285" tooltip="CV%: 3.0; ERROR:   194 619; LI90%:  6 251 539; LS90%:  6 891 779" xr:uid="{18551AD2-B0C1-469F-A84B-A5D79F402AB2}"/>
    <hyperlink ref="D286" tooltip="CV%: 4.1; ERROR:   155 421; LI90%:  3 551 752; LS90%:  4 063 040" xr:uid="{14D6E173-3B4F-4371-A6D5-4B4EA38ABC59}"/>
    <hyperlink ref="D287" tooltip="CV%: 4.2; ERROR:   179 974; LI90%:  4 024 410; LS90%:  4 616 472" xr:uid="{6423FC1E-016D-4231-835A-1D6B57FC2B52}"/>
    <hyperlink ref="D288" tooltip="CV%: 3.9; ERROR:   163 057; LI90%:  3 962 372; LS90%:  4 498 780" xr:uid="{ECACBC04-B0A7-458D-AB9D-00060CA6EB63}"/>
    <hyperlink ref="D289" tooltip="CV%: 4.1; ERROR:   168 479; LI90%:  3 810 256; LS90%:  4 364 502" xr:uid="{598D0E44-2C1E-4C60-9746-1A3E8A0990A0}"/>
    <hyperlink ref="D290" tooltip="CV%: 4.1; ERROR:   156 811; LI90%:  3 527 213; LS90%:  4 043 075" xr:uid="{8997B33A-F2CD-470C-8924-52858C207220}"/>
    <hyperlink ref="D291" tooltip="CV%: 4.8; ERROR:   157 773; LI90%:  3 025 206; LS90%:  3 544 234" xr:uid="{2A16C5BC-E4A6-4C2E-8A8B-82F291864FF2}"/>
    <hyperlink ref="D292" tooltip="CV%: 4.6; ERROR:   146 029; LI90%:  2 939 046; LS90%:  3 419 438" xr:uid="{4D08901E-BD72-406E-948F-EA847B4FF306}"/>
    <hyperlink ref="D293" tooltip="CV%: 5.5; ERROR:   102 672; LI90%:  1 687 701; LS90%:  2 025 461" xr:uid="{39B2F688-0367-4206-B160-6350CC964376}"/>
    <hyperlink ref="D294" tooltip="CV%: 8.3; ERROR:   82 595; LI90%:   862 126; LS90%:  1 133 840" xr:uid="{720746AA-17BD-4341-9C24-4B67AB11EF66}"/>
    <hyperlink ref="D295" tooltip="CV%: 5.6; ERROR:   127 939; LI90%:  2 056 444; LS90%:  2 477 324" xr:uid="{EF03B6E3-5934-4EDE-BF36-1A6EACCEE9D9}"/>
    <hyperlink ref="D296" tooltip="CV%: 6.1; ERROR:   125 699; LI90%:  1 860 868; LS90%:  2 274 382" xr:uid="{F67FBAB9-FC38-457F-BAAA-C7EED4D7A4C5}"/>
    <hyperlink ref="D297" tooltip="CV%: 21.1; ERROR:   33 289; LI90%:   103 354; LS90%:   212 866" xr:uid="{5A22FB68-314F-4E27-8285-232C8793F759}"/>
    <hyperlink ref="D300" tooltip="CV%: 4.2; ERROR:   57 750; LI90%:  1 288 340; LS90%:  1 478 320" xr:uid="{588629E6-41A2-4091-BF1A-22CFEEEF4A76}"/>
    <hyperlink ref="D301" tooltip="CV%: 3.8; ERROR:   54 800; LI90%:  1 348 860; LS90%:  1 529 136" xr:uid="{8680B301-FB64-48C8-B066-EC9C9B6B849D}"/>
    <hyperlink ref="D302" tooltip="CV%: 4.9; ERROR:   38 013; LI90%:   719 011; LS90%:   844 063" xr:uid="{4B7D711F-F223-4704-AE58-03796CE84041}"/>
    <hyperlink ref="D303" tooltip="CV%: 4.6; ERROR:   46 991; LI90%:   948 927; LS90%:  1 103 515" xr:uid="{15E7CF67-8979-45E9-B5F7-530CAC61B9B0}"/>
    <hyperlink ref="D304" tooltip="CV%: 4.0; ERROR:   40 653; LI90%:   948 340; LS90%:  1 082 076" xr:uid="{0B782E4E-713B-4C29-B814-E8A90DE5C85A}"/>
    <hyperlink ref="D305" tooltip="CV%: 5.5; ERROR:   39 734; LI90%:   662 964; LS90%:   793 678" xr:uid="{A470DFF6-6D53-48CC-A4A0-371C976DBF16}"/>
    <hyperlink ref="D306" tooltip="CV%: 6.8; ERROR:   37 780; LI90%:   491 417; LS90%:   615 703" xr:uid="{71192245-0F10-428D-AD00-3E0D81DF5212}"/>
    <hyperlink ref="D307" tooltip="CV%: 4.9; ERROR:   42 688; LI90%:   803 306; LS90%:   943 738" xr:uid="{567903A6-EC04-4577-AE8C-D6F9F5E2EE8F}"/>
    <hyperlink ref="D308" tooltip="CV%: 7.9; ERROR:   29 282; LI90%:   321 803; LS90%:   418 131" xr:uid="{BBEE0C69-5FA8-4EF8-BC6F-FD65F14FEF9B}"/>
    <hyperlink ref="D309" tooltip="CV%: 5.8; ERROR:   43 542; LI90%:   675 057; LS90%:   818 297" xr:uid="{83323948-F37F-47F5-96F1-C6E0773A90C6}"/>
    <hyperlink ref="D310" tooltip="CV%: 5.3; ERROR:   35 199; LI90%:   610 732; LS90%:   726 524" xr:uid="{900EBE44-F5BC-45AB-BCB2-53276947BDED}"/>
    <hyperlink ref="D311" tooltip="CV%: 10.4; ERROR:   16 345; LI90%:   130 008; LS90%:   183 778" xr:uid="{D24DF63F-4B02-4506-802A-42A487F0F055}"/>
    <hyperlink ref="D312" tooltip="CV%: 6.9; ERROR:   30 611; LI90%:   392 373; LS90%:   493 073" xr:uid="{88C5C4B4-08FA-413F-89ED-2B073A128787}"/>
    <hyperlink ref="D313" tooltip="CV%: 6.5; ERROR:   31 087; LI90%:   426 518; LS90%:   528 786" xr:uid="{EE10F7AA-103B-4E9C-9513-5D50AABE9BAD}"/>
    <hyperlink ref="D314" tooltip="CV%: 7.5; ERROR:   17 393; LI90%:   204 678; LS90%:   261 896" xr:uid="{BFB610D5-3AD1-4D7A-8310-ACB2B534B10B}"/>
    <hyperlink ref="D315" tooltip="CV%: 28.0; ERROR:   6 120; LI90%:   11 763; LS90%:   31 895" xr:uid="{1C604F0B-37A8-4AAC-989D-481D09400845}"/>
    <hyperlink ref="D318" tooltip="CV%: 3.5; ERROR:   20 530; LI90%:   546 772; LS90%:   614 310" xr:uid="{F4BF02F2-4600-48C6-959D-294B22B5A50C}"/>
    <hyperlink ref="D319" tooltip="CV%: 3.7; ERROR:   21 141; LI90%:   537 994; LS90%:   607 542" xr:uid="{3651A502-46CE-4BD0-8868-F810CF25907F}"/>
    <hyperlink ref="D320" tooltip="CV%: 3.0; ERROR:   23 309; LI90%:   747 866; LS90%:   824 544" xr:uid="{AD11AD8A-6BA1-48EA-B9BB-B23CA391AB17}"/>
    <hyperlink ref="D321" tooltip="CV%: 3.2; ERROR:   25 166; LI90%:   746 492; LS90%:   829 280" xr:uid="{113BA69B-EF22-4A82-A171-DC8D56408CE0}"/>
    <hyperlink ref="D322" tooltip="CV%: 3.6; ERROR:   19 583; LI90%:   512 142; LS90%:   576 564" xr:uid="{53DD7A2E-C3F2-42E5-B1D1-78D788275079}"/>
    <hyperlink ref="D323" tooltip="CV%: 5.9; ERROR:   19 247; LI90%:   293 979; LS90%:   357 297" xr:uid="{406D935D-0B83-4C5D-B3C7-9E31169B884D}"/>
    <hyperlink ref="D324" tooltip="CV%: 4.4; ERROR:   21 588; LI90%:   455 638; LS90%:   526 658" xr:uid="{C34B4079-FDCD-4A4A-AD9B-F0F39322097A}"/>
    <hyperlink ref="D325" tooltip="CV%: 4.0; ERROR:   21 959; LI90%:   516 917; LS90%:   589 155" xr:uid="{CBCF191E-97C9-4E48-89BB-3F758BD55E86}"/>
    <hyperlink ref="D326" tooltip="CV%: 4.5; ERROR:   16 389; LI90%:   338 723; LS90%:   392 639" xr:uid="{C658F864-17FD-4880-9BA5-224DA80DE7FE}"/>
    <hyperlink ref="D327" tooltip="CV%: 4.6; ERROR:   21 742; LI90%:   434 246; LS90%:   505 770" xr:uid="{04389BB4-FA23-49E3-8917-7B75497EFC1C}"/>
    <hyperlink ref="D328" tooltip="CV%: 7.1; ERROR:   11 413; LI90%:   142 334; LS90%:   179 880" xr:uid="{FD969DD5-DCD4-4E99-9C4F-6DF3F257716D}"/>
    <hyperlink ref="D329" tooltip="CV%: 5.0; ERROR:   17 555; LI90%:   324 752; LS90%:   382 502" xr:uid="{00E19A88-DBDA-4489-BBCE-751698A477A3}"/>
    <hyperlink ref="D330" tooltip="CV%: 4.8; ERROR:   16 150; LI90%:   307 491; LS90%:   360 621" xr:uid="{1786454C-C343-48A7-8591-7C2F08B3EC84}"/>
    <hyperlink ref="D331" tooltip="CV%: 5.3; ERROR:   15 468; LI90%:   266 587; LS90%:   317 473" xr:uid="{CE939443-A725-4B4E-93F3-ADA2A10DDE83}"/>
    <hyperlink ref="D332" tooltip="CV%: 6.7; ERROR:   13 660; LI90%:   180 845; LS90%:   225 781" xr:uid="{B239EEF6-33F9-41D6-A238-D79034D13F5F}"/>
    <hyperlink ref="D333" tooltip="CV%: 29.0; ERROR:   1 843; LI90%:   3 314; LS90%:   9 378" xr:uid="{D04FA6E1-6DB1-4EC2-A33F-7BF7E8815189}"/>
    <hyperlink ref="D336" tooltip="CV%: 5.7; ERROR:   13 745; LI90%:   220 219; LS90%:   265 437" xr:uid="{6634B523-2A8B-4800-A537-520A71100CFE}"/>
    <hyperlink ref="D337" tooltip="CV%: 7.0; ERROR:   9 921; LI90%:   126 119; LS90%:   158 755" xr:uid="{479494BE-0D6C-45E4-A856-219155116F93}"/>
    <hyperlink ref="D338" tooltip="CV%: 5.9; ERROR:   12 508; LI90%:   191 538; LS90%:   232 686" xr:uid="{ED08A698-39A7-411E-9725-3FDA99354C4C}"/>
    <hyperlink ref="D339" tooltip="CV%: 6.6; ERROR:   12 232; LI90%:   165 613; LS90%:   205 851" xr:uid="{63A4495F-DE3A-4D0F-A931-65ABFC32E209}"/>
    <hyperlink ref="D340" tooltip="CV%: 7.5; ERROR:   9 492; LI90%:   110 506; LS90%:   141 732" xr:uid="{44500D08-7B56-4974-9C45-B6180AC15C8D}"/>
    <hyperlink ref="D341" tooltip="CV%: 7.3; ERROR:   9 852; LI90%:   119 428; LS90%:   151 838" xr:uid="{996CF6AA-2629-4F3E-B26D-65BAE0FA75A6}"/>
    <hyperlink ref="D342" tooltip="CV%: 7.9; ERROR:   8 556; LI90%:   93 929; LS90%:   122 075" xr:uid="{D8BC736E-9391-4560-965F-E02092B611C8}"/>
    <hyperlink ref="D343" tooltip="CV%: 10.7; ERROR:   5 991; LI90%:   46 253; LS90%:   65 963" xr:uid="{19455F16-91CC-4EE6-A9F9-16A3909EA86E}"/>
    <hyperlink ref="D344" tooltip="CV%: 8.8; ERROR:   6 906; LI90%:   67 120; LS90%:   89 838" xr:uid="{8B39DF9A-1009-43D7-8DB2-D668EBABBEBA}"/>
    <hyperlink ref="D345" tooltip="CV%: 8.5; ERROR:   6 908; LI90%:   69 483; LS90%:   92 209" xr:uid="{862C5487-675C-49CF-90F3-D8C9062F54E7}"/>
    <hyperlink ref="D346" tooltip="CV%: 8.0; ERROR:   7 160; LI90%:   78 226; LS90%:   101 778" xr:uid="{E5087B9B-E840-4C41-8589-0E38892CFF66}"/>
    <hyperlink ref="D347" tooltip="CV%: 9.2; ERROR:   7 964; LI90%:   73 775; LS90%:   99 973" xr:uid="{E04F7E82-1869-4ADC-A938-BEFB4F210FDA}"/>
    <hyperlink ref="D348" tooltip="CV%: 13.5; ERROR:   4 836; LI90%:   27 747; LS90%:   43 655" xr:uid="{A3FE9637-1589-459A-A163-FF2BC243FEB2}"/>
    <hyperlink ref="D349" tooltip="CV%: 9.0; ERROR:   5 515; LI90%:   52 522; LS90%:   70 666" xr:uid="{B002E733-8A69-4EAE-987A-1B55E4A39617}"/>
    <hyperlink ref="D350" tooltip="CV%: 12.7; ERROR:   5 225; LI90%:   32 392; LS90%:   49 580" xr:uid="{3FB7DCA7-E3F5-46F7-A6E1-85DF2F593A94}"/>
    <hyperlink ref="D351" tooltip="CV%: 32.3; ERROR:   1 643; LI90%:   2 386; LS90%:   7 790" xr:uid="{3F64DC54-883F-40D1-B675-56DE6A7C6376}"/>
    <hyperlink ref="D354" tooltip="CV%: 3.6; ERROR:   82 041; LI90%:  2 160 289; LS90%:  2 430 179" xr:uid="{94C3448F-2975-4D86-A680-A8CD8DD4D846}"/>
    <hyperlink ref="D355" tooltip="CV%: 3.9; ERROR:   61 298; LI90%:  1 491 090; LS90%:  1 692 742" xr:uid="{D17BAFF0-0968-4C49-8A5D-EFCB25397DD3}"/>
    <hyperlink ref="D356" tooltip="CV%: 3.2; ERROR:   68 143; LI90%:  2 001 109; LS90%:  2 225 279" xr:uid="{BD0F5BE7-3E81-40EF-82B7-7A74376611DC}"/>
    <hyperlink ref="D357" tooltip="CV%: 3.3; ERROR:   64 414; LI90%:  1 849 168; LS90%:  2 061 072" xr:uid="{35E0FFFA-B61B-4D10-86FE-BC3BFA3C7343}"/>
    <hyperlink ref="D358" tooltip="CV%: 3.8; ERROR:   60 112; LI90%:  1 496 343; LS90%:  1 694 093" xr:uid="{8CDFFCDE-9E94-4A24-A3A5-FED82243FCA5}"/>
    <hyperlink ref="D359" tooltip="CV%: 4.2; ERROR:   62 881; LI90%:  1 397 565; LS90%:  1 604 423" xr:uid="{3F984463-3B2C-439F-8393-9DEA80765EB2}"/>
    <hyperlink ref="D360" tooltip="CV%: 4.0; ERROR:   56 239; LI90%:  1 311 173; LS90%:  1 496 185" xr:uid="{C5F5B417-9B38-41B1-B8F9-49DEB4A91F76}"/>
    <hyperlink ref="D361" tooltip="CV%: 4.3; ERROR:   59 838; LI90%:  1 291 241; LS90%:  1 488 089" xr:uid="{205D1D0D-AA7E-4FC2-82B5-65BCCA751F5A}"/>
    <hyperlink ref="D362" tooltip="CV%: 7.2; ERROR:   27 662; LI90%:   339 525; LS90%:   430 523" xr:uid="{073B4216-D864-4713-87C6-11086E673BE7}"/>
    <hyperlink ref="D363" tooltip="CV%: 5.7; ERROR:   45 232; LI90%:   724 395; LS90%:   873 195" xr:uid="{8B75D10B-0846-43E1-9A1A-0561170EBC7D}"/>
    <hyperlink ref="D364" tooltip="CV%: 4.7; ERROR:   44 807; LI90%:   886 497; LS90%:  1 033 901" xr:uid="{CE80B248-16C0-4117-8378-9C77878FD2C1}"/>
    <hyperlink ref="D365" tooltip="CV%: 5.3; ERROR:   42 655; LI90%:   735 987; LS90%:   876 309" xr:uid="{060677AA-646F-44A2-8D45-3C144A2773DA}"/>
    <hyperlink ref="D366" tooltip="CV%: 5.1; ERROR:   52 053; LI90%:   934 490; LS90%:  1 105 728" xr:uid="{FCB9D95A-FC15-4794-A16B-EC10E7C2E46A}"/>
    <hyperlink ref="D367" tooltip="CV%: 6.2; ERROR:   41 046; LI90%:   589 700; LS90%:   724 730" xr:uid="{892AF702-77D1-4516-BA7B-F0C4DB01B2E6}"/>
    <hyperlink ref="D368" tooltip="CV%: 7.2; ERROR:   35 505; LI90%:   433 668; LS90%:   550 468" xr:uid="{183EFBAD-CB3D-4198-AFD0-4378BA24A55C}"/>
    <hyperlink ref="D369" tooltip="CV%: 43.4; ERROR:   3 884; LI90%:   2 563; LS90%:   15 341" xr:uid="{02D6BDED-DA77-4533-BA4E-AB97EAF54B8B}"/>
    <hyperlink ref="D372" tooltip="CV%: 5.1; ERROR:   58 115; LI90%:  1 050 148; LS90%:  1 241 330" xr:uid="{4A26B2DA-00AF-4FB7-8923-D36B89FD4CFD}"/>
    <hyperlink ref="D373" tooltip="CV%: 6.1; ERROR:   47 188; LI90%:   693 621; LS90%:   848 857" xr:uid="{FF22FAD1-FB9A-497F-81E3-674FC9414020}"/>
    <hyperlink ref="D374" tooltip="CV%: 5.4; ERROR:   54 424; LI90%:   916 172; LS90%:  1 095 212" xr:uid="{B6867D52-ADE6-4ED9-B02A-EE85BD9FB5F4}"/>
    <hyperlink ref="D375" tooltip="CV%: 5.4; ERROR:   56 069; LI90%:   945 852; LS90%:  1 130 302" xr:uid="{E4A8720E-4F94-4AE6-B0C8-7555B84EBB7D}"/>
    <hyperlink ref="D376" tooltip="CV%: 9.4; ERROR:   20 278; LI90%:   183 037; LS90%:   249 747" xr:uid="{2831FCF0-8DFB-404D-B9AA-7141B6F5CD1E}"/>
    <hyperlink ref="D377" tooltip="CV%: 7.4; ERROR:   27 051; LI90%:   323 106; LS90%:   412 096" xr:uid="{684B0B80-0CB1-4C22-83BD-A1850D68D46C}"/>
    <hyperlink ref="D378" tooltip="CV%: 6.2; ERROR:   41 715; LI90%:   599 408; LS90%:   736 640" xr:uid="{02A7ABC9-5588-441E-9BAC-20B4FF77CBBD}"/>
    <hyperlink ref="D379" tooltip="CV%: 6.4; ERROR:   36 762; LI90%:   511 727; LS90%:   632 663" xr:uid="{6C22514D-4571-4523-859E-5AEC705D08D4}"/>
    <hyperlink ref="D380" tooltip="CV%: 12.5; ERROR:   13 378; LI90%:   84 884; LS90%:   128 892" xr:uid="{9732A9C7-D245-4090-9742-103008A85147}"/>
    <hyperlink ref="D381" tooltip="CV%: 6.6; ERROR:   31 188; LI90%:   422 100; LS90%:   524 698" xr:uid="{FB97FDE9-0A0F-4F0B-A7B0-9D3287CE5B15}"/>
    <hyperlink ref="D382" tooltip="CV%: 7.9; ERROR:   34 174; LI90%:   376 267; LS90%:   488 691" xr:uid="{5ABCEAC5-8AF2-451C-8BF7-D7F85173AF5B}"/>
    <hyperlink ref="D383" tooltip="CV%: 8.7; ERROR:   29 827; LI90%:   293 796; LS90%:   391 916" xr:uid="{EA42CC84-C44D-47C8-B171-996D7B69E4FD}"/>
    <hyperlink ref="D384" tooltip="CV%: 7.0; ERROR:   28 895; LI90%:   363 040; LS90%:   458 096" xr:uid="{00A64A1C-158D-4037-8FA5-3E5FBF5FDC23}"/>
    <hyperlink ref="D385" tooltip="CV%: 6.9; ERROR:   27 479; LI90%:   351 141; LS90%:   441 537" xr:uid="{89DBF9F3-E361-4B86-B930-83B80C3232AA}"/>
    <hyperlink ref="D386" tooltip="CV%: 7.9; ERROR:   27 113; LI90%:   297 948; LS90%:   387 142" xr:uid="{4DADC641-F1CD-4A9D-8143-8DEDC72BCFDA}"/>
    <hyperlink ref="D387" tooltip="CV%: 47.5; ERROR:   2 552; LI90%:   1 179; LS90%:   9 575" xr:uid="{8766995F-6C11-4401-B154-F563558E75B5}"/>
    <hyperlink ref="D390" tooltip="CV%: 3.3; ERROR:   70 490; LI90%:  2 049 570; LS90%:  2 281 462" xr:uid="{FFCAD568-7E75-4543-8C0C-1BD5567309C4}"/>
    <hyperlink ref="D391" tooltip="CV%: 3.8; ERROR:   54 901; LI90%:  1 368 679; LS90%:  1 549 289" xr:uid="{9C87A17A-7099-4C47-86BD-9712A64DA6EF}"/>
    <hyperlink ref="D392" tooltip="CV%: 2.7; ERROR:   63 552; LI90%:  2 258 456; LS90%:  2 467 524" xr:uid="{D3B09EEE-98DA-444B-BED5-E1C2B55F4CCC}"/>
    <hyperlink ref="D393" tooltip="CV%: 2.6; ERROR:   63 527; LI90%:  2 314 811; LS90%:  2 523 797" xr:uid="{E648FD65-D744-49C5-8D71-C4A1ABA10BFA}"/>
    <hyperlink ref="D394" tooltip="CV%: 4.4; ERROR:   47 691; LI90%:   997 914; LS90%:  1 154 802" xr:uid="{3BF3092F-05EF-49DC-8F23-DF9E0B2772BE}"/>
    <hyperlink ref="D395" tooltip="CV%: 3.8; ERROR:   52 201; LI90%:  1 301 764; LS90%:  1 473 490" xr:uid="{F3785A3A-E9F6-4643-92D6-3922A68AFBCA}"/>
    <hyperlink ref="D396" tooltip="CV%: 3.9; ERROR:   54 151; LI90%:  1 295 951; LS90%:  1 474 091" xr:uid="{E6883A39-A0CD-48B2-B812-7CE5C6568162}"/>
    <hyperlink ref="D397" tooltip="CV%: 3.5; ERROR:   52 504; LI90%:  1 406 613; LS90%:  1 579 335" xr:uid="{3D22A54D-62FB-4E30-9BF0-6C69636CC0FF}"/>
    <hyperlink ref="D398" tooltip="CV%: 6.0; ERROR:   34 579; LI90%:   520 902; LS90%:   634 656" xr:uid="{7FA7FD01-AA50-4BE8-A023-012DD2027CF7}"/>
    <hyperlink ref="D399" tooltip="CV%: 4.8; ERROR:   51 531; LI90%:   994 194; LS90%:  1 163 716" xr:uid="{30D906C3-A0D8-4024-B2DB-1EF247FD7177}"/>
    <hyperlink ref="D400" tooltip="CV%: 8.2; ERROR:   23 467; LI90%:   248 414; LS90%:   325 616" xr:uid="{CA77E06C-E165-4DCB-93AF-ABAA4A8A0F91}"/>
    <hyperlink ref="D401" tooltip="CV%: 4.4; ERROR:   42 021; LI90%:   881 218; LS90%:  1 019 456" xr:uid="{1BBE6F10-6BAF-4D71-A65E-988D30D1730F}"/>
    <hyperlink ref="D402" tooltip="CV%: 4.7; ERROR:   42 619; LI90%:   837 894; LS90%:   978 096" xr:uid="{CA13CFC2-3C82-4803-BAAC-0E4F8A5C7007}"/>
    <hyperlink ref="D403" tooltip="CV%: 5.7; ERROR:   47 082; LI90%:   747 798; LS90%:   902 684" xr:uid="{F2172416-8ABD-4BC0-82D9-DF731444A176}"/>
    <hyperlink ref="D404" tooltip="CV%: 5.9; ERROR:   37 609; LI90%:   579 283; LS90%:   703 005" xr:uid="{B64E4603-87C5-43B5-B619-94862C120A1E}"/>
    <hyperlink ref="D405" tooltip="CV%: 31.8; ERROR:   8 761; LI90%:   13 171; LS90%:   41 993" xr:uid="{C7696A35-194F-41AB-BC95-FA6691762B9A}"/>
    <hyperlink ref="D408" tooltip="CV%: 3.6; ERROR:   27 906; LI90%:   722 045; LS90%:   813 849" xr:uid="{10C240B9-92C2-472A-8137-C3D152E0F939}"/>
    <hyperlink ref="D409" tooltip="CV%: 3.4; ERROR:   24 506; LI90%:   685 865; LS90%:   766 483" xr:uid="{0FCE1287-5EFD-4EBB-88A0-6E5DDAC356FD}"/>
    <hyperlink ref="D410" tooltip="CV%: 3.3; ERROR:   24 974; LI90%:   710 085; LS90%:   792 241" xr:uid="{DA613369-19E3-4A8F-A571-02EA9AF3E1C6}"/>
    <hyperlink ref="D411" tooltip="CV%: 4.4; ERROR:   18 739; LI90%:   398 156; LS90%:   459 800" xr:uid="{74640DB9-26F8-458C-814E-1DE1FA8A4949}"/>
    <hyperlink ref="D412" tooltip="CV%: 7.6; ERROR:   12 490; LI90%:   143 070; LS90%:   184 156" xr:uid="{3E979645-C74C-40F8-811D-876FF3B9B47B}"/>
    <hyperlink ref="D413" tooltip="CV%: 4.1; ERROR:   19 231; LI90%:   441 892; LS90%:   505 156" xr:uid="{C8A0F8B2-E5EB-46EE-BAC4-61FBF1BAD59D}"/>
    <hyperlink ref="D414" tooltip="CV%: 4.9; ERROR:   22 745; LI90%:   429 474; LS90%:   504 300" xr:uid="{13605865-22F1-4068-A72D-D898697646BA}"/>
    <hyperlink ref="D415" tooltip="CV%: 4.6; ERROR:   18 161; LI90%:   361 682; LS90%:   421 426" xr:uid="{EF2A973B-EA68-4284-AB72-1DA13E5BF533}"/>
    <hyperlink ref="D416" tooltip="CV%: 4.4; ERROR:   19 402; LI90%:   412 768; LS90%:   476 596" xr:uid="{E787363C-6DCB-465F-BEED-0DEB6EB76636}"/>
    <hyperlink ref="D417" tooltip="CV%: 5.5; ERROR:   17 060; LI90%:   280 296; LS90%:   336 418" xr:uid="{9C0C6DD5-BF42-4EC1-A6EC-D5FF778BA2F2}"/>
    <hyperlink ref="D418" tooltip="CV%: 5.6; ERROR:   14 593; LI90%:   238 210; LS90%:   286 218" xr:uid="{E57518D3-38E9-4707-98DE-5B5C5F720DD4}"/>
    <hyperlink ref="D419" tooltip="CV%: 5.2; ERROR:   16 409; LI90%:   285 696; LS90%:   339 678" xr:uid="{A60EA236-94F2-4407-9732-D5475FD859EB}"/>
    <hyperlink ref="D420" tooltip="CV%: 6.8; ERROR:   12 615; LI90%:   164 820; LS90%:   206 320" xr:uid="{D2E5A190-BE3A-455A-AF4D-D082C387057F}"/>
    <hyperlink ref="D421" tooltip="CV%: 7.0; ERROR:   12 815; LI90%:   161 527; LS90%:   203 683" xr:uid="{16A25101-EA9F-41B9-99C1-A1BFFE3B26E7}"/>
    <hyperlink ref="D422" tooltip="CV%: 7.6; ERROR:   12 215; LI90%:   139 932; LS90%:   180 116" xr:uid="{8522B374-9C76-4C6B-9B8D-5F407CB9308F}"/>
    <hyperlink ref="D423" tooltip="CV%: 30.1; ERROR:   2 530; LI90%:   4 243; LS90%:   12 565" xr:uid="{FF1C755C-3797-4775-BAF4-6CBEE86547C0}"/>
    <hyperlink ref="D426" tooltip="CV%: 3.7; ERROR:   20 978; LI90%:   536 913; LS90%:   605 925" xr:uid="{77C2C5AA-8928-441E-9469-B66B7D4ACF58}"/>
    <hyperlink ref="D427" tooltip="CV%: 3.6; ERROR:   20 121; LI90%:   522 617; LS90%:   588 809" xr:uid="{ED48A48F-BA45-47F6-8967-59601AFDE187}"/>
    <hyperlink ref="D428" tooltip="CV%: 3.1; ERROR:   21 308; LI90%:   654 937; LS90%:   725 035" xr:uid="{355AEF8F-DB21-4C04-B0E7-B15AD8F9C30D}"/>
    <hyperlink ref="D429" tooltip="CV%: 3.4; ERROR:   22 207; LI90%:   625 597; LS90%:   698 651" xr:uid="{69953BCF-133F-4732-9E00-3D4318EB56A6}"/>
    <hyperlink ref="D430" tooltip="CV%: 3.9; ERROR:   21 027; LI90%:   503 229; LS90%:   572 403" xr:uid="{F8037B93-01BB-4FFE-9FAC-B5B563775D03}"/>
    <hyperlink ref="D431" tooltip="CV%: 4.0; ERROR:   18 317; LI90%:   422 356; LS90%:   482 614" xr:uid="{5B9A7C36-61B6-4AFD-9CE2-403D142DB0D1}"/>
    <hyperlink ref="D432" tooltip="CV%: 4.0; ERROR:   17 929; LI90%:   418 489; LS90%:   477 471" xr:uid="{F4622617-711A-45FB-AFC0-8F0E03F5D614}"/>
    <hyperlink ref="D433" tooltip="CV%: 4.1; ERROR:   15 358; LI90%:   353 941; LS90%:   404 465" xr:uid="{9ABED722-1041-4C2D-9C8E-32A2704884A5}"/>
    <hyperlink ref="D434" tooltip="CV%: 6.5; ERROR:   11 307; LI90%:   154 552; LS90%:   191 750" xr:uid="{6B21D356-26FC-4A64-B039-6B85E80BD706}"/>
    <hyperlink ref="D435" tooltip="CV%: 5.2; ERROR:   13 341; LI90%:   236 676; LS90%:   280 562" xr:uid="{0E87E3E2-6FC8-4D99-8676-60BBA6D880A8}"/>
    <hyperlink ref="D436" tooltip="CV%: 5.0; ERROR:   13 989; LI90%:   256 377; LS90%:   302 397" xr:uid="{7505FF4E-0868-4223-BE61-F5BD5748FB19}"/>
    <hyperlink ref="D437" tooltip="CV%: 5.2; ERROR:   14 318; LI90%:   251 325; LS90%:   298 427" xr:uid="{C7DFDF6F-8A33-441C-9D94-96B51FEBEA11}"/>
    <hyperlink ref="D438" tooltip="CV%: 5.4; ERROR:   13 094; LI90%:   219 586; LS90%:   262 660" xr:uid="{23BFC6B5-AC05-4C34-B641-B81BA72C75C3}"/>
    <hyperlink ref="D439" tooltip="CV%: 5.0; ERROR:   12 483; LI90%:   227 488; LS90%:   268 552" xr:uid="{45AC28D8-1F6E-4ED2-8886-746618FB1A44}"/>
    <hyperlink ref="D440" tooltip="CV%: 6.9; ERROR:   10 555; LI90%:   136 060; LS90%:   170 784" xr:uid="{C786B917-6A94-4C70-A5C1-516DFBCC8442}"/>
    <hyperlink ref="D441" tooltip="CV%: 26.4; ERROR:   2 241; LI90%:   4 792; LS90%:   12 166" xr:uid="{8FFDF8E4-316D-4839-A6D0-63C9E54AFAB8}"/>
    <hyperlink ref="D444" tooltip="CV%: 3.6; ERROR:   35 774; LI90%:   927 429; LS90%:  1 045 117" xr:uid="{7A273C46-A2C4-4FF5-8270-38A1A6F8F8BA}"/>
    <hyperlink ref="D445" tooltip="CV%: 3.1; ERROR:   31 436; LI90%:   962 369; LS90%:  1 065 783" xr:uid="{4BCDB1B1-493E-4BD3-99B1-0E7A0E02DE78}"/>
    <hyperlink ref="D446" tooltip="CV%: 4.5; ERROR:   27 213; LI90%:   561 488; LS90%:   651 012" xr:uid="{49D5B661-9B28-4DCB-BEE6-0798A850B0C0}"/>
    <hyperlink ref="D447" tooltip="CV%: 3.2; ERROR:   32 099; LI90%:   934 868; LS90%:  1 040 464" xr:uid="{59B25605-885B-4D40-B2E5-41381DBF9AA8}"/>
    <hyperlink ref="D448" tooltip="CV%: 4.6; ERROR:   32 405; LI90%:   658 275; LS90%:   764 879" xr:uid="{D621B0FB-C8FB-4768-A6F9-BDD76263BBF0}"/>
    <hyperlink ref="D449" tooltip="CV%: 5.6; ERROR:   24 552; LI90%:   397 757; LS90%:   478 525" xr:uid="{75494435-5927-4539-9819-AC8249F1E348}"/>
    <hyperlink ref="D450" tooltip="CV%: 4.1; ERROR:   30 866; LI90%:   707 081; LS90%:   808 623" xr:uid="{B00FFF8D-1BCB-46D7-A07B-CD5A01BD037C}"/>
    <hyperlink ref="D451" tooltip="CV%: 5.4; ERROR:   28 332; LI90%:   482 472; LS90%:   575 678" xr:uid="{CA64F933-D5CC-46FF-8880-8C9CD0C958EF}"/>
    <hyperlink ref="D452" tooltip="CV%: 4.7; ERROR:   26 437; LI90%:   516 536; LS90%:   603 506" xr:uid="{AED140A8-FAD1-4BBE-B26E-74E4AA49E3D1}"/>
    <hyperlink ref="D453" tooltip="CV%: 10.2; ERROR:   14 797; LI90%:   120 972; LS90%:   169 650" xr:uid="{D1C4B188-B47C-4FF3-985D-13A5AC73B978}"/>
    <hyperlink ref="D454" tooltip="CV%: 4.7; ERROR:   26 145; LI90%:   512 221; LS90%:   598 231" xr:uid="{35260B3B-1BBA-4C7B-987B-1AA0B289BB28}"/>
    <hyperlink ref="D455" tooltip="CV%: 7.1; ERROR:   17 281; LI90%:   216 091; LS90%:   272 941" xr:uid="{86CD06A9-48FC-40C7-842A-16BF2F90E29E}"/>
    <hyperlink ref="D456" tooltip="CV%: 6.2; ERROR:   24 929; LI90%:   361 475; LS90%:   443 483" xr:uid="{0E2FDD84-1709-45C5-A2CC-2B0B94BA2E01}"/>
    <hyperlink ref="D457" tooltip="CV%: 6.4; ERROR:   22 914; LI90%:   322 968; LS90%:   398 348" xr:uid="{6F56D215-DF31-46AD-AB57-99EF1A558D8B}"/>
    <hyperlink ref="D458" tooltip="CV%: 6.5; ERROR:   22 327; LI90%:   307 128; LS90%:   380 578" xr:uid="{ECBCBF08-7866-4066-97E9-59295B9600FE}"/>
    <hyperlink ref="D459" tooltip="CV%: 37.9; ERROR:   4 846; LI90%:   4 810; LS90%:   20 752" xr:uid="{7DDA0897-CDF1-4796-B4FE-35B72AFC4624}"/>
    <hyperlink ref="D462" tooltip="CV%: 4.6; ERROR:   27 213; LI90%:   548 923; LS90%:   638 445" xr:uid="{9A3CE3C4-D3A2-40FB-8C3E-599003F92AA5}"/>
    <hyperlink ref="D463" tooltip="CV%: 3.6; ERROR:   22 631; LI90%:   597 010; LS90%:   671 458" xr:uid="{4D2481B4-F9C3-47C2-9153-8A0D332B3DB7}"/>
    <hyperlink ref="D464" tooltip="CV%: 3.5; ERROR:   20 737; LI90%:   551 330; LS90%:   619 548" xr:uid="{B68DB542-96EA-46FF-8A45-6AEC20EED78A}"/>
    <hyperlink ref="D465" tooltip="CV%: 4.8; ERROR:   16 702; LI90%:   319 066; LS90%:   374 012" xr:uid="{5A040667-B92D-452D-BFFF-25FAEAB68DC6}"/>
    <hyperlink ref="D466" tooltip="CV%: 5.2; ERROR:   16 710; LI90%:   290 914; LS90%:   345 886" xr:uid="{6D22A798-766C-41A1-B49B-DB438D6C181B}"/>
    <hyperlink ref="D467" tooltip="CV%: 4.7; ERROR:   16 945; LI90%:   334 450; LS90%:   390 194" xr:uid="{F43DD947-D0A7-49B7-80B8-7E49A4A51DCF}"/>
    <hyperlink ref="D468" tooltip="CV%: 4.2; ERROR:   17 057; LI90%:   380 492; LS90%:   436 604" xr:uid="{57BEB7A7-AF53-4FBD-B1E2-4F0747607439}"/>
    <hyperlink ref="D469" tooltip="CV%: 5.9; ERROR:   14 497; LI90%:   223 933; LS90%:   271 625" xr:uid="{8C2E0B54-9DBC-433A-B7E0-A495693950EE}"/>
    <hyperlink ref="D470" tooltip="CV%: 7.3; ERROR:   11 876; LI90%:   143 258; LS90%:   182 328" xr:uid="{C3C191A0-54C2-48FA-BE8B-237163826B3A}"/>
    <hyperlink ref="D471" tooltip="CV%: 5.6; ERROR:   14 587; LI90%:   237 588; LS90%:   285 576" xr:uid="{D9EEE338-BD50-4F31-8B5E-7156BAA5411B}"/>
    <hyperlink ref="D472" tooltip="CV%: 6.5; ERROR:   13 367; LI90%:   182 440; LS90%:   226 412" xr:uid="{074B6177-BFAE-4DD1-B9DF-CF0586DD6FC1}"/>
    <hyperlink ref="D473" tooltip="CV%: 5.6; ERROR:   14 496; LI90%:   234 008; LS90%:   281 696" xr:uid="{99DF4F49-A8E0-4F7C-AB17-93FD7123681C}"/>
    <hyperlink ref="D474" tooltip="CV%: 8.1; ERROR:   11 723; LI90%:   125 509; LS90%:   164 073" xr:uid="{0F27C631-C09E-4411-BF05-621CA8CD4C22}"/>
    <hyperlink ref="D475" tooltip="CV%: 7.0; ERROR:   12 149; LI90%:   152 962; LS90%:   192 930" xr:uid="{769F569D-20ED-4C23-BC02-BA695E5EDC7F}"/>
    <hyperlink ref="D476" tooltip="CV%: 8.3; ERROR:   10 895; LI90%:   113 725; LS90%:   149 565" xr:uid="{C5624CA5-05DE-48BA-A88C-2DCA70113076}"/>
    <hyperlink ref="D477" tooltip="CV%: 32.5; ERROR:   2 356; LI90%:   3 383; LS90%:   11 133" xr:uid="{C6571742-EC2A-4BEB-8B97-9CC1CDD0E8B0}"/>
    <hyperlink ref="D480" tooltip="CV%: 4.0; ERROR:   39 053; LI90%:   908 228; LS90%:  1 036 702" xr:uid="{F69609D2-E659-4FC6-BA50-1BA102068B22}"/>
    <hyperlink ref="D481" tooltip="CV%: 4.6; ERROR:   41 588; LI90%:   845 429; LS90%:   982 243" xr:uid="{0BFC79B3-F53C-41FB-ACD5-EBD83DF0225B}"/>
    <hyperlink ref="D482" tooltip="CV%: 5.2; ERROR:   25 831; LI90%:   455 248; LS90%:   540 224" xr:uid="{B533A8F4-0F73-4839-81C5-A0EC04516D26}"/>
    <hyperlink ref="D483" tooltip="CV%: 4.0; ERROR:   33 048; LI90%:   766 012; LS90%:   874 732" xr:uid="{C89A8747-9F66-4DE1-967F-99E00D9BE502}"/>
    <hyperlink ref="D484" tooltip="CV%: 5.5; ERROR:   25 683; LI90%:   422 470; LS90%:   506 960" xr:uid="{21656103-A6FD-4C00-A32D-D3F66AE306F5}"/>
    <hyperlink ref="D485" tooltip="CV%: 5.3; ERROR:   35 272; LI90%:   603 192; LS90%:   719 226" xr:uid="{A336FF1C-BF12-4885-B2CB-1A22DE1D3D0B}"/>
    <hyperlink ref="D486" tooltip="CV%: 5.4; ERROR:   37 645; LI90%:   636 174; LS90%:   760 016" xr:uid="{73F5D81F-3C46-48E8-8EE0-4D0170A62FC8}"/>
    <hyperlink ref="D487" tooltip="CV%: 8.0; ERROR:   22 484; LI90%:   243 361; LS90%:   317 327" xr:uid="{0D4E5036-4513-45FC-BEB9-E1DA262AC930}"/>
    <hyperlink ref="D488" tooltip="CV%: 8.1; ERROR:   20 501; LI90%:   220 691; LS90%:   288 135" xr:uid="{9C4A22F6-0E12-4DB5-9E26-D058E4B0A422}"/>
    <hyperlink ref="D489" tooltip="CV%: 6.5; ERROR:   28 508; LI90%:   389 218; LS90%:   483 002" xr:uid="{D1A567C5-DC1A-44CF-853C-D04DBCA8917D}"/>
    <hyperlink ref="D490" tooltip="CV%: 6.4; ERROR:   25 098; LI90%:   353 608; LS90%:   436 172" xr:uid="{993772BC-F247-412A-A70F-52A18CBA9097}"/>
    <hyperlink ref="D491" tooltip="CV%: 9.0; ERROR:   17 279; LI90%:   163 568; LS90%:   220 410" xr:uid="{9D550A6C-E92C-496E-B1C6-7C9C48947BE1}"/>
    <hyperlink ref="D492" tooltip="CV%: 7.1; ERROR:   22 210; LI90%:   275 151; LS90%:   348 215" xr:uid="{DC7D62C1-6A21-4FBC-BDB1-D211E3F74E66}"/>
    <hyperlink ref="D493" tooltip="CV%: 6.8; ERROR:   21 022; LI90%:   275 950; LS90%:   345 106" xr:uid="{C3D73C05-7C19-4B18-BA6D-D78A5FB1D138}"/>
    <hyperlink ref="D494" tooltip="CV%: 9.4; ERROR:   17 152; LI90%:   154 695; LS90%:   211 119" xr:uid="{E7BDD37A-B940-48AC-AC9A-F3D33D21545C}"/>
    <hyperlink ref="D495" tooltip="CV%: 39.0; ERROR:   4 344; LI90%:   3 989; LS90%:   18 279" xr:uid="{C1C31440-4D14-4604-9FC6-4370FFAD97C1}"/>
    <hyperlink ref="D498" tooltip="CV%: 2.9; ERROR:   30 496; LI90%:   995 300; LS90%:  1 095 624" xr:uid="{4CDAEC23-CA8C-448B-AF38-5A1C0A59AB72}"/>
    <hyperlink ref="D499" tooltip="CV%: 4.0; ERROR:   28 799; LI90%:   670 043; LS90%:   764 783" xr:uid="{2E9F59FD-51C5-4CE8-BEEF-5F4630DAFCCA}"/>
    <hyperlink ref="D500" tooltip="CV%: 3.3; ERROR:   30 727; LI90%:   890 526; LS90%:   991 608" xr:uid="{BA0E8596-F204-43DB-86B4-4E5D3B8912C0}"/>
    <hyperlink ref="D501" tooltip="CV%: 3.0; ERROR:   27 444; LI90%:   872 822; LS90%:   963 104" xr:uid="{28D4AE33-0813-40A4-BDD4-E13FAEBED3E5}"/>
    <hyperlink ref="D502" tooltip="CV%: 3.8; ERROR:   23 808; LI90%:   592 138; LS90%:   670 458" xr:uid="{81E70C83-CF86-43E4-B389-68E8BAB23259}"/>
    <hyperlink ref="D503" tooltip="CV%: 3.7; ERROR:   25 497; LI90%:   655 759; LS90%:   739 637" xr:uid="{B5ED8D1A-B08E-4CBD-81CE-9116BAC5185F}"/>
    <hyperlink ref="D504" tooltip="CV%: 4.5; ERROR:   24 677; LI90%:   503 997; LS90%:   585 179" xr:uid="{590EB633-AC27-4CB6-8453-D599500F57DA}"/>
    <hyperlink ref="D505" tooltip="CV%: 4.4; ERROR:   23 980; LI90%:   504 940; LS90%:   583 828" xr:uid="{555B7AA6-B29E-4B22-AADD-914EAB6E1F70}"/>
    <hyperlink ref="D506" tooltip="CV%: 5.9; ERROR:   19 192; LI90%:   293 951; LS90%:   357 089" xr:uid="{0396BECF-17BC-4974-9931-C784FAD9B366}"/>
    <hyperlink ref="D507" tooltip="CV%: 7.2; ERROR:   17 542; LI90%:   213 603; LS90%:   271 309" xr:uid="{95267BD2-7C68-4C22-B8D7-FB349B33224B}"/>
    <hyperlink ref="D508" tooltip="CV%: 5.0; ERROR:   20 577; LI90%:   374 193; LS90%:   441 885" xr:uid="{BED0E37B-0D49-4386-857A-C01F36B988F7}"/>
    <hyperlink ref="D509" tooltip="CV%: 4.9; ERROR:   20 560; LI90%:   389 321; LS90%:   456 957" xr:uid="{7759104C-B86D-4811-A266-2B668DD8CE12}"/>
    <hyperlink ref="D510" tooltip="CV%: 5.3; ERROR:   21 651; LI90%:   370 017; LS90%:   441 241" xr:uid="{F43CC092-64EC-4824-9AAD-97200FB98206}"/>
    <hyperlink ref="D511" tooltip="CV%: 6.4; ERROR:   23 445; LI90%:   326 029; LS90%:   403 155" xr:uid="{D1F14916-0A98-4157-B46D-A1D7BB92F04D}"/>
    <hyperlink ref="D512" tooltip="CV%: 6.1; ERROR:   14 556; LI90%:   214 533; LS90%:   262 419" xr:uid="{702153CB-AD8D-4402-876F-DF66E310DD04}"/>
    <hyperlink ref="D513" tooltip="CV%: 33.6; ERROR:   2 463; LI90%:   3 288; LS90%:   11 390" xr:uid="{B03311E3-64A7-49FE-BD3A-057F6CFE0FAA}"/>
    <hyperlink ref="D516" tooltip="CV%: 2.9; ERROR:   31 295; LI90%:  1 039 318; LS90%:  1 142 270" xr:uid="{CE60C31B-1E7F-462D-9F28-0A799C5DD899}"/>
    <hyperlink ref="D517" tooltip="CV%: 2.5; ERROR:   30 236; LI90%:  1 173 458; LS90%:  1 272 924" xr:uid="{4F4D9A97-7A48-4610-8EB7-4FB9FAAD5498}"/>
    <hyperlink ref="D518" tooltip="CV%: 2.8; ERROR:   28 918; LI90%:   972 706; LS90%:  1 067 838" xr:uid="{0F4FF84C-85FC-4FBB-8B66-AB6803114AD4}"/>
    <hyperlink ref="D519" tooltip="CV%: 3.7; ERROR:   23 364; LI90%:   589 759; LS90%:   666 619" xr:uid="{D802DCAA-0453-4D01-8D5B-BD3D1FCB8C17}"/>
    <hyperlink ref="D520" tooltip="CV%: 3.7; ERROR:   22 707; LI90%:   579 485; LS90%:   654 185" xr:uid="{E0075D51-DC69-49E3-A155-D8C8F08ED001}"/>
    <hyperlink ref="D521" tooltip="CV%: 3.0; ERROR:   27 242; LI90%:   855 919; LS90%:   945 539" xr:uid="{294B529E-4C78-4689-81A8-84DF678C920E}"/>
    <hyperlink ref="D522" tooltip="CV%: 3.2; ERROR:   24 669; LI90%:   731 126; LS90%:   812 280" xr:uid="{64F0455F-48B1-4BAE-B62A-FC0E5C800013}"/>
    <hyperlink ref="D523" tooltip="CV%: 3.6; ERROR:   22 540; LI90%:   595 838; LS90%:   669 988" xr:uid="{8E18C35C-7FEF-4FB6-9EC5-8CD099A9D386}"/>
    <hyperlink ref="D524" tooltip="CV%: 4.6; ERROR:   18 965; LI90%:   379 918; LS90%:   442 308" xr:uid="{7158134A-4077-4321-8390-256778043D04}"/>
    <hyperlink ref="D525" tooltip="CV%: 3.7; ERROR:   22 373; LI90%:   569 078; LS90%:   642 678" xr:uid="{CF62BA44-7D33-4113-B574-BA704B595479}"/>
    <hyperlink ref="D526" tooltip="CV%: 4.9; ERROR:   18 413; LI90%:   347 759; LS90%:   408 331" xr:uid="{4C213D58-9FFE-4F75-A8CC-F8DBBD5620F2}"/>
    <hyperlink ref="D527" tooltip="CV%: 4.2; ERROR:   19 551; LI90%:   434 621; LS90%:   498 937" xr:uid="{F02E5405-E144-4239-8D1E-5CFFABA1BA55}"/>
    <hyperlink ref="D528" tooltip="CV%: 7.9; ERROR:   11 526; LI90%:   127 192; LS90%:   165 110" xr:uid="{81CD728C-BD45-42A5-872C-BC064B9D44D6}"/>
    <hyperlink ref="D529" tooltip="CV%: 4.7; ERROR:   17 534; LI90%:   344 260; LS90%:   401 942" xr:uid="{55F0C1A0-901C-4280-8E2E-6483A189F3B4}"/>
    <hyperlink ref="D530" tooltip="CV%: 7.5; ERROR:   11 455; LI90%:   134 051; LS90%:   171 733" xr:uid="{92437AE8-7CD5-4017-99C3-E44F7D912F59}"/>
    <hyperlink ref="D531" tooltip="CV%: 21.6; ERROR:   4 004; LI90%:   11 958; LS90%:   25 132" xr:uid="{18DBF7F7-452E-4B02-92B9-F5BA41F6E016}"/>
    <hyperlink ref="D534" tooltip="CV%: 4.3; ERROR:   16 089; LI90%:   349 840; LS90%:   402 770" xr:uid="{BAB2A841-F0AF-4C90-927B-4E5C0F5BE37F}"/>
    <hyperlink ref="D535" tooltip="CV%: 4.2; ERROR:   13 045; LI90%:   287 199; LS90%:   330 113" xr:uid="{3FC8B745-FAAB-469C-B13F-0A9ADDD2EF6E}"/>
    <hyperlink ref="D536" tooltip="CV%: 3.5; ERROR:   14 540; LI90%:   389 167; LS90%:   436 999" xr:uid="{D9A06845-60A0-4C26-B951-CD20F51AC209}"/>
    <hyperlink ref="D537" tooltip="CV%: 3.4; ERROR:   14 609; LI90%:   403 505; LS90%:   451 563" xr:uid="{19D36A04-6909-4C97-AF94-4B51BD95FE77}"/>
    <hyperlink ref="D538" tooltip="CV%: 4.4; ERROR:   11 107; LI90%:   231 594; LS90%:   268 134" xr:uid="{127B4532-475D-437A-955E-8F1243D0D980}"/>
    <hyperlink ref="D539" tooltip="CV%: 4.8; ERROR:   10 159; LI90%:   192 823; LS90%:   226 243" xr:uid="{A308CC63-34ED-487E-80DB-933841D752AE}"/>
    <hyperlink ref="D540" tooltip="CV%: 4.1; ERROR:   11 995; LI90%:   276 069; LS90%:   315 529" xr:uid="{BCEDEDB7-9D00-4AE3-8D7E-7AD02AF8BB25}"/>
    <hyperlink ref="D541" tooltip="CV%: 4.6; ERROR:   12 715; LI90%:   256 097; LS90%:   297 927" xr:uid="{1ABBC9BD-2F9A-4B4E-9A63-B20643416D9F}"/>
    <hyperlink ref="D542" tooltip="CV%: 5.8; ERROR:   8 750; LI90%:   136 788; LS90%:   165 574" xr:uid="{37077EF5-6D0E-4E3C-B147-0D8C1BDB513F}"/>
    <hyperlink ref="D543" tooltip="CV%: 4.3; ERROR:   10 004; LI90%:   214 336; LS90%:   247 246" xr:uid="{4C0F8158-CD4C-4117-B20F-C2E908900E9B}"/>
    <hyperlink ref="D544" tooltip="CV%: 9.1; ERROR:   8 029; LI90%:   75 430; LS90%:   101 844" xr:uid="{58A8596B-F206-4982-8431-45F4C51DBEF1}"/>
    <hyperlink ref="D545" tooltip="CV%: 6.1; ERROR:   9 621; LI90%:   141 389; LS90%:   173 039" xr:uid="{F3389407-BF63-44A8-979F-3E521E030B80}"/>
    <hyperlink ref="D546" tooltip="CV%: 5.3; ERROR:   9 594; LI90%:   164 003; LS90%:   195 565" xr:uid="{133EBA08-B874-416E-B936-04E942D0560A}"/>
    <hyperlink ref="D547" tooltip="CV%: 6.3; ERROR:   9 621; LI90%:   135 798; LS90%:   167 448" xr:uid="{122CC736-24F2-4BEE-9E54-038ADC4CDA75}"/>
    <hyperlink ref="D548" tooltip="CV%: 6.8; ERROR:   9 757; LI90%:   127 032; LS90%:   159 130" xr:uid="{042DB3ED-3AD2-4FB7-B442-D7AE3C618DF4}"/>
    <hyperlink ref="D549" tooltip="CV%: 42.9; ERROR:   1 485; LI90%:   1 023; LS90%:   5 907" xr:uid="{ABD19EEA-3653-443E-8E8B-31CF8AE59A48}"/>
    <hyperlink ref="D552" tooltip="CV%: 3.9; ERROR:   79 402; LI90%:  1 909 972; LS90%:  2 171 180" xr:uid="{E420CF9B-4B8B-437F-8D76-EDE0154D8CED}"/>
    <hyperlink ref="D553" tooltip="CV%: 3.5; ERROR:   74 724; LI90%:  2 026 211; LS90%:  2 272 031" xr:uid="{24805431-9BE1-4B3E-BB96-57A4A699D232}"/>
    <hyperlink ref="D554" tooltip="CV%: 4.9; ERROR:   61 899; LI90%:  1 163 481; LS90%:  1 367 111" xr:uid="{52CE7223-C942-41FB-91D1-738027B7A79A}"/>
    <hyperlink ref="D555" tooltip="CV%: 4.0; ERROR:   76 271; LI90%:  1 758 109; LS90%:  2 009 019" xr:uid="{3472DC53-AD48-4E08-AB46-C7271C824482}"/>
    <hyperlink ref="D556" tooltip="CV%: 7.0; ERROR:   41 929; LI90%:   534 143; LS90%:   672 079" xr:uid="{78F640EC-CEB5-4D20-B941-D94975101162}"/>
    <hyperlink ref="D557" tooltip="CV%: 4.8; ERROR:   59 875; LI90%:  1 142 209; LS90%:  1 339 179" xr:uid="{5731F97A-0121-4928-ACAA-0D22DB5CBD7A}"/>
    <hyperlink ref="D558" tooltip="CV%: 4.5; ERROR:   64 259; LI90%:  1 332 931; LS90%:  1 544 323" xr:uid="{55E3279D-CB00-4341-8AF0-7D45D7C87FBA}"/>
    <hyperlink ref="D559" tooltip="CV%: 5.5; ERROR:   65 148; LI90%:  1 078 492; LS90%:  1 292 812" xr:uid="{206F2126-FCBE-4F6F-9637-EBAB0D7B250D}"/>
    <hyperlink ref="D560" tooltip="CV%: 5.5; ERROR:   43 713; LI90%:   716 624; LS90%:   860 426" xr:uid="{C42A0631-F143-46ED-8366-01DC89EA2D1B}"/>
    <hyperlink ref="D561" tooltip="CV%: 5.5; ERROR:   55 070; LI90%:   903 622; LS90%:  1 084 786" xr:uid="{6DE55C80-246C-4AE3-BAEF-AAA0D938215F}"/>
    <hyperlink ref="D562" tooltip="CV%: 10.2; ERROR:   26 313; LI90%:   214 709; LS90%:   301 269" xr:uid="{BB443911-BC98-4F7C-A346-DC78872D9FD9}"/>
    <hyperlink ref="D563" tooltip="CV%: 5.8; ERROR:   51 875; LI90%:   815 277; LS90%:   985 931" xr:uid="{DA2290D6-B457-4CAE-A63B-5D345ECA15EB}"/>
    <hyperlink ref="D564" tooltip="CV%: 6.4; ERROR:   51 141; LI90%:   713 569; LS90%:   881 809" xr:uid="{E5B2A2A0-C074-4FEB-9D86-E39C489D06AE}"/>
    <hyperlink ref="D565" tooltip="CV%: 6.3; ERROR:   40 884; LI90%:   579 851; LS90%:   714 347" xr:uid="{B63FBA07-C319-45ED-9899-F085091E5BB0}"/>
    <hyperlink ref="D566" tooltip="CV%: 7.9; ERROR:   34 492; LI90%:   381 537; LS90%:   495 007" xr:uid="{E565BBAB-96AB-4DF3-A648-C5DC2ECBCB32}"/>
    <hyperlink ref="D567" tooltip="CV%: 38.6; ERROR:   5 751; LI90%:   5 424; LS90%:   24 342" xr:uid="{BF154B06-436E-42DA-A750-DBCCC83B463C}"/>
    <hyperlink ref="D570" tooltip="CV%: 4.9; ERROR:   22 098; LI90%:   411 254; LS90%:   483 950" xr:uid="{F4CBB44D-64F9-4478-8E36-BE3BAA01BC31}"/>
    <hyperlink ref="D571" tooltip="CV%: 5.1; ERROR:   17 180; LI90%:   311 275; LS90%:   367 791" xr:uid="{4296B74E-FF8D-4F04-98B4-5A6E7E1E0650}"/>
    <hyperlink ref="D572" tooltip="CV%: 4.3; ERROR:   16 456; LI90%:   357 115; LS90%:   411 251" xr:uid="{16334C43-DD94-4164-8780-19013C9174EE}"/>
    <hyperlink ref="D573" tooltip="CV%: 5.1; ERROR:   18 571; LI90%:   330 263; LS90%:   391 357" xr:uid="{727FEF96-C4DF-4E64-8E84-A978DB234406}"/>
    <hyperlink ref="D574" tooltip="CV%: 5.9; ERROR:   14 654; LI90%:   223 371; LS90%:   271 577" xr:uid="{66174055-81BC-40F0-80A5-FE05C8FCBCD0}"/>
    <hyperlink ref="D575" tooltip="CV%: 6.0; ERROR:   13 712; LI90%:   205 142; LS90%:   250 252" xr:uid="{7C61D244-A921-426B-BFC5-11AD0F764A5A}"/>
    <hyperlink ref="D576" tooltip="CV%: 5.6; ERROR:   13 617; LI90%:   219 736; LS90%:   264 532" xr:uid="{3A3A5F3A-6846-43B2-ACFF-BB91B733C78E}"/>
    <hyperlink ref="D577" tooltip="CV%: 7.6; ERROR:   11 306; LI90%:   131 040; LS90%:   168 234" xr:uid="{0D85B640-8E05-47FC-8E87-987C84D058C3}"/>
    <hyperlink ref="D578" tooltip="CV%: 7.3; ERROR:   11 513; LI90%:   139 456; LS90%:   177 332" xr:uid="{44CF729F-9D0B-42DE-BC94-72AE67C1F37F}"/>
    <hyperlink ref="D579" tooltip="CV%: 7.9; ERROR:   8 984; LI90%:   98 987; LS90%:   128 543" xr:uid="{C2767830-8F1B-4C2E-819D-9B21BDB56B97}"/>
    <hyperlink ref="D580" tooltip="CV%: 6.8; ERROR:   11 090; LI90%:   144 419; LS90%:   180 903" xr:uid="{7215C240-83E0-48D8-8FA8-A7204D852122}"/>
    <hyperlink ref="D581" tooltip="CV%: 7.9; ERROR:   11 882; LI90%:   130 795; LS90%:   169 885" xr:uid="{1D686D79-6E30-4829-B5FC-BEB7756138AA}"/>
    <hyperlink ref="D582" tooltip="CV%: 10.5; ERROR:   8 222; LI90%:   64 936; LS90%:   91 984" xr:uid="{8FE36AF5-C62D-4E48-A711-6B47DFC66BEC}"/>
    <hyperlink ref="D583" tooltip="CV%: 9.3; ERROR:   9 759; LI90%:   89 035; LS90%:   121 141" xr:uid="{26066512-CEFE-4BA8-A5F0-987045380AB3}"/>
    <hyperlink ref="D584" tooltip="CV%: 13.2; ERROR:   7 820; LI90%:   46 372; LS90%:   72 096" xr:uid="{E1C497BE-DAD1-4F1A-BC7B-1623DEFEA619}"/>
    <hyperlink ref="D585" tooltip="CV%: 100.0; ERROR:    897; LI90%: 0*; LS90%:   2 372" xr:uid="{ACE3F402-D6EE-4E86-926D-C249E8D4664D}"/>
    <hyperlink ref="D588" tooltip="CV%: 3.6; ERROR:   26 914; LI90%:   700 574; LS90%:   789 112" xr:uid="{A339D957-B23E-4F0A-BBF9-9CB21FFE64E9}"/>
    <hyperlink ref="D589" tooltip="CV%: 3.6; ERROR:   25 672; LI90%:   667 296; LS90%:   751 750" xr:uid="{5578C2D5-2B11-451E-B30A-DC36103F4C9E}"/>
    <hyperlink ref="D590" tooltip="CV%: 4.8; ERROR:   19 646; LI90%:   379 932; LS90%:   444 560" xr:uid="{25113F80-3A1E-4986-B19F-60A94736FBE6}"/>
    <hyperlink ref="D591" tooltip="CV%: 6.2; ERROR:   15 554; LI90%:   227 213; LS90%:   278 381" xr:uid="{321DAC4D-85DF-4598-A913-FE6426EB8232}"/>
    <hyperlink ref="D592" tooltip="CV%: 4.1; ERROR:   24 618; LI90%:   560 159; LS90%:   641 143" xr:uid="{4652A61E-6EC2-4EE4-990F-5BA10C71490F}"/>
    <hyperlink ref="D593" tooltip="CV%: 5.1; ERROR:   15 850; LI90%:   285 607; LS90%:   337 749" xr:uid="{336BF506-DF53-4F22-AFFB-B9D1BA4DA728}"/>
    <hyperlink ref="D594" tooltip="CV%: 3.5; ERROR:   19 696; LI90%:   523 603; LS90%:   588 397" xr:uid="{35DF807B-7054-4AE9-A075-41B39FB28AF3}"/>
    <hyperlink ref="D595" tooltip="CV%: 4.2; ERROR:   22 219; LI90%:   489 538; LS90%:   562 632" xr:uid="{B0AF86FF-2AA9-4449-9091-9CD1A54F18FE}"/>
    <hyperlink ref="D596" tooltip="CV%: 4.8; ERROR:   22 951; LI90%:   438 370; LS90%:   513 872" xr:uid="{5CDA7930-115B-474B-81AA-CB3D80AE471D}"/>
    <hyperlink ref="D597" tooltip="CV%: 7.3; ERROR:   10 871; LI90%:   131 173; LS90%:   166 935" xr:uid="{ACB126F7-EC86-4967-B5E5-204203ED46A9}"/>
    <hyperlink ref="D598" tooltip="CV%: 5.4; ERROR:   18 369; LI90%:   307 302; LS90%:   367 732" xr:uid="{511F1FD3-7D57-40ED-B265-1B9FEC9C62C4}"/>
    <hyperlink ref="D599" tooltip="CV%: 4.0; ERROR:   18 242; LI90%:   423 945; LS90%:   483 955" xr:uid="{475FFA48-8BFB-4100-8292-800F7786A336}"/>
    <hyperlink ref="D600" tooltip="CV%: 6.0; ERROR:   14 145; LI90%:   213 007; LS90%:   259 539" xr:uid="{1D453F33-3DF2-4CF6-B576-AE3C0A1B8D99}"/>
    <hyperlink ref="D601" tooltip="CV%: 5.5; ERROR:   16 590; LI90%:   275 403; LS90%:   329 979" xr:uid="{FDFB63BF-00A5-4AC0-8BB6-308255ECD69F}"/>
    <hyperlink ref="D602" tooltip="CV%: 26.9; ERROR:   3 257; LI90%:   6 745; LS90%:   17 459" xr:uid="{C6FB8E20-8448-4B4C-B00F-E0D0F775E810}"/>
    <hyperlink ref="D603" tooltip="CV%: 8.8; ERROR:   9 072; LI90%:   87 857; LS90%:   117 701" xr:uid="{B0CBBEE6-72D8-44D8-AA3F-3ED6545DE367}"/>
    <hyperlink ref="E12" tooltip="CV%: 0.6; ERROR: 0.4; LI90%: 61.7; LS90%: 63.0" xr:uid="{F9643714-74EF-4F21-921A-21963C00FEA3}"/>
    <hyperlink ref="E13" tooltip="CV%: 0.8; ERROR: 0.4; LI90%: 46.9; LS90%: 48.1" xr:uid="{9B72CEB3-32ED-46ED-89BE-9E7E8158FD49}"/>
    <hyperlink ref="E14" tooltip="CV%: 0.6; ERROR: 0.3; LI90%: 45.4; LS90%: 46.4" xr:uid="{415A732E-F87B-461C-BCAE-FD06D0698064}"/>
    <hyperlink ref="E15" tooltip="CV%: 0.7; ERROR: 0.3; LI90%: 43.0; LS90%: 44.0" xr:uid="{99CB61A9-6948-4C5E-8919-9011CEEAEED5}"/>
    <hyperlink ref="E16" tooltip="CV%: 1.0; ERROR: 0.3; LI90%: 32.4; LS90%: 33.4" xr:uid="{681F6C77-2C88-4698-B1B5-5182FA614039}"/>
    <hyperlink ref="E17" tooltip="CV%: 0.9; ERROR: 0.3; LI90%: 31.4; LS90%: 32.4" xr:uid="{CD0BDBFA-95A5-48EF-BC03-F2D7C2F68A56}"/>
    <hyperlink ref="E18" tooltip="CV%: 0.9; ERROR: 0.3; LI90%: 28.8; LS90%: 29.6" xr:uid="{D73D7420-94B5-4C1A-BC94-F206588BDC44}"/>
    <hyperlink ref="E19" tooltip="CV%: 1.0; ERROR: 0.3; LI90%: 28.1; LS90%: 29.0" xr:uid="{580DB49F-8D4F-4DF7-9978-B61933AC6255}"/>
    <hyperlink ref="E20" tooltip="CV%: 1.2; ERROR: 0.3; LI90%: 23.7; LS90%: 24.7" xr:uid="{8BCAB108-066A-4312-B88A-9F72C245B9CE}"/>
    <hyperlink ref="E21" tooltip="CV%: 1.1; ERROR: 0.3; LI90%: 23.4; LS90%: 24.3" xr:uid="{9CFECD8B-EDE2-485C-9FEC-49FB1BDBE60D}"/>
    <hyperlink ref="E22" tooltip="CV%: 1.2; ERROR: 0.3; LI90%: 23.0; LS90%: 24.0" xr:uid="{09700C23-0B72-4109-8BCA-371CB307C0C6}"/>
    <hyperlink ref="E23" tooltip="CV%: 1.1; ERROR: 0.2; LI90%: 21.8; LS90%: 22.6" xr:uid="{E71E9326-3EFC-438C-89EA-BBA1B10E9071}"/>
    <hyperlink ref="E24" tooltip="CV%: 1.7; ERROR: 0.4; LI90%: 21.0; LS90%: 22.2" xr:uid="{3AA98495-53AC-4623-A63F-5AE1A942690B}"/>
    <hyperlink ref="E25" tooltip="CV%: 1.4; ERROR: 0.2; LI90%: 16.4; LS90%: 17.1" xr:uid="{BC35B6D8-95BB-4683-8372-562009A38B1F}"/>
    <hyperlink ref="E26" tooltip="CV%: 1.6; ERROR: 0.2; LI90%: 14.0; LS90%: 14.8" xr:uid="{5CF758C9-6FDD-4BF3-9228-7D62347B07D2}"/>
    <hyperlink ref="E27" tooltip="CV%: 7.1; ERROR: 0.4; LI90%: 4.9; LS90%: 6.2" xr:uid="{52773B5C-F46B-4C75-A6B4-4FC2244FE593}"/>
    <hyperlink ref="E30" tooltip="CV%: 2.6; ERROR: 1.6; LI90%: 59.6; LS90%: 64.9" xr:uid="{43A5BB34-24D2-412A-B3CF-A30F11BB1E4A}"/>
    <hyperlink ref="E31" tooltip="CV%: 3.6; ERROR: 1.4; LI90%: 38.0; LS90%: 42.7" xr:uid="{2CCDF65E-103B-4376-B6A0-CC5697A41BAC}"/>
    <hyperlink ref="E32" tooltip="CV%: 3.8; ERROR: 1.5; LI90%: 37.4; LS90%: 42.3" xr:uid="{45E84949-FA5E-4430-8727-8E1F75BBFFDB}"/>
    <hyperlink ref="E33" tooltip="CV%: 4.2; ERROR: 1.7; LI90%: 36.9; LS90%: 42.4" xr:uid="{06090D94-1116-48F7-B88C-EB10215F4F0D}"/>
    <hyperlink ref="E34" tooltip="CV%: 3.5; ERROR: 1.4; LI90%: 36.7; LS90%: 41.2" xr:uid="{8027E31C-5FD8-4D62-B599-AB17103CEBB9}"/>
    <hyperlink ref="E35" tooltip="CV%: 4.4; ERROR: 1.3; LI90%: 27.6; LS90%: 31.9" xr:uid="{4A1BDEE8-C3F8-40C9-9211-E118FFB5C747}"/>
    <hyperlink ref="E36" tooltip="CV%: 5.2; ERROR: 1.5; LI90%: 26.1; LS90%: 31.0" xr:uid="{09ECEA04-CF12-4F5F-BED6-B995691EF86C}"/>
    <hyperlink ref="E37" tooltip="CV%: 4.0; ERROR: 1.1; LI90%: 26.3; LS90%: 30.0" xr:uid="{ED023DB4-38DC-43C1-8594-4454152233FB}"/>
    <hyperlink ref="E38" tooltip="CV%: 6.7; ERROR: 1.5; LI90%: 20.1; LS90%: 25.1" xr:uid="{78CA751E-D07F-49C9-8B6B-C97D955948A6}"/>
    <hyperlink ref="E39" tooltip="CV%: 6.3; ERROR: 1.3; LI90%: 18.9; LS90%: 23.3" xr:uid="{8D070FC5-297A-416B-BAFF-F6CFFDF9E53C}"/>
    <hyperlink ref="E40" tooltip="CV%: 7.2; ERROR: 1.3; LI90%: 15.9; LS90%: 20.2" xr:uid="{B9C8A557-A3E2-4259-A9C1-80B5C7DC7AA7}"/>
    <hyperlink ref="E41" tooltip="CV%: 6.7; ERROR: 1.0; LI90%: 13.7; LS90%: 17.1" xr:uid="{5A4C4BBA-33AF-48CC-B20F-E01DB8114186}"/>
    <hyperlink ref="E42" tooltip="CV%: 9.7; ERROR: 1.4; LI90%: 12.4; LS90%: 17.2" xr:uid="{92736F17-FB97-4621-8523-0F9C684F2DAB}"/>
    <hyperlink ref="E43" tooltip="CV%: 7.8; ERROR: 1.1; LI90%: 11.8; LS90%: 15.3" xr:uid="{CC0BBDC0-27DA-4C00-A4F6-BF22C139E3A8}"/>
    <hyperlink ref="E44" tooltip="CV%: 8.9; ERROR: 1.1; LI90%: 10.7; LS90%: 14.4" xr:uid="{BF365C41-DB17-408B-B898-B8518E99E71A}"/>
    <hyperlink ref="E45" tooltip="CV%: 46.1; ERROR: 0.9; LI90%: 0.5; LS90%: 3.6" xr:uid="{236F20CE-97DC-4711-B091-50C126B6A158}"/>
    <hyperlink ref="E48" tooltip="CV%: 4.3; ERROR: 2.3; LI90%: 50.5; LS90%: 58.2" xr:uid="{A4CDB063-0A86-4A48-8383-5FC3607C64A8}"/>
    <hyperlink ref="E49" tooltip="CV%: 2.7; ERROR: 1.3; LI90%: 45.7; LS90%: 50.0" xr:uid="{77658F4D-6B96-4F5C-8482-1C4E8E738F34}"/>
    <hyperlink ref="E50" tooltip="CV%: 3.3; ERROR: 1.5; LI90%: 43.0; LS90%: 47.9" xr:uid="{1443D879-4EC0-493E-A55F-AB034C32FDF2}"/>
    <hyperlink ref="E51" tooltip="CV%: 4.2; ERROR: 1.8; LI90%: 39.4; LS90%: 45.3" xr:uid="{B4BA8BA8-0242-4238-862E-B0D3934D9352}"/>
    <hyperlink ref="E52" tooltip="CV%: 3.8; ERROR: 1.4; LI90%: 35.9; LS90%: 40.7" xr:uid="{D6B93638-B1EB-40FE-AFBD-A11D9AB0D12C}"/>
    <hyperlink ref="E53" tooltip="CV%: 5.6; ERROR: 1.5; LI90%: 24.1; LS90%: 29.0" xr:uid="{CA10BF00-C2AD-43D2-BACB-1477FB91216B}"/>
    <hyperlink ref="E54" tooltip="CV%: 5.0; ERROR: 1.3; LI90%: 23.4; LS90%: 27.5" xr:uid="{BC067DEC-0139-4365-A30F-0FC6BADBC8AC}"/>
    <hyperlink ref="E55" tooltip="CV%: 6.6; ERROR: 1.5; LI90%: 20.2; LS90%: 25.1" xr:uid="{23FC15F8-48FD-4EC3-B9DC-D339A13B3E8C}"/>
    <hyperlink ref="E56" tooltip="CV%: 6.4; ERROR: 1.2; LI90%: 16.1; LS90%: 19.9" xr:uid="{EA2CD33A-83A2-4A77-826F-8E99919EF1F0}"/>
    <hyperlink ref="E57" tooltip="CV%: 6.4; ERROR: 1.1; LI90%: 15.4; LS90%: 19.0" xr:uid="{4D80D7B8-5C12-4B6F-8DFD-18DC4B472184}"/>
    <hyperlink ref="E58" tooltip="CV%: 7.1; ERROR: 1.2; LI90%: 14.9; LS90%: 18.8" xr:uid="{E817F3EE-E860-474C-8332-FE8AB0E56720}"/>
    <hyperlink ref="E59" tooltip="CV%: 7.0; ERROR: 1.1; LI90%: 14.6; LS90%: 18.3" xr:uid="{902E1ECA-10A0-420A-A9AB-0BE3143E6296}"/>
    <hyperlink ref="E60" tooltip="CV%: 6.7; ERROR: 0.9; LI90%: 11.5; LS90%: 14.4" xr:uid="{0B2A577D-3816-4840-8E0D-046EF42844E1}"/>
    <hyperlink ref="E61" tooltip="CV%: 9.8; ERROR: 1.3; LI90%: 10.9; LS90%: 15.1" xr:uid="{5459817A-8D7C-4AA3-82CE-6EAE8EB10735}"/>
    <hyperlink ref="E62" tooltip="CV%: 8.5; ERROR: 0.8; LI90%: 8.4; LS90%: 11.2" xr:uid="{80DA469F-E93E-40F5-ACE9-183417EC0C56}"/>
    <hyperlink ref="E63" tooltip="CV%: 25.2; ERROR: 1.6; LI90%: 3.8; LS90%: 9.2" xr:uid="{9B8316F2-7432-4121-9192-C0AB22F82356}"/>
    <hyperlink ref="E66" tooltip="CV%: 4.3; ERROR: 2.2; LI90%: 47.2; LS90%: 54.4" xr:uid="{E38FA2B0-33B4-4C24-9ACD-F98501A672BA}"/>
    <hyperlink ref="E67" tooltip="CV%: 4.6; ERROR: 1.3; LI90%: 26.5; LS90%: 30.9" xr:uid="{9857BDCF-5C79-4F7A-ABFF-848C41950A96}"/>
    <hyperlink ref="E68" tooltip="CV%: 5.1; ERROR: 1.3; LI90%: 23.2; LS90%: 27.5" xr:uid="{40FA5B6D-5313-40CC-998E-9DC57CE7A5A0}"/>
    <hyperlink ref="E69" tooltip="CV%: 5.7; ERROR: 1.2; LI90%: 19.0; LS90%: 22.9" xr:uid="{12354AB0-31DC-4668-9A7B-E1B44DDFB700}"/>
    <hyperlink ref="E70" tooltip="CV%: 7.5; ERROR: 1.3; LI90%: 15.8; LS90%: 20.2" xr:uid="{1B50F902-55E1-4C1C-A758-5B81266DA225}"/>
    <hyperlink ref="E71" tooltip="CV%: 6.1; ERROR: 1.0; LI90%: 15.4; LS90%: 18.8" xr:uid="{0C238E43-322B-4428-9BBB-6072EE99DC7A}"/>
    <hyperlink ref="E72" tooltip="CV%: 6.1; ERROR: 1.0; LI90%: 15.1; LS90%: 18.5" xr:uid="{7400D40E-2454-4A6F-80BD-76C58F633D42}"/>
    <hyperlink ref="E73" tooltip="CV%: 7.9; ERROR: 1.3; LI90%: 14.3; LS90%: 18.6" xr:uid="{9B794C79-3F0B-4062-8F63-48E93BE695E5}"/>
    <hyperlink ref="E74" tooltip="CV%: 8.9; ERROR: 0.9; LI90%: 9.1; LS90%: 12.2" xr:uid="{50B0DC25-7CE2-40DF-A9A4-5A2598DA2B19}"/>
    <hyperlink ref="E75" tooltip="CV%: 10.7; ERROR: 1.0; LI90%: 7.7; LS90%: 11.0" xr:uid="{B6EE9EDA-B1D0-4276-80B8-51593F87D8BF}"/>
    <hyperlink ref="E76" tooltip="CV%: 8.6; ERROR: 0.8; LI90%: 7.7; LS90%: 10.3" xr:uid="{CE2CBA9C-1CE4-41B7-9C5A-E246362BF792}"/>
    <hyperlink ref="E77" tooltip="CV%: 7.9; ERROR: 0.7; LI90%: 7.4; LS90%: 9.6" xr:uid="{CEAEEFBC-95CB-43A8-9AD3-136163C1081E}"/>
    <hyperlink ref="E78" tooltip="CV%: 11.0; ERROR: 0.8; LI90%: 5.7; LS90%: 8.2" xr:uid="{4741E177-FBF4-4703-BA1B-7C27A3EDB256}"/>
    <hyperlink ref="E79" tooltip="CV%: 13.0; ERROR: 0.7; LI90%: 4.0; LS90%: 6.2" xr:uid="{BBE38256-1B38-4F40-915E-1952312A711D}"/>
    <hyperlink ref="E80" tooltip="CV%: 41.4; ERROR: 1.6; LI90%: 1.2; LS90%: 6.5" xr:uid="{A1264841-3A32-4A84-B94C-47EC09C607BB}"/>
    <hyperlink ref="E81" tooltip="CV%: 14.2; ERROR: 0.5; LI90%: 2.9; LS90%: 4.7" xr:uid="{08953301-17E8-40CA-AB2C-9BD4F27463EC}"/>
    <hyperlink ref="E84" tooltip="CV%: 3.5; ERROR: 2.1; LI90%: 57.1; LS90%: 64.0" xr:uid="{A3141333-5280-4DE8-8FD8-3AB2EB40AADB}"/>
    <hyperlink ref="E85" tooltip="CV%: 3.1; ERROR: 1.6; LI90%: 48.7; LS90%: 54.0" xr:uid="{72F6AAA9-6A48-47C6-A02C-E32BA3077ADC}"/>
    <hyperlink ref="E86" tooltip="CV%: 3.3; ERROR: 1.3; LI90%: 38.9; LS90%: 43.3" xr:uid="{8B1373C3-8B6D-4EF4-82FD-4076BC410801}"/>
    <hyperlink ref="E87" tooltip="CV%: 3.8; ERROR: 1.5; LI90%: 36.8; LS90%: 41.8" xr:uid="{06F386A9-2985-4861-838F-9D6B04E55A68}"/>
    <hyperlink ref="E88" tooltip="CV%: 5.3; ERROR: 1.4; LI90%: 24.1; LS90%: 28.7" xr:uid="{0CD61C2F-639B-48BA-B936-E30028A15AD5}"/>
    <hyperlink ref="E89" tooltip="CV%: 5.4; ERROR: 1.3; LI90%: 21.6; LS90%: 25.8" xr:uid="{E7BE31B7-5000-4EF2-9799-A283D273205F}"/>
    <hyperlink ref="E90" tooltip="CV%: 5.3; ERROR: 1.2; LI90%: 20.3; LS90%: 24.3" xr:uid="{937F0ED2-FE38-49C5-A109-04FA72C523AD}"/>
    <hyperlink ref="E91" tooltip="CV%: 6.0; ERROR: 1.1; LI90%: 17.1; LS90%: 20.8" xr:uid="{C09B90D7-FB6E-4478-9646-A57B15EDB31C}"/>
    <hyperlink ref="E92" tooltip="CV%: 6.9; ERROR: 1.2; LI90%: 15.7; LS90%: 19.8" xr:uid="{94F7A7D5-BBA9-4B2A-926C-4D05109504F1}"/>
    <hyperlink ref="E93" tooltip="CV%: 7.5; ERROR: 1.3; LI90%: 15.3; LS90%: 19.7" xr:uid="{9E25D458-384C-441F-AE92-D3E611997A01}"/>
    <hyperlink ref="E94" tooltip="CV%: 6.0; ERROR: 1.0; LI90%: 15.5; LS90%: 18.9" xr:uid="{F9515DA8-EC0E-41AD-ABF9-9744944663ED}"/>
    <hyperlink ref="E95" tooltip="CV%: 6.8; ERROR: 1.1; LI90%: 14.3; LS90%: 17.8" xr:uid="{15280D18-E781-4745-8EDB-894A1DB17734}"/>
    <hyperlink ref="E96" tooltip="CV%: 7.4; ERROR: 1.1; LI90%: 13.1; LS90%: 16.7" xr:uid="{9627C47C-23A5-4331-9624-4A07B78DCED4}"/>
    <hyperlink ref="E97" tooltip="CV%: 9.4; ERROR: 1.3; LI90%: 11.9; LS90%: 16.3" xr:uid="{6E7D55AE-ECA1-44DD-8975-2A1D2E6C679D}"/>
    <hyperlink ref="E98" tooltip="CV%: 8.1; ERROR: 0.8; LI90%: 9.0; LS90%: 11.8" xr:uid="{CED7F96F-3A61-4E70-B857-DBF5C608C3F9}"/>
    <hyperlink ref="E99" tooltip="CV%: 44.7; ERROR: 0.7; LI90%: 0.4; LS90%: 2.6" xr:uid="{6B3A55B4-9504-48A2-95EB-97C2B8C3D600}"/>
    <hyperlink ref="E102" tooltip="CV%: 2.4; ERROR: 1.5; LI90%: 62.9; LS90%: 68.0" xr:uid="{E9FA4D06-5516-4BE8-99CA-16465F2A3826}"/>
    <hyperlink ref="E103" tooltip="CV%: 3.1; ERROR: 1.1; LI90%: 34.7; LS90%: 38.4" xr:uid="{54395B3C-C5A1-41DD-AE1E-ECE8301E4A54}"/>
    <hyperlink ref="E104" tooltip="CV%: 3.0; ERROR: 1.1; LI90%: 34.4; LS90%: 38.0" xr:uid="{35FFD99B-F339-46BA-85F8-8A6A906C3D0A}"/>
    <hyperlink ref="E105" tooltip="CV%: 4.1; ERROR: 1.4; LI90%: 32.6; LS90%: 37.3" xr:uid="{569B2363-1320-4915-93BA-1693C8326963}"/>
    <hyperlink ref="E106" tooltip="CV%: 3.7; ERROR: 1.3; LI90%: 32.4; LS90%: 36.6" xr:uid="{702DEF6D-E962-4704-83A0-DAB0F85F9161}"/>
    <hyperlink ref="E107" tooltip="CV%: 3.8; ERROR: 1.1; LI90%: 26.9; LS90%: 30.5" xr:uid="{6646A818-3D05-4DF4-8CF1-FDB8057931B9}"/>
    <hyperlink ref="E108" tooltip="CV%: 3.7; ERROR: 1.1; LI90%: 26.8; LS90%: 30.4" xr:uid="{D5CA4BF5-ACC9-4EE2-B206-02DAC4AAE658}"/>
    <hyperlink ref="E109" tooltip="CV%: 4.0; ERROR: 1.1; LI90%: 25.2; LS90%: 28.7" xr:uid="{3FB9AB51-0F20-45F2-93D5-E03B7D5C9432}"/>
    <hyperlink ref="E110" tooltip="CV%: 5.4; ERROR: 1.3; LI90%: 22.7; LS90%: 27.1" xr:uid="{FA8670D7-9B32-408C-A117-456D1DA4BCA3}"/>
    <hyperlink ref="E111" tooltip="CV%: 5.7; ERROR: 1.2; LI90%: 18.5; LS90%: 22.3" xr:uid="{79340310-C702-4300-8603-F68BA2158D1F}"/>
    <hyperlink ref="E112" tooltip="CV%: 4.9; ERROR: 0.9; LI90%: 17.8; LS90%: 20.9" xr:uid="{90198522-7570-46AB-8819-0171582A8C32}"/>
    <hyperlink ref="E113" tooltip="CV%: 5.1; ERROR: 0.9; LI90%: 15.6; LS90%: 18.5" xr:uid="{923404F2-85D0-462B-A054-20D3E07DAFA4}"/>
    <hyperlink ref="E114" tooltip="CV%: 7.6; ERROR: 1.2; LI90%: 14.2; LS90%: 18.2" xr:uid="{7B6E23B2-05D5-4F1B-86E7-26F782D6EBFE}"/>
    <hyperlink ref="E115" tooltip="CV%: 5.8; ERROR: 0.8; LI90%: 13.0; LS90%: 15.8" xr:uid="{708F9D36-E373-47BC-921E-6E0642A39BED}"/>
    <hyperlink ref="E116" tooltip="CV%: 6.8; ERROR: 0.8; LI90%: 10.3; LS90%: 12.9" xr:uid="{48FA7FAB-3958-4EB4-BFCA-4CC7A5B10BFD}"/>
    <hyperlink ref="E117" tooltip="CV%: 37.7; ERROR: 1.2; LI90%: 1.2; LS90%: 5.2" xr:uid="{C282AB77-9B53-43DC-8A85-060AB182FC96}"/>
    <hyperlink ref="E120" tooltip="CV%: 1.7; ERROR: 1.3; LI90%: 73.6; LS90%: 77.9" xr:uid="{6432933E-C7F1-401F-879D-075728FB0817}"/>
    <hyperlink ref="E121" tooltip="CV%: 1.9; ERROR: 1.2; LI90%: 59.5; LS90%: 63.3" xr:uid="{07CF9076-5D04-4A53-9B7A-66B48B955B89}"/>
    <hyperlink ref="E122" tooltip="CV%: 2.5; ERROR: 1.4; LI90%: 51.6; LS90%: 56.1" xr:uid="{0648AE99-B1A6-4175-B982-F9AE7666D635}"/>
    <hyperlink ref="E123" tooltip="CV%: 2.7; ERROR: 1.3; LI90%: 44.7; LS90%: 48.9" xr:uid="{8FD18E2D-5695-459E-A92D-4F768E64AAAD}"/>
    <hyperlink ref="E124" tooltip="CV%: 2.8; ERROR: 1.3; LI90%: 44.0; LS90%: 48.2" xr:uid="{90144139-FED1-4C8B-991F-F5407CDECF97}"/>
    <hyperlink ref="E125" tooltip="CV%: 2.6; ERROR: 1.2; LI90%: 42.3; LS90%: 46.2" xr:uid="{34218CE1-D00D-4DA1-9106-306A1FAD3DA4}"/>
    <hyperlink ref="E126" tooltip="CV%: 3.6; ERROR: 1.4; LI90%: 37.5; LS90%: 42.3" xr:uid="{2536212D-E88F-48EB-BE5B-52E22986378A}"/>
    <hyperlink ref="E127" tooltip="CV%: 3.5; ERROR: 1.4; LI90%: 37.4; LS90%: 41.9" xr:uid="{44BDFB2C-0C5C-4716-A8EA-279DB017DBB6}"/>
    <hyperlink ref="E128" tooltip="CV%: 3.2; ERROR: 1.2; LI90%: 34.3; LS90%: 38.2" xr:uid="{003712EE-4063-422D-B4A5-A9CE8BE1B396}"/>
    <hyperlink ref="E129" tooltip="CV%: 3.5; ERROR: 1.1; LI90%: 29.9; LS90%: 33.5" xr:uid="{DB282472-BCE4-4F43-B3E6-B4B077B1A46A}"/>
    <hyperlink ref="E130" tooltip="CV%: 4.3; ERROR: 1.4; LI90%: 29.3; LS90%: 33.7" xr:uid="{2D2E90BE-74D2-40C2-970D-1F398129D79A}"/>
    <hyperlink ref="E131" tooltip="CV%: 3.9; ERROR: 1.2; LI90%: 28.2; LS90%: 32.0" xr:uid="{06BC0D60-E659-4652-B027-A81D3550A0F0}"/>
    <hyperlink ref="E132" tooltip="CV%: 7.8; ERROR: 2.2; LI90%: 24.5; LS90%: 31.7" xr:uid="{31119E0E-1290-4813-B42F-F24CDA68F06A}"/>
    <hyperlink ref="E133" tooltip="CV%: 4.3; ERROR: 1.1; LI90%: 23.3; LS90%: 26.9" xr:uid="{5980859F-7B9A-43A8-B114-09F8CA34015F}"/>
    <hyperlink ref="E134" tooltip="CV%: 20.6; ERROR: 2.6; LI90%: 8.5; LS90%: 17.1" xr:uid="{700D4F20-864B-48D7-9253-84895DB8C8C0}"/>
    <hyperlink ref="E135" tooltip="CV%: 8.2; ERROR: 0.7; LI90%: 7.7; LS90%: 10.1" xr:uid="{10A3BD9A-54EA-4185-B99C-AEFAC6E44781}"/>
    <hyperlink ref="E138" tooltip="CV%: 3.5; ERROR: 1.8; LI90%: 47.6; LS90%: 53.5" xr:uid="{56C679E5-2CC9-4CA5-98CC-5003AB71CDED}"/>
    <hyperlink ref="E139" tooltip="CV%: 4.4; ERROR: 1.9; LI90%: 39.1; LS90%: 45.2" xr:uid="{BBF15F81-608C-47DD-8060-606C59788415}"/>
    <hyperlink ref="E140" tooltip="CV%: 3.3; ERROR: 1.3; LI90%: 36.9; LS90%: 41.1" xr:uid="{A06AEDC6-E79F-41D9-820B-85EC60FB1430}"/>
    <hyperlink ref="E141" tooltip="CV%: 3.6; ERROR: 1.3; LI90%: 32.9; LS90%: 37.0" xr:uid="{CF968A8F-EC17-4139-A83E-F4FF10578B5E}"/>
    <hyperlink ref="E142" tooltip="CV%: 6.3; ERROR: 1.8; LI90%: 26.0; LS90%: 32.1" xr:uid="{C742CA2B-586B-418A-A5CE-916A31A97E3D}"/>
    <hyperlink ref="E143" tooltip="CV%: 4.3; ERROR: 1.2; LI90%: 26.2; LS90%: 30.3" xr:uid="{09DAC154-2CD5-447C-A31F-BFEAE94B3FFA}"/>
    <hyperlink ref="E144" tooltip="CV%: 4.2; ERROR: 1.1; LI90%: 25.5; LS90%: 29.2" xr:uid="{3EF454C9-996D-4BE9-A6DC-186392BEA000}"/>
    <hyperlink ref="E145" tooltip="CV%: 4.8; ERROR: 1.2; LI90%: 23.9; LS90%: 28.0" xr:uid="{68842191-66DE-49DE-B2FD-0C6C044A4183}"/>
    <hyperlink ref="E146" tooltip="CV%: 4.2; ERROR: 1.1; LI90%: 24.1; LS90%: 27.7" xr:uid="{AD6E39FA-4DFA-47A7-BCB9-92D2F51EB22B}"/>
    <hyperlink ref="E147" tooltip="CV%: 8.5; ERROR: 2.2; LI90%: 22.2; LS90%: 29.4" xr:uid="{82F750D3-4949-4DD9-A71A-D55A2304BE0D}"/>
    <hyperlink ref="E148" tooltip="CV%: 4.7; ERROR: 1.2; LI90%: 22.9; LS90%: 26.7" xr:uid="{21354756-B4F6-45AC-B995-17FECF34C7EA}"/>
    <hyperlink ref="E149" tooltip="CV%: 5.2; ERROR: 1.1; LI90%: 19.7; LS90%: 23.4" xr:uid="{99216DF6-10E4-4203-A95E-F2631B4D8366}"/>
    <hyperlink ref="E150" tooltip="CV%: 5.7; ERROR: 1.1; LI90%: 17.5; LS90%: 21.1" xr:uid="{2F0BA7E9-67B5-478E-9EFD-C5E0DA9978D5}"/>
    <hyperlink ref="E151" tooltip="CV%: 5.8; ERROR: 1.1; LI90%: 16.7; LS90%: 20.2" xr:uid="{0248270E-DD9F-4D3D-AC21-EDD952F36E63}"/>
    <hyperlink ref="E152" tooltip="CV%: 7.3; ERROR: 0.9; LI90%: 10.7; LS90%: 13.6" xr:uid="{2931265C-6821-4EBC-A3AC-600BFC7782F3}"/>
    <hyperlink ref="E153" tooltip="CV%: 20.5; ERROR: 1.9; LI90%: 6.0; LS90%: 12.1" xr:uid="{DBF5EB53-AECB-4177-87D7-02463DD9DB08}"/>
    <hyperlink ref="E156" tooltip="CV%: 2.4; ERROR: 1.5; LI90%: 62.0; LS90%: 67.1" xr:uid="{11126C0A-0EBC-4461-B261-F9501BC547B4}"/>
    <hyperlink ref="E157" tooltip="CV%: 2.6; ERROR: 1.2; LI90%: 44.9; LS90%: 48.8" xr:uid="{F83D5E0A-7450-4AE0-B2F6-B1D19022E504}"/>
    <hyperlink ref="E158" tooltip="CV%: 2.7; ERROR: 1.2; LI90%: 40.4; LS90%: 44.2" xr:uid="{FDEB4C5E-8722-4FB9-A186-73608C86924E}"/>
    <hyperlink ref="E159" tooltip="CV%: 3.6; ERROR: 1.4; LI90%: 36.4; LS90%: 40.9" xr:uid="{008DA1A2-BC91-4C8E-9C6F-512EEE255DA0}"/>
    <hyperlink ref="E160" tooltip="CV%: 4.2; ERROR: 1.4; LI90%: 30.0; LS90%: 34.5" xr:uid="{03CD9F8A-FDFF-4BB0-89AE-9DE765A261BE}"/>
    <hyperlink ref="E161" tooltip="CV%: 3.6; ERROR: 1.1; LI90%: 29.6; LS90%: 33.3" xr:uid="{1804CB3D-701C-4D71-A9DD-1AAEA4B3905F}"/>
    <hyperlink ref="E162" tooltip="CV%: 3.5; ERROR: 1.0; LI90%: 25.9; LS90%: 29.0" xr:uid="{95E3E15F-4032-4106-A273-248EF5ED1674}"/>
    <hyperlink ref="E163" tooltip="CV%: 5.3; ERROR: 1.3; LI90%: 23.0; LS90%: 27.4" xr:uid="{F0980CFE-5483-4703-8DD9-B853A98DD47D}"/>
    <hyperlink ref="E164" tooltip="CV%: 5.1; ERROR: 1.1; LI90%: 20.2; LS90%: 24.0" xr:uid="{EBEDD8DC-D1FE-4EE9-9A52-73EABD467F91}"/>
    <hyperlink ref="E165" tooltip="CV%: 4.5; ERROR: 0.9; LI90%: 18.4; LS90%: 21.4" xr:uid="{9AD0A098-C4B9-4FF1-880C-5334AA09CBF6}"/>
    <hyperlink ref="E166" tooltip="CV%: 4.8; ERROR: 1.0; LI90%: 18.3; LS90%: 21.5" xr:uid="{70359F75-46A9-4450-82DA-72FD7ABF5CD6}"/>
    <hyperlink ref="E167" tooltip="CV%: 4.9; ERROR: 1.0; LI90%: 18.0; LS90%: 21.2" xr:uid="{2D14709E-B893-469A-AC18-46BC088913DD}"/>
    <hyperlink ref="E168" tooltip="CV%: 8.5; ERROR: 1.3; LI90%: 12.7; LS90%: 16.9" xr:uid="{0342B600-3F78-493B-BCC5-916FA141F96C}"/>
    <hyperlink ref="E169" tooltip="CV%: 5.9; ERROR: 0.9; LI90%: 13.2; LS90%: 16.0" xr:uid="{96DDD8E1-3567-426F-AFE2-B1304D00D785}"/>
    <hyperlink ref="E170" tooltip="CV%: 26.2; ERROR: 2.0; LI90%: 4.3; LS90%: 10.8" xr:uid="{8694551F-88C1-434C-B6C3-C84C70B22975}"/>
    <hyperlink ref="E171" tooltip="CV%: 7.6; ERROR: 0.5; LI90%: 5.9; LS90%: 7.5" xr:uid="{0E9A2C5F-29A8-4638-8D6A-DB1902CC0BA4}"/>
    <hyperlink ref="E174" tooltip="CV%: 1.9; ERROR: 1.2; LI90%: 63.3; LS90%: 67.3" xr:uid="{BFA5BB1C-0995-4710-BFE0-221D27BE878F}"/>
    <hyperlink ref="E175" tooltip="CV%: 1.8; ERROR: 1.0; LI90%: 54.8; LS90%: 58.0" xr:uid="{67683DA2-744D-4A34-933B-B3ACAAFEB59F}"/>
    <hyperlink ref="E176" tooltip="CV%: 1.8; ERROR: 0.9; LI90%: 47.4; LS90%: 50.3" xr:uid="{707C8B15-0A98-45DB-9900-F1570C219CAF}"/>
    <hyperlink ref="E177" tooltip="CV%: 2.0; ERROR: 0.9; LI90%: 42.8; LS90%: 45.6" xr:uid="{50CF0401-43D2-47A5-AACD-CE5038884FB9}"/>
    <hyperlink ref="E178" tooltip="CV%: 2.3; ERROR: 0.9; LI90%: 35.2; LS90%: 38.0" xr:uid="{666B8AA7-09A2-486E-AD9D-41F171A282F2}"/>
    <hyperlink ref="E179" tooltip="CV%: 2.4; ERROR: 0.9; LI90%: 34.7; LS90%: 37.6" xr:uid="{C1F18EE4-45CA-479A-9DFD-C6D991E075EB}"/>
    <hyperlink ref="E180" tooltip="CV%: 2.5; ERROR: 0.8; LI90%: 30.8; LS90%: 33.4" xr:uid="{D2CD736D-BD0A-4451-AC29-007AD0521013}"/>
    <hyperlink ref="E181" tooltip="CV%: 2.7; ERROR: 0.7; LI90%: 26.5; LS90%: 29.0" xr:uid="{3542D5FA-997D-46F8-B88D-6A3F65FF93C5}"/>
    <hyperlink ref="E182" tooltip="CV%: 2.8; ERROR: 0.7; LI90%: 23.4; LS90%: 25.6" xr:uid="{B6F7303D-A989-45BC-A751-A3F3573005B1}"/>
    <hyperlink ref="E183" tooltip="CV%: 4.8; ERROR: 1.0; LI90%: 20.1; LS90%: 23.5" xr:uid="{53903472-17CB-4D7C-9107-C224A3A25E7E}"/>
    <hyperlink ref="E184" tooltip="CV%: 3.2; ERROR: 0.7; LI90%: 20.4; LS90%: 22.6" xr:uid="{164A2EFF-1A3B-4551-887B-95D23B182E77}"/>
    <hyperlink ref="E185" tooltip="CV%: 3.3; ERROR: 0.7; LI90%: 19.2; LS90%: 21.5" xr:uid="{161AE0C9-496B-4A0D-8452-80F839548DCA}"/>
    <hyperlink ref="E186" tooltip="CV%: 3.7; ERROR: 0.7; LI90%: 18.0; LS90%: 20.4" xr:uid="{917099F3-503C-4CBF-8A04-A26972FE4A15}"/>
    <hyperlink ref="E187" tooltip="CV%: 3.6; ERROR: 0.7; LI90%: 17.2; LS90%: 19.3" xr:uid="{085462CD-B0AD-4225-987D-A2E4D6D260DB}"/>
    <hyperlink ref="E188" tooltip="CV%: 4.3; ERROR: 0.6; LI90%: 12.3; LS90%: 14.2" xr:uid="{638CA639-F495-4858-90FC-1592F3E58291}"/>
    <hyperlink ref="E189" tooltip="CV%: 18.6; ERROR: 0.8; LI90%: 3.2; LS90%: 6.0" xr:uid="{F5EF7702-1F46-4634-9430-90533E594142}"/>
    <hyperlink ref="E192" tooltip="CV%: 2.7; ERROR: 1.6; LI90%: 56.9; LS90%: 62.3" xr:uid="{A10571BE-3227-4622-9847-B5774453CEF0}"/>
    <hyperlink ref="E193" tooltip="CV%: 3.2; ERROR: 1.2; LI90%: 37.0; LS90%: 41.1" xr:uid="{C931066D-6700-4702-A415-AF317DAC3EDA}"/>
    <hyperlink ref="E194" tooltip="CV%: 3.9; ERROR: 1.3; LI90%: 31.8; LS90%: 36.2" xr:uid="{FF982B38-D532-4A4C-ADBF-E048C1216FC8}"/>
    <hyperlink ref="E195" tooltip="CV%: 3.6; ERROR: 1.2; LI90%: 30.8; LS90%: 34.6" xr:uid="{35DF66FA-E9BB-4D23-8D49-C25AE70CC86D}"/>
    <hyperlink ref="E196" tooltip="CV%: 4.0; ERROR: 1.2; LI90%: 27.6; LS90%: 31.5" xr:uid="{8105BE06-9B35-4283-AD8B-9564F24946C1}"/>
    <hyperlink ref="E197" tooltip="CV%: 3.9; ERROR: 1.0; LI90%: 24.1; LS90%: 27.4" xr:uid="{64C37BE3-83C6-447B-B027-55BC441E6D70}"/>
    <hyperlink ref="E198" tooltip="CV%: 4.0; ERROR: 1.0; LI90%: 23.4; LS90%: 26.7" xr:uid="{7A61D94D-8F09-42FE-A466-9FF2CFBF7A05}"/>
    <hyperlink ref="E199" tooltip="CV%: 4.4; ERROR: 1.1; LI90%: 22.3; LS90%: 25.8" xr:uid="{75F37639-756F-4C87-A35E-B6B7C1EA1C54}"/>
    <hyperlink ref="E200" tooltip="CV%: 5.1; ERROR: 1.1; LI90%: 19.9; LS90%: 23.6" xr:uid="{E0800788-0D61-453F-AC16-78FDD0F8AE2D}"/>
    <hyperlink ref="E201" tooltip="CV%: 6.3; ERROR: 1.3; LI90%: 18.7; LS90%: 23.0" xr:uid="{E81611B0-26ED-4B3E-AAA4-F6B2A8568B09}"/>
    <hyperlink ref="E202" tooltip="CV%: 5.2; ERROR: 1.0; LI90%: 18.2; LS90%: 21.6" xr:uid="{5104F3DC-F175-49DA-9883-91C3BEB0D92D}"/>
    <hyperlink ref="E203" tooltip="CV%: 4.9; ERROR: 0.9; LI90%: 17.7; LS90%: 20.8" xr:uid="{849F39D2-77EE-46AA-BA01-836E13823D04}"/>
    <hyperlink ref="E204" tooltip="CV%: 8.1; ERROR: 1.3; LI90%: 13.5; LS90%: 17.7" xr:uid="{AA306A12-8E9D-4D9C-9A91-2A4F4FFDCBD4}"/>
    <hyperlink ref="E205" tooltip="CV%: 6.6; ERROR: 0.8; LI90%: 11.2; LS90%: 13.9" xr:uid="{CEDE0F2A-41E0-4968-BCFD-58B34847D547}"/>
    <hyperlink ref="E206" tooltip="CV%: 7.2; ERROR: 0.8; LI90%: 9.3; LS90%: 11.8" xr:uid="{8A1667EB-0F85-4C13-8CD4-74612EFAF4E1}"/>
    <hyperlink ref="E207" tooltip="CV%: 38.1; ERROR: 1.3; LI90%: 1.3; LS90%: 5.7" xr:uid="{D6044E5F-05FC-4BFB-B076-601C5764F3D3}"/>
    <hyperlink ref="E210" tooltip="CV%: 2.3; ERROR: 1.7; LI90%: 70.2; LS90%: 75.7" xr:uid="{0A5F1C99-147B-478C-9240-D8D26BB1D3DB}"/>
    <hyperlink ref="E211" tooltip="CV%: 2.7; ERROR: 1.6; LI90%: 58.5; LS90%: 63.8" xr:uid="{711C2EC9-0848-41CB-908C-F4F4D3FF178A}"/>
    <hyperlink ref="E212" tooltip="CV%: 2.4; ERROR: 1.4; LI90%: 53.5; LS90%: 58.0" xr:uid="{FB595C69-20C6-4594-99F4-CCD6422C7909}"/>
    <hyperlink ref="E213" tooltip="CV%: 2.6; ERROR: 1.4; LI90%: 50.9; LS90%: 55.5" xr:uid="{902BEF57-6AEF-4022-89E5-2E9C226D1C52}"/>
    <hyperlink ref="E214" tooltip="CV%: 3.3; ERROR: 1.5; LI90%: 41.9; LS90%: 46.8" xr:uid="{71CFD7AF-4D80-48D8-BA4A-72725C9DE6CF}"/>
    <hyperlink ref="E215" tooltip="CV%: 3.4; ERROR: 1.5; LI90%: 40.5; LS90%: 45.3" xr:uid="{D015559A-7DF9-451D-92BD-20E278A96C69}"/>
    <hyperlink ref="E216" tooltip="CV%: 3.3; ERROR: 1.4; LI90%: 39.5; LS90%: 44.0" xr:uid="{E0F3D768-1D05-4453-8880-C5C3EEF42C23}"/>
    <hyperlink ref="E217" tooltip="CV%: 3.5; ERROR: 1.4; LI90%: 36.7; LS90%: 41.2" xr:uid="{4ABEC0B4-B6B8-4897-9126-7DBB581A09C6}"/>
    <hyperlink ref="E218" tooltip="CV%: 6.1; ERROR: 2.4; LI90%: 34.6; LS90%: 42.3" xr:uid="{A43912F1-6779-4A8C-8AB5-46C7FA7CB4C7}"/>
    <hyperlink ref="E219" tooltip="CV%: 4.5; ERROR: 1.7; LI90%: 35.5; LS90%: 41.2" xr:uid="{DA9D5765-A0A4-4F95-A0B0-D55E47899A89}"/>
    <hyperlink ref="E220" tooltip="CV%: 3.6; ERROR: 1.3; LI90%: 33.4; LS90%: 37.6" xr:uid="{57DD39B9-CBAF-41DE-9012-D1F4769D23ED}"/>
    <hyperlink ref="E221" tooltip="CV%: 4.2; ERROR: 1.3; LI90%: 28.0; LS90%: 32.1" xr:uid="{FFC7181C-8FF1-4FA1-936E-F472A2BB415E}"/>
    <hyperlink ref="E222" tooltip="CV%: 4.9; ERROR: 1.3; LI90%: 23.5; LS90%: 27.6" xr:uid="{D2B82DE6-7213-41E1-8AA7-D20A48A8484B}"/>
    <hyperlink ref="E223" tooltip="CV%: 4.5; ERROR: 1.1; LI90%: 22.1; LS90%: 25.7" xr:uid="{B88A272E-A376-4AB4-9E2A-970EF3E9D778}"/>
    <hyperlink ref="E224" tooltip="CV%: 5.1; ERROR: 1.2; LI90%: 20.7; LS90%: 24.5" xr:uid="{CF4AE108-B5D5-441B-83C9-7ED484327794}"/>
    <hyperlink ref="E225" tooltip="CV%: 27.2; ERROR: 3.0; LI90%: 6.1; LS90%: 15.9" xr:uid="{AC8EEC3E-CAFA-43D1-A2D1-4C178A84F79C}"/>
    <hyperlink ref="E228" tooltip="CV%: 3.2; ERROR: 1.7; LI90%: 50.6; LS90%: 56.2" xr:uid="{01BCAA4E-3C2C-4BA6-8189-2D13D20D43A1}"/>
    <hyperlink ref="E229" tooltip="CV%: 3.7; ERROR: 1.5; LI90%: 38.5; LS90%: 43.4" xr:uid="{AE3DF748-6017-4B37-8D14-60A1A53B7D32}"/>
    <hyperlink ref="E230" tooltip="CV%: 4.3; ERROR: 1.7; LI90%: 36.9; LS90%: 42.4" xr:uid="{99FF22D1-4DC0-4ACD-A71E-9532336A7500}"/>
    <hyperlink ref="E231" tooltip="CV%: 6.4; ERROR: 2.0; LI90%: 27.7; LS90%: 34.2" xr:uid="{7E64294F-34E1-46B3-8B25-5274857372BC}"/>
    <hyperlink ref="E232" tooltip="CV%: 4.6; ERROR: 1.3; LI90%: 26.4; LS90%: 30.8" xr:uid="{C636AC61-5CF7-4893-A79A-1065901A2AA2}"/>
    <hyperlink ref="E233" tooltip="CV%: 4.9; ERROR: 1.4; LI90%: 25.6; LS90%: 30.1" xr:uid="{1643BC4D-F663-4A9E-B80D-4BCBA94D15D0}"/>
    <hyperlink ref="E234" tooltip="CV%: 5.3; ERROR: 1.5; LI90%: 25.1; LS90%: 29.9" xr:uid="{4430C8C2-FC58-4F67-BA6E-77E64850B205}"/>
    <hyperlink ref="E235" tooltip="CV%: 5.1; ERROR: 1.3; LI90%: 22.6; LS90%: 26.8" xr:uid="{26D8561F-EB43-4E18-9A51-750305017F0D}"/>
    <hyperlink ref="E236" tooltip="CV%: 6.5; ERROR: 1.5; LI90%: 20.9; LS90%: 25.9" xr:uid="{641987CE-461F-4BFC-BEC7-F253301927DD}"/>
    <hyperlink ref="E237" tooltip="CV%: 6.3; ERROR: 1.4; LI90%: 20.2; LS90%: 24.9" xr:uid="{0B473439-0ACB-46BF-BCE9-AAACF32F0E2E}"/>
    <hyperlink ref="E238" tooltip="CV%: 10.3; ERROR: 2.1; LI90%: 16.8; LS90%: 23.7" xr:uid="{E0DDA83A-6C9B-4728-A576-EE2D46197A75}"/>
    <hyperlink ref="E239" tooltip="CV%: 6.1; ERROR: 1.2; LI90%: 17.4; LS90%: 21.3" xr:uid="{862E6C25-904E-4C88-B6E0-C90EC771C5AD}"/>
    <hyperlink ref="E240" tooltip="CV%: 7.4; ERROR: 1.3; LI90%: 15.2; LS90%: 19.4" xr:uid="{CED1B731-547A-45B4-8E6E-C334F2BCAAED}"/>
    <hyperlink ref="E241" tooltip="CV%: 6.9; ERROR: 0.9; LI90%: 11.8; LS90%: 14.8" xr:uid="{60BE9CA0-5624-47DF-91F0-B78E57A2F273}"/>
    <hyperlink ref="E242" tooltip="CV%: 9.4; ERROR: 0.7; LI90%: 6.6; LS90%: 9.0" xr:uid="{0220F132-D19F-4435-82BF-49F8ABC2DA8B}"/>
    <hyperlink ref="E243" tooltip="CV%: 43.2; ERROR: 1.8; LI90%: 1.2; LS90%: 7.1" xr:uid="{D9BE1C02-952A-4C05-9DA5-BD825183802C}"/>
    <hyperlink ref="E246" tooltip="CV%: 2.2; ERROR: 1.6; LI90%: 69.4; LS90%: 74.6" xr:uid="{20DFBA10-CD61-4A0E-ABDC-36A8CD1B900F}"/>
    <hyperlink ref="E247" tooltip="CV%: 2.8; ERROR: 1.3; LI90%: 46.2; LS90%: 50.6" xr:uid="{7BAB48E7-D5B3-4534-82DB-CDC934216C2F}"/>
    <hyperlink ref="E248" tooltip="CV%: 3.8; ERROR: 1.7; LI90%: 41.0; LS90%: 46.5" xr:uid="{BFB05E3B-CC2B-4CDE-B582-F6309FDC6332}"/>
    <hyperlink ref="E249" tooltip="CV%: 3.4; ERROR: 1.4; LI90%: 40.2; LS90%: 45.0" xr:uid="{224A8B4C-1E9D-43E7-8716-38B1F0B25284}"/>
    <hyperlink ref="E250" tooltip="CV%: 3.5; ERROR: 1.2; LI90%: 33.1; LS90%: 37.2" xr:uid="{F715F5FE-47D6-4DC3-AAED-A87BB2B12070}"/>
    <hyperlink ref="E251" tooltip="CV%: 3.5; ERROR: 1.2; LI90%: 31.5; LS90%: 35.3" xr:uid="{B58AF466-8464-407C-8CC4-E33CA1215142}"/>
    <hyperlink ref="E252" tooltip="CV%: 3.8; ERROR: 1.2; LI90%: 29.5; LS90%: 33.4" xr:uid="{2F424252-B64A-4828-B2AC-05BD5BDFC63A}"/>
    <hyperlink ref="E253" tooltip="CV%: 5.2; ERROR: 1.6; LI90%: 28.2; LS90%: 33.5" xr:uid="{2BC48530-9FDC-43EB-9F27-E00908400762}"/>
    <hyperlink ref="E254" tooltip="CV%: 4.9; ERROR: 1.4; LI90%: 27.3; LS90%: 32.1" xr:uid="{E9E2FA36-DAAD-4A14-8296-5FD146EFE558}"/>
    <hyperlink ref="E255" tooltip="CV%: 4.8; ERROR: 1.4; LI90%: 26.2; LS90%: 30.7" xr:uid="{9F911687-3F3B-48CC-A6B2-476B13C1FD2F}"/>
    <hyperlink ref="E256" tooltip="CV%: 7.7; ERROR: 1.9; LI90%: 22.1; LS90%: 28.5" xr:uid="{1A9A1B25-15CC-44A1-B780-28BC2AFDB616}"/>
    <hyperlink ref="E257" tooltip="CV%: 4.5; ERROR: 1.1; LI90%: 22.7; LS90%: 26.4" xr:uid="{ECD2C4D2-5B8D-47F2-8FEC-AA4BCBF51D23}"/>
    <hyperlink ref="E258" tooltip="CV%: 5.3; ERROR: 1.2; LI90%: 19.9; LS90%: 23.7" xr:uid="{8D8D813F-40CC-4296-9400-6E18866139B1}"/>
    <hyperlink ref="E259" tooltip="CV%: 5.9; ERROR: 1.2; LI90%: 18.2; LS90%: 22.1" xr:uid="{DC072AAF-F039-4A74-8CE2-BC0E4E1B3282}"/>
    <hyperlink ref="E260" tooltip="CV%: 6.7; ERROR: 0.8; LI90%: 10.6; LS90%: 13.2" xr:uid="{E1C77959-BF74-44D5-99B2-4E44B5CF889B}"/>
    <hyperlink ref="E261" tooltip="CV%: 30.5; ERROR: 1.5; LI90%: 2.4; LS90%: 7.4" xr:uid="{DC4167F8-3EB6-4163-AFF2-E2B85C235050}"/>
    <hyperlink ref="E264" tooltip="CV%: 2.9; ERROR: 1.6; LI90%: 52.1; LS90%: 57.3" xr:uid="{26B29DCA-AEAF-4D82-9566-875B7B636B8B}"/>
    <hyperlink ref="E265" tooltip="CV%: 3.7; ERROR: 1.7; LI90%: 43.4; LS90%: 49.0" xr:uid="{CEEB10C7-B0DC-4393-985B-66581DFB6EE8}"/>
    <hyperlink ref="E266" tooltip="CV%: 3.3; ERROR: 1.3; LI90%: 36.7; LS90%: 40.8" xr:uid="{DA717969-B5B9-44E8-9469-7A8133982953}"/>
    <hyperlink ref="E267" tooltip="CV%: 3.3; ERROR: 1.2; LI90%: 36.3; LS90%: 40.4" xr:uid="{AEAE3213-E265-4E59-9E57-4C21405D8C59}"/>
    <hyperlink ref="E268" tooltip="CV%: 4.3; ERROR: 1.3; LI90%: 26.9; LS90%: 31.0" xr:uid="{92D6C050-1C35-4C55-8AD1-6D1561FD7BD3}"/>
    <hyperlink ref="E269" tooltip="CV%: 4.5; ERROR: 1.2; LI90%: 24.6; LS90%: 28.6" xr:uid="{FABAFD6E-6DC8-4B51-80CA-AC3965961085}"/>
    <hyperlink ref="E270" tooltip="CV%: 4.9; ERROR: 1.3; LI90%: 24.0; LS90%: 28.2" xr:uid="{6D898864-00CE-4E5F-B873-2ECA2226A702}"/>
    <hyperlink ref="E271" tooltip="CV%: 4.2; ERROR: 1.0; LI90%: 23.2; LS90%: 26.6" xr:uid="{9D20233A-E40F-4E2E-BAE2-DCBD9DB4DE65}"/>
    <hyperlink ref="E272" tooltip="CV%: 8.0; ERROR: 1.8; LI90%: 19.6; LS90%: 25.5" xr:uid="{28E66DAF-5E05-46BF-B083-81014F54FCE0}"/>
    <hyperlink ref="E273" tooltip="CV%: 5.1; ERROR: 1.1; LI90%: 19.7; LS90%: 23.3" xr:uid="{28F8AD75-B1C2-4B9E-9106-1EC409892531}"/>
    <hyperlink ref="E274" tooltip="CV%: 5.5; ERROR: 1.1; LI90%: 17.6; LS90%: 21.2" xr:uid="{A6EF81E5-1820-4719-860C-2D6004AA41FB}"/>
    <hyperlink ref="E275" tooltip="CV%: 6.3; ERROR: 1.2; LI90%: 17.0; LS90%: 20.9" xr:uid="{48FE43B3-24E8-4243-9C92-F7A3ACF2F68F}"/>
    <hyperlink ref="E276" tooltip="CV%: 6.2; ERROR: 1.1; LI90%: 15.8; LS90%: 19.4" xr:uid="{65905865-6E2F-4EE2-8738-D05A6A3652D6}"/>
    <hyperlink ref="E277" tooltip="CV%: 6.2; ERROR: 1.1; LI90%: 15.5; LS90%: 19.0" xr:uid="{300A2B6C-4B36-4E05-91D1-3E2990C33E70}"/>
    <hyperlink ref="E278" tooltip="CV%: 6.5; ERROR: 0.9; LI90%: 11.8; LS90%: 14.6" xr:uid="{1F7A902F-F788-4D65-950C-EF2BE796426C}"/>
    <hyperlink ref="E279" tooltip="CV%: 25.8; ERROR: 1.4; LI90%: 3.0; LS90%: 7.5" xr:uid="{E3642514-E69D-4088-8BDD-E8284D1DC596}"/>
    <hyperlink ref="E282" tooltip="CV%: 3.3; ERROR: 2.0; LI90%: 58.0; LS90%: 64.6" xr:uid="{2337253F-CD13-42E7-B03E-F1BEAF820750}"/>
    <hyperlink ref="E283" tooltip="CV%: 2.3; ERROR: 1.3; LI90%: 55.4; LS90%: 59.8" xr:uid="{89BF2A2D-BB30-41BA-BE7F-A4092817BB77}"/>
    <hyperlink ref="E284" tooltip="CV%: 2.8; ERROR: 1.5; LI90%: 50.8; LS90%: 55.7" xr:uid="{1C044310-020D-4786-89B3-A4D1939A3DA3}"/>
    <hyperlink ref="E285" tooltip="CV%: 2.6; ERROR: 1.4; LI90%: 50.5; LS90%: 54.9" xr:uid="{A60BD827-3CA5-4808-BD34-BD2B4FAB1101}"/>
    <hyperlink ref="E286" tooltip="CV%: 3.5; ERROR: 1.4; LI90%: 37.0; LS90%: 41.4" xr:uid="{F6CE4321-DFBC-42D9-A436-2815AFBB1F5D}"/>
    <hyperlink ref="E287" tooltip="CV%: 3.8; ERROR: 1.4; LI90%: 33.9; LS90%: 38.5" xr:uid="{4A7D4605-786C-4078-94B5-5A136662C46C}"/>
    <hyperlink ref="E288" tooltip="CV%: 3.6; ERROR: 1.3; LI90%: 32.9; LS90%: 37.0" xr:uid="{E4FA32F7-C1BE-4348-8612-CC8940D4C831}"/>
    <hyperlink ref="E289" tooltip="CV%: 4.0; ERROR: 1.3; LI90%: 31.5; LS90%: 35.9" xr:uid="{2FB9807C-69BF-4C97-925E-6C7E6D30FF28}"/>
    <hyperlink ref="E290" tooltip="CV%: 4.0; ERROR: 1.2; LI90%: 27.6; LS90%: 31.5" xr:uid="{DBB57046-E8A0-49AE-A3B6-2F0B3E986724}"/>
    <hyperlink ref="E291" tooltip="CV%: 4.5; ERROR: 1.2; LI90%: 24.6; LS90%: 28.5" xr:uid="{B94DA9A4-BFC8-47F0-AD70-AEC32B8B83C0}"/>
    <hyperlink ref="E292" tooltip="CV%: 4.4; ERROR: 1.1; LI90%: 24.4; LS90%: 28.1" xr:uid="{1741D059-8807-4BC1-B0B7-39AC9C8DFF16}"/>
    <hyperlink ref="E293" tooltip="CV%: 5.1; ERROR: 1.2; LI90%: 20.8; LS90%: 24.6" xr:uid="{D7FD3164-2310-496B-93FB-92DFBBACCCF6}"/>
    <hyperlink ref="E294" tooltip="CV%: 7.4; ERROR: 1.5; LI90%: 17.5; LS90%: 22.3" xr:uid="{0F4DA86C-47C0-4066-8DAD-D191969336F4}"/>
    <hyperlink ref="E295" tooltip="CV%: 5.2; ERROR: 1.0; LI90%: 17.6; LS90%: 20.9" xr:uid="{B579CBD9-8DFC-43E1-A342-650D45F87BAE}"/>
    <hyperlink ref="E296" tooltip="CV%: 5.6; ERROR: 1.0; LI90%: 16.4; LS90%: 19.7" xr:uid="{BEC74D9B-37E9-4332-993C-534CA4AA6F0D}"/>
    <hyperlink ref="E297" tooltip="CV%: 20.6; ERROR: 1.5; LI90%: 4.9; LS90%: 10.0" xr:uid="{5E70AB58-6B1B-43C1-97BF-9D32B36A99E8}"/>
    <hyperlink ref="E300" tooltip="CV%: 3.0; ERROR: 1.8; LI90%: 57.4; LS90%: 63.3" xr:uid="{73655DFC-A506-44A7-B809-C1D5AE92F97E}"/>
    <hyperlink ref="E301" tooltip="CV%: 3.3; ERROR: 1.5; LI90%: 43.1; LS90%: 48.0" xr:uid="{D72C479C-F9AF-4796-9457-88FED9F8EB37}"/>
    <hyperlink ref="E302" tooltip="CV%: 4.2; ERROR: 1.8; LI90%: 40.8; LS90%: 46.8" xr:uid="{C212ABD9-D67C-40B8-BD9A-41EFBD41DFA8}"/>
    <hyperlink ref="E303" tooltip="CV%: 4.2; ERROR: 1.3; LI90%: 28.9; LS90%: 33.2" xr:uid="{157EF996-DD0B-4A61-97D5-C825E3C3C5D3}"/>
    <hyperlink ref="E304" tooltip="CV%: 3.7; ERROR: 1.1; LI90%: 28.4; LS90%: 32.1" xr:uid="{EAA5A929-89CB-4D82-8854-CFE7C5F45A18}"/>
    <hyperlink ref="E305" tooltip="CV%: 4.7; ERROR: 1.4; LI90%: 27.6; LS90%: 32.2" xr:uid="{47DBF7AB-4F9E-49BF-8C3F-818EBC49E442}"/>
    <hyperlink ref="E306" tooltip="CV%: 5.8; ERROR: 1.6; LI90%: 25.7; LS90%: 31.0" xr:uid="{3E743EAB-6221-4658-94B2-8D59BBBB428C}"/>
    <hyperlink ref="E307" tooltip="CV%: 4.6; ERROR: 1.3; LI90%: 26.1; LS90%: 30.4" xr:uid="{7E10050F-3959-41F5-A186-C87A4B4CA8B1}"/>
    <hyperlink ref="E308" tooltip="CV%: 6.4; ERROR: 1.8; LI90%: 25.3; LS90%: 31.2" xr:uid="{F8CF691E-97D6-48E4-98DB-D06CC5492903}"/>
    <hyperlink ref="E309" tooltip="CV%: 5.4; ERROR: 1.3; LI90%: 22.6; LS90%: 27.0" xr:uid="{6F0992FE-4132-4C4E-A386-7E51B9783C79}"/>
    <hyperlink ref="E310" tooltip="CV%: 4.8; ERROR: 1.1; LI90%: 20.5; LS90%: 24.0" xr:uid="{2F62A450-A5BD-48AD-93D0-FE632E929675}"/>
    <hyperlink ref="E311" tooltip="CV%: 8.7; ERROR: 1.8; LI90%: 18.0; LS90%: 24.1" xr:uid="{1B66F401-FDDC-4252-8190-2CC0B5BABC4F}"/>
    <hyperlink ref="E312" tooltip="CV%: 6.2; ERROR: 1.2; LI90%: 17.2; LS90%: 21.2" xr:uid="{89AA14E9-6BCF-4B43-998E-7B990B7C5A01}"/>
    <hyperlink ref="E313" tooltip="CV%: 6.1; ERROR: 1.1; LI90%: 15.8; LS90%: 19.3" xr:uid="{12548E32-7E44-4D39-A887-428E51AF0728}"/>
    <hyperlink ref="E314" tooltip="CV%: 7.2; ERROR: 0.5; LI90%: 6.6; LS90%: 8.3" xr:uid="{235572EB-73A1-4DD3-AC6B-16DC33DFF1AB}"/>
    <hyperlink ref="E315" tooltip="CV%: 26.4; ERROR: 1.6; LI90%: 3.3; LS90%: 8.4" xr:uid="{DDEBF10C-6BAC-4CCD-B3D2-2973BFEB2D73}"/>
    <hyperlink ref="E318" tooltip="CV%: 2.6; ERROR: 1.8; LI90%: 65.9; LS90%: 71.9" xr:uid="{D9612212-1C7C-4DEA-8080-6867B5454D65}"/>
    <hyperlink ref="E319" tooltip="CV%: 3.0; ERROR: 1.9; LI90%: 61.0; LS90%: 67.4" xr:uid="{2B92A597-DCAB-4AF0-A140-5628387F870C}"/>
    <hyperlink ref="E320" tooltip="CV%: 2.3; ERROR: 1.4; LI90%: 59.0; LS90%: 63.7" xr:uid="{26CB5778-8486-4D83-A909-8F088FB2CC05}"/>
    <hyperlink ref="E321" tooltip="CV%: 2.7; ERROR: 1.5; LI90%: 52.5; LS90%: 57.3" xr:uid="{E28D4E0F-FC56-42A2-9AE7-A6A2D45D2ABD}"/>
    <hyperlink ref="E322" tooltip="CV%: 3.2; ERROR: 1.4; LI90%: 42.0; LS90%: 46.8" xr:uid="{5C9A7748-00A8-4D93-85CC-D35B3A54B9DA}"/>
    <hyperlink ref="E323" tooltip="CV%: 4.8; ERROR: 2.0; LI90%: 39.0; LS90%: 45.7" xr:uid="{3F9EBA13-5EB4-43D7-8D36-CAB9E2007598}"/>
    <hyperlink ref="E324" tooltip="CV%: 3.8; ERROR: 1.6; LI90%: 38.6; LS90%: 43.7" xr:uid="{F039860F-98D6-45AA-B464-C5E1134F83B1}"/>
    <hyperlink ref="E325" tooltip="CV%: 3.4; ERROR: 1.3; LI90%: 37.0; LS90%: 41.4" xr:uid="{888F2EA1-B074-4D5E-94F7-857B96EE3625}"/>
    <hyperlink ref="E326" tooltip="CV%: 3.8; ERROR: 1.5; LI90%: 36.6; LS90%: 41.4" xr:uid="{D53892DE-8E06-4F88-8E5B-5AF9634806C9}"/>
    <hyperlink ref="E327" tooltip="CV%: 3.9; ERROR: 1.5; LI90%: 35.2; LS90%: 40.0" xr:uid="{2A388B3E-563F-408D-B8D7-87DB87FE013B}"/>
    <hyperlink ref="E328" tooltip="CV%: 6.2; ERROR: 2.2; LI90%: 32.3; LS90%: 39.7" xr:uid="{71C58984-04C2-43B7-A824-090B805F74BC}"/>
    <hyperlink ref="E329" tooltip="CV%: 4.8; ERROR: 1.3; LI90%: 25.2; LS90%: 29.5" xr:uid="{C7B04A6D-27CF-49E2-9931-701F0675651F}"/>
    <hyperlink ref="E330" tooltip="CV%: 4.8; ERROR: 1.3; LI90%: 24.2; LS90%: 28.4" xr:uid="{ED833D46-72A3-456E-AC20-3756E8421942}"/>
    <hyperlink ref="E331" tooltip="CV%: 5.0; ERROR: 1.2; LI90%: 22.6; LS90%: 26.6" xr:uid="{EB8F29E9-8AD4-4ADD-9DE7-6A4480889811}"/>
    <hyperlink ref="E332" tooltip="CV%: 6.5; ERROR: 1.0; LI90%: 13.4; LS90%: 16.7" xr:uid="{B15360BB-C2CE-4FB9-B24A-92C3B0FD7D35}"/>
    <hyperlink ref="E333" tooltip="CV%: 29.7; ERROR: 1.3; LI90%: 2.3; LS90%: 6.7" xr:uid="{EA0B75A8-74F4-44C7-8E15-D130A73F8E38}"/>
    <hyperlink ref="E336" tooltip="CV%: 5.7; ERROR: 2.2; LI90%: 35.9; LS90%: 43.3" xr:uid="{AD001C55-1CCC-4FD5-89E4-C5EE4BCA62E9}"/>
    <hyperlink ref="E337" tooltip="CV%: 6.7; ERROR: 1.8; LI90%: 23.9; LS90%: 29.8" xr:uid="{F02AA8B7-7739-4AB6-B9AD-4B9977761796}"/>
    <hyperlink ref="E338" tooltip="CV%: 5.5; ERROR: 1.4; LI90%: 23.3; LS90%: 28.0" xr:uid="{3C0BA017-9D59-4B0F-851C-7B7D90C1A48B}"/>
    <hyperlink ref="E339" tooltip="CV%: 6.4; ERROR: 1.3; LI90%: 18.7; LS90%: 23.2" xr:uid="{3168D9BF-4248-4163-A1B7-9D8BB9C678CF}"/>
    <hyperlink ref="E340" tooltip="CV%: 7.2; ERROR: 1.2; LI90%: 14.3; LS90%: 18.1" xr:uid="{17645922-DEEE-4320-A06D-A58B9281DFDC}"/>
    <hyperlink ref="E341" tooltip="CV%: 7.0; ERROR: 1.1; LI90%: 13.7; LS90%: 17.3" xr:uid="{69E0340B-560D-4E66-AE1C-F741B8B9BBFD}"/>
    <hyperlink ref="E342" tooltip="CV%: 7.8; ERROR: 1.1; LI90%: 12.4; LS90%: 16.1" xr:uid="{4F2B764F-7A32-4D87-B146-794B7110A254}"/>
    <hyperlink ref="E343" tooltip="CV%: 9.6; ERROR: 1.3; LI90%: 11.3; LS90%: 15.6" xr:uid="{12EF1BB7-FF8A-441A-AC10-DFCB12BC0589}"/>
    <hyperlink ref="E344" tooltip="CV%: 8.6; ERROR: 1.0; LI90%: 9.8; LS90%: 13.0" xr:uid="{5288583D-51D9-4868-8856-145978E3B73D}"/>
    <hyperlink ref="E345" tooltip="CV%: 8.2; ERROR: 0.9; LI90%: 9.5; LS90%: 12.5" xr:uid="{772BC204-3343-4969-B7AB-C05DA672A9DD}"/>
    <hyperlink ref="E346" tooltip="CV%: 7.6; ERROR: 0.8; LI90%: 9.3; LS90%: 12.0" xr:uid="{175FEC9E-0529-40FD-9055-008C2374F4CD}"/>
    <hyperlink ref="E347" tooltip="CV%: 8.9; ERROR: 0.9; LI90%: 8.6; LS90%: 11.6" xr:uid="{0CE14226-51B3-4E01-BC78-076DE7DDB903}"/>
    <hyperlink ref="E348" tooltip="CV%: 13.8; ERROR: 1.2; LI90%: 6.5; LS90%: 10.3" xr:uid="{DAD775EF-293D-4E68-BD6C-C16AE88C0B53}"/>
    <hyperlink ref="E349" tooltip="CV%: 8.8; ERROR: 0.7; LI90%: 6.7; LS90%: 8.9" xr:uid="{23629C92-C4E1-4514-83D9-1F1F48878C1A}"/>
    <hyperlink ref="E350" tooltip="CV%: 12.8; ERROR: 0.6; LI90%: 3.8; LS90%: 5.9" xr:uid="{3EA106F8-794D-4699-A6F3-ADCEBA53D3C3}"/>
    <hyperlink ref="E351" tooltip="CV%: 31.8; ERROR: 1.4; LI90%: 2.1; LS90%: 6.6" xr:uid="{43BDF1C3-7FD9-4D54-BAFF-03D5F7481A7C}"/>
    <hyperlink ref="E354" tooltip="CV%: 2.4; ERROR: 1.6; LI90%: 65.1; LS90%: 70.5" xr:uid="{BA8F29D5-97E4-4F2A-9F05-A6DF58A45958}"/>
    <hyperlink ref="E355" tooltip="CV%: 3.0; ERROR: 1.6; LI90%: 50.7; LS90%: 55.9" xr:uid="{FEE8C945-137F-4C5D-8F09-B1E3B76C9CFD}"/>
    <hyperlink ref="E356" tooltip="CV%: 2.8; ERROR: 1.3; LI90%: 45.5; LS90%: 49.8" xr:uid="{1DCF4B9D-C48F-4A1C-BB64-9D3BE47DC822}"/>
    <hyperlink ref="E357" tooltip="CV%: 2.7; ERROR: 1.3; LI90%: 43.9; LS90%: 48.1" xr:uid="{CC656A43-AA85-49E7-9C0D-62BE09B3B168}"/>
    <hyperlink ref="E358" tooltip="CV%: 3.2; ERROR: 1.5; LI90%: 43.3; LS90%: 48.1" xr:uid="{35A7F487-0BC0-4D32-80D4-AA7877D9CA6A}"/>
    <hyperlink ref="E359" tooltip="CV%: 3.5; ERROR: 1.3; LI90%: 35.2; LS90%: 39.5" xr:uid="{EAD9172D-10C3-48B4-81ED-4166D5E8DFEA}"/>
    <hyperlink ref="E360" tooltip="CV%: 3.5; ERROR: 1.3; LI90%: 33.8; LS90%: 37.9" xr:uid="{BEF587F8-84FE-4BD2-9970-37C1001B4C94}"/>
    <hyperlink ref="E361" tooltip="CV%: 3.9; ERROR: 1.2; LI90%: 29.2; LS90%: 33.2" xr:uid="{EEA94D44-928D-4167-9300-CEFF391B478A}"/>
    <hyperlink ref="E362" tooltip="CV%: 6.2; ERROR: 1.6; LI90%: 23.8; LS90%: 29.2" xr:uid="{CFD90CAC-BA6E-452C-9A5B-2270E9079DC1}"/>
    <hyperlink ref="E363" tooltip="CV%: 4.9; ERROR: 1.3; LI90%: 24.2; LS90%: 28.5" xr:uid="{A2B338E0-0328-4B9F-B4DF-D5C284D6F227}"/>
    <hyperlink ref="E364" tooltip="CV%: 4.1; ERROR: 1.1; LI90%: 24.1; LS90%: 27.6" xr:uid="{158B32A1-C19F-49EF-ABF6-07D206CF93FF}"/>
    <hyperlink ref="E365" tooltip="CV%: 4.8; ERROR: 1.2; LI90%: 23.7; LS90%: 27.8" xr:uid="{41E37C10-FFB0-47FB-9FFC-E8795B22C810}"/>
    <hyperlink ref="E366" tooltip="CV%: 4.6; ERROR: 1.1; LI90%: 22.1; LS90%: 25.8" xr:uid="{61E747E6-581F-46D6-9DE2-3E51F83819BC}"/>
    <hyperlink ref="E367" tooltip="CV%: 6.0; ERROR: 0.9; LI90%: 14.0; LS90%: 17.1" xr:uid="{FC7C3325-1F13-45FF-96DE-170CE17A2D4F}"/>
    <hyperlink ref="E368" tooltip="CV%: 6.8; ERROR: 0.8; LI90%: 10.1; LS90%: 12.6" xr:uid="{4924F360-56AA-44C9-981C-A2F4AE26701B}"/>
    <hyperlink ref="E369" tooltip="CV%: 43.4; ERROR: 0.8; LI90%: 0.5; LS90%: 3.2" xr:uid="{C18C1822-C593-4557-9E0C-3488E20BDA47}"/>
    <hyperlink ref="E372" tooltip="CV%: 2.7; ERROR: 1.7; LI90%: 61.8; LS90%: 67.5" xr:uid="{ED2C7628-2602-4F61-B857-071A983452D6}"/>
    <hyperlink ref="E373" tooltip="CV%: 3.6; ERROR: 1.9; LI90%: 48.9; LS90%: 55.1" xr:uid="{9109C553-7191-4A86-A2E0-AB78EB91A406}"/>
    <hyperlink ref="E374" tooltip="CV%: 3.9; ERROR: 1.5; LI90%: 36.1; LS90%: 41.1" xr:uid="{D8186618-2616-46D6-AB0F-F4DC19C241E3}"/>
    <hyperlink ref="E375" tooltip="CV%: 4.0; ERROR: 1.5; LI90%: 34.4; LS90%: 39.2" xr:uid="{40B07497-2194-4C2C-96B8-E0A8C6DA2687}"/>
    <hyperlink ref="E376" tooltip="CV%: 6.9; ERROR: 2.1; LI90%: 26.4; LS90%: 33.2" xr:uid="{CC33A99C-AF12-46BA-BBC8-6DDF6C798C16}"/>
    <hyperlink ref="E377" tooltip="CV%: 5.9; ERROR: 1.5; LI90%: 22.7; LS90%: 27.6" xr:uid="{1EB2EABB-E62E-46A6-80DB-2E1F534A967A}"/>
    <hyperlink ref="E378" tooltip="CV%: 4.9; ERROR: 1.2; LI90%: 21.7; LS90%: 25.5" xr:uid="{00CE591D-16F7-47B5-AE84-ADF42FF08B51}"/>
    <hyperlink ref="E379" tooltip="CV%: 5.3; ERROR: 1.2; LI90%: 19.9; LS90%: 23.7" xr:uid="{6F20FE04-D976-4ED0-BC21-8E5814618392}"/>
    <hyperlink ref="E380" tooltip="CV%: 10.7; ERROR: 2.2; LI90%: 17.2; LS90%: 24.6" xr:uid="{09302035-11E0-40F5-B778-7374DC767172}"/>
    <hyperlink ref="E381" tooltip="CV%: 5.3; ERROR: 1.1; LI90%: 18.9; LS90%: 22.5" xr:uid="{C2B1DB8E-D72A-4130-95D4-6273999FE550}"/>
    <hyperlink ref="E382" tooltip="CV%: 6.1; ERROR: 1.3; LI90%: 18.5; LS90%: 22.6" xr:uid="{D0463201-8178-4EA8-9AC3-7BD182D7F133}"/>
    <hyperlink ref="E383" tooltip="CV%: 6.8; ERROR: 1.3; LI90%: 16.7; LS90%: 20.9" xr:uid="{90E6BB7B-0929-415C-A4DB-B4F5CC1DAF6B}"/>
    <hyperlink ref="E384" tooltip="CV%: 6.0; ERROR: 0.9; LI90%: 14.4; LS90%: 17.5" xr:uid="{A6858F1D-F21C-45D0-8B44-DFCA481577C0}"/>
    <hyperlink ref="E385" tooltip="CV%: 5.8; ERROR: 0.9; LI90%: 14.0; LS90%: 17.0" xr:uid="{2EE86219-C059-447E-B5AE-A25247881FAB}"/>
    <hyperlink ref="E386" tooltip="CV%: 7.1; ERROR: 1.0; LI90%: 12.4; LS90%: 15.7" xr:uid="{B6D2944C-0147-400A-B63F-B0ECCF74978F}"/>
    <hyperlink ref="E387" tooltip="CV%: 48.1; ERROR: 1.0; LI90%: 0.4; LS90%: 3.7" xr:uid="{F60897EF-37B3-47FA-A4CA-E1C123811F41}"/>
    <hyperlink ref="E390" tooltip="CV%: 1.7; ERROR: 1.2; LI90%: 72.9; LS90%: 77.0" xr:uid="{A4D20859-36E3-46D2-81E7-9703A0ADD26B}"/>
    <hyperlink ref="E391" tooltip="CV%: 2.4; ERROR: 1.4; LI90%: 56.9; LS90%: 61.6" xr:uid="{160C8F16-50F2-48FD-92DB-D3748C9D8214}"/>
    <hyperlink ref="E392" tooltip="CV%: 2.0; ERROR: 1.1; LI90%: 52.9; LS90%: 56.6" xr:uid="{1F311DFF-76D5-4AC6-8647-CC50A86DDCF2}"/>
    <hyperlink ref="E393" tooltip="CV%: 2.0; ERROR: 1.1; LI90%: 51.7; LS90%: 55.2" xr:uid="{8DF0D753-B17C-4008-8EDD-F350CF75620D}"/>
    <hyperlink ref="E394" tooltip="CV%: 3.2; ERROR: 1.3; LI90%: 39.3; LS90%: 43.7" xr:uid="{BE3CCD1A-C709-4F8C-B711-9848E8CD427E}"/>
    <hyperlink ref="E395" tooltip="CV%: 3.1; ERROR: 1.2; LI90%: 38.0; LS90%: 42.0" xr:uid="{0940FF74-E704-4A99-B2D7-DF1F5970C176}"/>
    <hyperlink ref="E396" tooltip="CV%: 3.2; ERROR: 1.1; LI90%: 33.2; LS90%: 36.9" xr:uid="{F92AF23F-EB4A-4433-8A78-94443FB4ACE1}"/>
    <hyperlink ref="E397" tooltip="CV%: 2.9; ERROR: 1.0; LI90%: 32.0; LS90%: 35.2" xr:uid="{3DEF8EA9-FCC7-4322-9DD7-3AEC243FF773}"/>
    <hyperlink ref="E398" tooltip="CV%: 4.9; ERROR: 1.5; LI90%: 28.5; LS90%: 33.4" xr:uid="{B25C0FA7-E351-450E-828A-1541FC43DEEE}"/>
    <hyperlink ref="E399" tooltip="CV%: 4.0; ERROR: 1.2; LI90%: 28.5; LS90%: 32.5" xr:uid="{33515C94-0378-4671-8CF1-367F8F0A2B36}"/>
    <hyperlink ref="E400" tooltip="CV%: 6.6; ERROR: 2.0; LI90%: 27.2; LS90%: 33.7" xr:uid="{07215C84-E462-4521-B906-48AEE6AD4735}"/>
    <hyperlink ref="E401" tooltip="CV%: 4.2; ERROR: 1.0; LI90%: 21.6; LS90%: 24.8" xr:uid="{43980160-CB7D-4D5E-A3B9-BE8158CBC61A}"/>
    <hyperlink ref="E402" tooltip="CV%: 4.4; ERROR: 1.0; LI90%: 20.7; LS90%: 23.9" xr:uid="{6649EE9A-E4E6-47B8-BAE0-05731CDDB507}"/>
    <hyperlink ref="E403" tooltip="CV%: 5.3; ERROR: 1.0; LI90%: 17.8; LS90%: 21.1" xr:uid="{0E8C2699-F95B-403D-AC98-A64B80456B28}"/>
    <hyperlink ref="E404" tooltip="CV%: 5.3; ERROR: 1.0; LI90%: 17.6; LS90%: 21.0" xr:uid="{52756EE2-4585-4281-A3E2-AC0407EE7169}"/>
    <hyperlink ref="E405" tooltip="CV%: 30.6; ERROR: 1.7; LI90%: 2.8; LS90%: 8.4" xr:uid="{708EF25B-2D4C-48B1-ABCB-AD7ED50AC8C4}"/>
    <hyperlink ref="E408" tooltip="CV%: 2.1; ERROR: 1.4; LI90%: 67.7; LS90%: 72.5" xr:uid="{61EF78C3-A974-4E85-99CE-6B11625552C0}"/>
    <hyperlink ref="E409" tooltip="CV%: 2.7; ERROR: 1.2; LI90%: 42.4; LS90%: 46.3" xr:uid="{BB3DC510-7B53-484C-801E-E59275E4D354}"/>
    <hyperlink ref="E410" tooltip="CV%: 2.7; ERROR: 1.2; LI90%: 41.0; LS90%: 44.8" xr:uid="{998F5008-2603-4B94-B5D2-A01872403EAF}"/>
    <hyperlink ref="E411" tooltip="CV%: 3.3; ERROR: 1.4; LI90%: 40.1; LS90%: 44.7" xr:uid="{5912C259-E4A4-4DEB-B430-EA7B99E11776}"/>
    <hyperlink ref="E412" tooltip="CV%: 6.0; ERROR: 2.2; LI90%: 32.7; LS90%: 39.8" xr:uid="{36EB0463-C797-476B-8E48-E2D19AE9BD07}"/>
    <hyperlink ref="E413" tooltip="CV%: 3.6; ERROR: 1.1; LI90%: 28.8; LS90%: 32.5" xr:uid="{62EB55AE-A312-4A99-ACD3-618D39CCEB2E}"/>
    <hyperlink ref="E414" tooltip="CV%: 4.2; ERROR: 1.2; LI90%: 27.3; LS90%: 31.4" xr:uid="{415DE0C9-BE81-4BA9-A082-50370AC17F07}"/>
    <hyperlink ref="E415" tooltip="CV%: 4.1; ERROR: 1.2; LI90%: 27.2; LS90%: 31.1" xr:uid="{19E2BD09-6B1F-423E-8CAC-E0B615763430}"/>
    <hyperlink ref="E416" tooltip="CV%: 3.9; ERROR: 1.0; LI90%: 24.0; LS90%: 27.4" xr:uid="{1A3ADCEB-27C8-446D-BC39-214026450EC9}"/>
    <hyperlink ref="E417" tooltip="CV%: 4.9; ERROR: 1.2; LI90%: 22.1; LS90%: 26.0" xr:uid="{B059578B-6536-475D-AE4B-C6A1276BD21C}"/>
    <hyperlink ref="E418" tooltip="CV%: 5.2; ERROR: 1.1; LI90%: 18.5; LS90%: 22.0" xr:uid="{2175C2B1-3912-4AC2-80DE-8CACA06E73D7}"/>
    <hyperlink ref="E419" tooltip="CV%: 4.7; ERROR: 0.9; LI90%: 18.4; LS90%: 21.5" xr:uid="{FDDE0228-1795-43AC-8DE7-B8A11617EB6B}"/>
    <hyperlink ref="E420" tooltip="CV%: 6.3; ERROR: 1.2; LI90%: 16.3; LS90%: 20.2" xr:uid="{CC242340-8F59-4072-A69E-0CBC6A01708A}"/>
    <hyperlink ref="E421" tooltip="CV%: 6.7; ERROR: 0.9; LI90%: 11.4; LS90%: 14.2" xr:uid="{506D820A-BE91-4BB9-BF1C-00E939605DFC}"/>
    <hyperlink ref="E422" tooltip="CV%: 7.3; ERROR: 0.7; LI90%: 8.4; LS90%: 10.7" xr:uid="{414B7E01-A11D-469F-A7A1-432CD23BAFE1}"/>
    <hyperlink ref="E423" tooltip="CV%: 30.2; ERROR: 1.3; LI90%: 2.1; LS90%: 6.3" xr:uid="{F8D2548C-4424-43BD-9D28-26269271A56A}"/>
    <hyperlink ref="E426" tooltip="CV%: 2.7; ERROR: 1.8; LI90%: 63.8; LS90%: 69.6" xr:uid="{69CE9015-0ED7-4423-A1B3-6B38368D97ED}"/>
    <hyperlink ref="E427" tooltip="CV%: 2.7; ERROR: 1.5; LI90%: 53.8; LS90%: 58.8" xr:uid="{603B3FAA-2842-42C7-BF23-81727C3CE400}"/>
    <hyperlink ref="E428" tooltip="CV%: 2.6; ERROR: 1.3; LI90%: 49.0; LS90%: 53.4" xr:uid="{A973D319-59B9-40E1-A661-A1A052C94A64}"/>
    <hyperlink ref="E429" tooltip="CV%: 2.9; ERROR: 1.3; LI90%: 45.0; LS90%: 49.5" xr:uid="{C3EDD969-BB03-4401-ABD6-965C41961E23}"/>
    <hyperlink ref="E430" tooltip="CV%: 3.4; ERROR: 1.4; LI90%: 38.6; LS90%: 43.1" xr:uid="{6D9FF746-5996-486F-B7C5-4F1AC01D30D7}"/>
    <hyperlink ref="E431" tooltip="CV%: 3.5; ERROR: 1.3; LI90%: 36.3; LS90%: 40.7" xr:uid="{BEA4832C-43CD-4BA7-B1A3-6A55063173A6}"/>
    <hyperlink ref="E432" tooltip="CV%: 3.7; ERROR: 1.2; LI90%: 30.1; LS90%: 34.0" xr:uid="{CCA14B52-6D47-46B5-9D0E-6534D5BEAF02}"/>
    <hyperlink ref="E433" tooltip="CV%: 3.8; ERROR: 1.1; LI90%: 26.3; LS90%: 29.8" xr:uid="{5ABF4EE6-1AA8-4CB7-BD85-A613E67EC332}"/>
    <hyperlink ref="E434" tooltip="CV%: 5.8; ERROR: 1.6; LI90%: 24.5; LS90%: 29.7" xr:uid="{159D7DA9-E89D-4B89-AACD-872ABCA26BE4}"/>
    <hyperlink ref="E435" tooltip="CV%: 4.8; ERROR: 1.3; LI90%: 24.7; LS90%: 28.9" xr:uid="{8F7296E3-A617-4090-A528-4632D3073463}"/>
    <hyperlink ref="E436" tooltip="CV%: 4.7; ERROR: 1.1; LI90%: 22.6; LS90%: 26.4" xr:uid="{7D6C9411-AC1C-4F4F-B8B6-FA6C8EAD900B}"/>
    <hyperlink ref="E437" tooltip="CV%: 5.0; ERROR: 1.2; LI90%: 22.0; LS90%: 25.9" xr:uid="{96EE102A-10A2-4DF8-B316-EBE66D147E5D}"/>
    <hyperlink ref="E438" tooltip="CV%: 5.4; ERROR: 1.0; LI90%: 17.3; LS90%: 20.6" xr:uid="{9B4DA8FB-CDDF-434C-8D83-68B1898D2E0C}"/>
    <hyperlink ref="E439" tooltip="CV%: 5.1; ERROR: 1.0; LI90%: 17.2; LS90%: 20.4" xr:uid="{A7C58D52-30A4-4F1B-8DD8-0D53C14AC006}"/>
    <hyperlink ref="E440" tooltip="CV%: 6.9; ERROR: 0.8; LI90%: 9.9; LS90%: 12.4" xr:uid="{5CD7A8BC-3ADE-4F40-B5BF-B1E35CBD65BD}"/>
    <hyperlink ref="E441" tooltip="CV%: 25.9; ERROR: 1.2; LI90%: 2.6; LS90%: 6.5" xr:uid="{916F63D5-EA42-4B82-9254-8BAA8C13A2F2}"/>
    <hyperlink ref="E444" tooltip="CV%: 2.4; ERROR: 1.6; LI90%: 66.2; LS90%: 71.5" xr:uid="{7A6D9C26-75B0-45B1-A7B7-987A589C51B3}"/>
    <hyperlink ref="E445" tooltip="CV%: 2.8; ERROR: 1.5; LI90%: 51.4; LS90%: 56.4" xr:uid="{B5945CA2-AA6F-4C07-BE86-CFD8CBDFBDF4}"/>
    <hyperlink ref="E446" tooltip="CV%: 3.9; ERROR: 2.1; LI90%: 49.9; LS90%: 56.7" xr:uid="{C34089AB-018E-4EEC-BEF7-8DD2C93F9926}"/>
    <hyperlink ref="E447" tooltip="CV%: 2.9; ERROR: 1.4; LI90%: 47.4; LS90%: 52.2" xr:uid="{AADFC8AE-B0A5-469E-9E2C-01F56430E116}"/>
    <hyperlink ref="E448" tooltip="CV%: 4.1; ERROR: 1.7; LI90%: 38.7; LS90%: 44.4" xr:uid="{7B73EA4B-B60A-44F5-8568-C48ABCBAB459}"/>
    <hyperlink ref="E449" tooltip="CV%: 4.7; ERROR: 1.9; LI90%: 36.8; LS90%: 43.0" xr:uid="{EA6207C6-20A9-41FA-9D09-65E011445C97}"/>
    <hyperlink ref="E450" tooltip="CV%: 3.8; ERROR: 1.4; LI90%: 35.7; LS90%: 40.4" xr:uid="{9BB8FE09-4998-40F4-BBF4-564D09F5193A}"/>
    <hyperlink ref="E451" tooltip="CV%: 4.4; ERROR: 1.6; LI90%: 33.9; LS90%: 39.2" xr:uid="{7B121855-45EA-498C-BA62-9244D0ED08B9}"/>
    <hyperlink ref="E452" tooltip="CV%: 4.2; ERROR: 1.5; LI90%: 33.4; LS90%: 38.4" xr:uid="{FD350F0B-702C-4A53-A5E4-880E061F8874}"/>
    <hyperlink ref="E453" tooltip="CV%: 8.3; ERROR: 2.8; LI90%: 29.3; LS90%: 38.5" xr:uid="{DCF52813-CB89-4AB7-8CF7-FD16CAC07170}"/>
    <hyperlink ref="E454" tooltip="CV%: 4.4; ERROR: 1.4; LI90%: 30.1; LS90%: 34.8" xr:uid="{0AB9A981-57CF-4933-BE16-5964D5DEE260}"/>
    <hyperlink ref="E455" tooltip="CV%: 6.1; ERROR: 2.0; LI90%: 29.1; LS90%: 35.6" xr:uid="{F1B204B8-5E75-48CC-8910-961EE192B88A}"/>
    <hyperlink ref="E456" tooltip="CV%: 5.7; ERROR: 1.6; LI90%: 24.6; LS90%: 29.8" xr:uid="{562831E0-F00C-4EE8-8F83-CEAB2D393A6E}"/>
    <hyperlink ref="E457" tooltip="CV%: 5.8; ERROR: 1.4; LI90%: 21.3; LS90%: 25.8" xr:uid="{4202D5F1-EC3D-4C5C-9146-6F34B80D034F}"/>
    <hyperlink ref="E458" tooltip="CV%: 6.4; ERROR: 1.2; LI90%: 17.1; LS90%: 21.1" xr:uid="{630B6D45-9A79-4C43-BF55-1959164CA1EA}"/>
    <hyperlink ref="E459" tooltip="CV%: 36.6; ERROR: 2.9; LI90%: 3.2; LS90%: 12.7" xr:uid="{47479D67-51F0-415C-A803-C03967CC6D9D}"/>
    <hyperlink ref="E462" tooltip="CV%: 3.8; ERROR: 1.7; LI90%: 42.6; LS90%: 48.3" xr:uid="{39E10B13-AA79-4D49-B5AE-319193721CDE}"/>
    <hyperlink ref="E463" tooltip="CV%: 3.2; ERROR: 1.0; LI90%: 29.1; LS90%: 32.2" xr:uid="{A1DC28AE-E546-4491-B8D3-92AD6335BF76}"/>
    <hyperlink ref="E464" tooltip="CV%: 3.3; ERROR: 0.9; LI90%: 25.3; LS90%: 28.2" xr:uid="{12D05A7F-15CA-40AF-865B-A502E124319F}"/>
    <hyperlink ref="E465" tooltip="CV%: 4.5; ERROR: 1.1; LI90%: 23.2; LS90%: 26.9" xr:uid="{DCDE9C82-3DD7-46BA-9A11-5194669EB9BC}"/>
    <hyperlink ref="E466" tooltip="CV%: 5.1; ERROR: 1.1; LI90%: 20.5; LS90%: 24.2" xr:uid="{A9F60739-993E-409E-A7A3-BE015C535AAD}"/>
    <hyperlink ref="E467" tooltip="CV%: 4.4; ERROR: 0.8; LI90%: 17.6; LS90%: 20.4" xr:uid="{0981FE17-DF3E-445F-95E2-4EBAD5ED77FA}"/>
    <hyperlink ref="E468" tooltip="CV%: 4.0; ERROR: 0.7; LI90%: 17.4; LS90%: 19.9" xr:uid="{AAA2FB17-E408-402D-A3B8-9D860D7194F7}"/>
    <hyperlink ref="E469" tooltip="CV%: 5.6; ERROR: 0.8; LI90%: 12.4; LS90%: 14.9" xr:uid="{51A7004C-C718-4840-BBDF-B7C7F0B2C786}"/>
    <hyperlink ref="E470" tooltip="CV%: 7.0; ERROR: 0.9; LI90%: 11.7; LS90%: 14.8" xr:uid="{080A2287-0091-49B7-967C-F612FFEDDD05}"/>
    <hyperlink ref="E471" tooltip="CV%: 5.5; ERROR: 0.7; LI90%: 11.4; LS90%: 13.7" xr:uid="{0451ECA6-D90A-47C3-9C40-D5D4D87167CD}"/>
    <hyperlink ref="E472" tooltip="CV%: 6.3; ERROR: 0.8; LI90%: 11.1; LS90%: 13.7" xr:uid="{3F16A45C-06E5-49C6-8AC4-62887F168E88}"/>
    <hyperlink ref="E473" tooltip="CV%: 5.4; ERROR: 0.7; LI90%: 11.2; LS90%: 13.4" xr:uid="{845447F2-5C98-4076-8F87-F82AC951EB0F}"/>
    <hyperlink ref="E474" tooltip="CV%: 7.6; ERROR: 0.9; LI90%: 10.1; LS90%: 13.0" xr:uid="{2CD61F46-B977-4DA1-BCB5-FED00698C508}"/>
    <hyperlink ref="E475" tooltip="CV%: 6.9; ERROR: 0.6; LI90%: 7.7; LS90%: 9.6" xr:uid="{F6DA5F40-EB56-48A7-B93D-0AEC6512489C}"/>
    <hyperlink ref="E476" tooltip="CV%: 8.2; ERROR: 0.5; LI90%: 5.4; LS90%: 7.1" xr:uid="{D579384E-D976-4387-A78C-E1A085B0F5B6}"/>
    <hyperlink ref="E477" tooltip="CV%: 32.5; ERROR: 0.9; LI90%: 1.3; LS90%: 4.2" xr:uid="{6DA547F9-5834-4C88-AB44-206826B8D558}"/>
    <hyperlink ref="E480" tooltip="CV%: 2.7; ERROR: 1.9; LI90%: 67.1; LS90%: 73.3" xr:uid="{541DEC1B-0BC0-4A79-8673-BF102B5A93BD}"/>
    <hyperlink ref="E481" tooltip="CV%: 3.8; ERROR: 1.7; LI90%: 42.2; LS90%: 47.9" xr:uid="{5B318E4E-ECC3-4313-98B7-CDE12ADBE9A9}"/>
    <hyperlink ref="E482" tooltip="CV%: 4.3; ERROR: 1.7; LI90%: 36.4; LS90%: 42.0" xr:uid="{663BEE36-AFDE-4531-B8E4-6ADBAD9B38D0}"/>
    <hyperlink ref="E483" tooltip="CV%: 3.5; ERROR: 1.3; LI90%: 36.1; LS90%: 40.5" xr:uid="{00B45D0A-C618-42A3-8604-778A589217FC}"/>
    <hyperlink ref="E484" tooltip="CV%: 4.6; ERROR: 1.7; LI90%: 34.1; LS90%: 39.6" xr:uid="{D144B04E-148F-485B-B43A-59EC9BE81EF0}"/>
    <hyperlink ref="E485" tooltip="CV%: 4.7; ERROR: 1.7; LI90%: 32.9; LS90%: 38.4" xr:uid="{28E3E9AE-B02D-4FA3-BB6E-F86B46BFB134}"/>
    <hyperlink ref="E486" tooltip="CV%: 4.9; ERROR: 1.6; LI90%: 30.0; LS90%: 35.3" xr:uid="{F41182FF-8EB6-4DF1-934A-F5CC252C8B9E}"/>
    <hyperlink ref="E487" tooltip="CV%: 7.4; ERROR: 1.8; LI90%: 21.0; LS90%: 26.8" xr:uid="{0F459672-386E-4933-B1DD-A3AF50FF1803}"/>
    <hyperlink ref="E488" tooltip="CV%: 7.5; ERROR: 1.7; LI90%: 19.7; LS90%: 25.2" xr:uid="{6F7A839E-CF5E-41FA-9274-4E6EF3B0C545}"/>
    <hyperlink ref="E489" tooltip="CV%: 6.0; ERROR: 1.3; LI90%: 19.1; LS90%: 23.3" xr:uid="{022A9908-D90D-4220-9A1B-B535D2DDD807}"/>
    <hyperlink ref="E490" tooltip="CV%: 6.0; ERROR: 1.2; LI90%: 18.4; LS90%: 22.4" xr:uid="{2AE63FB5-17E1-4E09-882D-DC4F67D5E190}"/>
    <hyperlink ref="E491" tooltip="CV%: 7.9; ERROR: 1.6; LI90%: 17.3; LS90%: 22.4" xr:uid="{FF1FBCA7-2A7F-47D4-B291-46EAD7638E76}"/>
    <hyperlink ref="E492" tooltip="CV%: 6.7; ERROR: 1.2; LI90%: 15.8; LS90%: 19.7" xr:uid="{72E44974-0FEB-4747-B903-2D7CD6B6BD3B}"/>
    <hyperlink ref="E493" tooltip="CV%: 6.6; ERROR: 1.1; LI90%: 14.6; LS90%: 18.1" xr:uid="{A0FC6FCD-94D1-4483-BE4F-B510A2087A0A}"/>
    <hyperlink ref="E494" tooltip="CV%: 9.2; ERROR: 0.8; LI90%: 7.4; LS90%: 10.0" xr:uid="{3F67377A-39D5-4732-9228-1FFEAA458A11}"/>
    <hyperlink ref="E495" tooltip="CV%: 38.1; ERROR: 1.8; LI90%: 1.8; LS90%: 7.7" xr:uid="{BEBCD5F1-7B9B-494B-BCB8-6E54FBF71E77}"/>
    <hyperlink ref="E498" tooltip="CV%: 1.6; ERROR: 1.2; LI90%: 74.8; LS90%: 78.9" xr:uid="{C2D91B0A-007D-468A-B5E3-D0BECCE1F2EF}"/>
    <hyperlink ref="E499" tooltip="CV%: 2.6; ERROR: 1.6; LI90%: 58.3; LS90%: 63.4" xr:uid="{20C5F591-974A-47AC-AAC1-0E34EFFACC0D}"/>
    <hyperlink ref="E500" tooltip="CV%: 2.4; ERROR: 1.4; LI90%: 56.4; LS90%: 61.1" xr:uid="{C362C6B6-F588-4AE0-8296-0B69E3F5BD8F}"/>
    <hyperlink ref="E501" tooltip="CV%: 2.3; ERROR: 1.2; LI90%: 51.5; LS90%: 55.5" xr:uid="{FE25385B-07CC-43E2-BF31-AC9DB61F59A3}"/>
    <hyperlink ref="E502" tooltip="CV%: 3.0; ERROR: 1.3; LI90%: 39.5; LS90%: 43.6" xr:uid="{E29C124E-06BE-4CAE-9DCB-D0FA7F9C4561}"/>
    <hyperlink ref="E503" tooltip="CV%: 3.1; ERROR: 1.3; LI90%: 39.3; LS90%: 43.5" xr:uid="{4B441064-262A-4301-8EB3-515AA909CACB}"/>
    <hyperlink ref="E504" tooltip="CV%: 3.6; ERROR: 1.4; LI90%: 35.6; LS90%: 40.1" xr:uid="{11E9DE11-FBFF-41C6-A1B3-9DD2FDB31DE8}"/>
    <hyperlink ref="E505" tooltip="CV%: 3.5; ERROR: 1.3; LI90%: 35.3; LS90%: 39.6" xr:uid="{44C5B4C2-2AC8-4D10-AB2F-F8D68E64B263}"/>
    <hyperlink ref="E506" tooltip="CV%: 4.3; ERROR: 1.6; LI90%: 34.7; LS90%: 40.0" xr:uid="{05E5DA59-BB3F-43BD-84B4-3FB55499B00E}"/>
    <hyperlink ref="E507" tooltip="CV%: 5.2; ERROR: 1.8; LI90%: 32.1; LS90%: 38.1" xr:uid="{0BF4421D-DA7A-4F41-B9FC-E94358C5AEAD}"/>
    <hyperlink ref="E508" tooltip="CV%: 4.2; ERROR: 1.4; LI90%: 30.1; LS90%: 34.6" xr:uid="{08237398-8362-487D-9178-71BDCE26B0E7}"/>
    <hyperlink ref="E509" tooltip="CV%: 4.5; ERROR: 1.2; LI90%: 24.8; LS90%: 28.7" xr:uid="{AB849044-2BCD-46DE-87D5-7DB16AAD6FAE}"/>
    <hyperlink ref="E510" tooltip="CV%: 4.9; ERROR: 1.3; LI90%: 23.8; LS90%: 27.9" xr:uid="{8237ECFF-928C-4019-9002-F8829FDDE9F7}"/>
    <hyperlink ref="E511" tooltip="CV%: 5.7; ERROR: 1.4; LI90%: 22.2; LS90%: 26.8" xr:uid="{87B78700-4592-4E01-9C86-5098E7B7AAFC}"/>
    <hyperlink ref="E512" tooltip="CV%: 5.8; ERROR: 0.9; LI90%: 13.4; LS90%: 16.3" xr:uid="{E8B0AC3A-99F0-41E0-88AC-FE9B8B6F4F79}"/>
    <hyperlink ref="E513" tooltip="CV%: 33.4; ERROR: 1.3; LI90%: 1.7; LS90%: 5.9" xr:uid="{89526089-36D7-45C5-A98C-907D91328B41}"/>
    <hyperlink ref="E516" tooltip="CV%: 1.9; ERROR: 1.3; LI90%: 65.8; LS90%: 70.1" xr:uid="{81132BE0-2CD2-4E8B-A3AF-2964FFF03DB0}"/>
    <hyperlink ref="E517" tooltip="CV%: 2.1; ERROR: 1.0; LI90%: 48.5; LS90%: 51.9" xr:uid="{3583688C-4BB3-452E-8C99-A6FF02620E22}"/>
    <hyperlink ref="E518" tooltip="CV%: 2.5; ERROR: 1.0; LI90%: 38.0; LS90%: 41.3" xr:uid="{1443D948-3802-49B9-A45F-28503FC1C9A8}"/>
    <hyperlink ref="E519" tooltip="CV%: 3.1; ERROR: 1.2; LI90%: 35.4; LS90%: 39.2" xr:uid="{730E29C1-AEB9-4355-B6E0-8AE01C4B9998}"/>
    <hyperlink ref="E520" tooltip="CV%: 3.1; ERROR: 1.1; LI90%: 34.1; LS90%: 37.7" xr:uid="{8089B55F-DABA-4D6F-8427-F17789E0099B}"/>
    <hyperlink ref="E521" tooltip="CV%: 2.7; ERROR: 1.0; LI90%: 33.7; LS90%: 36.9" xr:uid="{A6BA9EEB-609D-4DF3-9894-E2824053AD3E}"/>
    <hyperlink ref="E522" tooltip="CV%: 2.8; ERROR: 0.9; LI90%: 32.3; LS90%: 35.4" xr:uid="{4FA48A43-ACE4-4F16-ADDE-604C25FB3E4B}"/>
    <hyperlink ref="E523" tooltip="CV%: 3.3; ERROR: 0.9; LI90%: 25.4; LS90%: 28.3" xr:uid="{8B24D0B0-5B30-442D-9A7D-F3ADC890025F}"/>
    <hyperlink ref="E524" tooltip="CV%: 4.2; ERROR: 1.1; LI90%: 24.1; LS90%: 27.7" xr:uid="{97B2CC53-737C-4C95-BB71-CCD60ED20BCA}"/>
    <hyperlink ref="E525" tooltip="CV%: 3.4; ERROR: 0.8; LI90%: 23.1; LS90%: 25.9" xr:uid="{833CF4B8-A678-4B54-91B0-ABCF72F6B67C}"/>
    <hyperlink ref="E526" tooltip="CV%: 4.4; ERROR: 1.0; LI90%: 20.9; LS90%: 24.2" xr:uid="{04D655EB-FD9F-4C84-BAEB-A0D3A35F9B7F}"/>
    <hyperlink ref="E527" tooltip="CV%: 3.9; ERROR: 0.9; LI90%: 20.7; LS90%: 23.6" xr:uid="{FCEE4C08-83DA-4A09-AF03-704F86E109BB}"/>
    <hyperlink ref="E528" tooltip="CV%: 7.4; ERROR: 1.3; LI90%: 15.0; LS90%: 19.1" xr:uid="{A1724066-7586-4A77-9805-C56CBFE7DC24}"/>
    <hyperlink ref="E529" tooltip="CV%: 4.5; ERROR: 0.7; LI90%: 14.4; LS90%: 16.7" xr:uid="{5CC494AB-390B-4C1D-9EBD-78120F87B6F7}"/>
    <hyperlink ref="E530" tooltip="CV%: 7.4; ERROR: 0.4; LI90%: 5.3; LS90%: 6.8" xr:uid="{B76866AA-1817-4896-A901-E681767D0D01}"/>
    <hyperlink ref="E531" tooltip="CV%: 21.0; ERROR: 1.0; LI90%: 3.2; LS90%: 6.7" xr:uid="{2A58DBB2-D5D4-4D8D-9A1A-B9E5ABE58411}"/>
    <hyperlink ref="E534" tooltip="CV%: 2.8; ERROR: 1.8; LI90%: 60.1; LS90%: 65.9" xr:uid="{30E98954-87A5-4076-BA09-CBAE442D8F6B}"/>
    <hyperlink ref="E535" tooltip="CV%: 3.2; ERROR: 1.7; LI90%: 49.7; LS90%: 55.2" xr:uid="{14EC318C-156B-4A27-949B-18C386B16CF2}"/>
    <hyperlink ref="E536" tooltip="CV%: 2.8; ERROR: 1.3; LI90%: 42.3; LS90%: 46.4" xr:uid="{ADD2E603-B083-4426-9AA4-F3BFBE06AD6D}"/>
    <hyperlink ref="E537" tooltip="CV%: 3.1; ERROR: 1.3; LI90%: 40.6; LS90%: 45.0" xr:uid="{A4126D8E-FA3D-4072-AAF8-2C395F00B3E7}"/>
    <hyperlink ref="E538" tooltip="CV%: 3.9; ERROR: 1.4; LI90%: 32.4; LS90%: 36.8" xr:uid="{B3FEB693-9C69-4C2A-887E-C0C3268E9E04}"/>
    <hyperlink ref="E539" tooltip="CV%: 4.3; ERROR: 1.4; LI90%: 31.4; LS90%: 36.1" xr:uid="{7BCB88BB-3A41-4018-9205-659355D106BC}"/>
    <hyperlink ref="E540" tooltip="CV%: 3.7; ERROR: 1.2; LI90%: 30.6; LS90%: 34.5" xr:uid="{B2E2EB7F-AC3D-4133-B4F0-CDF9629FEFBD}"/>
    <hyperlink ref="E541" tooltip="CV%: 4.2; ERROR: 1.2; LI90%: 25.8; LS90%: 29.7" xr:uid="{761915E2-B313-43AE-881B-6EC811752776}"/>
    <hyperlink ref="E542" tooltip="CV%: 5.3; ERROR: 1.4; LI90%: 24.7; LS90%: 29.5" xr:uid="{1D262076-1B52-44E3-A09C-E2833DAD777B}"/>
    <hyperlink ref="E543" tooltip="CV%: 4.1; ERROR: 1.1; LI90%: 25.2; LS90%: 28.9" xr:uid="{93DE0EE7-D6BD-4544-947F-0C4E41C73F58}"/>
    <hyperlink ref="E544" tooltip="CV%: 7.3; ERROR: 1.8; LI90%: 22.0; LS90%: 28.0" xr:uid="{760301C9-A5F1-4A3C-9670-1D701D516B49}"/>
    <hyperlink ref="E545" tooltip="CV%: 6.0; ERROR: 1.1; LI90%: 16.9; LS90%: 20.6" xr:uid="{54E5C144-3345-4A01-8C0A-0757885AE08A}"/>
    <hyperlink ref="E546" tooltip="CV%: 5.2; ERROR: 1.0; LI90%: 16.8; LS90%: 20.0" xr:uid="{7BEFD74D-4F75-4F63-BAE6-524B3DA464BD}"/>
    <hyperlink ref="E547" tooltip="CV%: 6.1; ERROR: 1.0; LI90%: 14.8; LS90%: 18.1" xr:uid="{CC815AFB-27C2-40CE-B892-F5E386664F39}"/>
    <hyperlink ref="E548" tooltip="CV%: 6.5; ERROR: 1.0; LI90%: 13.6; LS90%: 16.9" xr:uid="{BC497F2E-424E-43ED-BCE3-B0974B983493}"/>
    <hyperlink ref="E549" tooltip="CV%: 42.2; ERROR: 1.5; LI90%: 1.1; LS90%: 6.0" xr:uid="{F11BC781-7444-445F-BE16-4C962B7E718A}"/>
    <hyperlink ref="E552" tooltip="CV%: 3.1; ERROR: 1.6; LI90%: 50.6; LS90%: 56.0" xr:uid="{2FD871F2-35EB-4BEC-BC68-BA9A8B5559FF}"/>
    <hyperlink ref="E553" tooltip="CV%: 3.3; ERROR: 1.3; LI90%: 37.6; LS90%: 41.9" xr:uid="{7A93C7F7-C4C5-4951-A1A1-4C6ACBA9EBCB}"/>
    <hyperlink ref="E554" tooltip="CV%: 4.2; ERROR: 1.5; LI90%: 33.5; LS90%: 38.5" xr:uid="{3E58AB53-1611-4EB2-A0CE-8E43AF8B9F11}"/>
    <hyperlink ref="E555" tooltip="CV%: 3.9; ERROR: 1.2; LI90%: 30.0; LS90%: 34.1" xr:uid="{D44B2D49-E4A0-4FA4-8CF8-B32F12C33F1C}"/>
    <hyperlink ref="E556" tooltip="CV%: 5.5; ERROR: 1.5; LI90%: 24.1; LS90%: 28.9" xr:uid="{1825BF8C-35A9-4A4F-B62A-CC5789227611}"/>
    <hyperlink ref="E557" tooltip="CV%: 4.6; ERROR: 1.1; LI90%: 23.0; LS90%: 26.8" xr:uid="{59CC3084-D814-47DA-8F98-86A3D1CCF142}"/>
    <hyperlink ref="E558" tooltip="CV%: 4.2; ERROR: 1.0; LI90%: 23.0; LS90%: 26.4" xr:uid="{73CCD53A-D925-4F31-A398-59F260EC46E1}"/>
    <hyperlink ref="E559" tooltip="CV%: 5.2; ERROR: 1.2; LI90%: 21.0; LS90%: 24.9" xr:uid="{FFD425B4-38CF-4B50-9B5E-D3061BCBF7DF}"/>
    <hyperlink ref="E560" tooltip="CV%: 5.2; ERROR: 1.1; LI90%: 19.5; LS90%: 23.1" xr:uid="{A78B8C00-6D90-4678-9BAE-AB4ABE3EF513}"/>
    <hyperlink ref="E561" tooltip="CV%: 5.2; ERROR: 1.0; LI90%: 18.3; LS90%: 21.8" xr:uid="{CDC1498D-EFBA-4696-AD2F-FECFE68A12ED}"/>
    <hyperlink ref="E562" tooltip="CV%: 9.6; ERROR: 1.8; LI90%: 15.9; LS90%: 21.8" xr:uid="{65B023B4-1AB1-4F96-BAE9-4E297673FF8E}"/>
    <hyperlink ref="E563" tooltip="CV%: 5.5; ERROR: 0.9; LI90%: 15.1; LS90%: 18.2" xr:uid="{51028A0F-2019-4A48-966F-65C34F0FFCD3}"/>
    <hyperlink ref="E564" tooltip="CV%: 6.3; ERROR: 1.0; LI90%: 13.7; LS90%: 16.9" xr:uid="{618ECB2D-7147-42E1-ADAC-595BB98B1767}"/>
    <hyperlink ref="E565" tooltip="CV%: 5.9; ERROR: 0.8; LI90%: 12.6; LS90%: 15.3" xr:uid="{44A7563A-1F5B-49AC-ADEC-8EDAEED181AC}"/>
    <hyperlink ref="E566" tooltip="CV%: 7.6; ERROR: 0.6; LI90%: 7.3; LS90%: 9.4" xr:uid="{5019F61C-25E9-4B14-863F-61CBF772BB85}"/>
    <hyperlink ref="E567" tooltip="CV%: 37.9; ERROR: 1.4; LI90%: 1.4; LS90%: 5.9" xr:uid="{8F0358F1-1D78-4177-B473-EA3F3192A7DE}"/>
    <hyperlink ref="E570" tooltip="CV%: 4.0; ERROR: 1.5; LI90%: 34.4; LS90%: 39.2" xr:uid="{02A0855A-32E2-47FC-8D85-98030549DFB9}"/>
    <hyperlink ref="E571" tooltip="CV%: 4.3; ERROR: 1.1; LI90%: 24.4; LS90%: 28.1" xr:uid="{243AA759-5CC1-4164-A5A6-154CF8B3AEEB}"/>
    <hyperlink ref="E572" tooltip="CV%: 3.9; ERROR: 0.9; LI90%: 21.6; LS90%: 24.6" xr:uid="{EF6A76F0-71F2-42CD-8EB2-D12419AEA35C}"/>
    <hyperlink ref="E573" tooltip="CV%: 4.7; ERROR: 1.0; LI90%: 19.1; LS90%: 22.3" xr:uid="{8C598042-57EC-495B-9F3A-C3BE9956514F}"/>
    <hyperlink ref="E574" tooltip="CV%: 5.5; ERROR: 0.9; LI90%: 15.3; LS90%: 18.3" xr:uid="{95E9643D-C91F-429C-8394-4427B7DA77C8}"/>
    <hyperlink ref="E575" tooltip="CV%: 5.5; ERROR: 0.9; LI90%: 14.1; LS90%: 16.9" xr:uid="{50B1E415-0305-4399-8CAC-DD92F0FC6B39}"/>
    <hyperlink ref="E576" tooltip="CV%: 5.3; ERROR: 0.8; LI90%: 12.8; LS90%: 15.3" xr:uid="{388942D6-78AA-49B7-9F83-3A601BBFD314}"/>
    <hyperlink ref="E577" tooltip="CV%: 7.1; ERROR: 0.9; LI90%: 10.8; LS90%: 13.6" xr:uid="{7BF71F94-14B6-437D-A983-69BEABA3B3C2}"/>
    <hyperlink ref="E578" tooltip="CV%: 6.9; ERROR: 0.8; LI90%: 9.7; LS90%: 12.2" xr:uid="{6B9159F2-0825-4658-A1B3-0A329FF765A8}"/>
    <hyperlink ref="E579" tooltip="CV%: 7.3; ERROR: 0.8; LI90%: 9.4; LS90%: 12.0" xr:uid="{15A22D5B-BCFC-4776-BC71-38D2F50455FD}"/>
    <hyperlink ref="E580" tooltip="CV%: 6.5; ERROR: 0.7; LI90%: 9.1; LS90%: 11.3" xr:uid="{ADD3D350-D2C2-46E3-9517-CB258424474D}"/>
    <hyperlink ref="E581" tooltip="CV%: 7.5; ERROR: 0.7; LI90%: 8.4; LS90%: 10.7" xr:uid="{B77033B8-37CF-4664-B9D1-A4525CBE3E10}"/>
    <hyperlink ref="E582" tooltip="CV%: 9.5; ERROR: 0.9; LI90%: 7.7; LS90%: 10.5" xr:uid="{FD679518-915C-4DF6-AC78-85B7A7B9D014}"/>
    <hyperlink ref="E583" tooltip="CV%: 9.1; ERROR: 0.7; LI90%: 6.1; LS90%: 8.3" xr:uid="{5BC4C3DC-D9B4-4F31-AD86-FD75653FBA7D}"/>
    <hyperlink ref="E584" tooltip="CV%: 13.0; ERROR: 0.5; LI90%: 2.9; LS90%: 4.4" xr:uid="{C9F8CB44-D137-43F1-A29D-F8E482C47CF4}"/>
    <hyperlink ref="E585" tooltip="CV%: 98.9; ERROR: 0.5; LI90%: 0.0*; LS90%: 1.3" xr:uid="{BE50CF60-8165-492D-A739-CD37E50FA2C1}"/>
    <hyperlink ref="E588" tooltip="CV%: 2.0; ERROR: 1.5; LI90%: 74.2; LS90%: 79.3" xr:uid="{BCA59D29-3823-452A-8EC6-D66B48853CF7}"/>
    <hyperlink ref="E589" tooltip="CV%: 2.3; ERROR: 1.6; LI90%: 65.7; LS90%: 70.8" xr:uid="{F33F3825-0BEE-4E0C-B1D5-384D01AEAA1F}"/>
    <hyperlink ref="E590" tooltip="CV%: 3.0; ERROR: 1.8; LI90%: 57.0; LS90%: 63.0" xr:uid="{6F3A91C5-C719-4672-9649-14A40EB405C3}"/>
    <hyperlink ref="E591" tooltip="CV%: 4.0; ERROR: 2.3; LI90%: 53.5; LS90%: 60.9" xr:uid="{093DA00F-ECE9-48DD-99DA-404531547FB8}"/>
    <hyperlink ref="E592" tooltip="CV%: 2.8; ERROR: 1.6; LI90%: 53.4; LS90%: 58.6" xr:uid="{A3047294-C350-4CF6-9523-3B46D712EC88}"/>
    <hyperlink ref="E593" tooltip="CV%: 3.8; ERROR: 2.1; LI90%: 51.2; LS90%: 58.1" xr:uid="{3F9F709F-61C0-4D7C-83EA-C1B0A473D4BD}"/>
    <hyperlink ref="E594" tooltip="CV%: 2.7; ERROR: 1.4; LI90%: 50.0; LS90%: 54.6" xr:uid="{18E23656-A903-48CA-8F2A-09299EAC5143}"/>
    <hyperlink ref="E595" tooltip="CV%: 3.1; ERROR: 1.6; LI90%: 48.4; LS90%: 53.6" xr:uid="{86530453-FB31-47EE-A0E7-8263164F7539}"/>
    <hyperlink ref="E596" tooltip="CV%: 3.5; ERROR: 1.7; LI90%: 45.9; LS90%: 51.5" xr:uid="{2B210EBF-2878-44E6-82B8-6984DB3DD2C3}"/>
    <hyperlink ref="E597" tooltip="CV%: 5.9; ERROR: 2.8; LI90%: 43.4; LS90%: 52.7" xr:uid="{80E2204C-0051-4553-8DD6-17D61F7972E5}"/>
    <hyperlink ref="E598" tooltip="CV%: 4.2; ERROR: 1.9; LI90%: 41.4; LS90%: 47.6" xr:uid="{3109C2DE-582D-4276-8C9A-3F688407F30D}"/>
    <hyperlink ref="E599" tooltip="CV%: 3.4; ERROR: 1.5; LI90%: 41.8; LS90%: 46.8" xr:uid="{5EDB8C0D-BB7C-46DC-AC73-AD637E3E43EC}"/>
    <hyperlink ref="E600" tooltip="CV%: 4.6; ERROR: 1.9; LI90%: 37.0; LS90%: 43.2" xr:uid="{CA1EC500-63B8-4C70-A38B-B9FF80D6B74A}"/>
    <hyperlink ref="E601" tooltip="CV%: 4.6; ERROR: 1.7; LI90%: 33.1; LS90%: 38.5" xr:uid="{5A82C0FB-4777-4F54-8749-88D1674BF2A9}"/>
    <hyperlink ref="E602" tooltip="CV%: 23.8; ERROR: 3.6; LI90%: 9.2; LS90%: 21.1" xr:uid="{1A380ADC-2731-402F-A8AD-39D1CFE66E53}"/>
    <hyperlink ref="E603" tooltip="CV%: 8.6; ERROR: 0.9; LI90%: 8.9; LS90%: 11.8" xr:uid="{75912236-7341-43FE-8656-8C28FC9F8D7A}"/>
    <hyperlink ref="G12" tooltip="CV%: 1.3; ERROR:   294 030; LI90%:  21 667 081; LS90%:  22 634 355" xr:uid="{1ADE20F7-73F3-4624-8DD0-1AC0AF36C1D4}"/>
    <hyperlink ref="G13" tooltip="CV%: 0.9; ERROR:   286 029; LI90%:  30 230 478; LS90%:  31 171 430" xr:uid="{2440401E-1B70-49F4-A0A3-85479A78D0F5}"/>
    <hyperlink ref="G14" tooltip="CV%: 0.7; ERROR:   334 714; LI90%:  46 447 869; LS90%:  47 548 979" xr:uid="{1488DC58-DCC7-41EC-88F8-BE766636FCD1}"/>
    <hyperlink ref="G15" tooltip="CV%: 0.7; ERROR:   338 683; LI90%:  51 177 440; LS90%:  52 291 608" xr:uid="{261AA1A9-FC7D-4DB6-850F-4B029C24034F}"/>
    <hyperlink ref="G16" tooltip="CV%: 0.7; ERROR:   361 044; LI90%:  48 145 011; LS90%:  49 332 741" xr:uid="{60C743E5-90FC-4BC2-8657-429984ED4879}"/>
    <hyperlink ref="G17" tooltip="CV%: 0.6; ERROR:   357 982; LI90%:  56 000 063; LS90%:  57 177 719" xr:uid="{6630B1B0-1979-4D2C-9507-AAA8F441F2BE}"/>
    <hyperlink ref="G18" tooltip="CV%: 0.6; ERROR:   364 611; LI90%:  63 807 753; LS90%:  65 007 217" xr:uid="{7F01D1BD-42E5-45A0-AE25-DE8B3BF2CA9F}"/>
    <hyperlink ref="G19" tooltip="CV%: 0.7; ERROR:   310 942; LI90%:  46 504 787; LS90%:  47 527 695" xr:uid="{F408C17F-8EC7-4FAA-9498-7E98AB38AEC2}"/>
    <hyperlink ref="G20" tooltip="CV%: 0.8; ERROR:   315 227; LI90%:  37 604 560; LS90%:  38 641 564" xr:uid="{6000B364-6073-43DB-AD2C-959CDFDF5960}"/>
    <hyperlink ref="G21" tooltip="CV%: 0.6; ERROR:   362 827; LI90%:  62 457 831; LS90%:  63 651 427" xr:uid="{AE38C059-5274-417B-AEC9-94B5C395945E}"/>
    <hyperlink ref="G22" tooltip="CV%: 0.7; ERROR:   380 200; LI90%:  56 309 434; LS90%:  57 560 182" xr:uid="{FB67CB57-D067-434B-8B4B-DAE03B5A360F}"/>
    <hyperlink ref="G23" tooltip="CV%: 0.6; ERROR:   357 271; LI90%:  64 090 921; LS90%:  65 266 237" xr:uid="{667FBF55-D707-4502-8F06-C9DED6511448}"/>
    <hyperlink ref="G24" tooltip="CV%: 1.1; ERROR:   274 087; LI90%:  23 621 355; LS90%:  24 523 021" xr:uid="{D9BD2676-5111-49F0-8811-CB68177CD806}"/>
    <hyperlink ref="G25" tooltip="CV%: 0.6; ERROR:   373 599; LI90%:  63 568 402; LS90%:  64 797 432" xr:uid="{D7320650-0A74-43FD-B06B-74A560D172EE}"/>
    <hyperlink ref="G26" tooltip="CV%: 0.5; ERROR:   365 284; LI90%:  73 548 952; LS90%:  74 750 630" xr:uid="{8B7A72A1-06C7-489C-8ACE-99E25EF9F703}"/>
    <hyperlink ref="G27" tooltip="CV%: 1.7; ERROR:   170 612; LI90%:  9 788 034; LS90%:  10 349 296" xr:uid="{3B33ADC2-3987-4349-882E-ACD8577B6ACF}"/>
    <hyperlink ref="G30" tooltip="CV%: 5.7; ERROR:   13 522; LI90%:   214 626; LS90%:   259 110" xr:uid="{C766E326-0509-46A7-842A-5F17AFCBBB93}"/>
    <hyperlink ref="G31" tooltip="CV%: 3.2; ERROR:   19 491; LI90%:   568 687; LS90%:   632 807" xr:uid="{15FA3323-C38B-4A81-8827-76F02C7A8BD8}"/>
    <hyperlink ref="G32" tooltip="CV%: 3.2; ERROR:   17 686; LI90%:   517 658; LS90%:   575 840" xr:uid="{010235AF-504D-4BDC-BDF3-FED81586D5CE}"/>
    <hyperlink ref="G33" tooltip="CV%: 3.8; ERROR:   16 506; LI90%:   403 717; LS90%:   458 015" xr:uid="{7D699834-1383-484A-B9EE-365458E7B341}"/>
    <hyperlink ref="G34" tooltip="CV%: 3.1; ERROR:   17 847; LI90%:   555 673; LS90%:   614 385" xr:uid="{34A2F628-08E6-4F34-BB9C-97AA075C56EE}"/>
    <hyperlink ref="G35" tooltip="CV%: 2.9; ERROR:   19 444; LI90%:   632 988; LS90%:   696 954" xr:uid="{FC4B543B-D35D-44D9-BA0B-3EB263A21814}"/>
    <hyperlink ref="G36" tooltip="CV%: 3.4; ERROR:   18 450; LI90%:   516 524; LS90%:   577 218" xr:uid="{385C7E08-F7CD-4FAD-8D45-1BAAE3FC0327}"/>
    <hyperlink ref="G37" tooltip="CV%: 2.6; ERROR:   18 821; LI90%:   691 989; LS90%:   753 903" xr:uid="{7C772541-6809-4186-80A7-F6A795953B0B}"/>
    <hyperlink ref="G38" tooltip="CV%: 3.6; ERROR:   20 262; LI90%:   529 372; LS90%:   596 028" xr:uid="{BF3FFB71-E7C2-4994-9ADB-A80815FFA70B}"/>
    <hyperlink ref="G39" tooltip="CV%: 3.1; ERROR:   19 533; LI90%:   588 443; LS90%:   652 703" xr:uid="{418ECD65-9961-4D00-96E9-546D1AF72A0F}"/>
    <hyperlink ref="G40" tooltip="CV%: 3.4; ERROR:   19 872; LI90%:   548 882; LS90%:   614 254" xr:uid="{568C364D-FEDE-4587-9056-1D5BDE7DD9B5}"/>
    <hyperlink ref="G41" tooltip="CV%: 2.5; ERROR:   20 938; LI90%:   790 437; LS90%:   859 317" xr:uid="{5186FB4E-57B7-461E-B0B9-A6325EC91A4D}"/>
    <hyperlink ref="G42" tooltip="CV%: 4.3; ERROR:   15 437; LI90%:   330 665; LS90%:   381 449" xr:uid="{1E5D710E-6B30-4B97-ABDF-A1B6256A7E7A}"/>
    <hyperlink ref="G43" tooltip="CV%: 2.4; ERROR:   20 703; LI90%:   817 151; LS90%:   885 257" xr:uid="{C33311CC-5CA4-40BB-A840-AC15E387040F}"/>
    <hyperlink ref="G44" tooltip="CV%: 2.8; ERROR:   22 144; LI90%:   750 574; LS90%:   823 422" xr:uid="{1AF83C88-23E9-4AB0-BFF5-16E2D8D9BDA3}"/>
    <hyperlink ref="G45" tooltip="CV%: 7.5; ERROR:   11 547; LI90%:   134 614; LS90%:   172 602" xr:uid="{623567C7-1B1B-43B0-A020-B85ED22195FB}"/>
    <hyperlink ref="G48" tooltip="CV%: 7.5; ERROR:   48 985; LI90%:   576 678; LS90%:   737 826" xr:uid="{E0A8AE14-36C3-401A-8982-68DF75D662E6}"/>
    <hyperlink ref="G49" tooltip="CV%: 3.2; ERROR:   42 713; LI90%:  1 280 005; LS90%:  1 420 517" xr:uid="{F473A6EF-9E60-4B08-A938-B2452A790A59}"/>
    <hyperlink ref="G50" tooltip="CV%: 3.5; ERROR:   52 780; LI90%:  1 442 539; LS90%:  1 616 171" xr:uid="{C57A6536-CD42-45A1-BB84-36D25B1082F1}"/>
    <hyperlink ref="G51" tooltip="CV%: 3.9; ERROR:   36 893; LI90%:   887 542; LS90%:  1 008 910" xr:uid="{CA1713DE-EE4A-4028-8EF0-21411C0CC2CB}"/>
    <hyperlink ref="G52" tooltip="CV%: 3.0; ERROR:   44 250; LI90%:  1 380 259; LS90%:  1 525 827" xr:uid="{2A5134FB-1EAA-4B1D-8473-1ACC9B23223D}"/>
    <hyperlink ref="G53" tooltip="CV%: 4.4; ERROR:   56 197; LI90%:  1 182 431; LS90%:  1 367 303" xr:uid="{2B59124B-AAC3-4578-B11D-B9A2785AFAE9}"/>
    <hyperlink ref="G54" tooltip="CV%: 2.6; ERROR:   54 672; LI90%:  1 976 161; LS90%:  2 156 017" xr:uid="{F5885E84-3A14-4E3C-912B-56A9E1EEC649}"/>
    <hyperlink ref="G55" tooltip="CV%: 4.8; ERROR:   55 416; LI90%:  1 070 491; LS90%:  1 252 795" xr:uid="{317E0299-EA97-4745-800E-A1C4E102C989}"/>
    <hyperlink ref="G56" tooltip="CV%: 2.9; ERROR:   45 515; LI90%:  1 505 588; LS90%:  1 655 320" xr:uid="{D1E68B12-E0A8-4BB5-803C-76A99409C461}"/>
    <hyperlink ref="G57" tooltip="CV%: 2.4; ERROR:   54 481; LI90%:  2 157 674; LS90%:  2 336 902" xr:uid="{1D360E7D-1C51-49E6-9B46-E63191D924E2}"/>
    <hyperlink ref="G58" tooltip="CV%: 2.5; ERROR:   49 359; LI90%:  1 912 787; LS90%:  2 075 163" xr:uid="{C0CEC6A2-EF9D-4F4B-BB8F-842089201498}"/>
    <hyperlink ref="G59" tooltip="CV%: 2.8; ERROR:   57 599; LI90%:  1 987 135; LS90%:  2 176 619" xr:uid="{DAA5AAC3-72CB-45C6-AA86-7AD50888D446}"/>
    <hyperlink ref="G60" tooltip="CV%: 2.7; ERROR:   60 799; LI90%:  2 176 170; LS90%:  2 376 180" xr:uid="{9F49EB0F-E284-4F58-8544-D2A7B3A29C40}"/>
    <hyperlink ref="G61" tooltip="CV%: 4.3; ERROR:   40 921; LI90%:   875 644; LS90%:  1 010 260" xr:uid="{00EF8786-7820-4EC1-9448-A8CE8FCB6B4E}"/>
    <hyperlink ref="G62" tooltip="CV%: 2.4; ERROR:   58 567; LI90%:  2 386 144; LS90%:  2 578 812" xr:uid="{2163605A-123C-42AC-AEFE-78E11400E55C}"/>
    <hyperlink ref="G63" tooltip="CV%: 7.6; ERROR:   23 409; LI90%:   270 544; LS90%:   347 552" xr:uid="{A5D65400-9E9C-4FF1-B377-41D025A4C84E}"/>
    <hyperlink ref="G66" tooltip="CV%: 6.6; ERROR:   9 771; LI90%:   131 979; LS90%:   164 123" xr:uid="{14D57079-6844-48B7-A810-E0F2B22F0B8A}"/>
    <hyperlink ref="G67" tooltip="CV%: 3.7; ERROR:   15 910; LI90%:   401 338; LS90%:   453 676" xr:uid="{7B8880E2-E61F-44C7-BEF3-239738B1079C}"/>
    <hyperlink ref="G68" tooltip="CV%: 3.2; ERROR:   14 830; LI90%:   437 725; LS90%:   486 511" xr:uid="{B5AB844D-29CD-458E-A503-825B1EFFAF23}"/>
    <hyperlink ref="G69" tooltip="CV%: 4.9; ERROR:   15 788; LI90%:   297 696; LS90%:   349 636" xr:uid="{1F3E92C4-85AB-491E-8E13-F5723116C729}"/>
    <hyperlink ref="G70" tooltip="CV%: 5.4; ERROR:   16 499; LI90%:   278 951; LS90%:   333 227" xr:uid="{FDD58AE8-F6B1-4C91-842C-2CD8573D286D}"/>
    <hyperlink ref="G71" tooltip="CV%: 3.2; ERROR:   16 596; LI90%:   484 034; LS90%:   538 630" xr:uid="{15DE7F70-AA98-476C-9ECA-62C08739A77A}"/>
    <hyperlink ref="G72" tooltip="CV%: 3.3; ERROR:   15 946; LI90%:   462 260; LS90%:   514 718" xr:uid="{C1761D34-E697-403C-A5E1-68CD110934B9}"/>
    <hyperlink ref="G73" tooltip="CV%: 6.2; ERROR:   17 773; LI90%:   258 689; LS90%:   317 157" xr:uid="{4D81CB91-A309-46B8-8362-9CB900ACBBDD}"/>
    <hyperlink ref="G74" tooltip="CV%: 5.0; ERROR:   18 527; LI90%:   340 108; LS90%:   401 056" xr:uid="{6DAE0337-8AB4-4378-A72F-29B3EB01E80C}"/>
    <hyperlink ref="G75" tooltip="CV%: 4.9; ERROR:   17 961; LI90%:   333 541; LS90%:   392 629" xr:uid="{11F28C50-B00F-40D7-8C65-D42912ED4F6A}"/>
    <hyperlink ref="G76" tooltip="CV%: 3.1; ERROR:   16 675; LI90%:   516 392; LS90%:   571 248" xr:uid="{AB5E099F-382E-4635-843B-F61ECE97BC22}"/>
    <hyperlink ref="G77" tooltip="CV%: 3.2; ERROR:   16 411; LI90%:   490 810; LS90%:   544 796" xr:uid="{C2694945-D353-4A4A-A10F-1F7AEA126F77}"/>
    <hyperlink ref="G78" tooltip="CV%: 3.0; ERROR:   16 747; LI90%:   521 758; LS90%:   576 852" xr:uid="{8B16B9C2-15C0-471D-9F69-D608AF916A45}"/>
    <hyperlink ref="G79" tooltip="CV%: 3.1; ERROR:   16 772; LI90%:   512 790; LS90%:   567 964" xr:uid="{A801F608-FE21-4F2A-8A42-0BB966DBD6C3}"/>
    <hyperlink ref="G80" tooltip="CV%: 7.8; ERROR:   4 440; LI90%:   49 862; LS90%:   64 468" xr:uid="{A6F959A8-E6F9-4275-AA38-27E7A53FDC6F}"/>
    <hyperlink ref="G81" tooltip="CV%: 2.9; ERROR:   17 250; LI90%:   565 879; LS90%:   622 627" xr:uid="{FD1EED83-F25D-4E70-B97E-F75CF0E50926}"/>
    <hyperlink ref="G84" tooltip="CV%: 6.1; ERROR:   10 697; LI90%:   157 884; LS90%:   193 074" xr:uid="{36D22AC9-0159-4D7E-A41E-CDC3647E2259}"/>
    <hyperlink ref="G85" tooltip="CV%: 4.2; ERROR:   8 996; LI90%:   196 986; LS90%:   226 582" xr:uid="{86BC393F-77E6-4A09-B44D-8CE06D25DDD3}"/>
    <hyperlink ref="G86" tooltip="CV%: 3.0; ERROR:   11 768; LI90%:   370 164; LS90%:   408 878" xr:uid="{D61771D6-FA74-427E-A89B-059D99B082D6}"/>
    <hyperlink ref="G87" tooltip="CV%: 3.2; ERROR:   12 495; LI90%:   364 645; LS90%:   405 749" xr:uid="{BD4EFAB8-2588-42B3-99E3-683525AC5F5D}"/>
    <hyperlink ref="G88" tooltip="CV%: 3.0; ERROR:   12 365; LI90%:   394 695; LS90%:   435 373" xr:uid="{8C551978-5D42-40FA-84CF-67FD90241318}"/>
    <hyperlink ref="G89" tooltip="CV%: 2.6; ERROR:   13 052; LI90%:   478 172; LS90%:   521 108" xr:uid="{4105B740-7543-423F-ABDD-7EABD4806C09}"/>
    <hyperlink ref="G90" tooltip="CV%: 2.7; ERROR:   11 261; LI90%:   402 516; LS90%:   439 562" xr:uid="{575F8659-52EC-4F4C-AE10-4441831ACB77}"/>
    <hyperlink ref="G91" tooltip="CV%: 2.8; ERROR:   11 660; LI90%:   400 205; LS90%:   438 565" xr:uid="{952F2C37-65BE-4994-83A5-7FC16DC0BBB0}"/>
    <hyperlink ref="G92" tooltip="CV%: 2.5; ERROR:   12 692; LI90%:   489 567; LS90%:   531 319" xr:uid="{D6E6E8BE-2295-401F-9402-00ECBB55FCED}"/>
    <hyperlink ref="G93" tooltip="CV%: 3.7; ERROR:   11 239; LI90%:   283 442; LS90%:   320 416" xr:uid="{08F95B92-0164-4659-BACB-886FB857E03B}"/>
    <hyperlink ref="G94" tooltip="CV%: 2.8; ERROR:   12 514; LI90%:   430 110; LS90%:   471 276" xr:uid="{E86CE83F-9275-4540-BBE4-748C954D76C4}"/>
    <hyperlink ref="G95" tooltip="CV%: 2.5; ERROR:   12 314; LI90%:   478 999; LS90%:   519 509" xr:uid="{D6DFC6B1-8352-45CB-A45A-81BF73827348}"/>
    <hyperlink ref="G96" tooltip="CV%: 2.4; ERROR:   11 536; LI90%:   456 879; LS90%:   494 829" xr:uid="{86193019-B6E3-4756-9EAD-994FCAB91B08}"/>
    <hyperlink ref="G97" tooltip="CV%: 4.8; ERROR:   12 533; LI90%:   237 963; LS90%:   279 195" xr:uid="{EBCAB32F-6464-496E-80ED-D8B2DA5FE1BC}"/>
    <hyperlink ref="G98" tooltip="CV%: 2.1; ERROR:   11 742; LI90%:   534 191; LS90%:   572 819" xr:uid="{2E68D9C8-12E9-43D5-9203-4BEE6DA2965F}"/>
    <hyperlink ref="G99" tooltip="CV%: 7.7; ERROR:   6 630; LI90%:   75 499; LS90%:   97 311" xr:uid="{F3771C37-50C4-4986-B6CD-4AA466DA6DD4}"/>
    <hyperlink ref="G102" tooltip="CV%: 5.2; ERROR:   23 008; LI90%:   408 446; LS90%:   484 134" xr:uid="{8B3846A3-4349-4D2F-A1A0-AFC390B964B3}"/>
    <hyperlink ref="G103" tooltip="CV%: 2.6; ERROR:   35 990; LI90%:  1 347 975; LS90%:  1 466 371" xr:uid="{6B0B3977-A6B8-4090-B808-856F11A9296D}"/>
    <hyperlink ref="G104" tooltip="CV%: 2.3; ERROR:   33 272; LI90%:  1 422 839; LS90%:  1 532 295" xr:uid="{614BE04C-4325-400D-9AF0-6A86A7AD239D}"/>
    <hyperlink ref="G105" tooltip="CV%: 3.7; ERROR:   35 589; LI90%:   911 248; LS90%:  1 028 324" xr:uid="{646687BD-68C8-4775-948F-51B97990B4EB}"/>
    <hyperlink ref="G106" tooltip="CV%: 3.3; ERROR:   35 370; LI90%:  1 016 996; LS90%:  1 133 354" xr:uid="{6DD8327B-6437-490D-8550-F9915D41C4EE}"/>
    <hyperlink ref="G107" tooltip="CV%: 2.4; ERROR:   36 849; LI90%:  1 491 339; LS90%:  1 612 561" xr:uid="{5F04862F-8F61-4830-B218-C4473E1CEF7D}"/>
    <hyperlink ref="G108" tooltip="CV%: 2.3; ERROR:   34 553; LI90%:  1 461 311; LS90%:  1 574 981" xr:uid="{3F1283CF-2A4E-45E7-8BB5-FA825AE2C29D}"/>
    <hyperlink ref="G109" tooltip="CV%: 2.2; ERROR:   36 516; LI90%:  1 625 496; LS90%:  1 745 624" xr:uid="{E35B8DFE-BA44-46FA-92CC-050ED5C7D5F0}"/>
    <hyperlink ref="G110" tooltip="CV%: 3.1; ERROR:   34 418; LI90%:  1 038 932; LS90%:  1 152 158" xr:uid="{71B618C1-E4E1-4DE5-8438-24761EAA1A7D}"/>
    <hyperlink ref="G111" tooltip="CV%: 3.1; ERROR:   36 907; LI90%:  1 137 765; LS90%:  1 259 177" xr:uid="{B392C6C1-D2EB-4D10-83B8-9518271DA09B}"/>
    <hyperlink ref="G112" tooltip="CV%: 2.3; ERROR:   35 741; LI90%:  1 505 889; LS90%:  1 623 467" xr:uid="{4428ABC6-28B0-4AD6-8E83-64A359CFF293}"/>
    <hyperlink ref="G113" tooltip="CV%: 1.9; ERROR:   34 349; LI90%:  1 762 904; LS90%:  1 875 902" xr:uid="{136E4F96-0075-46AF-BD45-711ABEA571EB}"/>
    <hyperlink ref="G114" tooltip="CV%: 3.4; ERROR:   27 898; LI90%:   771 874; LS90%:   863 648" xr:uid="{4DFA4EBA-993B-4E75-9AFA-60430CF8052C}"/>
    <hyperlink ref="G115" tooltip="CV%: 2.0; ERROR:   37 236; LI90%:  1 808 979; LS90%:  1 931 475" xr:uid="{515B4ED4-938C-4EBD-B47D-73DF599C6353}"/>
    <hyperlink ref="G116" tooltip="CV%: 1.9; ERROR:   37 203; LI90%:  1 920 141; LS90%:  2 042 527" xr:uid="{A00FEFA9-A9BB-46E0-B6D8-0853201FA337}"/>
    <hyperlink ref="G117" tooltip="CV%: 7.4; ERROR:   17 321; LI90%:   206 093; LS90%:   263 073" xr:uid="{478D07BF-4FF7-4B23-B7D4-A5006EF6ED80}"/>
    <hyperlink ref="G120" tooltip="CV%: 6.4; ERROR:   5 150; LI90%:   71 424; LS90%:   88 366" xr:uid="{76F7459E-4282-4F0A-8BAB-4F9D30285257}"/>
    <hyperlink ref="G121" tooltip="CV%: 3.5; ERROR:   7 337; LI90%:   195 589; LS90%:   219 727" xr:uid="{ED5C42BB-9BC7-4368-AF4C-C8EFF672614C}"/>
    <hyperlink ref="G122" tooltip="CV%: 4.6; ERROR:   7 996; LI90%:   161 246; LS90%:   187 550" xr:uid="{9F5F627E-E071-4450-839B-4FA1C9C5B475}"/>
    <hyperlink ref="G123" tooltip="CV%: 3.2; ERROR:   8 875; LI90%:   259 541; LS90%:   288 737" xr:uid="{C929A4E0-AE61-4AE3-A13B-155B1587BDC6}"/>
    <hyperlink ref="G124" tooltip="CV%: 3.1; ERROR:   9 216; LI90%:   286 655; LS90%:   316 973" xr:uid="{79A4159A-6980-4DE5-B9FD-8B8CF846BAF8}"/>
    <hyperlink ref="G125" tooltip="CV%: 2.9; ERROR:   9 020; LI90%:   294 264; LS90%:   323 938" xr:uid="{75BFC59E-0C76-49F1-A790-B21C3C10BF66}"/>
    <hyperlink ref="G126" tooltip="CV%: 4.0; ERROR:   8 546; LI90%:   200 057; LS90%:   228 171" xr:uid="{83EB2C2F-ADAA-4A10-A283-EBC47EA959DF}"/>
    <hyperlink ref="G127" tooltip="CV%: 3.3; ERROR:   7 865; LI90%:   223 956; LS90%:   249 830" xr:uid="{42557047-9FA5-4C6C-BF4A-0DDF9DF6BB53}"/>
    <hyperlink ref="G128" tooltip="CV%: 2.8; ERROR:   9 745; LI90%:   331 080; LS90%:   363 138" xr:uid="{4E2C9CA9-7F53-436B-A3A6-17279F5BC9CD}"/>
    <hyperlink ref="G129" tooltip="CV%: 2.7; ERROR:   9 617; LI90%:   343 853; LS90%:   375 491" xr:uid="{D6C521A0-E5C6-47E9-8C6D-6364426745E9}"/>
    <hyperlink ref="G130" tooltip="CV%: 3.5; ERROR:   8 663; LI90%:   229 894; LS90%:   258 392" xr:uid="{6A68B80B-F25A-43D8-9919-071ABA101CCB}"/>
    <hyperlink ref="G131" tooltip="CV%: 2.5; ERROR:   9 195; LI90%:   347 441; LS90%:   377 691" xr:uid="{703B8BB6-346B-46FC-8046-E8EDA0D2CB72}"/>
    <hyperlink ref="G132" tooltip="CV%: 8.1; ERROR:   9 277; LI90%:   99 122; LS90%:   129 640" xr:uid="{5FF26432-194A-4826-BF2A-E16F2DA243B9}"/>
    <hyperlink ref="G133" tooltip="CV%: 3.1; ERROR:   10 212; LI90%:   313 140; LS90%:   346 734" xr:uid="{536A0DA3-2A1B-4AD6-8F04-8864B3A44967}"/>
    <hyperlink ref="G134" tooltip="CV%: 11.0; ERROR:   7 393; LI90%:   55 197; LS90%:   79 517" xr:uid="{CE6542F9-049E-4496-B6C9-97B0E52249B4}"/>
    <hyperlink ref="G135" tooltip="CV%: 2.2; ERROR:   11 071; LI90%:   476 133; LS90%:   512 551" xr:uid="{3F58175F-F09B-4ACE-B7F8-405A9C42973F}"/>
    <hyperlink ref="G138" tooltip="CV%: 5.0; ERROR:   61 906; LI90%:  1 126 601; LS90%:  1 330 255" xr:uid="{DEA07103-B062-4538-BC12-B9C0BF16C70E}"/>
    <hyperlink ref="G139" tooltip="CV%: 5.6; ERROR:   59 485; LI90%:   972 157; LS90%:  1 167 847" xr:uid="{B6366E2C-973D-455D-B184-80F96EAEA1EE}"/>
    <hyperlink ref="G140" tooltip="CV%: 3.0; ERROR:   60 292; LI90%:  1 935 705; LS90%:  2 134 049" xr:uid="{2FEE1B5D-C975-454C-B48C-7D2D690BE8EB}"/>
    <hyperlink ref="G141" tooltip="CV%: 2.6; ERROR:   60 198; LI90%:  2 186 420; LS90%:  2 384 452" xr:uid="{61764880-FB77-4214-AEDF-54C1B87AB4AD}"/>
    <hyperlink ref="G142" tooltip="CV%: 5.4; ERROR:   39 808; LI90%:   675 994; LS90%:   806 952" xr:uid="{CB33599D-2303-427C-BEBA-FE62D651F5D1}"/>
    <hyperlink ref="G143" tooltip="CV%: 3.0; ERROR:   64 674; LI90%:  2 018 321; LS90%:  2 231 081" xr:uid="{08AA28CB-152E-42CA-83AF-FA248C26CF4B}"/>
    <hyperlink ref="G144" tooltip="CV%: 2.4; ERROR:   60 316; LI90%:  2 446 605; LS90%:  2 645 027" xr:uid="{9BBD4333-613A-4E83-B7D2-C1FBFDA6164B}"/>
    <hyperlink ref="G145" tooltip="CV%: 3.9; ERROR:   56 226; LI90%:  1 351 780; LS90%:  1 536 746" xr:uid="{90FB5428-5D05-45A4-B997-A5FE90E7926E}"/>
    <hyperlink ref="G146" tooltip="CV%: 2.6; ERROR:   61 351; LI90%:  2 281 999; LS90%:  2 483 825" xr:uid="{4EC21728-CE91-41AE-8B11-44CF921A89F4}"/>
    <hyperlink ref="G147" tooltip="CV%: 6.3; ERROR:   35 290; LI90%:   497 964; LS90%:   614 058" xr:uid="{DD738757-8AB8-42B7-87AC-EF8042FB1558}"/>
    <hyperlink ref="G148" tooltip="CV%: 3.1; ERROR:   62 872; LI90%:  1 939 981; LS90%:  2 146 811" xr:uid="{771C9556-BCC0-42FF-B51A-22269F1D4963}"/>
    <hyperlink ref="G149" tooltip="CV%: 2.6; ERROR:   64 422; LI90%:  2 418 438; LS90%:  2 630 368" xr:uid="{95647776-B8C8-4E45-9442-C7492086FB28}"/>
    <hyperlink ref="G150" tooltip="CV%: 3.4; ERROR:   66 731; LI90%:  1 840 019; LS90%:  2 059 545" xr:uid="{4B3987EB-007E-40A9-ACB5-18AABB064F5A}"/>
    <hyperlink ref="G151" tooltip="CV%: 2.3; ERROR:   61 311; LI90%:  2 592 487; LS90%:  2 794 183" xr:uid="{92219387-ADD9-4A8B-A63A-6C404E92B71C}"/>
    <hyperlink ref="G152" tooltip="CV%: 2.4; ERROR:   63 845; LI90%:  2 589 055; LS90%:  2 799 085" xr:uid="{68B95A7A-3A8A-4C01-8CBD-CC3E424AEF3C}"/>
    <hyperlink ref="G153" tooltip="CV%: 9.3; ERROR:   33 880; LI90%:   310 263; LS90%:   421 719" xr:uid="{16500C4A-57E0-487A-BAF5-D578550443D9}"/>
    <hyperlink ref="G156" tooltip="CV%: 5.2; ERROR:   29 255; LI90%:   511 314; LS90%:   607 554" xr:uid="{A46B1734-CA94-4D7A-8738-BF029074C07B}"/>
    <hyperlink ref="G157" tooltip="CV%: 2.9; ERROR:   41 072; LI90%:  1 332 949; LS90%:  1 468 063" xr:uid="{563E1E52-EDD1-443B-A842-A1E1B6704EB8}"/>
    <hyperlink ref="G158" tooltip="CV%: 2.6; ERROR:   40 407; LI90%:  1 502 453; LS90%:  1 635 379" xr:uid="{6858852C-161C-4F1F-B86D-22E13434EB03}"/>
    <hyperlink ref="G159" tooltip="CV%: 3.5; ERROR:   37 369; LI90%:  1 004 549; LS90%:  1 127 483" xr:uid="{525DEEF4-4C8F-4099-8627-520BCF38740C}"/>
    <hyperlink ref="G160" tooltip="CV%: 3.7; ERROR:   39 337; LI90%:   990 678; LS90%:  1 120 086" xr:uid="{49B5340C-DB02-47C9-B298-42D10863E97A}"/>
    <hyperlink ref="G161" tooltip="CV%: 2.5; ERROR:   41 651; LI90%:  1 624 352; LS90%:  1 761 372" xr:uid="{0A40FB98-F4F0-43D0-B87C-3D25FB7C4F22}"/>
    <hyperlink ref="G162" tooltip="CV%: 2.1; ERROR:   41 137; LI90%:  1 900 356; LS90%:  2 035 686" xr:uid="{882F1D2C-4504-45CB-899B-02465F8A3847}"/>
    <hyperlink ref="G163" tooltip="CV%: 3.8; ERROR:   38 149; LI90%:   930 803; LS90%:  1 056 301" xr:uid="{24273D71-2009-460F-B60E-37160C6CA69B}"/>
    <hyperlink ref="G164" tooltip="CV%: 3.0; ERROR:   42 770; LI90%:  1 374 145; LS90%:  1 514 845" xr:uid="{7851ECE3-9EE8-4023-8136-E961F7FD46BB}"/>
    <hyperlink ref="G165" tooltip="CV%: 2.2; ERROR:   46 823; LI90%:  2 048 704; LS90%:  2 202 738" xr:uid="{A685498C-F634-4ED8-9AD6-41F1DE8712B9}"/>
    <hyperlink ref="G166" tooltip="CV%: 2.3; ERROR:   43 438; LI90%:  1 855 916; LS90%:  1 998 816" xr:uid="{953F27CF-B6B4-44A3-8A58-2C3BD9C1B653}"/>
    <hyperlink ref="G167" tooltip="CV%: 2.3; ERROR:   45 380; LI90%:  1 858 349; LS90%:  2 007 637" xr:uid="{EF7B9213-F3D3-4EBD-8232-08754F2ACAC1}"/>
    <hyperlink ref="G168" tooltip="CV%: 3.9; ERROR:   33 853; LI90%:   817 144; LS90%:   928 512" xr:uid="{052B3C71-D4DD-4364-B22E-BA9579FAD458}"/>
    <hyperlink ref="G169" tooltip="CV%: 2.4; ERROR:   49 644; LI90%:  2 014 139; LS90%:  2 177 455" xr:uid="{1BD41483-E660-4003-8BBA-DB809EEDB98C}"/>
    <hyperlink ref="G170" tooltip="CV%: 6.4; ERROR:   18 253; LI90%:   253 789; LS90%:   313 837" xr:uid="{4656B13B-9517-4C81-A785-83967D0B061F}"/>
    <hyperlink ref="G171" tooltip="CV%: 1.8; ERROR:   44 192; LI90%:  2 432 451; LS90%:  2 577 831" xr:uid="{99B40899-8DC1-4009-A749-9DD48CBECF62}"/>
    <hyperlink ref="G174" tooltip="CV%: 4.2; ERROR:   64 364; LI90%:  1 409 746; LS90%:  1 621 484" xr:uid="{43E62B2C-9B70-4F54-ACAC-C4F3DFCE68E6}"/>
    <hyperlink ref="G175" tooltip="CV%: 2.8; ERROR:   73 546; LI90%:  2 501 412; LS90%:  2 743 358" xr:uid="{496F7AB3-8FD4-46BE-8DFD-669302824826}"/>
    <hyperlink ref="G176" tooltip="CV%: 2.1; ERROR:   80 944; LI90%:  3 687 536; LS90%:  3 953 816" xr:uid="{B4794A12-B730-4DBA-80D4-B33634DEEAE4}"/>
    <hyperlink ref="G177" tooltip="CV%: 1.9; ERROR:   78 654; LI90%:  3 940 086; LS90%:  4 198 834" xr:uid="{402CE43F-8278-4348-8A35-4C358E8530CA}"/>
    <hyperlink ref="G178" tooltip="CV%: 1.9; ERROR:   82 551; LI90%:  4 296 876; LS90%:  4 568 446" xr:uid="{D5DB166C-29DC-4BFA-929E-A1D5533D4E59}"/>
    <hyperlink ref="G179" tooltip="CV%: 1.9; ERROR:   79 041; LI90%:  3 981 062; LS90%:  4 241 082" xr:uid="{4C3C5813-0A9D-4EF8-920C-7C42A99F1470}"/>
    <hyperlink ref="G180" tooltip="CV%: 1.6; ERROR:   80 046; LI90%:  4 759 956; LS90%:  5 023 284" xr:uid="{FF487351-E1B4-41A7-A197-DE85D35FCC63}"/>
    <hyperlink ref="G181" tooltip="CV%: 1.6; ERROR:   80 990; LI90%:  4 898 796; LS90%:  5 165 228" xr:uid="{9185DB10-516B-4E53-91C2-04758EF6C7C2}"/>
    <hyperlink ref="G182" tooltip="CV%: 1.4; ERROR:   80 252; LI90%:  5 500 591; LS90%:  5 764 595" xr:uid="{42C624FD-D5A7-45A4-B0E8-00C9794741FF}"/>
    <hyperlink ref="G183" tooltip="CV%: 3.0; ERROR:   75 207; LI90%:  2 364 866; LS90%:  2 612 274" xr:uid="{15F1507C-80C0-4777-A256-1F862CF99E16}"/>
    <hyperlink ref="G184" tooltip="CV%: 1.4; ERROR:   79 740; LI90%:  5 547 987; LS90%:  5 810 307" xr:uid="{771F2EF1-1860-4612-8A5B-EAE3038DCD7D}"/>
    <hyperlink ref="G185" tooltip="CV%: 1.5; ERROR:   83 279; LI90%:  5 328 948; LS90%:  5 602 910" xr:uid="{CC29647E-433F-4128-855A-FF4289C39893}"/>
    <hyperlink ref="G186" tooltip="CV%: 1.6; ERROR:   77 242; LI90%:  4 707 162; LS90%:  4 961 266" xr:uid="{725C38DD-8391-4F76-9148-4B31E0770430}"/>
    <hyperlink ref="G187" tooltip="CV%: 1.4; ERROR:   82 993; LI90%:  5 846 839; LS90%:  6 119 861" xr:uid="{8DAFA02B-E61E-4D58-8E81-783BC1A29E99}"/>
    <hyperlink ref="G188" tooltip="CV%: 1.3; ERROR:   80 932; LI90%:  6 066 905; LS90%:  6 333 149" xr:uid="{9AAD6093-F838-4B06-85DD-2F7E86EFA7DF}"/>
    <hyperlink ref="G189" tooltip="CV%: 4.5; ERROR:   47 233; LI90%:   982 909; LS90%:  1 138 293" xr:uid="{A67AFC99-D838-4168-9284-BA90F51AAE01}"/>
    <hyperlink ref="G192" tooltip="CV%: 4.5; ERROR:   15 065; LI90%:   306 748; LS90%:   356 308" xr:uid="{E8FC7D65-F745-4240-BF4C-19E81C9DE96F}"/>
    <hyperlink ref="G193" tooltip="CV%: 2.4; ERROR:   17 320; LI90%:   685 943; LS90%:   742 921" xr:uid="{482CDE2B-9C32-420D-BD7D-F77A1A1DA59F}"/>
    <hyperlink ref="G194" tooltip="CV%: 2.9; ERROR:   16 216; LI90%:   527 581; LS90%:   580 927" xr:uid="{52454BE0-FA63-41C4-AB18-8A437AFBEA2C}"/>
    <hyperlink ref="G195" tooltip="CV%: 2.2; ERROR:   18 687; LI90%:   820 238; LS90%:   881 714" xr:uid="{5D68B01C-30B3-4966-8FB7-412F5BA05EC6}"/>
    <hyperlink ref="G196" tooltip="CV%: 2.9; ERROR:   18 328; LI90%:   602 579; LS90%:   662 873" xr:uid="{DE0C73BE-77AE-4CF4-BF65-DC3D2CEEF610}"/>
    <hyperlink ref="G197" tooltip="CV%: 2.0; ERROR:   18 936; LI90%:   909 268; LS90%:   971 562" xr:uid="{95B1A6CD-47B7-46C5-970A-C5C6711ED1FE}"/>
    <hyperlink ref="G198" tooltip="CV%: 2.0; ERROR:   17 761; LI90%:   855 363; LS90%:   913 789" xr:uid="{610C5FC3-7D8A-46C3-9BE8-5F695722662B}"/>
    <hyperlink ref="G199" tooltip="CV%: 2.2; ERROR:   19 303; LI90%:   843 098; LS90%:   906 600" xr:uid="{C09C2BDD-EA38-4944-80D8-5803ACD11A9C}"/>
    <hyperlink ref="G200" tooltip="CV%: 2.7; ERROR:   19 083; LI90%:   686 116; LS90%:   748 892" xr:uid="{4B50276A-E48E-408E-B1A4-A9EE1924DBCC}"/>
    <hyperlink ref="G201" tooltip="CV%: 3.2; ERROR:   16 160; LI90%:   479 302; LS90%:   532 464" xr:uid="{DC84EF3D-80FD-4A10-B694-4FDCC3554201}"/>
    <hyperlink ref="G202" tooltip="CV%: 2.4; ERROR:   17 556; LI90%:   716 735; LS90%:   774 489" xr:uid="{EC43316D-9E9B-4724-9E67-8AF20C3EAEE1}"/>
    <hyperlink ref="G203" tooltip="CV%: 2.0; ERROR:   18 568; LI90%:   889 229; LS90%:   950 313" xr:uid="{05F13CF6-297C-4711-BBC7-186270F00E65}"/>
    <hyperlink ref="G204" tooltip="CV%: 3.7; ERROR:   14 379; LI90%:   360 390; LS90%:   407 694" xr:uid="{74C9839E-876C-4BA2-BF32-9E0329039E04}"/>
    <hyperlink ref="G205" tooltip="CV%: 2.0; ERROR:   19 909; LI90%:   974 916; LS90%:  1 040 410" xr:uid="{C4FC2DB5-7AC0-485E-AEFF-7D6CAA794010}"/>
    <hyperlink ref="G206" tooltip="CV%: 1.8; ERROR:   19 252; LI90%:  1 047 870; LS90%:  1 111 202" xr:uid="{B1EC7644-FBE9-4B5F-9336-32A055D7C968}"/>
    <hyperlink ref="G207" tooltip="CV%: 7.0; ERROR:   8 096; LI90%:   102 193; LS90%:   128 825" xr:uid="{56F5F6B7-CCC9-4E57-8E6D-9C50076D7AAD}"/>
    <hyperlink ref="G210" tooltip="CV%: 7.4; ERROR:   53 019; LI90%:   626 916; LS90%:   801 334" xr:uid="{FD517EA7-440F-469D-AF98-02F2454DB023}"/>
    <hyperlink ref="G211" tooltip="CV%: 5.4; ERROR:   56 531; LI90%:   944 870; LS90%:  1 130 838" xr:uid="{369E3FF6-5990-4E1F-B4C8-9DC0E8516691}"/>
    <hyperlink ref="G212" tooltip="CV%: 3.8; ERROR:   69 949; LI90%:  1 702 732; LS90%:  1 932 842" xr:uid="{681B2534-47FC-4441-B8A1-D25A54C7F154}"/>
    <hyperlink ref="G213" tooltip="CV%: 3.4; ERROR:   67 713; LI90%:  1 878 687; LS90%:  2 101 443" xr:uid="{DC352EE6-6DCA-4F57-8BA3-C52259C1A09A}"/>
    <hyperlink ref="G214" tooltip="CV%: 3.3; ERROR:   70 719; LI90%:  2 022 154; LS90%:  2 254 798" xr:uid="{6E7E5BD0-BF91-4941-999B-BC4EF1F1E7E1}"/>
    <hyperlink ref="G215" tooltip="CV%: 3.7; ERROR:   57 369; LI90%:  1 453 629; LS90%:  1 642 355" xr:uid="{DD25CB6F-7B75-4546-B231-D49AD4E83113}"/>
    <hyperlink ref="G216" tooltip="CV%: 3.2; ERROR:   79 017; LI90%:  2 325 013; LS90%:  2 584 957" xr:uid="{A1600C30-2787-46CA-B159-A89B27C3ADEC}"/>
    <hyperlink ref="G217" tooltip="CV%: 3.4; ERROR:   68 377; LI90%:  1 897 600; LS90%:  2 122 542" xr:uid="{2033AC8E-6581-41EA-95F6-C57C24975771}"/>
    <hyperlink ref="G218" tooltip="CV%: 6.9; ERROR:   43 818; LI90%:   565 045; LS90%:   709 193" xr:uid="{5A22C14D-A7B3-4EC1-A581-6F21B9182FA8}"/>
    <hyperlink ref="G219" tooltip="CV%: 4.7; ERROR:   57 567; LI90%:  1 138 758; LS90%:  1 328 138" xr:uid="{7B59AB1F-7C1D-47C2-9480-69B6BC383E68}"/>
    <hyperlink ref="G220" tooltip="CV%: 3.2; ERROR:   81 300; LI90%:  2 397 330; LS90%:  2 664 784" xr:uid="{FBF15B2C-43C5-4446-A611-51E7D5862039}"/>
    <hyperlink ref="G221" tooltip="CV%: 2.6; ERROR:   65 084; LI90%:  2 388 995; LS90%:  2 603 103" xr:uid="{457527EB-941D-4043-958D-DC1B20415C52}"/>
    <hyperlink ref="G222" tooltip="CV%: 3.3; ERROR:   84 352; LI90%:  2 409 420; LS90%:  2 686 912" xr:uid="{845E95CB-5F63-48A5-8FF4-5FBFE09AFD65}"/>
    <hyperlink ref="G223" tooltip="CV%: 2.4; ERROR:   72 197; LI90%:  2 900 001; LS90%:  3 137 507" xr:uid="{663B1D35-3F1A-4B26-8EA8-5540224A7BCF}"/>
    <hyperlink ref="G224" tooltip="CV%: 3.5; ERROR:   88 983; LI90%:  2 392 405; LS90%:  2 685 131" xr:uid="{1A7E2081-A5EF-4170-BC40-6929E64C81F4}"/>
    <hyperlink ref="G225" tooltip="CV%: 9.9; ERROR:   27 005; LI90%:   227 248; LS90%:   316 086" xr:uid="{CE2E587C-34AE-435A-B5E8-C8ED00C55D5A}"/>
    <hyperlink ref="G228" tooltip="CV%: 5.1; ERROR:   38 947; LI90%:   706 827; LS90%:   834 951" xr:uid="{39501AD2-1B1C-459E-A29D-7EF38F35E3FA}"/>
    <hyperlink ref="G229" tooltip="CV%: 3.6; ERROR:   42 642; LI90%:  1 130 902; LS90%:  1 271 182" xr:uid="{D3CC6A5D-3FBF-4B33-B9C4-7F6EE6DC7867}"/>
    <hyperlink ref="G230" tooltip="CV%: 4.6; ERROR:   33 061; LI90%:   664 535; LS90%:   773 297" xr:uid="{630B87AA-658A-43EE-A9D1-934102C58275}"/>
    <hyperlink ref="G231" tooltip="CV%: 5.2; ERROR:   27 652; LI90%:   489 973; LS90%:   580 941" xr:uid="{0E8E61C7-B68C-4D40-B3AB-875A846B43E2}"/>
    <hyperlink ref="G232" tooltip="CV%: 2.8; ERROR:   46 237; LI90%:  1 564 327; LS90%:  1 716 433" xr:uid="{2B4226B6-8B29-4072-BE3F-AD1D862751C4}"/>
    <hyperlink ref="G233" tooltip="CV%: 2.9; ERROR:   48 237; LI90%:  1 562 901; LS90%:  1 721 587" xr:uid="{A35434F0-B094-48C7-84DA-9A372DD27F1A}"/>
    <hyperlink ref="G234" tooltip="CV%: 3.2; ERROR:   42 859; LI90%:  1 276 633; LS90%:  1 417 627" xr:uid="{70151735-7D98-4477-92F2-BFFBF078B3C8}"/>
    <hyperlink ref="G235" tooltip="CV%: 2.6; ERROR:   37 688; LI90%:  1 398 383; LS90%:  1 522 367" xr:uid="{7F8B4990-C99A-4B83-B2A1-6DB806D792A1}"/>
    <hyperlink ref="G236" tooltip="CV%: 3.9; ERROR:   37 385; LI90%:   892 205; LS90%:  1 015 189" xr:uid="{5BC7961D-3FBF-4F2E-8F59-FCAD66741FC7}"/>
    <hyperlink ref="G237" tooltip="CV%: 3.7; ERROR:   54 388; LI90%:  1 366 535; LS90%:  1 545 455" xr:uid="{7ECB117D-473C-4D24-9E8C-5493869BE329}"/>
    <hyperlink ref="G238" tooltip="CV%: 6.1; ERROR:   26 979; LI90%:   394 982; LS90%:   483 736" xr:uid="{61B81696-2F89-45A4-9A7A-FD91907D624D}"/>
    <hyperlink ref="G239" tooltip="CV%: 2.7; ERROR:   44 184; LI90%:  1 579 584; LS90%:  1 724 938" xr:uid="{0093D37E-88B4-4704-8DBC-977372CFA9B7}"/>
    <hyperlink ref="G240" tooltip="CV%: 3.2; ERROR:   45 075; LI90%:  1 345 154; LS90%:  1 493 438" xr:uid="{50471405-962E-4993-924D-4F0C2B93BD43}"/>
    <hyperlink ref="G241" tooltip="CV%: 2.6; ERROR:   49 220; LI90%:  1 796 557; LS90%:  1 958 477" xr:uid="{A52A1736-1ED3-4F52-9360-7E9D79AAD098}"/>
    <hyperlink ref="G242" tooltip="CV%: 2.4; ERROR:   44 361; LI90%:  1 776 347; LS90%:  1 922 281" xr:uid="{7B39C41C-B500-418E-9D1B-2D46A03F4818}"/>
    <hyperlink ref="G243" tooltip="CV%: 9.8; ERROR:   14 453; LI90%:   123 070; LS90%:   170 614" xr:uid="{43206459-5FF3-42D3-9BFB-468F50C5EE0E}"/>
    <hyperlink ref="G246" tooltip="CV%: 6.1; ERROR:   23 570; LI90%:   350 503; LS90%:   428 043" xr:uid="{DA2654CF-C153-4A09-86E4-6EC883E29A41}"/>
    <hyperlink ref="G247" tooltip="CV%: 2.9; ERROR:   31 755; LI90%:  1 047 788; LS90%:  1 152 252" xr:uid="{57A504CC-97E4-411A-92AD-14B139310790}"/>
    <hyperlink ref="G248" tooltip="CV%: 4.7; ERROR:   34 214; LI90%:   676 430; LS90%:   788 984" xr:uid="{B005AD0F-96E6-4EA3-8E24-FA4D32E0AB36}"/>
    <hyperlink ref="G249" tooltip="CV%: 3.1; ERROR:   40 446; LI90%:  1 218 257; LS90%:  1 351 313" xr:uid="{5F5EF715-FCFD-4E0F-BD97-DCDB21827076}"/>
    <hyperlink ref="G250" tooltip="CV%: 3.4; ERROR:   39 053; LI90%:  1 097 165; LS90%:  1 225 637" xr:uid="{D366FFF8-8509-4189-B0ED-BC9A0EBF16E2}"/>
    <hyperlink ref="G251" tooltip="CV%: 2.5; ERROR:   37 647; LI90%:  1 428 098; LS90%:  1 551 946" xr:uid="{F4F6B550-75EE-4CF7-98D1-2017FEFDB40B}"/>
    <hyperlink ref="G252" tooltip="CV%: 2.7; ERROR:   38 351; LI90%:  1 379 424; LS90%:  1 505 586" xr:uid="{EECA1B38-BD9E-426F-AB78-222AEAB165F2}"/>
    <hyperlink ref="G253" tooltip="CV%: 4.5; ERROR:   31 835; LI90%:   653 908; LS90%:   758 636" xr:uid="{AF147D33-7269-4945-9C16-1EC3061D64A7}"/>
    <hyperlink ref="G254" tooltip="CV%: 3.4; ERROR:   32 659; LI90%:   893 851; LS90%:  1 001 289" xr:uid="{78D424E6-271E-40D8-A621-875046C21FF7}"/>
    <hyperlink ref="G255" tooltip="CV%: 2.9; ERROR:   40 298; LI90%:  1 304 636; LS90%:  1 437 206" xr:uid="{68C25410-366E-4842-87F3-0B6BF2904A51}"/>
    <hyperlink ref="G256" tooltip="CV%: 5.5; ERROR:   26 489; LI90%:   439 177; LS90%:   526 319" xr:uid="{EE742C9A-2CBA-4AB2-865E-65AF3DFA1332}"/>
    <hyperlink ref="G257" tooltip="CV%: 2.6; ERROR:   40 694; LI90%:  1 492 367; LS90%:  1 626 239" xr:uid="{5E8CF1EF-D783-494E-B4E5-ABCEFC21BE23}"/>
    <hyperlink ref="G258" tooltip="CV%: 2.8; ERROR:   44 671; LI90%:  1 496 878; LS90%:  1 643 832" xr:uid="{CA8EBC43-B586-4AB1-A3CC-5F46E504446F}"/>
    <hyperlink ref="G259" tooltip="CV%: 3.1; ERROR:   42 810; LI90%:  1 319 896; LS90%:  1 460 728" xr:uid="{B1D103E0-3C28-48CD-BB48-659613DBA283}"/>
    <hyperlink ref="G260" tooltip="CV%: 2.4; ERROR:   43 404; LI90%:  1 773 021; LS90%:  1 915 807" xr:uid="{FA3C511F-10F6-4054-8B3F-41B855EF42E3}"/>
    <hyperlink ref="G261" tooltip="CV%: 7.0; ERROR:   15 084; LI90%:   191 598; LS90%:   241 218" xr:uid="{9AAD57F0-3D38-4005-85C6-E89048EB2D2C}"/>
    <hyperlink ref="G264" tooltip="CV%: 4.8; ERROR:   88 112; LI90%:  1 695 724; LS90%:  1 985 588" xr:uid="{AA8DDAF0-D506-45C7-AB53-7472D1612DAC}"/>
    <hyperlink ref="G265" tooltip="CV%: 4.6; ERROR:   95 925; LI90%:  1 944 359; LS90%:  2 259 925" xr:uid="{34F9E1B8-0FBC-4BF5-A4AF-AA37560B2273}"/>
    <hyperlink ref="G266" tooltip="CV%: 3.0; ERROR:   112 633; LI90%:  3 545 749; LS90%:  3 916 279" xr:uid="{CA092206-1530-413E-B159-26127C8BF616}"/>
    <hyperlink ref="G267" tooltip="CV%: 3.0; ERROR:   102 987; LI90%:  3 311 011; LS90%:  3 649 807" xr:uid="{D645017C-8EB9-410C-AB9A-D03B7E7CA821}"/>
    <hyperlink ref="G268" tooltip="CV%: 3.1; ERROR:   99 693; LI90%:  3 017 050; LS90%:  3 345 012" xr:uid="{085EAD7B-F55E-4E8F-AD3B-557800D6109A}"/>
    <hyperlink ref="G269" tooltip="CV%: 3.1; ERROR:   102 199; LI90%:  3 125 806; LS90%:  3 462 010" xr:uid="{D49E0DB3-61ED-4155-956C-D0061523D370}"/>
    <hyperlink ref="G270" tooltip="CV%: 2.7; ERROR:   113 138; LI90%:  4 011 910; LS90%:  4 384 100" xr:uid="{A9277EDC-74E3-4704-9873-EF472B99B0BC}"/>
    <hyperlink ref="G271" tooltip="CV%: 2.4; ERROR:   107 921; LI90%:  4 318 410; LS90%:  4 673 440" xr:uid="{3D5C7211-52D7-4A80-A959-F91B343BBF83}"/>
    <hyperlink ref="G272" tooltip="CV%: 5.5; ERROR:   88 056; LI90%:  1 445 139; LS90%:  1 734 817" xr:uid="{51BD3B04-5ED6-4964-8C1B-539F91721ECB}"/>
    <hyperlink ref="G273" tooltip="CV%: 2.5; ERROR:   108 929; LI90%:  4 144 901; LS90%:  4 503 245" xr:uid="{15B289CF-2605-4F19-A772-635F0CDD63D7}"/>
    <hyperlink ref="G274" tooltip="CV%: 3.2; ERROR:   114 610; LI90%:  3 405 364; LS90%:  3 782 398" xr:uid="{59E99A0D-DBCE-4566-B30B-F1BF9C179CF4}"/>
    <hyperlink ref="G275" tooltip="CV%: 3.3; ERROR:   96 129; LI90%:  2 732 855; LS90%:  3 049 093" xr:uid="{B9E277B6-4E70-4BE7-8F16-E75843C79C39}"/>
    <hyperlink ref="G276" tooltip="CV%: 2.5; ERROR:   117 537; LI90%:  4 484 877; LS90%:  4 871 541" xr:uid="{D099BA09-7D69-4437-BA63-4F0EE3DC282A}"/>
    <hyperlink ref="G277" tooltip="CV%: 2.7; ERROR:   109 155; LI90%:  3 909 707; LS90%:  4 268 797" xr:uid="{714B0B16-E2A5-4EE0-AD2A-FF71E0964961}"/>
    <hyperlink ref="G278" tooltip="CV%: 2.4; ERROR:   123 146; LI90%:  4 862 427; LS90%:  5 267 541" xr:uid="{FAB9B5AF-BE96-4CF4-A8D7-F50DD96BCD37}"/>
    <hyperlink ref="G279" tooltip="CV%: 7.0; ERROR:   54 291; LI90%:   685 123; LS90%:   863 725" xr:uid="{80A63C8F-9B5D-4EC3-8273-4CA26F3612FE}"/>
    <hyperlink ref="G282" tooltip="CV%: 6.6; ERROR:   202 588; LI90%:  2 759 044; LS90%:  3 425 500" xr:uid="{F7B488E0-4484-40F4-B2DD-F0BCC902813D}"/>
    <hyperlink ref="G283" tooltip="CV%: 3.8; ERROR:   209 139; LI90%:  5 103 710; LS90%:  5 791 718" xr:uid="{2F5BB70F-E59E-47FA-BA10-12E0209EFD3D}"/>
    <hyperlink ref="G284" tooltip="CV%: 4.2; ERROR:   178 070; LI90%:  3 993 557; LS90%:  4 579 357" xr:uid="{882635F2-DC25-4E4F-ADC9-3CBBB21D3641}"/>
    <hyperlink ref="G285" tooltip="CV%: 3.7; ERROR:   217 180; LI90%:  5 537 718; LS90%:  6 252 176" xr:uid="{AECEF28A-C65F-4A89-AAF0-BFCADCE961BC}"/>
    <hyperlink ref="G286" tooltip="CV%: 3.3; ERROR:   194 718; LI90%:  5 576 684; LS90%:  6 217 248" xr:uid="{FE4FA240-EAAD-428B-9608-4C3FA57E7E8E}"/>
    <hyperlink ref="G287" tooltip="CV%: 3.1; ERROR:   238 672; LI90%:  7 232 114; LS90%:  8 017 276" xr:uid="{75146637-5B09-4E31-BC12-ECBD29B50E1D}"/>
    <hyperlink ref="G288" tooltip="CV%: 3.1; ERROR:   240 738; LI90%:  7 478 796; LS90%:  8 270 754" xr:uid="{78AC021D-FB29-42B8-87A6-9C690C2C0E27}"/>
    <hyperlink ref="G289" tooltip="CV%: 3.1; ERROR:   248 700; LI90%:  7 628 432; LS90%:  8 446 580" xr:uid="{ADED7022-6F4B-41F0-98A9-5CD28BD388E9}"/>
    <hyperlink ref="G290" tooltip="CV%: 2.7; ERROR:   245 942; LI90%:  8 616 465; LS90%:  9 425 541" xr:uid="{50D88AEB-00FE-43E7-BCED-D0ABD0D1FD98}"/>
    <hyperlink ref="G291" tooltip="CV%: 2.5; ERROR:   231 327; LI90%:  8 705 018; LS90%:  9 466 018" xr:uid="{41562E6F-FBA1-4A81-A49D-96C95D30947D}"/>
    <hyperlink ref="G292" tooltip="CV%: 2.7; ERROR:   237 862; LI90%:  8 535 084; LS90%:  9 317 580" xr:uid="{87D0B970-FFF4-4540-A48C-8773DA125F50}"/>
    <hyperlink ref="G293" tooltip="CV%: 3.6; ERROR:   224 999; LI90%:  5 946 704; LS90%:  6 686 884" xr:uid="{917A68C3-EA50-4143-8542-77AD87FD9F64}"/>
    <hyperlink ref="G294" tooltip="CV%: 4.8; ERROR:   191 245; LI90%:  3 691 977; LS90%:  4 321 117" xr:uid="{DD00DA09-B84E-40A6-8CCF-0ABF2B619243}"/>
    <hyperlink ref="G295" tooltip="CV%: 2.5; ERROR:   236 027; LI90%:  9 111 546; LS90%:  9 888 004" xr:uid="{FCB10D2A-2797-4218-B255-F87476EBACF5}"/>
    <hyperlink ref="G296" tooltip="CV%: 2.5; ERROR:   237 962; LI90%:  8 987 910; LS90%:  9 770 736" xr:uid="{5E90A84C-C127-4570-9FE0-5ED045EFA97F}"/>
    <hyperlink ref="G297" tooltip="CV%: 6.1; ERROR:   115 983; LI90%:  1 722 511; LS90%:  2 104 061" xr:uid="{A7C977CA-4976-43FC-B702-FE81FAB72E17}"/>
    <hyperlink ref="G300" tooltip="CV%: 5.2; ERROR:   47 621; LI90%:   830 158; LS90%:   986 818" xr:uid="{B4475B19-E54C-4E1C-85CF-6A08363A6780}"/>
    <hyperlink ref="G301" tooltip="CV%: 3.4; ERROR:   58 467; LI90%:  1 624 926; LS90%:  1 817 266" xr:uid="{DC5057E6-F129-4993-AE9F-CC119B5D5E72}"/>
    <hyperlink ref="G302" tooltip="CV%: 4.7; ERROR:   47 229; LI90%:   923 373; LS90%:  1 078 741" xr:uid="{32DF3F78-ACEE-4782-B87E-4617521CEB58}"/>
    <hyperlink ref="G303" tooltip="CV%: 2.6; ERROR:   59 563; LI90%:  2 179 987; LS90%:  2 375 933" xr:uid="{C25BCEAE-A4A2-48DC-A758-F8082E18D0CD}"/>
    <hyperlink ref="G304" tooltip="CV%: 2.5; ERROR:   58 855; LI90%:  2 244 220; LS90%:  2 437 838" xr:uid="{B17CB98C-A8D5-42D0-9B73-5C395768C993}"/>
    <hyperlink ref="G305" tooltip="CV%: 3.3; ERROR:   56 410; LI90%:  1 608 889; LS90%:  1 794 463" xr:uid="{2E068136-AE47-40A0-ADBF-21883921E3DB}"/>
    <hyperlink ref="G306" tooltip="CV%: 3.3; ERROR:   46 266; LI90%:  1 322 290; LS90%:  1 474 492" xr:uid="{6FEBE13E-B6FD-482F-9396-C4730A874269}"/>
    <hyperlink ref="G307" tooltip="CV%: 2.8; ERROR:   61 100; LI90%:  2 114 626; LS90%:  2 315 626" xr:uid="{725B0382-7A1E-412E-AF34-F132F22BB1ED}"/>
    <hyperlink ref="G308" tooltip="CV%: 4.4; ERROR:   40 928; LI90%:   869 593; LS90%:  1 004 235" xr:uid="{63AE917F-774B-4CD0-8FEE-1A30398369FD}"/>
    <hyperlink ref="G309" tooltip="CV%: 2.6; ERROR:   60 012; LI90%:  2 169 478; LS90%:  2 366 900" xr:uid="{04DC0B2B-437C-4272-A4CD-949A4229E83F}"/>
    <hyperlink ref="G310" tooltip="CV%: 2.3; ERROR:   54 854; LI90%:  2 245 461; LS90%:  2 425 915" xr:uid="{4EE83F77-20E8-4B5B-A3C7-7DC04D218B0B}"/>
    <hyperlink ref="G311" tooltip="CV%: 6.3; ERROR:   36 669; LI90%:   522 073; LS90%:   642 703" xr:uid="{5DD52F48-DC33-4718-BA13-FBE9098A8038}"/>
    <hyperlink ref="G312" tooltip="CV%: 3.0; ERROR:   54 990; LI90%:  1 770 063; LS90%:  1 950 965" xr:uid="{38E39EFB-CCAE-42B5-9699-A4C08876DC4E}"/>
    <hyperlink ref="G313" tooltip="CV%: 2.8; ERROR:   61 944; LI90%:  2 133 429; LS90%:  2 337 207" xr:uid="{67579460-A5BE-4922-89E8-F1509B7125D3}"/>
    <hyperlink ref="G314" tooltip="CV%: 2.0; ERROR:   58 405; LI90%:  2 799 915; LS90%:  2 992 049" xr:uid="{D11BA4C7-08C3-494C-BFDE-5DF63DB271CC}"/>
    <hyperlink ref="G315" tooltip="CV%: 9.2; ERROR:   31 995; LI90%:   295 395; LS90%:   400 647" xr:uid="{D8E5F4AA-C18C-4567-9521-5C8BBA0849D0}"/>
    <hyperlink ref="G318" tooltip="CV%: 7.5; ERROR:   19 324; LI90%:   226 774; LS90%:   290 344" xr:uid="{21A5B667-763C-4C7B-8553-E44F32CF0031}"/>
    <hyperlink ref="G319" tooltip="CV%: 6.6; ERROR:   20 951; LI90%:   282 484; LS90%:   351 406" xr:uid="{6226D986-D9BE-4BCE-913C-E341DBAE4B58}"/>
    <hyperlink ref="G320" tooltip="CV%: 4.6; ERROR:   22 700; LI90%:   455 975; LS90%:   530 651" xr:uid="{489D3C22-CBE7-4D4E-86FB-EA3AD5D3FD81}"/>
    <hyperlink ref="G321" tooltip="CV%: 3.8; ERROR:   24 278; LI90%:   607 083; LS90%:   686 949" xr:uid="{DA208256-7E6D-4858-B371-C47686D53BDD}"/>
    <hyperlink ref="G322" tooltip="CV%: 3.7; ERROR:   25 226; LI90%:   640 088; LS90%:   723 076" xr:uid="{AB46F073-DD14-4953-9E56-025D5527EBD0}"/>
    <hyperlink ref="G323" tooltip="CV%: 5.1; ERROR:   22 805; LI90%:   405 523; LS90%:   480 545" xr:uid="{59969EB7-0CF0-4396-A221-CD64A02AF624}"/>
    <hyperlink ref="G324" tooltip="CV%: 3.7; ERROR:   25 737; LI90%:   658 455; LS90%:   743 123" xr:uid="{FA38A655-0F9E-48E8-AF88-BA2263690FBC}"/>
    <hyperlink ref="G325" tooltip="CV%: 2.8; ERROR:   24 355; LI90%:   815 738; LS90%:   895 860" xr:uid="{9176A541-D067-4D6C-92A6-227F5FBB5F3E}"/>
    <hyperlink ref="G326" tooltip="CV%: 3.5; ERROR:   20 244; LI90%:   536 991; LS90%:   603 587" xr:uid="{C1BE8378-86E4-4A7A-B054-6C2B61DBAA59}"/>
    <hyperlink ref="G327" tooltip="CV%: 3.1; ERROR:   23 979; LI90%:   739 916; LS90%:   818 798" xr:uid="{9081DFA9-2165-4A48-8B37-B292F6626359}"/>
    <hyperlink ref="G328" tooltip="CV%: 7.1; ERROR:   20 336; LI90%:   252 077; LS90%:   318 977" xr:uid="{1394E4F9-3575-4C34-8B01-6229A1D4DA9D}"/>
    <hyperlink ref="G329" tooltip="CV%: 2.8; ERROR:   26 577; LI90%:   894 904; LS90%:   982 336" xr:uid="{C6DB1927-584F-4852-9875-3067ABA01A9D}"/>
    <hyperlink ref="G330" tooltip="CV%: 3.1; ERROR:   28 575; LI90%:   886 203; LS90%:   980 205" xr:uid="{1147DDF0-2EB6-4577-8538-DC9CEC67E751}"/>
    <hyperlink ref="G331" tooltip="CV%: 2.8; ERROR:   24 836; LI90%:   853 170; LS90%:   934 874" xr:uid="{52390138-D6A1-4B90-B323-2DE4BC5BBD75}"/>
    <hyperlink ref="G332" tooltip="CV%: 2.3; ERROR:   25 787; LI90%:  1 102 965; LS90%:  1 187 797" xr:uid="{D08AFF8D-07BB-4156-B2A5-14FFFF1DA925}"/>
    <hyperlink ref="G333" tooltip="CV%: 9.2; ERROR:   12 264; LI90%:   113 078; LS90%:   153 424" xr:uid="{89650F45-4D4D-4789-8BB8-58A4463F2FFB}"/>
    <hyperlink ref="G336" tooltip="CV%: 5.9; ERROR:   21 704; LI90%:   333 500; LS90%:   404 900" xr:uid="{1C9C87F7-CA57-42D0-8E70-7FF55412F493}"/>
    <hyperlink ref="G337" tooltip="CV%: 4.3; ERROR:   16 644; LI90%:   361 076; LS90%:   415 828" xr:uid="{4D47B3F0-5D35-482C-88D2-E6934C430F01}"/>
    <hyperlink ref="G338" tooltip="CV%: 2.9; ERROR:   17 683; LI90%:   584 891; LS90%:   643 063" xr:uid="{804AE2A9-75B5-4504-B7F4-1F4DDB4A0ACB}"/>
    <hyperlink ref="G339" tooltip="CV%: 2.7; ERROR:   19 167; LI90%:   669 641; LS90%:   732 697" xr:uid="{EA68AD60-B1CF-4BDB-97DF-4CF96E613C23}"/>
    <hyperlink ref="G340" tooltip="CV%: 2.8; ERROR:   18 353; LI90%:   623 139; LS90%:   683 515" xr:uid="{B020D33F-8CAB-45F3-A8CC-4A8A5B090252}"/>
    <hyperlink ref="G341" tooltip="CV%: 2.4; ERROR:   17 520; LI90%:   710 922; LS90%:   768 558" xr:uid="{E4ED9412-047F-4A24-9A5A-7F5A8CF81767}"/>
    <hyperlink ref="G342" tooltip="CV%: 3.2; ERROR:   20 661; LI90%:   614 464; LS90%:   682 432" xr:uid="{266907E0-5F80-4948-9A5E-CDB2E31939E8}"/>
    <hyperlink ref="G343" tooltip="CV%: 4.4; ERROR:   15 886; LI90%:   334 356; LS90%:   386 616" xr:uid="{8DE9293A-4906-4C37-9CDE-827A37733DC0}"/>
    <hyperlink ref="G344" tooltip="CV%: 3.1; ERROR:   18 980; LI90%:   577 873; LS90%:   640 313" xr:uid="{9E8DF1CC-299A-49C0-92D3-90F2ED434EE6}"/>
    <hyperlink ref="G345" tooltip="CV%: 3.0; ERROR:   19 385; LI90%:   621 081; LS90%:   684 853" xr:uid="{17DE9923-386C-4F3D-AC61-C2058F2D40AC}"/>
    <hyperlink ref="G346" tooltip="CV%: 2.4; ERROR:   18 162; LI90%:   724 573; LS90%:   784 321" xr:uid="{02F04388-B045-49A2-87DC-992AA67683F4}"/>
    <hyperlink ref="G347" tooltip="CV%: 2.3; ERROR:   17 926; LI90%:   741 259; LS90%:   800 231" xr:uid="{BE375EE8-411C-4F6D-97B6-6AF73720218A}"/>
    <hyperlink ref="G348" tooltip="CV%: 5.0; ERROR:   19 276; LI90%:   357 014; LS90%:   420 426" xr:uid="{9B127943-5DF5-4A2E-9AF8-C2D5ED88A17B}"/>
    <hyperlink ref="G349" tooltip="CV%: 2.5; ERROR:   18 231; LI90%:   697 209; LS90%:   757 183" xr:uid="{847FC50F-E01B-480B-8E72-DAD033ACBE0A}"/>
    <hyperlink ref="G350" tooltip="CV%: 2.3; ERROR:   18 190; LI90%:   771 706; LS90%:   831 544" xr:uid="{C17B88F6-BC8D-48B0-A733-7C87443BAAE5}"/>
    <hyperlink ref="G351" tooltip="CV%: 9.6; ERROR:   10 679; LI90%:   93 584; LS90%:   128 714" xr:uid="{0767DA89-2E55-4515-98C3-8B6738466F7D}"/>
    <hyperlink ref="G354" tooltip="CV%: 5.3; ERROR:   57 701; LI90%:   991 685; LS90%:  1 181 505" xr:uid="{EA1C3CD4-209D-4376-8CBC-023745E56572}"/>
    <hyperlink ref="G355" tooltip="CV%: 4.3; ERROR:   59 341; LI90%:  1 295 832; LS90%:  1 491 046" xr:uid="{F09929C0-E3AA-427E-8B5F-15DE03B742AE}"/>
    <hyperlink ref="G356" tooltip="CV%: 3.0; ERROR:   70 699; LI90%:  2 202 827; LS90%:  2 435 407" xr:uid="{A55CE258-8A73-40D3-ABA7-832050E18CE1}"/>
    <hyperlink ref="G357" tooltip="CV%: 2.8; ERROR:   64 974; LI90%:  2 187 337; LS90%:  2 401 083" xr:uid="{6ADA17E3-0537-4907-A3BF-2887FBB4C3F2}"/>
    <hyperlink ref="G358" tooltip="CV%: 3.8; ERROR:   72 984; LI90%:  1 775 766; LS90%:  2 015 862" xr:uid="{0E05C370-ED4F-4E1D-A7B6-63CE681EE8C5}"/>
    <hyperlink ref="G359" tooltip="CV%: 2.6; ERROR:   65 876; LI90%:  2 407 737; LS90%:  2 624 449" xr:uid="{76540C68-3C94-4DD7-A913-EEC4A8461390}"/>
    <hyperlink ref="G360" tooltip="CV%: 2.6; ERROR:   64 177; LI90%:  2 408 729; LS90%:  2 619 851" xr:uid="{D9F83273-85D5-4600-B4CE-314CC28EA134}"/>
    <hyperlink ref="G361" tooltip="CV%: 2.4; ERROR:   73 165; LI90%:  2 941 224; LS90%:  3 181 916" xr:uid="{8A877D19-C574-4955-A545-AB3275E673A1}"/>
    <hyperlink ref="G362" tooltip="CV%: 4.2; ERROR:   45 244; LI90%:   992 300; LS90%:  1 141 140" xr:uid="{E6F2BCE9-D38F-473E-8E55-FB9997DB808C}"/>
    <hyperlink ref="G363" tooltip="CV%: 2.9; ERROR:   64 155; LI90%:  2 123 908; LS90%:  2 334 958" xr:uid="{AE9EB51D-EEFB-40B6-97B5-42E423FFB4EF}"/>
    <hyperlink ref="G364" tooltip="CV%: 2.5; ERROR:   69 533; LI90%:  2 642 993; LS90%:  2 871 735" xr:uid="{09A856C1-4CD3-4C5B-B080-B33ED66FB5E9}"/>
    <hyperlink ref="G365" tooltip="CV%: 3.5; ERROR:   81 645; LI90%:  2 186 002; LS90%:  2 454 590" xr:uid="{9F84ADEF-E83E-44A2-B7C9-0EB4EECD078C}"/>
    <hyperlink ref="G366" tooltip="CV%: 2.1; ERROR:   68 592; LI90%:  3 128 587; LS90%:  3 354 235" xr:uid="{8E09437D-35C2-4995-9183-FFDAF7713F5F}"/>
    <hyperlink ref="G367" tooltip="CV%: 2.2; ERROR:   77 632; LI90%:  3 434 309; LS90%:  3 689 695" xr:uid="{67C8AF6A-9515-4802-8F6A-9754A972782E}"/>
    <hyperlink ref="G368" tooltip="CV%: 1.9; ERROR:   72 133; LI90%:  3 726 014; LS90%:  3 963 310" xr:uid="{828C86D4-4EF8-478C-8F8D-58970F23EDA1}"/>
    <hyperlink ref="G369" tooltip="CV%: 6.8; ERROR:   31 562; LI90%:   409 424; LS90%:   513 254" xr:uid="{0D3186A2-75E8-40EA-A7CC-BC499F2C1B13}"/>
    <hyperlink ref="G372" tooltip="CV%: 5.7; ERROR:   35 485; LI90%:   565 224; LS90%:   681 960" xr:uid="{36EFFB55-A34D-49AE-AE37-69C864F407B1}"/>
    <hyperlink ref="G373" tooltip="CV%: 5.1; ERROR:   36 430; LI90%:   652 272; LS90%:   772 116" xr:uid="{6B869BE9-A5B5-40DB-A686-51E74E434006}"/>
    <hyperlink ref="G374" tooltip="CV%: 3.2; ERROR:   50 438; LI90%:  1 517 554; LS90%:  1 683 482" xr:uid="{49E6CBFA-D303-4F31-83B5-E67FA39754EA}"/>
    <hyperlink ref="G375" tooltip="CV%: 3.1; ERROR:   55 420; LI90%:  1 690 674; LS90%:  1 872 988" xr:uid="{7B30B38B-07A2-4064-BA70-1DBB9B50171E}"/>
    <hyperlink ref="G376" tooltip="CV%: 6.6; ERROR:   33 726; LI90%:   452 828; LS90%:   563 776" xr:uid="{EC2A0E7B-6067-4049-8EA4-5DC7F141A1B6}"/>
    <hyperlink ref="G377" tooltip="CV%: 5.0; ERROR:   54 605; LI90%:  1 002 770; LS90%:  1 182 404" xr:uid="{2B27CBCE-5E8E-41EB-86CA-772A0380CD40}"/>
    <hyperlink ref="G378" tooltip="CV%: 2.7; ERROR:   58 674; LI90%:  2 069 209; LS90%:  2 262 229" xr:uid="{C5695F81-D16A-4FF0-A6D9-77E1E7A3565B}"/>
    <hyperlink ref="G379" tooltip="CV%: 2.9; ERROR:   58 701; LI90%:  1 960 280; LS90%:  2 153 390" xr:uid="{6253F20F-7397-48A1-91B4-F8ECBA36C718}"/>
    <hyperlink ref="G380" tooltip="CV%: 8.7; ERROR:   34 928; LI90%:   346 270; LS90%:   461 174" xr:uid="{6D544444-C797-4F07-829B-0AD00C4A4487}"/>
    <hyperlink ref="G381" tooltip="CV%: 3.9; ERROR:   70 424; LI90%:  1 685 733; LS90%:  1 917 409" xr:uid="{865250EB-EB58-482D-A4A6-4EE79226B13E}"/>
    <hyperlink ref="G382" tooltip="CV%: 3.5; ERROR:   59 127; LI90%:  1 575 682; LS90%:  1 770 192" xr:uid="{FF75AB15-E042-4982-848E-9D8C086CA982}"/>
    <hyperlink ref="G383" tooltip="CV%: 5.1; ERROR:   75 209; LI90%:  1 359 677; LS90%:  1 607 091" xr:uid="{636BE210-EBF6-4DAD-A321-C47323564D0F}"/>
    <hyperlink ref="G384" tooltip="CV%: 3.0; ERROR:   65 216; LI90%:  2 056 210; LS90%:  2 270 752" xr:uid="{B5AE2984-AD58-4D68-80E3-4B9153A42F6E}"/>
    <hyperlink ref="G385" tooltip="CV%: 2.8; ERROR:   59 672; LI90%:  2 057 996; LS90%:  2 254 300" xr:uid="{33F028D5-8961-4315-B327-002B561590C1}"/>
    <hyperlink ref="G386" tooltip="CV%: 3.5; ERROR:   73 495; LI90%:  1 977 254; LS90%:  2 219 030" xr:uid="{CEFBEFCA-C2B3-4677-A736-3D510B574DFC}"/>
    <hyperlink ref="G387" tooltip="CV%: 9.6; ERROR:   24 289; LI90%:   214 115; LS90%:   294 017" xr:uid="{658EE26F-7F74-4669-AB3A-8F46C315AB83}"/>
    <hyperlink ref="G390" tooltip="CV%: 5.3; ERROR:   37 968; LI90%:   655 745; LS90%:   780 649" xr:uid="{85573DE9-0175-41BC-90B9-6DC7228C6323}"/>
    <hyperlink ref="G391" tooltip="CV%: 4.4; ERROR:   44 190; LI90%:   929 322; LS90%:  1 074 694" xr:uid="{EC9E618C-0EAC-44F6-A669-871C085FB062}"/>
    <hyperlink ref="G392" tooltip="CV%: 2.9; ERROR:   56 121; LI90%:  1 861 410; LS90%:  2 046 032" xr:uid="{E445EF1A-CDEC-4389-99FC-CEC21B6C50DC}"/>
    <hyperlink ref="G393" tooltip="CV%: 2.8; ERROR:   59 163; LI90%:  2 007 531; LS90%:  2 202 159" xr:uid="{90FF3545-5CF4-4D1A-9D45-B0CC20DC0CF7}"/>
    <hyperlink ref="G394" tooltip="CV%: 3.1; ERROR:   47 586; LI90%:  1 433 926; LS90%:  1 590 468" xr:uid="{47027136-D49E-4E21-9428-04E6A08D9222}"/>
    <hyperlink ref="G395" tooltip="CV%: 3.0; ERROR:   61 681; LI90%:  1 972 363; LS90%:  2 175 275" xr:uid="{CBFBC8C6-CC88-4066-83C8-68679625F835}"/>
    <hyperlink ref="G396" tooltip="CV%: 2.3; ERROR:   58 706; LI90%:  2 465 608; LS90%:  2 658 732" xr:uid="{FDD5743B-3DDC-40F2-95AA-0E89105454E5}"/>
    <hyperlink ref="G397" tooltip="CV%: 2.1; ERROR:   62 014; LI90%:  2 841 483; LS90%:  3 045 491" xr:uid="{54148B40-D909-41D8-9F7F-FB589F871E44}"/>
    <hyperlink ref="G398" tooltip="CV%: 3.8; ERROR:   48 501; LI90%:  1 207 613; LS90%:  1 367 167" xr:uid="{97A41065-C281-4095-8A1E-F0312027D0AC}"/>
    <hyperlink ref="G399" tooltip="CV%: 2.6; ERROR:   62 943; LI90%:  2 355 355; LS90%:  2 562 421" xr:uid="{E80A728F-006F-495F-A876-AB66AE0BDFFA}"/>
    <hyperlink ref="G400" tooltip="CV%: 5.4; ERROR:   35 368; LI90%:   594 110; LS90%:   710 462" xr:uid="{B1E63E70-2B58-434A-BD22-9AC68D6D506C}"/>
    <hyperlink ref="G401" tooltip="CV%: 2.3; ERROR:   73 561; LI90%:  3 018 590; LS90%:  3 260 584" xr:uid="{C5001A9C-37A4-4537-9A54-62D7F984E2D0}"/>
    <hyperlink ref="G402" tooltip="CV%: 2.2; ERROR:   69 058; LI90%:  3 053 951; LS90%:  3 281 133" xr:uid="{D1A0CFAB-45E3-44BB-843E-77C7A3D0226A}"/>
    <hyperlink ref="G403" tooltip="CV%: 2.1; ERROR:   70 673; LI90%:  3 298 453; LS90%:  3 530 945" xr:uid="{5E4DE4AB-AF8E-421B-B487-54A23CF90478}"/>
    <hyperlink ref="G404" tooltip="CV%: 2.5; ERROR:   67 895; LI90%:  2 564 291; LS90%:  2 787 645" xr:uid="{54A9FF2C-8A9B-4C2D-86EE-E47EA8410527}"/>
    <hyperlink ref="G405" tooltip="CV%: 6.7; ERROR:   30 885; LI90%:   410 517; LS90%:   512 119" xr:uid="{3530DD24-EDF2-40A4-93AD-CB5D51688880}"/>
    <hyperlink ref="G408" tooltip="CV%: 5.6; ERROR:   18 172; LI90%:   296 482; LS90%:   356 264" xr:uid="{7663951F-B15F-483A-9AED-40788EB1035E}"/>
    <hyperlink ref="G409" tooltip="CV%: 2.6; ERROR:   23 518; LI90%:   871 738; LS90%:   949 106" xr:uid="{A550944B-E86F-45EC-B918-02CFDC90E2F5}"/>
    <hyperlink ref="G410" tooltip="CV%: 2.5; ERROR:   24 711; LI90%:   959 261; LS90%:  1 040 553" xr:uid="{7520586E-8FBF-4670-A52F-172F97260CAE}"/>
    <hyperlink ref="G411" tooltip="CV%: 3.8; ERROR:   22 203; LI90%:   545 032; LS90%:   618 074" xr:uid="{3697462F-B5E8-4050-94CC-667496FE02C6}"/>
    <hyperlink ref="G412" tooltip="CV%: 6.0; ERROR:   17 083; LI90%:   258 542; LS90%:   314 740" xr:uid="{18491D72-1B12-4CFA-8165-FF42213A4744}"/>
    <hyperlink ref="G413" tooltip="CV%: 2.5; ERROR:   26 469; LI90%:  1 029 341; LS90%:  1 116 417" xr:uid="{21C892BA-64F3-4F92-A765-F81ED3845C35}"/>
    <hyperlink ref="G414" tooltip="CV%: 2.2; ERROR:   25 043; LI90%:  1 083 401; LS90%:  1 165 785" xr:uid="{DA82B5F2-2E15-408E-A909-5B43E0CD8B33}"/>
    <hyperlink ref="G415" tooltip="CV%: 2.7; ERROR:   25 526; LI90%:   905 241; LS90%:   989 213" xr:uid="{B2A8D7F8-52F9-40BB-979F-2D9ED89D3983}"/>
    <hyperlink ref="G416" tooltip="CV%: 2.0; ERROR:   25 926; LI90%:  1 241 957; LS90%:  1 327 245" xr:uid="{A4003E8A-6A13-41D9-849E-0178263378A8}"/>
    <hyperlink ref="G417" tooltip="CV%: 2.7; ERROR:   26 595; LI90%:   927 872; LS90%:  1 015 364" xr:uid="{73ADEB0C-57A7-4C87-A080-05ABBA3DC04F}"/>
    <hyperlink ref="G418" tooltip="CV%: 2.8; ERROR:   29 023; LI90%:   979 751; LS90%:  1 075 227" xr:uid="{A0D75ABD-6985-46B3-9AD9-9D66D68C98DE}"/>
    <hyperlink ref="G419" tooltip="CV%: 2.2; ERROR:   27 120; LI90%:  1 213 550; LS90%:  1 302 768" xr:uid="{D9C4841E-EC85-4BD7-86F9-67CECB387914}"/>
    <hyperlink ref="G420" tooltip="CV%: 3.3; ERROR:   27 234; LI90%:   785 629; LS90%:   875 223" xr:uid="{E7076B1F-E966-4271-AA71-5D29C0AAEB44}"/>
    <hyperlink ref="G421" tooltip="CV%: 2.4; ERROR:   29 303; LI90%:  1 191 647; LS90%:  1 288 047" xr:uid="{6AAF4DAC-25F4-470C-BB83-63FC8AA619C8}"/>
    <hyperlink ref="G422" tooltip="CV%: 1.8; ERROR:   26 791; LI90%:  1 471 787; LS90%:  1 559 923" xr:uid="{8E86460C-9679-4314-A68C-52ABBBA9DEF6}"/>
    <hyperlink ref="G423" tooltip="CV%: 7.3; ERROR:   13 888; LI90%:   167 525; LS90%:   213 213" xr:uid="{FF746450-87BE-4263-A42E-26FE71D5CC85}"/>
    <hyperlink ref="G426" tooltip="CV%: 6.4; ERROR:   18 294; LI90%:   254 956; LS90%:   315 136" xr:uid="{9750A39F-779B-40FA-8ED5-54AF01AED7C6}"/>
    <hyperlink ref="G427" tooltip="CV%: 4.6; ERROR:   20 009; LI90%:   397 630; LS90%:   463 452" xr:uid="{BA1F4364-5189-483A-A547-43EC1C3AEBFD}"/>
    <hyperlink ref="G428" tooltip="CV%: 3.5; ERROR:   22 779; LI90%:   619 666; LS90%:   694 604" xr:uid="{0C0A229E-2B36-4002-AEEB-5A78106B0572}"/>
    <hyperlink ref="G429" tooltip="CV%: 3.3; ERROR:   24 257; LI90%:   699 420; LS90%:   779 218" xr:uid="{98F206DE-498A-4BF5-B251-71DE4746864D}"/>
    <hyperlink ref="G430" tooltip="CV%: 3.1; ERROR:   24 415; LI90%:   738 086; LS90%:   818 406" xr:uid="{AD299DBF-F7DE-4D51-9057-246C3D52D45C}"/>
    <hyperlink ref="G431" tooltip="CV%: 3.3; ERROR:   24 055; LI90%:   683 552; LS90%:   762 686" xr:uid="{FD888A08-F7C0-453D-8CEC-498832CF72D0}"/>
    <hyperlink ref="G432" tooltip="CV%: 2.7; ERROR:   25 677; LI90%:   906 547; LS90%:   991 017" xr:uid="{E2224F28-8C04-46FE-A735-568879E0D137}"/>
    <hyperlink ref="G433" tooltip="CV%: 2.7; ERROR:   25 874; LI90%:   929 039; LS90%:  1 014 157" xr:uid="{BF4F4058-7D68-4FF7-9E52-7E840972727F}"/>
    <hyperlink ref="G434" tooltip="CV%: 4.8; ERROR:   22 440; LI90%:   428 644; LS90%:   502 464" xr:uid="{6D8F2198-295B-4AC0-A802-82871499168C}"/>
    <hyperlink ref="G435" tooltip="CV%: 3.4; ERROR:   24 354; LI90%:   665 980; LS90%:   746 096" xr:uid="{C1D54FFE-7096-49DE-A1CC-159F0C5844FB}"/>
    <hyperlink ref="G436" tooltip="CV%: 3.0; ERROR:   25 462; LI90%:   817 242; LS90%:   901 004" xr:uid="{A3EE6148-3B59-46F7-AC8A-391DFDA7EC37}"/>
    <hyperlink ref="G437" tooltip="CV%: 3.0; ERROR:   26 306; LI90%:   830 019; LS90%:   916 559" xr:uid="{74FAAC01-0942-4CEC-B737-5CAF6502E6F7}"/>
    <hyperlink ref="G438" tooltip="CV%: 2.7; ERROR:   27 578; LI90%:   984 487; LS90%:  1 075 211" xr:uid="{E669FB60-9EFB-45DE-9504-42CC96AB396D}"/>
    <hyperlink ref="G439" tooltip="CV%: 2.6; ERROR:   27 836; LI90%:  1 023 147; LS90%:  1 114 719" xr:uid="{C366C940-4FC4-401C-B645-FC38B07B7FCF}"/>
    <hyperlink ref="G440" tooltip="CV%: 2.2; ERROR:   27 061; LI90%:  1 177 204; LS90%:  1 266 226" xr:uid="{29883F64-2A22-4563-A4F9-79D39D0268AA}"/>
    <hyperlink ref="G441" tooltip="CV%: 7.4; ERROR:   13 257; LI90%:   156 255; LS90%:   199 869" xr:uid="{D913DCCB-A98B-4451-ADFC-2D726B122035}"/>
    <hyperlink ref="G444" tooltip="CV%: 6.2; ERROR:   27 398; LI90%:   399 387; LS90%:   489 519" xr:uid="{444F659E-BBF4-4A16-A060-CDBD878E9441}"/>
    <hyperlink ref="G445" tooltip="CV%: 4.1; ERROR:   35 542; LI90%:   809 523; LS90%:   926 447" xr:uid="{CD19B2CF-AF74-4C22-919E-A73A3365C54B}"/>
    <hyperlink ref="G446" tooltip="CV%: 5.6; ERROR:   29 546; LI90%:   481 124; LS90%:   578 320" xr:uid="{86898750-2921-4011-A037-748C46B0C028}"/>
    <hyperlink ref="G447" tooltip="CV%: 3.6; ERROR:   36 205; LI90%:   936 363; LS90%:  1 055 467" xr:uid="{D032DB32-6DD0-42A8-BFEA-3779CF5FB900}"/>
    <hyperlink ref="G448" tooltip="CV%: 3.9; ERROR:   39 012; LI90%:   935 619; LS90%:  1 063 957" xr:uid="{7858341F-F260-4BCE-94FA-F8CFED1B627A}"/>
    <hyperlink ref="G449" tooltip="CV%: 4.3; ERROR:   28 438; LI90%:   612 450; LS90%:   706 002" xr:uid="{7C313ED6-53B4-4121-9B92-D1B14055C8D4}"/>
    <hyperlink ref="G450" tooltip="CV%: 3.1; ERROR:   38 218; LI90%:  1 168 610; LS90%:  1 294 336" xr:uid="{59E914B1-54FA-4ACB-8D7E-49D1C76955C5}"/>
    <hyperlink ref="G451" tooltip="CV%: 4.5; ERROR:   41 299; LI90%:   847 585; LS90%:   983 447" xr:uid="{195F90AB-8B9B-4B4F-9F3F-81EAFD320BEB}"/>
    <hyperlink ref="G452" tooltip="CV%: 3.5; ERROR:   35 430; LI90%:   940 759; LS90%:  1 057 315" xr:uid="{5EFBAA27-94BC-48A2-ADBF-E0BDEB69BF2B}"/>
    <hyperlink ref="G453" tooltip="CV%: 7.1; ERROR:   20 103; LI90%:   250 025; LS90%:   316 159" xr:uid="{FF8913F5-7235-4675-ABF0-10ED92DC2BD9}"/>
    <hyperlink ref="G454" tooltip="CV%: 3.0; ERROR:   34 471; LI90%:  1 100 607; LS90%:  1 214 005" xr:uid="{204012BE-C283-47B6-8A7B-B65D64FC2711}"/>
    <hyperlink ref="G455" tooltip="CV%: 5.0; ERROR:   25 099; LI90%:   465 630; LS90%:   548 198" xr:uid="{7465383E-7026-4615-A906-8B86B0255CF6}"/>
    <hyperlink ref="G456" tooltip="CV%: 3.9; ERROR:   41 762; LI90%:  1 002 993; LS90%:  1 140 377" xr:uid="{48E5F818-71E3-4FE5-B7BA-8E8D1C3CFB13}"/>
    <hyperlink ref="G457" tooltip="CV%: 3.4; ERROR:   40 186; LI90%:  1 104 929; LS90%:  1 237 129" xr:uid="{36993CD6-6519-4714-BE04-039F3526FD3B}"/>
    <hyperlink ref="G458" tooltip="CV%: 2.8; ERROR:   40 916; LI90%:  1 390 168; LS90%:  1 524 768" xr:uid="{11B26AF9-2A8D-4DD5-B811-BBAB52582437}"/>
    <hyperlink ref="G459" tooltip="CV%: 10.5; ERROR:   15 315; LI90%:   120 082; LS90%:   170 464" xr:uid="{F478BE76-02D9-4DC0-92D6-7DE0BD78D9E7}"/>
    <hyperlink ref="G462" tooltip="CV%: 4.1; ERROR:   29 415; LI90%:   661 888; LS90%:   758 654" xr:uid="{F99D46F3-BCD8-4D39-8DA1-718A1974A8B2}"/>
    <hyperlink ref="G463" tooltip="CV%: 2.1; ERROR:   30 124; LI90%:  1 385 230; LS90%:  1 484 330" xr:uid="{BD9DDB8E-0758-41E8-B2C0-EE527CAEB5E8}"/>
    <hyperlink ref="G464" tooltip="CV%: 1.9; ERROR:   30 151; LI90%:  1 555 619; LS90%:  1 654 807" xr:uid="{B5A55661-8540-4A52-8428-7DD37C8AC646}"/>
    <hyperlink ref="G465" tooltip="CV%: 2.7; ERROR:   28 391; LI90%:   987 487; LS90%:  1 080 885" xr:uid="{E7454439-612E-4941-8254-C854F7087C01}"/>
    <hyperlink ref="G466" tooltip="CV%: 2.8; ERROR:   30 758; LI90%:  1 049 914; LS90%:  1 151 098" xr:uid="{94E58E67-7637-427D-8667-9757223E73B3}"/>
    <hyperlink ref="G467" tooltip="CV%: 2.0; ERROR:   30 655; LI90%:  1 495 975; LS90%:  1 596 821" xr:uid="{663C1F9C-11F2-4098-954A-FBC07810DE42}"/>
    <hyperlink ref="G468" tooltip="CV%: 1.7; ERROR:   30 429; LI90%:  1 732 053; LS90%:  1 832 157" xr:uid="{D4415691-C1CA-4D8B-9AD8-3A9E4A449B8A}"/>
    <hyperlink ref="G469" tooltip="CV%: 1.8; ERROR:   28 946; LI90%:  1 517 697; LS90%:  1 612 921" xr:uid="{022084EF-55AB-487B-B6D4-25C223415E72}"/>
    <hyperlink ref="G470" tooltip="CV%: 2.7; ERROR:   28 248; LI90%:  1 018 043; LS90%:  1 110 971" xr:uid="{5740E6CC-645F-41BB-8906-2269AC2D6165}"/>
    <hyperlink ref="G471" tooltip="CV%: 1.7; ERROR:   30 288; LI90%:  1 772 929; LS90%:  1 872 569" xr:uid="{5858AFA8-FDBF-499A-AE38-30D8019EF0A8}"/>
    <hyperlink ref="G472" tooltip="CV%: 2.3; ERROR:   32 907; LI90%:  1 389 414; LS90%:  1 497 670" xr:uid="{C83CA3B6-DCB9-4DA9-802F-6C056357B42B}"/>
    <hyperlink ref="G473" tooltip="CV%: 1.7; ERROR:   30 547; LI90%:  1 794 813; LS90%:  1 895 303" xr:uid="{61742621-9BA5-42F9-B389-F368594346EA}"/>
    <hyperlink ref="G474" tooltip="CV%: 2.8; ERROR:   31 299; LI90%:  1 054 596; LS90%:  1 157 560" xr:uid="{602C80E0-EF48-407C-9218-272C7FCB3384}"/>
    <hyperlink ref="G475" tooltip="CV%: 1.7; ERROR:   31 106; LI90%:  1 772 680; LS90%:  1 875 012" xr:uid="{CD8FD8A2-8BDB-4DE7-9EDB-E34D6416DA3C}"/>
    <hyperlink ref="G476" tooltip="CV%: 1.5; ERROR:   30 377; LI90%:  1 922 312; LS90%:  2 022 242" xr:uid="{54234648-7F02-4BF2-AD19-D69814180232}"/>
    <hyperlink ref="G477" tooltip="CV%: 6.2; ERROR:   15 959; LI90%:   233 087; LS90%:   285 587" xr:uid="{8442B197-E935-4190-93E8-12FDD08F4F37}"/>
    <hyperlink ref="G480" tooltip="CV%: 7.1; ERROR:   29 125; LI90%:   364 678; LS90%:   460 490" xr:uid="{B3A09A11-E37C-48C4-99AE-1AB0856DA89F}"/>
    <hyperlink ref="G481" tooltip="CV%: 3.4; ERROR:   37 542; LI90%:  1 053 703; LS90%:  1 177 207" xr:uid="{E4DABAF0-86D7-476D-A7AA-0A4D41D3E7A2}"/>
    <hyperlink ref="G482" tooltip="CV%: 3.8; ERROR:   29 433; LI90%:   721 535; LS90%:   818 361" xr:uid="{3E456EFD-354A-4B3C-8D0E-AF6B541143BB}"/>
    <hyperlink ref="G483" tooltip="CV%: 2.7; ERROR:   35 731; LI90%:  1 265 135; LS90%:  1 382 679" xr:uid="{CAEBC2F3-5317-4019-ADE9-90C09EB6576A}"/>
    <hyperlink ref="G484" tooltip="CV%: 4.0; ERROR:   31 834; LI90%:   739 333; LS90%:   844 057" xr:uid="{149F0810-6CF0-4041-B202-5C3177779603}"/>
    <hyperlink ref="G485" tooltip="CV%: 3.1; ERROR:   37 264; LI90%:  1 131 250; LS90%:  1 253 838" xr:uid="{D34EF88C-27A2-4B40-B758-024B835775BC}"/>
    <hyperlink ref="G486" tooltip="CV%: 2.8; ERROR:   40 547; LI90%:  1 373 839; LS90%:  1 507 227" xr:uid="{ECD2C700-C684-4D27-8683-42611C4BBA1F}"/>
    <hyperlink ref="G487" tooltip="CV%: 5.1; ERROR:   45 525; LI90%:   811 285; LS90%:   961 047" xr:uid="{2147F361-F8D5-4746-A52C-B03EAE6FA6FB}"/>
    <hyperlink ref="G488" tooltip="CV%: 3.8; ERROR:   33 690; LI90%:   821 960; LS90%:   932 788" xr:uid="{EC2CC046-800F-4864-9975-837655D50A5B}"/>
    <hyperlink ref="G489" tooltip="CV%: 2.2; ERROR:   35 317; LI90%:  1 563 415; LS90%:  1 679 599" xr:uid="{36E1F6A3-D6BA-4994-B9B6-055AA8539B1C}"/>
    <hyperlink ref="G490" tooltip="CV%: 2.6; ERROR:   39 409; LI90%:  1 478 898; LS90%:  1 608 544" xr:uid="{CA2E1034-2DA6-403B-910D-D30E177731BF}"/>
    <hyperlink ref="G491" tooltip="CV%: 4.4; ERROR:   34 100; LI90%:   719 756; LS90%:   831 936" xr:uid="{C3E3DD01-1C0F-48CF-AA0F-F31F4B87F25E}"/>
    <hyperlink ref="G492" tooltip="CV%: 2.6; ERROR:   36 892; LI90%:  1 384 662; LS90%:  1 506 024" xr:uid="{04948EE9-2D4E-45E7-978C-F60D256C3133}"/>
    <hyperlink ref="G493" tooltip="CV%: 2.7; ERROR:   43 527; LI90%:  1 521 590; LS90%:  1 664 782" xr:uid="{23202188-4832-409B-956E-612C5C71237B}"/>
    <hyperlink ref="G494" tooltip="CV%: 2.0; ERROR:   38 837; LI90%:  1 858 545; LS90%:  1 986 307" xr:uid="{CA89E51E-5E45-4988-968F-3EBC68CD3BA1}"/>
    <hyperlink ref="G495" tooltip="CV%: 8.3; ERROR:   18 491; LI90%:   191 692; LS90%:   252 520" xr:uid="{1F062D26-B5F5-4D71-8A86-FD0A82E498C7}"/>
    <hyperlink ref="G498" tooltip="CV%: 5.9; ERROR:   18 503; LI90%:   281 774; LS90%:   342 644" xr:uid="{87482168-6DC4-44DF-9F26-029C331CD063}"/>
    <hyperlink ref="G499" tooltip="CV%: 4.5; ERROR:   20 721; LI90%:   427 247; LS90%:   495 413" xr:uid="{8A0A1DC6-A962-4D01-8CA8-FB3A2DC1D311}"/>
    <hyperlink ref="G500" tooltip="CV%: 3.7; ERROR:   24 702; LI90%:   619 859; LS90%:   701 121" xr:uid="{FFDE442F-1615-418A-8E34-2A05EA7AFF84}"/>
    <hyperlink ref="G501" tooltip="CV%: 3.2; ERROR:   25 170; LI90%:   756 390; LS90%:   839 190" xr:uid="{CB6A47BE-20D1-4C9B-9A5B-A8FCB2821E6E}"/>
    <hyperlink ref="G502" tooltip="CV%: 2.9; ERROR:   25 370; LI90%:   846 677; LS90%:   930 139" xr:uid="{1775E90E-E6EE-48AC-8038-643027C10A4B}"/>
    <hyperlink ref="G503" tooltip="CV%: 2.8; ERROR:   27 200; LI90%:   943 109; LS90%:  1 032 589" xr:uid="{EE444E90-78E5-4F5A-B30F-B7A571DAA1E4}"/>
    <hyperlink ref="G504" tooltip="CV%: 2.9; ERROR:   25 696; LI90%:   851 301; LS90%:   935 833" xr:uid="{438DB68F-3D4F-4C17-9D71-D97DC3C6C441}"/>
    <hyperlink ref="G505" tooltip="CV%: 2.9; ERROR:   26 355; LI90%:   866 877; LS90%:   953 577" xr:uid="{CFBA3E40-B13E-4AE2-96A1-F77F0F8903C3}"/>
    <hyperlink ref="G506" tooltip="CV%: 4.1; ERROR:   22 070; LI90%:   507 940; LS90%:   580 544" xr:uid="{3D3DBBE1-CB23-41EE-880F-BC974E563F8F}"/>
    <hyperlink ref="G507" tooltip="CV%: 4.6; ERROR:   20 610; LI90%:   413 147; LS90%:   480 949" xr:uid="{4B7ACD9A-F42A-4C10-AB15-DF3F38CDCA02}"/>
    <hyperlink ref="G508" tooltip="CV%: 3.0; ERROR:   25 703; LI90%:   811 991; LS90%:   896 547" xr:uid="{C178998C-8B3C-41C4-9F8E-AAC3EBD6847F}"/>
    <hyperlink ref="G509" tooltip="CV%: 2.6; ERROR:   29 737; LI90%:  1 111 400; LS90%:  1 209 226" xr:uid="{33EBC2B4-7F88-4D2C-BC3A-C69777DCEA69}"/>
    <hyperlink ref="G510" tooltip="CV%: 2.5; ERROR:   29 556; LI90%:  1 114 588; LS90%:  1 211 818" xr:uid="{A23B91C9-6A85-49E8-ADE8-01D752BFBC55}"/>
    <hyperlink ref="G511" tooltip="CV%: 2.8; ERROR:   31 602; LI90%:  1 071 159; LS90%:  1 175 121" xr:uid="{9C4CB5C6-749C-4947-9093-539E93FB1DFF}"/>
    <hyperlink ref="G512" tooltip="CV%: 2.2; ERROR:   29 902; LI90%:  1 318 719; LS90%:  1 417 089" xr:uid="{3AC0C323-CD08-456F-94C4-72161CADBF01}"/>
    <hyperlink ref="G513" tooltip="CV%: 6.6; ERROR:   12 009; LI90%:   162 793; LS90%:   202 297" xr:uid="{B46003BB-2B73-49FA-B536-F39F4C6528E9}"/>
    <hyperlink ref="G516" tooltip="CV%: 4.5; ERROR:   23 148; LI90%:   471 530; LS90%:   547 680" xr:uid="{5029E270-6BE8-4934-9B8D-D69AEA910B92}"/>
    <hyperlink ref="G517" tooltip="CV%: 2.4; ERROR:   29 616; LI90%:  1 162 675; LS90%:  1 260 101" xr:uid="{0179A74E-6ED8-4816-8CE0-B97AA8EE8383}"/>
    <hyperlink ref="G518" tooltip="CV%: 2.1; ERROR:   32 136; LI90%:  1 497 897; LS90%:  1 603 615" xr:uid="{89A4D634-667D-44F3-941D-6E194B452E32}"/>
    <hyperlink ref="G519" tooltip="CV%: 2.8; ERROR:   29 152; LI90%:  1 001 680; LS90%:  1 097 580" xr:uid="{E4DFC79E-4B3A-45F9-BF07-884FCE3F23B5}"/>
    <hyperlink ref="G520" tooltip="CV%: 2.7; ERROR:   30 255; LI90%:  1 050 990; LS90%:  1 150 522" xr:uid="{ED345593-E742-46EE-9494-EE7876D27EB2}"/>
    <hyperlink ref="G521" tooltip="CV%: 1.9; ERROR:   31 457; LI90%:  1 596 084; LS90%:  1 699 568" xr:uid="{5F88A085-F533-4DB3-BB26-F28D025FD2AB}"/>
    <hyperlink ref="G522" tooltip="CV%: 2.0; ERROR:   30 107; LI90%:  1 459 046; LS90%:  1 558 088" xr:uid="{DF0FFF9A-43D9-42A9-A23A-3E2BDE25B88C}"/>
    <hyperlink ref="G523" tooltip="CV%: 1.8; ERROR:   31 206; LI90%:  1 669 016; LS90%:  1 771 676" xr:uid="{BC9DB801-9AFE-417F-943A-F9BE87DC1CC4}"/>
    <hyperlink ref="G524" tooltip="CV%: 2.7; ERROR:   31 068; LI90%:  1 112 257; LS90%:  1 214 463" xr:uid="{3E78834C-63F4-490B-9726-0609363E92EA}"/>
    <hyperlink ref="G525" tooltip="CV%: 1.7; ERROR:   31 945; LI90%:  1 815 206; LS90%:  1 920 296" xr:uid="{4DED7340-4DAE-4452-A5AF-060939A1D8B8}"/>
    <hyperlink ref="G526" tooltip="CV%: 2.4; ERROR:   31 403; LI90%:  1 239 017; LS90%:  1 342 325" xr:uid="{48E1343F-DCB9-4257-BD22-60F2D8F02799}"/>
    <hyperlink ref="G527" tooltip="CV%: 2.0; ERROR:   32 619; LI90%:  1 582 637; LS90%:  1 689 943" xr:uid="{C5B5EC4D-3F6F-4C96-9811-1266609BD129}"/>
    <hyperlink ref="G528" tooltip="CV%: 3.8; ERROR:   26 989; LI90%:   657 562; LS90%:   746 348" xr:uid="{CB8813FA-D4FE-4283-81B0-17079BF850B9}"/>
    <hyperlink ref="G529" tooltip="CV%: 1.6; ERROR:   31 817; LI90%:  1 977 432; LS90%:  2 082 100" xr:uid="{BCD86664-81C4-4CAD-B10B-E92DA92E3616}"/>
    <hyperlink ref="G530" tooltip="CV%: 1.4; ERROR:   32 552; LI90%:  2 304 278; LS90%:  2 411 364" xr:uid="{E96F8738-18B9-46F1-8569-FCFAEC9CB148}"/>
    <hyperlink ref="G531" tooltip="CV%: 5.4; ERROR:   18 310; LI90%:   309 875; LS90%:   370 111" xr:uid="{F7E841CA-7412-4787-B5FD-F28AD428107D}"/>
    <hyperlink ref="G534" tooltip="CV%: 5.4; ERROR:   11 801; LI90%:   200 021; LS90%:   238 843" xr:uid="{35E06276-DBE7-4461-9241-1D41BF2E9828}"/>
    <hyperlink ref="G535" tooltip="CV%: 4.9; ERROR:   13 723; LI90%:   256 192; LS90%:   301 338" xr:uid="{9E05E15E-163E-42A2-BA27-B6F15F7CC585}"/>
    <hyperlink ref="G536" tooltip="CV%: 2.7; ERROR:   13 753; LI90%:   495 215; LS90%:   540 457" xr:uid="{3BCC164F-C9E9-44BD-99A1-9EC4E363FBFA}"/>
    <hyperlink ref="G537" tooltip="CV%: 2.9; ERROR:   16 464; LI90%:   544 714; LS90%:   598 874" xr:uid="{520F77FE-7EC5-4889-9960-5D745B5ED0EC}"/>
    <hyperlink ref="G538" tooltip="CV%: 3.3; ERROR:   15 678; LI90%:   443 101; LS90%:   494 675" xr:uid="{CAC03442-3159-44FB-9D22-AB645DEB9C52}"/>
    <hyperlink ref="G539" tooltip="CV%: 3.8; ERROR:   15 433; LI90%:   385 762; LS90%:   436 532" xr:uid="{4838FCEA-1D8E-464E-98F8-5B64CA39153A}"/>
    <hyperlink ref="G540" tooltip="CV%: 2.7; ERROR:   16 425; LI90%:   584 478; LS90%:   638 512" xr:uid="{0C9B38AF-ED57-41D3-918C-216B5721AB1C}"/>
    <hyperlink ref="G541" tooltip="CV%: 2.3; ERROR:   16 231; LI90%:   692 701; LS90%:   746 095" xr:uid="{55BDD99F-D3AD-4537-9E31-3F8B753B573C}"/>
    <hyperlink ref="G542" tooltip="CV%: 4.0; ERROR:   16 214; LI90%:   378 825; LS90%:   432 163" xr:uid="{C1FD289E-EAEE-4D70-9AC2-ED4DF94E7080}"/>
    <hyperlink ref="G543" tooltip="CV%: 2.5; ERROR:   15 891; LI90%:   597 187; LS90%:   649 465" xr:uid="{03C3551E-6DDD-4FC2-B01A-3916186CEE17}"/>
    <hyperlink ref="G544" tooltip="CV%: 5.6; ERROR:   14 969; LI90%:   240 705; LS90%:   289 951" xr:uid="{19D56363-D0B6-4C2F-8F42-B0804F2EEF8F}"/>
    <hyperlink ref="G545" tooltip="CV%: 2.6; ERROR:   17 841; LI90%:   651 164; LS90%:   709 858" xr:uid="{D88D6448-49EB-4FCC-8F05-1D001F1AF288}"/>
    <hyperlink ref="G546" tooltip="CV%: 2.1; ERROR:   16 363; LI90%:   768 963; LS90%:   822 791" xr:uid="{E2CB1EBC-0E17-49BF-A1A3-99575B0FA7BA}"/>
    <hyperlink ref="G547" tooltip="CV%: 2.1; ERROR:   15 933; LI90%:   740 716; LS90%:   793 130" xr:uid="{7036E91C-73E0-4EDE-86F1-83A2E354851A}"/>
    <hyperlink ref="G548" tooltip="CV%: 2.0; ERROR:   15 517; LI90%:   767 211; LS90%:   818 257" xr:uid="{FBD6CBA8-4D11-44CF-BEFE-19BC4C3BEC65}"/>
    <hyperlink ref="G549" tooltip="CV%: 8.6; ERROR:   8 099; LI90%:   80 423; LS90%:   107 067" xr:uid="{DE8A666E-B1A9-41F8-A06A-F5D2A1FA1B1F}"/>
    <hyperlink ref="G552" tooltip="CV%: 4.4; ERROR:   78 775; LI90%:  1 657 340; LS90%:  1 916 486" xr:uid="{0B8E034A-76B0-4554-A486-B3E0A9BC68B6}"/>
    <hyperlink ref="G553" tooltip="CV%: 3.0; ERROR:   97 090; LI90%:  3 100 070; LS90%:  3 419 468" xr:uid="{14246A13-E935-48E3-AA72-A1812588E5D2}"/>
    <hyperlink ref="G554" tooltip="CV%: 3.5; ERROR:   77 545; LI90%:  2 113 055; LS90%:  2 368 157" xr:uid="{00ABB63C-428B-4CBD-B54C-DDF90C8EADD2}"/>
    <hyperlink ref="G555" tooltip="CV%: 2.4; ERROR:   96 091; LI90%:  3 826 665; LS90%:  4 142 777" xr:uid="{4170FBD4-1811-47C3-AF99-652528A25987}"/>
    <hyperlink ref="G556" tooltip="CV%: 3.8; ERROR:   62 914; LI90%:  1 565 891; LS90%:  1 772 859" xr:uid="{86FEBF74-5A51-4206-BF50-BFD818CE9E03}"/>
    <hyperlink ref="G557" tooltip="CV%: 2.6; ERROR:   95 851; LI90%:  3 585 313; LS90%:  3 900 635" xr:uid="{F171B0D3-6E05-4981-898B-EC205C0EB9B3}"/>
    <hyperlink ref="G558" tooltip="CV%: 2.1; ERROR:   90 708; LI90%:  4 232 858; LS90%:  4 531 262" xr:uid="{EA451CFD-23F8-49A7-9A38-E3C0ADA88EDA}"/>
    <hyperlink ref="G559" tooltip="CV%: 2.5; ERROR:   101 150; LI90%:  3 806 463; LS90%:  4 139 217" xr:uid="{544583AD-4E51-403A-9C84-00BA0950BDE3}"/>
    <hyperlink ref="G560" tooltip="CV%: 2.7; ERROR:   77 250; LI90%:  2 782 447; LS90%:  3 036 577" xr:uid="{016D5696-AFEA-4F96-B301-81FA49E25A4C}"/>
    <hyperlink ref="G561" tooltip="CV%: 2.4; ERROR:   93 452; LI90%:  3 814 194; LS90%:  4 121 626" xr:uid="{6E9F245E-3FB5-42EB-BEFE-E6498908729A}"/>
    <hyperlink ref="G562" tooltip="CV%: 5.6; ERROR:   62 083; LI90%:  1 002 018; LS90%:  1 206 254" xr:uid="{EB93168D-9F99-4BF7-AB6E-D0132C2BB170}"/>
    <hyperlink ref="G563" tooltip="CV%: 2.1; ERROR:   93 134; LI90%:  4 355 417; LS90%:  4 661 799" xr:uid="{6851CFEF-D101-4FCF-94C9-CB2C11B15FF3}"/>
    <hyperlink ref="G564" tooltip="CV%: 2.3; ERROR:   99 576; LI90%:  4 238 010; LS90%:  4 565 586" xr:uid="{6375A0B4-6E1B-4A2A-83F3-698C36CBE62B}"/>
    <hyperlink ref="G565" tooltip="CV%: 2.4; ERROR:   96 955; LI90%:  3 845 410; LS90%:  4 164 362" xr:uid="{C0F73F9B-94F2-4187-A8D2-802FAAED49B8}"/>
    <hyperlink ref="G566" tooltip="CV%: 1.8; ERROR:   86 571; LI90%:  4 671 295; LS90%:  4 956 089" xr:uid="{B19B9801-F950-4D7D-983B-1DE87608DF98}"/>
    <hyperlink ref="G567" tooltip="CV%: 7.5; ERROR:   29 444; LI90%:   341 836; LS90%:   438 698" xr:uid="{036F2B0E-870F-4D49-B2E8-F59A33E0E4BD}"/>
    <hyperlink ref="G570" tooltip="CV%: 3.3; ERROR:   24 991; LI90%:   726 360; LS90%:   808 574" xr:uid="{20BD132C-2D83-43A4-ABEB-7CA78792AAE5}"/>
    <hyperlink ref="G571" tooltip="CV%: 2.5; ERROR:   24 078; LI90%:   913 310; LS90%:   992 520" xr:uid="{B07C353F-8F92-48AE-865F-725F21BA809B}"/>
    <hyperlink ref="G572" tooltip="CV%: 1.9; ERROR:   24 472; LI90%:  1 239 627; LS90%:  1 320 133" xr:uid="{BDA01AEC-CEF7-40BB-B7D9-3599BA4AD822}"/>
    <hyperlink ref="G573" tooltip="CV%: 1.8; ERROR:   24 917; LI90%:  1 339 577; LS90%:  1 421 547" xr:uid="{E1D71BCF-D3BE-4FFA-8078-50540F16E9BB}"/>
    <hyperlink ref="G574" tooltip="CV%: 2.1; ERROR:   25 661; LI90%:  1 181 472; LS90%:  1 265 888" xr:uid="{97223E32-DA70-4942-8602-8659F69396AB}"/>
    <hyperlink ref="G575" tooltip="CV%: 2.0; ERROR:   24 779; LI90%:  1 203 400; LS90%:  1 284 916" xr:uid="{98FD4B30-BE94-4B30-934D-7D3EC943834B}"/>
    <hyperlink ref="G576" tooltip="CV%: 1.7; ERROR:   25 926; LI90%:  1 439 964; LS90%:  1 525 254" xr:uid="{0C324DAD-06A4-4F6F-93E2-6F0575616702}"/>
    <hyperlink ref="G577" tooltip="CV%: 2.2; ERROR:   23 916; LI90%:  1 037 778; LS90%:  1 116 456" xr:uid="{DFB9E9FF-3A11-4D0B-B518-B7637C0F2EFE}"/>
    <hyperlink ref="G578" tooltip="CV%: 1.9; ERROR:   24 059; LI90%:  1 249 972; LS90%:  1 329 118" xr:uid="{AFFB76A9-2502-4BC5-B685-161E68FC5737}"/>
    <hyperlink ref="G579" tooltip="CV%: 2.6; ERROR:   24 438; LI90%:   905 685; LS90%:   986 079" xr:uid="{E22ED5C6-28DD-4E40-8239-724B4B93DD66}"/>
    <hyperlink ref="G580" tooltip="CV%: 1.7; ERROR:   24 709; LI90%:  1 394 260; LS90%:  1 475 546" xr:uid="{47AFA540-DE3D-479C-A952-F92511710D9D}"/>
    <hyperlink ref="G581" tooltip="CV%: 1.8; ERROR:   26 166; LI90%:  1 383 309; LS90%:  1 469 389" xr:uid="{FA967C96-6CA1-464B-B3AE-3473283DD6F5}"/>
    <hyperlink ref="G582" tooltip="CV%: 2.9; ERROR:   22 947; LI90%:   748 188; LS90%:   823 678" xr:uid="{4BB20C10-DBD0-455C-B83C-755684B5AB9F}"/>
    <hyperlink ref="G583" tooltip="CV%: 2.0; ERROR:   27 329; LI90%:  1 313 017; LS90%:  1 402 921" xr:uid="{6677C04D-7234-4ECA-9358-F3776892208A}"/>
    <hyperlink ref="G584" tooltip="CV%: 1.6; ERROR:   25 635; LI90%:  1 515 011; LS90%:  1 599 341" xr:uid="{953265F9-728B-4F04-835C-7D91ED4FBF45}"/>
    <hyperlink ref="G585" tooltip="CV%: 7.0; ERROR:   12 201; LI90%:   154 832; LS90%:   194 968" xr:uid="{0A16E04E-B8B9-4CE8-AD71-99238F20CD65}"/>
    <hyperlink ref="G588" tooltip="CV%: 6.9; ERROR:   15 469; LI90%:   200 235; LS90%:   251 123" xr:uid="{ED98A083-610F-4694-99DB-5D4DA1ABBD03}"/>
    <hyperlink ref="G589" tooltip="CV%: 5.4; ERROR:   17 753; LI90%:   300 943; LS90%:   359 345" xr:uid="{8D27D852-43EC-45EF-B68E-F602A3A4C525}"/>
    <hyperlink ref="G590" tooltip="CV%: 5.9; ERROR:   16 201; LI90%:   247 185; LS90%:   300 483" xr:uid="{F23CEE0A-AC44-476A-B65B-77A44FF09FA5}"/>
    <hyperlink ref="G591" tooltip="CV%: 7.1; ERROR:   13 281; LI90%:   165 918; LS90%:   209 608" xr:uid="{7175CB1C-5190-4A18-BD45-6E5510103CAD}"/>
    <hyperlink ref="G592" tooltip="CV%: 3.8; ERROR:   18 176; LI90%:   442 249; LS90%:   502 043" xr:uid="{021B1F16-6F98-4FC2-A8D2-3C71CE71B169}"/>
    <hyperlink ref="G593" tooltip="CV%: 5.9; ERROR:   15 123; LI90%:   232 202; LS90%:   281 954" xr:uid="{F751B9DD-38EA-40F0-9110-BA1DCB6B9E0B}"/>
    <hyperlink ref="G594" tooltip="CV%: 3.9; ERROR:   19 522; LI90%:   474 575; LS90%:   538 795" xr:uid="{BB9914A5-AD16-4BAD-B1D9-724A44479CD0}"/>
    <hyperlink ref="G595" tooltip="CV%: 3.9; ERROR:   19 895; LI90%:   471 845; LS90%:   537 293" xr:uid="{D03B6D48-80A5-4ACF-8322-BDC868053257}"/>
    <hyperlink ref="G596" tooltip="CV%: 3.8; ERROR:   18 953; LI90%:   470 527; LS90%:   532 879" xr:uid="{A0A468BC-81CB-41C9-B4D3-B62E5CD0A7D8}"/>
    <hyperlink ref="G597" tooltip="CV%: 8.5; ERROR:   13 657; LI90%:   138 733; LS90%:   183 661" xr:uid="{7C447173-B5AF-4A32-AE61-6266454E5FDE}"/>
    <hyperlink ref="G598" tooltip="CV%: 4.9; ERROR:   20 551; LI90%:   387 005; LS90%:   454 613" xr:uid="{C72EE116-179B-44D0-B91D-2124523AAC3B}"/>
    <hyperlink ref="G599" tooltip="CV%: 3.8; ERROR:   21 561; LI90%:   535 058; LS90%:   605 988" xr:uid="{68025BE4-AAF6-45D2-B042-D724CD036874}"/>
    <hyperlink ref="G600" tooltip="CV%: 4.8; ERROR:   16 972; LI90%:   324 859; LS90%:   380 693" xr:uid="{EFC043BE-1060-4154-950E-1A3F78347E6F}"/>
    <hyperlink ref="G601" tooltip="CV%: 4.0; ERROR:   21 857; LI90%:   507 433; LS90%:   579 337" xr:uid="{B0C80F8C-48CB-4928-B7C9-844BB44901D9}"/>
    <hyperlink ref="G602" tooltip="CV%: 13.3; ERROR:   8 783; LI90%:   51 770; LS90%:   80 664" xr:uid="{7EEFB09E-CA8A-4F71-ADBE-6C9783C2847E}"/>
    <hyperlink ref="G603" tooltip="CV%: 3.0; ERROR:   26 366; LI90%:   844 667; LS90%:   931 403" xr:uid="{5AE49FC2-E146-4E7C-898A-702E3F0B149C}"/>
    <hyperlink ref="H12" tooltip="CV%: 1.1; ERROR: 0.4; LI90%: 36.8; LS90%: 38.1" xr:uid="{A939BBCA-840F-44B5-BDC4-9A2D9DCEAC44}"/>
    <hyperlink ref="H13" tooltip="CV%: 0.7; ERROR: 0.4; LI90%: 51.8; LS90%: 53.0" xr:uid="{82E2D96B-D6B2-4282-8470-8780228951C5}"/>
    <hyperlink ref="H14" tooltip="CV%: 0.6; ERROR: 0.3; LI90%: 53.6; LS90%: 54.6" xr:uid="{FF5D21C7-628A-474D-B8C2-1151169A00CF}"/>
    <hyperlink ref="H15" tooltip="CV%: 0.5; ERROR: 0.3; LI90%: 56.0; LS90%: 57.0" xr:uid="{6C4EC41F-F253-44D1-9DCC-A49BE1EEC0AB}"/>
    <hyperlink ref="H16" tooltip="CV%: 0.5; ERROR: 0.3; LI90%: 66.4; LS90%: 67.5" xr:uid="{7ED91E9E-962A-4175-8B9C-37DF59803324}"/>
    <hyperlink ref="H17" tooltip="CV%: 0.4; ERROR: 0.3; LI90%: 67.6; LS90%: 68.5" xr:uid="{509D45D7-3B84-4A37-BEA3-521AA6F50AB3}"/>
    <hyperlink ref="H18" tooltip="CV%: 0.4; ERROR: 0.3; LI90%: 70.3; LS90%: 71.2" xr:uid="{27301F79-1C8B-4645-93B9-55107098BB3C}"/>
    <hyperlink ref="H19" tooltip="CV%: 0.4; ERROR: 0.3; LI90%: 70.9; LS90%: 71.9" xr:uid="{A3463E05-E846-4A0E-A67D-A71790E676E2}"/>
    <hyperlink ref="H20" tooltip="CV%: 0.4; ERROR: 0.3; LI90%: 75.1; LS90%: 76.1" xr:uid="{27B45F85-FF03-403A-B64D-5B2D793D630A}"/>
    <hyperlink ref="H21" tooltip="CV%: 0.3; ERROR: 0.3; LI90%: 75.7; LS90%: 76.6" xr:uid="{24573F95-66F5-40C1-BA5B-959B5C67424D}"/>
    <hyperlink ref="H22" tooltip="CV%: 0.4; ERROR: 0.3; LI90%: 75.8; LS90%: 76.8" xr:uid="{7BE6F583-19D7-4900-B04A-40A39CFBAE63}"/>
    <hyperlink ref="H23" tooltip="CV%: 0.3; ERROR: 0.2; LI90%: 77.4; LS90%: 78.2" xr:uid="{1CFB5A3E-C12B-4E92-887B-56F14073C31D}"/>
    <hyperlink ref="H24" tooltip="CV%: 0.5; ERROR: 0.4; LI90%: 77.5; LS90%: 78.8" xr:uid="{AB83174A-2DFC-4FE9-9813-4645EC6E0555}"/>
    <hyperlink ref="H25" tooltip="CV%: 0.3; ERROR: 0.2; LI90%: 82.8; LS90%: 83.6" xr:uid="{46E76D43-695B-45E8-9C6E-1FBB9F0D9EF8}"/>
    <hyperlink ref="H26" tooltip="CV%: 0.3; ERROR: 0.2; LI90%: 85.2; LS90%: 85.9" xr:uid="{A0966B84-C8CC-4729-A32E-990565F97BFB}"/>
    <hyperlink ref="H27" tooltip="CV%: 0.5; ERROR: 0.4; LI90%: 92.5; LS90%: 94.0" xr:uid="{F7F77B8E-92E8-4E13-8EA5-00B98059CA30}"/>
    <hyperlink ref="H30" tooltip="CV%: 4.3; ERROR: 1.6; LI90%: 34.8; LS90%: 40.1" xr:uid="{D832F3FB-3924-4F4D-849C-E13C2D64B2F3}"/>
    <hyperlink ref="H31" tooltip="CV%: 2.4; ERROR: 1.4; LI90%: 57.1; LS90%: 61.9" xr:uid="{C7994A08-A074-4E89-A085-AA4A4596D830}"/>
    <hyperlink ref="H32" tooltip="CV%: 2.5; ERROR: 1.5; LI90%: 57.5; LS90%: 62.4" xr:uid="{46F6BB5E-1616-405B-9241-4C400281926F}"/>
    <hyperlink ref="H33" tooltip="CV%: 2.8; ERROR: 1.7; LI90%: 57.5; LS90%: 63.0" xr:uid="{E22D1450-9E1E-4BF5-9326-CD2980A07F85}"/>
    <hyperlink ref="H34" tooltip="CV%: 2.2; ERROR: 1.4; LI90%: 58.8; LS90%: 63.2" xr:uid="{8A2AB557-4AA4-4BCA-85C8-4A021EFC3826}"/>
    <hyperlink ref="H35" tooltip="CV%: 1.9; ERROR: 1.3; LI90%: 68.0; LS90%: 72.4" xr:uid="{230FB89D-DFB0-4BBC-9CAA-10995F5A1375}"/>
    <hyperlink ref="H36" tooltip="CV%: 2.1; ERROR: 1.5; LI90%: 68.7; LS90%: 73.6" xr:uid="{44187C7C-2A57-4AE3-B670-F2AC85C8BD11}"/>
    <hyperlink ref="H37" tooltip="CV%: 1.5; ERROR: 1.1; LI90%: 69.8; LS90%: 73.5" xr:uid="{ACA111B1-E203-4189-AABA-49B053234F8A}"/>
    <hyperlink ref="H38" tooltip="CV%: 2.0; ERROR: 1.5; LI90%: 74.6; LS90%: 79.6" xr:uid="{0AB8CEA4-A569-43A4-BDA0-8D9D21D4146A}"/>
    <hyperlink ref="H39" tooltip="CV%: 1.7; ERROR: 1.3; LI90%: 76.5; LS90%: 80.8" xr:uid="{FF5F6D89-8772-44C4-851C-95CA5795FFEA}"/>
    <hyperlink ref="H40" tooltip="CV%: 1.6; ERROR: 1.3; LI90%: 79.7; LS90%: 83.9" xr:uid="{FD72F2F6-AE77-4D56-A08F-70DC0CB861B4}"/>
    <hyperlink ref="H41" tooltip="CV%: 1.2; ERROR: 1.0; LI90%: 82.7; LS90%: 86.2" xr:uid="{07210362-545F-429D-BAE7-EB717163A7B2}"/>
    <hyperlink ref="H42" tooltip="CV%: 1.7; ERROR: 1.5; LI90%: 82.4; LS90%: 87.2" xr:uid="{0ABDEB82-1BE1-481E-8A7A-0C6768FD0C2F}"/>
    <hyperlink ref="H43" tooltip="CV%: 1.2; ERROR: 1.1; LI90%: 84.5; LS90%: 88.0" xr:uid="{B38F7A00-DF98-4DBD-84C5-FA471FA886AD}"/>
    <hyperlink ref="H44" tooltip="CV%: 1.3; ERROR: 1.1; LI90%: 85.4; LS90%: 89.1" xr:uid="{2E6F6C55-36DC-4CCB-B8A5-AB3E7C55B44D}"/>
    <hyperlink ref="H45" tooltip="CV%: 1.3; ERROR: 1.3; LI90%: 94.7; LS90%: 98.8" xr:uid="{AB1E565F-635A-476D-A781-2D34CED46FDA}"/>
    <hyperlink ref="H48" tooltip="CV%: 5.2; ERROR: 2.3; LI90%: 41.2; LS90%: 48.9" xr:uid="{B7481CB8-34A1-423C-9424-8C065FE85BD1}"/>
    <hyperlink ref="H49" tooltip="CV%: 2.5; ERROR: 1.3; LI90%: 49.9; LS90%: 54.2" xr:uid="{B764D190-5A9C-40BE-840A-AF35BDF3D935}"/>
    <hyperlink ref="H50" tooltip="CV%: 2.7; ERROR: 1.5; LI90%: 52.1; LS90%: 57.0" xr:uid="{6368F6BF-8969-4F3C-98F0-1C8EF8301F30}"/>
    <hyperlink ref="H51" tooltip="CV%: 3.1; ERROR: 1.8; LI90%: 54.6; LS90%: 60.5" xr:uid="{154B52A5-C7FA-4839-81B7-246A8A373B1A}"/>
    <hyperlink ref="H52" tooltip="CV%: 2.3; ERROR: 1.4; LI90%: 59.3; LS90%: 64.0" xr:uid="{5CFA7860-6A28-4E8B-BF77-5342E48A8E38}"/>
    <hyperlink ref="H53" tooltip="CV%: 2.0; ERROR: 1.5; LI90%: 70.8; LS90%: 75.7" xr:uid="{D0A5230A-79FC-4C61-BB22-BC196C79CF6D}"/>
    <hyperlink ref="H54" tooltip="CV%: 1.7; ERROR: 1.3; LI90%: 72.4; LS90%: 76.6" xr:uid="{0117AEF7-E4D1-496D-B92D-A7F4470DB25D}"/>
    <hyperlink ref="H55" tooltip="CV%: 2.0; ERROR: 1.5; LI90%: 74.4; LS90%: 79.3" xr:uid="{5D6914F0-66D9-464F-9044-2B473DD08A22}"/>
    <hyperlink ref="H56" tooltip="CV%: 1.4; ERROR: 1.2; LI90%: 80.0; LS90%: 83.9" xr:uid="{515027E2-5B41-4352-BC26-3CBBE6AF6893}"/>
    <hyperlink ref="H57" tooltip="CV%: 1.3; ERROR: 1.1; LI90%: 80.9; LS90%: 84.5" xr:uid="{F8D313D2-5EFA-48D8-A856-CBF26707820C}"/>
    <hyperlink ref="H58" tooltip="CV%: 1.4; ERROR: 1.2; LI90%: 81.2; LS90%: 85.1" xr:uid="{A94F2235-EE7D-4196-B4EA-2EEE2FCDBE14}"/>
    <hyperlink ref="H59" tooltip="CV%: 1.4; ERROR: 1.1; LI90%: 81.5; LS90%: 85.3" xr:uid="{F107B074-64A0-46FD-99DB-79F5655D42DF}"/>
    <hyperlink ref="H60" tooltip="CV%: 1.0; ERROR: 0.9; LI90%: 85.5; LS90%: 88.3" xr:uid="{B0F5A72A-7A85-4943-A651-FF21EAE1CC04}"/>
    <hyperlink ref="H61" tooltip="CV%: 1.5; ERROR: 1.3; LI90%: 84.9; LS90%: 89.1" xr:uid="{19C04859-CA28-425C-BC6B-B8996A06ACF9}"/>
    <hyperlink ref="H62" tooltip="CV%: 0.9; ERROR: 0.8; LI90%: 88.8; LS90%: 91.5" xr:uid="{E67D5550-EDA3-4F5E-AD5D-4C9D00406DF8}"/>
    <hyperlink ref="H63" tooltip="CV%: 1.7; ERROR: 1.6; LI90%: 90.7; LS90%: 96.1" xr:uid="{A6CCA3A9-5145-4451-B0C2-96BBAA653108}"/>
    <hyperlink ref="H66" tooltip="CV%: 4.5; ERROR: 2.2; LI90%: 45.5; LS90%: 52.7" xr:uid="{D7E669E1-E80B-4AE7-AE1C-1479CAC2C601}"/>
    <hyperlink ref="H67" tooltip="CV%: 1.9; ERROR: 1.3; LI90%: 69.1; LS90%: 73.5" xr:uid="{F2FF422C-E685-4867-A010-443CBBC002E9}"/>
    <hyperlink ref="H68" tooltip="CV%: 1.7; ERROR: 1.3; LI90%: 72.5; LS90%: 76.8" xr:uid="{100CFF07-8BA1-4B0C-9DE8-AB1C27F2DC10}"/>
    <hyperlink ref="H69" tooltip="CV%: 1.5; ERROR: 1.2; LI90%: 77.1; LS90%: 81.0" xr:uid="{49C61045-1F71-4E7C-AA3B-939C871FA6D9}"/>
    <hyperlink ref="H70" tooltip="CV%: 1.7; ERROR: 1.4; LI90%: 79.4; LS90%: 83.9" xr:uid="{747BF213-6DBA-44B6-8F81-4720DDB5E485}"/>
    <hyperlink ref="H71" tooltip="CV%: 1.3; ERROR: 1.0; LI90%: 81.1; LS90%: 84.5" xr:uid="{80FAFA69-0287-42D7-A0CB-08F3FCDCA864}"/>
    <hyperlink ref="H72" tooltip="CV%: 1.2; ERROR: 1.0; LI90%: 81.5; LS90%: 84.9" xr:uid="{355B2B61-3892-414F-8131-24884EF0757B}"/>
    <hyperlink ref="H73" tooltip="CV%: 1.6; ERROR: 1.3; LI90%: 80.9; LS90%: 85.3" xr:uid="{E9A8ABFE-1458-48F7-AC06-18AB1BAA5D64}"/>
    <hyperlink ref="H74" tooltip="CV%: 1.1; ERROR: 0.9; LI90%: 87.8; LS90%: 90.9" xr:uid="{E9E863C5-300B-43AD-B421-E472B6CCFCC5}"/>
    <hyperlink ref="H75" tooltip="CV%: 1.1; ERROR: 1.0; LI90%: 88.9; LS90%: 92.2" xr:uid="{C8FFC429-D18D-48C4-9FC7-302DA0C8CB06}"/>
    <hyperlink ref="H76" tooltip="CV%: 0.8; ERROR: 0.8; LI90%: 89.7; LS90%: 92.3" xr:uid="{EC49BB80-AAF3-4B08-AB24-C7EF88236647}"/>
    <hyperlink ref="H77" tooltip="CV%: 0.7; ERROR: 0.7; LI90%: 90.4; LS90%: 92.6" xr:uid="{50A4A165-F425-4F48-8722-0AB7653D5ED4}"/>
    <hyperlink ref="H78" tooltip="CV%: 0.8; ERROR: 0.8; LI90%: 91.8; LS90%: 94.3" xr:uid="{E65B614B-5617-4E4A-A7CA-C7CB6B462B3E}"/>
    <hyperlink ref="H79" tooltip="CV%: 0.7; ERROR: 0.7; LI90%: 93.8; LS90%: 96.0" xr:uid="{738AFE81-73FC-43E0-97B1-C2B4BAAEB838}"/>
    <hyperlink ref="H80" tooltip="CV%: 1.7; ERROR: 1.6; LI90%: 93.4; LS90%: 98.6" xr:uid="{28CC6021-8F71-4BC2-8E5C-CCE8A6CD7A1E}"/>
    <hyperlink ref="H81" tooltip="CV%: 0.6; ERROR: 0.5; LI90%: 95.3; LS90%: 97.1" xr:uid="{34381B27-C818-4BC3-816C-2A093C50C7F2}"/>
    <hyperlink ref="H84" tooltip="CV%: 5.3; ERROR: 2.1; LI90%: 35.9; LS90%: 42.8" xr:uid="{60118AD3-8DD0-4368-9101-8DBF1C3C706F}"/>
    <hyperlink ref="H85" tooltip="CV%: 3.3; ERROR: 1.6; LI90%: 46.0; LS90%: 51.3" xr:uid="{FA0A5CA4-0D81-4D32-9594-0B2434138828}"/>
    <hyperlink ref="H86" tooltip="CV%: 2.3; ERROR: 1.3; LI90%: 56.7; LS90%: 61.1" xr:uid="{EE513781-9AA2-465D-B1D5-CA5B1E12FF39}"/>
    <hyperlink ref="H87" tooltip="CV%: 2.5; ERROR: 1.5; LI90%: 58.2; LS90%: 63.2" xr:uid="{071E42FE-C4FD-4AD2-9CA3-5FC1750C9E96}"/>
    <hyperlink ref="H88" tooltip="CV%: 1.9; ERROR: 1.4; LI90%: 71.3; LS90%: 75.9" xr:uid="{1092F55E-B5B1-40B1-8538-5803BDF5DFF2}"/>
    <hyperlink ref="H89" tooltip="CV%: 1.7; ERROR: 1.3; LI90%: 74.2; LS90%: 78.4" xr:uid="{CA7B55E1-52A3-43C3-A5F4-CBCCBDDD390A}"/>
    <hyperlink ref="H90" tooltip="CV%: 1.5; ERROR: 1.2; LI90%: 75.5; LS90%: 79.5" xr:uid="{BDF4AA1F-3416-4FFE-9FC9-24F67CDB595B}"/>
    <hyperlink ref="H91" tooltip="CV%: 1.4; ERROR: 1.1; LI90%: 79.2; LS90%: 82.9" xr:uid="{F4D455C1-A84E-4DBF-982E-3C695B3E6C4F}"/>
    <hyperlink ref="H92" tooltip="CV%: 1.5; ERROR: 1.2; LI90%: 80.2; LS90%: 84.3" xr:uid="{B1AADC0D-73A0-407F-8FEA-2ADBE3E46507}"/>
    <hyperlink ref="H93" tooltip="CV%: 1.6; ERROR: 1.3; LI90%: 80.3; LS90%: 84.7" xr:uid="{24748FE5-80CC-4A5B-B645-4E576EB89C49}"/>
    <hyperlink ref="H94" tooltip="CV%: 1.2; ERROR: 1.0; LI90%: 80.9; LS90%: 84.3" xr:uid="{AE86AF47-F713-4B03-8489-4452048747C0}"/>
    <hyperlink ref="H95" tooltip="CV%: 1.3; ERROR: 1.1; LI90%: 82.2; LS90%: 85.7" xr:uid="{B3BDFE87-5859-4C5A-82BA-FDF17FB800B8}"/>
    <hyperlink ref="H96" tooltip="CV%: 1.3; ERROR: 1.1; LI90%: 83.3; LS90%: 86.9" xr:uid="{D8F9FEA1-E309-46AC-BE91-2AA50F1C27B7}"/>
    <hyperlink ref="H97" tooltip="CV%: 1.5; ERROR: 1.3; LI90%: 83.7; LS90%: 88.1" xr:uid="{6F9E74A4-D0DE-4ACD-8D3D-FD99D777BD7A}"/>
    <hyperlink ref="H98" tooltip="CV%: 0.9; ERROR: 0.8; LI90%: 88.2; LS90%: 91.0" xr:uid="{B46E7DEE-68D1-43FD-B125-E984A90FAC2B}"/>
    <hyperlink ref="H99" tooltip="CV%: 0.8; ERROR: 0.8; LI90%: 96.8; LS90%: 99.4" xr:uid="{D1444EF6-4A41-4C5E-B616-700D2BAED948}"/>
    <hyperlink ref="H102" tooltip="CV%: 4.5; ERROR: 1.5; LI90%: 31.5; LS90%: 36.6" xr:uid="{3BB579B7-0CC5-47AF-8AF1-8B02D349CED7}"/>
    <hyperlink ref="H103" tooltip="CV%: 1.8; ERROR: 1.1; LI90%: 61.5; LS90%: 65.2" xr:uid="{EC357EDE-A87F-4F56-87A8-0F7FD1C6AF91}"/>
    <hyperlink ref="H104" tooltip="CV%: 1.7; ERROR: 1.1; LI90%: 61.9; LS90%: 65.5" xr:uid="{545E0886-BCC8-4B59-A36C-4032730082DE}"/>
    <hyperlink ref="H105" tooltip="CV%: 2.2; ERROR: 1.4; LI90%: 62.5; LS90%: 67.2" xr:uid="{A90A0481-2CA9-4369-B950-79B4314D0B00}"/>
    <hyperlink ref="H106" tooltip="CV%: 1.9; ERROR: 1.3; LI90%: 63.3; LS90%: 67.4" xr:uid="{A6CB4FD9-7196-494B-85BF-45F61E6F178F}"/>
    <hyperlink ref="H107" tooltip="CV%: 1.5; ERROR: 1.1; LI90%: 69.5; LS90%: 73.0" xr:uid="{56A9CA32-2918-4FE8-92E2-D4FB1DF8B32D}"/>
    <hyperlink ref="H108" tooltip="CV%: 1.5; ERROR: 1.1; LI90%: 69.6; LS90%: 73.1" xr:uid="{37D781DD-B105-416D-B7E8-9749729C8180}"/>
    <hyperlink ref="H109" tooltip="CV%: 1.5; ERROR: 1.1; LI90%: 71.2; LS90%: 74.7" xr:uid="{D90D8B66-4DB3-4CC5-8BE3-14BB97BB5343}"/>
    <hyperlink ref="H110" tooltip="CV%: 1.9; ERROR: 1.4; LI90%: 72.3; LS90%: 77.0" xr:uid="{5FE82234-CFF9-46D0-A9DF-76CF965496A1}"/>
    <hyperlink ref="H111" tooltip="CV%: 1.5; ERROR: 1.2; LI90%: 77.5; LS90%: 81.3" xr:uid="{1408C020-D36C-47B2-A659-4900C84A9DC5}"/>
    <hyperlink ref="H112" tooltip="CV%: 1.2; ERROR: 0.9; LI90%: 79.0; LS90%: 82.1" xr:uid="{9907137B-1BCD-40BC-B595-FCE4F59EA660}"/>
    <hyperlink ref="H113" tooltip="CV%: 1.1; ERROR: 0.9; LI90%: 81.4; LS90%: 84.3" xr:uid="{88B3F811-62FE-4F3B-929E-80CEAA9B6EE2}"/>
    <hyperlink ref="H114" tooltip="CV%: 1.5; ERROR: 1.2; LI90%: 81.5; LS90%: 85.6" xr:uid="{7EE0A6E7-2B14-44B0-A812-7CC0376DCD8F}"/>
    <hyperlink ref="H115" tooltip="CV%: 1.0; ERROR: 0.8; LI90%: 84.1; LS90%: 86.9" xr:uid="{9976DD0A-F019-4B57-9D6A-063A4329361F}"/>
    <hyperlink ref="H116" tooltip="CV%: 0.9; ERROR: 0.8; LI90%: 87.0; LS90%: 89.6" xr:uid="{51FF4DE8-C1DF-43EF-B58D-3667B0FCE8C0}"/>
    <hyperlink ref="H117" tooltip="CV%: 1.4; ERROR: 1.4; LI90%: 93.7; LS90%: 98.2" xr:uid="{FD327597-9B5A-4BF1-AD48-168BE2342D8C}"/>
    <hyperlink ref="H120" tooltip="CV%: 5.4; ERROR: 1.3; LI90%: 21.7; LS90%: 26.0" xr:uid="{4075BA9C-3BFD-4276-9EC1-A1BE8C06FF61}"/>
    <hyperlink ref="H121" tooltip="CV%: 3.0; ERROR: 1.2; LI90%: 36.6; LS90%: 40.5" xr:uid="{4CBE167E-FF12-469D-8306-624F3CC96768}"/>
    <hyperlink ref="H122" tooltip="CV%: 3.0; ERROR: 1.4; LI90%: 43.8; LS90%: 48.2" xr:uid="{6BDF6469-8520-4CF2-B69A-EA80F3E69912}"/>
    <hyperlink ref="H123" tooltip="CV%: 2.4; ERROR: 1.3; LI90%: 51.0; LS90%: 55.2" xr:uid="{D26AB00A-5FED-4E8B-BA68-1D9C3ABC4EEE}"/>
    <hyperlink ref="H124" tooltip="CV%: 2.4; ERROR: 1.3; LI90%: 51.8; LS90%: 55.9" xr:uid="{C8E1DF9E-F251-419D-84A6-1ACF005E68AD}"/>
    <hyperlink ref="H125" tooltip="CV%: 2.1; ERROR: 1.2; LI90%: 53.7; LS90%: 57.6" xr:uid="{26620D3A-DB2B-4B13-86DF-B63A72117249}"/>
    <hyperlink ref="H126" tooltip="CV%: 2.4; ERROR: 1.4; LI90%: 57.3; LS90%: 62.0" xr:uid="{93C3CF03-B69C-4BF5-BF83-C56AD5398497}"/>
    <hyperlink ref="H127" tooltip="CV%: 2.3; ERROR: 1.4; LI90%: 57.6; LS90%: 62.1" xr:uid="{98100470-1941-404E-8E89-93CF4293EB67}"/>
    <hyperlink ref="H128" tooltip="CV%: 1.8; ERROR: 1.2; LI90%: 61.8; LS90%: 65.6" xr:uid="{2E36F0C2-0704-46B5-919C-0543EB4F6426}"/>
    <hyperlink ref="H129" tooltip="CV%: 1.6; ERROR: 1.1; LI90%: 66.4; LS90%: 70.0" xr:uid="{3E2BB57A-313F-430A-8A29-8FCA3013DBAC}"/>
    <hyperlink ref="H130" tooltip="CV%: 2.0; ERROR: 1.4; LI90%: 65.8; LS90%: 70.3" xr:uid="{5034F3A5-68BD-4449-B64D-05776D803D11}"/>
    <hyperlink ref="H131" tooltip="CV%: 1.7; ERROR: 1.2; LI90%: 67.9; LS90%: 71.8" xr:uid="{330D7564-2064-40D5-AF45-4DD8822FEC45}"/>
    <hyperlink ref="H132" tooltip="CV%: 3.1; ERROR: 2.2; LI90%: 67.5; LS90%: 74.8" xr:uid="{487C951D-6327-406D-A1F7-F20541D3B34F}"/>
    <hyperlink ref="H133" tooltip="CV%: 1.5; ERROR: 1.1; LI90%: 73.0; LS90%: 76.6" xr:uid="{4619D68E-F8EA-4F91-B1C0-6C16D36523D8}"/>
    <hyperlink ref="H134" tooltip="CV%: 3.5; ERROR: 2.9; LI90%: 80.2; LS90%: 89.9" xr:uid="{5BC5B79D-3FB4-4C10-A48E-FB414048D76C}"/>
    <hyperlink ref="H135" tooltip="CV%: 0.8; ERROR: 0.7; LI90%: 89.9; LS90%: 92.3" xr:uid="{AFE1B493-4D29-45FA-AE96-F270D8647714}"/>
    <hyperlink ref="H138" tooltip="CV%: 3.6; ERROR: 1.8; LI90%: 46.4; LS90%: 52.2" xr:uid="{ADECB008-BFA6-4E67-A97F-CD0565EA667D}"/>
    <hyperlink ref="H139" tooltip="CV%: 3.3; ERROR: 1.9; LI90%: 54.5; LS90%: 60.7" xr:uid="{57760E51-B2A9-4A3A-824F-5E1D1F6F4417}"/>
    <hyperlink ref="H140" tooltip="CV%: 2.1; ERROR: 1.3; LI90%: 58.9; LS90%: 63.1" xr:uid="{9C5A8A95-59D4-4896-961A-D66C9D92B448}"/>
    <hyperlink ref="H141" tooltip="CV%: 1.9; ERROR: 1.3; LI90%: 63.0; LS90%: 67.1" xr:uid="{88BE204C-D9E3-4492-8073-7A62FFFB49BC}"/>
    <hyperlink ref="H142" tooltip="CV%: 2.6; ERROR: 1.8; LI90%: 67.0; LS90%: 73.1" xr:uid="{9C6A658B-D807-4D94-B2BD-5565E07FE1AA}"/>
    <hyperlink ref="H143" tooltip="CV%: 1.7; ERROR: 1.2; LI90%: 69.5; LS90%: 73.6" xr:uid="{C131AF46-CC73-407B-B09C-40346C4BC85F}"/>
    <hyperlink ref="H144" tooltip="CV%: 1.6; ERROR: 1.1; LI90%: 70.8; LS90%: 74.5" xr:uid="{C0E9EF57-868F-44FF-8DF2-00889E323699}"/>
    <hyperlink ref="H145" tooltip="CV%: 1.7; ERROR: 1.2; LI90%: 72.0; LS90%: 76.1" xr:uid="{90A24365-8461-487C-B519-954FDB039B8B}"/>
    <hyperlink ref="H146" tooltip="CV%: 1.5; ERROR: 1.1; LI90%: 72.1; LS90%: 75.8" xr:uid="{A487525F-5151-46F6-B244-1CEA1D80236F}"/>
    <hyperlink ref="H147" tooltip="CV%: 2.9; ERROR: 2.2; LI90%: 70.3; LS90%: 77.4" xr:uid="{62EF3645-8575-4F1E-A365-6BC2105ABABD}"/>
    <hyperlink ref="H148" tooltip="CV%: 1.5; ERROR: 1.2; LI90%: 73.3; LS90%: 77.1" xr:uid="{0A0F15CD-21ED-4A76-9511-C97DF0EBBF74}"/>
    <hyperlink ref="H149" tooltip="CV%: 1.4; ERROR: 1.1; LI90%: 76.5; LS90%: 80.3" xr:uid="{CA49257F-D130-469B-8692-15F529366BB2}"/>
    <hyperlink ref="H150" tooltip="CV%: 1.4; ERROR: 1.1; LI90%: 78.9; LS90%: 82.5" xr:uid="{78407434-EE79-4798-99FD-95EA96B81507}"/>
    <hyperlink ref="H151" tooltip="CV%: 1.3; ERROR: 1.1; LI90%: 79.8; LS90%: 83.3" xr:uid="{94DF086B-F7D3-4834-8704-078104ED0B8A}"/>
    <hyperlink ref="H152" tooltip="CV%: 1.0; ERROR: 0.9; LI90%: 86.4; LS90%: 89.3" xr:uid="{DA5D09EF-FE9C-4940-9107-3BBBD6DFBC6D}"/>
    <hyperlink ref="H153" tooltip="CV%: 2.1; ERROR: 1.9; LI90%: 86.9; LS90%: 93.1" xr:uid="{962BA634-F8ED-4C33-A954-DBF4BDB65BFE}"/>
    <hyperlink ref="H156" tooltip="CV%: 4.4; ERROR: 1.5; LI90%: 32.8; LS90%: 37.9" xr:uid="{AB0ACC94-FC4C-4695-9A44-C3746BF27322}"/>
    <hyperlink ref="H157" tooltip="CV%: 2.3; ERROR: 1.2; LI90%: 51.2; LS90%: 55.1" xr:uid="{BD9E5167-3A84-43CC-BF5E-03B7D29EB086}"/>
    <hyperlink ref="H158" tooltip="CV%: 2.0; ERROR: 1.2; LI90%: 55.8; LS90%: 59.6" xr:uid="{D4E4E6CF-3B19-44C0-B76D-5A6448985F98}"/>
    <hyperlink ref="H159" tooltip="CV%: 2.2; ERROR: 1.4; LI90%: 59.0; LS90%: 63.5" xr:uid="{B4DC783F-E4D8-4F84-9ED0-40AFA0DADA30}"/>
    <hyperlink ref="H160" tooltip="CV%: 2.0; ERROR: 1.4; LI90%: 65.4; LS90%: 69.9" xr:uid="{83103917-3461-4F23-A54F-D8A8B8B3937A}"/>
    <hyperlink ref="H161" tooltip="CV%: 1.6; ERROR: 1.1; LI90%: 66.6; LS90%: 70.3" xr:uid="{488E5534-F0C8-4BDE-BC7E-9040914161B1}"/>
    <hyperlink ref="H162" tooltip="CV%: 1.3; ERROR: 1.0; LI90%: 71.0; LS90%: 74.1" xr:uid="{78EE1C2D-0C16-46A3-B019-E11CF286EC88}"/>
    <hyperlink ref="H163" tooltip="CV%: 1.8; ERROR: 1.3; LI90%: 72.3; LS90%: 76.7" xr:uid="{B6EA116D-6878-4FA7-8B02-F52532A35182}"/>
    <hyperlink ref="H164" tooltip="CV%: 1.5; ERROR: 1.1; LI90%: 75.9; LS90%: 79.7" xr:uid="{01415EA0-1C3A-4E31-8264-047AFBC2FFDB}"/>
    <hyperlink ref="H165" tooltip="CV%: 1.1; ERROR: 0.9; LI90%: 78.6; LS90%: 81.6" xr:uid="{40D07AFB-8C22-43F4-AAB3-67BA2FC9B931}"/>
    <hyperlink ref="H166" tooltip="CV%: 1.2; ERROR: 1.0; LI90%: 78.5; LS90%: 81.7" xr:uid="{D7B84147-0516-4011-A2A2-EE21DAF86B20}"/>
    <hyperlink ref="H167" tooltip="CV%: 1.2; ERROR: 1.0; LI90%: 78.8; LS90%: 82.0" xr:uid="{3A4434AD-B608-4D17-9627-EA379FA6547E}"/>
    <hyperlink ref="H168" tooltip="CV%: 1.5; ERROR: 1.3; LI90%: 82.9; LS90%: 87.1" xr:uid="{CB3E1067-FEF5-4C0F-A35A-87B9CB131E27}"/>
    <hyperlink ref="H169" tooltip="CV%: 1.0; ERROR: 0.9; LI90%: 84.0; LS90%: 86.8" xr:uid="{073EFA07-613D-4A2B-9988-71249F80EC14}"/>
    <hyperlink ref="H170" tooltip="CV%: 2.2; ERROR: 2.0; LI90%: 88.8; LS90%: 95.4" xr:uid="{4F871888-13E3-48EB-856C-DDE836EFDAA7}"/>
    <hyperlink ref="H171" tooltip="CV%: 0.5; ERROR: 0.5; LI90%: 92.5; LS90%: 94.1" xr:uid="{733C0E77-F914-4E1C-90DD-4A1FE72827DE}"/>
    <hyperlink ref="H174" tooltip="CV%: 3.5; ERROR: 1.2; LI90%: 32.5; LS90%: 36.5" xr:uid="{72660A2A-F087-4457-8328-2BBEA1EFF930}"/>
    <hyperlink ref="H175" tooltip="CV%: 2.3; ERROR: 1.0; LI90%: 41.9; LS90%: 45.1" xr:uid="{2A6A8B6F-09AA-407E-837C-F84D867474D2}"/>
    <hyperlink ref="H176" tooltip="CV%: 1.7; ERROR: 0.9; LI90%: 49.5; LS90%: 52.4" xr:uid="{D0AEFFA9-A2FC-4C83-9EA6-D1240C0D0FEE}"/>
    <hyperlink ref="H177" tooltip="CV%: 1.6; ERROR: 0.9; LI90%: 54.3; LS90%: 57.2" xr:uid="{B5002777-02B8-4479-B011-68D5CC7781B8}"/>
    <hyperlink ref="H178" tooltip="CV%: 1.3; ERROR: 0.9; LI90%: 61.9; LS90%: 64.7" xr:uid="{173FBF4F-350C-4B32-9175-67707B366317}"/>
    <hyperlink ref="H179" tooltip="CV%: 1.4; ERROR: 0.9; LI90%: 62.2; LS90%: 65.1" xr:uid="{022545B0-4C77-4C35-BD24-F47133F51CC5}"/>
    <hyperlink ref="H180" tooltip="CV%: 1.2; ERROR: 0.8; LI90%: 66.4; LS90%: 69.1" xr:uid="{E93A75EC-7F78-47EA-9904-E54F732D56A9}"/>
    <hyperlink ref="H181" tooltip="CV%: 1.0; ERROR: 0.7; LI90%: 71.0; LS90%: 73.4" xr:uid="{C0B0CCDA-D549-444F-A433-A8B301BE8024}"/>
    <hyperlink ref="H182" tooltip="CV%: 0.9; ERROR: 0.7; LI90%: 74.3; LS90%: 76.5" xr:uid="{F9651709-C8C3-4BE1-9F56-DEFF5C7F6471}"/>
    <hyperlink ref="H183" tooltip="CV%: 1.3; ERROR: 1.0; LI90%: 76.3; LS90%: 79.7" xr:uid="{240A9ECB-F2DE-44AF-8C89-5D887E8F25CA}"/>
    <hyperlink ref="H184" tooltip="CV%: 0.9; ERROR: 0.7; LI90%: 77.2; LS90%: 79.5" xr:uid="{AC70D13F-17F9-495A-A7BF-83DDC987A342}"/>
    <hyperlink ref="H185" tooltip="CV%: 0.9; ERROR: 0.7; LI90%: 78.4; LS90%: 80.7" xr:uid="{427DD82E-F95F-418D-93D1-D374CF7C97F7}"/>
    <hyperlink ref="H186" tooltip="CV%: 0.9; ERROR: 0.7; LI90%: 79.5; LS90%: 81.8" xr:uid="{A44FD657-9ED7-4BC8-AA95-A0983097FA36}"/>
    <hyperlink ref="H187" tooltip="CV%: 0.8; ERROR: 0.7; LI90%: 80.6; LS90%: 82.7" xr:uid="{EEB1B6E2-9D09-47F6-93E4-F18AC0B4B7AE}"/>
    <hyperlink ref="H188" tooltip="CV%: 0.7; ERROR: 0.6; LI90%: 85.8; LS90%: 87.7" xr:uid="{9E168A43-EFB5-4E32-BE2E-B3D17E86D17F}"/>
    <hyperlink ref="H189" tooltip="CV%: 1.0; ERROR: 1.0; LI90%: 92.7; LS90%: 95.9" xr:uid="{49147F78-4122-4163-82A1-337E1506B922}"/>
    <hyperlink ref="H192" tooltip="CV%: 4.0; ERROR: 1.6; LI90%: 37.5; LS90%: 42.9" xr:uid="{B28C7E76-C16A-4F27-940A-2C1EFB2DCBCC}"/>
    <hyperlink ref="H193" tooltip="CV%: 2.0; ERROR: 1.2; LI90%: 58.9; LS90%: 63.0" xr:uid="{DA0AACF6-5D9F-4464-9464-718BA7E01204}"/>
    <hyperlink ref="H194" tooltip="CV%: 2.0; ERROR: 1.3; LI90%: 63.8; LS90%: 68.2" xr:uid="{3EC2B1C1-3EEA-47E7-894A-BB4C98C969AC}"/>
    <hyperlink ref="H195" tooltip="CV%: 1.7; ERROR: 1.2; LI90%: 65.3; LS90%: 69.2" xr:uid="{EF5AB967-46FC-448D-9A56-84B29C238F7D}"/>
    <hyperlink ref="H196" tooltip="CV%: 1.7; ERROR: 1.2; LI90%: 68.2; LS90%: 72.1" xr:uid="{DFB8A6D7-B4D6-4970-89AD-026E2EB6A505}"/>
    <hyperlink ref="H197" tooltip="CV%: 1.3; ERROR: 1.0; LI90%: 72.6; LS90%: 75.9" xr:uid="{698A3723-73E6-4E02-99E4-56213597819B}"/>
    <hyperlink ref="H198" tooltip="CV%: 1.3; ERROR: 1.0; LI90%: 73.3; LS90%: 76.6" xr:uid="{F822D872-312F-486E-8746-79ABBC5E677D}"/>
    <hyperlink ref="H199" tooltip="CV%: 1.4; ERROR: 1.1; LI90%: 74.2; LS90%: 77.6" xr:uid="{67AE93C2-1188-4E20-994E-4B0B51983883}"/>
    <hyperlink ref="H200" tooltip="CV%: 1.4; ERROR: 1.1; LI90%: 76.0; LS90%: 79.7" xr:uid="{CDD26AF0-6F45-46A2-9A4D-DFF96B956D1F}"/>
    <hyperlink ref="H201" tooltip="CV%: 1.6; ERROR: 1.3; LI90%: 77.0; LS90%: 81.3" xr:uid="{74969F23-424B-4677-A510-09A40E527BB5}"/>
    <hyperlink ref="H202" tooltip="CV%: 1.3; ERROR: 1.0; LI90%: 78.3; LS90%: 81.7" xr:uid="{F887BAD7-8D45-4BF5-9520-44EE8FBD5A1D}"/>
    <hyperlink ref="H203" tooltip="CV%: 1.2; ERROR: 0.9; LI90%: 79.2; LS90%: 82.3" xr:uid="{55E01029-BB3D-4D35-9A75-B1CD008A6592}"/>
    <hyperlink ref="H204" tooltip="CV%: 1.5; ERROR: 1.3; LI90%: 82.1; LS90%: 86.3" xr:uid="{0B48EEF6-2E93-4891-8C37-F43FE51FB3A9}"/>
    <hyperlink ref="H205" tooltip="CV%: 0.9; ERROR: 0.8; LI90%: 86.1; LS90%: 88.8" xr:uid="{43AC6FC1-12C8-4198-9838-30ECA99A6032}"/>
    <hyperlink ref="H206" tooltip="CV%: 0.9; ERROR: 0.8; LI90%: 88.2; LS90%: 90.7" xr:uid="{A14E9C4C-04CB-4202-9315-C5A2CC7F127D}"/>
    <hyperlink ref="H207" tooltip="CV%: 1.4; ERROR: 1.3; LI90%: 94.3; LS90%: 98.7" xr:uid="{8FA23746-0198-4DF7-87AE-89D4D438AECC}"/>
    <hyperlink ref="H210" tooltip="CV%: 6.3; ERROR: 1.7; LI90%: 24.0; LS90%: 29.6" xr:uid="{8D359A3E-BC27-443D-AC04-97231F4083E6}"/>
    <hyperlink ref="H211" tooltip="CV%: 4.3; ERROR: 1.6; LI90%: 35.9; LS90%: 41.3" xr:uid="{C7713506-2974-41BC-AB35-274781B51285}"/>
    <hyperlink ref="H212" tooltip="CV%: 3.1; ERROR: 1.4; LI90%: 41.9; LS90%: 46.4" xr:uid="{7ABAE9D7-D490-4F9F-A521-6F44F5085B36}"/>
    <hyperlink ref="H213" tooltip="CV%: 3.0; ERROR: 1.4; LI90%: 44.3; LS90%: 48.9" xr:uid="{A606C536-A5F2-4D3B-898E-64B580ED1BC4}"/>
    <hyperlink ref="H214" tooltip="CV%: 2.7; ERROR: 1.5; LI90%: 53.1; LS90%: 58.0" xr:uid="{D7FD4A74-0571-4375-A7D0-87F924E7D093}"/>
    <hyperlink ref="H215" tooltip="CV%: 2.6; ERROR: 1.5; LI90%: 54.5; LS90%: 59.3" xr:uid="{3F604E02-A6E4-4EE4-A732-7B3D3DF474CB}"/>
    <hyperlink ref="H216" tooltip="CV%: 2.4; ERROR: 1.4; LI90%: 55.9; LS90%: 60.4" xr:uid="{6A66A5E7-4D53-4721-AA58-348BA134B56B}"/>
    <hyperlink ref="H217" tooltip="CV%: 2.3; ERROR: 1.4; LI90%: 58.4; LS90%: 63.0" xr:uid="{AA03AFF7-6C2D-4DE0-B28B-E2932B4498F4}"/>
    <hyperlink ref="H218" tooltip="CV%: 3.9; ERROR: 2.4; LI90%: 57.0; LS90%: 64.8" xr:uid="{09406812-AF10-413A-9EC0-7FAEE43683AF}"/>
    <hyperlink ref="H219" tooltip="CV%: 2.8; ERROR: 1.7; LI90%: 58.5; LS90%: 64.2" xr:uid="{4AB0542B-56C6-4DC9-910E-E2467927FA61}"/>
    <hyperlink ref="H220" tooltip="CV%: 2.0; ERROR: 1.3; LI90%: 62.2; LS90%: 66.5" xr:uid="{F707954D-17E6-4523-8354-DD536C53F181}"/>
    <hyperlink ref="H221" tooltip="CV%: 1.8; ERROR: 1.3; LI90%: 67.7; LS90%: 71.9" xr:uid="{7DDE886B-6936-4B74-9F99-F60AAD58B674}"/>
    <hyperlink ref="H222" tooltip="CV%: 1.7; ERROR: 1.3; LI90%: 72.1; LS90%: 76.3" xr:uid="{0DB81823-9CFB-4B06-AC86-642778E33CC3}"/>
    <hyperlink ref="H223" tooltip="CV%: 1.4; ERROR: 1.1; LI90%: 74.2; LS90%: 77.7" xr:uid="{6577E7C5-1C21-46DD-806F-B6D131AA524F}"/>
    <hyperlink ref="H224" tooltip="CV%: 1.5; ERROR: 1.2; LI90%: 75.2; LS90%: 79.1" xr:uid="{BF6343AE-DFBD-4964-906B-D2E4D62E6D4A}"/>
    <hyperlink ref="H225" tooltip="CV%: 4.3; ERROR: 3.7; LI90%: 79.1; LS90%: 91.2" xr:uid="{61E9E2FA-6225-4CF6-8A25-F4C6E7CDC40A}"/>
    <hyperlink ref="H228" tooltip="CV%: 3.7; ERROR: 1.7; LI90%: 43.5; LS90%: 49.2" xr:uid="{4B99CB7C-39EA-4548-9634-07BA3F19171B}"/>
    <hyperlink ref="H229" tooltip="CV%: 2.5; ERROR: 1.5; LI90%: 56.5; LS90%: 61.4" xr:uid="{5C7A307B-7148-432F-8B26-9F96ACD008F8}"/>
    <hyperlink ref="H230" tooltip="CV%: 2.9; ERROR: 1.7; LI90%: 56.9; LS90%: 62.6" xr:uid="{B6A894DC-D11C-4175-8A04-44910E674686}"/>
    <hyperlink ref="H231" tooltip="CV%: 2.9; ERROR: 2.0; LI90%: 65.0; LS90%: 71.5" xr:uid="{F892778C-5C7A-4478-BD3E-994DA556AD3E}"/>
    <hyperlink ref="H232" tooltip="CV%: 1.9; ERROR: 1.4; LI90%: 69.0; LS90%: 73.4" xr:uid="{47668B96-1525-4AE0-99AA-973B4A4587BB}"/>
    <hyperlink ref="H233" tooltip="CV%: 1.9; ERROR: 1.4; LI90%: 69.8; LS90%: 74.3" xr:uid="{BE8E8091-ADC6-49AF-985D-96F74588E7B9}"/>
    <hyperlink ref="H234" tooltip="CV%: 2.0; ERROR: 1.5; LI90%: 70.0; LS90%: 74.9" xr:uid="{35AE3321-B02C-41B1-925B-7666D325F4BB}"/>
    <hyperlink ref="H235" tooltip="CV%: 1.7; ERROR: 1.3; LI90%: 72.9; LS90%: 77.1" xr:uid="{DC4CDD09-7D72-4B5F-A28E-50DBF6C8F36D}"/>
    <hyperlink ref="H236" tooltip="CV%: 2.0; ERROR: 1.5; LI90%: 73.9; LS90%: 79.0" xr:uid="{E0000B2A-5842-49F2-AF3E-FBD81FF3C9F6}"/>
    <hyperlink ref="H237" tooltip="CV%: 1.9; ERROR: 1.4; LI90%: 75.0; LS90%: 79.7" xr:uid="{37A3CCA0-321C-4512-BEEE-CAFCD3046B05}"/>
    <hyperlink ref="H238" tooltip="CV%: 2.8; ERROR: 2.2; LI90%: 74.4; LS90%: 81.6" xr:uid="{40E969C5-C513-4AF9-8560-BE00C5BFC2B6}"/>
    <hyperlink ref="H239" tooltip="CV%: 1.5; ERROR: 1.2; LI90%: 78.4; LS90%: 82.4" xr:uid="{7C550A72-EE51-4157-BC61-E290416D8986}"/>
    <hyperlink ref="H240" tooltip="CV%: 1.6; ERROR: 1.3; LI90%: 79.7; LS90%: 84.1" xr:uid="{A9E434FE-6149-49CA-AAE6-C76BFF9159B1}"/>
    <hyperlink ref="H241" tooltip="CV%: 1.1; ERROR: 0.9; LI90%: 85.0; LS90%: 88.0" xr:uid="{9339781E-3EF8-4D5F-AE86-A91206E273EA}"/>
    <hyperlink ref="H242" tooltip="CV%: 0.8; ERROR: 0.7; LI90%: 90.8; LS90%: 93.3" xr:uid="{9F5A27D7-FC44-4E4E-AF4B-C18E82707AD1}"/>
    <hyperlink ref="H243" tooltip="CV%: 1.9; ERROR: 1.8; LI90%: 91.9; LS90%: 97.9" xr:uid="{57B71C03-A5AC-4BED-B9D1-15589DC821E0}"/>
    <hyperlink ref="H246" tooltip="CV%: 5.6; ERROR: 1.5; LI90%: 25.3; LS90%: 30.4" xr:uid="{D0E0E85F-0DC0-41E0-A88B-ED66C22924EC}"/>
    <hyperlink ref="H247" tooltip="CV%: 2.6; ERROR: 1.3; LI90%: 49.4; LS90%: 53.8" xr:uid="{4A5B95F6-C06B-4639-A927-F4C3DD91AF97}"/>
    <hyperlink ref="H248" tooltip="CV%: 3.0; ERROR: 1.7; LI90%: 53.5; LS90%: 59.0" xr:uid="{72111A46-D52E-444C-BC28-6623BE1466FE}"/>
    <hyperlink ref="H249" tooltip="CV%: 2.5; ERROR: 1.4; LI90%: 55.0; LS90%: 59.8" xr:uid="{096680E6-5569-4210-880D-203017293941}"/>
    <hyperlink ref="H250" tooltip="CV%: 1.9; ERROR: 1.2; LI90%: 62.8; LS90%: 66.8" xr:uid="{7A6F5E48-8543-4454-997D-5A91ED731D7F}"/>
    <hyperlink ref="H251" tooltip="CV%: 1.7; ERROR: 1.2; LI90%: 64.7; LS90%: 68.5" xr:uid="{9D8D720B-06C5-4C1B-AE09-1454C9A3D40F}"/>
    <hyperlink ref="H252" tooltip="CV%: 1.7; ERROR: 1.2; LI90%: 66.6; LS90%: 70.5" xr:uid="{0E9569FD-9B4E-43E3-85E2-5EA4CFF38541}"/>
    <hyperlink ref="H253" tooltip="CV%: 2.3; ERROR: 1.6; LI90%: 66.4; LS90%: 71.7" xr:uid="{CE2B6D1B-DD2C-4DE9-9421-4F778EE8E865}"/>
    <hyperlink ref="H254" tooltip="CV%: 2.1; ERROR: 1.4; LI90%: 67.9; LS90%: 72.7" xr:uid="{31015BDB-E65A-4BF1-BFB8-168233CE9C48}"/>
    <hyperlink ref="H255" tooltip="CV%: 1.9; ERROR: 1.4; LI90%: 69.2; LS90%: 73.7" xr:uid="{24E1EB8E-CD0A-4791-B3C1-6756A61F5412}"/>
    <hyperlink ref="H256" tooltip="CV%: 2.6; ERROR: 1.9; LI90%: 71.5; LS90%: 77.9" xr:uid="{8A7FF4F4-5511-4493-857E-817B5A6383CE}"/>
    <hyperlink ref="H257" tooltip="CV%: 1.5; ERROR: 1.1; LI90%: 73.6; LS90%: 77.3" xr:uid="{BD30975F-A385-429D-BA7E-BE5AFFC4CFCA}"/>
    <hyperlink ref="H258" tooltip="CV%: 1.5; ERROR: 1.2; LI90%: 76.3; LS90%: 80.1" xr:uid="{4A65F726-636B-4AC7-B3CE-0EA566BD338E}"/>
    <hyperlink ref="H259" tooltip="CV%: 1.5; ERROR: 1.2; LI90%: 77.9; LS90%: 81.8" xr:uid="{D3874DD9-F3CD-4124-97B7-CB0DEF20A501}"/>
    <hyperlink ref="H260" tooltip="CV%: 0.9; ERROR: 0.8; LI90%: 86.8; LS90%: 89.4" xr:uid="{B0284638-C038-46C8-BEC3-039F7852A016}"/>
    <hyperlink ref="H261" tooltip="CV%: 1.8; ERROR: 1.7; LI90%: 91.4; LS90%: 96.9" xr:uid="{11A6E9EC-B78E-4A20-94F9-5F3E660EF099}"/>
    <hyperlink ref="H264" tooltip="CV%: 3.5; ERROR: 1.6; LI90%: 42.5; LS90%: 47.7" xr:uid="{DEBBC668-75A3-41C2-A539-7BE0E43C88DB}"/>
    <hyperlink ref="H265" tooltip="CV%: 3.2; ERROR: 1.7; LI90%: 50.8; LS90%: 56.5" xr:uid="{27FB606A-EAD7-42E7-B4D6-61DB63608554}"/>
    <hyperlink ref="H266" tooltip="CV%: 2.1; ERROR: 1.3; LI90%: 59.0; LS90%: 63.3" xr:uid="{9B699E5B-B691-431B-A99B-6CAC9E4CE3D2}"/>
    <hyperlink ref="H267" tooltip="CV%: 2.0; ERROR: 1.3; LI90%: 59.5; LS90%: 63.6" xr:uid="{CEADFB94-7DD6-4CE9-8A4C-0699D5E77C9C}"/>
    <hyperlink ref="H268" tooltip="CV%: 1.8; ERROR: 1.3; LI90%: 68.6; LS90%: 72.8" xr:uid="{57D8EF68-8249-4739-9BA9-F9962D032CBE}"/>
    <hyperlink ref="H269" tooltip="CV%: 1.6; ERROR: 1.2; LI90%: 71.4; LS90%: 75.4" xr:uid="{DF6BE56F-BB02-487F-AFF2-B578C850C66F}"/>
    <hyperlink ref="H270" tooltip="CV%: 1.7; ERROR: 1.3; LI90%: 71.7; LS90%: 76.0" xr:uid="{96BF0134-2DD9-4649-9F70-E5847B8F536E}"/>
    <hyperlink ref="H271" tooltip="CV%: 1.4; ERROR: 1.0; LI90%: 73.3; LS90%: 76.8" xr:uid="{4558580B-72E9-458A-BB93-247D81153837}"/>
    <hyperlink ref="H272" tooltip="CV%: 2.3; ERROR: 1.8; LI90%: 74.2; LS90%: 80.1" xr:uid="{5F2A21F5-82C6-4956-9CE4-CC52B378C4E5}"/>
    <hyperlink ref="H273" tooltip="CV%: 1.4; ERROR: 1.1; LI90%: 76.6; LS90%: 80.2" xr:uid="{CEADB7C6-836F-401A-8E9E-BC9E4820779A}"/>
    <hyperlink ref="H274" tooltip="CV%: 1.3; ERROR: 1.1; LI90%: 78.4; LS90%: 82.0" xr:uid="{EB271128-EBA5-4340-A4AA-A1B150C6C076}"/>
    <hyperlink ref="H275" tooltip="CV%: 1.5; ERROR: 1.2; LI90%: 79.0; LS90%: 82.9" xr:uid="{E3F3B244-BEAA-4837-AEF7-E9924D73C572}"/>
    <hyperlink ref="H276" tooltip="CV%: 1.3; ERROR: 1.1; LI90%: 80.5; LS90%: 84.1" xr:uid="{4FED07B1-7ED0-4F40-96E0-DCB3842CE7F0}"/>
    <hyperlink ref="H277" tooltip="CV%: 1.3; ERROR: 1.1; LI90%: 81.0; LS90%: 84.5" xr:uid="{4C22CA93-4890-40D6-89B4-7B3E9DA4682C}"/>
    <hyperlink ref="H278" tooltip="CV%: 1.0; ERROR: 0.9; LI90%: 85.4; LS90%: 88.2" xr:uid="{5C0C2425-3482-4398-B01F-553ADB80CED2}"/>
    <hyperlink ref="H279" tooltip="CV%: 1.5; ERROR: 1.4; LI90%: 92.0; LS90%: 96.6" xr:uid="{A520B3D4-B5D7-4C4A-8CFA-0E860EA62B10}"/>
    <hyperlink ref="H282" tooltip="CV%: 5.2; ERROR: 2.0; LI90%: 35.0; LS90%: 41.5" xr:uid="{174AD567-D943-4937-BF5A-5418C11459AF}"/>
    <hyperlink ref="H283" tooltip="CV%: 3.1; ERROR: 1.3; LI90%: 40.2; LS90%: 44.6" xr:uid="{7BB57F29-F9CC-4CB5-B932-9340A4E15C3F}"/>
    <hyperlink ref="H284" tooltip="CV%: 3.2; ERROR: 1.5; LI90%: 44.2; LS90%: 49.1" xr:uid="{0C9B8540-F16F-4C45-A3A1-7AABD52BA296}"/>
    <hyperlink ref="H285" tooltip="CV%: 2.9; ERROR: 1.4; LI90%: 45.1; LS90%: 49.5" xr:uid="{8188B928-567E-479F-9A93-A962CB1E9B71}"/>
    <hyperlink ref="H286" tooltip="CV%: 2.2; ERROR: 1.3; LI90%: 58.5; LS90%: 63.0" xr:uid="{95B67260-CD80-4312-ADCF-93F50560E5E3}"/>
    <hyperlink ref="H287" tooltip="CV%: 2.2; ERROR: 1.4; LI90%: 61.5; LS90%: 66.1" xr:uid="{4031060E-8241-4B4F-96A5-4B1FB2690D4B}"/>
    <hyperlink ref="H288" tooltip="CV%: 1.9; ERROR: 1.3; LI90%: 63.0; LS90%: 67.1" xr:uid="{2879F0C4-86AD-4614-BC9B-457AF95BDAE9}"/>
    <hyperlink ref="H289" tooltip="CV%: 2.0; ERROR: 1.4; LI90%: 64.0; LS90%: 68.5" xr:uid="{8C54BDB5-D1C2-4CA2-90CB-D3E1DC6E35A8}"/>
    <hyperlink ref="H290" tooltip="CV%: 1.7; ERROR: 1.2; LI90%: 68.5; LS90%: 72.4" xr:uid="{629A445A-BD09-42C6-ADA9-188DA2A08AA9}"/>
    <hyperlink ref="H291" tooltip="CV%: 1.6; ERROR: 1.2; LI90%: 71.5; LS90%: 75.4" xr:uid="{813F68BE-BAFD-4279-BCB9-09FB8F20464A}"/>
    <hyperlink ref="H292" tooltip="CV%: 1.6; ERROR: 1.1; LI90%: 71.9; LS90%: 75.6" xr:uid="{4706AAFF-1236-4F2C-A4F2-62FF535BF2C5}"/>
    <hyperlink ref="H293" tooltip="CV%: 1.5; ERROR: 1.2; LI90%: 75.3; LS90%: 79.1" xr:uid="{5F1AE2E5-9817-4D7C-89E9-7F10C4417A57}"/>
    <hyperlink ref="H294" tooltip="CV%: 1.9; ERROR: 1.5; LI90%: 77.5; LS90%: 82.3" xr:uid="{D401851D-2099-434D-A36E-82D587646672}"/>
    <hyperlink ref="H295" tooltip="CV%: 1.2; ERROR: 1.0; LI90%: 79.1; LS90%: 82.3" xr:uid="{1D77F110-D0F5-4B2E-9ABB-545CB14ECA2D}"/>
    <hyperlink ref="H296" tooltip="CV%: 1.3; ERROR: 1.0; LI90%: 80.2; LS90%: 83.6" xr:uid="{E806CB22-CCD8-4366-A194-09832584E8DB}"/>
    <hyperlink ref="H297" tooltip="CV%: 1.9; ERROR: 1.7; LI90%: 87.6; LS90%: 93.4" xr:uid="{52CB7127-C963-4623-A51D-DD65642F10F8}"/>
    <hyperlink ref="H300" tooltip="CV%: 4.5; ERROR: 1.8; LI90%: 36.7; LS90%: 42.6" xr:uid="{13B3DC29-6C71-4ECC-9D1B-DB883F798550}"/>
    <hyperlink ref="H301" tooltip="CV%: 2.7; ERROR: 1.5; LI90%: 52.0; LS90%: 56.9" xr:uid="{2D1800F1-EC5C-4128-B1F8-C39FBDE5110E}"/>
    <hyperlink ref="H302" tooltip="CV%: 3.2; ERROR: 1.8; LI90%: 53.1; LS90%: 59.1" xr:uid="{212C80FC-623A-4A4F-AB98-09EBAE56F79D}"/>
    <hyperlink ref="H303" tooltip="CV%: 1.9; ERROR: 1.3; LI90%: 66.8; LS90%: 71.1" xr:uid="{3AA6A1A6-072B-4217-AB8E-ECFC6EEFD4B2}"/>
    <hyperlink ref="H304" tooltip="CV%: 1.6; ERROR: 1.1; LI90%: 67.9; LS90%: 71.5" xr:uid="{72E076B2-D70F-4C0F-9B28-C3E775A35F9F}"/>
    <hyperlink ref="H305" tooltip="CV%: 2.0; ERROR: 1.4; LI90%: 67.6; LS90%: 72.2" xr:uid="{6B905002-066B-431A-A4E6-6801473702EE}"/>
    <hyperlink ref="H306" tooltip="CV%: 2.3; ERROR: 1.6; LI90%: 68.9; LS90%: 74.3" xr:uid="{4521A30F-05B2-40A1-9C38-11711CB7BBC2}"/>
    <hyperlink ref="H307" tooltip="CV%: 1.8; ERROR: 1.3; LI90%: 69.6; LS90%: 73.8" xr:uid="{200D349E-D2EF-45FE-8ACA-4E6352EBDE54}"/>
    <hyperlink ref="H308" tooltip="CV%: 2.6; ERROR: 1.8; LI90%: 68.5; LS90%: 74.5" xr:uid="{99D41A6C-C5B1-444A-8F7D-419523FF0CA2}"/>
    <hyperlink ref="H309" tooltip="CV%: 1.8; ERROR: 1.3; LI90%: 73.0; LS90%: 77.4" xr:uid="{B6136ED0-EB69-4F1A-840C-BE74B59C7684}"/>
    <hyperlink ref="H310" tooltip="CV%: 1.4; ERROR: 1.1; LI90%: 76.0; LS90%: 79.5" xr:uid="{7FBCCA56-A122-4F9F-AFC6-76AB6BB5EA57}"/>
    <hyperlink ref="H311" tooltip="CV%: 2.3; ERROR: 1.8; LI90%: 75.2; LS90%: 81.3" xr:uid="{9EDB4A53-440F-41E6-813A-AB573A82E996}"/>
    <hyperlink ref="H312" tooltip="CV%: 1.5; ERROR: 1.2; LI90%: 78.7; LS90%: 82.7" xr:uid="{BB9DA9F9-D14F-4066-84E8-00AC0B279E54}"/>
    <hyperlink ref="H313" tooltip="CV%: 1.3; ERROR: 1.1; LI90%: 80.5; LS90%: 84.0" xr:uid="{3EA117EB-D8EA-4402-B441-8B47E011DED5}"/>
    <hyperlink ref="H314" tooltip="CV%: 0.6; ERROR: 0.5; LI90%: 91.6; LS90%: 93.4" xr:uid="{FFB9E14F-1F4E-4911-8645-E0DA0B1327A6}"/>
    <hyperlink ref="H315" tooltip="CV%: 1.7; ERROR: 1.6; LI90%: 91.2; LS90%: 96.4" xr:uid="{54732A85-C9E8-4B75-AC29-5EE4BB2F0AB7}"/>
    <hyperlink ref="H318" tooltip="CV%: 5.9; ERROR: 1.8; LI90%: 27.7; LS90%: 33.7" xr:uid="{F1B0AC2D-41D6-4C74-8F85-6B8EA6A1C1F6}"/>
    <hyperlink ref="H319" tooltip="CV%: 5.5; ERROR: 1.9; LI90%: 32.3; LS90%: 38.7" xr:uid="{9B1A5EA1-27D9-454D-A519-B7350480ED24}"/>
    <hyperlink ref="H320" tooltip="CV%: 3.7; ERROR: 1.4; LI90%: 36.2; LS90%: 40.9" xr:uid="{30CA41D3-1746-417A-9E8E-5BC47A0879DA}"/>
    <hyperlink ref="H321" tooltip="CV%: 3.2; ERROR: 1.5; LI90%: 42.7; LS90%: 47.5" xr:uid="{7C742DE0-A3BD-4849-9AD3-168684894534}"/>
    <hyperlink ref="H322" tooltip="CV%: 2.6; ERROR: 1.4; LI90%: 53.2; LS90%: 57.9" xr:uid="{59DDEC69-05D8-4D1B-A6CA-1F71285CF850}"/>
    <hyperlink ref="H323" tooltip="CV%: 3.5; ERROR: 2.0; LI90%: 54.3; LS90%: 60.9" xr:uid="{BD90C4D6-4D35-4A41-8FEA-88778C056C10}"/>
    <hyperlink ref="H324" tooltip="CV%: 2.7; ERROR: 1.6; LI90%: 56.1; LS90%: 61.3" xr:uid="{3E9CA8EC-B967-479D-B3CE-52AC4182D14F}"/>
    <hyperlink ref="H325" tooltip="CV%: 2.2; ERROR: 1.3; LI90%: 58.5; LS90%: 62.9" xr:uid="{1518EC90-20A6-4A8C-8D52-AB45285A6124}"/>
    <hyperlink ref="H326" tooltip="CV%: 2.4; ERROR: 1.5; LI90%: 58.4; LS90%: 63.3" xr:uid="{FDDA8E96-7811-4A7C-95C3-18A73AEE8C98}"/>
    <hyperlink ref="H327" tooltip="CV%: 2.4; ERROR: 1.5; LI90%: 59.9; LS90%: 64.8" xr:uid="{AE97A531-4BF1-4D65-B35F-87031E875725}"/>
    <hyperlink ref="H328" tooltip="CV%: 3.5; ERROR: 2.3; LI90%: 60.1; LS90%: 67.5" xr:uid="{1F12FECE-4B5E-48EC-88B6-3587E0329BC2}"/>
    <hyperlink ref="H329" tooltip="CV%: 1.8; ERROR: 1.3; LI90%: 70.5; LS90%: 74.8" xr:uid="{9C544CCF-4ABC-4BA1-9E65-03B46DCEEAD0}"/>
    <hyperlink ref="H330" tooltip="CV%: 1.7; ERROR: 1.3; LI90%: 71.5; LS90%: 75.7" xr:uid="{501AEEF8-E068-4831-834A-33E700FFBAC8}"/>
    <hyperlink ref="H331" tooltip="CV%: 1.6; ERROR: 1.2; LI90%: 73.3; LS90%: 77.3" xr:uid="{4C4C82AD-DD1D-4ABA-8DE3-C43EFD2AC29B}"/>
    <hyperlink ref="H332" tooltip="CV%: 1.2; ERROR: 1.0; LI90%: 83.3; LS90%: 86.5" xr:uid="{C1118D62-58E4-4EE4-947A-D624629F2F85}"/>
    <hyperlink ref="H333" tooltip="CV%: 1.6; ERROR: 1.5; LI90%: 92.1; LS90%: 97.0" xr:uid="{8CAC1F5B-EFDA-4857-B01C-77676BAA337B}"/>
    <hyperlink ref="H336" tooltip="CV%: 3.8; ERROR: 2.3; LI90%: 56.4; LS90%: 63.9" xr:uid="{3B17B4EC-1D94-4FA7-B79B-ACDD58894C2E}"/>
    <hyperlink ref="H337" tooltip="CV%: 2.4; ERROR: 1.8; LI90%: 70.2; LS90%: 76.1" xr:uid="{6CD729B9-989D-4CAC-9444-719122C8B67B}"/>
    <hyperlink ref="H338" tooltip="CV%: 1.9; ERROR: 1.4; LI90%: 72.0; LS90%: 76.7" xr:uid="{F4DEB5E9-5F01-48A1-BB6A-064C3CEB5532}"/>
    <hyperlink ref="H339" tooltip="CV%: 1.7; ERROR: 1.3; LI90%: 76.8; LS90%: 81.3" xr:uid="{B0BF5EFC-9774-40F9-A2AB-88246B0C2B75}"/>
    <hyperlink ref="H340" tooltip="CV%: 1.4; ERROR: 1.2; LI90%: 81.9; LS90%: 85.7" xr:uid="{ADA8A2CC-B688-4CE6-AF5C-B7676BD75A29}"/>
    <hyperlink ref="H341" tooltip="CV%: 1.3; ERROR: 1.1; LI90%: 82.7; LS90%: 86.3" xr:uid="{C3E3FD81-E0EE-49B4-8442-C506DE674CBF}"/>
    <hyperlink ref="H342" tooltip="CV%: 1.3; ERROR: 1.1; LI90%: 83.6; LS90%: 87.3" xr:uid="{F94E491D-9F25-4F7C-AE94-853E000E7754}"/>
    <hyperlink ref="H343" tooltip="CV%: 1.5; ERROR: 1.3; LI90%: 84.3; LS90%: 88.5" xr:uid="{A5B86AD4-9B11-4B07-A713-46E33962EB48}"/>
    <hyperlink ref="H344" tooltip="CV%: 1.1; ERROR: 1.0; LI90%: 87.0; LS90%: 90.2" xr:uid="{8FB2E5BF-7D47-411D-B786-C7DF6A99E8E6}"/>
    <hyperlink ref="H345" tooltip="CV%: 1.0; ERROR: 0.9; LI90%: 87.3; LS90%: 90.3" xr:uid="{A1D3BB6F-129B-43B4-A770-82C169B3A960}"/>
    <hyperlink ref="H346" tooltip="CV%: 0.9; ERROR: 0.8; LI90%: 88.0; LS90%: 90.7" xr:uid="{5A394300-DBCF-414A-8E99-C72B4AF984A3}"/>
    <hyperlink ref="H347" tooltip="CV%: 1.0; ERROR: 0.9; LI90%: 88.4; LS90%: 91.4" xr:uid="{E6991E66-B55D-4E96-89D2-C1D42A75017F}"/>
    <hyperlink ref="H348" tooltip="CV%: 1.3; ERROR: 1.2; LI90%: 89.5; LS90%: 93.4" xr:uid="{B8C38578-BE66-416E-9775-AF3CC8564AAF}"/>
    <hyperlink ref="H349" tooltip="CV%: 0.7; ERROR: 0.7; LI90%: 91.1; LS90%: 93.3" xr:uid="{811A4158-8328-4D1B-95ED-D440337779A1}"/>
    <hyperlink ref="H350" tooltip="CV%: 0.7; ERROR: 0.6; LI90%: 94.1; LS90%: 96.2" xr:uid="{4D162108-7FC4-4A13-8CD7-83CA0C527EBD}"/>
    <hyperlink ref="H351" tooltip="CV%: 1.7; ERROR: 1.7; LI90%: 92.0; LS90%: 97.5" xr:uid="{8AF819E2-0BBC-4073-829B-F00D5FC6D4FC}"/>
    <hyperlink ref="H354" tooltip="CV%: 5.1; ERROR: 1.6; LI90%: 29.4; LS90%: 34.8" xr:uid="{EE60274F-4182-45CA-AC26-A0CD3974B465}"/>
    <hyperlink ref="H355" tooltip="CV%: 3.4; ERROR: 1.6; LI90%: 44.0; LS90%: 49.3" xr:uid="{F388B250-187E-4F39-A015-996F91C22DB5}"/>
    <hyperlink ref="H356" tooltip="CV%: 2.5; ERROR: 1.3; LI90%: 50.2; LS90%: 54.5" xr:uid="{CB9654AA-8C01-492D-BC60-F0B1E5663470}"/>
    <hyperlink ref="H357" tooltip="CV%: 2.3; ERROR: 1.3; LI90%: 51.9; LS90%: 56.1" xr:uid="{0DC0C760-F41B-4F1B-B02A-871BC5BFB8B8}"/>
    <hyperlink ref="H358" tooltip="CV%: 2.7; ERROR: 1.5; LI90%: 51.9; LS90%: 56.7" xr:uid="{92759D0F-5A11-4995-95F3-9D89AEA02C9E}"/>
    <hyperlink ref="H359" tooltip="CV%: 2.1; ERROR: 1.3; LI90%: 60.5; LS90%: 64.8" xr:uid="{EDFD9D5B-FFB6-4313-8CFE-44DE3B28409D}"/>
    <hyperlink ref="H360" tooltip="CV%: 2.0; ERROR: 1.3; LI90%: 62.1; LS90%: 66.2" xr:uid="{C498AB18-BE3F-4371-8865-632D1FCEB361}"/>
    <hyperlink ref="H361" tooltip="CV%: 1.8; ERROR: 1.2; LI90%: 66.8; LS90%: 70.8" xr:uid="{C5EBDF22-0F47-4488-9CF5-E77B7F29ED08}"/>
    <hyperlink ref="H362" tooltip="CV%: 2.2; ERROR: 1.6; LI90%: 70.7; LS90%: 76.1" xr:uid="{6B44417E-AA7B-4F5B-AF6B-0D4F75AE44DE}"/>
    <hyperlink ref="H363" tooltip="CV%: 1.8; ERROR: 1.3; LI90%: 71.4; LS90%: 75.7" xr:uid="{95B7F7D6-61AA-4162-860B-5CE14C33CB7E}"/>
    <hyperlink ref="H364" tooltip="CV%: 1.4; ERROR: 1.1; LI90%: 72.4; LS90%: 75.9" xr:uid="{B5128BFC-F472-4265-981C-E5FF481E11B8}"/>
    <hyperlink ref="H365" tooltip="CV%: 1.7; ERROR: 1.2; LI90%: 72.0; LS90%: 76.1" xr:uid="{EE89A0E5-5A0B-4A87-902C-4E161BD2FDAB}"/>
    <hyperlink ref="H366" tooltip="CV%: 1.5; ERROR: 1.1; LI90%: 74.2; LS90%: 77.9" xr:uid="{956696CE-F9BB-4C63-882C-056B8F9F42E6}"/>
    <hyperlink ref="H367" tooltip="CV%: 1.1; ERROR: 0.9; LI90%: 82.9; LS90%: 86.0" xr:uid="{F26E7917-D924-44FB-B04A-47C31828E16C}"/>
    <hyperlink ref="H368" tooltip="CV%: 0.9; ERROR: 0.8; LI90%: 87.4; LS90%: 89.9" xr:uid="{EF9EDA64-C523-4002-B044-3D8FBF01473E}"/>
    <hyperlink ref="H369" tooltip="CV%: 0.9; ERROR: 0.9; LI90%: 96.0; LS90%: 99.0" xr:uid="{2984A176-1CA2-4248-AD59-939780DD6C86}"/>
    <hyperlink ref="H372" tooltip="CV%: 4.9; ERROR: 1.7; LI90%: 32.4; LS90%: 38.0" xr:uid="{C23BC1C2-DC34-4658-927F-2839C254CBD2}"/>
    <hyperlink ref="H373" tooltip="CV%: 3.9; ERROR: 1.9; LI90%: 44.9; LS90%: 51.1" xr:uid="{DDF3305E-F567-42E1-84E9-846BEA17732C}"/>
    <hyperlink ref="H374" tooltip="CV%: 2.4; ERROR: 1.5; LI90%: 58.9; LS90%: 63.9" xr:uid="{385BBB0C-6AC7-4250-8D74-D0D8BD8B5175}"/>
    <hyperlink ref="H375" tooltip="CV%: 2.3; ERROR: 1.5; LI90%: 60.8; LS90%: 65.6" xr:uid="{9A55AEE1-05EA-4130-A685-71506C5863B3}"/>
    <hyperlink ref="H376" tooltip="CV%: 3.0; ERROR: 2.1; LI90%: 66.7; LS90%: 73.5" xr:uid="{3D0142D4-64E5-4D5C-8FBB-EB03A27B9E0E}"/>
    <hyperlink ref="H377" tooltip="CV%: 2.0; ERROR: 1.5; LI90%: 72.3; LS90%: 77.3" xr:uid="{648F3053-877E-45D3-961F-F75389226AFB}"/>
    <hyperlink ref="H378" tooltip="CV%: 1.5; ERROR: 1.2; LI90%: 74.5; LS90%: 78.3" xr:uid="{B7035445-9559-4D00-ABE7-5B4088DFE20C}"/>
    <hyperlink ref="H379" tooltip="CV%: 1.5; ERROR: 1.2; LI90%: 76.3; LS90%: 80.1" xr:uid="{AF8627E9-01B0-403A-9C2A-7BDEA8CDB877}"/>
    <hyperlink ref="H380" tooltip="CV%: 2.8; ERROR: 2.2; LI90%: 75.3; LS90%: 82.7" xr:uid="{54EA630B-E39A-48E1-B04B-21CFC68A3BB8}"/>
    <hyperlink ref="H381" tooltip="CV%: 1.4; ERROR: 1.1; LI90%: 77.1; LS90%: 80.8" xr:uid="{E5FE67C2-E958-45DA-907B-E34612E54D44}"/>
    <hyperlink ref="H382" tooltip="CV%: 1.6; ERROR: 1.3; LI90%: 77.4; LS90%: 81.5" xr:uid="{353E823D-B9E6-4CA7-BF42-C5C50CC4D213}"/>
    <hyperlink ref="H383" tooltip="CV%: 1.6; ERROR: 1.3; LI90%: 79.1; LS90%: 83.3" xr:uid="{CBAACBDE-86F8-4550-A118-D8402563D62A}"/>
    <hyperlink ref="H384" tooltip="CV%: 1.1; ERROR: 0.9; LI90%: 82.4; LS90%: 85.5" xr:uid="{E657F83B-3A94-4B05-9C0E-2640FBB74663}"/>
    <hyperlink ref="H385" tooltip="CV%: 1.1; ERROR: 0.9; LI90%: 83.0; LS90%: 86.0" xr:uid="{07E1DDF9-0368-4788-967F-C3C4DC69E1A4}"/>
    <hyperlink ref="H386" tooltip="CV%: 1.2; ERROR: 1.0; LI90%: 84.3; LS90%: 87.6" xr:uid="{0D230F44-E6A3-473B-83D6-BCB1DA9F397E}"/>
    <hyperlink ref="H387" tooltip="CV%: 1.0; ERROR: 1.0; LI90%: 96.1; LS90%: 99.4" xr:uid="{D4F48B89-9B26-4C5C-9210-EB01075B7338}"/>
    <hyperlink ref="H390" tooltip="CV%: 5.0; ERROR: 1.2; LI90%: 22.8; LS90%: 26.9" xr:uid="{46ADECD1-40FA-435E-898F-67CEF54C28B3}"/>
    <hyperlink ref="H391" tooltip="CV%: 3.5; ERROR: 1.4; LI90%: 38.4; LS90%: 43.1" xr:uid="{46F1BA19-5300-494B-AD45-D8052F4ABC67}"/>
    <hyperlink ref="H392" tooltip="CV%: 2.4; ERROR: 1.1; LI90%: 43.4; LS90%: 47.1" xr:uid="{DE9B2D1C-3B5B-410C-A117-FB69BC6415D6}"/>
    <hyperlink ref="H393" tooltip="CV%: 2.3; ERROR: 1.1; LI90%: 44.7; LS90%: 48.3" xr:uid="{E6E90451-A9EB-4A84-A90C-590C78132302}"/>
    <hyperlink ref="H394" tooltip="CV%: 2.3; ERROR: 1.3; LI90%: 56.1; LS90%: 60.5" xr:uid="{9D279831-DE0B-4992-9EB1-7774C256843D}"/>
    <hyperlink ref="H395" tooltip="CV%: 2.0; ERROR: 1.2; LI90%: 57.8; LS90%: 61.8" xr:uid="{A634D154-554D-4ED5-8B3B-C6B98AB8EF9C}"/>
    <hyperlink ref="H396" tooltip="CV%: 1.7; ERROR: 1.1; LI90%: 63.0; LS90%: 66.7" xr:uid="{E0511EAF-C7AF-4F0A-B2CA-15ACEC554DF8}"/>
    <hyperlink ref="H397" tooltip="CV%: 1.5; ERROR: 1.0; LI90%: 64.7; LS90%: 67.9" xr:uid="{70745018-D470-41CE-8B3E-3BBE94BFBE6D}"/>
    <hyperlink ref="H398" tooltip="CV%: 2.2; ERROR: 1.5; LI90%: 66.4; LS90%: 71.4" xr:uid="{13618349-CBFE-4402-86BC-263157020F9E}"/>
    <hyperlink ref="H399" tooltip="CV%: 1.8; ERROR: 1.2; LI90%: 67.5; LS90%: 71.5" xr:uid="{3EDF27D2-DC92-4F7D-8801-6B815494AEE3}"/>
    <hyperlink ref="H400" tooltip="CV%: 2.9; ERROR: 2.0; LI90%: 65.9; LS90%: 72.5" xr:uid="{B80DF793-C0DE-4C1D-9D50-854F082E7F56}"/>
    <hyperlink ref="H401" tooltip="CV%: 1.3; ERROR: 1.0; LI90%: 75.1; LS90%: 78.3" xr:uid="{E3A0889B-0D9A-440D-A090-3B5A707702BC}"/>
    <hyperlink ref="H402" tooltip="CV%: 1.3; ERROR: 1.0; LI90%: 76.1; LS90%: 79.3" xr:uid="{7BEDCC98-A584-465A-BF94-9CB9BEB83F3B}"/>
    <hyperlink ref="H403" tooltip="CV%: 1.3; ERROR: 1.0; LI90%: 78.8; LS90%: 82.2" xr:uid="{8B1E4222-E97D-4B2D-8C48-E5DB6656CF4B}"/>
    <hyperlink ref="H404" tooltip="CV%: 1.3; ERROR: 1.0; LI90%: 78.9; LS90%: 82.3" xr:uid="{B3C740FA-8415-4F90-A965-316DB4E061EB}"/>
    <hyperlink ref="H405" tooltip="CV%: 1.9; ERROR: 1.8; LI90%: 90.7; LS90%: 96.6" xr:uid="{CD4BD825-7625-47F0-B0B1-F01E33E4F43A}"/>
    <hyperlink ref="H408" tooltip="CV%: 4.9; ERROR: 1.4; LI90%: 27.4; LS90%: 32.2" xr:uid="{6C4AA474-469A-4C56-8A4C-E1639FB602C2}"/>
    <hyperlink ref="H409" tooltip="CV%: 2.1; ERROR: 1.2; LI90%: 53.6; LS90%: 57.6" xr:uid="{6E51E67D-0FA4-457B-80B7-2B2A0A2B7463}"/>
    <hyperlink ref="H410" tooltip="CV%: 2.1; ERROR: 1.2; LI90%: 55.2; LS90%: 59.0" xr:uid="{857EDC45-97FC-42B7-9B8E-A7B5FF10CD85}"/>
    <hyperlink ref="H411" tooltip="CV%: 2.4; ERROR: 1.4; LI90%: 55.2; LS90%: 59.8" xr:uid="{ECAC5D7D-B627-4C30-B3DC-BB41B2DCB2C8}"/>
    <hyperlink ref="H412" tooltip="CV%: 3.4; ERROR: 2.2; LI90%: 60.0; LS90%: 67.1" xr:uid="{527242EE-54FF-4A08-A5CA-DF6FA9D5965F}"/>
    <hyperlink ref="H413" tooltip="CV%: 1.6; ERROR: 1.1; LI90%: 67.5; LS90%: 71.2" xr:uid="{24E0DAAA-30A2-4321-818A-90F577810892}"/>
    <hyperlink ref="H414" tooltip="CV%: 1.7; ERROR: 1.2; LI90%: 68.6; LS90%: 72.7" xr:uid="{5A255496-5BC5-4D64-8FD9-CE13E3447ED9}"/>
    <hyperlink ref="H415" tooltip="CV%: 1.7; ERROR: 1.2; LI90%: 68.6; LS90%: 72.6" xr:uid="{D2463F76-7D8A-4A2F-8929-998DEBD7E3A7}"/>
    <hyperlink ref="H416" tooltip="CV%: 1.4; ERROR: 1.0; LI90%: 72.6; LS90%: 75.9" xr:uid="{50790B18-265C-42A4-B352-8C723F61FC8D}"/>
    <hyperlink ref="H417" tooltip="CV%: 1.6; ERROR: 1.2; LI90%: 74.0; LS90%: 77.9" xr:uid="{16EEC488-18F2-4B29-871A-402B001C4EFB}"/>
    <hyperlink ref="H418" tooltip="CV%: 1.4; ERROR: 1.1; LI90%: 77.7; LS90%: 81.2" xr:uid="{B5D4146F-918C-4397-825B-09F08CF8391D}"/>
    <hyperlink ref="H419" tooltip="CV%: 1.2; ERROR: 0.9; LI90%: 78.5; LS90%: 81.6" xr:uid="{35EE8F78-9E28-4496-8179-574B9AFC1B9F}"/>
    <hyperlink ref="H420" tooltip="CV%: 1.4; ERROR: 1.2; LI90%: 79.8; LS90%: 83.6" xr:uid="{71E81B0F-C121-4279-B6DC-85935AC836F4}"/>
    <hyperlink ref="H421" tooltip="CV%: 1.0; ERROR: 0.9; LI90%: 85.7; LS90%: 88.5" xr:uid="{D80C59EA-F246-4546-A8E7-69483B5B72E2}"/>
    <hyperlink ref="H422" tooltip="CV%: 0.8; ERROR: 0.7; LI90%: 89.3; LS90%: 91.6" xr:uid="{968A3F49-F065-4270-834C-308177AA7EC8}"/>
    <hyperlink ref="H423" tooltip="CV%: 1.4; ERROR: 1.3; LI90%: 93.0; LS90%: 97.4" xr:uid="{4E5B2EC1-98E4-453B-829A-9891FE6B840B}"/>
    <hyperlink ref="H426" tooltip="CV%: 5.4; ERROR: 1.8; LI90%: 30.3; LS90%: 36.2" xr:uid="{1AAEF7C1-EBAB-4A4E-9971-7F53C888F61D}"/>
    <hyperlink ref="H427" tooltip="CV%: 3.5; ERROR: 1.5; LI90%: 41.1; LS90%: 46.2" xr:uid="{E2DA29BF-BD8F-4881-B966-99491709646F}"/>
    <hyperlink ref="H428" tooltip="CV%: 2.7; ERROR: 1.3; LI90%: 46.6; LS90%: 50.9" xr:uid="{690801D5-3E48-4EBA-B56F-B403B9117C18}"/>
    <hyperlink ref="H429" tooltip="CV%: 2.6; ERROR: 1.3; LI90%: 50.5; LS90%: 55.0" xr:uid="{01CE71AB-5F84-4566-B010-8FBC45AB6B94}"/>
    <hyperlink ref="H430" tooltip="CV%: 2.3; ERROR: 1.4; LI90%: 56.9; LS90%: 61.4" xr:uid="{68DA7B90-D28A-4FDE-A0B3-E9951EE2C180}"/>
    <hyperlink ref="H431" tooltip="CV%: 2.2; ERROR: 1.3; LI90%: 59.3; LS90%: 63.7" xr:uid="{7291E98E-FF6A-4143-9381-A9235E573995}"/>
    <hyperlink ref="H432" tooltip="CV%: 1.7; ERROR: 1.2; LI90%: 66.0; LS90%: 69.9" xr:uid="{4D373436-6E4E-4F81-99C6-3387ACFE6496}"/>
    <hyperlink ref="H433" tooltip="CV%: 1.5; ERROR: 1.1; LI90%: 70.2; LS90%: 73.7" xr:uid="{0C4F123B-C109-4B2C-8486-A3B9933E8591}"/>
    <hyperlink ref="H434" tooltip="CV%: 2.2; ERROR: 1.6; LI90%: 70.2; LS90%: 75.4" xr:uid="{A249D431-BEC4-47F3-BC28-7A9A5C3175A2}"/>
    <hyperlink ref="H435" tooltip="CV%: 1.8; ERROR: 1.3; LI90%: 71.0; LS90%: 75.3" xr:uid="{56FFE359-02F5-4D54-A9D3-AF905332B135}"/>
    <hyperlink ref="H436" tooltip="CV%: 1.5; ERROR: 1.2; LI90%: 73.4; LS90%: 77.2" xr:uid="{B05FA1E5-C9EC-44C1-91D2-85C8B46F8727}"/>
    <hyperlink ref="H437" tooltip="CV%: 1.6; ERROR: 1.2; LI90%: 74.0; LS90%: 77.9" xr:uid="{B8526545-16FB-4A9D-920E-73F7C68E61F2}"/>
    <hyperlink ref="H438" tooltip="CV%: 1.3; ERROR: 1.0; LI90%: 79.3; LS90%: 82.7" xr:uid="{E3767920-8049-4750-A9E9-8D2C0395A194}"/>
    <hyperlink ref="H439" tooltip="CV%: 1.2; ERROR: 1.0; LI90%: 79.6; LS90%: 82.7" xr:uid="{6916AF29-6DEE-4194-8558-6B4DAF2C1C47}"/>
    <hyperlink ref="H440" tooltip="CV%: 0.9; ERROR: 0.8; LI90%: 87.6; LS90%: 90.1" xr:uid="{B1603159-333B-4A0F-A104-C9B61DD825EB}"/>
    <hyperlink ref="H441" tooltip="CV%: 1.2; ERROR: 1.2; LI90%: 93.5; LS90%: 97.4" xr:uid="{B61144C8-9D7B-43EF-85AF-622D158BE491}"/>
    <hyperlink ref="H444" tooltip="CV%: 5.2; ERROR: 1.6; LI90%: 28.4; LS90%: 33.7" xr:uid="{8BE9BB02-A75F-46F0-9627-2A564638B0AC}"/>
    <hyperlink ref="H445" tooltip="CV%: 3.3; ERROR: 1.5; LI90%: 43.6; LS90%: 48.6" xr:uid="{C8556920-089C-498A-BB68-06CBB47C92FF}"/>
    <hyperlink ref="H446" tooltip="CV%: 4.5; ERROR: 2.1; LI90%: 43.2; LS90%: 50.0" xr:uid="{1086FC7A-A67D-4BEF-AF7F-D756FA4F1A26}"/>
    <hyperlink ref="H447" tooltip="CV%: 2.9; ERROR: 1.4; LI90%: 47.8; LS90%: 52.6" xr:uid="{97339861-DF73-4F49-BEFA-0E9EA40A91DA}"/>
    <hyperlink ref="H448" tooltip="CV%: 2.9; ERROR: 1.7; LI90%: 55.6; LS90%: 61.2" xr:uid="{1407AAB4-EAF1-420B-B33A-082D7C4E9B17}"/>
    <hyperlink ref="H449" tooltip="CV%: 3.1; ERROR: 1.9; LI90%: 57.0; LS90%: 63.2" xr:uid="{8DB5394B-D6A5-41C0-952A-9997F3652FC1}"/>
    <hyperlink ref="H450" tooltip="CV%: 2.3; ERROR: 1.4; LI90%: 59.5; LS90%: 64.2" xr:uid="{AD376D62-218D-47D7-8CFE-4A323B757ACB}"/>
    <hyperlink ref="H451" tooltip="CV%: 2.6; ERROR: 1.6; LI90%: 60.5; LS90%: 65.8" xr:uid="{3B1BEDD6-3413-4CF1-93F0-6C79183DA566}"/>
    <hyperlink ref="H452" tooltip="CV%: 2.3; ERROR: 1.5; LI90%: 61.5; LS90%: 66.5" xr:uid="{FA679BB9-13B8-4363-9031-C3ACEEC13B24}"/>
    <hyperlink ref="H453" tooltip="CV%: 4.2; ERROR: 2.8; LI90%: 61.5; LS90%: 70.7" xr:uid="{80791294-C964-46C7-A477-EDF3DC90EF93}"/>
    <hyperlink ref="H454" tooltip="CV%: 2.1; ERROR: 1.4; LI90%: 65.2; LS90%: 69.9" xr:uid="{98D419BE-B17C-4ACB-A831-00A323CBEAAB}"/>
    <hyperlink ref="H455" tooltip="CV%: 3.0; ERROR: 2.0; LI90%: 63.7; LS90%: 70.4" xr:uid="{4BDDE26E-8566-4CA2-B3F4-C677F8ADE4F3}"/>
    <hyperlink ref="H456" tooltip="CV%: 2.1; ERROR: 1.6; LI90%: 69.9; LS90%: 75.0" xr:uid="{A396C4CD-BF21-4424-9A3C-7C9A67C11BC9}"/>
    <hyperlink ref="H457" tooltip="CV%: 1.8; ERROR: 1.4; LI90%: 74.2; LS90%: 78.7" xr:uid="{E52F6A9D-611D-486E-93D5-33B60CDCFE8C}"/>
    <hyperlink ref="H458" tooltip="CV%: 1.5; ERROR: 1.2; LI90%: 78.9; LS90%: 82.9" xr:uid="{898CB81F-F156-4ECE-A5D0-A3DE293518BC}"/>
    <hyperlink ref="H459" tooltip="CV%: 3.6; ERROR: 3.2; LI90%: 84.7; LS90%: 95.4" xr:uid="{EB6F9378-9173-462C-80A0-3B71C0826866}"/>
    <hyperlink ref="H462" tooltip="CV%: 3.1; ERROR: 1.7; LI90%: 51.6; LS90%: 57.2" xr:uid="{F1D7309C-64D0-42CD-B77B-4011C77DAC28}"/>
    <hyperlink ref="H463" tooltip="CV%: 1.4; ERROR: 1.0; LI90%: 67.8; LS90%: 70.9" xr:uid="{08D7DCA9-2E2D-49C9-99BC-2B4F536B87B5}"/>
    <hyperlink ref="H464" tooltip="CV%: 1.2; ERROR: 0.9; LI90%: 71.8; LS90%: 74.7" xr:uid="{613C3DFF-4438-49C5-B0B0-00927838E24C}"/>
    <hyperlink ref="H465" tooltip="CV%: 1.5; ERROR: 1.1; LI90%: 73.0; LS90%: 76.7" xr:uid="{2D965703-185F-4869-B343-2D5721FC1FBC}"/>
    <hyperlink ref="H466" tooltip="CV%: 1.5; ERROR: 1.1; LI90%: 75.4; LS90%: 79.2" xr:uid="{57D6777C-EB60-4380-842E-E059118539A8}"/>
    <hyperlink ref="H467" tooltip="CV%: 1.0; ERROR: 0.8; LI90%: 79.6; LS90%: 82.4" xr:uid="{7DB4C924-52CA-469D-A863-7AEB802FB4BF}"/>
    <hyperlink ref="H468" tooltip="CV%: 0.9; ERROR: 0.7; LI90%: 80.1; LS90%: 82.6" xr:uid="{770BBA24-7D70-41CD-91FA-18E3FBAE2260}"/>
    <hyperlink ref="H469" tooltip="CV%: 0.9; ERROR: 0.8; LI90%: 85.0; LS90%: 87.6" xr:uid="{FD3E2D3D-AE32-4726-A46B-86BFF10D6490}"/>
    <hyperlink ref="H470" tooltip="CV%: 1.1; ERROR: 0.9; LI90%: 85.2; LS90%: 88.2" xr:uid="{EA828965-B30F-4C23-B04B-09E611F82E0A}"/>
    <hyperlink ref="H471" tooltip="CV%: 0.8; ERROR: 0.7; LI90%: 86.3; LS90%: 88.6" xr:uid="{82D6855D-0AE0-42E8-859B-9C6EFB3818DD}"/>
    <hyperlink ref="H472" tooltip="CV%: 0.9; ERROR: 0.8; LI90%: 86.2; LS90%: 88.8" xr:uid="{052391A8-F93F-4FE8-8E7C-1CCA790CE475}"/>
    <hyperlink ref="H473" tooltip="CV%: 0.8; ERROR: 0.7; LI90%: 86.6; LS90%: 88.8" xr:uid="{A087F33D-34C5-4A28-85CF-B30637919E9D}"/>
    <hyperlink ref="H474" tooltip="CV%: 1.0; ERROR: 0.9; LI90%: 87.0; LS90%: 89.9" xr:uid="{249691B6-D44B-4E8D-9151-ABAD9F8C76BB}"/>
    <hyperlink ref="H475" tooltip="CV%: 0.6; ERROR: 0.6; LI90%: 90.4; LS90%: 92.3" xr:uid="{6CE487BD-A727-4C59-A981-2C708249E41F}"/>
    <hyperlink ref="H476" tooltip="CV%: 0.5; ERROR: 0.5; LI90%: 92.9; LS90%: 94.6" xr:uid="{1E9B1D23-7A4A-4819-9DA7-444E8AD3C52C}"/>
    <hyperlink ref="H477" tooltip="CV%: 1.0; ERROR: 0.9; LI90%: 95.3; LS90%: 98.4" xr:uid="{57A607CE-7B62-48F5-AFD8-1BEA1ADE9542}"/>
    <hyperlink ref="H480" tooltip="CV%: 6.3; ERROR: 1.9; LI90%: 26.7; LS90%: 32.9" xr:uid="{ABD33F58-9188-4163-9CE6-34DC90AA6E2A}"/>
    <hyperlink ref="H481" tooltip="CV%: 3.1; ERROR: 1.7; LI90%: 52.1; LS90%: 57.8" xr:uid="{E6914C39-4281-42CA-B0BE-99F633422433}"/>
    <hyperlink ref="H482" tooltip="CV%: 2.8; ERROR: 1.7; LI90%: 57.8; LS90%: 63.4" xr:uid="{13AA650F-A55A-44CB-9FB8-92C5FB71B408}"/>
    <hyperlink ref="H483" tooltip="CV%: 2.2; ERROR: 1.3; LI90%: 59.5; LS90%: 63.9" xr:uid="{D917F2E0-9BEE-4652-B0EC-E0FCEEFD4E23}"/>
    <hyperlink ref="H484" tooltip="CV%: 2.7; ERROR: 1.7; LI90%: 60.0; LS90%: 65.6" xr:uid="{296C3CDD-33FC-4CE8-964B-D4F4614C6D67}"/>
    <hyperlink ref="H485" tooltip="CV%: 2.6; ERROR: 1.7; LI90%: 61.5; LS90%: 67.0" xr:uid="{42B7B889-DF24-4B5C-BF3F-E5AFC33EF981}"/>
    <hyperlink ref="H486" tooltip="CV%: 2.4; ERROR: 1.6; LI90%: 64.7; LS90%: 70.0" xr:uid="{6330221E-E866-43BB-9ACC-8F39946BA7A3}"/>
    <hyperlink ref="H487" tooltip="CV%: 2.3; ERROR: 1.8; LI90%: 72.6; LS90%: 78.4" xr:uid="{840D2323-8DCB-4D88-82E5-02B5FB97043A}"/>
    <hyperlink ref="H488" tooltip="CV%: 2.2; ERROR: 1.7; LI90%: 74.5; LS90%: 80.1" xr:uid="{223227A7-FE80-4681-AB29-892FE36BF68C}"/>
    <hyperlink ref="H489" tooltip="CV%: 1.6; ERROR: 1.3; LI90%: 76.7; LS90%: 80.9" xr:uid="{20422546-DCD4-4F50-BC3D-31AC52DD5650}"/>
    <hyperlink ref="H490" tooltip="CV%: 1.5; ERROR: 1.2; LI90%: 77.6; LS90%: 81.6" xr:uid="{40893E13-C28B-47BA-912F-65940797A0DD}"/>
    <hyperlink ref="H491" tooltip="CV%: 2.0; ERROR: 1.6; LI90%: 77.6; LS90%: 82.7" xr:uid="{F6E5B081-51CC-4BE2-94D2-2965C9BACBA1}"/>
    <hyperlink ref="H492" tooltip="CV%: 1.5; ERROR: 1.2; LI90%: 80.2; LS90%: 84.2" xr:uid="{18EE491C-FCEF-4D19-8DFC-82025E7B90D4}"/>
    <hyperlink ref="H493" tooltip="CV%: 1.3; ERROR: 1.1; LI90%: 81.9; LS90%: 85.4" xr:uid="{0B4082AB-32DD-400F-A4AB-94C66E0968F5}"/>
    <hyperlink ref="H494" tooltip="CV%: 0.9; ERROR: 0.8; LI90%: 90.0; LS90%: 92.6" xr:uid="{186EEF75-6F40-4F91-AA89-BCB95483A177}"/>
    <hyperlink ref="H495" tooltip="CV%: 1.9; ERROR: 1.8; LI90%: 92.0; LS90%: 98.0" xr:uid="{F9173EB5-FDDD-413F-BFBF-75E1FF5C7DF3}"/>
    <hyperlink ref="H498" tooltip="CV%: 5.4; ERROR: 1.2; LI90%: 20.9; LS90%: 25.0" xr:uid="{DBF85E01-A743-4AB3-9252-49FB82DA9CE4}"/>
    <hyperlink ref="H499" tooltip="CV%: 4.0; ERROR: 1.6; LI90%: 36.6; LS90%: 41.7" xr:uid="{5708D2ED-D727-4D27-B04D-4DD20D903A59}"/>
    <hyperlink ref="H500" tooltip="CV%: 3.4; ERROR: 1.4; LI90%: 38.9; LS90%: 43.5" xr:uid="{D3C3D1E3-F17C-4E30-A9E5-733CC30E52CB}"/>
    <hyperlink ref="H501" tooltip="CV%: 2.7; ERROR: 1.2; LI90%: 44.5; LS90%: 48.5" xr:uid="{3FED0F80-6EC5-4CE7-A732-F88F4AE3E955}"/>
    <hyperlink ref="H502" tooltip="CV%: 2.2; ERROR: 1.3; LI90%: 56.4; LS90%: 60.5" xr:uid="{DABFD2EB-6E95-4389-A771-8F5A6BB1D1D7}"/>
    <hyperlink ref="H503" tooltip="CV%: 2.2; ERROR: 1.3; LI90%: 56.5; LS90%: 60.7" xr:uid="{E0901E6B-DE0E-487A-8758-D0FB871D9BED}"/>
    <hyperlink ref="H504" tooltip="CV%: 2.2; ERROR: 1.4; LI90%: 59.9; LS90%: 64.4" xr:uid="{56C83C53-4E3E-4FBE-88A8-32908E322A3B}"/>
    <hyperlink ref="H505" tooltip="CV%: 2.1; ERROR: 1.3; LI90%: 60.4; LS90%: 64.7" xr:uid="{109D967D-43ED-4047-B350-257AE5D12177}"/>
    <hyperlink ref="H506" tooltip="CV%: 2.6; ERROR: 1.6; LI90%: 59.9; LS90%: 65.1" xr:uid="{7F6A5C9C-19F8-400D-A4D8-37E5CACE4BB5}"/>
    <hyperlink ref="H507" tooltip="CV%: 2.8; ERROR: 1.8; LI90%: 61.8; LS90%: 67.8" xr:uid="{1890723B-C81F-415C-B335-43DFF46EBF8D}"/>
    <hyperlink ref="H508" tooltip="CV%: 2.0; ERROR: 1.4; LI90%: 65.4; LS90%: 69.9" xr:uid="{0A0AFFDD-360D-4AED-BBE7-FB7823D7C5FD}"/>
    <hyperlink ref="H509" tooltip="CV%: 1.6; ERROR: 1.2; LI90%: 71.3; LS90%: 75.2" xr:uid="{1EDC3A29-7807-49D1-B491-113BB80A90AA}"/>
    <hyperlink ref="H510" tooltip="CV%: 1.7; ERROR: 1.3; LI90%: 72.1; LS90%: 76.2" xr:uid="{08F4B253-3E66-4662-846E-BE465B7B9B09}"/>
    <hyperlink ref="H511" tooltip="CV%: 1.8; ERROR: 1.4; LI90%: 73.2; LS90%: 77.8" xr:uid="{0E37FEC9-D44A-4420-B657-5ACD0FAC253F}"/>
    <hyperlink ref="H512" tooltip="CV%: 1.0; ERROR: 0.9; LI90%: 83.7; LS90%: 86.5" xr:uid="{0F0B132B-46DF-4CA8-8B6B-39A2BA9F2D56}"/>
    <hyperlink ref="H513" tooltip="CV%: 1.4; ERROR: 1.4; LI90%: 93.2; LS90%: 97.7" xr:uid="{DEBBA8DA-B7D5-42FA-90A7-DF6498558E09}"/>
    <hyperlink ref="H516" tooltip="CV%: 4.1; ERROR: 1.3; LI90%: 29.6; LS90%: 33.9" xr:uid="{6E1C8379-BD4A-4F5A-BCC5-CDB88B27B1EE}"/>
    <hyperlink ref="H517" tooltip="CV%: 2.1; ERROR: 1.0; LI90%: 48.0; LS90%: 51.4" xr:uid="{89F1988C-6C05-43C6-B363-DA96CD37DDDA}"/>
    <hyperlink ref="H518" tooltip="CV%: 1.7; ERROR: 1.0; LI90%: 58.6; LS90%: 61.9" xr:uid="{6531D87E-4E91-4F14-8212-2323E4F53B41}"/>
    <hyperlink ref="H519" tooltip="CV%: 1.9; ERROR: 1.2; LI90%: 60.5; LS90%: 64.3" xr:uid="{A268D918-B70C-46CC-9E13-1F4EDDB3C090}"/>
    <hyperlink ref="H520" tooltip="CV%: 1.7; ERROR: 1.1; LI90%: 62.2; LS90%: 65.9" xr:uid="{492A0548-44C8-42D1-8035-B964A103C6DB}"/>
    <hyperlink ref="H521" tooltip="CV%: 1.5; ERROR: 1.0; LI90%: 63.0; LS90%: 66.2" xr:uid="{09F6C1B2-20B9-45BE-9B73-438AB83C708A}"/>
    <hyperlink ref="H522" tooltip="CV%: 1.4; ERROR: 1.0; LI90%: 64.5; LS90%: 67.7" xr:uid="{EA3CCC0C-0578-4F44-8FF6-FB4027CE9D80}"/>
    <hyperlink ref="H523" tooltip="CV%: 1.2; ERROR: 0.9; LI90%: 71.6; LS90%: 74.5" xr:uid="{5D466E7E-7561-4A5F-B427-8C73E732D96F}"/>
    <hyperlink ref="H524" tooltip="CV%: 1.5; ERROR: 1.1; LI90%: 71.5; LS90%: 75.2" xr:uid="{23EBD81E-A7F8-418A-81F0-39B2BA07BF25}"/>
    <hyperlink ref="H525" tooltip="CV%: 1.1; ERROR: 0.8; LI90%: 74.1; LS90%: 76.8" xr:uid="{D5BBD9A2-D380-4237-90AC-E9D91BEB2B22}"/>
    <hyperlink ref="H526" tooltip="CV%: 1.3; ERROR: 1.0; LI90%: 75.4; LS90%: 78.7" xr:uid="{C3F003BC-4D52-4380-8915-2E6EC02D73BD}"/>
    <hyperlink ref="H527" tooltip="CV%: 1.1; ERROR: 0.9; LI90%: 76.2; LS90%: 79.1" xr:uid="{55AFF0D3-C36C-41F0-94E6-48BA9EF3A380}"/>
    <hyperlink ref="H528" tooltip="CV%: 1.5; ERROR: 1.3; LI90%: 80.0; LS90%: 84.1" xr:uid="{A9AAAA3E-7E27-4550-A145-0C5C19586680}"/>
    <hyperlink ref="H529" tooltip="CV%: 0.8; ERROR: 0.7; LI90%: 83.2; LS90%: 85.5" xr:uid="{6285953F-863A-461C-837A-2CAA8317CF4D}"/>
    <hyperlink ref="H530" tooltip="CV%: 0.5; ERROR: 0.5; LI90%: 93.1; LS90%: 94.6" xr:uid="{4EF6376A-A554-4132-AF1C-3B882E394087}"/>
    <hyperlink ref="H531" tooltip="CV%: 1.6; ERROR: 1.5; LI90%: 88.3; LS90%: 93.2" xr:uid="{7EBA35C7-2F2F-49AF-B582-BE1FAA4793F6}"/>
    <hyperlink ref="H534" tooltip="CV%: 4.8; ERROR: 1.8; LI90%: 33.8; LS90%: 39.6" xr:uid="{3E0B87E1-2E41-40D9-912A-699EAFECF429}"/>
    <hyperlink ref="H535" tooltip="CV%: 3.5; ERROR: 1.7; LI90%: 44.7; LS90%: 50.1" xr:uid="{FD464677-AC65-4C93-872B-665B3DCC5900}"/>
    <hyperlink ref="H536" tooltip="CV%: 2.3; ERROR: 1.3; LI90%: 53.6; LS90%: 57.7" xr:uid="{B3F7A1BF-88C7-4E28-BB6C-3BC7EE0B51D7}"/>
    <hyperlink ref="H537" tooltip="CV%: 2.3; ERROR: 1.3; LI90%: 55.0; LS90%: 59.4" xr:uid="{6E348F36-5786-4EB0-8DCE-02F1A7917E79}"/>
    <hyperlink ref="H538" tooltip="CV%: 2.1; ERROR: 1.4; LI90%: 62.7; LS90%: 67.2" xr:uid="{BF27D450-80C2-464F-93E3-0B8778EF1410}"/>
    <hyperlink ref="H539" tooltip="CV%: 2.2; ERROR: 1.4; LI90%: 63.8; LS90%: 68.6" xr:uid="{2C1585C6-39A0-4802-A453-9F5AD8D34266}"/>
    <hyperlink ref="H540" tooltip="CV%: 1.8; ERROR: 1.2; LI90%: 65.3; LS90%: 69.3" xr:uid="{9392B633-8E5F-412E-91C4-5246ACBD08CE}"/>
    <hyperlink ref="H541" tooltip="CV%: 1.6; ERROR: 1.2; LI90%: 70.2; LS90%: 74.1" xr:uid="{B5DFFAE6-0953-4C84-9A93-5F8EF09D56C2}"/>
    <hyperlink ref="H542" tooltip="CV%: 2.0; ERROR: 1.4; LI90%: 70.3; LS90%: 75.1" xr:uid="{7A15368D-9ED0-41CD-B6DD-00BB69D1B51C}"/>
    <hyperlink ref="H543" tooltip="CV%: 1.5; ERROR: 1.1; LI90%: 71.1; LS90%: 74.8" xr:uid="{5A4F344F-FFE3-46D5-A617-08FBC6936AD8}"/>
    <hyperlink ref="H544" tooltip="CV%: 2.4; ERROR: 1.8; LI90%: 71.9; LS90%: 77.9" xr:uid="{D3ED0B5F-419A-4499-8258-B0AD68B02C5D}"/>
    <hyperlink ref="H545" tooltip="CV%: 1.4; ERROR: 1.1; LI90%: 79.4; LS90%: 83.1" xr:uid="{E5DB822E-F010-4539-BAF2-F64181A5D7A3}"/>
    <hyperlink ref="H546" tooltip="CV%: 1.2; ERROR: 1.0; LI90%: 80.0; LS90%: 83.1" xr:uid="{172F35F5-195B-4E5C-9278-B04A34079647}"/>
    <hyperlink ref="H547" tooltip="CV%: 1.2; ERROR: 1.0; LI90%: 81.7; LS90%: 85.0" xr:uid="{D6C6E55E-2305-48A1-9B69-DA24FC17EFFB}"/>
    <hyperlink ref="H548" tooltip="CV%: 1.2; ERROR: 1.0; LI90%: 83.1; LS90%: 86.3" xr:uid="{CFA67387-560B-42FC-BF99-DEAC861C11B6}"/>
    <hyperlink ref="H549" tooltip="CV%: 1.8; ERROR: 1.7; LI90%: 92.4; LS90%: 98.1" xr:uid="{432BFA4D-D0D2-4BF5-AA85-B1AC7759F4A2}"/>
    <hyperlink ref="H552" tooltip="CV%: 3.5; ERROR: 1.6; LI90%: 44.0; LS90%: 49.3" xr:uid="{0BA5ECEE-84FB-41FC-856E-EE7430D65CA3}"/>
    <hyperlink ref="H553" tooltip="CV%: 2.2; ERROR: 1.3; LI90%: 58.1; LS90%: 62.4" xr:uid="{BFCFCDF2-2916-49B9-B5EA-99DF4F934B02}"/>
    <hyperlink ref="H554" tooltip="CV%: 2.4; ERROR: 1.5; LI90%: 61.3; LS90%: 66.3" xr:uid="{4F6E6247-D239-4243-9F8D-2B2A89CA44C8}"/>
    <hyperlink ref="H555" tooltip="CV%: 1.8; ERROR: 1.2; LI90%: 65.8; LS90%: 69.9" xr:uid="{7DDA0641-7BC4-4562-B709-1B56802A4059}"/>
    <hyperlink ref="H556" tooltip="CV%: 2.0; ERROR: 1.5; LI90%: 71.0; LS90%: 75.8" xr:uid="{A4B38F93-5FF3-4ABF-B15D-0164B4795128}"/>
    <hyperlink ref="H557" tooltip="CV%: 1.5; ERROR: 1.1; LI90%: 73.2; LS90%: 77.0" xr:uid="{1A2C0E12-DCF5-4D3A-AAA3-9DF160B8CB3C}"/>
    <hyperlink ref="H558" tooltip="CV%: 1.4; ERROR: 1.0; LI90%: 73.6; LS90%: 77.0" xr:uid="{F0551C87-F976-4895-88EA-92878F6536F0}"/>
    <hyperlink ref="H559" tooltip="CV%: 1.6; ERROR: 1.2; LI90%: 75.0; LS90%: 78.9" xr:uid="{E2CD0D5D-C714-4402-84F6-D8A60771A0E5}"/>
    <hyperlink ref="H560" tooltip="CV%: 1.4; ERROR: 1.1; LI90%: 76.7; LS90%: 80.4" xr:uid="{182FAD4C-BEDD-454A-9E2C-16E82AE6261F}"/>
    <hyperlink ref="H561" tooltip="CV%: 1.3; ERROR: 1.0; LI90%: 78.2; LS90%: 81.7" xr:uid="{15733C91-5A93-4EA5-AFB3-E040407E988D}"/>
    <hyperlink ref="H562" tooltip="CV%: 2.2; ERROR: 1.8; LI90%: 77.6; LS90%: 83.6" xr:uid="{FFF4F815-C56B-4DE7-9F5D-6174ED10B9C6}"/>
    <hyperlink ref="H563" tooltip="CV%: 1.1; ERROR: 0.9; LI90%: 81.8; LS90%: 84.8" xr:uid="{BCB06CE7-CC38-4B86-929C-80034090ECD1}"/>
    <hyperlink ref="H564" tooltip="CV%: 1.1; ERROR: 1.0; LI90%: 83.0; LS90%: 86.2" xr:uid="{EEF3B766-1C33-4F86-8BB7-24D243A5867E}"/>
    <hyperlink ref="H565" tooltip="CV%: 1.0; ERROR: 0.8; LI90%: 84.7; LS90%: 87.4" xr:uid="{723CC2AC-713C-4B72-A2FC-1826367F713A}"/>
    <hyperlink ref="H566" tooltip="CV%: 0.7; ERROR: 0.6; LI90%: 90.6; LS90%: 92.7" xr:uid="{6F7BF55D-3971-4D72-8265-A3094E76509B}"/>
    <hyperlink ref="H567" tooltip="CV%: 1.7; ERROR: 1.6; LI90%: 92.0; LS90%: 97.2" xr:uid="{DCDAE817-974B-45DB-A7EB-4D7B846189EB}"/>
    <hyperlink ref="H570" tooltip="CV%: 2.3; ERROR: 1.5; LI90%: 60.7; LS90%: 65.5" xr:uid="{1EF49919-9BA9-4ED4-ABE9-9799C1826A52}"/>
    <hyperlink ref="H571" tooltip="CV%: 1.5; ERROR: 1.1; LI90%: 71.8; LS90%: 75.6" xr:uid="{76892897-FD1D-4E0F-A8DE-4871DA143792}"/>
    <hyperlink ref="H572" tooltip="CV%: 1.2; ERROR: 0.9; LI90%: 75.4; LS90%: 78.4" xr:uid="{439903FF-6F05-4FE9-BCA9-825118B19A32}"/>
    <hyperlink ref="H573" tooltip="CV%: 1.2; ERROR: 1.0; LI90%: 77.7; LS90%: 80.9" xr:uid="{4AD0E7B1-1FAB-49AB-A547-C0AC6A693FAE}"/>
    <hyperlink ref="H574" tooltip="CV%: 1.1; ERROR: 0.9; LI90%: 81.6; LS90%: 84.7" xr:uid="{30C900F7-232D-4A35-9E46-C00B06417386}"/>
    <hyperlink ref="H575" tooltip="CV%: 1.0; ERROR: 0.9; LI90%: 83.1; LS90%: 85.9" xr:uid="{AB59C86B-36D4-4A14-9F2D-BDFB44224710}"/>
    <hyperlink ref="H576" tooltip="CV%: 0.9; ERROR: 0.8; LI90%: 84.7; LS90%: 87.2" xr:uid="{FCF196DB-8AE0-4B5C-B619-E1DC3A263387}"/>
    <hyperlink ref="H577" tooltip="CV%: 1.0; ERROR: 0.9; LI90%: 86.4; LS90%: 89.2" xr:uid="{3FEA5E71-DF5A-44DB-96DC-1B70269ECD1F}"/>
    <hyperlink ref="H578" tooltip="CV%: 0.8; ERROR: 0.8; LI90%: 87.8; LS90%: 90.3" xr:uid="{24355B88-27AA-4A6F-8F85-FBA533BC8128}"/>
    <hyperlink ref="H579" tooltip="CV%: 0.9; ERROR: 0.8; LI90%: 87.8; LS90%: 90.4" xr:uid="{688C6D60-A646-4C50-B6A4-D8D53A4D0B30}"/>
    <hyperlink ref="H580" tooltip="CV%: 0.7; ERROR: 0.7; LI90%: 88.7; LS90%: 90.9" xr:uid="{FFC91D8A-9F5C-44E6-96A3-FDEE9C4369B2}"/>
    <hyperlink ref="H581" tooltip="CV%: 0.8; ERROR: 0.7; LI90%: 89.3; LS90%: 91.6" xr:uid="{54656A6A-4AD7-468F-AAA8-A51ED9A04EFB}"/>
    <hyperlink ref="H582" tooltip="CV%: 0.9; ERROR: 0.9; LI90%: 89.5; LS90%: 92.3" xr:uid="{EC238501-E037-4C26-9485-1E983FB91974}"/>
    <hyperlink ref="H583" tooltip="CV%: 0.7; ERROR: 0.7; LI90%: 91.7; LS90%: 93.9" xr:uid="{203DF996-BC0B-4027-AC4A-ADC3CF3713F2}"/>
    <hyperlink ref="H584" tooltip="CV%: 0.5; ERROR: 0.5; LI90%: 95.6; LS90%: 97.1" xr:uid="{57A5258E-E5FE-4C5A-9E1D-3DF2CC75438D}"/>
    <hyperlink ref="H585" tooltip="CV%: 0.6; ERROR: 0.6; LI90%: 98.2; LS90%: 100.0*" xr:uid="{39FCC4D6-CD70-4FEA-BA20-20897A505025}"/>
    <hyperlink ref="H588" tooltip="CV%: 6.7; ERROR: 1.5; LI90%: 20.7; LS90%: 25.8" xr:uid="{78F87025-392A-437A-90BC-A61EE239E95B}"/>
    <hyperlink ref="H589" tooltip="CV%: 5.0; ERROR: 1.6; LI90%: 29.2; LS90%: 34.3" xr:uid="{6C3B6C14-64A3-4AD5-BE57-A96115BCD198}"/>
    <hyperlink ref="H590" tooltip="CV%: 4.6; ERROR: 1.8; LI90%: 36.9; LS90%: 42.9" xr:uid="{451DB178-FE94-4C1E-BA8F-36F356BA304E}"/>
    <hyperlink ref="H591" tooltip="CV%: 5.4; ERROR: 2.3; LI90%: 38.7; LS90%: 46.2" xr:uid="{E7AAF972-C8A5-4B7E-B91B-FBD845716925}"/>
    <hyperlink ref="H592" tooltip="CV%: 3.6; ERROR: 1.6; LI90%: 41.4; LS90%: 46.6" xr:uid="{E0788AB6-7F27-452F-9946-0FABE6009417}"/>
    <hyperlink ref="H593" tooltip="CV%: 4.6; ERROR: 2.1; LI90%: 41.7; LS90%: 48.5" xr:uid="{60A0F412-1DC1-449D-B172-8043F06ECF42}"/>
    <hyperlink ref="H594" tooltip="CV%: 2.9; ERROR: 1.4; LI90%: 45.4; LS90%: 50.0" xr:uid="{DBE500A8-9CF5-4852-B76F-313EC9EA3314}"/>
    <hyperlink ref="H595" tooltip="CV%: 3.3; ERROR: 1.6; LI90%: 46.3; LS90%: 51.5" xr:uid="{AB0CC26C-732A-4CA9-843A-F8ED8FDA4D61}"/>
    <hyperlink ref="H596" tooltip="CV%: 3.4; ERROR: 1.7; LI90%: 48.5; LS90%: 54.1" xr:uid="{ACF209BE-16E8-49DF-BD13-00FEA9F010B0}"/>
    <hyperlink ref="H597" tooltip="CV%: 5.4; ERROR: 2.8; LI90%: 47.3; LS90%: 56.6" xr:uid="{A5157889-45E1-45FB-AB0A-D80411DD6418}"/>
    <hyperlink ref="H598" tooltip="CV%: 3.4; ERROR: 1.9; LI90%: 52.4; LS90%: 58.5" xr:uid="{593A1E03-DE1D-456B-ADA9-62E3DE3F0E2E}"/>
    <hyperlink ref="H599" tooltip="CV%: 2.7; ERROR: 1.5; LI90%: 53.2; LS90%: 58.2" xr:uid="{CB6F4F63-4F49-4025-BB88-C17E43E58BC8}"/>
    <hyperlink ref="H600" tooltip="CV%: 3.1; ERROR: 1.9; LI90%: 56.8; LS90%: 63.0" xr:uid="{61143E92-A45E-47ED-9FDE-D1AA92FCA688}"/>
    <hyperlink ref="H601" tooltip="CV%: 2.6; ERROR: 1.7; LI90%: 61.5; LS90%: 66.9" xr:uid="{E5DAA4FA-2533-4EC2-9D81-3834556D53EF}"/>
    <hyperlink ref="H602" tooltip="CV%: 4.8; ERROR: 4.0; LI90%: 76.6; LS90%: 89.6" xr:uid="{DBFF877D-BA46-4A05-8517-BA88D624AE07}"/>
    <hyperlink ref="H603" tooltip="CV%: 1.0; ERROR: 0.9; LI90%: 88.2; LS90%: 91.1" xr:uid="{AA983451-B2D3-46F5-9F90-664FD9B39E63}"/>
  </hyperlinks>
  <pageMargins left="0.7" right="0.7" top="0.75" bottom="0.75" header="0.3" footer="0.3"/>
  <pageSetup paperSize="9"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Hoja113"/>
  <dimension ref="A1:S617"/>
  <sheetViews>
    <sheetView showGridLines="0" zoomScaleNormal="100" workbookViewId="0"/>
  </sheetViews>
  <sheetFormatPr defaultColWidth="11.42578125" defaultRowHeight="15"/>
  <cols>
    <col min="1" max="1" width="35.7109375" customWidth="1" collapsed="1"/>
    <col min="2" max="2" width="15.7109375" customWidth="1" collapsed="1"/>
    <col min="3" max="3" width="0.85546875" customWidth="1" collapsed="1"/>
    <col min="4" max="5" width="12.7109375" customWidth="1" collapsed="1"/>
    <col min="6" max="6" width="0.85546875" customWidth="1" collapsed="1"/>
    <col min="7" max="7" width="12.7109375" customWidth="1" collapsed="1"/>
    <col min="8" max="8" width="1.7109375" style="146" customWidth="1"/>
    <col min="9" max="9" width="12.7109375" customWidth="1" collapsed="1"/>
    <col min="10" max="10" width="0.85546875" customWidth="1" collapsed="1"/>
    <col min="11" max="11" width="15.7109375" customWidth="1" collapsed="1"/>
    <col min="12" max="12" width="0.85546875" customWidth="1" collapsed="1"/>
    <col min="13" max="14" width="12.7109375" customWidth="1" collapsed="1"/>
    <col min="15" max="15" width="0.85546875" customWidth="1" collapsed="1"/>
    <col min="16" max="17" width="12.7109375" customWidth="1" collapsed="1"/>
  </cols>
  <sheetData>
    <row r="1" spans="1:19" ht="12.75" customHeight="1">
      <c r="A1" s="2" t="s">
        <v>172</v>
      </c>
      <c r="B1" s="9"/>
      <c r="C1" s="9"/>
      <c r="D1" s="9"/>
      <c r="K1" s="9"/>
      <c r="L1" s="9"/>
      <c r="M1" s="9"/>
    </row>
    <row r="2" spans="1:19" ht="12.75" customHeight="1"/>
    <row r="3" spans="1:19" ht="12.75" customHeight="1">
      <c r="A3" s="13" t="s">
        <v>578</v>
      </c>
      <c r="I3" s="21"/>
      <c r="J3" s="21"/>
      <c r="Q3" s="21" t="s">
        <v>54</v>
      </c>
      <c r="S3" s="22" t="s">
        <v>2</v>
      </c>
    </row>
    <row r="4" spans="1:19" ht="12.75" customHeight="1">
      <c r="A4" s="13" t="s">
        <v>579</v>
      </c>
    </row>
    <row r="5" spans="1:19" ht="12.75" customHeight="1">
      <c r="A5" s="13">
        <v>2022</v>
      </c>
    </row>
    <row r="6" spans="1:19" ht="4.5" customHeight="1">
      <c r="A6" s="222"/>
      <c r="B6" s="222"/>
      <c r="C6" s="222"/>
      <c r="D6" s="222"/>
      <c r="E6" s="222"/>
      <c r="F6" s="222"/>
      <c r="G6" s="222"/>
      <c r="H6" s="222"/>
      <c r="I6" s="222"/>
      <c r="J6" s="106"/>
      <c r="K6" s="106"/>
      <c r="L6" s="106"/>
      <c r="M6" s="106"/>
      <c r="N6" s="106"/>
      <c r="O6" s="106"/>
      <c r="P6" s="106"/>
      <c r="Q6" s="106"/>
    </row>
    <row r="7" spans="1:19" ht="20.100000000000001" customHeight="1">
      <c r="A7" s="185" t="s">
        <v>26</v>
      </c>
      <c r="B7" s="187" t="s">
        <v>7</v>
      </c>
      <c r="C7" s="33"/>
      <c r="D7" s="189" t="s">
        <v>27</v>
      </c>
      <c r="E7" s="227"/>
      <c r="F7" s="228"/>
      <c r="G7" s="227"/>
      <c r="H7" s="227"/>
      <c r="I7" s="227"/>
      <c r="J7" s="103"/>
      <c r="K7" s="187" t="s">
        <v>138</v>
      </c>
      <c r="L7" s="33"/>
      <c r="M7" s="189" t="s">
        <v>27</v>
      </c>
      <c r="N7" s="227"/>
      <c r="O7" s="228"/>
      <c r="P7" s="227"/>
      <c r="Q7" s="227"/>
    </row>
    <row r="8" spans="1:19" ht="15" customHeight="1">
      <c r="A8" s="223"/>
      <c r="B8" s="225"/>
      <c r="C8" s="95"/>
      <c r="D8" s="229" t="s">
        <v>28</v>
      </c>
      <c r="E8" s="229"/>
      <c r="F8" s="36"/>
      <c r="G8" s="229" t="s">
        <v>29</v>
      </c>
      <c r="H8" s="229"/>
      <c r="I8" s="229"/>
      <c r="J8" s="16"/>
      <c r="K8" s="225"/>
      <c r="L8" s="95"/>
      <c r="M8" s="229" t="s">
        <v>28</v>
      </c>
      <c r="N8" s="229"/>
      <c r="O8" s="36"/>
      <c r="P8" s="229" t="s">
        <v>29</v>
      </c>
      <c r="Q8" s="229"/>
    </row>
    <row r="9" spans="1:19" ht="12.75" customHeight="1">
      <c r="A9" s="224"/>
      <c r="B9" s="226"/>
      <c r="C9" s="96"/>
      <c r="D9" s="34" t="s">
        <v>4</v>
      </c>
      <c r="E9" s="79" t="s">
        <v>5</v>
      </c>
      <c r="F9" s="79"/>
      <c r="G9" s="34" t="s">
        <v>4</v>
      </c>
      <c r="H9" s="142"/>
      <c r="I9" s="79" t="s">
        <v>5</v>
      </c>
      <c r="J9" s="79"/>
      <c r="K9" s="226"/>
      <c r="L9" s="96"/>
      <c r="M9" s="34" t="s">
        <v>4</v>
      </c>
      <c r="N9" s="79" t="s">
        <v>5</v>
      </c>
      <c r="O9" s="79"/>
      <c r="P9" s="34" t="s">
        <v>4</v>
      </c>
      <c r="Q9" s="79" t="s">
        <v>5</v>
      </c>
    </row>
    <row r="10" spans="1:19" ht="4.5" customHeight="1">
      <c r="A10" s="48"/>
      <c r="B10" s="20"/>
      <c r="C10" s="20"/>
      <c r="D10" s="19"/>
      <c r="E10" s="41"/>
      <c r="F10" s="41"/>
      <c r="G10" s="19"/>
      <c r="H10" s="16"/>
      <c r="I10" s="41"/>
      <c r="J10" s="41"/>
      <c r="K10" s="20"/>
      <c r="L10" s="20"/>
      <c r="M10" s="19"/>
      <c r="N10" s="41"/>
      <c r="O10" s="41"/>
      <c r="P10" s="19"/>
      <c r="Q10" s="41"/>
    </row>
    <row r="11" spans="1:19" ht="12.75" customHeight="1">
      <c r="A11" s="155" t="s">
        <v>74</v>
      </c>
      <c r="B11" s="156">
        <v>43198745</v>
      </c>
      <c r="C11" s="157"/>
      <c r="D11" s="157"/>
      <c r="E11" s="157"/>
      <c r="F11" s="157"/>
      <c r="G11" s="157"/>
      <c r="H11" s="173"/>
      <c r="I11" s="157"/>
      <c r="J11" s="157"/>
      <c r="K11" s="156">
        <v>50296357</v>
      </c>
      <c r="L11" s="157"/>
      <c r="M11" s="157"/>
      <c r="N11" s="157"/>
      <c r="O11" s="157"/>
      <c r="P11" s="157"/>
      <c r="Q11" s="157"/>
    </row>
    <row r="12" spans="1:19" ht="12.75" customHeight="1">
      <c r="A12" s="158" t="s">
        <v>201</v>
      </c>
      <c r="B12" s="157">
        <v>41146167</v>
      </c>
      <c r="C12" s="157"/>
      <c r="D12" s="157">
        <v>15093063</v>
      </c>
      <c r="E12" s="159">
        <v>36.681577168536698</v>
      </c>
      <c r="F12" s="157"/>
      <c r="G12" s="157">
        <v>26035808</v>
      </c>
      <c r="H12" s="173"/>
      <c r="I12" s="159">
        <v>63.276387324243302</v>
      </c>
      <c r="J12" s="157"/>
      <c r="K12" s="157">
        <v>45740537</v>
      </c>
      <c r="L12" s="157"/>
      <c r="M12" s="157">
        <v>24760734</v>
      </c>
      <c r="N12" s="159">
        <v>54.133019907483799</v>
      </c>
      <c r="O12" s="157"/>
      <c r="P12" s="157">
        <v>20962616</v>
      </c>
      <c r="Q12" s="159">
        <v>45.829405107333997</v>
      </c>
    </row>
    <row r="13" spans="1:19" ht="12.75" customHeight="1">
      <c r="A13" s="158" t="s">
        <v>200</v>
      </c>
      <c r="B13" s="157">
        <v>26326432</v>
      </c>
      <c r="C13" s="157"/>
      <c r="D13" s="157">
        <v>15199556</v>
      </c>
      <c r="E13" s="159">
        <v>57.734963856856901</v>
      </c>
      <c r="F13" s="157"/>
      <c r="G13" s="157">
        <v>11043030</v>
      </c>
      <c r="H13" s="173"/>
      <c r="I13" s="159">
        <v>41.946550143976999</v>
      </c>
      <c r="J13" s="157"/>
      <c r="K13" s="157">
        <v>32791477</v>
      </c>
      <c r="L13" s="157"/>
      <c r="M13" s="157">
        <v>21640273</v>
      </c>
      <c r="N13" s="159">
        <v>65.993590346662302</v>
      </c>
      <c r="O13" s="157"/>
      <c r="P13" s="157">
        <v>11107688</v>
      </c>
      <c r="Q13" s="159">
        <v>33.8737044385039</v>
      </c>
    </row>
    <row r="14" spans="1:19" ht="12.75" customHeight="1">
      <c r="A14" s="158" t="s">
        <v>206</v>
      </c>
      <c r="B14" s="157">
        <v>42301573</v>
      </c>
      <c r="C14" s="157"/>
      <c r="D14" s="157">
        <v>10407315</v>
      </c>
      <c r="E14" s="159">
        <v>24.6026666667927</v>
      </c>
      <c r="F14" s="157"/>
      <c r="G14" s="157">
        <v>31878560</v>
      </c>
      <c r="H14" s="173"/>
      <c r="I14" s="159">
        <v>75.360223602086805</v>
      </c>
      <c r="J14" s="157"/>
      <c r="K14" s="157">
        <v>48747010</v>
      </c>
      <c r="L14" s="157"/>
      <c r="M14" s="157">
        <v>16195481</v>
      </c>
      <c r="N14" s="159">
        <v>33.2235371974609</v>
      </c>
      <c r="O14" s="157"/>
      <c r="P14" s="157">
        <v>32528925</v>
      </c>
      <c r="Q14" s="159">
        <v>66.730092779023806</v>
      </c>
    </row>
    <row r="15" spans="1:19" ht="12.75" customHeight="1">
      <c r="A15" s="158" t="s">
        <v>204</v>
      </c>
      <c r="B15" s="157">
        <v>32816360</v>
      </c>
      <c r="C15" s="157"/>
      <c r="D15" s="157">
        <v>8416885</v>
      </c>
      <c r="E15" s="159">
        <v>25.648441813778199</v>
      </c>
      <c r="F15" s="157"/>
      <c r="G15" s="157">
        <v>24343667</v>
      </c>
      <c r="H15" s="173"/>
      <c r="I15" s="159">
        <v>74.181496668125305</v>
      </c>
      <c r="J15" s="157"/>
      <c r="K15" s="157">
        <v>39972843</v>
      </c>
      <c r="L15" s="157"/>
      <c r="M15" s="157">
        <v>15519064</v>
      </c>
      <c r="N15" s="159">
        <v>38.824018596825901</v>
      </c>
      <c r="O15" s="157"/>
      <c r="P15" s="157">
        <v>24395209</v>
      </c>
      <c r="Q15" s="159">
        <v>61.029456924042201</v>
      </c>
    </row>
    <row r="16" spans="1:19" ht="12.75" customHeight="1">
      <c r="A16" s="158" t="s">
        <v>209</v>
      </c>
      <c r="B16" s="157">
        <v>33268979</v>
      </c>
      <c r="C16" s="157"/>
      <c r="D16" s="157">
        <v>6819943</v>
      </c>
      <c r="E16" s="159">
        <v>20.499405767757398</v>
      </c>
      <c r="F16" s="157"/>
      <c r="G16" s="157">
        <v>26375019</v>
      </c>
      <c r="H16" s="173"/>
      <c r="I16" s="159">
        <v>79.278113704661607</v>
      </c>
      <c r="J16" s="157"/>
      <c r="K16" s="157">
        <v>41325012</v>
      </c>
      <c r="L16" s="157"/>
      <c r="M16" s="157">
        <v>10713387</v>
      </c>
      <c r="N16" s="159">
        <v>25.9247039057121</v>
      </c>
      <c r="O16" s="157"/>
      <c r="P16" s="157">
        <v>30559789</v>
      </c>
      <c r="Q16" s="159">
        <v>73.949861163984707</v>
      </c>
    </row>
    <row r="17" spans="1:17" ht="12.75" customHeight="1">
      <c r="A17" s="158" t="s">
        <v>203</v>
      </c>
      <c r="B17" s="157">
        <v>42509850</v>
      </c>
      <c r="C17" s="157"/>
      <c r="D17" s="157">
        <v>16926679</v>
      </c>
      <c r="E17" s="159">
        <v>39.818251534644297</v>
      </c>
      <c r="F17" s="157"/>
      <c r="G17" s="157">
        <v>25563897</v>
      </c>
      <c r="H17" s="173"/>
      <c r="I17" s="159">
        <v>60.136408385350698</v>
      </c>
      <c r="J17" s="157"/>
      <c r="K17" s="157">
        <v>49083833</v>
      </c>
      <c r="L17" s="157"/>
      <c r="M17" s="157">
        <v>22891467</v>
      </c>
      <c r="N17" s="159">
        <v>46.637488559624103</v>
      </c>
      <c r="O17" s="157"/>
      <c r="P17" s="157">
        <v>26170627</v>
      </c>
      <c r="Q17" s="159">
        <v>53.318221908219797</v>
      </c>
    </row>
    <row r="18" spans="1:17" ht="12.75" customHeight="1">
      <c r="A18" s="158" t="s">
        <v>215</v>
      </c>
      <c r="B18" s="157">
        <v>4986934</v>
      </c>
      <c r="C18" s="157"/>
      <c r="D18" s="157">
        <v>198648</v>
      </c>
      <c r="E18" s="159">
        <v>3.9833693407612798</v>
      </c>
      <c r="F18" s="157"/>
      <c r="G18" s="157">
        <v>4719820</v>
      </c>
      <c r="H18" s="173"/>
      <c r="I18" s="159">
        <v>94.643722976883197</v>
      </c>
      <c r="J18" s="157"/>
      <c r="K18" s="157">
        <v>5809892</v>
      </c>
      <c r="L18" s="157"/>
      <c r="M18" s="157">
        <v>397785</v>
      </c>
      <c r="N18" s="159">
        <v>6.8466849297714996</v>
      </c>
      <c r="O18" s="157"/>
      <c r="P18" s="157">
        <v>5348845</v>
      </c>
      <c r="Q18" s="159">
        <v>92.064448013835701</v>
      </c>
    </row>
    <row r="19" spans="1:17" ht="12.75" customHeight="1">
      <c r="A19" s="158" t="s">
        <v>211</v>
      </c>
      <c r="B19" s="157">
        <v>24445534</v>
      </c>
      <c r="C19" s="157"/>
      <c r="D19" s="157">
        <v>4822206</v>
      </c>
      <c r="E19" s="159">
        <v>19.726327107438099</v>
      </c>
      <c r="F19" s="157"/>
      <c r="G19" s="157">
        <v>19594327</v>
      </c>
      <c r="H19" s="173"/>
      <c r="I19" s="159">
        <v>80.155037725909395</v>
      </c>
      <c r="J19" s="157"/>
      <c r="K19" s="157">
        <v>25982881</v>
      </c>
      <c r="L19" s="157"/>
      <c r="M19" s="157">
        <v>7382512</v>
      </c>
      <c r="N19" s="159">
        <v>28.4129846878797</v>
      </c>
      <c r="O19" s="157"/>
      <c r="P19" s="157">
        <v>18528735</v>
      </c>
      <c r="Q19" s="159">
        <v>71.311318402297303</v>
      </c>
    </row>
    <row r="20" spans="1:17" ht="12.75" customHeight="1">
      <c r="A20" s="158" t="s">
        <v>205</v>
      </c>
      <c r="B20" s="157">
        <v>39066036</v>
      </c>
      <c r="C20" s="157"/>
      <c r="D20" s="157">
        <v>9642985</v>
      </c>
      <c r="E20" s="159">
        <v>24.6838071822798</v>
      </c>
      <c r="F20" s="157"/>
      <c r="G20" s="157">
        <v>29407210</v>
      </c>
      <c r="H20" s="173"/>
      <c r="I20" s="159">
        <v>75.275643528306801</v>
      </c>
      <c r="J20" s="157"/>
      <c r="K20" s="157">
        <v>44112342</v>
      </c>
      <c r="L20" s="157"/>
      <c r="M20" s="157">
        <v>16892590</v>
      </c>
      <c r="N20" s="159">
        <v>38.294475500756697</v>
      </c>
      <c r="O20" s="157"/>
      <c r="P20" s="157">
        <v>27181681</v>
      </c>
      <c r="Q20" s="159">
        <v>61.6192198546157</v>
      </c>
    </row>
    <row r="21" spans="1:17" ht="12.75" customHeight="1">
      <c r="A21" s="158" t="s">
        <v>202</v>
      </c>
      <c r="B21" s="157">
        <v>24998784</v>
      </c>
      <c r="C21" s="157"/>
      <c r="D21" s="157">
        <v>10586948</v>
      </c>
      <c r="E21" s="159">
        <v>42.349851896796302</v>
      </c>
      <c r="F21" s="157"/>
      <c r="G21" s="157">
        <v>14382010</v>
      </c>
      <c r="H21" s="173"/>
      <c r="I21" s="159">
        <v>57.530838299974903</v>
      </c>
      <c r="J21" s="157"/>
      <c r="K21" s="157">
        <v>33633929</v>
      </c>
      <c r="L21" s="157"/>
      <c r="M21" s="157">
        <v>17275808</v>
      </c>
      <c r="N21" s="159">
        <v>51.364228068626801</v>
      </c>
      <c r="O21" s="157"/>
      <c r="P21" s="157">
        <v>16318944</v>
      </c>
      <c r="Q21" s="159">
        <v>48.519291338219801</v>
      </c>
    </row>
    <row r="22" spans="1:17" ht="12.75" customHeight="1">
      <c r="A22" s="158" t="s">
        <v>208</v>
      </c>
      <c r="B22" s="157">
        <v>39283774</v>
      </c>
      <c r="C22" s="157"/>
      <c r="D22" s="157">
        <v>7652406</v>
      </c>
      <c r="E22" s="159">
        <v>19.479813726654701</v>
      </c>
      <c r="F22" s="157"/>
      <c r="G22" s="157">
        <v>31617714</v>
      </c>
      <c r="H22" s="173"/>
      <c r="I22" s="159">
        <v>80.485428920347601</v>
      </c>
      <c r="J22" s="157"/>
      <c r="K22" s="157">
        <v>43541993</v>
      </c>
      <c r="L22" s="157"/>
      <c r="M22" s="157">
        <v>12085042</v>
      </c>
      <c r="N22" s="159">
        <v>27.754912367010899</v>
      </c>
      <c r="O22" s="157"/>
      <c r="P22" s="157">
        <v>31436915</v>
      </c>
      <c r="Q22" s="159">
        <v>72.199072284082206</v>
      </c>
    </row>
    <row r="23" spans="1:17" ht="12.75" customHeight="1">
      <c r="A23" s="158" t="s">
        <v>207</v>
      </c>
      <c r="B23" s="157">
        <v>32520678</v>
      </c>
      <c r="C23" s="157"/>
      <c r="D23" s="157">
        <v>7670317</v>
      </c>
      <c r="E23" s="159">
        <v>23.585968902616401</v>
      </c>
      <c r="F23" s="157"/>
      <c r="G23" s="157">
        <v>24831114</v>
      </c>
      <c r="H23" s="173"/>
      <c r="I23" s="159">
        <v>76.354847214439999</v>
      </c>
      <c r="J23" s="157"/>
      <c r="K23" s="157">
        <v>33352271</v>
      </c>
      <c r="L23" s="157"/>
      <c r="M23" s="157">
        <v>11135436</v>
      </c>
      <c r="N23" s="159">
        <v>33.387339650724201</v>
      </c>
      <c r="O23" s="157"/>
      <c r="P23" s="157">
        <v>22185127</v>
      </c>
      <c r="Q23" s="159">
        <v>66.517590361388002</v>
      </c>
    </row>
    <row r="24" spans="1:17" ht="12.75" customHeight="1">
      <c r="A24" s="158" t="s">
        <v>210</v>
      </c>
      <c r="B24" s="157">
        <v>18000238</v>
      </c>
      <c r="C24" s="157"/>
      <c r="D24" s="157">
        <v>3378465</v>
      </c>
      <c r="E24" s="159">
        <v>18.7690018320869</v>
      </c>
      <c r="F24" s="157"/>
      <c r="G24" s="157">
        <v>14590336</v>
      </c>
      <c r="H24" s="173"/>
      <c r="I24" s="159">
        <v>81.056350477143695</v>
      </c>
      <c r="J24" s="157"/>
      <c r="K24" s="157">
        <v>12808178</v>
      </c>
      <c r="L24" s="157"/>
      <c r="M24" s="157">
        <v>3276193</v>
      </c>
      <c r="N24" s="159">
        <v>25.5789152836571</v>
      </c>
      <c r="O24" s="157"/>
      <c r="P24" s="157">
        <v>9481852</v>
      </c>
      <c r="Q24" s="159">
        <v>74.0296707306847</v>
      </c>
    </row>
    <row r="25" spans="1:17" ht="12.75" customHeight="1">
      <c r="A25" s="158" t="s">
        <v>214</v>
      </c>
      <c r="B25" s="157">
        <v>36433400</v>
      </c>
      <c r="C25" s="157"/>
      <c r="D25" s="157">
        <v>4953422</v>
      </c>
      <c r="E25" s="159">
        <v>13.595826906080701</v>
      </c>
      <c r="F25" s="157"/>
      <c r="G25" s="157">
        <v>31450763</v>
      </c>
      <c r="H25" s="173"/>
      <c r="I25" s="159">
        <v>86.323985683466304</v>
      </c>
      <c r="J25" s="157"/>
      <c r="K25" s="157">
        <v>40721493</v>
      </c>
      <c r="L25" s="157"/>
      <c r="M25" s="157">
        <v>7967358</v>
      </c>
      <c r="N25" s="159">
        <v>19.565485970762399</v>
      </c>
      <c r="O25" s="157"/>
      <c r="P25" s="157">
        <v>32732154</v>
      </c>
      <c r="Q25" s="159">
        <v>80.380535163580603</v>
      </c>
    </row>
    <row r="26" spans="1:17" ht="12.75" customHeight="1">
      <c r="A26" s="158" t="s">
        <v>212</v>
      </c>
      <c r="B26" s="157">
        <v>39607858</v>
      </c>
      <c r="C26" s="157"/>
      <c r="D26" s="157">
        <v>7841685</v>
      </c>
      <c r="E26" s="159">
        <v>19.798306184596001</v>
      </c>
      <c r="F26" s="157"/>
      <c r="G26" s="157">
        <v>31752421</v>
      </c>
      <c r="H26" s="173"/>
      <c r="I26" s="159">
        <v>80.166973432393107</v>
      </c>
      <c r="J26" s="157"/>
      <c r="K26" s="157">
        <v>43552624</v>
      </c>
      <c r="L26" s="157"/>
      <c r="M26" s="157">
        <v>10597530</v>
      </c>
      <c r="N26" s="159">
        <v>24.332701515297899</v>
      </c>
      <c r="O26" s="157"/>
      <c r="P26" s="157">
        <v>32926158</v>
      </c>
      <c r="Q26" s="159">
        <v>75.600859319061897</v>
      </c>
    </row>
    <row r="27" spans="1:17" ht="12.75" customHeight="1">
      <c r="A27" s="158" t="s">
        <v>213</v>
      </c>
      <c r="B27" s="157">
        <v>40546742</v>
      </c>
      <c r="C27" s="157"/>
      <c r="D27" s="157">
        <v>4473863</v>
      </c>
      <c r="E27" s="159">
        <v>11.0338408940477</v>
      </c>
      <c r="F27" s="157"/>
      <c r="G27" s="157">
        <v>36064191</v>
      </c>
      <c r="H27" s="173"/>
      <c r="I27" s="159">
        <v>88.944731983644999</v>
      </c>
      <c r="J27" s="157"/>
      <c r="K27" s="157">
        <v>46107747</v>
      </c>
      <c r="L27" s="157"/>
      <c r="M27" s="157">
        <v>8000136</v>
      </c>
      <c r="N27" s="159">
        <v>17.3509583975118</v>
      </c>
      <c r="O27" s="157"/>
      <c r="P27" s="157">
        <v>38085600</v>
      </c>
      <c r="Q27" s="159">
        <v>82.601303420876306</v>
      </c>
    </row>
    <row r="28" spans="1:17" ht="4.5" customHeight="1">
      <c r="A28" s="157"/>
      <c r="B28" s="157"/>
      <c r="C28" s="157"/>
      <c r="D28" s="157"/>
      <c r="E28" s="157"/>
      <c r="F28" s="157"/>
      <c r="G28" s="157"/>
      <c r="H28" s="173"/>
      <c r="I28" s="157"/>
      <c r="J28" s="157"/>
      <c r="K28" s="157"/>
      <c r="L28" s="157"/>
      <c r="M28" s="157"/>
      <c r="N28" s="157"/>
      <c r="O28" s="157"/>
      <c r="P28" s="157"/>
      <c r="Q28" s="157"/>
    </row>
    <row r="29" spans="1:17" ht="12.75" customHeight="1">
      <c r="A29" s="155" t="s">
        <v>88</v>
      </c>
      <c r="B29" s="156">
        <v>476193</v>
      </c>
      <c r="C29" s="157"/>
      <c r="D29" s="157"/>
      <c r="E29" s="157"/>
      <c r="F29" s="157"/>
      <c r="G29" s="157"/>
      <c r="H29" s="173"/>
      <c r="I29" s="157"/>
      <c r="J29" s="157"/>
      <c r="K29" s="156">
        <v>562454</v>
      </c>
      <c r="L29" s="157"/>
      <c r="M29" s="157"/>
      <c r="N29" s="157"/>
      <c r="O29" s="157"/>
      <c r="P29" s="157"/>
      <c r="Q29" s="157"/>
    </row>
    <row r="30" spans="1:17" ht="12.75" customHeight="1">
      <c r="A30" s="158" t="s">
        <v>201</v>
      </c>
      <c r="B30" s="157">
        <v>450376</v>
      </c>
      <c r="C30" s="157"/>
      <c r="D30" s="157">
        <v>122194</v>
      </c>
      <c r="E30" s="159">
        <v>27.1315523029646</v>
      </c>
      <c r="F30" s="157"/>
      <c r="G30" s="157">
        <v>327810</v>
      </c>
      <c r="H30" s="173"/>
      <c r="I30" s="159">
        <v>72.785850045295504</v>
      </c>
      <c r="J30" s="157"/>
      <c r="K30" s="157">
        <v>508644</v>
      </c>
      <c r="L30" s="157"/>
      <c r="M30" s="157">
        <v>251259</v>
      </c>
      <c r="N30" s="159">
        <v>49.397810649491603</v>
      </c>
      <c r="O30" s="157"/>
      <c r="P30" s="157">
        <v>257219</v>
      </c>
      <c r="Q30" s="159">
        <v>50.569553558087797</v>
      </c>
    </row>
    <row r="31" spans="1:17" ht="12.75" customHeight="1">
      <c r="A31" s="158" t="s">
        <v>200</v>
      </c>
      <c r="B31" s="157">
        <v>289938</v>
      </c>
      <c r="C31" s="157"/>
      <c r="D31" s="157">
        <v>160168</v>
      </c>
      <c r="E31" s="159">
        <v>55.242155219391698</v>
      </c>
      <c r="F31" s="157"/>
      <c r="G31" s="157">
        <v>128055</v>
      </c>
      <c r="H31" s="173"/>
      <c r="I31" s="159">
        <v>44.166339010409096</v>
      </c>
      <c r="J31" s="157"/>
      <c r="K31" s="157">
        <v>342815</v>
      </c>
      <c r="L31" s="157"/>
      <c r="M31" s="157">
        <v>233836</v>
      </c>
      <c r="N31" s="159">
        <v>68.210550880212395</v>
      </c>
      <c r="O31" s="157"/>
      <c r="P31" s="157">
        <v>108813</v>
      </c>
      <c r="Q31" s="159">
        <v>31.741026501174101</v>
      </c>
    </row>
    <row r="32" spans="1:17" ht="12.75" customHeight="1">
      <c r="A32" s="158" t="s">
        <v>206</v>
      </c>
      <c r="B32" s="157">
        <v>463976</v>
      </c>
      <c r="C32" s="157"/>
      <c r="D32" s="157">
        <v>98483</v>
      </c>
      <c r="E32" s="159">
        <v>21.225882373226199</v>
      </c>
      <c r="F32" s="157"/>
      <c r="G32" s="157">
        <v>363778</v>
      </c>
      <c r="H32" s="173"/>
      <c r="I32" s="159">
        <v>78.404486438953697</v>
      </c>
      <c r="J32" s="157"/>
      <c r="K32" s="157">
        <v>544906</v>
      </c>
      <c r="L32" s="157"/>
      <c r="M32" s="157">
        <v>185572</v>
      </c>
      <c r="N32" s="159">
        <v>34.055782098196801</v>
      </c>
      <c r="O32" s="157"/>
      <c r="P32" s="157">
        <v>359168</v>
      </c>
      <c r="Q32" s="159">
        <v>65.913753931870801</v>
      </c>
    </row>
    <row r="33" spans="1:17" ht="12.75" customHeight="1">
      <c r="A33" s="158" t="s">
        <v>204</v>
      </c>
      <c r="B33" s="157">
        <v>334776</v>
      </c>
      <c r="C33" s="157"/>
      <c r="D33" s="157">
        <v>59255</v>
      </c>
      <c r="E33" s="159">
        <v>17.699894855067299</v>
      </c>
      <c r="F33" s="157"/>
      <c r="G33" s="157">
        <v>273559</v>
      </c>
      <c r="H33" s="173"/>
      <c r="I33" s="159">
        <v>81.714041627834703</v>
      </c>
      <c r="J33" s="157"/>
      <c r="K33" s="157">
        <v>433706</v>
      </c>
      <c r="L33" s="157"/>
      <c r="M33" s="157">
        <v>160228</v>
      </c>
      <c r="N33" s="159">
        <v>36.9439205360313</v>
      </c>
      <c r="O33" s="157"/>
      <c r="P33" s="157">
        <v>273312</v>
      </c>
      <c r="Q33" s="159">
        <v>63.0178046879684</v>
      </c>
    </row>
    <row r="34" spans="1:17" ht="12.75" customHeight="1">
      <c r="A34" s="158" t="s">
        <v>209</v>
      </c>
      <c r="B34" s="157">
        <v>323798</v>
      </c>
      <c r="C34" s="157"/>
      <c r="D34" s="157">
        <v>49573</v>
      </c>
      <c r="E34" s="159">
        <v>15.3098536742043</v>
      </c>
      <c r="F34" s="157"/>
      <c r="G34" s="157">
        <v>272882</v>
      </c>
      <c r="H34" s="173"/>
      <c r="I34" s="159">
        <v>84.275381565049798</v>
      </c>
      <c r="J34" s="157"/>
      <c r="K34" s="157">
        <v>405817</v>
      </c>
      <c r="L34" s="157"/>
      <c r="M34" s="157">
        <v>115366</v>
      </c>
      <c r="N34" s="159">
        <v>28.428084579995399</v>
      </c>
      <c r="O34" s="157"/>
      <c r="P34" s="157">
        <v>289818</v>
      </c>
      <c r="Q34" s="159">
        <v>71.415933782961304</v>
      </c>
    </row>
    <row r="35" spans="1:17" ht="12.75" customHeight="1">
      <c r="A35" s="158" t="s">
        <v>203</v>
      </c>
      <c r="B35" s="157">
        <v>465669</v>
      </c>
      <c r="C35" s="157"/>
      <c r="D35" s="157">
        <v>155826</v>
      </c>
      <c r="E35" s="159">
        <v>33.462824452561797</v>
      </c>
      <c r="F35" s="157"/>
      <c r="G35" s="157">
        <v>308128</v>
      </c>
      <c r="H35" s="173"/>
      <c r="I35" s="159">
        <v>66.168888201705499</v>
      </c>
      <c r="J35" s="157"/>
      <c r="K35" s="157">
        <v>543910</v>
      </c>
      <c r="L35" s="157"/>
      <c r="M35" s="157">
        <v>251125</v>
      </c>
      <c r="N35" s="159">
        <v>46.170322295968099</v>
      </c>
      <c r="O35" s="157"/>
      <c r="P35" s="157">
        <v>292619</v>
      </c>
      <c r="Q35" s="159">
        <v>53.799157948925398</v>
      </c>
    </row>
    <row r="36" spans="1:17" ht="12.75" customHeight="1">
      <c r="A36" s="158" t="s">
        <v>215</v>
      </c>
      <c r="B36" s="157">
        <v>80099</v>
      </c>
      <c r="C36" s="157"/>
      <c r="D36" s="162">
        <v>2035</v>
      </c>
      <c r="E36" s="163">
        <v>2.5406060000749102</v>
      </c>
      <c r="F36" s="157"/>
      <c r="G36" s="157">
        <v>76348</v>
      </c>
      <c r="H36" s="173"/>
      <c r="I36" s="159">
        <v>95.317045156618704</v>
      </c>
      <c r="J36" s="157"/>
      <c r="K36" s="157">
        <v>78644</v>
      </c>
      <c r="L36" s="157"/>
      <c r="M36" s="162">
        <v>1218</v>
      </c>
      <c r="N36" s="163">
        <v>1.54875133513046</v>
      </c>
      <c r="O36" s="157"/>
      <c r="P36" s="157">
        <v>77260</v>
      </c>
      <c r="Q36" s="159">
        <v>98.240170896699098</v>
      </c>
    </row>
    <row r="37" spans="1:17" ht="12.75" customHeight="1">
      <c r="A37" s="158" t="s">
        <v>211</v>
      </c>
      <c r="B37" s="157">
        <v>334670</v>
      </c>
      <c r="C37" s="157"/>
      <c r="D37" s="157">
        <v>44258</v>
      </c>
      <c r="E37" s="159">
        <v>13.224370275196501</v>
      </c>
      <c r="F37" s="157"/>
      <c r="G37" s="157">
        <v>290040</v>
      </c>
      <c r="H37" s="173"/>
      <c r="I37" s="159">
        <v>86.664475453431706</v>
      </c>
      <c r="J37" s="157"/>
      <c r="K37" s="157">
        <v>376416</v>
      </c>
      <c r="L37" s="157"/>
      <c r="M37" s="157">
        <v>83969</v>
      </c>
      <c r="N37" s="159">
        <v>22.307500212530801</v>
      </c>
      <c r="O37" s="157"/>
      <c r="P37" s="157">
        <v>291528</v>
      </c>
      <c r="Q37" s="159">
        <v>77.448355011476707</v>
      </c>
    </row>
    <row r="38" spans="1:17" ht="12.75" customHeight="1">
      <c r="A38" s="158" t="s">
        <v>205</v>
      </c>
      <c r="B38" s="157">
        <v>439757</v>
      </c>
      <c r="C38" s="157"/>
      <c r="D38" s="157">
        <v>79056</v>
      </c>
      <c r="E38" s="159">
        <v>17.977201045122602</v>
      </c>
      <c r="F38" s="157"/>
      <c r="G38" s="157">
        <v>360329</v>
      </c>
      <c r="H38" s="173"/>
      <c r="I38" s="159">
        <v>81.938206782382096</v>
      </c>
      <c r="J38" s="157"/>
      <c r="K38" s="157">
        <v>507582</v>
      </c>
      <c r="L38" s="157"/>
      <c r="M38" s="157">
        <v>202774</v>
      </c>
      <c r="N38" s="159">
        <v>39.949013164375401</v>
      </c>
      <c r="O38" s="157"/>
      <c r="P38" s="157">
        <v>304642</v>
      </c>
      <c r="Q38" s="159">
        <v>60.018282760223997</v>
      </c>
    </row>
    <row r="39" spans="1:17" ht="12.75" customHeight="1">
      <c r="A39" s="158" t="s">
        <v>202</v>
      </c>
      <c r="B39" s="157">
        <v>301044</v>
      </c>
      <c r="C39" s="157"/>
      <c r="D39" s="157">
        <v>94806</v>
      </c>
      <c r="E39" s="159">
        <v>31.492406425638801</v>
      </c>
      <c r="F39" s="157"/>
      <c r="G39" s="157">
        <v>205866</v>
      </c>
      <c r="H39" s="173"/>
      <c r="I39" s="159">
        <v>68.384023597879406</v>
      </c>
      <c r="J39" s="157"/>
      <c r="K39" s="157">
        <v>413767</v>
      </c>
      <c r="L39" s="157"/>
      <c r="M39" s="157">
        <v>188601</v>
      </c>
      <c r="N39" s="159">
        <v>45.5814504298313</v>
      </c>
      <c r="O39" s="157"/>
      <c r="P39" s="157">
        <v>225000</v>
      </c>
      <c r="Q39" s="159">
        <v>54.378430372649298</v>
      </c>
    </row>
    <row r="40" spans="1:17" ht="12.75" customHeight="1">
      <c r="A40" s="158" t="s">
        <v>208</v>
      </c>
      <c r="B40" s="157">
        <v>453468</v>
      </c>
      <c r="C40" s="157"/>
      <c r="D40" s="157">
        <v>41544</v>
      </c>
      <c r="E40" s="159">
        <v>9.1613961734896403</v>
      </c>
      <c r="F40" s="157"/>
      <c r="G40" s="157">
        <v>410209</v>
      </c>
      <c r="H40" s="173"/>
      <c r="I40" s="159">
        <v>90.460407349581402</v>
      </c>
      <c r="J40" s="157"/>
      <c r="K40" s="157">
        <v>523317</v>
      </c>
      <c r="L40" s="157"/>
      <c r="M40" s="157">
        <v>108649</v>
      </c>
      <c r="N40" s="159">
        <v>20.761603387621701</v>
      </c>
      <c r="O40" s="157"/>
      <c r="P40" s="157">
        <v>414668</v>
      </c>
      <c r="Q40" s="159">
        <v>79.238396612378395</v>
      </c>
    </row>
    <row r="41" spans="1:17" ht="12.75" customHeight="1">
      <c r="A41" s="158" t="s">
        <v>207</v>
      </c>
      <c r="B41" s="157">
        <v>381184</v>
      </c>
      <c r="C41" s="157"/>
      <c r="D41" s="157">
        <v>60865</v>
      </c>
      <c r="E41" s="159">
        <v>15.9673543485561</v>
      </c>
      <c r="F41" s="157"/>
      <c r="G41" s="157">
        <v>318604</v>
      </c>
      <c r="H41" s="173"/>
      <c r="I41" s="159">
        <v>83.582731699126896</v>
      </c>
      <c r="J41" s="157"/>
      <c r="K41" s="157">
        <v>407623</v>
      </c>
      <c r="L41" s="157"/>
      <c r="M41" s="157">
        <v>105654</v>
      </c>
      <c r="N41" s="159">
        <v>25.919538396999201</v>
      </c>
      <c r="O41" s="157"/>
      <c r="P41" s="157">
        <v>301969</v>
      </c>
      <c r="Q41" s="159">
        <v>74.080461603000799</v>
      </c>
    </row>
    <row r="42" spans="1:17" ht="12.75" customHeight="1">
      <c r="A42" s="158" t="s">
        <v>210</v>
      </c>
      <c r="B42" s="157">
        <v>250879</v>
      </c>
      <c r="C42" s="157"/>
      <c r="D42" s="160">
        <v>25790</v>
      </c>
      <c r="E42" s="159">
        <v>10.2798560262118</v>
      </c>
      <c r="F42" s="157"/>
      <c r="G42" s="157">
        <v>223374</v>
      </c>
      <c r="H42" s="173"/>
      <c r="I42" s="159">
        <v>89.0365474989935</v>
      </c>
      <c r="J42" s="157"/>
      <c r="K42" s="157">
        <v>169131</v>
      </c>
      <c r="L42" s="157"/>
      <c r="M42" s="160">
        <v>36448</v>
      </c>
      <c r="N42" s="159">
        <v>21.5501593439405</v>
      </c>
      <c r="O42" s="157"/>
      <c r="P42" s="157">
        <v>132683</v>
      </c>
      <c r="Q42" s="159">
        <v>78.449840656059493</v>
      </c>
    </row>
    <row r="43" spans="1:17" ht="12.75" customHeight="1">
      <c r="A43" s="158" t="s">
        <v>214</v>
      </c>
      <c r="B43" s="157">
        <v>423311</v>
      </c>
      <c r="C43" s="157"/>
      <c r="D43" s="160">
        <v>33460</v>
      </c>
      <c r="E43" s="159">
        <v>7.9043540092272604</v>
      </c>
      <c r="F43" s="157"/>
      <c r="G43" s="157">
        <v>388136</v>
      </c>
      <c r="H43" s="173"/>
      <c r="I43" s="159">
        <v>91.690506507036204</v>
      </c>
      <c r="J43" s="157"/>
      <c r="K43" s="157">
        <v>478573</v>
      </c>
      <c r="L43" s="157"/>
      <c r="M43" s="157">
        <v>79711</v>
      </c>
      <c r="N43" s="159">
        <v>16.655975159484601</v>
      </c>
      <c r="O43" s="157"/>
      <c r="P43" s="157">
        <v>398862</v>
      </c>
      <c r="Q43" s="159">
        <v>83.344024840515402</v>
      </c>
    </row>
    <row r="44" spans="1:17" ht="12.75" customHeight="1">
      <c r="A44" s="158" t="s">
        <v>212</v>
      </c>
      <c r="B44" s="157">
        <v>433348</v>
      </c>
      <c r="C44" s="157"/>
      <c r="D44" s="157">
        <v>152659</v>
      </c>
      <c r="E44" s="159">
        <v>35.227807674201799</v>
      </c>
      <c r="F44" s="157"/>
      <c r="G44" s="157">
        <v>278974</v>
      </c>
      <c r="H44" s="173"/>
      <c r="I44" s="159">
        <v>64.376436489841893</v>
      </c>
      <c r="J44" s="157"/>
      <c r="K44" s="157">
        <v>478598</v>
      </c>
      <c r="L44" s="157"/>
      <c r="M44" s="157">
        <v>210823</v>
      </c>
      <c r="N44" s="159">
        <v>44.050121396244897</v>
      </c>
      <c r="O44" s="157"/>
      <c r="P44" s="157">
        <v>267775</v>
      </c>
      <c r="Q44" s="159">
        <v>55.949878603755103</v>
      </c>
    </row>
    <row r="45" spans="1:17" ht="12.75" customHeight="1">
      <c r="A45" s="158" t="s">
        <v>213</v>
      </c>
      <c r="B45" s="157">
        <v>455243</v>
      </c>
      <c r="C45" s="157"/>
      <c r="D45" s="157">
        <v>40886</v>
      </c>
      <c r="E45" s="159">
        <v>8.9811375463214205</v>
      </c>
      <c r="F45" s="157"/>
      <c r="G45" s="157">
        <v>412642</v>
      </c>
      <c r="H45" s="173"/>
      <c r="I45" s="159">
        <v>90.642140571079594</v>
      </c>
      <c r="J45" s="157"/>
      <c r="K45" s="157">
        <v>531670</v>
      </c>
      <c r="L45" s="157"/>
      <c r="M45" s="157">
        <v>93108</v>
      </c>
      <c r="N45" s="159">
        <v>17.512366693625701</v>
      </c>
      <c r="O45" s="157"/>
      <c r="P45" s="157">
        <v>438562</v>
      </c>
      <c r="Q45" s="159">
        <v>82.487633306374207</v>
      </c>
    </row>
    <row r="46" spans="1:17" ht="4.5" customHeight="1">
      <c r="A46" s="157"/>
      <c r="B46" s="157"/>
      <c r="C46" s="157"/>
      <c r="D46" s="157"/>
      <c r="E46" s="157"/>
      <c r="F46" s="157"/>
      <c r="G46" s="157"/>
      <c r="H46" s="173"/>
      <c r="I46" s="157"/>
      <c r="J46" s="157"/>
      <c r="K46" s="157"/>
      <c r="L46" s="157"/>
      <c r="M46" s="157"/>
      <c r="N46" s="157"/>
      <c r="O46" s="157"/>
      <c r="P46" s="157"/>
      <c r="Q46" s="157"/>
    </row>
    <row r="47" spans="1:17" ht="12.75" customHeight="1">
      <c r="A47" s="155" t="s">
        <v>89</v>
      </c>
      <c r="B47" s="156">
        <v>1373445</v>
      </c>
      <c r="C47" s="157"/>
      <c r="D47" s="157"/>
      <c r="E47" s="157"/>
      <c r="F47" s="157"/>
      <c r="G47" s="157"/>
      <c r="H47" s="173"/>
      <c r="I47" s="157"/>
      <c r="J47" s="157"/>
      <c r="K47" s="156">
        <v>1457948</v>
      </c>
      <c r="L47" s="157"/>
      <c r="M47" s="157"/>
      <c r="N47" s="157"/>
      <c r="O47" s="157"/>
      <c r="P47" s="157"/>
      <c r="Q47" s="157"/>
    </row>
    <row r="48" spans="1:17" ht="12.75" customHeight="1">
      <c r="A48" s="158" t="s">
        <v>201</v>
      </c>
      <c r="B48" s="157">
        <v>1289776</v>
      </c>
      <c r="C48" s="157"/>
      <c r="D48" s="157">
        <v>505292</v>
      </c>
      <c r="E48" s="159">
        <v>39.176725260820497</v>
      </c>
      <c r="F48" s="157"/>
      <c r="G48" s="157">
        <v>782645</v>
      </c>
      <c r="H48" s="173"/>
      <c r="I48" s="159">
        <v>60.680691841063897</v>
      </c>
      <c r="J48" s="157"/>
      <c r="K48" s="157">
        <v>1304395</v>
      </c>
      <c r="L48" s="157"/>
      <c r="M48" s="157">
        <v>736336</v>
      </c>
      <c r="N48" s="159">
        <v>56.450385044407597</v>
      </c>
      <c r="O48" s="157"/>
      <c r="P48" s="157">
        <v>567616</v>
      </c>
      <c r="Q48" s="159">
        <v>43.515652850555199</v>
      </c>
    </row>
    <row r="49" spans="1:17" ht="12.75" customHeight="1">
      <c r="A49" s="158" t="s">
        <v>200</v>
      </c>
      <c r="B49" s="157">
        <v>657785</v>
      </c>
      <c r="C49" s="157"/>
      <c r="D49" s="157">
        <v>322543</v>
      </c>
      <c r="E49" s="159">
        <v>49.034714990460401</v>
      </c>
      <c r="F49" s="157"/>
      <c r="G49" s="157">
        <v>330569</v>
      </c>
      <c r="H49" s="173"/>
      <c r="I49" s="159">
        <v>50.254870512401503</v>
      </c>
      <c r="J49" s="157"/>
      <c r="K49" s="157">
        <v>801297</v>
      </c>
      <c r="L49" s="157"/>
      <c r="M49" s="157">
        <v>470510</v>
      </c>
      <c r="N49" s="159">
        <v>58.718552546683703</v>
      </c>
      <c r="O49" s="157"/>
      <c r="P49" s="157">
        <v>326683</v>
      </c>
      <c r="Q49" s="159">
        <v>40.769277808353202</v>
      </c>
    </row>
    <row r="50" spans="1:17" ht="12.75" customHeight="1">
      <c r="A50" s="158" t="s">
        <v>206</v>
      </c>
      <c r="B50" s="157">
        <v>1352861</v>
      </c>
      <c r="C50" s="157"/>
      <c r="D50" s="157">
        <v>286931</v>
      </c>
      <c r="E50" s="159">
        <v>21.2092003539166</v>
      </c>
      <c r="F50" s="157"/>
      <c r="G50" s="157">
        <v>1065930</v>
      </c>
      <c r="H50" s="173"/>
      <c r="I50" s="159">
        <v>78.7907996460834</v>
      </c>
      <c r="J50" s="157"/>
      <c r="K50" s="157">
        <v>1419916</v>
      </c>
      <c r="L50" s="157"/>
      <c r="M50" s="157">
        <v>418662</v>
      </c>
      <c r="N50" s="159">
        <v>29.4849836187493</v>
      </c>
      <c r="O50" s="157"/>
      <c r="P50" s="157">
        <v>1000159</v>
      </c>
      <c r="Q50" s="159">
        <v>70.437899143329602</v>
      </c>
    </row>
    <row r="51" spans="1:17" ht="12.75" customHeight="1">
      <c r="A51" s="158" t="s">
        <v>204</v>
      </c>
      <c r="B51" s="157">
        <v>825822</v>
      </c>
      <c r="C51" s="157"/>
      <c r="D51" s="157">
        <v>154307</v>
      </c>
      <c r="E51" s="159">
        <v>18.685261472811298</v>
      </c>
      <c r="F51" s="157"/>
      <c r="G51" s="157">
        <v>669341</v>
      </c>
      <c r="H51" s="173"/>
      <c r="I51" s="159">
        <v>81.051485671246397</v>
      </c>
      <c r="J51" s="157"/>
      <c r="K51" s="157">
        <v>914063</v>
      </c>
      <c r="L51" s="157"/>
      <c r="M51" s="157">
        <v>307442</v>
      </c>
      <c r="N51" s="159">
        <v>33.634661943432803</v>
      </c>
      <c r="O51" s="157"/>
      <c r="P51" s="157">
        <v>605526</v>
      </c>
      <c r="Q51" s="159">
        <v>66.245543250301097</v>
      </c>
    </row>
    <row r="52" spans="1:17" ht="12.75" customHeight="1">
      <c r="A52" s="158" t="s">
        <v>209</v>
      </c>
      <c r="B52" s="157">
        <v>716194</v>
      </c>
      <c r="C52" s="157"/>
      <c r="D52" s="157">
        <v>118875</v>
      </c>
      <c r="E52" s="159">
        <v>16.598156365454098</v>
      </c>
      <c r="F52" s="157"/>
      <c r="G52" s="157">
        <v>592049</v>
      </c>
      <c r="H52" s="173"/>
      <c r="I52" s="159">
        <v>82.666009489049102</v>
      </c>
      <c r="J52" s="157"/>
      <c r="K52" s="157">
        <v>795354</v>
      </c>
      <c r="L52" s="157"/>
      <c r="M52" s="157">
        <v>223913</v>
      </c>
      <c r="N52" s="159">
        <v>28.152621348481301</v>
      </c>
      <c r="O52" s="157"/>
      <c r="P52" s="157">
        <v>569594</v>
      </c>
      <c r="Q52" s="159">
        <v>71.615155012736494</v>
      </c>
    </row>
    <row r="53" spans="1:17" ht="12.75" customHeight="1">
      <c r="A53" s="158" t="s">
        <v>203</v>
      </c>
      <c r="B53" s="157">
        <v>1370036</v>
      </c>
      <c r="C53" s="157"/>
      <c r="D53" s="157">
        <v>555441</v>
      </c>
      <c r="E53" s="159">
        <v>40.542073346977702</v>
      </c>
      <c r="F53" s="157"/>
      <c r="G53" s="157">
        <v>814595</v>
      </c>
      <c r="H53" s="173"/>
      <c r="I53" s="159">
        <v>59.457926653022298</v>
      </c>
      <c r="J53" s="157"/>
      <c r="K53" s="157">
        <v>1433381</v>
      </c>
      <c r="L53" s="157"/>
      <c r="M53" s="157">
        <v>718621</v>
      </c>
      <c r="N53" s="159">
        <v>50.134681567566503</v>
      </c>
      <c r="O53" s="157"/>
      <c r="P53" s="157">
        <v>714760</v>
      </c>
      <c r="Q53" s="159">
        <v>49.865318432433497</v>
      </c>
    </row>
    <row r="54" spans="1:17" ht="12.75" customHeight="1">
      <c r="A54" s="158" t="s">
        <v>215</v>
      </c>
      <c r="B54" s="157">
        <v>162373</v>
      </c>
      <c r="C54" s="157"/>
      <c r="D54" s="162">
        <v>7954</v>
      </c>
      <c r="E54" s="163">
        <v>4.8985976732584904</v>
      </c>
      <c r="F54" s="157"/>
      <c r="G54" s="157">
        <v>154000</v>
      </c>
      <c r="H54" s="173"/>
      <c r="I54" s="159">
        <v>94.843354498592703</v>
      </c>
      <c r="J54" s="157"/>
      <c r="K54" s="157">
        <v>168598</v>
      </c>
      <c r="L54" s="157"/>
      <c r="M54" s="162">
        <v>13550</v>
      </c>
      <c r="N54" s="163">
        <v>8.0368687647540291</v>
      </c>
      <c r="O54" s="157"/>
      <c r="P54" s="157">
        <v>155048</v>
      </c>
      <c r="Q54" s="159">
        <v>91.963131235245996</v>
      </c>
    </row>
    <row r="55" spans="1:17" ht="12.75" customHeight="1">
      <c r="A55" s="158" t="s">
        <v>211</v>
      </c>
      <c r="B55" s="157">
        <v>928383</v>
      </c>
      <c r="C55" s="157"/>
      <c r="D55" s="157">
        <v>133607</v>
      </c>
      <c r="E55" s="159">
        <v>14.3913664942163</v>
      </c>
      <c r="F55" s="157"/>
      <c r="G55" s="157">
        <v>794776</v>
      </c>
      <c r="H55" s="173"/>
      <c r="I55" s="159">
        <v>85.6086335057837</v>
      </c>
      <c r="J55" s="157"/>
      <c r="K55" s="157">
        <v>1000066</v>
      </c>
      <c r="L55" s="157"/>
      <c r="M55" s="157">
        <v>212822</v>
      </c>
      <c r="N55" s="159">
        <v>21.2807954674991</v>
      </c>
      <c r="O55" s="157"/>
      <c r="P55" s="157">
        <v>785678</v>
      </c>
      <c r="Q55" s="159">
        <v>78.562614867418702</v>
      </c>
    </row>
    <row r="56" spans="1:17" ht="12.75" customHeight="1">
      <c r="A56" s="158" t="s">
        <v>205</v>
      </c>
      <c r="B56" s="157">
        <v>1151927</v>
      </c>
      <c r="C56" s="157"/>
      <c r="D56" s="157">
        <v>346762</v>
      </c>
      <c r="E56" s="159">
        <v>30.102775609912801</v>
      </c>
      <c r="F56" s="157"/>
      <c r="G56" s="157">
        <v>805165</v>
      </c>
      <c r="H56" s="173"/>
      <c r="I56" s="159">
        <v>69.897224390087203</v>
      </c>
      <c r="J56" s="157"/>
      <c r="K56" s="157">
        <v>1205678</v>
      </c>
      <c r="L56" s="157"/>
      <c r="M56" s="157">
        <v>556154</v>
      </c>
      <c r="N56" s="159">
        <v>46.127904797134903</v>
      </c>
      <c r="O56" s="157"/>
      <c r="P56" s="157">
        <v>647878</v>
      </c>
      <c r="Q56" s="159">
        <v>53.7355745066262</v>
      </c>
    </row>
    <row r="57" spans="1:17" ht="12.75" customHeight="1">
      <c r="A57" s="158" t="s">
        <v>202</v>
      </c>
      <c r="B57" s="157">
        <v>707591</v>
      </c>
      <c r="C57" s="157"/>
      <c r="D57" s="157">
        <v>281580</v>
      </c>
      <c r="E57" s="159">
        <v>39.7941748835132</v>
      </c>
      <c r="F57" s="157"/>
      <c r="G57" s="157">
        <v>426011</v>
      </c>
      <c r="H57" s="173"/>
      <c r="I57" s="159">
        <v>60.2058251164868</v>
      </c>
      <c r="J57" s="157"/>
      <c r="K57" s="157">
        <v>939525</v>
      </c>
      <c r="L57" s="157"/>
      <c r="M57" s="157">
        <v>416658</v>
      </c>
      <c r="N57" s="159">
        <v>44.347728905563997</v>
      </c>
      <c r="O57" s="157"/>
      <c r="P57" s="157">
        <v>522215</v>
      </c>
      <c r="Q57" s="159">
        <v>55.582874324791803</v>
      </c>
    </row>
    <row r="58" spans="1:17" ht="12.75" customHeight="1">
      <c r="A58" s="158" t="s">
        <v>208</v>
      </c>
      <c r="B58" s="157">
        <v>1328778</v>
      </c>
      <c r="C58" s="157"/>
      <c r="D58" s="157">
        <v>173111</v>
      </c>
      <c r="E58" s="159">
        <v>13.0278345969003</v>
      </c>
      <c r="F58" s="157"/>
      <c r="G58" s="157">
        <v>1155667</v>
      </c>
      <c r="H58" s="173"/>
      <c r="I58" s="159">
        <v>86.972165403099694</v>
      </c>
      <c r="J58" s="157"/>
      <c r="K58" s="157">
        <v>1388772</v>
      </c>
      <c r="L58" s="157"/>
      <c r="M58" s="157">
        <v>293521</v>
      </c>
      <c r="N58" s="159">
        <v>21.135290746069199</v>
      </c>
      <c r="O58" s="157"/>
      <c r="P58" s="157">
        <v>1091621</v>
      </c>
      <c r="Q58" s="159">
        <v>78.603327256021899</v>
      </c>
    </row>
    <row r="59" spans="1:17" ht="12.75" customHeight="1">
      <c r="A59" s="158" t="s">
        <v>207</v>
      </c>
      <c r="B59" s="157">
        <v>1213249</v>
      </c>
      <c r="C59" s="157"/>
      <c r="D59" s="157">
        <v>168933</v>
      </c>
      <c r="E59" s="159">
        <v>13.924017246253699</v>
      </c>
      <c r="F59" s="157"/>
      <c r="G59" s="157">
        <v>1044316</v>
      </c>
      <c r="H59" s="173"/>
      <c r="I59" s="159">
        <v>86.075982753746302</v>
      </c>
      <c r="J59" s="157"/>
      <c r="K59" s="157">
        <v>1185382</v>
      </c>
      <c r="L59" s="157"/>
      <c r="M59" s="157">
        <v>235071</v>
      </c>
      <c r="N59" s="159">
        <v>19.830822469043699</v>
      </c>
      <c r="O59" s="157"/>
      <c r="P59" s="157">
        <v>949659</v>
      </c>
      <c r="Q59" s="159">
        <v>80.114174164952701</v>
      </c>
    </row>
    <row r="60" spans="1:17" ht="12.75" customHeight="1">
      <c r="A60" s="158" t="s">
        <v>210</v>
      </c>
      <c r="B60" s="157">
        <v>600922</v>
      </c>
      <c r="C60" s="157"/>
      <c r="D60" s="160">
        <v>68933</v>
      </c>
      <c r="E60" s="159">
        <v>11.471205913579499</v>
      </c>
      <c r="F60" s="157"/>
      <c r="G60" s="157">
        <v>531989</v>
      </c>
      <c r="H60" s="173"/>
      <c r="I60" s="159">
        <v>88.528794086420504</v>
      </c>
      <c r="J60" s="157"/>
      <c r="K60" s="157">
        <v>483300</v>
      </c>
      <c r="L60" s="157"/>
      <c r="M60" s="160">
        <v>71685</v>
      </c>
      <c r="N60" s="159">
        <v>14.8324022346369</v>
      </c>
      <c r="O60" s="157"/>
      <c r="P60" s="157">
        <v>410963</v>
      </c>
      <c r="Q60" s="159">
        <v>85.032691909786905</v>
      </c>
    </row>
    <row r="61" spans="1:17" ht="12.75" customHeight="1">
      <c r="A61" s="158" t="s">
        <v>214</v>
      </c>
      <c r="B61" s="157">
        <v>1281266</v>
      </c>
      <c r="C61" s="157"/>
      <c r="D61" s="157">
        <v>141450</v>
      </c>
      <c r="E61" s="159">
        <v>11.039862136355801</v>
      </c>
      <c r="F61" s="157"/>
      <c r="G61" s="157">
        <v>1137269</v>
      </c>
      <c r="H61" s="173"/>
      <c r="I61" s="159">
        <v>88.761350102164599</v>
      </c>
      <c r="J61" s="157"/>
      <c r="K61" s="157">
        <v>1337989</v>
      </c>
      <c r="L61" s="157"/>
      <c r="M61" s="157">
        <v>198431</v>
      </c>
      <c r="N61" s="159">
        <v>14.830540460347599</v>
      </c>
      <c r="O61" s="157"/>
      <c r="P61" s="157">
        <v>1138906</v>
      </c>
      <c r="Q61" s="159">
        <v>85.120729692097598</v>
      </c>
    </row>
    <row r="62" spans="1:17" ht="12.75" customHeight="1">
      <c r="A62" s="158" t="s">
        <v>212</v>
      </c>
      <c r="B62" s="157">
        <v>1232447</v>
      </c>
      <c r="C62" s="157"/>
      <c r="D62" s="157">
        <v>166242</v>
      </c>
      <c r="E62" s="159">
        <v>13.488774770842101</v>
      </c>
      <c r="F62" s="157"/>
      <c r="G62" s="157">
        <v>1063658</v>
      </c>
      <c r="H62" s="173"/>
      <c r="I62" s="159">
        <v>86.304563198255195</v>
      </c>
      <c r="J62" s="157"/>
      <c r="K62" s="157">
        <v>1263504</v>
      </c>
      <c r="L62" s="157"/>
      <c r="M62" s="157">
        <v>244180</v>
      </c>
      <c r="N62" s="159">
        <v>19.3256214463904</v>
      </c>
      <c r="O62" s="157"/>
      <c r="P62" s="157">
        <v>1018219</v>
      </c>
      <c r="Q62" s="159">
        <v>80.586923349668893</v>
      </c>
    </row>
    <row r="63" spans="1:17" ht="12.75" customHeight="1">
      <c r="A63" s="158" t="s">
        <v>213</v>
      </c>
      <c r="B63" s="157">
        <v>1348394</v>
      </c>
      <c r="C63" s="157"/>
      <c r="D63" s="157">
        <v>108588</v>
      </c>
      <c r="E63" s="159">
        <v>8.0531358045200392</v>
      </c>
      <c r="F63" s="157"/>
      <c r="G63" s="157">
        <v>1239806</v>
      </c>
      <c r="H63" s="173"/>
      <c r="I63" s="159">
        <v>91.946864195480003</v>
      </c>
      <c r="J63" s="157"/>
      <c r="K63" s="157">
        <v>1404474</v>
      </c>
      <c r="L63" s="157"/>
      <c r="M63" s="157">
        <v>161150</v>
      </c>
      <c r="N63" s="159">
        <v>11.474046511362999</v>
      </c>
      <c r="O63" s="157"/>
      <c r="P63" s="157">
        <v>1242672</v>
      </c>
      <c r="Q63" s="159">
        <v>88.479530414945401</v>
      </c>
    </row>
    <row r="64" spans="1:17" ht="4.5" customHeight="1">
      <c r="A64" s="157"/>
      <c r="B64" s="157"/>
      <c r="C64" s="157"/>
      <c r="D64" s="157"/>
      <c r="E64" s="157"/>
      <c r="F64" s="157"/>
      <c r="G64" s="157"/>
      <c r="H64" s="173"/>
      <c r="I64" s="157"/>
      <c r="J64" s="157"/>
      <c r="K64" s="157"/>
      <c r="L64" s="157"/>
      <c r="M64" s="157"/>
      <c r="N64" s="157"/>
      <c r="O64" s="157"/>
      <c r="P64" s="157"/>
      <c r="Q64" s="157"/>
    </row>
    <row r="65" spans="1:17" ht="12.75" customHeight="1">
      <c r="A65" s="155" t="s">
        <v>90</v>
      </c>
      <c r="B65" s="156">
        <v>313218</v>
      </c>
      <c r="C65" s="157"/>
      <c r="D65" s="157"/>
      <c r="E65" s="157"/>
      <c r="F65" s="157"/>
      <c r="G65" s="157"/>
      <c r="H65" s="173"/>
      <c r="I65" s="157"/>
      <c r="J65" s="157"/>
      <c r="K65" s="156">
        <v>313253</v>
      </c>
      <c r="L65" s="157"/>
      <c r="M65" s="157"/>
      <c r="N65" s="157"/>
      <c r="O65" s="157"/>
      <c r="P65" s="157"/>
      <c r="Q65" s="157"/>
    </row>
    <row r="66" spans="1:17" ht="12.75" customHeight="1">
      <c r="A66" s="158" t="s">
        <v>201</v>
      </c>
      <c r="B66" s="157">
        <v>305327</v>
      </c>
      <c r="C66" s="157"/>
      <c r="D66" s="157">
        <v>61918</v>
      </c>
      <c r="E66" s="159">
        <v>20.279241599989501</v>
      </c>
      <c r="F66" s="157"/>
      <c r="G66" s="157">
        <v>243409</v>
      </c>
      <c r="H66" s="173"/>
      <c r="I66" s="159">
        <v>79.720758400010496</v>
      </c>
      <c r="J66" s="157"/>
      <c r="K66" s="157">
        <v>294210</v>
      </c>
      <c r="L66" s="157"/>
      <c r="M66" s="157">
        <v>109910</v>
      </c>
      <c r="N66" s="159">
        <v>37.357669691716801</v>
      </c>
      <c r="O66" s="157"/>
      <c r="P66" s="157">
        <v>184098</v>
      </c>
      <c r="Q66" s="159">
        <v>62.573671867033802</v>
      </c>
    </row>
    <row r="67" spans="1:17" ht="12.75" customHeight="1">
      <c r="A67" s="158" t="s">
        <v>200</v>
      </c>
      <c r="B67" s="157">
        <v>135753</v>
      </c>
      <c r="C67" s="157"/>
      <c r="D67" s="157">
        <v>59720</v>
      </c>
      <c r="E67" s="159">
        <v>43.991661326084902</v>
      </c>
      <c r="F67" s="157"/>
      <c r="G67" s="157">
        <v>76033</v>
      </c>
      <c r="H67" s="173"/>
      <c r="I67" s="159">
        <v>56.008338673915098</v>
      </c>
      <c r="J67" s="157"/>
      <c r="K67" s="157">
        <v>165834</v>
      </c>
      <c r="L67" s="157"/>
      <c r="M67" s="157">
        <v>93423</v>
      </c>
      <c r="N67" s="159">
        <v>56.335250913564202</v>
      </c>
      <c r="O67" s="157"/>
      <c r="P67" s="157">
        <v>72018</v>
      </c>
      <c r="Q67" s="159">
        <v>43.427765114512098</v>
      </c>
    </row>
    <row r="68" spans="1:17" ht="12.75" customHeight="1">
      <c r="A68" s="158" t="s">
        <v>206</v>
      </c>
      <c r="B68" s="157">
        <v>310535</v>
      </c>
      <c r="C68" s="157"/>
      <c r="D68" s="157">
        <v>41147</v>
      </c>
      <c r="E68" s="159">
        <v>13.2503582526929</v>
      </c>
      <c r="F68" s="157"/>
      <c r="G68" s="157">
        <v>269388</v>
      </c>
      <c r="H68" s="173"/>
      <c r="I68" s="159">
        <v>86.749641747307095</v>
      </c>
      <c r="J68" s="157"/>
      <c r="K68" s="157">
        <v>307083</v>
      </c>
      <c r="L68" s="157"/>
      <c r="M68" s="157">
        <v>64485</v>
      </c>
      <c r="N68" s="159">
        <v>20.999208682994499</v>
      </c>
      <c r="O68" s="157"/>
      <c r="P68" s="157">
        <v>241944</v>
      </c>
      <c r="Q68" s="159">
        <v>78.787819579722793</v>
      </c>
    </row>
    <row r="69" spans="1:17" ht="12.75" customHeight="1">
      <c r="A69" s="158" t="s">
        <v>204</v>
      </c>
      <c r="B69" s="157">
        <v>194355</v>
      </c>
      <c r="C69" s="157"/>
      <c r="D69" s="157">
        <v>25295</v>
      </c>
      <c r="E69" s="159">
        <v>13.014843971083801</v>
      </c>
      <c r="F69" s="157"/>
      <c r="G69" s="157">
        <v>168413</v>
      </c>
      <c r="H69" s="173"/>
      <c r="I69" s="159">
        <v>86.652260039618199</v>
      </c>
      <c r="J69" s="157"/>
      <c r="K69" s="157">
        <v>180369</v>
      </c>
      <c r="L69" s="157"/>
      <c r="M69" s="157">
        <v>42173</v>
      </c>
      <c r="N69" s="159">
        <v>23.381512344139001</v>
      </c>
      <c r="O69" s="157"/>
      <c r="P69" s="157">
        <v>137676</v>
      </c>
      <c r="Q69" s="159">
        <v>76.330189777622493</v>
      </c>
    </row>
    <row r="70" spans="1:17" ht="12.75" customHeight="1">
      <c r="A70" s="158" t="s">
        <v>209</v>
      </c>
      <c r="B70" s="157">
        <v>179143</v>
      </c>
      <c r="C70" s="157"/>
      <c r="D70" s="157">
        <v>19304</v>
      </c>
      <c r="E70" s="159">
        <v>10.7757489826563</v>
      </c>
      <c r="F70" s="157"/>
      <c r="G70" s="157">
        <v>159192</v>
      </c>
      <c r="H70" s="173"/>
      <c r="I70" s="159">
        <v>88.8630870310311</v>
      </c>
      <c r="J70" s="157"/>
      <c r="K70" s="157">
        <v>167259</v>
      </c>
      <c r="L70" s="157"/>
      <c r="M70" s="157">
        <v>37713</v>
      </c>
      <c r="N70" s="159">
        <v>22.5476655964701</v>
      </c>
      <c r="O70" s="157"/>
      <c r="P70" s="157">
        <v>128731</v>
      </c>
      <c r="Q70" s="159">
        <v>76.965066154885506</v>
      </c>
    </row>
    <row r="71" spans="1:17" ht="12.75" customHeight="1">
      <c r="A71" s="158" t="s">
        <v>203</v>
      </c>
      <c r="B71" s="157">
        <v>311449</v>
      </c>
      <c r="C71" s="157"/>
      <c r="D71" s="157">
        <v>66420</v>
      </c>
      <c r="E71" s="159">
        <v>21.326124020305102</v>
      </c>
      <c r="F71" s="157"/>
      <c r="G71" s="157">
        <v>245029</v>
      </c>
      <c r="H71" s="173"/>
      <c r="I71" s="159">
        <v>78.673875979694898</v>
      </c>
      <c r="J71" s="157"/>
      <c r="K71" s="157">
        <v>307568</v>
      </c>
      <c r="L71" s="157"/>
      <c r="M71" s="157">
        <v>90479</v>
      </c>
      <c r="N71" s="159">
        <v>29.417559694116399</v>
      </c>
      <c r="O71" s="157"/>
      <c r="P71" s="157">
        <v>217089</v>
      </c>
      <c r="Q71" s="159">
        <v>70.582440305883594</v>
      </c>
    </row>
    <row r="72" spans="1:17" ht="12.75" customHeight="1">
      <c r="A72" s="158" t="s">
        <v>215</v>
      </c>
      <c r="B72" s="157">
        <v>30822</v>
      </c>
      <c r="C72" s="157"/>
      <c r="D72" s="157" t="s">
        <v>465</v>
      </c>
      <c r="E72" s="159" t="s">
        <v>466</v>
      </c>
      <c r="F72" s="157"/>
      <c r="G72" s="157">
        <v>30822</v>
      </c>
      <c r="H72" s="173" t="s">
        <v>470</v>
      </c>
      <c r="I72" s="159" t="s">
        <v>467</v>
      </c>
      <c r="J72" s="157"/>
      <c r="K72" s="157">
        <v>28725</v>
      </c>
      <c r="L72" s="157"/>
      <c r="M72" s="162">
        <v>2295</v>
      </c>
      <c r="N72" s="163">
        <v>7.98955613577023</v>
      </c>
      <c r="O72" s="157"/>
      <c r="P72" s="157">
        <v>26343</v>
      </c>
      <c r="Q72" s="159">
        <v>91.707571801566601</v>
      </c>
    </row>
    <row r="73" spans="1:17" ht="12.75" customHeight="1">
      <c r="A73" s="158" t="s">
        <v>211</v>
      </c>
      <c r="B73" s="157">
        <v>215405</v>
      </c>
      <c r="C73" s="157"/>
      <c r="D73" s="160">
        <v>16472</v>
      </c>
      <c r="E73" s="159">
        <v>7.6469905526798403</v>
      </c>
      <c r="F73" s="157"/>
      <c r="G73" s="157">
        <v>198933</v>
      </c>
      <c r="H73" s="173"/>
      <c r="I73" s="159">
        <v>92.353009447320204</v>
      </c>
      <c r="J73" s="157"/>
      <c r="K73" s="157">
        <v>199299</v>
      </c>
      <c r="L73" s="157"/>
      <c r="M73" s="157">
        <v>27650</v>
      </c>
      <c r="N73" s="159">
        <v>13.8736270628553</v>
      </c>
      <c r="O73" s="157"/>
      <c r="P73" s="157">
        <v>171649</v>
      </c>
      <c r="Q73" s="159">
        <v>86.126372937144694</v>
      </c>
    </row>
    <row r="74" spans="1:17" ht="12.75" customHeight="1">
      <c r="A74" s="158" t="s">
        <v>205</v>
      </c>
      <c r="B74" s="157">
        <v>298221</v>
      </c>
      <c r="C74" s="157"/>
      <c r="D74" s="157">
        <v>32927</v>
      </c>
      <c r="E74" s="159">
        <v>11.041140630606201</v>
      </c>
      <c r="F74" s="157"/>
      <c r="G74" s="157">
        <v>265294</v>
      </c>
      <c r="H74" s="173"/>
      <c r="I74" s="159">
        <v>88.958859369393807</v>
      </c>
      <c r="J74" s="157"/>
      <c r="K74" s="157">
        <v>288904</v>
      </c>
      <c r="L74" s="157"/>
      <c r="M74" s="157">
        <v>65709</v>
      </c>
      <c r="N74" s="159">
        <v>22.744233378561699</v>
      </c>
      <c r="O74" s="157"/>
      <c r="P74" s="157">
        <v>223195</v>
      </c>
      <c r="Q74" s="159">
        <v>77.255766621438298</v>
      </c>
    </row>
    <row r="75" spans="1:17" ht="12.75" customHeight="1">
      <c r="A75" s="158" t="s">
        <v>202</v>
      </c>
      <c r="B75" s="157">
        <v>190129</v>
      </c>
      <c r="C75" s="157"/>
      <c r="D75" s="157">
        <v>28341</v>
      </c>
      <c r="E75" s="159">
        <v>14.906195267423699</v>
      </c>
      <c r="F75" s="157"/>
      <c r="G75" s="157">
        <v>161631</v>
      </c>
      <c r="H75" s="173"/>
      <c r="I75" s="159">
        <v>85.011229218057196</v>
      </c>
      <c r="J75" s="157"/>
      <c r="K75" s="157">
        <v>219406</v>
      </c>
      <c r="L75" s="157"/>
      <c r="M75" s="157">
        <v>57371</v>
      </c>
      <c r="N75" s="159">
        <v>26.148327757673002</v>
      </c>
      <c r="O75" s="157"/>
      <c r="P75" s="157">
        <v>162035</v>
      </c>
      <c r="Q75" s="159">
        <v>73.851672242326998</v>
      </c>
    </row>
    <row r="76" spans="1:17" ht="12.75" customHeight="1">
      <c r="A76" s="158" t="s">
        <v>208</v>
      </c>
      <c r="B76" s="157">
        <v>301730</v>
      </c>
      <c r="C76" s="157"/>
      <c r="D76" s="157">
        <v>18381</v>
      </c>
      <c r="E76" s="159">
        <v>6.0918702150929596</v>
      </c>
      <c r="F76" s="157"/>
      <c r="G76" s="157">
        <v>283349</v>
      </c>
      <c r="H76" s="173"/>
      <c r="I76" s="159">
        <v>93.908129784907004</v>
      </c>
      <c r="J76" s="157"/>
      <c r="K76" s="157">
        <v>295781</v>
      </c>
      <c r="L76" s="157"/>
      <c r="M76" s="157">
        <v>35310</v>
      </c>
      <c r="N76" s="159">
        <v>11.937886476818999</v>
      </c>
      <c r="O76" s="157"/>
      <c r="P76" s="157">
        <v>260471</v>
      </c>
      <c r="Q76" s="159">
        <v>88.062113523180997</v>
      </c>
    </row>
    <row r="77" spans="1:17" ht="12.75" customHeight="1">
      <c r="A77" s="158" t="s">
        <v>207</v>
      </c>
      <c r="B77" s="157">
        <v>289749</v>
      </c>
      <c r="C77" s="157"/>
      <c r="D77" s="157">
        <v>20247</v>
      </c>
      <c r="E77" s="159">
        <v>6.9877721752275201</v>
      </c>
      <c r="F77" s="157"/>
      <c r="G77" s="157">
        <v>269212</v>
      </c>
      <c r="H77" s="173"/>
      <c r="I77" s="159">
        <v>92.912141198071396</v>
      </c>
      <c r="J77" s="157"/>
      <c r="K77" s="157">
        <v>276202</v>
      </c>
      <c r="L77" s="157"/>
      <c r="M77" s="157">
        <v>27611</v>
      </c>
      <c r="N77" s="159">
        <v>9.9966691044959894</v>
      </c>
      <c r="O77" s="157"/>
      <c r="P77" s="157">
        <v>248591</v>
      </c>
      <c r="Q77" s="159">
        <v>90.003330895504007</v>
      </c>
    </row>
    <row r="78" spans="1:17" ht="12.75" customHeight="1">
      <c r="A78" s="158" t="s">
        <v>210</v>
      </c>
      <c r="B78" s="157">
        <v>217808</v>
      </c>
      <c r="C78" s="157"/>
      <c r="D78" s="160">
        <v>14744</v>
      </c>
      <c r="E78" s="161">
        <v>6.7692646734738799</v>
      </c>
      <c r="F78" s="157"/>
      <c r="G78" s="157">
        <v>202696</v>
      </c>
      <c r="H78" s="173"/>
      <c r="I78" s="159">
        <v>93.061779181664605</v>
      </c>
      <c r="J78" s="157"/>
      <c r="K78" s="157">
        <v>182983</v>
      </c>
      <c r="L78" s="157"/>
      <c r="M78" s="157">
        <v>22594</v>
      </c>
      <c r="N78" s="159">
        <v>12.3475951317882</v>
      </c>
      <c r="O78" s="157"/>
      <c r="P78" s="157">
        <v>160389</v>
      </c>
      <c r="Q78" s="159">
        <v>87.652404868211804</v>
      </c>
    </row>
    <row r="79" spans="1:17" ht="12.75" customHeight="1">
      <c r="A79" s="158" t="s">
        <v>214</v>
      </c>
      <c r="B79" s="157">
        <v>289624</v>
      </c>
      <c r="C79" s="157"/>
      <c r="D79" s="160">
        <v>9714</v>
      </c>
      <c r="E79" s="161">
        <v>3.3540038118387998</v>
      </c>
      <c r="F79" s="157"/>
      <c r="G79" s="157">
        <v>279910</v>
      </c>
      <c r="H79" s="173"/>
      <c r="I79" s="159">
        <v>96.645996188161206</v>
      </c>
      <c r="J79" s="157"/>
      <c r="K79" s="157">
        <v>280005</v>
      </c>
      <c r="L79" s="157"/>
      <c r="M79" s="160">
        <v>19538</v>
      </c>
      <c r="N79" s="159">
        <v>6.9777325404903499</v>
      </c>
      <c r="O79" s="157"/>
      <c r="P79" s="157">
        <v>260467</v>
      </c>
      <c r="Q79" s="159">
        <v>93.022267459509607</v>
      </c>
    </row>
    <row r="80" spans="1:17" ht="12.75" customHeight="1">
      <c r="A80" s="158" t="s">
        <v>212</v>
      </c>
      <c r="B80" s="157">
        <v>299812</v>
      </c>
      <c r="C80" s="157"/>
      <c r="D80" s="160">
        <v>13690</v>
      </c>
      <c r="E80" s="161">
        <v>4.5661948154176599</v>
      </c>
      <c r="F80" s="157"/>
      <c r="G80" s="157">
        <v>286122</v>
      </c>
      <c r="H80" s="173"/>
      <c r="I80" s="159">
        <v>95.433805184582297</v>
      </c>
      <c r="J80" s="157"/>
      <c r="K80" s="157">
        <v>290459</v>
      </c>
      <c r="L80" s="157"/>
      <c r="M80" s="157">
        <v>27276</v>
      </c>
      <c r="N80" s="159">
        <v>9.3906541026444401</v>
      </c>
      <c r="O80" s="157"/>
      <c r="P80" s="157">
        <v>263183</v>
      </c>
      <c r="Q80" s="159">
        <v>90.609345897355595</v>
      </c>
    </row>
    <row r="81" spans="1:17" ht="12.75" customHeight="1">
      <c r="A81" s="158" t="s">
        <v>213</v>
      </c>
      <c r="B81" s="157">
        <v>310588</v>
      </c>
      <c r="C81" s="157"/>
      <c r="D81" s="160">
        <v>7149</v>
      </c>
      <c r="E81" s="161">
        <v>2.3017631073962899</v>
      </c>
      <c r="F81" s="157"/>
      <c r="G81" s="157">
        <v>303439</v>
      </c>
      <c r="H81" s="173"/>
      <c r="I81" s="159">
        <v>97.698236892603703</v>
      </c>
      <c r="J81" s="157"/>
      <c r="K81" s="157">
        <v>307047</v>
      </c>
      <c r="L81" s="157"/>
      <c r="M81" s="160">
        <v>16233</v>
      </c>
      <c r="N81" s="161">
        <v>5.2868127680778496</v>
      </c>
      <c r="O81" s="157"/>
      <c r="P81" s="157">
        <v>290814</v>
      </c>
      <c r="Q81" s="159">
        <v>94.713187231922106</v>
      </c>
    </row>
    <row r="82" spans="1:17" ht="4.5" customHeight="1">
      <c r="A82" s="157"/>
      <c r="B82" s="157"/>
      <c r="C82" s="157"/>
      <c r="D82" s="157"/>
      <c r="E82" s="157"/>
      <c r="F82" s="157"/>
      <c r="G82" s="157"/>
      <c r="H82" s="173"/>
      <c r="I82" s="157"/>
      <c r="J82" s="157"/>
      <c r="K82" s="157"/>
      <c r="L82" s="157"/>
      <c r="M82" s="157"/>
      <c r="N82" s="157"/>
      <c r="O82" s="157"/>
      <c r="P82" s="157"/>
      <c r="Q82" s="157"/>
    </row>
    <row r="83" spans="1:17" ht="12.75" customHeight="1">
      <c r="A83" s="155" t="s">
        <v>91</v>
      </c>
      <c r="B83" s="156">
        <v>323958</v>
      </c>
      <c r="C83" s="157"/>
      <c r="D83" s="157"/>
      <c r="E83" s="157"/>
      <c r="F83" s="157"/>
      <c r="G83" s="157"/>
      <c r="H83" s="173"/>
      <c r="I83" s="157"/>
      <c r="J83" s="157"/>
      <c r="K83" s="156">
        <v>348435</v>
      </c>
      <c r="L83" s="157"/>
      <c r="M83" s="157"/>
      <c r="N83" s="157"/>
      <c r="O83" s="157"/>
      <c r="P83" s="157"/>
      <c r="Q83" s="157"/>
    </row>
    <row r="84" spans="1:17" ht="12.75" customHeight="1">
      <c r="A84" s="158" t="s">
        <v>201</v>
      </c>
      <c r="B84" s="157">
        <v>313054</v>
      </c>
      <c r="C84" s="157"/>
      <c r="D84" s="157">
        <v>95557</v>
      </c>
      <c r="E84" s="159">
        <v>30.5241268279594</v>
      </c>
      <c r="F84" s="157"/>
      <c r="G84" s="157">
        <v>217497</v>
      </c>
      <c r="H84" s="173"/>
      <c r="I84" s="159">
        <v>69.475873172040593</v>
      </c>
      <c r="J84" s="157"/>
      <c r="K84" s="157">
        <v>321682</v>
      </c>
      <c r="L84" s="157"/>
      <c r="M84" s="157">
        <v>153982</v>
      </c>
      <c r="N84" s="159">
        <v>47.867770033760003</v>
      </c>
      <c r="O84" s="157"/>
      <c r="P84" s="157">
        <v>167700</v>
      </c>
      <c r="Q84" s="159">
        <v>52.132229966239997</v>
      </c>
    </row>
    <row r="85" spans="1:17" ht="12.75" customHeight="1">
      <c r="A85" s="158" t="s">
        <v>200</v>
      </c>
      <c r="B85" s="157">
        <v>207611</v>
      </c>
      <c r="C85" s="157"/>
      <c r="D85" s="157">
        <v>110193</v>
      </c>
      <c r="E85" s="159">
        <v>53.076667421283098</v>
      </c>
      <c r="F85" s="157"/>
      <c r="G85" s="157">
        <v>97005</v>
      </c>
      <c r="H85" s="173"/>
      <c r="I85" s="159">
        <v>46.724402849560001</v>
      </c>
      <c r="J85" s="157"/>
      <c r="K85" s="157">
        <v>238254</v>
      </c>
      <c r="L85" s="157"/>
      <c r="M85" s="157">
        <v>159681</v>
      </c>
      <c r="N85" s="159">
        <v>67.021330177037996</v>
      </c>
      <c r="O85" s="157"/>
      <c r="P85" s="157">
        <v>78474</v>
      </c>
      <c r="Q85" s="159">
        <v>32.937117530031003</v>
      </c>
    </row>
    <row r="86" spans="1:17" ht="12.75" customHeight="1">
      <c r="A86" s="158" t="s">
        <v>206</v>
      </c>
      <c r="B86" s="157">
        <v>318171</v>
      </c>
      <c r="C86" s="157"/>
      <c r="D86" s="157">
        <v>59661</v>
      </c>
      <c r="E86" s="159">
        <v>18.751237542076399</v>
      </c>
      <c r="F86" s="157"/>
      <c r="G86" s="157">
        <v>258510</v>
      </c>
      <c r="H86" s="173"/>
      <c r="I86" s="159">
        <v>81.248762457923604</v>
      </c>
      <c r="J86" s="157"/>
      <c r="K86" s="157">
        <v>336520</v>
      </c>
      <c r="L86" s="157"/>
      <c r="M86" s="157">
        <v>95390</v>
      </c>
      <c r="N86" s="159">
        <v>28.346012124093701</v>
      </c>
      <c r="O86" s="157"/>
      <c r="P86" s="157">
        <v>241130</v>
      </c>
      <c r="Q86" s="159">
        <v>71.653987875906296</v>
      </c>
    </row>
    <row r="87" spans="1:17" ht="12.75" customHeight="1">
      <c r="A87" s="158" t="s">
        <v>204</v>
      </c>
      <c r="B87" s="157">
        <v>259560</v>
      </c>
      <c r="C87" s="157"/>
      <c r="D87" s="157">
        <v>42447</v>
      </c>
      <c r="E87" s="159">
        <v>16.353444290337499</v>
      </c>
      <c r="F87" s="157"/>
      <c r="G87" s="157">
        <v>216700</v>
      </c>
      <c r="H87" s="173"/>
      <c r="I87" s="159">
        <v>83.487440283556793</v>
      </c>
      <c r="J87" s="157"/>
      <c r="K87" s="157">
        <v>283780</v>
      </c>
      <c r="L87" s="157"/>
      <c r="M87" s="157">
        <v>78686</v>
      </c>
      <c r="N87" s="159">
        <v>27.7278173232786</v>
      </c>
      <c r="O87" s="157"/>
      <c r="P87" s="157">
        <v>204339</v>
      </c>
      <c r="Q87" s="159">
        <v>72.006131510324906</v>
      </c>
    </row>
    <row r="88" spans="1:17" ht="12.75" customHeight="1">
      <c r="A88" s="158" t="s">
        <v>209</v>
      </c>
      <c r="B88" s="157">
        <v>260053</v>
      </c>
      <c r="C88" s="157"/>
      <c r="D88" s="157">
        <v>34998</v>
      </c>
      <c r="E88" s="159">
        <v>13.4580258639585</v>
      </c>
      <c r="F88" s="157"/>
      <c r="G88" s="157">
        <v>224642</v>
      </c>
      <c r="H88" s="173"/>
      <c r="I88" s="159">
        <v>86.383160355773597</v>
      </c>
      <c r="J88" s="157"/>
      <c r="K88" s="157">
        <v>285465</v>
      </c>
      <c r="L88" s="157"/>
      <c r="M88" s="157">
        <v>58659</v>
      </c>
      <c r="N88" s="159">
        <v>20.548578634858899</v>
      </c>
      <c r="O88" s="157"/>
      <c r="P88" s="157">
        <v>226051</v>
      </c>
      <c r="Q88" s="159">
        <v>79.186940605678501</v>
      </c>
    </row>
    <row r="89" spans="1:17" ht="12.75" customHeight="1">
      <c r="A89" s="158" t="s">
        <v>203</v>
      </c>
      <c r="B89" s="157">
        <v>321164</v>
      </c>
      <c r="C89" s="157"/>
      <c r="D89" s="157">
        <v>117514</v>
      </c>
      <c r="E89" s="159">
        <v>36.590028770347899</v>
      </c>
      <c r="F89" s="157"/>
      <c r="G89" s="157">
        <v>203650</v>
      </c>
      <c r="H89" s="173"/>
      <c r="I89" s="159">
        <v>63.409971229652101</v>
      </c>
      <c r="J89" s="157"/>
      <c r="K89" s="157">
        <v>339987</v>
      </c>
      <c r="L89" s="157"/>
      <c r="M89" s="157">
        <v>154116</v>
      </c>
      <c r="N89" s="159">
        <v>45.329968498795502</v>
      </c>
      <c r="O89" s="157"/>
      <c r="P89" s="157">
        <v>185871</v>
      </c>
      <c r="Q89" s="159">
        <v>54.670031501204498</v>
      </c>
    </row>
    <row r="90" spans="1:17" ht="12.75" customHeight="1">
      <c r="A90" s="158" t="s">
        <v>215</v>
      </c>
      <c r="B90" s="157">
        <v>42822</v>
      </c>
      <c r="C90" s="157"/>
      <c r="D90" s="162">
        <v>463</v>
      </c>
      <c r="E90" s="163">
        <v>1.0812199336789501</v>
      </c>
      <c r="F90" s="157"/>
      <c r="G90" s="157">
        <v>41956</v>
      </c>
      <c r="H90" s="173"/>
      <c r="I90" s="159">
        <v>97.977675026855394</v>
      </c>
      <c r="J90" s="157"/>
      <c r="K90" s="157">
        <v>45281</v>
      </c>
      <c r="L90" s="157"/>
      <c r="M90" s="162">
        <v>832</v>
      </c>
      <c r="N90" s="163">
        <v>1.83741525142996</v>
      </c>
      <c r="O90" s="157"/>
      <c r="P90" s="157">
        <v>44449</v>
      </c>
      <c r="Q90" s="159">
        <v>98.162584748569998</v>
      </c>
    </row>
    <row r="91" spans="1:17" ht="12.75" customHeight="1">
      <c r="A91" s="158" t="s">
        <v>211</v>
      </c>
      <c r="B91" s="157">
        <v>186594</v>
      </c>
      <c r="C91" s="157"/>
      <c r="D91" s="157">
        <v>27953</v>
      </c>
      <c r="E91" s="159">
        <v>14.980653182846201</v>
      </c>
      <c r="F91" s="157"/>
      <c r="G91" s="157">
        <v>158641</v>
      </c>
      <c r="H91" s="173"/>
      <c r="I91" s="159">
        <v>85.019346817153803</v>
      </c>
      <c r="J91" s="157"/>
      <c r="K91" s="157">
        <v>179310</v>
      </c>
      <c r="L91" s="157"/>
      <c r="M91" s="157">
        <v>36022</v>
      </c>
      <c r="N91" s="159">
        <v>20.089230940828699</v>
      </c>
      <c r="O91" s="157"/>
      <c r="P91" s="157">
        <v>143288</v>
      </c>
      <c r="Q91" s="159">
        <v>79.910769059171301</v>
      </c>
    </row>
    <row r="92" spans="1:17" ht="12.75" customHeight="1">
      <c r="A92" s="158" t="s">
        <v>205</v>
      </c>
      <c r="B92" s="157">
        <v>279278</v>
      </c>
      <c r="C92" s="157"/>
      <c r="D92" s="157">
        <v>53795</v>
      </c>
      <c r="E92" s="159">
        <v>19.262168878322001</v>
      </c>
      <c r="F92" s="157"/>
      <c r="G92" s="157">
        <v>225483</v>
      </c>
      <c r="H92" s="173"/>
      <c r="I92" s="159">
        <v>80.737831121677999</v>
      </c>
      <c r="J92" s="157"/>
      <c r="K92" s="157">
        <v>284502</v>
      </c>
      <c r="L92" s="157"/>
      <c r="M92" s="157">
        <v>94951</v>
      </c>
      <c r="N92" s="159">
        <v>33.374457824549602</v>
      </c>
      <c r="O92" s="157"/>
      <c r="P92" s="157">
        <v>189551</v>
      </c>
      <c r="Q92" s="159">
        <v>66.625542175450406</v>
      </c>
    </row>
    <row r="93" spans="1:17" ht="12.75" customHeight="1">
      <c r="A93" s="158" t="s">
        <v>202</v>
      </c>
      <c r="B93" s="157">
        <v>191290</v>
      </c>
      <c r="C93" s="157"/>
      <c r="D93" s="157">
        <v>84219</v>
      </c>
      <c r="E93" s="159">
        <v>44.026870197082999</v>
      </c>
      <c r="F93" s="157"/>
      <c r="G93" s="157">
        <v>107071</v>
      </c>
      <c r="H93" s="173"/>
      <c r="I93" s="159">
        <v>55.973129802917001</v>
      </c>
      <c r="J93" s="157"/>
      <c r="K93" s="157">
        <v>243890</v>
      </c>
      <c r="L93" s="157"/>
      <c r="M93" s="157">
        <v>139177</v>
      </c>
      <c r="N93" s="159">
        <v>57.065480339497299</v>
      </c>
      <c r="O93" s="157"/>
      <c r="P93" s="157">
        <v>104713</v>
      </c>
      <c r="Q93" s="159">
        <v>42.934519660502701</v>
      </c>
    </row>
    <row r="94" spans="1:17" ht="12.75" customHeight="1">
      <c r="A94" s="158" t="s">
        <v>208</v>
      </c>
      <c r="B94" s="157">
        <v>291600</v>
      </c>
      <c r="C94" s="157"/>
      <c r="D94" s="157">
        <v>37951</v>
      </c>
      <c r="E94" s="159">
        <v>13.0147462277092</v>
      </c>
      <c r="F94" s="157"/>
      <c r="G94" s="157">
        <v>253649</v>
      </c>
      <c r="H94" s="173"/>
      <c r="I94" s="159">
        <v>86.985253772290804</v>
      </c>
      <c r="J94" s="157"/>
      <c r="K94" s="157">
        <v>303038</v>
      </c>
      <c r="L94" s="157"/>
      <c r="M94" s="157">
        <v>57433</v>
      </c>
      <c r="N94" s="159">
        <v>18.952408608821301</v>
      </c>
      <c r="O94" s="157"/>
      <c r="P94" s="157">
        <v>245605</v>
      </c>
      <c r="Q94" s="159">
        <v>81.047591391178699</v>
      </c>
    </row>
    <row r="95" spans="1:17" ht="12.75" customHeight="1">
      <c r="A95" s="158" t="s">
        <v>207</v>
      </c>
      <c r="B95" s="157">
        <v>264070</v>
      </c>
      <c r="C95" s="157"/>
      <c r="D95" s="157">
        <v>42889</v>
      </c>
      <c r="E95" s="159">
        <v>16.241526867875901</v>
      </c>
      <c r="F95" s="157"/>
      <c r="G95" s="157">
        <v>221181</v>
      </c>
      <c r="H95" s="173"/>
      <c r="I95" s="159">
        <v>83.758473132124095</v>
      </c>
      <c r="J95" s="157"/>
      <c r="K95" s="157">
        <v>253285</v>
      </c>
      <c r="L95" s="157"/>
      <c r="M95" s="157">
        <v>55081</v>
      </c>
      <c r="N95" s="159">
        <v>21.746649031723202</v>
      </c>
      <c r="O95" s="157"/>
      <c r="P95" s="157">
        <v>198204</v>
      </c>
      <c r="Q95" s="159">
        <v>78.253350968276806</v>
      </c>
    </row>
    <row r="96" spans="1:17" ht="12.75" customHeight="1">
      <c r="A96" s="158" t="s">
        <v>210</v>
      </c>
      <c r="B96" s="157">
        <v>172816</v>
      </c>
      <c r="C96" s="157"/>
      <c r="D96" s="157">
        <v>20493</v>
      </c>
      <c r="E96" s="159">
        <v>11.8582770113878</v>
      </c>
      <c r="F96" s="157"/>
      <c r="G96" s="157">
        <v>152323</v>
      </c>
      <c r="H96" s="173"/>
      <c r="I96" s="159">
        <v>88.141722988612202</v>
      </c>
      <c r="J96" s="157"/>
      <c r="K96" s="157">
        <v>128132</v>
      </c>
      <c r="L96" s="157"/>
      <c r="M96" s="157">
        <v>21876</v>
      </c>
      <c r="N96" s="159">
        <v>17.073018449723701</v>
      </c>
      <c r="O96" s="157"/>
      <c r="P96" s="157">
        <v>106256</v>
      </c>
      <c r="Q96" s="159">
        <v>82.926981550276295</v>
      </c>
    </row>
    <row r="97" spans="1:17" ht="12.75" customHeight="1">
      <c r="A97" s="158" t="s">
        <v>214</v>
      </c>
      <c r="B97" s="157">
        <v>274877</v>
      </c>
      <c r="C97" s="157"/>
      <c r="D97" s="157">
        <v>33495</v>
      </c>
      <c r="E97" s="159">
        <v>12.185450219552701</v>
      </c>
      <c r="F97" s="157"/>
      <c r="G97" s="157">
        <v>241382</v>
      </c>
      <c r="H97" s="173"/>
      <c r="I97" s="159">
        <v>87.814549780447294</v>
      </c>
      <c r="J97" s="157"/>
      <c r="K97" s="157">
        <v>284072</v>
      </c>
      <c r="L97" s="157"/>
      <c r="M97" s="157">
        <v>49600</v>
      </c>
      <c r="N97" s="159">
        <v>17.4603621617055</v>
      </c>
      <c r="O97" s="157"/>
      <c r="P97" s="157">
        <v>234472</v>
      </c>
      <c r="Q97" s="159">
        <v>82.539637838294496</v>
      </c>
    </row>
    <row r="98" spans="1:17" ht="12.75" customHeight="1">
      <c r="A98" s="158" t="s">
        <v>212</v>
      </c>
      <c r="B98" s="157">
        <v>304983</v>
      </c>
      <c r="C98" s="157"/>
      <c r="D98" s="157">
        <v>48690</v>
      </c>
      <c r="E98" s="159">
        <v>15.9648242688937</v>
      </c>
      <c r="F98" s="157"/>
      <c r="G98" s="157">
        <v>256293</v>
      </c>
      <c r="H98" s="173"/>
      <c r="I98" s="159">
        <v>84.035175731106307</v>
      </c>
      <c r="J98" s="157"/>
      <c r="K98" s="157">
        <v>315618</v>
      </c>
      <c r="L98" s="157"/>
      <c r="M98" s="157">
        <v>61468</v>
      </c>
      <c r="N98" s="159">
        <v>19.4754418315812</v>
      </c>
      <c r="O98" s="157"/>
      <c r="P98" s="157">
        <v>254150</v>
      </c>
      <c r="Q98" s="159">
        <v>80.524558168418807</v>
      </c>
    </row>
    <row r="99" spans="1:17" ht="12.75" customHeight="1">
      <c r="A99" s="158" t="s">
        <v>213</v>
      </c>
      <c r="B99" s="157">
        <v>297150</v>
      </c>
      <c r="C99" s="157"/>
      <c r="D99" s="157">
        <v>25350</v>
      </c>
      <c r="E99" s="159">
        <v>8.5310449268046504</v>
      </c>
      <c r="F99" s="157"/>
      <c r="G99" s="157">
        <v>271800</v>
      </c>
      <c r="H99" s="173"/>
      <c r="I99" s="159">
        <v>91.468955073195403</v>
      </c>
      <c r="J99" s="157"/>
      <c r="K99" s="157">
        <v>320562</v>
      </c>
      <c r="L99" s="157"/>
      <c r="M99" s="157">
        <v>38857</v>
      </c>
      <c r="N99" s="159">
        <v>12.121524073346199</v>
      </c>
      <c r="O99" s="157"/>
      <c r="P99" s="157">
        <v>281705</v>
      </c>
      <c r="Q99" s="159">
        <v>87.878475926653806</v>
      </c>
    </row>
    <row r="100" spans="1:17" ht="4.5" customHeight="1">
      <c r="A100" s="157"/>
      <c r="B100" s="157"/>
      <c r="C100" s="157"/>
      <c r="D100" s="157"/>
      <c r="E100" s="157"/>
      <c r="F100" s="157"/>
      <c r="G100" s="157"/>
      <c r="H100" s="173"/>
      <c r="I100" s="157"/>
      <c r="J100" s="157"/>
      <c r="K100" s="157"/>
      <c r="L100" s="157"/>
      <c r="M100" s="157"/>
      <c r="N100" s="157"/>
      <c r="O100" s="157"/>
      <c r="P100" s="157"/>
      <c r="Q100" s="157"/>
    </row>
    <row r="101" spans="1:17" ht="12.75" customHeight="1">
      <c r="A101" s="155" t="s">
        <v>92</v>
      </c>
      <c r="B101" s="156">
        <v>1143611</v>
      </c>
      <c r="C101" s="157"/>
      <c r="D101" s="157"/>
      <c r="E101" s="157"/>
      <c r="F101" s="157"/>
      <c r="G101" s="157"/>
      <c r="H101" s="173"/>
      <c r="I101" s="157"/>
      <c r="J101" s="157"/>
      <c r="K101" s="156">
        <v>1220103</v>
      </c>
      <c r="L101" s="157"/>
      <c r="M101" s="157"/>
      <c r="N101" s="157"/>
      <c r="O101" s="157"/>
      <c r="P101" s="157"/>
      <c r="Q101" s="157"/>
    </row>
    <row r="102" spans="1:17" ht="12.75" customHeight="1">
      <c r="A102" s="158" t="s">
        <v>201</v>
      </c>
      <c r="B102" s="157">
        <v>1097318</v>
      </c>
      <c r="C102" s="157"/>
      <c r="D102" s="157">
        <v>276049</v>
      </c>
      <c r="E102" s="159">
        <v>25.1567002455077</v>
      </c>
      <c r="F102" s="157"/>
      <c r="G102" s="157">
        <v>819546</v>
      </c>
      <c r="H102" s="173"/>
      <c r="I102" s="159">
        <v>74.686280549485204</v>
      </c>
      <c r="J102" s="157"/>
      <c r="K102" s="157">
        <v>1122987</v>
      </c>
      <c r="L102" s="157"/>
      <c r="M102" s="157">
        <v>535036</v>
      </c>
      <c r="N102" s="159">
        <v>47.644006564635198</v>
      </c>
      <c r="O102" s="157"/>
      <c r="P102" s="157">
        <v>587627</v>
      </c>
      <c r="Q102" s="159">
        <v>52.327141810190099</v>
      </c>
    </row>
    <row r="103" spans="1:17" ht="12.75" customHeight="1">
      <c r="A103" s="158" t="s">
        <v>200</v>
      </c>
      <c r="B103" s="157">
        <v>606692</v>
      </c>
      <c r="C103" s="157"/>
      <c r="D103" s="157">
        <v>341519</v>
      </c>
      <c r="E103" s="159">
        <v>56.291990004813002</v>
      </c>
      <c r="F103" s="157"/>
      <c r="G103" s="157">
        <v>261346</v>
      </c>
      <c r="H103" s="173"/>
      <c r="I103" s="159">
        <v>43.077212160371303</v>
      </c>
      <c r="J103" s="157"/>
      <c r="K103" s="157">
        <v>704599</v>
      </c>
      <c r="L103" s="157"/>
      <c r="M103" s="157">
        <v>516964</v>
      </c>
      <c r="N103" s="159">
        <v>73.369959366959094</v>
      </c>
      <c r="O103" s="157"/>
      <c r="P103" s="157">
        <v>184944</v>
      </c>
      <c r="Q103" s="159">
        <v>26.248121271815599</v>
      </c>
    </row>
    <row r="104" spans="1:17" ht="12.75" customHeight="1">
      <c r="A104" s="158" t="s">
        <v>206</v>
      </c>
      <c r="B104" s="157">
        <v>1126034</v>
      </c>
      <c r="C104" s="157"/>
      <c r="D104" s="157">
        <v>245302</v>
      </c>
      <c r="E104" s="159">
        <v>21.7845997545367</v>
      </c>
      <c r="F104" s="157"/>
      <c r="G104" s="157">
        <v>879009</v>
      </c>
      <c r="H104" s="173"/>
      <c r="I104" s="159">
        <v>78.062385327618898</v>
      </c>
      <c r="J104" s="157"/>
      <c r="K104" s="157">
        <v>1184925</v>
      </c>
      <c r="L104" s="157"/>
      <c r="M104" s="157">
        <v>378374</v>
      </c>
      <c r="N104" s="159">
        <v>31.932316391332801</v>
      </c>
      <c r="O104" s="157"/>
      <c r="P104" s="157">
        <v>806551</v>
      </c>
      <c r="Q104" s="159">
        <v>68.067683608667195</v>
      </c>
    </row>
    <row r="105" spans="1:17" ht="12.75" customHeight="1">
      <c r="A105" s="158" t="s">
        <v>204</v>
      </c>
      <c r="B105" s="157">
        <v>773802</v>
      </c>
      <c r="C105" s="157"/>
      <c r="D105" s="157">
        <v>191305</v>
      </c>
      <c r="E105" s="159">
        <v>24.722732688724001</v>
      </c>
      <c r="F105" s="157"/>
      <c r="G105" s="157">
        <v>580774</v>
      </c>
      <c r="H105" s="173"/>
      <c r="I105" s="159">
        <v>75.054600530885196</v>
      </c>
      <c r="J105" s="157"/>
      <c r="K105" s="157">
        <v>871157</v>
      </c>
      <c r="L105" s="157"/>
      <c r="M105" s="157">
        <v>375976</v>
      </c>
      <c r="N105" s="159">
        <v>43.158236689827397</v>
      </c>
      <c r="O105" s="157"/>
      <c r="P105" s="157">
        <v>494401</v>
      </c>
      <c r="Q105" s="159">
        <v>56.752227210479901</v>
      </c>
    </row>
    <row r="106" spans="1:17" ht="12.75" customHeight="1">
      <c r="A106" s="158" t="s">
        <v>209</v>
      </c>
      <c r="B106" s="157">
        <v>689908</v>
      </c>
      <c r="C106" s="157"/>
      <c r="D106" s="157">
        <v>122685</v>
      </c>
      <c r="E106" s="159">
        <v>17.7828058233851</v>
      </c>
      <c r="F106" s="157"/>
      <c r="G106" s="157">
        <v>564724</v>
      </c>
      <c r="H106" s="173"/>
      <c r="I106" s="159">
        <v>81.854971967276796</v>
      </c>
      <c r="J106" s="157"/>
      <c r="K106" s="157">
        <v>778134</v>
      </c>
      <c r="L106" s="157"/>
      <c r="M106" s="157">
        <v>242878</v>
      </c>
      <c r="N106" s="159">
        <v>31.212875931394901</v>
      </c>
      <c r="O106" s="157"/>
      <c r="P106" s="157">
        <v>530821</v>
      </c>
      <c r="Q106" s="159">
        <v>68.217170821478007</v>
      </c>
    </row>
    <row r="107" spans="1:17" ht="12.75" customHeight="1">
      <c r="A107" s="158" t="s">
        <v>203</v>
      </c>
      <c r="B107" s="157">
        <v>1135842</v>
      </c>
      <c r="C107" s="157"/>
      <c r="D107" s="157">
        <v>360809</v>
      </c>
      <c r="E107" s="159">
        <v>31.765773760787201</v>
      </c>
      <c r="F107" s="157"/>
      <c r="G107" s="157">
        <v>773310</v>
      </c>
      <c r="H107" s="173"/>
      <c r="I107" s="159">
        <v>68.082532605767398</v>
      </c>
      <c r="J107" s="157"/>
      <c r="K107" s="157">
        <v>1184293</v>
      </c>
      <c r="L107" s="157"/>
      <c r="M107" s="157">
        <v>480036</v>
      </c>
      <c r="N107" s="159">
        <v>40.533550396734597</v>
      </c>
      <c r="O107" s="157"/>
      <c r="P107" s="157">
        <v>704257</v>
      </c>
      <c r="Q107" s="159">
        <v>59.466449603265403</v>
      </c>
    </row>
    <row r="108" spans="1:17" ht="12.75" customHeight="1">
      <c r="A108" s="158" t="s">
        <v>215</v>
      </c>
      <c r="B108" s="157">
        <v>120455</v>
      </c>
      <c r="C108" s="157"/>
      <c r="D108" s="162">
        <v>353</v>
      </c>
      <c r="E108" s="163">
        <v>0.29305549790378099</v>
      </c>
      <c r="F108" s="157"/>
      <c r="G108" s="157">
        <v>117999</v>
      </c>
      <c r="H108" s="173"/>
      <c r="I108" s="159">
        <v>97.961064297870607</v>
      </c>
      <c r="J108" s="157"/>
      <c r="K108" s="157">
        <v>124001</v>
      </c>
      <c r="L108" s="157"/>
      <c r="M108" s="162">
        <v>7417</v>
      </c>
      <c r="N108" s="163">
        <v>5.9814033757792302</v>
      </c>
      <c r="O108" s="157"/>
      <c r="P108" s="157">
        <v>116584</v>
      </c>
      <c r="Q108" s="159">
        <v>94.018596624220805</v>
      </c>
    </row>
    <row r="109" spans="1:17" ht="12.75" customHeight="1">
      <c r="A109" s="158" t="s">
        <v>211</v>
      </c>
      <c r="B109" s="157">
        <v>745719</v>
      </c>
      <c r="C109" s="157"/>
      <c r="D109" s="157">
        <v>95795</v>
      </c>
      <c r="E109" s="159">
        <v>12.8459915866432</v>
      </c>
      <c r="F109" s="157"/>
      <c r="G109" s="157">
        <v>648201</v>
      </c>
      <c r="H109" s="173"/>
      <c r="I109" s="159">
        <v>86.922956234184696</v>
      </c>
      <c r="J109" s="157"/>
      <c r="K109" s="157">
        <v>763786</v>
      </c>
      <c r="L109" s="157"/>
      <c r="M109" s="157">
        <v>212441</v>
      </c>
      <c r="N109" s="159">
        <v>27.814204502308201</v>
      </c>
      <c r="O109" s="157"/>
      <c r="P109" s="157">
        <v>550270</v>
      </c>
      <c r="Q109" s="159">
        <v>72.045049267726796</v>
      </c>
    </row>
    <row r="110" spans="1:17" ht="12.75" customHeight="1">
      <c r="A110" s="158" t="s">
        <v>205</v>
      </c>
      <c r="B110" s="157">
        <v>1087425</v>
      </c>
      <c r="C110" s="157"/>
      <c r="D110" s="157">
        <v>212241</v>
      </c>
      <c r="E110" s="159">
        <v>19.5177598455066</v>
      </c>
      <c r="F110" s="157"/>
      <c r="G110" s="157">
        <v>873461</v>
      </c>
      <c r="H110" s="173"/>
      <c r="I110" s="159">
        <v>80.323792445455993</v>
      </c>
      <c r="J110" s="157"/>
      <c r="K110" s="157">
        <v>1091411</v>
      </c>
      <c r="L110" s="157"/>
      <c r="M110" s="157">
        <v>412922</v>
      </c>
      <c r="N110" s="159">
        <v>37.833776643262702</v>
      </c>
      <c r="O110" s="157"/>
      <c r="P110" s="157">
        <v>678489</v>
      </c>
      <c r="Q110" s="159">
        <v>62.166223356737298</v>
      </c>
    </row>
    <row r="111" spans="1:17" ht="12.75" customHeight="1">
      <c r="A111" s="158" t="s">
        <v>202</v>
      </c>
      <c r="B111" s="157">
        <v>673617</v>
      </c>
      <c r="C111" s="157"/>
      <c r="D111" s="157">
        <v>198482</v>
      </c>
      <c r="E111" s="159">
        <v>29.4651114802625</v>
      </c>
      <c r="F111" s="157"/>
      <c r="G111" s="157">
        <v>472268</v>
      </c>
      <c r="H111" s="173"/>
      <c r="I111" s="159">
        <v>70.109275745713106</v>
      </c>
      <c r="J111" s="157"/>
      <c r="K111" s="157">
        <v>821346</v>
      </c>
      <c r="L111" s="157"/>
      <c r="M111" s="157">
        <v>323828</v>
      </c>
      <c r="N111" s="159">
        <v>39.426502351018897</v>
      </c>
      <c r="O111" s="157"/>
      <c r="P111" s="157">
        <v>497518</v>
      </c>
      <c r="Q111" s="159">
        <v>60.573497648981103</v>
      </c>
    </row>
    <row r="112" spans="1:17" ht="12.75" customHeight="1">
      <c r="A112" s="158" t="s">
        <v>208</v>
      </c>
      <c r="B112" s="157">
        <v>1079019</v>
      </c>
      <c r="C112" s="157"/>
      <c r="D112" s="157">
        <v>119620</v>
      </c>
      <c r="E112" s="159">
        <v>11.0859957053583</v>
      </c>
      <c r="F112" s="157"/>
      <c r="G112" s="157">
        <v>957676</v>
      </c>
      <c r="H112" s="173"/>
      <c r="I112" s="159">
        <v>88.754322213047203</v>
      </c>
      <c r="J112" s="157"/>
      <c r="K112" s="157">
        <v>1116991</v>
      </c>
      <c r="L112" s="157"/>
      <c r="M112" s="157">
        <v>255264</v>
      </c>
      <c r="N112" s="159">
        <v>22.8528251346698</v>
      </c>
      <c r="O112" s="157"/>
      <c r="P112" s="157">
        <v>861727</v>
      </c>
      <c r="Q112" s="159">
        <v>77.1471748653302</v>
      </c>
    </row>
    <row r="113" spans="1:17" ht="12.75" customHeight="1">
      <c r="A113" s="158" t="s">
        <v>207</v>
      </c>
      <c r="B113" s="157">
        <v>999629</v>
      </c>
      <c r="C113" s="157"/>
      <c r="D113" s="157">
        <v>146153</v>
      </c>
      <c r="E113" s="159">
        <v>14.6207242887111</v>
      </c>
      <c r="F113" s="157"/>
      <c r="G113" s="157">
        <v>851753</v>
      </c>
      <c r="H113" s="173"/>
      <c r="I113" s="159">
        <v>85.206911764264504</v>
      </c>
      <c r="J113" s="157"/>
      <c r="K113" s="157">
        <v>943882</v>
      </c>
      <c r="L113" s="157"/>
      <c r="M113" s="157">
        <v>229882</v>
      </c>
      <c r="N113" s="159">
        <v>24.354951148554601</v>
      </c>
      <c r="O113" s="157"/>
      <c r="P113" s="157">
        <v>712925</v>
      </c>
      <c r="Q113" s="159">
        <v>75.531157496381994</v>
      </c>
    </row>
    <row r="114" spans="1:17" ht="12.75" customHeight="1">
      <c r="A114" s="158" t="s">
        <v>210</v>
      </c>
      <c r="B114" s="157">
        <v>603602</v>
      </c>
      <c r="C114" s="157"/>
      <c r="D114" s="157">
        <v>70901</v>
      </c>
      <c r="E114" s="159">
        <v>11.746316281258199</v>
      </c>
      <c r="F114" s="157"/>
      <c r="G114" s="157">
        <v>530978</v>
      </c>
      <c r="H114" s="173"/>
      <c r="I114" s="159">
        <v>87.968230721568204</v>
      </c>
      <c r="J114" s="157"/>
      <c r="K114" s="157">
        <v>375628</v>
      </c>
      <c r="L114" s="157"/>
      <c r="M114" s="157">
        <v>87770</v>
      </c>
      <c r="N114" s="159">
        <v>23.366202732490699</v>
      </c>
      <c r="O114" s="157"/>
      <c r="P114" s="157">
        <v>286783</v>
      </c>
      <c r="Q114" s="159">
        <v>76.347609869338797</v>
      </c>
    </row>
    <row r="115" spans="1:17" ht="12.75" customHeight="1">
      <c r="A115" s="158" t="s">
        <v>214</v>
      </c>
      <c r="B115" s="157">
        <v>1063619</v>
      </c>
      <c r="C115" s="157"/>
      <c r="D115" s="157">
        <v>101963</v>
      </c>
      <c r="E115" s="159">
        <v>9.5864214535468104</v>
      </c>
      <c r="F115" s="157"/>
      <c r="G115" s="157">
        <v>959933</v>
      </c>
      <c r="H115" s="173"/>
      <c r="I115" s="159">
        <v>90.251584448942694</v>
      </c>
      <c r="J115" s="157"/>
      <c r="K115" s="157">
        <v>1123828</v>
      </c>
      <c r="L115" s="157"/>
      <c r="M115" s="157">
        <v>213534</v>
      </c>
      <c r="N115" s="159">
        <v>19.000594397007401</v>
      </c>
      <c r="O115" s="157"/>
      <c r="P115" s="157">
        <v>910294</v>
      </c>
      <c r="Q115" s="159">
        <v>80.999405602992596</v>
      </c>
    </row>
    <row r="116" spans="1:17" ht="12.75" customHeight="1">
      <c r="A116" s="158" t="s">
        <v>212</v>
      </c>
      <c r="B116" s="157">
        <v>1058105</v>
      </c>
      <c r="C116" s="157"/>
      <c r="D116" s="157">
        <v>258523</v>
      </c>
      <c r="E116" s="159">
        <v>24.432641373020601</v>
      </c>
      <c r="F116" s="157"/>
      <c r="G116" s="157">
        <v>797859</v>
      </c>
      <c r="H116" s="173"/>
      <c r="I116" s="159">
        <v>75.404520345334305</v>
      </c>
      <c r="J116" s="157"/>
      <c r="K116" s="157">
        <v>1070391</v>
      </c>
      <c r="L116" s="157"/>
      <c r="M116" s="157">
        <v>350104</v>
      </c>
      <c r="N116" s="159">
        <v>32.708047806829498</v>
      </c>
      <c r="O116" s="157"/>
      <c r="P116" s="157">
        <v>720287</v>
      </c>
      <c r="Q116" s="159">
        <v>67.291952193170502</v>
      </c>
    </row>
    <row r="117" spans="1:17" ht="12.75" customHeight="1">
      <c r="A117" s="158" t="s">
        <v>213</v>
      </c>
      <c r="B117" s="157">
        <v>1097320</v>
      </c>
      <c r="C117" s="157"/>
      <c r="D117" s="157">
        <v>96797</v>
      </c>
      <c r="E117" s="159">
        <v>8.8212189698538293</v>
      </c>
      <c r="F117" s="157"/>
      <c r="G117" s="157">
        <v>998800</v>
      </c>
      <c r="H117" s="173"/>
      <c r="I117" s="159">
        <v>91.021762111325799</v>
      </c>
      <c r="J117" s="157"/>
      <c r="K117" s="157">
        <v>1146835</v>
      </c>
      <c r="L117" s="157"/>
      <c r="M117" s="157">
        <v>164301</v>
      </c>
      <c r="N117" s="159">
        <v>14.3264724219264</v>
      </c>
      <c r="O117" s="157"/>
      <c r="P117" s="157">
        <v>982534</v>
      </c>
      <c r="Q117" s="159">
        <v>85.673527578073603</v>
      </c>
    </row>
    <row r="118" spans="1:17" ht="4.5" customHeight="1">
      <c r="A118" s="157"/>
      <c r="B118" s="157"/>
      <c r="C118" s="157"/>
      <c r="D118" s="157"/>
      <c r="E118" s="157"/>
      <c r="F118" s="157"/>
      <c r="G118" s="157"/>
      <c r="H118" s="173"/>
      <c r="I118" s="157"/>
      <c r="J118" s="157"/>
      <c r="K118" s="157"/>
      <c r="L118" s="157"/>
      <c r="M118" s="157"/>
      <c r="N118" s="157"/>
      <c r="O118" s="157"/>
      <c r="P118" s="157"/>
      <c r="Q118" s="157"/>
    </row>
    <row r="119" spans="1:17" ht="12.75" customHeight="1">
      <c r="A119" s="155" t="s">
        <v>93</v>
      </c>
      <c r="B119" s="156">
        <v>275369</v>
      </c>
      <c r="C119" s="157"/>
      <c r="D119" s="157"/>
      <c r="E119" s="157"/>
      <c r="F119" s="157"/>
      <c r="G119" s="157"/>
      <c r="H119" s="173"/>
      <c r="I119" s="157"/>
      <c r="J119" s="157"/>
      <c r="K119" s="156">
        <v>295473</v>
      </c>
      <c r="L119" s="157"/>
      <c r="M119" s="157"/>
      <c r="N119" s="157"/>
      <c r="O119" s="157"/>
      <c r="P119" s="157"/>
      <c r="Q119" s="157"/>
    </row>
    <row r="120" spans="1:17" ht="12.75" customHeight="1">
      <c r="A120" s="158" t="s">
        <v>201</v>
      </c>
      <c r="B120" s="157">
        <v>262903</v>
      </c>
      <c r="C120" s="157"/>
      <c r="D120" s="157">
        <v>133684</v>
      </c>
      <c r="E120" s="159">
        <v>50.849172508491698</v>
      </c>
      <c r="F120" s="157"/>
      <c r="G120" s="157">
        <v>128950</v>
      </c>
      <c r="H120" s="173"/>
      <c r="I120" s="159">
        <v>49.048508385221901</v>
      </c>
      <c r="J120" s="157"/>
      <c r="K120" s="157">
        <v>276026</v>
      </c>
      <c r="L120" s="157"/>
      <c r="M120" s="157">
        <v>197318</v>
      </c>
      <c r="N120" s="159">
        <v>71.485294863527301</v>
      </c>
      <c r="O120" s="157"/>
      <c r="P120" s="157">
        <v>78708</v>
      </c>
      <c r="Q120" s="159">
        <v>28.5147051364726</v>
      </c>
    </row>
    <row r="121" spans="1:17" ht="12.75" customHeight="1">
      <c r="A121" s="158" t="s">
        <v>200</v>
      </c>
      <c r="B121" s="157">
        <v>157460</v>
      </c>
      <c r="C121" s="157"/>
      <c r="D121" s="157">
        <v>109775</v>
      </c>
      <c r="E121" s="159">
        <v>69.716118379270895</v>
      </c>
      <c r="F121" s="157"/>
      <c r="G121" s="157">
        <v>46450</v>
      </c>
      <c r="H121" s="173"/>
      <c r="I121" s="159">
        <v>29.499555442652099</v>
      </c>
      <c r="J121" s="157"/>
      <c r="K121" s="157">
        <v>177595</v>
      </c>
      <c r="L121" s="157"/>
      <c r="M121" s="157">
        <v>144032</v>
      </c>
      <c r="N121" s="159">
        <v>81.101382358737595</v>
      </c>
      <c r="O121" s="157"/>
      <c r="P121" s="157">
        <v>33445</v>
      </c>
      <c r="Q121" s="159">
        <v>18.832174329232199</v>
      </c>
    </row>
    <row r="122" spans="1:17" ht="12.75" customHeight="1">
      <c r="A122" s="158" t="s">
        <v>206</v>
      </c>
      <c r="B122" s="157">
        <v>269782</v>
      </c>
      <c r="C122" s="157"/>
      <c r="D122" s="157">
        <v>102647</v>
      </c>
      <c r="E122" s="159">
        <v>38.048127747588801</v>
      </c>
      <c r="F122" s="157"/>
      <c r="G122" s="157">
        <v>166541</v>
      </c>
      <c r="H122" s="173"/>
      <c r="I122" s="159">
        <v>61.731694479246201</v>
      </c>
      <c r="J122" s="157"/>
      <c r="K122" s="157">
        <v>285642</v>
      </c>
      <c r="L122" s="157"/>
      <c r="M122" s="157">
        <v>143082</v>
      </c>
      <c r="N122" s="159">
        <v>50.091373117398703</v>
      </c>
      <c r="O122" s="157"/>
      <c r="P122" s="157">
        <v>142560</v>
      </c>
      <c r="Q122" s="159">
        <v>49.908626882601297</v>
      </c>
    </row>
    <row r="123" spans="1:17" ht="12.75" customHeight="1">
      <c r="A123" s="158" t="s">
        <v>204</v>
      </c>
      <c r="B123" s="157">
        <v>176910</v>
      </c>
      <c r="C123" s="157"/>
      <c r="D123" s="157">
        <v>48613</v>
      </c>
      <c r="E123" s="159">
        <v>27.478944095867998</v>
      </c>
      <c r="F123" s="157"/>
      <c r="G123" s="157">
        <v>127471</v>
      </c>
      <c r="H123" s="173"/>
      <c r="I123" s="159">
        <v>72.054151828613399</v>
      </c>
      <c r="J123" s="157"/>
      <c r="K123" s="157">
        <v>219195</v>
      </c>
      <c r="L123" s="157"/>
      <c r="M123" s="157">
        <v>108577</v>
      </c>
      <c r="N123" s="159">
        <v>49.534432810967402</v>
      </c>
      <c r="O123" s="157"/>
      <c r="P123" s="157">
        <v>109422</v>
      </c>
      <c r="Q123" s="159">
        <v>49.919934305070797</v>
      </c>
    </row>
    <row r="124" spans="1:17" ht="12.75" customHeight="1">
      <c r="A124" s="158" t="s">
        <v>209</v>
      </c>
      <c r="B124" s="157">
        <v>160624</v>
      </c>
      <c r="C124" s="157"/>
      <c r="D124" s="157">
        <v>34120</v>
      </c>
      <c r="E124" s="159">
        <v>21.242155593186599</v>
      </c>
      <c r="F124" s="157"/>
      <c r="G124" s="157">
        <v>125340</v>
      </c>
      <c r="H124" s="173"/>
      <c r="I124" s="159">
        <v>78.033170634525305</v>
      </c>
      <c r="J124" s="157"/>
      <c r="K124" s="157">
        <v>198187</v>
      </c>
      <c r="L124" s="157"/>
      <c r="M124" s="157">
        <v>78869</v>
      </c>
      <c r="N124" s="159">
        <v>39.795243885825002</v>
      </c>
      <c r="O124" s="157"/>
      <c r="P124" s="157">
        <v>118803</v>
      </c>
      <c r="Q124" s="159">
        <v>59.944900523243199</v>
      </c>
    </row>
    <row r="125" spans="1:17" ht="12.75" customHeight="1">
      <c r="A125" s="158" t="s">
        <v>203</v>
      </c>
      <c r="B125" s="157">
        <v>271799</v>
      </c>
      <c r="C125" s="157"/>
      <c r="D125" s="157">
        <v>115778</v>
      </c>
      <c r="E125" s="159">
        <v>42.596919046795598</v>
      </c>
      <c r="F125" s="157"/>
      <c r="G125" s="157">
        <v>155612</v>
      </c>
      <c r="H125" s="173"/>
      <c r="I125" s="159">
        <v>57.252602106703897</v>
      </c>
      <c r="J125" s="157"/>
      <c r="K125" s="157">
        <v>288717</v>
      </c>
      <c r="L125" s="157"/>
      <c r="M125" s="157">
        <v>142515</v>
      </c>
      <c r="N125" s="159">
        <v>49.361485468469098</v>
      </c>
      <c r="O125" s="157"/>
      <c r="P125" s="157">
        <v>146202</v>
      </c>
      <c r="Q125" s="159">
        <v>50.638514531530902</v>
      </c>
    </row>
    <row r="126" spans="1:17" ht="12.75" customHeight="1">
      <c r="A126" s="158" t="s">
        <v>215</v>
      </c>
      <c r="B126" s="157">
        <v>38073</v>
      </c>
      <c r="C126" s="157"/>
      <c r="D126" s="160">
        <v>3470</v>
      </c>
      <c r="E126" s="161">
        <v>9.1140703385601292</v>
      </c>
      <c r="F126" s="157"/>
      <c r="G126" s="157">
        <v>33509</v>
      </c>
      <c r="H126" s="173"/>
      <c r="I126" s="159">
        <v>88.012502298216603</v>
      </c>
      <c r="J126" s="157"/>
      <c r="K126" s="157">
        <v>41105</v>
      </c>
      <c r="L126" s="157"/>
      <c r="M126" s="160">
        <v>6667</v>
      </c>
      <c r="N126" s="161">
        <v>16.2194380245712</v>
      </c>
      <c r="O126" s="157"/>
      <c r="P126" s="157">
        <v>33848</v>
      </c>
      <c r="Q126" s="159">
        <v>82.345213477679096</v>
      </c>
    </row>
    <row r="127" spans="1:17" ht="12.75" customHeight="1">
      <c r="A127" s="158" t="s">
        <v>211</v>
      </c>
      <c r="B127" s="157">
        <v>178723</v>
      </c>
      <c r="C127" s="157"/>
      <c r="D127" s="157">
        <v>56600</v>
      </c>
      <c r="E127" s="159">
        <v>31.6691192515793</v>
      </c>
      <c r="F127" s="157"/>
      <c r="G127" s="157">
        <v>121029</v>
      </c>
      <c r="H127" s="173"/>
      <c r="I127" s="159">
        <v>67.718760316243603</v>
      </c>
      <c r="J127" s="157"/>
      <c r="K127" s="157">
        <v>180271</v>
      </c>
      <c r="L127" s="157"/>
      <c r="M127" s="157">
        <v>86714</v>
      </c>
      <c r="N127" s="159">
        <v>48.1020241747147</v>
      </c>
      <c r="O127" s="157"/>
      <c r="P127" s="157">
        <v>93085</v>
      </c>
      <c r="Q127" s="159">
        <v>51.636147799701597</v>
      </c>
    </row>
    <row r="128" spans="1:17" ht="12.75" customHeight="1">
      <c r="A128" s="158" t="s">
        <v>205</v>
      </c>
      <c r="B128" s="157">
        <v>255167</v>
      </c>
      <c r="C128" s="157"/>
      <c r="D128" s="157">
        <v>95864</v>
      </c>
      <c r="E128" s="159">
        <v>37.569121398927003</v>
      </c>
      <c r="F128" s="157"/>
      <c r="G128" s="157">
        <v>159034</v>
      </c>
      <c r="H128" s="173"/>
      <c r="I128" s="159">
        <v>62.325457445516101</v>
      </c>
      <c r="J128" s="157"/>
      <c r="K128" s="157">
        <v>261026</v>
      </c>
      <c r="L128" s="157"/>
      <c r="M128" s="157">
        <v>145921</v>
      </c>
      <c r="N128" s="159">
        <v>55.9028602514692</v>
      </c>
      <c r="O128" s="157"/>
      <c r="P128" s="157">
        <v>115105</v>
      </c>
      <c r="Q128" s="159">
        <v>44.0971397485308</v>
      </c>
    </row>
    <row r="129" spans="1:17" ht="12.75" customHeight="1">
      <c r="A129" s="158" t="s">
        <v>202</v>
      </c>
      <c r="B129" s="157">
        <v>173258</v>
      </c>
      <c r="C129" s="157"/>
      <c r="D129" s="157">
        <v>81789</v>
      </c>
      <c r="E129" s="159">
        <v>47.206478200140801</v>
      </c>
      <c r="F129" s="157"/>
      <c r="G129" s="157">
        <v>91029</v>
      </c>
      <c r="H129" s="173"/>
      <c r="I129" s="159">
        <v>52.539565272599198</v>
      </c>
      <c r="J129" s="157"/>
      <c r="K129" s="157">
        <v>205869</v>
      </c>
      <c r="L129" s="157"/>
      <c r="M129" s="157">
        <v>122383</v>
      </c>
      <c r="N129" s="159">
        <v>59.447026992893498</v>
      </c>
      <c r="O129" s="157"/>
      <c r="P129" s="157">
        <v>83369</v>
      </c>
      <c r="Q129" s="159">
        <v>40.496140749700103</v>
      </c>
    </row>
    <row r="130" spans="1:17" ht="12.75" customHeight="1">
      <c r="A130" s="158" t="s">
        <v>208</v>
      </c>
      <c r="B130" s="157">
        <v>266039</v>
      </c>
      <c r="C130" s="157"/>
      <c r="D130" s="157">
        <v>78931</v>
      </c>
      <c r="E130" s="159">
        <v>29.668958310623601</v>
      </c>
      <c r="F130" s="157"/>
      <c r="G130" s="157">
        <v>186839</v>
      </c>
      <c r="H130" s="173"/>
      <c r="I130" s="159">
        <v>70.229928694665105</v>
      </c>
      <c r="J130" s="157"/>
      <c r="K130" s="157">
        <v>278835</v>
      </c>
      <c r="L130" s="157"/>
      <c r="M130" s="157">
        <v>118565</v>
      </c>
      <c r="N130" s="159">
        <v>42.521562931482798</v>
      </c>
      <c r="O130" s="157"/>
      <c r="P130" s="157">
        <v>160270</v>
      </c>
      <c r="Q130" s="159">
        <v>57.478437068517202</v>
      </c>
    </row>
    <row r="131" spans="1:17" ht="12.75" customHeight="1">
      <c r="A131" s="158" t="s">
        <v>207</v>
      </c>
      <c r="B131" s="157">
        <v>222179</v>
      </c>
      <c r="C131" s="157"/>
      <c r="D131" s="157">
        <v>45766</v>
      </c>
      <c r="E131" s="159">
        <v>20.598706448404201</v>
      </c>
      <c r="F131" s="157"/>
      <c r="G131" s="157">
        <v>176049</v>
      </c>
      <c r="H131" s="173"/>
      <c r="I131" s="159">
        <v>79.237461686298005</v>
      </c>
      <c r="J131" s="157"/>
      <c r="K131" s="157">
        <v>219038</v>
      </c>
      <c r="L131" s="157"/>
      <c r="M131" s="157">
        <v>64914</v>
      </c>
      <c r="N131" s="159">
        <v>29.635953578831099</v>
      </c>
      <c r="O131" s="157"/>
      <c r="P131" s="157">
        <v>153888</v>
      </c>
      <c r="Q131" s="159">
        <v>70.256302559373296</v>
      </c>
    </row>
    <row r="132" spans="1:17" ht="12.75" customHeight="1">
      <c r="A132" s="158" t="s">
        <v>210</v>
      </c>
      <c r="B132" s="157">
        <v>99579</v>
      </c>
      <c r="C132" s="157"/>
      <c r="D132" s="157">
        <v>22677</v>
      </c>
      <c r="E132" s="159">
        <v>22.772873798692501</v>
      </c>
      <c r="F132" s="157"/>
      <c r="G132" s="157">
        <v>76462</v>
      </c>
      <c r="H132" s="173"/>
      <c r="I132" s="159">
        <v>76.785265969732606</v>
      </c>
      <c r="J132" s="157"/>
      <c r="K132" s="157">
        <v>61129</v>
      </c>
      <c r="L132" s="157"/>
      <c r="M132" s="157">
        <v>22502</v>
      </c>
      <c r="N132" s="159">
        <v>36.810679055767302</v>
      </c>
      <c r="O132" s="157"/>
      <c r="P132" s="157">
        <v>37919</v>
      </c>
      <c r="Q132" s="159">
        <v>62.031114528292598</v>
      </c>
    </row>
    <row r="133" spans="1:17" ht="12.75" customHeight="1">
      <c r="A133" s="158" t="s">
        <v>214</v>
      </c>
      <c r="B133" s="157">
        <v>253714</v>
      </c>
      <c r="C133" s="157"/>
      <c r="D133" s="157">
        <v>59603</v>
      </c>
      <c r="E133" s="159">
        <v>23.4921998786035</v>
      </c>
      <c r="F133" s="157"/>
      <c r="G133" s="157">
        <v>193842</v>
      </c>
      <c r="H133" s="173"/>
      <c r="I133" s="159">
        <v>76.401775227224405</v>
      </c>
      <c r="J133" s="157"/>
      <c r="K133" s="157">
        <v>265450</v>
      </c>
      <c r="L133" s="157"/>
      <c r="M133" s="157">
        <v>96726</v>
      </c>
      <c r="N133" s="159">
        <v>36.438500659257897</v>
      </c>
      <c r="O133" s="157"/>
      <c r="P133" s="157">
        <v>168724</v>
      </c>
      <c r="Q133" s="159">
        <v>63.561499340742103</v>
      </c>
    </row>
    <row r="134" spans="1:17" ht="12.75" customHeight="1">
      <c r="A134" s="158" t="s">
        <v>212</v>
      </c>
      <c r="B134" s="157">
        <v>257572</v>
      </c>
      <c r="C134" s="157"/>
      <c r="D134" s="157">
        <v>70943</v>
      </c>
      <c r="E134" s="159">
        <v>27.542978274035999</v>
      </c>
      <c r="F134" s="157"/>
      <c r="G134" s="157">
        <v>186360</v>
      </c>
      <c r="H134" s="173"/>
      <c r="I134" s="159">
        <v>72.352584908297501</v>
      </c>
      <c r="J134" s="157"/>
      <c r="K134" s="157">
        <v>269498</v>
      </c>
      <c r="L134" s="157"/>
      <c r="M134" s="157">
        <v>96186</v>
      </c>
      <c r="N134" s="159">
        <v>35.690802900207103</v>
      </c>
      <c r="O134" s="157"/>
      <c r="P134" s="157">
        <v>173312</v>
      </c>
      <c r="Q134" s="159">
        <v>64.309197099792996</v>
      </c>
    </row>
    <row r="135" spans="1:17" ht="12.75" customHeight="1">
      <c r="A135" s="158" t="s">
        <v>213</v>
      </c>
      <c r="B135" s="157">
        <v>263865</v>
      </c>
      <c r="C135" s="157"/>
      <c r="D135" s="157">
        <v>17126</v>
      </c>
      <c r="E135" s="159">
        <v>6.4904401872169499</v>
      </c>
      <c r="F135" s="157"/>
      <c r="G135" s="157">
        <v>246470</v>
      </c>
      <c r="H135" s="173"/>
      <c r="I135" s="159">
        <v>93.407613741875593</v>
      </c>
      <c r="J135" s="157"/>
      <c r="K135" s="157">
        <v>278932</v>
      </c>
      <c r="L135" s="157"/>
      <c r="M135" s="157">
        <v>31060</v>
      </c>
      <c r="N135" s="159">
        <v>11.1353304748111</v>
      </c>
      <c r="O135" s="157"/>
      <c r="P135" s="157">
        <v>247872</v>
      </c>
      <c r="Q135" s="159">
        <v>88.864669525188901</v>
      </c>
    </row>
    <row r="136" spans="1:17" ht="4.5" customHeight="1">
      <c r="A136" s="157"/>
      <c r="B136" s="157"/>
      <c r="C136" s="157"/>
      <c r="D136" s="157"/>
      <c r="E136" s="157"/>
      <c r="F136" s="157"/>
      <c r="G136" s="157"/>
      <c r="H136" s="173"/>
      <c r="I136" s="157"/>
      <c r="J136" s="157"/>
      <c r="K136" s="157"/>
      <c r="L136" s="157"/>
      <c r="M136" s="157"/>
      <c r="N136" s="157"/>
      <c r="O136" s="157"/>
      <c r="P136" s="157"/>
      <c r="Q136" s="157"/>
    </row>
    <row r="137" spans="1:17" ht="12.75" customHeight="1">
      <c r="A137" s="155" t="s">
        <v>94</v>
      </c>
      <c r="B137" s="156">
        <v>1582435</v>
      </c>
      <c r="C137" s="157"/>
      <c r="D137" s="157"/>
      <c r="E137" s="157"/>
      <c r="F137" s="157"/>
      <c r="G137" s="157"/>
      <c r="H137" s="173"/>
      <c r="I137" s="157"/>
      <c r="J137" s="157"/>
      <c r="K137" s="156">
        <v>2026264</v>
      </c>
      <c r="L137" s="157"/>
      <c r="M137" s="157"/>
      <c r="N137" s="157"/>
      <c r="O137" s="157"/>
      <c r="P137" s="157"/>
      <c r="Q137" s="157"/>
    </row>
    <row r="138" spans="1:17" ht="12.75" customHeight="1">
      <c r="A138" s="158" t="s">
        <v>201</v>
      </c>
      <c r="B138" s="157">
        <v>1506430</v>
      </c>
      <c r="C138" s="157"/>
      <c r="D138" s="157">
        <v>483620</v>
      </c>
      <c r="E138" s="159">
        <v>32.1037154066236</v>
      </c>
      <c r="F138" s="157"/>
      <c r="G138" s="157">
        <v>1022810</v>
      </c>
      <c r="H138" s="173"/>
      <c r="I138" s="159">
        <v>67.896284593376393</v>
      </c>
      <c r="J138" s="157"/>
      <c r="K138" s="157">
        <v>1828850</v>
      </c>
      <c r="L138" s="157"/>
      <c r="M138" s="157">
        <v>816783</v>
      </c>
      <c r="N138" s="159">
        <v>44.6610164857697</v>
      </c>
      <c r="O138" s="157"/>
      <c r="P138" s="157">
        <v>1012067</v>
      </c>
      <c r="Q138" s="159">
        <v>55.3389835142303</v>
      </c>
    </row>
    <row r="139" spans="1:17" ht="12.75" customHeight="1">
      <c r="A139" s="158" t="s">
        <v>200</v>
      </c>
      <c r="B139" s="157">
        <v>1078619</v>
      </c>
      <c r="C139" s="157"/>
      <c r="D139" s="157">
        <v>518793</v>
      </c>
      <c r="E139" s="159">
        <v>48.0978918413267</v>
      </c>
      <c r="F139" s="157"/>
      <c r="G139" s="157">
        <v>556789</v>
      </c>
      <c r="H139" s="173"/>
      <c r="I139" s="159">
        <v>51.620544418371999</v>
      </c>
      <c r="J139" s="157"/>
      <c r="K139" s="157">
        <v>1412140</v>
      </c>
      <c r="L139" s="157"/>
      <c r="M139" s="157">
        <v>740501</v>
      </c>
      <c r="N139" s="159">
        <v>52.438214341354303</v>
      </c>
      <c r="O139" s="157"/>
      <c r="P139" s="157">
        <v>671639</v>
      </c>
      <c r="Q139" s="159">
        <v>47.561785658645697</v>
      </c>
    </row>
    <row r="140" spans="1:17" ht="12.75" customHeight="1">
      <c r="A140" s="158" t="s">
        <v>206</v>
      </c>
      <c r="B140" s="157">
        <v>1556234</v>
      </c>
      <c r="C140" s="157"/>
      <c r="D140" s="157">
        <v>361611</v>
      </c>
      <c r="E140" s="159">
        <v>23.236287087931501</v>
      </c>
      <c r="F140" s="157"/>
      <c r="G140" s="157">
        <v>1194623</v>
      </c>
      <c r="H140" s="173"/>
      <c r="I140" s="159">
        <v>76.763712912068499</v>
      </c>
      <c r="J140" s="157"/>
      <c r="K140" s="157">
        <v>1947122</v>
      </c>
      <c r="L140" s="157"/>
      <c r="M140" s="157">
        <v>595929</v>
      </c>
      <c r="N140" s="159">
        <v>30.605632312715901</v>
      </c>
      <c r="O140" s="157"/>
      <c r="P140" s="157">
        <v>1351193</v>
      </c>
      <c r="Q140" s="159">
        <v>69.394367687284102</v>
      </c>
    </row>
    <row r="141" spans="1:17" ht="12.75" customHeight="1">
      <c r="A141" s="158" t="s">
        <v>204</v>
      </c>
      <c r="B141" s="157">
        <v>1327125</v>
      </c>
      <c r="C141" s="157"/>
      <c r="D141" s="157">
        <v>298860</v>
      </c>
      <c r="E141" s="159">
        <v>22.519355750211901</v>
      </c>
      <c r="F141" s="157"/>
      <c r="G141" s="157">
        <v>1025612</v>
      </c>
      <c r="H141" s="173"/>
      <c r="I141" s="159">
        <v>77.280738438353595</v>
      </c>
      <c r="J141" s="157"/>
      <c r="K141" s="157">
        <v>1643117</v>
      </c>
      <c r="L141" s="157"/>
      <c r="M141" s="157">
        <v>539883</v>
      </c>
      <c r="N141" s="159">
        <v>32.857246319038801</v>
      </c>
      <c r="O141" s="157"/>
      <c r="P141" s="157">
        <v>1099089</v>
      </c>
      <c r="Q141" s="159">
        <v>66.890489234789698</v>
      </c>
    </row>
    <row r="142" spans="1:17" ht="12.75" customHeight="1">
      <c r="A142" s="158" t="s">
        <v>209</v>
      </c>
      <c r="B142" s="157">
        <v>1438819</v>
      </c>
      <c r="C142" s="157"/>
      <c r="D142" s="157">
        <v>230657</v>
      </c>
      <c r="E142" s="159">
        <v>16.030994864538201</v>
      </c>
      <c r="F142" s="157"/>
      <c r="G142" s="157">
        <v>1206718</v>
      </c>
      <c r="H142" s="173"/>
      <c r="I142" s="159">
        <v>83.868645048473795</v>
      </c>
      <c r="J142" s="157"/>
      <c r="K142" s="157">
        <v>1865055</v>
      </c>
      <c r="L142" s="157"/>
      <c r="M142" s="157">
        <v>378438</v>
      </c>
      <c r="N142" s="159">
        <v>20.290983375825402</v>
      </c>
      <c r="O142" s="157"/>
      <c r="P142" s="157">
        <v>1486617</v>
      </c>
      <c r="Q142" s="159">
        <v>79.709016624174595</v>
      </c>
    </row>
    <row r="143" spans="1:17" ht="12.75" customHeight="1">
      <c r="A143" s="158" t="s">
        <v>203</v>
      </c>
      <c r="B143" s="157">
        <v>1556262</v>
      </c>
      <c r="C143" s="157"/>
      <c r="D143" s="157">
        <v>503764</v>
      </c>
      <c r="E143" s="159">
        <v>32.370127909053899</v>
      </c>
      <c r="F143" s="157"/>
      <c r="G143" s="157">
        <v>1052498</v>
      </c>
      <c r="H143" s="173"/>
      <c r="I143" s="159">
        <v>67.629872090946094</v>
      </c>
      <c r="J143" s="157"/>
      <c r="K143" s="157">
        <v>1956575</v>
      </c>
      <c r="L143" s="157"/>
      <c r="M143" s="157">
        <v>723637</v>
      </c>
      <c r="N143" s="159">
        <v>36.984884300371803</v>
      </c>
      <c r="O143" s="157"/>
      <c r="P143" s="157">
        <v>1232938</v>
      </c>
      <c r="Q143" s="159">
        <v>63.015115699628197</v>
      </c>
    </row>
    <row r="144" spans="1:17" ht="12.75" customHeight="1">
      <c r="A144" s="158" t="s">
        <v>215</v>
      </c>
      <c r="B144" s="157">
        <v>198777</v>
      </c>
      <c r="C144" s="157"/>
      <c r="D144" s="162">
        <v>16691</v>
      </c>
      <c r="E144" s="163">
        <v>8.3968467176785992</v>
      </c>
      <c r="F144" s="157"/>
      <c r="G144" s="157">
        <v>182086</v>
      </c>
      <c r="H144" s="173"/>
      <c r="I144" s="159">
        <v>91.603153282321401</v>
      </c>
      <c r="J144" s="157"/>
      <c r="K144" s="157">
        <v>207761</v>
      </c>
      <c r="L144" s="157"/>
      <c r="M144" s="160">
        <v>20003</v>
      </c>
      <c r="N144" s="161">
        <v>9.6278897386901292</v>
      </c>
      <c r="O144" s="157"/>
      <c r="P144" s="157">
        <v>183905</v>
      </c>
      <c r="Q144" s="159">
        <v>88.517575483367906</v>
      </c>
    </row>
    <row r="145" spans="1:17" ht="12.75" customHeight="1">
      <c r="A145" s="158" t="s">
        <v>211</v>
      </c>
      <c r="B145" s="157">
        <v>528646</v>
      </c>
      <c r="C145" s="157"/>
      <c r="D145" s="157">
        <v>117908</v>
      </c>
      <c r="E145" s="159">
        <v>22.3037722786137</v>
      </c>
      <c r="F145" s="157"/>
      <c r="G145" s="157">
        <v>406043</v>
      </c>
      <c r="H145" s="173"/>
      <c r="I145" s="159">
        <v>76.808109774783105</v>
      </c>
      <c r="J145" s="157"/>
      <c r="K145" s="157">
        <v>529834</v>
      </c>
      <c r="L145" s="157"/>
      <c r="M145" s="157">
        <v>189520</v>
      </c>
      <c r="N145" s="159">
        <v>35.769693904128502</v>
      </c>
      <c r="O145" s="157"/>
      <c r="P145" s="157">
        <v>335430</v>
      </c>
      <c r="Q145" s="159">
        <v>63.308507947772299</v>
      </c>
    </row>
    <row r="146" spans="1:17" ht="12.75" customHeight="1">
      <c r="A146" s="158" t="s">
        <v>205</v>
      </c>
      <c r="B146" s="157">
        <v>1455719</v>
      </c>
      <c r="C146" s="157"/>
      <c r="D146" s="157">
        <v>291451</v>
      </c>
      <c r="E146" s="159">
        <v>20.021102973856902</v>
      </c>
      <c r="F146" s="157"/>
      <c r="G146" s="157">
        <v>1161215</v>
      </c>
      <c r="H146" s="173"/>
      <c r="I146" s="159">
        <v>79.769172484524802</v>
      </c>
      <c r="J146" s="157"/>
      <c r="K146" s="157">
        <v>1766721</v>
      </c>
      <c r="L146" s="157"/>
      <c r="M146" s="157">
        <v>543043</v>
      </c>
      <c r="N146" s="159">
        <v>30.737337700746199</v>
      </c>
      <c r="O146" s="157"/>
      <c r="P146" s="157">
        <v>1221697</v>
      </c>
      <c r="Q146" s="159">
        <v>69.150533672266306</v>
      </c>
    </row>
    <row r="147" spans="1:17" ht="12.75" customHeight="1">
      <c r="A147" s="158" t="s">
        <v>202</v>
      </c>
      <c r="B147" s="157">
        <v>749139</v>
      </c>
      <c r="C147" s="157"/>
      <c r="D147" s="157">
        <v>265548</v>
      </c>
      <c r="E147" s="159">
        <v>35.447093263066002</v>
      </c>
      <c r="F147" s="157"/>
      <c r="G147" s="157">
        <v>480538</v>
      </c>
      <c r="H147" s="173"/>
      <c r="I147" s="159">
        <v>64.145372220642599</v>
      </c>
      <c r="J147" s="157"/>
      <c r="K147" s="157">
        <v>1108761</v>
      </c>
      <c r="L147" s="157"/>
      <c r="M147" s="157">
        <v>517030</v>
      </c>
      <c r="N147" s="159">
        <v>46.631329925926302</v>
      </c>
      <c r="O147" s="157"/>
      <c r="P147" s="157">
        <v>589464</v>
      </c>
      <c r="Q147" s="159">
        <v>53.164207615527602</v>
      </c>
    </row>
    <row r="148" spans="1:17" ht="12.75" customHeight="1">
      <c r="A148" s="158" t="s">
        <v>208</v>
      </c>
      <c r="B148" s="157">
        <v>1262172</v>
      </c>
      <c r="C148" s="157"/>
      <c r="D148" s="157">
        <v>261959</v>
      </c>
      <c r="E148" s="159">
        <v>20.754619814098199</v>
      </c>
      <c r="F148" s="157"/>
      <c r="G148" s="157">
        <v>1000213</v>
      </c>
      <c r="H148" s="173"/>
      <c r="I148" s="159">
        <v>79.245380185901794</v>
      </c>
      <c r="J148" s="157"/>
      <c r="K148" s="157">
        <v>1453906</v>
      </c>
      <c r="L148" s="157"/>
      <c r="M148" s="157">
        <v>410723</v>
      </c>
      <c r="N148" s="159">
        <v>28.2496254916067</v>
      </c>
      <c r="O148" s="157"/>
      <c r="P148" s="157">
        <v>1043183</v>
      </c>
      <c r="Q148" s="159">
        <v>71.750374508393307</v>
      </c>
    </row>
    <row r="149" spans="1:17" ht="12.75" customHeight="1">
      <c r="A149" s="158" t="s">
        <v>207</v>
      </c>
      <c r="B149" s="157">
        <v>948920</v>
      </c>
      <c r="C149" s="157"/>
      <c r="D149" s="157">
        <v>199297</v>
      </c>
      <c r="E149" s="159">
        <v>21.002508114488101</v>
      </c>
      <c r="F149" s="157"/>
      <c r="G149" s="157">
        <v>749623</v>
      </c>
      <c r="H149" s="173"/>
      <c r="I149" s="159">
        <v>78.997491885511906</v>
      </c>
      <c r="J149" s="157"/>
      <c r="K149" s="157">
        <v>1001091</v>
      </c>
      <c r="L149" s="157"/>
      <c r="M149" s="157">
        <v>306451</v>
      </c>
      <c r="N149" s="159">
        <v>30.611702632427999</v>
      </c>
      <c r="O149" s="157"/>
      <c r="P149" s="157">
        <v>694640</v>
      </c>
      <c r="Q149" s="159">
        <v>69.388297367571994</v>
      </c>
    </row>
    <row r="150" spans="1:17" ht="12.75" customHeight="1">
      <c r="A150" s="158" t="s">
        <v>210</v>
      </c>
      <c r="B150" s="157">
        <v>441415</v>
      </c>
      <c r="C150" s="157"/>
      <c r="D150" s="157">
        <v>84311</v>
      </c>
      <c r="E150" s="159">
        <v>19.100166509973601</v>
      </c>
      <c r="F150" s="157"/>
      <c r="G150" s="157">
        <v>356019</v>
      </c>
      <c r="H150" s="173"/>
      <c r="I150" s="159">
        <v>80.654033052796095</v>
      </c>
      <c r="J150" s="157"/>
      <c r="K150" s="157">
        <v>311177</v>
      </c>
      <c r="L150" s="157"/>
      <c r="M150" s="160">
        <v>110003</v>
      </c>
      <c r="N150" s="159">
        <v>35.350620386468201</v>
      </c>
      <c r="O150" s="157"/>
      <c r="P150" s="157">
        <v>199992</v>
      </c>
      <c r="Q150" s="159">
        <v>64.269531488509799</v>
      </c>
    </row>
    <row r="151" spans="1:17" ht="12.75" customHeight="1">
      <c r="A151" s="158" t="s">
        <v>214</v>
      </c>
      <c r="B151" s="157">
        <v>1126593</v>
      </c>
      <c r="C151" s="157"/>
      <c r="D151" s="157">
        <v>169322</v>
      </c>
      <c r="E151" s="159">
        <v>15.029562583825699</v>
      </c>
      <c r="F151" s="157"/>
      <c r="G151" s="157">
        <v>957271</v>
      </c>
      <c r="H151" s="173"/>
      <c r="I151" s="159">
        <v>84.970437416174207</v>
      </c>
      <c r="J151" s="157"/>
      <c r="K151" s="157">
        <v>1289449</v>
      </c>
      <c r="L151" s="157"/>
      <c r="M151" s="157">
        <v>296938</v>
      </c>
      <c r="N151" s="159">
        <v>23.0282857251431</v>
      </c>
      <c r="O151" s="157"/>
      <c r="P151" s="157">
        <v>992511</v>
      </c>
      <c r="Q151" s="159">
        <v>76.971714274856893</v>
      </c>
    </row>
    <row r="152" spans="1:17" ht="12.75" customHeight="1">
      <c r="A152" s="158" t="s">
        <v>212</v>
      </c>
      <c r="B152" s="157">
        <v>1465866</v>
      </c>
      <c r="C152" s="157"/>
      <c r="D152" s="157">
        <v>275142</v>
      </c>
      <c r="E152" s="159">
        <v>18.769928492781698</v>
      </c>
      <c r="F152" s="157"/>
      <c r="G152" s="157">
        <v>1190130</v>
      </c>
      <c r="H152" s="173"/>
      <c r="I152" s="159">
        <v>81.189549385823796</v>
      </c>
      <c r="J152" s="157"/>
      <c r="K152" s="157">
        <v>1753690</v>
      </c>
      <c r="L152" s="157"/>
      <c r="M152" s="157">
        <v>419010</v>
      </c>
      <c r="N152" s="159">
        <v>23.8930483722893</v>
      </c>
      <c r="O152" s="157"/>
      <c r="P152" s="157">
        <v>1334273</v>
      </c>
      <c r="Q152" s="159">
        <v>76.0837434210151</v>
      </c>
    </row>
    <row r="153" spans="1:17" ht="12.75" customHeight="1">
      <c r="A153" s="158" t="s">
        <v>213</v>
      </c>
      <c r="B153" s="157">
        <v>1407321</v>
      </c>
      <c r="C153" s="157"/>
      <c r="D153" s="157">
        <v>132626</v>
      </c>
      <c r="E153" s="159">
        <v>9.4240049000903099</v>
      </c>
      <c r="F153" s="157"/>
      <c r="G153" s="157">
        <v>1274695</v>
      </c>
      <c r="H153" s="173"/>
      <c r="I153" s="159">
        <v>90.575995099909704</v>
      </c>
      <c r="J153" s="157"/>
      <c r="K153" s="157">
        <v>1658991</v>
      </c>
      <c r="L153" s="157"/>
      <c r="M153" s="157">
        <v>239616</v>
      </c>
      <c r="N153" s="159">
        <v>14.4434779935515</v>
      </c>
      <c r="O153" s="157"/>
      <c r="P153" s="157">
        <v>1419375</v>
      </c>
      <c r="Q153" s="159">
        <v>85.556522006448503</v>
      </c>
    </row>
    <row r="154" spans="1:17" ht="4.5" customHeight="1">
      <c r="A154" s="157"/>
      <c r="B154" s="157"/>
      <c r="C154" s="157"/>
      <c r="D154" s="157"/>
      <c r="E154" s="157"/>
      <c r="F154" s="157"/>
      <c r="G154" s="157"/>
      <c r="H154" s="173"/>
      <c r="I154" s="157"/>
      <c r="J154" s="157"/>
      <c r="K154" s="157"/>
      <c r="L154" s="157"/>
      <c r="M154" s="157"/>
      <c r="N154" s="157"/>
      <c r="O154" s="157"/>
      <c r="P154" s="157"/>
      <c r="Q154" s="157"/>
    </row>
    <row r="155" spans="1:17" ht="12.75" customHeight="1">
      <c r="A155" s="155" t="s">
        <v>95</v>
      </c>
      <c r="B155" s="156">
        <v>1394974</v>
      </c>
      <c r="C155" s="157"/>
      <c r="D155" s="157"/>
      <c r="E155" s="157"/>
      <c r="F155" s="157"/>
      <c r="G155" s="157"/>
      <c r="H155" s="173"/>
      <c r="I155" s="157"/>
      <c r="J155" s="157"/>
      <c r="K155" s="156">
        <v>1382997</v>
      </c>
      <c r="L155" s="157"/>
      <c r="M155" s="157"/>
      <c r="N155" s="157"/>
      <c r="O155" s="157"/>
      <c r="P155" s="157"/>
      <c r="Q155" s="157"/>
    </row>
    <row r="156" spans="1:17" ht="12.75" customHeight="1">
      <c r="A156" s="158" t="s">
        <v>201</v>
      </c>
      <c r="B156" s="157">
        <v>1351303</v>
      </c>
      <c r="C156" s="157"/>
      <c r="D156" s="157">
        <v>508282</v>
      </c>
      <c r="E156" s="159">
        <v>37.614213836571103</v>
      </c>
      <c r="F156" s="157"/>
      <c r="G156" s="157">
        <v>843021</v>
      </c>
      <c r="H156" s="173"/>
      <c r="I156" s="159">
        <v>62.385786163428897</v>
      </c>
      <c r="J156" s="157"/>
      <c r="K156" s="157">
        <v>1284046</v>
      </c>
      <c r="L156" s="157"/>
      <c r="M156" s="157">
        <v>726561</v>
      </c>
      <c r="N156" s="159">
        <v>56.583720520915897</v>
      </c>
      <c r="O156" s="157"/>
      <c r="P156" s="157">
        <v>557485</v>
      </c>
      <c r="Q156" s="159">
        <v>43.416279479084103</v>
      </c>
    </row>
    <row r="157" spans="1:17" ht="12.75" customHeight="1">
      <c r="A157" s="158" t="s">
        <v>200</v>
      </c>
      <c r="B157" s="157">
        <v>796494</v>
      </c>
      <c r="C157" s="157"/>
      <c r="D157" s="157">
        <v>477487</v>
      </c>
      <c r="E157" s="159">
        <v>59.948599738353302</v>
      </c>
      <c r="F157" s="157"/>
      <c r="G157" s="157">
        <v>317295</v>
      </c>
      <c r="H157" s="173"/>
      <c r="I157" s="159">
        <v>39.836458278405097</v>
      </c>
      <c r="J157" s="157"/>
      <c r="K157" s="157">
        <v>784947</v>
      </c>
      <c r="L157" s="157"/>
      <c r="M157" s="157">
        <v>542808</v>
      </c>
      <c r="N157" s="159">
        <v>69.152184797190102</v>
      </c>
      <c r="O157" s="157"/>
      <c r="P157" s="157">
        <v>242139</v>
      </c>
      <c r="Q157" s="159">
        <v>30.847815202809901</v>
      </c>
    </row>
    <row r="158" spans="1:17" ht="12.75" customHeight="1">
      <c r="A158" s="158" t="s">
        <v>206</v>
      </c>
      <c r="B158" s="157">
        <v>1365973</v>
      </c>
      <c r="C158" s="157"/>
      <c r="D158" s="157">
        <v>320637</v>
      </c>
      <c r="E158" s="159">
        <v>23.473157961394602</v>
      </c>
      <c r="F158" s="157"/>
      <c r="G158" s="157">
        <v>1045336</v>
      </c>
      <c r="H158" s="173"/>
      <c r="I158" s="159">
        <v>76.526842038605494</v>
      </c>
      <c r="J158" s="157"/>
      <c r="K158" s="157">
        <v>1347888</v>
      </c>
      <c r="L158" s="157"/>
      <c r="M158" s="157">
        <v>425203</v>
      </c>
      <c r="N158" s="159">
        <v>31.545870280023301</v>
      </c>
      <c r="O158" s="157"/>
      <c r="P158" s="157">
        <v>922685</v>
      </c>
      <c r="Q158" s="159">
        <v>68.454129719976706</v>
      </c>
    </row>
    <row r="159" spans="1:17" ht="12.75" customHeight="1">
      <c r="A159" s="158" t="s">
        <v>204</v>
      </c>
      <c r="B159" s="157">
        <v>766919</v>
      </c>
      <c r="C159" s="157"/>
      <c r="D159" s="157">
        <v>171310</v>
      </c>
      <c r="E159" s="159">
        <v>22.3374306804239</v>
      </c>
      <c r="F159" s="157"/>
      <c r="G159" s="157">
        <v>594449</v>
      </c>
      <c r="H159" s="173"/>
      <c r="I159" s="159">
        <v>77.511314754230895</v>
      </c>
      <c r="J159" s="157"/>
      <c r="K159" s="157">
        <v>793293</v>
      </c>
      <c r="L159" s="157"/>
      <c r="M159" s="157">
        <v>331527</v>
      </c>
      <c r="N159" s="159">
        <v>41.7912423278662</v>
      </c>
      <c r="O159" s="157"/>
      <c r="P159" s="157">
        <v>460933</v>
      </c>
      <c r="Q159" s="159">
        <v>58.103752333627</v>
      </c>
    </row>
    <row r="160" spans="1:17" ht="12.75" customHeight="1">
      <c r="A160" s="158" t="s">
        <v>209</v>
      </c>
      <c r="B160" s="157">
        <v>644662</v>
      </c>
      <c r="C160" s="157"/>
      <c r="D160" s="157">
        <v>119120</v>
      </c>
      <c r="E160" s="159">
        <v>18.477900046846301</v>
      </c>
      <c r="F160" s="157"/>
      <c r="G160" s="157">
        <v>522581</v>
      </c>
      <c r="H160" s="173"/>
      <c r="I160" s="159">
        <v>81.062789492788497</v>
      </c>
      <c r="J160" s="157"/>
      <c r="K160" s="157">
        <v>689438</v>
      </c>
      <c r="L160" s="157"/>
      <c r="M160" s="157">
        <v>217634</v>
      </c>
      <c r="N160" s="159">
        <v>31.566870407491301</v>
      </c>
      <c r="O160" s="157"/>
      <c r="P160" s="157">
        <v>470971</v>
      </c>
      <c r="Q160" s="159">
        <v>68.312306545331097</v>
      </c>
    </row>
    <row r="161" spans="1:17" ht="12.75" customHeight="1">
      <c r="A161" s="158" t="s">
        <v>203</v>
      </c>
      <c r="B161" s="157">
        <v>1372798</v>
      </c>
      <c r="C161" s="157"/>
      <c r="D161" s="157">
        <v>520171</v>
      </c>
      <c r="E161" s="159">
        <v>37.891299375436198</v>
      </c>
      <c r="F161" s="157"/>
      <c r="G161" s="157">
        <v>852627</v>
      </c>
      <c r="H161" s="173"/>
      <c r="I161" s="159">
        <v>62.108700624563902</v>
      </c>
      <c r="J161" s="157"/>
      <c r="K161" s="157">
        <v>1348239</v>
      </c>
      <c r="L161" s="157"/>
      <c r="M161" s="157">
        <v>631950</v>
      </c>
      <c r="N161" s="159">
        <v>46.8722533616072</v>
      </c>
      <c r="O161" s="157"/>
      <c r="P161" s="157">
        <v>716289</v>
      </c>
      <c r="Q161" s="159">
        <v>53.1277466383928</v>
      </c>
    </row>
    <row r="162" spans="1:17" ht="12.75" customHeight="1">
      <c r="A162" s="158" t="s">
        <v>215</v>
      </c>
      <c r="B162" s="157">
        <v>154157</v>
      </c>
      <c r="C162" s="157"/>
      <c r="D162" s="162">
        <v>11606</v>
      </c>
      <c r="E162" s="163">
        <v>7.5286882853195101</v>
      </c>
      <c r="F162" s="157"/>
      <c r="G162" s="157">
        <v>141857</v>
      </c>
      <c r="H162" s="173"/>
      <c r="I162" s="159">
        <v>92.021121324364103</v>
      </c>
      <c r="J162" s="157"/>
      <c r="K162" s="157">
        <v>153929</v>
      </c>
      <c r="L162" s="157"/>
      <c r="M162" s="162">
        <v>11672</v>
      </c>
      <c r="N162" s="163">
        <v>7.5827167070532502</v>
      </c>
      <c r="O162" s="157"/>
      <c r="P162" s="157">
        <v>141956</v>
      </c>
      <c r="Q162" s="159">
        <v>92.221738593767299</v>
      </c>
    </row>
    <row r="163" spans="1:17" ht="12.75" customHeight="1">
      <c r="A163" s="158" t="s">
        <v>211</v>
      </c>
      <c r="B163" s="157">
        <v>945043</v>
      </c>
      <c r="C163" s="157"/>
      <c r="D163" s="157">
        <v>167550</v>
      </c>
      <c r="E163" s="159">
        <v>17.729351997739801</v>
      </c>
      <c r="F163" s="157"/>
      <c r="G163" s="157">
        <v>776744</v>
      </c>
      <c r="H163" s="173"/>
      <c r="I163" s="159">
        <v>82.191392349342806</v>
      </c>
      <c r="J163" s="157"/>
      <c r="K163" s="157">
        <v>911548</v>
      </c>
      <c r="L163" s="157"/>
      <c r="M163" s="157">
        <v>242926</v>
      </c>
      <c r="N163" s="159">
        <v>26.649830837213202</v>
      </c>
      <c r="O163" s="157"/>
      <c r="P163" s="157">
        <v>667751</v>
      </c>
      <c r="Q163" s="159">
        <v>73.254617420037107</v>
      </c>
    </row>
    <row r="164" spans="1:17" ht="12.75" customHeight="1">
      <c r="A164" s="158" t="s">
        <v>205</v>
      </c>
      <c r="B164" s="157">
        <v>1266517</v>
      </c>
      <c r="C164" s="157"/>
      <c r="D164" s="157">
        <v>298619</v>
      </c>
      <c r="E164" s="159">
        <v>23.5779701338395</v>
      </c>
      <c r="F164" s="157"/>
      <c r="G164" s="157">
        <v>965996</v>
      </c>
      <c r="H164" s="173"/>
      <c r="I164" s="159">
        <v>76.271854226986306</v>
      </c>
      <c r="J164" s="157"/>
      <c r="K164" s="157">
        <v>1207137</v>
      </c>
      <c r="L164" s="157"/>
      <c r="M164" s="157">
        <v>480271</v>
      </c>
      <c r="N164" s="159">
        <v>39.785956357894797</v>
      </c>
      <c r="O164" s="157"/>
      <c r="P164" s="157">
        <v>726866</v>
      </c>
      <c r="Q164" s="159">
        <v>60.214043642105203</v>
      </c>
    </row>
    <row r="165" spans="1:17" ht="12.75" customHeight="1">
      <c r="A165" s="158" t="s">
        <v>202</v>
      </c>
      <c r="B165" s="157">
        <v>789196</v>
      </c>
      <c r="C165" s="157"/>
      <c r="D165" s="157">
        <v>259690</v>
      </c>
      <c r="E165" s="159">
        <v>32.905640677347598</v>
      </c>
      <c r="F165" s="157"/>
      <c r="G165" s="157">
        <v>527777</v>
      </c>
      <c r="H165" s="173"/>
      <c r="I165" s="159">
        <v>66.875275596936604</v>
      </c>
      <c r="J165" s="157"/>
      <c r="K165" s="157">
        <v>951517</v>
      </c>
      <c r="L165" s="157"/>
      <c r="M165" s="157">
        <v>413278</v>
      </c>
      <c r="N165" s="159">
        <v>43.433590781877797</v>
      </c>
      <c r="O165" s="157"/>
      <c r="P165" s="157">
        <v>538239</v>
      </c>
      <c r="Q165" s="159">
        <v>56.566409218122203</v>
      </c>
    </row>
    <row r="166" spans="1:17" ht="12.75" customHeight="1">
      <c r="A166" s="158" t="s">
        <v>208</v>
      </c>
      <c r="B166" s="157">
        <v>1352074</v>
      </c>
      <c r="C166" s="157"/>
      <c r="D166" s="157">
        <v>204166</v>
      </c>
      <c r="E166" s="159">
        <v>15.1002090122286</v>
      </c>
      <c r="F166" s="157"/>
      <c r="G166" s="157">
        <v>1147908</v>
      </c>
      <c r="H166" s="173"/>
      <c r="I166" s="159">
        <v>84.899790987771397</v>
      </c>
      <c r="J166" s="157"/>
      <c r="K166" s="157">
        <v>1301442</v>
      </c>
      <c r="L166" s="157"/>
      <c r="M166" s="157">
        <v>323629</v>
      </c>
      <c r="N166" s="159">
        <v>24.866955269616302</v>
      </c>
      <c r="O166" s="157"/>
      <c r="P166" s="157">
        <v>977813</v>
      </c>
      <c r="Q166" s="159">
        <v>75.133044730383702</v>
      </c>
    </row>
    <row r="167" spans="1:17" ht="12.75" customHeight="1">
      <c r="A167" s="158" t="s">
        <v>207</v>
      </c>
      <c r="B167" s="157">
        <v>1241074</v>
      </c>
      <c r="C167" s="157"/>
      <c r="D167" s="157">
        <v>190001</v>
      </c>
      <c r="E167" s="159">
        <v>15.3094013733267</v>
      </c>
      <c r="F167" s="157"/>
      <c r="G167" s="157">
        <v>1051073</v>
      </c>
      <c r="H167" s="173"/>
      <c r="I167" s="159">
        <v>84.690598626673307</v>
      </c>
      <c r="J167" s="157"/>
      <c r="K167" s="157">
        <v>1164520</v>
      </c>
      <c r="L167" s="157"/>
      <c r="M167" s="157">
        <v>282600</v>
      </c>
      <c r="N167" s="159">
        <v>24.2675093600797</v>
      </c>
      <c r="O167" s="157"/>
      <c r="P167" s="157">
        <v>881920</v>
      </c>
      <c r="Q167" s="159">
        <v>75.7324906399203</v>
      </c>
    </row>
    <row r="168" spans="1:17" ht="12.75" customHeight="1">
      <c r="A168" s="158" t="s">
        <v>210</v>
      </c>
      <c r="B168" s="157">
        <v>623391</v>
      </c>
      <c r="C168" s="157"/>
      <c r="D168" s="157">
        <v>77522</v>
      </c>
      <c r="E168" s="159">
        <v>12.4355340388296</v>
      </c>
      <c r="F168" s="157"/>
      <c r="G168" s="157">
        <v>544426</v>
      </c>
      <c r="H168" s="173"/>
      <c r="I168" s="159">
        <v>87.3329900495836</v>
      </c>
      <c r="J168" s="157"/>
      <c r="K168" s="157">
        <v>403111</v>
      </c>
      <c r="L168" s="157"/>
      <c r="M168" s="157">
        <v>74709</v>
      </c>
      <c r="N168" s="159">
        <v>18.533108746722402</v>
      </c>
      <c r="O168" s="157"/>
      <c r="P168" s="157">
        <v>328402</v>
      </c>
      <c r="Q168" s="159">
        <v>81.466891253277595</v>
      </c>
    </row>
    <row r="169" spans="1:17" ht="12.75" customHeight="1">
      <c r="A169" s="158" t="s">
        <v>214</v>
      </c>
      <c r="B169" s="157">
        <v>1256437</v>
      </c>
      <c r="C169" s="157"/>
      <c r="D169" s="157">
        <v>137885</v>
      </c>
      <c r="E169" s="159">
        <v>10.9742868126297</v>
      </c>
      <c r="F169" s="157"/>
      <c r="G169" s="157">
        <v>1118552</v>
      </c>
      <c r="H169" s="173"/>
      <c r="I169" s="159">
        <v>89.0257131873703</v>
      </c>
      <c r="J169" s="157"/>
      <c r="K169" s="157">
        <v>1197442</v>
      </c>
      <c r="L169" s="157"/>
      <c r="M169" s="157">
        <v>220197</v>
      </c>
      <c r="N169" s="159">
        <v>18.388949109852501</v>
      </c>
      <c r="O169" s="157"/>
      <c r="P169" s="157">
        <v>977245</v>
      </c>
      <c r="Q169" s="159">
        <v>81.611050890147496</v>
      </c>
    </row>
    <row r="170" spans="1:17" ht="12.75" customHeight="1">
      <c r="A170" s="158" t="s">
        <v>212</v>
      </c>
      <c r="B170" s="157">
        <v>1232201</v>
      </c>
      <c r="C170" s="157"/>
      <c r="D170" s="157">
        <v>215309</v>
      </c>
      <c r="E170" s="159">
        <v>17.473529075207701</v>
      </c>
      <c r="F170" s="157"/>
      <c r="G170" s="157">
        <v>1016892</v>
      </c>
      <c r="H170" s="173"/>
      <c r="I170" s="159">
        <v>82.526470924792307</v>
      </c>
      <c r="J170" s="157"/>
      <c r="K170" s="157">
        <v>1173444</v>
      </c>
      <c r="L170" s="157"/>
      <c r="M170" s="157">
        <v>262970</v>
      </c>
      <c r="N170" s="159">
        <v>22.410102228994301</v>
      </c>
      <c r="O170" s="157"/>
      <c r="P170" s="157">
        <v>910474</v>
      </c>
      <c r="Q170" s="159">
        <v>77.589897771005695</v>
      </c>
    </row>
    <row r="171" spans="1:17" ht="12.75" customHeight="1">
      <c r="A171" s="158" t="s">
        <v>213</v>
      </c>
      <c r="B171" s="157">
        <v>1356884</v>
      </c>
      <c r="C171" s="157"/>
      <c r="D171" s="157">
        <v>68673</v>
      </c>
      <c r="E171" s="159">
        <v>5.0610811241049296</v>
      </c>
      <c r="F171" s="157"/>
      <c r="G171" s="157">
        <v>1287940</v>
      </c>
      <c r="H171" s="173"/>
      <c r="I171" s="159">
        <v>94.918946645402301</v>
      </c>
      <c r="J171" s="157"/>
      <c r="K171" s="157">
        <v>1328498</v>
      </c>
      <c r="L171" s="157"/>
      <c r="M171" s="157">
        <v>111297</v>
      </c>
      <c r="N171" s="159">
        <v>8.3776565715567504</v>
      </c>
      <c r="O171" s="157"/>
      <c r="P171" s="157">
        <v>1217201</v>
      </c>
      <c r="Q171" s="159">
        <v>91.622343428443301</v>
      </c>
    </row>
    <row r="172" spans="1:17" ht="4.5" customHeight="1">
      <c r="A172" s="157"/>
      <c r="B172" s="157"/>
      <c r="C172" s="157"/>
      <c r="D172" s="157"/>
      <c r="E172" s="157"/>
      <c r="F172" s="157"/>
      <c r="G172" s="157"/>
      <c r="H172" s="173"/>
      <c r="I172" s="157"/>
      <c r="J172" s="157"/>
      <c r="K172" s="157"/>
      <c r="L172" s="157"/>
      <c r="M172" s="157"/>
      <c r="N172" s="157"/>
      <c r="O172" s="157"/>
      <c r="P172" s="157"/>
      <c r="Q172" s="157"/>
    </row>
    <row r="173" spans="1:17" ht="12.75" customHeight="1">
      <c r="A173" s="155" t="s">
        <v>96</v>
      </c>
      <c r="B173" s="156">
        <v>3569743</v>
      </c>
      <c r="C173" s="157"/>
      <c r="D173" s="157"/>
      <c r="E173" s="157"/>
      <c r="F173" s="157"/>
      <c r="G173" s="157"/>
      <c r="H173" s="173"/>
      <c r="I173" s="157"/>
      <c r="J173" s="157"/>
      <c r="K173" s="156">
        <v>4013410</v>
      </c>
      <c r="L173" s="157"/>
      <c r="M173" s="157"/>
      <c r="N173" s="157"/>
      <c r="O173" s="157"/>
      <c r="P173" s="157"/>
      <c r="Q173" s="157"/>
    </row>
    <row r="174" spans="1:17" ht="12.75" customHeight="1">
      <c r="A174" s="158" t="s">
        <v>201</v>
      </c>
      <c r="B174" s="157">
        <v>3481016</v>
      </c>
      <c r="C174" s="157"/>
      <c r="D174" s="157">
        <v>1179504</v>
      </c>
      <c r="E174" s="159">
        <v>33.883900562364602</v>
      </c>
      <c r="F174" s="157"/>
      <c r="G174" s="157">
        <v>2301512</v>
      </c>
      <c r="H174" s="173"/>
      <c r="I174" s="159">
        <v>66.116099437635398</v>
      </c>
      <c r="J174" s="157"/>
      <c r="K174" s="157">
        <v>3816051</v>
      </c>
      <c r="L174" s="157"/>
      <c r="M174" s="157">
        <v>2046332</v>
      </c>
      <c r="N174" s="159">
        <v>53.624335733458501</v>
      </c>
      <c r="O174" s="157"/>
      <c r="P174" s="157">
        <v>1767948</v>
      </c>
      <c r="Q174" s="159">
        <v>46.329255033541202</v>
      </c>
    </row>
    <row r="175" spans="1:17" ht="12.75" customHeight="1">
      <c r="A175" s="158" t="s">
        <v>200</v>
      </c>
      <c r="B175" s="157">
        <v>1995682</v>
      </c>
      <c r="C175" s="157"/>
      <c r="D175" s="157">
        <v>1194400</v>
      </c>
      <c r="E175" s="159">
        <v>59.849214454006201</v>
      </c>
      <c r="F175" s="157"/>
      <c r="G175" s="157">
        <v>792669</v>
      </c>
      <c r="H175" s="173"/>
      <c r="I175" s="159">
        <v>39.719203760919797</v>
      </c>
      <c r="J175" s="157"/>
      <c r="K175" s="157">
        <v>2397537</v>
      </c>
      <c r="L175" s="157"/>
      <c r="M175" s="157">
        <v>1674247</v>
      </c>
      <c r="N175" s="159">
        <v>69.831956712242601</v>
      </c>
      <c r="O175" s="157"/>
      <c r="P175" s="157">
        <v>722946</v>
      </c>
      <c r="Q175" s="159">
        <v>30.1536952297295</v>
      </c>
    </row>
    <row r="176" spans="1:17" ht="12.75" customHeight="1">
      <c r="A176" s="158" t="s">
        <v>206</v>
      </c>
      <c r="B176" s="157">
        <v>3525446</v>
      </c>
      <c r="C176" s="157"/>
      <c r="D176" s="157">
        <v>693545</v>
      </c>
      <c r="E176" s="159">
        <v>19.672546395548299</v>
      </c>
      <c r="F176" s="157"/>
      <c r="G176" s="157">
        <v>2827925</v>
      </c>
      <c r="H176" s="173"/>
      <c r="I176" s="159">
        <v>80.214673547687298</v>
      </c>
      <c r="J176" s="157"/>
      <c r="K176" s="157">
        <v>3942688</v>
      </c>
      <c r="L176" s="157"/>
      <c r="M176" s="157">
        <v>1135724</v>
      </c>
      <c r="N176" s="159">
        <v>28.805829931255001</v>
      </c>
      <c r="O176" s="157"/>
      <c r="P176" s="157">
        <v>2804668</v>
      </c>
      <c r="Q176" s="159">
        <v>71.135935686516405</v>
      </c>
    </row>
    <row r="177" spans="1:17" ht="12.75" customHeight="1">
      <c r="A177" s="158" t="s">
        <v>204</v>
      </c>
      <c r="B177" s="157">
        <v>3270244</v>
      </c>
      <c r="C177" s="157"/>
      <c r="D177" s="157">
        <v>907982</v>
      </c>
      <c r="E177" s="159">
        <v>27.7649618805202</v>
      </c>
      <c r="F177" s="157"/>
      <c r="G177" s="157">
        <v>2355263</v>
      </c>
      <c r="H177" s="173"/>
      <c r="I177" s="159">
        <v>72.021017391974397</v>
      </c>
      <c r="J177" s="157"/>
      <c r="K177" s="157">
        <v>3730466</v>
      </c>
      <c r="L177" s="157"/>
      <c r="M177" s="157">
        <v>1651603</v>
      </c>
      <c r="N177" s="159">
        <v>44.273369600473501</v>
      </c>
      <c r="O177" s="157"/>
      <c r="P177" s="157">
        <v>2077398</v>
      </c>
      <c r="Q177" s="159">
        <v>55.687359166388298</v>
      </c>
    </row>
    <row r="178" spans="1:17" ht="12.75" customHeight="1">
      <c r="A178" s="158" t="s">
        <v>209</v>
      </c>
      <c r="B178" s="157">
        <v>3267373</v>
      </c>
      <c r="C178" s="157"/>
      <c r="D178" s="157">
        <v>814479</v>
      </c>
      <c r="E178" s="159">
        <v>24.9276406458644</v>
      </c>
      <c r="F178" s="157"/>
      <c r="G178" s="157">
        <v>2451187</v>
      </c>
      <c r="H178" s="173"/>
      <c r="I178" s="159">
        <v>75.020115548484995</v>
      </c>
      <c r="J178" s="157"/>
      <c r="K178" s="157">
        <v>3703373</v>
      </c>
      <c r="L178" s="157"/>
      <c r="M178" s="157">
        <v>1119677</v>
      </c>
      <c r="N178" s="159">
        <v>30.2339785919485</v>
      </c>
      <c r="O178" s="157"/>
      <c r="P178" s="157">
        <v>2580825</v>
      </c>
      <c r="Q178" s="159">
        <v>69.688497485940502</v>
      </c>
    </row>
    <row r="179" spans="1:17" ht="12.75" customHeight="1">
      <c r="A179" s="158" t="s">
        <v>203</v>
      </c>
      <c r="B179" s="157">
        <v>3533924</v>
      </c>
      <c r="C179" s="157"/>
      <c r="D179" s="157">
        <v>1577526</v>
      </c>
      <c r="E179" s="159">
        <v>44.639499887377298</v>
      </c>
      <c r="F179" s="157"/>
      <c r="G179" s="157">
        <v>1952768</v>
      </c>
      <c r="H179" s="173"/>
      <c r="I179" s="159">
        <v>55.257781435028001</v>
      </c>
      <c r="J179" s="157"/>
      <c r="K179" s="157">
        <v>3958473</v>
      </c>
      <c r="L179" s="157"/>
      <c r="M179" s="157">
        <v>2083862</v>
      </c>
      <c r="N179" s="159">
        <v>52.643077267420999</v>
      </c>
      <c r="O179" s="157"/>
      <c r="P179" s="157">
        <v>1867908</v>
      </c>
      <c r="Q179" s="159">
        <v>47.1875897599908</v>
      </c>
    </row>
    <row r="180" spans="1:17" ht="12.75" customHeight="1">
      <c r="A180" s="158" t="s">
        <v>215</v>
      </c>
      <c r="B180" s="157">
        <v>511114</v>
      </c>
      <c r="C180" s="157"/>
      <c r="D180" s="162">
        <v>20146</v>
      </c>
      <c r="E180" s="163">
        <v>3.9415864171202499</v>
      </c>
      <c r="F180" s="157"/>
      <c r="G180" s="157">
        <v>484127</v>
      </c>
      <c r="H180" s="173"/>
      <c r="I180" s="159">
        <v>94.719964626286895</v>
      </c>
      <c r="J180" s="157"/>
      <c r="K180" s="157">
        <v>613449</v>
      </c>
      <c r="L180" s="157"/>
      <c r="M180" s="160">
        <v>31190</v>
      </c>
      <c r="N180" s="161">
        <v>5.0843672416125898</v>
      </c>
      <c r="O180" s="157"/>
      <c r="P180" s="157">
        <v>576474</v>
      </c>
      <c r="Q180" s="159">
        <v>93.972604079556703</v>
      </c>
    </row>
    <row r="181" spans="1:17" ht="12.75" customHeight="1">
      <c r="A181" s="158" t="s">
        <v>211</v>
      </c>
      <c r="B181" s="157">
        <v>2918447</v>
      </c>
      <c r="C181" s="157"/>
      <c r="D181" s="157">
        <v>436307</v>
      </c>
      <c r="E181" s="159">
        <v>14.9499716801436</v>
      </c>
      <c r="F181" s="157"/>
      <c r="G181" s="157">
        <v>2477657</v>
      </c>
      <c r="H181" s="173"/>
      <c r="I181" s="159">
        <v>84.896419225704605</v>
      </c>
      <c r="J181" s="157"/>
      <c r="K181" s="157">
        <v>3075921</v>
      </c>
      <c r="L181" s="157"/>
      <c r="M181" s="157">
        <v>713999</v>
      </c>
      <c r="N181" s="159">
        <v>23.2125272398088</v>
      </c>
      <c r="O181" s="157"/>
      <c r="P181" s="157">
        <v>2356557</v>
      </c>
      <c r="Q181" s="159">
        <v>76.613053456184304</v>
      </c>
    </row>
    <row r="182" spans="1:17" ht="12.75" customHeight="1">
      <c r="A182" s="158" t="s">
        <v>205</v>
      </c>
      <c r="B182" s="157">
        <v>3434379</v>
      </c>
      <c r="C182" s="157"/>
      <c r="D182" s="157">
        <v>878478</v>
      </c>
      <c r="E182" s="159">
        <v>25.5789474603706</v>
      </c>
      <c r="F182" s="157"/>
      <c r="G182" s="157">
        <v>2551001</v>
      </c>
      <c r="H182" s="173"/>
      <c r="I182" s="159">
        <v>74.278377546566603</v>
      </c>
      <c r="J182" s="157"/>
      <c r="K182" s="157">
        <v>3787633</v>
      </c>
      <c r="L182" s="157"/>
      <c r="M182" s="157">
        <v>1440416</v>
      </c>
      <c r="N182" s="159">
        <v>38.029450054955198</v>
      </c>
      <c r="O182" s="157"/>
      <c r="P182" s="157">
        <v>2340619</v>
      </c>
      <c r="Q182" s="159">
        <v>61.796351441652298</v>
      </c>
    </row>
    <row r="183" spans="1:17" ht="12.75" customHeight="1">
      <c r="A183" s="158" t="s">
        <v>202</v>
      </c>
      <c r="B183" s="157">
        <v>2728085</v>
      </c>
      <c r="C183" s="157"/>
      <c r="D183" s="157">
        <v>1361371</v>
      </c>
      <c r="E183" s="159">
        <v>49.902074165577702</v>
      </c>
      <c r="F183" s="157"/>
      <c r="G183" s="157">
        <v>1361044</v>
      </c>
      <c r="H183" s="173"/>
      <c r="I183" s="159">
        <v>49.890087735536099</v>
      </c>
      <c r="J183" s="157"/>
      <c r="K183" s="157">
        <v>3300902</v>
      </c>
      <c r="L183" s="157"/>
      <c r="M183" s="157">
        <v>2037790</v>
      </c>
      <c r="N183" s="159">
        <v>61.7343380688067</v>
      </c>
      <c r="O183" s="157"/>
      <c r="P183" s="157">
        <v>1261341</v>
      </c>
      <c r="Q183" s="159">
        <v>38.212009929407202</v>
      </c>
    </row>
    <row r="184" spans="1:17" ht="12.75" customHeight="1">
      <c r="A184" s="158" t="s">
        <v>208</v>
      </c>
      <c r="B184" s="157">
        <v>3467530</v>
      </c>
      <c r="C184" s="157"/>
      <c r="D184" s="157">
        <v>616323</v>
      </c>
      <c r="E184" s="159">
        <v>17.774121637015401</v>
      </c>
      <c r="F184" s="157"/>
      <c r="G184" s="157">
        <v>2847092</v>
      </c>
      <c r="H184" s="173"/>
      <c r="I184" s="159">
        <v>82.107205993891895</v>
      </c>
      <c r="J184" s="157"/>
      <c r="K184" s="157">
        <v>3779705</v>
      </c>
      <c r="L184" s="157"/>
      <c r="M184" s="157">
        <v>942881</v>
      </c>
      <c r="N184" s="159">
        <v>24.9458886341659</v>
      </c>
      <c r="O184" s="157"/>
      <c r="P184" s="157">
        <v>2832055</v>
      </c>
      <c r="Q184" s="159">
        <v>74.927937497767701</v>
      </c>
    </row>
    <row r="185" spans="1:17" ht="12.75" customHeight="1">
      <c r="A185" s="158" t="s">
        <v>207</v>
      </c>
      <c r="B185" s="157">
        <v>3154265</v>
      </c>
      <c r="C185" s="157"/>
      <c r="D185" s="157">
        <v>977882</v>
      </c>
      <c r="E185" s="159">
        <v>31.001897430938701</v>
      </c>
      <c r="F185" s="157"/>
      <c r="G185" s="157">
        <v>2169030</v>
      </c>
      <c r="H185" s="173"/>
      <c r="I185" s="159">
        <v>68.764989625158293</v>
      </c>
      <c r="J185" s="157"/>
      <c r="K185" s="157">
        <v>3305300</v>
      </c>
      <c r="L185" s="157"/>
      <c r="M185" s="157">
        <v>1357943</v>
      </c>
      <c r="N185" s="159">
        <v>41.083804798354201</v>
      </c>
      <c r="O185" s="157"/>
      <c r="P185" s="157">
        <v>1942042</v>
      </c>
      <c r="Q185" s="159">
        <v>58.755392853901299</v>
      </c>
    </row>
    <row r="186" spans="1:17" ht="12.75" customHeight="1">
      <c r="A186" s="158" t="s">
        <v>210</v>
      </c>
      <c r="B186" s="157">
        <v>1851389</v>
      </c>
      <c r="C186" s="157"/>
      <c r="D186" s="157">
        <v>356852</v>
      </c>
      <c r="E186" s="159">
        <v>19.274825549897901</v>
      </c>
      <c r="F186" s="157"/>
      <c r="G186" s="157">
        <v>1489819</v>
      </c>
      <c r="H186" s="173"/>
      <c r="I186" s="159">
        <v>80.470338756468806</v>
      </c>
      <c r="J186" s="157"/>
      <c r="K186" s="157">
        <v>1338432</v>
      </c>
      <c r="L186" s="157"/>
      <c r="M186" s="157">
        <v>337183</v>
      </c>
      <c r="N186" s="159">
        <v>25.1923893033042</v>
      </c>
      <c r="O186" s="157"/>
      <c r="P186" s="157">
        <v>998751</v>
      </c>
      <c r="Q186" s="159">
        <v>74.620974393917706</v>
      </c>
    </row>
    <row r="187" spans="1:17" ht="12.75" customHeight="1">
      <c r="A187" s="158" t="s">
        <v>214</v>
      </c>
      <c r="B187" s="157">
        <v>3391334</v>
      </c>
      <c r="C187" s="157"/>
      <c r="D187" s="157">
        <v>332127</v>
      </c>
      <c r="E187" s="159">
        <v>9.7934028320419007</v>
      </c>
      <c r="F187" s="157"/>
      <c r="G187" s="157">
        <v>3057408</v>
      </c>
      <c r="H187" s="173"/>
      <c r="I187" s="159">
        <v>90.153550195881607</v>
      </c>
      <c r="J187" s="157"/>
      <c r="K187" s="157">
        <v>3757265</v>
      </c>
      <c r="L187" s="157"/>
      <c r="M187" s="157">
        <v>612875</v>
      </c>
      <c r="N187" s="159">
        <v>16.311732071067699</v>
      </c>
      <c r="O187" s="157"/>
      <c r="P187" s="157">
        <v>3142619</v>
      </c>
      <c r="Q187" s="159">
        <v>83.641132579149996</v>
      </c>
    </row>
    <row r="188" spans="1:17" ht="12.75" customHeight="1">
      <c r="A188" s="158" t="s">
        <v>212</v>
      </c>
      <c r="B188" s="157">
        <v>3306018</v>
      </c>
      <c r="C188" s="157"/>
      <c r="D188" s="157">
        <v>573215</v>
      </c>
      <c r="E188" s="159">
        <v>17.3385323370895</v>
      </c>
      <c r="F188" s="157"/>
      <c r="G188" s="157">
        <v>2730169</v>
      </c>
      <c r="H188" s="173"/>
      <c r="I188" s="159">
        <v>82.581794775467003</v>
      </c>
      <c r="J188" s="157"/>
      <c r="K188" s="157">
        <v>3563881</v>
      </c>
      <c r="L188" s="157"/>
      <c r="M188" s="157">
        <v>824751</v>
      </c>
      <c r="N188" s="159">
        <v>23.141934312621501</v>
      </c>
      <c r="O188" s="157"/>
      <c r="P188" s="157">
        <v>2735760</v>
      </c>
      <c r="Q188" s="159">
        <v>76.763505852187507</v>
      </c>
    </row>
    <row r="189" spans="1:17" ht="12.75" customHeight="1">
      <c r="A189" s="158" t="s">
        <v>213</v>
      </c>
      <c r="B189" s="157">
        <v>3490834</v>
      </c>
      <c r="C189" s="157"/>
      <c r="D189" s="157">
        <v>520799</v>
      </c>
      <c r="E189" s="159">
        <v>14.9190422689821</v>
      </c>
      <c r="F189" s="157"/>
      <c r="G189" s="157">
        <v>2967718</v>
      </c>
      <c r="H189" s="173"/>
      <c r="I189" s="159">
        <v>85.014583907455901</v>
      </c>
      <c r="J189" s="157"/>
      <c r="K189" s="157">
        <v>3835305</v>
      </c>
      <c r="L189" s="157"/>
      <c r="M189" s="157">
        <v>817427</v>
      </c>
      <c r="N189" s="159">
        <v>21.313220200218801</v>
      </c>
      <c r="O189" s="157"/>
      <c r="P189" s="157">
        <v>3015632</v>
      </c>
      <c r="Q189" s="159">
        <v>78.628218616250905</v>
      </c>
    </row>
    <row r="190" spans="1:17" ht="4.5" customHeight="1">
      <c r="A190" s="157"/>
      <c r="B190" s="157"/>
      <c r="C190" s="157"/>
      <c r="D190" s="157"/>
      <c r="E190" s="157"/>
      <c r="F190" s="157"/>
      <c r="G190" s="157"/>
      <c r="H190" s="173"/>
      <c r="I190" s="157"/>
      <c r="J190" s="157"/>
      <c r="K190" s="157"/>
      <c r="L190" s="157"/>
      <c r="M190" s="157"/>
      <c r="N190" s="157"/>
      <c r="O190" s="157"/>
      <c r="P190" s="157"/>
      <c r="Q190" s="157"/>
    </row>
    <row r="191" spans="1:17" ht="12.75" customHeight="1">
      <c r="A191" s="155" t="s">
        <v>97</v>
      </c>
      <c r="B191" s="156">
        <v>589878</v>
      </c>
      <c r="C191" s="157"/>
      <c r="D191" s="157"/>
      <c r="E191" s="157"/>
      <c r="F191" s="157"/>
      <c r="G191" s="157"/>
      <c r="H191" s="173"/>
      <c r="I191" s="157"/>
      <c r="J191" s="157"/>
      <c r="K191" s="156">
        <v>707109</v>
      </c>
      <c r="L191" s="157"/>
      <c r="M191" s="157"/>
      <c r="N191" s="157"/>
      <c r="O191" s="157"/>
      <c r="P191" s="157"/>
      <c r="Q191" s="157"/>
    </row>
    <row r="192" spans="1:17" ht="12.75" customHeight="1">
      <c r="A192" s="158" t="s">
        <v>201</v>
      </c>
      <c r="B192" s="157">
        <v>552895</v>
      </c>
      <c r="C192" s="157"/>
      <c r="D192" s="157">
        <v>166294</v>
      </c>
      <c r="E192" s="159">
        <v>30.076958554517599</v>
      </c>
      <c r="F192" s="157"/>
      <c r="G192" s="157">
        <v>386601</v>
      </c>
      <c r="H192" s="173"/>
      <c r="I192" s="159">
        <v>69.923041445482397</v>
      </c>
      <c r="J192" s="157"/>
      <c r="K192" s="157">
        <v>619010</v>
      </c>
      <c r="L192" s="157"/>
      <c r="M192" s="157">
        <v>291179</v>
      </c>
      <c r="N192" s="159">
        <v>47.039466244487201</v>
      </c>
      <c r="O192" s="157"/>
      <c r="P192" s="157">
        <v>327831</v>
      </c>
      <c r="Q192" s="159">
        <v>52.960533755512799</v>
      </c>
    </row>
    <row r="193" spans="1:17" ht="12.75" customHeight="1">
      <c r="A193" s="158" t="s">
        <v>200</v>
      </c>
      <c r="B193" s="157">
        <v>356579</v>
      </c>
      <c r="C193" s="157"/>
      <c r="D193" s="157">
        <v>191956</v>
      </c>
      <c r="E193" s="159">
        <v>53.832671021007997</v>
      </c>
      <c r="F193" s="157"/>
      <c r="G193" s="157">
        <v>163806</v>
      </c>
      <c r="H193" s="173"/>
      <c r="I193" s="159">
        <v>45.938207241592998</v>
      </c>
      <c r="J193" s="157"/>
      <c r="K193" s="157">
        <v>468081</v>
      </c>
      <c r="L193" s="157"/>
      <c r="M193" s="157">
        <v>299576</v>
      </c>
      <c r="N193" s="159">
        <v>64.000888735069395</v>
      </c>
      <c r="O193" s="157"/>
      <c r="P193" s="157">
        <v>167722</v>
      </c>
      <c r="Q193" s="159">
        <v>35.831832524712603</v>
      </c>
    </row>
    <row r="194" spans="1:17" ht="12.75" customHeight="1">
      <c r="A194" s="158" t="s">
        <v>206</v>
      </c>
      <c r="B194" s="157">
        <v>577922</v>
      </c>
      <c r="C194" s="157"/>
      <c r="D194" s="157">
        <v>127583</v>
      </c>
      <c r="E194" s="159">
        <v>22.076162527123</v>
      </c>
      <c r="F194" s="157"/>
      <c r="G194" s="157">
        <v>450339</v>
      </c>
      <c r="H194" s="173"/>
      <c r="I194" s="159">
        <v>77.923837472876997</v>
      </c>
      <c r="J194" s="157"/>
      <c r="K194" s="157">
        <v>688303</v>
      </c>
      <c r="L194" s="157"/>
      <c r="M194" s="157">
        <v>198227</v>
      </c>
      <c r="N194" s="159">
        <v>28.799380505387902</v>
      </c>
      <c r="O194" s="157"/>
      <c r="P194" s="157">
        <v>490076</v>
      </c>
      <c r="Q194" s="159">
        <v>71.200619494612098</v>
      </c>
    </row>
    <row r="195" spans="1:17" ht="12.75" customHeight="1">
      <c r="A195" s="158" t="s">
        <v>204</v>
      </c>
      <c r="B195" s="157">
        <v>382508</v>
      </c>
      <c r="C195" s="157"/>
      <c r="D195" s="157">
        <v>82117</v>
      </c>
      <c r="E195" s="159">
        <v>21.468047727106399</v>
      </c>
      <c r="F195" s="157"/>
      <c r="G195" s="157">
        <v>299468</v>
      </c>
      <c r="H195" s="173"/>
      <c r="I195" s="159">
        <v>78.290650130193399</v>
      </c>
      <c r="J195" s="157"/>
      <c r="K195" s="157">
        <v>519443</v>
      </c>
      <c r="L195" s="157"/>
      <c r="M195" s="157">
        <v>184457</v>
      </c>
      <c r="N195" s="159">
        <v>35.510537248552801</v>
      </c>
      <c r="O195" s="157"/>
      <c r="P195" s="157">
        <v>333258</v>
      </c>
      <c r="Q195" s="159">
        <v>64.156798724787905</v>
      </c>
    </row>
    <row r="196" spans="1:17" ht="12.75" customHeight="1">
      <c r="A196" s="158" t="s">
        <v>209</v>
      </c>
      <c r="B196" s="157">
        <v>393599</v>
      </c>
      <c r="C196" s="157"/>
      <c r="D196" s="157">
        <v>72526</v>
      </c>
      <c r="E196" s="159">
        <v>18.426367953170601</v>
      </c>
      <c r="F196" s="157"/>
      <c r="G196" s="157">
        <v>320150</v>
      </c>
      <c r="H196" s="173"/>
      <c r="I196" s="159">
        <v>81.339129418519903</v>
      </c>
      <c r="J196" s="157"/>
      <c r="K196" s="157">
        <v>527743</v>
      </c>
      <c r="L196" s="157"/>
      <c r="M196" s="157">
        <v>128001</v>
      </c>
      <c r="N196" s="159">
        <v>24.254419291207999</v>
      </c>
      <c r="O196" s="157"/>
      <c r="P196" s="157">
        <v>397354</v>
      </c>
      <c r="Q196" s="159">
        <v>75.293087733991698</v>
      </c>
    </row>
    <row r="197" spans="1:17" ht="12.75" customHeight="1">
      <c r="A197" s="158" t="s">
        <v>203</v>
      </c>
      <c r="B197" s="157">
        <v>575312</v>
      </c>
      <c r="C197" s="157"/>
      <c r="D197" s="157">
        <v>162991</v>
      </c>
      <c r="E197" s="159">
        <v>28.3308882832272</v>
      </c>
      <c r="F197" s="157"/>
      <c r="G197" s="157">
        <v>411840</v>
      </c>
      <c r="H197" s="173"/>
      <c r="I197" s="159">
        <v>71.5855049086409</v>
      </c>
      <c r="J197" s="157"/>
      <c r="K197" s="157">
        <v>690375</v>
      </c>
      <c r="L197" s="157"/>
      <c r="M197" s="157">
        <v>251239</v>
      </c>
      <c r="N197" s="159">
        <v>36.391671193192103</v>
      </c>
      <c r="O197" s="157"/>
      <c r="P197" s="157">
        <v>439136</v>
      </c>
      <c r="Q197" s="159">
        <v>63.608328806807897</v>
      </c>
    </row>
    <row r="198" spans="1:17" ht="12.75" customHeight="1">
      <c r="A198" s="158" t="s">
        <v>215</v>
      </c>
      <c r="B198" s="157">
        <v>54921</v>
      </c>
      <c r="C198" s="157"/>
      <c r="D198" s="162">
        <v>738</v>
      </c>
      <c r="E198" s="163">
        <v>1.3437482930026801</v>
      </c>
      <c r="F198" s="157"/>
      <c r="G198" s="157">
        <v>54183</v>
      </c>
      <c r="H198" s="173"/>
      <c r="I198" s="159">
        <v>98.656251706997296</v>
      </c>
      <c r="J198" s="157"/>
      <c r="K198" s="157">
        <v>64788</v>
      </c>
      <c r="L198" s="157"/>
      <c r="M198" s="162">
        <v>3462</v>
      </c>
      <c r="N198" s="163">
        <v>5.3435821448416396</v>
      </c>
      <c r="O198" s="157"/>
      <c r="P198" s="157">
        <v>61326</v>
      </c>
      <c r="Q198" s="159">
        <v>94.656417855158395</v>
      </c>
    </row>
    <row r="199" spans="1:17" ht="12.75" customHeight="1">
      <c r="A199" s="158" t="s">
        <v>211</v>
      </c>
      <c r="B199" s="157">
        <v>303417</v>
      </c>
      <c r="C199" s="157"/>
      <c r="D199" s="157">
        <v>46421</v>
      </c>
      <c r="E199" s="159">
        <v>15.2994064274579</v>
      </c>
      <c r="F199" s="157"/>
      <c r="G199" s="157">
        <v>256996</v>
      </c>
      <c r="H199" s="173"/>
      <c r="I199" s="159">
        <v>84.700593572542104</v>
      </c>
      <c r="J199" s="157"/>
      <c r="K199" s="157">
        <v>335826</v>
      </c>
      <c r="L199" s="157"/>
      <c r="M199" s="157">
        <v>86939</v>
      </c>
      <c r="N199" s="159">
        <v>25.888108722969601</v>
      </c>
      <c r="O199" s="157"/>
      <c r="P199" s="157">
        <v>248887</v>
      </c>
      <c r="Q199" s="159">
        <v>74.111891277030395</v>
      </c>
    </row>
    <row r="200" spans="1:17" ht="12.75" customHeight="1">
      <c r="A200" s="158" t="s">
        <v>205</v>
      </c>
      <c r="B200" s="157">
        <v>542640</v>
      </c>
      <c r="C200" s="157"/>
      <c r="D200" s="157">
        <v>92658</v>
      </c>
      <c r="E200" s="159">
        <v>17.075409111012799</v>
      </c>
      <c r="F200" s="157"/>
      <c r="G200" s="157">
        <v>449982</v>
      </c>
      <c r="H200" s="173"/>
      <c r="I200" s="159">
        <v>82.924590888987197</v>
      </c>
      <c r="J200" s="157"/>
      <c r="K200" s="157">
        <v>637707</v>
      </c>
      <c r="L200" s="157"/>
      <c r="M200" s="157">
        <v>203113</v>
      </c>
      <c r="N200" s="159">
        <v>31.850520693672799</v>
      </c>
      <c r="O200" s="157"/>
      <c r="P200" s="157">
        <v>434594</v>
      </c>
      <c r="Q200" s="159">
        <v>68.149479306327194</v>
      </c>
    </row>
    <row r="201" spans="1:17" ht="12.75" customHeight="1">
      <c r="A201" s="158" t="s">
        <v>202</v>
      </c>
      <c r="B201" s="157">
        <v>353596</v>
      </c>
      <c r="C201" s="157"/>
      <c r="D201" s="157">
        <v>99908</v>
      </c>
      <c r="E201" s="159">
        <v>28.254844511815701</v>
      </c>
      <c r="F201" s="157"/>
      <c r="G201" s="157">
        <v>253688</v>
      </c>
      <c r="H201" s="173"/>
      <c r="I201" s="159">
        <v>71.745155488184295</v>
      </c>
      <c r="J201" s="157"/>
      <c r="K201" s="157">
        <v>486534</v>
      </c>
      <c r="L201" s="157"/>
      <c r="M201" s="157">
        <v>185968</v>
      </c>
      <c r="N201" s="159">
        <v>38.223022440363899</v>
      </c>
      <c r="O201" s="157"/>
      <c r="P201" s="157">
        <v>300566</v>
      </c>
      <c r="Q201" s="159">
        <v>61.776977559636101</v>
      </c>
    </row>
    <row r="202" spans="1:17" ht="12.75" customHeight="1">
      <c r="A202" s="158" t="s">
        <v>208</v>
      </c>
      <c r="B202" s="157">
        <v>529122</v>
      </c>
      <c r="C202" s="157"/>
      <c r="D202" s="157">
        <v>74806</v>
      </c>
      <c r="E202" s="159">
        <v>14.1377602896874</v>
      </c>
      <c r="F202" s="157"/>
      <c r="G202" s="157">
        <v>454316</v>
      </c>
      <c r="H202" s="173"/>
      <c r="I202" s="159">
        <v>85.862239710312593</v>
      </c>
      <c r="J202" s="157"/>
      <c r="K202" s="157">
        <v>610015</v>
      </c>
      <c r="L202" s="157"/>
      <c r="M202" s="157">
        <v>144560</v>
      </c>
      <c r="N202" s="159">
        <v>23.6977779234937</v>
      </c>
      <c r="O202" s="157"/>
      <c r="P202" s="157">
        <v>465455</v>
      </c>
      <c r="Q202" s="159">
        <v>76.302222076506297</v>
      </c>
    </row>
    <row r="203" spans="1:17" ht="12.75" customHeight="1">
      <c r="A203" s="158" t="s">
        <v>207</v>
      </c>
      <c r="B203" s="157">
        <v>446281</v>
      </c>
      <c r="C203" s="157"/>
      <c r="D203" s="157">
        <v>60215</v>
      </c>
      <c r="E203" s="159">
        <v>13.492620120507</v>
      </c>
      <c r="F203" s="157"/>
      <c r="G203" s="157">
        <v>386066</v>
      </c>
      <c r="H203" s="173"/>
      <c r="I203" s="159">
        <v>86.507379879493001</v>
      </c>
      <c r="J203" s="157"/>
      <c r="K203" s="157">
        <v>485408</v>
      </c>
      <c r="L203" s="157"/>
      <c r="M203" s="157">
        <v>125467</v>
      </c>
      <c r="N203" s="159">
        <v>25.847740457512</v>
      </c>
      <c r="O203" s="157"/>
      <c r="P203" s="157">
        <v>359546</v>
      </c>
      <c r="Q203" s="159">
        <v>74.070884699057302</v>
      </c>
    </row>
    <row r="204" spans="1:17" ht="12.75" customHeight="1">
      <c r="A204" s="158" t="s">
        <v>210</v>
      </c>
      <c r="B204" s="157">
        <v>261191</v>
      </c>
      <c r="C204" s="157"/>
      <c r="D204" s="157">
        <v>27667</v>
      </c>
      <c r="E204" s="159">
        <v>10.5926314459533</v>
      </c>
      <c r="F204" s="157"/>
      <c r="G204" s="157">
        <v>233524</v>
      </c>
      <c r="H204" s="173"/>
      <c r="I204" s="159">
        <v>89.407368554046698</v>
      </c>
      <c r="J204" s="157"/>
      <c r="K204" s="157">
        <v>195098</v>
      </c>
      <c r="L204" s="157"/>
      <c r="M204" s="157">
        <v>43572</v>
      </c>
      <c r="N204" s="159">
        <v>22.333391423797298</v>
      </c>
      <c r="O204" s="157"/>
      <c r="P204" s="157">
        <v>150518</v>
      </c>
      <c r="Q204" s="159">
        <v>77.149945155767895</v>
      </c>
    </row>
    <row r="205" spans="1:17" ht="12.75" customHeight="1">
      <c r="A205" s="158" t="s">
        <v>214</v>
      </c>
      <c r="B205" s="157">
        <v>521721</v>
      </c>
      <c r="C205" s="157"/>
      <c r="D205" s="157">
        <v>49343</v>
      </c>
      <c r="E205" s="159">
        <v>9.4577369896937196</v>
      </c>
      <c r="F205" s="157"/>
      <c r="G205" s="157">
        <v>472378</v>
      </c>
      <c r="H205" s="173"/>
      <c r="I205" s="159">
        <v>90.5422630103063</v>
      </c>
      <c r="J205" s="157"/>
      <c r="K205" s="157">
        <v>630435</v>
      </c>
      <c r="L205" s="157"/>
      <c r="M205" s="157">
        <v>95150</v>
      </c>
      <c r="N205" s="159">
        <v>15.092753416291901</v>
      </c>
      <c r="O205" s="157"/>
      <c r="P205" s="157">
        <v>535285</v>
      </c>
      <c r="Q205" s="159">
        <v>84.907246583708101</v>
      </c>
    </row>
    <row r="206" spans="1:17" ht="12.75" customHeight="1">
      <c r="A206" s="158" t="s">
        <v>212</v>
      </c>
      <c r="B206" s="157">
        <v>541733</v>
      </c>
      <c r="C206" s="157"/>
      <c r="D206" s="157">
        <v>113259</v>
      </c>
      <c r="E206" s="159">
        <v>20.906793568049199</v>
      </c>
      <c r="F206" s="157"/>
      <c r="G206" s="157">
        <v>428474</v>
      </c>
      <c r="H206" s="173"/>
      <c r="I206" s="159">
        <v>79.093206431950804</v>
      </c>
      <c r="J206" s="157"/>
      <c r="K206" s="157">
        <v>610898</v>
      </c>
      <c r="L206" s="157"/>
      <c r="M206" s="157">
        <v>164128</v>
      </c>
      <c r="N206" s="159">
        <v>26.866678234337002</v>
      </c>
      <c r="O206" s="157"/>
      <c r="P206" s="157">
        <v>446375</v>
      </c>
      <c r="Q206" s="159">
        <v>73.068662853700602</v>
      </c>
    </row>
    <row r="207" spans="1:17" ht="12.75" customHeight="1">
      <c r="A207" s="158" t="s">
        <v>213</v>
      </c>
      <c r="B207" s="157">
        <v>558738</v>
      </c>
      <c r="C207" s="157"/>
      <c r="D207" s="157">
        <v>42788</v>
      </c>
      <c r="E207" s="159">
        <v>7.6579720727782998</v>
      </c>
      <c r="F207" s="157"/>
      <c r="G207" s="157">
        <v>515950</v>
      </c>
      <c r="H207" s="173"/>
      <c r="I207" s="159">
        <v>92.342027927221693</v>
      </c>
      <c r="J207" s="157"/>
      <c r="K207" s="157">
        <v>647833</v>
      </c>
      <c r="L207" s="157"/>
      <c r="M207" s="157">
        <v>84247</v>
      </c>
      <c r="N207" s="159">
        <v>13.0044316976752</v>
      </c>
      <c r="O207" s="157"/>
      <c r="P207" s="157">
        <v>563586</v>
      </c>
      <c r="Q207" s="159">
        <v>86.995568302324799</v>
      </c>
    </row>
    <row r="208" spans="1:17" ht="4.5" customHeight="1">
      <c r="A208" s="157"/>
      <c r="B208" s="157"/>
      <c r="C208" s="157"/>
      <c r="D208" s="157"/>
      <c r="E208" s="157"/>
      <c r="F208" s="157"/>
      <c r="G208" s="157"/>
      <c r="H208" s="173"/>
      <c r="I208" s="157"/>
      <c r="J208" s="157"/>
      <c r="K208" s="157"/>
      <c r="L208" s="157"/>
      <c r="M208" s="157"/>
      <c r="N208" s="157"/>
      <c r="O208" s="157"/>
      <c r="P208" s="157"/>
      <c r="Q208" s="157"/>
    </row>
    <row r="209" spans="1:17" ht="12.75" customHeight="1">
      <c r="A209" s="155" t="s">
        <v>98</v>
      </c>
      <c r="B209" s="156">
        <v>1880924</v>
      </c>
      <c r="C209" s="157"/>
      <c r="D209" s="157"/>
      <c r="E209" s="157"/>
      <c r="F209" s="157"/>
      <c r="G209" s="157"/>
      <c r="H209" s="173"/>
      <c r="I209" s="157"/>
      <c r="J209" s="157"/>
      <c r="K209" s="156">
        <v>2488783</v>
      </c>
      <c r="L209" s="157"/>
      <c r="M209" s="157"/>
      <c r="N209" s="157"/>
      <c r="O209" s="157"/>
      <c r="P209" s="157"/>
      <c r="Q209" s="157"/>
    </row>
    <row r="210" spans="1:17" ht="12.75" customHeight="1">
      <c r="A210" s="158" t="s">
        <v>201</v>
      </c>
      <c r="B210" s="157">
        <v>1802949</v>
      </c>
      <c r="C210" s="157"/>
      <c r="D210" s="157">
        <v>875167</v>
      </c>
      <c r="E210" s="159">
        <v>48.540862775375203</v>
      </c>
      <c r="F210" s="157"/>
      <c r="G210" s="157">
        <v>926707</v>
      </c>
      <c r="H210" s="173"/>
      <c r="I210" s="159">
        <v>51.399512687269599</v>
      </c>
      <c r="J210" s="157"/>
      <c r="K210" s="157">
        <v>2315488</v>
      </c>
      <c r="L210" s="157"/>
      <c r="M210" s="157">
        <v>1419585</v>
      </c>
      <c r="N210" s="159">
        <v>61.308242582125203</v>
      </c>
      <c r="O210" s="157"/>
      <c r="P210" s="157">
        <v>891080</v>
      </c>
      <c r="Q210" s="159">
        <v>38.483464392819101</v>
      </c>
    </row>
    <row r="211" spans="1:17" ht="12.75" customHeight="1">
      <c r="A211" s="158" t="s">
        <v>200</v>
      </c>
      <c r="B211" s="157">
        <v>1067933</v>
      </c>
      <c r="C211" s="157"/>
      <c r="D211" s="157">
        <v>718819</v>
      </c>
      <c r="E211" s="159">
        <v>67.309372404448595</v>
      </c>
      <c r="F211" s="157"/>
      <c r="G211" s="157">
        <v>349114</v>
      </c>
      <c r="H211" s="173"/>
      <c r="I211" s="159">
        <v>32.690627595551398</v>
      </c>
      <c r="J211" s="157"/>
      <c r="K211" s="157">
        <v>1594912</v>
      </c>
      <c r="L211" s="157"/>
      <c r="M211" s="157">
        <v>1224474</v>
      </c>
      <c r="N211" s="159">
        <v>76.773765574527005</v>
      </c>
      <c r="O211" s="157"/>
      <c r="P211" s="157">
        <v>365011</v>
      </c>
      <c r="Q211" s="159">
        <v>22.8859648682811</v>
      </c>
    </row>
    <row r="212" spans="1:17" ht="12.75" customHeight="1">
      <c r="A212" s="158" t="s">
        <v>206</v>
      </c>
      <c r="B212" s="157">
        <v>1835037</v>
      </c>
      <c r="C212" s="157"/>
      <c r="D212" s="157">
        <v>679869</v>
      </c>
      <c r="E212" s="159">
        <v>37.049334700063298</v>
      </c>
      <c r="F212" s="157"/>
      <c r="G212" s="157">
        <v>1155168</v>
      </c>
      <c r="H212" s="173"/>
      <c r="I212" s="159">
        <v>62.950665299936702</v>
      </c>
      <c r="J212" s="157"/>
      <c r="K212" s="157">
        <v>2385761</v>
      </c>
      <c r="L212" s="157"/>
      <c r="M212" s="157">
        <v>1081121</v>
      </c>
      <c r="N212" s="159">
        <v>45.315561785107597</v>
      </c>
      <c r="O212" s="157"/>
      <c r="P212" s="157">
        <v>1299817</v>
      </c>
      <c r="Q212" s="159">
        <v>54.4822804966633</v>
      </c>
    </row>
    <row r="213" spans="1:17" ht="12.75" customHeight="1">
      <c r="A213" s="158" t="s">
        <v>204</v>
      </c>
      <c r="B213" s="157">
        <v>1301897</v>
      </c>
      <c r="C213" s="157"/>
      <c r="D213" s="157">
        <v>434567</v>
      </c>
      <c r="E213" s="159">
        <v>33.379522343165398</v>
      </c>
      <c r="F213" s="157"/>
      <c r="G213" s="157">
        <v>860752</v>
      </c>
      <c r="H213" s="173"/>
      <c r="I213" s="159">
        <v>66.115214951720404</v>
      </c>
      <c r="J213" s="157"/>
      <c r="K213" s="157">
        <v>2008508</v>
      </c>
      <c r="L213" s="157"/>
      <c r="M213" s="157">
        <v>853585</v>
      </c>
      <c r="N213" s="159">
        <v>42.498461544589297</v>
      </c>
      <c r="O213" s="157"/>
      <c r="P213" s="157">
        <v>1149319</v>
      </c>
      <c r="Q213" s="159">
        <v>57.222525377045997</v>
      </c>
    </row>
    <row r="214" spans="1:17" ht="12.75" customHeight="1">
      <c r="A214" s="158" t="s">
        <v>209</v>
      </c>
      <c r="B214" s="157">
        <v>1329828</v>
      </c>
      <c r="C214" s="157"/>
      <c r="D214" s="157">
        <v>325911</v>
      </c>
      <c r="E214" s="159">
        <v>24.507755890235401</v>
      </c>
      <c r="F214" s="157"/>
      <c r="G214" s="157">
        <v>998104</v>
      </c>
      <c r="H214" s="173"/>
      <c r="I214" s="159">
        <v>75.055119910244002</v>
      </c>
      <c r="J214" s="157"/>
      <c r="K214" s="157">
        <v>2105764</v>
      </c>
      <c r="L214" s="157"/>
      <c r="M214" s="157">
        <v>550879</v>
      </c>
      <c r="N214" s="159">
        <v>26.1605289101723</v>
      </c>
      <c r="O214" s="157"/>
      <c r="P214" s="157">
        <v>1550062</v>
      </c>
      <c r="Q214" s="159">
        <v>73.610433077970796</v>
      </c>
    </row>
    <row r="215" spans="1:17" ht="12.75" customHeight="1">
      <c r="A215" s="158" t="s">
        <v>203</v>
      </c>
      <c r="B215" s="157">
        <v>1846000</v>
      </c>
      <c r="C215" s="157"/>
      <c r="D215" s="157">
        <v>881182</v>
      </c>
      <c r="E215" s="159">
        <v>47.734669555796302</v>
      </c>
      <c r="F215" s="157"/>
      <c r="G215" s="157">
        <v>964818</v>
      </c>
      <c r="H215" s="173"/>
      <c r="I215" s="159">
        <v>52.265330444203698</v>
      </c>
      <c r="J215" s="157"/>
      <c r="K215" s="157">
        <v>2425053</v>
      </c>
      <c r="L215" s="157"/>
      <c r="M215" s="157">
        <v>1391046</v>
      </c>
      <c r="N215" s="159">
        <v>57.361467976163802</v>
      </c>
      <c r="O215" s="157"/>
      <c r="P215" s="157">
        <v>1025247</v>
      </c>
      <c r="Q215" s="159">
        <v>42.277302805340803</v>
      </c>
    </row>
    <row r="216" spans="1:17" ht="12.75" customHeight="1">
      <c r="A216" s="158" t="s">
        <v>215</v>
      </c>
      <c r="B216" s="157">
        <v>135987</v>
      </c>
      <c r="C216" s="157"/>
      <c r="D216" s="162">
        <v>14505</v>
      </c>
      <c r="E216" s="163">
        <v>10.6664607646319</v>
      </c>
      <c r="F216" s="157"/>
      <c r="G216" s="160">
        <v>114073</v>
      </c>
      <c r="H216" s="174"/>
      <c r="I216" s="159">
        <v>83.885224322913203</v>
      </c>
      <c r="J216" s="157"/>
      <c r="K216" s="157">
        <v>183082</v>
      </c>
      <c r="L216" s="157"/>
      <c r="M216" s="162">
        <v>20665</v>
      </c>
      <c r="N216" s="163">
        <v>11.287292033078099</v>
      </c>
      <c r="O216" s="157"/>
      <c r="P216" s="157">
        <v>157594</v>
      </c>
      <c r="Q216" s="159">
        <v>86.078369255306399</v>
      </c>
    </row>
    <row r="217" spans="1:17" ht="12.75" customHeight="1">
      <c r="A217" s="158" t="s">
        <v>211</v>
      </c>
      <c r="B217" s="157">
        <v>916529</v>
      </c>
      <c r="C217" s="157"/>
      <c r="D217" s="157">
        <v>314347</v>
      </c>
      <c r="E217" s="159">
        <v>34.297550868548598</v>
      </c>
      <c r="F217" s="157"/>
      <c r="G217" s="157">
        <v>600905</v>
      </c>
      <c r="H217" s="173"/>
      <c r="I217" s="159">
        <v>65.563119115707195</v>
      </c>
      <c r="J217" s="157"/>
      <c r="K217" s="157">
        <v>1094959</v>
      </c>
      <c r="L217" s="157"/>
      <c r="M217" s="157">
        <v>456310</v>
      </c>
      <c r="N217" s="159">
        <v>41.673706504079099</v>
      </c>
      <c r="O217" s="157"/>
      <c r="P217" s="157">
        <v>632543</v>
      </c>
      <c r="Q217" s="159">
        <v>57.768647045231802</v>
      </c>
    </row>
    <row r="218" spans="1:17" ht="12.75" customHeight="1">
      <c r="A218" s="158" t="s">
        <v>205</v>
      </c>
      <c r="B218" s="157">
        <v>1691745</v>
      </c>
      <c r="C218" s="157"/>
      <c r="D218" s="157">
        <v>617108</v>
      </c>
      <c r="E218" s="159">
        <v>36.477601529781403</v>
      </c>
      <c r="F218" s="157"/>
      <c r="G218" s="157">
        <v>1074637</v>
      </c>
      <c r="H218" s="173"/>
      <c r="I218" s="159">
        <v>63.522398470218597</v>
      </c>
      <c r="J218" s="157"/>
      <c r="K218" s="157">
        <v>2159896</v>
      </c>
      <c r="L218" s="157"/>
      <c r="M218" s="157">
        <v>1091234</v>
      </c>
      <c r="N218" s="159">
        <v>50.522525158618699</v>
      </c>
      <c r="O218" s="157"/>
      <c r="P218" s="157">
        <v>1063839</v>
      </c>
      <c r="Q218" s="159">
        <v>49.254177052969197</v>
      </c>
    </row>
    <row r="219" spans="1:17" ht="12.75" customHeight="1">
      <c r="A219" s="158" t="s">
        <v>202</v>
      </c>
      <c r="B219" s="157">
        <v>1066969</v>
      </c>
      <c r="C219" s="157"/>
      <c r="D219" s="157">
        <v>611512</v>
      </c>
      <c r="E219" s="159">
        <v>57.3130053450475</v>
      </c>
      <c r="F219" s="157"/>
      <c r="G219" s="157">
        <v>454819</v>
      </c>
      <c r="H219" s="173"/>
      <c r="I219" s="159">
        <v>42.627199103254199</v>
      </c>
      <c r="J219" s="157"/>
      <c r="K219" s="157">
        <v>1619396</v>
      </c>
      <c r="L219" s="157"/>
      <c r="M219" s="157">
        <v>1030864</v>
      </c>
      <c r="N219" s="159">
        <v>63.657314208507401</v>
      </c>
      <c r="O219" s="157"/>
      <c r="P219" s="157">
        <v>583035</v>
      </c>
      <c r="Q219" s="159">
        <v>36.003238244382501</v>
      </c>
    </row>
    <row r="220" spans="1:17" ht="12.75" customHeight="1">
      <c r="A220" s="158" t="s">
        <v>208</v>
      </c>
      <c r="B220" s="157">
        <v>1718638</v>
      </c>
      <c r="C220" s="157"/>
      <c r="D220" s="157">
        <v>545812</v>
      </c>
      <c r="E220" s="159">
        <v>31.7584040385468</v>
      </c>
      <c r="F220" s="157"/>
      <c r="G220" s="157">
        <v>1172826</v>
      </c>
      <c r="H220" s="173"/>
      <c r="I220" s="159">
        <v>68.2415959614532</v>
      </c>
      <c r="J220" s="157"/>
      <c r="K220" s="157">
        <v>2212810</v>
      </c>
      <c r="L220" s="157"/>
      <c r="M220" s="157">
        <v>849756</v>
      </c>
      <c r="N220" s="159">
        <v>38.401670274447397</v>
      </c>
      <c r="O220" s="157"/>
      <c r="P220" s="157">
        <v>1358231</v>
      </c>
      <c r="Q220" s="159">
        <v>61.380371563758302</v>
      </c>
    </row>
    <row r="221" spans="1:17" ht="12.75" customHeight="1">
      <c r="A221" s="158" t="s">
        <v>207</v>
      </c>
      <c r="B221" s="157">
        <v>1307165</v>
      </c>
      <c r="C221" s="157"/>
      <c r="D221" s="157">
        <v>469443</v>
      </c>
      <c r="E221" s="159">
        <v>35.913063767772201</v>
      </c>
      <c r="F221" s="157"/>
      <c r="G221" s="157">
        <v>837722</v>
      </c>
      <c r="H221" s="173"/>
      <c r="I221" s="159">
        <v>64.086936232227799</v>
      </c>
      <c r="J221" s="157"/>
      <c r="K221" s="157">
        <v>1414606</v>
      </c>
      <c r="L221" s="157"/>
      <c r="M221" s="157">
        <v>698732</v>
      </c>
      <c r="N221" s="159">
        <v>49.394106910334003</v>
      </c>
      <c r="O221" s="157"/>
      <c r="P221" s="157">
        <v>710270</v>
      </c>
      <c r="Q221" s="159">
        <v>50.209740380006899</v>
      </c>
    </row>
    <row r="222" spans="1:17" ht="12.75" customHeight="1">
      <c r="A222" s="158" t="s">
        <v>210</v>
      </c>
      <c r="B222" s="157">
        <v>597767</v>
      </c>
      <c r="C222" s="157"/>
      <c r="D222" s="157">
        <v>217419</v>
      </c>
      <c r="E222" s="159">
        <v>36.371863953681</v>
      </c>
      <c r="F222" s="157"/>
      <c r="G222" s="157">
        <v>380348</v>
      </c>
      <c r="H222" s="173"/>
      <c r="I222" s="159">
        <v>63.628136046319</v>
      </c>
      <c r="J222" s="157"/>
      <c r="K222" s="157">
        <v>447942</v>
      </c>
      <c r="L222" s="157"/>
      <c r="M222" s="157">
        <v>184893</v>
      </c>
      <c r="N222" s="159">
        <v>41.276102709725798</v>
      </c>
      <c r="O222" s="157"/>
      <c r="P222" s="157">
        <v>256771</v>
      </c>
      <c r="Q222" s="159">
        <v>57.322376557679299</v>
      </c>
    </row>
    <row r="223" spans="1:17" ht="12.75" customHeight="1">
      <c r="A223" s="158" t="s">
        <v>214</v>
      </c>
      <c r="B223" s="157">
        <v>1425697</v>
      </c>
      <c r="C223" s="157"/>
      <c r="D223" s="157">
        <v>268680</v>
      </c>
      <c r="E223" s="159">
        <v>18.845519068918598</v>
      </c>
      <c r="F223" s="157"/>
      <c r="G223" s="157">
        <v>1155206</v>
      </c>
      <c r="H223" s="173"/>
      <c r="I223" s="159">
        <v>81.027455342895394</v>
      </c>
      <c r="J223" s="157"/>
      <c r="K223" s="157">
        <v>1864277</v>
      </c>
      <c r="L223" s="157"/>
      <c r="M223" s="157">
        <v>474609</v>
      </c>
      <c r="N223" s="159">
        <v>25.4580730224103</v>
      </c>
      <c r="O223" s="157"/>
      <c r="P223" s="157">
        <v>1383562</v>
      </c>
      <c r="Q223" s="159">
        <v>74.214400542408697</v>
      </c>
    </row>
    <row r="224" spans="1:17" ht="12.75" customHeight="1">
      <c r="A224" s="158" t="s">
        <v>212</v>
      </c>
      <c r="B224" s="157">
        <v>1623342</v>
      </c>
      <c r="C224" s="157"/>
      <c r="D224" s="157">
        <v>438465</v>
      </c>
      <c r="E224" s="159">
        <v>27.010020069707998</v>
      </c>
      <c r="F224" s="157"/>
      <c r="G224" s="157">
        <v>1184877</v>
      </c>
      <c r="H224" s="173"/>
      <c r="I224" s="159">
        <v>72.989979930291994</v>
      </c>
      <c r="J224" s="157"/>
      <c r="K224" s="157">
        <v>1952815</v>
      </c>
      <c r="L224" s="157"/>
      <c r="M224" s="157">
        <v>636039</v>
      </c>
      <c r="N224" s="159">
        <v>32.570366368549998</v>
      </c>
      <c r="O224" s="157"/>
      <c r="P224" s="157">
        <v>1311172</v>
      </c>
      <c r="Q224" s="159">
        <v>67.142663283516399</v>
      </c>
    </row>
    <row r="225" spans="1:17" ht="12.75" customHeight="1">
      <c r="A225" s="158" t="s">
        <v>213</v>
      </c>
      <c r="B225" s="157">
        <v>1730983</v>
      </c>
      <c r="C225" s="157"/>
      <c r="D225" s="157">
        <v>304668</v>
      </c>
      <c r="E225" s="159">
        <v>17.600866097471801</v>
      </c>
      <c r="F225" s="157"/>
      <c r="G225" s="157">
        <v>1426315</v>
      </c>
      <c r="H225" s="173"/>
      <c r="I225" s="159">
        <v>82.399133902528206</v>
      </c>
      <c r="J225" s="157"/>
      <c r="K225" s="157">
        <v>2242966</v>
      </c>
      <c r="L225" s="157"/>
      <c r="M225" s="157">
        <v>645704</v>
      </c>
      <c r="N225" s="159">
        <v>28.787953094251101</v>
      </c>
      <c r="O225" s="157"/>
      <c r="P225" s="157">
        <v>1592439</v>
      </c>
      <c r="Q225" s="159">
        <v>70.997019125568599</v>
      </c>
    </row>
    <row r="226" spans="1:17" ht="4.5" customHeight="1">
      <c r="A226" s="157"/>
      <c r="B226" s="157"/>
      <c r="C226" s="157"/>
      <c r="D226" s="157"/>
      <c r="E226" s="157"/>
      <c r="F226" s="157"/>
      <c r="G226" s="157"/>
      <c r="H226" s="173"/>
      <c r="I226" s="157"/>
      <c r="J226" s="157"/>
      <c r="K226" s="157"/>
      <c r="L226" s="157"/>
      <c r="M226" s="157"/>
      <c r="N226" s="157"/>
      <c r="O226" s="157"/>
      <c r="P226" s="157"/>
      <c r="Q226" s="157"/>
    </row>
    <row r="227" spans="1:17" ht="12.75" customHeight="1">
      <c r="A227" s="155" t="s">
        <v>99</v>
      </c>
      <c r="B227" s="156">
        <v>1053774</v>
      </c>
      <c r="C227" s="157"/>
      <c r="D227" s="157"/>
      <c r="E227" s="157"/>
      <c r="F227" s="157"/>
      <c r="G227" s="157"/>
      <c r="H227" s="173"/>
      <c r="I227" s="157"/>
      <c r="J227" s="157"/>
      <c r="K227" s="156">
        <v>1321382</v>
      </c>
      <c r="L227" s="157"/>
      <c r="M227" s="157"/>
      <c r="N227" s="157"/>
      <c r="O227" s="157"/>
      <c r="P227" s="157"/>
      <c r="Q227" s="157"/>
    </row>
    <row r="228" spans="1:17" ht="12.75" customHeight="1">
      <c r="A228" s="158" t="s">
        <v>201</v>
      </c>
      <c r="B228" s="157">
        <v>971246</v>
      </c>
      <c r="C228" s="157"/>
      <c r="D228" s="157">
        <v>353120</v>
      </c>
      <c r="E228" s="159">
        <v>36.357421291825098</v>
      </c>
      <c r="F228" s="157"/>
      <c r="G228" s="157">
        <v>616712</v>
      </c>
      <c r="H228" s="173"/>
      <c r="I228" s="159">
        <v>63.496992523006497</v>
      </c>
      <c r="J228" s="157"/>
      <c r="K228" s="157">
        <v>1065261</v>
      </c>
      <c r="L228" s="157"/>
      <c r="M228" s="157">
        <v>480281</v>
      </c>
      <c r="N228" s="159">
        <v>45.085758325893799</v>
      </c>
      <c r="O228" s="157"/>
      <c r="P228" s="157">
        <v>584330</v>
      </c>
      <c r="Q228" s="159">
        <v>54.853223763941401</v>
      </c>
    </row>
    <row r="229" spans="1:17" ht="12.75" customHeight="1">
      <c r="A229" s="158" t="s">
        <v>200</v>
      </c>
      <c r="B229" s="157">
        <v>727291</v>
      </c>
      <c r="C229" s="157"/>
      <c r="D229" s="157">
        <v>362468</v>
      </c>
      <c r="E229" s="159">
        <v>49.838097817792303</v>
      </c>
      <c r="F229" s="157"/>
      <c r="G229" s="157">
        <v>360982</v>
      </c>
      <c r="H229" s="173"/>
      <c r="I229" s="159">
        <v>49.633777951329002</v>
      </c>
      <c r="J229" s="157"/>
      <c r="K229" s="157">
        <v>935410</v>
      </c>
      <c r="L229" s="157"/>
      <c r="M229" s="157">
        <v>525503</v>
      </c>
      <c r="N229" s="159">
        <v>56.1788948161769</v>
      </c>
      <c r="O229" s="157"/>
      <c r="P229" s="157">
        <v>409907</v>
      </c>
      <c r="Q229" s="159">
        <v>43.8211051838231</v>
      </c>
    </row>
    <row r="230" spans="1:17" ht="12.75" customHeight="1">
      <c r="A230" s="158" t="s">
        <v>206</v>
      </c>
      <c r="B230" s="157">
        <v>1034691</v>
      </c>
      <c r="C230" s="157"/>
      <c r="D230" s="157">
        <v>267276</v>
      </c>
      <c r="E230" s="159">
        <v>25.8314801230512</v>
      </c>
      <c r="F230" s="157"/>
      <c r="G230" s="157">
        <v>763605</v>
      </c>
      <c r="H230" s="173"/>
      <c r="I230" s="159">
        <v>73.800294000817601</v>
      </c>
      <c r="J230" s="157"/>
      <c r="K230" s="157">
        <v>1269714</v>
      </c>
      <c r="L230" s="157"/>
      <c r="M230" s="157">
        <v>392388</v>
      </c>
      <c r="N230" s="159">
        <v>30.903652318553601</v>
      </c>
      <c r="O230" s="157"/>
      <c r="P230" s="157">
        <v>876775</v>
      </c>
      <c r="Q230" s="159">
        <v>69.052952082122403</v>
      </c>
    </row>
    <row r="231" spans="1:17" ht="12.75" customHeight="1">
      <c r="A231" s="158" t="s">
        <v>204</v>
      </c>
      <c r="B231" s="157">
        <v>834768</v>
      </c>
      <c r="C231" s="157"/>
      <c r="D231" s="157">
        <v>165792</v>
      </c>
      <c r="E231" s="159">
        <v>19.860847564832401</v>
      </c>
      <c r="F231" s="157"/>
      <c r="G231" s="157">
        <v>667183</v>
      </c>
      <c r="H231" s="173"/>
      <c r="I231" s="159">
        <v>79.924362218005498</v>
      </c>
      <c r="J231" s="157"/>
      <c r="K231" s="157">
        <v>1048452</v>
      </c>
      <c r="L231" s="157"/>
      <c r="M231" s="157">
        <v>258736</v>
      </c>
      <c r="N231" s="159">
        <v>24.677906093936599</v>
      </c>
      <c r="O231" s="157"/>
      <c r="P231" s="157">
        <v>788812</v>
      </c>
      <c r="Q231" s="159">
        <v>75.235871551582704</v>
      </c>
    </row>
    <row r="232" spans="1:17" ht="12.75" customHeight="1">
      <c r="A232" s="158" t="s">
        <v>209</v>
      </c>
      <c r="B232" s="157">
        <v>965524</v>
      </c>
      <c r="C232" s="157"/>
      <c r="D232" s="157">
        <v>122321</v>
      </c>
      <c r="E232" s="159">
        <v>12.6688720321815</v>
      </c>
      <c r="F232" s="157"/>
      <c r="G232" s="157">
        <v>840671</v>
      </c>
      <c r="H232" s="173"/>
      <c r="I232" s="159">
        <v>87.068886946362795</v>
      </c>
      <c r="J232" s="157"/>
      <c r="K232" s="157">
        <v>1204336</v>
      </c>
      <c r="L232" s="157"/>
      <c r="M232" s="157">
        <v>167194</v>
      </c>
      <c r="N232" s="159">
        <v>13.8826706168378</v>
      </c>
      <c r="O232" s="157"/>
      <c r="P232" s="157">
        <v>1036846</v>
      </c>
      <c r="Q232" s="159">
        <v>86.092751524491504</v>
      </c>
    </row>
    <row r="233" spans="1:17" ht="12.75" customHeight="1">
      <c r="A233" s="158" t="s">
        <v>203</v>
      </c>
      <c r="B233" s="157">
        <v>1013446</v>
      </c>
      <c r="C233" s="157"/>
      <c r="D233" s="157">
        <v>257018</v>
      </c>
      <c r="E233" s="159">
        <v>25.360798700670799</v>
      </c>
      <c r="F233" s="157"/>
      <c r="G233" s="157">
        <v>756049</v>
      </c>
      <c r="H233" s="173"/>
      <c r="I233" s="159">
        <v>74.601804141513199</v>
      </c>
      <c r="J233" s="157"/>
      <c r="K233" s="157">
        <v>1266253</v>
      </c>
      <c r="L233" s="157"/>
      <c r="M233" s="157">
        <v>378537</v>
      </c>
      <c r="N233" s="159">
        <v>29.894262836889599</v>
      </c>
      <c r="O233" s="157"/>
      <c r="P233" s="157">
        <v>886195</v>
      </c>
      <c r="Q233" s="159">
        <v>69.985618987674698</v>
      </c>
    </row>
    <row r="234" spans="1:17" ht="12.75" customHeight="1">
      <c r="A234" s="158" t="s">
        <v>215</v>
      </c>
      <c r="B234" s="157">
        <v>69662</v>
      </c>
      <c r="C234" s="157"/>
      <c r="D234" s="162">
        <v>1828</v>
      </c>
      <c r="E234" s="163">
        <v>2.6240992219574499</v>
      </c>
      <c r="F234" s="157"/>
      <c r="G234" s="157">
        <v>67087</v>
      </c>
      <c r="H234" s="173"/>
      <c r="I234" s="159">
        <v>96.303580144124496</v>
      </c>
      <c r="J234" s="157"/>
      <c r="K234" s="157">
        <v>85098</v>
      </c>
      <c r="L234" s="157"/>
      <c r="M234" s="162">
        <v>4623</v>
      </c>
      <c r="N234" s="163">
        <v>5.43256010717056</v>
      </c>
      <c r="O234" s="157"/>
      <c r="P234" s="157">
        <v>79755</v>
      </c>
      <c r="Q234" s="159">
        <v>93.721356553620495</v>
      </c>
    </row>
    <row r="235" spans="1:17" ht="12.75" customHeight="1">
      <c r="A235" s="158" t="s">
        <v>211</v>
      </c>
      <c r="B235" s="157">
        <v>365211</v>
      </c>
      <c r="C235" s="157"/>
      <c r="D235" s="157">
        <v>109074</v>
      </c>
      <c r="E235" s="159">
        <v>29.866022655396499</v>
      </c>
      <c r="F235" s="157"/>
      <c r="G235" s="157">
        <v>252945</v>
      </c>
      <c r="H235" s="173"/>
      <c r="I235" s="159">
        <v>69.259962049335897</v>
      </c>
      <c r="J235" s="157"/>
      <c r="K235" s="157">
        <v>419168</v>
      </c>
      <c r="L235" s="157"/>
      <c r="M235" s="157">
        <v>133524</v>
      </c>
      <c r="N235" s="159">
        <v>31.854530880219901</v>
      </c>
      <c r="O235" s="157"/>
      <c r="P235" s="157">
        <v>282512</v>
      </c>
      <c r="Q235" s="159">
        <v>67.3982746774563</v>
      </c>
    </row>
    <row r="236" spans="1:17" ht="12.75" customHeight="1">
      <c r="A236" s="158" t="s">
        <v>205</v>
      </c>
      <c r="B236" s="157">
        <v>895775</v>
      </c>
      <c r="C236" s="157"/>
      <c r="D236" s="157">
        <v>170041</v>
      </c>
      <c r="E236" s="159">
        <v>18.9825570037119</v>
      </c>
      <c r="F236" s="157"/>
      <c r="G236" s="157">
        <v>723252</v>
      </c>
      <c r="H236" s="173"/>
      <c r="I236" s="159">
        <v>80.740364488850403</v>
      </c>
      <c r="J236" s="157"/>
      <c r="K236" s="157">
        <v>1051506</v>
      </c>
      <c r="L236" s="157"/>
      <c r="M236" s="157">
        <v>310551</v>
      </c>
      <c r="N236" s="159">
        <v>29.533925626672598</v>
      </c>
      <c r="O236" s="157"/>
      <c r="P236" s="157">
        <v>737123</v>
      </c>
      <c r="Q236" s="159">
        <v>70.101644688665601</v>
      </c>
    </row>
    <row r="237" spans="1:17" ht="12.75" customHeight="1">
      <c r="A237" s="158" t="s">
        <v>202</v>
      </c>
      <c r="B237" s="157">
        <v>442398</v>
      </c>
      <c r="C237" s="157"/>
      <c r="D237" s="157">
        <v>147776</v>
      </c>
      <c r="E237" s="159">
        <v>33.403405982848</v>
      </c>
      <c r="F237" s="157"/>
      <c r="G237" s="157">
        <v>291028</v>
      </c>
      <c r="H237" s="173"/>
      <c r="I237" s="159">
        <v>65.784203364391303</v>
      </c>
      <c r="J237" s="157"/>
      <c r="K237" s="157">
        <v>761471</v>
      </c>
      <c r="L237" s="157"/>
      <c r="M237" s="157">
        <v>329518</v>
      </c>
      <c r="N237" s="159">
        <v>43.273873857310399</v>
      </c>
      <c r="O237" s="157"/>
      <c r="P237" s="157">
        <v>427888</v>
      </c>
      <c r="Q237" s="159">
        <v>56.192290973654899</v>
      </c>
    </row>
    <row r="238" spans="1:17" ht="12.75" customHeight="1">
      <c r="A238" s="158" t="s">
        <v>208</v>
      </c>
      <c r="B238" s="157">
        <v>887888</v>
      </c>
      <c r="C238" s="157"/>
      <c r="D238" s="157">
        <v>203114</v>
      </c>
      <c r="E238" s="159">
        <v>22.876083469987201</v>
      </c>
      <c r="F238" s="157"/>
      <c r="G238" s="157">
        <v>684395</v>
      </c>
      <c r="H238" s="173"/>
      <c r="I238" s="159">
        <v>77.081230966067807</v>
      </c>
      <c r="J238" s="157"/>
      <c r="K238" s="157">
        <v>971112</v>
      </c>
      <c r="L238" s="157"/>
      <c r="M238" s="157">
        <v>308377</v>
      </c>
      <c r="N238" s="159">
        <v>31.7550395834878</v>
      </c>
      <c r="O238" s="157"/>
      <c r="P238" s="157">
        <v>662735</v>
      </c>
      <c r="Q238" s="159">
        <v>68.2449604165122</v>
      </c>
    </row>
    <row r="239" spans="1:17" ht="12.75" customHeight="1">
      <c r="A239" s="158" t="s">
        <v>207</v>
      </c>
      <c r="B239" s="157">
        <v>574892</v>
      </c>
      <c r="C239" s="157"/>
      <c r="D239" s="157">
        <v>107230</v>
      </c>
      <c r="E239" s="159">
        <v>18.652199021729299</v>
      </c>
      <c r="F239" s="157"/>
      <c r="G239" s="157">
        <v>466576</v>
      </c>
      <c r="H239" s="173"/>
      <c r="I239" s="159">
        <v>81.158895931757598</v>
      </c>
      <c r="J239" s="157"/>
      <c r="K239" s="157">
        <v>672648</v>
      </c>
      <c r="L239" s="157"/>
      <c r="M239" s="157">
        <v>185263</v>
      </c>
      <c r="N239" s="159">
        <v>27.5423401244038</v>
      </c>
      <c r="O239" s="157"/>
      <c r="P239" s="157">
        <v>487121</v>
      </c>
      <c r="Q239" s="159">
        <v>72.418412007469001</v>
      </c>
    </row>
    <row r="240" spans="1:17" ht="12.75" customHeight="1">
      <c r="A240" s="158" t="s">
        <v>210</v>
      </c>
      <c r="B240" s="157">
        <v>339640</v>
      </c>
      <c r="C240" s="157"/>
      <c r="D240" s="160">
        <v>61331</v>
      </c>
      <c r="E240" s="161">
        <v>18.057649275703699</v>
      </c>
      <c r="F240" s="157"/>
      <c r="G240" s="157">
        <v>274825</v>
      </c>
      <c r="H240" s="173"/>
      <c r="I240" s="159">
        <v>80.916558709221505</v>
      </c>
      <c r="J240" s="157"/>
      <c r="K240" s="157">
        <v>223605</v>
      </c>
      <c r="L240" s="157"/>
      <c r="M240" s="157">
        <v>52803</v>
      </c>
      <c r="N240" s="159">
        <v>23.614409337894902</v>
      </c>
      <c r="O240" s="157"/>
      <c r="P240" s="157">
        <v>164534</v>
      </c>
      <c r="Q240" s="159">
        <v>73.582433308736398</v>
      </c>
    </row>
    <row r="241" spans="1:17" ht="12.75" customHeight="1">
      <c r="A241" s="158" t="s">
        <v>214</v>
      </c>
      <c r="B241" s="157">
        <v>783490</v>
      </c>
      <c r="C241" s="157"/>
      <c r="D241" s="157">
        <v>98634</v>
      </c>
      <c r="E241" s="159">
        <v>12.589056656753799</v>
      </c>
      <c r="F241" s="157"/>
      <c r="G241" s="157">
        <v>677221</v>
      </c>
      <c r="H241" s="173"/>
      <c r="I241" s="159">
        <v>86.436457389373203</v>
      </c>
      <c r="J241" s="157"/>
      <c r="K241" s="157">
        <v>948701</v>
      </c>
      <c r="L241" s="157"/>
      <c r="M241" s="157">
        <v>201176</v>
      </c>
      <c r="N241" s="159">
        <v>21.205416669740998</v>
      </c>
      <c r="O241" s="157"/>
      <c r="P241" s="157">
        <v>742075</v>
      </c>
      <c r="Q241" s="159">
        <v>78.220113607975506</v>
      </c>
    </row>
    <row r="242" spans="1:17" ht="12.75" customHeight="1">
      <c r="A242" s="158" t="s">
        <v>212</v>
      </c>
      <c r="B242" s="157">
        <v>941900</v>
      </c>
      <c r="C242" s="157"/>
      <c r="D242" s="157">
        <v>165288</v>
      </c>
      <c r="E242" s="159">
        <v>17.5483596984818</v>
      </c>
      <c r="F242" s="157"/>
      <c r="G242" s="157">
        <v>773328</v>
      </c>
      <c r="H242" s="173"/>
      <c r="I242" s="159">
        <v>82.102983331563905</v>
      </c>
      <c r="J242" s="157"/>
      <c r="K242" s="157">
        <v>1113345</v>
      </c>
      <c r="L242" s="157"/>
      <c r="M242" s="157">
        <v>232088</v>
      </c>
      <c r="N242" s="159">
        <v>20.8460090987071</v>
      </c>
      <c r="O242" s="157"/>
      <c r="P242" s="157">
        <v>878933</v>
      </c>
      <c r="Q242" s="159">
        <v>78.945250573721495</v>
      </c>
    </row>
    <row r="243" spans="1:17" ht="12.75" customHeight="1">
      <c r="A243" s="158" t="s">
        <v>213</v>
      </c>
      <c r="B243" s="157">
        <v>924188</v>
      </c>
      <c r="C243" s="157"/>
      <c r="D243" s="157">
        <v>55744</v>
      </c>
      <c r="E243" s="159">
        <v>6.0316732093470202</v>
      </c>
      <c r="F243" s="157"/>
      <c r="G243" s="157">
        <v>867037</v>
      </c>
      <c r="H243" s="173"/>
      <c r="I243" s="159">
        <v>93.816085038974705</v>
      </c>
      <c r="J243" s="157"/>
      <c r="K243" s="157">
        <v>1084485</v>
      </c>
      <c r="L243" s="157"/>
      <c r="M243" s="157">
        <v>100887</v>
      </c>
      <c r="N243" s="159">
        <v>9.3027566079752102</v>
      </c>
      <c r="O243" s="157"/>
      <c r="P243" s="157">
        <v>982277</v>
      </c>
      <c r="Q243" s="159">
        <v>90.575434422790593</v>
      </c>
    </row>
    <row r="244" spans="1:17" ht="4.5" customHeight="1">
      <c r="A244" s="157"/>
      <c r="B244" s="157"/>
      <c r="C244" s="157"/>
      <c r="D244" s="157"/>
      <c r="E244" s="157"/>
      <c r="F244" s="157"/>
      <c r="G244" s="157"/>
      <c r="H244" s="173"/>
      <c r="I244" s="157"/>
      <c r="J244" s="157"/>
      <c r="K244" s="157"/>
      <c r="L244" s="157"/>
      <c r="M244" s="157"/>
      <c r="N244" s="157"/>
      <c r="O244" s="157"/>
      <c r="P244" s="157"/>
      <c r="Q244" s="157"/>
    </row>
    <row r="245" spans="1:17" ht="12.75" customHeight="1">
      <c r="A245" s="155" t="s">
        <v>100</v>
      </c>
      <c r="B245" s="156">
        <v>1040981</v>
      </c>
      <c r="C245" s="157"/>
      <c r="D245" s="157"/>
      <c r="E245" s="157"/>
      <c r="F245" s="157"/>
      <c r="G245" s="157"/>
      <c r="H245" s="173"/>
      <c r="I245" s="157"/>
      <c r="J245" s="157"/>
      <c r="K245" s="156">
        <v>1244768</v>
      </c>
      <c r="L245" s="157"/>
      <c r="M245" s="157"/>
      <c r="N245" s="157"/>
      <c r="O245" s="157"/>
      <c r="P245" s="157"/>
      <c r="Q245" s="157"/>
    </row>
    <row r="246" spans="1:17" ht="12.75" customHeight="1">
      <c r="A246" s="158" t="s">
        <v>201</v>
      </c>
      <c r="B246" s="157">
        <v>989538</v>
      </c>
      <c r="C246" s="157"/>
      <c r="D246" s="157">
        <v>367191</v>
      </c>
      <c r="E246" s="159">
        <v>37.107316747815702</v>
      </c>
      <c r="F246" s="157"/>
      <c r="G246" s="157">
        <v>622347</v>
      </c>
      <c r="H246" s="173"/>
      <c r="I246" s="159">
        <v>62.892683252184398</v>
      </c>
      <c r="J246" s="157"/>
      <c r="K246" s="157">
        <v>1141669</v>
      </c>
      <c r="L246" s="157"/>
      <c r="M246" s="157">
        <v>663996</v>
      </c>
      <c r="N246" s="159">
        <v>58.1601147092546</v>
      </c>
      <c r="O246" s="157"/>
      <c r="P246" s="157">
        <v>477673</v>
      </c>
      <c r="Q246" s="159">
        <v>41.8398852907454</v>
      </c>
    </row>
    <row r="247" spans="1:17" ht="12.75" customHeight="1">
      <c r="A247" s="158" t="s">
        <v>200</v>
      </c>
      <c r="B247" s="157">
        <v>602890</v>
      </c>
      <c r="C247" s="157"/>
      <c r="D247" s="157">
        <v>404671</v>
      </c>
      <c r="E247" s="159">
        <v>67.121863026422702</v>
      </c>
      <c r="F247" s="157"/>
      <c r="G247" s="157">
        <v>196541</v>
      </c>
      <c r="H247" s="173"/>
      <c r="I247" s="159">
        <v>32.599810910779702</v>
      </c>
      <c r="J247" s="157"/>
      <c r="K247" s="157">
        <v>795465</v>
      </c>
      <c r="L247" s="157"/>
      <c r="M247" s="157">
        <v>602212</v>
      </c>
      <c r="N247" s="159">
        <v>75.705656439943894</v>
      </c>
      <c r="O247" s="157"/>
      <c r="P247" s="157">
        <v>192732</v>
      </c>
      <c r="Q247" s="159">
        <v>24.228847278007201</v>
      </c>
    </row>
    <row r="248" spans="1:17" ht="12.75" customHeight="1">
      <c r="A248" s="158" t="s">
        <v>206</v>
      </c>
      <c r="B248" s="157">
        <v>1025825</v>
      </c>
      <c r="C248" s="157"/>
      <c r="D248" s="157">
        <v>290984</v>
      </c>
      <c r="E248" s="159">
        <v>28.365851875319901</v>
      </c>
      <c r="F248" s="157"/>
      <c r="G248" s="157">
        <v>734841</v>
      </c>
      <c r="H248" s="173"/>
      <c r="I248" s="159">
        <v>71.634148124680095</v>
      </c>
      <c r="J248" s="157"/>
      <c r="K248" s="157">
        <v>1210754</v>
      </c>
      <c r="L248" s="157"/>
      <c r="M248" s="157">
        <v>455573</v>
      </c>
      <c r="N248" s="159">
        <v>37.6272141161623</v>
      </c>
      <c r="O248" s="157"/>
      <c r="P248" s="157">
        <v>755181</v>
      </c>
      <c r="Q248" s="159">
        <v>62.3727858838377</v>
      </c>
    </row>
    <row r="249" spans="1:17" ht="12.75" customHeight="1">
      <c r="A249" s="158" t="s">
        <v>204</v>
      </c>
      <c r="B249" s="157">
        <v>797800</v>
      </c>
      <c r="C249" s="157"/>
      <c r="D249" s="157">
        <v>214383</v>
      </c>
      <c r="E249" s="159">
        <v>26.871772374028598</v>
      </c>
      <c r="F249" s="157"/>
      <c r="G249" s="157">
        <v>583058</v>
      </c>
      <c r="H249" s="173"/>
      <c r="I249" s="159">
        <v>73.0832288794184</v>
      </c>
      <c r="J249" s="157"/>
      <c r="K249" s="157">
        <v>994231</v>
      </c>
      <c r="L249" s="157"/>
      <c r="M249" s="157">
        <v>415888</v>
      </c>
      <c r="N249" s="159">
        <v>41.830117950456199</v>
      </c>
      <c r="O249" s="157"/>
      <c r="P249" s="157">
        <v>578343</v>
      </c>
      <c r="Q249" s="159">
        <v>58.169882049543801</v>
      </c>
    </row>
    <row r="250" spans="1:17" ht="12.75" customHeight="1">
      <c r="A250" s="158" t="s">
        <v>209</v>
      </c>
      <c r="B250" s="157">
        <v>876755</v>
      </c>
      <c r="C250" s="157"/>
      <c r="D250" s="157">
        <v>179758</v>
      </c>
      <c r="E250" s="159">
        <v>20.502648972631999</v>
      </c>
      <c r="F250" s="157"/>
      <c r="G250" s="157">
        <v>696997</v>
      </c>
      <c r="H250" s="173"/>
      <c r="I250" s="159">
        <v>79.497351027367998</v>
      </c>
      <c r="J250" s="157"/>
      <c r="K250" s="157">
        <v>1131863</v>
      </c>
      <c r="L250" s="157"/>
      <c r="M250" s="157">
        <v>258505</v>
      </c>
      <c r="N250" s="159">
        <v>22.838894813241499</v>
      </c>
      <c r="O250" s="157"/>
      <c r="P250" s="157">
        <v>873358</v>
      </c>
      <c r="Q250" s="159">
        <v>77.161105186758505</v>
      </c>
    </row>
    <row r="251" spans="1:17" ht="12.75" customHeight="1">
      <c r="A251" s="158" t="s">
        <v>203</v>
      </c>
      <c r="B251" s="157">
        <v>1025376</v>
      </c>
      <c r="C251" s="157"/>
      <c r="D251" s="157">
        <v>422106</v>
      </c>
      <c r="E251" s="159">
        <v>41.165972287239001</v>
      </c>
      <c r="F251" s="157"/>
      <c r="G251" s="157">
        <v>603270</v>
      </c>
      <c r="H251" s="173"/>
      <c r="I251" s="159">
        <v>58.834027712760999</v>
      </c>
      <c r="J251" s="157"/>
      <c r="K251" s="157">
        <v>1212274</v>
      </c>
      <c r="L251" s="157"/>
      <c r="M251" s="157">
        <v>530759</v>
      </c>
      <c r="N251" s="159">
        <v>43.782098766450503</v>
      </c>
      <c r="O251" s="157"/>
      <c r="P251" s="157">
        <v>681515</v>
      </c>
      <c r="Q251" s="159">
        <v>56.217901233549497</v>
      </c>
    </row>
    <row r="252" spans="1:17" ht="12.75" customHeight="1">
      <c r="A252" s="158" t="s">
        <v>215</v>
      </c>
      <c r="B252" s="157">
        <v>112317</v>
      </c>
      <c r="C252" s="157"/>
      <c r="D252" s="162">
        <v>4703</v>
      </c>
      <c r="E252" s="163">
        <v>4.1872557137387902</v>
      </c>
      <c r="F252" s="157"/>
      <c r="G252" s="157">
        <v>105508</v>
      </c>
      <c r="H252" s="173"/>
      <c r="I252" s="159">
        <v>93.937694204795307</v>
      </c>
      <c r="J252" s="157"/>
      <c r="K252" s="157">
        <v>117447</v>
      </c>
      <c r="L252" s="157"/>
      <c r="M252" s="162">
        <v>6547</v>
      </c>
      <c r="N252" s="163">
        <v>5.5744293170536503</v>
      </c>
      <c r="O252" s="157"/>
      <c r="P252" s="157">
        <v>110900</v>
      </c>
      <c r="Q252" s="159">
        <v>94.425570682946301</v>
      </c>
    </row>
    <row r="253" spans="1:17" ht="12.75" customHeight="1">
      <c r="A253" s="158" t="s">
        <v>211</v>
      </c>
      <c r="B253" s="157">
        <v>509725</v>
      </c>
      <c r="C253" s="157"/>
      <c r="D253" s="157">
        <v>140764</v>
      </c>
      <c r="E253" s="159">
        <v>27.6156751189367</v>
      </c>
      <c r="F253" s="157"/>
      <c r="G253" s="157">
        <v>368961</v>
      </c>
      <c r="H253" s="173"/>
      <c r="I253" s="159">
        <v>72.384324881063307</v>
      </c>
      <c r="J253" s="157"/>
      <c r="K253" s="157">
        <v>512870</v>
      </c>
      <c r="L253" s="157"/>
      <c r="M253" s="157">
        <v>174879</v>
      </c>
      <c r="N253" s="159">
        <v>34.098114531947701</v>
      </c>
      <c r="O253" s="157"/>
      <c r="P253" s="157">
        <v>337311</v>
      </c>
      <c r="Q253" s="159">
        <v>65.769298262717598</v>
      </c>
    </row>
    <row r="254" spans="1:17" ht="12.75" customHeight="1">
      <c r="A254" s="158" t="s">
        <v>205</v>
      </c>
      <c r="B254" s="157">
        <v>972339</v>
      </c>
      <c r="C254" s="157"/>
      <c r="D254" s="157">
        <v>231045</v>
      </c>
      <c r="E254" s="159">
        <v>23.761774442864098</v>
      </c>
      <c r="F254" s="157"/>
      <c r="G254" s="157">
        <v>741294</v>
      </c>
      <c r="H254" s="173"/>
      <c r="I254" s="159">
        <v>76.238225557135905</v>
      </c>
      <c r="J254" s="157"/>
      <c r="K254" s="157">
        <v>1133154</v>
      </c>
      <c r="L254" s="157"/>
      <c r="M254" s="157">
        <v>431943</v>
      </c>
      <c r="N254" s="159">
        <v>38.118649362752102</v>
      </c>
      <c r="O254" s="157"/>
      <c r="P254" s="157">
        <v>701211</v>
      </c>
      <c r="Q254" s="159">
        <v>61.881350637247898</v>
      </c>
    </row>
    <row r="255" spans="1:17" ht="12.75" customHeight="1">
      <c r="A255" s="158" t="s">
        <v>202</v>
      </c>
      <c r="B255" s="157">
        <v>581324</v>
      </c>
      <c r="C255" s="157"/>
      <c r="D255" s="157">
        <v>227301</v>
      </c>
      <c r="E255" s="159">
        <v>39.1005704220022</v>
      </c>
      <c r="F255" s="157"/>
      <c r="G255" s="157">
        <v>354023</v>
      </c>
      <c r="H255" s="173"/>
      <c r="I255" s="159">
        <v>60.8994295779978</v>
      </c>
      <c r="J255" s="157"/>
      <c r="K255" s="157">
        <v>720988</v>
      </c>
      <c r="L255" s="157"/>
      <c r="M255" s="157">
        <v>342304</v>
      </c>
      <c r="N255" s="159">
        <v>47.4770731274307</v>
      </c>
      <c r="O255" s="157"/>
      <c r="P255" s="157">
        <v>378684</v>
      </c>
      <c r="Q255" s="159">
        <v>52.5229268725693</v>
      </c>
    </row>
    <row r="256" spans="1:17" ht="12.75" customHeight="1">
      <c r="A256" s="158" t="s">
        <v>208</v>
      </c>
      <c r="B256" s="157">
        <v>912790</v>
      </c>
      <c r="C256" s="157"/>
      <c r="D256" s="157">
        <v>223467</v>
      </c>
      <c r="E256" s="159">
        <v>24.481753744015599</v>
      </c>
      <c r="F256" s="157"/>
      <c r="G256" s="157">
        <v>687322</v>
      </c>
      <c r="H256" s="173"/>
      <c r="I256" s="159">
        <v>75.299028254034297</v>
      </c>
      <c r="J256" s="157"/>
      <c r="K256" s="157">
        <v>1005721</v>
      </c>
      <c r="L256" s="157"/>
      <c r="M256" s="157">
        <v>322122</v>
      </c>
      <c r="N256" s="159">
        <v>32.028962306643699</v>
      </c>
      <c r="O256" s="157"/>
      <c r="P256" s="157">
        <v>683599</v>
      </c>
      <c r="Q256" s="159">
        <v>67.971037693356294</v>
      </c>
    </row>
    <row r="257" spans="1:17" ht="12.75" customHeight="1">
      <c r="A257" s="158" t="s">
        <v>207</v>
      </c>
      <c r="B257" s="157">
        <v>673015</v>
      </c>
      <c r="C257" s="157"/>
      <c r="D257" s="157">
        <v>171728</v>
      </c>
      <c r="E257" s="159">
        <v>25.516221778117899</v>
      </c>
      <c r="F257" s="157"/>
      <c r="G257" s="157">
        <v>501287</v>
      </c>
      <c r="H257" s="173"/>
      <c r="I257" s="159">
        <v>74.483778221882105</v>
      </c>
      <c r="J257" s="157"/>
      <c r="K257" s="157">
        <v>674947</v>
      </c>
      <c r="L257" s="157"/>
      <c r="M257" s="157">
        <v>228664</v>
      </c>
      <c r="N257" s="159">
        <v>33.878808261982101</v>
      </c>
      <c r="O257" s="157"/>
      <c r="P257" s="157">
        <v>446283</v>
      </c>
      <c r="Q257" s="159">
        <v>66.121191738017899</v>
      </c>
    </row>
    <row r="258" spans="1:17" ht="12.75" customHeight="1">
      <c r="A258" s="158" t="s">
        <v>210</v>
      </c>
      <c r="B258" s="157">
        <v>377480</v>
      </c>
      <c r="C258" s="157"/>
      <c r="D258" s="157">
        <v>86154</v>
      </c>
      <c r="E258" s="159">
        <v>22.823460845607698</v>
      </c>
      <c r="F258" s="157"/>
      <c r="G258" s="157">
        <v>291326</v>
      </c>
      <c r="H258" s="173"/>
      <c r="I258" s="159">
        <v>77.176539154392302</v>
      </c>
      <c r="J258" s="157"/>
      <c r="K258" s="157">
        <v>268908</v>
      </c>
      <c r="L258" s="157"/>
      <c r="M258" s="157">
        <v>77486</v>
      </c>
      <c r="N258" s="159">
        <v>28.8150594255284</v>
      </c>
      <c r="O258" s="157"/>
      <c r="P258" s="157">
        <v>191422</v>
      </c>
      <c r="Q258" s="159">
        <v>71.184940574471597</v>
      </c>
    </row>
    <row r="259" spans="1:17" ht="12.75" customHeight="1">
      <c r="A259" s="158" t="s">
        <v>214</v>
      </c>
      <c r="B259" s="157">
        <v>808234</v>
      </c>
      <c r="C259" s="157"/>
      <c r="D259" s="157">
        <v>147906</v>
      </c>
      <c r="E259" s="159">
        <v>18.299898296780398</v>
      </c>
      <c r="F259" s="157"/>
      <c r="G259" s="157">
        <v>660328</v>
      </c>
      <c r="H259" s="173"/>
      <c r="I259" s="159">
        <v>81.700101703219602</v>
      </c>
      <c r="J259" s="157"/>
      <c r="K259" s="157">
        <v>933189</v>
      </c>
      <c r="L259" s="157"/>
      <c r="M259" s="157">
        <v>203205</v>
      </c>
      <c r="N259" s="159">
        <v>21.7753316852213</v>
      </c>
      <c r="O259" s="157"/>
      <c r="P259" s="157">
        <v>729984</v>
      </c>
      <c r="Q259" s="159">
        <v>78.224668314778697</v>
      </c>
    </row>
    <row r="260" spans="1:17" ht="12.75" customHeight="1">
      <c r="A260" s="158" t="s">
        <v>212</v>
      </c>
      <c r="B260" s="157">
        <v>977911</v>
      </c>
      <c r="C260" s="157"/>
      <c r="D260" s="157">
        <v>222553</v>
      </c>
      <c r="E260" s="159">
        <v>22.758001495023599</v>
      </c>
      <c r="F260" s="157"/>
      <c r="G260" s="157">
        <v>755358</v>
      </c>
      <c r="H260" s="173"/>
      <c r="I260" s="159">
        <v>77.241998504976394</v>
      </c>
      <c r="J260" s="157"/>
      <c r="K260" s="157">
        <v>1088706</v>
      </c>
      <c r="L260" s="157"/>
      <c r="M260" s="157">
        <v>284761</v>
      </c>
      <c r="N260" s="159">
        <v>26.1559135340487</v>
      </c>
      <c r="O260" s="157"/>
      <c r="P260" s="157">
        <v>803945</v>
      </c>
      <c r="Q260" s="159">
        <v>73.844086465951307</v>
      </c>
    </row>
    <row r="261" spans="1:17" ht="12.75" customHeight="1">
      <c r="A261" s="158" t="s">
        <v>213</v>
      </c>
      <c r="B261" s="157">
        <v>969520</v>
      </c>
      <c r="C261" s="157"/>
      <c r="D261" s="157">
        <v>88111</v>
      </c>
      <c r="E261" s="159">
        <v>9.0881054542453992</v>
      </c>
      <c r="F261" s="157"/>
      <c r="G261" s="157">
        <v>881409</v>
      </c>
      <c r="H261" s="173"/>
      <c r="I261" s="159">
        <v>90.911894545754606</v>
      </c>
      <c r="J261" s="157"/>
      <c r="K261" s="157">
        <v>1123951</v>
      </c>
      <c r="L261" s="157"/>
      <c r="M261" s="157">
        <v>160946</v>
      </c>
      <c r="N261" s="159">
        <v>14.3196634016963</v>
      </c>
      <c r="O261" s="157"/>
      <c r="P261" s="157">
        <v>963005</v>
      </c>
      <c r="Q261" s="159">
        <v>85.680336598303697</v>
      </c>
    </row>
    <row r="262" spans="1:17" ht="4.5" customHeight="1">
      <c r="A262" s="157"/>
      <c r="B262" s="157"/>
      <c r="C262" s="157"/>
      <c r="D262" s="157"/>
      <c r="E262" s="157"/>
      <c r="F262" s="157"/>
      <c r="G262" s="157"/>
      <c r="H262" s="173"/>
      <c r="I262" s="157"/>
      <c r="J262" s="157"/>
      <c r="K262" s="157"/>
      <c r="L262" s="157"/>
      <c r="M262" s="157"/>
      <c r="N262" s="157"/>
      <c r="O262" s="157"/>
      <c r="P262" s="157"/>
      <c r="Q262" s="157"/>
    </row>
    <row r="263" spans="1:17" ht="12.75" customHeight="1">
      <c r="A263" s="155" t="s">
        <v>101</v>
      </c>
      <c r="B263" s="156">
        <v>2923118</v>
      </c>
      <c r="C263" s="157"/>
      <c r="D263" s="157"/>
      <c r="E263" s="157"/>
      <c r="F263" s="157"/>
      <c r="G263" s="157"/>
      <c r="H263" s="173"/>
      <c r="I263" s="157"/>
      <c r="J263" s="157"/>
      <c r="K263" s="156">
        <v>3340868</v>
      </c>
      <c r="L263" s="157"/>
      <c r="M263" s="157"/>
      <c r="N263" s="157"/>
      <c r="O263" s="157"/>
      <c r="P263" s="157"/>
      <c r="Q263" s="157"/>
    </row>
    <row r="264" spans="1:17" ht="12.75" customHeight="1">
      <c r="A264" s="158" t="s">
        <v>201</v>
      </c>
      <c r="B264" s="157">
        <v>2720432</v>
      </c>
      <c r="C264" s="157"/>
      <c r="D264" s="157">
        <v>799558</v>
      </c>
      <c r="E264" s="159">
        <v>29.390846747869499</v>
      </c>
      <c r="F264" s="157"/>
      <c r="G264" s="157">
        <v>1912203</v>
      </c>
      <c r="H264" s="173"/>
      <c r="I264" s="159">
        <v>70.2904171102237</v>
      </c>
      <c r="J264" s="157"/>
      <c r="K264" s="157">
        <v>2934765</v>
      </c>
      <c r="L264" s="157"/>
      <c r="M264" s="157">
        <v>1366559</v>
      </c>
      <c r="N264" s="159">
        <v>46.564511979664502</v>
      </c>
      <c r="O264" s="157"/>
      <c r="P264" s="157">
        <v>1568206</v>
      </c>
      <c r="Q264" s="159">
        <v>53.435488020335498</v>
      </c>
    </row>
    <row r="265" spans="1:17" ht="12.75" customHeight="1">
      <c r="A265" s="158" t="s">
        <v>200</v>
      </c>
      <c r="B265" s="157">
        <v>1858448</v>
      </c>
      <c r="C265" s="157"/>
      <c r="D265" s="157">
        <v>934211</v>
      </c>
      <c r="E265" s="159">
        <v>50.268342186598701</v>
      </c>
      <c r="F265" s="157"/>
      <c r="G265" s="157">
        <v>921193</v>
      </c>
      <c r="H265" s="173"/>
      <c r="I265" s="159">
        <v>49.567865229481797</v>
      </c>
      <c r="J265" s="157"/>
      <c r="K265" s="157">
        <v>2219196</v>
      </c>
      <c r="L265" s="157"/>
      <c r="M265" s="157">
        <v>1296820</v>
      </c>
      <c r="N265" s="159">
        <v>58.436478796825497</v>
      </c>
      <c r="O265" s="157"/>
      <c r="P265" s="157">
        <v>919463</v>
      </c>
      <c r="Q265" s="159">
        <v>41.4322574481929</v>
      </c>
    </row>
    <row r="266" spans="1:17" ht="12.75" customHeight="1">
      <c r="A266" s="158" t="s">
        <v>206</v>
      </c>
      <c r="B266" s="157">
        <v>2822086</v>
      </c>
      <c r="C266" s="157"/>
      <c r="D266" s="157">
        <v>568864</v>
      </c>
      <c r="E266" s="159">
        <v>20.1575713851385</v>
      </c>
      <c r="F266" s="157"/>
      <c r="G266" s="157">
        <v>2253222</v>
      </c>
      <c r="H266" s="173"/>
      <c r="I266" s="159">
        <v>79.842428614861504</v>
      </c>
      <c r="J266" s="157"/>
      <c r="K266" s="157">
        <v>3169872</v>
      </c>
      <c r="L266" s="157"/>
      <c r="M266" s="157">
        <v>923821</v>
      </c>
      <c r="N266" s="159">
        <v>29.143795080684601</v>
      </c>
      <c r="O266" s="157"/>
      <c r="P266" s="157">
        <v>2242703</v>
      </c>
      <c r="Q266" s="159">
        <v>70.750585512601106</v>
      </c>
    </row>
    <row r="267" spans="1:17" ht="12.75" customHeight="1">
      <c r="A267" s="158" t="s">
        <v>204</v>
      </c>
      <c r="B267" s="157">
        <v>1986769</v>
      </c>
      <c r="C267" s="157"/>
      <c r="D267" s="157">
        <v>404415</v>
      </c>
      <c r="E267" s="159">
        <v>20.355411222945399</v>
      </c>
      <c r="F267" s="157"/>
      <c r="G267" s="157">
        <v>1572408</v>
      </c>
      <c r="H267" s="173"/>
      <c r="I267" s="159">
        <v>79.143976979709294</v>
      </c>
      <c r="J267" s="157"/>
      <c r="K267" s="157">
        <v>2511382</v>
      </c>
      <c r="L267" s="157"/>
      <c r="M267" s="157">
        <v>898346</v>
      </c>
      <c r="N267" s="159">
        <v>35.770981873725297</v>
      </c>
      <c r="O267" s="157"/>
      <c r="P267" s="157">
        <v>1608623</v>
      </c>
      <c r="Q267" s="159">
        <v>64.053298144209094</v>
      </c>
    </row>
    <row r="268" spans="1:17" ht="12.75" customHeight="1">
      <c r="A268" s="158" t="s">
        <v>209</v>
      </c>
      <c r="B268" s="157">
        <v>1965504</v>
      </c>
      <c r="C268" s="157"/>
      <c r="D268" s="157">
        <v>291820</v>
      </c>
      <c r="E268" s="159">
        <v>14.8470824785907</v>
      </c>
      <c r="F268" s="157"/>
      <c r="G268" s="157">
        <v>1662097</v>
      </c>
      <c r="H268" s="173"/>
      <c r="I268" s="159">
        <v>84.563399514831801</v>
      </c>
      <c r="J268" s="157"/>
      <c r="K268" s="157">
        <v>2516565</v>
      </c>
      <c r="L268" s="157"/>
      <c r="M268" s="157">
        <v>577643</v>
      </c>
      <c r="N268" s="159">
        <v>22.953629252572501</v>
      </c>
      <c r="O268" s="157"/>
      <c r="P268" s="157">
        <v>1931784</v>
      </c>
      <c r="Q268" s="159">
        <v>76.762730150025902</v>
      </c>
    </row>
    <row r="269" spans="1:17" ht="12.75" customHeight="1">
      <c r="A269" s="158" t="s">
        <v>203</v>
      </c>
      <c r="B269" s="157">
        <v>2857937</v>
      </c>
      <c r="C269" s="157"/>
      <c r="D269" s="157">
        <v>984377</v>
      </c>
      <c r="E269" s="159">
        <v>34.443621395433098</v>
      </c>
      <c r="F269" s="157"/>
      <c r="G269" s="157">
        <v>1867767</v>
      </c>
      <c r="H269" s="173"/>
      <c r="I269" s="159">
        <v>65.353679944659405</v>
      </c>
      <c r="J269" s="157"/>
      <c r="K269" s="157">
        <v>3243708</v>
      </c>
      <c r="L269" s="157"/>
      <c r="M269" s="157">
        <v>1380461</v>
      </c>
      <c r="N269" s="159">
        <v>42.558115588702798</v>
      </c>
      <c r="O269" s="157"/>
      <c r="P269" s="157">
        <v>1863247</v>
      </c>
      <c r="Q269" s="159">
        <v>57.441884411297202</v>
      </c>
    </row>
    <row r="270" spans="1:17" ht="12.75" customHeight="1">
      <c r="A270" s="158" t="s">
        <v>215</v>
      </c>
      <c r="B270" s="157">
        <v>383524</v>
      </c>
      <c r="C270" s="157"/>
      <c r="D270" s="162">
        <v>10313</v>
      </c>
      <c r="E270" s="163">
        <v>2.6890103357286601</v>
      </c>
      <c r="F270" s="157"/>
      <c r="G270" s="157">
        <v>371276</v>
      </c>
      <c r="H270" s="173"/>
      <c r="I270" s="159">
        <v>96.806458005235697</v>
      </c>
      <c r="J270" s="157"/>
      <c r="K270" s="157">
        <v>437778</v>
      </c>
      <c r="L270" s="157"/>
      <c r="M270" s="162">
        <v>32916</v>
      </c>
      <c r="N270" s="163">
        <v>7.5188794320409</v>
      </c>
      <c r="O270" s="157"/>
      <c r="P270" s="157">
        <v>403148</v>
      </c>
      <c r="Q270" s="159">
        <v>92.089597924062005</v>
      </c>
    </row>
    <row r="271" spans="1:17" ht="12.75" customHeight="1">
      <c r="A271" s="158" t="s">
        <v>211</v>
      </c>
      <c r="B271" s="157">
        <v>1737890</v>
      </c>
      <c r="C271" s="157"/>
      <c r="D271" s="157">
        <v>272650</v>
      </c>
      <c r="E271" s="159">
        <v>15.6885648688927</v>
      </c>
      <c r="F271" s="157"/>
      <c r="G271" s="157">
        <v>1465240</v>
      </c>
      <c r="H271" s="173"/>
      <c r="I271" s="159">
        <v>84.311435131107302</v>
      </c>
      <c r="J271" s="157"/>
      <c r="K271" s="157">
        <v>1833435</v>
      </c>
      <c r="L271" s="157"/>
      <c r="M271" s="157">
        <v>402639</v>
      </c>
      <c r="N271" s="159">
        <v>21.960909440476499</v>
      </c>
      <c r="O271" s="157"/>
      <c r="P271" s="157">
        <v>1425734</v>
      </c>
      <c r="Q271" s="159">
        <v>77.7629967792695</v>
      </c>
    </row>
    <row r="272" spans="1:17" ht="12.75" customHeight="1">
      <c r="A272" s="158" t="s">
        <v>205</v>
      </c>
      <c r="B272" s="157">
        <v>2683980</v>
      </c>
      <c r="C272" s="157"/>
      <c r="D272" s="157">
        <v>517987</v>
      </c>
      <c r="E272" s="159">
        <v>19.2992123637285</v>
      </c>
      <c r="F272" s="157"/>
      <c r="G272" s="157">
        <v>2165993</v>
      </c>
      <c r="H272" s="173"/>
      <c r="I272" s="159">
        <v>80.7007876362715</v>
      </c>
      <c r="J272" s="157"/>
      <c r="K272" s="157">
        <v>3001811</v>
      </c>
      <c r="L272" s="157"/>
      <c r="M272" s="157">
        <v>966037</v>
      </c>
      <c r="N272" s="159">
        <v>32.1818062496273</v>
      </c>
      <c r="O272" s="157"/>
      <c r="P272" s="157">
        <v>2032012</v>
      </c>
      <c r="Q272" s="159">
        <v>67.692869404502801</v>
      </c>
    </row>
    <row r="273" spans="1:17" ht="12.75" customHeight="1">
      <c r="A273" s="158" t="s">
        <v>202</v>
      </c>
      <c r="B273" s="157">
        <v>1676469</v>
      </c>
      <c r="C273" s="157"/>
      <c r="D273" s="157">
        <v>668649</v>
      </c>
      <c r="E273" s="159">
        <v>39.884364100976498</v>
      </c>
      <c r="F273" s="157"/>
      <c r="G273" s="157">
        <v>1007820</v>
      </c>
      <c r="H273" s="173"/>
      <c r="I273" s="159">
        <v>60.115635899023502</v>
      </c>
      <c r="J273" s="157"/>
      <c r="K273" s="157">
        <v>2242165</v>
      </c>
      <c r="L273" s="157"/>
      <c r="M273" s="157">
        <v>1142412</v>
      </c>
      <c r="N273" s="159">
        <v>50.9512903822868</v>
      </c>
      <c r="O273" s="157"/>
      <c r="P273" s="157">
        <v>1094322</v>
      </c>
      <c r="Q273" s="159">
        <v>48.806488371729998</v>
      </c>
    </row>
    <row r="274" spans="1:17" ht="12.75" customHeight="1">
      <c r="A274" s="158" t="s">
        <v>208</v>
      </c>
      <c r="B274" s="157">
        <v>2712158</v>
      </c>
      <c r="C274" s="157"/>
      <c r="D274" s="157">
        <v>357281</v>
      </c>
      <c r="E274" s="159">
        <v>13.173310699450401</v>
      </c>
      <c r="F274" s="157"/>
      <c r="G274" s="157">
        <v>2354877</v>
      </c>
      <c r="H274" s="173"/>
      <c r="I274" s="159">
        <v>86.826689300549603</v>
      </c>
      <c r="J274" s="157"/>
      <c r="K274" s="157">
        <v>2970641</v>
      </c>
      <c r="L274" s="157"/>
      <c r="M274" s="157">
        <v>644925</v>
      </c>
      <c r="N274" s="159">
        <v>21.709960914159598</v>
      </c>
      <c r="O274" s="157"/>
      <c r="P274" s="157">
        <v>2323332</v>
      </c>
      <c r="Q274" s="159">
        <v>78.209787045960795</v>
      </c>
    </row>
    <row r="275" spans="1:17" ht="12.75" customHeight="1">
      <c r="A275" s="158" t="s">
        <v>207</v>
      </c>
      <c r="B275" s="157">
        <v>2256696</v>
      </c>
      <c r="C275" s="157"/>
      <c r="D275" s="157">
        <v>472968</v>
      </c>
      <c r="E275" s="159">
        <v>20.958427719107899</v>
      </c>
      <c r="F275" s="157"/>
      <c r="G275" s="157">
        <v>1783728</v>
      </c>
      <c r="H275" s="173"/>
      <c r="I275" s="159">
        <v>79.041572280892098</v>
      </c>
      <c r="J275" s="157"/>
      <c r="K275" s="157">
        <v>2230757</v>
      </c>
      <c r="L275" s="157"/>
      <c r="M275" s="157">
        <v>719907</v>
      </c>
      <c r="N275" s="159">
        <v>32.271870042322</v>
      </c>
      <c r="O275" s="157"/>
      <c r="P275" s="157">
        <v>1510180</v>
      </c>
      <c r="Q275" s="159">
        <v>67.6980953102467</v>
      </c>
    </row>
    <row r="276" spans="1:17" ht="12.75" customHeight="1">
      <c r="A276" s="158" t="s">
        <v>210</v>
      </c>
      <c r="B276" s="157">
        <v>1241460</v>
      </c>
      <c r="C276" s="157"/>
      <c r="D276" s="157">
        <v>241002</v>
      </c>
      <c r="E276" s="159">
        <v>19.412788168769001</v>
      </c>
      <c r="F276" s="157"/>
      <c r="G276" s="157">
        <v>995548</v>
      </c>
      <c r="H276" s="173"/>
      <c r="I276" s="159">
        <v>80.191709761087793</v>
      </c>
      <c r="J276" s="157"/>
      <c r="K276" s="157">
        <v>819939</v>
      </c>
      <c r="L276" s="157"/>
      <c r="M276" s="157">
        <v>223125</v>
      </c>
      <c r="N276" s="159">
        <v>27.212390190001901</v>
      </c>
      <c r="O276" s="157"/>
      <c r="P276" s="157">
        <v>594430</v>
      </c>
      <c r="Q276" s="159">
        <v>72.496856473469407</v>
      </c>
    </row>
    <row r="277" spans="1:17" ht="12.75" customHeight="1">
      <c r="A277" s="158" t="s">
        <v>214</v>
      </c>
      <c r="B277" s="157">
        <v>2373701</v>
      </c>
      <c r="C277" s="157"/>
      <c r="D277" s="157">
        <v>317081</v>
      </c>
      <c r="E277" s="159">
        <v>13.3580851168702</v>
      </c>
      <c r="F277" s="157"/>
      <c r="G277" s="157">
        <v>2056620</v>
      </c>
      <c r="H277" s="173"/>
      <c r="I277" s="159">
        <v>86.6419148831298</v>
      </c>
      <c r="J277" s="157"/>
      <c r="K277" s="157">
        <v>2568897</v>
      </c>
      <c r="L277" s="157"/>
      <c r="M277" s="157">
        <v>535595</v>
      </c>
      <c r="N277" s="159">
        <v>20.8492205020287</v>
      </c>
      <c r="O277" s="157"/>
      <c r="P277" s="157">
        <v>2032632</v>
      </c>
      <c r="Q277" s="159">
        <v>79.124698265442305</v>
      </c>
    </row>
    <row r="278" spans="1:17" ht="12.75" customHeight="1">
      <c r="A278" s="158" t="s">
        <v>212</v>
      </c>
      <c r="B278" s="157">
        <v>2643019</v>
      </c>
      <c r="C278" s="157"/>
      <c r="D278" s="157">
        <v>485148</v>
      </c>
      <c r="E278" s="159">
        <v>18.3558271809624</v>
      </c>
      <c r="F278" s="157"/>
      <c r="G278" s="157">
        <v>2157871</v>
      </c>
      <c r="H278" s="173"/>
      <c r="I278" s="159">
        <v>81.644172819037607</v>
      </c>
      <c r="J278" s="157"/>
      <c r="K278" s="157">
        <v>2869924</v>
      </c>
      <c r="L278" s="157"/>
      <c r="M278" s="157">
        <v>699704</v>
      </c>
      <c r="N278" s="159">
        <v>24.380575931627501</v>
      </c>
      <c r="O278" s="157"/>
      <c r="P278" s="157">
        <v>2166202</v>
      </c>
      <c r="Q278" s="159">
        <v>75.479420360957306</v>
      </c>
    </row>
    <row r="279" spans="1:17" ht="12.75" customHeight="1">
      <c r="A279" s="158" t="s">
        <v>213</v>
      </c>
      <c r="B279" s="157">
        <v>2742900</v>
      </c>
      <c r="C279" s="157"/>
      <c r="D279" s="157">
        <v>240374</v>
      </c>
      <c r="E279" s="159">
        <v>8.7634984870028099</v>
      </c>
      <c r="F279" s="157"/>
      <c r="G279" s="157">
        <v>2502526</v>
      </c>
      <c r="H279" s="173"/>
      <c r="I279" s="159">
        <v>91.236501512997194</v>
      </c>
      <c r="J279" s="157"/>
      <c r="K279" s="157">
        <v>3093870</v>
      </c>
      <c r="L279" s="157"/>
      <c r="M279" s="157">
        <v>530742</v>
      </c>
      <c r="N279" s="159">
        <v>17.1546315779267</v>
      </c>
      <c r="O279" s="157"/>
      <c r="P279" s="157">
        <v>2562458</v>
      </c>
      <c r="Q279" s="159">
        <v>82.823712696396399</v>
      </c>
    </row>
    <row r="280" spans="1:17" ht="4.5" customHeight="1">
      <c r="A280" s="157"/>
      <c r="B280" s="157"/>
      <c r="C280" s="157"/>
      <c r="D280" s="157"/>
      <c r="E280" s="157"/>
      <c r="F280" s="157"/>
      <c r="G280" s="157"/>
      <c r="H280" s="173"/>
      <c r="I280" s="157"/>
      <c r="J280" s="157"/>
      <c r="K280" s="157"/>
      <c r="L280" s="157"/>
      <c r="M280" s="157"/>
      <c r="N280" s="157"/>
      <c r="O280" s="157"/>
      <c r="P280" s="157"/>
      <c r="Q280" s="157"/>
    </row>
    <row r="281" spans="1:17" ht="12.75" customHeight="1">
      <c r="A281" s="155" t="s">
        <v>102</v>
      </c>
      <c r="B281" s="156">
        <v>5978161</v>
      </c>
      <c r="C281" s="157"/>
      <c r="D281" s="157"/>
      <c r="E281" s="157"/>
      <c r="F281" s="157"/>
      <c r="G281" s="157"/>
      <c r="H281" s="173"/>
      <c r="I281" s="157"/>
      <c r="J281" s="157"/>
      <c r="K281" s="156">
        <v>7073346</v>
      </c>
      <c r="L281" s="157"/>
      <c r="M281" s="157"/>
      <c r="N281" s="157"/>
      <c r="O281" s="157"/>
      <c r="P281" s="157"/>
      <c r="Q281" s="157"/>
    </row>
    <row r="282" spans="1:17" ht="12.75" customHeight="1">
      <c r="A282" s="158" t="s">
        <v>201</v>
      </c>
      <c r="B282" s="157">
        <v>5811047</v>
      </c>
      <c r="C282" s="157"/>
      <c r="D282" s="157">
        <v>2464528</v>
      </c>
      <c r="E282" s="159">
        <v>42.411083579258602</v>
      </c>
      <c r="F282" s="157"/>
      <c r="G282" s="157">
        <v>3346519</v>
      </c>
      <c r="H282" s="173"/>
      <c r="I282" s="159">
        <v>57.588916420741398</v>
      </c>
      <c r="J282" s="157"/>
      <c r="K282" s="157">
        <v>6655559</v>
      </c>
      <c r="L282" s="157"/>
      <c r="M282" s="157">
        <v>4107131</v>
      </c>
      <c r="N282" s="159">
        <v>61.709782754536498</v>
      </c>
      <c r="O282" s="157"/>
      <c r="P282" s="157">
        <v>2548428</v>
      </c>
      <c r="Q282" s="159">
        <v>38.290217245463502</v>
      </c>
    </row>
    <row r="283" spans="1:17" ht="12.75" customHeight="1">
      <c r="A283" s="158" t="s">
        <v>200</v>
      </c>
      <c r="B283" s="157">
        <v>3569049</v>
      </c>
      <c r="C283" s="157"/>
      <c r="D283" s="157">
        <v>2112633</v>
      </c>
      <c r="E283" s="159">
        <v>59.193163220790701</v>
      </c>
      <c r="F283" s="157"/>
      <c r="G283" s="157">
        <v>1419991</v>
      </c>
      <c r="H283" s="173"/>
      <c r="I283" s="159">
        <v>39.786256787172199</v>
      </c>
      <c r="J283" s="157"/>
      <c r="K283" s="157">
        <v>4520847</v>
      </c>
      <c r="L283" s="157"/>
      <c r="M283" s="157">
        <v>2845328</v>
      </c>
      <c r="N283" s="159">
        <v>62.9379406115712</v>
      </c>
      <c r="O283" s="157"/>
      <c r="P283" s="157">
        <v>1672281</v>
      </c>
      <c r="Q283" s="159">
        <v>36.990435641816703</v>
      </c>
    </row>
    <row r="284" spans="1:17" ht="12.75" customHeight="1">
      <c r="A284" s="158" t="s">
        <v>206</v>
      </c>
      <c r="B284" s="157">
        <v>5886240</v>
      </c>
      <c r="C284" s="157"/>
      <c r="D284" s="157">
        <v>1485473</v>
      </c>
      <c r="E284" s="159">
        <v>25.236364810133502</v>
      </c>
      <c r="F284" s="157"/>
      <c r="G284" s="157">
        <v>4400767</v>
      </c>
      <c r="H284" s="173"/>
      <c r="I284" s="159">
        <v>74.763635189866505</v>
      </c>
      <c r="J284" s="157"/>
      <c r="K284" s="157">
        <v>6919907</v>
      </c>
      <c r="L284" s="157"/>
      <c r="M284" s="157">
        <v>2299671</v>
      </c>
      <c r="N284" s="159">
        <v>33.2326865086482</v>
      </c>
      <c r="O284" s="157"/>
      <c r="P284" s="157">
        <v>4620236</v>
      </c>
      <c r="Q284" s="159">
        <v>66.7673134913518</v>
      </c>
    </row>
    <row r="285" spans="1:17" ht="12.75" customHeight="1">
      <c r="A285" s="158" t="s">
        <v>204</v>
      </c>
      <c r="B285" s="157">
        <v>5523345</v>
      </c>
      <c r="C285" s="157"/>
      <c r="D285" s="157">
        <v>1613003</v>
      </c>
      <c r="E285" s="159">
        <v>29.203372231863099</v>
      </c>
      <c r="F285" s="157"/>
      <c r="G285" s="157">
        <v>3910342</v>
      </c>
      <c r="H285" s="173"/>
      <c r="I285" s="159">
        <v>70.796627768136901</v>
      </c>
      <c r="J285" s="157"/>
      <c r="K285" s="157">
        <v>6421791</v>
      </c>
      <c r="L285" s="157"/>
      <c r="M285" s="157">
        <v>2707438</v>
      </c>
      <c r="N285" s="159">
        <v>42.160169958816802</v>
      </c>
      <c r="O285" s="157"/>
      <c r="P285" s="157">
        <v>3714353</v>
      </c>
      <c r="Q285" s="159">
        <v>57.839830041183198</v>
      </c>
    </row>
    <row r="286" spans="1:17" ht="12.75" customHeight="1">
      <c r="A286" s="158" t="s">
        <v>209</v>
      </c>
      <c r="B286" s="157">
        <v>5487485</v>
      </c>
      <c r="C286" s="157"/>
      <c r="D286" s="157">
        <v>1674694</v>
      </c>
      <c r="E286" s="159">
        <v>30.5184251073124</v>
      </c>
      <c r="F286" s="157"/>
      <c r="G286" s="157">
        <v>3803743</v>
      </c>
      <c r="H286" s="173"/>
      <c r="I286" s="159">
        <v>69.316690615099603</v>
      </c>
      <c r="J286" s="157"/>
      <c r="K286" s="157">
        <v>6646448</v>
      </c>
      <c r="L286" s="157"/>
      <c r="M286" s="157">
        <v>2412685</v>
      </c>
      <c r="N286" s="159">
        <v>36.300366752286301</v>
      </c>
      <c r="O286" s="157"/>
      <c r="P286" s="157">
        <v>4233763</v>
      </c>
      <c r="Q286" s="159">
        <v>63.699633247713699</v>
      </c>
    </row>
    <row r="287" spans="1:17" ht="12.75" customHeight="1">
      <c r="A287" s="158" t="s">
        <v>203</v>
      </c>
      <c r="B287" s="157">
        <v>5909209</v>
      </c>
      <c r="C287" s="157"/>
      <c r="D287" s="157">
        <v>3213276</v>
      </c>
      <c r="E287" s="159">
        <v>54.377430211048498</v>
      </c>
      <c r="F287" s="157"/>
      <c r="G287" s="157">
        <v>2695933</v>
      </c>
      <c r="H287" s="173"/>
      <c r="I287" s="159">
        <v>45.622569788951502</v>
      </c>
      <c r="J287" s="157"/>
      <c r="K287" s="157">
        <v>6935037</v>
      </c>
      <c r="L287" s="157"/>
      <c r="M287" s="157">
        <v>4183256</v>
      </c>
      <c r="N287" s="159">
        <v>60.320601029237501</v>
      </c>
      <c r="O287" s="157"/>
      <c r="P287" s="157">
        <v>2751781</v>
      </c>
      <c r="Q287" s="159">
        <v>39.679398970762499</v>
      </c>
    </row>
    <row r="288" spans="1:17" ht="12.75" customHeight="1">
      <c r="A288" s="158" t="s">
        <v>215</v>
      </c>
      <c r="B288" s="157">
        <v>937531</v>
      </c>
      <c r="C288" s="157"/>
      <c r="D288" s="162">
        <v>46094</v>
      </c>
      <c r="E288" s="163">
        <v>4.9165307600495298</v>
      </c>
      <c r="F288" s="157"/>
      <c r="G288" s="157">
        <v>870185</v>
      </c>
      <c r="H288" s="173"/>
      <c r="I288" s="159">
        <v>92.816664195637301</v>
      </c>
      <c r="J288" s="157"/>
      <c r="K288" s="157">
        <v>1176855</v>
      </c>
      <c r="L288" s="157"/>
      <c r="M288" s="160">
        <v>112016</v>
      </c>
      <c r="N288" s="161">
        <v>9.5182499118413109</v>
      </c>
      <c r="O288" s="157"/>
      <c r="P288" s="157">
        <v>1043101</v>
      </c>
      <c r="Q288" s="159">
        <v>88.634623636726701</v>
      </c>
    </row>
    <row r="289" spans="1:17" ht="12.75" customHeight="1">
      <c r="A289" s="158" t="s">
        <v>211</v>
      </c>
      <c r="B289" s="157">
        <v>3932659</v>
      </c>
      <c r="C289" s="157"/>
      <c r="D289" s="157">
        <v>728765</v>
      </c>
      <c r="E289" s="159">
        <v>18.531100713283301</v>
      </c>
      <c r="F289" s="157"/>
      <c r="G289" s="157">
        <v>3201088</v>
      </c>
      <c r="H289" s="173"/>
      <c r="I289" s="159">
        <v>81.397548071165104</v>
      </c>
      <c r="J289" s="157"/>
      <c r="K289" s="157">
        <v>4254251</v>
      </c>
      <c r="L289" s="157"/>
      <c r="M289" s="157">
        <v>1127816</v>
      </c>
      <c r="N289" s="159">
        <v>26.510330490608101</v>
      </c>
      <c r="O289" s="157"/>
      <c r="P289" s="157">
        <v>3115706</v>
      </c>
      <c r="Q289" s="159">
        <v>73.237474704712994</v>
      </c>
    </row>
    <row r="290" spans="1:17" ht="12.75" customHeight="1">
      <c r="A290" s="158" t="s">
        <v>205</v>
      </c>
      <c r="B290" s="157">
        <v>5572695</v>
      </c>
      <c r="C290" s="157"/>
      <c r="D290" s="157">
        <v>1566393</v>
      </c>
      <c r="E290" s="159">
        <v>28.108356908102799</v>
      </c>
      <c r="F290" s="157"/>
      <c r="G290" s="157">
        <v>4006302</v>
      </c>
      <c r="H290" s="173"/>
      <c r="I290" s="159">
        <v>71.891643091897194</v>
      </c>
      <c r="J290" s="157"/>
      <c r="K290" s="157">
        <v>6535934</v>
      </c>
      <c r="L290" s="157"/>
      <c r="M290" s="157">
        <v>2664183</v>
      </c>
      <c r="N290" s="159">
        <v>40.7620854188552</v>
      </c>
      <c r="O290" s="157"/>
      <c r="P290" s="157">
        <v>3868473</v>
      </c>
      <c r="Q290" s="159">
        <v>59.187761075922701</v>
      </c>
    </row>
    <row r="291" spans="1:17" ht="12.75" customHeight="1">
      <c r="A291" s="158" t="s">
        <v>202</v>
      </c>
      <c r="B291" s="157">
        <v>4084290</v>
      </c>
      <c r="C291" s="157"/>
      <c r="D291" s="157">
        <v>2000313</v>
      </c>
      <c r="E291" s="159">
        <v>48.975782816597302</v>
      </c>
      <c r="F291" s="157"/>
      <c r="G291" s="157">
        <v>2080141</v>
      </c>
      <c r="H291" s="173"/>
      <c r="I291" s="159">
        <v>50.930296330574002</v>
      </c>
      <c r="J291" s="157"/>
      <c r="K291" s="157">
        <v>5101588</v>
      </c>
      <c r="L291" s="157"/>
      <c r="M291" s="157">
        <v>2890781</v>
      </c>
      <c r="N291" s="159">
        <v>56.664336673208403</v>
      </c>
      <c r="O291" s="157"/>
      <c r="P291" s="157">
        <v>2206316</v>
      </c>
      <c r="Q291" s="159">
        <v>43.247631913827597</v>
      </c>
    </row>
    <row r="292" spans="1:17" ht="12.75" customHeight="1">
      <c r="A292" s="158" t="s">
        <v>208</v>
      </c>
      <c r="B292" s="157">
        <v>5635372</v>
      </c>
      <c r="C292" s="157"/>
      <c r="D292" s="157">
        <v>1280549</v>
      </c>
      <c r="E292" s="159">
        <v>22.723415597053801</v>
      </c>
      <c r="F292" s="157"/>
      <c r="G292" s="157">
        <v>4354823</v>
      </c>
      <c r="H292" s="173"/>
      <c r="I292" s="159">
        <v>77.276584402946199</v>
      </c>
      <c r="J292" s="157"/>
      <c r="K292" s="157">
        <v>6470202</v>
      </c>
      <c r="L292" s="157"/>
      <c r="M292" s="157">
        <v>1898693</v>
      </c>
      <c r="N292" s="159">
        <v>29.345188913731</v>
      </c>
      <c r="O292" s="157"/>
      <c r="P292" s="157">
        <v>4571509</v>
      </c>
      <c r="Q292" s="159">
        <v>70.654811086269007</v>
      </c>
    </row>
    <row r="293" spans="1:17" ht="12.75" customHeight="1">
      <c r="A293" s="158" t="s">
        <v>207</v>
      </c>
      <c r="B293" s="157">
        <v>4717018</v>
      </c>
      <c r="C293" s="157"/>
      <c r="D293" s="157">
        <v>1664257</v>
      </c>
      <c r="E293" s="159">
        <v>35.281972636101898</v>
      </c>
      <c r="F293" s="157"/>
      <c r="G293" s="157">
        <v>3052761</v>
      </c>
      <c r="H293" s="173"/>
      <c r="I293" s="159">
        <v>64.718027363898102</v>
      </c>
      <c r="J293" s="157"/>
      <c r="K293" s="157">
        <v>4991835</v>
      </c>
      <c r="L293" s="157"/>
      <c r="M293" s="157">
        <v>2143139</v>
      </c>
      <c r="N293" s="159">
        <v>42.932889408403902</v>
      </c>
      <c r="O293" s="157"/>
      <c r="P293" s="157">
        <v>2844205</v>
      </c>
      <c r="Q293" s="159">
        <v>56.977143675622301</v>
      </c>
    </row>
    <row r="294" spans="1:17" ht="12.75" customHeight="1">
      <c r="A294" s="158" t="s">
        <v>210</v>
      </c>
      <c r="B294" s="157">
        <v>2795909</v>
      </c>
      <c r="C294" s="157"/>
      <c r="D294" s="157">
        <v>517121</v>
      </c>
      <c r="E294" s="159">
        <v>18.495630580251401</v>
      </c>
      <c r="F294" s="157"/>
      <c r="G294" s="157">
        <v>2272336</v>
      </c>
      <c r="H294" s="173"/>
      <c r="I294" s="159">
        <v>81.273603683095601</v>
      </c>
      <c r="J294" s="157"/>
      <c r="K294" s="157">
        <v>2219390</v>
      </c>
      <c r="L294" s="157"/>
      <c r="M294" s="157">
        <v>480862</v>
      </c>
      <c r="N294" s="159">
        <v>21.6664038316835</v>
      </c>
      <c r="O294" s="157"/>
      <c r="P294" s="157">
        <v>1734211</v>
      </c>
      <c r="Q294" s="159">
        <v>78.139083261616904</v>
      </c>
    </row>
    <row r="295" spans="1:17" ht="12.75" customHeight="1">
      <c r="A295" s="158" t="s">
        <v>214</v>
      </c>
      <c r="B295" s="157">
        <v>5419881</v>
      </c>
      <c r="C295" s="157"/>
      <c r="D295" s="157">
        <v>900208</v>
      </c>
      <c r="E295" s="159">
        <v>16.609368360670601</v>
      </c>
      <c r="F295" s="157"/>
      <c r="G295" s="157">
        <v>4512219</v>
      </c>
      <c r="H295" s="173"/>
      <c r="I295" s="159">
        <v>83.253100944467207</v>
      </c>
      <c r="J295" s="157"/>
      <c r="K295" s="157">
        <v>6034521</v>
      </c>
      <c r="L295" s="157"/>
      <c r="M295" s="157">
        <v>1167417</v>
      </c>
      <c r="N295" s="159">
        <v>19.3456448324565</v>
      </c>
      <c r="O295" s="157"/>
      <c r="P295" s="157">
        <v>4867104</v>
      </c>
      <c r="Q295" s="159">
        <v>80.6543551675435</v>
      </c>
    </row>
    <row r="296" spans="1:17" ht="12.75" customHeight="1">
      <c r="A296" s="158" t="s">
        <v>212</v>
      </c>
      <c r="B296" s="157">
        <v>5602247</v>
      </c>
      <c r="C296" s="157"/>
      <c r="D296" s="157">
        <v>1011887</v>
      </c>
      <c r="E296" s="159">
        <v>18.0621632712731</v>
      </c>
      <c r="F296" s="157"/>
      <c r="G296" s="157">
        <v>4590360</v>
      </c>
      <c r="H296" s="173"/>
      <c r="I296" s="159">
        <v>81.937836728726893</v>
      </c>
      <c r="J296" s="157"/>
      <c r="K296" s="157">
        <v>6168438</v>
      </c>
      <c r="L296" s="157"/>
      <c r="M296" s="157">
        <v>1254997</v>
      </c>
      <c r="N296" s="159">
        <v>20.345458607187101</v>
      </c>
      <c r="O296" s="157"/>
      <c r="P296" s="157">
        <v>4909415</v>
      </c>
      <c r="Q296" s="159">
        <v>79.589273654043396</v>
      </c>
    </row>
    <row r="297" spans="1:17" ht="12.75" customHeight="1">
      <c r="A297" s="158" t="s">
        <v>213</v>
      </c>
      <c r="B297" s="157">
        <v>5779147</v>
      </c>
      <c r="C297" s="157"/>
      <c r="D297" s="157">
        <v>1220271</v>
      </c>
      <c r="E297" s="159">
        <v>21.115071134200299</v>
      </c>
      <c r="F297" s="157"/>
      <c r="G297" s="157">
        <v>4558876</v>
      </c>
      <c r="H297" s="173"/>
      <c r="I297" s="159">
        <v>78.884928865799694</v>
      </c>
      <c r="J297" s="157"/>
      <c r="K297" s="157">
        <v>6597329</v>
      </c>
      <c r="L297" s="157"/>
      <c r="M297" s="157">
        <v>2064449</v>
      </c>
      <c r="N297" s="159">
        <v>31.292194159181701</v>
      </c>
      <c r="O297" s="157"/>
      <c r="P297" s="157">
        <v>4526642</v>
      </c>
      <c r="Q297" s="159">
        <v>68.613252423821805</v>
      </c>
    </row>
    <row r="298" spans="1:17" ht="4.5" customHeight="1">
      <c r="A298" s="157"/>
      <c r="B298" s="157"/>
      <c r="C298" s="157"/>
      <c r="D298" s="157"/>
      <c r="E298" s="157"/>
      <c r="F298" s="157"/>
      <c r="G298" s="157"/>
      <c r="H298" s="173"/>
      <c r="I298" s="157"/>
      <c r="J298" s="157"/>
      <c r="K298" s="157"/>
      <c r="L298" s="157"/>
      <c r="M298" s="157"/>
      <c r="N298" s="157"/>
      <c r="O298" s="157"/>
      <c r="P298" s="157"/>
      <c r="Q298" s="157"/>
    </row>
    <row r="299" spans="1:17" ht="12.75" customHeight="1">
      <c r="A299" s="155" t="s">
        <v>103</v>
      </c>
      <c r="B299" s="156">
        <v>1574139</v>
      </c>
      <c r="C299" s="157"/>
      <c r="D299" s="157"/>
      <c r="E299" s="157"/>
      <c r="F299" s="157"/>
      <c r="G299" s="157"/>
      <c r="H299" s="173"/>
      <c r="I299" s="157"/>
      <c r="J299" s="157"/>
      <c r="K299" s="156">
        <v>1849360</v>
      </c>
      <c r="L299" s="157"/>
      <c r="M299" s="157"/>
      <c r="N299" s="157"/>
      <c r="O299" s="157"/>
      <c r="P299" s="157"/>
      <c r="Q299" s="157"/>
    </row>
    <row r="300" spans="1:17" ht="12.75" customHeight="1">
      <c r="A300" s="158" t="s">
        <v>201</v>
      </c>
      <c r="B300" s="157">
        <v>1484430</v>
      </c>
      <c r="C300" s="157"/>
      <c r="D300" s="157">
        <v>565078</v>
      </c>
      <c r="E300" s="159">
        <v>38.067002148973003</v>
      </c>
      <c r="F300" s="157"/>
      <c r="G300" s="157">
        <v>919352</v>
      </c>
      <c r="H300" s="173"/>
      <c r="I300" s="159">
        <v>61.932997851026997</v>
      </c>
      <c r="J300" s="157"/>
      <c r="K300" s="157">
        <v>1676981</v>
      </c>
      <c r="L300" s="157"/>
      <c r="M300" s="157">
        <v>873920</v>
      </c>
      <c r="N300" s="159">
        <v>52.112695373412102</v>
      </c>
      <c r="O300" s="157"/>
      <c r="P300" s="157">
        <v>801744</v>
      </c>
      <c r="Q300" s="159">
        <v>47.808770642004902</v>
      </c>
    </row>
    <row r="301" spans="1:17" ht="12.75" customHeight="1">
      <c r="A301" s="158" t="s">
        <v>200</v>
      </c>
      <c r="B301" s="157">
        <v>1005850</v>
      </c>
      <c r="C301" s="157"/>
      <c r="D301" s="157">
        <v>555252</v>
      </c>
      <c r="E301" s="159">
        <v>55.202266739573503</v>
      </c>
      <c r="F301" s="157"/>
      <c r="G301" s="157">
        <v>450598</v>
      </c>
      <c r="H301" s="173"/>
      <c r="I301" s="159">
        <v>44.797733260426497</v>
      </c>
      <c r="J301" s="157"/>
      <c r="K301" s="157">
        <v>1287449</v>
      </c>
      <c r="L301" s="157"/>
      <c r="M301" s="157">
        <v>828078</v>
      </c>
      <c r="N301" s="159">
        <v>64.319285657140597</v>
      </c>
      <c r="O301" s="157"/>
      <c r="P301" s="157">
        <v>457890</v>
      </c>
      <c r="Q301" s="159">
        <v>35.565680659971797</v>
      </c>
    </row>
    <row r="302" spans="1:17" ht="12.75" customHeight="1">
      <c r="A302" s="158" t="s">
        <v>206</v>
      </c>
      <c r="B302" s="157">
        <v>1517064</v>
      </c>
      <c r="C302" s="157"/>
      <c r="D302" s="157">
        <v>400322</v>
      </c>
      <c r="E302" s="159">
        <v>26.387944081462599</v>
      </c>
      <c r="F302" s="157"/>
      <c r="G302" s="157">
        <v>1116360</v>
      </c>
      <c r="H302" s="173"/>
      <c r="I302" s="159">
        <v>73.586875702013899</v>
      </c>
      <c r="J302" s="157"/>
      <c r="K302" s="157">
        <v>1787926</v>
      </c>
      <c r="L302" s="157"/>
      <c r="M302" s="157">
        <v>625899</v>
      </c>
      <c r="N302" s="159">
        <v>35.006985747732301</v>
      </c>
      <c r="O302" s="157"/>
      <c r="P302" s="157">
        <v>1161600</v>
      </c>
      <c r="Q302" s="159">
        <v>64.969131832078105</v>
      </c>
    </row>
    <row r="303" spans="1:17" ht="12.75" customHeight="1">
      <c r="A303" s="158" t="s">
        <v>204</v>
      </c>
      <c r="B303" s="157">
        <v>1050292</v>
      </c>
      <c r="C303" s="157"/>
      <c r="D303" s="157">
        <v>247727</v>
      </c>
      <c r="E303" s="159">
        <v>23.586488328959899</v>
      </c>
      <c r="F303" s="157"/>
      <c r="G303" s="157">
        <v>801296</v>
      </c>
      <c r="H303" s="173"/>
      <c r="I303" s="159">
        <v>76.292688128634694</v>
      </c>
      <c r="J303" s="157"/>
      <c r="K303" s="157">
        <v>1383073</v>
      </c>
      <c r="L303" s="157"/>
      <c r="M303" s="157">
        <v>480594</v>
      </c>
      <c r="N303" s="159">
        <v>34.7482743137925</v>
      </c>
      <c r="O303" s="157"/>
      <c r="P303" s="157">
        <v>900380</v>
      </c>
      <c r="Q303" s="159">
        <v>65.099962185654704</v>
      </c>
    </row>
    <row r="304" spans="1:17" ht="12.75" customHeight="1">
      <c r="A304" s="158" t="s">
        <v>209</v>
      </c>
      <c r="B304" s="157">
        <v>1186026</v>
      </c>
      <c r="C304" s="157"/>
      <c r="D304" s="157">
        <v>176098</v>
      </c>
      <c r="E304" s="159">
        <v>14.8477352098521</v>
      </c>
      <c r="F304" s="157"/>
      <c r="G304" s="157">
        <v>1008356</v>
      </c>
      <c r="H304" s="173"/>
      <c r="I304" s="159">
        <v>85.019721321454995</v>
      </c>
      <c r="J304" s="157"/>
      <c r="K304" s="157">
        <v>1531669</v>
      </c>
      <c r="L304" s="157"/>
      <c r="M304" s="157">
        <v>301554</v>
      </c>
      <c r="N304" s="159">
        <v>19.687935187041099</v>
      </c>
      <c r="O304" s="157"/>
      <c r="P304" s="157">
        <v>1226962</v>
      </c>
      <c r="Q304" s="159">
        <v>80.106210937219501</v>
      </c>
    </row>
    <row r="305" spans="1:17" ht="12.75" customHeight="1">
      <c r="A305" s="158" t="s">
        <v>203</v>
      </c>
      <c r="B305" s="157">
        <v>1548171</v>
      </c>
      <c r="C305" s="157"/>
      <c r="D305" s="157">
        <v>433394</v>
      </c>
      <c r="E305" s="159">
        <v>27.9939360703695</v>
      </c>
      <c r="F305" s="157"/>
      <c r="G305" s="157">
        <v>1112885</v>
      </c>
      <c r="H305" s="173"/>
      <c r="I305" s="159">
        <v>71.883855207208995</v>
      </c>
      <c r="J305" s="157"/>
      <c r="K305" s="157">
        <v>1810385</v>
      </c>
      <c r="L305" s="157"/>
      <c r="M305" s="157">
        <v>581814</v>
      </c>
      <c r="N305" s="159">
        <v>32.1375839945647</v>
      </c>
      <c r="O305" s="157"/>
      <c r="P305" s="157">
        <v>1228144</v>
      </c>
      <c r="Q305" s="159">
        <v>67.838829862156402</v>
      </c>
    </row>
    <row r="306" spans="1:17" ht="12.75" customHeight="1">
      <c r="A306" s="158" t="s">
        <v>215</v>
      </c>
      <c r="B306" s="157">
        <v>164367</v>
      </c>
      <c r="C306" s="157"/>
      <c r="D306" s="162">
        <v>9220</v>
      </c>
      <c r="E306" s="163">
        <v>5.6093984802302197</v>
      </c>
      <c r="F306" s="157"/>
      <c r="G306" s="157">
        <v>154257</v>
      </c>
      <c r="H306" s="173"/>
      <c r="I306" s="159">
        <v>93.8491302998777</v>
      </c>
      <c r="J306" s="157"/>
      <c r="K306" s="157">
        <v>206800</v>
      </c>
      <c r="L306" s="157"/>
      <c r="M306" s="162">
        <v>12609</v>
      </c>
      <c r="N306" s="163">
        <v>6.0971953578336597</v>
      </c>
      <c r="O306" s="157"/>
      <c r="P306" s="157">
        <v>193764</v>
      </c>
      <c r="Q306" s="159">
        <v>93.696324951644101</v>
      </c>
    </row>
    <row r="307" spans="1:17" ht="12.75" customHeight="1">
      <c r="A307" s="158" t="s">
        <v>211</v>
      </c>
      <c r="B307" s="157">
        <v>632282</v>
      </c>
      <c r="C307" s="157"/>
      <c r="D307" s="157">
        <v>138660</v>
      </c>
      <c r="E307" s="159">
        <v>21.930088156866699</v>
      </c>
      <c r="F307" s="157"/>
      <c r="G307" s="157">
        <v>492828</v>
      </c>
      <c r="H307" s="173"/>
      <c r="I307" s="159">
        <v>77.944334964462101</v>
      </c>
      <c r="J307" s="157"/>
      <c r="K307" s="157">
        <v>678288</v>
      </c>
      <c r="L307" s="157"/>
      <c r="M307" s="157">
        <v>231307</v>
      </c>
      <c r="N307" s="159">
        <v>34.101591064562498</v>
      </c>
      <c r="O307" s="157"/>
      <c r="P307" s="157">
        <v>444086</v>
      </c>
      <c r="Q307" s="159">
        <v>65.471599084754601</v>
      </c>
    </row>
    <row r="308" spans="1:17" ht="12.75" customHeight="1">
      <c r="A308" s="158" t="s">
        <v>205</v>
      </c>
      <c r="B308" s="157">
        <v>1437600</v>
      </c>
      <c r="C308" s="157"/>
      <c r="D308" s="157">
        <v>319836</v>
      </c>
      <c r="E308" s="159">
        <v>22.247913188647701</v>
      </c>
      <c r="F308" s="157"/>
      <c r="G308" s="157">
        <v>1117382</v>
      </c>
      <c r="H308" s="173"/>
      <c r="I308" s="159">
        <v>77.725514746800201</v>
      </c>
      <c r="J308" s="157"/>
      <c r="K308" s="157">
        <v>1651857</v>
      </c>
      <c r="L308" s="157"/>
      <c r="M308" s="157">
        <v>553686</v>
      </c>
      <c r="N308" s="159">
        <v>33.5190031582637</v>
      </c>
      <c r="O308" s="157"/>
      <c r="P308" s="157">
        <v>1097744</v>
      </c>
      <c r="Q308" s="159">
        <v>66.455147146514506</v>
      </c>
    </row>
    <row r="309" spans="1:17" ht="12.75" customHeight="1">
      <c r="A309" s="158" t="s">
        <v>202</v>
      </c>
      <c r="B309" s="157">
        <v>705017</v>
      </c>
      <c r="C309" s="157"/>
      <c r="D309" s="157">
        <v>267915</v>
      </c>
      <c r="E309" s="159">
        <v>38.001211318308599</v>
      </c>
      <c r="F309" s="157"/>
      <c r="G309" s="157">
        <v>436720</v>
      </c>
      <c r="H309" s="173"/>
      <c r="I309" s="159">
        <v>61.944605591070903</v>
      </c>
      <c r="J309" s="157"/>
      <c r="K309" s="157">
        <v>1079837</v>
      </c>
      <c r="L309" s="157"/>
      <c r="M309" s="157">
        <v>513622</v>
      </c>
      <c r="N309" s="159">
        <v>47.564771349750004</v>
      </c>
      <c r="O309" s="157"/>
      <c r="P309" s="157">
        <v>564337</v>
      </c>
      <c r="Q309" s="159">
        <v>52.261313513057999</v>
      </c>
    </row>
    <row r="310" spans="1:17" ht="12.75" customHeight="1">
      <c r="A310" s="158" t="s">
        <v>208</v>
      </c>
      <c r="B310" s="157">
        <v>1421307</v>
      </c>
      <c r="C310" s="157"/>
      <c r="D310" s="157">
        <v>287832</v>
      </c>
      <c r="E310" s="159">
        <v>20.251219476158202</v>
      </c>
      <c r="F310" s="157"/>
      <c r="G310" s="157">
        <v>1133093</v>
      </c>
      <c r="H310" s="173"/>
      <c r="I310" s="159">
        <v>79.721903853284303</v>
      </c>
      <c r="J310" s="157"/>
      <c r="K310" s="157">
        <v>1594368</v>
      </c>
      <c r="L310" s="157"/>
      <c r="M310" s="157">
        <v>458845</v>
      </c>
      <c r="N310" s="159">
        <v>28.7791149847463</v>
      </c>
      <c r="O310" s="157"/>
      <c r="P310" s="157">
        <v>1135096</v>
      </c>
      <c r="Q310" s="159">
        <v>71.194103243416805</v>
      </c>
    </row>
    <row r="311" spans="1:17" ht="12.75" customHeight="1">
      <c r="A311" s="158" t="s">
        <v>207</v>
      </c>
      <c r="B311" s="157">
        <v>939152</v>
      </c>
      <c r="C311" s="157"/>
      <c r="D311" s="157">
        <v>197907</v>
      </c>
      <c r="E311" s="159">
        <v>21.072946658261898</v>
      </c>
      <c r="F311" s="157"/>
      <c r="G311" s="157">
        <v>740863</v>
      </c>
      <c r="H311" s="173"/>
      <c r="I311" s="159">
        <v>78.886378349830494</v>
      </c>
      <c r="J311" s="157"/>
      <c r="K311" s="157">
        <v>1013608</v>
      </c>
      <c r="L311" s="157"/>
      <c r="M311" s="157">
        <v>355653</v>
      </c>
      <c r="N311" s="159">
        <v>35.087824879045897</v>
      </c>
      <c r="O311" s="157"/>
      <c r="P311" s="157">
        <v>657528</v>
      </c>
      <c r="Q311" s="159">
        <v>64.870048381622894</v>
      </c>
    </row>
    <row r="312" spans="1:17" ht="12.75" customHeight="1">
      <c r="A312" s="158" t="s">
        <v>210</v>
      </c>
      <c r="B312" s="157">
        <v>447324</v>
      </c>
      <c r="C312" s="157"/>
      <c r="D312" s="157">
        <v>78378</v>
      </c>
      <c r="E312" s="159">
        <v>17.521528019958701</v>
      </c>
      <c r="F312" s="157"/>
      <c r="G312" s="157">
        <v>368946</v>
      </c>
      <c r="H312" s="173"/>
      <c r="I312" s="159">
        <v>82.478471980041306</v>
      </c>
      <c r="J312" s="157"/>
      <c r="K312" s="157">
        <v>296899</v>
      </c>
      <c r="L312" s="157"/>
      <c r="M312" s="157">
        <v>78515</v>
      </c>
      <c r="N312" s="159">
        <v>26.4450200236444</v>
      </c>
      <c r="O312" s="157"/>
      <c r="P312" s="157">
        <v>213442</v>
      </c>
      <c r="Q312" s="159">
        <v>71.890440856991802</v>
      </c>
    </row>
    <row r="313" spans="1:17" ht="12.75" customHeight="1">
      <c r="A313" s="158" t="s">
        <v>214</v>
      </c>
      <c r="B313" s="157">
        <v>1087367</v>
      </c>
      <c r="C313" s="157"/>
      <c r="D313" s="157">
        <v>155029</v>
      </c>
      <c r="E313" s="159">
        <v>14.2572838793158</v>
      </c>
      <c r="F313" s="157"/>
      <c r="G313" s="157">
        <v>932338</v>
      </c>
      <c r="H313" s="173"/>
      <c r="I313" s="159">
        <v>85.742716120684193</v>
      </c>
      <c r="J313" s="157"/>
      <c r="K313" s="157">
        <v>1218384</v>
      </c>
      <c r="L313" s="157"/>
      <c r="M313" s="157">
        <v>287694</v>
      </c>
      <c r="N313" s="159">
        <v>23.612752629712801</v>
      </c>
      <c r="O313" s="157"/>
      <c r="P313" s="157">
        <v>928176</v>
      </c>
      <c r="Q313" s="159">
        <v>76.180908482054903</v>
      </c>
    </row>
    <row r="314" spans="1:17" ht="12.75" customHeight="1">
      <c r="A314" s="158" t="s">
        <v>212</v>
      </c>
      <c r="B314" s="157">
        <v>1418226</v>
      </c>
      <c r="C314" s="157"/>
      <c r="D314" s="157">
        <v>283689</v>
      </c>
      <c r="E314" s="159">
        <v>20.003088365324</v>
      </c>
      <c r="F314" s="157"/>
      <c r="G314" s="157">
        <v>1134155</v>
      </c>
      <c r="H314" s="173"/>
      <c r="I314" s="159">
        <v>79.969976576370797</v>
      </c>
      <c r="J314" s="157"/>
      <c r="K314" s="157">
        <v>1586899</v>
      </c>
      <c r="L314" s="157"/>
      <c r="M314" s="157">
        <v>384939</v>
      </c>
      <c r="N314" s="159">
        <v>24.257309381378398</v>
      </c>
      <c r="O314" s="157"/>
      <c r="P314" s="157">
        <v>1201533</v>
      </c>
      <c r="Q314" s="159">
        <v>75.715782793990002</v>
      </c>
    </row>
    <row r="315" spans="1:17" ht="12.75" customHeight="1">
      <c r="A315" s="158" t="s">
        <v>213</v>
      </c>
      <c r="B315" s="157">
        <v>1447145</v>
      </c>
      <c r="C315" s="157"/>
      <c r="D315" s="157">
        <v>80688</v>
      </c>
      <c r="E315" s="159">
        <v>5.5756679531076703</v>
      </c>
      <c r="F315" s="157"/>
      <c r="G315" s="157">
        <v>1366075</v>
      </c>
      <c r="H315" s="173"/>
      <c r="I315" s="159">
        <v>94.397935244913299</v>
      </c>
      <c r="J315" s="157"/>
      <c r="K315" s="157">
        <v>1682933</v>
      </c>
      <c r="L315" s="157"/>
      <c r="M315" s="157">
        <v>152599</v>
      </c>
      <c r="N315" s="159">
        <v>9.0674435643011293</v>
      </c>
      <c r="O315" s="157"/>
      <c r="P315" s="157">
        <v>1529907</v>
      </c>
      <c r="Q315" s="159">
        <v>90.907184064962806</v>
      </c>
    </row>
    <row r="316" spans="1:17" ht="4.5" customHeight="1">
      <c r="A316" s="157"/>
      <c r="B316" s="157"/>
      <c r="C316" s="157"/>
      <c r="D316" s="157"/>
      <c r="E316" s="157"/>
      <c r="F316" s="157"/>
      <c r="G316" s="157"/>
      <c r="H316" s="173"/>
      <c r="I316" s="157"/>
      <c r="J316" s="157"/>
      <c r="K316" s="157"/>
      <c r="L316" s="157"/>
      <c r="M316" s="157"/>
      <c r="N316" s="157"/>
      <c r="O316" s="157"/>
      <c r="P316" s="157"/>
      <c r="Q316" s="157"/>
    </row>
    <row r="317" spans="1:17" ht="12.75" customHeight="1">
      <c r="A317" s="155" t="s">
        <v>104</v>
      </c>
      <c r="B317" s="156">
        <v>684748</v>
      </c>
      <c r="C317" s="157"/>
      <c r="D317" s="157"/>
      <c r="E317" s="157"/>
      <c r="F317" s="157"/>
      <c r="G317" s="157"/>
      <c r="H317" s="173"/>
      <c r="I317" s="157"/>
      <c r="J317" s="157"/>
      <c r="K317" s="156">
        <v>778098</v>
      </c>
      <c r="L317" s="157"/>
      <c r="M317" s="157"/>
      <c r="N317" s="157"/>
      <c r="O317" s="157"/>
      <c r="P317" s="157"/>
      <c r="Q317" s="157"/>
    </row>
    <row r="318" spans="1:17" ht="12.75" customHeight="1">
      <c r="A318" s="158" t="s">
        <v>201</v>
      </c>
      <c r="B318" s="157">
        <v>621217</v>
      </c>
      <c r="C318" s="157"/>
      <c r="D318" s="157">
        <v>324739</v>
      </c>
      <c r="E318" s="159">
        <v>52.274647989349901</v>
      </c>
      <c r="F318" s="157"/>
      <c r="G318" s="157">
        <v>296229</v>
      </c>
      <c r="H318" s="173"/>
      <c r="I318" s="159">
        <v>47.685269398615901</v>
      </c>
      <c r="J318" s="157"/>
      <c r="K318" s="157">
        <v>659522</v>
      </c>
      <c r="L318" s="157"/>
      <c r="M318" s="157">
        <v>461466</v>
      </c>
      <c r="N318" s="159">
        <v>69.969765982029401</v>
      </c>
      <c r="O318" s="157"/>
      <c r="P318" s="157">
        <v>197084</v>
      </c>
      <c r="Q318" s="159">
        <v>29.882854552236299</v>
      </c>
    </row>
    <row r="319" spans="1:17" ht="12.75" customHeight="1">
      <c r="A319" s="158" t="s">
        <v>200</v>
      </c>
      <c r="B319" s="157">
        <v>381849</v>
      </c>
      <c r="C319" s="157"/>
      <c r="D319" s="157">
        <v>253889</v>
      </c>
      <c r="E319" s="159">
        <v>66.489371453113705</v>
      </c>
      <c r="F319" s="157"/>
      <c r="G319" s="157">
        <v>126996</v>
      </c>
      <c r="H319" s="173"/>
      <c r="I319" s="159">
        <v>33.258172733200801</v>
      </c>
      <c r="J319" s="157"/>
      <c r="K319" s="157">
        <v>460218</v>
      </c>
      <c r="L319" s="157"/>
      <c r="M319" s="157">
        <v>326652</v>
      </c>
      <c r="N319" s="159">
        <v>70.977667105589106</v>
      </c>
      <c r="O319" s="157"/>
      <c r="P319" s="157">
        <v>131563</v>
      </c>
      <c r="Q319" s="159">
        <v>28.5871043722757</v>
      </c>
    </row>
    <row r="320" spans="1:17" ht="12.75" customHeight="1">
      <c r="A320" s="158" t="s">
        <v>206</v>
      </c>
      <c r="B320" s="157">
        <v>668290</v>
      </c>
      <c r="C320" s="157"/>
      <c r="D320" s="157">
        <v>231575</v>
      </c>
      <c r="E320" s="159">
        <v>34.651872689999799</v>
      </c>
      <c r="F320" s="157"/>
      <c r="G320" s="157">
        <v>436466</v>
      </c>
      <c r="H320" s="173"/>
      <c r="I320" s="159">
        <v>65.310868036331499</v>
      </c>
      <c r="J320" s="157"/>
      <c r="K320" s="157">
        <v>741305</v>
      </c>
      <c r="L320" s="157"/>
      <c r="M320" s="157">
        <v>321461</v>
      </c>
      <c r="N320" s="159">
        <v>43.364202318883599</v>
      </c>
      <c r="O320" s="157"/>
      <c r="P320" s="157">
        <v>419333</v>
      </c>
      <c r="Q320" s="159">
        <v>56.566865190441199</v>
      </c>
    </row>
    <row r="321" spans="1:17" ht="12.75" customHeight="1">
      <c r="A321" s="158" t="s">
        <v>204</v>
      </c>
      <c r="B321" s="157">
        <v>530133</v>
      </c>
      <c r="C321" s="157"/>
      <c r="D321" s="157">
        <v>182715</v>
      </c>
      <c r="E321" s="159">
        <v>34.465879317076997</v>
      </c>
      <c r="F321" s="157"/>
      <c r="G321" s="157">
        <v>346454</v>
      </c>
      <c r="H321" s="173"/>
      <c r="I321" s="159">
        <v>65.352279522308507</v>
      </c>
      <c r="J321" s="157"/>
      <c r="K321" s="157">
        <v>663654</v>
      </c>
      <c r="L321" s="157"/>
      <c r="M321" s="157">
        <v>308433</v>
      </c>
      <c r="N321" s="159">
        <v>46.4749703911978</v>
      </c>
      <c r="O321" s="157"/>
      <c r="P321" s="157">
        <v>354335</v>
      </c>
      <c r="Q321" s="159">
        <v>53.391526307383103</v>
      </c>
    </row>
    <row r="322" spans="1:17" ht="12.75" customHeight="1">
      <c r="A322" s="158" t="s">
        <v>209</v>
      </c>
      <c r="B322" s="157">
        <v>578800</v>
      </c>
      <c r="C322" s="157"/>
      <c r="D322" s="157">
        <v>144663</v>
      </c>
      <c r="E322" s="159">
        <v>24.993607463718</v>
      </c>
      <c r="F322" s="157"/>
      <c r="G322" s="157">
        <v>433888</v>
      </c>
      <c r="H322" s="173"/>
      <c r="I322" s="159">
        <v>74.963372494816895</v>
      </c>
      <c r="J322" s="157"/>
      <c r="K322" s="157">
        <v>713696</v>
      </c>
      <c r="L322" s="157"/>
      <c r="M322" s="157">
        <v>208964</v>
      </c>
      <c r="N322" s="159">
        <v>29.2791328520827</v>
      </c>
      <c r="O322" s="157"/>
      <c r="P322" s="157">
        <v>504732</v>
      </c>
      <c r="Q322" s="159">
        <v>70.720867147917303</v>
      </c>
    </row>
    <row r="323" spans="1:17" ht="12.75" customHeight="1">
      <c r="A323" s="158" t="s">
        <v>203</v>
      </c>
      <c r="B323" s="157">
        <v>676369</v>
      </c>
      <c r="C323" s="157"/>
      <c r="D323" s="157">
        <v>351762</v>
      </c>
      <c r="E323" s="159">
        <v>52.007410156290398</v>
      </c>
      <c r="F323" s="157"/>
      <c r="G323" s="157">
        <v>324358</v>
      </c>
      <c r="H323" s="173"/>
      <c r="I323" s="159">
        <v>47.955775619521297</v>
      </c>
      <c r="J323" s="157"/>
      <c r="K323" s="157">
        <v>759293</v>
      </c>
      <c r="L323" s="157"/>
      <c r="M323" s="157">
        <v>436124</v>
      </c>
      <c r="N323" s="159">
        <v>57.438169455006197</v>
      </c>
      <c r="O323" s="157"/>
      <c r="P323" s="157">
        <v>322658</v>
      </c>
      <c r="Q323" s="159">
        <v>42.494531096691297</v>
      </c>
    </row>
    <row r="324" spans="1:17" ht="12.75" customHeight="1">
      <c r="A324" s="158" t="s">
        <v>215</v>
      </c>
      <c r="B324" s="157">
        <v>59620</v>
      </c>
      <c r="C324" s="157"/>
      <c r="D324" s="162">
        <v>1839</v>
      </c>
      <c r="E324" s="163">
        <v>3.0845353908084499</v>
      </c>
      <c r="F324" s="157"/>
      <c r="G324" s="160">
        <v>56720</v>
      </c>
      <c r="H324" s="174"/>
      <c r="I324" s="159">
        <v>95.135860449513601</v>
      </c>
      <c r="J324" s="157"/>
      <c r="K324" s="157">
        <v>81257</v>
      </c>
      <c r="L324" s="157"/>
      <c r="M324" s="162">
        <v>4507</v>
      </c>
      <c r="N324" s="163">
        <v>5.5465990622346402</v>
      </c>
      <c r="O324" s="157"/>
      <c r="P324" s="157">
        <v>76531</v>
      </c>
      <c r="Q324" s="159">
        <v>94.183885696001596</v>
      </c>
    </row>
    <row r="325" spans="1:17" ht="12.75" customHeight="1">
      <c r="A325" s="158" t="s">
        <v>211</v>
      </c>
      <c r="B325" s="157">
        <v>374788</v>
      </c>
      <c r="C325" s="157"/>
      <c r="D325" s="157">
        <v>143688</v>
      </c>
      <c r="E325" s="159">
        <v>38.3384740173111</v>
      </c>
      <c r="F325" s="157"/>
      <c r="G325" s="157">
        <v>230611</v>
      </c>
      <c r="H325" s="173"/>
      <c r="I325" s="159">
        <v>61.5310522215226</v>
      </c>
      <c r="J325" s="157"/>
      <c r="K325" s="157">
        <v>394373</v>
      </c>
      <c r="L325" s="157"/>
      <c r="M325" s="157">
        <v>181950</v>
      </c>
      <c r="N325" s="159">
        <v>46.136525573505303</v>
      </c>
      <c r="O325" s="157"/>
      <c r="P325" s="157">
        <v>212423</v>
      </c>
      <c r="Q325" s="159">
        <v>53.863474426494697</v>
      </c>
    </row>
    <row r="326" spans="1:17" ht="12.75" customHeight="1">
      <c r="A326" s="158" t="s">
        <v>205</v>
      </c>
      <c r="B326" s="157">
        <v>587687</v>
      </c>
      <c r="C326" s="157"/>
      <c r="D326" s="157">
        <v>211721</v>
      </c>
      <c r="E326" s="159">
        <v>36.026149974391103</v>
      </c>
      <c r="F326" s="157"/>
      <c r="G326" s="157">
        <v>375717</v>
      </c>
      <c r="H326" s="173"/>
      <c r="I326" s="159">
        <v>63.931480533004802</v>
      </c>
      <c r="J326" s="157"/>
      <c r="K326" s="157">
        <v>638497</v>
      </c>
      <c r="L326" s="157"/>
      <c r="M326" s="157">
        <v>332632</v>
      </c>
      <c r="N326" s="159">
        <v>52.096094421743601</v>
      </c>
      <c r="O326" s="157"/>
      <c r="P326" s="157">
        <v>305865</v>
      </c>
      <c r="Q326" s="159">
        <v>47.903905578256399</v>
      </c>
    </row>
    <row r="327" spans="1:17" ht="12.75" customHeight="1">
      <c r="A327" s="158" t="s">
        <v>202</v>
      </c>
      <c r="B327" s="157">
        <v>374759</v>
      </c>
      <c r="C327" s="157"/>
      <c r="D327" s="157">
        <v>221159</v>
      </c>
      <c r="E327" s="159">
        <v>59.013659445136703</v>
      </c>
      <c r="F327" s="157"/>
      <c r="G327" s="157">
        <v>151930</v>
      </c>
      <c r="H327" s="173"/>
      <c r="I327" s="159">
        <v>40.540720836590999</v>
      </c>
      <c r="J327" s="157"/>
      <c r="K327" s="157">
        <v>517656</v>
      </c>
      <c r="L327" s="157"/>
      <c r="M327" s="157">
        <v>351609</v>
      </c>
      <c r="N327" s="159">
        <v>67.923292688580801</v>
      </c>
      <c r="O327" s="157"/>
      <c r="P327" s="157">
        <v>165015</v>
      </c>
      <c r="Q327" s="159">
        <v>31.8773471185498</v>
      </c>
    </row>
    <row r="328" spans="1:17" ht="12.75" customHeight="1">
      <c r="A328" s="158" t="s">
        <v>208</v>
      </c>
      <c r="B328" s="157">
        <v>607210</v>
      </c>
      <c r="C328" s="157"/>
      <c r="D328" s="157">
        <v>192215</v>
      </c>
      <c r="E328" s="159">
        <v>31.655440457173</v>
      </c>
      <c r="F328" s="157"/>
      <c r="G328" s="157">
        <v>414746</v>
      </c>
      <c r="H328" s="173"/>
      <c r="I328" s="159">
        <v>68.303552313038296</v>
      </c>
      <c r="J328" s="157"/>
      <c r="K328" s="157">
        <v>642915</v>
      </c>
      <c r="L328" s="157"/>
      <c r="M328" s="157">
        <v>277793</v>
      </c>
      <c r="N328" s="159">
        <v>43.2083556924321</v>
      </c>
      <c r="O328" s="157"/>
      <c r="P328" s="157">
        <v>364611</v>
      </c>
      <c r="Q328" s="159">
        <v>56.712162572035197</v>
      </c>
    </row>
    <row r="329" spans="1:17" ht="12.75" customHeight="1">
      <c r="A329" s="158" t="s">
        <v>207</v>
      </c>
      <c r="B329" s="157">
        <v>485090</v>
      </c>
      <c r="C329" s="157"/>
      <c r="D329" s="157">
        <v>167818</v>
      </c>
      <c r="E329" s="159">
        <v>34.595229751180199</v>
      </c>
      <c r="F329" s="157"/>
      <c r="G329" s="157">
        <v>317023</v>
      </c>
      <c r="H329" s="173"/>
      <c r="I329" s="159">
        <v>65.353439567915203</v>
      </c>
      <c r="J329" s="157"/>
      <c r="K329" s="157">
        <v>452308</v>
      </c>
      <c r="L329" s="157"/>
      <c r="M329" s="157">
        <v>197863</v>
      </c>
      <c r="N329" s="159">
        <v>43.745191329801798</v>
      </c>
      <c r="O329" s="157"/>
      <c r="P329" s="157">
        <v>253266</v>
      </c>
      <c r="Q329" s="159">
        <v>55.994145582213903</v>
      </c>
    </row>
    <row r="330" spans="1:17" ht="12.75" customHeight="1">
      <c r="A330" s="158" t="s">
        <v>210</v>
      </c>
      <c r="B330" s="157">
        <v>273380</v>
      </c>
      <c r="C330" s="157"/>
      <c r="D330" s="157">
        <v>90334</v>
      </c>
      <c r="E330" s="159">
        <v>33.043382837076599</v>
      </c>
      <c r="F330" s="157"/>
      <c r="G330" s="157">
        <v>182797</v>
      </c>
      <c r="H330" s="173"/>
      <c r="I330" s="159">
        <v>66.865535152534903</v>
      </c>
      <c r="J330" s="157"/>
      <c r="K330" s="157">
        <v>174171</v>
      </c>
      <c r="L330" s="157"/>
      <c r="M330" s="157">
        <v>70773</v>
      </c>
      <c r="N330" s="159">
        <v>40.634204316447601</v>
      </c>
      <c r="O330" s="157"/>
      <c r="P330" s="157">
        <v>102730</v>
      </c>
      <c r="Q330" s="159">
        <v>58.982264556097199</v>
      </c>
    </row>
    <row r="331" spans="1:17" ht="12.75" customHeight="1">
      <c r="A331" s="158" t="s">
        <v>214</v>
      </c>
      <c r="B331" s="157">
        <v>571258</v>
      </c>
      <c r="C331" s="157"/>
      <c r="D331" s="157">
        <v>119012</v>
      </c>
      <c r="E331" s="159">
        <v>20.833318745645599</v>
      </c>
      <c r="F331" s="157"/>
      <c r="G331" s="157">
        <v>451677</v>
      </c>
      <c r="H331" s="173"/>
      <c r="I331" s="159">
        <v>79.067076522341907</v>
      </c>
      <c r="J331" s="157"/>
      <c r="K331" s="157">
        <v>616031</v>
      </c>
      <c r="L331" s="157"/>
      <c r="M331" s="157">
        <v>173018</v>
      </c>
      <c r="N331" s="159">
        <v>28.085924247318701</v>
      </c>
      <c r="O331" s="157"/>
      <c r="P331" s="157">
        <v>442345</v>
      </c>
      <c r="Q331" s="159">
        <v>71.805639651251298</v>
      </c>
    </row>
    <row r="332" spans="1:17" ht="12.75" customHeight="1">
      <c r="A332" s="158" t="s">
        <v>212</v>
      </c>
      <c r="B332" s="157">
        <v>625626</v>
      </c>
      <c r="C332" s="157"/>
      <c r="D332" s="157">
        <v>150837</v>
      </c>
      <c r="E332" s="159">
        <v>24.109771652712599</v>
      </c>
      <c r="F332" s="157"/>
      <c r="G332" s="157">
        <v>474540</v>
      </c>
      <c r="H332" s="173"/>
      <c r="I332" s="159">
        <v>75.850428211103804</v>
      </c>
      <c r="J332" s="157"/>
      <c r="K332" s="157">
        <v>642394</v>
      </c>
      <c r="L332" s="157"/>
      <c r="M332" s="157">
        <v>183219</v>
      </c>
      <c r="N332" s="159">
        <v>28.521281332017399</v>
      </c>
      <c r="O332" s="157"/>
      <c r="P332" s="157">
        <v>458664</v>
      </c>
      <c r="Q332" s="159">
        <v>71.399172470477595</v>
      </c>
    </row>
    <row r="333" spans="1:17" ht="12.75" customHeight="1">
      <c r="A333" s="158" t="s">
        <v>213</v>
      </c>
      <c r="B333" s="157">
        <v>644941</v>
      </c>
      <c r="C333" s="157"/>
      <c r="D333" s="157">
        <v>69146</v>
      </c>
      <c r="E333" s="159">
        <v>10.7212907847384</v>
      </c>
      <c r="F333" s="157"/>
      <c r="G333" s="157">
        <v>575546</v>
      </c>
      <c r="H333" s="173"/>
      <c r="I333" s="159">
        <v>89.240101032497506</v>
      </c>
      <c r="J333" s="157"/>
      <c r="K333" s="157">
        <v>704513</v>
      </c>
      <c r="L333" s="157"/>
      <c r="M333" s="157">
        <v>134167</v>
      </c>
      <c r="N333" s="159">
        <v>19.043935314181599</v>
      </c>
      <c r="O333" s="157"/>
      <c r="P333" s="157">
        <v>569835</v>
      </c>
      <c r="Q333" s="159">
        <v>80.883532312391694</v>
      </c>
    </row>
    <row r="334" spans="1:17" ht="4.5" customHeight="1">
      <c r="A334" s="157"/>
      <c r="B334" s="157"/>
      <c r="C334" s="157"/>
      <c r="D334" s="157"/>
      <c r="E334" s="157"/>
      <c r="F334" s="157"/>
      <c r="G334" s="157"/>
      <c r="H334" s="173"/>
      <c r="I334" s="157"/>
      <c r="J334" s="157"/>
      <c r="K334" s="157"/>
      <c r="L334" s="157"/>
      <c r="M334" s="157"/>
      <c r="N334" s="157"/>
      <c r="O334" s="157"/>
      <c r="P334" s="157"/>
      <c r="Q334" s="157"/>
    </row>
    <row r="335" spans="1:17" ht="12.75" customHeight="1">
      <c r="A335" s="155" t="s">
        <v>105</v>
      </c>
      <c r="B335" s="156">
        <v>422927</v>
      </c>
      <c r="C335" s="157"/>
      <c r="D335" s="157"/>
      <c r="E335" s="157"/>
      <c r="F335" s="157"/>
      <c r="G335" s="157"/>
      <c r="H335" s="173"/>
      <c r="I335" s="157"/>
      <c r="J335" s="157"/>
      <c r="K335" s="156">
        <v>478713</v>
      </c>
      <c r="L335" s="157"/>
      <c r="M335" s="157"/>
      <c r="N335" s="157"/>
      <c r="O335" s="157"/>
      <c r="P335" s="157"/>
      <c r="Q335" s="157"/>
    </row>
    <row r="336" spans="1:17" ht="12.75" customHeight="1">
      <c r="A336" s="158" t="s">
        <v>201</v>
      </c>
      <c r="B336" s="157">
        <v>400413</v>
      </c>
      <c r="C336" s="157"/>
      <c r="D336" s="157">
        <v>67842</v>
      </c>
      <c r="E336" s="159">
        <v>16.943006345947801</v>
      </c>
      <c r="F336" s="157"/>
      <c r="G336" s="157">
        <v>332571</v>
      </c>
      <c r="H336" s="173"/>
      <c r="I336" s="159">
        <v>83.056993654052206</v>
      </c>
      <c r="J336" s="157"/>
      <c r="K336" s="157">
        <v>425676</v>
      </c>
      <c r="L336" s="157"/>
      <c r="M336" s="157">
        <v>144270</v>
      </c>
      <c r="N336" s="159">
        <v>33.891974177543503</v>
      </c>
      <c r="O336" s="157"/>
      <c r="P336" s="157">
        <v>281406</v>
      </c>
      <c r="Q336" s="159">
        <v>66.108025822456497</v>
      </c>
    </row>
    <row r="337" spans="1:17" ht="12.75" customHeight="1">
      <c r="A337" s="158" t="s">
        <v>200</v>
      </c>
      <c r="B337" s="157">
        <v>270473</v>
      </c>
      <c r="C337" s="157"/>
      <c r="D337" s="157">
        <v>92226</v>
      </c>
      <c r="E337" s="159">
        <v>34.098043057902302</v>
      </c>
      <c r="F337" s="157"/>
      <c r="G337" s="157">
        <v>176645</v>
      </c>
      <c r="H337" s="173"/>
      <c r="I337" s="159">
        <v>65.309661223116507</v>
      </c>
      <c r="J337" s="157"/>
      <c r="K337" s="157">
        <v>343157</v>
      </c>
      <c r="L337" s="157"/>
      <c r="M337" s="157">
        <v>150602</v>
      </c>
      <c r="N337" s="159">
        <v>43.887200319387297</v>
      </c>
      <c r="O337" s="157"/>
      <c r="P337" s="157">
        <v>192555</v>
      </c>
      <c r="Q337" s="159">
        <v>56.112799680612703</v>
      </c>
    </row>
    <row r="338" spans="1:17" ht="12.75" customHeight="1">
      <c r="A338" s="158" t="s">
        <v>206</v>
      </c>
      <c r="B338" s="157">
        <v>412193</v>
      </c>
      <c r="C338" s="157"/>
      <c r="D338" s="157">
        <v>47088</v>
      </c>
      <c r="E338" s="159">
        <v>11.4237747851128</v>
      </c>
      <c r="F338" s="157"/>
      <c r="G338" s="157">
        <v>365105</v>
      </c>
      <c r="H338" s="173"/>
      <c r="I338" s="159">
        <v>88.576225214887202</v>
      </c>
      <c r="J338" s="157"/>
      <c r="K338" s="157">
        <v>463180</v>
      </c>
      <c r="L338" s="157"/>
      <c r="M338" s="157">
        <v>88545</v>
      </c>
      <c r="N338" s="159">
        <v>19.116758063819699</v>
      </c>
      <c r="O338" s="157"/>
      <c r="P338" s="157">
        <v>374635</v>
      </c>
      <c r="Q338" s="159">
        <v>80.883241936180298</v>
      </c>
    </row>
    <row r="339" spans="1:17" ht="12.75" customHeight="1">
      <c r="A339" s="158" t="s">
        <v>204</v>
      </c>
      <c r="B339" s="157">
        <v>335825</v>
      </c>
      <c r="C339" s="157"/>
      <c r="D339" s="157">
        <v>24464</v>
      </c>
      <c r="E339" s="159">
        <v>7.2847465197647603</v>
      </c>
      <c r="F339" s="157"/>
      <c r="G339" s="157">
        <v>310230</v>
      </c>
      <c r="H339" s="173"/>
      <c r="I339" s="159">
        <v>92.378470929799704</v>
      </c>
      <c r="J339" s="157"/>
      <c r="K339" s="157">
        <v>422796</v>
      </c>
      <c r="L339" s="157"/>
      <c r="M339" s="157">
        <v>83538</v>
      </c>
      <c r="N339" s="159">
        <v>19.758465075355499</v>
      </c>
      <c r="O339" s="157"/>
      <c r="P339" s="157">
        <v>338218</v>
      </c>
      <c r="Q339" s="159">
        <v>79.995553411101298</v>
      </c>
    </row>
    <row r="340" spans="1:17" ht="12.75" customHeight="1">
      <c r="A340" s="158" t="s">
        <v>209</v>
      </c>
      <c r="B340" s="157">
        <v>322125</v>
      </c>
      <c r="C340" s="157"/>
      <c r="D340" s="160">
        <v>20396</v>
      </c>
      <c r="E340" s="161">
        <v>6.3317035312378698</v>
      </c>
      <c r="F340" s="157"/>
      <c r="G340" s="157">
        <v>300598</v>
      </c>
      <c r="H340" s="173"/>
      <c r="I340" s="159">
        <v>93.317190531625897</v>
      </c>
      <c r="J340" s="157"/>
      <c r="K340" s="157">
        <v>413422</v>
      </c>
      <c r="L340" s="157"/>
      <c r="M340" s="157">
        <v>60450</v>
      </c>
      <c r="N340" s="159">
        <v>14.621863374469701</v>
      </c>
      <c r="O340" s="157"/>
      <c r="P340" s="157">
        <v>352369</v>
      </c>
      <c r="Q340" s="159">
        <v>85.2322808171795</v>
      </c>
    </row>
    <row r="341" spans="1:17" ht="12.75" customHeight="1">
      <c r="A341" s="158" t="s">
        <v>203</v>
      </c>
      <c r="B341" s="157">
        <v>416766</v>
      </c>
      <c r="C341" s="157"/>
      <c r="D341" s="157">
        <v>72059</v>
      </c>
      <c r="E341" s="159">
        <v>17.290038054927699</v>
      </c>
      <c r="F341" s="157"/>
      <c r="G341" s="157">
        <v>344707</v>
      </c>
      <c r="H341" s="173"/>
      <c r="I341" s="159">
        <v>82.709961945072294</v>
      </c>
      <c r="J341" s="157"/>
      <c r="K341" s="157">
        <v>470135</v>
      </c>
      <c r="L341" s="157"/>
      <c r="M341" s="157">
        <v>113673</v>
      </c>
      <c r="N341" s="159">
        <v>24.178799706467299</v>
      </c>
      <c r="O341" s="157"/>
      <c r="P341" s="157">
        <v>356462</v>
      </c>
      <c r="Q341" s="159">
        <v>75.821200293532698</v>
      </c>
    </row>
    <row r="342" spans="1:17" ht="12.75" customHeight="1">
      <c r="A342" s="158" t="s">
        <v>215</v>
      </c>
      <c r="B342" s="157">
        <v>49091</v>
      </c>
      <c r="C342" s="157"/>
      <c r="D342" s="162">
        <v>742</v>
      </c>
      <c r="E342" s="163">
        <v>1.51147868244688</v>
      </c>
      <c r="F342" s="157"/>
      <c r="G342" s="157">
        <v>47256</v>
      </c>
      <c r="H342" s="173"/>
      <c r="I342" s="159">
        <v>96.262043959177902</v>
      </c>
      <c r="J342" s="157"/>
      <c r="K342" s="157">
        <v>68239</v>
      </c>
      <c r="L342" s="157"/>
      <c r="M342" s="162">
        <v>4346</v>
      </c>
      <c r="N342" s="163">
        <v>6.3687920397426696</v>
      </c>
      <c r="O342" s="157"/>
      <c r="P342" s="157">
        <v>63893</v>
      </c>
      <c r="Q342" s="159">
        <v>93.631207960257299</v>
      </c>
    </row>
    <row r="343" spans="1:17" ht="12.75" customHeight="1">
      <c r="A343" s="158" t="s">
        <v>211</v>
      </c>
      <c r="B343" s="157">
        <v>199653</v>
      </c>
      <c r="C343" s="157"/>
      <c r="D343" s="160">
        <v>19968</v>
      </c>
      <c r="E343" s="161">
        <v>10.0013523463209</v>
      </c>
      <c r="F343" s="157"/>
      <c r="G343" s="157">
        <v>179685</v>
      </c>
      <c r="H343" s="173"/>
      <c r="I343" s="159">
        <v>89.9986476536791</v>
      </c>
      <c r="J343" s="157"/>
      <c r="K343" s="157">
        <v>217480</v>
      </c>
      <c r="L343" s="157"/>
      <c r="M343" s="157">
        <v>36140</v>
      </c>
      <c r="N343" s="159">
        <v>16.617620011035498</v>
      </c>
      <c r="O343" s="157"/>
      <c r="P343" s="157">
        <v>180801</v>
      </c>
      <c r="Q343" s="159">
        <v>83.134541107228301</v>
      </c>
    </row>
    <row r="344" spans="1:17" ht="12.75" customHeight="1">
      <c r="A344" s="158" t="s">
        <v>205</v>
      </c>
      <c r="B344" s="157">
        <v>368676</v>
      </c>
      <c r="C344" s="157"/>
      <c r="D344" s="157">
        <v>35785</v>
      </c>
      <c r="E344" s="159">
        <v>9.7063546311666595</v>
      </c>
      <c r="F344" s="157"/>
      <c r="G344" s="157">
        <v>332891</v>
      </c>
      <c r="H344" s="173"/>
      <c r="I344" s="159">
        <v>90.293645368833296</v>
      </c>
      <c r="J344" s="157"/>
      <c r="K344" s="157">
        <v>410770</v>
      </c>
      <c r="L344" s="157"/>
      <c r="M344" s="157">
        <v>90334</v>
      </c>
      <c r="N344" s="159">
        <v>21.9913820386104</v>
      </c>
      <c r="O344" s="157"/>
      <c r="P344" s="157">
        <v>320436</v>
      </c>
      <c r="Q344" s="159">
        <v>78.008617961389604</v>
      </c>
    </row>
    <row r="345" spans="1:17" ht="12.75" customHeight="1">
      <c r="A345" s="158" t="s">
        <v>202</v>
      </c>
      <c r="B345" s="157">
        <v>220958</v>
      </c>
      <c r="C345" s="157"/>
      <c r="D345" s="157">
        <v>47081</v>
      </c>
      <c r="E345" s="159">
        <v>21.307669330823099</v>
      </c>
      <c r="F345" s="157"/>
      <c r="G345" s="157">
        <v>173877</v>
      </c>
      <c r="H345" s="173"/>
      <c r="I345" s="159">
        <v>78.692330669176897</v>
      </c>
      <c r="J345" s="157"/>
      <c r="K345" s="157">
        <v>309931</v>
      </c>
      <c r="L345" s="157"/>
      <c r="M345" s="157">
        <v>95356</v>
      </c>
      <c r="N345" s="159">
        <v>30.766848104900799</v>
      </c>
      <c r="O345" s="157"/>
      <c r="P345" s="157">
        <v>214575</v>
      </c>
      <c r="Q345" s="159">
        <v>69.233151895099198</v>
      </c>
    </row>
    <row r="346" spans="1:17" ht="12.75" customHeight="1">
      <c r="A346" s="158" t="s">
        <v>208</v>
      </c>
      <c r="B346" s="157">
        <v>397714</v>
      </c>
      <c r="C346" s="157"/>
      <c r="D346" s="157">
        <v>31126</v>
      </c>
      <c r="E346" s="159">
        <v>7.82622688665725</v>
      </c>
      <c r="F346" s="157"/>
      <c r="G346" s="157">
        <v>366588</v>
      </c>
      <c r="H346" s="173"/>
      <c r="I346" s="159">
        <v>92.173773113342705</v>
      </c>
      <c r="J346" s="157"/>
      <c r="K346" s="157">
        <v>446735</v>
      </c>
      <c r="L346" s="157"/>
      <c r="M346" s="157">
        <v>58876</v>
      </c>
      <c r="N346" s="159">
        <v>13.1791778123496</v>
      </c>
      <c r="O346" s="157"/>
      <c r="P346" s="157">
        <v>387859</v>
      </c>
      <c r="Q346" s="159">
        <v>86.820822187650407</v>
      </c>
    </row>
    <row r="347" spans="1:17" ht="12.75" customHeight="1">
      <c r="A347" s="158" t="s">
        <v>207</v>
      </c>
      <c r="B347" s="157">
        <v>334431</v>
      </c>
      <c r="C347" s="157"/>
      <c r="D347" s="157">
        <v>24991</v>
      </c>
      <c r="E347" s="159">
        <v>7.4726924238482697</v>
      </c>
      <c r="F347" s="157"/>
      <c r="G347" s="157">
        <v>309440</v>
      </c>
      <c r="H347" s="173"/>
      <c r="I347" s="159">
        <v>92.527307576151699</v>
      </c>
      <c r="J347" s="157"/>
      <c r="K347" s="157">
        <v>353141</v>
      </c>
      <c r="L347" s="157"/>
      <c r="M347" s="157">
        <v>53488</v>
      </c>
      <c r="N347" s="159">
        <v>15.146357970329101</v>
      </c>
      <c r="O347" s="157"/>
      <c r="P347" s="157">
        <v>299653</v>
      </c>
      <c r="Q347" s="159">
        <v>84.853642029670894</v>
      </c>
    </row>
    <row r="348" spans="1:17" ht="12.75" customHeight="1">
      <c r="A348" s="158" t="s">
        <v>210</v>
      </c>
      <c r="B348" s="157">
        <v>236145</v>
      </c>
      <c r="C348" s="157"/>
      <c r="D348" s="160">
        <v>15043</v>
      </c>
      <c r="E348" s="161">
        <v>6.3702386245738802</v>
      </c>
      <c r="F348" s="157"/>
      <c r="G348" s="157">
        <v>220563</v>
      </c>
      <c r="H348" s="173"/>
      <c r="I348" s="159">
        <v>93.401511783014698</v>
      </c>
      <c r="J348" s="157"/>
      <c r="K348" s="157">
        <v>188815</v>
      </c>
      <c r="L348" s="157"/>
      <c r="M348" s="160">
        <v>20658</v>
      </c>
      <c r="N348" s="161">
        <v>10.940868045441301</v>
      </c>
      <c r="O348" s="157"/>
      <c r="P348" s="157">
        <v>168157</v>
      </c>
      <c r="Q348" s="159">
        <v>89.059131954558694</v>
      </c>
    </row>
    <row r="349" spans="1:17" ht="12.75" customHeight="1">
      <c r="A349" s="158" t="s">
        <v>214</v>
      </c>
      <c r="B349" s="157">
        <v>373824</v>
      </c>
      <c r="C349" s="157"/>
      <c r="D349" s="160">
        <v>20755</v>
      </c>
      <c r="E349" s="161">
        <v>5.5520779832220502</v>
      </c>
      <c r="F349" s="157"/>
      <c r="G349" s="157">
        <v>353069</v>
      </c>
      <c r="H349" s="173"/>
      <c r="I349" s="159">
        <v>94.447922016777994</v>
      </c>
      <c r="J349" s="157"/>
      <c r="K349" s="157">
        <v>414966</v>
      </c>
      <c r="L349" s="157"/>
      <c r="M349" s="157">
        <v>40839</v>
      </c>
      <c r="N349" s="159">
        <v>9.8415291855236298</v>
      </c>
      <c r="O349" s="157"/>
      <c r="P349" s="157">
        <v>374127</v>
      </c>
      <c r="Q349" s="159">
        <v>90.158470814476402</v>
      </c>
    </row>
    <row r="350" spans="1:17" ht="12.75" customHeight="1">
      <c r="A350" s="158" t="s">
        <v>212</v>
      </c>
      <c r="B350" s="157">
        <v>404442</v>
      </c>
      <c r="C350" s="157"/>
      <c r="D350" s="157">
        <v>32586</v>
      </c>
      <c r="E350" s="159">
        <v>8.0570267182933506</v>
      </c>
      <c r="F350" s="157"/>
      <c r="G350" s="157">
        <v>371856</v>
      </c>
      <c r="H350" s="173"/>
      <c r="I350" s="159">
        <v>91.942973281706699</v>
      </c>
      <c r="J350" s="157"/>
      <c r="K350" s="157">
        <v>453177</v>
      </c>
      <c r="L350" s="157"/>
      <c r="M350" s="157">
        <v>54288</v>
      </c>
      <c r="N350" s="159">
        <v>11.9794252576808</v>
      </c>
      <c r="O350" s="157"/>
      <c r="P350" s="157">
        <v>398889</v>
      </c>
      <c r="Q350" s="159">
        <v>88.020574742319198</v>
      </c>
    </row>
    <row r="351" spans="1:17" ht="12.75" customHeight="1">
      <c r="A351" s="158" t="s">
        <v>213</v>
      </c>
      <c r="B351" s="157">
        <v>399098</v>
      </c>
      <c r="C351" s="157"/>
      <c r="D351" s="160">
        <v>10322</v>
      </c>
      <c r="E351" s="161">
        <v>2.5863321790637901</v>
      </c>
      <c r="F351" s="157"/>
      <c r="G351" s="157">
        <v>388776</v>
      </c>
      <c r="H351" s="173"/>
      <c r="I351" s="159">
        <v>97.413667820936197</v>
      </c>
      <c r="J351" s="157"/>
      <c r="K351" s="157">
        <v>443513</v>
      </c>
      <c r="L351" s="157"/>
      <c r="M351" s="157">
        <v>30664</v>
      </c>
      <c r="N351" s="159">
        <v>6.9138897845159004</v>
      </c>
      <c r="O351" s="157"/>
      <c r="P351" s="157">
        <v>412849</v>
      </c>
      <c r="Q351" s="159">
        <v>93.086110215484098</v>
      </c>
    </row>
    <row r="352" spans="1:17" ht="4.5" customHeight="1">
      <c r="A352" s="157"/>
      <c r="B352" s="157"/>
      <c r="C352" s="157"/>
      <c r="D352" s="157"/>
      <c r="E352" s="157"/>
      <c r="F352" s="157"/>
      <c r="G352" s="157"/>
      <c r="H352" s="173"/>
      <c r="I352" s="157"/>
      <c r="J352" s="157"/>
      <c r="K352" s="157"/>
      <c r="L352" s="157"/>
      <c r="M352" s="157"/>
      <c r="N352" s="157"/>
      <c r="O352" s="157"/>
      <c r="P352" s="157"/>
      <c r="Q352" s="157"/>
    </row>
    <row r="353" spans="1:17" ht="12.75" customHeight="1">
      <c r="A353" s="155" t="s">
        <v>106</v>
      </c>
      <c r="B353" s="156">
        <v>2227866</v>
      </c>
      <c r="C353" s="157"/>
      <c r="D353" s="157"/>
      <c r="E353" s="157"/>
      <c r="F353" s="157"/>
      <c r="G353" s="157"/>
      <c r="H353" s="173"/>
      <c r="I353" s="157"/>
      <c r="J353" s="157"/>
      <c r="K353" s="156">
        <v>2288619</v>
      </c>
      <c r="L353" s="157"/>
      <c r="M353" s="157"/>
      <c r="N353" s="157"/>
      <c r="O353" s="157"/>
      <c r="P353" s="157"/>
      <c r="Q353" s="157"/>
    </row>
    <row r="354" spans="1:17" ht="12.75" customHeight="1">
      <c r="A354" s="158" t="s">
        <v>201</v>
      </c>
      <c r="B354" s="157">
        <v>2139205</v>
      </c>
      <c r="C354" s="157"/>
      <c r="D354" s="157">
        <v>732305</v>
      </c>
      <c r="E354" s="159">
        <v>34.2325770554949</v>
      </c>
      <c r="F354" s="157"/>
      <c r="G354" s="157">
        <v>1406900</v>
      </c>
      <c r="H354" s="173"/>
      <c r="I354" s="159">
        <v>65.7674229445051</v>
      </c>
      <c r="J354" s="157"/>
      <c r="K354" s="157">
        <v>2111361</v>
      </c>
      <c r="L354" s="157"/>
      <c r="M354" s="157">
        <v>1222815</v>
      </c>
      <c r="N354" s="159">
        <v>57.915960368691103</v>
      </c>
      <c r="O354" s="157"/>
      <c r="P354" s="157">
        <v>887310</v>
      </c>
      <c r="Q354" s="159">
        <v>42.025499192227201</v>
      </c>
    </row>
    <row r="355" spans="1:17" ht="12.75" customHeight="1">
      <c r="A355" s="158" t="s">
        <v>200</v>
      </c>
      <c r="B355" s="157">
        <v>1613969</v>
      </c>
      <c r="C355" s="157"/>
      <c r="D355" s="157">
        <v>1042780</v>
      </c>
      <c r="E355" s="159">
        <v>64.609667224091694</v>
      </c>
      <c r="F355" s="157"/>
      <c r="G355" s="157">
        <v>570584</v>
      </c>
      <c r="H355" s="173"/>
      <c r="I355" s="159">
        <v>35.352847545399001</v>
      </c>
      <c r="J355" s="157"/>
      <c r="K355" s="157">
        <v>1770502</v>
      </c>
      <c r="L355" s="157"/>
      <c r="M355" s="157">
        <v>1252454</v>
      </c>
      <c r="N355" s="159">
        <v>70.740049997119499</v>
      </c>
      <c r="O355" s="157"/>
      <c r="P355" s="157">
        <v>516011</v>
      </c>
      <c r="Q355" s="159">
        <v>29.144897887717701</v>
      </c>
    </row>
    <row r="356" spans="1:17" ht="12.75" customHeight="1">
      <c r="A356" s="158" t="s">
        <v>206</v>
      </c>
      <c r="B356" s="157">
        <v>2204330</v>
      </c>
      <c r="C356" s="157"/>
      <c r="D356" s="157">
        <v>521843</v>
      </c>
      <c r="E356" s="159">
        <v>23.6735425276615</v>
      </c>
      <c r="F356" s="157"/>
      <c r="G356" s="157">
        <v>1682487</v>
      </c>
      <c r="H356" s="173"/>
      <c r="I356" s="159">
        <v>76.326457472338504</v>
      </c>
      <c r="J356" s="157"/>
      <c r="K356" s="157">
        <v>2246905</v>
      </c>
      <c r="L356" s="157"/>
      <c r="M356" s="157">
        <v>867822</v>
      </c>
      <c r="N356" s="159">
        <v>38.622994741655702</v>
      </c>
      <c r="O356" s="157"/>
      <c r="P356" s="157">
        <v>1379083</v>
      </c>
      <c r="Q356" s="159">
        <v>61.377005258344298</v>
      </c>
    </row>
    <row r="357" spans="1:17" ht="12.75" customHeight="1">
      <c r="A357" s="158" t="s">
        <v>204</v>
      </c>
      <c r="B357" s="157">
        <v>1657997</v>
      </c>
      <c r="C357" s="157"/>
      <c r="D357" s="157">
        <v>591444</v>
      </c>
      <c r="E357" s="159">
        <v>35.672199648129599</v>
      </c>
      <c r="F357" s="157"/>
      <c r="G357" s="157">
        <v>1066553</v>
      </c>
      <c r="H357" s="173"/>
      <c r="I357" s="159">
        <v>64.327800351870394</v>
      </c>
      <c r="J357" s="157"/>
      <c r="K357" s="157">
        <v>1833035</v>
      </c>
      <c r="L357" s="157"/>
      <c r="M357" s="157">
        <v>1003774</v>
      </c>
      <c r="N357" s="159">
        <v>54.7602200721754</v>
      </c>
      <c r="O357" s="157"/>
      <c r="P357" s="157">
        <v>829261</v>
      </c>
      <c r="Q357" s="159">
        <v>45.2397799278246</v>
      </c>
    </row>
    <row r="358" spans="1:17" ht="12.75" customHeight="1">
      <c r="A358" s="158" t="s">
        <v>209</v>
      </c>
      <c r="B358" s="157">
        <v>1503704</v>
      </c>
      <c r="C358" s="157"/>
      <c r="D358" s="157">
        <v>286392</v>
      </c>
      <c r="E358" s="159">
        <v>19.045769646153801</v>
      </c>
      <c r="F358" s="157"/>
      <c r="G358" s="157">
        <v>1210689</v>
      </c>
      <c r="H358" s="173"/>
      <c r="I358" s="159">
        <v>80.5137846278257</v>
      </c>
      <c r="J358" s="157"/>
      <c r="K358" s="157">
        <v>1630881</v>
      </c>
      <c r="L358" s="157"/>
      <c r="M358" s="157">
        <v>519756</v>
      </c>
      <c r="N358" s="159">
        <v>31.869645915305899</v>
      </c>
      <c r="O358" s="157"/>
      <c r="P358" s="157">
        <v>1109607</v>
      </c>
      <c r="Q358" s="159">
        <v>68.037275558425193</v>
      </c>
    </row>
    <row r="359" spans="1:17" ht="12.75" customHeight="1">
      <c r="A359" s="158" t="s">
        <v>203</v>
      </c>
      <c r="B359" s="157">
        <v>2188514</v>
      </c>
      <c r="C359" s="157"/>
      <c r="D359" s="157">
        <v>898166</v>
      </c>
      <c r="E359" s="159">
        <v>41.0399933470839</v>
      </c>
      <c r="F359" s="157"/>
      <c r="G359" s="157">
        <v>1290348</v>
      </c>
      <c r="H359" s="173"/>
      <c r="I359" s="159">
        <v>58.9600066529161</v>
      </c>
      <c r="J359" s="157"/>
      <c r="K359" s="157">
        <v>2243797</v>
      </c>
      <c r="L359" s="157"/>
      <c r="M359" s="157">
        <v>1215028</v>
      </c>
      <c r="N359" s="159">
        <v>54.150531442906797</v>
      </c>
      <c r="O359" s="157"/>
      <c r="P359" s="157">
        <v>1028769</v>
      </c>
      <c r="Q359" s="159">
        <v>45.849468557093203</v>
      </c>
    </row>
    <row r="360" spans="1:17" ht="12.75" customHeight="1">
      <c r="A360" s="158" t="s">
        <v>215</v>
      </c>
      <c r="B360" s="157">
        <v>257973</v>
      </c>
      <c r="C360" s="157"/>
      <c r="D360" s="162">
        <v>1570</v>
      </c>
      <c r="E360" s="163">
        <v>0.60859082152008204</v>
      </c>
      <c r="F360" s="157"/>
      <c r="G360" s="157">
        <v>253932</v>
      </c>
      <c r="H360" s="173"/>
      <c r="I360" s="159">
        <v>98.433557000151197</v>
      </c>
      <c r="J360" s="157"/>
      <c r="K360" s="157">
        <v>215424</v>
      </c>
      <c r="L360" s="157"/>
      <c r="M360" s="162">
        <v>7382</v>
      </c>
      <c r="N360" s="163">
        <v>3.4267305407011301</v>
      </c>
      <c r="O360" s="157"/>
      <c r="P360" s="157">
        <v>207407</v>
      </c>
      <c r="Q360" s="159">
        <v>96.278501931075496</v>
      </c>
    </row>
    <row r="361" spans="1:17" ht="12.75" customHeight="1">
      <c r="A361" s="158" t="s">
        <v>211</v>
      </c>
      <c r="B361" s="157">
        <v>1580496</v>
      </c>
      <c r="C361" s="157"/>
      <c r="D361" s="157">
        <v>291431</v>
      </c>
      <c r="E361" s="159">
        <v>18.439211488039199</v>
      </c>
      <c r="F361" s="157"/>
      <c r="G361" s="157">
        <v>1289065</v>
      </c>
      <c r="H361" s="173"/>
      <c r="I361" s="159">
        <v>81.560788511960794</v>
      </c>
      <c r="J361" s="157"/>
      <c r="K361" s="157">
        <v>1450179</v>
      </c>
      <c r="L361" s="157"/>
      <c r="M361" s="157">
        <v>507364</v>
      </c>
      <c r="N361" s="159">
        <v>34.986301691032601</v>
      </c>
      <c r="O361" s="157"/>
      <c r="P361" s="157">
        <v>940368</v>
      </c>
      <c r="Q361" s="159">
        <v>64.844960518666994</v>
      </c>
    </row>
    <row r="362" spans="1:17" ht="12.75" customHeight="1">
      <c r="A362" s="158" t="s">
        <v>205</v>
      </c>
      <c r="B362" s="157">
        <v>2043264</v>
      </c>
      <c r="C362" s="157"/>
      <c r="D362" s="157">
        <v>547200</v>
      </c>
      <c r="E362" s="159">
        <v>26.780680323247498</v>
      </c>
      <c r="F362" s="157"/>
      <c r="G362" s="157">
        <v>1496064</v>
      </c>
      <c r="H362" s="173"/>
      <c r="I362" s="159">
        <v>73.219319676752505</v>
      </c>
      <c r="J362" s="157"/>
      <c r="K362" s="157">
        <v>1975039</v>
      </c>
      <c r="L362" s="157"/>
      <c r="M362" s="157">
        <v>953794</v>
      </c>
      <c r="N362" s="159">
        <v>48.2924134662657</v>
      </c>
      <c r="O362" s="157"/>
      <c r="P362" s="157">
        <v>1020029</v>
      </c>
      <c r="Q362" s="159">
        <v>51.646018129262302</v>
      </c>
    </row>
    <row r="363" spans="1:17" ht="12.75" customHeight="1">
      <c r="A363" s="158" t="s">
        <v>202</v>
      </c>
      <c r="B363" s="157">
        <v>1344201</v>
      </c>
      <c r="C363" s="157"/>
      <c r="D363" s="157">
        <v>625934</v>
      </c>
      <c r="E363" s="159">
        <v>46.565506200337602</v>
      </c>
      <c r="F363" s="157"/>
      <c r="G363" s="157">
        <v>718267</v>
      </c>
      <c r="H363" s="173"/>
      <c r="I363" s="159">
        <v>53.434493799662398</v>
      </c>
      <c r="J363" s="157"/>
      <c r="K363" s="157">
        <v>1642370</v>
      </c>
      <c r="L363" s="157"/>
      <c r="M363" s="157">
        <v>965982</v>
      </c>
      <c r="N363" s="159">
        <v>58.816344672637697</v>
      </c>
      <c r="O363" s="157"/>
      <c r="P363" s="157">
        <v>675172</v>
      </c>
      <c r="Q363" s="159">
        <v>41.109615981782397</v>
      </c>
    </row>
    <row r="364" spans="1:17" ht="12.75" customHeight="1">
      <c r="A364" s="158" t="s">
        <v>208</v>
      </c>
      <c r="B364" s="157">
        <v>2137269</v>
      </c>
      <c r="C364" s="157"/>
      <c r="D364" s="157">
        <v>367338</v>
      </c>
      <c r="E364" s="159">
        <v>17.1872609390769</v>
      </c>
      <c r="F364" s="157"/>
      <c r="G364" s="157">
        <v>1769931</v>
      </c>
      <c r="H364" s="173"/>
      <c r="I364" s="159">
        <v>82.812739060923093</v>
      </c>
      <c r="J364" s="157"/>
      <c r="K364" s="157">
        <v>2124251</v>
      </c>
      <c r="L364" s="157"/>
      <c r="M364" s="157">
        <v>652771</v>
      </c>
      <c r="N364" s="159">
        <v>30.729466527260701</v>
      </c>
      <c r="O364" s="157"/>
      <c r="P364" s="157">
        <v>1471480</v>
      </c>
      <c r="Q364" s="159">
        <v>69.270533472739302</v>
      </c>
    </row>
    <row r="365" spans="1:17" ht="12.75" customHeight="1">
      <c r="A365" s="158" t="s">
        <v>207</v>
      </c>
      <c r="B365" s="157">
        <v>1922484</v>
      </c>
      <c r="C365" s="157"/>
      <c r="D365" s="157">
        <v>366714</v>
      </c>
      <c r="E365" s="159">
        <v>19.0750092068387</v>
      </c>
      <c r="F365" s="157"/>
      <c r="G365" s="157">
        <v>1555770</v>
      </c>
      <c r="H365" s="173"/>
      <c r="I365" s="159">
        <v>80.9249907931613</v>
      </c>
      <c r="J365" s="157"/>
      <c r="K365" s="157">
        <v>1796295</v>
      </c>
      <c r="L365" s="157"/>
      <c r="M365" s="157">
        <v>593485</v>
      </c>
      <c r="N365" s="159">
        <v>33.039394976883003</v>
      </c>
      <c r="O365" s="157"/>
      <c r="P365" s="157">
        <v>1201594</v>
      </c>
      <c r="Q365" s="159">
        <v>66.892910128904205</v>
      </c>
    </row>
    <row r="366" spans="1:17" ht="12.75" customHeight="1">
      <c r="A366" s="158" t="s">
        <v>210</v>
      </c>
      <c r="B366" s="157">
        <v>972861</v>
      </c>
      <c r="C366" s="157"/>
      <c r="D366" s="157">
        <v>197990</v>
      </c>
      <c r="E366" s="159">
        <v>20.3513143193118</v>
      </c>
      <c r="F366" s="157"/>
      <c r="G366" s="157">
        <v>774871</v>
      </c>
      <c r="H366" s="173"/>
      <c r="I366" s="159">
        <v>79.648685680688203</v>
      </c>
      <c r="J366" s="157"/>
      <c r="K366" s="157">
        <v>480099</v>
      </c>
      <c r="L366" s="157"/>
      <c r="M366" s="157">
        <v>187034</v>
      </c>
      <c r="N366" s="159">
        <v>38.957381706689702</v>
      </c>
      <c r="O366" s="157"/>
      <c r="P366" s="157">
        <v>291849</v>
      </c>
      <c r="Q366" s="159">
        <v>60.789337199202699</v>
      </c>
    </row>
    <row r="367" spans="1:17" ht="12.75" customHeight="1">
      <c r="A367" s="158" t="s">
        <v>214</v>
      </c>
      <c r="B367" s="157">
        <v>2116255</v>
      </c>
      <c r="C367" s="157"/>
      <c r="D367" s="157">
        <v>248260</v>
      </c>
      <c r="E367" s="159">
        <v>11.731100458120601</v>
      </c>
      <c r="F367" s="157"/>
      <c r="G367" s="157">
        <v>1867995</v>
      </c>
      <c r="H367" s="173"/>
      <c r="I367" s="159">
        <v>88.268899541879406</v>
      </c>
      <c r="J367" s="157"/>
      <c r="K367" s="157">
        <v>2102962</v>
      </c>
      <c r="L367" s="157"/>
      <c r="M367" s="157">
        <v>408955</v>
      </c>
      <c r="N367" s="159">
        <v>19.446618626489698</v>
      </c>
      <c r="O367" s="157"/>
      <c r="P367" s="157">
        <v>1694007</v>
      </c>
      <c r="Q367" s="159">
        <v>80.553381373510305</v>
      </c>
    </row>
    <row r="368" spans="1:17" ht="12.75" customHeight="1">
      <c r="A368" s="158" t="s">
        <v>212</v>
      </c>
      <c r="B368" s="157">
        <v>2000585</v>
      </c>
      <c r="C368" s="157"/>
      <c r="D368" s="157">
        <v>602488</v>
      </c>
      <c r="E368" s="159">
        <v>30.115591189577099</v>
      </c>
      <c r="F368" s="157"/>
      <c r="G368" s="157">
        <v>1398097</v>
      </c>
      <c r="H368" s="173"/>
      <c r="I368" s="159">
        <v>69.884408810422997</v>
      </c>
      <c r="J368" s="157"/>
      <c r="K368" s="157">
        <v>1918600</v>
      </c>
      <c r="L368" s="157"/>
      <c r="M368" s="157">
        <v>801191</v>
      </c>
      <c r="N368" s="159">
        <v>41.759147294902498</v>
      </c>
      <c r="O368" s="157"/>
      <c r="P368" s="157">
        <v>1116193</v>
      </c>
      <c r="Q368" s="159">
        <v>58.177473157510697</v>
      </c>
    </row>
    <row r="369" spans="1:17" ht="12.75" customHeight="1">
      <c r="A369" s="158" t="s">
        <v>213</v>
      </c>
      <c r="B369" s="157">
        <v>2151159</v>
      </c>
      <c r="C369" s="157"/>
      <c r="D369" s="157">
        <v>183544</v>
      </c>
      <c r="E369" s="159">
        <v>8.5323307110260096</v>
      </c>
      <c r="F369" s="157"/>
      <c r="G369" s="157">
        <v>1967615</v>
      </c>
      <c r="H369" s="173"/>
      <c r="I369" s="159">
        <v>91.467669288973994</v>
      </c>
      <c r="J369" s="157"/>
      <c r="K369" s="157">
        <v>2185571</v>
      </c>
      <c r="L369" s="157"/>
      <c r="M369" s="157">
        <v>308524</v>
      </c>
      <c r="N369" s="159">
        <v>14.116402532793501</v>
      </c>
      <c r="O369" s="157"/>
      <c r="P369" s="157">
        <v>1877047</v>
      </c>
      <c r="Q369" s="159">
        <v>85.883597467206499</v>
      </c>
    </row>
    <row r="370" spans="1:17" ht="4.5" customHeight="1">
      <c r="A370" s="157"/>
      <c r="B370" s="157"/>
      <c r="C370" s="157"/>
      <c r="D370" s="157"/>
      <c r="E370" s="157"/>
      <c r="F370" s="157"/>
      <c r="G370" s="157"/>
      <c r="H370" s="173"/>
      <c r="I370" s="157"/>
      <c r="J370" s="157"/>
      <c r="K370" s="157"/>
      <c r="L370" s="157"/>
      <c r="M370" s="157"/>
      <c r="N370" s="157"/>
      <c r="O370" s="157"/>
      <c r="P370" s="157"/>
      <c r="Q370" s="157"/>
    </row>
    <row r="371" spans="1:17" ht="12.75" customHeight="1">
      <c r="A371" s="155" t="s">
        <v>107</v>
      </c>
      <c r="B371" s="156">
        <v>1289631</v>
      </c>
      <c r="C371" s="157"/>
      <c r="D371" s="157"/>
      <c r="E371" s="157"/>
      <c r="F371" s="157"/>
      <c r="G371" s="157"/>
      <c r="H371" s="173"/>
      <c r="I371" s="157"/>
      <c r="J371" s="157"/>
      <c r="K371" s="156">
        <v>1636882</v>
      </c>
      <c r="L371" s="157"/>
      <c r="M371" s="157"/>
      <c r="N371" s="157"/>
      <c r="O371" s="157"/>
      <c r="P371" s="157"/>
      <c r="Q371" s="157"/>
    </row>
    <row r="372" spans="1:17" ht="12.75" customHeight="1">
      <c r="A372" s="158" t="s">
        <v>201</v>
      </c>
      <c r="B372" s="157">
        <v>1206629</v>
      </c>
      <c r="C372" s="157"/>
      <c r="D372" s="157">
        <v>380755</v>
      </c>
      <c r="E372" s="159">
        <v>31.5552667804271</v>
      </c>
      <c r="F372" s="157"/>
      <c r="G372" s="157">
        <v>825874</v>
      </c>
      <c r="H372" s="173"/>
      <c r="I372" s="159">
        <v>68.444733219572896</v>
      </c>
      <c r="J372" s="157"/>
      <c r="K372" s="157">
        <v>1400034</v>
      </c>
      <c r="L372" s="157"/>
      <c r="M372" s="157">
        <v>624937</v>
      </c>
      <c r="N372" s="159">
        <v>44.637273094796299</v>
      </c>
      <c r="O372" s="157"/>
      <c r="P372" s="157">
        <v>774644</v>
      </c>
      <c r="Q372" s="159">
        <v>55.330370548143797</v>
      </c>
    </row>
    <row r="373" spans="1:17" ht="12.75" customHeight="1">
      <c r="A373" s="158" t="s">
        <v>200</v>
      </c>
      <c r="B373" s="157">
        <v>746555</v>
      </c>
      <c r="C373" s="157"/>
      <c r="D373" s="157">
        <v>451128</v>
      </c>
      <c r="E373" s="159">
        <v>60.427965789526603</v>
      </c>
      <c r="F373" s="157"/>
      <c r="G373" s="157">
        <v>295427</v>
      </c>
      <c r="H373" s="173"/>
      <c r="I373" s="159">
        <v>39.572034210473397</v>
      </c>
      <c r="J373" s="157"/>
      <c r="K373" s="157">
        <v>1026520</v>
      </c>
      <c r="L373" s="157"/>
      <c r="M373" s="157">
        <v>694611</v>
      </c>
      <c r="N373" s="159">
        <v>67.666582239021196</v>
      </c>
      <c r="O373" s="157"/>
      <c r="P373" s="157">
        <v>328165</v>
      </c>
      <c r="Q373" s="159">
        <v>31.968690332385101</v>
      </c>
    </row>
    <row r="374" spans="1:17" ht="12.75" customHeight="1">
      <c r="A374" s="158" t="s">
        <v>206</v>
      </c>
      <c r="B374" s="157">
        <v>1260953</v>
      </c>
      <c r="C374" s="157"/>
      <c r="D374" s="157">
        <v>265467</v>
      </c>
      <c r="E374" s="159">
        <v>21.052886190048302</v>
      </c>
      <c r="F374" s="157"/>
      <c r="G374" s="157">
        <v>995486</v>
      </c>
      <c r="H374" s="173"/>
      <c r="I374" s="159">
        <v>78.947113809951702</v>
      </c>
      <c r="J374" s="157"/>
      <c r="K374" s="157">
        <v>1574421</v>
      </c>
      <c r="L374" s="157"/>
      <c r="M374" s="157">
        <v>402557</v>
      </c>
      <c r="N374" s="159">
        <v>25.568574098033501</v>
      </c>
      <c r="O374" s="157"/>
      <c r="P374" s="157">
        <v>1170233</v>
      </c>
      <c r="Q374" s="159">
        <v>74.327832263416198</v>
      </c>
    </row>
    <row r="375" spans="1:17" ht="12.75" customHeight="1">
      <c r="A375" s="158" t="s">
        <v>204</v>
      </c>
      <c r="B375" s="157">
        <v>1008206</v>
      </c>
      <c r="C375" s="157"/>
      <c r="D375" s="157">
        <v>175825</v>
      </c>
      <c r="E375" s="159">
        <v>17.439392346405398</v>
      </c>
      <c r="F375" s="157"/>
      <c r="G375" s="157">
        <v>830445</v>
      </c>
      <c r="H375" s="173"/>
      <c r="I375" s="159">
        <v>82.368583404581997</v>
      </c>
      <c r="J375" s="157"/>
      <c r="K375" s="157">
        <v>1274032</v>
      </c>
      <c r="L375" s="157"/>
      <c r="M375" s="157">
        <v>297574</v>
      </c>
      <c r="N375" s="159">
        <v>23.356870157107501</v>
      </c>
      <c r="O375" s="157"/>
      <c r="P375" s="157">
        <v>971126</v>
      </c>
      <c r="Q375" s="159">
        <v>76.224616022203506</v>
      </c>
    </row>
    <row r="376" spans="1:17" ht="12.75" customHeight="1">
      <c r="A376" s="158" t="s">
        <v>209</v>
      </c>
      <c r="B376" s="157">
        <v>1122677</v>
      </c>
      <c r="C376" s="157"/>
      <c r="D376" s="157">
        <v>181149</v>
      </c>
      <c r="E376" s="159">
        <v>16.135451247331201</v>
      </c>
      <c r="F376" s="157"/>
      <c r="G376" s="157">
        <v>939592</v>
      </c>
      <c r="H376" s="173"/>
      <c r="I376" s="159">
        <v>83.692103784080402</v>
      </c>
      <c r="J376" s="157"/>
      <c r="K376" s="157">
        <v>1454939</v>
      </c>
      <c r="L376" s="157"/>
      <c r="M376" s="157">
        <v>229419</v>
      </c>
      <c r="N376" s="159">
        <v>15.768289942052601</v>
      </c>
      <c r="O376" s="157"/>
      <c r="P376" s="157">
        <v>1223889</v>
      </c>
      <c r="Q376" s="159">
        <v>84.1196091382525</v>
      </c>
    </row>
    <row r="377" spans="1:17" ht="12.75" customHeight="1">
      <c r="A377" s="158" t="s">
        <v>203</v>
      </c>
      <c r="B377" s="157">
        <v>1249313</v>
      </c>
      <c r="C377" s="157"/>
      <c r="D377" s="157">
        <v>462264</v>
      </c>
      <c r="E377" s="159">
        <v>37.001456000217701</v>
      </c>
      <c r="F377" s="157"/>
      <c r="G377" s="157">
        <v>787049</v>
      </c>
      <c r="H377" s="173"/>
      <c r="I377" s="159">
        <v>62.998543999782299</v>
      </c>
      <c r="J377" s="157"/>
      <c r="K377" s="157">
        <v>1571048</v>
      </c>
      <c r="L377" s="157"/>
      <c r="M377" s="157">
        <v>575813</v>
      </c>
      <c r="N377" s="159">
        <v>36.651521786730903</v>
      </c>
      <c r="O377" s="157"/>
      <c r="P377" s="157">
        <v>994782</v>
      </c>
      <c r="Q377" s="159">
        <v>63.319643957409298</v>
      </c>
    </row>
    <row r="378" spans="1:17" ht="12.75" customHeight="1">
      <c r="A378" s="158" t="s">
        <v>215</v>
      </c>
      <c r="B378" s="157">
        <v>101372</v>
      </c>
      <c r="C378" s="157"/>
      <c r="D378" s="162">
        <v>998</v>
      </c>
      <c r="E378" s="163">
        <v>0.98449275934183</v>
      </c>
      <c r="F378" s="157"/>
      <c r="G378" s="157">
        <v>100374</v>
      </c>
      <c r="H378" s="173"/>
      <c r="I378" s="159">
        <v>99.015507240658195</v>
      </c>
      <c r="J378" s="157"/>
      <c r="K378" s="157">
        <v>158524</v>
      </c>
      <c r="L378" s="157"/>
      <c r="M378" s="162">
        <v>4379</v>
      </c>
      <c r="N378" s="163">
        <v>2.7623577502460201</v>
      </c>
      <c r="O378" s="157"/>
      <c r="P378" s="157">
        <v>153692</v>
      </c>
      <c r="Q378" s="159">
        <v>96.951881103176802</v>
      </c>
    </row>
    <row r="379" spans="1:17" ht="12.75" customHeight="1">
      <c r="A379" s="158" t="s">
        <v>211</v>
      </c>
      <c r="B379" s="157">
        <v>360833</v>
      </c>
      <c r="C379" s="157"/>
      <c r="D379" s="157">
        <v>96755</v>
      </c>
      <c r="E379" s="159">
        <v>26.814343477453601</v>
      </c>
      <c r="F379" s="157"/>
      <c r="G379" s="157">
        <v>264078</v>
      </c>
      <c r="H379" s="173"/>
      <c r="I379" s="159">
        <v>73.185656522546395</v>
      </c>
      <c r="J379" s="157"/>
      <c r="K379" s="157">
        <v>364314</v>
      </c>
      <c r="L379" s="157"/>
      <c r="M379" s="157">
        <v>119637</v>
      </c>
      <c r="N379" s="159">
        <v>32.838979561587003</v>
      </c>
      <c r="O379" s="157"/>
      <c r="P379" s="157">
        <v>244224</v>
      </c>
      <c r="Q379" s="159">
        <v>67.036677152126998</v>
      </c>
    </row>
    <row r="380" spans="1:17" ht="12.75" customHeight="1">
      <c r="A380" s="158" t="s">
        <v>205</v>
      </c>
      <c r="B380" s="157">
        <v>1185581</v>
      </c>
      <c r="C380" s="157"/>
      <c r="D380" s="157">
        <v>197538</v>
      </c>
      <c r="E380" s="159">
        <v>16.661704261454901</v>
      </c>
      <c r="F380" s="157"/>
      <c r="G380" s="157">
        <v>988043</v>
      </c>
      <c r="H380" s="173"/>
      <c r="I380" s="159">
        <v>83.338295738545099</v>
      </c>
      <c r="J380" s="157"/>
      <c r="K380" s="157">
        <v>1443902</v>
      </c>
      <c r="L380" s="157"/>
      <c r="M380" s="157">
        <v>374657</v>
      </c>
      <c r="N380" s="159">
        <v>25.9475366056699</v>
      </c>
      <c r="O380" s="157"/>
      <c r="P380" s="157">
        <v>1068792</v>
      </c>
      <c r="Q380" s="159">
        <v>74.021090073980105</v>
      </c>
    </row>
    <row r="381" spans="1:17" ht="12.75" customHeight="1">
      <c r="A381" s="158" t="s">
        <v>202</v>
      </c>
      <c r="B381" s="157">
        <v>605400</v>
      </c>
      <c r="C381" s="157"/>
      <c r="D381" s="157">
        <v>264312</v>
      </c>
      <c r="E381" s="159">
        <v>43.659068384539097</v>
      </c>
      <c r="F381" s="157"/>
      <c r="G381" s="157">
        <v>341088</v>
      </c>
      <c r="H381" s="173"/>
      <c r="I381" s="159">
        <v>56.340931615460903</v>
      </c>
      <c r="J381" s="157"/>
      <c r="K381" s="157">
        <v>878486</v>
      </c>
      <c r="L381" s="157"/>
      <c r="M381" s="157">
        <v>506927</v>
      </c>
      <c r="N381" s="159">
        <v>57.704619083286502</v>
      </c>
      <c r="O381" s="157"/>
      <c r="P381" s="157">
        <v>371106</v>
      </c>
      <c r="Q381" s="159">
        <v>42.243814927044902</v>
      </c>
    </row>
    <row r="382" spans="1:17" ht="12.75" customHeight="1">
      <c r="A382" s="158" t="s">
        <v>208</v>
      </c>
      <c r="B382" s="157">
        <v>981380</v>
      </c>
      <c r="C382" s="157"/>
      <c r="D382" s="157">
        <v>167361</v>
      </c>
      <c r="E382" s="159">
        <v>17.053638753591901</v>
      </c>
      <c r="F382" s="157"/>
      <c r="G382" s="157">
        <v>814019</v>
      </c>
      <c r="H382" s="173"/>
      <c r="I382" s="159">
        <v>82.946361246408102</v>
      </c>
      <c r="J382" s="157"/>
      <c r="K382" s="157">
        <v>1124489</v>
      </c>
      <c r="L382" s="157"/>
      <c r="M382" s="157">
        <v>265118</v>
      </c>
      <c r="N382" s="159">
        <v>23.576753529825499</v>
      </c>
      <c r="O382" s="157"/>
      <c r="P382" s="157">
        <v>858918</v>
      </c>
      <c r="Q382" s="159">
        <v>76.382961505181498</v>
      </c>
    </row>
    <row r="383" spans="1:17" ht="12.75" customHeight="1">
      <c r="A383" s="158" t="s">
        <v>207</v>
      </c>
      <c r="B383" s="157">
        <v>728966</v>
      </c>
      <c r="C383" s="157"/>
      <c r="D383" s="157">
        <v>145735</v>
      </c>
      <c r="E383" s="159">
        <v>19.992016088541899</v>
      </c>
      <c r="F383" s="157"/>
      <c r="G383" s="157">
        <v>583231</v>
      </c>
      <c r="H383" s="173"/>
      <c r="I383" s="159">
        <v>80.007983911458098</v>
      </c>
      <c r="J383" s="157"/>
      <c r="K383" s="157">
        <v>731675</v>
      </c>
      <c r="L383" s="157"/>
      <c r="M383" s="157">
        <v>221866</v>
      </c>
      <c r="N383" s="159">
        <v>30.3230259336454</v>
      </c>
      <c r="O383" s="157"/>
      <c r="P383" s="157">
        <v>509356</v>
      </c>
      <c r="Q383" s="159">
        <v>69.615061331875495</v>
      </c>
    </row>
    <row r="384" spans="1:17" ht="12.75" customHeight="1">
      <c r="A384" s="158" t="s">
        <v>210</v>
      </c>
      <c r="B384" s="157">
        <v>283363</v>
      </c>
      <c r="C384" s="157"/>
      <c r="D384" s="160">
        <v>44558</v>
      </c>
      <c r="E384" s="161">
        <v>15.724706471910601</v>
      </c>
      <c r="F384" s="157"/>
      <c r="G384" s="157">
        <v>238805</v>
      </c>
      <c r="H384" s="173"/>
      <c r="I384" s="159">
        <v>84.275293528089406</v>
      </c>
      <c r="J384" s="157"/>
      <c r="K384" s="157">
        <v>227700</v>
      </c>
      <c r="L384" s="157"/>
      <c r="M384" s="160">
        <v>62330</v>
      </c>
      <c r="N384" s="159">
        <v>27.373737373737399</v>
      </c>
      <c r="O384" s="157"/>
      <c r="P384" s="157">
        <v>164917</v>
      </c>
      <c r="Q384" s="159">
        <v>72.427316644708</v>
      </c>
    </row>
    <row r="385" spans="1:17" ht="12.75" customHeight="1">
      <c r="A385" s="158" t="s">
        <v>214</v>
      </c>
      <c r="B385" s="157">
        <v>845266</v>
      </c>
      <c r="C385" s="157"/>
      <c r="D385" s="157">
        <v>134511</v>
      </c>
      <c r="E385" s="159">
        <v>15.9134520967364</v>
      </c>
      <c r="F385" s="157"/>
      <c r="G385" s="157">
        <v>710755</v>
      </c>
      <c r="H385" s="173"/>
      <c r="I385" s="159">
        <v>84.086547903263593</v>
      </c>
      <c r="J385" s="157"/>
      <c r="K385" s="157">
        <v>981427</v>
      </c>
      <c r="L385" s="157"/>
      <c r="M385" s="157">
        <v>208345</v>
      </c>
      <c r="N385" s="159">
        <v>21.2287821712669</v>
      </c>
      <c r="O385" s="157"/>
      <c r="P385" s="157">
        <v>772629</v>
      </c>
      <c r="Q385" s="159">
        <v>78.725060549587496</v>
      </c>
    </row>
    <row r="386" spans="1:17" ht="12.75" customHeight="1">
      <c r="A386" s="158" t="s">
        <v>212</v>
      </c>
      <c r="B386" s="157">
        <v>1174983</v>
      </c>
      <c r="C386" s="157"/>
      <c r="D386" s="157">
        <v>183953</v>
      </c>
      <c r="E386" s="159">
        <v>15.6558009775461</v>
      </c>
      <c r="F386" s="157"/>
      <c r="G386" s="157">
        <v>991030</v>
      </c>
      <c r="H386" s="173"/>
      <c r="I386" s="159">
        <v>84.344199022453907</v>
      </c>
      <c r="J386" s="157"/>
      <c r="K386" s="157">
        <v>1377957</v>
      </c>
      <c r="L386" s="157"/>
      <c r="M386" s="157">
        <v>212386</v>
      </c>
      <c r="N386" s="159">
        <v>15.4131079561989</v>
      </c>
      <c r="O386" s="157"/>
      <c r="P386" s="157">
        <v>1165118</v>
      </c>
      <c r="Q386" s="159">
        <v>84.554017287912501</v>
      </c>
    </row>
    <row r="387" spans="1:17" ht="12.75" customHeight="1">
      <c r="A387" s="158" t="s">
        <v>213</v>
      </c>
      <c r="B387" s="157">
        <v>1108122</v>
      </c>
      <c r="C387" s="157"/>
      <c r="D387" s="157">
        <v>118687</v>
      </c>
      <c r="E387" s="159">
        <v>10.7106437738805</v>
      </c>
      <c r="F387" s="157"/>
      <c r="G387" s="157">
        <v>989435</v>
      </c>
      <c r="H387" s="173"/>
      <c r="I387" s="159">
        <v>89.289356226119494</v>
      </c>
      <c r="J387" s="157"/>
      <c r="K387" s="157">
        <v>1333018</v>
      </c>
      <c r="L387" s="157"/>
      <c r="M387" s="157">
        <v>223858</v>
      </c>
      <c r="N387" s="159">
        <v>16.793321620563301</v>
      </c>
      <c r="O387" s="157"/>
      <c r="P387" s="157">
        <v>1108707</v>
      </c>
      <c r="Q387" s="159">
        <v>83.172695342448506</v>
      </c>
    </row>
    <row r="388" spans="1:17" ht="4.5" customHeight="1">
      <c r="A388" s="157"/>
      <c r="B388" s="157"/>
      <c r="C388" s="157"/>
      <c r="D388" s="157"/>
      <c r="E388" s="157"/>
      <c r="F388" s="157"/>
      <c r="G388" s="157"/>
      <c r="H388" s="173"/>
      <c r="I388" s="157"/>
      <c r="J388" s="157"/>
      <c r="K388" s="157"/>
      <c r="L388" s="157"/>
      <c r="M388" s="157"/>
      <c r="N388" s="157"/>
      <c r="O388" s="157"/>
      <c r="P388" s="157"/>
      <c r="Q388" s="157"/>
    </row>
    <row r="389" spans="1:17" ht="12.75" customHeight="1">
      <c r="A389" s="155" t="s">
        <v>108</v>
      </c>
      <c r="B389" s="156">
        <v>2028301</v>
      </c>
      <c r="C389" s="157"/>
      <c r="D389" s="157"/>
      <c r="E389" s="157"/>
      <c r="F389" s="157"/>
      <c r="G389" s="157"/>
      <c r="H389" s="173"/>
      <c r="I389" s="157"/>
      <c r="J389" s="157"/>
      <c r="K389" s="156">
        <v>2604896</v>
      </c>
      <c r="L389" s="157"/>
      <c r="M389" s="157"/>
      <c r="N389" s="157"/>
      <c r="O389" s="157"/>
      <c r="P389" s="157"/>
      <c r="Q389" s="157"/>
    </row>
    <row r="390" spans="1:17" ht="12.75" customHeight="1">
      <c r="A390" s="158" t="s">
        <v>201</v>
      </c>
      <c r="B390" s="157">
        <v>1931270</v>
      </c>
      <c r="C390" s="157"/>
      <c r="D390" s="157">
        <v>836744</v>
      </c>
      <c r="E390" s="159">
        <v>43.326101477266299</v>
      </c>
      <c r="F390" s="157"/>
      <c r="G390" s="157">
        <v>1094526</v>
      </c>
      <c r="H390" s="173"/>
      <c r="I390" s="159">
        <v>56.673898522733701</v>
      </c>
      <c r="J390" s="157"/>
      <c r="K390" s="157">
        <v>2385441</v>
      </c>
      <c r="L390" s="157"/>
      <c r="M390" s="157">
        <v>1526246</v>
      </c>
      <c r="N390" s="159">
        <v>63.981712396156503</v>
      </c>
      <c r="O390" s="157"/>
      <c r="P390" s="157">
        <v>859195</v>
      </c>
      <c r="Q390" s="159">
        <v>36.018287603843497</v>
      </c>
    </row>
    <row r="391" spans="1:17" ht="12.75" customHeight="1">
      <c r="A391" s="158" t="s">
        <v>200</v>
      </c>
      <c r="B391" s="157">
        <v>1187291</v>
      </c>
      <c r="C391" s="157"/>
      <c r="D391" s="157">
        <v>826243</v>
      </c>
      <c r="E391" s="159">
        <v>69.590605841364905</v>
      </c>
      <c r="F391" s="157"/>
      <c r="G391" s="157">
        <v>358789</v>
      </c>
      <c r="H391" s="173"/>
      <c r="I391" s="159">
        <v>30.219129093036202</v>
      </c>
      <c r="J391" s="157"/>
      <c r="K391" s="157">
        <v>1700881</v>
      </c>
      <c r="L391" s="157"/>
      <c r="M391" s="157">
        <v>1339273</v>
      </c>
      <c r="N391" s="159">
        <v>78.739958880133301</v>
      </c>
      <c r="O391" s="157"/>
      <c r="P391" s="157">
        <v>359408</v>
      </c>
      <c r="Q391" s="159">
        <v>21.1306963861669</v>
      </c>
    </row>
    <row r="392" spans="1:17" ht="12.75" customHeight="1">
      <c r="A392" s="158" t="s">
        <v>206</v>
      </c>
      <c r="B392" s="157">
        <v>1953392</v>
      </c>
      <c r="C392" s="157"/>
      <c r="D392" s="157">
        <v>567195</v>
      </c>
      <c r="E392" s="159">
        <v>29.036414605977701</v>
      </c>
      <c r="F392" s="157"/>
      <c r="G392" s="157">
        <v>1384441</v>
      </c>
      <c r="H392" s="173"/>
      <c r="I392" s="159">
        <v>70.873690483016205</v>
      </c>
      <c r="J392" s="157"/>
      <c r="K392" s="157">
        <v>2487425</v>
      </c>
      <c r="L392" s="157"/>
      <c r="M392" s="157">
        <v>925779</v>
      </c>
      <c r="N392" s="159">
        <v>37.218368393016902</v>
      </c>
      <c r="O392" s="157"/>
      <c r="P392" s="157">
        <v>1559046</v>
      </c>
      <c r="Q392" s="159">
        <v>62.677105842387199</v>
      </c>
    </row>
    <row r="393" spans="1:17" ht="12.75" customHeight="1">
      <c r="A393" s="158" t="s">
        <v>204</v>
      </c>
      <c r="B393" s="157">
        <v>1491387</v>
      </c>
      <c r="C393" s="157"/>
      <c r="D393" s="157">
        <v>493845</v>
      </c>
      <c r="E393" s="159">
        <v>33.113135624757398</v>
      </c>
      <c r="F393" s="157"/>
      <c r="G393" s="157">
        <v>995786</v>
      </c>
      <c r="H393" s="173"/>
      <c r="I393" s="159">
        <v>66.769121629731302</v>
      </c>
      <c r="J393" s="157"/>
      <c r="K393" s="157">
        <v>1975742</v>
      </c>
      <c r="L393" s="157"/>
      <c r="M393" s="157">
        <v>893782</v>
      </c>
      <c r="N393" s="159">
        <v>45.237789144534098</v>
      </c>
      <c r="O393" s="157"/>
      <c r="P393" s="157">
        <v>1078033</v>
      </c>
      <c r="Q393" s="159">
        <v>54.5634500860942</v>
      </c>
    </row>
    <row r="394" spans="1:17" ht="12.75" customHeight="1">
      <c r="A394" s="158" t="s">
        <v>209</v>
      </c>
      <c r="B394" s="157">
        <v>1732587</v>
      </c>
      <c r="C394" s="157"/>
      <c r="D394" s="157">
        <v>399237</v>
      </c>
      <c r="E394" s="159">
        <v>23.042825555080402</v>
      </c>
      <c r="F394" s="157"/>
      <c r="G394" s="157">
        <v>1331594</v>
      </c>
      <c r="H394" s="173"/>
      <c r="I394" s="159">
        <v>76.855823113067302</v>
      </c>
      <c r="J394" s="157"/>
      <c r="K394" s="157">
        <v>2359093</v>
      </c>
      <c r="L394" s="157"/>
      <c r="M394" s="157">
        <v>551100</v>
      </c>
      <c r="N394" s="159">
        <v>23.3606729365905</v>
      </c>
      <c r="O394" s="157"/>
      <c r="P394" s="157">
        <v>1807993</v>
      </c>
      <c r="Q394" s="159">
        <v>76.639327063409496</v>
      </c>
    </row>
    <row r="395" spans="1:17" ht="12.75" customHeight="1">
      <c r="A395" s="158" t="s">
        <v>203</v>
      </c>
      <c r="B395" s="157">
        <v>1983805</v>
      </c>
      <c r="C395" s="157"/>
      <c r="D395" s="157">
        <v>1007279</v>
      </c>
      <c r="E395" s="159">
        <v>50.775101383452501</v>
      </c>
      <c r="F395" s="157"/>
      <c r="G395" s="157">
        <v>974770</v>
      </c>
      <c r="H395" s="173"/>
      <c r="I395" s="159">
        <v>49.136381852047002</v>
      </c>
      <c r="J395" s="157"/>
      <c r="K395" s="157">
        <v>2542100</v>
      </c>
      <c r="L395" s="157"/>
      <c r="M395" s="157">
        <v>1412025</v>
      </c>
      <c r="N395" s="159">
        <v>55.545611895676799</v>
      </c>
      <c r="O395" s="157"/>
      <c r="P395" s="157">
        <v>1130075</v>
      </c>
      <c r="Q395" s="159">
        <v>44.454388104323201</v>
      </c>
    </row>
    <row r="396" spans="1:17" ht="12.75" customHeight="1">
      <c r="A396" s="158" t="s">
        <v>215</v>
      </c>
      <c r="B396" s="157">
        <v>208794</v>
      </c>
      <c r="C396" s="157"/>
      <c r="D396" s="162">
        <v>1896</v>
      </c>
      <c r="E396" s="163">
        <v>0.90807207103652399</v>
      </c>
      <c r="F396" s="157"/>
      <c r="G396" s="157">
        <v>205898</v>
      </c>
      <c r="H396" s="173"/>
      <c r="I396" s="159">
        <v>98.612986963226902</v>
      </c>
      <c r="J396" s="157"/>
      <c r="K396" s="157">
        <v>283706</v>
      </c>
      <c r="L396" s="157"/>
      <c r="M396" s="162">
        <v>25686</v>
      </c>
      <c r="N396" s="163">
        <v>9.0537387295298704</v>
      </c>
      <c r="O396" s="157"/>
      <c r="P396" s="157">
        <v>255420</v>
      </c>
      <c r="Q396" s="159">
        <v>90.029819601982297</v>
      </c>
    </row>
    <row r="397" spans="1:17" ht="12.75" customHeight="1">
      <c r="A397" s="158" t="s">
        <v>211</v>
      </c>
      <c r="B397" s="157">
        <v>831202</v>
      </c>
      <c r="C397" s="157"/>
      <c r="D397" s="157">
        <v>208200</v>
      </c>
      <c r="E397" s="159">
        <v>25.0480629257389</v>
      </c>
      <c r="F397" s="157"/>
      <c r="G397" s="157">
        <v>623002</v>
      </c>
      <c r="H397" s="173"/>
      <c r="I397" s="159">
        <v>74.951937074261096</v>
      </c>
      <c r="J397" s="157"/>
      <c r="K397" s="157">
        <v>1036567</v>
      </c>
      <c r="L397" s="157"/>
      <c r="M397" s="157">
        <v>369579</v>
      </c>
      <c r="N397" s="159">
        <v>35.654135236796101</v>
      </c>
      <c r="O397" s="157"/>
      <c r="P397" s="157">
        <v>664388</v>
      </c>
      <c r="Q397" s="159">
        <v>64.095036789710605</v>
      </c>
    </row>
    <row r="398" spans="1:17" ht="12.75" customHeight="1">
      <c r="A398" s="158" t="s">
        <v>205</v>
      </c>
      <c r="B398" s="157">
        <v>1729509</v>
      </c>
      <c r="C398" s="157"/>
      <c r="D398" s="157">
        <v>502430</v>
      </c>
      <c r="E398" s="159">
        <v>29.050441483681201</v>
      </c>
      <c r="F398" s="157"/>
      <c r="G398" s="157">
        <v>1227079</v>
      </c>
      <c r="H398" s="173"/>
      <c r="I398" s="159">
        <v>70.949558516318803</v>
      </c>
      <c r="J398" s="157"/>
      <c r="K398" s="157">
        <v>2220282</v>
      </c>
      <c r="L398" s="157"/>
      <c r="M398" s="157">
        <v>882591</v>
      </c>
      <c r="N398" s="159">
        <v>39.751301861655399</v>
      </c>
      <c r="O398" s="157"/>
      <c r="P398" s="157">
        <v>1335091</v>
      </c>
      <c r="Q398" s="159">
        <v>60.1315958963771</v>
      </c>
    </row>
    <row r="399" spans="1:17" ht="12.75" customHeight="1">
      <c r="A399" s="158" t="s">
        <v>202</v>
      </c>
      <c r="B399" s="157">
        <v>977343</v>
      </c>
      <c r="C399" s="157"/>
      <c r="D399" s="157">
        <v>522157</v>
      </c>
      <c r="E399" s="159">
        <v>53.426176889792004</v>
      </c>
      <c r="F399" s="157"/>
      <c r="G399" s="157">
        <v>455186</v>
      </c>
      <c r="H399" s="173"/>
      <c r="I399" s="159">
        <v>46.573823110207996</v>
      </c>
      <c r="J399" s="157"/>
      <c r="K399" s="157">
        <v>1483649</v>
      </c>
      <c r="L399" s="157"/>
      <c r="M399" s="157">
        <v>936827</v>
      </c>
      <c r="N399" s="159">
        <v>63.143438913112199</v>
      </c>
      <c r="O399" s="157"/>
      <c r="P399" s="157">
        <v>546822</v>
      </c>
      <c r="Q399" s="159">
        <v>36.856561086887801</v>
      </c>
    </row>
    <row r="400" spans="1:17" ht="12.75" customHeight="1">
      <c r="A400" s="158" t="s">
        <v>208</v>
      </c>
      <c r="B400" s="157">
        <v>1625628</v>
      </c>
      <c r="C400" s="157"/>
      <c r="D400" s="157">
        <v>409340</v>
      </c>
      <c r="E400" s="159">
        <v>25.180422581304001</v>
      </c>
      <c r="F400" s="157"/>
      <c r="G400" s="157">
        <v>1216288</v>
      </c>
      <c r="H400" s="173"/>
      <c r="I400" s="159">
        <v>74.819577418695999</v>
      </c>
      <c r="J400" s="157"/>
      <c r="K400" s="157">
        <v>1912215</v>
      </c>
      <c r="L400" s="157"/>
      <c r="M400" s="157">
        <v>669615</v>
      </c>
      <c r="N400" s="159">
        <v>35.017767353566398</v>
      </c>
      <c r="O400" s="157"/>
      <c r="P400" s="157">
        <v>1242600</v>
      </c>
      <c r="Q400" s="159">
        <v>64.982232646433602</v>
      </c>
    </row>
    <row r="401" spans="1:17" ht="12.75" customHeight="1">
      <c r="A401" s="158" t="s">
        <v>207</v>
      </c>
      <c r="B401" s="157">
        <v>1225187</v>
      </c>
      <c r="C401" s="157"/>
      <c r="D401" s="157">
        <v>417305</v>
      </c>
      <c r="E401" s="159">
        <v>34.060514843856502</v>
      </c>
      <c r="F401" s="157"/>
      <c r="G401" s="157">
        <v>805124</v>
      </c>
      <c r="H401" s="173"/>
      <c r="I401" s="159">
        <v>65.714376662501294</v>
      </c>
      <c r="J401" s="157"/>
      <c r="K401" s="157">
        <v>1366741</v>
      </c>
      <c r="L401" s="157"/>
      <c r="M401" s="157">
        <v>659053</v>
      </c>
      <c r="N401" s="159">
        <v>48.220767504596701</v>
      </c>
      <c r="O401" s="157"/>
      <c r="P401" s="157">
        <v>707073</v>
      </c>
      <c r="Q401" s="159">
        <v>51.7342349428312</v>
      </c>
    </row>
    <row r="402" spans="1:17" ht="12.75" customHeight="1">
      <c r="A402" s="158" t="s">
        <v>210</v>
      </c>
      <c r="B402" s="157">
        <v>546514</v>
      </c>
      <c r="C402" s="157"/>
      <c r="D402" s="157">
        <v>148296</v>
      </c>
      <c r="E402" s="159">
        <v>27.134894988966401</v>
      </c>
      <c r="F402" s="157"/>
      <c r="G402" s="157">
        <v>395460</v>
      </c>
      <c r="H402" s="173"/>
      <c r="I402" s="159">
        <v>72.360451882294001</v>
      </c>
      <c r="J402" s="157"/>
      <c r="K402" s="157">
        <v>396160</v>
      </c>
      <c r="L402" s="157"/>
      <c r="M402" s="157">
        <v>138719</v>
      </c>
      <c r="N402" s="159">
        <v>35.015902665589699</v>
      </c>
      <c r="O402" s="157"/>
      <c r="P402" s="157">
        <v>256826</v>
      </c>
      <c r="Q402" s="159">
        <v>64.828857027463698</v>
      </c>
    </row>
    <row r="403" spans="1:17" ht="12.75" customHeight="1">
      <c r="A403" s="158" t="s">
        <v>214</v>
      </c>
      <c r="B403" s="157">
        <v>1464872</v>
      </c>
      <c r="C403" s="157"/>
      <c r="D403" s="157">
        <v>235805</v>
      </c>
      <c r="E403" s="159">
        <v>16.097310891327002</v>
      </c>
      <c r="F403" s="157"/>
      <c r="G403" s="157">
        <v>1226309</v>
      </c>
      <c r="H403" s="173"/>
      <c r="I403" s="159">
        <v>83.714413272968599</v>
      </c>
      <c r="J403" s="157"/>
      <c r="K403" s="157">
        <v>1854998</v>
      </c>
      <c r="L403" s="157"/>
      <c r="M403" s="157">
        <v>405339</v>
      </c>
      <c r="N403" s="159">
        <v>21.8511825888761</v>
      </c>
      <c r="O403" s="157"/>
      <c r="P403" s="157">
        <v>1449659</v>
      </c>
      <c r="Q403" s="159">
        <v>78.1488174111239</v>
      </c>
    </row>
    <row r="404" spans="1:17" ht="12.75" customHeight="1">
      <c r="A404" s="158" t="s">
        <v>212</v>
      </c>
      <c r="B404" s="157">
        <v>1829540</v>
      </c>
      <c r="C404" s="157"/>
      <c r="D404" s="157">
        <v>381807</v>
      </c>
      <c r="E404" s="159">
        <v>20.869016255452198</v>
      </c>
      <c r="F404" s="157"/>
      <c r="G404" s="157">
        <v>1447733</v>
      </c>
      <c r="H404" s="173"/>
      <c r="I404" s="159">
        <v>79.130983744547805</v>
      </c>
      <c r="J404" s="157"/>
      <c r="K404" s="157">
        <v>2245997</v>
      </c>
      <c r="L404" s="157"/>
      <c r="M404" s="157">
        <v>526188</v>
      </c>
      <c r="N404" s="159">
        <v>23.427814017561001</v>
      </c>
      <c r="O404" s="157"/>
      <c r="P404" s="157">
        <v>1719809</v>
      </c>
      <c r="Q404" s="159">
        <v>76.572185982438995</v>
      </c>
    </row>
    <row r="405" spans="1:17" ht="12.75" customHeight="1">
      <c r="A405" s="158" t="s">
        <v>213</v>
      </c>
      <c r="B405" s="157">
        <v>1857599</v>
      </c>
      <c r="C405" s="157"/>
      <c r="D405" s="157">
        <v>277106</v>
      </c>
      <c r="E405" s="159">
        <v>14.917428357788699</v>
      </c>
      <c r="F405" s="157"/>
      <c r="G405" s="157">
        <v>1580493</v>
      </c>
      <c r="H405" s="173"/>
      <c r="I405" s="159">
        <v>85.082571642211306</v>
      </c>
      <c r="J405" s="157"/>
      <c r="K405" s="157">
        <v>2383436</v>
      </c>
      <c r="L405" s="157"/>
      <c r="M405" s="157">
        <v>548135</v>
      </c>
      <c r="N405" s="159">
        <v>22.9976806593506</v>
      </c>
      <c r="O405" s="157"/>
      <c r="P405" s="157">
        <v>1834206</v>
      </c>
      <c r="Q405" s="159">
        <v>76.956377263748607</v>
      </c>
    </row>
    <row r="406" spans="1:17" ht="4.5" customHeight="1">
      <c r="A406" s="157"/>
      <c r="B406" s="157"/>
      <c r="C406" s="157"/>
      <c r="D406" s="157"/>
      <c r="E406" s="157"/>
      <c r="F406" s="157"/>
      <c r="G406" s="157"/>
      <c r="H406" s="173"/>
      <c r="I406" s="157"/>
      <c r="J406" s="157"/>
      <c r="K406" s="157"/>
      <c r="L406" s="157"/>
      <c r="M406" s="157"/>
      <c r="N406" s="157"/>
      <c r="O406" s="157"/>
      <c r="P406" s="157"/>
      <c r="Q406" s="157"/>
    </row>
    <row r="407" spans="1:17" ht="12.75" customHeight="1">
      <c r="A407" s="155" t="s">
        <v>109</v>
      </c>
      <c r="B407" s="156">
        <v>837579</v>
      </c>
      <c r="C407" s="157"/>
      <c r="D407" s="157"/>
      <c r="E407" s="157"/>
      <c r="F407" s="157"/>
      <c r="G407" s="157"/>
      <c r="H407" s="173"/>
      <c r="I407" s="157"/>
      <c r="J407" s="157"/>
      <c r="K407" s="156">
        <v>954650</v>
      </c>
      <c r="L407" s="157"/>
      <c r="M407" s="157"/>
      <c r="N407" s="157"/>
      <c r="O407" s="157"/>
      <c r="P407" s="157"/>
      <c r="Q407" s="157"/>
    </row>
    <row r="408" spans="1:17" ht="12.75" customHeight="1">
      <c r="A408" s="158" t="s">
        <v>201</v>
      </c>
      <c r="B408" s="157">
        <v>781486</v>
      </c>
      <c r="C408" s="157"/>
      <c r="D408" s="157">
        <v>254508</v>
      </c>
      <c r="E408" s="159">
        <v>32.567186104421602</v>
      </c>
      <c r="F408" s="157"/>
      <c r="G408" s="157">
        <v>525973</v>
      </c>
      <c r="H408" s="173"/>
      <c r="I408" s="159">
        <v>67.304212743414496</v>
      </c>
      <c r="J408" s="157"/>
      <c r="K408" s="157">
        <v>856115</v>
      </c>
      <c r="L408" s="157"/>
      <c r="M408" s="157">
        <v>471666</v>
      </c>
      <c r="N408" s="159">
        <v>55.093766608457997</v>
      </c>
      <c r="O408" s="157"/>
      <c r="P408" s="157">
        <v>384449</v>
      </c>
      <c r="Q408" s="159">
        <v>44.906233391542003</v>
      </c>
    </row>
    <row r="409" spans="1:17" ht="12.75" customHeight="1">
      <c r="A409" s="158" t="s">
        <v>200</v>
      </c>
      <c r="B409" s="157">
        <v>490888</v>
      </c>
      <c r="C409" s="157"/>
      <c r="D409" s="157">
        <v>320427</v>
      </c>
      <c r="E409" s="159">
        <v>65.274971072831306</v>
      </c>
      <c r="F409" s="157"/>
      <c r="G409" s="157">
        <v>170206</v>
      </c>
      <c r="H409" s="173"/>
      <c r="I409" s="159">
        <v>34.6730822509411</v>
      </c>
      <c r="J409" s="157"/>
      <c r="K409" s="157">
        <v>605038</v>
      </c>
      <c r="L409" s="157"/>
      <c r="M409" s="157">
        <v>447520</v>
      </c>
      <c r="N409" s="159">
        <v>73.965602160525506</v>
      </c>
      <c r="O409" s="157"/>
      <c r="P409" s="157">
        <v>156167</v>
      </c>
      <c r="Q409" s="159">
        <v>25.811106079287601</v>
      </c>
    </row>
    <row r="410" spans="1:17" ht="12.75" customHeight="1">
      <c r="A410" s="158" t="s">
        <v>206</v>
      </c>
      <c r="B410" s="157">
        <v>815272</v>
      </c>
      <c r="C410" s="157"/>
      <c r="D410" s="157">
        <v>167491</v>
      </c>
      <c r="E410" s="159">
        <v>20.544186480095</v>
      </c>
      <c r="F410" s="157"/>
      <c r="G410" s="157">
        <v>647781</v>
      </c>
      <c r="H410" s="173"/>
      <c r="I410" s="159">
        <v>79.455813519905007</v>
      </c>
      <c r="J410" s="157"/>
      <c r="K410" s="157">
        <v>914517</v>
      </c>
      <c r="L410" s="157"/>
      <c r="M410" s="157">
        <v>277191</v>
      </c>
      <c r="N410" s="159">
        <v>30.310098117366898</v>
      </c>
      <c r="O410" s="157"/>
      <c r="P410" s="157">
        <v>636820</v>
      </c>
      <c r="Q410" s="159">
        <v>69.634572129331701</v>
      </c>
    </row>
    <row r="411" spans="1:17" ht="12.75" customHeight="1">
      <c r="A411" s="158" t="s">
        <v>204</v>
      </c>
      <c r="B411" s="157">
        <v>590837</v>
      </c>
      <c r="C411" s="157"/>
      <c r="D411" s="157">
        <v>110976</v>
      </c>
      <c r="E411" s="159">
        <v>18.782845353286898</v>
      </c>
      <c r="F411" s="157"/>
      <c r="G411" s="157">
        <v>478883</v>
      </c>
      <c r="H411" s="173"/>
      <c r="I411" s="159">
        <v>81.051626760003202</v>
      </c>
      <c r="J411" s="157"/>
      <c r="K411" s="157">
        <v>751268</v>
      </c>
      <c r="L411" s="157"/>
      <c r="M411" s="157">
        <v>280578</v>
      </c>
      <c r="N411" s="159">
        <v>37.347258235410003</v>
      </c>
      <c r="O411" s="157"/>
      <c r="P411" s="157">
        <v>468344</v>
      </c>
      <c r="Q411" s="159">
        <v>62.340469712539303</v>
      </c>
    </row>
    <row r="412" spans="1:17" ht="12.75" customHeight="1">
      <c r="A412" s="158" t="s">
        <v>209</v>
      </c>
      <c r="B412" s="157">
        <v>557470</v>
      </c>
      <c r="C412" s="157"/>
      <c r="D412" s="157">
        <v>85166</v>
      </c>
      <c r="E412" s="159">
        <v>15.277234649398199</v>
      </c>
      <c r="F412" s="157"/>
      <c r="G412" s="157">
        <v>470728</v>
      </c>
      <c r="H412" s="173"/>
      <c r="I412" s="159">
        <v>84.440059554774294</v>
      </c>
      <c r="J412" s="157"/>
      <c r="K412" s="157">
        <v>736155</v>
      </c>
      <c r="L412" s="157"/>
      <c r="M412" s="157">
        <v>177048</v>
      </c>
      <c r="N412" s="159">
        <v>24.050369827006499</v>
      </c>
      <c r="O412" s="157"/>
      <c r="P412" s="157">
        <v>556761</v>
      </c>
      <c r="Q412" s="159">
        <v>75.630947286916495</v>
      </c>
    </row>
    <row r="413" spans="1:17" ht="12.75" customHeight="1">
      <c r="A413" s="158" t="s">
        <v>203</v>
      </c>
      <c r="B413" s="157">
        <v>826851</v>
      </c>
      <c r="C413" s="157"/>
      <c r="D413" s="157">
        <v>319978</v>
      </c>
      <c r="E413" s="159">
        <v>38.6983870128959</v>
      </c>
      <c r="F413" s="157"/>
      <c r="G413" s="157">
        <v>506873</v>
      </c>
      <c r="H413" s="173"/>
      <c r="I413" s="159">
        <v>61.3016129871041</v>
      </c>
      <c r="J413" s="157"/>
      <c r="K413" s="157">
        <v>924725</v>
      </c>
      <c r="L413" s="157"/>
      <c r="M413" s="157">
        <v>431185</v>
      </c>
      <c r="N413" s="159">
        <v>46.628457108870201</v>
      </c>
      <c r="O413" s="157"/>
      <c r="P413" s="157">
        <v>493034</v>
      </c>
      <c r="Q413" s="159">
        <v>53.316823920625097</v>
      </c>
    </row>
    <row r="414" spans="1:17" ht="12.75" customHeight="1">
      <c r="A414" s="158" t="s">
        <v>215</v>
      </c>
      <c r="B414" s="157">
        <v>97649</v>
      </c>
      <c r="C414" s="157"/>
      <c r="D414" s="162">
        <v>3243</v>
      </c>
      <c r="E414" s="163">
        <v>3.32107855687206</v>
      </c>
      <c r="F414" s="157"/>
      <c r="G414" s="157">
        <v>93667</v>
      </c>
      <c r="H414" s="173"/>
      <c r="I414" s="159">
        <v>95.922129258876197</v>
      </c>
      <c r="J414" s="157"/>
      <c r="K414" s="157">
        <v>102369</v>
      </c>
      <c r="L414" s="157"/>
      <c r="M414" s="162">
        <v>5161</v>
      </c>
      <c r="N414" s="163">
        <v>5.0415653176254498</v>
      </c>
      <c r="O414" s="157"/>
      <c r="P414" s="157">
        <v>96702</v>
      </c>
      <c r="Q414" s="159">
        <v>94.464144418720494</v>
      </c>
    </row>
    <row r="415" spans="1:17" ht="12.75" customHeight="1">
      <c r="A415" s="158" t="s">
        <v>211</v>
      </c>
      <c r="B415" s="157">
        <v>514927</v>
      </c>
      <c r="C415" s="157"/>
      <c r="D415" s="157">
        <v>78268</v>
      </c>
      <c r="E415" s="159">
        <v>15.1998244411344</v>
      </c>
      <c r="F415" s="157"/>
      <c r="G415" s="157">
        <v>436260</v>
      </c>
      <c r="H415" s="173"/>
      <c r="I415" s="159">
        <v>84.722688847157002</v>
      </c>
      <c r="J415" s="157"/>
      <c r="K415" s="157">
        <v>501974</v>
      </c>
      <c r="L415" s="157"/>
      <c r="M415" s="157">
        <v>107302</v>
      </c>
      <c r="N415" s="159">
        <v>21.376007522302</v>
      </c>
      <c r="O415" s="157"/>
      <c r="P415" s="157">
        <v>394166</v>
      </c>
      <c r="Q415" s="159">
        <v>78.523190444126598</v>
      </c>
    </row>
    <row r="416" spans="1:17" ht="12.75" customHeight="1">
      <c r="A416" s="158" t="s">
        <v>205</v>
      </c>
      <c r="B416" s="157">
        <v>744312</v>
      </c>
      <c r="C416" s="157"/>
      <c r="D416" s="157">
        <v>155818</v>
      </c>
      <c r="E416" s="159">
        <v>20.934500585775901</v>
      </c>
      <c r="F416" s="157"/>
      <c r="G416" s="157">
        <v>588494</v>
      </c>
      <c r="H416" s="173"/>
      <c r="I416" s="159">
        <v>79.065499414224107</v>
      </c>
      <c r="J416" s="157"/>
      <c r="K416" s="157">
        <v>802091</v>
      </c>
      <c r="L416" s="157"/>
      <c r="M416" s="157">
        <v>317706</v>
      </c>
      <c r="N416" s="159">
        <v>39.609720094103999</v>
      </c>
      <c r="O416" s="157"/>
      <c r="P416" s="157">
        <v>484385</v>
      </c>
      <c r="Q416" s="159">
        <v>60.390279905896001</v>
      </c>
    </row>
    <row r="417" spans="1:17" ht="12.75" customHeight="1">
      <c r="A417" s="158" t="s">
        <v>202</v>
      </c>
      <c r="B417" s="157">
        <v>441782</v>
      </c>
      <c r="C417" s="157"/>
      <c r="D417" s="157">
        <v>162844</v>
      </c>
      <c r="E417" s="159">
        <v>36.860714107863203</v>
      </c>
      <c r="F417" s="157"/>
      <c r="G417" s="157">
        <v>278199</v>
      </c>
      <c r="H417" s="173"/>
      <c r="I417" s="159">
        <v>62.972008818829202</v>
      </c>
      <c r="J417" s="157"/>
      <c r="K417" s="157">
        <v>569488</v>
      </c>
      <c r="L417" s="157"/>
      <c r="M417" s="157">
        <v>266134</v>
      </c>
      <c r="N417" s="159">
        <v>46.732152389514802</v>
      </c>
      <c r="O417" s="157"/>
      <c r="P417" s="157">
        <v>303354</v>
      </c>
      <c r="Q417" s="159">
        <v>53.267847610485198</v>
      </c>
    </row>
    <row r="418" spans="1:17" ht="12.75" customHeight="1">
      <c r="A418" s="158" t="s">
        <v>208</v>
      </c>
      <c r="B418" s="157">
        <v>770644</v>
      </c>
      <c r="C418" s="157"/>
      <c r="D418" s="157">
        <v>118869</v>
      </c>
      <c r="E418" s="159">
        <v>15.424631866335201</v>
      </c>
      <c r="F418" s="157"/>
      <c r="G418" s="157">
        <v>651775</v>
      </c>
      <c r="H418" s="173"/>
      <c r="I418" s="159">
        <v>84.575368133664796</v>
      </c>
      <c r="J418" s="157"/>
      <c r="K418" s="157">
        <v>800202</v>
      </c>
      <c r="L418" s="157"/>
      <c r="M418" s="157">
        <v>193818</v>
      </c>
      <c r="N418" s="159">
        <v>24.221134163623699</v>
      </c>
      <c r="O418" s="157"/>
      <c r="P418" s="157">
        <v>606384</v>
      </c>
      <c r="Q418" s="159">
        <v>75.778865836376298</v>
      </c>
    </row>
    <row r="419" spans="1:17" ht="12.75" customHeight="1">
      <c r="A419" s="158" t="s">
        <v>207</v>
      </c>
      <c r="B419" s="157">
        <v>655347</v>
      </c>
      <c r="C419" s="157"/>
      <c r="D419" s="157">
        <v>121403</v>
      </c>
      <c r="E419" s="159">
        <v>18.5249951552384</v>
      </c>
      <c r="F419" s="157"/>
      <c r="G419" s="157">
        <v>533944</v>
      </c>
      <c r="H419" s="173"/>
      <c r="I419" s="159">
        <v>81.4750048447616</v>
      </c>
      <c r="J419" s="157"/>
      <c r="K419" s="157">
        <v>624628</v>
      </c>
      <c r="L419" s="157"/>
      <c r="M419" s="157">
        <v>186954</v>
      </c>
      <c r="N419" s="159">
        <v>29.930454606581801</v>
      </c>
      <c r="O419" s="157"/>
      <c r="P419" s="157">
        <v>437674</v>
      </c>
      <c r="Q419" s="159">
        <v>70.069545393418196</v>
      </c>
    </row>
    <row r="420" spans="1:17" ht="12.75" customHeight="1">
      <c r="A420" s="158" t="s">
        <v>210</v>
      </c>
      <c r="B420" s="157">
        <v>281208</v>
      </c>
      <c r="C420" s="157"/>
      <c r="D420" s="157">
        <v>94795</v>
      </c>
      <c r="E420" s="159">
        <v>33.7099229040426</v>
      </c>
      <c r="F420" s="157"/>
      <c r="G420" s="157">
        <v>185674</v>
      </c>
      <c r="H420" s="173"/>
      <c r="I420" s="159">
        <v>66.027282296378502</v>
      </c>
      <c r="J420" s="157"/>
      <c r="K420" s="157">
        <v>169785</v>
      </c>
      <c r="L420" s="157"/>
      <c r="M420" s="157">
        <v>68818</v>
      </c>
      <c r="N420" s="159">
        <v>40.532438083458501</v>
      </c>
      <c r="O420" s="157"/>
      <c r="P420" s="157">
        <v>100967</v>
      </c>
      <c r="Q420" s="159">
        <v>59.467561916541499</v>
      </c>
    </row>
    <row r="421" spans="1:17" ht="12.75" customHeight="1">
      <c r="A421" s="158" t="s">
        <v>214</v>
      </c>
      <c r="B421" s="157">
        <v>690282</v>
      </c>
      <c r="C421" s="157"/>
      <c r="D421" s="157">
        <v>77729</v>
      </c>
      <c r="E421" s="159">
        <v>11.260470358491199</v>
      </c>
      <c r="F421" s="157"/>
      <c r="G421" s="157">
        <v>611973</v>
      </c>
      <c r="H421" s="173"/>
      <c r="I421" s="159">
        <v>88.655506010587004</v>
      </c>
      <c r="J421" s="157"/>
      <c r="K421" s="157">
        <v>732750</v>
      </c>
      <c r="L421" s="157"/>
      <c r="M421" s="157">
        <v>104876</v>
      </c>
      <c r="N421" s="159">
        <v>14.312657795974101</v>
      </c>
      <c r="O421" s="157"/>
      <c r="P421" s="157">
        <v>627874</v>
      </c>
      <c r="Q421" s="159">
        <v>85.687342204025896</v>
      </c>
    </row>
    <row r="422" spans="1:17" ht="12.75" customHeight="1">
      <c r="A422" s="158" t="s">
        <v>212</v>
      </c>
      <c r="B422" s="157">
        <v>764303</v>
      </c>
      <c r="C422" s="157"/>
      <c r="D422" s="157">
        <v>209964</v>
      </c>
      <c r="E422" s="159">
        <v>27.4713039200422</v>
      </c>
      <c r="F422" s="157"/>
      <c r="G422" s="157">
        <v>554339</v>
      </c>
      <c r="H422" s="173"/>
      <c r="I422" s="159">
        <v>72.528696079957797</v>
      </c>
      <c r="J422" s="157"/>
      <c r="K422" s="157">
        <v>827177</v>
      </c>
      <c r="L422" s="157"/>
      <c r="M422" s="157">
        <v>256923</v>
      </c>
      <c r="N422" s="159">
        <v>31.0602204848539</v>
      </c>
      <c r="O422" s="157"/>
      <c r="P422" s="157">
        <v>570254</v>
      </c>
      <c r="Q422" s="159">
        <v>68.9397795151461</v>
      </c>
    </row>
    <row r="423" spans="1:17" ht="12.75" customHeight="1">
      <c r="A423" s="158" t="s">
        <v>213</v>
      </c>
      <c r="B423" s="157">
        <v>793741</v>
      </c>
      <c r="C423" s="157"/>
      <c r="D423" s="157">
        <v>57779</v>
      </c>
      <c r="E423" s="159">
        <v>7.2793266317350396</v>
      </c>
      <c r="F423" s="157"/>
      <c r="G423" s="157">
        <v>735962</v>
      </c>
      <c r="H423" s="173"/>
      <c r="I423" s="159">
        <v>92.720673368264997</v>
      </c>
      <c r="J423" s="157"/>
      <c r="K423" s="157">
        <v>882138</v>
      </c>
      <c r="L423" s="157"/>
      <c r="M423" s="157">
        <v>102245</v>
      </c>
      <c r="N423" s="159">
        <v>11.590590134423399</v>
      </c>
      <c r="O423" s="157"/>
      <c r="P423" s="157">
        <v>779893</v>
      </c>
      <c r="Q423" s="159">
        <v>88.409409865576606</v>
      </c>
    </row>
    <row r="424" spans="1:17" ht="4.5" customHeight="1">
      <c r="A424" s="157"/>
      <c r="B424" s="157"/>
      <c r="C424" s="157"/>
      <c r="D424" s="157"/>
      <c r="E424" s="157"/>
      <c r="F424" s="157"/>
      <c r="G424" s="157"/>
      <c r="H424" s="173"/>
      <c r="I424" s="157"/>
      <c r="J424" s="157"/>
      <c r="K424" s="157"/>
      <c r="L424" s="157"/>
      <c r="M424" s="157"/>
      <c r="N424" s="157"/>
      <c r="O424" s="157"/>
      <c r="P424" s="157"/>
      <c r="Q424" s="157"/>
    </row>
    <row r="425" spans="1:17" ht="12.75" customHeight="1">
      <c r="A425" s="155" t="s">
        <v>110</v>
      </c>
      <c r="B425" s="156">
        <v>727666</v>
      </c>
      <c r="C425" s="157"/>
      <c r="D425" s="157"/>
      <c r="E425" s="157"/>
      <c r="F425" s="157"/>
      <c r="G425" s="157"/>
      <c r="H425" s="173"/>
      <c r="I425" s="157"/>
      <c r="J425" s="157"/>
      <c r="K425" s="156">
        <v>702853</v>
      </c>
      <c r="L425" s="157"/>
      <c r="M425" s="157"/>
      <c r="N425" s="157"/>
      <c r="O425" s="157"/>
      <c r="P425" s="157"/>
      <c r="Q425" s="157"/>
    </row>
    <row r="426" spans="1:17" ht="12.75" customHeight="1">
      <c r="A426" s="158" t="s">
        <v>201</v>
      </c>
      <c r="B426" s="157">
        <v>696122</v>
      </c>
      <c r="C426" s="157"/>
      <c r="D426" s="157">
        <v>287454</v>
      </c>
      <c r="E426" s="159">
        <v>41.293623818813401</v>
      </c>
      <c r="F426" s="157"/>
      <c r="G426" s="157">
        <v>408472</v>
      </c>
      <c r="H426" s="173"/>
      <c r="I426" s="159">
        <v>58.678220197034399</v>
      </c>
      <c r="J426" s="157"/>
      <c r="K426" s="157">
        <v>651195</v>
      </c>
      <c r="L426" s="157"/>
      <c r="M426" s="157">
        <v>402532</v>
      </c>
      <c r="N426" s="159">
        <v>61.814356682714099</v>
      </c>
      <c r="O426" s="157"/>
      <c r="P426" s="157">
        <v>248663</v>
      </c>
      <c r="Q426" s="159">
        <v>38.185643317285901</v>
      </c>
    </row>
    <row r="427" spans="1:17" ht="12.75" customHeight="1">
      <c r="A427" s="158" t="s">
        <v>200</v>
      </c>
      <c r="B427" s="157">
        <v>403709</v>
      </c>
      <c r="C427" s="157"/>
      <c r="D427" s="157">
        <v>244460</v>
      </c>
      <c r="E427" s="159">
        <v>60.5535175088987</v>
      </c>
      <c r="F427" s="157"/>
      <c r="G427" s="157">
        <v>159042</v>
      </c>
      <c r="H427" s="173"/>
      <c r="I427" s="159">
        <v>39.395207934428001</v>
      </c>
      <c r="J427" s="157"/>
      <c r="K427" s="157">
        <v>452963</v>
      </c>
      <c r="L427" s="157"/>
      <c r="M427" s="157">
        <v>326959</v>
      </c>
      <c r="N427" s="159">
        <v>72.182275373485297</v>
      </c>
      <c r="O427" s="157"/>
      <c r="P427" s="157">
        <v>126004</v>
      </c>
      <c r="Q427" s="159">
        <v>27.8177246265147</v>
      </c>
    </row>
    <row r="428" spans="1:17" ht="12.75" customHeight="1">
      <c r="A428" s="158" t="s">
        <v>206</v>
      </c>
      <c r="B428" s="157">
        <v>713082</v>
      </c>
      <c r="C428" s="157"/>
      <c r="D428" s="157">
        <v>190422</v>
      </c>
      <c r="E428" s="159">
        <v>26.704081718512001</v>
      </c>
      <c r="F428" s="157"/>
      <c r="G428" s="157">
        <v>522660</v>
      </c>
      <c r="H428" s="173"/>
      <c r="I428" s="159">
        <v>73.295918281487999</v>
      </c>
      <c r="J428" s="157"/>
      <c r="K428" s="157">
        <v>683680</v>
      </c>
      <c r="L428" s="157"/>
      <c r="M428" s="157">
        <v>257558</v>
      </c>
      <c r="N428" s="159">
        <v>37.6723028317341</v>
      </c>
      <c r="O428" s="157"/>
      <c r="P428" s="157">
        <v>426122</v>
      </c>
      <c r="Q428" s="159">
        <v>62.3276971682658</v>
      </c>
    </row>
    <row r="429" spans="1:17" ht="12.75" customHeight="1">
      <c r="A429" s="158" t="s">
        <v>204</v>
      </c>
      <c r="B429" s="157">
        <v>577826</v>
      </c>
      <c r="C429" s="157"/>
      <c r="D429" s="157">
        <v>177854</v>
      </c>
      <c r="E429" s="159">
        <v>30.7798541429427</v>
      </c>
      <c r="F429" s="157"/>
      <c r="G429" s="157">
        <v>399776</v>
      </c>
      <c r="H429" s="173"/>
      <c r="I429" s="159">
        <v>69.186225611170102</v>
      </c>
      <c r="J429" s="157"/>
      <c r="K429" s="157">
        <v>598508</v>
      </c>
      <c r="L429" s="157"/>
      <c r="M429" s="157">
        <v>274631</v>
      </c>
      <c r="N429" s="159">
        <v>45.885936361752897</v>
      </c>
      <c r="O429" s="157"/>
      <c r="P429" s="157">
        <v>323343</v>
      </c>
      <c r="Q429" s="159">
        <v>54.024841773209403</v>
      </c>
    </row>
    <row r="430" spans="1:17" ht="12.75" customHeight="1">
      <c r="A430" s="158" t="s">
        <v>209</v>
      </c>
      <c r="B430" s="157">
        <v>556958</v>
      </c>
      <c r="C430" s="157"/>
      <c r="D430" s="157">
        <v>124964</v>
      </c>
      <c r="E430" s="159">
        <v>22.4368803392715</v>
      </c>
      <c r="F430" s="157"/>
      <c r="G430" s="157">
        <v>431364</v>
      </c>
      <c r="H430" s="173"/>
      <c r="I430" s="159">
        <v>77.450005206855806</v>
      </c>
      <c r="J430" s="157"/>
      <c r="K430" s="157">
        <v>583393</v>
      </c>
      <c r="L430" s="157"/>
      <c r="M430" s="157">
        <v>154423</v>
      </c>
      <c r="N430" s="159">
        <v>26.4698068026185</v>
      </c>
      <c r="O430" s="157"/>
      <c r="P430" s="157">
        <v>427759</v>
      </c>
      <c r="Q430" s="159">
        <v>73.322614429723998</v>
      </c>
    </row>
    <row r="431" spans="1:17" ht="12.75" customHeight="1">
      <c r="A431" s="158" t="s">
        <v>203</v>
      </c>
      <c r="B431" s="157">
        <v>717121</v>
      </c>
      <c r="C431" s="157"/>
      <c r="D431" s="157">
        <v>306770</v>
      </c>
      <c r="E431" s="159">
        <v>42.777997018634203</v>
      </c>
      <c r="F431" s="157"/>
      <c r="G431" s="157">
        <v>410141</v>
      </c>
      <c r="H431" s="173"/>
      <c r="I431" s="159">
        <v>57.192719220326801</v>
      </c>
      <c r="J431" s="157"/>
      <c r="K431" s="157">
        <v>684532</v>
      </c>
      <c r="L431" s="157"/>
      <c r="M431" s="157">
        <v>355354</v>
      </c>
      <c r="N431" s="159">
        <v>51.911963209901103</v>
      </c>
      <c r="O431" s="157"/>
      <c r="P431" s="157">
        <v>329178</v>
      </c>
      <c r="Q431" s="159">
        <v>48.088036790098897</v>
      </c>
    </row>
    <row r="432" spans="1:17" ht="12.75" customHeight="1">
      <c r="A432" s="158" t="s">
        <v>215</v>
      </c>
      <c r="B432" s="157">
        <v>93949</v>
      </c>
      <c r="C432" s="157"/>
      <c r="D432" s="162">
        <v>1973</v>
      </c>
      <c r="E432" s="163">
        <v>2.1000755729172198</v>
      </c>
      <c r="F432" s="157"/>
      <c r="G432" s="157">
        <v>91976</v>
      </c>
      <c r="H432" s="173"/>
      <c r="I432" s="159">
        <v>97.899924427082794</v>
      </c>
      <c r="J432" s="157"/>
      <c r="K432" s="157">
        <v>92592</v>
      </c>
      <c r="L432" s="157"/>
      <c r="M432" s="160">
        <v>6506</v>
      </c>
      <c r="N432" s="161">
        <v>7.0265249697598096</v>
      </c>
      <c r="O432" s="157"/>
      <c r="P432" s="157">
        <v>86086</v>
      </c>
      <c r="Q432" s="159">
        <v>92.973475030240195</v>
      </c>
    </row>
    <row r="433" spans="1:17" ht="12.75" customHeight="1">
      <c r="A433" s="158" t="s">
        <v>211</v>
      </c>
      <c r="B433" s="157">
        <v>510812</v>
      </c>
      <c r="C433" s="157"/>
      <c r="D433" s="157">
        <v>112461</v>
      </c>
      <c r="E433" s="159">
        <v>22.016123348707499</v>
      </c>
      <c r="F433" s="157"/>
      <c r="G433" s="157">
        <v>398141</v>
      </c>
      <c r="H433" s="173"/>
      <c r="I433" s="159">
        <v>77.942765635889501</v>
      </c>
      <c r="J433" s="157"/>
      <c r="K433" s="157">
        <v>454055</v>
      </c>
      <c r="L433" s="157"/>
      <c r="M433" s="157">
        <v>146158</v>
      </c>
      <c r="N433" s="159">
        <v>32.1894924623669</v>
      </c>
      <c r="O433" s="157"/>
      <c r="P433" s="157">
        <v>307897</v>
      </c>
      <c r="Q433" s="159">
        <v>67.8105075376331</v>
      </c>
    </row>
    <row r="434" spans="1:17" ht="12.75" customHeight="1">
      <c r="A434" s="158" t="s">
        <v>205</v>
      </c>
      <c r="B434" s="157">
        <v>681246</v>
      </c>
      <c r="C434" s="157"/>
      <c r="D434" s="157">
        <v>208641</v>
      </c>
      <c r="E434" s="159">
        <v>30.626381659488601</v>
      </c>
      <c r="F434" s="157"/>
      <c r="G434" s="157">
        <v>472395</v>
      </c>
      <c r="H434" s="173"/>
      <c r="I434" s="159">
        <v>69.342792471441996</v>
      </c>
      <c r="J434" s="157"/>
      <c r="K434" s="157">
        <v>635026</v>
      </c>
      <c r="L434" s="157"/>
      <c r="M434" s="157">
        <v>329175</v>
      </c>
      <c r="N434" s="159">
        <v>51.836460239423303</v>
      </c>
      <c r="O434" s="157"/>
      <c r="P434" s="157">
        <v>305851</v>
      </c>
      <c r="Q434" s="159">
        <v>48.163539760576697</v>
      </c>
    </row>
    <row r="435" spans="1:17" ht="12.75" customHeight="1">
      <c r="A435" s="158" t="s">
        <v>202</v>
      </c>
      <c r="B435" s="157">
        <v>469718</v>
      </c>
      <c r="C435" s="157"/>
      <c r="D435" s="157">
        <v>243705</v>
      </c>
      <c r="E435" s="159">
        <v>51.883257614142998</v>
      </c>
      <c r="F435" s="157"/>
      <c r="G435" s="157">
        <v>225803</v>
      </c>
      <c r="H435" s="173"/>
      <c r="I435" s="159">
        <v>48.0720347101878</v>
      </c>
      <c r="J435" s="157"/>
      <c r="K435" s="157">
        <v>516746</v>
      </c>
      <c r="L435" s="157"/>
      <c r="M435" s="157">
        <v>312008</v>
      </c>
      <c r="N435" s="159">
        <v>60.3793740057978</v>
      </c>
      <c r="O435" s="157"/>
      <c r="P435" s="157">
        <v>204738</v>
      </c>
      <c r="Q435" s="159">
        <v>39.6206259942022</v>
      </c>
    </row>
    <row r="436" spans="1:17" ht="12.75" customHeight="1">
      <c r="A436" s="158" t="s">
        <v>208</v>
      </c>
      <c r="B436" s="157">
        <v>696998</v>
      </c>
      <c r="C436" s="157"/>
      <c r="D436" s="157">
        <v>157010</v>
      </c>
      <c r="E436" s="159">
        <v>22.526606963004198</v>
      </c>
      <c r="F436" s="157"/>
      <c r="G436" s="157">
        <v>539778</v>
      </c>
      <c r="H436" s="173"/>
      <c r="I436" s="159">
        <v>77.443263825721203</v>
      </c>
      <c r="J436" s="157"/>
      <c r="K436" s="157">
        <v>654013</v>
      </c>
      <c r="L436" s="157"/>
      <c r="M436" s="157">
        <v>222193</v>
      </c>
      <c r="N436" s="159">
        <v>33.973789511829303</v>
      </c>
      <c r="O436" s="157"/>
      <c r="P436" s="157">
        <v>431820</v>
      </c>
      <c r="Q436" s="159">
        <v>66.026210488170705</v>
      </c>
    </row>
    <row r="437" spans="1:17" ht="12.75" customHeight="1">
      <c r="A437" s="158" t="s">
        <v>207</v>
      </c>
      <c r="B437" s="157">
        <v>620049</v>
      </c>
      <c r="C437" s="157"/>
      <c r="D437" s="157">
        <v>121139</v>
      </c>
      <c r="E437" s="159">
        <v>19.5370043335285</v>
      </c>
      <c r="F437" s="157"/>
      <c r="G437" s="157">
        <v>498700</v>
      </c>
      <c r="H437" s="173"/>
      <c r="I437" s="159">
        <v>80.429127375417096</v>
      </c>
      <c r="J437" s="157"/>
      <c r="K437" s="157">
        <v>529264</v>
      </c>
      <c r="L437" s="157"/>
      <c r="M437" s="157">
        <v>153737</v>
      </c>
      <c r="N437" s="159">
        <v>29.047318540463699</v>
      </c>
      <c r="O437" s="157"/>
      <c r="P437" s="157">
        <v>374589</v>
      </c>
      <c r="Q437" s="159">
        <v>70.775454215665505</v>
      </c>
    </row>
    <row r="438" spans="1:17" ht="12.75" customHeight="1">
      <c r="A438" s="158" t="s">
        <v>210</v>
      </c>
      <c r="B438" s="157">
        <v>384490</v>
      </c>
      <c r="C438" s="157"/>
      <c r="D438" s="157">
        <v>87880</v>
      </c>
      <c r="E438" s="159">
        <v>22.856251137870899</v>
      </c>
      <c r="F438" s="157"/>
      <c r="G438" s="157">
        <v>296204</v>
      </c>
      <c r="H438" s="173"/>
      <c r="I438" s="159">
        <v>77.038154438346893</v>
      </c>
      <c r="J438" s="157"/>
      <c r="K438" s="157">
        <v>255166</v>
      </c>
      <c r="L438" s="157"/>
      <c r="M438" s="157">
        <v>85271</v>
      </c>
      <c r="N438" s="159">
        <v>33.417853475776603</v>
      </c>
      <c r="O438" s="157"/>
      <c r="P438" s="157">
        <v>169350</v>
      </c>
      <c r="Q438" s="159">
        <v>66.368560074618102</v>
      </c>
    </row>
    <row r="439" spans="1:17" ht="12.75" customHeight="1">
      <c r="A439" s="158" t="s">
        <v>214</v>
      </c>
      <c r="B439" s="157">
        <v>652395</v>
      </c>
      <c r="C439" s="157"/>
      <c r="D439" s="157">
        <v>97296</v>
      </c>
      <c r="E439" s="159">
        <v>14.9136642678132</v>
      </c>
      <c r="F439" s="157"/>
      <c r="G439" s="157">
        <v>554889</v>
      </c>
      <c r="H439" s="173"/>
      <c r="I439" s="159">
        <v>85.054146644287599</v>
      </c>
      <c r="J439" s="157"/>
      <c r="K439" s="157">
        <v>618787</v>
      </c>
      <c r="L439" s="157"/>
      <c r="M439" s="157">
        <v>143827</v>
      </c>
      <c r="N439" s="159">
        <v>23.243377769733399</v>
      </c>
      <c r="O439" s="157"/>
      <c r="P439" s="157">
        <v>474960</v>
      </c>
      <c r="Q439" s="159">
        <v>76.756622230266601</v>
      </c>
    </row>
    <row r="440" spans="1:17" ht="12.75" customHeight="1">
      <c r="A440" s="158" t="s">
        <v>212</v>
      </c>
      <c r="B440" s="157">
        <v>684564</v>
      </c>
      <c r="C440" s="157"/>
      <c r="D440" s="157">
        <v>114845</v>
      </c>
      <c r="E440" s="159">
        <v>16.776371529908101</v>
      </c>
      <c r="F440" s="157"/>
      <c r="G440" s="157">
        <v>569509</v>
      </c>
      <c r="H440" s="173"/>
      <c r="I440" s="159">
        <v>83.1929520103307</v>
      </c>
      <c r="J440" s="157"/>
      <c r="K440" s="157">
        <v>632599</v>
      </c>
      <c r="L440" s="157"/>
      <c r="M440" s="157">
        <v>133175</v>
      </c>
      <c r="N440" s="159">
        <v>21.052040866330799</v>
      </c>
      <c r="O440" s="157"/>
      <c r="P440" s="157">
        <v>499424</v>
      </c>
      <c r="Q440" s="159">
        <v>78.947959133669201</v>
      </c>
    </row>
    <row r="441" spans="1:17" ht="12.75" customHeight="1">
      <c r="A441" s="158" t="s">
        <v>213</v>
      </c>
      <c r="B441" s="157">
        <v>705122</v>
      </c>
      <c r="C441" s="157"/>
      <c r="D441" s="157">
        <v>64956</v>
      </c>
      <c r="E441" s="159">
        <v>9.2120228839832006</v>
      </c>
      <c r="F441" s="157"/>
      <c r="G441" s="157">
        <v>639956</v>
      </c>
      <c r="H441" s="173"/>
      <c r="I441" s="159">
        <v>90.758195035752706</v>
      </c>
      <c r="J441" s="157"/>
      <c r="K441" s="157">
        <v>670225</v>
      </c>
      <c r="L441" s="157"/>
      <c r="M441" s="157">
        <v>88466</v>
      </c>
      <c r="N441" s="159">
        <v>13.199447946585099</v>
      </c>
      <c r="O441" s="157"/>
      <c r="P441" s="157">
        <v>581759</v>
      </c>
      <c r="Q441" s="159">
        <v>86.800552053414904</v>
      </c>
    </row>
    <row r="442" spans="1:17" ht="4.5" customHeight="1">
      <c r="A442" s="157"/>
      <c r="B442" s="157"/>
      <c r="C442" s="157"/>
      <c r="D442" s="157"/>
      <c r="E442" s="157"/>
      <c r="F442" s="157"/>
      <c r="G442" s="157"/>
      <c r="H442" s="173"/>
      <c r="I442" s="157"/>
      <c r="J442" s="157"/>
      <c r="K442" s="157"/>
      <c r="L442" s="157"/>
      <c r="M442" s="157"/>
      <c r="N442" s="157"/>
      <c r="O442" s="157"/>
      <c r="P442" s="157"/>
      <c r="Q442" s="157"/>
    </row>
    <row r="443" spans="1:17" ht="12.75" customHeight="1">
      <c r="A443" s="155" t="s">
        <v>111</v>
      </c>
      <c r="B443" s="156">
        <v>940004</v>
      </c>
      <c r="C443" s="157"/>
      <c r="D443" s="157"/>
      <c r="E443" s="157"/>
      <c r="F443" s="157"/>
      <c r="G443" s="157"/>
      <c r="H443" s="173"/>
      <c r="I443" s="157"/>
      <c r="J443" s="157"/>
      <c r="K443" s="156">
        <v>1096489</v>
      </c>
      <c r="L443" s="157"/>
      <c r="M443" s="157"/>
      <c r="N443" s="157"/>
      <c r="O443" s="157"/>
      <c r="P443" s="157"/>
      <c r="Q443" s="157"/>
    </row>
    <row r="444" spans="1:17" ht="12.75" customHeight="1">
      <c r="A444" s="158" t="s">
        <v>201</v>
      </c>
      <c r="B444" s="157">
        <v>887876</v>
      </c>
      <c r="C444" s="157"/>
      <c r="D444" s="157">
        <v>399650</v>
      </c>
      <c r="E444" s="159">
        <v>45.0119160783713</v>
      </c>
      <c r="F444" s="157"/>
      <c r="G444" s="157">
        <v>488226</v>
      </c>
      <c r="H444" s="173"/>
      <c r="I444" s="159">
        <v>54.9880839216287</v>
      </c>
      <c r="J444" s="157"/>
      <c r="K444" s="157">
        <v>994185</v>
      </c>
      <c r="L444" s="157"/>
      <c r="M444" s="157">
        <v>614426</v>
      </c>
      <c r="N444" s="159">
        <v>61.801978505006602</v>
      </c>
      <c r="O444" s="157"/>
      <c r="P444" s="157">
        <v>379759</v>
      </c>
      <c r="Q444" s="159">
        <v>38.198021494993398</v>
      </c>
    </row>
    <row r="445" spans="1:17" ht="12.75" customHeight="1">
      <c r="A445" s="158" t="s">
        <v>200</v>
      </c>
      <c r="B445" s="157">
        <v>652136</v>
      </c>
      <c r="C445" s="157"/>
      <c r="D445" s="157">
        <v>412762</v>
      </c>
      <c r="E445" s="159">
        <v>63.293852815976997</v>
      </c>
      <c r="F445" s="157"/>
      <c r="G445" s="157">
        <v>239023</v>
      </c>
      <c r="H445" s="173"/>
      <c r="I445" s="159">
        <v>36.652324055105098</v>
      </c>
      <c r="J445" s="157"/>
      <c r="K445" s="157">
        <v>780243</v>
      </c>
      <c r="L445" s="157"/>
      <c r="M445" s="157">
        <v>573511</v>
      </c>
      <c r="N445" s="159">
        <v>73.504151911647995</v>
      </c>
      <c r="O445" s="157"/>
      <c r="P445" s="157">
        <v>205430</v>
      </c>
      <c r="Q445" s="159">
        <v>26.3289769981916</v>
      </c>
    </row>
    <row r="446" spans="1:17" ht="12.75" customHeight="1">
      <c r="A446" s="158" t="s">
        <v>206</v>
      </c>
      <c r="B446" s="157">
        <v>917059</v>
      </c>
      <c r="C446" s="157"/>
      <c r="D446" s="157">
        <v>296628</v>
      </c>
      <c r="E446" s="159">
        <v>32.345574276028003</v>
      </c>
      <c r="F446" s="157"/>
      <c r="G446" s="157">
        <v>620431</v>
      </c>
      <c r="H446" s="173"/>
      <c r="I446" s="159">
        <v>67.654425723971997</v>
      </c>
      <c r="J446" s="157"/>
      <c r="K446" s="157">
        <v>1073689</v>
      </c>
      <c r="L446" s="157"/>
      <c r="M446" s="157">
        <v>461224</v>
      </c>
      <c r="N446" s="159">
        <v>42.956945633232699</v>
      </c>
      <c r="O446" s="157"/>
      <c r="P446" s="157">
        <v>611042</v>
      </c>
      <c r="Q446" s="159">
        <v>56.910520644246098</v>
      </c>
    </row>
    <row r="447" spans="1:17" ht="12.75" customHeight="1">
      <c r="A447" s="158" t="s">
        <v>204</v>
      </c>
      <c r="B447" s="157">
        <v>628972</v>
      </c>
      <c r="C447" s="157"/>
      <c r="D447" s="157">
        <v>175435</v>
      </c>
      <c r="E447" s="159">
        <v>27.892338609667799</v>
      </c>
      <c r="F447" s="157"/>
      <c r="G447" s="157">
        <v>450271</v>
      </c>
      <c r="H447" s="173"/>
      <c r="I447" s="159">
        <v>71.588401391476907</v>
      </c>
      <c r="J447" s="157"/>
      <c r="K447" s="157">
        <v>820308</v>
      </c>
      <c r="L447" s="157"/>
      <c r="M447" s="157">
        <v>353640</v>
      </c>
      <c r="N447" s="159">
        <v>43.110636492634498</v>
      </c>
      <c r="O447" s="157"/>
      <c r="P447" s="157">
        <v>465245</v>
      </c>
      <c r="Q447" s="159">
        <v>56.715892079560398</v>
      </c>
    </row>
    <row r="448" spans="1:17" ht="12.75" customHeight="1">
      <c r="A448" s="158" t="s">
        <v>209</v>
      </c>
      <c r="B448" s="157">
        <v>653363</v>
      </c>
      <c r="C448" s="157"/>
      <c r="D448" s="157">
        <v>144868</v>
      </c>
      <c r="E448" s="159">
        <v>22.172666649320501</v>
      </c>
      <c r="F448" s="157"/>
      <c r="G448" s="157">
        <v>505125</v>
      </c>
      <c r="H448" s="173"/>
      <c r="I448" s="159">
        <v>77.311540445357295</v>
      </c>
      <c r="J448" s="157"/>
      <c r="K448" s="157">
        <v>825594</v>
      </c>
      <c r="L448" s="157"/>
      <c r="M448" s="157">
        <v>257611</v>
      </c>
      <c r="N448" s="159">
        <v>31.2031095187223</v>
      </c>
      <c r="O448" s="157"/>
      <c r="P448" s="157">
        <v>566560</v>
      </c>
      <c r="Q448" s="159">
        <v>68.624529732531997</v>
      </c>
    </row>
    <row r="449" spans="1:17" ht="12.75" customHeight="1">
      <c r="A449" s="158" t="s">
        <v>203</v>
      </c>
      <c r="B449" s="157">
        <v>927689</v>
      </c>
      <c r="C449" s="157"/>
      <c r="D449" s="157">
        <v>442512</v>
      </c>
      <c r="E449" s="159">
        <v>47.700468583760298</v>
      </c>
      <c r="F449" s="157"/>
      <c r="G449" s="157">
        <v>485177</v>
      </c>
      <c r="H449" s="173"/>
      <c r="I449" s="159">
        <v>52.299531416239702</v>
      </c>
      <c r="J449" s="157"/>
      <c r="K449" s="157">
        <v>1055892</v>
      </c>
      <c r="L449" s="157"/>
      <c r="M449" s="157">
        <v>545154</v>
      </c>
      <c r="N449" s="159">
        <v>51.629712129649597</v>
      </c>
      <c r="O449" s="157"/>
      <c r="P449" s="157">
        <v>510738</v>
      </c>
      <c r="Q449" s="159">
        <v>48.370287870350403</v>
      </c>
    </row>
    <row r="450" spans="1:17" ht="12.75" customHeight="1">
      <c r="A450" s="158" t="s">
        <v>215</v>
      </c>
      <c r="B450" s="157">
        <v>74761</v>
      </c>
      <c r="C450" s="157"/>
      <c r="D450" s="162">
        <v>4819</v>
      </c>
      <c r="E450" s="163">
        <v>6.4458741857385498</v>
      </c>
      <c r="F450" s="157"/>
      <c r="G450" s="160">
        <v>68606</v>
      </c>
      <c r="H450" s="174"/>
      <c r="I450" s="159">
        <v>91.767097818381203</v>
      </c>
      <c r="J450" s="157"/>
      <c r="K450" s="157">
        <v>86552</v>
      </c>
      <c r="L450" s="157"/>
      <c r="M450" s="162">
        <v>7962</v>
      </c>
      <c r="N450" s="163">
        <v>9.1990941861539905</v>
      </c>
      <c r="O450" s="157"/>
      <c r="P450" s="157">
        <v>76667</v>
      </c>
      <c r="Q450" s="159">
        <v>88.579120066549606</v>
      </c>
    </row>
    <row r="451" spans="1:17" ht="12.75" customHeight="1">
      <c r="A451" s="158" t="s">
        <v>211</v>
      </c>
      <c r="B451" s="157">
        <v>376572</v>
      </c>
      <c r="C451" s="157"/>
      <c r="D451" s="157">
        <v>99031</v>
      </c>
      <c r="E451" s="159">
        <v>26.2980253444228</v>
      </c>
      <c r="F451" s="157"/>
      <c r="G451" s="157">
        <v>277541</v>
      </c>
      <c r="H451" s="173"/>
      <c r="I451" s="159">
        <v>73.701974655577104</v>
      </c>
      <c r="J451" s="157"/>
      <c r="K451" s="157">
        <v>379022</v>
      </c>
      <c r="L451" s="157"/>
      <c r="M451" s="157">
        <v>145485</v>
      </c>
      <c r="N451" s="159">
        <v>38.384315422323802</v>
      </c>
      <c r="O451" s="157"/>
      <c r="P451" s="157">
        <v>229373</v>
      </c>
      <c r="Q451" s="159">
        <v>60.5170676108511</v>
      </c>
    </row>
    <row r="452" spans="1:17" ht="12.75" customHeight="1">
      <c r="A452" s="158" t="s">
        <v>205</v>
      </c>
      <c r="B452" s="157">
        <v>799319</v>
      </c>
      <c r="C452" s="157"/>
      <c r="D452" s="157">
        <v>260647</v>
      </c>
      <c r="E452" s="159">
        <v>32.608633098925502</v>
      </c>
      <c r="F452" s="157"/>
      <c r="G452" s="157">
        <v>538672</v>
      </c>
      <c r="H452" s="173"/>
      <c r="I452" s="159">
        <v>67.391366901074505</v>
      </c>
      <c r="J452" s="157"/>
      <c r="K452" s="157">
        <v>912821</v>
      </c>
      <c r="L452" s="157"/>
      <c r="M452" s="157">
        <v>450930</v>
      </c>
      <c r="N452" s="159">
        <v>49.3996084665011</v>
      </c>
      <c r="O452" s="157"/>
      <c r="P452" s="157">
        <v>461116</v>
      </c>
      <c r="Q452" s="159">
        <v>50.515489893418298</v>
      </c>
    </row>
    <row r="453" spans="1:17" ht="12.75" customHeight="1">
      <c r="A453" s="158" t="s">
        <v>202</v>
      </c>
      <c r="B453" s="157">
        <v>491505</v>
      </c>
      <c r="C453" s="157"/>
      <c r="D453" s="157">
        <v>223747</v>
      </c>
      <c r="E453" s="159">
        <v>45.522832931506301</v>
      </c>
      <c r="F453" s="157"/>
      <c r="G453" s="157">
        <v>267758</v>
      </c>
      <c r="H453" s="173"/>
      <c r="I453" s="159">
        <v>54.477167068493699</v>
      </c>
      <c r="J453" s="157"/>
      <c r="K453" s="157">
        <v>646182</v>
      </c>
      <c r="L453" s="157"/>
      <c r="M453" s="157">
        <v>382503</v>
      </c>
      <c r="N453" s="159">
        <v>59.194313676332698</v>
      </c>
      <c r="O453" s="157"/>
      <c r="P453" s="157">
        <v>261964</v>
      </c>
      <c r="Q453" s="159">
        <v>40.5402812210801</v>
      </c>
    </row>
    <row r="454" spans="1:17" ht="12.75" customHeight="1">
      <c r="A454" s="158" t="s">
        <v>208</v>
      </c>
      <c r="B454" s="157">
        <v>770184</v>
      </c>
      <c r="C454" s="157"/>
      <c r="D454" s="157">
        <v>218493</v>
      </c>
      <c r="E454" s="159">
        <v>28.368935215480999</v>
      </c>
      <c r="F454" s="157"/>
      <c r="G454" s="157">
        <v>549672</v>
      </c>
      <c r="H454" s="173"/>
      <c r="I454" s="159">
        <v>71.368919634788597</v>
      </c>
      <c r="J454" s="157"/>
      <c r="K454" s="157">
        <v>790893</v>
      </c>
      <c r="L454" s="157"/>
      <c r="M454" s="157">
        <v>341528</v>
      </c>
      <c r="N454" s="159">
        <v>43.182579691563802</v>
      </c>
      <c r="O454" s="157"/>
      <c r="P454" s="157">
        <v>449365</v>
      </c>
      <c r="Q454" s="159">
        <v>56.817420308436198</v>
      </c>
    </row>
    <row r="455" spans="1:17" ht="12.75" customHeight="1">
      <c r="A455" s="158" t="s">
        <v>207</v>
      </c>
      <c r="B455" s="157">
        <v>552297</v>
      </c>
      <c r="C455" s="157"/>
      <c r="D455" s="157">
        <v>174317</v>
      </c>
      <c r="E455" s="159">
        <v>31.562184838954401</v>
      </c>
      <c r="F455" s="157"/>
      <c r="G455" s="157">
        <v>377980</v>
      </c>
      <c r="H455" s="173"/>
      <c r="I455" s="159">
        <v>68.437815161045606</v>
      </c>
      <c r="J455" s="157"/>
      <c r="K455" s="157">
        <v>545070</v>
      </c>
      <c r="L455" s="157"/>
      <c r="M455" s="157">
        <v>263824</v>
      </c>
      <c r="N455" s="159">
        <v>48.401856642266097</v>
      </c>
      <c r="O455" s="157"/>
      <c r="P455" s="157">
        <v>281246</v>
      </c>
      <c r="Q455" s="159">
        <v>51.598143357733903</v>
      </c>
    </row>
    <row r="456" spans="1:17" ht="12.75" customHeight="1">
      <c r="A456" s="158" t="s">
        <v>210</v>
      </c>
      <c r="B456" s="157">
        <v>249884</v>
      </c>
      <c r="C456" s="157"/>
      <c r="D456" s="157">
        <v>83335</v>
      </c>
      <c r="E456" s="159">
        <v>33.349474156008398</v>
      </c>
      <c r="F456" s="157"/>
      <c r="G456" s="157">
        <v>166549</v>
      </c>
      <c r="H456" s="173"/>
      <c r="I456" s="159">
        <v>66.650525843991602</v>
      </c>
      <c r="J456" s="157"/>
      <c r="K456" s="157">
        <v>178519</v>
      </c>
      <c r="L456" s="157"/>
      <c r="M456" s="160">
        <v>61976</v>
      </c>
      <c r="N456" s="159">
        <v>34.716752838633397</v>
      </c>
      <c r="O456" s="157"/>
      <c r="P456" s="157">
        <v>116543</v>
      </c>
      <c r="Q456" s="159">
        <v>65.283247161366603</v>
      </c>
    </row>
    <row r="457" spans="1:17" ht="12.75" customHeight="1">
      <c r="A457" s="158" t="s">
        <v>214</v>
      </c>
      <c r="B457" s="157">
        <v>710004</v>
      </c>
      <c r="C457" s="157"/>
      <c r="D457" s="157">
        <v>120621</v>
      </c>
      <c r="E457" s="159">
        <v>16.988777528013902</v>
      </c>
      <c r="F457" s="157"/>
      <c r="G457" s="157">
        <v>589383</v>
      </c>
      <c r="H457" s="173"/>
      <c r="I457" s="159">
        <v>83.011222471986102</v>
      </c>
      <c r="J457" s="157"/>
      <c r="K457" s="157">
        <v>821683</v>
      </c>
      <c r="L457" s="157"/>
      <c r="M457" s="157">
        <v>240037</v>
      </c>
      <c r="N457" s="159">
        <v>29.2128472902567</v>
      </c>
      <c r="O457" s="157"/>
      <c r="P457" s="157">
        <v>581646</v>
      </c>
      <c r="Q457" s="159">
        <v>70.787152709743296</v>
      </c>
    </row>
    <row r="458" spans="1:17" ht="12.75" customHeight="1">
      <c r="A458" s="158" t="s">
        <v>212</v>
      </c>
      <c r="B458" s="157">
        <v>834338</v>
      </c>
      <c r="C458" s="157"/>
      <c r="D458" s="157">
        <v>242538</v>
      </c>
      <c r="E458" s="159">
        <v>29.069513794169701</v>
      </c>
      <c r="F458" s="157"/>
      <c r="G458" s="157">
        <v>591800</v>
      </c>
      <c r="H458" s="173"/>
      <c r="I458" s="159">
        <v>70.930486205830306</v>
      </c>
      <c r="J458" s="157"/>
      <c r="K458" s="157">
        <v>878194</v>
      </c>
      <c r="L458" s="157"/>
      <c r="M458" s="157">
        <v>312688</v>
      </c>
      <c r="N458" s="159">
        <v>35.605800085174799</v>
      </c>
      <c r="O458" s="157"/>
      <c r="P458" s="157">
        <v>565506</v>
      </c>
      <c r="Q458" s="159">
        <v>64.394199914825194</v>
      </c>
    </row>
    <row r="459" spans="1:17" ht="12.75" customHeight="1">
      <c r="A459" s="158" t="s">
        <v>213</v>
      </c>
      <c r="B459" s="157">
        <v>830407</v>
      </c>
      <c r="C459" s="157"/>
      <c r="D459" s="157">
        <v>120218</v>
      </c>
      <c r="E459" s="159">
        <v>14.4769974241547</v>
      </c>
      <c r="F459" s="157"/>
      <c r="G459" s="157">
        <v>710189</v>
      </c>
      <c r="H459" s="173"/>
      <c r="I459" s="159">
        <v>85.523002575845297</v>
      </c>
      <c r="J459" s="157"/>
      <c r="K459" s="157">
        <v>970914</v>
      </c>
      <c r="L459" s="157"/>
      <c r="M459" s="157">
        <v>223635</v>
      </c>
      <c r="N459" s="159">
        <v>23.0334509544615</v>
      </c>
      <c r="O459" s="157"/>
      <c r="P459" s="157">
        <v>747279</v>
      </c>
      <c r="Q459" s="159">
        <v>76.9665490455385</v>
      </c>
    </row>
    <row r="460" spans="1:17" ht="4.5" customHeight="1">
      <c r="A460" s="157"/>
      <c r="B460" s="157"/>
      <c r="C460" s="157"/>
      <c r="D460" s="157"/>
      <c r="E460" s="157"/>
      <c r="F460" s="157"/>
      <c r="G460" s="157"/>
      <c r="H460" s="173"/>
      <c r="I460" s="157"/>
      <c r="J460" s="157"/>
      <c r="K460" s="157"/>
      <c r="L460" s="157"/>
      <c r="M460" s="157"/>
      <c r="N460" s="157"/>
      <c r="O460" s="157"/>
      <c r="P460" s="157"/>
      <c r="Q460" s="157"/>
    </row>
    <row r="461" spans="1:17" ht="12.75" customHeight="1">
      <c r="A461" s="155" t="s">
        <v>112</v>
      </c>
      <c r="B461" s="156">
        <v>1029784</v>
      </c>
      <c r="C461" s="157"/>
      <c r="D461" s="157"/>
      <c r="E461" s="157"/>
      <c r="F461" s="157"/>
      <c r="G461" s="157"/>
      <c r="H461" s="173"/>
      <c r="I461" s="157"/>
      <c r="J461" s="157"/>
      <c r="K461" s="156">
        <v>1185234</v>
      </c>
      <c r="L461" s="157"/>
      <c r="M461" s="157"/>
      <c r="N461" s="157"/>
      <c r="O461" s="157"/>
      <c r="P461" s="157"/>
      <c r="Q461" s="157"/>
    </row>
    <row r="462" spans="1:17" ht="12.75" customHeight="1">
      <c r="A462" s="158" t="s">
        <v>201</v>
      </c>
      <c r="B462" s="157">
        <v>984788</v>
      </c>
      <c r="C462" s="157"/>
      <c r="D462" s="157">
        <v>226421</v>
      </c>
      <c r="E462" s="159">
        <v>22.991852053436901</v>
      </c>
      <c r="F462" s="157"/>
      <c r="G462" s="157">
        <v>758367</v>
      </c>
      <c r="H462" s="173"/>
      <c r="I462" s="159">
        <v>77.008147946563099</v>
      </c>
      <c r="J462" s="157"/>
      <c r="K462" s="157">
        <v>1084226</v>
      </c>
      <c r="L462" s="157"/>
      <c r="M462" s="157">
        <v>407813</v>
      </c>
      <c r="N462" s="159">
        <v>37.613283577409099</v>
      </c>
      <c r="O462" s="157"/>
      <c r="P462" s="157">
        <v>676413</v>
      </c>
      <c r="Q462" s="159">
        <v>62.386716422590901</v>
      </c>
    </row>
    <row r="463" spans="1:17" ht="12.75" customHeight="1">
      <c r="A463" s="158" t="s">
        <v>200</v>
      </c>
      <c r="B463" s="157">
        <v>587747</v>
      </c>
      <c r="C463" s="157"/>
      <c r="D463" s="157">
        <v>240163</v>
      </c>
      <c r="E463" s="159">
        <v>40.861629238430801</v>
      </c>
      <c r="F463" s="157"/>
      <c r="G463" s="157">
        <v>346581</v>
      </c>
      <c r="H463" s="173"/>
      <c r="I463" s="159">
        <v>58.9677191036279</v>
      </c>
      <c r="J463" s="157"/>
      <c r="K463" s="157">
        <v>717716</v>
      </c>
      <c r="L463" s="157"/>
      <c r="M463" s="157">
        <v>353521</v>
      </c>
      <c r="N463" s="159">
        <v>49.256391107346097</v>
      </c>
      <c r="O463" s="157"/>
      <c r="P463" s="157">
        <v>363690</v>
      </c>
      <c r="Q463" s="159">
        <v>50.673246799569696</v>
      </c>
    </row>
    <row r="464" spans="1:17" ht="12.75" customHeight="1">
      <c r="A464" s="158" t="s">
        <v>206</v>
      </c>
      <c r="B464" s="157">
        <v>1018225</v>
      </c>
      <c r="C464" s="157"/>
      <c r="D464" s="157">
        <v>162137</v>
      </c>
      <c r="E464" s="159">
        <v>15.9234943160893</v>
      </c>
      <c r="F464" s="157"/>
      <c r="G464" s="157">
        <v>856088</v>
      </c>
      <c r="H464" s="173"/>
      <c r="I464" s="159">
        <v>84.076505683910696</v>
      </c>
      <c r="J464" s="157"/>
      <c r="K464" s="157">
        <v>1172428</v>
      </c>
      <c r="L464" s="157"/>
      <c r="M464" s="157">
        <v>246411</v>
      </c>
      <c r="N464" s="159">
        <v>21.017154145073299</v>
      </c>
      <c r="O464" s="157"/>
      <c r="P464" s="157">
        <v>926017</v>
      </c>
      <c r="Q464" s="159">
        <v>78.982845854926694</v>
      </c>
    </row>
    <row r="465" spans="1:17" ht="12.75" customHeight="1">
      <c r="A465" s="158" t="s">
        <v>204</v>
      </c>
      <c r="B465" s="157">
        <v>620454</v>
      </c>
      <c r="C465" s="157"/>
      <c r="D465" s="157">
        <v>93743</v>
      </c>
      <c r="E465" s="159">
        <v>15.1087751872016</v>
      </c>
      <c r="F465" s="157"/>
      <c r="G465" s="157">
        <v>526240</v>
      </c>
      <c r="H465" s="173"/>
      <c r="I465" s="159">
        <v>84.815312658150305</v>
      </c>
      <c r="J465" s="157"/>
      <c r="K465" s="157">
        <v>802830</v>
      </c>
      <c r="L465" s="157"/>
      <c r="M465" s="157">
        <v>224657</v>
      </c>
      <c r="N465" s="159">
        <v>27.983134661136202</v>
      </c>
      <c r="O465" s="157"/>
      <c r="P465" s="157">
        <v>574266</v>
      </c>
      <c r="Q465" s="159">
        <v>71.530211875490494</v>
      </c>
    </row>
    <row r="466" spans="1:17" ht="12.75" customHeight="1">
      <c r="A466" s="158" t="s">
        <v>209</v>
      </c>
      <c r="B466" s="157">
        <v>719535</v>
      </c>
      <c r="C466" s="157"/>
      <c r="D466" s="157">
        <v>73708</v>
      </c>
      <c r="E466" s="159">
        <v>10.243838034286</v>
      </c>
      <c r="F466" s="157"/>
      <c r="G466" s="157">
        <v>645356</v>
      </c>
      <c r="H466" s="173"/>
      <c r="I466" s="159">
        <v>89.690703023480395</v>
      </c>
      <c r="J466" s="157"/>
      <c r="K466" s="157">
        <v>929792</v>
      </c>
      <c r="L466" s="157"/>
      <c r="M466" s="157">
        <v>130718</v>
      </c>
      <c r="N466" s="159">
        <v>14.058843268171801</v>
      </c>
      <c r="O466" s="157"/>
      <c r="P466" s="157">
        <v>798186</v>
      </c>
      <c r="Q466" s="159">
        <v>85.845651500550701</v>
      </c>
    </row>
    <row r="467" spans="1:17" ht="12.75" customHeight="1">
      <c r="A467" s="158" t="s">
        <v>203</v>
      </c>
      <c r="B467" s="157">
        <v>1015805</v>
      </c>
      <c r="C467" s="157"/>
      <c r="D467" s="157">
        <v>225548</v>
      </c>
      <c r="E467" s="159">
        <v>22.2038678683409</v>
      </c>
      <c r="F467" s="157"/>
      <c r="G467" s="157">
        <v>789810</v>
      </c>
      <c r="H467" s="173"/>
      <c r="I467" s="159">
        <v>77.752127622919801</v>
      </c>
      <c r="J467" s="157"/>
      <c r="K467" s="157">
        <v>1175294</v>
      </c>
      <c r="L467" s="157"/>
      <c r="M467" s="157">
        <v>359891</v>
      </c>
      <c r="N467" s="159">
        <v>30.6213594215575</v>
      </c>
      <c r="O467" s="157"/>
      <c r="P467" s="157">
        <v>815403</v>
      </c>
      <c r="Q467" s="159">
        <v>69.3786405784425</v>
      </c>
    </row>
    <row r="468" spans="1:17" ht="12.75" customHeight="1">
      <c r="A468" s="158" t="s">
        <v>215</v>
      </c>
      <c r="B468" s="157">
        <v>117765</v>
      </c>
      <c r="C468" s="157"/>
      <c r="D468" s="162">
        <v>3098</v>
      </c>
      <c r="E468" s="163">
        <v>2.6306627605825201</v>
      </c>
      <c r="F468" s="157"/>
      <c r="G468" s="157">
        <v>114667</v>
      </c>
      <c r="H468" s="173"/>
      <c r="I468" s="159">
        <v>97.369337239417504</v>
      </c>
      <c r="J468" s="157"/>
      <c r="K468" s="157">
        <v>150129</v>
      </c>
      <c r="L468" s="157"/>
      <c r="M468" s="162">
        <v>4160</v>
      </c>
      <c r="N468" s="163">
        <v>2.7709503160615201</v>
      </c>
      <c r="O468" s="157"/>
      <c r="P468" s="157">
        <v>144670</v>
      </c>
      <c r="Q468" s="159">
        <v>96.363793803995193</v>
      </c>
    </row>
    <row r="469" spans="1:17" ht="12.75" customHeight="1">
      <c r="A469" s="158" t="s">
        <v>211</v>
      </c>
      <c r="B469" s="157">
        <v>579819</v>
      </c>
      <c r="C469" s="157"/>
      <c r="D469" s="157">
        <v>59758</v>
      </c>
      <c r="E469" s="159">
        <v>10.306319730812501</v>
      </c>
      <c r="F469" s="157"/>
      <c r="G469" s="157">
        <v>520061</v>
      </c>
      <c r="H469" s="173"/>
      <c r="I469" s="159">
        <v>89.693680269187496</v>
      </c>
      <c r="J469" s="157"/>
      <c r="K469" s="157">
        <v>647986</v>
      </c>
      <c r="L469" s="157"/>
      <c r="M469" s="157">
        <v>103035</v>
      </c>
      <c r="N469" s="159">
        <v>15.9008064989058</v>
      </c>
      <c r="O469" s="157"/>
      <c r="P469" s="157">
        <v>544446</v>
      </c>
      <c r="Q469" s="159">
        <v>84.0212597185742</v>
      </c>
    </row>
    <row r="470" spans="1:17" ht="12.75" customHeight="1">
      <c r="A470" s="158" t="s">
        <v>205</v>
      </c>
      <c r="B470" s="157">
        <v>910264</v>
      </c>
      <c r="C470" s="157"/>
      <c r="D470" s="157">
        <v>112427</v>
      </c>
      <c r="E470" s="159">
        <v>12.351032228013</v>
      </c>
      <c r="F470" s="157"/>
      <c r="G470" s="157">
        <v>797837</v>
      </c>
      <c r="H470" s="173"/>
      <c r="I470" s="159">
        <v>87.648967771987003</v>
      </c>
      <c r="J470" s="157"/>
      <c r="K470" s="157">
        <v>998456</v>
      </c>
      <c r="L470" s="157"/>
      <c r="M470" s="157">
        <v>249895</v>
      </c>
      <c r="N470" s="159">
        <v>25.028143453492198</v>
      </c>
      <c r="O470" s="157"/>
      <c r="P470" s="157">
        <v>748561</v>
      </c>
      <c r="Q470" s="159">
        <v>74.971856546507794</v>
      </c>
    </row>
    <row r="471" spans="1:17" ht="12.75" customHeight="1">
      <c r="A471" s="158" t="s">
        <v>202</v>
      </c>
      <c r="B471" s="157">
        <v>574959</v>
      </c>
      <c r="C471" s="157"/>
      <c r="D471" s="157">
        <v>119729</v>
      </c>
      <c r="E471" s="159">
        <v>20.823919618616301</v>
      </c>
      <c r="F471" s="157"/>
      <c r="G471" s="157">
        <v>455230</v>
      </c>
      <c r="H471" s="173"/>
      <c r="I471" s="159">
        <v>79.176080381383699</v>
      </c>
      <c r="J471" s="157"/>
      <c r="K471" s="157">
        <v>807081</v>
      </c>
      <c r="L471" s="157"/>
      <c r="M471" s="157">
        <v>226810</v>
      </c>
      <c r="N471" s="159">
        <v>28.102507678907099</v>
      </c>
      <c r="O471" s="157"/>
      <c r="P471" s="157">
        <v>578956</v>
      </c>
      <c r="Q471" s="159">
        <v>71.734559480399099</v>
      </c>
    </row>
    <row r="472" spans="1:17" ht="12.75" customHeight="1">
      <c r="A472" s="158" t="s">
        <v>208</v>
      </c>
      <c r="B472" s="157">
        <v>981155</v>
      </c>
      <c r="C472" s="157"/>
      <c r="D472" s="157">
        <v>95419</v>
      </c>
      <c r="E472" s="159">
        <v>9.7251708445658398</v>
      </c>
      <c r="F472" s="157"/>
      <c r="G472" s="157">
        <v>885289</v>
      </c>
      <c r="H472" s="173"/>
      <c r="I472" s="159">
        <v>90.229270604542606</v>
      </c>
      <c r="J472" s="157"/>
      <c r="K472" s="157">
        <v>1122202</v>
      </c>
      <c r="L472" s="157"/>
      <c r="M472" s="157">
        <v>162433</v>
      </c>
      <c r="N472" s="159">
        <v>14.474488550189699</v>
      </c>
      <c r="O472" s="157"/>
      <c r="P472" s="157">
        <v>959769</v>
      </c>
      <c r="Q472" s="159">
        <v>85.525511449810296</v>
      </c>
    </row>
    <row r="473" spans="1:17" ht="12.75" customHeight="1">
      <c r="A473" s="158" t="s">
        <v>207</v>
      </c>
      <c r="B473" s="157">
        <v>867984</v>
      </c>
      <c r="C473" s="157"/>
      <c r="D473" s="157">
        <v>94712</v>
      </c>
      <c r="E473" s="159">
        <v>10.9117218750576</v>
      </c>
      <c r="F473" s="157"/>
      <c r="G473" s="157">
        <v>772825</v>
      </c>
      <c r="H473" s="173"/>
      <c r="I473" s="159">
        <v>89.0367794798061</v>
      </c>
      <c r="J473" s="157"/>
      <c r="K473" s="157">
        <v>945551</v>
      </c>
      <c r="L473" s="157"/>
      <c r="M473" s="157">
        <v>153067</v>
      </c>
      <c r="N473" s="159">
        <v>16.188127345854401</v>
      </c>
      <c r="O473" s="157"/>
      <c r="P473" s="157">
        <v>792484</v>
      </c>
      <c r="Q473" s="159">
        <v>83.811872654145603</v>
      </c>
    </row>
    <row r="474" spans="1:17" ht="12.75" customHeight="1">
      <c r="A474" s="158" t="s">
        <v>210</v>
      </c>
      <c r="B474" s="157">
        <v>697470</v>
      </c>
      <c r="C474" s="157"/>
      <c r="D474" s="157">
        <v>56154</v>
      </c>
      <c r="E474" s="159">
        <v>8.0510989719987993</v>
      </c>
      <c r="F474" s="157"/>
      <c r="G474" s="157">
        <v>641316</v>
      </c>
      <c r="H474" s="173"/>
      <c r="I474" s="159">
        <v>91.948901028001202</v>
      </c>
      <c r="J474" s="157"/>
      <c r="K474" s="157">
        <v>553399</v>
      </c>
      <c r="L474" s="157"/>
      <c r="M474" s="157">
        <v>88637</v>
      </c>
      <c r="N474" s="159">
        <v>16.016834146790998</v>
      </c>
      <c r="O474" s="157"/>
      <c r="P474" s="157">
        <v>464762</v>
      </c>
      <c r="Q474" s="159">
        <v>83.983165853209002</v>
      </c>
    </row>
    <row r="475" spans="1:17" ht="12.75" customHeight="1">
      <c r="A475" s="158" t="s">
        <v>214</v>
      </c>
      <c r="B475" s="157">
        <v>927277</v>
      </c>
      <c r="C475" s="157"/>
      <c r="D475" s="157">
        <v>62169</v>
      </c>
      <c r="E475" s="159">
        <v>6.7044691068580402</v>
      </c>
      <c r="F475" s="157"/>
      <c r="G475" s="157">
        <v>865108</v>
      </c>
      <c r="H475" s="173"/>
      <c r="I475" s="159">
        <v>93.295530893142001</v>
      </c>
      <c r="J475" s="157"/>
      <c r="K475" s="157">
        <v>1069515</v>
      </c>
      <c r="L475" s="157"/>
      <c r="M475" s="157">
        <v>110777</v>
      </c>
      <c r="N475" s="159">
        <v>10.357685492957099</v>
      </c>
      <c r="O475" s="157"/>
      <c r="P475" s="157">
        <v>958738</v>
      </c>
      <c r="Q475" s="159">
        <v>89.642314507042897</v>
      </c>
    </row>
    <row r="476" spans="1:17" ht="12.75" customHeight="1">
      <c r="A476" s="158" t="s">
        <v>212</v>
      </c>
      <c r="B476" s="157">
        <v>980154</v>
      </c>
      <c r="C476" s="157"/>
      <c r="D476" s="157">
        <v>118320</v>
      </c>
      <c r="E476" s="159">
        <v>12.0715724263738</v>
      </c>
      <c r="F476" s="157"/>
      <c r="G476" s="157">
        <v>861834</v>
      </c>
      <c r="H476" s="173"/>
      <c r="I476" s="159">
        <v>87.928427573626195</v>
      </c>
      <c r="J476" s="157"/>
      <c r="K476" s="157">
        <v>1104177</v>
      </c>
      <c r="L476" s="157"/>
      <c r="M476" s="157">
        <v>143262</v>
      </c>
      <c r="N476" s="159">
        <v>12.9745502759069</v>
      </c>
      <c r="O476" s="157"/>
      <c r="P476" s="157">
        <v>960915</v>
      </c>
      <c r="Q476" s="159">
        <v>87.025449724093093</v>
      </c>
    </row>
    <row r="477" spans="1:17" ht="12.75" customHeight="1">
      <c r="A477" s="158" t="s">
        <v>213</v>
      </c>
      <c r="B477" s="157">
        <v>971624</v>
      </c>
      <c r="C477" s="157"/>
      <c r="D477" s="157">
        <v>53865</v>
      </c>
      <c r="E477" s="159">
        <v>5.5438111862201804</v>
      </c>
      <c r="F477" s="157"/>
      <c r="G477" s="157">
        <v>917759</v>
      </c>
      <c r="H477" s="173"/>
      <c r="I477" s="159">
        <v>94.456188813779804</v>
      </c>
      <c r="J477" s="157"/>
      <c r="K477" s="157">
        <v>1132298</v>
      </c>
      <c r="L477" s="157"/>
      <c r="M477" s="157">
        <v>77780</v>
      </c>
      <c r="N477" s="159">
        <v>6.8692164076948004</v>
      </c>
      <c r="O477" s="157"/>
      <c r="P477" s="157">
        <v>1054518</v>
      </c>
      <c r="Q477" s="159">
        <v>93.130783592305207</v>
      </c>
    </row>
    <row r="478" spans="1:17" ht="4.5" customHeight="1">
      <c r="A478" s="157"/>
      <c r="B478" s="157"/>
      <c r="C478" s="157"/>
      <c r="D478" s="157"/>
      <c r="E478" s="157"/>
      <c r="F478" s="157"/>
      <c r="G478" s="157"/>
      <c r="H478" s="173"/>
      <c r="I478" s="157"/>
      <c r="J478" s="157"/>
      <c r="K478" s="157"/>
      <c r="L478" s="157"/>
      <c r="M478" s="157"/>
      <c r="N478" s="157"/>
      <c r="O478" s="157"/>
      <c r="P478" s="157"/>
      <c r="Q478" s="157"/>
    </row>
    <row r="479" spans="1:17" ht="12.75" customHeight="1">
      <c r="A479" s="155" t="s">
        <v>113</v>
      </c>
      <c r="B479" s="156">
        <v>1057130</v>
      </c>
      <c r="C479" s="157"/>
      <c r="D479" s="157"/>
      <c r="E479" s="157"/>
      <c r="F479" s="157"/>
      <c r="G479" s="157"/>
      <c r="H479" s="173"/>
      <c r="I479" s="157"/>
      <c r="J479" s="157"/>
      <c r="K479" s="156">
        <v>1150590</v>
      </c>
      <c r="L479" s="157"/>
      <c r="M479" s="157"/>
      <c r="N479" s="157"/>
      <c r="O479" s="157"/>
      <c r="P479" s="157"/>
      <c r="Q479" s="157"/>
    </row>
    <row r="480" spans="1:17" ht="12.75" customHeight="1">
      <c r="A480" s="158" t="s">
        <v>201</v>
      </c>
      <c r="B480" s="157">
        <v>992565</v>
      </c>
      <c r="C480" s="157"/>
      <c r="D480" s="157">
        <v>361049</v>
      </c>
      <c r="E480" s="159">
        <v>36.375350732697598</v>
      </c>
      <c r="F480" s="157"/>
      <c r="G480" s="157">
        <v>631516</v>
      </c>
      <c r="H480" s="173"/>
      <c r="I480" s="159">
        <v>63.624649267302402</v>
      </c>
      <c r="J480" s="157"/>
      <c r="K480" s="157">
        <v>1036726</v>
      </c>
      <c r="L480" s="157"/>
      <c r="M480" s="157">
        <v>552787</v>
      </c>
      <c r="N480" s="159">
        <v>53.320453041594398</v>
      </c>
      <c r="O480" s="157"/>
      <c r="P480" s="157">
        <v>483939</v>
      </c>
      <c r="Q480" s="159">
        <v>46.679546958405602</v>
      </c>
    </row>
    <row r="481" spans="1:17" ht="12.75" customHeight="1">
      <c r="A481" s="158" t="s">
        <v>200</v>
      </c>
      <c r="B481" s="157">
        <v>630994</v>
      </c>
      <c r="C481" s="157"/>
      <c r="D481" s="157">
        <v>398810</v>
      </c>
      <c r="E481" s="159">
        <v>63.203453598607901</v>
      </c>
      <c r="F481" s="157"/>
      <c r="G481" s="157">
        <v>232184</v>
      </c>
      <c r="H481" s="173"/>
      <c r="I481" s="159">
        <v>36.796546401392099</v>
      </c>
      <c r="J481" s="157"/>
      <c r="K481" s="157">
        <v>754055</v>
      </c>
      <c r="L481" s="157"/>
      <c r="M481" s="157">
        <v>573655</v>
      </c>
      <c r="N481" s="159">
        <v>76.076015675249195</v>
      </c>
      <c r="O481" s="157"/>
      <c r="P481" s="157">
        <v>180400</v>
      </c>
      <c r="Q481" s="159">
        <v>23.923984324750801</v>
      </c>
    </row>
    <row r="482" spans="1:17" ht="12.75" customHeight="1">
      <c r="A482" s="158" t="s">
        <v>206</v>
      </c>
      <c r="B482" s="157">
        <v>1027389</v>
      </c>
      <c r="C482" s="157"/>
      <c r="D482" s="157">
        <v>268598</v>
      </c>
      <c r="E482" s="159">
        <v>26.143748862407499</v>
      </c>
      <c r="F482" s="157"/>
      <c r="G482" s="157">
        <v>758791</v>
      </c>
      <c r="H482" s="173"/>
      <c r="I482" s="159">
        <v>73.856251137592494</v>
      </c>
      <c r="J482" s="157"/>
      <c r="K482" s="157">
        <v>1111239</v>
      </c>
      <c r="L482" s="157"/>
      <c r="M482" s="157">
        <v>429497</v>
      </c>
      <c r="N482" s="159">
        <v>38.650281352616297</v>
      </c>
      <c r="O482" s="157"/>
      <c r="P482" s="157">
        <v>681742</v>
      </c>
      <c r="Q482" s="159">
        <v>61.349718647383703</v>
      </c>
    </row>
    <row r="483" spans="1:17" ht="12.75" customHeight="1">
      <c r="A483" s="158" t="s">
        <v>204</v>
      </c>
      <c r="B483" s="157">
        <v>554580</v>
      </c>
      <c r="C483" s="157"/>
      <c r="D483" s="157">
        <v>138421</v>
      </c>
      <c r="E483" s="159">
        <v>24.959609073533102</v>
      </c>
      <c r="F483" s="157"/>
      <c r="G483" s="157">
        <v>414730</v>
      </c>
      <c r="H483" s="173"/>
      <c r="I483" s="159">
        <v>74.782718453604502</v>
      </c>
      <c r="J483" s="157"/>
      <c r="K483" s="157">
        <v>706063</v>
      </c>
      <c r="L483" s="157"/>
      <c r="M483" s="157">
        <v>326294</v>
      </c>
      <c r="N483" s="159">
        <v>46.213156616335901</v>
      </c>
      <c r="O483" s="157"/>
      <c r="P483" s="157">
        <v>376965</v>
      </c>
      <c r="Q483" s="159">
        <v>53.389711682951798</v>
      </c>
    </row>
    <row r="484" spans="1:17" ht="12.75" customHeight="1">
      <c r="A484" s="158" t="s">
        <v>209</v>
      </c>
      <c r="B484" s="157">
        <v>493706</v>
      </c>
      <c r="C484" s="157"/>
      <c r="D484" s="160">
        <v>99021</v>
      </c>
      <c r="E484" s="159">
        <v>20.0566734048199</v>
      </c>
      <c r="F484" s="157"/>
      <c r="G484" s="157">
        <v>390496</v>
      </c>
      <c r="H484" s="173"/>
      <c r="I484" s="159">
        <v>79.094845920446602</v>
      </c>
      <c r="J484" s="157"/>
      <c r="K484" s="157">
        <v>679797</v>
      </c>
      <c r="L484" s="157"/>
      <c r="M484" s="157">
        <v>181323</v>
      </c>
      <c r="N484" s="159">
        <v>26.673109766592098</v>
      </c>
      <c r="O484" s="157"/>
      <c r="P484" s="157">
        <v>495670</v>
      </c>
      <c r="Q484" s="159">
        <v>72.914414155990698</v>
      </c>
    </row>
    <row r="485" spans="1:17" ht="12.75" customHeight="1">
      <c r="A485" s="158" t="s">
        <v>203</v>
      </c>
      <c r="B485" s="157">
        <v>1042547</v>
      </c>
      <c r="C485" s="157"/>
      <c r="D485" s="157">
        <v>342744</v>
      </c>
      <c r="E485" s="159">
        <v>32.875640139005696</v>
      </c>
      <c r="F485" s="157"/>
      <c r="G485" s="157">
        <v>699803</v>
      </c>
      <c r="H485" s="173"/>
      <c r="I485" s="159">
        <v>67.124359860994304</v>
      </c>
      <c r="J485" s="157"/>
      <c r="K485" s="157">
        <v>1101732</v>
      </c>
      <c r="L485" s="157"/>
      <c r="M485" s="157">
        <v>477628</v>
      </c>
      <c r="N485" s="159">
        <v>43.352466843116098</v>
      </c>
      <c r="O485" s="157"/>
      <c r="P485" s="157">
        <v>624104</v>
      </c>
      <c r="Q485" s="159">
        <v>56.647533156883902</v>
      </c>
    </row>
    <row r="486" spans="1:17" ht="12.75" customHeight="1">
      <c r="A486" s="158" t="s">
        <v>215</v>
      </c>
      <c r="B486" s="157">
        <v>119539</v>
      </c>
      <c r="C486" s="157"/>
      <c r="D486" s="162">
        <v>6192</v>
      </c>
      <c r="E486" s="163">
        <v>5.1798994470423896</v>
      </c>
      <c r="F486" s="157"/>
      <c r="G486" s="157">
        <v>112809</v>
      </c>
      <c r="H486" s="173"/>
      <c r="I486" s="159">
        <v>94.370038230201004</v>
      </c>
      <c r="J486" s="157"/>
      <c r="K486" s="157">
        <v>114239</v>
      </c>
      <c r="L486" s="157"/>
      <c r="M486" s="162">
        <v>4942</v>
      </c>
      <c r="N486" s="163">
        <v>4.3260182599637602</v>
      </c>
      <c r="O486" s="157"/>
      <c r="P486" s="157">
        <v>109297</v>
      </c>
      <c r="Q486" s="159">
        <v>95.673981740036197</v>
      </c>
    </row>
    <row r="487" spans="1:17" ht="12.75" customHeight="1">
      <c r="A487" s="158" t="s">
        <v>211</v>
      </c>
      <c r="B487" s="157">
        <v>557237</v>
      </c>
      <c r="C487" s="157"/>
      <c r="D487" s="157">
        <v>93313</v>
      </c>
      <c r="E487" s="159">
        <v>16.745657592729799</v>
      </c>
      <c r="F487" s="157"/>
      <c r="G487" s="157">
        <v>463386</v>
      </c>
      <c r="H487" s="173"/>
      <c r="I487" s="159">
        <v>83.157794618806705</v>
      </c>
      <c r="J487" s="157"/>
      <c r="K487" s="157">
        <v>577894</v>
      </c>
      <c r="L487" s="157"/>
      <c r="M487" s="157">
        <v>161100</v>
      </c>
      <c r="N487" s="159">
        <v>27.877084724880302</v>
      </c>
      <c r="O487" s="157"/>
      <c r="P487" s="157">
        <v>413988</v>
      </c>
      <c r="Q487" s="159">
        <v>71.6373591004579</v>
      </c>
    </row>
    <row r="488" spans="1:17" ht="12.75" customHeight="1">
      <c r="A488" s="158" t="s">
        <v>205</v>
      </c>
      <c r="B488" s="157">
        <v>908385</v>
      </c>
      <c r="C488" s="157"/>
      <c r="D488" s="157">
        <v>207465</v>
      </c>
      <c r="E488" s="159">
        <v>22.8388843937317</v>
      </c>
      <c r="F488" s="157"/>
      <c r="G488" s="157">
        <v>700920</v>
      </c>
      <c r="H488" s="173"/>
      <c r="I488" s="159">
        <v>77.161115606268297</v>
      </c>
      <c r="J488" s="157"/>
      <c r="K488" s="157">
        <v>946771</v>
      </c>
      <c r="L488" s="157"/>
      <c r="M488" s="157">
        <v>453744</v>
      </c>
      <c r="N488" s="159">
        <v>47.925422303809498</v>
      </c>
      <c r="O488" s="157"/>
      <c r="P488" s="157">
        <v>491624</v>
      </c>
      <c r="Q488" s="159">
        <v>51.926389802814001</v>
      </c>
    </row>
    <row r="489" spans="1:17" ht="12.75" customHeight="1">
      <c r="A489" s="158" t="s">
        <v>202</v>
      </c>
      <c r="B489" s="157">
        <v>504534</v>
      </c>
      <c r="C489" s="157"/>
      <c r="D489" s="157">
        <v>162774</v>
      </c>
      <c r="E489" s="159">
        <v>32.262245953691902</v>
      </c>
      <c r="F489" s="157"/>
      <c r="G489" s="157">
        <v>340750</v>
      </c>
      <c r="H489" s="173"/>
      <c r="I489" s="159">
        <v>67.537569321393605</v>
      </c>
      <c r="J489" s="157"/>
      <c r="K489" s="157">
        <v>765563</v>
      </c>
      <c r="L489" s="157"/>
      <c r="M489" s="157">
        <v>334962</v>
      </c>
      <c r="N489" s="159">
        <v>43.753681930814302</v>
      </c>
      <c r="O489" s="157"/>
      <c r="P489" s="157">
        <v>429198</v>
      </c>
      <c r="Q489" s="159">
        <v>56.063054248964498</v>
      </c>
    </row>
    <row r="490" spans="1:17" ht="12.75" customHeight="1">
      <c r="A490" s="158" t="s">
        <v>208</v>
      </c>
      <c r="B490" s="157">
        <v>989393</v>
      </c>
      <c r="C490" s="157"/>
      <c r="D490" s="157">
        <v>161833</v>
      </c>
      <c r="E490" s="159">
        <v>16.3567965409094</v>
      </c>
      <c r="F490" s="157"/>
      <c r="G490" s="157">
        <v>827560</v>
      </c>
      <c r="H490" s="173"/>
      <c r="I490" s="159">
        <v>83.6432034590906</v>
      </c>
      <c r="J490" s="157"/>
      <c r="K490" s="157">
        <v>1068224</v>
      </c>
      <c r="L490" s="157"/>
      <c r="M490" s="157">
        <v>274277</v>
      </c>
      <c r="N490" s="159">
        <v>25.6759818165478</v>
      </c>
      <c r="O490" s="157"/>
      <c r="P490" s="157">
        <v>793947</v>
      </c>
      <c r="Q490" s="159">
        <v>74.324018183452196</v>
      </c>
    </row>
    <row r="491" spans="1:17" ht="12.75" customHeight="1">
      <c r="A491" s="158" t="s">
        <v>207</v>
      </c>
      <c r="B491" s="157">
        <v>868868</v>
      </c>
      <c r="C491" s="157"/>
      <c r="D491" s="157">
        <v>129592</v>
      </c>
      <c r="E491" s="159">
        <v>14.915038878172499</v>
      </c>
      <c r="F491" s="157"/>
      <c r="G491" s="157">
        <v>738203</v>
      </c>
      <c r="H491" s="173"/>
      <c r="I491" s="159">
        <v>84.961467104324299</v>
      </c>
      <c r="J491" s="157"/>
      <c r="K491" s="157">
        <v>889231</v>
      </c>
      <c r="L491" s="157"/>
      <c r="M491" s="157">
        <v>182091</v>
      </c>
      <c r="N491" s="159">
        <v>20.4773562775027</v>
      </c>
      <c r="O491" s="157"/>
      <c r="P491" s="157">
        <v>707140</v>
      </c>
      <c r="Q491" s="159">
        <v>79.522643722497307</v>
      </c>
    </row>
    <row r="492" spans="1:17" ht="12.75" customHeight="1">
      <c r="A492" s="158" t="s">
        <v>210</v>
      </c>
      <c r="B492" s="157">
        <v>581569</v>
      </c>
      <c r="C492" s="157"/>
      <c r="D492" s="157">
        <v>92149</v>
      </c>
      <c r="E492" s="159">
        <v>15.844895446628</v>
      </c>
      <c r="F492" s="157"/>
      <c r="G492" s="157">
        <v>489420</v>
      </c>
      <c r="H492" s="173"/>
      <c r="I492" s="159">
        <v>84.155104553371999</v>
      </c>
      <c r="J492" s="157"/>
      <c r="K492" s="157">
        <v>386266</v>
      </c>
      <c r="L492" s="157"/>
      <c r="M492" s="157">
        <v>99840</v>
      </c>
      <c r="N492" s="159">
        <v>25.847472984937799</v>
      </c>
      <c r="O492" s="157"/>
      <c r="P492" s="157">
        <v>286426</v>
      </c>
      <c r="Q492" s="159">
        <v>74.152527015062205</v>
      </c>
    </row>
    <row r="493" spans="1:17" ht="12.75" customHeight="1">
      <c r="A493" s="158" t="s">
        <v>214</v>
      </c>
      <c r="B493" s="157">
        <v>900413</v>
      </c>
      <c r="C493" s="157"/>
      <c r="D493" s="157">
        <v>112234</v>
      </c>
      <c r="E493" s="159">
        <v>12.4647245208588</v>
      </c>
      <c r="F493" s="157"/>
      <c r="G493" s="157">
        <v>788179</v>
      </c>
      <c r="H493" s="173"/>
      <c r="I493" s="159">
        <v>87.535275479141205</v>
      </c>
      <c r="J493" s="157"/>
      <c r="K493" s="157">
        <v>1003301</v>
      </c>
      <c r="L493" s="157"/>
      <c r="M493" s="157">
        <v>198294</v>
      </c>
      <c r="N493" s="159">
        <v>19.7641585127494</v>
      </c>
      <c r="O493" s="157"/>
      <c r="P493" s="157">
        <v>805007</v>
      </c>
      <c r="Q493" s="159">
        <v>80.235841487250596</v>
      </c>
    </row>
    <row r="494" spans="1:17" ht="12.75" customHeight="1">
      <c r="A494" s="158" t="s">
        <v>212</v>
      </c>
      <c r="B494" s="157">
        <v>954248</v>
      </c>
      <c r="C494" s="157"/>
      <c r="D494" s="157">
        <v>163904</v>
      </c>
      <c r="E494" s="159">
        <v>17.176247684040199</v>
      </c>
      <c r="F494" s="157"/>
      <c r="G494" s="157">
        <v>790344</v>
      </c>
      <c r="H494" s="173"/>
      <c r="I494" s="159">
        <v>82.823752315959794</v>
      </c>
      <c r="J494" s="157"/>
      <c r="K494" s="157">
        <v>984363</v>
      </c>
      <c r="L494" s="157"/>
      <c r="M494" s="157">
        <v>230986</v>
      </c>
      <c r="N494" s="159">
        <v>23.4655305004353</v>
      </c>
      <c r="O494" s="157"/>
      <c r="P494" s="157">
        <v>753377</v>
      </c>
      <c r="Q494" s="159">
        <v>76.534469499564693</v>
      </c>
    </row>
    <row r="495" spans="1:17" ht="12.75" customHeight="1">
      <c r="A495" s="158" t="s">
        <v>213</v>
      </c>
      <c r="B495" s="157">
        <v>1000513</v>
      </c>
      <c r="C495" s="157"/>
      <c r="D495" s="157">
        <v>70321</v>
      </c>
      <c r="E495" s="159">
        <v>7.0284943823818402</v>
      </c>
      <c r="F495" s="157"/>
      <c r="G495" s="157">
        <v>930192</v>
      </c>
      <c r="H495" s="173"/>
      <c r="I495" s="159">
        <v>92.971505617618206</v>
      </c>
      <c r="J495" s="157"/>
      <c r="K495" s="157">
        <v>1104820</v>
      </c>
      <c r="L495" s="157"/>
      <c r="M495" s="157">
        <v>112586</v>
      </c>
      <c r="N495" s="159">
        <v>10.1904382614363</v>
      </c>
      <c r="O495" s="157"/>
      <c r="P495" s="157">
        <v>992234</v>
      </c>
      <c r="Q495" s="159">
        <v>89.809561738563701</v>
      </c>
    </row>
    <row r="496" spans="1:17" ht="4.5" customHeight="1">
      <c r="A496" s="157"/>
      <c r="B496" s="157"/>
      <c r="C496" s="157"/>
      <c r="D496" s="157"/>
      <c r="E496" s="157"/>
      <c r="F496" s="157"/>
      <c r="G496" s="157"/>
      <c r="H496" s="173"/>
      <c r="I496" s="157"/>
      <c r="J496" s="157"/>
      <c r="K496" s="157"/>
      <c r="L496" s="157"/>
      <c r="M496" s="157"/>
      <c r="N496" s="157"/>
      <c r="O496" s="157"/>
      <c r="P496" s="157"/>
      <c r="Q496" s="157"/>
    </row>
    <row r="497" spans="1:17" ht="12.75" customHeight="1">
      <c r="A497" s="155" t="s">
        <v>114</v>
      </c>
      <c r="B497" s="156">
        <v>811425</v>
      </c>
      <c r="C497" s="157"/>
      <c r="D497" s="157"/>
      <c r="E497" s="157"/>
      <c r="F497" s="157"/>
      <c r="G497" s="157"/>
      <c r="H497" s="173"/>
      <c r="I497" s="157"/>
      <c r="J497" s="157"/>
      <c r="K497" s="156">
        <v>926653</v>
      </c>
      <c r="L497" s="157"/>
      <c r="M497" s="157"/>
      <c r="N497" s="157"/>
      <c r="O497" s="157"/>
      <c r="P497" s="157"/>
      <c r="Q497" s="157"/>
    </row>
    <row r="498" spans="1:17" ht="12.75" customHeight="1">
      <c r="A498" s="158" t="s">
        <v>201</v>
      </c>
      <c r="B498" s="157">
        <v>773715</v>
      </c>
      <c r="C498" s="157"/>
      <c r="D498" s="157">
        <v>399115</v>
      </c>
      <c r="E498" s="159">
        <v>51.584239674815699</v>
      </c>
      <c r="F498" s="157"/>
      <c r="G498" s="157">
        <v>374117</v>
      </c>
      <c r="H498" s="173"/>
      <c r="I498" s="159">
        <v>48.353334238059198</v>
      </c>
      <c r="J498" s="157"/>
      <c r="K498" s="157">
        <v>828968</v>
      </c>
      <c r="L498" s="157"/>
      <c r="M498" s="157">
        <v>541952</v>
      </c>
      <c r="N498" s="159">
        <v>65.376709354281502</v>
      </c>
      <c r="O498" s="157"/>
      <c r="P498" s="157">
        <v>286373</v>
      </c>
      <c r="Q498" s="159">
        <v>34.5457243222899</v>
      </c>
    </row>
    <row r="499" spans="1:17" ht="12.75" customHeight="1">
      <c r="A499" s="158" t="s">
        <v>200</v>
      </c>
      <c r="B499" s="157">
        <v>626492</v>
      </c>
      <c r="C499" s="157"/>
      <c r="D499" s="157">
        <v>458694</v>
      </c>
      <c r="E499" s="159">
        <v>73.216258148547794</v>
      </c>
      <c r="F499" s="157"/>
      <c r="G499" s="157">
        <v>166462</v>
      </c>
      <c r="H499" s="173"/>
      <c r="I499" s="159">
        <v>26.5704909240661</v>
      </c>
      <c r="J499" s="157"/>
      <c r="K499" s="157">
        <v>734487</v>
      </c>
      <c r="L499" s="157"/>
      <c r="M499" s="157">
        <v>586768</v>
      </c>
      <c r="N499" s="159">
        <v>79.888139613090502</v>
      </c>
      <c r="O499" s="157"/>
      <c r="P499" s="157">
        <v>145747</v>
      </c>
      <c r="Q499" s="159">
        <v>19.843373674414899</v>
      </c>
    </row>
    <row r="500" spans="1:17" ht="12.75" customHeight="1">
      <c r="A500" s="158" t="s">
        <v>206</v>
      </c>
      <c r="B500" s="157">
        <v>791107</v>
      </c>
      <c r="C500" s="157"/>
      <c r="D500" s="157">
        <v>300997</v>
      </c>
      <c r="E500" s="159">
        <v>38.047571314626197</v>
      </c>
      <c r="F500" s="157"/>
      <c r="G500" s="157">
        <v>489644</v>
      </c>
      <c r="H500" s="173"/>
      <c r="I500" s="159">
        <v>61.893523884885397</v>
      </c>
      <c r="J500" s="157"/>
      <c r="K500" s="157">
        <v>894906</v>
      </c>
      <c r="L500" s="157"/>
      <c r="M500" s="157">
        <v>396701</v>
      </c>
      <c r="N500" s="159">
        <v>44.328789839379802</v>
      </c>
      <c r="O500" s="157"/>
      <c r="P500" s="157">
        <v>498205</v>
      </c>
      <c r="Q500" s="159">
        <v>55.671210160620198</v>
      </c>
    </row>
    <row r="501" spans="1:17" ht="12.75" customHeight="1">
      <c r="A501" s="158" t="s">
        <v>204</v>
      </c>
      <c r="B501" s="157">
        <v>694589</v>
      </c>
      <c r="C501" s="157"/>
      <c r="D501" s="157">
        <v>225994</v>
      </c>
      <c r="E501" s="159">
        <v>32.536363230629902</v>
      </c>
      <c r="F501" s="157"/>
      <c r="G501" s="157">
        <v>468595</v>
      </c>
      <c r="H501" s="173"/>
      <c r="I501" s="159">
        <v>67.463636769370098</v>
      </c>
      <c r="J501" s="157"/>
      <c r="K501" s="157">
        <v>760457</v>
      </c>
      <c r="L501" s="157"/>
      <c r="M501" s="157">
        <v>318390</v>
      </c>
      <c r="N501" s="159">
        <v>41.868245015825998</v>
      </c>
      <c r="O501" s="157"/>
      <c r="P501" s="157">
        <v>441632</v>
      </c>
      <c r="Q501" s="159">
        <v>58.074552538802301</v>
      </c>
    </row>
    <row r="502" spans="1:17" ht="12.75" customHeight="1">
      <c r="A502" s="158" t="s">
        <v>209</v>
      </c>
      <c r="B502" s="157">
        <v>736994</v>
      </c>
      <c r="C502" s="157"/>
      <c r="D502" s="157">
        <v>174865</v>
      </c>
      <c r="E502" s="159">
        <v>23.72678746367</v>
      </c>
      <c r="F502" s="157"/>
      <c r="G502" s="157">
        <v>562129</v>
      </c>
      <c r="H502" s="173"/>
      <c r="I502" s="159">
        <v>76.273212536330007</v>
      </c>
      <c r="J502" s="157"/>
      <c r="K502" s="157">
        <v>846893</v>
      </c>
      <c r="L502" s="157"/>
      <c r="M502" s="157">
        <v>248274</v>
      </c>
      <c r="N502" s="159">
        <v>29.3158639875403</v>
      </c>
      <c r="O502" s="157"/>
      <c r="P502" s="157">
        <v>598184</v>
      </c>
      <c r="Q502" s="159">
        <v>70.632771790533198</v>
      </c>
    </row>
    <row r="503" spans="1:17" ht="12.75" customHeight="1">
      <c r="A503" s="158" t="s">
        <v>203</v>
      </c>
      <c r="B503" s="157">
        <v>802991</v>
      </c>
      <c r="C503" s="157"/>
      <c r="D503" s="157">
        <v>397570</v>
      </c>
      <c r="E503" s="159">
        <v>49.5111402244857</v>
      </c>
      <c r="F503" s="157"/>
      <c r="G503" s="157">
        <v>405421</v>
      </c>
      <c r="H503" s="173"/>
      <c r="I503" s="159">
        <v>50.4888597755143</v>
      </c>
      <c r="J503" s="157"/>
      <c r="K503" s="157">
        <v>912988</v>
      </c>
      <c r="L503" s="157"/>
      <c r="M503" s="157">
        <v>520393</v>
      </c>
      <c r="N503" s="159">
        <v>56.998887170477602</v>
      </c>
      <c r="O503" s="157"/>
      <c r="P503" s="157">
        <v>392369</v>
      </c>
      <c r="Q503" s="159">
        <v>42.9763589444768</v>
      </c>
    </row>
    <row r="504" spans="1:17" ht="12.75" customHeight="1">
      <c r="A504" s="158" t="s">
        <v>215</v>
      </c>
      <c r="B504" s="157">
        <v>90485</v>
      </c>
      <c r="C504" s="157"/>
      <c r="D504" s="162">
        <v>5578</v>
      </c>
      <c r="E504" s="163">
        <v>6.1645576614908597</v>
      </c>
      <c r="F504" s="157"/>
      <c r="G504" s="157">
        <v>84076</v>
      </c>
      <c r="H504" s="173"/>
      <c r="I504" s="159">
        <v>92.917058075924203</v>
      </c>
      <c r="J504" s="157"/>
      <c r="K504" s="157">
        <v>100774</v>
      </c>
      <c r="L504" s="157"/>
      <c r="M504" s="162">
        <v>1761</v>
      </c>
      <c r="N504" s="163">
        <v>1.7474745470061701</v>
      </c>
      <c r="O504" s="157"/>
      <c r="P504" s="157">
        <v>98469</v>
      </c>
      <c r="Q504" s="159">
        <v>97.712703673566594</v>
      </c>
    </row>
    <row r="505" spans="1:17" ht="12.75" customHeight="1">
      <c r="A505" s="158" t="s">
        <v>211</v>
      </c>
      <c r="B505" s="157">
        <v>419229</v>
      </c>
      <c r="C505" s="157"/>
      <c r="D505" s="157">
        <v>145065</v>
      </c>
      <c r="E505" s="159">
        <v>34.602806580651603</v>
      </c>
      <c r="F505" s="157"/>
      <c r="G505" s="157">
        <v>273335</v>
      </c>
      <c r="H505" s="173"/>
      <c r="I505" s="159">
        <v>65.199449465566502</v>
      </c>
      <c r="J505" s="157"/>
      <c r="K505" s="157">
        <v>451906</v>
      </c>
      <c r="L505" s="157"/>
      <c r="M505" s="157">
        <v>180455</v>
      </c>
      <c r="N505" s="159">
        <v>39.9319770040672</v>
      </c>
      <c r="O505" s="157"/>
      <c r="P505" s="157">
        <v>270907</v>
      </c>
      <c r="Q505" s="159">
        <v>59.947643979057602</v>
      </c>
    </row>
    <row r="506" spans="1:17" ht="12.75" customHeight="1">
      <c r="A506" s="158" t="s">
        <v>205</v>
      </c>
      <c r="B506" s="157">
        <v>729970</v>
      </c>
      <c r="C506" s="157"/>
      <c r="D506" s="157">
        <v>261280</v>
      </c>
      <c r="E506" s="159">
        <v>35.793251777470303</v>
      </c>
      <c r="F506" s="157"/>
      <c r="G506" s="157">
        <v>468690</v>
      </c>
      <c r="H506" s="173"/>
      <c r="I506" s="159">
        <v>64.206748222529697</v>
      </c>
      <c r="J506" s="157"/>
      <c r="K506" s="157">
        <v>789736</v>
      </c>
      <c r="L506" s="157"/>
      <c r="M506" s="157">
        <v>370018</v>
      </c>
      <c r="N506" s="159">
        <v>46.853378850653897</v>
      </c>
      <c r="O506" s="157"/>
      <c r="P506" s="157">
        <v>419718</v>
      </c>
      <c r="Q506" s="159">
        <v>53.146621149346103</v>
      </c>
    </row>
    <row r="507" spans="1:17" ht="12.75" customHeight="1">
      <c r="A507" s="158" t="s">
        <v>202</v>
      </c>
      <c r="B507" s="157">
        <v>523837</v>
      </c>
      <c r="C507" s="157"/>
      <c r="D507" s="157">
        <v>282755</v>
      </c>
      <c r="E507" s="159">
        <v>53.9776686259275</v>
      </c>
      <c r="F507" s="157"/>
      <c r="G507" s="157">
        <v>241082</v>
      </c>
      <c r="H507" s="173"/>
      <c r="I507" s="159">
        <v>46.0223313740725</v>
      </c>
      <c r="J507" s="157"/>
      <c r="K507" s="157">
        <v>654906</v>
      </c>
      <c r="L507" s="157"/>
      <c r="M507" s="157">
        <v>434658</v>
      </c>
      <c r="N507" s="159">
        <v>66.369524786763293</v>
      </c>
      <c r="O507" s="157"/>
      <c r="P507" s="157">
        <v>220248</v>
      </c>
      <c r="Q507" s="159">
        <v>33.6304752132367</v>
      </c>
    </row>
    <row r="508" spans="1:17" ht="12.75" customHeight="1">
      <c r="A508" s="158" t="s">
        <v>208</v>
      </c>
      <c r="B508" s="157">
        <v>702438</v>
      </c>
      <c r="C508" s="157"/>
      <c r="D508" s="157">
        <v>234624</v>
      </c>
      <c r="E508" s="159">
        <v>33.401382043682098</v>
      </c>
      <c r="F508" s="157"/>
      <c r="G508" s="157">
        <v>467814</v>
      </c>
      <c r="H508" s="173"/>
      <c r="I508" s="159">
        <v>66.598617956317895</v>
      </c>
      <c r="J508" s="157"/>
      <c r="K508" s="157">
        <v>735717</v>
      </c>
      <c r="L508" s="157"/>
      <c r="M508" s="157">
        <v>309964</v>
      </c>
      <c r="N508" s="159">
        <v>42.130873691922297</v>
      </c>
      <c r="O508" s="157"/>
      <c r="P508" s="157">
        <v>425753</v>
      </c>
      <c r="Q508" s="159">
        <v>57.869126308077703</v>
      </c>
    </row>
    <row r="509" spans="1:17" ht="12.75" customHeight="1">
      <c r="A509" s="158" t="s">
        <v>207</v>
      </c>
      <c r="B509" s="157">
        <v>639545</v>
      </c>
      <c r="C509" s="157"/>
      <c r="D509" s="157">
        <v>177742</v>
      </c>
      <c r="E509" s="159">
        <v>27.791945836493099</v>
      </c>
      <c r="F509" s="157"/>
      <c r="G509" s="157">
        <v>461803</v>
      </c>
      <c r="H509" s="173"/>
      <c r="I509" s="159">
        <v>72.208054163506901</v>
      </c>
      <c r="J509" s="157"/>
      <c r="K509" s="157">
        <v>622763</v>
      </c>
      <c r="L509" s="157"/>
      <c r="M509" s="157">
        <v>230297</v>
      </c>
      <c r="N509" s="159">
        <v>36.9798783807002</v>
      </c>
      <c r="O509" s="157"/>
      <c r="P509" s="157">
        <v>392466</v>
      </c>
      <c r="Q509" s="159">
        <v>63.0201216192998</v>
      </c>
    </row>
    <row r="510" spans="1:17" ht="12.75" customHeight="1">
      <c r="A510" s="158" t="s">
        <v>210</v>
      </c>
      <c r="B510" s="157">
        <v>398934</v>
      </c>
      <c r="C510" s="157"/>
      <c r="D510" s="157">
        <v>121432</v>
      </c>
      <c r="E510" s="159">
        <v>30.439120255480901</v>
      </c>
      <c r="F510" s="157"/>
      <c r="G510" s="157">
        <v>277502</v>
      </c>
      <c r="H510" s="173"/>
      <c r="I510" s="159">
        <v>69.560879744519099</v>
      </c>
      <c r="J510" s="157"/>
      <c r="K510" s="157">
        <v>290996</v>
      </c>
      <c r="L510" s="157"/>
      <c r="M510" s="157">
        <v>121024</v>
      </c>
      <c r="N510" s="159">
        <v>41.589575114434602</v>
      </c>
      <c r="O510" s="157"/>
      <c r="P510" s="157">
        <v>169546</v>
      </c>
      <c r="Q510" s="159">
        <v>58.264031120702697</v>
      </c>
    </row>
    <row r="511" spans="1:17" ht="12.75" customHeight="1">
      <c r="A511" s="158" t="s">
        <v>214</v>
      </c>
      <c r="B511" s="157">
        <v>712072</v>
      </c>
      <c r="C511" s="157"/>
      <c r="D511" s="157">
        <v>148220</v>
      </c>
      <c r="E511" s="159">
        <v>20.815310811266301</v>
      </c>
      <c r="F511" s="157"/>
      <c r="G511" s="157">
        <v>563852</v>
      </c>
      <c r="H511" s="173"/>
      <c r="I511" s="159">
        <v>79.184689188733699</v>
      </c>
      <c r="J511" s="157"/>
      <c r="K511" s="157">
        <v>776086</v>
      </c>
      <c r="L511" s="157"/>
      <c r="M511" s="157">
        <v>216372</v>
      </c>
      <c r="N511" s="159">
        <v>27.879899907999899</v>
      </c>
      <c r="O511" s="157"/>
      <c r="P511" s="157">
        <v>559288</v>
      </c>
      <c r="Q511" s="159">
        <v>72.065209268044995</v>
      </c>
    </row>
    <row r="512" spans="1:17" ht="12.75" customHeight="1">
      <c r="A512" s="158" t="s">
        <v>212</v>
      </c>
      <c r="B512" s="157">
        <v>755601</v>
      </c>
      <c r="C512" s="157"/>
      <c r="D512" s="157">
        <v>175076</v>
      </c>
      <c r="E512" s="159">
        <v>23.170429896201799</v>
      </c>
      <c r="F512" s="157"/>
      <c r="G512" s="157">
        <v>580525</v>
      </c>
      <c r="H512" s="173"/>
      <c r="I512" s="159">
        <v>76.829570103798204</v>
      </c>
      <c r="J512" s="157"/>
      <c r="K512" s="157">
        <v>813231</v>
      </c>
      <c r="L512" s="157"/>
      <c r="M512" s="157">
        <v>230553</v>
      </c>
      <c r="N512" s="159">
        <v>28.3502473466949</v>
      </c>
      <c r="O512" s="157"/>
      <c r="P512" s="157">
        <v>582678</v>
      </c>
      <c r="Q512" s="159">
        <v>71.6497526533052</v>
      </c>
    </row>
    <row r="513" spans="1:17" ht="12.75" customHeight="1">
      <c r="A513" s="158" t="s">
        <v>213</v>
      </c>
      <c r="B513" s="157">
        <v>763392</v>
      </c>
      <c r="C513" s="157"/>
      <c r="D513" s="157">
        <v>87786</v>
      </c>
      <c r="E513" s="159">
        <v>11.4994655432596</v>
      </c>
      <c r="F513" s="157"/>
      <c r="G513" s="157">
        <v>675606</v>
      </c>
      <c r="H513" s="173"/>
      <c r="I513" s="159">
        <v>88.500534456740397</v>
      </c>
      <c r="J513" s="157"/>
      <c r="K513" s="157">
        <v>843788</v>
      </c>
      <c r="L513" s="157"/>
      <c r="M513" s="157">
        <v>150690</v>
      </c>
      <c r="N513" s="159">
        <v>17.8587512503141</v>
      </c>
      <c r="O513" s="157"/>
      <c r="P513" s="157">
        <v>692298</v>
      </c>
      <c r="Q513" s="159">
        <v>82.046438204857097</v>
      </c>
    </row>
    <row r="514" spans="1:17" ht="4.5" customHeight="1">
      <c r="A514" s="157"/>
      <c r="B514" s="157"/>
      <c r="C514" s="157"/>
      <c r="D514" s="157"/>
      <c r="E514" s="157"/>
      <c r="F514" s="157"/>
      <c r="G514" s="157"/>
      <c r="H514" s="173"/>
      <c r="I514" s="157"/>
      <c r="J514" s="157"/>
      <c r="K514" s="157"/>
      <c r="L514" s="157"/>
      <c r="M514" s="157"/>
      <c r="N514" s="157"/>
      <c r="O514" s="157"/>
      <c r="P514" s="157"/>
      <c r="Q514" s="157"/>
    </row>
    <row r="515" spans="1:17" ht="12.75" customHeight="1">
      <c r="A515" s="155" t="s">
        <v>115</v>
      </c>
      <c r="B515" s="156">
        <v>1197014</v>
      </c>
      <c r="C515" s="157"/>
      <c r="D515" s="157"/>
      <c r="E515" s="157"/>
      <c r="F515" s="157"/>
      <c r="G515" s="157"/>
      <c r="H515" s="173"/>
      <c r="I515" s="157"/>
      <c r="J515" s="157"/>
      <c r="K515" s="156">
        <v>1424854</v>
      </c>
      <c r="L515" s="157"/>
      <c r="M515" s="157"/>
      <c r="N515" s="157"/>
      <c r="O515" s="157"/>
      <c r="P515" s="157"/>
      <c r="Q515" s="157"/>
    </row>
    <row r="516" spans="1:17" ht="12.75" customHeight="1">
      <c r="A516" s="158" t="s">
        <v>201</v>
      </c>
      <c r="B516" s="157">
        <v>1147065</v>
      </c>
      <c r="C516" s="157"/>
      <c r="D516" s="157">
        <v>452874</v>
      </c>
      <c r="E516" s="159">
        <v>39.481110486328198</v>
      </c>
      <c r="F516" s="157"/>
      <c r="G516" s="157">
        <v>694191</v>
      </c>
      <c r="H516" s="173"/>
      <c r="I516" s="159">
        <v>60.518889513671802</v>
      </c>
      <c r="J516" s="157"/>
      <c r="K516" s="157">
        <v>1289923</v>
      </c>
      <c r="L516" s="157"/>
      <c r="M516" s="157">
        <v>770317</v>
      </c>
      <c r="N516" s="159">
        <v>59.718060690444297</v>
      </c>
      <c r="O516" s="157"/>
      <c r="P516" s="157">
        <v>517197</v>
      </c>
      <c r="Q516" s="159">
        <v>40.0951839760978</v>
      </c>
    </row>
    <row r="517" spans="1:17" ht="12.75" customHeight="1">
      <c r="A517" s="158" t="s">
        <v>200</v>
      </c>
      <c r="B517" s="157">
        <v>688772</v>
      </c>
      <c r="C517" s="157"/>
      <c r="D517" s="157">
        <v>427533</v>
      </c>
      <c r="E517" s="159">
        <v>62.071774113930303</v>
      </c>
      <c r="F517" s="157"/>
      <c r="G517" s="157">
        <v>257724</v>
      </c>
      <c r="H517" s="173"/>
      <c r="I517" s="159">
        <v>37.417897359358399</v>
      </c>
      <c r="J517" s="157"/>
      <c r="K517" s="157">
        <v>916821</v>
      </c>
      <c r="L517" s="157"/>
      <c r="M517" s="157">
        <v>663261</v>
      </c>
      <c r="N517" s="159">
        <v>72.343565428802293</v>
      </c>
      <c r="O517" s="157"/>
      <c r="P517" s="157">
        <v>251881</v>
      </c>
      <c r="Q517" s="159">
        <v>27.4733017677387</v>
      </c>
    </row>
    <row r="518" spans="1:17" ht="12.75" customHeight="1">
      <c r="A518" s="158" t="s">
        <v>206</v>
      </c>
      <c r="B518" s="157">
        <v>1169858</v>
      </c>
      <c r="C518" s="157"/>
      <c r="D518" s="157">
        <v>333930</v>
      </c>
      <c r="E518" s="159">
        <v>28.544490015027499</v>
      </c>
      <c r="F518" s="157"/>
      <c r="G518" s="157">
        <v>835046</v>
      </c>
      <c r="H518" s="173"/>
      <c r="I518" s="159">
        <v>71.3801162192334</v>
      </c>
      <c r="J518" s="157"/>
      <c r="K518" s="157">
        <v>1380075</v>
      </c>
      <c r="L518" s="157"/>
      <c r="M518" s="157">
        <v>566799</v>
      </c>
      <c r="N518" s="159">
        <v>41.070159230476598</v>
      </c>
      <c r="O518" s="157"/>
      <c r="P518" s="157">
        <v>812780</v>
      </c>
      <c r="Q518" s="159">
        <v>58.893900693802898</v>
      </c>
    </row>
    <row r="519" spans="1:17" ht="12.75" customHeight="1">
      <c r="A519" s="158" t="s">
        <v>204</v>
      </c>
      <c r="B519" s="157">
        <v>744965</v>
      </c>
      <c r="C519" s="157"/>
      <c r="D519" s="157">
        <v>205352</v>
      </c>
      <c r="E519" s="159">
        <v>27.565321860758601</v>
      </c>
      <c r="F519" s="157"/>
      <c r="G519" s="157">
        <v>538535</v>
      </c>
      <c r="H519" s="173"/>
      <c r="I519" s="159">
        <v>72.289973354452897</v>
      </c>
      <c r="J519" s="157"/>
      <c r="K519" s="157">
        <v>938014</v>
      </c>
      <c r="L519" s="157"/>
      <c r="M519" s="157">
        <v>422837</v>
      </c>
      <c r="N519" s="159">
        <v>45.077898624114397</v>
      </c>
      <c r="O519" s="157"/>
      <c r="P519" s="157">
        <v>511095</v>
      </c>
      <c r="Q519" s="159">
        <v>54.486926634357303</v>
      </c>
    </row>
    <row r="520" spans="1:17" ht="12.75" customHeight="1">
      <c r="A520" s="158" t="s">
        <v>209</v>
      </c>
      <c r="B520" s="157">
        <v>735725</v>
      </c>
      <c r="C520" s="157"/>
      <c r="D520" s="157">
        <v>134280</v>
      </c>
      <c r="E520" s="159">
        <v>18.2513846885725</v>
      </c>
      <c r="F520" s="157"/>
      <c r="G520" s="157">
        <v>599255</v>
      </c>
      <c r="H520" s="173"/>
      <c r="I520" s="159">
        <v>81.450949743450295</v>
      </c>
      <c r="J520" s="157"/>
      <c r="K520" s="157">
        <v>938950</v>
      </c>
      <c r="L520" s="157"/>
      <c r="M520" s="157">
        <v>243765</v>
      </c>
      <c r="N520" s="159">
        <v>25.9614462963949</v>
      </c>
      <c r="O520" s="157"/>
      <c r="P520" s="157">
        <v>691416</v>
      </c>
      <c r="Q520" s="159">
        <v>73.637147877948806</v>
      </c>
    </row>
    <row r="521" spans="1:17" ht="12.75" customHeight="1">
      <c r="A521" s="158" t="s">
        <v>203</v>
      </c>
      <c r="B521" s="157">
        <v>1179574</v>
      </c>
      <c r="C521" s="157"/>
      <c r="D521" s="157">
        <v>399527</v>
      </c>
      <c r="E521" s="159">
        <v>33.870448144838697</v>
      </c>
      <c r="F521" s="157"/>
      <c r="G521" s="157">
        <v>780047</v>
      </c>
      <c r="H521" s="173"/>
      <c r="I521" s="159">
        <v>66.129551855161296</v>
      </c>
      <c r="J521" s="157"/>
      <c r="K521" s="157">
        <v>1393151</v>
      </c>
      <c r="L521" s="157"/>
      <c r="M521" s="157">
        <v>620745</v>
      </c>
      <c r="N521" s="159">
        <v>44.556907327346401</v>
      </c>
      <c r="O521" s="157"/>
      <c r="P521" s="157">
        <v>770709</v>
      </c>
      <c r="Q521" s="159">
        <v>55.3212824740462</v>
      </c>
    </row>
    <row r="522" spans="1:17" ht="12.75" customHeight="1">
      <c r="A522" s="158" t="s">
        <v>215</v>
      </c>
      <c r="B522" s="157">
        <v>181640</v>
      </c>
      <c r="C522" s="157"/>
      <c r="D522" s="162">
        <v>6488</v>
      </c>
      <c r="E522" s="163">
        <v>3.5719004624532</v>
      </c>
      <c r="F522" s="157"/>
      <c r="G522" s="157">
        <v>168876</v>
      </c>
      <c r="H522" s="173"/>
      <c r="I522" s="159">
        <v>92.972913455186102</v>
      </c>
      <c r="J522" s="157"/>
      <c r="K522" s="157">
        <v>192942</v>
      </c>
      <c r="L522" s="157"/>
      <c r="M522" s="160">
        <v>12057</v>
      </c>
      <c r="N522" s="161">
        <v>6.24902820536742</v>
      </c>
      <c r="O522" s="157"/>
      <c r="P522" s="157">
        <v>171117</v>
      </c>
      <c r="Q522" s="159">
        <v>88.688310476723601</v>
      </c>
    </row>
    <row r="523" spans="1:17" ht="12.75" customHeight="1">
      <c r="A523" s="158" t="s">
        <v>211</v>
      </c>
      <c r="B523" s="157">
        <v>728273</v>
      </c>
      <c r="C523" s="157"/>
      <c r="D523" s="157">
        <v>149304</v>
      </c>
      <c r="E523" s="159">
        <v>20.5011032950556</v>
      </c>
      <c r="F523" s="157"/>
      <c r="G523" s="157">
        <v>576336</v>
      </c>
      <c r="H523" s="173"/>
      <c r="I523" s="159">
        <v>79.137356458361097</v>
      </c>
      <c r="J523" s="157"/>
      <c r="K523" s="157">
        <v>857606</v>
      </c>
      <c r="L523" s="157"/>
      <c r="M523" s="157">
        <v>261809</v>
      </c>
      <c r="N523" s="159">
        <v>30.527888097797799</v>
      </c>
      <c r="O523" s="157"/>
      <c r="P523" s="157">
        <v>587024</v>
      </c>
      <c r="Q523" s="159">
        <v>68.449147977043097</v>
      </c>
    </row>
    <row r="524" spans="1:17" ht="12.75" customHeight="1">
      <c r="A524" s="158" t="s">
        <v>205</v>
      </c>
      <c r="B524" s="157">
        <v>1064430</v>
      </c>
      <c r="C524" s="157"/>
      <c r="D524" s="157">
        <v>270128</v>
      </c>
      <c r="E524" s="159">
        <v>25.377713893821099</v>
      </c>
      <c r="F524" s="157"/>
      <c r="G524" s="157">
        <v>794302</v>
      </c>
      <c r="H524" s="173"/>
      <c r="I524" s="159">
        <v>74.622286106178905</v>
      </c>
      <c r="J524" s="157"/>
      <c r="K524" s="157">
        <v>1217582</v>
      </c>
      <c r="L524" s="157"/>
      <c r="M524" s="157">
        <v>501575</v>
      </c>
      <c r="N524" s="159">
        <v>41.194350770625697</v>
      </c>
      <c r="O524" s="157"/>
      <c r="P524" s="157">
        <v>714265</v>
      </c>
      <c r="Q524" s="159">
        <v>58.662578783194903</v>
      </c>
    </row>
    <row r="525" spans="1:17" ht="12.75" customHeight="1">
      <c r="A525" s="158" t="s">
        <v>202</v>
      </c>
      <c r="B525" s="157">
        <v>717217</v>
      </c>
      <c r="C525" s="157"/>
      <c r="D525" s="157">
        <v>193881</v>
      </c>
      <c r="E525" s="159">
        <v>27.0324044187463</v>
      </c>
      <c r="F525" s="157"/>
      <c r="G525" s="157">
        <v>523336</v>
      </c>
      <c r="H525" s="173"/>
      <c r="I525" s="159">
        <v>72.967595581253605</v>
      </c>
      <c r="J525" s="157"/>
      <c r="K525" s="157">
        <v>1001575</v>
      </c>
      <c r="L525" s="157"/>
      <c r="M525" s="157">
        <v>422954</v>
      </c>
      <c r="N525" s="159">
        <v>42.228889499038999</v>
      </c>
      <c r="O525" s="157"/>
      <c r="P525" s="157">
        <v>577420</v>
      </c>
      <c r="Q525" s="159">
        <v>57.651199361006398</v>
      </c>
    </row>
    <row r="526" spans="1:17" ht="12.75" customHeight="1">
      <c r="A526" s="158" t="s">
        <v>208</v>
      </c>
      <c r="B526" s="157">
        <v>1147500</v>
      </c>
      <c r="C526" s="157"/>
      <c r="D526" s="157">
        <v>209789</v>
      </c>
      <c r="E526" s="159">
        <v>18.282265795207</v>
      </c>
      <c r="F526" s="157"/>
      <c r="G526" s="157">
        <v>937711</v>
      </c>
      <c r="H526" s="173"/>
      <c r="I526" s="159">
        <v>81.717734204793004</v>
      </c>
      <c r="J526" s="157"/>
      <c r="K526" s="157">
        <v>1328399</v>
      </c>
      <c r="L526" s="157"/>
      <c r="M526" s="157">
        <v>396089</v>
      </c>
      <c r="N526" s="159">
        <v>29.817020338015901</v>
      </c>
      <c r="O526" s="157"/>
      <c r="P526" s="157">
        <v>930040</v>
      </c>
      <c r="Q526" s="159">
        <v>70.012097268968105</v>
      </c>
    </row>
    <row r="527" spans="1:17" ht="12.75" customHeight="1">
      <c r="A527" s="158" t="s">
        <v>207</v>
      </c>
      <c r="B527" s="157">
        <v>997809</v>
      </c>
      <c r="C527" s="157"/>
      <c r="D527" s="157">
        <v>161605</v>
      </c>
      <c r="E527" s="159">
        <v>16.195985404020199</v>
      </c>
      <c r="F527" s="157"/>
      <c r="G527" s="157">
        <v>835941</v>
      </c>
      <c r="H527" s="173"/>
      <c r="I527" s="159">
        <v>83.777656846149895</v>
      </c>
      <c r="J527" s="157"/>
      <c r="K527" s="157">
        <v>1109729</v>
      </c>
      <c r="L527" s="157"/>
      <c r="M527" s="157">
        <v>305174</v>
      </c>
      <c r="N527" s="159">
        <v>27.499867084666601</v>
      </c>
      <c r="O527" s="157"/>
      <c r="P527" s="157">
        <v>800349</v>
      </c>
      <c r="Q527" s="159">
        <v>72.121121462987801</v>
      </c>
    </row>
    <row r="528" spans="1:17" ht="12.75" customHeight="1">
      <c r="A528" s="158" t="s">
        <v>210</v>
      </c>
      <c r="B528" s="157">
        <v>480401</v>
      </c>
      <c r="C528" s="157"/>
      <c r="D528" s="157">
        <v>66599</v>
      </c>
      <c r="E528" s="159">
        <v>13.863210109887399</v>
      </c>
      <c r="F528" s="157"/>
      <c r="G528" s="157">
        <v>413539</v>
      </c>
      <c r="H528" s="173"/>
      <c r="I528" s="159">
        <v>86.0820439591092</v>
      </c>
      <c r="J528" s="157"/>
      <c r="K528" s="157">
        <v>375320</v>
      </c>
      <c r="L528" s="157"/>
      <c r="M528" s="157">
        <v>79552</v>
      </c>
      <c r="N528" s="159">
        <v>21.195779601406802</v>
      </c>
      <c r="O528" s="157"/>
      <c r="P528" s="157">
        <v>288416</v>
      </c>
      <c r="Q528" s="159">
        <v>76.845358627304705</v>
      </c>
    </row>
    <row r="529" spans="1:17" ht="12.75" customHeight="1">
      <c r="A529" s="158" t="s">
        <v>214</v>
      </c>
      <c r="B529" s="157">
        <v>1097518</v>
      </c>
      <c r="C529" s="157"/>
      <c r="D529" s="157">
        <v>126130</v>
      </c>
      <c r="E529" s="159">
        <v>11.4922944316175</v>
      </c>
      <c r="F529" s="157"/>
      <c r="G529" s="157">
        <v>971388</v>
      </c>
      <c r="H529" s="173"/>
      <c r="I529" s="159">
        <v>88.507705568382505</v>
      </c>
      <c r="J529" s="157"/>
      <c r="K529" s="157">
        <v>1307851</v>
      </c>
      <c r="L529" s="157"/>
      <c r="M529" s="157">
        <v>246971</v>
      </c>
      <c r="N529" s="159">
        <v>18.8837260513621</v>
      </c>
      <c r="O529" s="157"/>
      <c r="P529" s="157">
        <v>1058378</v>
      </c>
      <c r="Q529" s="159">
        <v>80.924967752442697</v>
      </c>
    </row>
    <row r="530" spans="1:17" ht="12.75" customHeight="1">
      <c r="A530" s="158" t="s">
        <v>212</v>
      </c>
      <c r="B530" s="157">
        <v>1092974</v>
      </c>
      <c r="C530" s="157"/>
      <c r="D530" s="157">
        <v>258382</v>
      </c>
      <c r="E530" s="159">
        <v>23.640269576403501</v>
      </c>
      <c r="F530" s="157"/>
      <c r="G530" s="157">
        <v>834592</v>
      </c>
      <c r="H530" s="173"/>
      <c r="I530" s="159">
        <v>76.359730423596503</v>
      </c>
      <c r="J530" s="157"/>
      <c r="K530" s="157">
        <v>1262523</v>
      </c>
      <c r="L530" s="157"/>
      <c r="M530" s="157">
        <v>374531</v>
      </c>
      <c r="N530" s="159">
        <v>29.6652813453696</v>
      </c>
      <c r="O530" s="157"/>
      <c r="P530" s="157">
        <v>885754</v>
      </c>
      <c r="Q530" s="159">
        <v>70.157454557263506</v>
      </c>
    </row>
    <row r="531" spans="1:17" ht="12.75" customHeight="1">
      <c r="A531" s="158" t="s">
        <v>213</v>
      </c>
      <c r="B531" s="157">
        <v>1154201</v>
      </c>
      <c r="C531" s="157"/>
      <c r="D531" s="157">
        <v>56281</v>
      </c>
      <c r="E531" s="159">
        <v>4.87618707660104</v>
      </c>
      <c r="F531" s="157"/>
      <c r="G531" s="157">
        <v>1097920</v>
      </c>
      <c r="H531" s="173"/>
      <c r="I531" s="159">
        <v>95.123812923399001</v>
      </c>
      <c r="J531" s="157"/>
      <c r="K531" s="157">
        <v>1358518</v>
      </c>
      <c r="L531" s="157"/>
      <c r="M531" s="157">
        <v>96611</v>
      </c>
      <c r="N531" s="159">
        <v>7.1114994427751403</v>
      </c>
      <c r="O531" s="157"/>
      <c r="P531" s="157">
        <v>1259901</v>
      </c>
      <c r="Q531" s="159">
        <v>92.740839650265997</v>
      </c>
    </row>
    <row r="532" spans="1:17" ht="4.5" customHeight="1">
      <c r="A532" s="157"/>
      <c r="B532" s="157"/>
      <c r="C532" s="157"/>
      <c r="D532" s="157"/>
      <c r="E532" s="157"/>
      <c r="F532" s="157"/>
      <c r="G532" s="157"/>
      <c r="H532" s="173"/>
      <c r="I532" s="157"/>
      <c r="J532" s="157"/>
      <c r="K532" s="157"/>
      <c r="L532" s="157"/>
      <c r="M532" s="157"/>
      <c r="N532" s="157"/>
      <c r="O532" s="157"/>
      <c r="P532" s="157"/>
      <c r="Q532" s="157"/>
    </row>
    <row r="533" spans="1:17" ht="12.75" customHeight="1">
      <c r="A533" s="155" t="s">
        <v>116</v>
      </c>
      <c r="B533" s="156">
        <v>452654</v>
      </c>
      <c r="C533" s="157"/>
      <c r="D533" s="157"/>
      <c r="E533" s="157"/>
      <c r="F533" s="157"/>
      <c r="G533" s="157"/>
      <c r="H533" s="173"/>
      <c r="I533" s="157"/>
      <c r="J533" s="157"/>
      <c r="K533" s="156">
        <v>568144</v>
      </c>
      <c r="L533" s="157"/>
      <c r="M533" s="157"/>
      <c r="N533" s="157"/>
      <c r="O533" s="157"/>
      <c r="P533" s="157"/>
      <c r="Q533" s="157"/>
    </row>
    <row r="534" spans="1:17" ht="12.75" customHeight="1">
      <c r="A534" s="158" t="s">
        <v>201</v>
      </c>
      <c r="B534" s="157">
        <v>431759</v>
      </c>
      <c r="C534" s="157"/>
      <c r="D534" s="157">
        <v>150119</v>
      </c>
      <c r="E534" s="159">
        <v>34.769165205589204</v>
      </c>
      <c r="F534" s="157"/>
      <c r="G534" s="157">
        <v>281640</v>
      </c>
      <c r="H534" s="173"/>
      <c r="I534" s="159">
        <v>65.230834794410796</v>
      </c>
      <c r="J534" s="157"/>
      <c r="K534" s="157">
        <v>499160</v>
      </c>
      <c r="L534" s="157"/>
      <c r="M534" s="157">
        <v>262964</v>
      </c>
      <c r="N534" s="159">
        <v>52.681304591714103</v>
      </c>
      <c r="O534" s="157"/>
      <c r="P534" s="157">
        <v>236196</v>
      </c>
      <c r="Q534" s="159">
        <v>47.318695408285897</v>
      </c>
    </row>
    <row r="535" spans="1:17" ht="12.75" customHeight="1">
      <c r="A535" s="158" t="s">
        <v>200</v>
      </c>
      <c r="B535" s="157">
        <v>246726</v>
      </c>
      <c r="C535" s="157"/>
      <c r="D535" s="157">
        <v>133924</v>
      </c>
      <c r="E535" s="159">
        <v>54.280456863078903</v>
      </c>
      <c r="F535" s="157"/>
      <c r="G535" s="157">
        <v>112083</v>
      </c>
      <c r="H535" s="173"/>
      <c r="I535" s="159">
        <v>45.428126747890403</v>
      </c>
      <c r="J535" s="157"/>
      <c r="K535" s="157">
        <v>350698</v>
      </c>
      <c r="L535" s="157"/>
      <c r="M535" s="157">
        <v>242381</v>
      </c>
      <c r="N535" s="159">
        <v>69.113881459261194</v>
      </c>
      <c r="O535" s="157"/>
      <c r="P535" s="157">
        <v>107349</v>
      </c>
      <c r="Q535" s="159">
        <v>30.610097576832501</v>
      </c>
    </row>
    <row r="536" spans="1:17" ht="12.75" customHeight="1">
      <c r="A536" s="158" t="s">
        <v>206</v>
      </c>
      <c r="B536" s="157">
        <v>445741</v>
      </c>
      <c r="C536" s="157"/>
      <c r="D536" s="157">
        <v>109136</v>
      </c>
      <c r="E536" s="159">
        <v>24.484173544726598</v>
      </c>
      <c r="F536" s="157"/>
      <c r="G536" s="157">
        <v>336460</v>
      </c>
      <c r="H536" s="173"/>
      <c r="I536" s="159">
        <v>75.483296353712106</v>
      </c>
      <c r="J536" s="157"/>
      <c r="K536" s="157">
        <v>551694</v>
      </c>
      <c r="L536" s="157"/>
      <c r="M536" s="157">
        <v>167876</v>
      </c>
      <c r="N536" s="159">
        <v>30.429187194350501</v>
      </c>
      <c r="O536" s="157"/>
      <c r="P536" s="157">
        <v>382938</v>
      </c>
      <c r="Q536" s="159">
        <v>69.411304092486006</v>
      </c>
    </row>
    <row r="537" spans="1:17" ht="12.75" customHeight="1">
      <c r="A537" s="158" t="s">
        <v>204</v>
      </c>
      <c r="B537" s="157">
        <v>317225</v>
      </c>
      <c r="C537" s="157"/>
      <c r="D537" s="157">
        <v>85712</v>
      </c>
      <c r="E537" s="159">
        <v>27.019308062101</v>
      </c>
      <c r="F537" s="157"/>
      <c r="G537" s="157">
        <v>230367</v>
      </c>
      <c r="H537" s="173"/>
      <c r="I537" s="159">
        <v>72.619434155567802</v>
      </c>
      <c r="J537" s="157"/>
      <c r="K537" s="157">
        <v>405086</v>
      </c>
      <c r="L537" s="157"/>
      <c r="M537" s="157">
        <v>164152</v>
      </c>
      <c r="N537" s="159">
        <v>40.5227531931491</v>
      </c>
      <c r="O537" s="157"/>
      <c r="P537" s="157">
        <v>238521</v>
      </c>
      <c r="Q537" s="159">
        <v>58.881570826935501</v>
      </c>
    </row>
    <row r="538" spans="1:17" ht="12.75" customHeight="1">
      <c r="A538" s="158" t="s">
        <v>209</v>
      </c>
      <c r="B538" s="157">
        <v>397542</v>
      </c>
      <c r="C538" s="157"/>
      <c r="D538" s="157">
        <v>60797</v>
      </c>
      <c r="E538" s="159">
        <v>15.293226879172501</v>
      </c>
      <c r="F538" s="157"/>
      <c r="G538" s="157">
        <v>336280</v>
      </c>
      <c r="H538" s="173"/>
      <c r="I538" s="159">
        <v>84.589804347716694</v>
      </c>
      <c r="J538" s="157"/>
      <c r="K538" s="157">
        <v>522437</v>
      </c>
      <c r="L538" s="157"/>
      <c r="M538" s="157">
        <v>90826</v>
      </c>
      <c r="N538" s="159">
        <v>17.385062696554801</v>
      </c>
      <c r="O538" s="157"/>
      <c r="P538" s="157">
        <v>430643</v>
      </c>
      <c r="Q538" s="159">
        <v>82.429651804906598</v>
      </c>
    </row>
    <row r="539" spans="1:17" ht="12.75" customHeight="1">
      <c r="A539" s="158" t="s">
        <v>203</v>
      </c>
      <c r="B539" s="157">
        <v>445929</v>
      </c>
      <c r="C539" s="157"/>
      <c r="D539" s="157">
        <v>179510</v>
      </c>
      <c r="E539" s="159">
        <v>40.255287276674103</v>
      </c>
      <c r="F539" s="157"/>
      <c r="G539" s="157">
        <v>266419</v>
      </c>
      <c r="H539" s="173"/>
      <c r="I539" s="159">
        <v>59.744712723325897</v>
      </c>
      <c r="J539" s="157"/>
      <c r="K539" s="157">
        <v>553399</v>
      </c>
      <c r="L539" s="157"/>
      <c r="M539" s="157">
        <v>248024</v>
      </c>
      <c r="N539" s="159">
        <v>44.818295660093298</v>
      </c>
      <c r="O539" s="157"/>
      <c r="P539" s="157">
        <v>305375</v>
      </c>
      <c r="Q539" s="159">
        <v>55.181704339906602</v>
      </c>
    </row>
    <row r="540" spans="1:17" ht="12.75" customHeight="1">
      <c r="A540" s="158" t="s">
        <v>215</v>
      </c>
      <c r="B540" s="157">
        <v>45053</v>
      </c>
      <c r="C540" s="157"/>
      <c r="D540" s="162">
        <v>1221</v>
      </c>
      <c r="E540" s="163">
        <v>2.7101413890306998</v>
      </c>
      <c r="F540" s="157"/>
      <c r="G540" s="157">
        <v>43687</v>
      </c>
      <c r="H540" s="173"/>
      <c r="I540" s="159">
        <v>96.968015448471803</v>
      </c>
      <c r="J540" s="157"/>
      <c r="K540" s="157">
        <v>53329</v>
      </c>
      <c r="L540" s="157"/>
      <c r="M540" s="162">
        <v>2244</v>
      </c>
      <c r="N540" s="163">
        <v>4.2078418871533296</v>
      </c>
      <c r="O540" s="157"/>
      <c r="P540" s="157">
        <v>50058</v>
      </c>
      <c r="Q540" s="159">
        <v>93.866376643102299</v>
      </c>
    </row>
    <row r="541" spans="1:17" ht="12.75" customHeight="1">
      <c r="A541" s="158" t="s">
        <v>211</v>
      </c>
      <c r="B541" s="157">
        <v>270396</v>
      </c>
      <c r="C541" s="157"/>
      <c r="D541" s="157">
        <v>64868</v>
      </c>
      <c r="E541" s="159">
        <v>23.989999852068799</v>
      </c>
      <c r="F541" s="157"/>
      <c r="G541" s="157">
        <v>205383</v>
      </c>
      <c r="H541" s="173"/>
      <c r="I541" s="159">
        <v>75.956375094306097</v>
      </c>
      <c r="J541" s="157"/>
      <c r="K541" s="157">
        <v>287451</v>
      </c>
      <c r="L541" s="157"/>
      <c r="M541" s="157">
        <v>86313</v>
      </c>
      <c r="N541" s="159">
        <v>30.027030693926999</v>
      </c>
      <c r="O541" s="157"/>
      <c r="P541" s="157">
        <v>200111</v>
      </c>
      <c r="Q541" s="159">
        <v>69.615691022121993</v>
      </c>
    </row>
    <row r="542" spans="1:17" ht="12.75" customHeight="1">
      <c r="A542" s="158" t="s">
        <v>205</v>
      </c>
      <c r="B542" s="157">
        <v>414335</v>
      </c>
      <c r="C542" s="157"/>
      <c r="D542" s="157">
        <v>104750</v>
      </c>
      <c r="E542" s="159">
        <v>25.281475134854599</v>
      </c>
      <c r="F542" s="157"/>
      <c r="G542" s="157">
        <v>309440</v>
      </c>
      <c r="H542" s="173"/>
      <c r="I542" s="159">
        <v>74.683529028443203</v>
      </c>
      <c r="J542" s="157"/>
      <c r="K542" s="157">
        <v>493984</v>
      </c>
      <c r="L542" s="157"/>
      <c r="M542" s="157">
        <v>191049</v>
      </c>
      <c r="N542" s="159">
        <v>38.675139275766</v>
      </c>
      <c r="O542" s="157"/>
      <c r="P542" s="157">
        <v>302055</v>
      </c>
      <c r="Q542" s="159">
        <v>61.146717302584698</v>
      </c>
    </row>
    <row r="543" spans="1:17" ht="12.75" customHeight="1">
      <c r="A543" s="158" t="s">
        <v>202</v>
      </c>
      <c r="B543" s="157">
        <v>235395</v>
      </c>
      <c r="C543" s="157"/>
      <c r="D543" s="157">
        <v>110852</v>
      </c>
      <c r="E543" s="159">
        <v>47.091909343868799</v>
      </c>
      <c r="F543" s="157"/>
      <c r="G543" s="157">
        <v>124398</v>
      </c>
      <c r="H543" s="173"/>
      <c r="I543" s="159">
        <v>52.846492066526501</v>
      </c>
      <c r="J543" s="157"/>
      <c r="K543" s="157">
        <v>353051</v>
      </c>
      <c r="L543" s="157"/>
      <c r="M543" s="157">
        <v>197804</v>
      </c>
      <c r="N543" s="159">
        <v>56.027032921589203</v>
      </c>
      <c r="O543" s="157"/>
      <c r="P543" s="157">
        <v>154367</v>
      </c>
      <c r="Q543" s="159">
        <v>43.723711305165502</v>
      </c>
    </row>
    <row r="544" spans="1:17" ht="12.75" customHeight="1">
      <c r="A544" s="158" t="s">
        <v>208</v>
      </c>
      <c r="B544" s="157">
        <v>397188</v>
      </c>
      <c r="C544" s="157"/>
      <c r="D544" s="157">
        <v>90365</v>
      </c>
      <c r="E544" s="159">
        <v>22.751190871828999</v>
      </c>
      <c r="F544" s="157"/>
      <c r="G544" s="157">
        <v>306678</v>
      </c>
      <c r="H544" s="173"/>
      <c r="I544" s="159">
        <v>77.212302486479999</v>
      </c>
      <c r="J544" s="157"/>
      <c r="K544" s="157">
        <v>457074</v>
      </c>
      <c r="L544" s="157"/>
      <c r="M544" s="157">
        <v>140426</v>
      </c>
      <c r="N544" s="159">
        <v>30.722815124028099</v>
      </c>
      <c r="O544" s="157"/>
      <c r="P544" s="157">
        <v>316648</v>
      </c>
      <c r="Q544" s="159">
        <v>69.277184875971898</v>
      </c>
    </row>
    <row r="545" spans="1:17" ht="12.75" customHeight="1">
      <c r="A545" s="158" t="s">
        <v>207</v>
      </c>
      <c r="B545" s="157">
        <v>307891</v>
      </c>
      <c r="C545" s="157"/>
      <c r="D545" s="157">
        <v>94368</v>
      </c>
      <c r="E545" s="159">
        <v>30.649807886557301</v>
      </c>
      <c r="F545" s="157"/>
      <c r="G545" s="157">
        <v>213378</v>
      </c>
      <c r="H545" s="173"/>
      <c r="I545" s="159">
        <v>69.303097524773406</v>
      </c>
      <c r="J545" s="157"/>
      <c r="K545" s="157">
        <v>312934</v>
      </c>
      <c r="L545" s="157"/>
      <c r="M545" s="157">
        <v>115165</v>
      </c>
      <c r="N545" s="159">
        <v>36.801689813187402</v>
      </c>
      <c r="O545" s="157"/>
      <c r="P545" s="157">
        <v>197769</v>
      </c>
      <c r="Q545" s="159">
        <v>63.198310186812598</v>
      </c>
    </row>
    <row r="546" spans="1:17" ht="12.75" customHeight="1">
      <c r="A546" s="158" t="s">
        <v>210</v>
      </c>
      <c r="B546" s="157">
        <v>196676</v>
      </c>
      <c r="C546" s="157"/>
      <c r="D546" s="157">
        <v>42004</v>
      </c>
      <c r="E546" s="159">
        <v>21.356952551404301</v>
      </c>
      <c r="F546" s="157"/>
      <c r="G546" s="157">
        <v>154527</v>
      </c>
      <c r="H546" s="173"/>
      <c r="I546" s="159">
        <v>78.569322133864802</v>
      </c>
      <c r="J546" s="157"/>
      <c r="K546" s="157">
        <v>157434</v>
      </c>
      <c r="L546" s="157"/>
      <c r="M546" s="157">
        <v>46633</v>
      </c>
      <c r="N546" s="159">
        <v>29.6206664379994</v>
      </c>
      <c r="O546" s="157"/>
      <c r="P546" s="157">
        <v>110801</v>
      </c>
      <c r="Q546" s="159">
        <v>70.379333562000596</v>
      </c>
    </row>
    <row r="547" spans="1:17" ht="12.75" customHeight="1">
      <c r="A547" s="158" t="s">
        <v>214</v>
      </c>
      <c r="B547" s="157">
        <v>385903</v>
      </c>
      <c r="C547" s="157"/>
      <c r="D547" s="157">
        <v>65009</v>
      </c>
      <c r="E547" s="159">
        <v>16.8459431515173</v>
      </c>
      <c r="F547" s="157"/>
      <c r="G547" s="157">
        <v>320749</v>
      </c>
      <c r="H547" s="173"/>
      <c r="I547" s="159">
        <v>83.1164826394198</v>
      </c>
      <c r="J547" s="157"/>
      <c r="K547" s="157">
        <v>451967</v>
      </c>
      <c r="L547" s="157"/>
      <c r="M547" s="157">
        <v>92205</v>
      </c>
      <c r="N547" s="159">
        <v>20.400825724002001</v>
      </c>
      <c r="O547" s="157"/>
      <c r="P547" s="157">
        <v>359762</v>
      </c>
      <c r="Q547" s="159">
        <v>79.599174275997996</v>
      </c>
    </row>
    <row r="548" spans="1:17" ht="12.75" customHeight="1">
      <c r="A548" s="158" t="s">
        <v>212</v>
      </c>
      <c r="B548" s="157">
        <v>442378</v>
      </c>
      <c r="C548" s="157"/>
      <c r="D548" s="157">
        <v>74840</v>
      </c>
      <c r="E548" s="159">
        <v>16.917658653911399</v>
      </c>
      <c r="F548" s="157"/>
      <c r="G548" s="157">
        <v>367393</v>
      </c>
      <c r="H548" s="173"/>
      <c r="I548" s="159">
        <v>83.0495639475742</v>
      </c>
      <c r="J548" s="157"/>
      <c r="K548" s="157">
        <v>533428</v>
      </c>
      <c r="L548" s="157"/>
      <c r="M548" s="157">
        <v>104944</v>
      </c>
      <c r="N548" s="159">
        <v>19.6735079523385</v>
      </c>
      <c r="O548" s="157"/>
      <c r="P548" s="157">
        <v>428484</v>
      </c>
      <c r="Q548" s="159">
        <v>80.326492047661503</v>
      </c>
    </row>
    <row r="549" spans="1:17" ht="12.75" customHeight="1">
      <c r="A549" s="158" t="s">
        <v>213</v>
      </c>
      <c r="B549" s="157">
        <v>424710</v>
      </c>
      <c r="C549" s="157"/>
      <c r="D549" s="157">
        <v>55100</v>
      </c>
      <c r="E549" s="159">
        <v>12.9735584281039</v>
      </c>
      <c r="F549" s="157"/>
      <c r="G549" s="157">
        <v>369465</v>
      </c>
      <c r="H549" s="173"/>
      <c r="I549" s="159">
        <v>86.992300628664296</v>
      </c>
      <c r="J549" s="157"/>
      <c r="K549" s="157">
        <v>511250</v>
      </c>
      <c r="L549" s="157"/>
      <c r="M549" s="157">
        <v>87981</v>
      </c>
      <c r="N549" s="159">
        <v>17.2089975550122</v>
      </c>
      <c r="O549" s="157"/>
      <c r="P549" s="157">
        <v>423269</v>
      </c>
      <c r="Q549" s="159">
        <v>82.791002444987797</v>
      </c>
    </row>
    <row r="550" spans="1:17" ht="4.5" customHeight="1">
      <c r="A550" s="157"/>
      <c r="B550" s="157"/>
      <c r="C550" s="157"/>
      <c r="D550" s="157"/>
      <c r="E550" s="157"/>
      <c r="F550" s="157"/>
      <c r="G550" s="157"/>
      <c r="H550" s="173"/>
      <c r="I550" s="157"/>
      <c r="J550" s="157"/>
      <c r="K550" s="157"/>
      <c r="L550" s="157"/>
      <c r="M550" s="157"/>
      <c r="N550" s="157"/>
      <c r="O550" s="157"/>
      <c r="P550" s="157"/>
      <c r="Q550" s="157"/>
    </row>
    <row r="551" spans="1:17" ht="12.75" customHeight="1">
      <c r="A551" s="155" t="s">
        <v>117</v>
      </c>
      <c r="B551" s="156">
        <v>2634308</v>
      </c>
      <c r="C551" s="157"/>
      <c r="D551" s="157"/>
      <c r="E551" s="157"/>
      <c r="F551" s="157"/>
      <c r="G551" s="157"/>
      <c r="H551" s="173"/>
      <c r="I551" s="157"/>
      <c r="J551" s="157"/>
      <c r="K551" s="156">
        <v>3353479</v>
      </c>
      <c r="L551" s="157"/>
      <c r="M551" s="157"/>
      <c r="N551" s="157"/>
      <c r="O551" s="157"/>
      <c r="P551" s="157"/>
      <c r="Q551" s="157"/>
    </row>
    <row r="552" spans="1:17" ht="12.75" customHeight="1">
      <c r="A552" s="158" t="s">
        <v>201</v>
      </c>
      <c r="B552" s="157">
        <v>2450070</v>
      </c>
      <c r="C552" s="157"/>
      <c r="D552" s="157">
        <v>805107</v>
      </c>
      <c r="E552" s="159">
        <v>32.860571330615002</v>
      </c>
      <c r="F552" s="157"/>
      <c r="G552" s="157">
        <v>1644963</v>
      </c>
      <c r="H552" s="173"/>
      <c r="I552" s="159">
        <v>67.139428669384998</v>
      </c>
      <c r="J552" s="157"/>
      <c r="K552" s="157">
        <v>2960598</v>
      </c>
      <c r="L552" s="157"/>
      <c r="M552" s="157">
        <v>1344014</v>
      </c>
      <c r="N552" s="159">
        <v>45.396707016622997</v>
      </c>
      <c r="O552" s="157"/>
      <c r="P552" s="157">
        <v>1614806</v>
      </c>
      <c r="Q552" s="159">
        <v>54.543237548630401</v>
      </c>
    </row>
    <row r="553" spans="1:17" ht="12.75" customHeight="1">
      <c r="A553" s="158" t="s">
        <v>200</v>
      </c>
      <c r="B553" s="157">
        <v>1650081</v>
      </c>
      <c r="C553" s="157"/>
      <c r="D553" s="157">
        <v>788035</v>
      </c>
      <c r="E553" s="159">
        <v>47.757352517846101</v>
      </c>
      <c r="F553" s="157"/>
      <c r="G553" s="157">
        <v>862046</v>
      </c>
      <c r="H553" s="173"/>
      <c r="I553" s="159">
        <v>52.242647482153899</v>
      </c>
      <c r="J553" s="157"/>
      <c r="K553" s="157">
        <v>2179600</v>
      </c>
      <c r="L553" s="157"/>
      <c r="M553" s="157">
        <v>1252541</v>
      </c>
      <c r="N553" s="159">
        <v>57.466553496054303</v>
      </c>
      <c r="O553" s="157"/>
      <c r="P553" s="157">
        <v>924867</v>
      </c>
      <c r="Q553" s="159">
        <v>42.432877592218802</v>
      </c>
    </row>
    <row r="554" spans="1:17" ht="12.75" customHeight="1">
      <c r="A554" s="158" t="s">
        <v>206</v>
      </c>
      <c r="B554" s="157">
        <v>2577984</v>
      </c>
      <c r="C554" s="157"/>
      <c r="D554" s="157">
        <v>557698</v>
      </c>
      <c r="E554" s="159">
        <v>21.633105558451899</v>
      </c>
      <c r="F554" s="157"/>
      <c r="G554" s="157">
        <v>2020286</v>
      </c>
      <c r="H554" s="173"/>
      <c r="I554" s="159">
        <v>78.366894441548098</v>
      </c>
      <c r="J554" s="157"/>
      <c r="K554" s="157">
        <v>3243472</v>
      </c>
      <c r="L554" s="157"/>
      <c r="M554" s="157">
        <v>880929</v>
      </c>
      <c r="N554" s="159">
        <v>27.160061810306999</v>
      </c>
      <c r="O554" s="157"/>
      <c r="P554" s="157">
        <v>2361774</v>
      </c>
      <c r="Q554" s="159">
        <v>72.816229028645907</v>
      </c>
    </row>
    <row r="555" spans="1:17" ht="12.75" customHeight="1">
      <c r="A555" s="158" t="s">
        <v>204</v>
      </c>
      <c r="B555" s="157">
        <v>2244009</v>
      </c>
      <c r="C555" s="157"/>
      <c r="D555" s="157">
        <v>423459</v>
      </c>
      <c r="E555" s="159">
        <v>18.870646240723602</v>
      </c>
      <c r="F555" s="157"/>
      <c r="G555" s="157">
        <v>1819246</v>
      </c>
      <c r="H555" s="173"/>
      <c r="I555" s="159">
        <v>81.071243475404998</v>
      </c>
      <c r="J555" s="157"/>
      <c r="K555" s="157">
        <v>2919048</v>
      </c>
      <c r="L555" s="157"/>
      <c r="M555" s="157">
        <v>762193</v>
      </c>
      <c r="N555" s="159">
        <v>26.1110129055774</v>
      </c>
      <c r="O555" s="157"/>
      <c r="P555" s="157">
        <v>2153594</v>
      </c>
      <c r="Q555" s="159">
        <v>73.777272590241793</v>
      </c>
    </row>
    <row r="556" spans="1:17" ht="12.75" customHeight="1">
      <c r="A556" s="158" t="s">
        <v>209</v>
      </c>
      <c r="B556" s="157">
        <v>2231758</v>
      </c>
      <c r="C556" s="157"/>
      <c r="D556" s="157">
        <v>294049</v>
      </c>
      <c r="E556" s="159">
        <v>13.1756668957835</v>
      </c>
      <c r="F556" s="157"/>
      <c r="G556" s="157">
        <v>1937709</v>
      </c>
      <c r="H556" s="173"/>
      <c r="I556" s="159">
        <v>86.824333104216507</v>
      </c>
      <c r="J556" s="157"/>
      <c r="K556" s="157">
        <v>2970990</v>
      </c>
      <c r="L556" s="157"/>
      <c r="M556" s="157">
        <v>503640</v>
      </c>
      <c r="N556" s="159">
        <v>16.951925115870502</v>
      </c>
      <c r="O556" s="157"/>
      <c r="P556" s="157">
        <v>2464089</v>
      </c>
      <c r="Q556" s="159">
        <v>82.938313491462495</v>
      </c>
    </row>
    <row r="557" spans="1:17" ht="12.75" customHeight="1">
      <c r="A557" s="158" t="s">
        <v>203</v>
      </c>
      <c r="B557" s="157">
        <v>2583134</v>
      </c>
      <c r="C557" s="157"/>
      <c r="D557" s="157">
        <v>771272</v>
      </c>
      <c r="E557" s="159">
        <v>29.857994203939899</v>
      </c>
      <c r="F557" s="157"/>
      <c r="G557" s="157">
        <v>1811272</v>
      </c>
      <c r="H557" s="173"/>
      <c r="I557" s="159">
        <v>70.119165323982401</v>
      </c>
      <c r="J557" s="157"/>
      <c r="K557" s="157">
        <v>3286510</v>
      </c>
      <c r="L557" s="157"/>
      <c r="M557" s="157">
        <v>1112292</v>
      </c>
      <c r="N557" s="159">
        <v>33.844169042540599</v>
      </c>
      <c r="O557" s="157"/>
      <c r="P557" s="157">
        <v>2173449</v>
      </c>
      <c r="Q557" s="159">
        <v>66.132432276183593</v>
      </c>
    </row>
    <row r="558" spans="1:17" ht="12.75" customHeight="1">
      <c r="A558" s="158" t="s">
        <v>215</v>
      </c>
      <c r="B558" s="157">
        <v>175990</v>
      </c>
      <c r="C558" s="157"/>
      <c r="D558" s="162">
        <v>4553</v>
      </c>
      <c r="E558" s="163">
        <v>2.5870788112961001</v>
      </c>
      <c r="F558" s="157"/>
      <c r="G558" s="157">
        <v>166070</v>
      </c>
      <c r="H558" s="173"/>
      <c r="I558" s="159">
        <v>94.363316097505503</v>
      </c>
      <c r="J558" s="157"/>
      <c r="K558" s="157">
        <v>236583</v>
      </c>
      <c r="L558" s="157"/>
      <c r="M558" s="162">
        <v>10330</v>
      </c>
      <c r="N558" s="163">
        <v>4.3663323231170503</v>
      </c>
      <c r="O558" s="157"/>
      <c r="P558" s="157">
        <v>224197</v>
      </c>
      <c r="Q558" s="159">
        <v>94.764628058651695</v>
      </c>
    </row>
    <row r="559" spans="1:17" ht="12.75" customHeight="1">
      <c r="A559" s="158" t="s">
        <v>211</v>
      </c>
      <c r="B559" s="157">
        <v>1031218</v>
      </c>
      <c r="C559" s="157"/>
      <c r="D559" s="157">
        <v>255926</v>
      </c>
      <c r="E559" s="159">
        <v>24.817836771662201</v>
      </c>
      <c r="F559" s="157"/>
      <c r="G559" s="157">
        <v>773380</v>
      </c>
      <c r="H559" s="173"/>
      <c r="I559" s="159">
        <v>74.996751414346903</v>
      </c>
      <c r="J559" s="157"/>
      <c r="K559" s="157">
        <v>1243949</v>
      </c>
      <c r="L559" s="157"/>
      <c r="M559" s="157">
        <v>347185</v>
      </c>
      <c r="N559" s="159">
        <v>27.909906274292599</v>
      </c>
      <c r="O559" s="157"/>
      <c r="P559" s="157">
        <v>895995</v>
      </c>
      <c r="Q559" s="159">
        <v>72.028274471059504</v>
      </c>
    </row>
    <row r="560" spans="1:17" ht="12.75" customHeight="1">
      <c r="A560" s="158" t="s">
        <v>205</v>
      </c>
      <c r="B560" s="157">
        <v>2241576</v>
      </c>
      <c r="C560" s="157"/>
      <c r="D560" s="157">
        <v>460064</v>
      </c>
      <c r="E560" s="159">
        <v>20.524131236237402</v>
      </c>
      <c r="F560" s="157"/>
      <c r="G560" s="157">
        <v>1781512</v>
      </c>
      <c r="H560" s="173"/>
      <c r="I560" s="159">
        <v>79.475868763762605</v>
      </c>
      <c r="J560" s="157"/>
      <c r="K560" s="157">
        <v>2742861</v>
      </c>
      <c r="L560" s="157"/>
      <c r="M560" s="157">
        <v>780630</v>
      </c>
      <c r="N560" s="159">
        <v>28.4604287275221</v>
      </c>
      <c r="O560" s="157"/>
      <c r="P560" s="157">
        <v>1961462</v>
      </c>
      <c r="Q560" s="159">
        <v>71.511534853570794</v>
      </c>
    </row>
    <row r="561" spans="1:17" ht="12.75" customHeight="1">
      <c r="A561" s="158" t="s">
        <v>202</v>
      </c>
      <c r="B561" s="157">
        <v>1318210</v>
      </c>
      <c r="C561" s="157"/>
      <c r="D561" s="157">
        <v>479499</v>
      </c>
      <c r="E561" s="159">
        <v>36.375008534300299</v>
      </c>
      <c r="F561" s="157"/>
      <c r="G561" s="157">
        <v>835397</v>
      </c>
      <c r="H561" s="173"/>
      <c r="I561" s="159">
        <v>63.373589943939102</v>
      </c>
      <c r="J561" s="157"/>
      <c r="K561" s="157">
        <v>2192913</v>
      </c>
      <c r="L561" s="157"/>
      <c r="M561" s="157">
        <v>785797</v>
      </c>
      <c r="N561" s="159">
        <v>35.833478117919</v>
      </c>
      <c r="O561" s="157"/>
      <c r="P561" s="157">
        <v>1405209</v>
      </c>
      <c r="Q561" s="159">
        <v>64.079559927822004</v>
      </c>
    </row>
    <row r="562" spans="1:17" ht="12.75" customHeight="1">
      <c r="A562" s="158" t="s">
        <v>208</v>
      </c>
      <c r="B562" s="157">
        <v>2215147</v>
      </c>
      <c r="C562" s="157"/>
      <c r="D562" s="157">
        <v>403993</v>
      </c>
      <c r="E562" s="159">
        <v>18.237751264362998</v>
      </c>
      <c r="F562" s="157"/>
      <c r="G562" s="157">
        <v>1811154</v>
      </c>
      <c r="H562" s="173"/>
      <c r="I562" s="159">
        <v>81.762248735637002</v>
      </c>
      <c r="J562" s="157"/>
      <c r="K562" s="157">
        <v>2747736</v>
      </c>
      <c r="L562" s="157"/>
      <c r="M562" s="157">
        <v>590211</v>
      </c>
      <c r="N562" s="159">
        <v>21.479901999318699</v>
      </c>
      <c r="O562" s="157"/>
      <c r="P562" s="157">
        <v>2156756</v>
      </c>
      <c r="Q562" s="159">
        <v>78.492111323649695</v>
      </c>
    </row>
    <row r="563" spans="1:17" ht="12.75" customHeight="1">
      <c r="A563" s="158" t="s">
        <v>207</v>
      </c>
      <c r="B563" s="157">
        <v>1753408</v>
      </c>
      <c r="C563" s="157"/>
      <c r="D563" s="157">
        <v>308872</v>
      </c>
      <c r="E563" s="159">
        <v>17.615523597474201</v>
      </c>
      <c r="F563" s="157"/>
      <c r="G563" s="157">
        <v>1443347</v>
      </c>
      <c r="H563" s="173"/>
      <c r="I563" s="159">
        <v>82.316665602073201</v>
      </c>
      <c r="J563" s="157"/>
      <c r="K563" s="157">
        <v>1949790</v>
      </c>
      <c r="L563" s="157"/>
      <c r="M563" s="157">
        <v>479653</v>
      </c>
      <c r="N563" s="159">
        <v>24.6002390000974</v>
      </c>
      <c r="O563" s="157"/>
      <c r="P563" s="157">
        <v>1466165</v>
      </c>
      <c r="Q563" s="159">
        <v>75.196046753752995</v>
      </c>
    </row>
    <row r="564" spans="1:17" ht="12.75" customHeight="1">
      <c r="A564" s="158" t="s">
        <v>210</v>
      </c>
      <c r="B564" s="157">
        <v>810666</v>
      </c>
      <c r="C564" s="157"/>
      <c r="D564" s="157">
        <v>143526</v>
      </c>
      <c r="E564" s="159">
        <v>17.704702059787898</v>
      </c>
      <c r="F564" s="157"/>
      <c r="G564" s="157">
        <v>667140</v>
      </c>
      <c r="H564" s="173"/>
      <c r="I564" s="159">
        <v>82.295297940212095</v>
      </c>
      <c r="J564" s="157"/>
      <c r="K564" s="157">
        <v>559005</v>
      </c>
      <c r="L564" s="157"/>
      <c r="M564" s="157">
        <v>114463</v>
      </c>
      <c r="N564" s="159">
        <v>20.476203253995902</v>
      </c>
      <c r="O564" s="157"/>
      <c r="P564" s="157">
        <v>436996</v>
      </c>
      <c r="Q564" s="159">
        <v>78.173898265668498</v>
      </c>
    </row>
    <row r="565" spans="1:17" ht="12.75" customHeight="1">
      <c r="A565" s="158" t="s">
        <v>214</v>
      </c>
      <c r="B565" s="157">
        <v>2090218</v>
      </c>
      <c r="C565" s="157"/>
      <c r="D565" s="157">
        <v>251281</v>
      </c>
      <c r="E565" s="159">
        <v>12.0217604096798</v>
      </c>
      <c r="F565" s="157"/>
      <c r="G565" s="157">
        <v>1838937</v>
      </c>
      <c r="H565" s="173"/>
      <c r="I565" s="159">
        <v>87.9782395903202</v>
      </c>
      <c r="J565" s="157"/>
      <c r="K565" s="157">
        <v>2562536</v>
      </c>
      <c r="L565" s="157"/>
      <c r="M565" s="157">
        <v>395818</v>
      </c>
      <c r="N565" s="159">
        <v>15.4463390953337</v>
      </c>
      <c r="O565" s="157"/>
      <c r="P565" s="157">
        <v>2165949</v>
      </c>
      <c r="Q565" s="159">
        <v>84.523651570163295</v>
      </c>
    </row>
    <row r="566" spans="1:17" ht="12.75" customHeight="1">
      <c r="A566" s="158" t="s">
        <v>212</v>
      </c>
      <c r="B566" s="157">
        <v>2443173</v>
      </c>
      <c r="C566" s="157"/>
      <c r="D566" s="157">
        <v>365286</v>
      </c>
      <c r="E566" s="159">
        <v>14.951294893976</v>
      </c>
      <c r="F566" s="157"/>
      <c r="G566" s="157">
        <v>2077887</v>
      </c>
      <c r="H566" s="173"/>
      <c r="I566" s="159">
        <v>85.048705106024002</v>
      </c>
      <c r="J566" s="157"/>
      <c r="K566" s="157">
        <v>2968881</v>
      </c>
      <c r="L566" s="157"/>
      <c r="M566" s="157">
        <v>535318</v>
      </c>
      <c r="N566" s="159">
        <v>18.030968570313199</v>
      </c>
      <c r="O566" s="157"/>
      <c r="P566" s="157">
        <v>2430721</v>
      </c>
      <c r="Q566" s="159">
        <v>81.873305127420096</v>
      </c>
    </row>
    <row r="567" spans="1:17" ht="12.75" customHeight="1">
      <c r="A567" s="158" t="s">
        <v>213</v>
      </c>
      <c r="B567" s="157">
        <v>2319599</v>
      </c>
      <c r="C567" s="157"/>
      <c r="D567" s="157">
        <v>133591</v>
      </c>
      <c r="E567" s="159">
        <v>5.7592282114279199</v>
      </c>
      <c r="F567" s="157"/>
      <c r="G567" s="157">
        <v>2186008</v>
      </c>
      <c r="H567" s="173"/>
      <c r="I567" s="159">
        <v>94.240771788572104</v>
      </c>
      <c r="J567" s="157"/>
      <c r="K567" s="157">
        <v>2933134</v>
      </c>
      <c r="L567" s="157"/>
      <c r="M567" s="157">
        <v>304681</v>
      </c>
      <c r="N567" s="159">
        <v>10.387558154520001</v>
      </c>
      <c r="O567" s="157"/>
      <c r="P567" s="157">
        <v>2627684</v>
      </c>
      <c r="Q567" s="159">
        <v>89.586224154777796</v>
      </c>
    </row>
    <row r="568" spans="1:17" ht="4.5" customHeight="1">
      <c r="A568" s="157"/>
      <c r="B568" s="157"/>
      <c r="C568" s="157"/>
      <c r="D568" s="157"/>
      <c r="E568" s="157"/>
      <c r="F568" s="157"/>
      <c r="G568" s="157"/>
      <c r="H568" s="173"/>
      <c r="I568" s="157"/>
      <c r="J568" s="157"/>
      <c r="K568" s="157"/>
      <c r="L568" s="157"/>
      <c r="M568" s="157"/>
      <c r="N568" s="157"/>
      <c r="O568" s="157"/>
      <c r="P568" s="157"/>
      <c r="Q568" s="157"/>
    </row>
    <row r="569" spans="1:17" ht="12.75" customHeight="1">
      <c r="A569" s="155" t="s">
        <v>118</v>
      </c>
      <c r="B569" s="156">
        <v>852032</v>
      </c>
      <c r="C569" s="157"/>
      <c r="D569" s="157"/>
      <c r="E569" s="157"/>
      <c r="F569" s="157"/>
      <c r="G569" s="157"/>
      <c r="H569" s="173"/>
      <c r="I569" s="157"/>
      <c r="J569" s="157"/>
      <c r="K569" s="156">
        <v>911042</v>
      </c>
      <c r="L569" s="157"/>
      <c r="M569" s="157"/>
      <c r="N569" s="157"/>
      <c r="O569" s="157"/>
      <c r="P569" s="157"/>
      <c r="Q569" s="157"/>
    </row>
    <row r="570" spans="1:17" ht="12.75" customHeight="1">
      <c r="A570" s="158" t="s">
        <v>201</v>
      </c>
      <c r="B570" s="157">
        <v>821734</v>
      </c>
      <c r="C570" s="157"/>
      <c r="D570" s="157">
        <v>135573</v>
      </c>
      <c r="E570" s="159">
        <v>16.498404593213898</v>
      </c>
      <c r="F570" s="157"/>
      <c r="G570" s="157">
        <v>686161</v>
      </c>
      <c r="H570" s="173"/>
      <c r="I570" s="159">
        <v>83.501595406786095</v>
      </c>
      <c r="J570" s="157"/>
      <c r="K570" s="157">
        <v>842329</v>
      </c>
      <c r="L570" s="157"/>
      <c r="M570" s="157">
        <v>248610</v>
      </c>
      <c r="N570" s="159">
        <v>29.514595840817499</v>
      </c>
      <c r="O570" s="157"/>
      <c r="P570" s="157">
        <v>593719</v>
      </c>
      <c r="Q570" s="159">
        <v>70.485404159182494</v>
      </c>
    </row>
    <row r="571" spans="1:17" ht="12.75" customHeight="1">
      <c r="A571" s="158" t="s">
        <v>200</v>
      </c>
      <c r="B571" s="157">
        <v>579184</v>
      </c>
      <c r="C571" s="157"/>
      <c r="D571" s="157">
        <v>191647</v>
      </c>
      <c r="E571" s="159">
        <v>33.089139202740398</v>
      </c>
      <c r="F571" s="157"/>
      <c r="G571" s="157">
        <v>387537</v>
      </c>
      <c r="H571" s="173"/>
      <c r="I571" s="159">
        <v>66.910860797259602</v>
      </c>
      <c r="J571" s="157"/>
      <c r="K571" s="157">
        <v>637170</v>
      </c>
      <c r="L571" s="157"/>
      <c r="M571" s="157">
        <v>255955</v>
      </c>
      <c r="N571" s="159">
        <v>40.170598113533302</v>
      </c>
      <c r="O571" s="157"/>
      <c r="P571" s="157">
        <v>379930</v>
      </c>
      <c r="Q571" s="159">
        <v>59.627728863568599</v>
      </c>
    </row>
    <row r="572" spans="1:17" ht="12.75" customHeight="1">
      <c r="A572" s="158" t="s">
        <v>206</v>
      </c>
      <c r="B572" s="157">
        <v>837417</v>
      </c>
      <c r="C572" s="157"/>
      <c r="D572" s="157">
        <v>88759</v>
      </c>
      <c r="E572" s="159">
        <v>10.5991399744691</v>
      </c>
      <c r="F572" s="157"/>
      <c r="G572" s="157">
        <v>748658</v>
      </c>
      <c r="H572" s="173"/>
      <c r="I572" s="159">
        <v>89.400860025530903</v>
      </c>
      <c r="J572" s="157"/>
      <c r="K572" s="157">
        <v>887754</v>
      </c>
      <c r="L572" s="157"/>
      <c r="M572" s="157">
        <v>153375</v>
      </c>
      <c r="N572" s="159">
        <v>17.2767455849256</v>
      </c>
      <c r="O572" s="157"/>
      <c r="P572" s="157">
        <v>733951</v>
      </c>
      <c r="Q572" s="159">
        <v>82.675042860972795</v>
      </c>
    </row>
    <row r="573" spans="1:17" ht="12.75" customHeight="1">
      <c r="A573" s="158" t="s">
        <v>204</v>
      </c>
      <c r="B573" s="157">
        <v>709854</v>
      </c>
      <c r="C573" s="157"/>
      <c r="D573" s="157">
        <v>78602</v>
      </c>
      <c r="E573" s="159">
        <v>11.0729812045857</v>
      </c>
      <c r="F573" s="157"/>
      <c r="G573" s="157">
        <v>631252</v>
      </c>
      <c r="H573" s="173"/>
      <c r="I573" s="159">
        <v>88.927018795414298</v>
      </c>
      <c r="J573" s="157"/>
      <c r="K573" s="157">
        <v>761777</v>
      </c>
      <c r="L573" s="157"/>
      <c r="M573" s="157">
        <v>168872</v>
      </c>
      <c r="N573" s="159">
        <v>22.168167324558201</v>
      </c>
      <c r="O573" s="157"/>
      <c r="P573" s="157">
        <v>592428</v>
      </c>
      <c r="Q573" s="159">
        <v>77.7692159253955</v>
      </c>
    </row>
    <row r="574" spans="1:17" ht="12.75" customHeight="1">
      <c r="A574" s="158" t="s">
        <v>209</v>
      </c>
      <c r="B574" s="157">
        <v>690165</v>
      </c>
      <c r="C574" s="157"/>
      <c r="D574" s="157">
        <v>56314</v>
      </c>
      <c r="E574" s="159">
        <v>8.1594980910362001</v>
      </c>
      <c r="F574" s="157"/>
      <c r="G574" s="157">
        <v>633851</v>
      </c>
      <c r="H574" s="173"/>
      <c r="I574" s="159">
        <v>91.840501908963802</v>
      </c>
      <c r="J574" s="157"/>
      <c r="K574" s="157">
        <v>758251</v>
      </c>
      <c r="L574" s="157"/>
      <c r="M574" s="157">
        <v>102080</v>
      </c>
      <c r="N574" s="159">
        <v>13.4625605505301</v>
      </c>
      <c r="O574" s="157"/>
      <c r="P574" s="157">
        <v>655694</v>
      </c>
      <c r="Q574" s="159">
        <v>86.474531520565094</v>
      </c>
    </row>
    <row r="575" spans="1:17" ht="12.75" customHeight="1">
      <c r="A575" s="158" t="s">
        <v>203</v>
      </c>
      <c r="B575" s="157">
        <v>841938</v>
      </c>
      <c r="C575" s="157"/>
      <c r="D575" s="157">
        <v>157337</v>
      </c>
      <c r="E575" s="159">
        <v>18.6874805508244</v>
      </c>
      <c r="F575" s="157"/>
      <c r="G575" s="157">
        <v>684601</v>
      </c>
      <c r="H575" s="173"/>
      <c r="I575" s="159">
        <v>81.312519449175596</v>
      </c>
      <c r="J575" s="157"/>
      <c r="K575" s="157">
        <v>899434</v>
      </c>
      <c r="L575" s="157"/>
      <c r="M575" s="157">
        <v>203473</v>
      </c>
      <c r="N575" s="159">
        <v>22.622338048150301</v>
      </c>
      <c r="O575" s="157"/>
      <c r="P575" s="157">
        <v>695961</v>
      </c>
      <c r="Q575" s="159">
        <v>77.377661951849703</v>
      </c>
    </row>
    <row r="576" spans="1:17" ht="12.75" customHeight="1">
      <c r="A576" s="158" t="s">
        <v>215</v>
      </c>
      <c r="B576" s="157">
        <v>80103</v>
      </c>
      <c r="C576" s="157"/>
      <c r="D576" s="157" t="s">
        <v>465</v>
      </c>
      <c r="E576" s="159" t="s">
        <v>466</v>
      </c>
      <c r="F576" s="157"/>
      <c r="G576" s="157">
        <v>80103</v>
      </c>
      <c r="H576" s="173" t="s">
        <v>470</v>
      </c>
      <c r="I576" s="159" t="s">
        <v>467</v>
      </c>
      <c r="J576" s="157"/>
      <c r="K576" s="157">
        <v>96369</v>
      </c>
      <c r="L576" s="157"/>
      <c r="M576" s="162">
        <v>897</v>
      </c>
      <c r="N576" s="163">
        <v>0.93079724807770103</v>
      </c>
      <c r="O576" s="157"/>
      <c r="P576" s="157">
        <v>94797</v>
      </c>
      <c r="Q576" s="159">
        <v>98.368770040158097</v>
      </c>
    </row>
    <row r="577" spans="1:17" ht="12.75" customHeight="1">
      <c r="A577" s="158" t="s">
        <v>211</v>
      </c>
      <c r="B577" s="157">
        <v>522602</v>
      </c>
      <c r="C577" s="157"/>
      <c r="D577" s="157">
        <v>41634</v>
      </c>
      <c r="E577" s="159">
        <v>7.9666744482416796</v>
      </c>
      <c r="F577" s="157"/>
      <c r="G577" s="157">
        <v>480307</v>
      </c>
      <c r="H577" s="173"/>
      <c r="I577" s="159">
        <v>91.906843066042597</v>
      </c>
      <c r="J577" s="157"/>
      <c r="K577" s="157">
        <v>539098</v>
      </c>
      <c r="L577" s="157"/>
      <c r="M577" s="157">
        <v>72131</v>
      </c>
      <c r="N577" s="159">
        <v>13.379942051352399</v>
      </c>
      <c r="O577" s="157"/>
      <c r="P577" s="157">
        <v>465575</v>
      </c>
      <c r="Q577" s="159">
        <v>86.361848866068897</v>
      </c>
    </row>
    <row r="578" spans="1:17" ht="12.75" customHeight="1">
      <c r="A578" s="158" t="s">
        <v>205</v>
      </c>
      <c r="B578" s="157">
        <v>711629</v>
      </c>
      <c r="C578" s="157"/>
      <c r="D578" s="157">
        <v>77691</v>
      </c>
      <c r="E578" s="159">
        <v>10.9173459766255</v>
      </c>
      <c r="F578" s="157"/>
      <c r="G578" s="157">
        <v>633784</v>
      </c>
      <c r="H578" s="173"/>
      <c r="I578" s="159">
        <v>89.061013533737395</v>
      </c>
      <c r="J578" s="157"/>
      <c r="K578" s="157">
        <v>760747</v>
      </c>
      <c r="L578" s="157"/>
      <c r="M578" s="157">
        <v>150006</v>
      </c>
      <c r="N578" s="159">
        <v>19.718250614198901</v>
      </c>
      <c r="O578" s="157"/>
      <c r="P578" s="157">
        <v>610374</v>
      </c>
      <c r="Q578" s="159">
        <v>80.233507328980593</v>
      </c>
    </row>
    <row r="579" spans="1:17" ht="12.75" customHeight="1">
      <c r="A579" s="158" t="s">
        <v>202</v>
      </c>
      <c r="B579" s="157">
        <v>547773</v>
      </c>
      <c r="C579" s="157"/>
      <c r="D579" s="157">
        <v>115408</v>
      </c>
      <c r="E579" s="159">
        <v>21.068581328396998</v>
      </c>
      <c r="F579" s="157"/>
      <c r="G579" s="157">
        <v>432365</v>
      </c>
      <c r="H579" s="173"/>
      <c r="I579" s="159">
        <v>78.931418671602998</v>
      </c>
      <c r="J579" s="157"/>
      <c r="K579" s="157">
        <v>745042</v>
      </c>
      <c r="L579" s="157"/>
      <c r="M579" s="157">
        <v>224125</v>
      </c>
      <c r="N579" s="159">
        <v>30.082196708373498</v>
      </c>
      <c r="O579" s="157"/>
      <c r="P579" s="157">
        <v>520550</v>
      </c>
      <c r="Q579" s="159">
        <v>69.868544323675707</v>
      </c>
    </row>
    <row r="580" spans="1:17" ht="12.75" customHeight="1">
      <c r="A580" s="158" t="s">
        <v>208</v>
      </c>
      <c r="B580" s="157">
        <v>776855</v>
      </c>
      <c r="C580" s="157"/>
      <c r="D580" s="157">
        <v>54207</v>
      </c>
      <c r="E580" s="159">
        <v>6.9777500305719897</v>
      </c>
      <c r="F580" s="157"/>
      <c r="G580" s="157">
        <v>722648</v>
      </c>
      <c r="H580" s="173"/>
      <c r="I580" s="159">
        <v>93.022249969428003</v>
      </c>
      <c r="J580" s="157"/>
      <c r="K580" s="157">
        <v>799834</v>
      </c>
      <c r="L580" s="157"/>
      <c r="M580" s="157">
        <v>96133</v>
      </c>
      <c r="N580" s="159">
        <v>12.019118967185699</v>
      </c>
      <c r="O580" s="157"/>
      <c r="P580" s="157">
        <v>703701</v>
      </c>
      <c r="Q580" s="159">
        <v>87.980881032814295</v>
      </c>
    </row>
    <row r="581" spans="1:17" ht="12.75" customHeight="1">
      <c r="A581" s="158" t="s">
        <v>207</v>
      </c>
      <c r="B581" s="157">
        <v>640041</v>
      </c>
      <c r="C581" s="157"/>
      <c r="D581" s="157">
        <v>59798</v>
      </c>
      <c r="E581" s="159">
        <v>9.3428389743781999</v>
      </c>
      <c r="F581" s="157"/>
      <c r="G581" s="157">
        <v>580243</v>
      </c>
      <c r="H581" s="173"/>
      <c r="I581" s="159">
        <v>90.657161025621804</v>
      </c>
      <c r="J581" s="157"/>
      <c r="K581" s="157">
        <v>586713</v>
      </c>
      <c r="L581" s="157"/>
      <c r="M581" s="157">
        <v>89839</v>
      </c>
      <c r="N581" s="159">
        <v>15.3122565888262</v>
      </c>
      <c r="O581" s="157"/>
      <c r="P581" s="157">
        <v>496874</v>
      </c>
      <c r="Q581" s="159">
        <v>84.687743411173798</v>
      </c>
    </row>
    <row r="582" spans="1:17" ht="12.75" customHeight="1">
      <c r="A582" s="158" t="s">
        <v>210</v>
      </c>
      <c r="B582" s="157">
        <v>504441</v>
      </c>
      <c r="C582" s="157"/>
      <c r="D582" s="157">
        <v>40922</v>
      </c>
      <c r="E582" s="159">
        <v>8.1123461415705709</v>
      </c>
      <c r="F582" s="157"/>
      <c r="G582" s="157">
        <v>463519</v>
      </c>
      <c r="H582" s="173"/>
      <c r="I582" s="159">
        <v>91.887653858429402</v>
      </c>
      <c r="J582" s="157"/>
      <c r="K582" s="157">
        <v>359952</v>
      </c>
      <c r="L582" s="157"/>
      <c r="M582" s="157">
        <v>37538</v>
      </c>
      <c r="N582" s="159">
        <v>10.4286127039161</v>
      </c>
      <c r="O582" s="157"/>
      <c r="P582" s="157">
        <v>322414</v>
      </c>
      <c r="Q582" s="159">
        <v>89.571387296083898</v>
      </c>
    </row>
    <row r="583" spans="1:17" ht="12.75" customHeight="1">
      <c r="A583" s="158" t="s">
        <v>214</v>
      </c>
      <c r="B583" s="157">
        <v>721345</v>
      </c>
      <c r="C583" s="157"/>
      <c r="D583" s="160">
        <v>36644</v>
      </c>
      <c r="E583" s="161">
        <v>5.0799548066459197</v>
      </c>
      <c r="F583" s="157"/>
      <c r="G583" s="157">
        <v>684701</v>
      </c>
      <c r="H583" s="173"/>
      <c r="I583" s="159">
        <v>94.920045193354099</v>
      </c>
      <c r="J583" s="157"/>
      <c r="K583" s="157">
        <v>741712</v>
      </c>
      <c r="L583" s="157"/>
      <c r="M583" s="157">
        <v>68444</v>
      </c>
      <c r="N583" s="159">
        <v>9.2278404555946203</v>
      </c>
      <c r="O583" s="157"/>
      <c r="P583" s="157">
        <v>673268</v>
      </c>
      <c r="Q583" s="159">
        <v>90.772159544405397</v>
      </c>
    </row>
    <row r="584" spans="1:17" ht="12.75" customHeight="1">
      <c r="A584" s="158" t="s">
        <v>212</v>
      </c>
      <c r="B584" s="157">
        <v>798577</v>
      </c>
      <c r="C584" s="157"/>
      <c r="D584" s="157">
        <v>70114</v>
      </c>
      <c r="E584" s="159">
        <v>8.7798671887620099</v>
      </c>
      <c r="F584" s="157"/>
      <c r="G584" s="157">
        <v>728463</v>
      </c>
      <c r="H584" s="173"/>
      <c r="I584" s="159">
        <v>91.220132811238003</v>
      </c>
      <c r="J584" s="157"/>
      <c r="K584" s="157">
        <v>798987</v>
      </c>
      <c r="L584" s="157"/>
      <c r="M584" s="157">
        <v>92547</v>
      </c>
      <c r="N584" s="159">
        <v>11.5830420269666</v>
      </c>
      <c r="O584" s="157"/>
      <c r="P584" s="157">
        <v>706440</v>
      </c>
      <c r="Q584" s="159">
        <v>88.416957973033306</v>
      </c>
    </row>
    <row r="585" spans="1:17" ht="12.75" customHeight="1">
      <c r="A585" s="158" t="s">
        <v>213</v>
      </c>
      <c r="B585" s="157">
        <v>780037</v>
      </c>
      <c r="C585" s="157"/>
      <c r="D585" s="160">
        <v>23456</v>
      </c>
      <c r="E585" s="161">
        <v>3.00703684568809</v>
      </c>
      <c r="F585" s="157"/>
      <c r="G585" s="157">
        <v>756581</v>
      </c>
      <c r="H585" s="173"/>
      <c r="I585" s="159">
        <v>96.992963154311894</v>
      </c>
      <c r="J585" s="157"/>
      <c r="K585" s="157">
        <v>836373</v>
      </c>
      <c r="L585" s="157"/>
      <c r="M585" s="160">
        <v>35778</v>
      </c>
      <c r="N585" s="161">
        <v>4.2777564555527299</v>
      </c>
      <c r="O585" s="157"/>
      <c r="P585" s="157">
        <v>800595</v>
      </c>
      <c r="Q585" s="159">
        <v>95.722243544447295</v>
      </c>
    </row>
    <row r="586" spans="1:17" ht="4.5" customHeight="1">
      <c r="A586" s="157"/>
      <c r="B586" s="157"/>
      <c r="C586" s="157"/>
      <c r="D586" s="157"/>
      <c r="E586" s="157"/>
      <c r="F586" s="157"/>
      <c r="G586" s="157"/>
      <c r="H586" s="173"/>
      <c r="I586" s="157"/>
      <c r="J586" s="157"/>
      <c r="K586" s="157"/>
      <c r="L586" s="157"/>
      <c r="M586" s="157"/>
      <c r="N586" s="157"/>
      <c r="O586" s="157"/>
      <c r="P586" s="157"/>
      <c r="Q586" s="157"/>
    </row>
    <row r="587" spans="1:17" ht="12.75" customHeight="1">
      <c r="A587" s="155" t="s">
        <v>119</v>
      </c>
      <c r="B587" s="156">
        <v>511755</v>
      </c>
      <c r="C587" s="157"/>
      <c r="D587" s="157"/>
      <c r="E587" s="157"/>
      <c r="F587" s="157"/>
      <c r="G587" s="157"/>
      <c r="H587" s="173"/>
      <c r="I587" s="157"/>
      <c r="J587" s="157"/>
      <c r="K587" s="156">
        <v>589208</v>
      </c>
      <c r="L587" s="157"/>
      <c r="M587" s="157"/>
      <c r="N587" s="157"/>
      <c r="O587" s="157"/>
      <c r="P587" s="157"/>
      <c r="Q587" s="157"/>
    </row>
    <row r="588" spans="1:17" ht="12.75" customHeight="1">
      <c r="A588" s="158" t="s">
        <v>201</v>
      </c>
      <c r="B588" s="157">
        <v>490213</v>
      </c>
      <c r="C588" s="157"/>
      <c r="D588" s="157">
        <v>321772</v>
      </c>
      <c r="E588" s="159">
        <v>65.639222134051906</v>
      </c>
      <c r="F588" s="157"/>
      <c r="G588" s="157">
        <v>168441</v>
      </c>
      <c r="H588" s="173"/>
      <c r="I588" s="159">
        <v>34.360777865948101</v>
      </c>
      <c r="J588" s="157"/>
      <c r="K588" s="157">
        <v>549454</v>
      </c>
      <c r="L588" s="157"/>
      <c r="M588" s="157">
        <v>387751</v>
      </c>
      <c r="N588" s="159">
        <v>70.570238818900194</v>
      </c>
      <c r="O588" s="157"/>
      <c r="P588" s="157">
        <v>161703</v>
      </c>
      <c r="Q588" s="159">
        <v>29.429761181099799</v>
      </c>
    </row>
    <row r="589" spans="1:17" ht="12.75" customHeight="1">
      <c r="A589" s="158" t="s">
        <v>200</v>
      </c>
      <c r="B589" s="157">
        <v>455492</v>
      </c>
      <c r="C589" s="157"/>
      <c r="D589" s="157">
        <v>342227</v>
      </c>
      <c r="E589" s="159">
        <v>75.133482037006104</v>
      </c>
      <c r="F589" s="157"/>
      <c r="G589" s="157">
        <v>113265</v>
      </c>
      <c r="H589" s="173"/>
      <c r="I589" s="159">
        <v>24.8665179629939</v>
      </c>
      <c r="J589" s="157"/>
      <c r="K589" s="157">
        <v>515030</v>
      </c>
      <c r="L589" s="157"/>
      <c r="M589" s="157">
        <v>402616</v>
      </c>
      <c r="N589" s="159">
        <v>78.173310292604299</v>
      </c>
      <c r="O589" s="157"/>
      <c r="P589" s="157">
        <v>112414</v>
      </c>
      <c r="Q589" s="159">
        <v>21.826689707395701</v>
      </c>
    </row>
    <row r="590" spans="1:17" ht="12.75" customHeight="1">
      <c r="A590" s="158" t="s">
        <v>206</v>
      </c>
      <c r="B590" s="157">
        <v>501404</v>
      </c>
      <c r="C590" s="157"/>
      <c r="D590" s="157">
        <v>268016</v>
      </c>
      <c r="E590" s="159">
        <v>53.453103684852898</v>
      </c>
      <c r="F590" s="157"/>
      <c r="G590" s="157">
        <v>233388</v>
      </c>
      <c r="H590" s="173"/>
      <c r="I590" s="159">
        <v>46.546896315147102</v>
      </c>
      <c r="J590" s="157"/>
      <c r="K590" s="157">
        <v>571393</v>
      </c>
      <c r="L590" s="157"/>
      <c r="M590" s="157">
        <v>332635</v>
      </c>
      <c r="N590" s="159">
        <v>58.214748868116999</v>
      </c>
      <c r="O590" s="157"/>
      <c r="P590" s="157">
        <v>238758</v>
      </c>
      <c r="Q590" s="159">
        <v>41.785251131883001</v>
      </c>
    </row>
    <row r="591" spans="1:17" ht="12.75" customHeight="1">
      <c r="A591" s="158" t="s">
        <v>204</v>
      </c>
      <c r="B591" s="157">
        <v>302609</v>
      </c>
      <c r="C591" s="157"/>
      <c r="D591" s="157">
        <v>171666</v>
      </c>
      <c r="E591" s="159">
        <v>56.728649841875203</v>
      </c>
      <c r="F591" s="157"/>
      <c r="G591" s="157">
        <v>130215</v>
      </c>
      <c r="H591" s="173"/>
      <c r="I591" s="159">
        <v>43.030775687438201</v>
      </c>
      <c r="J591" s="157"/>
      <c r="K591" s="157">
        <v>384199</v>
      </c>
      <c r="L591" s="157"/>
      <c r="M591" s="157">
        <v>240580</v>
      </c>
      <c r="N591" s="159">
        <v>62.618590886493699</v>
      </c>
      <c r="O591" s="157"/>
      <c r="P591" s="157">
        <v>143619</v>
      </c>
      <c r="Q591" s="159">
        <v>37.381409113506301</v>
      </c>
    </row>
    <row r="592" spans="1:17" ht="12.75" customHeight="1">
      <c r="A592" s="158" t="s">
        <v>209</v>
      </c>
      <c r="B592" s="157">
        <v>350575</v>
      </c>
      <c r="C592" s="157"/>
      <c r="D592" s="157">
        <v>153135</v>
      </c>
      <c r="E592" s="159">
        <v>43.681095343364497</v>
      </c>
      <c r="F592" s="157"/>
      <c r="G592" s="157">
        <v>196932</v>
      </c>
      <c r="H592" s="173"/>
      <c r="I592" s="159">
        <v>56.173999857377197</v>
      </c>
      <c r="J592" s="157"/>
      <c r="K592" s="157">
        <v>408259</v>
      </c>
      <c r="L592" s="157"/>
      <c r="M592" s="157">
        <v>184382</v>
      </c>
      <c r="N592" s="159">
        <v>45.1629970190492</v>
      </c>
      <c r="O592" s="157"/>
      <c r="P592" s="157">
        <v>223877</v>
      </c>
      <c r="Q592" s="159">
        <v>54.8370029809508</v>
      </c>
    </row>
    <row r="593" spans="1:17" ht="12.75" customHeight="1">
      <c r="A593" s="158" t="s">
        <v>203</v>
      </c>
      <c r="B593" s="157">
        <v>497110</v>
      </c>
      <c r="C593" s="157"/>
      <c r="D593" s="157">
        <v>264788</v>
      </c>
      <c r="E593" s="159">
        <v>53.2654744422764</v>
      </c>
      <c r="F593" s="157"/>
      <c r="G593" s="157">
        <v>232322</v>
      </c>
      <c r="H593" s="173"/>
      <c r="I593" s="159">
        <v>46.7345255577236</v>
      </c>
      <c r="J593" s="157"/>
      <c r="K593" s="157">
        <v>565575</v>
      </c>
      <c r="L593" s="157"/>
      <c r="M593" s="157">
        <v>291212</v>
      </c>
      <c r="N593" s="159">
        <v>51.489546037218801</v>
      </c>
      <c r="O593" s="157"/>
      <c r="P593" s="157">
        <v>274363</v>
      </c>
      <c r="Q593" s="159">
        <v>48.510453962781199</v>
      </c>
    </row>
    <row r="594" spans="1:17" ht="12.75" customHeight="1">
      <c r="A594" s="158" t="s">
        <v>215</v>
      </c>
      <c r="B594" s="160">
        <v>36149</v>
      </c>
      <c r="C594" s="157"/>
      <c r="D594" s="162">
        <v>4319</v>
      </c>
      <c r="E594" s="163">
        <v>11.9477717225926</v>
      </c>
      <c r="F594" s="157"/>
      <c r="G594" s="160">
        <v>31830</v>
      </c>
      <c r="H594" s="174"/>
      <c r="I594" s="159">
        <v>88.052228277407394</v>
      </c>
      <c r="J594" s="157"/>
      <c r="K594" s="160">
        <v>43523</v>
      </c>
      <c r="L594" s="157"/>
      <c r="M594" s="162">
        <v>7783</v>
      </c>
      <c r="N594" s="161">
        <v>17.882498908622999</v>
      </c>
      <c r="O594" s="157"/>
      <c r="P594" s="160">
        <v>34387</v>
      </c>
      <c r="Q594" s="159">
        <v>79.008799944856705</v>
      </c>
    </row>
    <row r="595" spans="1:17" ht="12.75" customHeight="1">
      <c r="A595" s="158" t="s">
        <v>211</v>
      </c>
      <c r="B595" s="157">
        <v>208134</v>
      </c>
      <c r="C595" s="157"/>
      <c r="D595" s="157">
        <v>115405</v>
      </c>
      <c r="E595" s="159">
        <v>55.447452122190498</v>
      </c>
      <c r="F595" s="157"/>
      <c r="G595" s="157">
        <v>92729</v>
      </c>
      <c r="H595" s="173"/>
      <c r="I595" s="159">
        <v>44.552547877809502</v>
      </c>
      <c r="J595" s="157"/>
      <c r="K595" s="157">
        <v>233779</v>
      </c>
      <c r="L595" s="157"/>
      <c r="M595" s="157">
        <v>137392</v>
      </c>
      <c r="N595" s="159">
        <v>58.770034947535898</v>
      </c>
      <c r="O595" s="157"/>
      <c r="P595" s="157">
        <v>95034</v>
      </c>
      <c r="Q595" s="159">
        <v>40.6512133254056</v>
      </c>
    </row>
    <row r="596" spans="1:17" ht="12.75" customHeight="1">
      <c r="A596" s="158" t="s">
        <v>205</v>
      </c>
      <c r="B596" s="157">
        <v>480689</v>
      </c>
      <c r="C596" s="157"/>
      <c r="D596" s="157">
        <v>225139</v>
      </c>
      <c r="E596" s="159">
        <v>46.836728113187498</v>
      </c>
      <c r="F596" s="157"/>
      <c r="G596" s="157">
        <v>255550</v>
      </c>
      <c r="H596" s="173"/>
      <c r="I596" s="159">
        <v>53.163271886812502</v>
      </c>
      <c r="J596" s="157"/>
      <c r="K596" s="157">
        <v>551318</v>
      </c>
      <c r="L596" s="157"/>
      <c r="M596" s="157">
        <v>300946</v>
      </c>
      <c r="N596" s="159">
        <v>54.586645094119902</v>
      </c>
      <c r="O596" s="157"/>
      <c r="P596" s="157">
        <v>249019</v>
      </c>
      <c r="Q596" s="159">
        <v>45.167943002042399</v>
      </c>
    </row>
    <row r="597" spans="1:17" ht="12.75" customHeight="1">
      <c r="A597" s="158" t="s">
        <v>202</v>
      </c>
      <c r="B597" s="157">
        <v>237781</v>
      </c>
      <c r="C597" s="157"/>
      <c r="D597" s="157">
        <v>131911</v>
      </c>
      <c r="E597" s="159">
        <v>55.475837009685399</v>
      </c>
      <c r="F597" s="157"/>
      <c r="G597" s="157">
        <v>105870</v>
      </c>
      <c r="H597" s="173"/>
      <c r="I597" s="159">
        <v>44.524162990314601</v>
      </c>
      <c r="J597" s="157"/>
      <c r="K597" s="157">
        <v>332328</v>
      </c>
      <c r="L597" s="157"/>
      <c r="M597" s="157">
        <v>179767</v>
      </c>
      <c r="N597" s="159">
        <v>54.093245227606502</v>
      </c>
      <c r="O597" s="157"/>
      <c r="P597" s="157">
        <v>151208</v>
      </c>
      <c r="Q597" s="159">
        <v>45.499626874653998</v>
      </c>
    </row>
    <row r="598" spans="1:17" ht="12.75" customHeight="1">
      <c r="A598" s="158" t="s">
        <v>208</v>
      </c>
      <c r="B598" s="157">
        <v>467386</v>
      </c>
      <c r="C598" s="157"/>
      <c r="D598" s="157">
        <v>215577</v>
      </c>
      <c r="E598" s="159">
        <v>46.123974616270097</v>
      </c>
      <c r="F598" s="157"/>
      <c r="G598" s="157">
        <v>251809</v>
      </c>
      <c r="H598" s="173"/>
      <c r="I598" s="159">
        <v>53.876025383729903</v>
      </c>
      <c r="J598" s="157"/>
      <c r="K598" s="157">
        <v>510438</v>
      </c>
      <c r="L598" s="157"/>
      <c r="M598" s="157">
        <v>260544</v>
      </c>
      <c r="N598" s="159">
        <v>51.0432217037133</v>
      </c>
      <c r="O598" s="157"/>
      <c r="P598" s="157">
        <v>249894</v>
      </c>
      <c r="Q598" s="159">
        <v>48.9567782962867</v>
      </c>
    </row>
    <row r="599" spans="1:17" ht="12.75" customHeight="1">
      <c r="A599" s="158" t="s">
        <v>207</v>
      </c>
      <c r="B599" s="157">
        <v>292743</v>
      </c>
      <c r="C599" s="157"/>
      <c r="D599" s="157">
        <v>108425</v>
      </c>
      <c r="E599" s="159">
        <v>37.037606364627003</v>
      </c>
      <c r="F599" s="157"/>
      <c r="G599" s="157">
        <v>184318</v>
      </c>
      <c r="H599" s="173"/>
      <c r="I599" s="159">
        <v>62.962393635372997</v>
      </c>
      <c r="J599" s="157"/>
      <c r="K599" s="157">
        <v>296306</v>
      </c>
      <c r="L599" s="157"/>
      <c r="M599" s="157">
        <v>127848</v>
      </c>
      <c r="N599" s="159">
        <v>43.147286926353203</v>
      </c>
      <c r="O599" s="157"/>
      <c r="P599" s="157">
        <v>168458</v>
      </c>
      <c r="Q599" s="159">
        <v>56.852713073646797</v>
      </c>
    </row>
    <row r="600" spans="1:17" ht="12.75" customHeight="1">
      <c r="A600" s="158" t="s">
        <v>210</v>
      </c>
      <c r="B600" s="157">
        <v>179664</v>
      </c>
      <c r="C600" s="157"/>
      <c r="D600" s="157">
        <v>82153</v>
      </c>
      <c r="E600" s="159">
        <v>45.725910588654401</v>
      </c>
      <c r="F600" s="157"/>
      <c r="G600" s="157">
        <v>97511</v>
      </c>
      <c r="H600" s="173"/>
      <c r="I600" s="159">
        <v>54.274089411345599</v>
      </c>
      <c r="J600" s="157"/>
      <c r="K600" s="157">
        <v>130587</v>
      </c>
      <c r="L600" s="157"/>
      <c r="M600" s="157">
        <v>66901</v>
      </c>
      <c r="N600" s="159">
        <v>51.230980112874903</v>
      </c>
      <c r="O600" s="157"/>
      <c r="P600" s="157">
        <v>63686</v>
      </c>
      <c r="Q600" s="159">
        <v>48.769019887125097</v>
      </c>
    </row>
    <row r="601" spans="1:17" ht="12.75" customHeight="1">
      <c r="A601" s="158" t="s">
        <v>214</v>
      </c>
      <c r="B601" s="157">
        <v>393632</v>
      </c>
      <c r="C601" s="157"/>
      <c r="D601" s="157">
        <v>141846</v>
      </c>
      <c r="E601" s="159">
        <v>36.035180066661198</v>
      </c>
      <c r="F601" s="157"/>
      <c r="G601" s="157">
        <v>251786</v>
      </c>
      <c r="H601" s="173"/>
      <c r="I601" s="159">
        <v>63.964819933338802</v>
      </c>
      <c r="J601" s="157"/>
      <c r="K601" s="157">
        <v>452444</v>
      </c>
      <c r="L601" s="157"/>
      <c r="M601" s="157">
        <v>160845</v>
      </c>
      <c r="N601" s="159">
        <v>35.550255943277001</v>
      </c>
      <c r="O601" s="157"/>
      <c r="P601" s="157">
        <v>291599</v>
      </c>
      <c r="Q601" s="159">
        <v>64.449744056723006</v>
      </c>
    </row>
    <row r="602" spans="1:17" ht="12.75" customHeight="1">
      <c r="A602" s="158" t="s">
        <v>212</v>
      </c>
      <c r="B602" s="157">
        <v>483642</v>
      </c>
      <c r="C602" s="157"/>
      <c r="D602" s="157">
        <v>202043</v>
      </c>
      <c r="E602" s="159">
        <v>41.775321415427101</v>
      </c>
      <c r="F602" s="157"/>
      <c r="G602" s="157">
        <v>281599</v>
      </c>
      <c r="H602" s="173"/>
      <c r="I602" s="159">
        <v>58.224678584572899</v>
      </c>
      <c r="J602" s="157"/>
      <c r="K602" s="157">
        <v>540831</v>
      </c>
      <c r="L602" s="157"/>
      <c r="M602" s="157">
        <v>251907</v>
      </c>
      <c r="N602" s="159">
        <v>46.577766437205</v>
      </c>
      <c r="O602" s="157"/>
      <c r="P602" s="157">
        <v>288924</v>
      </c>
      <c r="Q602" s="159">
        <v>53.422233562795</v>
      </c>
    </row>
    <row r="603" spans="1:17" ht="12.75" customHeight="1">
      <c r="A603" s="164" t="s">
        <v>213</v>
      </c>
      <c r="B603" s="165">
        <v>462257</v>
      </c>
      <c r="C603" s="165"/>
      <c r="D603" s="165">
        <v>41067</v>
      </c>
      <c r="E603" s="166">
        <v>8.8840190629887701</v>
      </c>
      <c r="F603" s="165"/>
      <c r="G603" s="165">
        <v>421190</v>
      </c>
      <c r="H603" s="178"/>
      <c r="I603" s="166">
        <v>91.115980937011201</v>
      </c>
      <c r="J603" s="165"/>
      <c r="K603" s="165">
        <v>528557</v>
      </c>
      <c r="L603" s="165"/>
      <c r="M603" s="165">
        <v>61712</v>
      </c>
      <c r="N603" s="166">
        <v>11.675561954529</v>
      </c>
      <c r="O603" s="165"/>
      <c r="P603" s="165">
        <v>466845</v>
      </c>
      <c r="Q603" s="166">
        <v>88.324438045470998</v>
      </c>
    </row>
    <row r="604" spans="1:17" ht="4.5" customHeight="1">
      <c r="A604" s="94"/>
      <c r="B604" s="15"/>
      <c r="C604" s="15"/>
      <c r="D604" s="15"/>
      <c r="E604" s="18"/>
      <c r="F604" s="15"/>
      <c r="G604" s="15"/>
      <c r="H604" s="149"/>
      <c r="I604" s="18"/>
      <c r="J604" s="18"/>
      <c r="K604" s="15"/>
      <c r="L604" s="15"/>
      <c r="M604" s="15"/>
      <c r="N604" s="18"/>
      <c r="O604" s="15"/>
      <c r="P604" s="15"/>
      <c r="Q604" s="18"/>
    </row>
    <row r="605" spans="1:17" ht="12.75" customHeight="1">
      <c r="A605" s="230" t="s">
        <v>551</v>
      </c>
      <c r="B605" s="230"/>
      <c r="C605" s="230"/>
      <c r="D605" s="230"/>
      <c r="E605" s="230"/>
      <c r="F605" s="230"/>
      <c r="G605" s="230"/>
      <c r="H605" s="230"/>
      <c r="I605" s="230"/>
      <c r="J605" s="230"/>
      <c r="K605" s="230"/>
      <c r="L605" s="230"/>
      <c r="M605" s="230"/>
      <c r="N605" s="230"/>
      <c r="O605" s="230"/>
      <c r="P605" s="230"/>
      <c r="Q605" s="230"/>
    </row>
    <row r="606" spans="1:17" ht="12.75" customHeight="1">
      <c r="A606" s="207" t="s">
        <v>365</v>
      </c>
      <c r="B606" s="207"/>
      <c r="C606" s="207"/>
      <c r="D606" s="207"/>
      <c r="E606" s="207"/>
      <c r="F606" s="207"/>
      <c r="G606" s="207"/>
      <c r="H606" s="207"/>
      <c r="I606" s="207"/>
      <c r="J606" s="207"/>
      <c r="K606" s="207"/>
      <c r="L606" s="207"/>
      <c r="M606" s="207"/>
      <c r="N606" s="207"/>
      <c r="O606" s="207"/>
      <c r="P606" s="207"/>
      <c r="Q606" s="207"/>
    </row>
    <row r="607" spans="1:17" ht="12.75" customHeight="1">
      <c r="A607" s="24" t="s">
        <v>6</v>
      </c>
      <c r="B607" s="24"/>
      <c r="C607" s="24"/>
      <c r="D607" s="24"/>
      <c r="E607" s="24"/>
      <c r="F607" s="24"/>
      <c r="G607" s="24"/>
      <c r="H607" s="148"/>
      <c r="I607" s="46"/>
      <c r="J607" s="46"/>
      <c r="K607" s="24"/>
      <c r="L607" s="24"/>
      <c r="M607" s="24"/>
      <c r="N607" s="24"/>
      <c r="O607" s="24"/>
      <c r="P607" s="24"/>
      <c r="Q607" s="46"/>
    </row>
    <row r="608" spans="1:17" ht="12.75" customHeight="1">
      <c r="A608" s="25" t="s">
        <v>61</v>
      </c>
      <c r="B608" s="24"/>
      <c r="C608" s="24"/>
      <c r="D608" s="24"/>
      <c r="E608" s="24"/>
      <c r="F608" s="24"/>
      <c r="G608" s="24"/>
      <c r="H608" s="148"/>
      <c r="I608" s="46"/>
      <c r="J608" s="46"/>
      <c r="K608" s="24"/>
      <c r="L608" s="24"/>
      <c r="M608" s="24"/>
      <c r="N608" s="24"/>
      <c r="O608" s="24"/>
      <c r="P608" s="24"/>
      <c r="Q608" s="46"/>
    </row>
    <row r="609" spans="1:17" ht="12.75" customHeight="1">
      <c r="A609" s="26" t="s">
        <v>62</v>
      </c>
      <c r="B609" s="28"/>
      <c r="C609" s="24"/>
      <c r="D609" s="24"/>
      <c r="E609" s="24"/>
      <c r="F609" s="24"/>
      <c r="G609" s="24"/>
      <c r="H609" s="148"/>
      <c r="I609" s="46"/>
      <c r="J609" s="46"/>
      <c r="K609" s="28"/>
      <c r="L609" s="24"/>
      <c r="M609" s="24"/>
      <c r="N609" s="24"/>
      <c r="O609" s="24"/>
      <c r="P609" s="24"/>
      <c r="Q609" s="46"/>
    </row>
    <row r="610" spans="1:17" ht="12.75" customHeight="1">
      <c r="A610" s="29" t="s">
        <v>63</v>
      </c>
      <c r="B610" s="28"/>
      <c r="C610" s="24"/>
      <c r="D610" s="24"/>
      <c r="E610" s="24"/>
      <c r="F610" s="24"/>
      <c r="G610" s="24"/>
      <c r="H610" s="148"/>
      <c r="I610" s="46"/>
      <c r="J610" s="46"/>
      <c r="K610" s="28"/>
      <c r="L610" s="24"/>
      <c r="M610" s="24"/>
      <c r="N610" s="24"/>
      <c r="O610" s="24"/>
      <c r="P610" s="24"/>
      <c r="Q610" s="46"/>
    </row>
    <row r="611" spans="1:17" ht="12.75" customHeight="1">
      <c r="A611" s="221" t="s">
        <v>366</v>
      </c>
      <c r="B611" s="221"/>
      <c r="C611" s="221"/>
      <c r="D611" s="221"/>
      <c r="E611" s="221"/>
      <c r="F611" s="221"/>
      <c r="G611" s="221"/>
      <c r="H611" s="221"/>
      <c r="I611" s="221"/>
      <c r="J611" s="221"/>
      <c r="K611" s="221"/>
      <c r="L611" s="221"/>
      <c r="M611" s="221"/>
      <c r="N611" s="221"/>
      <c r="O611" s="221"/>
      <c r="P611" s="221"/>
      <c r="Q611" s="221"/>
    </row>
    <row r="612" spans="1:17" ht="12.75" customHeight="1">
      <c r="A612" s="28" t="s">
        <v>552</v>
      </c>
      <c r="B612" s="28"/>
      <c r="C612" s="28"/>
      <c r="D612" s="28"/>
      <c r="E612" s="28"/>
      <c r="F612" s="28"/>
      <c r="G612" s="28"/>
      <c r="H612" s="28"/>
      <c r="I612" s="28"/>
      <c r="J612" s="28"/>
      <c r="K612" s="28"/>
      <c r="L612" s="28"/>
      <c r="M612" s="28"/>
      <c r="N612" s="28"/>
      <c r="O612" s="28"/>
      <c r="P612" s="28"/>
      <c r="Q612" s="28"/>
    </row>
    <row r="613" spans="1:17" ht="12.75" customHeight="1">
      <c r="A613" s="28" t="s">
        <v>22</v>
      </c>
      <c r="B613" s="7"/>
      <c r="C613" s="7"/>
      <c r="D613" s="7"/>
      <c r="E613" s="8"/>
      <c r="F613" s="8"/>
      <c r="G613" s="7"/>
      <c r="H613" s="149"/>
      <c r="I613" s="8"/>
      <c r="J613" s="8"/>
      <c r="K613" s="7"/>
      <c r="L613" s="7"/>
      <c r="M613" s="7"/>
      <c r="N613" s="8"/>
      <c r="O613" s="8"/>
      <c r="P613" s="7"/>
      <c r="Q613" s="8"/>
    </row>
    <row r="614" spans="1:17" ht="12.75" customHeight="1">
      <c r="A614" s="154" t="s">
        <v>542</v>
      </c>
      <c r="H614"/>
    </row>
    <row r="615" spans="1:17" ht="12.75" customHeight="1">
      <c r="A615" s="14" t="s">
        <v>173</v>
      </c>
      <c r="B615" s="6"/>
      <c r="C615" s="6"/>
      <c r="D615" s="6"/>
      <c r="E615" s="6"/>
      <c r="F615" s="6"/>
      <c r="G615" s="68"/>
      <c r="H615" s="150"/>
      <c r="I615" s="104"/>
      <c r="J615" s="104"/>
      <c r="K615" s="6"/>
      <c r="L615" s="6"/>
      <c r="M615" s="6"/>
      <c r="N615" s="6"/>
      <c r="O615" s="6"/>
      <c r="P615" s="68"/>
      <c r="Q615" s="104"/>
    </row>
    <row r="616" spans="1:17" ht="12.75" customHeight="1">
      <c r="A616" s="102"/>
      <c r="B616" s="102"/>
      <c r="C616" s="102"/>
      <c r="D616" s="102"/>
      <c r="E616" s="102"/>
      <c r="F616" s="102"/>
      <c r="G616" s="102"/>
      <c r="H616" s="20"/>
      <c r="I616" s="105"/>
      <c r="J616" s="105"/>
      <c r="K616" s="102"/>
      <c r="L616" s="102"/>
      <c r="M616" s="102"/>
      <c r="N616" s="102"/>
      <c r="O616" s="102"/>
      <c r="P616" s="102"/>
      <c r="Q616" s="105"/>
    </row>
    <row r="617" spans="1:17" ht="12.75" customHeight="1">
      <c r="A617" s="2" t="s">
        <v>174</v>
      </c>
      <c r="B617" s="47"/>
      <c r="C617" s="47"/>
      <c r="D617" s="47"/>
      <c r="E617" s="47"/>
      <c r="F617" s="41"/>
      <c r="G617" s="19"/>
      <c r="H617" s="16"/>
      <c r="I617" s="41"/>
      <c r="J617" s="41"/>
      <c r="K617" s="47"/>
      <c r="L617" s="47"/>
      <c r="M617" s="47"/>
      <c r="N617" s="47"/>
      <c r="O617" s="41"/>
      <c r="P617" s="19"/>
      <c r="Q617" s="41"/>
    </row>
  </sheetData>
  <mergeCells count="13">
    <mergeCell ref="A6:I6"/>
    <mergeCell ref="A7:A9"/>
    <mergeCell ref="B7:B9"/>
    <mergeCell ref="D7:I7"/>
    <mergeCell ref="D8:E8"/>
    <mergeCell ref="G8:I8"/>
    <mergeCell ref="A605:Q605"/>
    <mergeCell ref="A606:Q606"/>
    <mergeCell ref="A611:Q611"/>
    <mergeCell ref="M7:Q7"/>
    <mergeCell ref="M8:N8"/>
    <mergeCell ref="P8:Q8"/>
    <mergeCell ref="K7:K9"/>
  </mergeCells>
  <conditionalFormatting sqref="A12">
    <cfRule type="containsText" priority="1" operator="containsText" text="Estados Unidos Mexicanos">
      <formula>NOT(ISERROR(SEARCH("Estados Unidos Mexicanos",A12)))</formula>
    </cfRule>
  </conditionalFormatting>
  <hyperlinks>
    <hyperlink ref="S3" location="Índice!A1" display="Índice" xr:uid="{00000000-0004-0000-7600-000000000000}"/>
    <hyperlink ref="B11" tooltip="CV%: 0.7; ERROR:   281 570; LI90%:   42 735 604; LS90%:   43 661 886" xr:uid="{92588CCC-41BE-4F12-ADEF-19026E050E2A}"/>
    <hyperlink ref="B12" tooltip="CV%: 0.7; ERROR:   274 425; LI90%:  40 694 778; LS90%:  41 597 556" xr:uid="{88C7B1D4-5AB4-4B2F-815B-23F2C97552E1}"/>
    <hyperlink ref="B13" tooltip="CV%: 0.9; ERROR:   247 509; LI90%:  25 919 316; LS90%:  26 733 548" xr:uid="{014F48A5-7F8A-4571-A6EC-4EE4FFE09D96}"/>
    <hyperlink ref="B14" tooltip="CV%: 0.7; ERROR:   279 611; LI90%:  41 841 654; LS90%:  42 761 492" xr:uid="{C8CEF64B-AACC-4C8A-BF6F-10AE006D943C}"/>
    <hyperlink ref="B15" tooltip="CV%: 0.8; ERROR:   270 008; LI90%:  32 372 237; LS90%:  33 260 483" xr:uid="{A8F04D5B-756C-4476-BAA6-1AD23E345AB6}"/>
    <hyperlink ref="B16" tooltip="CV%: 0.8; ERROR:   270 689; LI90%:  32 823 736; LS90%:  33 714 222" xr:uid="{D6FC5249-D7DD-4E9F-84EF-E717E6EE4A23}"/>
    <hyperlink ref="B17" tooltip="CV%: 0.7; ERROR:   282 420; LI90%:  42 045 310; LS90%:  42 974 390" xr:uid="{3F45914F-5FF7-425B-BEF0-F6BB521539D7}"/>
    <hyperlink ref="B18" tooltip="CV%: 2.3; ERROR:   114 800; LI90%:  4 798 105; LS90%:  5 175 763" xr:uid="{4C46D434-1E7D-44ED-AC9D-4C66050E1C6D}"/>
    <hyperlink ref="B19" tooltip="CV%: 1.0; ERROR:   237 114; LI90%:  24 055 516; LS90%:  24 835 552" xr:uid="{942E08D2-08C3-4527-B17B-D03B89256F37}"/>
    <hyperlink ref="B20" tooltip="CV%: 0.7; ERROR:   273 779; LI90%:  38 615 710; LS90%:  39 516 362" xr:uid="{D02C3F63-8CED-44D9-BDC2-C7E630F10E11}"/>
    <hyperlink ref="B21" tooltip="CV%: 1.0; ERROR:   239 992; LI90%:  24 604 033; LS90%:  25 393 535" xr:uid="{E5B2587A-B882-49A1-8D88-7BFF74C815FF}"/>
    <hyperlink ref="B22" tooltip="CV%: 0.7; ERROR:   272 117; LI90%:  38 836 181; LS90%:  39 731 367" xr:uid="{4165E507-F034-4111-9C55-545A1B5FCA44}"/>
    <hyperlink ref="B23" tooltip="CV%: 0.8; ERROR:   255 698; LI90%:  32 100 092; LS90%:  32 941 264" xr:uid="{BB2C1A4B-FE2D-4ACA-9958-5B8719D52D23}"/>
    <hyperlink ref="B24" tooltip="CV%: 1.2; ERROR:   220 635; LI90%:  17 637 326; LS90%:  18 363 150" xr:uid="{EAE04975-D27A-43DE-B9FB-AE738F16CDCE}"/>
    <hyperlink ref="B25" tooltip="CV%: 0.7; ERROR:   272 535; LI90%:  35 985 120; LS90%:  36 881 680" xr:uid="{927A5E2B-1BB0-475F-8AA3-C4F00E80389A}"/>
    <hyperlink ref="B26" tooltip="CV%: 0.7; ERROR:   275 438; LI90%:  39 154 803; LS90%:  40 060 913" xr:uid="{9E93F29A-9A5F-4680-8BF1-E4218084CE1C}"/>
    <hyperlink ref="B27" tooltip="CV%: 0.7; ERROR:   276 040; LI90%:  40 092 696; LS90%:  41 000 788" xr:uid="{F7DE5488-B447-48CF-89F5-91FB59C35A8D}"/>
    <hyperlink ref="B29" tooltip="CV%: 3.6; ERROR:   17 131; LI90%:    448 014; LS90%:    504 372" xr:uid="{1CE0CF53-33ED-474C-9F81-BBDD2B398F9E}"/>
    <hyperlink ref="B30" tooltip="CV%: 3.8; ERROR:   17 015; LI90%:   422 388; LS90%:   478 364" xr:uid="{ED3D0FA1-C646-442F-BE14-13542199175C}"/>
    <hyperlink ref="B31" tooltip="CV%: 5.1; ERROR:   14 847; LI90%:   265 518; LS90%:   314 358" xr:uid="{E9523C6C-2510-486D-AE0E-03D28CFD9501}"/>
    <hyperlink ref="B32" tooltip="CV%: 3.6; ERROR:   16 831; LI90%:   436 292; LS90%:   491 660" xr:uid="{39285122-7525-4869-8935-1FDF39764BD0}"/>
    <hyperlink ref="B33" tooltip="CV%: 4.8; ERROR:   16 121; LI90%:   308 260; LS90%:   361 292" xr:uid="{5263323D-D503-4CC0-A240-31664D17B1FB}"/>
    <hyperlink ref="B34" tooltip="CV%: 5.0; ERROR:   16 333; LI90%:   296 933; LS90%:   350 663" xr:uid="{A0331836-A1C1-42EA-BE20-56548E92DFB7}"/>
    <hyperlink ref="B35" tooltip="CV%: 3.6; ERROR:   16 690; LI90%:   438 216; LS90%:   493 122" xr:uid="{58169BD9-217C-4B5D-8C79-89F19CA4096B}"/>
    <hyperlink ref="B36" tooltip="CV%: 10.8; ERROR:   8 654; LI90%:   65 865; LS90%:   94 333" xr:uid="{7D8B4237-DED2-4EFD-B3A4-832A0E31CBDE}"/>
    <hyperlink ref="B37" tooltip="CV%: 4.5; ERROR:   15 005; LI90%:   309 989; LS90%:   359 351" xr:uid="{70132C01-C001-4077-9981-B79E56B56E3B}"/>
    <hyperlink ref="B38" tooltip="CV%: 3.7; ERROR:   16 349; LI90%:   412 866; LS90%:   466 648" xr:uid="{1D2E3C7E-1BAD-484B-86E6-9322A5B381D0}"/>
    <hyperlink ref="B39" tooltip="CV%: 4.8; ERROR:   14 411; LI90%:   277 339; LS90%:   324 749" xr:uid="{2FDE6D60-8F81-4B4C-B449-2AB20A079125}"/>
    <hyperlink ref="B40" tooltip="CV%: 3.7; ERROR:   16 972; LI90%:   425 552; LS90%:   481 384" xr:uid="{71963ADF-1CE8-404F-B442-D7C97DB181DC}"/>
    <hyperlink ref="B41" tooltip="CV%: 4.5; ERROR:   16 998; LI90%:   353 224; LS90%:   409 144" xr:uid="{2C42CF67-0ADC-4B54-9013-F1AFF073696D}"/>
    <hyperlink ref="B42" tooltip="CV%: 5.1; ERROR:   12 899; LI90%:   229 662; LS90%:   272 096" xr:uid="{0F6F3940-AB18-499D-BCA4-01C9AF227ABF}"/>
    <hyperlink ref="B43" tooltip="CV%: 4.1; ERROR:   17 289; LI90%:   394 873; LS90%:   451 749" xr:uid="{A1B6BEC4-496C-4BDA-89BD-46DA87A33730}"/>
    <hyperlink ref="B44" tooltip="CV%: 3.9; ERROR:   16 780; LI90%:   405 748; LS90%:   460 948" xr:uid="{40313E0F-E93E-4016-B2EC-A6EB64915EEE}"/>
    <hyperlink ref="B45" tooltip="CV%: 3.7; ERROR:   16 904; LI90%:   427 438; LS90%:   483 048" xr:uid="{908F7E92-4CFD-475C-B034-50CC96B8B906}"/>
    <hyperlink ref="B47" tooltip="CV%: 3.4; ERROR:   46 152; LI90%:   1 297 533; LS90%:   1 449 357" xr:uid="{BC450DF2-BA56-4AA4-AD53-773A7281450B}"/>
    <hyperlink ref="B48" tooltip="CV%: 3.5; ERROR:   44 833; LI90%:  1 216 032; LS90%:  1 363 520" xr:uid="{82AD73E0-1DA2-41AA-8B0E-E3FAC6EB73AB}"/>
    <hyperlink ref="B49" tooltip="CV%: 5.9; ERROR:   38 781; LI90%:   593 996; LS90%:   721 574" xr:uid="{6C6A83C2-B4DD-45EF-8E82-85C08E784043}"/>
    <hyperlink ref="B50" tooltip="CV%: 3.4; ERROR:   46 016; LI90%:  1 277 171; LS90%:  1 428 551" xr:uid="{8AC024B9-5320-4B59-8A86-7407E9BA4650}"/>
    <hyperlink ref="B51" tooltip="CV%: 4.8; ERROR:   39 661; LI90%:   760 586; LS90%:   891 058" xr:uid="{4050C5FC-1428-4FC0-9206-46136B02C652}"/>
    <hyperlink ref="B52" tooltip="CV%: 5.5; ERROR:   39 372; LI90%:   651 433; LS90%:   780 955" xr:uid="{85F31213-5A40-4E4F-B2CD-4697D62083DC}"/>
    <hyperlink ref="B53" tooltip="CV%: 3.4; ERROR:   46 227; LI90%:  1 293 999; LS90%:  1 446 073" xr:uid="{2CDE1854-E5F3-4288-8557-0B7F4326AD53}"/>
    <hyperlink ref="B54" tooltip="CV%: 10.3; ERROR:   16 775; LI90%:   134 781; LS90%:   189 965" xr:uid="{3F70018C-604C-424D-8A03-B1D22D3F53A8}"/>
    <hyperlink ref="B55" tooltip="CV%: 3.7; ERROR:   34 361; LI90%:   871 864; LS90%:   984 902" xr:uid="{0F9A4D86-0F45-4FFC-B839-FBA549C20E4A}"/>
    <hyperlink ref="B56" tooltip="CV%: 4.0; ERROR:   45 703; LI90%:  1 076 753; LS90%:  1 227 101" xr:uid="{94A691BE-CA97-42FB-9B3D-2A4F68704D43}"/>
    <hyperlink ref="B57" tooltip="CV%: 4.7; ERROR:   33 060; LI90%:   653 213; LS90%:   761 969" xr:uid="{DCCF45EE-8FAC-489A-85F9-864ACB80DD23}"/>
    <hyperlink ref="B58" tooltip="CV%: 3.4; ERROR:   45 537; LI90%:  1 253 877; LS90%:  1 403 679" xr:uid="{EC543EED-9AE9-40DA-98CC-2DE17ED0CACC}"/>
    <hyperlink ref="B59" tooltip="CV%: 3.5; ERROR:   42 733; LI90%:  1 142 960; LS90%:  1 283 538" xr:uid="{C9BD7837-2897-4AFF-981A-D00DF50F2B52}"/>
    <hyperlink ref="B60" tooltip="CV%: 5.0; ERROR:   29 820; LI90%:   551 873; LS90%:   649 971" xr:uid="{53B7BF93-5850-4601-81FF-8F63123C5261}"/>
    <hyperlink ref="B61" tooltip="CV%: 3.7; ERROR:   47 543; LI90%:  1 203 064; LS90%:  1 359 468" xr:uid="{7105268E-3B0F-4958-BFD5-619593B7E445}"/>
    <hyperlink ref="B62" tooltip="CV%: 3.7; ERROR:   45 396; LI90%:  1 157 777; LS90%:  1 307 117" xr:uid="{EF9B9F08-6693-4B63-BBAF-4524EADC4594}"/>
    <hyperlink ref="B63" tooltip="CV%: 3.5; ERROR:   46 733; LI90%:  1 271 526; LS90%:  1 425 262" xr:uid="{47DE4336-C572-47BE-85BB-AA88F8545765}"/>
    <hyperlink ref="B65" tooltip="CV%: 3.8; ERROR:   12 022; LI90%:    293 443; LS90%:    332 993" xr:uid="{4B50B648-8FC4-41D4-948B-70BF84FA83DE}"/>
    <hyperlink ref="B66" tooltip="CV%: 4.0; ERROR:   12 132; LI90%:   285 371; LS90%:   325 283" xr:uid="{5432407E-4B7B-430D-9CAA-5CB4D8B3B594}"/>
    <hyperlink ref="B67" tooltip="CV%: 6.2; ERROR:   8 379; LI90%:   121 970; LS90%:   149 536" xr:uid="{EB38787A-DA9C-424A-91AE-853D0304C8D5}"/>
    <hyperlink ref="B68" tooltip="CV%: 3.9; ERROR:   12 021; LI90%:   290 763; LS90%:   330 307" xr:uid="{57A58523-870B-4185-B9F0-2F51724AA71B}"/>
    <hyperlink ref="B69" tooltip="CV%: 6.5; ERROR:   12 565; LI90%:   173 688; LS90%:   215 022" xr:uid="{523524D2-688E-43BB-9454-BF06C1E9AEE9}"/>
    <hyperlink ref="B70" tooltip="CV%: 7.0; ERROR:   12 610; LI90%:   158 402; LS90%:   199 884" xr:uid="{32E0B6FA-2905-45B9-A605-AAA8AF74ABAB}"/>
    <hyperlink ref="B71" tooltip="CV%: 3.9; ERROR:   12 036; LI90%:   291 651; LS90%:   331 247" xr:uid="{07F4A22F-0658-4A85-8438-C6EAA5391BEA}"/>
    <hyperlink ref="B72" tooltip="CV%: 9.7; ERROR:   2 994; LI90%:   25 898; LS90%:   35 746" xr:uid="{D28C9EB5-EAD0-4E97-A97F-34883B6A2E6E}"/>
    <hyperlink ref="B73" tooltip="CV%: 6.1; ERROR:   13 160; LI90%:   193 758; LS90%:   237 052" xr:uid="{F687710C-6464-43D0-A775-D9F4BEF8EF21}"/>
    <hyperlink ref="B74" tooltip="CV%: 4.0; ERROR:   12 053; LI90%:   278 395; LS90%:   318 047" xr:uid="{DEF9B1D7-82B4-4B8E-B850-2EABEE2904F3}"/>
    <hyperlink ref="B75" tooltip="CV%: 6.9; ERROR:   13 177; LI90%:   168 455; LS90%:   211 803" xr:uid="{9A8FC0DA-FDF0-494C-BB5B-233B55E24A91}"/>
    <hyperlink ref="B76" tooltip="CV%: 4.0; ERROR:   12 135; LI90%:   281 769; LS90%:   321 691" xr:uid="{1F1C9829-71FD-488F-B250-F8B3FCAAEAD0}"/>
    <hyperlink ref="B77" tooltip="CV%: 4.0; ERROR:   11 691; LI90%:   270 519; LS90%:   308 979" xr:uid="{62C8F604-C343-498F-98E5-2EDB85ECABC6}"/>
    <hyperlink ref="B78" tooltip="CV%: 5.6; ERROR:   12 180; LI90%:   197 774; LS90%:   237 842" xr:uid="{047EFA13-E062-46EF-87A5-700824E7B484}"/>
    <hyperlink ref="B79" tooltip="CV%: 4.3; ERROR:   12 571; LI90%:   268 947; LS90%:   310 301" xr:uid="{1E061A26-D6BE-427F-9D86-EFFC31A4DBA5}"/>
    <hyperlink ref="B80" tooltip="CV%: 4.0; ERROR:   12 045; LI90%:   280 000; LS90%:   319 624" xr:uid="{D17DAD88-CBE2-4096-8245-D5280D2A796F}"/>
    <hyperlink ref="B81" tooltip="CV%: 3.9; ERROR:   12 125; LI90%:   290 645; LS90%:   330 531" xr:uid="{F23D32E3-BAEA-4993-BE04-AEBD1FC8572D}"/>
    <hyperlink ref="B83" tooltip="CV%: 3.2; ERROR:   10 431; LI90%:    306 801; LS90%:    341 115" xr:uid="{8F98A242-7C5D-4915-8A74-8F3438452179}"/>
    <hyperlink ref="B84" tooltip="CV%: 3.2; ERROR:   10 109; LI90%:   296 426; LS90%:   329 682" xr:uid="{BCBAFBDD-FB2E-48D3-B969-5DDB1C35D014}"/>
    <hyperlink ref="B85" tooltip="CV%: 4.0; ERROR:   8 241; LI90%:   194 056; LS90%:   221 166" xr:uid="{682B5478-48F6-4D7E-9ECC-4002C40A4980}"/>
    <hyperlink ref="B86" tooltip="CV%: 3.2; ERROR:   10 233; LI90%:   301 340; LS90%:   335 002" xr:uid="{222224EE-F9E6-48F0-8816-D7B7B3AD16E3}"/>
    <hyperlink ref="B87" tooltip="CV%: 3.7; ERROR:   9 711; LI90%:   243 587; LS90%:   275 533" xr:uid="{6C054A43-4A04-4051-B5D5-D9FDDA973059}"/>
    <hyperlink ref="B88" tooltip="CV%: 3.7; ERROR:   9 621; LI90%:   244 227; LS90%:   275 879" xr:uid="{B49E32A2-FAA3-4F59-80F5-FD87E2822832}"/>
    <hyperlink ref="B89" tooltip="CV%: 3.3; ERROR:   10 473; LI90%:   303 937; LS90%:   338 391" xr:uid="{5E3466F8-985E-4770-8C7F-28BED15BEA32}"/>
    <hyperlink ref="B90" tooltip="CV%: 9.9; ERROR:   4 241; LI90%:   35 847; LS90%:   49 797" xr:uid="{A1128624-D61D-4095-91C4-C118A54E88AA}"/>
    <hyperlink ref="B91" tooltip="CV%: 4.9; ERROR:   9 225; LI90%:   171 421; LS90%:   201 767" xr:uid="{B9887C04-4095-45F1-ACEA-148D9B9B4EE9}"/>
    <hyperlink ref="B92" tooltip="CV%: 3.8; ERROR:   10 501; LI90%:   262 005; LS90%:   296 551" xr:uid="{64CDD9BC-6E01-498D-9C35-DF429954B18E}"/>
    <hyperlink ref="B93" tooltip="CV%: 4.6; ERROR:   8 784; LI90%:   176 841; LS90%:   205 739" xr:uid="{FB798D81-552B-4D46-B93C-CFF6AF62D126}"/>
    <hyperlink ref="B94" tooltip="CV%: 3.3; ERROR:   9 756; LI90%:   275 554; LS90%:   307 646" xr:uid="{107ED078-A9D9-4FEE-AA43-C4AFDEBEAAE3}"/>
    <hyperlink ref="B95" tooltip="CV%: 3.7; ERROR:   9 861; LI90%:   247 850; LS90%:   280 290" xr:uid="{39685E3A-9A5D-44B3-937F-BCB08BC39805}"/>
    <hyperlink ref="B96" tooltip="CV%: 5.4; ERROR:   9 400; LI90%:   157 355; LS90%:   188 277" xr:uid="{2E7B8C8C-8C63-438B-AAE7-B6A84452255B}"/>
    <hyperlink ref="B97" tooltip="CV%: 3.7; ERROR:   10 115; LI90%:   258 239; LS90%:   291 515" xr:uid="{12E76A38-4CEB-4456-AF83-2B617D781C76}"/>
    <hyperlink ref="B98" tooltip="CV%: 3.3; ERROR:   9 927; LI90%:   288 655; LS90%:   321 311" xr:uid="{DEC8DAA2-7BF9-4E65-B9D2-0622BB384114}"/>
    <hyperlink ref="B99" tooltip="CV%: 3.4; ERROR:   10 021; LI90%:   280 667; LS90%:   313 633" xr:uid="{545445BA-657E-4C91-887E-4DF93D46A874}"/>
    <hyperlink ref="B101" tooltip="CV%: 2.7; ERROR:   30 541; LI90%:   1 093 375; LS90%:   1 193 847" xr:uid="{123E5212-C23C-40B3-B52A-CA5E32635536}"/>
    <hyperlink ref="B102" tooltip="CV%: 2.7; ERROR:   29 815; LI90%:  1 048 277; LS90%:  1 146 359" xr:uid="{1A841735-EA46-4A86-9B58-F5B71C3DE030}"/>
    <hyperlink ref="B103" tooltip="CV%: 4.4; ERROR:   26 501; LI90%:   563 102; LS90%:   650 282" xr:uid="{953D1BB5-A425-4551-B632-852792B12407}"/>
    <hyperlink ref="B104" tooltip="CV%: 2.7; ERROR:   30 212; LI90%:  1 076 340; LS90%:  1 175 728" xr:uid="{28AD3038-AB79-46AA-80FC-0CE61B99B80B}"/>
    <hyperlink ref="B105" tooltip="CV%: 3.9; ERROR:   29 937; LI90%:   724 560; LS90%:   823 044" xr:uid="{810F79BA-FCE5-43E1-AADF-8E5BCD23E6A8}"/>
    <hyperlink ref="B106" tooltip="CV%: 4.0; ERROR:   27 335; LI90%:   644 946; LS90%:   734 870" xr:uid="{4ADA5C1C-1D98-47FF-A612-76BC619A89E6}"/>
    <hyperlink ref="B107" tooltip="CV%: 2.7; ERROR:   30 496; LI90%:  1 085 681; LS90%:  1 186 003" xr:uid="{C27BB64D-2C44-4679-A93A-B49A3BB0FA00}"/>
    <hyperlink ref="B108" tooltip="CV%: 10.0; ERROR:   12 088; LI90%:   100 572; LS90%:   140 338" xr:uid="{AE51C474-3FA9-4EB8-B766-66BF1BC300FF}"/>
    <hyperlink ref="B109" tooltip="CV%: 3.5; ERROR:   26 341; LI90%:   702 392; LS90%:   789 046" xr:uid="{98E25FEE-894A-467C-9C2F-74487D8A8CAB}"/>
    <hyperlink ref="B110" tooltip="CV%: 2.7; ERROR:   29 689; LI90%:  1 038 590; LS90%:  1 136 260" xr:uid="{E28EFD50-F4F8-41C1-8428-46167216C0D8}"/>
    <hyperlink ref="B111" tooltip="CV%: 3.9; ERROR:   26 531; LI90%:   629 977; LS90%:   717 257" xr:uid="{9A9DF042-38B7-4358-BF99-60D6FAA159FE}"/>
    <hyperlink ref="B112" tooltip="CV%: 2.7; ERROR:   28 993; LI90%:  1 031 330; LS90%:  1 126 708" xr:uid="{B9D22173-A393-4597-A9D6-6F7C7CCBE89B}"/>
    <hyperlink ref="B113" tooltip="CV%: 3.0; ERROR:   30 069; LI90%:   950 170; LS90%:  1 049 088" xr:uid="{5FEFCCFE-27D9-412D-AB78-8972EFA50F03}"/>
    <hyperlink ref="B114" tooltip="CV%: 4.1; ERROR:   24 812; LI90%:   562 791; LS90%:   644 413" xr:uid="{2EF8A591-F751-40EB-932F-009789C49CAE}"/>
    <hyperlink ref="B115" tooltip="CV%: 2.9; ERROR:   30 331; LI90%:  1 013 730; LS90%:  1 113 508" xr:uid="{2BD6976D-CE8A-4919-AF4E-229048CD88C5}"/>
    <hyperlink ref="B116" tooltip="CV%: 2.8; ERROR:   29 718; LI90%:  1 009 223; LS90%:  1 106 987" xr:uid="{13CF3D30-A67E-406D-B963-38566AB73A9A}"/>
    <hyperlink ref="B117" tooltip="CV%: 2.7; ERROR:   29 679; LI90%:  1 048 502; LS90%:  1 146 138" xr:uid="{DB9D1ECE-264E-4378-88CF-7208F5B9F002}"/>
    <hyperlink ref="B119" tooltip="CV%: 3.2; ERROR:   8 912; LI90%:    260 709; LS90%:    290 029" xr:uid="{8F5AD380-A5F0-4751-B972-B6E3EB4C223C}"/>
    <hyperlink ref="B120" tooltip="CV%: 3.4; ERROR:   8 954; LI90%:   248 174; LS90%:   277 632" xr:uid="{5434FDAF-93BB-48E7-9557-61290BF82C9D}"/>
    <hyperlink ref="B121" tooltip="CV%: 4.5; ERROR:   7 052; LI90%:   145 861; LS90%:   169 059" xr:uid="{A657C079-0E77-41A3-8D6F-1C6950BA1119}"/>
    <hyperlink ref="B122" tooltip="CV%: 3.3; ERROR:   8 838; LI90%:   255 245; LS90%:   284 319" xr:uid="{F4881E30-944D-4562-A17A-80B78FFFB748}"/>
    <hyperlink ref="B123" tooltip="CV%: 4.2; ERROR:   7 423; LI90%:   164 700; LS90%:   189 120" xr:uid="{AF0324EF-A8B7-4F27-8503-B6DAFAEFE409}"/>
    <hyperlink ref="B124" tooltip="CV%: 4.5; ERROR:   7 227; LI90%:   148 736; LS90%:   172 512" xr:uid="{4C8AA852-0134-4DE9-8207-0F3434C765D0}"/>
    <hyperlink ref="B125" tooltip="CV%: 3.3; ERROR:   8 884; LI90%:   257 186; LS90%:   286 412" xr:uid="{9AC28582-6642-41C1-A9E0-EE7B33EE4F9E}"/>
    <hyperlink ref="B126" tooltip="CV%: 12.1; ERROR:   4 623; LI90%:   30 468; LS90%:   45 678" xr:uid="{3F9652C3-C343-4F57-906D-C1AD959ED1BA}"/>
    <hyperlink ref="B127" tooltip="CV%: 4.6; ERROR:   8 190; LI90%:   165 252; LS90%:   192 194" xr:uid="{B0A7F047-E064-4948-9873-E22F60A8B504}"/>
    <hyperlink ref="B128" tooltip="CV%: 3.5; ERROR:   8 979; LI90%:   240 398; LS90%:   269 936" xr:uid="{A8DE697B-F480-4094-A82D-46BF9F7369C1}"/>
    <hyperlink ref="B129" tooltip="CV%: 4.7; ERROR:   8 190; LI90%:   159 787; LS90%:   186 729" xr:uid="{73C7A520-7A2D-4002-A50B-50DD911F73C8}"/>
    <hyperlink ref="B130" tooltip="CV%: 3.3; ERROR:   8 715; LI90%:   251 705; LS90%:   280 373" xr:uid="{F6B8BAA1-F3E6-4AFA-A72E-6259E7788D53}"/>
    <hyperlink ref="B131" tooltip="CV%: 3.7; ERROR:   8 142; LI90%:   208 786; LS90%:   235 572" xr:uid="{188C9EC7-2684-4B20-BB3B-8040FC13D9CF}"/>
    <hyperlink ref="B132" tooltip="CV%: 7.2; ERROR:   7 159; LI90%:   87 803; LS90%:   111 355" xr:uid="{61CB5B36-025B-4312-89C6-C0E35CD969B4}"/>
    <hyperlink ref="B133" tooltip="CV%: 3.3; ERROR:   8 471; LI90%:   239 781; LS90%:   267 647" xr:uid="{43EE88ED-57B0-4195-9416-A5FEDB349283}"/>
    <hyperlink ref="B134" tooltip="CV%: 3.4; ERROR:   8 861; LI90%:   242 996; LS90%:   272 148" xr:uid="{1B96A9C0-EFBA-46E6-839B-5F0C1B27EC2D}"/>
    <hyperlink ref="B135" tooltip="CV%: 3.3; ERROR:   8 789; LI90%:   249 408; LS90%:   278 322" xr:uid="{3AD2345B-51EA-4671-A4A4-405CD5C423C2}"/>
    <hyperlink ref="B137" tooltip="CV%: 2.7; ERROR:   42 460; LI90%:   1 512 594; LS90%:   1 652 276" xr:uid="{F45ACD8A-2A68-4873-AD8D-F222CC7BFE8D}"/>
    <hyperlink ref="B138" tooltip="CV%: 2.8; ERROR:   41 870; LI90%:  1 437 560; LS90%:  1 575 300" xr:uid="{7A7A0BD0-BFB0-4CFC-BE9F-EBBC09BEDDE7}"/>
    <hyperlink ref="B139" tooltip="CV%: 3.7; ERROR:   40 399; LI90%:  1 012 169; LS90%:  1 145 069" xr:uid="{E457D841-D1E1-4F5D-B8FF-A895D6F4B8CA}"/>
    <hyperlink ref="B140" tooltip="CV%: 2.7; ERROR:   42 636; LI90%:  1 486 105; LS90%:  1 626 363" xr:uid="{5024AD74-1956-4522-A676-DE22441FB1C6}"/>
    <hyperlink ref="B141" tooltip="CV%: 3.3; ERROR:   44 319; LI90%:  1 254 226; LS90%:  1 400 024" xr:uid="{B3446B64-137C-4E66-B6A1-0C00CFE86018}"/>
    <hyperlink ref="B142" tooltip="CV%: 2.9; ERROR:   41 494; LI90%:  1 370 567; LS90%:  1 507 071" xr:uid="{57164E43-2D60-4C96-9826-C6F3B7A7EB74}"/>
    <hyperlink ref="B143" tooltip="CV%: 2.8; ERROR:   43 022; LI90%:  1 485 497; LS90%:  1 627 027" xr:uid="{829F4204-FD2F-42D1-8F23-DFB74B096BB2}"/>
    <hyperlink ref="B144" tooltip="CV%: 10.7; ERROR:   21 284; LI90%:   163 768; LS90%:   233 786" xr:uid="{34E20C01-47D5-4AAA-B713-227F49FD8458}"/>
    <hyperlink ref="B145" tooltip="CV%: 5.6; ERROR:   29 589; LI90%:   479 977; LS90%:   577 315" xr:uid="{EE9F6923-CF76-4FA0-AAC4-D17FAEB8FE92}"/>
    <hyperlink ref="B146" tooltip="CV%: 2.9; ERROR:   42 325; LI90%:  1 386 100; LS90%:  1 525 338" xr:uid="{C5B5A5B3-80F5-4DC6-A104-CA2D078D7718}"/>
    <hyperlink ref="B147" tooltip="CV%: 4.8; ERROR:   36 166; LI90%:   689 651; LS90%:   808 627" xr:uid="{412A4FAD-7BA0-492A-809E-96C4D541AC7F}"/>
    <hyperlink ref="B148" tooltip="CV%: 3.4; ERROR:   42 368; LI90%:  1 192 483; LS90%:  1 331 861" xr:uid="{D03C025B-9E83-42E2-9F8C-C5F432FB9782}"/>
    <hyperlink ref="B149" tooltip="CV%: 4.0; ERROR:   38 403; LI90%:   885 753; LS90%:  1 012 087" xr:uid="{98BBB368-6CC8-4EF3-A779-BD188E5CD923}"/>
    <hyperlink ref="B150" tooltip="CV%: 6.9; ERROR:   30 579; LI90%:   391 117; LS90%:   491 713" xr:uid="{973D15E6-C0E3-4083-BEC9-0C84308C3860}"/>
    <hyperlink ref="B151" tooltip="CV%: 3.8; ERROR:   42 729; LI90%:  1 056 310; LS90%:  1 196 876" xr:uid="{72183142-7FF5-4DFD-B0E1-68C69E25E910}"/>
    <hyperlink ref="B152" tooltip="CV%: 2.8; ERROR:   41 173; LI90%:  1 398 142; LS90%:  1 533 590" xr:uid="{0EA04C9C-EBEF-4507-BCC0-7DFD083E45AC}"/>
    <hyperlink ref="B153" tooltip="CV%: 3.1; ERROR:   43 593; LI90%:  1 335 616; LS90%:  1 479 026" xr:uid="{8DC5A15B-D9C6-4D71-86CE-1D33D1FE030A}"/>
    <hyperlink ref="B155" tooltip="CV%: 2.5; ERROR:   34 509; LI90%:   1 338 213; LS90%:   1 451 735" xr:uid="{42B370D6-64E7-49EE-8418-8558FE1E1FF9}"/>
    <hyperlink ref="B156" tooltip="CV%: 2.5; ERROR:   34 227; LI90%:  1 295 004; LS90%:  1 407 602" xr:uid="{D23B7AC4-D0BE-419C-8B77-8EC359426BF0}"/>
    <hyperlink ref="B157" tooltip="CV%: 3.9; ERROR:   31 247; LI90%:   745 098; LS90%:   847 890" xr:uid="{DF16F748-D2C4-4E02-B3AA-BB9FB0F9C490}"/>
    <hyperlink ref="B158" tooltip="CV%: 2.4; ERROR:   33 326; LI90%:  1 311 156; LS90%:  1 420 790" xr:uid="{59D6C65A-EB3C-4C25-8843-420298F18B59}"/>
    <hyperlink ref="B159" tooltip="CV%: 4.1; ERROR:   31 711; LI90%:   714 759; LS90%:   819 079" xr:uid="{743D22B4-01E3-4FB0-982F-F7BA6B5F10A4}"/>
    <hyperlink ref="B160" tooltip="CV%: 4.5; ERROR:   29 047; LI90%:   596 885; LS90%:   692 439" xr:uid="{4F007CBA-1038-45E3-BF4D-F50B402FDA79}"/>
    <hyperlink ref="B161" tooltip="CV%: 2.5; ERROR:   33 955; LI90%:  1 316 947; LS90%:  1 428 649" xr:uid="{0885DF3C-8966-4FAA-83DA-7241B81A1629}"/>
    <hyperlink ref="B162" tooltip="CV%: 9.0; ERROR:   13 874; LI90%:   131 336; LS90%:   176 978" xr:uid="{66DB228F-7B65-4D5A-910A-96E72127AA22}"/>
    <hyperlink ref="B163" tooltip="CV%: 3.5; ERROR:   33 336; LI90%:   890 210; LS90%:   999 876" xr:uid="{010A91C8-589A-458C-B479-A5CFEF072277}"/>
    <hyperlink ref="B164" tooltip="CV%: 2.7; ERROR:   34 663; LI90%:  1 209 501; LS90%:  1 323 533" xr:uid="{11951BF0-A085-4AE5-8B4E-F833800882FB}"/>
    <hyperlink ref="B165" tooltip="CV%: 3.9; ERROR:   31 115; LI90%:   738 017; LS90%:   840 375" xr:uid="{C4008D6D-2197-4C84-BAD3-6D54B105DB91}"/>
    <hyperlink ref="B166" tooltip="CV%: 2.6; ERROR:   35 493; LI90%:  1 293 692; LS90%:  1 410 456" xr:uid="{BC495DA8-5784-42FB-9412-EA6ADEDC1276}"/>
    <hyperlink ref="B167" tooltip="CV%: 2.9; ERROR:   36 608; LI90%:  1 180 859; LS90%:  1 301 289" xr:uid="{C1D9A6ED-32B3-424F-A47E-A51928F52208}"/>
    <hyperlink ref="B168" tooltip="CV%: 4.5; ERROR:   27 952; LI90%:   577 415; LS90%:   669 367" xr:uid="{E5A3D19D-8AB1-403A-9054-17236792803E}"/>
    <hyperlink ref="B169" tooltip="CV%: 3.0; ERROR:   37 964; LI90%:  1 193 992; LS90%:  1 318 882" xr:uid="{E5ADC28D-0BEF-4B8E-A225-756C7323EAA4}"/>
    <hyperlink ref="B170" tooltip="CV%: 2.8; ERROR:   34 711; LI90%:  1 175 106; LS90%:  1 289 296" xr:uid="{0C070BA7-A673-46A6-B4E6-E3FA5A603B01}"/>
    <hyperlink ref="B171" tooltip="CV%: 2.7; ERROR:   36 420; LI90%:  1 296 979; LS90%:  1 416 789" xr:uid="{958F646E-0855-408D-8152-F5584044753A}"/>
    <hyperlink ref="B173" tooltip="CV%: 1.9; ERROR:   67 715; LI90%:   3 458 362; LS90%:   3 681 124" xr:uid="{98C10835-B627-442A-8A72-07400C167C37}"/>
    <hyperlink ref="B174" tooltip="CV%: 1.9; ERROR:   67 227; LI90%:  3 370 437; LS90%:  3 591 595" xr:uid="{11917554-F283-4755-A008-B70F5B8409BD}"/>
    <hyperlink ref="B175" tooltip="CV%: 3.1; ERROR:   61 127; LI90%:  1 895 137; LS90%:  2 096 227" xr:uid="{79833836-B3D0-49FA-A5FF-1A1DD77C01E8}"/>
    <hyperlink ref="B176" tooltip="CV%: 1.9; ERROR:   67 441; LI90%:  3 414 515; LS90%:  3 636 377" xr:uid="{BC28C7B3-08DF-4ECE-B967-5777C7C1E057}"/>
    <hyperlink ref="B177" tooltip="CV%: 2.0; ERROR:   66 481; LI90%:  3 160 893; LS90%:  3 379 595" xr:uid="{F20134BB-F747-4925-8E53-A75FEE08D173}"/>
    <hyperlink ref="B178" tooltip="CV%: 2.0; ERROR:   65 485; LI90%:  3 159 661; LS90%:  3 375 085" xr:uid="{FA5D2B48-76E4-4F5B-8618-296FE7586315}"/>
    <hyperlink ref="B179" tooltip="CV%: 1.9; ERROR:   67 370; LI90%:  3 423 110; LS90%:  3 644 738" xr:uid="{5902B33D-D9B7-4CF5-9140-292786060F39}"/>
    <hyperlink ref="B180" tooltip="CV%: 6.1; ERROR:   31 076; LI90%:   459 998; LS90%:   562 230" xr:uid="{FD86462A-9857-4E4B-A1BD-AC421AA75BE7}"/>
    <hyperlink ref="B181" tooltip="CV%: 2.2; ERROR:   63 912; LI90%:  2 813 320; LS90%:  3 023 574" xr:uid="{2B397820-779A-4F4C-872F-DBB51ED38174}"/>
    <hyperlink ref="B182" tooltip="CV%: 2.0; ERROR:   67 028; LI90%:  3 324 128; LS90%:  3 544 630" xr:uid="{60B1D1CC-94DF-4DFA-9FF6-77D1A838DB2E}"/>
    <hyperlink ref="B183" tooltip="CV%: 2.3; ERROR:   63 316; LI90%:  2 623 939; LS90%:  2 832 231" xr:uid="{0231ED27-F6BF-4536-A009-F753DF5A4A60}"/>
    <hyperlink ref="B184" tooltip="CV%: 1.9; ERROR:   67 167; LI90%:  3 357 050; LS90%:  3 578 010" xr:uid="{A77D05D0-0EEA-4AA2-BB56-987305B3B0CD}"/>
    <hyperlink ref="B185" tooltip="CV%: 2.1; ERROR:   65 415; LI90%:  3 046 666; LS90%:  3 261 864" xr:uid="{70A1E071-8292-4537-B519-A6AEADA86714}"/>
    <hyperlink ref="B186" tooltip="CV%: 3.2; ERROR:   59 331; LI90%:  1 753 798; LS90%:  1 948 980" xr:uid="{0AFEAFD8-D0F7-4F50-BEFD-C7F5FB233648}"/>
    <hyperlink ref="B187" tooltip="CV%: 2.0; ERROR:   67 319; LI90%:  3 280 604; LS90%:  3 502 064" xr:uid="{0D15AFE5-06AF-45ED-A69E-78F0673152D2}"/>
    <hyperlink ref="B188" tooltip="CV%: 2.0; ERROR:   66 555; LI90%:  3 196 544; LS90%:  3 415 492" xr:uid="{51676B82-4FE0-4521-8B7B-E360B1BD4084}"/>
    <hyperlink ref="B189" tooltip="CV%: 1.9; ERROR:   67 070; LI90%:  3 380 514; LS90%:  3 601 154" xr:uid="{8CB68371-8EDC-4542-A046-55DB1D28EF71}"/>
    <hyperlink ref="B191" tooltip="CV%: 2.8; ERROR:   16 601; LI90%:    562 572; LS90%:    617 184" xr:uid="{22D15479-8279-4B27-81D1-1D217E4DBAC3}"/>
    <hyperlink ref="B192" tooltip="CV%: 2.8; ERROR:   15 662; LI90%:   527 133; LS90%:   578 657" xr:uid="{A7638B22-2B12-40FC-8210-EEFE36833FF1}"/>
    <hyperlink ref="B193" tooltip="CV%: 4.1; ERROR:   14 715; LI90%:   332 375; LS90%:   380 783" xr:uid="{215BF75A-BC20-4098-9E5C-FC706C6ED799}"/>
    <hyperlink ref="B194" tooltip="CV%: 2.8; ERROR:   16 330; LI90%:   551 062; LS90%:   604 782" xr:uid="{8EF3FCC6-BD19-4419-9D9C-7A95A1A2390C}"/>
    <hyperlink ref="B195" tooltip="CV%: 3.9; ERROR:   14 845; LI90%:   358 090; LS90%:   406 926" xr:uid="{3E769028-147A-4277-96A3-530C865B082B}"/>
    <hyperlink ref="B196" tooltip="CV%: 3.8; ERROR:   14 902; LI90%:   369 087; LS90%:   418 111" xr:uid="{83E10293-9613-46D1-9386-8612494DFA33}"/>
    <hyperlink ref="B197" tooltip="CV%: 2.8; ERROR:   16 136; LI90%:   548 771; LS90%:   601 853" xr:uid="{ABAB7B5A-25B3-4B4D-9078-75B177CCE8D6}"/>
    <hyperlink ref="B198" tooltip="CV%: 11.0; ERROR:   6 060; LI90%:   44 952; LS90%:   64 890" xr:uid="{0526D8DF-623C-40D2-ABB3-13A13D4BDD84}"/>
    <hyperlink ref="B199" tooltip="CV%: 4.3; ERROR:   13 001; LI90%:   282 033; LS90%:   324 801" xr:uid="{3728E24C-F420-4411-BDF2-6AD709D4B69E}"/>
    <hyperlink ref="B200" tooltip="CV%: 2.9; ERROR:   15 929; LI90%:   516 439; LS90%:   568 841" xr:uid="{1CFE2114-A2C4-483E-ABD6-485B0BAF444C}"/>
    <hyperlink ref="B201" tooltip="CV%: 3.7; ERROR:   13 248; LI90%:   331 805; LS90%:   375 387" xr:uid="{913C7144-5256-4CAE-9EB8-6755ECEBD528}"/>
    <hyperlink ref="B202" tooltip="CV%: 2.9; ERROR:   15 169; LI90%:   504 171; LS90%:   554 073" xr:uid="{2212FE2E-323B-4070-967D-E506F7162DA4}"/>
    <hyperlink ref="B203" tooltip="CV%: 3.2; ERROR:   14 442; LI90%:   422 526; LS90%:   470 036" xr:uid="{C9038A91-A9F0-4B9D-A927-F75C578548DD}"/>
    <hyperlink ref="B204" tooltip="CV%: 4.7; ERROR:   12 351; LI90%:   240 876; LS90%:   281 506" xr:uid="{D0BCF515-BE03-4CE1-A5F3-1695FD6EE777}"/>
    <hyperlink ref="B205" tooltip="CV%: 3.0; ERROR:   15 673; LI90%:   495 941; LS90%:   547 501" xr:uid="{D681AAA7-6134-41CB-BF31-011181818FA8}"/>
    <hyperlink ref="B206" tooltip="CV%: 2.9; ERROR:   15 766; LI90%:   515 801; LS90%:   567 665" xr:uid="{8D49DD3B-7E9D-4F9C-9F63-D82C51FF3F91}"/>
    <hyperlink ref="B207" tooltip="CV%: 2.9; ERROR:   16 447; LI90%:   531 685; LS90%:   585 791" xr:uid="{2CE3E5E3-2961-41EF-99C5-9F82EF20C2C8}"/>
    <hyperlink ref="B209" tooltip="CV%: 3.5; ERROR:   66 516; LI90%:   1 771 515; LS90%:   1 990 333" xr:uid="{232DE796-8D0D-4A5A-891B-704FC1901FCE}"/>
    <hyperlink ref="B210" tooltip="CV%: 3.7; ERROR:   66 239; LI90%:  1 693 996; LS90%:  1 911 902" xr:uid="{4ABADDB6-45AD-4EB1-84DD-1192327F2D72}"/>
    <hyperlink ref="B211" tooltip="CV%: 4.9; ERROR:   52 034; LI90%:   982 344; LS90%:  1 153 522" xr:uid="{E1C92257-3252-47E2-914F-C78D64664210}"/>
    <hyperlink ref="B212" tooltip="CV%: 3.6; ERROR:   65 988; LI90%:  1 726 496; LS90%:  1 943 578" xr:uid="{D9E64780-BF7E-4C0D-8191-87B763835380}"/>
    <hyperlink ref="B213" tooltip="CV%: 4.1; ERROR:   53 542; LI90%:  1 213 828; LS90%:  1 389 966" xr:uid="{C4B572DA-23EB-40D0-8951-B664EFAB7CE5}"/>
    <hyperlink ref="B214" tooltip="CV%: 4.2; ERROR:   55 990; LI90%:  1 237 732; LS90%:  1 421 924" xr:uid="{C97A4FC8-04FA-4F0B-A2DA-816B37B63954}"/>
    <hyperlink ref="B215" tooltip="CV%: 3.7; ERROR:   67 835; LI90%:  1 734 422; LS90%:  1 957 578" xr:uid="{2C1B54E8-2CF3-4B69-BE55-5CAF21743F4B}"/>
    <hyperlink ref="B216" tooltip="CV%: 14.6; ERROR:   19 806; LI90%:   103 410; LS90%:   168 564" xr:uid="{C463DC6C-A106-47E5-BA3B-3D18ABD6C126}"/>
    <hyperlink ref="B217" tooltip="CV%: 5.8; ERROR:   52 795; LI90%:   829 690; LS90%:  1 003 368" xr:uid="{A254F5D7-0909-4DC5-890B-A86F6724A9B7}"/>
    <hyperlink ref="B218" tooltip="CV%: 3.7; ERROR:   62 176; LI90%:  1 589 474; LS90%:  1 794 016" xr:uid="{37106DBC-30C1-4F0F-A82C-D2D5CDB2B966}"/>
    <hyperlink ref="B219" tooltip="CV%: 5.2; ERROR:   55 464; LI90%:   975 738; LS90%:  1 158 200" xr:uid="{CAE6A72C-C41C-4008-A40D-5F052439F6CD}"/>
    <hyperlink ref="B220" tooltip="CV%: 3.8; ERROR:   65 876; LI90%:  1 610 281; LS90%:  1 826 995" xr:uid="{A11FA239-5AC3-4D2F-99C2-9FBBC3018A42}"/>
    <hyperlink ref="B221" tooltip="CV%: 4.6; ERROR:   59 799; LI90%:  1 208 804; LS90%:  1 405 526" xr:uid="{5CB9D013-DCB2-4267-874B-ABE52B74602D}"/>
    <hyperlink ref="B222" tooltip="CV%: 7.1; ERROR:   42 292; LI90%:   528 203; LS90%:   667 331" xr:uid="{F4445FF4-1DF0-4597-A038-CC4A03D78156}"/>
    <hyperlink ref="B223" tooltip="CV%: 4.3; ERROR:   61 790; LI90%:  1 324 062; LS90%:  1 527 332" xr:uid="{A4947B2D-59AB-4571-ACB1-7D5610043B99}"/>
    <hyperlink ref="B224" tooltip="CV%: 3.9; ERROR:   63 302; LI90%:  1 519 219; LS90%:  1 727 465" xr:uid="{FC8167AF-0126-4577-A163-874EB59FADEF}"/>
    <hyperlink ref="B225" tooltip="CV%: 3.7; ERROR:   64 352; LI90%:  1 625 134; LS90%:  1 836 832" xr:uid="{59395296-3B55-46D6-9B41-3C9A1926B458}"/>
    <hyperlink ref="B227" tooltip="CV%: 3.1; ERROR:   33 120; LI90%:    999 296; LS90%:   1 108 252" xr:uid="{DAE095D0-E5E3-480C-804D-FEA4E8859103}"/>
    <hyperlink ref="B228" tooltip="CV%: 3.3; ERROR:   32 291; LI90%:   918 132; LS90%:  1 024 360" xr:uid="{6266A667-FECC-43AB-A940-ABADF298DAD6}"/>
    <hyperlink ref="B229" tooltip="CV%: 4.3; ERROR:   31 611; LI90%:   675 296; LS90%:   779 286" xr:uid="{FDE53590-6FCC-4761-B57F-51ACE7429083}"/>
    <hyperlink ref="B230" tooltip="CV%: 3.2; ERROR:   32 627; LI90%:   981 024; LS90%:  1 088 358" xr:uid="{EC2DE473-DF10-42F0-B377-0FCB20C262AD}"/>
    <hyperlink ref="B231" tooltip="CV%: 3.7; ERROR:   30 892; LI90%:   783 955; LS90%:   885 581" xr:uid="{61C28A06-44F8-43F5-B3F8-D75FD10F4A15}"/>
    <hyperlink ref="B232" tooltip="CV%: 3.4; ERROR:   32 474; LI90%:   912 109; LS90%:  1 018 939" xr:uid="{252FCD09-A172-4A03-B7E0-EB9C30116AD6}"/>
    <hyperlink ref="B233" tooltip="CV%: 3.2; ERROR:   32 608; LI90%:   959 811; LS90%:  1 067 081" xr:uid="{1C44D5EA-64B1-424F-A8F9-1FC0778BDADE}"/>
    <hyperlink ref="B234" tooltip="CV%: 13.7; ERROR:   9 555; LI90%:   53 946; LS90%:   85 378" xr:uid="{A61F361C-3DE1-4976-993F-38662779D3BF}"/>
    <hyperlink ref="B235" tooltip="CV%: 5.7; ERROR:   20 988; LI90%:   330 688; LS90%:   399 734" xr:uid="{061B29B9-284F-4205-90BF-CF0807F6A022}"/>
    <hyperlink ref="B236" tooltip="CV%: 3.4; ERROR:   30 305; LI90%:   845 928; LS90%:   945 622" xr:uid="{0A8D5512-0582-4389-8FB0-AA3D246EE8A7}"/>
    <hyperlink ref="B237" tooltip="CV%: 5.6; ERROR:   24 970; LI90%:   401 325; LS90%:   483 471" xr:uid="{262DCF8F-BA4A-465D-B6CB-E8539B95A86E}"/>
    <hyperlink ref="B238" tooltip="CV%: 3.7; ERROR:   32 613; LI90%:   834 244; LS90%:   941 532" xr:uid="{285FFF77-646B-41BD-9E6F-994B7DD29688}"/>
    <hyperlink ref="B239" tooltip="CV%: 4.5; ERROR:   25 826; LI90%:   532 412; LS90%:   617 372" xr:uid="{AEA909B2-FA3D-4720-88AA-FC4D2C3AC953}"/>
    <hyperlink ref="B240" tooltip="CV%: 6.7; ERROR:   22 836; LI90%:   302 078; LS90%:   377 202" xr:uid="{C7CD440A-E120-4CBD-8A2B-810F5B683656}"/>
    <hyperlink ref="B241" tooltip="CV%: 3.8; ERROR:   29 492; LI90%:   734 980; LS90%:   832 000" xr:uid="{55306CF0-4202-47B8-9BE1-022DC21B6434}"/>
    <hyperlink ref="B242" tooltip="CV%: 3.3; ERROR:   30 823; LI90%:   891 201; LS90%:   992 599" xr:uid="{FA21CF92-C3B6-415E-871D-D039900E8421}"/>
    <hyperlink ref="B243" tooltip="CV%: 3.4; ERROR:   31 801; LI90%:   871 880; LS90%:   976 496" xr:uid="{0067E569-F492-41D3-9E7F-48C21C484A01}"/>
    <hyperlink ref="B245" tooltip="CV%: 3.3; ERROR:   33 872; LI90%:    985 266; LS90%:   1 096 696" xr:uid="{C4D94EF4-D6DB-4FD5-8D28-6AA30D678EDD}"/>
    <hyperlink ref="B246" tooltip="CV%: 3.3; ERROR:   32 864; LI90%:   935 482; LS90%:  1 043 594" xr:uid="{995A30A5-6F0B-4F29-B517-155958D56B57}"/>
    <hyperlink ref="B247" tooltip="CV%: 4.4; ERROR:   26 255; LI90%:   559 704; LS90%:   646 076" xr:uid="{235C5F09-2B9D-4D81-884F-76E55412709D}"/>
    <hyperlink ref="B248" tooltip="CV%: 3.3; ERROR:   33 933; LI90%:   970 011; LS90%:  1 081 639" xr:uid="{05931B54-A274-438A-8843-7C35329ACFE9}"/>
    <hyperlink ref="B249" tooltip="CV%: 4.0; ERROR:   31 727; LI90%:   745 613; LS90%:   849 987" xr:uid="{8F87815E-E774-4917-970E-A43E74A771C6}"/>
    <hyperlink ref="B250" tooltip="CV%: 3.5; ERROR:   30 811; LI90%:   826 076; LS90%:   927 434" xr:uid="{1D177DB8-FF66-4231-B481-C8F63FCF1CB3}"/>
    <hyperlink ref="B251" tooltip="CV%: 3.3; ERROR:   33 829; LI90%:   969 732; LS90%:  1 081 020" xr:uid="{AB60306C-BA29-45AD-A857-8245A29DFD5C}"/>
    <hyperlink ref="B252" tooltip="CV%: 9.2; ERROR:   10 360; LI90%:   95 277; LS90%:   129 357" xr:uid="{05D52798-E6ED-44D5-8A44-72F9CB061573}"/>
    <hyperlink ref="B253" tooltip="CV%: 4.9; ERROR:   24 776; LI90%:   468 973; LS90%:   550 477" xr:uid="{6EF51FCA-4D5E-4130-BA6F-1D7A6E9820FC}"/>
    <hyperlink ref="B254" tooltip="CV%: 3.4; ERROR:   32 598; LI90%:   918 719; LS90%:  1 025 959" xr:uid="{98E005CB-62D1-4EEE-B11A-EBE1D23551D1}"/>
    <hyperlink ref="B255" tooltip="CV%: 4.6; ERROR:   26 560; LI90%:   537 637; LS90%:   625 011" xr:uid="{052A774D-8799-4EF0-8816-F5E42E744FF8}"/>
    <hyperlink ref="B256" tooltip="CV%: 3.6; ERROR:   33 317; LI90%:   857 989; LS90%:   967 591" xr:uid="{38A4B1DE-58A3-4734-92E8-F1A1432A5E8B}"/>
    <hyperlink ref="B257" tooltip="CV%: 4.0; ERROR:   27 079; LI90%:   628 474; LS90%:   717 556" xr:uid="{1DB4D216-6947-4364-9A0D-3281521B6CF4}"/>
    <hyperlink ref="B258" tooltip="CV%: 6.1; ERROR:   22 898; LI90%:   339 816; LS90%:   415 144" xr:uid="{B14C779A-D88A-48F9-A1F7-3ACFE79762E4}"/>
    <hyperlink ref="B259" tooltip="CV%: 4.2; ERROR:   33 661; LI90%:   752 866; LS90%:   863 602" xr:uid="{27C7F93C-951A-4B1A-AE9B-0DD69690D901}"/>
    <hyperlink ref="B260" tooltip="CV%: 3.4; ERROR:   32 817; LI90%:   923 932; LS90%:  1 031 890" xr:uid="{2C79C46C-3DCF-463A-B2CC-03EEADD4341B}"/>
    <hyperlink ref="B261" tooltip="CV%: 3.4; ERROR:   33 003; LI90%:   915 236; LS90%:  1 023 804" xr:uid="{32889A4C-8712-4E22-B4D5-D5E5B2DD3F49}"/>
    <hyperlink ref="B263" tooltip="CV%: 3.1; ERROR:   89 381; LI90%:   2 776 100; LS90%:   3 070 136" xr:uid="{C9F46F4A-EBE7-43C7-816C-C37BAD95111B}"/>
    <hyperlink ref="B264" tooltip="CV%: 3.2; ERROR:   88 191; LI90%:  2 575 371; LS90%:  2 865 493" xr:uid="{9A81ADF7-23BB-4F2B-8AF9-F47E86485863}"/>
    <hyperlink ref="B265" tooltip="CV%: 4.3; ERROR:   79 777; LI90%:  1 727 227; LS90%:  1 989 669" xr:uid="{522816CC-F399-434A-B41C-EDDBAA9A43B4}"/>
    <hyperlink ref="B266" tooltip="CV%: 3.1; ERROR:   87 266; LI90%:  2 678 546; LS90%:  2 965 626" xr:uid="{80845F81-D26B-4187-AFCE-9AB11E953346}"/>
    <hyperlink ref="B267" tooltip="CV%: 3.8; ERROR:   75 681; LI90%:  1 862 285; LS90%:  2 111 253" xr:uid="{3261C4C2-5CF1-45E1-8BED-C238859B1926}"/>
    <hyperlink ref="B268" tooltip="CV%: 4.0; ERROR:   79 395; LI90%:  1 834 910; LS90%:  2 096 098" xr:uid="{9F6290A1-7449-4372-9039-0C1BB64CF07F}"/>
    <hyperlink ref="B269" tooltip="CV%: 3.1; ERROR:   89 984; LI90%:  2 709 927; LS90%:  3 005 947" xr:uid="{B9E582D5-FEDA-4BE4-8478-84C08BA04AD3}"/>
    <hyperlink ref="B270" tooltip="CV%: 9.7; ERROR:   37 211; LI90%:   322 317; LS90%:   444 731" xr:uid="{4A5DB128-E545-4BC5-A50A-D86ADDC7C0CC}"/>
    <hyperlink ref="B271" tooltip="CV%: 4.0; ERROR:   69 222; LI90%:  1 624 030; LS90%:  1 851 750" xr:uid="{AF897477-B891-4300-B1AA-8932039D6903}"/>
    <hyperlink ref="B272" tooltip="CV%: 3.2; ERROR:   85 179; LI90%:  2 543 874; LS90%:  2 824 086" xr:uid="{4CB32FD0-6E37-4ADC-8F4E-4FB283F58785}"/>
    <hyperlink ref="B273" tooltip="CV%: 4.8; ERROR:   80 646; LI90%:  1 543 819; LS90%:  1 809 119" xr:uid="{A39D3C58-A5B6-4F73-9231-E42FBB244EBB}"/>
    <hyperlink ref="B274" tooltip="CV%: 3.3; ERROR:   88 235; LI90%:  2 567 025; LS90%:  2 857 291" xr:uid="{089266C8-8B4F-4EFC-9E05-94E4E1E6BC31}"/>
    <hyperlink ref="B275" tooltip="CV%: 3.7; ERROR:   82 674; LI90%:  2 120 709; LS90%:  2 392 683" xr:uid="{D27A3E01-13E6-43A4-A1E8-D9A05A1A3D29}"/>
    <hyperlink ref="B276" tooltip="CV%: 5.4; ERROR:   66 907; LI90%:  1 131 408; LS90%:  1 351 512" xr:uid="{292DF258-297F-452C-A5A5-3A81AE10A629}"/>
    <hyperlink ref="B277" tooltip="CV%: 3.4; ERROR:   81 692; LI90%:  2 239 330; LS90%:  2 508 072" xr:uid="{C517FFF6-4820-4C78-A114-7E9183C0A2D2}"/>
    <hyperlink ref="B278" tooltip="CV%: 3.1; ERROR:   81 846; LI90%:  2 508 395; LS90%:  2 777 643" xr:uid="{5BEB499F-1D85-4C27-B8D6-E2262A5B1511}"/>
    <hyperlink ref="B279" tooltip="CV%: 3.3; ERROR:   89 940; LI90%:  2 594 962; LS90%:  2 890 838" xr:uid="{1D8AED77-5965-485F-A555-D4E85A89BBE4}"/>
    <hyperlink ref="B281" tooltip="CV%: 2.9; ERROR:   174 095; LI90%:   5 691 800; LS90%:   6 264 522" xr:uid="{ACA1AE81-1F5C-45E6-92A7-DC9DC4B166ED}"/>
    <hyperlink ref="B282" tooltip="CV%: 2.9; ERROR:   167 935; LI90%:  5 534 819; LS90%:  6 087 275" xr:uid="{242F76ED-68C9-4E09-862B-AB2E0DAE4B7A}"/>
    <hyperlink ref="B283" tooltip="CV%: 4.3; ERROR:   151 802; LI90%:  3 319 357; LS90%:  3 818 741" xr:uid="{97B43409-1751-41A4-91D1-B8875018AC00}"/>
    <hyperlink ref="B284" tooltip="CV%: 3.0; ERROR:   174 460; LI90%:  5 599 278; LS90%:  6 173 202" xr:uid="{94327757-C7C1-40FD-97D6-284957FA2A45}"/>
    <hyperlink ref="B285" tooltip="CV%: 3.2; ERROR:   177 178; LI90%:  5 231 912; LS90%:  5 814 778" xr:uid="{B5A62263-A1A1-4B38-84BF-87F8978594E1}"/>
    <hyperlink ref="B286" tooltip="CV%: 3.2; ERROR:   175 136; LI90%:  5 199 412; LS90%:  5 775 558" xr:uid="{05A06BEC-7431-4FCE-A961-4706ADCE2304}"/>
    <hyperlink ref="B287" tooltip="CV%: 3.0; ERROR:   175 441; LI90%:  5 620 634; LS90%:  6 197 784" xr:uid="{9E160C10-45AE-46F4-88D0-B87DC79508FD}"/>
    <hyperlink ref="B288" tooltip="CV%: 8.2; ERROR:   77 274; LI90%:   810 427; LS90%:  1 064 635" xr:uid="{1BE7392D-0FE4-4549-A938-11E20B7C33A0}"/>
    <hyperlink ref="B289" tooltip="CV%: 4.0; ERROR:   158 610; LI90%:  3 671 769; LS90%:  4 193 549" xr:uid="{10696098-EE50-4AEF-9F04-7217D1CC868A}"/>
    <hyperlink ref="B290" tooltip="CV%: 3.1; ERROR:   170 979; LI90%:  5 291 460; LS90%:  5 853 930" xr:uid="{F633EC3C-0C2B-4CE2-9C80-63D306CA0304}"/>
    <hyperlink ref="B291" tooltip="CV%: 3.7; ERROR:   151 563; LI90%:  3 834 991; LS90%:  4 333 589" xr:uid="{D3271753-9A2E-445E-A1CC-6E0694636D13}"/>
    <hyperlink ref="B292" tooltip="CV%: 2.9; ERROR:   164 930; LI90%:  5 364 087; LS90%:  5 906 657" xr:uid="{2B239C33-F302-4BB6-9147-8CEF12423F93}"/>
    <hyperlink ref="B293" tooltip="CV%: 3.3; ERROR:   157 580; LI90%:  4 457 821; LS90%:  4 976 215" xr:uid="{EB3C73A3-840A-4D92-9962-AC4BFC00CD8E}"/>
    <hyperlink ref="B294" tooltip="CV%: 5.4; ERROR:   149 625; LI90%:  2 549 798; LS90%:  3 042 020" xr:uid="{8E866A9B-87B7-43C4-999A-F3EE48CCFFC6}"/>
    <hyperlink ref="B295" tooltip="CV%: 3.1; ERROR:   168 842; LI90%:  5 142 161; LS90%:  5 697 601" xr:uid="{16C5A88F-D6F9-46AB-88F9-E84C3E68B9E9}"/>
    <hyperlink ref="B296" tooltip="CV%: 3.1; ERROR:   176 190; LI90%:  5 312 441; LS90%:  5 892 053" xr:uid="{5D486505-C7D1-4773-B4D1-A8CE2B61F52F}"/>
    <hyperlink ref="B297" tooltip="CV%: 2.9; ERROR:   168 212; LI90%:  5 502 462; LS90%:  6 055 832" xr:uid="{D734555D-3D49-44E1-B279-1AD1616A962F}"/>
    <hyperlink ref="B299" tooltip="CV%: 2.6; ERROR:   41 692; LI90%:   1 505 562; LS90%:   1 642 716" xr:uid="{C1DA1773-7DF7-4637-A529-563AE5CCD7B1}"/>
    <hyperlink ref="B300" tooltip="CV%: 2.7; ERROR:   39 803; LI90%:  1 418 961; LS90%:  1 549 899" xr:uid="{35B5BC70-4C95-4849-B690-79E7F85501CB}"/>
    <hyperlink ref="B301" tooltip="CV%: 3.8; ERROR:   37 723; LI90%:   943 801; LS90%:  1 067 899" xr:uid="{198D67D2-7F4E-451A-A729-DDA71D2977AD}"/>
    <hyperlink ref="B302" tooltip="CV%: 2.7; ERROR:   40 649; LI90%:  1 450 203; LS90%:  1 583 925" xr:uid="{0EA4F25C-E37D-4FE9-853E-43D773C808F6}"/>
    <hyperlink ref="B303" tooltip="CV%: 3.7; ERROR:   38 645; LI90%:   986 727; LS90%:  1 113 857" xr:uid="{DAAED844-1063-4D9A-802C-627B8B6BF246}"/>
    <hyperlink ref="B304" tooltip="CV%: 3.4; ERROR:   40 497; LI90%:  1 119 415; LS90%:  1 252 637" xr:uid="{A61D76D9-2D89-4710-B0F5-BCCE1147FB30}"/>
    <hyperlink ref="B305" tooltip="CV%: 2.7; ERROR:   41 453; LI90%:  1 479 987; LS90%:  1 616 355" xr:uid="{3DF31CD9-3168-47E7-AAED-CF4C2C43191E}"/>
    <hyperlink ref="B306" tooltip="CV%: 10.3; ERROR:   16 957; LI90%:   136 476; LS90%:   192 258" xr:uid="{571A87B8-C3E4-4AC2-B07D-AD80CFBFF14A}"/>
    <hyperlink ref="B307" tooltip="CV%: 4.9; ERROR:   30 793; LI90%:   581 632; LS90%:   682 932" xr:uid="{D3CC37BD-0395-451B-89D4-530103DF13FE}"/>
    <hyperlink ref="B308" tooltip="CV%: 2.8; ERROR:   39 784; LI90%:  1 372 161; LS90%:  1 503 039" xr:uid="{A07AFAE1-3442-4E05-93BE-2E6EC8DD8D1E}"/>
    <hyperlink ref="B309" tooltip="CV%: 4.6; ERROR:   32 174; LI90%:   652 096; LS90%:   757 938" xr:uid="{583B4F06-A9CD-4C88-B948-00CA9FA89A81}"/>
    <hyperlink ref="B310" tooltip="CV%: 2.8; ERROR:   39 691; LI90%:  1 356 022; LS90%:  1 486 592" xr:uid="{7653405D-AC9E-4D37-9442-6E34695A9C72}"/>
    <hyperlink ref="B311" tooltip="CV%: 3.7; ERROR:   35 094; LI90%:   881 427; LS90%:   996 877" xr:uid="{16B8E099-9397-464D-B910-D0C7FE8CC038}"/>
    <hyperlink ref="B312" tooltip="CV%: 6.3; ERROR:   28 111; LI90%:   401 086; LS90%:   493 562" xr:uid="{5EFC1188-B262-4492-B51A-ECCE82C2B2C4}"/>
    <hyperlink ref="B313" tooltip="CV%: 3.6; ERROR:   38 966; LI90%:  1 023 274; LS90%:  1 151 460" xr:uid="{1BBE8A04-A2F5-440D-B14A-F13748CA3082}"/>
    <hyperlink ref="B314" tooltip="CV%: 2.8; ERROR:   40 241; LI90%:  1 352 035; LS90%:  1 484 417" xr:uid="{A3B4D3E0-84B3-4975-A293-893FD1106745}"/>
    <hyperlink ref="B315" tooltip="CV%: 2.9; ERROR:   41 305; LI90%:  1 379 205; LS90%:  1 515 085" xr:uid="{B2540345-2D4F-45DD-9202-EBFB4B6038C6}"/>
    <hyperlink ref="B317" tooltip="CV%: 3.2; ERROR:   21 626; LI90%:    649 177; LS90%:    720 319" xr:uid="{A135DEC0-B7EC-4355-A4DD-41290EB92ED6}"/>
    <hyperlink ref="B318" tooltip="CV%: 3.6; ERROR:   22 353; LI90%:   584 449; LS90%:   657 985" xr:uid="{CDC45B6C-A6F8-4AE6-9601-4CA5C0BF4AF6}"/>
    <hyperlink ref="B319" tooltip="CV%: 5.1; ERROR:   19 349; LI90%:   350 023; LS90%:   413 675" xr:uid="{F06DE68E-D903-483E-93E9-4B49CB11FCC8}"/>
    <hyperlink ref="B320" tooltip="CV%: 3.2; ERROR:   21 355; LI90%:   633 164; LS90%:   703 416" xr:uid="{4542630B-822E-4ECD-B44C-BA7B3528DE0E}"/>
    <hyperlink ref="B321" tooltip="CV%: 4.0; ERROR:   21 228; LI90%:   495 216; LS90%:   565 050" xr:uid="{ECCCDC90-C72F-49C4-A847-8A361E9945EF}"/>
    <hyperlink ref="B322" tooltip="CV%: 3.7; ERROR:   21 261; LI90%:   543 828; LS90%:   613 772" xr:uid="{2AFE9C07-80E9-46E4-8F7F-5D5BA42D85AE}"/>
    <hyperlink ref="B323" tooltip="CV%: 3.2; ERROR:   21 720; LI90%:   640 642; LS90%:   712 096" xr:uid="{66CE759D-F2A0-4455-A0CC-D3AB68319B62}"/>
    <hyperlink ref="B324" tooltip="CV%: 14.7; ERROR:   8 782; LI90%:   45 175; LS90%:   74 065" xr:uid="{ED0A3311-B9D7-448A-B622-4F37D9D56BF8}"/>
    <hyperlink ref="B325" tooltip="CV%: 5.2; ERROR:   19 561; LI90%:   342 613; LS90%:   406 963" xr:uid="{CB8AE053-2C2A-4E36-8D22-B376DCE89C2E}"/>
    <hyperlink ref="B326" tooltip="CV%: 3.5; ERROR:   20 514; LI90%:   553 944; LS90%:   621 430" xr:uid="{6928B320-08A8-4C69-AF20-5B80AC524ED9}"/>
    <hyperlink ref="B327" tooltip="CV%: 4.9; ERROR:   18 259; LI90%:   344 726; LS90%:   404 792" xr:uid="{8400FC64-5791-4E6B-A6DF-FE0B80306E51}"/>
    <hyperlink ref="B328" tooltip="CV%: 3.4; ERROR:   20 580; LI90%:   573 359; LS90%:   641 061" xr:uid="{2E6E6F53-2B38-4DAE-9B72-607D957326EC}"/>
    <hyperlink ref="B329" tooltip="CV%: 4.0; ERROR:   19 420; LI90%:   453 147; LS90%:   517 033" xr:uid="{7B53EECA-7652-47A7-8A27-7A108135C349}"/>
    <hyperlink ref="B330" tooltip="CV%: 6.2; ERROR:   17 056; LI90%:   245 325; LS90%:   301 435" xr:uid="{6F925229-2BE3-4626-A1FC-4F1167346D1E}"/>
    <hyperlink ref="B331" tooltip="CV%: 3.6; ERROR:   20 839; LI90%:   536 981; LS90%:   605 535" xr:uid="{B0CBDECF-2361-4FD1-965D-40B4AAE9346F}"/>
    <hyperlink ref="B332" tooltip="CV%: 3.6; ERROR:   22 636; LI90%:   588 393; LS90%:   662 859" xr:uid="{DA6FB5A5-82CD-4DDB-9413-6A3821C1A60E}"/>
    <hyperlink ref="B333" tooltip="CV%: 3.3; ERROR:   21 556; LI90%:   609 485; LS90%:   680 397" xr:uid="{DFC4B0DC-A0C5-4562-9BA9-E195C3059FC3}"/>
    <hyperlink ref="B335" tooltip="CV%: 3.1; ERROR:   13 203; LI90%:    401 211; LS90%:    444 643" xr:uid="{FBDEEDF3-019C-4460-A1F3-E9FC76CE2F8B}"/>
    <hyperlink ref="B336" tooltip="CV%: 3.2; ERROR:   12 996; LI90%:   379 037; LS90%:   421 789" xr:uid="{630FDC13-1344-4604-BE5E-8DA3CBBE192D}"/>
    <hyperlink ref="B337" tooltip="CV%: 4.8; ERROR:   12 907; LI90%:   249 243; LS90%:   291 703" xr:uid="{47A3AC7E-62DF-4CD8-9240-68B641CEA29B}"/>
    <hyperlink ref="B338" tooltip="CV%: 3.2; ERROR:   13 135; LI90%:   390 588; LS90%:   433 798" xr:uid="{C4DA87CF-EF13-4447-A474-7CBFF7CFA872}"/>
    <hyperlink ref="B339" tooltip="CV%: 3.9; ERROR:   13 118; LI90%:   314 248; LS90%:   357 402" xr:uid="{5E8B624B-7394-4C29-B5F9-351EE9C25DE3}"/>
    <hyperlink ref="B340" tooltip="CV%: 3.9; ERROR:   12 594; LI90%:   301 410; LS90%:   342 840" xr:uid="{BBDD8207-0085-441D-9190-1C08B8BEFD7C}"/>
    <hyperlink ref="B341" tooltip="CV%: 3.2; ERROR:   13 341; LI90%:   394 823; LS90%:   438 709" xr:uid="{3190F5B6-A3E5-42D0-8891-18BDACB7A19C}"/>
    <hyperlink ref="B342" tooltip="CV%: 12.2; ERROR:   5 976; LI90%:   39 261; LS90%:   58 921" xr:uid="{59E45DBF-1C2A-4C58-9760-5941E15A7D70}"/>
    <hyperlink ref="B343" tooltip="CV%: 5.6; ERROR:   11 255; LI90%:   181 141; LS90%:   218 165" xr:uid="{60E4ADDF-1AB0-4639-A6A7-9D202D460F48}"/>
    <hyperlink ref="B344" tooltip="CV%: 3.4; ERROR:   12 439; LI90%:   348 215; LS90%:   389 137" xr:uid="{D3EEA310-6771-43D2-A655-24909E42C375}"/>
    <hyperlink ref="B345" tooltip="CV%: 4.8; ERROR:   10 561; LI90%:   203 587; LS90%:   238 329" xr:uid="{C2A88560-4ABF-4D70-8BCF-656B29471070}"/>
    <hyperlink ref="B346" tooltip="CV%: 3.2; ERROR:   12 760; LI90%:   376 725; LS90%:   418 703" xr:uid="{6B253FB9-0248-44C5-8DD5-3CBE8D26562B}"/>
    <hyperlink ref="B347" tooltip="CV%: 3.5; ERROR:   11 862; LI90%:   314 919; LS90%:   353 943" xr:uid="{9420ED16-C7CC-4323-8D31-71C1A06A96CB}"/>
    <hyperlink ref="B348" tooltip="CV%: 4.9; ERROR:   11 599; LI90%:   217 066; LS90%:   255 224" xr:uid="{BA9A5E0F-E8B7-4FF0-B3A9-4BF9BDCA1A60}"/>
    <hyperlink ref="B349" tooltip="CV%: 3.6; ERROR:   13 384; LI90%:   351 809; LS90%:   395 839" xr:uid="{77751E59-75D4-4CD2-BAAC-C716F451D759}"/>
    <hyperlink ref="B350" tooltip="CV%: 3.3; ERROR:   13 305; LI90%:   382 556; LS90%:   426 328" xr:uid="{EC52B154-5249-4022-BC44-0CA9BA06FA75}"/>
    <hyperlink ref="B351" tooltip="CV%: 3.3; ERROR:   13 321; LI90%:   377 187; LS90%:   421 009" xr:uid="{59E7A66A-E43D-4234-9E41-5EC64BA25DC5}"/>
    <hyperlink ref="B353" tooltip="CV%: 2.6; ERROR:   58 831; LI90%:   2 131 098; LS90%:   2 324 634" xr:uid="{EC485879-9174-4367-8392-AB966DCFF093}"/>
    <hyperlink ref="B354" tooltip="CV%: 2.7; ERROR:   57 340; LI90%:  2 044 890; LS90%:  2 233 520" xr:uid="{A8408422-43D0-47D7-8E6B-E6D30FEED845}"/>
    <hyperlink ref="B355" tooltip="CV%: 3.5; ERROR:   56 993; LI90%:  1 520 223; LS90%:  1 707 715" xr:uid="{06D23911-652F-462C-B531-8C9892DF1809}"/>
    <hyperlink ref="B356" tooltip="CV%: 2.7; ERROR:   58 426; LI90%:  2 108 228; LS90%:  2 300 432" xr:uid="{486F3EB1-64CF-4F37-A17D-CD9534A0CF6F}"/>
    <hyperlink ref="B357" tooltip="CV%: 3.7; ERROR:   60 821; LI90%:  1 557 956; LS90%:  1 758 038" xr:uid="{05E7E8BC-5D0F-4B92-8A3E-75082D51441A}"/>
    <hyperlink ref="B358" tooltip="CV%: 4.1; ERROR:   61 855; LI90%:  1 401 961; LS90%:  1 605 447" xr:uid="{D96E3125-AF06-4C8E-88A1-28AEFDCC347A}"/>
    <hyperlink ref="B359" tooltip="CV%: 2.7; ERROR:   58 346; LI90%:  2 092 543; LS90%:  2 284 485" xr:uid="{0EFCDC1B-0B37-46B6-9E8C-C9B4E31DF479}"/>
    <hyperlink ref="B360" tooltip="CV%: 9.1; ERROR:   23 584; LI90%:   219 180; LS90%:   296 766" xr:uid="{A936EA55-25DB-4863-8429-78E54A1AC786}"/>
    <hyperlink ref="B361" tooltip="CV%: 3.5; ERROR:   56 108; LI90%:  1 488 207; LS90%:  1 672 785" xr:uid="{88AFF051-E84B-45EA-A2A4-3DE0A8D106CF}"/>
    <hyperlink ref="B362" tooltip="CV%: 2.8; ERROR:   58 025; LI90%:  1 947 822; LS90%:  2 138 706" xr:uid="{857F1C0F-2C05-495E-A8EA-FB8E0860CD31}"/>
    <hyperlink ref="B363" tooltip="CV%: 3.7; ERROR:   50 023; LI90%:  1 261 921; LS90%:  1 426 481" xr:uid="{74C2C606-7151-4B10-A16A-9B4BF0B5728B}"/>
    <hyperlink ref="B364" tooltip="CV%: 2.8; ERROR:   58 927; LI90%:  2 040 343; LS90%:  2 234 195" xr:uid="{EBB72131-BE9B-4899-8837-01943DFC4CC0}"/>
    <hyperlink ref="B365" tooltip="CV%: 3.1; ERROR:   58 716; LI90%:  1 825 904; LS90%:  2 019 064" xr:uid="{082C0B76-7C9A-4333-B250-F85D1A149ACE}"/>
    <hyperlink ref="B366" tooltip="CV%: 4.5; ERROR:   43 824; LI90%:   900 776; LS90%:  1 044 946" xr:uid="{B205C3D4-0646-485D-853E-86E06D05C356}"/>
    <hyperlink ref="B367" tooltip="CV%: 2.7; ERROR:   57 288; LI90%:  2 022 024; LS90%:  2 210 486" xr:uid="{E0A93A8C-0F01-4532-8CB1-06B1346A3EF5}"/>
    <hyperlink ref="B368" tooltip="CV%: 2.7; ERROR:   54 730; LI90%:  1 910 562; LS90%:  2 090 608" xr:uid="{61F90E51-79E3-41F8-8765-4D84CC56EE66}"/>
    <hyperlink ref="B369" tooltip="CV%: 2.7; ERROR:   58 062; LI90%:  2 055 656; LS90%:  2 246 662" xr:uid="{0176CCE4-1629-46EE-8DBA-41D0E2FFB263}"/>
    <hyperlink ref="B371" tooltip="CV%: 3.9; ERROR:   50 513; LI90%:   1 206 544; LS90%:   1 372 718" xr:uid="{FB6BCD4C-B8AE-4BDA-AE35-F0323B1D7F4A}"/>
    <hyperlink ref="B372" tooltip="CV%: 4.0; ERROR:   48 055; LI90%:  1 127 585; LS90%:  1 285 673" xr:uid="{613CC0BA-E735-42B5-B660-54607B66EBB9}"/>
    <hyperlink ref="B373" tooltip="CV%: 5.7; ERROR:   42 433; LI90%:   676 759; LS90%:   816 351" xr:uid="{F01525C4-F554-422D-ACB8-78A64B718274}"/>
    <hyperlink ref="B374" tooltip="CV%: 3.9; ERROR:   49 478; LI90%:  1 179 568; LS90%:  1 342 338" xr:uid="{A2903CF9-88CE-41A1-A8D6-FA8BA6C91624}"/>
    <hyperlink ref="B375" tooltip="CV%: 4.8; ERROR:   48 560; LI90%:   928 332; LS90%:  1 088 080" xr:uid="{ED3ED69E-E094-44DB-828F-0ADCA01BF423}"/>
    <hyperlink ref="B376" tooltip="CV%: 4.1; ERROR:   46 174; LI90%:  1 046 727; LS90%:  1 198 627" xr:uid="{927C4463-2463-40B8-B052-CE54160F5201}"/>
    <hyperlink ref="B377" tooltip="CV%: 4.0; ERROR:   49 873; LI90%:  1 167 280; LS90%:  1 331 346" xr:uid="{6FB3FA59-AD7F-463F-9687-F6BA428E896C}"/>
    <hyperlink ref="B378" tooltip="CV%: 12.9; ERROR:   13 116; LI90%:   79 798; LS90%:   122 946" xr:uid="{C88677DE-E2B4-4491-8FC7-94B2B5D265F0}"/>
    <hyperlink ref="B379" tooltip="CV%: 8.0; ERROR:   28 730; LI90%:   313 576; LS90%:   408 090" xr:uid="{25DFCB43-E683-4773-868F-1DCB5E836DF0}"/>
    <hyperlink ref="B380" tooltip="CV%: 4.0; ERROR:   47 652; LI90%:  1 107 200; LS90%:  1 263 962" xr:uid="{B535B9CE-A69C-45AF-9570-94A84393A80F}"/>
    <hyperlink ref="B381" tooltip="CV%: 6.3; ERROR:   37 941; LI90%:   542 992; LS90%:   667 808" xr:uid="{A2306727-512E-48E9-8728-EFD7C7914EA7}"/>
    <hyperlink ref="B382" tooltip="CV%: 4.8; ERROR:   46 704; LI90%:   904 558; LS90%:  1 058 202" xr:uid="{EA6BEA9C-0CBC-472F-85EF-A1BFCFFA9CAD}"/>
    <hyperlink ref="B383" tooltip="CV%: 5.9; ERROR:   42 657; LI90%:   658 801; LS90%:   799 131" xr:uid="{F201CD97-1916-4B33-9A0C-F82884D65BDB}"/>
    <hyperlink ref="B384" tooltip="CV%: 9.2; ERROR:   26 073; LI90%:   240 477; LS90%:   326 249" xr:uid="{BD09DD0E-0D06-4997-BF95-ECE01F5CC511}"/>
    <hyperlink ref="B385" tooltip="CV%: 5.9; ERROR:   49 933; LI90%:   763 134; LS90%:   927 398" xr:uid="{C06E0AD2-2954-4618-8E03-0BAE95441440}"/>
    <hyperlink ref="B386" tooltip="CV%: 4.1; ERROR:   47 697; LI90%:  1 096 528; LS90%:  1 253 438" xr:uid="{02ADA3F6-C15F-4CD2-A348-C52E30E4BF21}"/>
    <hyperlink ref="B387" tooltip="CV%: 4.5; ERROR:   49 366; LI90%:  1 026 923; LS90%:  1 189 321" xr:uid="{7F840A97-52B1-46F6-8E05-6EB4720E270F}"/>
    <hyperlink ref="B389" tooltip="CV%: 2.7; ERROR:   54 162; LI90%:   1 939 213; LS90%:   2 117 389" xr:uid="{46518745-C4AA-4DA8-AA3E-7F91559F2823}"/>
    <hyperlink ref="B390" tooltip="CV%: 2.7; ERROR:   52 443; LI90%:  1 845 009; LS90%:  2 017 531" xr:uid="{88A2591A-1482-4403-A1DB-94E1953F7BE7}"/>
    <hyperlink ref="B391" tooltip="CV%: 3.9; ERROR:   45 842; LI90%:  1 111 887; LS90%:  1 262 695" xr:uid="{EDA9B749-ABE6-4466-8B42-D3966C709514}"/>
    <hyperlink ref="B392" tooltip="CV%: 2.7; ERROR:   53 245; LI90%:  1 865 812; LS90%:  2 040 972" xr:uid="{B6799D0D-F50A-429D-BA86-DC5CF88164AE}"/>
    <hyperlink ref="B393" tooltip="CV%: 3.2; ERROR:   47 302; LI90%:  1 413 582; LS90%:  1 569 192" xr:uid="{23F2897A-7EA6-43D0-950A-AB12F25B7AE5}"/>
    <hyperlink ref="B394" tooltip="CV%: 3.0; ERROR:   52 812; LI90%:  1 645 719; LS90%:  1 819 455" xr:uid="{BD5C891A-9923-4DA7-A2BD-7F9D2D7380B1}"/>
    <hyperlink ref="B395" tooltip="CV%: 2.7; ERROR:   54 219; LI90%:  1 894 622; LS90%:  2 072 988" xr:uid="{2582411D-3544-4F87-B794-FD6BA378174D}"/>
    <hyperlink ref="B396" tooltip="CV%: 10.3; ERROR:   21 463; LI90%:   173 491; LS90%:   244 097" xr:uid="{3AD958FA-8D58-441D-8606-3DD92E312A83}"/>
    <hyperlink ref="B397" tooltip="CV%: 4.6; ERROR:   38 586; LI90%:   767 734; LS90%:   894 670" xr:uid="{AD6DB9E1-5198-4BF5-B1C1-C2E48A911883}"/>
    <hyperlink ref="B398" tooltip="CV%: 2.9; ERROR:   49 510; LI90%:  1 648 072; LS90%:  1 810 946" xr:uid="{A86BA29E-6177-4358-B881-2FC0E202105A}"/>
    <hyperlink ref="B399" tooltip="CV%: 4.5; ERROR:   43 953; LI90%:   905 046; LS90%:  1 049 640" xr:uid="{81C3D887-6A83-4893-8544-DA8D981DF649}"/>
    <hyperlink ref="B400" tooltip="CV%: 3.1; ERROR:   50 018; LI90%:  1 543 356; LS90%:  1 707 900" xr:uid="{ABD7BFEF-A070-42BD-BBA4-DA527BDDE3D9}"/>
    <hyperlink ref="B401" tooltip="CV%: 3.8; ERROR:   46 398; LI90%:  1 148 870; LS90%:  1 301 504" xr:uid="{CE062D8D-E650-467B-BE4D-10DF6A59D468}"/>
    <hyperlink ref="B402" tooltip="CV%: 5.7; ERROR:   31 387; LI90%:   494 888; LS90%:   598 140" xr:uid="{C9E37084-9CAE-4515-860D-D523278BFCE1}"/>
    <hyperlink ref="B403" tooltip="CV%: 3.4; ERROR:   50 254; LI90%:  1 382 212; LS90%:  1 547 532" xr:uid="{7A3AA3E2-F2CE-4B16-A09B-7282FCB12145}"/>
    <hyperlink ref="B404" tooltip="CV%: 2.7; ERROR:   50 275; LI90%:  1 746 845; LS90%:  1 912 235" xr:uid="{65D98701-A2C6-4FE8-B2F8-AA353AC95656}"/>
    <hyperlink ref="B405" tooltip="CV%: 3.0; ERROR:   55 402; LI90%:  1 766 471; LS90%:  1 948 727" xr:uid="{DA061655-0220-4079-B654-52AF9B02F008}"/>
    <hyperlink ref="B407" tooltip="CV%: 3.0; ERROR:   24 985; LI90%:    796 483; LS90%:    878 675" xr:uid="{22D99AD9-0FA9-450C-9D70-526BF5785303}"/>
    <hyperlink ref="B408" tooltip="CV%: 3.0; ERROR:   23 329; LI90%:   743 114; LS90%:   819 858" xr:uid="{575D0581-5F2D-4792-97BB-1BFCE28C05DE}"/>
    <hyperlink ref="B409" tooltip="CV%: 4.6; ERROR:   22 629; LI90%:   453 666; LS90%:   528 110" xr:uid="{A6D4D7BE-57E8-4625-85B8-94E29340186F}"/>
    <hyperlink ref="B410" tooltip="CV%: 3.0; ERROR:   24 638; LI90%:   774 747; LS90%:   855 797" xr:uid="{659218E8-4D6D-4760-8C3A-494F0D45E59F}"/>
    <hyperlink ref="B411" tooltip="CV%: 3.4; ERROR:   20 247; LI90%:   557 533; LS90%:   624 141" xr:uid="{6C1A16B7-4216-48AB-BC43-554D09762EAA}"/>
    <hyperlink ref="B412" tooltip="CV%: 3.7; ERROR:   20 669; LI90%:   523 472; LS90%:   591 468" xr:uid="{39349B21-E5CB-4A58-81DA-F6D5EC71FFF5}"/>
    <hyperlink ref="B413" tooltip="CV%: 3.0; ERROR:   24 803; LI90%:   786 053; LS90%:   867 649" xr:uid="{4A95050D-7949-4BE6-87B9-98BF27C2CC51}"/>
    <hyperlink ref="B414" tooltip="CV%: 10.2; ERROR:   9 924; LI90%:   81 326; LS90%:   113 972" xr:uid="{74EC1AA8-5545-40C7-B067-9B64A5DCF3ED}"/>
    <hyperlink ref="B415" tooltip="CV%: 4.1; ERROR:   21 030; LI90%:   480 335; LS90%:   549 519" xr:uid="{E415EB50-3297-4409-904C-CAEF9833F02D}"/>
    <hyperlink ref="B416" tooltip="CV%: 3.1; ERROR:   22 837; LI90%:   706 748; LS90%:   781 876" xr:uid="{1FBF3D42-F336-4724-A042-5063F1ACD510}"/>
    <hyperlink ref="B417" tooltip="CV%: 4.6; ERROR:   20 232; LI90%:   408 503; LS90%:   475 061" xr:uid="{9C05CF94-7A14-40FD-8054-60D5EFD7D58B}"/>
    <hyperlink ref="B418" tooltip="CV%: 3.2; ERROR:   24 851; LI90%:   729 768; LS90%:   811 520" xr:uid="{D2FDF2BF-C84F-4F9D-9B9F-4B96A3D72BEF}"/>
    <hyperlink ref="B419" tooltip="CV%: 3.5; ERROR:   22 779; LI90%:   617 879; LS90%:   692 815" xr:uid="{76D458EC-9FAF-4107-B214-8DD83B6BBE24}"/>
    <hyperlink ref="B420" tooltip="CV%: 5.7; ERROR:   16 093; LI90%:   254 737; LS90%:   307 679" xr:uid="{6DC9B0AA-29D7-421A-BAA6-E8A23BD91288}"/>
    <hyperlink ref="B421" tooltip="CV%: 3.4; ERROR:   23 586; LI90%:   651 487; LS90%:   729 077" xr:uid="{A9568203-56DF-4182-B331-4CDEF56D57B7}"/>
    <hyperlink ref="B422" tooltip="CV%: 3.2; ERROR:   24 243; LI90%:   724 427; LS90%:   804 179" xr:uid="{2E793156-3A6C-4CE9-A3FD-8EB137687EFE}"/>
    <hyperlink ref="B423" tooltip="CV%: 3.1; ERROR:   24 231; LI90%:   753 885; LS90%:   833 597" xr:uid="{C112439D-80F3-4827-B497-E733FE50BFB9}"/>
    <hyperlink ref="B425" tooltip="CV%: 3.2; ERROR:   22 997; LI90%:    689 839; LS90%:    765 493" xr:uid="{085726D7-F08A-40A7-A296-5CAFBA330B9E}"/>
    <hyperlink ref="B426" tooltip="CV%: 3.2; ERROR:   22 466; LI90%:   659 169; LS90%:   733 075" xr:uid="{76120D1E-E26F-4DD7-A66A-80A972FCA32F}"/>
    <hyperlink ref="B427" tooltip="CV%: 4.4; ERROR:   17 920; LI90%:   374 233; LS90%:   433 185" xr:uid="{2740476F-F154-4708-801C-8050DB6E3EE1}"/>
    <hyperlink ref="B428" tooltip="CV%: 3.2; ERROR:   23 172; LI90%:   674 968; LS90%:   751 196" xr:uid="{C8A5BA74-4199-43D5-8F04-5BF56102533E}"/>
    <hyperlink ref="B429" tooltip="CV%: 3.7; ERROR:   21 268; LI90%:   542 843; LS90%:   612 809" xr:uid="{2B30DBC9-DF46-4515-ACDD-85D495D07D27}"/>
    <hyperlink ref="B430" tooltip="CV%: 3.7; ERROR:   20 845; LI90%:   522 670; LS90%:   591 246" xr:uid="{6D3BEA46-609F-417A-9622-F1955DE8BFD9}"/>
    <hyperlink ref="B431" tooltip="CV%: 3.2; ERROR:   23 154; LI90%:   679 037; LS90%:   755 205" xr:uid="{9D71F25B-DDA2-4558-9147-0E74497796AE}"/>
    <hyperlink ref="B432" tooltip="CV%: 11.1; ERROR:   10 411; LI90%:   76 825; LS90%:   111 073" xr:uid="{FB20D0A2-23F1-4BBE-9808-1D8AE36D021C}"/>
    <hyperlink ref="B433" tooltip="CV%: 4.3; ERROR:   21 956; LI90%:   474 698; LS90%:   546 926" xr:uid="{F48CEDE0-10CB-43D0-841A-0EE7C419568D}"/>
    <hyperlink ref="B434" tooltip="CV%: 3.4; ERROR:   23 323; LI90%:   642 883; LS90%:   719 609" xr:uid="{B18F9706-6339-4315-87B2-E79D77AA3CE1}"/>
    <hyperlink ref="B435" tooltip="CV%: 4.3; ERROR:   20 056; LI90%:   436 729; LS90%:   502 707" xr:uid="{46BDCB37-235A-49C5-AF11-A9B65F66A4E3}"/>
    <hyperlink ref="B436" tooltip="CV%: 3.4; ERROR:   23 509; LI90%:   658 330; LS90%:   735 666" xr:uid="{10398654-6D03-44F6-B697-4275A8B93C69}"/>
    <hyperlink ref="B437" tooltip="CV%: 3.7; ERROR:   23 076; LI90%:   582 092; LS90%:   658 006" xr:uid="{BE29A2AF-4440-4AD3-8A51-A7C551EB8255}"/>
    <hyperlink ref="B438" tooltip="CV%: 5.0; ERROR:   19 271; LI90%:   352 792; LS90%:   416 188" xr:uid="{0420C38B-5B35-42BD-BBD9-3A755E4AFEC5}"/>
    <hyperlink ref="B439" tooltip="CV%: 3.6; ERROR:   23 276; LI90%:   614 109; LS90%:   690 681" xr:uid="{4C783034-9F4D-4A6F-81D1-6559DA2BED55}"/>
    <hyperlink ref="B440" tooltip="CV%: 3.4; ERROR:   22 990; LI90%:   646 748; LS90%:   722 380" xr:uid="{623CB2BD-29DB-46AA-9489-381668463D39}"/>
    <hyperlink ref="B441" tooltip="CV%: 3.3; ERROR:   23 110; LI90%:   667 110; LS90%:   743 134" xr:uid="{7BEC8BB4-5F64-4CDE-A06A-1240C4EDB41E}"/>
    <hyperlink ref="B443" tooltip="CV%: 3.4; ERROR:   31 974; LI90%:    887 411; LS90%:    992 597" xr:uid="{1753FA38-4E34-4E9A-928F-F2F82238EC52}"/>
    <hyperlink ref="B444" tooltip="CV%: 3.4; ERROR:   30 269; LI90%:   838 089; LS90%:   937 663" xr:uid="{1934F85A-4F36-4B62-84E9-0CE151476B7D}"/>
    <hyperlink ref="B445" tooltip="CV%: 4.8; ERROR:   31 394; LI90%:   600 497; LS90%:   703 775" xr:uid="{39070FF3-BD7A-4878-9E58-ED2D5E05B6EF}"/>
    <hyperlink ref="B446" tooltip="CV%: 3.5; ERROR:   31 814; LI90%:   864 730; LS90%:   969 388" xr:uid="{4A12ED49-0839-4B00-8580-AF51A14F9BB6}"/>
    <hyperlink ref="B447" tooltip="CV%: 4.9; ERROR:   31 098; LI90%:   577 820; LS90%:   680 124" xr:uid="{44ABA3B7-30C8-475E-8EA8-340CF7693234}"/>
    <hyperlink ref="B448" tooltip="CV%: 4.5; ERROR:   29 363; LI90%:   605 065; LS90%:   701 661" xr:uid="{460B5D81-8C98-4DA9-BF90-0A55A0804EFB}"/>
    <hyperlink ref="B449" tooltip="CV%: 3.5; ERROR:   32 089; LI90%:   874 907; LS90%:   980 471" xr:uid="{E7BEAB29-B157-4B60-A7D9-C698F98C06E4}"/>
    <hyperlink ref="B450" tooltip="CV%: 14.9; ERROR:   11 160; LI90%:   56 404; LS90%:   93 118" xr:uid="{7E7170E3-4865-4129-B0CD-688F93F6C859}"/>
    <hyperlink ref="B451" tooltip="CV%: 6.5; ERROR:   24 556; LI90%:   336 181; LS90%:   416 963" xr:uid="{DE7B085D-3C42-4DF4-927E-EA607E6B1F35}"/>
    <hyperlink ref="B452" tooltip="CV%: 4.0; ERROR:   31 677; LI90%:   747 215; LS90%:   851 423" xr:uid="{0866E1A7-79E5-4537-8E20-B0840F061AFB}"/>
    <hyperlink ref="B453" tooltip="CV%: 5.2; ERROR:   25 721; LI90%:   449 198; LS90%:   533 812" xr:uid="{C26F2E3D-5CB9-485F-9AF4-AF4945CFA3C0}"/>
    <hyperlink ref="B454" tooltip="CV%: 3.9; ERROR:   30 008; LI90%:   720 826; LS90%:   819 542" xr:uid="{529862DC-F55E-4124-B6BA-7C97D5430C9D}"/>
    <hyperlink ref="B455" tooltip="CV%: 4.7; ERROR:   25 869; LI90%:   509 746; LS90%:   594 848" xr:uid="{35F43E99-33A6-427D-A700-358A86C98F02}"/>
    <hyperlink ref="B456" tooltip="CV%: 7.5; ERROR:   18 829; LI90%:   218 913; LS90%:   280 855" xr:uid="{5F67C8C9-12A6-4289-86F0-14A897B01481}"/>
    <hyperlink ref="B457" tooltip="CV%: 4.6; ERROR:   32 489; LI90%:   656 564; LS90%:   763 444" xr:uid="{BA12D0AE-6A64-49D4-85E8-71160738E4B9}"/>
    <hyperlink ref="B458" tooltip="CV%: 3.6; ERROR:   30 065; LI90%:   784 885; LS90%:   883 791" xr:uid="{C52A80AA-188F-48D6-BFA7-D0B15350F6DC}"/>
    <hyperlink ref="B459" tooltip="CV%: 3.8; ERROR:   31 287; LI90%:   778 945; LS90%:   881 869" xr:uid="{C5E75C9F-2A27-4A17-B107-E94B5AC7B73F}"/>
    <hyperlink ref="B461" tooltip="CV%: 2.4; ERROR:   24 492; LI90%:    989 498; LS90%:   1 070 070" xr:uid="{50DA57BA-07EB-4B17-9269-A8B0C370632F}"/>
    <hyperlink ref="B462" tooltip="CV%: 2.5; ERROR:   24 681; LI90%:   944 192; LS90%:  1 025 384" xr:uid="{A68BE30A-6F1D-4058-8DA5-AAD2E5DD55D1}"/>
    <hyperlink ref="B463" tooltip="CV%: 3.9; ERROR:   22 876; LI90%:   550 120; LS90%:   625 374" xr:uid="{E0E4A793-5744-40D5-88DD-370AF7455ED9}"/>
    <hyperlink ref="B464" tooltip="CV%: 2.4; ERROR:   24 561; LI90%:   977 826; LS90%:  1 058 624" xr:uid="{987F83A2-8182-4934-BF06-13ED64034069}"/>
    <hyperlink ref="B465" tooltip="CV%: 3.5; ERROR:   21 870; LI90%:   584 481; LS90%:   656 427" xr:uid="{30199264-7E23-4989-BBED-AFC3AA6A790D}"/>
    <hyperlink ref="B466" tooltip="CV%: 3.2; ERROR:   23 101; LI90%:   681 537; LS90%:   757 533" xr:uid="{D6F6DDE1-4249-4CC9-B8FA-24E36DCB5E22}"/>
    <hyperlink ref="B467" tooltip="CV%: 2.4; ERROR:   24 374; LI90%:   975 713; LS90%:  1 055 897" xr:uid="{20B723D5-9AF4-413E-B1B9-928245B25242}"/>
    <hyperlink ref="B468" tooltip="CV%: 8.8; ERROR:   10 416; LI90%:   100 632; LS90%:   134 898" xr:uid="{C2444950-2F98-47BB-B7EE-BB288293253C}"/>
    <hyperlink ref="B469" tooltip="CV%: 3.4; ERROR:   19 726; LI90%:   547 372; LS90%:   612 266" xr:uid="{21501185-3E26-44B0-A9F1-E046AFB5C1AD}"/>
    <hyperlink ref="B470" tooltip="CV%: 2.7; ERROR:   24 748; LI90%:   869 558; LS90%:   950 970" xr:uid="{45578061-8F80-4982-9255-0EBDFDFB7530}"/>
    <hyperlink ref="B471" tooltip="CV%: 3.7; ERROR:   21 128; LI90%:   540 206; LS90%:   609 712" xr:uid="{2C69A946-9D70-49C5-86A6-47962AB7D71F}"/>
    <hyperlink ref="B472" tooltip="CV%: 2.5; ERROR:   24 984; LI90%:   940 060; LS90%:  1 022 250" xr:uid="{238860B0-2FF1-412D-AE56-205363BE8953}"/>
    <hyperlink ref="B473" tooltip="CV%: 2.7; ERROR:   23 867; LI90%:   828 726; LS90%:   907 242" xr:uid="{1EFDAA12-004A-4BC7-AAFE-8BF0A2920375}"/>
    <hyperlink ref="B474" tooltip="CV%: 3.5; ERROR:   24 422; LI90%:   657 299; LS90%:   737 641" xr:uid="{34ED61F1-D40F-4589-B7ED-4D8C2424E708}"/>
    <hyperlink ref="B475" tooltip="CV%: 2.6; ERROR:   24 443; LI90%:   887 072; LS90%:   967 482" xr:uid="{D1A60274-AE5F-4F93-9A64-C20DB470157A}"/>
    <hyperlink ref="B476" tooltip="CV%: 2.5; ERROR:   24 473; LI90%:   939 900; LS90%:  1 020 408" xr:uid="{EA940C7C-4EAE-4CD4-8FBD-B027E94FCC2F}"/>
    <hyperlink ref="B477" tooltip="CV%: 2.5; ERROR:   24 680; LI90%:   931 029; LS90%:  1 012 219" xr:uid="{81CE0403-D16D-498D-92E2-630CC0C581A4}"/>
    <hyperlink ref="B479" tooltip="CV%: 3.6; ERROR:   38 439; LI90%:    993 904; LS90%:   1 120 356" xr:uid="{AFEF82E3-FD7E-4AA1-B7B7-6238C01D91B7}"/>
    <hyperlink ref="B480" tooltip="CV%: 3.7; ERROR:   36 877; LI90%:   931 908; LS90%:  1 053 222" xr:uid="{8BF291C5-0F58-41CC-AC6F-D7B9CC7C7531}"/>
    <hyperlink ref="B481" tooltip="CV%: 5.1; ERROR:   31 947; LI90%:   578 445; LS90%:   683 543" xr:uid="{D853CFF5-97B8-4F6A-A53C-E60DB08F1C69}"/>
    <hyperlink ref="B482" tooltip="CV%: 3.6; ERROR:   37 060; LI90%:   966 431; LS90%:  1 088 347" xr:uid="{60DF3464-2ADC-40B6-ACF4-7C74245A8F77}"/>
    <hyperlink ref="B483" tooltip="CV%: 5.2; ERROR:   28 617; LI90%:   507 509; LS90%:   601 651" xr:uid="{4E674A24-780D-49C3-9D39-AB3D847CA2A1}"/>
    <hyperlink ref="B484" tooltip="CV%: 7.3; ERROR:   36 043; LI90%:   434 420; LS90%:   552 992" xr:uid="{89B8716C-6BDE-4663-AB8F-33E842318ADB}"/>
    <hyperlink ref="B485" tooltip="CV%: 3.7; ERROR:   38 230; LI90%:   979 664; LS90%:  1 105 430" xr:uid="{673B872A-E2D4-4A24-9935-05EECE91750F}"/>
    <hyperlink ref="B486" tooltip="CV%: 12.1; ERROR:   14 470; LI90%:   95 738; LS90%:   143 340" xr:uid="{E8F3E962-293F-40E0-BC48-C15A7C7A4C73}"/>
    <hyperlink ref="B487" tooltip="CV%: 5.1; ERROR:   28 405; LI90%:   510 515; LS90%:   603 959" xr:uid="{4ECE9EF1-AB1A-4BC1-A8FB-DC0AAB43DA38}"/>
    <hyperlink ref="B488" tooltip="CV%: 4.0; ERROR:   36 258; LI90%:   848 745; LS90%:   968 025" xr:uid="{CCD0C4CB-84B6-46B6-8C1F-E15099674EC6}"/>
    <hyperlink ref="B489" tooltip="CV%: 5.5; ERROR:   27 590; LI90%:   459 153; LS90%:   549 915" xr:uid="{F2AD2C6C-7428-4A27-95FB-B87083B66EC4}"/>
    <hyperlink ref="B490" tooltip="CV%: 3.6; ERROR:   35 946; LI90%:   930 267; LS90%:  1 048 519" xr:uid="{43F5799F-E6EE-4B69-B9EB-79CC5731E502}"/>
    <hyperlink ref="B491" tooltip="CV%: 4.1; ERROR:   35 242; LI90%:   810 901; LS90%:   926 835" xr:uid="{D9F3D031-3657-452A-92F1-24800455E7F8}"/>
    <hyperlink ref="B492" tooltip="CV%: 5.9; ERROR:   34 330; LI90%:   525 102; LS90%:   638 036" xr:uid="{331A465E-B93A-4AF9-B914-4978D99F461C}"/>
    <hyperlink ref="B493" tooltip="CV%: 4.0; ERROR:   36 444; LI90%:   840 468; LS90%:   960 358" xr:uid="{D6C51A67-A269-4743-9BA5-F49685B4EB72}"/>
    <hyperlink ref="B494" tooltip="CV%: 3.9; ERROR:   37 163; LI90%:   893 120; LS90%:  1 015 376" xr:uid="{3760E5AB-7450-457E-B38C-FFA65D67FE49}"/>
    <hyperlink ref="B495" tooltip="CV%: 3.6; ERROR:   36 173; LI90%:   941 014; LS90%:  1 060 012" xr:uid="{55C0355B-7A24-4297-9450-16171683C9A1}"/>
    <hyperlink ref="B497" tooltip="CV%: 2.8; ERROR:   23 065; LI90%:    773 487; LS90%:    849 363" xr:uid="{73302E23-0CAF-44EF-999C-5DC2F92D1808}"/>
    <hyperlink ref="B498" tooltip="CV%: 2.9; ERROR:   22 732; LI90%:   736 325; LS90%:   811 105" xr:uid="{99DFA947-FF7B-4ACF-B14E-47B21B523F32}"/>
    <hyperlink ref="B499" tooltip="CV%: 3.6; ERROR:   22 794; LI90%:   589 000; LS90%:   663 984" xr:uid="{6D5255EF-561A-497B-84CF-394F397EFB17}"/>
    <hyperlink ref="B500" tooltip="CV%: 3.0; ERROR:   23 402; LI90%:   752 614; LS90%:   829 600" xr:uid="{7034BADD-9025-4BE8-A264-CEEAE80D70F1}"/>
    <hyperlink ref="B501" tooltip="CV%: 3.2; ERROR:   22 410; LI90%:   657 727; LS90%:   731 451" xr:uid="{2F17B873-9AE2-4000-A992-AC039CF31575}"/>
    <hyperlink ref="B502" tooltip="CV%: 3.1; ERROR:   22 519; LI90%:   699 953; LS90%:   774 035" xr:uid="{8FC6F9E5-A895-4B9F-8A29-39D571125F7D}"/>
    <hyperlink ref="B503" tooltip="CV%: 2.9; ERROR:   23 098; LI90%:   764 999; LS90%:   840 983" xr:uid="{75FC6ADF-18C8-4DC0-8395-B00150D28267}"/>
    <hyperlink ref="B504" tooltip="CV%: 9.5; ERROR:   8 637; LI90%:   76 279; LS90%:   104 691" xr:uid="{C2502860-0EF8-48C9-949A-9CB8BFEAEA3D}"/>
    <hyperlink ref="B505" tooltip="CV%: 4.5; ERROR:   18 713; LI90%:   388 449; LS90%:   450 009" xr:uid="{CF67B292-AED1-471F-B82B-8093647D991F}"/>
    <hyperlink ref="B506" tooltip="CV%: 3.0; ERROR:   22 233; LI90%:   693 399; LS90%:   766 541" xr:uid="{35A807EC-04FD-42A0-A7CE-6081B9E03332}"/>
    <hyperlink ref="B507" tooltip="CV%: 4.0; ERROR:   20 758; LI90%:   489 693; LS90%:   557 981" xr:uid="{75F8EDBD-3196-4CB9-B782-FCCE39802619}"/>
    <hyperlink ref="B508" tooltip="CV%: 3.3; ERROR:   23 007; LI90%:   664 595; LS90%:   740 281" xr:uid="{A20D70E8-1C1B-436A-904C-4CD530B8BB19}"/>
    <hyperlink ref="B509" tooltip="CV%: 3.6; ERROR:   22 920; LI90%:   601 845; LS90%:   677 245" xr:uid="{BDCAA310-0A26-452E-9360-EE57D57EA914}"/>
    <hyperlink ref="B510" tooltip="CV%: 4.9; ERROR:   19 718; LI90%:   366 501; LS90%:   431 367" xr:uid="{FEE8DDB1-754F-4D65-8155-F43154103140}"/>
    <hyperlink ref="B511" tooltip="CV%: 3.4; ERROR:   23 862; LI90%:   672 822; LS90%:   751 322" xr:uid="{0486155F-7EFD-4C07-92F7-BC1ECDD4DB6A}"/>
    <hyperlink ref="B512" tooltip="CV%: 3.0; ERROR:   22 752; LI90%:   718 177; LS90%:   793 025" xr:uid="{356FAB71-2EBA-4170-ADA1-7ECFADDC969F}"/>
    <hyperlink ref="B513" tooltip="CV%: 3.0; ERROR:   22 877; LI90%:   725 763; LS90%:   801 021" xr:uid="{FB3ADEF7-D06B-44DD-BAE8-97AD181D59B0}"/>
    <hyperlink ref="B515" tooltip="CV%: 2.4; ERROR:   28 497; LI90%:   1 150 141; LS90%:   1 243 887" xr:uid="{19451F86-5934-40DA-A8E9-7D3587427EAA}"/>
    <hyperlink ref="B516" tooltip="CV%: 2.4; ERROR:   27 699; LI90%:  1 101 505; LS90%:  1 192 625" xr:uid="{7A2B26BB-9D08-4957-A5DA-A2E02D33690E}"/>
    <hyperlink ref="B517" tooltip="CV%: 3.3; ERROR:   22 688; LI90%:   651 453; LS90%:   726 091" xr:uid="{38F0550A-74B3-4360-92D4-DFA8D68F1B47}"/>
    <hyperlink ref="B518" tooltip="CV%: 2.4; ERROR:   27 895; LI90%:  1 123 976; LS90%:  1 215 740" xr:uid="{0CE8181A-3B6C-426A-B17B-2BF37FF3E03A}"/>
    <hyperlink ref="B519" tooltip="CV%: 3.3; ERROR:   24 636; LI90%:   704 442; LS90%:   785 488" xr:uid="{51C57912-99D4-4CCA-9BED-9B97546FB4B4}"/>
    <hyperlink ref="B520" tooltip="CV%: 3.4; ERROR:   24 750; LI90%:   695 016; LS90%:   776 434" xr:uid="{EA492913-B6FB-4944-8C16-453762153AAD}"/>
    <hyperlink ref="B521" tooltip="CV%: 2.4; ERROR:   28 124; LI90%:  1 133 315; LS90%:  1 225 833" xr:uid="{E0411FC2-53DC-4915-B3AF-4F0BFBD40429}"/>
    <hyperlink ref="B522" tooltip="CV%: 7.1; ERROR:   12 829; LI90%:   160 538; LS90%:   202 742" xr:uid="{CB519974-D6B2-4C31-A291-E37F0D74A90C}"/>
    <hyperlink ref="B523" tooltip="CV%: 3.3; ERROR:   23 969; LI90%:   688 848; LS90%:   767 698" xr:uid="{6C01585C-72F7-4317-AABA-7932192CEAAF}"/>
    <hyperlink ref="B524" tooltip="CV%: 2.5; ERROR:   26 978; LI90%:  1 020 054; LS90%:  1 108 806" xr:uid="{BB21BA11-453F-422F-89C7-3947AE137C5F}"/>
    <hyperlink ref="B525" tooltip="CV%: 3.5; ERROR:   24 867; LI90%:   676 314; LS90%:   758 120" xr:uid="{10C77A2D-0D42-49AB-B6AE-AB46734DCEE5}"/>
    <hyperlink ref="B526" tooltip="CV%: 2.4; ERROR:   27 661; LI90%:  1 102 002; LS90%:  1 192 998" xr:uid="{F9D17345-D4EB-4AF4-BB40-5CE9D3F00584}"/>
    <hyperlink ref="B527" tooltip="CV%: 2.7; ERROR:   26 905; LI90%:   953 554; LS90%:  1 042 064" xr:uid="{B928696B-29A1-4CC0-8777-7288C09429F3}"/>
    <hyperlink ref="B528" tooltip="CV%: 4.3; ERROR:   20 868; LI90%:   446 076; LS90%:   514 726" xr:uid="{3111D9AE-3D98-4CA0-A897-CEF54BE8B7FC}"/>
    <hyperlink ref="B529" tooltip="CV%: 2.5; ERROR:   27 976; LI90%:  1 051 502; LS90%:  1 143 534" xr:uid="{C0146D16-C23E-46CE-A095-E2038B39DA0F}"/>
    <hyperlink ref="B530" tooltip="CV%: 2.5; ERROR:   27 391; LI90%:  1 047 919; LS90%:  1 138 029" xr:uid="{FE3D6B74-A441-4701-845B-F3BE5F854699}"/>
    <hyperlink ref="B531" tooltip="CV%: 2.4; ERROR:   28 085; LI90%:  1 108 005; LS90%:  1 200 397" xr:uid="{5D6354F0-D242-4E4A-8B14-910E51951517}"/>
    <hyperlink ref="B533" tooltip="CV%: 3.0; ERROR:   13 622; LI90%:    430 247; LS90%:    475 061" xr:uid="{A191B332-828D-4BF2-B452-5F4C21BE02F4}"/>
    <hyperlink ref="B534" tooltip="CV%: 3.1; ERROR:   13 221; LI90%:   410 012; LS90%:   453 506" xr:uid="{B4AC1860-AE64-4DDE-BB42-FD6DA84D62E5}"/>
    <hyperlink ref="B535" tooltip="CV%: 4.7; ERROR:   11 640; LI90%:   227 580; LS90%:   265 872" xr:uid="{61CBF1AF-334B-433D-9FC1-15CB612E3D50}"/>
    <hyperlink ref="B536" tooltip="CV%: 3.0; ERROR:   13 552; LI90%:   423 449; LS90%:   468 033" xr:uid="{BCFCED1F-595D-4696-B69A-5C879C7C69C3}"/>
    <hyperlink ref="B537" tooltip="CV%: 3.9; ERROR:   12 512; LI90%:   296 644; LS90%:   337 806" xr:uid="{4E1A5906-125A-4905-B386-A89CE0759898}"/>
    <hyperlink ref="B538" tooltip="CV%: 3.2; ERROR:   12 911; LI90%:   376 305; LS90%:   418 779" xr:uid="{47D9098D-F9C3-4BFC-A68A-079746BC95C4}"/>
    <hyperlink ref="B539" tooltip="CV%: 3.0; ERROR:   13 579; LI90%:   423 594; LS90%:   468 264" xr:uid="{F923EB47-6134-43F5-909C-57DE66718C4B}"/>
    <hyperlink ref="B540" tooltip="CV%: 12.8; ERROR:   5 777; LI90%:   35 551; LS90%:   54 555" xr:uid="{24879A3A-03E5-4668-9892-41165F6BFB9D}"/>
    <hyperlink ref="B541" tooltip="CV%: 4.8; ERROR:   13 036; LI90%:   248 954; LS90%:   291 838" xr:uid="{EA11C83D-61BB-4081-AF93-930BE0549A96}"/>
    <hyperlink ref="B542" tooltip="CV%: 3.4; ERROR:   13 997; LI90%:   391 312; LS90%:   437 358" xr:uid="{8E8ECF52-73BA-4F4D-BC66-88D80B823F8E}"/>
    <hyperlink ref="B543" tooltip="CV%: 4.9; ERROR:   11 427; LI90%:   216 599; LS90%:   254 191" xr:uid="{90E62EEF-3D45-406A-BB74-24EF5C0284C7}"/>
    <hyperlink ref="B544" tooltip="CV%: 3.3; ERROR:   13 134; LI90%:   375 584; LS90%:   418 792" xr:uid="{799E630E-CD2C-4169-B791-CBAE8F3F6D8C}"/>
    <hyperlink ref="B545" tooltip="CV%: 4.0; ERROR:   12 179; LI90%:   287 858; LS90%:   327 924" xr:uid="{E3144752-1D9F-4801-AC71-28747C9D5C56}"/>
    <hyperlink ref="B546" tooltip="CV%: 6.2; ERROR:   12 121; LI90%:   176 738; LS90%:   216 614" xr:uid="{6D657D74-010B-47C8-986A-C9B128BCCFC1}"/>
    <hyperlink ref="B547" tooltip="CV%: 3.4; ERROR:   13 255; LI90%:   364 100; LS90%:   407 706" xr:uid="{D291933A-CB03-4A5F-9F2A-D36D18D03DC9}"/>
    <hyperlink ref="B548" tooltip="CV%: 3.0; ERROR:   13 396; LI90%:   420 344; LS90%:   464 412" xr:uid="{EACD3435-71C3-44D5-B5DC-2CF21FB015A4}"/>
    <hyperlink ref="B549" tooltip="CV%: 3.1; ERROR:   13 064; LI90%:   403 221; LS90%:   446 199" xr:uid="{41D3F5C9-4AE1-4479-A30F-12AE1CA25FD5}"/>
    <hyperlink ref="B551" tooltip="CV%: 2.6; ERROR:   67 939; LI90%:   2 522 559; LS90%:   2 746 057" xr:uid="{C7E6BF96-5B4F-4A1A-94E0-F12CCDB4407A}"/>
    <hyperlink ref="B552" tooltip="CV%: 2.8; ERROR:   67 491; LI90%:  2 339 057; LS90%:  2 561 083" xr:uid="{2F518C0C-21AD-4180-9D21-3BFA745BE9E8}"/>
    <hyperlink ref="B553" tooltip="CV%: 3.7; ERROR:   60 341; LI90%:  1 550 829; LS90%:  1 749 333" xr:uid="{2D6C5232-3FA0-4BE0-B873-05847B350A56}"/>
    <hyperlink ref="B554" tooltip="CV%: 2.6; ERROR:   66 948; LI90%:  2 467 864; LS90%:  2 688 104" xr:uid="{5FDB6AD1-BAD0-4AE1-9DA8-639248DD2458}"/>
    <hyperlink ref="B555" tooltip="CV%: 3.1; ERROR:   68 874; LI90%:  2 130 721; LS90%:  2 357 297" xr:uid="{056E604B-7973-47B4-91DA-8C640F1F2411}"/>
    <hyperlink ref="B556" tooltip="CV%: 3.0; ERROR:   67 739; LI90%:  2 120 338; LS90%:  2 343 178" xr:uid="{324FBEEE-42F3-4885-BB86-C4FD695C0839}"/>
    <hyperlink ref="B557" tooltip="CV%: 2.6; ERROR:   67 839; LI90%:  2 471 549; LS90%:  2 694 719" xr:uid="{18D2DBEB-0ED2-4559-8F09-391D0189DEBD}"/>
    <hyperlink ref="B558" tooltip="CV%: 11.5; ERROR:   20 209; LI90%:   142 749; LS90%:   209 231" xr:uid="{0FB2BC4B-AEEE-41F2-81F9-141808935233}"/>
    <hyperlink ref="B559" tooltip="CV%: 4.8; ERROR:   49 830; LI90%:   949 255; LS90%:  1 113 181" xr:uid="{2AD431BE-8AE2-4098-BCB2-98751351C23A}"/>
    <hyperlink ref="B560" tooltip="CV%: 3.0; ERROR:   68 140; LI90%:  2 129 496; LS90%:  2 353 656" xr:uid="{67852346-0BF8-4D55-868C-55265DD5AA8E}"/>
    <hyperlink ref="B561" tooltip="CV%: 4.2; ERROR:   55 553; LI90%:  1 226 834; LS90%:  1 409 586" xr:uid="{3BB471D0-F429-44F6-B769-41C50870C432}"/>
    <hyperlink ref="B562" tooltip="CV%: 3.0; ERROR:   67 261; LI90%:  2 104 512; LS90%:  2 325 782" xr:uid="{AD3A8EB7-826F-4CA7-8C77-392E8A9C4DF8}"/>
    <hyperlink ref="B563" tooltip="CV%: 3.3; ERROR:   58 053; LI90%:  1 657 920; LS90%:  1 848 896" xr:uid="{C4DE08CE-2D25-45C3-ACE3-D313071DE078}"/>
    <hyperlink ref="B564" tooltip="CV%: 6.3; ERROR:   50 897; LI90%:   726 948; LS90%:   894 384" xr:uid="{3F52FA75-695C-4606-989B-E5B716D6CC73}"/>
    <hyperlink ref="B565" tooltip="CV%: 3.2; ERROR:   67 322; LI90%:  1 979 484; LS90%:  2 200 952" xr:uid="{8A6D6CA2-5B21-4901-9D73-59D20BA7285C}"/>
    <hyperlink ref="B566" tooltip="CV%: 2.7; ERROR:   66 330; LI90%:  2 334 069; LS90%:  2 552 277" xr:uid="{B06D7AD8-1C9D-4A18-BE5B-49F477EFDDEB}"/>
    <hyperlink ref="B567" tooltip="CV%: 2.8; ERROR:   64 824; LI90%:  2 212 973; LS90%:  2 426 225" xr:uid="{0F39F671-C934-4012-B1AF-4DF9B7307009}"/>
    <hyperlink ref="B569" tooltip="CV%: 2.7; ERROR:   22 801; LI90%:    814 527; LS90%:    889 537" xr:uid="{EA043AF2-2F87-42C0-B4B7-707B998284FF}"/>
    <hyperlink ref="B570" tooltip="CV%: 2.8; ERROR:   22 664; LI90%:   784 455; LS90%:   859 013" xr:uid="{ECD41E06-570B-473A-A685-9DB0963DD1FD}"/>
    <hyperlink ref="B571" tooltip="CV%: 3.8; ERROR:   21 897; LI90%:   543 166; LS90%:   615 202" xr:uid="{19A69C0F-8022-4B9D-8A8F-D20A5827D9C4}"/>
    <hyperlink ref="B572" tooltip="CV%: 2.7; ERROR:   22 778; LI90%:   799 950; LS90%:   874 884" xr:uid="{E52C4FA2-3A03-43B9-A5BE-089B47D2D976}"/>
    <hyperlink ref="B573" tooltip="CV%: 3.0; ERROR:   21 522; LI90%:   674 453; LS90%:   745 255" xr:uid="{AF362472-E8A6-46B9-9FCF-D4B25958513B}"/>
    <hyperlink ref="B574" tooltip="CV%: 3.0; ERROR:   20 706; LI90%:   656 107; LS90%:   724 223" xr:uid="{E8EE188E-DADE-4DC0-8673-D36D912B746D}"/>
    <hyperlink ref="B575" tooltip="CV%: 2.7; ERROR:   22 833; LI90%:   804 381; LS90%:   879 495" xr:uid="{DB75E94D-9F51-4945-8B26-BA4C07B3F364}"/>
    <hyperlink ref="B576" tooltip="CV%: 9.9; ERROR:   7 966; LI90%:   67 000; LS90%:   93 206" xr:uid="{3A33473D-F1A1-40B5-9D34-A39C11B77CC2}"/>
    <hyperlink ref="B577" tooltip="CV%: 3.5; ERROR:   18 500; LI90%:   492 173; LS90%:   553 031" xr:uid="{9F16F374-DA08-4341-90B3-D561AD1AB3DE}"/>
    <hyperlink ref="B578" tooltip="CV%: 3.0; ERROR:   21 255; LI90%:   676 668; LS90%:   746 590" xr:uid="{E3BC471E-E9FF-491F-99FC-0FB3C15D437B}"/>
    <hyperlink ref="B579" tooltip="CV%: 3.7; ERROR:   20 326; LI90%:   514 340; LS90%:   581 206" xr:uid="{0DC7A798-9C78-46BA-B03D-10E5CB086B81}"/>
    <hyperlink ref="B580" tooltip="CV%: 2.8; ERROR:   21 919; LI90%:   740 801; LS90%:   812 909" xr:uid="{B2F37B13-124F-4489-BFF7-4CB3541A8E4F}"/>
    <hyperlink ref="B581" tooltip="CV%: 3.1; ERROR:   19 946; LI90%:   607 232; LS90%:   672 850" xr:uid="{6BBA187C-BB32-450F-A199-0CD95E31E207}"/>
    <hyperlink ref="B582" tooltip="CV%: 3.8; ERROR:   18 959; LI90%:   473 256; LS90%:   535 626" xr:uid="{54AFBBC3-BB11-4816-83A7-ABDCEC76CE1F}"/>
    <hyperlink ref="B583" tooltip="CV%: 3.0; ERROR:   21 579; LI90%:   685 850; LS90%:   756 840" xr:uid="{76EFF36A-0981-4F41-9A68-5D0453FBA97B}"/>
    <hyperlink ref="B584" tooltip="CV%: 2.8; ERROR:   22 363; LI90%:   761 792; LS90%:   835 362" xr:uid="{E6F0D3B7-B4CF-4B82-B958-71024DE2D5A0}"/>
    <hyperlink ref="B585" tooltip="CV%: 2.7; ERROR:   21 331; LI90%:   744 951; LS90%:   815 123" xr:uid="{B74649E3-9FB6-4D8F-A13F-432442744BE3}"/>
    <hyperlink ref="B587" tooltip="CV%: 4.5; ERROR:   22 952; LI90%:    474 002; LS90%:    549 508" xr:uid="{6503904F-B2D2-4653-A6A3-A924AE5C6626}"/>
    <hyperlink ref="B588" tooltip="CV%: 4.8; ERROR:   23 449; LI90%:   451 643; LS90%:   528 783" xr:uid="{B06D358E-A04E-4F9A-9389-5F5F0AE32D51}"/>
    <hyperlink ref="B589" tooltip="CV%: 5.0; ERROR:   22 645; LI90%:   418 244; LS90%:   492 740" xr:uid="{F77D1E7B-74A9-4C08-A8B1-E231F39FF5B2}"/>
    <hyperlink ref="B590" tooltip="CV%: 4.7; ERROR:   23 559; LI90%:   462 653; LS90%:   540 155" xr:uid="{87EF1A01-01C9-4E5A-A001-6C7AE91FF3AC}"/>
    <hyperlink ref="B591" tooltip="CV%: 5.7; ERROR:   17 330; LI90%:   274 103; LS90%:   331 115" xr:uid="{E2278605-CDF5-40D2-8003-D6D03988D6DA}"/>
    <hyperlink ref="B592" tooltip="CV%: 5.4; ERROR:   18 855; LI90%:   319 561; LS90%:   381 589" xr:uid="{6EFCD358-8467-4B69-A6EE-9A9FA0A786A1}"/>
    <hyperlink ref="B593" tooltip="CV%: 4.6; ERROR:   22 913; LI90%:   459 422; LS90%:   534 798" xr:uid="{1494CBC1-E971-4763-A78F-9963F349F924}"/>
    <hyperlink ref="B594" tooltip="CV%: 19.7; ERROR:   7 116; LI90%:   24 445; LS90%:   47 853" xr:uid="{A721B398-CF55-4DED-9D12-C2CD8B8F0B9A}"/>
    <hyperlink ref="B595" tooltip="CV%: 6.9; ERROR:   14 289; LI90%:   184 630; LS90%:   231 638" xr:uid="{148E1E0F-AC95-4486-BDC3-07EC70FC8DA1}"/>
    <hyperlink ref="B596" tooltip="CV%: 4.9; ERROR:   23 443; LI90%:   442 129; LS90%:   519 249" xr:uid="{CBDB98C1-D07C-4C53-BF0E-73BD21D2047D}"/>
    <hyperlink ref="B597" tooltip="CV%: 6.2; ERROR:   14 803; LI90%:   213 432; LS90%:   262 130" xr:uid="{EBEAC9F0-9FA2-4370-AE8C-C1D96D577506}"/>
    <hyperlink ref="B598" tooltip="CV%: 4.6; ERROR:   21 321; LI90%:   432 315; LS90%:   502 457" xr:uid="{078BE6C5-194D-457C-965F-86301924944D}"/>
    <hyperlink ref="B599" tooltip="CV%: 5.4; ERROR:   15 794; LI90%:   266 764; LS90%:   318 722" xr:uid="{D0CAC4D2-9D2D-48CC-94B4-C9850B7EA586}"/>
    <hyperlink ref="B600" tooltip="CV%: 6.8; ERROR:   12 280; LI90%:   159 465; LS90%:   199 863" xr:uid="{C97A02B4-F946-4381-B253-38BB4EA2444A}"/>
    <hyperlink ref="B601" tooltip="CV%: 5.0; ERROR:   19 504; LI90%:   361 551; LS90%:   425 713" xr:uid="{E12FE3B2-2B8A-4112-8A31-1380168130C4}"/>
    <hyperlink ref="B602" tooltip="CV%: 4.7; ERROR:   22 585; LI90%:   446 493; LS90%:   520 791" xr:uid="{DF7B2CB9-EEE9-4413-8338-BC9B4BCB42C6}"/>
    <hyperlink ref="B603" tooltip="CV%: 4.9; ERROR:   22 756; LI90%:   424 826; LS90%:   499 688" xr:uid="{16807B0A-1C1E-4FAD-B78C-44F87A794B96}"/>
    <hyperlink ref="D12" tooltip="CV%: 1.2; ERROR:   188 183; LI90%:  14 783 529; LS90%:  15 402 597" xr:uid="{FB2BBA6E-1FFC-43E3-B403-9CBD37777712}"/>
    <hyperlink ref="D13" tooltip="CV%: 1.3; ERROR:   197 848; LI90%:  14 874 125; LS90%:  15 524 987" xr:uid="{5A9C7C2B-AE38-4ED2-A7B9-2C70206889EF}"/>
    <hyperlink ref="D14" tooltip="CV%: 1.5; ERROR:   153 144; LI90%:  10 155 416; LS90%:  10 659 214" xr:uid="{95F7A226-A39E-40E3-AFDA-AB8F0BDCAA15}"/>
    <hyperlink ref="D15" tooltip="CV%: 1.8; ERROR:   151 005; LI90%:  8 168 504; LS90%:  8 665 266" xr:uid="{74A0DE94-5D6A-402D-B0F4-CD07D8085B6E}"/>
    <hyperlink ref="D16" tooltip="CV%: 2.1; ERROR:   142 956; LI90%:  6 584 801; LS90%:  7 055 085" xr:uid="{051BFD8A-DFAF-426A-94ED-1D3DCBF4925D}"/>
    <hyperlink ref="D17" tooltip="CV%: 1.2; ERROR:   207 942; LI90%:  16 584 645; LS90%:  17 268 713" xr:uid="{A5792029-148D-43D0-9068-88EDF63B8F3F}"/>
    <hyperlink ref="D18" tooltip="CV%: 11.9; ERROR:   23 699; LI90%:   159 667; LS90%:   237 629" xr:uid="{1757E13F-7A4D-4E7E-AAFC-B53DF2A1E5E7}"/>
    <hyperlink ref="D19" tooltip="CV%: 2.1; ERROR:   102 875; LI90%:  4 652 992; LS90%:  4 991 420" xr:uid="{1DF4954C-3F9E-4ED1-91C2-42A19EE7AB4A}"/>
    <hyperlink ref="D20" tooltip="CV%: 1.6; ERROR:   150 306; LI90%:  9 395 753; LS90%:  9 890 217" xr:uid="{A15042D6-2DCB-4B10-BB98-FF2F3AC89515}"/>
    <hyperlink ref="D21" tooltip="CV%: 1.6; ERROR:   170 185; LI90%:  10 307 019; LS90%:  10 866 877" xr:uid="{B2D5B284-1DF1-4719-8DBB-7E674974DFAD}"/>
    <hyperlink ref="D22" tooltip="CV%: 1.8; ERROR:   137 120; LI90%:  7 426 864; LS90%:  7 877 948" xr:uid="{5C3A00B9-C57C-4C64-AF18-BF36A95F7271}"/>
    <hyperlink ref="D23" tooltip="CV%: 1.8; ERROR:   138 853; LI90%:  7 441 923; LS90%:  7 898 711" xr:uid="{0FCACE22-C540-45FC-9362-636840E084BE}"/>
    <hyperlink ref="D24" tooltip="CV%: 2.6; ERROR:   88 537; LI90%:  3 232 835; LS90%:  3 524 095" xr:uid="{B7AC9214-E869-40D2-9BF8-78FD9CEA0F35}"/>
    <hyperlink ref="D25" tooltip="CV%: 2.3; ERROR:   112 562; LI90%:  4 768 274; LS90%:  5 138 570" xr:uid="{A8C2762C-BA93-4393-9934-E9CBDB90D1AC}"/>
    <hyperlink ref="D26" tooltip="CV%: 1.6; ERROR:   128 848; LI90%:  7 629 749; LS90%:  8 053 621" xr:uid="{AA1F5899-6EF9-4CAB-950D-C8AC23350B69}"/>
    <hyperlink ref="D27" tooltip="CV%: 2.6; ERROR:   116 986; LI90%:  4 281 439; LS90%:  4 666 287" xr:uid="{9DB49A95-1320-422E-915C-9E16CAE97275}"/>
    <hyperlink ref="D30" tooltip="CV%: 7.9; ERROR:   9 655; LI90%:   106 313; LS90%:   138 075" xr:uid="{F68ACD46-334A-4B02-8448-1A6BC4080B19}"/>
    <hyperlink ref="D31" tooltip="CV%: 7.0; ERROR:   11 204; LI90%:   141 739; LS90%:   178 597" xr:uid="{FF8A7262-118E-4DC0-8D21-57BD5CE96B02}"/>
    <hyperlink ref="D32" tooltip="CV%: 7.8; ERROR:   7 711; LI90%:   85 799; LS90%:   111 167" xr:uid="{B9CD5D7B-7B6B-49BC-AF65-32BA9AF898AB}"/>
    <hyperlink ref="D33" tooltip="CV%: 11.7; ERROR:   6 906; LI90%:   47 895; LS90%:   70 615" xr:uid="{65E1CF63-2496-4A1B-ADFD-FD0B511D6519}"/>
    <hyperlink ref="D34" tooltip="CV%: 14.7; ERROR:   7 279; LI90%:   37 600; LS90%:   61 546" xr:uid="{197EAE55-DFB3-4079-A45F-CEA918C071A3}"/>
    <hyperlink ref="D35" tooltip="CV%: 6.3; ERROR:   9 843; LI90%:   139 635; LS90%:   172 017" xr:uid="{168A525E-495C-490B-BBB0-7CC584D087E8}"/>
    <hyperlink ref="D36" tooltip="CV%: 56.6; ERROR:   1 151; LI90%:    141; LS90%:   3 929" xr:uid="{6A00B0A5-7451-47D5-9E60-06D03D14CE68}"/>
    <hyperlink ref="D37" tooltip="CV%: 12.9; ERROR:   5 722; LI90%:   34 847; LS90%:   53 669" xr:uid="{F9BB2291-DF48-4CA7-9E80-005C6DB968FB}"/>
    <hyperlink ref="D38" tooltip="CV%: 9.7; ERROR:   7 658; LI90%:   66 460; LS90%:   91 652" xr:uid="{2620FD13-7377-4E06-BD2A-DDDC940D9D3C}"/>
    <hyperlink ref="D39" tooltip="CV%: 8.8; ERROR:   8 309; LI90%:   81 139; LS90%:   108 473" xr:uid="{E8614099-686A-41A3-9B06-7725CA76F5BA}"/>
    <hyperlink ref="D40" tooltip="CV%: 11.4; ERROR:   4 721; LI90%:   33 778; LS90%:   49 310" xr:uid="{36675DE1-2B31-45A4-A22C-D3A0FAC66AD5}"/>
    <hyperlink ref="D41" tooltip="CV%: 11.0; ERROR:   6 707; LI90%:   49 833; LS90%:   71 897" xr:uid="{5A000FCD-18B5-48D2-8308-C43729238F05}"/>
    <hyperlink ref="D42" tooltip="CV%: 15.8; ERROR:   4 085; LI90%:   19 070; LS90%:   32 510" xr:uid="{D776A14E-610C-4045-9D9D-C6D0A1BFD2AE}"/>
    <hyperlink ref="D43" tooltip="CV%: 15.0; ERROR:   5 033; LI90%:   25 181; LS90%:   41 739" xr:uid="{1CDF43EA-CF3C-4F34-80B0-CC85B36D7603}"/>
    <hyperlink ref="D44" tooltip="CV%: 7.6; ERROR:   11 567; LI90%:   133 633; LS90%:   171 685" xr:uid="{FA5A3477-ABD6-45D8-BAD1-A97F4EDD0245}"/>
    <hyperlink ref="D45" tooltip="CV%: 14.6; ERROR:   5 983; LI90%:   31 045; LS90%:   50 727" xr:uid="{EFC03E29-A1A0-4B82-913B-A6C350D57754}"/>
    <hyperlink ref="D48" tooltip="CV%: 5.6; ERROR:   28 151; LI90%:   458 987; LS90%:   551 597" xr:uid="{1ACF16E2-1B01-4790-AB86-B26E97DAC254}"/>
    <hyperlink ref="D49" tooltip="CV%: 7.2; ERROR:   23 318; LI90%:   284 188; LS90%:   360 898" xr:uid="{B563800B-839D-4AC2-A983-9ADD45787D63}"/>
    <hyperlink ref="D50" tooltip="CV%: 8.1; ERROR:   23 365; LI90%:   248 499; LS90%:   325 363" xr:uid="{0519BA9B-1641-4C66-8E2C-075A578BA513}"/>
    <hyperlink ref="D51" tooltip="CV%: 10.9; ERROR:   16 777; LI90%:   126 712; LS90%:   181 902" xr:uid="{3A559ABC-D196-47D9-9DA2-EF80AAF3DCAF}"/>
    <hyperlink ref="D52" tooltip="CV%: 12.4; ERROR:   14 745; LI90%:   94 622; LS90%:   143 128" xr:uid="{D5F6DCED-FEE6-44C4-867E-BBA9FB30EF2A}"/>
    <hyperlink ref="D53" tooltip="CV%: 5.7; ERROR:   31 719; LI90%:   503 268; LS90%:   607 614" xr:uid="{3FB31BCD-35F9-4885-8158-E3A016FB993B}"/>
    <hyperlink ref="D54" tooltip="CV%: 37.8; ERROR:   3 007; LI90%:   3 007; LS90%:   12 901" xr:uid="{058F6924-E3BE-457C-B021-CDF3DCFD068D}"/>
    <hyperlink ref="D55" tooltip="CV%: 10.2; ERROR:   13 565; LI90%:   111 294; LS90%:   155 920" xr:uid="{6CECEC72-5876-4446-839D-1A247B4BC3CD}"/>
    <hyperlink ref="D56" tooltip="CV%: 8.2; ERROR:   28 367; LI90%:   300 102; LS90%:   393 422" xr:uid="{588F3D4F-4CA5-4D8B-ADC1-12FC2942AF0C}"/>
    <hyperlink ref="D57" tooltip="CV%: 8.4; ERROR:   23 524; LI90%:   242 886; LS90%:   320 274" xr:uid="{51576491-597A-44A1-B1BD-82288080D418}"/>
    <hyperlink ref="D58" tooltip="CV%: 9.7; ERROR:   16 772; LI90%:   145 524; LS90%:   200 698" xr:uid="{069D7B2F-44CA-4067-8162-3073EC00237C}"/>
    <hyperlink ref="D59" tooltip="CV%: 9.7; ERROR:   16 412; LI90%:   141 938; LS90%:   195 928" xr:uid="{2FD3F7CD-3AB0-40C3-B774-46FAA45AF57D}"/>
    <hyperlink ref="D60" tooltip="CV%: 15.6; ERROR:   10 772; LI90%:   51 215; LS90%:   86 651" xr:uid="{4C5011D7-DEAA-4A02-8870-73F54C3E3CD7}"/>
    <hyperlink ref="D61" tooltip="CV%: 10.1; ERROR:   14 334; LI90%:   117 872; LS90%:   165 028" xr:uid="{27BAFC18-94FB-45FF-A44C-3A1ACBA6B229}"/>
    <hyperlink ref="D62" tooltip="CV%: 11.5; ERROR:   19 084; LI90%:   134 851; LS90%:   197 633" xr:uid="{06BDDFCC-8A31-4006-8342-52CE559A8F15}"/>
    <hyperlink ref="D63" tooltip="CV%: 12.1; ERROR:   13 193; LI90%:   86 887; LS90%:   130 289" xr:uid="{AD60939E-5BC7-4084-98A4-F09D852FA475}"/>
    <hyperlink ref="D66" tooltip="CV%: 7.7; ERROR:   4 753; LI90%:   54 100; LS90%:   69 736" xr:uid="{DC855B05-ED67-4876-ABE9-6750C5DF0B3B}"/>
    <hyperlink ref="D67" tooltip="CV%: 8.8; ERROR:   5 228; LI90%:   51 121; LS90%:   68 319" xr:uid="{D3F63812-435C-495C-BF4F-E6E0D3C15E26}"/>
    <hyperlink ref="D68" tooltip="CV%: 9.9; ERROR:   4 077; LI90%:   34 441; LS90%:   47 853" xr:uid="{E5DFF593-C956-4C91-8CC3-62D939434DAD}"/>
    <hyperlink ref="D69" tooltip="CV%: 13.4; ERROR:   3 386; LI90%:   19 726; LS90%:   30 864" xr:uid="{8ADFB01E-4DEA-4F48-AD65-0401459C4533}"/>
    <hyperlink ref="D70" tooltip="CV%: 14.6; ERROR:   2 819; LI90%:   14 666; LS90%:   23 942" xr:uid="{BADBDFA8-09A0-49ED-9073-B0BDE1A467AF}"/>
    <hyperlink ref="D71" tooltip="CV%: 7.8; ERROR:   5 183; LI90%:   57 894; LS90%:   74 946" xr:uid="{DE3D062B-3BCA-49E1-9F7E-5265CD6DE10E}"/>
    <hyperlink ref="D72" tooltip="CV%: NA; ERROR: NA; LI90%: NA; LS90%: NA" display="0*" xr:uid="{F4E9E516-1289-4E1E-868F-BFD24A7500B4}"/>
    <hyperlink ref="D73" tooltip="CV%: 15.1; ERROR:   2 482; LI90%:   12 390; LS90%:   20 554" xr:uid="{F742CC6D-E00C-4701-BD55-1D38B4B2E9D8}"/>
    <hyperlink ref="D74" tooltip="CV%: 11.4; ERROR:   3 766; LI90%:   26 732; LS90%:   39 122" xr:uid="{71CA543E-34C3-4DED-811D-DA1806BC8296}"/>
    <hyperlink ref="D75" tooltip="CV%: 12.2; ERROR:   3 466; LI90%:   22 640; LS90%:   34 042" xr:uid="{537C0A01-F32F-45B5-B95E-0AE97CDD0400}"/>
    <hyperlink ref="D76" tooltip="CV%: 14.1; ERROR:   2 591; LI90%:   14 120; LS90%:   22 642" xr:uid="{C20627D8-D576-4F8C-A875-EC31CE285ADE}"/>
    <hyperlink ref="D77" tooltip="CV%: 14.0; ERROR:   2 832; LI90%:   15 589; LS90%:   24 905" xr:uid="{E414227E-DBFE-4C88-950A-8714BE75C6D5}"/>
    <hyperlink ref="D78" tooltip="CV%: 18.1; ERROR:   2 670; LI90%:   10 352; LS90%:   19 136" xr:uid="{347D2A4D-09BC-4FD9-BF0F-6E59C1A519BA}"/>
    <hyperlink ref="D79" tooltip="CV%: 27.1; ERROR:   2 629; LI90%:   5 390; LS90%:   14 038" xr:uid="{8F9BD797-C4DC-4B94-8F3B-F0C38543E3F2}"/>
    <hyperlink ref="D80" tooltip="CV%: 19.2; ERROR:   2 632; LI90%:   9 360; LS90%:   18 020" xr:uid="{04D9EA1C-E715-4768-A9DA-CD5E88A3BEDC}"/>
    <hyperlink ref="D81" tooltip="CV%: 24.1; ERROR:   1 726; LI90%:   4 310; LS90%:   9 988" xr:uid="{F2A44AEC-1A28-4DB3-8C6A-FABF3C1207FE}"/>
    <hyperlink ref="D84" tooltip="CV%: 6.7; ERROR:   6 357; LI90%:   85 101; LS90%:   106 013" xr:uid="{C67C3FA4-E8DD-480E-8BB5-D059CC3DFD89}"/>
    <hyperlink ref="D85" tooltip="CV%: 6.0; ERROR:   6 637; LI90%:   99 276; LS90%:   121 110" xr:uid="{AA55B595-A114-4888-8AA2-CA34B7CE219D}"/>
    <hyperlink ref="D86" tooltip="CV%: 8.5; ERROR:   5 042; LI90%:   51 368; LS90%:   67 954" xr:uid="{EEB51DD3-A94F-4F5A-A4E9-69A994B9D87D}"/>
    <hyperlink ref="D87" tooltip="CV%: 9.0; ERROR:   3 815; LI90%:   36 172; LS90%:   48 722" xr:uid="{0854657A-D8D9-4E3D-A19C-FE1CE8C67A49}"/>
    <hyperlink ref="D88" tooltip="CV%: 9.5; ERROR:   3 334; LI90%:   29 513; LS90%:   40 483" xr:uid="{2A4FAC6E-89C2-490F-9A42-DC3234780752}"/>
    <hyperlink ref="D89" tooltip="CV%: 6.3; ERROR:   7 378; LI90%:   105 379; LS90%:   129 649" xr:uid="{AC72F793-0BD9-42B2-9701-8CFFC2796ED5}"/>
    <hyperlink ref="D90" tooltip="CV%: 71.0; ERROR:    329; LI90%: 0*; LS90%:   1 004" xr:uid="{84394A97-4DE8-40AB-A6FA-05FE1C8FD0BC}"/>
    <hyperlink ref="D91" tooltip="CV%: 12.3; ERROR:   3 429; LI90%:   22 313; LS90%:   33 593" xr:uid="{57AE2AFE-DFAC-43F3-A18D-95C10CE5EEFB}"/>
    <hyperlink ref="D92" tooltip="CV%: 8.7; ERROR:   4 673; LI90%:   46 109; LS90%:   61 481" xr:uid="{C5B9DC25-1A54-4B8A-ADF9-E2BB2571A1F7}"/>
    <hyperlink ref="D93" tooltip="CV%: 7.0; ERROR:   5 892; LI90%:   74 527; LS90%:   93 911" xr:uid="{D098D204-5D86-4579-98C4-8DC549B681A1}"/>
    <hyperlink ref="D94" tooltip="CV%: 10.1; ERROR:   3 849; LI90%:   31 620; LS90%:   44 282" xr:uid="{C7A74350-4A62-4C12-AD70-995C55DB0613}"/>
    <hyperlink ref="D95" tooltip="CV%: 10.7; ERROR:   4 585; LI90%:   35 347; LS90%:   50 431" xr:uid="{29445597-8DB0-4977-9FA5-44D0826F1BF5}"/>
    <hyperlink ref="D96" tooltip="CV%: 14.2; ERROR:   2 919; LI90%:   15 692; LS90%:   25 294" xr:uid="{83AA9425-7F69-42BC-B5B0-BCAA2A6C1036}"/>
    <hyperlink ref="D97" tooltip="CV%: 11.8; ERROR:   3 959; LI90%:   26 983; LS90%:   40 007" xr:uid="{BCECA2B6-59A5-4DEC-A13E-69E89E5B657F}"/>
    <hyperlink ref="D98" tooltip="CV%: 9.8; ERROR:   4 751; LI90%:   40 876; LS90%:   56 504" xr:uid="{3E52834C-B9AB-4879-B3D5-2C55423BE7C8}"/>
    <hyperlink ref="D99" tooltip="CV%: 13.6; ERROR:   3 445; LI90%:   19 683; LS90%:   31 017" xr:uid="{0B82AB54-7FED-45E9-9DE8-AC287477C30A}"/>
    <hyperlink ref="D102" tooltip="CV%: 6.1; ERROR:   16 723; LI90%:   248 543; LS90%:   303 555" xr:uid="{1B228375-071D-4A70-8237-D5C39FDA5338}"/>
    <hyperlink ref="D103" tooltip="CV%: 6.2; ERROR:   21 247; LI90%:   306 570; LS90%:   376 468" xr:uid="{3AC302A8-34C9-43A8-BF17-AAA05BEB1B07}"/>
    <hyperlink ref="D104" tooltip="CV%: 6.5; ERROR:   15 926; LI90%:   219 106; LS90%:   271 498" xr:uid="{54056536-981A-44F9-B13D-94C549B98F3D}"/>
    <hyperlink ref="D105" tooltip="CV%: 7.6; ERROR:   14 517; LI90%:   167 427; LS90%:   215 183" xr:uid="{6C1FFAEF-276E-480A-9DF2-F129B5984C66}"/>
    <hyperlink ref="D106" tooltip="CV%: 10.3; ERROR:   12 639; LI90%:   101 896; LS90%:   143 474" xr:uid="{6A734A56-237D-40BC-9398-B09B0E5A38B7}"/>
    <hyperlink ref="D107" tooltip="CV%: 5.2; ERROR:   18 917; LI90%:   329 693; LS90%:   391 925" xr:uid="{B0856031-A345-49D2-8E61-2392580A9C4F}"/>
    <hyperlink ref="D108" tooltip="CV%: 100.0; ERROR:    353; LI90%: 0*; LS90%:    934" xr:uid="{6D9E1683-6759-4655-B4B8-CF675259167C}"/>
    <hyperlink ref="D109" tooltip="CV%: 10.0; ERROR:   9 581; LI90%:   80 035; LS90%:   111 555" xr:uid="{9CD1C923-8861-458B-BA8D-ACC34E503C2A}"/>
    <hyperlink ref="D110" tooltip="CV%: 6.8; ERROR:   14 454; LI90%:   188 466; LS90%:   236 016" xr:uid="{01B209C6-E18E-4CDB-8612-F8AFB86EDF7B}"/>
    <hyperlink ref="D111" tooltip="CV%: 7.3; ERROR:   14 550; LI90%:   174 549; LS90%:   222 415" xr:uid="{6D03A287-78B4-46B6-9D11-C1952E4CA4E1}"/>
    <hyperlink ref="D112" tooltip="CV%: 9.7; ERROR:   11 599; LI90%:   100 542; LS90%:   138 698" xr:uid="{322FFFEE-4C8D-49BC-94C8-29F15ED70501}"/>
    <hyperlink ref="D113" tooltip="CV%: 8.1; ERROR:   11 842; LI90%:   126 675; LS90%:   165 631" xr:uid="{CFD3721B-6C44-4F66-86C5-EC3361020582}"/>
    <hyperlink ref="D114" tooltip="CV%: 12.6; ERROR:   8 967; LI90%:   56 151; LS90%:   85 651" xr:uid="{10819FC7-2C56-4A3B-BF14-22A8530E1B99}"/>
    <hyperlink ref="D115" tooltip="CV%: 10.1; ERROR:   10 304; LI90%:   85 015; LS90%:   118 911" xr:uid="{63B706F6-C5D4-401B-BA37-C793C38F3732}"/>
    <hyperlink ref="D116" tooltip="CV%: 6.2; ERROR:   15 992; LI90%:   232 219; LS90%:   284 827" xr:uid="{97E456EA-2D16-4625-9DD9-63B05B697EAA}"/>
    <hyperlink ref="D117" tooltip="CV%: 11.7; ERROR:   11 327; LI90%:   78 166; LS90%:   115 428" xr:uid="{23980D9B-8608-4FF3-9FDA-4D53E87F1AF5}"/>
    <hyperlink ref="D120" tooltip="CV%: 4.9; ERROR:   6 594; LI90%:   122 839; LS90%:   144 529" xr:uid="{E12FD7B3-6565-4202-B42B-C56AF3BDEB56}"/>
    <hyperlink ref="D121" tooltip="CV%: 5.2; ERROR:   5 755; LI90%:   100 308; LS90%:   119 242" xr:uid="{1408284E-BFD5-4FD2-AD82-108FF3F386D2}"/>
    <hyperlink ref="D122" tooltip="CV%: 5.5; ERROR:   5 679; LI90%:   93 306; LS90%:   111 988" xr:uid="{CE94FE0B-A4AE-41ED-BD0D-1A6075F1FE34}"/>
    <hyperlink ref="D123" tooltip="CV%: 7.8; ERROR:   3 775; LI90%:   42 403; LS90%:   54 823" xr:uid="{740A3722-933C-4793-B02B-467B9419C6FE}"/>
    <hyperlink ref="D124" tooltip="CV%: 8.5; ERROR:   2 892; LI90%:   29 363; LS90%:   38 877" xr:uid="{DE9B124D-8426-4620-A747-E5EAF4C54CA0}"/>
    <hyperlink ref="D125" tooltip="CV%: 5.3; ERROR:   6 171; LI90%:   105 627; LS90%:   125 929" xr:uid="{19B1EBC4-DAEB-44ED-8239-39BD24F96226}"/>
    <hyperlink ref="D126" tooltip="CV%: 29.4; ERROR:   1 022; LI90%:   1 789; LS90%:   5 151" xr:uid="{BA5A885E-F378-44B3-B2B6-FDCD55E023C9}"/>
    <hyperlink ref="D127" tooltip="CV%: 7.4; ERROR:   4 165; LI90%:   49 749; LS90%:   63 451" xr:uid="{89F7C26E-5575-4E5B-B897-FE98031B605F}"/>
    <hyperlink ref="D128" tooltip="CV%: 5.6; ERROR:   5 386; LI90%:   87 005; LS90%:   104 723" xr:uid="{F58373A0-2D8A-4196-AB7C-60D5463C5870}"/>
    <hyperlink ref="D129" tooltip="CV%: 6.7; ERROR:   5 457; LI90%:   72 814; LS90%:   90 764" xr:uid="{8FADB42A-FFA7-4689-A7D6-46890A0EA1B9}"/>
    <hyperlink ref="D130" tooltip="CV%: 6.2; ERROR:   4 872; LI90%:   70 918; LS90%:   86 944" xr:uid="{F20AAB51-D51D-4814-89AC-AEB63C60F9C6}"/>
    <hyperlink ref="D131" tooltip="CV%: 8.2; ERROR:   3 740; LI90%:   39 614; LS90%:   51 918" xr:uid="{2FD08E67-43CA-4ECF-B921-800F1C48279B}"/>
    <hyperlink ref="D132" tooltip="CV%: 11.9; ERROR:   2 704; LI90%:   18 230; LS90%:   27 124" xr:uid="{01EA3FBA-F886-4718-81CB-CC0CF59C2D50}"/>
    <hyperlink ref="D133" tooltip="CV%: 7.9; ERROR:   4 703; LI90%:   51 867; LS90%:   67 339" xr:uid="{2367B0FE-44EE-45F1-8D8F-10546D441D17}"/>
    <hyperlink ref="D134" tooltip="CV%: 6.8; ERROR:   4 858; LI90%:   62 952; LS90%:   78 934" xr:uid="{3C17E4F8-98AC-4CBD-911E-C7CCADB7128E}"/>
    <hyperlink ref="D135" tooltip="CV%: 12.8; ERROR:   2 200; LI90%:   13 507; LS90%:   20 745" xr:uid="{FC053F85-788B-4ADC-B0DA-5146C29BE5F4}"/>
    <hyperlink ref="D138" tooltip="CV%: 5.5; ERROR:   26 698; LI90%:   439 706; LS90%:   527 534" xr:uid="{D328F798-55C2-4594-95DA-A99E8A2427AF}"/>
    <hyperlink ref="D139" tooltip="CV%: 5.6; ERROR:   28 806; LI90%:   471 412; LS90%:   566 174" xr:uid="{C938AD4E-3939-4437-8296-E3FEC63269D7}"/>
    <hyperlink ref="D140" tooltip="CV%: 6.6; ERROR:   23 773; LI90%:   322 508; LS90%:   400 714" xr:uid="{A9E9E507-6B61-48D5-BA18-E5C6FE1205DE}"/>
    <hyperlink ref="D141" tooltip="CV%: 7.3; ERROR:   21 929; LI90%:   262 791; LS90%:   334 929" xr:uid="{9FB1BB32-5687-4335-8F26-654DC3E3A15E}"/>
    <hyperlink ref="D142" tooltip="CV%: 8.5; ERROR:   19 557; LI90%:   198 489; LS90%:   262 825" xr:uid="{0F884CD7-0915-43C1-B2B2-D7F934D75599}"/>
    <hyperlink ref="D143" tooltip="CV%: 5.5; ERROR:   27 894; LI90%:   457 883; LS90%:   549 645" xr:uid="{70D3730D-2AF3-4DC6-8DD6-34C3FF1E121E}"/>
    <hyperlink ref="D144" tooltip="CV%: 40.3; ERROR:   6 724; LI90%:   5 631; LS90%:   27 751" xr:uid="{6856E0D8-992C-426C-908A-11DA619A902C}"/>
    <hyperlink ref="D145" tooltip="CV%: 10.6; ERROR:   12 548; LI90%:   97 269; LS90%:   138 547" xr:uid="{ECC9863E-9CA6-47A5-8A1C-C522409BB23D}"/>
    <hyperlink ref="D146" tooltip="CV%: 6.7; ERROR:   19 522; LI90%:   259 340; LS90%:   323 562" xr:uid="{41A140CC-46E2-4AEF-9E2C-9445D8F49127}"/>
    <hyperlink ref="D147" tooltip="CV%: 7.3; ERROR:   19 437; LI90%:   233 576; LS90%:   297 520" xr:uid="{BDCA583A-C16C-40F5-9B3B-7B69F5E13C4A}"/>
    <hyperlink ref="D148" tooltip="CV%: 7.6; ERROR:   19 864; LI90%:   229 285; LS90%:   294 633" xr:uid="{628B74A2-BB6B-4757-A454-88F93DF6A6AA}"/>
    <hyperlink ref="D149" tooltip="CV%: 7.5; ERROR:   14 881; LI90%:   174 819; LS90%:   223 775" xr:uid="{BEBFC763-E9F8-4F85-A6FF-D2A659BF7FA5}"/>
    <hyperlink ref="D150" tooltip="CV%: 14.3; ERROR:   12 020; LI90%:   64 539; LS90%:   104 083" xr:uid="{9452A6D9-8945-4C1C-828B-28A8F32D36EE}"/>
    <hyperlink ref="D151" tooltip="CV%: 9.5; ERROR:   16 053; LI90%:   142 917; LS90%:   195 727" xr:uid="{91EDF03F-8F8D-4511-867A-0B9DF6DDED29}"/>
    <hyperlink ref="D152" tooltip="CV%: 7.8; ERROR:   21 374; LI90%:   239 984; LS90%:   310 300" xr:uid="{F71618CB-EFE5-495C-873B-672A04CD3B79}"/>
    <hyperlink ref="D153" tooltip="CV%: 11.9; ERROR:   15 725; LI90%:   106 761; LS90%:   158 491" xr:uid="{23A4A068-0C8B-49F4-9184-7E38C71D73E5}"/>
    <hyperlink ref="D156" tooltip="CV%: 4.6; ERROR:   23 291; LI90%:   469 971; LS90%:   546 593" xr:uid="{C154F638-D1FC-4A94-8006-BE224AA1A0A9}"/>
    <hyperlink ref="D157" tooltip="CV%: 5.0; ERROR:   23 931; LI90%:   438 123; LS90%:   516 851" xr:uid="{BDC69A64-DA12-47E4-B1A3-106149A5E56F}"/>
    <hyperlink ref="D158" tooltip="CV%: 5.8; ERROR:   18 489; LI90%:   290 225; LS90%:   351 049" xr:uid="{A6F82615-2A11-4168-B6EA-D78BA28C503E}"/>
    <hyperlink ref="D159" tooltip="CV%: 8.1; ERROR:   13 812; LI90%:   148 591; LS90%:   194 029" xr:uid="{F2FDEAC6-4D84-4AD9-B9E9-ACC454EB18B3}"/>
    <hyperlink ref="D160" tooltip="CV%: 9.9; ERROR:   11 814; LI90%:   99 687; LS90%:   138 553" xr:uid="{010300B7-EAC9-4682-AF5F-E4230B0BD96A}"/>
    <hyperlink ref="D161" tooltip="CV%: 4.7; ERROR:   24 336; LI90%:   480 142; LS90%:   560 200" xr:uid="{DBB0F335-B51A-4148-A212-92D7F2B5CE35}"/>
    <hyperlink ref="D162" tooltip="CV%: 39.4; ERROR:   4 577; LI90%:   4 078; LS90%:   19 134" xr:uid="{90222AD1-FAEE-48AB-A964-05849364E628}"/>
    <hyperlink ref="D163" tooltip="CV%: 8.1; ERROR:   13 598; LI90%:   145 184; LS90%:   189 916" xr:uid="{B765292A-4E84-4DF5-A60E-781B76306E8C}"/>
    <hyperlink ref="D164" tooltip="CV%: 6.2; ERROR:   18 435; LI90%:   268 296; LS90%:   328 942" xr:uid="{D6D3B15B-AD61-4323-932E-B2731C034064}"/>
    <hyperlink ref="D165" tooltip="CV%: 6.7; ERROR:   17 361; LI90%:   231 134; LS90%:   288 246" xr:uid="{38DA22DB-0841-49E3-BE47-73CFC68977DD}"/>
    <hyperlink ref="D166" tooltip="CV%: 7.1; ERROR:   14 536; LI90%:   180 256; LS90%:   228 076" xr:uid="{7DE1414E-DA2D-4456-BF64-7293C5F3E9F8}"/>
    <hyperlink ref="D167" tooltip="CV%: 7.9; ERROR:   15 055; LI90%:   165 238; LS90%:   214 764" xr:uid="{413125AC-1827-4831-A138-C0231986738D}"/>
    <hyperlink ref="D168" tooltip="CV%: 13.3; ERROR:   10 298; LI90%:   60 584; LS90%:   94 460" xr:uid="{1E6B4FD2-4B21-41EC-B537-2C359B823160}"/>
    <hyperlink ref="D169" tooltip="CV%: 9.6; ERROR:   13 239; LI90%:   116 109; LS90%:   159 661" xr:uid="{BC2B083C-51A0-481B-871D-E9362797E3D0}"/>
    <hyperlink ref="D170" tooltip="CV%: 7.5; ERROR:   16 102; LI90%:   188 823; LS90%:   241 795" xr:uid="{3778DD8D-E678-48C2-B532-E0FA8CB05EE4}"/>
    <hyperlink ref="D171" tooltip="CV%: 12.7; ERROR:   8 695; LI90%:   54 370; LS90%:   82 976" xr:uid="{985F1FDE-99B9-4C7F-843A-D2309FF6A945}"/>
    <hyperlink ref="D174" tooltip="CV%: 3.7; ERROR:   43 300; LI90%:  1 108 283; LS90%:  1 250 725" xr:uid="{6BD3B263-E729-4155-932E-B83EFC941218}"/>
    <hyperlink ref="D175" tooltip="CV%: 4.0; ERROR:   47 187; LI90%:  1 116 785; LS90%:  1 272 015" xr:uid="{18C4813A-3B4F-4ECB-9EEB-B1E8D5BA230E}"/>
    <hyperlink ref="D176" tooltip="CV%: 5.0; ERROR:   34 534; LI90%:   636 742; LS90%:   750 348" xr:uid="{9A994D63-F1A4-49B8-AD21-68AD983E9958}"/>
    <hyperlink ref="D177" tooltip="CV%: 4.1; ERROR:   37 485; LI90%:   846 324; LS90%:   969 640" xr:uid="{50EC848D-883A-4A11-8F29-DAF7B4F68E27}"/>
    <hyperlink ref="D178" tooltip="CV%: 4.4; ERROR:   35 759; LI90%:   755 660; LS90%:   873 298" xr:uid="{9DAF2551-2D2E-43E2-8855-32037A005823}"/>
    <hyperlink ref="D179" tooltip="CV%: 3.1; ERROR:   48 869; LI90%:  1 497 143; LS90%:  1 657 909" xr:uid="{E03F003D-D224-409E-95B5-91901BCB1F2A}"/>
    <hyperlink ref="D180" tooltip="CV%: 32.2; ERROR:   6 488; LI90%:   9 473; LS90%:   30 819" xr:uid="{9D7EB43C-42D0-455F-ABCE-B1D765679824}"/>
    <hyperlink ref="D181" tooltip="CV%: 6.4; ERROR:   27 867; LI90%:   390 470; LS90%:   482 144" xr:uid="{E6305D3B-9A9D-4A80-9B87-29AE01494FBD}"/>
    <hyperlink ref="D182" tooltip="CV%: 4.5; ERROR:   39 758; LI90%:   813 082; LS90%:   943 874" xr:uid="{FBEAF29E-9E55-4E93-BFC0-6B016711FE26}"/>
    <hyperlink ref="D183" tooltip="CV%: 3.6; ERROR:   48 464; LI90%:  1 281 654; LS90%:  1 441 088" xr:uid="{20418696-3768-475B-B214-E384360C1AE2}"/>
    <hyperlink ref="D184" tooltip="CV%: 5.3; ERROR:   32 888; LI90%:   562 227; LS90%:   670 419" xr:uid="{B40FB934-38BB-4AEF-BDB4-6A961F4C19C8}"/>
    <hyperlink ref="D185" tooltip="CV%: 4.1; ERROR:   39 769; LI90%:   912 468; LS90%:  1 043 296" xr:uid="{7E318F5B-EE6F-43E7-839E-8C4266FD1797}"/>
    <hyperlink ref="D186" tooltip="CV%: 6.9; ERROR:   24 578; LI90%:   316 424; LS90%:   397 280" xr:uid="{4DA6C2A6-6A40-4D37-B986-4AE5D445BAFA}"/>
    <hyperlink ref="D187" tooltip="CV%: 7.1; ERROR:   23 673; LI90%:   293 188; LS90%:   371 066" xr:uid="{F9D9324A-36DD-488F-B960-5E5F81438947}"/>
    <hyperlink ref="D188" tooltip="CV%: 5.3; ERROR:   30 160; LI90%:   523 605; LS90%:   622 825" xr:uid="{2A5097A0-10E0-48E9-8EDC-5679CE24480B}"/>
    <hyperlink ref="D189" tooltip="CV%: 5.9; ERROR:   30 767; LI90%:   470 191; LS90%:   571 407" xr:uid="{9667ED8E-C4BB-49A5-A516-26CC84F9932B}"/>
    <hyperlink ref="D192" tooltip="CV%: 5.6; ERROR:   9 256; LI90%:   151 070; LS90%:   181 518" xr:uid="{414076F9-9A14-42E9-9548-2902BF3D2147}"/>
    <hyperlink ref="D193" tooltip="CV%: 5.9; ERROR:   11 232; LI90%:   173 481; LS90%:   210 431" xr:uid="{ADD59064-7FE7-49A7-B941-A1F00F8B937C}"/>
    <hyperlink ref="D194" tooltip="CV%: 6.5; ERROR:   8 353; LI90%:   113 844; LS90%:   141 322" xr:uid="{0D11C319-4106-4D9F-B04B-42F5514F76CD}"/>
    <hyperlink ref="D195" tooltip="CV%: 8.5; ERROR:   6 950; LI90%:   70 685; LS90%:   93 549" xr:uid="{9F990047-CFBA-4CCE-BE93-E93A80DBDDFA}"/>
    <hyperlink ref="D196" tooltip="CV%: 9.8; ERROR:   7 090; LI90%:   60 865; LS90%:   84 187" xr:uid="{F2A28386-5546-40EA-B09F-525676D7EC16}"/>
    <hyperlink ref="D197" tooltip="CV%: 6.0; ERROR:   9 732; LI90%:   146 984; LS90%:   178 998" xr:uid="{BD2DD131-6650-421F-9DCB-F2AF75763AB6}"/>
    <hyperlink ref="D198" tooltip="CV%: 70.7; ERROR:    522; LI90%: 0*; LS90%:   1 597" xr:uid="{D98469F7-A0B0-46A0-90C8-3E528F1CECB9}"/>
    <hyperlink ref="D199" tooltip="CV%: 11.2; ERROR:   5 220; LI90%:   37 834; LS90%:   55 008" xr:uid="{56666146-B4D3-4A3F-AC3C-CCF7A78C626A}"/>
    <hyperlink ref="D200" tooltip="CV%: 8.1; ERROR:   7 549; LI90%:   80 241; LS90%:   105 075" xr:uid="{EDA6EC54-0D71-4833-86C1-CC904BE4B13C}"/>
    <hyperlink ref="D201" tooltip="CV%: 7.5; ERROR:   7 451; LI90%:   87 651; LS90%:   112 165" xr:uid="{6E35FF98-506A-4EBF-B9D4-5D951BAC0B13}"/>
    <hyperlink ref="D202" tooltip="CV%: 8.4; ERROR:   6 258; LI90%:   64 512; LS90%:   85 100" xr:uid="{D8AC5883-2C9A-4939-8DEF-4D2199C26000}"/>
    <hyperlink ref="D203" tooltip="CV%: 9.6; ERROR:   5 797; LI90%:   50 680; LS90%:   69 750" xr:uid="{C874F4DE-A868-468A-A8F3-648FBFA1A15B}"/>
    <hyperlink ref="D204" tooltip="CV%: 14.6; ERROR:   4 032; LI90%:   21 035; LS90%:   34 299" xr:uid="{4BCAC3E6-98C5-4A2A-9601-C12158121BF8}"/>
    <hyperlink ref="D205" tooltip="CV%: 11.7; ERROR:   5 749; LI90%:   39 887; LS90%:   58 799" xr:uid="{5EDDD6DE-5935-4B51-8ECF-5817B01B1573}"/>
    <hyperlink ref="D206" tooltip="CV%: 7.0; ERROR:   7 883; LI90%:   100 293; LS90%:   126 225" xr:uid="{B9C4717E-7D93-4309-9F66-3A225A66974C}"/>
    <hyperlink ref="D207" tooltip="CV%: 12.3; ERROR:   5 254; LI90%:   34 146; LS90%:   51 430" xr:uid="{499EAD65-0E17-4647-AFFF-FD81B347AD15}"/>
    <hyperlink ref="D210" tooltip="CV%: 5.8; ERROR:   50 612; LI90%:   791 918; LS90%:   958 416" xr:uid="{51D52382-39F3-4087-A1DD-16E073FE416C}"/>
    <hyperlink ref="D211" tooltip="CV%: 6.3; ERROR:   45 635; LI90%:   643 756; LS90%:   793 882" xr:uid="{C9512FED-36DE-4111-A450-0DB43E251A31}"/>
    <hyperlink ref="D212" tooltip="CV%: 6.6; ERROR:   44 864; LI90%:   606 074; LS90%:   753 664" xr:uid="{6F06AA0E-7EA2-4B1B-B997-343FE9DBAA02}"/>
    <hyperlink ref="D213" tooltip="CV%: 8.2; ERROR:   35 514; LI90%:   376 152; LS90%:   492 982" xr:uid="{0798C66B-E2BA-43C2-9AEA-71A319A5956D}"/>
    <hyperlink ref="D214" tooltip="CV%: 9.3; ERROR:   30 198; LI90%:   276 240; LS90%:   375 582" xr:uid="{45177B70-80E3-4259-8032-A7E24E2D27A6}"/>
    <hyperlink ref="D215" tooltip="CV%: 6.0; ERROR:   52 521; LI90%:   794 793; LS90%:   967 571" xr:uid="{599CEB7B-BAA2-473B-A4F7-D3B899524277}"/>
    <hyperlink ref="D216" tooltip="CV%: 47.9; ERROR:   6 955; LI90%:   3 065; LS90%:   25 945" xr:uid="{B3AB2BDD-D204-40F8-8867-3AC67824C760}"/>
    <hyperlink ref="D217" tooltip="CV%: 9.3; ERROR:   29 324; LI90%:   266 114; LS90%:   362 580" xr:uid="{81883FC4-1E73-4A63-917F-16CB3EA632BA}"/>
    <hyperlink ref="D218" tooltip="CV%: 7.2; ERROR:   44 242; LI90%:   544 336; LS90%:   689 880" xr:uid="{89F7A30C-2BB0-4D5A-82CD-078E7B0EABE3}"/>
    <hyperlink ref="D219" tooltip="CV%: 7.4; ERROR:   45 326; LI90%:   536 958; LS90%:   686 066" xr:uid="{E83D0F5A-5029-4D5D-A575-61762E2C4967}"/>
    <hyperlink ref="D220" tooltip="CV%: 7.4; ERROR:   40 510; LI90%:   479 179; LS90%:   612 445" xr:uid="{EC7D14D6-50F6-4C3C-A7ED-5FCA845512C4}"/>
    <hyperlink ref="D221" tooltip="CV%: 8.1; ERROR:   37 908; LI90%:   407 089; LS90%:   531 797" xr:uid="{4C28DBEF-88E7-408D-9799-2227911F00E8}"/>
    <hyperlink ref="D222" tooltip="CV%: 10.7; ERROR:   23 233; LI90%:   179 203; LS90%:   255 635" xr:uid="{3DB3AF61-77B6-44E6-865D-540739418E5E}"/>
    <hyperlink ref="D223" tooltip="CV%: 11.0; ERROR:   29 443; LI90%:   220 251; LS90%:   317 109" xr:uid="{DD34AB3C-FB0E-4380-B3CA-523BCC0130D4}"/>
    <hyperlink ref="D224" tooltip="CV%: 8.0; ERROR:   34 971; LI90%:   380 944; LS90%:   495 986" xr:uid="{9B6752E0-422D-4752-B1E9-1DE0012F5509}"/>
    <hyperlink ref="D225" tooltip="CV%: 10.0; ERROR:   30 338; LI90%:   254 767; LS90%:   354 569" xr:uid="{C591C71E-DB2D-43EC-BF72-D06672326C47}"/>
    <hyperlink ref="D228" tooltip="CV%: 6.1; ERROR:   21 694; LI90%:   317 437; LS90%:   388 803" xr:uid="{3EB9E833-6D14-4625-9F4E-B20F68CC6CE1}"/>
    <hyperlink ref="D229" tooltip="CV%: 6.4; ERROR:   23 131; LI90%:   324 422; LS90%:   400 514" xr:uid="{7E5F167E-19E7-4E17-90C2-A7B9129E3796}"/>
    <hyperlink ref="D230" tooltip="CV%: 7.4; ERROR:   19 728; LI90%:   234 827; LS90%:   299 725" xr:uid="{779DBD31-CE03-43DD-A574-4536FCC25988}"/>
    <hyperlink ref="D231" tooltip="CV%: 9.1; ERROR:   15 121; LI90%:   140 920; LS90%:   190 664" xr:uid="{47DFDAF6-853F-426F-95AC-71B5355BB725}"/>
    <hyperlink ref="D232" tooltip="CV%: 10.6; ERROR:   12 986; LI90%:   100 961; LS90%:   143 681" xr:uid="{680E904F-70AA-4065-BE24-B8E0B4F0959D}"/>
    <hyperlink ref="D233" tooltip="CV%: 7.0; ERROR:   17 970; LI90%:   227 460; LS90%:   286 576" xr:uid="{4709784D-A489-4699-8B51-5B8A5B6BD0FB}"/>
    <hyperlink ref="D234" tooltip="CV%: 74.3; ERROR:   1 359; LI90%: 0*; LS90%:   4 063" xr:uid="{C70FDD6A-BB46-42C9-8A70-DC521FB03B2D}"/>
    <hyperlink ref="D235" tooltip="CV%: 10.6; ERROR:   11 550; LI90%:   90 076; LS90%:   128 072" xr:uid="{8AAD7A7E-C5F4-4938-9BF6-69EB07C52526}"/>
    <hyperlink ref="D236" tooltip="CV%: 8.8; ERROR:   14 997; LI90%:   145 373; LS90%:   194 709" xr:uid="{89F6019F-0A01-47CC-8F69-47C60E021CE3}"/>
    <hyperlink ref="D237" tooltip="CV%: 8.8; ERROR:   12 990; LI90%:   126 409; LS90%:   169 143" xr:uid="{4CDC021C-6AC9-40D2-80BB-DD00F71A0A58}"/>
    <hyperlink ref="D238" tooltip="CV%: 8.8; ERROR:   17 862; LI90%:   173 733; LS90%:   232 495" xr:uid="{3755DCA5-6856-4082-B017-2D85105A4DAF}"/>
    <hyperlink ref="D239" tooltip="CV%: 10.3; ERROR:   11 035; LI90%:   89 078; LS90%:   125 382" xr:uid="{34EC15BC-6312-4F64-B010-3FC0E4506889}"/>
    <hyperlink ref="D240" tooltip="CV%: 17.8; ERROR:   10 928; LI90%:   43 356; LS90%:   79 306" xr:uid="{A94AE7B7-E13C-45C3-BA9E-372657F2E1C9}"/>
    <hyperlink ref="D241" tooltip="CV%: 11.5; ERROR:   11 347; LI90%:   79 970; LS90%:   117 298" xr:uid="{089CDB7C-C70A-4F6D-9F67-850CF77831E3}"/>
    <hyperlink ref="D242" tooltip="CV%: 9.4; ERROR:   15 578; LI90%:   139 664; LS90%:   190 912" xr:uid="{AAFAA526-EF37-4090-8D38-2D239F67D4A7}"/>
    <hyperlink ref="D243" tooltip="CV%: 13.7; ERROR:   7 649; LI90%:   43 162; LS90%:   68 326" xr:uid="{0FEC1696-3FA5-4CC7-BBBE-5DB14886B9A9}"/>
    <hyperlink ref="D246" tooltip="CV%: 6.4; ERROR:   23 571; LI90%:   328 421; LS90%:   405 961" xr:uid="{0DD93D34-447A-45EB-A26D-E589F6C59837}"/>
    <hyperlink ref="D247" tooltip="CV%: 6.0; ERROR:   24 317; LI90%:   364 674; LS90%:   444 668" xr:uid="{AEB16C3B-3670-4C8F-8C9C-1BFDFC36CCE7}"/>
    <hyperlink ref="D248" tooltip="CV%: 6.9; ERROR:   20 081; LI90%:   257 953; LS90%:   324 015" xr:uid="{30D65341-B2FC-4C49-8558-E6E96FF0F226}"/>
    <hyperlink ref="D249" tooltip="CV%: 7.6; ERROR:   16 221; LI90%:   187 703; LS90%:   241 063" xr:uid="{52D7DB6F-087E-44AD-83E6-26AE2E531127}"/>
    <hyperlink ref="D250" tooltip="CV%: 8.6; ERROR:   15 398; LI90%:   154 431; LS90%:   205 085" xr:uid="{9F1000CF-1FE4-4935-A9B4-096940989C69}"/>
    <hyperlink ref="D251" tooltip="CV%: 5.9; ERROR:   24 910; LI90%:   381 133; LS90%:   463 079" xr:uid="{7AF4BB19-B6FC-4285-BE22-F6D7A761BC58}"/>
    <hyperlink ref="D252" tooltip="CV%: 53.1; ERROR:   2 496; LI90%:    597; LS90%:   8 809" xr:uid="{55F7E9C9-E160-412C-9488-5BF4BD4AA077}"/>
    <hyperlink ref="D253" tooltip="CV%: 10.1; ERROR:   14 190; LI90%:   117 423; LS90%:   164 105" xr:uid="{AC0CD1C1-89A3-4252-A769-9414508F4D00}"/>
    <hyperlink ref="D254" tooltip="CV%: 7.8; ERROR:   17 989; LI90%:   201 456; LS90%:   260 634" xr:uid="{E76E0104-0E09-4F9A-8A29-22563A5EAD1C}"/>
    <hyperlink ref="D255" tooltip="CV%: 7.6; ERROR:   17 229; LI90%:   198 962; LS90%:   255 640" xr:uid="{DB5E4403-42B3-4F34-B2CF-65A8EC12D518}"/>
    <hyperlink ref="D256" tooltip="CV%: 9.1; ERROR:   20 242; LI90%:   190 172; LS90%:   256 762" xr:uid="{48D1120C-0D49-4658-8912-F54AEC40457C}"/>
    <hyperlink ref="D257" tooltip="CV%: 9.7; ERROR:   16 689; LI90%:   144 277; LS90%:   199 179" xr:uid="{963038AB-6404-4BF6-918E-BBB089304DC4}"/>
    <hyperlink ref="D258" tooltip="CV%: 12.8; ERROR:   11 066; LI90%:   67 952; LS90%:   104 356" xr:uid="{CB917C08-AE22-4295-9245-4D657D6676C3}"/>
    <hyperlink ref="D259" tooltip="CV%: 10.3; ERROR:   15 237; LI90%:   122 844; LS90%:   172 968" xr:uid="{A8C4FC65-63F0-4E78-91DB-FBDA5909AD2D}"/>
    <hyperlink ref="D260" tooltip="CV%: 7.9; ERROR:   17 634; LI90%:   193 547; LS90%:   251 559" xr:uid="{6F3A1D0D-1C70-4E12-8338-8264170831D8}"/>
    <hyperlink ref="D261" tooltip="CV%: 11.0; ERROR:   9 713; LI90%:   72 134; LS90%:   104 088" xr:uid="{974DD0AB-DC84-4503-BB8A-35863DAA5EF9}"/>
    <hyperlink ref="D264" tooltip="CV%: 6.2; ERROR:   49 585; LI90%:   717 998; LS90%:   881 118" xr:uid="{A37AFAA5-4989-41E7-B727-5F922C7D4396}"/>
    <hyperlink ref="D265" tooltip="CV%: 5.9; ERROR:   54 972; LI90%:   843 789; LS90%:  1 024 633" xr:uid="{91DFD561-7BB4-4E2E-BE12-8C47C9B8F12C}"/>
    <hyperlink ref="D266" tooltip="CV%: 6.5; ERROR:   36 777; LI90%:   508 371; LS90%:   629 357" xr:uid="{80DC1AAC-8DC6-4EA8-BDDF-9C84C860A31A}"/>
    <hyperlink ref="D267" tooltip="CV%: 8.5; ERROR:   34 422; LI90%:   347 795; LS90%:   461 035" xr:uid="{FB32064F-BF20-4CC2-BC77-BA6C3C9397A5}"/>
    <hyperlink ref="D268" tooltip="CV%: 9.6; ERROR:   28 081; LI90%:   245 630; LS90%:   338 010" xr:uid="{A0D516AD-B783-4B66-AB7B-D30740C27E13}"/>
    <hyperlink ref="D269" tooltip="CV%: 5.3; ERROR:   52 659; LI90%:   897 761; LS90%:  1 070 993" xr:uid="{6DDB7C81-FB9B-46C0-A528-C918E4F6770E}"/>
    <hyperlink ref="D270" tooltip="CV%: 48.1; ERROR:   4 956; LI90%:   2 162; LS90%:   18 464" xr:uid="{073EEF59-F41F-4030-A190-E8F6212C58AA}"/>
    <hyperlink ref="D271" tooltip="CV%: 9.7; ERROR:   26 327; LI90%:   229 346; LS90%:   315 954" xr:uid="{4C3874DB-591A-4635-8215-6AB8B3D1C86E}"/>
    <hyperlink ref="D272" tooltip="CV%: 7.6; ERROR:   39 304; LI90%:   453 337; LS90%:   582 637" xr:uid="{F1EDE5FF-90B3-48D2-A4CA-3B51C3196638}"/>
    <hyperlink ref="D273" tooltip="CV%: 6.6; ERROR:   44 237; LI90%:   595 886; LS90%:   741 412" xr:uid="{13827C19-3A78-476B-BD0C-7EA2FB355969}"/>
    <hyperlink ref="D274" tooltip="CV%: 8.6; ERROR:   30 896; LI90%:   306 462; LS90%:   408 100" xr:uid="{1BC61020-3FC2-424F-99C8-562E8CA07F61}"/>
    <hyperlink ref="D275" tooltip="CV%: 8.2; ERROR:   39 013; LI90%:   408 797; LS90%:   537 139" xr:uid="{435369F0-C862-4445-A204-BB7600AA23F7}"/>
    <hyperlink ref="D276" tooltip="CV%: 11.0; ERROR:   26 461; LI90%:   197 477; LS90%:   284 527" xr:uid="{634565CD-EFCD-4E43-A1CC-0A0B58011957}"/>
    <hyperlink ref="D277" tooltip="CV%: 9.4; ERROR:   29 916; LI90%:   267 874; LS90%:   366 288" xr:uid="{0BD6B50B-4451-4064-961D-5A16B13B4209}"/>
    <hyperlink ref="D278" tooltip="CV%: 7.2; ERROR:   35 163; LI90%:   427 311; LS90%:   542 985" xr:uid="{6D41E2E6-13E0-4DD6-AA4D-489DB24CC9EC}"/>
    <hyperlink ref="D279" tooltip="CV%: 11.0; ERROR:   26 439; LI90%:   196 886; LS90%:   283 862" xr:uid="{CB942FF8-37AF-41F6-B061-77D89214618B}"/>
    <hyperlink ref="D282" tooltip="CV%: 5.0; ERROR:   123 163; LI90%:  2 261 943; LS90%:  2 667 113" xr:uid="{056B6335-2A16-4E87-BBC6-0C207F70D0F2}"/>
    <hyperlink ref="D283" tooltip="CV%: 5.9; ERROR:   123 938; LI90%:  1 908 773; LS90%:  2 316 493" xr:uid="{C7B74F70-83DE-482E-BEA4-C44E210A2395}"/>
    <hyperlink ref="D284" tooltip="CV%: 6.4; ERROR:   95 485; LI90%:  1 328 415; LS90%:  1 642 531" xr:uid="{5A70B92A-5B39-4099-A440-B934E35B1EB7}"/>
    <hyperlink ref="D285" tooltip="CV%: 6.6; ERROR:   106 560; LI90%:  1 437 728; LS90%:  1 788 278" xr:uid="{86CDE37B-D10B-4DBB-B119-5C850C41D9A7}"/>
    <hyperlink ref="D286" tooltip="CV%: 6.5; ERROR:   109 105; LI90%:  1 495 233; LS90%:  1 854 155" xr:uid="{951D62F6-4F4B-4791-8E57-26D108EB4B53}"/>
    <hyperlink ref="D287" tooltip="CV%: 4.4; ERROR:   142 493; LI90%:  2 978 896; LS90%:  3 447 656" xr:uid="{25D270B2-3A4D-4182-879F-2D00FEF68541}"/>
    <hyperlink ref="D288" tooltip="CV%: 36.7; ERROR:   16 895; LI90%:   18 305; LS90%:   73 883" xr:uid="{A5B8DFCC-F484-4B23-808B-F464DCA7BC4F}"/>
    <hyperlink ref="D289" tooltip="CV%: 8.7; ERROR:   63 556; LI90%:   624 225; LS90%:   833 305" xr:uid="{A8D86C28-8549-4FD0-ACE6-C7994F12EF54}"/>
    <hyperlink ref="D290" tooltip="CV%: 6.0; ERROR:   93 462; LI90%:  1 412 662; LS90%:  1 720 124" xr:uid="{B17AFD01-2A1A-4D1E-9938-2611A351E7E6}"/>
    <hyperlink ref="D291" tooltip="CV%: 5.9; ERROR:   118 647; LI90%:  1 805 156; LS90%:  2 195 470" xr:uid="{0FEC1F61-DCA4-4241-9370-C197F8843F0D}"/>
    <hyperlink ref="D292" tooltip="CV%: 7.0; ERROR:   89 139; LI90%:  1 133 929; LS90%:  1 427 169" xr:uid="{CD3DB9AA-0A03-4E06-8722-510F325DE0A6}"/>
    <hyperlink ref="D293" tooltip="CV%: 5.8; ERROR:   96 344; LI90%:  1 505 786; LS90%:  1 822 728" xr:uid="{587213AD-8C59-4FF4-B11D-4B09200167C3}"/>
    <hyperlink ref="D294" tooltip="CV%: 11.0; ERROR:   56 748; LI90%:   423 779; LS90%:   610 463" xr:uid="{501C1F6B-374B-4DF2-BA58-30FB3F60567B}"/>
    <hyperlink ref="D295" tooltip="CV%: 8.6; ERROR:   77 546; LI90%:   772 656; LS90%:  1 027 760" xr:uid="{2F06FAB2-E002-4151-A6C8-18298B1C3B67}"/>
    <hyperlink ref="D296" tooltip="CV%: 7.5; ERROR:   76 293; LI90%:   886 396; LS90%:  1 137 378" xr:uid="{F57ADAB3-09B5-41D7-AEE5-F8F825129D15}"/>
    <hyperlink ref="D297" tooltip="CV%: 7.3; ERROR:   89 226; LI90%:  1 073 507; LS90%:  1 367 035" xr:uid="{91EB3D26-A07B-4044-A4DA-11CF64FFF2AC}"/>
    <hyperlink ref="D300" tooltip="CV%: 5.1; ERROR:   28 551; LI90%:   518 116; LS90%:   612 040" xr:uid="{17CE6EBB-7EA6-4CCC-B2D9-438019F2580E}"/>
    <hyperlink ref="D301" tooltip="CV%: 5.3; ERROR:   29 410; LI90%:   506 877; LS90%:   603 627" xr:uid="{6F3106D3-5BDA-4572-A9AE-6CF2D842CA94}"/>
    <hyperlink ref="D302" tooltip="CV%: 5.8; ERROR:   23 364; LI90%:   361 892; LS90%:   438 752" xr:uid="{849C8A7F-CC85-4C9D-8C87-B2C99850FD60}"/>
    <hyperlink ref="D303" tooltip="CV%: 8.3; ERROR:   20 524; LI90%:   213 968; LS90%:   281 486" xr:uid="{19F77C05-2DAE-4D58-89E8-3DFBCB395F65}"/>
    <hyperlink ref="D304" tooltip="CV%: 9.1; ERROR:   16 112; LI90%:   149 596; LS90%:   202 600" xr:uid="{09D04C37-58EB-46A7-B3B8-1B42DA9CF08A}"/>
    <hyperlink ref="D305" tooltip="CV%: 5.9; ERROR:   25 370; LI90%:   391 664; LS90%:   475 124" xr:uid="{AFC8AF05-9367-4A07-A218-90C19FF1CF63}"/>
    <hyperlink ref="D306" tooltip="CV%: 43.2; ERROR:   3 986; LI90%:   2 663; LS90%:   15 777" xr:uid="{43B72F93-D885-4C88-8975-F72BE659ECB8}"/>
    <hyperlink ref="D307" tooltip="CV%: 11.1; ERROR:   15 426; LI90%:   113 287; LS90%:   164 033" xr:uid="{AF6442CF-3D4D-4234-A7D5-3ED88F5AEAD2}"/>
    <hyperlink ref="D308" tooltip="CV%: 6.6; ERROR:   21 202; LI90%:   284 962; LS90%:   354 710" xr:uid="{16D8D0C7-5AD4-4F60-9855-13BBF641B029}"/>
    <hyperlink ref="D309" tooltip="CV%: 7.1; ERROR:   18 898; LI90%:   236 831; LS90%:   298 999" xr:uid="{10A90C44-721E-4FE1-8410-FF123E931AE0}"/>
    <hyperlink ref="D310" tooltip="CV%: 7.2; ERROR:   20 698; LI90%:   253 787; LS90%:   321 877" xr:uid="{DEF33C82-CF11-464B-BA26-FCF02B8D2115}"/>
    <hyperlink ref="D311" tooltip="CV%: 8.3; ERROR:   16 349; LI90%:   171 015; LS90%:   224 799" xr:uid="{5A302464-B399-4C87-9E1D-67C2B39FB4BB}"/>
    <hyperlink ref="D312" tooltip="CV%: 12.5; ERROR:   9 819; LI90%:   62 228; LS90%:   94 528" xr:uid="{CD62DDCA-2ED6-457D-BDD1-509EDFF89F06}"/>
    <hyperlink ref="D313" tooltip="CV%: 9.0; ERROR:   13 966; LI90%:   132 057; LS90%:   178 001" xr:uid="{FB12397D-FCEB-4CBE-B9F6-BE5CD091CDA6}"/>
    <hyperlink ref="D314" tooltip="CV%: 7.0; ERROR:   19 937; LI90%:   250 895; LS90%:   316 483" xr:uid="{FEF7A178-9B4F-49FD-926A-3E73E96EDAA1}"/>
    <hyperlink ref="D315" tooltip="CV%: 11.6; ERROR:   9 353; LI90%:   65 304; LS90%:   96 072" xr:uid="{94B81EDA-3149-4A88-9542-FD632612616B}"/>
    <hyperlink ref="D318" tooltip="CV%: 4.9; ERROR:   15 918; LI90%:   298 556; LS90%:   350 922" xr:uid="{18CD1B07-C73D-4DE2-ACA3-05D4AE68F2D0}"/>
    <hyperlink ref="D319" tooltip="CV%: 5.7; ERROR:   14 577; LI90%:   229 912; LS90%:   277 866" xr:uid="{B990ABF7-4264-4C84-BE9D-B6A0AEF407E8}"/>
    <hyperlink ref="D320" tooltip="CV%: 6.4; ERROR:   14 730; LI90%:   207 346; LS90%:   255 804" xr:uid="{CEF60208-7C89-4B63-942F-86B42D16029F}"/>
    <hyperlink ref="D321" tooltip="CV%: 7.0; ERROR:   12 802; LI90%:   161 657; LS90%:   203 773" xr:uid="{AAC290F7-1AD1-4743-BA7B-051F7EC5AD17}"/>
    <hyperlink ref="D322" tooltip="CV%: 7.6; ERROR:   10 967; LI90%:   126 625; LS90%:   162 701" xr:uid="{B465DF94-12EA-402F-B4D1-EB7A7936DE8A}"/>
    <hyperlink ref="D323" tooltip="CV%: 5.1; ERROR:   17 942; LI90%:   322 249; LS90%:   381 275" xr:uid="{0585DDAA-A8F3-428E-ACB6-594CF4870848}"/>
    <hyperlink ref="D324" tooltip="CV%: 57.6; ERROR:   1 060; LI90%:    96; LS90%:   3 582" xr:uid="{556B4788-E0B6-4C60-A182-78713DE45541}"/>
    <hyperlink ref="D325" tooltip="CV%: 8.6; ERROR:   12 390; LI90%:   123 308; LS90%:   164 068" xr:uid="{5B2FF8CB-B2A6-4A8E-AB20-F16ACD6D2BE4}"/>
    <hyperlink ref="D326" tooltip="CV%: 5.8; ERROR:   12 349; LI90%:   191 408; LS90%:   232 034" xr:uid="{77B02FD1-4E16-4FCA-A0E8-C489185092CA}"/>
    <hyperlink ref="D327" tooltip="CV%: 6.2; ERROR:   13 723; LI90%:   198 587; LS90%:   243 731" xr:uid="{FF82DE17-DD75-4725-B0CC-5B9764B5FC50}"/>
    <hyperlink ref="D328" tooltip="CV%: 7.1; ERROR:   13 603; LI90%:   169 840; LS90%:   214 590" xr:uid="{1C98AD9C-C3B8-427B-9CFE-7B0D0082CA0A}"/>
    <hyperlink ref="D329" tooltip="CV%: 7.1; ERROR:   11 943; LI90%:   148 174; LS90%:   187 462" xr:uid="{714FCDC5-85F9-4CB7-9484-023A7BC1282D}"/>
    <hyperlink ref="D330" tooltip="CV%: 8.4; ERROR:   7 603; LI90%:   77 829; LS90%:   102 839" xr:uid="{D5D0F93B-DF88-4A3C-98BA-7248A23FB1FE}"/>
    <hyperlink ref="D331" tooltip="CV%: 8.3; ERROR:   9 862; LI90%:   102 790; LS90%:   135 234" xr:uid="{E3C01A74-F125-4A10-9AB2-FAE4081FFFC6}"/>
    <hyperlink ref="D332" tooltip="CV%: 6.9; ERROR:   10 465; LI90%:   133 624; LS90%:   168 050" xr:uid="{BFC4EA0C-A270-4C46-894B-D85FF1362839}"/>
    <hyperlink ref="D333" tooltip="CV%: 10.6; ERROR:   7 311; LI90%:   57 121; LS90%:   81 171" xr:uid="{A77BB904-9BD2-48E2-BDC7-AEE90731CCD6}"/>
    <hyperlink ref="D336" tooltip="CV%: 9.9; ERROR:   6 714; LI90%:   56 798; LS90%:   78 886" xr:uid="{24984AED-28F2-44CC-8CE0-A655B4EBABA7}"/>
    <hyperlink ref="D337" tooltip="CV%: 8.6; ERROR:   7 964; LI90%:   79 127; LS90%:   105 325" xr:uid="{9D39B9C2-561B-43A9-AF15-F9775BEC3D7A}"/>
    <hyperlink ref="D338" tooltip="CV%: 11.4; ERROR:   5 368; LI90%:   38 259; LS90%:   55 917" xr:uid="{42A5F5C8-6751-4648-9CF7-8C5CB159378E}"/>
    <hyperlink ref="D339" tooltip="CV%: 14.6; ERROR:   3 582; LI90%:   18 572; LS90%:   30 356" xr:uid="{CB82EEDB-6578-4E1D-9594-8D06AEB7D9AC}"/>
    <hyperlink ref="D340" tooltip="CV%: 16.2; ERROR:   3 301; LI90%:   14 967; LS90%:   25 825" xr:uid="{B00872D6-F4D6-4DAC-BF45-6DC8004E6C61}"/>
    <hyperlink ref="D341" tooltip="CV%: 9.8; ERROR:   7 051; LI90%:   60 461; LS90%:   83 657" xr:uid="{300E895A-F673-43A2-8FD3-53495E691446}"/>
    <hyperlink ref="D342" tooltip="CV%: 79.4; ERROR:    589; LI90%: 0*; LS90%:   1 711" xr:uid="{C6E85678-E67D-4346-B2E8-F1BF924F1A4C}"/>
    <hyperlink ref="D343" tooltip="CV%: 16.5; ERROR:   3 288; LI90%:   14 559; LS90%:   25 377" xr:uid="{B7C03DE3-B005-49F4-83C4-6DC85B16D6FC}"/>
    <hyperlink ref="D344" tooltip="CV%: 12.2; ERROR:   4 361; LI90%:   28 611; LS90%:   42 959" xr:uid="{1CF1473A-67BD-46D7-9656-D9C3AF67DBA0}"/>
    <hyperlink ref="D345" tooltip="CV%: 11.2; ERROR:   5 262; LI90%:   38 426; LS90%:   55 736" xr:uid="{6CF55EB5-FFFD-43A3-9B99-FDDA04F9A02B}"/>
    <hyperlink ref="D346" tooltip="CV%: 12.6; ERROR:   3 924; LI90%:   24 671; LS90%:   37 581" xr:uid="{5E1E2ECB-AFC1-4FF2-9AEB-5141B9EC6568}"/>
    <hyperlink ref="D347" tooltip="CV%: 14.7; ERROR:   3 666; LI90%:   18 961; LS90%:   31 021" xr:uid="{5447077A-7967-4E7F-9F1C-4EF7C9CEF04A}"/>
    <hyperlink ref="D348" tooltip="CV%: 19.3; ERROR:   2 911; LI90%:   10 255; LS90%:   19 831" xr:uid="{48409BB2-E688-46FB-BE49-4CC467707B37}"/>
    <hyperlink ref="D349" tooltip="CV%: 16.7; ERROR:   3 458; LI90%:   15 067; LS90%:   26 443" xr:uid="{A434304E-03F9-4CBC-B666-B28E5921BCCF}"/>
    <hyperlink ref="D350" tooltip="CV%: 12.1; ERROR:   3 939; LI90%:   26 108; LS90%:   39 064" xr:uid="{67D86E3D-BDC1-4688-9EE3-90C5A0A65F42}"/>
    <hyperlink ref="D351" tooltip="CV%: 25.2; ERROR:   2 602; LI90%:   6 042; LS90%:   14 602" xr:uid="{45F5F89D-F796-43CE-A98D-DBC834CFA57F}"/>
    <hyperlink ref="D354" tooltip="CV%: 5.2; ERROR:   37 972; LI90%:   669 847; LS90%:   794 763" xr:uid="{A71E0F15-52EA-4F18-8B06-526D33AB2721}"/>
    <hyperlink ref="D355" tooltip="CV%: 5.1; ERROR:   53 185; LI90%:   955 298; LS90%:  1 130 262" xr:uid="{2A43EDDC-7848-41B1-9E4E-B066A7AD507D}"/>
    <hyperlink ref="D356" tooltip="CV%: 6.3; ERROR:   32 904; LI90%:   467 721; LS90%:   575 965" xr:uid="{5153746B-23B2-4644-9EC0-05C98C6F9C0A}"/>
    <hyperlink ref="D357" tooltip="CV%: 5.9; ERROR:   34 635; LI90%:   534 475; LS90%:   648 413" xr:uid="{85CE66A5-3121-4FA9-A9E8-8EECE02599EB}"/>
    <hyperlink ref="D358" tooltip="CV%: 8.2; ERROR:   23 452; LI90%:   247 816; LS90%:   324 968" xr:uid="{2C78043E-9569-403A-A0BB-D4B098942AF1}"/>
    <hyperlink ref="D359" tooltip="CV%: 4.8; ERROR:   43 373; LI90%:   826 823; LS90%:   969 509" xr:uid="{504E6C40-D6D0-4723-925F-5703089E1682}"/>
    <hyperlink ref="D360" tooltip="CV%: 100.0; ERROR:   1 570; LI90%: 0*; LS90%:   4 152" xr:uid="{B510DFD6-CE8A-4926-A54D-0AFF4F10ABD5}"/>
    <hyperlink ref="D361" tooltip="CV%: 8.4; ERROR:   24 510; LI90%:   251 115; LS90%:   331 747" xr:uid="{0E63BC22-CB3B-481F-9E97-498CDDFA0204}"/>
    <hyperlink ref="D362" tooltip="CV%: 6.1; ERROR:   33 516; LI90%:   492 071; LS90%:   602 329" xr:uid="{E4336970-B1EA-429F-8AF2-471EA9444500}"/>
    <hyperlink ref="D363" tooltip="CV%: 5.8; ERROR:   36 476; LI90%:   565 937; LS90%:   685 931" xr:uid="{68F869DF-6311-45CA-BDA9-A97AC58E3DE2}"/>
    <hyperlink ref="D364" tooltip="CV%: 7.3; ERROR:   26 883; LI90%:   323 119; LS90%:   411 557" xr:uid="{6D4FB43D-9E8A-4780-855E-C1D2122E6F71}"/>
    <hyperlink ref="D365" tooltip="CV%: 7.2; ERROR:   26 408; LI90%:   323 277; LS90%:   410 151" xr:uid="{39CD237C-CE04-4EA1-89F8-9060A096A8CA}"/>
    <hyperlink ref="D366" tooltip="CV%: 10.3; ERROR:   20 300; LI90%:   164 600; LS90%:   231 380" xr:uid="{B34E05EA-424C-4854-90E6-F7212B21184C}"/>
    <hyperlink ref="D367" tooltip="CV%: 9.2; ERROR:   22 833; LI90%:   210 704; LS90%:   285 816" xr:uid="{15A08D73-BA1B-47BE-B668-79670589E2F4}"/>
    <hyperlink ref="D368" tooltip="CV%: 5.7; ERROR:   34 274; LI90%:   546 113; LS90%:   658 863" xr:uid="{5A8DC41D-5160-4874-9507-F85913C25CA3}"/>
    <hyperlink ref="D369" tooltip="CV%: 11.1; ERROR:   20 442; LI90%:   149 920; LS90%:   217 168" xr:uid="{27D290A6-801A-4AE3-B525-A0172B471685}"/>
    <hyperlink ref="D372" tooltip="CV%: 7.8; ERROR:   29 653; LI90%:   331 980; LS90%:   429 530" xr:uid="{5539352D-CA75-49D3-96BC-3D53CFE2E8DC}"/>
    <hyperlink ref="D373" tooltip="CV%: 7.7; ERROR:   34 559; LI90%:   394 283; LS90%:   507 973" xr:uid="{3A60F9BA-CF8C-47EB-AFE1-2441D5B60E62}"/>
    <hyperlink ref="D374" tooltip="CV%: 8.9; ERROR:   23 750; LI90%:   226 402; LS90%:   304 532" xr:uid="{D850A9B0-35CC-4EF6-9FAE-BE06D72EFEC1}"/>
    <hyperlink ref="D375" tooltip="CV%: 10.7; ERROR:   18 792; LI90%:   144 914; LS90%:   206 736" xr:uid="{D022F35F-EBCA-4F09-B611-67F4797A0BDD}"/>
    <hyperlink ref="D376" tooltip="CV%: 10.1; ERROR:   18 302; LI90%:   151 046; LS90%:   211 252" xr:uid="{8362B635-6080-4E37-8E82-DF33F6DA7BCD}"/>
    <hyperlink ref="D377" tooltip="CV%: 7.8; ERROR:   36 272; LI90%:   402 602; LS90%:   521 926" xr:uid="{B8D10F6F-DF06-46BA-A74F-EDB6E4259119}"/>
    <hyperlink ref="D378" tooltip="CV%: 100.0; ERROR:    998; LI90%: 0*; LS90%:   2 640" xr:uid="{55E9911B-0872-4124-9673-FCDAEF65E28D}"/>
    <hyperlink ref="D379" tooltip="CV%: 14.1; ERROR:   13 637; LI90%:   74 324; LS90%:   119 186" xr:uid="{2D2DAD0C-4B0D-4DF3-9792-C98F935D9596}"/>
    <hyperlink ref="D380" tooltip="CV%: 10.4; ERROR:   20 469; LI90%:   163 870; LS90%:   231 206" xr:uid="{7D510B55-7487-458C-A52C-459707F43848}"/>
    <hyperlink ref="D381" tooltip="CV%: 9.2; ERROR:   24 289; LI90%:   224 361; LS90%:   304 263" xr:uid="{9CBDB138-86A7-4B0C-B512-58A64EC1D562}"/>
    <hyperlink ref="D382" tooltip="CV%: 12.1; ERROR:   20 295; LI90%:   133 979; LS90%:   200 743" xr:uid="{4FD4BC7A-030C-4B96-9E57-C8D42FD9CA9B}"/>
    <hyperlink ref="D383" tooltip="CV%: 11.8; ERROR:   17 155; LI90%:   117 517; LS90%:   173 953" xr:uid="{02776C10-2CE9-4DF0-BCB3-F97D994BE8EB}"/>
    <hyperlink ref="D384" tooltip="CV%: 18.0; ERROR:   7 999; LI90%:   31 400; LS90%:   57 716" xr:uid="{83C9DDFF-1354-40D4-BA53-F056753839F2}"/>
    <hyperlink ref="D385" tooltip="CV%: 12.5; ERROR:   16 766; LI90%:   106 933; LS90%:   162 089" xr:uid="{2554BEF6-B995-4CEF-861F-5E46F0061C41}"/>
    <hyperlink ref="D386" tooltip="CV%: 9.7; ERROR:   17 846; LI90%:   154 599; LS90%:   213 307" xr:uid="{8E004A41-8464-4379-B07B-C5BD26220928}"/>
    <hyperlink ref="D387" tooltip="CV%: 13.2; ERROR:   15 675; LI90%:   92 904; LS90%:   144 470" xr:uid="{0FDD0A23-7292-4DE2-8E2E-7D8263A7196D}"/>
    <hyperlink ref="D390" tooltip="CV%: 4.2; ERROR:   35 196; LI90%:   778 852; LS90%:   894 636" xr:uid="{FABD0A80-7CD2-4867-A490-131C244E973B}"/>
    <hyperlink ref="D391" tooltip="CV%: 4.7; ERROR:   39 094; LI90%:   761 939; LS90%:   890 547" xr:uid="{A34AAA68-534F-4A7B-8F57-A145415E35D2}"/>
    <hyperlink ref="D392" tooltip="CV%: 5.5; ERROR:   31 387; LI90%:   515 567; LS90%:   618 823" xr:uid="{F75CD2C3-6765-4E26-BDC9-F06F3E8B096F}"/>
    <hyperlink ref="D393" tooltip="CV%: 6.2; ERROR:   30 669; LI90%:   443 400; LS90%:   544 290" xr:uid="{ED287870-A90E-4AAB-B418-EF074F21C6BB}"/>
    <hyperlink ref="D394" tooltip="CV%: 6.7; ERROR:   26 889; LI90%:   355 009; LS90%:   443 465" xr:uid="{434CE483-8271-491D-BCD4-92E88A5672D6}"/>
    <hyperlink ref="D395" tooltip="CV%: 4.2; ERROR:   41 965; LI90%:   938 252; LS90%:  1 076 306" xr:uid="{9AE38259-757B-4ABE-B808-AC5FFB521361}"/>
    <hyperlink ref="D396" tooltip="CV%: 100.0; ERROR:   1 896; LI90%: 0*; LS90%:   5 015" xr:uid="{475758D6-F412-4E9B-8E4F-7D55B489C4CF}"/>
    <hyperlink ref="D397" tooltip="CV%: 9.7; ERROR:   20 291; LI90%:   174 824; LS90%:   241 576" xr:uid="{BB3670E7-CEED-4E8D-8398-11B0585D78B4}"/>
    <hyperlink ref="D398" tooltip="CV%: 6.0; ERROR:   30 227; LI90%:   452 711; LS90%:   552 149" xr:uid="{04728523-D5EC-4F7E-A4EB-01434D225718}"/>
    <hyperlink ref="D399" tooltip="CV%: 5.9; ERROR:   30 940; LI90%:   471 265; LS90%:   573 049" xr:uid="{E3E5D751-9D0B-451A-B92C-F6C5FE2AC593}"/>
    <hyperlink ref="D400" tooltip="CV%: 7.0; ERROR:   28 468; LI90%:   362 514; LS90%:   456 166" xr:uid="{CF794CBB-D46A-4C1E-9BC1-EA9F79A2261B}"/>
    <hyperlink ref="D401" tooltip="CV%: 6.8; ERROR:   28 403; LI90%:   370 586; LS90%:   464 024" xr:uid="{3C6EE019-21FA-4B7C-89F0-ED2B3081E005}"/>
    <hyperlink ref="D402" tooltip="CV%: 10.9; ERROR:   16 170; LI90%:   121 699; LS90%:   174 893" xr:uid="{2B8FF849-C812-4E89-95FD-3657B8A1D959}"/>
    <hyperlink ref="D403" tooltip="CV%: 8.6; ERROR:   20 303; LI90%:   202 409; LS90%:   269 201" xr:uid="{41E792C9-CD2F-4098-9F6C-677987DF721B}"/>
    <hyperlink ref="D404" tooltip="CV%: 6.6; ERROR:   25 224; LI90%:   340 318; LS90%:   423 296" xr:uid="{01608488-6EC8-47FD-9A85-6EDD31BA2F4B}"/>
    <hyperlink ref="D405" tooltip="CV%: 8.5; ERROR:   23 550; LI90%:   238 370; LS90%:   315 842" xr:uid="{F78E4320-D53A-4C5B-9223-DBAF10B7B4E2}"/>
    <hyperlink ref="D408" tooltip="CV%: 6.1; ERROR:   15 505; LI90%:   229 004; LS90%:   280 012" xr:uid="{EFB6C086-B7E7-4E4E-979B-AB9838957349}"/>
    <hyperlink ref="D409" tooltip="CV%: 5.7; ERROR:   18 216; LI90%:   290 464; LS90%:   350 390" xr:uid="{7A47EC71-9588-4FEF-A067-66EC2116258E}"/>
    <hyperlink ref="D410" tooltip="CV%: 7.2; ERROR:   12 067; LI90%:   147 643; LS90%:   187 339" xr:uid="{EEAC2C4F-8EB1-4323-BD5B-4693452E9C94}"/>
    <hyperlink ref="D411" tooltip="CV%: 9.9; ERROR:   10 990; LI90%:   92 899; LS90%:   129 053" xr:uid="{12EF930B-F2E3-4BF6-87AE-D3D162D75CAA}"/>
    <hyperlink ref="D412" tooltip="CV%: 10.2; ERROR:   8 706; LI90%:   70 846; LS90%:   99 486" xr:uid="{5BB36E12-24DA-4180-8633-E857F1D36203}"/>
    <hyperlink ref="D413" tooltip="CV%: 5.5; ERROR:   17 555; LI90%:   291 103; LS90%:   348 853" xr:uid="{556154F2-9CA3-4770-A02C-BDA235A0F186}"/>
    <hyperlink ref="D414" tooltip="CV%: 52.9; ERROR:   1 717; LI90%:    419; LS90%:   6 067" xr:uid="{7179A9A0-36F3-4C75-AD7B-60A545E9812D}"/>
    <hyperlink ref="D415" tooltip="CV%: 11.5; ERROR:   8 974; LI90%:   63 508; LS90%:   93 028" xr:uid="{991405FA-01EE-4D27-99CE-B9084E2D29AA}"/>
    <hyperlink ref="D416" tooltip="CV%: 7.9; ERROR:   12 282; LI90%:   135 615; LS90%:   176 021" xr:uid="{53D9DAD2-1FE8-48DD-A533-2628D2DFD04A}"/>
    <hyperlink ref="D417" tooltip="CV%: 7.9; ERROR:   12 905; LI90%:   141 618; LS90%:   184 070" xr:uid="{111D8EB7-F037-4829-A16D-83281CDE60D3}"/>
    <hyperlink ref="D418" tooltip="CV%: 8.6; ERROR:   10 164; LI90%:   102 150; LS90%:   135 588" xr:uid="{52515821-FF35-4489-B7BB-0372C12CFEE9}"/>
    <hyperlink ref="D419" tooltip="CV%: 8.8; ERROR:   10 699; LI90%:   103 805; LS90%:   139 001" xr:uid="{FDAB0B3E-461C-40CE-ABD9-5E916F7298ED}"/>
    <hyperlink ref="D420" tooltip="CV%: 10.2; ERROR:   9 629; LI90%:   78 957; LS90%:   110 633" xr:uid="{BCDD4D8A-2506-46CC-8675-42F4C641B71F}"/>
    <hyperlink ref="D421" tooltip="CV%: 12.1; ERROR:   9 417; LI90%:   62 240; LS90%:   93 218" xr:uid="{1FB6D52F-E288-450B-BF6F-4A001C2F7050}"/>
    <hyperlink ref="D422" tooltip="CV%: 7.4; ERROR:   15 502; LI90%:   184 466; LS90%:   235 462" xr:uid="{6520A8A8-05C9-4852-9B64-0D2F0444AD1D}"/>
    <hyperlink ref="D423" tooltip="CV%: 12.1; ERROR:   6 999; LI90%:   46 267; LS90%:   69 291" xr:uid="{C48A3FDA-3FD1-4DBD-9BFB-7BB77A6B89DD}"/>
    <hyperlink ref="D426" tooltip="CV%: 5.7; ERROR:   16 290; LI90%:   260 660; LS90%:   314 248" xr:uid="{4669D94C-09EA-4685-A4D9-6558969767E0}"/>
    <hyperlink ref="D427" tooltip="CV%: 5.9; ERROR:   14 526; LI90%:   220 566; LS90%:   268 354" xr:uid="{DF516D3B-9CD4-4BA0-A302-8455728457C4}"/>
    <hyperlink ref="D428" tooltip="CV%: 6.9; ERROR:   13 188; LI90%:   168 730; LS90%:   212 114" xr:uid="{785CB08C-284B-413C-9C50-F0C1623780B8}"/>
    <hyperlink ref="D429" tooltip="CV%: 6.9; ERROR:   12 194; LI90%:   157 797; LS90%:   197 911" xr:uid="{10926B6C-7A7B-46F7-BBEA-8E16FA63629F}"/>
    <hyperlink ref="D430" tooltip="CV%: 8.1; ERROR:   10 162; LI90%:   108 249; LS90%:   141 679" xr:uid="{41548CCE-D722-4875-852A-9C1B8A3863FE}"/>
    <hyperlink ref="D431" tooltip="CV%: 5.1; ERROR:   15 638; LI90%:   281 047; LS90%:   332 493" xr:uid="{0C97911E-4456-428F-921E-5619A45BFDE3}"/>
    <hyperlink ref="D432" tooltip="CV%: 45.1; ERROR:    891; LI90%:    508; LS90%:   3 438" xr:uid="{093D009E-21AF-4911-ACA8-C1C8A13CAFFF}"/>
    <hyperlink ref="D433" tooltip="CV%: 8.8; ERROR:   9 931; LI90%:   96 127; LS90%:   128 795" xr:uid="{DF12B9A4-6DB3-4FBD-B9EF-13499B9754AF}"/>
    <hyperlink ref="D434" tooltip="CV%: 6.0; ERROR:   12 452; LI90%:   188 159; LS90%:   229 123" xr:uid="{3EB53263-6A6F-4BC8-AA60-25139AE55A14}"/>
    <hyperlink ref="D435" tooltip="CV%: 6.1; ERROR:   14 809; LI90%:   219 346; LS90%:   268 064" xr:uid="{55A5FC54-9B9A-4A57-B8D5-74B88C5EE37E}"/>
    <hyperlink ref="D436" tooltip="CV%: 6.9; ERROR:   10 757; LI90%:   139 317; LS90%:   174 703" xr:uid="{03DA8BA3-CC3E-4D3D-86F4-27DEFE351751}"/>
    <hyperlink ref="D437" tooltip="CV%: 8.3; ERROR:   10 030; LI90%:   104 641; LS90%:   137 637" xr:uid="{5573745A-9657-4A06-8886-AD926A4D7AF9}"/>
    <hyperlink ref="D438" tooltip="CV%: 9.4; ERROR:   8 217; LI90%:   74 364; LS90%:   101 396" xr:uid="{DD9739FF-4F4E-4C8D-91F5-55D8491EB620}"/>
    <hyperlink ref="D439" tooltip="CV%: 9.1; ERROR:   8 902; LI90%:   82 653; LS90%:   111 939" xr:uid="{3F8C04C8-88DF-49F6-B54B-51B2173EF7F7}"/>
    <hyperlink ref="D440" tooltip="CV%: 8.1; ERROR:   9 250; LI90%:   99 630; LS90%:   130 060" xr:uid="{11C1CAEB-6D1D-4DBC-86C3-50ACB5CA39DD}"/>
    <hyperlink ref="D441" tooltip="CV%: 10.8; ERROR:   7 035; LI90%:   53 384; LS90%:   76 528" xr:uid="{2E520FE8-3E8B-43C6-9DAB-5255B212F759}"/>
    <hyperlink ref="D444" tooltip="CV%: 5.4; ERROR:   21 441; LI90%:   364 383; LS90%:   434 917" xr:uid="{3CB8D7D7-EDC5-48CF-83BA-1EA9AB2644B3}"/>
    <hyperlink ref="D445" tooltip="CV%: 5.9; ERROR:   24 500; LI90%:   372 463; LS90%:   453 061" xr:uid="{98E36FEF-DEA9-4A82-8070-579DFAF3A6EA}"/>
    <hyperlink ref="D446" tooltip="CV%: 6.6; ERROR:   19 602; LI90%:   264 385; LS90%:   328 871" xr:uid="{A6F4906F-1D98-44E5-9C70-16B11CC59699}"/>
    <hyperlink ref="D447" tooltip="CV%: 9.3; ERROR:   16 260; LI90%:   148 690; LS90%:   202 180" xr:uid="{CE3BD6FE-E2CE-404D-9347-DC8338D34045}"/>
    <hyperlink ref="D448" tooltip="CV%: 11.3; ERROR:   16 300; LI90%:   118 057; LS90%:   171 679" xr:uid="{C675E3E9-9777-4D0F-8A15-03185F130647}"/>
    <hyperlink ref="D449" tooltip="CV%: 5.3; ERROR:   23 479; LI90%:   403 893; LS90%:   481 131" xr:uid="{0EE55E55-8BF3-4A72-BF13-597343ADE557}"/>
    <hyperlink ref="D450" tooltip="CV%: 50.6; ERROR:   2 437; LI90%:    811; LS90%:   8 827" xr:uid="{C89BE697-29F6-48EF-BF10-500C9193C268}"/>
    <hyperlink ref="D451" tooltip="CV%: 11.8; ERROR:   11 696; LI90%:   79 792; LS90%:   118 270" xr:uid="{F6E335F7-DBAC-4DE4-BFC4-A43FE0C2707D}"/>
    <hyperlink ref="D452" tooltip="CV%: 7.7; ERROR:   20 027; LI90%:   227 706; LS90%:   293 588" xr:uid="{3B61DF82-ADD4-488A-A00C-75BAA86EEDD4}"/>
    <hyperlink ref="D453" tooltip="CV%: 7.7; ERROR:   17 249; LI90%:   195 374; LS90%:   252 120" xr:uid="{4B331421-34AF-413D-BEB5-EFAD024E3F8B}"/>
    <hyperlink ref="D454" tooltip="CV%: 8.2; ERROR:   17 877; LI90%:   189 088; LS90%:   247 898" xr:uid="{5BC35BC3-5C75-46DF-9314-FA45AF4DC677}"/>
    <hyperlink ref="D455" tooltip="CV%: 8.6; ERROR:   14 924; LI90%:   149 769; LS90%:   198 865" xr:uid="{60301DBE-7DB3-44EF-BBC4-EEE2060BD110}"/>
    <hyperlink ref="D456" tooltip="CV%: 13.1; ERROR:   10 880; LI90%:   65 439; LS90%:   101 231" xr:uid="{3882F0FA-1C66-4F50-A924-77BDF5C5CE44}"/>
    <hyperlink ref="D457" tooltip="CV%: 10.9; ERROR:   13 175; LI90%:   98 950; LS90%:   142 292" xr:uid="{6A378E00-EA8A-4A41-B7E2-D5223625232A}"/>
    <hyperlink ref="D458" tooltip="CV%: 7.1; ERROR:   17 323; LI90%:   214 044; LS90%:   271 032" xr:uid="{375EB34B-A802-4B59-B5F3-3DFE50AB7A2B}"/>
    <hyperlink ref="D459" tooltip="CV%: 11.4; ERROR:   13 701; LI90%:   97 682; LS90%:   142 754" xr:uid="{CBE49DF3-EE48-405A-A6E7-0F856D003DE5}"/>
    <hyperlink ref="D462" tooltip="CV%: 6.1; ERROR:   13 791; LI90%:   203 737; LS90%:   249 105" xr:uid="{4C8DA724-FCD7-4446-BD0C-8FAE7070F86B}"/>
    <hyperlink ref="D463" tooltip="CV%: 7.2; ERROR:   17 175; LI90%:   211 913; LS90%:   268 413" xr:uid="{7A0895E2-05DB-4D02-A9CB-9CC9AD85FA3C}"/>
    <hyperlink ref="D464" tooltip="CV%: 6.9; ERROR:   11 152; LI90%:   143 793; LS90%:   180 481" xr:uid="{C08DEAAC-809E-4BFC-A7C4-9BB7C1E1E24F}"/>
    <hyperlink ref="D465" tooltip="CV%: 9.3; ERROR:   8 743; LI90%:   79 363; LS90%:   108 123" xr:uid="{D7B60E62-4A92-4873-86A0-A9E748A42F75}"/>
    <hyperlink ref="D466" tooltip="CV%: 11.4; ERROR:   8 371; LI90%:   59 938; LS90%:   87 478" xr:uid="{0AF617DB-226D-48A5-A6B5-CC3ED7E7A638}"/>
    <hyperlink ref="D467" tooltip="CV%: 5.9; ERROR:   13 198; LI90%:   203 839; LS90%:   247 257" xr:uid="{FEF9515C-FA6B-42B2-86D8-16F600B51F71}"/>
    <hyperlink ref="D468" tooltip="CV%: 50.0; ERROR:   1 550; LI90%:    548; LS90%:   5 648" xr:uid="{F42BACA0-48E2-434E-BD53-E4417F5314E4}"/>
    <hyperlink ref="D469" tooltip="CV%: 11.7; ERROR:   6 973; LI90%:   48 289; LS90%:   71 227" xr:uid="{954F9703-2842-466D-A258-5E599C66579C}"/>
    <hyperlink ref="D470" tooltip="CV%: 8.5; ERROR:   9 591; LI90%:   96 652; LS90%:   128 202" xr:uid="{6DFC0FE3-8E4C-4ABD-B52E-9C08DB7F55E8}"/>
    <hyperlink ref="D471" tooltip="CV%: 8.1; ERROR:   9 706; LI90%:   103 764; LS90%:   135 694" xr:uid="{C3CCE30B-327C-4965-A1C5-85A7D99354F9}"/>
    <hyperlink ref="D472" tooltip="CV%: 9.3; ERROR:   8 860; LI90%:   80 846; LS90%:   109 992" xr:uid="{C95B87CD-F2F7-4D85-85B8-C91D0E12B5FB}"/>
    <hyperlink ref="D473" tooltip="CV%: 9.0; ERROR:   8 562; LI90%:   80 629; LS90%:   108 795" xr:uid="{CCEF39C8-E772-422E-89DC-D8DD5B1C0B3A}"/>
    <hyperlink ref="D474" tooltip="CV%: 11.7; ERROR:   6 588; LI90%:   45 317; LS90%:   66 991" xr:uid="{677DD057-9DE8-4F24-B2BB-D691887CBA90}"/>
    <hyperlink ref="D475" tooltip="CV%: 11.2; ERROR:   6 984; LI90%:   50 681; LS90%:   73 657" xr:uid="{72189CD9-CF39-4FE8-9B37-EDF2BA131F95}"/>
    <hyperlink ref="D476" tooltip="CV%: 8.4; ERROR:   9 964; LI90%:   101 931; LS90%:   134 709" xr:uid="{C198969F-FAB7-4515-8820-813C88F942A6}"/>
    <hyperlink ref="D477" tooltip="CV%: 12.6; ERROR:   6 781; LI90%:   42 712; LS90%:   65 018" xr:uid="{E54ECD0A-CD7E-4CA0-AB44-04A7E1A70682}"/>
    <hyperlink ref="D480" tooltip="CV%: 7.0; ERROR:   25 268; LI90%:   319 487; LS90%:   402 611" xr:uid="{160EAA05-E92D-4C53-990C-DE0B97A79ABF}"/>
    <hyperlink ref="D481" tooltip="CV%: 6.4; ERROR:   25 363; LI90%:   357 091; LS90%:   440 529" xr:uid="{FC08C484-05B4-4B3B-8B36-250357CE498D}"/>
    <hyperlink ref="D482" tooltip="CV%: 8.4; ERROR:   22 453; LI90%:   231 665; LS90%:   305 531" xr:uid="{6B912BAB-025D-4D36-B36F-4635BAD5B249}"/>
    <hyperlink ref="D483" tooltip="CV%: 10.2; ERROR:   14 143; LI90%:   115 158; LS90%:   161 684" xr:uid="{8B73A5F4-DEA2-4E9C-A84F-E04AB0559636}"/>
    <hyperlink ref="D484" tooltip="CV%: 15.1; ERROR:   14 944; LI90%:   74 441; LS90%:   123 601" xr:uid="{232DF60A-6B94-400B-B707-7E36475AB41E}"/>
    <hyperlink ref="D485" tooltip="CV%: 6.6; ERROR:   22 584; LI90%:   305 597; LS90%:   379 891" xr:uid="{57891880-EA82-48B5-9EC6-D2E0629E362A}"/>
    <hyperlink ref="D486" tooltip="CV%: 56.3; ERROR:   3 484; LI90%:    461; LS90%:   11 923" xr:uid="{5BE9FC12-6ADC-4603-88C3-BC45A2A0F476}"/>
    <hyperlink ref="D487" tooltip="CV%: 14.1; ERROR:   13 190; LI90%:   71 617; LS90%:   115 009" xr:uid="{A59CCBDE-AEBC-4472-9D8E-BA6D0E09DCCC}"/>
    <hyperlink ref="D488" tooltip="CV%: 9.5; ERROR:   19 682; LI90%:   175 091; LS90%:   239 839" xr:uid="{D08A603A-AA29-4F97-A68C-C765E8154520}"/>
    <hyperlink ref="D489" tooltip="CV%: 9.5; ERROR:   15 391; LI90%:   137 458; LS90%:   188 090" xr:uid="{F3D9E865-19E4-4A45-A19C-DD61E266A8FB}"/>
    <hyperlink ref="D490" tooltip="CV%: 9.8; ERROR:   15 863; LI90%:   135 741; LS90%:   187 925" xr:uid="{B07B580F-12D3-43CF-A47D-9481174E223B}"/>
    <hyperlink ref="D491" tooltip="CV%: 11.6; ERROR:   15 079; LI90%:   104 789; LS90%:   154 395" xr:uid="{37947B17-1EF8-470C-A264-28BB36A3064D}"/>
    <hyperlink ref="D492" tooltip="CV%: 14.0; ERROR:   12 872; LI90%:   70 977; LS90%:   113 321" xr:uid="{29C3B84B-346E-48BB-8969-5FE94337D3A8}"/>
    <hyperlink ref="D493" tooltip="CV%: 11.4; ERROR:   12 760; LI90%:   91 245; LS90%:   133 223" xr:uid="{E2D462CB-52F0-4469-84E3-3E2F58604697}"/>
    <hyperlink ref="D494" tooltip="CV%: 10.6; ERROR:   17 388; LI90%:   135 304; LS90%:   192 504" xr:uid="{E6E3258A-41D1-434B-8C42-8C31078E0A16}"/>
    <hyperlink ref="D495" tooltip="CV%: 14.8; ERROR:   10 392; LI90%:   53 228; LS90%:   87 414" xr:uid="{11B5DDDE-0985-46BB-9327-16A0F22A21F9}"/>
    <hyperlink ref="D498" tooltip="CV%: 4.9; ERROR:   19 631; LI90%:   366 824; LS90%:   431 406" xr:uid="{20D1D968-78F5-490B-9D5A-8EACF40BF4B8}"/>
    <hyperlink ref="D499" tooltip="CV%: 4.4; ERROR:   20 340; LI90%:   425 238; LS90%:   492 150" xr:uid="{0A4E2645-81B2-487C-B18E-A0BF5DD5DC49}"/>
    <hyperlink ref="D500" tooltip="CV%: 5.1; ERROR:   15 451; LI90%:   275 583; LS90%:   326 411" xr:uid="{77BB22E6-319D-46BE-A2C8-5CE0BD7158F7}"/>
    <hyperlink ref="D501" tooltip="CV%: 6.2; ERROR:   14 076; LI90%:   202 841; LS90%:   249 147" xr:uid="{51F87DD3-2A6D-4FF1-B79B-D93CA042A248}"/>
    <hyperlink ref="D502" tooltip="CV%: 6.9; ERROR:   12 046; LI90%:   155 051; LS90%:   194 679" xr:uid="{F1FE3743-ED59-4012-8305-43453FE1F640}"/>
    <hyperlink ref="D503" tooltip="CV%: 4.5; ERROR:   18 024; LI90%:   367 923; LS90%:   427 217" xr:uid="{2DE191C6-ABF8-4723-A65E-CECC5CD264DC}"/>
    <hyperlink ref="D504" tooltip="CV%: 40.7; ERROR:   2 272; LI90%:   1 841; LS90%:   9 315" xr:uid="{F864975F-4D6A-4E52-BFE9-4AD35C28BBAC}"/>
    <hyperlink ref="D505" tooltip="CV%: 7.7; ERROR:   11 184; LI90%:   126 669; LS90%:   163 461" xr:uid="{EA2B5CC3-D072-4F92-A6FF-D58FB9C568E8}"/>
    <hyperlink ref="D506" tooltip="CV%: 5.8; ERROR:   15 212; LI90%:   236 258; LS90%:   286 302" xr:uid="{BF553CB3-1388-4ED6-9950-F9A0F280A1B9}"/>
    <hyperlink ref="D507" tooltip="CV%: 5.9; ERROR:   16 605; LI90%:   255 442; LS90%:   310 068" xr:uid="{8E075C26-2CC5-41AF-86BE-233381247170}"/>
    <hyperlink ref="D508" tooltip="CV%: 6.3; ERROR:   14 749; LI90%:   210 364; LS90%:   258 884" xr:uid="{C3186605-6220-43CB-8E54-B3E56D21B870}"/>
    <hyperlink ref="D509" tooltip="CV%: 7.4; ERROR:   13 096; LI90%:   156 201; LS90%:   199 283" xr:uid="{C5B23110-1770-414B-9325-6076BA41AE15}"/>
    <hyperlink ref="D510" tooltip="CV%: 9.6; ERROR:   11 700; LI90%:   102 188; LS90%:   140 676" xr:uid="{7E9311D5-B314-42D6-9990-89CDD5EB7834}"/>
    <hyperlink ref="D511" tooltip="CV%: 8.9; ERROR:   13 174; LI90%:   126 551; LS90%:   169 889" xr:uid="{04C1D257-22F4-4002-B1A7-B29E58BA320D}"/>
    <hyperlink ref="D512" tooltip="CV%: 7.4; ERROR:   12 875; LI90%:   153 899; LS90%:   196 253" xr:uid="{26A00AFA-DB3B-46F5-A706-EADB53875721}"/>
    <hyperlink ref="D513" tooltip="CV%: 9.0; ERROR:   7 859; LI90%:   74 859; LS90%:   100 713" xr:uid="{1A832E15-BABA-4989-AC59-7EDDFDF10FDE}"/>
    <hyperlink ref="D516" tooltip="CV%: 4.3; ERROR:   19 341; LI90%:   421 061; LS90%:   484 687" xr:uid="{FCDEFF4C-A56B-4238-845F-AF10239294FB}"/>
    <hyperlink ref="D517" tooltip="CV%: 4.4; ERROR:   18 935; LI90%:   396 388; LS90%:   458 678" xr:uid="{7663882C-914D-4E0B-901B-D9131D9D6FED}"/>
    <hyperlink ref="D518" tooltip="CV%: 4.9; ERROR:   16 455; LI90%:   306 864; LS90%:   360 996" xr:uid="{611F1B22-075C-47A9-807B-26F438620339}"/>
    <hyperlink ref="D519" tooltip="CV%: 6.7; ERROR:   13 802; LI90%:   182 649; LS90%:   228 055" xr:uid="{5A02CD12-3E13-4326-987A-A4B13F9CC089}"/>
    <hyperlink ref="D520" tooltip="CV%: 8.4; ERROR:   11 244; LI90%:   115 785; LS90%:   152 775" xr:uid="{1A164CAF-D56A-41FB-9721-2FFA6B63E17C}"/>
    <hyperlink ref="D521" tooltip="CV%: 4.7; ERROR:   18 653; LI90%:   368 845; LS90%:   430 209" xr:uid="{36CC36B7-66A9-4CA3-9977-63288F1A40BA}"/>
    <hyperlink ref="D522" tooltip="CV%: 35.9; ERROR:   2 328; LI90%:   2 658; LS90%:   10 318" xr:uid="{219C5A47-A435-4250-92CA-C304C6A8B4FE}"/>
    <hyperlink ref="D523" tooltip="CV%: 7.6; ERROR:   11 400; LI90%:   130 552; LS90%:   168 056" xr:uid="{5087B12B-CD00-497F-A5A4-6FC6DC56F840}"/>
    <hyperlink ref="D524" tooltip="CV%: 5.8; ERROR:   15 619; LI90%:   244 438; LS90%:   295 818" xr:uid="{32FF4121-47B8-44E6-A0BE-2C752890A093}"/>
    <hyperlink ref="D525" tooltip="CV%: 6.7; ERROR:   13 047; LI90%:   172 421; LS90%:   215 341" xr:uid="{40CFBD77-2989-40CC-A275-8A9B339314B4}"/>
    <hyperlink ref="D526" tooltip="CV%: 6.6; ERROR:   13 860; LI90%:   186 991; LS90%:   232 587" xr:uid="{FAEE11A8-B976-413F-8285-E5ECB15997B0}"/>
    <hyperlink ref="D527" tooltip="CV%: 7.2; ERROR:   11 686; LI90%:   142 383; LS90%:   180 827" xr:uid="{CA799211-AFD9-46ED-BD1E-FF9F10558AD8}"/>
    <hyperlink ref="D528" tooltip="CV%: 11.2; ERROR:   7 473; LI90%:   54 307; LS90%:   78 891" xr:uid="{FF3E23DC-0202-4727-A068-663A48693030}"/>
    <hyperlink ref="D529" tooltip="CV%: 8.0; ERROR:   10 049; LI90%:   109 602; LS90%:   142 658" xr:uid="{2C492857-D46D-4B5A-9CB3-ADE5BA32F934}"/>
    <hyperlink ref="D530" tooltip="CV%: 5.5; ERROR:   14 152; LI90%:   235 104; LS90%:   281 660" xr:uid="{0213A9CB-DB3B-40AF-8992-10131297DE55}"/>
    <hyperlink ref="D531" tooltip="CV%: 11.3; ERROR:   6 380; LI90%:   45 787; LS90%:   66 775" xr:uid="{0F821D25-39EF-4BF6-B2C9-FD80D20FB784}"/>
    <hyperlink ref="D534" tooltip="CV%: 5.7; ERROR:   8 537; LI90%:   136 077; LS90%:   164 161" xr:uid="{88A6C1D5-4B60-4D4E-AE7D-B900608D721D}"/>
    <hyperlink ref="D535" tooltip="CV%: 6.7; ERROR:   9 002; LI90%:   119 117; LS90%:   148 731" xr:uid="{F37F566C-4693-4A5A-A61E-AD61510D332B}"/>
    <hyperlink ref="D536" tooltip="CV%: 7.4; ERROR:   8 049; LI90%:   95 896; LS90%:   122 376" xr:uid="{CD9C69A9-3454-4E9A-B82A-3E0558D57707}"/>
    <hyperlink ref="D537" tooltip="CV%: 8.1; ERROR:   6 905; LI90%:   74 354; LS90%:   97 070" xr:uid="{704C2F08-20C1-43F5-88D0-57712CE1C769}"/>
    <hyperlink ref="D538" tooltip="CV%: 9.5; ERROR:   5 753; LI90%:   51 335; LS90%:   70 259" xr:uid="{6DE045BA-943A-4B43-9DB0-F64B04D46C5C}"/>
    <hyperlink ref="D539" tooltip="CV%: 5.7; ERROR:   10 289; LI90%:   162 587; LS90%:   196 433" xr:uid="{5DA6A259-D940-475A-B189-2313FF62693A}"/>
    <hyperlink ref="D540" tooltip="CV%: 60.2; ERROR:    735; LI90%:    12; LS90%:   2 430" xr:uid="{A79040AD-0E69-4835-9F62-606760BD09AB}"/>
    <hyperlink ref="D541" tooltip="CV%: 9.4; ERROR:   6 070; LI90%:   54 884; LS90%:   74 852" xr:uid="{1E5F54F8-DDC5-4968-BCB1-FC621808056E}"/>
    <hyperlink ref="D542" tooltip="CV%: 7.1; ERROR:   7 444; LI90%:   92 506; LS90%:   116 994" xr:uid="{FB3BC06E-439B-4395-B692-45F8322A3F44}"/>
    <hyperlink ref="D543" tooltip="CV%: 7.3; ERROR:   8 099; LI90%:   97 530; LS90%:   124 174" xr:uid="{988105E3-7BD6-4AF2-99D2-501D1C0021A3}"/>
    <hyperlink ref="D544" tooltip="CV%: 7.7; ERROR:   6 978; LI90%:   78 888; LS90%:   101 842" xr:uid="{412AC77D-A756-4E74-B1C6-BBC630BCFCB1}"/>
    <hyperlink ref="D545" tooltip="CV%: 7.2; ERROR:   6 816; LI90%:   83 157; LS90%:   105 579" xr:uid="{EEF85E2D-30EB-46C4-8E6D-09B8830C3931}"/>
    <hyperlink ref="D546" tooltip="CV%: 11.8; ERROR:   4 947; LI90%:   33 866; LS90%:   50 142" xr:uid="{4074DDC6-5C81-4A76-B076-C462A8502265}"/>
    <hyperlink ref="D547" tooltip="CV%: 9.4; ERROR:   6 097; LI90%:   54 981; LS90%:   75 037" xr:uid="{3C25C1AA-4893-47F0-850E-DD1535B2C27F}"/>
    <hyperlink ref="D548" tooltip="CV%: 8.4; ERROR:   6 259; LI90%:   64 544; LS90%:   85 136" xr:uid="{E5ED5237-8B32-4C92-8EA8-B7EFBFED1B79}"/>
    <hyperlink ref="D549" tooltip="CV%: 9.9; ERROR:   5 479; LI90%:   46 088; LS90%:   64 112" xr:uid="{A7EDB7C7-B042-4FE0-A44E-7274CE0DA0A0}"/>
    <hyperlink ref="D552" tooltip="CV%: 5.4; ERROR:   43 762; LI90%:   733 124; LS90%:   877 090" xr:uid="{22842B00-EE0C-4A49-B481-5E9296D1193B}"/>
    <hyperlink ref="D553" tooltip="CV%: 6.1; ERROR:   48 096; LI90%:   708 924; LS90%:   867 146" xr:uid="{EF73578B-1E12-414C-9E3D-8DF75078CB60}"/>
    <hyperlink ref="D554" tooltip="CV%: 6.5; ERROR:   36 440; LI90%:   497 759; LS90%:   617 637" xr:uid="{E5537419-8D06-4FAF-8D80-E6EB525AE9D5}"/>
    <hyperlink ref="D555" tooltip="CV%: 8.2; ERROR:   34 884; LI90%:   366 080; LS90%:   480 838" xr:uid="{AFA1977E-5014-4031-ADE4-5DDDFEEB8A16}"/>
    <hyperlink ref="D556" tooltip="CV%: 10.0; ERROR:   29 510; LI90%:   245 509; LS90%:   342 589" xr:uid="{3BB99EFC-9BEC-4D50-9F7C-B6F430747A94}"/>
    <hyperlink ref="D557" tooltip="CV%: 6.0; ERROR:   46 001; LI90%:   695 608; LS90%:   846 936" xr:uid="{9E210D3C-2C1C-40C8-9110-3BB77429D021}"/>
    <hyperlink ref="D558" tooltip="CV%: 72.0; ERROR:   3 279; LI90%: 0*; LS90%:   9 946" xr:uid="{0E4F62FC-8066-488C-A45E-DD80BDB2872E}"/>
    <hyperlink ref="D559" tooltip="CV%: 9.7; ERROR:   24 754; LI90%:   215 209; LS90%:   296 643" xr:uid="{D4D31427-3853-458C-A781-19CC84DCC582}"/>
    <hyperlink ref="D560" tooltip="CV%: 7.5; ERROR:   34 316; LI90%:   403 619; LS90%:   516 509" xr:uid="{8B61FA24-7F17-4F89-8A72-11F6E757A29F}"/>
    <hyperlink ref="D561" tooltip="CV%: 7.2; ERROR:   34 689; LI90%:   422 441; LS90%:   536 557" xr:uid="{4B702373-A0BD-4F67-AAE7-553AB23F3169}"/>
    <hyperlink ref="D562" tooltip="CV%: 8.3; ERROR:   33 396; LI90%:   349 062; LS90%:   458 924" xr:uid="{9FB72812-A5D1-4C04-98BA-79C286871A95}"/>
    <hyperlink ref="D563" tooltip="CV%: 8.0; ERROR:   24 752; LI90%:   268 158; LS90%:   349 586" xr:uid="{5AFE2C25-DD05-457A-A7E1-43AC9FC6F5E3}"/>
    <hyperlink ref="D564" tooltip="CV%: 12.7; ERROR:   18 188; LI90%:   113 610; LS90%:   173 442" xr:uid="{5A696869-55AA-4992-AFE5-F050E917D7D3}"/>
    <hyperlink ref="D565" tooltip="CV%: 9.5; ERROR:   23 782; LI90%:   212 162; LS90%:   290 400" xr:uid="{6E014AC1-C927-4A3E-922F-FEED0B4ACC9D}"/>
    <hyperlink ref="D566" tooltip="CV%: 8.4; ERROR:   30 831; LI90%:   314 574; LS90%:   415 998" xr:uid="{D8D67428-008A-4565-A7B8-6721AF35E8D3}"/>
    <hyperlink ref="D567" tooltip="CV%: 13.3; ERROR:   17 707; LI90%:   104 465; LS90%:   162 717" xr:uid="{7057D2E1-1819-44D4-A6D2-DCE1B5943CE8}"/>
    <hyperlink ref="D570" tooltip="CV%: 7.9; ERROR:   10 690; LI90%:   117 989; LS90%:   153 157" xr:uid="{507A294A-8889-4F0B-8224-BE786EF57E84}"/>
    <hyperlink ref="D571" tooltip="CV%: 7.0; ERROR:   13 417; LI90%:   169 579; LS90%:   213 715" xr:uid="{ECB7A868-D2AC-40FD-8C2A-B97783436BA8}"/>
    <hyperlink ref="D572" tooltip="CV%: 8.6; ERROR:   7 589; LI90%:   76 276; LS90%:   101 242" xr:uid="{43293022-4EAA-4E83-9301-336FA3342B7B}"/>
    <hyperlink ref="D573" tooltip="CV%: 10.1; ERROR:   7 935; LI90%:   65 550; LS90%:   91 654" xr:uid="{11D1B83C-5D37-4039-9116-BC5766C50A95}"/>
    <hyperlink ref="D574" tooltip="CV%: 12.1; ERROR:   6 809; LI90%:   45 114; LS90%:   67 514" xr:uid="{7C9E5090-48F9-4666-BDA5-9C8D2DA86A44}"/>
    <hyperlink ref="D575" tooltip="CV%: 7.1; ERROR:   11 234; LI90%:   138 859; LS90%:   175 815" xr:uid="{4C2D3D53-6A96-4887-B80D-DB3F425B44C4}"/>
    <hyperlink ref="D576" tooltip="CV%: NA; ERROR: NA; LI90%: NA; LS90%: NA" display="0*" xr:uid="{14822CD5-74D7-4093-B7AB-0BF075BD7975}"/>
    <hyperlink ref="D577" tooltip="CV%: 13.3; ERROR:   5 525; LI90%:   32 547; LS90%:   50 721" xr:uid="{51E532A3-DA84-4265-B4E3-D9EBA0F4CD3D}"/>
    <hyperlink ref="D578" tooltip="CV%: 11.3; ERROR:   8 776; LI90%:   63 255; LS90%:   92 127" xr:uid="{A762F8EB-85B7-40F0-844D-456DCC1C4853}"/>
    <hyperlink ref="D579" tooltip="CV%: 8.6; ERROR:   9 960; LI90%:   99 026; LS90%:   131 790" xr:uid="{D20AB269-384E-4436-B5E8-6F2DCD8AC81D}"/>
    <hyperlink ref="D580" tooltip="CV%: 13.6; ERROR:   7 386; LI90%:   42 058; LS90%:   66 356" xr:uid="{A27BC188-E0BC-42D8-AE36-A6F0D3A1AF2D}"/>
    <hyperlink ref="D581" tooltip="CV%: 12.6; ERROR:   7 544; LI90%:   47 389; LS90%:   72 207" xr:uid="{796243A1-6DE8-42FC-9D50-8E31BD91AEF4}"/>
    <hyperlink ref="D582" tooltip="CV%: 14.1; ERROR:   5 766; LI90%:   31 438; LS90%:   50 406" xr:uid="{E107642F-567F-483B-B8F3-864FC91ED906}"/>
    <hyperlink ref="D583" tooltip="CV%: 16.1; ERROR:   5 895; LI90%:   26 948; LS90%:   46 340" xr:uid="{7F0DF805-5992-445E-B8F6-4785CD875A0A}"/>
    <hyperlink ref="D584" tooltip="CV%: 9.9; ERROR:   6 972; LI90%:   58 646; LS90%:   81 582" xr:uid="{63DACD9A-C854-413E-95CD-0132B2B51954}"/>
    <hyperlink ref="D585" tooltip="CV%: 19.7; ERROR:   4 611; LI90%:   15 871; LS90%:   31 041" xr:uid="{5A44D425-7B8B-496D-B299-49C46C302ED4}"/>
    <hyperlink ref="D588" tooltip="CV%: 6.1; ERROR:   19 503; LI90%:   289 692; LS90%:   353 852" xr:uid="{C5F88F81-48BD-429B-A755-F6FE5AFF72F0}"/>
    <hyperlink ref="D589" tooltip="CV%: 6.2; ERROR:   21 254; LI90%:   307 267; LS90%:   377 187" xr:uid="{26C61489-D373-4182-BBA6-FD60B39AEF73}"/>
    <hyperlink ref="D590" tooltip="CV%: 7.1; ERROR:   18 962; LI90%:   236 826; LS90%:   299 206" xr:uid="{A4D9F20D-F6A1-4465-B4E3-F1C0B8204883}"/>
    <hyperlink ref="D591" tooltip="CV%: 8.0; ERROR:   13 658; LI90%:   149 200; LS90%:   194 132" xr:uid="{519CE55B-AB5E-4F39-9261-53591F38B087}"/>
    <hyperlink ref="D592" tooltip="CV%: 8.2; ERROR:   12 612; LI90%:   132 389; LS90%:   173 881" xr:uid="{53064605-7242-418E-8E1A-89E681F4CAE0}"/>
    <hyperlink ref="D593" tooltip="CV%: 5.9; ERROR:   15 656; LI90%:   239 035; LS90%:   290 541" xr:uid="{2EB9FAD3-B130-4FE7-A819-7062369EAB68}"/>
    <hyperlink ref="D594" tooltip="CV%: 49.2; ERROR:   2 125; LI90%:    824; LS90%:   7 814" xr:uid="{3CC7E9BD-DEE0-4540-8B10-0D0BD7459DED}"/>
    <hyperlink ref="D595" tooltip="CV%: 8.3; ERROR:   9 576; LI90%:   99 653; LS90%:   131 157" xr:uid="{CCEC492C-5F7B-4A1D-8BE4-F1758B73B526}"/>
    <hyperlink ref="D596" tooltip="CV%: 7.2; ERROR:   16 171; LI90%:   198 540; LS90%:   251 738" xr:uid="{8E627AFE-E4C1-4349-848E-525E242A248D}"/>
    <hyperlink ref="D597" tooltip="CV%: 8.8; ERROR:   11 630; LI90%:   112 782; LS90%:   151 040" xr:uid="{D616FF80-3F61-4DA4-AD7B-48A4B1F818E2}"/>
    <hyperlink ref="D598" tooltip="CV%: 7.3; ERROR:   15 840; LI90%:   189 523; LS90%:   241 631" xr:uid="{3BA89C45-6682-4005-AB8B-DC6DC61DC46D}"/>
    <hyperlink ref="D599" tooltip="CV%: 8.9; ERROR:   9 674; LI90%:   92 512; LS90%:   124 338" xr:uid="{0DE22681-9BB8-43CA-B0FF-7BE6EF1DD53D}"/>
    <hyperlink ref="D600" tooltip="CV%: 9.5; ERROR:   7 775; LI90%:   69 364; LS90%:   94 942" xr:uid="{7E953880-4533-437A-8078-F2038DFF9EBB}"/>
    <hyperlink ref="D601" tooltip="CV%: 8.4; ERROR:   11 910; LI90%:   122 255; LS90%:   161 437" xr:uid="{169F4338-0CA7-4151-9798-9A4766C7F281}"/>
    <hyperlink ref="D602" tooltip="CV%: 6.8; ERROR:   13 767; LI90%:   179 398; LS90%:   224 688" xr:uid="{1B8537F2-127D-4BE7-AF10-793F3C77FE9B}"/>
    <hyperlink ref="D603" tooltip="CV%: 11.9; ERROR:   4 871; LI90%:   33 055; LS90%:   49 079" xr:uid="{C04C8377-C214-4290-8325-C5119C788AAC}"/>
    <hyperlink ref="E12" tooltip="CV%: 1.0; ERROR: 0.4; LI90%: 36.1; LS90%: 37.3" xr:uid="{C98FC8CC-66FB-4A1F-A55A-7726CFAF904E}"/>
    <hyperlink ref="E13" tooltip="CV%: 0.9; ERROR: 0.5; LI90%: 56.9; LS90%: 58.6" xr:uid="{E3C09ACC-B045-421A-93C3-21DA607A5500}"/>
    <hyperlink ref="E14" tooltip="CV%: 1.3; ERROR: 0.3; LI90%: 24.1; LS90%: 25.1" xr:uid="{7F2A0F22-FD57-4AF0-AC20-53D6F662BA99}"/>
    <hyperlink ref="E15" tooltip="CV%: 1.6; ERROR: 0.4; LI90%: 25.0; LS90%: 26.3" xr:uid="{7D639BDC-AD66-4C14-BBD5-A19A979E23F3}"/>
    <hyperlink ref="E16" tooltip="CV%: 1.9; ERROR: 0.4; LI90%: 19.9; LS90%: 21.1" xr:uid="{4A58DECC-67A9-4343-94E9-62AA1EFF4A83}"/>
    <hyperlink ref="E17" tooltip="CV%: 1.0; ERROR: 0.4; LI90%: 39.2; LS90%: 40.5" xr:uid="{248E59D0-905A-43B4-ABC1-677C777901F3}"/>
    <hyperlink ref="E18" tooltip="CV%: 11.7; ERROR: 0.5; LI90%: 3.2; LS90%: 4.8" xr:uid="{963779A2-2A4C-421F-8A8C-66E77ACC39E8}"/>
    <hyperlink ref="E19" tooltip="CV%: 2.0; ERROR: 0.4; LI90%: 19.1; LS90%: 20.4" xr:uid="{3B3CEBEC-B021-487A-AA4C-ED181F0FD965}"/>
    <hyperlink ref="E20" tooltip="CV%: 1.4; ERROR: 0.3; LI90%: 24.1; LS90%: 25.2" xr:uid="{6BCCB278-C4DD-424B-A6B8-D9633BCFDACD}"/>
    <hyperlink ref="E21" tooltip="CV%: 1.2; ERROR: 0.5; LI90%: 41.5; LS90%: 43.2" xr:uid="{FD89E904-6D1B-4BB7-9623-5D69B2A91465}"/>
    <hyperlink ref="E22" tooltip="CV%: 1.6; ERROR: 0.3; LI90%: 19.0; LS90%: 20.0" xr:uid="{88CA8AD6-65EE-4A75-8B3A-BAA2BF9FD93E}"/>
    <hyperlink ref="E23" tooltip="CV%: 1.6; ERROR: 0.4; LI90%: 23.0; LS90%: 24.2" xr:uid="{FEA09366-D68D-4DCF-A597-4DF1534FFEA7}"/>
    <hyperlink ref="E24" tooltip="CV%: 2.4; ERROR: 0.4; LI90%: 18.0; LS90%: 19.5" xr:uid="{A8D209FB-6E4A-4D4B-BF0F-AB83F7A23C25}"/>
    <hyperlink ref="E25" tooltip="CV%: 2.1; ERROR: 0.3; LI90%: 13.1; LS90%: 14.1" xr:uid="{B8040DF4-0E5B-4718-A036-B0EF77583CF2}"/>
    <hyperlink ref="E26" tooltip="CV%: 1.5; ERROR: 0.3; LI90%: 19.3; LS90%: 20.3" xr:uid="{5E642849-1788-4134-95ED-3FD5E283B488}"/>
    <hyperlink ref="E27" tooltip="CV%: 2.5; ERROR: 0.3; LI90%: 10.6; LS90%: 11.5" xr:uid="{B528F702-1F93-4658-988B-80555B58EFD2}"/>
    <hyperlink ref="E30" tooltip="CV%: 6.8; ERROR: 1.9; LI90%: 24.1; LS90%: 30.2" xr:uid="{EC24E7A2-D89D-4B66-9E41-13989AD562AC}"/>
    <hyperlink ref="E31" tooltip="CV%: 4.5; ERROR: 2.5; LI90%: 51.1; LS90%: 59.4" xr:uid="{EFB066FE-50F7-4DFA-9A5B-39EE21834D88}"/>
    <hyperlink ref="E32" tooltip="CV%: 6.9; ERROR: 1.5; LI90%: 18.8; LS90%: 23.6" xr:uid="{6ED8A7CE-8835-4226-B150-32DA36D7DF36}"/>
    <hyperlink ref="E33" tooltip="CV%: 11.1; ERROR: 2.0; LI90%: 14.5; LS90%: 20.9" xr:uid="{0CD28DC7-4AB9-4DA8-B360-31F5F4007620}"/>
    <hyperlink ref="E34" tooltip="CV%: 14.1; ERROR: 2.2; LI90%: 11.7; LS90%: 18.9" xr:uid="{B1019BB7-82FC-4F1B-A2BF-B18EB5A19FA0}"/>
    <hyperlink ref="E35" tooltip="CV%: 5.5; ERROR: 1.8; LI90%: 30.4; LS90%: 36.5" xr:uid="{A90C6BC0-C72E-4E42-9022-E23CE5417FD2}"/>
    <hyperlink ref="E36" tooltip="CV%: 56.5; ERROR: 1.4; LI90%: 0.2; LS90%: 4.9" xr:uid="{CE28AC3F-F18C-4786-B964-098F649A338D}"/>
    <hyperlink ref="E37" tooltip="CV%: 12.5; ERROR: 1.6; LI90%: 10.5; LS90%: 15.9" xr:uid="{708A721B-A9C8-4EF8-B877-9B99708EA36A}"/>
    <hyperlink ref="E38" tooltip="CV%: 8.8; ERROR: 1.6; LI90%: 15.4; LS90%: 20.6" xr:uid="{28A3F4DE-D49C-47D0-90F9-71EA4F66B6DE}"/>
    <hyperlink ref="E39" tooltip="CV%: 7.1; ERROR: 2.2; LI90%: 27.8; LS90%: 35.2" xr:uid="{88BC3039-1FF7-4E47-BE3C-7B7A1CAED78F}"/>
    <hyperlink ref="E40" tooltip="CV%: 11.3; ERROR: 1.0; LI90%: 7.5; LS90%: 10.9" xr:uid="{06F0383F-ECF4-4A47-895B-5A2C006233E5}"/>
    <hyperlink ref="E41" tooltip="CV%: 9.7; ERROR: 1.5; LI90%: 13.4; LS90%: 18.5" xr:uid="{595B91FB-321C-4D4E-8636-4F5F1387B382}"/>
    <hyperlink ref="E42" tooltip="CV%: 14.7; ERROR: 1.5; LI90%: 7.8; LS90%: 12.8" xr:uid="{B811727A-582D-41ED-B728-734BBB83E40F}"/>
    <hyperlink ref="E43" tooltip="CV%: 14.9; ERROR: 1.2; LI90%: 6.0; LS90%: 9.8" xr:uid="{96DEDCFA-4ED3-421D-B673-135094F98489}"/>
    <hyperlink ref="E44" tooltip="CV%: 5.9; ERROR: 2.1; LI90%: 31.8; LS90%: 38.7" xr:uid="{EB4EAE4E-1C55-4450-B10C-43A18EF476E4}"/>
    <hyperlink ref="E45" tooltip="CV%: 14.4; ERROR: 1.3; LI90%: 6.9; LS90%: 11.1" xr:uid="{259177D0-C558-46A6-A8D8-897FD7EA48BD}"/>
    <hyperlink ref="E48" tooltip="CV%: 4.3; ERROR: 1.7; LI90%: 36.4; LS90%: 41.9" xr:uid="{284D9201-28ED-46E8-BA24-7387C51BE9C6}"/>
    <hyperlink ref="E49" tooltip="CV%: 6.6; ERROR: 3.3; LI90%: 43.7; LS90%: 54.4" xr:uid="{7A33A86C-111B-40E2-8C71-FCAED29B1BBA}"/>
    <hyperlink ref="E50" tooltip="CV%: 7.3; ERROR: 1.5; LI90%: 18.7; LS90%: 23.7" xr:uid="{46E0B37A-D32B-4C13-99C0-B8108A2A31CB}"/>
    <hyperlink ref="E51" tooltip="CV%: 9.7; ERROR: 1.8; LI90%: 15.7; LS90%: 21.7" xr:uid="{8678AB96-AE72-4209-ABAA-1F747B356140}"/>
    <hyperlink ref="E52" tooltip="CV%: 10.9; ERROR: 1.8; LI90%: 13.6; LS90%: 19.6" xr:uid="{61A45B88-333B-4888-933D-08F949AF3184}"/>
    <hyperlink ref="E53" tooltip="CV%: 4.2; ERROR: 1.7; LI90%: 37.8; LS90%: 43.3" xr:uid="{20E6AF1F-3A7F-440E-871F-FAA0E3830398}"/>
    <hyperlink ref="E54" tooltip="CV%: 36.6; ERROR: 1.8; LI90%: 1.9; LS90%: 7.9" xr:uid="{0CCB7998-3F99-48F6-B7B9-DB2EF9DC1A4E}"/>
    <hyperlink ref="E55" tooltip="CV%: 9.9; ERROR: 1.4; LI90%: 12.0; LS90%: 16.7" xr:uid="{A539A6C1-91D4-41CD-B4B7-3DAFF320AEBD}"/>
    <hyperlink ref="E56" tooltip="CV%: 6.3; ERROR: 1.9; LI90%: 27.0; LS90%: 33.2" xr:uid="{8D2D4F43-989C-4995-B04E-F49D030AC607}"/>
    <hyperlink ref="E57" tooltip="CV%: 6.3; ERROR: 2.5; LI90%: 35.7; LS90%: 43.9" xr:uid="{499D997A-1C3F-4172-9ACD-3A4815F6D252}"/>
    <hyperlink ref="E58" tooltip="CV%: 9.2; ERROR: 1.2; LI90%: 11.1; LS90%: 15.0" xr:uid="{7E0D9DB3-7E18-417E-BAB1-6AA451FC1B7C}"/>
    <hyperlink ref="E59" tooltip="CV%: 9.1; ERROR: 1.3; LI90%: 11.9; LS90%: 16.0" xr:uid="{AD7A3A69-C275-4E02-B8C0-C9E33860E2FE}"/>
    <hyperlink ref="E60" tooltip="CV%: 14.3; ERROR: 1.6; LI90%: 8.8; LS90%: 14.2" xr:uid="{BC293D5E-3DA5-4994-BB7D-4143C8A7FB44}"/>
    <hyperlink ref="E61" tooltip="CV%: 9.6; ERROR: 1.1; LI90%: 9.3; LS90%: 12.8" xr:uid="{BB0819CE-54BE-4803-B6C3-47BC01D503A1}"/>
    <hyperlink ref="E62" tooltip="CV%: 10.5; ERROR: 1.4; LI90%: 11.2; LS90%: 15.8" xr:uid="{4FD10555-C027-4A58-A88E-090897D81DDF}"/>
    <hyperlink ref="E63" tooltip="CV%: 11.9; ERROR: 1.0; LI90%: 6.5; LS90%: 9.6" xr:uid="{F5C1F4FC-BA80-4B82-AC1C-3BB9DC0B2A94}"/>
    <hyperlink ref="E66" tooltip="CV%: 6.6; ERROR: 1.3; LI90%: 18.1; LS90%: 22.5" xr:uid="{612E8B32-E623-4C74-94DE-01072D3AEE54}"/>
    <hyperlink ref="E67" tooltip="CV%: 6.1; ERROR: 2.7; LI90%: 39.6; LS90%: 48.4" xr:uid="{715E6BC9-5F98-4667-976C-48BF39F739AC}"/>
    <hyperlink ref="E68" tooltip="CV%: 9.0; ERROR: 1.2; LI90%: 11.3; LS90%: 15.2" xr:uid="{2360C89F-62DD-428D-B333-4D2444978026}"/>
    <hyperlink ref="E69" tooltip="CV%: 12.0; ERROR: 1.6; LI90%: 10.4; LS90%: 15.6" xr:uid="{B07DE8DB-E268-4F7A-87E7-1104CD93B147}"/>
    <hyperlink ref="E70" tooltip="CV%: 13.7; ERROR: 1.5; LI90%: 8.4; LS90%: 13.2" xr:uid="{3B02CCA6-B571-4F87-A939-E91C8ADD3016}"/>
    <hyperlink ref="E71" tooltip="CV%: 6.4; ERROR: 1.4; LI90%: 19.1; LS90%: 23.6" xr:uid="{A53DDA61-B4BB-4DE3-AADD-85F570315736}"/>
    <hyperlink ref="E72" tooltip="CV%: NA; ERROR: NA; LI90%: NA; LS90%: NA" display="0.0*" xr:uid="{8357E31A-FF8E-4C49-BC83-ECB46467908D}"/>
    <hyperlink ref="E73" tooltip="CV%: 13.1; ERROR: 1.0; LI90%: 6.0; LS90%: 9.3" xr:uid="{35BA35AE-9411-488D-9E52-B47E1BFEBB95}"/>
    <hyperlink ref="E74" tooltip="CV%: 10.1; ERROR: 1.1; LI90%: 9.2; LS90%: 12.9" xr:uid="{DDA00AA5-EB2A-4505-ABFD-8B46991E64A9}"/>
    <hyperlink ref="E75" tooltip="CV%: 8.9; ERROR: 1.3; LI90%: 12.7; LS90%: 17.1" xr:uid="{1D0A761F-B18A-4D7C-8C67-18F4A7AB837D}"/>
    <hyperlink ref="E76" tooltip="CV%: 13.4; ERROR: 0.8; LI90%: 4.8; LS90%: 7.4" xr:uid="{03EAED7D-F853-44DF-8E77-A4B97A960CCB}"/>
    <hyperlink ref="E77" tooltip="CV%: 13.6; ERROR: 1.0; LI90%: 5.4; LS90%: 8.6" xr:uid="{943D9E53-E4E2-4518-B151-543989A52561}"/>
    <hyperlink ref="E78" tooltip="CV%: 16.9; ERROR: 1.1; LI90%: 4.9; LS90%: 8.6" xr:uid="{D934888A-412B-479C-990B-6EB49E3B82DA}"/>
    <hyperlink ref="E79" tooltip="CV%: 25.3; ERROR: 0.8; LI90%: 2.0; LS90%: 4.7" xr:uid="{DC858202-CB75-48BD-A995-327B0ADE4BB2}"/>
    <hyperlink ref="E80" tooltip="CV%: 18.8; ERROR: 0.9; LI90%: 3.2; LS90%: 6.0" xr:uid="{5E3CF708-426F-42EF-9353-15507304B594}"/>
    <hyperlink ref="E81" tooltip="CV%: 23.5; ERROR: 0.5; LI90%: 1.4; LS90%: 3.2" xr:uid="{DAA9537E-C8FF-4931-89AE-B796D01238AA}"/>
    <hyperlink ref="E84" tooltip="CV%: 5.9; ERROR: 1.8; LI90%: 27.6; LS90%: 33.5" xr:uid="{72DCAF39-9EA8-47CD-A6BA-085D09188AB3}"/>
    <hyperlink ref="E85" tooltip="CV%: 4.9; ERROR: 2.6; LI90%: 48.8; LS90%: 57.4" xr:uid="{BF1D47D1-365D-4539-8D9E-67F8941DB188}"/>
    <hyperlink ref="E86" tooltip="CV%: 8.0; ERROR: 1.5; LI90%: 16.3; LS90%: 21.2" xr:uid="{53F7A777-3415-490A-AD4C-7A009999C9EB}"/>
    <hyperlink ref="E87" tooltip="CV%: 8.2; ERROR: 1.3; LI90%: 14.2; LS90%: 18.6" xr:uid="{BC486735-121D-405B-91E9-DA0B31E53D41}"/>
    <hyperlink ref="E88" tooltip="CV%: 9.1; ERROR: 1.2; LI90%: 11.4; LS90%: 15.5" xr:uid="{8ECE9017-2C52-4643-81EE-4166C3A92169}"/>
    <hyperlink ref="E89" tooltip="CV%: 5.3; ERROR: 1.9; LI90%: 33.4; LS90%: 39.8" xr:uid="{B7B642E0-9418-47F2-9A1C-B74C34CE8B2C}"/>
    <hyperlink ref="E90" tooltip="CV%: 69.5; ERROR: 0.8; LI90%: 0.0*; LS90%: 2.3" xr:uid="{11FFCCC9-C58A-4B48-8A93-43D1205E61F6}"/>
    <hyperlink ref="E91" tooltip="CV%: 11.2; ERROR: 1.7; LI90%: 12.2; LS90%: 17.7" xr:uid="{6A353639-3541-487D-8468-5B0D15CA28EA}"/>
    <hyperlink ref="E92" tooltip="CV%: 7.7; ERROR: 1.5; LI90%: 16.8; LS90%: 21.7" xr:uid="{BA8F6A91-DA19-47E5-952A-129C40E59CB4}"/>
    <hyperlink ref="E93" tooltip="CV%: 4.9; ERROR: 2.2; LI90%: 40.5; LS90%: 47.6" xr:uid="{A6DE489A-E78C-49FD-A8E8-829B70388C0F}"/>
    <hyperlink ref="E94" tooltip="CV%: 9.5; ERROR: 1.2; LI90%: 11.0; LS90%: 15.1" xr:uid="{5376D95D-3830-4136-9E4C-727C1171E51B}"/>
    <hyperlink ref="E95" tooltip="CV%: 9.7; ERROR: 1.6; LI90%: 13.7; LS90%: 18.8" xr:uid="{335B4DF3-7541-4B35-BE77-C2768EE077A3}"/>
    <hyperlink ref="E96" tooltip="CV%: 13.1; ERROR: 1.6; LI90%: 9.3; LS90%: 14.4" xr:uid="{330BAEE2-04CF-4D39-974B-01EAA78D3C15}"/>
    <hyperlink ref="E97" tooltip="CV%: 10.8; ERROR: 1.3; LI90%: 10.0; LS90%: 14.4" xr:uid="{8FFB1F30-1375-4D25-9F6F-959CF8C49E9A}"/>
    <hyperlink ref="E98" tooltip="CV%: 8.9; ERROR: 1.4; LI90%: 13.6; LS90%: 18.3" xr:uid="{92025742-49C7-42A4-9CD5-CEADD8AAC75B}"/>
    <hyperlink ref="E99" tooltip="CV%: 12.7; ERROR: 1.1; LI90%: 6.7; LS90%: 10.3" xr:uid="{B1B8469F-D4A4-4275-B9F5-597F9ED6F257}"/>
    <hyperlink ref="E102" tooltip="CV%: 5.4; ERROR: 1.4; LI90%: 22.9; LS90%: 27.4" xr:uid="{4AE769AA-D104-44DD-9544-D73232413C2E}"/>
    <hyperlink ref="E103" tooltip="CV%: 4.0; ERROR: 2.3; LI90%: 52.6; LS90%: 60.0" xr:uid="{C56A310E-1356-475B-8B5D-E321363D6146}"/>
    <hyperlink ref="E104" tooltip="CV%: 5.8; ERROR: 1.3; LI90%: 19.7; LS90%: 23.9" xr:uid="{4A1BB05B-E8F4-4E5D-81FB-5ADA7A17CF15}"/>
    <hyperlink ref="E105" tooltip="CV%: 6.5; ERROR: 1.6; LI90%: 22.1; LS90%: 27.4" xr:uid="{01A86DCB-DDC6-48C6-8BDA-370D1777FD8D}"/>
    <hyperlink ref="E106" tooltip="CV%: 9.0; ERROR: 1.6; LI90%: 15.1; LS90%: 20.4" xr:uid="{F2356529-802C-459F-B1F6-45537614F18C}"/>
    <hyperlink ref="E107" tooltip="CV%: 4.4; ERROR: 1.4; LI90%: 29.5; LS90%: 34.1" xr:uid="{E87B7802-BAE3-466C-BCEB-CD5443FBFE9E}"/>
    <hyperlink ref="E108" tooltip="CV%: 100.3; ERROR: 0.3; LI90%: 0.0*; LS90%: 0.8" xr:uid="{7648CACD-41D0-40E2-92F0-E65E511DCF48}"/>
    <hyperlink ref="E109" tooltip="CV%: 9.2; ERROR: 1.2; LI90%: 10.9; LS90%: 14.8" xr:uid="{39B9D8C5-DBD3-4827-9C9E-6F817C2DF779}"/>
    <hyperlink ref="E110" tooltip="CV%: 6.3; ERROR: 1.2; LI90%: 17.5; LS90%: 21.5" xr:uid="{AA2A6F76-1371-433D-8CC0-8C00212DD28E}"/>
    <hyperlink ref="E111" tooltip="CV%: 6.0; ERROR: 1.8; LI90%: 26.5; LS90%: 32.4" xr:uid="{50700C32-C242-4BB2-856D-6E68EDB7BBB7}"/>
    <hyperlink ref="E112" tooltip="CV%: 9.2; ERROR: 1.0; LI90%: 9.4; LS90%: 12.8" xr:uid="{F014E1BA-3FAB-492A-AD1A-78710F5B0596}"/>
    <hyperlink ref="E113" tooltip="CV%: 7.3; ERROR: 1.1; LI90%: 12.9; LS90%: 16.4" xr:uid="{FD4C12E9-A929-49AB-BEF7-9334AAA654B8}"/>
    <hyperlink ref="E114" tooltip="CV%: 11.8; ERROR: 1.4; LI90%: 9.5; LS90%: 14.0" xr:uid="{AF759556-A5FB-48CB-BDAF-605E51F61573}"/>
    <hyperlink ref="E115" tooltip="CV%: 9.5; ERROR: 0.9; LI90%: 8.1; LS90%: 11.1" xr:uid="{6B8B642A-A1EC-4588-9A0F-EC5A65A44BD0}"/>
    <hyperlink ref="E116" tooltip="CV%: 5.4; ERROR: 1.3; LI90%: 22.3; LS90%: 26.6" xr:uid="{2BE00875-9B16-46DD-B5D4-D428FDFD3F70}"/>
    <hyperlink ref="E117" tooltip="CV%: 11.1; ERROR: 1.0; LI90%: 7.2; LS90%: 10.4" xr:uid="{9505005B-A750-4E52-9C5A-102E4585851F}"/>
    <hyperlink ref="E120" tooltip="CV%: 3.4; ERROR: 1.7; LI90%: 48.0; LS90%: 53.7" xr:uid="{5F82CF4A-9F8F-4E78-91A2-EC320900306C}"/>
    <hyperlink ref="E121" tooltip="CV%: 3.0; ERROR: 2.1; LI90%: 66.3; LS90%: 73.1" xr:uid="{DD33B5A1-62A1-4E31-A53E-093137F06AB7}"/>
    <hyperlink ref="E122" tooltip="CV%: 4.1; ERROR: 1.6; LI90%: 35.5; LS90%: 40.6" xr:uid="{567CB90A-38F3-48D5-89C5-57F9C20A285E}"/>
    <hyperlink ref="E123" tooltip="CV%: 6.5; ERROR: 1.8; LI90%: 24.6; LS90%: 30.4" xr:uid="{31482253-1BF0-48A3-AC46-56AD5E777D5C}"/>
    <hyperlink ref="E124" tooltip="CV%: 7.5; ERROR: 1.6; LI90%: 18.6; LS90%: 23.8" xr:uid="{26AD59D1-E6B7-4F68-8D25-957B7DCD6503}"/>
    <hyperlink ref="E125" tooltip="CV%: 3.9; ERROR: 1.6; LI90%: 39.9; LS90%: 45.3" xr:uid="{8B7FA507-3BDE-43D6-9068-C7D585AB73BD}"/>
    <hyperlink ref="E126" tooltip="CV%: 29.0; ERROR: 2.6; LI90%: 4.8; LS90%: 13.5" xr:uid="{A6B96F0B-FE0C-4B25-AA7F-B1CA8B18BE7D}"/>
    <hyperlink ref="E127" tooltip="CV%: 5.9; ERROR: 1.9; LI90%: 28.6; LS90%: 34.7" xr:uid="{5538FBCD-31D2-4485-8732-2EFFC34F9EED}"/>
    <hyperlink ref="E128" tooltip="CV%: 4.4; ERROR: 1.7; LI90%: 34.8; LS90%: 40.3" xr:uid="{D8FECB0C-98A3-438F-A796-1EF3AF74ED8A}"/>
    <hyperlink ref="E129" tooltip="CV%: 4.8; ERROR: 2.2; LI90%: 43.5; LS90%: 50.9" xr:uid="{37C48567-F313-45BF-A7DC-8B518FC771EE}"/>
    <hyperlink ref="E130" tooltip="CV%: 5.1; ERROR: 1.5; LI90%: 27.2; LS90%: 32.2" xr:uid="{8617F47B-3072-4961-BCBD-695220D4113B}"/>
    <hyperlink ref="E131" tooltip="CV%: 7.2; ERROR: 1.5; LI90%: 18.2; LS90%: 23.0" xr:uid="{1233A668-9FE5-4C08-8BA1-AE2C780E6D63}"/>
    <hyperlink ref="E132" tooltip="CV%: 10.4; ERROR: 2.4; LI90%: 18.9; LS90%: 26.7" xr:uid="{0C31E321-3EFF-4993-BF8C-592CE1E37C49}"/>
    <hyperlink ref="E133" tooltip="CV%: 6.6; ERROR: 1.6; LI90%: 20.9; LS90%: 26.1" xr:uid="{3C9FA822-FE34-41BE-AF2E-2834F0305DAC}"/>
    <hyperlink ref="E134" tooltip="CV%: 5.5; ERROR: 1.5; LI90%: 25.1; LS90%: 30.0" xr:uid="{197CD36B-9381-4DDD-97E1-9A696437B68A}"/>
    <hyperlink ref="E135" tooltip="CV%: 12.4; ERROR: 0.8; LI90%: 5.2; LS90%: 7.8" xr:uid="{9389994B-E14F-4D83-ADD9-8A62258E6F40}"/>
    <hyperlink ref="E138" tooltip="CV%: 4.9; ERROR: 1.6; LI90%: 29.5; LS90%: 34.7" xr:uid="{05CAB6B9-03BA-4654-BC2D-3CA89A4381EA}"/>
    <hyperlink ref="E139" tooltip="CV%: 4.6; ERROR: 2.2; LI90%: 44.5; LS90%: 51.7" xr:uid="{087B9FA8-4C26-48F1-B44B-A4EA20754293}"/>
    <hyperlink ref="E140" tooltip="CV%: 6.1; ERROR: 1.4; LI90%: 20.9; LS90%: 25.6" xr:uid="{2A6BD074-FB61-404F-9CB6-9FB514EBC418}"/>
    <hyperlink ref="E141" tooltip="CV%: 6.5; ERROR: 1.5; LI90%: 20.1; LS90%: 24.9" xr:uid="{133FAF30-2D2B-43DD-8B1F-3CAE86A45E66}"/>
    <hyperlink ref="E142" tooltip="CV%: 8.2; ERROR: 1.3; LI90%: 13.9; LS90%: 18.2" xr:uid="{440244C1-D748-4201-9BA2-48AF34A68438}"/>
    <hyperlink ref="E143" tooltip="CV%: 4.8; ERROR: 1.6; LI90%: 29.8; LS90%: 34.9" xr:uid="{22C5D0CA-1C90-4771-B6B6-8D4D5C7B8534}"/>
    <hyperlink ref="E144" tooltip="CV%: 36.6; ERROR: 3.1; LI90%: 3.3; LS90%: 13.5" xr:uid="{8580865D-7AC8-486B-9237-830E595C85EF}"/>
    <hyperlink ref="E145" tooltip="CV%: 9.4; ERROR: 2.1; LI90%: 18.9; LS90%: 25.8" xr:uid="{40103094-B913-4042-B134-58C1B57DF9D9}"/>
    <hyperlink ref="E146" tooltip="CV%: 6.4; ERROR: 1.3; LI90%: 17.9; LS90%: 22.1" xr:uid="{41DFFDE6-E263-4652-B058-2AB70AF9ED4E}"/>
    <hyperlink ref="E147" tooltip="CV%: 6.6; ERROR: 2.3; LI90%: 31.6; LS90%: 39.3" xr:uid="{21E72387-871E-44DA-B99A-A5F03C12CD48}"/>
    <hyperlink ref="E148" tooltip="CV%: 7.1; ERROR: 1.5; LI90%: 18.3; LS90%: 23.2" xr:uid="{FF72E569-6520-4C36-92FB-8E9EA973D423}"/>
    <hyperlink ref="E149" tooltip="CV%: 6.9; ERROR: 1.5; LI90%: 18.6; LS90%: 23.4" xr:uid="{CFDAC85D-65BE-4913-8D61-D229A1822563}"/>
    <hyperlink ref="E150" tooltip="CV%: 12.2; ERROR: 2.3; LI90%: 15.3; LS90%: 22.9" xr:uid="{BF8EDE1D-49BF-4ABA-8C67-FB48F86548F4}"/>
    <hyperlink ref="E151" tooltip="CV%: 8.7; ERROR: 1.3; LI90%: 12.9; LS90%: 17.2" xr:uid="{F4A1828B-1060-4CBA-9BD0-658269E79573}"/>
    <hyperlink ref="E152" tooltip="CV%: 7.4; ERROR: 1.4; LI90%: 16.5; LS90%: 21.0" xr:uid="{51142E8A-4476-41AD-99DC-9070E04592A8}"/>
    <hyperlink ref="E153" tooltip="CV%: 11.3; ERROR: 1.1; LI90%: 7.7; LS90%: 11.2" xr:uid="{BCDE3406-DC3E-46CF-81F2-A51C55AA7AA4}"/>
    <hyperlink ref="E156" tooltip="CV%: 4.1; ERROR: 1.6; LI90%: 35.1; LS90%: 40.2" xr:uid="{69250E90-FD90-455D-B592-CBFA75ACF0A5}"/>
    <hyperlink ref="E157" tooltip="CV%: 3.6; ERROR: 2.2; LI90%: 56.4; LS90%: 63.5" xr:uid="{7429AFBC-DC5E-43EC-8465-88C775098373}"/>
    <hyperlink ref="E158" tooltip="CV%: 5.5; ERROR: 1.3; LI90%: 21.4; LS90%: 25.6" xr:uid="{D369084C-041D-4528-8D1A-C3900DB5C4E1}"/>
    <hyperlink ref="E159" tooltip="CV%: 7.6; ERROR: 1.7; LI90%: 19.5; LS90%: 25.1" xr:uid="{AEF5D1A7-88BE-40FE-B39A-EE48A754CE27}"/>
    <hyperlink ref="E160" tooltip="CV%: 9.1; ERROR: 1.7; LI90%: 15.7; LS90%: 21.2" xr:uid="{983FDA4C-4B4F-4E90-9CBC-8F1A39B98C11}"/>
    <hyperlink ref="E161" tooltip="CV%: 4.1; ERROR: 1.6; LI90%: 35.3; LS90%: 40.4" xr:uid="{ACD04F8C-2304-4E8B-BB5D-AB9542775CE6}"/>
    <hyperlink ref="E162" tooltip="CV%: 37.7; ERROR: 2.8; LI90%: 2.9; LS90%: 12.2" xr:uid="{FBF941B0-6109-47C7-A3F2-AC486FFE875A}"/>
    <hyperlink ref="E163" tooltip="CV%: 7.7; ERROR: 1.4; LI90%: 15.5; LS90%: 20.0" xr:uid="{99B11063-5444-4D46-8914-D029D031A798}"/>
    <hyperlink ref="E164" tooltip="CV%: 5.8; ERROR: 1.4; LI90%: 21.3; LS90%: 25.8" xr:uid="{423878C8-8097-4006-A34F-610CBD0814FD}"/>
    <hyperlink ref="E165" tooltip="CV%: 6.0; ERROR: 2.0; LI90%: 29.6; LS90%: 36.2" xr:uid="{56121C29-949B-434F-A217-FED496479F94}"/>
    <hyperlink ref="E166" tooltip="CV%: 6.8; ERROR: 1.0; LI90%: 13.4; LS90%: 16.8" xr:uid="{D0A4876E-7B93-48AF-B923-AABC45E0C4FC}"/>
    <hyperlink ref="E167" tooltip="CV%: 7.6; ERROR: 1.2; LI90%: 13.4; LS90%: 17.2" xr:uid="{FBC3F04D-7585-478C-9A3C-EAB5455ADB69}"/>
    <hyperlink ref="E168" tooltip="CV%: 12.6; ERROR: 1.6; LI90%: 9.9; LS90%: 15.0" xr:uid="{AB0299DD-7BBB-4CA1-AA41-63CE4DD6FA58}"/>
    <hyperlink ref="E169" tooltip="CV%: 9.1; ERROR: 1.0; LI90%: 9.3; LS90%: 12.6" xr:uid="{A1F1B0D2-6F4F-497B-9B8B-2D6E319CBCCB}"/>
    <hyperlink ref="E170" tooltip="CV%: 7.2; ERROR: 1.3; LI90%: 15.4; LS90%: 19.5" xr:uid="{3CFD09AA-DAD2-487B-93B0-312859084BDB}"/>
    <hyperlink ref="E171" tooltip="CV%: 12.4; ERROR: 0.6; LI90%: 4.0; LS90%: 6.1" xr:uid="{1D86B348-A5BE-4488-960A-AE39EDD4D025}"/>
    <hyperlink ref="E174" tooltip="CV%: 3.3; ERROR: 1.1; LI90%: 32.1; LS90%: 35.7" xr:uid="{8103106D-5933-4A7D-A901-47282A89B460}"/>
    <hyperlink ref="E175" tooltip="CV%: 2.8; ERROR: 1.7; LI90%: 57.1; LS90%: 62.6" xr:uid="{12F41203-4A5C-4A72-83A6-494AC5FCE3BF}"/>
    <hyperlink ref="E176" tooltip="CV%: 4.7; ERROR: 0.9; LI90%: 18.2; LS90%: 21.2" xr:uid="{909E98CA-7AB1-4E13-B3F9-B9EA818E71AD}"/>
    <hyperlink ref="E177" tooltip="CV%: 3.8; ERROR: 1.0; LI90%: 26.0; LS90%: 29.5" xr:uid="{545A578D-53BD-45A5-B1F4-6808FE1C99ED}"/>
    <hyperlink ref="E178" tooltip="CV%: 4.1; ERROR: 1.0; LI90%: 23.3; LS90%: 26.6" xr:uid="{3B6F7D74-AB00-4B63-B8D4-9AA377929F8D}"/>
    <hyperlink ref="E179" tooltip="CV%: 2.7; ERROR: 1.2; LI90%: 42.7; LS90%: 46.6" xr:uid="{FD03DACB-A5BE-4C6A-8F6F-4C52C9B46C06}"/>
    <hyperlink ref="E180" tooltip="CV%: 31.2; ERROR: 1.2; LI90%: 1.9; LS90%: 6.0" xr:uid="{B3EAC1AA-C321-4740-8162-2CB1DAAB44BD}"/>
    <hyperlink ref="E181" tooltip="CV%: 6.1; ERROR: 0.9; LI90%: 13.5; LS90%: 16.4" xr:uid="{C693F355-E59F-4964-BDC2-B1607134759D}"/>
    <hyperlink ref="E182" tooltip="CV%: 4.1; ERROR: 1.1; LI90%: 23.8; LS90%: 27.3" xr:uid="{2CDA2C99-2C43-4D6E-9207-696AAD465259}"/>
    <hyperlink ref="E183" tooltip="CV%: 2.8; ERROR: 1.4; LI90%: 47.6; LS90%: 52.2" xr:uid="{5C26F23B-13E2-44D3-A2FC-8131A49CE972}"/>
    <hyperlink ref="E184" tooltip="CV%: 5.0; ERROR: 0.9; LI90%: 16.3; LS90%: 19.2" xr:uid="{C4C8532B-22A5-45B5-9BE7-2D8186F020D4}"/>
    <hyperlink ref="E185" tooltip="CV%: 3.6; ERROR: 1.1; LI90%: 29.1; LS90%: 32.9" xr:uid="{D8CE0161-687F-404A-BD17-F4A60A1FC71F}"/>
    <hyperlink ref="E186" tooltip="CV%: 6.4; ERROR: 1.2; LI90%: 17.2; LS90%: 21.3" xr:uid="{397C0D97-400E-4B3C-A288-C44584006595}"/>
    <hyperlink ref="E187" tooltip="CV%: 6.9; ERROR: 0.7; LI90%: 8.7; LS90%: 10.9" xr:uid="{ECF97C04-4C90-4C40-B531-79BD24497EA8}"/>
    <hyperlink ref="E188" tooltip="CV%: 5.1; ERROR: 0.9; LI90%: 15.9; LS90%: 18.8" xr:uid="{A0C2A921-3CB7-4370-A29A-9686E59721B6}"/>
    <hyperlink ref="E189" tooltip="CV%: 5.6; ERROR: 0.8; LI90%: 13.5; LS90%: 16.3" xr:uid="{6167EE32-9FA0-4FD5-A4FC-FAD0893F06F3}"/>
    <hyperlink ref="E192" tooltip="CV%: 5.1; ERROR: 1.5; LI90%: 27.6; LS90%: 32.6" xr:uid="{2A7DDCA4-934F-420F-A289-66C6C7CB361E}"/>
    <hyperlink ref="E193" tooltip="CV%: 4.0; ERROR: 2.2; LI90%: 50.3; LS90%: 57.4" xr:uid="{B47B1B2D-C64F-4DE4-B5C8-E010551E687E}"/>
    <hyperlink ref="E194" tooltip="CV%: 6.0; ERROR: 1.3; LI90%: 19.9; LS90%: 24.2" xr:uid="{23425913-C73F-48AB-A857-F130A08A22E3}"/>
    <hyperlink ref="E195" tooltip="CV%: 7.1; ERROR: 1.5; LI90%: 19.0; LS90%: 24.0" xr:uid="{3A695501-D837-42CA-9684-4C7EF5208DE3}"/>
    <hyperlink ref="E196" tooltip="CV%: 8.5; ERROR: 1.6; LI90%: 15.8; LS90%: 21.0" xr:uid="{558B14F6-BED7-4CD8-BB0E-D1C00714DC9D}"/>
    <hyperlink ref="E197" tooltip="CV%: 5.3; ERROR: 1.5; LI90%: 25.8; LS90%: 30.8" xr:uid="{29526FDD-480C-4116-9A3A-A96A639314CD}"/>
    <hyperlink ref="E198" tooltip="CV%: 70.8; ERROR: 1.0; LI90%: 0.0*; LS90%: 2.9" xr:uid="{3344B04B-74B0-431D-BBDC-7B6F1EA13D00}"/>
    <hyperlink ref="E199" tooltip="CV%: 10.1; ERROR: 1.5; LI90%: 12.8; LS90%: 17.8" xr:uid="{94A9476E-FC9A-4DCF-8F1E-370AC025B76E}"/>
    <hyperlink ref="E200" tooltip="CV%: 7.6; ERROR: 1.3; LI90%: 15.0; LS90%: 19.2" xr:uid="{5EFEC067-67C0-42B6-BD5F-A4B2E4DE568C}"/>
    <hyperlink ref="E201" tooltip="CV%: 6.3; ERROR: 1.8; LI90%: 25.3; LS90%: 31.2" xr:uid="{27023217-F635-4399-ADC2-1AA00E0DE488}"/>
    <hyperlink ref="E202" tooltip="CV%: 8.0; ERROR: 1.1; LI90%: 12.3; LS90%: 16.0" xr:uid="{882C4DCE-8D67-40ED-A84D-A73FD5FE6870}"/>
    <hyperlink ref="E203" tooltip="CV%: 9.2; ERROR: 1.2; LI90%: 11.4; LS90%: 15.5" xr:uid="{D66CA97E-3FEE-41E8-B090-8F374C2B7B10}"/>
    <hyperlink ref="E204" tooltip="CV%: 13.4; ERROR: 1.4; LI90%: 8.3; LS90%: 12.9" xr:uid="{EC04C7BF-D466-4D7A-A1DD-931DC3D6958C}"/>
    <hyperlink ref="E205" tooltip="CV%: 11.0; ERROR: 1.0; LI90%: 7.8; LS90%: 11.2" xr:uid="{42D2AB19-0E27-4C38-9E34-0C9A7EF63420}"/>
    <hyperlink ref="E206" tooltip="CV%: 6.5; ERROR: 1.4; LI90%: 18.7; LS90%: 23.1" xr:uid="{CF1ADFDC-0F8D-4957-9B3B-683D8F5B6F86}"/>
    <hyperlink ref="E207" tooltip="CV%: 11.9; ERROR: 0.9; LI90%: 6.2; LS90%: 9.2" xr:uid="{EE63204C-73B6-45A3-B2E2-E19FD3ED9217}"/>
    <hyperlink ref="E210" tooltip="CV%: 3.9; ERROR: 1.9; LI90%: 45.4; LS90%: 51.6" xr:uid="{6B13DA66-27C9-4E64-8DAD-71C95A8DF0F4}"/>
    <hyperlink ref="E211" tooltip="CV%: 3.7; ERROR: 2.5; LI90%: 63.2; LS90%: 71.4" xr:uid="{BF1209D9-9472-42A9-81F2-B07EB4D3B575}"/>
    <hyperlink ref="E212" tooltip="CV%: 5.2; ERROR: 1.9; LI90%: 33.9; LS90%: 40.2" xr:uid="{615F5599-94FF-45AB-8AD2-262EC8257E9C}"/>
    <hyperlink ref="E213" tooltip="CV%: 6.7; ERROR: 2.2; LI90%: 29.7; LS90%: 37.1" xr:uid="{DA9B8186-3086-4E2A-913D-BEF4B31BA315}"/>
    <hyperlink ref="E214" tooltip="CV%: 8.2; ERROR: 2.0; LI90%: 21.2; LS90%: 27.8" xr:uid="{D64B0DD8-367C-4311-B1F9-4B3D84DA4D39}"/>
    <hyperlink ref="E215" tooltip="CV%: 4.1; ERROR: 2.0; LI90%: 44.5; LS90%: 51.0" xr:uid="{94974304-F23C-410B-B64E-9E6925B17E6D}"/>
    <hyperlink ref="E216" tooltip="CV%: 46.3; ERROR: 4.9; LI90%: 2.5; LS90%: 18.8" xr:uid="{08D210B3-7DD7-497B-9DF5-FBE31422DEC9}"/>
    <hyperlink ref="E217" tooltip="CV%: 7.2; ERROR: 2.5; LI90%: 30.3; LS90%: 38.3" xr:uid="{DD7E6E9B-7CF3-47F0-89B4-C3D82697EE94}"/>
    <hyperlink ref="E218" tooltip="CV%: 5.6; ERROR: 2.0; LI90%: 33.1; LS90%: 39.8" xr:uid="{510C925A-EE94-4ADE-A061-2EA0F60800E1}"/>
    <hyperlink ref="E219" tooltip="CV%: 4.4; ERROR: 2.5; LI90%: 53.2; LS90%: 61.5" xr:uid="{BC308CA8-5DA4-4E11-A507-CFDB7317AAF1}"/>
    <hyperlink ref="E220" tooltip="CV%: 6.2; ERROR: 2.0; LI90%: 28.5; LS90%: 35.0" xr:uid="{A2C6C01D-09C0-47AD-A36F-EB374B995DF8}"/>
    <hyperlink ref="E221" tooltip="CV%: 5.8; ERROR: 2.1; LI90%: 32.5; LS90%: 39.3" xr:uid="{6836D986-514F-419C-BDFE-FE9EDC491F74}"/>
    <hyperlink ref="E222" tooltip="CV%: 8.5; ERROR: 3.1; LI90%: 31.3; LS90%: 41.5" xr:uid="{8216A420-E9F9-40A2-95CB-C0FB46FDE136}"/>
    <hyperlink ref="E223" tooltip="CV%: 9.5; ERROR: 1.8; LI90%: 15.9; LS90%: 21.8" xr:uid="{E755496A-9AC2-4626-9C04-3351B82B88C0}"/>
    <hyperlink ref="E224" tooltip="CV%: 6.6; ERROR: 1.8; LI90%: 24.1; LS90%: 29.9" xr:uid="{75139B37-6125-4F7A-9685-D9474AC13B26}"/>
    <hyperlink ref="E225" tooltip="CV%: 8.7; ERROR: 1.5; LI90%: 15.1; LS90%: 20.1" xr:uid="{4A0EDF5A-8D0B-43F3-A050-EEC08A3281D6}"/>
    <hyperlink ref="E228" tooltip="CV%: 5.4; ERROR: 1.9; LI90%: 33.2; LS90%: 39.6" xr:uid="{418FFD19-59B6-49B5-A1BD-1A48882735E0}"/>
    <hyperlink ref="E229" tooltip="CV%: 5.1; ERROR: 2.6; LI90%: 45.6; LS90%: 54.0" xr:uid="{B46CB3B2-8FE4-4BC4-8579-B10BAB5C9EA0}"/>
    <hyperlink ref="E230" tooltip="CV%: 6.7; ERROR: 1.7; LI90%: 23.0; LS90%: 28.7" xr:uid="{B6165E09-6014-4ED7-93E4-E8AF77F75B52}"/>
    <hyperlink ref="E231" tooltip="CV%: 9.0; ERROR: 1.8; LI90%: 16.9; LS90%: 22.8" xr:uid="{1CE312B1-1C72-4322-AB81-48BA53C3E026}"/>
    <hyperlink ref="E232" tooltip="CV%: 10.1; ERROR: 1.3; LI90%: 10.6; LS90%: 14.8" xr:uid="{2459C695-523F-41CB-B88D-0AF3E4B1CD20}"/>
    <hyperlink ref="E233" tooltip="CV%: 6.5; ERROR: 1.6; LI90%: 22.7; LS90%: 28.1" xr:uid="{8F7D3C91-05B8-4892-AB5C-E0C83B5E78B7}"/>
    <hyperlink ref="E234" tooltip="CV%: 74.1; ERROR: 1.9; LI90%: 0.0*; LS90%: 5.8" xr:uid="{ABCE9ED5-44F2-436D-A753-C7FAD3EB66A5}"/>
    <hyperlink ref="E235" tooltip="CV%: 9.3; ERROR: 2.8; LI90%: 25.3; LS90%: 34.4" xr:uid="{E1EA7BEA-3566-4EB3-889A-CBB7DA008010}"/>
    <hyperlink ref="E236" tooltip="CV%: 8.1; ERROR: 1.5; LI90%: 16.4; LS90%: 21.5" xr:uid="{C04AEB91-A009-4C95-AA2D-6721D48E992D}"/>
    <hyperlink ref="E237" tooltip="CV%: 7.5; ERROR: 2.5; LI90%: 29.3; LS90%: 37.5" xr:uid="{C8CD3EA7-9C8E-460A-9131-F8167AFDEEC3}"/>
    <hyperlink ref="E238" tooltip="CV%: 7.9; ERROR: 1.8; LI90%: 19.9; LS90%: 25.8" xr:uid="{5C30086A-6B20-42C3-BA6D-C614EA42BC10}"/>
    <hyperlink ref="E239" tooltip="CV%: 9.9; ERROR: 1.8; LI90%: 15.6; LS90%: 21.7" xr:uid="{712D9183-E8B6-4F95-9946-6BD72048F2D5}"/>
    <hyperlink ref="E240" tooltip="CV%: 16.1; ERROR: 2.9; LI90%: 13.3; LS90%: 22.8" xr:uid="{E43B2CEB-5923-46DE-A39C-D08C7C1771D8}"/>
    <hyperlink ref="E241" tooltip="CV%: 10.8; ERROR: 1.4; LI90%: 10.3; LS90%: 14.8" xr:uid="{D2E7F4D2-E5F8-4ACE-8011-64F2BE62BD8A}"/>
    <hyperlink ref="E242" tooltip="CV%: 8.5; ERROR: 1.5; LI90%: 15.1; LS90%: 20.0" xr:uid="{A1F621B9-3845-4B0D-8390-08A2A83D063F}"/>
    <hyperlink ref="E243" tooltip="CV%: 13.2; ERROR: 0.8; LI90%: 4.7; LS90%: 7.3" xr:uid="{977A1286-8616-45F9-B980-A781A507C339}"/>
    <hyperlink ref="E246" tooltip="CV%: 5.0; ERROR: 1.9; LI90%: 34.1; LS90%: 40.2" xr:uid="{E0FD11CC-3635-4627-903B-FFF9B13883AA}"/>
    <hyperlink ref="E247" tooltip="CV%: 3.4; ERROR: 2.3; LI90%: 63.3; LS90%: 70.9" xr:uid="{AFE78930-4099-4289-95E4-91CA93982B4E}"/>
    <hyperlink ref="E248" tooltip="CV%: 5.6; ERROR: 1.6; LI90%: 25.7; LS90%: 31.0" xr:uid="{765885E1-368B-4EC2-AD81-33270A72100E}"/>
    <hyperlink ref="E249" tooltip="CV%: 6.3; ERROR: 1.7; LI90%: 24.1; LS90%: 29.7" xr:uid="{1B3F1DEC-60E6-4335-B186-D32D3596814A}"/>
    <hyperlink ref="E250" tooltip="CV%: 7.7; ERROR: 1.6; LI90%: 17.9; LS90%: 23.1" xr:uid="{FEC63F5E-2DEB-4654-BAEC-4E403782D804}"/>
    <hyperlink ref="E251" tooltip="CV%: 4.7; ERROR: 1.9; LI90%: 38.0; LS90%: 44.3" xr:uid="{73FF4885-6633-49CE-A6DC-54AB6EE4AE55}"/>
    <hyperlink ref="E252" tooltip="CV%: 51.3; ERROR: 2.1; LI90%: 0.7; LS90%: 7.7" xr:uid="{472E7FCB-4AE6-43A1-98D6-F4AFAFB1386F}"/>
    <hyperlink ref="E253" tooltip="CV%: 7.8; ERROR: 2.2; LI90%: 24.1; LS90%: 31.2" xr:uid="{0672459E-E9BD-4B29-AB5D-6323EC02172C}"/>
    <hyperlink ref="E254" tooltip="CV%: 6.7; ERROR: 1.6; LI90%: 21.1; LS90%: 26.4" xr:uid="{AFFF43FB-662F-43CF-A809-57D3409F11AF}"/>
    <hyperlink ref="E255" tooltip="CV%: 6.0; ERROR: 2.3; LI90%: 35.3; LS90%: 42.9" xr:uid="{B175FCD2-5357-4091-942E-43E12A1005DA}"/>
    <hyperlink ref="E256" tooltip="CV%: 7.5; ERROR: 1.8; LI90%: 21.5; LS90%: 27.5" xr:uid="{25B9EF45-BB54-4851-95D6-E26B73AEF10F}"/>
    <hyperlink ref="E257" tooltip="CV%: 8.1; ERROR: 2.1; LI90%: 22.1; LS90%: 28.9" xr:uid="{82C0055E-326E-4EC3-98DA-C3B2298ED6CD}"/>
    <hyperlink ref="E258" tooltip="CV%: 10.7; ERROR: 2.4; LI90%: 18.8; LS90%: 26.8" xr:uid="{2DEA5142-9CE0-4BE9-9E45-0E0A8E331C9C}"/>
    <hyperlink ref="E259" tooltip="CV%: 8.5; ERROR: 1.5; LI90%: 15.8; LS90%: 20.8" xr:uid="{C721F858-542F-4CAB-B312-8B291F3EC78E}"/>
    <hyperlink ref="E260" tooltip="CV%: 7.0; ERROR: 1.6; LI90%: 20.1; LS90%: 25.4" xr:uid="{A5EB4BCF-0D17-4ABF-BC5A-B082ACCDA82E}"/>
    <hyperlink ref="E261" tooltip="CV%: 10.1; ERROR: 0.9; LI90%: 7.6; LS90%: 10.6" xr:uid="{2CEFEFD1-317C-4ECB-A8D6-91EA07BD47C7}"/>
    <hyperlink ref="E264" tooltip="CV%: 5.5; ERROR: 1.6; LI90%: 26.7; LS90%: 32.0" xr:uid="{74813AA4-9023-41B7-BF7D-EC540E7F728A}"/>
    <hyperlink ref="E265" tooltip="CV%: 4.2; ERROR: 2.1; LI90%: 46.8; LS90%: 53.7" xr:uid="{4FE45164-2273-426F-A241-C2EC2EF37721}"/>
    <hyperlink ref="E266" tooltip="CV%: 5.9; ERROR: 1.2; LI90%: 18.2; LS90%: 22.1" xr:uid="{E8401E54-73E8-43BF-9718-060E54D03AB6}"/>
    <hyperlink ref="E267" tooltip="CV%: 7.4; ERROR: 1.5; LI90%: 17.9; LS90%: 22.8" xr:uid="{B425B861-5511-4DE0-AE9E-70146DF551BC}"/>
    <hyperlink ref="E268" tooltip="CV%: 8.6; ERROR: 1.3; LI90%: 12.7; LS90%: 17.0" xr:uid="{7365D95C-2840-4BBD-A43C-43E2A20CDC4E}"/>
    <hyperlink ref="E269" tooltip="CV%: 4.5; ERROR: 1.6; LI90%: 31.9; LS90%: 37.0" xr:uid="{3EE859FA-8F01-451F-8F90-3261A8726787}"/>
    <hyperlink ref="E270" tooltip="CV%: 47.5; ERROR: 1.3; LI90%: 0.6; LS90%: 4.8" xr:uid="{4EC56C26-1E7C-4AC2-8BF7-2FCAE26871E0}"/>
    <hyperlink ref="E271" tooltip="CV%: 9.2; ERROR: 1.4; LI90%: 13.3; LS90%: 18.1" xr:uid="{0EB1456C-A58E-47D6-A471-B9A5689A8EC0}"/>
    <hyperlink ref="E272" tooltip="CV%: 7.2; ERROR: 1.4; LI90%: 17.0; LS90%: 21.6" xr:uid="{DA67312F-F1ED-43D9-B03D-FE869FB248E8}"/>
    <hyperlink ref="E273" tooltip="CV%: 5.6; ERROR: 2.2; LI90%: 36.2; LS90%: 43.5" xr:uid="{83BE3419-390B-4A6C-9569-E04E9FC1BDC3}"/>
    <hyperlink ref="E274" tooltip="CV%: 8.7; ERROR: 1.1; LI90%: 11.3; LS90%: 15.1" xr:uid="{C9DB1875-EA6D-4F46-BBEE-12D7E71CB5A5}"/>
    <hyperlink ref="E275" tooltip="CV%: 7.6; ERROR: 1.6; LI90%: 18.3; LS90%: 23.6" xr:uid="{3EEE8207-610A-4BE5-9350-ECC88B2B1764}"/>
    <hyperlink ref="E276" tooltip="CV%: 10.6; ERROR: 2.1; LI90%: 16.0; LS90%: 22.8" xr:uid="{BE891CB9-19BB-4214-BAA3-0652A0605E53}"/>
    <hyperlink ref="E277" tooltip="CV%: 9.2; ERROR: 1.2; LI90%: 11.3; LS90%: 15.4" xr:uid="{4876D45B-7D0F-440B-811E-4852B9D6E9AD}"/>
    <hyperlink ref="E278" tooltip="CV%: 7.0; ERROR: 1.3; LI90%: 16.3; LS90%: 20.5" xr:uid="{66F6E8F6-F702-4615-8D6C-BEF8650BDE0A}"/>
    <hyperlink ref="E279" tooltip="CV%: 10.8; ERROR: 0.9; LI90%: 7.2; LS90%: 10.3" xr:uid="{11B04A71-A8D5-43AB-B862-6FCA5E9A1992}"/>
    <hyperlink ref="E282" tooltip="CV%: 4.1; ERROR: 1.7; LI90%: 39.6; LS90%: 45.3" xr:uid="{17BE95A6-CFC9-4F41-A7CB-6FE24E2E5297}"/>
    <hyperlink ref="E283" tooltip="CV%: 4.2; ERROR: 2.5; LI90%: 55.1; LS90%: 63.3" xr:uid="{1B1E64E0-423F-4D8C-A640-E49AC0B8BAFA}"/>
    <hyperlink ref="E284" tooltip="CV%: 6.0; ERROR: 1.5; LI90%: 22.7; LS90%: 27.7" xr:uid="{EDD19675-4676-4153-B73B-5014971DE89E}"/>
    <hyperlink ref="E285" tooltip="CV%: 6.0; ERROR: 1.8; LI90%: 26.3; LS90%: 32.1" xr:uid="{E41A365D-066C-4C44-95EE-C3949346F3AD}"/>
    <hyperlink ref="E286" tooltip="CV%: 5.9; ERROR: 1.8; LI90%: 27.6; LS90%: 33.5" xr:uid="{0E063BC3-CC42-491F-9B23-6D1B4F5EB49D}"/>
    <hyperlink ref="E287" tooltip="CV%: 3.2; ERROR: 1.7; LI90%: 51.5; LS90%: 57.3" xr:uid="{75429468-4361-4EEC-BB83-10D710F73802}"/>
    <hyperlink ref="E288" tooltip="CV%: 36.3; ERROR: 1.8; LI90%: 2.0; LS90%: 7.8" xr:uid="{B4CBC224-2389-4235-866F-757D5FCCAB0A}"/>
    <hyperlink ref="E289" tooltip="CV%: 8.5; ERROR: 1.6; LI90%: 15.9; LS90%: 21.1" xr:uid="{909573A2-72B6-4760-8EB4-04E3056FEB54}"/>
    <hyperlink ref="E290" tooltip="CV%: 5.3; ERROR: 1.5; LI90%: 25.6; LS90%: 30.6" xr:uid="{2117B2CB-6A40-4A81-9C36-77E740D50AAA}"/>
    <hyperlink ref="E291" tooltip="CV%: 4.3; ERROR: 2.1; LI90%: 45.5; LS90%: 52.4" xr:uid="{56A752BB-FD9D-4D8F-9628-342D04C50351}"/>
    <hyperlink ref="E292" tooltip="CV%: 6.4; ERROR: 1.5; LI90%: 20.3; LS90%: 25.1" xr:uid="{2C8B21A0-FD2A-4BA5-84F0-9FA008287269}"/>
    <hyperlink ref="E293" tooltip="CV%: 4.9; ERROR: 1.7; LI90%: 32.4; LS90%: 38.1" xr:uid="{2A33C7D7-88C9-4072-88FC-9A1453AC4A20}"/>
    <hyperlink ref="E294" tooltip="CV%: 10.2; ERROR: 1.9; LI90%: 15.4; LS90%: 21.6" xr:uid="{12BE1953-DB7D-4889-A875-6001BC9CF7FD}"/>
    <hyperlink ref="E295" tooltip="CV%: 8.2; ERROR: 1.4; LI90%: 14.4; LS90%: 18.8" xr:uid="{3C5D9787-DECE-487F-8B28-454DA893871F}"/>
    <hyperlink ref="E296" tooltip="CV%: 7.0; ERROR: 1.3; LI90%: 16.0; LS90%: 20.1" xr:uid="{2AFDA921-64A0-4224-9F7C-529575072817}"/>
    <hyperlink ref="E297" tooltip="CV%: 6.7; ERROR: 1.4; LI90%: 18.8; LS90%: 23.5" xr:uid="{D4A77ECF-6603-4853-9959-CAC8DFC858CF}"/>
    <hyperlink ref="E300" tooltip="CV%: 4.3; ERROR: 1.7; LI90%: 35.3; LS90%: 40.8" xr:uid="{10F854F6-CFCB-46C5-BCA6-A063711A5B3C}"/>
    <hyperlink ref="E301" tooltip="CV%: 3.7; ERROR: 2.0; LI90%: 51.9; LS90%: 58.5" xr:uid="{65B71556-8225-4BEB-A7C7-DE8BBA919873}"/>
    <hyperlink ref="E302" tooltip="CV%: 5.3; ERROR: 1.4; LI90%: 24.1; LS90%: 28.7" xr:uid="{F62FCA72-628E-4BE2-9C67-86684D6E29DE}"/>
    <hyperlink ref="E303" tooltip="CV%: 7.2; ERROR: 1.7; LI90%: 20.8; LS90%: 26.4" xr:uid="{BABADA2B-BFBF-450D-8853-E24A527A3BFC}"/>
    <hyperlink ref="E304" tooltip="CV%: 8.7; ERROR: 1.3; LI90%: 12.7; LS90%: 17.0" xr:uid="{BD19F0A9-B1E5-4764-8243-079EAE50AA4E}"/>
    <hyperlink ref="E305" tooltip="CV%: 5.2; ERROR: 1.5; LI90%: 25.6; LS90%: 30.4" xr:uid="{322A0B9C-F17C-4D7D-B578-19F4BC769578}"/>
    <hyperlink ref="E306" tooltip="CV%: 42.6; ERROR: 2.4; LI90%: 1.7; LS90%: 9.5" xr:uid="{524ACD71-F76F-4C75-8D07-A00B12A10283}"/>
    <hyperlink ref="E307" tooltip="CV%: 9.4; ERROR: 2.1; LI90%: 18.5; LS90%: 25.3" xr:uid="{2365D568-BED7-498D-8F15-95C97755C5E7}"/>
    <hyperlink ref="E308" tooltip="CV%: 6.3; ERROR: 1.4; LI90%: 19.9; LS90%: 24.6" xr:uid="{E03CC83D-4602-4CD4-A0D1-58DEFD8C3171}"/>
    <hyperlink ref="E309" tooltip="CV%: 5.9; ERROR: 2.2; LI90%: 34.3; LS90%: 41.7" xr:uid="{1126C9C6-51C7-4389-99E5-B6723C7FD276}"/>
    <hyperlink ref="E310" tooltip="CV%: 6.7; ERROR: 1.4; LI90%: 18.0; LS90%: 22.5" xr:uid="{9DC48A75-0D6B-4931-A95A-DBB2C475DD98}"/>
    <hyperlink ref="E311" tooltip="CV%: 7.3; ERROR: 1.5; LI90%: 18.6; LS90%: 23.6" xr:uid="{5003CF28-E6DE-4034-B3E4-7DBFA8AC24D3}"/>
    <hyperlink ref="E312" tooltip="CV%: 11.4; ERROR: 2.0; LI90%: 14.2; LS90%: 20.8" xr:uid="{0ECDDD5C-20F0-4A4E-BC15-D660612FE155}"/>
    <hyperlink ref="E313" tooltip="CV%: 8.2; ERROR: 1.2; LI90%: 12.3; LS90%: 16.2" xr:uid="{15B2AED5-1B47-4258-849D-2C7B6A9B7E05}"/>
    <hyperlink ref="E314" tooltip="CV%: 6.4; ERROR: 1.3; LI90%: 17.9; LS90%: 22.1" xr:uid="{BA4CDF36-9F77-4754-9E07-8401BDCC01ED}"/>
    <hyperlink ref="E315" tooltip="CV%: 11.3; ERROR: 0.6; LI90%: 4.5; LS90%: 6.6" xr:uid="{D53E1993-8B1A-4EC9-880B-B24ECD489AAE}"/>
    <hyperlink ref="E318" tooltip="CV%: 3.8; ERROR: 2.0; LI90%: 49.0; LS90%: 55.5" xr:uid="{9ECDCB70-BBA5-41B3-B0C7-A20E7D6A3F7B}"/>
    <hyperlink ref="E319" tooltip="CV%: 3.6; ERROR: 2.4; LI90%: 62.5; LS90%: 70.5" xr:uid="{A25789A0-E989-49B5-BB08-4C136080DA62}"/>
    <hyperlink ref="E320" tooltip="CV%: 5.3; ERROR: 1.8; LI90%: 31.6; LS90%: 37.7" xr:uid="{774122EA-07DC-4389-8932-7818CE910878}"/>
    <hyperlink ref="E321" tooltip="CV%: 6.1; ERROR: 2.1; LI90%: 31.0; LS90%: 37.9" xr:uid="{9B71E155-19BA-4085-835C-92F0B720C272}"/>
    <hyperlink ref="E322" tooltip="CV%: 6.9; ERROR: 1.7; LI90%: 22.2; LS90%: 27.8" xr:uid="{5EB16D7B-C1CA-473F-A5AD-9C77F551875B}"/>
    <hyperlink ref="E323" tooltip="CV%: 3.9; ERROR: 2.0; LI90%: 48.7; LS90%: 55.4" xr:uid="{4D0942E6-CD29-4F2E-8296-AC49D3491C70}"/>
    <hyperlink ref="E324" tooltip="CV%: 59.1; ERROR: 1.8; LI90%: 0.1; LS90%: 6.1" xr:uid="{4CB74727-7DB3-49AB-80F3-58348F7921D5}"/>
    <hyperlink ref="E325" tooltip="CV%: 7.2; ERROR: 2.8; LI90%: 33.8; LS90%: 42.9" xr:uid="{27F8FF19-3B7A-4349-B351-8779B7D1EC0B}"/>
    <hyperlink ref="E326" tooltip="CV%: 5.1; ERROR: 1.8; LI90%: 33.0; LS90%: 39.0" xr:uid="{40D91A81-B55F-442A-8B24-267EF1CBB83A}"/>
    <hyperlink ref="E327" tooltip="CV%: 4.8; ERROR: 2.9; LI90%: 54.3; LS90%: 63.7" xr:uid="{F66B9EE3-62FC-4643-92AA-6324F98EC73F}"/>
    <hyperlink ref="E328" tooltip="CV%: 6.1; ERROR: 1.9; LI90%: 28.5; LS90%: 34.8" xr:uid="{114393BB-EF51-4B2F-9AFD-59FE27193611}"/>
    <hyperlink ref="E329" tooltip="CV%: 5.8; ERROR: 2.0; LI90%: 31.3; LS90%: 37.9" xr:uid="{38A11898-5CB5-4588-875B-7A56380AE953}"/>
    <hyperlink ref="E330" tooltip="CV%: 8.0; ERROR: 2.7; LI90%: 28.7; LS90%: 37.4" xr:uid="{7CDB8C77-5706-4DDB-80B1-EFF6BECB4C01}"/>
    <hyperlink ref="E331" tooltip="CV%: 7.6; ERROR: 1.6; LI90%: 18.2; LS90%: 23.4" xr:uid="{78234853-C360-453F-B33F-083757D23A26}"/>
    <hyperlink ref="E332" tooltip="CV%: 7.2; ERROR: 1.7; LI90%: 21.2; LS90%: 27.0" xr:uid="{E88B9FFF-FA9E-4950-84CC-CA91ED297678}"/>
    <hyperlink ref="E333" tooltip="CV%: 10.8; ERROR: 1.2; LI90%: 8.8; LS90%: 12.6" xr:uid="{4F5FEF8F-3D1B-4D60-9F60-3ECD9C482D8E}"/>
    <hyperlink ref="E336" tooltip="CV%: 9.4; ERROR: 1.6; LI90%: 14.3; LS90%: 19.5" xr:uid="{3F374346-B772-4B7F-82E2-0ED518AA300F}"/>
    <hyperlink ref="E337" tooltip="CV%: 8.1; ERROR: 2.8; LI90%: 29.6; LS90%: 38.6" xr:uid="{F4DA92DF-6AC8-4E78-90D9-A82035A98CAF}"/>
    <hyperlink ref="E338" tooltip="CV%: 10.8; ERROR: 1.2; LI90%: 9.4; LS90%: 13.5" xr:uid="{1DEFF048-1C9B-44AE-8BD8-E315F4D75DAD}"/>
    <hyperlink ref="E339" tooltip="CV%: 14.5; ERROR: 1.1; LI90%: 5.5; LS90%: 9.0" xr:uid="{F1C30DF2-0D57-4396-A8DB-16F2077175C1}"/>
    <hyperlink ref="E340" tooltip="CV%: 15.9; ERROR: 1.0; LI90%: 4.7; LS90%: 8.0" xr:uid="{C9DEADEE-74D8-40CE-AD0B-1A4163CE69F8}"/>
    <hyperlink ref="E341" tooltip="CV%: 9.5; ERROR: 1.6; LI90%: 14.6; LS90%: 20.0" xr:uid="{5657A8DA-8566-4152-A083-659608F91ABF}"/>
    <hyperlink ref="E342" tooltip="CV%: 79.9; ERROR: 1.2; LI90%: 0.0*; LS90%: 3.5" xr:uid="{CF6AFD7F-6072-4F82-848C-3F47CCE00504}"/>
    <hyperlink ref="E343" tooltip="CV%: 15.9; ERROR: 1.6; LI90%: 7.4; LS90%: 12.6" xr:uid="{9BEF230C-656F-4958-B21B-52E2BE759D5A}"/>
    <hyperlink ref="E344" tooltip="CV%: 12.0; ERROR: 1.2; LI90%: 7.8; LS90%: 11.6" xr:uid="{E1747A38-7524-4D3D-94F7-7A3DD7C49CC3}"/>
    <hyperlink ref="E345" tooltip="CV%: 10.2; ERROR: 2.2; LI90%: 17.7; LS90%: 24.9" xr:uid="{D9C523F4-242D-4F5F-8F30-DB08AE1BE323}"/>
    <hyperlink ref="E346" tooltip="CV%: 12.4; ERROR: 1.0; LI90%: 6.2; LS90%: 9.4" xr:uid="{3FB77BC7-56A4-4D9D-ADCD-5685FC30004C}"/>
    <hyperlink ref="E347" tooltip="CV%: 14.5; ERROR: 1.1; LI90%: 5.7; LS90%: 9.2" xr:uid="{2205360A-1D57-4BC2-965A-B66EA5D435D5}"/>
    <hyperlink ref="E348" tooltip="CV%: 19.8; ERROR: 1.3; LI90%: 4.3; LS90%: 8.4" xr:uid="{0B9122B0-166D-498C-A8D1-6575C3C3A853}"/>
    <hyperlink ref="E349" tooltip="CV%: 16.7; ERROR: 0.9; LI90%: 4.0; LS90%: 7.1" xr:uid="{440F4F47-B00F-41D0-86C0-CD0146631B16}"/>
    <hyperlink ref="E350" tooltip="CV%: 11.8; ERROR: 0.9; LI90%: 6.5; LS90%: 9.6" xr:uid="{27AC6454-F20A-413C-A9C2-008D217780E4}"/>
    <hyperlink ref="E351" tooltip="CV%: 25.2; ERROR: 0.7; LI90%: 1.5; LS90%: 3.7" xr:uid="{C019B5D7-0DEC-4BDE-AD8A-A2E6C498D030}"/>
    <hyperlink ref="E354" tooltip="CV%: 4.7; ERROR: 1.6; LI90%: 31.6; LS90%: 36.9" xr:uid="{C923BC73-0116-490F-ACBB-2731F880DBE6}"/>
    <hyperlink ref="E355" tooltip="CV%: 3.3; ERROR: 2.1; LI90%: 61.1; LS90%: 68.1" xr:uid="{B5C94CF5-3BC3-43A3-881A-79CF08153DA0}"/>
    <hyperlink ref="E356" tooltip="CV%: 5.9; ERROR: 1.4; LI90%: 21.4; LS90%: 26.0" xr:uid="{6846F62F-3C9C-4508-A060-99DFAC3D45B2}"/>
    <hyperlink ref="E357" tooltip="CV%: 5.3; ERROR: 1.9; LI90%: 32.5; LS90%: 38.8" xr:uid="{E807372B-CE63-414A-9AD3-CBD42C91F080}"/>
    <hyperlink ref="E358" tooltip="CV%: 7.6; ERROR: 1.4; LI90%: 16.7; LS90%: 21.4" xr:uid="{8023A66C-DCAB-439C-B08F-ED3557E56283}"/>
    <hyperlink ref="E359" tooltip="CV%: 4.2; ERROR: 1.7; LI90%: 38.2; LS90%: 43.8" xr:uid="{97742AB3-AC5E-4D6E-A5E4-15653DB7EA9B}"/>
    <hyperlink ref="E360" tooltip="CV%: 100.1; ERROR: 0.6; LI90%: 0.0*; LS90%: 1.6" xr:uid="{E0490F7E-C255-43F3-8D69-EE726010096F}"/>
    <hyperlink ref="E361" tooltip="CV%: 7.8; ERROR: 1.4; LI90%: 16.1; LS90%: 20.8" xr:uid="{2CEA39B8-6094-481A-B13B-99960E2C6DD8}"/>
    <hyperlink ref="E362" tooltip="CV%: 5.6; ERROR: 1.5; LI90%: 24.3; LS90%: 29.2" xr:uid="{FE077457-3ED7-4391-95B4-3EE4893132E2}"/>
    <hyperlink ref="E363" tooltip="CV%: 4.9; ERROR: 2.3; LI90%: 42.8; LS90%: 50.3" xr:uid="{65261CFF-1801-4CC0-A3CB-6B08859DF7DE}"/>
    <hyperlink ref="E364" tooltip="CV%: 7.0; ERROR: 1.2; LI90%: 15.2; LS90%: 19.2" xr:uid="{62C24C27-6F20-4C71-A22D-B7E3B0228C9F}"/>
    <hyperlink ref="E365" tooltip="CV%: 6.9; ERROR: 1.3; LI90%: 16.9; LS90%: 21.2" xr:uid="{A1CD26FC-810C-430D-91DE-CAD2A091699D}"/>
    <hyperlink ref="E366" tooltip="CV%: 9.0; ERROR: 1.8; LI90%: 17.3; LS90%: 23.4" xr:uid="{269B378C-F5AB-4A66-A806-F33B018202F5}"/>
    <hyperlink ref="E367" tooltip="CV%: 9.0; ERROR: 1.1; LI90%: 10.0; LS90%: 13.5" xr:uid="{A8968464-149D-40BE-B8CD-5F6877C9B870}"/>
    <hyperlink ref="E368" tooltip="CV%: 5.1; ERROR: 1.5; LI90%: 27.6; LS90%: 32.6" xr:uid="{1DC775E9-F9DE-416B-9289-6236A124BC0F}"/>
    <hyperlink ref="E369" tooltip="CV%: 10.8; ERROR: 0.9; LI90%: 7.0; LS90%: 10.0" xr:uid="{8742812C-2B56-4EC7-91E3-39C0DC1F1914}"/>
    <hyperlink ref="E372" tooltip="CV%: 6.0; ERROR: 1.9; LI90%: 28.5; LS90%: 34.7" xr:uid="{38152EF0-AF6B-4C50-B8F2-62B92B17F104}"/>
    <hyperlink ref="E373" tooltip="CV%: 4.2; ERROR: 2.5; LI90%: 56.3; LS90%: 64.6" xr:uid="{DC0D1F28-FCC9-4D5B-8E48-425075E3653F}"/>
    <hyperlink ref="E374" tooltip="CV%: 7.4; ERROR: 1.6; LI90%: 18.5; LS90%: 23.6" xr:uid="{4616F287-144E-48C2-9D90-AEA005E4DAE7}"/>
    <hyperlink ref="E375" tooltip="CV%: 9.2; ERROR: 1.6; LI90%: 14.8; LS90%: 20.1" xr:uid="{6556F84D-569C-44AF-AC36-F0B14E17B805}"/>
    <hyperlink ref="E376" tooltip="CV%: 8.8; ERROR: 1.4; LI90%: 13.8; LS90%: 18.5" xr:uid="{0C674CC5-7750-4764-89E2-518B0FE6A908}"/>
    <hyperlink ref="E377" tooltip="CV%: 5.9; ERROR: 2.2; LI90%: 33.4; LS90%: 40.6" xr:uid="{97DB2FB5-79BA-47EE-A157-18C8E501C522}"/>
    <hyperlink ref="E378" tooltip="CV%: 99.3; ERROR: 1.0; LI90%: 0.0*; LS90%: 2.6" xr:uid="{29EC8A90-15FD-4C27-B44D-F27309D92334}"/>
    <hyperlink ref="E379" tooltip="CV%: 10.9; ERROR: 2.9; LI90%: 22.0; LS90%: 31.6" xr:uid="{F91C53F2-7574-42C4-B729-75CA0D7027CE}"/>
    <hyperlink ref="E380" tooltip="CV%: 9.1; ERROR: 1.5; LI90%: 14.2; LS90%: 19.2" xr:uid="{A032F9E6-BBD6-49BF-85B1-1B724D87169B}"/>
    <hyperlink ref="E381" tooltip="CV%: 6.6; ERROR: 2.9; LI90%: 38.9; LS90%: 48.4" xr:uid="{36BF2E77-8124-4D0A-888C-F908B09DA41D}"/>
    <hyperlink ref="E382" tooltip="CV%: 10.3; ERROR: 1.8; LI90%: 14.2; LS90%: 19.9" xr:uid="{C1E73214-CC08-445D-8CD6-DF274CF906C4}"/>
    <hyperlink ref="E383" tooltip="CV%: 9.9; ERROR: 2.0; LI90%: 16.8; LS90%: 23.2" xr:uid="{EB88EF03-95AF-4A59-BE54-7D3597B16F72}"/>
    <hyperlink ref="E384" tooltip="CV%: 16.0; ERROR: 2.5; LI90%: 11.6; LS90%: 19.9" xr:uid="{9093ECBB-DFE0-4E55-8F54-CA7740B6BBD7}"/>
    <hyperlink ref="E385" tooltip="CV%: 10.7; ERROR: 1.7; LI90%: 13.1; LS90%: 18.7" xr:uid="{21F2C6EE-F977-41CF-BF8E-033A7E6A8752}"/>
    <hyperlink ref="E386" tooltip="CV%: 8.4; ERROR: 1.3; LI90%: 13.5; LS90%: 17.8" xr:uid="{BB5B3C6F-7F4F-40AE-AFF9-9B573AC0E1EE}"/>
    <hyperlink ref="E387" tooltip="CV%: 12.2; ERROR: 1.3; LI90%: 8.6; LS90%: 12.9" xr:uid="{EE33C39E-DC6B-4275-953A-EE7376D7A130}"/>
    <hyperlink ref="E390" tooltip="CV%: 3.3; ERROR: 1.4; LI90%: 41.0; LS90%: 45.6" xr:uid="{2775B2D1-FDE0-433C-8B04-003C580385D7}"/>
    <hyperlink ref="E391" tooltip="CV%: 2.6; ERROR: 1.8; LI90%: 66.6; LS90%: 72.6" xr:uid="{CBEC8CE4-9449-45AA-939C-2DF8254D826E}"/>
    <hyperlink ref="E392" tooltip="CV%: 4.7; ERROR: 1.4; LI90%: 26.8; LS90%: 31.3" xr:uid="{CFEB0501-6543-4756-8878-8D3B335104B6}"/>
    <hyperlink ref="E393" tooltip="CV%: 5.1; ERROR: 1.7; LI90%: 30.3; LS90%: 35.9" xr:uid="{E7F21BC8-AF8A-405E-B888-5F322EBC566C}"/>
    <hyperlink ref="E394" tooltip="CV%: 6.0; ERROR: 1.4; LI90%: 20.8; LS90%: 25.3" xr:uid="{318070FC-697F-4255-96E0-FA63FA88FD90}"/>
    <hyperlink ref="E395" tooltip="CV%: 3.1; ERROR: 1.6; LI90%: 48.2; LS90%: 53.3" xr:uid="{776FFB9C-3811-471A-AD60-53881C284E7C}"/>
    <hyperlink ref="E396" tooltip="CV%: 99.8; ERROR: 0.9; LI90%: 0.0*; LS90%: 2.4" xr:uid="{95F6044D-89FE-4FD4-BC5B-936A24CCB848}"/>
    <hyperlink ref="E397" tooltip="CV%: 8.2; ERROR: 2.1; LI90%: 21.7; LS90%: 28.4" xr:uid="{A29352C3-1708-4696-93B4-0FDF44088ECD}"/>
    <hyperlink ref="E398" tooltip="CV%: 5.1; ERROR: 1.5; LI90%: 26.6; LS90%: 31.5" xr:uid="{E1EAB771-1A1A-4D9C-BA91-52271F2F3F00}"/>
    <hyperlink ref="E399" tooltip="CV%: 3.8; ERROR: 2.0; LI90%: 50.1; LS90%: 56.8" xr:uid="{8AF8CB40-7237-4282-99D7-A284A7632A1A}"/>
    <hyperlink ref="E400" tooltip="CV%: 5.9; ERROR: 1.5; LI90%: 22.8; LS90%: 27.6" xr:uid="{1856A7C0-2051-4999-BF93-4547EAA09ADE}"/>
    <hyperlink ref="E401" tooltip="CV%: 5.5; ERROR: 1.9; LI90%: 31.0; LS90%: 37.2" xr:uid="{8BCD68CA-CFB2-40CF-AC63-3B73B7AAAAB9}"/>
    <hyperlink ref="E402" tooltip="CV%: 9.1; ERROR: 2.5; LI90%: 23.1; LS90%: 31.2" xr:uid="{6131E06F-E254-428F-B668-DF096391E0D3}"/>
    <hyperlink ref="E403" tooltip="CV%: 7.9; ERROR: 1.3; LI90%: 14.0; LS90%: 18.2" xr:uid="{282445DD-8394-48CA-9253-3841313B3271}"/>
    <hyperlink ref="E404" tooltip="CV%: 6.1; ERROR: 1.3; LI90%: 18.8; LS90%: 23.0" xr:uid="{EF10663D-45DE-48FE-B967-CAB31DC9B0D0}"/>
    <hyperlink ref="E405" tooltip="CV%: 8.0; ERROR: 1.2; LI90%: 13.0; LS90%: 16.9" xr:uid="{481317CD-2A08-40AF-95D3-BFC6B2B74ED8}"/>
    <hyperlink ref="E408" tooltip="CV%: 5.0; ERROR: 1.6; LI90%: 29.9; LS90%: 35.2" xr:uid="{07D9F6FB-45CA-479E-8AF3-3386F6B71860}"/>
    <hyperlink ref="E409" tooltip="CV%: 3.3; ERROR: 2.1; LI90%: 61.8; LS90%: 68.8" xr:uid="{E1670BF6-ABAC-4BA5-87BF-ECF0D4D39E08}"/>
    <hyperlink ref="E410" tooltip="CV%: 6.4; ERROR: 1.3; LI90%: 18.4; LS90%: 22.7" xr:uid="{154CA1D0-C1D0-4FEC-9D08-CC4AF1572B28}"/>
    <hyperlink ref="E411" tooltip="CV%: 9.0; ERROR: 1.7; LI90%: 16.0; LS90%: 21.6" xr:uid="{106D506A-2243-45EB-AC27-76EB195AAB1D}"/>
    <hyperlink ref="E412" tooltip="CV%: 9.4; ERROR: 1.4; LI90%: 12.9; LS90%: 17.6" xr:uid="{F3AB4D54-BFDC-4AB6-B22F-32B2771E92BF}"/>
    <hyperlink ref="E413" tooltip="CV%: 4.2; ERROR: 1.6; LI90%: 36.0; LS90%: 41.4" xr:uid="{27686BE4-2DE0-4E04-8CE9-3DCA64AB56D2}"/>
    <hyperlink ref="E414" tooltip="CV%: 52.1; ERROR: 1.7; LI90%: 0.5; LS90%: 6.2" xr:uid="{60CCD31A-CC6F-4040-A34F-1F34FC6C0562}"/>
    <hyperlink ref="E415" tooltip="CV%: 10.5; ERROR: 1.6; LI90%: 12.6; LS90%: 17.8" xr:uid="{54090BB5-D85E-4306-8E52-1980285F62AF}"/>
    <hyperlink ref="E416" tooltip="CV%: 7.0; ERROR: 1.5; LI90%: 18.5; LS90%: 23.4" xr:uid="{9AD457EE-4267-4627-A7F4-2178764ED9A6}"/>
    <hyperlink ref="E417" tooltip="CV%: 5.8; ERROR: 2.1; LI90%: 33.4; LS90%: 40.3" xr:uid="{B580DA40-B372-4AB6-A45B-B9509C85AF97}"/>
    <hyperlink ref="E418" tooltip="CV%: 7.6; ERROR: 1.2; LI90%: 13.5; LS90%: 17.3" xr:uid="{512F52EE-171B-438B-9F4D-0AAD416F27A9}"/>
    <hyperlink ref="E419" tooltip="CV%: 7.9; ERROR: 1.5; LI90%: 16.1; LS90%: 20.9" xr:uid="{AD89304A-F831-4618-AAF7-4892B1395197}"/>
    <hyperlink ref="E420" tooltip="CV%: 7.8; ERROR: 2.6; LI90%: 29.4; LS90%: 38.0" xr:uid="{7D7C357F-4EB0-4FD3-A56E-293534D5CEB5}"/>
    <hyperlink ref="E421" tooltip="CV%: 11.6; ERROR: 1.3; LI90%: 9.1; LS90%: 13.4" xr:uid="{C53E36B6-0478-42AE-983E-490AD35526B2}"/>
    <hyperlink ref="E422" tooltip="CV%: 6.5; ERROR: 1.8; LI90%: 24.5; LS90%: 30.4" xr:uid="{F8057090-CD4F-435E-B223-5C004F64AE18}"/>
    <hyperlink ref="E423" tooltip="CV%: 11.6; ERROR: 0.8; LI90%: 5.9; LS90%: 8.7" xr:uid="{38196D17-9961-43BC-B01E-ACC87D4B004B}"/>
    <hyperlink ref="E426" tooltip="CV%: 4.4; ERROR: 1.8; LI90%: 38.3; LS90%: 44.3" xr:uid="{B0FC92F9-68AF-4E75-BBA5-550711875DCE}"/>
    <hyperlink ref="E427" tooltip="CV%: 3.8; ERROR: 2.3; LI90%: 56.8; LS90%: 64.4" xr:uid="{E6EAD09A-81C7-434A-94A7-ECEC9CCFD506}"/>
    <hyperlink ref="E428" tooltip="CV%: 5.8; ERROR: 1.5; LI90%: 24.2; LS90%: 29.2" xr:uid="{31E5EFA6-7917-4C21-B938-4ED95A978FEA}"/>
    <hyperlink ref="E429" tooltip="CV%: 5.6; ERROR: 1.7; LI90%: 28.0; LS90%: 33.6" xr:uid="{FDC56A84-CC3C-4F81-8D6F-77F6A43DC448}"/>
    <hyperlink ref="E430" tooltip="CV%: 7.0; ERROR: 1.6; LI90%: 19.9; LS90%: 25.0" xr:uid="{986BFCA8-9D95-4070-AB19-92E87EB8FD53}"/>
    <hyperlink ref="E431" tooltip="CV%: 4.1; ERROR: 1.7; LI90%: 39.9; LS90%: 45.6" xr:uid="{F109D32B-7F0D-47AC-8DE4-74400EEE4216}"/>
    <hyperlink ref="E432" tooltip="CV%: 44.8; ERROR: 0.9; LI90%: 0.6; LS90%: 3.6" xr:uid="{F5DFF19E-E34E-4F8B-B752-86147063FE87}"/>
    <hyperlink ref="E433" tooltip="CV%: 8.0; ERROR: 1.8; LI90%: 19.1; LS90%: 24.9" xr:uid="{67BF37D6-2D0D-44CB-B6CB-DC597A01A04F}"/>
    <hyperlink ref="E434" tooltip="CV%: 4.9; ERROR: 1.5; LI90%: 28.2; LS90%: 33.1" xr:uid="{156286DA-F225-42AE-884E-0F3528151827}"/>
    <hyperlink ref="E435" tooltip="CV%: 4.1; ERROR: 2.1; LI90%: 48.4; LS90%: 55.4" xr:uid="{5FC4BDA8-96A3-4480-84AA-0520F812AAA5}"/>
    <hyperlink ref="E436" tooltip="CV%: 5.8; ERROR: 1.3; LI90%: 20.4; LS90%: 24.7" xr:uid="{B9D515D3-93FD-4693-AFAE-1A4EFEF0F1C5}"/>
    <hyperlink ref="E437" tooltip="CV%: 7.5; ERROR: 1.5; LI90%: 17.1; LS90%: 22.0" xr:uid="{3F76B2AD-6503-4F3B-A839-53135DB3AF0D}"/>
    <hyperlink ref="E438" tooltip="CV%: 7.9; ERROR: 1.8; LI90%: 19.9; LS90%: 25.8" xr:uid="{E8AEDD8F-BCDE-4F8F-A8E7-19ACC6AD429D}"/>
    <hyperlink ref="E439" tooltip="CV%: 8.9; ERROR: 1.3; LI90%: 12.7; LS90%: 17.1" xr:uid="{3EFC3A3D-DA06-41B8-B8A2-823497F4C82B}"/>
    <hyperlink ref="E440" tooltip="CV%: 7.5; ERROR: 1.3; LI90%: 14.7; LS90%: 18.8" xr:uid="{6E2CF982-3114-4DD5-881B-06B72487D699}"/>
    <hyperlink ref="E441" tooltip="CV%: 10.4; ERROR: 1.0; LI90%: 7.6; LS90%: 10.8" xr:uid="{865B6BA7-F460-4F31-A36C-A1DAD039600F}"/>
    <hyperlink ref="E444" tooltip="CV%: 4.7; ERROR: 2.1; LI90%: 41.5; LS90%: 48.5" xr:uid="{EC0240A6-AB47-42C1-8BC7-34A635B62614}"/>
    <hyperlink ref="E445" tooltip="CV%: 4.0; ERROR: 2.5; LI90%: 59.1; LS90%: 67.5" xr:uid="{89CC271D-49E1-4FA6-98D7-8744633E93E7}"/>
    <hyperlink ref="E446" tooltip="CV%: 5.7; ERROR: 1.8; LI90%: 29.3; LS90%: 35.4" xr:uid="{88D27209-2EC8-4F28-95EB-86EBC7809D9E}"/>
    <hyperlink ref="E447" tooltip="CV%: 7.8; ERROR: 2.2; LI90%: 24.3; LS90%: 31.5" xr:uid="{56374BD2-5494-42BC-80E0-D3AD986A5C46}"/>
    <hyperlink ref="E448" tooltip="CV%: 10.0; ERROR: 2.2; LI90%: 18.5; LS90%: 25.8" xr:uid="{38C98257-11C2-4F44-8D75-13AFF4011045}"/>
    <hyperlink ref="E449" tooltip="CV%: 4.3; ERROR: 2.0; LI90%: 44.4; LS90%: 51.0" xr:uid="{E195F14F-24F2-44A9-ABEB-B9CD0C5580DA}"/>
    <hyperlink ref="E450" tooltip="CV%: 47.5; ERROR: 3.1; LI90%: 1.4; LS90%: 11.5" xr:uid="{91C20B9E-86DB-4A9E-A6FE-EAA681DF6CAF}"/>
    <hyperlink ref="E451" tooltip="CV%: 9.9; ERROR: 2.6; LI90%: 22.0; LS90%: 30.6" xr:uid="{FDB88DAF-85E7-4EB7-84A7-FBA971721448}"/>
    <hyperlink ref="E452" tooltip="CV%: 7.1; ERROR: 2.3; LI90%: 28.8; LS90%: 36.4" xr:uid="{B8AB520E-98DA-46D4-989E-F650B4F32F2B}"/>
    <hyperlink ref="E453" tooltip="CV%: 6.5; ERROR: 3.0; LI90%: 40.7; LS90%: 50.4" xr:uid="{42BA5037-A4A2-4EF7-8BEA-F48BB18EDE0A}"/>
    <hyperlink ref="E454" tooltip="CV%: 7.3; ERROR: 2.1; LI90%: 25.0; LS90%: 31.8" xr:uid="{3C3795F2-969B-444C-B679-0BDA8A8936A0}"/>
    <hyperlink ref="E455" tooltip="CV%: 7.4; ERROR: 2.3; LI90%: 27.7; LS90%: 35.4" xr:uid="{41EF76D4-663A-42F7-925C-F1657A55B522}"/>
    <hyperlink ref="E456" tooltip="CV%: 10.8; ERROR: 3.6; LI90%: 27.4; LS90%: 39.3" xr:uid="{89054169-3445-4571-84AD-51D1B6CCD28B}"/>
    <hyperlink ref="E457" tooltip="CV%: 10.3; ERROR: 1.7; LI90%: 14.1; LS90%: 19.9" xr:uid="{6F5D67AB-853D-4C43-98EB-4AFE589C60C4}"/>
    <hyperlink ref="E458" tooltip="CV%: 6.2; ERROR: 1.8; LI90%: 26.1; LS90%: 32.0" xr:uid="{98B94705-0D24-4E6E-AC49-6D23B56CAAED}"/>
    <hyperlink ref="E459" tooltip="CV%: 10.8; ERROR: 1.6; LI90%: 11.9; LS90%: 17.0" xr:uid="{3AD99202-5FE6-4B14-B876-9651103A6273}"/>
    <hyperlink ref="E462" tooltip="CV%: 5.3; ERROR: 1.2; LI90%: 21.0; LS90%: 25.0" xr:uid="{F940111D-C8BE-45A9-9D71-3946DE8A750B}"/>
    <hyperlink ref="E463" tooltip="CV%: 5.7; ERROR: 2.3; LI90%: 37.1; LS90%: 44.7" xr:uid="{096BB59E-41B1-4D00-8F13-6C64A1CCFE32}"/>
    <hyperlink ref="E464" tooltip="CV%: 6.5; ERROR: 1.0; LI90%: 14.2; LS90%: 17.6" xr:uid="{0E15BBF7-331A-4214-BF9C-1B239055FB8F}"/>
    <hyperlink ref="E465" tooltip="CV%: 8.9; ERROR: 1.3; LI90%: 12.9; LS90%: 17.3" xr:uid="{3C60487C-F762-4DCF-A07F-994901DD0BF4}"/>
    <hyperlink ref="E466" tooltip="CV%: 10.7; ERROR: 1.1; LI90%: 8.4; LS90%: 12.0" xr:uid="{07BF254D-B43C-497F-B023-018588590F57}"/>
    <hyperlink ref="E467" tooltip="CV%: 5.4; ERROR: 1.2; LI90%: 20.2; LS90%: 24.2" xr:uid="{00D303B9-1646-468E-9E78-E726A449E5C7}"/>
    <hyperlink ref="E468" tooltip="CV%: 50.2; ERROR: 1.3; LI90%: 0.5; LS90%: 4.8" xr:uid="{101FB005-72A6-489F-B4BA-13EAE0F96639}"/>
    <hyperlink ref="E469" tooltip="CV%: 11.1; ERROR: 1.1; LI90%: 8.4; LS90%: 12.2" xr:uid="{FB8C65FF-C6A4-4B75-A6BE-D56B15DCB72D}"/>
    <hyperlink ref="E470" tooltip="CV%: 7.9; ERROR: 1.0; LI90%: 10.7; LS90%: 14.0" xr:uid="{26CEFF15-E309-494C-8402-473CA6B45E0E}"/>
    <hyperlink ref="E471" tooltip="CV%: 7.5; ERROR: 1.6; LI90%: 18.2; LS90%: 23.4" xr:uid="{314D0A44-D46B-4255-862A-0DBA39C60B53}"/>
    <hyperlink ref="E472" tooltip="CV%: 8.7; ERROR: 0.8; LI90%: 8.3; LS90%: 11.1" xr:uid="{788258D2-45F9-4655-9DFE-19B150CDF59B}"/>
    <hyperlink ref="E473" tooltip="CV%: 8.7; ERROR: 0.9; LI90%: 9.4; LS90%: 12.5" xr:uid="{2E06BE36-0A4A-4F10-B068-7E457A316237}"/>
    <hyperlink ref="E474" tooltip="CV%: 11.2; ERROR: 0.9; LI90%: 6.6; LS90%: 9.5" xr:uid="{61B612DE-3BB1-4468-BB10-558854705A13}"/>
    <hyperlink ref="E475" tooltip="CV%: 10.7; ERROR: 0.7; LI90%: 5.5; LS90%: 7.9" xr:uid="{E48962BF-0299-45BB-A746-90369B42514E}"/>
    <hyperlink ref="E476" tooltip="CV%: 7.9; ERROR: 1.0; LI90%: 10.5; LS90%: 13.6" xr:uid="{D9B8204C-8A90-4EF9-BF9E-D3495DD0AAC0}"/>
    <hyperlink ref="E477" tooltip="CV%: 12.2; ERROR: 0.7; LI90%: 4.4; LS90%: 6.7" xr:uid="{D1A47EFB-6E68-4B4C-9549-4AE247A0689E}"/>
    <hyperlink ref="E480" tooltip="CV%: 5.9; ERROR: 2.2; LI90%: 32.8; LS90%: 39.9" xr:uid="{EF0A52D5-ACB7-490A-923A-63C9E50E117E}"/>
    <hyperlink ref="E481" tooltip="CV%: 4.1; ERROR: 2.6; LI90%: 58.9; LS90%: 67.5" xr:uid="{1B759548-94FC-4855-B899-AEB6993BAB38}"/>
    <hyperlink ref="E482" tooltip="CV%: 7.5; ERROR: 2.0; LI90%: 22.9; LS90%: 29.4" xr:uid="{ADDF22A0-C51E-40BB-88C1-94F287CAEB28}"/>
    <hyperlink ref="E483" tooltip="CV%: 8.9; ERROR: 2.2; LI90%: 21.3; LS90%: 28.6" xr:uid="{F3F06774-9012-439A-936A-0EB5607F2B03}"/>
    <hyperlink ref="E484" tooltip="CV%: 12.3; ERROR: 2.5; LI90%: 16.0; LS90%: 24.1" xr:uid="{1F78E4D3-50DA-4F07-AE5D-BFF109F45947}"/>
    <hyperlink ref="E485" tooltip="CV%: 5.3; ERROR: 1.7; LI90%: 30.0; LS90%: 35.8" xr:uid="{F548AA2E-ACB1-4674-AAB0-F60AC43ECCD6}"/>
    <hyperlink ref="E486" tooltip="CV%: 54.7; ERROR: 2.8; LI90%: 0.5; LS90%: 9.8" xr:uid="{3CD1D881-2BC1-43D9-99ED-3EA10227C2AA}"/>
    <hyperlink ref="E487" tooltip="CV%: 13.3; ERROR: 2.2; LI90%: 13.1; LS90%: 20.4" xr:uid="{4738BD5F-1FF7-4631-9A11-9114DAAEB331}"/>
    <hyperlink ref="E488" tooltip="CV%: 8.5; ERROR: 1.9; LI90%: 19.7; LS90%: 26.0" xr:uid="{5EEBD9C4-9769-457B-930C-BE205F8BBAAA}"/>
    <hyperlink ref="E489" tooltip="CV%: 7.6; ERROR: 2.4; LI90%: 28.2; LS90%: 36.3" xr:uid="{D321A7E0-9A76-46EC-A419-A7331F3BF72F}"/>
    <hyperlink ref="E490" tooltip="CV%: 9.0; ERROR: 1.5; LI90%: 13.9; LS90%: 18.8" xr:uid="{EEAE28A8-7F22-4C7F-A44B-C741A0548E50}"/>
    <hyperlink ref="E491" tooltip="CV%: 10.6; ERROR: 1.6; LI90%: 12.3; LS90%: 17.5" xr:uid="{8D038B1A-F731-4790-BF2B-F729B72EBCA2}"/>
    <hyperlink ref="E492" tooltip="CV%: 12.3; ERROR: 1.9; LI90%: 12.6; LS90%: 19.0" xr:uid="{10EC6C32-9991-40E0-BDB6-AA836697A5D4}"/>
    <hyperlink ref="E493" tooltip="CV%: 10.7; ERROR: 1.3; LI90%: 10.3; LS90%: 14.7" xr:uid="{C969D64A-143F-4D19-8EF3-EE9202087257}"/>
    <hyperlink ref="E494" tooltip="CV%: 9.9; ERROR: 1.7; LI90%: 14.4; LS90%: 20.0" xr:uid="{00D01384-3A33-4C78-9002-02FCCF043C05}"/>
    <hyperlink ref="E495" tooltip="CV%: 14.4; ERROR: 1.0; LI90%: 5.4; LS90%: 8.7" xr:uid="{B1EC19CB-9FFC-4D2C-BE32-8515666D98EA}"/>
    <hyperlink ref="E498" tooltip="CV%: 3.4; ERROR: 1.8; LI90%: 48.7; LS90%: 54.5" xr:uid="{365F2426-94C9-409C-970D-CD3C0CD70E59}"/>
    <hyperlink ref="E499" tooltip="CV%: 2.5; ERROR: 1.8; LI90%: 70.3; LS90%: 76.2" xr:uid="{F991B7AF-EDFF-4586-82AC-E1F7883056AF}"/>
    <hyperlink ref="E500" tooltip="CV%: 3.9; ERROR: 1.5; LI90%: 35.6; LS90%: 40.5" xr:uid="{F592C5D8-F93D-4C1B-9410-FC75CA304E2A}"/>
    <hyperlink ref="E501" tooltip="CV%: 5.0; ERROR: 1.6; LI90%: 29.9; LS90%: 35.2" xr:uid="{3A0D215F-C9F8-406B-9744-5EA2D3F3591C}"/>
    <hyperlink ref="E502" tooltip="CV%: 6.2; ERROR: 1.5; LI90%: 21.3; LS90%: 26.2" xr:uid="{719D2EA0-DA57-4DB0-80E1-DDD0BAEB908F}"/>
    <hyperlink ref="E503" tooltip="CV%: 3.4; ERROR: 1.7; LI90%: 46.7; LS90%: 52.3" xr:uid="{E32D6712-14A6-4D07-914C-2B9245132584}"/>
    <hyperlink ref="E504" tooltip="CV%: 39.4; ERROR: 2.4; LI90%: 2.2; LS90%: 10.2" xr:uid="{1981400E-0059-4672-89B4-BA2CE096354C}"/>
    <hyperlink ref="E505" tooltip="CV%: 6.1; ERROR: 2.1; LI90%: 31.1; LS90%: 38.1" xr:uid="{4FDA54DB-5147-4E01-9818-53EA59531774}"/>
    <hyperlink ref="E506" tooltip="CV%: 4.4; ERROR: 1.6; LI90%: 33.2; LS90%: 38.4" xr:uid="{5EE91B65-5B60-49F8-B1E2-35BA667258AA}"/>
    <hyperlink ref="E507" tooltip="CV%: 4.0; ERROR: 2.2; LI90%: 50.4; LS90%: 57.5" xr:uid="{31C956E8-1529-4A44-826C-236706AB88E8}"/>
    <hyperlink ref="E508" tooltip="CV%: 5.1; ERROR: 1.7; LI90%: 30.6; LS90%: 36.2" xr:uid="{63108D50-618A-47CA-A262-A6F5AADD39C2}"/>
    <hyperlink ref="E509" tooltip="CV%: 6.2; ERROR: 1.7; LI90%: 25.0; LS90%: 30.6" xr:uid="{1E6438EF-441B-4EF4-91D9-3524A89201BD}"/>
    <hyperlink ref="E510" tooltip="CV%: 7.4; ERROR: 2.3; LI90%: 26.7; LS90%: 34.1" xr:uid="{4A3C3CD4-0C39-4A66-9A7B-518440CCC4FB}"/>
    <hyperlink ref="E511" tooltip="CV%: 7.9; ERROR: 1.6; LI90%: 18.1; LS90%: 23.5" xr:uid="{107F008C-C577-42B1-995A-67866F6AD814}"/>
    <hyperlink ref="E512" tooltip="CV%: 6.4; ERROR: 1.5; LI90%: 20.7; LS90%: 25.6" xr:uid="{EC31DC49-FF12-462C-B69B-E7166189F2D5}"/>
    <hyperlink ref="E513" tooltip="CV%: 8.3; ERROR: 1.0; LI90%: 9.9; LS90%: 13.1" xr:uid="{C4DDAA6D-2987-4DB7-98B2-AF9A2EA19689}"/>
    <hyperlink ref="E516" tooltip="CV%: 3.5; ERROR: 1.4; LI90%: 37.2; LS90%: 41.8" xr:uid="{EC00A239-0C51-40B9-B1B9-3F5F0B64250B}"/>
    <hyperlink ref="E517" tooltip="CV%: 3.0; ERROR: 1.9; LI90%: 59.0; LS90%: 65.2" xr:uid="{C20D0D22-504B-4CAA-B601-53CC44B42613}"/>
    <hyperlink ref="E518" tooltip="CV%: 4.4; ERROR: 1.3; LI90%: 26.5; LS90%: 30.6" xr:uid="{66B3B65F-395E-46B2-A012-B7F9AA1133A7}"/>
    <hyperlink ref="E519" tooltip="CV%: 5.8; ERROR: 1.6; LI90%: 24.9; LS90%: 30.2" xr:uid="{89E2C17E-AA4A-4F51-BE6C-C19BD8670F77}"/>
    <hyperlink ref="E520" tooltip="CV%: 7.6; ERROR: 1.4; LI90%: 16.0; LS90%: 20.5" xr:uid="{996848EF-C213-4041-9BEF-301B44CB0258}"/>
    <hyperlink ref="E521" tooltip="CV%: 4.0; ERROR: 1.4; LI90%: 31.6; LS90%: 36.1" xr:uid="{44E1CCE5-A076-4579-9283-D3E3282EB13E}"/>
    <hyperlink ref="E522" tooltip="CV%: 35.2; ERROR: 1.3; LI90%: 1.5; LS90%: 5.6" xr:uid="{A185B157-D090-4F4E-BBDF-588B4F9634A7}"/>
    <hyperlink ref="E523" tooltip="CV%: 6.9; ERROR: 1.4; LI90%: 18.2; LS90%: 22.8" xr:uid="{2E80CFA9-44BB-41F2-8B09-98FA8CE316BF}"/>
    <hyperlink ref="E524" tooltip="CV%: 5.1; ERROR: 1.3; LI90%: 23.2; LS90%: 27.5" xr:uid="{BFA286F4-9868-49F7-9DAA-4593C5E9D75F}"/>
    <hyperlink ref="E525" tooltip="CV%: 5.8; ERROR: 1.6; LI90%: 24.5; LS90%: 29.6" xr:uid="{91011F6E-770E-420A-A270-A3F51509F8A2}"/>
    <hyperlink ref="E526" tooltip="CV%: 6.1; ERROR: 1.1; LI90%: 16.4; LS90%: 20.1" xr:uid="{4EE639AF-15D1-4AB6-A83A-4E8BF5EFEE32}"/>
    <hyperlink ref="E527" tooltip="CV%: 6.8; ERROR: 1.1; LI90%: 14.4; LS90%: 18.0" xr:uid="{634B2FF4-0056-4A7C-9DAF-FEC42C4D08A6}"/>
    <hyperlink ref="E528" tooltip="CV%: 10.7; ERROR: 1.5; LI90%: 11.4; LS90%: 16.3" xr:uid="{61866A33-AA5C-4EFB-98A2-1F5AA7069DF8}"/>
    <hyperlink ref="E529" tooltip="CV%: 7.6; ERROR: 0.9; LI90%: 10.1; LS90%: 12.9" xr:uid="{4CBA1AE6-D4AA-4939-B2C2-514317AC6C9C}"/>
    <hyperlink ref="E530" tooltip="CV%: 4.9; ERROR: 1.2; LI90%: 21.7; LS90%: 25.5" xr:uid="{C3583D6F-8836-45E0-A521-C7040B33DF8F}"/>
    <hyperlink ref="E531" tooltip="CV%: 11.1; ERROR: 0.5; LI90%: 4.0; LS90%: 5.8" xr:uid="{B2837EA1-BE47-4EA1-B363-666A9243A615}"/>
    <hyperlink ref="E534" tooltip="CV%: 4.7; ERROR: 1.6; LI90%: 32.1; LS90%: 37.5" xr:uid="{B276E186-9FD8-4DD3-8896-37B31CC1C0E0}"/>
    <hyperlink ref="E535" tooltip="CV%: 4.5; ERROR: 2.4; LI90%: 50.3; LS90%: 58.3" xr:uid="{B25C27A6-6DBE-4363-AEF4-4DAFE0FD5450}"/>
    <hyperlink ref="E536" tooltip="CV%: 6.6; ERROR: 1.6; LI90%: 21.8; LS90%: 27.2" xr:uid="{1650ED95-F06B-4936-9248-AD209B9E2063}"/>
    <hyperlink ref="E537" tooltip="CV%: 7.1; ERROR: 1.9; LI90%: 23.9; LS90%: 30.2" xr:uid="{49D262A0-4B10-44B1-AF9E-DEDD59C83DE7}"/>
    <hyperlink ref="E538" tooltip="CV%: 8.8; ERROR: 1.3; LI90%: 13.1; LS90%: 17.5" xr:uid="{01C37C06-0C48-4BFB-BF13-546F5D0CF8D4}"/>
    <hyperlink ref="E539" tooltip="CV%: 4.7; ERROR: 1.9; LI90%: 37.1; LS90%: 43.4" xr:uid="{6C4D08E5-FEB4-451C-88F4-6FA2E98D6FD5}"/>
    <hyperlink ref="E540" tooltip="CV%: 60.4; ERROR: 1.6; LI90%: 0.0; LS90%: 5.4" xr:uid="{1B994349-CBC4-4672-9E61-BB0DF7BC3EC7}"/>
    <hyperlink ref="E541" tooltip="CV%: 8.2; ERROR: 2.0; LI90%: 20.7; LS90%: 27.2" xr:uid="{193D0014-7873-459D-929E-014A93911EB2}"/>
    <hyperlink ref="E542" tooltip="CV%: 6.1; ERROR: 1.5; LI90%: 22.8; LS90%: 27.8" xr:uid="{A180C461-1A71-4879-A05E-CA0829497B40}"/>
    <hyperlink ref="E543" tooltip="CV%: 5.5; ERROR: 2.6; LI90%: 42.8; LS90%: 51.4" xr:uid="{477A76A5-1F87-406A-A19C-D9C6AE47F65E}"/>
    <hyperlink ref="E544" tooltip="CV%: 6.7; ERROR: 1.5; LI90%: 20.2; LS90%: 25.3" xr:uid="{0DD983F8-9E78-4D5C-BD98-DFA1A501509A}"/>
    <hyperlink ref="E545" tooltip="CV%: 6.4; ERROR: 2.0; LI90%: 27.4; LS90%: 33.9" xr:uid="{BB6F6758-B5BC-4DFC-9CEC-93CA25302A61}"/>
    <hyperlink ref="E546" tooltip="CV%: 9.7; ERROR: 2.1; LI90%: 17.9; LS90%: 24.8" xr:uid="{6F2FECB0-8D39-4DB9-B3F1-5251AE798CDA}"/>
    <hyperlink ref="E547" tooltip="CV%: 8.7; ERROR: 1.5; LI90%: 14.4; LS90%: 19.3" xr:uid="{99F8F464-C47F-44EA-AB93-2B6B0524AC79}"/>
    <hyperlink ref="E548" tooltip="CV%: 7.6; ERROR: 1.3; LI90%: 14.8; LS90%: 19.0" xr:uid="{747E448E-7147-4A3E-95E1-A8A28D1F9F46}"/>
    <hyperlink ref="E549" tooltip="CV%: 9.6; ERROR: 1.2; LI90%: 10.9; LS90%: 15.0" xr:uid="{3D42D409-F400-4DED-8856-1DE2B21C2ED6}"/>
    <hyperlink ref="E552" tooltip="CV%: 4.7; ERROR: 1.5; LI90%: 30.3; LS90%: 35.4" xr:uid="{F22A7653-B477-4902-AF3C-70E050EC71E7}"/>
    <hyperlink ref="E553" tooltip="CV%: 4.7; ERROR: 2.2; LI90%: 44.1; LS90%: 51.4" xr:uid="{30E94110-B768-4C90-94B6-64981879A85E}"/>
    <hyperlink ref="E554" tooltip="CV%: 6.1; ERROR: 1.3; LI90%: 19.5; LS90%: 23.8" xr:uid="{93473242-1E0E-43D6-8CAB-23F382BEA5E7}"/>
    <hyperlink ref="E555" tooltip="CV%: 7.6; ERROR: 1.4; LI90%: 16.5; LS90%: 21.2" xr:uid="{C1D7EADB-E42E-48F4-BABC-D7FB7D875283}"/>
    <hyperlink ref="E556" tooltip="CV%: 9.6; ERROR: 1.3; LI90%: 11.1; LS90%: 15.3" xr:uid="{C6039A86-A71E-4913-AC5D-D99FBAB5970D}"/>
    <hyperlink ref="E557" tooltip="CV%: 5.3; ERROR: 1.6; LI90%: 27.3; LS90%: 32.4" xr:uid="{60FE9EE4-50E0-4460-8892-345D08FA4D51}"/>
    <hyperlink ref="E558" tooltip="CV%: 71.6; ERROR: 1.9; LI90%: 0.0*; LS90%: 5.6" xr:uid="{C2364CE2-646E-4E17-918D-EAB5266D9B5F}"/>
    <hyperlink ref="E559" tooltip="CV%: 8.2; ERROR: 2.0; LI90%: 21.5; LS90%: 28.2" xr:uid="{D1951986-D32F-443F-A0B9-D8F119DF8E8B}"/>
    <hyperlink ref="E560" tooltip="CV%: 7.0; ERROR: 1.4; LI90%: 18.2; LS90%: 22.9" xr:uid="{44DC7BCD-0965-4A3D-B44C-B5DCAF947618}"/>
    <hyperlink ref="E561" tooltip="CV%: 5.9; ERROR: 2.2; LI90%: 32.8; LS90%: 39.9" xr:uid="{44DEE17F-FA1A-4421-80BC-77597C90775C}"/>
    <hyperlink ref="E562" tooltip="CV%: 7.8; ERROR: 1.4; LI90%: 15.9; LS90%: 20.6" xr:uid="{CBA814BD-6EBF-4B5A-B935-430B0DB3CD96}"/>
    <hyperlink ref="E563" tooltip="CV%: 7.5; ERROR: 1.3; LI90%: 15.4; LS90%: 19.8" xr:uid="{ECB5E6BB-EFD8-43FC-B5BD-861F9326C1E7}"/>
    <hyperlink ref="E564" tooltip="CV%: 11.8; ERROR: 2.1; LI90%: 14.3; LS90%: 21.1" xr:uid="{6EFA420E-FDD1-4C92-9E84-87D4F54448D2}"/>
    <hyperlink ref="E565" tooltip="CV%: 8.8; ERROR: 1.1; LI90%: 10.3; LS90%: 13.8" xr:uid="{BD4AC4EE-2999-4C0D-B298-EAA2EE066C5F}"/>
    <hyperlink ref="E566" tooltip="CV%: 7.7; ERROR: 1.2; LI90%: 13.1; LS90%: 16.8" xr:uid="{0D4A7122-8512-4D85-8CA3-6F56DDDA2308}"/>
    <hyperlink ref="E567" tooltip="CV%: 13.0; ERROR: 0.8; LI90%: 4.5; LS90%: 7.0" xr:uid="{63BD78ED-C137-45DE-9C68-436336CFDC1E}"/>
    <hyperlink ref="E570" tooltip="CV%: 7.2; ERROR: 1.2; LI90%: 14.5; LS90%: 18.5" xr:uid="{4E285373-1C9D-494D-8D42-050FC0222A0C}"/>
    <hyperlink ref="E571" tooltip="CV%: 5.7; ERROR: 1.9; LI90%: 30.0; LS90%: 36.2" xr:uid="{11DF651B-E13E-4E40-9991-2510C3CDAB83}"/>
    <hyperlink ref="E572" tooltip="CV%: 8.4; ERROR: 0.9; LI90%: 9.1; LS90%: 12.1" xr:uid="{B61EFB25-AE5E-4ED8-B081-CB9BA7B4257E}"/>
    <hyperlink ref="E573" tooltip="CV%: 9.6; ERROR: 1.1; LI90%: 9.3; LS90%: 12.8" xr:uid="{33E1FDE5-4B0D-441F-A766-D949581D8C1B}"/>
    <hyperlink ref="E574" tooltip="CV%: 11.6; ERROR: 0.9; LI90%: 6.6; LS90%: 9.7" xr:uid="{7572EB55-449A-4D92-8F9A-42C4C988D251}"/>
    <hyperlink ref="E575" tooltip="CV%: 6.4; ERROR: 1.2; LI90%: 16.7; LS90%: 20.7" xr:uid="{4CBC3285-6A83-495E-94E7-2BE261923936}"/>
    <hyperlink ref="E576" tooltip="CV%: NA; ERROR: NA; LI90%: NA; LS90%: NA" display="0.0*" xr:uid="{03CA28EF-D1AC-4EDF-9E03-1ACD82489222}"/>
    <hyperlink ref="E577" tooltip="CV%: 12.7; ERROR: 1.0; LI90%: 6.3; LS90%: 9.6" xr:uid="{83EFA138-B11F-4E1D-BB0F-F9F9D0CB8A91}"/>
    <hyperlink ref="E578" tooltip="CV%: 10.6; ERROR: 1.2; LI90%: 9.0; LS90%: 12.8" xr:uid="{2329A030-C346-4962-B5AC-940755FD9AF8}"/>
    <hyperlink ref="E579" tooltip="CV%: 7.5; ERROR: 1.6; LI90%: 18.5; LS90%: 23.7" xr:uid="{D2D89562-8AAB-4F4D-B8DB-74A78085BC4B}"/>
    <hyperlink ref="E580" tooltip="CV%: 13.2; ERROR: 0.9; LI90%: 5.5; LS90%: 8.5" xr:uid="{CC779F5F-BEC2-4284-B415-73A88314DFE3}"/>
    <hyperlink ref="E581" tooltip="CV%: 12.2; ERROR: 1.1; LI90%: 7.5; LS90%: 11.2" xr:uid="{78BEEFFE-AD22-445F-A4C5-40BFA3DE8D8C}"/>
    <hyperlink ref="E582" tooltip="CV%: 13.2; ERROR: 1.1; LI90%: 6.3; LS90%: 9.9" xr:uid="{E8E9D90D-428C-44F6-871A-347E5C9F791B}"/>
    <hyperlink ref="E583" tooltip="CV%: 15.7; ERROR: 0.8; LI90%: 3.8; LS90%: 6.4" xr:uid="{D0908871-6A9A-4C6F-A533-C2DBCE0EF705}"/>
    <hyperlink ref="E584" tooltip="CV%: 9.4; ERROR: 0.8; LI90%: 7.4; LS90%: 10.1" xr:uid="{C1CE61A0-261C-4160-9EB5-27526061B7B0}"/>
    <hyperlink ref="E585" tooltip="CV%: 19.4; ERROR: 0.6; LI90%: 2.0; LS90%: 4.0" xr:uid="{482DF8D3-B80B-4D5E-8B59-5CC55053B718}"/>
    <hyperlink ref="E588" tooltip="CV%: 2.9; ERROR: 1.9; LI90%: 62.5; LS90%: 68.8" xr:uid="{A535FDDB-E643-40B0-91B7-A02D68767FF3}"/>
    <hyperlink ref="E589" tooltip="CV%: 2.7; ERROR: 2.1; LI90%: 71.7; LS90%: 78.5" xr:uid="{8639DB1B-5A0B-4698-8684-97CA8E8B423F}"/>
    <hyperlink ref="E590" tooltip="CV%: 3.9; ERROR: 2.1; LI90%: 50.0; LS90%: 56.9" xr:uid="{C1CD9081-6DB7-4F06-8B6A-DECAFC16E4AD}"/>
    <hyperlink ref="E591" tooltip="CV%: 4.8; ERROR: 2.7; LI90%: 52.3; LS90%: 61.2" xr:uid="{944DAA7A-657A-42FF-A8AF-9A29BF1995D2}"/>
    <hyperlink ref="E592" tooltip="CV%: 6.2; ERROR: 2.7; LI90%: 39.2; LS90%: 48.1" xr:uid="{EA925299-85AC-458D-B43E-8D871C4C3BE3}"/>
    <hyperlink ref="E593" tooltip="CV%: 3.3; ERROR: 1.8; LI90%: 50.4; LS90%: 56.2" xr:uid="{D4E231C4-31F3-4C8A-AA34-830F7A98E0F1}"/>
    <hyperlink ref="E594" tooltip="CV%: 44.3; ERROR: 5.3; LI90%: 3.2; LS90%: 20.6" xr:uid="{AD997908-283F-497D-AB09-70C2D21D50FE}"/>
    <hyperlink ref="E595" tooltip="CV%: 5.5; ERROR: 3.0; LI90%: 50.5; LS90%: 60.4" xr:uid="{1B7262F3-12FF-46BD-8586-8DB5CD3ECBD8}"/>
    <hyperlink ref="E596" tooltip="CV%: 4.9; ERROR: 2.3; LI90%: 43.0; LS90%: 50.6" xr:uid="{EF466262-5BB2-4BBB-B92B-6F10A8AA6DD4}"/>
    <hyperlink ref="E597" tooltip="CV%: 5.3; ERROR: 2.9; LI90%: 50.6; LS90%: 60.3" xr:uid="{E5919DA7-F8BA-4706-9DE0-2C805043D554}"/>
    <hyperlink ref="E598" tooltip="CV%: 4.7; ERROR: 2.2; LI90%: 42.5; LS90%: 49.7" xr:uid="{D66F680D-ADAD-4A83-8426-3993BE288D0A}"/>
    <hyperlink ref="E599" tooltip="CV%: 6.7; ERROR: 2.5; LI90%: 32.9; LS90%: 41.1" xr:uid="{F1177777-9794-4304-BC1A-3A519C90DE94}"/>
    <hyperlink ref="E600" tooltip="CV%: 7.2; ERROR: 3.3; LI90%: 40.3; LS90%: 51.2" xr:uid="{E8CD6DFF-BDE5-497A-B2B6-960654F5DCF0}"/>
    <hyperlink ref="E601" tooltip="CV%: 6.9; ERROR: 2.5; LI90%: 31.9; LS90%: 40.1" xr:uid="{F900AC5A-318D-4E67-BF03-C2931CB51BA5}"/>
    <hyperlink ref="E602" tooltip="CV%: 4.8; ERROR: 2.0; LI90%: 38.5; LS90%: 45.1" xr:uid="{3EA2E0C6-83CC-4A7A-A7DC-4E62D3D39269}"/>
    <hyperlink ref="E603" tooltip="CV%: 11.6; ERROR: 1.0; LI90%: 7.2; LS90%: 10.6" xr:uid="{83F611A3-FF7A-4A4B-A0FD-3A9032795ED6}"/>
    <hyperlink ref="G12" tooltip="CV%: 0.9; ERROR:   230 073; LI90%:  25 657 371; LS90%:  26 414 245" xr:uid="{51437898-6DC7-4F4B-9335-F2B208396D5F}"/>
    <hyperlink ref="G13" tooltip="CV%: 1.6; ERROR:   173 520; LI90%:  10 757 615; LS90%:  11 328 445" xr:uid="{9113FAE6-AB2F-412E-9271-8F41223F8B0C}"/>
    <hyperlink ref="G14" tooltip="CV%: 0.8; ERROR:   256 947; LI90%:  31 455 920; LS90%:  32 301 200" xr:uid="{F26FDF63-F809-447A-BE41-4F6381CD9B5C}"/>
    <hyperlink ref="G15" tooltip="CV%: 1.0; ERROR:   243 894; LI90%:  23 942 498; LS90%:  24 744 836" xr:uid="{D12C68C7-033F-4697-A9EC-1B9F2BFA55C4}"/>
    <hyperlink ref="G16" tooltip="CV%: 0.9; ERROR:   248 895; LI90%:  25 965 623; LS90%:  26 784 415" xr:uid="{D76BDF05-F960-40C0-B9E6-304FE3C12BAC}"/>
    <hyperlink ref="G17" tooltip="CV%: 0.9; ERROR:   224 633; LI90%:  25 194 409; LS90%:  25 933 385" xr:uid="{A17FACF8-B5DE-429F-B7BD-FDBDC67B7508}"/>
    <hyperlink ref="G18" tooltip="CV%: 2.4; ERROR:   112 148; LI90%:  4 535 353; LS90%:  4 904 287" xr:uid="{17663299-A2C9-4041-B19F-5CEB45D01830}"/>
    <hyperlink ref="G19" tooltip="CV%: 1.1; ERROR:   220 622; LI90%:  19 231 436; LS90%:  19 957 218" xr:uid="{06B7F767-A4FF-4FEA-A36E-0C1295541DB5}"/>
    <hyperlink ref="G20" tooltip="CV%: 0.8; ERROR:   246 356; LI90%:  29 001 990; LS90%:  29 812 430" xr:uid="{4A077041-C54D-47FC-ADD1-0E237B1902BF}"/>
    <hyperlink ref="G21" tooltip="CV%: 1.3; ERROR:   183 379; LI90%:  14 080 379; LS90%:  14 683 641" xr:uid="{89D31087-D808-47EF-A574-D7620E2D6C60}"/>
    <hyperlink ref="G22" tooltip="CV%: 0.8; ERROR:   252 251; LI90%:  31 202 799; LS90%:  32 032 629" xr:uid="{19E56F6F-5095-4D45-847B-FAF320980592}"/>
    <hyperlink ref="G23" tooltip="CV%: 0.9; ERROR:   224 796; LI90%:  24 461 357; LS90%:  25 200 871" xr:uid="{6E2588D1-29EC-40CC-8C79-2A0A9F731C30}"/>
    <hyperlink ref="G24" tooltip="CV%: 1.4; ERROR:   201 176; LI90%:  14 259 431; LS90%:  14 921 241" xr:uid="{707D16D1-9C17-4DD7-A054-F2BF1EE08744}"/>
    <hyperlink ref="G25" tooltip="CV%: 0.8; ERROR:   257 085; LI90%:  31 027 895; LS90%:  31 873 631" xr:uid="{4616137E-8E18-414B-B1F8-4DA483BE74E7}"/>
    <hyperlink ref="G26" tooltip="CV%: 0.8; ERROR:   253 589; LI90%:  31 335 304; LS90%:  32 169 538" xr:uid="{9F3AD470-CC36-4E9A-9D9B-B9D494847485}"/>
    <hyperlink ref="G27" tooltip="CV%: 0.7; ERROR:   262 271; LI90%:  35 632 793; LS90%:  36 495 589" xr:uid="{8A066CD8-E4F6-412C-A1A9-4E2BB849CA33}"/>
    <hyperlink ref="G30" tooltip="CV%: 4.5; ERROR:   14 622; LI90%:   303 759; LS90%:   351 861" xr:uid="{C16EEF17-2936-4BC7-859C-A79B6A15DFEE}"/>
    <hyperlink ref="G31" tooltip="CV%: 7.3; ERROR:   9 392; LI90%:   112 607; LS90%:   143 503" xr:uid="{825E2D38-F18A-4177-881E-4CC912867CCC}"/>
    <hyperlink ref="G32" tooltip="CV%: 4.0; ERROR:   14 571; LI90%:   339 810; LS90%:   387 746" xr:uid="{F914E9B6-DC8F-497C-8D62-C3F4508169AD}"/>
    <hyperlink ref="G33" tooltip="CV%: 5.6; ERROR:   15 375; LI90%:   248 269; LS90%:   298 849" xr:uid="{814B34A8-6412-4FC5-B7B0-E55468F21C0E}"/>
    <hyperlink ref="G34" tooltip="CV%: 5.8; ERROR:   15 873; LI90%:   246 773; LS90%:   298 991" xr:uid="{7DCB0CA4-99A6-4562-B1F9-194FF2F4C35B}"/>
    <hyperlink ref="G35" tooltip="CV%: 4.7; ERROR:   14 441; LI90%:   284 374; LS90%:   331 882" xr:uid="{2E4FE1E9-C9C5-4F64-AAC6-6D0D461C8CE1}"/>
    <hyperlink ref="G36" tooltip="CV%: 10.9; ERROR:   8 347; LI90%:   62 618; LS90%:   90 078" xr:uid="{36FB3A3B-C643-45D5-A526-F7C4715A0251}"/>
    <hyperlink ref="G37" tooltip="CV%: 5.0; ERROR:   14 512; LI90%:   266 170; LS90%:   313 910" xr:uid="{D718567D-1D46-4C73-9456-B90C3ACDB761}"/>
    <hyperlink ref="G38" tooltip="CV%: 4.1; ERROR:   14 800; LI90%:   335 986; LS90%:   384 672" xr:uid="{449BEC68-5B58-4A22-8DCA-2D55B4A00336}"/>
    <hyperlink ref="G39" tooltip="CV%: 5.7; ERROR:   11 682; LI90%:   186 651; LS90%:   225 081" xr:uid="{61FDCED9-6977-408D-A5A0-99BA10CF23B9}"/>
    <hyperlink ref="G40" tooltip="CV%: 4.1; ERROR:   16 638; LI90%:   382 841; LS90%:   437 577" xr:uid="{98D60E33-813A-41EB-ABE4-6B3A2ED4BC5A}"/>
    <hyperlink ref="G41" tooltip="CV%: 4.6; ERROR:   14 730; LI90%:   294 375; LS90%:   342 833" xr:uid="{61B3242A-08CC-4A8F-9E12-36CF0D37D7FA}"/>
    <hyperlink ref="G42" tooltip="CV%: 5.3; ERROR:   11 849; LI90%:   203 883; LS90%:   242 865" xr:uid="{0BFC0E39-51ED-4E79-A99D-EC931EF9E9DD}"/>
    <hyperlink ref="G43" tooltip="CV%: 4.4; ERROR:   17 005; LI90%:   360 166; LS90%:   416 106" xr:uid="{60A50407-ACC7-4A26-9611-CFD2E2321270}"/>
    <hyperlink ref="G44" tooltip="CV%: 4.6; ERROR:   12 830; LI90%:   257 870; LS90%:   300 078" xr:uid="{9B6CD846-579D-4A73-B624-A9C1F63EA4CE}"/>
    <hyperlink ref="G45" tooltip="CV%: 4.0; ERROR:   16 674; LI90%:   385 215; LS90%:   440 069" xr:uid="{45701195-29A6-43FC-AD6A-BAB9BC7FF4A6}"/>
    <hyperlink ref="G48" tooltip="CV%: 4.4; ERROR:   34 388; LI90%:   726 082; LS90%:   839 208" xr:uid="{AE71CAE6-1C19-483B-A657-BACF97766327}"/>
    <hyperlink ref="G49" tooltip="CV%: 10.2; ERROR:   33 585; LI90%:   275 326; LS90%:   385 812" xr:uid="{5E011B45-686B-46B1-AD4D-A73A2646AF93}"/>
    <hyperlink ref="G50" tooltip="CV%: 3.9; ERROR:   41 125; LI90%:   998 285; LS90%:  1 133 575" xr:uid="{224762C2-1CC5-437D-8D24-641D4F4F2F3A}"/>
    <hyperlink ref="G51" tooltip="CV%: 5.3; ERROR:   35 509; LI90%:   610 934; LS90%:   727 748" xr:uid="{2DDC8DD4-5750-4C88-9BCA-0CC870BAB067}"/>
    <hyperlink ref="G52" tooltip="CV%: 5.9; ERROR:   34 917; LI90%:   534 616; LS90%:   649 482" xr:uid="{29C8EF82-E882-44C8-BAA0-4811680910E2}"/>
    <hyperlink ref="G53" tooltip="CV%: 4.1; ERROR:   33 339; LI90%:   759 757; LS90%:   869 433" xr:uid="{76C16F98-489A-4289-8D9F-FFFA888BA25A}"/>
    <hyperlink ref="G54" tooltip="CV%: 10.5; ERROR:   16 180; LI90%:   127 386; LS90%:   180 614" xr:uid="{9B646BC0-ED3A-4FC7-9F00-03D324A46B36}"/>
    <hyperlink ref="G55" tooltip="CV%: 4.3; ERROR:   33 813; LI90%:   739 158; LS90%:   850 394" xr:uid="{68F17CC3-95CF-49D3-A74C-3C64550C4971}"/>
    <hyperlink ref="G56" tooltip="CV%: 4.2; ERROR:   34 064; LI90%:   749 134; LS90%:   861 196" xr:uid="{36170C11-78CD-4300-9517-1F54752810D0}"/>
    <hyperlink ref="G57" tooltip="CV%: 5.8; ERROR:   24 530; LI90%:   385 663; LS90%:   466 359" xr:uid="{FF16B4B8-F11B-47A7-9119-5644A61D221C}"/>
    <hyperlink ref="G58" tooltip="CV%: 3.7; ERROR:   43 328; LI90%:  1 084 398; LS90%:  1 226 936" xr:uid="{0E4B77D8-6862-4E44-994A-62B6EBF5EFDE}"/>
    <hyperlink ref="G59" tooltip="CV%: 3.8; ERROR:   39 821; LI90%:   978 816; LS90%:  1 109 816" xr:uid="{0E463B6B-6817-4B3C-9B9B-8F757720EFC9}"/>
    <hyperlink ref="G60" tooltip="CV%: 5.1; ERROR:   27 201; LI90%:   487 248; LS90%:   576 730" xr:uid="{77539E92-136B-4FD4-BD64-D4E6E1AC507E}"/>
    <hyperlink ref="G61" tooltip="CV%: 4.0; ERROR:   45 050; LI90%:  1 063 169; LS90%:  1 211 369" xr:uid="{1021ED1E-F2F7-40A2-B30D-3D4523E93906}"/>
    <hyperlink ref="G62" tooltip="CV%: 3.9; ERROR:   41 453; LI90%:   995 474; LS90%:  1 131 842" xr:uid="{8CB8C584-2337-4E13-9A66-A786B7D25181}"/>
    <hyperlink ref="G63" tooltip="CV%: 3.7; ERROR:   45 859; LI90%:  1 164 375; LS90%:  1 315 237" xr:uid="{C53D349F-D409-4747-98B9-F0F5B7CC5DB3}"/>
    <hyperlink ref="G66" tooltip="CV%: 4.3; ERROR:   10 504; LI90%:   226 132; LS90%:   260 686" xr:uid="{EF0E0204-4453-458E-A614-3AD716B147BE}"/>
    <hyperlink ref="G67" tooltip="CV%: 7.8; ERROR:   5 922; LI90%:   66 292; LS90%:   85 774" xr:uid="{CEE03C29-25AF-4BE9-9171-3561BB342349}"/>
    <hyperlink ref="G68" tooltip="CV%: 4.1; ERROR:   10 958; LI90%:   251 364; LS90%:   287 412" xr:uid="{1C347028-8883-431C-A166-69C8E7610921}"/>
    <hyperlink ref="G69" tooltip="CV%: 6.8; ERROR:   11 477; LI90%:   149 536; LS90%:   187 290" xr:uid="{F7A04672-45E6-44E1-9A38-5C5C136E94F4}"/>
    <hyperlink ref="G70" tooltip="CV%: 7.5; ERROR:   11 866; LI90%:   139 675; LS90%:   178 709" xr:uid="{D21CB8E1-2F4C-4BA7-BFF3-9C9E3F035ABA}"/>
    <hyperlink ref="G71" tooltip="CV%: 4.1; ERROR:   10 004; LI90%:   228 573; LS90%:   261 485" xr:uid="{215982E4-8A47-4E18-86D8-67B097E32A31}"/>
    <hyperlink ref="G72" tooltip="CV%: NA; ERROR: NA; LI90%: NA; LS90%: NA" xr:uid="{D3572509-58EC-4007-BF2E-93FCF41DA5A5}"/>
    <hyperlink ref="G73" tooltip="CV%: 6.1; ERROR:   12 097; LI90%:   179 035; LS90%:   218 831" xr:uid="{0B04920F-7D23-4D33-9EFB-A8757EAB38FD}"/>
    <hyperlink ref="G74" tooltip="CV%: 4.0; ERROR:   10 685; LI90%:   247 718; LS90%:   282 870" xr:uid="{F710F3BA-5D18-4D48-BBD6-31F0E00838F4}"/>
    <hyperlink ref="G75" tooltip="CV%: 6.8; ERROR:   11 020; LI90%:   143 505; LS90%:   179 757" xr:uid="{A5760F72-DB5B-4C38-ADFD-4487648F20D7}"/>
    <hyperlink ref="G76" tooltip="CV%: 4.1; ERROR:   11 563; LI90%:   264 330; LS90%:   302 368" xr:uid="{07F268B4-2E65-4C02-969D-336A466E36D7}"/>
    <hyperlink ref="G77" tooltip="CV%: 4.2; ERROR:   11 350; LI90%:   250 543; LS90%:   287 881" xr:uid="{38254D10-49C9-4C10-B551-D9BC9D722245}"/>
    <hyperlink ref="G78" tooltip="CV%: 5.7; ERROR:   11 474; LI90%:   183 823; LS90%:   221 569" xr:uid="{8A035BB7-293F-44A6-8F35-E9E0A75B78A3}"/>
    <hyperlink ref="G79" tooltip="CV%: 4.1; ERROR:   11 547; LI90%:   260 917; LS90%:   298 903" xr:uid="{7BED1B53-C587-44A2-9DE3-25CDB93AC304}"/>
    <hyperlink ref="G80" tooltip="CV%: 4.1; ERROR:   11 749; LI90%:   266 796; LS90%:   305 448" xr:uid="{D49E6D21-F12D-4F63-A573-45B3753B2C96}"/>
    <hyperlink ref="G81" tooltip="CV%: 3.9; ERROR:   11 811; LI90%:   284 012; LS90%:   322 866" xr:uid="{651A8C93-CD81-4810-A7EB-FB22B492CB94}"/>
    <hyperlink ref="G84" tooltip="CV%: 4.2; ERROR:   9 143; LI90%:   202 458; LS90%:   232 536" xr:uid="{660AEB59-4980-4D30-AB0A-1F178F243BE8}"/>
    <hyperlink ref="G85" tooltip="CV%: 7.2; ERROR:   6 999; LI90%:   85 492; LS90%:   108 518" xr:uid="{04C048E5-ECDB-46D6-9550-7CC8B16B6C80}"/>
    <hyperlink ref="G86" tooltip="CV%: 3.8; ERROR:   9 798; LI90%:   242 394; LS90%:   274 626" xr:uid="{0A12B98C-0E50-4331-96DC-251E5225ECC6}"/>
    <hyperlink ref="G87" tooltip="CV%: 4.1; ERROR:   8 843; LI90%:   202 154; LS90%:   231 246" xr:uid="{3F71D234-1B70-4CE3-84C2-74E7FAD700A7}"/>
    <hyperlink ref="G88" tooltip="CV%: 4.1; ERROR:   9 149; LI90%:   209 594; LS90%:   239 690" xr:uid="{555DD600-5D1B-441E-BB98-5E2C4127502E}"/>
    <hyperlink ref="G89" tooltip="CV%: 4.4; ERROR:   9 055; LI90%:   188 755; LS90%:   218 545" xr:uid="{E278587F-FC2E-4462-AC48-93FC00FFF2A1}"/>
    <hyperlink ref="G90" tooltip="CV%: 9.9; ERROR:   4 170; LI90%:   35 098; LS90%:   48 814" xr:uid="{87BD1DB2-A316-43C3-834A-C11A43470007}"/>
    <hyperlink ref="G91" tooltip="CV%: 5.3; ERROR:   8 444; LI90%:   144 752; LS90%:   172 530" xr:uid="{AF605BFD-8595-463E-AF0C-9F53E13CE933}"/>
    <hyperlink ref="G92" tooltip="CV%: 4.1; ERROR:   9 316; LI90%:   210 160; LS90%:   240 806" xr:uid="{B5CA5629-2F12-4DE0-9C6A-CDC8272C1422}"/>
    <hyperlink ref="G93" tooltip="CV%: 5.7; ERROR:   6 134; LI90%:   96 982; LS90%:   117 160" xr:uid="{0DA42AEC-9147-4F6A-9EA3-CFCC0604410A}"/>
    <hyperlink ref="G94" tooltip="CV%: 3.6; ERROR:   9 169; LI90%:   238 568; LS90%:   268 730" xr:uid="{ADBBC894-0E26-4C38-A38D-288DBF32D8CD}"/>
    <hyperlink ref="G95" tooltip="CV%: 4.0; ERROR:   8 906; LI90%:   206 532; LS90%:   235 830" xr:uid="{83B21741-75DD-4A31-8958-D3381FFBC3B2}"/>
    <hyperlink ref="G96" tooltip="CV%: 5.7; ERROR:   8 673; LI90%:   138 057; LS90%:   166 589" xr:uid="{9460A431-6034-43A7-9A74-AB815C5047AF}"/>
    <hyperlink ref="G97" tooltip="CV%: 3.8; ERROR:   9 193; LI90%:   226 260; LS90%:   256 504" xr:uid="{14424F8F-B7B2-4B9D-A795-00E5C276E882}"/>
    <hyperlink ref="G98" tooltip="CV%: 3.5; ERROR:   9 032; LI90%:   241 437; LS90%:   271 149" xr:uid="{E45CDE4F-83E1-4CF5-A129-C05120854118}"/>
    <hyperlink ref="G99" tooltip="CV%: 3.4; ERROR:   9 302; LI90%:   256 499; LS90%:   287 101" xr:uid="{D271E27A-F152-4AE0-B811-FD660D34CAAE}"/>
    <hyperlink ref="G102" tooltip="CV%: 3.3; ERROR:   26 720; LI90%:   775 595; LS90%:   863 497" xr:uid="{422ACDCC-DB62-44BB-B509-4A02D15DC64E}"/>
    <hyperlink ref="G103" tooltip="CV%: 6.5; ERROR:   16 969; LI90%:   233 435; LS90%:   289 257" xr:uid="{EDABD1D5-D4C2-4A29-ACF5-617007E300A5}"/>
    <hyperlink ref="G104" tooltip="CV%: 3.1; ERROR:   26 922; LI90%:   834 727; LS90%:   923 291" xr:uid="{FB5BFAF7-A0E8-4B69-968A-14377761A407}"/>
    <hyperlink ref="G105" tooltip="CV%: 4.4; ERROR:   25 611; LI90%:   538 648; LS90%:   622 900" xr:uid="{CA2C3815-9774-4A36-ADE8-42FDD2EED04D}"/>
    <hyperlink ref="G106" tooltip="CV%: 4.2; ERROR:   23 833; LI90%:   525 523; LS90%:   603 925" xr:uid="{E2E2BB9D-E29F-4053-8B31-64E5F51F2085}"/>
    <hyperlink ref="G107" tooltip="CV%: 3.3; ERROR:   25 757; LI90%:   730 944; LS90%:   815 676" xr:uid="{1BEFF558-EFF8-422D-870B-034B6DAE8379}"/>
    <hyperlink ref="G108" tooltip="CV%: 10.2; ERROR:   11 999; LI90%:   98 263; LS90%:   137 735" xr:uid="{E5836A4F-7724-4BDA-9A38-B7E17CE1FCF1}"/>
    <hyperlink ref="G109" tooltip="CV%: 3.7; ERROR:   24 276; LI90%:   608 271; LS90%:   688 131" xr:uid="{12BC565F-C967-49FB-9891-54FD9724F90A}"/>
    <hyperlink ref="G110" tooltip="CV%: 3.2; ERROR:   27 779; LI90%:   827 768; LS90%:   919 154" xr:uid="{55117CAD-48C0-4283-A2A2-40C7BFEDCF66}"/>
    <hyperlink ref="G111" tooltip="CV%: 4.6; ERROR:   21 695; LI90%:   436 583; LS90%:   507 953" xr:uid="{4ACB6B04-C4ED-4AA3-86AA-5E83B6BD9DEB}"/>
    <hyperlink ref="G112" tooltip="CV%: 2.9; ERROR:   27 560; LI90%:   912 344; LS90%:  1 003 008" xr:uid="{B95EE0A7-4355-479A-ABC2-D370B4A583C6}"/>
    <hyperlink ref="G113" tooltip="CV%: 3.2; ERROR:   26 870; LI90%:   807 556; LS90%:   895 950" xr:uid="{4BDBAFBB-08B7-43B2-B5A7-B8F9F7B31F46}"/>
    <hyperlink ref="G114" tooltip="CV%: 4.3; ERROR:   23 051; LI90%:   493 062; LS90%:   568 894" xr:uid="{AFDA8D29-AE5B-4229-9781-41F5E23AEA1C}"/>
    <hyperlink ref="G115" tooltip="CV%: 3.0; ERROR:   28 389; LI90%:   913 237; LS90%:  1 006 629" xr:uid="{B5162B16-845E-46EB-A841-3EB96B83FEE8}"/>
    <hyperlink ref="G116" tooltip="CV%: 3.3; ERROR:   25 970; LI90%:   755 142; LS90%:   840 576" xr:uid="{96B46E3A-88A1-4243-A460-E0062E4D319E}"/>
    <hyperlink ref="G117" tooltip="CV%: 2.8; ERROR:   27 936; LI90%:   952 850; LS90%:  1 044 750" xr:uid="{99F2A88E-A886-422E-A5C9-3825EEC8AA05}"/>
    <hyperlink ref="G120" tooltip="CV%: 4.8; ERROR:   6 136; LI90%:   118 857; LS90%:   139 043" xr:uid="{F732156A-C15B-4987-9EDA-D119A1D44B19}"/>
    <hyperlink ref="G121" tooltip="CV%: 8.5; ERROR:   3 948; LI90%:   39 957; LS90%:   52 943" xr:uid="{7C559E3E-A11A-4A36-A4EB-29D81BF02A02}"/>
    <hyperlink ref="G122" tooltip="CV%: 3.9; ERROR:   6 555; LI90%:   155 759; LS90%:   177 323" xr:uid="{F27E0A4A-9ED2-4EBA-87AC-84A8735164F4}"/>
    <hyperlink ref="G123" tooltip="CV%: 4.9; ERROR:   6 219; LI90%:   117 242; LS90%:   137 700" xr:uid="{CC76F6FE-B173-4A94-AE6F-0DDD1AE8069B}"/>
    <hyperlink ref="G124" tooltip="CV%: 5.1; ERROR:   6 382; LI90%:   114 842; LS90%:   135 838" xr:uid="{3F3313EF-F745-4A7F-9A45-C90DF3C8B763}"/>
    <hyperlink ref="G125" tooltip="CV%: 4.1; ERROR:   6 377; LI90%:   145 123; LS90%:   166 101" xr:uid="{21E96A0E-7109-43FA-BE86-8C590AB4AFBF}"/>
    <hyperlink ref="G126" tooltip="CV%: 13.3; ERROR:   4 461; LI90%:   26 171; LS90%:   40 847" xr:uid="{3D4D0D12-EF6E-4124-B2E9-1730613A4EB0}"/>
    <hyperlink ref="G127" tooltip="CV%: 5.4; ERROR:   6 520; LI90%:   110 305; LS90%:   131 753" xr:uid="{234105B7-F98D-42BD-BFC3-4A6B86A6F645}"/>
    <hyperlink ref="G128" tooltip="CV%: 4.5; ERROR:   7 092; LI90%:   147 369; LS90%:   170 699" xr:uid="{0CD1CFEF-5581-4C4B-94E0-E78FA0A07EA4}"/>
    <hyperlink ref="G129" tooltip="CV%: 6.4; ERROR:   5 851; LI90%:   81 406; LS90%:   100 652" xr:uid="{58CA0928-847A-4676-AB8F-1466CDC98C50}"/>
    <hyperlink ref="G130" tooltip="CV%: 3.9; ERROR:   7 198; LI90%:   174 999; LS90%:   198 679" xr:uid="{75B7AD3C-9959-49A0-BAC4-DD9AE46849B4}"/>
    <hyperlink ref="G131" tooltip="CV%: 4.0; ERROR:   7 123; LI90%:   164 333; LS90%:   187 765" xr:uid="{6815C1D6-73C7-4F39-A4D8-0D4A62630000}"/>
    <hyperlink ref="G132" tooltip="CV%: 8.2; ERROR:   6 278; LI90%:   66 136; LS90%:   86 788" xr:uid="{FC3B4C3F-6CF1-4556-8F48-78AE9B900B8F}"/>
    <hyperlink ref="G133" tooltip="CV%: 3.6; ERROR:   7 027; LI90%:   182 284; LS90%:   205 400" xr:uid="{849886EF-C070-4663-A037-25EA31266F67}"/>
    <hyperlink ref="G134" tooltip="CV%: 3.8; ERROR:   7 063; LI90%:   174 743; LS90%:   197 977" xr:uid="{9EBB62F7-056F-4A66-BEB2-7ECF1555D3FF}"/>
    <hyperlink ref="G135" tooltip="CV%: 3.4; ERROR:   8 452; LI90%:   232 568; LS90%:   260 372" xr:uid="{66D6DB86-728D-43F2-A09F-72D4BC629B45}"/>
    <hyperlink ref="G138" tooltip="CV%: 3.7; ERROR:   37 950; LI90%:   960 387; LS90%:  1 085 233" xr:uid="{7619EA86-353E-4D16-A063-3A088509F22B}"/>
    <hyperlink ref="G139" tooltip="CV%: 6.0; ERROR:   33 407; LI90%:   501 840; LS90%:   611 738" xr:uid="{CC58456D-2409-4780-A60B-F60E020F3550}"/>
    <hyperlink ref="G140" tooltip="CV%: 3.4; ERROR:   40 201; LI90%:  1 128 498; LS90%:  1 260 748" xr:uid="{9A9E6DEE-36CC-4774-B65D-0AC88F236C0D}"/>
    <hyperlink ref="G141" tooltip="CV%: 3.9; ERROR:   39 510; LI90%:   960 624; LS90%:  1 090 600" xr:uid="{1119562F-9502-4927-BBAB-530E5EC81619}"/>
    <hyperlink ref="G142" tooltip="CV%: 3.4; ERROR:   41 074; LI90%:  1 139 157; LS90%:  1 274 279" xr:uid="{346D6768-AD66-41AA-A2CC-DA6EAE92961F}"/>
    <hyperlink ref="G143" tooltip="CV%: 3.6; ERROR:   37 941; LI90%:   990 091; LS90%:  1 114 905" xr:uid="{08FCA0ED-A776-4C34-80FC-6FC0E1AE7F14}"/>
    <hyperlink ref="G144" tooltip="CV%: 10.5; ERROR:   19 154; LI90%:   150 580; LS90%:   213 592" xr:uid="{B2338402-53B5-4B27-9E55-B85AD3F654F2}"/>
    <hyperlink ref="G145" tooltip="CV%: 6.3; ERROR:   25 525; LI90%:   364 059; LS90%:   448 027" xr:uid="{3A096BE0-FCAB-455C-A0E0-F7A811213328}"/>
    <hyperlink ref="G146" tooltip="CV%: 3.5; ERROR:   40 547; LI90%:  1 094 521; LS90%:  1 227 909" xr:uid="{40743B00-E4D5-40E7-8315-F3FCA1903FB1}"/>
    <hyperlink ref="G147" tooltip="CV%: 6.7; ERROR:   32 069; LI90%:   427 789; LS90%:   533 287" xr:uid="{ACAC1124-D0DA-44DD-B103-403476C2C54C}"/>
    <hyperlink ref="G148" tooltip="CV%: 4.0; ERROR:   39 739; LI90%:   934 849; LS90%:  1 065 577" xr:uid="{03AFAA2D-B865-48F6-966C-3750534DB5A7}"/>
    <hyperlink ref="G149" tooltip="CV%: 4.7; ERROR:   35 136; LI90%:   691 829; LS90%:   807 417" xr:uid="{FDFD01E4-EE40-4AC7-809F-876FB51A281C}"/>
    <hyperlink ref="G150" tooltip="CV%: 7.4; ERROR:   26 223; LI90%:   312 887; LS90%:   399 151" xr:uid="{4C347CB6-2F3D-4500-BC60-4C1FC35AD78B}"/>
    <hyperlink ref="G151" tooltip="CV%: 4.1; ERROR:   39 128; LI90%:   892 911; LS90%:  1 021 631" xr:uid="{13514F58-A526-4FF6-A446-1DB58ABE3AFC}"/>
    <hyperlink ref="G152" tooltip="CV%: 3.4; ERROR:   39 956; LI90%:  1 124 409; LS90%:  1 255 851" xr:uid="{E61AEE31-E2D8-4AD8-9666-428F7B8A32A4}"/>
    <hyperlink ref="G153" tooltip="CV%: 3.3; ERROR:   41 490; LI90%:  1 206 450; LS90%:  1 342 940" xr:uid="{8929158A-1E06-4F56-8F09-E54180BEE399}"/>
    <hyperlink ref="G156" tooltip="CV%: 3.8; ERROR:   31 630; LI90%:   790 994; LS90%:   895 048" xr:uid="{DC46AFCA-6915-452F-A415-A825763C2047}"/>
    <hyperlink ref="G157" tooltip="CV%: 7.1; ERROR:   22 433; LI90%:   280 396; LS90%:   354 194" xr:uid="{205B2FF7-1318-45F8-A0DB-499BE051D302}"/>
    <hyperlink ref="G158" tooltip="CV%: 3.1; ERROR:   32 302; LI90%:   992 203; LS90%:  1 098 469" xr:uid="{3068335E-0B78-406D-8E53-FF4DAF583868}"/>
    <hyperlink ref="G159" tooltip="CV%: 5.0; ERROR:   29 590; LI90%:   545 777; LS90%:   643 121" xr:uid="{702FD8ED-6E02-4A53-AA95-FCBE06AAC25B}"/>
    <hyperlink ref="G160" tooltip="CV%: 5.1; ERROR:   26 601; LI90%:   478 826; LS90%:   566 336" xr:uid="{6F2B2F4E-A6CF-421B-A601-31E0C5A5D032}"/>
    <hyperlink ref="G161" tooltip="CV%: 3.6; ERROR:   30 754; LI90%:   802 041; LS90%:   903 213" xr:uid="{9C76850F-61A0-4C53-998A-7CEBD0475C63}"/>
    <hyperlink ref="G162" tooltip="CV%: 9.3; ERROR:   13 221; LI90%:   120 110; LS90%:   163 604" xr:uid="{6C895B64-31EC-46FA-86B3-D90B41FB20B1}"/>
    <hyperlink ref="G163" tooltip="CV%: 4.1; ERROR:   31 632; LI90%:   724 714; LS90%:   828 774" xr:uid="{D3B2BD0C-71F3-4295-8C3B-2B11502E7286}"/>
    <hyperlink ref="G164" tooltip="CV%: 3.4; ERROR:   33 137; LI90%:   911 491; LS90%:  1 020 501" xr:uid="{2DEDE495-ED64-47E0-8D97-E09470364A9B}"/>
    <hyperlink ref="G165" tooltip="CV%: 5.3; ERROR:   27 819; LI90%:   482 019; LS90%:   573 535" xr:uid="{54FA43BE-E015-419E-9C85-407E8907117A}"/>
    <hyperlink ref="G166" tooltip="CV%: 3.0; ERROR:   34 289; LI90%:  1 091 507; LS90%:  1 204 309" xr:uid="{B239077F-0B11-4920-A896-7304248157C7}"/>
    <hyperlink ref="G167" tooltip="CV%: 3.3; ERROR:   35 047; LI90%:   993 425; LS90%:  1 108 721" xr:uid="{E1AF2D47-1CD0-4F6B-B781-72AB3DEBEBCD}"/>
    <hyperlink ref="G168" tooltip="CV%: 4.8; ERROR:   26 404; LI90%:   500 996; LS90%:   587 856" xr:uid="{BE2D2961-09DC-4B86-93C3-A860B1AA2273}"/>
    <hyperlink ref="G169" tooltip="CV%: 3.2; ERROR:   36 091; LI90%:  1 059 188; LS90%:  1 177 916" xr:uid="{68BD36F5-B0AE-44CD-B018-DC34EABCEA3C}"/>
    <hyperlink ref="G170" tooltip="CV%: 3.3; ERROR:   33 650; LI90%:   961 543; LS90%:  1 072 241" xr:uid="{BCA17A9C-7680-4676-87C6-E925FA5CC6E8}"/>
    <hyperlink ref="G171" tooltip="CV%: 2.8; ERROR:   35 725; LI90%:  1 229 178; LS90%:  1 346 702" xr:uid="{F7B59702-3F64-4A4C-BBCD-82CE322D980A}"/>
    <hyperlink ref="G174" tooltip="CV%: 2.6; ERROR:   60 571; LI90%:  2 201 881; LS90%:  2 401 143" xr:uid="{C892EBB0-E722-4956-91D1-275166566FBE}"/>
    <hyperlink ref="G175" tooltip="CV%: 5.5; ERROR:   43 357; LI90%:   721 352; LS90%:   863 986" xr:uid="{76AC2B72-9B09-4482-8FF4-2522FDE074FB}"/>
    <hyperlink ref="G176" tooltip="CV%: 2.3; ERROR:   64 443; LI90%:  2 721 926; LS90%:  2 933 924" xr:uid="{9958B990-ABE9-4146-9AA8-68E740575F0F}"/>
    <hyperlink ref="G177" tooltip="CV%: 2.6; ERROR:   61 443; LI90%:  2 254 199; LS90%:  2 456 327" xr:uid="{38D15286-80D3-447E-888D-5142CFF545AB}"/>
    <hyperlink ref="G178" tooltip="CV%: 2.5; ERROR:   61 595; LI90%:  2 349 872; LS90%:  2 552 502" xr:uid="{26A2C2F1-E4A3-4D76-BB4E-048B4ABD297C}"/>
    <hyperlink ref="G179" tooltip="CV%: 3.0; ERROR:   59 340; LI90%:  1 855 162; LS90%:  2 050 374" xr:uid="{E1CC13F6-81B9-491D-B3CC-03AE0F56DBC1}"/>
    <hyperlink ref="G180" tooltip="CV%: 6.1; ERROR:   29 687; LI90%:   435 296; LS90%:   532 958" xr:uid="{BFA12914-3F24-4DC2-A916-452B14742551}"/>
    <hyperlink ref="G181" tooltip="CV%: 2.5; ERROR:   61 043; LI90%:  2 377 250; LS90%:  2 578 064" xr:uid="{4BA3A7BB-2810-4888-85D0-9FBFB35F96EE}"/>
    <hyperlink ref="G182" tooltip="CV%: 2.4; ERROR:   62 019; LI90%:  2 448 988; LS90%:  2 653 014" xr:uid="{722FED71-C6C2-4082-8844-4E97108646C7}"/>
    <hyperlink ref="G183" tooltip="CV%: 3.7; ERROR:   50 418; LI90%:  1 278 113; LS90%:  1 443 975" xr:uid="{C83DCD09-BF32-4110-BD43-54336D581786}"/>
    <hyperlink ref="G184" tooltip="CV%: 2.2; ERROR:   63 701; LI90%:  2 742 313; LS90%:  2 951 871" xr:uid="{AEBE6FA5-1782-4DAD-BDAE-868EF76E6A57}"/>
    <hyperlink ref="G185" tooltip="CV%: 2.7; ERROR:   59 121; LI90%:  2 071 785; LS90%:  2 266 275" xr:uid="{F918FCCA-A1B0-45F4-A998-B6937BEB6E5E}"/>
    <hyperlink ref="G186" tooltip="CV%: 3.7; ERROR:   55 255; LI90%:  1 398 933; LS90%:  1 580 705" xr:uid="{DC9AF334-DE2F-4013-A4E7-47FCC5B15C17}"/>
    <hyperlink ref="G187" tooltip="CV%: 2.2; ERROR:   65 975; LI90%:  2 948 888; LS90%:  3 165 928" xr:uid="{3EAAC61B-DA0D-48E1-942A-57F9BA1E20AC}"/>
    <hyperlink ref="G188" tooltip="CV%: 2.4; ERROR:   64 564; LI90%:  2 623 970; LS90%:  2 836 368" xr:uid="{2A8512D3-3ABC-4517-9B58-E16A9FB5BC01}"/>
    <hyperlink ref="G189" tooltip="CV%: 2.2; ERROR:   64 843; LI90%:  2 861 060; LS90%:  3 074 376" xr:uid="{4A7D984C-F5FF-457D-A5FB-242BB5E32822}"/>
    <hyperlink ref="G192" tooltip="CV%: 3.7; ERROR:   14 403; LI90%:   362 910; LS90%:   410 292" xr:uid="{734FA43C-4DDC-4C50-AA02-BA99D499E985}"/>
    <hyperlink ref="G193" tooltip="CV%: 6.1; ERROR:   10 064; LI90%:   147 252; LS90%:   180 360" xr:uid="{520005A6-4148-40FE-AB0C-1A627ABEB98D}"/>
    <hyperlink ref="G194" tooltip="CV%: 3.3; ERROR:   14 984; LI90%:   425 693; LS90%:   474 985" xr:uid="{010680EB-259B-4541-AC96-43BBE12A6036}"/>
    <hyperlink ref="G195" tooltip="CV%: 4.2; ERROR:   12 450; LI90%:   278 989; LS90%:   319 947" xr:uid="{B27ED02B-263E-4FF1-BE31-6BB68FFCF375}"/>
    <hyperlink ref="G196" tooltip="CV%: 4.0; ERROR:   12 868; LI90%:   298 984; LS90%:   341 316" xr:uid="{796D7011-54CF-42F2-936F-8A5B4C4B2D3A}"/>
    <hyperlink ref="G197" tooltip="CV%: 3.5; ERROR:   14 618; LI90%:   387 796; LS90%:   435 884" xr:uid="{25F781E1-A5F2-4111-80D0-C6A74082575D}"/>
    <hyperlink ref="G198" tooltip="CV%: 11.2; ERROR:   6 044; LI90%:   44 242; LS90%:   64 124" xr:uid="{F13CAAD8-79BD-4703-B51D-3875EA243934}"/>
    <hyperlink ref="G199" tooltip="CV%: 4.5; ERROR:   11 679; LI90%:   237 786; LS90%:   276 206" xr:uid="{8219DD9F-47A1-4619-B2B5-DA6A3460F48D}"/>
    <hyperlink ref="G200" tooltip="CV%: 3.3; ERROR:   14 857; LI90%:   425 544; LS90%:   474 420" xr:uid="{1D8D9814-0EA2-4D3C-BD18-B6DC3E0772C5}"/>
    <hyperlink ref="G201" tooltip="CV%: 4.4; ERROR:   11 221; LI90%:   235 231; LS90%:   272 145" xr:uid="{41A54A18-1850-4A65-8C06-508D08B7E50E}"/>
    <hyperlink ref="G202" tooltip="CV%: 3.2; ERROR:   14 604; LI90%:   430 294; LS90%:   478 338" xr:uid="{3D359B63-AE08-4B77-8BBF-3167C358B41B}"/>
    <hyperlink ref="G203" tooltip="CV%: 3.6; ERROR:   13 901; LI90%:   363 201; LS90%:   408 931" xr:uid="{9F594467-8D76-420C-9B0E-9841CC39B134}"/>
    <hyperlink ref="G204" tooltip="CV%: 4.9; ERROR:   11 344; LI90%:   214 864; LS90%:   252 184" xr:uid="{5F9FC633-AB64-43EA-8E1C-508ABA44373D}"/>
    <hyperlink ref="G205" tooltip="CV%: 3.1; ERROR:   14 655; LI90%:   448 273; LS90%:   496 483" xr:uid="{3EB3EEED-1677-459D-9A17-0F54C8E87CC7}"/>
    <hyperlink ref="G206" tooltip="CV%: 3.5; ERROR:   14 802; LI90%:   404 126; LS90%:   452 822" xr:uid="{E42FADE0-5771-46C9-B48F-5BE80DCDEB00}"/>
    <hyperlink ref="G207" tooltip="CV%: 3.1; ERROR:   15 908; LI90%:   489 783; LS90%:   542 117" xr:uid="{B7B95D27-18A8-4D00-978A-763AE7E28084}"/>
    <hyperlink ref="G210" tooltip="CV%: 4.7; ERROR:   43 842; LI90%:   854 593; LS90%:   998 821" xr:uid="{06F74EAE-D729-46A0-94C2-9EDA86D69427}"/>
    <hyperlink ref="G211" tooltip="CV%: 8.7; ERROR:   30 234; LI90%:   299 384; LS90%:   398 844" xr:uid="{0F10A7DE-A5FB-4A7B-B889-8C23E5409B92}"/>
    <hyperlink ref="G212" tooltip="CV%: 4.5; ERROR:   52 037; LI90%:  1 069 575; LS90%:  1 240 761" xr:uid="{8431F0A6-3851-4BCB-9419-A15F803C31B7}"/>
    <hyperlink ref="G213" tooltip="CV%: 5.1; ERROR:   44 006; LI90%:   788 368; LS90%:   933 136" xr:uid="{9CF948CF-49F5-408B-9AC0-343F72175FF9}"/>
    <hyperlink ref="G214" tooltip="CV%: 5.0; ERROR:   50 061; LI90%:   915 760; LS90%:  1 080 448" xr:uid="{51A8CFA4-3298-442B-8852-82E96E638065}"/>
    <hyperlink ref="G215" tooltip="CV%: 4.8; ERROR:   46 109; LI90%:   888 976; LS90%:  1 040 660" xr:uid="{E59E0FC6-4B20-4C9F-A32C-3543E36F35D0}"/>
    <hyperlink ref="G216" tooltip="CV%: 15.9; ERROR:   18 187; LI90%:   84 159; LS90%:   143 987" xr:uid="{05B885D8-326E-4BFE-AF99-AA2771A2DBCF}"/>
    <hyperlink ref="G217" tooltip="CV%: 6.8; ERROR:   40 762; LI90%:   533 857; LS90%:   667 953" xr:uid="{68529B95-D0C8-4518-AF10-39FA66209267}"/>
    <hyperlink ref="G218" tooltip="CV%: 4.5; ERROR:   47 951; LI90%:   995 765; LS90%:  1 153 509" xr:uid="{D1F8E841-2523-4ED1-8DB0-D96C76CB4591}"/>
    <hyperlink ref="G219" tooltip="CV%: 7.1; ERROR:   32 433; LI90%:   401 471; LS90%:   508 167" xr:uid="{562828FC-0C69-4E21-A305-1FC772BF7C36}"/>
    <hyperlink ref="G220" tooltip="CV%: 4.7; ERROR:   54 709; LI90%:  1 082 837; LS90%:  1 262 815" xr:uid="{13CC2AFF-B40E-43B3-AB8A-90D9B0B27E12}"/>
    <hyperlink ref="G221" tooltip="CV%: 5.1; ERROR:   42 367; LI90%:   768 034; LS90%:   907 410" xr:uid="{15D68649-819E-41D0-AE04-37EC3E3708ED}"/>
    <hyperlink ref="G222" tooltip="CV%: 8.8; ERROR:   33 644; LI90%:   325 009; LS90%:   435 687" xr:uid="{5CAD100D-7EC4-4AF7-ABCC-07FC6A0C8AE1}"/>
    <hyperlink ref="G223" tooltip="CV%: 4.6; ERROR:   53 099; LI90%:  1 067 865; LS90%:  1 242 547" xr:uid="{FB15CC6C-6D4F-4C01-BB0F-D0D3C029DE11}"/>
    <hyperlink ref="G224" tooltip="CV%: 4.4; ERROR:   51 951; LI90%:  1 099 426; LS90%:  1 270 328" xr:uid="{E10861F7-9588-4B50-BCCA-ED81E85BE878}"/>
    <hyperlink ref="G225" tooltip="CV%: 3.9; ERROR:   55 905; LI90%:  1 334 360; LS90%:  1 518 270" xr:uid="{7462E98B-4F9A-48D0-BD77-887AEC029E54}"/>
    <hyperlink ref="G228" tooltip="CV%: 4.7; ERROR:   28 795; LI90%:   569 348; LS90%:   664 076" xr:uid="{6EE3FF70-643C-4B2A-BB31-80FCDB490D0D}"/>
    <hyperlink ref="G229" tooltip="CV%: 7.1; ERROR:   25 488; LI90%:   319 058; LS90%:   402 906" xr:uid="{FB7C7C01-4962-4596-8091-5EFB68E6723A}"/>
    <hyperlink ref="G230" tooltip="CV%: 4.0; ERROR:   30 583; LI90%:   713 301; LS90%:   813 909" xr:uid="{AE03FACE-C8C1-486E-880F-D97139C1048C}"/>
    <hyperlink ref="G231" tooltip="CV%: 4.6; ERROR:   30 943; LI90%:   616 286; LS90%:   718 080" xr:uid="{DDD3E09D-34BE-4256-B77D-B4D3D557B753}"/>
    <hyperlink ref="G232" tooltip="CV%: 3.7; ERROR:   31 217; LI90%:   789 324; LS90%:   892 018" xr:uid="{444E20CB-79B2-4801-9042-183865CBA5AA}"/>
    <hyperlink ref="G233" tooltip="CV%: 4.0; ERROR:   30 593; LI90%:   705 728; LS90%:   806 370" xr:uid="{E7AD1B25-46B0-4B4B-B2B1-42D50F242F6B}"/>
    <hyperlink ref="G234" tooltip="CV%: 14.0; ERROR:   9 410; LI90%:   51 608; LS90%:   82 566" xr:uid="{E8C70AC6-D1D2-4F42-A962-667C94FD0D3E}"/>
    <hyperlink ref="G235" tooltip="CV%: 7.3; ERROR:   18 404; LI90%:   222 673; LS90%:   283 217" xr:uid="{4C7C9CC3-FCEE-44F6-9499-46A47AF9F0FF}"/>
    <hyperlink ref="G236" tooltip="CV%: 3.9; ERROR:   28 324; LI90%:   676 664; LS90%:   769 840" xr:uid="{3CA9ACB2-F406-43F8-BE89-23CD34E014BB}"/>
    <hyperlink ref="G237" tooltip="CV%: 7.3; ERROR:   21 278; LI90%:   256 029; LS90%:   326 027" xr:uid="{D0FA4D5A-A74F-4DC6-A4F1-EC3296602B5A}"/>
    <hyperlink ref="G238" tooltip="CV%: 4.3; ERROR:   29 456; LI90%:   635 945; LS90%:   732 845" xr:uid="{8E1B23FD-0045-46B9-BEE9-574FE7DB96B7}"/>
    <hyperlink ref="G239" tooltip="CV%: 5.3; ERROR:   24 791; LI90%:   425 799; LS90%:   507 353" xr:uid="{6B056CFE-5042-45CB-BB43-60DE4770BE39}"/>
    <hyperlink ref="G240" tooltip="CV%: 7.5; ERROR:   20 724; LI90%:   240 737; LS90%:   308 913" xr:uid="{1EBFD952-BDCE-4C97-89BA-9752452B1802}"/>
    <hyperlink ref="G241" tooltip="CV%: 4.1; ERROR:   27 951; LI90%:   631 246; LS90%:   723 196" xr:uid="{1BDD835A-CFC3-44F0-AF6F-2CFE90875F50}"/>
    <hyperlink ref="G242" tooltip="CV%: 3.6; ERROR:   28 194; LI90%:   726 953; LS90%:   819 703" xr:uid="{45344580-3E4F-45D2-88E1-ADEF7A043343}"/>
    <hyperlink ref="G243" tooltip="CV%: 3.5; ERROR:   30 677; LI90%:   816 578; LS90%:   917 496" xr:uid="{BE2D2722-527A-4CBA-8105-3962CC09341E}"/>
    <hyperlink ref="G246" tooltip="CV%: 4.1; ERROR:   25 384; LI90%:   580 594; LS90%:   664 100" xr:uid="{31082538-718B-40DA-9472-2B64B614C1CB}"/>
    <hyperlink ref="G247" tooltip="CV%: 7.6; ERROR:   14 868; LI90%:   172 085; LS90%:   220 997" xr:uid="{37A3D598-8B49-4710-B3EA-4507A5541E5B}"/>
    <hyperlink ref="G248" tooltip="CV%: 3.7; ERROR:   27 465; LI90%:   689 665; LS90%:   780 017" xr:uid="{2FF559B3-BBBB-468B-82B4-01B3451BDEDD}"/>
    <hyperlink ref="G249" tooltip="CV%: 4.5; ERROR:   26 322; LI90%:   539 762; LS90%:   626 354" xr:uid="{9965857F-1177-438E-A765-5B0D9D39DD4A}"/>
    <hyperlink ref="G250" tooltip="CV%: 4.0; ERROR:   27 827; LI90%:   651 226; LS90%:   742 768" xr:uid="{F9FEC490-22C2-4A09-9F5D-E672FD6498E3}"/>
    <hyperlink ref="G251" tooltip="CV%: 4.5; ERROR:   26 976; LI90%:   558 898; LS90%:   647 642" xr:uid="{614519E2-39D8-4925-9030-9A69069FDA45}"/>
    <hyperlink ref="G252" tooltip="CV%: 9.4; ERROR:   9 896; LI90%:   89 231; LS90%:   121 785" xr:uid="{1195A188-281D-420A-81D4-DF32CA5975EF}"/>
    <hyperlink ref="G253" tooltip="CV%: 5.1; ERROR:   18 882; LI90%:   337 904; LS90%:   400 018" xr:uid="{0376F230-4D0A-4F59-A054-A1DF82B4A3A3}"/>
    <hyperlink ref="G254" tooltip="CV%: 3.8; ERROR:   28 084; LI90%:   695 100; LS90%:   787 488" xr:uid="{B1A4C347-7558-4777-8A9D-9BABF4ADEDB0}"/>
    <hyperlink ref="G255" tooltip="CV%: 5.9; ERROR:   20 983; LI90%:   319 510; LS90%:   388 536" xr:uid="{C0A3A64F-A751-40A3-B067-C37EFFE856BD}"/>
    <hyperlink ref="G256" tooltip="CV%: 3.9; ERROR:   26 827; LI90%:   643 196; LS90%:   731 448" xr:uid="{0C47F82D-2496-494E-9DA4-F28F020FE246}"/>
    <hyperlink ref="G257" tooltip="CV%: 4.5; ERROR:   22 360; LI90%:   464 508; LS90%:   538 066" xr:uid="{1F1F0D4B-F202-4B90-A43C-3FAF9BEBD774}"/>
    <hyperlink ref="G258" tooltip="CV%: 6.5; ERROR:   19 060; LI90%:   259 975; LS90%:   322 677" xr:uid="{BAFB9C91-A078-41A9-861A-54C4B83C8F02}"/>
    <hyperlink ref="G259" tooltip="CV%: 4.1; ERROR:   27 270; LI90%:   615 473; LS90%:   705 183" xr:uid="{EDF04441-E75E-4496-8DB2-AB5278AE2275}"/>
    <hyperlink ref="G260" tooltip="CV%: 3.8; ERROR:   29 024; LI90%:   707 617; LS90%:   803 099" xr:uid="{BB009EF9-5FD3-4639-B2CD-F821F0A551DF}"/>
    <hyperlink ref="G261" tooltip="CV%: 3.4; ERROR:   30 216; LI90%:   831 707; LS90%:   931 111" xr:uid="{3B4E749D-DE54-414D-A277-9AFA8A4DBCF9}"/>
    <hyperlink ref="G264" tooltip="CV%: 4.1; ERROR:   78 033; LI90%:  1 783 850; LS90%:  2 040 556" xr:uid="{C1F01694-51A1-4754-91A4-A25755AD0CF1}"/>
    <hyperlink ref="G265" tooltip="CV%: 6.1; ERROR:   56 556; LI90%:   828 167; LS90%:  1 014 219" xr:uid="{8CAC874F-6EED-4F52-923D-700417D230A8}"/>
    <hyperlink ref="G266" tooltip="CV%: 3.5; ERROR:   79 788; LI90%:  2 121 982; LS90%:  2 384 462" xr:uid="{7A382226-8719-4AAD-B6D2-BD9F5955AD13}"/>
    <hyperlink ref="G267" tooltip="CV%: 4.2; ERROR:   65 657; LI90%:  1 464 413; LS90%:  1 680 403" xr:uid="{FB378392-47B7-4EA1-9F7C-3921E6DC62C5}"/>
    <hyperlink ref="G268" tooltip="CV%: 4.3; ERROR:   70 934; LI90%:  1 545 420; LS90%:  1 778 774" xr:uid="{033C5256-280A-4685-BFB2-914BCF98DD02}"/>
    <hyperlink ref="G269" tooltip="CV%: 4.1; ERROR:   76 720; LI90%:  1 741 574; LS90%:  1 993 960" xr:uid="{B3D3B753-C4A1-4E3B-8FE8-029AB86C50EF}"/>
    <hyperlink ref="G270" tooltip="CV%: 9.9; ERROR:   36 666; LI90%:   310 967; LS90%:   431 585" xr:uid="{AD6C944B-73F4-4641-9BF6-36ED9039C778}"/>
    <hyperlink ref="G271" tooltip="CV%: 4.5; ERROR:   65 823; LI90%:  1 356 970; LS90%:  1 573 510" xr:uid="{B82F54F7-F648-42D5-80F9-EBFDF119DC9D}"/>
    <hyperlink ref="G272" tooltip="CV%: 3.7; ERROR:   81 025; LI90%:  2 032 719; LS90%:  2 299 267" xr:uid="{4D7057FC-51F7-4AF1-9BD9-ADEF6B721FEE}"/>
    <hyperlink ref="G273" tooltip="CV%: 6.6; ERROR:   66 590; LI90%:   898 289; LS90%:  1 117 351" xr:uid="{2CF4F31E-7C7D-494A-BCD2-3AF6ED1166FA}"/>
    <hyperlink ref="G274" tooltip="CV%: 3.7; ERROR:   88 205; LI90%:  2 209 793; LS90%:  2 499 961" xr:uid="{3740F85E-1237-4D50-A43B-580BE5757FF4}"/>
    <hyperlink ref="G275" tooltip="CV%: 4.3; ERROR:   76 162; LI90%:  1 658 453; LS90%:  1 909 003" xr:uid="{B6D0C996-2EE7-4713-8119-7669A8C8AC6E}"/>
    <hyperlink ref="G276" tooltip="CV%: 6.4; ERROR:   63 834; LI90%:   890 550; LS90%:  1 100 546" xr:uid="{013647CF-4977-41E7-BCB2-C34E3FB1D12F}"/>
    <hyperlink ref="G277" tooltip="CV%: 3.9; ERROR:   79 634; LI90%:  1 925 634; LS90%:  2 187 606" xr:uid="{650476C1-019B-4DCB-97A6-F788FF6534F6}"/>
    <hyperlink ref="G278" tooltip="CV%: 3.6; ERROR:   78 659; LI90%:  2 028 488; LS90%:  2 287 254" xr:uid="{DA40CEFE-89DF-4FD6-A1D0-148718DC58C4}"/>
    <hyperlink ref="G279" tooltip="CV%: 3.5; ERROR:   88 310; LI90%:  2 357 269; LS90%:  2 647 783" xr:uid="{464D8843-1851-4D9F-BABF-F1B52965EC24}"/>
    <hyperlink ref="G282" tooltip="CV%: 4.2; ERROR:   139 731; LI90%:  3 116 682; LS90%:  3 576 356" xr:uid="{5ED74D19-70BA-404B-9E17-C24B15EB77EB}"/>
    <hyperlink ref="G283" tooltip="CV%: 7.6; ERROR:   108 256; LI90%:  1 241 925; LS90%:  1 598 057" xr:uid="{978E5B22-EB21-480A-B3BA-DEFB0B1690DF}"/>
    <hyperlink ref="G284" tooltip="CV%: 3.8; ERROR:   165 604; LI90%:  4 128 373; LS90%:  4 673 161" xr:uid="{0E05375B-AB7E-40B0-8BE8-D1197F2B1046}"/>
    <hyperlink ref="G285" tooltip="CV%: 4.2; ERROR:   164 160; LI90%:  3 640 324; LS90%:  4 180 360" xr:uid="{F97C8393-7FFE-4DCE-BD9E-56BD7AEDCCE6}"/>
    <hyperlink ref="G286" tooltip="CV%: 4.3; ERROR:   161 959; LI90%:  3 537 344; LS90%:  4 070 142" xr:uid="{743C58F6-0093-45FE-B8DC-29F059130733}"/>
    <hyperlink ref="G287" tooltip="CV%: 4.8; ERROR:   129 012; LI90%:  2 483 728; LS90%:  2 908 138" xr:uid="{FB7CB370-F561-42F9-9772-11B89EDFD508}"/>
    <hyperlink ref="G288" tooltip="CV%: 8.7; ERROR:   76 094; LI90%:   745 021; LS90%:   995 349" xr:uid="{E116B895-15F6-4B02-9CB7-236C7A93A0A5}"/>
    <hyperlink ref="G289" tooltip="CV%: 4.8; ERROR:   153 794; LI90%:  2 948 119; LS90%:  3 454 057" xr:uid="{BE8721D0-052F-4AEA-8515-DB0ABDF72696}"/>
    <hyperlink ref="G290" tooltip="CV%: 3.8; ERROR:   153 393; LI90%:  3 753 993; LS90%:  4 258 611" xr:uid="{EAC8CBE3-3EE2-4C10-9EE2-4D55F319A086}"/>
    <hyperlink ref="G291" tooltip="CV%: 5.3; ERROR:   109 742; LI90%:  1 899 631; LS90%:  2 260 651" xr:uid="{6344EBDF-8313-4552-8F0D-E4FE7697E209}"/>
    <hyperlink ref="G292" tooltip="CV%: 3.5; ERROR:   153 278; LI90%:  4 102 704; LS90%:  4 606 942" xr:uid="{014F2E0B-B8EA-4856-B7A4-08B0EF800179}"/>
    <hyperlink ref="G293" tooltip="CV%: 4.4; ERROR:   134 703; LI90%:  2 831 195; LS90%:  3 274 327" xr:uid="{6AB18B54-F556-454D-B25F-2D0D24EF4580}"/>
    <hyperlink ref="G294" tooltip="CV%: 6.1; ERROR:   138 029; LI90%:  2 045 298; LS90%:  2 499 374" xr:uid="{D3A73DB9-77CB-4E98-BD36-11B44A68AFDF}"/>
    <hyperlink ref="G295" tooltip="CV%: 3.6; ERROR:   161 276; LI90%:  4 246 944; LS90%:  4 777 494" xr:uid="{B0BBB639-D8B5-49FF-A9B3-302A87BCBD50}"/>
    <hyperlink ref="G296" tooltip="CV%: 3.5; ERROR:   162 929; LI90%:  4 322 365; LS90%:  4 858 355" xr:uid="{7CC5BC33-69CF-4753-BEA8-919DC240F0DE}"/>
    <hyperlink ref="G297" tooltip="CV%: 3.4; ERROR:   157 095; LI90%:  4 300 477; LS90%:  4 817 275" xr:uid="{B64DF151-395B-4C2A-8ADA-6FE818D4BF69}"/>
    <hyperlink ref="G300" tooltip="CV%: 3.8; ERROR:   35 222; LI90%:   861 418; LS90%:   977 286" xr:uid="{4B8C6301-5513-4EF1-9AED-DF905B9455D4}"/>
    <hyperlink ref="G301" tooltip="CV%: 5.8; ERROR:   26 319; LI90%:   407 308; LS90%:   493 888" xr:uid="{1EC550D0-F754-4DFE-8E2A-9A9EC8FF6CBD}"/>
    <hyperlink ref="G302" tooltip="CV%: 3.4; ERROR:   37 781; LI90%:  1 054 216; LS90%:  1 178 504" xr:uid="{DC7B775D-2A18-4735-A584-5C26829FE4D3}"/>
    <hyperlink ref="G303" tooltip="CV%: 4.2; ERROR:   33 828; LI90%:   745 654; LS90%:   856 938" xr:uid="{F59617D0-8BFB-468C-9052-10A39E0993BF}"/>
    <hyperlink ref="G304" tooltip="CV%: 3.8; ERROR:   38 729; LI90%:   944 653; LS90%:  1 072 059" xr:uid="{B7DEDF80-A453-4874-819A-CC2B1FD6BEA0}"/>
    <hyperlink ref="G305" tooltip="CV%: 3.4; ERROR:   37 370; LI90%:  1 051 417; LS90%:  1 174 353" xr:uid="{35FB96F4-2948-4B29-A87C-8534DBDF1B61}"/>
    <hyperlink ref="G306" tooltip="CV%: 10.8; ERROR:   16 703; LI90%:   126 784; LS90%:   181 730" xr:uid="{7B41EE06-C535-4E04-AA69-FA4F459E7226}"/>
    <hyperlink ref="G307" tooltip="CV%: 5.2; ERROR:   25 823; LI90%:   450 352; LS90%:   535 304" xr:uid="{4D2782B7-F464-4615-8E51-D20EEABFACF4}"/>
    <hyperlink ref="G308" tooltip="CV%: 3.5; ERROR:   38 775; LI90%:  1 053 603; LS90%:  1 181 161" xr:uid="{0DE7BA0E-6016-43B1-A6EC-62A33A8C358A}"/>
    <hyperlink ref="G309" tooltip="CV%: 6.1; ERROR:   26 677; LI90%:   392 840; LS90%:   480 600" xr:uid="{405CC693-8C6E-4031-8CA2-38AF8221DBAE}"/>
    <hyperlink ref="G310" tooltip="CV%: 3.3; ERROR:   37 329; LI90%:  1 071 691; LS90%:  1 194 495" xr:uid="{2FA062C0-70CA-42FD-A201-FCFCEDEEC3C3}"/>
    <hyperlink ref="G311" tooltip="CV%: 4.2; ERROR:   30 872; LI90%:   690 084; LS90%:   791 642" xr:uid="{9E91B963-8AF3-4409-BE56-ADCD5AC7C4A5}"/>
    <hyperlink ref="G312" tooltip="CV%: 6.9; ERROR:   25 500; LI90%:   327 002; LS90%:   410 890" xr:uid="{18563607-E733-403F-A1F6-261F4CE74D02}"/>
    <hyperlink ref="G313" tooltip="CV%: 3.8; ERROR:   35 343; LI90%:   874 204; LS90%:   990 472" xr:uid="{93CB32B7-0474-4B43-A267-D125C8897D43}"/>
    <hyperlink ref="G314" tooltip="CV%: 3.2; ERROR:   36 568; LI90%:  1 074 006; LS90%:  1 194 304" xr:uid="{57A5AEBC-6112-4480-94F5-5EB532FED53F}"/>
    <hyperlink ref="G315" tooltip="CV%: 2.9; ERROR:   40 256; LI90%:  1 299 859; LS90%:  1 432 291" xr:uid="{F667FBDD-D3A3-4B4D-9C3B-DCD5E5DBCCA1}"/>
    <hyperlink ref="G318" tooltip="CV%: 5.8; ERROR:   17 205; LI90%:   267 929; LS90%:   324 529" xr:uid="{11A92473-C6B7-4D6D-9C81-0178ABB42E02}"/>
    <hyperlink ref="G319" tooltip="CV%: 9.4; ERROR:   11 994; LI90%:   107 268; LS90%:   146 724" xr:uid="{07D77552-C149-48A0-BDB3-374DC0424E06}"/>
    <hyperlink ref="G320" tooltip="CV%: 4.1; ERROR:   17 936; LI90%:   406 965; LS90%:   465 967" xr:uid="{72FB279B-8716-4F1A-99E2-C57B6ACCEA97}"/>
    <hyperlink ref="G321" tooltip="CV%: 5.3; ERROR:   18 500; LI90%:   316 025; LS90%:   376 883" xr:uid="{ACBF3E17-8585-45A2-9FE3-A5F649F8A75A}"/>
    <hyperlink ref="G322" tooltip="CV%: 4.5; ERROR:   19 464; LI90%:   401 872; LS90%:   465 904" xr:uid="{9860A3AB-ECCD-4959-95AB-0D2B0B1F9CBE}"/>
    <hyperlink ref="G323" tooltip="CV%: 5.3; ERROR:   17 125; LI90%:   296 191; LS90%:   352 525" xr:uid="{A2D83F16-71CE-4643-A1BF-9044E7E8010B}"/>
    <hyperlink ref="G324" tooltip="CV%: 15.5; ERROR:   8 799; LI90%:   42 247; LS90%:   71 193" xr:uid="{976E9BEC-6EE6-4F92-A81A-1512B469481E}"/>
    <hyperlink ref="G325" tooltip="CV%: 7.1; ERROR:   16 328; LI90%:   203 753; LS90%:   257 469" xr:uid="{B5DF2BED-5ED9-4CE7-9631-003B25EB7141}"/>
    <hyperlink ref="G326" tooltip="CV%: 4.8; ERROR:   17 955; LI90%:   346 183; LS90%:   405 251" xr:uid="{B3BEFA8C-3B83-49DB-A9C1-59CE2DC15B79}"/>
    <hyperlink ref="G327" tooltip="CV%: 9.3; ERROR:   14 092; LI90%:   128 750; LS90%:   175 110" xr:uid="{21A260C1-C4E0-4E9F-9830-AE4C44A40670}"/>
    <hyperlink ref="G328" tooltip="CV%: 4.3; ERROR:   18 018; LI90%:   385 108; LS90%:   444 384" xr:uid="{9063F443-DE04-444C-89B5-6B76B9A06515}"/>
    <hyperlink ref="G329" tooltip="CV%: 5.0; ERROR:   15 953; LI90%:   290 782; LS90%:   343 264" xr:uid="{948AF4E7-D22B-4AB8-9BC4-D38203619A17}"/>
    <hyperlink ref="G330" tooltip="CV%: 8.4; ERROR:   15 411; LI90%:   157 448; LS90%:   208 146" xr:uid="{79545AE3-168B-41CB-BD08-EB066AB7F9D3}"/>
    <hyperlink ref="G331" tooltip="CV%: 4.3; ERROR:   19 217; LI90%:   420 067; LS90%:   483 287" xr:uid="{AA95A5AE-4C59-4A61-8707-B9C77FAD4A8B}"/>
    <hyperlink ref="G332" tooltip="CV%: 4.9; ERROR:   23 173; LI90%:   436 424; LS90%:   512 656" xr:uid="{9A59C115-A970-49C7-88C4-A5C9FB346D76}"/>
    <hyperlink ref="G333" tooltip="CV%: 3.8; ERROR:   22 063; LI90%:   539 255; LS90%:   611 837" xr:uid="{3CFEECF0-6C42-4D66-A9A4-DF119FE834ED}"/>
    <hyperlink ref="G336" tooltip="CV%: 3.8; ERROR:   12 529; LI90%:   311 963; LS90%:   353 179" xr:uid="{2EDC1B84-9F58-4FD7-85D9-4F50BC41D9F4}"/>
    <hyperlink ref="G337" tooltip="CV%: 7.0; ERROR:   12 330; LI90%:   156 363; LS90%:   196 927" xr:uid="{6DD40245-8360-429D-902B-777F92E9E6FF}"/>
    <hyperlink ref="G338" tooltip="CV%: 3.4; ERROR:   12 491; LI90%:   344 560; LS90%:   385 650" xr:uid="{D4E28B35-2F2C-4C27-91CB-E00C936F2DA6}"/>
    <hyperlink ref="G339" tooltip="CV%: 4.2; ERROR:   12 983; LI90%:   288 876; LS90%:   331 584" xr:uid="{AF5209CC-E522-4100-AAB0-2F416937AF06}"/>
    <hyperlink ref="G340" tooltip="CV%: 4.1; ERROR:   12 353; LI90%:   280 278; LS90%:   320 918" xr:uid="{1E0FE82C-A218-47E2-8A2A-70062018BD2F}"/>
    <hyperlink ref="G341" tooltip="CV%: 3.9; ERROR:   13 340; LI90%:   322 765; LS90%:   366 649" xr:uid="{315BB2FE-10B0-496B-B80B-F5B7693E9068}"/>
    <hyperlink ref="G342" tooltip="CV%: 12.5; ERROR:   5 930; LI90%:   37 502; LS90%:   57 010" xr:uid="{4236A233-7ED8-43C7-935E-4651255E52D5}"/>
    <hyperlink ref="G343" tooltip="CV%: 6.0; ERROR:   10 841; LI90%:   161 854; LS90%:   197 516" xr:uid="{2FB6B378-A586-4998-AA78-65A04EAA99C4}"/>
    <hyperlink ref="G344" tooltip="CV%: 3.7; ERROR:   12 323; LI90%:   312 622; LS90%:   353 160" xr:uid="{B3513E47-6FEC-4052-B42B-E7BC4B494E0E}"/>
    <hyperlink ref="G345" tooltip="CV%: 5.6; ERROR:   9 677; LI90%:   157 960; LS90%:   189 794" xr:uid="{048F228A-F6C0-423F-8515-29762BDE8F7F}"/>
    <hyperlink ref="G346" tooltip="CV%: 3.4; ERROR:   12 575; LI90%:   345 903; LS90%:   387 273" xr:uid="{217035FB-467F-4843-ABB8-5D7182F6D59F}"/>
    <hyperlink ref="G347" tooltip="CV%: 3.8; ERROR:   11 761; LI90%:   290 094; LS90%:   328 786" xr:uid="{32D0F129-F33E-4131-8688-40F813C180FD}"/>
    <hyperlink ref="G348" tooltip="CV%: 5.4; ERROR:   11 811; LI90%:   201 135; LS90%:   239 991" xr:uid="{3F1B022C-17D5-4627-B77F-F50FF11108E9}"/>
    <hyperlink ref="G349" tooltip="CV%: 3.8; ERROR:   13 448; LI90%:   330 949; LS90%:   375 189" xr:uid="{DC647E16-40F0-46E4-A782-3194C2C5091F}"/>
    <hyperlink ref="G350" tooltip="CV%: 3.5; ERROR:   12 965; LI90%:   350 530; LS90%:   393 182" xr:uid="{B09D3D51-5454-4616-9A13-31D1235E33A9}"/>
    <hyperlink ref="G351" tooltip="CV%: 3.4; ERROR:   13 383; LI90%:   366 763; LS90%:   410 789" xr:uid="{F69D9A9D-EAA4-4A7F-8C15-E357292E2C25}"/>
    <hyperlink ref="G354" tooltip="CV%: 3.8; ERROR:   52 855; LI90%:  1 319 961; LS90%:  1 493 839" xr:uid="{64D2B827-5CC8-4D36-87C7-82D063644BFE}"/>
    <hyperlink ref="G355" tooltip="CV%: 6.7; ERROR:   38 065; LI90%:   507 973; LS90%:   633 195" xr:uid="{92B2FE05-A923-427E-872F-91D0E227BB0D}"/>
    <hyperlink ref="G356" tooltip="CV%: 3.3; ERROR:   56 313; LI90%:  1 589 860; LS90%:  1 775 114" xr:uid="{42907E61-AF37-4475-9178-298E414D9C3A}"/>
    <hyperlink ref="G357" tooltip="CV%: 5.1; ERROR:   54 740; LI90%:   976 513; LS90%:  1 156 593" xr:uid="{A22BE6F3-2D96-4FED-9888-041CDC0F7AAB}"/>
    <hyperlink ref="G358" tooltip="CV%: 4.7; ERROR:   56 876; LI90%:  1 117 137; LS90%:  1 304 241" xr:uid="{06D979E0-AF85-415E-9D23-09B3467E9F0F}"/>
    <hyperlink ref="G359" tooltip="CV%: 4.0; ERROR:   51 958; LI90%:  1 204 885; LS90%:  1 375 811" xr:uid="{C7BC6E5A-F648-49E2-A22D-494B36F71B39}"/>
    <hyperlink ref="G360" tooltip="CV%: 9.3; ERROR:   23 552; LI90%:   215 192; LS90%:   292 672" xr:uid="{573FBBCF-3848-4EBE-B289-EEE5271EAC2A}"/>
    <hyperlink ref="G361" tooltip="CV%: 4.0; ERROR:   52 050; LI90%:  1 203 451; LS90%:  1 374 679" xr:uid="{310AF2C2-BEAD-4775-9244-BC7198EE7D40}"/>
    <hyperlink ref="G362" tooltip="CV%: 3.6; ERROR:   53 583; LI90%:  1 407 927; LS90%:  1 584 201" xr:uid="{36012AF6-3EA0-4D47-82D1-FE32B083033D}"/>
    <hyperlink ref="G363" tooltip="CV%: 6.0; ERROR:   42 778; LI90%:   647 904; LS90%:   788 630" xr:uid="{FDCB535D-33AE-481C-84F3-127BD76265EA}"/>
    <hyperlink ref="G364" tooltip="CV%: 3.2; ERROR:   56 676; LI90%:  1 676 707; LS90%:  1 863 155" xr:uid="{593031C7-E213-4334-9E53-6B75BAC3B5EE}"/>
    <hyperlink ref="G365" tooltip="CV%: 3.6; ERROR:   56 286; LI90%:  1 463 188; LS90%:  1 648 352" xr:uid="{261E2034-E7A5-4D4F-9870-38D367050FE4}"/>
    <hyperlink ref="G366" tooltip="CV%: 4.9; ERROR:   38 307; LI90%:   711 862; LS90%:   837 880" xr:uid="{B9C0779A-AB85-42E9-BCF1-B9962790E491}"/>
    <hyperlink ref="G367" tooltip="CV%: 3.0; ERROR:   56 496; LI90%:  1 775 068; LS90%:  1 960 922" xr:uid="{57789FEE-5109-4737-8A40-74A2736BB9D0}"/>
    <hyperlink ref="G368" tooltip="CV%: 3.6; ERROR:   49 640; LI90%:  1 316 446; LS90%:  1 479 748" xr:uid="{DE446E48-2024-459A-BFD0-385656B31796}"/>
    <hyperlink ref="G369" tooltip="CV%: 2.9; ERROR:   56 556; LI90%:  1 874 588; LS90%:  2 060 642" xr:uid="{870C883F-149E-49AE-8935-641D7F637209}"/>
    <hyperlink ref="G372" tooltip="CV%: 4.4; ERROR:   36 252; LI90%:   766 246; LS90%:   885 502" xr:uid="{3FC26E3B-6CFD-4BA9-8AB6-BC8449EE74F3}"/>
    <hyperlink ref="G373" tooltip="CV%: 7.7; ERROR:   22 619; LI90%:   258 222; LS90%:   332 632" xr:uid="{A6A6D719-E7BF-498D-9A15-C6050A6F2F87}"/>
    <hyperlink ref="G374" tooltip="CV%: 4.1; ERROR:   40 552; LI90%:   928 784; LS90%:  1 062 188" xr:uid="{AFC917C3-9C5D-4D42-A154-8754D848AC81}"/>
    <hyperlink ref="G375" tooltip="CV%: 5.0; ERROR:   41 849; LI90%:   761 610; LS90%:   899 280" xr:uid="{ABA242B6-4F2E-4C4A-977B-634405B595C6}"/>
    <hyperlink ref="G376" tooltip="CV%: 4.3; ERROR:   39 989; LI90%:   873 817; LS90%:  1 005 367" xr:uid="{14D8B84C-7B23-4316-9251-C5AAA566450B}"/>
    <hyperlink ref="G377" tooltip="CV%: 4.6; ERROR:   36 435; LI90%:   727 119; LS90%:   846 979" xr:uid="{58B6121E-2F3F-4269-80F4-FF5350C54093}"/>
    <hyperlink ref="G378" tooltip="CV%: 13.0; ERROR:   13 038; LI90%:   78 929; LS90%:   121 819" xr:uid="{50CA9AFF-9E6B-4840-81B9-D5DCB2AADC4A}"/>
    <hyperlink ref="G379" tooltip="CV%: 8.5; ERROR:   22 532; LI90%:   227 016; LS90%:   301 140" xr:uid="{97926272-0021-46B2-87AE-DE6C7D8496F6}"/>
    <hyperlink ref="G380" tooltip="CV%: 4.2; ERROR:   41 799; LI90%:   919 290; LS90%:  1 056 796" xr:uid="{0E5C0F07-717F-49BE-A59A-4EFAD2C6830E}"/>
    <hyperlink ref="G381" tooltip="CV%: 8.0; ERROR:   27 213; LI90%:   296 327; LS90%:   385 849" xr:uid="{DD425A84-B689-4088-BD43-068B1268F777}"/>
    <hyperlink ref="G382" tooltip="CV%: 4.8; ERROR:   39 327; LI90%:   749 331; LS90%:   878 707" xr:uid="{5434A979-09EB-49F4-A0EA-FC96BAFC5B0A}"/>
    <hyperlink ref="G383" tooltip="CV%: 6.2; ERROR:   36 201; LI90%:   523 686; LS90%:   642 776" xr:uid="{798592A3-43BF-486A-BBFA-A9EF1A20A2E2}"/>
    <hyperlink ref="G384" tooltip="CV%: 9.9; ERROR:   23 528; LI90%:   200 105; LS90%:   277 505" xr:uid="{30A8D4D5-73E5-4865-88C0-20CAD249514C}"/>
    <hyperlink ref="G385" tooltip="CV%: 6.1; ERROR:   43 633; LI90%:   638 985; LS90%:   782 525" xr:uid="{1C410595-1740-44B3-AA07-612489582585}"/>
    <hyperlink ref="G386" tooltip="CV%: 4.2; ERROR:   41 361; LI90%:   922 997; LS90%:  1 059 063" xr:uid="{AB762D78-F7E2-4303-ACA5-6240DBEA10CA}"/>
    <hyperlink ref="G387" tooltip="CV%: 4.6; ERROR:   45 775; LI90%:   914 142; LS90%:  1 064 728" xr:uid="{71F6943E-BF41-4148-B2BD-224EFA74377D}"/>
    <hyperlink ref="G390" tooltip="CV%: 3.7; ERROR:   40 687; LI90%:  1 027 602; LS90%:  1 161 450" xr:uid="{624E4B37-9307-4CA9-ABC7-6B908CA5A4C9}"/>
    <hyperlink ref="G391" tooltip="CV%: 7.1; ERROR:   25 391; LI90%:   317 025; LS90%:   400 553" xr:uid="{72A08790-3A90-4095-BDD3-4CFAB7B271F1}"/>
    <hyperlink ref="G392" tooltip="CV%: 3.3; ERROR:   45 821; LI90%:  1 309 073; LS90%:  1 459 809" xr:uid="{3ED89CB5-A8ED-4CE3-98CD-8303C60BD059}"/>
    <hyperlink ref="G393" tooltip="CV%: 3.9; ERROR:   38 694; LI90%:   932 140; LS90%:  1 059 432" xr:uid="{5BC1FED4-F60C-4013-9EEC-B83625294838}"/>
    <hyperlink ref="G394" tooltip="CV%: 3.5; ERROR:   47 052; LI90%:  1 254 201; LS90%:  1 408 987" xr:uid="{0533983D-2210-4DAA-A418-CEBC4E85FBFF}"/>
    <hyperlink ref="G395" tooltip="CV%: 4.1; ERROR:   40 254; LI90%:   908 558; LS90%:  1 040 982" xr:uid="{FDA1E12B-F723-4F08-A047-8F7580AB9ED7}"/>
    <hyperlink ref="G396" tooltip="CV%: 10.4; ERROR:   21 357; LI90%:   170 769; LS90%:   241 027" xr:uid="{00EF1428-6DE7-49B3-BE75-D5389DBCEFC3}"/>
    <hyperlink ref="G397" tooltip="CV%: 5.2; ERROR:   32 331; LI90%:   569 823; LS90%:   676 181" xr:uid="{3DBF037B-75CD-411C-BBF4-B4232C9CB0BB}"/>
    <hyperlink ref="G398" tooltip="CV%: 3.4; ERROR:   42 242; LI90%:  1 157 596; LS90%:  1 296 562" xr:uid="{08A8FB74-A152-46F6-B5B6-3C7B5EEDCE01}"/>
    <hyperlink ref="G399" tooltip="CV%: 6.3; ERROR:   28 560; LI90%:   408 209; LS90%:   502 163" xr:uid="{D0A21694-611F-45EC-A49E-3D0F9FEE57FF}"/>
    <hyperlink ref="G400" tooltip="CV%: 3.4; ERROR:   41 820; LI90%:  1 147 500; LS90%:  1 285 076" xr:uid="{B977E923-92B3-4FD7-9DEE-BBEDAB3C71EA}"/>
    <hyperlink ref="G401" tooltip="CV%: 4.7; ERROR:   37 842; LI90%:   742 879; LS90%:   867 369" xr:uid="{A8D74022-0016-4B69-B66E-F199532824FC}"/>
    <hyperlink ref="G402" tooltip="CV%: 6.6; ERROR:   26 165; LI90%:   352 422; LS90%:   438 498" xr:uid="{8B380DFF-83F4-4B08-BE34-EDA399E00307}"/>
    <hyperlink ref="G403" tooltip="CV%: 3.7; ERROR:   45 905; LI90%:  1 150 801; LS90%:  1 301 817" xr:uid="{37569E85-E585-44F5-9147-B86F458BB0BC}"/>
    <hyperlink ref="G404" tooltip="CV%: 3.3; ERROR:   47 122; LI90%:  1 370 223; LS90%:  1 525 243" xr:uid="{709B6CF0-5E19-403E-B9AA-FB2149A77BA3}"/>
    <hyperlink ref="G405" tooltip="CV%: 3.3; ERROR:   52 125; LI90%:  1 494 756; LS90%:  1 666 230" xr:uid="{B67EDA99-F3BE-4198-BD77-FE4F240FD048}"/>
    <hyperlink ref="G408" tooltip="CV%: 3.6; ERROR:   18 959; LI90%:   494 788; LS90%:   557 158" xr:uid="{BF890B64-459E-4508-B0F7-3D8B21BE90AC}"/>
    <hyperlink ref="G409" tooltip="CV%: 7.6; ERROR:   13 004; LI90%:   148 816; LS90%:   191 596" xr:uid="{9D26BCEA-7DD8-4037-84B6-F20E904063F4}"/>
    <hyperlink ref="G410" tooltip="CV%: 3.4; ERROR:   21 854; LI90%:   611 835; LS90%:   683 727" xr:uid="{5FB853BC-EB95-4AEE-B940-16DE7310B34F}"/>
    <hyperlink ref="G411" tooltip="CV%: 3.9; ERROR:   18 559; LI90%:   448 355; LS90%:   509 411" xr:uid="{C71BE7BB-34F6-4A72-ABF2-3D9B221A162D}"/>
    <hyperlink ref="G412" tooltip="CV%: 4.0; ERROR:   18 892; LI90%:   439 653; LS90%:   501 803" xr:uid="{B97E0AC9-BE8B-4F16-8F4B-E22C85B80390}"/>
    <hyperlink ref="G413" tooltip="CV%: 3.7; ERROR:   18 762; LI90%:   476 013; LS90%:   537 733" xr:uid="{038C3B3F-676A-4BCD-8C7E-44562DA6C06A}"/>
    <hyperlink ref="G414" tooltip="CV%: 10.4; ERROR:   9 750; LI90%:   77 629; LS90%:   109 705" xr:uid="{CE7269F3-BA7C-4556-8A93-831CBF75AAF3}"/>
    <hyperlink ref="G415" tooltip="CV%: 4.4; ERROR:   19 147; LI90%:   404 766; LS90%:   467 754" xr:uid="{8A5B916E-3992-4C37-B4CD-B0FC521D7C40}"/>
    <hyperlink ref="G416" tooltip="CV%: 3.5; ERROR:   20 361; LI90%:   555 004; LS90%:   621 984" xr:uid="{8E3CF9AA-D33A-4A86-8D95-138CCE8CB0F5}"/>
    <hyperlink ref="G417" tooltip="CV%: 5.2; ERROR:   14 545; LI90%:   254 275; LS90%:   302 123" xr:uid="{5053F9A4-96E6-407C-9839-4DAFF18C2BA7}"/>
    <hyperlink ref="G418" tooltip="CV%: 3.4; ERROR:   21 928; LI90%:   615 707; LS90%:   687 843" xr:uid="{EED6E4CE-1040-425E-86BC-D06E543B2DD4}"/>
    <hyperlink ref="G419" tooltip="CV%: 3.8; ERROR:   20 316; LI90%:   500 526; LS90%:   567 362" xr:uid="{92CDC0B2-BED8-4DA9-A3C2-B30E0F17CF3D}"/>
    <hyperlink ref="G420" tooltip="CV%: 6.6; ERROR:   12 338; LI90%:   165 381; LS90%:   205 967" xr:uid="{A54F2920-2ABB-4CAD-AF1E-84E7EDC84FFB}"/>
    <hyperlink ref="G421" tooltip="CV%: 3.7; ERROR:   22 690; LI90%:   574 651; LS90%:   649 295" xr:uid="{23F3D45A-FE06-42E2-ADE2-8640CBE0E74F}"/>
    <hyperlink ref="G422" tooltip="CV%: 3.9; ERROR:   21 522; LI90%:   518 939; LS90%:   589 739" xr:uid="{B16A3172-729F-47EA-9AC0-BC14FCE3BD96}"/>
    <hyperlink ref="G423" tooltip="CV%: 3.2; ERROR:   23 265; LI90%:   697 695; LS90%:   774 229" xr:uid="{DA963142-2D6B-4182-8E7F-4359BE08E730}"/>
    <hyperlink ref="G426" tooltip="CV%: 4.3; ERROR:   17 477; LI90%:   379 724; LS90%:   437 220" xr:uid="{56001A11-94EC-441E-ACD5-1DC44DEB0C30}"/>
    <hyperlink ref="G427" tooltip="CV%: 7.3; ERROR:   11 533; LI90%:   140 072; LS90%:   178 012" xr:uid="{97BA71EA-BE63-4D63-BC7E-5775D069F128}"/>
    <hyperlink ref="G428" tooltip="CV%: 3.7; ERROR:   19 163; LI90%:   491 140; LS90%:   554 180" xr:uid="{72D1B0C5-DC63-40E4-A7C0-9CE60E378249}"/>
    <hyperlink ref="G429" tooltip="CV%: 4.3; ERROR:   17 249; LI90%:   371 404; LS90%:   428 148" xr:uid="{F49B9C35-818D-4CD1-BAB0-43D11E9F1E19}"/>
    <hyperlink ref="G430" tooltip="CV%: 4.1; ERROR:   17 848; LI90%:   402 007; LS90%:   460 721" xr:uid="{FA38EE5F-50FD-4AE9-A8C5-38716836473C}"/>
    <hyperlink ref="G431" tooltip="CV%: 4.5; ERROR:   18 527; LI90%:   379 668; LS90%:   440 614" xr:uid="{2A1ABDEC-76A3-47F1-95AB-5D89CF09FD35}"/>
    <hyperlink ref="G432" tooltip="CV%: 11.2; ERROR:   10 309; LI90%:   75 018; LS90%:   108 934" xr:uid="{AC21A17E-4D15-4021-957D-A32DBC5779A2}"/>
    <hyperlink ref="G433" tooltip="CV%: 5.0; ERROR:   19 888; LI90%:   365 428; LS90%:   430 854" xr:uid="{CF057351-95E0-4FCA-B4DA-E38EE9755C70}"/>
    <hyperlink ref="G434" tooltip="CV%: 4.1; ERROR:   19 140; LI90%:   440 913; LS90%:   503 877" xr:uid="{0DA77794-DEDC-4D31-8DB5-379A56897153}"/>
    <hyperlink ref="G435" tooltip="CV%: 6.0; ERROR:   13 572; LI90%:   203 480; LS90%:   248 126" xr:uid="{DEAF0518-A9E0-4DAC-B8F8-8F6D75CE8A46}"/>
    <hyperlink ref="G436" tooltip="CV%: 3.7; ERROR:   20 085; LI90%:   506 742; LS90%:   572 814" xr:uid="{32B5FCB9-2736-47DD-BB92-B105B1663D6D}"/>
    <hyperlink ref="G437" tooltip="CV%: 4.2; ERROR:   20 993; LI90%:   464 169; LS90%:   533 231" xr:uid="{6F56F034-11CB-4E2C-90F7-1E64D95280DB}"/>
    <hyperlink ref="G438" tooltip="CV%: 5.5; ERROR:   16 408; LI90%:   269 215; LS90%:   323 193" xr:uid="{DC026CBF-4EFD-4EF3-BDF8-49BC411D2C23}"/>
    <hyperlink ref="G439" tooltip="CV%: 4.1; ERROR:   22 500; LI90%:   517 880; LS90%:   591 898" xr:uid="{785D5463-8090-44F0-A495-0A9A6F777432}"/>
    <hyperlink ref="G440" tooltip="CV%: 3.8; ERROR:   21 410; LI90%:   534 293; LS90%:   604 725" xr:uid="{80335775-72FA-4CE3-867A-D593D39D4919}"/>
    <hyperlink ref="G441" tooltip="CV%: 3.5; ERROR:   22 255; LI90%:   603 350; LS90%:   676 562" xr:uid="{D3352125-45ED-46EF-83DA-0D3FDDE0394B}"/>
    <hyperlink ref="G444" tooltip="CV%: 5.5; ERROR:   26 947; LI90%:   443 902; LS90%:   532 550" xr:uid="{FAB36D41-8FF8-4133-9434-1DB89A871D3A}"/>
    <hyperlink ref="G445" tooltip="CV%: 8.8; ERROR:   21 126; LI90%:   204 274; LS90%:   273 772" xr:uid="{EC3C2C7D-F855-4729-BF34-43BD8BE163EB}"/>
    <hyperlink ref="G446" tooltip="CV%: 4.5; ERROR:   27 625; LI90%:   574 993; LS90%:   665 869" xr:uid="{7E9C23E1-0DCB-4A99-A3B5-CD8DE3A41A46}"/>
    <hyperlink ref="G447" tooltip="CV%: 5.8; ERROR:   26 321; LI90%:   406 978; LS90%:   493 564" xr:uid="{493BCCEF-6CD5-46B4-9926-30585B5D747B}"/>
    <hyperlink ref="G448" tooltip="CV%: 5.2; ERROR:   26 113; LI90%:   462 172; LS90%:   548 078" xr:uid="{B7D61876-10D6-4325-B880-F97602326E88}"/>
    <hyperlink ref="G449" tooltip="CV%: 5.4; ERROR:   26 109; LI90%:   442 232; LS90%:   528 122" xr:uid="{261B7484-F0A7-4546-933A-5261ED1900B1}"/>
    <hyperlink ref="G450" tooltip="CV%: 15.1; ERROR:   10 330; LI90%:   51 615; LS90%:   85 597" xr:uid="{3A6E74DF-E0FF-4C13-A3E0-841C655B0052}"/>
    <hyperlink ref="G451" tooltip="CV%: 7.4; ERROR:   20 657; LI90%:   243 563; LS90%:   311 519" xr:uid="{561F1E6D-226D-4767-9AFE-6EE056E89C95}"/>
    <hyperlink ref="G452" tooltip="CV%: 5.6; ERROR:   30 157; LI90%:   489 068; LS90%:   588 276" xr:uid="{4477420E-85C7-4F09-A4D8-2300CB264236}"/>
    <hyperlink ref="G453" tooltip="CV%: 8.1; ERROR:   21 630; LI90%:   232 180; LS90%:   303 336" xr:uid="{20A5C22C-E7E9-41E0-A9FA-0CA1543557DC}"/>
    <hyperlink ref="G454" tooltip="CV%: 4.8; ERROR:   26 517; LI90%:   506 056; LS90%:   593 288" xr:uid="{E8368014-E2A8-4C8F-8463-896A8177CC24}"/>
    <hyperlink ref="G455" tooltip="CV%: 5.9; ERROR:   22 290; LI90%:   341 316; LS90%:   414 644" xr:uid="{AF9984D6-E528-4F19-86EE-24877B89964D}"/>
    <hyperlink ref="G456" tooltip="CV%: 9.4; ERROR:   15 590; LI90%:   140 907; LS90%:   192 191" xr:uid="{2D08B102-9101-4C7C-9508-2B810F414FC7}"/>
    <hyperlink ref="G457" tooltip="CV%: 5.2; ERROR:   30 467; LI90%:   539 269; LS90%:   639 497" xr:uid="{13C81259-5F4E-4DD9-BE85-270A4FEBFDC9}"/>
    <hyperlink ref="G458" tooltip="CV%: 4.5; ERROR:   26 363; LI90%:   548 437; LS90%:   635 163" xr:uid="{80C04051-36C6-454C-86ED-E2F5BD9A7815}"/>
    <hyperlink ref="G459" tooltip="CV%: 4.2; ERROR:   29 801; LI90%:   661 171; LS90%:   759 207" xr:uid="{F874CB28-989F-4B93-BDE5-2D27986B433B}"/>
    <hyperlink ref="G462" tooltip="CV%: 2.8; ERROR:   21 529; LI90%:   722 955; LS90%:   793 779" xr:uid="{5E450695-BFD7-4C88-A71D-F3E12AFF22BC}"/>
    <hyperlink ref="G463" tooltip="CV%: 5.2; ERROR:   18 160; LI90%:   316 710; LS90%:   376 452" xr:uid="{F91137CA-5E03-46F2-A34E-BD390CCED9FB}"/>
    <hyperlink ref="G464" tooltip="CV%: 2.7; ERROR:   23 262; LI90%:   817 826; LS90%:   894 350" xr:uid="{8CAF0DD2-0B1F-457C-BBDB-95BB8EB9C296}"/>
    <hyperlink ref="G465" tooltip="CV%: 4.0; ERROR:   20 855; LI90%:   491 936; LS90%:   560 544" xr:uid="{89924B5A-98A8-41B2-8BAC-90C61A8CC0D9}"/>
    <hyperlink ref="G466" tooltip="CV%: 3.4; ERROR:   21 716; LI90%:   609 636; LS90%:   681 076" xr:uid="{FB8C4D57-EA51-4C9C-AE07-CEB8055D6583}"/>
    <hyperlink ref="G467" tooltip="CV%: 2.9; ERROR:   22 615; LI90%:   752 612; LS90%:   827 008" xr:uid="{90FD3DF7-49C2-4C3A-BD3B-81518D8354EF}"/>
    <hyperlink ref="G468" tooltip="CV%: 9.1; ERROR:   10 417; LI90%:   97 533; LS90%:   131 801" xr:uid="{38B10C82-DE90-4EE9-8A24-3E60FFBB1CC1}"/>
    <hyperlink ref="G469" tooltip="CV%: 3.6; ERROR:   18 719; LI90%:   489 271; LS90%:   550 851" xr:uid="{8AFAAF9D-4E2F-4AB8-9A7A-3BD34514C942}"/>
    <hyperlink ref="G470" tooltip="CV%: 2.9; ERROR:   22 798; LI90%:   760 338; LS90%:   835 336" xr:uid="{53555836-3414-434C-89F5-238BD3050A10}"/>
    <hyperlink ref="G471" tooltip="CV%: 4.3; ERROR:   19 643; LI90%:   422 921; LS90%:   487 539" xr:uid="{C515DDAB-CFC9-431C-8160-531179343BB6}"/>
    <hyperlink ref="G472" tooltip="CV%: 2.6; ERROR:   23 293; LI90%:   846 975; LS90%:   923 603" xr:uid="{A717AE84-63E7-4715-9DF9-82D99AF08646}"/>
    <hyperlink ref="G473" tooltip="CV%: 3.0; ERROR:   22 953; LI90%:   735 070; LS90%:   810 580" xr:uid="{B14BE08A-AAA8-4BA1-A711-1C4C75058856}"/>
    <hyperlink ref="G474" tooltip="CV%: 3.6; ERROR:   23 343; LI90%:   602 921; LS90%:   679 711" xr:uid="{6B369EAD-01B0-4EEF-BAAB-F5C43A8A2B66}"/>
    <hyperlink ref="G475" tooltip="CV%: 2.7; ERROR:   23 264; LI90%:   826 841; LS90%:   903 375" xr:uid="{0380C1B5-357D-4087-BB4A-B9C90A4689DB}"/>
    <hyperlink ref="G476" tooltip="CV%: 2.7; ERROR:   22 997; LI90%:   824 007; LS90%:   899 661" xr:uid="{39289C81-4D8E-4456-90BF-34F68EB9ED8E}"/>
    <hyperlink ref="G477" tooltip="CV%: 2.6; ERROR:   23 980; LI90%:   878 315; LS90%:   957 203" xr:uid="{22D3055E-5F7F-4128-9432-BA14A215D864}"/>
    <hyperlink ref="G480" tooltip="CV%: 5.0; ERROR:   31 656; LI90%:   579 447; LS90%:   683 585" xr:uid="{475A9C2E-4580-495B-8DD8-6C52B8564CC6}"/>
    <hyperlink ref="G481" tooltip="CV%: 9.0; ERROR:   20 835; LI90%:   197 914; LS90%:   266 454" xr:uid="{BB3FF20F-C184-4574-A39C-9496C3DB513B}"/>
    <hyperlink ref="G482" tooltip="CV%: 4.5; ERROR:   33 973; LI90%:   702 911; LS90%:   814 671" xr:uid="{46BB2275-C132-4089-BAD3-40AA846A39D5}"/>
    <hyperlink ref="G483" tooltip="CV%: 6.0; ERROR:   25 009; LI90%:   373 594; LS90%:   455 866" xr:uid="{038C8FD1-9097-48B9-84A6-A56F6F3FC496}"/>
    <hyperlink ref="G484" tooltip="CV%: 7.6; ERROR:   29 711; LI90%:   341 626; LS90%:   439 366" xr:uid="{D406A948-3647-4FE9-B861-7A541666284E}"/>
    <hyperlink ref="G485" tooltip="CV%: 4.4; ERROR:   30 816; LI90%:   649 115; LS90%:   750 491" xr:uid="{1D48EEBF-C12E-4E08-BC94-0F24FBE67A1F}"/>
    <hyperlink ref="G486" tooltip="CV%: 12.5; ERROR:   14 064; LI90%:   89 676; LS90%:   135 942" xr:uid="{1BBAD0F2-F2D2-492A-9CC0-392F48BAC830}"/>
    <hyperlink ref="G487" tooltip="CV%: 5.8; ERROR:   27 079; LI90%:   418 845; LS90%:   507 927" xr:uid="{CD64854A-875D-4790-BCAF-587FEB109185}"/>
    <hyperlink ref="G488" tooltip="CV%: 4.6; ERROR:   32 517; LI90%:   647 435; LS90%:   754 405" xr:uid="{9AB6D1B9-1152-4EEE-987E-89B7E36AE1E7}"/>
    <hyperlink ref="G489" tooltip="CV%: 6.5; ERROR:   22 172; LI90%:   304 280; LS90%:   377 220" xr:uid="{E37A426D-8D0F-4789-AB81-B7678D4585D5}"/>
    <hyperlink ref="G490" tooltip="CV%: 4.0; ERROR:   33 212; LI90%:   772 931; LS90%:   882 189" xr:uid="{D8E93A64-4F1C-4C28-B7CB-68161B936F03}"/>
    <hyperlink ref="G491" tooltip="CV%: 4.3; ERROR:   32 030; LI90%:   685 518; LS90%:   790 888" xr:uid="{540E7EB7-C8DA-4DE2-A61D-D1E83D54A46F}"/>
    <hyperlink ref="G492" tooltip="CV%: 6.2; ERROR:   30 296; LI90%:   439 588; LS90%:   539 252" xr:uid="{08023C68-6C35-46A0-9697-12134AF1947E}"/>
    <hyperlink ref="G493" tooltip="CV%: 4.4; ERROR:   34 392; LI90%:   731 610; LS90%:   844 748" xr:uid="{E631E70A-EEEE-4051-B0DE-0C7CD70F914E}"/>
    <hyperlink ref="G494" tooltip="CV%: 4.4; ERROR:   34 994; LI90%:   732 783; LS90%:   847 905" xr:uid="{E629523E-64B6-43ED-8A0D-71DBDCA072AD}"/>
    <hyperlink ref="G495" tooltip="CV%: 3.8; ERROR:   35 194; LI90%:   872 303; LS90%:   988 081" xr:uid="{AF7FD69D-7CC8-439A-ADDF-762290CEC140}"/>
    <hyperlink ref="G498" tooltip="CV%: 4.2; ERROR:   15 811; LI90%:   348 109; LS90%:   400 125" xr:uid="{68189CFE-1FB2-416B-99F5-3D5258CBF4DD}"/>
    <hyperlink ref="G499" tooltip="CV%: 7.6; ERROR:   12 647; LI90%:   145 660; LS90%:   187 264" xr:uid="{9F499F10-3434-4B24-ADFF-D04BF66D9EFF}"/>
    <hyperlink ref="G500" tooltip="CV%: 3.7; ERROR:   17 895; LI90%:   460 209; LS90%:   519 079" xr:uid="{93974221-F688-4D60-B4F4-39E1AE78E5BB}"/>
    <hyperlink ref="G501" tooltip="CV%: 3.8; ERROR:   17 953; LI90%:   439 066; LS90%:   498 124" xr:uid="{6960C67C-8E2A-4E01-B8BE-D24FB6A54C11}"/>
    <hyperlink ref="G502" tooltip="CV%: 3.6; ERROR:   20 440; LI90%:   528 509; LS90%:   595 749" xr:uid="{BEAD27D6-6B9D-4CBA-A175-651A7ACC7A55}"/>
    <hyperlink ref="G503" tooltip="CV%: 4.4; ERROR:   17 710; LI90%:   376 290; LS90%:   434 552" xr:uid="{37AEB218-8D6B-444B-801B-CCD20DC97E47}"/>
    <hyperlink ref="G504" tooltip="CV%: 9.9; ERROR:   8 304; LI90%:   70 416; LS90%:   97 736" xr:uid="{2675C814-63DE-4559-B2E4-02841E15A17D}"/>
    <hyperlink ref="G505" tooltip="CV%: 5.4; ERROR:   14 724; LI90%:   249 116; LS90%:   297 554" xr:uid="{9A8CA085-0AEE-4379-97F2-D77199CC580D}"/>
    <hyperlink ref="G506" tooltip="CV%: 3.5; ERROR:   16 527; LI90%:   441 506; LS90%:   495 874" xr:uid="{AB7B3EC8-69A1-4D2D-911E-0B6B750F2FDD}"/>
    <hyperlink ref="G507" tooltip="CV%: 5.9; ERROR:   14 183; LI90%:   217 752; LS90%:   264 412" xr:uid="{3CC851C9-F5A9-454D-86E0-36EFE264DD0D}"/>
    <hyperlink ref="G508" tooltip="CV%: 4.0; ERROR:   18 704; LI90%:   437 049; LS90%:   498 579" xr:uid="{8DF6A544-1C4D-44D7-9C50-34569B79BA4A}"/>
    <hyperlink ref="G509" tooltip="CV%: 4.1; ERROR:   19 139; LI90%:   430 322; LS90%:   493 284" xr:uid="{59AF0F8D-C7E3-4CB5-8986-94216697E7EE}"/>
    <hyperlink ref="G510" tooltip="CV%: 5.4; ERROR:   14 932; LI90%:   252 941; LS90%:   302 063" xr:uid="{FDA10E77-D44C-4FB0-95BD-3CC9B9469C95}"/>
    <hyperlink ref="G511" tooltip="CV%: 3.7; ERROR:   21 016; LI90%:   529 284; LS90%:   598 420" xr:uid="{6E32E6ED-EF99-4409-8F4B-67DC45E513C5}"/>
    <hyperlink ref="G512" tooltip="CV%: 3.4; ERROR:   19 631; LI90%:   548 235; LS90%:   612 815" xr:uid="{114F1EB2-60DD-4E62-B2E5-8271524246E8}"/>
    <hyperlink ref="G513" tooltip="CV%: 3.1; ERROR:   21 188; LI90%:   640 755; LS90%:   710 457" xr:uid="{AB671C55-54E8-4C4A-97E1-D3DA29C4E048}"/>
    <hyperlink ref="G516" tooltip="CV%: 3.4; ERROR:   23 305; LI90%:   655 858; LS90%:   732 524" xr:uid="{D29160A6-08AF-45F4-89FC-6CE730F5C4DE}"/>
    <hyperlink ref="G517" tooltip="CV%: 5.9; ERROR:   15 257; LI90%:   232 629; LS90%:   282 819" xr:uid="{5C04B7F8-FF8D-4A95-A5F4-1BBDE5BF78BE}"/>
    <hyperlink ref="G518" tooltip="CV%: 3.0; ERROR:   25 150; LI90%:   793 679; LS90%:   876 413" xr:uid="{CF7E7ED5-8B44-4D32-9E1F-E8F7317A859F}"/>
    <hyperlink ref="G519" tooltip="CV%: 3.9; ERROR:   21 256; LI90%:   503 572; LS90%:   573 498" xr:uid="{B6ECFD6A-B2FE-4D28-B5DA-499BF6E7F145}"/>
    <hyperlink ref="G520" tooltip="CV%: 3.7; ERROR:   22 366; LI90%:   562 466; LS90%:   636 044" xr:uid="{62534FDB-3322-4DED-8BBC-27AD5F91F50E}"/>
    <hyperlink ref="G521" tooltip="CV%: 3.2; ERROR:   24 778; LI90%:   739 291; LS90%:   820 803" xr:uid="{A1F87499-4118-454A-8C1F-34D42CBA3640}"/>
    <hyperlink ref="G522" tooltip="CV%: 7.3; ERROR:   12 352; LI90%:   148 558; LS90%:   189 194" xr:uid="{1158DFA7-245E-47BF-B528-0F071935A7AC}"/>
    <hyperlink ref="G523" tooltip="CV%: 3.8; ERROR:   21 744; LI90%:   540 570; LS90%:   612 102" xr:uid="{7BA302E8-0C4A-420B-A002-966C66F0655E}"/>
    <hyperlink ref="G524" tooltip="CV%: 3.0; ERROR:   24 147; LI90%:   754 584; LS90%:   834 020" xr:uid="{ABD08DED-0B6F-4340-83B7-B48424788E6C}"/>
    <hyperlink ref="G525" tooltip="CV%: 4.1; ERROR:   21 290; LI90%:   488 317; LS90%:   558 355" xr:uid="{7BE32516-D854-4432-B2D5-A6313504D92C}"/>
    <hyperlink ref="G526" tooltip="CV%: 2.8; ERROR:   26 006; LI90%:   894 935; LS90%:   980 487" xr:uid="{E428484D-212A-4846-986E-2E29FCF45E83}"/>
    <hyperlink ref="G527" tooltip="CV%: 3.0; ERROR:   25 324; LI90%:   794 286; LS90%:   877 596" xr:uid="{38A8E435-BCE6-4D11-B638-CD93D62FD537}"/>
    <hyperlink ref="G528" tooltip="CV%: 4.8; ERROR:   19 897; LI90%:   380 811; LS90%:   446 267" xr:uid="{AB1701E9-0E97-4B7F-BE6F-F8DF3F12F508}"/>
    <hyperlink ref="G529" tooltip="CV%: 2.7; ERROR:   26 552; LI90%:   927 714; LS90%:  1 015 062" xr:uid="{EDE87578-2BDD-47A6-A2D0-187073144E51}"/>
    <hyperlink ref="G530" tooltip="CV%: 2.9; ERROR:   24 429; LI90%:   794 410; LS90%:   874 774" xr:uid="{B9F66E04-9116-40F8-B89D-56011150C611}"/>
    <hyperlink ref="G531" tooltip="CV%: 2.5; ERROR:   27 496; LI90%:  1 052 693; LS90%:  1 143 147" xr:uid="{DF7072C2-14C3-4066-81F3-6518D8E0245B}"/>
    <hyperlink ref="G534" tooltip="CV%: 3.9; ERROR:   10 981; LI90%:   263 577; LS90%:   299 703" xr:uid="{48F53110-9E34-4205-BE46-4ACCBC35A97A}"/>
    <hyperlink ref="G535" tooltip="CV%: 6.9; ERROR:   7 735; LI90%:   99 360; LS90%:   124 806" xr:uid="{03FA6413-BD33-48DD-897B-17567075EE17}"/>
    <hyperlink ref="G536" tooltip="CV%: 3.7; ERROR:   12 336; LI90%:   316 169; LS90%:   356 751" xr:uid="{4DF13713-A0EF-4128-8DCB-0130DE71DC08}"/>
    <hyperlink ref="G537" tooltip="CV%: 4.8; ERROR:   11 012; LI90%:   212 253; LS90%:   248 481" xr:uid="{6420288E-95CA-4B9B-9910-7B48FFC5FC77}"/>
    <hyperlink ref="G538" tooltip="CV%: 3.6; ERROR:   12 022; LI90%:   316 505; LS90%:   356 055" xr:uid="{63EC8554-61FC-4CCC-AD81-9D780C2456DC}"/>
    <hyperlink ref="G539" tooltip="CV%: 4.3; ERROR:   11 476; LI90%:   247 543; LS90%:   285 295" xr:uid="{F40220D6-9343-4880-8F65-F12F28524331}"/>
    <hyperlink ref="G540" tooltip="CV%: 13.2; ERROR:   5 751; LI90%:   34 227; LS90%:   53 147" xr:uid="{12963B41-5A45-4E0C-B572-72AC5FCA59E1}"/>
    <hyperlink ref="G541" tooltip="CV%: 5.6; ERROR:   11 462; LI90%:   186 529; LS90%:   224 237" xr:uid="{83C3BD80-735B-4091-8EA7-2ECE737FF57C}"/>
    <hyperlink ref="G542" tooltip="CV%: 3.8; ERROR:   11 897; LI90%:   289 870; LS90%:   329 010" xr:uid="{13748B66-1916-4A44-837D-CA068A208678}"/>
    <hyperlink ref="G543" tooltip="CV%: 7.0; ERROR:   8 703; LI90%:   110 083; LS90%:   138 713" xr:uid="{E0F5AF39-F8DC-46BD-BF25-2138E8D51A06}"/>
    <hyperlink ref="G544" tooltip="CV%: 3.7; ERROR:   11 410; LI90%:   287 910; LS90%:   325 446" xr:uid="{3C5C89C9-0DE5-4346-8C23-19A7AF45A366}"/>
    <hyperlink ref="G545" tooltip="CV%: 5.0; ERROR:   10 753; LI90%:   195 691; LS90%:   231 065" xr:uid="{B4367245-8444-4319-9AAF-BB386C9B7830}"/>
    <hyperlink ref="G546" tooltip="CV%: 6.6; ERROR:   10 169; LI90%:   137 801; LS90%:   171 253" xr:uid="{50964F35-5EC3-479B-8F76-EBF387615317}"/>
    <hyperlink ref="G547" tooltip="CV%: 3.9; ERROR:   12 424; LI90%:   300 313; LS90%:   341 185" xr:uid="{1EEE254B-851F-4237-A4BF-345CAA472C1A}"/>
    <hyperlink ref="G548" tooltip="CV%: 3.3; ERROR:   12 155; LI90%:   347 400; LS90%:   387 386" xr:uid="{3CD3BD6C-C081-43CA-8949-E98FC61212B0}"/>
    <hyperlink ref="G549" tooltip="CV%: 3.4; ERROR:   12 671; LI90%:   348 624; LS90%:   390 306" xr:uid="{8F65F80C-4C50-4E95-90B4-AB368C192C4E}"/>
    <hyperlink ref="G552" tooltip="CV%: 3.6; ERROR:   59 053; LI90%:  1 547 829; LS90%:  1 742 097" xr:uid="{9ABE6455-F15D-4CC7-A1A2-8166BD7E638D}"/>
    <hyperlink ref="G553" tooltip="CV%: 5.5; ERROR:   47 257; LI90%:   784 315; LS90%:   939 777" xr:uid="{06CBE146-14DF-42D3-8434-B93318F36A59}"/>
    <hyperlink ref="G554" tooltip="CV%: 3.1; ERROR:   63 463; LI90%:  1 915 899; LS90%:  2 124 673" xr:uid="{74C012B0-6028-4D10-BB37-1AF5ECEC7B1A}"/>
    <hyperlink ref="G555" tooltip="CV%: 3.5; ERROR:   64 403; LI90%:  1 713 312; LS90%:  1 925 180" xr:uid="{0D5EE497-125E-49E4-9B82-6E18624FC54E}"/>
    <hyperlink ref="G556" tooltip="CV%: 3.4; ERROR:   65 756; LI90%:  1 829 550; LS90%:  2 045 868" xr:uid="{2F769315-863B-4E95-BDA5-C436C157E80C}"/>
    <hyperlink ref="G557" tooltip="CV%: 3.4; ERROR:   61 667; LI90%:  1 709 839; LS90%:  1 912 705" xr:uid="{80A8684E-F1C0-4910-AED9-1623D0DAB8F6}"/>
    <hyperlink ref="G558" tooltip="CV%: 12.0; ERROR:   19 932; LI90%:   133 285; LS90%:   198 855" xr:uid="{6905E9E4-A97F-456E-81A7-B0055CC6CED0}"/>
    <hyperlink ref="G559" tooltip="CV%: 5.5; ERROR:   42 458; LI90%:   703 542; LS90%:   843 218" xr:uid="{4C2A4C02-2472-4029-ABD6-DAB6D017A0D9}"/>
    <hyperlink ref="G560" tooltip="CV%: 3.6; ERROR:   64 767; LI90%:  1 674 979; LS90%:  1 888 045" xr:uid="{A9961844-54D6-4F35-8ED6-DF3B93766C86}"/>
    <hyperlink ref="G561" tooltip="CV%: 5.5; ERROR:   45 643; LI90%:   760 322; LS90%:   910 472" xr:uid="{780F28D4-9FD3-45DB-9198-6513A19FEA7F}"/>
    <hyperlink ref="G562" tooltip="CV%: 3.6; ERROR:   64 537; LI90%:  1 705 000; LS90%:  1 917 308" xr:uid="{B24C0E78-D9AF-43A8-BEE1-7C201722C28E}"/>
    <hyperlink ref="G563" tooltip="CV%: 3.8; ERROR:   54 247; LI90%:  1 354 119; LS90%:  1 532 575" xr:uid="{C88FBE30-D093-4E4F-85F2-0D643E03D88F}"/>
    <hyperlink ref="G564" tooltip="CV%: 7.0; ERROR:   47 026; LI90%:   589 789; LS90%:   744 491" xr:uid="{BFCBFDB1-F6CF-45AC-82DE-46B4C4814735}"/>
    <hyperlink ref="G565" tooltip="CV%: 3.4; ERROR:   62 623; LI90%:  1 735 931; LS90%:  1 941 943" xr:uid="{20B024E8-4CD8-4B8F-BB21-7D12162AA60E}"/>
    <hyperlink ref="G566" tooltip="CV%: 2.9; ERROR:   60 436; LI90%:  1 978 478; LS90%:  2 177 296" xr:uid="{00C59B02-B954-4BF5-9196-C38B17949083}"/>
    <hyperlink ref="G567" tooltip="CV%: 2.9; ERROR:   63 929; LI90%:  2 080 854; LS90%:  2 291 162" xr:uid="{1827AD18-210B-4CB4-92D5-96FABAABF5AE}"/>
    <hyperlink ref="G570" tooltip="CV%: 3.0; ERROR:   20 664; LI90%:   652 172; LS90%:   720 150" xr:uid="{393B2E4D-A795-4ACD-B936-6B02373D935B}"/>
    <hyperlink ref="G571" tooltip="CV%: 4.6; ERROR:   17 746; LI90%:   358 348; LS90%:   416 726" xr:uid="{CE26D63E-787D-4E83-8449-B78347CDA021}"/>
    <hyperlink ref="G572" tooltip="CV%: 3.0; ERROR:   22 422; LI90%:   711 778; LS90%:   785 538" xr:uid="{D9668978-BA86-4688-92D9-CCEFA90E2556}"/>
    <hyperlink ref="G573" tooltip="CV%: 3.3; ERROR:   20 563; LI90%:   597 429; LS90%:   665 075" xr:uid="{7D0614E3-ADD2-4B87-9E94-B8A84E7F3E59}"/>
    <hyperlink ref="G574" tooltip="CV%: 3.1; ERROR:   19 829; LI90%:   601 235; LS90%:   666 467" xr:uid="{FF9FAA4D-EC05-4C9E-A156-92D2BCB4FEBB}"/>
    <hyperlink ref="G575" tooltip="CV%: 3.0; ERROR:   20 605; LI90%:   650 709; LS90%:   718 493" xr:uid="{FD188365-498A-41E6-87C0-758AF6250446}"/>
    <hyperlink ref="G576" tooltip="CV%: NA; ERROR: NA; LI90%: NA; LS90%: NA" xr:uid="{B50A185F-7D11-47AC-BF79-79DF9D883056}"/>
    <hyperlink ref="G577" tooltip="CV%: 3.7; ERROR:   17 768; LI90%:   451 081; LS90%:   509 533" xr:uid="{530E87CC-823D-4FB0-8B93-26C6D890C909}"/>
    <hyperlink ref="G578" tooltip="CV%: 3.1; ERROR:   19 941; LI90%:   600 983; LS90%:   666 585" xr:uid="{EB6ED8FB-80E9-4D86-83F5-A65E3C7BBBD8}"/>
    <hyperlink ref="G579" tooltip="CV%: 4.1; ERROR:   17 643; LI90%:   403 345; LS90%:   461 385" xr:uid="{F3EA932B-1B90-4AAC-A441-2F828DC2021A}"/>
    <hyperlink ref="G580" tooltip="CV%: 2.9; ERROR:   21 229; LI90%:   687 729; LS90%:   757 567" xr:uid="{CA88A7FA-FCE4-4CE4-911A-4B8FA1C898DA}"/>
    <hyperlink ref="G581" tooltip="CV%: 3.3; ERROR:   19 387; LI90%:   548 355; LS90%:   612 131" xr:uid="{FD28A347-8432-4CF1-A5A1-76F2171AD337}"/>
    <hyperlink ref="G582" tooltip="CV%: 3.8; ERROR:   17 750; LI90%:   434 323; LS90%:   492 715" xr:uid="{78F33956-F9D1-4F2D-BBBB-EBC3547E8730}"/>
    <hyperlink ref="G583" tooltip="CV%: 3.1; ERROR:   21 175; LI90%:   649 872; LS90%:   719 530" xr:uid="{BB86D1A3-CAD3-4685-B6D9-AA30ACF34912}"/>
    <hyperlink ref="G584" tooltip="CV%: 2.9; ERROR:   21 169; LI90%:   693 644; LS90%:   763 282" xr:uid="{0F8842B8-EA51-4C14-B648-479A8AACE9D1}"/>
    <hyperlink ref="G585" tooltip="CV%: 2.8; ERROR:   21 044; LI90%:   721 966; LS90%:   791 196" xr:uid="{6BCC23B5-D913-4591-BFCF-3AC411D44C66}"/>
    <hyperlink ref="G588" tooltip="CV%: 6.6; ERROR:   11 124; LI90%:   150 143; LS90%:   186 739" xr:uid="{31FA988E-E437-405D-BD86-2531591966BC}"/>
    <hyperlink ref="G589" tooltip="CV%: 8.6; ERROR:   9 772; LI90%:   97 192; LS90%:   129 338" xr:uid="{4B883250-1AC0-450B-8EB3-CA135786CBF8}"/>
    <hyperlink ref="G590" tooltip="CV%: 5.3; ERROR:   12 266; LI90%:   213 212; LS90%:   253 564" xr:uid="{842CEFF6-F7A8-4AF0-A545-E69A3A8E6DC5}"/>
    <hyperlink ref="G591" tooltip="CV%: 8.0; ERROR:   10 398; LI90%:   113 112; LS90%:   147 318" xr:uid="{00DA41F0-1E27-4877-A645-FA0DF2070D3B}"/>
    <hyperlink ref="G592" tooltip="CV%: 7.2; ERROR:   14 220; LI90%:   173 542; LS90%:   220 322" xr:uid="{33798CB1-4793-427E-AF17-5434F9849564}"/>
    <hyperlink ref="G593" tooltip="CV%: 5.7; ERROR:   13 191; LI90%:   210 624; LS90%:   254 020" xr:uid="{2B490088-3511-443B-AF65-0CC5C2A294BB}"/>
    <hyperlink ref="G594" tooltip="CV%: 20.3; ERROR:   6 473; LI90%:   21 183; LS90%:   42 477" xr:uid="{F1EBF087-55BD-46DF-8E0D-9223D9C0B941}"/>
    <hyperlink ref="G595" tooltip="CV%: 10.2; ERROR:   9 423; LI90%:   77 230; LS90%:   108 228" xr:uid="{436FC820-C9AB-4748-BBCF-AAD0FD0AC040}"/>
    <hyperlink ref="G596" tooltip="CV%: 6.3; ERROR:   16 035; LI90%:   229 174; LS90%:   281 926" xr:uid="{760707AB-C648-40A4-B783-3528B43711B6}"/>
    <hyperlink ref="G597" tooltip="CV%: 8.3; ERROR:   8 778; LI90%:   91 432; LS90%:   120 308" xr:uid="{CF31A284-0AC1-4703-94CA-6CE88A017875}"/>
    <hyperlink ref="G598" tooltip="CV%: 5.3; ERROR:   13 320; LI90%:   229 900; LS90%:   273 718" xr:uid="{7131B242-4B4B-49F0-B455-0196C6AD9827}"/>
    <hyperlink ref="G599" tooltip="CV%: 6.5; ERROR:   11 923; LI90%:   164 707; LS90%:   203 929" xr:uid="{2021D876-5B4B-4D38-B25F-A508DFE8634C}"/>
    <hyperlink ref="G600" tooltip="CV%: 9.6; ERROR:   9 326; LI90%:   82 171; LS90%:   112 851" xr:uid="{41F2E915-A06F-4EA2-B207-6D21F4FC2D31}"/>
    <hyperlink ref="G601" tooltip="CV%: 6.4; ERROR:   16 049; LI90%:   225 389; LS90%:   278 183" xr:uid="{01207C1F-CA8A-4E54-BC91-E7889F1B3E24}"/>
    <hyperlink ref="G602" tooltip="CV%: 5.7; ERROR:   16 012; LI90%:   255 262; LS90%:   307 936" xr:uid="{FAC63A74-40E0-4E86-8C94-3E33393A6D53}"/>
    <hyperlink ref="G603" tooltip="CV%: 5.2; ERROR:   21 997; LI90%:   385 009; LS90%:   457 371" xr:uid="{B5F57CA4-16DF-4E9F-A351-C33D8823BB82}"/>
    <hyperlink ref="I12" tooltip="CV%: 0.6; ERROR: 0.4; LI90%: 62.7; LS90%: 63.9" xr:uid="{6F1F1F09-DFBE-4CD9-A830-36EDBAE49545}"/>
    <hyperlink ref="I13" tooltip="CV%: 1.3; ERROR: 0.5; LI90%: 41.1; LS90%: 42.8" xr:uid="{B7274439-54EE-4D71-A659-29BAACEE46CC}"/>
    <hyperlink ref="I14" tooltip="CV%: 0.4; ERROR: 0.3; LI90%: 74.8; LS90%: 75.9" xr:uid="{CD85F859-51BB-464B-93CD-FADB4B756687}"/>
    <hyperlink ref="I15" tooltip="CV%: 0.6; ERROR: 0.4; LI90%: 73.5; LS90%: 74.9" xr:uid="{189E08FD-D9D7-4C70-B19B-678595AAE88E}"/>
    <hyperlink ref="I16" tooltip="CV%: 0.5; ERROR: 0.4; LI90%: 78.6; LS90%: 79.9" xr:uid="{D3B47EE8-B23E-4DD1-A510-A8B3B1237794}"/>
    <hyperlink ref="I17" tooltip="CV%: 0.6; ERROR: 0.4; LI90%: 59.5; LS90%: 60.8" xr:uid="{DC3B42BC-72DF-4B92-A226-57F29C78E6F0}"/>
    <hyperlink ref="I18" tooltip="CV%: 0.6; ERROR: 0.6; LI90%: 93.7; LS90%: 95.6" xr:uid="{4E22173A-C1E7-4D11-9F86-8FCBB56B0408}"/>
    <hyperlink ref="I19" tooltip="CV%: 0.5; ERROR: 0.4; LI90%: 79.5; LS90%: 80.8" xr:uid="{F0FF1A84-F71D-48EF-90F0-6C5C48761D12}"/>
    <hyperlink ref="I20" tooltip="CV%: 0.5; ERROR: 0.3; LI90%: 74.7; LS90%: 75.8" xr:uid="{A62A2710-82E4-4DDC-939F-B5BCB4CE6DA0}"/>
    <hyperlink ref="I21" tooltip="CV%: 0.9; ERROR: 0.5; LI90%: 56.7; LS90%: 58.4" xr:uid="{9828220C-DD8F-411E-8330-4B219F0EFBDF}"/>
    <hyperlink ref="I22" tooltip="CV%: 0.4; ERROR: 0.3; LI90%: 80.0; LS90%: 81.0" xr:uid="{3DFB3C3C-3AD4-4A69-AF65-6D0786F5131A}"/>
    <hyperlink ref="I23" tooltip="CV%: 0.5; ERROR: 0.4; LI90%: 75.7; LS90%: 77.0" xr:uid="{AF2FB7A8-CF94-43ED-A54E-37DF1F745712}"/>
    <hyperlink ref="I24" tooltip="CV%: 0.6; ERROR: 0.5; LI90%: 80.3; LS90%: 81.8" xr:uid="{D70E4E5E-EADD-408C-8717-4F2F9C69478D}"/>
    <hyperlink ref="I25" tooltip="CV%: 0.3; ERROR: 0.3; LI90%: 85.8; LS90%: 86.8" xr:uid="{BFFE426D-1B03-41B5-ACBC-03F2E299A2E3}"/>
    <hyperlink ref="I26" tooltip="CV%: 0.4; ERROR: 0.3; LI90%: 79.7; LS90%: 80.7" xr:uid="{020A891C-D766-4754-A174-97F3C524D7FB}"/>
    <hyperlink ref="I27" tooltip="CV%: 0.3; ERROR: 0.3; LI90%: 88.5; LS90%: 89.4" xr:uid="{EBCE07EA-FCD9-4080-BD1F-3DF93D3C28F2}"/>
    <hyperlink ref="I30" tooltip="CV%: 2.5; ERROR: 1.8; LI90%: 69.8; LS90%: 75.8" xr:uid="{51895B7B-704F-42A8-9C37-18578E4CC1AE}"/>
    <hyperlink ref="I31" tooltip="CV%: 5.6; ERROR: 2.5; LI90%: 40.1; LS90%: 48.2" xr:uid="{E7DE9597-4D1A-486B-9AA2-E0095BA9BE53}"/>
    <hyperlink ref="I32" tooltip="CV%: 1.9; ERROR: 1.5; LI90%: 76.0; LS90%: 80.8" xr:uid="{DF2F9268-2182-4640-905E-F9F44F62475F}"/>
    <hyperlink ref="I33" tooltip="CV%: 2.4; ERROR: 2.0; LI90%: 78.4; LS90%: 85.0" xr:uid="{5C1F66A0-6306-4DAC-BE6C-64DA58E4B342}"/>
    <hyperlink ref="I34" tooltip="CV%: 2.6; ERROR: 2.2; LI90%: 80.7; LS90%: 87.9" xr:uid="{7B64EF4D-9FC1-4076-9DC0-A67B4FF065DB}"/>
    <hyperlink ref="I35" tooltip="CV%: 2.8; ERROR: 1.9; LI90%: 63.1; LS90%: 69.2" xr:uid="{EF1D2957-41F8-4818-A6F7-90B651BA9BDF}"/>
    <hyperlink ref="I36" tooltip="CV%: 2.3; ERROR: 2.2; LI90%: 91.8; LS90%: 98.9" xr:uid="{CF3386A2-933E-4DD2-8351-A00AB1B109B5}"/>
    <hyperlink ref="I37" tooltip="CV%: 1.9; ERROR: 1.7; LI90%: 83.9; LS90%: 89.4" xr:uid="{516D7778-1810-42C5-8292-8ACA67CC5CA9}"/>
    <hyperlink ref="I38" tooltip="CV%: 1.9; ERROR: 1.6; LI90%: 79.3; LS90%: 84.5" xr:uid="{68C9AA62-93FE-4826-BA8C-C31F33325C1C}"/>
    <hyperlink ref="I39" tooltip="CV%: 3.3; ERROR: 2.3; LI90%: 64.7; LS90%: 72.1" xr:uid="{B5CA2A00-D9B9-43D9-993E-110C14291288}"/>
    <hyperlink ref="I40" tooltip="CV%: 1.2; ERROR: 1.1; LI90%: 88.7; LS90%: 92.2" xr:uid="{8A8B6C85-5BF9-438D-9D6B-993E30FA866D}"/>
    <hyperlink ref="I41" tooltip="CV%: 1.9; ERROR: 1.6; LI90%: 81.0; LS90%: 86.2" xr:uid="{1901EE7F-FF65-4352-86D2-53C516BDABDA}"/>
    <hyperlink ref="I42" tooltip="CV%: 1.8; ERROR: 1.6; LI90%: 86.5; LS90%: 91.6" xr:uid="{4E225EA5-9DDF-4CC8-8D88-0D1801452415}"/>
    <hyperlink ref="I43" tooltip="CV%: 1.3; ERROR: 1.2; LI90%: 89.7; LS90%: 93.7" xr:uid="{A76EC66A-9260-4C3A-9E14-C311941B8776}"/>
    <hyperlink ref="I44" tooltip="CV%: 3.3; ERROR: 2.1; LI90%: 60.9; LS90%: 67.8" xr:uid="{FE6C4FEC-21E2-4EA1-9329-37801EC33331}"/>
    <hyperlink ref="I45" tooltip="CV%: 1.5; ERROR: 1.3; LI90%: 88.5; LS90%: 92.8" xr:uid="{8C0476E1-C141-41BB-8EA3-26B219283716}"/>
    <hyperlink ref="I48" tooltip="CV%: 2.8; ERROR: 1.7; LI90%: 57.9; LS90%: 63.4" xr:uid="{6F62308E-44E0-473D-985F-726914561FA6}"/>
    <hyperlink ref="I49" tooltip="CV%: 6.5; ERROR: 3.3; LI90%: 44.9; LS90%: 55.6" xr:uid="{8C5C812F-53B9-4EA5-A9D5-BF5BA1D536B2}"/>
    <hyperlink ref="I50" tooltip="CV%: 2.0; ERROR: 1.5; LI90%: 76.3; LS90%: 81.3" xr:uid="{B441A6FC-0E73-42A1-BD6A-BD07877805AE}"/>
    <hyperlink ref="I51" tooltip="CV%: 2.2; ERROR: 1.8; LI90%: 78.1; LS90%: 84.0" xr:uid="{9F6766B8-6415-4762-BDB8-1F13F0C5B3B2}"/>
    <hyperlink ref="I52" tooltip="CV%: 2.2; ERROR: 1.8; LI90%: 79.7; LS90%: 85.7" xr:uid="{E97FD46B-962A-4D90-9A30-B1D8E211BA49}"/>
    <hyperlink ref="I53" tooltip="CV%: 2.8; ERROR: 1.7; LI90%: 56.7; LS90%: 62.2" xr:uid="{DCD9C03F-5E3C-45F0-A7B3-FA2A881781C4}"/>
    <hyperlink ref="I54" tooltip="CV%: 1.9; ERROR: 1.8; LI90%: 91.9; LS90%: 97.8" xr:uid="{CB156BB1-6812-4439-BA72-92D88CA7F1B2}"/>
    <hyperlink ref="I55" tooltip="CV%: 1.7; ERROR: 1.4; LI90%: 83.3; LS90%: 88.0" xr:uid="{F6333B80-A93A-4BFA-A5FE-88EEDC9B8DB2}"/>
    <hyperlink ref="I56" tooltip="CV%: 2.7; ERROR: 1.9; LI90%: 66.8; LS90%: 73.0" xr:uid="{2BC187C3-A402-433D-B737-0FDBCDAE7978}"/>
    <hyperlink ref="I57" tooltip="CV%: 4.1; ERROR: 2.5; LI90%: 56.1; LS90%: 64.3" xr:uid="{D2750178-9029-4EAB-8B02-7516A03D89A9}"/>
    <hyperlink ref="I58" tooltip="CV%: 1.4; ERROR: 1.2; LI90%: 85.0; LS90%: 88.9" xr:uid="{271FF096-9FBE-4362-B1F6-A08D633F1E22}"/>
    <hyperlink ref="I59" tooltip="CV%: 1.5; ERROR: 1.3; LI90%: 84.0; LS90%: 88.1" xr:uid="{36835B19-9352-44B8-9D6B-4CFD2402FC15}"/>
    <hyperlink ref="I60" tooltip="CV%: 1.9; ERROR: 1.6; LI90%: 85.8; LS90%: 91.2" xr:uid="{E3066C32-265D-4221-9DAE-877EAA93814A}"/>
    <hyperlink ref="I61" tooltip="CV%: 1.2; ERROR: 1.1; LI90%: 87.0; LS90%: 90.5" xr:uid="{36726DF0-14E4-47EE-B2CA-5144CE387BE1}"/>
    <hyperlink ref="I62" tooltip="CV%: 1.7; ERROR: 1.4; LI90%: 84.0; LS90%: 88.7" xr:uid="{AC468B54-EECA-487F-8223-D74F47ADDCE5}"/>
    <hyperlink ref="I63" tooltip="CV%: 1.0; ERROR: 1.0; LI90%: 90.4; LS90%: 93.5" xr:uid="{DD52ABB7-E834-407E-B569-EDDE5806D129}"/>
    <hyperlink ref="I66" tooltip="CV%: 1.7; ERROR: 1.3; LI90%: 77.5; LS90%: 81.9" xr:uid="{D694D214-0714-4919-8358-30748F4915C1}"/>
    <hyperlink ref="I67" tooltip="CV%: 4.8; ERROR: 2.7; LI90%: 51.6; LS90%: 60.4" xr:uid="{28932655-9EFC-4F91-A55A-25349EF830B8}"/>
    <hyperlink ref="I68" tooltip="CV%: 1.4; ERROR: 1.2; LI90%: 84.8; LS90%: 88.7" xr:uid="{2E3CB91B-76E6-4F54-8F33-A1C31435F55E}"/>
    <hyperlink ref="I69" tooltip="CV%: 1.8; ERROR: 1.6; LI90%: 84.1; LS90%: 89.2" xr:uid="{A5B1AFE4-474D-4BAB-B7DF-2CA2B83335D3}"/>
    <hyperlink ref="I70" tooltip="CV%: 1.7; ERROR: 1.5; LI90%: 86.4; LS90%: 91.3" xr:uid="{A37E8413-3A4F-470F-996E-F0C823130DEB}"/>
    <hyperlink ref="I71" tooltip="CV%: 1.7; ERROR: 1.4; LI90%: 76.4; LS90%: 80.9" xr:uid="{67A7282B-B81D-4515-B624-7219F8F07D93}"/>
    <hyperlink ref="I72" tooltip="CV%: NA; ERROR: NA; LI90%: NA; LS90%: NA" display="100.0*" xr:uid="{3F007C92-D7F3-4ADB-80F5-51F5B0317946}"/>
    <hyperlink ref="I73" tooltip="CV%: 1.1; ERROR: 1.0; LI90%: 90.7; LS90%: 94.0" xr:uid="{D0760C8A-FDDB-4A87-AE0B-1B0AA4DEF2A2}"/>
    <hyperlink ref="I74" tooltip="CV%: 1.2; ERROR: 1.1; LI90%: 87.1; LS90%: 90.8" xr:uid="{AB00027C-FA73-4D2D-ADF1-AA177C9E877F}"/>
    <hyperlink ref="I75" tooltip="CV%: 1.6; ERROR: 1.3; LI90%: 82.8; LS90%: 87.2" xr:uid="{558D2632-FC47-452B-A04D-B2F469E13588}"/>
    <hyperlink ref="I76" tooltip="CV%: 0.9; ERROR: 0.8; LI90%: 92.6; LS90%: 95.2" xr:uid="{72CF7AE3-6102-4A70-BE99-4FEE9C7E4F18}"/>
    <hyperlink ref="I77" tooltip="CV%: 1.0; ERROR: 1.0; LI90%: 91.3; LS90%: 94.5" xr:uid="{DE713F8C-2BEF-4485-BA04-DDB16CFCC09F}"/>
    <hyperlink ref="I78" tooltip="CV%: 1.2; ERROR: 1.2; LI90%: 91.2; LS90%: 95.0" xr:uid="{2D6B6FD0-456E-4494-BB92-0407E2E91170}"/>
    <hyperlink ref="I79" tooltip="CV%: 0.9; ERROR: 0.8; LI90%: 95.3; LS90%: 98.0" xr:uid="{4D70E296-9F74-446C-BDA1-CD2079E159A5}"/>
    <hyperlink ref="I80" tooltip="CV%: 0.9; ERROR: 0.9; LI90%: 94.0; LS90%: 96.8" xr:uid="{6B3B7B52-371D-4FB8-BC23-B776343AB524}"/>
    <hyperlink ref="I81" tooltip="CV%: 0.6; ERROR: 0.5; LI90%: 96.8; LS90%: 98.6" xr:uid="{4F9F10A0-D854-4B63-AC97-821A354777B0}"/>
    <hyperlink ref="I84" tooltip="CV%: 2.6; ERROR: 1.8; LI90%: 66.5; LS90%: 72.4" xr:uid="{8AD415BE-AD8E-472B-B2BA-1CDF2199FEA9}"/>
    <hyperlink ref="I85" tooltip="CV%: 5.6; ERROR: 2.6; LI90%: 42.4; LS90%: 51.0" xr:uid="{862079CE-3BC4-471A-8627-CD37D052E6FB}"/>
    <hyperlink ref="I86" tooltip="CV%: 1.8; ERROR: 1.5; LI90%: 78.8; LS90%: 83.7" xr:uid="{35BC904B-1BDC-419E-9F9E-8AEEF8DC5B52}"/>
    <hyperlink ref="I87" tooltip="CV%: 1.6; ERROR: 1.3; LI90%: 81.3; LS90%: 85.7" xr:uid="{BA4A0AA1-F0E1-49B6-970A-1D3CBA4824CD}"/>
    <hyperlink ref="I88" tooltip="CV%: 1.4; ERROR: 1.2; LI90%: 84.4; LS90%: 88.4" xr:uid="{E9E5D016-E91B-485C-9977-EC2E07BE0926}"/>
    <hyperlink ref="I89" tooltip="CV%: 3.1; ERROR: 1.9; LI90%: 60.2; LS90%: 66.6" xr:uid="{BE602740-3184-4E29-8C86-4002E6F9CB6A}"/>
    <hyperlink ref="I90" tooltip="CV%: 1.2; ERROR: 1.2; LI90%: 96.0; LS90%: 99.9" xr:uid="{384E3A0B-CA4D-4A55-B3AD-E4EDD71690D7}"/>
    <hyperlink ref="I91" tooltip="CV%: 2.0; ERROR: 1.7; LI90%: 82.3; LS90%: 87.8" xr:uid="{EDF25E13-105F-4798-8FC6-8F620C514D22}"/>
    <hyperlink ref="I92" tooltip="CV%: 1.8; ERROR: 1.5; LI90%: 78.3; LS90%: 83.2" xr:uid="{B777175C-2A76-49D7-B13A-A758584D6B20}"/>
    <hyperlink ref="I93" tooltip="CV%: 3.8; ERROR: 2.2; LI90%: 52.4; LS90%: 59.5" xr:uid="{3FFACBB9-C3C5-4B4F-9283-5DF0024CC8AB}"/>
    <hyperlink ref="I94" tooltip="CV%: 1.4; ERROR: 1.2; LI90%: 84.9; LS90%: 89.0" xr:uid="{04B179AD-A318-4244-A113-FA5013EE72F3}"/>
    <hyperlink ref="I95" tooltip="CV%: 1.9; ERROR: 1.6; LI90%: 81.2; LS90%: 86.3" xr:uid="{4D813A80-C5B2-4328-841C-D0C5A7C91BBF}"/>
    <hyperlink ref="I96" tooltip="CV%: 1.8; ERROR: 1.6; LI90%: 85.6; LS90%: 90.7" xr:uid="{0BD70BBD-FDEC-4BD1-9458-050301A7F12B}"/>
    <hyperlink ref="I97" tooltip="CV%: 1.5; ERROR: 1.3; LI90%: 85.6; LS90%: 90.0" xr:uid="{D4CB4108-9929-4DD1-B9BD-96988447FD99}"/>
    <hyperlink ref="I98" tooltip="CV%: 1.7; ERROR: 1.4; LI90%: 81.7; LS90%: 86.4" xr:uid="{D7E0B55E-47D9-40CF-96C4-BF6B14F8DB28}"/>
    <hyperlink ref="I99" tooltip="CV%: 1.2; ERROR: 1.1; LI90%: 89.7; LS90%: 93.3" xr:uid="{1ED5095E-53B7-41AA-88A6-440FDBC45528}"/>
    <hyperlink ref="I102" tooltip="CV%: 1.8; ERROR: 1.4; LI90%: 72.5; LS90%: 76.9" xr:uid="{F7360B81-9D97-467F-A001-1D03C970DC84}"/>
    <hyperlink ref="I103" tooltip="CV%: 5.2; ERROR: 2.3; LI90%: 39.4; LS90%: 46.8" xr:uid="{AB83A657-377A-46A3-B553-FC2357BD981C}"/>
    <hyperlink ref="I104" tooltip="CV%: 1.6; ERROR: 1.3; LI90%: 76.0; LS90%: 80.1" xr:uid="{CF5028DA-D153-438A-A1EA-E57AC1AB0869}"/>
    <hyperlink ref="I105" tooltip="CV%: 2.1; ERROR: 1.6; LI90%: 72.4; LS90%: 77.7" xr:uid="{D83C4AB7-F5F5-4B57-8CE0-9E8C70F4F506}"/>
    <hyperlink ref="I106" tooltip="CV%: 2.0; ERROR: 1.6; LI90%: 79.2; LS90%: 84.5" xr:uid="{E1D1196D-1ECE-4126-A005-EC6C7079E371}"/>
    <hyperlink ref="I107" tooltip="CV%: 2.1; ERROR: 1.4; LI90%: 65.8; LS90%: 70.4" xr:uid="{8D79A10C-B31F-4F16-9B2E-43263F171AAC}"/>
    <hyperlink ref="I108" tooltip="CV%: 1.5; ERROR: 1.5; LI90%: 95.5; LS90%: 100.0*" xr:uid="{EFC3DE34-FFA5-48DF-81AE-B64C91990419}"/>
    <hyperlink ref="I109" tooltip="CV%: 1.4; ERROR: 1.2; LI90%: 85.0; LS90%: 88.9" xr:uid="{81CAA506-CC57-4B42-9476-619B00047A5B}"/>
    <hyperlink ref="I110" tooltip="CV%: 1.6; ERROR: 1.2; LI90%: 78.3; LS90%: 82.4" xr:uid="{F3427E9F-0721-4D7B-9198-DA3071ABA58F}"/>
    <hyperlink ref="I111" tooltip="CV%: 2.6; ERROR: 1.8; LI90%: 67.2; LS90%: 73.0" xr:uid="{31C44133-8298-4744-8BD6-6EAF904F8C4C}"/>
    <hyperlink ref="I112" tooltip="CV%: 1.2; ERROR: 1.0; LI90%: 87.1; LS90%: 90.4" xr:uid="{E596B7CC-BA44-4B7B-955E-A0327171B1D5}"/>
    <hyperlink ref="I113" tooltip="CV%: 1.3; ERROR: 1.1; LI90%: 83.4; LS90%: 87.0" xr:uid="{F10DF491-1D7E-45B9-9D99-8C32B6FC99AF}"/>
    <hyperlink ref="I114" tooltip="CV%: 1.6; ERROR: 1.4; LI90%: 85.7; LS90%: 90.3" xr:uid="{9367308E-F984-4D25-BEBB-15A8BD9CD322}"/>
    <hyperlink ref="I115" tooltip="CV%: 1.0; ERROR: 0.9; LI90%: 88.7; LS90%: 91.8" xr:uid="{A8F75E10-9C27-4351-B405-5F2DF0BE36DE}"/>
    <hyperlink ref="I116" tooltip="CV%: 1.8; ERROR: 1.3; LI90%: 73.2; LS90%: 77.6" xr:uid="{9D625605-A456-49C2-A12B-D45F0BB52D35}"/>
    <hyperlink ref="I117" tooltip="CV%: 1.1; ERROR: 1.0; LI90%: 89.4; LS90%: 92.6" xr:uid="{136ED20A-9AAB-412E-94BB-091EE7834DD3}"/>
    <hyperlink ref="I120" tooltip="CV%: 3.5; ERROR: 1.7; LI90%: 46.2; LS90%: 51.9" xr:uid="{40FCFEB0-B4DE-4BDF-B35D-F238F561DFD0}"/>
    <hyperlink ref="I121" tooltip="CV%: 7.0; ERROR: 2.1; LI90%: 26.1; LS90%: 32.9" xr:uid="{AE6A0E87-47F6-4D67-8FD7-D8254F703B23}"/>
    <hyperlink ref="I122" tooltip="CV%: 2.5; ERROR: 1.6; LI90%: 59.2; LS90%: 64.3" xr:uid="{97A5F8C5-EFBF-4018-9548-0E9896F042BC}"/>
    <hyperlink ref="I123" tooltip="CV%: 2.5; ERROR: 1.8; LI90%: 69.1; LS90%: 75.0" xr:uid="{323A0993-1B80-4E8B-96F5-50518E4A6066}"/>
    <hyperlink ref="I124" tooltip="CV%: 2.1; ERROR: 1.6; LI90%: 75.4; LS90%: 80.7" xr:uid="{E7A58A21-B2B5-4578-B133-418227CF3522}"/>
    <hyperlink ref="I125" tooltip="CV%: 2.9; ERROR: 1.6; LI90%: 54.6; LS90%: 60.0" xr:uid="{A7A341A5-654C-4627-A43F-64052B9DE2F9}"/>
    <hyperlink ref="I126" tooltip="CV%: 3.9; ERROR: 3.4; LI90%: 82.4; LS90%: 93.7" xr:uid="{3AD3A671-3E24-46FB-AF38-44910EB531CE}"/>
    <hyperlink ref="I127" tooltip="CV%: 2.7; ERROR: 1.8; LI90%: 64.7; LS90%: 70.8" xr:uid="{211BE69B-D9D6-43CB-847A-D3926770AC3A}"/>
    <hyperlink ref="I128" tooltip="CV%: 2.7; ERROR: 1.7; LI90%: 59.6; LS90%: 65.1" xr:uid="{560BBEC3-DE0C-4EEB-9702-403567020016}"/>
    <hyperlink ref="I129" tooltip="CV%: 4.3; ERROR: 2.2; LI90%: 48.8; LS90%: 56.2" xr:uid="{600362D5-137C-45F2-8BF4-5FE254882BEE}"/>
    <hyperlink ref="I130" tooltip="CV%: 2.2; ERROR: 1.5; LI90%: 67.7; LS90%: 72.7" xr:uid="{E82B39C5-F8D9-4F3F-B8B7-48DECE2216DE}"/>
    <hyperlink ref="I131" tooltip="CV%: 1.9; ERROR: 1.5; LI90%: 76.8; LS90%: 81.7" xr:uid="{B8189889-BCFE-4275-B4AB-5DEAD1D396A2}"/>
    <hyperlink ref="I132" tooltip="CV%: 3.1; ERROR: 2.4; LI90%: 72.9; LS90%: 80.7" xr:uid="{61F06ED7-82B3-4C6E-B8FC-41B124D4D38F}"/>
    <hyperlink ref="I133" tooltip="CV%: 2.0; ERROR: 1.6; LI90%: 73.8; LS90%: 79.0" xr:uid="{5A6DB170-0B09-4918-80FB-43F2EE28432D}"/>
    <hyperlink ref="I134" tooltip="CV%: 2.1; ERROR: 1.5; LI90%: 69.9; LS90%: 74.8" xr:uid="{697F17CC-A953-4E58-A7B5-2803CE098244}"/>
    <hyperlink ref="I135" tooltip="CV%: 0.9; ERROR: 0.8; LI90%: 92.1; LS90%: 94.7" xr:uid="{71444F11-6735-423A-8719-F5B5B6CA2B14}"/>
    <hyperlink ref="I138" tooltip="CV%: 2.3; ERROR: 1.6; LI90%: 65.3; LS90%: 70.5" xr:uid="{C130C2F9-2BB8-4439-AEF4-8828575403F4}"/>
    <hyperlink ref="I139" tooltip="CV%: 4.3; ERROR: 2.2; LI90%: 48.0; LS90%: 55.2" xr:uid="{E8A48EF8-7E7A-4F2E-A504-C9B418FF9ECA}"/>
    <hyperlink ref="I140" tooltip="CV%: 1.8; ERROR: 1.4; LI90%: 74.4; LS90%: 79.1" xr:uid="{456EDE5A-D734-4182-9DC9-984E8E001C13}"/>
    <hyperlink ref="I141" tooltip="CV%: 1.9; ERROR: 1.5; LI90%: 74.9; LS90%: 79.7" xr:uid="{D609B90D-599F-43A2-B5F9-7F93E582602B}"/>
    <hyperlink ref="I142" tooltip="CV%: 1.6; ERROR: 1.3; LI90%: 81.7; LS90%: 86.0" xr:uid="{5B5EFD9C-2048-4C2A-979C-7A72B4AA51BC}"/>
    <hyperlink ref="I143" tooltip="CV%: 2.3; ERROR: 1.6; LI90%: 65.1; LS90%: 70.2" xr:uid="{7A3F7554-306A-49CF-89E7-6A84D4485E73}"/>
    <hyperlink ref="I144" tooltip="CV%: 3.4; ERROR: 3.1; LI90%: 86.5; LS90%: 96.7" xr:uid="{E5C2B2A7-3D4F-4638-9545-A83944298F0B}"/>
    <hyperlink ref="I145" tooltip="CV%: 2.8; ERROR: 2.2; LI90%: 73.2; LS90%: 80.4" xr:uid="{97718C97-214B-4AE8-8093-BB438C8032EE}"/>
    <hyperlink ref="I146" tooltip="CV%: 1.6; ERROR: 1.3; LI90%: 77.6; LS90%: 81.9" xr:uid="{206A8E11-20E2-436C-B65A-362C6D09DF86}"/>
    <hyperlink ref="I147" tooltip="CV%: 3.8; ERROR: 2.4; LI90%: 60.2; LS90%: 68.1" xr:uid="{131CCD3F-C3E7-46EA-BD0F-349D84793E54}"/>
    <hyperlink ref="I148" tooltip="CV%: 1.9; ERROR: 1.5; LI90%: 76.8; LS90%: 81.7" xr:uid="{F38C39A5-9390-4F40-A626-2EF56BAD123C}"/>
    <hyperlink ref="I149" tooltip="CV%: 1.8; ERROR: 1.5; LI90%: 76.6; LS90%: 81.4" xr:uid="{2AC0D86A-BF7E-4550-870F-23BE76C75D68}"/>
    <hyperlink ref="I150" tooltip="CV%: 2.9; ERROR: 2.3; LI90%: 76.9; LS90%: 84.4" xr:uid="{45786A22-B000-4DD1-ABC0-6297E70CD6D0}"/>
    <hyperlink ref="I151" tooltip="CV%: 1.5; ERROR: 1.3; LI90%: 82.8; LS90%: 87.1" xr:uid="{807726B1-9E5C-44C5-B9BA-70362D51E238}"/>
    <hyperlink ref="I152" tooltip="CV%: 1.7; ERROR: 1.4; LI90%: 78.9; LS90%: 83.5" xr:uid="{A9848F86-CF74-421A-B952-ADB090F02863}"/>
    <hyperlink ref="I153" tooltip="CV%: 1.2; ERROR: 1.1; LI90%: 88.8; LS90%: 92.3" xr:uid="{C3FF6456-4C67-4B97-9121-1B8E1DA930DD}"/>
    <hyperlink ref="I156" tooltip="CV%: 2.5; ERROR: 1.6; LI90%: 59.8; LS90%: 64.9" xr:uid="{6A7C25EF-EDB9-4C3C-BEA5-54FEFBC2A97D}"/>
    <hyperlink ref="I157" tooltip="CV%: 5.4; ERROR: 2.2; LI90%: 36.3; LS90%: 43.4" xr:uid="{58C1819F-8836-49E5-B7D4-1DB7B9736760}"/>
    <hyperlink ref="I158" tooltip="CV%: 1.7; ERROR: 1.3; LI90%: 74.4; LS90%: 78.6" xr:uid="{BCC648AE-8B87-4EE5-BAD6-B7DEC2728686}"/>
    <hyperlink ref="I159" tooltip="CV%: 2.2; ERROR: 1.7; LI90%: 74.7; LS90%: 80.3" xr:uid="{E8C3A5C1-2EC6-429B-A2ED-EC61AA5B25C7}"/>
    <hyperlink ref="I160" tooltip="CV%: 2.1; ERROR: 1.7; LI90%: 78.3; LS90%: 83.9" xr:uid="{C1759E93-810A-4711-81E2-12107548C117}"/>
    <hyperlink ref="I161" tooltip="CV%: 2.5; ERROR: 1.6; LI90%: 59.6; LS90%: 64.7" xr:uid="{655DF519-E358-4B9A-81B3-DBA32EE288E0}"/>
    <hyperlink ref="I162" tooltip="CV%: 3.1; ERROR: 2.9; LI90%: 87.3; LS90%: 96.7" xr:uid="{C4999218-EF4E-4E30-AB37-B1E3CF08ADD3}"/>
    <hyperlink ref="I163" tooltip="CV%: 1.7; ERROR: 1.4; LI90%: 79.9; LS90%: 84.4" xr:uid="{324029A4-3E09-4725-B504-1A246D5FF4F1}"/>
    <hyperlink ref="I164" tooltip="CV%: 1.8; ERROR: 1.4; LI90%: 74.0; LS90%: 78.5" xr:uid="{E0D42EA1-342A-43AD-BB95-EA9218DB7D17}"/>
    <hyperlink ref="I165" tooltip="CV%: 3.0; ERROR: 2.0; LI90%: 63.6; LS90%: 70.1" xr:uid="{ED382DF7-D4FD-486A-A42E-5E49B1C7D263}"/>
    <hyperlink ref="I166" tooltip="CV%: 1.2; ERROR: 1.0; LI90%: 83.2; LS90%: 86.6" xr:uid="{7AF42FEC-8906-47C1-929C-117A3685C83C}"/>
    <hyperlink ref="I167" tooltip="CV%: 1.4; ERROR: 1.2; LI90%: 82.8; LS90%: 86.6" xr:uid="{E936B463-5D18-4222-AD28-30CC167D29FC}"/>
    <hyperlink ref="I168" tooltip="CV%: 1.8; ERROR: 1.6; LI90%: 84.8; LS90%: 89.9" xr:uid="{44B13829-B463-410E-8134-BFE912435408}"/>
    <hyperlink ref="I169" tooltip="CV%: 1.1; ERROR: 1.0; LI90%: 87.4; LS90%: 90.7" xr:uid="{567B2439-1E79-4B68-A67F-0F89415547CF}"/>
    <hyperlink ref="I170" tooltip="CV%: 1.5; ERROR: 1.3; LI90%: 80.5; LS90%: 84.6" xr:uid="{5C1B6FB7-F2E6-4B08-A9EB-27E1993DE629}"/>
    <hyperlink ref="I171" tooltip="CV%: 0.7; ERROR: 0.6; LI90%: 93.9; LS90%: 96.0" xr:uid="{49FFDE37-30EF-4027-BED2-781146F7D7E5}"/>
    <hyperlink ref="I174" tooltip="CV%: 1.7; ERROR: 1.1; LI90%: 64.3; LS90%: 67.9" xr:uid="{8E412A50-5C90-4F91-B728-C93D7058DDEA}"/>
    <hyperlink ref="I175" tooltip="CV%: 4.2; ERROR: 1.7; LI90%: 37.0; LS90%: 42.5" xr:uid="{2887C1CD-8FFA-4FC1-8BBD-9B6CA0946B4E}"/>
    <hyperlink ref="I176" tooltip="CV%: 1.2; ERROR: 0.9; LI90%: 78.7; LS90%: 81.7" xr:uid="{FFAD51AB-843B-4832-8471-DFCDD32DE770}"/>
    <hyperlink ref="I177" tooltip="CV%: 1.5; ERROR: 1.1; LI90%: 70.3; LS90%: 73.8" xr:uid="{92389958-270C-4860-B683-D6A8CF3C3DC2}"/>
    <hyperlink ref="I178" tooltip="CV%: 1.4; ERROR: 1.0; LI90%: 73.3; LS90%: 76.7" xr:uid="{E99B578D-5009-4DAA-A87C-CD6F9C4D609F}"/>
    <hyperlink ref="I179" tooltip="CV%: 2.2; ERROR: 1.2; LI90%: 53.3; LS90%: 57.2" xr:uid="{8DCC56F6-79C0-42AA-B41C-8D9CC6B95EC1}"/>
    <hyperlink ref="I180" tooltip="CV%: 1.6; ERROR: 1.5; LI90%: 92.3; LS90%: 97.2" xr:uid="{93CDF240-CB91-4B01-9A27-7E515214CCEE}"/>
    <hyperlink ref="I181" tooltip="CV%: 1.1; ERROR: 0.9; LI90%: 83.4; LS90%: 86.4" xr:uid="{4298DB33-0ABA-46E6-A333-F1F8CF2152B8}"/>
    <hyperlink ref="I182" tooltip="CV%: 1.4; ERROR: 1.1; LI90%: 72.5; LS90%: 76.0" xr:uid="{E7EB60D6-6F02-4F4B-9A6A-CC6629613E03}"/>
    <hyperlink ref="I183" tooltip="CV%: 2.8; ERROR: 1.4; LI90%: 47.6; LS90%: 52.2" xr:uid="{7590B0A6-3EBA-4B93-8D25-1E81B3E15504}"/>
    <hyperlink ref="I184" tooltip="CV%: 1.1; ERROR: 0.9; LI90%: 80.6; LS90%: 83.6" xr:uid="{48B38857-76F1-4579-8525-C323BE666325}"/>
    <hyperlink ref="I185" tooltip="CV%: 1.6; ERROR: 1.1; LI90%: 66.9; LS90%: 70.6" xr:uid="{EF3E565A-0AC5-45E8-B769-FCEBD01C0353}"/>
    <hyperlink ref="I186" tooltip="CV%: 1.6; ERROR: 1.2; LI90%: 78.4; LS90%: 82.5" xr:uid="{A232F00D-AC9B-49C6-A99D-11CADF0D587B}"/>
    <hyperlink ref="I187" tooltip="CV%: 0.8; ERROR: 0.7; LI90%: 89.0; LS90%: 91.3" xr:uid="{5C0DA4A1-79B0-4385-BBA4-F74AD15FBA11}"/>
    <hyperlink ref="I188" tooltip="CV%: 1.1; ERROR: 0.9; LI90%: 81.1; LS90%: 84.0" xr:uid="{820E346D-4C18-4C7E-AA15-719A3E047A28}"/>
    <hyperlink ref="I189" tooltip="CV%: 1.0; ERROR: 0.8; LI90%: 83.6; LS90%: 86.4" xr:uid="{B422E985-23DD-42EA-9B82-F7833F5F3877}"/>
    <hyperlink ref="I192" tooltip="CV%: 2.2; ERROR: 1.5; LI90%: 67.4; LS90%: 72.4" xr:uid="{586ABAFD-69F6-4BE8-8CB2-DC36B1863D5E}"/>
    <hyperlink ref="I193" tooltip="CV%: 4.7; ERROR: 2.1; LI90%: 42.4; LS90%: 49.5" xr:uid="{1A6656B0-6D0C-4BA5-8FC3-7162D8056DA3}"/>
    <hyperlink ref="I194" tooltip="CV%: 1.7; ERROR: 1.3; LI90%: 75.8; LS90%: 80.1" xr:uid="{0B6BD2ED-5332-4BBD-AADC-CB2AB64028C6}"/>
    <hyperlink ref="I195" tooltip="CV%: 1.9; ERROR: 1.5; LI90%: 75.8; LS90%: 80.8" xr:uid="{6495007B-6304-4920-8006-01C1FF24F683}"/>
    <hyperlink ref="I196" tooltip="CV%: 1.9; ERROR: 1.6; LI90%: 78.8; LS90%: 83.9" xr:uid="{F6072F9B-0ECC-43F4-AF10-6DE3F43FFE86}"/>
    <hyperlink ref="I197" tooltip="CV%: 2.1; ERROR: 1.5; LI90%: 69.1; LS90%: 74.1" xr:uid="{EC705CEF-6D72-48D7-9E6E-8FBB09A51B9D}"/>
    <hyperlink ref="I198" tooltip="CV%: 1.0; ERROR: 1.0; LI90%: 97.1; LS90%: 100.0*" xr:uid="{A7E72AF4-F990-460C-BC99-01F125E4F6D3}"/>
    <hyperlink ref="I199" tooltip="CV%: 1.8; ERROR: 1.5; LI90%: 82.2; LS90%: 87.2" xr:uid="{522845BD-7F84-44C1-9B3E-29A675E392AC}"/>
    <hyperlink ref="I200" tooltip="CV%: 1.6; ERROR: 1.3; LI90%: 80.8; LS90%: 85.0" xr:uid="{2D7B5993-8DDF-477F-AF39-D8C6C4299E68}"/>
    <hyperlink ref="I201" tooltip="CV%: 2.5; ERROR: 1.8; LI90%: 68.8; LS90%: 74.7" xr:uid="{E278156D-7D4F-4843-A9EC-6CF84C353E9E}"/>
    <hyperlink ref="I202" tooltip="CV%: 1.3; ERROR: 1.1; LI90%: 84.0; LS90%: 87.7" xr:uid="{BAE5A27E-AB9C-4387-A17E-E8EFC4BC6E0B}"/>
    <hyperlink ref="I203" tooltip="CV%: 1.4; ERROR: 1.2; LI90%: 84.5; LS90%: 88.6" xr:uid="{112CA686-7253-4B81-AE3F-0C03998820A8}"/>
    <hyperlink ref="I204" tooltip="CV%: 1.6; ERROR: 1.4; LI90%: 87.1; LS90%: 91.7" xr:uid="{1475E967-1666-43FC-9B15-3A52E0404B29}"/>
    <hyperlink ref="I205" tooltip="CV%: 1.1; ERROR: 1.0; LI90%: 88.8; LS90%: 92.2" xr:uid="{D4EB258D-396A-4B87-96C5-AD2DD7475DF9}"/>
    <hyperlink ref="I206" tooltip="CV%: 1.7; ERROR: 1.4; LI90%: 76.9; LS90%: 81.3" xr:uid="{996C0EF9-3909-4C00-B9D7-88CBD101CD11}"/>
    <hyperlink ref="I207" tooltip="CV%: 1.0; ERROR: 0.9; LI90%: 90.8; LS90%: 93.8" xr:uid="{D0AFF0BB-FAEF-414C-B3CF-4276A9282663}"/>
    <hyperlink ref="I210" tooltip="CV%: 3.7; ERROR: 1.9; LI90%: 48.3; LS90%: 54.5" xr:uid="{D31F1350-280F-4596-B43D-C5FC21CB7564}"/>
    <hyperlink ref="I211" tooltip="CV%: 7.6; ERROR: 2.5; LI90%: 28.6; LS90%: 36.8" xr:uid="{628A52F2-5A19-4AC9-9EAA-D5E066A446BA}"/>
    <hyperlink ref="I212" tooltip="CV%: 3.1; ERROR: 1.9; LI90%: 59.8; LS90%: 66.1" xr:uid="{7FB33374-9863-4D46-937F-FD0E637C2F47}"/>
    <hyperlink ref="I213" tooltip="CV%: 3.4; ERROR: 2.2; LI90%: 62.4; LS90%: 69.8" xr:uid="{3C41BF00-5D43-42D1-A688-E708A7DCD111}"/>
    <hyperlink ref="I214" tooltip="CV%: 2.7; ERROR: 2.0; LI90%: 71.7; LS90%: 78.4" xr:uid="{DAB3FA65-AF4D-4737-A888-F2299F461057}"/>
    <hyperlink ref="I215" tooltip="CV%: 3.7; ERROR: 2.0; LI90%: 49.0; LS90%: 55.5" xr:uid="{1744FD9B-F38C-43ED-A442-5FDF598159FA}"/>
    <hyperlink ref="I216" tooltip="CV%: 7.5; ERROR: 6.3; LI90%: 73.5; LS90%: 94.3" xr:uid="{B83D84A4-C609-494E-8968-987C0E0CBDFA}"/>
    <hyperlink ref="I217" tooltip="CV%: 3.7; ERROR: 2.5; LI90%: 61.5; LS90%: 69.6" xr:uid="{EBDB2ECC-647B-468E-B221-16A5EBADF805}"/>
    <hyperlink ref="I218" tooltip="CV%: 3.2; ERROR: 2.0; LI90%: 60.2; LS90%: 66.9" xr:uid="{EF8C7FB3-9324-4A90-9496-C617AAE7F96B}"/>
    <hyperlink ref="I219" tooltip="CV%: 5.9; ERROR: 2.5; LI90%: 38.5; LS90%: 46.8" xr:uid="{96ECE807-60DC-48C2-82B6-DC88CAE208E5}"/>
    <hyperlink ref="I220" tooltip="CV%: 2.9; ERROR: 2.0; LI90%: 65.0; LS90%: 71.5" xr:uid="{F593EEE5-4F30-4244-A731-56F2D53BCD77}"/>
    <hyperlink ref="I221" tooltip="CV%: 3.3; ERROR: 2.1; LI90%: 60.7; LS90%: 67.5" xr:uid="{DD31C1FB-E43F-4CD1-B518-AC09075EE73D}"/>
    <hyperlink ref="I222" tooltip="CV%: 4.9; ERROR: 3.1; LI90%: 58.5; LS90%: 68.7" xr:uid="{38A95B6D-6B93-43F4-B4D3-E2D6A5DE6FBD}"/>
    <hyperlink ref="I223" tooltip="CV%: 2.2; ERROR: 1.8; LI90%: 78.1; LS90%: 84.0" xr:uid="{0E238CAB-BB9B-4907-A5A3-A0ECF0C3C23F}"/>
    <hyperlink ref="I224" tooltip="CV%: 2.4; ERROR: 1.8; LI90%: 70.1; LS90%: 75.9" xr:uid="{1C0F1CED-2068-4FDB-9F2D-8A5981A1D806}"/>
    <hyperlink ref="I225" tooltip="CV%: 1.9; ERROR: 1.5; LI90%: 79.9; LS90%: 84.9" xr:uid="{B966822E-6F09-4024-AAC7-AFD177CB73C9}"/>
    <hyperlink ref="I228" tooltip="CV%: 3.1; ERROR: 2.0; LI90%: 60.3; LS90%: 66.7" xr:uid="{6C83CA75-FCCC-487B-A86A-1CA28AED0587}"/>
    <hyperlink ref="I229" tooltip="CV%: 5.2; ERROR: 2.6; LI90%: 45.4; LS90%: 53.8" xr:uid="{CF70E3A6-2DEE-4E94-A077-9E82DAF6CF5E}"/>
    <hyperlink ref="I230" tooltip="CV%: 2.4; ERROR: 1.8; LI90%: 70.8; LS90%: 76.8" xr:uid="{3E622CBB-5BF3-4368-A1AD-2AE2E8C9F1F0}"/>
    <hyperlink ref="I231" tooltip="CV%: 2.3; ERROR: 1.8; LI90%: 77.0; LS90%: 82.9" xr:uid="{3140C8DF-97F1-44C9-8064-B72387CD3C0C}"/>
    <hyperlink ref="I232" tooltip="CV%: 1.5; ERROR: 1.3; LI90%: 84.9; LS90%: 89.2" xr:uid="{2B204001-2514-47CC-8700-C3E32551E972}"/>
    <hyperlink ref="I233" tooltip="CV%: 2.2; ERROR: 1.6; LI90%: 71.9; LS90%: 77.3" xr:uid="{FDC6CBF0-3EE2-47CC-839A-0B40096BA5F1}"/>
    <hyperlink ref="I234" tooltip="CV%: 2.1; ERROR: 2.1; LI90%: 92.9; LS90%: 99.7" xr:uid="{D094A5CE-BC1D-4CF5-90EC-FDCD75F6B0F7}"/>
    <hyperlink ref="I235" tooltip="CV%: 4.0; ERROR: 2.8; LI90%: 64.7; LS90%: 73.8" xr:uid="{6282D504-716B-4343-BB94-D48980111169}"/>
    <hyperlink ref="I236" tooltip="CV%: 2.0; ERROR: 1.6; LI90%: 78.1; LS90%: 83.3" xr:uid="{9FE0B0DE-9546-40B8-BF23-5B73CCBA2E57}"/>
    <hyperlink ref="I237" tooltip="CV%: 3.9; ERROR: 2.5; LI90%: 61.6; LS90%: 70.0" xr:uid="{F7CCE90B-162C-4113-8EF3-7709064694D9}"/>
    <hyperlink ref="I238" tooltip="CV%: 2.3; ERROR: 1.8; LI90%: 74.1; LS90%: 80.0" xr:uid="{724E60B9-E936-4A15-9EDD-1FA71D1945F8}"/>
    <hyperlink ref="I239" tooltip="CV%: 2.3; ERROR: 1.8; LI90%: 78.1; LS90%: 84.2" xr:uid="{A8C7E267-D94F-4D9D-8B14-8749E58C45B8}"/>
    <hyperlink ref="I240" tooltip="CV%: 3.6; ERROR: 2.9; LI90%: 76.1; LS90%: 85.7" xr:uid="{FBD7E7A5-D75B-471B-800C-DE10B03CF49B}"/>
    <hyperlink ref="I241" tooltip="CV%: 1.6; ERROR: 1.4; LI90%: 84.1; LS90%: 88.7" xr:uid="{D5DEC4FF-F2A9-4462-84B1-05B283AA3FB1}"/>
    <hyperlink ref="I242" tooltip="CV%: 1.9; ERROR: 1.5; LI90%: 79.6; LS90%: 84.6" xr:uid="{A4E179A0-49C7-4AF0-98DD-0448F19D86F2}"/>
    <hyperlink ref="I243" tooltip="CV%: 0.9; ERROR: 0.8; LI90%: 92.5; LS90%: 95.1" xr:uid="{214BF498-5DC2-4D14-B3D5-7D33571BB68F}"/>
    <hyperlink ref="I246" tooltip="CV%: 2.9; ERROR: 1.9; LI90%: 59.8; LS90%: 65.9" xr:uid="{0E43D6E5-454D-4539-91CB-7D0F118A2729}"/>
    <hyperlink ref="I247" tooltip="CV%: 7.0; ERROR: 2.3; LI90%: 28.9; LS90%: 36.3" xr:uid="{575843A3-D44E-41B5-A603-FBAB00D630C6}"/>
    <hyperlink ref="I248" tooltip="CV%: 2.2; ERROR: 1.6; LI90%: 69.0; LS90%: 74.3" xr:uid="{4738C23E-DC01-4733-B386-AE603A640760}"/>
    <hyperlink ref="I249" tooltip="CV%: 2.3; ERROR: 1.7; LI90%: 70.3; LS90%: 75.9" xr:uid="{0AFF887B-DBB8-4C94-84F9-C59AF9E9A0D3}"/>
    <hyperlink ref="I250" tooltip="CV%: 2.0; ERROR: 1.6; LI90%: 76.9; LS90%: 82.1" xr:uid="{6062723A-4A1A-4B0F-9881-6EC2652AE6E3}"/>
    <hyperlink ref="I251" tooltip="CV%: 3.3; ERROR: 1.9; LI90%: 55.7; LS90%: 62.0" xr:uid="{755230D7-A71A-4F74-8972-05BA6A1C0409}"/>
    <hyperlink ref="I252" tooltip="CV%: 2.8; ERROR: 2.6; LI90%: 89.7; LS90%: 98.2" xr:uid="{367EA0BC-6D37-4008-A392-5EFBDAF75CED}"/>
    <hyperlink ref="I253" tooltip="CV%: 3.0; ERROR: 2.2; LI90%: 68.8; LS90%: 75.9" xr:uid="{320D490E-188E-45EF-B433-B197297578D3}"/>
    <hyperlink ref="I254" tooltip="CV%: 2.1; ERROR: 1.6; LI90%: 73.6; LS90%: 78.9" xr:uid="{753D778B-0899-4F41-B997-7E8CA60356B2}"/>
    <hyperlink ref="I255" tooltip="CV%: 3.8; ERROR: 2.3; LI90%: 57.1; LS90%: 64.7" xr:uid="{DF50A2B7-D1E7-45F1-94F2-36F28D5A969A}"/>
    <hyperlink ref="I256" tooltip="CV%: 2.4; ERROR: 1.8; LI90%: 72.3; LS90%: 78.3" xr:uid="{939BC47E-D09C-4338-90AD-D267AF53B51C}"/>
    <hyperlink ref="I257" tooltip="CV%: 2.8; ERROR: 2.1; LI90%: 71.1; LS90%: 77.9" xr:uid="{D41486CC-BE7B-4CBD-AFED-A2765587C4C7}"/>
    <hyperlink ref="I258" tooltip="CV%: 3.2; ERROR: 2.4; LI90%: 73.2; LS90%: 81.2" xr:uid="{3981403B-6AA5-4748-BE6F-8ED9B6131203}"/>
    <hyperlink ref="I259" tooltip="CV%: 1.9; ERROR: 1.5; LI90%: 79.2; LS90%: 84.2" xr:uid="{F64926E3-7B66-4E6A-9436-24B5CD9A4F3F}"/>
    <hyperlink ref="I260" tooltip="CV%: 2.1; ERROR: 1.6; LI90%: 74.6; LS90%: 79.9" xr:uid="{EE196777-43A4-437D-BE47-D515F34751FC}"/>
    <hyperlink ref="I261" tooltip="CV%: 1.0; ERROR: 0.9; LI90%: 89.4; LS90%: 92.4" xr:uid="{E09A7E20-642E-4AE7-BF27-CD11A92AB36D}"/>
    <hyperlink ref="I264" tooltip="CV%: 2.3; ERROR: 1.6; LI90%: 67.6; LS90%: 73.0" xr:uid="{31F481ED-D9BC-443A-8432-D7AF2701B3F9}"/>
    <hyperlink ref="I265" tooltip="CV%: 4.2; ERROR: 2.1; LI90%: 46.1; LS90%: 53.0" xr:uid="{F86FD9EC-AFEC-4C02-895D-FB7C459BCCF9}"/>
    <hyperlink ref="I266" tooltip="CV%: 1.5; ERROR: 1.2; LI90%: 77.9; LS90%: 81.8" xr:uid="{33625F9A-7EF1-476D-A70B-95EA8173A200}"/>
    <hyperlink ref="I267" tooltip="CV%: 1.9; ERROR: 1.5; LI90%: 76.7; LS90%: 81.6" xr:uid="{99A3D780-E0BB-41B5-9E39-9DCBA3064A46}"/>
    <hyperlink ref="I268" tooltip="CV%: 1.5; ERROR: 1.3; LI90%: 82.5; LS90%: 86.7" xr:uid="{DA813C84-D5CF-4895-BD71-DF226C699362}"/>
    <hyperlink ref="I269" tooltip="CV%: 2.4; ERROR: 1.6; LI90%: 62.7; LS90%: 68.0" xr:uid="{9EF75857-62FA-4341-B917-F844587241C4}"/>
    <hyperlink ref="I270" tooltip="CV%: 1.4; ERROR: 1.4; LI90%: 94.6; LS90%: 99.1" xr:uid="{F44185B4-1B62-4208-9AA3-F8696191C092}"/>
    <hyperlink ref="I271" tooltip="CV%: 1.7; ERROR: 1.4; LI90%: 81.9; LS90%: 86.7" xr:uid="{C9990C33-B871-4221-B1F4-AB825B5A1966}"/>
    <hyperlink ref="I272" tooltip="CV%: 1.7; ERROR: 1.4; LI90%: 78.4; LS90%: 83.0" xr:uid="{D8718125-9BDC-4ED1-ACFF-61BBA1F2CF8A}"/>
    <hyperlink ref="I273" tooltip="CV%: 3.7; ERROR: 2.2; LI90%: 56.5; LS90%: 63.8" xr:uid="{B74D8EFE-B6A6-4060-92B5-9F66D5A34E6B}"/>
    <hyperlink ref="I274" tooltip="CV%: 1.3; ERROR: 1.1; LI90%: 84.9; LS90%: 88.7" xr:uid="{3D67506D-4325-488B-AA89-188E38C9C79B}"/>
    <hyperlink ref="I275" tooltip="CV%: 2.0; ERROR: 1.6; LI90%: 76.4; LS90%: 81.7" xr:uid="{904C3AE4-CA1E-401C-8507-CB96C4117F65}"/>
    <hyperlink ref="I276" tooltip="CV%: 2.6; ERROR: 2.1; LI90%: 76.8; LS90%: 83.6" xr:uid="{543B95E8-4E93-4CEB-819F-052087AD2DB5}"/>
    <hyperlink ref="I277" tooltip="CV%: 1.4; ERROR: 1.2; LI90%: 84.6; LS90%: 88.7" xr:uid="{B1290B81-9A2A-459F-A142-77CD13695033}"/>
    <hyperlink ref="I278" tooltip="CV%: 1.6; ERROR: 1.3; LI90%: 79.5; LS90%: 83.7" xr:uid="{57012E18-7115-462B-821B-A29604B92160}"/>
    <hyperlink ref="I279" tooltip="CV%: 1.0; ERROR: 0.9; LI90%: 89.7; LS90%: 92.8" xr:uid="{1240300F-C6F2-4C5D-BEC8-3EE661B96727}"/>
    <hyperlink ref="I282" tooltip="CV%: 3.0; ERROR: 1.7; LI90%: 54.7; LS90%: 60.4" xr:uid="{8F4B9567-6B0C-436F-87D6-32739A74A041}"/>
    <hyperlink ref="I283" tooltip="CV%: 6.2; ERROR: 2.5; LI90%: 35.7; LS90%: 43.8" xr:uid="{0EB57201-76A1-472F-A99C-56485D8CD47D}"/>
    <hyperlink ref="I284" tooltip="CV%: 2.0; ERROR: 1.5; LI90%: 72.3; LS90%: 77.3" xr:uid="{73892DDF-754D-423B-A54F-143F6343B567}"/>
    <hyperlink ref="I285" tooltip="CV%: 2.5; ERROR: 1.8; LI90%: 67.9; LS90%: 73.7" xr:uid="{191DBDC0-6741-4F00-BF15-B3A68998E55D}"/>
    <hyperlink ref="I286" tooltip="CV%: 2.6; ERROR: 1.8; LI90%: 66.3; LS90%: 72.3" xr:uid="{4297BC5E-E255-439F-AB7C-BD3EDA419D56}"/>
    <hyperlink ref="I287" tooltip="CV%: 3.8; ERROR: 1.7; LI90%: 42.7; LS90%: 48.5" xr:uid="{B3924871-D835-40E5-A943-626F73DA59C0}"/>
    <hyperlink ref="I288" tooltip="CV%: 2.3; ERROR: 2.2; LI90%: 89.3; LS90%: 96.4" xr:uid="{7EC12D86-717D-40B6-B974-C93021A24F37}"/>
    <hyperlink ref="I289" tooltip="CV%: 1.9; ERROR: 1.6; LI90%: 78.8; LS90%: 84.0" xr:uid="{16E7E51D-63D0-4B3C-8021-F048CB8616F9}"/>
    <hyperlink ref="I290" tooltip="CV%: 2.1; ERROR: 1.5; LI90%: 69.4; LS90%: 74.4" xr:uid="{EEC3EED1-3680-46AD-9E67-0DD530025F0C}"/>
    <hyperlink ref="I291" tooltip="CV%: 4.1; ERROR: 2.1; LI90%: 47.5; LS90%: 54.4" xr:uid="{EBD6B742-06CD-41E8-BE81-2255A269E2E2}"/>
    <hyperlink ref="I292" tooltip="CV%: 1.9; ERROR: 1.5; LI90%: 74.9; LS90%: 79.7" xr:uid="{9FC161E1-9353-4EDF-A2CE-EDD5FD63808F}"/>
    <hyperlink ref="I293" tooltip="CV%: 2.7; ERROR: 1.7; LI90%: 61.9; LS90%: 67.6" xr:uid="{3D2BB546-9DB3-4223-A42E-4751D2620469}"/>
    <hyperlink ref="I294" tooltip="CV%: 2.3; ERROR: 1.9; LI90%: 78.2; LS90%: 84.4" xr:uid="{38627DB8-F9C7-41E0-A2BF-EFFB0F818CDD}"/>
    <hyperlink ref="I295" tooltip="CV%: 1.6; ERROR: 1.4; LI90%: 81.0; LS90%: 85.5" xr:uid="{6D325872-FD08-4966-BF79-27CB6FB2997C}"/>
    <hyperlink ref="I296" tooltip="CV%: 1.5; ERROR: 1.3; LI90%: 79.9; LS90%: 84.0" xr:uid="{5904182E-9914-4E5A-BB5C-2749A6B42525}"/>
    <hyperlink ref="I297" tooltip="CV%: 1.8; ERROR: 1.4; LI90%: 76.5; LS90%: 81.2" xr:uid="{BEB17A90-F916-4541-8A92-B362309BEAAD}"/>
    <hyperlink ref="I300" tooltip="CV%: 2.7; ERROR: 1.7; LI90%: 59.2; LS90%: 64.7" xr:uid="{B952B2F7-DFFB-41DB-AE42-398850FABAE0}"/>
    <hyperlink ref="I301" tooltip="CV%: 4.5; ERROR: 2.0; LI90%: 41.5; LS90%: 48.1" xr:uid="{E4602E01-E4A8-4071-9681-F1CB44517091}"/>
    <hyperlink ref="I302" tooltip="CV%: 1.9; ERROR: 1.4; LI90%: 71.3; LS90%: 75.9" xr:uid="{FB735C9C-2CE9-4734-A4C7-1B15DA632F96}"/>
    <hyperlink ref="I303" tooltip="CV%: 2.2; ERROR: 1.7; LI90%: 73.5; LS90%: 79.1" xr:uid="{753AEB2E-3167-4DBB-9A2F-3EDC3CAF4576}"/>
    <hyperlink ref="I304" tooltip="CV%: 1.5; ERROR: 1.3; LI90%: 82.9; LS90%: 87.2" xr:uid="{E905B6D4-F3CC-45DE-A3A4-86BD36682D17}"/>
    <hyperlink ref="I305" tooltip="CV%: 2.0; ERROR: 1.5; LI90%: 69.5; LS90%: 74.3" xr:uid="{A9294FD3-83EB-4E74-BEB9-44F3325DC6EF}"/>
    <hyperlink ref="I306" tooltip="CV%: 2.6; ERROR: 2.5; LI90%: 89.8; LS90%: 97.9" xr:uid="{A1764F66-C9C9-42DA-A05F-8BE88B335DE8}"/>
    <hyperlink ref="I307" tooltip="CV%: 2.7; ERROR: 2.1; LI90%: 74.5; LS90%: 81.4" xr:uid="{EF6ADF70-6383-434C-9979-568177B8E54A}"/>
    <hyperlink ref="I308" tooltip="CV%: 1.8; ERROR: 1.4; LI90%: 75.4; LS90%: 80.0" xr:uid="{A0EE23D8-7FA8-45F9-8668-5E29DB33DA2D}"/>
    <hyperlink ref="I309" tooltip="CV%: 3.6; ERROR: 2.2; LI90%: 58.3; LS90%: 65.6" xr:uid="{9B009424-1F1D-495D-B0E2-092914577C3C}"/>
    <hyperlink ref="I310" tooltip="CV%: 1.7; ERROR: 1.4; LI90%: 77.5; LS90%: 81.9" xr:uid="{1E464D6F-0784-4ACD-9CBE-5EA4E89B6B9F}"/>
    <hyperlink ref="I311" tooltip="CV%: 1.9; ERROR: 1.5; LI90%: 76.4; LS90%: 81.4" xr:uid="{DAA5C66C-7FA7-4E5F-9BD9-FC95A68A8AA2}"/>
    <hyperlink ref="I312" tooltip="CV%: 2.4; ERROR: 2.0; LI90%: 79.2; LS90%: 85.8" xr:uid="{485F8663-4219-46F7-A41C-576E1598BDB7}"/>
    <hyperlink ref="I313" tooltip="CV%: 1.4; ERROR: 1.2; LI90%: 83.8; LS90%: 87.7" xr:uid="{47E4E8EE-2AB8-4065-9069-C02F546D62DD}"/>
    <hyperlink ref="I314" tooltip="CV%: 1.6; ERROR: 1.3; LI90%: 77.9; LS90%: 82.1" xr:uid="{CCCD4DA9-23EB-4389-8D96-A665DA90AC7A}"/>
    <hyperlink ref="I315" tooltip="CV%: 0.7; ERROR: 0.6; LI90%: 93.4; LS90%: 95.4" xr:uid="{3F07D1BC-0603-451B-AEA2-E1B8E8225D9F}"/>
    <hyperlink ref="I318" tooltip="CV%: 4.1; ERROR: 2.0; LI90%: 44.4; LS90%: 50.9" xr:uid="{74E00197-4E18-49B6-9F81-ACA435115417}"/>
    <hyperlink ref="I319" tooltip="CV%: 7.2; ERROR: 2.4; LI90%: 29.3; LS90%: 37.2" xr:uid="{F7EAB0CA-8DBB-4B78-B510-7AEE23E555C9}"/>
    <hyperlink ref="I320" tooltip="CV%: 2.8; ERROR: 1.8; LI90%: 62.3; LS90%: 68.3" xr:uid="{A4674970-F9E1-46CB-B637-FA053E639373}"/>
    <hyperlink ref="I321" tooltip="CV%: 3.2; ERROR: 2.1; LI90%: 61.9; LS90%: 68.8" xr:uid="{BC0D9F6F-FF16-485D-9855-706DF0383ED9}"/>
    <hyperlink ref="I322" tooltip="CV%: 2.3; ERROR: 1.7; LI90%: 72.1; LS90%: 77.8" xr:uid="{96DABEBE-7AD5-4FE6-BF37-B2E95A2DC571}"/>
    <hyperlink ref="I323" tooltip="CV%: 4.2; ERROR: 2.0; LI90%: 44.6; LS90%: 51.3" xr:uid="{E977A6B7-0130-486A-AF03-7FDF6C5370F4}"/>
    <hyperlink ref="I324" tooltip="CV%: 2.4; ERROR: 2.3; LI90%: 91.4; LS90%: 98.8" xr:uid="{E51A60A0-CE10-4FA0-8A5A-83FAECCD1EC0}"/>
    <hyperlink ref="I325" tooltip="CV%: 4.5; ERROR: 2.8; LI90%: 57.0; LS90%: 66.1" xr:uid="{EC0E7E60-47F2-4A62-AA63-E187DFEF472F}"/>
    <hyperlink ref="I326" tooltip="CV%: 2.9; ERROR: 1.8; LI90%: 60.9; LS90%: 67.0" xr:uid="{0FD4FA95-61FB-41E4-B731-08370A2C4E45}"/>
    <hyperlink ref="I327" tooltip="CV%: 7.1; ERROR: 2.9; LI90%: 35.8; LS90%: 45.3" xr:uid="{2DA338A8-582D-4837-8E0B-9CE66185BF6A}"/>
    <hyperlink ref="I328" tooltip="CV%: 2.8; ERROR: 1.9; LI90%: 65.1; LS90%: 71.5" xr:uid="{02F4ACB3-5693-4665-86F5-74D0F455BA16}"/>
    <hyperlink ref="I329" tooltip="CV%: 3.1; ERROR: 2.0; LI90%: 62.0; LS90%: 68.7" xr:uid="{0A882D53-A403-48D1-A5E5-1690B2D7F9AD}"/>
    <hyperlink ref="I330" tooltip="CV%: 4.0; ERROR: 2.7; LI90%: 62.5; LS90%: 71.2" xr:uid="{E6BA836B-C613-4D73-9AA2-99E6D4B7D42D}"/>
    <hyperlink ref="I331" tooltip="CV%: 2.0; ERROR: 1.6; LI90%: 76.5; LS90%: 81.7" xr:uid="{1B9F025D-9AEB-4D59-8795-EC82123FF308}"/>
    <hyperlink ref="I332" tooltip="CV%: 2.3; ERROR: 1.7; LI90%: 73.0; LS90%: 78.7" xr:uid="{8A5A7C88-D123-48BE-BC5F-5C5F09E5F2A2}"/>
    <hyperlink ref="I333" tooltip="CV%: 1.3; ERROR: 1.2; LI90%: 87.3; LS90%: 91.1" xr:uid="{58E42898-A3F0-4814-9AAA-D01EEE7A5364}"/>
    <hyperlink ref="I336" tooltip="CV%: 1.9; ERROR: 1.6; LI90%: 80.5; LS90%: 85.7" xr:uid="{465FA156-C50B-4FEF-8D9C-D8D66450BF7B}"/>
    <hyperlink ref="I337" tooltip="CV%: 4.3; ERROR: 2.8; LI90%: 60.6; LS90%: 70.0" xr:uid="{19A96B40-017D-4A2B-89B2-0F8524A0D6BC}"/>
    <hyperlink ref="I338" tooltip="CV%: 1.4; ERROR: 1.2; LI90%: 86.5; LS90%: 90.6" xr:uid="{A6C2D6AD-153F-448B-9A1B-0686DA365C6F}"/>
    <hyperlink ref="I339" tooltip="CV%: 1.2; ERROR: 1.1; LI90%: 90.6; LS90%: 94.2" xr:uid="{6E64A9C8-4EBA-48CE-99CF-B9F9E7E9E6E0}"/>
    <hyperlink ref="I340" tooltip="CV%: 1.1; ERROR: 1.0; LI90%: 91.6; LS90%: 95.0" xr:uid="{A183CA39-A22E-4689-958D-FA69D609A5A3}"/>
    <hyperlink ref="I341" tooltip="CV%: 2.0; ERROR: 1.6; LI90%: 80.0; LS90%: 85.4" xr:uid="{E6812142-1D77-484E-990C-56CE25C68344}"/>
    <hyperlink ref="I342" tooltip="CV%: 2.6; ERROR: 2.5; LI90%: 92.1; LS90%: 100.0*" xr:uid="{AD923431-6D46-4414-969B-C28F85DAB212}"/>
    <hyperlink ref="I343" tooltip="CV%: 1.8; ERROR: 1.6; LI90%: 87.4; LS90%: 92.6" xr:uid="{8E104726-9F85-4914-A5AB-C1F30907F7C7}"/>
    <hyperlink ref="I344" tooltip="CV%: 1.3; ERROR: 1.2; LI90%: 88.4; LS90%: 92.2" xr:uid="{88874093-D039-4582-8CF4-DDE68BEB1903}"/>
    <hyperlink ref="I345" tooltip="CV%: 2.8; ERROR: 2.2; LI90%: 75.1; LS90%: 82.3" xr:uid="{E3478F6C-3D04-403F-B847-55B6FE06D56E}"/>
    <hyperlink ref="I346" tooltip="CV%: 1.1; ERROR: 1.0; LI90%: 90.6; LS90%: 93.8" xr:uid="{3F50374C-CBC4-4769-B96A-643C9724873F}"/>
    <hyperlink ref="I347" tooltip="CV%: 1.2; ERROR: 1.1; LI90%: 90.8; LS90%: 94.3" xr:uid="{C9434F3E-4CC3-4456-84A1-F5BACEAE4E45}"/>
    <hyperlink ref="I348" tooltip="CV%: 1.4; ERROR: 1.3; LI90%: 91.3; LS90%: 95.5" xr:uid="{6308E7E5-1AFD-428F-868F-0F6A90CE446A}"/>
    <hyperlink ref="I349" tooltip="CV%: 1.0; ERROR: 0.9; LI90%: 92.9; LS90%: 96.0" xr:uid="{DF016673-C189-4D23-A574-FA613EF2E709}"/>
    <hyperlink ref="I350" tooltip="CV%: 1.0; ERROR: 0.9; LI90%: 90.4; LS90%: 93.5" xr:uid="{77295A95-8524-4A26-9154-A9F8513C92A4}"/>
    <hyperlink ref="I351" tooltip="CV%: 0.7; ERROR: 0.7; LI90%: 96.3; LS90%: 98.5" xr:uid="{FFAA56C7-329E-43CE-8013-31F8B2F60B3C}"/>
    <hyperlink ref="I354" tooltip="CV%: 2.4; ERROR: 1.6; LI90%: 63.1; LS90%: 68.4" xr:uid="{2BC40CC7-ED01-40D0-8723-F1D25E6CF5BE}"/>
    <hyperlink ref="I355" tooltip="CV%: 6.1; ERROR: 2.1; LI90%: 31.8; LS90%: 38.9" xr:uid="{3969F01C-9E58-48CA-B8C8-92B75C2769F2}"/>
    <hyperlink ref="I356" tooltip="CV%: 1.8; ERROR: 1.4; LI90%: 74.0; LS90%: 78.6" xr:uid="{9C2AA356-C81C-4B91-92CC-E0379A411568}"/>
    <hyperlink ref="I357" tooltip="CV%: 3.0; ERROR: 1.9; LI90%: 61.2; LS90%: 67.5" xr:uid="{BE8FBCE4-E637-41AE-B17A-3886AFF9DBA7}"/>
    <hyperlink ref="I358" tooltip="CV%: 1.9; ERROR: 1.5; LI90%: 78.0; LS90%: 83.0" xr:uid="{38FCEF8F-D188-49D8-8A15-4C20208D1141}"/>
    <hyperlink ref="I359" tooltip="CV%: 2.9; ERROR: 1.7; LI90%: 56.2; LS90%: 61.8" xr:uid="{76878DD3-3449-4EDE-97A0-73CEC8F46122}"/>
    <hyperlink ref="I360" tooltip="CV%: 0.9; ERROR: 0.9; LI90%: 96.9; LS90%: 99.9" xr:uid="{6E56953E-AA04-4931-A6CC-2847676699C0}"/>
    <hyperlink ref="I361" tooltip="CV%: 1.8; ERROR: 1.4; LI90%: 79.2; LS90%: 83.9" xr:uid="{8F5E9B02-AFEF-4F6D-90AD-1F9636260404}"/>
    <hyperlink ref="I362" tooltip="CV%: 2.0; ERROR: 1.5; LI90%: 70.8; LS90%: 75.7" xr:uid="{EAF901D4-2039-4894-A4C0-6149C8853847}"/>
    <hyperlink ref="I363" tooltip="CV%: 4.3; ERROR: 2.3; LI90%: 49.7; LS90%: 57.2" xr:uid="{190B88FA-523E-4A44-8006-4D87DB9CCE01}"/>
    <hyperlink ref="I364" tooltip="CV%: 1.4; ERROR: 1.2; LI90%: 80.8; LS90%: 84.8" xr:uid="{776F01A7-070C-4241-BBB8-D6AFD72E080C}"/>
    <hyperlink ref="I365" tooltip="CV%: 1.6; ERROR: 1.3; LI90%: 78.8; LS90%: 83.1" xr:uid="{19F5C477-6919-4F93-B26D-BFF829572E08}"/>
    <hyperlink ref="I366" tooltip="CV%: 2.3; ERROR: 1.8; LI90%: 76.6; LS90%: 82.7" xr:uid="{38C966CF-7353-4676-B692-65EC120D5FCB}"/>
    <hyperlink ref="I367" tooltip="CV%: 1.2; ERROR: 1.1; LI90%: 86.5; LS90%: 90.0" xr:uid="{AF5E790D-1FCB-41CD-BF05-C60443A31EAC}"/>
    <hyperlink ref="I368" tooltip="CV%: 2.2; ERROR: 1.5; LI90%: 67.4; LS90%: 72.4" xr:uid="{4842EF97-0B60-4384-8EF3-4030E9F9EC93}"/>
    <hyperlink ref="I369" tooltip="CV%: 1.0; ERROR: 0.9; LI90%: 90.0; LS90%: 93.0" xr:uid="{CA7E7248-1E89-4E24-B0B7-9A323327C880}"/>
    <hyperlink ref="I372" tooltip="CV%: 2.8; ERROR: 1.9; LI90%: 65.3; LS90%: 71.5" xr:uid="{0846B2EF-B963-428B-9316-67709535ADCE}"/>
    <hyperlink ref="I373" tooltip="CV%: 6.3; ERROR: 2.5; LI90%: 35.4; LS90%: 43.7" xr:uid="{6BA4849E-F096-4E17-8552-643335937AB3}"/>
    <hyperlink ref="I374" tooltip="CV%: 2.0; ERROR: 1.6; LI90%: 76.4; LS90%: 81.5" xr:uid="{E118AED2-225F-4BB8-9BA5-003D18A80F07}"/>
    <hyperlink ref="I375" tooltip="CV%: 2.0; ERROR: 1.6; LI90%: 79.7; LS90%: 85.0" xr:uid="{CA6EEF71-CCDA-411F-8734-E6CF311CD62B}"/>
    <hyperlink ref="I376" tooltip="CV%: 1.7; ERROR: 1.4; LI90%: 81.4; LS90%: 86.0" xr:uid="{5C74A04E-1A60-40B1-8054-6AABF9BBB7BE}"/>
    <hyperlink ref="I377" tooltip="CV%: 3.5; ERROR: 2.2; LI90%: 59.4; LS90%: 66.6" xr:uid="{95F9BBAE-50F7-4292-B540-91B65D3C4497}"/>
    <hyperlink ref="I378" tooltip="CV%: 1.0; ERROR: 1.0; LI90%: 97.4; LS90%: 100.0*" xr:uid="{FC81F882-D463-462D-9692-604E934D7FAC}"/>
    <hyperlink ref="I379" tooltip="CV%: 4.0; ERROR: 2.9; LI90%: 68.4; LS90%: 78.0" xr:uid="{975C7B74-2AAA-4548-B764-545AE6DED590}"/>
    <hyperlink ref="I380" tooltip="CV%: 1.8; ERROR: 1.5; LI90%: 80.8; LS90%: 85.8" xr:uid="{C33F352F-CC0A-465C-95B9-C7876A8706DB}"/>
    <hyperlink ref="I381" tooltip="CV%: 5.1; ERROR: 2.9; LI90%: 51.6; LS90%: 61.1" xr:uid="{1FC6AED7-B152-4A6E-B4D7-6999427DF095}"/>
    <hyperlink ref="I382" tooltip="CV%: 2.1; ERROR: 1.8; LI90%: 80.1; LS90%: 85.8" xr:uid="{B420859B-881A-4786-B036-A78160E110D0}"/>
    <hyperlink ref="I383" tooltip="CV%: 2.5; ERROR: 2.0; LI90%: 76.8; LS90%: 83.2" xr:uid="{E7CFFE03-1BD7-45AE-8527-6FD4104DF078}"/>
    <hyperlink ref="I384" tooltip="CV%: 3.0; ERROR: 2.5; LI90%: 80.1; LS90%: 88.4" xr:uid="{38FFC51F-CA06-4723-9C2A-946B1AE1CF54}"/>
    <hyperlink ref="I385" tooltip="CV%: 2.0; ERROR: 1.7; LI90%: 81.3; LS90%: 86.9" xr:uid="{7B42E508-9791-499A-A501-8F3456188109}"/>
    <hyperlink ref="I386" tooltip="CV%: 1.6; ERROR: 1.3; LI90%: 82.2; LS90%: 86.5" xr:uid="{6456D7E9-AB76-48DB-A174-8639B2E2BA47}"/>
    <hyperlink ref="I387" tooltip="CV%: 1.5; ERROR: 1.3; LI90%: 87.1; LS90%: 91.4" xr:uid="{693A94E0-6F94-47F8-9F04-3913BC8F2A2F}"/>
    <hyperlink ref="I390" tooltip="CV%: 2.5; ERROR: 1.4; LI90%: 54.4; LS90%: 59.0" xr:uid="{C9CA4E9F-B6A5-4F53-B81C-5D2980D93717}"/>
    <hyperlink ref="I391" tooltip="CV%: 6.0; ERROR: 1.8; LI90%: 27.2; LS90%: 33.2" xr:uid="{16580B59-DD76-43D9-B842-88E5D8484AEB}"/>
    <hyperlink ref="I392" tooltip="CV%: 1.9; ERROR: 1.4; LI90%: 68.6; LS90%: 73.1" xr:uid="{D32FC625-ADEE-4507-B62E-D48F4A148B99}"/>
    <hyperlink ref="I393" tooltip="CV%: 2.5; ERROR: 1.7; LI90%: 64.0; LS90%: 69.5" xr:uid="{FEBC5CC1-DFA8-45AD-B876-E2AD3BC27D71}"/>
    <hyperlink ref="I394" tooltip="CV%: 1.8; ERROR: 1.4; LI90%: 74.6; LS90%: 79.1" xr:uid="{31297706-E797-40A0-8AAD-00F5A4289CB8}"/>
    <hyperlink ref="I395" tooltip="CV%: 3.2; ERROR: 1.6; LI90%: 46.6; LS90%: 51.7" xr:uid="{21157144-2F69-4FFD-B7DC-9EA91D3BBE10}"/>
    <hyperlink ref="I396" tooltip="CV%: 1.0; ERROR: 1.0; LI90%: 96.9; LS90%: 100.0*" xr:uid="{3129B834-2763-46A4-ADB9-0F08EFFF973F}"/>
    <hyperlink ref="I397" tooltip="CV%: 2.7; ERROR: 2.1; LI90%: 71.6; LS90%: 78.3" xr:uid="{0AC0F8A0-EE72-4513-A8ED-5180C827F15B}"/>
    <hyperlink ref="I398" tooltip="CV%: 2.1; ERROR: 1.5; LI90%: 68.5; LS90%: 73.4" xr:uid="{5283084B-79DF-4A58-A806-AFD13AE1E8CF}"/>
    <hyperlink ref="I399" tooltip="CV%: 4.4; ERROR: 2.0; LI90%: 43.2; LS90%: 49.9" xr:uid="{2BD4E5C8-53B0-410B-9DA3-EB03F68BA180}"/>
    <hyperlink ref="I400" tooltip="CV%: 2.0; ERROR: 1.5; LI90%: 72.4; LS90%: 77.2" xr:uid="{9955F1BE-BEAE-4C35-B847-837EEB284911}"/>
    <hyperlink ref="I401" tooltip="CV%: 2.9; ERROR: 1.9; LI90%: 62.6; LS90%: 68.8" xr:uid="{BF6D26E8-9D84-432D-8266-DCD13E4D902D}"/>
    <hyperlink ref="I402" tooltip="CV%: 3.5; ERROR: 2.5; LI90%: 68.3; LS90%: 76.5" xr:uid="{54D02FD6-36FD-4179-AEAE-072837299142}"/>
    <hyperlink ref="I403" tooltip="CV%: 1.5; ERROR: 1.3; LI90%: 81.6; LS90%: 85.8" xr:uid="{E383EC39-279A-42CA-B985-5966394C3D49}"/>
    <hyperlink ref="I404" tooltip="CV%: 1.6; ERROR: 1.3; LI90%: 77.0; LS90%: 81.2" xr:uid="{A9CC3B62-BFF6-49AC-8FC2-8098DDC445DE}"/>
    <hyperlink ref="I405" tooltip="CV%: 1.4; ERROR: 1.2; LI90%: 83.1; LS90%: 87.0" xr:uid="{A1128A6F-9EBA-4AC5-8F6A-D6CDAE52A8A6}"/>
    <hyperlink ref="I408" tooltip="CV%: 2.4; ERROR: 1.6; LI90%: 64.6; LS90%: 70.0" xr:uid="{B12913A4-7509-488B-A410-5FC8D15C6438}"/>
    <hyperlink ref="I409" tooltip="CV%: 6.1; ERROR: 2.1; LI90%: 31.2; LS90%: 38.2" xr:uid="{F36D231A-38CB-4434-A6B9-90C183D68C06}"/>
    <hyperlink ref="I410" tooltip="CV%: 1.7; ERROR: 1.3; LI90%: 77.3; LS90%: 81.6" xr:uid="{EC119FC9-92A5-40FC-9736-3B5A14EE141F}"/>
    <hyperlink ref="I411" tooltip="CV%: 2.1; ERROR: 1.7; LI90%: 78.3; LS90%: 83.8" xr:uid="{A9965E7C-B26B-444D-BE8B-665BD059B02A}"/>
    <hyperlink ref="I412" tooltip="CV%: 1.7; ERROR: 1.4; LI90%: 82.1; LS90%: 86.8" xr:uid="{0D45F3CB-F6D3-41F3-AF55-5B01CD905A55}"/>
    <hyperlink ref="I413" tooltip="CV%: 2.6; ERROR: 1.6; LI90%: 58.6; LS90%: 64.0" xr:uid="{887ECB65-9EF3-4988-A33E-05646A91FC06}"/>
    <hyperlink ref="I414" tooltip="CV%: 2.0; ERROR: 1.9; LI90%: 92.8; LS90%: 99.0" xr:uid="{E3FE51B2-5F5C-4B90-86DE-68C1ED6CEE46}"/>
    <hyperlink ref="I415" tooltip="CV%: 1.9; ERROR: 1.6; LI90%: 82.1; LS90%: 87.3" xr:uid="{D7E354CB-609C-4FBD-A648-9AABA36623B0}"/>
    <hyperlink ref="I416" tooltip="CV%: 1.9; ERROR: 1.5; LI90%: 76.6; LS90%: 81.5" xr:uid="{9F33A57C-9188-4B7E-8FF5-0C6F0308B473}"/>
    <hyperlink ref="I417" tooltip="CV%: 3.4; ERROR: 2.1; LI90%: 59.5; LS90%: 66.5" xr:uid="{D984F42D-79A0-4F38-9CA5-9697740C1659}"/>
    <hyperlink ref="I418" tooltip="CV%: 1.4; ERROR: 1.2; LI90%: 82.7; LS90%: 86.5" xr:uid="{964749AE-0BE7-48C1-A926-777A3B5B3C34}"/>
    <hyperlink ref="I419" tooltip="CV%: 1.8; ERROR: 1.5; LI90%: 79.1; LS90%: 83.9" xr:uid="{812C9E97-6BF5-436A-9927-8AACF9BB81BD}"/>
    <hyperlink ref="I420" tooltip="CV%: 4.0; ERROR: 2.6; LI90%: 61.7; LS90%: 70.4" xr:uid="{E35CAAD3-EC28-44A6-9582-FE76932A3AE9}"/>
    <hyperlink ref="I421" tooltip="CV%: 1.5; ERROR: 1.3; LI90%: 86.5; LS90%: 90.8" xr:uid="{6A33A64F-1B27-4C73-ACFA-3A85D15869F6}"/>
    <hyperlink ref="I422" tooltip="CV%: 2.4; ERROR: 1.8; LI90%: 69.6; LS90%: 75.5" xr:uid="{7057D088-45F5-46B9-9B1A-98AC4239BAF6}"/>
    <hyperlink ref="I423" tooltip="CV%: 0.9; ERROR: 0.8; LI90%: 91.3; LS90%: 94.1" xr:uid="{F2DAEABC-4ABE-4067-9BE0-114D9A4735B2}"/>
    <hyperlink ref="I426" tooltip="CV%: 3.1; ERROR: 1.8; LI90%: 55.7; LS90%: 61.7" xr:uid="{B4CD3683-8673-473A-A72B-88654CBC3B6E}"/>
    <hyperlink ref="I427" tooltip="CV%: 5.9; ERROR: 2.3; LI90%: 35.6; LS90%: 43.2" xr:uid="{88176418-A47D-4934-A15B-114B3987A7BA}"/>
    <hyperlink ref="I428" tooltip="CV%: 2.1; ERROR: 1.5; LI90%: 70.8; LS90%: 75.8" xr:uid="{40497E7D-454C-4D1F-84A4-8BB3685DE841}"/>
    <hyperlink ref="I429" tooltip="CV%: 2.5; ERROR: 1.7; LI90%: 66.4; LS90%: 72.0" xr:uid="{E4BFBD05-B43E-494C-9CD6-736571A6E847}"/>
    <hyperlink ref="I430" tooltip="CV%: 2.0; ERROR: 1.6; LI90%: 74.9; LS90%: 80.0" xr:uid="{9F423D5E-BBA1-4A9A-A465-801A2B173972}"/>
    <hyperlink ref="I431" tooltip="CV%: 3.0; ERROR: 1.7; LI90%: 54.3; LS90%: 60.1" xr:uid="{AA0A7C33-AD7D-416A-9866-554C027768CE}"/>
    <hyperlink ref="I432" tooltip="CV%: 1.0; ERROR: 0.9; LI90%: 96.4; LS90%: 99.4" xr:uid="{BC25B02C-02E4-40DD-8310-2E853FE27322}"/>
    <hyperlink ref="I433" tooltip="CV%: 2.3; ERROR: 1.8; LI90%: 75.0; LS90%: 80.8" xr:uid="{FA1C7869-C7B6-4724-9F92-1617B1611071}"/>
    <hyperlink ref="I434" tooltip="CV%: 2.2; ERROR: 1.5; LI90%: 66.9; LS90%: 71.8" xr:uid="{495EDAF6-8A92-4ACF-A318-B72D6C4E2540}"/>
    <hyperlink ref="I435" tooltip="CV%: 4.4; ERROR: 2.1; LI90%: 44.6; LS90%: 51.6" xr:uid="{941F60D8-866D-40D8-BF5E-5EBB6D62115E}"/>
    <hyperlink ref="I436" tooltip="CV%: 1.7; ERROR: 1.3; LI90%: 75.3; LS90%: 79.6" xr:uid="{6AC6D494-B26C-40B8-A1C3-80496695C9F7}"/>
    <hyperlink ref="I437" tooltip="CV%: 1.8; ERROR: 1.5; LI90%: 78.0; LS90%: 82.8" xr:uid="{5FB8D007-D898-47A3-BBE1-889D7B00F030}"/>
    <hyperlink ref="I438" tooltip="CV%: 2.3; ERROR: 1.8; LI90%: 74.1; LS90%: 80.0" xr:uid="{2AA885B4-604E-4B12-94BC-12F456C513C0}"/>
    <hyperlink ref="I439" tooltip="CV%: 1.6; ERROR: 1.3; LI90%: 82.9; LS90%: 87.2" xr:uid="{E8B50262-0EFE-4F22-BC6A-EC68412F9B5F}"/>
    <hyperlink ref="I440" tooltip="CV%: 1.5; ERROR: 1.3; LI90%: 81.1; LS90%: 85.3" xr:uid="{671D9C5D-6758-4D1E-9C98-F5990A70404F}"/>
    <hyperlink ref="I441" tooltip="CV%: 1.1; ERROR: 1.0; LI90%: 89.2; LS90%: 92.3" xr:uid="{403C967E-159B-42AE-B44C-AA7CDD23999B}"/>
    <hyperlink ref="I444" tooltip="CV%: 3.8; ERROR: 2.1; LI90%: 51.5; LS90%: 58.5" xr:uid="{F3E2C2F9-7B55-4BB5-A0CF-AFD954DE7E00}"/>
    <hyperlink ref="I445" tooltip="CV%: 6.9; ERROR: 2.5; LI90%: 32.5; LS90%: 40.8" xr:uid="{E17B5C7A-C1AE-4704-9AA6-7DD35A9D0BE6}"/>
    <hyperlink ref="I446" tooltip="CV%: 2.7; ERROR: 1.8; LI90%: 64.6; LS90%: 70.7" xr:uid="{6643AE1B-082C-4DE5-BDD0-2C1A1CD4CFA2}"/>
    <hyperlink ref="I447" tooltip="CV%: 3.1; ERROR: 2.2; LI90%: 68.0; LS90%: 75.2" xr:uid="{5918BA2A-3B2E-4FBA-9921-D52D70D9D156}"/>
    <hyperlink ref="I448" tooltip="CV%: 2.9; ERROR: 2.2; LI90%: 73.7; LS90%: 81.0" xr:uid="{D2A654A8-6547-4FF9-AABD-D47F9FA59CC8}"/>
    <hyperlink ref="I449" tooltip="CV%: 3.9; ERROR: 2.0; LI90%: 49.0; LS90%: 55.6" xr:uid="{BD7F3E00-9D2B-466A-9B20-DAF5C8744F9A}"/>
    <hyperlink ref="I450" tooltip="CV%: 4.5; ERROR: 4.2; LI90%: 84.9; LS90%: 98.6" xr:uid="{C4B890B0-6A65-44D2-B595-8819165B4632}"/>
    <hyperlink ref="I451" tooltip="CV%: 3.5; ERROR: 2.6; LI90%: 69.4; LS90%: 78.0" xr:uid="{EDE144DA-DB97-4823-A220-797D6535F8E9}"/>
    <hyperlink ref="I452" tooltip="CV%: 3.5; ERROR: 2.3; LI90%: 63.6; LS90%: 71.2" xr:uid="{AC029372-B523-43C0-B62B-43F9F0BE203D}"/>
    <hyperlink ref="I453" tooltip="CV%: 5.4; ERROR: 3.0; LI90%: 49.6; LS90%: 59.3" xr:uid="{9B561DC5-FBC3-4284-897A-C3A5B3644D31}"/>
    <hyperlink ref="I454" tooltip="CV%: 2.8; ERROR: 2.0; LI90%: 68.0; LS90%: 74.7" xr:uid="{C2BE23E1-5F53-4CC7-8DE4-F64B5AE8E23C}"/>
    <hyperlink ref="I455" tooltip="CV%: 3.4; ERROR: 2.3; LI90%: 64.6; LS90%: 72.3" xr:uid="{B24C6546-C55F-4522-A157-6670D43E57FE}"/>
    <hyperlink ref="I456" tooltip="CV%: 5.4; ERROR: 3.6; LI90%: 60.7; LS90%: 72.6" xr:uid="{553D065A-4B02-433F-8704-D9498A604A17}"/>
    <hyperlink ref="I457" tooltip="CV%: 2.1; ERROR: 1.7; LI90%: 80.1; LS90%: 85.9" xr:uid="{C510521F-55F9-4433-879D-4C5CD75362FE}"/>
    <hyperlink ref="I458" tooltip="CV%: 2.6; ERROR: 1.8; LI90%: 68.0; LS90%: 73.9" xr:uid="{122C1BCA-AA16-46B9-89EE-0CBE09D5F14E}"/>
    <hyperlink ref="I459" tooltip="CV%: 1.8; ERROR: 1.6; LI90%: 83.0; LS90%: 88.1" xr:uid="{AB7FFC5E-DACD-4DF0-AE91-3E5CDF96EC8D}"/>
    <hyperlink ref="I462" tooltip="CV%: 1.6; ERROR: 1.2; LI90%: 75.0; LS90%: 79.0" xr:uid="{AA6E637E-1922-4684-A55B-86AE05A2353D}"/>
    <hyperlink ref="I463" tooltip="CV%: 3.9; ERROR: 2.3; LI90%: 55.2; LS90%: 62.7" xr:uid="{3AF99F98-1462-4FB7-BBB4-BB297E52EFB5}"/>
    <hyperlink ref="I464" tooltip="CV%: 1.2; ERROR: 1.0; LI90%: 82.4; LS90%: 85.8" xr:uid="{2E451426-0478-492F-AEE4-02EE7BE5A5CC}"/>
    <hyperlink ref="I465" tooltip="CV%: 1.6; ERROR: 1.3; LI90%: 82.6; LS90%: 87.0" xr:uid="{33ECE1F8-FA02-49A6-A560-39295C413053}"/>
    <hyperlink ref="I466" tooltip="CV%: 1.2; ERROR: 1.1; LI90%: 87.9; LS90%: 91.5" xr:uid="{59AD2EBB-CF8D-46A8-91BA-6F5A8953C408}"/>
    <hyperlink ref="I467" tooltip="CV%: 1.5; ERROR: 1.2; LI90%: 75.8; LS90%: 79.7" xr:uid="{DA8966E6-B226-459F-AB1C-56B4092564DA}"/>
    <hyperlink ref="I468" tooltip="CV%: 1.4; ERROR: 1.3; LI90%: 95.2; LS90%: 99.5" xr:uid="{3E028A74-0D2B-4097-A406-2FD6AF96C2D0}"/>
    <hyperlink ref="I469" tooltip="CV%: 1.3; ERROR: 1.1; LI90%: 87.8; LS90%: 91.6" xr:uid="{55DD1821-D3E1-4319-A5D4-A8705B078210}"/>
    <hyperlink ref="I470" tooltip="CV%: 1.1; ERROR: 1.0; LI90%: 86.0; LS90%: 89.3" xr:uid="{CFDED76B-2B5F-4D9B-B1B6-60ACC4C646AD}"/>
    <hyperlink ref="I471" tooltip="CV%: 2.0; ERROR: 1.6; LI90%: 76.6; LS90%: 81.8" xr:uid="{ED762A53-539A-47C7-9579-A0F1C783923B}"/>
    <hyperlink ref="I472" tooltip="CV%: 0.9; ERROR: 0.8; LI90%: 88.8; LS90%: 91.6" xr:uid="{F522E9E1-6F58-41B3-8141-B1089A467211}"/>
    <hyperlink ref="I473" tooltip="CV%: 1.1; ERROR: 0.9; LI90%: 87.5; LS90%: 90.6" xr:uid="{EA17266C-BC14-49E5-8A51-14B38017A618}"/>
    <hyperlink ref="I474" tooltip="CV%: 1.0; ERROR: 0.9; LI90%: 90.5; LS90%: 93.4" xr:uid="{3640BD17-8B4A-483E-AFD2-E125172DBBEF}"/>
    <hyperlink ref="I475" tooltip="CV%: 0.8; ERROR: 0.7; LI90%: 92.1; LS90%: 94.5" xr:uid="{BB40E448-9FC1-45E8-B139-55DB9BDE80D9}"/>
    <hyperlink ref="I476" tooltip="CV%: 1.1; ERROR: 1.0; LI90%: 86.4; LS90%: 89.5" xr:uid="{C77AF7C9-26B9-4575-826F-B71C77BEFEA7}"/>
    <hyperlink ref="I477" tooltip="CV%: 0.7; ERROR: 0.7; LI90%: 93.3; LS90%: 95.6" xr:uid="{09D0DB82-878A-40B1-88D8-2B771BCF7373}"/>
    <hyperlink ref="I480" tooltip="CV%: 3.4; ERROR: 2.2; LI90%: 60.1; LS90%: 67.2" xr:uid="{3FF02CB3-DCA9-45DF-98BC-80791138F0EB}"/>
    <hyperlink ref="I481" tooltip="CV%: 7.1; ERROR: 2.6; LI90%: 32.5; LS90%: 41.1" xr:uid="{18589A58-EF0E-437D-BFB0-A32D0F0364E7}"/>
    <hyperlink ref="I482" tooltip="CV%: 2.7; ERROR: 2.0; LI90%: 70.6; LS90%: 77.1" xr:uid="{F90941A5-3830-474D-9014-1BFC23F99C66}"/>
    <hyperlink ref="I483" tooltip="CV%: 3.0; ERROR: 2.2; LI90%: 71.1; LS90%: 78.5" xr:uid="{3A77FC42-F9BC-4167-8A33-9B7DDB87F492}"/>
    <hyperlink ref="I484" tooltip="CV%: 3.2; ERROR: 2.5; LI90%: 75.0; LS90%: 83.2" xr:uid="{6C4C0AF2-8E43-4F9D-87F9-4D94488692DA}"/>
    <hyperlink ref="I485" tooltip="CV%: 2.6; ERROR: 1.7; LI90%: 64.2; LS90%: 70.0" xr:uid="{5BFB6E98-72DC-4C3B-AE84-A81CEAF302D4}"/>
    <hyperlink ref="I486" tooltip="CV%: 3.0; ERROR: 2.9; LI90%: 89.7; LS90%: 99.1" xr:uid="{766C26F0-C0C7-4C53-8634-09A4E375F224}"/>
    <hyperlink ref="I487" tooltip="CV%: 2.7; ERROR: 2.3; LI90%: 79.4; LS90%: 86.9" xr:uid="{E4BF1F09-4B04-40F3-B23B-FDAEB0EB5833}"/>
    <hyperlink ref="I488" tooltip="CV%: 2.5; ERROR: 1.9; LI90%: 74.0; LS90%: 80.3" xr:uid="{BD945520-373E-4258-86B4-3C6023F21C51}"/>
    <hyperlink ref="I489" tooltip="CV%: 3.7; ERROR: 2.5; LI90%: 63.5; LS90%: 71.6" xr:uid="{93D57CA0-6989-436D-A1AA-70587FD412A4}"/>
    <hyperlink ref="I490" tooltip="CV%: 1.8; ERROR: 1.5; LI90%: 81.2; LS90%: 86.1" xr:uid="{02BC4DF2-D10B-489F-AAB6-33FAB195A4B8}"/>
    <hyperlink ref="I491" tooltip="CV%: 1.9; ERROR: 1.6; LI90%: 82.3; LS90%: 87.6" xr:uid="{9A3C4223-7009-428F-A6DA-C905D333D353}"/>
    <hyperlink ref="I492" tooltip="CV%: 2.3; ERROR: 1.9; LI90%: 81.0; LS90%: 87.4" xr:uid="{6BD94D3E-E6DB-4B5A-A969-AE73F4D2197D}"/>
    <hyperlink ref="I493" tooltip="CV%: 1.5; ERROR: 1.3; LI90%: 85.3; LS90%: 89.7" xr:uid="{3B4A3A01-D694-45CE-9D7D-E8BB6D70E465}"/>
    <hyperlink ref="I494" tooltip="CV%: 2.1; ERROR: 1.7; LI90%: 80.0; LS90%: 85.6" xr:uid="{27C2A76B-1883-4507-92ED-A01C264253A6}"/>
    <hyperlink ref="I495" tooltip="CV%: 1.1; ERROR: 1.0; LI90%: 91.3; LS90%: 94.6" xr:uid="{ACD5B821-CEED-4A03-AB01-F5BADE6B561A}"/>
    <hyperlink ref="I498" tooltip="CV%: 3.6; ERROR: 1.8; LI90%: 45.5; LS90%: 51.3" xr:uid="{2D32F8A1-FD9D-4BBD-BC67-3EAE1A7F8A1A}"/>
    <hyperlink ref="I499" tooltip="CV%: 6.7; ERROR: 1.8; LI90%: 23.6; LS90%: 29.5" xr:uid="{51732D7E-4344-4A13-90D8-3B1FF41CBB99}"/>
    <hyperlink ref="I500" tooltip="CV%: 2.4; ERROR: 1.5; LI90%: 59.4; LS90%: 64.4" xr:uid="{F18CE42E-D6F2-42BC-9704-3C3670A5E392}"/>
    <hyperlink ref="I501" tooltip="CV%: 2.4; ERROR: 1.6; LI90%: 64.8; LS90%: 70.1" xr:uid="{FA6F2B79-C822-418C-A760-05776D95FFD1}"/>
    <hyperlink ref="I502" tooltip="CV%: 1.9; ERROR: 1.5; LI90%: 73.8; LS90%: 78.7" xr:uid="{9608C0A4-26E8-4E2E-B5D1-487EBCC58D18}"/>
    <hyperlink ref="I503" tooltip="CV%: 3.4; ERROR: 1.7; LI90%: 47.7; LS90%: 53.3" xr:uid="{6A8E31E8-8341-42DB-AE79-111B65D5B81A}"/>
    <hyperlink ref="I504" tooltip="CV%: 2.8; ERROR: 2.6; LI90%: 88.7; LS90%: 97.1" xr:uid="{7EB7809D-B327-4EFB-A3E4-C3B5DC45DEE7}"/>
    <hyperlink ref="I505" tooltip="CV%: 3.2; ERROR: 2.1; LI90%: 61.7; LS90%: 68.7" xr:uid="{46382E3A-CBC1-4C23-BEBC-412B1191C28E}"/>
    <hyperlink ref="I506" tooltip="CV%: 2.5; ERROR: 1.6; LI90%: 61.6; LS90%: 66.8" xr:uid="{E61A83AD-7110-4FAB-8868-841D559F19F3}"/>
    <hyperlink ref="I507" tooltip="CV%: 4.7; ERROR: 2.2; LI90%: 42.5; LS90%: 49.6" xr:uid="{68AE329D-7546-40AE-94BE-177B9289C1E9}"/>
    <hyperlink ref="I508" tooltip="CV%: 2.6; ERROR: 1.7; LI90%: 63.8; LS90%: 69.4" xr:uid="{4E7A5D2D-84D2-42C4-8B0B-00AF7576A83B}"/>
    <hyperlink ref="I509" tooltip="CV%: 2.4; ERROR: 1.7; LI90%: 69.4; LS90%: 75.0" xr:uid="{E844716C-90B2-46EE-9F48-3FE95A5B8663}"/>
    <hyperlink ref="I510" tooltip="CV%: 3.2; ERROR: 2.3; LI90%: 65.9; LS90%: 73.3" xr:uid="{58323CA0-4DD3-42C3-95E4-D1CDE969E16F}"/>
    <hyperlink ref="I511" tooltip="CV%: 2.1; ERROR: 1.6; LI90%: 76.5; LS90%: 81.9" xr:uid="{1CD2D0A9-4A1F-4D53-8C93-66276395461A}"/>
    <hyperlink ref="I512" tooltip="CV%: 1.9; ERROR: 1.5; LI90%: 74.4; LS90%: 79.3" xr:uid="{5B60A8F1-51C4-4581-9BE0-A39BD58A9300}"/>
    <hyperlink ref="I513" tooltip="CV%: 1.1; ERROR: 1.0; LI90%: 86.9; LS90%: 90.1" xr:uid="{CF604EBB-6671-4A3A-BDDD-4BF718E15D53}"/>
    <hyperlink ref="I516" tooltip="CV%: 2.3; ERROR: 1.4; LI90%: 58.2; LS90%: 62.8" xr:uid="{5F4BDC7A-7679-4E7D-A0DE-86C99549129A}"/>
    <hyperlink ref="I517" tooltip="CV%: 4.9; ERROR: 1.8; LI90%: 34.4; LS90%: 40.4" xr:uid="{D031C961-0396-4BF3-AA09-80F2336137DE}"/>
    <hyperlink ref="I518" tooltip="CV%: 1.8; ERROR: 1.3; LI90%: 69.3; LS90%: 73.5" xr:uid="{D465C095-21D7-4269-8B08-444F7E589E5E}"/>
    <hyperlink ref="I519" tooltip="CV%: 2.2; ERROR: 1.6; LI90%: 69.7; LS90%: 74.9" xr:uid="{62E086D2-C740-4C94-86FC-48E587FD0DFD}"/>
    <hyperlink ref="I520" tooltip="CV%: 1.7; ERROR: 1.4; LI90%: 79.2; LS90%: 83.7" xr:uid="{BB726F30-5C84-4C66-9889-254841685200}"/>
    <hyperlink ref="I521" tooltip="CV%: 2.1; ERROR: 1.4; LI90%: 63.9; LS90%: 68.4" xr:uid="{CE06E469-2710-4222-B43C-A23FF1688433}"/>
    <hyperlink ref="I522" tooltip="CV%: 1.8; ERROR: 1.7; LI90%: 90.2; LS90%: 95.8" xr:uid="{0A02D02C-FD61-4865-A87A-37FE8076DF54}"/>
    <hyperlink ref="I523" tooltip="CV%: 1.8; ERROR: 1.4; LI90%: 76.8; LS90%: 81.5" xr:uid="{EA1A44CA-8D24-496D-9029-26C423EBF046}"/>
    <hyperlink ref="I524" tooltip="CV%: 1.7; ERROR: 1.3; LI90%: 72.5; LS90%: 76.8" xr:uid="{EB746F18-F88D-4582-8DE2-D8D35338D9FE}"/>
    <hyperlink ref="I525" tooltip="CV%: 2.1; ERROR: 1.6; LI90%: 70.4; LS90%: 75.5" xr:uid="{C0449028-1566-4F30-A9BC-77C03AEF69F2}"/>
    <hyperlink ref="I526" tooltip="CV%: 1.4; ERROR: 1.1; LI90%: 79.9; LS90%: 83.6" xr:uid="{B8A59EAF-8F47-46C5-81A4-7A0F927CB776}"/>
    <hyperlink ref="I527" tooltip="CV%: 1.3; ERROR: 1.1; LI90%: 82.0; LS90%: 85.6" xr:uid="{DDED55B3-10D9-4F19-A246-3B87EF8C0CAE}"/>
    <hyperlink ref="I528" tooltip="CV%: 1.7; ERROR: 1.5; LI90%: 83.6; LS90%: 88.5" xr:uid="{F834F799-D08D-4EF4-930C-71A747B88588}"/>
    <hyperlink ref="I529" tooltip="CV%: 1.0; ERROR: 0.9; LI90%: 87.1; LS90%: 89.9" xr:uid="{8B9E2536-9E2F-4FD5-8F5B-66F56FD3545C}"/>
    <hyperlink ref="I530" tooltip="CV%: 1.5; ERROR: 1.2; LI90%: 74.5; LS90%: 78.3" xr:uid="{B5E29DFD-8636-45E5-8149-957C2D570EB0}"/>
    <hyperlink ref="I531" tooltip="CV%: 0.6; ERROR: 0.5; LI90%: 94.2; LS90%: 96.0" xr:uid="{061D5822-0489-4690-9ACA-B7240A6F0B56}"/>
    <hyperlink ref="I534" tooltip="CV%: 2.5; ERROR: 1.6; LI90%: 62.5; LS90%: 67.9" xr:uid="{025D9C79-12D1-4554-8892-6131F6F2CAC6}"/>
    <hyperlink ref="I535" tooltip="CV%: 5.4; ERROR: 2.4; LI90%: 41.4; LS90%: 49.4" xr:uid="{E89E949B-D497-44A6-B9EA-394B6DABA404}"/>
    <hyperlink ref="I536" tooltip="CV%: 2.1; ERROR: 1.6; LI90%: 72.8; LS90%: 78.1" xr:uid="{F0EE245D-6CC6-465C-91CC-216594ACD678}"/>
    <hyperlink ref="I537" tooltip="CV%: 2.6; ERROR: 1.9; LI90%: 69.5; LS90%: 75.8" xr:uid="{ECFBDCF3-2F32-4E88-969B-04E75857CB65}"/>
    <hyperlink ref="I538" tooltip="CV%: 1.6; ERROR: 1.3; LI90%: 82.4; LS90%: 86.8" xr:uid="{00AAFC83-51C3-4931-815E-9F56E2C66311}"/>
    <hyperlink ref="I539" tooltip="CV%: 3.2; ERROR: 1.9; LI90%: 56.6; LS90%: 62.9" xr:uid="{B1DCFBA9-66EE-442B-8418-DCB9C524CE83}"/>
    <hyperlink ref="I540" tooltip="CV%: 1.7; ERROR: 1.7; LI90%: 94.2; LS90%: 99.7" xr:uid="{5DB37BA0-432E-4EEA-B61A-0543C37134B9}"/>
    <hyperlink ref="I541" tooltip="CV%: 2.6; ERROR: 2.0; LI90%: 72.7; LS90%: 79.2" xr:uid="{9FA8941F-BA8B-4C30-ACC5-4D5A87056109}"/>
    <hyperlink ref="I542" tooltip="CV%: 2.0; ERROR: 1.5; LI90%: 72.2; LS90%: 77.2" xr:uid="{520537C7-CBD9-4D49-8A25-4DF7C420D494}"/>
    <hyperlink ref="I543" tooltip="CV%: 4.9; ERROR: 2.6; LI90%: 48.5; LS90%: 57.1" xr:uid="{3B7E2049-ED23-4198-8765-C79473F20A83}"/>
    <hyperlink ref="I544" tooltip="CV%: 2.0; ERROR: 1.5; LI90%: 74.7; LS90%: 79.7" xr:uid="{8BB4E68C-822F-4FCC-AA86-F02486E56FCF}"/>
    <hyperlink ref="I545" tooltip="CV%: 2.8; ERROR: 2.0; LI90%: 66.1; LS90%: 72.5" xr:uid="{7451E2DF-38A2-4E0F-BC1A-F48376E71F01}"/>
    <hyperlink ref="I546" tooltip="CV%: 2.6; ERROR: 2.1; LI90%: 75.2; LS90%: 82.0" xr:uid="{7009F0FA-67CD-4773-A637-CCD9480FBE3A}"/>
    <hyperlink ref="I547" tooltip="CV%: 1.8; ERROR: 1.5; LI90%: 80.7; LS90%: 85.5" xr:uid="{DE4D521D-0D95-4728-9981-12AA15F19CC5}"/>
    <hyperlink ref="I548" tooltip="CV%: 1.5; ERROR: 1.3; LI90%: 80.9; LS90%: 85.2" xr:uid="{109A31FB-837D-49B6-82F2-5CA7E8455260}"/>
    <hyperlink ref="I549" tooltip="CV%: 1.4; ERROR: 1.2; LI90%: 85.0; LS90%: 89.0" xr:uid="{38D414AA-EDF5-40DE-A9DB-96A24928D276}"/>
    <hyperlink ref="I552" tooltip="CV%: 2.3; ERROR: 1.5; LI90%: 64.6; LS90%: 69.7" xr:uid="{E0AE066A-312C-4C28-BBC4-817BED665793}"/>
    <hyperlink ref="I553" tooltip="CV%: 4.3; ERROR: 2.2; LI90%: 48.6; LS90%: 55.9" xr:uid="{29B0D339-8F57-43FE-8F5B-4E1CB07E9088}"/>
    <hyperlink ref="I554" tooltip="CV%: 1.7; ERROR: 1.3; LI90%: 76.2; LS90%: 80.5" xr:uid="{F545E722-C919-44AB-9C32-EACE43268DCC}"/>
    <hyperlink ref="I555" tooltip="CV%: 1.8; ERROR: 1.4; LI90%: 78.7; LS90%: 83.4" xr:uid="{9E97F6F9-6275-437A-A6DC-EB9394196591}"/>
    <hyperlink ref="I556" tooltip="CV%: 1.5; ERROR: 1.3; LI90%: 84.7; LS90%: 88.9" xr:uid="{8599182F-98E0-4C41-A445-289C0C2ADF7F}"/>
    <hyperlink ref="I557" tooltip="CV%: 2.2; ERROR: 1.6; LI90%: 67.5; LS90%: 72.7" xr:uid="{666C6160-965C-4C9F-A9FA-09899F0CD93B}"/>
    <hyperlink ref="I558" tooltip="CV%: 2.7; ERROR: 2.5; LI90%: 90.2; LS90%: 98.5" xr:uid="{20E01034-FF32-44DE-A20B-A8DDED56B6B5}"/>
    <hyperlink ref="I559" tooltip="CV%: 2.7; ERROR: 2.0; LI90%: 71.6; LS90%: 78.4" xr:uid="{78C3E66E-5E68-4FB2-96E4-98EDE4B4FD64}"/>
    <hyperlink ref="I560" tooltip="CV%: 1.8; ERROR: 1.4; LI90%: 77.1; LS90%: 81.8" xr:uid="{910C5D40-6F3D-438C-AFD6-5A63CF3ED4D3}"/>
    <hyperlink ref="I561" tooltip="CV%: 3.4; ERROR: 2.2; LI90%: 59.8; LS90%: 66.9" xr:uid="{59C02207-9547-4451-9488-4BF04A7953D5}"/>
    <hyperlink ref="I562" tooltip="CV%: 1.7; ERROR: 1.4; LI90%: 79.4; LS90%: 84.1" xr:uid="{68FF0C20-3E3A-4AAB-A980-60B46F581E9F}"/>
    <hyperlink ref="I563" tooltip="CV%: 1.6; ERROR: 1.3; LI90%: 80.2; LS90%: 84.5" xr:uid="{668030C2-A84A-43DC-B9C5-494778880528}"/>
    <hyperlink ref="I564" tooltip="CV%: 2.5; ERROR: 2.1; LI90%: 78.9; LS90%: 85.7" xr:uid="{FE59245B-92A4-4A04-958C-8BF27BFFA44E}"/>
    <hyperlink ref="I565" tooltip="CV%: 1.2; ERROR: 1.1; LI90%: 86.2; LS90%: 89.7" xr:uid="{8DE55034-7BE0-4DDF-84B7-B21B989C80EE}"/>
    <hyperlink ref="I566" tooltip="CV%: 1.4; ERROR: 1.2; LI90%: 83.2; LS90%: 86.9" xr:uid="{0DA5EB58-42BC-4D31-9AF2-CEBC3835BC66}"/>
    <hyperlink ref="I567" tooltip="CV%: 0.8; ERROR: 0.8; LI90%: 93.0; LS90%: 95.5" xr:uid="{9A819757-F379-45A2-8413-41C45C33655A}"/>
    <hyperlink ref="I570" tooltip="CV%: 1.4; ERROR: 1.2; LI90%: 81.5; LS90%: 85.5" xr:uid="{DF996830-82D1-450E-8998-9DED16FA4E60}"/>
    <hyperlink ref="I571" tooltip="CV%: 2.8; ERROR: 1.9; LI90%: 63.8; LS90%: 70.0" xr:uid="{0FA8FD63-B4A7-4003-AE7C-F3B05D529BFB}"/>
    <hyperlink ref="I572" tooltip="CV%: 1.0; ERROR: 0.9; LI90%: 87.9; LS90%: 90.9" xr:uid="{9941DDC2-73A5-4B41-9057-3CCB4AA57B2B}"/>
    <hyperlink ref="I573" tooltip="CV%: 1.2; ERROR: 1.1; LI90%: 87.2; LS90%: 90.7" xr:uid="{DCF26BF9-F227-47A5-937F-C8D19FEBC449}"/>
    <hyperlink ref="I574" tooltip="CV%: 1.0; ERROR: 0.9; LI90%: 90.3; LS90%: 93.4" xr:uid="{726841AA-8352-40D5-B635-5FDF86564B76}"/>
    <hyperlink ref="I575" tooltip="CV%: 1.5; ERROR: 1.2; LI90%: 79.3; LS90%: 83.3" xr:uid="{E5570BE3-4E64-4AF1-8FA3-F9FA3F28805F}"/>
    <hyperlink ref="I576" tooltip="CV%: NA; ERROR: NA; LI90%: NA; LS90%: NA" display="100.0*" xr:uid="{58DAB7A8-8510-44E6-A5C6-E0CF361E196D}"/>
    <hyperlink ref="I577" tooltip="CV%: 1.1; ERROR: 1.0; LI90%: 90.2; LS90%: 93.6" xr:uid="{50AD2978-CC7F-405B-ABD6-46AA05A627CF}"/>
    <hyperlink ref="I578" tooltip="CV%: 1.3; ERROR: 1.2; LI90%: 87.2; LS90%: 91.0" xr:uid="{B17F643E-5ADB-4DF1-9AEE-42C701D4BC87}"/>
    <hyperlink ref="I579" tooltip="CV%: 2.0; ERROR: 1.6; LI90%: 76.3; LS90%: 81.5" xr:uid="{C46DE44F-4B4D-4F42-B4C6-FA17B5FC3661}"/>
    <hyperlink ref="I580" tooltip="CV%: 1.0; ERROR: 0.9; LI90%: 91.5; LS90%: 94.5" xr:uid="{4589E6E7-E38E-4259-B323-78A7BB32353B}"/>
    <hyperlink ref="I581" tooltip="CV%: 1.3; ERROR: 1.1; LI90%: 88.8; LS90%: 92.5" xr:uid="{0608CAAC-E963-4FCA-9CF0-2E7C7773AFC7}"/>
    <hyperlink ref="I582" tooltip="CV%: 1.2; ERROR: 1.1; LI90%: 90.1; LS90%: 93.7" xr:uid="{9A66ABFE-F53B-4341-B9E0-D6FA6A56AA7A}"/>
    <hyperlink ref="I583" tooltip="CV%: 0.8; ERROR: 0.8; LI90%: 93.6; LS90%: 96.2" xr:uid="{C43F9923-8E07-40F3-8749-D4FD568381EE}"/>
    <hyperlink ref="I584" tooltip="CV%: 0.9; ERROR: 0.8; LI90%: 89.9; LS90%: 92.6" xr:uid="{98761497-100A-41E2-83F2-61E9C4C94315}"/>
    <hyperlink ref="I585" tooltip="CV%: 0.6; ERROR: 0.6; LI90%: 96.0; LS90%: 98.0" xr:uid="{85D9FE5A-5130-4F52-B44A-E08669726ADF}"/>
    <hyperlink ref="I588" tooltip="CV%: 5.6; ERROR: 1.9; LI90%: 31.2; LS90%: 37.5" xr:uid="{001F1941-ACFD-4B46-997E-5F09C5CA9990}"/>
    <hyperlink ref="I589" tooltip="CV%: 8.3; ERROR: 2.1; LI90%: 21.5; LS90%: 28.3" xr:uid="{016D31DC-26B9-47D3-AD56-13B12DB9CA51}"/>
    <hyperlink ref="I590" tooltip="CV%: 4.5; ERROR: 2.1; LI90%: 43.1; LS90%: 50.0" xr:uid="{BF5307FD-311A-4F9C-A796-B57062DA1120}"/>
    <hyperlink ref="I591" tooltip="CV%: 6.3; ERROR: 2.7; LI90%: 38.6; LS90%: 47.5" xr:uid="{6A5E1377-5353-43A5-9AD8-5654563E503B}"/>
    <hyperlink ref="I592" tooltip="CV%: 4.8; ERROR: 2.7; LI90%: 51.7; LS90%: 60.6" xr:uid="{95347CCC-F8DD-420D-810F-64F40ECB161E}"/>
    <hyperlink ref="I593" tooltip="CV%: 3.8; ERROR: 1.8; LI90%: 43.8; LS90%: 49.6" xr:uid="{7741593B-D5E3-408B-8090-AD1A501D84CD}"/>
    <hyperlink ref="I594" tooltip="CV%: 6.0; ERROR: 5.3; LI90%: 79.4; LS90%: 96.8" xr:uid="{302ACFD1-80DC-4C6A-A43F-3EFFE6856902}"/>
    <hyperlink ref="I595" tooltip="CV%: 6.8; ERROR: 3.0; LI90%: 39.6; LS90%: 49.5" xr:uid="{F6C1387A-DB78-421B-A79C-D45036C6299A}"/>
    <hyperlink ref="I596" tooltip="CV%: 4.3; ERROR: 2.3; LI90%: 49.4; LS90%: 57.0" xr:uid="{712B6270-F5A6-43FF-B33B-78B1C96C6D97}"/>
    <hyperlink ref="I597" tooltip="CV%: 6.6; ERROR: 2.9; LI90%: 39.7; LS90%: 49.4" xr:uid="{351EAD74-6FD6-4A13-AB18-58A79B0FC912}"/>
    <hyperlink ref="I598" tooltip="CV%: 4.1; ERROR: 2.2; LI90%: 50.3; LS90%: 57.5" xr:uid="{C427853C-0C85-469A-9B60-DAEB83FB21CF}"/>
    <hyperlink ref="I599" tooltip="CV%: 4.0; ERROR: 2.5; LI90%: 58.9; LS90%: 67.1" xr:uid="{758832E2-E7C7-4644-81DE-78B41A4DBB1E}"/>
    <hyperlink ref="I600" tooltip="CV%: 6.1; ERROR: 3.3; LI90%: 48.8; LS90%: 59.7" xr:uid="{0A36E845-9855-4E6A-8D27-FB318D3ED663}"/>
    <hyperlink ref="I601" tooltip="CV%: 3.9; ERROR: 2.5; LI90%: 59.9; LS90%: 68.1" xr:uid="{1E148BB5-C5F1-429E-92D6-D8EE3C9AC1BB}"/>
    <hyperlink ref="I602" tooltip="CV%: 3.4; ERROR: 2.0; LI90%: 54.9; LS90%: 61.5" xr:uid="{9FE1496F-B1F6-4DA4-B4D3-A35668ECDBAC}"/>
    <hyperlink ref="I603" tooltip="CV%: 1.1; ERROR: 1.0; LI90%: 89.4; LS90%: 92.8" xr:uid="{944756DB-62A7-4C9C-AB27-2B5B28A7959A}"/>
    <hyperlink ref="K11" tooltip="CV%: 0.6; ERROR:   308 295; LI90%:   49 789 257; LS90%:   50 803 457" xr:uid="{B4F41019-970B-493D-8AB7-B6B586A8B25D}"/>
    <hyperlink ref="K12" tooltip="CV%: 0.7; ERROR:   302 754; LI90%:  45 242 551; LS90%:  46 238 523" xr:uid="{096DD38D-E13E-4292-97C0-BE5853ECC2C2}"/>
    <hyperlink ref="K13" tooltip="CV%: 0.9; ERROR:   280 964; LI90%:  32 329 332; LS90%:  33 253 622" xr:uid="{657346C3-6D19-4DB6-A53C-080DEFA23498}"/>
    <hyperlink ref="K14" tooltip="CV%: 0.6; ERROR:   305 657; LI90%:  48 244 249; LS90%:  49 249 771" xr:uid="{60BC2BBF-8894-4B2F-97DD-4FBA8BBD89E1}"/>
    <hyperlink ref="K15" tooltip="CV%: 0.7; ERROR:   297 772; LI90%:  39 483 051; LS90%:  40 462 635" xr:uid="{387380D9-2651-4127-BDB9-B2BF6E0AEE7A}"/>
    <hyperlink ref="K16" tooltip="CV%: 0.7; ERROR:   303 022; LI90%:  40 826 585; LS90%:  41 823 439" xr:uid="{09CB08D2-688C-4024-A56F-30CE07CF7387}"/>
    <hyperlink ref="K17" tooltip="CV%: 0.6; ERROR:   306 524; LI90%:  48 579 647; LS90%:  49 588 019" xr:uid="{4B9CCBF4-1406-426B-8050-A4A505DEB1B6}"/>
    <hyperlink ref="K18" tooltip="CV%: 2.3; ERROR:   132 613; LI90%:  5 591 764; LS90%:  6 028 020" xr:uid="{AC100EC4-EB4A-4C75-A0B9-02DA5F178F99}"/>
    <hyperlink ref="K19" tooltip="CV%: 1.0; ERROR:   255 253; LI90%:  25 563 028; LS90%:  26 402 734" xr:uid="{FF3E1087-F17F-4C50-8D12-26714275C3BB}"/>
    <hyperlink ref="K20" tooltip="CV%: 0.7; ERROR:   304 527; LI90%:  43 611 440; LS90%:  44 613 244" xr:uid="{30E68D31-865A-4350-AFB7-CB43015E9668}"/>
    <hyperlink ref="K21" tooltip="CV%: 0.8; ERROR:   273 075; LI90%:  33 184 761; LS90%:  34 083 097" xr:uid="{576C6F8F-8EE5-4F0D-95A2-195E73F354EA}"/>
    <hyperlink ref="K22" tooltip="CV%: 0.7; ERROR:   299 070; LI90%:  43 050 067; LS90%:  44 033 919" xr:uid="{3935A539-227C-451A-8CE6-A3F912024DE5}"/>
    <hyperlink ref="K23" tooltip="CV%: 0.8; ERROR:   262 001; LI90%:  32 921 317; LS90%:  33 783 225" xr:uid="{8009E755-1021-407B-B4EE-D269AF4AAC19}"/>
    <hyperlink ref="K24" tooltip="CV%: 1.5; ERROR:   190 316; LI90%:  12 495 137; LS90%:  13 121 219" xr:uid="{E0074401-9A86-4635-A86A-4B9F955C19CF}"/>
    <hyperlink ref="K25" tooltip="CV%: 0.8; ERROR:   305 476; LI90%:  40 219 030; LS90%:  41 223 956" xr:uid="{DFB636B6-4D5F-4C25-A6DF-FAA1A60CE0E2}"/>
    <hyperlink ref="K26" tooltip="CV%: 0.7; ERROR:   296 325; LI90%:  43 065 214; LS90%:  44 040 034" xr:uid="{09731DEE-CDD7-4C5F-8E97-CEEF2D2B2C89}"/>
    <hyperlink ref="K27" tooltip="CV%: 0.7; ERROR:   301 295; LI90%:  45 612 161; LS90%:  46 603 333" xr:uid="{0A7D573C-BBDD-4FDD-9391-36AAE977B0A2}"/>
    <hyperlink ref="K29" tooltip="CV%: 3.1; ERROR:   17 172; LI90%:    534 209; LS90%:    590 699" xr:uid="{BFB0C6C7-06ED-4CDF-91BD-87CF6A59D1B2}"/>
    <hyperlink ref="K30" tooltip="CV%: 3.5; ERROR:   17 652; LI90%:   479 609; LS90%:   537 679" xr:uid="{3649B6AA-5020-4A46-8D57-4CB028FDDC5F}"/>
    <hyperlink ref="K31" tooltip="CV%: 4.7; ERROR:   16 112; LI90%:   316 314; LS90%:   369 316" xr:uid="{F16DA16C-EB2B-451E-B6B0-79024816D35E}"/>
    <hyperlink ref="K32" tooltip="CV%: 3.2; ERROR:   17 500; LI90%:   516 121; LS90%:   573 691" xr:uid="{A1569517-51BC-440C-BE29-A81E387D7928}"/>
    <hyperlink ref="K33" tooltip="CV%: 3.5; ERROR:   15 314; LI90%:   408 516; LS90%:   458 896" xr:uid="{B9F327DF-0197-4265-966B-655E71C6B381}"/>
    <hyperlink ref="K34" tooltip="CV%: 3.9; ERROR:   15 832; LI90%:   379 776; LS90%:   431 858" xr:uid="{C334A0D6-D14E-4035-BF89-4B48C68D2AD9}"/>
    <hyperlink ref="K35" tooltip="CV%: 3.1; ERROR:   17 111; LI90%:   515 766; LS90%:   572 054" xr:uid="{60D80ADE-5F1C-4AFB-8893-74188F5663C5}"/>
    <hyperlink ref="K36" tooltip="CV%: 9.9; ERROR:   7 758; LI90%:   65 883; LS90%:   91 405" xr:uid="{A5F297DE-55F9-458E-8551-F1353A1D60B7}"/>
    <hyperlink ref="K37" tooltip="CV%: 4.6; ERROR:   17 301; LI90%:   347 958; LS90%:   404 874" xr:uid="{DF0C06E1-E85A-4C2D-AD0B-7AE9419A024E}"/>
    <hyperlink ref="K38" tooltip="CV%: 3.5; ERROR:   17 907; LI90%:   478 127; LS90%:   537 037" xr:uid="{06EF4389-5C6B-4240-92D0-0A05C220CC47}"/>
    <hyperlink ref="K39" tooltip="CV%: 3.9; ERROR:   16 313; LI90%:   386 935; LS90%:   440 599" xr:uid="{B44EE43D-5683-4FA6-B834-6533C918D065}"/>
    <hyperlink ref="K40" tooltip="CV%: 3.4; ERROR:   17 770; LI90%:   494 088; LS90%:   552 546" xr:uid="{FD85D3E6-168A-4EF0-93A2-E40657FE1C8E}"/>
    <hyperlink ref="K41" tooltip="CV%: 3.7; ERROR:   15 102; LI90%:   382 782; LS90%:   432 464" xr:uid="{9E90EB48-BE41-44D4-9E87-8997BD2BADC0}"/>
    <hyperlink ref="K42" tooltip="CV%: 6.9; ERROR:   11 630; LI90%:   150 001; LS90%:   188 261" xr:uid="{13BB1E02-2053-43FC-A4E5-C274C4EB1AD6}"/>
    <hyperlink ref="K43" tooltip="CV%: 3.6; ERROR:   17 042; LI90%:   450 541; LS90%:   506 605" xr:uid="{DA16CB2F-2635-4226-BC75-E4D385591F84}"/>
    <hyperlink ref="K44" tooltip="CV%: 3.5; ERROR:   16 926; LI90%:   450 757; LS90%:   506 439" xr:uid="{7821EAA5-2E04-41D1-8C1C-CC34803674AE}"/>
    <hyperlink ref="K45" tooltip="CV%: 3.2; ERROR:   17 151; LI90%:   503 459; LS90%:   559 881" xr:uid="{9096A258-9229-4293-8B4C-D5E18ACF68D8}"/>
    <hyperlink ref="K47" tooltip="CV%: 2.7; ERROR:   39 277; LI90%:   1 393 343; LS90%:   1 522 553" xr:uid="{7628F7E6-8061-41B2-9E15-707FEE60F2C2}"/>
    <hyperlink ref="K48" tooltip="CV%: 2.8; ERROR:   36 218; LI90%:  1 244 822; LS90%:  1 363 968" xr:uid="{D92D455A-C23F-4F53-94B3-E70C3268D834}"/>
    <hyperlink ref="K49" tooltip="CV%: 4.5; ERROR:   35 961; LI90%:   742 146; LS90%:   860 448" xr:uid="{DB491611-FF89-449B-94A4-2320B8E37280}"/>
    <hyperlink ref="K50" tooltip="CV%: 2.8; ERROR:   39 808; LI90%:  1 354 437; LS90%:  1 485 395" xr:uid="{E75AA4D3-6F03-4586-891F-3D1A4E304DF9}"/>
    <hyperlink ref="K51" tooltip="CV%: 4.3; ERROR:   39 493; LI90%:   849 103; LS90%:   979 023" xr:uid="{E239EF65-9C6E-4A31-AAFA-7146ADBDA50A}"/>
    <hyperlink ref="K52" tooltip="CV%: 4.8; ERROR:   38 020; LI90%:   732 817; LS90%:   857 891" xr:uid="{1690A8A3-8543-4B94-95C7-6D59458183DB}"/>
    <hyperlink ref="K53" tooltip="CV%: 2.7; ERROR:   38 365; LI90%:  1 370 276; LS90%:  1 496 486" xr:uid="{3893C047-ECE4-4CEF-8576-CA8D14C878CF}"/>
    <hyperlink ref="K54" tooltip="CV%: 10.1; ERROR:   17 093; LI90%:   140 483; LS90%:   196 713" xr:uid="{974E4257-F188-469A-A197-9CECCA296C64}"/>
    <hyperlink ref="K55" tooltip="CV%: 3.3; ERROR:   33 023; LI90%:   945 749; LS90%:  1 054 383" xr:uid="{0C62FB69-AD13-4D97-A659-A9418F6D56C0}"/>
    <hyperlink ref="K56" tooltip="CV%: 3.1; ERROR:   37 943; LI90%:  1 143 267; LS90%:  1 268 089" xr:uid="{15A7DE3E-70A6-4B33-A38B-7D7546BF9DEB}"/>
    <hyperlink ref="K57" tooltip="CV%: 3.7; ERROR:   34 630; LI90%:   882 564; LS90%:   996 486" xr:uid="{6A356B32-7C60-4ED5-9CC4-2015A81EFF6D}"/>
    <hyperlink ref="K58" tooltip="CV%: 2.9; ERROR:   39 711; LI90%:  1 323 453; LS90%:  1 454 091" xr:uid="{72C1E324-F8C4-44EE-A5F6-901ED8B8D62B}"/>
    <hyperlink ref="K59" tooltip="CV%: 3.1; ERROR:   36 776; LI90%:  1 124 891; LS90%:  1 245 873" xr:uid="{26EF9F16-9329-431B-9EA2-0D44F45CB96F}"/>
    <hyperlink ref="K60" tooltip="CV%: 6.3; ERROR:   30 532; LI90%:   433 080; LS90%:   533 520" xr:uid="{A7F4EF0B-9A51-4F4A-8BD2-92BF05147512}"/>
    <hyperlink ref="K61" tooltip="CV%: 3.1; ERROR:   40 850; LI90%:  1 270 797; LS90%:  1 405 181" xr:uid="{AF44648B-E07D-43C7-B814-4FCDBACD017A}"/>
    <hyperlink ref="K62" tooltip="CV%: 3.0; ERROR:   37 739; LI90%:  1 201 429; LS90%:  1 325 579" xr:uid="{78BB87DE-08ED-44F7-BF5D-D0CE0AD58C54}"/>
    <hyperlink ref="K63" tooltip="CV%: 2.7; ERROR:   38 494; LI90%:  1 341 158; LS90%:  1 467 790" xr:uid="{D89F17BB-1F7B-4CA2-9093-C6A04BD3387E}"/>
    <hyperlink ref="K65" tooltip="CV%: 3.6; ERROR:   11 284; LI90%:    294 693; LS90%:    331 813" xr:uid="{1FB30D3C-EF84-453E-9968-853B2CB5FF85}"/>
    <hyperlink ref="K66" tooltip="CV%: 3.7; ERROR:   10 951; LI90%:   276 198; LS90%:   312 222" xr:uid="{0E7AB1B3-7A67-4D97-A7E4-870B1137C226}"/>
    <hyperlink ref="K67" tooltip="CV%: 5.5; ERROR:   9 068; LI90%:   150 919; LS90%:   180 749" xr:uid="{BB0FC465-58DF-4F6E-9F09-88113520AE55}"/>
    <hyperlink ref="K68" tooltip="CV%: 3.7; ERROR:   11 319; LI90%:   288 465; LS90%:   325 701" xr:uid="{2E1720C3-D856-4447-BDAD-D7BAEBC79180}"/>
    <hyperlink ref="K69" tooltip="CV%: 5.5; ERROR:   9 895; LI90%:   164 092; LS90%:   196 646" xr:uid="{483891BD-A0D1-4429-8EF5-133B74B2E28D}"/>
    <hyperlink ref="K70" tooltip="CV%: 6.2; ERROR:   10 408; LI90%:   150 139; LS90%:   184 379" xr:uid="{247A5707-437E-425D-9A0B-245B74F813FB}"/>
    <hyperlink ref="K71" tooltip="CV%: 3.6; ERROR:   11 034; LI90%:   289 418; LS90%:   325 718" xr:uid="{D1B87DA0-834A-4A48-9C79-82F872BCAA42}"/>
    <hyperlink ref="K72" tooltip="CV%: 11.3; ERROR:   3 254; LI90%:   23 372; LS90%:   34 078" xr:uid="{973F3CB9-5410-4363-AA16-F9C54460C0E4}"/>
    <hyperlink ref="K73" tooltip="CV%: 5.6; ERROR:   11 236; LI90%:   180 818; LS90%:   217 780" xr:uid="{3F6948CB-9F77-46BB-9C3C-B5F6FEA8FAF8}"/>
    <hyperlink ref="K74" tooltip="CV%: 3.7; ERROR:   10 801; LI90%:   271 138; LS90%:   306 670" xr:uid="{60F05C83-B68B-46AD-A335-D52B94607B72}"/>
    <hyperlink ref="K75" tooltip="CV%: 4.8; ERROR:   10 494; LI90%:   202 144; LS90%:   236 668" xr:uid="{79AF6F76-8669-437B-86D5-476ED6FC0F45}"/>
    <hyperlink ref="K76" tooltip="CV%: 3.6; ERROR:   10 766; LI90%:   278 073; LS90%:   313 489" xr:uid="{C6996564-439E-40F3-A99D-F1EAD524F614}"/>
    <hyperlink ref="K77" tooltip="CV%: 3.8; ERROR:   10 544; LI90%:   258 859; LS90%:   293 545" xr:uid="{6D595134-10BC-4FA3-87E5-6A0C952DC764}"/>
    <hyperlink ref="K78" tooltip="CV%: 5.8; ERROR:   10 642; LI90%:   165 478; LS90%:   200 488" xr:uid="{7C1FED4E-42D2-4962-8C5C-0E633EC032EF}"/>
    <hyperlink ref="K79" tooltip="CV%: 3.8; ERROR:   10 764; LI90%:   262 300; LS90%:   297 710" xr:uid="{17DAD361-93DA-4987-9FBE-53FE2EB093D7}"/>
    <hyperlink ref="K80" tooltip="CV%: 3.8; ERROR:   11 109; LI90%:   272 186; LS90%:   308 732" xr:uid="{4D614454-634E-41EE-92C4-7133A92FDA9D}"/>
    <hyperlink ref="K81" tooltip="CV%: 3.6; ERROR:   11 168; LI90%:   288 677; LS90%:   325 417" xr:uid="{0644DF39-1047-4893-A279-2BBCA49F52CA}"/>
    <hyperlink ref="K83" tooltip="CV%: 2.6; ERROR:   9 191; LI90%:    333 317; LS90%:    363 553" xr:uid="{AD818531-C9D9-4680-BF26-CC43B3BD754A}"/>
    <hyperlink ref="K84" tooltip="CV%: 3.0; ERROR:   9 627; LI90%:   305 848; LS90%:   337 516" xr:uid="{1974A6A3-1668-49D9-9742-D1FC670C8490}"/>
    <hyperlink ref="K85" tooltip="CV%: 3.7; ERROR:   8 716; LI90%:   223 917; LS90%:   252 591" xr:uid="{4D756D0C-BC28-4091-9C60-7CE607D0637F}"/>
    <hyperlink ref="K86" tooltip="CV%: 2.7; ERROR:   9 119; LI90%:   321 521; LS90%:   351 519" xr:uid="{F3F3B434-8944-4DF8-AD5B-9C9B514884BE}"/>
    <hyperlink ref="K87" tooltip="CV%: 3.2; ERROR:   9 037; LI90%:   268 915; LS90%:   298 645" xr:uid="{EC62DE1F-73E5-48A4-B539-4E56E3848D4D}"/>
    <hyperlink ref="K88" tooltip="CV%: 3.2; ERROR:   9 017; LI90%:   270 633; LS90%:   300 297" xr:uid="{8567C1EC-6923-46D7-A6E4-B9BE409CAE5E}"/>
    <hyperlink ref="K89" tooltip="CV%: 2.7; ERROR:   9 069; LI90%:   325 070; LS90%:   354 904" xr:uid="{9A9F9234-3949-40BE-8737-BF52C75E3C04}"/>
    <hyperlink ref="K90" tooltip="CV%: 9.9; ERROR:   4 496; LI90%:   37 886; LS90%:   52 676" xr:uid="{5BB21EB4-C3AA-4A3B-AA58-1B9EB0A77F5F}"/>
    <hyperlink ref="K91" tooltip="CV%: 4.4; ERROR:   7 961; LI90%:   166 216; LS90%:   192 404" xr:uid="{00C2A7DF-777D-4678-AF2F-3FA68CB56727}"/>
    <hyperlink ref="K92" tooltip="CV%: 3.4; ERROR:   9 654; LI90%:   268 622; LS90%:   300 382" xr:uid="{630C0024-00C7-4D69-97BC-A5A01A9F64B4}"/>
    <hyperlink ref="K93" tooltip="CV%: 4.0; ERROR:   9 677; LI90%:   227 973; LS90%:   259 807" xr:uid="{5A811D34-A919-4D3B-8553-E7CF60196C11}"/>
    <hyperlink ref="K94" tooltip="CV%: 3.2; ERROR:   9 841; LI90%:   286 851; LS90%:   319 225" xr:uid="{C0EB0FAC-6165-4960-8246-D06B09F61388}"/>
    <hyperlink ref="K95" tooltip="CV%: 3.3; ERROR:   8 372; LI90%:   239 514; LS90%:   267 056" xr:uid="{2B8D4FD6-0362-4CB9-B8B2-A1D196E620F7}"/>
    <hyperlink ref="K96" tooltip="CV%: 6.0; ERROR:   7 704; LI90%:   115 460; LS90%:   140 804" xr:uid="{5EB72DF9-9C80-43CF-9052-B3AD75CF494D}"/>
    <hyperlink ref="K97" tooltip="CV%: 3.2; ERROR:   8 958; LI90%:   269 337; LS90%:   298 807" xr:uid="{62311703-0552-4437-9CCD-4BA6F94F67FD}"/>
    <hyperlink ref="K98" tooltip="CV%: 2.9; ERROR:   9 043; LI90%:   300 743; LS90%:   330 493" xr:uid="{952142C7-2D93-43D9-85F4-44B275D84202}"/>
    <hyperlink ref="K99" tooltip="CV%: 2.8; ERROR:   9 044; LI90%:   305 687; LS90%:   335 437" xr:uid="{FAA0DAC0-F4A8-46FD-BCAC-5C64E8C945C2}"/>
    <hyperlink ref="K101" tooltip="CV%: 2.9; ERROR:   35 773; LI90%:   1 161 262; LS90%:   1 278 944" xr:uid="{C8FDB456-EC18-4087-AF5A-905AE3B55AF8}"/>
    <hyperlink ref="K102" tooltip="CV%: 3.2; ERROR:   35 807; LI90%:  1 064 090; LS90%:  1 181 884" xr:uid="{4F37C655-4DB1-4F36-8CC4-067D4FB6BB29}"/>
    <hyperlink ref="K103" tooltip="CV%: 4.2; ERROR:   29 554; LI90%:   655 987; LS90%:   753 211" xr:uid="{CC4618EB-4623-4D24-B311-E5FBA25F73E2}"/>
    <hyperlink ref="K104" tooltip="CV%: 3.0; ERROR:   35 052; LI90%:  1 127 270; LS90%:  1 242 580" xr:uid="{C358E41C-A335-47CD-B889-46540BBDBEAE}"/>
    <hyperlink ref="K105" tooltip="CV%: 3.9; ERROR:   33 693; LI90%:   815 737; LS90%:   926 577" xr:uid="{7E712014-BD02-4972-BDF8-A824D6F98ABF}"/>
    <hyperlink ref="K106" tooltip="CV%: 4.2; ERROR:   32 743; LI90%:   724 276; LS90%:   831 992" xr:uid="{A7E3470E-ED85-46FD-B5D0-6694307F45D1}"/>
    <hyperlink ref="K107" tooltip="CV%: 3.0; ERROR:   35 869; LI90%:  1 125 294; LS90%:  1 243 292" xr:uid="{7F160E46-993F-4002-8E5E-F0F325C0D4D4}"/>
    <hyperlink ref="K108" tooltip="CV%: 10.6; ERROR:   13 108; LI90%:   102 440; LS90%:   145 562" xr:uid="{EF51FA32-9401-4E32-A6B9-314991DF3F23}"/>
    <hyperlink ref="K109" tooltip="CV%: 4.0; ERROR:   30 501; LI90%:   713 616; LS90%:   813 956" xr:uid="{A4AA28C9-2189-4576-9650-FBD1DC54994F}"/>
    <hyperlink ref="K110" tooltip="CV%: 3.3; ERROR:   35 664; LI90%:  1 032 749; LS90%:  1 150 073" xr:uid="{D49D137E-5CFC-4DA4-B8D6-1360BB2D7B72}"/>
    <hyperlink ref="K111" tooltip="CV%: 3.8; ERROR:   30 839; LI90%:   770 621; LS90%:   872 071" xr:uid="{3403F05D-FFE7-4DD7-BFC3-3C0BD09E259F}"/>
    <hyperlink ref="K112" tooltip="CV%: 3.1; ERROR:   34 125; LI90%:  1 060 860; LS90%:  1 173 122" xr:uid="{D68CC16E-BCDA-47C4-A964-A3751918FD21}"/>
    <hyperlink ref="K113" tooltip="CV%: 3.4; ERROR:   31 849; LI90%:   891 496; LS90%:   996 268" xr:uid="{6993ADA4-D08C-40E5-8695-217B93989A83}"/>
    <hyperlink ref="K114" tooltip="CV%: 5.6; ERROR:   20 877; LI90%:   341 288; LS90%:   409 968" xr:uid="{FF14BA60-6D20-45AA-A238-73052014EC8A}"/>
    <hyperlink ref="K115" tooltip="CV%: 2.8; ERROR:   31 816; LI90%:  1 071 496; LS90%:  1 176 160" xr:uid="{EA58DC5D-B22D-4B74-9533-FFEE7C073C53}"/>
    <hyperlink ref="K116" tooltip="CV%: 3.0; ERROR:   32 503; LI90%:  1 016 928; LS90%:  1 123 854" xr:uid="{F12AF14B-F07E-465B-9FDC-4C0C19CE093E}"/>
    <hyperlink ref="K117" tooltip="CV%: 2.9; ERROR:   32 822; LI90%:  1 092 848; LS90%:  1 200 822" xr:uid="{071A1370-1D64-43F7-AD28-3D9FAC3F1B28}"/>
    <hyperlink ref="K119" tooltip="CV%: 2.9; ERROR:   8 668; LI90%:    281 215; LS90%:    309 731" xr:uid="{C306250A-7281-4100-95D0-FAB7010DDA17}"/>
    <hyperlink ref="K120" tooltip="CV%: 3.1; ERROR:   8 486; LI90%:   262 068; LS90%:   289 984" xr:uid="{D3DA3596-864E-4EBB-A9AD-F2BF9AE56B9B}"/>
    <hyperlink ref="K121" tooltip="CV%: 3.8; ERROR:   6 700; LI90%:   166 574; LS90%:   188 616" xr:uid="{A37AADD1-EB8D-4832-AFE0-8CFE7D23BD87}"/>
    <hyperlink ref="K122" tooltip="CV%: 3.0; ERROR:   8 496; LI90%:   271 667; LS90%:   299 617" xr:uid="{389C5F5F-CEB8-424F-A9BA-D1C1BDC249F6}"/>
    <hyperlink ref="K123" tooltip="CV%: 3.5; ERROR:   7 674; LI90%:   206 573; LS90%:   231 817" xr:uid="{4DCC5B02-EAD3-4155-81BA-499D48489C99}"/>
    <hyperlink ref="K124" tooltip="CV%: 3.7; ERROR:   7 420; LI90%:   185 983; LS90%:   210 391" xr:uid="{9E296A3E-6307-43B8-A9D7-7D122828D97C}"/>
    <hyperlink ref="K125" tooltip="CV%: 3.0; ERROR:   8 552; LI90%:   274 649; LS90%:   302 785" xr:uid="{C5768241-9D7D-4DFD-A71A-D9FDE0ED81D2}"/>
    <hyperlink ref="K126" tooltip="CV%: 13.1; ERROR:   5 369; LI90%:   32 273; LS90%:   49 937" xr:uid="{0F76FC01-3D24-40A6-BD10-BD7D0EE043B9}"/>
    <hyperlink ref="K127" tooltip="CV%: 4.3; ERROR:   7 788; LI90%:   167 460; LS90%:   193 082" xr:uid="{27FB864E-312C-4FA3-8E24-A8FBCF078D14}"/>
    <hyperlink ref="K128" tooltip="CV%: 3.3; ERROR:   8 616; LI90%:   246 853; LS90%:   275 199" xr:uid="{D48DA6F1-0AF5-4DE1-995D-B44179D1AD96}"/>
    <hyperlink ref="K129" tooltip="CV%: 3.9; ERROR:   8 077; LI90%:   192 584; LS90%:   219 154" xr:uid="{9A52BEF1-CA47-4B43-A4B5-F268CB03A4F6}"/>
    <hyperlink ref="K130" tooltip="CV%: 3.1; ERROR:   8 649; LI90%:   264 609; LS90%:   293 061" xr:uid="{3C28A7A7-6F08-4AE1-87DB-F40AB5181825}"/>
    <hyperlink ref="K131" tooltip="CV%: 3.6; ERROR:   7 969; LI90%:   205 930; LS90%:   232 146" xr:uid="{1349D6A0-EAE4-4807-BC05-B705BB7432C0}"/>
    <hyperlink ref="K132" tooltip="CV%: 8.9; ERROR:   5 458; LI90%:   52 152; LS90%:   70 106" xr:uid="{5CE62B21-4B08-4F71-9E18-B60CCDDCBF04}"/>
    <hyperlink ref="K133" tooltip="CV%: 3.2; ERROR:   8 370; LI90%:   251 683; LS90%:   279 217" xr:uid="{84575460-D63F-43DB-9E7E-48506DC8D7FA}"/>
    <hyperlink ref="K134" tooltip="CV%: 3.1; ERROR:   8 372; LI90%:   255 727; LS90%:   283 269" xr:uid="{98373F03-717D-41F7-8CFC-DA8645BF7845}"/>
    <hyperlink ref="K135" tooltip="CV%: 3.0; ERROR:   8 412; LI90%:   265 095; LS90%:   292 769" xr:uid="{2C5BC662-9995-4CFE-B0E3-68D81EDD015F}"/>
    <hyperlink ref="K137" tooltip="CV%: 2.4; ERROR:   48 783; LI90%:   1 946 023; LS90%:   2 106 505" xr:uid="{F6A5926C-D79D-48C6-AC0F-DD229C44E37C}"/>
    <hyperlink ref="K138" tooltip="CV%: 2.6; ERROR:   48 141; LI90%:  1 749 665; LS90%:  1 908 035" xr:uid="{236684D5-39C6-4493-B407-7FDC66CC3EDB}"/>
    <hyperlink ref="K139" tooltip="CV%: 3.5; ERROR:   48 941; LI90%:  1 331 640; LS90%:  1 492 640" xr:uid="{E05B2888-5C6D-4744-8193-1FE37542700C}"/>
    <hyperlink ref="K140" tooltip="CV%: 2.4; ERROR:   47 005; LI90%:  1 869 805; LS90%:  2 024 439" xr:uid="{8324B415-1CEC-457B-9DB6-815CDA95F47E}"/>
    <hyperlink ref="K141" tooltip="CV%: 3.0; ERROR:   49 694; LI90%:  1 561 378; LS90%:  1 724 856" xr:uid="{CF3E469C-C561-46A8-B540-973D5C0C9578}"/>
    <hyperlink ref="K142" tooltip="CV%: 2.6; ERROR:   48 176; LI90%:  1 785 812; LS90%:  1 944 298" xr:uid="{13C8FC58-1FB0-4E40-B349-F3C29A02FCF0}"/>
    <hyperlink ref="K143" tooltip="CV%: 2.5; ERROR:   49 621; LI90%:  1 874 956; LS90%:  2 038 194" xr:uid="{1F2C9669-9B98-4BE3-AE78-BADC4D6B6CD4}"/>
    <hyperlink ref="K144" tooltip="CV%: 11.7; ERROR:   24 368; LI90%:   167 680; LS90%:   247 842" xr:uid="{AD2130EB-D95C-4384-8F63-002C76D185F0}"/>
    <hyperlink ref="K145" tooltip="CV%: 6.1; ERROR:   32 284; LI90%:   476 732; LS90%:   582 936" xr:uid="{87AB9224-C6EA-4E7F-9A63-E6A3C3188D64}"/>
    <hyperlink ref="K146" tooltip="CV%: 2.8; ERROR:   49 110; LI90%:  1 685 942; LS90%:  1 847 500" xr:uid="{1627052A-5912-4640-97CD-B31EB9761CD4}"/>
    <hyperlink ref="K147" tooltip="CV%: 4.3; ERROR:   47 339; LI90%:  1 030 895; LS90%:  1 186 627" xr:uid="{54210C10-519B-436B-9620-C705D64D0D88}"/>
    <hyperlink ref="K148" tooltip="CV%: 3.5; ERROR:   50 859; LI90%:  1 370 251; LS90%:  1 537 561" xr:uid="{F110CDBD-B15E-4F24-9B24-394693069377}"/>
    <hyperlink ref="K149" tooltip="CV%: 4.3; ERROR:   43 315; LI90%:   929 845; LS90%:  1 072 337" xr:uid="{A93D64EE-6928-4102-993D-2CA25C96D753}"/>
    <hyperlink ref="K150" tooltip="CV%: 9.5; ERROR:   29 707; LI90%:   262 313; LS90%:   360 041" xr:uid="{475086B5-87F1-41EA-A334-9751D6994195}"/>
    <hyperlink ref="K151" tooltip="CV%: 4.0; ERROR:   51 204; LI90%:  1 205 226; LS90%:  1 373 672" xr:uid="{C75E1385-160A-4E03-9D9D-8DBF88ECA567}"/>
    <hyperlink ref="K152" tooltip="CV%: 2.7; ERROR:   47 776; LI90%:  1 675 106; LS90%:  1 832 274" xr:uid="{B0C1B9AD-5C7C-4DD8-B661-701880E054AC}"/>
    <hyperlink ref="K153" tooltip="CV%: 3.0; ERROR:   49 952; LI90%:  1 576 827; LS90%:  1 741 155" xr:uid="{CB81085C-F9E6-41CF-8279-6DC4F1A1723B}"/>
    <hyperlink ref="K155" tooltip="CV%: 2.2; ERROR:   30 539; LI90%:   1 332 765; LS90%:   1 433 229" xr:uid="{63E3ABB8-BE16-4C2C-A639-4166302812E7}"/>
    <hyperlink ref="K156" tooltip="CV%: 2.4; ERROR:   30 721; LI90%:  1 233 514; LS90%:  1 334 578" xr:uid="{F17B3E32-AEF2-423E-86AD-2652729145B1}"/>
    <hyperlink ref="K157" tooltip="CV%: 3.5; ERROR:   27 389; LI90%:   739 896; LS90%:   829 998" xr:uid="{86554938-EAC9-4DD9-B7DE-8E684489DF56}"/>
    <hyperlink ref="K158" tooltip="CV%: 2.3; ERROR:   30 505; LI90%:  1 297 712; LS90%:  1 398 064" xr:uid="{08EFDC53-C572-482F-B9E3-752F5FF72730}"/>
    <hyperlink ref="K159" tooltip="CV%: 3.5; ERROR:   27 486; LI90%:   748 083; LS90%:   838 503" xr:uid="{F3363AF1-3FD8-40E9-800A-3BFAB26F3670}"/>
    <hyperlink ref="K160" tooltip="CV%: 3.9; ERROR:   26 780; LI90%:   645 389; LS90%:   733 487" xr:uid="{04EB09F1-3D51-4C68-BAB7-C1C5635003D4}"/>
    <hyperlink ref="K161" tooltip="CV%: 2.3; ERROR:   30 646; LI90%:  1 297 830; LS90%:  1 398 648" xr:uid="{A4BD48F1-4B9E-432C-A8FB-C37E8E9BD25B}"/>
    <hyperlink ref="K162" tooltip="CV%: 8.8; ERROR:   13 535; LI90%:   131 665; LS90%:   176 193" xr:uid="{38088B2A-914E-40C0-A2E1-3A7472A7E3DA}"/>
    <hyperlink ref="K163" tooltip="CV%: 3.2; ERROR:   29 532; LI90%:   862 972; LS90%:   960 124" xr:uid="{98351AD4-9BF8-4B0B-A69F-19166662333E}"/>
    <hyperlink ref="K164" tooltip="CV%: 2.4; ERROR:   28 743; LI90%:  1 159 860; LS90%:  1 254 414" xr:uid="{84C771DE-A3C9-47B1-8639-20DD7F71C0FF}"/>
    <hyperlink ref="K165" tooltip="CV%: 2.8; ERROR:   26 821; LI90%:   907 400; LS90%:   995 634" xr:uid="{28B14424-97FC-42D2-9078-0C4F8B4497DF}"/>
    <hyperlink ref="K166" tooltip="CV%: 2.4; ERROR:   31 713; LI90%:  1 249 278; LS90%:  1 353 606" xr:uid="{9AF84BA6-0A4A-4D95-ACBD-9D3685A37347}"/>
    <hyperlink ref="K167" tooltip="CV%: 2.7; ERROR:   31 826; LI90%:  1 112 171; LS90%:  1 216 869" xr:uid="{68BECC80-EEC6-4926-840F-41D3D56326E8}"/>
    <hyperlink ref="K168" tooltip="CV%: 5.1; ERROR:   20 670; LI90%:   369 112; LS90%:   437 110" xr:uid="{08705B1D-3DCA-4C72-94C9-14274B44518B}"/>
    <hyperlink ref="K169" tooltip="CV%: 2.8; ERROR:   33 460; LI90%:  1 142 405; LS90%:  1 252 479" xr:uid="{8FAAAC59-3ADC-44BB-9E6F-FF373BAD1905}"/>
    <hyperlink ref="K170" tooltip="CV%: 2.5; ERROR:   29 866; LI90%:  1 124 318; LS90%:  1 222 570" xr:uid="{36CD9C5C-6B62-40E2-AF6D-7958636EBDEC}"/>
    <hyperlink ref="K171" tooltip="CV%: 2.3; ERROR:   30 948; LI90%:  1 277 594; LS90%:  1 379 402" xr:uid="{AE21A830-C351-4944-B0BE-820189FCF4D8}"/>
    <hyperlink ref="K173" tooltip="CV%: 1.7; ERROR:   69 316; LI90%:   3 899 395; LS90%:   4 127 425" xr:uid="{14E2309C-86B6-4E9F-B51A-042F559EBE0C}"/>
    <hyperlink ref="K174" tooltip="CV%: 1.8; ERROR:   68 721; LI90%:  3 703 015; LS90%:  3 929 087" xr:uid="{03AF1D07-9757-4EE9-86F6-7ED0EF3F07E5}"/>
    <hyperlink ref="K175" tooltip="CV%: 2.7; ERROR:   64 006; LI90%:  2 292 257; LS90%:  2 502 817" xr:uid="{7FF53097-4C73-4C66-89E8-7ACD603C23AA}"/>
    <hyperlink ref="K176" tooltip="CV%: 1.7; ERROR:   68 893; LI90%:  3 829 369; LS90%:  4 056 007" xr:uid="{6856B64E-9853-4A77-B69D-66A67A692CE8}"/>
    <hyperlink ref="K177" tooltip="CV%: 1.8; ERROR:   68 866; LI90%:  3 617 192; LS90%:  3 843 740" xr:uid="{CF10A1C3-5625-4FD7-97F3-EEB3C60BE55C}"/>
    <hyperlink ref="K178" tooltip="CV%: 1.8; ERROR:   68 218; LI90%:  3 591 165; LS90%:  3 815 581" xr:uid="{94F5608C-173D-4DFF-8585-A02F4F0ECC38}"/>
    <hyperlink ref="K179" tooltip="CV%: 1.7; ERROR:   69 187; LI90%:  3 844 671; LS90%:  4 072 275" xr:uid="{3FC66D1F-B9BD-4ADA-BC10-4F37F9CB9FB8}"/>
    <hyperlink ref="K180" tooltip="CV%: 5.6; ERROR:   34 572; LI90%:   556 584; LS90%:   670 314" xr:uid="{1C189845-6E2F-4DD5-B618-790AD851AED1}"/>
    <hyperlink ref="K181" tooltip="CV%: 2.1; ERROR:   65 431; LI90%:  2 968 297; LS90%:  3 183 545" xr:uid="{BA2A28BB-0FA7-4664-96F0-A5445A6BC2C0}"/>
    <hyperlink ref="K182" tooltip="CV%: 1.8; ERROR:   68 615; LI90%:  3 674 771; LS90%:  3 900 495" xr:uid="{568EA5E8-CA63-46D2-A688-F0E5922CC31C}"/>
    <hyperlink ref="K183" tooltip="CV%: 2.0; ERROR:   66 493; LI90%:  3 191 531; LS90%:  3 410 273" xr:uid="{7B0515B9-AB6C-4CB4-A6F1-4CBEA17521C2}"/>
    <hyperlink ref="K184" tooltip="CV%: 1.8; ERROR:   67 873; LI90%:  3 668 063; LS90%:  3 891 347" xr:uid="{57C4E37B-ADA9-413A-80F2-29EA0623C73B}"/>
    <hyperlink ref="K185" tooltip="CV%: 2.0; ERROR:   67 106; LI90%:  3 194 920; LS90%:  3 415 680" xr:uid="{E8F07DA9-9122-4E9A-B94B-9F3D46B39F4D}"/>
    <hyperlink ref="K186" tooltip="CV%: 4.1; ERROR:   54 299; LI90%:  1 249 117; LS90%:  1 427 747" xr:uid="{5D57C26C-40CB-4DD9-8CC7-7044A89478D6}"/>
    <hyperlink ref="K187" tooltip="CV%: 1.8; ERROR:   68 030; LI90%:  3 645 365; LS90%:  3 869 165" xr:uid="{67509373-03FA-46AF-A6EB-040F62F06252}"/>
    <hyperlink ref="K188" tooltip="CV%: 1.9; ERROR:   68 174; LI90%:  3 451 745; LS90%:  3 676 017" xr:uid="{D3E85CE7-311C-4C1C-A7A9-9FE13BB1E229}"/>
    <hyperlink ref="K189" tooltip="CV%: 1.8; ERROR:   68 479; LI90%:  3 722 668; LS90%:  3 947 942" xr:uid="{09327FB8-4A6A-42AB-9CED-3D8D48FC83A4}"/>
    <hyperlink ref="K191" tooltip="CV%: 2.6; ERROR:   18 138; LI90%:    677 274; LS90%:    736 944" xr:uid="{6B161A7C-62CD-49BC-A082-C34A797C0434}"/>
    <hyperlink ref="K192" tooltip="CV%: 2.8; ERROR:   17 122; LI90%:   590 847; LS90%:   647 173" xr:uid="{D08C498E-DA6E-4E73-B4E8-4807E612BA0A}"/>
    <hyperlink ref="K193" tooltip="CV%: 3.3; ERROR:   15 292; LI90%:   442 928; LS90%:   493 234" xr:uid="{3FE8B94B-6F3D-47F3-8B12-31306E37542C}"/>
    <hyperlink ref="K194" tooltip="CV%: 2.6; ERROR:   18 072; LI90%:   658 577; LS90%:   718 029" xr:uid="{80CF75C2-8EB0-4EEC-85AD-DE6EE19B61B8}"/>
    <hyperlink ref="K195" tooltip="CV%: 3.3; ERROR:   17 372; LI90%:   490 869; LS90%:   548 017" xr:uid="{9324704E-6C14-4D3D-B112-2D9F8B4BBE09}"/>
    <hyperlink ref="K196" tooltip="CV%: 3.3; ERROR:   17 468; LI90%:   499 011; LS90%:   556 475" xr:uid="{6C712CF0-BF91-42F2-BCB7-BF0DA49422B4}"/>
    <hyperlink ref="K197" tooltip="CV%: 2.6; ERROR:   17 927; LI90%:   660 887; LS90%:   719 863" xr:uid="{57DD046D-09B6-4D89-820D-74AE6C4F2291}"/>
    <hyperlink ref="K198" tooltip="CV%: 9.7; ERROR:   6 308; LI90%:   54 412; LS90%:   75 164" xr:uid="{64B1711D-3581-40C3-87EB-05A49A4DAEE4}"/>
    <hyperlink ref="K199" tooltip="CV%: 4.2; ERROR:   14 207; LI90%:   312 458; LS90%:   359 194" xr:uid="{A433048E-7995-4E2E-AF72-278E67781858}"/>
    <hyperlink ref="K200" tooltip="CV%: 2.8; ERROR:   17 633; LI90%:   608 704; LS90%:   666 710" xr:uid="{335F7554-CD87-4D88-87BF-DC178006CB20}"/>
    <hyperlink ref="K201" tooltip="CV%: 3.4; ERROR:   16 364; LI90%:   459 618; LS90%:   513 450" xr:uid="{B4115497-6C97-4443-9213-E37BC88C5C53}"/>
    <hyperlink ref="K202" tooltip="CV%: 2.9; ERROR:   17 396; LI90%:   581 401; LS90%:   638 629" xr:uid="{36167930-4D41-49F8-8D5A-DED878A437C7}"/>
    <hyperlink ref="K203" tooltip="CV%: 3.3; ERROR:   15 989; LI90%:   459 108; LS90%:   511 708" xr:uid="{8FD8322A-92CF-421B-BF4A-D032EAD92DF4}"/>
    <hyperlink ref="K204" tooltip="CV%: 6.0; ERROR:   11 631; LI90%:   175 967; LS90%:   214 229" xr:uid="{F22E8061-8A0D-4064-99E6-8D8142C48FD0}"/>
    <hyperlink ref="K205" tooltip="CV%: 2.9; ERROR:   18 568; LI90%:   599 893; LS90%:   660 977" xr:uid="{0A8E20E3-F418-4A93-8B5B-3241FCBB5BB4}"/>
    <hyperlink ref="K206" tooltip="CV%: 2.8; ERROR:   16 959; LI90%:   583 002; LS90%:   638 794" xr:uid="{736B44C9-0147-44A7-8FDC-4E86179E9C6A}"/>
    <hyperlink ref="K207" tooltip="CV%: 2.7; ERROR:   17 797; LI90%:   618 559; LS90%:   677 107" xr:uid="{6E260C96-5A2E-45F4-9EB6-56DEE4C63AE2}"/>
    <hyperlink ref="K209" tooltip="CV%: 2.9; ERROR:   73 049; LI90%:   2 368 628; LS90%:   2 608 938" xr:uid="{3052297B-30DA-4B20-BFCD-AC52572E88E5}"/>
    <hyperlink ref="K210" tooltip="CV%: 3.1; ERROR:   71 416; LI90%:  2 198 018; LS90%:  2 432 958" xr:uid="{449809EE-BDFA-4C5F-9B93-B92112FB8629}"/>
    <hyperlink ref="K211" tooltip="CV%: 4.2; ERROR:   66 958; LI90%:  1 484 776; LS90%:  1 705 048" xr:uid="{7221EC48-334E-48D6-9818-5BD5F92EE6CB}"/>
    <hyperlink ref="K212" tooltip="CV%: 3.0; ERROR:   70 953; LI90%:  2 269 054; LS90%:  2 502 468" xr:uid="{FF264BAC-DBBC-41D5-9E34-0B51DA003B6C}"/>
    <hyperlink ref="K213" tooltip="CV%: 3.2; ERROR:   64 205; LI90%:  1 902 900; LS90%:  2 114 116" xr:uid="{2565F5AB-BD7E-42CA-86B0-AAA84B4178AE}"/>
    <hyperlink ref="K214" tooltip="CV%: 3.3; ERROR:   69 607; LI90%:  1 991 271; LS90%:  2 220 257" xr:uid="{1A169392-E145-4211-8F15-5DBA06346B79}"/>
    <hyperlink ref="K215" tooltip="CV%: 2.8; ERROR:   68 629; LI90%:  2 312 168; LS90%:  2 537 938" xr:uid="{A2CD5A50-827C-43C1-A160-85993F5B0D3E}"/>
    <hyperlink ref="K216" tooltip="CV%: 11.3; ERROR:   20 666; LI90%:   149 089; LS90%:   217 075" xr:uid="{38299FEA-8724-47ED-82EA-866A7BC907B8}"/>
    <hyperlink ref="K217" tooltip="CV%: 5.1; ERROR:   55 650; LI90%:  1 003 422; LS90%:  1 186 496" xr:uid="{2E726582-D89C-4C5D-9800-E8FE59672C4B}"/>
    <hyperlink ref="K218" tooltip="CV%: 3.1; ERROR:   66 972; LI90%:  2 049 738; LS90%:  2 270 054" xr:uid="{CC57D2B2-90D6-4AC9-963E-5AB388D5E0DC}"/>
    <hyperlink ref="K219" tooltip="CV%: 4.1; ERROR:   66 329; LI90%:  1 510 295; LS90%:  1 728 497" xr:uid="{F57C45F7-12AB-454F-9AD9-8FA79DFDE814}"/>
    <hyperlink ref="K220" tooltip="CV%: 3.1; ERROR:   68 522; LI90%:  2 100 102; LS90%:  2 325 518" xr:uid="{98000C04-D4DC-45C5-B63E-D9EB10A823A4}"/>
    <hyperlink ref="K221" tooltip="CV%: 4.0; ERROR:   57 012; LI90%:  1 320 829; LS90%:  1 508 383" xr:uid="{939CA87E-B7A1-41F4-9D42-522122F143AE}"/>
    <hyperlink ref="K222" tooltip="CV%: 8.1; ERROR:   36 440; LI90%:   388 003; LS90%:   507 881" xr:uid="{285867E8-6E50-4863-BB1A-6A6D06E52AEE}"/>
    <hyperlink ref="K223" tooltip="CV%: 4.0; ERROR:   75 099; LI90%:  1 740 750; LS90%:  1 987 804" xr:uid="{685A121B-629E-41D6-AE6E-363231F79CBF}"/>
    <hyperlink ref="K224" tooltip="CV%: 3.0; ERROR:   57 657; LI90%:  1 857 978; LS90%:  2 047 652" xr:uid="{E8B1CAB0-B70A-4A6C-9FA9-AB62F1D39587}"/>
    <hyperlink ref="K225" tooltip="CV%: 3.1; ERROR:   70 281; LI90%:  2 127 363; LS90%:  2 358 569" xr:uid="{76F91295-FDED-41F2-A386-C61E8FE9A939}"/>
    <hyperlink ref="K227" tooltip="CV%: 2.8; ERROR:   36 410; LI90%:   1 261 493; LS90%:   1 381 271" xr:uid="{B65775F0-F8D6-4963-A471-04E05D3B60AA}"/>
    <hyperlink ref="K228" tooltip="CV%: 3.3; ERROR:   35 533; LI90%:  1 006 815; LS90%:  1 123 707" xr:uid="{1CA13E14-4F62-46FA-B3C5-09C5441B3E9A}"/>
    <hyperlink ref="K229" tooltip="CV%: 3.8; ERROR:   35 486; LI90%:   877 040; LS90%:   993 780" xr:uid="{7C903E49-C3F8-4EC8-A949-E945842A47DD}"/>
    <hyperlink ref="K230" tooltip="CV%: 2.8; ERROR:   35 643; LI90%:  1 211 087; LS90%:  1 328 341" xr:uid="{965EC7DC-30B5-4363-B542-ACEBB4D8F109}"/>
    <hyperlink ref="K231" tooltip="CV%: 3.7; ERROR:   38 304; LI90%:   985 448; LS90%:  1 111 456" xr:uid="{C04853C0-54C4-4089-B71B-5FEBCE832F35}"/>
    <hyperlink ref="K232" tooltip="CV%: 3.0; ERROR:   36 515; LI90%:  1 144 275; LS90%:  1 264 397" xr:uid="{8776B607-A836-4C9F-BA99-07828CAF82F7}"/>
    <hyperlink ref="K233" tooltip="CV%: 2.8; ERROR:   35 826; LI90%:  1 207 325; LS90%:  1 325 181" xr:uid="{13E289E4-11DE-4A77-8608-7A8CC60C1395}"/>
    <hyperlink ref="K234" tooltip="CV%: 13.2; ERROR:   11 255; LI90%:   66 586; LS90%:   103 610" xr:uid="{92A6D022-4086-476C-86C4-BD52F3C1CDB1}"/>
    <hyperlink ref="K235" tooltip="CV%: 5.2; ERROR:   21 797; LI90%:   383 316; LS90%:   455 020" xr:uid="{C4E27110-48B4-4EBB-B0A9-2E56EB8D8F42}"/>
    <hyperlink ref="K236" tooltip="CV%: 3.2; ERROR:   33 440; LI90%:   996 502; LS90%:  1 106 510" xr:uid="{467E13BA-BBF2-4E3E-956A-D884544B9852}"/>
    <hyperlink ref="K237" tooltip="CV%: 4.2; ERROR:   32 170; LI90%:   708 556; LS90%:   814 386" xr:uid="{800222BB-4E43-411E-9FBE-D4AADA0927CA}"/>
    <hyperlink ref="K238" tooltip="CV%: 3.4; ERROR:   33 046; LI90%:   916 757; LS90%:  1 025 467" xr:uid="{2E31CA62-6354-4340-90D5-6DE86109A018}"/>
    <hyperlink ref="K239" tooltip="CV%: 4.4; ERROR:   29 445; LI90%:   624 215; LS90%:   721 081" xr:uid="{1FA2D97B-B4FD-4766-94B3-A8B2EEF21B8E}"/>
    <hyperlink ref="K240" tooltip="CV%: 6.7; ERROR:   14 939; LI90%:   199 032; LS90%:   248 178" xr:uid="{C6658F34-90CE-4420-80EB-6233D786CF7B}"/>
    <hyperlink ref="K241" tooltip="CV%: 3.7; ERROR:   34 705; LI90%:   891 616; LS90%:  1 005 786" xr:uid="{B2F9315A-7054-4F3A-B734-8970366D7E2D}"/>
    <hyperlink ref="K242" tooltip="CV%: 3.1; ERROR:   34 850; LI90%:  1 056 021; LS90%:  1 170 669" xr:uid="{E70F6703-B3A6-4ACE-8C1F-FF202DA19B92}"/>
    <hyperlink ref="K243" tooltip="CV%: 3.2; ERROR:   34 597; LI90%:  1 027 579; LS90%:  1 141 391" xr:uid="{F49EE59B-22AC-456D-91E2-AFA93907E1B8}"/>
    <hyperlink ref="K245" tooltip="CV%: 2.8; ERROR:   35 397; LI90%:   1 186 545; LS90%:   1 302 991" xr:uid="{133ACA7D-2364-40A6-B29B-A70ACFCA167F}"/>
    <hyperlink ref="K246" tooltip="CV%: 3.0; ERROR:   34 000; LI90%:  1 085 743; LS90%:  1 197 595" xr:uid="{E4BEE059-01CC-4438-B0D9-AE7131A9BAAD}"/>
    <hyperlink ref="K247" tooltip="CV%: 4.0; ERROR:   31 495; LI90%:   743 660; LS90%:   847 270" xr:uid="{C813997A-FE0E-4E71-A349-71FE98CE47B5}"/>
    <hyperlink ref="K248" tooltip="CV%: 2.9; ERROR:   35 421; LI90%:  1 152 492; LS90%:  1 269 016" xr:uid="{CB988811-99C9-4FB9-A85B-ED3C9499894E}"/>
    <hyperlink ref="K249" tooltip="CV%: 3.4; ERROR:   34 202; LI90%:   937 974; LS90%:  1 050 488" xr:uid="{D30B6EB7-FFE7-4BCF-8BB9-235DF4366BA6}"/>
    <hyperlink ref="K250" tooltip="CV%: 3.1; ERROR:   34 964; LI90%:  1 074 352; LS90%:  1 189 374" xr:uid="{155CF41A-C3CA-4B26-96A2-E8EAA2EA90D5}"/>
    <hyperlink ref="K251" tooltip="CV%: 2.9; ERROR:   34 982; LI90%:  1 154 733; LS90%:  1 269 815" xr:uid="{15CBCE00-9F06-4D56-B6D3-0E09C8CA5309}"/>
    <hyperlink ref="K252" tooltip="CV%: 9.7; ERROR:   11 406; LI90%:   98 686; LS90%:   136 208" xr:uid="{A710ABE3-0000-408F-A96C-7471D4DD5FC9}"/>
    <hyperlink ref="K253" tooltip="CV%: 5.5; ERROR:   27 977; LI90%:   466 852; LS90%:   558 888" xr:uid="{1CCC8293-382E-4054-BF81-284CFBBB86A9}"/>
    <hyperlink ref="K254" tooltip="CV%: 3.1; ERROR:   34 656; LI90%:  1 076 149; LS90%:  1 190 159" xr:uid="{DEFE2736-7528-4401-9BCB-98C86C87EA73}"/>
    <hyperlink ref="K255" tooltip="CV%: 4.3; ERROR:   31 065; LI90%:   669 891; LS90%:   772 085" xr:uid="{65E5B8D2-113B-4FDF-9754-F21118F56F92}"/>
    <hyperlink ref="K256" tooltip="CV%: 3.4; ERROR:   33 980; LI90%:   949 830; LS90%:  1 061 612" xr:uid="{C279BEE8-6BF8-44DE-9256-7F308779E5F3}"/>
    <hyperlink ref="K257" tooltip="CV%: 4.3; ERROR:   28 767; LI90%:   627 629; LS90%:   722 265" xr:uid="{E4A85EAF-E243-4FF1-8800-19C8D91DD387}"/>
    <hyperlink ref="K258" tooltip="CV%: 8.2; ERROR:   22 034; LI90%:   232 666; LS90%:   305 150" xr:uid="{601AE39C-B0DC-41F5-A15C-D60D9BF05AA8}"/>
    <hyperlink ref="K259" tooltip="CV%: 3.7; ERROR:   34 277; LI90%:   876 808; LS90%:   989 570" xr:uid="{46AA7765-299C-48E7-8C7B-3A50D6A18EC3}"/>
    <hyperlink ref="K260" tooltip="CV%: 3.2; ERROR:   34 426; LI90%:  1 032 081; LS90%:  1 145 331" xr:uid="{6001F103-A1BA-45C9-A948-B055106C27DD}"/>
    <hyperlink ref="K261" tooltip="CV%: 3.0; ERROR:   33 456; LI90%:  1 068 921; LS90%:  1 178 981" xr:uid="{A2CF9EEF-E29B-430F-B4BD-2AD4DF6928E1}"/>
    <hyperlink ref="K263" tooltip="CV%: 2.7; ERROR:   89 108; LI90%:   3 194 298; LS90%:   3 487 438" xr:uid="{AD9ACF85-15ED-4DCB-903E-F936C73BEC2C}"/>
    <hyperlink ref="K264" tooltip="CV%: 3.1; ERROR:   91 994; LI90%:  2 783 448; LS90%:  3 086 082" xr:uid="{9936DEAB-7CFC-432A-A84A-4B87D5F7776C}"/>
    <hyperlink ref="K265" tooltip="CV%: 3.6; ERROR:   79 299; LI90%:  2 088 761; LS90%:  2 349 631" xr:uid="{12D46E01-11F2-4BFD-A7FF-7C34BB57787C}"/>
    <hyperlink ref="K266" tooltip="CV%: 2.8; ERROR:   88 844; LI90%:  3 023 737; LS90%:  3 316 007" xr:uid="{1FEF1EBF-0CC2-4F16-A186-96D36D26516C}"/>
    <hyperlink ref="K267" tooltip="CV%: 3.4; ERROR:   85 783; LI90%:  2 370 281; LS90%:  2 652 483" xr:uid="{43937ED4-20C0-492E-927B-A25467B222B0}"/>
    <hyperlink ref="K268" tooltip="CV%: 3.7; ERROR:   94 075; LI90%:  2 361 825; LS90%:  2 671 305" xr:uid="{2484C563-CA1A-4906-AF3B-A7A73D9842AC}"/>
    <hyperlink ref="K269" tooltip="CV%: 2.8; ERROR:   89 433; LI90%:  3 096 604; LS90%:  3 390 812" xr:uid="{4177F3EC-4DB3-4CD4-9412-F2080217E762}"/>
    <hyperlink ref="K270" tooltip="CV%: 9.6; ERROR:   42 195; LI90%:   368 373; LS90%:   507 183" xr:uid="{0C3AC22C-89D9-4691-9D4B-3B99872F4C77}"/>
    <hyperlink ref="K271" tooltip="CV%: 4.3; ERROR:   78 944; LI90%:  1 703 583; LS90%:  1 963 287" xr:uid="{23FD45CE-A45D-408C-8C9F-B4BD8D936536}"/>
    <hyperlink ref="K272" tooltip="CV%: 3.0; ERROR:   89 227; LI90%:  2 855 045; LS90%:  3 148 577" xr:uid="{CFBF137E-28AC-4507-8C0D-63D93C7943E6}"/>
    <hyperlink ref="K273" tooltip="CV%: 3.5; ERROR:   78 479; LI90%:  2 113 078; LS90%:  2 371 252" xr:uid="{36174E72-2F46-44BA-9AC2-753BC52358EA}"/>
    <hyperlink ref="K274" tooltip="CV%: 2.8; ERROR:   82 493; LI90%:  2 834 953; LS90%:  3 106 329" xr:uid="{969A7FAB-0D5F-4166-93E9-D9D8C1759A12}"/>
    <hyperlink ref="K275" tooltip="CV%: 3.3; ERROR:   74 660; LI90%:  2 107 952; LS90%:  2 353 562" xr:uid="{FEAC79BB-3B1C-469E-B510-A6AB9A943844}"/>
    <hyperlink ref="K276" tooltip="CV%: 7.2; ERROR:   58 902; LI90%:   723 054; LS90%:   916 824" xr:uid="{8452A436-0A62-4C69-BC21-D3A5AE6AD0E4}"/>
    <hyperlink ref="K277" tooltip="CV%: 3.1; ERROR:   79 385; LI90%:  2 438 321; LS90%:  2 699 473" xr:uid="{06621830-B64B-4BFA-9483-DC50079D76E1}"/>
    <hyperlink ref="K278" tooltip="CV%: 3.1; ERROR:   89 227; LI90%:  2 723 158; LS90%:  3 016 690" xr:uid="{872B8183-422F-4C07-A098-947E9CD183B9}"/>
    <hyperlink ref="K279" tooltip="CV%: 2.9; ERROR:   88 550; LI90%:  2 948 218; LS90%:  3 239 522" xr:uid="{E157476B-4EA8-476C-95B3-6786F0DB8926}"/>
    <hyperlink ref="K281" tooltip="CV%: 2.9; ERROR:   206 554; LI90%:   6 733 595; LS90%:   7 413 097" xr:uid="{077D1E4B-6BED-44C9-B0D1-C9AA14180470}"/>
    <hyperlink ref="K282" tooltip="CV%: 3.0; ERROR:   200 489; LI90%:  6 325 784; LS90%:  6 985 334" xr:uid="{B52C4EC6-169F-4EEE-9392-97C41D128844}"/>
    <hyperlink ref="K283" tooltip="CV%: 4.1; ERROR:   184 336; LI90%:  4 217 642; LS90%:  4 824 052" xr:uid="{5CC517D0-D671-4CD5-BE79-E7036BBF6825}"/>
    <hyperlink ref="K284" tooltip="CV%: 3.0; ERROR:   205 049; LI90%:  6 582 631; LS90%:  7 257 183" xr:uid="{A1BD1C4C-20D9-437F-9DF9-C039A91C76AC}"/>
    <hyperlink ref="K285" tooltip="CV%: 3.1; ERROR:   197 364; LI90%:  6 097 156; LS90%:  6 746 426" xr:uid="{016425AE-06E9-4C02-8B1A-A7306C59CDD2}"/>
    <hyperlink ref="K286" tooltip="CV%: 3.0; ERROR:   201 408; LI90%:  6 315 162; LS90%:  6 977 734" xr:uid="{F266A16E-ED8F-4146-9CC6-0C19383110B0}"/>
    <hyperlink ref="K287" tooltip="CV%: 3.0; ERROR:   206 620; LI90%:  6 595 177; LS90%:  7 274 897" xr:uid="{F366D29B-FA00-465D-982C-20D2CA604E19}"/>
    <hyperlink ref="K288" tooltip="CV%: 8.0; ERROR:   93 991; LI90%:  1 022 254; LS90%:  1 331 456" xr:uid="{B01BAD45-1109-4C13-B8FE-0FF68578DFB1}"/>
    <hyperlink ref="K289" tooltip="CV%: 4.2; ERROR:   176 711; LI90%:  3 963 588; LS90%:  4 544 914" xr:uid="{890120F6-168C-4A7E-8EAF-9CD035AEA87B}"/>
    <hyperlink ref="K290" tooltip="CV%: 3.2; ERROR:   208 528; LI90%:  6 192 936; LS90%:  6 878 932" xr:uid="{27892AA1-4ABA-4767-86D1-93BC6263FA0D}"/>
    <hyperlink ref="K291" tooltip="CV%: 3.5; ERROR:   179 618; LI90%:  4 806 143; LS90%:  5 397 033" xr:uid="{878B2760-3646-4505-8058-B79D62498CAF}"/>
    <hyperlink ref="K292" tooltip="CV%: 3.1; ERROR:   201 386; LI90%:  6 138 951; LS90%:  6 801 453" xr:uid="{0D1A6FFE-3E7E-4B57-835A-43A81D545B96}"/>
    <hyperlink ref="K293" tooltip="CV%: 3.4; ERROR:   171 037; LI90%:  4 710 504; LS90%:  5 273 166" xr:uid="{E36FDDF4-1E57-4667-8A90-AD85E8D30FBA}"/>
    <hyperlink ref="K294" tooltip="CV%: 5.9; ERROR:   130 063; LI90%:  2 005 456; LS90%:  2 433 324" xr:uid="{F8E3BBDB-31C4-4F23-8B56-A722A8795229}"/>
    <hyperlink ref="K295" tooltip="CV%: 3.4; ERROR:   206 565; LI90%:  5 694 752; LS90%:  6 374 290" xr:uid="{DF3A5CE3-186E-4557-B67D-98A52F3704DF}"/>
    <hyperlink ref="K296" tooltip="CV%: 3.2; ERROR:   200 034; LI90%:  5 839 411; LS90%:  6 497 465" xr:uid="{15C941B9-2FA9-4EC9-9FF6-5A878D582F7C}"/>
    <hyperlink ref="K297" tooltip="CV%: 3.0; ERROR:   199 838; LI90%:  6 268 625; LS90%:  6 926 033" xr:uid="{21ED89BF-D3D5-40FE-AE7D-404D0BB44564}"/>
    <hyperlink ref="K299" tooltip="CV%: 2.4; ERROR:   44 354; LI90%:   1 776 405; LS90%:   1 922 315" xr:uid="{7E365EFB-491D-4208-80C6-7C79D4848436}"/>
    <hyperlink ref="K300" tooltip="CV%: 2.7; ERROR:   45 339; LI90%:  1 602 404; LS90%:  1 751 558" xr:uid="{622CD515-C880-4CD4-84D4-5F033B3109D3}"/>
    <hyperlink ref="K301" tooltip="CV%: 3.4; ERROR:   43 868; LI90%:  1 215 293; LS90%:  1 359 605" xr:uid="{68EAC7A2-774C-418F-A6EA-B2BBAAFDFA1D}"/>
    <hyperlink ref="K302" tooltip="CV%: 2.5; ERROR:   44 427; LI90%:  1 714 850; LS90%:  1 861 002" xr:uid="{1359E646-96F5-4ED7-9F5E-19AB4E743334}"/>
    <hyperlink ref="K303" tooltip="CV%: 3.2; ERROR:   44 222; LI90%:  1 310 334; LS90%:  1 455 812" xr:uid="{D212BB1E-2147-4BE0-81C5-A2C292A099B5}"/>
    <hyperlink ref="K304" tooltip="CV%: 2.8; ERROR:   43 211; LI90%:  1 460 593; LS90%:  1 602 745" xr:uid="{37CC78B8-6346-48AF-AFFC-AF66EF926D5D}"/>
    <hyperlink ref="K305" tooltip="CV%: 2.5; ERROR:   44 419; LI90%:  1 737 323; LS90%:  1 883 447" xr:uid="{691D63A9-8B90-4E96-AA35-045DFE30A94F}"/>
    <hyperlink ref="K306" tooltip="CV%: 11.4; ERROR:   23 656; LI90%:   167 889; LS90%:   245 711" xr:uid="{2EC3A073-A2BB-4191-B910-49E6A7A4FEC5}"/>
    <hyperlink ref="K307" tooltip="CV%: 4.9; ERROR:   33 252; LI90%:   623 593; LS90%:   732 983" xr:uid="{B63FFB49-8B88-4A88-8CA7-F90760DC7B7C}"/>
    <hyperlink ref="K308" tooltip="CV%: 2.6; ERROR:   42 654; LI90%:  1 581 698; LS90%:  1 722 016" xr:uid="{B6989B02-2325-40E8-B272-CFBA6A9827B6}"/>
    <hyperlink ref="K309" tooltip="CV%: 3.8; ERROR:   40 499; LI90%:  1 013 221; LS90%:  1 146 453" xr:uid="{7C3EF66F-E5BF-44A7-9271-DF44F03740AA}"/>
    <hyperlink ref="K310" tooltip="CV%: 2.7; ERROR:   43 149; LI90%:  1 523 395; LS90%:  1 665 341" xr:uid="{3557C637-0644-457E-AEE9-3F1304F8057F}"/>
    <hyperlink ref="K311" tooltip="CV%: 3.8; ERROR:   38 237; LI90%:   950 714; LS90%:  1 076 502" xr:uid="{9ABF9F2C-D859-4A03-ACCC-B20ED5DD28BD}"/>
    <hyperlink ref="K312" tooltip="CV%: 8.4; ERROR:   24 967; LI90%:   255 832; LS90%:   337 966" xr:uid="{67FA1850-6714-45CD-BB06-5EFF376EC2C0}"/>
    <hyperlink ref="K313" tooltip="CV%: 3.4; ERROR:   41 483; LI90%:  1 150 150; LS90%:  1 286 618" xr:uid="{D1C59FA5-63DE-4FD0-A5B6-1C837FD4F8B2}"/>
    <hyperlink ref="K314" tooltip="CV%: 2.7; ERROR:   42 848; LI90%:  1 516 421; LS90%:  1 657 377" xr:uid="{61F043D3-FB8F-414E-89F1-ABD05FD2FC2A}"/>
    <hyperlink ref="K315" tooltip="CV%: 2.6; ERROR:   42 996; LI90%:  1 612 210; LS90%:  1 753 656" xr:uid="{547A1A25-8F3F-419E-BD4A-03BC4869ED5E}"/>
    <hyperlink ref="K317" tooltip="CV%: 2.6; ERROR:   20 321; LI90%:    744 673; LS90%:    811 523" xr:uid="{2F71B63A-C083-413D-A113-B3D84BBC922D}"/>
    <hyperlink ref="K318" tooltip="CV%: 3.1; ERROR:   20 564; LI90%:   625 697; LS90%:   693 347" xr:uid="{DD8DB4E4-CE27-4ECE-B964-660CE395AF1A}"/>
    <hyperlink ref="K319" tooltip="CV%: 4.3; ERROR:   19 976; LI90%:   427 361; LS90%:   493 075" xr:uid="{EA29EBA9-FCD0-46D0-A6E9-C7659903DECA}"/>
    <hyperlink ref="K320" tooltip="CV%: 2.8; ERROR:   20 526; LI90%:   707 542; LS90%:   775 068" xr:uid="{D1533EF6-A03C-4325-8EA1-6A3983C037FE}"/>
    <hyperlink ref="K321" tooltip="CV%: 3.1; ERROR:   20 626; LI90%:   629 728; LS90%:   697 580" xr:uid="{79B0B607-BDBB-4EC0-81D3-B63ED5615100}"/>
    <hyperlink ref="K322" tooltip="CV%: 2.8; ERROR:   20 007; LI90%:   680 788; LS90%:   746 604" xr:uid="{344DC5AD-9B9F-49A5-8FE3-A03161E1B46E}"/>
    <hyperlink ref="K323" tooltip="CV%: 2.6; ERROR:   20 058; LI90%:   726 300; LS90%:   792 286" xr:uid="{2764A447-91D5-4314-BA51-94F4A7E283B1}"/>
    <hyperlink ref="K324" tooltip="CV%: 9.7; ERROR:   7 856; LI90%:   68 335; LS90%:   94 179" xr:uid="{B3DD2A73-7F68-4934-99EA-76A82E86105C}"/>
    <hyperlink ref="K325" tooltip="CV%: 4.6; ERROR:   18 018; LI90%:   364 735; LS90%:   424 011" xr:uid="{48C1B5B6-1F25-446B-89C5-338B0CCFD8D6}"/>
    <hyperlink ref="K326" tooltip="CV%: 3.2; ERROR:   20 689; LI90%:   604 466; LS90%:   672 528" xr:uid="{A12D24D8-CCD3-4973-B597-982825E84CF9}"/>
    <hyperlink ref="K327" tooltip="CV%: 3.4; ERROR:   17 497; LI90%:   488 876; LS90%:   546 436" xr:uid="{45F11890-9DD0-46E1-A725-1B0F5EEF859E}"/>
    <hyperlink ref="K328" tooltip="CV%: 3.0; ERROR:   19 492; LI90%:   610 854; LS90%:   674 976" xr:uid="{406B2E88-21F7-4D76-BCBD-45CF17BF9CD9}"/>
    <hyperlink ref="K329" tooltip="CV%: 3.8; ERROR:   17 183; LI90%:   424 044; LS90%:   480 572" xr:uid="{2A61FC32-7564-4F17-9B0B-E0C63FEE50A7}"/>
    <hyperlink ref="K330" tooltip="CV%: 7.7; ERROR:   13 410; LI90%:   152 113; LS90%:   196 229" xr:uid="{5195F7C1-EB54-4E84-BF51-C7592B89030E}"/>
    <hyperlink ref="K331" tooltip="CV%: 3.1; ERROR:   19 216; LI90%:   584 423; LS90%:   647 639" xr:uid="{6653E95F-BA06-411C-BF99-4F7215F0094E}"/>
    <hyperlink ref="K332" tooltip="CV%: 3.0; ERROR:   19 192; LI90%:   610 826; LS90%:   673 962" xr:uid="{6124913A-5F7E-4517-860F-D9E716BB4D2C}"/>
    <hyperlink ref="K333" tooltip="CV%: 2.7; ERROR:   19 024; LI90%:   673 222; LS90%:   735 804" xr:uid="{494F5F9E-1AB7-4C4D-93E4-6C1EF08E6DE2}"/>
    <hyperlink ref="K335" tooltip="CV%: 3.3; ERROR:   16 010; LI90%:    452 378; LS90%:    505 048" xr:uid="{CCB7EC8D-A2FD-4B37-816C-FF6BF7C22578}"/>
    <hyperlink ref="K336" tooltip="CV%: 3.7; ERROR:   15 810; LI90%:   399 670; LS90%:   451 682" xr:uid="{9C3D67C6-2772-46D9-971E-020DA58E3DA0}"/>
    <hyperlink ref="K337" tooltip="CV%: 4.7; ERROR:   16 296; LI90%:   316 353; LS90%:   369 961" xr:uid="{A41D8D78-83A0-415B-B6EF-803586ACE674}"/>
    <hyperlink ref="K338" tooltip="CV%: 3.5; ERROR:   16 235; LI90%:   436 476; LS90%:   489 884" xr:uid="{11B42553-8339-45CA-B174-C9FEDF663338}"/>
    <hyperlink ref="K339" tooltip="CV%: 4.0; ERROR:   16 750; LI90%:   395 245; LS90%:   450 347" xr:uid="{229694BB-D7EB-4BB7-9C52-3A403A53B6AA}"/>
    <hyperlink ref="K340" tooltip="CV%: 4.1; ERROR:   16 870; LI90%:   385 674; LS90%:   441 170" xr:uid="{D31151B8-D9A6-44FD-907B-AAFB762D3D81}"/>
    <hyperlink ref="K341" tooltip="CV%: 3.4; ERROR:   15 887; LI90%:   444 003; LS90%:   496 267" xr:uid="{8E6A3221-44C9-423D-95AB-FCF103984B92}"/>
    <hyperlink ref="K342" tooltip="CV%: 11.8; ERROR:   8 052; LI90%:   54 994; LS90%:   81 484" xr:uid="{BCB39348-3B5D-4318-80FE-0EBCACE9F244}"/>
    <hyperlink ref="K343" tooltip="CV%: 5.7; ERROR:   12 442; LI90%:   197 015; LS90%:   237 945" xr:uid="{5480EE9A-2684-4195-95F2-1F96412CAEE0}"/>
    <hyperlink ref="K344" tooltip="CV%: 3.9; ERROR:   16 127; LI90%:   384 244; LS90%:   437 296" xr:uid="{24936F83-A48A-4126-9C8B-4EF37E9AB815}"/>
    <hyperlink ref="K345" tooltip="CV%: 4.3; ERROR:   13 339; LI90%:   287 990; LS90%:   331 872" xr:uid="{AB50D440-26ED-4191-A431-390F8535FF28}"/>
    <hyperlink ref="K346" tooltip="CV%: 3.7; ERROR:   16 347; LI90%:   419 846; LS90%:   473 624" xr:uid="{B7C847C6-C72B-45C7-AC7D-77530B679291}"/>
    <hyperlink ref="K347" tooltip="CV%: 4.6; ERROR:   16 230; LI90%:   326 445; LS90%:   379 837" xr:uid="{52277EA5-A5ED-4B0E-B3D2-1284E4634A3A}"/>
    <hyperlink ref="K348" tooltip="CV%: 7.7; ERROR:   14 526; LI90%:   164 922; LS90%:   212 708" xr:uid="{51DCEF39-1F2B-4326-A829-036AD11DD5A4}"/>
    <hyperlink ref="K349" tooltip="CV%: 3.7; ERROR:   15 496; LI90%:   389 478; LS90%:   440 454" xr:uid="{5DDBC108-FCAF-4189-8AC9-63B85070119D}"/>
    <hyperlink ref="K350" tooltip="CV%: 3.4; ERROR:   15 346; LI90%:   427 936; LS90%:   478 418" xr:uid="{147CC865-2909-4AF3-A217-CE832C8D9638}"/>
    <hyperlink ref="K351" tooltip="CV%: 3.6; ERROR:   15 832; LI90%:   417 472; LS90%:   469 554" xr:uid="{762A0E73-0A4E-4E83-B5B5-C32A6BEF0659}"/>
    <hyperlink ref="K353" tooltip="CV%: 2.6; ERROR:   60 588; LI90%:   2 188 960; LS90%:   2 388 278" xr:uid="{D6CE7A1B-5A19-4D63-8F31-01408BE206BE}"/>
    <hyperlink ref="K354" tooltip="CV%: 2.8; ERROR:   58 765; LI90%:  2 014 701; LS90%:  2 208 021" xr:uid="{379A4981-9514-4BE1-9597-5FA855436BA1}"/>
    <hyperlink ref="K355" tooltip="CV%: 3.2; ERROR:   57 187; LI90%:  1 676 437; LS90%:  1 864 567" xr:uid="{9C101F7A-815C-4C4E-AD07-4D14B7ED8D68}"/>
    <hyperlink ref="K356" tooltip="CV%: 2.7; ERROR:   60 002; LI90%:  2 148 211; LS90%:  2 345 599" xr:uid="{3CE46C5B-2D24-459E-B3D4-E583AC18E238}"/>
    <hyperlink ref="K357" tooltip="CV%: 3.1; ERROR:   57 512; LI90%:  1 738 436; LS90%:  1 927 634" xr:uid="{8BDBEFB6-7EC6-4126-A3AA-F2EF2EB28610}"/>
    <hyperlink ref="K358" tooltip="CV%: 3.5; ERROR:   57 858; LI90%:  1 535 712; LS90%:  1 726 050" xr:uid="{A584A4BC-A323-4137-97E3-0E13E619322F}"/>
    <hyperlink ref="K359" tooltip="CV%: 2.7; ERROR:   60 600; LI90%:  2 144 119; LS90%:  2 343 475" xr:uid="{8415C2FE-09CA-4FA7-8739-4CC8E503F19B}"/>
    <hyperlink ref="K360" tooltip="CV%: 9.6; ERROR:   20 597; LI90%:   181 545; LS90%:   249 303" xr:uid="{983DC10D-A494-45CF-BFFF-28B70EFA4D97}"/>
    <hyperlink ref="K361" tooltip="CV%: 3.5; ERROR:   50 149; LI90%:  1 367 692; LS90%:  1 532 666" xr:uid="{54108059-48B3-4142-BB32-EE08A7727251}"/>
    <hyperlink ref="K362" tooltip="CV%: 3.0; ERROR:   58 360; LI90%:  1 879 045; LS90%:  2 071 033" xr:uid="{CB86B201-B82C-41E4-BE74-F0BAF9047633}"/>
    <hyperlink ref="K363" tooltip="CV%: 3.6; ERROR:   58 598; LI90%:  1 545 985; LS90%:  1 738 755" xr:uid="{ACAE93DC-E414-44AF-A4E7-BD5CEB90243A}"/>
    <hyperlink ref="K364" tooltip="CV%: 2.7; ERROR:   58 160; LI90%:  2 028 586; LS90%:  2 219 916" xr:uid="{078B12AA-14D9-47C1-8976-E070E31C8C35}"/>
    <hyperlink ref="K365" tooltip="CV%: 3.2; ERROR:   58 019; LI90%:  1 700 863; LS90%:  1 891 727" xr:uid="{2763079D-ED65-438C-B456-8E00E3FDB8FA}"/>
    <hyperlink ref="K366" tooltip="CV%: 6.6; ERROR:   31 515; LI90%:   428 262; LS90%:   531 936" xr:uid="{A0CD320A-83FF-40AD-8951-D044D0F7AC52}"/>
    <hyperlink ref="K367" tooltip="CV%: 2.9; ERROR:   61 797; LI90%:  2 001 315; LS90%:  2 204 609" xr:uid="{2C4859DC-7A49-4AD7-8CF1-55D1E65BCA1F}"/>
    <hyperlink ref="K368" tooltip="CV%: 3.0; ERROR:   57 498; LI90%:  1 824 025; LS90%:  2 013 175" xr:uid="{92A554CD-49E9-4874-A697-A4160C47789A}"/>
    <hyperlink ref="K369" tooltip="CV%: 2.8; ERROR:   61 142; LI90%:  2 085 001; LS90%:  2 286 141" xr:uid="{F3AF9137-13F7-49FF-86EC-141C785197D9}"/>
    <hyperlink ref="K371" tooltip="CV%: 3.0; ERROR:   48 938; LI90%:   1 556 386; LS90%:   1 717 378" xr:uid="{26881D47-7157-40C9-B52A-58D43DDD364B}"/>
    <hyperlink ref="K372" tooltip="CV%: 3.1; ERROR:   43 951; LI90%:  1 327 741; LS90%:  1 472 327" xr:uid="{9741A657-288C-4391-A70C-367400568065}"/>
    <hyperlink ref="K373" tooltip="CV%: 4.2; ERROR:   42 692; LI90%:   956 297; LS90%:  1 096 743" xr:uid="{E503D054-2D8D-4D91-8893-1047983229E9}"/>
    <hyperlink ref="K374" tooltip="CV%: 3.0; ERROR:   47 256; LI90%:  1 496 693; LS90%:  1 652 149" xr:uid="{D5C61FF2-3446-4D95-B439-C5BDAABE45B5}"/>
    <hyperlink ref="K375" tooltip="CV%: 4.0; ERROR:   50 491; LI90%:  1 190 982; LS90%:  1 357 082" xr:uid="{BCC5DE58-917A-4EB6-A655-BDC37345E1E6}"/>
    <hyperlink ref="K376" tooltip="CV%: 3.3; ERROR:   47 289; LI90%:  1 377 155; LS90%:  1 532 723" xr:uid="{E37A2F33-97E4-466C-9768-5D958321C9DA}"/>
    <hyperlink ref="K377" tooltip="CV%: 3.0; ERROR:   47 578; LI90%:  1 492 788; LS90%:  1 649 308" xr:uid="{4C82F2A6-A53A-46CD-B65B-5F4FEB507CB7}"/>
    <hyperlink ref="K378" tooltip="CV%: 11.1; ERROR:   17 593; LI90%:   129 587; LS90%:   187 461" xr:uid="{17A814DB-8E87-4166-B95D-11ED50CFC414}"/>
    <hyperlink ref="K379" tooltip="CV%: 6.5; ERROR:   23 814; LI90%:   325 143; LS90%:   403 485" xr:uid="{145CBC1C-20A8-4D3F-9526-F81095B19C28}"/>
    <hyperlink ref="K380" tooltip="CV%: 3.1; ERROR:   44 567; LI90%:  1 370 595; LS90%:  1 517 209" xr:uid="{2D830689-FDEB-4CF7-89B1-51E0D6D81DDE}"/>
    <hyperlink ref="K381" tooltip="CV%: 4.5; ERROR:   39 102; LI90%:   814 169; LS90%:   942 803" xr:uid="{EB38D145-F0BA-48F1-98FE-0E9E15246C39}"/>
    <hyperlink ref="K382" tooltip="CV%: 3.9; ERROR:   44 229; LI90%:  1 051 739; LS90%:  1 197 239" xr:uid="{C8FCEC7C-58C2-4F52-B2B0-3EE8700B5640}"/>
    <hyperlink ref="K383" tooltip="CV%: 4.8; ERROR:   34 785; LI90%:   674 459; LS90%:   788 891" xr:uid="{3FAB1654-5AEA-49BB-9A31-FC9611A5F20A}"/>
    <hyperlink ref="K384" tooltip="CV%: 9.8; ERROR:   22 382; LI90%:   190 885; LS90%:   264 515" xr:uid="{4F2408AC-2D82-4AA0-8D29-A8E4747157A0}"/>
    <hyperlink ref="K385" tooltip="CV%: 5.3; ERROR:   51 599; LI90%:   896 553; LS90%:  1 066 301" xr:uid="{8B0D7D67-B41E-45AA-89C8-39A0739E0872}"/>
    <hyperlink ref="K386" tooltip="CV%: 3.0; ERROR:   40 660; LI90%:  1 311 077; LS90%:  1 444 837" xr:uid="{7A1C7D75-5995-424F-88ED-83B09B1CE1DA}"/>
    <hyperlink ref="K387" tooltip="CV%: 3.6; ERROR:   48 539; LI90%:  1 253 179; LS90%:  1 412 857" xr:uid="{45B4C594-29DF-4DB0-AC68-A3256C7AC257}"/>
    <hyperlink ref="K389" tooltip="CV%: 2.4; ERROR:   61 993; LI90%:   2 502 927; LS90%:   2 706 865" xr:uid="{22D034A1-4539-4838-9547-EB2F53AE65AE}"/>
    <hyperlink ref="K390" tooltip="CV%: 2.5; ERROR:   60 397; LI90%:  2 286 097; LS90%:  2 484 785" xr:uid="{CA0B26DC-F9D3-463C-AA43-64BBB3C1B3BC}"/>
    <hyperlink ref="K391" tooltip="CV%: 3.3; ERROR:   55 809; LI90%:  1 609 083; LS90%:  1 792 679" xr:uid="{B021950E-AA52-43D7-AEF1-E136F596A879}"/>
    <hyperlink ref="K392" tooltip="CV%: 2.4; ERROR:   60 470; LI90%:  2 387 961; LS90%:  2 586 889" xr:uid="{4E902319-591A-4A00-A9F6-A02D14D0B149}"/>
    <hyperlink ref="K393" tooltip="CV%: 3.0; ERROR:   59 373; LI90%:  1 878 083; LS90%:  2 073 401" xr:uid="{B1AA3EE6-0A08-4390-839E-63D58494A6C0}"/>
    <hyperlink ref="K394" tooltip="CV%: 2.6; ERROR:   61 454; LI90%:  2 258 010; LS90%:  2 460 176" xr:uid="{E2AEE3B1-2789-4E06-90BA-2BF5A72F3985}"/>
    <hyperlink ref="K395" tooltip="CV%: 2.4; ERROR:   61 064; LI90%:  2 441 658; LS90%:  2 642 542" xr:uid="{E2C1C5C7-FD28-4095-AAC8-E568926F6F7B}"/>
    <hyperlink ref="K396" tooltip="CV%: 8.7; ERROR:   24 581; LI90%:   243 274; LS90%:   324 138" xr:uid="{804B188A-BB16-4AEB-87D7-3B020E81F3DA}"/>
    <hyperlink ref="K397" tooltip="CV%: 4.4; ERROR:   45 598; LI90%:   961 566; LS90%:  1 111 568" xr:uid="{EB183857-9708-4A0D-95C9-6F75C5B306C4}"/>
    <hyperlink ref="K398" tooltip="CV%: 2.7; ERROR:   59 998; LI90%:  2 121 593; LS90%:  2 318 971" xr:uid="{4BABE2D2-5664-4809-BA4D-51FCCF4EF011}"/>
    <hyperlink ref="K399" tooltip="CV%: 3.4; ERROR:   51 134; LI90%:  1 399 541; LS90%:  1 567 757" xr:uid="{C302DA08-924E-4972-B074-9A883F59B657}"/>
    <hyperlink ref="K400" tooltip="CV%: 3.0; ERROR:   57 721; LI90%:  1 817 272; LS90%:  2 007 158" xr:uid="{0CCDA92E-BC56-4ED8-A719-9A84B3F5B7C1}"/>
    <hyperlink ref="K401" tooltip="CV%: 3.5; ERROR:   48 173; LI90%:  1 287 503; LS90%:  1 445 979" xr:uid="{884EB7FD-C4B5-48DD-9CE5-2DDBBE2E466A}"/>
    <hyperlink ref="K402" tooltip="CV%: 7.4; ERROR:   29 191; LI90%:   348 144; LS90%:   444 176" xr:uid="{A8D3CB31-F38D-4260-BB69-87C730817756}"/>
    <hyperlink ref="K403" tooltip="CV%: 3.0; ERROR:   55 917; LI90%:  1 763 023; LS90%:  1 946 973" xr:uid="{3AC15B3D-E3FE-4907-BDBD-7945A4B95430}"/>
    <hyperlink ref="K404" tooltip="CV%: 2.6; ERROR:   58 371; LI90%:  2 149 985; LS90%:  2 342 009" xr:uid="{8A38E92E-C583-4621-8133-A025DA8A36F0}"/>
    <hyperlink ref="K405" tooltip="CV%: 2.5; ERROR:   60 024; LI90%:  2 284 705; LS90%:  2 482 167" xr:uid="{13F36416-C83E-42D6-9D76-1FBEB89EB2A8}"/>
    <hyperlink ref="K407" tooltip="CV%: 2.5; ERROR:   23 977; LI90%:    915 212; LS90%:    994 088" xr:uid="{230AA0AC-6804-486A-821E-D060DBF57B73}"/>
    <hyperlink ref="K408" tooltip="CV%: 2.8; ERROR:   24 376; LI90%:   816 020; LS90%:   896 210" xr:uid="{56C4B01D-C645-47CB-BB81-8CC13D16E0A8}"/>
    <hyperlink ref="K409" tooltip="CV%: 3.9; ERROR:   23 324; LI90%:   566 673; LS90%:   643 403" xr:uid="{446F17E2-CCC3-42A9-8936-5766A025705C}"/>
    <hyperlink ref="K410" tooltip="CV%: 2.7; ERROR:   24 319; LI90%:   874 515; LS90%:   954 519" xr:uid="{4C8166DE-A0CF-4FF0-A8BC-57232AE5A9A9}"/>
    <hyperlink ref="K411" tooltip="CV%: 3.0; ERROR:   22 527; LI90%:   714 214; LS90%:   788 322" xr:uid="{AD6265DC-DB6B-46E6-9D34-7E680D99AF5D}"/>
    <hyperlink ref="K412" tooltip="CV%: 3.3; ERROR:   24 488; LI90%:   695 875; LS90%:   776 435" xr:uid="{F84F571C-1A81-49E0-AC89-AC684A614D37}"/>
    <hyperlink ref="K413" tooltip="CV%: 2.6; ERROR:   23 831; LI90%:   885 527; LS90%:   963 923" xr:uid="{5A976073-0955-4FAD-8FAC-A252A8E79897}"/>
    <hyperlink ref="K414" tooltip="CV%: 9.3; ERROR:   9 558; LI90%:   86 648; LS90%:   118 090" xr:uid="{C5C0E706-F837-4C76-A9BE-9C8CEF3B981E}"/>
    <hyperlink ref="K415" tooltip="CV%: 4.2; ERROR:   21 091; LI90%:   467 283; LS90%:   536 665" xr:uid="{8FC33C79-F416-4120-80E7-9EAD8BF3B1FE}"/>
    <hyperlink ref="K416" tooltip="CV%: 2.9; ERROR:   22 968; LI90%:   764 312; LS90%:   839 870" xr:uid="{8945ACFA-9E8F-4C3A-9907-6474930A8841}"/>
    <hyperlink ref="K417" tooltip="CV%: 3.9; ERROR:   22 019; LI90%:   533 269; LS90%:   605 707" xr:uid="{65C9AEA7-2B72-4456-BE5C-15D8DE6C48C4}"/>
    <hyperlink ref="K418" tooltip="CV%: 2.9; ERROR:   23 308; LI90%:   761 864; LS90%:   838 540" xr:uid="{739AD2C9-A570-4B5A-BD05-63284EFBD972}"/>
    <hyperlink ref="K419" tooltip="CV%: 3.6; ERROR:   22 657; LI90%:   587 361; LS90%:   661 895" xr:uid="{19F4BDAD-2636-4361-9E58-88AB48F82994}"/>
    <hyperlink ref="K420" tooltip="CV%: 7.5; ERROR:   12 725; LI90%:   148 854; LS90%:   190 716" xr:uid="{1178ED71-15BE-4160-BD98-56FF990A9627}"/>
    <hyperlink ref="K421" tooltip="CV%: 3.2; ERROR:   23 646; LI90%:   693 855; LS90%:   771 645" xr:uid="{16813B4C-3D40-41C4-8C0D-29E5B9A9DC89}"/>
    <hyperlink ref="K422" tooltip="CV%: 2.9; ERROR:   23 833; LI90%:   787 976; LS90%:   866 378" xr:uid="{03CBAF48-E8BE-4B58-A24A-D10B615F55B9}"/>
    <hyperlink ref="K423" tooltip="CV%: 2.7; ERROR:   23 804; LI90%:   842 983; LS90%:   921 293" xr:uid="{97C4DD66-1A57-47B1-8075-8C1A8CC34A03}"/>
    <hyperlink ref="K425" tooltip="CV%: 3.1; ERROR:   22 127; LI90%:    666 457; LS90%:    739 249" xr:uid="{6B34D359-6050-4578-BE6E-079D222C41CC}"/>
    <hyperlink ref="K426" tooltip="CV%: 3.4; ERROR:   21 832; LI90%:   615 284; LS90%:   687 106" xr:uid="{88EDEF51-F9AE-452E-A624-153B63462C90}"/>
    <hyperlink ref="K427" tooltip="CV%: 4.3; ERROR:   19 329; LI90%:   421 170; LS90%:   484 756" xr:uid="{32DD1031-4E63-403E-BF3D-F5682B5C6789}"/>
    <hyperlink ref="K428" tooltip="CV%: 3.2; ERROR:   21 823; LI90%:   647 784; LS90%:   719 576" xr:uid="{04CB5BE4-90A5-4390-BA00-901D0FBBB204}"/>
    <hyperlink ref="K429" tooltip="CV%: 3.6; ERROR:   21 667; LI90%:   562 869; LS90%:   634 147" xr:uid="{9E2134E8-8339-457F-810C-79F02A4DA3D8}"/>
    <hyperlink ref="K430" tooltip="CV%: 3.6; ERROR:   20 818; LI90%:   549 151; LS90%:   617 635" xr:uid="{2FD3B150-389E-4ED6-BB31-349839B38831}"/>
    <hyperlink ref="K431" tooltip="CV%: 3.2; ERROR:   22 051; LI90%:   648 261; LS90%:   720 803" xr:uid="{DA802801-F794-4EBF-9D8B-71EB1A36AB4C}"/>
    <hyperlink ref="K432" tooltip="CV%: 9.4; ERROR:   8 718; LI90%:   78 252; LS90%:   106 932" xr:uid="{B57B0249-AAB9-4AAA-912A-C899AD6A28D1}"/>
    <hyperlink ref="K433" tooltip="CV%: 4.2; ERROR:   18 968; LI90%:   422 855; LS90%:   485 255" xr:uid="{BDE71425-2D44-45A5-BADA-9721AFCB78F3}"/>
    <hyperlink ref="K434" tooltip="CV%: 3.4; ERROR:   21 543; LI90%:   599 591; LS90%:   670 461" xr:uid="{2DA94DF7-89DB-4E6F-BD43-CAB6177D7E9E}"/>
    <hyperlink ref="K435" tooltip="CV%: 4.1; ERROR:   21 230; LI90%:   481 826; LS90%:   551 666" xr:uid="{3A039EE9-CF6E-436F-9E37-614867E4C665}"/>
    <hyperlink ref="K436" tooltip="CV%: 3.3; ERROR:   21 689; LI90%:   618 338; LS90%:   689 688" xr:uid="{2265D63A-001E-4A4E-A37F-6220A9F1D4E9}"/>
    <hyperlink ref="K437" tooltip="CV%: 3.9; ERROR:   20 409; LI90%:   495 693; LS90%:   562 835" xr:uid="{B1EAE286-D606-4D49-84F5-E5F883A8F3B3}"/>
    <hyperlink ref="K438" tooltip="CV%: 5.8; ERROR:   14 861; LI90%:   230 722; LS90%:   279 610" xr:uid="{2E973888-74F8-46A4-B47C-EAD75B6F55AF}"/>
    <hyperlink ref="K439" tooltip="CV%: 3.4; ERROR:   21 107; LI90%:   584 070; LS90%:   653 504" xr:uid="{7C4B20FE-DDCB-4363-A879-250C07FD5726}"/>
    <hyperlink ref="K440" tooltip="CV%: 3.4; ERROR:   21 443; LI90%:   597 328; LS90%:   667 870" xr:uid="{AB1639AE-10D4-43C0-838D-FA493ABB4271}"/>
    <hyperlink ref="K441" tooltip="CV%: 3.2; ERROR:   21 636; LI90%:   634 637; LS90%:   705 813" xr:uid="{D758B264-C385-4B55-84B2-24E05C633964}"/>
    <hyperlink ref="K443" tooltip="CV%: 2.8; ERROR:   30 849; LI90%:   1 045 746; LS90%:   1 147 232" xr:uid="{54ECD65D-D8E8-484A-9DA6-31AEFF2868DC}"/>
    <hyperlink ref="K444" tooltip="CV%: 3.1; ERROR:   30 383; LI90%:   944 209; LS90%:  1 044 161" xr:uid="{29E84F4C-3720-4968-AE79-19621C43CD61}"/>
    <hyperlink ref="K445" tooltip="CV%: 3.8; ERROR:   29 715; LI90%:   731 366; LS90%:   829 120" xr:uid="{57839BDD-5355-40E7-A3B9-453A9B62AA48}"/>
    <hyperlink ref="K446" tooltip="CV%: 2.9; ERROR:   30 605; LI90%:  1 023 349; LS90%:  1 124 029" xr:uid="{85225ABE-2EBE-4BDF-A473-EBB5599A4CEF}"/>
    <hyperlink ref="K447" tooltip="CV%: 4.3; ERROR:   35 572; LI90%:   761 797; LS90%:   878 819" xr:uid="{0BD8BDF4-B379-4B24-A84E-C8AF954D676E}"/>
    <hyperlink ref="K448" tooltip="CV%: 4.2; ERROR:   34 290; LI90%:   769 192; LS90%:   881 996" xr:uid="{84314C7A-387A-4E33-8D0B-BEAE8B75C760}"/>
    <hyperlink ref="K449" tooltip="CV%: 2.9; ERROR:   30 289; LI90%:  1 006 072; LS90%:  1 105 712" xr:uid="{ADF9401E-CFBB-4451-B9B6-1DEC7AE7F0FE}"/>
    <hyperlink ref="K450" tooltip="CV%: 14.1; ERROR:   12 203; LI90%:   66 479; LS90%:   106 625" xr:uid="{FA2C9207-6317-4DE0-B8AD-5B04FE8DDE05}"/>
    <hyperlink ref="K451" tooltip="CV%: 5.6; ERROR:   21 047; LI90%:   344 402; LS90%:   413 642" xr:uid="{CF5F9B3F-4FA8-448A-BE83-2DA9E8A19162}"/>
    <hyperlink ref="K452" tooltip="CV%: 3.5; ERROR:   32 090; LI90%:   860 037; LS90%:   965 605" xr:uid="{59BF1C23-5385-4077-AC47-4F5B26F44B47}"/>
    <hyperlink ref="K453" tooltip="CV%: 4.2; ERROR:   26 957; LI90%:   601 842; LS90%:   690 522" xr:uid="{D3151FC1-1BEB-4AF6-A092-FC080AB13685}"/>
    <hyperlink ref="K454" tooltip="CV%: 3.9; ERROR:   30 513; LI90%:   740 704; LS90%:   841 082" xr:uid="{159C06F6-9CFA-498B-B809-9D9639CFADAF}"/>
    <hyperlink ref="K455" tooltip="CV%: 4.6; ERROR:   24 989; LI90%:   503 966; LS90%:   586 174" xr:uid="{58E663E4-545D-462E-A499-180EA97B2096}"/>
    <hyperlink ref="K456" tooltip="CV%: 9.0; ERROR:   15 979; LI90%:   152 236; LS90%:   204 802" xr:uid="{34712F1A-296D-4E51-8A67-970BE859BCF1}"/>
    <hyperlink ref="K457" tooltip="CV%: 3.8; ERROR:   31 318; LI90%:   770 170; LS90%:   873 196" xr:uid="{AE81BE4C-FC02-4F91-89DD-21E1E7E763A5}"/>
    <hyperlink ref="K458" tooltip="CV%: 3.5; ERROR:   30 354; LI90%:   828 267; LS90%:   928 121" xr:uid="{76DF783B-673E-475B-B539-08A2E716C6D3}"/>
    <hyperlink ref="K459" tooltip="CV%: 3.3; ERROR:   31 699; LI90%:   918 774; LS90%:  1 023 054" xr:uid="{EC2D323F-07A2-4260-A116-59FC3AD383C8}"/>
    <hyperlink ref="K461" tooltip="CV%: 2.3; ERROR:   26 677; LI90%:   1 141 354; LS90%:   1 229 114" xr:uid="{3B12C4DE-5522-46D2-B0BF-AD6F79706688}"/>
    <hyperlink ref="K462" tooltip="CV%: 2.5; ERROR:   26 960; LI90%:  1 039 881; LS90%:  1 128 571" xr:uid="{64EEF0DA-8DAE-4147-835D-E0D4D7F9E3ED}"/>
    <hyperlink ref="K463" tooltip="CV%: 3.5; ERROR:   25 107; LI90%:   676 418; LS90%:   759 014" xr:uid="{0226BE1B-5E64-4A07-8AF0-6A8E71794C3A}"/>
    <hyperlink ref="K464" tooltip="CV%: 2.3; ERROR:   26 501; LI90%:  1 128 838; LS90%:  1 216 018" xr:uid="{EE4AF8DB-7554-4691-995F-8440296459C6}"/>
    <hyperlink ref="K465" tooltip="CV%: 3.1; ERROR:   24 698; LI90%:   762 206; LS90%:   843 454" xr:uid="{32315080-C90B-4858-A730-644B894D3903}"/>
    <hyperlink ref="K466" tooltip="CV%: 2.8; ERROR:   26 291; LI90%:   886 546; LS90%:   973 038" xr:uid="{4DECA6FF-9685-4D5E-91FB-D07E1DE8F232}"/>
    <hyperlink ref="K467" tooltip="CV%: 2.3; ERROR:   26 784; LI90%:  1 131 239; LS90%:  1 219 349" xr:uid="{20141E4D-4B7D-4102-B7C3-653E42E9B1BD}"/>
    <hyperlink ref="K468" tooltip="CV%: 7.6; ERROR:   11 361; LI90%:   131 442; LS90%:   168 816" xr:uid="{D274F8D8-A548-40EB-9A12-69CB390315D7}"/>
    <hyperlink ref="K469" tooltip="CV%: 3.4; ERROR:   21 838; LI90%:   612 065; LS90%:   683 907" xr:uid="{34FDF02D-2F9C-4081-AFA4-0335806BB818}"/>
    <hyperlink ref="K470" tooltip="CV%: 2.5; ERROR:   25 020; LI90%:   957 302; LS90%:  1 039 610" xr:uid="{91B6C429-A358-4060-9AB9-0A77E44F475E}"/>
    <hyperlink ref="K471" tooltip="CV%: 2.8; ERROR:   22 813; LI90%:   769 556; LS90%:   844 606" xr:uid="{7FB8C3A3-9B67-40B0-B3C5-BAC48E25BE0B}"/>
    <hyperlink ref="K472" tooltip="CV%: 2.3; ERROR:   25 860; LI90%:  1 079 666; LS90%:  1 164 738" xr:uid="{6D7FA595-0701-4D5C-A421-2DC6DD2B6721}"/>
    <hyperlink ref="K473" tooltip="CV%: 2.6; ERROR:   24 960; LI90%:   904 495; LS90%:   986 607" xr:uid="{CCD520EA-149E-40A0-B0B9-C4B52B8F473A}"/>
    <hyperlink ref="K474" tooltip="CV%: 3.8; ERROR:   21 299; LI90%:   518 365; LS90%:   588 433" xr:uid="{25397FB1-2A79-4963-B0FF-060219F0F3AA}"/>
    <hyperlink ref="K475" tooltip="CV%: 2.3; ERROR:   25 027; LI90%:  1 028 349; LS90%:  1 110 681" xr:uid="{453DAFF8-FA05-4E6C-82BD-A5ED1BFDAE21}"/>
    <hyperlink ref="K476" tooltip="CV%: 2.3; ERROR:   25 278; LI90%:  1 062 598; LS90%:  1 145 756" xr:uid="{FD50AE86-9751-413C-9709-E634659E2463}"/>
    <hyperlink ref="K477" tooltip="CV%: 2.3; ERROR:   25 796; LI90%:  1 089 867; LS90%:  1 174 729" xr:uid="{65197F14-4A3B-4A88-8D48-67184DFAD0F8}"/>
    <hyperlink ref="K479" tooltip="CV%: 3.3; ERROR:   38 005; LI90%:   1 088 077; LS90%:   1 213 103" xr:uid="{C355C8EF-221A-4823-8AA5-7DE3A7109BDF}"/>
    <hyperlink ref="K480" tooltip="CV%: 3.6; ERROR:   37 147; LI90%:   975 625; LS90%:  1 097 827" xr:uid="{012E5D57-3D61-45D5-9CF4-7B7DDB68E7FA}"/>
    <hyperlink ref="K481" tooltip="CV%: 4.7; ERROR:   35 461; LI90%:   695 727; LS90%:   812 383" xr:uid="{ABF4FB73-A8FB-44E1-80CA-3D5D8C7E29D1}"/>
    <hyperlink ref="K482" tooltip="CV%: 3.4; ERROR:   37 561; LI90%:  1 049 457; LS90%:  1 173 021" xr:uid="{950BE807-94BF-4EF1-BE73-10A12BB1470A}"/>
    <hyperlink ref="K483" tooltip="CV%: 4.5; ERROR:   31 792; LI90%:   653 770; LS90%:   758 356" xr:uid="{AFA11121-AB32-48D6-B9A5-5AB4554D0D4A}"/>
    <hyperlink ref="K484" tooltip="CV%: 5.4; ERROR:   36 429; LI90%:   619 877; LS90%:   739 717" xr:uid="{07E78654-AA85-491C-9DB8-9A6F70AEB9D5}"/>
    <hyperlink ref="K485" tooltip="CV%: 3.4; ERROR:   37 764; LI90%:  1 039 615; LS90%:  1 163 849" xr:uid="{61CBB22C-B442-40C4-BFAF-4F7B8A3BB93F}"/>
    <hyperlink ref="K486" tooltip="CV%: 12.2; ERROR:   13 952; LI90%:   91 291; LS90%:   137 187" xr:uid="{F9698697-C3D1-4835-9B67-52C6B48F6910}"/>
    <hyperlink ref="K487" tooltip="CV%: 5.1; ERROR:   29 506; LI90%:   529 360; LS90%:   626 428" xr:uid="{30903523-9921-4680-AE11-0CADD4194580}"/>
    <hyperlink ref="K488" tooltip="CV%: 3.8; ERROR:   35 669; LI90%:   888 100; LS90%:  1 005 442" xr:uid="{B08AFF96-60CC-463D-B22C-5B384F5067EA}"/>
    <hyperlink ref="K489" tooltip="CV%: 4.2; ERROR:   31 952; LI90%:   713 007; LS90%:   818 119" xr:uid="{19F4436E-1CBE-46AA-B5B2-A608139ED9EA}"/>
    <hyperlink ref="K490" tooltip="CV%: 3.4; ERROR:   36 842; LI90%:  1 007 624; LS90%:  1 128 824" xr:uid="{B86A6419-FDB1-4AD1-8694-66D20286D310}"/>
    <hyperlink ref="K491" tooltip="CV%: 3.9; ERROR:   34 901; LI90%:   831 823; LS90%:   946 639" xr:uid="{9246B876-BB64-44C0-A6BC-8AEA4490A78E}"/>
    <hyperlink ref="K492" tooltip="CV%: 6.7; ERROR:   26 016; LI90%:   343 473; LS90%:   429 059" xr:uid="{C79A907E-D43B-42C7-A04B-5530F0BACC74}"/>
    <hyperlink ref="K493" tooltip="CV%: 3.8; ERROR:   38 501; LI90%:   939 972; LS90%:  1 066 630" xr:uid="{8F07DC1B-E87F-42BC-BDB8-DBAD1BCD8F08}"/>
    <hyperlink ref="K494" tooltip="CV%: 3.7; ERROR:   36 276; LI90%:   924 695; LS90%:  1 044 031" xr:uid="{FE6E67C6-1941-40C9-9EDD-1DA4DAAFC687}"/>
    <hyperlink ref="K495" tooltip="CV%: 3.5; ERROR:   38 594; LI90%:  1 041 339; LS90%:  1 168 301" xr:uid="{96A46910-3FC0-4E01-8856-5270E030BF24}"/>
    <hyperlink ref="K497" tooltip="CV%: 2.7; ERROR:   25 116; LI90%:    885 340; LS90%:    967 966" xr:uid="{BDA8057F-8F7B-4B51-A44D-6B4B3506716F}"/>
    <hyperlink ref="K498" tooltip="CV%: 2.9; ERROR:   24 255; LI90%:   789 072; LS90%:   868 864" xr:uid="{20754C4E-D5DA-48C3-A653-9837152E3B64}"/>
    <hyperlink ref="K499" tooltip="CV%: 3.3; ERROR:   24 011; LI90%:   694 992; LS90%:   773 982" xr:uid="{28E1F444-4F3D-488E-B0DC-F67DF5122BA0}"/>
    <hyperlink ref="K500" tooltip="CV%: 2.8; ERROR:   24 920; LI90%:   853 916; LS90%:   935 896" xr:uid="{5E43B4CC-1196-4337-A91B-46A8A3216390}"/>
    <hyperlink ref="K501" tooltip="CV%: 3.2; ERROR:   24 044; LI90%:   720 908; LS90%:   800 006" xr:uid="{69C6F6B1-61F9-4B04-9337-F0864DD6C6A8}"/>
    <hyperlink ref="K502" tooltip="CV%: 2.9; ERROR:   24 469; LI90%:   806 645; LS90%:   887 141" xr:uid="{8FE399D4-DB7D-4A8F-B4A6-0531BFDC72BF}"/>
    <hyperlink ref="K503" tooltip="CV%: 2.7; ERROR:   24 961; LI90%:   871 931; LS90%:   954 045" xr:uid="{85CEAB2E-F50C-4F63-803F-970E83C672A6}"/>
    <hyperlink ref="K504" tooltip="CV%: 8.5; ERROR:   8 606; LI90%:   86 618; LS90%:   114 930" xr:uid="{A5AE1DC6-6B84-4F47-A1F6-72F024C66E24}"/>
    <hyperlink ref="K505" tooltip="CV%: 4.6; ERROR:   20 898; LI90%:   417 532; LS90%:   486 280" xr:uid="{3EFC5021-7648-4DC7-8ED9-3F58A8B5F213}"/>
    <hyperlink ref="K506" tooltip="CV%: 3.1; ERROR:   24 235; LI90%:   749 873; LS90%:   829 599" xr:uid="{D2A19ABE-9F5A-4E66-ADAF-6D8633C9607B}"/>
    <hyperlink ref="K507" tooltip="CV%: 3.5; ERROR:   23 056; LI90%:   616 982; LS90%:   692 830" xr:uid="{EEE7E50A-20A9-4AFC-AE79-272922D0AC38}"/>
    <hyperlink ref="K508" tooltip="CV%: 3.1; ERROR:   22 861; LI90%:   698 115; LS90%:   773 319" xr:uid="{FFCBA8B6-089F-48AC-8DF4-891B5C75E995}"/>
    <hyperlink ref="K509" tooltip="CV%: 3.4; ERROR:   21 116; LI90%:   588 030; LS90%:   657 496" xr:uid="{1E177795-F850-49ED-811C-DFFB15ED5FC5}"/>
    <hyperlink ref="K510" tooltip="CV%: 6.0; ERROR:   17 520; LI90%:   262 178; LS90%:   319 814" xr:uid="{88EA1152-07D5-41E4-8EA1-60285C3BD5D2}"/>
    <hyperlink ref="K511" tooltip="CV%: 3.1; ERROR:   24 383; LI90%:   735 980; LS90%:   816 192" xr:uid="{2158AF36-C952-401A-B386-ACF68A774336}"/>
    <hyperlink ref="K512" tooltip="CV%: 2.9; ERROR:   23 299; LI90%:   774 908; LS90%:   851 554" xr:uid="{0B532650-0A28-47E5-A617-93E62E6773D6}"/>
    <hyperlink ref="K513" tooltip="CV%: 2.9; ERROR:   24 353; LI90%:   803 732; LS90%:   883 844" xr:uid="{AB5BD881-6F3E-4433-AF35-9A2FC9983057}"/>
    <hyperlink ref="K515" tooltip="CV%: 2.0; ERROR:   28 868; LI90%:   1 377 370; LS90%:   1 472 338" xr:uid="{56A6A95E-9543-4790-9645-CEB8B70D2160}"/>
    <hyperlink ref="K516" tooltip="CV%: 2.2; ERROR:   28 262; LI90%:  1 243 436; LS90%:  1 336 410" xr:uid="{5F78023B-FB33-4C31-8418-F3E79FEE2A96}"/>
    <hyperlink ref="K517" tooltip="CV%: 2.9; ERROR:   26 542; LI90%:   873 163; LS90%:   960 479" xr:uid="{0F0243C3-FB19-4714-92A3-4141323A3F99}"/>
    <hyperlink ref="K518" tooltip="CV%: 2.0; ERROR:   28 258; LI90%:  1 333 595; LS90%:  1 426 555" xr:uid="{BA0C6937-EB3F-40ED-9DB6-009174597100}"/>
    <hyperlink ref="K519" tooltip="CV%: 2.8; ERROR:   26 274; LI90%:   894 797; LS90%:   981 231" xr:uid="{DAE97002-3661-40F3-94AD-62CFDFA2567A}"/>
    <hyperlink ref="K520" tooltip="CV%: 2.9; ERROR:   26 874; LI90%:   894 746; LS90%:   983 154" xr:uid="{B28E4B30-4997-4768-8F90-6018A803F6D2}"/>
    <hyperlink ref="K521" tooltip="CV%: 2.1; ERROR:   28 719; LI90%:  1 345 912; LS90%:  1 440 390" xr:uid="{AF0C79C8-8DD4-482E-BCB1-DBC74B086AEF}"/>
    <hyperlink ref="K522" tooltip="CV%: 7.4; ERROR:   14 331; LI90%:   169 370; LS90%:   216 514" xr:uid="{6B746858-A235-4CC2-BABB-43A78343C1CB}"/>
    <hyperlink ref="K523" tooltip="CV%: 3.0; ERROR:   25 620; LI90%:   815 464; LS90%:   899 748" xr:uid="{9AF9DC91-CA03-42DA-89E1-381FBD117D6E}"/>
    <hyperlink ref="K524" tooltip="CV%: 2.2; ERROR:   27 293; LI90%:  1 172 689; LS90%:  1 262 475" xr:uid="{87F3F56C-8FE1-4ED5-A564-FB75880C743F}"/>
    <hyperlink ref="K525" tooltip="CV%: 2.7; ERROR:   27 160; LI90%:   956 901; LS90%:  1 046 249" xr:uid="{555C1190-8E3B-4667-A247-126DD83485F1}"/>
    <hyperlink ref="K526" tooltip="CV%: 2.2; ERROR:   28 823; LI90%:  1 280 989; LS90%:  1 375 809" xr:uid="{5F10D5F5-0845-48BC-87DF-73BD5EC4442D}"/>
    <hyperlink ref="K527" tooltip="CV%: 2.4; ERROR:   27 079; LI90%:  1 065 188; LS90%:  1 154 270" xr:uid="{1338C4DF-72EB-4692-8B43-A14702A8F42F}"/>
    <hyperlink ref="K528" tooltip="CV%: 5.0; ERROR:   18 596; LI90%:   344 732; LS90%:   405 908" xr:uid="{58E2071C-812D-4232-9C3D-BB57ACA0AEC2}"/>
    <hyperlink ref="K529" tooltip="CV%: 2.1; ERROR:   27 934; LI90%:  1 261 904; LS90%:  1 353 798" xr:uid="{5B65978E-3DC0-4CBA-B5E8-BF5C7406E637}"/>
    <hyperlink ref="K530" tooltip="CV%: 2.2; ERROR:   27 717; LI90%:  1 216 933; LS90%:  1 308 113" xr:uid="{02CA1F46-2479-4DBE-8DF0-4D1B8DFEAD8C}"/>
    <hyperlink ref="K531" tooltip="CV%: 2.1; ERROR:   28 674; LI90%:  1 311 353; LS90%:  1 405 683" xr:uid="{11C50918-7F2D-4C7B-8EB3-3B46639011C2}"/>
    <hyperlink ref="K533" tooltip="CV%: 2.6; ERROR:   14 511; LI90%:    544 276; LS90%:    592 012" xr:uid="{F1B34520-DE7F-40A4-B0A0-A2B8D3C332DB}"/>
    <hyperlink ref="K534" tooltip="CV%: 3.0; ERROR:   15 203; LI90%:   474 153; LS90%:   524 167" xr:uid="{FAD4AC64-9720-4AFF-9887-FE3961C1C9BD}"/>
    <hyperlink ref="K535" tooltip="CV%: 3.9; ERROR:   13 561; LI90%:   328 391; LS90%:   373 005" xr:uid="{649D8B42-51CB-4418-AFE1-A579E8E3BD09}"/>
    <hyperlink ref="K536" tooltip="CV%: 2.6; ERROR:   14 346; LI90%:   528 097; LS90%:   575 291" xr:uid="{BB9DD7D8-E95D-4D96-B1AD-6CA2C2C6796C}"/>
    <hyperlink ref="K537" tooltip="CV%: 3.4; ERROR:   13 817; LI90%:   382 358; LS90%:   427 814" xr:uid="{E1C6F281-CB35-43E8-90C0-E6DD7919E52A}"/>
    <hyperlink ref="K538" tooltip="CV%: 2.7; ERROR:   13 883; LI90%:   499 602; LS90%:   545 272" xr:uid="{282B6EA1-9EDD-4DD6-8F6D-34D74BF26F47}"/>
    <hyperlink ref="K539" tooltip="CV%: 2.6; ERROR:   14 438; LI90%:   529 651; LS90%:   577 147" xr:uid="{D5866617-3415-46C4-A2F7-DAC0F55E9DFF}"/>
    <hyperlink ref="K540" tooltip="CV%: 10.3; ERROR:   5 503; LI90%:   44 278; LS90%:   62 380" xr:uid="{42666EFB-A5F0-49B7-AEEB-DDF92F35B57D}"/>
    <hyperlink ref="K541" tooltip="CV%: 4.4; ERROR:   12 564; LI90%:   266 784; LS90%:   308 118" xr:uid="{D4002007-4284-4ED4-9E64-9491E44D7A53}"/>
    <hyperlink ref="K542" tooltip="CV%: 2.8; ERROR:   13 839; LI90%:   471 220; LS90%:   516 748" xr:uid="{67AFD982-780D-4037-BB47-2B28FBD9F623}"/>
    <hyperlink ref="K543" tooltip="CV%: 4.0; ERROR:   14 004; LI90%:   330 016; LS90%:   376 086" xr:uid="{C8DCE3FE-4784-4E36-B77F-91112FFC925A}"/>
    <hyperlink ref="K544" tooltip="CV%: 3.0; ERROR:   13 673; LI90%:   434 584; LS90%:   479 564" xr:uid="{07C547CC-198A-48EB-9881-91E0107B273C}"/>
    <hyperlink ref="K545" tooltip="CV%: 4.1; ERROR:   12 688; LI90%:   292 065; LS90%:   333 803" xr:uid="{8512FB0F-8CC6-475E-97D0-AF4FC4D4217F}"/>
    <hyperlink ref="K546" tooltip="CV%: 7.0; ERROR:   11 022; LI90%:   139 305; LS90%:   175 563" xr:uid="{1B025124-06FF-4A72-BE3D-7EE8E2947C8F}"/>
    <hyperlink ref="K547" tooltip="CV%: 3.2; ERROR:   14 589; LI90%:   427 970; LS90%:   475 964" xr:uid="{ACACE224-40A2-458F-8A83-8B40C15BC079}"/>
    <hyperlink ref="K548" tooltip="CV%: 2.6; ERROR:   13 874; LI90%:   510 607; LS90%:   556 249" xr:uid="{3B5AC1A3-4361-4111-A258-EACED6B5D5CB}"/>
    <hyperlink ref="K549" tooltip="CV%: 2.7; ERROR:   13 969; LI90%:   488 273; LS90%:   534 227" xr:uid="{47A06E2A-59C0-4BD7-8E49-4A23A273F190}"/>
    <hyperlink ref="K551" tooltip="CV%: 2.2; ERROR:   73 846; LI90%:   3 232 013; LS90%:   3 474 945" xr:uid="{5E069809-B1D7-4072-B426-BF1E472BB3D6}"/>
    <hyperlink ref="K552" tooltip="CV%: 2.6; ERROR:   75 642; LI90%:  2 836 178; LS90%:  3 085 018" xr:uid="{9C590952-1792-48B0-B868-6508BE1A3E6D}"/>
    <hyperlink ref="K553" tooltip="CV%: 3.3; ERROR:   70 856; LI90%:  2 063 052; LS90%:  2 296 148" xr:uid="{37EE8EFB-1810-49DA-9EB0-C1096A4620CA}"/>
    <hyperlink ref="K554" tooltip="CV%: 2.3; ERROR:   74 688; LI90%:  3 120 621; LS90%:  3 366 323" xr:uid="{7DCA7BC8-BB64-4B8B-AAD4-43893BBBFB4C}"/>
    <hyperlink ref="K555" tooltip="CV%: 2.7; ERROR:   77 755; LI90%:  2 791 152; LS90%:  3 046 944" xr:uid="{951858A0-3948-4999-9777-4379993BBB93}"/>
    <hyperlink ref="K556" tooltip="CV%: 2.5; ERROR:   74 704; LI90%:  2 848 114; LS90%:  3 093 866" xr:uid="{D5C07CA4-39E0-43C3-82A8-AC8A0F561FB5}"/>
    <hyperlink ref="K557" tooltip="CV%: 2.2; ERROR:   72 833; LI90%:  3 166 710; LS90%:  3 406 310" xr:uid="{A2F8B127-59D2-40A7-8654-CFFDFE512C37}"/>
    <hyperlink ref="K558" tooltip="CV%: 10.3; ERROR:   24 267; LI90%:   196 668; LS90%:   276 498" xr:uid="{ED720102-2E51-4D8E-A7B4-C05BA7FF4B45}"/>
    <hyperlink ref="K559" tooltip="CV%: 4.6; ERROR:   56 646; LI90%:  1 150 775; LS90%:  1 337 123" xr:uid="{1922E0D8-E0E4-4C60-AC9E-18B6C94A7332}"/>
    <hyperlink ref="K560" tooltip="CV%: 2.6; ERROR:   71 728; LI90%:  2 624 879; LS90%:  2 860 843" xr:uid="{5CF90B60-E881-45E3-8A2F-E49D951AE18A}"/>
    <hyperlink ref="K561" tooltip="CV%: 3.0; ERROR:   65 803; LI90%:  2 084 677; LS90%:  2 301 149" xr:uid="{B79DCF4C-0977-484E-8C28-43345EAF1C49}"/>
    <hyperlink ref="K562" tooltip="CV%: 2.8; ERROR:   75 969; LI90%:  2 622 779; LS90%:  2 872 693" xr:uid="{7BC9D494-69B3-4E7B-91E8-AAD20F3042FA}"/>
    <hyperlink ref="K563" tooltip="CV%: 3.3; ERROR:   63 593; LI90%:  1 845 189; LS90%:  2 054 391" xr:uid="{086E5577-5852-480C-9DEB-87AC7243FB1D}"/>
    <hyperlink ref="K564" tooltip="CV%: 6.7; ERROR:   37 495; LI90%:   497 331; LS90%:   620 679" xr:uid="{7C6499B6-865A-4935-840F-7FB426382FB1}"/>
    <hyperlink ref="K565" tooltip="CV%: 3.0; ERROR:   77 131; LI90%:  2 435 666; LS90%:  2 689 406" xr:uid="{A202AFBC-49D3-4C49-95B1-BC8A6A71D307}"/>
    <hyperlink ref="K566" tooltip="CV%: 2.6; ERROR:   76 993; LI90%:  2 842 239; LS90%:  3 095 523" xr:uid="{D0418123-A448-4C35-87B2-27D62DF4E863}"/>
    <hyperlink ref="K567" tooltip="CV%: 2.5; ERROR:   73 225; LI90%:  2 812 689; LS90%:  3 053 579" xr:uid="{2DDFBB04-FB0C-49B0-A3B9-2A696E13D9A1}"/>
    <hyperlink ref="K569" tooltip="CV%: 2.3; ERROR:   21 202; LI90%:    876 168; LS90%:    945 916" xr:uid="{A2A4DC4A-8C9E-4EAA-B7A5-7693CA436E55}"/>
    <hyperlink ref="K570" tooltip="CV%: 2.4; ERROR:   20 483; LI90%:   808 638; LS90%:   876 020" xr:uid="{1070DBE3-67AF-4A6B-901C-06DC446C91E1}"/>
    <hyperlink ref="K571" tooltip="CV%: 3.4; ERROR:   21 624; LI90%:   601 601; LS90%:   672 739" xr:uid="{51B9877A-3C9B-4688-A843-6666BD4AB244}"/>
    <hyperlink ref="K572" tooltip="CV%: 2.4; ERROR:   21 126; LI90%:   853 005; LS90%:   922 503" xr:uid="{B5D5DD6F-7626-417F-8D37-2210CB3C79B3}"/>
    <hyperlink ref="K573" tooltip="CV%: 2.7; ERROR:   20 539; LI90%:   727 993; LS90%:   795 561" xr:uid="{ED802D62-83A8-444A-9EE1-2111E5E38627}"/>
    <hyperlink ref="K574" tooltip="CV%: 2.7; ERROR:   20 242; LI90%:   724 955; LS90%:   791 547" xr:uid="{9CCF37C6-BE30-4D93-92E6-2EEB4445FC9C}"/>
    <hyperlink ref="K575" tooltip="CV%: 2.3; ERROR:   21 053; LI90%:   864 805; LS90%:   934 063" xr:uid="{C29CBCEB-7BAA-4572-A89E-7C79BCA7436E}"/>
    <hyperlink ref="K576" tooltip="CV%: 9.6; ERROR:   9 261; LI90%:   81 136; LS90%:   111 602" xr:uid="{66ED90F3-8496-4F3B-B840-EFDE1E3BE2FD}"/>
    <hyperlink ref="K577" tooltip="CV%: 3.6; ERROR:   19 276; LI90%:   507 392; LS90%:   570 804" xr:uid="{125F9103-B3EC-48DE-9940-80EDB693F6A0}"/>
    <hyperlink ref="K578" tooltip="CV%: 2.7; ERROR:   20 553; LI90%:   726 940; LS90%:   794 554" xr:uid="{45CAD7F2-281F-4018-8574-4A5909212FF0}"/>
    <hyperlink ref="K579" tooltip="CV%: 2.9; ERROR:   21 771; LI90%:   709 233; LS90%:   780 851" xr:uid="{F1C9CCA9-3933-49E7-9FE8-E6A5995A1DA4}"/>
    <hyperlink ref="K580" tooltip="CV%: 2.7; ERROR:   21 961; LI90%:   763 711; LS90%:   835 957" xr:uid="{94BB77E7-681D-4DE4-A31C-080186EF4788}"/>
    <hyperlink ref="K581" tooltip="CV%: 3.4; ERROR:   20 143; LI90%:   553 581; LS90%:   619 845" xr:uid="{4FA83EC6-91BF-4EA6-8AB1-6ECB6260BCAC}"/>
    <hyperlink ref="K582" tooltip="CV%: 4.6; ERROR:   16 519; LI90%:   332 781; LS90%:   387 123" xr:uid="{3F4C9A6D-853A-40D3-96C3-C7FC8E34EB13}"/>
    <hyperlink ref="K583" tooltip="CV%: 2.8; ERROR:   20 667; LI90%:   707 718; LS90%:   775 706" xr:uid="{886FE941-6933-4F3E-9896-E9A9BE393F95}"/>
    <hyperlink ref="K584" tooltip="CV%: 2.6; ERROR:   21 165; LI90%:   764 174; LS90%:   833 800" xr:uid="{2C4F2664-96E5-494D-B017-64491B8A78BB}"/>
    <hyperlink ref="K585" tooltip="CV%: 2.5; ERROR:   20 945; LI90%:   801 922; LS90%:   870 824" xr:uid="{761C7803-9098-44C0-8B92-6A0880E4112C}"/>
    <hyperlink ref="K587" tooltip="CV%: 3.3; ERROR:   19 512; LI90%:    557 113; LS90%:    621 303" xr:uid="{3BA2F9A9-1953-412D-B7A9-A9849DAA066A}"/>
    <hyperlink ref="K588" tooltip="CV%: 3.6; ERROR:   19 840; LI90%:   516 820; LS90%:   582 088" xr:uid="{5A372330-8A6C-4FBE-B379-3B1B97918B68}"/>
    <hyperlink ref="K589" tooltip="CV%: 3.9; ERROR:   19 871; LI90%:   482 346; LS90%:   547 714" xr:uid="{72EA7878-6B6E-45C7-A370-5DCF90B66AD4}"/>
    <hyperlink ref="K590" tooltip="CV%: 3.5; ERROR:   19 909; LI90%:   538 645; LS90%:   604 141" xr:uid="{1DD46AE2-5A3F-49EA-8DF3-4431FADA2D4B}"/>
    <hyperlink ref="K591" tooltip="CV%: 4.7; ERROR:   18 079; LI90%:   354 462; LS90%:   413 936" xr:uid="{5C287D22-E63B-4AF8-9AF4-A23EBCB050AC}"/>
    <hyperlink ref="K592" tooltip="CV%: 4.6; ERROR:   18 780; LI90%:   377 369; LS90%:   439 149" xr:uid="{28FE96B2-DFE2-46B0-BDD0-EE177478684C}"/>
    <hyperlink ref="K593" tooltip="CV%: 3.5; ERROR:   19 982; LI90%:   532 708; LS90%:   598 442" xr:uid="{6A98D9D7-5F11-4797-AAE8-0C8A8CEC53B3}"/>
    <hyperlink ref="K594" tooltip="CV%: 15.1; ERROR:   6 573; LI90%:   32 711; LS90%:   54 335" xr:uid="{3109F8D2-F7D6-46B0-9262-2979609AC398}"/>
    <hyperlink ref="K595" tooltip="CV%: 6.0; ERROR:   14 136; LI90%:   210 527; LS90%:   257 031" xr:uid="{5EBCFCEA-0E47-4EB2-81D1-98D2CB6D0E9A}"/>
    <hyperlink ref="K596" tooltip="CV%: 3.6; ERROR:   20 075; LI90%:   518 297; LS90%:   584 339" xr:uid="{A7A99747-6F56-4FEE-95A3-62944B8D410D}"/>
    <hyperlink ref="K597" tooltip="CV%: 4.7; ERROR:   15 472; LI90%:   306 879; LS90%:   357 777" xr:uid="{F2238ABA-AB38-4D69-AD8F-8A743D5E0545}"/>
    <hyperlink ref="K598" tooltip="CV%: 3.7; ERROR:   18 671; LI90%:   479 727; LS90%:   541 149" xr:uid="{274807CB-01E6-4217-9FC6-1D3E401216D2}"/>
    <hyperlink ref="K599" tooltip="CV%: 5.7; ERROR:   16 771; LI90%:   268 720; LS90%:   323 892" xr:uid="{EC792578-F998-4E9A-A8B8-FBDFAF511604}"/>
    <hyperlink ref="K600" tooltip="CV%: 8.3; ERROR:   10 792; LI90%:   112 837; LS90%:   148 337" xr:uid="{5543141B-7BAC-4EC2-8FA3-F5BB98634F57}"/>
    <hyperlink ref="K601" tooltip="CV%: 4.3; ERROR:   19 410; LI90%:   420 517; LS90%:   484 371" xr:uid="{67C929B7-525A-414A-B6CC-B361979A2FCD}"/>
    <hyperlink ref="K602" tooltip="CV%: 3.5; ERROR:   19 158; LI90%:   509 319; LS90%:   572 343" xr:uid="{C5236808-C76B-4417-8E29-12FEF7F51E8A}"/>
    <hyperlink ref="K603" tooltip="CV%: 3.8; ERROR:   19 825; LI90%:   495 948; LS90%:   561 166" xr:uid="{F2705704-FE34-4119-8D6E-7A476CF908B5}"/>
    <hyperlink ref="M12" tooltip="CV%: 0.9; ERROR:   230 654; LI90%:  24 381 341; LS90%:  25 140 127" xr:uid="{D299F00A-E8B9-4AD8-961D-DAAF33549E1D}"/>
    <hyperlink ref="M13" tooltip="CV%: 1.1; ERROR:   231 512; LI90%:  21 259 469; LS90%:  22 021 077" xr:uid="{0D71C142-D30D-41FA-8634-C2DC02B99D25}"/>
    <hyperlink ref="M14" tooltip="CV%: 1.2; ERROR:   195 593; LI90%:  15 873 758; LS90%:  16 517 204" xr:uid="{D6B1753D-4B6C-48B9-860A-79AE0BC51B4C}"/>
    <hyperlink ref="M15" tooltip="CV%: 1.3; ERROR:   198 308; LI90%:  15 192 876; LS90%:  15 845 252" xr:uid="{744F1F97-1893-4822-9DB7-81FCD8AC73CF}"/>
    <hyperlink ref="M16" tooltip="CV%: 1.6; ERROR:   166 852; LI90%:  10 438 939; LS90%:  10 987 835" xr:uid="{64EAC9BB-E91B-4593-82CF-5F8DDEEAFA2A}"/>
    <hyperlink ref="M17" tooltip="CV%: 1.0; ERROR:   235 102; LI90%:  22 504 758; LS90%:  23 278 176" xr:uid="{11C29FF9-5143-413D-92EF-A91297514D5A}"/>
    <hyperlink ref="M18" tooltip="CV%: 9.1; ERROR:   36 324; LI90%:   338 037; LS90%:   457 533" xr:uid="{437E8E02-ED39-45C8-9BD1-162C787E0A27}"/>
    <hyperlink ref="M19" tooltip="CV%: 1.8; ERROR:   130 778; LI90%:  7 167 401; LS90%:  7 597 623" xr:uid="{B4A665E1-B06A-4977-8CCA-BDCD11E92BD2}"/>
    <hyperlink ref="M20" tooltip="CV%: 1.2; ERROR:   202 504; LI90%:  16 559 501; LS90%:  17 225 679" xr:uid="{AC4AF460-2DB2-48A7-A19D-89D59C1B60A7}"/>
    <hyperlink ref="M21" tooltip="CV%: 1.2; ERROR:   201 049; LI90%:  16 945 111; LS90%:  17 606 505" xr:uid="{2D97CC5A-CD37-4BCF-9CE5-10F9F484A6E0}"/>
    <hyperlink ref="M22" tooltip="CV%: 1.5; ERROR:   175 537; LI90%:  11 796 309; LS90%:  12 373 775" xr:uid="{0CAFA147-5C0D-4F02-9F00-172B08DC7E93}"/>
    <hyperlink ref="M23" tooltip="CV%: 1.5; ERROR:   166 963; LI90%:  10 860 807; LS90%:  11 410 065" xr:uid="{ABFBA8D0-11E2-4192-801F-96E50EC4C433}"/>
    <hyperlink ref="M24" tooltip="CV%: 2.8; ERROR:   90 503; LI90%:  3 127 329; LS90%:  3 425 057" xr:uid="{A01BA24E-E65F-4AFD-A387-6BA8703225A0}"/>
    <hyperlink ref="M25" tooltip="CV%: 1.8; ERROR:   142 417; LI90%:  7 733 103; LS90%:  8 201 613" xr:uid="{8B73E712-786F-436A-9B2F-6B5501986174}"/>
    <hyperlink ref="M26" tooltip="CV%: 1.5; ERROR:   153 813; LI90%:  10 344 530; LS90%:  10 850 530" xr:uid="{E2E41339-9032-4EA0-9AC9-A8DA966091F5}"/>
    <hyperlink ref="M27" tooltip="CV%: 2.0; ERROR:   159 007; LI90%:  7 738 593; LS90%:  8 261 679" xr:uid="{345656E1-FF3B-4A24-A0E4-FC5EC4BBE36F}"/>
    <hyperlink ref="M30" tooltip="CV%: 5.3; ERROR:   13 433; LI90%:   229 164; LS90%:   273 354" xr:uid="{640182AD-DCFB-4359-B09D-371E59351119}"/>
    <hyperlink ref="M31" tooltip="CV%: 5.9; ERROR:   13 776; LI90%:   211 176; LS90%:   256 496" xr:uid="{ECE638B6-7300-4751-BE76-7BC3F48CE905}"/>
    <hyperlink ref="M32" tooltip="CV%: 5.8; ERROR:   10 764; LI90%:   167 866; LS90%:   203 278" xr:uid="{27869A72-7244-4693-9BBB-DCEB56B10F7C}"/>
    <hyperlink ref="M33" tooltip="CV%: 6.6; ERROR:   10 650; LI90%:   142 710; LS90%:   177 746" xr:uid="{A7AE8950-058B-40DA-8C21-38DAEE013FEB}"/>
    <hyperlink ref="M34" tooltip="CV%: 8.9; ERROR:   10 228; LI90%:   98 543; LS90%:   132 189" xr:uid="{99876A3A-BE7C-4912-9774-563533376AD5}"/>
    <hyperlink ref="M35" tooltip="CV%: 5.6; ERROR:   14 001; LI90%:   228 095; LS90%:   274 155" xr:uid="{649BFE2C-4AC6-4E34-A9C7-18FE6454702D}"/>
    <hyperlink ref="M36" tooltip="CV%: 77.5; ERROR:    944; LI90%: 0*; LS90%:   2 770" xr:uid="{8D2CE491-6113-4D5B-A95D-2F1B97B27327}"/>
    <hyperlink ref="M37" tooltip="CV%: 11.3; ERROR:   9 526; LI90%:   68 300; LS90%:   99 638" xr:uid="{9F343731-1146-409D-904A-23EF02ACB55C}"/>
    <hyperlink ref="M38" tooltip="CV%: 6.0; ERROR:   12 226; LI90%:   182 664; LS90%:   222 884" xr:uid="{492F2694-873C-4C6D-BA10-0E3696E5BDC0}"/>
    <hyperlink ref="M39" tooltip="CV%: 6.8; ERROR:   12 910; LI90%:   167 366; LS90%:   209 836" xr:uid="{23CC47B5-1F9B-43AD-BF02-1F72D081B59B}"/>
    <hyperlink ref="M40" tooltip="CV%: 9.0; ERROR:   9 752; LI90%:   92 609; LS90%:   124 689" xr:uid="{50FDE257-3C57-462A-823C-63685D7F9275}"/>
    <hyperlink ref="M41" tooltip="CV%: 9.2; ERROR:   9 748; LI90%:   89 620; LS90%:   121 688" xr:uid="{2B09E95D-CBB1-478C-80E8-980F87C2D737}"/>
    <hyperlink ref="M42" tooltip="CV%: 16.6; ERROR:   6 045; LI90%:   26 504; LS90%:   46 392" xr:uid="{8FA9B702-E51B-444C-878A-F63413911C36}"/>
    <hyperlink ref="M43" tooltip="CV%: 12.2; ERROR:   9 739; LI90%:   63 692; LS90%:   95 730" xr:uid="{8E4519AE-3F75-4CE7-8EF5-CF23C31EB718}"/>
    <hyperlink ref="M44" tooltip="CV%: 5.9; ERROR:   12 438; LI90%:   190 364; LS90%:   231 282" xr:uid="{7B02E3CD-7437-4CE9-85BE-EFE304C16C8C}"/>
    <hyperlink ref="M45" tooltip="CV%: 9.8; ERROR:   9 150; LI90%:   78 057; LS90%:   108 159" xr:uid="{585C996F-BDB9-4364-AB2B-F1AF2AFFB72C}"/>
    <hyperlink ref="M48" tooltip="CV%: 4.2; ERROR:   30 940; LI90%:   685 444; LS90%:   787 228" xr:uid="{EFBDBCB7-335C-492E-AFBE-84CA480991B8}"/>
    <hyperlink ref="M49" tooltip="CV%: 5.8; ERROR:   27 258; LI90%:   425 674; LS90%:   515 346" xr:uid="{C0D2E807-C793-4197-B01E-D197D97DCD53}"/>
    <hyperlink ref="M50" tooltip="CV%: 6.7; ERROR:   27 872; LI90%:   372 816; LS90%:   464 508" xr:uid="{47A89214-E8C8-4E84-A613-EC8890B2FFD8}"/>
    <hyperlink ref="M51" tooltip="CV%: 6.7; ERROR:   20 734; LI90%:   273 337; LS90%:   341 547" xr:uid="{9B4E31C4-4B27-4275-9801-ADEB4730A620}"/>
    <hyperlink ref="M52" tooltip="CV%: 8.2; ERROR:   18 431; LI90%:   193 597; LS90%:   254 229" xr:uid="{5FF0CC57-1062-40B4-BF7D-671EC194BCD0}"/>
    <hyperlink ref="M53" tooltip="CV%: 4.6; ERROR:   32 836; LI90%:   664 611; LS90%:   772 631" xr:uid="{66183B51-573B-4ED5-82E1-107C677A8EFC}"/>
    <hyperlink ref="M54" tooltip="CV%: 34.2; ERROR:   4 630; LI90%:   5 935; LS90%:   21 165" xr:uid="{E37F938A-3B12-468E-AEAD-E31A0D888D96}"/>
    <hyperlink ref="M55" tooltip="CV%: 8.1; ERROR:   17 177; LI90%:   184 569; LS90%:   241 075" xr:uid="{A66F9376-4B20-41C1-BBDF-967645C36749}"/>
    <hyperlink ref="M56" tooltip="CV%: 5.7; ERROR:   31 518; LI90%:   504 312; LS90%:   607 996" xr:uid="{2DD83A56-5696-46E9-A38F-BCCE56B98AAF}"/>
    <hyperlink ref="M57" tooltip="CV%: 6.1; ERROR:   25 264; LI90%:   375 102; LS90%:   458 214" xr:uid="{9B8DC52B-0082-4CBA-A7F6-E01EB45EBE63}"/>
    <hyperlink ref="M58" tooltip="CV%: 8.2; ERROR:   24 092; LI90%:   253 893; LS90%:   333 149" xr:uid="{40E411D2-0C82-484C-BC4A-C21BDFF50165}"/>
    <hyperlink ref="M59" tooltip="CV%: 9.0; ERROR:   21 199; LI90%:   200 202; LS90%:   269 940" xr:uid="{C75233FA-CF01-4737-826D-2C560D088C6D}"/>
    <hyperlink ref="M60" tooltip="CV%: 15.1; ERROR:   10 811; LI90%:   53 902; LS90%:   89 468" xr:uid="{C87D6253-9288-4914-AAD3-17CAFFFDFE60}"/>
    <hyperlink ref="M61" tooltip="CV%: 8.5; ERROR:   16 840; LI90%:   170 732; LS90%:   226 130" xr:uid="{0F90E396-8086-4BFC-9B6D-C719F623A74D}"/>
    <hyperlink ref="M62" tooltip="CV%: 7.9; ERROR:   19 401; LI90%:   212 267; LS90%:   276 093" xr:uid="{994864F5-18DF-4AA8-9A55-6C98EEDE9033}"/>
    <hyperlink ref="M63" tooltip="CV%: 11.2; ERROR:   17 988; LI90%:   131 563; LS90%:   190 737" xr:uid="{D01AA31A-5B6A-41C0-8550-43A582A71CF8}"/>
    <hyperlink ref="M66" tooltip="CV%: 6.1; ERROR:   6 700; LI90%:   98 890; LS90%:   120 930" xr:uid="{154671C5-F999-4B77-B6BC-E1C1603D04DB}"/>
    <hyperlink ref="M67" tooltip="CV%: 7.1; ERROR:   6 666; LI90%:   82 459; LS90%:   104 387" xr:uid="{AEF983EE-044B-4F4F-9300-46839B9779F9}"/>
    <hyperlink ref="M68" tooltip="CV%: 8.4; ERROR:   5 408; LI90%:   55 590; LS90%:   73 380" xr:uid="{1447C8FE-97A5-4866-AEBC-9EC11610D83C}"/>
    <hyperlink ref="M69" tooltip="CV%: 10.4; ERROR:   4 391; LI90%:   34 951; LS90%:   49 395" xr:uid="{C66031CB-1AAB-41D3-98D7-00350DAB9A7E}"/>
    <hyperlink ref="M70" tooltip="CV%: 11.0; ERROR:   4 130; LI90%:   30 920; LS90%:   44 506" xr:uid="{BA57167D-1395-4D4B-B77C-68D351A98CD2}"/>
    <hyperlink ref="M71" tooltip="CV%: 7.5; ERROR:   6 807; LI90%:   79 282; LS90%:   101 676" xr:uid="{DF69DEA1-F877-4ADB-98BD-E89886FC547D}"/>
    <hyperlink ref="M72" tooltip="CV%: 42.5; ERROR:    975; LI90%:    691; LS90%:   3 899" xr:uid="{154146E8-208D-4D57-813B-727BE953C008}"/>
    <hyperlink ref="M73" tooltip="CV%: 13.0; ERROR:   3 583; LI90%:   21 756; LS90%:   33 544" xr:uid="{6DAED9F5-884F-49AB-B3AA-25804A10376E}"/>
    <hyperlink ref="M74" tooltip="CV%: 7.8; ERROR:   5 122; LI90%:   57 285; LS90%:   74 133" xr:uid="{91F6F474-2C67-4048-8ED6-158ED101283D}"/>
    <hyperlink ref="M75" tooltip="CV%: 9.4; ERROR:   5 379; LI90%:   48 523; LS90%:   66 219" xr:uid="{A23A236D-EF38-40C5-A45A-1F2E8E1614C3}"/>
    <hyperlink ref="M76" tooltip="CV%: 10.9; ERROR:   3 863; LI90%:   28 955; LS90%:   41 665" xr:uid="{CCEFDA5F-8745-4D9F-BE13-CC95F00C0B33}"/>
    <hyperlink ref="M77" tooltip="CV%: 10.0; ERROR:   2 761; LI90%:   23 070; LS90%:   32 152" xr:uid="{3838370F-DBD4-441C-8D62-BB482567D61D}"/>
    <hyperlink ref="M78" tooltip="CV%: 12.9; ERROR:   2 910; LI90%:   17 808; LS90%:   27 380" xr:uid="{D9788192-A92B-461F-941C-7680EA0806E4}"/>
    <hyperlink ref="M79" tooltip="CV%: 15.7; ERROR:   3 066; LI90%:   14 496; LS90%:   24 580" xr:uid="{F93B8ADB-321F-4CC2-9E1F-4B9A8EC61C46}"/>
    <hyperlink ref="M80" tooltip="CV%: 12.4; ERROR:   3 370; LI90%:   21 733; LS90%:   32 819" xr:uid="{3F78BB99-5D0B-4362-9FDF-109E64C5BBDC}"/>
    <hyperlink ref="M81" tooltip="CV%: 16.7; ERROR:   2 709; LI90%:   11 777; LS90%:   20 689" xr:uid="{8005B9BA-B2BF-41A3-A553-E51E78AB96AD}"/>
    <hyperlink ref="M84" tooltip="CV%: 5.5; ERROR:   8 492; LI90%:   140 014; LS90%:   167 950" xr:uid="{AA4587E0-1F87-4A74-AF54-8EA4FFFDDE0A}"/>
    <hyperlink ref="M85" tooltip="CV%: 5.1; ERROR:   8 218; LI90%:   146 164; LS90%:   173 198" xr:uid="{6072C95C-408B-4BC3-888B-7493B05B8694}"/>
    <hyperlink ref="M86" tooltip="CV%: 7.4; ERROR:   7 074; LI90%:   83 755; LS90%:   107 025" xr:uid="{051DC2F6-75C3-4214-B351-E10B34BCA21A}"/>
    <hyperlink ref="M87" tooltip="CV%: 7.6; ERROR:   6 000; LI90%:   68 816; LS90%:   88 556" xr:uid="{58AD0E83-4A6F-4E9C-956C-2634F52E2339}"/>
    <hyperlink ref="M88" tooltip="CV%: 7.9; ERROR:   4 659; LI90%:   50 996; LS90%:   66 322" xr:uid="{A82ADA91-BD89-4AAE-9F64-198CC3F3053F}"/>
    <hyperlink ref="M89" tooltip="CV%: 4.9; ERROR:   7 535; LI90%:   141 722; LS90%:   166 510" xr:uid="{7755A4C3-7127-4BE7-957A-BA2CC8353299}"/>
    <hyperlink ref="M90" tooltip="CV%: 59.4; ERROR:    495; LI90%:    18; LS90%:   1 646" xr:uid="{238A1821-CA3B-4D93-BF9C-ABE7C1ED1AAE}"/>
    <hyperlink ref="M91" tooltip="CV%: 10.7; ERROR:   3 868; LI90%:   29 659; LS90%:   42 385" xr:uid="{1BCBF69B-5637-4F8B-B245-F5F197682E08}"/>
    <hyperlink ref="M92" tooltip="CV%: 7.9; ERROR:   7 513; LI90%:   82 594; LS90%:   107 308" xr:uid="{A654D06D-B26B-425B-9F22-0C43FDB673F6}"/>
    <hyperlink ref="M93" tooltip="CV%: 5.9; ERROR:   8 277; LI90%:   125 563; LS90%:   152 791" xr:uid="{396C04E4-D86F-4306-828B-1A0B07E10076}"/>
    <hyperlink ref="M94" tooltip="CV%: 8.4; ERROR:   4 850; LI90%:   49 456; LS90%:   65 410" xr:uid="{7715AD84-9EA2-470F-B816-F298E35D4ACE}"/>
    <hyperlink ref="M95" tooltip="CV%: 7.8; ERROR:   4 310; LI90%:   47 992; LS90%:   62 170" xr:uid="{2D868D3E-489F-4D3F-90C1-B8EF197AE840}"/>
    <hyperlink ref="M96" tooltip="CV%: 13.5; ERROR:   2 954; LI90%:   17 017; LS90%:   26 735" xr:uid="{46591B54-B013-4FD4-BD70-090612656287}"/>
    <hyperlink ref="M97" tooltip="CV%: 9.6; ERROR:   4 757; LI90%:   41 775; LS90%:   57 425" xr:uid="{F94858E6-4D31-4F10-BF01-D0F97C48FFDB}"/>
    <hyperlink ref="M98" tooltip="CV%: 9.6; ERROR:   5 882; LI90%:   51 793; LS90%:   71 143" xr:uid="{28BA14CC-DBEE-44F6-A554-AB2B2D282385}"/>
    <hyperlink ref="M99" tooltip="CV%: 10.2; ERROR:   3 982; LI90%:   32 307; LS90%:   45 407" xr:uid="{67236CD5-2CF0-49B5-B3A7-261E705C020E}"/>
    <hyperlink ref="M102" tooltip="CV%: 4.6; ERROR:   24 495; LI90%:   494 745; LS90%:   575 327" xr:uid="{B6E3FE77-1998-4698-BD76-6B6001BBCF44}"/>
    <hyperlink ref="M103" tooltip="CV%: 5.1; ERROR:   26 261; LI90%:   473 768; LS90%:   560 160" xr:uid="{6883662E-111A-481D-B953-74C004029DDB}"/>
    <hyperlink ref="M104" tooltip="CV%: 5.8; ERROR:   22 095; LI90%:   342 030; LS90%:   414 718" xr:uid="{41469469-8980-4789-9936-3A98DE47620B}"/>
    <hyperlink ref="M105" tooltip="CV%: 5.9; ERROR:   22 219; LI90%:   339 429; LS90%:   412 523" xr:uid="{87326360-D6FD-46F1-B0E3-03F140DF7871}"/>
    <hyperlink ref="M106" tooltip="CV%: 7.8; ERROR:   18 934; LI90%:   211 735; LS90%:   274 021" xr:uid="{8ABD5EAD-279C-4037-8DBF-83A6878261BA}"/>
    <hyperlink ref="M107" tooltip="CV%: 5.1; ERROR:   24 542; LI90%:   439 667; LS90%:   520 405" xr:uid="{C606D356-216F-42AA-AD9B-0878137E5703}"/>
    <hyperlink ref="M108" tooltip="CV%: 40.3; ERROR:   2 990; LI90%:   2 498; LS90%:   12 336" xr:uid="{A16FF388-FBCE-4F76-9D3C-420938784D00}"/>
    <hyperlink ref="M109" tooltip="CV%: 7.8; ERROR:   16 556; LI90%:   185 209; LS90%:   239 673" xr:uid="{82BB4828-3E66-41AA-9576-BE008A9EFF31}"/>
    <hyperlink ref="M110" tooltip="CV%: 5.6; ERROR:   23 053; LI90%:   375 003; LS90%:   450 841" xr:uid="{61C8CEF7-5416-4529-B50D-6F76D77A818A}"/>
    <hyperlink ref="M111" tooltip="CV%: 6.2; ERROR:   20 124; LI90%:   290 727; LS90%:   356 929" xr:uid="{BAF832D1-D309-42DA-82E7-DE94CA919D60}"/>
    <hyperlink ref="M112" tooltip="CV%: 7.0; ERROR:   17 994; LI90%:   225 666; LS90%:   284 862" xr:uid="{F4FF8664-37DB-48FA-9830-25CFA70A1200}"/>
    <hyperlink ref="M113" tooltip="CV%: 7.4; ERROR:   16 982; LI90%:   201 950; LS90%:   257 814" xr:uid="{DE8E5F5E-CFA2-430B-8BBE-54F0C4375442}"/>
    <hyperlink ref="M114" tooltip="CV%: 12.1; ERROR:   10 603; LI90%:   70 330; LS90%:   105 210" xr:uid="{54DFD9BB-DBAC-46CD-B3DF-978F5FE19707}"/>
    <hyperlink ref="M115" tooltip="CV%: 8.1; ERROR:   17 277; LI90%:   185 115; LS90%:   241 953" xr:uid="{84752F0F-BAFE-4039-B35F-DF8F602D396A}"/>
    <hyperlink ref="M116" tooltip="CV%: 5.9; ERROR:   20 514; LI90%:   316 361; LS90%:   383 847" xr:uid="{B75D760E-B8CC-42F6-894A-135E39F0C2C9}"/>
    <hyperlink ref="M117" tooltip="CV%: 9.3; ERROR:   15 326; LI90%:   139 092; LS90%:   189 510" xr:uid="{A1995599-1B08-4EE4-963E-51C86432C9B6}"/>
    <hyperlink ref="M120" tooltip="CV%: 4.0; ERROR:   7 795; LI90%:   184 497; LS90%:   210 139" xr:uid="{5EA58BFF-9A43-49C2-A1A2-073200178F23}"/>
    <hyperlink ref="M121" tooltip="CV%: 4.3; ERROR:   6 138; LI90%:   133 936; LS90%:   154 128" xr:uid="{49CCFC56-D137-4620-907D-53C036008E54}"/>
    <hyperlink ref="M122" tooltip="CV%: 4.6; ERROR:   6 529; LI90%:   132 342; LS90%:   153 822" xr:uid="{6F413328-22A1-4845-BFDC-7A5082277261}"/>
    <hyperlink ref="M123" tooltip="CV%: 5.5; ERROR:   5 960; LI90%:   98 774; LS90%:   118 380" xr:uid="{25C5C937-8F2F-4F0D-BF57-2871C42187D5}"/>
    <hyperlink ref="M124" tooltip="CV%: 6.5; ERROR:   5 134; LI90%:   70 425; LS90%:   87 313" xr:uid="{235B0F34-38A6-4002-853F-F8D36CE2336C}"/>
    <hyperlink ref="M125" tooltip="CV%: 4.7; ERROR:   6 676; LI90%:   131 534; LS90%:   153 496" xr:uid="{E75FF414-714C-4D5B-8C2D-1B70C3E76123}"/>
    <hyperlink ref="M126" tooltip="CV%: 28.5; ERROR:   1 901; LI90%:   3 540; LS90%:   9 794" xr:uid="{5D300933-C5B3-4E90-A3C9-5BB9AFFE09B6}"/>
    <hyperlink ref="M127" tooltip="CV%: 6.4; ERROR:   5 583; LI90%:   77 531; LS90%:   95 897" xr:uid="{FB5D1001-977B-43AA-A637-44C85D1DEEF1}"/>
    <hyperlink ref="M128" tooltip="CV%: 4.7; ERROR:   6 818; LI90%:   134 707; LS90%:   157 135" xr:uid="{1EE19EAB-CCE0-4357-9DEA-2D216C1E2183}"/>
    <hyperlink ref="M129" tooltip="CV%: 5.0; ERROR:   6 140; LI90%:   112 284; LS90%:   132 482" xr:uid="{FFD27206-89AF-4ACF-B663-C5EC017ADB92}"/>
    <hyperlink ref="M130" tooltip="CV%: 5.0; ERROR:   5 969; LI90%:   108 747; LS90%:   128 383" xr:uid="{3C4759F4-A739-45DD-B6D0-96E0E54EBB8F}"/>
    <hyperlink ref="M131" tooltip="CV%: 6.3; ERROR:   4 079; LI90%:   58 205; LS90%:   71 623" xr:uid="{4BC7039D-1F07-406D-AAC7-AD705A384608}"/>
    <hyperlink ref="M132" tooltip="CV%: 13.0; ERROR:   2 927; LI90%:   17 688; LS90%:   27 316" xr:uid="{E4101080-FB34-4668-AC61-5BFD86951677}"/>
    <hyperlink ref="M133" tooltip="CV%: 6.0; ERROR:   5 839; LI90%:   87 122; LS90%:   106 330" xr:uid="{2F90232B-056A-422F-9466-7ECCF9B82143}"/>
    <hyperlink ref="M134" tooltip="CV%: 5.7; ERROR:   5 467; LI90%:   87 194; LS90%:   105 178" xr:uid="{E2C67638-910B-4016-B648-EF94AFE37E18}"/>
    <hyperlink ref="M135" tooltip="CV%: 11.9; ERROR:   3 686; LI90%:   24 997; LS90%:   37 123" xr:uid="{B976418B-EACD-437A-95A1-FFCFBB516086}"/>
    <hyperlink ref="M138" tooltip="CV%: 4.2; ERROR:   34 683; LI90%:   759 734; LS90%:   873 832" xr:uid="{03746E57-70B7-488D-9EF4-237C58183298}"/>
    <hyperlink ref="M139" tooltip="CV%: 4.6; ERROR:   33 878; LI90%:   684 776; LS90%:   796 226" xr:uid="{87C74B34-5DEF-43EE-8DA2-10C5FD426074}"/>
    <hyperlink ref="M140" tooltip="CV%: 5.0; ERROR:   29 513; LI90%:   547 385; LS90%:   644 473" xr:uid="{2D6C223D-AFBE-407D-8D6D-6DE5B21825C6}"/>
    <hyperlink ref="M141" tooltip="CV%: 5.5; ERROR:   29 652; LI90%:   491 109; LS90%:   588 657" xr:uid="{C2C8AB2F-5310-46B0-81C4-CFC2B829B0AD}"/>
    <hyperlink ref="M142" tooltip="CV%: 6.8; ERROR:   25 559; LI90%:   336 398; LS90%:   420 478" xr:uid="{22084169-DB91-4B74-8F4C-A25BE59DD4AE}"/>
    <hyperlink ref="M143" tooltip="CV%: 4.8; ERROR:   35 014; LI90%:   666 045; LS90%:   781 229" xr:uid="{785E069F-4B93-4035-9998-513EAD6F3043}"/>
    <hyperlink ref="M144" tooltip="CV%: 26.7; ERROR:   5 345; LI90%:   11 212; LS90%:   28 794" xr:uid="{45A75AEA-2A6E-401A-9167-2FB7CB554C13}"/>
    <hyperlink ref="M145" tooltip="CV%: 10.0; ERROR:   19 033; LI90%:   158 213; LS90%:   220 827" xr:uid="{1D2CE953-356A-4E39-9151-61360BA072A0}"/>
    <hyperlink ref="M146" tooltip="CV%: 5.2; ERROR:   28 451; LI90%:   496 246; LS90%:   589 840" xr:uid="{05B84D61-8B66-4E96-A4CD-F48A69ED2109}"/>
    <hyperlink ref="M147" tooltip="CV%: 5.5; ERROR:   28 180; LI90%:   470 679; LS90%:   563 381" xr:uid="{DAFF1D5D-253F-4EA8-98FF-9F7CF5A27B1A}"/>
    <hyperlink ref="M148" tooltip="CV%: 6.3; ERROR:   25 791; LI90%:   368 300; LS90%:   453 146" xr:uid="{D62D69BB-7156-4989-9F6E-6245B362D3DD}"/>
    <hyperlink ref="M149" tooltip="CV%: 6.8; ERROR:   20 884; LI90%:   272 100; LS90%:   340 802" xr:uid="{F2D7B38E-6FFA-4CEE-AD10-36078EEF2B36}"/>
    <hyperlink ref="M150" tooltip="CV%: 15.5; ERROR:   17 051; LI90%:   81 957; LS90%:   138 049" xr:uid="{C14EA61A-5126-43EA-B503-FD55622A5FB0}"/>
    <hyperlink ref="M151" tooltip="CV%: 7.3; ERROR:   21 762; LI90%:   261 142; LS90%:   332 734" xr:uid="{7FFDB077-FDE0-4BDA-A8FA-C996C6A77358}"/>
    <hyperlink ref="M152" tooltip="CV%: 6.2; ERROR:   26 049; LI90%:   376 164; LS90%:   461 856" xr:uid="{FBBB08DE-0099-4ACD-9880-7EE80E8C4E7E}"/>
    <hyperlink ref="M153" tooltip="CV%: 8.3; ERROR:   19 773; LI90%:   207 093; LS90%:   272 139" xr:uid="{19AC6C8D-D644-473C-9BA6-7A37C3ABCBC7}"/>
    <hyperlink ref="M156" tooltip="CV%: 3.5; ERROR:   25 775; LI90%:   684 166; LS90%:   768 956" xr:uid="{36E850EF-25F7-455C-A059-8F87C032B24E}"/>
    <hyperlink ref="M157" tooltip="CV%: 4.3; ERROR:   23 463; LI90%:   504 214; LS90%:   581 402" xr:uid="{8CCE96F8-6B2A-4A5E-84A1-B32234A0A46F}"/>
    <hyperlink ref="M158" tooltip="CV%: 4.6; ERROR:   19 396; LI90%:   393 299; LS90%:   457 107" xr:uid="{3E2A244D-BAB0-41ED-B780-E86F36AC9E94}"/>
    <hyperlink ref="M159" tooltip="CV%: 5.8; ERROR:   19 143; LI90%:   300 039; LS90%:   363 015" xr:uid="{C2184EA1-3202-454A-95BE-D1D3FFB20BAB}"/>
    <hyperlink ref="M160" tooltip="CV%: 7.1; ERROR:   15 447; LI90%:   192 225; LS90%:   243 043" xr:uid="{D7B6FEB0-CF62-48D6-8A9D-18B179344693}"/>
    <hyperlink ref="M161" tooltip="CV%: 3.8; ERROR:   24 123; LI90%:   592 272; LS90%:   671 628" xr:uid="{05FA605D-43E3-4635-A488-1C9DFE2278A5}"/>
    <hyperlink ref="M162" tooltip="CV%: 39.8; ERROR:   4 650; LI90%:   4 023; LS90%:   19 321" xr:uid="{0168771A-7360-4805-A091-0C3CF606332E}"/>
    <hyperlink ref="M163" tooltip="CV%: 6.6; ERROR:   16 130; LI90%:   216 395; LS90%:   269 457" xr:uid="{DAEFD774-CF47-4168-8DCC-71387665EE70}"/>
    <hyperlink ref="M164" tooltip="CV%: 4.4; ERROR:   21 036; LI90%:   445 670; LS90%:   514 872" xr:uid="{C0E6E2D5-2DE3-4283-B44A-7682C468A813}"/>
    <hyperlink ref="M165" tooltip="CV%: 4.5; ERROR:   18 432; LI90%:   382 960; LS90%:   443 596" xr:uid="{FABCDA6B-1D50-454E-9B2F-7338DF8B9DFA}"/>
    <hyperlink ref="M166" tooltip="CV%: 5.6; ERROR:   18 216; LI90%:   293 666; LS90%:   353 592" xr:uid="{7C0F94AF-8652-4C2E-B89D-2705A0467E5D}"/>
    <hyperlink ref="M167" tooltip="CV%: 6.1; ERROR:   17 182; LI90%:   254 338; LS90%:   310 862" xr:uid="{46027234-64AF-449E-B981-F7AC8CABBD1A}"/>
    <hyperlink ref="M168" tooltip="CV%: 11.8; ERROR:   8 843; LI90%:   60 164; LS90%:   89 254" xr:uid="{45C010B1-7DE6-4000-91FF-ACDA76C787B7}"/>
    <hyperlink ref="M169" tooltip="CV%: 7.1; ERROR:   15 647; LI90%:   194 460; LS90%:   245 934" xr:uid="{AE46691E-15AF-447B-AE16-97F0E5647320}"/>
    <hyperlink ref="M170" tooltip="CV%: 6.3; ERROR:   16 560; LI90%:   235 731; LS90%:   290 209" xr:uid="{1B772A7E-2B23-4864-A508-A82C790D089B}"/>
    <hyperlink ref="M171" tooltip="CV%: 9.2; ERROR:   10 288; LI90%:   94 374; LS90%:   128 220" xr:uid="{73D13283-620D-44D2-9077-94343D75C0A0}"/>
    <hyperlink ref="M174" tooltip="CV%: 2.7; ERROR:   56 263; LI90%:  1 953 788; LS90%:  2 138 876" xr:uid="{0002A020-1404-40B2-88C2-95AF8E7DF659}"/>
    <hyperlink ref="M175" tooltip="CV%: 3.2; ERROR:   54 318; LI90%:  1 584 901; LS90%:  1 763 593" xr:uid="{770CBA40-96B5-44E1-B236-992BA4115ABC}"/>
    <hyperlink ref="M176" tooltip="CV%: 3.6; ERROR:   41 402; LI90%:  1 067 624; LS90%:  1 203 824" xr:uid="{70372D82-1C59-4A32-9B5E-BD95490A750C}"/>
    <hyperlink ref="M177" tooltip="CV%: 3.1; ERROR:   51 381; LI90%:  1 567 089; LS90%:  1 736 117" xr:uid="{4CA90A9F-8A51-4661-9A87-A085FC8D3E4D}"/>
    <hyperlink ref="M178" tooltip="CV%: 3.7; ERROR:   41 555; LI90%:  1 051 325; LS90%:  1 188 029" xr:uid="{F2DF521B-D687-4418-92E3-355125D9AF4E}"/>
    <hyperlink ref="M179" tooltip="CV%: 2.6; ERROR:   54 826; LI90%:  1 993 681; LS90%:  2 174 043" xr:uid="{BB6AC539-2C24-4501-8C0E-E5FE81F93312}"/>
    <hyperlink ref="M180" tooltip="CV%: 22.4; ERROR:   6 983; LI90%:   19 704; LS90%:   42 676" xr:uid="{629F2985-33E7-41A2-BF3A-806BBDD56B02}"/>
    <hyperlink ref="M181" tooltip="CV%: 4.8; ERROR:   34 363; LI90%:   657 476; LS90%:   770 522" xr:uid="{60446E58-10CE-4F6A-826D-0CFAA47BD8F8}"/>
    <hyperlink ref="M182" tooltip="CV%: 3.3; ERROR:   47 687; LI90%:  1 361 979; LS90%:  1 518 853" xr:uid="{90BD008D-4693-4F85-889C-4BAAA6E6546B}"/>
    <hyperlink ref="M183" tooltip="CV%: 2.7; ERROR:   54 480; LI90%:  1 948 179; LS90%:  2 127 401" xr:uid="{A40DC291-1AE1-4713-91D1-FC330213FD21}"/>
    <hyperlink ref="M184" tooltip="CV%: 4.3; ERROR:   40 524; LI90%:   876 226; LS90%:  1 009 536" xr:uid="{F86AB796-B378-45AF-A128-338A7FA80FA0}"/>
    <hyperlink ref="M185" tooltip="CV%: 3.5; ERROR:   47 631; LI90%:  1 279 597; LS90%:  1 436 289" xr:uid="{1FC1A619-DB36-4DFA-88A3-0AF8E353FD56}"/>
    <hyperlink ref="M186" tooltip="CV%: 7.2; ERROR:   24 242; LI90%:   297 309; LS90%:   377 057" xr:uid="{94FF5977-4353-4C46-B270-32325F8A1585}"/>
    <hyperlink ref="M187" tooltip="CV%: 5.4; ERROR:   33 096; LI90%:   558 437; LS90%:   667 313" xr:uid="{EA0D316F-5125-45E7-A2E6-C657A7FD403B}"/>
    <hyperlink ref="M188" tooltip="CV%: 4.5; ERROR:   37 339; LI90%:   763 334; LS90%:   886 168" xr:uid="{C2932484-CA63-4C7B-A0DA-A9F14A399D23}"/>
    <hyperlink ref="M189" tooltip="CV%: 4.6; ERROR:   37 456; LI90%:   755 818; LS90%:   879 036" xr:uid="{E579CAF8-827A-4FED-B095-DEEC54FC391B}"/>
    <hyperlink ref="M192" tooltip="CV%: 4.9; ERROR:   14 278; LI90%:   267 693; LS90%:   314 665" xr:uid="{C3FB4D50-10A0-40C1-9045-6AE3F981839B}"/>
    <hyperlink ref="M193" tooltip="CV%: 4.6; ERROR:   13 871; LI90%:   276 760; LS90%:   322 392" xr:uid="{8FDCCCE7-2C54-4605-ABD5-8B0868152492}"/>
    <hyperlink ref="M194" tooltip="CV%: 5.7; ERROR:   11 356; LI90%:   179 548; LS90%:   216 906" xr:uid="{281E0405-B1D3-4347-992E-55C434CE8C6F}"/>
    <hyperlink ref="M195" tooltip="CV%: 5.9; ERROR:   10 805; LI90%:   166 684; LS90%:   202 230" xr:uid="{B661013A-9A37-4AE4-AD1D-9596ADB61C0C}"/>
    <hyperlink ref="M196" tooltip="CV%: 7.1; ERROR:   9 137; LI90%:   112 972; LS90%:   143 030" xr:uid="{41B1A758-853A-4A27-88DA-3F475966172D}"/>
    <hyperlink ref="M197" tooltip="CV%: 5.4; ERROR:   13 506; LI90%:   229 024; LS90%:   273 454" xr:uid="{62612639-2C0B-4DC9-AAB8-965FEC39CF55}"/>
    <hyperlink ref="M198" tooltip="CV%: 44.7; ERROR:   1 548; LI90%:    915; LS90%:   6 009" xr:uid="{AE5C8FF5-C4D0-435B-9321-CB85584744D9}"/>
    <hyperlink ref="M199" tooltip="CV%: 8.8; ERROR:   7 614; LI90%:   74 416; LS90%:   99 462" xr:uid="{6B67ACEC-EA26-4C07-B7A0-EE19E802C868}"/>
    <hyperlink ref="M200" tooltip="CV%: 5.3; ERROR:   10 728; LI90%:   185 467; LS90%:   220 759" xr:uid="{BDD06D62-C92A-4A06-A1CD-0F769085E342}"/>
    <hyperlink ref="M201" tooltip="CV%: 6.1; ERROR:   11 258; LI90%:   167 450; LS90%:   204 486" xr:uid="{184864F8-3739-4B1E-B659-48B67C898F1B}"/>
    <hyperlink ref="M202" tooltip="CV%: 6.7; ERROR:   9 640; LI90%:   128 704; LS90%:   160 416" xr:uid="{0753A9D9-609C-4046-8299-92551224F71C}"/>
    <hyperlink ref="M203" tooltip="CV%: 7.2; ERROR:   9 036; LI90%:   110 604; LS90%:   140 330" xr:uid="{F067F54C-4EC2-45B0-B16D-1BFB709BDBA7}"/>
    <hyperlink ref="M204" tooltip="CV%: 12.3; ERROR:   5 360; LI90%:   34 756; LS90%:   52 388" xr:uid="{4FBE4BA9-5A1B-45A1-88D3-C60836ABC76A}"/>
    <hyperlink ref="M205" tooltip="CV%: 8.8; ERROR:   8 387; LI90%:   81 355; LS90%:   108 945" xr:uid="{8787781C-C9FD-4E5E-88F7-511B128BE171}"/>
    <hyperlink ref="M206" tooltip="CV%: 6.0; ERROR:   9 839; LI90%:   147 944; LS90%:   180 312" xr:uid="{34A14533-AD25-462E-82F3-1DDD2832D4B2}"/>
    <hyperlink ref="M207" tooltip="CV%: 9.3; ERROR:   7 805; LI90%:   71 409; LS90%:   97 085" xr:uid="{D8F79B97-1929-4DF0-B5EA-8B5BBEC784C1}"/>
    <hyperlink ref="M210" tooltip="CV%: 4.1; ERROR:   58 532; LI90%:  1 323 308; LS90%:  1 515 862" xr:uid="{51F6F123-65DC-4652-AA2E-3ED64CE1F661}"/>
    <hyperlink ref="M211" tooltip="CV%: 4.8; ERROR:   58 536; LI90%:  1 128 191; LS90%:  1 320 757" xr:uid="{E3F2DBE7-576A-4D69-892A-D635B7BAC429}"/>
    <hyperlink ref="M212" tooltip="CV%: 4.9; ERROR:   53 397; LI90%:   993 291; LS90%:  1 168 951" xr:uid="{118E67AB-9AE5-4069-B6D3-B554F493045B}"/>
    <hyperlink ref="M213" tooltip="CV%: 5.3; ERROR:   45 114; LI90%:   779 379; LS90%:   927 791" xr:uid="{84125CA6-1219-4E25-B28D-42D791A7BE58}"/>
    <hyperlink ref="M214" tooltip="CV%: 6.5; ERROR:   35 569; LI90%:   492 374; LS90%:   609 384" xr:uid="{9B9BF8CB-DD41-4FE6-8B97-15C6BEC55370}"/>
    <hyperlink ref="M215" tooltip="CV%: 4.5; ERROR:   62 228; LI90%:  1 288 690; LS90%:  1 493 402" xr:uid="{6EB94E2F-E976-4A02-B052-E29AB4E5F549}"/>
    <hyperlink ref="M216" tooltip="CV%: 34.2; ERROR:   7 074; LI90%:   9 030; LS90%:   32 300" xr:uid="{FB590FB1-000B-4525-A5D8-D205210FDAC8}"/>
    <hyperlink ref="M217" tooltip="CV%: 7.4; ERROR:   33 686; LI90%:   400 902; LS90%:   511 718" xr:uid="{9EE16FA5-0EA8-4956-B706-47731C3858BC}"/>
    <hyperlink ref="M218" tooltip="CV%: 5.1; ERROR:   55 382; LI90%:  1 000 139; LS90%:  1 182 329" xr:uid="{320FEAF1-B271-483C-A56C-28FD8C55AA12}"/>
    <hyperlink ref="M219" tooltip="CV%: 4.9; ERROR:   50 666; LI90%:   947 525; LS90%:  1 114 203" xr:uid="{B58EDB4E-756F-4248-85C2-EF2F57B3FB0C}"/>
    <hyperlink ref="M220" tooltip="CV%: 5.3; ERROR:   45 249; LI90%:   775 328; LS90%:   924 184" xr:uid="{951C5F67-8A61-427F-89B6-B967790ECE47}"/>
    <hyperlink ref="M221" tooltip="CV%: 6.3; ERROR:   43 859; LI90%:   626 590; LS90%:   770 874" xr:uid="{3AFE29FA-A2B8-4E87-BDDF-980BEBC36F2C}"/>
    <hyperlink ref="M222" tooltip="CV%: 12.2; ERROR:   22 592; LI90%:   147 732; LS90%:   222 054" xr:uid="{19503965-574D-4843-9F96-01F6FBC9FEF9}"/>
    <hyperlink ref="M223" tooltip="CV%: 7.2; ERROR:   34 398; LI90%:   418 030; LS90%:   531 188" xr:uid="{7AD81430-EB62-4D66-92D5-F12A79EA453A}"/>
    <hyperlink ref="M224" tooltip="CV%: 6.1; ERROR:   38 640; LI90%:   572 482; LS90%:   699 596" xr:uid="{4868C56C-E28C-478D-B373-419E6008A793}"/>
    <hyperlink ref="M225" tooltip="CV%: 6.6; ERROR:   42 526; LI90%:   575 755; LS90%:   715 653" xr:uid="{BD51D671-5D4C-4ABD-8B1D-B03E191A262B}"/>
    <hyperlink ref="M228" tooltip="CV%: 5.7; ERROR:   27 393; LI90%:   435 223; LS90%:   525 339" xr:uid="{4FF7B6E4-585A-46F8-9FA2-DA042515127E}"/>
    <hyperlink ref="M229" tooltip="CV%: 5.3; ERROR:   27 984; LI90%:   479 473; LS90%:   571 533" xr:uid="{5E2D6EDB-A86F-44DB-B90B-810BAFD3BEC8}"/>
    <hyperlink ref="M230" tooltip="CV%: 6.1; ERROR:   23 934; LI90%:   353 021; LS90%:   431 755" xr:uid="{0CD5F0EB-F967-49BD-AE8C-DBB38E585A24}"/>
    <hyperlink ref="M231" tooltip="CV%: 7.7; ERROR:   20 042; LI90%:   225 769; LS90%:   291 703" xr:uid="{4B91B003-8C54-46F2-BB6E-6A77FBEFAB99}"/>
    <hyperlink ref="M232" tooltip="CV%: 8.8; ERROR:   14 711; LI90%:   142 997; LS90%:   191 391" xr:uid="{DF84C928-77ED-4262-A25C-935EB2C9A1FD}"/>
    <hyperlink ref="M233" tooltip="CV%: 7.0; ERROR:   26 486; LI90%:   334 972; LS90%:   422 102" xr:uid="{B7D6016B-E415-4722-B242-C53DC7EE7FF9}"/>
    <hyperlink ref="M234" tooltip="CV%: 53.8; ERROR:   2 489; LI90%:    530; LS90%:   8 716" xr:uid="{5FB842C4-3807-4A8D-B6D8-20EAAF3B7286}"/>
    <hyperlink ref="M235" tooltip="CV%: 9.3; ERROR:   12 391; LI90%:   113 143; LS90%:   153 905" xr:uid="{FBD952FE-DDA9-49C7-8D48-6A4F352C1419}"/>
    <hyperlink ref="M236" tooltip="CV%: 7.1; ERROR:   22 038; LI90%:   274 302; LS90%:   346 800" xr:uid="{9BCFA7C2-8EA1-4F6C-9516-32543EDE70CF}"/>
    <hyperlink ref="M237" tooltip="CV%: 6.5; ERROR:   21 376; LI90%:   294 358; LS90%:   364 678" xr:uid="{02208411-D409-462E-AB89-BE6E70D9B0AD}"/>
    <hyperlink ref="M238" tooltip="CV%: 6.9; ERROR:   21 253; LI90%:   273 418; LS90%:   343 336" xr:uid="{15FCE685-D64C-44B5-9166-A58FCFA366FC}"/>
    <hyperlink ref="M239" tooltip="CV%: 8.7; ERROR:   16 106; LI90%:   158 771; LS90%:   211 755" xr:uid="{6600FF0F-4ABB-4829-9905-5BDFD5B6F87E}"/>
    <hyperlink ref="M240" tooltip="CV%: 13.7; ERROR:   7 233; LI90%:   40 905; LS90%:   64 701" xr:uid="{D3D290F4-29D2-4F2B-AA35-A0A13DB4A831}"/>
    <hyperlink ref="M241" tooltip="CV%: 9.3; ERROR:   18 721; LI90%:   170 383; LS90%:   231 969" xr:uid="{A6841C5F-2772-4172-869F-C1E157E0BCCB}"/>
    <hyperlink ref="M242" tooltip="CV%: 7.8; ERROR:   18 182; LI90%:   202 181; LS90%:   261 995" xr:uid="{CCCA0361-1B6E-49D1-9EE2-1CBEB345836C}"/>
    <hyperlink ref="M243" tooltip="CV%: 11.8; ERROR:   11 892; LI90%:   81 326; LS90%:   120 448" xr:uid="{1ACAD3BE-526F-49A5-9405-793C39894877}"/>
    <hyperlink ref="M246" tooltip="CV%: 4.5; ERROR:   30 111; LI90%:   614 467; LS90%:   713 525" xr:uid="{8871E894-CB67-4414-9299-17DE03CDEC73}"/>
    <hyperlink ref="M247" tooltip="CV%: 4.7; ERROR:   28 026; LI90%:   556 114; LS90%:   648 310" xr:uid="{59BF4CE5-1869-43EB-8D27-B499C8CFE276}"/>
    <hyperlink ref="M248" tooltip="CV%: 5.0; ERROR:   22 996; LI90%:   417 748; LS90%:   493 398" xr:uid="{9B8A24DD-9F5A-4F63-8CF1-E66EEF24D4CF}"/>
    <hyperlink ref="M249" tooltip="CV%: 5.0; ERROR:   20 863; LI90%:   381 571; LS90%:   450 205" xr:uid="{F861E62E-F642-4E65-842B-7AE8B7CA9D25}"/>
    <hyperlink ref="M250" tooltip="CV%: 6.6; ERROR:   17 055; LI90%:   230 452; LS90%:   286 558" xr:uid="{B08A4FFF-0E77-40D8-8B43-A24CE3DE87D6}"/>
    <hyperlink ref="M251" tooltip="CV%: 5.0; ERROR:   26 618; LI90%:   486 975; LS90%:   574 543" xr:uid="{DF0F1910-DA72-4415-A974-6EC41A3488F6}"/>
    <hyperlink ref="M252" tooltip="CV%: 38.2; ERROR:   2 499; LI90%:   2 436; LS90%:   10 658" xr:uid="{E679091C-8423-40C2-B2AA-CA6397F4929B}"/>
    <hyperlink ref="M253" tooltip="CV%: 8.9; ERROR:   15 625; LI90%:   149 178; LS90%:   200 580" xr:uid="{DE748524-EBC7-464B-B288-79BBECBA2D28}"/>
    <hyperlink ref="M254" tooltip="CV%: 5.3; ERROR:   22 707; LI90%:   394 594; LS90%:   469 292" xr:uid="{F07EA23E-CA4B-42CE-824A-884852088B12}"/>
    <hyperlink ref="M255" tooltip="CV%: 6.1; ERROR:   20 747; LI90%:   308 179; LS90%:   376 429" xr:uid="{5913F88A-891F-4AC1-B13C-CD84DC0297B9}"/>
    <hyperlink ref="M256" tooltip="CV%: 6.6; ERROR:   21 154; LI90%:   287 328; LS90%:   356 916" xr:uid="{E35EE6F6-967A-4C3E-8384-3CC17BED7A29}"/>
    <hyperlink ref="M257" tooltip="CV%: 7.2; ERROR:   16 419; LI90%:   201 658; LS90%:   255 670" xr:uid="{43F9F102-F9D0-4B86-A91A-392CF89CFC92}"/>
    <hyperlink ref="M258" tooltip="CV%: 13.5; ERROR:   10 438; LI90%:   60 317; LS90%:   94 655" xr:uid="{90833D99-5AA5-4B83-89AD-9D435BAE60BB}"/>
    <hyperlink ref="M259" tooltip="CV%: 8.4; ERROR:   16 973; LI90%:   175 287; LS90%:   231 123" xr:uid="{80D4C507-0F0F-40C4-9079-4A9740E1ACDE}"/>
    <hyperlink ref="M260" tooltip="CV%: 6.7; ERROR:   18 991; LI90%:   253 524; LS90%:   315 998" xr:uid="{38AE45DD-8959-4C3D-8C3E-6F2A670826CF}"/>
    <hyperlink ref="M261" tooltip="CV%: 8.2; ERROR:   13 120; LI90%:   139 366; LS90%:   182 526" xr:uid="{8987CFC2-6903-46F4-805F-8CA0457156D3}"/>
    <hyperlink ref="M264" tooltip="CV%: 4.9; ERROR:   67 192; LI90%:  1 256 037; LS90%:  1 477 081" xr:uid="{E6F1C40E-9AC8-4D03-8F4D-89AFCAE20643}"/>
    <hyperlink ref="M265" tooltip="CV%: 5.0; ERROR:   64 736; LI90%:  1 190 339; LS90%:  1 403 301" xr:uid="{ACF6D907-248E-45EC-B65E-3725A835213A}"/>
    <hyperlink ref="M266" tooltip="CV%: 6.1; ERROR:   56 399; LI90%:   831 054; LS90%:  1 016 588" xr:uid="{C12DA830-CFAC-4DFD-AC2E-4486EE5327CA}"/>
    <hyperlink ref="M267" tooltip="CV%: 5.9; ERROR:   53 400; LI90%:   810 510; LS90%:   986 182" xr:uid="{24D229A3-5085-41DE-B574-7D8566707FFE}"/>
    <hyperlink ref="M268" tooltip="CV%: 7.9; ERROR:   45 586; LI90%:   502 661; LS90%:   652 625" xr:uid="{AD7FB0DE-6C6D-4E1F-A2CE-8122AB7BD0A7}"/>
    <hyperlink ref="M269" tooltip="CV%: 4.8; ERROR:   66 024; LI90%:  1 271 861; LS90%:  1 489 061" xr:uid="{671716A8-F954-4A21-9F1D-0A51072FBE7A}"/>
    <hyperlink ref="M270" tooltip="CV%: 32.4; ERROR:   10 656; LI90%:   15 388; LS90%:   50 444" xr:uid="{106D98D6-E485-40FA-812E-90C3A7179D97}"/>
    <hyperlink ref="M271" tooltip="CV%: 8.8; ERROR:   35 276; LI90%:   344 614; LS90%:   460 664" xr:uid="{7982D9AF-2546-4880-9090-69C06F60F14D}"/>
    <hyperlink ref="M272" tooltip="CV%: 6.5; ERROR:   62 509; LI90%:   863 219; LS90%:  1 068 855" xr:uid="{1D8C28A6-18E6-4425-8A81-E6CAA0CAF234}"/>
    <hyperlink ref="M273" tooltip="CV%: 5.3; ERROR:   60 583; LI90%:  1 042 762; LS90%:  1 242 062" xr:uid="{BB5F0FB0-D477-4050-9E11-46C9D4156E3B}"/>
    <hyperlink ref="M274" tooltip="CV%: 7.7; ERROR:   49 612; LI90%:   563 320; LS90%:   726 530" xr:uid="{0628CC29-4223-4DA2-BB4A-A44215D5A93A}"/>
    <hyperlink ref="M275" tooltip="CV%: 6.2; ERROR:   44 307; LI90%:   647 028; LS90%:   792 786" xr:uid="{446A09C3-E5A7-4248-A8A9-7578F1A4EBC5}"/>
    <hyperlink ref="M276" tooltip="CV%: 13.1; ERROR:   29 308; LI90%:   174 918; LS90%:   271 332" xr:uid="{6A6380D0-63C8-46A0-A2A9-C513E1145A96}"/>
    <hyperlink ref="M277" tooltip="CV%: 7.8; ERROR:   42 012; LI90%:   466 491; LS90%:   604 699" xr:uid="{FB479F9C-5EA4-4B5A-A21A-B7C72155D8C3}"/>
    <hyperlink ref="M278" tooltip="CV%: 7.1; ERROR:   49 578; LI90%:   618 156; LS90%:   781 252" xr:uid="{AF18043A-C068-46A2-89BA-A80F90E04589}"/>
    <hyperlink ref="M279" tooltip="CV%: 7.8; ERROR:   41 539; LI90%:   462 417; LS90%:   599 067" xr:uid="{73BC1B5F-4B85-4DE4-BFE6-B13220D2743F}"/>
    <hyperlink ref="M282" tooltip="CV%: 3.5; ERROR:   143 614; LI90%:  3 870 906; LS90%:  4 343 356" xr:uid="{071D156D-8F00-4FC9-88B9-5FA7B3BD9442}"/>
    <hyperlink ref="M283" tooltip="CV%: 5.1; ERROR:   146 218; LI90%:  2 604 821; LS90%:  3 085 835" xr:uid="{60A00C88-E749-453B-96C3-6790F90DBCD1}"/>
    <hyperlink ref="M284" tooltip="CV%: 5.4; ERROR:   123 565; LI90%:  2 096 425; LS90%:  2 502 917" xr:uid="{0A096C85-49C4-4429-803A-458415125F5D}"/>
    <hyperlink ref="M285" tooltip="CV%: 5.0; ERROR:   134 820; LI90%:  2 485 679; LS90%:  2 929 197" xr:uid="{65CEFD25-D4E4-4B20-BD5C-4409EB9343AD}"/>
    <hyperlink ref="M286" tooltip="CV%: 4.9; ERROR:   118 472; LI90%:  2 217 816; LS90%:  2 607 554" xr:uid="{6180FAED-8B27-4F8E-A96B-A566B6B38C95}"/>
    <hyperlink ref="M287" tooltip="CV%: 3.8; ERROR:   157 689; LI90%:  3 923 880; LS90%:  4 442 632" xr:uid="{30728E45-5498-4B7B-8F07-6FBC6D14BA68}"/>
    <hyperlink ref="M288" tooltip="CV%: 25.4; ERROR:   28 504; LI90%:   65 131; LS90%:   158 901" xr:uid="{E017A7A2-DB7D-4E5E-9586-F7B8A975BCC0}"/>
    <hyperlink ref="M289" tooltip="CV%: 7.2; ERROR:   81 678; LI90%:   993 467; LS90%:  1 262 165" xr:uid="{C47C78E4-6377-4090-BF45-1450874E9CFD}"/>
    <hyperlink ref="M290" tooltip="CV%: 4.8; ERROR:   128 109; LI90%:  2 453 463; LS90%:  2 874 903" xr:uid="{3244534D-5BB2-40DE-9914-6EE89FC911F6}"/>
    <hyperlink ref="M291" tooltip="CV%: 4.4; ERROR:   128 319; LI90%:  2 679 715; LS90%:  3 101 847" xr:uid="{CCF4DA87-1ADA-4B26-89DE-FBCB18A345B6}"/>
    <hyperlink ref="M292" tooltip="CV%: 6.1; ERROR:   115 075; LI90%:  1 709 412; LS90%:  2 087 974" xr:uid="{12A2C7CA-B125-46A0-AA6C-E76AD3D3E732}"/>
    <hyperlink ref="M293" tooltip="CV%: 5.2; ERROR:   112 495; LI90%:  1 958 101; LS90%:  2 328 177" xr:uid="{4AD3D82D-31F1-4FF8-942D-57461908E9E5}"/>
    <hyperlink ref="M294" tooltip="CV%: 12.0; ERROR:   57 624; LI90%:   386 080; LS90%:   575 644" xr:uid="{1523841A-0AC3-42B4-867B-96DF62F0B8E0}"/>
    <hyperlink ref="M295" tooltip="CV%: 7.8; ERROR:   91 513; LI90%:  1 016 892; LS90%:  1 317 942" xr:uid="{9A9C2142-7E4E-4FEA-87D5-54F77BEA245F}"/>
    <hyperlink ref="M296" tooltip="CV%: 7.2; ERROR:   90 002; LI90%:  1 106 957; LS90%:  1 403 037" xr:uid="{CA9779E8-BD57-4E5D-86A0-60E4278938FD}"/>
    <hyperlink ref="M297" tooltip="CV%: 5.8; ERROR:   118 948; LI90%:  1 868 796; LS90%:  2 260 102" xr:uid="{1AFB8E3E-2F52-4955-B9D3-D42373B71B39}"/>
    <hyperlink ref="M300" tooltip="CV%: 4.4; ERROR:   38 720; LI90%:   810 231; LS90%:   937 609" xr:uid="{4E592503-A020-4236-AFD9-B65CC31EF72B}"/>
    <hyperlink ref="M301" tooltip="CV%: 4.8; ERROR:   39 421; LI90%:   763 235; LS90%:   892 921" xr:uid="{51F6F612-0BCD-4553-8AA9-F4B6963928E9}"/>
    <hyperlink ref="M302" tooltip="CV%: 5.5; ERROR:   34 382; LI90%:   569 346; LS90%:   682 452" xr:uid="{B80633F9-4FEC-4C99-A62D-D39053926D26}"/>
    <hyperlink ref="M303" tooltip="CV%: 5.8; ERROR:   27 695; LI90%:   435 040; LS90%:   526 148" xr:uid="{5347FF45-665F-4DCF-8D2E-E3298D9FD630}"/>
    <hyperlink ref="M304" tooltip="CV%: 7.2; ERROR:   21 564; LI90%:   266 084; LS90%:   337 024" xr:uid="{8ED2DAAC-0ADF-4933-BEEB-BC883C737ABE}"/>
    <hyperlink ref="M305" tooltip="CV%: 5.1; ERROR:   29 474; LI90%:   533 334; LS90%:   630 294" xr:uid="{96F36106-8C75-4F38-9A13-801AE8ACF893}"/>
    <hyperlink ref="M306" tooltip="CV%: 33.9; ERROR:   4 280; LI90%:   5 570; LS90%:   19 648" xr:uid="{19FB5A2B-D373-4A77-A99F-044B1360622A}"/>
    <hyperlink ref="M307" tooltip="CV%: 8.8; ERROR:   20 297; LI90%:   197 921; LS90%:   264 693" xr:uid="{8441E3A5-D3E0-4D9B-A3B0-B6F580E0720A}"/>
    <hyperlink ref="M308" tooltip="CV%: 5.6; ERROR:   30 818; LI90%:   502 995; LS90%:   604 377" xr:uid="{90C3905F-4949-49AE-9AE3-279247E77012}"/>
    <hyperlink ref="M309" tooltip="CV%: 5.8; ERROR:   29 765; LI90%:   464 662; LS90%:   562 582" xr:uid="{23CFF7FE-67B8-41C0-B784-FD1FD1517D5D}"/>
    <hyperlink ref="M310" tooltip="CV%: 6.5; ERROR:   29 937; LI90%:   409 602; LS90%:   508 088" xr:uid="{CBF103C2-3275-4778-BF16-D814B1F58124}"/>
    <hyperlink ref="M311" tooltip="CV%: 8.0; ERROR:   28 542; LI90%:   308 705; LS90%:   402 601" xr:uid="{50880CBE-6612-4184-8F70-27B3A281367D}"/>
    <hyperlink ref="M312" tooltip="CV%: 13.7; ERROR:   10 785; LI90%:   60 775; LS90%:   96 255" xr:uid="{B809E6BC-F294-48EC-8168-F6A5712AF05B}"/>
    <hyperlink ref="M313" tooltip="CV%: 8.0; ERROR:   22 955; LI90%:   249 936; LS90%:   325 452" xr:uid="{AFB2E50F-4C8E-400F-B90A-3261353B1F02}"/>
    <hyperlink ref="M314" tooltip="CV%: 6.8; ERROR:   26 174; LI90%:   341 887; LS90%:   427 991" xr:uid="{45F4AC5C-3C5F-46E2-9052-D533B0D0649F}"/>
    <hyperlink ref="M315" tooltip="CV%: 8.8; ERROR:   13 394; LI90%:   130 568; LS90%:   174 630" xr:uid="{35C534C0-8855-4370-99E8-D9B3CAD88502}"/>
    <hyperlink ref="M318" tooltip="CV%: 3.8; ERROR:   17 383; LI90%:   432 874; LS90%:   490 058" xr:uid="{95212678-6A2A-4DF6-B941-E5A6F403A14E}"/>
    <hyperlink ref="M319" tooltip="CV%: 5.2; ERROR:   17 077; LI90%:   298 563; LS90%:   354 741" xr:uid="{CDE9C90F-BC4D-4DAC-8FEB-3BFA14AC16E2}"/>
    <hyperlink ref="M320" tooltip="CV%: 4.7; ERROR:   15 170; LI90%:   296 508; LS90%:   346 414" xr:uid="{0C5DE896-80F3-4654-B9F3-F1B5AB648FC2}"/>
    <hyperlink ref="M321" tooltip="CV%: 5.1; ERROR:   15 860; LI90%:   282 346; LS90%:   334 520" xr:uid="{AD55652A-532C-4C4C-80B0-A62BD18F073D}"/>
    <hyperlink ref="M322" tooltip="CV%: 6.0; ERROR:   12 548; LI90%:   188 325; LS90%:   229 603" xr:uid="{AAC1EC15-F02C-44E4-A8D5-B257452519B2}"/>
    <hyperlink ref="M323" tooltip="CV%: 4.1; ERROR:   17 814; LI90%:   406 822; LS90%:   465 426" xr:uid="{0D83D2F5-7198-4222-8B16-67C3DA3ADECB}"/>
    <hyperlink ref="M324" tooltip="CV%: 34.4; ERROR:   1 549; LI90%:   1 958; LS90%:   7 056" xr:uid="{E554CD0D-67AC-4A1C-9472-52C458F96695}"/>
    <hyperlink ref="M325" tooltip="CV%: 7.0; ERROR:   12 732; LI90%:   161 008; LS90%:   202 892" xr:uid="{383EA4EE-4CA5-4EB9-AE23-0A79002F4FF2}"/>
    <hyperlink ref="M326" tooltip="CV%: 4.5; ERROR:   15 107; LI90%:   307 784; LS90%:   357 480" xr:uid="{8E0EE906-9C6D-4A8B-A3D9-12501F63C237}"/>
    <hyperlink ref="M327" tooltip="CV%: 4.4; ERROR:   15 374; LI90%:   326 320; LS90%:   376 898" xr:uid="{673813DC-EEFA-4811-8B4F-AEC27B1AD17C}"/>
    <hyperlink ref="M328" tooltip="CV%: 5.3; ERROR:   14 762; LI90%:   253 512; LS90%:   302 074" xr:uid="{0B4BB4D6-5808-45E6-BD93-883F43E91EA6}"/>
    <hyperlink ref="M329" tooltip="CV%: 5.5; ERROR:   10 957; LI90%:   179 841; LS90%:   215 885" xr:uid="{D37CAF81-C634-4A14-B5B0-65EBFF996C25}"/>
    <hyperlink ref="M330" tooltip="CV%: 11.1; ERROR:   7 842; LI90%:   57 874; LS90%:   83 672" xr:uid="{72C6E76B-E743-427E-8EDE-4B96606BF821}"/>
    <hyperlink ref="M331" tooltip="CV%: 6.6; ERROR:   11 497; LI90%:   154 106; LS90%:   191 930" xr:uid="{C98FA157-CBC9-4CF9-9712-2889BA6B6AA0}"/>
    <hyperlink ref="M332" tooltip="CV%: 5.9; ERROR:   10 737; LI90%:   165 559; LS90%:   200 879" xr:uid="{1BD83C11-B24A-4487-AA36-475D2DD83538}"/>
    <hyperlink ref="M333" tooltip="CV%: 7.6; ERROR:   10 222; LI90%:   117 353; LS90%:   150 981" xr:uid="{8276118E-8C61-4F90-A402-B48DBCF65ECE}"/>
    <hyperlink ref="M336" tooltip="CV%: 6.6; ERROR:   9 580; LI90%:   128 512; LS90%:   160 028" xr:uid="{166E9C11-C18E-4E4B-ABEB-79ABEEA67F58}"/>
    <hyperlink ref="M337" tooltip="CV%: 5.9; ERROR:   8 889; LI90%:   135 981; LS90%:   165 223" xr:uid="{DE5008D8-60EC-42A1-9DCD-063E6F7FBC77}"/>
    <hyperlink ref="M338" tooltip="CV%: 8.7; ERROR:   7 679; LI90%:   75 914; LS90%:   101 176" xr:uid="{247936A2-9F5B-46F9-AF88-8B1BCEA2F50B}"/>
    <hyperlink ref="M339" tooltip="CV%: 8.8; ERROR:   7 312; LI90%:   71 512; LS90%:   95 564" xr:uid="{FC969D37-7689-4872-BAEC-495F8F80FAC5}"/>
    <hyperlink ref="M340" tooltip="CV%: 9.6; ERROR:   5 830; LI90%:   50 860; LS90%:   70 040" xr:uid="{652D6873-787D-450F-9BE8-5726D5728ED1}"/>
    <hyperlink ref="M341" tooltip="CV%: 7.6; ERROR:   8 600; LI90%:   99 528; LS90%:   127 818" xr:uid="{EBF4B64D-A304-4161-B65E-438662179DE1}"/>
    <hyperlink ref="M342" tooltip="CV%: 35.5; ERROR:   1 543; LI90%:   1 808; LS90%:   6 884" xr:uid="{C7A5D426-A8C6-40CB-A320-FE2A6B3BF852}"/>
    <hyperlink ref="M343" tooltip="CV%: 13.2; ERROR:   4 770; LI90%:   28 293; LS90%:   43 987" xr:uid="{97A4E49A-7C73-4347-AE01-C61B6145A14B}"/>
    <hyperlink ref="M344" tooltip="CV%: 9.1; ERROR:   8 205; LI90%:   76 837; LS90%:   103 831" xr:uid="{30A83CFC-C8BA-4FAF-9EB8-FF0EDB2A9B85}"/>
    <hyperlink ref="M345" tooltip="CV%: 8.2; ERROR:   7 814; LI90%:   82 504; LS90%:   108 208" xr:uid="{131C44D7-49DA-486A-96B6-0EB31A5456E7}"/>
    <hyperlink ref="M346" tooltip="CV%: 10.7; ERROR:   6 280; LI90%:   48 546; LS90%:   69 206" xr:uid="{6E8FA2ED-8E59-4982-A601-2069EF4B947A}"/>
    <hyperlink ref="M347" tooltip="CV%: 10.7; ERROR:   5 708; LI90%:   44 098; LS90%:   62 878" xr:uid="{55065A54-06C5-42FE-B0D8-11646CCB01BD}"/>
    <hyperlink ref="M348" tooltip="CV%: 17.0; ERROR:   3 514; LI90%:   14 879; LS90%:   26 437" xr:uid="{B9672D60-1928-4DE7-A723-7AC63DA4949F}"/>
    <hyperlink ref="M349" tooltip="CV%: 11.8; ERROR:   4 837; LI90%:   32 882; LS90%:   48 796" xr:uid="{B5079B9B-805C-4DA7-9597-88FF655991BC}"/>
    <hyperlink ref="M350" tooltip="CV%: 11.4; ERROR:   6 183; LI90%:   44 118; LS90%:   64 458" xr:uid="{97E05E23-6F63-4CAD-A269-EB5AD20870A7}"/>
    <hyperlink ref="M351" tooltip="CV%: 14.0; ERROR:   4 308; LI90%:   23 578; LS90%:   37 750" xr:uid="{77CDA17C-3195-4356-A64D-DEDAA694CC78}"/>
    <hyperlink ref="M354" tooltip="CV%: 4.1; ERROR:   49 596; LI90%:  1 141 237; LS90%:  1 304 393" xr:uid="{133E315C-4600-4F01-A8C9-74DF06D73144}"/>
    <hyperlink ref="M355" tooltip="CV%: 4.1; ERROR:   51 679; LI90%:  1 167 450; LS90%:  1 337 458" xr:uid="{46148CE8-6395-4EAD-97C3-C031DD00FED4}"/>
    <hyperlink ref="M356" tooltip="CV%: 5.2; ERROR:   45 232; LI90%:   793 422; LS90%:   942 222" xr:uid="{9E751761-6B03-424E-BB8E-69C5B8343A48}"/>
    <hyperlink ref="M357" tooltip="CV%: 4.5; ERROR:   44 926; LI90%:   929 877; LS90%:  1 077 671" xr:uid="{470F31A4-0027-4BE7-ADEF-0C22E2E61441}"/>
    <hyperlink ref="M358" tooltip="CV%: 6.6; ERROR:   34 236; LI90%:   463 443; LS90%:   576 069" xr:uid="{817E68BE-CE0B-4B31-80D7-1325B9AB3A50}"/>
    <hyperlink ref="M359" tooltip="CV%: 4.3; ERROR:   52 254; LI90%:  1 129 077; LS90%:  1 300 979" xr:uid="{178C5A02-7260-496C-B860-278D46ED6C15}"/>
    <hyperlink ref="M360" tooltip="CV%: 48.1; ERROR:   3 553; LI90%:   1 538; LS90%:   13 226" xr:uid="{7CFA71F2-3670-45EE-BB41-5114EA0387FE}"/>
    <hyperlink ref="M361" tooltip="CV%: 6.8; ERROR:   34 329; LI90%:   450 898; LS90%:   563 830" xr:uid="{282DFB55-2F50-4F45-9224-B78C7EE1E680}"/>
    <hyperlink ref="M362" tooltip="CV%: 5.0; ERROR:   47 752; LI90%:   875 248; LS90%:  1 032 340" xr:uid="{14796897-7A92-4A4A-ABDE-D1520ED96787}"/>
    <hyperlink ref="M363" tooltip="CV%: 5.0; ERROR:   48 263; LI90%:   886 596; LS90%:  1 045 368" xr:uid="{E618B33F-D776-49FC-87D6-4703CD3E03FB}"/>
    <hyperlink ref="M364" tooltip="CV%: 6.2; ERROR:   40 170; LI90%:   586 697; LS90%:   718 845" xr:uid="{329AF010-5521-4CD5-865B-A40D5F89B024}"/>
    <hyperlink ref="M365" tooltip="CV%: 6.3; ERROR:   37 681; LI90%:   531 505; LS90%:   655 465" xr:uid="{FF92DD83-2221-45B1-A760-7015FA53691A}"/>
    <hyperlink ref="M366" tooltip="CV%: 11.3; ERROR:   21 109; LI90%:   152 314; LS90%:   221 754" xr:uid="{72290D64-366C-49AB-89C7-2AE672224F82}"/>
    <hyperlink ref="M367" tooltip="CV%: 7.9; ERROR:   32 140; LI90%:   356 090; LS90%:   461 820" xr:uid="{1280F1C2-B7F0-4866-8FBC-B0CD8668E687}"/>
    <hyperlink ref="M368" tooltip="CV%: 5.3; ERROR:   42 339; LI90%:   731 550; LS90%:   870 832" xr:uid="{F7BB0B84-0C2A-4FE5-AD8F-687A03A1F7B6}"/>
    <hyperlink ref="M369" tooltip="CV%: 9.0; ERROR:   27 837; LI90%:   262 736; LS90%:   354 312" xr:uid="{4FA60AD0-8CCC-472D-AD4F-FA8FB7216038}"/>
    <hyperlink ref="M372" tooltip="CV%: 5.3; ERROR:   33 404; LI90%:   569 993; LS90%:   679 881" xr:uid="{D23EABEA-4906-4835-B4F4-EC3AAB65BBDC}"/>
    <hyperlink ref="M373" tooltip="CV%: 5.4; ERROR:   37 537; LI90%:   632 868; LS90%:   756 354" xr:uid="{C8653005-180E-4EBE-8233-6CD50CDB2CA2}"/>
    <hyperlink ref="M374" tooltip="CV%: 6.3; ERROR:   25 439; LI90%:   360 714; LS90%:   444 400" xr:uid="{E41B70BB-2E0D-41B7-A87C-442585614A4B}"/>
    <hyperlink ref="M375" tooltip="CV%: 7.0; ERROR:   20 916; LI90%:   263 170; LS90%:   331 978" xr:uid="{84D8B437-3802-4E57-B8E8-9BE844441B3F}"/>
    <hyperlink ref="M376" tooltip="CV%: 8.1; ERROR:   18 645; LI90%:   198 751; LS90%:   260 087" xr:uid="{F0AB4F47-81CE-4293-8143-2183A33514F7}"/>
    <hyperlink ref="M377" tooltip="CV%: 5.3; ERROR:   30 247; LI90%:   526 061; LS90%:   625 565" xr:uid="{46931682-32D1-4AA9-84B1-440AF1CE8509}"/>
    <hyperlink ref="M378" tooltip="CV%: 53.6; ERROR:   2 349; LI90%:    515; LS90%:   8 243" xr:uid="{ADF62A97-5E30-41BE-BF9A-E7401BA28EF5}"/>
    <hyperlink ref="M379" tooltip="CV%: 10.8; ERROR:   12 869; LI90%:   98 470; LS90%:   140 804" xr:uid="{28BC4E59-927A-498A-8739-9A2BB382D853}"/>
    <hyperlink ref="M380" tooltip="CV%: 6.8; ERROR:   25 507; LI90%:   332 702; LS90%:   416 612" xr:uid="{B449C51F-FA4B-4BDE-B936-2C9E5DF7A895}"/>
    <hyperlink ref="M381" tooltip="CV%: 6.5; ERROR:   32 808; LI90%:   452 962; LS90%:   560 892" xr:uid="{5C2C593E-67B9-4085-810E-FE0A1A19DE07}"/>
    <hyperlink ref="M382" tooltip="CV%: 8.3; ERROR:   21 897; LI90%:   229 100; LS90%:   301 136" xr:uid="{18C2AE12-8702-417D-9D98-E5D1A2127000}"/>
    <hyperlink ref="M383" tooltip="CV%: 7.9; ERROR:   17 583; LI90%:   192 944; LS90%:   250 788" xr:uid="{276FF73F-485D-4CA0-B7CD-90BE3239506C}"/>
    <hyperlink ref="M384" tooltip="CV%: 15.9; ERROR:   9 900; LI90%:   46 046; LS90%:   78 614" xr:uid="{35C8E1E5-ABCB-4C25-B36D-98C43309CCF1}"/>
    <hyperlink ref="M385" tooltip="CV%: 10.2; ERROR:   21 221; LI90%:   173 440; LS90%:   243 250" xr:uid="{00EA8E8A-2CD9-4CB4-8017-8296B0C67263}"/>
    <hyperlink ref="M386" tooltip="CV%: 9.0; ERROR:   19 146; LI90%:   180 894; LS90%:   243 878" xr:uid="{EA97FD2E-A4A8-46A7-B124-D3084097EB17}"/>
    <hyperlink ref="M387" tooltip="CV%: 8.2; ERROR:   18 426; LI90%:   193 550; LS90%:   254 166" xr:uid="{20025D67-B90D-49E3-81BE-A198AF1B8308}"/>
    <hyperlink ref="M390" tooltip="CV%: 3.4; ERROR:   51 456; LI90%:  1 441 609; LS90%:  1 610 883" xr:uid="{4C22B092-83D7-410A-83BB-E1BAA79CCF57}"/>
    <hyperlink ref="M391" tooltip="CV%: 3.8; ERROR:   50 840; LI90%:  1 255 649; LS90%:  1 422 897" xr:uid="{776204B6-71CC-4FE8-89EC-FA85C27E8090}"/>
    <hyperlink ref="M392" tooltip="CV%: 4.3; ERROR:   39 523; LI90%:   860 769; LS90%:   990 789" xr:uid="{6840B750-36E2-4387-8D28-E3F21154A620}"/>
    <hyperlink ref="M393" tooltip="CV%: 4.8; ERROR:   42 612; LI90%:   823 691; LS90%:   963 873" xr:uid="{AEB9E87F-333A-4EA5-AB09-2C1C6F475B13}"/>
    <hyperlink ref="M394" tooltip="CV%: 5.7; ERROR:   31 400; LI90%:   499 451; LS90%:   602 749" xr:uid="{217564E0-AF3B-42B2-918F-95C1935A3759}"/>
    <hyperlink ref="M395" tooltip="CV%: 3.6; ERROR:   50 281; LI90%:  1 329 321; LS90%:  1 494 729" xr:uid="{1863A940-0ECF-43C3-B9B5-3110D0867210}"/>
    <hyperlink ref="M396" tooltip="CV%: 33.3; ERROR:   8 554; LI90%:   11 616; LS90%:   39 756" xr:uid="{DFE54F6C-3934-403C-B56E-8A8AD40DDF2E}"/>
    <hyperlink ref="M397" tooltip="CV%: 7.9; ERROR:   29 283; LI90%:   321 413; LS90%:   417 745" xr:uid="{911AF8C9-D9E8-400F-ABE0-FCD17A021300}"/>
    <hyperlink ref="M398" tooltip="CV%: 4.7; ERROR:   41 850; LI90%:   813 755; LS90%:   951 427" xr:uid="{C05F95D3-DF10-40FC-AC7D-706BD4D57BEE}"/>
    <hyperlink ref="M399" tooltip="CV%: 4.7; ERROR:   43 578; LI90%:   865 147; LS90%:  1 008 507" xr:uid="{36B03807-8958-4730-BF60-0E138ABC6435}"/>
    <hyperlink ref="M400" tooltip="CV%: 5.5; ERROR:   36 860; LI90%:   608 986; LS90%:   730 244" xr:uid="{5FD34A08-1C57-4615-8FF8-1B25C29AFC34}"/>
    <hyperlink ref="M401" tooltip="CV%: 5.5; ERROR:   36 437; LI90%:   599 120; LS90%:   718 986" xr:uid="{0713B410-CE4A-474E-9A2B-74998A902E0B}"/>
    <hyperlink ref="M402" tooltip="CV%: 12.8; ERROR:   17 722; LI90%:   109 569; LS90%:   167 869" xr:uid="{1A15E71D-C6FA-4F58-BF47-3D3F03D22B4C}"/>
    <hyperlink ref="M403" tooltip="CV%: 7.4; ERROR:   30 056; LI90%:   355 901; LS90%:   454 777" xr:uid="{DED3F723-13D8-496B-9524-70CE60F97BB7}"/>
    <hyperlink ref="M404" tooltip="CV%: 6.1; ERROR:   32 215; LI90%:   473 199; LS90%:   579 177" xr:uid="{1AC7EE6C-E477-4B01-908B-00172D172F01}"/>
    <hyperlink ref="M405" tooltip="CV%: 6.6; ERROR:   36 417; LI90%:   488 234; LS90%:   608 036" xr:uid="{5048002E-BBDC-46F0-8B67-4BCB7CD1337F}"/>
    <hyperlink ref="M408" tooltip="CV%: 4.1; ERROR:   19 112; LI90%:   440 229; LS90%:   503 103" xr:uid="{E22B9C60-3DD6-47A1-BE73-88A029429AE4}"/>
    <hyperlink ref="M409" tooltip="CV%: 4.6; ERROR:   20 648; LI90%:   413 556; LS90%:   481 484" xr:uid="{1E615D4D-D955-4D8D-A077-3691D022952D}"/>
    <hyperlink ref="M410" tooltip="CV%: 5.4; ERROR:   14 864; LI90%:   252 741; LS90%:   301 641" xr:uid="{7BD22387-CB22-4104-872F-B86215081DCF}"/>
    <hyperlink ref="M411" tooltip="CV%: 5.2; ERROR:   14 565; LI90%:   256 621; LS90%:   304 535" xr:uid="{A96DC9C8-19BA-4F5B-AA20-6A0695C2E473}"/>
    <hyperlink ref="M412" tooltip="CV%: 6.6; ERROR:   11 636; LI90%:   157 909; LS90%:   196 187" xr:uid="{77DA6D68-E44A-4E9B-AEB7-F909EE25471C}"/>
    <hyperlink ref="M413" tooltip="CV%: 4.4; ERROR:   19 033; LI90%:   399 879; LS90%:   462 491" xr:uid="{F469D678-A27A-4F2C-BFDB-C21480F2E546}"/>
    <hyperlink ref="M414" tooltip="CV%: 36.0; ERROR:   1 858; LI90%:   2 105; LS90%:   8 217" xr:uid="{53378976-A83F-4659-AA9C-D0C8B2D81F99}"/>
    <hyperlink ref="M415" tooltip="CV%: 8.6; ERROR:   9 242; LI90%:   92 100; LS90%:   122 504" xr:uid="{577F1439-EBC6-4F71-B610-F75C15DC68EE}"/>
    <hyperlink ref="M416" tooltip="CV%: 5.1; ERROR:   16 145; LI90%:   291 149; LS90%:   344 263" xr:uid="{E082F554-284C-43DE-859C-FDBF4CDA91B7}"/>
    <hyperlink ref="M417" tooltip="CV%: 5.2; ERROR:   13 829; LI90%:   243 387; LS90%:   288 881" xr:uid="{F22A8225-79BF-4769-B03A-60CAD26EB6EF}"/>
    <hyperlink ref="M418" tooltip="CV%: 6.1; ERROR:   11 730; LI90%:   174 524; LS90%:   213 112" xr:uid="{7F54FFFC-0340-4BDF-89CF-043917A7D6E7}"/>
    <hyperlink ref="M419" tooltip="CV%: 6.9; ERROR:   12 825; LI90%:   165 859; LS90%:   208 049" xr:uid="{1DB8F838-52D5-4FF1-9152-E69BA33E4592}"/>
    <hyperlink ref="M420" tooltip="CV%: 11.6; ERROR:   8 002; LI90%:   55 656; LS90%:   81 980" xr:uid="{BE789B60-9A80-4818-9271-2998A28E72E4}"/>
    <hyperlink ref="M421" tooltip="CV%: 8.6; ERROR:   9 059; LI90%:   89 975; LS90%:   119 777" xr:uid="{7B792286-D894-4912-9303-0462CDCAF01F}"/>
    <hyperlink ref="M422" tooltip="CV%: 6.4; ERROR:   16 441; LI90%:   229 880; LS90%:   283 966" xr:uid="{2DD36319-1293-4225-A640-5C961396F36D}"/>
    <hyperlink ref="M423" tooltip="CV%: 9.2; ERROR:   9 430; LI90%:   86 734; LS90%:   117 756" xr:uid="{09EE383A-E7B1-48E9-9D4E-94BCCBF66E88}"/>
    <hyperlink ref="M426" tooltip="CV%: 4.5; ERROR:   18 297; LI90%:   372 437; LS90%:   432 627" xr:uid="{67739B62-BD63-4ADC-BE18-91EF3DAB56C0}"/>
    <hyperlink ref="M427" tooltip="CV%: 5.0; ERROR:   16 432; LI90%:   299 931; LS90%:   353 987" xr:uid="{3650F117-D4FD-4F5F-9E68-ACBC3795B0E0}"/>
    <hyperlink ref="M428" tooltip="CV%: 5.2; ERROR:   13 479; LI90%:   235 386; LS90%:   279 730" xr:uid="{4BD6BD89-DE3B-4E6E-9A55-3D3B8E975743}"/>
    <hyperlink ref="M429" tooltip="CV%: 5.7; ERROR:   15 523; LI90%:   249 098; LS90%:   300 164" xr:uid="{38985B06-E359-46D9-BDB1-8DF0B72D1E0F}"/>
    <hyperlink ref="M430" tooltip="CV%: 6.7; ERROR:   10 412; LI90%:   137 297; LS90%:   171 549" xr:uid="{3E6B5888-331D-4E00-BFA4-C052B09CBC11}"/>
    <hyperlink ref="M431" tooltip="CV%: 5.1; ERROR:   18 058; LI90%:   325 651; LS90%:   385 057" xr:uid="{057CC0C0-243A-496D-A00F-8A4129605082}"/>
    <hyperlink ref="M432" tooltip="CV%: 29.9; ERROR:   1 944; LI90%:   3 309; LS90%:   9 703" xr:uid="{375053C0-38B8-4B1F-962B-7E5D257E3531}"/>
    <hyperlink ref="M433" tooltip="CV%: 6.9; ERROR:   10 033; LI90%:   129 655; LS90%:   162 661" xr:uid="{A725E843-7861-4819-946C-6A75936ED6E9}"/>
    <hyperlink ref="M434" tooltip="CV%: 5.4; ERROR:   17 893; LI90%:   299 743; LS90%:   358 607" xr:uid="{4A10B6FD-6DDA-4CAC-B699-FFF4B6C6D263}"/>
    <hyperlink ref="M435" tooltip="CV%: 5.2; ERROR:   16 318; LI90%:   285 167; LS90%:   338 849" xr:uid="{AADCCD81-52CE-4E56-8AE3-C5B79CF47A23}"/>
    <hyperlink ref="M436" tooltip="CV%: 6.1; ERROR:   13 624; LI90%:   199 783; LS90%:   244 603" xr:uid="{A6AEEE50-B779-4186-AE5A-07DB3A22FD27}"/>
    <hyperlink ref="M437" tooltip="CV%: 7.3; ERROR:   11 154; LI90%:   135 391; LS90%:   172 083" xr:uid="{8797CF87-4F21-4AB7-85B2-57D4C4E892E1}"/>
    <hyperlink ref="M438" tooltip="CV%: 9.2; ERROR:   7 857; LI90%:   72 348; LS90%:   98 194" xr:uid="{183D9F43-0693-49BF-82CE-47F12A00BC5B}"/>
    <hyperlink ref="M439" tooltip="CV%: 7.0; ERROR:   10 072; LI90%:   127 260; LS90%:   160 394" xr:uid="{13BBFE03-EF70-42DE-AA64-BA57A875930C}"/>
    <hyperlink ref="M440" tooltip="CV%: 7.0; ERROR:   9 330; LI90%:   117 829; LS90%:   148 521" xr:uid="{A03EC878-0759-4283-BF0B-755865D9CBF8}"/>
    <hyperlink ref="M441" tooltip="CV%: 8.8; ERROR:   7 781; LI90%:   75 667; LS90%:   101 265" xr:uid="{FA4D4DC2-0EA3-49CE-A94A-4F71EF1DECB9}"/>
    <hyperlink ref="M444" tooltip="CV%: 4.4; ERROR:   26 763; LI90%:   570 405; LS90%:   658 447" xr:uid="{5C43E6ED-9A4F-4049-AD77-3817253DA133}"/>
    <hyperlink ref="M445" tooltip="CV%: 4.7; ERROR:   26 897; LI90%:   529 269; LS90%:   617 753" xr:uid="{4E4E9DC3-50A9-4DEF-91E2-9E166EAB1249}"/>
    <hyperlink ref="M446" tooltip="CV%: 5.3; ERROR:   24 409; LI90%:   421 076; LS90%:   501 372" xr:uid="{A4A81FB5-6FEB-4672-9F60-4BCAE72FA44D}"/>
    <hyperlink ref="M447" tooltip="CV%: 6.4; ERROR:   22 468; LI90%:   316 684; LS90%:   390 596" xr:uid="{A1873B9A-9C59-46D1-9BF0-9900469CEA89}"/>
    <hyperlink ref="M448" tooltip="CV%: 7.5; ERROR:   19 229; LI90%:   225 982; LS90%:   289 240" xr:uid="{6760B668-6F01-4050-97B6-557698EAFA36}"/>
    <hyperlink ref="M449" tooltip="CV%: 4.5; ERROR:   24 720; LI90%:   504 493; LS90%:   585 815" xr:uid="{A1CC1F62-D104-48F2-9E48-FDF41782AB99}"/>
    <hyperlink ref="M450" tooltip="CV%: 54.7; ERROR:   4 359; LI90%:    793; LS90%:   15 131" xr:uid="{9A229763-E812-468D-BE94-64FE64D34727}"/>
    <hyperlink ref="M451" tooltip="CV%: 10.4; ERROR:   15 122; LI90%:   120 611; LS90%:   170 359" xr:uid="{23BFDF7F-6AF6-4DF4-A5F1-BE3A4F5AD40A}"/>
    <hyperlink ref="M452" tooltip="CV%: 5.6; ERROR:   25 285; LI90%:   409 340; LS90%:   492 520" xr:uid="{0D409692-5F1E-4454-870F-91799B35B87A}"/>
    <hyperlink ref="M453" tooltip="CV%: 5.9; ERROR:   22 701; LI90%:   345 163; LS90%:   419 843" xr:uid="{57967953-B243-4443-9083-9E3F99645E7D}"/>
    <hyperlink ref="M454" tooltip="CV%: 6.0; ERROR:   20 655; LI90%:   307 554; LS90%:   375 502" xr:uid="{AE2BB220-CD20-4EDA-9CDD-C7FE7E15D2F6}"/>
    <hyperlink ref="M455" tooltip="CV%: 7.1; ERROR:   18 614; LI90%:   233 207; LS90%:   294 441" xr:uid="{CC6F0BE0-175B-4A64-831B-3C41C73E1B2A}"/>
    <hyperlink ref="M456" tooltip="CV%: 16.2; ERROR:   10 035; LI90%:   45 470; LS90%:   78 482" xr:uid="{DE2C722E-09A8-40EF-8478-BB3E4DA0DEC4}"/>
    <hyperlink ref="M457" tooltip="CV%: 7.7; ERROR:   18 602; LI90%:   209 440; LS90%:   270 634" xr:uid="{F04F1DA2-2100-44D6-B103-9FBB03D6ABAC}"/>
    <hyperlink ref="M458" tooltip="CV%: 6.8; ERROR:   21 260; LI90%:   277 719; LS90%:   347 657" xr:uid="{CC327DE2-06AD-463A-A5BF-31008B065329}"/>
    <hyperlink ref="M459" tooltip="CV%: 8.1; ERROR:   18 038; LI90%:   193 965; LS90%:   253 305" xr:uid="{F040A7B3-EC78-4C2A-A736-D1AB4CCE5927}"/>
    <hyperlink ref="M462" tooltip="CV%: 4.1; ERROR:   16 702; LI90%:   380 341; LS90%:   435 285" xr:uid="{16D763A5-69B3-4969-ACE9-3862203F2473}"/>
    <hyperlink ref="M463" tooltip="CV%: 5.1; ERROR:   17 858; LI90%:   324 147; LS90%:   382 895" xr:uid="{FEB92A9D-9008-4EE1-A091-C51F4A61001E}"/>
    <hyperlink ref="M464" tooltip="CV%: 5.4; ERROR:   13 429; LI90%:   224 323; LS90%:   268 499" xr:uid="{15E84A7D-22AF-4902-9D5F-B397783D3A1C}"/>
    <hyperlink ref="M465" tooltip="CV%: 6.1; ERROR:   13 598; LI90%:   202 290; LS90%:   247 024" xr:uid="{CCA0E317-6907-421D-9391-2F9433A9F87F}"/>
    <hyperlink ref="M466" tooltip="CV%: 7.3; ERROR:   9 480; LI90%:   115 124; LS90%:   146 312" xr:uid="{8B31CD33-9EAD-407C-9812-38FC058B1E87}"/>
    <hyperlink ref="M467" tooltip="CV%: 4.3; ERROR:   15 495; LI90%:   334 404; LS90%:   385 378" xr:uid="{D9025137-41F1-4363-85FC-61060EE084C3}"/>
    <hyperlink ref="M468" tooltip="CV%: 42.7; ERROR:   1 774; LI90%:   1 241; LS90%:   7 079" xr:uid="{D09D391E-4BE3-4064-9C33-020A7F2B54A6}"/>
    <hyperlink ref="M469" tooltip="CV%: 8.8; ERROR:   9 030; LI90%:   88 183; LS90%:   117 887" xr:uid="{93BAD06E-4353-4D23-A322-087324687674}"/>
    <hyperlink ref="M470" tooltip="CV%: 5.5; ERROR:   13 811; LI90%:   227 177; LS90%:   272 613" xr:uid="{84DD8EF0-82D6-4F0C-8C1A-23CFBE167D67}"/>
    <hyperlink ref="M471" tooltip="CV%: 5.7; ERROR:   12 950; LI90%:   205 509; LS90%:   248 111" xr:uid="{8EB06E57-4556-4340-8691-F19DDEFD3123}"/>
    <hyperlink ref="M472" tooltip="CV%: 6.8; ERROR:   11 124; LI90%:   144 135; LS90%:   180 731" xr:uid="{9A85F741-3CBA-4586-96ED-480658AF144B}"/>
    <hyperlink ref="M473" tooltip="CV%: 7.2; ERROR:   10 968; LI90%:   135 026; LS90%:   171 108" xr:uid="{319993F7-AC8B-46B0-9072-513A73C7C36F}"/>
    <hyperlink ref="M474" tooltip="CV%: 10.2; ERROR:   9 077; LI90%:   73 706; LS90%:   103 568" xr:uid="{80F76C10-2961-4653-91CD-918749635F9D}"/>
    <hyperlink ref="M475" tooltip="CV%: 8.9; ERROR:   9 814; LI90%:   94 634; LS90%:   126 920" xr:uid="{FEA8BBF4-8749-44A1-9AEE-29F630B18667}"/>
    <hyperlink ref="M476" tooltip="CV%: 7.3; ERROR:   10 418; LI90%:   126 127; LS90%:   160 397" xr:uid="{EEEB776C-AE9A-4583-AF29-A24A6356FC0F}"/>
    <hyperlink ref="M477" tooltip="CV%: 9.8; ERROR:   7 652; LI90%:   65 193; LS90%:   90 367" xr:uid="{4C7D3FBB-CEB8-418F-AC27-029C9663A503}"/>
    <hyperlink ref="M480" tooltip="CV%: 5.8; ERROR:   32 161; LI90%:   499 887; LS90%:   605 687" xr:uid="{B28AA007-7605-482C-96E3-7AC9A2B3F065}"/>
    <hyperlink ref="M481" tooltip="CV%: 5.4; ERROR:   31 170; LI90%:   522 386; LS90%:   624 924" xr:uid="{50EE818A-480F-49B4-A201-66BDBE1C9D3D}"/>
    <hyperlink ref="M482" tooltip="CV%: 6.6; ERROR:   28 317; LI90%:   382 919; LS90%:   476 075" xr:uid="{BE25C659-DB9F-47A3-A0CA-62D649AE5093}"/>
    <hyperlink ref="M483" tooltip="CV%: 7.1; ERROR:   23 205; LI90%:   288 124; LS90%:   364 464" xr:uid="{27B40A81-C0C0-469A-9B12-18141BE6B2C7}"/>
    <hyperlink ref="M484" tooltip="CV%: 10.1; ERROR:   18 250; LI90%:   151 304; LS90%:   211 342" xr:uid="{7E4BF7B5-D228-417A-A23F-E27F33F8EAB8}"/>
    <hyperlink ref="M485" tooltip="CV%: 5.6; ERROR:   26 807; LI90%:   433 535; LS90%:   521 721" xr:uid="{D7D820E4-7FFD-408D-AEC5-0A080CF968F8}"/>
    <hyperlink ref="M486" tooltip="CV%: 52.5; ERROR:   2 594; LI90%:    675; LS90%:   9 209" xr:uid="{50D6E463-04BA-4FBE-BA20-62014797C425}"/>
    <hyperlink ref="M487" tooltip="CV%: 10.2; ERROR:   16 410; LI90%:   134 108; LS90%:   188 092" xr:uid="{E58734C6-35C3-41CF-BB72-CE67E906127F}"/>
    <hyperlink ref="M488" tooltip="CV%: 6.4; ERROR:   29 186; LI90%:   405 738; LS90%:   501 750" xr:uid="{4F60B22C-2E4C-4019-9B1E-6F68E8827B18}"/>
    <hyperlink ref="M489" tooltip="CV%: 6.8; ERROR:   22 856; LI90%:   297 368; LS90%:   372 556" xr:uid="{9CF645F7-4ACE-415A-AF32-E1AFBF23E501}"/>
    <hyperlink ref="M490" tooltip="CV%: 8.4; ERROR:   23 132; LI90%:   236 229; LS90%:   312 325" xr:uid="{8C92ACFD-EF2E-4529-9892-CAE1E272952E}"/>
    <hyperlink ref="M491" tooltip="CV%: 8.9; ERROR:   16 251; LI90%:   155 360; LS90%:   208 822" xr:uid="{26696C8F-8C79-4DA2-B593-EEA2F4D3280E}"/>
    <hyperlink ref="M492" tooltip="CV%: 12.6; ERROR:   12 564; LI90%:   79 173; LS90%:   120 507" xr:uid="{833BE548-D569-4E9E-B1E6-082D8F04E10F}"/>
    <hyperlink ref="M493" tooltip="CV%: 9.4; ERROR:   18 728; LI90%:   167 490; LS90%:   229 098" xr:uid="{999D1479-7FDF-4BC4-97EC-62B96157FAE2}"/>
    <hyperlink ref="M494" tooltip="CV%: 8.2; ERROR:   18 900; LI90%:   199 899; LS90%:   262 073" xr:uid="{2DE60BD9-4333-44C7-AB08-944D378F1CBF}"/>
    <hyperlink ref="M495" tooltip="CV%: 12.3; ERROR:   13 801; LI90%:   89 885; LS90%:   135 287" xr:uid="{F197FD7A-49C4-417A-ACA2-E9451105861F}"/>
    <hyperlink ref="M498" tooltip="CV%: 4.0; ERROR:   21 835; LI90%:   506 036; LS90%:   577 868" xr:uid="{922ABB54-82AA-46D9-AC99-3185FD99349E}"/>
    <hyperlink ref="M499" tooltip="CV%: 3.7; ERROR:   21 766; LI90%:   550 967; LS90%:   622 569" xr:uid="{A84DC889-794D-4BBA-ADAA-B6B45850422C}"/>
    <hyperlink ref="M500" tooltip="CV%: 4.7; ERROR:   18 482; LI90%:   366 301; LS90%:   427 101" xr:uid="{4CC5E1B4-9B30-4C36-9E24-537945E24598}"/>
    <hyperlink ref="M501" tooltip="CV%: 5.5; ERROR:   17 371; LI90%:   289 817; LS90%:   346 963" xr:uid="{28743297-C6EA-4C5E-B855-DE785665CCA2}"/>
    <hyperlink ref="M502" tooltip="CV%: 6.6; ERROR:   16 375; LI90%:   221 339; LS90%:   275 209" xr:uid="{29A07BF9-0E11-44B8-BACC-2656D2C80509}"/>
    <hyperlink ref="M503" tooltip="CV%: 3.9; ERROR:   20 147; LI90%:   487 254; LS90%:   553 532" xr:uid="{1FCDD2E4-FCD9-4DA0-96B9-490C44CE8CDA}"/>
    <hyperlink ref="M504" tooltip="CV%: 57.2; ERROR:   1 007; LI90%:    105; LS90%:   3 417" xr:uid="{9BBA8DD4-36A2-4719-B0C4-C347A2C154E7}"/>
    <hyperlink ref="M505" tooltip="CV%: 7.5; ERROR:   13 558; LI90%:   158 154; LS90%:   202 756" xr:uid="{9100D914-B0D9-43AC-844B-2CA9E0C2D8C2}"/>
    <hyperlink ref="M506" tooltip="CV%: 4.6; ERROR:   17 167; LI90%:   341 780; LS90%:   398 256" xr:uid="{C90DC99D-87CD-4F83-83B2-7593BF4F7F15}"/>
    <hyperlink ref="M507" tooltip="CV%: 4.7; ERROR:   20 578; LI90%:   400 810; LS90%:   468 506" xr:uid="{7C016D9E-0F2C-4438-A0A2-78566AE1FCBD}"/>
    <hyperlink ref="M508" tooltip="CV%: 5.5; ERROR:   17 122; LI90%:   281 801; LS90%:   338 127" xr:uid="{7408C7EE-5535-438B-8F4A-85054059EE50}"/>
    <hyperlink ref="M509" tooltip="CV%: 5.9; ERROR:   13 531; LI90%:   208 040; LS90%:   252 554" xr:uid="{F668010D-EF8E-483F-984A-242BC8933FCB}"/>
    <hyperlink ref="M510" tooltip="CV%: 8.9; ERROR:   10 830; LI90%:   103 210; LS90%:   138 838" xr:uid="{3194C26A-9BE1-4354-A08D-6A720EC097D8}"/>
    <hyperlink ref="M511" tooltip="CV%: 7.7; ERROR:   16 666; LI90%:   188 958; LS90%:   243 786" xr:uid="{60A01A16-25E5-43FA-ABB8-D06B0298862D}"/>
    <hyperlink ref="M512" tooltip="CV%: 6.8; ERROR:   15 729; LI90%:   204 680; LS90%:   256 426" xr:uid="{C8DF5029-1C30-4131-AA0D-468D1AA13E08}"/>
    <hyperlink ref="M513" tooltip="CV%: 7.4; ERROR:   11 163; LI90%:   132 328; LS90%:   169 052" xr:uid="{C9419652-0CDA-4736-8D34-CA6704109FC5}"/>
    <hyperlink ref="M516" tooltip="CV%: 3.3; ERROR:   25 433; LI90%:   728 483; LS90%:   812 151" xr:uid="{1241B66D-DD9F-4EA1-8606-27D67086AB7A}"/>
    <hyperlink ref="M517" tooltip="CV%: 3.6; ERROR:   23 841; LI90%:   624 045; LS90%:   702 477" xr:uid="{58F71280-D232-4574-A8D3-3A0433AEF685}"/>
    <hyperlink ref="M518" tooltip="CV%: 3.9; ERROR:   22 078; LI90%:   530 484; LS90%:   603 114" xr:uid="{1279B46D-65B1-4421-9159-E39B3249963F}"/>
    <hyperlink ref="M519" tooltip="CV%: 4.4; ERROR:   18 663; LI90%:   392 140; LS90%:   453 534" xr:uid="{CAB4E4A8-A62C-478B-8699-C2C6854B7B88}"/>
    <hyperlink ref="M520" tooltip="CV%: 6.0; ERROR:   14 537; LI90%:   219 854; LS90%:   267 676" xr:uid="{5708EF61-7E30-4F01-8273-EF7DB34088DB}"/>
    <hyperlink ref="M521" tooltip="CV%: 3.6; ERROR:   22 489; LI90%:   583 754; LS90%:   657 736" xr:uid="{C051FBA0-5362-4366-808D-E69DEC6B0490}"/>
    <hyperlink ref="M522" tooltip="CV%: 27.7; ERROR:   3 339; LI90%:   6 565; LS90%:   17 549" xr:uid="{D2F4FA7B-A797-424D-987B-BC14F588FBC4}"/>
    <hyperlink ref="M523" tooltip="CV%: 5.6; ERROR:   14 733; LI90%:   237 576; LS90%:   286 042" xr:uid="{0266BC09-AFC8-4627-985E-3C8B6F8278CC}"/>
    <hyperlink ref="M524" tooltip="CV%: 3.9; ERROR:   19 540; LI90%:   469 434; LS90%:   533 716" xr:uid="{FB1A22FD-DFD3-45EC-BC03-5A3224DDEE82}"/>
    <hyperlink ref="M525" tooltip="CV%: 4.3; ERROR:   18 273; LI90%:   392 898; LS90%:   453 010" xr:uid="{57CD35DD-0DE3-4E4A-A56D-7822D6545698}"/>
    <hyperlink ref="M526" tooltip="CV%: 4.5; ERROR:   17 684; LI90%:   367 001; LS90%:   425 177" xr:uid="{51241040-10A3-4C7C-976A-F2A7A3790DE7}"/>
    <hyperlink ref="M527" tooltip="CV%: 5.1; ERROR:   15 711; LI90%:   279 332; LS90%:   331 016" xr:uid="{E84EB838-5995-4F83-AB99-5354058EB826}"/>
    <hyperlink ref="M528" tooltip="CV%: 10.9; ERROR:   8 657; LI90%:   65 313; LS90%:   93 791" xr:uid="{F7451C0A-F2AB-40E7-B852-2FE11C5DB5FE}"/>
    <hyperlink ref="M529" tooltip="CV%: 5.8; ERROR:   14 435; LI90%:   223 227; LS90%:   270 715" xr:uid="{E82846DC-BADC-4E75-B19B-611A6E11E273}"/>
    <hyperlink ref="M530" tooltip="CV%: 4.4; ERROR:   16 650; LI90%:   347 144; LS90%:   401 918" xr:uid="{4F445934-B41F-45C3-A7F0-9F65B0F25DC3}"/>
    <hyperlink ref="M531" tooltip="CV%: 9.9; ERROR:   9 557; LI90%:   80 892; LS90%:   112 330" xr:uid="{7AF4C6A5-472C-412F-9F41-94C5E4B70225}"/>
    <hyperlink ref="M534" tooltip="CV%: 4.7; ERROR:   12 339; LI90%:   242 667; LS90%:   283 261" xr:uid="{3284D039-C7A6-4C82-BD9D-4C4C1D526B36}"/>
    <hyperlink ref="M535" tooltip="CV%: 5.1; ERROR:   12 335; LI90%:   222 092; LS90%:   262 670" xr:uid="{73A282BC-1E66-4AF8-A107-47EA6C2A49B3}"/>
    <hyperlink ref="M536" tooltip="CV%: 6.1; ERROR:   10 256; LI90%:   151 006; LS90%:   184 746" xr:uid="{F631EA78-02D5-4093-B809-0C5E6490EBBB}"/>
    <hyperlink ref="M537" tooltip="CV%: 6.0; ERROR:   9 859; LI90%:   147 935; LS90%:   180 369" xr:uid="{56F4D855-3466-4EB9-A15E-D54FFD209BA4}"/>
    <hyperlink ref="M538" tooltip="CV%: 8.2; ERROR:   7 403; LI90%:   78 648; LS90%:   103 004" xr:uid="{6DB5F19F-251A-43FB-A8BF-A2471C8E827B}"/>
    <hyperlink ref="M539" tooltip="CV%: 4.5; ERROR:   11 257; LI90%:   229 508; LS90%:   266 540" xr:uid="{92E0A3B7-D399-479B-AEBA-853F8D4B0944}"/>
    <hyperlink ref="M540" tooltip="CV%: 57.6; ERROR:   1 292; LI90%:    119; LS90%:   4 369" xr:uid="{DDDBDA19-A833-4F27-BF12-B71E2DB8590F}"/>
    <hyperlink ref="M541" tooltip="CV%: 7.9; ERROR:   6 778; LI90%:   75 164; LS90%:   97 462" xr:uid="{E6AA37B1-F40D-44A9-B2F2-669563F61A04}"/>
    <hyperlink ref="M542" tooltip="CV%: 5.6; ERROR:   10 625; LI90%:   173 573; LS90%:   208 525" xr:uid="{498D3BC5-D85F-44CA-9B66-BCBE66674F01}"/>
    <hyperlink ref="M543" tooltip="CV%: 5.6; ERROR:   10 999; LI90%:   179 712; LS90%:   215 896" xr:uid="{4B2D77BF-E215-4EF5-A2DC-767F0EF8E6C9}"/>
    <hyperlink ref="M544" tooltip="CV%: 5.9; ERROR:   8 260; LI90%:   126 839; LS90%:   154 013" xr:uid="{D6F9C00A-81C9-4381-8DC3-9271A2D01799}"/>
    <hyperlink ref="M545" tooltip="CV%: 6.9; ERROR:   7 905; LI90%:   102 162; LS90%:   128 168" xr:uid="{D8EBEC2F-D8BF-493D-B980-867B091D941B}"/>
    <hyperlink ref="M546" tooltip="CV%: 12.2; ERROR:   5 688; LI90%:   37 277; LS90%:   55 989" xr:uid="{6B8EB2E3-41EF-45AC-A734-D414B0CE69AE}"/>
    <hyperlink ref="M547" tooltip="CV%: 7.7; ERROR:   7 123; LI90%:   80 489; LS90%:   103 921" xr:uid="{104EE3AC-9156-4D0C-828E-469EC208A122}"/>
    <hyperlink ref="M548" tooltip="CV%: 7.3; ERROR:   7 706; LI90%:   92 269; LS90%:   117 619" xr:uid="{20D8D5CD-5161-4BFD-B5C6-0C69924B71BF}"/>
    <hyperlink ref="M549" tooltip="CV%: 8.2; ERROR:   7 217; LI90%:   76 109; LS90%:   99 853" xr:uid="{6BEEB4CE-A94F-4A46-B48C-5E97F6A787E0}"/>
    <hyperlink ref="M552" tooltip="CV%: 4.2; ERROR:   57 055; LI90%:  1 250 167; LS90%:  1 437 861" xr:uid="{CF9C0DEB-52B6-406C-9AA5-A715F31A9FB5}"/>
    <hyperlink ref="M553" tooltip="CV%: 4.6; ERROR:   58 157; LI90%:  1 156 881; LS90%:  1 348 201" xr:uid="{564F2711-5A9F-4BC9-875F-4866213E80AD}"/>
    <hyperlink ref="M554" tooltip="CV%: 5.4; ERROR:   47 242; LI90%:   803 223; LS90%:   958 635" xr:uid="{A0CC68A0-CA54-4E26-806C-8C4200F7896D}"/>
    <hyperlink ref="M555" tooltip="CV%: 6.1; ERROR:   46 750; LI90%:   685 296; LS90%:   839 090" xr:uid="{54CB7B9D-AEC2-4FAE-AC28-4CEF8CAE1176}"/>
    <hyperlink ref="M556" tooltip="CV%: 7.4; ERROR:   37 452; LI90%:   442 037; LS90%:   565 243" xr:uid="{60D81F8A-E413-4849-8A36-55245C40A492}"/>
    <hyperlink ref="M557" tooltip="CV%: 4.6; ERROR:   51 701; LI90%:  1 027 251; LS90%:  1 197 333" xr:uid="{D5C89C0D-DEE9-462A-BE4E-A765A099BB4F}"/>
    <hyperlink ref="M558" tooltip="CV%: 45.7; ERROR:   4 725; LI90%:   2 558; LS90%:   18 102" xr:uid="{579915B6-D6D3-4793-8D20-E12B01E62BE6}"/>
    <hyperlink ref="M559" tooltip="CV%: 8.6; ERROR:   29 786; LI90%:   298 191; LS90%:   396 179" xr:uid="{E8EB70EF-AAEE-4C8B-A5B6-F3E150E19122}"/>
    <hyperlink ref="M560" tooltip="CV%: 5.6; ERROR:   43 499; LI90%:   709 080; LS90%:   852 180" xr:uid="{44609620-A9A4-43E1-BAEE-DCF89E9A2F41}"/>
    <hyperlink ref="M561" tooltip="CV%: 5.6; ERROR:   44 062; LI90%:   713 322; LS90%:   858 272" xr:uid="{B11C5535-C717-4D8B-A00E-B97AD5BBC707}"/>
    <hyperlink ref="M562" tooltip="CV%: 6.4; ERROR:   37 678; LI90%:   528 236; LS90%:   652 186" xr:uid="{B254EAD7-A9AA-41CD-8910-810F9A7BE4A2}"/>
    <hyperlink ref="M563" tooltip="CV%: 7.0; ERROR:   33 690; LI90%:   424 237; LS90%:   535 069" xr:uid="{4FEFF98E-88DC-4009-A65A-0BA6666AE4E6}"/>
    <hyperlink ref="M564" tooltip="CV%: 13.8; ERROR:   15 813; LI90%:   88 452; LS90%:   140 474" xr:uid="{E1507F20-F841-4DA4-A47C-EC26AAED247D}"/>
    <hyperlink ref="M565" tooltip="CV%: 7.8; ERROR:   30 838; LI90%:   345 094; LS90%:   446 542" xr:uid="{7DCAF03B-F2D1-4AEA-8603-41017F1B8355}"/>
    <hyperlink ref="M566" tooltip="CV%: 6.8; ERROR:   36 530; LI90%:   475 232; LS90%:   595 404" xr:uid="{2E02A7CE-6291-4234-A8B6-55D76E43F629}"/>
    <hyperlink ref="M567" tooltip="CV%: 9.4; ERROR:   28 747; LI90%:   257 396; LS90%:   351 966" xr:uid="{25B28079-1655-4AAB-A972-08457AB7533B}"/>
    <hyperlink ref="M570" tooltip="CV%: 5.1; ERROR:   12 680; LI90%:   227 753; LS90%:   269 467" xr:uid="{DBEE8440-93AB-4969-8B4D-F30F33F1C1F3}"/>
    <hyperlink ref="M571" tooltip="CV%: 5.9; ERROR:   15 168; LI90%:   231 006; LS90%:   280 904" xr:uid="{44F53197-75CA-45D8-B471-3FB81AB4C02F}"/>
    <hyperlink ref="M572" tooltip="CV%: 7.1; ERROR:   10 852; LI90%:   135 526; LS90%:   171 224" xr:uid="{9D8DA82D-17F0-44A9-8DFB-384C3FB1EB72}"/>
    <hyperlink ref="M573" tooltip="CV%: 6.8; ERROR:   11 521; LI90%:   149 922; LS90%:   187 822" xr:uid="{1228C9E6-20DE-4CA0-AC93-37543D6B214A}"/>
    <hyperlink ref="M574" tooltip="CV%: 8.5; ERROR:   8 628; LI90%:   87 888; LS90%:   116 272" xr:uid="{1A16D18E-CCE5-4F7A-B944-207039AD2D4E}"/>
    <hyperlink ref="M575" tooltip="CV%: 6.4; ERROR:   13 001; LI90%:   182 089; LS90%:   224 857" xr:uid="{7BE9AFD3-DC52-4D9D-84F3-88C7ACC8247D}"/>
    <hyperlink ref="M576" tooltip="CV%: 100.0; ERROR:    897; LI90%: 0*; LS90%:   2 372" xr:uid="{B406CE3C-85A8-47C9-AD94-D64466D37D30}"/>
    <hyperlink ref="M577" tooltip="CV%: 9.8; ERROR:   7 038; LI90%:   60 555; LS90%:   83 707" xr:uid="{8646661B-F15B-4A51-925F-1063A839B793}"/>
    <hyperlink ref="M578" tooltip="CV%: 6.4; ERROR:   9 675; LI90%:   134 092; LS90%:   165 920" xr:uid="{882EC477-3A48-4EFB-857C-4A6E12BAF0E2}"/>
    <hyperlink ref="M579" tooltip="CV%: 5.8; ERROR:   12 913; LI90%:   202 885; LS90%:   245 365" xr:uid="{F888EDEA-0998-4920-9239-9CB1BEB85CA8}"/>
    <hyperlink ref="M580" tooltip="CV%: 8.7; ERROR:   8 359; LI90%:   82 383; LS90%:   109 883" xr:uid="{09A18067-FA0F-4918-B785-5D582D300387}"/>
    <hyperlink ref="M581" tooltip="CV%: 9.1; ERROR:   8 157; LI90%:   76 421; LS90%:   103 257" xr:uid="{CED2064B-D2D9-41D1-A0DD-31D762134540}"/>
    <hyperlink ref="M582" tooltip="CV%: 14.0; ERROR:   5 247; LI90%:   28 907; LS90%:   46 169" xr:uid="{9DBE3ACB-C91E-431C-941F-6E46BAD663AB}"/>
    <hyperlink ref="M583" tooltip="CV%: 11.2; ERROR:   7 639; LI90%:   55 880; LS90%:   81 008" xr:uid="{76802ED9-CB4D-46B8-9E81-69FA477812F3}"/>
    <hyperlink ref="M584" tooltip="CV%: 9.2; ERROR:   8 501; LI90%:   78 564; LS90%:   106 530" xr:uid="{5FD641BA-3DCC-4625-8B12-AB9A4D595D70}"/>
    <hyperlink ref="M585" tooltip="CV%: 15.8; ERROR:   5 661; LI90%:   26 466; LS90%:   45 090" xr:uid="{18B13393-2E82-492F-AA28-3CB01DC9161A}"/>
    <hyperlink ref="M588" tooltip="CV%: 4.4; ERROR:   16 983; LI90%:   359 817; LS90%:   415 685" xr:uid="{17D033EC-19CB-4CEF-B680-20C3EBF94A5D}"/>
    <hyperlink ref="M589" tooltip="CV%: 4.4; ERROR:   17 697; LI90%:   373 507; LS90%:   431 725" xr:uid="{4FE25AC0-CAEF-4A3E-9EEB-81300AB945EB}"/>
    <hyperlink ref="M590" tooltip="CV%: 4.9; ERROR:   16 461; LI90%:   305 559; LS90%:   359 711" xr:uid="{DC1D3DC4-6F7D-4627-9278-03BB2AE477B4}"/>
    <hyperlink ref="M591" tooltip="CV%: 6.0; ERROR:   14 322; LI90%:   217 022; LS90%:   264 138" xr:uid="{A3A052E3-2E46-4553-99F7-B1535DCD95DC}"/>
    <hyperlink ref="M592" tooltip="CV%: 7.1; ERROR:   13 174; LI90%:   162 713; LS90%:   206 051" xr:uid="{A6BAB577-60E8-4F14-BF72-D095BD3A2AEF}"/>
    <hyperlink ref="M593" tooltip="CV%: 4.5; ERROR:   13 155; LI90%:   269 574; LS90%:   312 850" xr:uid="{2DE06E8B-E594-4226-94F8-448C2F8E0EF3}"/>
    <hyperlink ref="M594" tooltip="CV%: 31.5; ERROR:   2 455; LI90%:   3 745; LS90%:   11 821" xr:uid="{C19B6BE9-135C-4664-AA16-B3F89B242DB7}"/>
    <hyperlink ref="M595" tooltip="CV%: 8.2; ERROR:   11 274; LI90%:   118 848; LS90%:   155 936" xr:uid="{7C0EBBAE-AE0C-4F65-BED0-49754E69AF62}"/>
    <hyperlink ref="M596" tooltip="CV%: 4.8; ERROR:   14 493; LI90%:   277 107; LS90%:   324 785" xr:uid="{90D54807-50BE-409E-85E9-9AC153618CCA}"/>
    <hyperlink ref="M597" tooltip="CV%: 6.1; ERROR:   10 914; LI90%:   161 815; LS90%:   197 719" xr:uid="{A877D4DB-1AD8-4ACC-958F-8C54220D5132}"/>
    <hyperlink ref="M598" tooltip="CV%: 5.1; ERROR:   13 407; LI90%:   238 492; LS90%:   282 596" xr:uid="{44D29F60-010B-4581-8135-4B75A29D2EB5}"/>
    <hyperlink ref="M599" tooltip="CV%: 8.2; ERROR:   10 514; LI90%:   110 554; LS90%:   145 142" xr:uid="{5A4789B1-7FCB-49CE-B9F9-4080A4E594BF}"/>
    <hyperlink ref="M600" tooltip="CV%: 10.1; ERROR:   6 785; LI90%:   55 740; LS90%:   78 062" xr:uid="{9EC90707-90B8-4FE8-A60D-28AB05ED56BB}"/>
    <hyperlink ref="M601" tooltip="CV%: 6.3; ERROR:   10 111; LI90%:   144 214; LS90%:   177 476" xr:uid="{B27CA83E-E985-49EF-B93E-25AF5C156DC4}"/>
    <hyperlink ref="M602" tooltip="CV%: 4.8; ERROR:   11 966; LI90%:   232 224; LS90%:   271 590" xr:uid="{BB39A4B4-3A11-4B66-B3B8-49D2D17BEFB3}"/>
    <hyperlink ref="M603" tooltip="CV%: 11.9; ERROR:   7 337; LI90%:   49 643; LS90%:   73 781" xr:uid="{BC377DC6-5623-4836-B451-231A3D32970A}"/>
    <hyperlink ref="N12" tooltip="CV%: 0.7; ERROR: 0.4; LI90%: 53.5; LS90%: 54.8" xr:uid="{F25D3621-B11D-4805-BC56-5203969F6CC5}"/>
    <hyperlink ref="N13" tooltip="CV%: 0.8; ERROR: 0.5; LI90%: 65.2; LS90%: 66.8" xr:uid="{B9DD2A42-211E-405D-B8B6-18D1BC715071}"/>
    <hyperlink ref="N14" tooltip="CV%: 1.1; ERROR: 0.4; LI90%: 32.6; LS90%: 33.8" xr:uid="{1D0135D5-2387-4BBB-B636-A7B01C8EF692}"/>
    <hyperlink ref="N15" tooltip="CV%: 1.1; ERROR: 0.4; LI90%: 38.1; LS90%: 39.5" xr:uid="{6762D396-83DA-46A9-82B3-E98298D02E28}"/>
    <hyperlink ref="N16" tooltip="CV%: 1.4; ERROR: 0.4; LI90%: 25.3; LS90%: 26.5" xr:uid="{4443B0BA-CD3B-4F9D-AEB4-2D8FC682ED17}"/>
    <hyperlink ref="N17" tooltip="CV%: 0.8; ERROR: 0.4; LI90%: 46.0; LS90%: 47.3" xr:uid="{13D0609D-72EF-4428-88F2-5B0E574278BE}"/>
    <hyperlink ref="N18" tooltip="CV%: 8.8; ERROR: 0.6; LI90%: 5.9; LS90%: 7.8" xr:uid="{9CF8FB65-AAAC-4A24-91DE-1755FECE8CAF}"/>
    <hyperlink ref="N19" tooltip="CV%: 1.5; ERROR: 0.4; LI90%: 27.7; LS90%: 29.1" xr:uid="{18294FF4-E429-4ECA-BCCF-FFA48FFB6472}"/>
    <hyperlink ref="N20" tooltip="CV%: 1.0; ERROR: 0.4; LI90%: 37.6; LS90%: 38.9" xr:uid="{F5359AF8-5350-45FC-AC6F-9772B99BDF14}"/>
    <hyperlink ref="N21" tooltip="CV%: 0.9; ERROR: 0.4; LI90%: 50.6; LS90%: 52.1" xr:uid="{4EDDD318-37B6-47EC-A94F-71C5CA4F237E}"/>
    <hyperlink ref="N22" tooltip="CV%: 1.3; ERROR: 0.4; LI90%: 27.2; LS90%: 28.4" xr:uid="{54F92351-6372-4430-BA46-E30D53518C3A}"/>
    <hyperlink ref="N23" tooltip="CV%: 1.3; ERROR: 0.4; LI90%: 32.7; LS90%: 34.1" xr:uid="{B45519BA-3951-4022-B602-D7A2EF5DEBBA}"/>
    <hyperlink ref="N24" tooltip="CV%: 2.4; ERROR: 0.6; LI90%: 24.6; LS90%: 26.6" xr:uid="{2E2A7CB8-49CC-4CEF-9DDB-71DC24C89D5B}"/>
    <hyperlink ref="N25" tooltip="CV%: 1.7; ERROR: 0.3; LI90%: 19.0; LS90%: 20.1" xr:uid="{E3DC4272-D816-422B-A4E4-30A54A6650DF}"/>
    <hyperlink ref="N26" tooltip="CV%: 1.3; ERROR: 0.3; LI90%: 23.8; LS90%: 24.9" xr:uid="{29B6AD57-3B4B-4383-98F9-B0DA5A506AFE}"/>
    <hyperlink ref="N27" tooltip="CV%: 1.8; ERROR: 0.3; LI90%: 16.8; LS90%: 17.9" xr:uid="{D1B6D0B9-EC55-4DFF-A5DA-9B78FE3311F0}"/>
    <hyperlink ref="N30" tooltip="CV%: 3.9; ERROR: 1.9; LI90%: 46.2; LS90%: 52.6" xr:uid="{6DB24CD8-9795-4918-9389-7CDF0DB5939C}"/>
    <hyperlink ref="N31" tooltip="CV%: 3.3; ERROR: 2.2; LI90%: 64.5; LS90%: 71.9" xr:uid="{C98249D6-B9F7-4E54-B4D2-30E883B7EB09}"/>
    <hyperlink ref="N32" tooltip="CV%: 4.6; ERROR: 1.6; LI90%: 31.5; LS90%: 36.6" xr:uid="{6A1FF5B8-7FD6-42E6-9AB3-97FD7A19EC9E}"/>
    <hyperlink ref="N33" tooltip="CV%: 5.4; ERROR: 2.0; LI90%: 33.7; LS90%: 40.2" xr:uid="{CFEED329-AEC6-4417-AB2E-83D2F4C174D2}"/>
    <hyperlink ref="N34" tooltip="CV%: 7.6; ERROR: 2.2; LI90%: 24.9; LS90%: 32.0" xr:uid="{7421E50B-1D1F-44E1-ABAA-3CD76228A265}"/>
    <hyperlink ref="N35" tooltip="CV%: 4.1; ERROR: 1.9; LI90%: 43.1; LS90%: 49.3" xr:uid="{60547D77-A5D7-490D-8776-3D681A9A2CED}"/>
    <hyperlink ref="N36" tooltip="CV%: 78.2; ERROR: 1.2; LI90%: 0.0*; LS90%: 3.5" xr:uid="{40D6D60E-A9C8-433E-B880-29E704EB45EA}"/>
    <hyperlink ref="N37" tooltip="CV%: 9.2; ERROR: 2.0; LI90%: 18.9; LS90%: 25.7" xr:uid="{A8174443-4A6F-4FD7-A194-B158FDFCF0F7}"/>
    <hyperlink ref="N38" tooltip="CV%: 4.5; ERROR: 1.8; LI90%: 37.0; LS90%: 42.9" xr:uid="{067538BA-A896-4C3C-805D-ED66A7860BD9}"/>
    <hyperlink ref="N39" tooltip="CV%: 4.9; ERROR: 2.2; LI90%: 41.9; LS90%: 49.3" xr:uid="{645C2C3D-0DD6-45C8-BEDC-350BEA9AD815}"/>
    <hyperlink ref="N40" tooltip="CV%: 8.0; ERROR: 1.7; LI90%: 18.0; LS90%: 23.5" xr:uid="{0E492AF6-1653-4D3B-BDBA-EC059F4CA961}"/>
    <hyperlink ref="N41" tooltip="CV%: 7.9; ERROR: 2.0; LI90%: 22.6; LS90%: 29.3" xr:uid="{4AA2EFD7-A5D7-44C8-A7E3-DA460A945742}"/>
    <hyperlink ref="N42" tooltip="CV%: 13.5; ERROR: 2.9; LI90%: 16.8; LS90%: 26.3" xr:uid="{D91372DC-BEDB-4611-BAE3-6E13C71C84F5}"/>
    <hyperlink ref="N43" tooltip="CV%: 10.7; ERROR: 1.8; LI90%: 13.7; LS90%: 19.6" xr:uid="{AA3E64D8-FC6D-43C4-8C84-244D892967C2}"/>
    <hyperlink ref="N44" tooltip="CV%: 4.6; ERROR: 2.0; LI90%: 40.7; LS90%: 47.4" xr:uid="{9D41CDD4-2054-411D-8454-5399AA42F581}"/>
    <hyperlink ref="N45" tooltip="CV%: 8.7; ERROR: 1.5; LI90%: 15.0; LS90%: 20.0" xr:uid="{678B7FD5-7B79-43BE-94BC-15884F7E9949}"/>
    <hyperlink ref="N48" tooltip="CV%: 3.0; ERROR: 1.7; LI90%: 53.6; LS90%: 59.3" xr:uid="{9DB1BC33-E7F2-4AB4-86A4-9695864B7E06}"/>
    <hyperlink ref="N49" tooltip="CV%: 4.6; ERROR: 2.7; LI90%: 54.3; LS90%: 63.1" xr:uid="{E7773A08-D508-48EE-8A23-2AC9FC3DE2A1}"/>
    <hyperlink ref="N50" tooltip="CV%: 5.9; ERROR: 1.7; LI90%: 26.6; LS90%: 32.3" xr:uid="{0A39536F-7B52-44E4-87B8-09B722C4E45B}"/>
    <hyperlink ref="N51" tooltip="CV%: 6.2; ERROR: 2.1; LI90%: 30.2; LS90%: 37.0" xr:uid="{A07B96DF-4CC5-46EE-9A4F-8624B2CB7438}"/>
    <hyperlink ref="N52" tooltip="CV%: 7.8; ERROR: 2.2; LI90%: 24.5; LS90%: 31.8" xr:uid="{65E0B340-B591-4D0F-A723-BB60D441179E}"/>
    <hyperlink ref="N53" tooltip="CV%: 3.8; ERROR: 1.9; LI90%: 47.0; LS90%: 53.3" xr:uid="{EEBFD2AF-C495-4C1A-9316-373C7A4D9DFD}"/>
    <hyperlink ref="N54" tooltip="CV%: 33.3; ERROR: 2.7; LI90%: 3.6; LS90%: 12.4" xr:uid="{96361366-75D0-44F0-817E-79C43AEC96A8}"/>
    <hyperlink ref="N55" tooltip="CV%: 7.5; ERROR: 1.6; LI90%: 18.7; LS90%: 23.9" xr:uid="{3FB15141-9515-49E4-AD8F-E786142C1637}"/>
    <hyperlink ref="N56" tooltip="CV%: 4.3; ERROR: 2.0; LI90%: 42.9; LS90%: 49.4" xr:uid="{121D5570-0117-4840-A21D-D7417F71FB32}"/>
    <hyperlink ref="N57" tooltip="CV%: 4.8; ERROR: 2.1; LI90%: 40.9; LS90%: 47.8" xr:uid="{47D32788-5E6D-467F-8808-B6AB4743111F}"/>
    <hyperlink ref="N58" tooltip="CV%: 7.7; ERROR: 1.6; LI90%: 18.5; LS90%: 23.8" xr:uid="{B7025F54-5455-44DA-A8FC-C649AE466BED}"/>
    <hyperlink ref="N59" tooltip="CV%: 8.5; ERROR: 1.7; LI90%: 17.0; LS90%: 22.6" xr:uid="{8A699B56-E939-4C26-85A2-2CAF1964E4E6}"/>
    <hyperlink ref="N60" tooltip="CV%: 13.4; ERROR: 2.0; LI90%: 11.6; LS90%: 18.1" xr:uid="{A3BD78F0-1324-4320-B39C-3E250DFFADAA}"/>
    <hyperlink ref="N61" tooltip="CV%: 8.2; ERROR: 1.2; LI90%: 12.8; LS90%: 16.8" xr:uid="{96D02693-E8BA-4C65-9455-A847F5A3D042}"/>
    <hyperlink ref="N62" tooltip="CV%: 7.7; ERROR: 1.5; LI90%: 16.9; LS90%: 21.8" xr:uid="{FF007316-C85E-465B-8F15-01CB81C55240}"/>
    <hyperlink ref="N63" tooltip="CV%: 10.7; ERROR: 1.2; LI90%: 9.5; LS90%: 13.5" xr:uid="{9FFACBB0-0B3F-47E5-89CC-4320A8A8963C}"/>
    <hyperlink ref="N66" tooltip="CV%: 5.2; ERROR: 1.9; LI90%: 34.2; LS90%: 40.5" xr:uid="{6E28BD17-D130-4BA7-BB88-70C26AF164B0}"/>
    <hyperlink ref="N67" tooltip="CV%: 4.9; ERROR: 2.8; LI90%: 51.8; LS90%: 60.9" xr:uid="{A2D508B0-0A8B-42D1-BBD7-E8C31A2507AB}"/>
    <hyperlink ref="N68" tooltip="CV%: 7.5; ERROR: 1.6; LI90%: 18.4; LS90%: 23.6" xr:uid="{D31B8AD1-D5AE-4B53-9B25-33EA640FEB3E}"/>
    <hyperlink ref="N69" tooltip="CV%: 8.0; ERROR: 1.9; LI90%: 20.3; LS90%: 26.5" xr:uid="{D0DF5371-42F4-4609-A8EE-03AA8CE54545}"/>
    <hyperlink ref="N70" tooltip="CV%: 8.5; ERROR: 1.9; LI90%: 19.4; LS90%: 25.7" xr:uid="{B2115E20-22C5-4620-94FB-C26B623EB00F}"/>
    <hyperlink ref="N71" tooltip="CV%: 6.2; ERROR: 1.8; LI90%: 26.4; LS90%: 32.4" xr:uid="{F843BDD1-9FCB-4672-B286-5219A8A4887F}"/>
    <hyperlink ref="N72" tooltip="CV%: 41.0; ERROR: 3.3; LI90%: 2.6; LS90%: 13.4" xr:uid="{9F8DA752-E836-4881-8AB3-DF0D152E533A}"/>
    <hyperlink ref="N73" tooltip="CV%: 10.8; ERROR: 1.5; LI90%: 11.4; LS90%: 16.3" xr:uid="{D46C4445-04A7-4193-9DE8-5902DDC55567}"/>
    <hyperlink ref="N74" tooltip="CV%: 6.8; ERROR: 1.5; LI90%: 20.2; LS90%: 25.3" xr:uid="{0AADB1B1-CC3A-4922-9633-9AD981AF8F9E}"/>
    <hyperlink ref="N75" tooltip="CV%: 7.2; ERROR: 1.9; LI90%: 23.1; LS90%: 29.2" xr:uid="{42A328D3-97BA-4E17-9981-1B0BAA7A8640}"/>
    <hyperlink ref="N76" tooltip="CV%: 10.0; ERROR: 1.2; LI90%: 10.0; LS90%: 13.9" xr:uid="{3F1AD8CF-D025-451E-BC0F-FE0FEA341386}"/>
    <hyperlink ref="N77" tooltip="CV%: 9.7; ERROR: 1.0; LI90%: 8.4; LS90%: 11.6" xr:uid="{E72D0134-2B74-4128-9B81-5D846F152210}"/>
    <hyperlink ref="N78" tooltip="CV%: 11.3; ERROR: 1.4; LI90%: 10.1; LS90%: 14.6" xr:uid="{6AB9CA42-49E0-4693-8C47-939B1FA5212D}"/>
    <hyperlink ref="N79" tooltip="CV%: 14.9; ERROR: 1.0; LI90%: 5.3; LS90%: 8.7" xr:uid="{1277B9A7-CC16-4A77-8958-C6EE8DDCC7FF}"/>
    <hyperlink ref="N80" tooltip="CV%: 11.2; ERROR: 1.0; LI90%: 7.7; LS90%: 11.1" xr:uid="{91E00C81-453C-454D-BBB7-B39F5DD90A94}"/>
    <hyperlink ref="N81" tooltip="CV%: 16.0; ERROR: 0.8; LI90%: 3.9; LS90%: 6.7" xr:uid="{8A310377-DF70-4B05-9863-B268E505E7E5}"/>
    <hyperlink ref="N84" tooltip="CV%: 4.4; ERROR: 2.1; LI90%: 44.4; LS90%: 51.3" xr:uid="{2D7BCF2F-F9EA-42CF-A34A-343144E7A9AD}"/>
    <hyperlink ref="N85" tooltip="CV%: 3.6; ERROR: 2.4; LI90%: 63.1; LS90%: 71.0" xr:uid="{28FCB875-5EE0-4F15-B3EE-C0A101680A09}"/>
    <hyperlink ref="N86" tooltip="CV%: 6.5; ERROR: 1.9; LI90%: 25.3; LS90%: 31.4" xr:uid="{21F4E1EC-20F4-429B-8EE1-FE0590AD6E3F}"/>
    <hyperlink ref="N87" tooltip="CV%: 6.5; ERROR: 1.8; LI90%: 24.8; LS90%: 30.7" xr:uid="{B7854D0C-3441-4B8A-860B-73B88906FF71}"/>
    <hyperlink ref="N88" tooltip="CV%: 7.5; ERROR: 1.5; LI90%: 18.0; LS90%: 23.1" xr:uid="{9BCFE616-DB9B-4A30-A674-BCFEABEDF9A8}"/>
    <hyperlink ref="N89" tooltip="CV%: 3.8; ERROR: 1.7; LI90%: 42.5; LS90%: 48.2" xr:uid="{1181699F-F40A-4B9E-87D7-FF6BE2E290D3}"/>
    <hyperlink ref="N90" tooltip="CV%: 59.4; ERROR: 1.1; LI90%: 0.0; LS90%: 3.6" xr:uid="{547285FA-93BD-489C-AB22-BE4E16BA200E}"/>
    <hyperlink ref="N91" tooltip="CV%: 9.8; ERROR: 2.0; LI90%: 16.8; LS90%: 23.3" xr:uid="{6F20BE35-34F1-4B6D-A624-E4C63A0EC566}"/>
    <hyperlink ref="N92" tooltip="CV%: 6.7; ERROR: 2.2; LI90%: 29.7; LS90%: 37.1" xr:uid="{5F970DEC-6B8B-4355-87FC-614851BC366A}"/>
    <hyperlink ref="N93" tooltip="CV%: 3.7; ERROR: 2.1; LI90%: 53.5; LS90%: 60.6" xr:uid="{BBDB402D-7968-4A4E-B928-256907A0DEA7}"/>
    <hyperlink ref="N94" tooltip="CV%: 7.7; ERROR: 1.5; LI90%: 16.5; LS90%: 21.4" xr:uid="{DAAA289C-6EFF-4742-B20F-4EA4C9674AFF}"/>
    <hyperlink ref="N95" tooltip="CV%: 7.4; ERROR: 1.6; LI90%: 19.1; LS90%: 24.4" xr:uid="{1E1B2EC1-7734-48E8-8826-DE57B90BCF7B}"/>
    <hyperlink ref="N96" tooltip="CV%: 12.1; ERROR: 2.1; LI90%: 13.7; LS90%: 20.5" xr:uid="{F8C9A21A-7416-499B-A342-BEBDA7258994}"/>
    <hyperlink ref="N97" tooltip="CV%: 8.8; ERROR: 1.5; LI90%: 14.9; LS90%: 20.0" xr:uid="{56703189-2FBA-4EB7-BCAA-0BCA6186BF01}"/>
    <hyperlink ref="N98" tooltip="CV%: 8.9; ERROR: 1.7; LI90%: 16.6; LS90%: 22.3" xr:uid="{8DF7029C-E667-4B33-B014-1DCA7C496D19}"/>
    <hyperlink ref="N99" tooltip="CV%: 9.8; ERROR: 1.2; LI90%: 10.2; LS90%: 14.1" xr:uid="{0B7552DC-C9BB-4A5B-AB69-1EED714A7963}"/>
    <hyperlink ref="N102" tooltip="CV%: 3.5; ERROR: 1.7; LI90%: 44.9; LS90%: 50.4" xr:uid="{A12D22C0-63D8-44D0-8FEB-CA5F7DBB3B8A}"/>
    <hyperlink ref="N103" tooltip="CV%: 2.8; ERROR: 2.0; LI90%: 70.0; LS90%: 76.7" xr:uid="{885DB5E1-4DE9-4F7F-9535-3806E71E2D3E}"/>
    <hyperlink ref="N104" tooltip="CV%: 5.0; ERROR: 1.6; LI90%: 29.3; LS90%: 34.5" xr:uid="{621AD477-63EF-476B-9043-FF175B7BCD0E}"/>
    <hyperlink ref="N105" tooltip="CV%: 4.2; ERROR: 1.8; LI90%: 40.2; LS90%: 46.2" xr:uid="{6AAB6E46-9827-4355-973D-D45D14458CDE}"/>
    <hyperlink ref="N106" tooltip="CV%: 6.3; ERROR: 2.0; LI90%: 28.0; LS90%: 34.5" xr:uid="{6133901F-C314-4AFA-8712-C0683FBD2A61}"/>
    <hyperlink ref="N107" tooltip="CV%: 4.0; ERROR: 1.6; LI90%: 37.9; LS90%: 43.2" xr:uid="{2F57D57E-6EB0-4DE4-8ECC-9E57ADDAA98B}"/>
    <hyperlink ref="N108" tooltip="CV%: 38.0; ERROR: 2.3; LI90%: 2.2; LS90%: 9.7" xr:uid="{C0FE806C-DFDD-4F25-AA39-0BCB96D6C797}"/>
    <hyperlink ref="N109" tooltip="CV%: 6.9; ERROR: 1.9; LI90%: 24.6; LS90%: 31.0" xr:uid="{6CBFBA72-5988-49EF-9CE7-D8C9AA8A9519}"/>
    <hyperlink ref="N110" tooltip="CV%: 4.4; ERROR: 1.7; LI90%: 35.1; LS90%: 40.6" xr:uid="{539B17B3-2B62-450C-AC46-DDBA5CAE5024}"/>
    <hyperlink ref="N111" tooltip="CV%: 5.3; ERROR: 2.1; LI90%: 36.0; LS90%: 42.9" xr:uid="{665013C1-5581-4E23-9554-E22A7C5B9C6C}"/>
    <hyperlink ref="N112" tooltip="CV%: 6.0; ERROR: 1.4; LI90%: 20.6; LS90%: 25.1" xr:uid="{EDC3BFEC-00D6-4E56-BAF2-9A607CC849C9}"/>
    <hyperlink ref="N113" tooltip="CV%: 6.4; ERROR: 1.6; LI90%: 21.8; LS90%: 26.9" xr:uid="{63FE558F-39D2-4619-B0B8-E2B0F9CBDBC2}"/>
    <hyperlink ref="N114" tooltip="CV%: 10.6; ERROR: 2.5; LI90%: 19.3; LS90%: 27.4" xr:uid="{175B40BA-5421-4BC9-905A-824BD4C02D60}"/>
    <hyperlink ref="N115" tooltip="CV%: 7.4; ERROR: 1.4; LI90%: 16.7; LS90%: 21.3" xr:uid="{B9FD76A0-D0B4-47D0-819B-94FB01F127FE}"/>
    <hyperlink ref="N116" tooltip="CV%: 4.9; ERROR: 1.6; LI90%: 30.1; LS90%: 35.3" xr:uid="{1B61C5A5-A903-48BA-9E2C-D02B388C240A}"/>
    <hyperlink ref="N117" tooltip="CV%: 8.6; ERROR: 1.2; LI90%: 12.3; LS90%: 16.3" xr:uid="{4AF756AE-8C13-4EFF-B798-113FC735BB81}"/>
    <hyperlink ref="N120" tooltip="CV%: 2.0; ERROR: 1.4; LI90%: 69.2; LS90%: 73.8" xr:uid="{410FD7DA-5BD3-4489-A999-F9623A753FED}"/>
    <hyperlink ref="N121" tooltip="CV%: 1.8; ERROR: 1.4; LI90%: 78.8; LS90%: 83.4" xr:uid="{538106B3-A611-47D2-A8DF-C8C3BC8C2DBB}"/>
    <hyperlink ref="N122" tooltip="CV%: 3.2; ERROR: 1.6; LI90%: 47.5; LS90%: 52.7" xr:uid="{2FF0E290-5B7D-4433-B66E-5D69D253512E}"/>
    <hyperlink ref="N123" tooltip="CV%: 3.6; ERROR: 1.8; LI90%: 46.6; LS90%: 52.5" xr:uid="{43F29A1E-5B5D-4F71-BA71-1D037963E1C4}"/>
    <hyperlink ref="N124" tooltip="CV%: 4.8; ERROR: 1.9; LI90%: 36.6; LS90%: 43.0" xr:uid="{20E2B561-4247-402D-9308-7C97393F0F3F}"/>
    <hyperlink ref="N125" tooltip="CV%: 3.3; ERROR: 1.6; LI90%: 46.7; LS90%: 52.0" xr:uid="{76A5BA6B-E15B-4050-BB33-80303A48E92F}"/>
    <hyperlink ref="N126" tooltip="CV%: 25.5; ERROR: 4.1; LI90%: 9.4; LS90%: 23.0" xr:uid="{8CC825B6-BDA1-4DC4-9329-D1561611B100}"/>
    <hyperlink ref="N127" tooltip="CV%: 4.2; ERROR: 2.0; LI90%: 44.8; LS90%: 51.5" xr:uid="{6216B963-E510-4442-AE1B-ECB455F9DE90}"/>
    <hyperlink ref="N128" tooltip="CV%: 2.9; ERROR: 1.6; LI90%: 53.2; LS90%: 58.6" xr:uid="{8358754C-BF50-43DA-BDE0-60BCCD594775}"/>
    <hyperlink ref="N129" tooltip="CV%: 3.0; ERROR: 1.8; LI90%: 56.5; LS90%: 62.4" xr:uid="{D744B98B-0322-4699-BD0A-B08A8B0A7968}"/>
    <hyperlink ref="N130" tooltip="CV%: 3.8; ERROR: 1.6; LI90%: 39.9; LS90%: 45.2" xr:uid="{04C366A4-219F-4E90-B7BD-2C4012DFDCB1}"/>
    <hyperlink ref="N131" tooltip="CV%: 5.6; ERROR: 1.7; LI90%: 26.9; LS90%: 32.4" xr:uid="{943519AB-3F0F-4471-BC0E-6B6EB41C6EC9}"/>
    <hyperlink ref="N132" tooltip="CV%: 10.3; ERROR: 3.8; LI90%: 30.6; LS90%: 43.0" xr:uid="{8B4ABDBF-70CE-47A9-A9EE-7A9D496BFF61}"/>
    <hyperlink ref="N133" tooltip="CV%: 4.6; ERROR: 1.7; LI90%: 33.7; LS90%: 39.2" xr:uid="{7E37D9E3-5EB5-43E8-AEAF-43264CBCE9D2}"/>
    <hyperlink ref="N134" tooltip="CV%: 4.6; ERROR: 1.6; LI90%: 33.0; LS90%: 38.4" xr:uid="{E08A3B48-8D3B-4714-B4F2-7406D44271F1}"/>
    <hyperlink ref="N135" tooltip="CV%: 11.0; ERROR: 1.2; LI90%: 9.1; LS90%: 13.2" xr:uid="{F77FDA4E-1BDE-4DE8-BB0A-7340EF6CCBF1}"/>
    <hyperlink ref="N138" tooltip="CV%: 3.7; ERROR: 1.7; LI90%: 41.9; LS90%: 47.4" xr:uid="{B6FF64DE-D84D-46EE-B73D-A1D6F190CA11}"/>
    <hyperlink ref="N139" tooltip="CV%: 3.9; ERROR: 2.0; LI90%: 49.1; LS90%: 55.8" xr:uid="{E58465CB-DA62-45E4-9525-26327FEAC561}"/>
    <hyperlink ref="N140" tooltip="CV%: 4.5; ERROR: 1.4; LI90%: 28.3; LS90%: 32.9" xr:uid="{6CF7A7B6-B619-4159-B503-EEC6BE813CE5}"/>
    <hyperlink ref="N141" tooltip="CV%: 4.9; ERROR: 1.6; LI90%: 30.2; LS90%: 35.5" xr:uid="{B7BEB8DA-CD8B-4E4C-BEDD-882EE905B20F}"/>
    <hyperlink ref="N142" tooltip="CV%: 6.3; ERROR: 1.3; LI90%: 18.2; LS90%: 22.4" xr:uid="{77409798-9E53-4338-994E-DBFFA0C8FF9F}"/>
    <hyperlink ref="N143" tooltip="CV%: 4.3; ERROR: 1.6; LI90%: 34.3; LS90%: 39.6" xr:uid="{FE0437CC-6BE8-4132-B5C1-DA71D952B85A}"/>
    <hyperlink ref="N144" tooltip="CV%: 26.6; ERROR: 2.6; LI90%: 5.4; LS90%: 13.8" xr:uid="{824793B0-BAD2-4F2C-88B4-00BEBEB839A9}"/>
    <hyperlink ref="N145" tooltip="CV%: 7.7; ERROR: 2.8; LI90%: 31.2; LS90%: 40.3" xr:uid="{CA54052B-960F-4A91-A1A1-42967B6B2819}"/>
    <hyperlink ref="N146" tooltip="CV%: 4.8; ERROR: 1.5; LI90%: 28.3; LS90%: 33.2" xr:uid="{D9288F43-E181-4ED3-AB1E-5F6D2B6A863C}"/>
    <hyperlink ref="N147" tooltip="CV%: 4.8; ERROR: 2.2; LI90%: 43.0; LS90%: 50.3" xr:uid="{00E69329-F0A7-4A0A-9888-F88D9D2FEFD0}"/>
    <hyperlink ref="N148" tooltip="CV%: 5.3; ERROR: 1.5; LI90%: 25.8; LS90%: 30.7" xr:uid="{309C65E6-DD12-48F9-86B7-35F07784CEDE}"/>
    <hyperlink ref="N149" tooltip="CV%: 5.7; ERROR: 1.8; LI90%: 27.7; LS90%: 33.5" xr:uid="{3FB7EFAD-5FB3-40EA-A675-1B83713839FB}"/>
    <hyperlink ref="N150" tooltip="CV%: 10.2; ERROR: 3.6; LI90%: 29.4; LS90%: 41.3" xr:uid="{AAF3FEF4-2545-41F3-BE12-70D215B63BE0}"/>
    <hyperlink ref="N151" tooltip="CV%: 6.4; ERROR: 1.5; LI90%: 20.6; LS90%: 25.5" xr:uid="{651C831B-9E6F-4823-BBF8-7C24760F156F}"/>
    <hyperlink ref="N152" tooltip="CV%: 5.8; ERROR: 1.4; LI90%: 21.6; LS90%: 26.2" xr:uid="{2D31A100-6E76-497C-A783-DE64C2201267}"/>
    <hyperlink ref="N153" tooltip="CV%: 8.0; ERROR: 1.2; LI90%: 12.5; LS90%: 16.3" xr:uid="{2709C30F-82D6-4DC9-A4EF-98DD49B106FA}"/>
    <hyperlink ref="N156" tooltip="CV%: 2.9; ERROR: 1.7; LI90%: 53.8; LS90%: 59.3" xr:uid="{B3FB35BE-2C9F-4B04-BAFA-590357668F56}"/>
    <hyperlink ref="N157" tooltip="CV%: 2.6; ERROR: 1.8; LI90%: 66.2; LS90%: 72.1" xr:uid="{98A4D57C-9C42-40D2-BFB9-7A5BDB40E685}"/>
    <hyperlink ref="N158" tooltip="CV%: 4.2; ERROR: 1.3; LI90%: 29.4; LS90%: 33.7" xr:uid="{4058CED4-63DC-4000-AF6E-FAD521009EE6}"/>
    <hyperlink ref="N159" tooltip="CV%: 4.7; ERROR: 2.0; LI90%: 38.6; LS90%: 45.0" xr:uid="{1ED06224-87E8-44C3-B346-296A1B09356B}"/>
    <hyperlink ref="N160" tooltip="CV%: 6.0; ERROR: 1.9; LI90%: 28.4; LS90%: 34.7" xr:uid="{2A8471DA-0385-4CC0-861C-CE2E4C1C95DC}"/>
    <hyperlink ref="N161" tooltip="CV%: 3.2; ERROR: 1.5; LI90%: 44.4; LS90%: 49.4" xr:uid="{B58225AF-DD75-4AE4-B83D-4DF4D154433B}"/>
    <hyperlink ref="N162" tooltip="CV%: 38.0; ERROR: 2.9; LI90%: 2.8; LS90%: 12.3" xr:uid="{D23A7D76-94DB-46AD-AEFD-A85D5036A834}"/>
    <hyperlink ref="N163" tooltip="CV%: 6.1; ERROR: 1.6; LI90%: 24.0; LS90%: 29.3" xr:uid="{8EFB303C-388E-416D-AD8C-40394171102F}"/>
    <hyperlink ref="N164" tooltip="CV%: 3.8; ERROR: 1.5; LI90%: 37.3; LS90%: 42.2" xr:uid="{D157B5FB-546B-4971-9F5A-3C6AFBC15031}"/>
    <hyperlink ref="N165" tooltip="CV%: 3.8; ERROR: 1.6; LI90%: 40.7; LS90%: 46.1" xr:uid="{409F00B7-C65A-4044-ACD5-CA86F9901CBA}"/>
    <hyperlink ref="N166" tooltip="CV%: 5.3; ERROR: 1.3; LI90%: 22.7; LS90%: 27.0" xr:uid="{D10D9967-45D4-4970-9FD3-EFB4A2733757}"/>
    <hyperlink ref="N167" tooltip="CV%: 5.7; ERROR: 1.4; LI90%: 22.0; LS90%: 26.5" xr:uid="{ABC2AB40-3C01-4479-876C-94E43E04AD32}"/>
    <hyperlink ref="N168" tooltip="CV%: 10.7; ERROR: 2.0; LI90%: 15.3; LS90%: 21.8" xr:uid="{076DD2F8-8C9A-433B-B9D7-0264C137E5C1}"/>
    <hyperlink ref="N169" tooltip="CV%: 6.8; ERROR: 1.2; LI90%: 16.3; LS90%: 20.4" xr:uid="{B3865D8A-107F-4333-A57B-3D7D1A5FD9DB}"/>
    <hyperlink ref="N170" tooltip="CV%: 5.9; ERROR: 1.3; LI90%: 20.2; LS90%: 24.6" xr:uid="{0136B16A-E07B-4D52-B1B9-B1F7ADAB1F15}"/>
    <hyperlink ref="N171" tooltip="CV%: 9.1; ERROR: 0.8; LI90%: 7.1; LS90%: 9.6" xr:uid="{5AFB8DB8-70AA-4F15-9DC0-FF20585B736C}"/>
    <hyperlink ref="N174" tooltip="CV%: 2.1; ERROR: 1.1; LI90%: 51.8; LS90%: 55.5" xr:uid="{6BCFA52B-2F8E-405E-8CFE-B2F72993E408}"/>
    <hyperlink ref="N175" tooltip="CV%: 2.1; ERROR: 1.4; LI90%: 67.5; LS90%: 72.2" xr:uid="{1CB3AB05-F1C6-457C-85BD-3C0A8C6E7112}"/>
    <hyperlink ref="N176" tooltip="CV%: 3.3; ERROR: 1.0; LI90%: 27.2; LS90%: 30.4" xr:uid="{2D0E5248-02FA-4FB5-9652-F905D4E1BBAD}"/>
    <hyperlink ref="N177" tooltip="CV%: 2.6; ERROR: 1.2; LI90%: 42.4; LS90%: 46.2" xr:uid="{5F7F606C-0B51-46E2-9945-1DB6CBDD6B13}"/>
    <hyperlink ref="N178" tooltip="CV%: 3.4; ERROR: 1.0; LI90%: 28.6; LS90%: 31.9" xr:uid="{8122622F-D9BF-46FE-83EB-F87C6E239643}"/>
    <hyperlink ref="N179" tooltip="CV%: 2.1; ERROR: 1.1; LI90%: 50.8; LS90%: 54.5" xr:uid="{7B7E8261-A708-4A32-98BF-824EFE24A823}"/>
    <hyperlink ref="N180" tooltip="CV%: 22.0; ERROR: 1.1; LI90%: 3.2; LS90%: 6.9" xr:uid="{6CDF33B6-F659-422C-8DFE-5B79CE97F374}"/>
    <hyperlink ref="N181" tooltip="CV%: 4.3; ERROR: 1.0; LI90%: 21.6; LS90%: 24.9" xr:uid="{FFCE2C5F-7802-4B3E-AA00-89C7B483A124}"/>
    <hyperlink ref="N182" tooltip="CV%: 2.9; ERROR: 1.1; LI90%: 36.2; LS90%: 39.8" xr:uid="{DB4810E9-CF10-4A74-984C-E19D3D2100C3}"/>
    <hyperlink ref="N183" tooltip="CV%: 2.0; ERROR: 1.2; LI90%: 59.7; LS90%: 63.7" xr:uid="{7A0B1E90-E23E-4875-BD8F-290EE98B2FE3}"/>
    <hyperlink ref="N184" tooltip="CV%: 3.9; ERROR: 1.0; LI90%: 23.3; LS90%: 26.6" xr:uid="{CEFE348A-5126-4A13-863A-F447C4479E04}"/>
    <hyperlink ref="N185" tooltip="CV%: 2.9; ERROR: 1.2; LI90%: 39.1; LS90%: 43.1" xr:uid="{46FD44EC-9622-4D98-8EFA-2666B93EABFE}"/>
    <hyperlink ref="N186" tooltip="CV%: 6.5; ERROR: 1.6; LI90%: 22.5; LS90%: 27.9" xr:uid="{159C3CA7-6F37-4973-A40D-55E4AC9DEBA3}"/>
    <hyperlink ref="N187" tooltip="CV%: 5.1; ERROR: 0.8; LI90%: 14.9; LS90%: 17.7" xr:uid="{19C7A17F-410A-4CD0-96C7-DFE156A98C97}"/>
    <hyperlink ref="N188" tooltip="CV%: 4.2; ERROR: 1.0; LI90%: 21.5; LS90%: 24.7" xr:uid="{5012C89A-6B45-4706-8524-ABB6FC779356}"/>
    <hyperlink ref="N189" tooltip="CV%: 4.2; ERROR: 0.9; LI90%: 19.8; LS90%: 22.8" xr:uid="{DD4A6301-0443-4635-AC12-3F7DF8F831D7}"/>
    <hyperlink ref="N192" tooltip="CV%: 3.6; ERROR: 1.7; LI90%: 44.2; LS90%: 49.9" xr:uid="{61C38B63-8978-45C2-AA00-CBC6DA2EAF2D}"/>
    <hyperlink ref="N193" tooltip="CV%: 3.2; ERROR: 2.1; LI90%: 60.6; LS90%: 67.4" xr:uid="{6528D31E-5182-4286-B29D-72F2990ECD69}"/>
    <hyperlink ref="N194" tooltip="CV%: 4.9; ERROR: 1.4; LI90%: 26.5; LS90%: 31.1" xr:uid="{4C41129F-CCFB-43BC-B497-4815C2E74EF2}"/>
    <hyperlink ref="N195" tooltip="CV%: 4.7; ERROR: 1.7; LI90%: 32.8; LS90%: 38.2" xr:uid="{48B8AB05-0772-41C0-9075-8555F937835D}"/>
    <hyperlink ref="N196" tooltip="CV%: 6.2; ERROR: 1.5; LI90%: 21.8; LS90%: 26.7" xr:uid="{FE9C20C0-C427-41D1-AAAA-792B365494C9}"/>
    <hyperlink ref="N197" tooltip="CV%: 4.5; ERROR: 1.6; LI90%: 33.7; LS90%: 39.1" xr:uid="{96235740-8893-4607-8C6F-A812D3855902}"/>
    <hyperlink ref="N198" tooltip="CV%: 42.4; ERROR: 2.3; LI90%: 1.6; LS90%: 9.1" xr:uid="{C7AAB5CF-D2BC-4816-86E3-D80FF1A431C0}"/>
    <hyperlink ref="N199" tooltip="CV%: 7.4; ERROR: 1.9; LI90%: 22.7; LS90%: 29.1" xr:uid="{467174E4-81C0-4911-8DF3-6E3D1BC43AB5}"/>
    <hyperlink ref="N200" tooltip="CV%: 4.5; ERROR: 1.4; LI90%: 29.5; LS90%: 34.2" xr:uid="{0609839C-1984-4011-B051-3F841A0A2B72}"/>
    <hyperlink ref="N201" tooltip="CV%: 4.8; ERROR: 1.8; LI90%: 35.2; LS90%: 41.2" xr:uid="{B4264FBD-9030-4B50-83E0-FC6CAB7DDDEC}"/>
    <hyperlink ref="N202" tooltip="CV%: 5.7; ERROR: 1.4; LI90%: 21.5; LS90%: 25.9" xr:uid="{E3E45288-6C8C-4F4A-80AB-D14307FF8EDA}"/>
    <hyperlink ref="N203" tooltip="CV%: 6.0; ERROR: 1.5; LI90%: 23.3; LS90%: 28.4" xr:uid="{5CC6212F-B57A-47EE-B587-6E583A14E31F}"/>
    <hyperlink ref="N204" tooltip="CV%: 10.2; ERROR: 2.3; LI90%: 18.6; LS90%: 26.1" xr:uid="{97A8D758-00A2-4745-9BB2-29FAD8DDFEAF}"/>
    <hyperlink ref="N205" tooltip="CV%: 8.0; ERROR: 1.2; LI90%: 13.1; LS90%: 17.1" xr:uid="{70DD272B-EF55-4629-9B66-FD188F18908C}"/>
    <hyperlink ref="N206" tooltip="CV%: 5.2; ERROR: 1.4; LI90%: 24.6; LS90%: 29.2" xr:uid="{764C0C1A-7931-4360-AB0A-4799D9664B49}"/>
    <hyperlink ref="N207" tooltip="CV%: 8.5; ERROR: 1.1; LI90%: 11.2; LS90%: 14.8" xr:uid="{FB320298-59CD-471B-9B15-BAE7809894B7}"/>
    <hyperlink ref="N210" tooltip="CV%: 2.8; ERROR: 1.7; LI90%: 58.4; LS90%: 64.2" xr:uid="{464AE4A3-AA01-4DB3-B321-4344F06E733E}"/>
    <hyperlink ref="N211" tooltip="CV%: 2.6; ERROR: 2.0; LI90%: 73.5; LS90%: 80.1" xr:uid="{F5534A9E-1B04-4907-88DC-66A5EFA66CCE}"/>
    <hyperlink ref="N212" tooltip="CV%: 3.9; ERROR: 1.8; LI90%: 42.4; LS90%: 48.2" xr:uid="{E1BFF80F-B13C-4A56-8A1C-0B3DF889E90B}"/>
    <hyperlink ref="N213" tooltip="CV%: 4.1; ERROR: 1.7; LI90%: 39.7; LS90%: 45.3" xr:uid="{3EC196C3-1351-458D-B473-A9BD61ACD9FD}"/>
    <hyperlink ref="N214" tooltip="CV%: 5.8; ERROR: 1.5; LI90%: 23.7; LS90%: 28.6" xr:uid="{6C5235FA-215C-422D-9C0E-CF301A50B18C}"/>
    <hyperlink ref="N215" tooltip="CV%: 3.1; ERROR: 1.8; LI90%: 54.4; LS90%: 60.3" xr:uid="{049E2FCE-8A66-4646-A9B1-701FD23D51E9}"/>
    <hyperlink ref="N216" tooltip="CV%: 31.8; ERROR: 3.6; LI90%: 5.4; LS90%: 17.2" xr:uid="{83643FD6-7C34-496B-8C12-85272528F7D7}"/>
    <hyperlink ref="N217" tooltip="CV%: 5.4; ERROR: 2.2; LI90%: 38.0; LS90%: 45.4" xr:uid="{81018E4F-CD7E-44FD-A95F-704ED5AA2360}"/>
    <hyperlink ref="N218" tooltip="CV%: 3.6; ERROR: 1.8; LI90%: 47.5; LS90%: 53.5" xr:uid="{79B94391-D313-4BCE-B281-F2644DAAE80F}"/>
    <hyperlink ref="N219" tooltip="CV%: 3.0; ERROR: 1.9; LI90%: 60.5; LS90%: 66.8" xr:uid="{14755E1B-07EA-4739-A234-5BC2E78EEF4B}"/>
    <hyperlink ref="N220" tooltip="CV%: 4.4; ERROR: 1.7; LI90%: 35.6; LS90%: 41.2" xr:uid="{E34E9178-E9E5-4CFD-A33D-D57BBDE1DA27}"/>
    <hyperlink ref="N221" tooltip="CV%: 4.4; ERROR: 2.2; LI90%: 45.8; LS90%: 52.9" xr:uid="{BC9E4608-BA8E-4FD9-91FE-8952892DA050}"/>
    <hyperlink ref="N222" tooltip="CV%: 8.8; ERROR: 3.6; LI90%: 35.3; LS90%: 47.3" xr:uid="{7F4A623A-94CD-4EB9-807A-1CE257B091FE}"/>
    <hyperlink ref="N223" tooltip="CV%: 6.5; ERROR: 1.7; LI90%: 22.7; LS90%: 28.2" xr:uid="{E72E230C-7DBA-4237-B057-1F46B3136E63}"/>
    <hyperlink ref="N224" tooltip="CV%: 5.2; ERROR: 1.7; LI90%: 29.8; LS90%: 35.3" xr:uid="{52503317-029E-423E-83AE-10352E9D4040}"/>
    <hyperlink ref="N225" tooltip="CV%: 5.2; ERROR: 1.5; LI90%: 26.3; LS90%: 31.3" xr:uid="{14012589-4C1B-470F-8F3E-A39B0979C1FB}"/>
    <hyperlink ref="N228" tooltip="CV%: 4.4; ERROR: 2.0; LI90%: 41.8; LS90%: 48.4" xr:uid="{7552BDF6-02EF-4C60-B9C2-574D83E3E4BC}"/>
    <hyperlink ref="N229" tooltip="CV%: 3.7; ERROR: 2.1; LI90%: 52.8; LS90%: 59.6" xr:uid="{B67900C1-01AE-4B0F-9D5D-4F65A48E414B}"/>
    <hyperlink ref="N230" tooltip="CV%: 5.5; ERROR: 1.7; LI90%: 28.1; LS90%: 33.7" xr:uid="{117BEC48-6A3B-4E0C-9E9F-EB3F77CB6EA6}"/>
    <hyperlink ref="N231" tooltip="CV%: 7.3; ERROR: 1.8; LI90%: 21.7; LS90%: 27.6" xr:uid="{D786B3D5-8490-42B9-B8C0-6BEA09C113AE}"/>
    <hyperlink ref="N232" tooltip="CV%: 8.4; ERROR: 1.2; LI90%: 12.0; LS90%: 15.8" xr:uid="{C8F6EF8C-7D6C-40F0-A566-BB92B0492A37}"/>
    <hyperlink ref="N233" tooltip="CV%: 6.3; ERROR: 1.9; LI90%: 26.8; LS90%: 33.0" xr:uid="{140B86C6-6120-46AF-AE90-B6A45FA56E70}"/>
    <hyperlink ref="N234" tooltip="CV%: 52.4; ERROR: 2.8; LI90%: 0.8; LS90%: 10.1" xr:uid="{FAAA99D7-CC0F-47C0-B902-FA714EBD7043}"/>
    <hyperlink ref="N235" tooltip="CV%: 8.1; ERROR: 2.6; LI90%: 27.6; LS90%: 36.1" xr:uid="{A63C81A6-3A64-415B-B9F0-98B31A0946EC}"/>
    <hyperlink ref="N236" tooltip="CV%: 5.7; ERROR: 1.7; LI90%: 26.7; LS90%: 32.3" xr:uid="{F8A4DD0E-64E1-4F88-8B03-1E9E950B46EF}"/>
    <hyperlink ref="N237" tooltip="CV%: 4.7; ERROR: 2.0; LI90%: 40.0; LS90%: 46.6" xr:uid="{9EF1CE6F-B74C-473D-9B75-BD3AB7E97E1E}"/>
    <hyperlink ref="N238" tooltip="CV%: 5.7; ERROR: 1.8; LI90%: 28.8; LS90%: 34.7" xr:uid="{633BB525-D13D-48A2-9467-C53C7FB55D9E}"/>
    <hyperlink ref="N239" tooltip="CV%: 7.7; ERROR: 2.1; LI90%: 24.1; LS90%: 31.0" xr:uid="{8D8E8701-5368-4938-8B2D-01E3411145FE}"/>
    <hyperlink ref="N240" tooltip="CV%: 13.0; ERROR: 3.1; LI90%: 18.6; LS90%: 28.7" xr:uid="{27FA52B7-2ADB-45E0-90C7-65CC5DA0AE44}"/>
    <hyperlink ref="N241" tooltip="CV%: 8.4; ERROR: 1.8; LI90%: 18.3; LS90%: 24.1" xr:uid="{9254BB99-FFFF-4E9E-A4E2-EAF2CCFD48FE}"/>
    <hyperlink ref="N242" tooltip="CV%: 7.3; ERROR: 1.5; LI90%: 18.3; LS90%: 23.4" xr:uid="{12A37251-0E7B-49DF-8842-D86F868CA52F}"/>
    <hyperlink ref="N243" tooltip="CV%: 11.4; ERROR: 1.1; LI90%: 7.6; LS90%: 11.1" xr:uid="{C1C2886B-AA76-4675-8AEF-4BA4E7C395A0}"/>
    <hyperlink ref="N246" tooltip="CV%: 3.1; ERROR: 1.8; LI90%: 55.2; LS90%: 61.1" xr:uid="{8AB0F94F-F6A7-4B71-A386-41B18F00CFBA}"/>
    <hyperlink ref="N247" tooltip="CV%: 2.4; ERROR: 1.9; LI90%: 72.7; LS90%: 78.8" xr:uid="{F7B96896-4CDF-413B-BF10-035089F21E61}"/>
    <hyperlink ref="N248" tooltip="CV%: 4.2; ERROR: 1.6; LI90%: 35.1; LS90%: 40.2" xr:uid="{4C0EE844-1B29-4D50-8C48-CB22BD6355BC}"/>
    <hyperlink ref="N249" tooltip="CV%: 4.1; ERROR: 1.7; LI90%: 39.0; LS90%: 44.7" xr:uid="{0EF1E861-EFC0-473A-A702-C44AB0E1739D}"/>
    <hyperlink ref="N250" tooltip="CV%: 6.4; ERROR: 1.5; LI90%: 20.4; LS90%: 25.3" xr:uid="{EDEAC6D8-1C8D-4BEA-9101-ED8C0D389CD5}"/>
    <hyperlink ref="N251" tooltip="CV%: 4.1; ERROR: 1.8; LI90%: 40.9; LS90%: 46.7" xr:uid="{243B02C4-21EB-42A3-B540-1A79740597AC}"/>
    <hyperlink ref="N252" tooltip="CV%: 38.1; ERROR: 2.1; LI90%: 2.1; LS90%: 9.1" xr:uid="{92A802B8-F486-4BC5-9087-4A3F1213B730}"/>
    <hyperlink ref="N253" tooltip="CV%: 7.6; ERROR: 2.6; LI90%: 29.8; LS90%: 38.4" xr:uid="{8DB1B9B6-07C0-4453-9F40-4A6F074A45F8}"/>
    <hyperlink ref="N254" tooltip="CV%: 4.3; ERROR: 1.6; LI90%: 35.4; LS90%: 40.8" xr:uid="{76374EF5-65D7-4D40-AC6B-4ECC87B436EA}"/>
    <hyperlink ref="N255" tooltip="CV%: 4.8; ERROR: 2.3; LI90%: 43.8; LS90%: 51.2" xr:uid="{6872DA22-5BB9-4C89-963F-8C14A5E48904}"/>
    <hyperlink ref="N256" tooltip="CV%: 5.4; ERROR: 1.7; LI90%: 29.2; LS90%: 34.9" xr:uid="{BE35B1C5-55F8-4A6E-9DAA-9558AD3EB424}"/>
    <hyperlink ref="N257" tooltip="CV%: 6.1; ERROR: 2.1; LI90%: 30.5; LS90%: 37.3" xr:uid="{CB5E0A0B-A14B-43A7-9327-414AEDCBA718}"/>
    <hyperlink ref="N258" tooltip="CV%: 11.5; ERROR: 3.3; LI90%: 23.4; LS90%: 34.2" xr:uid="{B1827B63-6053-438A-ADCF-20F1BFE3B91D}"/>
    <hyperlink ref="N259" tooltip="CV%: 7.5; ERROR: 1.6; LI90%: 19.1; LS90%: 24.5" xr:uid="{1A003C54-6B79-4A13-81A6-CBA6B723B9CB}"/>
    <hyperlink ref="N260" tooltip="CV%: 5.9; ERROR: 1.6; LI90%: 23.6; LS90%: 28.7" xr:uid="{45A03B8A-A212-4731-85FF-FB2CC38B5A7A}"/>
    <hyperlink ref="N261" tooltip="CV%: 7.9; ERROR: 1.1; LI90%: 12.5; LS90%: 16.2" xr:uid="{3D1F7D71-7A1A-4085-B944-A6C5F8C6F124}"/>
    <hyperlink ref="N264" tooltip="CV%: 4.0; ERROR: 1.9; LI90%: 43.5; LS90%: 49.7" xr:uid="{658E5D1F-D050-4D9C-9DFD-8233F79A8E87}"/>
    <hyperlink ref="N265" tooltip="CV%: 3.7; ERROR: 2.2; LI90%: 54.9; LS90%: 62.0" xr:uid="{FA1AA629-7666-460F-ACCA-0F0F80875DA2}"/>
    <hyperlink ref="N266" tooltip="CV%: 5.4; ERROR: 1.6; LI90%: 26.5; LS90%: 31.8" xr:uid="{314B0116-1A20-42E4-8819-5520FF8CB269}"/>
    <hyperlink ref="N267" tooltip="CV%: 5.1; ERROR: 1.8; LI90%: 32.7; LS90%: 38.8" xr:uid="{02FBA8F3-A2D4-4427-BAA6-C86A7DAFCB0A}"/>
    <hyperlink ref="N268" tooltip="CV%: 7.0; ERROR: 1.6; LI90%: 20.3; LS90%: 25.6" xr:uid="{CD7FFE80-8B8F-4B71-BBFC-F280BD8E2D39}"/>
    <hyperlink ref="N269" tooltip="CV%: 4.2; ERROR: 1.8; LI90%: 39.6; LS90%: 45.5" xr:uid="{44B661E2-061F-43D7-86E5-78E2D0C911FA}"/>
    <hyperlink ref="N270" tooltip="CV%: 30.2; ERROR: 2.3; LI90%: 3.8; LS90%: 11.3" xr:uid="{7A723DDF-D400-40AA-8C7C-5FDAFA48315A}"/>
    <hyperlink ref="N271" tooltip="CV%: 7.8; ERROR: 1.7; LI90%: 19.1; LS90%: 24.8" xr:uid="{36C4A678-FB3B-4175-B3C0-C9671D3A19F3}"/>
    <hyperlink ref="N272" tooltip="CV%: 5.8; ERROR: 1.9; LI90%: 29.1; LS90%: 35.2" xr:uid="{39969274-BDF2-4528-8389-DE8DF7EC3A75}"/>
    <hyperlink ref="N273" tooltip="CV%: 4.2; ERROR: 2.2; LI90%: 47.4; LS90%: 54.5" xr:uid="{1D70CFB4-A8A0-4556-B404-C8C43C6F1ECF}"/>
    <hyperlink ref="N274" tooltip="CV%: 7.0; ERROR: 1.5; LI90%: 19.2; LS90%: 24.2" xr:uid="{9869330D-95FE-4D0C-B9AE-AF82521BB4DE}"/>
    <hyperlink ref="N275" tooltip="CV%: 5.6; ERROR: 1.8; LI90%: 29.3; LS90%: 35.2" xr:uid="{260207A6-0B8E-42FB-803F-6613E5AA890D}"/>
    <hyperlink ref="N276" tooltip="CV%: 11.7; ERROR: 3.2; LI90%: 22.0; LS90%: 32.4" xr:uid="{851305C1-567C-4499-B94E-F32F8D26D095}"/>
    <hyperlink ref="N277" tooltip="CV%: 7.2; ERROR: 1.5; LI90%: 18.4; LS90%: 23.3" xr:uid="{E6B3BDB0-3064-40FB-B57A-F704BD03B086}"/>
    <hyperlink ref="N278" tooltip="CV%: 6.6; ERROR: 1.6; LI90%: 21.7; LS90%: 27.0" xr:uid="{410F0490-5B4E-4983-BDC9-5C8B11DA7B67}"/>
    <hyperlink ref="N279" tooltip="CV%: 7.4; ERROR: 1.3; LI90%: 15.1; LS90%: 19.2" xr:uid="{3C5C8498-641C-4AC8-AEEF-9DAD0BF8F273}"/>
    <hyperlink ref="N282" tooltip="CV%: 2.9; ERROR: 1.8; LI90%: 58.8; LS90%: 64.7" xr:uid="{A48163E2-6221-4B6A-A989-BA73755C05F6}"/>
    <hyperlink ref="N283" tooltip="CV%: 4.1; ERROR: 2.6; LI90%: 58.7; LS90%: 67.2" xr:uid="{8F52F3B1-7AA6-4571-B641-D66C91524962}"/>
    <hyperlink ref="N284" tooltip="CV%: 5.2; ERROR: 1.7; LI90%: 30.4; LS90%: 36.0" xr:uid="{052D83A0-DD36-49B1-87FB-D2E55D611512}"/>
    <hyperlink ref="N285" tooltip="CV%: 4.2; ERROR: 1.8; LI90%: 39.3; LS90%: 45.1" xr:uid="{F655DA32-E39F-4B77-A528-EE792FB93E83}"/>
    <hyperlink ref="N286" tooltip="CV%: 4.5; ERROR: 1.7; LI90%: 33.6; LS90%: 39.0" xr:uid="{3126F27F-ACC6-4C48-AC6A-58CAB87A1C21}"/>
    <hyperlink ref="N287" tooltip="CV%: 2.9; ERROR: 1.7; LI90%: 57.5; LS90%: 63.2" xr:uid="{04B06F69-28B7-40BF-B241-07AD369D2A13}"/>
    <hyperlink ref="N288" tooltip="CV%: 24.9; ERROR: 2.4; LI90%: 5.6; LS90%: 13.4" xr:uid="{F46E3CE8-5716-4F9C-B544-591021B238A4}"/>
    <hyperlink ref="N289" tooltip="CV%: 6.4; ERROR: 1.7; LI90%: 23.7; LS90%: 29.3" xr:uid="{7EDA95DF-DF9C-4C4D-8FE5-27153C1C11C9}"/>
    <hyperlink ref="N290" tooltip="CV%: 4.4; ERROR: 1.8; LI90%: 37.8; LS90%: 43.7" xr:uid="{2DA6B07F-1A73-4211-A9DE-451BAAB1441D}"/>
    <hyperlink ref="N291" tooltip="CV%: 3.3; ERROR: 1.8; LI90%: 53.6; LS90%: 59.7" xr:uid="{C0DB21B1-60C9-4CB1-B0D0-D24A87295DD1}"/>
    <hyperlink ref="N292" tooltip="CV%: 5.6; ERROR: 1.7; LI90%: 26.6; LS90%: 32.1" xr:uid="{11DE5B6E-4120-4209-8E76-D15C16089EDB}"/>
    <hyperlink ref="N293" tooltip="CV%: 4.5; ERROR: 1.9; LI90%: 39.8; LS90%: 46.1" xr:uid="{639A3B5A-3FF9-4CA2-9FE5-BAD797650C4D}"/>
    <hyperlink ref="N294" tooltip="CV%: 10.9; ERROR: 2.4; LI90%: 17.8; LS90%: 25.5" xr:uid="{BD4FC4AA-0404-46F2-ACD8-EE1BAF598619}"/>
    <hyperlink ref="N295" tooltip="CV%: 7.6; ERROR: 1.5; LI90%: 16.9; LS90%: 21.8" xr:uid="{126B7BD0-64FB-49EC-BB71-49274D7D43A6}"/>
    <hyperlink ref="N296" tooltip="CV%: 6.7; ERROR: 1.4; LI90%: 18.1; LS90%: 22.6" xr:uid="{FC33EAB7-B5A4-4D54-A8A9-F796F9D5DE3B}"/>
    <hyperlink ref="N297" tooltip="CV%: 5.0; ERROR: 1.6; LI90%: 28.7; LS90%: 33.9" xr:uid="{1B4247F2-2474-43AC-9C30-8BCD0774719D}"/>
    <hyperlink ref="N300" tooltip="CV%: 3.6; ERROR: 1.9; LI90%: 49.1; LS90%: 55.2" xr:uid="{A9C45B02-53FE-4FDA-9D5E-BD247DD4E37C}"/>
    <hyperlink ref="N301" tooltip="CV%: 3.3; ERROR: 2.2; LI90%: 60.8; LS90%: 67.9" xr:uid="{B5F9A5CC-4C29-4977-B245-BE35EE750B22}"/>
    <hyperlink ref="N302" tooltip="CV%: 4.8; ERROR: 1.7; LI90%: 32.3; LS90%: 37.8" xr:uid="{AC7BD041-EE45-4D83-9C22-F833EB8292E6}"/>
    <hyperlink ref="N303" tooltip="CV%: 4.8; ERROR: 1.7; LI90%: 32.0; LS90%: 37.5" xr:uid="{A4D39F8D-72A2-4DA7-9B33-F50182E25E59}"/>
    <hyperlink ref="N304" tooltip="CV%: 6.5; ERROR: 1.3; LI90%: 17.6; LS90%: 21.8" xr:uid="{30B44347-7731-4192-952B-E3DA679BC4F1}"/>
    <hyperlink ref="N305" tooltip="CV%: 4.6; ERROR: 1.5; LI90%: 29.7; LS90%: 34.6" xr:uid="{25C91761-2B1E-49BA-A24F-57C5DBC446CE}"/>
    <hyperlink ref="N306" tooltip="CV%: 31.9; ERROR: 1.9; LI90%: 2.9; LS90%: 9.3" xr:uid="{A978F7BB-DD39-40FE-BD79-088F4F038D00}"/>
    <hyperlink ref="N307" tooltip="CV%: 6.9; ERROR: 2.3; LI90%: 30.2; LS90%: 38.0" xr:uid="{759B9AC2-B558-4FA6-8891-630A008C5898}"/>
    <hyperlink ref="N308" tooltip="CV%: 4.9; ERROR: 1.6; LI90%: 30.8; LS90%: 36.2" xr:uid="{3387A546-0B68-4E19-8ADB-7B0FFB512A6B}"/>
    <hyperlink ref="N309" tooltip="CV%: 4.6; ERROR: 2.2; LI90%: 43.9; LS90%: 51.2" xr:uid="{A2103FFC-AC3B-49CE-A109-545A43A8D7D1}"/>
    <hyperlink ref="N310" tooltip="CV%: 5.8; ERROR: 1.7; LI90%: 26.0; LS90%: 31.5" xr:uid="{D6471208-2ACC-43A0-9AB5-FA9DF8EC9C91}"/>
    <hyperlink ref="N311" tooltip="CV%: 6.5; ERROR: 2.3; LI90%: 31.4; LS90%: 38.8" xr:uid="{AB318116-E9A4-48AB-ACFA-F2266A4740BA}"/>
    <hyperlink ref="N312" tooltip="CV%: 11.0; ERROR: 2.9; LI90%: 21.7; LS90%: 31.2" xr:uid="{06245E93-15EF-44B7-A9C8-522C0BE54126}"/>
    <hyperlink ref="N313" tooltip="CV%: 7.1; ERROR: 1.7; LI90%: 20.8; LS90%: 26.4" xr:uid="{B8339349-FB62-441B-B7D5-0B69FBCD5923}"/>
    <hyperlink ref="N314" tooltip="CV%: 6.0; ERROR: 1.5; LI90%: 21.8; LS90%: 26.7" xr:uid="{2580B34F-4A58-4ECD-A181-B8E830178EC3}"/>
    <hyperlink ref="N315" tooltip="CV%: 8.4; ERROR: 0.8; LI90%: 7.8; LS90%: 10.3" xr:uid="{B596AEEF-13DD-49D4-B0FF-FEC5D422E728}"/>
    <hyperlink ref="N318" tooltip="CV%: 2.3; ERROR: 1.6; LI90%: 67.3; LS90%: 72.6" xr:uid="{26791E16-65B1-4454-9AA2-AC0D14461471}"/>
    <hyperlink ref="N319" tooltip="CV%: 3.1; ERROR: 2.2; LI90%: 67.4; LS90%: 74.6" xr:uid="{8FB69633-AB29-466D-934D-E6527D9ED023}"/>
    <hyperlink ref="N320" tooltip="CV%: 3.7; ERROR: 1.6; LI90%: 40.7; LS90%: 46.0" xr:uid="{94DA4FB5-52AF-4F5A-9D1B-B8EF40E78FDC}"/>
    <hyperlink ref="N321" tooltip="CV%: 4.1; ERROR: 1.9; LI90%: 43.3; LS90%: 49.6" xr:uid="{2918D778-1865-419D-9F9B-66C83672C77F}"/>
    <hyperlink ref="N322" tooltip="CV%: 5.4; ERROR: 1.6; LI90%: 26.7; LS90%: 31.9" xr:uid="{5F15AC21-16C0-48AA-91FB-0E83DAB16261}"/>
    <hyperlink ref="N323" tooltip="CV%: 3.0; ERROR: 1.7; LI90%: 54.6; LS90%: 60.3" xr:uid="{73F1F485-0388-44F3-BE89-B32A24336BFC}"/>
    <hyperlink ref="N324" tooltip="CV%: 33.1; ERROR: 1.8; LI90%: 2.5; LS90%: 8.6" xr:uid="{BF64ED25-5528-47C3-954C-3BBE7975575D}"/>
    <hyperlink ref="N325" tooltip="CV%: 5.1; ERROR: 2.4; LI90%: 42.3; LS90%: 50.0" xr:uid="{935D0696-D207-4091-9739-A3797A51A882}"/>
    <hyperlink ref="N326" tooltip="CV%: 3.6; ERROR: 1.9; LI90%: 49.0; LS90%: 55.2" xr:uid="{49C1CF24-4C46-4EB0-92DC-28E58638F9B6}"/>
    <hyperlink ref="N327" tooltip="CV%: 3.0; ERROR: 2.0; LI90%: 64.6; LS90%: 71.3" xr:uid="{CBC36339-023E-4B8F-8D1B-B98F0B059EC7}"/>
    <hyperlink ref="N328" tooltip="CV%: 4.1; ERROR: 1.8; LI90%: 40.3; LS90%: 46.1" xr:uid="{0E01B979-C200-4915-BD7D-D98142EF3D0E}"/>
    <hyperlink ref="N329" tooltip="CV%: 4.4; ERROR: 1.9; LI90%: 40.5; LS90%: 46.9" xr:uid="{0480D1B0-A848-4559-AD4A-673335E633AB}"/>
    <hyperlink ref="N330" tooltip="CV%: 7.9; ERROR: 3.2; LI90%: 35.3; LS90%: 45.9" xr:uid="{6E6CA588-6501-4F4C-8060-A847E56CAD95}"/>
    <hyperlink ref="N331" tooltip="CV%: 6.1; ERROR: 1.7; LI90%: 25.3; LS90%: 30.9" xr:uid="{A9DE67D9-575E-46AD-8AB8-DDF0E05F1AA6}"/>
    <hyperlink ref="N332" tooltip="CV%: 5.3; ERROR: 1.5; LI90%: 26.1; LS90%: 31.0" xr:uid="{5B1EE760-26C7-4194-BAA7-88FCA2FAB6AB}"/>
    <hyperlink ref="N333" tooltip="CV%: 7.1; ERROR: 1.4; LI90%: 16.8; LS90%: 21.3" xr:uid="{ED3BC1C7-955E-4890-82E9-980265B3BA33}"/>
    <hyperlink ref="N336" tooltip="CV%: 6.3; ERROR: 2.1; LI90%: 30.4; LS90%: 37.4" xr:uid="{E4B314BA-0880-4347-AC6C-868CB0EA74F0}"/>
    <hyperlink ref="N337" tooltip="CV%: 5.8; ERROR: 2.5; LI90%: 39.7; LS90%: 48.1" xr:uid="{E993C33E-AE44-4ED4-AF89-49E3DA0E4B3F}"/>
    <hyperlink ref="N338" tooltip="CV%: 8.4; ERROR: 1.6; LI90%: 16.5; LS90%: 21.7" xr:uid="{C19839B4-F744-4E22-BC68-BD1D0780469A}"/>
    <hyperlink ref="N339" tooltip="CV%: 8.6; ERROR: 1.7; LI90%: 17.0; LS90%: 22.6" xr:uid="{5BA9B9BD-D486-430E-922B-B0F104564EFA}"/>
    <hyperlink ref="N340" tooltip="CV%: 9.4; ERROR: 1.4; LI90%: 12.4; LS90%: 16.9" xr:uid="{484A8805-6AED-4974-9A22-8746B083B1DE}"/>
    <hyperlink ref="N341" tooltip="CV%: 7.5; ERROR: 1.8; LI90%: 21.2; LS90%: 27.2" xr:uid="{DFD216A1-8CC3-4BFB-97DF-744239312941}"/>
    <hyperlink ref="N342" tooltip="CV%: 34.2; ERROR: 2.2; LI90%: 2.8; LS90%: 9.9" xr:uid="{6CA908AD-79E1-4B15-B90E-58AF53842CA1}"/>
    <hyperlink ref="N343" tooltip="CV%: 12.4; ERROR: 2.1; LI90%: 13.2; LS90%: 20.0" xr:uid="{224EABD0-6F3C-4A3D-B800-9827F3830022}"/>
    <hyperlink ref="N344" tooltip="CV%: 8.7; ERROR: 1.9; LI90%: 18.9; LS90%: 25.1" xr:uid="{2DB552CF-111A-4EAF-875A-7674A54DB4C5}"/>
    <hyperlink ref="N345" tooltip="CV%: 8.3; ERROR: 2.5; LI90%: 26.6; LS90%: 34.9" xr:uid="{7F92469A-098C-4C58-9E92-247B02FB0768}"/>
    <hyperlink ref="N346" tooltip="CV%: 10.2; ERROR: 1.3; LI90%: 11.0; LS90%: 15.4" xr:uid="{904EF824-3C71-4D9F-8E79-7C4E8DF76483}"/>
    <hyperlink ref="N347" tooltip="CV%: 10.5; ERROR: 1.6; LI90%: 12.5; LS90%: 17.8" xr:uid="{0DCCE986-30C8-4FFD-814E-F92C1A6CA0DB}"/>
    <hyperlink ref="N348" tooltip="CV%: 16.8; ERROR: 1.8; LI90%: 7.9; LS90%: 14.0" xr:uid="{EF628B77-08B9-43CF-A2E2-079A297EAE1A}"/>
    <hyperlink ref="N349" tooltip="CV%: 11.8; ERROR: 1.2; LI90%: 7.9; LS90%: 11.8" xr:uid="{8BA5DFCA-7A47-4C13-AE7B-588E3B77C498}"/>
    <hyperlink ref="N350" tooltip="CV%: 11.2; ERROR: 1.3; LI90%: 9.8; LS90%: 14.2" xr:uid="{193ACC55-B37B-4B2C-A234-DAB686396AA9}"/>
    <hyperlink ref="N351" tooltip="CV%: 14.0; ERROR: 1.0; LI90%: 5.3; LS90%: 8.5" xr:uid="{6FD29C2C-DF15-43CA-9CE1-0A885CF70B5B}"/>
    <hyperlink ref="N354" tooltip="CV%: 2.8; ERROR: 1.6; LI90%: 55.2; LS90%: 60.6" xr:uid="{48B5E7CD-B6E6-4444-8D35-A514BFEDC9F9}"/>
    <hyperlink ref="N355" tooltip="CV%: 2.5; ERROR: 1.8; LI90%: 67.8; LS90%: 73.7" xr:uid="{B1880DC8-EBD6-427B-86CF-EBE70AEF8977}"/>
    <hyperlink ref="N356" tooltip="CV%: 4.3; ERROR: 1.6; LI90%: 35.9; LS90%: 41.3" xr:uid="{20049B11-3242-4136-8531-CD51635F3A9C}"/>
    <hyperlink ref="N357" tooltip="CV%: 3.3; ERROR: 1.8; LI90%: 51.8; LS90%: 57.7" xr:uid="{1289B19F-79DE-44A4-ABCD-31DF0FF40742}"/>
    <hyperlink ref="N358" tooltip="CV%: 5.7; ERROR: 1.8; LI90%: 28.9; LS90%: 34.9" xr:uid="{9E1CAA14-6F44-4967-B16E-E736196CD7F6}"/>
    <hyperlink ref="N359" tooltip="CV%: 3.2; ERROR: 1.7; LI90%: 51.3; LS90%: 57.0" xr:uid="{186FBCB7-7966-4EA1-9AD3-D8E7EC1D0AD4}"/>
    <hyperlink ref="N360" tooltip="CV%: 47.7; ERROR: 1.6; LI90%: 0.7; LS90%: 6.1" xr:uid="{026FBBB7-EF24-4533-B0E5-1725E7A93288}"/>
    <hyperlink ref="N361" tooltip="CV%: 5.3; ERROR: 1.8; LI90%: 31.9; LS90%: 38.0" xr:uid="{DC4CAA49-D77C-442C-9866-93646E43B933}"/>
    <hyperlink ref="N362" tooltip="CV%: 3.8; ERROR: 1.8; LI90%: 45.3; LS90%: 51.3" xr:uid="{153DA2C8-4B9E-4787-ABE0-864D35C542E0}"/>
    <hyperlink ref="N363" tooltip="CV%: 3.3; ERROR: 1.9; LI90%: 55.7; LS90%: 62.0" xr:uid="{00809968-238D-4FE6-9211-27BF36B28858}"/>
    <hyperlink ref="N364" tooltip="CV%: 5.3; ERROR: 1.6; LI90%: 28.0; LS90%: 33.4" xr:uid="{76DEB55D-8578-4D11-AF4D-B0B744ADCB21}"/>
    <hyperlink ref="N365" tooltip="CV%: 5.1; ERROR: 1.7; LI90%: 30.3; LS90%: 35.8" xr:uid="{44E9302F-AC03-483A-8990-83782698A68D}"/>
    <hyperlink ref="N366" tooltip="CV%: 8.6; ERROR: 3.4; LI90%: 33.4; LS90%: 44.5" xr:uid="{E8FD2BB9-8ABE-4E34-BDFC-1E3534007C08}"/>
    <hyperlink ref="N367" tooltip="CV%: 7.3; ERROR: 1.4; LI90%: 17.1; LS90%: 21.8" xr:uid="{CE0131AE-07AD-42B6-953B-69C74403F11C}"/>
    <hyperlink ref="N368" tooltip="CV%: 4.2; ERROR: 1.8; LI90%: 38.9; LS90%: 44.7" xr:uid="{E9AD9338-4980-44FA-B8E8-9C4C651BCE64}"/>
    <hyperlink ref="N369" tooltip="CV%: 8.4; ERROR: 1.2; LI90%: 12.2; LS90%: 16.1" xr:uid="{C18E2724-14E0-4D3E-942E-D958CC52EBC2}"/>
    <hyperlink ref="N372" tooltip="CV%: 4.1; ERROR: 1.8; LI90%: 41.6; LS90%: 47.7" xr:uid="{46F925F5-215A-4D4A-B2FE-254D49D3F790}"/>
    <hyperlink ref="N373" tooltip="CV%: 3.4; ERROR: 2.3; LI90%: 63.9; LS90%: 71.5" xr:uid="{2EDE6B7F-D96B-4F7D-AEA2-6D598DB76722}"/>
    <hyperlink ref="N374" tooltip="CV%: 5.4; ERROR: 1.4; LI90%: 23.3; LS90%: 27.8" xr:uid="{77335837-1D88-4154-B5B2-193C82B2F95E}"/>
    <hyperlink ref="N375" tooltip="CV%: 6.0; ERROR: 1.4; LI90%: 21.0; LS90%: 25.7" xr:uid="{68B6E5CC-7CB9-401B-8509-6B6B8902EF3A}"/>
    <hyperlink ref="N376" tooltip="CV%: 7.5; ERROR: 1.2; LI90%: 13.8; LS90%: 17.7" xr:uid="{C7A95C1B-3FEB-4AD6-8D2B-F850ECC6C1B6}"/>
    <hyperlink ref="N377" tooltip="CV%: 4.2; ERROR: 1.5; LI90%: 34.1; LS90%: 39.2" xr:uid="{D691865A-69C1-4DAB-B4F8-FBE5BF4A47A7}"/>
    <hyperlink ref="N378" tooltip="CV%: 54.3; ERROR: 1.5; LI90%: 0.3; LS90%: 5.2" xr:uid="{943289A6-E0F9-4C0E-A918-D10DF2F72821}"/>
    <hyperlink ref="N379" tooltip="CV%: 9.6; ERROR: 3.1; LI90%: 27.7; LS90%: 38.0" xr:uid="{B014B578-EEAF-4501-81A2-55C005664FA0}"/>
    <hyperlink ref="N380" tooltip="CV%: 5.8; ERROR: 1.5; LI90%: 23.5; LS90%: 28.4" xr:uid="{D2536260-87E0-41EA-9E14-94B44B6ADB38}"/>
    <hyperlink ref="N381" tooltip="CV%: 3.7; ERROR: 2.1; LI90%: 54.2; LS90%: 61.2" xr:uid="{ECA7C8B4-A24B-464B-B1F4-44FCA91EC75D}"/>
    <hyperlink ref="N382" tooltip="CV%: 6.8; ERROR: 1.6; LI90%: 20.9; LS90%: 26.2" xr:uid="{8B1EA49F-B6E9-4869-BBBD-575473B73A7A}"/>
    <hyperlink ref="N383" tooltip="CV%: 6.3; ERROR: 1.9; LI90%: 27.2; LS90%: 33.5" xr:uid="{3E61AD57-1AC9-4065-9B0F-6BCE2C33F748}"/>
    <hyperlink ref="N384" tooltip="CV%: 13.4; ERROR: 3.7; LI90%: 21.3; LS90%: 33.4" xr:uid="{C5A5EE9B-1A02-40DA-AA4F-A4C8B382EEEA}"/>
    <hyperlink ref="N385" tooltip="CV%: 8.0; ERROR: 1.7; LI90%: 18.4; LS90%: 24.0" xr:uid="{E1A4AC3E-D5E4-49B3-B567-FFA28F2FDB67}"/>
    <hyperlink ref="N386" tooltip="CV%: 8.1; ERROR: 1.2; LI90%: 13.4; LS90%: 17.5" xr:uid="{3DDDB839-22E4-494F-971A-83C47211AED5}"/>
    <hyperlink ref="N387" tooltip="CV%: 7.7; ERROR: 1.3; LI90%: 14.7; LS90%: 18.9" xr:uid="{70FACB44-0172-42B8-8169-6DD5DAE59FA8}"/>
    <hyperlink ref="N390" tooltip="CV%: 2.2; ERROR: 1.4; LI90%: 61.7; LS90%: 66.3" xr:uid="{2539FCAE-EF40-43CE-8279-CAA2F4B42C82}"/>
    <hyperlink ref="N391" tooltip="CV%: 2.0; ERROR: 1.6; LI90%: 76.2; LS90%: 81.3" xr:uid="{D91B3662-87AE-41A1-918C-9F8AF56CB43D}"/>
    <hyperlink ref="N392" tooltip="CV%: 3.6; ERROR: 1.3; LI90%: 35.0; LS90%: 39.4" xr:uid="{CBD27B04-05B1-4DEE-A827-2FF887C615D0}"/>
    <hyperlink ref="N393" tooltip="CV%: 3.6; ERROR: 1.6; LI90%: 42.5; LS90%: 47.9" xr:uid="{85089A1F-FA31-469F-BB5A-9FC0A7EBF631}"/>
    <hyperlink ref="N394" tooltip="CV%: 5.3; ERROR: 1.2; LI90%: 21.3; LS90%: 25.4" xr:uid="{759E66B6-E223-465D-A6BF-F8F07B6328FA}"/>
    <hyperlink ref="N395" tooltip="CV%: 2.6; ERROR: 1.4; LI90%: 53.2; LS90%: 57.9" xr:uid="{BEC2B455-8F7B-467F-8BB8-C9E0D78F4E47}"/>
    <hyperlink ref="N396" tooltip="CV%: 31.6; ERROR: 2.9; LI90%: 4.3; LS90%: 13.8" xr:uid="{30176C75-F967-47F7-995F-7F952E3693A3}"/>
    <hyperlink ref="N397" tooltip="CV%: 6.3; ERROR: 2.3; LI90%: 31.9; LS90%: 39.4" xr:uid="{C31E4259-DD6E-44F7-BB1B-35CAC21FC23A}"/>
    <hyperlink ref="N398" tooltip="CV%: 3.7; ERROR: 1.5; LI90%: 37.3; LS90%: 42.2" xr:uid="{165054B6-BF21-4B7C-B316-0048298C0365}"/>
    <hyperlink ref="N399" tooltip="CV%: 2.9; ERROR: 1.8; LI90%: 60.2; LS90%: 66.1" xr:uid="{634500AE-DB01-49FA-AAE8-4C5A5160F1C5}"/>
    <hyperlink ref="N400" tooltip="CV%: 4.7; ERROR: 1.7; LI90%: 32.3; LS90%: 37.7" xr:uid="{E67C0BB7-07BA-40B5-8BAF-F69A7FCAD16C}"/>
    <hyperlink ref="N401" tooltip="CV%: 3.8; ERROR: 1.8; LI90%: 45.2; LS90%: 51.3" xr:uid="{48477CD2-FFFA-466B-A59C-F3E73B3DE425}"/>
    <hyperlink ref="N402" tooltip="CV%: 9.5; ERROR: 3.3; LI90%: 29.5; LS90%: 40.5" xr:uid="{CAEE8D8D-CDA0-4B27-9366-230935DC49ED}"/>
    <hyperlink ref="N403" tooltip="CV%: 6.6; ERROR: 1.4; LI90%: 19.5; LS90%: 24.2" xr:uid="{50F02162-3462-4175-AB05-CB0DEC9AA680}"/>
    <hyperlink ref="N404" tooltip="CV%: 5.7; ERROR: 1.3; LI90%: 21.2; LS90%: 25.6" xr:uid="{92D3B443-E505-4504-B597-DF7CDA43761E}"/>
    <hyperlink ref="N405" tooltip="CV%: 6.1; ERROR: 1.4; LI90%: 20.7; LS90%: 25.3" xr:uid="{0F406135-F013-48B4-9294-1EC0EE9F7443}"/>
    <hyperlink ref="N408" tooltip="CV%: 2.9; ERROR: 1.6; LI90%: 52.5; LS90%: 57.7" xr:uid="{9228BD75-6606-4785-9764-3FAABDA0A275}"/>
    <hyperlink ref="N409" tooltip="CV%: 2.4; ERROR: 1.8; LI90%: 71.0; LS90%: 76.9" xr:uid="{2F4F271C-71C2-44E5-8EC6-6F6C3A685CE3}"/>
    <hyperlink ref="N410" tooltip="CV%: 4.9; ERROR: 1.5; LI90%: 27.9; LS90%: 32.7" xr:uid="{10F1E659-9DCE-472D-BC21-C498974169D8}"/>
    <hyperlink ref="N411" tooltip="CV%: 4.3; ERROR: 1.6; LI90%: 34.7; LS90%: 40.0" xr:uid="{AB771A0C-1B8B-4FF1-99A3-8C428CEA334C}"/>
    <hyperlink ref="N412" tooltip="CV%: 6.0; ERROR: 1.4; LI90%: 21.7; LS90%: 26.4" xr:uid="{E1049896-B152-4BF2-82D0-16656BA404CF}"/>
    <hyperlink ref="N413" tooltip="CV%: 3.6; ERROR: 1.7; LI90%: 43.9; LS90%: 49.4" xr:uid="{1E468E5C-AF4B-4DD4-B22A-7F913B055F89}"/>
    <hyperlink ref="N414" tooltip="CV%: 35.8; ERROR: 1.8; LI90%: 2.1; LS90%: 8.0" xr:uid="{8FB06BE9-E772-497C-8217-6A58189A6582}"/>
    <hyperlink ref="N415" tooltip="CV%: 7.9; ERROR: 1.7; LI90%: 18.6; LS90%: 24.2" xr:uid="{AA5E7792-80CE-49C4-89CC-4C37016F09F6}"/>
    <hyperlink ref="N416" tooltip="CV%: 4.2; ERROR: 1.6; LI90%: 36.9; LS90%: 42.3" xr:uid="{35C62F47-EFDF-4AE0-9B81-19EE128CBEBA}"/>
    <hyperlink ref="N417" tooltip="CV%: 4.2; ERROR: 2.0; LI90%: 43.5; LS90%: 50.0" xr:uid="{8063BD6D-81AA-4B7C-A79F-8B880C091F51}"/>
    <hyperlink ref="N418" tooltip="CV%: 5.4; ERROR: 1.3; LI90%: 22.1; LS90%: 26.4" xr:uid="{0FB59EDE-A010-4267-BBF9-EE69A87B1663}"/>
    <hyperlink ref="N419" tooltip="CV%: 5.8; ERROR: 1.7; LI90%: 27.1; LS90%: 32.8" xr:uid="{1B77E28A-2A81-4764-9C1A-BFE8F3B88F15}"/>
    <hyperlink ref="N420" tooltip="CV%: 9.5; ERROR: 3.8; LI90%: 34.2; LS90%: 46.8" xr:uid="{2C72C3C7-863D-4547-9D42-A6F3DAC4CD37}"/>
    <hyperlink ref="N421" tooltip="CV%: 8.0; ERROR: 1.1; LI90%: 12.4; LS90%: 16.2" xr:uid="{7908E32F-86D8-460C-B74E-31EDFC4A29C5}"/>
    <hyperlink ref="N422" tooltip="CV%: 5.4; ERROR: 1.7; LI90%: 28.3; LS90%: 33.8" xr:uid="{FA939184-CF1C-45E4-895A-42433D6D549D}"/>
    <hyperlink ref="N423" tooltip="CV%: 8.8; ERROR: 1.0; LI90%: 9.9; LS90%: 13.3" xr:uid="{B4878E57-3588-4F0C-A500-BB611060C95A}"/>
    <hyperlink ref="N426" tooltip="CV%: 3.2; ERROR: 2.0; LI90%: 58.6; LS90%: 65.0" xr:uid="{8320375B-CB47-48B3-AE8C-E4B104C01888}"/>
    <hyperlink ref="N427" tooltip="CV%: 3.4; ERROR: 2.5; LI90%: 68.1; LS90%: 76.2" xr:uid="{C9C9FECA-6526-4BA0-A328-88057189B27B}"/>
    <hyperlink ref="N428" tooltip="CV%: 4.7; ERROR: 1.8; LI90%: 34.8; LS90%: 40.6" xr:uid="{0B42C28A-8EE5-4B3F-8687-0E77C4BA03FB}"/>
    <hyperlink ref="N429" tooltip="CV%: 4.2; ERROR: 1.9; LI90%: 42.7; LS90%: 49.1" xr:uid="{8E9F8CDA-D9AE-4455-A627-5F0092B597BD}"/>
    <hyperlink ref="N430" tooltip="CV%: 5.9; ERROR: 1.6; LI90%: 23.9; LS90%: 29.0" xr:uid="{407C9B17-96C7-489C-9728-F8334A0AEE51}"/>
    <hyperlink ref="N431" tooltip="CV%: 3.4; ERROR: 1.8; LI90%: 49.0; LS90%: 54.8" xr:uid="{0E6A122E-8CF5-44CD-9EA0-8F84CB5C448F}"/>
    <hyperlink ref="N432" tooltip="CV%: 29.2; ERROR: 2.0; LI90%: 3.7; LS90%: 10.4" xr:uid="{E4E9AB23-30AC-42C2-9C87-723342E1B4D0}"/>
    <hyperlink ref="N433" tooltip="CV%: 5.5; ERROR: 1.8; LI90%: 29.3; LS90%: 35.1" xr:uid="{CFC71EF9-3C09-4C42-857F-BA31BB56D0C3}"/>
    <hyperlink ref="N434" tooltip="CV%: 3.8; ERROR: 2.0; LI90%: 48.6; LS90%: 55.1" xr:uid="{DB5DB8E0-FCE0-4913-A75F-36BF379C33EA}"/>
    <hyperlink ref="N435" tooltip="CV%: 3.6; ERROR: 2.2; LI90%: 56.8; LS90%: 63.9" xr:uid="{D171118F-DCD4-4DBD-AE2B-DC35BFB249D7}"/>
    <hyperlink ref="N436" tooltip="CV%: 5.0; ERROR: 1.7; LI90%: 31.2; LS90%: 36.8" xr:uid="{0EDDDDDD-628C-4C5D-9DB3-B85F06AAEE87}"/>
    <hyperlink ref="N437" tooltip="CV%: 6.3; ERROR: 1.8; LI90%: 26.1; LS90%: 32.0" xr:uid="{942753F0-2D7C-40D4-9BDC-B607A20B653B}"/>
    <hyperlink ref="N438" tooltip="CV%: 7.8; ERROR: 2.6; LI90%: 29.1; LS90%: 37.7" xr:uid="{7C502CA8-3DA2-407C-82DC-931A9B296388}"/>
    <hyperlink ref="N439" tooltip="CV%: 6.3; ERROR: 1.5; LI90%: 20.8; LS90%: 25.6" xr:uid="{AA6A752D-4B21-43D6-8CAB-5D264AA0D35C}"/>
    <hyperlink ref="N440" tooltip="CV%: 6.8; ERROR: 1.4; LI90%: 18.7; LS90%: 23.4" xr:uid="{BE62A138-C918-4320-8B49-EDF905AA01B1}"/>
    <hyperlink ref="N441" tooltip="CV%: 8.5; ERROR: 1.1; LI90%: 11.4; LS90%: 15.0" xr:uid="{6C3E9048-9CC7-4774-8EE1-C64DC679193D}"/>
    <hyperlink ref="N444" tooltip="CV%: 3.2; ERROR: 2.0; LI90%: 58.6; LS90%: 65.0" xr:uid="{D176B4BF-E694-4191-BA3D-6A048346428A}"/>
    <hyperlink ref="N445" tooltip="CV%: 2.4; ERROR: 1.8; LI90%: 70.5; LS90%: 76.5" xr:uid="{66924292-D32E-4713-8A69-B2CCD8589F3D}"/>
    <hyperlink ref="N446" tooltip="CV%: 4.4; ERROR: 1.9; LI90%: 39.8; LS90%: 46.1" xr:uid="{59B69C1D-90BE-474D-93D6-2F87DEE87F46}"/>
    <hyperlink ref="N447" tooltip="CV%: 4.7; ERROR: 2.0; LI90%: 39.8; LS90%: 46.4" xr:uid="{B5208B00-5BCD-4DFF-97AF-AFA7FFA48A43}"/>
    <hyperlink ref="N448" tooltip="CV%: 6.5; ERROR: 2.0; LI90%: 27.9; LS90%: 34.6" xr:uid="{6576C12B-8B3E-4211-A916-81F49AFF59FC}"/>
    <hyperlink ref="N449" tooltip="CV%: 3.5; ERROR: 1.8; LI90%: 48.7; LS90%: 54.6" xr:uid="{426EF14A-5AF4-427C-AA1F-1CE2D78DA282}"/>
    <hyperlink ref="N450" tooltip="CV%: 51.9; ERROR: 4.8; LI90%: 1.3; LS90%: 17.1" xr:uid="{C76C7EB9-FC8E-49D0-988C-7E5310C2060F}"/>
    <hyperlink ref="N451" tooltip="CV%: 7.9; ERROR: 3.0; LI90%: 33.4; LS90%: 43.4" xr:uid="{2F36E4DC-82D7-4C26-8A8B-FDD86D3444F7}"/>
    <hyperlink ref="N452" tooltip="CV%: 4.1; ERROR: 2.0; LI90%: 46.0; LS90%: 52.8" xr:uid="{7B061450-23A6-4382-8431-CCEC43BBE930}"/>
    <hyperlink ref="N453" tooltip="CV%: 4.4; ERROR: 2.6; LI90%: 54.9; LS90%: 63.5" xr:uid="{6C9FF951-B679-4F81-85D4-774EACCF650F}"/>
    <hyperlink ref="N454" tooltip="CV%: 5.0; ERROR: 2.2; LI90%: 39.6; LS90%: 46.8" xr:uid="{F21AB45C-6C9A-4195-B562-A4053366C83F}"/>
    <hyperlink ref="N455" tooltip="CV%: 5.3; ERROR: 2.6; LI90%: 44.2; LS90%: 52.6" xr:uid="{2392C4BD-91AB-4E84-8D0A-C9CD1A0101DC}"/>
    <hyperlink ref="N456" tooltip="CV%: 13.1; ERROR: 4.6; LI90%: 27.2; LS90%: 42.2" xr:uid="{CC4C32AD-A12D-4674-8C67-272DC2EDCD04}"/>
    <hyperlink ref="N457" tooltip="CV%: 6.6; ERROR: 1.9; LI90%: 26.0; LS90%: 32.4" xr:uid="{8EB3F41A-1F0F-41F3-B580-5BB0BAA4CCF7}"/>
    <hyperlink ref="N458" tooltip="CV%: 5.7; ERROR: 2.0; LI90%: 32.3; LS90%: 39.0" xr:uid="{470C60CB-158D-4DF2-A666-27FF1C0B71C9}"/>
    <hyperlink ref="N459" tooltip="CV%: 7.2; ERROR: 1.7; LI90%: 20.3; LS90%: 25.8" xr:uid="{16FC5177-1D3B-42B2-A9B8-475439DA3583}"/>
    <hyperlink ref="N462" tooltip="CV%: 3.6; ERROR: 1.3; LI90%: 35.4; LS90%: 39.8" xr:uid="{931B9142-C8B8-4B5E-8446-229B049AA975}"/>
    <hyperlink ref="N463" tooltip="CV%: 4.0; ERROR: 2.0; LI90%: 46.0; LS90%: 52.5" xr:uid="{7155458D-ABC9-4B93-8838-1FCA0F91B6C4}"/>
    <hyperlink ref="N464" tooltip="CV%: 5.0; ERROR: 1.1; LI90%: 19.3; LS90%: 22.8" xr:uid="{489187CB-798A-4504-A935-CCB30B077E0A}"/>
    <hyperlink ref="N465" tooltip="CV%: 5.6; ERROR: 1.6; LI90%: 25.4; LS90%: 30.5" xr:uid="{7271D542-F552-4616-B9E4-0A311F4FD001}"/>
    <hyperlink ref="N466" tooltip="CV%: 6.9; ERROR: 1.0; LI90%: 12.5; LS90%: 15.7" xr:uid="{1AC2813C-AF3D-4788-9851-B77C755C0CF6}"/>
    <hyperlink ref="N467" tooltip="CV%: 3.8; ERROR: 1.2; LI90%: 28.7; LS90%: 32.5" xr:uid="{A546BC30-A05D-4BC5-B879-D09221AEE24B}"/>
    <hyperlink ref="N468" tooltip="CV%: 42.6; ERROR: 1.2; LI90%: 0.8; LS90%: 4.7" xr:uid="{6C4D48CD-B946-4D0B-A378-7559D0C0F63B}"/>
    <hyperlink ref="N469" tooltip="CV%: 8.4; ERROR: 1.3; LI90%: 13.7; LS90%: 18.1" xr:uid="{1AF056D3-6491-4E2F-BEB2-82B9AAD80586}"/>
    <hyperlink ref="N470" tooltip="CV%: 5.0; ERROR: 1.3; LI90%: 23.0; LS90%: 27.1" xr:uid="{C04B43EC-08AB-4FF2-B464-DA1EB0E13024}"/>
    <hyperlink ref="N471" tooltip="CV%: 5.1; ERROR: 1.4; LI90%: 25.8; LS90%: 30.5" xr:uid="{3E13F617-04B6-4999-8C9B-C21894080DA6}"/>
    <hyperlink ref="N472" tooltip="CV%: 6.5; ERROR: 0.9; LI90%: 12.9; LS90%: 16.0" xr:uid="{32E7E32C-1999-4BB4-A709-B0B5132A5EF9}"/>
    <hyperlink ref="N473" tooltip="CV%: 6.8; ERROR: 1.1; LI90%: 14.4; LS90%: 18.0" xr:uid="{9FB3B224-13BE-4A2C-A9B8-95450C49EF41}"/>
    <hyperlink ref="N474" tooltip="CV%: 9.7; ERROR: 1.5; LI90%: 13.5; LS90%: 18.6" xr:uid="{6BBB030A-1CB3-4B8F-82BF-15A3F09ABB1F}"/>
    <hyperlink ref="N475" tooltip="CV%: 8.6; ERROR: 0.9; LI90%: 8.9; LS90%: 11.8" xr:uid="{2530F17F-B14C-44CC-A05D-2C10427B0522}"/>
    <hyperlink ref="N476" tooltip="CV%: 7.1; ERROR: 0.9; LI90%: 11.5; LS90%: 14.5" xr:uid="{81261729-D62C-40D3-B9F3-7C1EF559C69A}"/>
    <hyperlink ref="N477" tooltip="CV%: 9.6; ERROR: 0.7; LI90%: 5.8; LS90%: 8.0" xr:uid="{4D92CC2B-ED92-4BA0-B0F5-4F93D981F64C}"/>
    <hyperlink ref="N480" tooltip="CV%: 4.1; ERROR: 2.2; LI90%: 49.8; LS90%: 56.9" xr:uid="{F078E836-A857-44B4-9DA2-01DBBDCB0835}"/>
    <hyperlink ref="N481" tooltip="CV%: 2.7; ERROR: 2.1; LI90%: 72.7; LS90%: 79.5" xr:uid="{7A0C0DFF-FFDC-4666-A24C-88550D701F42}"/>
    <hyperlink ref="N482" tooltip="CV%: 5.6; ERROR: 2.2; LI90%: 35.1; LS90%: 42.2" xr:uid="{F7F60E02-9CF8-4DE0-9334-1FB056CEDEFE}"/>
    <hyperlink ref="N483" tooltip="CV%: 5.0; ERROR: 2.3; LI90%: 42.4; LS90%: 50.0" xr:uid="{5E6BFA6C-264D-4D3C-A80A-0BA024CC5599}"/>
    <hyperlink ref="N484" tooltip="CV%: 8.9; ERROR: 2.4; LI90%: 22.8; LS90%: 30.6" xr:uid="{E863B685-087D-4EAF-899C-DB6C9B281A00}"/>
    <hyperlink ref="N485" tooltip="CV%: 4.1; ERROR: 1.8; LI90%: 40.4; LS90%: 46.3" xr:uid="{8413CD53-60CA-4EA5-84F6-9E2255D1A818}"/>
    <hyperlink ref="N486" tooltip="CV%: 51.8; ERROR: 2.2; LI90%: 0.6; LS90%: 8.0" xr:uid="{F572AD4C-0A9B-42D7-A6F8-452744EA277D}"/>
    <hyperlink ref="N487" tooltip="CV%: 8.7; ERROR: 2.4; LI90%: 23.9; LS90%: 31.8" xr:uid="{4D2F4B3C-16F8-4A38-A6DB-9DC140BE09AE}"/>
    <hyperlink ref="N488" tooltip="CV%: 4.4; ERROR: 2.1; LI90%: 44.4; LS90%: 51.4" xr:uid="{F2CCFDFF-3558-4543-BF93-E59A54F7C2B1}"/>
    <hyperlink ref="N489" tooltip="CV%: 5.1; ERROR: 2.2; LI90%: 40.1; LS90%: 47.5" xr:uid="{6DEA2FAA-640D-4791-A806-F6482CC9E8AF}"/>
    <hyperlink ref="N490" tooltip="CV%: 7.1; ERROR: 1.8; LI90%: 22.7; LS90%: 28.7" xr:uid="{D4511D46-24FD-42F2-8604-6DBBE39596EC}"/>
    <hyperlink ref="N491" tooltip="CV%: 7.9; ERROR: 1.6; LI90%: 17.8; LS90%: 23.1" xr:uid="{3A4D9A3A-0F04-48F8-A79C-AB0496FA42B2}"/>
    <hyperlink ref="N492" tooltip="CV%: 10.8; ERROR: 2.8; LI90%: 21.2; LS90%: 30.5" xr:uid="{C0885CA1-E306-4AAA-AEBE-988E3858D91D}"/>
    <hyperlink ref="N493" tooltip="CV%: 8.6; ERROR: 1.7; LI90%: 17.0; LS90%: 22.6" xr:uid="{AEB136BB-6892-4457-A1B2-8E3E51E11F22}"/>
    <hyperlink ref="N494" tooltip="CV%: 7.6; ERROR: 1.8; LI90%: 20.5; LS90%: 26.4" xr:uid="{A4CADFC2-4D1C-40D2-A780-75ABCD7C614A}"/>
    <hyperlink ref="N495" tooltip="CV%: 11.5; ERROR: 1.2; LI90%: 8.3; LS90%: 12.1" xr:uid="{ECB8E2A3-7081-426D-B827-725F97E27AAB}"/>
    <hyperlink ref="N498" tooltip="CV%: 2.8; ERROR: 1.8; LI90%: 62.4; LS90%: 68.4" xr:uid="{182D5B31-ED6F-46EA-8C61-969695CE6579}"/>
    <hyperlink ref="N499" tooltip="CV%: 1.8; ERROR: 1.4; LI90%: 77.6; LS90%: 82.2" xr:uid="{599F4A8C-ED2F-40DD-8A39-BD734670393A}"/>
    <hyperlink ref="N500" tooltip="CV%: 3.9; ERROR: 1.7; LI90%: 41.5; LS90%: 47.2" xr:uid="{700D7F9C-4210-4170-9B67-2DC7AC78784F}"/>
    <hyperlink ref="N501" tooltip="CV%: 4.3; ERROR: 1.8; LI90%: 38.9; LS90%: 44.8" xr:uid="{C98467DC-8364-4770-8BDC-B47F00257D06}"/>
    <hyperlink ref="N502" tooltip="CV%: 5.8; ERROR: 1.7; LI90%: 26.5; LS90%: 32.1" xr:uid="{794949F6-1921-4C64-A16D-549BD1A8869C}"/>
    <hyperlink ref="N503" tooltip="CV%: 2.7; ERROR: 1.6; LI90%: 54.4; LS90%: 59.6" xr:uid="{0FDEC8E1-32B4-4963-9CC9-E969ECA578EF}"/>
    <hyperlink ref="N504" tooltip="CV%: 57.6; ERROR: 1.0; LI90%: 0.1; LS90%: 3.4" xr:uid="{6112AB10-F681-4778-8DF4-DB6E1C552ADA}"/>
    <hyperlink ref="N505" tooltip="CV%: 5.3; ERROR: 2.1; LI90%: 36.4; LS90%: 43.4" xr:uid="{EC4A48A2-3907-4E41-901E-82EDA8473FD2}"/>
    <hyperlink ref="N506" tooltip="CV%: 3.7; ERROR: 1.7; LI90%: 44.0; LS90%: 49.7" xr:uid="{054FD2FF-E82A-4D4D-B7CC-9BAFE9D8810E}"/>
    <hyperlink ref="N507" tooltip="CV%: 2.7; ERROR: 1.8; LI90%: 63.4; LS90%: 69.3" xr:uid="{8246D112-F33B-41D4-AC94-767B796F5383}"/>
    <hyperlink ref="N508" tooltip="CV%: 4.2; ERROR: 1.8; LI90%: 39.2; LS90%: 45.1" xr:uid="{CFBE55EA-B1F3-4E6B-B961-5985B09660A2}"/>
    <hyperlink ref="N509" tooltip="CV%: 4.8; ERROR: 1.8; LI90%: 34.1; LS90%: 39.9" xr:uid="{37F640A7-B6AB-480B-A335-E7414863CD9E}"/>
    <hyperlink ref="N510" tooltip="CV%: 6.2; ERROR: 2.6; LI90%: 37.4; LS90%: 45.8" xr:uid="{F49E2A35-DF2F-4F82-B879-E6B13F22D045}"/>
    <hyperlink ref="N511" tooltip="CV%: 6.7; ERROR: 1.9; LI90%: 24.8; LS90%: 30.9" xr:uid="{346A2983-F9BB-4E69-83F9-3CCF9B10744B}"/>
    <hyperlink ref="N512" tooltip="CV%: 6.0; ERROR: 1.7; LI90%: 25.6; LS90%: 31.1" xr:uid="{21017299-908C-4F00-8026-4A20A7504C93}"/>
    <hyperlink ref="N513" tooltip="CV%: 6.9; ERROR: 1.2; LI90%: 15.8; LS90%: 19.9" xr:uid="{5964CAA8-7579-4194-8947-CF07A436393B}"/>
    <hyperlink ref="N516" tooltip="CV%: 2.3; ERROR: 1.3; LI90%: 57.5; LS90%: 61.9" xr:uid="{40D573B5-1D70-4759-8307-7C4D7AD64746}"/>
    <hyperlink ref="N517" tooltip="CV%: 2.1; ERROR: 1.5; LI90%: 69.8; LS90%: 74.9" xr:uid="{99748A2F-886F-44CB-9AFA-3E969EA22604}"/>
    <hyperlink ref="N518" tooltip="CV%: 3.2; ERROR: 1.3; LI90%: 38.9; LS90%: 43.2" xr:uid="{5A1222F4-0639-40CA-87FF-95AF0469F0A5}"/>
    <hyperlink ref="N519" tooltip="CV%: 3.4; ERROR: 1.5; LI90%: 42.6; LS90%: 47.6" xr:uid="{CF390F30-EA1E-496A-96A3-2AABD4028EDC}"/>
    <hyperlink ref="N520" tooltip="CV%: 5.3; ERROR: 1.4; LI90%: 23.7; LS90%: 28.2" xr:uid="{73DDCD38-A0C5-4E6B-A4D7-A9CFA2E2A81D}"/>
    <hyperlink ref="N521" tooltip="CV%: 2.9; ERROR: 1.3; LI90%: 42.5; LS90%: 46.7" xr:uid="{0387F1CF-3A26-48C4-BD1A-4FAC0F2E1195}"/>
    <hyperlink ref="N522" tooltip="CV%: 26.7; ERROR: 1.7; LI90%: 3.5; LS90%: 9.0" xr:uid="{BFD3B344-DB41-488A-8E4E-3639EEB2B844}"/>
    <hyperlink ref="N523" tooltip="CV%: 4.9; ERROR: 1.5; LI90%: 28.0; LS90%: 33.0" xr:uid="{7A1A79B3-1262-4433-8B64-B7CBEB1A56A1}"/>
    <hyperlink ref="N524" tooltip="CV%: 3.2; ERROR: 1.3; LI90%: 39.1; LS90%: 43.3" xr:uid="{CD463123-EB74-4417-9C6B-8AF63941A582}"/>
    <hyperlink ref="N525" tooltip="CV%: 3.4; ERROR: 1.4; LI90%: 39.9; LS90%: 44.6" xr:uid="{0C3E937B-A0C2-4F0D-BFA1-17298FF19E89}"/>
    <hyperlink ref="N526" tooltip="CV%: 3.9; ERROR: 1.2; LI90%: 27.9; LS90%: 31.7" xr:uid="{C4D53739-C6D0-4C93-B42F-767827899BF5}"/>
    <hyperlink ref="N527" tooltip="CV%: 4.6; ERROR: 1.3; LI90%: 25.4; LS90%: 29.6" xr:uid="{6BBE7714-7334-41F3-A4EE-6C0E8CF95326}"/>
    <hyperlink ref="N528" tooltip="CV%: 9.6; ERROR: 2.0; LI90%: 17.8; LS90%: 24.6" xr:uid="{7C1F52CB-8346-4ABA-BFAB-18BA39066ABD}"/>
    <hyperlink ref="N529" tooltip="CV%: 5.4; ERROR: 1.0; LI90%: 17.2; LS90%: 20.6" xr:uid="{442DC8FB-AFD1-41E0-9F4F-21E32A8585C4}"/>
    <hyperlink ref="N530" tooltip="CV%: 3.9; ERROR: 1.2; LI90%: 27.8; LS90%: 31.6" xr:uid="{0AB6ECA8-2980-4ECE-8D5F-39F06800AC8E}"/>
    <hyperlink ref="N531" tooltip="CV%: 9.7; ERROR: 0.7; LI90%: 6.0; LS90%: 8.2" xr:uid="{BA3DAE80-A38F-4B0D-A2FE-8CD8B96AD2A7}"/>
    <hyperlink ref="N534" tooltip="CV%: 3.2; ERROR: 1.7; LI90%: 49.9; LS90%: 55.5" xr:uid="{E34E5CBF-A12A-4FE8-B982-84F23B2C9CF1}"/>
    <hyperlink ref="N535" tooltip="CV%: 3.2; ERROR: 2.2; LI90%: 65.4; LS90%: 72.8" xr:uid="{5D4E65EF-78A3-44D4-B1F6-931E1279C8C8}"/>
    <hyperlink ref="N536" tooltip="CV%: 5.3; ERROR: 1.6; LI90%: 27.8; LS90%: 33.1" xr:uid="{D6135BEB-AF3B-4442-B7E3-F650982FB877}"/>
    <hyperlink ref="N537" tooltip="CV%: 4.9; ERROR: 2.0; LI90%: 37.3; LS90%: 43.8" xr:uid="{AF86967E-4808-44CB-B27D-3F2586D10AC1}"/>
    <hyperlink ref="N538" tooltip="CV%: 7.6; ERROR: 1.3; LI90%: 15.2; LS90%: 19.6" xr:uid="{C551F693-B4C8-49D6-B35D-584478B6E290}"/>
    <hyperlink ref="N539" tooltip="CV%: 3.8; ERROR: 1.7; LI90%: 42.0; LS90%: 47.6" xr:uid="{8529547A-3DDE-4449-8E5C-402D1F1A5C4A}"/>
    <hyperlink ref="N540" tooltip="CV%: 55.4; ERROR: 2.3; LI90%: 0.4; LS90%: 8.0" xr:uid="{797E4AF7-44B4-4B53-8970-A0F8C3C6C96E}"/>
    <hyperlink ref="N541" tooltip="CV%: 6.7; ERROR: 2.0; LI90%: 26.7; LS90%: 33.3" xr:uid="{0E1FDCCD-A1F9-480A-AE37-5DDCBC56A5CE}"/>
    <hyperlink ref="N542" tooltip="CV%: 4.6; ERROR: 1.8; LI90%: 35.7; LS90%: 41.6" xr:uid="{B4ED2CD6-3BD4-4954-B70C-6537151104CC}"/>
    <hyperlink ref="N543" tooltip="CV%: 3.7; ERROR: 2.1; LI90%: 52.6; LS90%: 59.4" xr:uid="{4CBFA862-30BE-4D34-9612-877995621434}"/>
    <hyperlink ref="N544" tooltip="CV%: 5.3; ERROR: 1.6; LI90%: 28.0; LS90%: 33.4" xr:uid="{B7619F9F-42BC-4D89-9A37-E28B2D246B97}"/>
    <hyperlink ref="N545" tooltip="CV%: 5.4; ERROR: 2.0; LI90%: 33.5; LS90%: 40.1" xr:uid="{3455A793-7DD1-407B-B9C5-D582AD92931A}"/>
    <hyperlink ref="N546" tooltip="CV%: 10.1; ERROR: 3.0; LI90%: 24.7; LS90%: 34.5" xr:uid="{8F0D0478-8C61-4663-BAA4-3D33D0B05CC8}"/>
    <hyperlink ref="N547" tooltip="CV%: 7.6; ERROR: 1.5; LI90%: 17.9; LS90%: 22.9" xr:uid="{FC01796B-B0BA-4162-B4C9-5501089F88EF}"/>
    <hyperlink ref="N548" tooltip="CV%: 7.0; ERROR: 1.4; LI90%: 17.4; LS90%: 21.9" xr:uid="{7F56F19C-7EC2-4A29-9CF7-B48713D71B2A}"/>
    <hyperlink ref="N549" tooltip="CV%: 7.7; ERROR: 1.3; LI90%: 15.0; LS90%: 19.4" xr:uid="{82BFF715-8369-4652-8F58-EA9D9DC6022B}"/>
    <hyperlink ref="N552" tooltip="CV%: 3.7; ERROR: 1.7; LI90%: 42.7; LS90%: 48.1" xr:uid="{CBE6D1E5-D2E3-4EA5-AE77-DCE95D42DF89}"/>
    <hyperlink ref="N553" tooltip="CV%: 3.5; ERROR: 2.0; LI90%: 54.2; LS90%: 60.7" xr:uid="{12D8495F-F666-4CB7-88A7-6BEB08CB8949}"/>
    <hyperlink ref="N554" tooltip="CV%: 4.7; ERROR: 1.3; LI90%: 25.0; LS90%: 29.3" xr:uid="{B5AFF457-772F-492A-A1FB-85333281A849}"/>
    <hyperlink ref="N555" tooltip="CV%: 5.6; ERROR: 1.5; LI90%: 23.7; LS90%: 28.5" xr:uid="{15F5B38F-62E2-494D-B072-71ECA3A514C7}"/>
    <hyperlink ref="N556" tooltip="CV%: 7.0; ERROR: 1.2; LI90%: 15.0; LS90%: 18.9" xr:uid="{71392281-F2E5-4C44-9DC3-32ACF5AA2CC4}"/>
    <hyperlink ref="N557" tooltip="CV%: 4.3; ERROR: 1.4; LI90%: 31.5; LS90%: 36.2" xr:uid="{7EEE7B61-056A-43BC-8FF6-62A09C7423B3}"/>
    <hyperlink ref="N558" tooltip="CV%: 44.4; ERROR: 1.9; LI90%: 1.2; LS90%: 7.6" xr:uid="{0108A5A7-9389-4656-A03F-FAD8906B7D31}"/>
    <hyperlink ref="N559" tooltip="CV%: 6.7; ERROR: 1.9; LI90%: 24.8; LS90%: 31.0" xr:uid="{B3222E01-CD5B-4343-BCDC-F5E1B4BDE581}"/>
    <hyperlink ref="N560" tooltip="CV%: 5.0; ERROR: 1.4; LI90%: 26.1; LS90%: 30.8" xr:uid="{DDF8C931-C0C7-4486-BCF7-D78A45DF366C}"/>
    <hyperlink ref="N561" tooltip="CV%: 4.9; ERROR: 1.7; LI90%: 33.0; LS90%: 38.7" xr:uid="{F7B3D2C6-C084-48AB-A0F1-C6C8FF258137}"/>
    <hyperlink ref="N562" tooltip="CV%: 5.7; ERROR: 1.2; LI90%: 19.5; LS90%: 23.5" xr:uid="{EAD0AB51-5580-41B9-AD32-16EF7699D7A5}"/>
    <hyperlink ref="N563" tooltip="CV%: 6.3; ERROR: 1.6; LI90%: 22.0; LS90%: 27.2" xr:uid="{BC02D2CA-46BE-40FC-9A01-C609EBD8AC6D}"/>
    <hyperlink ref="N564" tooltip="CV%: 12.8; ERROR: 2.6; LI90%: 16.2; LS90%: 24.8" xr:uid="{39514D15-1007-4CD8-8E82-B64EEF27C3B2}"/>
    <hyperlink ref="N565" tooltip="CV%: 7.2; ERROR: 1.1; LI90%: 13.6; LS90%: 17.3" xr:uid="{419BA481-4587-4465-86BF-B1D004CFEDDC}"/>
    <hyperlink ref="N566" tooltip="CV%: 6.3; ERROR: 1.1; LI90%: 16.2; LS90%: 19.9" xr:uid="{94563096-83B3-40D5-8B71-F2A959B30962}"/>
    <hyperlink ref="N567" tooltip="CV%: 8.8; ERROR: 0.9; LI90%: 8.9; LS90%: 11.9" xr:uid="{1CBF2001-8497-4115-8F21-D6A5C827D7BC}"/>
    <hyperlink ref="N570" tooltip="CV%: 4.6; ERROR: 1.3; LI90%: 27.3; LS90%: 31.7" xr:uid="{956C20E1-082B-4121-BF00-AFDA11AE2F37}"/>
    <hyperlink ref="N571" tooltip="CV%: 4.6; ERROR: 1.8; LI90%: 37.1; LS90%: 43.2" xr:uid="{FF460E3E-741D-49C0-8A78-3308FDFADB7D}"/>
    <hyperlink ref="N572" tooltip="CV%: 6.7; ERROR: 1.2; LI90%: 15.4; LS90%: 19.2" xr:uid="{6400B4EC-B448-4F99-87B7-399DA08EA581}"/>
    <hyperlink ref="N573" tooltip="CV%: 6.0; ERROR: 1.3; LI90%: 20.0; LS90%: 24.3" xr:uid="{C5D8C188-AD13-465F-86FE-101BD7E2CA6E}"/>
    <hyperlink ref="N574" tooltip="CV%: 8.1; ERROR: 1.1; LI90%: 11.7; LS90%: 15.3" xr:uid="{9668E78C-6662-46F0-A33E-446BDEC27D3F}"/>
    <hyperlink ref="N575" tooltip="CV%: 5.8; ERROR: 1.3; LI90%: 20.5; LS90%: 24.8" xr:uid="{D932F2E3-C145-4A7A-8A81-D65289169A66}"/>
    <hyperlink ref="N576" tooltip="CV%: 99.9; ERROR: 0.9; LI90%: 0.0*; LS90%: 2.5" xr:uid="{09740C46-E8F9-409F-ADDF-5245E820A1DA}"/>
    <hyperlink ref="N577" tooltip="CV%: 8.8; ERROR: 1.2; LI90%: 11.4; LS90%: 15.3" xr:uid="{4F6BDD3A-84D6-43B3-90E9-CDB48BDDA283}"/>
    <hyperlink ref="N578" tooltip="CV%: 5.7; ERROR: 1.1; LI90%: 17.9; LS90%: 21.6" xr:uid="{80E2E4CC-5119-4FFE-A02A-904C99F56BB2}"/>
    <hyperlink ref="N579" tooltip="CV%: 4.7; ERROR: 1.4; LI90%: 27.8; LS90%: 32.4" xr:uid="{617F8C3D-D67D-428A-884F-E03B12085FFB}"/>
    <hyperlink ref="N580" tooltip="CV%: 7.9; ERROR: 1.0; LI90%: 10.5; LS90%: 13.6" xr:uid="{C0D64F4F-D24D-47F2-913E-38ADE49699BA}"/>
    <hyperlink ref="N581" tooltip="CV%: 8.1; ERROR: 1.2; LI90%: 13.3; LS90%: 17.3" xr:uid="{99F5FC71-78E4-49B2-B748-1239BD42DD80}"/>
    <hyperlink ref="N582" tooltip="CV%: 13.0; ERROR: 1.4; LI90%: 8.2; LS90%: 12.7" xr:uid="{1330CFF9-B251-422F-BF03-CFAFDF36C779}"/>
    <hyperlink ref="N583" tooltip="CV%: 10.7; ERROR: 1.0; LI90%: 7.6; LS90%: 10.9" xr:uid="{44008E09-617A-49F8-8FCF-6B99A64BB9C1}"/>
    <hyperlink ref="N584" tooltip="CV%: 8.5; ERROR: 1.0; LI90%: 10.0; LS90%: 13.2" xr:uid="{88951815-EEB8-456B-9E24-788008D1B2FC}"/>
    <hyperlink ref="N585" tooltip="CV%: 15.4; ERROR: 0.7; LI90%: 3.2; LS90%: 5.4" xr:uid="{DC91CF5C-AF0E-49F9-914C-289BF5FBE676}"/>
    <hyperlink ref="N588" tooltip="CV%: 3.0; ERROR: 2.1; LI90%: 67.1; LS90%: 74.0" xr:uid="{AAE80E9F-CD68-49CE-9C50-0A0FB642028D}"/>
    <hyperlink ref="N589" tooltip="CV%: 2.3; ERROR: 1.8; LI90%: 75.2; LS90%: 81.2" xr:uid="{4114C3F8-C7DE-4268-B414-EAA69FA8FA16}"/>
    <hyperlink ref="N590" tooltip="CV%: 3.4; ERROR: 2.0; LI90%: 54.9; LS90%: 61.5" xr:uid="{36A951DA-C8E9-482A-B431-1926DFA39D3E}"/>
    <hyperlink ref="N591" tooltip="CV%: 3.8; ERROR: 2.4; LI90%: 58.7; LS90%: 66.5" xr:uid="{5E82338B-0625-41FF-9340-4E355A83FAA1}"/>
    <hyperlink ref="N592" tooltip="CV%: 5.3; ERROR: 2.4; LI90%: 41.2; LS90%: 49.1" xr:uid="{EC22E1AA-F86C-4043-9F5C-26167F0B96D2}"/>
    <hyperlink ref="N593" tooltip="CV%: 3.6; ERROR: 1.9; LI90%: 48.4; LS90%: 54.6" xr:uid="{80A61DA6-511F-4B16-96AD-31336D71C85A}"/>
    <hyperlink ref="N594" tooltip="CV%: 27.8; ERROR: 5.0; LI90%: 9.7; LS90%: 26.1" xr:uid="{EADBB633-0A86-496E-85DC-42424F8EBC93}"/>
    <hyperlink ref="N595" tooltip="CV%: 5.4; ERROR: 3.2; LI90%: 53.6; LS90%: 64.0" xr:uid="{98A20ABF-4732-4351-B824-BF5CEB12DFA3}"/>
    <hyperlink ref="N596" tooltip="CV%: 3.7; ERROR: 2.0; LI90%: 51.2; LS90%: 57.9" xr:uid="{EB4B5F8B-8F9E-473C-90EC-7FEF048DBCBC}"/>
    <hyperlink ref="N597" tooltip="CV%: 4.7; ERROR: 2.6; LI90%: 49.9; LS90%: 58.3" xr:uid="{98CB1248-A415-40AF-943C-2CE0A7A9F049}"/>
    <hyperlink ref="N598" tooltip="CV%: 4.2; ERROR: 2.1; LI90%: 47.5; LS90%: 54.6" xr:uid="{88F4D1A3-B749-4655-B10B-40B44B75EE7D}"/>
    <hyperlink ref="N599" tooltip="CV%: 6.0; ERROR: 2.6; LI90%: 38.9; LS90%: 47.4" xr:uid="{7139C222-2E4F-4E23-A2F2-657EFF17FBF2}"/>
    <hyperlink ref="N600" tooltip="CV%: 8.4; ERROR: 4.3; LI90%: 44.2; LS90%: 58.3" xr:uid="{FF1FE68E-BBA4-4AA7-9AC0-99768B834D06}"/>
    <hyperlink ref="N601" tooltip="CV%: 5.4; ERROR: 1.9; LI90%: 32.4; LS90%: 38.7" xr:uid="{92E0E5FC-C310-4604-B43F-2C527F671A8A}"/>
    <hyperlink ref="N602" tooltip="CV%: 4.1; ERROR: 1.9; LI90%: 43.4; LS90%: 49.7" xr:uid="{A5E5D025-D5AF-4C08-8F04-6CC6F9E03F83}"/>
    <hyperlink ref="N603" tooltip="CV%: 11.5; ERROR: 1.3; LI90%: 9.5; LS90%: 13.9" xr:uid="{5292F1DD-0781-465B-98C4-976103B333FA}"/>
    <hyperlink ref="P12" tooltip="CV%: 1.1; ERROR:   239 361; LI90%:  20 568 902; LS90%:  21 356 330" xr:uid="{4142C19F-FC1E-4C75-B531-55598E2DD5A1}"/>
    <hyperlink ref="P13" tooltip="CV%: 1.8; ERROR:   204 355; LI90%:  10 771 555; LS90%:  11 443 821" xr:uid="{72DBC319-0F40-46DB-94FC-498E9F7E3749}"/>
    <hyperlink ref="P14" tooltip="CV%: 0.9; ERROR:   281 780; LI90%:  32 065 437; LS90%:  32 992 413" xr:uid="{3A848758-DD50-4338-9A64-BE7416BD7289}"/>
    <hyperlink ref="P15" tooltip="CV%: 1.0; ERROR:   251 320; LI90%:  23 981 825; LS90%:  24 808 593" xr:uid="{0255BC97-334D-4E79-9744-AA05279D7B03}"/>
    <hyperlink ref="P16" tooltip="CV%: 0.9; ERROR:   277 372; LI90%:  30 103 553; LS90%:  31 016 025" xr:uid="{275AD2F5-AB66-4631-846B-015B47A169FC}"/>
    <hyperlink ref="P17" tooltip="CV%: 0.9; ERROR:   246 828; LI90%:  25 764 632; LS90%:  26 576 622" xr:uid="{7A0BC85D-794B-4E95-9D3D-54E5E968E033}"/>
    <hyperlink ref="P18" tooltip="CV%: 2.4; ERROR:   127 029; LI90%:  5 139 901; LS90%:  5 557 789" xr:uid="{E3D40DD1-4F13-4593-842F-DC6FAE263A4A}"/>
    <hyperlink ref="P19" tooltip="CV%: 1.2; ERROR:   218 543; LI90%:  18 169 264; LS90%:  18 888 206" xr:uid="{43D0FCE6-66F1-4879-BAB1-F0C59E9A10E8}"/>
    <hyperlink ref="P20" tooltip="CV%: 1.0; ERROR:   265 973; LI90%:  26 744 195; LS90%:  27 619 167" xr:uid="{D57CF84A-09A3-4CCF-A43E-BA3CE21565E7}"/>
    <hyperlink ref="P21" tooltip="CV%: 1.2; ERROR:   202 786; LI90%:  15 985 390; LS90%:  16 652 498" xr:uid="{F503E725-5BF2-4371-9E43-B84BF25E6202}"/>
    <hyperlink ref="P22" tooltip="CV%: 0.9; ERROR:   272 204; LI90%:  30 989 179; LS90%:  31 884 651" xr:uid="{3D2C90AC-C48F-42F1-8DAC-3A4BF8259952}"/>
    <hyperlink ref="P23" tooltip="CV%: 1.0; ERROR:   222 367; LI90%:  21 819 365; LS90%:  22 550 889" xr:uid="{5FC7F743-71C5-4DD0-AD67-4E0A73680A18}"/>
    <hyperlink ref="P24" tooltip="CV%: 1.8; ERROR:   166 536; LI90%:  9 207 925; LS90%:  9 755 779" xr:uid="{A63DD3DC-2705-48B0-B08F-75E7CBA900C2}"/>
    <hyperlink ref="P25" tooltip="CV%: 0.9; ERROR:   287 721; LI90%:  32 258 894; LS90%:  33 205 414" xr:uid="{353291C7-9B3B-4EE5-B42D-C99A543603DD}"/>
    <hyperlink ref="P26" tooltip="CV%: 0.8; ERROR:   273 434; LI90%:  32 476 399; LS90%:  33 375 917" xr:uid="{7C8609D1-9598-4021-898B-6BD9BDEB67EC}"/>
    <hyperlink ref="P27" tooltip="CV%: 0.7; ERROR:   273 761; LI90%:  37 635 303; LS90%:  38 535 897" xr:uid="{F21DA443-6EC5-4C4C-91A4-B24B0EB5DE2B}"/>
    <hyperlink ref="P30" tooltip="CV%: 5.1; ERROR:   13 056; LI90%:   235 744; LS90%:   278 694" xr:uid="{F42D9959-D631-479E-BB1D-286C5A04036B}"/>
    <hyperlink ref="P31" tooltip="CV%: 8.2; ERROR:   8 961; LI90%:   94 073; LS90%:   123 553" xr:uid="{8EFD0839-354D-4190-9B0F-682828438DA1}"/>
    <hyperlink ref="P32" tooltip="CV%: 3.8; ERROR:   13 744; LI90%:   336 561; LS90%:   381 775" xr:uid="{D85F4A38-B3B4-4C27-A399-9C2E556294A8}"/>
    <hyperlink ref="P33" tooltip="CV%: 4.5; ERROR:   12 395; LI90%:   252 924; LS90%:   293 700" xr:uid="{C0150A4C-FC44-4C44-B509-ADEBE7EA0645}"/>
    <hyperlink ref="P34" tooltip="CV%: 4.7; ERROR:   13 640; LI90%:   267 381; LS90%:   312 255" xr:uid="{B87C50F3-3655-4390-98F8-FD63A3D6A7C8}"/>
    <hyperlink ref="P35" tooltip="CV%: 4.3; ERROR:   12 631; LI90%:   271 843; LS90%:   313 395" xr:uid="{1592B292-EFA9-4CEF-A28C-490E4014D3E6}"/>
    <hyperlink ref="P36" tooltip="CV%: 10.1; ERROR:   7 804; LI90%:   64 424; LS90%:   90 096" xr:uid="{177E2C3E-6812-40DC-976C-B18616320F2E}"/>
    <hyperlink ref="P37" tooltip="CV%: 4.6; ERROR:   13 459; LI90%:   269 389; LS90%:   313 667" xr:uid="{B217E72C-2403-4471-9A05-EBFCC20F418F}"/>
    <hyperlink ref="P38" tooltip="CV%: 4.3; ERROR:   13 245; LI90%:   282 856; LS90%:   326 428" xr:uid="{B78E0E7C-1B06-4B77-80F7-C8B490E07EDE}"/>
    <hyperlink ref="P39" tooltip="CV%: 5.2; ERROR:   11 592; LI90%:   205 932; LS90%:   244 068" xr:uid="{5B9CC5FC-3AA2-425F-B8F3-CEF2BD0CD869}"/>
    <hyperlink ref="P40" tooltip="CV%: 3.8; ERROR:   15 754; LI90%:   388 754; LS90%:   440 582" xr:uid="{F6906CFA-5755-4CD5-8943-AF5F9F3B6B9A}"/>
    <hyperlink ref="P41" tooltip="CV%: 4.3; ERROR:   12 881; LI90%:   280 782; LS90%:   323 156" xr:uid="{8154DF2D-6709-4F3D-97CB-3EEB446166AD}"/>
    <hyperlink ref="P42" tooltip="CV%: 7.0; ERROR:   9 247; LI90%:   117 473; LS90%:   147 893" xr:uid="{BD929C55-F3FD-4F4D-9903-DDFF750105A7}"/>
    <hyperlink ref="P43" tooltip="CV%: 3.6; ERROR:   14 303; LI90%:   375 335; LS90%:   422 389" xr:uid="{777A908D-1411-417C-9423-0DB8F1C6EC8C}"/>
    <hyperlink ref="P44" tooltip="CV%: 4.9; ERROR:   13 161; LI90%:   246 128; LS90%:   289 422" xr:uid="{98B45D48-488E-498A-9DAD-AA729805C9E7}"/>
    <hyperlink ref="P45" tooltip="CV%: 3.4; ERROR:   14 881; LI90%:   414 085; LS90%:   463 039" xr:uid="{800DA01E-645E-4840-82EE-9D71D6EA6D9D}"/>
    <hyperlink ref="P48" tooltip="CV%: 4.7; ERROR:   26 791; LI90%:   523 549; LS90%:   611 683" xr:uid="{C81BF0FD-27A4-45D4-9E9B-6A137A169653}"/>
    <hyperlink ref="P49" tooltip="CV%: 8.6; ERROR:   28 094; LI90%:   280 473; LS90%:   372 893" xr:uid="{87205F6C-9B12-468F-8452-2760B2ECABA8}"/>
    <hyperlink ref="P50" tooltip="CV%: 3.6; ERROR:   36 396; LI90%:   940 293; LS90%:  1 060 025" xr:uid="{F8356891-33A9-452C-B7C1-C5B031FB96F8}"/>
    <hyperlink ref="P51" tooltip="CV%: 5.8; ERROR:   35 401; LI90%:   547 297; LS90%:   663 755" xr:uid="{21E01136-9618-406E-9DB1-3FEBB3988467}"/>
    <hyperlink ref="P52" tooltip="CV%: 6.2; ERROR:   35 474; LI90%:   511 244; LS90%:   627 944" xr:uid="{D4B2CD0C-6AE2-4BBE-AC77-1CAFFA1BD88B}"/>
    <hyperlink ref="P53" tooltip="CV%: 4.8; ERROR:   34 411; LI90%:   658 159; LS90%:   771 361" xr:uid="{7A5AC656-D8D6-4A4F-A6A3-CDFB82C29610}"/>
    <hyperlink ref="P54" tooltip="CV%: 10.7; ERROR:   16 654; LI90%:   127 654; LS90%:   182 442" xr:uid="{ECE8B159-6BCC-4DBD-A42C-8AE5BD69C363}"/>
    <hyperlink ref="P55" tooltip="CV%: 3.9; ERROR:   30 874; LI90%:   734 894; LS90%:   836 462" xr:uid="{ECDAFA2D-2CF1-408A-B990-E9C60349356E}"/>
    <hyperlink ref="P56" tooltip="CV%: 4.5; ERROR:   29 157; LI90%:   599 919; LS90%:   695 837" xr:uid="{A0681732-5454-4379-B22A-382F806F63E6}"/>
    <hyperlink ref="P57" tooltip="CV%: 5.3; ERROR:   27 467; LI90%:   477 035; LS90%:   567 395" xr:uid="{94565D7D-C723-4C15-8ADF-D08753070204}"/>
    <hyperlink ref="P58" tooltip="CV%: 3.6; ERROR:   38 835; LI90%:  1 027 743; LS90%:  1 155 499" xr:uid="{F10F33C0-1A0D-45C4-9675-ED1C677BBED1}"/>
    <hyperlink ref="P59" tooltip="CV%: 3.8; ERROR:   36 031; LI90%:   890 393; LS90%:  1 008 925" xr:uid="{E6FEF162-7345-44BB-BCB2-E66D9CF0BF30}"/>
    <hyperlink ref="P60" tooltip="CV%: 6.6; ERROR:   27 305; LI90%:   366 050; LS90%:   455 876" xr:uid="{A4B9C536-F1D6-4B99-B9F3-17F9517A2E76}"/>
    <hyperlink ref="P61" tooltip="CV%: 3.5; ERROR:   39 930; LI90%:  1 073 227; LS90%:  1 204 585" xr:uid="{336C7080-84A5-4E59-A799-93B99BEC94A2}"/>
    <hyperlink ref="P62" tooltip="CV%: 3.7; ERROR:   37 687; LI90%:   956 229; LS90%:  1 080 209" xr:uid="{8444993A-5D62-4487-BF91-E8F74D10A6B9}"/>
    <hyperlink ref="P63" tooltip="CV%: 3.0; ERROR:   37 634; LI90%:  1 180 770; LS90%:  1 304 574" xr:uid="{7FD39190-BFBE-4C4D-A568-159DE0EFEF16}"/>
    <hyperlink ref="P66" tooltip="CV%: 5.1; ERROR:   9 321; LI90%:   168 766; LS90%:   199 430" xr:uid="{907CA2F8-6E5F-470E-8B0B-A79E1ACC2432}"/>
    <hyperlink ref="P67" tooltip="CV%: 8.7; ERROR:   6 295; LI90%:   61 664; LS90%:   82 372" xr:uid="{EB657551-C1E4-40B8-9485-601C7EA4B593}"/>
    <hyperlink ref="P68" tooltip="CV%: 4.2; ERROR:   10 116; LI90%:   225 304; LS90%:   258 584" xr:uid="{B2E24FC4-0715-4190-972A-6508D5CA97F2}"/>
    <hyperlink ref="P69" tooltip="CV%: 5.7; ERROR:   7 829; LI90%:   124 799; LS90%:   150 553" xr:uid="{4A1FDA1C-953A-48A1-8DF6-A7DE8661AA7F}"/>
    <hyperlink ref="P70" tooltip="CV%: 6.6; ERROR:   8 473; LI90%:   114 794; LS90%:   142 668" xr:uid="{1247A2E2-D077-4E23-A669-66A81BAEBE9B}"/>
    <hyperlink ref="P71" tooltip="CV%: 4.1; ERROR:   8 980; LI90%:   202 318; LS90%:   231 860" xr:uid="{85DDA0A0-981A-4D2E-A8FE-1ECDFB1E0323}"/>
    <hyperlink ref="P72" tooltip="CV%: 11.9; ERROR:   3 138; LI90%:   21 182; LS90%:   31 504" xr:uid="{84340841-65FD-40BF-A1DE-04D7467787D1}"/>
    <hyperlink ref="P73" tooltip="CV%: 5.6; ERROR:   9 633; LI90%:   155 803; LS90%:   187 495" xr:uid="{DEEC3A1A-7E22-4FA1-AE36-9CC4608E3B00}"/>
    <hyperlink ref="P74" tooltip="CV%: 4.2; ERROR:   9 439; LI90%:   207 670; LS90%:   238 720" xr:uid="{C0B370A3-6DAC-49B6-AA1F-457319A3A18E}"/>
    <hyperlink ref="P75" tooltip="CV%: 4.9; ERROR:   8 002; LI90%:   148 873; LS90%:   175 197" xr:uid="{2591D6FD-E084-4AEE-95CF-0516E98C754C}"/>
    <hyperlink ref="P76" tooltip="CV%: 3.8; ERROR:   9 854; LI90%:   244 263; LS90%:   276 679" xr:uid="{D7FC3BD2-3938-499C-9B36-71552B4CE24F}"/>
    <hyperlink ref="P77" tooltip="CV%: 4.1; ERROR:   10 145; LI90%:   231 904; LS90%:   265 278" xr:uid="{10F73C02-E20D-48C0-864F-A3C6900280A7}"/>
    <hyperlink ref="P78" tooltip="CV%: 6.0; ERROR:   9 585; LI90%:   144 623; LS90%:   176 155" xr:uid="{AB94F4AF-CD0C-449E-AEAA-A026BE2CF228}"/>
    <hyperlink ref="P79" tooltip="CV%: 3.9; ERROR:   10 183; LI90%:   243 718; LS90%:   277 216" xr:uid="{EB132937-B0AC-491B-BEE8-6142C4F05B8B}"/>
    <hyperlink ref="P80" tooltip="CV%: 3.8; ERROR:   10 061; LI90%:   246 634; LS90%:   279 732" xr:uid="{3D950DC2-F21A-4AD1-B998-5F94DE88B984}"/>
    <hyperlink ref="P81" tooltip="CV%: 3.7; ERROR:   10 663; LI90%:   273 275; LS90%:   308 353" xr:uid="{A6D8C19D-0244-48B4-825F-A98F44F754B0}"/>
    <hyperlink ref="P84" tooltip="CV%: 4.8; ERROR:   8 024; LI90%:   154 502; LS90%:   180 898" xr:uid="{BB362BE3-66E3-46F9-8836-AD1D4E4F74E2}"/>
    <hyperlink ref="P85" tooltip="CV%: 8.1; ERROR:   6 346; LI90%:   68 036; LS90%:   88 912" xr:uid="{3E63198B-A735-480A-B5B6-A58B8411A1B7}"/>
    <hyperlink ref="P86" tooltip="CV%: 3.5; ERROR:   8 393; LI90%:   227 324; LS90%:   254 936" xr:uid="{4370EF29-2464-4F5F-B839-DE4F2B08AD51}"/>
    <hyperlink ref="P87" tooltip="CV%: 3.8; ERROR:   7 678; LI90%:   191 710; LS90%:   216 968" xr:uid="{205DB8FC-9C19-4B5D-BD3B-CFB3F15E9A61}"/>
    <hyperlink ref="P88" tooltip="CV%: 3.8; ERROR:   8 573; LI90%:   211 950; LS90%:   240 152" xr:uid="{918E3833-C430-437F-A00E-80D34057E88C}"/>
    <hyperlink ref="P89" tooltip="CV%: 3.9; ERROR:   7 326; LI90%:   173 820; LS90%:   197 922" xr:uid="{589A077B-96D7-40DD-B4C1-9435377AE2F5}"/>
    <hyperlink ref="P90" tooltip="CV%: 10.1; ERROR:   4 481; LI90%:   37 079; LS90%:   51 819" xr:uid="{44EA78E6-F808-438A-80D0-E205894E243D}"/>
    <hyperlink ref="P91" tooltip="CV%: 5.1; ERROR:   7 324; LI90%:   131 241; LS90%:   155 335" xr:uid="{283EA67A-35E8-4FFF-8284-F3A48B314724}"/>
    <hyperlink ref="P92" tooltip="CV%: 4.4; ERROR:   8 412; LI90%:   175 714; LS90%:   203 388" xr:uid="{75F23F21-7516-4E67-88CA-383790A986EF}"/>
    <hyperlink ref="P93" tooltip="CV%: 5.8; ERROR:   6 033; LI90%:   94 790; LS90%:   114 636" xr:uid="{AE414950-9785-4E06-A833-EBCF578A123A}"/>
    <hyperlink ref="P94" tooltip="CV%: 3.7; ERROR:   9 071; LI90%:   230 684; LS90%:   260 526" xr:uid="{D378A681-84DF-4602-8312-6041F65E5DD2}"/>
    <hyperlink ref="P95" tooltip="CV%: 4.1; ERROR:   8 054; LI90%:   184 956; LS90%:   211 452" xr:uid="{9519C816-338D-47EE-976A-4BCF17DF15F2}"/>
    <hyperlink ref="P96" tooltip="CV%: 6.5; ERROR:   6 938; LI90%:   94 844; LS90%:   117 668" xr:uid="{0ACD3BD3-D6B0-4B36-864C-C779C41F1027}"/>
    <hyperlink ref="P97" tooltip="CV%: 3.5; ERROR:   8 215; LI90%:   220 960; LS90%:   247 984" xr:uid="{CC2CDD31-311D-479F-9C4C-2732C1FD89BB}"/>
    <hyperlink ref="P98" tooltip="CV%: 3.4; ERROR:   8 738; LI90%:   239 778; LS90%:   268 522" xr:uid="{1A69B16E-A1E0-44DB-9B40-321F9C0980D8}"/>
    <hyperlink ref="P99" tooltip="CV%: 3.1; ERROR:   8 690; LI90%:   267 411; LS90%:   295 999" xr:uid="{30F7AC78-8212-422F-A3A7-3F51E3A9CC51}"/>
    <hyperlink ref="P102" tooltip="CV%: 4.6; ERROR:   27 122; LI90%:   543 016; LS90%:   632 238" xr:uid="{094A575C-7CE2-427F-8919-564527F3FC69}"/>
    <hyperlink ref="P103" tooltip="CV%: 8.8; ERROR:   16 316; LI90%:   158 106; LS90%:   211 782" xr:uid="{574AF528-5688-4104-9AB4-8882A0A810E0}"/>
    <hyperlink ref="P104" tooltip="CV%: 3.7; ERROR:   29 916; LI90%:   757 343; LS90%:   855 759" xr:uid="{3B718172-A422-4E1C-9501-3952A778FCBF}"/>
    <hyperlink ref="P105" tooltip="CV%: 4.9; ERROR:   24 127; LI90%:   454 715; LS90%:   534 087" xr:uid="{7C15BF7C-09D8-46C1-93C1-7043D28C8B3C}"/>
    <hyperlink ref="P106" tooltip="CV%: 4.9; ERROR:   25 993; LI90%:   488 066; LS90%:   573 576" xr:uid="{2B504F91-B131-471A-BC62-5652DB7E362D}"/>
    <hyperlink ref="P107" tooltip="CV%: 3.9; ERROR:   27 765; LI90%:   658 588; LS90%:   749 926" xr:uid="{C336BF7B-A5E1-42EA-BB78-3DC80C00822C}"/>
    <hyperlink ref="P108" tooltip="CV%: 10.6; ERROR:   12 399; LI90%:   96 190; LS90%:   136 978" xr:uid="{8A7E9269-C46A-488C-9570-4E1314212494}"/>
    <hyperlink ref="P109" tooltip="CV%: 4.9; ERROR:   27 208; LI90%:   505 517; LS90%:   595 023" xr:uid="{14699592-1040-457A-AA64-F089A5F6541A}"/>
    <hyperlink ref="P110" tooltip="CV%: 4.2; ERROR:   28 311; LI90%:   631 922; LS90%:   725 056" xr:uid="{28BB8BE9-E79D-49AD-8230-25F830087C85}"/>
    <hyperlink ref="P111" tooltip="CV%: 5.3; ERROR:   26 522; LI90%:   453 893; LS90%:   541 143" xr:uid="{9217B77A-842A-4FE0-B330-3BFFF3C2371D}"/>
    <hyperlink ref="P112" tooltip="CV%: 3.4; ERROR:   28 876; LI90%:   814 229; LS90%:   909 225" xr:uid="{81BD34B8-688B-450C-B5A7-0AA6AD32AD91}"/>
    <hyperlink ref="P113" tooltip="CV%: 3.9; ERROR:   27 769; LI90%:   667 249; LS90%:   758 601" xr:uid="{D872D4A2-33F1-42D9-8B26-5D49B74E5BE3}"/>
    <hyperlink ref="P114" tooltip="CV%: 6.4; ERROR:   18 291; LI90%:   256 696; LS90%:   316 870" xr:uid="{3131FE89-3F36-46C4-AB68-76F56B71EBEE}"/>
    <hyperlink ref="P115" tooltip="CV%: 3.2; ERROR:   29 422; LI90%:   861 899; LS90%:   958 689" xr:uid="{CEF4B4FE-A133-4048-9F89-DDD8AA9FE405}"/>
    <hyperlink ref="P116" tooltip="CV%: 3.8; ERROR:   27 120; LI90%:   675 678; LS90%:   764 896" xr:uid="{11E933A2-2920-4730-BFCA-FDF7F7BA5222}"/>
    <hyperlink ref="P117" tooltip="CV%: 3.1; ERROR:   29 991; LI90%:   933 203; LS90%:  1 031 865" xr:uid="{19C497F0-9FB8-44AD-9059-8ED970F707BE}"/>
    <hyperlink ref="P120" tooltip="CV%: 5.3; ERROR:   4 185; LI90%:   71 824; LS90%:   85 592" xr:uid="{F12340F3-94C3-4851-B7AB-5ABB612699F4}"/>
    <hyperlink ref="P121" tooltip="CV%: 8.2; ERROR:   2 748; LI90%:   28 926; LS90%:   37 964" xr:uid="{639FD133-D27F-4598-B34C-BE6E6635F9A0}"/>
    <hyperlink ref="P122" tooltip="CV%: 4.2; ERROR:   5 934; LI90%:   132 800; LS90%:   152 320" xr:uid="{31CE0D02-5BC7-43A2-B102-C431BAE60479}"/>
    <hyperlink ref="P123" tooltip="CV%: 4.4; ERROR:   4 822; LI90%:   101 491; LS90%:   117 353" xr:uid="{2A99ADB0-36EA-4FD6-90A0-1878B0B22B1A}"/>
    <hyperlink ref="P124" tooltip="CV%: 4.6; ERROR:   5 447; LI90%:   109 844; LS90%:   127 762" xr:uid="{4D8BAEF9-143F-4B21-BF41-92B5A7B31BD0}"/>
    <hyperlink ref="P125" tooltip="CV%: 4.1; ERROR:   6 034; LI90%:   136 277; LS90%:   156 127" xr:uid="{1E6E0917-7A6B-45F1-AB4D-E3E0244C2A6B}"/>
    <hyperlink ref="P126" tooltip="CV%: 14.0; ERROR:   4 738; LI90%:   26 055; LS90%:   41 641" xr:uid="{0B7FB5AA-6673-4D67-B3A6-420793C3748C}"/>
    <hyperlink ref="P127" tooltip="CV%: 5.4; ERROR:   5 051; LI90%:   84 777; LS90%:   101 393" xr:uid="{7C3B3200-017B-441C-8B81-31BC1B730568}"/>
    <hyperlink ref="P128" tooltip="CV%: 4.6; ERROR:   5 275; LI90%:   106 428; LS90%:   123 782" xr:uid="{2BD0A932-A303-4F4F-9539-3985A5BC9659}"/>
    <hyperlink ref="P129" tooltip="CV%: 5.9; ERROR:   4 882; LI90%:   75 338; LS90%:   91 400" xr:uid="{755B8A6E-05C0-4C1C-A5E1-DF327855F301}"/>
    <hyperlink ref="P130" tooltip="CV%: 4.1; ERROR:   6 525; LI90%:   149 537; LS90%:   171 003" xr:uid="{77227AF6-5E1E-4C5D-BBA6-C261633864B1}"/>
    <hyperlink ref="P131" tooltip="CV%: 4.6; ERROR:   7 096; LI90%:   142 215; LS90%:   165 561" xr:uid="{77236D58-573B-457E-8952-4550A7C0AF9C}"/>
    <hyperlink ref="P132" tooltip="CV%: 11.3; ERROR:   4 292; LI90%:   30 860; LS90%:   44 978" xr:uid="{BFFB788B-17D2-4EF4-87B2-01A6E103BC91}"/>
    <hyperlink ref="P133" tooltip="CV%: 3.7; ERROR:   6 292; LI90%:   158 374; LS90%:   179 074" xr:uid="{72E80192-6FD0-495D-9BB7-75689A85CB61}"/>
    <hyperlink ref="P134" tooltip="CV%: 3.9; ERROR:   6 781; LI90%:   162 158; LS90%:   184 466" xr:uid="{57A30054-0009-4A4B-9B86-ABC2A13C394A}"/>
    <hyperlink ref="P135" tooltip="CV%: 3.1; ERROR:   7 728; LI90%:   235 161; LS90%:   260 583" xr:uid="{DA49D438-41C1-4385-A672-650C89FCAA66}"/>
    <hyperlink ref="P138" tooltip="CV%: 4.3; ERROR:   43 127; LI90%:   941 129; LS90%:  1 083 005" xr:uid="{E5F19098-584B-4B4A-B1C4-908C32ECCAE9}"/>
    <hyperlink ref="P139" tooltip="CV%: 6.1; ERROR:   40 910; LI90%:   604 349; LS90%:   738 929" xr:uid="{F07C28F0-4266-4555-B42A-E2212E4BFF35}"/>
    <hyperlink ref="P140" tooltip="CV%: 3.2; ERROR:   43 671; LI90%:  1 279 360; LS90%:  1 423 026" xr:uid="{BFBBF3CB-F885-4AFA-94F9-67BD39E27F1C}"/>
    <hyperlink ref="P141" tooltip="CV%: 4.1; ERROR:   44 890; LI90%:  1 025 252; LS90%:  1 172 926" xr:uid="{7A5FD4DB-A217-4462-91AA-AF98D116739A}"/>
    <hyperlink ref="P142" tooltip="CV%: 3.0; ERROR:   45 276; LI90%:  1 412 145; LS90%:  1 561 089" xr:uid="{6EC8ED89-B47D-4E16-A0B1-76226CF75BA5}"/>
    <hyperlink ref="P143" tooltip="CV%: 3.7; ERROR:   46 097; LI90%:  1 157 115; LS90%:  1 308 761" xr:uid="{610B7FEB-8382-45F2-B2DB-CFF10531BE7C}"/>
    <hyperlink ref="P144" tooltip="CV%: 12.7; ERROR:   23 394; LI90%:   145 426; LS90%:   222 384" xr:uid="{A32976E7-B01F-4F58-BB48-380DEA918249}"/>
    <hyperlink ref="P145" tooltip="CV%: 7.3; ERROR:   24 352; LI90%:   295 375; LS90%:   375 485" xr:uid="{88C2E618-038C-4DA8-8EF1-B0A556A96910}"/>
    <hyperlink ref="P146" tooltip="CV%: 3.7; ERROR:   45 299; LI90%:  1 147 188; LS90%:  1 296 206" xr:uid="{98C7CCB7-9538-4500-8D4F-CC96A66288A4}"/>
    <hyperlink ref="P147" tooltip="CV%: 6.8; ERROR:   39 953; LI90%:   523 747; LS90%:   655 181" xr:uid="{BF548E63-30D6-49D8-841F-599746521D8D}"/>
    <hyperlink ref="P148" tooltip="CV%: 4.1; ERROR:   42 852; LI90%:   972 697; LS90%:  1 113 669" xr:uid="{CC7E585C-C2DD-4038-8688-0B6DDC0AFA84}"/>
    <hyperlink ref="P149" tooltip="CV%: 5.2; ERROR:   36 356; LI90%:   634 840; LS90%:   754 440" xr:uid="{05DB407E-22B9-4312-B493-DF5204DBFF0A}"/>
    <hyperlink ref="P150" tooltip="CV%: 9.9; ERROR:   19 741; LI90%:   167 520; LS90%:   232 464" xr:uid="{93360F51-56E3-4640-B141-400F3B101766}"/>
    <hyperlink ref="P151" tooltip="CV%: 4.5; ERROR:   44 727; LI90%:   918 942; LS90%:  1 066 080" xr:uid="{61E7504B-C052-4105-994D-C2706513454E}"/>
    <hyperlink ref="P152" tooltip="CV%: 3.4; ERROR:   45 586; LI90%:  1 259 290; LS90%:  1 409 256" xr:uid="{05CC8153-8474-4BE1-A3F9-0BEF4CA7704C}"/>
    <hyperlink ref="P153" tooltip="CV%: 3.4; ERROR:   48 577; LI90%:  1 339 474; LS90%:  1 499 276" xr:uid="{4A30818B-2AE6-477E-9A2A-D36F169115DF}"/>
    <hyperlink ref="P156" tooltip="CV%: 4.8; ERROR:   26 635; LI90%:   513 675; LS90%:   601 295" xr:uid="{7899A8FC-2280-4A24-9F0D-FE251092C980}"/>
    <hyperlink ref="P157" tooltip="CV%: 6.9; ERROR:   16 777; LI90%:   214 543; LS90%:   269 735" xr:uid="{013A76DA-B54E-44DE-82E9-A6ABA225C76B}"/>
    <hyperlink ref="P158" tooltip="CV%: 3.1; ERROR:   28 845; LI90%:   875 240; LS90%:   970 130" xr:uid="{B34F4387-34D8-4CD4-9A37-0D84D2582B0B}"/>
    <hyperlink ref="P159" tooltip="CV%: 4.9; ERROR:   22 529; LI90%:   423 876; LS90%:   497 990" xr:uid="{CB06087C-FF07-47CB-83BC-71DE5EE718C9}"/>
    <hyperlink ref="P160" tooltip="CV%: 4.8; ERROR:   22 691; LI90%:   433 648; LS90%:   508 294" xr:uid="{ED72046E-48DB-41CA-AC85-59AF7A6D44CE}"/>
    <hyperlink ref="P161" tooltip="CV%: 3.8; ERROR:   27 147; LI90%:   671 636; LS90%:   760 942" xr:uid="{8FDFFCE0-94DA-4CCF-98EE-F47A8D93F7D9}"/>
    <hyperlink ref="P162" tooltip="CV%: 9.1; ERROR:   12 869; LI90%:   120 788; LS90%:   163 124" xr:uid="{6A7C0235-4B4B-42C1-96F0-CF13817627FB}"/>
    <hyperlink ref="P163" tooltip="CV%: 4.1; ERROR:   27 100; LI90%:   623 175; LS90%:   712 327" xr:uid="{8E49FE1C-E821-4406-A52F-31CF0AA04DF3}"/>
    <hyperlink ref="P164" tooltip="CV%: 3.5; ERROR:   25 444; LI90%:   685 015; LS90%:   768 717" xr:uid="{D65305AD-CAA4-477D-BD3F-F471C9790FEF}"/>
    <hyperlink ref="P165" tooltip="CV%: 4.2; ERROR:   22 841; LI90%:   500 669; LS90%:   575 809" xr:uid="{40524C40-A90D-403B-8215-BE7DBD8BD187}"/>
    <hyperlink ref="P166" tooltip="CV%: 3.1; ERROR:   30 344; LI90%:   927 901; LS90%:  1 027 725" xr:uid="{FA8E4156-1BCB-4941-99BB-9C309AE1EFB1}"/>
    <hyperlink ref="P167" tooltip="CV%: 3.4; ERROR:   30 244; LI90%:   832 173; LS90%:   931 667" xr:uid="{0DC8CC05-DD00-4371-9D47-8972065DDFD9}"/>
    <hyperlink ref="P168" tooltip="CV%: 5.7; ERROR:   18 677; LI90%:   297 682; LS90%:   359 122" xr:uid="{D3391095-4680-40D3-84BB-6ABA688BF222}"/>
    <hyperlink ref="P169" tooltip="CV%: 3.3; ERROR:   32 202; LI90%:   924 277; LS90%:  1 030 213" xr:uid="{0B36F50A-5426-4CB4-B895-6C4EAA1421EA}"/>
    <hyperlink ref="P170" tooltip="CV%: 3.1; ERROR:   28 483; LI90%:   863 624; LS90%:   957 324" xr:uid="{AACC8426-745F-453A-AE11-45FD3F2D9002}"/>
    <hyperlink ref="P171" tooltip="CV%: 2.5; ERROR:   30 852; LI90%:  1 166 454; LS90%:  1 267 948" xr:uid="{0BD18A00-4512-4F65-88EA-DCE5A005618D}"/>
    <hyperlink ref="P174" tooltip="CV%: 3.1; ERROR:   54 130; LI90%:  1 678 912; LS90%:  1 856 984" xr:uid="{EAE24ABD-D0E2-44C9-B5B3-7B66C0E8E0D9}"/>
    <hyperlink ref="P175" tooltip="CV%: 5.6; ERROR:   40 801; LI90%:   655 834; LS90%:   790 058" xr:uid="{7B469A90-0973-403C-8A7E-312AC76C00FF}"/>
    <hyperlink ref="P176" tooltip="CV%: 2.3; ERROR:   63 545; LI90%:  2 700 146; LS90%:  2 909 190" xr:uid="{E8553DEE-007A-400B-B834-73EBACC208FD}"/>
    <hyperlink ref="P177" tooltip="CV%: 2.8; ERROR:   59 129; LI90%:  1 980 139; LS90%:  2 174 657" xr:uid="{4FFC50DA-6E5A-4854-9206-BC0E1ACBB082}"/>
    <hyperlink ref="P178" tooltip="CV%: 2.4; ERROR:   62 831; LI90%:  2 477 477; LS90%:  2 684 173" xr:uid="{42883C67-98C7-4890-8FD8-989463CAF2D2}"/>
    <hyperlink ref="P179" tooltip="CV%: 3.1; ERROR:   57 196; LI90%:  1 773 829; LS90%:  1 961 987" xr:uid="{FC6E46A1-8F64-4ADD-8314-3E548C277FAC}"/>
    <hyperlink ref="P180" tooltip="CV%: 5.9; ERROR:   33 823; LI90%:   520 840; LS90%:   632 108" xr:uid="{7B01EEF4-3506-4A7C-B28E-DC53ECC75E95}"/>
    <hyperlink ref="P181" tooltip="CV%: 2.5; ERROR:   58 654; LI90%:  2 260 080; LS90%:  2 453 034" xr:uid="{5E118D9D-2F87-4608-BD76-CFCDCA3CF0F1}"/>
    <hyperlink ref="P182" tooltip="CV%: 2.6; ERROR:   60 881; LI90%:  2 240 478; LS90%:  2 440 760" xr:uid="{1FA14088-13F3-409B-BDAD-5D658B0C7794}"/>
    <hyperlink ref="P183" tooltip="CV%: 3.9; ERROR:   49 286; LI90%:  1 180 273; LS90%:  1 342 409" xr:uid="{D416B777-5E40-4D25-ACDE-AE6B692923B8}"/>
    <hyperlink ref="P184" tooltip="CV%: 2.2; ERROR:   62 980; LI90%:  2 728 462; LS90%:  2 935 648" xr:uid="{E8E48115-7E29-4390-B22D-109191C02E15}"/>
    <hyperlink ref="P185" tooltip="CV%: 2.9; ERROR:   57 178; LI90%:  1 847 993; LS90%:  2 036 091" xr:uid="{28F5536C-86CD-4F34-8104-EA24C0838B85}"/>
    <hyperlink ref="P186" tooltip="CV%: 4.9; ERROR:   48 735; LI90%:   918 588; LS90%:  1 078 914" xr:uid="{7B404463-292C-4863-AD79-55530791F15B}"/>
    <hyperlink ref="P187" tooltip="CV%: 2.1; ERROR:   65 213; LI90%:  3 035 353; LS90%:  3 249 885" xr:uid="{54A27ED0-C9A4-4351-A37E-38221F4DAB6B}"/>
    <hyperlink ref="P188" tooltip="CV%: 2.4; ERROR:   64 532; LI90%:  2 629 614; LS90%:  2 841 906" xr:uid="{9C2C2E38-67C7-45E6-BC43-C52B326C4DDD}"/>
    <hyperlink ref="P189" tooltip="CV%: 2.1; ERROR:   64 438; LI90%:  2 909 640; LS90%:  3 121 624" xr:uid="{0EC0E053-0DCF-4F46-B8D6-FA5FDAC342CB}"/>
    <hyperlink ref="P192" tooltip="CV%: 3.9; ERROR:   12 844; LI90%:   306 704; LS90%:   348 958" xr:uid="{9F75C80C-B42B-49CE-8140-3C849B365C74}"/>
    <hyperlink ref="P193" tooltip="CV%: 6.6; ERROR:   11 001; LI90%:   149 628; LS90%:   185 816" xr:uid="{E37586C0-1113-422D-B444-6DF298B1E18B}"/>
    <hyperlink ref="P194" tooltip="CV%: 3.2; ERROR:   15 738; LI90%:   464 189; LS90%:   515 963" xr:uid="{8637FD2D-14F3-4D15-BE40-EAED6870279C}"/>
    <hyperlink ref="P195" tooltip="CV%: 4.1; ERROR:   13 795; LI90%:   310 567; LS90%:   355 949" xr:uid="{B5224590-B735-45D8-A441-DDD44DB43AA9}"/>
    <hyperlink ref="P196" tooltip="CV%: 3.8; ERROR:   15 097; LI90%:   372 522; LS90%:   422 186" xr:uid="{890C4D17-8409-43BE-8ED3-8CF11418E6E0}"/>
    <hyperlink ref="P197" tooltip="CV%: 3.5; ERROR:   15 176; LI90%:   414 173; LS90%:   464 099" xr:uid="{6DB74556-DA04-4A32-B5D8-12F6A9D09271}"/>
    <hyperlink ref="P198" tooltip="CV%: 9.7; ERROR:   5 954; LI90%:   51 533; LS90%:   71 119" xr:uid="{AB3FBC36-30E7-4A77-B058-996ABF6CB648}"/>
    <hyperlink ref="P199" tooltip="CV%: 4.8; ERROR:   12 042; LI90%:   229 080; LS90%:   268 694" xr:uid="{300945C4-E93C-417A-85E5-BD600D734AAB}"/>
    <hyperlink ref="P200" tooltip="CV%: 3.4; ERROR:   14 977; LI90%:   409 958; LS90%:   459 230" xr:uid="{5ADB695A-A5FB-4D71-959C-585647AD3288}"/>
    <hyperlink ref="P201" tooltip="CV%: 4.3; ERROR:   12 879; LI90%:   279 383; LS90%:   321 749" xr:uid="{4542492E-1838-4203-97D6-AA4ED72C0BE3}"/>
    <hyperlink ref="P202" tooltip="CV%: 3.2; ERROR:   14 842; LI90%:   441 041; LS90%:   489 869" xr:uid="{76ED1D18-4A6C-440F-B9E2-0F86128E798A}"/>
    <hyperlink ref="P203" tooltip="CV%: 3.7; ERROR:   13 188; LI90%:   337 854; LS90%:   381 238" xr:uid="{C28B4D30-4B62-46C0-BFCF-2A1EEC006F9D}"/>
    <hyperlink ref="P204" tooltip="CV%: 6.4; ERROR:   9 627; LI90%:   134 682; LS90%:   166 354" xr:uid="{23B5252D-42ED-46DE-A3FC-1AE4D6E7EA44}"/>
    <hyperlink ref="P205" tooltip="CV%: 3.1; ERROR:   16 796; LI90%:   507 657; LS90%:   562 913" xr:uid="{599C2CB1-611F-4337-A4F6-06CB8F0F8D51}"/>
    <hyperlink ref="P206" tooltip="CV%: 3.3; ERROR:   14 867; LI90%:   421 921; LS90%:   470 829" xr:uid="{4412C629-291A-4A5C-BB49-CC1E31F11130}"/>
    <hyperlink ref="P207" tooltip="CV%: 2.9; ERROR:   16 070; LI90%:   537 153; LS90%:   590 019" xr:uid="{DF200D80-7063-4F21-AE8D-018F179BD7D1}"/>
    <hyperlink ref="P210" tooltip="CV%: 5.6; ERROR:   49 860; LI90%:   809 067; LS90%:   973 093" xr:uid="{13DC19BF-8C34-4B83-B751-6F549BC19C79}"/>
    <hyperlink ref="P211" tooltip="CV%: 9.9; ERROR:   36 162; LI90%:   305 530; LS90%:   424 492" xr:uid="{B83352B0-3667-45B1-8A5B-A2FF5007EC6C}"/>
    <hyperlink ref="P212" tooltip="CV%: 4.4; ERROR:   56 849; LI90%:  1 206 309; LS90%:  1 393 325" xr:uid="{852BFD18-DF1D-4E65-8686-E0C9CD245442}"/>
    <hyperlink ref="P213" tooltip="CV%: 4.3; ERROR:   49 685; LI90%:  1 067 594; LS90%:  1 231 044" xr:uid="{F21FF55F-766E-4FDC-B97A-DC0D8C43CCA9}"/>
    <hyperlink ref="P214" tooltip="CV%: 4.0; ERROR:   62 236; LI90%:  1 447 693; LS90%:  1 652 431" xr:uid="{91738E80-C16D-40B1-9A1B-D8DEDE8CA8EA}"/>
    <hyperlink ref="P215" tooltip="CV%: 4.7; ERROR:   48 318; LI90%:   945 770; LS90%:  1 104 724" xr:uid="{BD80C81F-7E62-4539-92C4-46686D3A4089}"/>
    <hyperlink ref="P216" tooltip="CV%: 12.1; ERROR:   19 026; LI90%:   126 299; LS90%:   188 889" xr:uid="{22904FDC-AC83-4887-B5E9-6DD21FA41326}"/>
    <hyperlink ref="P217" tooltip="CV%: 6.5; ERROR:   41 112; LI90%:   564 919; LS90%:   700 167" xr:uid="{CAA079E9-27CB-4BEB-91ED-358BECFAA010}"/>
    <hyperlink ref="P218" tooltip="CV%: 4.5; ERROR:   47 509; LI90%:   985 693; LS90%:  1 141 985" xr:uid="{9FE47CD7-FCB0-473F-8309-F3AC90DD0C87}"/>
    <hyperlink ref="P219" tooltip="CV%: 7.0; ERROR:   40 629; LI90%:   516 207; LS90%:   649 863" xr:uid="{B4C884D3-8DB7-4516-9F86-97DDC866DC61}"/>
    <hyperlink ref="P220" tooltip="CV%: 4.2; ERROR:   57 314; LI90%:  1 263 958; LS90%:  1 452 504" xr:uid="{C41D210B-619F-46F2-B75A-6A36A77715FB}"/>
    <hyperlink ref="P221" tooltip="CV%: 5.6; ERROR:   39 906; LI90%:   644 631; LS90%:   775 909" xr:uid="{6DE00C89-8932-4B16-BF40-A84C3721A88C}"/>
    <hyperlink ref="P222" tooltip="CV%: 10.3; ERROR:   26 418; LI90%:   213 317; LS90%:   300 225" xr:uid="{CC4DB571-DCD8-49B3-BE08-AA20BCAAB8C1}"/>
    <hyperlink ref="P223" tooltip="CV%: 4.9; ERROR:   67 309; LI90%:  1 272 849; LS90%:  1 494 275" xr:uid="{26EB081E-3994-4BE9-ACFF-FCEAC3653673}"/>
    <hyperlink ref="P224" tooltip="CV%: 3.8; ERROR:   49 858; LI90%:  1 229 163; LS90%:  1 393 181" xr:uid="{A8E968A3-D328-4424-A321-F4AEE4A90A7C}"/>
    <hyperlink ref="P225" tooltip="CV%: 3.4; ERROR:   54 748; LI90%:  1 502 386; LS90%:  1 682 492" xr:uid="{8B1CF324-3E59-4FA3-9A96-5ED692038EE5}"/>
    <hyperlink ref="P228" tooltip="CV%: 4.8; ERROR:   28 043; LI90%:   538 204; LS90%:   630 456" xr:uid="{C834A359-8AF1-4912-B841-B846BF66BAE7}"/>
    <hyperlink ref="P229" tooltip="CV%: 6.0; ERROR:   24 602; LI90%:   369 440; LS90%:   450 374" xr:uid="{30F3CD6C-9D67-4939-B488-F86884ADF138}"/>
    <hyperlink ref="P230" tooltip="CV%: 3.8; ERROR:   32 937; LI90%:   822 598; LS90%:   930 952" xr:uid="{43C3CD9E-E83E-4237-8F62-F4EA7D4B6DCE}"/>
    <hyperlink ref="P231" tooltip="CV%: 4.6; ERROR:   36 230; LI90%:   729 220; LS90%:   848 404" xr:uid="{EE710AC1-F3F2-4676-8E53-4BB3FACCD0D7}"/>
    <hyperlink ref="P232" tooltip="CV%: 3.4; ERROR:   34 953; LI90%:   979 353; LS90%:  1 094 339" xr:uid="{B8AEE997-D25E-4023-AA94-C653061CB2FC}"/>
    <hyperlink ref="P233" tooltip="CV%: 3.8; ERROR:   33 959; LI90%:   830 338; LS90%:   942 052" xr:uid="{4B4C615D-DE3B-4D14-927E-FE55B11D328E}"/>
    <hyperlink ref="P234" tooltip="CV%: 13.7; ERROR:   10 910; LI90%:   61 810; LS90%:   97 700" xr:uid="{561D0AF3-72E1-4608-9170-D97DB3CB7F70}"/>
    <hyperlink ref="P235" tooltip="CV%: 6.7; ERROR:   18 967; LI90%:   251 313; LS90%:   313 711" xr:uid="{931331E4-26B1-49CF-81BE-679D2B888F3A}"/>
    <hyperlink ref="P236" tooltip="CV%: 3.6; ERROR:   26 810; LI90%:   693 024; LS90%:   781 222" xr:uid="{26675CF9-1977-4949-A742-F2A0EC11CA02}"/>
    <hyperlink ref="P237" tooltip="CV%: 5.5; ERROR:   23 389; LI90%:   389 417; LS90%:   466 359" xr:uid="{03FE1BF9-0F7C-4DC8-BD00-ACE00DB5D0CB}"/>
    <hyperlink ref="P238" tooltip="CV%: 4.1; ERROR:   27 186; LI90%:   618 018; LS90%:   707 452" xr:uid="{C5CFF5AE-A76A-4863-9A9D-8B80C18EBC7C}"/>
    <hyperlink ref="P239" tooltip="CV%: 5.4; ERROR:   26 119; LI90%:   444 160; LS90%:   530 082" xr:uid="{164FE9E7-BD38-4641-9B32-6D20CDCE7451}"/>
    <hyperlink ref="P240" tooltip="CV%: 8.5; ERROR:   13 936; LI90%:   141 611; LS90%:   187 457" xr:uid="{60FEA563-4292-47C0-9413-51F1B3FE7CA7}"/>
    <hyperlink ref="P241" tooltip="CV%: 4.3; ERROR:   31 854; LI90%:   689 680; LS90%:   794 470" xr:uid="{5999A422-9FF6-4FE6-A2EE-D1085A13B2D2}"/>
    <hyperlink ref="P242" tooltip="CV%: 3.8; ERROR:   33 303; LI90%:   824 155; LS90%:   933 711" xr:uid="{7D5106AC-DBAF-403D-A2DC-B325EA4990E7}"/>
    <hyperlink ref="P243" tooltip="CV%: 3.4; ERROR:   33 854; LI90%:   926 592; LS90%:  1 037 962" xr:uid="{5615949D-657C-47D2-AFFD-647BECDE5CB2}"/>
    <hyperlink ref="P246" tooltip="CV%: 5.0; ERROR:   23 865; LI90%:   438 419; LS90%:   516 927" xr:uid="{A834F7FA-1641-44B9-9A31-A1F358E56586}"/>
    <hyperlink ref="P247" tooltip="CV%: 8.6; ERROR:   16 604; LI90%:   165 421; LS90%:   220 043" xr:uid="{FEC83CC4-2E47-4104-B23D-57A4B67304F8}"/>
    <hyperlink ref="P248" tooltip="CV%: 3.9; ERROR:   29 260; LI90%:   707 052; LS90%:   803 310" xr:uid="{7196E5A0-2C42-41C3-BB9D-D613B3B5774B}"/>
    <hyperlink ref="P249" tooltip="CV%: 4.8; ERROR:   28 014; LI90%:   532 264; LS90%:   624 422" xr:uid="{A1C5FB62-BD4B-43D9-A996-BEEDF76375EF}"/>
    <hyperlink ref="P250" tooltip="CV%: 3.9; ERROR:   34 188; LI90%:   817 124; LS90%:   929 592" xr:uid="{6C8336EC-BB3E-41AB-A36A-F02E6096D421}"/>
    <hyperlink ref="P251" tooltip="CV%: 4.2; ERROR:   28 933; LI90%:   633 924; LS90%:   729 106" xr:uid="{40855EF8-6172-48B7-80EA-8BAA42A37713}"/>
    <hyperlink ref="P252" tooltip="CV%: 10.2; ERROR:   11 332; LI90%:   92 260; LS90%:   129 540" xr:uid="{E1B7575D-6574-4D52-86F2-40E9AE2E8000}"/>
    <hyperlink ref="P253" tooltip="CV%: 7.0; ERROR:   23 688; LI90%:   298 347; LS90%:   376 275" xr:uid="{C0ED448B-06B4-4D17-860E-72DFF00779F8}"/>
    <hyperlink ref="P254" tooltip="CV%: 4.0; ERROR:   28 199; LI90%:   654 828; LS90%:   747 594" xr:uid="{EA88A4EB-7746-4EAF-B264-44F4B201DC3F}"/>
    <hyperlink ref="P255" tooltip="CV%: 6.4; ERROR:   24 261; LI90%:   338 779; LS90%:   418 589" xr:uid="{717CD7FE-87A7-4304-A0CB-979CA0735E25}"/>
    <hyperlink ref="P256" tooltip="CV%: 4.1; ERROR:   28 237; LI90%:   637 153; LS90%:   730 045" xr:uid="{90FAC6C8-F55D-4514-B345-13ACC2830484}"/>
    <hyperlink ref="P257" tooltip="CV%: 5.5; ERROR:   24 493; LI90%:   405 996; LS90%:   486 570" xr:uid="{E388BEB7-801A-4B2B-8B87-A19D0FC21D20}"/>
    <hyperlink ref="P258" tooltip="CV%: 9.8; ERROR:   18 717; LI90%:   160 634; LS90%:   222 210" xr:uid="{DD5A2927-15EE-4C80-BBC3-8B5A94C9025E}"/>
    <hyperlink ref="P259" tooltip="CV%: 4.2; ERROR:   30 930; LI90%:   679 109; LS90%:   780 859" xr:uid="{03BAF79B-14F7-47C5-A5D1-31DB775C5CEF}"/>
    <hyperlink ref="P260" tooltip="CV%: 3.8; ERROR:   30 763; LI90%:   753 344; LS90%:   854 546" xr:uid="{1E58C159-B6C3-419C-BB29-9A3A3FB9AFA5}"/>
    <hyperlink ref="P261" tooltip="CV%: 3.4; ERROR:   32 507; LI90%:   909 536; LS90%:  1 016 474" xr:uid="{17C503F6-D036-4AA1-8F41-53E971A45887}"/>
    <hyperlink ref="P264" tooltip="CV%: 4.9; ERROR:   76 890; LI90%:  1 441 732; LS90%:  1 694 680" xr:uid="{7E350955-7CF1-4AB5-97D9-DD1640B21454}"/>
    <hyperlink ref="P265" tooltip="CV%: 6.5; ERROR:   59 819; LI90%:   821 069; LS90%:  1 017 857" xr:uid="{18AB6003-22DB-48E8-A217-605EF004F8A6}"/>
    <hyperlink ref="P266" tooltip="CV%: 3.6; ERROR:   80 788; LI90%:  2 109 819; LS90%:  2 375 587" xr:uid="{3DDBF1F1-9759-4679-8017-DAE33C4D6230}"/>
    <hyperlink ref="P267" tooltip="CV%: 4.6; ERROR:   74 730; LI90%:  1 485 704; LS90%:  1 731 542" xr:uid="{DAE87EB0-7FF5-4FA2-A3C7-2280B738B6D5}"/>
    <hyperlink ref="P268" tooltip="CV%: 4.3; ERROR:   83 290; LI90%:  1 794 784; LS90%:  2 068 784" xr:uid="{F6A0B692-E7AE-4486-9687-3A04718020F5}"/>
    <hyperlink ref="P269" tooltip="CV%: 4.3; ERROR:   80 361; LI90%:  1 731 065; LS90%:  1 995 429" xr:uid="{001118BE-4CAE-4864-A8A8-3B495C106494}"/>
    <hyperlink ref="P270" tooltip="CV%: 9.7; ERROR:   39 250; LI90%:   338 588; LS90%:   467 708" xr:uid="{9694201D-5082-43E1-BEBE-902125BCE351}"/>
    <hyperlink ref="P271" tooltip="CV%: 4.9; ERROR:   70 517; LI90%:  1 309 745; LS90%:  1 541 723" xr:uid="{83DCA338-D524-47B1-85E0-3CDD208D24AC}"/>
    <hyperlink ref="P272" tooltip="CV%: 4.1; ERROR:   82 406; LI90%:  1 896 467; LS90%:  2 167 557" xr:uid="{0130AC20-3761-473C-BF29-FD4D916FBF3F}"/>
    <hyperlink ref="P273" tooltip="CV%: 5.8; ERROR:   63 897; LI90%:   989 220; LS90%:  1 199 424" xr:uid="{3BD91FF1-597E-4F25-85FA-D412414085FD}"/>
    <hyperlink ref="P274" tooltip="CV%: 3.3; ERROR:   76 572; LI90%:  2 197 383; LS90%:  2 449 281" xr:uid="{5D0D731C-36C5-4F2A-8A16-BFEBD7C8E791}"/>
    <hyperlink ref="P275" tooltip="CV%: 4.5; ERROR:   68 239; LI90%:  1 397 936; LS90%:  1 622 424" xr:uid="{04516D99-64E2-4C28-B395-E60D06940E72}"/>
    <hyperlink ref="P276" tooltip="CV%: 8.7; ERROR:   52 003; LI90%:   508 892; LS90%:   679 968" xr:uid="{613A7C25-1B73-4934-90FD-0F27B7FE9034}"/>
    <hyperlink ref="P277" tooltip="CV%: 3.6; ERROR:   73 900; LI90%:  1 911 077; LS90%:  2 154 187" xr:uid="{4E032E0A-08EC-49A3-B37F-726DA56DFBE1}"/>
    <hyperlink ref="P278" tooltip="CV%: 3.9; ERROR:   83 957; LI90%:  2 028 105; LS90%:  2 304 299" xr:uid="{A3333B47-5030-4B9D-84DC-6919BCB73F47}"/>
    <hyperlink ref="P279" tooltip="CV%: 3.3; ERROR:   84 912; LI90%:  2 422 790; LS90%:  2 702 126" xr:uid="{C26EF0BE-2A11-458C-8E44-3FCECE349F14}"/>
    <hyperlink ref="P282" tooltip="CV%: 6.3; ERROR:   159 945; LI90%:  2 285 342; LS90%:  2 811 514" xr:uid="{30F5DABC-7DB4-48F2-ABBC-292A84D53C64}"/>
    <hyperlink ref="P283" tooltip="CV%: 8.8; ERROR:   147 566; LI90%:  1 429 556; LS90%:  1 915 006" xr:uid="{309E893F-0C4D-4A15-8F1C-C4B8923A43B3}"/>
    <hyperlink ref="P284" tooltip="CV%: 4.3; ERROR:   199 131; LI90%:  4 292 695; LS90%:  4 947 777" xr:uid="{1723AB75-9872-4925-B116-1062E92F17D7}"/>
    <hyperlink ref="P285" tooltip="CV%: 4.5; ERROR:   167 676; LI90%:  3 438 550; LS90%:  3 990 156" xr:uid="{76B77C73-D351-43C0-BB3C-4A52FCB46C72}"/>
    <hyperlink ref="P286" tooltip="CV%: 4.4; ERROR:   185 425; LI90%:  3 928 766; LS90%:  4 538 760" xr:uid="{42676E35-02CC-47AE-9475-3DACAE33B94D}"/>
    <hyperlink ref="P287" tooltip="CV%: 5.7; ERROR:   156 912; LI90%:  2 493 683; LS90%:  3 009 879" xr:uid="{A7211613-D902-42F2-98B3-76C590DEDF5A}"/>
    <hyperlink ref="P288" tooltip="CV%: 8.6; ERROR:   90 088; LI90%:   894 920; LS90%:  1 191 282" xr:uid="{AF459C7D-45B8-4761-97D7-C8D2C3F92CE7}"/>
    <hyperlink ref="P289" tooltip="CV%: 5.0; ERROR:   154 450; LI90%:  2 861 658; LS90%:  3 369 754" xr:uid="{21A97DAF-E103-4186-8F0D-259652839A9D}"/>
    <hyperlink ref="P290" tooltip="CV%: 4.9; ERROR:   189 029; LI90%:  3 557 547; LS90%:  4 179 399" xr:uid="{9446DDB8-A9B1-4A29-AEE5-A53B5CF5E65E}"/>
    <hyperlink ref="P291" tooltip="CV%: 5.9; ERROR:   130 297; LI90%:  1 991 996; LS90%:  2 420 636" xr:uid="{C2453EDF-AFDD-48CD-82F7-92E638F2CFF3}"/>
    <hyperlink ref="P292" tooltip="CV%: 4.1; ERROR:   189 320; LI90%:  4 260 105; LS90%:  4 882 913" xr:uid="{70DC68BB-A52A-43D6-BD21-A799E69BDBA8}"/>
    <hyperlink ref="P293" tooltip="CV%: 5.1; ERROR:   145 045; LI90%:  2 605 628; LS90%:  3 082 782" xr:uid="{97E191A3-5E64-4212-ACC3-787BBB406421}"/>
    <hyperlink ref="P294" tooltip="CV%: 6.8; ERROR:   117 612; LI90%:  1 540 756; LS90%:  1 927 666" xr:uid="{6B2F3990-4BA4-4E54-BF3D-AEEC82BD0A1B}"/>
    <hyperlink ref="P295" tooltip="CV%: 4.1; ERROR:   200 825; LI90%:  4 536 777; LS90%:  5 197 431" xr:uid="{02315A04-4EF7-469C-AD29-73B2C97646F3}"/>
    <hyperlink ref="P296" tooltip="CV%: 3.8; ERROR:   185 822; LI90%:  4 603 766; LS90%:  5 215 064" xr:uid="{5BD470AE-5D4B-4E24-B0C4-C0B46310368C}"/>
    <hyperlink ref="P297" tooltip="CV%: 3.9; ERROR:   175 562; LI90%:  4 237 868; LS90%:  4 815 416" xr:uid="{0A7D0A5F-5647-4D7A-88C0-40FFD7A1C864}"/>
    <hyperlink ref="P300" tooltip="CV%: 4.8; ERROR:   38 236; LI90%:   738 851; LS90%:   864 637" xr:uid="{71A540CD-1738-4C34-B846-E844D16F6DEB}"/>
    <hyperlink ref="P301" tooltip="CV%: 7.0; ERROR:   31 879; LI90%:   405 454; LS90%:   510 326" xr:uid="{D4F2E418-3E81-4052-A676-B52FBEFD0AF3}"/>
    <hyperlink ref="P302" tooltip="CV%: 3.5; ERROR:   40 583; LI90%:  1 094 847; LS90%:  1 228 353" xr:uid="{20497DE9-BB03-4FA7-869D-BA54C8F490B4}"/>
    <hyperlink ref="P303" tooltip="CV%: 4.1; ERROR:   37 265; LI90%:   839 085; LS90%:   961 675" xr:uid="{E1005F62-ECD5-4C7D-9293-04B94A924C94}"/>
    <hyperlink ref="P304" tooltip="CV%: 3.3; ERROR:   40 076; LI90%:  1 161 042; LS90%:  1 292 882" xr:uid="{91658744-B1CB-4C69-9E70-B6D4728AC63B}"/>
    <hyperlink ref="P305" tooltip="CV%: 3.4; ERROR:   41 732; LI90%:  1 159 501; LS90%:  1 296 787" xr:uid="{015B211E-6355-49C3-AFC7-F43E8DC1DECF}"/>
    <hyperlink ref="P306" tooltip="CV%: 11.6; ERROR:   22 552; LI90%:   156 670; LS90%:   230 858" xr:uid="{DF9C9CBF-C5DD-46C3-9E2C-695E7186B724}"/>
    <hyperlink ref="P307" tooltip="CV%: 5.8; ERROR:   25 814; LI90%:   401 626; LS90%:   486 546" xr:uid="{E7583EE4-EE93-4CCE-89B6-520D06D8DA82}"/>
    <hyperlink ref="P308" tooltip="CV%: 3.6; ERROR:   38 980; LI90%:  1 033 627; LS90%:  1 161 861" xr:uid="{A23EBC54-707B-47E7-8523-D58D665C35AF}"/>
    <hyperlink ref="P309" tooltip="CV%: 5.8; ERROR:   32 841; LI90%:   510 318; LS90%:   618 356" xr:uid="{E3122159-7D3B-484A-A1B7-61E3629ED8BB}"/>
    <hyperlink ref="P310" tooltip="CV%: 3.5; ERROR:   39 817; LI90%:  1 069 603; LS90%:  1 200 589" xr:uid="{EF5F3527-D89A-4466-9E54-8020D414E960}"/>
    <hyperlink ref="P311" tooltip="CV%: 4.7; ERROR:   30 661; LI90%:   607 095; LS90%:   707 961" xr:uid="{B7A8DD39-2D5D-4F9C-AF01-9D0266CA69A4}"/>
    <hyperlink ref="P312" tooltip="CV%: 9.4; ERROR:   20 134; LI90%:   180 324; LS90%:   246 560" xr:uid="{756BAE3B-33C2-43F6-BAE4-F80DAD4930F2}"/>
    <hyperlink ref="P313" tooltip="CV%: 4.0; ERROR:   37 427; LI90%:   866 614; LS90%:   989 738" xr:uid="{0299355C-06FD-4FA5-A21D-196F33735D00}"/>
    <hyperlink ref="P314" tooltip="CV%: 3.2; ERROR:   38 524; LI90%:  1 138 167; LS90%:  1 264 899" xr:uid="{606E376F-817D-417F-8B50-28C6A0EC0A7F}"/>
    <hyperlink ref="P315" tooltip="CV%: 2.7; ERROR:   41 353; LI90%:  1 461 888; LS90%:  1 597 926" xr:uid="{87D24C6A-BB3C-49D3-B987-4D402A27C441}"/>
    <hyperlink ref="P318" tooltip="CV%: 6.3; ERROR:   12 473; LI90%:   176 568; LS90%:   217 600" xr:uid="{4B48BEF0-A8C1-4784-80B1-AD1AABACA3C5}"/>
    <hyperlink ref="P319" tooltip="CV%: 9.0; ERROR:   11 815; LI90%:   112 130; LS90%:   150 996" xr:uid="{B10C2AD3-3619-40B0-A2DD-26B47A3C4D4C}"/>
    <hyperlink ref="P320" tooltip="CV%: 3.9; ERROR:   16 183; LI90%:   392 714; LS90%:   445 952" xr:uid="{491A05B0-9369-4225-9233-944D52C90E83}"/>
    <hyperlink ref="P321" tooltip="CV%: 4.8; ERROR:   16 908; LI90%:   326 523; LS90%:   382 147" xr:uid="{3841BE23-1238-4E66-88BA-47CC02547117}"/>
    <hyperlink ref="P322" tooltip="CV%: 3.7; ERROR:   18 555; LI90%:   474 212; LS90%:   535 252" xr:uid="{21E388E1-074E-4416-940E-82F4D8F688AC}"/>
    <hyperlink ref="P323" tooltip="CV%: 4.7; ERROR:   15 212; LI90%:   297 636; LS90%:   347 680" xr:uid="{15C88D25-41DE-4080-A87E-3A7DA2CF9F17}"/>
    <hyperlink ref="P324" tooltip="CV%: 9.9; ERROR:   7 594; LI90%:   64 039; LS90%:   89 023" xr:uid="{C6E9D531-94D5-4226-B93A-585CD9591D98}"/>
    <hyperlink ref="P325" tooltip="CV%: 6.2; ERROR:   13 135; LI90%:   190 817; LS90%:   234 029" xr:uid="{2844E82C-24A2-4697-820D-E8F363350B8D}"/>
    <hyperlink ref="P326" tooltip="CV%: 5.3; ERROR:   16 354; LI90%:   278 966; LS90%:   332 764" xr:uid="{23F1AE65-BFB6-419D-9EBC-BA5B1B382438}"/>
    <hyperlink ref="P327" tooltip="CV%: 7.4; ERROR:   12 159; LI90%:   145 016; LS90%:   185 014" xr:uid="{C1403540-95EB-47C7-963F-C1D07410C21B}"/>
    <hyperlink ref="P328" tooltip="CV%: 4.1; ERROR:   15 032; LI90%:   339 886; LS90%:   389 336" xr:uid="{EF5AA0EA-15BE-41CA-A98F-B69478CAC088}"/>
    <hyperlink ref="P329" tooltip="CV%: 5.4; ERROR:   13 717; LI90%:   230 703; LS90%:   275 829" xr:uid="{14710526-22D1-475D-8253-523B33D82A71}"/>
    <hyperlink ref="P330" tooltip="CV%: 9.5; ERROR:   9 711; LI90%:   86 756; LS90%:   118 704" xr:uid="{5E4FDA99-AF4A-47AD-BA3F-ECE1A61CF6EF}"/>
    <hyperlink ref="P331" tooltip="CV%: 4.0; ERROR:   17 887; LI90%:   412 923; LS90%:   471 767" xr:uid="{D3F76732-CC45-40DC-93B6-AC6F827EB49B}"/>
    <hyperlink ref="P332" tooltip="CV%: 3.8; ERROR:   17 249; LI90%:   430 293; LS90%:   487 035" xr:uid="{7946B7C3-4FDD-42FB-B299-C104D473AD4F}"/>
    <hyperlink ref="P333" tooltip="CV%: 3.2; ERROR:   17 956; LI90%:   540 300; LS90%:   599 370" xr:uid="{5E804397-6B09-423C-AA06-9EF15372D971}"/>
    <hyperlink ref="P336" tooltip="CV%: 5.4; ERROR:   15 187; LI90%:   256 425; LS90%:   306 387" xr:uid="{3219A6F5-1B0F-4D89-8C1C-5A3047E40A0A}"/>
    <hyperlink ref="P337" tooltip="CV%: 7.7; ERROR:   14 895; LI90%:   168 054; LS90%:   217 056" xr:uid="{7CF1C069-F0D1-44D3-AEF6-A4264261CF01}"/>
    <hyperlink ref="P338" tooltip="CV%: 4.2; ERROR:   15 836; LI90%:   348 586; LS90%:   400 684" xr:uid="{BCBE51C2-E246-472D-813D-B1D897A40F01}"/>
    <hyperlink ref="P339" tooltip="CV%: 4.9; ERROR:   16 439; LI90%:   311 179; LS90%:   365 257" xr:uid="{0F864932-552C-4075-8932-FF0F483E9925}"/>
    <hyperlink ref="P340" tooltip="CV%: 4.6; ERROR:   16 365; LI90%:   325 452; LS90%:   379 286" xr:uid="{3934F55D-45E1-434E-BF53-F1F7A52EA425}"/>
    <hyperlink ref="P341" tooltip="CV%: 4.5; ERROR:   16 194; LI90%:   329 825; LS90%:   383 099" xr:uid="{E7253EE5-7310-4453-9EE1-15FDC033C2A8}"/>
    <hyperlink ref="P342" tooltip="CV%: 12.2; ERROR:   7 767; LI90%:   51 118; LS90%:   76 668" xr:uid="{F38C46F1-2CBB-45E7-9DBB-5321D80DAB17}"/>
    <hyperlink ref="P343" tooltip="CV%: 6.5; ERROR:   11 695; LI90%:   161 564; LS90%:   200 038" xr:uid="{F24AA979-D823-4E39-B1DA-85BB1323BD95}"/>
    <hyperlink ref="P344" tooltip="CV%: 4.9; ERROR:   15 559; LI90%:   294 844; LS90%:   346 028" xr:uid="{930F896E-B2F1-4A99-9538-996442A8975C}"/>
    <hyperlink ref="P345" tooltip="CV%: 6.4; ERROR:   13 674; LI90%:   192 084; LS90%:   237 066" xr:uid="{6086F9B5-E94E-4CC7-B07E-A4BE80288807}"/>
    <hyperlink ref="P346" tooltip="CV%: 4.0; ERROR:   15 610; LI90%:   362 184; LS90%:   413 534" xr:uid="{5852194B-DCA8-47AF-A597-D61540D4CF89}"/>
    <hyperlink ref="P347" tooltip="CV%: 5.3; ERROR:   15 797; LI90%:   273 669; LS90%:   325 637" xr:uid="{D6825959-808B-4F83-B14E-957B42669369}"/>
    <hyperlink ref="P348" tooltip="CV%: 8.4; ERROR:   14 076; LI90%:   145 004; LS90%:   191 310" xr:uid="{6632740F-0AE2-4684-9F61-AFFDDD61257E}"/>
    <hyperlink ref="P349" tooltip="CV%: 4.1; ERROR:   15 472; LI90%:   348 678; LS90%:   399 576" xr:uid="{B23DD83B-08E2-48E2-B82F-94E944B69656}"/>
    <hyperlink ref="P350" tooltip="CV%: 3.8; ERROR:   15 315; LI90%:   373 699; LS90%:   424 079" xr:uid="{E67253DD-222E-4CB2-840F-9D68BB7A8147}"/>
    <hyperlink ref="P351" tooltip="CV%: 3.8; ERROR:   15 816; LI90%:   386 834; LS90%:   438 864" xr:uid="{CB016A97-94D2-464A-89A0-1DAAE4C451DF}"/>
    <hyperlink ref="P354" tooltip="CV%: 4.6; ERROR:   41 230; LI90%:   819 492; LS90%:   955 128" xr:uid="{FC5FEB24-A16E-4128-930C-8A78EA774311}"/>
    <hyperlink ref="P355" tooltip="CV%: 6.9; ERROR:   35 714; LI90%:   457 267; LS90%:   574 755" xr:uid="{9C5E2A02-5BDA-4BFB-9DB8-78B1F19C194C}"/>
    <hyperlink ref="P356" tooltip="CV%: 3.6; ERROR:   50 155; LI90%:  1 296 585; LS90%:  1 461 581" xr:uid="{4F7AEDA5-FEDB-49A5-8AB9-C3707E9B97A0}"/>
    <hyperlink ref="P357" tooltip="CV%: 5.1; ERROR:   42 328; LI90%:   759 638; LS90%:   898 884" xr:uid="{2C4A683E-79D9-4E5D-807A-AFB71F49B2AE}"/>
    <hyperlink ref="P358" tooltip="CV%: 4.6; ERROR:   50 489; LI90%:  1 026 560; LS90%:  1 192 654" xr:uid="{B44C5AB2-B2BB-4169-AB6D-FC5EDA89EE71}"/>
    <hyperlink ref="P359" tooltip="CV%: 4.5; ERROR:   45 929; LI90%:   953 222; LS90%:  1 104 316" xr:uid="{E9B17E67-ADC9-427E-8E87-6F64B193A388}"/>
    <hyperlink ref="P360" tooltip="CV%: 9.8; ERROR:   20 394; LI90%:   173 862; LS90%:   240 952" xr:uid="{9ED5D9A0-0760-49D7-A823-061E3945883D}"/>
    <hyperlink ref="P361" tooltip="CV%: 4.1; ERROR:   38 601; LI90%:   876 874; LS90%:  1 003 862" xr:uid="{A988BAE0-1AD9-482F-B411-1DB49EDB7CAF}"/>
    <hyperlink ref="P362" tooltip="CV%: 4.4; ERROR:   44 659; LI90%:   946 571; LS90%:  1 093 487" xr:uid="{B288BECF-5FE6-42E8-9FB1-1C430A92CE3B}"/>
    <hyperlink ref="P363" tooltip="CV%: 5.7; ERROR:   38 169; LI90%:   612 390; LS90%:   737 954" xr:uid="{F05FA54F-56FF-4AC5-AB97-3E5AF75C09F5}"/>
    <hyperlink ref="P364" tooltip="CV%: 3.5; ERROR:   51 371; LI90%:  1 386 982; LS90%:  1 555 978" xr:uid="{179E14CC-7923-4E12-864D-EB57C8E0106C}"/>
    <hyperlink ref="P365" tooltip="CV%: 3.9; ERROR:   46 359; LI90%:  1 125 341; LS90%:  1 277 847" xr:uid="{333EFEE6-29CE-467F-8811-B101C7DEBFCE}"/>
    <hyperlink ref="P366" tooltip="CV%: 8.2; ERROR:   23 921; LI90%:   252 503; LS90%:   331 195" xr:uid="{A5CB704C-CE1D-4380-BC24-0DD72593C0FA}"/>
    <hyperlink ref="P367" tooltip="CV%: 3.5; ERROR:   58 667; LI90%:  1 597 509; LS90%:  1 790 505" xr:uid="{8238F0D0-F767-4CD7-A500-B8AF8B56D1AE}"/>
    <hyperlink ref="P368" tooltip="CV%: 4.2; ERROR:   46 407; LI90%:  1 039 861; LS90%:  1 192 525" xr:uid="{1DF15D40-5C99-4D0A-BDFA-D6B4B7C44AAB}"/>
    <hyperlink ref="P369" tooltip="CV%: 3.0; ERROR:   56 618; LI90%:  1 783 918; LS90%:  1 970 176" xr:uid="{25A74ACD-ACE4-403F-9322-579C06BE2A5C}"/>
    <hyperlink ref="P372" tooltip="CV%: 4.4; ERROR:   34 365; LI90%:   718 119; LS90%:   831 169" xr:uid="{E678EAC1-DBA4-4F92-AE23-8BBBD89C92D3}"/>
    <hyperlink ref="P373" tooltip="CV%: 8.2; ERROR:   27 003; LI90%:   283 749; LS90%:   372 581" xr:uid="{B3A56225-B51B-4015-8E0F-5A25BB79C5EA}"/>
    <hyperlink ref="P374" tooltip="CV%: 3.4; ERROR:   39 855; LI90%:  1 104 677; LS90%:  1 235 789" xr:uid="{C5C2F226-C897-4AB0-B906-C2FC1432DED1}"/>
    <hyperlink ref="P375" tooltip="CV%: 4.5; ERROR:   43 499; LI90%:   899 577; LS90%:  1 042 675" xr:uid="{D2118CFE-894A-457E-8DB1-76AC97731A95}"/>
    <hyperlink ref="P376" tooltip="CV%: 3.6; ERROR:   43 620; LI90%:  1 152 141; LS90%:  1 295 637" xr:uid="{BC59B52C-368A-4890-9DA4-E9A81A2EF742}"/>
    <hyperlink ref="P377" tooltip="CV%: 3.8; ERROR:   37 834; LI90%:   932 551; LS90%:  1 057 013" xr:uid="{A9A66314-521F-49C3-933E-616032072C45}"/>
    <hyperlink ref="P378" tooltip="CV%: 11.4; ERROR:   17 562; LI90%:   124 805; LS90%:   182 579" xr:uid="{702D91D1-7D82-4A21-8F6E-DB0DB6A6644F}"/>
    <hyperlink ref="P379" tooltip="CV%: 8.6; ERROR:   21 014; LI90%:   209 659; LS90%:   278 789" xr:uid="{41EDD64C-E080-4A83-9EDC-AA3A94FDDAF6}"/>
    <hyperlink ref="P380" tooltip="CV%: 3.6; ERROR:   38 019; LI90%:  1 006 257; LS90%:  1 131 327" xr:uid="{7A2BC279-BBE0-48C7-A14E-4898E64F6141}"/>
    <hyperlink ref="P381" tooltip="CV%: 5.9; ERROR:   21 778; LI90%:   335 284; LS90%:   406 928" xr:uid="{3C0755D0-1988-459C-8D55-C1567CC81FE6}"/>
    <hyperlink ref="P382" tooltip="CV%: 4.2; ERROR:   36 383; LI90%:   799 073; LS90%:   918 763" xr:uid="{EB266108-35D1-447E-8DFE-DFC3DEB2179B}"/>
    <hyperlink ref="P383" tooltip="CV%: 5.5; ERROR:   27 937; LI90%:   463 403; LS90%:   555 309" xr:uid="{1588B907-6519-4073-9A90-182AF7349A9B}"/>
    <hyperlink ref="P384" tooltip="CV%: 11.5; ERROR:   18 977; LI90%:   133 703; LS90%:   196 131" xr:uid="{D2BB851E-2058-4B80-863F-4CA3F0CBB4AB}"/>
    <hyperlink ref="P385" tooltip="CV%: 5.4; ERROR:   41 644; LI90%:   704 130; LS90%:   841 128" xr:uid="{94E0410D-CEB4-46FB-A257-15CCFF7696A2}"/>
    <hyperlink ref="P386" tooltip="CV%: 3.1; ERROR:   36 181; LI90%:  1 105 605; LS90%:  1 224 631" xr:uid="{A261D991-6CDD-4F4D-BD76-A7B28A901351}"/>
    <hyperlink ref="P387" tooltip="CV%: 4.1; ERROR:   45 083; LI90%:  1 034 553; LS90%:  1 182 861" xr:uid="{37352835-794C-4619-B2A3-FD4A224F06C4}"/>
    <hyperlink ref="P390" tooltip="CV%: 4.6; ERROR:   39 691; LI90%:   793 910; LS90%:   924 480" xr:uid="{969A8259-42EA-4D44-A3E4-1ED3B4E9CF56}"/>
    <hyperlink ref="P391" tooltip="CV%: 8.2; ERROR:   29 337; LI90%:   311 153; LS90%:   407 663" xr:uid="{699ED9E0-17AF-4969-8D9A-9AB8A444A346}"/>
    <hyperlink ref="P392" tooltip="CV%: 3.3; ERROR:   50 941; LI90%:  1 475 255; LS90%:  1 642 837" xr:uid="{A74CFA62-D810-457D-9170-FEA55C793E57}"/>
    <hyperlink ref="P393" tooltip="CV%: 4.2; ERROR:   45 176; LI90%:  1 003 725; LS90%:  1 152 341" xr:uid="{81C2E64A-5EDE-41A6-A5D2-87A949FD10A3}"/>
    <hyperlink ref="P394" tooltip="CV%: 3.2; ERROR:   57 364; LI90%:  1 713 637; LS90%:  1 902 349" xr:uid="{1CD6100A-87A7-41AB-8FF1-37CCF7CEDB33}"/>
    <hyperlink ref="P395" tooltip="CV%: 4.0; ERROR:   45 168; LI90%:  1 055 780; LS90%:  1 204 370" xr:uid="{D950BB25-DE8D-4CE6-9BDD-F1124E612BFB}"/>
    <hyperlink ref="P396" tooltip="CV%: 9.1; ERROR:   23 176; LI90%:   217 299; LS90%:   293 541" xr:uid="{B05B35B5-FE89-4C70-9F3A-22DDD1B16ED0}"/>
    <hyperlink ref="P397" tooltip="CV%: 5.5; ERROR:   36 405; LI90%:   604 507; LS90%:   724 269" xr:uid="{0071040D-B37D-404A-95C1-3A74A9AE8701}"/>
    <hyperlink ref="P398" tooltip="CV%: 3.5; ERROR:   46 646; LI90%:  1 258 366; LS90%:  1 411 816" xr:uid="{702B6BC3-26B8-46A4-AA9D-7A7EE43CE5B2}"/>
    <hyperlink ref="P399" tooltip="CV%: 5.8; ERROR:   31 776; LI90%:   494 555; LS90%:   599 089" xr:uid="{300DE953-B0E3-41D7-BB0B-C5751B0F2760}"/>
    <hyperlink ref="P400" tooltip="CV%: 4.0; ERROR:   50 213; LI90%:  1 160 007; LS90%:  1 325 193" xr:uid="{3F79CD5E-CBFD-47AC-BCC8-D153DE4D7AB9}"/>
    <hyperlink ref="P401" tooltip="CV%: 4.7; ERROR:   33 094; LI90%:   652 639; LS90%:   761 507" xr:uid="{97E80FC3-66EE-4089-A578-2AE12E45BC73}"/>
    <hyperlink ref="P402" tooltip="CV%: 8.4; ERROR:   21 621; LI90%:   221 263; LS90%:   292 389" xr:uid="{B76B50A2-DB99-4904-9236-751A57CF0021}"/>
    <hyperlink ref="P403" tooltip="CV%: 3.4; ERROR:   49 657; LI90%:  1 367 981; LS90%:  1 531 337" xr:uid="{6D5F3E19-1242-4654-B1A0-34156F703B15}"/>
    <hyperlink ref="P404" tooltip="CV%: 3.2; ERROR:   55 382; LI90%:  1 628 713; LS90%:  1 810 905" xr:uid="{199AFF8E-F995-46A5-8DE0-D75BABBEBFEA}"/>
    <hyperlink ref="P405" tooltip="CV%: 3.1; ERROR:   56 151; LI90%:  1 741 845; LS90%:  1 926 567" xr:uid="{06B55320-4BE3-4774-A9C7-099FE4FEA8FA}"/>
    <hyperlink ref="P408" tooltip="CV%: 4.6; ERROR:   17 556; LI90%:   355 571; LS90%:   413 327" xr:uid="{0F554669-9573-42D5-AAAC-10772749429E}"/>
    <hyperlink ref="P409" tooltip="CV%: 7.8; ERROR:   12 123; LI90%:   136 226; LS90%:   176 108" xr:uid="{85794A52-8B7D-4CD2-B276-E2B67F846EC0}"/>
    <hyperlink ref="P410" tooltip="CV%: 3.5; ERROR:   22 406; LI90%:   599 965; LS90%:   673 675" xr:uid="{629150A5-6B24-453F-AD4E-197A7F7E2781}"/>
    <hyperlink ref="P411" tooltip="CV%: 4.0; ERROR:   18 839; LI90%:   437 357; LS90%:   499 331" xr:uid="{74FADB09-D605-4B1C-BCDC-AEAD1C14577D}"/>
    <hyperlink ref="P412" tooltip="CV%: 4.0; ERROR:   22 247; LI90%:   520 169; LS90%:   593 353" xr:uid="{8073AF92-3EA3-444B-A076-54782AEBD1DD}"/>
    <hyperlink ref="P413" tooltip="CV%: 4.1; ERROR:   20 220; LI90%:   459 775; LS90%:   526 293" xr:uid="{16B6FD02-DC49-4E45-ADB5-DDD95A03B361}"/>
    <hyperlink ref="P414" tooltip="CV%: 9.8; ERROR:   9 465; LI90%:   81 134; LS90%:   112 270" xr:uid="{6A02C4C5-DA3F-4A03-85FF-AFA88F6CC6F0}"/>
    <hyperlink ref="P415" tooltip="CV%: 4.9; ERROR:   19 340; LI90%:   362 355; LS90%:   425 977" xr:uid="{1E90B367-37F4-4F3E-877C-70FEBD957BCE}"/>
    <hyperlink ref="P416" tooltip="CV%: 3.9; ERROR:   19 050; LI90%:   453 050; LS90%:   515 720" xr:uid="{E55B285E-6FF0-4437-970F-02571FD93116}"/>
    <hyperlink ref="P417" tooltip="CV%: 5.8; ERROR:   17 621; LI90%:   274 369; LS90%:   332 339" xr:uid="{ED08028D-3D0A-4D19-8FC5-8AD546019C10}"/>
    <hyperlink ref="P418" tooltip="CV%: 3.4; ERROR:   20 812; LI90%:   572 151; LS90%:   640 617" xr:uid="{7AAC7BD9-9EA4-4D17-8811-9C466B402042}"/>
    <hyperlink ref="P419" tooltip="CV%: 4.4; ERROR:   19 124; LI90%:   406 217; LS90%:   469 131" xr:uid="{5C3BCAB0-8180-4939-83E8-65292BC432E7}"/>
    <hyperlink ref="P420" tooltip="CV%: 10.2; ERROR:   10 339; LI90%:   83 961; LS90%:   117 973" xr:uid="{8A6CBFCE-93B7-4E74-A7D1-9DEF828DC196}"/>
    <hyperlink ref="P421" tooltip="CV%: 3.5; ERROR:   21 972; LI90%:   591 734; LS90%:   664 014" xr:uid="{0BBD10AA-1F52-4E2C-8169-C6D548D46089}"/>
    <hyperlink ref="P422" tooltip="CV%: 3.6; ERROR:   20 445; LI90%:   536 626; LS90%:   603 882" xr:uid="{08581CA6-1A4A-4133-8102-0DE1777ADBEC}"/>
    <hyperlink ref="P423" tooltip="CV%: 2.9; ERROR:   22 705; LI90%:   742 547; LS90%:   817 239" xr:uid="{BD681FA7-653F-4687-86A2-426F5EAF52DD}"/>
    <hyperlink ref="P426" tooltip="CV%: 6.2; ERROR:   15 392; LI90%:   223 346; LS90%:   273 980" xr:uid="{9386E273-CAE5-40CB-88D1-44D67F8B35C9}"/>
    <hyperlink ref="P427" tooltip="CV%: 10.4; ERROR:   13 137; LI90%:   104 396; LS90%:   147 612" xr:uid="{E2FAA2D2-5837-44DA-9A96-80BF2EF7F237}"/>
    <hyperlink ref="P428" tooltip="CV%: 4.6; ERROR:   19 580; LI90%:   393 916; LS90%:   458 328" xr:uid="{D4DC0616-549B-41E9-94C1-B872C82B4875}"/>
    <hyperlink ref="P429" tooltip="CV%: 5.0; ERROR:   16 136; LI90%:   296 802; LS90%:   349 884" xr:uid="{EEB8CD09-04C7-4B85-BA4F-B84341CE1CF8}"/>
    <hyperlink ref="P430" tooltip="CV%: 4.2; ERROR:   18 089; LI90%:   398 005; LS90%:   457 513" xr:uid="{E942776A-AE7B-4E85-A363-7E1F02A293A6}"/>
    <hyperlink ref="P431" tooltip="CV%: 4.5; ERROR:   14 711; LI90%:   304 981; LS90%:   353 375" xr:uid="{A7C2236A-A902-4074-BEC4-78C0DA54FB27}"/>
    <hyperlink ref="P432" tooltip="CV%: 9.9; ERROR:   8 481; LI90%:   72 136; LS90%:   100 036" xr:uid="{7CC7BC6D-7035-4A93-9C42-ED655EBFD845}"/>
    <hyperlink ref="P433" tooltip="CV%: 5.0; ERROR:   15 346; LI90%:   282 655; LS90%:   333 139" xr:uid="{5DE5FC40-BE53-442E-87EF-4FA90A440565}"/>
    <hyperlink ref="P434" tooltip="CV%: 5.0; ERROR:   15 262; LI90%:   280 747; LS90%:   330 955" xr:uid="{4671691A-98B7-4F79-B581-0347B6500F7D}"/>
    <hyperlink ref="P435" tooltip="CV%: 7.1; ERROR:   14 475; LI90%:   180 928; LS90%:   228 548" xr:uid="{04EE2751-9F7C-4A0E-A924-74F2104FE020}"/>
    <hyperlink ref="P436" tooltip="CV%: 4.1; ERROR:   17 829; LI90%:   402 494; LS90%:   461 146" xr:uid="{0119D2B3-3B49-434E-B812-42BBDCE4E268}"/>
    <hyperlink ref="P437" tooltip="CV%: 4.7; ERROR:   17 604; LI90%:   345 633; LS90%:   403 545" xr:uid="{DFBA5792-6EA2-4F38-B328-A6D36B299D24}"/>
    <hyperlink ref="P438" tooltip="CV%: 7.3; ERROR:   12 420; LI90%:   148 920; LS90%:   189 780" xr:uid="{E7464000-2F44-4BAC-89B9-D41B93A1331D}"/>
    <hyperlink ref="P439" tooltip="CV%: 4.0; ERROR:   18 892; LI90%:   443 886; LS90%:   506 034" xr:uid="{2AAD17F1-E1E2-4851-88EB-D134A2CAE66F}"/>
    <hyperlink ref="P440" tooltip="CV%: 4.1; ERROR:   20 569; LI90%:   465 591; LS90%:   533 257" xr:uid="{6A4CAA96-C0F5-426F-B3DC-0A48FE73D17A}"/>
    <hyperlink ref="P441" tooltip="CV%: 3.6; ERROR:   20 924; LI90%:   547 342; LS90%:   616 176" xr:uid="{0AF28EC2-8C49-4AA8-BBDE-295133528CD2}"/>
    <hyperlink ref="P444" tooltip="CV%: 6.0; ERROR:   22 885; LI90%:   342 117; LS90%:   417 401" xr:uid="{AEF90B1C-9807-4510-B398-48954B37AC24}"/>
    <hyperlink ref="P445" tooltip="CV%: 7.5; ERROR:   15 503; LI90%:   179 930; LS90%:   230 930" xr:uid="{B51C42C3-9E83-40E9-BDEE-C96CB25A01E6}"/>
    <hyperlink ref="P446" tooltip="CV%: 4.3; ERROR:   26 559; LI90%:   567 357; LS90%:   654 727" xr:uid="{CC36CAD0-9F35-409F-908C-44E995282003}"/>
    <hyperlink ref="P447" tooltip="CV%: 5.7; ERROR:   26 420; LI90%:   421 789; LS90%:   508 701" xr:uid="{40D86CA3-6473-4E88-80DA-4816D9C63D00}"/>
    <hyperlink ref="P448" tooltip="CV%: 5.3; ERROR:   30 055; LI90%:   517 125; LS90%:   615 995" xr:uid="{3652A8E9-B317-44DA-9B36-E5F6B933C80B}"/>
    <hyperlink ref="P449" tooltip="CV%: 4.7; ERROR:   24 001; LI90%:   471 260; LS90%:   550 216" xr:uid="{47848D0B-F52D-4CBD-8757-DCFAF20F9EB9}"/>
    <hyperlink ref="P450" tooltip="CV%: 14.6; ERROR:   11 212; LI90%:   58 225; LS90%:   95 109" xr:uid="{4BCD265E-3207-422C-B677-71AFDB38C27A}"/>
    <hyperlink ref="P451" tooltip="CV%: 6.9; ERROR:   15 917; LI90%:   203 192; LS90%:   255 554" xr:uid="{492731A7-8656-4FFA-AB1A-FF5D5EB6478E}"/>
    <hyperlink ref="P452" tooltip="CV%: 5.2; ERROR:   23 925; LI90%:   421 762; LS90%:   500 470" xr:uid="{7EBE5FEB-9153-4228-8454-EF8BCBA63A01}"/>
    <hyperlink ref="P453" tooltip="CV%: 7.8; ERROR:   20 445; LI90%:   228 335; LS90%:   295 593" xr:uid="{5AF96C92-7FBB-4EA2-9EB0-29EA55B1EB94}"/>
    <hyperlink ref="P454" tooltip="CV%: 5.7; ERROR:   25 560; LI90%:   407 323; LS90%:   491 407" xr:uid="{7E66F127-CC58-46B3-9042-FCA3EE166CF6}"/>
    <hyperlink ref="P455" tooltip="CV%: 6.7; ERROR:   18 925; LI90%:   250 117; LS90%:   312 375" xr:uid="{22F7057B-6F1B-44E0-8636-910CB8B481DA}"/>
    <hyperlink ref="P456" tooltip="CV%: 11.1; ERROR:   12 982; LI90%:   95 189; LS90%:   137 897" xr:uid="{634D3A8A-4966-4C07-A46A-72A19DB808BB}"/>
    <hyperlink ref="P457" tooltip="CV%: 4.6; ERROR:   26 679; LI90%:   537 762; LS90%:   625 530" xr:uid="{B3D6CA62-541B-4E6C-B66B-3F3C06557A1B}"/>
    <hyperlink ref="P458" tooltip="CV%: 4.6; ERROR:   25 994; LI90%:   522 750; LS90%:   608 262" xr:uid="{B61CAE64-0309-45A5-8A08-6103FEFB3D80}"/>
    <hyperlink ref="P459" tooltip="CV%: 3.8; ERROR:   28 449; LI90%:   700 485; LS90%:   794 073" xr:uid="{28A285E4-2C49-4364-B05E-80FD00B6EDE5}"/>
    <hyperlink ref="P462" tooltip="CV%: 3.5; ERROR:   23 586; LI90%:   637 618; LS90%:   715 208" xr:uid="{7DDADF8D-83FA-4F26-A72B-AD4447D5BC91}"/>
    <hyperlink ref="P463" tooltip="CV%: 5.5; ERROR:   19 932; LI90%:   330 904; LS90%:   396 476" xr:uid="{99969C57-973B-498B-964B-4FCB1644DD00}"/>
    <hyperlink ref="P464" tooltip="CV%: 2.7; ERROR:   24 586; LI90%:   885 577; LS90%:   966 457" xr:uid="{92789F94-D227-4E60-ACEE-D8BA85B49375}"/>
    <hyperlink ref="P465" tooltip="CV%: 4.0; ERROR:   22 813; LI90%:   536 743; LS90%:   611 789" xr:uid="{AE9BFEF2-EDD5-4826-BBB9-7C80B693A6B8}"/>
    <hyperlink ref="P466" tooltip="CV%: 3.1; ERROR:   25 117; LI90%:   756 873; LS90%:   839 499" xr:uid="{B3FEAFDD-0E6C-4B18-81D4-C37F455AD37A}"/>
    <hyperlink ref="P467" tooltip="CV%: 2.9; ERROR:   23 902; LI90%:   776 088; LS90%:   854 718" xr:uid="{EA52FD60-C293-44D3-9933-24EEB3FFB84D}"/>
    <hyperlink ref="P468" tooltip="CV%: 7.8; ERROR:   11 299; LI90%:   126 085; LS90%:   163 255" xr:uid="{757A6974-91BB-4FDC-AFC3-7A426528EAE6}"/>
    <hyperlink ref="P469" tooltip="CV%: 3.9; ERROR:   20 988; LI90%:   509 924; LS90%:   578 968" xr:uid="{E8335ABF-B37D-4D6C-A565-A0FEEB4E7EDA}"/>
    <hyperlink ref="P470" tooltip="CV%: 3.1; ERROR:   22 887; LI90%:   710 915; LS90%:   786 207" xr:uid="{E88EC58D-7B08-4B95-91E1-300546C1BD45}"/>
    <hyperlink ref="P471" tooltip="CV%: 3.5; ERROR:   20 455; LI90%:   545 310; LS90%:   612 602" xr:uid="{B8CAB62E-A983-49A8-B282-E802ECFD7465}"/>
    <hyperlink ref="P472" tooltip="CV%: 2.6; ERROR:   24 688; LI90%:   919 162; LS90%:  1 000 376" xr:uid="{DC4C1400-A9D5-46A3-8680-9446F6948AC2}"/>
    <hyperlink ref="P473" tooltip="CV%: 3.0; ERROR:   23 874; LI90%:   753 214; LS90%:   831 754" xr:uid="{25A30842-A6D3-4368-A57A-D4F2D4F384FE}"/>
    <hyperlink ref="P474" tooltip="CV%: 4.3; ERROR:   20 197; LI90%:   431 541; LS90%:   497 983" xr:uid="{9C943387-A021-4396-9D42-B7FCCE31569D}"/>
    <hyperlink ref="P475" tooltip="CV%: 2.6; ERROR:   24 498; LI90%:   918 443; LS90%:   999 033" xr:uid="{2F281AC9-5CCB-4447-A0BC-D6844EC8B307}"/>
    <hyperlink ref="P476" tooltip="CV%: 2.6; ERROR:   24 795; LI90%:   920 131; LS90%:  1 001 699" xr:uid="{D3B74907-4CA4-43CC-A532-1F7E24C7BE0C}"/>
    <hyperlink ref="P477" tooltip="CV%: 2.4; ERROR:   25 391; LI90%:  1 012 754; LS90%:  1 096 282" xr:uid="{D6FB8311-4464-4982-A372-E977C0479B2D}"/>
    <hyperlink ref="P480" tooltip="CV%: 5.4; ERROR:   26 095; LI90%:   441 016; LS90%:   526 862" xr:uid="{56966A1C-F7FA-482F-B74A-A49295E84B45}"/>
    <hyperlink ref="P481" tooltip="CV%: 9.8; ERROR:   17 720; LI90%:   151 253; LS90%:   209 547" xr:uid="{DFF67AFF-9050-4947-B3CC-74494270956E}"/>
    <hyperlink ref="P482" tooltip="CV%: 4.8; ERROR:   32 796; LI90%:   627 797; LS90%:   735 687" xr:uid="{7F363F84-8158-450E-8311-7B537986FADB}"/>
    <hyperlink ref="P483" tooltip="CV%: 5.8; ERROR:   21 949; LI90%:   340 863; LS90%:   413 067" xr:uid="{A3E65E40-CC67-40CB-8591-60AC68768D20}"/>
    <hyperlink ref="P484" tooltip="CV%: 6.5; ERROR:   32 142; LI90%:   442 802; LS90%:   548 538" xr:uid="{9BE15FA6-D32B-4C70-9FC5-9E438851BBB0}"/>
    <hyperlink ref="P485" tooltip="CV%: 4.4; ERROR:   27 563; LI90%:   578 766; LS90%:   669 442" xr:uid="{08A8809A-2F24-4C53-BCAB-007B8FE18C3C}"/>
    <hyperlink ref="P486" tooltip="CV%: 12.6; ERROR:   13 752; LI90%:   86 676; LS90%:   131 918" xr:uid="{D4E1AB92-6C69-4384-8028-EB79FBBF3530}"/>
    <hyperlink ref="P487" tooltip="CV%: 6.1; ERROR:   25 134; LI90%:   372 647; LS90%:   455 329" xr:uid="{84927EE5-1F21-43E4-885B-3C0855BA2717}"/>
    <hyperlink ref="P488" tooltip="CV%: 4.9; ERROR:   24 191; LI90%:   451 833; LS90%:   531 415" xr:uid="{A396AF2C-3B20-442D-B6B9-93A64EDC2EFD}"/>
    <hyperlink ref="P489" tooltip="CV%: 5.6; ERROR:   24 073; LI90%:   389 601; LS90%:   468 795" xr:uid="{BAEACDE4-8B76-4463-A8BD-D91A01B89192}"/>
    <hyperlink ref="P490" tooltip="CV%: 3.8; ERROR:   30 348; LI90%:   744 028; LS90%:   843 866" xr:uid="{362B6C9D-5393-4887-B4CE-44F2AC565521}"/>
    <hyperlink ref="P491" tooltip="CV%: 4.4; ERROR:   30 811; LI90%:   656 461; LS90%:   757 819" xr:uid="{B6DE03B3-36CC-4E90-B2A0-2AECB385760E}"/>
    <hyperlink ref="P492" tooltip="CV%: 7.8; ERROR:   22 424; LI90%:   249 543; LS90%:   323 309" xr:uid="{43916B0B-6513-4257-A966-AAC6BAFEE7CA}"/>
    <hyperlink ref="P493" tooltip="CV%: 4.4; ERROR:   35 112; LI90%:   747 254; LS90%:   862 760" xr:uid="{A43A66FC-B8DF-458A-A14C-49D3BBEF3455}"/>
    <hyperlink ref="P494" tooltip="CV%: 4.5; ERROR:   34 085; LI90%:   697 313; LS90%:   809 441" xr:uid="{C26DC207-270B-4E69-AD8C-EA7C0DCD1331}"/>
    <hyperlink ref="P495" tooltip="CV%: 3.6; ERROR:   36 072; LI90%:   932 901; LS90%:  1 051 567" xr:uid="{5CE3E7B7-C05B-4B93-AB0A-114D698A648A}"/>
    <hyperlink ref="P498" tooltip="CV%: 6.1; ERROR:   17 413; LI90%:   257 731; LS90%:   315 015" xr:uid="{83B6E827-3C97-4847-8049-F87426E5C60D}"/>
    <hyperlink ref="P499" tooltip="CV%: 7.8; ERROR:   11 410; LI90%:   126 980; LS90%:   164 514" xr:uid="{CEA3C60E-E1C0-4C78-B046-4671C89D6E1C}"/>
    <hyperlink ref="P500" tooltip="CV%: 4.3; ERROR:   21 270; LI90%:   463 219; LS90%:   533 191" xr:uid="{CDCB0FC3-5A59-45EE-A1EE-7C5FA5BC6253}"/>
    <hyperlink ref="P501" tooltip="CV%: 4.3; ERROR:   18 856; LI90%:   410 616; LS90%:   472 648" xr:uid="{042F5A71-A00B-4438-BCE7-D792DBA079C4}"/>
    <hyperlink ref="P502" tooltip="CV%: 3.7; ERROR:   22 030; LI90%:   561 949; LS90%:   634 419" xr:uid="{CFC26891-F1B8-409B-9D04-318957C09B05}"/>
    <hyperlink ref="P503" tooltip="CV%: 4.5; ERROR:   17 677; LI90%:   363 294; LS90%:   421 444" xr:uid="{96798CC0-5868-463C-A16A-A5FDCB3AC1EE}"/>
    <hyperlink ref="P504" tooltip="CV%: 8.8; ERROR:   8 648; LI90%:   84 245; LS90%:   112 693" xr:uid="{F68C82C8-3FE7-4B7C-833D-B9082397D435}"/>
    <hyperlink ref="P505" tooltip="CV%: 5.4; ERROR:   14 742; LI90%:   246 659; LS90%:   295 155" xr:uid="{D0AA7D1C-BEEE-4D07-AFBD-DE699AC8D155}"/>
    <hyperlink ref="P506" tooltip="CV%: 4.6; ERROR:   19 388; LI90%:   387 828; LS90%:   451 608" xr:uid="{C44E7EB3-E914-4888-B22B-03C03F7B2E0D}"/>
    <hyperlink ref="P507" tooltip="CV%: 6.0; ERROR:   13 133; LI90%:   198 647; LS90%:   241 849" xr:uid="{A4B4938A-D210-40E9-B251-258F5999BFD5}"/>
    <hyperlink ref="P508" tooltip="CV%: 4.1; ERROR:   17 570; LI90%:   396 853; LS90%:   454 653" xr:uid="{123CD558-A429-4920-8171-AE6336891BFB}"/>
    <hyperlink ref="P509" tooltip="CV%: 4.4; ERROR:   17 287; LI90%:   364 031; LS90%:   420 901" xr:uid="{BD324C5E-C328-48BE-8402-5854574AF1FB}"/>
    <hyperlink ref="P510" tooltip="CV%: 7.2; ERROR:   12 195; LI90%:   149 487; LS90%:   189 605" xr:uid="{060B77BD-5A96-414B-9256-D259E3EA7972}"/>
    <hyperlink ref="P511" tooltip="CV%: 3.8; ERROR:   21 308; LI90%:   524 239; LS90%:   594 337" xr:uid="{8C5DA878-EA69-4BBD-B275-FDFAACBE1EE6}"/>
    <hyperlink ref="P512" tooltip="CV%: 3.6; ERROR:   20 905; LI90%:   548 292; LS90%:   617 064" xr:uid="{C1C26DE6-E3F2-43A2-8C12-36AF1BCA66A3}"/>
    <hyperlink ref="P513" tooltip="CV%: 3.3; ERROR:   22 609; LI90%:   655 109; LS90%:   729 487" xr:uid="{4EDCD2C3-E34B-4CC5-B4A7-69BC92B0C05F}"/>
    <hyperlink ref="P516" tooltip="CV%: 3.8; ERROR:   19 754; LI90%:   484 704; LS90%:   549 690" xr:uid="{3402FC8F-6E5D-4829-AAE8-4D7FB4E369EE}"/>
    <hyperlink ref="P517" tooltip="CV%: 6.2; ERROR:   15 696; LI90%:   226 063; LS90%:   277 699" xr:uid="{089E2B43-3C8B-4D62-8505-D832A230A522}"/>
    <hyperlink ref="P518" tooltip="CV%: 3.0; ERROR:   24 076; LI90%:   773 178; LS90%:   852 382" xr:uid="{98C15CFF-917B-402B-9F0B-895D831C84D4}"/>
    <hyperlink ref="P519" tooltip="CV%: 3.9; ERROR:   20 001; LI90%:   478 196; LS90%:   543 994" xr:uid="{EAC39C71-8295-4BD5-A65A-5DEF6A2A3C58}"/>
    <hyperlink ref="P520" tooltip="CV%: 3.4; ERROR:   23 654; LI90%:   652 509; LS90%:   730 323" xr:uid="{D9A30C03-34DA-4A2D-9F77-9EED843C1347}"/>
    <hyperlink ref="P521" tooltip="CV%: 3.0; ERROR:   23 019; LI90%:   732 846; LS90%:   808 572" xr:uid="{FB30A974-A8EA-452D-9950-F0E6AB59BBAB}"/>
    <hyperlink ref="P522" tooltip="CV%: 7.5; ERROR:   12 854; LI90%:   149 974; LS90%:   192 260" xr:uid="{6857C5EC-0B56-487B-BDE5-2A95FA7F6CC7}"/>
    <hyperlink ref="P523" tooltip="CV%: 3.8; ERROR:   22 334; LI90%:   550 288; LS90%:   623 760" xr:uid="{CC082595-112F-46E8-A3CC-B90AD4B37970}"/>
    <hyperlink ref="P524" tooltip="CV%: 3.1; ERROR:   22 407; LI90%:   677 409; LS90%:   751 121" xr:uid="{ABBF8C4F-D4CC-4473-BD98-6A8340D3346E}"/>
    <hyperlink ref="P525" tooltip="CV%: 3.7; ERROR:   21 259; LI90%:   542 452; LS90%:   612 388" xr:uid="{95B39820-4DDB-4284-9DFF-95713F1615D0}"/>
    <hyperlink ref="P526" tooltip="CV%: 2.7; ERROR:   24 997; LI90%:   888 923; LS90%:   971 157" xr:uid="{0EE3E731-FC26-4A68-B084-07ECB8789E8C}"/>
    <hyperlink ref="P527" tooltip="CV%: 3.1; ERROR:   24 521; LI90%:   760 016; LS90%:   840 682" xr:uid="{86D47BF9-D24C-4AAD-B366-8DDDAB6BD1C5}"/>
    <hyperlink ref="P528" tooltip="CV%: 5.5; ERROR:   15 899; LI90%:   262 264; LS90%:   314 568" xr:uid="{13110EB2-6C0E-4431-BD51-1FFB6D42E5C4}"/>
    <hyperlink ref="P529" tooltip="CV%: 2.5; ERROR:   26 099; LI90%:  1 015 449; LS90%:  1 101 307" xr:uid="{E2A54F8A-3862-426C-8864-22415F6C40DE}"/>
    <hyperlink ref="P530" tooltip="CV%: 2.8; ERROR:   24 548; LI90%:   845 376; LS90%:   926 132" xr:uid="{DBAF8369-9EC9-4D9B-BFB1-E57DC807CC28}"/>
    <hyperlink ref="P531" tooltip="CV%: 2.3; ERROR:   28 368; LI90%:  1 213 241; LS90%:  1 306 561" xr:uid="{0EE0DFEE-A645-4A79-866B-72DC96898753}"/>
    <hyperlink ref="P534" tooltip="CV%: 4.5; ERROR:   10 547; LI90%:   218 848; LS90%:   253 544" xr:uid="{5533CE25-542B-41C6-8921-E32256A8B617}"/>
    <hyperlink ref="P535" tooltip="CV%: 8.2; ERROR:   8 779; LI90%:   92 908; LS90%:   121 790" xr:uid="{865B111A-9438-4C85-9138-11ACB92CC66C}"/>
    <hyperlink ref="P536" tooltip="CV%: 3.4; ERROR:   12 921; LI90%:   361 686; LS90%:   404 190" xr:uid="{92CD771F-A77A-4963-9817-D24C7C869942}"/>
    <hyperlink ref="P537" tooltip="CV%: 4.7; ERROR:   11 306; LI90%:   219 924; LS90%:   257 118" xr:uid="{2A3E6CC9-9A57-4EEE-98F1-F421493ACFD3}"/>
    <hyperlink ref="P538" tooltip="CV%: 3.1; ERROR:   13 161; LI90%:   408 996; LS90%:   452 290" xr:uid="{EFD9FB52-83BE-421E-A6E5-CD331F4A4B9E}"/>
    <hyperlink ref="P539" tooltip="CV%: 4.1; ERROR:   12 368; LI90%:   285 031; LS90%:   325 719" xr:uid="{BD9F6E11-9FB6-4A53-954E-0549969141E7}"/>
    <hyperlink ref="P540" tooltip="CV%: 10.4; ERROR:   5 215; LI90%:   41 481; LS90%:   58 635" xr:uid="{B4DB305D-EE08-47B4-8C58-44A1429F5127}"/>
    <hyperlink ref="P541" tooltip="CV%: 5.4; ERROR:   10 726; LI90%:   182 469; LS90%:   217 753" xr:uid="{1A80402C-AF29-45EA-AF63-9CE47CE2FBEC}"/>
    <hyperlink ref="P542" tooltip="CV%: 3.9; ERROR:   11 771; LI90%:   282 693; LS90%:   321 417" xr:uid="{3D2553E8-344B-4DEE-949A-C9A8943DE882}"/>
    <hyperlink ref="P543" tooltip="CV%: 6.0; ERROR:   9 294; LI90%:   139 079; LS90%:   169 655" xr:uid="{C837740F-734E-4254-B803-67FCE476D92E}"/>
    <hyperlink ref="P544" tooltip="CV%: 4.0; ERROR:   12 532; LI90%:   296 035; LS90%:   337 261" xr:uid="{903A9F41-62F4-4786-A18C-8F054542F248}"/>
    <hyperlink ref="P545" tooltip="CV%: 5.0; ERROR:   9 984; LI90%:   181 347; LS90%:   214 191" xr:uid="{AB747817-14F3-403D-8B5E-101F620CE298}"/>
    <hyperlink ref="P546" tooltip="CV%: 8.2; ERROR:   9 125; LI90%:   95 791; LS90%:   125 811" xr:uid="{CBA6774E-267B-44E7-BE6D-214C3B0EC7ED}"/>
    <hyperlink ref="P547" tooltip="CV%: 4.0; ERROR:   14 542; LI90%:   335 842; LS90%:   383 682" xr:uid="{7FA17F11-6D14-46D7-90A9-48532768C286}"/>
    <hyperlink ref="P548" tooltip="CV%: 3.2; ERROR:   13 636; LI90%:   406 055; LS90%:   450 913" xr:uid="{89E2E955-6A8B-41C8-B9C3-C47ECE6C4EA1}"/>
    <hyperlink ref="P549" tooltip="CV%: 3.1; ERROR:   13 204; LI90%:   401 550; LS90%:   444 988" xr:uid="{B5B43F9D-BA4A-4D0A-B8D8-E9FFEC9347AB}"/>
    <hyperlink ref="P552" tooltip="CV%: 4.2; ERROR:   67 473; LI90%:  1 503 823; LS90%:  1 725 789" xr:uid="{6A2236B7-4DE5-475B-BC61-356C894AC9A1}"/>
    <hyperlink ref="P553" tooltip="CV%: 5.8; ERROR:   53 811; LI90%:   836 356; LS90%:  1 013 378" xr:uid="{29D90978-69BF-41C8-BF97-222352DBBD60}"/>
    <hyperlink ref="P554" tooltip="CV%: 2.8; ERROR:   66 848; LI90%:  2 251 819; LS90%:  2 471 729" xr:uid="{9F04C4F2-77CF-4086-94FD-59D77FFB9863}"/>
    <hyperlink ref="P555" tooltip="CV%: 3.4; ERROR:   72 358; LI90%:  2 034 576; LS90%:  2 272 612" xr:uid="{6824E108-87E9-47A0-8BFD-1004F1211BBE}"/>
    <hyperlink ref="P556" tooltip="CV%: 2.9; ERROR:   71 938; LI90%:  2 345 761; LS90%:  2 582 417" xr:uid="{A3AE62B8-47AE-442C-A085-DE9F36DB8B88}"/>
    <hyperlink ref="P557" tooltip="CV%: 3.2; ERROR:   69 965; LI90%:  2 058 367; LS90%:  2 288 531" xr:uid="{1527B4E0-33E1-4208-BAA9-FA57EBABD98B}"/>
    <hyperlink ref="P558" tooltip="CV%: 10.5; ERROR:   23 633; LI90%:   185 324; LS90%:   263 070" xr:uid="{42ADDBA7-CFD1-4A30-924F-8010FADC7E4E}"/>
    <hyperlink ref="P559" tooltip="CV%: 5.0; ERROR:   44 422; LI90%:   822 927; LS90%:   969 063" xr:uid="{732D4BB6-887E-4DB0-9632-29063C0E6988}"/>
    <hyperlink ref="P560" tooltip="CV%: 3.3; ERROR:   65 524; LI90%:  1 853 685; LS90%:  2 069 239" xr:uid="{055724D8-68B8-419F-8D5A-83A34216BDAA}"/>
    <hyperlink ref="P561" tooltip="CV%: 4.1; ERROR:   58 261; LI90%:  1 309 378; LS90%:  1 501 040" xr:uid="{2550622A-613D-419D-970F-620C21C807EB}"/>
    <hyperlink ref="P562" tooltip="CV%: 3.2; ERROR:   67 986; LI90%:  2 044 928; LS90%:  2 268 584" xr:uid="{9A234FCF-C8C9-4BEB-90E6-B0DB512A607B}"/>
    <hyperlink ref="P563" tooltip="CV%: 3.9; ERROR:   57 602; LI90%:  1 371 419; LS90%:  1 560 911" xr:uid="{4915B182-8369-4963-8A2D-E6DFE7387DCF}"/>
    <hyperlink ref="P564" tooltip="CV%: 7.9; ERROR:   34 508; LI90%:   380 236; LS90%:   493 756" xr:uid="{01BEF046-CAE3-4AF0-A968-09B3E8FFBE92}"/>
    <hyperlink ref="P565" tooltip="CV%: 3.3; ERROR:   71 007; LI90%:  2 049 153; LS90%:  2 282 745" xr:uid="{2999F2F0-3F2F-4AAB-9C4E-07618B5F6178}"/>
    <hyperlink ref="P566" tooltip="CV%: 2.9; ERROR:   71 470; LI90%:  2 313 164; LS90%:  2 548 278" xr:uid="{EC5EA4FB-D08B-4F7B-9B2E-F58DED3C0A6B}"/>
    <hyperlink ref="P567" tooltip="CV%: 2.6; ERROR:   67 463; LI90%:  2 516 717; LS90%:  2 738 651" xr:uid="{77A9CC38-3C7E-41A9-BB10-4B4C81C8F869}"/>
    <hyperlink ref="P570" tooltip="CV%: 3.1; ERROR:   18 648; LI90%:   563 047; LS90%:   624 391" xr:uid="{E3B4F772-0E54-46E8-A0BB-162BA639E487}"/>
    <hyperlink ref="P571" tooltip="CV%: 4.4; ERROR:   16 653; LI90%:   352 539; LS90%:   407 321" xr:uid="{3549A81F-7BD7-4608-BB32-C2E90BFCF8EA}"/>
    <hyperlink ref="P572" tooltip="CV%: 2.8; ERROR:   20 312; LI90%:   700 541; LS90%:   767 361" xr:uid="{08746743-7134-4B78-BC82-5AA4F06B9501}"/>
    <hyperlink ref="P573" tooltip="CV%: 3.0; ERROR:   17 880; LI90%:   563 018; LS90%:   621 838" xr:uid="{83CFEDBA-0D51-4ADE-8CBB-221D45301444}"/>
    <hyperlink ref="P574" tooltip="CV%: 3.0; ERROR:   19 422; LI90%:   623 748; LS90%:   687 640" xr:uid="{6B975AAD-4049-4DF4-B5E3-D53468EC834B}"/>
    <hyperlink ref="P575" tooltip="CV%: 2.8; ERROR:   19 584; LI90%:   663 749; LS90%:   728 173" xr:uid="{2BFF6F6B-DE45-4C93-B45B-D56FF9922ACF}"/>
    <hyperlink ref="P576" tooltip="CV%: 9.8; ERROR:   9 262; LI90%:   79 562; LS90%:   110 032" xr:uid="{A9FEDBCD-878A-4A09-B1EF-37ED995AE566}"/>
    <hyperlink ref="P577" tooltip="CV%: 3.8; ERROR:   17 472; LI90%:   436 836; LS90%:   494 314" xr:uid="{F3DA6092-93A6-4D70-8C3B-A7430B738313}"/>
    <hyperlink ref="P578" tooltip="CV%: 3.0; ERROR:   18 249; LI90%:   580 358; LS90%:   640 390" xr:uid="{3F97D638-426E-4ACF-BD17-61B155D14550}"/>
    <hyperlink ref="P579" tooltip="CV%: 3.4; ERROR:   17 640; LI90%:   491 535; LS90%:   549 565" xr:uid="{DE22EF26-E476-45EA-AB75-F2913FAA88D8}"/>
    <hyperlink ref="P580" tooltip="CV%: 2.8; ERROR:   19 848; LI90%:   671 055; LS90%:   736 347" xr:uid="{28D1056E-5D36-4284-8845-13480B803F61}"/>
    <hyperlink ref="P581" tooltip="CV%: 3.6; ERROR:   17 894; LI90%:   467 441; LS90%:   526 307" xr:uid="{211F4B7D-2CDC-4AC8-A8FC-884A006DF4C8}"/>
    <hyperlink ref="P582" tooltip="CV%: 4.8; ERROR:   15 371; LI90%:   297 131; LS90%:   347 697" xr:uid="{EC06B0C5-1989-4169-9508-2C67399164EB}"/>
    <hyperlink ref="P583" tooltip="CV%: 3.0; ERROR:   19 898; LI90%:   640 539; LS90%:   705 997" xr:uid="{8C82B0BF-9877-49FF-9234-EC7AC4C6F7F9}"/>
    <hyperlink ref="P584" tooltip="CV%: 2.8; ERROR:   19 564; LI90%:   674 260; LS90%:   738 620" xr:uid="{B2D85F77-A1BB-4E45-A971-C6DC575FA55D}"/>
    <hyperlink ref="P585" tooltip="CV%: 2.5; ERROR:   20 301; LI90%:   767 202; LS90%:   833 988" xr:uid="{43DF8A17-2E77-49CC-B4A6-6600BA6C0A33}"/>
    <hyperlink ref="P588" tooltip="CV%: 8.4; ERROR:   13 584; LI90%:   139 359; LS90%:   184 047" xr:uid="{21E4FE28-6A05-4014-AE17-D7F5307C0ED0}"/>
    <hyperlink ref="P589" tooltip="CV%: 9.5; ERROR:   10 638; LI90%:   94 916; LS90%:   129 912" xr:uid="{124DAB2A-C5C2-4D98-A6AE-C193A624DA15}"/>
    <hyperlink ref="P590" tooltip="CV%: 5.9; ERROR:   14 017; LI90%:   215 702; LS90%:   261 814" xr:uid="{ACE4C0C0-F4CE-49E7-AC51-8153B00453B1}"/>
    <hyperlink ref="P591" tooltip="CV%: 8.0; ERROR:   11 419; LI90%:   124 836; LS90%:   162 402" xr:uid="{B7B1A9DE-F5FB-45B7-B4CA-08433DDD35FA}"/>
    <hyperlink ref="P592" tooltip="CV%: 6.2; ERROR:   13 992; LI90%:   200 862; LS90%:   246 892" xr:uid="{72FE4C09-D940-4B7B-8458-C582E84DC741}"/>
    <hyperlink ref="P593" tooltip="CV%: 5.7; ERROR:   15 750; LI90%:   248 457; LS90%:   300 269" xr:uid="{E9B9C255-5ECC-421C-B5C9-CD1C6DCF2FC9}"/>
    <hyperlink ref="P594" tooltip="CV%: 16.0; ERROR:   5 508; LI90%:   25 327; LS90%:   43 447" xr:uid="{B0E21BB4-A2E8-4192-84B8-3E7B9E0EB67E}"/>
    <hyperlink ref="P595" tooltip="CV%: 9.7; ERROR:   9 257; LI90%:   79 808; LS90%:   110 260" xr:uid="{237C53E8-8429-4E67-A76D-7FCA7B40282D}"/>
    <hyperlink ref="P596" tooltip="CV%: 6.2; ERROR:   15 424; LI90%:   223 650; LS90%:   274 388" xr:uid="{F0DF5910-4340-4128-B06A-4F004368B69D}"/>
    <hyperlink ref="P597" tooltip="CV%: 7.8; ERROR:   11 827; LI90%:   131 755; LS90%:   170 661" xr:uid="{C1EF0BC8-CD98-4F87-B303-B669DA3882D3}"/>
    <hyperlink ref="P598" tooltip="CV%: 6.1; ERROR:   15 220; LI90%:   224 860; LS90%:   274 928" xr:uid="{B48E84BF-20A9-4E9B-B26E-9496A30CBF74}"/>
    <hyperlink ref="P599" tooltip="CV%: 7.3; ERROR:   12 304; LI90%:   148 220; LS90%:   188 696" xr:uid="{6F68855B-541D-4428-B4C8-B68D9EEADEC3}"/>
    <hyperlink ref="P600" tooltip="CV%: 13.5; ERROR:   8 620; LI90%:   49 508; LS90%:   77 864" xr:uid="{FD7E4B1E-50D3-4268-AC2F-75BBB02AF487}"/>
    <hyperlink ref="P601" tooltip="CV%: 5.7; ERROR:   16 476; LI90%:   264 498; LS90%:   318 700" xr:uid="{7320DCF4-EB3B-4A4E-91E3-60A8BFC337F6}"/>
    <hyperlink ref="P602" tooltip="CV%: 5.6; ERROR:   16 232; LI90%:   262 224; LS90%:   315 624" xr:uid="{FB676EB9-A68E-4A31-A41B-5D9212041717}"/>
    <hyperlink ref="P603" tooltip="CV%: 4.1; ERROR:   19 204; LI90%:   435 258; LS90%:   498 432" xr:uid="{EBC936AB-B628-48C9-A4DB-70126CB08AE6}"/>
    <hyperlink ref="Q12" tooltip="CV%: 0.9; ERROR: 0.4; LI90%: 45.2; LS90%: 46.5" xr:uid="{BCAE09F4-5C24-4EE2-95D9-485F95D56F30}"/>
    <hyperlink ref="Q13" tooltip="CV%: 1.5; ERROR: 0.5; LI90%: 33.0; LS90%: 34.7" xr:uid="{E5115A41-9EED-4EBA-9247-31F4DB29A345}"/>
    <hyperlink ref="Q14" tooltip="CV%: 0.5; ERROR: 0.4; LI90%: 66.1; LS90%: 67.3" xr:uid="{DA759AE3-1958-46C5-86BA-9156ACCA659B}"/>
    <hyperlink ref="Q15" tooltip="CV%: 0.7; ERROR: 0.4; LI90%: 60.3; LS90%: 61.7" xr:uid="{8A9BA807-B1F6-4BDF-ACFC-DF467B635EE7}"/>
    <hyperlink ref="Q16" tooltip="CV%: 0.5; ERROR: 0.4; LI90%: 73.3; LS90%: 74.6" xr:uid="{6D51804F-4263-49A0-92FD-7F3296498183}"/>
    <hyperlink ref="Q17" tooltip="CV%: 0.7; ERROR: 0.4; LI90%: 52.7; LS90%: 53.9" xr:uid="{344C6CFC-FE00-4265-A5FC-C94F858844D2}"/>
    <hyperlink ref="Q18" tooltip="CV%: 0.7; ERROR: 0.7; LI90%: 91.0; LS90%: 93.1" xr:uid="{DB0916B1-D105-4639-8867-C0CA64094D15}"/>
    <hyperlink ref="Q19" tooltip="CV%: 0.6; ERROR: 0.4; LI90%: 70.6; LS90%: 72.0" xr:uid="{60172D63-3C14-4CA0-B138-E30EE4430448}"/>
    <hyperlink ref="Q20" tooltip="CV%: 0.6; ERROR: 0.4; LI90%: 61.0; LS90%: 62.3" xr:uid="{F0E2A8A5-9E76-43A7-9B3F-AB903BECD43F}"/>
    <hyperlink ref="Q21" tooltip="CV%: 0.9; ERROR: 0.4; LI90%: 47.8; LS90%: 49.2" xr:uid="{67DA4297-8A37-4F11-9E70-2426465B7949}"/>
    <hyperlink ref="Q22" tooltip="CV%: 0.5; ERROR: 0.4; LI90%: 71.6; LS90%: 72.8" xr:uid="{E967D2AB-3EFD-4AC5-A599-0F71F2DECD14}"/>
    <hyperlink ref="Q23" tooltip="CV%: 0.6; ERROR: 0.4; LI90%: 65.8; LS90%: 67.2" xr:uid="{9C6198DA-3EDE-40B9-AADD-BD0652BB8E53}"/>
    <hyperlink ref="Q24" tooltip="CV%: 0.8; ERROR: 0.6; LI90%: 73.0; LS90%: 75.1" xr:uid="{1707295E-ED8E-447F-88DD-F875FDE6A6FA}"/>
    <hyperlink ref="Q25" tooltip="CV%: 0.4; ERROR: 0.3; LI90%: 79.8; LS90%: 80.9" xr:uid="{1239F4EB-01CF-4C6B-9E06-0DD8C76CDC6D}"/>
    <hyperlink ref="Q26" tooltip="CV%: 0.4; ERROR: 0.3; LI90%: 75.1; LS90%: 76.1" xr:uid="{35323C9C-0C93-4A23-B5D1-DB29D4B204C8}"/>
    <hyperlink ref="Q27" tooltip="CV%: 0.4; ERROR: 0.3; LI90%: 82.1; LS90%: 83.1" xr:uid="{ED46BE38-84E1-4849-ABFE-44B29AA6BED2}"/>
    <hyperlink ref="Q30" tooltip="CV%: 3.8; ERROR: 1.9; LI90%: 47.4; LS90%: 53.8" xr:uid="{E5EF788C-8441-4E1F-ACBC-26CF1C5B92C2}"/>
    <hyperlink ref="Q31" tooltip="CV%: 7.0; ERROR: 2.2; LI90%: 28.1; LS90%: 35.4" xr:uid="{587997F6-E9D4-46A6-82C4-1DA25FC5518A}"/>
    <hyperlink ref="Q32" tooltip="CV%: 2.4; ERROR: 1.6; LI90%: 63.4; LS90%: 68.5" xr:uid="{F5922251-8491-4281-AE51-5DF94126FCC0}"/>
    <hyperlink ref="Q33" tooltip="CV%: 3.1; ERROR: 2.0; LI90%: 59.8; LS90%: 66.3" xr:uid="{BB5020EE-6724-47DD-A896-AE0A40714025}"/>
    <hyperlink ref="Q34" tooltip="CV%: 3.0; ERROR: 2.2; LI90%: 67.9; LS90%: 75.0" xr:uid="{C92C27CB-F39B-4194-9D07-9EC0E3398BE4}"/>
    <hyperlink ref="Q35" tooltip="CV%: 3.5; ERROR: 1.9; LI90%: 50.7; LS90%: 56.9" xr:uid="{77B34FF7-536E-44C1-934D-A2A44EDD2E69}"/>
    <hyperlink ref="Q36" tooltip="CV%: 1.3; ERROR: 1.2; LI90%: 96.2; LS90%: 100.0*" xr:uid="{04A664AD-30B7-48CB-AEB5-5DA534037C54}"/>
    <hyperlink ref="Q37" tooltip="CV%: 2.7; ERROR: 2.1; LI90%: 74.1; LS90%: 80.8" xr:uid="{788B9625-7014-4BFE-91F7-840A0F57DD48}"/>
    <hyperlink ref="Q38" tooltip="CV%: 3.0; ERROR: 1.8; LI90%: 57.1; LS90%: 63.0" xr:uid="{24130343-9D98-4722-A0C3-54F089EBCB35}"/>
    <hyperlink ref="Q39" tooltip="CV%: 4.1; ERROR: 2.2; LI90%: 50.7; LS90%: 58.1" xr:uid="{95E24906-5642-47F3-B5E5-269849EA94FE}"/>
    <hyperlink ref="Q40" tooltip="CV%: 2.1; ERROR: 1.7; LI90%: 76.5; LS90%: 82.0" xr:uid="{8AB79EFE-0FDA-4E0A-873A-42487559ACF1}"/>
    <hyperlink ref="Q41" tooltip="CV%: 2.8; ERROR: 2.0; LI90%: 70.7; LS90%: 77.4" xr:uid="{E78978D4-3934-4AF4-8F52-559A23E7AA5A}"/>
    <hyperlink ref="Q42" tooltip="CV%: 3.7; ERROR: 2.9; LI90%: 73.7; LS90%: 83.2" xr:uid="{A8EE4088-9590-4933-9046-865F4F3B4EC3}"/>
    <hyperlink ref="Q43" tooltip="CV%: 2.1; ERROR: 1.8; LI90%: 80.4; LS90%: 86.3" xr:uid="{B4AE2EBE-427C-4C17-B2F6-ECE53FD1B6D0}"/>
    <hyperlink ref="Q44" tooltip="CV%: 3.6; ERROR: 2.0; LI90%: 52.6; LS90%: 59.3" xr:uid="{5CADD437-8B49-4A69-A4D3-9DC0A8A93F78}"/>
    <hyperlink ref="Q45" tooltip="CV%: 1.8; ERROR: 1.5; LI90%: 80.0; LS90%: 85.0" xr:uid="{7B7E6B15-AB3D-4C35-BD33-3800017DE57D}"/>
    <hyperlink ref="Q48" tooltip="CV%: 3.9; ERROR: 1.7; LI90%: 40.7; LS90%: 46.3" xr:uid="{B0550088-E332-4157-9ADE-75CBF79C35BC}"/>
    <hyperlink ref="Q49" tooltip="CV%: 6.6; ERROR: 2.7; LI90%: 36.4; LS90%: 45.2" xr:uid="{6C46BE88-C1DD-424A-922C-9A77B71C48B0}"/>
    <hyperlink ref="Q50" tooltip="CV%: 2.5; ERROR: 1.7; LI90%: 67.6; LS90%: 73.3" xr:uid="{B068FF33-F472-4BCF-9AD9-51435E13EED5}"/>
    <hyperlink ref="Q51" tooltip="CV%: 3.1; ERROR: 2.1; LI90%: 62.8; LS90%: 69.7" xr:uid="{AF7AA185-CCB2-488E-84DE-9F9F12ACA02F}"/>
    <hyperlink ref="Q52" tooltip="CV%: 3.1; ERROR: 2.2; LI90%: 68.0; LS90%: 75.2" xr:uid="{6A82C301-573C-4342-90E9-1A8C6979CFD9}"/>
    <hyperlink ref="Q53" tooltip="CV%: 3.9; ERROR: 1.9; LI90%: 46.7; LS90%: 53.0" xr:uid="{47EEC552-4060-415F-B57C-B39CB3E81C44}"/>
    <hyperlink ref="Q54" tooltip="CV%: 2.9; ERROR: 2.7; LI90%: 87.6; LS90%: 96.4" xr:uid="{CBC7F8E4-B3A0-459A-9F8E-EEE597A3DB47}"/>
    <hyperlink ref="Q55" tooltip="CV%: 2.0; ERROR: 1.6; LI90%: 75.9; LS90%: 81.2" xr:uid="{EFDA8A83-A404-474F-BE47-E8356960747B}"/>
    <hyperlink ref="Q56" tooltip="CV%: 3.7; ERROR: 2.0; LI90%: 50.5; LS90%: 57.0" xr:uid="{A4559B6D-B07C-4FAF-B5D4-44B726101DBF}"/>
    <hyperlink ref="Q57" tooltip="CV%: 3.8; ERROR: 2.1; LI90%: 52.1; LS90%: 59.1" xr:uid="{FAF56F9E-A79E-4552-82AF-5DE658F068DE}"/>
    <hyperlink ref="Q58" tooltip="CV%: 2.1; ERROR: 1.6; LI90%: 75.9; LS90%: 81.3" xr:uid="{18FA8DDA-076B-4664-9088-D8E7D77691B9}"/>
    <hyperlink ref="Q59" tooltip="CV%: 2.1; ERROR: 1.7; LI90%: 77.3; LS90%: 82.9" xr:uid="{6FC0AE46-395E-4E9B-BA2B-74037817C258}"/>
    <hyperlink ref="Q60" tooltip="CV%: 2.3; ERROR: 2.0; LI90%: 81.8; LS90%: 88.3" xr:uid="{DD5F39CC-3A62-4D0D-A0F0-D2181C7ABB47}"/>
    <hyperlink ref="Q61" tooltip="CV%: 1.4; ERROR: 1.2; LI90%: 83.1; LS90%: 87.1" xr:uid="{DE3524E6-9FC8-44D5-9B5A-5C10A3621806}"/>
    <hyperlink ref="Q62" tooltip="CV%: 1.9; ERROR: 1.5; LI90%: 78.1; LS90%: 83.0" xr:uid="{2894857D-ED72-4C28-9051-8E26F818EFDE}"/>
    <hyperlink ref="Q63" tooltip="CV%: 1.4; ERROR: 1.2; LI90%: 86.5; LS90%: 90.5" xr:uid="{09276CE1-EECB-4E36-8713-4C2B51A6761D}"/>
    <hyperlink ref="Q66" tooltip="CV%: 3.1; ERROR: 1.9; LI90%: 59.4; LS90%: 65.8" xr:uid="{D1EF437A-0AAF-4A3A-83C3-1DFECB94FB8F}"/>
    <hyperlink ref="Q67" tooltip="CV%: 6.4; ERROR: 2.8; LI90%: 38.8; LS90%: 48.0" xr:uid="{C4935658-AFD1-48D8-9A3D-FD3FBD11C0B0}"/>
    <hyperlink ref="Q68" tooltip="CV%: 2.0; ERROR: 1.6; LI90%: 76.2; LS90%: 81.4" xr:uid="{67054CDC-32F0-4709-90BE-97001F77590B}"/>
    <hyperlink ref="Q69" tooltip="CV%: 2.5; ERROR: 1.9; LI90%: 73.2; LS90%: 79.4" xr:uid="{9C54A63C-383B-4079-9132-4537ED6AF044}"/>
    <hyperlink ref="Q70" tooltip="CV%: 2.6; ERROR: 2.0; LI90%: 73.7; LS90%: 80.2" xr:uid="{C2A25232-5F94-46AF-B007-BBF6F1396132}"/>
    <hyperlink ref="Q71" tooltip="CV%: 2.6; ERROR: 1.8; LI90%: 67.6; LS90%: 73.6" xr:uid="{D7E19D01-74CA-4D70-ADB6-32013595B16F}"/>
    <hyperlink ref="Q72" tooltip="CV%: 3.6; ERROR: 3.3; LI90%: 86.3; LS90%: 97.1" xr:uid="{5F6A8A9B-006A-45DF-B714-37F29F311FCE}"/>
    <hyperlink ref="Q73" tooltip="CV%: 1.7; ERROR: 1.5; LI90%: 83.7; LS90%: 88.6" xr:uid="{B3AF8FD0-E119-4B5C-B839-FF46E1DFAE53}"/>
    <hyperlink ref="Q74" tooltip="CV%: 2.0; ERROR: 1.5; LI90%: 74.7; LS90%: 79.8" xr:uid="{5FF5DDC7-9837-40C2-A73C-2D052C98C62B}"/>
    <hyperlink ref="Q75" tooltip="CV%: 2.5; ERROR: 1.9; LI90%: 70.8; LS90%: 76.9" xr:uid="{B31370A9-927E-4598-B4B3-2BFC0E97309C}"/>
    <hyperlink ref="Q76" tooltip="CV%: 1.4; ERROR: 1.2; LI90%: 86.1; LS90%: 90.0" xr:uid="{A71117AE-5C42-46F7-99C7-AAFE62F3F316}"/>
    <hyperlink ref="Q77" tooltip="CV%: 1.1; ERROR: 1.0; LI90%: 88.4; LS90%: 91.6" xr:uid="{A0540FF3-2E52-440A-9407-03B9EC5E6520}"/>
    <hyperlink ref="Q78" tooltip="CV%: 1.6; ERROR: 1.4; LI90%: 85.4; LS90%: 89.9" xr:uid="{1DBD976C-0C5D-442E-8465-0B6183B7F1CB}"/>
    <hyperlink ref="Q79" tooltip="CV%: 1.1; ERROR: 1.0; LI90%: 91.3; LS90%: 94.7" xr:uid="{CFD760AE-6F2B-488C-9C8B-5C7D0E9FB1E4}"/>
    <hyperlink ref="Q80" tooltip="CV%: 1.2; ERROR: 1.0; LI90%: 88.9; LS90%: 92.3" xr:uid="{D66C800B-EFD0-4C75-A0E8-124CC4F4F76E}"/>
    <hyperlink ref="Q81" tooltip="CV%: 0.9; ERROR: 0.8; LI90%: 93.3; LS90%: 96.1" xr:uid="{7FB98A92-2D11-417F-B4E0-FE6F153DE954}"/>
    <hyperlink ref="Q84" tooltip="CV%: 4.0; ERROR: 2.1; LI90%: 48.7; LS90%: 55.6" xr:uid="{3052FFB0-FD7D-4653-98B5-8ED4DAEA01C8}"/>
    <hyperlink ref="Q85" tooltip="CV%: 7.3; ERROR: 2.4; LI90%: 29.0; LS90%: 36.9" xr:uid="{D9EE269C-B46F-40A4-881A-6F7F023B2BD7}"/>
    <hyperlink ref="Q86" tooltip="CV%: 2.6; ERROR: 1.9; LI90%: 68.6; LS90%: 74.7" xr:uid="{FE28D100-B4C2-40BB-AB38-65006016EC88}"/>
    <hyperlink ref="Q87" tooltip="CV%: 2.5; ERROR: 1.8; LI90%: 69.0; LS90%: 75.0" xr:uid="{3F2A32F7-6519-4FFB-9F35-000455C3F475}"/>
    <hyperlink ref="Q88" tooltip="CV%: 1.9; ERROR: 1.5; LI90%: 76.7; LS90%: 81.7" xr:uid="{E11E83B6-F829-4CDD-B152-BE70D91F6403}"/>
    <hyperlink ref="Q89" tooltip="CV%: 3.2; ERROR: 1.7; LI90%: 51.8; LS90%: 57.5" xr:uid="{E17F84AF-3D53-4636-AD00-84F576A33245}"/>
    <hyperlink ref="Q90" tooltip="CV%: 1.1; ERROR: 1.1; LI90%: 96.4; LS90%: 100.0" xr:uid="{70E8872C-D9BB-488F-A7B3-96E608DBB496}"/>
    <hyperlink ref="Q91" tooltip="CV%: 2.5; ERROR: 2.0; LI90%: 76.7; LS90%: 83.2" xr:uid="{D59FA5B4-0E77-45D7-AC70-257027CF9E67}"/>
    <hyperlink ref="Q92" tooltip="CV%: 3.4; ERROR: 2.2; LI90%: 62.9; LS90%: 70.3" xr:uid="{592100BF-3A08-4ABC-A885-A2B3784D5536}"/>
    <hyperlink ref="Q93" tooltip="CV%: 5.0; ERROR: 2.1; LI90%: 39.4; LS90%: 46.5" xr:uid="{28BC0A5A-4469-4D9E-818C-7F08745E827F}"/>
    <hyperlink ref="Q94" tooltip="CV%: 1.8; ERROR: 1.5; LI90%: 78.6; LS90%: 83.5" xr:uid="{CBF7E2E6-73FF-460E-849C-CCB3EBE84669}"/>
    <hyperlink ref="Q95" tooltip="CV%: 2.1; ERROR: 1.6; LI90%: 75.6; LS90%: 80.9" xr:uid="{36AC2F07-1362-41A2-8766-B62FFA300192}"/>
    <hyperlink ref="Q96" tooltip="CV%: 2.5; ERROR: 2.1; LI90%: 79.5; LS90%: 86.3" xr:uid="{B2A3219C-4A06-4427-9D17-00ACD9B0081A}"/>
    <hyperlink ref="Q97" tooltip="CV%: 1.9; ERROR: 1.5; LI90%: 80.0; LS90%: 85.1" xr:uid="{A9B79C4D-50CE-4AAD-A4C9-8D3C6722ACBF}"/>
    <hyperlink ref="Q98" tooltip="CV%: 2.2; ERROR: 1.7; LI90%: 77.7; LS90%: 83.4" xr:uid="{99B7D41C-A092-4523-BA37-38173D5AEC02}"/>
    <hyperlink ref="Q99" tooltip="CV%: 1.3; ERROR: 1.2; LI90%: 85.9; LS90%: 89.8" xr:uid="{0DD5BDF9-DF22-4E77-82BA-982420B05E9F}"/>
    <hyperlink ref="Q102" tooltip="CV%: 3.2; ERROR: 1.7; LI90%: 49.6; LS90%: 55.0" xr:uid="{CBF01974-DB64-4CCF-9BFD-93FCCEDC9071}"/>
    <hyperlink ref="Q103" tooltip="CV%: 7.8; ERROR: 2.1; LI90%: 22.9; LS90%: 29.6" xr:uid="{2A2388E9-677F-40B9-B659-A3D3D3C34C97}"/>
    <hyperlink ref="Q104" tooltip="CV%: 2.3; ERROR: 1.6; LI90%: 65.5; LS90%: 70.7" xr:uid="{2760DDF7-5E49-42E6-BA55-D9AE76A07856}"/>
    <hyperlink ref="Q105" tooltip="CV%: 3.2; ERROR: 1.8; LI90%: 53.7; LS90%: 59.8" xr:uid="{ADF07584-A2DB-4F41-8D9E-50A5BCDCBE4A}"/>
    <hyperlink ref="Q106" tooltip="CV%: 3.0; ERROR: 2.0; LI90%: 64.8; LS90%: 71.6" xr:uid="{107727E3-9AAD-480B-82A1-3965FA40D815}"/>
    <hyperlink ref="Q107" tooltip="CV%: 2.7; ERROR: 1.6; LI90%: 56.8; LS90%: 62.1" xr:uid="{7931446F-51A7-4FC7-9668-281C19D368E1}"/>
    <hyperlink ref="Q108" tooltip="CV%: 2.4; ERROR: 2.3; LI90%: 90.3; LS90%: 97.8" xr:uid="{CB3647CC-3CDF-4D75-982E-E9D8DC60BF2F}"/>
    <hyperlink ref="Q109" tooltip="CV%: 2.7; ERROR: 1.9; LI90%: 68.9; LS90%: 75.2" xr:uid="{249A0270-123B-4532-BC4A-D23DCA3404FA}"/>
    <hyperlink ref="Q110" tooltip="CV%: 2.7; ERROR: 1.7; LI90%: 59.4; LS90%: 64.9" xr:uid="{CCB41190-7AB3-464A-8D0A-E93A38ABAF5F}"/>
    <hyperlink ref="Q111" tooltip="CV%: 3.5; ERROR: 2.1; LI90%: 57.1; LS90%: 64.0" xr:uid="{201E64A4-E6DA-41B4-ADDC-821FAC6D22A5}"/>
    <hyperlink ref="Q112" tooltip="CV%: 1.8; ERROR: 1.4; LI90%: 74.9; LS90%: 79.4" xr:uid="{F1C3CF16-F167-4CD6-8AAF-2D0A8C10D419}"/>
    <hyperlink ref="Q113" tooltip="CV%: 2.1; ERROR: 1.6; LI90%: 72.9; LS90%: 78.1" xr:uid="{B61306CB-D2BC-4C70-AB43-7CEDF459E02F}"/>
    <hyperlink ref="Q114" tooltip="CV%: 3.3; ERROR: 2.5; LI90%: 72.3; LS90%: 80.4" xr:uid="{F43516C4-935D-4D73-9BDC-F6D535BA8DB6}"/>
    <hyperlink ref="Q115" tooltip="CV%: 1.7; ERROR: 1.4; LI90%: 78.7; LS90%: 83.3" xr:uid="{AF735BED-6FFD-45B1-A9CE-987A1C58F491}"/>
    <hyperlink ref="Q116" tooltip="CV%: 2.4; ERROR: 1.6; LI90%: 64.7; LS90%: 69.9" xr:uid="{354AF54F-77C7-4036-A30D-4FBF2CF933DC}"/>
    <hyperlink ref="Q117" tooltip="CV%: 1.4; ERROR: 1.2; LI90%: 83.7; LS90%: 87.7" xr:uid="{906E02DE-0717-45D5-BEFC-CAF6370CD654}"/>
    <hyperlink ref="Q120" tooltip="CV%: 4.9; ERROR: 1.4; LI90%: 26.2; LS90%: 30.8" xr:uid="{F7339F67-E981-4576-AD0B-D0709C5C5467}"/>
    <hyperlink ref="Q121" tooltip="CV%: 7.5; ERROR: 1.4; LI90%: 16.5; LS90%: 21.2" xr:uid="{52E099E5-9E72-487E-BF18-D82E1B25C6EF}"/>
    <hyperlink ref="Q122" tooltip="CV%: 3.2; ERROR: 1.6; LI90%: 47.3; LS90%: 52.5" xr:uid="{277624FD-91B5-4645-9C6E-E5CFC41C9881}"/>
    <hyperlink ref="Q123" tooltip="CV%: 3.5; ERROR: 1.8; LI90%: 47.0; LS90%: 52.8" xr:uid="{0D6702D8-C1D3-4D3F-8209-6DAB21110305}"/>
    <hyperlink ref="Q124" tooltip="CV%: 3.2; ERROR: 1.9; LI90%: 56.8; LS90%: 63.1" xr:uid="{CACB8291-7B21-4DD4-BB29-8A11DBCB5C34}"/>
    <hyperlink ref="Q125" tooltip="CV%: 3.2; ERROR: 1.6; LI90%: 48.0; LS90%: 53.3" xr:uid="{C7723FF1-6C68-403E-AA2D-41278E60D115}"/>
    <hyperlink ref="Q126" tooltip="CV%: 5.3; ERROR: 4.4; LI90%: 75.2; LS90%: 89.5" xr:uid="{0A699471-F3C0-4DC3-A40D-01091CDD8708}"/>
    <hyperlink ref="Q127" tooltip="CV%: 3.9; ERROR: 2.0; LI90%: 48.3; LS90%: 55.0" xr:uid="{91D2E17B-BF97-48DB-A8A2-E657E105FBC4}"/>
    <hyperlink ref="Q128" tooltip="CV%: 3.7; ERROR: 1.6; LI90%: 41.4; LS90%: 46.8" xr:uid="{ED931D15-9AC3-4C43-867E-D174043E5CDE}"/>
    <hyperlink ref="Q129" tooltip="CV%: 4.4; ERROR: 1.8; LI90%: 37.5; LS90%: 43.5" xr:uid="{5E3384AC-7661-43F4-AB18-8F68B28D655F}"/>
    <hyperlink ref="Q130" tooltip="CV%: 2.8; ERROR: 1.6; LI90%: 54.8; LS90%: 60.1" xr:uid="{559890AC-F8A4-49A1-AA11-969964A24C2B}"/>
    <hyperlink ref="Q131" tooltip="CV%: 2.4; ERROR: 1.7; LI90%: 67.5; LS90%: 73.0" xr:uid="{B307D870-788B-4B7D-ACEB-B179D308F25D}"/>
    <hyperlink ref="Q132" tooltip="CV%: 6.2; ERROR: 3.8; LI90%: 55.7; LS90%: 68.3" xr:uid="{DB380F54-9F5A-45D2-950D-5E40BFA32AC6}"/>
    <hyperlink ref="Q133" tooltip="CV%: 2.6; ERROR: 1.7; LI90%: 60.8; LS90%: 66.3" xr:uid="{3651A387-60D5-41BF-9139-37AE208723FA}"/>
    <hyperlink ref="Q134" tooltip="CV%: 2.6; ERROR: 1.6; LI90%: 61.6; LS90%: 67.0" xr:uid="{33786D09-BDB4-497F-A7C7-35BE38C0A08F}"/>
    <hyperlink ref="Q135" tooltip="CV%: 1.4; ERROR: 1.2; LI90%: 86.8; LS90%: 90.9" xr:uid="{D8D24E2B-AAEA-4E53-998F-5AB5D0F913F1}"/>
    <hyperlink ref="Q138" tooltip="CV%: 3.0; ERROR: 1.7; LI90%: 52.6; LS90%: 58.1" xr:uid="{03C4F5D7-7597-48BF-A0C6-669EE42C681B}"/>
    <hyperlink ref="Q139" tooltip="CV%: 4.3; ERROR: 2.0; LI90%: 44.2; LS90%: 50.9" xr:uid="{850F29EC-62DF-4506-8858-9BE71DC1705D}"/>
    <hyperlink ref="Q140" tooltip="CV%: 2.0; ERROR: 1.4; LI90%: 67.1; LS90%: 71.7" xr:uid="{99E7B714-BABD-4A41-AB7B-56916EC585E4}"/>
    <hyperlink ref="Q141" tooltip="CV%: 2.4; ERROR: 1.6; LI90%: 64.2; LS90%: 69.6" xr:uid="{CA217D6F-72DD-4915-BB12-F654430257E7}"/>
    <hyperlink ref="Q142" tooltip="CV%: 1.6; ERROR: 1.3; LI90%: 77.6; LS90%: 81.8" xr:uid="{51BFC968-B14E-462E-A7EC-CB88664AFB99}"/>
    <hyperlink ref="Q143" tooltip="CV%: 2.5; ERROR: 1.6; LI90%: 60.4; LS90%: 65.7" xr:uid="{3BFA6016-BF0D-40CC-A59A-CB3D2EF92A3C}"/>
    <hyperlink ref="Q144" tooltip="CV%: 3.1; ERROR: 2.7; LI90%: 84.0; LS90%: 93.0" xr:uid="{21A1D74C-ED6A-4013-A5A5-5AC79F07DC6B}"/>
    <hyperlink ref="Q145" tooltip="CV%: 4.3; ERROR: 2.7; LI90%: 58.8; LS90%: 67.8" xr:uid="{48D174C5-6AD2-44C0-88FD-D9700B0B4E17}"/>
    <hyperlink ref="Q146" tooltip="CV%: 2.1; ERROR: 1.5; LI90%: 66.7; LS90%: 71.6" xr:uid="{1D66D2C4-AE1A-4D04-A8C4-8DFBC5572F27}"/>
    <hyperlink ref="Q147" tooltip="CV%: 4.2; ERROR: 2.2; LI90%: 49.5; LS90%: 56.8" xr:uid="{8C725078-B531-4E33-9372-D0BD87DC753E}"/>
    <hyperlink ref="Q148" tooltip="CV%: 2.1; ERROR: 1.5; LI90%: 69.3; LS90%: 74.2" xr:uid="{045250DB-6DAE-4F64-BD18-EFFCAA43DA22}"/>
    <hyperlink ref="Q149" tooltip="CV%: 2.5; ERROR: 1.8; LI90%: 66.5; LS90%: 72.3" xr:uid="{A41023BA-DACD-4781-9983-2719003259FD}"/>
    <hyperlink ref="Q150" tooltip="CV%: 5.6; ERROR: 3.6; LI90%: 58.4; LS90%: 70.2" xr:uid="{A870B1F4-3823-4D44-987F-45501BA14836}"/>
    <hyperlink ref="Q151" tooltip="CV%: 1.9; ERROR: 1.5; LI90%: 74.5; LS90%: 79.4" xr:uid="{FDC0AA1A-7D3B-4A80-8751-F5E311D8AF1E}"/>
    <hyperlink ref="Q152" tooltip="CV%: 1.8; ERROR: 1.4; LI90%: 73.8; LS90%: 78.4" xr:uid="{BEF8B47C-8697-4E05-AD2C-FA0EE7297EF9}"/>
    <hyperlink ref="Q153" tooltip="CV%: 1.3; ERROR: 1.2; LI90%: 83.7; LS90%: 87.5" xr:uid="{B7DB1AA6-AC30-4F78-A82F-D16C606E3593}"/>
    <hyperlink ref="Q156" tooltip="CV%: 3.8; ERROR: 1.7; LI90%: 40.7; LS90%: 46.2" xr:uid="{BECDEC49-9065-4DFE-95C8-C6FF56275E57}"/>
    <hyperlink ref="Q157" tooltip="CV%: 5.9; ERROR: 1.8; LI90%: 27.9; LS90%: 33.8" xr:uid="{FF2783EE-2CB4-47B3-9BB4-B0C286D86D93}"/>
    <hyperlink ref="Q158" tooltip="CV%: 1.9; ERROR: 1.3; LI90%: 66.3; LS90%: 70.6" xr:uid="{669FEE24-BEC0-405E-A7C0-48A238A781E6}"/>
    <hyperlink ref="Q159" tooltip="CV%: 3.4; ERROR: 2.0; LI90%: 54.9; LS90%: 61.3" xr:uid="{A316799F-4F74-4491-966D-6001A7F8426D}"/>
    <hyperlink ref="Q160" tooltip="CV%: 2.8; ERROR: 1.9; LI90%: 65.2; LS90%: 71.4" xr:uid="{E90D7364-DDB8-4144-BA66-07DCCB65FFAE}"/>
    <hyperlink ref="Q161" tooltip="CV%: 2.9; ERROR: 1.5; LI90%: 50.6; LS90%: 55.6" xr:uid="{227E30CD-7EF3-4534-B07F-3FC88D26E09D}"/>
    <hyperlink ref="Q162" tooltip="CV%: 3.1; ERROR: 2.9; LI90%: 87.5; LS90%: 97.0" xr:uid="{9A9EA8BE-0125-487E-80D8-3DEF7E2DA692}"/>
    <hyperlink ref="Q163" tooltip="CV%: 2.2; ERROR: 1.6; LI90%: 70.6; LS90%: 75.9" xr:uid="{45C4A15B-5F19-4A9A-91E9-753D29FE12A6}"/>
    <hyperlink ref="Q164" tooltip="CV%: 2.5; ERROR: 1.5; LI90%: 57.8; LS90%: 62.7" xr:uid="{6FE873DA-9B57-47C0-A635-E4F98DDA4983}"/>
    <hyperlink ref="Q165" tooltip="CV%: 2.9; ERROR: 1.6; LI90%: 53.9; LS90%: 59.3" xr:uid="{A63FB6C8-B2C8-4E21-8052-6F924F47C0BA}"/>
    <hyperlink ref="Q166" tooltip="CV%: 1.7; ERROR: 1.3; LI90%: 73.0; LS90%: 77.3" xr:uid="{801F5E5E-6F5F-4341-8776-FE70DEE53319}"/>
    <hyperlink ref="Q167" tooltip="CV%: 1.8; ERROR: 1.4; LI90%: 73.5; LS90%: 78.0" xr:uid="{20EE648C-CD90-460E-A33C-F086594F79A9}"/>
    <hyperlink ref="Q168" tooltip="CV%: 2.4; ERROR: 2.0; LI90%: 78.2; LS90%: 84.7" xr:uid="{ADF2C778-7EFB-401B-9C1B-20CBDD3B1069}"/>
    <hyperlink ref="Q169" tooltip="CV%: 1.5; ERROR: 1.2; LI90%: 79.6; LS90%: 83.7" xr:uid="{8397C721-D2D9-4F9B-9257-98A616E68583}"/>
    <hyperlink ref="Q170" tooltip="CV%: 1.7; ERROR: 1.3; LI90%: 75.4; LS90%: 79.8" xr:uid="{266485C1-3877-4855-8CA9-C519F3437DC5}"/>
    <hyperlink ref="Q171" tooltip="CV%: 0.8; ERROR: 0.8; LI90%: 90.4; LS90%: 92.9" xr:uid="{39597D59-D9B3-41A6-9F43-073BF01A41A4}"/>
    <hyperlink ref="Q174" tooltip="CV%: 2.4; ERROR: 1.1; LI90%: 44.5; LS90%: 48.2" xr:uid="{616F16D6-CB22-4C54-8E3F-D22EE1B8795C}"/>
    <hyperlink ref="Q175" tooltip="CV%: 4.8; ERROR: 1.4; LI90%: 27.8; LS90%: 32.5" xr:uid="{3AE13545-B6C7-4D58-BDC6-57C7D7D3EE23}"/>
    <hyperlink ref="Q176" tooltip="CV%: 1.3; ERROR: 1.0; LI90%: 69.6; LS90%: 72.7" xr:uid="{13C12657-E84A-4C61-A3B2-D52F7EE0F529}"/>
    <hyperlink ref="Q177" tooltip="CV%: 2.1; ERROR: 1.2; LI90%: 53.8; LS90%: 57.6" xr:uid="{804063F2-59F7-42E3-9EAF-0DCE786DD7D5}"/>
    <hyperlink ref="Q178" tooltip="CV%: 1.5; ERROR: 1.0; LI90%: 68.0; LS90%: 71.4" xr:uid="{0330AEF7-5A43-4A10-A567-F6769C8CC99B}"/>
    <hyperlink ref="Q179" tooltip="CV%: 2.4; ERROR: 1.1; LI90%: 45.3; LS90%: 49.0" xr:uid="{ED7CB3C0-BD57-4000-B238-307E5FCC8C3C}"/>
    <hyperlink ref="Q180" tooltip="CV%: 1.3; ERROR: 1.2; LI90%: 92.0; LS90%: 96.0" xr:uid="{A318AA76-2EB8-4A95-958C-32253238F825}"/>
    <hyperlink ref="Q181" tooltip="CV%: 1.3; ERROR: 1.0; LI90%: 75.0; LS90%: 78.3" xr:uid="{3EBB4351-88DA-43E4-A23B-6520656534C2}"/>
    <hyperlink ref="Q182" tooltip="CV%: 1.8; ERROR: 1.1; LI90%: 60.0; LS90%: 63.6" xr:uid="{A9DF5284-4A04-4E51-B857-B56C02C5F758}"/>
    <hyperlink ref="Q183" tooltip="CV%: 3.2; ERROR: 1.2; LI90%: 36.2; LS90%: 40.2" xr:uid="{CF0F886C-5158-4031-BCB5-5C89A5887D9A}"/>
    <hyperlink ref="Q184" tooltip="CV%: 1.3; ERROR: 1.0; LI90%: 73.3; LS90%: 76.5" xr:uid="{2C86B336-93EF-49C7-B3D8-BE9B95BF29A3}"/>
    <hyperlink ref="Q185" tooltip="CV%: 2.1; ERROR: 1.2; LI90%: 56.8; LS90%: 60.7" xr:uid="{06B9F83D-1F30-4F4D-B21A-735980C8FC14}"/>
    <hyperlink ref="Q186" tooltip="CV%: 2.2; ERROR: 1.7; LI90%: 71.9; LS90%: 77.3" xr:uid="{D332F345-B429-49EA-B24B-E4595195B4D2}"/>
    <hyperlink ref="Q187" tooltip="CV%: 1.0; ERROR: 0.8; LI90%: 82.3; LS90%: 85.0" xr:uid="{F4BBC1B7-B20C-4123-84CE-C35EBF3BC421}"/>
    <hyperlink ref="Q188" tooltip="CV%: 1.3; ERROR: 1.0; LI90%: 75.2; LS90%: 78.4" xr:uid="{15043204-8BDB-48B1-A3E3-30F762EEB654}"/>
    <hyperlink ref="Q189" tooltip="CV%: 1.2; ERROR: 0.9; LI90%: 77.1; LS90%: 80.1" xr:uid="{BCB00EF2-A6F3-4698-A8D4-D5F67645F9B7}"/>
    <hyperlink ref="Q192" tooltip="CV%: 3.2; ERROR: 1.7; LI90%: 50.1; LS90%: 55.8" xr:uid="{540AE4F8-1DC5-4432-B1B8-7A1A4DFC9F67}"/>
    <hyperlink ref="Q193" tooltip="CV%: 5.7; ERROR: 2.1; LI90%: 32.4; LS90%: 39.2" xr:uid="{1B070884-33B7-48D2-9E65-E2DE093C8246}"/>
    <hyperlink ref="Q194" tooltip="CV%: 2.0; ERROR: 1.4; LI90%: 68.9; LS90%: 73.5" xr:uid="{7C5F7EA0-81D4-4F50-8EFA-7E3106B34A44}"/>
    <hyperlink ref="Q195" tooltip="CV%: 2.6; ERROR: 1.7; LI90%: 61.4; LS90%: 66.9" xr:uid="{7BBA65B9-AF51-497E-A59D-2DDA5387F825}"/>
    <hyperlink ref="Q196" tooltip="CV%: 2.0; ERROR: 1.5; LI90%: 72.8; LS90%: 77.8" xr:uid="{A40B18A2-A4FE-4CAF-AC49-D789932DFCC7}"/>
    <hyperlink ref="Q197" tooltip="CV%: 2.6; ERROR: 1.6; LI90%: 60.9; LS90%: 66.3" xr:uid="{495358B4-0DE7-4220-9C79-FDF47420BF40}"/>
    <hyperlink ref="Q198" tooltip="CV%: 2.4; ERROR: 2.3; LI90%: 90.9; LS90%: 98.4" xr:uid="{EEE32816-41B2-45EA-A935-063092CCE5F2}"/>
    <hyperlink ref="Q199" tooltip="CV%: 2.6; ERROR: 1.9; LI90%: 70.9; LS90%: 77.3" xr:uid="{B171FD62-EF0F-4E5E-8363-6A5B353822B9}"/>
    <hyperlink ref="Q200" tooltip="CV%: 2.1; ERROR: 1.4; LI90%: 65.8; LS90%: 70.5" xr:uid="{8DDE497D-1172-4242-8478-01CA74ABF9DE}"/>
    <hyperlink ref="Q201" tooltip="CV%: 2.9; ERROR: 1.8; LI90%: 58.8; LS90%: 64.8" xr:uid="{ABE1656C-9885-4577-BC76-49636A5D2BF5}"/>
    <hyperlink ref="Q202" tooltip="CV%: 1.8; ERROR: 1.4; LI90%: 74.1; LS90%: 78.5" xr:uid="{59D9861E-CC88-4957-BABF-CF1D21DABBC4}"/>
    <hyperlink ref="Q203" tooltip="CV%: 2.1; ERROR: 1.5; LI90%: 71.5; LS90%: 76.6" xr:uid="{5A1433DF-753C-4A44-BE0F-4ADF4348C127}"/>
    <hyperlink ref="Q204" tooltip="CV%: 2.9; ERROR: 2.3; LI90%: 73.4; LS90%: 80.9" xr:uid="{5023D15A-E30E-4C39-9696-8970A064338C}"/>
    <hyperlink ref="Q205" tooltip="CV%: 1.4; ERROR: 1.2; LI90%: 82.9; LS90%: 86.9" xr:uid="{1E545145-2E91-4532-9017-89D5E77F9677}"/>
    <hyperlink ref="Q206" tooltip="CV%: 1.9; ERROR: 1.4; LI90%: 70.8; LS90%: 75.4" xr:uid="{DBC4EE1A-E5F0-4E15-8FB7-86809B36DCFD}"/>
    <hyperlink ref="Q207" tooltip="CV%: 1.3; ERROR: 1.1; LI90%: 85.2; LS90%: 88.8" xr:uid="{F7FBB9B8-EC06-496F-9278-7F99DC2AD868}"/>
    <hyperlink ref="Q210" tooltip="CV%: 4.6; ERROR: 1.8; LI90%: 35.6; LS90%: 41.4" xr:uid="{EBBC5CD8-E79C-4705-A22F-E842634EB5E5}"/>
    <hyperlink ref="Q211" tooltip="CV%: 8.7; ERROR: 2.0; LI90%: 19.6; LS90%: 26.2" xr:uid="{85F69932-23F4-4CA1-AA69-ED8748BD9572}"/>
    <hyperlink ref="Q212" tooltip="CV%: 3.3; ERROR: 1.8; LI90%: 51.6; LS90%: 57.4" xr:uid="{1477C6DE-7575-4644-AFD3-B0A01D1464AB}"/>
    <hyperlink ref="Q213" tooltip="CV%: 3.0; ERROR: 1.7; LI90%: 54.4; LS90%: 60.1" xr:uid="{01B0D264-E301-4C94-99F9-4ED1D84C4B0B}"/>
    <hyperlink ref="Q214" tooltip="CV%: 2.1; ERROR: 1.5; LI90%: 71.1; LS90%: 76.1" xr:uid="{F47E1AFF-8293-4AF8-B1AF-88CC8FA3F1FF}"/>
    <hyperlink ref="Q215" tooltip="CV%: 4.2; ERROR: 1.8; LI90%: 39.4; LS90%: 45.2" xr:uid="{983AC282-D613-48B5-B3C3-27670179B443}"/>
    <hyperlink ref="Q216" tooltip="CV%: 4.9; ERROR: 4.2; LI90%: 79.2; LS90%: 93.0" xr:uid="{4780F2BE-9595-4EDC-A340-E9BC096862C5}"/>
    <hyperlink ref="Q217" tooltip="CV%: 3.9; ERROR: 2.2; LI90%: 54.1; LS90%: 61.5" xr:uid="{422C8B77-8D37-49A1-B68D-B4AB76466560}"/>
    <hyperlink ref="Q218" tooltip="CV%: 3.7; ERROR: 1.8; LI90%: 46.2; LS90%: 52.3" xr:uid="{A4FF0988-8EB6-4294-9A01-54BA26A1BE70}"/>
    <hyperlink ref="Q219" tooltip="CV%: 5.4; ERROR: 1.9; LI90%: 32.8; LS90%: 39.2" xr:uid="{708C423D-2E81-4E8D-8A12-45ECD1F3CF30}"/>
    <hyperlink ref="Q220" tooltip="CV%: 2.8; ERROR: 1.7; LI90%: 58.6; LS90%: 64.2" xr:uid="{E7B485A7-66E9-4C02-A384-A66E7A097CF4}"/>
    <hyperlink ref="Q221" tooltip="CV%: 4.4; ERROR: 2.2; LI90%: 46.6; LS90%: 53.8" xr:uid="{CC076220-CA1A-44CD-B3AF-EB4703555C83}"/>
    <hyperlink ref="Q222" tooltip="CV%: 6.4; ERROR: 3.7; LI90%: 51.3; LS90%: 63.4" xr:uid="{83A8411D-2763-49F7-8CB0-D5E177A9F500}"/>
    <hyperlink ref="Q223" tooltip="CV%: 2.3; ERROR: 1.7; LI90%: 71.4; LS90%: 77.0" xr:uid="{7670FEEF-6699-44A3-AA3C-E17946A7CE1D}"/>
    <hyperlink ref="Q224" tooltip="CV%: 2.5; ERROR: 1.7; LI90%: 64.3; LS90%: 69.9" xr:uid="{0D44E0A6-8579-4C83-900A-966A133BE404}"/>
    <hyperlink ref="Q225" tooltip="CV%: 2.1; ERROR: 1.5; LI90%: 68.5; LS90%: 73.5" xr:uid="{AE451826-CF2C-4C60-A7C6-59835068B6FA}"/>
    <hyperlink ref="Q228" tooltip="CV%: 3.6; ERROR: 2.0; LI90%: 51.6; LS90%: 58.1" xr:uid="{66B20EC6-5BAE-4DAE-8E76-85F602771FC0}"/>
    <hyperlink ref="Q229" tooltip="CV%: 4.7; ERROR: 2.1; LI90%: 40.4; LS90%: 47.2" xr:uid="{0590FBAE-2607-41EB-AF8C-3F54E1C3DA15}"/>
    <hyperlink ref="Q230" tooltip="CV%: 2.4; ERROR: 1.7; LI90%: 66.3; LS90%: 71.8" xr:uid="{8115010E-DA50-4158-9823-E05E21291BB2}"/>
    <hyperlink ref="Q231" tooltip="CV%: 2.4; ERROR: 1.8; LI90%: 72.3; LS90%: 78.2" xr:uid="{33E01EB3-3A7F-4B48-BD52-AB995C29EAA6}"/>
    <hyperlink ref="Q232" tooltip="CV%: 1.4; ERROR: 1.2; LI90%: 84.2; LS90%: 88.0" xr:uid="{95351A26-E6F3-4FD3-93A3-F708F85227C2}"/>
    <hyperlink ref="Q233" tooltip="CV%: 2.7; ERROR: 1.9; LI90%: 66.9; LS90%: 73.1" xr:uid="{30AACC42-81F2-4951-A09D-3E532C2F64DF}"/>
    <hyperlink ref="Q234" tooltip="CV%: 3.1; ERROR: 2.9; LI90%: 88.9; LS90%: 98.6" xr:uid="{B2577272-7123-43DA-8E71-6682087BED49}"/>
    <hyperlink ref="Q235" tooltip="CV%: 3.8; ERROR: 2.6; LI90%: 63.1; LS90%: 71.7" xr:uid="{C4988F21-5957-4F29-91F2-3FACD31F2102}"/>
    <hyperlink ref="Q236" tooltip="CV%: 2.4; ERROR: 1.7; LI90%: 67.3; LS90%: 72.9" xr:uid="{6EC3B2EC-698B-466A-8BA3-B4406E1325CF}"/>
    <hyperlink ref="Q237" tooltip="CV%: 3.6; ERROR: 2.0; LI90%: 52.8; LS90%: 59.6" xr:uid="{4074BF48-BDF3-4779-BA92-D2A1C266E8FA}"/>
    <hyperlink ref="Q238" tooltip="CV%: 2.6; ERROR: 1.8; LI90%: 65.3; LS90%: 71.2" xr:uid="{2783E8A2-F061-452D-96BD-9FED4C324924}"/>
    <hyperlink ref="Q239" tooltip="CV%: 2.9; ERROR: 2.1; LI90%: 68.9; LS90%: 75.9" xr:uid="{61D5EECB-ACC3-4AB9-AC91-079B8051B1ED}"/>
    <hyperlink ref="Q240" tooltip="CV%: 4.4; ERROR: 3.2; LI90%: 68.3; LS90%: 78.9" xr:uid="{CC613230-2637-44AF-83EA-E0F881344A4B}"/>
    <hyperlink ref="Q241" tooltip="CV%: 2.4; ERROR: 1.8; LI90%: 75.2; LS90%: 81.3" xr:uid="{2B7C6F9E-E4B9-497F-B729-B6762F5FE06A}"/>
    <hyperlink ref="Q242" tooltip="CV%: 2.0; ERROR: 1.5; LI90%: 76.4; LS90%: 81.5" xr:uid="{47F8A846-5166-47AB-B6CF-B67E45201CCC}"/>
    <hyperlink ref="Q243" tooltip="CV%: 1.2; ERROR: 1.1; LI90%: 88.8; LS90%: 92.3" xr:uid="{3EB81251-663C-4DF9-8ABB-A2443E519237}"/>
    <hyperlink ref="Q246" tooltip="CV%: 4.3; ERROR: 1.8; LI90%: 38.9; LS90%: 44.8" xr:uid="{33C2BD96-4788-4AD0-91B2-C5E8965D937C}"/>
    <hyperlink ref="Q247" tooltip="CV%: 7.6; ERROR: 1.8; LI90%: 21.2; LS90%: 27.3" xr:uid="{002B8D92-8C65-45BB-A1F4-A5748896775F}"/>
    <hyperlink ref="Q248" tooltip="CV%: 2.5; ERROR: 1.6; LI90%: 59.8; LS90%: 64.9" xr:uid="{0E90C6A3-8474-450B-93DF-E97DD44E45B1}"/>
    <hyperlink ref="Q249" tooltip="CV%: 3.0; ERROR: 1.7; LI90%: 55.3; LS90%: 61.0" xr:uid="{044E9AD2-2D94-45E0-8BB8-74FF0C2B8897}"/>
    <hyperlink ref="Q250" tooltip="CV%: 1.9; ERROR: 1.5; LI90%: 74.7; LS90%: 79.6" xr:uid="{36C02045-FCB1-49D1-88A8-F2B2C023C6EB}"/>
    <hyperlink ref="Q251" tooltip="CV%: 3.2; ERROR: 1.8; LI90%: 53.3; LS90%: 59.1" xr:uid="{9BC730F5-F450-4EEE-B30D-19DE977EE7E7}"/>
    <hyperlink ref="Q252" tooltip="CV%: 2.2; ERROR: 2.1; LI90%: 90.9; LS90%: 97.9" xr:uid="{ECA4AA90-BD3B-46D5-B5D4-3F918C120682}"/>
    <hyperlink ref="Q253" tooltip="CV%: 3.9; ERROR: 2.6; LI90%: 61.5; LS90%: 70.0" xr:uid="{D378802E-CBF5-4719-A566-0AA2425242F9}"/>
    <hyperlink ref="Q254" tooltip="CV%: 2.6; ERROR: 1.6; LI90%: 59.2; LS90%: 64.6" xr:uid="{22B87C72-BBBD-417E-BA42-D880ACBF4469}"/>
    <hyperlink ref="Q255" tooltip="CV%: 4.3; ERROR: 2.3; LI90%: 48.8; LS90%: 56.2" xr:uid="{D57394BF-26F2-4CAB-A655-26B12671C2C1}"/>
    <hyperlink ref="Q256" tooltip="CV%: 2.6; ERROR: 1.7; LI90%: 65.1; LS90%: 70.8" xr:uid="{2C8BFF1D-A83D-47D8-978D-12E7A8048879}"/>
    <hyperlink ref="Q257" tooltip="CV%: 3.1; ERROR: 2.1; LI90%: 62.7; LS90%: 69.5" xr:uid="{1F4BA993-FC69-45BB-B5D0-603C19E1C208}"/>
    <hyperlink ref="Q258" tooltip="CV%: 4.6; ERROR: 3.3; LI90%: 65.8; LS90%: 76.6" xr:uid="{8EEEA38F-4A49-47F3-8AA4-C851127AE417}"/>
    <hyperlink ref="Q259" tooltip="CV%: 2.1; ERROR: 1.6; LI90%: 75.5; LS90%: 80.9" xr:uid="{F20CCCB4-2D11-41B3-A038-BF536FD9DD78}"/>
    <hyperlink ref="Q260" tooltip="CV%: 2.1; ERROR: 1.6; LI90%: 71.3; LS90%: 76.4" xr:uid="{EDA11747-8F34-456D-906E-2D916D090734}"/>
    <hyperlink ref="Q261" tooltip="CV%: 1.3; ERROR: 1.1; LI90%: 83.8; LS90%: 87.5" xr:uid="{D350356B-63CB-49E4-99BE-C568C1D08414}"/>
    <hyperlink ref="Q264" tooltip="CV%: 3.5; ERROR: 1.9; LI90%: 50.3; LS90%: 56.5" xr:uid="{CE8F3A0C-BACB-4B67-9776-E5989B9667E8}"/>
    <hyperlink ref="Q265" tooltip="CV%: 5.2; ERROR: 2.2; LI90%: 37.9; LS90%: 45.0" xr:uid="{999D1E56-5290-4A1F-B970-0E61F37E62AE}"/>
    <hyperlink ref="Q266" tooltip="CV%: 2.2; ERROR: 1.6; LI90%: 68.1; LS90%: 73.4" xr:uid="{3AAC6536-BF65-4438-9677-EF3AD246CB27}"/>
    <hyperlink ref="Q267" tooltip="CV%: 2.9; ERROR: 1.8; LI90%: 61.0; LS90%: 67.1" xr:uid="{DCBB453C-3669-4B96-9D65-7E60355B19F1}"/>
    <hyperlink ref="Q268" tooltip="CV%: 2.1; ERROR: 1.6; LI90%: 74.1; LS90%: 79.4" xr:uid="{44CB13EB-C53E-4D27-931F-10EB946DB694}"/>
    <hyperlink ref="Q269" tooltip="CV%: 3.1; ERROR: 1.8; LI90%: 54.5; LS90%: 60.4" xr:uid="{F833902D-74D0-4C70-A256-BBF5424F3F27}"/>
    <hyperlink ref="Q270" tooltip="CV%: 2.5; ERROR: 2.3; LI90%: 88.3; LS90%: 95.8" xr:uid="{A1F917F1-0282-4718-B700-F67650DB1FF9}"/>
    <hyperlink ref="Q271" tooltip="CV%: 2.2; ERROR: 1.7; LI90%: 74.9; LS90%: 80.6" xr:uid="{C5AF70B4-C062-44A6-B0DF-666A4225C1F9}"/>
    <hyperlink ref="Q272" tooltip="CV%: 2.8; ERROR: 1.9; LI90%: 64.6; LS90%: 70.8" xr:uid="{82EA9806-760D-4972-BFB3-77614D35EC34}"/>
    <hyperlink ref="Q273" tooltip="CV%: 4.5; ERROR: 2.2; LI90%: 45.2; LS90%: 52.4" xr:uid="{2034A517-7487-4A11-AB24-B8D35012A026}"/>
    <hyperlink ref="Q274" tooltip="CV%: 1.9; ERROR: 1.5; LI90%: 75.7; LS90%: 80.7" xr:uid="{1BDBA63A-9A24-42FB-9783-9B1AD1542E30}"/>
    <hyperlink ref="Q275" tooltip="CV%: 2.7; ERROR: 1.8; LI90%: 64.7; LS90%: 70.7" xr:uid="{9E89B466-8435-45F5-8534-A4D324201F49}"/>
    <hyperlink ref="Q276" tooltip="CV%: 4.4; ERROR: 3.2; LI90%: 67.3; LS90%: 77.7" xr:uid="{58D90242-CE99-497A-A108-B0643A809AB5}"/>
    <hyperlink ref="Q277" tooltip="CV%: 1.9; ERROR: 1.5; LI90%: 76.6; LS90%: 81.6" xr:uid="{F84236E4-7EBB-4C6B-B8A7-8D2662B52863}"/>
    <hyperlink ref="Q278" tooltip="CV%: 2.1; ERROR: 1.6; LI90%: 72.8; LS90%: 78.1" xr:uid="{84B3662A-1E96-4F0C-811B-731CE78A1652}"/>
    <hyperlink ref="Q279" tooltip="CV%: 1.5; ERROR: 1.3; LI90%: 80.7; LS90%: 84.9" xr:uid="{1861C3A9-89AA-43AB-95DD-14A51473A6E9}"/>
    <hyperlink ref="Q282" tooltip="CV%: 4.7; ERROR: 1.8; LI90%: 35.3; LS90%: 41.2" xr:uid="{6410077B-A38C-492A-9751-3965A9E2F447}"/>
    <hyperlink ref="Q283" tooltip="CV%: 7.0; ERROR: 2.6; LI90%: 32.7; LS90%: 41.2" xr:uid="{1D83F10A-9BAF-4D1C-8D27-990C99E69907}"/>
    <hyperlink ref="Q284" tooltip="CV%: 2.6; ERROR: 1.7; LI90%: 64.0; LS90%: 69.6" xr:uid="{3F46F707-738D-4169-96AF-DF2917DA9386}"/>
    <hyperlink ref="Q285" tooltip="CV%: 3.1; ERROR: 1.8; LI90%: 54.9; LS90%: 60.7" xr:uid="{94A0F757-FE54-4341-A1E6-2F4A95E79719}"/>
    <hyperlink ref="Q286" tooltip="CV%: 2.6; ERROR: 1.7; LI90%: 61.0; LS90%: 66.4" xr:uid="{01FD8962-AF4E-4E80-A768-4F9BE6FAB114}"/>
    <hyperlink ref="Q287" tooltip="CV%: 4.4; ERROR: 1.7; LI90%: 36.8; LS90%: 42.5" xr:uid="{7E1F6F5F-F2DC-445A-ACEF-9AD50785D10F}"/>
    <hyperlink ref="Q288" tooltip="CV%: 2.9; ERROR: 2.6; LI90%: 84.4; LS90%: 92.9" xr:uid="{371552D3-B46E-44F1-82DB-C183A2B773B1}"/>
    <hyperlink ref="Q289" tooltip="CV%: 2.3; ERROR: 1.7; LI90%: 70.5; LS90%: 76.0" xr:uid="{0803DA87-B7A6-4B29-A1E7-2A48A7928867}"/>
    <hyperlink ref="Q290" tooltip="CV%: 3.0; ERROR: 1.8; LI90%: 56.2; LS90%: 62.1" xr:uid="{4F3758D8-A105-4D71-A7FF-B9D5014C989B}"/>
    <hyperlink ref="Q291" tooltip="CV%: 4.3; ERROR: 1.8; LI90%: 40.2; LS90%: 46.3" xr:uid="{D32186A6-BE93-4CC3-9AD9-5E42DF6CDDE0}"/>
    <hyperlink ref="Q292" tooltip="CV%: 2.3; ERROR: 1.7; LI90%: 67.9; LS90%: 73.4" xr:uid="{794545FF-4987-4C1F-9955-198850382EBC}"/>
    <hyperlink ref="Q293" tooltip="CV%: 3.4; ERROR: 1.9; LI90%: 53.8; LS90%: 60.1" xr:uid="{7052648A-A1CF-4E81-A758-AEF0D0D6B32F}"/>
    <hyperlink ref="Q294" tooltip="CV%: 3.0; ERROR: 2.4; LI90%: 74.3; LS90%: 82.0" xr:uid="{C5900CDA-16A8-46F6-8D07-CEE1506B2DCB}"/>
    <hyperlink ref="Q295" tooltip="CV%: 1.8; ERROR: 1.5; LI90%: 78.2; LS90%: 83.1" xr:uid="{5E145E3E-A6BD-49EA-A63F-8864892631A6}"/>
    <hyperlink ref="Q296" tooltip="CV%: 1.7; ERROR: 1.4; LI90%: 77.4; LS90%: 81.8" xr:uid="{B0A1F9CC-20F7-41E3-A58C-A65A6D500EE5}"/>
    <hyperlink ref="Q297" tooltip="CV%: 2.3; ERROR: 1.6; LI90%: 66.0; LS90%: 71.2" xr:uid="{CA1B4CA1-878D-4F1F-B1F2-55C044B4B415}"/>
    <hyperlink ref="Q300" tooltip="CV%: 3.9; ERROR: 1.9; LI90%: 44.8; LS90%: 50.9" xr:uid="{F1ABF5B7-23C1-4C5B-A574-BE2AA4E10463}"/>
    <hyperlink ref="Q301" tooltip="CV%: 6.0; ERROR: 2.1; LI90%: 32.0; LS90%: 39.1" xr:uid="{65F8DEDC-E786-4CCF-96A2-6CBE6638B064}"/>
    <hyperlink ref="Q302" tooltip="CV%: 2.6; ERROR: 1.7; LI90%: 62.2; LS90%: 67.7" xr:uid="{694EA6A0-D098-4DE3-ADD6-0DF5FD08EB79}"/>
    <hyperlink ref="Q303" tooltip="CV%: 2.6; ERROR: 1.7; LI90%: 62.3; LS90%: 67.9" xr:uid="{317B6216-AFA3-455F-8225-E49F143D0F30}"/>
    <hyperlink ref="Q304" tooltip="CV%: 1.6; ERROR: 1.3; LI90%: 78.0; LS90%: 82.2" xr:uid="{747E1326-48AF-49E1-9A2A-4116B16658C4}"/>
    <hyperlink ref="Q305" tooltip="CV%: 2.2; ERROR: 1.5; LI90%: 65.4; LS90%: 70.3" xr:uid="{F304DB40-99FE-4A4E-8908-D167B7D02486}"/>
    <hyperlink ref="Q306" tooltip="CV%: 2.1; ERROR: 2.0; LI90%: 90.5; LS90%: 96.9" xr:uid="{E68727D4-5A15-46DE-A407-5FB1DC2AC542}"/>
    <hyperlink ref="Q307" tooltip="CV%: 3.6; ERROR: 2.4; LI90%: 61.6; LS90%: 69.4" xr:uid="{99776F1F-BFF2-490C-A36F-5627EC7D44B9}"/>
    <hyperlink ref="Q308" tooltip="CV%: 2.5; ERROR: 1.6; LI90%: 63.8; LS90%: 69.2" xr:uid="{1CB5CE41-E9C1-4BE1-8753-F5BBF454C096}"/>
    <hyperlink ref="Q309" tooltip="CV%: 4.2; ERROR: 2.2; LI90%: 48.6; LS90%: 55.9" xr:uid="{236E1698-F421-4A5A-9C77-A30FEA06FA1E}"/>
    <hyperlink ref="Q310" tooltip="CV%: 2.4; ERROR: 1.7; LI90%: 68.4; LS90%: 73.9" xr:uid="{E7763A0F-14CB-41DF-970C-C6C68927C227}"/>
    <hyperlink ref="Q311" tooltip="CV%: 3.5; ERROR: 2.3; LI90%: 61.2; LS90%: 68.6" xr:uid="{E74DED3F-DB35-4711-9AC0-AF74CC647A65}"/>
    <hyperlink ref="Q312" tooltip="CV%: 4.0; ERROR: 2.9; LI90%: 67.1; LS90%: 76.7" xr:uid="{3CB1A759-4940-487A-96FB-1DBEBC0328CB}"/>
    <hyperlink ref="Q313" tooltip="CV%: 2.2; ERROR: 1.7; LI90%: 73.4; LS90%: 79.0" xr:uid="{0A2ECB57-BEC8-496A-A5B8-21BBA0E7E42D}"/>
    <hyperlink ref="Q314" tooltip="CV%: 1.9; ERROR: 1.5; LI90%: 73.3; LS90%: 78.1" xr:uid="{4A0AFDFC-EC31-4173-A149-75D4BE63A130}"/>
    <hyperlink ref="Q315" tooltip="CV%: 0.8; ERROR: 0.8; LI90%: 89.6; LS90%: 92.2" xr:uid="{1975C2E4-D0BE-41F0-BDFA-EAF153D48B4D}"/>
    <hyperlink ref="Q318" tooltip="CV%: 5.3; ERROR: 1.6; LI90%: 27.3; LS90%: 32.5" xr:uid="{E2CE7DE3-1304-47BB-8B93-642F858812E9}"/>
    <hyperlink ref="Q319" tooltip="CV%: 7.7; ERROR: 2.2; LI90%: 25.0; LS90%: 32.2" xr:uid="{EE6AAFAD-6455-4E19-8B18-01636869EC26}"/>
    <hyperlink ref="Q320" tooltip="CV%: 2.8; ERROR: 1.6; LI90%: 53.9; LS90%: 59.2" xr:uid="{9175279F-18C4-41C3-A378-0632B84D0534}"/>
    <hyperlink ref="Q321" tooltip="CV%: 3.6; ERROR: 1.9; LI90%: 50.2; LS90%: 56.5" xr:uid="{DE01901A-0A6D-4DDF-B2FE-E201A4BCA3FD}"/>
    <hyperlink ref="Q322" tooltip="CV%: 2.3; ERROR: 1.6; LI90%: 68.1; LS90%: 73.3" xr:uid="{0B540676-9C8C-4786-BBDA-DC305244F2FB}"/>
    <hyperlink ref="Q323" tooltip="CV%: 4.0; ERROR: 1.7; LI90%: 39.7; LS90%: 45.3" xr:uid="{DDEB8B27-E13E-47A3-992A-5CFEC15C86E0}"/>
    <hyperlink ref="Q324" tooltip="CV%: 2.0; ERROR: 1.8; LI90%: 91.2; LS90%: 97.2" xr:uid="{32000731-0931-4584-95B8-2894920A5BA1}"/>
    <hyperlink ref="Q325" tooltip="CV%: 4.4; ERROR: 2.4; LI90%: 50.0; LS90%: 57.7" xr:uid="{4D06F46A-3F15-42DD-80BE-C7F4AB9FD7CF}"/>
    <hyperlink ref="Q326" tooltip="CV%: 3.9; ERROR: 1.9; LI90%: 44.8; LS90%: 51.0" xr:uid="{0C3CAAC9-1E16-449A-BEEA-081DFC5B951D}"/>
    <hyperlink ref="Q327" tooltip="CV%: 6.4; ERROR: 2.0; LI90%: 28.5; LS90%: 35.2" xr:uid="{15AF75A8-4D38-4174-B5D2-A09CA5912149}"/>
    <hyperlink ref="Q328" tooltip="CV%: 3.1; ERROR: 1.8; LI90%: 53.8; LS90%: 59.6" xr:uid="{497801A4-6D44-4E63-A664-E1F3741577AD}"/>
    <hyperlink ref="Q329" tooltip="CV%: 3.5; ERROR: 2.0; LI90%: 52.8; LS90%: 59.2" xr:uid="{D553A166-F9F5-4766-B404-BF5F61246ED0}"/>
    <hyperlink ref="Q330" tooltip="CV%: 5.5; ERROR: 3.2; LI90%: 53.6; LS90%: 64.3" xr:uid="{3F9FB2CA-93CB-4F95-B93E-4850DEE5D40A}"/>
    <hyperlink ref="Q331" tooltip="CV%: 2.4; ERROR: 1.7; LI90%: 69.0; LS90%: 74.6" xr:uid="{B0DA7F3D-E6E6-4CA9-867D-ADBAF9998DB8}"/>
    <hyperlink ref="Q332" tooltip="CV%: 2.1; ERROR: 1.5; LI90%: 68.9; LS90%: 73.9" xr:uid="{BD29E920-E929-47DB-9F8B-33A9183CDA6E}"/>
    <hyperlink ref="Q333" tooltip="CV%: 1.7; ERROR: 1.3; LI90%: 78.7; LS90%: 83.1" xr:uid="{15DBB4AF-E5E6-46D5-BA36-78ED715700ED}"/>
    <hyperlink ref="Q336" tooltip="CV%: 3.2; ERROR: 2.1; LI90%: 62.6; LS90%: 69.6" xr:uid="{564D6703-3331-4A70-BE3E-88C4745F18C5}"/>
    <hyperlink ref="Q337" tooltip="CV%: 4.5; ERROR: 2.5; LI90%: 51.9; LS90%: 60.3" xr:uid="{EFB572CF-B311-4506-ADC9-AA82E800E41A}"/>
    <hyperlink ref="Q338" tooltip="CV%: 2.0; ERROR: 1.6; LI90%: 78.3; LS90%: 83.5" xr:uid="{EFF044C9-7ABF-4908-AE58-659C818E745C}"/>
    <hyperlink ref="Q339" tooltip="CV%: 2.1; ERROR: 1.7; LI90%: 77.2; LS90%: 82.8" xr:uid="{15CB9FC7-1A6F-4629-B3AC-8AB26CBD7838}"/>
    <hyperlink ref="Q340" tooltip="CV%: 1.6; ERROR: 1.4; LI90%: 82.9; LS90%: 87.5" xr:uid="{A354166C-A3E0-4EAA-8A84-B92238E52979}"/>
    <hyperlink ref="Q341" tooltip="CV%: 2.4; ERROR: 1.8; LI90%: 72.8; LS90%: 78.8" xr:uid="{0D7E84DE-2D52-4871-B096-69C0071DAC0B}"/>
    <hyperlink ref="Q342" tooltip="CV%: 2.3; ERROR: 2.2; LI90%: 90.1; LS90%: 97.2" xr:uid="{1F855D34-D516-424D-A479-DC0728894C1F}"/>
    <hyperlink ref="Q343" tooltip="CV%: 2.5; ERROR: 2.1; LI90%: 79.7; LS90%: 86.6" xr:uid="{30FFDAAC-F9DC-43EC-A211-CD9C72D43A3F}"/>
    <hyperlink ref="Q344" tooltip="CV%: 2.4; ERROR: 1.9; LI90%: 74.9; LS90%: 81.1" xr:uid="{55FDEDE0-610F-47CF-B4ED-6236279D3FCD}"/>
    <hyperlink ref="Q345" tooltip="CV%: 3.7; ERROR: 2.5; LI90%: 65.1; LS90%: 73.4" xr:uid="{3DAD6310-EAD4-40CA-B57A-5FC15675A483}"/>
    <hyperlink ref="Q346" tooltip="CV%: 1.5; ERROR: 1.3; LI90%: 84.6; LS90%: 89.0" xr:uid="{3DD1210A-5EFB-4E96-9213-97518D21E7FB}"/>
    <hyperlink ref="Q347" tooltip="CV%: 1.9; ERROR: 1.6; LI90%: 82.2; LS90%: 87.5" xr:uid="{A48C1F82-24B0-4162-AD99-ADB8DC95A178}"/>
    <hyperlink ref="Q348" tooltip="CV%: 2.1; ERROR: 1.8; LI90%: 86.0; LS90%: 92.1" xr:uid="{3171FC44-F26D-4FC8-B50D-244F6A9D9A7C}"/>
    <hyperlink ref="Q349" tooltip="CV%: 1.3; ERROR: 1.2; LI90%: 88.2; LS90%: 92.1" xr:uid="{62DF1172-EBB8-42A8-B61E-46F092B6A38F}"/>
    <hyperlink ref="Q350" tooltip="CV%: 1.5; ERROR: 1.3; LI90%: 85.8; LS90%: 90.2" xr:uid="{9B66F307-FAE2-4061-9E99-14DF66BF7F48}"/>
    <hyperlink ref="Q351" tooltip="CV%: 1.0; ERROR: 1.0; LI90%: 91.5; LS90%: 94.7" xr:uid="{DAF3DA8D-6C61-4E0F-9B03-2BEDF451760F}"/>
    <hyperlink ref="Q354" tooltip="CV%: 3.9; ERROR: 1.6; LI90%: 39.3; LS90%: 44.7" xr:uid="{CCF54BCA-B128-4182-9E20-F19011B8B324}"/>
    <hyperlink ref="Q355" tooltip="CV%: 6.1; ERROR: 1.8; LI90%: 26.2; LS90%: 32.1" xr:uid="{9EBFBDE8-0612-4AC0-9E4E-ABAB646278C9}"/>
    <hyperlink ref="Q356" tooltip="CV%: 2.7; ERROR: 1.6; LI90%: 58.7; LS90%: 64.1" xr:uid="{4D710D21-B266-4B71-AD72-3601572E7CB2}"/>
    <hyperlink ref="Q357" tooltip="CV%: 4.0; ERROR: 1.8; LI90%: 42.3; LS90%: 48.2" xr:uid="{0B1666E5-FB84-444C-90F0-8089DBBF70BC}"/>
    <hyperlink ref="Q358" tooltip="CV%: 2.7; ERROR: 1.8; LI90%: 65.0; LS90%: 71.0" xr:uid="{10B93ED9-799E-4A06-92CE-F12F363E103D}"/>
    <hyperlink ref="Q359" tooltip="CV%: 3.7; ERROR: 1.7; LI90%: 43.0; LS90%: 48.7" xr:uid="{3A5FF292-D4B5-4294-AAF8-0707B4EDBE6F}"/>
    <hyperlink ref="Q360" tooltip="CV%: 1.7; ERROR: 1.7; LI90%: 93.5; LS90%: 99.0" xr:uid="{30FA8CCD-34F5-44B9-95A8-8F26CA8CA7BA}"/>
    <hyperlink ref="Q361" tooltip="CV%: 2.8; ERROR: 1.8; LI90%: 61.8; LS90%: 67.9" xr:uid="{4772ED6D-CF59-4222-9CC7-47B8F2638506}"/>
    <hyperlink ref="Q362" tooltip="CV%: 3.5; ERROR: 1.8; LI90%: 48.7; LS90%: 54.6" xr:uid="{65DA6C6F-A4CF-433B-BE9D-8215A6EF14B2}"/>
    <hyperlink ref="Q363" tooltip="CV%: 4.6; ERROR: 1.9; LI90%: 38.0; LS90%: 44.2" xr:uid="{BF96CE0B-6F8B-417F-800F-F072BF0E330B}"/>
    <hyperlink ref="Q364" tooltip="CV%: 2.4; ERROR: 1.6; LI90%: 66.6; LS90%: 72.0" xr:uid="{42AC7B03-2642-4499-A915-FB0CD42A53E6}"/>
    <hyperlink ref="Q365" tooltip="CV%: 2.5; ERROR: 1.7; LI90%: 64.1; LS90%: 69.7" xr:uid="{A19FFFD7-5A35-4AF4-912C-BE3D74BB0653}"/>
    <hyperlink ref="Q366" tooltip="CV%: 5.5; ERROR: 3.4; LI90%: 55.3; LS90%: 66.3" xr:uid="{D6B75F76-1FEB-40D5-AEC6-3008B709C0FD}"/>
    <hyperlink ref="Q367" tooltip="CV%: 1.8; ERROR: 1.4; LI90%: 78.2; LS90%: 82.9" xr:uid="{FB31FAF3-B80D-470F-AD4A-53D687709AF2}"/>
    <hyperlink ref="Q368" tooltip="CV%: 3.0; ERROR: 1.8; LI90%: 55.3; LS90%: 61.1" xr:uid="{ACA572FC-EE97-46BA-8B8F-BA1B69E3236E}"/>
    <hyperlink ref="Q369" tooltip="CV%: 1.4; ERROR: 1.2; LI90%: 83.9; LS90%: 87.8" xr:uid="{92A0D98B-9D68-4DF2-8CEF-E3C748F172F6}"/>
    <hyperlink ref="Q372" tooltip="CV%: 3.3; ERROR: 1.8; LI90%: 52.3; LS90%: 58.4" xr:uid="{1B1E31BA-0D79-4A29-9E33-439A4086F205}"/>
    <hyperlink ref="Q373" tooltip="CV%: 7.1; ERROR: 2.3; LI90%: 28.2; LS90%: 35.7" xr:uid="{9C8CAAD4-6201-41C4-A078-F53C7A69A039}"/>
    <hyperlink ref="Q374" tooltip="CV%: 1.8; ERROR: 1.4; LI90%: 72.1; LS90%: 76.6" xr:uid="{798116F9-5CB6-4BE6-A6D8-076BFC960998}"/>
    <hyperlink ref="Q375" tooltip="CV%: 1.9; ERROR: 1.4; LI90%: 73.9; LS90%: 78.6" xr:uid="{B4F77160-0A2D-46AB-805D-93F55CB9E4E1}"/>
    <hyperlink ref="Q376" tooltip="CV%: 1.4; ERROR: 1.2; LI90%: 82.2; LS90%: 86.1" xr:uid="{DBDD3DDE-4268-4028-9E49-2A75343FDE0A}"/>
    <hyperlink ref="Q377" tooltip="CV%: 2.4; ERROR: 1.5; LI90%: 60.8; LS90%: 65.8" xr:uid="{9CC2185F-9FB6-474A-830A-BCE200A07DB2}"/>
    <hyperlink ref="Q378" tooltip="CV%: 1.6; ERROR: 1.5; LI90%: 94.5; LS90%: 99.5" xr:uid="{BBB2D0F6-9498-4DA3-A336-86040E128463}"/>
    <hyperlink ref="Q379" tooltip="CV%: 4.7; ERROR: 3.2; LI90%: 61.8; LS90%: 72.2" xr:uid="{B9B04328-38AA-4BAA-ABAD-5D819E6E37A6}"/>
    <hyperlink ref="Q380" tooltip="CV%: 2.0; ERROR: 1.5; LI90%: 71.5; LS90%: 76.5" xr:uid="{EA0BDC49-5F83-474E-8381-7A10C587CC9C}"/>
    <hyperlink ref="Q381" tooltip="CV%: 5.1; ERROR: 2.1; LI90%: 38.7; LS90%: 45.8" xr:uid="{0E8388AA-6224-488E-9056-2CA8A84A433B}"/>
    <hyperlink ref="Q382" tooltip="CV%: 2.1; ERROR: 1.6; LI90%: 73.7; LS90%: 79.0" xr:uid="{19DD2C13-55A3-4F5C-9591-EAFE453812A0}"/>
    <hyperlink ref="Q383" tooltip="CV%: 2.8; ERROR: 1.9; LI90%: 66.4; LS90%: 72.8" xr:uid="{2CC2C924-A357-4F6A-AE02-05F2CAF4CF2E}"/>
    <hyperlink ref="Q384" tooltip="CV%: 5.1; ERROR: 3.7; LI90%: 66.4; LS90%: 78.5" xr:uid="{C44CCE68-C120-4D43-95ED-59CC779246BF}"/>
    <hyperlink ref="Q385" tooltip="CV%: 2.2; ERROR: 1.7; LI90%: 75.9; LS90%: 81.5" xr:uid="{124B7C05-C479-4005-8D77-51DA63173639}"/>
    <hyperlink ref="Q386" tooltip="CV%: 1.5; ERROR: 1.3; LI90%: 82.5; LS90%: 86.6" xr:uid="{996A06D5-2231-439A-B5D1-EF16CC95594F}"/>
    <hyperlink ref="Q387" tooltip="CV%: 1.5; ERROR: 1.3; LI90%: 81.1; LS90%: 85.3" xr:uid="{8860A644-CB6C-4A1F-B6EE-225A0AF7B375}"/>
    <hyperlink ref="Q390" tooltip="CV%: 3.9; ERROR: 1.4; LI90%: 33.7; LS90%: 38.3" xr:uid="{843F717E-F1B9-4181-8251-34144FA46D6F}"/>
    <hyperlink ref="Q391" tooltip="CV%: 7.4; ERROR: 1.6; LI90%: 18.6; LS90%: 23.7" xr:uid="{44B1698B-D3DF-4735-9E06-607AA469313B}"/>
    <hyperlink ref="Q392" tooltip="CV%: 2.1; ERROR: 1.3; LI90%: 60.5; LS90%: 64.9" xr:uid="{7D2AF80B-61A8-4C71-9C5F-7E94A00CFBD4}"/>
    <hyperlink ref="Q393" tooltip="CV%: 3.0; ERROR: 1.6; LI90%: 51.9; LS90%: 57.2" xr:uid="{4CF7DB76-D167-46CA-830E-29A9AB5FD396}"/>
    <hyperlink ref="Q394" tooltip="CV%: 1.6; ERROR: 1.2; LI90%: 74.6; LS90%: 78.7" xr:uid="{729FBE06-8197-4652-A9C5-4E8549471A77}"/>
    <hyperlink ref="Q395" tooltip="CV%: 3.2; ERROR: 1.4; LI90%: 42.1; LS90%: 46.8" xr:uid="{CC7AE93F-42AC-49F4-A33E-BCB8BBAFCFC2}"/>
    <hyperlink ref="Q396" tooltip="CV%: 3.3; ERROR: 3.0; LI90%: 85.1; LS90%: 94.9" xr:uid="{45EFE726-F12C-47D9-85B3-ABBC804C491A}"/>
    <hyperlink ref="Q397" tooltip="CV%: 3.6; ERROR: 2.3; LI90%: 60.3; LS90%: 67.8" xr:uid="{CC216C3E-A139-46ED-AE77-CA0FF64C5A85}"/>
    <hyperlink ref="Q398" tooltip="CV%: 2.4; ERROR: 1.5; LI90%: 57.7; LS90%: 62.5" xr:uid="{DA85010A-B7FA-42BF-8986-00BD67CADA30}"/>
    <hyperlink ref="Q399" tooltip="CV%: 4.9; ERROR: 1.8; LI90%: 33.9; LS90%: 39.8" xr:uid="{750368B8-BC12-4390-B685-C215E75F4A90}"/>
    <hyperlink ref="Q400" tooltip="CV%: 2.6; ERROR: 1.7; LI90%: 62.3; LS90%: 67.7" xr:uid="{3181DD1A-E341-4291-A49C-61984437F599}"/>
    <hyperlink ref="Q401" tooltip="CV%: 3.6; ERROR: 1.8; LI90%: 48.7; LS90%: 54.8" xr:uid="{7D3842C5-3385-4FC1-934B-E29EF86AEFA7}"/>
    <hyperlink ref="Q402" tooltip="CV%: 5.1; ERROR: 3.3; LI90%: 59.4; LS90%: 70.3" xr:uid="{0AB6E677-80AE-4137-AA4E-D313986EEBB3}"/>
    <hyperlink ref="Q403" tooltip="CV%: 1.8; ERROR: 1.4; LI90%: 75.8; LS90%: 80.5" xr:uid="{64941112-DD64-431C-A861-3EEAB5761972}"/>
    <hyperlink ref="Q404" tooltip="CV%: 1.7; ERROR: 1.3; LI90%: 74.4; LS90%: 78.8" xr:uid="{E6495892-45E4-4972-B2FE-67CEC8B70216}"/>
    <hyperlink ref="Q405" tooltip="CV%: 1.8; ERROR: 1.4; LI90%: 74.7; LS90%: 79.3" xr:uid="{644B53E8-9C7E-48E4-BCA6-6DA6EDE3CBF7}"/>
    <hyperlink ref="Q408" tooltip="CV%: 3.6; ERROR: 1.6; LI90%: 42.3; LS90%: 47.5" xr:uid="{D41C8374-3B62-43A9-9AD9-B3FDCD4886DA}"/>
    <hyperlink ref="Q409" tooltip="CV%: 6.9; ERROR: 1.8; LI90%: 22.9; LS90%: 28.7" xr:uid="{5CEC7BC9-C207-45E8-83CF-4377C63FA3CB}"/>
    <hyperlink ref="Q410" tooltip="CV%: 2.1; ERROR: 1.5; LI90%: 67.2; LS90%: 72.1" xr:uid="{F0414924-D299-453D-BA85-A46C02D1DC94}"/>
    <hyperlink ref="Q411" tooltip="CV%: 2.6; ERROR: 1.6; LI90%: 59.6; LS90%: 65.0" xr:uid="{9A290C6A-7A18-482E-8542-F282BE483D3F}"/>
    <hyperlink ref="Q412" tooltip="CV%: 1.9; ERROR: 1.5; LI90%: 73.2; LS90%: 78.0" xr:uid="{FB7A7CFE-D659-43D7-A51A-FAC6C67D6C12}"/>
    <hyperlink ref="Q413" tooltip="CV%: 3.2; ERROR: 1.7; LI90%: 50.5; LS90%: 56.1" xr:uid="{532E0B16-C351-49C8-BF2F-46125D165F9A}"/>
    <hyperlink ref="Q414" tooltip="CV%: 2.0; ERROR: 1.9; LI90%: 91.4; LS90%: 97.5" xr:uid="{E0BCE86F-C0E7-4E9F-8CBD-E071E9DDC6CD}"/>
    <hyperlink ref="Q415" tooltip="CV%: 2.2; ERROR: 1.7; LI90%: 75.7; LS90%: 81.3" xr:uid="{B74B7F60-5CCB-4D0A-AB00-CA940DB7166B}"/>
    <hyperlink ref="Q416" tooltip="CV%: 2.7; ERROR: 1.6; LI90%: 57.7; LS90%: 63.1" xr:uid="{5005E5F6-FA84-45D9-828A-90E2AB144748}"/>
    <hyperlink ref="Q417" tooltip="CV%: 3.7; ERROR: 2.0; LI90%: 50.0; LS90%: 56.5" xr:uid="{0AB9BA4F-335D-40C0-AEDC-FC8A4A585F64}"/>
    <hyperlink ref="Q418" tooltip="CV%: 1.7; ERROR: 1.3; LI90%: 73.6; LS90%: 77.9" xr:uid="{C5FBAA6D-B48E-48B1-8890-7F45642E9DEE}"/>
    <hyperlink ref="Q419" tooltip="CV%: 2.5; ERROR: 1.7; LI90%: 67.2; LS90%: 72.9" xr:uid="{E185935F-42FE-4CB2-9994-D047A900C2EB}"/>
    <hyperlink ref="Q420" tooltip="CV%: 6.4; ERROR: 3.8; LI90%: 53.2; LS90%: 65.8" xr:uid="{D14FE383-0B90-4DF4-A134-E0F53881C046}"/>
    <hyperlink ref="Q421" tooltip="CV%: 1.3; ERROR: 1.1; LI90%: 83.8; LS90%: 87.6" xr:uid="{55B31544-12BC-4C72-AEB3-B519DC09021C}"/>
    <hyperlink ref="Q422" tooltip="CV%: 2.4; ERROR: 1.7; LI90%: 66.2; LS90%: 71.7" xr:uid="{783021E3-61BE-458D-B253-B072CCF002D8}"/>
    <hyperlink ref="Q423" tooltip="CV%: 1.1; ERROR: 1.0; LI90%: 86.7; LS90%: 90.1" xr:uid="{DC350460-880A-4E59-87D1-B7F8516DEB1C}"/>
    <hyperlink ref="Q426" tooltip="CV%: 5.1; ERROR: 2.0; LI90%: 35.0; LS90%: 41.4" xr:uid="{268B8ECA-2382-4F75-9D22-184135281FCA}"/>
    <hyperlink ref="Q427" tooltip="CV%: 8.9; ERROR: 2.5; LI90%: 23.8; LS90%: 31.9" xr:uid="{50F9DD3D-DAEF-408F-B97B-DFAECD27B0B4}"/>
    <hyperlink ref="Q428" tooltip="CV%: 2.8; ERROR: 1.8; LI90%: 59.4; LS90%: 65.2" xr:uid="{047C64FB-5F31-4676-BA21-068D58C05A0B}"/>
    <hyperlink ref="Q429" tooltip="CV%: 3.6; ERROR: 1.9; LI90%: 50.9; LS90%: 57.2" xr:uid="{FB475DE4-15EF-492F-AA08-157024BCF5E3}"/>
    <hyperlink ref="Q430" tooltip="CV%: 2.1; ERROR: 1.6; LI90%: 70.8; LS90%: 75.9" xr:uid="{2F8848B7-6AAC-402E-9204-959252DC6037}"/>
    <hyperlink ref="Q431" tooltip="CV%: 3.7; ERROR: 1.8; LI90%: 45.2; LS90%: 51.0" xr:uid="{98736DEA-104E-4138-89CF-AF0AFC998F0F}"/>
    <hyperlink ref="Q432" tooltip="CV%: 2.2; ERROR: 2.0; LI90%: 89.6; LS90%: 96.3" xr:uid="{0B877FD4-E494-405A-82C5-E5FA466B8004}"/>
    <hyperlink ref="Q433" tooltip="CV%: 2.6; ERROR: 1.8; LI90%: 64.9; LS90%: 70.7" xr:uid="{6F9EE0C6-449E-4360-AFEB-6894B31AE69A}"/>
    <hyperlink ref="Q434" tooltip="CV%: 4.1; ERROR: 2.0; LI90%: 44.9; LS90%: 51.4" xr:uid="{F47990E3-BC4D-4A04-8112-C34E66CE498B}"/>
    <hyperlink ref="Q435" tooltip="CV%: 5.4; ERROR: 2.2; LI90%: 36.1; LS90%: 43.2" xr:uid="{02466CC9-F479-49BE-BEED-DF1F22279FDC}"/>
    <hyperlink ref="Q436" tooltip="CV%: 2.6; ERROR: 1.7; LI90%: 63.2; LS90%: 68.8" xr:uid="{FCD6961E-30A2-42A9-807C-6794B80EAB37}"/>
    <hyperlink ref="Q437" tooltip="CV%: 2.6; ERROR: 1.8; LI90%: 67.8; LS90%: 73.8" xr:uid="{CE4254DB-B873-4EF9-BD8F-8D9A1B955540}"/>
    <hyperlink ref="Q438" tooltip="CV%: 3.9; ERROR: 2.6; LI90%: 62.1; LS90%: 70.6" xr:uid="{F4D0C404-F668-4C91-9675-6D0285A74927}"/>
    <hyperlink ref="Q439" tooltip="CV%: 1.9; ERROR: 1.5; LI90%: 74.4; LS90%: 79.2" xr:uid="{AE6012F0-6DD4-4A7C-9395-0DEE62D05AD3}"/>
    <hyperlink ref="Q440" tooltip="CV%: 1.8; ERROR: 1.4; LI90%: 76.6; LS90%: 81.3" xr:uid="{BF292CDF-4360-4371-8B1E-C2B4A227E5D6}"/>
    <hyperlink ref="Q441" tooltip="CV%: 1.3; ERROR: 1.1; LI90%: 85.0; LS90%: 88.6" xr:uid="{1021A291-86C0-4E76-9CA7-A181D8E4AFFA}"/>
    <hyperlink ref="Q444" tooltip="CV%: 5.1; ERROR: 2.0; LI90%: 35.0; LS90%: 41.4" xr:uid="{DA3AF3F8-2AB7-44A3-9EC6-8372DA219110}"/>
    <hyperlink ref="Q445" tooltip="CV%: 6.8; ERROR: 1.8; LI90%: 23.4; LS90%: 29.3" xr:uid="{2C187505-B5D6-4D36-8A24-CC3039447298}"/>
    <hyperlink ref="Q446" tooltip="CV%: 3.3; ERROR: 1.9; LI90%: 53.8; LS90%: 60.0" xr:uid="{5C199B27-EC05-4026-B90A-0CF29DBFD68A}"/>
    <hyperlink ref="Q447" tooltip="CV%: 3.6; ERROR: 2.0; LI90%: 53.4; LS90%: 60.1" xr:uid="{6098C275-A3F6-4297-AAA6-7827F9ECAEDB}"/>
    <hyperlink ref="Q448" tooltip="CV%: 3.0; ERROR: 2.1; LI90%: 65.2; LS90%: 72.0" xr:uid="{DC629874-65DB-4926-91DA-FE809277A863}"/>
    <hyperlink ref="Q449" tooltip="CV%: 3.7; ERROR: 1.8; LI90%: 45.4; LS90%: 51.3" xr:uid="{FC92246C-7B4D-4DBA-919C-386984D71FF7}"/>
    <hyperlink ref="Q450" tooltip="CV%: 5.5; ERROR: 4.9; LI90%: 80.6; LS90%: 96.6" xr:uid="{88CB2A19-E710-4EF8-9EC7-DD5596F2D73A}"/>
    <hyperlink ref="Q451" tooltip="CV%: 5.2; ERROR: 3.1; LI90%: 55.4; LS90%: 65.7" xr:uid="{09EDC635-2A91-43F4-A6CA-A0C53A59888B}"/>
    <hyperlink ref="Q452" tooltip="CV%: 4.0; ERROR: 2.0; LI90%: 47.2; LS90%: 53.9" xr:uid="{4D946DFE-BB29-457E-A43C-4D03F305177D}"/>
    <hyperlink ref="Q453" tooltip="CV%: 6.4; ERROR: 2.6; LI90%: 36.3; LS90%: 44.8" xr:uid="{D1A14502-1CC2-44DE-B943-F74973D7E2B7}"/>
    <hyperlink ref="Q454" tooltip="CV%: 3.8; ERROR: 2.2; LI90%: 53.2; LS90%: 60.4" xr:uid="{C09A422E-5097-40C8-99AE-F92A28D6CD5A}"/>
    <hyperlink ref="Q455" tooltip="CV%: 5.0; ERROR: 2.6; LI90%: 47.4; LS90%: 55.8" xr:uid="{24C52E41-58A9-4F56-A0F4-865F32495CB5}"/>
    <hyperlink ref="Q456" tooltip="CV%: 7.0; ERROR: 4.6; LI90%: 57.8; LS90%: 72.8" xr:uid="{09F52E94-73A5-4F5E-BBDE-3CC60C4AFB02}"/>
    <hyperlink ref="Q457" tooltip="CV%: 2.7; ERROR: 1.9; LI90%: 67.6; LS90%: 74.0" xr:uid="{4F370F38-11AA-411E-BDDB-2DA21077941B}"/>
    <hyperlink ref="Q458" tooltip="CV%: 3.2; ERROR: 2.0; LI90%: 61.0; LS90%: 67.7" xr:uid="{2F2ADDBD-D810-47E3-BE95-6BD64A41E29F}"/>
    <hyperlink ref="Q459" tooltip="CV%: 2.2; ERROR: 1.7; LI90%: 74.2; LS90%: 79.7" xr:uid="{275F1755-E213-400B-83DD-AF7C243BB2F6}"/>
    <hyperlink ref="Q462" tooltip="CV%: 2.2; ERROR: 1.3; LI90%: 60.2; LS90%: 64.6" xr:uid="{641FAEF7-AE44-459F-83B1-B8CF7C2E9287}"/>
    <hyperlink ref="Q463" tooltip="CV%: 3.9; ERROR: 2.0; LI90%: 47.4; LS90%: 53.9" xr:uid="{C9D91F44-53AA-4B9B-B471-C2BCC73CD9F7}"/>
    <hyperlink ref="Q464" tooltip="CV%: 1.3; ERROR: 1.1; LI90%: 77.2; LS90%: 80.7" xr:uid="{4508EF6B-85E4-4B0B-9B53-C460EEB6C4A4}"/>
    <hyperlink ref="Q465" tooltip="CV%: 2.2; ERROR: 1.6; LI90%: 69.0; LS90%: 74.1" xr:uid="{95B217B1-FD8E-4858-B047-CA02A2F285AF}"/>
    <hyperlink ref="Q466" tooltip="CV%: 1.1; ERROR: 1.0; LI90%: 84.2; LS90%: 87.5" xr:uid="{69882AB9-7630-4028-9B83-AF175D842807}"/>
    <hyperlink ref="Q467" tooltip="CV%: 1.7; ERROR: 1.2; LI90%: 67.5; LS90%: 71.3" xr:uid="{05363791-3F0C-4253-BFCA-DA6D8F3752BB}"/>
    <hyperlink ref="Q468" tooltip="CV%: 1.4; ERROR: 1.3; LI90%: 94.2; LS90%: 98.6" xr:uid="{C41C6A4D-3488-412B-88F9-D8017CEA5955}"/>
    <hyperlink ref="Q469" tooltip="CV%: 1.6; ERROR: 1.3; LI90%: 81.8; LS90%: 86.2" xr:uid="{91D390EE-2797-4C64-AD21-E9A957E70B98}"/>
    <hyperlink ref="Q470" tooltip="CV%: 1.7; ERROR: 1.3; LI90%: 72.9; LS90%: 77.0" xr:uid="{F12C9591-7CCE-4AE2-BDEA-EB06C0C20750}"/>
    <hyperlink ref="Q471" tooltip="CV%: 2.0; ERROR: 1.4; LI90%: 69.4; LS90%: 74.1" xr:uid="{BE916A35-2C25-4558-9797-854FFC85781B}"/>
    <hyperlink ref="Q472" tooltip="CV%: 1.1; ERROR: 0.9; LI90%: 84.0; LS90%: 87.1" xr:uid="{FB0AD25F-F905-410D-A85A-5AD1D9B9F4F0}"/>
    <hyperlink ref="Q473" tooltip="CV%: 1.3; ERROR: 1.1; LI90%: 82.0; LS90%: 85.6" xr:uid="{C8FE9FB3-09D6-4532-8ACD-9C1A516466F4}"/>
    <hyperlink ref="Q474" tooltip="CV%: 1.8; ERROR: 1.5; LI90%: 81.4; LS90%: 86.5" xr:uid="{84619BD9-E8C2-4113-A808-59ABC22A0817}"/>
    <hyperlink ref="Q475" tooltip="CV%: 1.0; ERROR: 0.9; LI90%: 88.2; LS90%: 91.1" xr:uid="{A293689C-822B-4E07-9707-5C1C3F69E92A}"/>
    <hyperlink ref="Q476" tooltip="CV%: 1.1; ERROR: 0.9; LI90%: 85.5; LS90%: 88.5" xr:uid="{50B2CD5C-BA0F-412E-98DB-345B6177811A}"/>
    <hyperlink ref="Q477" tooltip="CV%: 0.7; ERROR: 0.7; LI90%: 92.0; LS90%: 94.2" xr:uid="{839C1FD7-E96C-4AB0-B6F6-8DA722F7B8FF}"/>
    <hyperlink ref="Q480" tooltip="CV%: 4.6; ERROR: 2.2; LI90%: 43.1; LS90%: 50.2" xr:uid="{A73578FA-0378-41B4-A876-06D72A30F1B0}"/>
    <hyperlink ref="Q481" tooltip="CV%: 8.6; ERROR: 2.1; LI90%: 20.5; LS90%: 27.3" xr:uid="{45F5F060-6A7D-4C82-8113-66E5BAAB5195}"/>
    <hyperlink ref="Q482" tooltip="CV%: 3.5; ERROR: 2.2; LI90%: 57.8; LS90%: 64.9" xr:uid="{49CFDD6A-5BCA-402F-B36F-23EB3CE99978}"/>
    <hyperlink ref="Q483" tooltip="CV%: 4.3; ERROR: 2.3; LI90%: 49.6; LS90%: 57.2" xr:uid="{A35F0B38-2479-4B84-9EA5-4BDA6527517C}"/>
    <hyperlink ref="Q484" tooltip="CV%: 3.3; ERROR: 2.4; LI90%: 69.0; LS90%: 76.8" xr:uid="{71C4B566-F007-41AD-9613-14F9B568A604}"/>
    <hyperlink ref="Q485" tooltip="CV%: 3.1; ERROR: 1.8; LI90%: 53.7; LS90%: 59.6" xr:uid="{544D25DE-4ABB-4BB2-AE10-B31846401575}"/>
    <hyperlink ref="Q486" tooltip="CV%: 2.3; ERROR: 2.2; LI90%: 92.0; LS90%: 99.4" xr:uid="{249C77E2-55DF-4DA7-8C4E-1AD0574FB614}"/>
    <hyperlink ref="Q487" tooltip="CV%: 3.4; ERROR: 2.4; LI90%: 67.7; LS90%: 75.6" xr:uid="{B8FEE061-18CF-4976-AD9A-045EDA1F54F0}"/>
    <hyperlink ref="Q488" tooltip="CV%: 4.1; ERROR: 2.1; LI90%: 48.4; LS90%: 55.4" xr:uid="{F9994B4D-FF5E-4271-90CE-EB53EE6B48ED}"/>
    <hyperlink ref="Q489" tooltip="CV%: 4.0; ERROR: 2.3; LI90%: 52.4; LS90%: 59.8" xr:uid="{B1EE770E-31AF-4D1C-943B-9D32B38AA67A}"/>
    <hyperlink ref="Q490" tooltip="CV%: 2.4; ERROR: 1.8; LI90%: 71.3; LS90%: 77.3" xr:uid="{8F5D883B-BFFB-4E06-84D0-48FC1AB42915}"/>
    <hyperlink ref="Q491" tooltip="CV%: 2.0; ERROR: 1.6; LI90%: 76.9; LS90%: 82.2" xr:uid="{4E9883D2-C2EE-40F5-BC58-8E51D3C902B4}"/>
    <hyperlink ref="Q492" tooltip="CV%: 3.8; ERROR: 2.8; LI90%: 69.5; LS90%: 78.8" xr:uid="{4ED8F7EC-BBA1-4620-96AE-48F93825C8D7}"/>
    <hyperlink ref="Q493" tooltip="CV%: 2.1; ERROR: 1.7; LI90%: 77.4; LS90%: 83.0" xr:uid="{FE106330-E012-4FDA-8F47-5784E8CB739C}"/>
    <hyperlink ref="Q494" tooltip="CV%: 2.3; ERROR: 1.8; LI90%: 73.6; LS90%: 79.5" xr:uid="{AFACF56C-3E5A-48FB-A92A-35FD59ADCC1A}"/>
    <hyperlink ref="Q495" tooltip="CV%: 1.3; ERROR: 1.2; LI90%: 87.9; LS90%: 91.7" xr:uid="{FC478E72-2EC1-43F3-9E76-22C0B40C3CC5}"/>
    <hyperlink ref="Q498" tooltip="CV%: 5.3; ERROR: 1.8; LI90%: 31.5; LS90%: 37.6" xr:uid="{FC6D5C35-F4C5-4E68-B860-683A0BCC7D12}"/>
    <hyperlink ref="Q499" tooltip="CV%: 7.1; ERROR: 1.4; LI90%: 17.5; LS90%: 22.2" xr:uid="{E3A582FE-5E6B-4C04-B9EC-3C90B6852096}"/>
    <hyperlink ref="Q500" tooltip="CV%: 3.1; ERROR: 1.7; LI90%: 52.8; LS90%: 58.5" xr:uid="{24E6D368-B5C4-48A2-A3F9-FA2834BFEC38}"/>
    <hyperlink ref="Q501" tooltip="CV%: 3.1; ERROR: 1.8; LI90%: 55.1; LS90%: 61.0" xr:uid="{70C80290-2527-4E5C-93ED-F3F38D951ACA}"/>
    <hyperlink ref="Q502" tooltip="CV%: 2.4; ERROR: 1.7; LI90%: 67.8; LS90%: 73.4" xr:uid="{23FA018A-2084-4F01-9027-110C809C152B}"/>
    <hyperlink ref="Q503" tooltip="CV%: 3.6; ERROR: 1.5; LI90%: 40.4; LS90%: 45.5" xr:uid="{74C1DD2A-7D55-44FC-8BC5-3C85549AEA0F}"/>
    <hyperlink ref="Q504" tooltip="CV%: 1.2; ERROR: 1.1; LI90%: 95.8; LS90%: 99.6" xr:uid="{10C55289-E818-4DBE-8354-07FA14D136CD}"/>
    <hyperlink ref="Q505" tooltip="CV%: 3.5; ERROR: 2.1; LI90%: 56.5; LS90%: 63.4" xr:uid="{8685FFBE-377B-469F-BAEC-E6F73F67CA5C}"/>
    <hyperlink ref="Q506" tooltip="CV%: 3.3; ERROR: 1.7; LI90%: 50.3; LS90%: 56.0" xr:uid="{AADDB021-D812-4452-9461-9401F2901E43}"/>
    <hyperlink ref="Q507" tooltip="CV%: 5.3; ERROR: 1.8; LI90%: 30.7; LS90%: 36.6" xr:uid="{A123941D-31C5-4DB5-9E29-AAF6A4B01C9A}"/>
    <hyperlink ref="Q508" tooltip="CV%: 3.1; ERROR: 1.8; LI90%: 54.9; LS90%: 60.8" xr:uid="{63138C60-79AB-4AA1-9F47-CDB2DCC69CC1}"/>
    <hyperlink ref="Q509" tooltip="CV%: 2.8; ERROR: 1.8; LI90%: 60.1; LS90%: 65.9" xr:uid="{DFEF050E-5918-4122-B9B9-83CB49BF379E}"/>
    <hyperlink ref="Q510" tooltip="CV%: 4.4; ERROR: 2.6; LI90%: 54.0; LS90%: 62.5" xr:uid="{7029A893-1DDA-44F4-91EC-B854799A3DDD}"/>
    <hyperlink ref="Q511" tooltip="CV%: 2.6; ERROR: 1.9; LI90%: 69.0; LS90%: 75.1" xr:uid="{BD0630FA-8E71-4B8F-966A-BEB60E8F730A}"/>
    <hyperlink ref="Q512" tooltip="CV%: 2.4; ERROR: 1.7; LI90%: 68.9; LS90%: 74.4" xr:uid="{6E15F23F-0A40-4E5E-A1CA-487759A6EC6A}"/>
    <hyperlink ref="Q513" tooltip="CV%: 1.5; ERROR: 1.2; LI90%: 80.0; LS90%: 84.1" xr:uid="{E3F7CAEF-2B51-4859-AB00-80428FA20377}"/>
    <hyperlink ref="Q516" tooltip="CV%: 3.4; ERROR: 1.3; LI90%: 37.9; LS90%: 42.3" xr:uid="{4432FB75-77BA-44DC-927B-71C71FCCC2B2}"/>
    <hyperlink ref="Q517" tooltip="CV%: 5.5; ERROR: 1.5; LI90%: 25.0; LS90%: 30.0" xr:uid="{69EA9CEB-BB8C-4907-8CC7-C205450BAFDC}"/>
    <hyperlink ref="Q518" tooltip="CV%: 2.2; ERROR: 1.3; LI90%: 56.7; LS90%: 61.1" xr:uid="{0C356FA2-6A9B-40C7-B9E5-299854606FA7}"/>
    <hyperlink ref="Q519" tooltip="CV%: 2.8; ERROR: 1.5; LI90%: 52.0; LS90%: 57.0" xr:uid="{75E4FB44-6A50-4B68-BEAD-3AB578B95150}"/>
    <hyperlink ref="Q520" tooltip="CV%: 1.9; ERROR: 1.4; LI90%: 71.4; LS90%: 75.9" xr:uid="{017E56A0-30DC-49A8-B7AF-71867C1D2FBD}"/>
    <hyperlink ref="Q521" tooltip="CV%: 2.3; ERROR: 1.3; LI90%: 53.2; LS90%: 57.4" xr:uid="{39AEEC83-8989-45C3-8FDB-C60E47EFC73D}"/>
    <hyperlink ref="Q522" tooltip="CV%: 2.3; ERROR: 2.0; LI90%: 85.3; LS90%: 92.0" xr:uid="{EC4CB166-7EF6-4538-BF92-B0C43D8DA304}"/>
    <hyperlink ref="Q523" tooltip="CV%: 2.2; ERROR: 1.5; LI90%: 65.9; LS90%: 71.0" xr:uid="{586FBE14-1EB2-4871-A5F5-47FFEFCEA9FB}"/>
    <hyperlink ref="Q524" tooltip="CV%: 2.2; ERROR: 1.3; LI90%: 56.5; LS90%: 60.8" xr:uid="{0D176EC4-E57C-4143-8223-385A40AAB89F}"/>
    <hyperlink ref="Q525" tooltip="CV%: 2.5; ERROR: 1.4; LI90%: 55.3; LS90%: 60.0" xr:uid="{60B84A75-282E-4E22-A128-B0FBA7EF90F6}"/>
    <hyperlink ref="Q526" tooltip="CV%: 1.6; ERROR: 1.2; LI90%: 68.1; LS90%: 71.9" xr:uid="{5E155322-581C-4D25-8EB4-9641D7D0B071}"/>
    <hyperlink ref="Q527" tooltip="CV%: 1.8; ERROR: 1.3; LI90%: 70.0; LS90%: 74.2" xr:uid="{06E328B5-0C73-4AA7-B0E6-00AF17A93E39}"/>
    <hyperlink ref="Q528" tooltip="CV%: 2.6; ERROR: 2.0; LI90%: 73.5; LS90%: 80.2" xr:uid="{2B376FE3-1039-4DC1-858D-6F92A52BE9DD}"/>
    <hyperlink ref="Q529" tooltip="CV%: 1.3; ERROR: 1.0; LI90%: 79.2; LS90%: 82.6" xr:uid="{2B6F59C2-C636-49A8-9479-85F756E3E1D8}"/>
    <hyperlink ref="Q530" tooltip="CV%: 1.7; ERROR: 1.2; LI90%: 68.2; LS90%: 72.1" xr:uid="{BF58E064-0BED-4B4A-A8BE-62591331AB95}"/>
    <hyperlink ref="Q531" tooltip="CV%: 0.7; ERROR: 0.7; LI90%: 91.6; LS90%: 93.9" xr:uid="{D1F74147-B687-47DB-B043-50BB1D2EBC1E}"/>
    <hyperlink ref="Q534" tooltip="CV%: 3.6; ERROR: 1.7; LI90%: 44.5; LS90%: 50.1" xr:uid="{5887404E-3A5C-4D9A-84C3-9AACE4CD60FF}"/>
    <hyperlink ref="Q535" tooltip="CV%: 7.3; ERROR: 2.2; LI90%: 26.9; LS90%: 34.3" xr:uid="{F6712723-336F-4716-BEF9-E37F296197B2}"/>
    <hyperlink ref="Q536" tooltip="CV%: 2.3; ERROR: 1.6; LI90%: 66.7; LS90%: 72.1" xr:uid="{98E7693F-2561-40DE-9C68-30F446D7D771}"/>
    <hyperlink ref="Q537" tooltip="CV%: 3.3; ERROR: 2.0; LI90%: 55.7; LS90%: 62.1" xr:uid="{45E4FC73-D594-4C92-975D-2F744B32AF2E}"/>
    <hyperlink ref="Q538" tooltip="CV%: 1.6; ERROR: 1.3; LI90%: 80.3; LS90%: 84.6" xr:uid="{6E7B8117-EAFE-4D25-9038-40EBE5087F76}"/>
    <hyperlink ref="Q539" tooltip="CV%: 3.1; ERROR: 1.7; LI90%: 52.4; LS90%: 58.0" xr:uid="{5D13252A-A163-48AD-A1C1-44AB7AD33D26}"/>
    <hyperlink ref="Q540" tooltip="CV%: 3.0; ERROR: 2.8; LI90%: 89.3; LS90%: 98.5" xr:uid="{C4771DEC-66FD-465E-BDE7-6E93E0D4A4C1}"/>
    <hyperlink ref="Q541" tooltip="CV%: 2.9; ERROR: 2.0; LI90%: 66.3; LS90%: 72.9" xr:uid="{6FF48271-CCF8-4761-859B-DA21FC1D02FD}"/>
    <hyperlink ref="Q542" tooltip="CV%: 2.9; ERROR: 1.8; LI90%: 58.2; LS90%: 64.1" xr:uid="{31F766AF-A576-4811-934B-03FCE2922245}"/>
    <hyperlink ref="Q543" tooltip="CV%: 4.7; ERROR: 2.1; LI90%: 40.3; LS90%: 47.1" xr:uid="{40E048AA-F409-4967-B642-673E74BA406E}"/>
    <hyperlink ref="Q544" tooltip="CV%: 2.4; ERROR: 1.6; LI90%: 66.6; LS90%: 72.0" xr:uid="{858CD4A9-7C28-41D8-AEAE-B872C4C87654}"/>
    <hyperlink ref="Q545" tooltip="CV%: 3.1; ERROR: 2.0; LI90%: 59.9; LS90%: 66.5" xr:uid="{92DAF105-DBDD-4E23-9296-8A5DD2D0F27B}"/>
    <hyperlink ref="Q546" tooltip="CV%: 4.2; ERROR: 3.0; LI90%: 65.5; LS90%: 75.3" xr:uid="{A7C9E71A-2B9A-486C-9825-0EEF00CA08A1}"/>
    <hyperlink ref="Q547" tooltip="CV%: 1.9; ERROR: 1.5; LI90%: 77.1; LS90%: 82.1" xr:uid="{4B99E2A6-B668-4678-9028-4EFF7D8E2B58}"/>
    <hyperlink ref="Q548" tooltip="CV%: 1.7; ERROR: 1.4; LI90%: 78.1; LS90%: 82.6" xr:uid="{9AB3E5DB-989E-479E-A688-97B05D875B67}"/>
    <hyperlink ref="Q549" tooltip="CV%: 1.6; ERROR: 1.3; LI90%: 80.6; LS90%: 85.0" xr:uid="{64A921FA-F01E-4114-8B81-A559A02A0DD5}"/>
    <hyperlink ref="Q552" tooltip="CV%: 3.0; ERROR: 1.7; LI90%: 51.8; LS90%: 57.3" xr:uid="{6A577630-CBBE-4483-8AF6-1AFFBA1CDA42}"/>
    <hyperlink ref="Q553" tooltip="CV%: 4.7; ERROR: 2.0; LI90%: 39.2; LS90%: 45.7" xr:uid="{635AB2AE-EBC4-41F9-B0E8-189D1D031248}"/>
    <hyperlink ref="Q554" tooltip="CV%: 1.8; ERROR: 1.3; LI90%: 70.7; LS90%: 74.9" xr:uid="{2F3B65CC-335E-40C6-9633-242C1568161D}"/>
    <hyperlink ref="Q555" tooltip="CV%: 2.0; ERROR: 1.5; LI90%: 71.4; LS90%: 76.2" xr:uid="{6E159FEF-D28F-460C-AF7A-9A83F52880DF}"/>
    <hyperlink ref="Q556" tooltip="CV%: 1.4; ERROR: 1.2; LI90%: 81.0; LS90%: 84.9" xr:uid="{BC949456-F988-46CB-8241-34AC5908AE75}"/>
    <hyperlink ref="Q557" tooltip="CV%: 2.2; ERROR: 1.4; LI90%: 63.8; LS90%: 68.5" xr:uid="{C807D272-6C13-4B6C-9E7C-442EEFBDA5E7}"/>
    <hyperlink ref="Q558" tooltip="CV%: 2.2; ERROR: 2.0; LI90%: 91.4; LS90%: 98.1" xr:uid="{811DDD35-1EA4-41B7-9054-F6DD8E8F7985}"/>
    <hyperlink ref="Q559" tooltip="CV%: 2.6; ERROR: 1.9; LI90%: 69.0; LS90%: 75.1" xr:uid="{9D386626-438F-4BEE-A57F-A08AAFC862CA}"/>
    <hyperlink ref="Q560" tooltip="CV%: 2.0; ERROR: 1.4; LI90%: 69.2; LS90%: 73.9" xr:uid="{BC5F4D63-A6D6-42D4-8841-13857539C464}"/>
    <hyperlink ref="Q561" tooltip="CV%: 2.7; ERROR: 1.7; LI90%: 61.2; LS90%: 67.0" xr:uid="{02D2C4B4-96AE-4EA4-807C-7A113818F717}"/>
    <hyperlink ref="Q562" tooltip="CV%: 1.6; ERROR: 1.2; LI90%: 76.5; LS90%: 80.5" xr:uid="{240CC504-C23D-41C9-9C5B-3D7B89BB0883}"/>
    <hyperlink ref="Q563" tooltip="CV%: 2.1; ERROR: 1.6; LI90%: 72.6; LS90%: 77.8" xr:uid="{EA87F6A1-A327-4B42-B8B3-3E79B908C2AF}"/>
    <hyperlink ref="Q564" tooltip="CV%: 3.4; ERROR: 2.7; LI90%: 73.8; LS90%: 82.6" xr:uid="{76E8F1DF-F931-465C-94CA-C075E8563002}"/>
    <hyperlink ref="Q565" tooltip="CV%: 1.3; ERROR: 1.1; LI90%: 82.7; LS90%: 86.3" xr:uid="{4FBDB0F5-886E-4490-B6CA-B88B3E86A9A4}"/>
    <hyperlink ref="Q566" tooltip="CV%: 1.4; ERROR: 1.1; LI90%: 80.0; LS90%: 83.8" xr:uid="{29BDCBEC-3BD2-4315-B6B4-CEFDF5966D29}"/>
    <hyperlink ref="Q567" tooltip="CV%: 1.0; ERROR: 0.9; LI90%: 88.1; LS90%: 91.1" xr:uid="{462517BC-7A91-4D84-9A1D-8839697E0E6A}"/>
    <hyperlink ref="Q570" tooltip="CV%: 1.9; ERROR: 1.3; LI90%: 68.3; LS90%: 72.7" xr:uid="{6296650E-37A4-4CD9-9FE6-486FB8E7636E}"/>
    <hyperlink ref="Q571" tooltip="CV%: 3.1; ERROR: 1.8; LI90%: 56.6; LS90%: 62.7" xr:uid="{897B7DA8-E2B5-487A-8447-C8D6B8A00001}"/>
    <hyperlink ref="Q572" tooltip="CV%: 1.4; ERROR: 1.2; LI90%: 80.8; LS90%: 84.6" xr:uid="{7A351170-77BB-49A8-9709-90E791D9A8CD}"/>
    <hyperlink ref="Q573" tooltip="CV%: 1.7; ERROR: 1.3; LI90%: 75.6; LS90%: 79.9" xr:uid="{FBFD4FF0-F31B-4347-825B-2B5AE428F55C}"/>
    <hyperlink ref="Q574" tooltip="CV%: 1.3; ERROR: 1.1; LI90%: 84.7; LS90%: 88.3" xr:uid="{4B3AD59D-81EA-4BF3-8915-FE362C68CE74}"/>
    <hyperlink ref="Q575" tooltip="CV%: 1.7; ERROR: 1.3; LI90%: 75.2; LS90%: 79.5" xr:uid="{A5BB4AB2-121E-46D3-AE7F-79FB968C95A5}"/>
    <hyperlink ref="Q576" tooltip="CV%: 1.1; ERROR: 1.1; LI90%: 96.6; LS90%: 100.0*" xr:uid="{B2C0ECA6-D170-4280-8359-9E79AEF2AAE9}"/>
    <hyperlink ref="Q577" tooltip="CV%: 1.4; ERROR: 1.2; LI90%: 84.4; LS90%: 88.3" xr:uid="{930789E4-D8CE-4077-A083-C36FB4D7D685}"/>
    <hyperlink ref="Q578" tooltip="CV%: 1.4; ERROR: 1.1; LI90%: 78.4; LS90%: 82.1" xr:uid="{0F5378F6-2990-4089-AAE2-BC31304BBFC9}"/>
    <hyperlink ref="Q579" tooltip="CV%: 2.0; ERROR: 1.4; LI90%: 67.5; LS90%: 72.2" xr:uid="{33B0A354-9DE7-4FBA-9461-D6A06277D008}"/>
    <hyperlink ref="Q580" tooltip="CV%: 1.1; ERROR: 1.0; LI90%: 86.4; LS90%: 89.5" xr:uid="{B0A12851-0969-4644-AF3C-053D1A2BECFD}"/>
    <hyperlink ref="Q581" tooltip="CV%: 1.5; ERROR: 1.2; LI90%: 82.7; LS90%: 86.7" xr:uid="{CB49C2C8-0B53-4460-8E61-A33F33F9872C}"/>
    <hyperlink ref="Q582" tooltip="CV%: 1.5; ERROR: 1.4; LI90%: 87.3; LS90%: 91.8" xr:uid="{4850777D-1400-4411-8B1D-F0933D4878F1}"/>
    <hyperlink ref="Q583" tooltip="CV%: 1.1; ERROR: 1.0; LI90%: 89.1; LS90%: 92.4" xr:uid="{A372FC0F-3D73-4462-8B86-A4BFA0AE65E1}"/>
    <hyperlink ref="Q584" tooltip="CV%: 1.1; ERROR: 1.0; LI90%: 86.8; LS90%: 90.0" xr:uid="{B2CD5BA7-08C6-4005-926E-60D71E4C9605}"/>
    <hyperlink ref="Q585" tooltip="CV%: 0.7; ERROR: 0.7; LI90%: 94.6; LS90%: 96.8" xr:uid="{884A0F7E-9064-40D2-B85F-47BCE9F1A758}"/>
    <hyperlink ref="Q588" tooltip="CV%: 7.1; ERROR: 2.1; LI90%: 26.0; LS90%: 32.9" xr:uid="{70C27A75-9D3E-4327-BF4F-6B4D9347335C}"/>
    <hyperlink ref="Q589" tooltip="CV%: 8.4; ERROR: 1.8; LI90%: 18.8; LS90%: 24.8" xr:uid="{D41D742C-FB3E-437F-87F4-3D8CDD66E88C}"/>
    <hyperlink ref="Q590" tooltip="CV%: 4.8; ERROR: 2.0; LI90%: 38.5; LS90%: 45.1" xr:uid="{7F0CD960-FEDD-4083-8BE2-3B333F17A9FD}"/>
    <hyperlink ref="Q591" tooltip="CV%: 6.3; ERROR: 2.4; LI90%: 33.5; LS90%: 41.3" xr:uid="{EAFC901E-4BF6-4B1A-AA50-624780CA6DD5}"/>
    <hyperlink ref="Q592" tooltip="CV%: 4.4; ERROR: 2.4; LI90%: 50.9; LS90%: 58.8" xr:uid="{5FE78197-A8F7-460F-8BF0-13EEF3A8D5A4}"/>
    <hyperlink ref="Q593" tooltip="CV%: 3.9; ERROR: 1.9; LI90%: 45.4; LS90%: 51.6" xr:uid="{5D90CBAC-3F23-49B3-83EA-D9FEF1DB4745}"/>
    <hyperlink ref="Q594" tooltip="CV%: 6.6; ERROR: 5.2; LI90%: 70.4; LS90%: 87.6" xr:uid="{6EA940FF-5E01-4C7E-A44E-84B29DF1D892}"/>
    <hyperlink ref="Q595" tooltip="CV%: 7.8; ERROR: 3.2; LI90%: 35.5; LS90%: 45.8" xr:uid="{550528B8-7546-4612-9E02-B0D2F23F7942}"/>
    <hyperlink ref="Q596" tooltip="CV%: 4.5; ERROR: 2.0; LI90%: 41.8; LS90%: 48.5" xr:uid="{8A19F48C-B94D-4BBB-901F-CCDBB6E837C4}"/>
    <hyperlink ref="Q597" tooltip="CV%: 5.6; ERROR: 2.5; LI90%: 41.3; LS90%: 49.7" xr:uid="{E12F0FFE-8240-4130-93EA-15A76CAFC3C5}"/>
    <hyperlink ref="Q598" tooltip="CV%: 4.4; ERROR: 2.1; LI90%: 45.4; LS90%: 52.5" xr:uid="{C1FD45CB-D4E2-47EE-8DC6-79B9D9C35B46}"/>
    <hyperlink ref="Q599" tooltip="CV%: 4.6; ERROR: 2.6; LI90%: 52.6; LS90%: 61.1" xr:uid="{F27668F9-63F1-4288-8532-AD43A5545CB7}"/>
    <hyperlink ref="Q600" tooltip="CV%: 8.8; ERROR: 4.3; LI90%: 41.7; LS90%: 55.8" xr:uid="{DF080B97-6F7B-4D7B-AC14-2229D33E8DDF}"/>
    <hyperlink ref="Q601" tooltip="CV%: 3.0; ERROR: 1.9; LI90%: 61.3; LS90%: 67.6" xr:uid="{F0B2EE38-208D-4F13-A2D4-FA7A98128B4F}"/>
    <hyperlink ref="Q602" tooltip="CV%: 3.6; ERROR: 1.9; LI90%: 50.3; LS90%: 56.6" xr:uid="{FF61D9A3-C6BC-4DEC-961A-DE785B9E34E7}"/>
    <hyperlink ref="Q603" tooltip="CV%: 1.5; ERROR: 1.3; LI90%: 86.1; LS90%: 90.5" xr:uid="{33CE4777-1FEB-49D5-A7EA-CD89EBA3901E}"/>
  </hyperlinks>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Hoja114"/>
  <dimension ref="A1:AK615"/>
  <sheetViews>
    <sheetView showGridLines="0" workbookViewId="0"/>
  </sheetViews>
  <sheetFormatPr defaultColWidth="11.42578125" defaultRowHeight="15"/>
  <cols>
    <col min="1" max="1" width="35.7109375" customWidth="1" collapsed="1"/>
    <col min="2" max="2" width="15.7109375" customWidth="1" collapsed="1"/>
    <col min="3" max="3" width="0.85546875" customWidth="1" collapsed="1"/>
    <col min="4" max="5" width="12.7109375" customWidth="1" collapsed="1"/>
    <col min="6" max="6" width="0.85546875" customWidth="1" collapsed="1"/>
    <col min="7" max="7" width="12.7109375" customWidth="1" collapsed="1"/>
    <col min="8" max="8" width="1.7109375" style="146" customWidth="1"/>
    <col min="9" max="9" width="12.7109375" customWidth="1" collapsed="1"/>
    <col min="10" max="10" width="0.85546875" customWidth="1" collapsed="1"/>
    <col min="11" max="11" width="15.7109375" customWidth="1" collapsed="1"/>
    <col min="12" max="12" width="0.85546875" customWidth="1" collapsed="1"/>
    <col min="13" max="14" width="12.7109375" customWidth="1" collapsed="1"/>
    <col min="15" max="15" width="0.85546875" customWidth="1" collapsed="1"/>
    <col min="16" max="16" width="12.7109375" customWidth="1" collapsed="1"/>
    <col min="17" max="17" width="1.7109375" customWidth="1"/>
    <col min="18" max="18" width="12.7109375" customWidth="1" collapsed="1"/>
    <col min="19" max="19" width="0.85546875" customWidth="1" collapsed="1"/>
    <col min="20" max="20" width="15.7109375" customWidth="1" collapsed="1"/>
    <col min="21" max="21" width="0.85546875" customWidth="1" collapsed="1"/>
    <col min="22" max="23" width="12.7109375" customWidth="1" collapsed="1"/>
    <col min="24" max="24" width="0.85546875" customWidth="1" collapsed="1"/>
    <col min="25" max="26" width="12.7109375" customWidth="1" collapsed="1"/>
    <col min="27" max="27" width="0.85546875" customWidth="1" collapsed="1"/>
    <col min="28" max="28" width="15.7109375" customWidth="1" collapsed="1"/>
    <col min="29" max="29" width="0.85546875" customWidth="1" collapsed="1"/>
    <col min="30" max="31" width="12.7109375" customWidth="1" collapsed="1"/>
    <col min="32" max="32" width="0.85546875" customWidth="1" collapsed="1"/>
    <col min="33" max="33" width="12.7109375" customWidth="1" collapsed="1"/>
    <col min="34" max="34" width="1.7109375" customWidth="1"/>
    <col min="35" max="35" width="12.7109375" customWidth="1" collapsed="1"/>
  </cols>
  <sheetData>
    <row r="1" spans="1:37" ht="12.75" customHeight="1">
      <c r="A1" s="2" t="s">
        <v>172</v>
      </c>
      <c r="B1" s="9"/>
      <c r="C1" s="9"/>
      <c r="D1" s="9"/>
      <c r="K1" s="9"/>
      <c r="L1" s="9"/>
      <c r="M1" s="9"/>
      <c r="T1" s="9"/>
      <c r="U1" s="9"/>
      <c r="V1" s="9"/>
      <c r="AB1" s="9"/>
      <c r="AC1" s="9"/>
      <c r="AD1" s="9"/>
    </row>
    <row r="2" spans="1:37" ht="12.75" customHeight="1"/>
    <row r="3" spans="1:37" ht="12.75" customHeight="1">
      <c r="A3" s="13" t="s">
        <v>580</v>
      </c>
      <c r="I3" s="21"/>
      <c r="J3" s="21"/>
      <c r="R3" s="21"/>
      <c r="S3" s="21"/>
      <c r="Z3" s="21"/>
      <c r="AA3" s="21"/>
      <c r="AI3" s="21" t="s">
        <v>132</v>
      </c>
      <c r="AK3" s="22" t="s">
        <v>2</v>
      </c>
    </row>
    <row r="4" spans="1:37" ht="12.75" customHeight="1">
      <c r="A4" s="13" t="s">
        <v>579</v>
      </c>
    </row>
    <row r="5" spans="1:37" ht="12.75" customHeight="1">
      <c r="A5" s="13">
        <v>2022</v>
      </c>
    </row>
    <row r="6" spans="1:37" ht="4.5" customHeight="1">
      <c r="A6" s="222"/>
      <c r="B6" s="222"/>
      <c r="C6" s="222"/>
      <c r="D6" s="222"/>
      <c r="E6" s="222"/>
      <c r="F6" s="222"/>
      <c r="G6" s="222"/>
      <c r="H6" s="222"/>
      <c r="I6" s="222"/>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row>
    <row r="7" spans="1:37" ht="20.100000000000001" customHeight="1">
      <c r="A7" s="185" t="s">
        <v>26</v>
      </c>
      <c r="B7" s="187" t="s">
        <v>141</v>
      </c>
      <c r="C7" s="33"/>
      <c r="D7" s="189" t="s">
        <v>27</v>
      </c>
      <c r="E7" s="227"/>
      <c r="F7" s="228"/>
      <c r="G7" s="227"/>
      <c r="H7" s="227"/>
      <c r="I7" s="227"/>
      <c r="J7" s="103"/>
      <c r="K7" s="187" t="s">
        <v>142</v>
      </c>
      <c r="L7" s="33"/>
      <c r="M7" s="189" t="s">
        <v>27</v>
      </c>
      <c r="N7" s="227"/>
      <c r="O7" s="228"/>
      <c r="P7" s="227"/>
      <c r="Q7" s="227"/>
      <c r="R7" s="227"/>
      <c r="S7" s="103"/>
      <c r="T7" s="187" t="s">
        <v>143</v>
      </c>
      <c r="U7" s="33"/>
      <c r="V7" s="189" t="s">
        <v>27</v>
      </c>
      <c r="W7" s="227"/>
      <c r="X7" s="228"/>
      <c r="Y7" s="227"/>
      <c r="Z7" s="227"/>
      <c r="AA7" s="103"/>
      <c r="AB7" s="187" t="s">
        <v>144</v>
      </c>
      <c r="AC7" s="33"/>
      <c r="AD7" s="189" t="s">
        <v>27</v>
      </c>
      <c r="AE7" s="227"/>
      <c r="AF7" s="228"/>
      <c r="AG7" s="227"/>
      <c r="AH7" s="227"/>
      <c r="AI7" s="227"/>
    </row>
    <row r="8" spans="1:37" ht="15" customHeight="1">
      <c r="A8" s="223"/>
      <c r="B8" s="225"/>
      <c r="C8" s="95"/>
      <c r="D8" s="229" t="s">
        <v>28</v>
      </c>
      <c r="E8" s="229"/>
      <c r="F8" s="36"/>
      <c r="G8" s="229" t="s">
        <v>29</v>
      </c>
      <c r="H8" s="229"/>
      <c r="I8" s="229"/>
      <c r="J8" s="16"/>
      <c r="K8" s="225"/>
      <c r="L8" s="95"/>
      <c r="M8" s="229" t="s">
        <v>28</v>
      </c>
      <c r="N8" s="229"/>
      <c r="O8" s="36"/>
      <c r="P8" s="229" t="s">
        <v>29</v>
      </c>
      <c r="Q8" s="229"/>
      <c r="R8" s="229"/>
      <c r="S8" s="16"/>
      <c r="T8" s="225"/>
      <c r="U8" s="95"/>
      <c r="V8" s="229" t="s">
        <v>28</v>
      </c>
      <c r="W8" s="229"/>
      <c r="X8" s="36"/>
      <c r="Y8" s="229" t="s">
        <v>29</v>
      </c>
      <c r="Z8" s="229"/>
      <c r="AA8" s="16"/>
      <c r="AB8" s="225"/>
      <c r="AC8" s="95"/>
      <c r="AD8" s="229" t="s">
        <v>28</v>
      </c>
      <c r="AE8" s="229"/>
      <c r="AF8" s="36"/>
      <c r="AG8" s="229" t="s">
        <v>29</v>
      </c>
      <c r="AH8" s="229"/>
      <c r="AI8" s="229"/>
    </row>
    <row r="9" spans="1:37" ht="12.75" customHeight="1">
      <c r="A9" s="224"/>
      <c r="B9" s="226"/>
      <c r="C9" s="96"/>
      <c r="D9" s="34" t="s">
        <v>4</v>
      </c>
      <c r="E9" s="79" t="s">
        <v>5</v>
      </c>
      <c r="F9" s="79"/>
      <c r="G9" s="34" t="s">
        <v>4</v>
      </c>
      <c r="H9" s="142"/>
      <c r="I9" s="79" t="s">
        <v>5</v>
      </c>
      <c r="J9" s="79"/>
      <c r="K9" s="226"/>
      <c r="L9" s="96"/>
      <c r="M9" s="34" t="s">
        <v>4</v>
      </c>
      <c r="N9" s="79" t="s">
        <v>5</v>
      </c>
      <c r="O9" s="79"/>
      <c r="P9" s="34" t="s">
        <v>4</v>
      </c>
      <c r="Q9" s="34"/>
      <c r="R9" s="79" t="s">
        <v>5</v>
      </c>
      <c r="S9" s="79"/>
      <c r="T9" s="226"/>
      <c r="U9" s="96"/>
      <c r="V9" s="34" t="s">
        <v>4</v>
      </c>
      <c r="W9" s="79" t="s">
        <v>5</v>
      </c>
      <c r="X9" s="79"/>
      <c r="Y9" s="34" t="s">
        <v>4</v>
      </c>
      <c r="Z9" s="79" t="s">
        <v>5</v>
      </c>
      <c r="AA9" s="79"/>
      <c r="AB9" s="226"/>
      <c r="AC9" s="96"/>
      <c r="AD9" s="34" t="s">
        <v>4</v>
      </c>
      <c r="AE9" s="79" t="s">
        <v>5</v>
      </c>
      <c r="AF9" s="79"/>
      <c r="AG9" s="34" t="s">
        <v>4</v>
      </c>
      <c r="AH9" s="34"/>
      <c r="AI9" s="79" t="s">
        <v>5</v>
      </c>
    </row>
    <row r="10" spans="1:37" ht="4.5" customHeight="1">
      <c r="A10" s="48"/>
      <c r="B10" s="20"/>
      <c r="C10" s="20"/>
      <c r="D10" s="19"/>
      <c r="E10" s="41"/>
      <c r="F10" s="41"/>
      <c r="G10" s="19"/>
      <c r="H10" s="16"/>
      <c r="I10" s="41"/>
      <c r="J10" s="41"/>
      <c r="K10" s="20"/>
      <c r="L10" s="20"/>
      <c r="M10" s="19"/>
      <c r="N10" s="41"/>
      <c r="O10" s="41"/>
      <c r="P10" s="19"/>
      <c r="Q10" s="19"/>
      <c r="R10" s="41"/>
      <c r="S10" s="41"/>
      <c r="T10" s="20"/>
      <c r="U10" s="20"/>
      <c r="V10" s="19"/>
      <c r="W10" s="41"/>
      <c r="X10" s="41"/>
      <c r="Y10" s="19"/>
      <c r="Z10" s="41"/>
      <c r="AA10" s="41"/>
      <c r="AB10" s="20"/>
      <c r="AC10" s="20"/>
      <c r="AD10" s="19"/>
      <c r="AE10" s="41"/>
      <c r="AF10" s="41"/>
      <c r="AG10" s="19"/>
      <c r="AH10" s="19"/>
      <c r="AI10" s="41"/>
    </row>
    <row r="11" spans="1:37" ht="12.75" customHeight="1">
      <c r="A11" s="155" t="s">
        <v>74</v>
      </c>
      <c r="B11" s="156">
        <v>4210294</v>
      </c>
      <c r="C11" s="157"/>
      <c r="D11" s="157"/>
      <c r="E11" s="157"/>
      <c r="F11" s="157"/>
      <c r="G11" s="157"/>
      <c r="H11" s="173"/>
      <c r="I11" s="157"/>
      <c r="J11" s="157"/>
      <c r="K11" s="156">
        <v>20204889</v>
      </c>
      <c r="L11" s="157"/>
      <c r="M11" s="157"/>
      <c r="N11" s="157"/>
      <c r="O11" s="157"/>
      <c r="P11" s="157"/>
      <c r="Q11" s="157"/>
      <c r="R11" s="157"/>
      <c r="S11" s="157"/>
      <c r="T11" s="156">
        <v>49822830</v>
      </c>
      <c r="U11" s="157"/>
      <c r="V11" s="157"/>
      <c r="W11" s="157"/>
      <c r="X11" s="157"/>
      <c r="Y11" s="157"/>
      <c r="Z11" s="157"/>
      <c r="AA11" s="157"/>
      <c r="AB11" s="156">
        <v>18731844</v>
      </c>
      <c r="AC11" s="157"/>
      <c r="AD11" s="157"/>
      <c r="AE11" s="157"/>
      <c r="AF11" s="157"/>
      <c r="AG11" s="157"/>
      <c r="AH11" s="157"/>
      <c r="AI11" s="157"/>
    </row>
    <row r="12" spans="1:37" ht="12.75" customHeight="1">
      <c r="A12" s="158" t="s">
        <v>201</v>
      </c>
      <c r="B12" s="157">
        <v>4094045</v>
      </c>
      <c r="C12" s="157"/>
      <c r="D12" s="157">
        <v>1859103</v>
      </c>
      <c r="E12" s="159">
        <v>45.409930765294497</v>
      </c>
      <c r="F12" s="157"/>
      <c r="G12" s="157">
        <v>2227784</v>
      </c>
      <c r="H12" s="173"/>
      <c r="I12" s="159">
        <v>54.415229925416099</v>
      </c>
      <c r="J12" s="157"/>
      <c r="K12" s="157">
        <v>19737694</v>
      </c>
      <c r="L12" s="157"/>
      <c r="M12" s="157">
        <v>9277630</v>
      </c>
      <c r="N12" s="159">
        <v>47.0046298214979</v>
      </c>
      <c r="O12" s="157"/>
      <c r="P12" s="157">
        <v>10457782</v>
      </c>
      <c r="Q12" s="157"/>
      <c r="R12" s="159">
        <v>52.983808544199697</v>
      </c>
      <c r="S12" s="157"/>
      <c r="T12" s="157">
        <v>47581208</v>
      </c>
      <c r="U12" s="157"/>
      <c r="V12" s="157">
        <v>22456728</v>
      </c>
      <c r="W12" s="159">
        <v>47.196632754679101</v>
      </c>
      <c r="X12" s="157"/>
      <c r="Y12" s="157">
        <v>25114424</v>
      </c>
      <c r="Z12" s="159">
        <v>52.782232851255102</v>
      </c>
      <c r="AA12" s="157"/>
      <c r="AB12" s="157">
        <v>14987005</v>
      </c>
      <c r="AC12" s="157"/>
      <c r="AD12" s="157">
        <v>6064401</v>
      </c>
      <c r="AE12" s="159">
        <v>40.4643956547689</v>
      </c>
      <c r="AF12" s="157"/>
      <c r="AG12" s="157">
        <v>8908813</v>
      </c>
      <c r="AH12" s="157"/>
      <c r="AI12" s="159">
        <v>59.443584625480497</v>
      </c>
    </row>
    <row r="13" spans="1:37" ht="12.75" customHeight="1">
      <c r="A13" s="158" t="s">
        <v>200</v>
      </c>
      <c r="B13" s="157">
        <v>2826572</v>
      </c>
      <c r="C13" s="157"/>
      <c r="D13" s="157">
        <v>1648657</v>
      </c>
      <c r="E13" s="159">
        <v>58.327083124010301</v>
      </c>
      <c r="F13" s="157"/>
      <c r="G13" s="157">
        <v>1155399</v>
      </c>
      <c r="H13" s="173"/>
      <c r="I13" s="159">
        <v>40.876333594191102</v>
      </c>
      <c r="J13" s="157"/>
      <c r="K13" s="157">
        <v>13126403</v>
      </c>
      <c r="L13" s="157"/>
      <c r="M13" s="157">
        <v>8273578</v>
      </c>
      <c r="N13" s="159">
        <v>63.030047150007498</v>
      </c>
      <c r="O13" s="157"/>
      <c r="P13" s="157">
        <v>4832560</v>
      </c>
      <c r="Q13" s="157"/>
      <c r="R13" s="159">
        <v>36.815569352853203</v>
      </c>
      <c r="S13" s="157"/>
      <c r="T13" s="157">
        <v>34587501</v>
      </c>
      <c r="U13" s="157"/>
      <c r="V13" s="157">
        <v>22469659</v>
      </c>
      <c r="W13" s="159">
        <v>64.964679003550998</v>
      </c>
      <c r="X13" s="157"/>
      <c r="Y13" s="157">
        <v>12077916</v>
      </c>
      <c r="Z13" s="159">
        <v>34.919886232890903</v>
      </c>
      <c r="AA13" s="157"/>
      <c r="AB13" s="157">
        <v>8330805</v>
      </c>
      <c r="AC13" s="157"/>
      <c r="AD13" s="157">
        <v>4324108</v>
      </c>
      <c r="AE13" s="159">
        <v>51.905043990346698</v>
      </c>
      <c r="AF13" s="157"/>
      <c r="AG13" s="157">
        <v>3966455</v>
      </c>
      <c r="AH13" s="157"/>
      <c r="AI13" s="159">
        <v>47.6119054521142</v>
      </c>
    </row>
    <row r="14" spans="1:37" ht="12.75" customHeight="1">
      <c r="A14" s="158" t="s">
        <v>206</v>
      </c>
      <c r="B14" s="157">
        <v>4179799</v>
      </c>
      <c r="C14" s="157"/>
      <c r="D14" s="157">
        <v>1158373</v>
      </c>
      <c r="E14" s="159">
        <v>27.713605367147998</v>
      </c>
      <c r="F14" s="157"/>
      <c r="G14" s="157">
        <v>3021426</v>
      </c>
      <c r="H14" s="173"/>
      <c r="I14" s="159">
        <v>72.286394632851994</v>
      </c>
      <c r="J14" s="157"/>
      <c r="K14" s="157">
        <v>19983539</v>
      </c>
      <c r="L14" s="157"/>
      <c r="M14" s="157">
        <v>5728766</v>
      </c>
      <c r="N14" s="159">
        <v>28.667424723919002</v>
      </c>
      <c r="O14" s="157"/>
      <c r="P14" s="157">
        <v>14252845</v>
      </c>
      <c r="Q14" s="157"/>
      <c r="R14" s="159">
        <v>71.322927335343394</v>
      </c>
      <c r="S14" s="157"/>
      <c r="T14" s="157">
        <v>48950103</v>
      </c>
      <c r="U14" s="157"/>
      <c r="V14" s="157">
        <v>15293521</v>
      </c>
      <c r="W14" s="159">
        <v>31.2430823689993</v>
      </c>
      <c r="X14" s="157"/>
      <c r="Y14" s="157">
        <v>33638101</v>
      </c>
      <c r="Z14" s="159">
        <v>68.719162858554199</v>
      </c>
      <c r="AA14" s="157"/>
      <c r="AB14" s="157">
        <v>17431408</v>
      </c>
      <c r="AC14" s="157"/>
      <c r="AD14" s="157">
        <v>4301078</v>
      </c>
      <c r="AE14" s="159">
        <v>24.674300549903901</v>
      </c>
      <c r="AF14" s="157"/>
      <c r="AG14" s="157">
        <v>13113633</v>
      </c>
      <c r="AH14" s="157"/>
      <c r="AI14" s="159">
        <v>75.229912580785196</v>
      </c>
    </row>
    <row r="15" spans="1:37" ht="12.75" customHeight="1">
      <c r="A15" s="158" t="s">
        <v>204</v>
      </c>
      <c r="B15" s="157">
        <v>3589848</v>
      </c>
      <c r="C15" s="157"/>
      <c r="D15" s="157">
        <v>1194434</v>
      </c>
      <c r="E15" s="159">
        <v>33.272550815522003</v>
      </c>
      <c r="F15" s="157"/>
      <c r="G15" s="157">
        <v>2394334</v>
      </c>
      <c r="H15" s="173"/>
      <c r="I15" s="159">
        <v>66.697364345231307</v>
      </c>
      <c r="J15" s="157"/>
      <c r="K15" s="157">
        <v>17072442</v>
      </c>
      <c r="L15" s="157"/>
      <c r="M15" s="157">
        <v>6223918</v>
      </c>
      <c r="N15" s="159">
        <v>36.455932900518903</v>
      </c>
      <c r="O15" s="157"/>
      <c r="P15" s="157">
        <v>10833360</v>
      </c>
      <c r="Q15" s="157"/>
      <c r="R15" s="159">
        <v>63.455245594039802</v>
      </c>
      <c r="S15" s="157"/>
      <c r="T15" s="157">
        <v>38741552</v>
      </c>
      <c r="U15" s="157"/>
      <c r="V15" s="157">
        <v>13149483</v>
      </c>
      <c r="W15" s="159">
        <v>33.941549373138201</v>
      </c>
      <c r="X15" s="157"/>
      <c r="Y15" s="157">
        <v>25537720</v>
      </c>
      <c r="Z15" s="159">
        <v>65.918164558817907</v>
      </c>
      <c r="AA15" s="157"/>
      <c r="AB15" s="157">
        <v>12996927</v>
      </c>
      <c r="AC15" s="157"/>
      <c r="AD15" s="157">
        <v>3273199</v>
      </c>
      <c r="AE15" s="159">
        <v>25.184407052528599</v>
      </c>
      <c r="AF15" s="157"/>
      <c r="AG15" s="157">
        <v>9682846</v>
      </c>
      <c r="AH15" s="157"/>
      <c r="AI15" s="159">
        <v>74.501041669311505</v>
      </c>
    </row>
    <row r="16" spans="1:37" ht="12.75" customHeight="1">
      <c r="A16" s="158" t="s">
        <v>209</v>
      </c>
      <c r="B16" s="157">
        <v>3821756</v>
      </c>
      <c r="C16" s="157"/>
      <c r="D16" s="157">
        <v>816582</v>
      </c>
      <c r="E16" s="159">
        <v>21.366670190352298</v>
      </c>
      <c r="F16" s="157"/>
      <c r="G16" s="157">
        <v>2993245</v>
      </c>
      <c r="H16" s="173"/>
      <c r="I16" s="159">
        <v>78.321195806325704</v>
      </c>
      <c r="J16" s="157"/>
      <c r="K16" s="157">
        <v>17418908</v>
      </c>
      <c r="L16" s="157"/>
      <c r="M16" s="157">
        <v>4216742</v>
      </c>
      <c r="N16" s="159">
        <v>24.207843568609501</v>
      </c>
      <c r="O16" s="157"/>
      <c r="P16" s="157">
        <v>13187244</v>
      </c>
      <c r="Q16" s="157"/>
      <c r="R16" s="159">
        <v>75.706490900577705</v>
      </c>
      <c r="S16" s="157"/>
      <c r="T16" s="157">
        <v>39777534</v>
      </c>
      <c r="U16" s="157"/>
      <c r="V16" s="157">
        <v>9832498</v>
      </c>
      <c r="W16" s="159">
        <v>24.718721879541299</v>
      </c>
      <c r="X16" s="157"/>
      <c r="Y16" s="157">
        <v>29885033</v>
      </c>
      <c r="Z16" s="159">
        <v>75.130431665271203</v>
      </c>
      <c r="AA16" s="157"/>
      <c r="AB16" s="157">
        <v>13197353</v>
      </c>
      <c r="AC16" s="157"/>
      <c r="AD16" s="157">
        <v>2571543</v>
      </c>
      <c r="AE16" s="159">
        <v>19.4852937554978</v>
      </c>
      <c r="AF16" s="157"/>
      <c r="AG16" s="157">
        <v>10589714</v>
      </c>
      <c r="AH16" s="157"/>
      <c r="AI16" s="159">
        <v>80.241196852126293</v>
      </c>
    </row>
    <row r="17" spans="1:35" ht="12.75" customHeight="1">
      <c r="A17" s="158" t="s">
        <v>203</v>
      </c>
      <c r="B17" s="157">
        <v>4173096</v>
      </c>
      <c r="C17" s="157"/>
      <c r="D17" s="157">
        <v>1416732</v>
      </c>
      <c r="E17" s="159">
        <v>33.949183052582498</v>
      </c>
      <c r="F17" s="157"/>
      <c r="G17" s="157">
        <v>2756364</v>
      </c>
      <c r="H17" s="173"/>
      <c r="I17" s="159">
        <v>66.050816947417502</v>
      </c>
      <c r="J17" s="157"/>
      <c r="K17" s="157">
        <v>19996359</v>
      </c>
      <c r="L17" s="157"/>
      <c r="M17" s="157">
        <v>8809061</v>
      </c>
      <c r="N17" s="159">
        <v>44.053324907799499</v>
      </c>
      <c r="O17" s="157"/>
      <c r="P17" s="157">
        <v>11184169</v>
      </c>
      <c r="Q17" s="157"/>
      <c r="R17" s="159">
        <v>55.931027243509703</v>
      </c>
      <c r="S17" s="157"/>
      <c r="T17" s="157">
        <v>49200926</v>
      </c>
      <c r="U17" s="157"/>
      <c r="V17" s="157">
        <v>22844617</v>
      </c>
      <c r="W17" s="159">
        <v>46.431274484549299</v>
      </c>
      <c r="X17" s="157"/>
      <c r="Y17" s="157">
        <v>26338630</v>
      </c>
      <c r="Z17" s="159">
        <v>53.532793264907298</v>
      </c>
      <c r="AA17" s="157"/>
      <c r="AB17" s="157">
        <v>17708798</v>
      </c>
      <c r="AC17" s="157"/>
      <c r="AD17" s="157">
        <v>6541851</v>
      </c>
      <c r="AE17" s="159">
        <v>36.941248073415302</v>
      </c>
      <c r="AF17" s="157"/>
      <c r="AG17" s="157">
        <v>11151326</v>
      </c>
      <c r="AH17" s="157"/>
      <c r="AI17" s="159">
        <v>62.970541535343102</v>
      </c>
    </row>
    <row r="18" spans="1:35" ht="12.75" customHeight="1">
      <c r="A18" s="158" t="s">
        <v>215</v>
      </c>
      <c r="B18" s="157">
        <v>2223115</v>
      </c>
      <c r="C18" s="157"/>
      <c r="D18" s="160">
        <v>83553</v>
      </c>
      <c r="E18" s="161">
        <v>3.7583750728144998</v>
      </c>
      <c r="F18" s="157"/>
      <c r="G18" s="157">
        <v>2121452</v>
      </c>
      <c r="H18" s="173"/>
      <c r="I18" s="159">
        <v>95.427002201865406</v>
      </c>
      <c r="J18" s="157"/>
      <c r="K18" s="157">
        <v>4831811</v>
      </c>
      <c r="L18" s="157"/>
      <c r="M18" s="157">
        <v>229494</v>
      </c>
      <c r="N18" s="159">
        <v>4.7496476993822796</v>
      </c>
      <c r="O18" s="157"/>
      <c r="P18" s="157">
        <v>4580300</v>
      </c>
      <c r="Q18" s="157"/>
      <c r="R18" s="159">
        <v>94.794684643087194</v>
      </c>
      <c r="S18" s="157"/>
      <c r="T18" s="157">
        <v>3001346</v>
      </c>
      <c r="U18" s="157"/>
      <c r="V18" s="157">
        <v>226153</v>
      </c>
      <c r="W18" s="159">
        <v>7.5350526063972598</v>
      </c>
      <c r="X18" s="157"/>
      <c r="Y18" s="157">
        <v>2720389</v>
      </c>
      <c r="Z18" s="159">
        <v>90.638966650296197</v>
      </c>
      <c r="AA18" s="157"/>
      <c r="AB18" s="157">
        <v>683525</v>
      </c>
      <c r="AC18" s="157"/>
      <c r="AD18" s="160">
        <v>56110</v>
      </c>
      <c r="AE18" s="161">
        <v>8.20891701108226</v>
      </c>
      <c r="AF18" s="157"/>
      <c r="AG18" s="157">
        <v>594448</v>
      </c>
      <c r="AH18" s="157"/>
      <c r="AI18" s="159">
        <v>86.967996781390596</v>
      </c>
    </row>
    <row r="19" spans="1:35" ht="12.75" customHeight="1">
      <c r="A19" s="158" t="s">
        <v>211</v>
      </c>
      <c r="B19" s="157">
        <v>3025030</v>
      </c>
      <c r="C19" s="157"/>
      <c r="D19" s="157">
        <v>608712</v>
      </c>
      <c r="E19" s="159">
        <v>20.122511181707299</v>
      </c>
      <c r="F19" s="157"/>
      <c r="G19" s="157">
        <v>2416318</v>
      </c>
      <c r="H19" s="173"/>
      <c r="I19" s="159">
        <v>79.877488818292704</v>
      </c>
      <c r="J19" s="157"/>
      <c r="K19" s="157">
        <v>14239587</v>
      </c>
      <c r="L19" s="157"/>
      <c r="M19" s="157">
        <v>2935393</v>
      </c>
      <c r="N19" s="159">
        <v>20.614312760615899</v>
      </c>
      <c r="O19" s="157"/>
      <c r="P19" s="157">
        <v>11289938</v>
      </c>
      <c r="Q19" s="157"/>
      <c r="R19" s="159">
        <v>79.285571976209695</v>
      </c>
      <c r="S19" s="157"/>
      <c r="T19" s="157">
        <v>27232800</v>
      </c>
      <c r="U19" s="157"/>
      <c r="V19" s="157">
        <v>7124744</v>
      </c>
      <c r="W19" s="159">
        <v>26.162363032813399</v>
      </c>
      <c r="X19" s="157"/>
      <c r="Y19" s="157">
        <v>20060266</v>
      </c>
      <c r="Z19" s="159">
        <v>73.662150054346199</v>
      </c>
      <c r="AA19" s="157"/>
      <c r="AB19" s="157">
        <v>5620257</v>
      </c>
      <c r="AC19" s="157"/>
      <c r="AD19" s="157">
        <v>1476443</v>
      </c>
      <c r="AE19" s="159">
        <v>26.2700264418513</v>
      </c>
      <c r="AF19" s="157"/>
      <c r="AG19" s="157">
        <v>4107558</v>
      </c>
      <c r="AH19" s="157"/>
      <c r="AI19" s="159">
        <v>73.084878502886994</v>
      </c>
    </row>
    <row r="20" spans="1:35" ht="12.75" customHeight="1">
      <c r="A20" s="158" t="s">
        <v>205</v>
      </c>
      <c r="B20" s="157">
        <v>3982249</v>
      </c>
      <c r="C20" s="157"/>
      <c r="D20" s="157">
        <v>1203305</v>
      </c>
      <c r="E20" s="159">
        <v>30.2167192458332</v>
      </c>
      <c r="F20" s="157"/>
      <c r="G20" s="157">
        <v>2777042</v>
      </c>
      <c r="H20" s="173"/>
      <c r="I20" s="159">
        <v>69.735518798548298</v>
      </c>
      <c r="J20" s="157"/>
      <c r="K20" s="157">
        <v>18984845</v>
      </c>
      <c r="L20" s="157"/>
      <c r="M20" s="157">
        <v>6358364</v>
      </c>
      <c r="N20" s="159">
        <v>33.491787791788703</v>
      </c>
      <c r="O20" s="157"/>
      <c r="P20" s="157">
        <v>12620174</v>
      </c>
      <c r="Q20" s="157"/>
      <c r="R20" s="159">
        <v>66.474990973063001</v>
      </c>
      <c r="S20" s="157"/>
      <c r="T20" s="157">
        <v>45062507</v>
      </c>
      <c r="U20" s="157"/>
      <c r="V20" s="157">
        <v>14978003</v>
      </c>
      <c r="W20" s="159">
        <v>33.2382816606275</v>
      </c>
      <c r="X20" s="157"/>
      <c r="Y20" s="157">
        <v>30057368</v>
      </c>
      <c r="Z20" s="159">
        <v>66.7014997634286</v>
      </c>
      <c r="AA20" s="157"/>
      <c r="AB20" s="157">
        <v>14666198</v>
      </c>
      <c r="AC20" s="157"/>
      <c r="AD20" s="157">
        <v>3875224</v>
      </c>
      <c r="AE20" s="159">
        <v>26.422826147580999</v>
      </c>
      <c r="AF20" s="157"/>
      <c r="AG20" s="157">
        <v>10774740</v>
      </c>
      <c r="AH20" s="157"/>
      <c r="AI20" s="159">
        <v>73.466483951737203</v>
      </c>
    </row>
    <row r="21" spans="1:35" ht="12.75" customHeight="1">
      <c r="A21" s="158" t="s">
        <v>202</v>
      </c>
      <c r="B21" s="157">
        <v>2940338</v>
      </c>
      <c r="C21" s="157"/>
      <c r="D21" s="157">
        <v>1074051</v>
      </c>
      <c r="E21" s="159">
        <v>36.528147444273401</v>
      </c>
      <c r="F21" s="157"/>
      <c r="G21" s="157">
        <v>1864445</v>
      </c>
      <c r="H21" s="173"/>
      <c r="I21" s="159">
        <v>63.4092066966451</v>
      </c>
      <c r="J21" s="157"/>
      <c r="K21" s="157">
        <v>14402568</v>
      </c>
      <c r="L21" s="157"/>
      <c r="M21" s="157">
        <v>6371641</v>
      </c>
      <c r="N21" s="159">
        <v>44.2396175459821</v>
      </c>
      <c r="O21" s="157"/>
      <c r="P21" s="157">
        <v>8022497</v>
      </c>
      <c r="Q21" s="157"/>
      <c r="R21" s="159">
        <v>55.701851225420299</v>
      </c>
      <c r="S21" s="157"/>
      <c r="T21" s="157">
        <v>31503014</v>
      </c>
      <c r="U21" s="157"/>
      <c r="V21" s="157">
        <v>15981025</v>
      </c>
      <c r="W21" s="159">
        <v>50.728558861066404</v>
      </c>
      <c r="X21" s="157"/>
      <c r="Y21" s="157">
        <v>15494172</v>
      </c>
      <c r="Z21" s="159">
        <v>49.183141651144901</v>
      </c>
      <c r="AA21" s="157"/>
      <c r="AB21" s="157">
        <v>9431185</v>
      </c>
      <c r="AC21" s="157"/>
      <c r="AD21" s="157">
        <v>4274433</v>
      </c>
      <c r="AE21" s="159">
        <v>45.322332241388501</v>
      </c>
      <c r="AF21" s="157"/>
      <c r="AG21" s="157">
        <v>5129840</v>
      </c>
      <c r="AH21" s="157"/>
      <c r="AI21" s="159">
        <v>54.392316554070398</v>
      </c>
    </row>
    <row r="22" spans="1:35" ht="12.75" customHeight="1">
      <c r="A22" s="158" t="s">
        <v>208</v>
      </c>
      <c r="B22" s="157">
        <v>3978249</v>
      </c>
      <c r="C22" s="157"/>
      <c r="D22" s="157">
        <v>829621</v>
      </c>
      <c r="E22" s="159">
        <v>20.853923422088499</v>
      </c>
      <c r="F22" s="157"/>
      <c r="G22" s="157">
        <v>3148628</v>
      </c>
      <c r="H22" s="173"/>
      <c r="I22" s="159">
        <v>79.146076577911501</v>
      </c>
      <c r="J22" s="157"/>
      <c r="K22" s="157">
        <v>19126969</v>
      </c>
      <c r="L22" s="157"/>
      <c r="M22" s="157">
        <v>4183259</v>
      </c>
      <c r="N22" s="159">
        <v>21.870997961046498</v>
      </c>
      <c r="O22" s="157"/>
      <c r="P22" s="157">
        <v>14940581</v>
      </c>
      <c r="Q22" s="157"/>
      <c r="R22" s="159">
        <v>78.112642938878594</v>
      </c>
      <c r="S22" s="157"/>
      <c r="T22" s="157">
        <v>44898901</v>
      </c>
      <c r="U22" s="157"/>
      <c r="V22" s="157">
        <v>11590273</v>
      </c>
      <c r="W22" s="159">
        <v>25.814157455657998</v>
      </c>
      <c r="X22" s="157"/>
      <c r="Y22" s="157">
        <v>33295399</v>
      </c>
      <c r="Z22" s="159">
        <v>74.156378571493306</v>
      </c>
      <c r="AA22" s="157"/>
      <c r="AB22" s="157">
        <v>14340946</v>
      </c>
      <c r="AC22" s="157"/>
      <c r="AD22" s="157">
        <v>3044455</v>
      </c>
      <c r="AE22" s="159">
        <v>21.229108595764899</v>
      </c>
      <c r="AF22" s="157"/>
      <c r="AG22" s="157">
        <v>11281492</v>
      </c>
      <c r="AH22" s="157"/>
      <c r="AI22" s="159">
        <v>78.666302766916502</v>
      </c>
    </row>
    <row r="23" spans="1:35" ht="12.75" customHeight="1">
      <c r="A23" s="158" t="s">
        <v>207</v>
      </c>
      <c r="B23" s="157">
        <v>2681379</v>
      </c>
      <c r="C23" s="157"/>
      <c r="D23" s="157">
        <v>587479</v>
      </c>
      <c r="E23" s="159">
        <v>21.9095845831567</v>
      </c>
      <c r="F23" s="157"/>
      <c r="G23" s="157">
        <v>2093900</v>
      </c>
      <c r="H23" s="173"/>
      <c r="I23" s="159">
        <v>78.090415416843399</v>
      </c>
      <c r="J23" s="157"/>
      <c r="K23" s="157">
        <v>16112374</v>
      </c>
      <c r="L23" s="157"/>
      <c r="M23" s="157">
        <v>4052974</v>
      </c>
      <c r="N23" s="159">
        <v>25.154418585367999</v>
      </c>
      <c r="O23" s="157"/>
      <c r="P23" s="157">
        <v>12052287</v>
      </c>
      <c r="Q23" s="157"/>
      <c r="R23" s="159">
        <v>74.801435219912307</v>
      </c>
      <c r="S23" s="157"/>
      <c r="T23" s="157">
        <v>36056456</v>
      </c>
      <c r="U23" s="157"/>
      <c r="V23" s="157">
        <v>11060282</v>
      </c>
      <c r="W23" s="159">
        <v>30.674900494934899</v>
      </c>
      <c r="X23" s="157"/>
      <c r="Y23" s="157">
        <v>24979309</v>
      </c>
      <c r="Z23" s="159">
        <v>69.278325634665805</v>
      </c>
      <c r="AA23" s="157"/>
      <c r="AB23" s="157">
        <v>10623138</v>
      </c>
      <c r="AC23" s="157"/>
      <c r="AD23" s="157">
        <v>2984399</v>
      </c>
      <c r="AE23" s="159">
        <v>28.093384459469501</v>
      </c>
      <c r="AF23" s="157"/>
      <c r="AG23" s="157">
        <v>7615802</v>
      </c>
      <c r="AH23" s="157"/>
      <c r="AI23" s="159">
        <v>71.690700054917897</v>
      </c>
    </row>
    <row r="24" spans="1:35" ht="12.75" customHeight="1">
      <c r="A24" s="158" t="s">
        <v>210</v>
      </c>
      <c r="B24" s="157">
        <v>1833344</v>
      </c>
      <c r="C24" s="157"/>
      <c r="D24" s="157">
        <v>370334</v>
      </c>
      <c r="E24" s="159">
        <v>20.199918836835899</v>
      </c>
      <c r="F24" s="157"/>
      <c r="G24" s="157">
        <v>1463010</v>
      </c>
      <c r="H24" s="173"/>
      <c r="I24" s="159">
        <v>79.800081163164094</v>
      </c>
      <c r="J24" s="157"/>
      <c r="K24" s="157">
        <v>8691409</v>
      </c>
      <c r="L24" s="157"/>
      <c r="M24" s="157">
        <v>1702433</v>
      </c>
      <c r="N24" s="159">
        <v>19.587537532752201</v>
      </c>
      <c r="O24" s="157"/>
      <c r="P24" s="157">
        <v>6972980</v>
      </c>
      <c r="Q24" s="157"/>
      <c r="R24" s="159">
        <v>80.228418660311604</v>
      </c>
      <c r="S24" s="157"/>
      <c r="T24" s="157">
        <v>16596804</v>
      </c>
      <c r="U24" s="157"/>
      <c r="V24" s="157">
        <v>3847182</v>
      </c>
      <c r="W24" s="159">
        <v>23.1802580786036</v>
      </c>
      <c r="X24" s="157"/>
      <c r="Y24" s="157">
        <v>12719149</v>
      </c>
      <c r="Z24" s="159">
        <v>76.636134282238899</v>
      </c>
      <c r="AA24" s="157"/>
      <c r="AB24" s="157">
        <v>3525912</v>
      </c>
      <c r="AC24" s="157"/>
      <c r="AD24" s="157">
        <v>697356</v>
      </c>
      <c r="AE24" s="159">
        <v>19.778031896428502</v>
      </c>
      <c r="AF24" s="157"/>
      <c r="AG24" s="157">
        <v>2795788</v>
      </c>
      <c r="AH24" s="157"/>
      <c r="AI24" s="159">
        <v>79.292619895221407</v>
      </c>
    </row>
    <row r="25" spans="1:35" ht="12.75" customHeight="1">
      <c r="A25" s="158" t="s">
        <v>214</v>
      </c>
      <c r="B25" s="157">
        <v>3741401</v>
      </c>
      <c r="C25" s="157"/>
      <c r="D25" s="157">
        <v>606183</v>
      </c>
      <c r="E25" s="159">
        <v>16.202032340291801</v>
      </c>
      <c r="F25" s="157"/>
      <c r="G25" s="157">
        <v>3135218</v>
      </c>
      <c r="H25" s="173"/>
      <c r="I25" s="159">
        <v>83.797967659708206</v>
      </c>
      <c r="J25" s="157"/>
      <c r="K25" s="157">
        <v>18034358</v>
      </c>
      <c r="L25" s="157"/>
      <c r="M25" s="157">
        <v>2930197</v>
      </c>
      <c r="N25" s="159">
        <v>16.247858670655202</v>
      </c>
      <c r="O25" s="157"/>
      <c r="P25" s="157">
        <v>15097278</v>
      </c>
      <c r="Q25" s="157"/>
      <c r="R25" s="159">
        <v>83.713975290941903</v>
      </c>
      <c r="S25" s="157"/>
      <c r="T25" s="157">
        <v>42110419</v>
      </c>
      <c r="U25" s="157"/>
      <c r="V25" s="157">
        <v>7488000</v>
      </c>
      <c r="W25" s="159">
        <v>17.7818225935961</v>
      </c>
      <c r="X25" s="157"/>
      <c r="Y25" s="157">
        <v>34609162</v>
      </c>
      <c r="Z25" s="159">
        <v>82.186695886355295</v>
      </c>
      <c r="AA25" s="157"/>
      <c r="AB25" s="157">
        <v>12834447</v>
      </c>
      <c r="AC25" s="157"/>
      <c r="AD25" s="157">
        <v>1841040</v>
      </c>
      <c r="AE25" s="159">
        <v>14.3445214273743</v>
      </c>
      <c r="AF25" s="157"/>
      <c r="AG25" s="157">
        <v>10964684</v>
      </c>
      <c r="AH25" s="157"/>
      <c r="AI25" s="159">
        <v>85.431682409066795</v>
      </c>
    </row>
    <row r="26" spans="1:35" ht="12.75" customHeight="1">
      <c r="A26" s="158" t="s">
        <v>212</v>
      </c>
      <c r="B26" s="157">
        <v>3834519</v>
      </c>
      <c r="C26" s="157"/>
      <c r="D26" s="157">
        <v>743286</v>
      </c>
      <c r="E26" s="159">
        <v>19.384073986854698</v>
      </c>
      <c r="F26" s="157"/>
      <c r="G26" s="157">
        <v>3091233</v>
      </c>
      <c r="H26" s="173"/>
      <c r="I26" s="159">
        <v>80.615926013145298</v>
      </c>
      <c r="J26" s="157"/>
      <c r="K26" s="157">
        <v>18578923</v>
      </c>
      <c r="L26" s="157"/>
      <c r="M26" s="157">
        <v>3873727</v>
      </c>
      <c r="N26" s="159">
        <v>20.850116015874502</v>
      </c>
      <c r="O26" s="157"/>
      <c r="P26" s="157">
        <v>14698286</v>
      </c>
      <c r="Q26" s="157"/>
      <c r="R26" s="159">
        <v>79.112691300782103</v>
      </c>
      <c r="S26" s="157"/>
      <c r="T26" s="157">
        <v>45046686</v>
      </c>
      <c r="U26" s="157"/>
      <c r="V26" s="157">
        <v>10806711</v>
      </c>
      <c r="W26" s="159">
        <v>23.990024482600099</v>
      </c>
      <c r="X26" s="157"/>
      <c r="Y26" s="157">
        <v>34223013</v>
      </c>
      <c r="Z26" s="159">
        <v>75.9723212491147</v>
      </c>
      <c r="AA26" s="157"/>
      <c r="AB26" s="157">
        <v>15234169</v>
      </c>
      <c r="AC26" s="157"/>
      <c r="AD26" s="157">
        <v>2928798</v>
      </c>
      <c r="AE26" s="159">
        <v>19.2251904255493</v>
      </c>
      <c r="AF26" s="157"/>
      <c r="AG26" s="157">
        <v>12290595</v>
      </c>
      <c r="AH26" s="157"/>
      <c r="AI26" s="159">
        <v>80.677817083426106</v>
      </c>
    </row>
    <row r="27" spans="1:35" ht="12.75" customHeight="1">
      <c r="A27" s="158" t="s">
        <v>213</v>
      </c>
      <c r="B27" s="157">
        <v>4163943</v>
      </c>
      <c r="C27" s="157"/>
      <c r="D27" s="157">
        <v>594324</v>
      </c>
      <c r="E27" s="159">
        <v>14.2731060439588</v>
      </c>
      <c r="F27" s="157"/>
      <c r="G27" s="157">
        <v>3569619</v>
      </c>
      <c r="H27" s="173"/>
      <c r="I27" s="159">
        <v>85.726893956041195</v>
      </c>
      <c r="J27" s="157"/>
      <c r="K27" s="157">
        <v>19937942</v>
      </c>
      <c r="L27" s="157"/>
      <c r="M27" s="157">
        <v>2834361</v>
      </c>
      <c r="N27" s="159">
        <v>14.215915564404799</v>
      </c>
      <c r="O27" s="157"/>
      <c r="P27" s="157">
        <v>17101608</v>
      </c>
      <c r="Q27" s="157"/>
      <c r="R27" s="159">
        <v>85.774188730210994</v>
      </c>
      <c r="S27" s="157"/>
      <c r="T27" s="157">
        <v>47768102</v>
      </c>
      <c r="U27" s="157"/>
      <c r="V27" s="157">
        <v>6984067</v>
      </c>
      <c r="W27" s="159">
        <v>14.620775596233701</v>
      </c>
      <c r="X27" s="157"/>
      <c r="Y27" s="157">
        <v>40770638</v>
      </c>
      <c r="Z27" s="159">
        <v>85.351178491454405</v>
      </c>
      <c r="AA27" s="157"/>
      <c r="AB27" s="157">
        <v>14289330</v>
      </c>
      <c r="AC27" s="157"/>
      <c r="AD27" s="157">
        <v>1990386</v>
      </c>
      <c r="AE27" s="159">
        <v>13.929176525421401</v>
      </c>
      <c r="AF27" s="157"/>
      <c r="AG27" s="157">
        <v>12285948</v>
      </c>
      <c r="AH27" s="157"/>
      <c r="AI27" s="159">
        <v>85.979874493765607</v>
      </c>
    </row>
    <row r="28" spans="1:35" ht="4.5" customHeight="1">
      <c r="A28" s="157"/>
      <c r="B28" s="157"/>
      <c r="C28" s="157"/>
      <c r="D28" s="157"/>
      <c r="E28" s="157"/>
      <c r="F28" s="157"/>
      <c r="G28" s="157"/>
      <c r="H28" s="173"/>
      <c r="I28" s="157"/>
      <c r="J28" s="157"/>
      <c r="K28" s="157"/>
      <c r="L28" s="157"/>
      <c r="M28" s="157"/>
      <c r="N28" s="157"/>
      <c r="O28" s="157"/>
      <c r="P28" s="157"/>
      <c r="Q28" s="157"/>
      <c r="R28" s="157"/>
      <c r="S28" s="157"/>
      <c r="T28" s="157"/>
      <c r="U28" s="157"/>
      <c r="V28" s="157"/>
      <c r="W28" s="157"/>
      <c r="X28" s="157"/>
      <c r="Y28" s="157"/>
      <c r="Z28" s="157"/>
      <c r="AA28" s="157"/>
      <c r="AB28" s="157"/>
      <c r="AC28" s="157"/>
      <c r="AD28" s="157"/>
      <c r="AE28" s="157"/>
      <c r="AF28" s="157"/>
      <c r="AG28" s="157"/>
      <c r="AH28" s="157"/>
      <c r="AI28" s="157"/>
    </row>
    <row r="29" spans="1:35" ht="12.75" customHeight="1">
      <c r="A29" s="155" t="s">
        <v>88</v>
      </c>
      <c r="B29" s="156">
        <v>65604</v>
      </c>
      <c r="C29" s="157"/>
      <c r="D29" s="157"/>
      <c r="E29" s="157"/>
      <c r="F29" s="157"/>
      <c r="G29" s="157"/>
      <c r="H29" s="173"/>
      <c r="I29" s="157"/>
      <c r="J29" s="157"/>
      <c r="K29" s="156">
        <v>243675</v>
      </c>
      <c r="L29" s="157"/>
      <c r="M29" s="157"/>
      <c r="N29" s="157"/>
      <c r="O29" s="157"/>
      <c r="P29" s="157"/>
      <c r="Q29" s="157"/>
      <c r="R29" s="157"/>
      <c r="S29" s="157"/>
      <c r="T29" s="156">
        <v>548081</v>
      </c>
      <c r="U29" s="157"/>
      <c r="V29" s="157"/>
      <c r="W29" s="157"/>
      <c r="X29" s="157"/>
      <c r="Y29" s="157"/>
      <c r="Z29" s="157"/>
      <c r="AA29" s="157"/>
      <c r="AB29" s="156">
        <v>172749</v>
      </c>
      <c r="AC29" s="157"/>
      <c r="AD29" s="157"/>
      <c r="AE29" s="157"/>
      <c r="AF29" s="157"/>
      <c r="AG29" s="157"/>
      <c r="AH29" s="157"/>
      <c r="AI29" s="157"/>
    </row>
    <row r="30" spans="1:35" ht="12.75" customHeight="1">
      <c r="A30" s="158" t="s">
        <v>201</v>
      </c>
      <c r="B30" s="157">
        <v>60304</v>
      </c>
      <c r="C30" s="157"/>
      <c r="D30" s="160">
        <v>18846</v>
      </c>
      <c r="E30" s="161">
        <v>31.251658264791701</v>
      </c>
      <c r="F30" s="157"/>
      <c r="G30" s="157">
        <v>41458</v>
      </c>
      <c r="H30" s="173"/>
      <c r="I30" s="159">
        <v>68.748341735208299</v>
      </c>
      <c r="J30" s="157"/>
      <c r="K30" s="157">
        <v>236433</v>
      </c>
      <c r="L30" s="157"/>
      <c r="M30" s="157">
        <v>83971</v>
      </c>
      <c r="N30" s="159">
        <v>35.515769795248502</v>
      </c>
      <c r="O30" s="157"/>
      <c r="P30" s="157">
        <v>152462</v>
      </c>
      <c r="Q30" s="157"/>
      <c r="R30" s="159">
        <v>64.484230204751398</v>
      </c>
      <c r="S30" s="157"/>
      <c r="T30" s="157">
        <v>524604</v>
      </c>
      <c r="U30" s="157"/>
      <c r="V30" s="157">
        <v>226796</v>
      </c>
      <c r="W30" s="159">
        <v>43.231847260028502</v>
      </c>
      <c r="X30" s="157"/>
      <c r="Y30" s="157">
        <v>297642</v>
      </c>
      <c r="Z30" s="159">
        <v>56.736509824553401</v>
      </c>
      <c r="AA30" s="157"/>
      <c r="AB30" s="157">
        <v>129141</v>
      </c>
      <c r="AC30" s="157"/>
      <c r="AD30" s="157">
        <v>39649</v>
      </c>
      <c r="AE30" s="159">
        <v>30.702100804547001</v>
      </c>
      <c r="AF30" s="157"/>
      <c r="AG30" s="157">
        <v>89120</v>
      </c>
      <c r="AH30" s="157"/>
      <c r="AI30" s="159">
        <v>69.009841955691797</v>
      </c>
    </row>
    <row r="31" spans="1:35" ht="12.75" customHeight="1">
      <c r="A31" s="158" t="s">
        <v>200</v>
      </c>
      <c r="B31" s="160">
        <v>35790</v>
      </c>
      <c r="C31" s="157"/>
      <c r="D31" s="160">
        <v>22291</v>
      </c>
      <c r="E31" s="159">
        <v>62.282760547639</v>
      </c>
      <c r="F31" s="157"/>
      <c r="G31" s="160">
        <v>13499</v>
      </c>
      <c r="H31" s="174"/>
      <c r="I31" s="161">
        <v>37.717239452361</v>
      </c>
      <c r="J31" s="157"/>
      <c r="K31" s="157">
        <v>148819</v>
      </c>
      <c r="L31" s="157"/>
      <c r="M31" s="157">
        <v>92649</v>
      </c>
      <c r="N31" s="159">
        <v>62.256163527506601</v>
      </c>
      <c r="O31" s="157"/>
      <c r="P31" s="157">
        <v>56170</v>
      </c>
      <c r="Q31" s="157"/>
      <c r="R31" s="159">
        <v>37.743836472493399</v>
      </c>
      <c r="S31" s="157"/>
      <c r="T31" s="157">
        <v>371544</v>
      </c>
      <c r="U31" s="157"/>
      <c r="V31" s="157">
        <v>239397</v>
      </c>
      <c r="W31" s="159">
        <v>64.433014663135495</v>
      </c>
      <c r="X31" s="157"/>
      <c r="Y31" s="157">
        <v>131981</v>
      </c>
      <c r="Z31" s="159">
        <v>35.522306913851402</v>
      </c>
      <c r="AA31" s="157"/>
      <c r="AB31" s="157">
        <v>68062</v>
      </c>
      <c r="AC31" s="157"/>
      <c r="AD31" s="160">
        <v>34297</v>
      </c>
      <c r="AE31" s="159">
        <v>50.390820134583201</v>
      </c>
      <c r="AF31" s="157"/>
      <c r="AG31" s="160">
        <v>32050</v>
      </c>
      <c r="AH31" s="160"/>
      <c r="AI31" s="159">
        <v>47.089418471393699</v>
      </c>
    </row>
    <row r="32" spans="1:35" ht="12.75" customHeight="1">
      <c r="A32" s="158" t="s">
        <v>206</v>
      </c>
      <c r="B32" s="157">
        <v>64948</v>
      </c>
      <c r="C32" s="157"/>
      <c r="D32" s="160">
        <v>10493</v>
      </c>
      <c r="E32" s="161">
        <v>16.156001724456502</v>
      </c>
      <c r="F32" s="157"/>
      <c r="G32" s="157">
        <v>54455</v>
      </c>
      <c r="H32" s="173"/>
      <c r="I32" s="159">
        <v>83.843998275543498</v>
      </c>
      <c r="J32" s="157"/>
      <c r="K32" s="157">
        <v>240901</v>
      </c>
      <c r="L32" s="157"/>
      <c r="M32" s="157">
        <v>64490</v>
      </c>
      <c r="N32" s="159">
        <v>26.770333041373799</v>
      </c>
      <c r="O32" s="157"/>
      <c r="P32" s="157">
        <v>176411</v>
      </c>
      <c r="Q32" s="157"/>
      <c r="R32" s="159">
        <v>73.229666958626197</v>
      </c>
      <c r="S32" s="157"/>
      <c r="T32" s="157">
        <v>537174</v>
      </c>
      <c r="U32" s="157"/>
      <c r="V32" s="157">
        <v>164635</v>
      </c>
      <c r="W32" s="159">
        <v>30.648356026166599</v>
      </c>
      <c r="X32" s="157"/>
      <c r="Y32" s="157">
        <v>372373</v>
      </c>
      <c r="Z32" s="159">
        <v>69.320741510199696</v>
      </c>
      <c r="AA32" s="157"/>
      <c r="AB32" s="157">
        <v>157321</v>
      </c>
      <c r="AC32" s="157"/>
      <c r="AD32" s="157">
        <v>40542</v>
      </c>
      <c r="AE32" s="159">
        <v>25.770240463765202</v>
      </c>
      <c r="AF32" s="157"/>
      <c r="AG32" s="157">
        <v>115064</v>
      </c>
      <c r="AH32" s="157"/>
      <c r="AI32" s="159">
        <v>73.139631708417795</v>
      </c>
    </row>
    <row r="33" spans="1:35" ht="12.75" customHeight="1">
      <c r="A33" s="158" t="s">
        <v>204</v>
      </c>
      <c r="B33" s="157">
        <v>54739</v>
      </c>
      <c r="C33" s="157"/>
      <c r="D33" s="160">
        <v>18289</v>
      </c>
      <c r="E33" s="161">
        <v>33.411278978424903</v>
      </c>
      <c r="F33" s="157"/>
      <c r="G33" s="160">
        <v>36450</v>
      </c>
      <c r="H33" s="174"/>
      <c r="I33" s="159">
        <v>66.588721021575097</v>
      </c>
      <c r="J33" s="157"/>
      <c r="K33" s="157">
        <v>207746</v>
      </c>
      <c r="L33" s="157"/>
      <c r="M33" s="157">
        <v>66164</v>
      </c>
      <c r="N33" s="159">
        <v>31.848507311813499</v>
      </c>
      <c r="O33" s="157"/>
      <c r="P33" s="157">
        <v>141582</v>
      </c>
      <c r="Q33" s="157"/>
      <c r="R33" s="159">
        <v>68.151492688186494</v>
      </c>
      <c r="S33" s="157"/>
      <c r="T33" s="157">
        <v>396316</v>
      </c>
      <c r="U33" s="157"/>
      <c r="V33" s="157">
        <v>108869</v>
      </c>
      <c r="W33" s="159">
        <v>27.470251011818899</v>
      </c>
      <c r="X33" s="157"/>
      <c r="Y33" s="157">
        <v>286662</v>
      </c>
      <c r="Z33" s="159">
        <v>72.331674724210004</v>
      </c>
      <c r="AA33" s="157"/>
      <c r="AB33" s="157">
        <v>101931</v>
      </c>
      <c r="AC33" s="157"/>
      <c r="AD33" s="160">
        <v>23863</v>
      </c>
      <c r="AE33" s="161">
        <v>23.4109348480835</v>
      </c>
      <c r="AF33" s="157"/>
      <c r="AG33" s="157">
        <v>76725</v>
      </c>
      <c r="AH33" s="157"/>
      <c r="AI33" s="159">
        <v>75.271507196044396</v>
      </c>
    </row>
    <row r="34" spans="1:35" ht="12.75" customHeight="1">
      <c r="A34" s="158" t="s">
        <v>209</v>
      </c>
      <c r="B34" s="157">
        <v>58812</v>
      </c>
      <c r="C34" s="157"/>
      <c r="D34" s="160">
        <v>13807</v>
      </c>
      <c r="E34" s="161">
        <v>23.476501394273299</v>
      </c>
      <c r="F34" s="157"/>
      <c r="G34" s="157">
        <v>45005</v>
      </c>
      <c r="H34" s="173"/>
      <c r="I34" s="159">
        <v>76.523498605726701</v>
      </c>
      <c r="J34" s="157"/>
      <c r="K34" s="157">
        <v>206678</v>
      </c>
      <c r="L34" s="157"/>
      <c r="M34" s="157">
        <v>54403</v>
      </c>
      <c r="N34" s="159">
        <v>26.3225887612615</v>
      </c>
      <c r="O34" s="157"/>
      <c r="P34" s="157">
        <v>151808</v>
      </c>
      <c r="Q34" s="157"/>
      <c r="R34" s="159">
        <v>73.451455887902895</v>
      </c>
      <c r="S34" s="157"/>
      <c r="T34" s="157">
        <v>370181</v>
      </c>
      <c r="U34" s="157"/>
      <c r="V34" s="157">
        <v>81079</v>
      </c>
      <c r="W34" s="159">
        <v>21.9025287629565</v>
      </c>
      <c r="X34" s="157"/>
      <c r="Y34" s="157">
        <v>288936</v>
      </c>
      <c r="Z34" s="159">
        <v>78.052628308854295</v>
      </c>
      <c r="AA34" s="157"/>
      <c r="AB34" s="157">
        <v>85702</v>
      </c>
      <c r="AC34" s="157"/>
      <c r="AD34" s="160">
        <v>13352</v>
      </c>
      <c r="AE34" s="161">
        <v>15.579566404517999</v>
      </c>
      <c r="AF34" s="157"/>
      <c r="AG34" s="157">
        <v>71007</v>
      </c>
      <c r="AH34" s="157"/>
      <c r="AI34" s="159">
        <v>82.853375650509903</v>
      </c>
    </row>
    <row r="35" spans="1:35" ht="12.75" customHeight="1">
      <c r="A35" s="158" t="s">
        <v>203</v>
      </c>
      <c r="B35" s="157">
        <v>65604</v>
      </c>
      <c r="C35" s="157"/>
      <c r="D35" s="160">
        <v>22210</v>
      </c>
      <c r="E35" s="161">
        <v>33.854643009572598</v>
      </c>
      <c r="F35" s="157"/>
      <c r="G35" s="157">
        <v>43394</v>
      </c>
      <c r="H35" s="173"/>
      <c r="I35" s="159">
        <v>66.145356990427402</v>
      </c>
      <c r="J35" s="157"/>
      <c r="K35" s="157">
        <v>243263</v>
      </c>
      <c r="L35" s="157"/>
      <c r="M35" s="157">
        <v>101064</v>
      </c>
      <c r="N35" s="159">
        <v>41.5451589432014</v>
      </c>
      <c r="O35" s="157"/>
      <c r="P35" s="157">
        <v>142199</v>
      </c>
      <c r="Q35" s="157"/>
      <c r="R35" s="159">
        <v>58.4548410567986</v>
      </c>
      <c r="S35" s="157"/>
      <c r="T35" s="157">
        <v>539758</v>
      </c>
      <c r="U35" s="157"/>
      <c r="V35" s="157">
        <v>233053</v>
      </c>
      <c r="W35" s="159">
        <v>43.177312795734402</v>
      </c>
      <c r="X35" s="157"/>
      <c r="Y35" s="157">
        <v>306539</v>
      </c>
      <c r="Z35" s="159">
        <v>56.791932680942203</v>
      </c>
      <c r="AA35" s="157"/>
      <c r="AB35" s="157">
        <v>152416</v>
      </c>
      <c r="AC35" s="157"/>
      <c r="AD35" s="157">
        <v>49608</v>
      </c>
      <c r="AE35" s="159">
        <v>32.547764014276702</v>
      </c>
      <c r="AF35" s="157"/>
      <c r="AG35" s="157">
        <v>101093</v>
      </c>
      <c r="AH35" s="157"/>
      <c r="AI35" s="159">
        <v>66.327026034012206</v>
      </c>
    </row>
    <row r="36" spans="1:35" ht="12.75" customHeight="1">
      <c r="A36" s="158" t="s">
        <v>215</v>
      </c>
      <c r="B36" s="160">
        <v>36794</v>
      </c>
      <c r="C36" s="157"/>
      <c r="D36" s="157" t="s">
        <v>465</v>
      </c>
      <c r="E36" s="159" t="s">
        <v>466</v>
      </c>
      <c r="F36" s="157"/>
      <c r="G36" s="157">
        <v>36794</v>
      </c>
      <c r="H36" s="173" t="s">
        <v>470</v>
      </c>
      <c r="I36" s="159" t="s">
        <v>467</v>
      </c>
      <c r="J36" s="157"/>
      <c r="K36" s="157">
        <v>62814</v>
      </c>
      <c r="L36" s="157"/>
      <c r="M36" s="162">
        <v>2602</v>
      </c>
      <c r="N36" s="163">
        <v>4.1423886394752802</v>
      </c>
      <c r="O36" s="157"/>
      <c r="P36" s="157">
        <v>60212</v>
      </c>
      <c r="Q36" s="157"/>
      <c r="R36" s="159">
        <v>95.8576113605247</v>
      </c>
      <c r="S36" s="157"/>
      <c r="T36" s="157">
        <v>46958</v>
      </c>
      <c r="U36" s="157"/>
      <c r="V36" s="162">
        <v>651</v>
      </c>
      <c r="W36" s="163">
        <v>1.3863452446867399</v>
      </c>
      <c r="X36" s="157"/>
      <c r="Y36" s="157">
        <v>46141</v>
      </c>
      <c r="Z36" s="159">
        <v>98.2601473657311</v>
      </c>
      <c r="AA36" s="157"/>
      <c r="AB36" s="162">
        <v>7458</v>
      </c>
      <c r="AC36" s="157"/>
      <c r="AD36" s="157" t="s">
        <v>465</v>
      </c>
      <c r="AE36" s="159" t="s">
        <v>466</v>
      </c>
      <c r="AF36" s="157"/>
      <c r="AG36" s="162">
        <v>5742</v>
      </c>
      <c r="AH36" s="162"/>
      <c r="AI36" s="161">
        <v>76.991150442477903</v>
      </c>
    </row>
    <row r="37" spans="1:35" ht="12.75" customHeight="1">
      <c r="A37" s="158" t="s">
        <v>211</v>
      </c>
      <c r="B37" s="157">
        <v>56250</v>
      </c>
      <c r="C37" s="157"/>
      <c r="D37" s="162">
        <v>11449</v>
      </c>
      <c r="E37" s="161">
        <v>20.3537777777778</v>
      </c>
      <c r="F37" s="157"/>
      <c r="G37" s="157">
        <v>44801</v>
      </c>
      <c r="H37" s="173"/>
      <c r="I37" s="159">
        <v>79.646222222222207</v>
      </c>
      <c r="J37" s="157"/>
      <c r="K37" s="157">
        <v>221621</v>
      </c>
      <c r="L37" s="157"/>
      <c r="M37" s="157">
        <v>36945</v>
      </c>
      <c r="N37" s="159">
        <v>16.670351636352201</v>
      </c>
      <c r="O37" s="157"/>
      <c r="P37" s="157">
        <v>184676</v>
      </c>
      <c r="Q37" s="157"/>
      <c r="R37" s="159">
        <v>83.329648363647806</v>
      </c>
      <c r="S37" s="157"/>
      <c r="T37" s="157">
        <v>363523</v>
      </c>
      <c r="U37" s="157"/>
      <c r="V37" s="157">
        <v>65699</v>
      </c>
      <c r="W37" s="159">
        <v>18.0728592138599</v>
      </c>
      <c r="X37" s="157"/>
      <c r="Y37" s="157">
        <v>297658</v>
      </c>
      <c r="Z37" s="159">
        <v>81.881476550314602</v>
      </c>
      <c r="AA37" s="157"/>
      <c r="AB37" s="157">
        <v>61608</v>
      </c>
      <c r="AC37" s="157"/>
      <c r="AD37" s="160">
        <v>14134</v>
      </c>
      <c r="AE37" s="161">
        <v>22.941825736917298</v>
      </c>
      <c r="AF37" s="157"/>
      <c r="AG37" s="157">
        <v>46349</v>
      </c>
      <c r="AH37" s="157"/>
      <c r="AI37" s="159">
        <v>75.232112712634702</v>
      </c>
    </row>
    <row r="38" spans="1:35" ht="12.75" customHeight="1">
      <c r="A38" s="158" t="s">
        <v>205</v>
      </c>
      <c r="B38" s="157">
        <v>62100</v>
      </c>
      <c r="C38" s="157"/>
      <c r="D38" s="160">
        <v>19568</v>
      </c>
      <c r="E38" s="161">
        <v>31.510466988727899</v>
      </c>
      <c r="F38" s="157"/>
      <c r="G38" s="157">
        <v>42532</v>
      </c>
      <c r="H38" s="173"/>
      <c r="I38" s="159">
        <v>68.489533011272101</v>
      </c>
      <c r="J38" s="157"/>
      <c r="K38" s="157">
        <v>237004</v>
      </c>
      <c r="L38" s="157"/>
      <c r="M38" s="157">
        <v>73693</v>
      </c>
      <c r="N38" s="159">
        <v>31.0935680410457</v>
      </c>
      <c r="O38" s="157"/>
      <c r="P38" s="157">
        <v>163311</v>
      </c>
      <c r="Q38" s="157"/>
      <c r="R38" s="159">
        <v>68.9064319589543</v>
      </c>
      <c r="S38" s="157"/>
      <c r="T38" s="157">
        <v>507243</v>
      </c>
      <c r="U38" s="157"/>
      <c r="V38" s="157">
        <v>155787</v>
      </c>
      <c r="W38" s="159">
        <v>30.712498743205899</v>
      </c>
      <c r="X38" s="157"/>
      <c r="Y38" s="157">
        <v>351290</v>
      </c>
      <c r="Z38" s="159">
        <v>69.254775324647198</v>
      </c>
      <c r="AA38" s="157"/>
      <c r="AB38" s="157">
        <v>132454</v>
      </c>
      <c r="AC38" s="157"/>
      <c r="AD38" s="157">
        <v>32328</v>
      </c>
      <c r="AE38" s="159">
        <v>24.406963927099198</v>
      </c>
      <c r="AF38" s="157"/>
      <c r="AG38" s="157">
        <v>99754</v>
      </c>
      <c r="AH38" s="157"/>
      <c r="AI38" s="159">
        <v>75.312183852507303</v>
      </c>
    </row>
    <row r="39" spans="1:35" ht="12.75" customHeight="1">
      <c r="A39" s="158" t="s">
        <v>202</v>
      </c>
      <c r="B39" s="157">
        <v>52287</v>
      </c>
      <c r="C39" s="157"/>
      <c r="D39" s="160">
        <v>18669</v>
      </c>
      <c r="E39" s="161">
        <v>35.7048597165643</v>
      </c>
      <c r="F39" s="157"/>
      <c r="G39" s="160">
        <v>33618</v>
      </c>
      <c r="H39" s="174"/>
      <c r="I39" s="159">
        <v>64.2951402834356</v>
      </c>
      <c r="J39" s="157"/>
      <c r="K39" s="157">
        <v>200840</v>
      </c>
      <c r="L39" s="157"/>
      <c r="M39" s="157">
        <v>69165</v>
      </c>
      <c r="N39" s="159">
        <v>34.4378609838678</v>
      </c>
      <c r="O39" s="157"/>
      <c r="P39" s="157">
        <v>131675</v>
      </c>
      <c r="Q39" s="157"/>
      <c r="R39" s="159">
        <v>65.562139016132207</v>
      </c>
      <c r="S39" s="157"/>
      <c r="T39" s="157">
        <v>363248</v>
      </c>
      <c r="U39" s="157"/>
      <c r="V39" s="157">
        <v>163226</v>
      </c>
      <c r="W39" s="159">
        <v>44.935140730299999</v>
      </c>
      <c r="X39" s="157"/>
      <c r="Y39" s="157">
        <v>199856</v>
      </c>
      <c r="Z39" s="159">
        <v>55.019160463374902</v>
      </c>
      <c r="AA39" s="157"/>
      <c r="AB39" s="157">
        <v>91068</v>
      </c>
      <c r="AC39" s="157"/>
      <c r="AD39" s="157">
        <v>31893</v>
      </c>
      <c r="AE39" s="159">
        <v>35.021083146659599</v>
      </c>
      <c r="AF39" s="157"/>
      <c r="AG39" s="157">
        <v>58803</v>
      </c>
      <c r="AH39" s="157"/>
      <c r="AI39" s="159">
        <v>64.570430886809902</v>
      </c>
    </row>
    <row r="40" spans="1:35" ht="12.75" customHeight="1">
      <c r="A40" s="158" t="s">
        <v>208</v>
      </c>
      <c r="B40" s="157">
        <v>63431</v>
      </c>
      <c r="C40" s="157"/>
      <c r="D40" s="162">
        <v>7432</v>
      </c>
      <c r="E40" s="163">
        <v>11.716668505935599</v>
      </c>
      <c r="F40" s="157"/>
      <c r="G40" s="157">
        <v>55999</v>
      </c>
      <c r="H40" s="173"/>
      <c r="I40" s="159">
        <v>88.283331494064399</v>
      </c>
      <c r="J40" s="157"/>
      <c r="K40" s="157">
        <v>241842</v>
      </c>
      <c r="L40" s="157"/>
      <c r="M40" s="157">
        <v>34072</v>
      </c>
      <c r="N40" s="159">
        <v>14.0885371440858</v>
      </c>
      <c r="O40" s="157"/>
      <c r="P40" s="157">
        <v>207770</v>
      </c>
      <c r="Q40" s="157"/>
      <c r="R40" s="159">
        <v>85.911462855914195</v>
      </c>
      <c r="S40" s="157"/>
      <c r="T40" s="157">
        <v>526497</v>
      </c>
      <c r="U40" s="157"/>
      <c r="V40" s="157">
        <v>88262</v>
      </c>
      <c r="W40" s="159">
        <v>16.764008151993298</v>
      </c>
      <c r="X40" s="157"/>
      <c r="Y40" s="157">
        <v>438235</v>
      </c>
      <c r="Z40" s="159">
        <v>83.235991848006705</v>
      </c>
      <c r="AA40" s="157"/>
      <c r="AB40" s="157">
        <v>136477</v>
      </c>
      <c r="AC40" s="157"/>
      <c r="AD40" s="160">
        <v>19253</v>
      </c>
      <c r="AE40" s="161">
        <v>14.107138931834699</v>
      </c>
      <c r="AF40" s="157"/>
      <c r="AG40" s="157">
        <v>115509</v>
      </c>
      <c r="AH40" s="157"/>
      <c r="AI40" s="159">
        <v>84.636239073250394</v>
      </c>
    </row>
    <row r="41" spans="1:35" ht="12.75" customHeight="1">
      <c r="A41" s="158" t="s">
        <v>207</v>
      </c>
      <c r="B41" s="157">
        <v>39549</v>
      </c>
      <c r="C41" s="157"/>
      <c r="D41" s="162">
        <v>7707</v>
      </c>
      <c r="E41" s="163">
        <v>19.487218387317</v>
      </c>
      <c r="F41" s="157"/>
      <c r="G41" s="160">
        <v>31842</v>
      </c>
      <c r="H41" s="174"/>
      <c r="I41" s="159">
        <v>80.512781612683</v>
      </c>
      <c r="J41" s="157"/>
      <c r="K41" s="157">
        <v>215721</v>
      </c>
      <c r="L41" s="157"/>
      <c r="M41" s="157">
        <v>35302</v>
      </c>
      <c r="N41" s="159">
        <v>16.364656199442798</v>
      </c>
      <c r="O41" s="157"/>
      <c r="P41" s="157">
        <v>180419</v>
      </c>
      <c r="Q41" s="157"/>
      <c r="R41" s="159">
        <v>83.635343800557195</v>
      </c>
      <c r="S41" s="157"/>
      <c r="T41" s="157">
        <v>432234</v>
      </c>
      <c r="U41" s="157"/>
      <c r="V41" s="157">
        <v>102822</v>
      </c>
      <c r="W41" s="159">
        <v>23.788503449520402</v>
      </c>
      <c r="X41" s="157"/>
      <c r="Y41" s="157">
        <v>329412</v>
      </c>
      <c r="Z41" s="159">
        <v>76.211496550479595</v>
      </c>
      <c r="AA41" s="157"/>
      <c r="AB41" s="157">
        <v>94134</v>
      </c>
      <c r="AC41" s="157"/>
      <c r="AD41" s="160">
        <v>19514</v>
      </c>
      <c r="AE41" s="159">
        <v>20.7300231584762</v>
      </c>
      <c r="AF41" s="157"/>
      <c r="AG41" s="157">
        <v>72905</v>
      </c>
      <c r="AH41" s="157"/>
      <c r="AI41" s="159">
        <v>77.448105891601301</v>
      </c>
    </row>
    <row r="42" spans="1:35" ht="12.75" customHeight="1">
      <c r="A42" s="158" t="s">
        <v>210</v>
      </c>
      <c r="B42" s="160">
        <v>34007</v>
      </c>
      <c r="C42" s="157"/>
      <c r="D42" s="162">
        <v>5350</v>
      </c>
      <c r="E42" s="163">
        <v>15.732055165113101</v>
      </c>
      <c r="F42" s="157"/>
      <c r="G42" s="160">
        <v>28657</v>
      </c>
      <c r="H42" s="174"/>
      <c r="I42" s="159">
        <v>84.267944834886904</v>
      </c>
      <c r="J42" s="157"/>
      <c r="K42" s="157">
        <v>139600</v>
      </c>
      <c r="L42" s="157"/>
      <c r="M42" s="160">
        <v>17881</v>
      </c>
      <c r="N42" s="161">
        <v>12.8087392550143</v>
      </c>
      <c r="O42" s="157"/>
      <c r="P42" s="157">
        <v>121719</v>
      </c>
      <c r="Q42" s="157"/>
      <c r="R42" s="159">
        <v>87.191260744985698</v>
      </c>
      <c r="S42" s="157"/>
      <c r="T42" s="157">
        <v>198872</v>
      </c>
      <c r="U42" s="157"/>
      <c r="V42" s="157">
        <v>33187</v>
      </c>
      <c r="W42" s="159">
        <v>16.687618166458801</v>
      </c>
      <c r="X42" s="157"/>
      <c r="Y42" s="157">
        <v>165685</v>
      </c>
      <c r="Z42" s="159">
        <v>83.312381833541195</v>
      </c>
      <c r="AA42" s="157"/>
      <c r="AB42" s="157">
        <v>44325</v>
      </c>
      <c r="AC42" s="157"/>
      <c r="AD42" s="162">
        <v>5100</v>
      </c>
      <c r="AE42" s="163">
        <v>11.5059221658206</v>
      </c>
      <c r="AF42" s="157"/>
      <c r="AG42" s="157">
        <v>37510</v>
      </c>
      <c r="AH42" s="157"/>
      <c r="AI42" s="159">
        <v>84.624929498025907</v>
      </c>
    </row>
    <row r="43" spans="1:35" ht="12.75" customHeight="1">
      <c r="A43" s="158" t="s">
        <v>214</v>
      </c>
      <c r="B43" s="157">
        <v>57414</v>
      </c>
      <c r="C43" s="157"/>
      <c r="D43" s="162">
        <v>8828</v>
      </c>
      <c r="E43" s="163">
        <v>15.376040686940501</v>
      </c>
      <c r="F43" s="157"/>
      <c r="G43" s="157">
        <v>48586</v>
      </c>
      <c r="H43" s="173"/>
      <c r="I43" s="159">
        <v>84.623959313059501</v>
      </c>
      <c r="J43" s="157"/>
      <c r="K43" s="157">
        <v>237113</v>
      </c>
      <c r="L43" s="157"/>
      <c r="M43" s="160">
        <v>28891</v>
      </c>
      <c r="N43" s="159">
        <v>12.184485878041301</v>
      </c>
      <c r="O43" s="157"/>
      <c r="P43" s="157">
        <v>208222</v>
      </c>
      <c r="Q43" s="157"/>
      <c r="R43" s="159">
        <v>87.815514121958699</v>
      </c>
      <c r="S43" s="157"/>
      <c r="T43" s="157">
        <v>475449</v>
      </c>
      <c r="U43" s="157"/>
      <c r="V43" s="157">
        <v>60474</v>
      </c>
      <c r="W43" s="159">
        <v>12.719345292554999</v>
      </c>
      <c r="X43" s="157"/>
      <c r="Y43" s="157">
        <v>414975</v>
      </c>
      <c r="Z43" s="159">
        <v>87.280654707444995</v>
      </c>
      <c r="AA43" s="157"/>
      <c r="AB43" s="157">
        <v>124443</v>
      </c>
      <c r="AC43" s="157"/>
      <c r="AD43" s="160">
        <v>13804</v>
      </c>
      <c r="AE43" s="161">
        <v>11.092628753726601</v>
      </c>
      <c r="AF43" s="157"/>
      <c r="AG43" s="157">
        <v>108924</v>
      </c>
      <c r="AH43" s="157"/>
      <c r="AI43" s="159">
        <v>87.529230249994001</v>
      </c>
    </row>
    <row r="44" spans="1:35" ht="12.75" customHeight="1">
      <c r="A44" s="158" t="s">
        <v>212</v>
      </c>
      <c r="B44" s="157">
        <v>54035</v>
      </c>
      <c r="C44" s="157"/>
      <c r="D44" s="160">
        <v>15499</v>
      </c>
      <c r="E44" s="161">
        <v>28.6832608494494</v>
      </c>
      <c r="F44" s="157"/>
      <c r="G44" s="160">
        <v>38536</v>
      </c>
      <c r="H44" s="174"/>
      <c r="I44" s="159">
        <v>71.316739150550603</v>
      </c>
      <c r="J44" s="157"/>
      <c r="K44" s="157">
        <v>230247</v>
      </c>
      <c r="L44" s="157"/>
      <c r="M44" s="157">
        <v>94912</v>
      </c>
      <c r="N44" s="159">
        <v>41.2218183081647</v>
      </c>
      <c r="O44" s="157"/>
      <c r="P44" s="157">
        <v>135335</v>
      </c>
      <c r="Q44" s="157"/>
      <c r="R44" s="159">
        <v>58.7781816918353</v>
      </c>
      <c r="S44" s="157"/>
      <c r="T44" s="157">
        <v>491620</v>
      </c>
      <c r="U44" s="157"/>
      <c r="V44" s="157">
        <v>204241</v>
      </c>
      <c r="W44" s="159">
        <v>41.544485578292203</v>
      </c>
      <c r="X44" s="157"/>
      <c r="Y44" s="157">
        <v>287379</v>
      </c>
      <c r="Z44" s="159">
        <v>58.455514421707797</v>
      </c>
      <c r="AA44" s="157"/>
      <c r="AB44" s="157">
        <v>128630</v>
      </c>
      <c r="AC44" s="157"/>
      <c r="AD44" s="157">
        <v>45038</v>
      </c>
      <c r="AE44" s="159">
        <v>35.013604913317302</v>
      </c>
      <c r="AF44" s="157"/>
      <c r="AG44" s="157">
        <v>81877</v>
      </c>
      <c r="AH44" s="157"/>
      <c r="AI44" s="159">
        <v>63.653113581590603</v>
      </c>
    </row>
    <row r="45" spans="1:35" ht="12.75" customHeight="1">
      <c r="A45" s="158" t="s">
        <v>213</v>
      </c>
      <c r="B45" s="157">
        <v>64743</v>
      </c>
      <c r="C45" s="157"/>
      <c r="D45" s="160">
        <v>15695</v>
      </c>
      <c r="E45" s="161">
        <v>24.242002996462901</v>
      </c>
      <c r="F45" s="157"/>
      <c r="G45" s="157">
        <v>49048</v>
      </c>
      <c r="H45" s="173"/>
      <c r="I45" s="159">
        <v>75.757997003537099</v>
      </c>
      <c r="J45" s="157"/>
      <c r="K45" s="157">
        <v>243379</v>
      </c>
      <c r="L45" s="157"/>
      <c r="M45" s="160">
        <v>34940</v>
      </c>
      <c r="N45" s="161">
        <v>14.3562098619848</v>
      </c>
      <c r="O45" s="157"/>
      <c r="P45" s="157">
        <v>208439</v>
      </c>
      <c r="Q45" s="157"/>
      <c r="R45" s="159">
        <v>85.643790138015206</v>
      </c>
      <c r="S45" s="157"/>
      <c r="T45" s="157">
        <v>535785</v>
      </c>
      <c r="U45" s="157"/>
      <c r="V45" s="157">
        <v>62692</v>
      </c>
      <c r="W45" s="159">
        <v>11.700962139664201</v>
      </c>
      <c r="X45" s="157"/>
      <c r="Y45" s="157">
        <v>473093</v>
      </c>
      <c r="Z45" s="159">
        <v>88.299037860335801</v>
      </c>
      <c r="AA45" s="157"/>
      <c r="AB45" s="157">
        <v>134468</v>
      </c>
      <c r="AC45" s="157"/>
      <c r="AD45" s="160">
        <v>19493</v>
      </c>
      <c r="AE45" s="161">
        <v>14.4963857572062</v>
      </c>
      <c r="AF45" s="157"/>
      <c r="AG45" s="157">
        <v>113260</v>
      </c>
      <c r="AH45" s="157"/>
      <c r="AI45" s="159">
        <v>84.228217865960701</v>
      </c>
    </row>
    <row r="46" spans="1:35" ht="4.5" customHeight="1">
      <c r="A46" s="157"/>
      <c r="B46" s="157"/>
      <c r="C46" s="157"/>
      <c r="D46" s="157"/>
      <c r="E46" s="157"/>
      <c r="F46" s="157"/>
      <c r="G46" s="157"/>
      <c r="H46" s="173"/>
      <c r="I46" s="157"/>
      <c r="J46" s="157"/>
      <c r="K46" s="157"/>
      <c r="L46" s="157"/>
      <c r="M46" s="157"/>
      <c r="N46" s="157"/>
      <c r="O46" s="157"/>
      <c r="P46" s="157"/>
      <c r="Q46" s="157"/>
      <c r="R46" s="157"/>
      <c r="S46" s="157"/>
      <c r="T46" s="157"/>
      <c r="U46" s="157"/>
      <c r="V46" s="157"/>
      <c r="W46" s="157"/>
      <c r="X46" s="157"/>
      <c r="Y46" s="157"/>
      <c r="Z46" s="157"/>
      <c r="AA46" s="157"/>
      <c r="AB46" s="157"/>
      <c r="AC46" s="157"/>
      <c r="AD46" s="157"/>
      <c r="AE46" s="157"/>
      <c r="AF46" s="157"/>
      <c r="AG46" s="157"/>
      <c r="AH46" s="157"/>
      <c r="AI46" s="157"/>
    </row>
    <row r="47" spans="1:35" ht="12.75" customHeight="1">
      <c r="A47" s="155" t="s">
        <v>89</v>
      </c>
      <c r="B47" s="156">
        <v>115706</v>
      </c>
      <c r="C47" s="157"/>
      <c r="D47" s="157"/>
      <c r="E47" s="157"/>
      <c r="F47" s="157"/>
      <c r="G47" s="157"/>
      <c r="H47" s="173"/>
      <c r="I47" s="157"/>
      <c r="J47" s="157"/>
      <c r="K47" s="156">
        <v>674607</v>
      </c>
      <c r="L47" s="157"/>
      <c r="M47" s="157"/>
      <c r="N47" s="157"/>
      <c r="O47" s="157"/>
      <c r="P47" s="157"/>
      <c r="Q47" s="157"/>
      <c r="R47" s="157"/>
      <c r="S47" s="157"/>
      <c r="T47" s="156">
        <v>1524480</v>
      </c>
      <c r="U47" s="157"/>
      <c r="V47" s="157"/>
      <c r="W47" s="157"/>
      <c r="X47" s="157"/>
      <c r="Y47" s="157"/>
      <c r="Z47" s="157"/>
      <c r="AA47" s="157"/>
      <c r="AB47" s="156">
        <v>495604</v>
      </c>
      <c r="AC47" s="157"/>
      <c r="AD47" s="157"/>
      <c r="AE47" s="157"/>
      <c r="AF47" s="157"/>
      <c r="AG47" s="157"/>
      <c r="AH47" s="157"/>
      <c r="AI47" s="157"/>
    </row>
    <row r="48" spans="1:35" ht="12.75" customHeight="1">
      <c r="A48" s="158" t="s">
        <v>201</v>
      </c>
      <c r="B48" s="157">
        <v>106600</v>
      </c>
      <c r="C48" s="157"/>
      <c r="D48" s="160">
        <v>47150</v>
      </c>
      <c r="E48" s="161">
        <v>44.230769230769198</v>
      </c>
      <c r="F48" s="157"/>
      <c r="G48" s="160">
        <v>59450</v>
      </c>
      <c r="H48" s="174"/>
      <c r="I48" s="159">
        <v>55.769230769230802</v>
      </c>
      <c r="J48" s="157"/>
      <c r="K48" s="157">
        <v>660192</v>
      </c>
      <c r="L48" s="157"/>
      <c r="M48" s="157">
        <v>332874</v>
      </c>
      <c r="N48" s="159">
        <v>50.4207866802385</v>
      </c>
      <c r="O48" s="157"/>
      <c r="P48" s="157">
        <v>327318</v>
      </c>
      <c r="Q48" s="157"/>
      <c r="R48" s="159">
        <v>49.5792133197615</v>
      </c>
      <c r="S48" s="157"/>
      <c r="T48" s="157">
        <v>1428643</v>
      </c>
      <c r="U48" s="157"/>
      <c r="V48" s="157">
        <v>686022</v>
      </c>
      <c r="W48" s="159">
        <v>48.019134241374502</v>
      </c>
      <c r="X48" s="157"/>
      <c r="Y48" s="157">
        <v>742621</v>
      </c>
      <c r="Z48" s="159">
        <v>51.980865758625498</v>
      </c>
      <c r="AA48" s="157"/>
      <c r="AB48" s="157">
        <v>378192</v>
      </c>
      <c r="AC48" s="157"/>
      <c r="AD48" s="157">
        <v>167217</v>
      </c>
      <c r="AE48" s="159">
        <v>44.214843254220099</v>
      </c>
      <c r="AF48" s="157"/>
      <c r="AG48" s="157">
        <v>208693</v>
      </c>
      <c r="AH48" s="157"/>
      <c r="AI48" s="159">
        <v>55.181759529551101</v>
      </c>
    </row>
    <row r="49" spans="1:35" ht="12.75" customHeight="1">
      <c r="A49" s="158" t="s">
        <v>200</v>
      </c>
      <c r="B49" s="160">
        <v>52825</v>
      </c>
      <c r="C49" s="157"/>
      <c r="D49" s="160">
        <v>22572</v>
      </c>
      <c r="E49" s="161">
        <v>42.729768102224298</v>
      </c>
      <c r="F49" s="157"/>
      <c r="G49" s="160">
        <v>30253</v>
      </c>
      <c r="H49" s="174"/>
      <c r="I49" s="161">
        <v>57.270231897775702</v>
      </c>
      <c r="J49" s="157"/>
      <c r="K49" s="157">
        <v>363846</v>
      </c>
      <c r="L49" s="157"/>
      <c r="M49" s="157">
        <v>181003</v>
      </c>
      <c r="N49" s="159">
        <v>49.747145770463298</v>
      </c>
      <c r="O49" s="157"/>
      <c r="P49" s="160">
        <v>177222</v>
      </c>
      <c r="Q49" s="160"/>
      <c r="R49" s="159">
        <v>48.707969855378401</v>
      </c>
      <c r="S49" s="157"/>
      <c r="T49" s="157">
        <v>846430</v>
      </c>
      <c r="U49" s="157"/>
      <c r="V49" s="157">
        <v>484076</v>
      </c>
      <c r="W49" s="159">
        <v>57.190316978368003</v>
      </c>
      <c r="X49" s="157"/>
      <c r="Y49" s="157">
        <v>360060</v>
      </c>
      <c r="Z49" s="159">
        <v>42.538662382004397</v>
      </c>
      <c r="AA49" s="157"/>
      <c r="AB49" s="157">
        <v>182525</v>
      </c>
      <c r="AC49" s="157"/>
      <c r="AD49" s="157">
        <v>100732</v>
      </c>
      <c r="AE49" s="159">
        <v>55.188056430625899</v>
      </c>
      <c r="AF49" s="157"/>
      <c r="AG49" s="157">
        <v>80931</v>
      </c>
      <c r="AH49" s="157"/>
      <c r="AI49" s="159">
        <v>44.339679495959501</v>
      </c>
    </row>
    <row r="50" spans="1:35" ht="12.75" customHeight="1">
      <c r="A50" s="158" t="s">
        <v>206</v>
      </c>
      <c r="B50" s="157">
        <v>114273</v>
      </c>
      <c r="C50" s="157"/>
      <c r="D50" s="160">
        <v>38261</v>
      </c>
      <c r="E50" s="161">
        <v>33.482099883612101</v>
      </c>
      <c r="F50" s="157"/>
      <c r="G50" s="160">
        <v>76012</v>
      </c>
      <c r="H50" s="174"/>
      <c r="I50" s="159">
        <v>66.517900116387906</v>
      </c>
      <c r="J50" s="157"/>
      <c r="K50" s="157">
        <v>668349</v>
      </c>
      <c r="L50" s="157"/>
      <c r="M50" s="157">
        <v>172360</v>
      </c>
      <c r="N50" s="159">
        <v>25.7889216562006</v>
      </c>
      <c r="O50" s="157"/>
      <c r="P50" s="157">
        <v>495989</v>
      </c>
      <c r="Q50" s="157"/>
      <c r="R50" s="159">
        <v>74.2110783437994</v>
      </c>
      <c r="S50" s="157"/>
      <c r="T50" s="157">
        <v>1496051</v>
      </c>
      <c r="U50" s="157"/>
      <c r="V50" s="157">
        <v>388615</v>
      </c>
      <c r="W50" s="159">
        <v>25.976052955414001</v>
      </c>
      <c r="X50" s="157"/>
      <c r="Y50" s="157">
        <v>1107436</v>
      </c>
      <c r="Z50" s="159">
        <v>74.023947044586095</v>
      </c>
      <c r="AA50" s="157"/>
      <c r="AB50" s="157">
        <v>473108</v>
      </c>
      <c r="AC50" s="157"/>
      <c r="AD50" s="157">
        <v>102006</v>
      </c>
      <c r="AE50" s="159">
        <v>21.560827548889499</v>
      </c>
      <c r="AF50" s="157"/>
      <c r="AG50" s="157">
        <v>370007</v>
      </c>
      <c r="AH50" s="157"/>
      <c r="AI50" s="159">
        <v>78.207724240554001</v>
      </c>
    </row>
    <row r="51" spans="1:35" ht="12.75" customHeight="1">
      <c r="A51" s="158" t="s">
        <v>204</v>
      </c>
      <c r="B51" s="157">
        <v>93662</v>
      </c>
      <c r="C51" s="157"/>
      <c r="D51" s="162">
        <v>22169</v>
      </c>
      <c r="E51" s="161">
        <v>23.669150776195298</v>
      </c>
      <c r="F51" s="157"/>
      <c r="G51" s="160">
        <v>71493</v>
      </c>
      <c r="H51" s="174"/>
      <c r="I51" s="159">
        <v>76.330849223804705</v>
      </c>
      <c r="J51" s="157"/>
      <c r="K51" s="157">
        <v>477724</v>
      </c>
      <c r="L51" s="157"/>
      <c r="M51" s="157">
        <v>135785</v>
      </c>
      <c r="N51" s="159">
        <v>28.423315554588001</v>
      </c>
      <c r="O51" s="157"/>
      <c r="P51" s="157">
        <v>340831</v>
      </c>
      <c r="Q51" s="157"/>
      <c r="R51" s="159">
        <v>71.344751362711506</v>
      </c>
      <c r="S51" s="157"/>
      <c r="T51" s="157">
        <v>920257</v>
      </c>
      <c r="U51" s="157"/>
      <c r="V51" s="157">
        <v>243680</v>
      </c>
      <c r="W51" s="159">
        <v>26.479559514353099</v>
      </c>
      <c r="X51" s="157"/>
      <c r="Y51" s="157">
        <v>676577</v>
      </c>
      <c r="Z51" s="159">
        <v>73.520440485646901</v>
      </c>
      <c r="AA51" s="157"/>
      <c r="AB51" s="157">
        <v>233038</v>
      </c>
      <c r="AC51" s="157"/>
      <c r="AD51" s="160">
        <v>57456</v>
      </c>
      <c r="AE51" s="159">
        <v>24.6552064470172</v>
      </c>
      <c r="AF51" s="157"/>
      <c r="AG51" s="157">
        <v>173421</v>
      </c>
      <c r="AH51" s="157"/>
      <c r="AI51" s="159">
        <v>74.417476978003606</v>
      </c>
    </row>
    <row r="52" spans="1:35" ht="12.75" customHeight="1">
      <c r="A52" s="158" t="s">
        <v>209</v>
      </c>
      <c r="B52" s="160">
        <v>89396</v>
      </c>
      <c r="C52" s="157"/>
      <c r="D52" s="162">
        <v>22367</v>
      </c>
      <c r="E52" s="161">
        <v>25.020135129088601</v>
      </c>
      <c r="F52" s="157"/>
      <c r="G52" s="160">
        <v>67029</v>
      </c>
      <c r="H52" s="174"/>
      <c r="I52" s="159">
        <v>74.979864870911499</v>
      </c>
      <c r="J52" s="157"/>
      <c r="K52" s="157">
        <v>415637</v>
      </c>
      <c r="L52" s="157"/>
      <c r="M52" s="157">
        <v>92801</v>
      </c>
      <c r="N52" s="159">
        <v>22.3274155092064</v>
      </c>
      <c r="O52" s="157"/>
      <c r="P52" s="157">
        <v>320778</v>
      </c>
      <c r="Q52" s="157"/>
      <c r="R52" s="159">
        <v>77.177440891932207</v>
      </c>
      <c r="S52" s="157"/>
      <c r="T52" s="157">
        <v>794775</v>
      </c>
      <c r="U52" s="157"/>
      <c r="V52" s="157">
        <v>180631</v>
      </c>
      <c r="W52" s="159">
        <v>22.727312761473399</v>
      </c>
      <c r="X52" s="157"/>
      <c r="Y52" s="157">
        <v>614144</v>
      </c>
      <c r="Z52" s="159">
        <v>77.272687238526601</v>
      </c>
      <c r="AA52" s="157"/>
      <c r="AB52" s="157">
        <v>200708</v>
      </c>
      <c r="AC52" s="157"/>
      <c r="AD52" s="160">
        <v>44318</v>
      </c>
      <c r="AE52" s="159">
        <v>22.080833848177502</v>
      </c>
      <c r="AF52" s="157"/>
      <c r="AG52" s="157">
        <v>151331</v>
      </c>
      <c r="AH52" s="157"/>
      <c r="AI52" s="159">
        <v>75.398588994957805</v>
      </c>
    </row>
    <row r="53" spans="1:35" ht="12.75" customHeight="1">
      <c r="A53" s="158" t="s">
        <v>203</v>
      </c>
      <c r="B53" s="157">
        <v>115706</v>
      </c>
      <c r="C53" s="157"/>
      <c r="D53" s="160">
        <v>51372</v>
      </c>
      <c r="E53" s="159">
        <v>44.398734724214798</v>
      </c>
      <c r="F53" s="157"/>
      <c r="G53" s="160">
        <v>64334</v>
      </c>
      <c r="H53" s="174"/>
      <c r="I53" s="159">
        <v>55.601265275785202</v>
      </c>
      <c r="J53" s="157"/>
      <c r="K53" s="157">
        <v>672096</v>
      </c>
      <c r="L53" s="157"/>
      <c r="M53" s="157">
        <v>311565</v>
      </c>
      <c r="N53" s="159">
        <v>46.357216826167701</v>
      </c>
      <c r="O53" s="157"/>
      <c r="P53" s="157">
        <v>360531</v>
      </c>
      <c r="Q53" s="157"/>
      <c r="R53" s="159">
        <v>53.642783173832299</v>
      </c>
      <c r="S53" s="157"/>
      <c r="T53" s="157">
        <v>1513687</v>
      </c>
      <c r="U53" s="157"/>
      <c r="V53" s="157">
        <v>716301</v>
      </c>
      <c r="W53" s="159">
        <v>47.321606118041601</v>
      </c>
      <c r="X53" s="157"/>
      <c r="Y53" s="157">
        <v>797386</v>
      </c>
      <c r="Z53" s="159">
        <v>52.678393881958399</v>
      </c>
      <c r="AA53" s="157"/>
      <c r="AB53" s="157">
        <v>480932</v>
      </c>
      <c r="AC53" s="157"/>
      <c r="AD53" s="157">
        <v>188950</v>
      </c>
      <c r="AE53" s="159">
        <v>39.288298553641702</v>
      </c>
      <c r="AF53" s="157"/>
      <c r="AG53" s="157">
        <v>291982</v>
      </c>
      <c r="AH53" s="157"/>
      <c r="AI53" s="159">
        <v>60.711701446358298</v>
      </c>
    </row>
    <row r="54" spans="1:35" ht="12.75" customHeight="1">
      <c r="A54" s="158" t="s">
        <v>215</v>
      </c>
      <c r="B54" s="160">
        <v>65483</v>
      </c>
      <c r="C54" s="157"/>
      <c r="D54" s="162">
        <v>4335</v>
      </c>
      <c r="E54" s="163">
        <v>6.6200387886932504</v>
      </c>
      <c r="F54" s="157"/>
      <c r="G54" s="160">
        <v>61148</v>
      </c>
      <c r="H54" s="174"/>
      <c r="I54" s="159">
        <v>93.379961211306707</v>
      </c>
      <c r="J54" s="157"/>
      <c r="K54" s="157">
        <v>152153</v>
      </c>
      <c r="L54" s="157"/>
      <c r="M54" s="162">
        <v>6404</v>
      </c>
      <c r="N54" s="163">
        <v>4.2089212831820602</v>
      </c>
      <c r="O54" s="157"/>
      <c r="P54" s="157">
        <v>145749</v>
      </c>
      <c r="Q54" s="157"/>
      <c r="R54" s="159">
        <v>95.791078716817907</v>
      </c>
      <c r="S54" s="157"/>
      <c r="T54" s="157">
        <v>88924</v>
      </c>
      <c r="U54" s="157"/>
      <c r="V54" s="162">
        <v>8611</v>
      </c>
      <c r="W54" s="163">
        <v>9.6835499977508892</v>
      </c>
      <c r="X54" s="157"/>
      <c r="Y54" s="157">
        <v>80313</v>
      </c>
      <c r="Z54" s="159">
        <v>90.316450002249098</v>
      </c>
      <c r="AA54" s="157"/>
      <c r="AB54" s="160">
        <v>20769</v>
      </c>
      <c r="AC54" s="157"/>
      <c r="AD54" s="162">
        <v>1755</v>
      </c>
      <c r="AE54" s="163">
        <v>8.4500938899321092</v>
      </c>
      <c r="AF54" s="157"/>
      <c r="AG54" s="160">
        <v>18595</v>
      </c>
      <c r="AH54" s="160"/>
      <c r="AI54" s="159">
        <v>89.532476286773601</v>
      </c>
    </row>
    <row r="55" spans="1:35" ht="12.75" customHeight="1">
      <c r="A55" s="158" t="s">
        <v>211</v>
      </c>
      <c r="B55" s="157">
        <v>99539</v>
      </c>
      <c r="C55" s="157"/>
      <c r="D55" s="162">
        <v>16949</v>
      </c>
      <c r="E55" s="161">
        <v>17.027496760063901</v>
      </c>
      <c r="F55" s="157"/>
      <c r="G55" s="160">
        <v>82590</v>
      </c>
      <c r="H55" s="174"/>
      <c r="I55" s="159">
        <v>82.972503239936103</v>
      </c>
      <c r="J55" s="157"/>
      <c r="K55" s="157">
        <v>542028</v>
      </c>
      <c r="L55" s="157"/>
      <c r="M55" s="157">
        <v>90519</v>
      </c>
      <c r="N55" s="159">
        <v>16.7000597755098</v>
      </c>
      <c r="O55" s="157"/>
      <c r="P55" s="157">
        <v>451509</v>
      </c>
      <c r="Q55" s="157"/>
      <c r="R55" s="159">
        <v>83.2999402244902</v>
      </c>
      <c r="S55" s="157"/>
      <c r="T55" s="157">
        <v>1051566</v>
      </c>
      <c r="U55" s="157"/>
      <c r="V55" s="157">
        <v>193173</v>
      </c>
      <c r="W55" s="159">
        <v>18.370030982363399</v>
      </c>
      <c r="X55" s="157"/>
      <c r="Y55" s="157">
        <v>858393</v>
      </c>
      <c r="Z55" s="159">
        <v>81.629969017636597</v>
      </c>
      <c r="AA55" s="157"/>
      <c r="AB55" s="157">
        <v>216882</v>
      </c>
      <c r="AC55" s="157"/>
      <c r="AD55" s="160">
        <v>44371</v>
      </c>
      <c r="AE55" s="159">
        <v>20.458590385555301</v>
      </c>
      <c r="AF55" s="157"/>
      <c r="AG55" s="157">
        <v>170945</v>
      </c>
      <c r="AH55" s="157"/>
      <c r="AI55" s="159">
        <v>78.819357991903402</v>
      </c>
    </row>
    <row r="56" spans="1:35" ht="12.75" customHeight="1">
      <c r="A56" s="158" t="s">
        <v>205</v>
      </c>
      <c r="B56" s="157">
        <v>105234</v>
      </c>
      <c r="C56" s="157"/>
      <c r="D56" s="160">
        <v>41130</v>
      </c>
      <c r="E56" s="161">
        <v>39.084326358401299</v>
      </c>
      <c r="F56" s="157"/>
      <c r="G56" s="160">
        <v>64104</v>
      </c>
      <c r="H56" s="174"/>
      <c r="I56" s="159">
        <v>60.915673641598701</v>
      </c>
      <c r="J56" s="157"/>
      <c r="K56" s="157">
        <v>603987</v>
      </c>
      <c r="L56" s="157"/>
      <c r="M56" s="157">
        <v>243883</v>
      </c>
      <c r="N56" s="159">
        <v>40.378849213641999</v>
      </c>
      <c r="O56" s="157"/>
      <c r="P56" s="157">
        <v>360104</v>
      </c>
      <c r="Q56" s="157"/>
      <c r="R56" s="159">
        <v>59.621150786358001</v>
      </c>
      <c r="S56" s="157"/>
      <c r="T56" s="157">
        <v>1303035</v>
      </c>
      <c r="U56" s="157"/>
      <c r="V56" s="157">
        <v>500181</v>
      </c>
      <c r="W56" s="159">
        <v>38.385845353348103</v>
      </c>
      <c r="X56" s="157"/>
      <c r="Y56" s="157">
        <v>802854</v>
      </c>
      <c r="Z56" s="159">
        <v>61.614154646651897</v>
      </c>
      <c r="AA56" s="157"/>
      <c r="AB56" s="157">
        <v>324990</v>
      </c>
      <c r="AC56" s="157"/>
      <c r="AD56" s="157">
        <v>112864</v>
      </c>
      <c r="AE56" s="159">
        <v>34.728453183174899</v>
      </c>
      <c r="AF56" s="157"/>
      <c r="AG56" s="157">
        <v>210480</v>
      </c>
      <c r="AH56" s="157"/>
      <c r="AI56" s="159">
        <v>64.765069694452094</v>
      </c>
    </row>
    <row r="57" spans="1:35" ht="12.75" customHeight="1">
      <c r="A57" s="158" t="s">
        <v>202</v>
      </c>
      <c r="B57" s="160">
        <v>73738</v>
      </c>
      <c r="C57" s="157"/>
      <c r="D57" s="160">
        <v>31738</v>
      </c>
      <c r="E57" s="161">
        <v>43.041579646857798</v>
      </c>
      <c r="F57" s="157"/>
      <c r="G57" s="160">
        <v>42000</v>
      </c>
      <c r="H57" s="174"/>
      <c r="I57" s="159">
        <v>56.958420353142202</v>
      </c>
      <c r="J57" s="157"/>
      <c r="K57" s="157">
        <v>435854</v>
      </c>
      <c r="L57" s="157"/>
      <c r="M57" s="157">
        <v>180465</v>
      </c>
      <c r="N57" s="159">
        <v>41.404919996145502</v>
      </c>
      <c r="O57" s="157"/>
      <c r="P57" s="157">
        <v>255389</v>
      </c>
      <c r="Q57" s="157"/>
      <c r="R57" s="159">
        <v>58.595080003854498</v>
      </c>
      <c r="S57" s="157"/>
      <c r="T57" s="157">
        <v>901703</v>
      </c>
      <c r="U57" s="157"/>
      <c r="V57" s="157">
        <v>385133</v>
      </c>
      <c r="W57" s="159">
        <v>42.711735460567397</v>
      </c>
      <c r="X57" s="157"/>
      <c r="Y57" s="157">
        <v>516570</v>
      </c>
      <c r="Z57" s="159">
        <v>57.288264539432603</v>
      </c>
      <c r="AA57" s="157"/>
      <c r="AB57" s="157">
        <v>224823</v>
      </c>
      <c r="AC57" s="157"/>
      <c r="AD57" s="157">
        <v>94244</v>
      </c>
      <c r="AE57" s="159">
        <v>41.9191986585002</v>
      </c>
      <c r="AF57" s="157"/>
      <c r="AG57" s="157">
        <v>129927</v>
      </c>
      <c r="AH57" s="157"/>
      <c r="AI57" s="159">
        <v>57.790795425734899</v>
      </c>
    </row>
    <row r="58" spans="1:35" ht="12.75" customHeight="1">
      <c r="A58" s="158" t="s">
        <v>208</v>
      </c>
      <c r="B58" s="157">
        <v>113158</v>
      </c>
      <c r="C58" s="157"/>
      <c r="D58" s="162">
        <v>21077</v>
      </c>
      <c r="E58" s="163">
        <v>18.626168719843101</v>
      </c>
      <c r="F58" s="157"/>
      <c r="G58" s="157">
        <v>92081</v>
      </c>
      <c r="H58" s="173"/>
      <c r="I58" s="159">
        <v>81.373831280156907</v>
      </c>
      <c r="J58" s="157"/>
      <c r="K58" s="157">
        <v>662130</v>
      </c>
      <c r="L58" s="157"/>
      <c r="M58" s="157">
        <v>119386</v>
      </c>
      <c r="N58" s="159">
        <v>18.0305982208932</v>
      </c>
      <c r="O58" s="157"/>
      <c r="P58" s="157">
        <v>542744</v>
      </c>
      <c r="Q58" s="157"/>
      <c r="R58" s="159">
        <v>81.969401779106803</v>
      </c>
      <c r="S58" s="157"/>
      <c r="T58" s="157">
        <v>1473073</v>
      </c>
      <c r="U58" s="157"/>
      <c r="V58" s="157">
        <v>258025</v>
      </c>
      <c r="W58" s="159">
        <v>17.516104089885602</v>
      </c>
      <c r="X58" s="157"/>
      <c r="Y58" s="157">
        <v>1213520</v>
      </c>
      <c r="Z58" s="159">
        <v>82.380167174335597</v>
      </c>
      <c r="AA58" s="157"/>
      <c r="AB58" s="157">
        <v>448193</v>
      </c>
      <c r="AC58" s="157"/>
      <c r="AD58" s="157">
        <v>63288</v>
      </c>
      <c r="AE58" s="159">
        <v>14.120702465232601</v>
      </c>
      <c r="AF58" s="157"/>
      <c r="AG58" s="157">
        <v>382803</v>
      </c>
      <c r="AH58" s="157"/>
      <c r="AI58" s="159">
        <v>85.4103031506516</v>
      </c>
    </row>
    <row r="59" spans="1:35" ht="12.75" customHeight="1">
      <c r="A59" s="158" t="s">
        <v>207</v>
      </c>
      <c r="B59" s="157">
        <v>86993</v>
      </c>
      <c r="C59" s="157"/>
      <c r="D59" s="162">
        <v>17375</v>
      </c>
      <c r="E59" s="161">
        <v>19.972871380455899</v>
      </c>
      <c r="F59" s="157"/>
      <c r="G59" s="160">
        <v>69618</v>
      </c>
      <c r="H59" s="174"/>
      <c r="I59" s="159">
        <v>80.027128619544101</v>
      </c>
      <c r="J59" s="157"/>
      <c r="K59" s="157">
        <v>601050</v>
      </c>
      <c r="L59" s="157"/>
      <c r="M59" s="157">
        <v>85163</v>
      </c>
      <c r="N59" s="159">
        <v>14.169037517677401</v>
      </c>
      <c r="O59" s="157"/>
      <c r="P59" s="157">
        <v>515887</v>
      </c>
      <c r="Q59" s="157"/>
      <c r="R59" s="159">
        <v>85.830962482322605</v>
      </c>
      <c r="S59" s="157"/>
      <c r="T59" s="157">
        <v>1321865</v>
      </c>
      <c r="U59" s="157"/>
      <c r="V59" s="157">
        <v>235606</v>
      </c>
      <c r="W59" s="159">
        <v>17.823756586338199</v>
      </c>
      <c r="X59" s="157"/>
      <c r="Y59" s="157">
        <v>1086259</v>
      </c>
      <c r="Z59" s="159">
        <v>82.176243413661794</v>
      </c>
      <c r="AA59" s="157"/>
      <c r="AB59" s="157">
        <v>368438</v>
      </c>
      <c r="AC59" s="157"/>
      <c r="AD59" s="157">
        <v>61507</v>
      </c>
      <c r="AE59" s="159">
        <v>16.693989219353099</v>
      </c>
      <c r="AF59" s="157"/>
      <c r="AG59" s="157">
        <v>306279</v>
      </c>
      <c r="AH59" s="157"/>
      <c r="AI59" s="159">
        <v>83.129047492386803</v>
      </c>
    </row>
    <row r="60" spans="1:35" ht="12.75" customHeight="1">
      <c r="A60" s="158" t="s">
        <v>210</v>
      </c>
      <c r="B60" s="160">
        <v>49969</v>
      </c>
      <c r="C60" s="157"/>
      <c r="D60" s="162">
        <v>3938</v>
      </c>
      <c r="E60" s="163">
        <v>7.8808861494126399</v>
      </c>
      <c r="F60" s="157"/>
      <c r="G60" s="160">
        <v>46031</v>
      </c>
      <c r="H60" s="174"/>
      <c r="I60" s="159">
        <v>92.119113850587397</v>
      </c>
      <c r="J60" s="157"/>
      <c r="K60" s="157">
        <v>298937</v>
      </c>
      <c r="L60" s="157"/>
      <c r="M60" s="160">
        <v>30217</v>
      </c>
      <c r="N60" s="161">
        <v>10.1081498777334</v>
      </c>
      <c r="O60" s="157"/>
      <c r="P60" s="157">
        <v>268720</v>
      </c>
      <c r="Q60" s="157"/>
      <c r="R60" s="159">
        <v>89.891850122266604</v>
      </c>
      <c r="S60" s="157"/>
      <c r="T60" s="157">
        <v>597013</v>
      </c>
      <c r="U60" s="157"/>
      <c r="V60" s="157">
        <v>87138</v>
      </c>
      <c r="W60" s="159">
        <v>14.595662071010199</v>
      </c>
      <c r="X60" s="157"/>
      <c r="Y60" s="157">
        <v>509875</v>
      </c>
      <c r="Z60" s="159">
        <v>85.404337928989804</v>
      </c>
      <c r="AA60" s="157"/>
      <c r="AB60" s="157">
        <v>125505</v>
      </c>
      <c r="AC60" s="157"/>
      <c r="AD60" s="160">
        <v>19325</v>
      </c>
      <c r="AE60" s="161">
        <v>15.397792916616901</v>
      </c>
      <c r="AF60" s="157"/>
      <c r="AG60" s="157">
        <v>105528</v>
      </c>
      <c r="AH60" s="157"/>
      <c r="AI60" s="159">
        <v>84.082705868292095</v>
      </c>
    </row>
    <row r="61" spans="1:35" ht="12.75" customHeight="1">
      <c r="A61" s="158" t="s">
        <v>214</v>
      </c>
      <c r="B61" s="157">
        <v>112271</v>
      </c>
      <c r="C61" s="157"/>
      <c r="D61" s="162">
        <v>10779</v>
      </c>
      <c r="E61" s="163">
        <v>9.6008764507308193</v>
      </c>
      <c r="F61" s="157"/>
      <c r="G61" s="157">
        <v>101492</v>
      </c>
      <c r="H61" s="173"/>
      <c r="I61" s="159">
        <v>90.399123549269206</v>
      </c>
      <c r="J61" s="157"/>
      <c r="K61" s="157">
        <v>635791</v>
      </c>
      <c r="L61" s="157"/>
      <c r="M61" s="157">
        <v>86013</v>
      </c>
      <c r="N61" s="159">
        <v>13.5285022908472</v>
      </c>
      <c r="O61" s="157"/>
      <c r="P61" s="157">
        <v>547231</v>
      </c>
      <c r="Q61" s="157"/>
      <c r="R61" s="159">
        <v>86.070894366230405</v>
      </c>
      <c r="S61" s="157"/>
      <c r="T61" s="157">
        <v>1437166</v>
      </c>
      <c r="U61" s="157"/>
      <c r="V61" s="157">
        <v>202340</v>
      </c>
      <c r="W61" s="159">
        <v>14.079097334615501</v>
      </c>
      <c r="X61" s="157"/>
      <c r="Y61" s="157">
        <v>1234826</v>
      </c>
      <c r="Z61" s="159">
        <v>85.920902665384503</v>
      </c>
      <c r="AA61" s="157"/>
      <c r="AB61" s="157">
        <v>413031</v>
      </c>
      <c r="AC61" s="157"/>
      <c r="AD61" s="160">
        <v>40749</v>
      </c>
      <c r="AE61" s="161">
        <v>9.8658454208037707</v>
      </c>
      <c r="AF61" s="157"/>
      <c r="AG61" s="157">
        <v>371630</v>
      </c>
      <c r="AH61" s="157"/>
      <c r="AI61" s="159">
        <v>89.976297178662094</v>
      </c>
    </row>
    <row r="62" spans="1:35" ht="12.75" customHeight="1">
      <c r="A62" s="158" t="s">
        <v>212</v>
      </c>
      <c r="B62" s="157">
        <v>98459</v>
      </c>
      <c r="C62" s="157"/>
      <c r="D62" s="162">
        <v>12823</v>
      </c>
      <c r="E62" s="163">
        <v>13.023695142140401</v>
      </c>
      <c r="F62" s="157"/>
      <c r="G62" s="157">
        <v>85636</v>
      </c>
      <c r="H62" s="173"/>
      <c r="I62" s="159">
        <v>86.976304857859603</v>
      </c>
      <c r="J62" s="157"/>
      <c r="K62" s="157">
        <v>608024</v>
      </c>
      <c r="L62" s="157"/>
      <c r="M62" s="160">
        <v>98890</v>
      </c>
      <c r="N62" s="159">
        <v>16.2641606252385</v>
      </c>
      <c r="O62" s="157"/>
      <c r="P62" s="157">
        <v>506134</v>
      </c>
      <c r="Q62" s="157"/>
      <c r="R62" s="159">
        <v>83.242437798508007</v>
      </c>
      <c r="S62" s="157"/>
      <c r="T62" s="157">
        <v>1373381</v>
      </c>
      <c r="U62" s="157"/>
      <c r="V62" s="157">
        <v>236116</v>
      </c>
      <c r="W62" s="159">
        <v>17.192315897773501</v>
      </c>
      <c r="X62" s="157"/>
      <c r="Y62" s="157">
        <v>1137265</v>
      </c>
      <c r="Z62" s="159">
        <v>82.807684102226602</v>
      </c>
      <c r="AA62" s="157"/>
      <c r="AB62" s="157">
        <v>395502</v>
      </c>
      <c r="AC62" s="157"/>
      <c r="AD62" s="157">
        <v>62194</v>
      </c>
      <c r="AE62" s="159">
        <v>15.725331351042501</v>
      </c>
      <c r="AF62" s="157"/>
      <c r="AG62" s="157">
        <v>332656</v>
      </c>
      <c r="AH62" s="157"/>
      <c r="AI62" s="159">
        <v>84.1098148681928</v>
      </c>
    </row>
    <row r="63" spans="1:35" ht="12.75" customHeight="1">
      <c r="A63" s="158" t="s">
        <v>213</v>
      </c>
      <c r="B63" s="157">
        <v>115706</v>
      </c>
      <c r="C63" s="157"/>
      <c r="D63" s="162">
        <v>17162</v>
      </c>
      <c r="E63" s="163">
        <v>14.832420099217</v>
      </c>
      <c r="F63" s="157"/>
      <c r="G63" s="157">
        <v>98544</v>
      </c>
      <c r="H63" s="173"/>
      <c r="I63" s="159">
        <v>85.167579900782997</v>
      </c>
      <c r="J63" s="157"/>
      <c r="K63" s="157">
        <v>672085</v>
      </c>
      <c r="L63" s="157"/>
      <c r="M63" s="160">
        <v>72736</v>
      </c>
      <c r="N63" s="161">
        <v>10.8224406139104</v>
      </c>
      <c r="O63" s="157"/>
      <c r="P63" s="157">
        <v>599349</v>
      </c>
      <c r="Q63" s="157"/>
      <c r="R63" s="159">
        <v>89.177559386089598</v>
      </c>
      <c r="S63" s="157"/>
      <c r="T63" s="157">
        <v>1501533</v>
      </c>
      <c r="U63" s="157"/>
      <c r="V63" s="157">
        <v>131477</v>
      </c>
      <c r="W63" s="159">
        <v>8.7561845127612905</v>
      </c>
      <c r="X63" s="157"/>
      <c r="Y63" s="157">
        <v>1370056</v>
      </c>
      <c r="Z63" s="159">
        <v>91.243815487238706</v>
      </c>
      <c r="AA63" s="157"/>
      <c r="AB63" s="157">
        <v>442548</v>
      </c>
      <c r="AC63" s="157"/>
      <c r="AD63" s="160">
        <v>46272</v>
      </c>
      <c r="AE63" s="161">
        <v>10.4558149624448</v>
      </c>
      <c r="AF63" s="157"/>
      <c r="AG63" s="157">
        <v>395624</v>
      </c>
      <c r="AH63" s="157"/>
      <c r="AI63" s="159">
        <v>89.3968563861999</v>
      </c>
    </row>
    <row r="64" spans="1:35" ht="4.5" customHeight="1">
      <c r="A64" s="157"/>
      <c r="B64" s="157"/>
      <c r="C64" s="157"/>
      <c r="D64" s="157"/>
      <c r="E64" s="157"/>
      <c r="F64" s="157"/>
      <c r="G64" s="157"/>
      <c r="H64" s="173"/>
      <c r="I64" s="157"/>
      <c r="J64" s="157"/>
      <c r="K64" s="157"/>
      <c r="L64" s="157"/>
      <c r="M64" s="157"/>
      <c r="N64" s="157"/>
      <c r="O64" s="157"/>
      <c r="P64" s="157"/>
      <c r="Q64" s="157"/>
      <c r="R64" s="157"/>
      <c r="S64" s="157"/>
      <c r="T64" s="157"/>
      <c r="U64" s="157"/>
      <c r="V64" s="157"/>
      <c r="W64" s="157"/>
      <c r="X64" s="157"/>
      <c r="Y64" s="157"/>
      <c r="Z64" s="157"/>
      <c r="AA64" s="157"/>
      <c r="AB64" s="157"/>
      <c r="AC64" s="157"/>
      <c r="AD64" s="157"/>
      <c r="AE64" s="157"/>
      <c r="AF64" s="157"/>
      <c r="AG64" s="157"/>
      <c r="AH64" s="157"/>
      <c r="AI64" s="157"/>
    </row>
    <row r="65" spans="1:35" ht="12.75" customHeight="1">
      <c r="A65" s="155" t="s">
        <v>90</v>
      </c>
      <c r="B65" s="156">
        <v>21352</v>
      </c>
      <c r="C65" s="157"/>
      <c r="D65" s="157"/>
      <c r="E65" s="157"/>
      <c r="F65" s="157"/>
      <c r="G65" s="157"/>
      <c r="H65" s="173"/>
      <c r="I65" s="157"/>
      <c r="J65" s="157"/>
      <c r="K65" s="156">
        <v>145548</v>
      </c>
      <c r="L65" s="157"/>
      <c r="M65" s="157"/>
      <c r="N65" s="157"/>
      <c r="O65" s="157"/>
      <c r="P65" s="157"/>
      <c r="Q65" s="157"/>
      <c r="R65" s="157"/>
      <c r="S65" s="157"/>
      <c r="T65" s="156">
        <v>352385</v>
      </c>
      <c r="U65" s="157"/>
      <c r="V65" s="157"/>
      <c r="W65" s="157"/>
      <c r="X65" s="157"/>
      <c r="Y65" s="157"/>
      <c r="Z65" s="157"/>
      <c r="AA65" s="157"/>
      <c r="AB65" s="156">
        <v>104736</v>
      </c>
      <c r="AC65" s="157"/>
      <c r="AD65" s="157"/>
      <c r="AE65" s="157"/>
      <c r="AF65" s="157"/>
      <c r="AG65" s="157"/>
      <c r="AH65" s="157"/>
      <c r="AI65" s="157"/>
    </row>
    <row r="66" spans="1:35" ht="12.75" customHeight="1">
      <c r="A66" s="158" t="s">
        <v>201</v>
      </c>
      <c r="B66" s="157">
        <v>20800</v>
      </c>
      <c r="C66" s="157"/>
      <c r="D66" s="160">
        <v>6353</v>
      </c>
      <c r="E66" s="161">
        <v>30.543269230769202</v>
      </c>
      <c r="F66" s="157"/>
      <c r="G66" s="157">
        <v>14447</v>
      </c>
      <c r="H66" s="173"/>
      <c r="I66" s="159">
        <v>69.456730769230802</v>
      </c>
      <c r="J66" s="157"/>
      <c r="K66" s="157">
        <v>144429</v>
      </c>
      <c r="L66" s="157"/>
      <c r="M66" s="157">
        <v>48388</v>
      </c>
      <c r="N66" s="159">
        <v>33.5029668556869</v>
      </c>
      <c r="O66" s="157"/>
      <c r="P66" s="157">
        <v>96041</v>
      </c>
      <c r="Q66" s="157"/>
      <c r="R66" s="159">
        <v>66.497033144313093</v>
      </c>
      <c r="S66" s="157"/>
      <c r="T66" s="157">
        <v>344498</v>
      </c>
      <c r="U66" s="157"/>
      <c r="V66" s="157">
        <v>96855</v>
      </c>
      <c r="W66" s="159">
        <v>28.114822147008098</v>
      </c>
      <c r="X66" s="157"/>
      <c r="Y66" s="157">
        <v>247643</v>
      </c>
      <c r="Z66" s="159">
        <v>71.885177852991902</v>
      </c>
      <c r="AA66" s="157"/>
      <c r="AB66" s="157">
        <v>87360</v>
      </c>
      <c r="AC66" s="157"/>
      <c r="AD66" s="157">
        <v>19237</v>
      </c>
      <c r="AE66" s="159">
        <v>22.020375457875499</v>
      </c>
      <c r="AF66" s="157"/>
      <c r="AG66" s="157">
        <v>67921</v>
      </c>
      <c r="AH66" s="157"/>
      <c r="AI66" s="159">
        <v>77.748397435897402</v>
      </c>
    </row>
    <row r="67" spans="1:35" ht="12.75" customHeight="1">
      <c r="A67" s="158" t="s">
        <v>200</v>
      </c>
      <c r="B67" s="157">
        <v>11966</v>
      </c>
      <c r="C67" s="157"/>
      <c r="D67" s="160">
        <v>5842</v>
      </c>
      <c r="E67" s="161">
        <v>48.821661373892702</v>
      </c>
      <c r="F67" s="157"/>
      <c r="G67" s="160">
        <v>6124</v>
      </c>
      <c r="H67" s="174"/>
      <c r="I67" s="161">
        <v>51.178338626107298</v>
      </c>
      <c r="J67" s="157"/>
      <c r="K67" s="157">
        <v>69172</v>
      </c>
      <c r="L67" s="157"/>
      <c r="M67" s="157">
        <v>37178</v>
      </c>
      <c r="N67" s="159">
        <v>53.747180940264798</v>
      </c>
      <c r="O67" s="157"/>
      <c r="P67" s="157">
        <v>31994</v>
      </c>
      <c r="Q67" s="157"/>
      <c r="R67" s="159">
        <v>46.252819059735202</v>
      </c>
      <c r="S67" s="157"/>
      <c r="T67" s="157">
        <v>192850</v>
      </c>
      <c r="U67" s="157"/>
      <c r="V67" s="157">
        <v>98124</v>
      </c>
      <c r="W67" s="159">
        <v>50.880995592429301</v>
      </c>
      <c r="X67" s="157"/>
      <c r="Y67" s="157">
        <v>94408</v>
      </c>
      <c r="Z67" s="159">
        <v>48.954109411459697</v>
      </c>
      <c r="AA67" s="157"/>
      <c r="AB67" s="157">
        <v>25149</v>
      </c>
      <c r="AC67" s="157"/>
      <c r="AD67" s="160">
        <v>10040</v>
      </c>
      <c r="AE67" s="159">
        <v>39.9220644956062</v>
      </c>
      <c r="AF67" s="157"/>
      <c r="AG67" s="160">
        <v>15034</v>
      </c>
      <c r="AH67" s="160"/>
      <c r="AI67" s="159">
        <v>59.779712911050098</v>
      </c>
    </row>
    <row r="68" spans="1:35" ht="12.75" customHeight="1">
      <c r="A68" s="158" t="s">
        <v>206</v>
      </c>
      <c r="B68" s="157">
        <v>21140</v>
      </c>
      <c r="C68" s="157"/>
      <c r="D68" s="160">
        <v>4461</v>
      </c>
      <c r="E68" s="161">
        <v>21.1021759697256</v>
      </c>
      <c r="F68" s="157"/>
      <c r="G68" s="157">
        <v>16679</v>
      </c>
      <c r="H68" s="173"/>
      <c r="I68" s="159">
        <v>78.897824030274407</v>
      </c>
      <c r="J68" s="157"/>
      <c r="K68" s="157">
        <v>144947</v>
      </c>
      <c r="L68" s="157"/>
      <c r="M68" s="157">
        <v>29148</v>
      </c>
      <c r="N68" s="159">
        <v>20.109419304987298</v>
      </c>
      <c r="O68" s="157"/>
      <c r="P68" s="157">
        <v>115799</v>
      </c>
      <c r="Q68" s="157"/>
      <c r="R68" s="159">
        <v>79.890580695012702</v>
      </c>
      <c r="S68" s="157"/>
      <c r="T68" s="157">
        <v>348995</v>
      </c>
      <c r="U68" s="157"/>
      <c r="V68" s="157">
        <v>59460</v>
      </c>
      <c r="W68" s="159">
        <v>17.0374933738306</v>
      </c>
      <c r="X68" s="157"/>
      <c r="Y68" s="157">
        <v>289083</v>
      </c>
      <c r="Z68" s="159">
        <v>82.832991876674498</v>
      </c>
      <c r="AA68" s="157"/>
      <c r="AB68" s="157">
        <v>100086</v>
      </c>
      <c r="AC68" s="157"/>
      <c r="AD68" s="160">
        <v>12008</v>
      </c>
      <c r="AE68" s="161">
        <v>11.9976819934856</v>
      </c>
      <c r="AF68" s="157"/>
      <c r="AG68" s="157">
        <v>87876</v>
      </c>
      <c r="AH68" s="157"/>
      <c r="AI68" s="159">
        <v>87.800491577243605</v>
      </c>
    </row>
    <row r="69" spans="1:35" ht="12.75" customHeight="1">
      <c r="A69" s="158" t="s">
        <v>204</v>
      </c>
      <c r="B69" s="157">
        <v>16098</v>
      </c>
      <c r="C69" s="157"/>
      <c r="D69" s="160">
        <v>3303</v>
      </c>
      <c r="E69" s="161">
        <v>20.518076779724201</v>
      </c>
      <c r="F69" s="157"/>
      <c r="G69" s="160">
        <v>12795</v>
      </c>
      <c r="H69" s="174"/>
      <c r="I69" s="159">
        <v>79.481923220275803</v>
      </c>
      <c r="J69" s="157"/>
      <c r="K69" s="157">
        <v>99057</v>
      </c>
      <c r="L69" s="157"/>
      <c r="M69" s="157">
        <v>22872</v>
      </c>
      <c r="N69" s="159">
        <v>23.0897362124837</v>
      </c>
      <c r="O69" s="157"/>
      <c r="P69" s="157">
        <v>75967</v>
      </c>
      <c r="Q69" s="157"/>
      <c r="R69" s="159">
        <v>76.690188477341295</v>
      </c>
      <c r="S69" s="157"/>
      <c r="T69" s="157">
        <v>214119</v>
      </c>
      <c r="U69" s="157"/>
      <c r="V69" s="157">
        <v>35950</v>
      </c>
      <c r="W69" s="159">
        <v>16.789729075887699</v>
      </c>
      <c r="X69" s="157"/>
      <c r="Y69" s="157">
        <v>177740</v>
      </c>
      <c r="Z69" s="159">
        <v>83.009915047240099</v>
      </c>
      <c r="AA69" s="157"/>
      <c r="AB69" s="157">
        <v>44503</v>
      </c>
      <c r="AC69" s="157"/>
      <c r="AD69" s="160">
        <v>4903</v>
      </c>
      <c r="AE69" s="161">
        <v>11.01723479316</v>
      </c>
      <c r="AF69" s="157"/>
      <c r="AG69" s="157">
        <v>39080</v>
      </c>
      <c r="AH69" s="157"/>
      <c r="AI69" s="159">
        <v>87.814304653618905</v>
      </c>
    </row>
    <row r="70" spans="1:35" ht="12.75" customHeight="1">
      <c r="A70" s="158" t="s">
        <v>209</v>
      </c>
      <c r="B70" s="157">
        <v>15699</v>
      </c>
      <c r="C70" s="157"/>
      <c r="D70" s="162">
        <v>1888</v>
      </c>
      <c r="E70" s="163">
        <v>12.0262437097904</v>
      </c>
      <c r="F70" s="157"/>
      <c r="G70" s="157">
        <v>13811</v>
      </c>
      <c r="H70" s="173"/>
      <c r="I70" s="159">
        <v>87.973756290209593</v>
      </c>
      <c r="J70" s="157"/>
      <c r="K70" s="157">
        <v>94349</v>
      </c>
      <c r="L70" s="157"/>
      <c r="M70" s="157">
        <v>16889</v>
      </c>
      <c r="N70" s="159">
        <v>17.900560684268001</v>
      </c>
      <c r="O70" s="157"/>
      <c r="P70" s="157">
        <v>77242</v>
      </c>
      <c r="Q70" s="157"/>
      <c r="R70" s="159">
        <v>81.868382282801093</v>
      </c>
      <c r="S70" s="157"/>
      <c r="T70" s="157">
        <v>193788</v>
      </c>
      <c r="U70" s="157"/>
      <c r="V70" s="157">
        <v>33316</v>
      </c>
      <c r="W70" s="159">
        <v>17.191982991722899</v>
      </c>
      <c r="X70" s="157"/>
      <c r="Y70" s="157">
        <v>160043</v>
      </c>
      <c r="Z70" s="159">
        <v>82.5866410716866</v>
      </c>
      <c r="AA70" s="157"/>
      <c r="AB70" s="157">
        <v>41619</v>
      </c>
      <c r="AC70" s="157"/>
      <c r="AD70" s="160">
        <v>4484</v>
      </c>
      <c r="AE70" s="161">
        <v>10.773925370623999</v>
      </c>
      <c r="AF70" s="157"/>
      <c r="AG70" s="157">
        <v>36320</v>
      </c>
      <c r="AH70" s="157"/>
      <c r="AI70" s="159">
        <v>87.267834402556502</v>
      </c>
    </row>
    <row r="71" spans="1:35" ht="12.75" customHeight="1">
      <c r="A71" s="158" t="s">
        <v>203</v>
      </c>
      <c r="B71" s="157">
        <v>21352</v>
      </c>
      <c r="C71" s="157"/>
      <c r="D71" s="160">
        <v>4708</v>
      </c>
      <c r="E71" s="161">
        <v>22.0494567253653</v>
      </c>
      <c r="F71" s="157"/>
      <c r="G71" s="157">
        <v>16644</v>
      </c>
      <c r="H71" s="173"/>
      <c r="I71" s="159">
        <v>77.950543274634697</v>
      </c>
      <c r="J71" s="157"/>
      <c r="K71" s="157">
        <v>144365</v>
      </c>
      <c r="L71" s="157"/>
      <c r="M71" s="157">
        <v>40466</v>
      </c>
      <c r="N71" s="159">
        <v>28.030339763793201</v>
      </c>
      <c r="O71" s="157"/>
      <c r="P71" s="157">
        <v>103899</v>
      </c>
      <c r="Q71" s="157"/>
      <c r="R71" s="159">
        <v>71.969660236206806</v>
      </c>
      <c r="S71" s="157"/>
      <c r="T71" s="157">
        <v>350865</v>
      </c>
      <c r="U71" s="157"/>
      <c r="V71" s="157">
        <v>94999</v>
      </c>
      <c r="W71" s="159">
        <v>27.0756558790418</v>
      </c>
      <c r="X71" s="157"/>
      <c r="Y71" s="157">
        <v>255866</v>
      </c>
      <c r="Z71" s="159">
        <v>72.924344120958196</v>
      </c>
      <c r="AA71" s="157"/>
      <c r="AB71" s="157">
        <v>99985</v>
      </c>
      <c r="AC71" s="157"/>
      <c r="AD71" s="157">
        <v>15731</v>
      </c>
      <c r="AE71" s="159">
        <v>15.7333600040006</v>
      </c>
      <c r="AF71" s="157"/>
      <c r="AG71" s="157">
        <v>84254</v>
      </c>
      <c r="AH71" s="157"/>
      <c r="AI71" s="159">
        <v>84.266639995999398</v>
      </c>
    </row>
    <row r="72" spans="1:35" ht="12.75" customHeight="1">
      <c r="A72" s="158" t="s">
        <v>215</v>
      </c>
      <c r="B72" s="160">
        <v>8156</v>
      </c>
      <c r="C72" s="157"/>
      <c r="D72" s="162">
        <v>178</v>
      </c>
      <c r="E72" s="163">
        <v>2.1824423737126</v>
      </c>
      <c r="F72" s="157"/>
      <c r="G72" s="160">
        <v>7978</v>
      </c>
      <c r="H72" s="174"/>
      <c r="I72" s="159">
        <v>97.817557626287396</v>
      </c>
      <c r="J72" s="157"/>
      <c r="K72" s="157">
        <v>28765</v>
      </c>
      <c r="L72" s="157"/>
      <c r="M72" s="162">
        <v>1136</v>
      </c>
      <c r="N72" s="163">
        <v>3.94924387276204</v>
      </c>
      <c r="O72" s="157"/>
      <c r="P72" s="157">
        <v>27629</v>
      </c>
      <c r="Q72" s="157"/>
      <c r="R72" s="159">
        <v>96.050756127238003</v>
      </c>
      <c r="S72" s="157"/>
      <c r="T72" s="157">
        <v>18969</v>
      </c>
      <c r="U72" s="157"/>
      <c r="V72" s="162">
        <v>981</v>
      </c>
      <c r="W72" s="163">
        <v>5.1715957615056096</v>
      </c>
      <c r="X72" s="157"/>
      <c r="Y72" s="157">
        <v>17988</v>
      </c>
      <c r="Z72" s="159">
        <v>94.8284042384944</v>
      </c>
      <c r="AA72" s="157"/>
      <c r="AB72" s="160">
        <v>3657</v>
      </c>
      <c r="AC72" s="157"/>
      <c r="AD72" s="157" t="s">
        <v>465</v>
      </c>
      <c r="AE72" s="159" t="s">
        <v>466</v>
      </c>
      <c r="AF72" s="157"/>
      <c r="AG72" s="160">
        <v>3570</v>
      </c>
      <c r="AH72" s="160"/>
      <c r="AI72" s="159">
        <v>97.621000820344506</v>
      </c>
    </row>
    <row r="73" spans="1:35" ht="12.75" customHeight="1">
      <c r="A73" s="158" t="s">
        <v>211</v>
      </c>
      <c r="B73" s="157">
        <v>13522</v>
      </c>
      <c r="C73" s="157"/>
      <c r="D73" s="162">
        <v>1438</v>
      </c>
      <c r="E73" s="163">
        <v>10.6345215204851</v>
      </c>
      <c r="F73" s="157"/>
      <c r="G73" s="160">
        <v>12084</v>
      </c>
      <c r="H73" s="174"/>
      <c r="I73" s="159">
        <v>89.365478479514906</v>
      </c>
      <c r="J73" s="157"/>
      <c r="K73" s="157">
        <v>110925</v>
      </c>
      <c r="L73" s="157"/>
      <c r="M73" s="157">
        <v>12836</v>
      </c>
      <c r="N73" s="159">
        <v>11.5717827360829</v>
      </c>
      <c r="O73" s="157"/>
      <c r="P73" s="157">
        <v>98089</v>
      </c>
      <c r="Q73" s="157"/>
      <c r="R73" s="159">
        <v>88.428217263917105</v>
      </c>
      <c r="S73" s="157"/>
      <c r="T73" s="157">
        <v>244872</v>
      </c>
      <c r="U73" s="157"/>
      <c r="V73" s="160">
        <v>25469</v>
      </c>
      <c r="W73" s="159">
        <v>10.4009441667483</v>
      </c>
      <c r="X73" s="157"/>
      <c r="Y73" s="157">
        <v>219403</v>
      </c>
      <c r="Z73" s="159">
        <v>89.599055833251697</v>
      </c>
      <c r="AA73" s="157"/>
      <c r="AB73" s="157">
        <v>43709</v>
      </c>
      <c r="AC73" s="157"/>
      <c r="AD73" s="160">
        <v>3824</v>
      </c>
      <c r="AE73" s="161">
        <v>8.7487702761444996</v>
      </c>
      <c r="AF73" s="157"/>
      <c r="AG73" s="157">
        <v>39885</v>
      </c>
      <c r="AH73" s="157"/>
      <c r="AI73" s="159">
        <v>91.251229723855502</v>
      </c>
    </row>
    <row r="74" spans="1:35" ht="12.75" customHeight="1">
      <c r="A74" s="158" t="s">
        <v>205</v>
      </c>
      <c r="B74" s="157">
        <v>20496</v>
      </c>
      <c r="C74" s="157"/>
      <c r="D74" s="160">
        <v>4741</v>
      </c>
      <c r="E74" s="161">
        <v>23.131342701014798</v>
      </c>
      <c r="F74" s="157"/>
      <c r="G74" s="157">
        <v>15755</v>
      </c>
      <c r="H74" s="173"/>
      <c r="I74" s="159">
        <v>76.868657298985198</v>
      </c>
      <c r="J74" s="157"/>
      <c r="K74" s="157">
        <v>140246</v>
      </c>
      <c r="L74" s="157"/>
      <c r="M74" s="157">
        <v>29600</v>
      </c>
      <c r="N74" s="159">
        <v>21.105771287594699</v>
      </c>
      <c r="O74" s="157"/>
      <c r="P74" s="157">
        <v>110646</v>
      </c>
      <c r="Q74" s="157"/>
      <c r="R74" s="159">
        <v>78.894228712405393</v>
      </c>
      <c r="S74" s="157"/>
      <c r="T74" s="157">
        <v>337249</v>
      </c>
      <c r="U74" s="157"/>
      <c r="V74" s="157">
        <v>53957</v>
      </c>
      <c r="W74" s="159">
        <v>15.9991578922399</v>
      </c>
      <c r="X74" s="157"/>
      <c r="Y74" s="157">
        <v>283292</v>
      </c>
      <c r="Z74" s="159">
        <v>84.000842107760107</v>
      </c>
      <c r="AA74" s="157"/>
      <c r="AB74" s="157">
        <v>86684</v>
      </c>
      <c r="AC74" s="157"/>
      <c r="AD74" s="160">
        <v>9783</v>
      </c>
      <c r="AE74" s="161">
        <v>11.285819759125101</v>
      </c>
      <c r="AF74" s="157"/>
      <c r="AG74" s="157">
        <v>76901</v>
      </c>
      <c r="AH74" s="157"/>
      <c r="AI74" s="159">
        <v>88.714180240874896</v>
      </c>
    </row>
    <row r="75" spans="1:35" ht="12.75" customHeight="1">
      <c r="A75" s="158" t="s">
        <v>202</v>
      </c>
      <c r="B75" s="157">
        <v>14399</v>
      </c>
      <c r="C75" s="157"/>
      <c r="D75" s="162">
        <v>2536</v>
      </c>
      <c r="E75" s="163">
        <v>17.6123341898743</v>
      </c>
      <c r="F75" s="157"/>
      <c r="G75" s="157">
        <v>11863</v>
      </c>
      <c r="H75" s="173"/>
      <c r="I75" s="159">
        <v>82.387665810125696</v>
      </c>
      <c r="J75" s="157"/>
      <c r="K75" s="157">
        <v>101699</v>
      </c>
      <c r="L75" s="157"/>
      <c r="M75" s="157">
        <v>20096</v>
      </c>
      <c r="N75" s="159">
        <v>19.760272962369299</v>
      </c>
      <c r="O75" s="157"/>
      <c r="P75" s="157">
        <v>81603</v>
      </c>
      <c r="Q75" s="157"/>
      <c r="R75" s="159">
        <v>80.239727037630701</v>
      </c>
      <c r="S75" s="157"/>
      <c r="T75" s="157">
        <v>238480</v>
      </c>
      <c r="U75" s="157"/>
      <c r="V75" s="157">
        <v>51202</v>
      </c>
      <c r="W75" s="159">
        <v>21.470144246897</v>
      </c>
      <c r="X75" s="157"/>
      <c r="Y75" s="157">
        <v>187278</v>
      </c>
      <c r="Z75" s="159">
        <v>78.529855753103007</v>
      </c>
      <c r="AA75" s="157"/>
      <c r="AB75" s="157">
        <v>53281</v>
      </c>
      <c r="AC75" s="157"/>
      <c r="AD75" s="160">
        <v>10883</v>
      </c>
      <c r="AE75" s="161">
        <v>20.425667686417299</v>
      </c>
      <c r="AF75" s="157"/>
      <c r="AG75" s="157">
        <v>42241</v>
      </c>
      <c r="AH75" s="157"/>
      <c r="AI75" s="159">
        <v>79.279668174396093</v>
      </c>
    </row>
    <row r="76" spans="1:35" ht="12.75" customHeight="1">
      <c r="A76" s="158" t="s">
        <v>208</v>
      </c>
      <c r="B76" s="157">
        <v>20705</v>
      </c>
      <c r="C76" s="157"/>
      <c r="D76" s="162">
        <v>2343</v>
      </c>
      <c r="E76" s="163">
        <v>11.3161072204781</v>
      </c>
      <c r="F76" s="157"/>
      <c r="G76" s="157">
        <v>18362</v>
      </c>
      <c r="H76" s="173"/>
      <c r="I76" s="159">
        <v>88.683892779521898</v>
      </c>
      <c r="J76" s="157"/>
      <c r="K76" s="157">
        <v>143695</v>
      </c>
      <c r="L76" s="157"/>
      <c r="M76" s="157">
        <v>14905</v>
      </c>
      <c r="N76" s="159">
        <v>10.372664323741301</v>
      </c>
      <c r="O76" s="157"/>
      <c r="P76" s="157">
        <v>128790</v>
      </c>
      <c r="Q76" s="157"/>
      <c r="R76" s="159">
        <v>89.627335676258795</v>
      </c>
      <c r="S76" s="157"/>
      <c r="T76" s="157">
        <v>340568</v>
      </c>
      <c r="U76" s="157"/>
      <c r="V76" s="157">
        <v>29305</v>
      </c>
      <c r="W76" s="159">
        <v>8.6047426651946193</v>
      </c>
      <c r="X76" s="157"/>
      <c r="Y76" s="157">
        <v>311263</v>
      </c>
      <c r="Z76" s="159">
        <v>91.395257334805393</v>
      </c>
      <c r="AA76" s="157"/>
      <c r="AB76" s="157">
        <v>90093</v>
      </c>
      <c r="AC76" s="157"/>
      <c r="AD76" s="160">
        <v>6698</v>
      </c>
      <c r="AE76" s="161">
        <v>7.4345398643623799</v>
      </c>
      <c r="AF76" s="157"/>
      <c r="AG76" s="157">
        <v>83395</v>
      </c>
      <c r="AH76" s="157"/>
      <c r="AI76" s="159">
        <v>92.565460135637593</v>
      </c>
    </row>
    <row r="77" spans="1:35" ht="12.75" customHeight="1">
      <c r="A77" s="158" t="s">
        <v>207</v>
      </c>
      <c r="B77" s="157">
        <v>18134</v>
      </c>
      <c r="C77" s="157"/>
      <c r="D77" s="162">
        <v>1874</v>
      </c>
      <c r="E77" s="163">
        <v>10.334178890482001</v>
      </c>
      <c r="F77" s="157"/>
      <c r="G77" s="157">
        <v>16260</v>
      </c>
      <c r="H77" s="173"/>
      <c r="I77" s="159">
        <v>89.665821109518006</v>
      </c>
      <c r="J77" s="157"/>
      <c r="K77" s="157">
        <v>136956</v>
      </c>
      <c r="L77" s="157"/>
      <c r="M77" s="157">
        <v>12628</v>
      </c>
      <c r="N77" s="159">
        <v>9.2204795700809008</v>
      </c>
      <c r="O77" s="157"/>
      <c r="P77" s="157">
        <v>124328</v>
      </c>
      <c r="Q77" s="157"/>
      <c r="R77" s="159">
        <v>90.779520429919103</v>
      </c>
      <c r="S77" s="157"/>
      <c r="T77" s="157">
        <v>326414</v>
      </c>
      <c r="U77" s="157"/>
      <c r="V77" s="157">
        <v>28315</v>
      </c>
      <c r="W77" s="159">
        <v>8.6745666546165303</v>
      </c>
      <c r="X77" s="157"/>
      <c r="Y77" s="157">
        <v>298099</v>
      </c>
      <c r="Z77" s="159">
        <v>91.325433345383502</v>
      </c>
      <c r="AA77" s="157"/>
      <c r="AB77" s="157">
        <v>82437</v>
      </c>
      <c r="AC77" s="157"/>
      <c r="AD77" s="160">
        <v>5041</v>
      </c>
      <c r="AE77" s="161">
        <v>6.11497264577799</v>
      </c>
      <c r="AF77" s="157"/>
      <c r="AG77" s="157">
        <v>77106</v>
      </c>
      <c r="AH77" s="157"/>
      <c r="AI77" s="159">
        <v>93.533243567815404</v>
      </c>
    </row>
    <row r="78" spans="1:35" ht="12.75" customHeight="1">
      <c r="A78" s="158" t="s">
        <v>210</v>
      </c>
      <c r="B78" s="157">
        <v>17560</v>
      </c>
      <c r="C78" s="157"/>
      <c r="D78" s="162">
        <v>1421</v>
      </c>
      <c r="E78" s="163">
        <v>8.0922551252847406</v>
      </c>
      <c r="F78" s="157"/>
      <c r="G78" s="157">
        <v>16139</v>
      </c>
      <c r="H78" s="173"/>
      <c r="I78" s="159">
        <v>91.907744874715306</v>
      </c>
      <c r="J78" s="157"/>
      <c r="K78" s="157">
        <v>104123</v>
      </c>
      <c r="L78" s="157"/>
      <c r="M78" s="160">
        <v>10962</v>
      </c>
      <c r="N78" s="161">
        <v>10.5279333096434</v>
      </c>
      <c r="O78" s="157"/>
      <c r="P78" s="157">
        <v>93161</v>
      </c>
      <c r="Q78" s="157"/>
      <c r="R78" s="159">
        <v>89.472066690356598</v>
      </c>
      <c r="S78" s="157"/>
      <c r="T78" s="157">
        <v>236075</v>
      </c>
      <c r="U78" s="157"/>
      <c r="V78" s="160">
        <v>22340</v>
      </c>
      <c r="W78" s="159">
        <v>9.4630943556073301</v>
      </c>
      <c r="X78" s="157"/>
      <c r="Y78" s="157">
        <v>213735</v>
      </c>
      <c r="Z78" s="159">
        <v>90.536905644392704</v>
      </c>
      <c r="AA78" s="157"/>
      <c r="AB78" s="157">
        <v>42352</v>
      </c>
      <c r="AC78" s="157"/>
      <c r="AD78" s="162">
        <v>2615</v>
      </c>
      <c r="AE78" s="163">
        <v>6.1744427653947902</v>
      </c>
      <c r="AF78" s="157"/>
      <c r="AG78" s="157">
        <v>39369</v>
      </c>
      <c r="AH78" s="157"/>
      <c r="AI78" s="159">
        <v>92.956649036645302</v>
      </c>
    </row>
    <row r="79" spans="1:35" ht="12.75" customHeight="1">
      <c r="A79" s="158" t="s">
        <v>214</v>
      </c>
      <c r="B79" s="157">
        <v>18108</v>
      </c>
      <c r="C79" s="157"/>
      <c r="D79" s="162">
        <v>900</v>
      </c>
      <c r="E79" s="163">
        <v>4.9701789264413501</v>
      </c>
      <c r="F79" s="157"/>
      <c r="G79" s="157">
        <v>17208</v>
      </c>
      <c r="H79" s="173"/>
      <c r="I79" s="159">
        <v>95.029821073558693</v>
      </c>
      <c r="J79" s="157"/>
      <c r="K79" s="157">
        <v>136817</v>
      </c>
      <c r="L79" s="157"/>
      <c r="M79" s="160">
        <v>7826</v>
      </c>
      <c r="N79" s="161">
        <v>5.7200494090646599</v>
      </c>
      <c r="O79" s="157"/>
      <c r="P79" s="157">
        <v>128991</v>
      </c>
      <c r="Q79" s="157"/>
      <c r="R79" s="159">
        <v>94.2799505909353</v>
      </c>
      <c r="S79" s="157"/>
      <c r="T79" s="157">
        <v>326831</v>
      </c>
      <c r="U79" s="157"/>
      <c r="V79" s="160">
        <v>17220</v>
      </c>
      <c r="W79" s="161">
        <v>5.2687780534894202</v>
      </c>
      <c r="X79" s="157"/>
      <c r="Y79" s="157">
        <v>309611</v>
      </c>
      <c r="Z79" s="159">
        <v>94.731221946510601</v>
      </c>
      <c r="AA79" s="157"/>
      <c r="AB79" s="157">
        <v>86197</v>
      </c>
      <c r="AC79" s="157"/>
      <c r="AD79" s="160">
        <v>3306</v>
      </c>
      <c r="AE79" s="161">
        <v>3.8354003039548901</v>
      </c>
      <c r="AF79" s="157"/>
      <c r="AG79" s="157">
        <v>82891</v>
      </c>
      <c r="AH79" s="157"/>
      <c r="AI79" s="159">
        <v>96.164599696045101</v>
      </c>
    </row>
    <row r="80" spans="1:35" ht="12.75" customHeight="1">
      <c r="A80" s="158" t="s">
        <v>212</v>
      </c>
      <c r="B80" s="157">
        <v>19284</v>
      </c>
      <c r="C80" s="157"/>
      <c r="D80" s="162">
        <v>736</v>
      </c>
      <c r="E80" s="163">
        <v>3.8166355527898799</v>
      </c>
      <c r="F80" s="157"/>
      <c r="G80" s="157">
        <v>18548</v>
      </c>
      <c r="H80" s="173"/>
      <c r="I80" s="159">
        <v>96.183364447210096</v>
      </c>
      <c r="J80" s="157"/>
      <c r="K80" s="157">
        <v>139115</v>
      </c>
      <c r="L80" s="157"/>
      <c r="M80" s="160">
        <v>10053</v>
      </c>
      <c r="N80" s="161">
        <v>7.22639542824282</v>
      </c>
      <c r="O80" s="157"/>
      <c r="P80" s="157">
        <v>129062</v>
      </c>
      <c r="Q80" s="157"/>
      <c r="R80" s="159">
        <v>92.773604571757204</v>
      </c>
      <c r="S80" s="157"/>
      <c r="T80" s="157">
        <v>337993</v>
      </c>
      <c r="U80" s="157"/>
      <c r="V80" s="157">
        <v>24544</v>
      </c>
      <c r="W80" s="159">
        <v>7.2616888515442604</v>
      </c>
      <c r="X80" s="157"/>
      <c r="Y80" s="157">
        <v>313449</v>
      </c>
      <c r="Z80" s="159">
        <v>92.738311148455693</v>
      </c>
      <c r="AA80" s="157"/>
      <c r="AB80" s="157">
        <v>91869</v>
      </c>
      <c r="AC80" s="157"/>
      <c r="AD80" s="160">
        <v>5078</v>
      </c>
      <c r="AE80" s="161">
        <v>5.5274358053315096</v>
      </c>
      <c r="AF80" s="157"/>
      <c r="AG80" s="157">
        <v>86791</v>
      </c>
      <c r="AH80" s="157"/>
      <c r="AI80" s="159">
        <v>94.472564194668493</v>
      </c>
    </row>
    <row r="81" spans="1:35" ht="12.75" customHeight="1">
      <c r="A81" s="158" t="s">
        <v>213</v>
      </c>
      <c r="B81" s="157">
        <v>21352</v>
      </c>
      <c r="C81" s="157"/>
      <c r="D81" s="162">
        <v>565</v>
      </c>
      <c r="E81" s="163">
        <v>2.6461221431247699</v>
      </c>
      <c r="F81" s="157"/>
      <c r="G81" s="157">
        <v>20787</v>
      </c>
      <c r="H81" s="173"/>
      <c r="I81" s="159">
        <v>97.353877856875201</v>
      </c>
      <c r="J81" s="157"/>
      <c r="K81" s="157">
        <v>145265</v>
      </c>
      <c r="L81" s="157"/>
      <c r="M81" s="160">
        <v>7702</v>
      </c>
      <c r="N81" s="161">
        <v>5.3020342133342497</v>
      </c>
      <c r="O81" s="157"/>
      <c r="P81" s="157">
        <v>137563</v>
      </c>
      <c r="Q81" s="157"/>
      <c r="R81" s="159">
        <v>94.697965786665705</v>
      </c>
      <c r="S81" s="157"/>
      <c r="T81" s="157">
        <v>351007</v>
      </c>
      <c r="U81" s="157"/>
      <c r="V81" s="160">
        <v>12439</v>
      </c>
      <c r="W81" s="161">
        <v>3.5438039697214001</v>
      </c>
      <c r="X81" s="157"/>
      <c r="Y81" s="157">
        <v>338568</v>
      </c>
      <c r="Z81" s="159">
        <v>96.456196030278605</v>
      </c>
      <c r="AA81" s="157"/>
      <c r="AB81" s="157">
        <v>97561</v>
      </c>
      <c r="AC81" s="157"/>
      <c r="AD81" s="162">
        <v>2676</v>
      </c>
      <c r="AE81" s="163">
        <v>2.7428993142751699</v>
      </c>
      <c r="AF81" s="157"/>
      <c r="AG81" s="157">
        <v>94885</v>
      </c>
      <c r="AH81" s="157"/>
      <c r="AI81" s="159">
        <v>97.257100685724794</v>
      </c>
    </row>
    <row r="82" spans="1:35" ht="4.5" customHeight="1">
      <c r="A82" s="157"/>
      <c r="B82" s="157"/>
      <c r="C82" s="157"/>
      <c r="D82" s="157"/>
      <c r="E82" s="157"/>
      <c r="F82" s="157"/>
      <c r="G82" s="157"/>
      <c r="H82" s="173"/>
      <c r="I82" s="157"/>
      <c r="J82" s="157"/>
      <c r="K82" s="157"/>
      <c r="L82" s="157"/>
      <c r="M82" s="157"/>
      <c r="N82" s="157"/>
      <c r="O82" s="157"/>
      <c r="P82" s="157"/>
      <c r="Q82" s="157"/>
      <c r="R82" s="157"/>
      <c r="S82" s="157"/>
      <c r="T82" s="157"/>
      <c r="U82" s="157"/>
      <c r="V82" s="157"/>
      <c r="W82" s="157"/>
      <c r="X82" s="157"/>
      <c r="Y82" s="157"/>
      <c r="Z82" s="157"/>
      <c r="AA82" s="157"/>
      <c r="AB82" s="157"/>
      <c r="AC82" s="157"/>
      <c r="AD82" s="157"/>
      <c r="AE82" s="157"/>
      <c r="AF82" s="157"/>
      <c r="AG82" s="157"/>
      <c r="AH82" s="157"/>
      <c r="AI82" s="157"/>
    </row>
    <row r="83" spans="1:35" ht="12.75" customHeight="1">
      <c r="A83" s="155" t="s">
        <v>91</v>
      </c>
      <c r="B83" s="156">
        <v>29779</v>
      </c>
      <c r="C83" s="157"/>
      <c r="D83" s="157"/>
      <c r="E83" s="157"/>
      <c r="F83" s="157"/>
      <c r="G83" s="157"/>
      <c r="H83" s="173"/>
      <c r="I83" s="157"/>
      <c r="J83" s="157"/>
      <c r="K83" s="156">
        <v>134046</v>
      </c>
      <c r="L83" s="157"/>
      <c r="M83" s="157"/>
      <c r="N83" s="157"/>
      <c r="O83" s="157"/>
      <c r="P83" s="157"/>
      <c r="Q83" s="157"/>
      <c r="R83" s="157"/>
      <c r="S83" s="157"/>
      <c r="T83" s="156">
        <v>383804</v>
      </c>
      <c r="U83" s="157"/>
      <c r="V83" s="157"/>
      <c r="W83" s="157"/>
      <c r="X83" s="157"/>
      <c r="Y83" s="157"/>
      <c r="Z83" s="157"/>
      <c r="AA83" s="157"/>
      <c r="AB83" s="156">
        <v>123727</v>
      </c>
      <c r="AC83" s="157"/>
      <c r="AD83" s="157"/>
      <c r="AE83" s="157"/>
      <c r="AF83" s="157"/>
      <c r="AG83" s="157"/>
      <c r="AH83" s="157"/>
      <c r="AI83" s="157"/>
    </row>
    <row r="84" spans="1:35" ht="12.75" customHeight="1">
      <c r="A84" s="158" t="s">
        <v>201</v>
      </c>
      <c r="B84" s="157">
        <v>28182</v>
      </c>
      <c r="C84" s="157"/>
      <c r="D84" s="160">
        <v>13582</v>
      </c>
      <c r="E84" s="159">
        <v>48.193882620112099</v>
      </c>
      <c r="F84" s="157"/>
      <c r="G84" s="160">
        <v>14600</v>
      </c>
      <c r="H84" s="174"/>
      <c r="I84" s="159">
        <v>51.806117379887901</v>
      </c>
      <c r="J84" s="157"/>
      <c r="K84" s="157">
        <v>131837</v>
      </c>
      <c r="L84" s="157"/>
      <c r="M84" s="157">
        <v>53397</v>
      </c>
      <c r="N84" s="159">
        <v>40.502286914902498</v>
      </c>
      <c r="O84" s="157"/>
      <c r="P84" s="157">
        <v>78440</v>
      </c>
      <c r="Q84" s="157"/>
      <c r="R84" s="159">
        <v>59.497713085097502</v>
      </c>
      <c r="S84" s="157"/>
      <c r="T84" s="157">
        <v>369549</v>
      </c>
      <c r="U84" s="157"/>
      <c r="V84" s="157">
        <v>146360</v>
      </c>
      <c r="W84" s="159">
        <v>39.605032079643003</v>
      </c>
      <c r="X84" s="157"/>
      <c r="Y84" s="157">
        <v>223189</v>
      </c>
      <c r="Z84" s="159">
        <v>60.394967920356997</v>
      </c>
      <c r="AA84" s="157"/>
      <c r="AB84" s="157">
        <v>104339</v>
      </c>
      <c r="AC84" s="157"/>
      <c r="AD84" s="157">
        <v>36200</v>
      </c>
      <c r="AE84" s="159">
        <v>34.6946012516892</v>
      </c>
      <c r="AF84" s="157"/>
      <c r="AG84" s="157">
        <v>68139</v>
      </c>
      <c r="AH84" s="157"/>
      <c r="AI84" s="159">
        <v>65.305398748310793</v>
      </c>
    </row>
    <row r="85" spans="1:35" ht="12.75" customHeight="1">
      <c r="A85" s="158" t="s">
        <v>200</v>
      </c>
      <c r="B85" s="160">
        <v>19117</v>
      </c>
      <c r="C85" s="157"/>
      <c r="D85" s="160">
        <v>9238</v>
      </c>
      <c r="E85" s="161">
        <v>48.323481717842803</v>
      </c>
      <c r="F85" s="157"/>
      <c r="G85" s="160">
        <v>9879</v>
      </c>
      <c r="H85" s="174"/>
      <c r="I85" s="161">
        <v>51.676518282157197</v>
      </c>
      <c r="J85" s="157"/>
      <c r="K85" s="157">
        <v>83385</v>
      </c>
      <c r="L85" s="157"/>
      <c r="M85" s="157">
        <v>50963</v>
      </c>
      <c r="N85" s="159">
        <v>61.117707021646602</v>
      </c>
      <c r="O85" s="157"/>
      <c r="P85" s="157">
        <v>32422</v>
      </c>
      <c r="Q85" s="157"/>
      <c r="R85" s="159">
        <v>38.882292978353398</v>
      </c>
      <c r="S85" s="157"/>
      <c r="T85" s="157">
        <v>282996</v>
      </c>
      <c r="U85" s="157"/>
      <c r="V85" s="157">
        <v>175190</v>
      </c>
      <c r="W85" s="159">
        <v>61.905468628531899</v>
      </c>
      <c r="X85" s="157"/>
      <c r="Y85" s="157">
        <v>107707</v>
      </c>
      <c r="Z85" s="159">
        <v>38.059548544855801</v>
      </c>
      <c r="AA85" s="157"/>
      <c r="AB85" s="157">
        <v>60367</v>
      </c>
      <c r="AC85" s="157"/>
      <c r="AD85" s="157">
        <v>34483</v>
      </c>
      <c r="AE85" s="159">
        <v>57.1222687892392</v>
      </c>
      <c r="AF85" s="157"/>
      <c r="AG85" s="157">
        <v>25471</v>
      </c>
      <c r="AH85" s="157"/>
      <c r="AI85" s="159">
        <v>42.193582586512498</v>
      </c>
    </row>
    <row r="86" spans="1:35" ht="12.75" customHeight="1">
      <c r="A86" s="158" t="s">
        <v>206</v>
      </c>
      <c r="B86" s="157">
        <v>28814</v>
      </c>
      <c r="C86" s="157"/>
      <c r="D86" s="160">
        <v>6587</v>
      </c>
      <c r="E86" s="161">
        <v>22.860415076004699</v>
      </c>
      <c r="F86" s="157"/>
      <c r="G86" s="157">
        <v>22227</v>
      </c>
      <c r="H86" s="173"/>
      <c r="I86" s="159">
        <v>77.139584923995301</v>
      </c>
      <c r="J86" s="157"/>
      <c r="K86" s="157">
        <v>133306</v>
      </c>
      <c r="L86" s="157"/>
      <c r="M86" s="157">
        <v>33456</v>
      </c>
      <c r="N86" s="159">
        <v>25.097144914707499</v>
      </c>
      <c r="O86" s="157"/>
      <c r="P86" s="157">
        <v>99850</v>
      </c>
      <c r="Q86" s="157"/>
      <c r="R86" s="159">
        <v>74.902855085292501</v>
      </c>
      <c r="S86" s="157"/>
      <c r="T86" s="157">
        <v>375736</v>
      </c>
      <c r="U86" s="157"/>
      <c r="V86" s="157">
        <v>89376</v>
      </c>
      <c r="W86" s="159">
        <v>23.7869142163647</v>
      </c>
      <c r="X86" s="157"/>
      <c r="Y86" s="157">
        <v>286360</v>
      </c>
      <c r="Z86" s="159">
        <v>76.213085783635293</v>
      </c>
      <c r="AA86" s="157"/>
      <c r="AB86" s="157">
        <v>115798</v>
      </c>
      <c r="AC86" s="157"/>
      <c r="AD86" s="157">
        <v>25289</v>
      </c>
      <c r="AE86" s="159">
        <v>21.838891863417299</v>
      </c>
      <c r="AF86" s="157"/>
      <c r="AG86" s="157">
        <v>90509</v>
      </c>
      <c r="AH86" s="157"/>
      <c r="AI86" s="159">
        <v>78.161108136582698</v>
      </c>
    </row>
    <row r="87" spans="1:35" ht="12.75" customHeight="1">
      <c r="A87" s="158" t="s">
        <v>204</v>
      </c>
      <c r="B87" s="157">
        <v>26114</v>
      </c>
      <c r="C87" s="157"/>
      <c r="D87" s="160">
        <v>7660</v>
      </c>
      <c r="E87" s="161">
        <v>29.332924867887002</v>
      </c>
      <c r="F87" s="157"/>
      <c r="G87" s="160">
        <v>18454</v>
      </c>
      <c r="H87" s="174"/>
      <c r="I87" s="159">
        <v>70.667075132112998</v>
      </c>
      <c r="J87" s="157"/>
      <c r="K87" s="157">
        <v>120384</v>
      </c>
      <c r="L87" s="157"/>
      <c r="M87" s="157">
        <v>32777</v>
      </c>
      <c r="N87" s="159">
        <v>27.2270401382243</v>
      </c>
      <c r="O87" s="157"/>
      <c r="P87" s="157">
        <v>87607</v>
      </c>
      <c r="Q87" s="157"/>
      <c r="R87" s="159">
        <v>72.772959861775703</v>
      </c>
      <c r="S87" s="157"/>
      <c r="T87" s="157">
        <v>306932</v>
      </c>
      <c r="U87" s="157"/>
      <c r="V87" s="157">
        <v>67008</v>
      </c>
      <c r="W87" s="159">
        <v>21.8315457495471</v>
      </c>
      <c r="X87" s="157"/>
      <c r="Y87" s="157">
        <v>239379</v>
      </c>
      <c r="Z87" s="159">
        <v>77.990890490401796</v>
      </c>
      <c r="AA87" s="157"/>
      <c r="AB87" s="157">
        <v>89081</v>
      </c>
      <c r="AC87" s="157"/>
      <c r="AD87" s="160">
        <v>13688</v>
      </c>
      <c r="AE87" s="159">
        <v>15.365790684882301</v>
      </c>
      <c r="AF87" s="157"/>
      <c r="AG87" s="157">
        <v>74770</v>
      </c>
      <c r="AH87" s="157"/>
      <c r="AI87" s="159">
        <v>83.934845814483495</v>
      </c>
    </row>
    <row r="88" spans="1:35" ht="12.75" customHeight="1">
      <c r="A88" s="158" t="s">
        <v>209</v>
      </c>
      <c r="B88" s="157">
        <v>27026</v>
      </c>
      <c r="C88" s="157"/>
      <c r="D88" s="160">
        <v>5283</v>
      </c>
      <c r="E88" s="161">
        <v>19.5478428180271</v>
      </c>
      <c r="F88" s="157"/>
      <c r="G88" s="157">
        <v>21743</v>
      </c>
      <c r="H88" s="173"/>
      <c r="I88" s="159">
        <v>80.452157181972893</v>
      </c>
      <c r="J88" s="157"/>
      <c r="K88" s="157">
        <v>120698</v>
      </c>
      <c r="L88" s="157"/>
      <c r="M88" s="157">
        <v>22309</v>
      </c>
      <c r="N88" s="159">
        <v>18.483322010306701</v>
      </c>
      <c r="O88" s="157"/>
      <c r="P88" s="157">
        <v>98389</v>
      </c>
      <c r="Q88" s="157"/>
      <c r="R88" s="159">
        <v>81.516677989693306</v>
      </c>
      <c r="S88" s="157"/>
      <c r="T88" s="157">
        <v>307856</v>
      </c>
      <c r="U88" s="157"/>
      <c r="V88" s="157">
        <v>54613</v>
      </c>
      <c r="W88" s="159">
        <v>17.739787433085599</v>
      </c>
      <c r="X88" s="157"/>
      <c r="Y88" s="157">
        <v>252698</v>
      </c>
      <c r="Z88" s="159">
        <v>82.083181747310405</v>
      </c>
      <c r="AA88" s="157"/>
      <c r="AB88" s="157">
        <v>89684</v>
      </c>
      <c r="AC88" s="157"/>
      <c r="AD88" s="160">
        <v>11452</v>
      </c>
      <c r="AE88" s="161">
        <v>12.7692788011239</v>
      </c>
      <c r="AF88" s="157"/>
      <c r="AG88" s="157">
        <v>77609</v>
      </c>
      <c r="AH88" s="157"/>
      <c r="AI88" s="159">
        <v>86.536059943802698</v>
      </c>
    </row>
    <row r="89" spans="1:35" ht="12.75" customHeight="1">
      <c r="A89" s="158" t="s">
        <v>203</v>
      </c>
      <c r="B89" s="157">
        <v>29651</v>
      </c>
      <c r="C89" s="157"/>
      <c r="D89" s="160">
        <v>7695</v>
      </c>
      <c r="E89" s="161">
        <v>25.951907186941401</v>
      </c>
      <c r="F89" s="157"/>
      <c r="G89" s="160">
        <v>21956</v>
      </c>
      <c r="H89" s="174"/>
      <c r="I89" s="159">
        <v>74.048092813058602</v>
      </c>
      <c r="J89" s="157"/>
      <c r="K89" s="157">
        <v>133848</v>
      </c>
      <c r="L89" s="157"/>
      <c r="M89" s="157">
        <v>57989</v>
      </c>
      <c r="N89" s="159">
        <v>43.324517362978902</v>
      </c>
      <c r="O89" s="157"/>
      <c r="P89" s="157">
        <v>75859</v>
      </c>
      <c r="Q89" s="157"/>
      <c r="R89" s="159">
        <v>56.675482637021098</v>
      </c>
      <c r="S89" s="157"/>
      <c r="T89" s="157">
        <v>380238</v>
      </c>
      <c r="U89" s="157"/>
      <c r="V89" s="157">
        <v>161505</v>
      </c>
      <c r="W89" s="159">
        <v>42.474713205939402</v>
      </c>
      <c r="X89" s="157"/>
      <c r="Y89" s="157">
        <v>218733</v>
      </c>
      <c r="Z89" s="159">
        <v>57.525286794060598</v>
      </c>
      <c r="AA89" s="157"/>
      <c r="AB89" s="157">
        <v>116585</v>
      </c>
      <c r="AC89" s="157"/>
      <c r="AD89" s="157">
        <v>44098</v>
      </c>
      <c r="AE89" s="159">
        <v>37.824763048419598</v>
      </c>
      <c r="AF89" s="157"/>
      <c r="AG89" s="157">
        <v>72487</v>
      </c>
      <c r="AH89" s="157"/>
      <c r="AI89" s="159">
        <v>62.175236951580402</v>
      </c>
    </row>
    <row r="90" spans="1:35" ht="12.75" customHeight="1">
      <c r="A90" s="158" t="s">
        <v>215</v>
      </c>
      <c r="B90" s="160">
        <v>18913</v>
      </c>
      <c r="C90" s="157"/>
      <c r="D90" s="157" t="s">
        <v>465</v>
      </c>
      <c r="E90" s="159" t="s">
        <v>466</v>
      </c>
      <c r="F90" s="157"/>
      <c r="G90" s="157">
        <v>18913</v>
      </c>
      <c r="H90" s="173" t="s">
        <v>470</v>
      </c>
      <c r="I90" s="159" t="s">
        <v>467</v>
      </c>
      <c r="J90" s="157"/>
      <c r="K90" s="157">
        <v>35277</v>
      </c>
      <c r="L90" s="157"/>
      <c r="M90" s="162">
        <v>559</v>
      </c>
      <c r="N90" s="163">
        <v>1.5846018652379701</v>
      </c>
      <c r="O90" s="157"/>
      <c r="P90" s="157">
        <v>34718</v>
      </c>
      <c r="Q90" s="157"/>
      <c r="R90" s="159">
        <v>98.415398134762</v>
      </c>
      <c r="S90" s="157"/>
      <c r="T90" s="157">
        <v>29709</v>
      </c>
      <c r="U90" s="157"/>
      <c r="V90" s="162">
        <v>736</v>
      </c>
      <c r="W90" s="163">
        <v>2.4773637618230202</v>
      </c>
      <c r="X90" s="157"/>
      <c r="Y90" s="157">
        <v>28570</v>
      </c>
      <c r="Z90" s="159">
        <v>96.166144939244006</v>
      </c>
      <c r="AA90" s="157"/>
      <c r="AB90" s="162">
        <v>4204</v>
      </c>
      <c r="AC90" s="157"/>
      <c r="AD90" s="157" t="s">
        <v>465</v>
      </c>
      <c r="AE90" s="159" t="s">
        <v>466</v>
      </c>
      <c r="AF90" s="157"/>
      <c r="AG90" s="157">
        <v>4204</v>
      </c>
      <c r="AH90" s="157" t="s">
        <v>470</v>
      </c>
      <c r="AI90" s="159" t="s">
        <v>467</v>
      </c>
    </row>
    <row r="91" spans="1:35" ht="12.75" customHeight="1">
      <c r="A91" s="158" t="s">
        <v>211</v>
      </c>
      <c r="B91" s="157">
        <v>21675</v>
      </c>
      <c r="C91" s="157"/>
      <c r="D91" s="162">
        <v>4183</v>
      </c>
      <c r="E91" s="161">
        <v>19.2987312572088</v>
      </c>
      <c r="F91" s="157"/>
      <c r="G91" s="160">
        <v>17492</v>
      </c>
      <c r="H91" s="174"/>
      <c r="I91" s="159">
        <v>80.7012687427912</v>
      </c>
      <c r="J91" s="157"/>
      <c r="K91" s="157">
        <v>98333</v>
      </c>
      <c r="L91" s="157"/>
      <c r="M91" s="160">
        <v>16638</v>
      </c>
      <c r="N91" s="161">
        <v>16.920057356126598</v>
      </c>
      <c r="O91" s="157"/>
      <c r="P91" s="157">
        <v>81695</v>
      </c>
      <c r="Q91" s="157"/>
      <c r="R91" s="159">
        <v>83.079942643873395</v>
      </c>
      <c r="S91" s="157"/>
      <c r="T91" s="157">
        <v>205227</v>
      </c>
      <c r="U91" s="157"/>
      <c r="V91" s="157">
        <v>33930</v>
      </c>
      <c r="W91" s="159">
        <v>16.5329123360961</v>
      </c>
      <c r="X91" s="157"/>
      <c r="Y91" s="157">
        <v>171297</v>
      </c>
      <c r="Z91" s="159">
        <v>83.467087663903897</v>
      </c>
      <c r="AA91" s="157"/>
      <c r="AB91" s="157">
        <v>40094</v>
      </c>
      <c r="AC91" s="157"/>
      <c r="AD91" s="160">
        <v>9224</v>
      </c>
      <c r="AE91" s="161">
        <v>23.0059360502818</v>
      </c>
      <c r="AF91" s="157"/>
      <c r="AG91" s="157">
        <v>30870</v>
      </c>
      <c r="AH91" s="157"/>
      <c r="AI91" s="159">
        <v>76.994063949718196</v>
      </c>
    </row>
    <row r="92" spans="1:35" ht="12.75" customHeight="1">
      <c r="A92" s="158" t="s">
        <v>205</v>
      </c>
      <c r="B92" s="157">
        <v>25603</v>
      </c>
      <c r="C92" s="157"/>
      <c r="D92" s="160">
        <v>7890</v>
      </c>
      <c r="E92" s="161">
        <v>30.816701167831901</v>
      </c>
      <c r="F92" s="157"/>
      <c r="G92" s="160">
        <v>17713</v>
      </c>
      <c r="H92" s="174"/>
      <c r="I92" s="159">
        <v>69.183298832168106</v>
      </c>
      <c r="J92" s="157"/>
      <c r="K92" s="157">
        <v>121200</v>
      </c>
      <c r="L92" s="157"/>
      <c r="M92" s="157">
        <v>32967</v>
      </c>
      <c r="N92" s="159">
        <v>27.200495049505001</v>
      </c>
      <c r="O92" s="157"/>
      <c r="P92" s="157">
        <v>88233</v>
      </c>
      <c r="Q92" s="157"/>
      <c r="R92" s="159">
        <v>72.799504950495006</v>
      </c>
      <c r="S92" s="157"/>
      <c r="T92" s="157">
        <v>327039</v>
      </c>
      <c r="U92" s="157"/>
      <c r="V92" s="157">
        <v>86172</v>
      </c>
      <c r="W92" s="159">
        <v>26.349151018685799</v>
      </c>
      <c r="X92" s="157"/>
      <c r="Y92" s="157">
        <v>240867</v>
      </c>
      <c r="Z92" s="159">
        <v>73.650848981314198</v>
      </c>
      <c r="AA92" s="157"/>
      <c r="AB92" s="157">
        <v>89109</v>
      </c>
      <c r="AC92" s="157"/>
      <c r="AD92" s="157">
        <v>21717</v>
      </c>
      <c r="AE92" s="159">
        <v>24.371275628724401</v>
      </c>
      <c r="AF92" s="157"/>
      <c r="AG92" s="157">
        <v>67392</v>
      </c>
      <c r="AH92" s="157"/>
      <c r="AI92" s="159">
        <v>75.628724371275595</v>
      </c>
    </row>
    <row r="93" spans="1:35" ht="12.75" customHeight="1">
      <c r="A93" s="158" t="s">
        <v>202</v>
      </c>
      <c r="B93" s="157">
        <v>19257</v>
      </c>
      <c r="C93" s="157"/>
      <c r="D93" s="160">
        <v>8289</v>
      </c>
      <c r="E93" s="161">
        <v>43.044087864153298</v>
      </c>
      <c r="F93" s="157"/>
      <c r="G93" s="160">
        <v>10968</v>
      </c>
      <c r="H93" s="174"/>
      <c r="I93" s="159">
        <v>56.955912135846702</v>
      </c>
      <c r="J93" s="157"/>
      <c r="K93" s="157">
        <v>96140</v>
      </c>
      <c r="L93" s="157"/>
      <c r="M93" s="157">
        <v>46209</v>
      </c>
      <c r="N93" s="159">
        <v>48.064281256500898</v>
      </c>
      <c r="O93" s="157"/>
      <c r="P93" s="157">
        <v>49931</v>
      </c>
      <c r="Q93" s="157"/>
      <c r="R93" s="159">
        <v>51.935718743499102</v>
      </c>
      <c r="S93" s="157"/>
      <c r="T93" s="157">
        <v>246427</v>
      </c>
      <c r="U93" s="157"/>
      <c r="V93" s="157">
        <v>131692</v>
      </c>
      <c r="W93" s="159">
        <v>53.440572664521298</v>
      </c>
      <c r="X93" s="157"/>
      <c r="Y93" s="157">
        <v>114735</v>
      </c>
      <c r="Z93" s="159">
        <v>46.559427335478702</v>
      </c>
      <c r="AA93" s="157"/>
      <c r="AB93" s="157">
        <v>72916</v>
      </c>
      <c r="AC93" s="157"/>
      <c r="AD93" s="157">
        <v>37206</v>
      </c>
      <c r="AE93" s="159">
        <v>51.025837950518401</v>
      </c>
      <c r="AF93" s="157"/>
      <c r="AG93" s="157">
        <v>35710</v>
      </c>
      <c r="AH93" s="157"/>
      <c r="AI93" s="159">
        <v>48.974162049481599</v>
      </c>
    </row>
    <row r="94" spans="1:35" ht="12.75" customHeight="1">
      <c r="A94" s="158" t="s">
        <v>208</v>
      </c>
      <c r="B94" s="157">
        <v>27295</v>
      </c>
      <c r="C94" s="157"/>
      <c r="D94" s="160">
        <v>6760</v>
      </c>
      <c r="E94" s="161">
        <v>24.766440740062301</v>
      </c>
      <c r="F94" s="157"/>
      <c r="G94" s="160">
        <v>20535</v>
      </c>
      <c r="H94" s="174"/>
      <c r="I94" s="159">
        <v>75.233559259937707</v>
      </c>
      <c r="J94" s="157"/>
      <c r="K94" s="157">
        <v>128561</v>
      </c>
      <c r="L94" s="157"/>
      <c r="M94" s="157">
        <v>21864</v>
      </c>
      <c r="N94" s="159">
        <v>17.006712766702201</v>
      </c>
      <c r="O94" s="157"/>
      <c r="P94" s="157">
        <v>106697</v>
      </c>
      <c r="Q94" s="157"/>
      <c r="R94" s="159">
        <v>82.993287233297806</v>
      </c>
      <c r="S94" s="157"/>
      <c r="T94" s="157">
        <v>344543</v>
      </c>
      <c r="U94" s="157"/>
      <c r="V94" s="157">
        <v>52660</v>
      </c>
      <c r="W94" s="159">
        <v>15.284013896668901</v>
      </c>
      <c r="X94" s="157"/>
      <c r="Y94" s="157">
        <v>291883</v>
      </c>
      <c r="Z94" s="159">
        <v>84.715986103331105</v>
      </c>
      <c r="AA94" s="157"/>
      <c r="AB94" s="157">
        <v>93664</v>
      </c>
      <c r="AC94" s="157"/>
      <c r="AD94" s="157">
        <v>14100</v>
      </c>
      <c r="AE94" s="159">
        <v>15.053809361120599</v>
      </c>
      <c r="AF94" s="157"/>
      <c r="AG94" s="157">
        <v>79564</v>
      </c>
      <c r="AH94" s="157"/>
      <c r="AI94" s="159">
        <v>84.946190638879401</v>
      </c>
    </row>
    <row r="95" spans="1:35" ht="12.75" customHeight="1">
      <c r="A95" s="158" t="s">
        <v>207</v>
      </c>
      <c r="B95" s="157">
        <v>19825</v>
      </c>
      <c r="C95" s="157"/>
      <c r="D95" s="162">
        <v>3436</v>
      </c>
      <c r="E95" s="163">
        <v>17.331651954602801</v>
      </c>
      <c r="F95" s="157"/>
      <c r="G95" s="160">
        <v>16389</v>
      </c>
      <c r="H95" s="174"/>
      <c r="I95" s="159">
        <v>82.668348045397195</v>
      </c>
      <c r="J95" s="157"/>
      <c r="K95" s="157">
        <v>118911</v>
      </c>
      <c r="L95" s="157"/>
      <c r="M95" s="157">
        <v>23222</v>
      </c>
      <c r="N95" s="159">
        <v>19.5288913557198</v>
      </c>
      <c r="O95" s="157"/>
      <c r="P95" s="157">
        <v>95689</v>
      </c>
      <c r="Q95" s="157"/>
      <c r="R95" s="159">
        <v>80.471108644280207</v>
      </c>
      <c r="S95" s="157"/>
      <c r="T95" s="157">
        <v>299021</v>
      </c>
      <c r="U95" s="157"/>
      <c r="V95" s="157">
        <v>55063</v>
      </c>
      <c r="W95" s="159">
        <v>18.4144257426736</v>
      </c>
      <c r="X95" s="157"/>
      <c r="Y95" s="157">
        <v>243958</v>
      </c>
      <c r="Z95" s="159">
        <v>81.5855742573264</v>
      </c>
      <c r="AA95" s="157"/>
      <c r="AB95" s="157">
        <v>79023</v>
      </c>
      <c r="AC95" s="157"/>
      <c r="AD95" s="160">
        <v>16249</v>
      </c>
      <c r="AE95" s="159">
        <v>20.562367918201002</v>
      </c>
      <c r="AF95" s="157"/>
      <c r="AG95" s="157">
        <v>62774</v>
      </c>
      <c r="AH95" s="157"/>
      <c r="AI95" s="159">
        <v>79.437632081798995</v>
      </c>
    </row>
    <row r="96" spans="1:35" ht="12.75" customHeight="1">
      <c r="A96" s="158" t="s">
        <v>210</v>
      </c>
      <c r="B96" s="160">
        <v>16981</v>
      </c>
      <c r="C96" s="157"/>
      <c r="D96" s="162">
        <v>2419</v>
      </c>
      <c r="E96" s="163">
        <v>14.245333019256799</v>
      </c>
      <c r="F96" s="157"/>
      <c r="G96" s="160">
        <v>14562</v>
      </c>
      <c r="H96" s="174"/>
      <c r="I96" s="159">
        <v>85.754666980743195</v>
      </c>
      <c r="J96" s="157"/>
      <c r="K96" s="157">
        <v>73524</v>
      </c>
      <c r="L96" s="157"/>
      <c r="M96" s="160">
        <v>12910</v>
      </c>
      <c r="N96" s="161">
        <v>17.5588923344758</v>
      </c>
      <c r="O96" s="157"/>
      <c r="P96" s="157">
        <v>60614</v>
      </c>
      <c r="Q96" s="157"/>
      <c r="R96" s="159">
        <v>82.4411076655242</v>
      </c>
      <c r="S96" s="157"/>
      <c r="T96" s="157">
        <v>165998</v>
      </c>
      <c r="U96" s="157"/>
      <c r="V96" s="157">
        <v>20047</v>
      </c>
      <c r="W96" s="159">
        <v>12.076651525921999</v>
      </c>
      <c r="X96" s="157"/>
      <c r="Y96" s="157">
        <v>145951</v>
      </c>
      <c r="Z96" s="159">
        <v>87.923348474077997</v>
      </c>
      <c r="AA96" s="157"/>
      <c r="AB96" s="157">
        <v>43870</v>
      </c>
      <c r="AC96" s="157"/>
      <c r="AD96" s="160">
        <v>6993</v>
      </c>
      <c r="AE96" s="161">
        <v>15.940278094369701</v>
      </c>
      <c r="AF96" s="157"/>
      <c r="AG96" s="157">
        <v>36877</v>
      </c>
      <c r="AH96" s="157"/>
      <c r="AI96" s="159">
        <v>84.059721905630298</v>
      </c>
    </row>
    <row r="97" spans="1:35" ht="12.75" customHeight="1">
      <c r="A97" s="158" t="s">
        <v>214</v>
      </c>
      <c r="B97" s="157">
        <v>27915</v>
      </c>
      <c r="C97" s="157"/>
      <c r="D97" s="160">
        <v>5480</v>
      </c>
      <c r="E97" s="161">
        <v>19.631022747626702</v>
      </c>
      <c r="F97" s="157"/>
      <c r="G97" s="157">
        <v>22435</v>
      </c>
      <c r="H97" s="173"/>
      <c r="I97" s="159">
        <v>80.368977252373298</v>
      </c>
      <c r="J97" s="157"/>
      <c r="K97" s="157">
        <v>124037</v>
      </c>
      <c r="L97" s="157"/>
      <c r="M97" s="160">
        <v>20461</v>
      </c>
      <c r="N97" s="161">
        <v>16.495884292590102</v>
      </c>
      <c r="O97" s="157"/>
      <c r="P97" s="157">
        <v>103576</v>
      </c>
      <c r="Q97" s="157"/>
      <c r="R97" s="159">
        <v>83.504115707409895</v>
      </c>
      <c r="S97" s="157"/>
      <c r="T97" s="157">
        <v>319540</v>
      </c>
      <c r="U97" s="157"/>
      <c r="V97" s="157">
        <v>41454</v>
      </c>
      <c r="W97" s="159">
        <v>12.9730237215998</v>
      </c>
      <c r="X97" s="157"/>
      <c r="Y97" s="157">
        <v>278086</v>
      </c>
      <c r="Z97" s="159">
        <v>87.026976278400198</v>
      </c>
      <c r="AA97" s="157"/>
      <c r="AB97" s="157">
        <v>86674</v>
      </c>
      <c r="AC97" s="157"/>
      <c r="AD97" s="157">
        <v>15492</v>
      </c>
      <c r="AE97" s="159">
        <v>17.873872210812898</v>
      </c>
      <c r="AF97" s="157"/>
      <c r="AG97" s="157">
        <v>71182</v>
      </c>
      <c r="AH97" s="157"/>
      <c r="AI97" s="159">
        <v>82.126127789187095</v>
      </c>
    </row>
    <row r="98" spans="1:35" ht="12.75" customHeight="1">
      <c r="A98" s="158" t="s">
        <v>212</v>
      </c>
      <c r="B98" s="157">
        <v>26546</v>
      </c>
      <c r="C98" s="157"/>
      <c r="D98" s="160">
        <v>4479</v>
      </c>
      <c r="E98" s="161">
        <v>16.872598508249801</v>
      </c>
      <c r="F98" s="157"/>
      <c r="G98" s="157">
        <v>22067</v>
      </c>
      <c r="H98" s="173"/>
      <c r="I98" s="159">
        <v>83.127401491750206</v>
      </c>
      <c r="J98" s="157"/>
      <c r="K98" s="157">
        <v>125024</v>
      </c>
      <c r="L98" s="157"/>
      <c r="M98" s="157">
        <v>26476</v>
      </c>
      <c r="N98" s="159">
        <v>21.176734067059101</v>
      </c>
      <c r="O98" s="157"/>
      <c r="P98" s="157">
        <v>98548</v>
      </c>
      <c r="Q98" s="157"/>
      <c r="R98" s="159">
        <v>78.823265932940899</v>
      </c>
      <c r="S98" s="157"/>
      <c r="T98" s="157">
        <v>363140</v>
      </c>
      <c r="U98" s="157"/>
      <c r="V98" s="157">
        <v>63581</v>
      </c>
      <c r="W98" s="159">
        <v>17.508674340474698</v>
      </c>
      <c r="X98" s="157"/>
      <c r="Y98" s="157">
        <v>299559</v>
      </c>
      <c r="Z98" s="159">
        <v>82.491325659525202</v>
      </c>
      <c r="AA98" s="157"/>
      <c r="AB98" s="157">
        <v>105062</v>
      </c>
      <c r="AC98" s="157"/>
      <c r="AD98" s="157">
        <v>15622</v>
      </c>
      <c r="AE98" s="159">
        <v>14.869315261464701</v>
      </c>
      <c r="AF98" s="157"/>
      <c r="AG98" s="157">
        <v>89440</v>
      </c>
      <c r="AH98" s="157"/>
      <c r="AI98" s="159">
        <v>85.130684738535393</v>
      </c>
    </row>
    <row r="99" spans="1:35" ht="12.75" customHeight="1">
      <c r="A99" s="158" t="s">
        <v>213</v>
      </c>
      <c r="B99" s="157">
        <v>29093</v>
      </c>
      <c r="C99" s="157"/>
      <c r="D99" s="162">
        <v>2478</v>
      </c>
      <c r="E99" s="163">
        <v>8.5175128037672305</v>
      </c>
      <c r="F99" s="157"/>
      <c r="G99" s="157">
        <v>26615</v>
      </c>
      <c r="H99" s="173"/>
      <c r="I99" s="159">
        <v>91.482487196232796</v>
      </c>
      <c r="J99" s="157"/>
      <c r="K99" s="157">
        <v>132890</v>
      </c>
      <c r="L99" s="157"/>
      <c r="M99" s="160">
        <v>14526</v>
      </c>
      <c r="N99" s="161">
        <v>10.9308450598239</v>
      </c>
      <c r="O99" s="157"/>
      <c r="P99" s="157">
        <v>118364</v>
      </c>
      <c r="Q99" s="157"/>
      <c r="R99" s="159">
        <v>89.069154940176105</v>
      </c>
      <c r="S99" s="157"/>
      <c r="T99" s="157">
        <v>366134</v>
      </c>
      <c r="U99" s="157"/>
      <c r="V99" s="157">
        <v>38084</v>
      </c>
      <c r="W99" s="159">
        <v>10.401656224223901</v>
      </c>
      <c r="X99" s="157"/>
      <c r="Y99" s="157">
        <v>328050</v>
      </c>
      <c r="Z99" s="159">
        <v>89.598343775776101</v>
      </c>
      <c r="AA99" s="157"/>
      <c r="AB99" s="157">
        <v>89020</v>
      </c>
      <c r="AC99" s="157"/>
      <c r="AD99" s="160">
        <v>9119</v>
      </c>
      <c r="AE99" s="161">
        <v>10.243765445967201</v>
      </c>
      <c r="AF99" s="157"/>
      <c r="AG99" s="157">
        <v>79901</v>
      </c>
      <c r="AH99" s="157"/>
      <c r="AI99" s="159">
        <v>89.756234554032801</v>
      </c>
    </row>
    <row r="100" spans="1:35" ht="4.5" customHeight="1">
      <c r="A100" s="157"/>
      <c r="B100" s="157"/>
      <c r="C100" s="157"/>
      <c r="D100" s="157"/>
      <c r="E100" s="157"/>
      <c r="F100" s="157"/>
      <c r="G100" s="157"/>
      <c r="H100" s="173"/>
      <c r="I100" s="157"/>
      <c r="J100" s="157"/>
      <c r="K100" s="157"/>
      <c r="L100" s="157"/>
      <c r="M100" s="157"/>
      <c r="N100" s="157"/>
      <c r="O100" s="157"/>
      <c r="P100" s="157"/>
      <c r="Q100" s="157"/>
      <c r="R100" s="157"/>
      <c r="S100" s="157"/>
      <c r="T100" s="157"/>
      <c r="U100" s="157"/>
      <c r="V100" s="157"/>
      <c r="W100" s="157"/>
      <c r="X100" s="157"/>
      <c r="Y100" s="157"/>
      <c r="Z100" s="157"/>
      <c r="AA100" s="157"/>
      <c r="AB100" s="157"/>
      <c r="AC100" s="157"/>
      <c r="AD100" s="157"/>
      <c r="AE100" s="157"/>
      <c r="AF100" s="157"/>
      <c r="AG100" s="157"/>
      <c r="AH100" s="157"/>
      <c r="AI100" s="157"/>
    </row>
    <row r="101" spans="1:35" ht="12.75" customHeight="1">
      <c r="A101" s="155" t="s">
        <v>92</v>
      </c>
      <c r="B101" s="156">
        <v>130001</v>
      </c>
      <c r="C101" s="157"/>
      <c r="D101" s="157"/>
      <c r="E101" s="157"/>
      <c r="F101" s="157"/>
      <c r="G101" s="157"/>
      <c r="H101" s="173"/>
      <c r="I101" s="157"/>
      <c r="J101" s="157"/>
      <c r="K101" s="156">
        <v>594855</v>
      </c>
      <c r="L101" s="157"/>
      <c r="M101" s="157"/>
      <c r="N101" s="157"/>
      <c r="O101" s="157"/>
      <c r="P101" s="157"/>
      <c r="Q101" s="157"/>
      <c r="R101" s="157"/>
      <c r="S101" s="157"/>
      <c r="T101" s="156">
        <v>1189353</v>
      </c>
      <c r="U101" s="157"/>
      <c r="V101" s="157"/>
      <c r="W101" s="157"/>
      <c r="X101" s="157"/>
      <c r="Y101" s="157"/>
      <c r="Z101" s="157"/>
      <c r="AA101" s="157"/>
      <c r="AB101" s="156">
        <v>429570</v>
      </c>
      <c r="AC101" s="157"/>
      <c r="AD101" s="157"/>
      <c r="AE101" s="157"/>
      <c r="AF101" s="157"/>
      <c r="AG101" s="157"/>
      <c r="AH101" s="157"/>
      <c r="AI101" s="157"/>
    </row>
    <row r="102" spans="1:35" ht="12.75" customHeight="1">
      <c r="A102" s="158" t="s">
        <v>201</v>
      </c>
      <c r="B102" s="157">
        <v>128206</v>
      </c>
      <c r="C102" s="157"/>
      <c r="D102" s="160">
        <v>49111</v>
      </c>
      <c r="E102" s="159">
        <v>38.306319517027298</v>
      </c>
      <c r="F102" s="157"/>
      <c r="G102" s="157">
        <v>79095</v>
      </c>
      <c r="H102" s="173"/>
      <c r="I102" s="159">
        <v>61.693680482972702</v>
      </c>
      <c r="J102" s="157"/>
      <c r="K102" s="157">
        <v>585117</v>
      </c>
      <c r="L102" s="157"/>
      <c r="M102" s="157">
        <v>246012</v>
      </c>
      <c r="N102" s="159">
        <v>42.044924348463603</v>
      </c>
      <c r="O102" s="157"/>
      <c r="P102" s="157">
        <v>339105</v>
      </c>
      <c r="Q102" s="157"/>
      <c r="R102" s="159">
        <v>57.955075651536397</v>
      </c>
      <c r="S102" s="157"/>
      <c r="T102" s="157">
        <v>1151281</v>
      </c>
      <c r="U102" s="157"/>
      <c r="V102" s="157">
        <v>410319</v>
      </c>
      <c r="W102" s="159">
        <v>35.640212945405999</v>
      </c>
      <c r="X102" s="157"/>
      <c r="Y102" s="157">
        <v>738915</v>
      </c>
      <c r="Z102" s="159">
        <v>64.181985110498701</v>
      </c>
      <c r="AA102" s="157"/>
      <c r="AB102" s="157">
        <v>339472</v>
      </c>
      <c r="AC102" s="157"/>
      <c r="AD102" s="157">
        <v>97886</v>
      </c>
      <c r="AE102" s="159">
        <v>28.834778715181201</v>
      </c>
      <c r="AF102" s="157"/>
      <c r="AG102" s="157">
        <v>241586</v>
      </c>
      <c r="AH102" s="157"/>
      <c r="AI102" s="159">
        <v>71.165221284818799</v>
      </c>
    </row>
    <row r="103" spans="1:35" ht="12.75" customHeight="1">
      <c r="A103" s="158" t="s">
        <v>200</v>
      </c>
      <c r="B103" s="157">
        <v>82897</v>
      </c>
      <c r="C103" s="157"/>
      <c r="D103" s="160">
        <v>50262</v>
      </c>
      <c r="E103" s="159">
        <v>60.631868463273698</v>
      </c>
      <c r="F103" s="157"/>
      <c r="G103" s="160">
        <v>32635</v>
      </c>
      <c r="H103" s="174"/>
      <c r="I103" s="161">
        <v>39.368131536726302</v>
      </c>
      <c r="J103" s="157"/>
      <c r="K103" s="157">
        <v>336733</v>
      </c>
      <c r="L103" s="157"/>
      <c r="M103" s="157">
        <v>224944</v>
      </c>
      <c r="N103" s="159">
        <v>66.801887548888899</v>
      </c>
      <c r="O103" s="157"/>
      <c r="P103" s="157">
        <v>110236</v>
      </c>
      <c r="Q103" s="157"/>
      <c r="R103" s="159">
        <v>32.736916191760201</v>
      </c>
      <c r="S103" s="157"/>
      <c r="T103" s="157">
        <v>761035</v>
      </c>
      <c r="U103" s="157"/>
      <c r="V103" s="157">
        <v>505170</v>
      </c>
      <c r="W103" s="159">
        <v>66.379338663793405</v>
      </c>
      <c r="X103" s="157"/>
      <c r="Y103" s="157">
        <v>252653</v>
      </c>
      <c r="Z103" s="159">
        <v>33.198604531986</v>
      </c>
      <c r="AA103" s="157"/>
      <c r="AB103" s="157">
        <v>127630</v>
      </c>
      <c r="AC103" s="157"/>
      <c r="AD103" s="157">
        <v>75726</v>
      </c>
      <c r="AE103" s="159">
        <v>59.332445349839404</v>
      </c>
      <c r="AF103" s="157"/>
      <c r="AG103" s="157">
        <v>50151</v>
      </c>
      <c r="AH103" s="157"/>
      <c r="AI103" s="159">
        <v>39.2940531223067</v>
      </c>
    </row>
    <row r="104" spans="1:35" ht="12.75" customHeight="1">
      <c r="A104" s="158" t="s">
        <v>206</v>
      </c>
      <c r="B104" s="157">
        <v>130001</v>
      </c>
      <c r="C104" s="157"/>
      <c r="D104" s="160">
        <v>32417</v>
      </c>
      <c r="E104" s="161">
        <v>24.935962031061301</v>
      </c>
      <c r="F104" s="157"/>
      <c r="G104" s="157">
        <v>97584</v>
      </c>
      <c r="H104" s="173"/>
      <c r="I104" s="159">
        <v>75.064037968938706</v>
      </c>
      <c r="J104" s="157"/>
      <c r="K104" s="157">
        <v>590480</v>
      </c>
      <c r="L104" s="157"/>
      <c r="M104" s="157">
        <v>163847</v>
      </c>
      <c r="N104" s="159">
        <v>27.748103238043601</v>
      </c>
      <c r="O104" s="157"/>
      <c r="P104" s="157">
        <v>426633</v>
      </c>
      <c r="Q104" s="157"/>
      <c r="R104" s="159">
        <v>72.251896761956402</v>
      </c>
      <c r="S104" s="157"/>
      <c r="T104" s="157">
        <v>1176870</v>
      </c>
      <c r="U104" s="157"/>
      <c r="V104" s="157">
        <v>338204</v>
      </c>
      <c r="W104" s="159">
        <v>28.737583590371099</v>
      </c>
      <c r="X104" s="157"/>
      <c r="Y104" s="157">
        <v>836943</v>
      </c>
      <c r="Z104" s="159">
        <v>71.116011114226694</v>
      </c>
      <c r="AA104" s="157"/>
      <c r="AB104" s="157">
        <v>393673</v>
      </c>
      <c r="AC104" s="157"/>
      <c r="AD104" s="157">
        <v>80736</v>
      </c>
      <c r="AE104" s="159">
        <v>20.508391482270799</v>
      </c>
      <c r="AF104" s="157"/>
      <c r="AG104" s="157">
        <v>312937</v>
      </c>
      <c r="AH104" s="157"/>
      <c r="AI104" s="159">
        <v>79.491608517729205</v>
      </c>
    </row>
    <row r="105" spans="1:35" ht="12.75" customHeight="1">
      <c r="A105" s="158" t="s">
        <v>204</v>
      </c>
      <c r="B105" s="157">
        <v>109568</v>
      </c>
      <c r="C105" s="157"/>
      <c r="D105" s="160">
        <v>43804</v>
      </c>
      <c r="E105" s="159">
        <v>39.978825934579397</v>
      </c>
      <c r="F105" s="157"/>
      <c r="G105" s="157">
        <v>65764</v>
      </c>
      <c r="H105" s="173"/>
      <c r="I105" s="159">
        <v>60.021174065420603</v>
      </c>
      <c r="J105" s="157"/>
      <c r="K105" s="157">
        <v>469372</v>
      </c>
      <c r="L105" s="157"/>
      <c r="M105" s="157">
        <v>191918</v>
      </c>
      <c r="N105" s="159">
        <v>40.888250683892501</v>
      </c>
      <c r="O105" s="157"/>
      <c r="P105" s="157">
        <v>277454</v>
      </c>
      <c r="Q105" s="157"/>
      <c r="R105" s="159">
        <v>59.111749316107499</v>
      </c>
      <c r="S105" s="157"/>
      <c r="T105" s="157">
        <v>811261</v>
      </c>
      <c r="U105" s="157"/>
      <c r="V105" s="157">
        <v>271809</v>
      </c>
      <c r="W105" s="159">
        <v>33.504507180796303</v>
      </c>
      <c r="X105" s="157"/>
      <c r="Y105" s="157">
        <v>536949</v>
      </c>
      <c r="Z105" s="159">
        <v>66.186960793135597</v>
      </c>
      <c r="AA105" s="157"/>
      <c r="AB105" s="157">
        <v>240251</v>
      </c>
      <c r="AC105" s="157"/>
      <c r="AD105" s="157">
        <v>53027</v>
      </c>
      <c r="AE105" s="159">
        <v>22.071500222683799</v>
      </c>
      <c r="AF105" s="157"/>
      <c r="AG105" s="157">
        <v>187224</v>
      </c>
      <c r="AH105" s="157"/>
      <c r="AI105" s="159">
        <v>77.928499777316205</v>
      </c>
    </row>
    <row r="106" spans="1:35" ht="12.75" customHeight="1">
      <c r="A106" s="158" t="s">
        <v>209</v>
      </c>
      <c r="B106" s="157">
        <v>108293</v>
      </c>
      <c r="C106" s="157"/>
      <c r="D106" s="160">
        <v>23683</v>
      </c>
      <c r="E106" s="161">
        <v>21.869372904989199</v>
      </c>
      <c r="F106" s="157"/>
      <c r="G106" s="157">
        <v>84610</v>
      </c>
      <c r="H106" s="173"/>
      <c r="I106" s="159">
        <v>78.130627095010794</v>
      </c>
      <c r="J106" s="157"/>
      <c r="K106" s="157">
        <v>431985</v>
      </c>
      <c r="L106" s="157"/>
      <c r="M106" s="157">
        <v>138998</v>
      </c>
      <c r="N106" s="159">
        <v>32.176580205331199</v>
      </c>
      <c r="O106" s="157"/>
      <c r="P106" s="157">
        <v>292987</v>
      </c>
      <c r="Q106" s="157"/>
      <c r="R106" s="159">
        <v>67.823419794668794</v>
      </c>
      <c r="S106" s="157"/>
      <c r="T106" s="157">
        <v>733456</v>
      </c>
      <c r="U106" s="157"/>
      <c r="V106" s="157">
        <v>166850</v>
      </c>
      <c r="W106" s="159">
        <v>22.748467529067899</v>
      </c>
      <c r="X106" s="157"/>
      <c r="Y106" s="157">
        <v>560341</v>
      </c>
      <c r="Z106" s="159">
        <v>76.397357169346193</v>
      </c>
      <c r="AA106" s="157"/>
      <c r="AB106" s="157">
        <v>183239</v>
      </c>
      <c r="AC106" s="157"/>
      <c r="AD106" s="160">
        <v>31560</v>
      </c>
      <c r="AE106" s="161">
        <v>17.223407680679301</v>
      </c>
      <c r="AF106" s="157"/>
      <c r="AG106" s="157">
        <v>151010</v>
      </c>
      <c r="AH106" s="157"/>
      <c r="AI106" s="159">
        <v>82.411495369435599</v>
      </c>
    </row>
    <row r="107" spans="1:35" ht="12.75" customHeight="1">
      <c r="A107" s="158" t="s">
        <v>203</v>
      </c>
      <c r="B107" s="157">
        <v>130001</v>
      </c>
      <c r="C107" s="157"/>
      <c r="D107" s="160">
        <v>40314</v>
      </c>
      <c r="E107" s="161">
        <v>31.010530688225501</v>
      </c>
      <c r="F107" s="157"/>
      <c r="G107" s="157">
        <v>89687</v>
      </c>
      <c r="H107" s="173"/>
      <c r="I107" s="159">
        <v>68.989469311774499</v>
      </c>
      <c r="J107" s="157"/>
      <c r="K107" s="157">
        <v>590945</v>
      </c>
      <c r="L107" s="157"/>
      <c r="M107" s="157">
        <v>224406</v>
      </c>
      <c r="N107" s="159">
        <v>37.974092343619098</v>
      </c>
      <c r="O107" s="157"/>
      <c r="P107" s="157">
        <v>366539</v>
      </c>
      <c r="Q107" s="157"/>
      <c r="R107" s="159">
        <v>62.025907656380902</v>
      </c>
      <c r="S107" s="157"/>
      <c r="T107" s="157">
        <v>1177603</v>
      </c>
      <c r="U107" s="157"/>
      <c r="V107" s="157">
        <v>452145</v>
      </c>
      <c r="W107" s="159">
        <v>38.3953675389754</v>
      </c>
      <c r="X107" s="157"/>
      <c r="Y107" s="157">
        <v>723735</v>
      </c>
      <c r="Z107" s="159">
        <v>61.458318295724403</v>
      </c>
      <c r="AA107" s="157"/>
      <c r="AB107" s="157">
        <v>401651</v>
      </c>
      <c r="AC107" s="157"/>
      <c r="AD107" s="157">
        <v>116196</v>
      </c>
      <c r="AE107" s="159">
        <v>28.929593104461301</v>
      </c>
      <c r="AF107" s="157"/>
      <c r="AG107" s="157">
        <v>285455</v>
      </c>
      <c r="AH107" s="157"/>
      <c r="AI107" s="159">
        <v>71.070406895538696</v>
      </c>
    </row>
    <row r="108" spans="1:35" ht="12.75" customHeight="1">
      <c r="A108" s="158" t="s">
        <v>215</v>
      </c>
      <c r="B108" s="157">
        <v>66185</v>
      </c>
      <c r="C108" s="157"/>
      <c r="D108" s="162">
        <v>1913</v>
      </c>
      <c r="E108" s="163">
        <v>2.8903830172999898</v>
      </c>
      <c r="F108" s="157"/>
      <c r="G108" s="157">
        <v>64272</v>
      </c>
      <c r="H108" s="173"/>
      <c r="I108" s="159">
        <v>97.109616982700004</v>
      </c>
      <c r="J108" s="157"/>
      <c r="K108" s="157">
        <v>125015</v>
      </c>
      <c r="L108" s="157"/>
      <c r="M108" s="162">
        <v>4277</v>
      </c>
      <c r="N108" s="163">
        <v>3.4211894572651298</v>
      </c>
      <c r="O108" s="157"/>
      <c r="P108" s="157">
        <v>120738</v>
      </c>
      <c r="Q108" s="157"/>
      <c r="R108" s="159">
        <v>96.5788105427349</v>
      </c>
      <c r="S108" s="157"/>
      <c r="T108" s="160">
        <v>45865</v>
      </c>
      <c r="U108" s="157"/>
      <c r="V108" s="162">
        <v>1580</v>
      </c>
      <c r="W108" s="163">
        <v>3.4448926196446101</v>
      </c>
      <c r="X108" s="157"/>
      <c r="Y108" s="160">
        <v>42182</v>
      </c>
      <c r="Z108" s="159">
        <v>91.969911697372694</v>
      </c>
      <c r="AA108" s="157"/>
      <c r="AB108" s="162">
        <v>5140</v>
      </c>
      <c r="AC108" s="157"/>
      <c r="AD108" s="157" t="s">
        <v>465</v>
      </c>
      <c r="AE108" s="159" t="s">
        <v>466</v>
      </c>
      <c r="AF108" s="157"/>
      <c r="AG108" s="157">
        <v>5140</v>
      </c>
      <c r="AH108" s="157" t="s">
        <v>470</v>
      </c>
      <c r="AI108" s="159" t="s">
        <v>467</v>
      </c>
    </row>
    <row r="109" spans="1:35" ht="12.75" customHeight="1">
      <c r="A109" s="158" t="s">
        <v>211</v>
      </c>
      <c r="B109" s="157">
        <v>107502</v>
      </c>
      <c r="C109" s="157"/>
      <c r="D109" s="160">
        <v>22752</v>
      </c>
      <c r="E109" s="161">
        <v>21.164257409164499</v>
      </c>
      <c r="F109" s="157"/>
      <c r="G109" s="157">
        <v>84750</v>
      </c>
      <c r="H109" s="173"/>
      <c r="I109" s="159">
        <v>78.835742590835494</v>
      </c>
      <c r="J109" s="157"/>
      <c r="K109" s="157">
        <v>497656</v>
      </c>
      <c r="L109" s="157"/>
      <c r="M109" s="157">
        <v>94817</v>
      </c>
      <c r="N109" s="159">
        <v>19.052719147362801</v>
      </c>
      <c r="O109" s="157"/>
      <c r="P109" s="157">
        <v>402839</v>
      </c>
      <c r="Q109" s="157"/>
      <c r="R109" s="159">
        <v>80.947280852637206</v>
      </c>
      <c r="S109" s="157"/>
      <c r="T109" s="157">
        <v>751351</v>
      </c>
      <c r="U109" s="157"/>
      <c r="V109" s="157">
        <v>158021</v>
      </c>
      <c r="W109" s="159">
        <v>21.031581777358401</v>
      </c>
      <c r="X109" s="157"/>
      <c r="Y109" s="157">
        <v>591607</v>
      </c>
      <c r="Z109" s="159">
        <v>78.739097971520593</v>
      </c>
      <c r="AA109" s="157"/>
      <c r="AB109" s="157">
        <v>136346</v>
      </c>
      <c r="AC109" s="157"/>
      <c r="AD109" s="160">
        <v>28147</v>
      </c>
      <c r="AE109" s="161">
        <v>20.643803265222299</v>
      </c>
      <c r="AF109" s="157"/>
      <c r="AG109" s="157">
        <v>107124</v>
      </c>
      <c r="AH109" s="157"/>
      <c r="AI109" s="159">
        <v>78.567761430478299</v>
      </c>
    </row>
    <row r="110" spans="1:35" ht="12.75" customHeight="1">
      <c r="A110" s="158" t="s">
        <v>205</v>
      </c>
      <c r="B110" s="157">
        <v>126450</v>
      </c>
      <c r="C110" s="157"/>
      <c r="D110" s="160">
        <v>46497</v>
      </c>
      <c r="E110" s="159">
        <v>36.771055753262203</v>
      </c>
      <c r="F110" s="157"/>
      <c r="G110" s="157">
        <v>79953</v>
      </c>
      <c r="H110" s="173"/>
      <c r="I110" s="159">
        <v>63.228944246737797</v>
      </c>
      <c r="J110" s="157"/>
      <c r="K110" s="157">
        <v>574624</v>
      </c>
      <c r="L110" s="157"/>
      <c r="M110" s="157">
        <v>199109</v>
      </c>
      <c r="N110" s="159">
        <v>34.650310463885901</v>
      </c>
      <c r="O110" s="157"/>
      <c r="P110" s="157">
        <v>375515</v>
      </c>
      <c r="Q110" s="157"/>
      <c r="R110" s="159">
        <v>65.349689536114099</v>
      </c>
      <c r="S110" s="157"/>
      <c r="T110" s="157">
        <v>1114943</v>
      </c>
      <c r="U110" s="157"/>
      <c r="V110" s="157">
        <v>305678</v>
      </c>
      <c r="W110" s="159">
        <v>27.416468823966799</v>
      </c>
      <c r="X110" s="157"/>
      <c r="Y110" s="157">
        <v>807542</v>
      </c>
      <c r="Z110" s="159">
        <v>72.428994127950901</v>
      </c>
      <c r="AA110" s="157"/>
      <c r="AB110" s="157">
        <v>344262</v>
      </c>
      <c r="AC110" s="157"/>
      <c r="AD110" s="157">
        <v>67844</v>
      </c>
      <c r="AE110" s="159">
        <v>19.707083558452599</v>
      </c>
      <c r="AF110" s="157"/>
      <c r="AG110" s="157">
        <v>276418</v>
      </c>
      <c r="AH110" s="157"/>
      <c r="AI110" s="159">
        <v>80.292916441547405</v>
      </c>
    </row>
    <row r="111" spans="1:35" ht="12.75" customHeight="1">
      <c r="A111" s="158" t="s">
        <v>202</v>
      </c>
      <c r="B111" s="157">
        <v>98677</v>
      </c>
      <c r="C111" s="157"/>
      <c r="D111" s="160">
        <v>27494</v>
      </c>
      <c r="E111" s="161">
        <v>27.862622495617</v>
      </c>
      <c r="F111" s="157"/>
      <c r="G111" s="157">
        <v>71183</v>
      </c>
      <c r="H111" s="173"/>
      <c r="I111" s="159">
        <v>72.137377504382997</v>
      </c>
      <c r="J111" s="157"/>
      <c r="K111" s="157">
        <v>433977</v>
      </c>
      <c r="L111" s="157"/>
      <c r="M111" s="157">
        <v>152400</v>
      </c>
      <c r="N111" s="159">
        <v>35.117068416068101</v>
      </c>
      <c r="O111" s="157"/>
      <c r="P111" s="157">
        <v>281577</v>
      </c>
      <c r="Q111" s="157"/>
      <c r="R111" s="159">
        <v>64.882931583931907</v>
      </c>
      <c r="S111" s="157"/>
      <c r="T111" s="157">
        <v>749257</v>
      </c>
      <c r="U111" s="157"/>
      <c r="V111" s="157">
        <v>267985</v>
      </c>
      <c r="W111" s="159">
        <v>35.766766276457901</v>
      </c>
      <c r="X111" s="157"/>
      <c r="Y111" s="157">
        <v>478405</v>
      </c>
      <c r="Z111" s="159">
        <v>63.850587982494702</v>
      </c>
      <c r="AA111" s="157"/>
      <c r="AB111" s="157">
        <v>199144</v>
      </c>
      <c r="AC111" s="157"/>
      <c r="AD111" s="157">
        <v>70434</v>
      </c>
      <c r="AE111" s="159">
        <v>35.3683766520709</v>
      </c>
      <c r="AF111" s="157"/>
      <c r="AG111" s="157">
        <v>128710</v>
      </c>
      <c r="AH111" s="157"/>
      <c r="AI111" s="159">
        <v>64.631623347929093</v>
      </c>
    </row>
    <row r="112" spans="1:35" ht="12.75" customHeight="1">
      <c r="A112" s="158" t="s">
        <v>208</v>
      </c>
      <c r="B112" s="157">
        <v>124481</v>
      </c>
      <c r="C112" s="157"/>
      <c r="D112" s="160">
        <v>22982</v>
      </c>
      <c r="E112" s="161">
        <v>18.462255283938902</v>
      </c>
      <c r="F112" s="157"/>
      <c r="G112" s="157">
        <v>101499</v>
      </c>
      <c r="H112" s="173"/>
      <c r="I112" s="159">
        <v>81.537744716061098</v>
      </c>
      <c r="J112" s="157"/>
      <c r="K112" s="157">
        <v>578405</v>
      </c>
      <c r="L112" s="157"/>
      <c r="M112" s="157">
        <v>91314</v>
      </c>
      <c r="N112" s="159">
        <v>15.787207925242701</v>
      </c>
      <c r="O112" s="157"/>
      <c r="P112" s="157">
        <v>487091</v>
      </c>
      <c r="Q112" s="157"/>
      <c r="R112" s="159">
        <v>84.212792074757303</v>
      </c>
      <c r="S112" s="157"/>
      <c r="T112" s="157">
        <v>1114966</v>
      </c>
      <c r="U112" s="157"/>
      <c r="V112" s="157">
        <v>215781</v>
      </c>
      <c r="W112" s="159">
        <v>19.353146194592501</v>
      </c>
      <c r="X112" s="157"/>
      <c r="Y112" s="157">
        <v>897462</v>
      </c>
      <c r="Z112" s="159">
        <v>80.492319945182203</v>
      </c>
      <c r="AA112" s="157"/>
      <c r="AB112" s="157">
        <v>358223</v>
      </c>
      <c r="AC112" s="157"/>
      <c r="AD112" s="160">
        <v>42559</v>
      </c>
      <c r="AE112" s="159">
        <v>11.880588348598501</v>
      </c>
      <c r="AF112" s="157"/>
      <c r="AG112" s="157">
        <v>315664</v>
      </c>
      <c r="AH112" s="157"/>
      <c r="AI112" s="159">
        <v>88.119411651401506</v>
      </c>
    </row>
    <row r="113" spans="1:35" ht="12.75" customHeight="1">
      <c r="A113" s="158" t="s">
        <v>207</v>
      </c>
      <c r="B113" s="157">
        <v>101781</v>
      </c>
      <c r="C113" s="157"/>
      <c r="D113" s="160">
        <v>16254</v>
      </c>
      <c r="E113" s="161">
        <v>15.9695817490494</v>
      </c>
      <c r="F113" s="157"/>
      <c r="G113" s="157">
        <v>85527</v>
      </c>
      <c r="H113" s="173"/>
      <c r="I113" s="159">
        <v>84.030418250950603</v>
      </c>
      <c r="J113" s="157"/>
      <c r="K113" s="157">
        <v>524473</v>
      </c>
      <c r="L113" s="157"/>
      <c r="M113" s="157">
        <v>79302</v>
      </c>
      <c r="N113" s="159">
        <v>15.120320779144</v>
      </c>
      <c r="O113" s="157"/>
      <c r="P113" s="157">
        <v>445171</v>
      </c>
      <c r="Q113" s="157"/>
      <c r="R113" s="159">
        <v>84.879679220856005</v>
      </c>
      <c r="S113" s="157"/>
      <c r="T113" s="157">
        <v>998464</v>
      </c>
      <c r="U113" s="157"/>
      <c r="V113" s="157">
        <v>220809</v>
      </c>
      <c r="W113" s="159">
        <v>22.114868437920599</v>
      </c>
      <c r="X113" s="157"/>
      <c r="Y113" s="157">
        <v>775932</v>
      </c>
      <c r="Z113" s="159">
        <v>77.712566502147297</v>
      </c>
      <c r="AA113" s="157"/>
      <c r="AB113" s="157">
        <v>300874</v>
      </c>
      <c r="AC113" s="157"/>
      <c r="AD113" s="157">
        <v>55040</v>
      </c>
      <c r="AE113" s="159">
        <v>18.293371976309</v>
      </c>
      <c r="AF113" s="157"/>
      <c r="AG113" s="157">
        <v>244759</v>
      </c>
      <c r="AH113" s="157"/>
      <c r="AI113" s="159">
        <v>81.3493356022787</v>
      </c>
    </row>
    <row r="114" spans="1:35" ht="12.75" customHeight="1">
      <c r="A114" s="158" t="s">
        <v>210</v>
      </c>
      <c r="B114" s="157">
        <v>69689</v>
      </c>
      <c r="C114" s="157"/>
      <c r="D114" s="162">
        <v>10850</v>
      </c>
      <c r="E114" s="163">
        <v>15.569171605274899</v>
      </c>
      <c r="F114" s="157"/>
      <c r="G114" s="160">
        <v>58839</v>
      </c>
      <c r="H114" s="174"/>
      <c r="I114" s="159">
        <v>84.430828394725097</v>
      </c>
      <c r="J114" s="157"/>
      <c r="K114" s="157">
        <v>305040</v>
      </c>
      <c r="L114" s="157"/>
      <c r="M114" s="160">
        <v>41604</v>
      </c>
      <c r="N114" s="161">
        <v>13.6388670338316</v>
      </c>
      <c r="O114" s="157"/>
      <c r="P114" s="157">
        <v>263436</v>
      </c>
      <c r="Q114" s="157"/>
      <c r="R114" s="159">
        <v>86.361132966168398</v>
      </c>
      <c r="S114" s="157"/>
      <c r="T114" s="157">
        <v>503187</v>
      </c>
      <c r="U114" s="157"/>
      <c r="V114" s="157">
        <v>89095</v>
      </c>
      <c r="W114" s="159">
        <v>17.706141056903299</v>
      </c>
      <c r="X114" s="157"/>
      <c r="Y114" s="157">
        <v>412369</v>
      </c>
      <c r="Z114" s="159">
        <v>81.951441511803793</v>
      </c>
      <c r="AA114" s="157"/>
      <c r="AB114" s="157">
        <v>88159</v>
      </c>
      <c r="AC114" s="157"/>
      <c r="AD114" s="162">
        <v>11245</v>
      </c>
      <c r="AE114" s="161">
        <v>12.755362470082501</v>
      </c>
      <c r="AF114" s="157"/>
      <c r="AG114" s="157">
        <v>75839</v>
      </c>
      <c r="AH114" s="157"/>
      <c r="AI114" s="159">
        <v>86.025249832688701</v>
      </c>
    </row>
    <row r="115" spans="1:35" ht="12.75" customHeight="1">
      <c r="A115" s="158" t="s">
        <v>214</v>
      </c>
      <c r="B115" s="157">
        <v>125498</v>
      </c>
      <c r="C115" s="157"/>
      <c r="D115" s="160">
        <v>21659</v>
      </c>
      <c r="E115" s="161">
        <v>17.258442365615402</v>
      </c>
      <c r="F115" s="157"/>
      <c r="G115" s="157">
        <v>103839</v>
      </c>
      <c r="H115" s="173"/>
      <c r="I115" s="159">
        <v>82.741557634384606</v>
      </c>
      <c r="J115" s="157"/>
      <c r="K115" s="157">
        <v>569202</v>
      </c>
      <c r="L115" s="157"/>
      <c r="M115" s="157">
        <v>81943</v>
      </c>
      <c r="N115" s="159">
        <v>14.3961194795521</v>
      </c>
      <c r="O115" s="157"/>
      <c r="P115" s="157">
        <v>487259</v>
      </c>
      <c r="Q115" s="157"/>
      <c r="R115" s="159">
        <v>85.603880520447902</v>
      </c>
      <c r="S115" s="157"/>
      <c r="T115" s="157">
        <v>1115257</v>
      </c>
      <c r="U115" s="157"/>
      <c r="V115" s="157">
        <v>169898</v>
      </c>
      <c r="W115" s="159">
        <v>15.233977459903899</v>
      </c>
      <c r="X115" s="157"/>
      <c r="Y115" s="157">
        <v>943636</v>
      </c>
      <c r="Z115" s="159">
        <v>84.611529001835507</v>
      </c>
      <c r="AA115" s="157"/>
      <c r="AB115" s="157">
        <v>357555</v>
      </c>
      <c r="AC115" s="157"/>
      <c r="AD115" s="160">
        <v>39749</v>
      </c>
      <c r="AE115" s="159">
        <v>11.1168911076618</v>
      </c>
      <c r="AF115" s="157"/>
      <c r="AG115" s="157">
        <v>317806</v>
      </c>
      <c r="AH115" s="157"/>
      <c r="AI115" s="159">
        <v>88.8831088923382</v>
      </c>
    </row>
    <row r="116" spans="1:35" ht="12.75" customHeight="1">
      <c r="A116" s="158" t="s">
        <v>212</v>
      </c>
      <c r="B116" s="157">
        <v>124448</v>
      </c>
      <c r="C116" s="157"/>
      <c r="D116" s="160">
        <v>33334</v>
      </c>
      <c r="E116" s="161">
        <v>26.785484700437099</v>
      </c>
      <c r="F116" s="157"/>
      <c r="G116" s="157">
        <v>91114</v>
      </c>
      <c r="H116" s="173"/>
      <c r="I116" s="159">
        <v>73.214515299562905</v>
      </c>
      <c r="J116" s="157"/>
      <c r="K116" s="157">
        <v>557987</v>
      </c>
      <c r="L116" s="157"/>
      <c r="M116" s="157">
        <v>163558</v>
      </c>
      <c r="N116" s="159">
        <v>29.312152433658799</v>
      </c>
      <c r="O116" s="157"/>
      <c r="P116" s="157">
        <v>394429</v>
      </c>
      <c r="Q116" s="157"/>
      <c r="R116" s="159">
        <v>70.687847566341205</v>
      </c>
      <c r="S116" s="157"/>
      <c r="T116" s="157">
        <v>1077715</v>
      </c>
      <c r="U116" s="157"/>
      <c r="V116" s="157">
        <v>321009</v>
      </c>
      <c r="W116" s="159">
        <v>29.786075168295898</v>
      </c>
      <c r="X116" s="157"/>
      <c r="Y116" s="157">
        <v>754983</v>
      </c>
      <c r="Z116" s="159">
        <v>70.054049539998999</v>
      </c>
      <c r="AA116" s="157"/>
      <c r="AB116" s="157">
        <v>348411</v>
      </c>
      <c r="AC116" s="157"/>
      <c r="AD116" s="157">
        <v>83470</v>
      </c>
      <c r="AE116" s="159">
        <v>23.957337741919702</v>
      </c>
      <c r="AF116" s="157"/>
      <c r="AG116" s="157">
        <v>264941</v>
      </c>
      <c r="AH116" s="157"/>
      <c r="AI116" s="159">
        <v>76.042662258080298</v>
      </c>
    </row>
    <row r="117" spans="1:35" ht="12.75" customHeight="1">
      <c r="A117" s="158" t="s">
        <v>213</v>
      </c>
      <c r="B117" s="157">
        <v>130001</v>
      </c>
      <c r="C117" s="157"/>
      <c r="D117" s="162">
        <v>13696</v>
      </c>
      <c r="E117" s="161">
        <v>10.5353035745879</v>
      </c>
      <c r="F117" s="157"/>
      <c r="G117" s="157">
        <v>116305</v>
      </c>
      <c r="H117" s="173"/>
      <c r="I117" s="159">
        <v>89.4646964254121</v>
      </c>
      <c r="J117" s="157"/>
      <c r="K117" s="157">
        <v>585159</v>
      </c>
      <c r="L117" s="157"/>
      <c r="M117" s="157">
        <v>75772</v>
      </c>
      <c r="N117" s="159">
        <v>12.9489591717807</v>
      </c>
      <c r="O117" s="157"/>
      <c r="P117" s="157">
        <v>509387</v>
      </c>
      <c r="Q117" s="157"/>
      <c r="R117" s="159">
        <v>87.0510408282193</v>
      </c>
      <c r="S117" s="157"/>
      <c r="T117" s="157">
        <v>1159856</v>
      </c>
      <c r="U117" s="157"/>
      <c r="V117" s="157">
        <v>133197</v>
      </c>
      <c r="W117" s="159">
        <v>11.483925590763</v>
      </c>
      <c r="X117" s="157"/>
      <c r="Y117" s="157">
        <v>1024936</v>
      </c>
      <c r="Z117" s="159">
        <v>88.367521485425797</v>
      </c>
      <c r="AA117" s="157"/>
      <c r="AB117" s="157">
        <v>349204</v>
      </c>
      <c r="AC117" s="157"/>
      <c r="AD117" s="160">
        <v>36051</v>
      </c>
      <c r="AE117" s="159">
        <v>10.323764905327501</v>
      </c>
      <c r="AF117" s="157"/>
      <c r="AG117" s="157">
        <v>313153</v>
      </c>
      <c r="AH117" s="157"/>
      <c r="AI117" s="159">
        <v>89.676235094672407</v>
      </c>
    </row>
    <row r="118" spans="1:35" ht="4.5" customHeight="1">
      <c r="A118" s="157"/>
      <c r="B118" s="157"/>
      <c r="C118" s="157"/>
      <c r="D118" s="157"/>
      <c r="E118" s="157"/>
      <c r="F118" s="157"/>
      <c r="G118" s="157"/>
      <c r="H118" s="173"/>
      <c r="I118" s="157"/>
      <c r="J118" s="157"/>
      <c r="K118" s="157"/>
      <c r="L118" s="157"/>
      <c r="M118" s="157"/>
      <c r="N118" s="157"/>
      <c r="O118" s="157"/>
      <c r="P118" s="157"/>
      <c r="Q118" s="157"/>
      <c r="R118" s="157"/>
      <c r="S118" s="157"/>
      <c r="T118" s="157"/>
      <c r="U118" s="157"/>
      <c r="V118" s="157"/>
      <c r="W118" s="157"/>
      <c r="X118" s="157"/>
      <c r="Y118" s="157"/>
      <c r="Z118" s="157"/>
      <c r="AA118" s="157"/>
      <c r="AB118" s="157"/>
      <c r="AC118" s="157"/>
      <c r="AD118" s="157"/>
      <c r="AE118" s="157"/>
      <c r="AF118" s="157"/>
      <c r="AG118" s="157"/>
      <c r="AH118" s="157"/>
      <c r="AI118" s="157"/>
    </row>
    <row r="119" spans="1:35" ht="12.75" customHeight="1">
      <c r="A119" s="155" t="s">
        <v>93</v>
      </c>
      <c r="B119" s="156">
        <v>21820</v>
      </c>
      <c r="C119" s="157"/>
      <c r="D119" s="157"/>
      <c r="E119" s="157"/>
      <c r="F119" s="157"/>
      <c r="G119" s="157"/>
      <c r="H119" s="173"/>
      <c r="I119" s="157"/>
      <c r="J119" s="157"/>
      <c r="K119" s="156">
        <v>137486</v>
      </c>
      <c r="L119" s="157"/>
      <c r="M119" s="157"/>
      <c r="N119" s="157"/>
      <c r="O119" s="157"/>
      <c r="P119" s="157"/>
      <c r="Q119" s="157"/>
      <c r="R119" s="157"/>
      <c r="S119" s="157"/>
      <c r="T119" s="156">
        <v>295950</v>
      </c>
      <c r="U119" s="157"/>
      <c r="V119" s="157"/>
      <c r="W119" s="157"/>
      <c r="X119" s="157"/>
      <c r="Y119" s="157"/>
      <c r="Z119" s="157"/>
      <c r="AA119" s="157"/>
      <c r="AB119" s="156">
        <v>111851</v>
      </c>
      <c r="AC119" s="157"/>
      <c r="AD119" s="157"/>
      <c r="AE119" s="157"/>
      <c r="AF119" s="157"/>
      <c r="AG119" s="157"/>
      <c r="AH119" s="157"/>
      <c r="AI119" s="157"/>
    </row>
    <row r="120" spans="1:35" ht="12.75" customHeight="1">
      <c r="A120" s="158" t="s">
        <v>201</v>
      </c>
      <c r="B120" s="157">
        <v>21607</v>
      </c>
      <c r="C120" s="157"/>
      <c r="D120" s="160">
        <v>13745</v>
      </c>
      <c r="E120" s="159">
        <v>63.613643726570103</v>
      </c>
      <c r="F120" s="157"/>
      <c r="G120" s="160">
        <v>7862</v>
      </c>
      <c r="H120" s="174"/>
      <c r="I120" s="161">
        <v>36.386356273429897</v>
      </c>
      <c r="J120" s="157"/>
      <c r="K120" s="157">
        <v>135813</v>
      </c>
      <c r="L120" s="157"/>
      <c r="M120" s="157">
        <v>89550</v>
      </c>
      <c r="N120" s="159">
        <v>65.936250579841399</v>
      </c>
      <c r="O120" s="157"/>
      <c r="P120" s="157">
        <v>46141</v>
      </c>
      <c r="Q120" s="157"/>
      <c r="R120" s="159">
        <v>33.973920022383702</v>
      </c>
      <c r="S120" s="157"/>
      <c r="T120" s="157">
        <v>289327</v>
      </c>
      <c r="U120" s="157"/>
      <c r="V120" s="157">
        <v>182508</v>
      </c>
      <c r="W120" s="159">
        <v>63.080182630725801</v>
      </c>
      <c r="X120" s="157"/>
      <c r="Y120" s="157">
        <v>106672</v>
      </c>
      <c r="Z120" s="159">
        <v>36.869009805514203</v>
      </c>
      <c r="AA120" s="157"/>
      <c r="AB120" s="157">
        <v>88573</v>
      </c>
      <c r="AC120" s="157"/>
      <c r="AD120" s="157">
        <v>43970</v>
      </c>
      <c r="AE120" s="159">
        <v>49.642667630090401</v>
      </c>
      <c r="AF120" s="157"/>
      <c r="AG120" s="157">
        <v>44603</v>
      </c>
      <c r="AH120" s="157"/>
      <c r="AI120" s="159">
        <v>50.357332369909599</v>
      </c>
    </row>
    <row r="121" spans="1:35" ht="12.75" customHeight="1">
      <c r="A121" s="158" t="s">
        <v>200</v>
      </c>
      <c r="B121" s="157">
        <v>15204</v>
      </c>
      <c r="C121" s="157"/>
      <c r="D121" s="160">
        <v>11468</v>
      </c>
      <c r="E121" s="159">
        <v>75.427519073927897</v>
      </c>
      <c r="F121" s="157"/>
      <c r="G121" s="160">
        <v>3602</v>
      </c>
      <c r="H121" s="174"/>
      <c r="I121" s="161">
        <v>23.6911339121284</v>
      </c>
      <c r="J121" s="157"/>
      <c r="K121" s="157">
        <v>82115</v>
      </c>
      <c r="L121" s="157"/>
      <c r="M121" s="157">
        <v>63092</v>
      </c>
      <c r="N121" s="159">
        <v>76.833708822992094</v>
      </c>
      <c r="O121" s="157"/>
      <c r="P121" s="157">
        <v>18901</v>
      </c>
      <c r="Q121" s="157"/>
      <c r="R121" s="159">
        <v>23.017719052548301</v>
      </c>
      <c r="S121" s="157"/>
      <c r="T121" s="157">
        <v>191130</v>
      </c>
      <c r="U121" s="157"/>
      <c r="V121" s="157">
        <v>149393</v>
      </c>
      <c r="W121" s="159">
        <v>78.163030398158298</v>
      </c>
      <c r="X121" s="157"/>
      <c r="Y121" s="157">
        <v>41472</v>
      </c>
      <c r="Z121" s="159">
        <v>21.698320514832801</v>
      </c>
      <c r="AA121" s="157"/>
      <c r="AB121" s="157">
        <v>44673</v>
      </c>
      <c r="AC121" s="157"/>
      <c r="AD121" s="157">
        <v>29097</v>
      </c>
      <c r="AE121" s="159">
        <v>65.133301994493294</v>
      </c>
      <c r="AF121" s="157"/>
      <c r="AG121" s="160">
        <v>14744</v>
      </c>
      <c r="AH121" s="160"/>
      <c r="AI121" s="159">
        <v>33.004275513173503</v>
      </c>
    </row>
    <row r="122" spans="1:35" ht="12.75" customHeight="1">
      <c r="A122" s="158" t="s">
        <v>206</v>
      </c>
      <c r="B122" s="157">
        <v>21527</v>
      </c>
      <c r="C122" s="157"/>
      <c r="D122" s="160">
        <v>8022</v>
      </c>
      <c r="E122" s="161">
        <v>37.264830213220598</v>
      </c>
      <c r="F122" s="157"/>
      <c r="G122" s="160">
        <v>13505</v>
      </c>
      <c r="H122" s="174"/>
      <c r="I122" s="159">
        <v>62.735169786779402</v>
      </c>
      <c r="J122" s="157"/>
      <c r="K122" s="157">
        <v>136791</v>
      </c>
      <c r="L122" s="157"/>
      <c r="M122" s="157">
        <v>64251</v>
      </c>
      <c r="N122" s="159">
        <v>46.970195407592598</v>
      </c>
      <c r="O122" s="157"/>
      <c r="P122" s="157">
        <v>72418</v>
      </c>
      <c r="Q122" s="157"/>
      <c r="R122" s="159">
        <v>52.940617438281798</v>
      </c>
      <c r="S122" s="157"/>
      <c r="T122" s="157">
        <v>290216</v>
      </c>
      <c r="U122" s="157"/>
      <c r="V122" s="157">
        <v>137079</v>
      </c>
      <c r="W122" s="159">
        <v>47.233439920610898</v>
      </c>
      <c r="X122" s="157"/>
      <c r="Y122" s="157">
        <v>152990</v>
      </c>
      <c r="Z122" s="159">
        <v>52.715908151170197</v>
      </c>
      <c r="AA122" s="157"/>
      <c r="AB122" s="157">
        <v>103155</v>
      </c>
      <c r="AC122" s="157"/>
      <c r="AD122" s="157">
        <v>35760</v>
      </c>
      <c r="AE122" s="159">
        <v>34.666278900683402</v>
      </c>
      <c r="AF122" s="157"/>
      <c r="AG122" s="157">
        <v>67070</v>
      </c>
      <c r="AH122" s="157"/>
      <c r="AI122" s="159">
        <v>65.018661237942894</v>
      </c>
    </row>
    <row r="123" spans="1:35" ht="12.75" customHeight="1">
      <c r="A123" s="158" t="s">
        <v>204</v>
      </c>
      <c r="B123" s="157">
        <v>19424</v>
      </c>
      <c r="C123" s="157"/>
      <c r="D123" s="160">
        <v>8568</v>
      </c>
      <c r="E123" s="159">
        <v>44.110378912685299</v>
      </c>
      <c r="F123" s="157"/>
      <c r="G123" s="157">
        <v>10722</v>
      </c>
      <c r="H123" s="173"/>
      <c r="I123" s="159">
        <v>55.199752883031302</v>
      </c>
      <c r="J123" s="157"/>
      <c r="K123" s="157">
        <v>106505</v>
      </c>
      <c r="L123" s="157"/>
      <c r="M123" s="157">
        <v>53152</v>
      </c>
      <c r="N123" s="159">
        <v>49.905638232946799</v>
      </c>
      <c r="O123" s="157"/>
      <c r="P123" s="157">
        <v>52874</v>
      </c>
      <c r="Q123" s="157"/>
      <c r="R123" s="159">
        <v>49.644617623585702</v>
      </c>
      <c r="S123" s="157"/>
      <c r="T123" s="157">
        <v>198136</v>
      </c>
      <c r="U123" s="157"/>
      <c r="V123" s="157">
        <v>81266</v>
      </c>
      <c r="W123" s="159">
        <v>41.0152622441151</v>
      </c>
      <c r="X123" s="157"/>
      <c r="Y123" s="157">
        <v>115903</v>
      </c>
      <c r="Z123" s="159">
        <v>58.496689142811</v>
      </c>
      <c r="AA123" s="157"/>
      <c r="AB123" s="157">
        <v>68998</v>
      </c>
      <c r="AC123" s="157"/>
      <c r="AD123" s="157">
        <v>13780</v>
      </c>
      <c r="AE123" s="159">
        <v>19.9715933795182</v>
      </c>
      <c r="AF123" s="157"/>
      <c r="AG123" s="157">
        <v>54776</v>
      </c>
      <c r="AH123" s="157"/>
      <c r="AI123" s="159">
        <v>79.387808342270802</v>
      </c>
    </row>
    <row r="124" spans="1:35" ht="12.75" customHeight="1">
      <c r="A124" s="158" t="s">
        <v>209</v>
      </c>
      <c r="B124" s="157">
        <v>18913</v>
      </c>
      <c r="C124" s="157"/>
      <c r="D124" s="160">
        <v>6046</v>
      </c>
      <c r="E124" s="161">
        <v>31.9674298101835</v>
      </c>
      <c r="F124" s="157"/>
      <c r="G124" s="157">
        <v>12733</v>
      </c>
      <c r="H124" s="173"/>
      <c r="I124" s="159">
        <v>67.324062813937502</v>
      </c>
      <c r="J124" s="157"/>
      <c r="K124" s="157">
        <v>95550</v>
      </c>
      <c r="L124" s="157"/>
      <c r="M124" s="157">
        <v>34849</v>
      </c>
      <c r="N124" s="159">
        <v>36.472004186289901</v>
      </c>
      <c r="O124" s="157"/>
      <c r="P124" s="157">
        <v>60481</v>
      </c>
      <c r="Q124" s="157"/>
      <c r="R124" s="159">
        <v>63.297749869178404</v>
      </c>
      <c r="S124" s="157"/>
      <c r="T124" s="157">
        <v>185494</v>
      </c>
      <c r="U124" s="157"/>
      <c r="V124" s="157">
        <v>61213</v>
      </c>
      <c r="W124" s="159">
        <v>32.999989217980101</v>
      </c>
      <c r="X124" s="157"/>
      <c r="Y124" s="157">
        <v>124004</v>
      </c>
      <c r="Z124" s="159">
        <v>66.850679806354904</v>
      </c>
      <c r="AA124" s="157"/>
      <c r="AB124" s="157">
        <v>55812</v>
      </c>
      <c r="AC124" s="157"/>
      <c r="AD124" s="157">
        <v>10777</v>
      </c>
      <c r="AE124" s="159">
        <v>19.3094674980291</v>
      </c>
      <c r="AF124" s="157"/>
      <c r="AG124" s="157">
        <v>43987</v>
      </c>
      <c r="AH124" s="157"/>
      <c r="AI124" s="159">
        <v>78.812800114670694</v>
      </c>
    </row>
    <row r="125" spans="1:35" ht="12.75" customHeight="1">
      <c r="A125" s="158" t="s">
        <v>203</v>
      </c>
      <c r="B125" s="157">
        <v>21820</v>
      </c>
      <c r="C125" s="157"/>
      <c r="D125" s="160">
        <v>7835</v>
      </c>
      <c r="E125" s="161">
        <v>35.907424381301603</v>
      </c>
      <c r="F125" s="157"/>
      <c r="G125" s="160">
        <v>13985</v>
      </c>
      <c r="H125" s="174"/>
      <c r="I125" s="159">
        <v>64.092575618698405</v>
      </c>
      <c r="J125" s="157"/>
      <c r="K125" s="157">
        <v>136991</v>
      </c>
      <c r="L125" s="157"/>
      <c r="M125" s="157">
        <v>68124</v>
      </c>
      <c r="N125" s="159">
        <v>49.728814301669502</v>
      </c>
      <c r="O125" s="157"/>
      <c r="P125" s="157">
        <v>68745</v>
      </c>
      <c r="Q125" s="157"/>
      <c r="R125" s="159">
        <v>50.1821287529838</v>
      </c>
      <c r="S125" s="157"/>
      <c r="T125" s="157">
        <v>292582</v>
      </c>
      <c r="U125" s="157"/>
      <c r="V125" s="157">
        <v>142460</v>
      </c>
      <c r="W125" s="159">
        <v>48.690623483331201</v>
      </c>
      <c r="X125" s="157"/>
      <c r="Y125" s="157">
        <v>149975</v>
      </c>
      <c r="Z125" s="159">
        <v>51.259134191440303</v>
      </c>
      <c r="AA125" s="157"/>
      <c r="AB125" s="157">
        <v>105388</v>
      </c>
      <c r="AC125" s="157"/>
      <c r="AD125" s="157">
        <v>38965</v>
      </c>
      <c r="AE125" s="159">
        <v>36.972900140433403</v>
      </c>
      <c r="AF125" s="157"/>
      <c r="AG125" s="157">
        <v>66283</v>
      </c>
      <c r="AH125" s="157"/>
      <c r="AI125" s="159">
        <v>62.8942574107109</v>
      </c>
    </row>
    <row r="126" spans="1:35" ht="12.75" customHeight="1">
      <c r="A126" s="158" t="s">
        <v>215</v>
      </c>
      <c r="B126" s="160">
        <v>12950</v>
      </c>
      <c r="C126" s="157"/>
      <c r="D126" s="162">
        <v>791</v>
      </c>
      <c r="E126" s="163">
        <v>6.1081081081081097</v>
      </c>
      <c r="F126" s="157"/>
      <c r="G126" s="160">
        <v>12159</v>
      </c>
      <c r="H126" s="174"/>
      <c r="I126" s="159">
        <v>93.891891891891902</v>
      </c>
      <c r="J126" s="157"/>
      <c r="K126" s="157">
        <v>40406</v>
      </c>
      <c r="L126" s="157"/>
      <c r="M126" s="162">
        <v>6004</v>
      </c>
      <c r="N126" s="161">
        <v>14.859179329802499</v>
      </c>
      <c r="O126" s="157"/>
      <c r="P126" s="157">
        <v>34280</v>
      </c>
      <c r="Q126" s="157"/>
      <c r="R126" s="159">
        <v>84.838885314062296</v>
      </c>
      <c r="S126" s="157"/>
      <c r="T126" s="160">
        <v>22874</v>
      </c>
      <c r="U126" s="157"/>
      <c r="V126" s="162">
        <v>2967</v>
      </c>
      <c r="W126" s="163">
        <v>12.971058844102499</v>
      </c>
      <c r="X126" s="157"/>
      <c r="Y126" s="160">
        <v>19170</v>
      </c>
      <c r="Z126" s="159">
        <v>83.806942379994794</v>
      </c>
      <c r="AA126" s="157"/>
      <c r="AB126" s="162">
        <v>2628</v>
      </c>
      <c r="AC126" s="157"/>
      <c r="AD126" s="162">
        <v>375</v>
      </c>
      <c r="AE126" s="163">
        <v>14.269406392694099</v>
      </c>
      <c r="AF126" s="157"/>
      <c r="AG126" s="162">
        <v>1428</v>
      </c>
      <c r="AH126" s="162"/>
      <c r="AI126" s="163">
        <v>54.337899543379002</v>
      </c>
    </row>
    <row r="127" spans="1:35" ht="12.75" customHeight="1">
      <c r="A127" s="158" t="s">
        <v>211</v>
      </c>
      <c r="B127" s="157">
        <v>19050</v>
      </c>
      <c r="C127" s="157"/>
      <c r="D127" s="160">
        <v>4865</v>
      </c>
      <c r="E127" s="161">
        <v>25.5380577427822</v>
      </c>
      <c r="F127" s="157"/>
      <c r="G127" s="157">
        <v>14185</v>
      </c>
      <c r="H127" s="173"/>
      <c r="I127" s="159">
        <v>74.461942257217899</v>
      </c>
      <c r="J127" s="157"/>
      <c r="K127" s="157">
        <v>116749</v>
      </c>
      <c r="L127" s="157"/>
      <c r="M127" s="157">
        <v>43613</v>
      </c>
      <c r="N127" s="159">
        <v>37.356208618489198</v>
      </c>
      <c r="O127" s="157"/>
      <c r="P127" s="157">
        <v>73014</v>
      </c>
      <c r="Q127" s="157"/>
      <c r="R127" s="159">
        <v>62.539293698447104</v>
      </c>
      <c r="S127" s="157"/>
      <c r="T127" s="157">
        <v>191978</v>
      </c>
      <c r="U127" s="157"/>
      <c r="V127" s="157">
        <v>81431</v>
      </c>
      <c r="W127" s="159">
        <v>42.416839429517999</v>
      </c>
      <c r="X127" s="157"/>
      <c r="Y127" s="157">
        <v>109928</v>
      </c>
      <c r="Z127" s="159">
        <v>57.260727791726097</v>
      </c>
      <c r="AA127" s="157"/>
      <c r="AB127" s="157">
        <v>29979</v>
      </c>
      <c r="AC127" s="157"/>
      <c r="AD127" s="157">
        <v>12793</v>
      </c>
      <c r="AE127" s="159">
        <v>42.673204576536897</v>
      </c>
      <c r="AF127" s="157"/>
      <c r="AG127" s="157">
        <v>16361</v>
      </c>
      <c r="AH127" s="157"/>
      <c r="AI127" s="159">
        <v>54.574869075019201</v>
      </c>
    </row>
    <row r="128" spans="1:35" ht="12.75" customHeight="1">
      <c r="A128" s="158" t="s">
        <v>205</v>
      </c>
      <c r="B128" s="157">
        <v>20730</v>
      </c>
      <c r="C128" s="157"/>
      <c r="D128" s="160">
        <v>9963</v>
      </c>
      <c r="E128" s="159">
        <v>48.060781476121598</v>
      </c>
      <c r="F128" s="157"/>
      <c r="G128" s="160">
        <v>10767</v>
      </c>
      <c r="H128" s="174"/>
      <c r="I128" s="159">
        <v>51.939218523878402</v>
      </c>
      <c r="J128" s="157"/>
      <c r="K128" s="157">
        <v>131382</v>
      </c>
      <c r="L128" s="157"/>
      <c r="M128" s="157">
        <v>67470</v>
      </c>
      <c r="N128" s="159">
        <v>51.354066767137098</v>
      </c>
      <c r="O128" s="157"/>
      <c r="P128" s="157">
        <v>63790</v>
      </c>
      <c r="Q128" s="157"/>
      <c r="R128" s="159">
        <v>48.553074241524698</v>
      </c>
      <c r="S128" s="157"/>
      <c r="T128" s="157">
        <v>274086</v>
      </c>
      <c r="U128" s="157"/>
      <c r="V128" s="157">
        <v>133049</v>
      </c>
      <c r="W128" s="159">
        <v>48.542793137920199</v>
      </c>
      <c r="X128" s="157"/>
      <c r="Y128" s="157">
        <v>140890</v>
      </c>
      <c r="Z128" s="159">
        <v>51.4035740606963</v>
      </c>
      <c r="AA128" s="157"/>
      <c r="AB128" s="157">
        <v>86507</v>
      </c>
      <c r="AC128" s="157"/>
      <c r="AD128" s="157">
        <v>30394</v>
      </c>
      <c r="AE128" s="159">
        <v>35.134728981469699</v>
      </c>
      <c r="AF128" s="157"/>
      <c r="AG128" s="157">
        <v>56113</v>
      </c>
      <c r="AH128" s="157"/>
      <c r="AI128" s="159">
        <v>64.865271018530294</v>
      </c>
    </row>
    <row r="129" spans="1:35" ht="12.75" customHeight="1">
      <c r="A129" s="158" t="s">
        <v>202</v>
      </c>
      <c r="B129" s="157">
        <v>15681</v>
      </c>
      <c r="C129" s="157"/>
      <c r="D129" s="160">
        <v>5291</v>
      </c>
      <c r="E129" s="161">
        <v>33.741470569478999</v>
      </c>
      <c r="F129" s="157"/>
      <c r="G129" s="160">
        <v>10390</v>
      </c>
      <c r="H129" s="174"/>
      <c r="I129" s="159">
        <v>66.258529430520994</v>
      </c>
      <c r="J129" s="157"/>
      <c r="K129" s="157">
        <v>106132</v>
      </c>
      <c r="L129" s="157"/>
      <c r="M129" s="157">
        <v>57340</v>
      </c>
      <c r="N129" s="159">
        <v>54.027060641465297</v>
      </c>
      <c r="O129" s="157"/>
      <c r="P129" s="157">
        <v>48610</v>
      </c>
      <c r="Q129" s="157"/>
      <c r="R129" s="159">
        <v>45.801454792145599</v>
      </c>
      <c r="S129" s="157"/>
      <c r="T129" s="157">
        <v>200945</v>
      </c>
      <c r="U129" s="157"/>
      <c r="V129" s="157">
        <v>112431</v>
      </c>
      <c r="W129" s="159">
        <v>55.951130906466901</v>
      </c>
      <c r="X129" s="157"/>
      <c r="Y129" s="157">
        <v>88310</v>
      </c>
      <c r="Z129" s="159">
        <v>43.947348777028502</v>
      </c>
      <c r="AA129" s="157"/>
      <c r="AB129" s="157">
        <v>54177</v>
      </c>
      <c r="AC129" s="157"/>
      <c r="AD129" s="157">
        <v>28339</v>
      </c>
      <c r="AE129" s="159">
        <v>52.308175055835498</v>
      </c>
      <c r="AF129" s="157"/>
      <c r="AG129" s="157">
        <v>25667</v>
      </c>
      <c r="AH129" s="157"/>
      <c r="AI129" s="159">
        <v>47.376192849364102</v>
      </c>
    </row>
    <row r="130" spans="1:35" ht="12.75" customHeight="1">
      <c r="A130" s="158" t="s">
        <v>208</v>
      </c>
      <c r="B130" s="157">
        <v>21079</v>
      </c>
      <c r="C130" s="157"/>
      <c r="D130" s="160">
        <v>4947</v>
      </c>
      <c r="E130" s="161">
        <v>23.468855258788398</v>
      </c>
      <c r="F130" s="157"/>
      <c r="G130" s="157">
        <v>16132</v>
      </c>
      <c r="H130" s="173"/>
      <c r="I130" s="159">
        <v>76.531144741211605</v>
      </c>
      <c r="J130" s="157"/>
      <c r="K130" s="157">
        <v>135472</v>
      </c>
      <c r="L130" s="157"/>
      <c r="M130" s="157">
        <v>53681</v>
      </c>
      <c r="N130" s="159">
        <v>39.625162395181299</v>
      </c>
      <c r="O130" s="157"/>
      <c r="P130" s="157">
        <v>81669</v>
      </c>
      <c r="Q130" s="157"/>
      <c r="R130" s="159">
        <v>60.284782095193101</v>
      </c>
      <c r="S130" s="157"/>
      <c r="T130" s="157">
        <v>287910</v>
      </c>
      <c r="U130" s="157"/>
      <c r="V130" s="157">
        <v>110511</v>
      </c>
      <c r="W130" s="159">
        <v>38.383869959362301</v>
      </c>
      <c r="X130" s="157"/>
      <c r="Y130" s="157">
        <v>177252</v>
      </c>
      <c r="Z130" s="159">
        <v>61.565072418464098</v>
      </c>
      <c r="AA130" s="157"/>
      <c r="AB130" s="157">
        <v>96678</v>
      </c>
      <c r="AC130" s="157"/>
      <c r="AD130" s="157">
        <v>27321</v>
      </c>
      <c r="AE130" s="159">
        <v>28.259790231490101</v>
      </c>
      <c r="AF130" s="157"/>
      <c r="AG130" s="157">
        <v>69357</v>
      </c>
      <c r="AH130" s="157"/>
      <c r="AI130" s="159">
        <v>71.740209768509899</v>
      </c>
    </row>
    <row r="131" spans="1:35" ht="12.75" customHeight="1">
      <c r="A131" s="158" t="s">
        <v>207</v>
      </c>
      <c r="B131" s="157">
        <v>16543</v>
      </c>
      <c r="C131" s="157"/>
      <c r="D131" s="160">
        <v>3349</v>
      </c>
      <c r="E131" s="161">
        <v>20.244212053436499</v>
      </c>
      <c r="F131" s="157"/>
      <c r="G131" s="160">
        <v>13194</v>
      </c>
      <c r="H131" s="174"/>
      <c r="I131" s="159">
        <v>79.755787946563501</v>
      </c>
      <c r="J131" s="157"/>
      <c r="K131" s="157">
        <v>118606</v>
      </c>
      <c r="L131" s="157"/>
      <c r="M131" s="157">
        <v>27278</v>
      </c>
      <c r="N131" s="159">
        <v>22.998836483820401</v>
      </c>
      <c r="O131" s="157"/>
      <c r="P131" s="157">
        <v>91206</v>
      </c>
      <c r="Q131" s="157"/>
      <c r="R131" s="159">
        <v>76.898301940879904</v>
      </c>
      <c r="S131" s="157"/>
      <c r="T131" s="157">
        <v>232301</v>
      </c>
      <c r="U131" s="157"/>
      <c r="V131" s="157">
        <v>60528</v>
      </c>
      <c r="W131" s="159">
        <v>26.0558499532934</v>
      </c>
      <c r="X131" s="157"/>
      <c r="Y131" s="157">
        <v>171390</v>
      </c>
      <c r="Z131" s="159">
        <v>73.779277747405303</v>
      </c>
      <c r="AA131" s="157"/>
      <c r="AB131" s="157">
        <v>70454</v>
      </c>
      <c r="AC131" s="157"/>
      <c r="AD131" s="157">
        <v>18720</v>
      </c>
      <c r="AE131" s="159">
        <v>26.570528287960901</v>
      </c>
      <c r="AF131" s="157"/>
      <c r="AG131" s="157">
        <v>51639</v>
      </c>
      <c r="AH131" s="157"/>
      <c r="AI131" s="159">
        <v>73.294631958441002</v>
      </c>
    </row>
    <row r="132" spans="1:35" ht="12.75" customHeight="1">
      <c r="A132" s="158" t="s">
        <v>210</v>
      </c>
      <c r="B132" s="160">
        <v>9242</v>
      </c>
      <c r="C132" s="157"/>
      <c r="D132" s="162">
        <v>1955</v>
      </c>
      <c r="E132" s="163">
        <v>21.153429993507899</v>
      </c>
      <c r="F132" s="157"/>
      <c r="G132" s="160">
        <v>7287</v>
      </c>
      <c r="H132" s="174"/>
      <c r="I132" s="159">
        <v>78.846570006492101</v>
      </c>
      <c r="J132" s="157"/>
      <c r="K132" s="157">
        <v>50942</v>
      </c>
      <c r="L132" s="157"/>
      <c r="M132" s="160">
        <v>15624</v>
      </c>
      <c r="N132" s="161">
        <v>30.670173923285301</v>
      </c>
      <c r="O132" s="157"/>
      <c r="P132" s="160">
        <v>35196</v>
      </c>
      <c r="Q132" s="160"/>
      <c r="R132" s="159">
        <v>69.090338031486795</v>
      </c>
      <c r="S132" s="157"/>
      <c r="T132" s="157">
        <v>84187</v>
      </c>
      <c r="U132" s="157"/>
      <c r="V132" s="157">
        <v>22346</v>
      </c>
      <c r="W132" s="159">
        <v>26.543290531792302</v>
      </c>
      <c r="X132" s="157"/>
      <c r="Y132" s="157">
        <v>60986</v>
      </c>
      <c r="Z132" s="159">
        <v>72.441113236010295</v>
      </c>
      <c r="AA132" s="157"/>
      <c r="AB132" s="157">
        <v>14721</v>
      </c>
      <c r="AC132" s="157"/>
      <c r="AD132" s="160">
        <v>4934</v>
      </c>
      <c r="AE132" s="161">
        <v>33.516744786359602</v>
      </c>
      <c r="AF132" s="157"/>
      <c r="AG132" s="160">
        <v>9616</v>
      </c>
      <c r="AH132" s="160"/>
      <c r="AI132" s="159">
        <v>65.321649344473897</v>
      </c>
    </row>
    <row r="133" spans="1:35" ht="12.75" customHeight="1">
      <c r="A133" s="158" t="s">
        <v>214</v>
      </c>
      <c r="B133" s="157">
        <v>20838</v>
      </c>
      <c r="C133" s="157"/>
      <c r="D133" s="160">
        <v>4168</v>
      </c>
      <c r="E133" s="161">
        <v>20.001919570016302</v>
      </c>
      <c r="F133" s="157"/>
      <c r="G133" s="157">
        <v>16670</v>
      </c>
      <c r="H133" s="173"/>
      <c r="I133" s="159">
        <v>79.998080429983702</v>
      </c>
      <c r="J133" s="157"/>
      <c r="K133" s="157">
        <v>131754</v>
      </c>
      <c r="L133" s="157"/>
      <c r="M133" s="157">
        <v>46196</v>
      </c>
      <c r="N133" s="159">
        <v>35.062313098653597</v>
      </c>
      <c r="O133" s="157"/>
      <c r="P133" s="157">
        <v>85436</v>
      </c>
      <c r="Q133" s="157"/>
      <c r="R133" s="159">
        <v>64.845090092141405</v>
      </c>
      <c r="S133" s="157"/>
      <c r="T133" s="157">
        <v>275692</v>
      </c>
      <c r="U133" s="157"/>
      <c r="V133" s="157">
        <v>84591</v>
      </c>
      <c r="W133" s="159">
        <v>30.683153664233998</v>
      </c>
      <c r="X133" s="157"/>
      <c r="Y133" s="157">
        <v>190954</v>
      </c>
      <c r="Z133" s="159">
        <v>69.263525963756607</v>
      </c>
      <c r="AA133" s="157"/>
      <c r="AB133" s="157">
        <v>87337</v>
      </c>
      <c r="AC133" s="157"/>
      <c r="AD133" s="157">
        <v>20338</v>
      </c>
      <c r="AE133" s="159">
        <v>23.286808569105901</v>
      </c>
      <c r="AF133" s="157"/>
      <c r="AG133" s="157">
        <v>66999</v>
      </c>
      <c r="AH133" s="157"/>
      <c r="AI133" s="159">
        <v>76.713191430894099</v>
      </c>
    </row>
    <row r="134" spans="1:35" ht="12.75" customHeight="1">
      <c r="A134" s="158" t="s">
        <v>212</v>
      </c>
      <c r="B134" s="157">
        <v>20348</v>
      </c>
      <c r="C134" s="157"/>
      <c r="D134" s="160">
        <v>6054</v>
      </c>
      <c r="E134" s="161">
        <v>29.7523098093179</v>
      </c>
      <c r="F134" s="157"/>
      <c r="G134" s="157">
        <v>14294</v>
      </c>
      <c r="H134" s="173"/>
      <c r="I134" s="159">
        <v>70.247690190682107</v>
      </c>
      <c r="J134" s="157"/>
      <c r="K134" s="157">
        <v>129575</v>
      </c>
      <c r="L134" s="157"/>
      <c r="M134" s="157">
        <v>41060</v>
      </c>
      <c r="N134" s="159">
        <v>31.6882114605441</v>
      </c>
      <c r="O134" s="157"/>
      <c r="P134" s="157">
        <v>88393</v>
      </c>
      <c r="Q134" s="157"/>
      <c r="R134" s="159">
        <v>68.217634574570695</v>
      </c>
      <c r="S134" s="157"/>
      <c r="T134" s="157">
        <v>278744</v>
      </c>
      <c r="U134" s="157"/>
      <c r="V134" s="157">
        <v>94829</v>
      </c>
      <c r="W134" s="159">
        <v>34.020104468616402</v>
      </c>
      <c r="X134" s="157"/>
      <c r="Y134" s="157">
        <v>183768</v>
      </c>
      <c r="Z134" s="159">
        <v>65.927158970237898</v>
      </c>
      <c r="AA134" s="157"/>
      <c r="AB134" s="157">
        <v>94794</v>
      </c>
      <c r="AC134" s="157"/>
      <c r="AD134" s="157">
        <v>23957</v>
      </c>
      <c r="AE134" s="159">
        <v>25.272696584171999</v>
      </c>
      <c r="AF134" s="157"/>
      <c r="AG134" s="157">
        <v>70837</v>
      </c>
      <c r="AH134" s="157"/>
      <c r="AI134" s="159">
        <v>74.727303415828004</v>
      </c>
    </row>
    <row r="135" spans="1:35" ht="12.75" customHeight="1">
      <c r="A135" s="158" t="s">
        <v>213</v>
      </c>
      <c r="B135" s="157">
        <v>21422</v>
      </c>
      <c r="C135" s="157"/>
      <c r="D135" s="162">
        <v>2203</v>
      </c>
      <c r="E135" s="163">
        <v>10.2838203715806</v>
      </c>
      <c r="F135" s="157"/>
      <c r="G135" s="157">
        <v>19219</v>
      </c>
      <c r="H135" s="173"/>
      <c r="I135" s="159">
        <v>89.716179628419397</v>
      </c>
      <c r="J135" s="157"/>
      <c r="K135" s="157">
        <v>137187</v>
      </c>
      <c r="L135" s="157"/>
      <c r="M135" s="160">
        <v>14697</v>
      </c>
      <c r="N135" s="161">
        <v>10.7131142163616</v>
      </c>
      <c r="O135" s="157"/>
      <c r="P135" s="157">
        <v>122368</v>
      </c>
      <c r="Q135" s="157"/>
      <c r="R135" s="159">
        <v>89.197956074555194</v>
      </c>
      <c r="S135" s="157"/>
      <c r="T135" s="157">
        <v>289537</v>
      </c>
      <c r="U135" s="157"/>
      <c r="V135" s="157">
        <v>24200</v>
      </c>
      <c r="W135" s="159">
        <v>8.3581718398684792</v>
      </c>
      <c r="X135" s="157"/>
      <c r="Y135" s="157">
        <v>265190</v>
      </c>
      <c r="Z135" s="159">
        <v>91.591057446889394</v>
      </c>
      <c r="AA135" s="157"/>
      <c r="AB135" s="157">
        <v>91234</v>
      </c>
      <c r="AC135" s="157"/>
      <c r="AD135" s="160">
        <v>6982</v>
      </c>
      <c r="AE135" s="161">
        <v>7.6528487186794401</v>
      </c>
      <c r="AF135" s="157"/>
      <c r="AG135" s="157">
        <v>84252</v>
      </c>
      <c r="AH135" s="157"/>
      <c r="AI135" s="159">
        <v>92.347151281320606</v>
      </c>
    </row>
    <row r="136" spans="1:35" ht="4.5" customHeight="1">
      <c r="A136" s="157"/>
      <c r="B136" s="157"/>
      <c r="C136" s="157"/>
      <c r="D136" s="157"/>
      <c r="E136" s="157"/>
      <c r="F136" s="157"/>
      <c r="G136" s="157"/>
      <c r="H136" s="173"/>
      <c r="I136" s="157"/>
      <c r="J136" s="157"/>
      <c r="K136" s="157"/>
      <c r="L136" s="157"/>
      <c r="M136" s="157"/>
      <c r="N136" s="157"/>
      <c r="O136" s="157"/>
      <c r="P136" s="157"/>
      <c r="Q136" s="157"/>
      <c r="R136" s="157"/>
      <c r="S136" s="157"/>
      <c r="T136" s="157"/>
      <c r="U136" s="157"/>
      <c r="V136" s="157"/>
      <c r="W136" s="157"/>
      <c r="X136" s="157"/>
      <c r="Y136" s="157"/>
      <c r="Z136" s="157"/>
      <c r="AA136" s="157"/>
      <c r="AB136" s="157"/>
      <c r="AC136" s="157"/>
      <c r="AD136" s="157"/>
      <c r="AE136" s="157"/>
      <c r="AF136" s="157"/>
      <c r="AG136" s="157"/>
      <c r="AH136" s="157"/>
      <c r="AI136" s="157"/>
    </row>
    <row r="137" spans="1:35" ht="12.75" customHeight="1">
      <c r="A137" s="155" t="s">
        <v>94</v>
      </c>
      <c r="B137" s="156">
        <v>156240</v>
      </c>
      <c r="C137" s="157"/>
      <c r="D137" s="157"/>
      <c r="E137" s="157"/>
      <c r="F137" s="157"/>
      <c r="G137" s="157"/>
      <c r="H137" s="173"/>
      <c r="I137" s="157"/>
      <c r="J137" s="157"/>
      <c r="K137" s="156">
        <v>884846</v>
      </c>
      <c r="L137" s="157"/>
      <c r="M137" s="157"/>
      <c r="N137" s="157"/>
      <c r="O137" s="157"/>
      <c r="P137" s="157"/>
      <c r="Q137" s="157"/>
      <c r="R137" s="157"/>
      <c r="S137" s="157"/>
      <c r="T137" s="156">
        <v>1911333</v>
      </c>
      <c r="U137" s="157"/>
      <c r="V137" s="157"/>
      <c r="W137" s="157"/>
      <c r="X137" s="157"/>
      <c r="Y137" s="157"/>
      <c r="Z137" s="157"/>
      <c r="AA137" s="157"/>
      <c r="AB137" s="156">
        <v>638325</v>
      </c>
      <c r="AC137" s="157"/>
      <c r="AD137" s="157"/>
      <c r="AE137" s="157"/>
      <c r="AF137" s="157"/>
      <c r="AG137" s="157"/>
      <c r="AH137" s="157"/>
      <c r="AI137" s="157"/>
    </row>
    <row r="138" spans="1:35" ht="12.75" customHeight="1">
      <c r="A138" s="158" t="s">
        <v>201</v>
      </c>
      <c r="B138" s="157">
        <v>151188</v>
      </c>
      <c r="C138" s="157"/>
      <c r="D138" s="160">
        <v>62593</v>
      </c>
      <c r="E138" s="159">
        <v>41.400772548085797</v>
      </c>
      <c r="F138" s="157"/>
      <c r="G138" s="157">
        <v>88595</v>
      </c>
      <c r="H138" s="173"/>
      <c r="I138" s="159">
        <v>58.599227451914203</v>
      </c>
      <c r="J138" s="157"/>
      <c r="K138" s="157">
        <v>857009</v>
      </c>
      <c r="L138" s="157"/>
      <c r="M138" s="157">
        <v>348462</v>
      </c>
      <c r="N138" s="159">
        <v>40.6602497756733</v>
      </c>
      <c r="O138" s="157"/>
      <c r="P138" s="157">
        <v>508547</v>
      </c>
      <c r="Q138" s="157"/>
      <c r="R138" s="159">
        <v>59.3397502243267</v>
      </c>
      <c r="S138" s="157"/>
      <c r="T138" s="157">
        <v>1805734</v>
      </c>
      <c r="U138" s="157"/>
      <c r="V138" s="157">
        <v>698566</v>
      </c>
      <c r="W138" s="159">
        <v>38.685985865027703</v>
      </c>
      <c r="X138" s="157"/>
      <c r="Y138" s="157">
        <v>1107168</v>
      </c>
      <c r="Z138" s="159">
        <v>61.314014134972297</v>
      </c>
      <c r="AA138" s="157"/>
      <c r="AB138" s="157">
        <v>505618</v>
      </c>
      <c r="AC138" s="157"/>
      <c r="AD138" s="157">
        <v>187368</v>
      </c>
      <c r="AE138" s="159">
        <v>37.057225019678903</v>
      </c>
      <c r="AF138" s="157"/>
      <c r="AG138" s="157">
        <v>318250</v>
      </c>
      <c r="AH138" s="157"/>
      <c r="AI138" s="159">
        <v>62.942774980321097</v>
      </c>
    </row>
    <row r="139" spans="1:35" ht="12.75" customHeight="1">
      <c r="A139" s="158" t="s">
        <v>200</v>
      </c>
      <c r="B139" s="157">
        <v>116625</v>
      </c>
      <c r="C139" s="157"/>
      <c r="D139" s="160">
        <v>56039</v>
      </c>
      <c r="E139" s="159">
        <v>48.050589496248698</v>
      </c>
      <c r="F139" s="157"/>
      <c r="G139" s="160">
        <v>59231</v>
      </c>
      <c r="H139" s="174"/>
      <c r="I139" s="159">
        <v>50.787566988210102</v>
      </c>
      <c r="J139" s="157"/>
      <c r="K139" s="157">
        <v>626320</v>
      </c>
      <c r="L139" s="157"/>
      <c r="M139" s="157">
        <v>305775</v>
      </c>
      <c r="N139" s="159">
        <v>48.820890279729198</v>
      </c>
      <c r="O139" s="157"/>
      <c r="P139" s="157">
        <v>320545</v>
      </c>
      <c r="Q139" s="157"/>
      <c r="R139" s="159">
        <v>51.179109720270802</v>
      </c>
      <c r="S139" s="157"/>
      <c r="T139" s="157">
        <v>1449968</v>
      </c>
      <c r="U139" s="157"/>
      <c r="V139" s="157">
        <v>757958</v>
      </c>
      <c r="W139" s="159">
        <v>52.2741191529744</v>
      </c>
      <c r="X139" s="157"/>
      <c r="Y139" s="157">
        <v>692010</v>
      </c>
      <c r="Z139" s="159">
        <v>47.7258808470256</v>
      </c>
      <c r="AA139" s="157"/>
      <c r="AB139" s="157">
        <v>285588</v>
      </c>
      <c r="AC139" s="157"/>
      <c r="AD139" s="157">
        <v>139522</v>
      </c>
      <c r="AE139" s="159">
        <v>48.854293597770202</v>
      </c>
      <c r="AF139" s="157"/>
      <c r="AG139" s="157">
        <v>144384</v>
      </c>
      <c r="AH139" s="157"/>
      <c r="AI139" s="159">
        <v>50.556746081768097</v>
      </c>
    </row>
    <row r="140" spans="1:35" ht="12.75" customHeight="1">
      <c r="A140" s="158" t="s">
        <v>206</v>
      </c>
      <c r="B140" s="157">
        <v>154294</v>
      </c>
      <c r="C140" s="157"/>
      <c r="D140" s="160">
        <v>38543</v>
      </c>
      <c r="E140" s="161">
        <v>24.9802325430671</v>
      </c>
      <c r="F140" s="157"/>
      <c r="G140" s="157">
        <v>115751</v>
      </c>
      <c r="H140" s="173"/>
      <c r="I140" s="159">
        <v>75.019767456932897</v>
      </c>
      <c r="J140" s="157"/>
      <c r="K140" s="157">
        <v>873179</v>
      </c>
      <c r="L140" s="157"/>
      <c r="M140" s="157">
        <v>240371</v>
      </c>
      <c r="N140" s="159">
        <v>27.5282616737233</v>
      </c>
      <c r="O140" s="157"/>
      <c r="P140" s="157">
        <v>632808</v>
      </c>
      <c r="Q140" s="157"/>
      <c r="R140" s="159">
        <v>72.471738326276693</v>
      </c>
      <c r="S140" s="157"/>
      <c r="T140" s="157">
        <v>1873914</v>
      </c>
      <c r="U140" s="157"/>
      <c r="V140" s="157">
        <v>536408</v>
      </c>
      <c r="W140" s="159">
        <v>28.6250062702984</v>
      </c>
      <c r="X140" s="157"/>
      <c r="Y140" s="157">
        <v>1337506</v>
      </c>
      <c r="Z140" s="159">
        <v>71.3749937297016</v>
      </c>
      <c r="AA140" s="157"/>
      <c r="AB140" s="157">
        <v>584014</v>
      </c>
      <c r="AC140" s="157"/>
      <c r="AD140" s="157">
        <v>141251</v>
      </c>
      <c r="AE140" s="159">
        <v>24.1862352614835</v>
      </c>
      <c r="AF140" s="157"/>
      <c r="AG140" s="157">
        <v>442763</v>
      </c>
      <c r="AH140" s="157"/>
      <c r="AI140" s="159">
        <v>75.813764738516497</v>
      </c>
    </row>
    <row r="141" spans="1:35" ht="12.75" customHeight="1">
      <c r="A141" s="158" t="s">
        <v>204</v>
      </c>
      <c r="B141" s="157">
        <v>141513</v>
      </c>
      <c r="C141" s="157"/>
      <c r="D141" s="160">
        <v>33560</v>
      </c>
      <c r="E141" s="161">
        <v>23.715135711913401</v>
      </c>
      <c r="F141" s="157"/>
      <c r="G141" s="157">
        <v>107953</v>
      </c>
      <c r="H141" s="173"/>
      <c r="I141" s="159">
        <v>76.284864288086595</v>
      </c>
      <c r="J141" s="157"/>
      <c r="K141" s="157">
        <v>761329</v>
      </c>
      <c r="L141" s="157"/>
      <c r="M141" s="157">
        <v>234182</v>
      </c>
      <c r="N141" s="159">
        <v>30.759632169535099</v>
      </c>
      <c r="O141" s="157"/>
      <c r="P141" s="157">
        <v>526327</v>
      </c>
      <c r="Q141" s="157"/>
      <c r="R141" s="159">
        <v>69.132661438090494</v>
      </c>
      <c r="S141" s="157"/>
      <c r="T141" s="157">
        <v>1588477</v>
      </c>
      <c r="U141" s="157"/>
      <c r="V141" s="157">
        <v>447470</v>
      </c>
      <c r="W141" s="159">
        <v>28.1697500184139</v>
      </c>
      <c r="X141" s="157"/>
      <c r="Y141" s="157">
        <v>1136473</v>
      </c>
      <c r="Z141" s="159">
        <v>71.544819345826198</v>
      </c>
      <c r="AA141" s="157"/>
      <c r="AB141" s="157">
        <v>471395</v>
      </c>
      <c r="AC141" s="157"/>
      <c r="AD141" s="157">
        <v>121041</v>
      </c>
      <c r="AE141" s="159">
        <v>25.677192163684399</v>
      </c>
      <c r="AF141" s="157"/>
      <c r="AG141" s="157">
        <v>348910</v>
      </c>
      <c r="AH141" s="157"/>
      <c r="AI141" s="159">
        <v>74.016482991970605</v>
      </c>
    </row>
    <row r="142" spans="1:35" ht="12.75" customHeight="1">
      <c r="A142" s="158" t="s">
        <v>209</v>
      </c>
      <c r="B142" s="157">
        <v>148936</v>
      </c>
      <c r="C142" s="157"/>
      <c r="D142" s="160">
        <v>23540</v>
      </c>
      <c r="E142" s="161">
        <v>15.805446634796199</v>
      </c>
      <c r="F142" s="157"/>
      <c r="G142" s="157">
        <v>125396</v>
      </c>
      <c r="H142" s="173"/>
      <c r="I142" s="159">
        <v>84.194553365203802</v>
      </c>
      <c r="J142" s="157"/>
      <c r="K142" s="157">
        <v>837137</v>
      </c>
      <c r="L142" s="157"/>
      <c r="M142" s="157">
        <v>158790</v>
      </c>
      <c r="N142" s="159">
        <v>18.968221450013601</v>
      </c>
      <c r="O142" s="157"/>
      <c r="P142" s="157">
        <v>678347</v>
      </c>
      <c r="Q142" s="157"/>
      <c r="R142" s="159">
        <v>81.031778549986399</v>
      </c>
      <c r="S142" s="157"/>
      <c r="T142" s="157">
        <v>1776405</v>
      </c>
      <c r="U142" s="157"/>
      <c r="V142" s="157">
        <v>341793</v>
      </c>
      <c r="W142" s="159">
        <v>19.240713688601399</v>
      </c>
      <c r="X142" s="157"/>
      <c r="Y142" s="157">
        <v>1434612</v>
      </c>
      <c r="Z142" s="159">
        <v>80.759286311398597</v>
      </c>
      <c r="AA142" s="157"/>
      <c r="AB142" s="157">
        <v>523441</v>
      </c>
      <c r="AC142" s="157"/>
      <c r="AD142" s="157">
        <v>84005</v>
      </c>
      <c r="AE142" s="159">
        <v>16.048609107807799</v>
      </c>
      <c r="AF142" s="157"/>
      <c r="AG142" s="157">
        <v>437992</v>
      </c>
      <c r="AH142" s="157"/>
      <c r="AI142" s="159">
        <v>83.675524080077807</v>
      </c>
    </row>
    <row r="143" spans="1:35" ht="12.75" customHeight="1">
      <c r="A143" s="158" t="s">
        <v>203</v>
      </c>
      <c r="B143" s="157">
        <v>150261</v>
      </c>
      <c r="C143" s="157"/>
      <c r="D143" s="160">
        <v>42927</v>
      </c>
      <c r="E143" s="161">
        <v>28.5682911733584</v>
      </c>
      <c r="F143" s="157"/>
      <c r="G143" s="157">
        <v>107334</v>
      </c>
      <c r="H143" s="173"/>
      <c r="I143" s="159">
        <v>71.431708826641696</v>
      </c>
      <c r="J143" s="157"/>
      <c r="K143" s="157">
        <v>877228</v>
      </c>
      <c r="L143" s="157"/>
      <c r="M143" s="157">
        <v>313967</v>
      </c>
      <c r="N143" s="159">
        <v>35.790809230895498</v>
      </c>
      <c r="O143" s="157"/>
      <c r="P143" s="157">
        <v>563261</v>
      </c>
      <c r="Q143" s="157"/>
      <c r="R143" s="159">
        <v>64.209190769104495</v>
      </c>
      <c r="S143" s="157"/>
      <c r="T143" s="157">
        <v>1878778</v>
      </c>
      <c r="U143" s="157"/>
      <c r="V143" s="157">
        <v>690457</v>
      </c>
      <c r="W143" s="159">
        <v>36.750323880735202</v>
      </c>
      <c r="X143" s="157"/>
      <c r="Y143" s="157">
        <v>1188321</v>
      </c>
      <c r="Z143" s="159">
        <v>63.249676119264798</v>
      </c>
      <c r="AA143" s="157"/>
      <c r="AB143" s="157">
        <v>588615</v>
      </c>
      <c r="AC143" s="157"/>
      <c r="AD143" s="157">
        <v>177560</v>
      </c>
      <c r="AE143" s="159">
        <v>30.1657280225614</v>
      </c>
      <c r="AF143" s="157"/>
      <c r="AG143" s="157">
        <v>411055</v>
      </c>
      <c r="AH143" s="157"/>
      <c r="AI143" s="159">
        <v>69.834271977438604</v>
      </c>
    </row>
    <row r="144" spans="1:35" ht="12.75" customHeight="1">
      <c r="A144" s="158" t="s">
        <v>215</v>
      </c>
      <c r="B144" s="160">
        <v>54794</v>
      </c>
      <c r="C144" s="157"/>
      <c r="D144" s="162">
        <v>4655</v>
      </c>
      <c r="E144" s="163">
        <v>8.4954557068292207</v>
      </c>
      <c r="F144" s="157"/>
      <c r="G144" s="160">
        <v>50139</v>
      </c>
      <c r="H144" s="174"/>
      <c r="I144" s="159">
        <v>91.504544293170795</v>
      </c>
      <c r="J144" s="157"/>
      <c r="K144" s="157">
        <v>170953</v>
      </c>
      <c r="L144" s="157"/>
      <c r="M144" s="162">
        <v>12096</v>
      </c>
      <c r="N144" s="163">
        <v>7.0756289740455003</v>
      </c>
      <c r="O144" s="157"/>
      <c r="P144" s="157">
        <v>156955</v>
      </c>
      <c r="Q144" s="157"/>
      <c r="R144" s="159">
        <v>91.811784525571397</v>
      </c>
      <c r="S144" s="157"/>
      <c r="T144" s="157">
        <v>150388</v>
      </c>
      <c r="U144" s="157"/>
      <c r="V144" s="162">
        <v>16040</v>
      </c>
      <c r="W144" s="163">
        <v>10.6657446072825</v>
      </c>
      <c r="X144" s="157"/>
      <c r="Y144" s="157">
        <v>133347</v>
      </c>
      <c r="Z144" s="159">
        <v>88.668643774769293</v>
      </c>
      <c r="AA144" s="157"/>
      <c r="AB144" s="160">
        <v>27271</v>
      </c>
      <c r="AC144" s="157"/>
      <c r="AD144" s="162">
        <v>3903</v>
      </c>
      <c r="AE144" s="163">
        <v>14.31190642074</v>
      </c>
      <c r="AF144" s="157"/>
      <c r="AG144" s="160">
        <v>22418</v>
      </c>
      <c r="AH144" s="160"/>
      <c r="AI144" s="159">
        <v>82.204539620842695</v>
      </c>
    </row>
    <row r="145" spans="1:35" ht="12.75" customHeight="1">
      <c r="A145" s="158" t="s">
        <v>211</v>
      </c>
      <c r="B145" s="157">
        <v>71337</v>
      </c>
      <c r="C145" s="157"/>
      <c r="D145" s="160">
        <v>19419</v>
      </c>
      <c r="E145" s="161">
        <v>27.2214979603852</v>
      </c>
      <c r="F145" s="157"/>
      <c r="G145" s="160">
        <v>51918</v>
      </c>
      <c r="H145" s="174"/>
      <c r="I145" s="159">
        <v>72.778502039614807</v>
      </c>
      <c r="J145" s="157"/>
      <c r="K145" s="157">
        <v>376126</v>
      </c>
      <c r="L145" s="157"/>
      <c r="M145" s="157">
        <v>96923</v>
      </c>
      <c r="N145" s="159">
        <v>25.768758341619598</v>
      </c>
      <c r="O145" s="157"/>
      <c r="P145" s="157">
        <v>275266</v>
      </c>
      <c r="Q145" s="157"/>
      <c r="R145" s="159">
        <v>73.184517954089898</v>
      </c>
      <c r="S145" s="157"/>
      <c r="T145" s="157">
        <v>527991</v>
      </c>
      <c r="U145" s="157"/>
      <c r="V145" s="157">
        <v>170437</v>
      </c>
      <c r="W145" s="159">
        <v>32.280285080616899</v>
      </c>
      <c r="X145" s="157"/>
      <c r="Y145" s="157">
        <v>354504</v>
      </c>
      <c r="Z145" s="159">
        <v>67.142053557731103</v>
      </c>
      <c r="AA145" s="157"/>
      <c r="AB145" s="157">
        <v>79894</v>
      </c>
      <c r="AC145" s="157"/>
      <c r="AD145" s="160">
        <v>20649</v>
      </c>
      <c r="AE145" s="161">
        <v>25.8454952812477</v>
      </c>
      <c r="AF145" s="157"/>
      <c r="AG145" s="160">
        <v>56653</v>
      </c>
      <c r="AH145" s="160"/>
      <c r="AI145" s="159">
        <v>70.910206022980404</v>
      </c>
    </row>
    <row r="146" spans="1:35" ht="12.75" customHeight="1">
      <c r="A146" s="158" t="s">
        <v>205</v>
      </c>
      <c r="B146" s="157">
        <v>144409</v>
      </c>
      <c r="C146" s="157"/>
      <c r="D146" s="160">
        <v>42581</v>
      </c>
      <c r="E146" s="161">
        <v>29.486389352464201</v>
      </c>
      <c r="F146" s="157"/>
      <c r="G146" s="157">
        <v>101828</v>
      </c>
      <c r="H146" s="173"/>
      <c r="I146" s="159">
        <v>70.513610647535799</v>
      </c>
      <c r="J146" s="157"/>
      <c r="K146" s="157">
        <v>834976</v>
      </c>
      <c r="L146" s="157"/>
      <c r="M146" s="157">
        <v>215721</v>
      </c>
      <c r="N146" s="159">
        <v>25.835592879316302</v>
      </c>
      <c r="O146" s="157"/>
      <c r="P146" s="157">
        <v>617220</v>
      </c>
      <c r="Q146" s="157"/>
      <c r="R146" s="159">
        <v>73.920687540719697</v>
      </c>
      <c r="S146" s="157"/>
      <c r="T146" s="157">
        <v>1724339</v>
      </c>
      <c r="U146" s="157"/>
      <c r="V146" s="157">
        <v>459843</v>
      </c>
      <c r="W146" s="159">
        <v>26.667784003029599</v>
      </c>
      <c r="X146" s="157"/>
      <c r="Y146" s="157">
        <v>1262447</v>
      </c>
      <c r="Z146" s="159">
        <v>73.213387854708401</v>
      </c>
      <c r="AA146" s="157"/>
      <c r="AB146" s="157">
        <v>500761</v>
      </c>
      <c r="AC146" s="157"/>
      <c r="AD146" s="157">
        <v>115382</v>
      </c>
      <c r="AE146" s="159">
        <v>23.041331094074799</v>
      </c>
      <c r="AF146" s="157"/>
      <c r="AG146" s="157">
        <v>384429</v>
      </c>
      <c r="AH146" s="157"/>
      <c r="AI146" s="159">
        <v>76.768957646462098</v>
      </c>
    </row>
    <row r="147" spans="1:35" ht="12.75" customHeight="1">
      <c r="A147" s="158" t="s">
        <v>202</v>
      </c>
      <c r="B147" s="157">
        <v>93073</v>
      </c>
      <c r="C147" s="157"/>
      <c r="D147" s="160">
        <v>30469</v>
      </c>
      <c r="E147" s="161">
        <v>32.736669066216798</v>
      </c>
      <c r="F147" s="157"/>
      <c r="G147" s="160">
        <v>62604</v>
      </c>
      <c r="H147" s="174"/>
      <c r="I147" s="159">
        <v>67.263330933783195</v>
      </c>
      <c r="J147" s="157"/>
      <c r="K147" s="157">
        <v>535200</v>
      </c>
      <c r="L147" s="157"/>
      <c r="M147" s="157">
        <v>187349</v>
      </c>
      <c r="N147" s="159">
        <v>35.005418535127099</v>
      </c>
      <c r="O147" s="157"/>
      <c r="P147" s="157">
        <v>345816</v>
      </c>
      <c r="Q147" s="157"/>
      <c r="R147" s="159">
        <v>64.614349775784703</v>
      </c>
      <c r="S147" s="157"/>
      <c r="T147" s="157">
        <v>973473</v>
      </c>
      <c r="U147" s="157"/>
      <c r="V147" s="157">
        <v>453688</v>
      </c>
      <c r="W147" s="159">
        <v>46.605093310240797</v>
      </c>
      <c r="X147" s="157"/>
      <c r="Y147" s="157">
        <v>516500</v>
      </c>
      <c r="Z147" s="159">
        <v>53.057455111749398</v>
      </c>
      <c r="AA147" s="157"/>
      <c r="AB147" s="157">
        <v>250301</v>
      </c>
      <c r="AC147" s="157"/>
      <c r="AD147" s="157">
        <v>110105</v>
      </c>
      <c r="AE147" s="159">
        <v>43.989037199212099</v>
      </c>
      <c r="AF147" s="157"/>
      <c r="AG147" s="157">
        <v>140196</v>
      </c>
      <c r="AH147" s="157"/>
      <c r="AI147" s="159">
        <v>56.010962800787901</v>
      </c>
    </row>
    <row r="148" spans="1:35" ht="12.75" customHeight="1">
      <c r="A148" s="158" t="s">
        <v>208</v>
      </c>
      <c r="B148" s="157">
        <v>127693</v>
      </c>
      <c r="C148" s="157"/>
      <c r="D148" s="160">
        <v>27713</v>
      </c>
      <c r="E148" s="161">
        <v>21.702834141260698</v>
      </c>
      <c r="F148" s="157"/>
      <c r="G148" s="157">
        <v>99980</v>
      </c>
      <c r="H148" s="173"/>
      <c r="I148" s="159">
        <v>78.297165858739305</v>
      </c>
      <c r="J148" s="157"/>
      <c r="K148" s="157">
        <v>745130</v>
      </c>
      <c r="L148" s="157"/>
      <c r="M148" s="157">
        <v>170112</v>
      </c>
      <c r="N148" s="159">
        <v>22.8298417725766</v>
      </c>
      <c r="O148" s="157"/>
      <c r="P148" s="157">
        <v>575018</v>
      </c>
      <c r="Q148" s="157"/>
      <c r="R148" s="159">
        <v>77.1701582274234</v>
      </c>
      <c r="S148" s="157"/>
      <c r="T148" s="157">
        <v>1460208</v>
      </c>
      <c r="U148" s="157"/>
      <c r="V148" s="157">
        <v>392951</v>
      </c>
      <c r="W148" s="159">
        <v>26.910618213295599</v>
      </c>
      <c r="X148" s="157"/>
      <c r="Y148" s="157">
        <v>1067257</v>
      </c>
      <c r="Z148" s="159">
        <v>73.089381786704394</v>
      </c>
      <c r="AA148" s="157"/>
      <c r="AB148" s="157">
        <v>374809</v>
      </c>
      <c r="AC148" s="157"/>
      <c r="AD148" s="157">
        <v>81906</v>
      </c>
      <c r="AE148" s="159">
        <v>21.8527303239783</v>
      </c>
      <c r="AF148" s="157"/>
      <c r="AG148" s="157">
        <v>292903</v>
      </c>
      <c r="AH148" s="157"/>
      <c r="AI148" s="159">
        <v>78.147269676021693</v>
      </c>
    </row>
    <row r="149" spans="1:35" ht="12.75" customHeight="1">
      <c r="A149" s="158" t="s">
        <v>207</v>
      </c>
      <c r="B149" s="157">
        <v>77705</v>
      </c>
      <c r="C149" s="157"/>
      <c r="D149" s="160">
        <v>15663</v>
      </c>
      <c r="E149" s="161">
        <v>20.157004053793202</v>
      </c>
      <c r="F149" s="157"/>
      <c r="G149" s="160">
        <v>62042</v>
      </c>
      <c r="H149" s="174"/>
      <c r="I149" s="159">
        <v>79.842995946206798</v>
      </c>
      <c r="J149" s="157"/>
      <c r="K149" s="157">
        <v>555518</v>
      </c>
      <c r="L149" s="157"/>
      <c r="M149" s="157">
        <v>128725</v>
      </c>
      <c r="N149" s="159">
        <v>23.172066431690801</v>
      </c>
      <c r="O149" s="157"/>
      <c r="P149" s="157">
        <v>426793</v>
      </c>
      <c r="Q149" s="157"/>
      <c r="R149" s="159">
        <v>76.827933568309206</v>
      </c>
      <c r="S149" s="157"/>
      <c r="T149" s="157">
        <v>1042091</v>
      </c>
      <c r="U149" s="157"/>
      <c r="V149" s="157">
        <v>293691</v>
      </c>
      <c r="W149" s="159">
        <v>28.182855432011198</v>
      </c>
      <c r="X149" s="157"/>
      <c r="Y149" s="157">
        <v>748400</v>
      </c>
      <c r="Z149" s="159">
        <v>71.817144567988805</v>
      </c>
      <c r="AA149" s="157"/>
      <c r="AB149" s="157">
        <v>271565</v>
      </c>
      <c r="AC149" s="157"/>
      <c r="AD149" s="157">
        <v>67669</v>
      </c>
      <c r="AE149" s="159">
        <v>24.9181595566439</v>
      </c>
      <c r="AF149" s="157"/>
      <c r="AG149" s="157">
        <v>203896</v>
      </c>
      <c r="AH149" s="157"/>
      <c r="AI149" s="159">
        <v>75.0818404433561</v>
      </c>
    </row>
    <row r="150" spans="1:35" ht="12.75" customHeight="1">
      <c r="A150" s="158" t="s">
        <v>210</v>
      </c>
      <c r="B150" s="160">
        <v>46329</v>
      </c>
      <c r="C150" s="157"/>
      <c r="D150" s="162">
        <v>15715</v>
      </c>
      <c r="E150" s="161">
        <v>33.920438602171401</v>
      </c>
      <c r="F150" s="157"/>
      <c r="G150" s="160">
        <v>30614</v>
      </c>
      <c r="H150" s="174"/>
      <c r="I150" s="159">
        <v>66.079561397828599</v>
      </c>
      <c r="J150" s="157"/>
      <c r="K150" s="157">
        <v>250178</v>
      </c>
      <c r="L150" s="157"/>
      <c r="M150" s="160">
        <v>65156</v>
      </c>
      <c r="N150" s="159">
        <v>26.043856773976898</v>
      </c>
      <c r="O150" s="157"/>
      <c r="P150" s="157">
        <v>185022</v>
      </c>
      <c r="Q150" s="157"/>
      <c r="R150" s="159">
        <v>73.956143226023102</v>
      </c>
      <c r="S150" s="157"/>
      <c r="T150" s="157">
        <v>403402</v>
      </c>
      <c r="U150" s="157"/>
      <c r="V150" s="160">
        <v>102988</v>
      </c>
      <c r="W150" s="159">
        <v>25.5298684686739</v>
      </c>
      <c r="X150" s="157"/>
      <c r="Y150" s="157">
        <v>299232</v>
      </c>
      <c r="Z150" s="159">
        <v>74.177123564087395</v>
      </c>
      <c r="AA150" s="157"/>
      <c r="AB150" s="157">
        <v>51160</v>
      </c>
      <c r="AC150" s="157"/>
      <c r="AD150" s="162">
        <v>10455</v>
      </c>
      <c r="AE150" s="163">
        <v>20.435887412040699</v>
      </c>
      <c r="AF150" s="157"/>
      <c r="AG150" s="160">
        <v>39620</v>
      </c>
      <c r="AH150" s="160"/>
      <c r="AI150" s="159">
        <v>77.443315089913995</v>
      </c>
    </row>
    <row r="151" spans="1:35" ht="12.75" customHeight="1">
      <c r="A151" s="158" t="s">
        <v>214</v>
      </c>
      <c r="B151" s="157">
        <v>114110</v>
      </c>
      <c r="C151" s="157"/>
      <c r="D151" s="162">
        <v>12055</v>
      </c>
      <c r="E151" s="163">
        <v>10.564367715362399</v>
      </c>
      <c r="F151" s="157"/>
      <c r="G151" s="157">
        <v>102055</v>
      </c>
      <c r="H151" s="173"/>
      <c r="I151" s="159">
        <v>89.435632284637606</v>
      </c>
      <c r="J151" s="157"/>
      <c r="K151" s="157">
        <v>679101</v>
      </c>
      <c r="L151" s="157"/>
      <c r="M151" s="157">
        <v>139597</v>
      </c>
      <c r="N151" s="159">
        <v>20.556147023785901</v>
      </c>
      <c r="O151" s="157"/>
      <c r="P151" s="157">
        <v>539504</v>
      </c>
      <c r="Q151" s="157"/>
      <c r="R151" s="159">
        <v>79.443852976214103</v>
      </c>
      <c r="S151" s="157"/>
      <c r="T151" s="157">
        <v>1305713</v>
      </c>
      <c r="U151" s="157"/>
      <c r="V151" s="157">
        <v>271790</v>
      </c>
      <c r="W151" s="159">
        <v>20.815447192453501</v>
      </c>
      <c r="X151" s="157"/>
      <c r="Y151" s="157">
        <v>1033923</v>
      </c>
      <c r="Z151" s="159">
        <v>79.184552807546496</v>
      </c>
      <c r="AA151" s="157"/>
      <c r="AB151" s="157">
        <v>311546</v>
      </c>
      <c r="AC151" s="157"/>
      <c r="AD151" s="160">
        <v>42818</v>
      </c>
      <c r="AE151" s="161">
        <v>13.743716818704099</v>
      </c>
      <c r="AF151" s="157"/>
      <c r="AG151" s="157">
        <v>268728</v>
      </c>
      <c r="AH151" s="157"/>
      <c r="AI151" s="159">
        <v>86.256283181295899</v>
      </c>
    </row>
    <row r="152" spans="1:35" ht="12.75" customHeight="1">
      <c r="A152" s="158" t="s">
        <v>212</v>
      </c>
      <c r="B152" s="157">
        <v>141284</v>
      </c>
      <c r="C152" s="157"/>
      <c r="D152" s="160">
        <v>26970</v>
      </c>
      <c r="E152" s="161">
        <v>19.0892103847569</v>
      </c>
      <c r="F152" s="157"/>
      <c r="G152" s="157">
        <v>114314</v>
      </c>
      <c r="H152" s="173"/>
      <c r="I152" s="159">
        <v>80.910789615243104</v>
      </c>
      <c r="J152" s="157"/>
      <c r="K152" s="157">
        <v>826052</v>
      </c>
      <c r="L152" s="157"/>
      <c r="M152" s="157">
        <v>196750</v>
      </c>
      <c r="N152" s="159">
        <v>23.8181131454194</v>
      </c>
      <c r="O152" s="157"/>
      <c r="P152" s="157">
        <v>629302</v>
      </c>
      <c r="Q152" s="157"/>
      <c r="R152" s="159">
        <v>76.181886854580597</v>
      </c>
      <c r="S152" s="157"/>
      <c r="T152" s="157">
        <v>1712719</v>
      </c>
      <c r="U152" s="157"/>
      <c r="V152" s="157">
        <v>373045</v>
      </c>
      <c r="W152" s="159">
        <v>21.7808642281659</v>
      </c>
      <c r="X152" s="157"/>
      <c r="Y152" s="157">
        <v>1338673</v>
      </c>
      <c r="Z152" s="159">
        <v>78.160690691234194</v>
      </c>
      <c r="AA152" s="157"/>
      <c r="AB152" s="157">
        <v>521546</v>
      </c>
      <c r="AC152" s="157"/>
      <c r="AD152" s="157">
        <v>97387</v>
      </c>
      <c r="AE152" s="159">
        <v>18.672753697660401</v>
      </c>
      <c r="AF152" s="157"/>
      <c r="AG152" s="157">
        <v>424159</v>
      </c>
      <c r="AH152" s="157"/>
      <c r="AI152" s="159">
        <v>81.327246302339603</v>
      </c>
    </row>
    <row r="153" spans="1:35" ht="12.75" customHeight="1">
      <c r="A153" s="158" t="s">
        <v>213</v>
      </c>
      <c r="B153" s="157">
        <v>150880</v>
      </c>
      <c r="C153" s="157"/>
      <c r="D153" s="162">
        <v>18795</v>
      </c>
      <c r="E153" s="163">
        <v>12.4569194061506</v>
      </c>
      <c r="F153" s="157"/>
      <c r="G153" s="157">
        <v>132085</v>
      </c>
      <c r="H153" s="173"/>
      <c r="I153" s="159">
        <v>87.543080593849396</v>
      </c>
      <c r="J153" s="157"/>
      <c r="K153" s="157">
        <v>827021</v>
      </c>
      <c r="L153" s="157"/>
      <c r="M153" s="157">
        <v>106932</v>
      </c>
      <c r="N153" s="159">
        <v>12.9297805013416</v>
      </c>
      <c r="O153" s="157"/>
      <c r="P153" s="157">
        <v>720089</v>
      </c>
      <c r="Q153" s="157"/>
      <c r="R153" s="159">
        <v>87.070219498658403</v>
      </c>
      <c r="S153" s="157"/>
      <c r="T153" s="157">
        <v>1680772</v>
      </c>
      <c r="U153" s="157"/>
      <c r="V153" s="157">
        <v>192897</v>
      </c>
      <c r="W153" s="159">
        <v>11.476690473187301</v>
      </c>
      <c r="X153" s="157"/>
      <c r="Y153" s="157">
        <v>1487875</v>
      </c>
      <c r="Z153" s="159">
        <v>88.523309526812696</v>
      </c>
      <c r="AA153" s="157"/>
      <c r="AB153" s="157">
        <v>393747</v>
      </c>
      <c r="AC153" s="157"/>
      <c r="AD153" s="160">
        <v>53618</v>
      </c>
      <c r="AE153" s="159">
        <v>13.6173735926877</v>
      </c>
      <c r="AF153" s="157"/>
      <c r="AG153" s="157">
        <v>340129</v>
      </c>
      <c r="AH153" s="157"/>
      <c r="AI153" s="159">
        <v>86.382626407312301</v>
      </c>
    </row>
    <row r="154" spans="1:35" ht="4.5" customHeight="1">
      <c r="A154" s="157"/>
      <c r="B154" s="157"/>
      <c r="C154" s="157"/>
      <c r="D154" s="157"/>
      <c r="E154" s="157"/>
      <c r="F154" s="157"/>
      <c r="G154" s="157"/>
      <c r="H154" s="173"/>
      <c r="I154" s="157"/>
      <c r="J154" s="157"/>
      <c r="K154" s="157"/>
      <c r="L154" s="157"/>
      <c r="M154" s="157"/>
      <c r="N154" s="157"/>
      <c r="O154" s="157"/>
      <c r="P154" s="157"/>
      <c r="Q154" s="157"/>
      <c r="R154" s="157"/>
      <c r="S154" s="157"/>
      <c r="T154" s="157"/>
      <c r="U154" s="157"/>
      <c r="V154" s="157"/>
      <c r="W154" s="157"/>
      <c r="X154" s="157"/>
      <c r="Y154" s="157"/>
      <c r="Z154" s="157"/>
      <c r="AA154" s="157"/>
      <c r="AB154" s="157"/>
      <c r="AC154" s="157"/>
      <c r="AD154" s="157"/>
      <c r="AE154" s="157"/>
      <c r="AF154" s="157"/>
      <c r="AG154" s="157"/>
      <c r="AH154" s="157"/>
      <c r="AI154" s="157"/>
    </row>
    <row r="155" spans="1:35" ht="12.75" customHeight="1">
      <c r="A155" s="155" t="s">
        <v>95</v>
      </c>
      <c r="B155" s="156">
        <v>122807</v>
      </c>
      <c r="C155" s="157"/>
      <c r="D155" s="157"/>
      <c r="E155" s="157"/>
      <c r="F155" s="157"/>
      <c r="G155" s="157"/>
      <c r="H155" s="173"/>
      <c r="I155" s="157"/>
      <c r="J155" s="157"/>
      <c r="K155" s="156">
        <v>635412</v>
      </c>
      <c r="L155" s="157"/>
      <c r="M155" s="157"/>
      <c r="N155" s="157"/>
      <c r="O155" s="157"/>
      <c r="P155" s="157"/>
      <c r="Q155" s="157"/>
      <c r="R155" s="157"/>
      <c r="S155" s="157"/>
      <c r="T155" s="156">
        <v>1496575</v>
      </c>
      <c r="U155" s="157"/>
      <c r="V155" s="157"/>
      <c r="W155" s="157"/>
      <c r="X155" s="157"/>
      <c r="Y155" s="157"/>
      <c r="Z155" s="157"/>
      <c r="AA155" s="157"/>
      <c r="AB155" s="156">
        <v>490381</v>
      </c>
      <c r="AC155" s="157"/>
      <c r="AD155" s="157"/>
      <c r="AE155" s="157"/>
      <c r="AF155" s="157"/>
      <c r="AG155" s="157"/>
      <c r="AH155" s="157"/>
      <c r="AI155" s="157"/>
    </row>
    <row r="156" spans="1:35" ht="12.75" customHeight="1">
      <c r="A156" s="158" t="s">
        <v>201</v>
      </c>
      <c r="B156" s="157">
        <v>119760</v>
      </c>
      <c r="C156" s="157"/>
      <c r="D156" s="160">
        <v>49946</v>
      </c>
      <c r="E156" s="159">
        <v>41.705076820307298</v>
      </c>
      <c r="F156" s="157"/>
      <c r="G156" s="157">
        <v>69814</v>
      </c>
      <c r="H156" s="173"/>
      <c r="I156" s="159">
        <v>58.294923179692702</v>
      </c>
      <c r="J156" s="157"/>
      <c r="K156" s="157">
        <v>627634</v>
      </c>
      <c r="L156" s="157"/>
      <c r="M156" s="157">
        <v>268199</v>
      </c>
      <c r="N156" s="159">
        <v>42.731751307290601</v>
      </c>
      <c r="O156" s="157"/>
      <c r="P156" s="157">
        <v>359435</v>
      </c>
      <c r="Q156" s="157"/>
      <c r="R156" s="159">
        <v>57.268248692709399</v>
      </c>
      <c r="S156" s="157"/>
      <c r="T156" s="157">
        <v>1445993</v>
      </c>
      <c r="U156" s="157"/>
      <c r="V156" s="157">
        <v>685652</v>
      </c>
      <c r="W156" s="159">
        <v>47.417380305437199</v>
      </c>
      <c r="X156" s="157"/>
      <c r="Y156" s="157">
        <v>760341</v>
      </c>
      <c r="Z156" s="159">
        <v>52.582619694562801</v>
      </c>
      <c r="AA156" s="157"/>
      <c r="AB156" s="157">
        <v>409166</v>
      </c>
      <c r="AC156" s="157"/>
      <c r="AD156" s="157">
        <v>211614</v>
      </c>
      <c r="AE156" s="159">
        <v>51.718373471891603</v>
      </c>
      <c r="AF156" s="157"/>
      <c r="AG156" s="157">
        <v>197552</v>
      </c>
      <c r="AH156" s="157"/>
      <c r="AI156" s="159">
        <v>48.281626528108397</v>
      </c>
    </row>
    <row r="157" spans="1:35" ht="12.75" customHeight="1">
      <c r="A157" s="158" t="s">
        <v>200</v>
      </c>
      <c r="B157" s="157">
        <v>73659</v>
      </c>
      <c r="C157" s="157"/>
      <c r="D157" s="160">
        <v>45930</v>
      </c>
      <c r="E157" s="159">
        <v>62.354905714169298</v>
      </c>
      <c r="F157" s="157"/>
      <c r="G157" s="160">
        <v>27729</v>
      </c>
      <c r="H157" s="174"/>
      <c r="I157" s="161">
        <v>37.645094285830702</v>
      </c>
      <c r="J157" s="157"/>
      <c r="K157" s="157">
        <v>370932</v>
      </c>
      <c r="L157" s="157"/>
      <c r="M157" s="157">
        <v>235341</v>
      </c>
      <c r="N157" s="159">
        <v>63.445860696839297</v>
      </c>
      <c r="O157" s="157"/>
      <c r="P157" s="157">
        <v>135591</v>
      </c>
      <c r="Q157" s="157"/>
      <c r="R157" s="159">
        <v>36.554139303160703</v>
      </c>
      <c r="S157" s="157"/>
      <c r="T157" s="157">
        <v>947769</v>
      </c>
      <c r="U157" s="157"/>
      <c r="V157" s="157">
        <v>634331</v>
      </c>
      <c r="W157" s="159">
        <v>66.928861357567101</v>
      </c>
      <c r="X157" s="157"/>
      <c r="Y157" s="157">
        <v>311726</v>
      </c>
      <c r="Z157" s="159">
        <v>32.890503909708002</v>
      </c>
      <c r="AA157" s="157"/>
      <c r="AB157" s="157">
        <v>177411</v>
      </c>
      <c r="AC157" s="157"/>
      <c r="AD157" s="157">
        <v>98750</v>
      </c>
      <c r="AE157" s="159">
        <v>55.661712069713801</v>
      </c>
      <c r="AF157" s="157"/>
      <c r="AG157" s="157">
        <v>78661</v>
      </c>
      <c r="AH157" s="157"/>
      <c r="AI157" s="159">
        <v>44.338287930286199</v>
      </c>
    </row>
    <row r="158" spans="1:35" ht="12.75" customHeight="1">
      <c r="A158" s="158" t="s">
        <v>206</v>
      </c>
      <c r="B158" s="157">
        <v>122807</v>
      </c>
      <c r="C158" s="157"/>
      <c r="D158" s="160">
        <v>27067</v>
      </c>
      <c r="E158" s="161">
        <v>22.0402745771821</v>
      </c>
      <c r="F158" s="157"/>
      <c r="G158" s="157">
        <v>95740</v>
      </c>
      <c r="H158" s="173"/>
      <c r="I158" s="159">
        <v>77.959725422817897</v>
      </c>
      <c r="J158" s="157"/>
      <c r="K158" s="157">
        <v>625730</v>
      </c>
      <c r="L158" s="157"/>
      <c r="M158" s="157">
        <v>161351</v>
      </c>
      <c r="N158" s="159">
        <v>25.7860419030572</v>
      </c>
      <c r="O158" s="157"/>
      <c r="P158" s="157">
        <v>464379</v>
      </c>
      <c r="Q158" s="157"/>
      <c r="R158" s="159">
        <v>74.213958096942804</v>
      </c>
      <c r="S158" s="157"/>
      <c r="T158" s="157">
        <v>1469678</v>
      </c>
      <c r="U158" s="157"/>
      <c r="V158" s="157">
        <v>432412</v>
      </c>
      <c r="W158" s="159">
        <v>29.4222271817364</v>
      </c>
      <c r="X158" s="157"/>
      <c r="Y158" s="157">
        <v>1037266</v>
      </c>
      <c r="Z158" s="159">
        <v>70.577772818263597</v>
      </c>
      <c r="AA158" s="157"/>
      <c r="AB158" s="157">
        <v>467845</v>
      </c>
      <c r="AC158" s="157"/>
      <c r="AD158" s="157">
        <v>119949</v>
      </c>
      <c r="AE158" s="159">
        <v>25.6386196282957</v>
      </c>
      <c r="AF158" s="157"/>
      <c r="AG158" s="157">
        <v>347896</v>
      </c>
      <c r="AH158" s="157"/>
      <c r="AI158" s="159">
        <v>74.3613803717043</v>
      </c>
    </row>
    <row r="159" spans="1:35" ht="12.75" customHeight="1">
      <c r="A159" s="158" t="s">
        <v>204</v>
      </c>
      <c r="B159" s="157">
        <v>86343</v>
      </c>
      <c r="C159" s="157"/>
      <c r="D159" s="160">
        <v>33446</v>
      </c>
      <c r="E159" s="159">
        <v>38.736203282258003</v>
      </c>
      <c r="F159" s="157"/>
      <c r="G159" s="157">
        <v>52897</v>
      </c>
      <c r="H159" s="173"/>
      <c r="I159" s="159">
        <v>61.263796717741997</v>
      </c>
      <c r="J159" s="157"/>
      <c r="K159" s="157">
        <v>441151</v>
      </c>
      <c r="L159" s="157"/>
      <c r="M159" s="157">
        <v>158240</v>
      </c>
      <c r="N159" s="159">
        <v>35.869804216696799</v>
      </c>
      <c r="O159" s="157"/>
      <c r="P159" s="157">
        <v>282911</v>
      </c>
      <c r="Q159" s="157"/>
      <c r="R159" s="159">
        <v>64.130195783303193</v>
      </c>
      <c r="S159" s="157"/>
      <c r="T159" s="157">
        <v>806131</v>
      </c>
      <c r="U159" s="157"/>
      <c r="V159" s="157">
        <v>266621</v>
      </c>
      <c r="W159" s="159">
        <v>33.074152960250899</v>
      </c>
      <c r="X159" s="157"/>
      <c r="Y159" s="157">
        <v>539510</v>
      </c>
      <c r="Z159" s="159">
        <v>66.925847039749101</v>
      </c>
      <c r="AA159" s="157"/>
      <c r="AB159" s="157">
        <v>210147</v>
      </c>
      <c r="AC159" s="157"/>
      <c r="AD159" s="157">
        <v>43836</v>
      </c>
      <c r="AE159" s="159">
        <v>20.8596839355308</v>
      </c>
      <c r="AF159" s="157"/>
      <c r="AG159" s="157">
        <v>164318</v>
      </c>
      <c r="AH159" s="157"/>
      <c r="AI159" s="159">
        <v>78.191932314046795</v>
      </c>
    </row>
    <row r="160" spans="1:35" ht="12.75" customHeight="1">
      <c r="A160" s="158" t="s">
        <v>209</v>
      </c>
      <c r="B160" s="157">
        <v>82780</v>
      </c>
      <c r="C160" s="157"/>
      <c r="D160" s="160">
        <v>18773</v>
      </c>
      <c r="E160" s="161">
        <v>22.6781831360232</v>
      </c>
      <c r="F160" s="157"/>
      <c r="G160" s="157">
        <v>62206</v>
      </c>
      <c r="H160" s="173"/>
      <c r="I160" s="159">
        <v>75.146170572602102</v>
      </c>
      <c r="J160" s="157"/>
      <c r="K160" s="157">
        <v>366435</v>
      </c>
      <c r="L160" s="157"/>
      <c r="M160" s="157">
        <v>110536</v>
      </c>
      <c r="N160" s="159">
        <v>30.165240765756501</v>
      </c>
      <c r="O160" s="157"/>
      <c r="P160" s="157">
        <v>255899</v>
      </c>
      <c r="Q160" s="157"/>
      <c r="R160" s="159">
        <v>69.834759234243407</v>
      </c>
      <c r="S160" s="157"/>
      <c r="T160" s="157">
        <v>683852</v>
      </c>
      <c r="U160" s="157"/>
      <c r="V160" s="157">
        <v>171158</v>
      </c>
      <c r="W160" s="159">
        <v>25.028514941829499</v>
      </c>
      <c r="X160" s="157"/>
      <c r="Y160" s="157">
        <v>512694</v>
      </c>
      <c r="Z160" s="159">
        <v>74.971485058170501</v>
      </c>
      <c r="AA160" s="157"/>
      <c r="AB160" s="157">
        <v>188796</v>
      </c>
      <c r="AC160" s="157"/>
      <c r="AD160" s="157">
        <v>35593</v>
      </c>
      <c r="AE160" s="159">
        <v>18.852623996271099</v>
      </c>
      <c r="AF160" s="157"/>
      <c r="AG160" s="157">
        <v>151210</v>
      </c>
      <c r="AH160" s="157"/>
      <c r="AI160" s="159">
        <v>80.091739231763398</v>
      </c>
    </row>
    <row r="161" spans="1:35" ht="12.75" customHeight="1">
      <c r="A161" s="158" t="s">
        <v>203</v>
      </c>
      <c r="B161" s="157">
        <v>119181</v>
      </c>
      <c r="C161" s="157"/>
      <c r="D161" s="160">
        <v>46858</v>
      </c>
      <c r="E161" s="159">
        <v>39.316669603376397</v>
      </c>
      <c r="F161" s="157"/>
      <c r="G161" s="157">
        <v>72323</v>
      </c>
      <c r="H161" s="173"/>
      <c r="I161" s="159">
        <v>60.683330396623603</v>
      </c>
      <c r="J161" s="157"/>
      <c r="K161" s="157">
        <v>622276</v>
      </c>
      <c r="L161" s="157"/>
      <c r="M161" s="157">
        <v>263847</v>
      </c>
      <c r="N161" s="159">
        <v>42.400317543983697</v>
      </c>
      <c r="O161" s="157"/>
      <c r="P161" s="157">
        <v>358429</v>
      </c>
      <c r="Q161" s="157"/>
      <c r="R161" s="159">
        <v>57.599682456016303</v>
      </c>
      <c r="S161" s="157"/>
      <c r="T161" s="157">
        <v>1477034</v>
      </c>
      <c r="U161" s="157"/>
      <c r="V161" s="157">
        <v>646686</v>
      </c>
      <c r="W161" s="159">
        <v>43.782742983573797</v>
      </c>
      <c r="X161" s="157"/>
      <c r="Y161" s="157">
        <v>830348</v>
      </c>
      <c r="Z161" s="159">
        <v>56.217257016426203</v>
      </c>
      <c r="AA161" s="157"/>
      <c r="AB161" s="157">
        <v>469750</v>
      </c>
      <c r="AC161" s="157"/>
      <c r="AD161" s="157">
        <v>179604</v>
      </c>
      <c r="AE161" s="159">
        <v>38.2339542309739</v>
      </c>
      <c r="AF161" s="157"/>
      <c r="AG161" s="157">
        <v>290146</v>
      </c>
      <c r="AH161" s="157"/>
      <c r="AI161" s="159">
        <v>61.7660457690261</v>
      </c>
    </row>
    <row r="162" spans="1:35" ht="12.75" customHeight="1">
      <c r="A162" s="158" t="s">
        <v>215</v>
      </c>
      <c r="B162" s="157">
        <v>63112</v>
      </c>
      <c r="C162" s="157"/>
      <c r="D162" s="162">
        <v>5777</v>
      </c>
      <c r="E162" s="163">
        <v>9.1535682596019807</v>
      </c>
      <c r="F162" s="157"/>
      <c r="G162" s="157">
        <v>57335</v>
      </c>
      <c r="H162" s="173"/>
      <c r="I162" s="159">
        <v>90.846431740398003</v>
      </c>
      <c r="J162" s="157"/>
      <c r="K162" s="157">
        <v>151900</v>
      </c>
      <c r="L162" s="157"/>
      <c r="M162" s="162">
        <v>13979</v>
      </c>
      <c r="N162" s="163">
        <v>9.2027649769585302</v>
      </c>
      <c r="O162" s="157"/>
      <c r="P162" s="157">
        <v>137921</v>
      </c>
      <c r="Q162" s="157"/>
      <c r="R162" s="159">
        <v>90.797235023041495</v>
      </c>
      <c r="S162" s="157"/>
      <c r="T162" s="157">
        <v>82071</v>
      </c>
      <c r="U162" s="157"/>
      <c r="V162" s="162">
        <v>2193</v>
      </c>
      <c r="W162" s="163">
        <v>2.6720766165880798</v>
      </c>
      <c r="X162" s="157"/>
      <c r="Y162" s="157">
        <v>79184</v>
      </c>
      <c r="Z162" s="159">
        <v>96.482314093894303</v>
      </c>
      <c r="AA162" s="157"/>
      <c r="AB162" s="160">
        <v>11003</v>
      </c>
      <c r="AC162" s="157"/>
      <c r="AD162" s="162">
        <v>1329</v>
      </c>
      <c r="AE162" s="163">
        <v>12.0785240388985</v>
      </c>
      <c r="AF162" s="157"/>
      <c r="AG162" s="160">
        <v>9373</v>
      </c>
      <c r="AH162" s="160"/>
      <c r="AI162" s="159">
        <v>85.185858402253899</v>
      </c>
    </row>
    <row r="163" spans="1:35" ht="12.75" customHeight="1">
      <c r="A163" s="158" t="s">
        <v>211</v>
      </c>
      <c r="B163" s="157">
        <v>105165</v>
      </c>
      <c r="C163" s="157"/>
      <c r="D163" s="160">
        <v>16420</v>
      </c>
      <c r="E163" s="161">
        <v>15.613559644368401</v>
      </c>
      <c r="F163" s="157"/>
      <c r="G163" s="157">
        <v>88745</v>
      </c>
      <c r="H163" s="173"/>
      <c r="I163" s="159">
        <v>84.386440355631606</v>
      </c>
      <c r="J163" s="157"/>
      <c r="K163" s="157">
        <v>501333</v>
      </c>
      <c r="L163" s="157"/>
      <c r="M163" s="157">
        <v>110706</v>
      </c>
      <c r="N163" s="159">
        <v>22.0823285121865</v>
      </c>
      <c r="O163" s="157"/>
      <c r="P163" s="157">
        <v>390627</v>
      </c>
      <c r="Q163" s="157"/>
      <c r="R163" s="159">
        <v>77.917671487813493</v>
      </c>
      <c r="S163" s="157"/>
      <c r="T163" s="157">
        <v>1014865</v>
      </c>
      <c r="U163" s="157"/>
      <c r="V163" s="157">
        <v>245008</v>
      </c>
      <c r="W163" s="159">
        <v>24.141930207466</v>
      </c>
      <c r="X163" s="157"/>
      <c r="Y163" s="157">
        <v>768986</v>
      </c>
      <c r="Z163" s="159">
        <v>75.772245569607804</v>
      </c>
      <c r="AA163" s="157"/>
      <c r="AB163" s="157">
        <v>214328</v>
      </c>
      <c r="AC163" s="157"/>
      <c r="AD163" s="157">
        <v>36608</v>
      </c>
      <c r="AE163" s="159">
        <v>17.080362808405798</v>
      </c>
      <c r="AF163" s="157"/>
      <c r="AG163" s="157">
        <v>176971</v>
      </c>
      <c r="AH163" s="157"/>
      <c r="AI163" s="159">
        <v>82.570172819230294</v>
      </c>
    </row>
    <row r="164" spans="1:35" ht="12.75" customHeight="1">
      <c r="A164" s="158" t="s">
        <v>205</v>
      </c>
      <c r="B164" s="157">
        <v>114630</v>
      </c>
      <c r="C164" s="157"/>
      <c r="D164" s="160">
        <v>35736</v>
      </c>
      <c r="E164" s="161">
        <v>31.175085056267999</v>
      </c>
      <c r="F164" s="157"/>
      <c r="G164" s="157">
        <v>76992</v>
      </c>
      <c r="H164" s="173"/>
      <c r="I164" s="159">
        <v>67.165663438890306</v>
      </c>
      <c r="J164" s="157"/>
      <c r="K164" s="157">
        <v>579866</v>
      </c>
      <c r="L164" s="157"/>
      <c r="M164" s="157">
        <v>192558</v>
      </c>
      <c r="N164" s="159">
        <v>33.207327210079598</v>
      </c>
      <c r="O164" s="157"/>
      <c r="P164" s="157">
        <v>387308</v>
      </c>
      <c r="Q164" s="157"/>
      <c r="R164" s="159">
        <v>66.792672789920402</v>
      </c>
      <c r="S164" s="157"/>
      <c r="T164" s="157">
        <v>1354855</v>
      </c>
      <c r="U164" s="157"/>
      <c r="V164" s="157">
        <v>435862</v>
      </c>
      <c r="W164" s="159">
        <v>32.170379856147001</v>
      </c>
      <c r="X164" s="157"/>
      <c r="Y164" s="157">
        <v>918993</v>
      </c>
      <c r="Z164" s="159">
        <v>67.829620143853006</v>
      </c>
      <c r="AA164" s="157"/>
      <c r="AB164" s="157">
        <v>393855</v>
      </c>
      <c r="AC164" s="157"/>
      <c r="AD164" s="157">
        <v>106919</v>
      </c>
      <c r="AE164" s="159">
        <v>27.146792601338099</v>
      </c>
      <c r="AF164" s="157"/>
      <c r="AG164" s="157">
        <v>286936</v>
      </c>
      <c r="AH164" s="157"/>
      <c r="AI164" s="159">
        <v>72.853207398661993</v>
      </c>
    </row>
    <row r="165" spans="1:35" ht="12.75" customHeight="1">
      <c r="A165" s="158" t="s">
        <v>202</v>
      </c>
      <c r="B165" s="157">
        <v>87371</v>
      </c>
      <c r="C165" s="157"/>
      <c r="D165" s="160">
        <v>23928</v>
      </c>
      <c r="E165" s="161">
        <v>27.386661478064799</v>
      </c>
      <c r="F165" s="157"/>
      <c r="G165" s="157">
        <v>63443</v>
      </c>
      <c r="H165" s="173"/>
      <c r="I165" s="159">
        <v>72.613338521935205</v>
      </c>
      <c r="J165" s="157"/>
      <c r="K165" s="157">
        <v>430465</v>
      </c>
      <c r="L165" s="157"/>
      <c r="M165" s="157">
        <v>149402</v>
      </c>
      <c r="N165" s="159">
        <v>34.7071190456832</v>
      </c>
      <c r="O165" s="157"/>
      <c r="P165" s="157">
        <v>280083</v>
      </c>
      <c r="Q165" s="157"/>
      <c r="R165" s="159">
        <v>65.065220168887095</v>
      </c>
      <c r="S165" s="157"/>
      <c r="T165" s="157">
        <v>950241</v>
      </c>
      <c r="U165" s="157"/>
      <c r="V165" s="157">
        <v>396327</v>
      </c>
      <c r="W165" s="159">
        <v>41.708050904981</v>
      </c>
      <c r="X165" s="157"/>
      <c r="Y165" s="157">
        <v>553914</v>
      </c>
      <c r="Z165" s="159">
        <v>58.291949095019099</v>
      </c>
      <c r="AA165" s="157"/>
      <c r="AB165" s="157">
        <v>255702</v>
      </c>
      <c r="AC165" s="157"/>
      <c r="AD165" s="157">
        <v>94665</v>
      </c>
      <c r="AE165" s="159">
        <v>37.0216110941643</v>
      </c>
      <c r="AF165" s="157"/>
      <c r="AG165" s="157">
        <v>160288</v>
      </c>
      <c r="AH165" s="157"/>
      <c r="AI165" s="159">
        <v>62.685469804694499</v>
      </c>
    </row>
    <row r="166" spans="1:35" ht="12.75" customHeight="1">
      <c r="A166" s="158" t="s">
        <v>208</v>
      </c>
      <c r="B166" s="157">
        <v>122397</v>
      </c>
      <c r="C166" s="157"/>
      <c r="D166" s="160">
        <v>22666</v>
      </c>
      <c r="E166" s="161">
        <v>18.518427739242</v>
      </c>
      <c r="F166" s="157"/>
      <c r="G166" s="157">
        <v>99731</v>
      </c>
      <c r="H166" s="173"/>
      <c r="I166" s="159">
        <v>81.481572260758</v>
      </c>
      <c r="J166" s="157"/>
      <c r="K166" s="157">
        <v>617136</v>
      </c>
      <c r="L166" s="157"/>
      <c r="M166" s="157">
        <v>103198</v>
      </c>
      <c r="N166" s="159">
        <v>16.722083949080901</v>
      </c>
      <c r="O166" s="157"/>
      <c r="P166" s="157">
        <v>513938</v>
      </c>
      <c r="Q166" s="157"/>
      <c r="R166" s="159">
        <v>83.277916050919103</v>
      </c>
      <c r="S166" s="157"/>
      <c r="T166" s="157">
        <v>1445518</v>
      </c>
      <c r="U166" s="157"/>
      <c r="V166" s="157">
        <v>316960</v>
      </c>
      <c r="W166" s="159">
        <v>21.927087729104699</v>
      </c>
      <c r="X166" s="157"/>
      <c r="Y166" s="157">
        <v>1128558</v>
      </c>
      <c r="Z166" s="159">
        <v>78.072912270895301</v>
      </c>
      <c r="AA166" s="157"/>
      <c r="AB166" s="157">
        <v>436545</v>
      </c>
      <c r="AC166" s="157"/>
      <c r="AD166" s="157">
        <v>81513</v>
      </c>
      <c r="AE166" s="159">
        <v>18.6723018245542</v>
      </c>
      <c r="AF166" s="157"/>
      <c r="AG166" s="157">
        <v>355032</v>
      </c>
      <c r="AH166" s="157"/>
      <c r="AI166" s="159">
        <v>81.327698175445803</v>
      </c>
    </row>
    <row r="167" spans="1:35" ht="12.75" customHeight="1">
      <c r="A167" s="158" t="s">
        <v>207</v>
      </c>
      <c r="B167" s="157">
        <v>105744</v>
      </c>
      <c r="C167" s="157"/>
      <c r="D167" s="160">
        <v>17392</v>
      </c>
      <c r="E167" s="161">
        <v>16.447268875775499</v>
      </c>
      <c r="F167" s="157"/>
      <c r="G167" s="157">
        <v>88352</v>
      </c>
      <c r="H167" s="173"/>
      <c r="I167" s="159">
        <v>83.552731124224593</v>
      </c>
      <c r="J167" s="157"/>
      <c r="K167" s="157">
        <v>582322</v>
      </c>
      <c r="L167" s="157"/>
      <c r="M167" s="157">
        <v>98640</v>
      </c>
      <c r="N167" s="159">
        <v>16.939081813841799</v>
      </c>
      <c r="O167" s="157"/>
      <c r="P167" s="157">
        <v>483682</v>
      </c>
      <c r="Q167" s="157"/>
      <c r="R167" s="159">
        <v>83.060918186158204</v>
      </c>
      <c r="S167" s="157"/>
      <c r="T167" s="157">
        <v>1320169</v>
      </c>
      <c r="U167" s="157"/>
      <c r="V167" s="157">
        <v>275861</v>
      </c>
      <c r="W167" s="159">
        <v>20.8958852995336</v>
      </c>
      <c r="X167" s="157"/>
      <c r="Y167" s="157">
        <v>1044308</v>
      </c>
      <c r="Z167" s="159">
        <v>79.104114700466397</v>
      </c>
      <c r="AA167" s="157"/>
      <c r="AB167" s="157">
        <v>368586</v>
      </c>
      <c r="AC167" s="157"/>
      <c r="AD167" s="157">
        <v>72095</v>
      </c>
      <c r="AE167" s="159">
        <v>19.5598856169252</v>
      </c>
      <c r="AF167" s="157"/>
      <c r="AG167" s="157">
        <v>296491</v>
      </c>
      <c r="AH167" s="157"/>
      <c r="AI167" s="159">
        <v>80.4401143830748</v>
      </c>
    </row>
    <row r="168" spans="1:35" ht="12.75" customHeight="1">
      <c r="A168" s="158" t="s">
        <v>210</v>
      </c>
      <c r="B168" s="160">
        <v>52646</v>
      </c>
      <c r="C168" s="157"/>
      <c r="D168" s="162">
        <v>12213</v>
      </c>
      <c r="E168" s="161">
        <v>23.198343653838801</v>
      </c>
      <c r="F168" s="157"/>
      <c r="G168" s="160">
        <v>40433</v>
      </c>
      <c r="H168" s="174"/>
      <c r="I168" s="159">
        <v>76.801656346161195</v>
      </c>
      <c r="J168" s="157"/>
      <c r="K168" s="157">
        <v>268939</v>
      </c>
      <c r="L168" s="157"/>
      <c r="M168" s="160">
        <v>41937</v>
      </c>
      <c r="N168" s="161">
        <v>15.593498897519501</v>
      </c>
      <c r="O168" s="157"/>
      <c r="P168" s="157">
        <v>227002</v>
      </c>
      <c r="Q168" s="157"/>
      <c r="R168" s="159">
        <v>84.406501102480505</v>
      </c>
      <c r="S168" s="157"/>
      <c r="T168" s="157">
        <v>573948</v>
      </c>
      <c r="U168" s="157"/>
      <c r="V168" s="157">
        <v>82254</v>
      </c>
      <c r="W168" s="159">
        <v>14.3312634594075</v>
      </c>
      <c r="X168" s="157"/>
      <c r="Y168" s="157">
        <v>491000</v>
      </c>
      <c r="Z168" s="159">
        <v>85.5478196631054</v>
      </c>
      <c r="AA168" s="157"/>
      <c r="AB168" s="157">
        <v>121524</v>
      </c>
      <c r="AC168" s="157"/>
      <c r="AD168" s="160">
        <v>15517</v>
      </c>
      <c r="AE168" s="161">
        <v>12.768671208979301</v>
      </c>
      <c r="AF168" s="157"/>
      <c r="AG168" s="157">
        <v>105258</v>
      </c>
      <c r="AH168" s="157"/>
      <c r="AI168" s="159">
        <v>86.614989631677702</v>
      </c>
    </row>
    <row r="169" spans="1:35" ht="12.75" customHeight="1">
      <c r="A169" s="158" t="s">
        <v>214</v>
      </c>
      <c r="B169" s="157">
        <v>112349</v>
      </c>
      <c r="C169" s="157"/>
      <c r="D169" s="160">
        <v>22860</v>
      </c>
      <c r="E169" s="161">
        <v>20.347310612466501</v>
      </c>
      <c r="F169" s="157"/>
      <c r="G169" s="157">
        <v>89489</v>
      </c>
      <c r="H169" s="173"/>
      <c r="I169" s="159">
        <v>79.652689387533499</v>
      </c>
      <c r="J169" s="157"/>
      <c r="K169" s="157">
        <v>578848</v>
      </c>
      <c r="L169" s="157"/>
      <c r="M169" s="157">
        <v>94815</v>
      </c>
      <c r="N169" s="159">
        <v>16.379947758306201</v>
      </c>
      <c r="O169" s="157"/>
      <c r="P169" s="157">
        <v>484033</v>
      </c>
      <c r="Q169" s="157"/>
      <c r="R169" s="159">
        <v>83.620052241693799</v>
      </c>
      <c r="S169" s="157"/>
      <c r="T169" s="157">
        <v>1346883</v>
      </c>
      <c r="U169" s="157"/>
      <c r="V169" s="157">
        <v>191452</v>
      </c>
      <c r="W169" s="159">
        <v>14.2144492134803</v>
      </c>
      <c r="X169" s="157"/>
      <c r="Y169" s="157">
        <v>1155431</v>
      </c>
      <c r="Z169" s="159">
        <v>85.785550786519707</v>
      </c>
      <c r="AA169" s="157"/>
      <c r="AB169" s="157">
        <v>385470</v>
      </c>
      <c r="AC169" s="157"/>
      <c r="AD169" s="157">
        <v>45355</v>
      </c>
      <c r="AE169" s="159">
        <v>11.7661556022518</v>
      </c>
      <c r="AF169" s="157"/>
      <c r="AG169" s="157">
        <v>340115</v>
      </c>
      <c r="AH169" s="157"/>
      <c r="AI169" s="159">
        <v>88.2338443977482</v>
      </c>
    </row>
    <row r="170" spans="1:35" ht="12.75" customHeight="1">
      <c r="A170" s="158" t="s">
        <v>212</v>
      </c>
      <c r="B170" s="157">
        <v>103042</v>
      </c>
      <c r="C170" s="157"/>
      <c r="D170" s="160">
        <v>13382</v>
      </c>
      <c r="E170" s="161">
        <v>12.986937365346201</v>
      </c>
      <c r="F170" s="157"/>
      <c r="G170" s="157">
        <v>89660</v>
      </c>
      <c r="H170" s="173"/>
      <c r="I170" s="159">
        <v>87.013062634653807</v>
      </c>
      <c r="J170" s="157"/>
      <c r="K170" s="157">
        <v>547879</v>
      </c>
      <c r="L170" s="157"/>
      <c r="M170" s="157">
        <v>102005</v>
      </c>
      <c r="N170" s="159">
        <v>18.618162039428402</v>
      </c>
      <c r="O170" s="157"/>
      <c r="P170" s="157">
        <v>445874</v>
      </c>
      <c r="Q170" s="157"/>
      <c r="R170" s="159">
        <v>81.381837960571602</v>
      </c>
      <c r="S170" s="157"/>
      <c r="T170" s="157">
        <v>1325489</v>
      </c>
      <c r="U170" s="157"/>
      <c r="V170" s="157">
        <v>283782</v>
      </c>
      <c r="W170" s="159">
        <v>21.409608076717301</v>
      </c>
      <c r="X170" s="157"/>
      <c r="Y170" s="157">
        <v>1041707</v>
      </c>
      <c r="Z170" s="159">
        <v>78.590391923282695</v>
      </c>
      <c r="AA170" s="157"/>
      <c r="AB170" s="157">
        <v>400922</v>
      </c>
      <c r="AC170" s="157"/>
      <c r="AD170" s="157">
        <v>77770</v>
      </c>
      <c r="AE170" s="159">
        <v>19.3977880984331</v>
      </c>
      <c r="AF170" s="157"/>
      <c r="AG170" s="157">
        <v>323152</v>
      </c>
      <c r="AH170" s="157"/>
      <c r="AI170" s="159">
        <v>80.602211901566903</v>
      </c>
    </row>
    <row r="171" spans="1:35" ht="12.75" customHeight="1">
      <c r="A171" s="158" t="s">
        <v>213</v>
      </c>
      <c r="B171" s="157">
        <v>122042</v>
      </c>
      <c r="C171" s="157"/>
      <c r="D171" s="162">
        <v>12632</v>
      </c>
      <c r="E171" s="163">
        <v>10.3505350617001</v>
      </c>
      <c r="F171" s="157"/>
      <c r="G171" s="157">
        <v>109410</v>
      </c>
      <c r="H171" s="173"/>
      <c r="I171" s="159">
        <v>89.6494649382999</v>
      </c>
      <c r="J171" s="157"/>
      <c r="K171" s="157">
        <v>627692</v>
      </c>
      <c r="L171" s="157"/>
      <c r="M171" s="157">
        <v>50257</v>
      </c>
      <c r="N171" s="159">
        <v>8.0066338267812895</v>
      </c>
      <c r="O171" s="157"/>
      <c r="P171" s="157">
        <v>577164</v>
      </c>
      <c r="Q171" s="157"/>
      <c r="R171" s="159">
        <v>91.9501921324471</v>
      </c>
      <c r="S171" s="157"/>
      <c r="T171" s="157">
        <v>1469663</v>
      </c>
      <c r="U171" s="157"/>
      <c r="V171" s="157">
        <v>97607</v>
      </c>
      <c r="W171" s="159">
        <v>6.6414545375368403</v>
      </c>
      <c r="X171" s="157"/>
      <c r="Y171" s="157">
        <v>1372056</v>
      </c>
      <c r="Z171" s="159">
        <v>93.358545462463198</v>
      </c>
      <c r="AA171" s="157"/>
      <c r="AB171" s="157">
        <v>435893</v>
      </c>
      <c r="AC171" s="157"/>
      <c r="AD171" s="160">
        <v>19474</v>
      </c>
      <c r="AE171" s="161">
        <v>4.46761017038585</v>
      </c>
      <c r="AF171" s="157"/>
      <c r="AG171" s="157">
        <v>416419</v>
      </c>
      <c r="AH171" s="157"/>
      <c r="AI171" s="159">
        <v>95.532389829614104</v>
      </c>
    </row>
    <row r="172" spans="1:35" ht="4.5" customHeight="1">
      <c r="A172" s="157"/>
      <c r="B172" s="157"/>
      <c r="C172" s="157"/>
      <c r="D172" s="157"/>
      <c r="E172" s="157"/>
      <c r="F172" s="157"/>
      <c r="G172" s="157"/>
      <c r="H172" s="173"/>
      <c r="I172" s="157"/>
      <c r="J172" s="157"/>
      <c r="K172" s="157"/>
      <c r="L172" s="157"/>
      <c r="M172" s="157"/>
      <c r="N172" s="157"/>
      <c r="O172" s="157"/>
      <c r="P172" s="157"/>
      <c r="Q172" s="157"/>
      <c r="R172" s="157"/>
      <c r="S172" s="157"/>
      <c r="T172" s="157"/>
      <c r="U172" s="157"/>
      <c r="V172" s="157"/>
      <c r="W172" s="157"/>
      <c r="X172" s="157"/>
      <c r="Y172" s="157"/>
      <c r="Z172" s="157"/>
      <c r="AA172" s="157"/>
      <c r="AB172" s="157"/>
      <c r="AC172" s="157"/>
      <c r="AD172" s="157"/>
      <c r="AE172" s="157"/>
      <c r="AF172" s="157"/>
      <c r="AG172" s="157"/>
      <c r="AH172" s="157"/>
      <c r="AI172" s="157"/>
    </row>
    <row r="173" spans="1:35" ht="12.75" customHeight="1">
      <c r="A173" s="155" t="s">
        <v>96</v>
      </c>
      <c r="B173" s="156">
        <v>252248</v>
      </c>
      <c r="C173" s="157"/>
      <c r="D173" s="157"/>
      <c r="E173" s="157"/>
      <c r="F173" s="157"/>
      <c r="G173" s="157"/>
      <c r="H173" s="173"/>
      <c r="I173" s="157"/>
      <c r="J173" s="157"/>
      <c r="K173" s="156">
        <v>1428792</v>
      </c>
      <c r="L173" s="157"/>
      <c r="M173" s="157"/>
      <c r="N173" s="157"/>
      <c r="O173" s="157"/>
      <c r="P173" s="157"/>
      <c r="Q173" s="157"/>
      <c r="R173" s="157"/>
      <c r="S173" s="157"/>
      <c r="T173" s="156">
        <v>3941350</v>
      </c>
      <c r="U173" s="157"/>
      <c r="V173" s="157"/>
      <c r="W173" s="157"/>
      <c r="X173" s="157"/>
      <c r="Y173" s="157"/>
      <c r="Z173" s="157"/>
      <c r="AA173" s="157"/>
      <c r="AB173" s="156">
        <v>1867245</v>
      </c>
      <c r="AC173" s="157"/>
      <c r="AD173" s="157"/>
      <c r="AE173" s="157"/>
      <c r="AF173" s="157"/>
      <c r="AG173" s="157"/>
      <c r="AH173" s="157"/>
      <c r="AI173" s="157"/>
    </row>
    <row r="174" spans="1:35" ht="12.75" customHeight="1">
      <c r="A174" s="158" t="s">
        <v>201</v>
      </c>
      <c r="B174" s="157">
        <v>252248</v>
      </c>
      <c r="C174" s="157"/>
      <c r="D174" s="157">
        <v>103918</v>
      </c>
      <c r="E174" s="159">
        <v>41.196758745361699</v>
      </c>
      <c r="F174" s="157"/>
      <c r="G174" s="157">
        <v>148330</v>
      </c>
      <c r="H174" s="173"/>
      <c r="I174" s="159">
        <v>58.803241254638301</v>
      </c>
      <c r="J174" s="157"/>
      <c r="K174" s="157">
        <v>1411216</v>
      </c>
      <c r="L174" s="157"/>
      <c r="M174" s="157">
        <v>610665</v>
      </c>
      <c r="N174" s="159">
        <v>43.2722559834923</v>
      </c>
      <c r="O174" s="157"/>
      <c r="P174" s="157">
        <v>799124</v>
      </c>
      <c r="Q174" s="157"/>
      <c r="R174" s="159">
        <v>56.626625548463203</v>
      </c>
      <c r="S174" s="157"/>
      <c r="T174" s="157">
        <v>3881819</v>
      </c>
      <c r="U174" s="157"/>
      <c r="V174" s="157">
        <v>1717280</v>
      </c>
      <c r="W174" s="159">
        <v>44.2390539074594</v>
      </c>
      <c r="X174" s="157"/>
      <c r="Y174" s="157">
        <v>2164539</v>
      </c>
      <c r="Z174" s="159">
        <v>55.7609460925406</v>
      </c>
      <c r="AA174" s="157"/>
      <c r="AB174" s="157">
        <v>1659421</v>
      </c>
      <c r="AC174" s="157"/>
      <c r="AD174" s="157">
        <v>749902</v>
      </c>
      <c r="AE174" s="159">
        <v>45.190581534161602</v>
      </c>
      <c r="AF174" s="157"/>
      <c r="AG174" s="157">
        <v>909175</v>
      </c>
      <c r="AH174" s="157"/>
      <c r="AI174" s="159">
        <v>54.788688343705402</v>
      </c>
    </row>
    <row r="175" spans="1:35" ht="12.75" customHeight="1">
      <c r="A175" s="158" t="s">
        <v>200</v>
      </c>
      <c r="B175" s="157">
        <v>147398</v>
      </c>
      <c r="C175" s="157"/>
      <c r="D175" s="160">
        <v>83982</v>
      </c>
      <c r="E175" s="159">
        <v>56.976349746943598</v>
      </c>
      <c r="F175" s="157"/>
      <c r="G175" s="160">
        <v>63416</v>
      </c>
      <c r="H175" s="174"/>
      <c r="I175" s="159">
        <v>43.023650253056402</v>
      </c>
      <c r="J175" s="157"/>
      <c r="K175" s="157">
        <v>831096</v>
      </c>
      <c r="L175" s="157"/>
      <c r="M175" s="157">
        <v>537258</v>
      </c>
      <c r="N175" s="159">
        <v>64.644517600854797</v>
      </c>
      <c r="O175" s="157"/>
      <c r="P175" s="157">
        <v>291100</v>
      </c>
      <c r="Q175" s="157"/>
      <c r="R175" s="159">
        <v>35.026037906571602</v>
      </c>
      <c r="S175" s="157"/>
      <c r="T175" s="157">
        <v>2506039</v>
      </c>
      <c r="U175" s="157"/>
      <c r="V175" s="157">
        <v>1739306</v>
      </c>
      <c r="W175" s="159">
        <v>69.404586281378698</v>
      </c>
      <c r="X175" s="157"/>
      <c r="Y175" s="157">
        <v>763117</v>
      </c>
      <c r="Z175" s="159">
        <v>30.451122269046898</v>
      </c>
      <c r="AA175" s="157"/>
      <c r="AB175" s="157">
        <v>875033</v>
      </c>
      <c r="AC175" s="157"/>
      <c r="AD175" s="157">
        <v>484935</v>
      </c>
      <c r="AE175" s="159">
        <v>55.419052767152799</v>
      </c>
      <c r="AF175" s="157"/>
      <c r="AG175" s="157">
        <v>389202</v>
      </c>
      <c r="AH175" s="157"/>
      <c r="AI175" s="159">
        <v>44.478551094644402</v>
      </c>
    </row>
    <row r="176" spans="1:35" ht="12.75" customHeight="1">
      <c r="A176" s="158" t="s">
        <v>206</v>
      </c>
      <c r="B176" s="157">
        <v>252248</v>
      </c>
      <c r="C176" s="157"/>
      <c r="D176" s="160">
        <v>61774</v>
      </c>
      <c r="E176" s="161">
        <v>24.489391392597799</v>
      </c>
      <c r="F176" s="157"/>
      <c r="G176" s="157">
        <v>190474</v>
      </c>
      <c r="H176" s="173"/>
      <c r="I176" s="159">
        <v>75.510608607402204</v>
      </c>
      <c r="J176" s="157"/>
      <c r="K176" s="157">
        <v>1423817</v>
      </c>
      <c r="L176" s="157"/>
      <c r="M176" s="157">
        <v>322298</v>
      </c>
      <c r="N176" s="159">
        <v>22.636195522317799</v>
      </c>
      <c r="O176" s="157"/>
      <c r="P176" s="157">
        <v>1100092</v>
      </c>
      <c r="Q176" s="157"/>
      <c r="R176" s="159">
        <v>77.263580923672095</v>
      </c>
      <c r="S176" s="157"/>
      <c r="T176" s="157">
        <v>3909617</v>
      </c>
      <c r="U176" s="157"/>
      <c r="V176" s="157">
        <v>992265</v>
      </c>
      <c r="W176" s="159">
        <v>25.380107565523701</v>
      </c>
      <c r="X176" s="157"/>
      <c r="Y176" s="157">
        <v>2913376</v>
      </c>
      <c r="Z176" s="159">
        <v>74.518194493220193</v>
      </c>
      <c r="AA176" s="157"/>
      <c r="AB176" s="157">
        <v>1791225</v>
      </c>
      <c r="AC176" s="157"/>
      <c r="AD176" s="157">
        <v>430391</v>
      </c>
      <c r="AE176" s="159">
        <v>24.027746374687698</v>
      </c>
      <c r="AF176" s="157"/>
      <c r="AG176" s="157">
        <v>1359965</v>
      </c>
      <c r="AH176" s="157"/>
      <c r="AI176" s="159">
        <v>75.9237393403955</v>
      </c>
    </row>
    <row r="177" spans="1:35" ht="12.75" customHeight="1">
      <c r="A177" s="158" t="s">
        <v>204</v>
      </c>
      <c r="B177" s="157">
        <v>245837</v>
      </c>
      <c r="C177" s="157"/>
      <c r="D177" s="160">
        <v>87864</v>
      </c>
      <c r="E177" s="159">
        <v>35.740755053145001</v>
      </c>
      <c r="F177" s="157"/>
      <c r="G177" s="157">
        <v>157973</v>
      </c>
      <c r="H177" s="173"/>
      <c r="I177" s="159">
        <v>64.259244946855006</v>
      </c>
      <c r="J177" s="157"/>
      <c r="K177" s="157">
        <v>1363426</v>
      </c>
      <c r="L177" s="157"/>
      <c r="M177" s="157">
        <v>544568</v>
      </c>
      <c r="N177" s="159">
        <v>39.941148254470697</v>
      </c>
      <c r="O177" s="157"/>
      <c r="P177" s="157">
        <v>816391</v>
      </c>
      <c r="Q177" s="157"/>
      <c r="R177" s="159">
        <v>59.877910498993003</v>
      </c>
      <c r="S177" s="157"/>
      <c r="T177" s="157">
        <v>3684592</v>
      </c>
      <c r="U177" s="157"/>
      <c r="V177" s="157">
        <v>1387470</v>
      </c>
      <c r="W177" s="159">
        <v>37.656000990068897</v>
      </c>
      <c r="X177" s="157"/>
      <c r="Y177" s="157">
        <v>2295530</v>
      </c>
      <c r="Z177" s="159">
        <v>62.300792055131197</v>
      </c>
      <c r="AA177" s="157"/>
      <c r="AB177" s="157">
        <v>1630552</v>
      </c>
      <c r="AC177" s="157"/>
      <c r="AD177" s="157">
        <v>520975</v>
      </c>
      <c r="AE177" s="159">
        <v>31.9508362812103</v>
      </c>
      <c r="AF177" s="157"/>
      <c r="AG177" s="157">
        <v>1106879</v>
      </c>
      <c r="AH177" s="157"/>
      <c r="AI177" s="159">
        <v>67.883698281318203</v>
      </c>
    </row>
    <row r="178" spans="1:35" ht="12.75" customHeight="1">
      <c r="A178" s="158" t="s">
        <v>209</v>
      </c>
      <c r="B178" s="157">
        <v>246806</v>
      </c>
      <c r="C178" s="157"/>
      <c r="D178" s="160">
        <v>60890</v>
      </c>
      <c r="E178" s="161">
        <v>24.671199241509498</v>
      </c>
      <c r="F178" s="157"/>
      <c r="G178" s="157">
        <v>185916</v>
      </c>
      <c r="H178" s="173"/>
      <c r="I178" s="159">
        <v>75.328800758490502</v>
      </c>
      <c r="J178" s="157"/>
      <c r="K178" s="157">
        <v>1389007</v>
      </c>
      <c r="L178" s="157"/>
      <c r="M178" s="157">
        <v>348010</v>
      </c>
      <c r="N178" s="159">
        <v>25.054589357720999</v>
      </c>
      <c r="O178" s="157"/>
      <c r="P178" s="157">
        <v>1039570</v>
      </c>
      <c r="Q178" s="157"/>
      <c r="R178" s="159">
        <v>74.842675378885801</v>
      </c>
      <c r="S178" s="157"/>
      <c r="T178" s="157">
        <v>3652927</v>
      </c>
      <c r="U178" s="157"/>
      <c r="V178" s="157">
        <v>1084079</v>
      </c>
      <c r="W178" s="159">
        <v>29.6769960089539</v>
      </c>
      <c r="X178" s="157"/>
      <c r="Y178" s="157">
        <v>2568848</v>
      </c>
      <c r="Z178" s="159">
        <v>70.323003991046093</v>
      </c>
      <c r="AA178" s="157"/>
      <c r="AB178" s="157">
        <v>1614630</v>
      </c>
      <c r="AC178" s="157"/>
      <c r="AD178" s="157">
        <v>421599</v>
      </c>
      <c r="AE178" s="159">
        <v>26.1111833670872</v>
      </c>
      <c r="AF178" s="157"/>
      <c r="AG178" s="157">
        <v>1191587</v>
      </c>
      <c r="AH178" s="157"/>
      <c r="AI178" s="159">
        <v>73.799384379083804</v>
      </c>
    </row>
    <row r="179" spans="1:35" ht="12.75" customHeight="1">
      <c r="A179" s="158" t="s">
        <v>203</v>
      </c>
      <c r="B179" s="157">
        <v>252248</v>
      </c>
      <c r="C179" s="157"/>
      <c r="D179" s="157">
        <v>95776</v>
      </c>
      <c r="E179" s="159">
        <v>37.968982905711798</v>
      </c>
      <c r="F179" s="157"/>
      <c r="G179" s="157">
        <v>156472</v>
      </c>
      <c r="H179" s="173"/>
      <c r="I179" s="159">
        <v>62.031017094288202</v>
      </c>
      <c r="J179" s="157"/>
      <c r="K179" s="157">
        <v>1423178</v>
      </c>
      <c r="L179" s="157"/>
      <c r="M179" s="157">
        <v>661812</v>
      </c>
      <c r="N179" s="159">
        <v>46.502405180518501</v>
      </c>
      <c r="O179" s="157"/>
      <c r="P179" s="157">
        <v>759939</v>
      </c>
      <c r="Q179" s="157"/>
      <c r="R179" s="159">
        <v>53.397326265583096</v>
      </c>
      <c r="S179" s="157"/>
      <c r="T179" s="157">
        <v>3924954</v>
      </c>
      <c r="U179" s="157"/>
      <c r="V179" s="157">
        <v>1982142</v>
      </c>
      <c r="W179" s="159">
        <v>50.501024980165397</v>
      </c>
      <c r="X179" s="157"/>
      <c r="Y179" s="157">
        <v>1938818</v>
      </c>
      <c r="Z179" s="159">
        <v>49.397215865459799</v>
      </c>
      <c r="AA179" s="157"/>
      <c r="AB179" s="157">
        <v>1798499</v>
      </c>
      <c r="AC179" s="157"/>
      <c r="AD179" s="157">
        <v>868990</v>
      </c>
      <c r="AE179" s="159">
        <v>48.317513660002</v>
      </c>
      <c r="AF179" s="157"/>
      <c r="AG179" s="157">
        <v>927775</v>
      </c>
      <c r="AH179" s="157"/>
      <c r="AI179" s="159">
        <v>51.586072608325097</v>
      </c>
    </row>
    <row r="180" spans="1:35" ht="12.75" customHeight="1">
      <c r="A180" s="158" t="s">
        <v>215</v>
      </c>
      <c r="B180" s="157">
        <v>169723</v>
      </c>
      <c r="C180" s="157"/>
      <c r="D180" s="162">
        <v>5443</v>
      </c>
      <c r="E180" s="163">
        <v>3.20699021346547</v>
      </c>
      <c r="F180" s="157"/>
      <c r="G180" s="157">
        <v>164280</v>
      </c>
      <c r="H180" s="173"/>
      <c r="I180" s="159">
        <v>96.793009786534498</v>
      </c>
      <c r="J180" s="157"/>
      <c r="K180" s="157">
        <v>518721</v>
      </c>
      <c r="L180" s="157"/>
      <c r="M180" s="162">
        <v>22206</v>
      </c>
      <c r="N180" s="161">
        <v>4.2809140173619298</v>
      </c>
      <c r="O180" s="157"/>
      <c r="P180" s="157">
        <v>495088</v>
      </c>
      <c r="Q180" s="157"/>
      <c r="R180" s="159">
        <v>95.443986266220193</v>
      </c>
      <c r="S180" s="157"/>
      <c r="T180" s="157">
        <v>311052</v>
      </c>
      <c r="U180" s="157"/>
      <c r="V180" s="162">
        <v>18775</v>
      </c>
      <c r="W180" s="161">
        <v>6.03596826254131</v>
      </c>
      <c r="X180" s="157"/>
      <c r="Y180" s="157">
        <v>284891</v>
      </c>
      <c r="Z180" s="159">
        <v>91.5895091495956</v>
      </c>
      <c r="AA180" s="157"/>
      <c r="AB180" s="157">
        <v>111985</v>
      </c>
      <c r="AC180" s="157"/>
      <c r="AD180" s="162">
        <v>4188</v>
      </c>
      <c r="AE180" s="163">
        <v>3.73978657855963</v>
      </c>
      <c r="AF180" s="157"/>
      <c r="AG180" s="157">
        <v>106618</v>
      </c>
      <c r="AH180" s="157"/>
      <c r="AI180" s="159">
        <v>95.207393847390307</v>
      </c>
    </row>
    <row r="181" spans="1:35" ht="12.75" customHeight="1">
      <c r="A181" s="158" t="s">
        <v>211</v>
      </c>
      <c r="B181" s="157">
        <v>233415</v>
      </c>
      <c r="C181" s="157"/>
      <c r="D181" s="160">
        <v>28893</v>
      </c>
      <c r="E181" s="161">
        <v>12.3783818520661</v>
      </c>
      <c r="F181" s="157"/>
      <c r="G181" s="157">
        <v>204522</v>
      </c>
      <c r="H181" s="173"/>
      <c r="I181" s="159">
        <v>87.621618147933901</v>
      </c>
      <c r="J181" s="157"/>
      <c r="K181" s="157">
        <v>1314570</v>
      </c>
      <c r="L181" s="157"/>
      <c r="M181" s="157">
        <v>178907</v>
      </c>
      <c r="N181" s="159">
        <v>13.6095453266087</v>
      </c>
      <c r="O181" s="157"/>
      <c r="P181" s="157">
        <v>1134236</v>
      </c>
      <c r="Q181" s="157"/>
      <c r="R181" s="159">
        <v>86.281902066835499</v>
      </c>
      <c r="S181" s="157"/>
      <c r="T181" s="157">
        <v>3292421</v>
      </c>
      <c r="U181" s="157"/>
      <c r="V181" s="157">
        <v>657456</v>
      </c>
      <c r="W181" s="159">
        <v>19.968770700952302</v>
      </c>
      <c r="X181" s="157"/>
      <c r="Y181" s="157">
        <v>2629402</v>
      </c>
      <c r="Z181" s="159">
        <v>79.862265487919103</v>
      </c>
      <c r="AA181" s="157"/>
      <c r="AB181" s="157">
        <v>1089710</v>
      </c>
      <c r="AC181" s="157"/>
      <c r="AD181" s="157">
        <v>273827</v>
      </c>
      <c r="AE181" s="159">
        <v>25.128428664507101</v>
      </c>
      <c r="AF181" s="157"/>
      <c r="AG181" s="157">
        <v>813952</v>
      </c>
      <c r="AH181" s="157"/>
      <c r="AI181" s="159">
        <v>74.694368226408898</v>
      </c>
    </row>
    <row r="182" spans="1:35" ht="12.75" customHeight="1">
      <c r="A182" s="158" t="s">
        <v>205</v>
      </c>
      <c r="B182" s="157">
        <v>239677</v>
      </c>
      <c r="C182" s="157"/>
      <c r="D182" s="160">
        <v>68424</v>
      </c>
      <c r="E182" s="159">
        <v>28.5484214171573</v>
      </c>
      <c r="F182" s="157"/>
      <c r="G182" s="157">
        <v>171253</v>
      </c>
      <c r="H182" s="173"/>
      <c r="I182" s="159">
        <v>71.4515785828427</v>
      </c>
      <c r="J182" s="157"/>
      <c r="K182" s="157">
        <v>1400411</v>
      </c>
      <c r="L182" s="157"/>
      <c r="M182" s="157">
        <v>441227</v>
      </c>
      <c r="N182" s="159">
        <v>31.5069647410653</v>
      </c>
      <c r="O182" s="157"/>
      <c r="P182" s="157">
        <v>957757</v>
      </c>
      <c r="Q182" s="157"/>
      <c r="R182" s="159">
        <v>68.391136602040405</v>
      </c>
      <c r="S182" s="157"/>
      <c r="T182" s="157">
        <v>3818431</v>
      </c>
      <c r="U182" s="157"/>
      <c r="V182" s="157">
        <v>1251840</v>
      </c>
      <c r="W182" s="159">
        <v>32.784146158461397</v>
      </c>
      <c r="X182" s="157"/>
      <c r="Y182" s="157">
        <v>2559378</v>
      </c>
      <c r="Z182" s="159">
        <v>67.026954264722903</v>
      </c>
      <c r="AA182" s="157"/>
      <c r="AB182" s="157">
        <v>1671913</v>
      </c>
      <c r="AC182" s="157"/>
      <c r="AD182" s="157">
        <v>525613</v>
      </c>
      <c r="AE182" s="159">
        <v>31.437820030109201</v>
      </c>
      <c r="AF182" s="157"/>
      <c r="AG182" s="157">
        <v>1144369</v>
      </c>
      <c r="AH182" s="157"/>
      <c r="AI182" s="159">
        <v>68.446683529585599</v>
      </c>
    </row>
    <row r="183" spans="1:35" ht="12.75" customHeight="1">
      <c r="A183" s="158" t="s">
        <v>202</v>
      </c>
      <c r="B183" s="157">
        <v>212996</v>
      </c>
      <c r="C183" s="157"/>
      <c r="D183" s="157">
        <v>90078</v>
      </c>
      <c r="E183" s="159">
        <v>42.290935041033599</v>
      </c>
      <c r="F183" s="157"/>
      <c r="G183" s="157">
        <v>122918</v>
      </c>
      <c r="H183" s="173"/>
      <c r="I183" s="159">
        <v>57.709064958966401</v>
      </c>
      <c r="J183" s="157"/>
      <c r="K183" s="157">
        <v>1228561</v>
      </c>
      <c r="L183" s="157"/>
      <c r="M183" s="157">
        <v>639938</v>
      </c>
      <c r="N183" s="159">
        <v>52.088418890067302</v>
      </c>
      <c r="O183" s="157"/>
      <c r="P183" s="157">
        <v>587196</v>
      </c>
      <c r="Q183" s="157"/>
      <c r="R183" s="159">
        <v>47.795428961199299</v>
      </c>
      <c r="S183" s="157"/>
      <c r="T183" s="157">
        <v>3200004</v>
      </c>
      <c r="U183" s="157"/>
      <c r="V183" s="157">
        <v>1879692</v>
      </c>
      <c r="W183" s="159">
        <v>58.740301574622997</v>
      </c>
      <c r="X183" s="157"/>
      <c r="Y183" s="157">
        <v>1315569</v>
      </c>
      <c r="Z183" s="159">
        <v>41.111479860650199</v>
      </c>
      <c r="AA183" s="157"/>
      <c r="AB183" s="157">
        <v>1310918</v>
      </c>
      <c r="AC183" s="157"/>
      <c r="AD183" s="157">
        <v>745010</v>
      </c>
      <c r="AE183" s="159">
        <v>56.831167166825097</v>
      </c>
      <c r="AF183" s="157"/>
      <c r="AG183" s="157">
        <v>565564</v>
      </c>
      <c r="AH183" s="157"/>
      <c r="AI183" s="159">
        <v>43.142591680028801</v>
      </c>
    </row>
    <row r="184" spans="1:35" ht="12.75" customHeight="1">
      <c r="A184" s="158" t="s">
        <v>208</v>
      </c>
      <c r="B184" s="157">
        <v>241269</v>
      </c>
      <c r="C184" s="157"/>
      <c r="D184" s="160">
        <v>32833</v>
      </c>
      <c r="E184" s="161">
        <v>13.608461924242199</v>
      </c>
      <c r="F184" s="157"/>
      <c r="G184" s="157">
        <v>208436</v>
      </c>
      <c r="H184" s="173"/>
      <c r="I184" s="159">
        <v>86.391538075757794</v>
      </c>
      <c r="J184" s="157"/>
      <c r="K184" s="157">
        <v>1414902</v>
      </c>
      <c r="L184" s="157"/>
      <c r="M184" s="157">
        <v>281225</v>
      </c>
      <c r="N184" s="159">
        <v>19.875934870400901</v>
      </c>
      <c r="O184" s="157"/>
      <c r="P184" s="157">
        <v>1132250</v>
      </c>
      <c r="Q184" s="157"/>
      <c r="R184" s="159">
        <v>80.023210088048501</v>
      </c>
      <c r="S184" s="157"/>
      <c r="T184" s="157">
        <v>3822766</v>
      </c>
      <c r="U184" s="157"/>
      <c r="V184" s="157">
        <v>836815</v>
      </c>
      <c r="W184" s="159">
        <v>21.890301420489799</v>
      </c>
      <c r="X184" s="157"/>
      <c r="Y184" s="157">
        <v>2979765</v>
      </c>
      <c r="Z184" s="159">
        <v>77.947878577972105</v>
      </c>
      <c r="AA184" s="157"/>
      <c r="AB184" s="157">
        <v>1677220</v>
      </c>
      <c r="AC184" s="157"/>
      <c r="AD184" s="157">
        <v>392150</v>
      </c>
      <c r="AE184" s="159">
        <v>23.380951813119299</v>
      </c>
      <c r="AF184" s="157"/>
      <c r="AG184" s="157">
        <v>1284726</v>
      </c>
      <c r="AH184" s="157"/>
      <c r="AI184" s="159">
        <v>76.598538057022907</v>
      </c>
    </row>
    <row r="185" spans="1:35" ht="12.75" customHeight="1">
      <c r="A185" s="158" t="s">
        <v>207</v>
      </c>
      <c r="B185" s="157">
        <v>185134</v>
      </c>
      <c r="C185" s="157"/>
      <c r="D185" s="160">
        <v>44655</v>
      </c>
      <c r="E185" s="161">
        <v>24.120366869402702</v>
      </c>
      <c r="F185" s="157"/>
      <c r="G185" s="157">
        <v>140479</v>
      </c>
      <c r="H185" s="173"/>
      <c r="I185" s="159">
        <v>75.879633130597298</v>
      </c>
      <c r="J185" s="157"/>
      <c r="K185" s="157">
        <v>1299655</v>
      </c>
      <c r="L185" s="157"/>
      <c r="M185" s="157">
        <v>393968</v>
      </c>
      <c r="N185" s="159">
        <v>30.3132754461761</v>
      </c>
      <c r="O185" s="157"/>
      <c r="P185" s="157">
        <v>904260</v>
      </c>
      <c r="Q185" s="157"/>
      <c r="R185" s="159">
        <v>69.576926184256607</v>
      </c>
      <c r="S185" s="157"/>
      <c r="T185" s="157">
        <v>3499089</v>
      </c>
      <c r="U185" s="157"/>
      <c r="V185" s="157">
        <v>1344740</v>
      </c>
      <c r="W185" s="159">
        <v>38.431145935413497</v>
      </c>
      <c r="X185" s="157"/>
      <c r="Y185" s="157">
        <v>2146086</v>
      </c>
      <c r="Z185" s="159">
        <v>61.3327068845634</v>
      </c>
      <c r="AA185" s="157"/>
      <c r="AB185" s="157">
        <v>1391932</v>
      </c>
      <c r="AC185" s="157"/>
      <c r="AD185" s="157">
        <v>520844</v>
      </c>
      <c r="AE185" s="159">
        <v>37.418781951991903</v>
      </c>
      <c r="AF185" s="157"/>
      <c r="AG185" s="157">
        <v>870744</v>
      </c>
      <c r="AH185" s="157"/>
      <c r="AI185" s="159">
        <v>62.556504197044099</v>
      </c>
    </row>
    <row r="186" spans="1:35" ht="12.75" customHeight="1">
      <c r="A186" s="158" t="s">
        <v>210</v>
      </c>
      <c r="B186" s="157">
        <v>147135</v>
      </c>
      <c r="C186" s="157"/>
      <c r="D186" s="162">
        <v>20298</v>
      </c>
      <c r="E186" s="161">
        <v>13.795493934142099</v>
      </c>
      <c r="F186" s="157"/>
      <c r="G186" s="157">
        <v>126837</v>
      </c>
      <c r="H186" s="173"/>
      <c r="I186" s="159">
        <v>86.204506065857899</v>
      </c>
      <c r="J186" s="157"/>
      <c r="K186" s="157">
        <v>796723</v>
      </c>
      <c r="L186" s="157"/>
      <c r="M186" s="157">
        <v>174011</v>
      </c>
      <c r="N186" s="159">
        <v>21.840840543074599</v>
      </c>
      <c r="O186" s="157"/>
      <c r="P186" s="157">
        <v>621285</v>
      </c>
      <c r="Q186" s="157"/>
      <c r="R186" s="159">
        <v>77.980050783019905</v>
      </c>
      <c r="S186" s="157"/>
      <c r="T186" s="157">
        <v>1741939</v>
      </c>
      <c r="U186" s="157"/>
      <c r="V186" s="157">
        <v>393393</v>
      </c>
      <c r="W186" s="159">
        <v>22.5836266367536</v>
      </c>
      <c r="X186" s="157"/>
      <c r="Y186" s="157">
        <v>1345281</v>
      </c>
      <c r="Z186" s="159">
        <v>77.2289385564018</v>
      </c>
      <c r="AA186" s="157"/>
      <c r="AB186" s="157">
        <v>480521</v>
      </c>
      <c r="AC186" s="157"/>
      <c r="AD186" s="157">
        <v>100585</v>
      </c>
      <c r="AE186" s="159">
        <v>20.932487862133001</v>
      </c>
      <c r="AF186" s="157"/>
      <c r="AG186" s="157">
        <v>378339</v>
      </c>
      <c r="AH186" s="157"/>
      <c r="AI186" s="159">
        <v>78.735164540155395</v>
      </c>
    </row>
    <row r="187" spans="1:35" ht="12.75" customHeight="1">
      <c r="A187" s="158" t="s">
        <v>214</v>
      </c>
      <c r="B187" s="157">
        <v>240172</v>
      </c>
      <c r="C187" s="157"/>
      <c r="D187" s="160">
        <v>31941</v>
      </c>
      <c r="E187" s="161">
        <v>13.2992188931266</v>
      </c>
      <c r="F187" s="157"/>
      <c r="G187" s="157">
        <v>208231</v>
      </c>
      <c r="H187" s="173"/>
      <c r="I187" s="159">
        <v>86.700781106873393</v>
      </c>
      <c r="J187" s="157"/>
      <c r="K187" s="157">
        <v>1393453</v>
      </c>
      <c r="L187" s="157"/>
      <c r="M187" s="157">
        <v>150913</v>
      </c>
      <c r="N187" s="159">
        <v>10.8301464060862</v>
      </c>
      <c r="O187" s="157"/>
      <c r="P187" s="157">
        <v>1241113</v>
      </c>
      <c r="Q187" s="157"/>
      <c r="R187" s="159">
        <v>89.067446121254207</v>
      </c>
      <c r="S187" s="157"/>
      <c r="T187" s="157">
        <v>3763929</v>
      </c>
      <c r="U187" s="157"/>
      <c r="V187" s="157">
        <v>526545</v>
      </c>
      <c r="W187" s="159">
        <v>13.989238372987399</v>
      </c>
      <c r="X187" s="157"/>
      <c r="Y187" s="157">
        <v>3237384</v>
      </c>
      <c r="Z187" s="159">
        <v>86.010761627012599</v>
      </c>
      <c r="AA187" s="157"/>
      <c r="AB187" s="157">
        <v>1662626</v>
      </c>
      <c r="AC187" s="157"/>
      <c r="AD187" s="157">
        <v>224799</v>
      </c>
      <c r="AE187" s="159">
        <v>13.520719632677499</v>
      </c>
      <c r="AF187" s="157"/>
      <c r="AG187" s="157">
        <v>1436611</v>
      </c>
      <c r="AH187" s="157"/>
      <c r="AI187" s="159">
        <v>86.406143053218202</v>
      </c>
    </row>
    <row r="188" spans="1:35" ht="12.75" customHeight="1">
      <c r="A188" s="158" t="s">
        <v>212</v>
      </c>
      <c r="B188" s="157">
        <v>225573</v>
      </c>
      <c r="C188" s="157"/>
      <c r="D188" s="160">
        <v>32781</v>
      </c>
      <c r="E188" s="161">
        <v>14.5323243473288</v>
      </c>
      <c r="F188" s="157"/>
      <c r="G188" s="157">
        <v>192792</v>
      </c>
      <c r="H188" s="173"/>
      <c r="I188" s="159">
        <v>85.467675652671204</v>
      </c>
      <c r="J188" s="157"/>
      <c r="K188" s="157">
        <v>1344774</v>
      </c>
      <c r="L188" s="157"/>
      <c r="M188" s="157">
        <v>216049</v>
      </c>
      <c r="N188" s="159">
        <v>16.065822212505601</v>
      </c>
      <c r="O188" s="157"/>
      <c r="P188" s="157">
        <v>1127298</v>
      </c>
      <c r="Q188" s="157"/>
      <c r="R188" s="159">
        <v>83.828063302830103</v>
      </c>
      <c r="S188" s="157"/>
      <c r="T188" s="157">
        <v>3646206</v>
      </c>
      <c r="U188" s="157"/>
      <c r="V188" s="157">
        <v>774189</v>
      </c>
      <c r="W188" s="159">
        <v>21.2327279369295</v>
      </c>
      <c r="X188" s="157"/>
      <c r="Y188" s="157">
        <v>2871471</v>
      </c>
      <c r="Z188" s="159">
        <v>78.752297593717998</v>
      </c>
      <c r="AA188" s="157"/>
      <c r="AB188" s="157">
        <v>1573603</v>
      </c>
      <c r="AC188" s="157"/>
      <c r="AD188" s="157">
        <v>351800</v>
      </c>
      <c r="AE188" s="159">
        <v>22.3563376531438</v>
      </c>
      <c r="AF188" s="157"/>
      <c r="AG188" s="157">
        <v>1220406</v>
      </c>
      <c r="AH188" s="157"/>
      <c r="AI188" s="159">
        <v>77.554885190229001</v>
      </c>
    </row>
    <row r="189" spans="1:35" ht="12.75" customHeight="1">
      <c r="A189" s="158" t="s">
        <v>213</v>
      </c>
      <c r="B189" s="157">
        <v>249841</v>
      </c>
      <c r="C189" s="157"/>
      <c r="D189" s="160">
        <v>54081</v>
      </c>
      <c r="E189" s="161">
        <v>21.646166962188001</v>
      </c>
      <c r="F189" s="157"/>
      <c r="G189" s="157">
        <v>195760</v>
      </c>
      <c r="H189" s="173"/>
      <c r="I189" s="159">
        <v>78.353833037812095</v>
      </c>
      <c r="J189" s="157"/>
      <c r="K189" s="157">
        <v>1426900</v>
      </c>
      <c r="L189" s="157"/>
      <c r="M189" s="157">
        <v>256171</v>
      </c>
      <c r="N189" s="159">
        <v>17.9529749807275</v>
      </c>
      <c r="O189" s="157"/>
      <c r="P189" s="157">
        <v>1170729</v>
      </c>
      <c r="Q189" s="157"/>
      <c r="R189" s="159">
        <v>82.047025019272596</v>
      </c>
      <c r="S189" s="157"/>
      <c r="T189" s="157">
        <v>3918661</v>
      </c>
      <c r="U189" s="157"/>
      <c r="V189" s="157">
        <v>683550</v>
      </c>
      <c r="W189" s="159">
        <v>17.4434583649874</v>
      </c>
      <c r="X189" s="157"/>
      <c r="Y189" s="157">
        <v>3231819</v>
      </c>
      <c r="Z189" s="159">
        <v>82.472533347487797</v>
      </c>
      <c r="AA189" s="157"/>
      <c r="AB189" s="157">
        <v>1639880</v>
      </c>
      <c r="AC189" s="157"/>
      <c r="AD189" s="157">
        <v>334212</v>
      </c>
      <c r="AE189" s="159">
        <v>20.380271727199499</v>
      </c>
      <c r="AF189" s="157"/>
      <c r="AG189" s="157">
        <v>1305324</v>
      </c>
      <c r="AH189" s="157"/>
      <c r="AI189" s="159">
        <v>79.598751128131298</v>
      </c>
    </row>
    <row r="190" spans="1:35" ht="4.5" customHeight="1">
      <c r="A190" s="157"/>
      <c r="B190" s="157"/>
      <c r="C190" s="157"/>
      <c r="D190" s="157"/>
      <c r="E190" s="157"/>
      <c r="F190" s="157"/>
      <c r="G190" s="157"/>
      <c r="H190" s="173"/>
      <c r="I190" s="157"/>
      <c r="J190" s="157"/>
      <c r="K190" s="157"/>
      <c r="L190" s="157"/>
      <c r="M190" s="157"/>
      <c r="N190" s="157"/>
      <c r="O190" s="157"/>
      <c r="P190" s="157"/>
      <c r="Q190" s="157"/>
      <c r="R190" s="157"/>
      <c r="S190" s="157"/>
      <c r="T190" s="157"/>
      <c r="U190" s="157"/>
      <c r="V190" s="157"/>
      <c r="W190" s="157"/>
      <c r="X190" s="157"/>
      <c r="Y190" s="157"/>
      <c r="Z190" s="157"/>
      <c r="AA190" s="157"/>
      <c r="AB190" s="157"/>
      <c r="AC190" s="157"/>
      <c r="AD190" s="157"/>
      <c r="AE190" s="157"/>
      <c r="AF190" s="157"/>
      <c r="AG190" s="157"/>
      <c r="AH190" s="157"/>
      <c r="AI190" s="157"/>
    </row>
    <row r="191" spans="1:35" ht="12.75" customHeight="1">
      <c r="A191" s="155" t="s">
        <v>97</v>
      </c>
      <c r="B191" s="156">
        <v>52175</v>
      </c>
      <c r="C191" s="157"/>
      <c r="D191" s="157"/>
      <c r="E191" s="157"/>
      <c r="F191" s="157"/>
      <c r="G191" s="157"/>
      <c r="H191" s="173"/>
      <c r="I191" s="157"/>
      <c r="J191" s="157"/>
      <c r="K191" s="156">
        <v>284562</v>
      </c>
      <c r="L191" s="157"/>
      <c r="M191" s="157"/>
      <c r="N191" s="157"/>
      <c r="O191" s="157"/>
      <c r="P191" s="157"/>
      <c r="Q191" s="157"/>
      <c r="R191" s="157"/>
      <c r="S191" s="157"/>
      <c r="T191" s="156">
        <v>700521</v>
      </c>
      <c r="U191" s="157"/>
      <c r="V191" s="157"/>
      <c r="W191" s="157"/>
      <c r="X191" s="157"/>
      <c r="Y191" s="157"/>
      <c r="Z191" s="157"/>
      <c r="AA191" s="157"/>
      <c r="AB191" s="156">
        <v>253255</v>
      </c>
      <c r="AC191" s="157"/>
      <c r="AD191" s="157"/>
      <c r="AE191" s="157"/>
      <c r="AF191" s="157"/>
      <c r="AG191" s="157"/>
      <c r="AH191" s="157"/>
      <c r="AI191" s="157"/>
    </row>
    <row r="192" spans="1:35" ht="12.75" customHeight="1">
      <c r="A192" s="158" t="s">
        <v>201</v>
      </c>
      <c r="B192" s="157">
        <v>46806</v>
      </c>
      <c r="C192" s="157"/>
      <c r="D192" s="160">
        <v>18847</v>
      </c>
      <c r="E192" s="161">
        <v>40.266205187369103</v>
      </c>
      <c r="F192" s="157"/>
      <c r="G192" s="160">
        <v>27959</v>
      </c>
      <c r="H192" s="174"/>
      <c r="I192" s="159">
        <v>59.733794812630897</v>
      </c>
      <c r="J192" s="157"/>
      <c r="K192" s="157">
        <v>275320</v>
      </c>
      <c r="L192" s="157"/>
      <c r="M192" s="157">
        <v>111508</v>
      </c>
      <c r="N192" s="159">
        <v>40.501234926630801</v>
      </c>
      <c r="O192" s="157"/>
      <c r="P192" s="157">
        <v>163812</v>
      </c>
      <c r="Q192" s="157"/>
      <c r="R192" s="159">
        <v>59.498765073369199</v>
      </c>
      <c r="S192" s="157"/>
      <c r="T192" s="157">
        <v>663866</v>
      </c>
      <c r="U192" s="157"/>
      <c r="V192" s="157">
        <v>266812</v>
      </c>
      <c r="W192" s="159">
        <v>40.190640882346699</v>
      </c>
      <c r="X192" s="157"/>
      <c r="Y192" s="157">
        <v>397054</v>
      </c>
      <c r="Z192" s="159">
        <v>59.809359117653301</v>
      </c>
      <c r="AA192" s="157"/>
      <c r="AB192" s="157">
        <v>180575</v>
      </c>
      <c r="AC192" s="157"/>
      <c r="AD192" s="157">
        <v>59184</v>
      </c>
      <c r="AE192" s="159">
        <v>32.775301121417698</v>
      </c>
      <c r="AF192" s="157"/>
      <c r="AG192" s="157">
        <v>121391</v>
      </c>
      <c r="AH192" s="157"/>
      <c r="AI192" s="159">
        <v>67.224698878582302</v>
      </c>
    </row>
    <row r="193" spans="1:35" ht="12.75" customHeight="1">
      <c r="A193" s="158" t="s">
        <v>200</v>
      </c>
      <c r="B193" s="157">
        <v>33074</v>
      </c>
      <c r="C193" s="157"/>
      <c r="D193" s="160">
        <v>20538</v>
      </c>
      <c r="E193" s="159">
        <v>62.097115559049399</v>
      </c>
      <c r="F193" s="157"/>
      <c r="G193" s="160">
        <v>12166</v>
      </c>
      <c r="H193" s="174"/>
      <c r="I193" s="161">
        <v>36.784180927616902</v>
      </c>
      <c r="J193" s="157"/>
      <c r="K193" s="157">
        <v>202602</v>
      </c>
      <c r="L193" s="157"/>
      <c r="M193" s="157">
        <v>124542</v>
      </c>
      <c r="N193" s="159">
        <v>61.471258921432202</v>
      </c>
      <c r="O193" s="157"/>
      <c r="P193" s="157">
        <v>78060</v>
      </c>
      <c r="Q193" s="157"/>
      <c r="R193" s="159">
        <v>38.528741078567798</v>
      </c>
      <c r="S193" s="157"/>
      <c r="T193" s="157">
        <v>498997</v>
      </c>
      <c r="U193" s="157"/>
      <c r="V193" s="157">
        <v>309158</v>
      </c>
      <c r="W193" s="159">
        <v>61.955883502305603</v>
      </c>
      <c r="X193" s="157"/>
      <c r="Y193" s="157">
        <v>189043</v>
      </c>
      <c r="Z193" s="159">
        <v>37.884596500580201</v>
      </c>
      <c r="AA193" s="157"/>
      <c r="AB193" s="157">
        <v>88021</v>
      </c>
      <c r="AC193" s="157"/>
      <c r="AD193" s="157">
        <v>36804</v>
      </c>
      <c r="AE193" s="159">
        <v>41.8127492302973</v>
      </c>
      <c r="AF193" s="157"/>
      <c r="AG193" s="157">
        <v>50783</v>
      </c>
      <c r="AH193" s="157"/>
      <c r="AI193" s="159">
        <v>57.6941866145579</v>
      </c>
    </row>
    <row r="194" spans="1:35" ht="12.75" customHeight="1">
      <c r="A194" s="158" t="s">
        <v>206</v>
      </c>
      <c r="B194" s="157">
        <v>51646</v>
      </c>
      <c r="C194" s="157"/>
      <c r="D194" s="160">
        <v>11391</v>
      </c>
      <c r="E194" s="161">
        <v>22.0559191418503</v>
      </c>
      <c r="F194" s="157"/>
      <c r="G194" s="157">
        <v>40255</v>
      </c>
      <c r="H194" s="173"/>
      <c r="I194" s="159">
        <v>77.944080858149704</v>
      </c>
      <c r="J194" s="157"/>
      <c r="K194" s="157">
        <v>283161</v>
      </c>
      <c r="L194" s="157"/>
      <c r="M194" s="157">
        <v>75981</v>
      </c>
      <c r="N194" s="159">
        <v>26.833144394884901</v>
      </c>
      <c r="O194" s="157"/>
      <c r="P194" s="157">
        <v>207180</v>
      </c>
      <c r="Q194" s="157"/>
      <c r="R194" s="159">
        <v>73.166855605115103</v>
      </c>
      <c r="S194" s="157"/>
      <c r="T194" s="157">
        <v>689989</v>
      </c>
      <c r="U194" s="157"/>
      <c r="V194" s="157">
        <v>193298</v>
      </c>
      <c r="W194" s="159">
        <v>28.014649508905201</v>
      </c>
      <c r="X194" s="157"/>
      <c r="Y194" s="157">
        <v>496691</v>
      </c>
      <c r="Z194" s="159">
        <v>71.985350491094806</v>
      </c>
      <c r="AA194" s="157"/>
      <c r="AB194" s="157">
        <v>235510</v>
      </c>
      <c r="AC194" s="157"/>
      <c r="AD194" s="157">
        <v>44070</v>
      </c>
      <c r="AE194" s="159">
        <v>18.712581206742801</v>
      </c>
      <c r="AF194" s="157"/>
      <c r="AG194" s="157">
        <v>191440</v>
      </c>
      <c r="AH194" s="157"/>
      <c r="AI194" s="159">
        <v>81.287418793257203</v>
      </c>
    </row>
    <row r="195" spans="1:35" ht="12.75" customHeight="1">
      <c r="A195" s="158" t="s">
        <v>204</v>
      </c>
      <c r="B195" s="157">
        <v>39297</v>
      </c>
      <c r="C195" s="157"/>
      <c r="D195" s="160">
        <v>10907</v>
      </c>
      <c r="E195" s="161">
        <v>27.7552993867216</v>
      </c>
      <c r="F195" s="157"/>
      <c r="G195" s="160">
        <v>28390</v>
      </c>
      <c r="H195" s="174"/>
      <c r="I195" s="159">
        <v>72.244700613278397</v>
      </c>
      <c r="J195" s="157"/>
      <c r="K195" s="157">
        <v>224576</v>
      </c>
      <c r="L195" s="157"/>
      <c r="M195" s="157">
        <v>83403</v>
      </c>
      <c r="N195" s="159">
        <v>37.1379844685096</v>
      </c>
      <c r="O195" s="157"/>
      <c r="P195" s="157">
        <v>141173</v>
      </c>
      <c r="Q195" s="157"/>
      <c r="R195" s="159">
        <v>62.862015531490499</v>
      </c>
      <c r="S195" s="157"/>
      <c r="T195" s="157">
        <v>484952</v>
      </c>
      <c r="U195" s="157"/>
      <c r="V195" s="157">
        <v>144076</v>
      </c>
      <c r="W195" s="159">
        <v>29.7093320576057</v>
      </c>
      <c r="X195" s="157"/>
      <c r="Y195" s="157">
        <v>339043</v>
      </c>
      <c r="Z195" s="159">
        <v>69.912692390174698</v>
      </c>
      <c r="AA195" s="157"/>
      <c r="AB195" s="157">
        <v>150271</v>
      </c>
      <c r="AC195" s="157"/>
      <c r="AD195" s="157">
        <v>27698</v>
      </c>
      <c r="AE195" s="159">
        <v>18.432032794085401</v>
      </c>
      <c r="AF195" s="157"/>
      <c r="AG195" s="157">
        <v>121755</v>
      </c>
      <c r="AH195" s="157"/>
      <c r="AI195" s="159">
        <v>81.0236173313547</v>
      </c>
    </row>
    <row r="196" spans="1:35" ht="12.75" customHeight="1">
      <c r="A196" s="158" t="s">
        <v>209</v>
      </c>
      <c r="B196" s="157">
        <v>44499</v>
      </c>
      <c r="C196" s="157"/>
      <c r="D196" s="162">
        <v>8768</v>
      </c>
      <c r="E196" s="161">
        <v>19.7038135688442</v>
      </c>
      <c r="F196" s="157"/>
      <c r="G196" s="157">
        <v>35731</v>
      </c>
      <c r="H196" s="173"/>
      <c r="I196" s="159">
        <v>80.296186431155803</v>
      </c>
      <c r="J196" s="157"/>
      <c r="K196" s="157">
        <v>234651</v>
      </c>
      <c r="L196" s="157"/>
      <c r="M196" s="157">
        <v>61561</v>
      </c>
      <c r="N196" s="159">
        <v>26.235132175017402</v>
      </c>
      <c r="O196" s="157"/>
      <c r="P196" s="157">
        <v>173090</v>
      </c>
      <c r="Q196" s="157"/>
      <c r="R196" s="159">
        <v>73.764867824982602</v>
      </c>
      <c r="S196" s="157"/>
      <c r="T196" s="157">
        <v>493801</v>
      </c>
      <c r="U196" s="157"/>
      <c r="V196" s="157">
        <v>111976</v>
      </c>
      <c r="W196" s="159">
        <v>22.676341279179301</v>
      </c>
      <c r="X196" s="157"/>
      <c r="Y196" s="157">
        <v>379332</v>
      </c>
      <c r="Z196" s="159">
        <v>76.818799475902196</v>
      </c>
      <c r="AA196" s="157"/>
      <c r="AB196" s="157">
        <v>145536</v>
      </c>
      <c r="AC196" s="157"/>
      <c r="AD196" s="160">
        <v>17902</v>
      </c>
      <c r="AE196" s="161">
        <v>12.300736587511</v>
      </c>
      <c r="AF196" s="157"/>
      <c r="AG196" s="157">
        <v>126816</v>
      </c>
      <c r="AH196" s="157"/>
      <c r="AI196" s="159">
        <v>87.137203166226897</v>
      </c>
    </row>
    <row r="197" spans="1:35" ht="12.75" customHeight="1">
      <c r="A197" s="158" t="s">
        <v>203</v>
      </c>
      <c r="B197" s="157">
        <v>50016</v>
      </c>
      <c r="C197" s="157"/>
      <c r="D197" s="160">
        <v>13685</v>
      </c>
      <c r="E197" s="161">
        <v>27.361244401791399</v>
      </c>
      <c r="F197" s="157"/>
      <c r="G197" s="157">
        <v>36331</v>
      </c>
      <c r="H197" s="173"/>
      <c r="I197" s="159">
        <v>72.638755598208604</v>
      </c>
      <c r="J197" s="157"/>
      <c r="K197" s="157">
        <v>283375</v>
      </c>
      <c r="L197" s="157"/>
      <c r="M197" s="157">
        <v>100212</v>
      </c>
      <c r="N197" s="159">
        <v>35.363740626378501</v>
      </c>
      <c r="O197" s="157"/>
      <c r="P197" s="157">
        <v>183163</v>
      </c>
      <c r="Q197" s="157"/>
      <c r="R197" s="159">
        <v>64.636259373621499</v>
      </c>
      <c r="S197" s="157"/>
      <c r="T197" s="157">
        <v>686816</v>
      </c>
      <c r="U197" s="157"/>
      <c r="V197" s="157">
        <v>238276</v>
      </c>
      <c r="W197" s="159">
        <v>34.692843498113</v>
      </c>
      <c r="X197" s="157"/>
      <c r="Y197" s="157">
        <v>448540</v>
      </c>
      <c r="Z197" s="159">
        <v>65.307156501886993</v>
      </c>
      <c r="AA197" s="157"/>
      <c r="AB197" s="157">
        <v>240063</v>
      </c>
      <c r="AC197" s="157"/>
      <c r="AD197" s="157">
        <v>61093</v>
      </c>
      <c r="AE197" s="159">
        <v>25.4487363733687</v>
      </c>
      <c r="AF197" s="157"/>
      <c r="AG197" s="157">
        <v>178489</v>
      </c>
      <c r="AH197" s="157"/>
      <c r="AI197" s="159">
        <v>74.350899555533303</v>
      </c>
    </row>
    <row r="198" spans="1:35" ht="12.75" customHeight="1">
      <c r="A198" s="158" t="s">
        <v>215</v>
      </c>
      <c r="B198" s="160">
        <v>24707</v>
      </c>
      <c r="C198" s="157"/>
      <c r="D198" s="162">
        <v>1903</v>
      </c>
      <c r="E198" s="163">
        <v>7.7022706115675703</v>
      </c>
      <c r="F198" s="157"/>
      <c r="G198" s="160">
        <v>22804</v>
      </c>
      <c r="H198" s="174"/>
      <c r="I198" s="159">
        <v>92.297729388432401</v>
      </c>
      <c r="J198" s="157"/>
      <c r="K198" s="157">
        <v>61893</v>
      </c>
      <c r="L198" s="157"/>
      <c r="M198" s="162">
        <v>1760</v>
      </c>
      <c r="N198" s="163">
        <v>2.8436172103468902</v>
      </c>
      <c r="O198" s="157"/>
      <c r="P198" s="157">
        <v>60133</v>
      </c>
      <c r="Q198" s="157"/>
      <c r="R198" s="159">
        <v>97.156382789653094</v>
      </c>
      <c r="S198" s="157"/>
      <c r="T198" s="157">
        <v>26385</v>
      </c>
      <c r="U198" s="157"/>
      <c r="V198" s="162">
        <v>537</v>
      </c>
      <c r="W198" s="163">
        <v>2.0352472996020499</v>
      </c>
      <c r="X198" s="157"/>
      <c r="Y198" s="157">
        <v>25848</v>
      </c>
      <c r="Z198" s="159">
        <v>97.964752700397995</v>
      </c>
      <c r="AA198" s="157"/>
      <c r="AB198" s="160">
        <v>5667</v>
      </c>
      <c r="AC198" s="157"/>
      <c r="AD198" s="157" t="s">
        <v>465</v>
      </c>
      <c r="AE198" s="159" t="s">
        <v>466</v>
      </c>
      <c r="AF198" s="157"/>
      <c r="AG198" s="157">
        <v>5667</v>
      </c>
      <c r="AH198" s="157" t="s">
        <v>470</v>
      </c>
      <c r="AI198" s="159" t="s">
        <v>467</v>
      </c>
    </row>
    <row r="199" spans="1:35" ht="12.75" customHeight="1">
      <c r="A199" s="158" t="s">
        <v>211</v>
      </c>
      <c r="B199" s="157">
        <v>34029</v>
      </c>
      <c r="C199" s="157"/>
      <c r="D199" s="162">
        <v>4734</v>
      </c>
      <c r="E199" s="163">
        <v>13.9116635810632</v>
      </c>
      <c r="F199" s="157"/>
      <c r="G199" s="157">
        <v>29295</v>
      </c>
      <c r="H199" s="173"/>
      <c r="I199" s="159">
        <v>86.088336418936805</v>
      </c>
      <c r="J199" s="157"/>
      <c r="K199" s="157">
        <v>192392</v>
      </c>
      <c r="L199" s="157"/>
      <c r="M199" s="157">
        <v>37556</v>
      </c>
      <c r="N199" s="159">
        <v>19.520562185537901</v>
      </c>
      <c r="O199" s="157"/>
      <c r="P199" s="157">
        <v>154836</v>
      </c>
      <c r="Q199" s="157"/>
      <c r="R199" s="159">
        <v>80.479437814462102</v>
      </c>
      <c r="S199" s="157"/>
      <c r="T199" s="157">
        <v>346169</v>
      </c>
      <c r="U199" s="157"/>
      <c r="V199" s="157">
        <v>77790</v>
      </c>
      <c r="W199" s="159">
        <v>22.471682906326102</v>
      </c>
      <c r="X199" s="157"/>
      <c r="Y199" s="157">
        <v>268379</v>
      </c>
      <c r="Z199" s="159">
        <v>77.528317093673905</v>
      </c>
      <c r="AA199" s="157"/>
      <c r="AB199" s="157">
        <v>63881</v>
      </c>
      <c r="AC199" s="157"/>
      <c r="AD199" s="160">
        <v>12577</v>
      </c>
      <c r="AE199" s="161">
        <v>19.6881701914497</v>
      </c>
      <c r="AF199" s="157"/>
      <c r="AG199" s="157">
        <v>51304</v>
      </c>
      <c r="AH199" s="157"/>
      <c r="AI199" s="159">
        <v>80.3118298085503</v>
      </c>
    </row>
    <row r="200" spans="1:35" ht="12.75" customHeight="1">
      <c r="A200" s="158" t="s">
        <v>205</v>
      </c>
      <c r="B200" s="157">
        <v>50302</v>
      </c>
      <c r="C200" s="157"/>
      <c r="D200" s="162">
        <v>10154</v>
      </c>
      <c r="E200" s="161">
        <v>20.186076100353901</v>
      </c>
      <c r="F200" s="157"/>
      <c r="G200" s="157">
        <v>40148</v>
      </c>
      <c r="H200" s="173"/>
      <c r="I200" s="159">
        <v>79.813923899646099</v>
      </c>
      <c r="J200" s="157"/>
      <c r="K200" s="157">
        <v>274530</v>
      </c>
      <c r="L200" s="157"/>
      <c r="M200" s="157">
        <v>78657</v>
      </c>
      <c r="N200" s="159">
        <v>28.651513495792798</v>
      </c>
      <c r="O200" s="157"/>
      <c r="P200" s="157">
        <v>195873</v>
      </c>
      <c r="Q200" s="157"/>
      <c r="R200" s="159">
        <v>71.348486504207202</v>
      </c>
      <c r="S200" s="157"/>
      <c r="T200" s="157">
        <v>656560</v>
      </c>
      <c r="U200" s="157"/>
      <c r="V200" s="157">
        <v>170371</v>
      </c>
      <c r="W200" s="159">
        <v>25.949037407091499</v>
      </c>
      <c r="X200" s="157"/>
      <c r="Y200" s="157">
        <v>486189</v>
      </c>
      <c r="Z200" s="159">
        <v>74.050962592908505</v>
      </c>
      <c r="AA200" s="157"/>
      <c r="AB200" s="157">
        <v>194583</v>
      </c>
      <c r="AC200" s="157"/>
      <c r="AD200" s="157">
        <v>35886</v>
      </c>
      <c r="AE200" s="159">
        <v>18.4425155332172</v>
      </c>
      <c r="AF200" s="157"/>
      <c r="AG200" s="157">
        <v>158697</v>
      </c>
      <c r="AH200" s="157"/>
      <c r="AI200" s="159">
        <v>81.557484466782796</v>
      </c>
    </row>
    <row r="201" spans="1:35" ht="12.75" customHeight="1">
      <c r="A201" s="158" t="s">
        <v>202</v>
      </c>
      <c r="B201" s="157">
        <v>40178</v>
      </c>
      <c r="C201" s="157"/>
      <c r="D201" s="160">
        <v>10096</v>
      </c>
      <c r="E201" s="161">
        <v>25.128179600776502</v>
      </c>
      <c r="F201" s="157"/>
      <c r="G201" s="157">
        <v>30082</v>
      </c>
      <c r="H201" s="173"/>
      <c r="I201" s="159">
        <v>74.871820399223495</v>
      </c>
      <c r="J201" s="157"/>
      <c r="K201" s="157">
        <v>221246</v>
      </c>
      <c r="L201" s="157"/>
      <c r="M201" s="157">
        <v>72057</v>
      </c>
      <c r="N201" s="159">
        <v>32.568724406317003</v>
      </c>
      <c r="O201" s="157"/>
      <c r="P201" s="157">
        <v>149189</v>
      </c>
      <c r="Q201" s="157"/>
      <c r="R201" s="159">
        <v>67.431275593683097</v>
      </c>
      <c r="S201" s="157"/>
      <c r="T201" s="157">
        <v>460980</v>
      </c>
      <c r="U201" s="157"/>
      <c r="V201" s="157">
        <v>167954</v>
      </c>
      <c r="W201" s="159">
        <v>36.434118616859699</v>
      </c>
      <c r="X201" s="157"/>
      <c r="Y201" s="157">
        <v>293026</v>
      </c>
      <c r="Z201" s="159">
        <v>63.565881383140301</v>
      </c>
      <c r="AA201" s="157"/>
      <c r="AB201" s="157">
        <v>115178</v>
      </c>
      <c r="AC201" s="157"/>
      <c r="AD201" s="157">
        <v>35066</v>
      </c>
      <c r="AE201" s="159">
        <v>30.4450502700168</v>
      </c>
      <c r="AF201" s="157"/>
      <c r="AG201" s="157">
        <v>80112</v>
      </c>
      <c r="AH201" s="157"/>
      <c r="AI201" s="159">
        <v>69.554949729983207</v>
      </c>
    </row>
    <row r="202" spans="1:35" ht="12.75" customHeight="1">
      <c r="A202" s="158" t="s">
        <v>208</v>
      </c>
      <c r="B202" s="157">
        <v>49607</v>
      </c>
      <c r="C202" s="157"/>
      <c r="D202" s="160">
        <v>8625</v>
      </c>
      <c r="E202" s="161">
        <v>17.386659140847101</v>
      </c>
      <c r="F202" s="157"/>
      <c r="G202" s="157">
        <v>40982</v>
      </c>
      <c r="H202" s="173"/>
      <c r="I202" s="159">
        <v>82.613340859152899</v>
      </c>
      <c r="J202" s="157"/>
      <c r="K202" s="157">
        <v>272418</v>
      </c>
      <c r="L202" s="157"/>
      <c r="M202" s="157">
        <v>54246</v>
      </c>
      <c r="N202" s="159">
        <v>19.912781093760302</v>
      </c>
      <c r="O202" s="157"/>
      <c r="P202" s="157">
        <v>218172</v>
      </c>
      <c r="Q202" s="157"/>
      <c r="R202" s="159">
        <v>80.087218906239698</v>
      </c>
      <c r="S202" s="157"/>
      <c r="T202" s="157">
        <v>629504</v>
      </c>
      <c r="U202" s="157"/>
      <c r="V202" s="157">
        <v>131013</v>
      </c>
      <c r="W202" s="159">
        <v>20.8120996848312</v>
      </c>
      <c r="X202" s="157"/>
      <c r="Y202" s="157">
        <v>498491</v>
      </c>
      <c r="Z202" s="159">
        <v>79.187900315168804</v>
      </c>
      <c r="AA202" s="157"/>
      <c r="AB202" s="157">
        <v>182851</v>
      </c>
      <c r="AC202" s="157"/>
      <c r="AD202" s="157">
        <v>24772</v>
      </c>
      <c r="AE202" s="159">
        <v>13.5476426161191</v>
      </c>
      <c r="AF202" s="157"/>
      <c r="AG202" s="157">
        <v>158079</v>
      </c>
      <c r="AH202" s="157"/>
      <c r="AI202" s="159">
        <v>86.452357383880894</v>
      </c>
    </row>
    <row r="203" spans="1:35" ht="12.75" customHeight="1">
      <c r="A203" s="158" t="s">
        <v>207</v>
      </c>
      <c r="B203" s="157">
        <v>30784</v>
      </c>
      <c r="C203" s="157"/>
      <c r="D203" s="162">
        <v>5243</v>
      </c>
      <c r="E203" s="163">
        <v>17.0315748440748</v>
      </c>
      <c r="F203" s="157"/>
      <c r="G203" s="160">
        <v>25541</v>
      </c>
      <c r="H203" s="174"/>
      <c r="I203" s="159">
        <v>82.968425155925104</v>
      </c>
      <c r="J203" s="157"/>
      <c r="K203" s="157">
        <v>234302</v>
      </c>
      <c r="L203" s="157"/>
      <c r="M203" s="157">
        <v>47251</v>
      </c>
      <c r="N203" s="159">
        <v>20.1667079239614</v>
      </c>
      <c r="O203" s="157"/>
      <c r="P203" s="157">
        <v>187051</v>
      </c>
      <c r="Q203" s="157"/>
      <c r="R203" s="159">
        <v>79.833292076038603</v>
      </c>
      <c r="S203" s="157"/>
      <c r="T203" s="157">
        <v>524369</v>
      </c>
      <c r="U203" s="157"/>
      <c r="V203" s="157">
        <v>110429</v>
      </c>
      <c r="W203" s="159">
        <v>21.059406639217801</v>
      </c>
      <c r="X203" s="157"/>
      <c r="Y203" s="157">
        <v>413940</v>
      </c>
      <c r="Z203" s="159">
        <v>78.940593360782202</v>
      </c>
      <c r="AA203" s="157"/>
      <c r="AB203" s="157">
        <v>137439</v>
      </c>
      <c r="AC203" s="157"/>
      <c r="AD203" s="157">
        <v>22218</v>
      </c>
      <c r="AE203" s="159">
        <v>16.165717154519498</v>
      </c>
      <c r="AF203" s="157"/>
      <c r="AG203" s="157">
        <v>114826</v>
      </c>
      <c r="AH203" s="157"/>
      <c r="AI203" s="159">
        <v>83.546882617015598</v>
      </c>
    </row>
    <row r="204" spans="1:35" ht="12.75" customHeight="1">
      <c r="A204" s="158" t="s">
        <v>210</v>
      </c>
      <c r="B204" s="160">
        <v>26028</v>
      </c>
      <c r="C204" s="157"/>
      <c r="D204" s="162">
        <v>1894</v>
      </c>
      <c r="E204" s="163">
        <v>7.2767788535423401</v>
      </c>
      <c r="F204" s="157"/>
      <c r="G204" s="160">
        <v>24134</v>
      </c>
      <c r="H204" s="174"/>
      <c r="I204" s="159">
        <v>92.723221146457703</v>
      </c>
      <c r="J204" s="157"/>
      <c r="K204" s="157">
        <v>128831</v>
      </c>
      <c r="L204" s="157"/>
      <c r="M204" s="160">
        <v>16510</v>
      </c>
      <c r="N204" s="161">
        <v>12.815238568357</v>
      </c>
      <c r="O204" s="157"/>
      <c r="P204" s="157">
        <v>111708</v>
      </c>
      <c r="Q204" s="157"/>
      <c r="R204" s="159">
        <v>86.708944275834199</v>
      </c>
      <c r="S204" s="157"/>
      <c r="T204" s="157">
        <v>250304</v>
      </c>
      <c r="U204" s="157"/>
      <c r="V204" s="157">
        <v>44975</v>
      </c>
      <c r="W204" s="159">
        <v>17.968150728713901</v>
      </c>
      <c r="X204" s="157"/>
      <c r="Y204" s="157">
        <v>205329</v>
      </c>
      <c r="Z204" s="159">
        <v>82.031849271286106</v>
      </c>
      <c r="AA204" s="157"/>
      <c r="AB204" s="157">
        <v>48804</v>
      </c>
      <c r="AC204" s="157"/>
      <c r="AD204" s="160">
        <v>7860</v>
      </c>
      <c r="AE204" s="161">
        <v>16.105237275633101</v>
      </c>
      <c r="AF204" s="157"/>
      <c r="AG204" s="157">
        <v>40549</v>
      </c>
      <c r="AH204" s="157"/>
      <c r="AI204" s="159">
        <v>83.085402835833094</v>
      </c>
    </row>
    <row r="205" spans="1:35" ht="12.75" customHeight="1">
      <c r="A205" s="158" t="s">
        <v>214</v>
      </c>
      <c r="B205" s="157">
        <v>48161</v>
      </c>
      <c r="C205" s="157"/>
      <c r="D205" s="162">
        <v>6369</v>
      </c>
      <c r="E205" s="163">
        <v>13.2243931812047</v>
      </c>
      <c r="F205" s="157"/>
      <c r="G205" s="157">
        <v>41792</v>
      </c>
      <c r="H205" s="173"/>
      <c r="I205" s="159">
        <v>86.775606818795296</v>
      </c>
      <c r="J205" s="157"/>
      <c r="K205" s="157">
        <v>265480</v>
      </c>
      <c r="L205" s="157"/>
      <c r="M205" s="157">
        <v>38081</v>
      </c>
      <c r="N205" s="159">
        <v>14.3442067199036</v>
      </c>
      <c r="O205" s="157"/>
      <c r="P205" s="157">
        <v>227399</v>
      </c>
      <c r="Q205" s="157"/>
      <c r="R205" s="159">
        <v>85.655793280096404</v>
      </c>
      <c r="S205" s="157"/>
      <c r="T205" s="157">
        <v>638758</v>
      </c>
      <c r="U205" s="157"/>
      <c r="V205" s="157">
        <v>83061</v>
      </c>
      <c r="W205" s="159">
        <v>13.003516198623</v>
      </c>
      <c r="X205" s="157"/>
      <c r="Y205" s="157">
        <v>555697</v>
      </c>
      <c r="Z205" s="159">
        <v>86.996483801376996</v>
      </c>
      <c r="AA205" s="157"/>
      <c r="AB205" s="157">
        <v>194381</v>
      </c>
      <c r="AC205" s="157"/>
      <c r="AD205" s="160">
        <v>16662</v>
      </c>
      <c r="AE205" s="161">
        <v>8.5718254356135599</v>
      </c>
      <c r="AF205" s="157"/>
      <c r="AG205" s="157">
        <v>177719</v>
      </c>
      <c r="AH205" s="157"/>
      <c r="AI205" s="159">
        <v>91.428174564386396</v>
      </c>
    </row>
    <row r="206" spans="1:35" ht="12.75" customHeight="1">
      <c r="A206" s="158" t="s">
        <v>212</v>
      </c>
      <c r="B206" s="157">
        <v>47237</v>
      </c>
      <c r="C206" s="157"/>
      <c r="D206" s="162">
        <v>9106</v>
      </c>
      <c r="E206" s="161">
        <v>19.2772614687639</v>
      </c>
      <c r="F206" s="157"/>
      <c r="G206" s="157">
        <v>38131</v>
      </c>
      <c r="H206" s="173"/>
      <c r="I206" s="159">
        <v>80.722738531236104</v>
      </c>
      <c r="J206" s="157"/>
      <c r="K206" s="157">
        <v>264744</v>
      </c>
      <c r="L206" s="157"/>
      <c r="M206" s="157">
        <v>62633</v>
      </c>
      <c r="N206" s="159">
        <v>23.657948810926801</v>
      </c>
      <c r="O206" s="157"/>
      <c r="P206" s="157">
        <v>202111</v>
      </c>
      <c r="Q206" s="157"/>
      <c r="R206" s="159">
        <v>76.342051189073203</v>
      </c>
      <c r="S206" s="157"/>
      <c r="T206" s="157">
        <v>634119</v>
      </c>
      <c r="U206" s="157"/>
      <c r="V206" s="157">
        <v>165260</v>
      </c>
      <c r="W206" s="159">
        <v>26.061354414549999</v>
      </c>
      <c r="X206" s="157"/>
      <c r="Y206" s="157">
        <v>468859</v>
      </c>
      <c r="Z206" s="159">
        <v>73.938645585450004</v>
      </c>
      <c r="AA206" s="157"/>
      <c r="AB206" s="157">
        <v>200994</v>
      </c>
      <c r="AC206" s="157"/>
      <c r="AD206" s="157">
        <v>39516</v>
      </c>
      <c r="AE206" s="159">
        <v>19.6602883668169</v>
      </c>
      <c r="AF206" s="157"/>
      <c r="AG206" s="157">
        <v>161083</v>
      </c>
      <c r="AH206" s="157"/>
      <c r="AI206" s="159">
        <v>80.1431883538812</v>
      </c>
    </row>
    <row r="207" spans="1:35" ht="12.75" customHeight="1">
      <c r="A207" s="158" t="s">
        <v>213</v>
      </c>
      <c r="B207" s="157">
        <v>51836</v>
      </c>
      <c r="C207" s="157"/>
      <c r="D207" s="162">
        <v>6430</v>
      </c>
      <c r="E207" s="163">
        <v>12.404506520564899</v>
      </c>
      <c r="F207" s="157"/>
      <c r="G207" s="157">
        <v>45406</v>
      </c>
      <c r="H207" s="173"/>
      <c r="I207" s="159">
        <v>87.595493479435106</v>
      </c>
      <c r="J207" s="157"/>
      <c r="K207" s="157">
        <v>282427</v>
      </c>
      <c r="L207" s="157"/>
      <c r="M207" s="157">
        <v>39642</v>
      </c>
      <c r="N207" s="159">
        <v>14.0361934234333</v>
      </c>
      <c r="O207" s="157"/>
      <c r="P207" s="157">
        <v>242785</v>
      </c>
      <c r="Q207" s="157"/>
      <c r="R207" s="159">
        <v>85.963806576566697</v>
      </c>
      <c r="S207" s="157"/>
      <c r="T207" s="157">
        <v>672887</v>
      </c>
      <c r="U207" s="157"/>
      <c r="V207" s="157">
        <v>65759</v>
      </c>
      <c r="W207" s="159">
        <v>9.7726661385938502</v>
      </c>
      <c r="X207" s="157"/>
      <c r="Y207" s="157">
        <v>607128</v>
      </c>
      <c r="Z207" s="159">
        <v>90.227333861406194</v>
      </c>
      <c r="AA207" s="157"/>
      <c r="AB207" s="157">
        <v>194278</v>
      </c>
      <c r="AC207" s="157"/>
      <c r="AD207" s="160">
        <v>14884</v>
      </c>
      <c r="AE207" s="161">
        <v>7.6611865471128997</v>
      </c>
      <c r="AF207" s="157"/>
      <c r="AG207" s="157">
        <v>179394</v>
      </c>
      <c r="AH207" s="157"/>
      <c r="AI207" s="159">
        <v>92.338813452887095</v>
      </c>
    </row>
    <row r="208" spans="1:35" ht="4.5" customHeight="1">
      <c r="A208" s="157"/>
      <c r="B208" s="157"/>
      <c r="C208" s="157"/>
      <c r="D208" s="157"/>
      <c r="E208" s="157"/>
      <c r="F208" s="157"/>
      <c r="G208" s="157"/>
      <c r="H208" s="173"/>
      <c r="I208" s="157"/>
      <c r="J208" s="157"/>
      <c r="K208" s="157"/>
      <c r="L208" s="157"/>
      <c r="M208" s="157"/>
      <c r="N208" s="157"/>
      <c r="O208" s="157"/>
      <c r="P208" s="157"/>
      <c r="Q208" s="157"/>
      <c r="R208" s="157"/>
      <c r="S208" s="157"/>
      <c r="T208" s="157"/>
      <c r="U208" s="157"/>
      <c r="V208" s="157"/>
      <c r="W208" s="157"/>
      <c r="X208" s="157"/>
      <c r="Y208" s="157"/>
      <c r="Z208" s="157"/>
      <c r="AA208" s="157"/>
      <c r="AB208" s="157"/>
      <c r="AC208" s="157"/>
      <c r="AD208" s="157"/>
      <c r="AE208" s="157"/>
      <c r="AF208" s="157"/>
      <c r="AG208" s="157"/>
      <c r="AH208" s="157"/>
      <c r="AI208" s="157"/>
    </row>
    <row r="209" spans="1:35" ht="12.75" customHeight="1">
      <c r="A209" s="155" t="s">
        <v>98</v>
      </c>
      <c r="B209" s="156">
        <v>171862</v>
      </c>
      <c r="C209" s="157"/>
      <c r="D209" s="157"/>
      <c r="E209" s="157"/>
      <c r="F209" s="157"/>
      <c r="G209" s="157"/>
      <c r="H209" s="173"/>
      <c r="I209" s="157"/>
      <c r="J209" s="157"/>
      <c r="K209" s="156">
        <v>1087232</v>
      </c>
      <c r="L209" s="157"/>
      <c r="M209" s="157"/>
      <c r="N209" s="157"/>
      <c r="O209" s="157"/>
      <c r="P209" s="157"/>
      <c r="Q209" s="157"/>
      <c r="R209" s="157"/>
      <c r="S209" s="157"/>
      <c r="T209" s="156">
        <v>2306012</v>
      </c>
      <c r="U209" s="157"/>
      <c r="V209" s="157"/>
      <c r="W209" s="157"/>
      <c r="X209" s="157"/>
      <c r="Y209" s="157"/>
      <c r="Z209" s="157"/>
      <c r="AA209" s="157"/>
      <c r="AB209" s="156">
        <v>798359</v>
      </c>
      <c r="AC209" s="157"/>
      <c r="AD209" s="157"/>
      <c r="AE209" s="157"/>
      <c r="AF209" s="157"/>
      <c r="AG209" s="157"/>
      <c r="AH209" s="157"/>
      <c r="AI209" s="157"/>
    </row>
    <row r="210" spans="1:35" ht="12.75" customHeight="1">
      <c r="A210" s="158" t="s">
        <v>201</v>
      </c>
      <c r="B210" s="157">
        <v>171862</v>
      </c>
      <c r="C210" s="157"/>
      <c r="D210" s="160">
        <v>111408</v>
      </c>
      <c r="E210" s="159">
        <v>64.824103059431394</v>
      </c>
      <c r="F210" s="157"/>
      <c r="G210" s="160">
        <v>60454</v>
      </c>
      <c r="H210" s="174"/>
      <c r="I210" s="161">
        <v>35.175896940568599</v>
      </c>
      <c r="J210" s="157"/>
      <c r="K210" s="157">
        <v>1070117</v>
      </c>
      <c r="L210" s="157"/>
      <c r="M210" s="157">
        <v>601238</v>
      </c>
      <c r="N210" s="159">
        <v>56.1843237702046</v>
      </c>
      <c r="O210" s="157"/>
      <c r="P210" s="157">
        <v>468879</v>
      </c>
      <c r="Q210" s="157"/>
      <c r="R210" s="159">
        <v>43.8156762297954</v>
      </c>
      <c r="S210" s="157"/>
      <c r="T210" s="157">
        <v>2217941</v>
      </c>
      <c r="U210" s="157"/>
      <c r="V210" s="157">
        <v>1266219</v>
      </c>
      <c r="W210" s="159">
        <v>57.089841434014701</v>
      </c>
      <c r="X210" s="157"/>
      <c r="Y210" s="157">
        <v>951722</v>
      </c>
      <c r="Z210" s="159">
        <v>42.910158565985299</v>
      </c>
      <c r="AA210" s="157"/>
      <c r="AB210" s="157">
        <v>652275</v>
      </c>
      <c r="AC210" s="157"/>
      <c r="AD210" s="157">
        <v>312418</v>
      </c>
      <c r="AE210" s="159">
        <v>47.896669349584201</v>
      </c>
      <c r="AF210" s="157"/>
      <c r="AG210" s="157">
        <v>333959</v>
      </c>
      <c r="AH210" s="157"/>
      <c r="AI210" s="159">
        <v>51.199110804492001</v>
      </c>
    </row>
    <row r="211" spans="1:35" ht="12.75" customHeight="1">
      <c r="A211" s="158" t="s">
        <v>200</v>
      </c>
      <c r="B211" s="160">
        <v>130087</v>
      </c>
      <c r="C211" s="157"/>
      <c r="D211" s="160">
        <v>99568</v>
      </c>
      <c r="E211" s="159">
        <v>76.539546611114105</v>
      </c>
      <c r="F211" s="157"/>
      <c r="G211" s="162">
        <v>30519</v>
      </c>
      <c r="H211" s="175"/>
      <c r="I211" s="161">
        <v>23.460453388885899</v>
      </c>
      <c r="J211" s="157"/>
      <c r="K211" s="157">
        <v>640803</v>
      </c>
      <c r="L211" s="157"/>
      <c r="M211" s="157">
        <v>486030</v>
      </c>
      <c r="N211" s="159">
        <v>75.847023188093701</v>
      </c>
      <c r="O211" s="157"/>
      <c r="P211" s="157">
        <v>154169</v>
      </c>
      <c r="Q211" s="157"/>
      <c r="R211" s="159">
        <v>24.0587200746563</v>
      </c>
      <c r="S211" s="157"/>
      <c r="T211" s="157">
        <v>1621435</v>
      </c>
      <c r="U211" s="157"/>
      <c r="V211" s="157">
        <v>1177473</v>
      </c>
      <c r="W211" s="159">
        <v>72.619192258709106</v>
      </c>
      <c r="X211" s="157"/>
      <c r="Y211" s="157">
        <v>443962</v>
      </c>
      <c r="Z211" s="159">
        <v>27.380807741290901</v>
      </c>
      <c r="AA211" s="157"/>
      <c r="AB211" s="157">
        <v>267187</v>
      </c>
      <c r="AC211" s="157"/>
      <c r="AD211" s="157">
        <v>176889</v>
      </c>
      <c r="AE211" s="159">
        <v>66.2041940663281</v>
      </c>
      <c r="AF211" s="157"/>
      <c r="AG211" s="160">
        <v>85475</v>
      </c>
      <c r="AH211" s="160"/>
      <c r="AI211" s="159">
        <v>31.9907031404971</v>
      </c>
    </row>
    <row r="212" spans="1:35" ht="12.75" customHeight="1">
      <c r="A212" s="158" t="s">
        <v>206</v>
      </c>
      <c r="B212" s="157">
        <v>171862</v>
      </c>
      <c r="C212" s="157"/>
      <c r="D212" s="160">
        <v>59989</v>
      </c>
      <c r="E212" s="161">
        <v>34.905331021400897</v>
      </c>
      <c r="F212" s="157"/>
      <c r="G212" s="160">
        <v>111873</v>
      </c>
      <c r="H212" s="174"/>
      <c r="I212" s="159">
        <v>65.094668978599103</v>
      </c>
      <c r="J212" s="157"/>
      <c r="K212" s="157">
        <v>1064901</v>
      </c>
      <c r="L212" s="157"/>
      <c r="M212" s="157">
        <v>423697</v>
      </c>
      <c r="N212" s="159">
        <v>39.787454420645702</v>
      </c>
      <c r="O212" s="157"/>
      <c r="P212" s="157">
        <v>641204</v>
      </c>
      <c r="Q212" s="157"/>
      <c r="R212" s="159">
        <v>60.212545579354298</v>
      </c>
      <c r="S212" s="157"/>
      <c r="T212" s="157">
        <v>2264124</v>
      </c>
      <c r="U212" s="157"/>
      <c r="V212" s="157">
        <v>1010828</v>
      </c>
      <c r="W212" s="159">
        <v>44.645434614005197</v>
      </c>
      <c r="X212" s="157"/>
      <c r="Y212" s="157">
        <v>1253296</v>
      </c>
      <c r="Z212" s="159">
        <v>55.354565385994803</v>
      </c>
      <c r="AA212" s="157"/>
      <c r="AB212" s="157">
        <v>713669</v>
      </c>
      <c r="AC212" s="157"/>
      <c r="AD212" s="157">
        <v>265782</v>
      </c>
      <c r="AE212" s="159">
        <v>37.241634427164399</v>
      </c>
      <c r="AF212" s="157"/>
      <c r="AG212" s="157">
        <v>443064</v>
      </c>
      <c r="AH212" s="157"/>
      <c r="AI212" s="159">
        <v>62.082562084103401</v>
      </c>
    </row>
    <row r="213" spans="1:35" ht="12.75" customHeight="1">
      <c r="A213" s="158" t="s">
        <v>204</v>
      </c>
      <c r="B213" s="160">
        <v>130518</v>
      </c>
      <c r="C213" s="157"/>
      <c r="D213" s="160">
        <v>50329</v>
      </c>
      <c r="E213" s="161">
        <v>38.5609647711427</v>
      </c>
      <c r="F213" s="157"/>
      <c r="G213" s="160">
        <v>80189</v>
      </c>
      <c r="H213" s="174"/>
      <c r="I213" s="159">
        <v>61.4390352288573</v>
      </c>
      <c r="J213" s="157"/>
      <c r="K213" s="157">
        <v>893372</v>
      </c>
      <c r="L213" s="157"/>
      <c r="M213" s="157">
        <v>347474</v>
      </c>
      <c r="N213" s="159">
        <v>38.894659783382501</v>
      </c>
      <c r="O213" s="157"/>
      <c r="P213" s="157">
        <v>545117</v>
      </c>
      <c r="Q213" s="157"/>
      <c r="R213" s="159">
        <v>61.0179186274027</v>
      </c>
      <c r="S213" s="157"/>
      <c r="T213" s="157">
        <v>1763862</v>
      </c>
      <c r="U213" s="157"/>
      <c r="V213" s="157">
        <v>742676</v>
      </c>
      <c r="W213" s="159">
        <v>42.105107995977001</v>
      </c>
      <c r="X213" s="157"/>
      <c r="Y213" s="157">
        <v>1015373</v>
      </c>
      <c r="Z213" s="159">
        <v>57.565331074653201</v>
      </c>
      <c r="AA213" s="157"/>
      <c r="AB213" s="157">
        <v>516411</v>
      </c>
      <c r="AC213" s="157"/>
      <c r="AD213" s="157">
        <v>146979</v>
      </c>
      <c r="AE213" s="159">
        <v>28.461632304501599</v>
      </c>
      <c r="AF213" s="157"/>
      <c r="AG213" s="157">
        <v>363844</v>
      </c>
      <c r="AH213" s="157"/>
      <c r="AI213" s="159">
        <v>70.456283851428395</v>
      </c>
    </row>
    <row r="214" spans="1:35" ht="12.75" customHeight="1">
      <c r="A214" s="158" t="s">
        <v>209</v>
      </c>
      <c r="B214" s="157">
        <v>155840</v>
      </c>
      <c r="C214" s="157"/>
      <c r="D214" s="160">
        <v>49590</v>
      </c>
      <c r="E214" s="161">
        <v>31.8210985626283</v>
      </c>
      <c r="F214" s="157"/>
      <c r="G214" s="160">
        <v>106250</v>
      </c>
      <c r="H214" s="174"/>
      <c r="I214" s="159">
        <v>68.178901437371707</v>
      </c>
      <c r="J214" s="157"/>
      <c r="K214" s="157">
        <v>929169</v>
      </c>
      <c r="L214" s="157"/>
      <c r="M214" s="157">
        <v>241744</v>
      </c>
      <c r="N214" s="159">
        <v>26.017226145082301</v>
      </c>
      <c r="O214" s="157"/>
      <c r="P214" s="157">
        <v>687425</v>
      </c>
      <c r="Q214" s="157"/>
      <c r="R214" s="159">
        <v>73.982773854917696</v>
      </c>
      <c r="S214" s="157"/>
      <c r="T214" s="157">
        <v>1791256</v>
      </c>
      <c r="U214" s="157"/>
      <c r="V214" s="157">
        <v>476800</v>
      </c>
      <c r="W214" s="159">
        <v>26.618194160968599</v>
      </c>
      <c r="X214" s="157"/>
      <c r="Y214" s="157">
        <v>1308643</v>
      </c>
      <c r="Z214" s="159">
        <v>73.057284944195601</v>
      </c>
      <c r="AA214" s="157"/>
      <c r="AB214" s="157">
        <v>553085</v>
      </c>
      <c r="AC214" s="157"/>
      <c r="AD214" s="157">
        <v>107962</v>
      </c>
      <c r="AE214" s="159">
        <v>19.519965285625201</v>
      </c>
      <c r="AF214" s="157"/>
      <c r="AG214" s="157">
        <v>440300</v>
      </c>
      <c r="AH214" s="157"/>
      <c r="AI214" s="159">
        <v>79.608016850936096</v>
      </c>
    </row>
    <row r="215" spans="1:35" ht="12.75" customHeight="1">
      <c r="A215" s="158" t="s">
        <v>203</v>
      </c>
      <c r="B215" s="157">
        <v>171862</v>
      </c>
      <c r="C215" s="157"/>
      <c r="D215" s="160">
        <v>78777</v>
      </c>
      <c r="E215" s="159">
        <v>45.837357880159701</v>
      </c>
      <c r="F215" s="157"/>
      <c r="G215" s="160">
        <v>93085</v>
      </c>
      <c r="H215" s="174"/>
      <c r="I215" s="159">
        <v>54.162642119840299</v>
      </c>
      <c r="J215" s="157"/>
      <c r="K215" s="157">
        <v>1071850</v>
      </c>
      <c r="L215" s="157"/>
      <c r="M215" s="157">
        <v>578957</v>
      </c>
      <c r="N215" s="159">
        <v>54.014740868591701</v>
      </c>
      <c r="O215" s="157"/>
      <c r="P215" s="157">
        <v>492893</v>
      </c>
      <c r="Q215" s="157"/>
      <c r="R215" s="159">
        <v>45.985259131408299</v>
      </c>
      <c r="S215" s="157"/>
      <c r="T215" s="157">
        <v>2282510</v>
      </c>
      <c r="U215" s="157"/>
      <c r="V215" s="157">
        <v>1283297</v>
      </c>
      <c r="W215" s="159">
        <v>56.223061454276198</v>
      </c>
      <c r="X215" s="157"/>
      <c r="Y215" s="157">
        <v>995778</v>
      </c>
      <c r="Z215" s="159">
        <v>43.626446324441098</v>
      </c>
      <c r="AA215" s="157"/>
      <c r="AB215" s="157">
        <v>739316</v>
      </c>
      <c r="AC215" s="157"/>
      <c r="AD215" s="157">
        <v>327170</v>
      </c>
      <c r="AE215" s="159">
        <v>44.253066347813402</v>
      </c>
      <c r="AF215" s="157"/>
      <c r="AG215" s="157">
        <v>406821</v>
      </c>
      <c r="AH215" s="157"/>
      <c r="AI215" s="159">
        <v>55.026673303431799</v>
      </c>
    </row>
    <row r="216" spans="1:35" ht="12.75" customHeight="1">
      <c r="A216" s="158" t="s">
        <v>215</v>
      </c>
      <c r="B216" s="160">
        <v>63087</v>
      </c>
      <c r="C216" s="157"/>
      <c r="D216" s="162">
        <v>7187</v>
      </c>
      <c r="E216" s="163">
        <v>11.3922044161238</v>
      </c>
      <c r="F216" s="157"/>
      <c r="G216" s="160">
        <v>55900</v>
      </c>
      <c r="H216" s="174"/>
      <c r="I216" s="159">
        <v>88.607795583876197</v>
      </c>
      <c r="J216" s="157"/>
      <c r="K216" s="157">
        <v>145960</v>
      </c>
      <c r="L216" s="157"/>
      <c r="M216" s="162">
        <v>10684</v>
      </c>
      <c r="N216" s="163">
        <v>7.31981364757468</v>
      </c>
      <c r="O216" s="157"/>
      <c r="P216" s="157">
        <v>128888</v>
      </c>
      <c r="Q216" s="157"/>
      <c r="R216" s="159">
        <v>88.303644834201194</v>
      </c>
      <c r="S216" s="157"/>
      <c r="T216" s="160">
        <v>79657</v>
      </c>
      <c r="U216" s="157"/>
      <c r="V216" s="162">
        <v>9175</v>
      </c>
      <c r="W216" s="163">
        <v>11.518133999523</v>
      </c>
      <c r="X216" s="157"/>
      <c r="Y216" s="160">
        <v>70482</v>
      </c>
      <c r="Z216" s="159">
        <v>88.481866000477098</v>
      </c>
      <c r="AA216" s="157"/>
      <c r="AB216" s="162">
        <v>28319</v>
      </c>
      <c r="AC216" s="157"/>
      <c r="AD216" s="162">
        <v>8124</v>
      </c>
      <c r="AE216" s="163">
        <v>28.687453653024502</v>
      </c>
      <c r="AF216" s="157"/>
      <c r="AG216" s="162">
        <v>14351</v>
      </c>
      <c r="AH216" s="162"/>
      <c r="AI216" s="163">
        <v>50.676224442953497</v>
      </c>
    </row>
    <row r="217" spans="1:35" ht="12.75" customHeight="1">
      <c r="A217" s="158" t="s">
        <v>211</v>
      </c>
      <c r="B217" s="160">
        <v>117200</v>
      </c>
      <c r="C217" s="157"/>
      <c r="D217" s="162">
        <v>39670</v>
      </c>
      <c r="E217" s="161">
        <v>33.848122866894201</v>
      </c>
      <c r="F217" s="157"/>
      <c r="G217" s="160">
        <v>77530</v>
      </c>
      <c r="H217" s="174"/>
      <c r="I217" s="159">
        <v>66.151877133105799</v>
      </c>
      <c r="J217" s="157"/>
      <c r="K217" s="157">
        <v>674664</v>
      </c>
      <c r="L217" s="157"/>
      <c r="M217" s="157">
        <v>245451</v>
      </c>
      <c r="N217" s="159">
        <v>36.381220874390799</v>
      </c>
      <c r="O217" s="157"/>
      <c r="P217" s="157">
        <v>428432</v>
      </c>
      <c r="Q217" s="157"/>
      <c r="R217" s="159">
        <v>63.503017798489303</v>
      </c>
      <c r="S217" s="157"/>
      <c r="T217" s="157">
        <v>1049255</v>
      </c>
      <c r="U217" s="157"/>
      <c r="V217" s="157">
        <v>412676</v>
      </c>
      <c r="W217" s="159">
        <v>39.330382032966199</v>
      </c>
      <c r="X217" s="157"/>
      <c r="Y217" s="157">
        <v>635302</v>
      </c>
      <c r="Z217" s="159">
        <v>60.547912566535302</v>
      </c>
      <c r="AA217" s="157"/>
      <c r="AB217" s="157">
        <v>166867</v>
      </c>
      <c r="AC217" s="157"/>
      <c r="AD217" s="160">
        <v>72860</v>
      </c>
      <c r="AE217" s="159">
        <v>43.663516453223203</v>
      </c>
      <c r="AF217" s="157"/>
      <c r="AG217" s="157">
        <v>88682</v>
      </c>
      <c r="AH217" s="157"/>
      <c r="AI217" s="159">
        <v>53.145319326169897</v>
      </c>
    </row>
    <row r="218" spans="1:35" ht="12.75" customHeight="1">
      <c r="A218" s="158" t="s">
        <v>205</v>
      </c>
      <c r="B218" s="160">
        <v>156781</v>
      </c>
      <c r="C218" s="157"/>
      <c r="D218" s="160">
        <v>68322</v>
      </c>
      <c r="E218" s="161">
        <v>43.577984577212803</v>
      </c>
      <c r="F218" s="157"/>
      <c r="G218" s="160">
        <v>88459</v>
      </c>
      <c r="H218" s="174"/>
      <c r="I218" s="159">
        <v>56.422015422787197</v>
      </c>
      <c r="J218" s="157"/>
      <c r="K218" s="157">
        <v>1018835</v>
      </c>
      <c r="L218" s="157"/>
      <c r="M218" s="157">
        <v>464740</v>
      </c>
      <c r="N218" s="159">
        <v>45.614844405620097</v>
      </c>
      <c r="O218" s="157"/>
      <c r="P218" s="157">
        <v>554095</v>
      </c>
      <c r="Q218" s="157"/>
      <c r="R218" s="159">
        <v>54.385155594379903</v>
      </c>
      <c r="S218" s="157"/>
      <c r="T218" s="157">
        <v>2056083</v>
      </c>
      <c r="U218" s="157"/>
      <c r="V218" s="157">
        <v>945772</v>
      </c>
      <c r="W218" s="159">
        <v>45.998726705099003</v>
      </c>
      <c r="X218" s="157"/>
      <c r="Y218" s="157">
        <v>1110311</v>
      </c>
      <c r="Z218" s="159">
        <v>54.001273294900997</v>
      </c>
      <c r="AA218" s="157"/>
      <c r="AB218" s="157">
        <v>614394</v>
      </c>
      <c r="AC218" s="157"/>
      <c r="AD218" s="157">
        <v>228221</v>
      </c>
      <c r="AE218" s="159">
        <v>37.145707803136098</v>
      </c>
      <c r="AF218" s="157"/>
      <c r="AG218" s="157">
        <v>381350</v>
      </c>
      <c r="AH218" s="157"/>
      <c r="AI218" s="159">
        <v>62.069291041253699</v>
      </c>
    </row>
    <row r="219" spans="1:35" ht="12.75" customHeight="1">
      <c r="A219" s="158" t="s">
        <v>202</v>
      </c>
      <c r="B219" s="160">
        <v>127978</v>
      </c>
      <c r="C219" s="157"/>
      <c r="D219" s="162">
        <v>43894</v>
      </c>
      <c r="E219" s="161">
        <v>34.298082482926802</v>
      </c>
      <c r="F219" s="157"/>
      <c r="G219" s="160">
        <v>84084</v>
      </c>
      <c r="H219" s="174"/>
      <c r="I219" s="159">
        <v>65.701917517073298</v>
      </c>
      <c r="J219" s="157"/>
      <c r="K219" s="157">
        <v>738606</v>
      </c>
      <c r="L219" s="157"/>
      <c r="M219" s="157">
        <v>454570</v>
      </c>
      <c r="N219" s="159">
        <v>61.5443145601308</v>
      </c>
      <c r="O219" s="157"/>
      <c r="P219" s="157">
        <v>284036</v>
      </c>
      <c r="Q219" s="157"/>
      <c r="R219" s="159">
        <v>38.4556854398692</v>
      </c>
      <c r="S219" s="157"/>
      <c r="T219" s="157">
        <v>1425893</v>
      </c>
      <c r="U219" s="157"/>
      <c r="V219" s="157">
        <v>926970</v>
      </c>
      <c r="W219" s="159">
        <v>65.009786849363906</v>
      </c>
      <c r="X219" s="157"/>
      <c r="Y219" s="157">
        <v>498249</v>
      </c>
      <c r="Z219" s="159">
        <v>34.942944526693097</v>
      </c>
      <c r="AA219" s="157"/>
      <c r="AB219" s="157">
        <v>389067</v>
      </c>
      <c r="AC219" s="157"/>
      <c r="AD219" s="157">
        <v>213609</v>
      </c>
      <c r="AE219" s="159">
        <v>54.9028830509912</v>
      </c>
      <c r="AF219" s="157"/>
      <c r="AG219" s="157">
        <v>169997</v>
      </c>
      <c r="AH219" s="157"/>
      <c r="AI219" s="159">
        <v>43.693502661495302</v>
      </c>
    </row>
    <row r="220" spans="1:35" ht="12.75" customHeight="1">
      <c r="A220" s="158" t="s">
        <v>208</v>
      </c>
      <c r="B220" s="157">
        <v>149982</v>
      </c>
      <c r="C220" s="157"/>
      <c r="D220" s="160">
        <v>41059</v>
      </c>
      <c r="E220" s="161">
        <v>27.375951780880399</v>
      </c>
      <c r="F220" s="157"/>
      <c r="G220" s="160">
        <v>108923</v>
      </c>
      <c r="H220" s="174"/>
      <c r="I220" s="159">
        <v>72.624048219119601</v>
      </c>
      <c r="J220" s="157"/>
      <c r="K220" s="157">
        <v>1047431</v>
      </c>
      <c r="L220" s="157"/>
      <c r="M220" s="157">
        <v>332080</v>
      </c>
      <c r="N220" s="159">
        <v>31.704236364972999</v>
      </c>
      <c r="O220" s="157"/>
      <c r="P220" s="157">
        <v>715351</v>
      </c>
      <c r="Q220" s="157"/>
      <c r="R220" s="159">
        <v>68.295763635027001</v>
      </c>
      <c r="S220" s="157"/>
      <c r="T220" s="157">
        <v>2119067</v>
      </c>
      <c r="U220" s="157"/>
      <c r="V220" s="157">
        <v>819201</v>
      </c>
      <c r="W220" s="159">
        <v>38.658570021617997</v>
      </c>
      <c r="X220" s="157"/>
      <c r="Y220" s="157">
        <v>1299866</v>
      </c>
      <c r="Z220" s="159">
        <v>61.341429978382003</v>
      </c>
      <c r="AA220" s="157"/>
      <c r="AB220" s="157">
        <v>608726</v>
      </c>
      <c r="AC220" s="157"/>
      <c r="AD220" s="157">
        <v>202534</v>
      </c>
      <c r="AE220" s="159">
        <v>33.271784021053797</v>
      </c>
      <c r="AF220" s="157"/>
      <c r="AG220" s="157">
        <v>401369</v>
      </c>
      <c r="AH220" s="157"/>
      <c r="AI220" s="159">
        <v>65.935905481283896</v>
      </c>
    </row>
    <row r="221" spans="1:35" ht="12.75" customHeight="1">
      <c r="A221" s="158" t="s">
        <v>207</v>
      </c>
      <c r="B221" s="160">
        <v>91083</v>
      </c>
      <c r="C221" s="157"/>
      <c r="D221" s="160">
        <v>36197</v>
      </c>
      <c r="E221" s="161">
        <v>39.740676086646197</v>
      </c>
      <c r="F221" s="157"/>
      <c r="G221" s="160">
        <v>54886</v>
      </c>
      <c r="H221" s="174"/>
      <c r="I221" s="159">
        <v>60.259323913353803</v>
      </c>
      <c r="J221" s="157"/>
      <c r="K221" s="157">
        <v>839597</v>
      </c>
      <c r="L221" s="157"/>
      <c r="M221" s="157">
        <v>342566</v>
      </c>
      <c r="N221" s="159">
        <v>40.801241548028401</v>
      </c>
      <c r="O221" s="157"/>
      <c r="P221" s="157">
        <v>496250</v>
      </c>
      <c r="Q221" s="157"/>
      <c r="R221" s="159">
        <v>59.105737633650399</v>
      </c>
      <c r="S221" s="157"/>
      <c r="T221" s="157">
        <v>1436064</v>
      </c>
      <c r="U221" s="157"/>
      <c r="V221" s="157">
        <v>639772</v>
      </c>
      <c r="W221" s="159">
        <v>44.550382155669901</v>
      </c>
      <c r="X221" s="157"/>
      <c r="Y221" s="157">
        <v>796292</v>
      </c>
      <c r="Z221" s="159">
        <v>55.449617844330099</v>
      </c>
      <c r="AA221" s="157"/>
      <c r="AB221" s="157">
        <v>350831</v>
      </c>
      <c r="AC221" s="157"/>
      <c r="AD221" s="157">
        <v>147659</v>
      </c>
      <c r="AE221" s="159">
        <v>42.088355932058498</v>
      </c>
      <c r="AF221" s="157"/>
      <c r="AG221" s="157">
        <v>198349</v>
      </c>
      <c r="AH221" s="157"/>
      <c r="AI221" s="159">
        <v>56.536908083949299</v>
      </c>
    </row>
    <row r="222" spans="1:35" ht="12.75" customHeight="1">
      <c r="A222" s="158" t="s">
        <v>210</v>
      </c>
      <c r="B222" s="160">
        <v>43926</v>
      </c>
      <c r="C222" s="157"/>
      <c r="D222" s="162">
        <v>12323</v>
      </c>
      <c r="E222" s="163">
        <v>28.053999908937801</v>
      </c>
      <c r="F222" s="157"/>
      <c r="G222" s="162">
        <v>31603</v>
      </c>
      <c r="H222" s="175"/>
      <c r="I222" s="161">
        <v>71.946000091062203</v>
      </c>
      <c r="J222" s="157"/>
      <c r="K222" s="157">
        <v>319604</v>
      </c>
      <c r="L222" s="157"/>
      <c r="M222" s="160">
        <v>101599</v>
      </c>
      <c r="N222" s="159">
        <v>31.789026420195</v>
      </c>
      <c r="O222" s="157"/>
      <c r="P222" s="157">
        <v>217224</v>
      </c>
      <c r="Q222" s="157"/>
      <c r="R222" s="159">
        <v>67.966608678239297</v>
      </c>
      <c r="S222" s="157"/>
      <c r="T222" s="157">
        <v>590076</v>
      </c>
      <c r="U222" s="157"/>
      <c r="V222" s="157">
        <v>250115</v>
      </c>
      <c r="W222" s="159">
        <v>42.386912872240202</v>
      </c>
      <c r="X222" s="157"/>
      <c r="Y222" s="157">
        <v>339287</v>
      </c>
      <c r="Z222" s="159">
        <v>57.498864553040598</v>
      </c>
      <c r="AA222" s="157"/>
      <c r="AB222" s="160">
        <v>92103</v>
      </c>
      <c r="AC222" s="157"/>
      <c r="AD222" s="160">
        <v>38275</v>
      </c>
      <c r="AE222" s="161">
        <v>41.556735394069698</v>
      </c>
      <c r="AF222" s="157"/>
      <c r="AG222" s="160">
        <v>49005</v>
      </c>
      <c r="AH222" s="160"/>
      <c r="AI222" s="161">
        <v>53.206735936940198</v>
      </c>
    </row>
    <row r="223" spans="1:35" ht="12.75" customHeight="1">
      <c r="A223" s="158" t="s">
        <v>214</v>
      </c>
      <c r="B223" s="160">
        <v>146124</v>
      </c>
      <c r="C223" s="157"/>
      <c r="D223" s="162">
        <v>38268</v>
      </c>
      <c r="E223" s="161">
        <v>26.1887164326189</v>
      </c>
      <c r="F223" s="157"/>
      <c r="G223" s="160">
        <v>107856</v>
      </c>
      <c r="H223" s="174"/>
      <c r="I223" s="159">
        <v>73.811283567381096</v>
      </c>
      <c r="J223" s="157"/>
      <c r="K223" s="157">
        <v>935928</v>
      </c>
      <c r="L223" s="157"/>
      <c r="M223" s="157">
        <v>200464</v>
      </c>
      <c r="N223" s="159">
        <v>21.418741612602702</v>
      </c>
      <c r="O223" s="157"/>
      <c r="P223" s="157">
        <v>734683</v>
      </c>
      <c r="Q223" s="157"/>
      <c r="R223" s="159">
        <v>78.497811797488694</v>
      </c>
      <c r="S223" s="157"/>
      <c r="T223" s="157">
        <v>1769030</v>
      </c>
      <c r="U223" s="157"/>
      <c r="V223" s="157">
        <v>427061</v>
      </c>
      <c r="W223" s="159">
        <v>24.140969910063699</v>
      </c>
      <c r="X223" s="157"/>
      <c r="Y223" s="157">
        <v>1340158</v>
      </c>
      <c r="Z223" s="159">
        <v>75.756657603319297</v>
      </c>
      <c r="AA223" s="157"/>
      <c r="AB223" s="157">
        <v>435390</v>
      </c>
      <c r="AC223" s="157"/>
      <c r="AD223" s="160">
        <v>77496</v>
      </c>
      <c r="AE223" s="161">
        <v>17.799214497347201</v>
      </c>
      <c r="AF223" s="157"/>
      <c r="AG223" s="157">
        <v>352569</v>
      </c>
      <c r="AH223" s="157"/>
      <c r="AI223" s="159">
        <v>80.977744091504206</v>
      </c>
    </row>
    <row r="224" spans="1:35" ht="12.75" customHeight="1">
      <c r="A224" s="158" t="s">
        <v>212</v>
      </c>
      <c r="B224" s="157">
        <v>149884</v>
      </c>
      <c r="C224" s="157"/>
      <c r="D224" s="160">
        <v>44333</v>
      </c>
      <c r="E224" s="161">
        <v>29.578207146860201</v>
      </c>
      <c r="F224" s="157"/>
      <c r="G224" s="160">
        <v>105551</v>
      </c>
      <c r="H224" s="174"/>
      <c r="I224" s="159">
        <v>70.421792853139806</v>
      </c>
      <c r="J224" s="157"/>
      <c r="K224" s="157">
        <v>953503</v>
      </c>
      <c r="L224" s="157"/>
      <c r="M224" s="157">
        <v>268793</v>
      </c>
      <c r="N224" s="159">
        <v>28.1900528891886</v>
      </c>
      <c r="O224" s="157"/>
      <c r="P224" s="157">
        <v>683929</v>
      </c>
      <c r="Q224" s="157"/>
      <c r="R224" s="159">
        <v>71.728038611310097</v>
      </c>
      <c r="S224" s="157"/>
      <c r="T224" s="157">
        <v>1910532</v>
      </c>
      <c r="U224" s="157"/>
      <c r="V224" s="157">
        <v>632922</v>
      </c>
      <c r="W224" s="159">
        <v>33.128050197536602</v>
      </c>
      <c r="X224" s="157"/>
      <c r="Y224" s="157">
        <v>1277610</v>
      </c>
      <c r="Z224" s="159">
        <v>66.871949802463405</v>
      </c>
      <c r="AA224" s="157"/>
      <c r="AB224" s="157">
        <v>555996</v>
      </c>
      <c r="AC224" s="157"/>
      <c r="AD224" s="157">
        <v>127762</v>
      </c>
      <c r="AE224" s="159">
        <v>22.978942294548901</v>
      </c>
      <c r="AF224" s="157"/>
      <c r="AG224" s="157">
        <v>423411</v>
      </c>
      <c r="AH224" s="157"/>
      <c r="AI224" s="159">
        <v>76.153605421621705</v>
      </c>
    </row>
    <row r="225" spans="1:35" ht="12.75" customHeight="1">
      <c r="A225" s="158" t="s">
        <v>213</v>
      </c>
      <c r="B225" s="157">
        <v>167329</v>
      </c>
      <c r="C225" s="157"/>
      <c r="D225" s="160">
        <v>45671</v>
      </c>
      <c r="E225" s="161">
        <v>27.294133115000999</v>
      </c>
      <c r="F225" s="157"/>
      <c r="G225" s="160">
        <v>121658</v>
      </c>
      <c r="H225" s="174"/>
      <c r="I225" s="159">
        <v>72.705866884998997</v>
      </c>
      <c r="J225" s="157"/>
      <c r="K225" s="157">
        <v>1071279</v>
      </c>
      <c r="L225" s="157"/>
      <c r="M225" s="157">
        <v>254758</v>
      </c>
      <c r="N225" s="159">
        <v>23.7807331236774</v>
      </c>
      <c r="O225" s="157"/>
      <c r="P225" s="157">
        <v>816521</v>
      </c>
      <c r="Q225" s="157"/>
      <c r="R225" s="159">
        <v>76.219266876322607</v>
      </c>
      <c r="S225" s="157"/>
      <c r="T225" s="157">
        <v>2190701</v>
      </c>
      <c r="U225" s="157"/>
      <c r="V225" s="157">
        <v>520664</v>
      </c>
      <c r="W225" s="159">
        <v>23.767004260280199</v>
      </c>
      <c r="X225" s="157"/>
      <c r="Y225" s="157">
        <v>1670037</v>
      </c>
      <c r="Z225" s="159">
        <v>76.232995739719797</v>
      </c>
      <c r="AA225" s="157"/>
      <c r="AB225" s="157">
        <v>538398</v>
      </c>
      <c r="AC225" s="157"/>
      <c r="AD225" s="157">
        <v>128585</v>
      </c>
      <c r="AE225" s="159">
        <v>23.882889609545401</v>
      </c>
      <c r="AF225" s="157"/>
      <c r="AG225" s="157">
        <v>404990</v>
      </c>
      <c r="AH225" s="157"/>
      <c r="AI225" s="159">
        <v>75.221304685381497</v>
      </c>
    </row>
    <row r="226" spans="1:35" ht="4.5" customHeight="1">
      <c r="A226" s="157"/>
      <c r="B226" s="157"/>
      <c r="C226" s="157"/>
      <c r="D226" s="157"/>
      <c r="E226" s="157"/>
      <c r="F226" s="157"/>
      <c r="G226" s="157"/>
      <c r="H226" s="173"/>
      <c r="I226" s="157"/>
      <c r="J226" s="157"/>
      <c r="K226" s="157"/>
      <c r="L226" s="157"/>
      <c r="M226" s="157"/>
      <c r="N226" s="157"/>
      <c r="O226" s="157"/>
      <c r="P226" s="157"/>
      <c r="Q226" s="157"/>
      <c r="R226" s="157"/>
      <c r="S226" s="157"/>
      <c r="T226" s="157"/>
      <c r="U226" s="157"/>
      <c r="V226" s="157"/>
      <c r="W226" s="157"/>
      <c r="X226" s="157"/>
      <c r="Y226" s="157"/>
      <c r="Z226" s="157"/>
      <c r="AA226" s="157"/>
      <c r="AB226" s="157"/>
      <c r="AC226" s="157"/>
      <c r="AD226" s="157"/>
      <c r="AE226" s="157"/>
      <c r="AF226" s="157"/>
      <c r="AG226" s="157"/>
      <c r="AH226" s="157"/>
      <c r="AI226" s="157"/>
    </row>
    <row r="227" spans="1:35" ht="12.75" customHeight="1">
      <c r="A227" s="155" t="s">
        <v>99</v>
      </c>
      <c r="B227" s="156">
        <v>103800</v>
      </c>
      <c r="C227" s="157"/>
      <c r="D227" s="157"/>
      <c r="E227" s="157"/>
      <c r="F227" s="157"/>
      <c r="G227" s="157"/>
      <c r="H227" s="173"/>
      <c r="I227" s="157"/>
      <c r="J227" s="157"/>
      <c r="K227" s="156">
        <v>494658</v>
      </c>
      <c r="L227" s="157"/>
      <c r="M227" s="157"/>
      <c r="N227" s="157"/>
      <c r="O227" s="157"/>
      <c r="P227" s="157"/>
      <c r="Q227" s="157"/>
      <c r="R227" s="157"/>
      <c r="S227" s="157"/>
      <c r="T227" s="156">
        <v>1257818</v>
      </c>
      <c r="U227" s="157"/>
      <c r="V227" s="157"/>
      <c r="W227" s="157"/>
      <c r="X227" s="157"/>
      <c r="Y227" s="157"/>
      <c r="Z227" s="157"/>
      <c r="AA227" s="157"/>
      <c r="AB227" s="156">
        <v>513522</v>
      </c>
      <c r="AC227" s="157"/>
      <c r="AD227" s="157"/>
      <c r="AE227" s="157"/>
      <c r="AF227" s="157"/>
      <c r="AG227" s="157"/>
      <c r="AH227" s="157"/>
      <c r="AI227" s="157"/>
    </row>
    <row r="228" spans="1:35" ht="12.75" customHeight="1">
      <c r="A228" s="158" t="s">
        <v>201</v>
      </c>
      <c r="B228" s="157">
        <v>79720</v>
      </c>
      <c r="C228" s="157"/>
      <c r="D228" s="160">
        <v>37753</v>
      </c>
      <c r="E228" s="159">
        <v>47.356999498243901</v>
      </c>
      <c r="F228" s="157"/>
      <c r="G228" s="160">
        <v>41967</v>
      </c>
      <c r="H228" s="174"/>
      <c r="I228" s="159">
        <v>52.643000501756099</v>
      </c>
      <c r="J228" s="157"/>
      <c r="K228" s="157">
        <v>456998</v>
      </c>
      <c r="L228" s="157"/>
      <c r="M228" s="157">
        <v>193629</v>
      </c>
      <c r="N228" s="159">
        <v>42.369769670764398</v>
      </c>
      <c r="O228" s="157"/>
      <c r="P228" s="157">
        <v>262636</v>
      </c>
      <c r="Q228" s="157"/>
      <c r="R228" s="159">
        <v>57.469835754204603</v>
      </c>
      <c r="S228" s="157"/>
      <c r="T228" s="157">
        <v>1137871</v>
      </c>
      <c r="U228" s="157"/>
      <c r="V228" s="157">
        <v>490865</v>
      </c>
      <c r="W228" s="159">
        <v>43.138897115753899</v>
      </c>
      <c r="X228" s="157"/>
      <c r="Y228" s="157">
        <v>645675</v>
      </c>
      <c r="Z228" s="159">
        <v>56.7441300463761</v>
      </c>
      <c r="AA228" s="157"/>
      <c r="AB228" s="157">
        <v>356560</v>
      </c>
      <c r="AC228" s="157"/>
      <c r="AD228" s="157">
        <v>109329</v>
      </c>
      <c r="AE228" s="159">
        <v>30.662160646174598</v>
      </c>
      <c r="AF228" s="157"/>
      <c r="AG228" s="157">
        <v>247231</v>
      </c>
      <c r="AH228" s="157"/>
      <c r="AI228" s="159">
        <v>69.337839353825402</v>
      </c>
    </row>
    <row r="229" spans="1:35" ht="12.75" customHeight="1">
      <c r="A229" s="158" t="s">
        <v>200</v>
      </c>
      <c r="B229" s="157">
        <v>79254</v>
      </c>
      <c r="C229" s="157"/>
      <c r="D229" s="160">
        <v>41361</v>
      </c>
      <c r="E229" s="159">
        <v>52.187902187902203</v>
      </c>
      <c r="F229" s="157"/>
      <c r="G229" s="160">
        <v>37893</v>
      </c>
      <c r="H229" s="174"/>
      <c r="I229" s="159">
        <v>47.812097812097797</v>
      </c>
      <c r="J229" s="157"/>
      <c r="K229" s="157">
        <v>371211</v>
      </c>
      <c r="L229" s="157"/>
      <c r="M229" s="157">
        <v>215347</v>
      </c>
      <c r="N229" s="159">
        <v>58.012020117938299</v>
      </c>
      <c r="O229" s="157"/>
      <c r="P229" s="157">
        <v>155485</v>
      </c>
      <c r="Q229" s="157"/>
      <c r="R229" s="159">
        <v>41.885881614499603</v>
      </c>
      <c r="S229" s="157"/>
      <c r="T229" s="157">
        <v>964656</v>
      </c>
      <c r="U229" s="157"/>
      <c r="V229" s="157">
        <v>532504</v>
      </c>
      <c r="W229" s="159">
        <v>55.201439684198299</v>
      </c>
      <c r="X229" s="157"/>
      <c r="Y229" s="157">
        <v>428690</v>
      </c>
      <c r="Z229" s="159">
        <v>44.439675905193099</v>
      </c>
      <c r="AA229" s="157"/>
      <c r="AB229" s="157">
        <v>245125</v>
      </c>
      <c r="AC229" s="157"/>
      <c r="AD229" s="157">
        <v>96304</v>
      </c>
      <c r="AE229" s="159">
        <v>39.2877103518613</v>
      </c>
      <c r="AF229" s="157"/>
      <c r="AG229" s="157">
        <v>148821</v>
      </c>
      <c r="AH229" s="157"/>
      <c r="AI229" s="159">
        <v>60.7122896481387</v>
      </c>
    </row>
    <row r="230" spans="1:35" ht="12.75" customHeight="1">
      <c r="A230" s="158" t="s">
        <v>206</v>
      </c>
      <c r="B230" s="157">
        <v>102843</v>
      </c>
      <c r="C230" s="157"/>
      <c r="D230" s="160">
        <v>21239</v>
      </c>
      <c r="E230" s="161">
        <v>20.6518674095466</v>
      </c>
      <c r="F230" s="157"/>
      <c r="G230" s="157">
        <v>81604</v>
      </c>
      <c r="H230" s="173"/>
      <c r="I230" s="159">
        <v>79.348132590453403</v>
      </c>
      <c r="J230" s="157"/>
      <c r="K230" s="157">
        <v>492558</v>
      </c>
      <c r="L230" s="157"/>
      <c r="M230" s="157">
        <v>136159</v>
      </c>
      <c r="N230" s="159">
        <v>27.643242014138401</v>
      </c>
      <c r="O230" s="157"/>
      <c r="P230" s="157">
        <v>356020</v>
      </c>
      <c r="Q230" s="157"/>
      <c r="R230" s="159">
        <v>72.279812732713694</v>
      </c>
      <c r="S230" s="157"/>
      <c r="T230" s="157">
        <v>1230789</v>
      </c>
      <c r="U230" s="157"/>
      <c r="V230" s="157">
        <v>391924</v>
      </c>
      <c r="W230" s="159">
        <v>31.8433135167766</v>
      </c>
      <c r="X230" s="157"/>
      <c r="Y230" s="157">
        <v>836848</v>
      </c>
      <c r="Z230" s="159">
        <v>67.992807865523702</v>
      </c>
      <c r="AA230" s="157"/>
      <c r="AB230" s="157">
        <v>472857</v>
      </c>
      <c r="AC230" s="157"/>
      <c r="AD230" s="157">
        <v>108517</v>
      </c>
      <c r="AE230" s="159">
        <v>22.949221434810099</v>
      </c>
      <c r="AF230" s="157"/>
      <c r="AG230" s="157">
        <v>362375</v>
      </c>
      <c r="AH230" s="157"/>
      <c r="AI230" s="159">
        <v>76.635219527256695</v>
      </c>
    </row>
    <row r="231" spans="1:35" ht="12.75" customHeight="1">
      <c r="A231" s="158" t="s">
        <v>204</v>
      </c>
      <c r="B231" s="157">
        <v>90020</v>
      </c>
      <c r="C231" s="157"/>
      <c r="D231" s="162">
        <v>14653</v>
      </c>
      <c r="E231" s="161">
        <v>16.2774938902466</v>
      </c>
      <c r="F231" s="157"/>
      <c r="G231" s="160">
        <v>75367</v>
      </c>
      <c r="H231" s="174"/>
      <c r="I231" s="159">
        <v>83.722506109753397</v>
      </c>
      <c r="J231" s="157"/>
      <c r="K231" s="157">
        <v>403624</v>
      </c>
      <c r="L231" s="157"/>
      <c r="M231" s="157">
        <v>92025</v>
      </c>
      <c r="N231" s="159">
        <v>22.799684855211801</v>
      </c>
      <c r="O231" s="157"/>
      <c r="P231" s="157">
        <v>310581</v>
      </c>
      <c r="Q231" s="157"/>
      <c r="R231" s="159">
        <v>76.9481002120786</v>
      </c>
      <c r="S231" s="157"/>
      <c r="T231" s="157">
        <v>1006866</v>
      </c>
      <c r="U231" s="157"/>
      <c r="V231" s="157">
        <v>250377</v>
      </c>
      <c r="W231" s="159">
        <v>24.866963429095801</v>
      </c>
      <c r="X231" s="157"/>
      <c r="Y231" s="157">
        <v>756489</v>
      </c>
      <c r="Z231" s="159">
        <v>75.133036570904196</v>
      </c>
      <c r="AA231" s="157"/>
      <c r="AB231" s="157">
        <v>380439</v>
      </c>
      <c r="AC231" s="157"/>
      <c r="AD231" s="157">
        <v>67473</v>
      </c>
      <c r="AE231" s="159">
        <v>17.735563388611599</v>
      </c>
      <c r="AF231" s="157"/>
      <c r="AG231" s="157">
        <v>311287</v>
      </c>
      <c r="AH231" s="157"/>
      <c r="AI231" s="159">
        <v>81.823104361014501</v>
      </c>
    </row>
    <row r="232" spans="1:35" ht="12.75" customHeight="1">
      <c r="A232" s="158" t="s">
        <v>209</v>
      </c>
      <c r="B232" s="157">
        <v>98289</v>
      </c>
      <c r="C232" s="157"/>
      <c r="D232" s="162">
        <v>11641</v>
      </c>
      <c r="E232" s="163">
        <v>11.8436447618757</v>
      </c>
      <c r="F232" s="157"/>
      <c r="G232" s="157">
        <v>86648</v>
      </c>
      <c r="H232" s="173"/>
      <c r="I232" s="159">
        <v>88.156355238124306</v>
      </c>
      <c r="J232" s="157"/>
      <c r="K232" s="157">
        <v>473782</v>
      </c>
      <c r="L232" s="157"/>
      <c r="M232" s="160">
        <v>65305</v>
      </c>
      <c r="N232" s="161">
        <v>13.783765529294101</v>
      </c>
      <c r="O232" s="157"/>
      <c r="P232" s="157">
        <v>406948</v>
      </c>
      <c r="Q232" s="157"/>
      <c r="R232" s="159">
        <v>85.893512206035695</v>
      </c>
      <c r="S232" s="157"/>
      <c r="T232" s="157">
        <v>1157389</v>
      </c>
      <c r="U232" s="157"/>
      <c r="V232" s="157">
        <v>167233</v>
      </c>
      <c r="W232" s="159">
        <v>14.449160999456501</v>
      </c>
      <c r="X232" s="157"/>
      <c r="Y232" s="157">
        <v>989217</v>
      </c>
      <c r="Z232" s="159">
        <v>85.469708110237804</v>
      </c>
      <c r="AA232" s="157"/>
      <c r="AB232" s="157">
        <v>435042</v>
      </c>
      <c r="AC232" s="157"/>
      <c r="AD232" s="160">
        <v>43511</v>
      </c>
      <c r="AE232" s="161">
        <v>10.001563067473899</v>
      </c>
      <c r="AF232" s="157"/>
      <c r="AG232" s="157">
        <v>391171</v>
      </c>
      <c r="AH232" s="157"/>
      <c r="AI232" s="159">
        <v>89.915686301552498</v>
      </c>
    </row>
    <row r="233" spans="1:35" ht="12.75" customHeight="1">
      <c r="A233" s="158" t="s">
        <v>203</v>
      </c>
      <c r="B233" s="157">
        <v>103800</v>
      </c>
      <c r="C233" s="157"/>
      <c r="D233" s="160">
        <v>30384</v>
      </c>
      <c r="E233" s="161">
        <v>29.271676300578001</v>
      </c>
      <c r="F233" s="157"/>
      <c r="G233" s="160">
        <v>73416</v>
      </c>
      <c r="H233" s="174"/>
      <c r="I233" s="159">
        <v>70.728323699422006</v>
      </c>
      <c r="J233" s="157"/>
      <c r="K233" s="157">
        <v>474376</v>
      </c>
      <c r="L233" s="157"/>
      <c r="M233" s="157">
        <v>122204</v>
      </c>
      <c r="N233" s="159">
        <v>25.760999713307601</v>
      </c>
      <c r="O233" s="157"/>
      <c r="P233" s="157">
        <v>351793</v>
      </c>
      <c r="Q233" s="157"/>
      <c r="R233" s="159">
        <v>74.159105856957396</v>
      </c>
      <c r="S233" s="157"/>
      <c r="T233" s="157">
        <v>1224940</v>
      </c>
      <c r="U233" s="157"/>
      <c r="V233" s="157">
        <v>385571</v>
      </c>
      <c r="W233" s="159">
        <v>31.476725390631401</v>
      </c>
      <c r="X233" s="157"/>
      <c r="Y233" s="157">
        <v>839369</v>
      </c>
      <c r="Z233" s="159">
        <v>68.523274609368599</v>
      </c>
      <c r="AA233" s="157"/>
      <c r="AB233" s="157">
        <v>471225</v>
      </c>
      <c r="AC233" s="157"/>
      <c r="AD233" s="157">
        <v>95571</v>
      </c>
      <c r="AE233" s="159">
        <v>20.2813942384211</v>
      </c>
      <c r="AF233" s="157"/>
      <c r="AG233" s="157">
        <v>374133</v>
      </c>
      <c r="AH233" s="157"/>
      <c r="AI233" s="159">
        <v>79.395830017507606</v>
      </c>
    </row>
    <row r="234" spans="1:35" ht="12.75" customHeight="1">
      <c r="A234" s="158" t="s">
        <v>215</v>
      </c>
      <c r="B234" s="160">
        <v>39433</v>
      </c>
      <c r="C234" s="157"/>
      <c r="D234" s="162">
        <v>1325</v>
      </c>
      <c r="E234" s="163">
        <v>3.3601298404889302</v>
      </c>
      <c r="F234" s="157"/>
      <c r="G234" s="160">
        <v>38108</v>
      </c>
      <c r="H234" s="174"/>
      <c r="I234" s="159">
        <v>96.639870159511105</v>
      </c>
      <c r="J234" s="157"/>
      <c r="K234" s="160">
        <v>62894</v>
      </c>
      <c r="L234" s="157"/>
      <c r="M234" s="162">
        <v>1034</v>
      </c>
      <c r="N234" s="163">
        <v>1.64403599707444</v>
      </c>
      <c r="O234" s="157"/>
      <c r="P234" s="160">
        <v>61113</v>
      </c>
      <c r="Q234" s="160"/>
      <c r="R234" s="159">
        <v>97.1682513435304</v>
      </c>
      <c r="S234" s="157"/>
      <c r="T234" s="160">
        <v>41205</v>
      </c>
      <c r="U234" s="157"/>
      <c r="V234" s="162">
        <v>2882</v>
      </c>
      <c r="W234" s="163">
        <v>6.9942968086397297</v>
      </c>
      <c r="X234" s="157"/>
      <c r="Y234" s="160">
        <v>37603</v>
      </c>
      <c r="Z234" s="159">
        <v>91.258342434170601</v>
      </c>
      <c r="AA234" s="157"/>
      <c r="AB234" s="162">
        <v>11228</v>
      </c>
      <c r="AC234" s="157"/>
      <c r="AD234" s="162">
        <v>1210</v>
      </c>
      <c r="AE234" s="163">
        <v>10.776629853936599</v>
      </c>
      <c r="AF234" s="157"/>
      <c r="AG234" s="162">
        <v>10018</v>
      </c>
      <c r="AH234" s="162"/>
      <c r="AI234" s="159">
        <v>89.223370146063402</v>
      </c>
    </row>
    <row r="235" spans="1:35" ht="12.75" customHeight="1">
      <c r="A235" s="158" t="s">
        <v>211</v>
      </c>
      <c r="B235" s="160">
        <v>48992</v>
      </c>
      <c r="C235" s="157"/>
      <c r="D235" s="160">
        <v>12601</v>
      </c>
      <c r="E235" s="161">
        <v>25.720525800130599</v>
      </c>
      <c r="F235" s="157"/>
      <c r="G235" s="160">
        <v>36391</v>
      </c>
      <c r="H235" s="174"/>
      <c r="I235" s="159">
        <v>74.279474199869398</v>
      </c>
      <c r="J235" s="157"/>
      <c r="K235" s="157">
        <v>224770</v>
      </c>
      <c r="L235" s="157"/>
      <c r="M235" s="160">
        <v>43573</v>
      </c>
      <c r="N235" s="159">
        <v>19.3855941629221</v>
      </c>
      <c r="O235" s="157"/>
      <c r="P235" s="157">
        <v>180818</v>
      </c>
      <c r="Q235" s="157"/>
      <c r="R235" s="159">
        <v>80.445789028785001</v>
      </c>
      <c r="S235" s="157"/>
      <c r="T235" s="157">
        <v>442554</v>
      </c>
      <c r="U235" s="157"/>
      <c r="V235" s="157">
        <v>163153</v>
      </c>
      <c r="W235" s="159">
        <v>36.8662355328389</v>
      </c>
      <c r="X235" s="157"/>
      <c r="Y235" s="157">
        <v>275462</v>
      </c>
      <c r="Z235" s="159">
        <v>62.243703593233803</v>
      </c>
      <c r="AA235" s="157"/>
      <c r="AB235" s="157">
        <v>63967</v>
      </c>
      <c r="AC235" s="157"/>
      <c r="AD235" s="160">
        <v>21446</v>
      </c>
      <c r="AE235" s="161">
        <v>33.526662185189203</v>
      </c>
      <c r="AF235" s="157"/>
      <c r="AG235" s="157">
        <v>40515</v>
      </c>
      <c r="AH235" s="157"/>
      <c r="AI235" s="159">
        <v>63.337345818937898</v>
      </c>
    </row>
    <row r="236" spans="1:35" ht="12.75" customHeight="1">
      <c r="A236" s="158" t="s">
        <v>205</v>
      </c>
      <c r="B236" s="157">
        <v>96243</v>
      </c>
      <c r="C236" s="157"/>
      <c r="D236" s="160">
        <v>28044</v>
      </c>
      <c r="E236" s="161">
        <v>29.138742557900301</v>
      </c>
      <c r="F236" s="157"/>
      <c r="G236" s="160">
        <v>68199</v>
      </c>
      <c r="H236" s="174"/>
      <c r="I236" s="159">
        <v>70.861257442099699</v>
      </c>
      <c r="J236" s="157"/>
      <c r="K236" s="157">
        <v>435522</v>
      </c>
      <c r="L236" s="157"/>
      <c r="M236" s="157">
        <v>99148</v>
      </c>
      <c r="N236" s="159">
        <v>22.7653252878155</v>
      </c>
      <c r="O236" s="157"/>
      <c r="P236" s="157">
        <v>335627</v>
      </c>
      <c r="Q236" s="157"/>
      <c r="R236" s="159">
        <v>77.0631563962326</v>
      </c>
      <c r="S236" s="157"/>
      <c r="T236" s="157">
        <v>1049280</v>
      </c>
      <c r="U236" s="157"/>
      <c r="V236" s="157">
        <v>286553</v>
      </c>
      <c r="W236" s="159">
        <v>27.309488411100901</v>
      </c>
      <c r="X236" s="157"/>
      <c r="Y236" s="157">
        <v>760216</v>
      </c>
      <c r="Z236" s="159">
        <v>72.451204635559606</v>
      </c>
      <c r="AA236" s="157"/>
      <c r="AB236" s="157">
        <v>360878</v>
      </c>
      <c r="AC236" s="157"/>
      <c r="AD236" s="157">
        <v>65022</v>
      </c>
      <c r="AE236" s="159">
        <v>18.0177234411629</v>
      </c>
      <c r="AF236" s="157"/>
      <c r="AG236" s="157">
        <v>292800</v>
      </c>
      <c r="AH236" s="157"/>
      <c r="AI236" s="159">
        <v>81.135452978568907</v>
      </c>
    </row>
    <row r="237" spans="1:35" ht="12.75" customHeight="1">
      <c r="A237" s="158" t="s">
        <v>202</v>
      </c>
      <c r="B237" s="160">
        <v>65033</v>
      </c>
      <c r="C237" s="157"/>
      <c r="D237" s="160">
        <v>20527</v>
      </c>
      <c r="E237" s="161">
        <v>31.563975212584399</v>
      </c>
      <c r="F237" s="157"/>
      <c r="G237" s="160">
        <v>44506</v>
      </c>
      <c r="H237" s="174"/>
      <c r="I237" s="159">
        <v>68.436024787415604</v>
      </c>
      <c r="J237" s="157"/>
      <c r="K237" s="157">
        <v>283341</v>
      </c>
      <c r="L237" s="157"/>
      <c r="M237" s="157">
        <v>99031</v>
      </c>
      <c r="N237" s="159">
        <v>34.951171909465998</v>
      </c>
      <c r="O237" s="157"/>
      <c r="P237" s="157">
        <v>183931</v>
      </c>
      <c r="Q237" s="157"/>
      <c r="R237" s="159">
        <v>64.9150670040693</v>
      </c>
      <c r="S237" s="157"/>
      <c r="T237" s="157">
        <v>651044</v>
      </c>
      <c r="U237" s="157"/>
      <c r="V237" s="157">
        <v>285459</v>
      </c>
      <c r="W237" s="159">
        <v>43.846345254698598</v>
      </c>
      <c r="X237" s="157"/>
      <c r="Y237" s="157">
        <v>360835</v>
      </c>
      <c r="Z237" s="159">
        <v>55.424057360178402</v>
      </c>
      <c r="AA237" s="157"/>
      <c r="AB237" s="157">
        <v>201996</v>
      </c>
      <c r="AC237" s="157"/>
      <c r="AD237" s="157">
        <v>70452</v>
      </c>
      <c r="AE237" s="159">
        <v>34.877918374621302</v>
      </c>
      <c r="AF237" s="157"/>
      <c r="AG237" s="157">
        <v>129014</v>
      </c>
      <c r="AH237" s="157"/>
      <c r="AI237" s="159">
        <v>63.8695815758728</v>
      </c>
    </row>
    <row r="238" spans="1:35" ht="12.75" customHeight="1">
      <c r="A238" s="158" t="s">
        <v>208</v>
      </c>
      <c r="B238" s="157">
        <v>87137</v>
      </c>
      <c r="C238" s="157"/>
      <c r="D238" s="160">
        <v>28502</v>
      </c>
      <c r="E238" s="161">
        <v>32.7094116161906</v>
      </c>
      <c r="F238" s="157"/>
      <c r="G238" s="160">
        <v>58635</v>
      </c>
      <c r="H238" s="174"/>
      <c r="I238" s="159">
        <v>67.290588383809407</v>
      </c>
      <c r="J238" s="157"/>
      <c r="K238" s="157">
        <v>420188</v>
      </c>
      <c r="L238" s="157"/>
      <c r="M238" s="157">
        <v>96724</v>
      </c>
      <c r="N238" s="159">
        <v>23.019219968204698</v>
      </c>
      <c r="O238" s="157"/>
      <c r="P238" s="157">
        <v>323085</v>
      </c>
      <c r="Q238" s="157"/>
      <c r="R238" s="159">
        <v>76.890582310775201</v>
      </c>
      <c r="S238" s="157"/>
      <c r="T238" s="157">
        <v>1020543</v>
      </c>
      <c r="U238" s="157"/>
      <c r="V238" s="157">
        <v>325717</v>
      </c>
      <c r="W238" s="159">
        <v>31.916048613336201</v>
      </c>
      <c r="X238" s="157"/>
      <c r="Y238" s="157">
        <v>694826</v>
      </c>
      <c r="Z238" s="159">
        <v>68.083951386663799</v>
      </c>
      <c r="AA238" s="157"/>
      <c r="AB238" s="157">
        <v>325774</v>
      </c>
      <c r="AC238" s="157"/>
      <c r="AD238" s="157">
        <v>58723</v>
      </c>
      <c r="AE238" s="159">
        <v>18.025686518874998</v>
      </c>
      <c r="AF238" s="157"/>
      <c r="AG238" s="157">
        <v>267051</v>
      </c>
      <c r="AH238" s="157"/>
      <c r="AI238" s="159">
        <v>81.974313481124994</v>
      </c>
    </row>
    <row r="239" spans="1:35" ht="12.75" customHeight="1">
      <c r="A239" s="158" t="s">
        <v>207</v>
      </c>
      <c r="B239" s="160">
        <v>45451</v>
      </c>
      <c r="C239" s="157"/>
      <c r="D239" s="162">
        <v>12841</v>
      </c>
      <c r="E239" s="163">
        <v>28.2524036874876</v>
      </c>
      <c r="F239" s="157"/>
      <c r="G239" s="160">
        <v>32610</v>
      </c>
      <c r="H239" s="174"/>
      <c r="I239" s="159">
        <v>71.7475963125124</v>
      </c>
      <c r="J239" s="157"/>
      <c r="K239" s="157">
        <v>294815</v>
      </c>
      <c r="L239" s="157"/>
      <c r="M239" s="160">
        <v>49855</v>
      </c>
      <c r="N239" s="159">
        <v>16.9106049556502</v>
      </c>
      <c r="O239" s="157"/>
      <c r="P239" s="157">
        <v>244581</v>
      </c>
      <c r="Q239" s="157"/>
      <c r="R239" s="159">
        <v>82.960839848718706</v>
      </c>
      <c r="S239" s="157"/>
      <c r="T239" s="157">
        <v>690350</v>
      </c>
      <c r="U239" s="157"/>
      <c r="V239" s="157">
        <v>190334</v>
      </c>
      <c r="W239" s="159">
        <v>27.5706525675382</v>
      </c>
      <c r="X239" s="157"/>
      <c r="Y239" s="157">
        <v>499752</v>
      </c>
      <c r="Z239" s="159">
        <v>72.391105960744596</v>
      </c>
      <c r="AA239" s="157"/>
      <c r="AB239" s="157">
        <v>212828</v>
      </c>
      <c r="AC239" s="157"/>
      <c r="AD239" s="160">
        <v>37638</v>
      </c>
      <c r="AE239" s="161">
        <v>17.684703140564199</v>
      </c>
      <c r="AF239" s="157"/>
      <c r="AG239" s="157">
        <v>174483</v>
      </c>
      <c r="AH239" s="157"/>
      <c r="AI239" s="159">
        <v>81.983103726953203</v>
      </c>
    </row>
    <row r="240" spans="1:35" ht="12.75" customHeight="1">
      <c r="A240" s="158" t="s">
        <v>210</v>
      </c>
      <c r="B240" s="160">
        <v>27007</v>
      </c>
      <c r="C240" s="157"/>
      <c r="D240" s="162">
        <v>6804</v>
      </c>
      <c r="E240" s="163">
        <v>25.193468360054801</v>
      </c>
      <c r="F240" s="157"/>
      <c r="G240" s="160">
        <v>20203</v>
      </c>
      <c r="H240" s="174"/>
      <c r="I240" s="159">
        <v>74.806531639945206</v>
      </c>
      <c r="J240" s="157"/>
      <c r="K240" s="157">
        <v>166000</v>
      </c>
      <c r="L240" s="157"/>
      <c r="M240" s="160">
        <v>31026</v>
      </c>
      <c r="N240" s="161">
        <v>18.6903614457831</v>
      </c>
      <c r="O240" s="157"/>
      <c r="P240" s="157">
        <v>134227</v>
      </c>
      <c r="Q240" s="157"/>
      <c r="R240" s="159">
        <v>80.8596385542169</v>
      </c>
      <c r="S240" s="157"/>
      <c r="T240" s="157">
        <v>302286</v>
      </c>
      <c r="U240" s="157"/>
      <c r="V240" s="157">
        <v>62701</v>
      </c>
      <c r="W240" s="159">
        <v>20.742277181212501</v>
      </c>
      <c r="X240" s="157"/>
      <c r="Y240" s="157">
        <v>233392</v>
      </c>
      <c r="Z240" s="159">
        <v>77.209000747636395</v>
      </c>
      <c r="AA240" s="157"/>
      <c r="AB240" s="157">
        <v>66127</v>
      </c>
      <c r="AC240" s="157"/>
      <c r="AD240" s="162">
        <v>11778</v>
      </c>
      <c r="AE240" s="163">
        <v>17.811181514358701</v>
      </c>
      <c r="AF240" s="157"/>
      <c r="AG240" s="157">
        <v>51537</v>
      </c>
      <c r="AH240" s="157"/>
      <c r="AI240" s="159">
        <v>77.9363951184841</v>
      </c>
    </row>
    <row r="241" spans="1:35" ht="12.75" customHeight="1">
      <c r="A241" s="158" t="s">
        <v>214</v>
      </c>
      <c r="B241" s="157">
        <v>83149</v>
      </c>
      <c r="C241" s="157"/>
      <c r="D241" s="162">
        <v>17967</v>
      </c>
      <c r="E241" s="161">
        <v>21.6081973324995</v>
      </c>
      <c r="F241" s="157"/>
      <c r="G241" s="157">
        <v>65182</v>
      </c>
      <c r="H241" s="173"/>
      <c r="I241" s="159">
        <v>78.3918026675005</v>
      </c>
      <c r="J241" s="157"/>
      <c r="K241" s="157">
        <v>391036</v>
      </c>
      <c r="L241" s="157"/>
      <c r="M241" s="160">
        <v>60475</v>
      </c>
      <c r="N241" s="159">
        <v>15.465328000491001</v>
      </c>
      <c r="O241" s="157"/>
      <c r="P241" s="157">
        <v>330182</v>
      </c>
      <c r="Q241" s="157"/>
      <c r="R241" s="159">
        <v>84.437749976984193</v>
      </c>
      <c r="S241" s="157"/>
      <c r="T241" s="157">
        <v>944864</v>
      </c>
      <c r="U241" s="157"/>
      <c r="V241" s="157">
        <v>186789</v>
      </c>
      <c r="W241" s="159">
        <v>19.768876790733898</v>
      </c>
      <c r="X241" s="157"/>
      <c r="Y241" s="157">
        <v>752807</v>
      </c>
      <c r="Z241" s="159">
        <v>79.6735826531649</v>
      </c>
      <c r="AA241" s="157"/>
      <c r="AB241" s="157">
        <v>309046</v>
      </c>
      <c r="AC241" s="157"/>
      <c r="AD241" s="160">
        <v>34579</v>
      </c>
      <c r="AE241" s="161">
        <v>11.1889492179158</v>
      </c>
      <c r="AF241" s="157"/>
      <c r="AG241" s="157">
        <v>267029</v>
      </c>
      <c r="AH241" s="157"/>
      <c r="AI241" s="159">
        <v>86.404289329096599</v>
      </c>
    </row>
    <row r="242" spans="1:35" ht="12.75" customHeight="1">
      <c r="A242" s="158" t="s">
        <v>212</v>
      </c>
      <c r="B242" s="157">
        <v>91689</v>
      </c>
      <c r="C242" s="157"/>
      <c r="D242" s="162">
        <v>15841</v>
      </c>
      <c r="E242" s="163">
        <v>17.276881632475</v>
      </c>
      <c r="F242" s="157"/>
      <c r="G242" s="157">
        <v>75848</v>
      </c>
      <c r="H242" s="173"/>
      <c r="I242" s="159">
        <v>82.723118367525004</v>
      </c>
      <c r="J242" s="157"/>
      <c r="K242" s="157">
        <v>436110</v>
      </c>
      <c r="L242" s="157"/>
      <c r="M242" s="157">
        <v>80812</v>
      </c>
      <c r="N242" s="159">
        <v>18.530187338056901</v>
      </c>
      <c r="O242" s="157"/>
      <c r="P242" s="157">
        <v>354919</v>
      </c>
      <c r="Q242" s="157"/>
      <c r="R242" s="159">
        <v>81.382907981931197</v>
      </c>
      <c r="S242" s="157"/>
      <c r="T242" s="157">
        <v>1105941</v>
      </c>
      <c r="U242" s="157"/>
      <c r="V242" s="157">
        <v>241775</v>
      </c>
      <c r="W242" s="159">
        <v>21.861473622914801</v>
      </c>
      <c r="X242" s="157"/>
      <c r="Y242" s="157">
        <v>861146</v>
      </c>
      <c r="Z242" s="159">
        <v>77.8654557521604</v>
      </c>
      <c r="AA242" s="157"/>
      <c r="AB242" s="157">
        <v>416147</v>
      </c>
      <c r="AC242" s="157"/>
      <c r="AD242" s="157">
        <v>57123</v>
      </c>
      <c r="AE242" s="159">
        <v>13.7266398652399</v>
      </c>
      <c r="AF242" s="157"/>
      <c r="AG242" s="157">
        <v>356815</v>
      </c>
      <c r="AH242" s="157"/>
      <c r="AI242" s="159">
        <v>85.742538093510205</v>
      </c>
    </row>
    <row r="243" spans="1:35" ht="12.75" customHeight="1">
      <c r="A243" s="158" t="s">
        <v>213</v>
      </c>
      <c r="B243" s="157">
        <v>100094</v>
      </c>
      <c r="C243" s="157"/>
      <c r="D243" s="162">
        <v>7313</v>
      </c>
      <c r="E243" s="163">
        <v>7.3061322356984402</v>
      </c>
      <c r="F243" s="157"/>
      <c r="G243" s="157">
        <v>92781</v>
      </c>
      <c r="H243" s="173"/>
      <c r="I243" s="159">
        <v>92.693867764301601</v>
      </c>
      <c r="J243" s="157"/>
      <c r="K243" s="157">
        <v>462615</v>
      </c>
      <c r="L243" s="157"/>
      <c r="M243" s="160">
        <v>19247</v>
      </c>
      <c r="N243" s="161">
        <v>4.1604790160284502</v>
      </c>
      <c r="O243" s="157"/>
      <c r="P243" s="157">
        <v>442989</v>
      </c>
      <c r="Q243" s="157"/>
      <c r="R243" s="159">
        <v>95.757595408709193</v>
      </c>
      <c r="S243" s="157"/>
      <c r="T243" s="157">
        <v>1115263</v>
      </c>
      <c r="U243" s="157"/>
      <c r="V243" s="157">
        <v>106355</v>
      </c>
      <c r="W243" s="159">
        <v>9.5363156493132095</v>
      </c>
      <c r="X243" s="157"/>
      <c r="Y243" s="157">
        <v>1008908</v>
      </c>
      <c r="Z243" s="159">
        <v>90.463684350686805</v>
      </c>
      <c r="AA243" s="157"/>
      <c r="AB243" s="157">
        <v>326605</v>
      </c>
      <c r="AC243" s="157"/>
      <c r="AD243" s="160">
        <v>21891</v>
      </c>
      <c r="AE243" s="161">
        <v>6.7025918158019602</v>
      </c>
      <c r="AF243" s="157"/>
      <c r="AG243" s="157">
        <v>302365</v>
      </c>
      <c r="AH243" s="157"/>
      <c r="AI243" s="159">
        <v>92.578190780912706</v>
      </c>
    </row>
    <row r="244" spans="1:35" ht="4.5" customHeight="1">
      <c r="A244" s="157"/>
      <c r="B244" s="157"/>
      <c r="C244" s="157"/>
      <c r="D244" s="157"/>
      <c r="E244" s="157"/>
      <c r="F244" s="157"/>
      <c r="G244" s="157"/>
      <c r="H244" s="173"/>
      <c r="I244" s="157"/>
      <c r="J244" s="157"/>
      <c r="K244" s="157"/>
      <c r="L244" s="157"/>
      <c r="M244" s="157"/>
      <c r="N244" s="157"/>
      <c r="O244" s="157"/>
      <c r="P244" s="157"/>
      <c r="Q244" s="157"/>
      <c r="R244" s="157"/>
      <c r="S244" s="157"/>
      <c r="T244" s="157"/>
      <c r="U244" s="157"/>
      <c r="V244" s="157"/>
      <c r="W244" s="157"/>
      <c r="X244" s="157"/>
      <c r="Y244" s="157"/>
      <c r="Z244" s="157"/>
      <c r="AA244" s="157"/>
      <c r="AB244" s="157"/>
      <c r="AC244" s="157"/>
      <c r="AD244" s="157"/>
      <c r="AE244" s="157"/>
      <c r="AF244" s="157"/>
      <c r="AG244" s="157"/>
      <c r="AH244" s="157"/>
      <c r="AI244" s="157"/>
    </row>
    <row r="245" spans="1:35" ht="12.75" customHeight="1">
      <c r="A245" s="155" t="s">
        <v>100</v>
      </c>
      <c r="B245" s="156">
        <v>123924</v>
      </c>
      <c r="C245" s="157"/>
      <c r="D245" s="157"/>
      <c r="E245" s="157"/>
      <c r="F245" s="157"/>
      <c r="G245" s="157"/>
      <c r="H245" s="173"/>
      <c r="I245" s="157"/>
      <c r="J245" s="157"/>
      <c r="K245" s="156">
        <v>512881</v>
      </c>
      <c r="L245" s="157"/>
      <c r="M245" s="157"/>
      <c r="N245" s="157"/>
      <c r="O245" s="157"/>
      <c r="P245" s="157"/>
      <c r="Q245" s="157"/>
      <c r="R245" s="157"/>
      <c r="S245" s="157"/>
      <c r="T245" s="156">
        <v>1212836</v>
      </c>
      <c r="U245" s="157"/>
      <c r="V245" s="157"/>
      <c r="W245" s="157"/>
      <c r="X245" s="157"/>
      <c r="Y245" s="157"/>
      <c r="Z245" s="157"/>
      <c r="AA245" s="157"/>
      <c r="AB245" s="156">
        <v>428964</v>
      </c>
      <c r="AC245" s="157"/>
      <c r="AD245" s="157"/>
      <c r="AE245" s="157"/>
      <c r="AF245" s="157"/>
      <c r="AG245" s="157"/>
      <c r="AH245" s="157"/>
      <c r="AI245" s="157"/>
    </row>
    <row r="246" spans="1:35" ht="12.75" customHeight="1">
      <c r="A246" s="158" t="s">
        <v>201</v>
      </c>
      <c r="B246" s="157">
        <v>122565</v>
      </c>
      <c r="C246" s="157"/>
      <c r="D246" s="160">
        <v>60189</v>
      </c>
      <c r="E246" s="159">
        <v>49.107820340227597</v>
      </c>
      <c r="F246" s="157"/>
      <c r="G246" s="160">
        <v>62376</v>
      </c>
      <c r="H246" s="174"/>
      <c r="I246" s="159">
        <v>50.892179659772403</v>
      </c>
      <c r="J246" s="157"/>
      <c r="K246" s="157">
        <v>499344</v>
      </c>
      <c r="L246" s="157"/>
      <c r="M246" s="157">
        <v>237817</v>
      </c>
      <c r="N246" s="159">
        <v>47.625885161331702</v>
      </c>
      <c r="O246" s="157"/>
      <c r="P246" s="157">
        <v>261527</v>
      </c>
      <c r="Q246" s="157"/>
      <c r="R246" s="159">
        <v>52.374114838668298</v>
      </c>
      <c r="S246" s="157"/>
      <c r="T246" s="157">
        <v>1161870</v>
      </c>
      <c r="U246" s="157"/>
      <c r="V246" s="157">
        <v>592240</v>
      </c>
      <c r="W246" s="159">
        <v>50.9730004217339</v>
      </c>
      <c r="X246" s="157"/>
      <c r="Y246" s="157">
        <v>569630</v>
      </c>
      <c r="Z246" s="159">
        <v>49.0269995782661</v>
      </c>
      <c r="AA246" s="157"/>
      <c r="AB246" s="157">
        <v>340284</v>
      </c>
      <c r="AC246" s="157"/>
      <c r="AD246" s="157">
        <v>138925</v>
      </c>
      <c r="AE246" s="159">
        <v>40.826192239423499</v>
      </c>
      <c r="AF246" s="157"/>
      <c r="AG246" s="157">
        <v>201359</v>
      </c>
      <c r="AH246" s="157"/>
      <c r="AI246" s="159">
        <v>59.173807760576501</v>
      </c>
    </row>
    <row r="247" spans="1:35" ht="12.75" customHeight="1">
      <c r="A247" s="158" t="s">
        <v>200</v>
      </c>
      <c r="B247" s="157">
        <v>70923</v>
      </c>
      <c r="C247" s="157"/>
      <c r="D247" s="160">
        <v>42771</v>
      </c>
      <c r="E247" s="159">
        <v>60.306247620659001</v>
      </c>
      <c r="F247" s="157"/>
      <c r="G247" s="160">
        <v>28152</v>
      </c>
      <c r="H247" s="174"/>
      <c r="I247" s="161">
        <v>39.693752379340999</v>
      </c>
      <c r="J247" s="157"/>
      <c r="K247" s="157">
        <v>329973</v>
      </c>
      <c r="L247" s="157"/>
      <c r="M247" s="157">
        <v>237325</v>
      </c>
      <c r="N247" s="159">
        <v>71.9225512390408</v>
      </c>
      <c r="O247" s="157"/>
      <c r="P247" s="157">
        <v>92371</v>
      </c>
      <c r="Q247" s="157"/>
      <c r="R247" s="159">
        <v>27.993502498689299</v>
      </c>
      <c r="S247" s="157"/>
      <c r="T247" s="157">
        <v>822251</v>
      </c>
      <c r="U247" s="157"/>
      <c r="V247" s="157">
        <v>614319</v>
      </c>
      <c r="W247" s="159">
        <v>74.711858057940901</v>
      </c>
      <c r="X247" s="157"/>
      <c r="Y247" s="157">
        <v>207009</v>
      </c>
      <c r="Z247" s="159">
        <v>25.1758891141513</v>
      </c>
      <c r="AA247" s="157"/>
      <c r="AB247" s="157">
        <v>173254</v>
      </c>
      <c r="AC247" s="157"/>
      <c r="AD247" s="157">
        <v>112468</v>
      </c>
      <c r="AE247" s="159">
        <v>64.915095755365002</v>
      </c>
      <c r="AF247" s="157"/>
      <c r="AG247" s="157">
        <v>59787</v>
      </c>
      <c r="AH247" s="157"/>
      <c r="AI247" s="159">
        <v>34.508294180798103</v>
      </c>
    </row>
    <row r="248" spans="1:35" ht="12.75" customHeight="1">
      <c r="A248" s="158" t="s">
        <v>206</v>
      </c>
      <c r="B248" s="157">
        <v>123924</v>
      </c>
      <c r="C248" s="157"/>
      <c r="D248" s="160">
        <v>31738</v>
      </c>
      <c r="E248" s="161">
        <v>25.610858267970698</v>
      </c>
      <c r="F248" s="157"/>
      <c r="G248" s="157">
        <v>92186</v>
      </c>
      <c r="H248" s="173"/>
      <c r="I248" s="159">
        <v>74.389141732029302</v>
      </c>
      <c r="J248" s="157"/>
      <c r="K248" s="157">
        <v>510900</v>
      </c>
      <c r="L248" s="157"/>
      <c r="M248" s="157">
        <v>168620</v>
      </c>
      <c r="N248" s="159">
        <v>33.004501859463701</v>
      </c>
      <c r="O248" s="157"/>
      <c r="P248" s="157">
        <v>342280</v>
      </c>
      <c r="Q248" s="157"/>
      <c r="R248" s="159">
        <v>66.995498140536299</v>
      </c>
      <c r="S248" s="157"/>
      <c r="T248" s="157">
        <v>1200387</v>
      </c>
      <c r="U248" s="157"/>
      <c r="V248" s="157">
        <v>444342</v>
      </c>
      <c r="W248" s="159">
        <v>37.016562158703799</v>
      </c>
      <c r="X248" s="157"/>
      <c r="Y248" s="157">
        <v>756045</v>
      </c>
      <c r="Z248" s="159">
        <v>62.983437841296201</v>
      </c>
      <c r="AA248" s="157"/>
      <c r="AB248" s="157">
        <v>394224</v>
      </c>
      <c r="AC248" s="157"/>
      <c r="AD248" s="157">
        <v>101466</v>
      </c>
      <c r="AE248" s="159">
        <v>25.738159016193801</v>
      </c>
      <c r="AF248" s="157"/>
      <c r="AG248" s="157">
        <v>292758</v>
      </c>
      <c r="AH248" s="157"/>
      <c r="AI248" s="159">
        <v>74.261840983806195</v>
      </c>
    </row>
    <row r="249" spans="1:35" ht="12.75" customHeight="1">
      <c r="A249" s="158" t="s">
        <v>204</v>
      </c>
      <c r="B249" s="157">
        <v>114858</v>
      </c>
      <c r="C249" s="157"/>
      <c r="D249" s="160">
        <v>31089</v>
      </c>
      <c r="E249" s="161">
        <v>27.067335318393098</v>
      </c>
      <c r="F249" s="157"/>
      <c r="G249" s="157">
        <v>83769</v>
      </c>
      <c r="H249" s="173"/>
      <c r="I249" s="159">
        <v>72.932664681606894</v>
      </c>
      <c r="J249" s="157"/>
      <c r="K249" s="157">
        <v>434907</v>
      </c>
      <c r="L249" s="157"/>
      <c r="M249" s="157">
        <v>165359</v>
      </c>
      <c r="N249" s="159">
        <v>38.021691993920498</v>
      </c>
      <c r="O249" s="157"/>
      <c r="P249" s="157">
        <v>269548</v>
      </c>
      <c r="Q249" s="157"/>
      <c r="R249" s="159">
        <v>61.978308006079502</v>
      </c>
      <c r="S249" s="157"/>
      <c r="T249" s="157">
        <v>952111</v>
      </c>
      <c r="U249" s="157"/>
      <c r="V249" s="157">
        <v>361375</v>
      </c>
      <c r="W249" s="159">
        <v>37.9551333825573</v>
      </c>
      <c r="X249" s="157"/>
      <c r="Y249" s="157">
        <v>590377</v>
      </c>
      <c r="Z249" s="159">
        <v>62.007160929765497</v>
      </c>
      <c r="AA249" s="157"/>
      <c r="AB249" s="157">
        <v>285171</v>
      </c>
      <c r="AC249" s="157"/>
      <c r="AD249" s="157">
        <v>71477</v>
      </c>
      <c r="AE249" s="159">
        <v>25.0646103565931</v>
      </c>
      <c r="AF249" s="157"/>
      <c r="AG249" s="157">
        <v>213694</v>
      </c>
      <c r="AH249" s="157"/>
      <c r="AI249" s="159">
        <v>74.935389643406893</v>
      </c>
    </row>
    <row r="250" spans="1:35" ht="12.75" customHeight="1">
      <c r="A250" s="158" t="s">
        <v>209</v>
      </c>
      <c r="B250" s="157">
        <v>119356</v>
      </c>
      <c r="C250" s="157"/>
      <c r="D250" s="160">
        <v>18472</v>
      </c>
      <c r="E250" s="161">
        <v>15.476389959449</v>
      </c>
      <c r="F250" s="157"/>
      <c r="G250" s="157">
        <v>100884</v>
      </c>
      <c r="H250" s="173"/>
      <c r="I250" s="159">
        <v>84.523610040550906</v>
      </c>
      <c r="J250" s="157"/>
      <c r="K250" s="157">
        <v>472561</v>
      </c>
      <c r="L250" s="157"/>
      <c r="M250" s="157">
        <v>97868</v>
      </c>
      <c r="N250" s="159">
        <v>20.710130543993301</v>
      </c>
      <c r="O250" s="157"/>
      <c r="P250" s="157">
        <v>374693</v>
      </c>
      <c r="Q250" s="157"/>
      <c r="R250" s="159">
        <v>79.289869456006699</v>
      </c>
      <c r="S250" s="157"/>
      <c r="T250" s="157">
        <v>1079411</v>
      </c>
      <c r="U250" s="157"/>
      <c r="V250" s="157">
        <v>274218</v>
      </c>
      <c r="W250" s="159">
        <v>25.404410368247099</v>
      </c>
      <c r="X250" s="157"/>
      <c r="Y250" s="157">
        <v>805193</v>
      </c>
      <c r="Z250" s="159">
        <v>74.595589631752901</v>
      </c>
      <c r="AA250" s="157"/>
      <c r="AB250" s="157">
        <v>332306</v>
      </c>
      <c r="AC250" s="157"/>
      <c r="AD250" s="160">
        <v>47125</v>
      </c>
      <c r="AE250" s="159">
        <v>14.181206478366301</v>
      </c>
      <c r="AF250" s="157"/>
      <c r="AG250" s="157">
        <v>285181</v>
      </c>
      <c r="AH250" s="157"/>
      <c r="AI250" s="159">
        <v>85.818793521633694</v>
      </c>
    </row>
    <row r="251" spans="1:35" ht="12.75" customHeight="1">
      <c r="A251" s="158" t="s">
        <v>203</v>
      </c>
      <c r="B251" s="157">
        <v>123924</v>
      </c>
      <c r="C251" s="157"/>
      <c r="D251" s="160">
        <v>47082</v>
      </c>
      <c r="E251" s="161">
        <v>37.992640650721398</v>
      </c>
      <c r="F251" s="157"/>
      <c r="G251" s="157">
        <v>76842</v>
      </c>
      <c r="H251" s="173"/>
      <c r="I251" s="159">
        <v>62.007359349278602</v>
      </c>
      <c r="J251" s="157"/>
      <c r="K251" s="157">
        <v>507325</v>
      </c>
      <c r="L251" s="157"/>
      <c r="M251" s="157">
        <v>197903</v>
      </c>
      <c r="N251" s="159">
        <v>39.009116444093998</v>
      </c>
      <c r="O251" s="157"/>
      <c r="P251" s="157">
        <v>309422</v>
      </c>
      <c r="Q251" s="157"/>
      <c r="R251" s="159">
        <v>60.990883555906002</v>
      </c>
      <c r="S251" s="157"/>
      <c r="T251" s="157">
        <v>1199790</v>
      </c>
      <c r="U251" s="157"/>
      <c r="V251" s="157">
        <v>572529</v>
      </c>
      <c r="W251" s="159">
        <v>47.719100842647499</v>
      </c>
      <c r="X251" s="157"/>
      <c r="Y251" s="157">
        <v>627261</v>
      </c>
      <c r="Z251" s="159">
        <v>52.280899157352501</v>
      </c>
      <c r="AA251" s="157"/>
      <c r="AB251" s="157">
        <v>399467</v>
      </c>
      <c r="AC251" s="157"/>
      <c r="AD251" s="157">
        <v>133915</v>
      </c>
      <c r="AE251" s="159">
        <v>33.523419957092798</v>
      </c>
      <c r="AF251" s="157"/>
      <c r="AG251" s="157">
        <v>265552</v>
      </c>
      <c r="AH251" s="157"/>
      <c r="AI251" s="159">
        <v>66.476580042907202</v>
      </c>
    </row>
    <row r="252" spans="1:35" ht="12.75" customHeight="1">
      <c r="A252" s="158" t="s">
        <v>215</v>
      </c>
      <c r="B252" s="157">
        <v>57639</v>
      </c>
      <c r="C252" s="157"/>
      <c r="D252" s="162">
        <v>1016</v>
      </c>
      <c r="E252" s="163">
        <v>1.7626953972136901</v>
      </c>
      <c r="F252" s="157"/>
      <c r="G252" s="157">
        <v>56623</v>
      </c>
      <c r="H252" s="173"/>
      <c r="I252" s="159">
        <v>98.237304602786296</v>
      </c>
      <c r="J252" s="157"/>
      <c r="K252" s="157">
        <v>114015</v>
      </c>
      <c r="L252" s="157"/>
      <c r="M252" s="162">
        <v>3297</v>
      </c>
      <c r="N252" s="163">
        <v>2.8917247730561799</v>
      </c>
      <c r="O252" s="157"/>
      <c r="P252" s="157">
        <v>108612</v>
      </c>
      <c r="Q252" s="157"/>
      <c r="R252" s="159">
        <v>95.261149848704093</v>
      </c>
      <c r="S252" s="157"/>
      <c r="T252" s="157">
        <v>46717</v>
      </c>
      <c r="U252" s="157"/>
      <c r="V252" s="162">
        <v>6253</v>
      </c>
      <c r="W252" s="163">
        <v>13.3848491983646</v>
      </c>
      <c r="X252" s="157"/>
      <c r="Y252" s="157">
        <v>40464</v>
      </c>
      <c r="Z252" s="159">
        <v>86.615150801635394</v>
      </c>
      <c r="AA252" s="157"/>
      <c r="AB252" s="162">
        <v>9439</v>
      </c>
      <c r="AC252" s="157"/>
      <c r="AD252" s="162">
        <v>684</v>
      </c>
      <c r="AE252" s="163">
        <v>7.2465303527916101</v>
      </c>
      <c r="AF252" s="157"/>
      <c r="AG252" s="162">
        <v>8755</v>
      </c>
      <c r="AH252" s="162"/>
      <c r="AI252" s="159">
        <v>92.753469647208405</v>
      </c>
    </row>
    <row r="253" spans="1:35" ht="12.75" customHeight="1">
      <c r="A253" s="158" t="s">
        <v>211</v>
      </c>
      <c r="B253" s="157">
        <v>74861</v>
      </c>
      <c r="C253" s="157"/>
      <c r="D253" s="160">
        <v>20925</v>
      </c>
      <c r="E253" s="161">
        <v>27.951804010098702</v>
      </c>
      <c r="F253" s="157"/>
      <c r="G253" s="157">
        <v>53936</v>
      </c>
      <c r="H253" s="173"/>
      <c r="I253" s="159">
        <v>72.048195989901302</v>
      </c>
      <c r="J253" s="157"/>
      <c r="K253" s="157">
        <v>325047</v>
      </c>
      <c r="L253" s="157"/>
      <c r="M253" s="157">
        <v>72209</v>
      </c>
      <c r="N253" s="159">
        <v>22.214941223884502</v>
      </c>
      <c r="O253" s="157"/>
      <c r="P253" s="157">
        <v>252838</v>
      </c>
      <c r="Q253" s="157"/>
      <c r="R253" s="159">
        <v>77.785058776115505</v>
      </c>
      <c r="S253" s="157"/>
      <c r="T253" s="157">
        <v>547390</v>
      </c>
      <c r="U253" s="157"/>
      <c r="V253" s="157">
        <v>202062</v>
      </c>
      <c r="W253" s="159">
        <v>36.913717824585802</v>
      </c>
      <c r="X253" s="157"/>
      <c r="Y253" s="157">
        <v>344648</v>
      </c>
      <c r="Z253" s="159">
        <v>62.962056303549602</v>
      </c>
      <c r="AA253" s="157"/>
      <c r="AB253" s="157">
        <v>70313</v>
      </c>
      <c r="AC253" s="157"/>
      <c r="AD253" s="160">
        <v>19402</v>
      </c>
      <c r="AE253" s="161">
        <v>27.593759333266998</v>
      </c>
      <c r="AF253" s="157"/>
      <c r="AG253" s="160">
        <v>50911</v>
      </c>
      <c r="AH253" s="160"/>
      <c r="AI253" s="159">
        <v>72.406240666732998</v>
      </c>
    </row>
    <row r="254" spans="1:35" ht="12.75" customHeight="1">
      <c r="A254" s="158" t="s">
        <v>205</v>
      </c>
      <c r="B254" s="157">
        <v>115155</v>
      </c>
      <c r="C254" s="157"/>
      <c r="D254" s="160">
        <v>24277</v>
      </c>
      <c r="E254" s="161">
        <v>21.0820198862403</v>
      </c>
      <c r="F254" s="157"/>
      <c r="G254" s="157">
        <v>90878</v>
      </c>
      <c r="H254" s="173"/>
      <c r="I254" s="159">
        <v>78.917980113759697</v>
      </c>
      <c r="J254" s="157"/>
      <c r="K254" s="157">
        <v>499044</v>
      </c>
      <c r="L254" s="157"/>
      <c r="M254" s="157">
        <v>169529</v>
      </c>
      <c r="N254" s="159">
        <v>33.970752077973103</v>
      </c>
      <c r="O254" s="157"/>
      <c r="P254" s="157">
        <v>329515</v>
      </c>
      <c r="Q254" s="157"/>
      <c r="R254" s="159">
        <v>66.029247922026897</v>
      </c>
      <c r="S254" s="157"/>
      <c r="T254" s="157">
        <v>1136213</v>
      </c>
      <c r="U254" s="157"/>
      <c r="V254" s="157">
        <v>388764</v>
      </c>
      <c r="W254" s="159">
        <v>34.215767642158603</v>
      </c>
      <c r="X254" s="157"/>
      <c r="Y254" s="157">
        <v>747449</v>
      </c>
      <c r="Z254" s="159">
        <v>65.784232357841404</v>
      </c>
      <c r="AA254" s="157"/>
      <c r="AB254" s="157">
        <v>347937</v>
      </c>
      <c r="AC254" s="157"/>
      <c r="AD254" s="157">
        <v>78982</v>
      </c>
      <c r="AE254" s="159">
        <v>22.7000865099142</v>
      </c>
      <c r="AF254" s="157"/>
      <c r="AG254" s="157">
        <v>268955</v>
      </c>
      <c r="AH254" s="157"/>
      <c r="AI254" s="159">
        <v>77.2999134900858</v>
      </c>
    </row>
    <row r="255" spans="1:35" ht="12.75" customHeight="1">
      <c r="A255" s="158" t="s">
        <v>202</v>
      </c>
      <c r="B255" s="157">
        <v>80494</v>
      </c>
      <c r="C255" s="157"/>
      <c r="D255" s="160">
        <v>27163</v>
      </c>
      <c r="E255" s="161">
        <v>33.745372325887601</v>
      </c>
      <c r="F255" s="157"/>
      <c r="G255" s="160">
        <v>53331</v>
      </c>
      <c r="H255" s="174"/>
      <c r="I255" s="159">
        <v>66.254627674112399</v>
      </c>
      <c r="J255" s="157"/>
      <c r="K255" s="157">
        <v>363466</v>
      </c>
      <c r="L255" s="157"/>
      <c r="M255" s="157">
        <v>123826</v>
      </c>
      <c r="N255" s="159">
        <v>34.068110909961298</v>
      </c>
      <c r="O255" s="157"/>
      <c r="P255" s="157">
        <v>239640</v>
      </c>
      <c r="Q255" s="157"/>
      <c r="R255" s="159">
        <v>65.931889090038695</v>
      </c>
      <c r="S255" s="157"/>
      <c r="T255" s="157">
        <v>688215</v>
      </c>
      <c r="U255" s="157"/>
      <c r="V255" s="157">
        <v>342826</v>
      </c>
      <c r="W255" s="159">
        <v>49.813793654599202</v>
      </c>
      <c r="X255" s="157"/>
      <c r="Y255" s="157">
        <v>345389</v>
      </c>
      <c r="Z255" s="159">
        <v>50.186206345400798</v>
      </c>
      <c r="AA255" s="157"/>
      <c r="AB255" s="157">
        <v>165153</v>
      </c>
      <c r="AC255" s="157"/>
      <c r="AD255" s="157">
        <v>74354</v>
      </c>
      <c r="AE255" s="159">
        <v>45.0212832948841</v>
      </c>
      <c r="AF255" s="157"/>
      <c r="AG255" s="157">
        <v>90799</v>
      </c>
      <c r="AH255" s="157"/>
      <c r="AI255" s="159">
        <v>54.9787167051159</v>
      </c>
    </row>
    <row r="256" spans="1:35" ht="12.75" customHeight="1">
      <c r="A256" s="158" t="s">
        <v>208</v>
      </c>
      <c r="B256" s="157">
        <v>113379</v>
      </c>
      <c r="C256" s="157"/>
      <c r="D256" s="160">
        <v>23541</v>
      </c>
      <c r="E256" s="161">
        <v>20.763104278570101</v>
      </c>
      <c r="F256" s="157"/>
      <c r="G256" s="157">
        <v>89838</v>
      </c>
      <c r="H256" s="173"/>
      <c r="I256" s="159">
        <v>79.236895721429903</v>
      </c>
      <c r="J256" s="157"/>
      <c r="K256" s="157">
        <v>475437</v>
      </c>
      <c r="L256" s="157"/>
      <c r="M256" s="157">
        <v>122835</v>
      </c>
      <c r="N256" s="159">
        <v>25.8362306677856</v>
      </c>
      <c r="O256" s="157"/>
      <c r="P256" s="157">
        <v>352602</v>
      </c>
      <c r="Q256" s="157"/>
      <c r="R256" s="159">
        <v>74.1637693322144</v>
      </c>
      <c r="S256" s="157"/>
      <c r="T256" s="157">
        <v>1034613</v>
      </c>
      <c r="U256" s="157"/>
      <c r="V256" s="157">
        <v>333817</v>
      </c>
      <c r="W256" s="159">
        <v>32.264914513929398</v>
      </c>
      <c r="X256" s="157"/>
      <c r="Y256" s="157">
        <v>698795</v>
      </c>
      <c r="Z256" s="159">
        <v>67.541679835842004</v>
      </c>
      <c r="AA256" s="157"/>
      <c r="AB256" s="157">
        <v>289479</v>
      </c>
      <c r="AC256" s="157"/>
      <c r="AD256" s="157">
        <v>63960</v>
      </c>
      <c r="AE256" s="159">
        <v>22.094866985169901</v>
      </c>
      <c r="AF256" s="157"/>
      <c r="AG256" s="157">
        <v>225519</v>
      </c>
      <c r="AH256" s="157"/>
      <c r="AI256" s="159">
        <v>77.905133014830099</v>
      </c>
    </row>
    <row r="257" spans="1:35" ht="12.75" customHeight="1">
      <c r="A257" s="158" t="s">
        <v>207</v>
      </c>
      <c r="B257" s="157">
        <v>74312</v>
      </c>
      <c r="C257" s="157"/>
      <c r="D257" s="162">
        <v>14064</v>
      </c>
      <c r="E257" s="163">
        <v>18.9256109376682</v>
      </c>
      <c r="F257" s="157"/>
      <c r="G257" s="157">
        <v>60248</v>
      </c>
      <c r="H257" s="173"/>
      <c r="I257" s="159">
        <v>81.074389062331804</v>
      </c>
      <c r="J257" s="157"/>
      <c r="K257" s="157">
        <v>361043</v>
      </c>
      <c r="L257" s="157"/>
      <c r="M257" s="157">
        <v>86830</v>
      </c>
      <c r="N257" s="159">
        <v>24.049766925269299</v>
      </c>
      <c r="O257" s="157"/>
      <c r="P257" s="157">
        <v>274213</v>
      </c>
      <c r="Q257" s="157"/>
      <c r="R257" s="159">
        <v>75.950233074730704</v>
      </c>
      <c r="S257" s="157"/>
      <c r="T257" s="157">
        <v>744420</v>
      </c>
      <c r="U257" s="157"/>
      <c r="V257" s="157">
        <v>251383</v>
      </c>
      <c r="W257" s="159">
        <v>33.768974503640401</v>
      </c>
      <c r="X257" s="157"/>
      <c r="Y257" s="157">
        <v>493037</v>
      </c>
      <c r="Z257" s="159">
        <v>66.231025496359607</v>
      </c>
      <c r="AA257" s="157"/>
      <c r="AB257" s="157">
        <v>163458</v>
      </c>
      <c r="AC257" s="157"/>
      <c r="AD257" s="160">
        <v>46679</v>
      </c>
      <c r="AE257" s="159">
        <v>28.557182884900101</v>
      </c>
      <c r="AF257" s="157"/>
      <c r="AG257" s="157">
        <v>116779</v>
      </c>
      <c r="AH257" s="157"/>
      <c r="AI257" s="159">
        <v>71.442817115099899</v>
      </c>
    </row>
    <row r="258" spans="1:35" ht="12.75" customHeight="1">
      <c r="A258" s="158" t="s">
        <v>210</v>
      </c>
      <c r="B258" s="157">
        <v>49517</v>
      </c>
      <c r="C258" s="157"/>
      <c r="D258" s="160">
        <v>14882</v>
      </c>
      <c r="E258" s="161">
        <v>30.054324777349201</v>
      </c>
      <c r="F258" s="157"/>
      <c r="G258" s="160">
        <v>34635</v>
      </c>
      <c r="H258" s="174"/>
      <c r="I258" s="159">
        <v>69.945675222650806</v>
      </c>
      <c r="J258" s="157"/>
      <c r="K258" s="157">
        <v>209562</v>
      </c>
      <c r="L258" s="157"/>
      <c r="M258" s="160">
        <v>42223</v>
      </c>
      <c r="N258" s="161">
        <v>20.148213893740301</v>
      </c>
      <c r="O258" s="157"/>
      <c r="P258" s="157">
        <v>167339</v>
      </c>
      <c r="Q258" s="157"/>
      <c r="R258" s="159">
        <v>79.851786106259695</v>
      </c>
      <c r="S258" s="157"/>
      <c r="T258" s="157">
        <v>321457</v>
      </c>
      <c r="U258" s="157"/>
      <c r="V258" s="157">
        <v>93208</v>
      </c>
      <c r="W258" s="159">
        <v>28.995479955328399</v>
      </c>
      <c r="X258" s="157"/>
      <c r="Y258" s="157">
        <v>228249</v>
      </c>
      <c r="Z258" s="159">
        <v>71.004520044671594</v>
      </c>
      <c r="AA258" s="157"/>
      <c r="AB258" s="160">
        <v>61259</v>
      </c>
      <c r="AC258" s="157"/>
      <c r="AD258" s="162">
        <v>12282</v>
      </c>
      <c r="AE258" s="163">
        <v>20.049298878532099</v>
      </c>
      <c r="AF258" s="157"/>
      <c r="AG258" s="160">
        <v>48977</v>
      </c>
      <c r="AH258" s="160"/>
      <c r="AI258" s="159">
        <v>79.950701121467901</v>
      </c>
    </row>
    <row r="259" spans="1:35" ht="12.75" customHeight="1">
      <c r="A259" s="158" t="s">
        <v>214</v>
      </c>
      <c r="B259" s="157">
        <v>104730</v>
      </c>
      <c r="C259" s="157"/>
      <c r="D259" s="162">
        <v>24535</v>
      </c>
      <c r="E259" s="161">
        <v>23.426907285400599</v>
      </c>
      <c r="F259" s="157"/>
      <c r="G259" s="157">
        <v>80195</v>
      </c>
      <c r="H259" s="173"/>
      <c r="I259" s="159">
        <v>76.573092714599397</v>
      </c>
      <c r="J259" s="157"/>
      <c r="K259" s="157">
        <v>421250</v>
      </c>
      <c r="L259" s="157"/>
      <c r="M259" s="157">
        <v>70552</v>
      </c>
      <c r="N259" s="159">
        <v>16.7482492581602</v>
      </c>
      <c r="O259" s="157"/>
      <c r="P259" s="157">
        <v>350698</v>
      </c>
      <c r="Q259" s="157"/>
      <c r="R259" s="159">
        <v>83.2517507418398</v>
      </c>
      <c r="S259" s="157"/>
      <c r="T259" s="157">
        <v>958108</v>
      </c>
      <c r="U259" s="157"/>
      <c r="V259" s="157">
        <v>214638</v>
      </c>
      <c r="W259" s="159">
        <v>22.402276152584101</v>
      </c>
      <c r="X259" s="157"/>
      <c r="Y259" s="157">
        <v>743470</v>
      </c>
      <c r="Z259" s="159">
        <v>77.597723847415907</v>
      </c>
      <c r="AA259" s="157"/>
      <c r="AB259" s="157">
        <v>251732</v>
      </c>
      <c r="AC259" s="157"/>
      <c r="AD259" s="160">
        <v>40341</v>
      </c>
      <c r="AE259" s="161">
        <v>16.025376193729802</v>
      </c>
      <c r="AF259" s="157"/>
      <c r="AG259" s="157">
        <v>211391</v>
      </c>
      <c r="AH259" s="157"/>
      <c r="AI259" s="159">
        <v>83.974623806270202</v>
      </c>
    </row>
    <row r="260" spans="1:35" ht="12.75" customHeight="1">
      <c r="A260" s="158" t="s">
        <v>212</v>
      </c>
      <c r="B260" s="157">
        <v>119132</v>
      </c>
      <c r="C260" s="157"/>
      <c r="D260" s="160">
        <v>28496</v>
      </c>
      <c r="E260" s="161">
        <v>23.919685726756899</v>
      </c>
      <c r="F260" s="157"/>
      <c r="G260" s="157">
        <v>90636</v>
      </c>
      <c r="H260" s="173"/>
      <c r="I260" s="159">
        <v>76.080314273243104</v>
      </c>
      <c r="J260" s="157"/>
      <c r="K260" s="157">
        <v>484095</v>
      </c>
      <c r="L260" s="157"/>
      <c r="M260" s="157">
        <v>106323</v>
      </c>
      <c r="N260" s="159">
        <v>21.963251014780202</v>
      </c>
      <c r="O260" s="157"/>
      <c r="P260" s="157">
        <v>377772</v>
      </c>
      <c r="Q260" s="157"/>
      <c r="R260" s="159">
        <v>78.036748985219802</v>
      </c>
      <c r="S260" s="157"/>
      <c r="T260" s="157">
        <v>1102170</v>
      </c>
      <c r="U260" s="157"/>
      <c r="V260" s="157">
        <v>301447</v>
      </c>
      <c r="W260" s="159">
        <v>27.350318009018601</v>
      </c>
      <c r="X260" s="157"/>
      <c r="Y260" s="157">
        <v>800723</v>
      </c>
      <c r="Z260" s="159">
        <v>72.649681990981406</v>
      </c>
      <c r="AA260" s="157"/>
      <c r="AB260" s="157">
        <v>354076</v>
      </c>
      <c r="AC260" s="157"/>
      <c r="AD260" s="157">
        <v>70003</v>
      </c>
      <c r="AE260" s="159">
        <v>19.770614218416402</v>
      </c>
      <c r="AF260" s="157"/>
      <c r="AG260" s="157">
        <v>284073</v>
      </c>
      <c r="AH260" s="157"/>
      <c r="AI260" s="159">
        <v>80.229385781583602</v>
      </c>
    </row>
    <row r="261" spans="1:35" ht="12.75" customHeight="1">
      <c r="A261" s="158" t="s">
        <v>213</v>
      </c>
      <c r="B261" s="157">
        <v>123924</v>
      </c>
      <c r="C261" s="157"/>
      <c r="D261" s="160">
        <v>13562</v>
      </c>
      <c r="E261" s="161">
        <v>10.943804267131499</v>
      </c>
      <c r="F261" s="157"/>
      <c r="G261" s="157">
        <v>110362</v>
      </c>
      <c r="H261" s="173"/>
      <c r="I261" s="159">
        <v>89.056195732868503</v>
      </c>
      <c r="J261" s="157"/>
      <c r="K261" s="157">
        <v>507737</v>
      </c>
      <c r="L261" s="157"/>
      <c r="M261" s="160">
        <v>56928</v>
      </c>
      <c r="N261" s="159">
        <v>11.2121039041866</v>
      </c>
      <c r="O261" s="157"/>
      <c r="P261" s="157">
        <v>450809</v>
      </c>
      <c r="Q261" s="157"/>
      <c r="R261" s="159">
        <v>88.787896095813394</v>
      </c>
      <c r="S261" s="157"/>
      <c r="T261" s="157">
        <v>1159387</v>
      </c>
      <c r="U261" s="157"/>
      <c r="V261" s="157">
        <v>145268</v>
      </c>
      <c r="W261" s="159">
        <v>12.5297247597222</v>
      </c>
      <c r="X261" s="157"/>
      <c r="Y261" s="157">
        <v>1014119</v>
      </c>
      <c r="Z261" s="159">
        <v>87.4702752402778</v>
      </c>
      <c r="AA261" s="157"/>
      <c r="AB261" s="157">
        <v>295279</v>
      </c>
      <c r="AC261" s="157"/>
      <c r="AD261" s="160">
        <v>32254</v>
      </c>
      <c r="AE261" s="161">
        <v>10.9232285397878</v>
      </c>
      <c r="AF261" s="157"/>
      <c r="AG261" s="157">
        <v>263025</v>
      </c>
      <c r="AH261" s="157"/>
      <c r="AI261" s="159">
        <v>89.0767714602122</v>
      </c>
    </row>
    <row r="262" spans="1:35" ht="4.5" customHeight="1">
      <c r="A262" s="157"/>
      <c r="B262" s="157"/>
      <c r="C262" s="157"/>
      <c r="D262" s="157"/>
      <c r="E262" s="157"/>
      <c r="F262" s="157"/>
      <c r="G262" s="157"/>
      <c r="H262" s="173"/>
      <c r="I262" s="157"/>
      <c r="J262" s="157"/>
      <c r="K262" s="157"/>
      <c r="L262" s="157"/>
      <c r="M262" s="157"/>
      <c r="N262" s="157"/>
      <c r="O262" s="157"/>
      <c r="P262" s="157"/>
      <c r="Q262" s="157"/>
      <c r="R262" s="157"/>
      <c r="S262" s="157"/>
      <c r="T262" s="157"/>
      <c r="U262" s="157"/>
      <c r="V262" s="157"/>
      <c r="W262" s="157"/>
      <c r="X262" s="157"/>
      <c r="Y262" s="157"/>
      <c r="Z262" s="157"/>
      <c r="AA262" s="157"/>
      <c r="AB262" s="157"/>
      <c r="AC262" s="157"/>
      <c r="AD262" s="157"/>
      <c r="AE262" s="157"/>
      <c r="AF262" s="157"/>
      <c r="AG262" s="157"/>
      <c r="AH262" s="157"/>
      <c r="AI262" s="157"/>
    </row>
    <row r="263" spans="1:35" ht="12.75" customHeight="1">
      <c r="A263" s="155" t="s">
        <v>101</v>
      </c>
      <c r="B263" s="156">
        <v>308024</v>
      </c>
      <c r="C263" s="157"/>
      <c r="D263" s="157"/>
      <c r="E263" s="157"/>
      <c r="F263" s="157"/>
      <c r="G263" s="157"/>
      <c r="H263" s="173"/>
      <c r="I263" s="157"/>
      <c r="J263" s="157"/>
      <c r="K263" s="156">
        <v>1292201</v>
      </c>
      <c r="L263" s="157"/>
      <c r="M263" s="157"/>
      <c r="N263" s="157"/>
      <c r="O263" s="157"/>
      <c r="P263" s="157"/>
      <c r="Q263" s="157"/>
      <c r="R263" s="157"/>
      <c r="S263" s="157"/>
      <c r="T263" s="156">
        <v>3303153</v>
      </c>
      <c r="U263" s="157"/>
      <c r="V263" s="157"/>
      <c r="W263" s="157"/>
      <c r="X263" s="157"/>
      <c r="Y263" s="157"/>
      <c r="Z263" s="157"/>
      <c r="AA263" s="157"/>
      <c r="AB263" s="156">
        <v>1294625</v>
      </c>
      <c r="AC263" s="157"/>
      <c r="AD263" s="157"/>
      <c r="AE263" s="157"/>
      <c r="AF263" s="157"/>
      <c r="AG263" s="157"/>
      <c r="AH263" s="157"/>
      <c r="AI263" s="157"/>
    </row>
    <row r="264" spans="1:35" ht="12.75" customHeight="1">
      <c r="A264" s="158" t="s">
        <v>201</v>
      </c>
      <c r="B264" s="157">
        <v>308024</v>
      </c>
      <c r="C264" s="157"/>
      <c r="D264" s="160">
        <v>78903</v>
      </c>
      <c r="E264" s="161">
        <v>25.6158611017323</v>
      </c>
      <c r="F264" s="157"/>
      <c r="G264" s="157">
        <v>221963</v>
      </c>
      <c r="H264" s="173"/>
      <c r="I264" s="159">
        <v>72.060294003064698</v>
      </c>
      <c r="J264" s="157"/>
      <c r="K264" s="157">
        <v>1260480</v>
      </c>
      <c r="L264" s="157"/>
      <c r="M264" s="157">
        <v>511192</v>
      </c>
      <c r="N264" s="159">
        <v>40.555343995938102</v>
      </c>
      <c r="O264" s="157"/>
      <c r="P264" s="157">
        <v>749288</v>
      </c>
      <c r="Q264" s="157"/>
      <c r="R264" s="159">
        <v>59.444656004061898</v>
      </c>
      <c r="S264" s="157"/>
      <c r="T264" s="157">
        <v>3105575</v>
      </c>
      <c r="U264" s="157"/>
      <c r="V264" s="157">
        <v>1291951</v>
      </c>
      <c r="W264" s="159">
        <v>41.601023964966203</v>
      </c>
      <c r="X264" s="157"/>
      <c r="Y264" s="157">
        <v>1812111</v>
      </c>
      <c r="Z264" s="159">
        <v>58.3502571987474</v>
      </c>
      <c r="AA264" s="157"/>
      <c r="AB264" s="157">
        <v>925899</v>
      </c>
      <c r="AC264" s="157"/>
      <c r="AD264" s="157">
        <v>260756</v>
      </c>
      <c r="AE264" s="159">
        <v>28.162466964539298</v>
      </c>
      <c r="AF264" s="157"/>
      <c r="AG264" s="157">
        <v>665143</v>
      </c>
      <c r="AH264" s="157"/>
      <c r="AI264" s="159">
        <v>71.837533035460694</v>
      </c>
    </row>
    <row r="265" spans="1:35" ht="12.75" customHeight="1">
      <c r="A265" s="158" t="s">
        <v>200</v>
      </c>
      <c r="B265" s="157">
        <v>222370</v>
      </c>
      <c r="C265" s="157"/>
      <c r="D265" s="160">
        <v>96148</v>
      </c>
      <c r="E265" s="159">
        <v>43.2378468318568</v>
      </c>
      <c r="F265" s="157"/>
      <c r="G265" s="160">
        <v>126222</v>
      </c>
      <c r="H265" s="174"/>
      <c r="I265" s="159">
        <v>56.7621531681432</v>
      </c>
      <c r="J265" s="157"/>
      <c r="K265" s="157">
        <v>892826</v>
      </c>
      <c r="L265" s="157"/>
      <c r="M265" s="157">
        <v>467344</v>
      </c>
      <c r="N265" s="159">
        <v>52.344353771059502</v>
      </c>
      <c r="O265" s="157"/>
      <c r="P265" s="157">
        <v>425482</v>
      </c>
      <c r="Q265" s="157"/>
      <c r="R265" s="159">
        <v>47.655646228940498</v>
      </c>
      <c r="S265" s="157"/>
      <c r="T265" s="157">
        <v>2344907</v>
      </c>
      <c r="U265" s="157"/>
      <c r="V265" s="157">
        <v>1400600</v>
      </c>
      <c r="W265" s="159">
        <v>59.729447692381797</v>
      </c>
      <c r="X265" s="157"/>
      <c r="Y265" s="157">
        <v>944307</v>
      </c>
      <c r="Z265" s="159">
        <v>40.270552307618203</v>
      </c>
      <c r="AA265" s="157"/>
      <c r="AB265" s="157">
        <v>581195</v>
      </c>
      <c r="AC265" s="157"/>
      <c r="AD265" s="157">
        <v>252993</v>
      </c>
      <c r="AE265" s="159">
        <v>43.529796367828403</v>
      </c>
      <c r="AF265" s="157"/>
      <c r="AG265" s="157">
        <v>323444</v>
      </c>
      <c r="AH265" s="157"/>
      <c r="AI265" s="159">
        <v>55.651545522587099</v>
      </c>
    </row>
    <row r="266" spans="1:35" ht="12.75" customHeight="1">
      <c r="A266" s="158" t="s">
        <v>206</v>
      </c>
      <c r="B266" s="157">
        <v>301496</v>
      </c>
      <c r="C266" s="157"/>
      <c r="D266" s="160">
        <v>60351</v>
      </c>
      <c r="E266" s="161">
        <v>20.0171809907926</v>
      </c>
      <c r="F266" s="157"/>
      <c r="G266" s="157">
        <v>241145</v>
      </c>
      <c r="H266" s="173"/>
      <c r="I266" s="159">
        <v>79.982819009207404</v>
      </c>
      <c r="J266" s="157"/>
      <c r="K266" s="157">
        <v>1267755</v>
      </c>
      <c r="L266" s="157"/>
      <c r="M266" s="157">
        <v>293308</v>
      </c>
      <c r="N266" s="159">
        <v>23.1360160283336</v>
      </c>
      <c r="O266" s="157"/>
      <c r="P266" s="157">
        <v>974447</v>
      </c>
      <c r="Q266" s="157"/>
      <c r="R266" s="159">
        <v>76.8639839716664</v>
      </c>
      <c r="S266" s="157"/>
      <c r="T266" s="157">
        <v>3228289</v>
      </c>
      <c r="U266" s="157"/>
      <c r="V266" s="157">
        <v>910091</v>
      </c>
      <c r="W266" s="159">
        <v>28.191125391809699</v>
      </c>
      <c r="X266" s="157"/>
      <c r="Y266" s="157">
        <v>2314850</v>
      </c>
      <c r="Z266" s="159">
        <v>71.705166420974095</v>
      </c>
      <c r="AA266" s="157"/>
      <c r="AB266" s="157">
        <v>1135212</v>
      </c>
      <c r="AC266" s="157"/>
      <c r="AD266" s="157">
        <v>216305</v>
      </c>
      <c r="AE266" s="159">
        <v>19.054150238017201</v>
      </c>
      <c r="AF266" s="157"/>
      <c r="AG266" s="157">
        <v>918907</v>
      </c>
      <c r="AH266" s="157"/>
      <c r="AI266" s="159">
        <v>80.945849761982799</v>
      </c>
    </row>
    <row r="267" spans="1:35" ht="12.75" customHeight="1">
      <c r="A267" s="158" t="s">
        <v>204</v>
      </c>
      <c r="B267" s="160">
        <v>211895</v>
      </c>
      <c r="C267" s="157"/>
      <c r="D267" s="160">
        <v>48942</v>
      </c>
      <c r="E267" s="161">
        <v>23.097288751504301</v>
      </c>
      <c r="F267" s="157"/>
      <c r="G267" s="160">
        <v>162953</v>
      </c>
      <c r="H267" s="174"/>
      <c r="I267" s="159">
        <v>76.902711248495706</v>
      </c>
      <c r="J267" s="157"/>
      <c r="K267" s="157">
        <v>1069793</v>
      </c>
      <c r="L267" s="157"/>
      <c r="M267" s="157">
        <v>340056</v>
      </c>
      <c r="N267" s="159">
        <v>31.787084043361698</v>
      </c>
      <c r="O267" s="157"/>
      <c r="P267" s="157">
        <v>726911</v>
      </c>
      <c r="Q267" s="157"/>
      <c r="R267" s="159">
        <v>67.948752702625697</v>
      </c>
      <c r="S267" s="157"/>
      <c r="T267" s="157">
        <v>2440584</v>
      </c>
      <c r="U267" s="157"/>
      <c r="V267" s="157">
        <v>745518</v>
      </c>
      <c r="W267" s="159">
        <v>30.546705214817401</v>
      </c>
      <c r="X267" s="157"/>
      <c r="Y267" s="157">
        <v>1686577</v>
      </c>
      <c r="Z267" s="159">
        <v>69.105468199414602</v>
      </c>
      <c r="AA267" s="157"/>
      <c r="AB267" s="157">
        <v>746608</v>
      </c>
      <c r="AC267" s="157"/>
      <c r="AD267" s="157">
        <v>162320</v>
      </c>
      <c r="AE267" s="159">
        <v>21.7409939352378</v>
      </c>
      <c r="AF267" s="157"/>
      <c r="AG267" s="157">
        <v>581244</v>
      </c>
      <c r="AH267" s="157"/>
      <c r="AI267" s="159">
        <v>77.851295458928902</v>
      </c>
    </row>
    <row r="268" spans="1:35" ht="12.75" customHeight="1">
      <c r="A268" s="158" t="s">
        <v>209</v>
      </c>
      <c r="B268" s="157">
        <v>254470</v>
      </c>
      <c r="C268" s="157"/>
      <c r="D268" s="162">
        <v>30645</v>
      </c>
      <c r="E268" s="161">
        <v>12.0426769363776</v>
      </c>
      <c r="F268" s="157"/>
      <c r="G268" s="157">
        <v>223825</v>
      </c>
      <c r="H268" s="173"/>
      <c r="I268" s="159">
        <v>87.957323063622397</v>
      </c>
      <c r="J268" s="157"/>
      <c r="K268" s="157">
        <v>1060567</v>
      </c>
      <c r="L268" s="157"/>
      <c r="M268" s="157">
        <v>223423</v>
      </c>
      <c r="N268" s="159">
        <v>21.066372987279401</v>
      </c>
      <c r="O268" s="157"/>
      <c r="P268" s="157">
        <v>832623</v>
      </c>
      <c r="Q268" s="157"/>
      <c r="R268" s="159">
        <v>78.507345599099395</v>
      </c>
      <c r="S268" s="157"/>
      <c r="T268" s="157">
        <v>2391589</v>
      </c>
      <c r="U268" s="157"/>
      <c r="V268" s="157">
        <v>493677</v>
      </c>
      <c r="W268" s="159">
        <v>20.642217370961301</v>
      </c>
      <c r="X268" s="157"/>
      <c r="Y268" s="157">
        <v>1883708</v>
      </c>
      <c r="Z268" s="159">
        <v>78.763867871946204</v>
      </c>
      <c r="AA268" s="157"/>
      <c r="AB268" s="157">
        <v>731043</v>
      </c>
      <c r="AC268" s="157"/>
      <c r="AD268" s="160">
        <v>115227</v>
      </c>
      <c r="AE268" s="161">
        <v>15.7620003200906</v>
      </c>
      <c r="AF268" s="157"/>
      <c r="AG268" s="157">
        <v>615816</v>
      </c>
      <c r="AH268" s="157"/>
      <c r="AI268" s="159">
        <v>84.237999679909393</v>
      </c>
    </row>
    <row r="269" spans="1:35" ht="12.75" customHeight="1">
      <c r="A269" s="158" t="s">
        <v>203</v>
      </c>
      <c r="B269" s="157">
        <v>308024</v>
      </c>
      <c r="C269" s="157"/>
      <c r="D269" s="160">
        <v>98232</v>
      </c>
      <c r="E269" s="161">
        <v>31.891021478845801</v>
      </c>
      <c r="F269" s="157"/>
      <c r="G269" s="157">
        <v>209792</v>
      </c>
      <c r="H269" s="173"/>
      <c r="I269" s="159">
        <v>68.108978521154199</v>
      </c>
      <c r="J269" s="157"/>
      <c r="K269" s="157">
        <v>1281803</v>
      </c>
      <c r="L269" s="157"/>
      <c r="M269" s="157">
        <v>533216</v>
      </c>
      <c r="N269" s="159">
        <v>41.598904043757102</v>
      </c>
      <c r="O269" s="157"/>
      <c r="P269" s="157">
        <v>748587</v>
      </c>
      <c r="Q269" s="157"/>
      <c r="R269" s="159">
        <v>58.401095956242898</v>
      </c>
      <c r="S269" s="157"/>
      <c r="T269" s="157">
        <v>3245937</v>
      </c>
      <c r="U269" s="157"/>
      <c r="V269" s="157">
        <v>1377326</v>
      </c>
      <c r="W269" s="159">
        <v>42.432308452074103</v>
      </c>
      <c r="X269" s="157"/>
      <c r="Y269" s="157">
        <v>1862818</v>
      </c>
      <c r="Z269" s="159">
        <v>57.389222280038098</v>
      </c>
      <c r="AA269" s="157"/>
      <c r="AB269" s="157">
        <v>1207603</v>
      </c>
      <c r="AC269" s="157"/>
      <c r="AD269" s="157">
        <v>337403</v>
      </c>
      <c r="AE269" s="159">
        <v>27.9398941539562</v>
      </c>
      <c r="AF269" s="157"/>
      <c r="AG269" s="157">
        <v>870200</v>
      </c>
      <c r="AH269" s="157"/>
      <c r="AI269" s="159">
        <v>72.060105846043797</v>
      </c>
    </row>
    <row r="270" spans="1:35" ht="12.75" customHeight="1">
      <c r="A270" s="158" t="s">
        <v>215</v>
      </c>
      <c r="B270" s="160">
        <v>163936</v>
      </c>
      <c r="C270" s="157"/>
      <c r="D270" s="162">
        <v>5862</v>
      </c>
      <c r="E270" s="163">
        <v>3.5757856724575401</v>
      </c>
      <c r="F270" s="157"/>
      <c r="G270" s="160">
        <v>158074</v>
      </c>
      <c r="H270" s="174"/>
      <c r="I270" s="159">
        <v>96.424214327542501</v>
      </c>
      <c r="J270" s="157"/>
      <c r="K270" s="157">
        <v>347256</v>
      </c>
      <c r="L270" s="157"/>
      <c r="M270" s="162">
        <v>14710</v>
      </c>
      <c r="N270" s="163">
        <v>4.2360679153131997</v>
      </c>
      <c r="O270" s="157"/>
      <c r="P270" s="157">
        <v>332546</v>
      </c>
      <c r="Q270" s="157"/>
      <c r="R270" s="159">
        <v>95.7639320846868</v>
      </c>
      <c r="S270" s="157"/>
      <c r="T270" s="157">
        <v>251069</v>
      </c>
      <c r="U270" s="157"/>
      <c r="V270" s="162">
        <v>19334</v>
      </c>
      <c r="W270" s="163">
        <v>7.7006719268408297</v>
      </c>
      <c r="X270" s="157"/>
      <c r="Y270" s="157">
        <v>229800</v>
      </c>
      <c r="Z270" s="159">
        <v>91.528623605462997</v>
      </c>
      <c r="AA270" s="157"/>
      <c r="AB270" s="160">
        <v>57571</v>
      </c>
      <c r="AC270" s="157"/>
      <c r="AD270" s="162">
        <v>3323</v>
      </c>
      <c r="AE270" s="163">
        <v>5.77200326553299</v>
      </c>
      <c r="AF270" s="157"/>
      <c r="AG270" s="160">
        <v>52534</v>
      </c>
      <c r="AH270" s="160"/>
      <c r="AI270" s="159">
        <v>91.250803355856206</v>
      </c>
    </row>
    <row r="271" spans="1:35" ht="12.75" customHeight="1">
      <c r="A271" s="158" t="s">
        <v>211</v>
      </c>
      <c r="B271" s="157">
        <v>214743</v>
      </c>
      <c r="C271" s="157"/>
      <c r="D271" s="162">
        <v>25064</v>
      </c>
      <c r="E271" s="163">
        <v>11.671626083271599</v>
      </c>
      <c r="F271" s="157"/>
      <c r="G271" s="160">
        <v>189679</v>
      </c>
      <c r="H271" s="174"/>
      <c r="I271" s="159">
        <v>88.328373916728395</v>
      </c>
      <c r="J271" s="157"/>
      <c r="K271" s="157">
        <v>1022835</v>
      </c>
      <c r="L271" s="157"/>
      <c r="M271" s="157">
        <v>154803</v>
      </c>
      <c r="N271" s="159">
        <v>15.134699145023401</v>
      </c>
      <c r="O271" s="157"/>
      <c r="P271" s="157">
        <v>868032</v>
      </c>
      <c r="Q271" s="157"/>
      <c r="R271" s="159">
        <v>84.865300854976596</v>
      </c>
      <c r="S271" s="157"/>
      <c r="T271" s="157">
        <v>2014107</v>
      </c>
      <c r="U271" s="157"/>
      <c r="V271" s="157">
        <v>427142</v>
      </c>
      <c r="W271" s="159">
        <v>21.207512808405902</v>
      </c>
      <c r="X271" s="157"/>
      <c r="Y271" s="157">
        <v>1583617</v>
      </c>
      <c r="Z271" s="159">
        <v>78.626259677365695</v>
      </c>
      <c r="AA271" s="157"/>
      <c r="AB271" s="157">
        <v>293519</v>
      </c>
      <c r="AC271" s="157"/>
      <c r="AD271" s="160">
        <v>56931</v>
      </c>
      <c r="AE271" s="161">
        <v>19.396018656373201</v>
      </c>
      <c r="AF271" s="157"/>
      <c r="AG271" s="157">
        <v>234874</v>
      </c>
      <c r="AH271" s="157"/>
      <c r="AI271" s="159">
        <v>80.020032774709605</v>
      </c>
    </row>
    <row r="272" spans="1:35" ht="12.75" customHeight="1">
      <c r="A272" s="158" t="s">
        <v>205</v>
      </c>
      <c r="B272" s="157">
        <v>292743</v>
      </c>
      <c r="C272" s="157"/>
      <c r="D272" s="160">
        <v>52432</v>
      </c>
      <c r="E272" s="161">
        <v>17.910590517962898</v>
      </c>
      <c r="F272" s="157"/>
      <c r="G272" s="157">
        <v>240311</v>
      </c>
      <c r="H272" s="173"/>
      <c r="I272" s="159">
        <v>82.089409482037098</v>
      </c>
      <c r="J272" s="157"/>
      <c r="K272" s="157">
        <v>1263608</v>
      </c>
      <c r="L272" s="157"/>
      <c r="M272" s="157">
        <v>358570</v>
      </c>
      <c r="N272" s="159">
        <v>28.376680109654298</v>
      </c>
      <c r="O272" s="157"/>
      <c r="P272" s="157">
        <v>905038</v>
      </c>
      <c r="Q272" s="157"/>
      <c r="R272" s="159">
        <v>71.623319890345698</v>
      </c>
      <c r="S272" s="157"/>
      <c r="T272" s="157">
        <v>3065666</v>
      </c>
      <c r="U272" s="157"/>
      <c r="V272" s="157">
        <v>873455</v>
      </c>
      <c r="W272" s="159">
        <v>28.491525169408501</v>
      </c>
      <c r="X272" s="157"/>
      <c r="Y272" s="157">
        <v>2188449</v>
      </c>
      <c r="Z272" s="159">
        <v>71.385760875450899</v>
      </c>
      <c r="AA272" s="157"/>
      <c r="AB272" s="157">
        <v>1003275</v>
      </c>
      <c r="AC272" s="157"/>
      <c r="AD272" s="157">
        <v>188898</v>
      </c>
      <c r="AE272" s="159">
        <v>18.828137848546</v>
      </c>
      <c r="AF272" s="157"/>
      <c r="AG272" s="157">
        <v>814377</v>
      </c>
      <c r="AH272" s="157"/>
      <c r="AI272" s="159">
        <v>81.171862151453993</v>
      </c>
    </row>
    <row r="273" spans="1:35" ht="12.75" customHeight="1">
      <c r="A273" s="158" t="s">
        <v>202</v>
      </c>
      <c r="B273" s="157">
        <v>210523</v>
      </c>
      <c r="C273" s="157"/>
      <c r="D273" s="160">
        <v>91561</v>
      </c>
      <c r="E273" s="161">
        <v>43.492160001519999</v>
      </c>
      <c r="F273" s="157"/>
      <c r="G273" s="160">
        <v>118962</v>
      </c>
      <c r="H273" s="174"/>
      <c r="I273" s="159">
        <v>56.507839998480001</v>
      </c>
      <c r="J273" s="157"/>
      <c r="K273" s="157">
        <v>1004092</v>
      </c>
      <c r="L273" s="157"/>
      <c r="M273" s="157">
        <v>424978</v>
      </c>
      <c r="N273" s="159">
        <v>42.324607705269997</v>
      </c>
      <c r="O273" s="157"/>
      <c r="P273" s="157">
        <v>579114</v>
      </c>
      <c r="Q273" s="157"/>
      <c r="R273" s="159">
        <v>57.675392294730003</v>
      </c>
      <c r="S273" s="157"/>
      <c r="T273" s="157">
        <v>2101061</v>
      </c>
      <c r="U273" s="157"/>
      <c r="V273" s="157">
        <v>1057134</v>
      </c>
      <c r="W273" s="159">
        <v>50.3142935878587</v>
      </c>
      <c r="X273" s="157"/>
      <c r="Y273" s="157">
        <v>1040165</v>
      </c>
      <c r="Z273" s="159">
        <v>49.506654019088501</v>
      </c>
      <c r="AA273" s="157"/>
      <c r="AB273" s="157">
        <v>576176</v>
      </c>
      <c r="AC273" s="157"/>
      <c r="AD273" s="157">
        <v>227518</v>
      </c>
      <c r="AE273" s="159">
        <v>39.487587126155901</v>
      </c>
      <c r="AF273" s="157"/>
      <c r="AG273" s="157">
        <v>348658</v>
      </c>
      <c r="AH273" s="157"/>
      <c r="AI273" s="159">
        <v>60.512412873844099</v>
      </c>
    </row>
    <row r="274" spans="1:35" ht="12.75" customHeight="1">
      <c r="A274" s="158" t="s">
        <v>208</v>
      </c>
      <c r="B274" s="157">
        <v>293172</v>
      </c>
      <c r="C274" s="157"/>
      <c r="D274" s="160">
        <v>38008</v>
      </c>
      <c r="E274" s="161">
        <v>12.964403149004699</v>
      </c>
      <c r="F274" s="157"/>
      <c r="G274" s="157">
        <v>255164</v>
      </c>
      <c r="H274" s="173"/>
      <c r="I274" s="159">
        <v>87.035596850995304</v>
      </c>
      <c r="J274" s="157"/>
      <c r="K274" s="157">
        <v>1277313</v>
      </c>
      <c r="L274" s="157"/>
      <c r="M274" s="157">
        <v>187629</v>
      </c>
      <c r="N274" s="159">
        <v>14.689351787698101</v>
      </c>
      <c r="O274" s="157"/>
      <c r="P274" s="157">
        <v>1089684</v>
      </c>
      <c r="Q274" s="157"/>
      <c r="R274" s="159">
        <v>85.310648212301899</v>
      </c>
      <c r="S274" s="157"/>
      <c r="T274" s="157">
        <v>3123825</v>
      </c>
      <c r="U274" s="157"/>
      <c r="V274" s="157">
        <v>631604</v>
      </c>
      <c r="W274" s="159">
        <v>20.218930317799501</v>
      </c>
      <c r="X274" s="157"/>
      <c r="Y274" s="157">
        <v>2491551</v>
      </c>
      <c r="Z274" s="159">
        <v>79.7596216177283</v>
      </c>
      <c r="AA274" s="157"/>
      <c r="AB274" s="157">
        <v>934737</v>
      </c>
      <c r="AC274" s="157"/>
      <c r="AD274" s="160">
        <v>132661</v>
      </c>
      <c r="AE274" s="159">
        <v>14.1923343143579</v>
      </c>
      <c r="AF274" s="157"/>
      <c r="AG274" s="157">
        <v>800362</v>
      </c>
      <c r="AH274" s="157"/>
      <c r="AI274" s="159">
        <v>85.624298599499099</v>
      </c>
    </row>
    <row r="275" spans="1:35" ht="12.75" customHeight="1">
      <c r="A275" s="158" t="s">
        <v>207</v>
      </c>
      <c r="B275" s="157">
        <v>189709</v>
      </c>
      <c r="C275" s="157"/>
      <c r="D275" s="160">
        <v>37426</v>
      </c>
      <c r="E275" s="161">
        <v>19.728109894628101</v>
      </c>
      <c r="F275" s="157"/>
      <c r="G275" s="160">
        <v>152283</v>
      </c>
      <c r="H275" s="174"/>
      <c r="I275" s="159">
        <v>80.271890105371895</v>
      </c>
      <c r="J275" s="157"/>
      <c r="K275" s="157">
        <v>1092976</v>
      </c>
      <c r="L275" s="157"/>
      <c r="M275" s="157">
        <v>248094</v>
      </c>
      <c r="N275" s="159">
        <v>22.698943069198201</v>
      </c>
      <c r="O275" s="157"/>
      <c r="P275" s="157">
        <v>844882</v>
      </c>
      <c r="Q275" s="157"/>
      <c r="R275" s="159">
        <v>77.301056930801806</v>
      </c>
      <c r="S275" s="157"/>
      <c r="T275" s="157">
        <v>2499889</v>
      </c>
      <c r="U275" s="157"/>
      <c r="V275" s="157">
        <v>725745</v>
      </c>
      <c r="W275" s="159">
        <v>29.031088980350699</v>
      </c>
      <c r="X275" s="157"/>
      <c r="Y275" s="157">
        <v>1773474</v>
      </c>
      <c r="Z275" s="159">
        <v>70.942109829676397</v>
      </c>
      <c r="AA275" s="157"/>
      <c r="AB275" s="157">
        <v>665365</v>
      </c>
      <c r="AC275" s="157"/>
      <c r="AD275" s="157">
        <v>160280</v>
      </c>
      <c r="AE275" s="159">
        <v>24.089033838569801</v>
      </c>
      <c r="AF275" s="157"/>
      <c r="AG275" s="157">
        <v>505085</v>
      </c>
      <c r="AH275" s="157"/>
      <c r="AI275" s="159">
        <v>75.910966161430196</v>
      </c>
    </row>
    <row r="276" spans="1:35" ht="12.75" customHeight="1">
      <c r="A276" s="158" t="s">
        <v>210</v>
      </c>
      <c r="B276" s="160">
        <v>149785</v>
      </c>
      <c r="C276" s="157"/>
      <c r="D276" s="162">
        <v>19838</v>
      </c>
      <c r="E276" s="163">
        <v>13.244316854157599</v>
      </c>
      <c r="F276" s="157"/>
      <c r="G276" s="160">
        <v>129947</v>
      </c>
      <c r="H276" s="174"/>
      <c r="I276" s="159">
        <v>86.755683145842397</v>
      </c>
      <c r="J276" s="157"/>
      <c r="K276" s="157">
        <v>596213</v>
      </c>
      <c r="L276" s="157"/>
      <c r="M276" s="160">
        <v>150815</v>
      </c>
      <c r="N276" s="159">
        <v>25.295490034601698</v>
      </c>
      <c r="O276" s="157"/>
      <c r="P276" s="157">
        <v>445398</v>
      </c>
      <c r="Q276" s="157"/>
      <c r="R276" s="159">
        <v>74.704509965398302</v>
      </c>
      <c r="S276" s="157"/>
      <c r="T276" s="157">
        <v>1116191</v>
      </c>
      <c r="U276" s="157"/>
      <c r="V276" s="157">
        <v>255100</v>
      </c>
      <c r="W276" s="159">
        <v>22.854511459060301</v>
      </c>
      <c r="X276" s="157"/>
      <c r="Y276" s="157">
        <v>860421</v>
      </c>
      <c r="Z276" s="159">
        <v>77.085462971838993</v>
      </c>
      <c r="AA276" s="157"/>
      <c r="AB276" s="157">
        <v>179043</v>
      </c>
      <c r="AC276" s="157"/>
      <c r="AD276" s="162">
        <v>30073</v>
      </c>
      <c r="AE276" s="161">
        <v>16.796523740107101</v>
      </c>
      <c r="AF276" s="157"/>
      <c r="AG276" s="160">
        <v>142346</v>
      </c>
      <c r="AH276" s="160"/>
      <c r="AI276" s="159">
        <v>79.503806348195695</v>
      </c>
    </row>
    <row r="277" spans="1:35" ht="12.75" customHeight="1">
      <c r="A277" s="158" t="s">
        <v>214</v>
      </c>
      <c r="B277" s="157">
        <v>253282</v>
      </c>
      <c r="C277" s="157"/>
      <c r="D277" s="162">
        <v>36431</v>
      </c>
      <c r="E277" s="161">
        <v>14.3835724607355</v>
      </c>
      <c r="F277" s="157"/>
      <c r="G277" s="157">
        <v>216851</v>
      </c>
      <c r="H277" s="173"/>
      <c r="I277" s="159">
        <v>85.616427539264507</v>
      </c>
      <c r="J277" s="157"/>
      <c r="K277" s="157">
        <v>1172625</v>
      </c>
      <c r="L277" s="157"/>
      <c r="M277" s="157">
        <v>174323</v>
      </c>
      <c r="N277" s="159">
        <v>14.866048395693401</v>
      </c>
      <c r="O277" s="157"/>
      <c r="P277" s="157">
        <v>998302</v>
      </c>
      <c r="Q277" s="157"/>
      <c r="R277" s="159">
        <v>85.133951604306603</v>
      </c>
      <c r="S277" s="157"/>
      <c r="T277" s="157">
        <v>2754819</v>
      </c>
      <c r="U277" s="157"/>
      <c r="V277" s="157">
        <v>520877</v>
      </c>
      <c r="W277" s="159">
        <v>18.907848392217399</v>
      </c>
      <c r="X277" s="157"/>
      <c r="Y277" s="157">
        <v>2233272</v>
      </c>
      <c r="Z277" s="159">
        <v>81.067830590684906</v>
      </c>
      <c r="AA277" s="157"/>
      <c r="AB277" s="157">
        <v>712923</v>
      </c>
      <c r="AC277" s="157"/>
      <c r="AD277" s="160">
        <v>106601</v>
      </c>
      <c r="AE277" s="159">
        <v>14.952666697525499</v>
      </c>
      <c r="AF277" s="157"/>
      <c r="AG277" s="157">
        <v>606322</v>
      </c>
      <c r="AH277" s="157"/>
      <c r="AI277" s="159">
        <v>85.047333302474499</v>
      </c>
    </row>
    <row r="278" spans="1:35" ht="12.75" customHeight="1">
      <c r="A278" s="158" t="s">
        <v>212</v>
      </c>
      <c r="B278" s="157">
        <v>280260</v>
      </c>
      <c r="C278" s="157"/>
      <c r="D278" s="162">
        <v>37675</v>
      </c>
      <c r="E278" s="161">
        <v>13.442874473703</v>
      </c>
      <c r="F278" s="157"/>
      <c r="G278" s="157">
        <v>242585</v>
      </c>
      <c r="H278" s="173"/>
      <c r="I278" s="159">
        <v>86.557125526297</v>
      </c>
      <c r="J278" s="157"/>
      <c r="K278" s="157">
        <v>1191705</v>
      </c>
      <c r="L278" s="157"/>
      <c r="M278" s="157">
        <v>212620</v>
      </c>
      <c r="N278" s="159">
        <v>17.841663834589902</v>
      </c>
      <c r="O278" s="157"/>
      <c r="P278" s="157">
        <v>979085</v>
      </c>
      <c r="Q278" s="157"/>
      <c r="R278" s="159">
        <v>82.158336165410105</v>
      </c>
      <c r="S278" s="157"/>
      <c r="T278" s="157">
        <v>3012784</v>
      </c>
      <c r="U278" s="157"/>
      <c r="V278" s="157">
        <v>748392</v>
      </c>
      <c r="W278" s="159">
        <v>24.840546152661499</v>
      </c>
      <c r="X278" s="157"/>
      <c r="Y278" s="157">
        <v>2260374</v>
      </c>
      <c r="Z278" s="159">
        <v>75.026088826812696</v>
      </c>
      <c r="AA278" s="157"/>
      <c r="AB278" s="157">
        <v>980322</v>
      </c>
      <c r="AC278" s="157"/>
      <c r="AD278" s="157">
        <v>169515</v>
      </c>
      <c r="AE278" s="159">
        <v>17.291767398875098</v>
      </c>
      <c r="AF278" s="157"/>
      <c r="AG278" s="157">
        <v>810807</v>
      </c>
      <c r="AH278" s="157"/>
      <c r="AI278" s="159">
        <v>82.708232601124905</v>
      </c>
    </row>
    <row r="279" spans="1:35" ht="12.75" customHeight="1">
      <c r="A279" s="158" t="s">
        <v>213</v>
      </c>
      <c r="B279" s="157">
        <v>302327</v>
      </c>
      <c r="C279" s="157"/>
      <c r="D279" s="160">
        <v>44336</v>
      </c>
      <c r="E279" s="161">
        <v>14.6649158030874</v>
      </c>
      <c r="F279" s="157"/>
      <c r="G279" s="157">
        <v>257991</v>
      </c>
      <c r="H279" s="173"/>
      <c r="I279" s="159">
        <v>85.335084196912604</v>
      </c>
      <c r="J279" s="157"/>
      <c r="K279" s="157">
        <v>1290073</v>
      </c>
      <c r="L279" s="157"/>
      <c r="M279" s="157">
        <v>193837</v>
      </c>
      <c r="N279" s="159">
        <v>15.025273763577699</v>
      </c>
      <c r="O279" s="157"/>
      <c r="P279" s="157">
        <v>1096236</v>
      </c>
      <c r="Q279" s="157"/>
      <c r="R279" s="159">
        <v>84.974726236422299</v>
      </c>
      <c r="S279" s="157"/>
      <c r="T279" s="157">
        <v>3234961</v>
      </c>
      <c r="U279" s="157"/>
      <c r="V279" s="157">
        <v>412749</v>
      </c>
      <c r="W279" s="159">
        <v>12.7590100777104</v>
      </c>
      <c r="X279" s="157"/>
      <c r="Y279" s="157">
        <v>2821542</v>
      </c>
      <c r="Z279" s="159">
        <v>87.220278698877706</v>
      </c>
      <c r="AA279" s="157"/>
      <c r="AB279" s="157">
        <v>947110</v>
      </c>
      <c r="AC279" s="157"/>
      <c r="AD279" s="160">
        <v>104807</v>
      </c>
      <c r="AE279" s="161">
        <v>11.0659796644529</v>
      </c>
      <c r="AF279" s="157"/>
      <c r="AG279" s="157">
        <v>842303</v>
      </c>
      <c r="AH279" s="157"/>
      <c r="AI279" s="159">
        <v>88.934020335547103</v>
      </c>
    </row>
    <row r="280" spans="1:35" ht="4.5" customHeight="1">
      <c r="A280" s="157"/>
      <c r="B280" s="157"/>
      <c r="C280" s="157"/>
      <c r="D280" s="157"/>
      <c r="E280" s="157"/>
      <c r="F280" s="157"/>
      <c r="G280" s="157"/>
      <c r="H280" s="173"/>
      <c r="I280" s="157"/>
      <c r="J280" s="157"/>
      <c r="K280" s="157"/>
      <c r="L280" s="157"/>
      <c r="M280" s="157"/>
      <c r="N280" s="157"/>
      <c r="O280" s="157"/>
      <c r="P280" s="157"/>
      <c r="Q280" s="157"/>
      <c r="R280" s="157"/>
      <c r="S280" s="157"/>
      <c r="T280" s="157"/>
      <c r="U280" s="157"/>
      <c r="V280" s="157"/>
      <c r="W280" s="157"/>
      <c r="X280" s="157"/>
      <c r="Y280" s="157"/>
      <c r="Z280" s="157"/>
      <c r="AA280" s="157"/>
      <c r="AB280" s="157"/>
      <c r="AC280" s="157"/>
      <c r="AD280" s="157"/>
      <c r="AE280" s="157"/>
      <c r="AF280" s="157"/>
      <c r="AG280" s="157"/>
      <c r="AH280" s="157"/>
      <c r="AI280" s="157"/>
    </row>
    <row r="281" spans="1:35" ht="12.75" customHeight="1">
      <c r="A281" s="155" t="s">
        <v>102</v>
      </c>
      <c r="B281" s="156">
        <v>656933</v>
      </c>
      <c r="C281" s="157"/>
      <c r="D281" s="157"/>
      <c r="E281" s="157"/>
      <c r="F281" s="157"/>
      <c r="G281" s="157"/>
      <c r="H281" s="173"/>
      <c r="I281" s="157"/>
      <c r="J281" s="157"/>
      <c r="K281" s="156">
        <v>2671636</v>
      </c>
      <c r="L281" s="157"/>
      <c r="M281" s="157"/>
      <c r="N281" s="157"/>
      <c r="O281" s="157"/>
      <c r="P281" s="157"/>
      <c r="Q281" s="157"/>
      <c r="R281" s="157"/>
      <c r="S281" s="157"/>
      <c r="T281" s="156">
        <v>7116820</v>
      </c>
      <c r="U281" s="157"/>
      <c r="V281" s="157"/>
      <c r="W281" s="157"/>
      <c r="X281" s="157"/>
      <c r="Y281" s="157"/>
      <c r="Z281" s="157"/>
      <c r="AA281" s="157"/>
      <c r="AB281" s="156">
        <v>2524744</v>
      </c>
      <c r="AC281" s="157"/>
      <c r="AD281" s="157"/>
      <c r="AE281" s="157"/>
      <c r="AF281" s="157"/>
      <c r="AG281" s="157"/>
      <c r="AH281" s="157"/>
      <c r="AI281" s="157"/>
    </row>
    <row r="282" spans="1:35" ht="12.75" customHeight="1">
      <c r="A282" s="158" t="s">
        <v>201</v>
      </c>
      <c r="B282" s="157">
        <v>652269</v>
      </c>
      <c r="C282" s="157"/>
      <c r="D282" s="157">
        <v>334672</v>
      </c>
      <c r="E282" s="159">
        <v>51.308892496807303</v>
      </c>
      <c r="F282" s="157"/>
      <c r="G282" s="157">
        <v>317597</v>
      </c>
      <c r="H282" s="173"/>
      <c r="I282" s="159">
        <v>48.691107503192697</v>
      </c>
      <c r="J282" s="157"/>
      <c r="K282" s="157">
        <v>2639282</v>
      </c>
      <c r="L282" s="157"/>
      <c r="M282" s="157">
        <v>1420866</v>
      </c>
      <c r="N282" s="159">
        <v>53.835323394771798</v>
      </c>
      <c r="O282" s="157"/>
      <c r="P282" s="157">
        <v>1218416</v>
      </c>
      <c r="Q282" s="157"/>
      <c r="R282" s="159">
        <v>46.164676605228202</v>
      </c>
      <c r="S282" s="157"/>
      <c r="T282" s="157">
        <v>6903137</v>
      </c>
      <c r="U282" s="157"/>
      <c r="V282" s="157">
        <v>3781303</v>
      </c>
      <c r="W282" s="159">
        <v>54.776589252103797</v>
      </c>
      <c r="X282" s="157"/>
      <c r="Y282" s="157">
        <v>3121834</v>
      </c>
      <c r="Z282" s="159">
        <v>45.223410747896203</v>
      </c>
      <c r="AA282" s="157"/>
      <c r="AB282" s="157">
        <v>2196560</v>
      </c>
      <c r="AC282" s="157"/>
      <c r="AD282" s="157">
        <v>1014980</v>
      </c>
      <c r="AE282" s="159">
        <v>46.207706595767903</v>
      </c>
      <c r="AF282" s="157"/>
      <c r="AG282" s="157">
        <v>1181580</v>
      </c>
      <c r="AH282" s="157"/>
      <c r="AI282" s="159">
        <v>53.792293404232097</v>
      </c>
    </row>
    <row r="283" spans="1:35" ht="12.75" customHeight="1">
      <c r="A283" s="158" t="s">
        <v>200</v>
      </c>
      <c r="B283" s="157">
        <v>427374</v>
      </c>
      <c r="C283" s="157"/>
      <c r="D283" s="160">
        <v>247968</v>
      </c>
      <c r="E283" s="159">
        <v>58.021311544455202</v>
      </c>
      <c r="F283" s="157"/>
      <c r="G283" s="160">
        <v>160678</v>
      </c>
      <c r="H283" s="174"/>
      <c r="I283" s="161">
        <v>37.596578172748004</v>
      </c>
      <c r="J283" s="157"/>
      <c r="K283" s="157">
        <v>1727500</v>
      </c>
      <c r="L283" s="157"/>
      <c r="M283" s="157">
        <v>1037344</v>
      </c>
      <c r="N283" s="159">
        <v>60.048856729377697</v>
      </c>
      <c r="O283" s="157"/>
      <c r="P283" s="157">
        <v>687019</v>
      </c>
      <c r="Q283" s="157"/>
      <c r="R283" s="159">
        <v>39.769551374819102</v>
      </c>
      <c r="S283" s="157"/>
      <c r="T283" s="157">
        <v>4736361</v>
      </c>
      <c r="U283" s="157"/>
      <c r="V283" s="157">
        <v>3122073</v>
      </c>
      <c r="W283" s="159">
        <v>65.917124982660695</v>
      </c>
      <c r="X283" s="157"/>
      <c r="Y283" s="157">
        <v>1605942</v>
      </c>
      <c r="Z283" s="159">
        <v>33.906663786818598</v>
      </c>
      <c r="AA283" s="157"/>
      <c r="AB283" s="157">
        <v>1166206</v>
      </c>
      <c r="AC283" s="157"/>
      <c r="AD283" s="157">
        <v>528629</v>
      </c>
      <c r="AE283" s="159">
        <v>45.328955604755897</v>
      </c>
      <c r="AF283" s="157"/>
      <c r="AG283" s="157">
        <v>628125</v>
      </c>
      <c r="AH283" s="157"/>
      <c r="AI283" s="159">
        <v>53.860552938331701</v>
      </c>
    </row>
    <row r="284" spans="1:35" ht="12.75" customHeight="1">
      <c r="A284" s="158" t="s">
        <v>206</v>
      </c>
      <c r="B284" s="157">
        <v>656933</v>
      </c>
      <c r="C284" s="157"/>
      <c r="D284" s="160">
        <v>204125</v>
      </c>
      <c r="E284" s="159">
        <v>31.0724229107078</v>
      </c>
      <c r="F284" s="157"/>
      <c r="G284" s="157">
        <v>452808</v>
      </c>
      <c r="H284" s="173"/>
      <c r="I284" s="159">
        <v>68.9275770892922</v>
      </c>
      <c r="J284" s="157"/>
      <c r="K284" s="157">
        <v>2658675</v>
      </c>
      <c r="L284" s="157"/>
      <c r="M284" s="157">
        <v>682220</v>
      </c>
      <c r="N284" s="159">
        <v>25.660150262818899</v>
      </c>
      <c r="O284" s="157"/>
      <c r="P284" s="157">
        <v>1976455</v>
      </c>
      <c r="Q284" s="157"/>
      <c r="R284" s="159">
        <v>74.339849737181098</v>
      </c>
      <c r="S284" s="157"/>
      <c r="T284" s="157">
        <v>7016258</v>
      </c>
      <c r="U284" s="157"/>
      <c r="V284" s="157">
        <v>2229872</v>
      </c>
      <c r="W284" s="159">
        <v>31.7814994830578</v>
      </c>
      <c r="X284" s="157"/>
      <c r="Y284" s="157">
        <v>4786386</v>
      </c>
      <c r="Z284" s="159">
        <v>68.2185005169422</v>
      </c>
      <c r="AA284" s="157"/>
      <c r="AB284" s="157">
        <v>2395439</v>
      </c>
      <c r="AC284" s="157"/>
      <c r="AD284" s="157">
        <v>656987</v>
      </c>
      <c r="AE284" s="159">
        <v>27.4265802635759</v>
      </c>
      <c r="AF284" s="157"/>
      <c r="AG284" s="157">
        <v>1738452</v>
      </c>
      <c r="AH284" s="157"/>
      <c r="AI284" s="159">
        <v>72.5734197364241</v>
      </c>
    </row>
    <row r="285" spans="1:35" ht="12.75" customHeight="1">
      <c r="A285" s="158" t="s">
        <v>204</v>
      </c>
      <c r="B285" s="157">
        <v>639339</v>
      </c>
      <c r="C285" s="157"/>
      <c r="D285" s="160">
        <v>186647</v>
      </c>
      <c r="E285" s="161">
        <v>29.193745415186601</v>
      </c>
      <c r="F285" s="157"/>
      <c r="G285" s="157">
        <v>452692</v>
      </c>
      <c r="H285" s="173"/>
      <c r="I285" s="159">
        <v>70.806254584813402</v>
      </c>
      <c r="J285" s="157"/>
      <c r="K285" s="157">
        <v>2571400</v>
      </c>
      <c r="L285" s="157"/>
      <c r="M285" s="157">
        <v>962268</v>
      </c>
      <c r="N285" s="159">
        <v>37.421949132768098</v>
      </c>
      <c r="O285" s="157"/>
      <c r="P285" s="157">
        <v>1609132</v>
      </c>
      <c r="Q285" s="157"/>
      <c r="R285" s="159">
        <v>62.578050867231902</v>
      </c>
      <c r="S285" s="157"/>
      <c r="T285" s="157">
        <v>6474478</v>
      </c>
      <c r="U285" s="157"/>
      <c r="V285" s="157">
        <v>2475594</v>
      </c>
      <c r="W285" s="159">
        <v>38.236194485485903</v>
      </c>
      <c r="X285" s="157"/>
      <c r="Y285" s="157">
        <v>3998884</v>
      </c>
      <c r="Z285" s="159">
        <v>61.763805514514097</v>
      </c>
      <c r="AA285" s="157"/>
      <c r="AB285" s="157">
        <v>2181077</v>
      </c>
      <c r="AC285" s="157"/>
      <c r="AD285" s="157">
        <v>685381</v>
      </c>
      <c r="AE285" s="159">
        <v>31.423970818086701</v>
      </c>
      <c r="AF285" s="157"/>
      <c r="AG285" s="157">
        <v>1495696</v>
      </c>
      <c r="AH285" s="157"/>
      <c r="AI285" s="159">
        <v>68.576029181913299</v>
      </c>
    </row>
    <row r="286" spans="1:35" ht="12.75" customHeight="1">
      <c r="A286" s="158" t="s">
        <v>209</v>
      </c>
      <c r="B286" s="157">
        <v>642868</v>
      </c>
      <c r="C286" s="157"/>
      <c r="D286" s="160">
        <v>153781</v>
      </c>
      <c r="E286" s="161">
        <v>23.921084888344101</v>
      </c>
      <c r="F286" s="157"/>
      <c r="G286" s="157">
        <v>480039</v>
      </c>
      <c r="H286" s="173"/>
      <c r="I286" s="159">
        <v>74.671472215135907</v>
      </c>
      <c r="J286" s="157"/>
      <c r="K286" s="157">
        <v>2579749</v>
      </c>
      <c r="L286" s="157"/>
      <c r="M286" s="157">
        <v>791282</v>
      </c>
      <c r="N286" s="159">
        <v>30.672829023288699</v>
      </c>
      <c r="O286" s="157"/>
      <c r="P286" s="157">
        <v>1788467</v>
      </c>
      <c r="Q286" s="157"/>
      <c r="R286" s="159">
        <v>69.327170976711301</v>
      </c>
      <c r="S286" s="157"/>
      <c r="T286" s="157">
        <v>6680254</v>
      </c>
      <c r="U286" s="157"/>
      <c r="V286" s="157">
        <v>2411369</v>
      </c>
      <c r="W286" s="159">
        <v>36.096965774055903</v>
      </c>
      <c r="X286" s="157"/>
      <c r="Y286" s="157">
        <v>4268885</v>
      </c>
      <c r="Z286" s="159">
        <v>63.903034225944097</v>
      </c>
      <c r="AA286" s="157"/>
      <c r="AB286" s="157">
        <v>2163180</v>
      </c>
      <c r="AC286" s="157"/>
      <c r="AD286" s="157">
        <v>706056</v>
      </c>
      <c r="AE286" s="159">
        <v>32.639724849527099</v>
      </c>
      <c r="AF286" s="157"/>
      <c r="AG286" s="157">
        <v>1457124</v>
      </c>
      <c r="AH286" s="157"/>
      <c r="AI286" s="159">
        <v>67.360275150472901</v>
      </c>
    </row>
    <row r="287" spans="1:35" ht="12.75" customHeight="1">
      <c r="A287" s="158" t="s">
        <v>203</v>
      </c>
      <c r="B287" s="157">
        <v>650588</v>
      </c>
      <c r="C287" s="157"/>
      <c r="D287" s="160">
        <v>263470</v>
      </c>
      <c r="E287" s="159">
        <v>40.497211753060299</v>
      </c>
      <c r="F287" s="157"/>
      <c r="G287" s="157">
        <v>387118</v>
      </c>
      <c r="H287" s="173"/>
      <c r="I287" s="159">
        <v>59.502788246939701</v>
      </c>
      <c r="J287" s="157"/>
      <c r="K287" s="157">
        <v>2638237</v>
      </c>
      <c r="L287" s="157"/>
      <c r="M287" s="157">
        <v>1455784</v>
      </c>
      <c r="N287" s="159">
        <v>55.180182826637598</v>
      </c>
      <c r="O287" s="157"/>
      <c r="P287" s="157">
        <v>1182453</v>
      </c>
      <c r="Q287" s="157"/>
      <c r="R287" s="159">
        <v>44.819817173362402</v>
      </c>
      <c r="S287" s="157"/>
      <c r="T287" s="157">
        <v>7047472</v>
      </c>
      <c r="U287" s="157"/>
      <c r="V287" s="157">
        <v>4374869</v>
      </c>
      <c r="W287" s="159">
        <v>62.077139150038498</v>
      </c>
      <c r="X287" s="157"/>
      <c r="Y287" s="157">
        <v>2672603</v>
      </c>
      <c r="Z287" s="159">
        <v>37.922860849961502</v>
      </c>
      <c r="AA287" s="157"/>
      <c r="AB287" s="157">
        <v>2426575</v>
      </c>
      <c r="AC287" s="157"/>
      <c r="AD287" s="157">
        <v>1257680</v>
      </c>
      <c r="AE287" s="159">
        <v>51.829430369965898</v>
      </c>
      <c r="AF287" s="157"/>
      <c r="AG287" s="157">
        <v>1168895</v>
      </c>
      <c r="AH287" s="157"/>
      <c r="AI287" s="159">
        <v>48.170569630034102</v>
      </c>
    </row>
    <row r="288" spans="1:35" ht="12.75" customHeight="1">
      <c r="A288" s="158" t="s">
        <v>215</v>
      </c>
      <c r="B288" s="157">
        <v>372604</v>
      </c>
      <c r="C288" s="157"/>
      <c r="D288" s="162">
        <v>26940</v>
      </c>
      <c r="E288" s="163">
        <v>7.2301961331601401</v>
      </c>
      <c r="F288" s="157"/>
      <c r="G288" s="157">
        <v>329607</v>
      </c>
      <c r="H288" s="173"/>
      <c r="I288" s="159">
        <v>88.460403001578101</v>
      </c>
      <c r="J288" s="157"/>
      <c r="K288" s="157">
        <v>845738</v>
      </c>
      <c r="L288" s="157"/>
      <c r="M288" s="162">
        <v>55227</v>
      </c>
      <c r="N288" s="163">
        <v>6.5300364888417004</v>
      </c>
      <c r="O288" s="157"/>
      <c r="P288" s="157">
        <v>787374</v>
      </c>
      <c r="Q288" s="157"/>
      <c r="R288" s="159">
        <v>93.099044857863802</v>
      </c>
      <c r="S288" s="157"/>
      <c r="T288" s="157">
        <v>721891</v>
      </c>
      <c r="U288" s="157"/>
      <c r="V288" s="162">
        <v>60850</v>
      </c>
      <c r="W288" s="163">
        <v>8.4292503992985104</v>
      </c>
      <c r="X288" s="157"/>
      <c r="Y288" s="157">
        <v>644542</v>
      </c>
      <c r="Z288" s="159">
        <v>89.285224500651793</v>
      </c>
      <c r="AA288" s="157"/>
      <c r="AB288" s="160">
        <v>167709</v>
      </c>
      <c r="AC288" s="157"/>
      <c r="AD288" s="162">
        <v>15093</v>
      </c>
      <c r="AE288" s="163">
        <v>8.9995170205534603</v>
      </c>
      <c r="AF288" s="157"/>
      <c r="AG288" s="160">
        <v>145319</v>
      </c>
      <c r="AH288" s="160"/>
      <c r="AI288" s="159">
        <v>86.649494064123004</v>
      </c>
    </row>
    <row r="289" spans="1:35" ht="12.75" customHeight="1">
      <c r="A289" s="158" t="s">
        <v>211</v>
      </c>
      <c r="B289" s="157">
        <v>497820</v>
      </c>
      <c r="C289" s="157"/>
      <c r="D289" s="160">
        <v>85133</v>
      </c>
      <c r="E289" s="161">
        <v>17.101161062231299</v>
      </c>
      <c r="F289" s="157"/>
      <c r="G289" s="157">
        <v>412687</v>
      </c>
      <c r="H289" s="173"/>
      <c r="I289" s="159">
        <v>82.898838937768701</v>
      </c>
      <c r="J289" s="157"/>
      <c r="K289" s="157">
        <v>2062251</v>
      </c>
      <c r="L289" s="157"/>
      <c r="M289" s="157">
        <v>331277</v>
      </c>
      <c r="N289" s="159">
        <v>16.063854496857999</v>
      </c>
      <c r="O289" s="157"/>
      <c r="P289" s="157">
        <v>1730974</v>
      </c>
      <c r="Q289" s="157"/>
      <c r="R289" s="159">
        <v>83.936145503142001</v>
      </c>
      <c r="S289" s="157"/>
      <c r="T289" s="157">
        <v>4489643</v>
      </c>
      <c r="U289" s="157"/>
      <c r="V289" s="157">
        <v>1137774</v>
      </c>
      <c r="W289" s="159">
        <v>25.342193132059698</v>
      </c>
      <c r="X289" s="157"/>
      <c r="Y289" s="157">
        <v>3345631</v>
      </c>
      <c r="Z289" s="159">
        <v>74.518864862974596</v>
      </c>
      <c r="AA289" s="157"/>
      <c r="AB289" s="157">
        <v>1082955</v>
      </c>
      <c r="AC289" s="157"/>
      <c r="AD289" s="157">
        <v>302397</v>
      </c>
      <c r="AE289" s="159">
        <v>27.923320913611398</v>
      </c>
      <c r="AF289" s="157"/>
      <c r="AG289" s="157">
        <v>773261</v>
      </c>
      <c r="AH289" s="157"/>
      <c r="AI289" s="159">
        <v>71.4028745423402</v>
      </c>
    </row>
    <row r="290" spans="1:35" ht="12.75" customHeight="1">
      <c r="A290" s="158" t="s">
        <v>205</v>
      </c>
      <c r="B290" s="157">
        <v>656933</v>
      </c>
      <c r="C290" s="157"/>
      <c r="D290" s="160">
        <v>177878</v>
      </c>
      <c r="E290" s="161">
        <v>27.077038297665101</v>
      </c>
      <c r="F290" s="157"/>
      <c r="G290" s="157">
        <v>479055</v>
      </c>
      <c r="H290" s="173"/>
      <c r="I290" s="159">
        <v>72.922961702334902</v>
      </c>
      <c r="J290" s="157"/>
      <c r="K290" s="157">
        <v>2607485</v>
      </c>
      <c r="L290" s="157"/>
      <c r="M290" s="157">
        <v>849792</v>
      </c>
      <c r="N290" s="159">
        <v>32.590484700774901</v>
      </c>
      <c r="O290" s="157"/>
      <c r="P290" s="157">
        <v>1757693</v>
      </c>
      <c r="Q290" s="157"/>
      <c r="R290" s="159">
        <v>67.409515299225106</v>
      </c>
      <c r="S290" s="157"/>
      <c r="T290" s="157">
        <v>6664910</v>
      </c>
      <c r="U290" s="157"/>
      <c r="V290" s="157">
        <v>2487776</v>
      </c>
      <c r="W290" s="159">
        <v>37.326475526301202</v>
      </c>
      <c r="X290" s="157"/>
      <c r="Y290" s="157">
        <v>4173856</v>
      </c>
      <c r="Z290" s="159">
        <v>62.624341513988902</v>
      </c>
      <c r="AA290" s="157"/>
      <c r="AB290" s="157">
        <v>2111419</v>
      </c>
      <c r="AC290" s="157"/>
      <c r="AD290" s="157">
        <v>708714</v>
      </c>
      <c r="AE290" s="159">
        <v>33.565767855645902</v>
      </c>
      <c r="AF290" s="157"/>
      <c r="AG290" s="157">
        <v>1402705</v>
      </c>
      <c r="AH290" s="157"/>
      <c r="AI290" s="159">
        <v>66.434232144354098</v>
      </c>
    </row>
    <row r="291" spans="1:35" ht="12.75" customHeight="1">
      <c r="A291" s="158" t="s">
        <v>202</v>
      </c>
      <c r="B291" s="157">
        <v>445947</v>
      </c>
      <c r="C291" s="157"/>
      <c r="D291" s="160">
        <v>194265</v>
      </c>
      <c r="E291" s="159">
        <v>43.562351579896301</v>
      </c>
      <c r="F291" s="157"/>
      <c r="G291" s="160">
        <v>251682</v>
      </c>
      <c r="H291" s="174"/>
      <c r="I291" s="159">
        <v>56.437648420103699</v>
      </c>
      <c r="J291" s="157"/>
      <c r="K291" s="157">
        <v>2002583</v>
      </c>
      <c r="L291" s="157"/>
      <c r="M291" s="157">
        <v>962765</v>
      </c>
      <c r="N291" s="159">
        <v>48.0761596398252</v>
      </c>
      <c r="O291" s="157"/>
      <c r="P291" s="157">
        <v>1039818</v>
      </c>
      <c r="Q291" s="157"/>
      <c r="R291" s="159">
        <v>51.9238403601748</v>
      </c>
      <c r="S291" s="157"/>
      <c r="T291" s="157">
        <v>5095897</v>
      </c>
      <c r="U291" s="157"/>
      <c r="V291" s="157">
        <v>2897704</v>
      </c>
      <c r="W291" s="159">
        <v>56.863472711477499</v>
      </c>
      <c r="X291" s="157"/>
      <c r="Y291" s="157">
        <v>2198193</v>
      </c>
      <c r="Z291" s="159">
        <v>43.136527288522501</v>
      </c>
      <c r="AA291" s="157"/>
      <c r="AB291" s="157">
        <v>1566399</v>
      </c>
      <c r="AC291" s="157"/>
      <c r="AD291" s="157">
        <v>797835</v>
      </c>
      <c r="AE291" s="159">
        <v>50.9343404841295</v>
      </c>
      <c r="AF291" s="157"/>
      <c r="AG291" s="157">
        <v>760237</v>
      </c>
      <c r="AH291" s="157"/>
      <c r="AI291" s="159">
        <v>48.534058052897102</v>
      </c>
    </row>
    <row r="292" spans="1:35" ht="12.75" customHeight="1">
      <c r="A292" s="158" t="s">
        <v>208</v>
      </c>
      <c r="B292" s="157">
        <v>647350</v>
      </c>
      <c r="C292" s="157"/>
      <c r="D292" s="160">
        <v>133600</v>
      </c>
      <c r="E292" s="161">
        <v>20.6379856337375</v>
      </c>
      <c r="F292" s="157"/>
      <c r="G292" s="157">
        <v>513750</v>
      </c>
      <c r="H292" s="173"/>
      <c r="I292" s="159">
        <v>79.3620143662625</v>
      </c>
      <c r="J292" s="157"/>
      <c r="K292" s="157">
        <v>2584508</v>
      </c>
      <c r="L292" s="157"/>
      <c r="M292" s="157">
        <v>515789</v>
      </c>
      <c r="N292" s="159">
        <v>19.956951187614798</v>
      </c>
      <c r="O292" s="157"/>
      <c r="P292" s="157">
        <v>2068719</v>
      </c>
      <c r="Q292" s="157"/>
      <c r="R292" s="159">
        <v>80.043048812385194</v>
      </c>
      <c r="S292" s="157"/>
      <c r="T292" s="157">
        <v>6649671</v>
      </c>
      <c r="U292" s="157"/>
      <c r="V292" s="157">
        <v>1945375</v>
      </c>
      <c r="W292" s="159">
        <v>29.255206761357101</v>
      </c>
      <c r="X292" s="157"/>
      <c r="Y292" s="157">
        <v>4704296</v>
      </c>
      <c r="Z292" s="159">
        <v>70.744793238642899</v>
      </c>
      <c r="AA292" s="157"/>
      <c r="AB292" s="157">
        <v>2142671</v>
      </c>
      <c r="AC292" s="157"/>
      <c r="AD292" s="157">
        <v>571316</v>
      </c>
      <c r="AE292" s="159">
        <v>26.663729522637901</v>
      </c>
      <c r="AF292" s="157"/>
      <c r="AG292" s="157">
        <v>1571355</v>
      </c>
      <c r="AH292" s="157"/>
      <c r="AI292" s="159">
        <v>73.336270477362106</v>
      </c>
    </row>
    <row r="293" spans="1:35" ht="12.75" customHeight="1">
      <c r="A293" s="158" t="s">
        <v>207</v>
      </c>
      <c r="B293" s="157">
        <v>454233</v>
      </c>
      <c r="C293" s="157"/>
      <c r="D293" s="160">
        <v>114538</v>
      </c>
      <c r="E293" s="161">
        <v>25.215693267552101</v>
      </c>
      <c r="F293" s="157"/>
      <c r="G293" s="157">
        <v>339695</v>
      </c>
      <c r="H293" s="173"/>
      <c r="I293" s="159">
        <v>74.784306732447902</v>
      </c>
      <c r="J293" s="157"/>
      <c r="K293" s="157">
        <v>2217972</v>
      </c>
      <c r="L293" s="157"/>
      <c r="M293" s="157">
        <v>725226</v>
      </c>
      <c r="N293" s="159">
        <v>32.6977076356239</v>
      </c>
      <c r="O293" s="157"/>
      <c r="P293" s="157">
        <v>1492746</v>
      </c>
      <c r="Q293" s="157"/>
      <c r="R293" s="159">
        <v>67.3022923643761</v>
      </c>
      <c r="S293" s="157"/>
      <c r="T293" s="157">
        <v>5407105</v>
      </c>
      <c r="U293" s="157"/>
      <c r="V293" s="157">
        <v>2342826</v>
      </c>
      <c r="W293" s="159">
        <v>43.328657386901099</v>
      </c>
      <c r="X293" s="157"/>
      <c r="Y293" s="157">
        <v>3064279</v>
      </c>
      <c r="Z293" s="159">
        <v>56.671342613098901</v>
      </c>
      <c r="AA293" s="157"/>
      <c r="AB293" s="157">
        <v>1561615</v>
      </c>
      <c r="AC293" s="157"/>
      <c r="AD293" s="157">
        <v>603941</v>
      </c>
      <c r="AE293" s="159">
        <v>38.674129026680703</v>
      </c>
      <c r="AF293" s="157"/>
      <c r="AG293" s="157">
        <v>953183</v>
      </c>
      <c r="AH293" s="157"/>
      <c r="AI293" s="159">
        <v>61.0382840841052</v>
      </c>
    </row>
    <row r="294" spans="1:35" ht="12.75" customHeight="1">
      <c r="A294" s="158" t="s">
        <v>210</v>
      </c>
      <c r="B294" s="157">
        <v>325503</v>
      </c>
      <c r="C294" s="157"/>
      <c r="D294" s="162">
        <v>61616</v>
      </c>
      <c r="E294" s="163">
        <v>18.929472232206798</v>
      </c>
      <c r="F294" s="157"/>
      <c r="G294" s="160">
        <v>263887</v>
      </c>
      <c r="H294" s="174"/>
      <c r="I294" s="159">
        <v>81.070527767793195</v>
      </c>
      <c r="J294" s="157"/>
      <c r="K294" s="157">
        <v>1275494</v>
      </c>
      <c r="L294" s="157"/>
      <c r="M294" s="160">
        <v>160685</v>
      </c>
      <c r="N294" s="161">
        <v>12.597864043264799</v>
      </c>
      <c r="O294" s="157"/>
      <c r="P294" s="157">
        <v>1111163</v>
      </c>
      <c r="Q294" s="157"/>
      <c r="R294" s="159">
        <v>87.116285925296395</v>
      </c>
      <c r="S294" s="157"/>
      <c r="T294" s="157">
        <v>2769208</v>
      </c>
      <c r="U294" s="157"/>
      <c r="V294" s="157">
        <v>644935</v>
      </c>
      <c r="W294" s="159">
        <v>23.2895109359788</v>
      </c>
      <c r="X294" s="157"/>
      <c r="Y294" s="157">
        <v>2119956</v>
      </c>
      <c r="Z294" s="159">
        <v>76.554596115568103</v>
      </c>
      <c r="AA294" s="157"/>
      <c r="AB294" s="157">
        <v>625073</v>
      </c>
      <c r="AC294" s="157"/>
      <c r="AD294" s="160">
        <v>130747</v>
      </c>
      <c r="AE294" s="161">
        <v>20.917076885419799</v>
      </c>
      <c r="AF294" s="157"/>
      <c r="AG294" s="157">
        <v>491520</v>
      </c>
      <c r="AH294" s="157"/>
      <c r="AI294" s="159">
        <v>78.634015546984102</v>
      </c>
    </row>
    <row r="295" spans="1:35" ht="12.75" customHeight="1">
      <c r="A295" s="158" t="s">
        <v>214</v>
      </c>
      <c r="B295" s="157">
        <v>619102</v>
      </c>
      <c r="C295" s="157"/>
      <c r="D295" s="160">
        <v>83734</v>
      </c>
      <c r="E295" s="161">
        <v>13.525073412781699</v>
      </c>
      <c r="F295" s="157"/>
      <c r="G295" s="157">
        <v>535368</v>
      </c>
      <c r="H295" s="173"/>
      <c r="I295" s="159">
        <v>86.474926587218306</v>
      </c>
      <c r="J295" s="157"/>
      <c r="K295" s="157">
        <v>2536262</v>
      </c>
      <c r="L295" s="157"/>
      <c r="M295" s="157">
        <v>408963</v>
      </c>
      <c r="N295" s="159">
        <v>16.1246353886152</v>
      </c>
      <c r="O295" s="157"/>
      <c r="P295" s="157">
        <v>2127299</v>
      </c>
      <c r="Q295" s="157"/>
      <c r="R295" s="159">
        <v>83.875364611384796</v>
      </c>
      <c r="S295" s="157"/>
      <c r="T295" s="157">
        <v>6361658</v>
      </c>
      <c r="U295" s="157"/>
      <c r="V295" s="157">
        <v>1199546</v>
      </c>
      <c r="W295" s="159">
        <v>18.855870592226101</v>
      </c>
      <c r="X295" s="157"/>
      <c r="Y295" s="157">
        <v>5162112</v>
      </c>
      <c r="Z295" s="159">
        <v>81.144129407773903</v>
      </c>
      <c r="AA295" s="157"/>
      <c r="AB295" s="157">
        <v>1873769</v>
      </c>
      <c r="AC295" s="157"/>
      <c r="AD295" s="157">
        <v>375382</v>
      </c>
      <c r="AE295" s="159">
        <v>20.033526010943699</v>
      </c>
      <c r="AF295" s="157"/>
      <c r="AG295" s="157">
        <v>1490933</v>
      </c>
      <c r="AH295" s="157"/>
      <c r="AI295" s="159">
        <v>79.568666148281906</v>
      </c>
    </row>
    <row r="296" spans="1:35" ht="12.75" customHeight="1">
      <c r="A296" s="158" t="s">
        <v>212</v>
      </c>
      <c r="B296" s="157">
        <v>626390</v>
      </c>
      <c r="C296" s="157"/>
      <c r="D296" s="160">
        <v>105501</v>
      </c>
      <c r="E296" s="161">
        <v>16.842701831127599</v>
      </c>
      <c r="F296" s="157"/>
      <c r="G296" s="157">
        <v>520889</v>
      </c>
      <c r="H296" s="173"/>
      <c r="I296" s="159">
        <v>83.157298168872401</v>
      </c>
      <c r="J296" s="157"/>
      <c r="K296" s="157">
        <v>2448790</v>
      </c>
      <c r="L296" s="157"/>
      <c r="M296" s="157">
        <v>367102</v>
      </c>
      <c r="N296" s="159">
        <v>14.9911588988848</v>
      </c>
      <c r="O296" s="157"/>
      <c r="P296" s="157">
        <v>2081688</v>
      </c>
      <c r="Q296" s="157"/>
      <c r="R296" s="159">
        <v>85.008841101115195</v>
      </c>
      <c r="S296" s="157"/>
      <c r="T296" s="157">
        <v>6483005</v>
      </c>
      <c r="U296" s="157"/>
      <c r="V296" s="157">
        <v>1370739</v>
      </c>
      <c r="W296" s="159">
        <v>21.143574623187899</v>
      </c>
      <c r="X296" s="157"/>
      <c r="Y296" s="157">
        <v>5108240</v>
      </c>
      <c r="Z296" s="159">
        <v>78.794324545484699</v>
      </c>
      <c r="AA296" s="157"/>
      <c r="AB296" s="157">
        <v>2135397</v>
      </c>
      <c r="AC296" s="157"/>
      <c r="AD296" s="157">
        <v>423542</v>
      </c>
      <c r="AE296" s="159">
        <v>19.834344620695799</v>
      </c>
      <c r="AF296" s="157"/>
      <c r="AG296" s="157">
        <v>1711855</v>
      </c>
      <c r="AH296" s="157"/>
      <c r="AI296" s="159">
        <v>80.165655379304198</v>
      </c>
    </row>
    <row r="297" spans="1:35" ht="12.75" customHeight="1">
      <c r="A297" s="158" t="s">
        <v>213</v>
      </c>
      <c r="B297" s="157">
        <v>656933</v>
      </c>
      <c r="C297" s="157"/>
      <c r="D297" s="160">
        <v>124991</v>
      </c>
      <c r="E297" s="161">
        <v>19.026445619264098</v>
      </c>
      <c r="F297" s="157"/>
      <c r="G297" s="157">
        <v>531942</v>
      </c>
      <c r="H297" s="173"/>
      <c r="I297" s="159">
        <v>80.973554380735905</v>
      </c>
      <c r="J297" s="157"/>
      <c r="K297" s="157">
        <v>2644573</v>
      </c>
      <c r="L297" s="157"/>
      <c r="M297" s="157">
        <v>602739</v>
      </c>
      <c r="N297" s="159">
        <v>22.7915432850596</v>
      </c>
      <c r="O297" s="157"/>
      <c r="P297" s="157">
        <v>2041834</v>
      </c>
      <c r="Q297" s="157"/>
      <c r="R297" s="159">
        <v>77.208456714940397</v>
      </c>
      <c r="S297" s="157"/>
      <c r="T297" s="157">
        <v>6954813</v>
      </c>
      <c r="U297" s="157"/>
      <c r="V297" s="157">
        <v>2024106</v>
      </c>
      <c r="W297" s="159">
        <v>29.103672521461</v>
      </c>
      <c r="X297" s="157"/>
      <c r="Y297" s="157">
        <v>4924469</v>
      </c>
      <c r="Z297" s="159">
        <v>70.806634197066103</v>
      </c>
      <c r="AA297" s="157"/>
      <c r="AB297" s="157">
        <v>2038783</v>
      </c>
      <c r="AC297" s="157"/>
      <c r="AD297" s="157">
        <v>510534</v>
      </c>
      <c r="AE297" s="159">
        <v>25.041115214321501</v>
      </c>
      <c r="AF297" s="157"/>
      <c r="AG297" s="157">
        <v>1528249</v>
      </c>
      <c r="AH297" s="157"/>
      <c r="AI297" s="159">
        <v>74.958884785678507</v>
      </c>
    </row>
    <row r="298" spans="1:35" ht="4.5" customHeight="1">
      <c r="A298" s="157"/>
      <c r="B298" s="157"/>
      <c r="C298" s="157"/>
      <c r="D298" s="157"/>
      <c r="E298" s="157"/>
      <c r="F298" s="157"/>
      <c r="G298" s="157"/>
      <c r="H298" s="173"/>
      <c r="I298" s="157"/>
      <c r="J298" s="157"/>
      <c r="K298" s="157"/>
      <c r="L298" s="157"/>
      <c r="M298" s="157"/>
      <c r="N298" s="157"/>
      <c r="O298" s="157"/>
      <c r="P298" s="157"/>
      <c r="Q298" s="157"/>
      <c r="R298" s="157"/>
      <c r="S298" s="157"/>
      <c r="T298" s="157"/>
      <c r="U298" s="157"/>
      <c r="V298" s="157"/>
      <c r="W298" s="157"/>
      <c r="X298" s="157"/>
      <c r="Y298" s="157"/>
      <c r="Z298" s="157"/>
      <c r="AA298" s="157"/>
      <c r="AB298" s="157"/>
      <c r="AC298" s="157"/>
      <c r="AD298" s="157"/>
      <c r="AE298" s="157"/>
      <c r="AF298" s="157"/>
      <c r="AG298" s="157"/>
      <c r="AH298" s="157"/>
      <c r="AI298" s="157"/>
    </row>
    <row r="299" spans="1:35" ht="12.75" customHeight="1">
      <c r="A299" s="155" t="s">
        <v>103</v>
      </c>
      <c r="B299" s="156">
        <v>150483</v>
      </c>
      <c r="C299" s="157"/>
      <c r="D299" s="157"/>
      <c r="E299" s="157"/>
      <c r="F299" s="157"/>
      <c r="G299" s="157"/>
      <c r="H299" s="173"/>
      <c r="I299" s="157"/>
      <c r="J299" s="157"/>
      <c r="K299" s="156">
        <v>709327</v>
      </c>
      <c r="L299" s="157"/>
      <c r="M299" s="157"/>
      <c r="N299" s="157"/>
      <c r="O299" s="157"/>
      <c r="P299" s="157"/>
      <c r="Q299" s="157"/>
      <c r="R299" s="157"/>
      <c r="S299" s="157"/>
      <c r="T299" s="156">
        <v>1794256</v>
      </c>
      <c r="U299" s="157"/>
      <c r="V299" s="157"/>
      <c r="W299" s="157"/>
      <c r="X299" s="157"/>
      <c r="Y299" s="157"/>
      <c r="Z299" s="157"/>
      <c r="AA299" s="157"/>
      <c r="AB299" s="156">
        <v>753002</v>
      </c>
      <c r="AC299" s="157"/>
      <c r="AD299" s="157"/>
      <c r="AE299" s="157"/>
      <c r="AF299" s="157"/>
      <c r="AG299" s="157"/>
      <c r="AH299" s="157"/>
      <c r="AI299" s="157"/>
    </row>
    <row r="300" spans="1:35" ht="12.75" customHeight="1">
      <c r="A300" s="158" t="s">
        <v>201</v>
      </c>
      <c r="B300" s="157">
        <v>147755</v>
      </c>
      <c r="C300" s="157"/>
      <c r="D300" s="160">
        <v>60978</v>
      </c>
      <c r="E300" s="159">
        <v>41.269669385130797</v>
      </c>
      <c r="F300" s="157"/>
      <c r="G300" s="157">
        <v>86777</v>
      </c>
      <c r="H300" s="173"/>
      <c r="I300" s="159">
        <v>58.730330614869203</v>
      </c>
      <c r="J300" s="157"/>
      <c r="K300" s="157">
        <v>694072</v>
      </c>
      <c r="L300" s="157"/>
      <c r="M300" s="157">
        <v>351343</v>
      </c>
      <c r="N300" s="159">
        <v>50.6205408084464</v>
      </c>
      <c r="O300" s="157"/>
      <c r="P300" s="157">
        <v>342729</v>
      </c>
      <c r="Q300" s="157"/>
      <c r="R300" s="159">
        <v>49.3794591915536</v>
      </c>
      <c r="S300" s="157"/>
      <c r="T300" s="157">
        <v>1704416</v>
      </c>
      <c r="U300" s="157"/>
      <c r="V300" s="157">
        <v>797070</v>
      </c>
      <c r="W300" s="159">
        <v>46.7649916452322</v>
      </c>
      <c r="X300" s="157"/>
      <c r="Y300" s="157">
        <v>907346</v>
      </c>
      <c r="Z300" s="159">
        <v>53.235008354767899</v>
      </c>
      <c r="AA300" s="157"/>
      <c r="AB300" s="157">
        <v>600503</v>
      </c>
      <c r="AC300" s="157"/>
      <c r="AD300" s="157">
        <v>226158</v>
      </c>
      <c r="AE300" s="159">
        <v>37.661427170222296</v>
      </c>
      <c r="AF300" s="157"/>
      <c r="AG300" s="157">
        <v>373455</v>
      </c>
      <c r="AH300" s="157"/>
      <c r="AI300" s="159">
        <v>62.190363745060402</v>
      </c>
    </row>
    <row r="301" spans="1:35" ht="12.75" customHeight="1">
      <c r="A301" s="158" t="s">
        <v>200</v>
      </c>
      <c r="B301" s="157">
        <v>112000</v>
      </c>
      <c r="C301" s="157"/>
      <c r="D301" s="160">
        <v>61013</v>
      </c>
      <c r="E301" s="159">
        <v>54.475892857142902</v>
      </c>
      <c r="F301" s="157"/>
      <c r="G301" s="160">
        <v>50987</v>
      </c>
      <c r="H301" s="174"/>
      <c r="I301" s="159">
        <v>45.524107142857098</v>
      </c>
      <c r="J301" s="157"/>
      <c r="K301" s="157">
        <v>495627</v>
      </c>
      <c r="L301" s="157"/>
      <c r="M301" s="157">
        <v>318339</v>
      </c>
      <c r="N301" s="159">
        <v>64.229551658807907</v>
      </c>
      <c r="O301" s="157"/>
      <c r="P301" s="157">
        <v>177288</v>
      </c>
      <c r="Q301" s="157"/>
      <c r="R301" s="159">
        <v>35.7704483411921</v>
      </c>
      <c r="S301" s="157"/>
      <c r="T301" s="157">
        <v>1318965</v>
      </c>
      <c r="U301" s="157"/>
      <c r="V301" s="157">
        <v>825583</v>
      </c>
      <c r="W301" s="159">
        <v>62.593245461403399</v>
      </c>
      <c r="X301" s="157"/>
      <c r="Y301" s="157">
        <v>492328</v>
      </c>
      <c r="Z301" s="159">
        <v>37.326843396147702</v>
      </c>
      <c r="AA301" s="157"/>
      <c r="AB301" s="157">
        <v>354045</v>
      </c>
      <c r="AC301" s="157"/>
      <c r="AD301" s="157">
        <v>176789</v>
      </c>
      <c r="AE301" s="159">
        <v>49.934047931760098</v>
      </c>
      <c r="AF301" s="157"/>
      <c r="AG301" s="157">
        <v>177256</v>
      </c>
      <c r="AH301" s="157"/>
      <c r="AI301" s="159">
        <v>50.065952068239902</v>
      </c>
    </row>
    <row r="302" spans="1:35" ht="12.75" customHeight="1">
      <c r="A302" s="158" t="s">
        <v>206</v>
      </c>
      <c r="B302" s="157">
        <v>150483</v>
      </c>
      <c r="C302" s="157"/>
      <c r="D302" s="160">
        <v>39963</v>
      </c>
      <c r="E302" s="161">
        <v>26.556488108291301</v>
      </c>
      <c r="F302" s="157"/>
      <c r="G302" s="157">
        <v>110520</v>
      </c>
      <c r="H302" s="173"/>
      <c r="I302" s="159">
        <v>73.443511891708695</v>
      </c>
      <c r="J302" s="157"/>
      <c r="K302" s="157">
        <v>697329</v>
      </c>
      <c r="L302" s="157"/>
      <c r="M302" s="157">
        <v>230935</v>
      </c>
      <c r="N302" s="159">
        <v>33.117079599443002</v>
      </c>
      <c r="O302" s="157"/>
      <c r="P302" s="157">
        <v>466394</v>
      </c>
      <c r="Q302" s="157"/>
      <c r="R302" s="159">
        <v>66.882920400556998</v>
      </c>
      <c r="S302" s="157"/>
      <c r="T302" s="157">
        <v>1757777</v>
      </c>
      <c r="U302" s="157"/>
      <c r="V302" s="157">
        <v>582127</v>
      </c>
      <c r="W302" s="159">
        <v>33.117227043020797</v>
      </c>
      <c r="X302" s="157"/>
      <c r="Y302" s="157">
        <v>1175268</v>
      </c>
      <c r="Z302" s="159">
        <v>66.861040962533906</v>
      </c>
      <c r="AA302" s="157"/>
      <c r="AB302" s="157">
        <v>684233</v>
      </c>
      <c r="AC302" s="157"/>
      <c r="AD302" s="157">
        <v>171957</v>
      </c>
      <c r="AE302" s="159">
        <v>25.131351454840701</v>
      </c>
      <c r="AF302" s="157"/>
      <c r="AG302" s="157">
        <v>512276</v>
      </c>
      <c r="AH302" s="157"/>
      <c r="AI302" s="159">
        <v>74.868648545159303</v>
      </c>
    </row>
    <row r="303" spans="1:35" ht="12.75" customHeight="1">
      <c r="A303" s="158" t="s">
        <v>204</v>
      </c>
      <c r="B303" s="157">
        <v>114613</v>
      </c>
      <c r="C303" s="157"/>
      <c r="D303" s="160">
        <v>34408</v>
      </c>
      <c r="E303" s="161">
        <v>30.021027283117999</v>
      </c>
      <c r="F303" s="157"/>
      <c r="G303" s="157">
        <v>80205</v>
      </c>
      <c r="H303" s="173"/>
      <c r="I303" s="159">
        <v>69.978972716881998</v>
      </c>
      <c r="J303" s="157"/>
      <c r="K303" s="157">
        <v>550546</v>
      </c>
      <c r="L303" s="157"/>
      <c r="M303" s="157">
        <v>178932</v>
      </c>
      <c r="N303" s="159">
        <v>32.500826452285501</v>
      </c>
      <c r="O303" s="157"/>
      <c r="P303" s="157">
        <v>371614</v>
      </c>
      <c r="Q303" s="157"/>
      <c r="R303" s="159">
        <v>67.499173547714406</v>
      </c>
      <c r="S303" s="157"/>
      <c r="T303" s="157">
        <v>1258180</v>
      </c>
      <c r="U303" s="157"/>
      <c r="V303" s="157">
        <v>413689</v>
      </c>
      <c r="W303" s="159">
        <v>32.879953583747898</v>
      </c>
      <c r="X303" s="157"/>
      <c r="Y303" s="157">
        <v>843222</v>
      </c>
      <c r="Z303" s="159">
        <v>67.019186443911096</v>
      </c>
      <c r="AA303" s="157"/>
      <c r="AB303" s="157">
        <v>494693</v>
      </c>
      <c r="AC303" s="157"/>
      <c r="AD303" s="157">
        <v>100402</v>
      </c>
      <c r="AE303" s="159">
        <v>20.295819831693599</v>
      </c>
      <c r="AF303" s="157"/>
      <c r="AG303" s="157">
        <v>392619</v>
      </c>
      <c r="AH303" s="157"/>
      <c r="AI303" s="159">
        <v>79.366192770061403</v>
      </c>
    </row>
    <row r="304" spans="1:35" ht="12.75" customHeight="1">
      <c r="A304" s="158" t="s">
        <v>209</v>
      </c>
      <c r="B304" s="157">
        <v>138299</v>
      </c>
      <c r="C304" s="157"/>
      <c r="D304" s="160">
        <v>18293</v>
      </c>
      <c r="E304" s="161">
        <v>13.227138301795399</v>
      </c>
      <c r="F304" s="157"/>
      <c r="G304" s="157">
        <v>120006</v>
      </c>
      <c r="H304" s="173"/>
      <c r="I304" s="159">
        <v>86.772861698204593</v>
      </c>
      <c r="J304" s="157"/>
      <c r="K304" s="157">
        <v>605264</v>
      </c>
      <c r="L304" s="157"/>
      <c r="M304" s="157">
        <v>111279</v>
      </c>
      <c r="N304" s="159">
        <v>18.385200507547101</v>
      </c>
      <c r="O304" s="157"/>
      <c r="P304" s="157">
        <v>493985</v>
      </c>
      <c r="Q304" s="157"/>
      <c r="R304" s="159">
        <v>81.614799492452903</v>
      </c>
      <c r="S304" s="157"/>
      <c r="T304" s="157">
        <v>1412837</v>
      </c>
      <c r="U304" s="157"/>
      <c r="V304" s="157">
        <v>268233</v>
      </c>
      <c r="W304" s="159">
        <v>18.985417284513399</v>
      </c>
      <c r="X304" s="157"/>
      <c r="Y304" s="157">
        <v>1142281</v>
      </c>
      <c r="Z304" s="159">
        <v>80.850161766714805</v>
      </c>
      <c r="AA304" s="157"/>
      <c r="AB304" s="157">
        <v>548109</v>
      </c>
      <c r="AC304" s="157"/>
      <c r="AD304" s="157">
        <v>78608</v>
      </c>
      <c r="AE304" s="159">
        <v>14.3416729154238</v>
      </c>
      <c r="AF304" s="157"/>
      <c r="AG304" s="157">
        <v>467526</v>
      </c>
      <c r="AH304" s="157"/>
      <c r="AI304" s="159">
        <v>85.297997296158201</v>
      </c>
    </row>
    <row r="305" spans="1:35" ht="12.75" customHeight="1">
      <c r="A305" s="158" t="s">
        <v>203</v>
      </c>
      <c r="B305" s="157">
        <v>148680</v>
      </c>
      <c r="C305" s="157"/>
      <c r="D305" s="160">
        <v>26081</v>
      </c>
      <c r="E305" s="161">
        <v>17.541700295937598</v>
      </c>
      <c r="F305" s="157"/>
      <c r="G305" s="157">
        <v>122599</v>
      </c>
      <c r="H305" s="173"/>
      <c r="I305" s="159">
        <v>82.458299704062398</v>
      </c>
      <c r="J305" s="157"/>
      <c r="K305" s="157">
        <v>708468</v>
      </c>
      <c r="L305" s="157"/>
      <c r="M305" s="157">
        <v>224168</v>
      </c>
      <c r="N305" s="159">
        <v>31.6412315023403</v>
      </c>
      <c r="O305" s="157"/>
      <c r="P305" s="157">
        <v>484300</v>
      </c>
      <c r="Q305" s="157"/>
      <c r="R305" s="159">
        <v>68.358768497659696</v>
      </c>
      <c r="S305" s="157"/>
      <c r="T305" s="157">
        <v>1773181</v>
      </c>
      <c r="U305" s="157"/>
      <c r="V305" s="157">
        <v>595505</v>
      </c>
      <c r="W305" s="159">
        <v>33.583993963391201</v>
      </c>
      <c r="X305" s="157"/>
      <c r="Y305" s="157">
        <v>1177294</v>
      </c>
      <c r="Z305" s="159">
        <v>66.394462832615503</v>
      </c>
      <c r="AA305" s="157"/>
      <c r="AB305" s="157">
        <v>711796</v>
      </c>
      <c r="AC305" s="157"/>
      <c r="AD305" s="157">
        <v>168564</v>
      </c>
      <c r="AE305" s="159">
        <v>23.681504251218001</v>
      </c>
      <c r="AF305" s="157"/>
      <c r="AG305" s="157">
        <v>541722</v>
      </c>
      <c r="AH305" s="157"/>
      <c r="AI305" s="159">
        <v>76.106356315573606</v>
      </c>
    </row>
    <row r="306" spans="1:35" ht="12.75" customHeight="1">
      <c r="A306" s="158" t="s">
        <v>215</v>
      </c>
      <c r="B306" s="157">
        <v>67156</v>
      </c>
      <c r="C306" s="157"/>
      <c r="D306" s="162">
        <v>1385</v>
      </c>
      <c r="E306" s="163">
        <v>2.06236226100423</v>
      </c>
      <c r="F306" s="157"/>
      <c r="G306" s="157">
        <v>65771</v>
      </c>
      <c r="H306" s="173"/>
      <c r="I306" s="159">
        <v>97.937637738995804</v>
      </c>
      <c r="J306" s="157"/>
      <c r="K306" s="157">
        <v>138305</v>
      </c>
      <c r="L306" s="157"/>
      <c r="M306" s="162">
        <v>8873</v>
      </c>
      <c r="N306" s="163">
        <v>6.4155308918694196</v>
      </c>
      <c r="O306" s="157"/>
      <c r="P306" s="157">
        <v>129432</v>
      </c>
      <c r="Q306" s="157"/>
      <c r="R306" s="159">
        <v>93.584469108130605</v>
      </c>
      <c r="S306" s="157"/>
      <c r="T306" s="157">
        <v>134538</v>
      </c>
      <c r="U306" s="157"/>
      <c r="V306" s="162">
        <v>7834</v>
      </c>
      <c r="W306" s="163">
        <v>5.82289018715902</v>
      </c>
      <c r="X306" s="157"/>
      <c r="Y306" s="157">
        <v>125814</v>
      </c>
      <c r="Z306" s="159">
        <v>93.515586674396801</v>
      </c>
      <c r="AA306" s="157"/>
      <c r="AB306" s="160">
        <v>28551</v>
      </c>
      <c r="AC306" s="157"/>
      <c r="AD306" s="162">
        <v>3737</v>
      </c>
      <c r="AE306" s="163">
        <v>13.088858533851701</v>
      </c>
      <c r="AF306" s="157"/>
      <c r="AG306" s="160">
        <v>24814</v>
      </c>
      <c r="AH306" s="160"/>
      <c r="AI306" s="159">
        <v>86.911141466148294</v>
      </c>
    </row>
    <row r="307" spans="1:35" ht="12.75" customHeight="1">
      <c r="A307" s="158" t="s">
        <v>211</v>
      </c>
      <c r="B307" s="157">
        <v>89822</v>
      </c>
      <c r="C307" s="157"/>
      <c r="D307" s="162">
        <v>17797</v>
      </c>
      <c r="E307" s="161">
        <v>19.813631404333002</v>
      </c>
      <c r="F307" s="157"/>
      <c r="G307" s="157">
        <v>72025</v>
      </c>
      <c r="H307" s="173"/>
      <c r="I307" s="159">
        <v>80.186368595667005</v>
      </c>
      <c r="J307" s="157"/>
      <c r="K307" s="157">
        <v>373340</v>
      </c>
      <c r="L307" s="157"/>
      <c r="M307" s="157">
        <v>97641</v>
      </c>
      <c r="N307" s="159">
        <v>26.153372261209601</v>
      </c>
      <c r="O307" s="157"/>
      <c r="P307" s="157">
        <v>275699</v>
      </c>
      <c r="Q307" s="157"/>
      <c r="R307" s="159">
        <v>73.846627738790403</v>
      </c>
      <c r="S307" s="157"/>
      <c r="T307" s="157">
        <v>703548</v>
      </c>
      <c r="U307" s="157"/>
      <c r="V307" s="157">
        <v>203907</v>
      </c>
      <c r="W307" s="159">
        <v>28.982670691978399</v>
      </c>
      <c r="X307" s="157"/>
      <c r="Y307" s="157">
        <v>496379</v>
      </c>
      <c r="Z307" s="159">
        <v>70.553679350946894</v>
      </c>
      <c r="AA307" s="157"/>
      <c r="AB307" s="157">
        <v>139042</v>
      </c>
      <c r="AC307" s="157"/>
      <c r="AD307" s="160">
        <v>49732</v>
      </c>
      <c r="AE307" s="159">
        <v>35.767609786970802</v>
      </c>
      <c r="AF307" s="157"/>
      <c r="AG307" s="157">
        <v>89310</v>
      </c>
      <c r="AH307" s="157"/>
      <c r="AI307" s="159">
        <v>64.232390213029205</v>
      </c>
    </row>
    <row r="308" spans="1:35" ht="12.75" customHeight="1">
      <c r="A308" s="158" t="s">
        <v>205</v>
      </c>
      <c r="B308" s="157">
        <v>142365</v>
      </c>
      <c r="C308" s="157"/>
      <c r="D308" s="160">
        <v>42718</v>
      </c>
      <c r="E308" s="159">
        <v>30.005970568608902</v>
      </c>
      <c r="F308" s="157"/>
      <c r="G308" s="157">
        <v>99647</v>
      </c>
      <c r="H308" s="173"/>
      <c r="I308" s="159">
        <v>69.994029431391098</v>
      </c>
      <c r="J308" s="157"/>
      <c r="K308" s="157">
        <v>674322</v>
      </c>
      <c r="L308" s="157"/>
      <c r="M308" s="157">
        <v>198848</v>
      </c>
      <c r="N308" s="159">
        <v>29.488582605935999</v>
      </c>
      <c r="O308" s="157"/>
      <c r="P308" s="157">
        <v>475474</v>
      </c>
      <c r="Q308" s="157"/>
      <c r="R308" s="159">
        <v>70.511417394063997</v>
      </c>
      <c r="S308" s="157"/>
      <c r="T308" s="157">
        <v>1641187</v>
      </c>
      <c r="U308" s="157"/>
      <c r="V308" s="157">
        <v>488406</v>
      </c>
      <c r="W308" s="159">
        <v>29.7593144474091</v>
      </c>
      <c r="X308" s="157"/>
      <c r="Y308" s="157">
        <v>1152399</v>
      </c>
      <c r="Z308" s="159">
        <v>70.217409716260207</v>
      </c>
      <c r="AA308" s="157"/>
      <c r="AB308" s="157">
        <v>616329</v>
      </c>
      <c r="AC308" s="157"/>
      <c r="AD308" s="157">
        <v>140265</v>
      </c>
      <c r="AE308" s="159">
        <v>22.758137293555901</v>
      </c>
      <c r="AF308" s="157"/>
      <c r="AG308" s="157">
        <v>476064</v>
      </c>
      <c r="AH308" s="157"/>
      <c r="AI308" s="159">
        <v>77.241862706444095</v>
      </c>
    </row>
    <row r="309" spans="1:35" ht="12.75" customHeight="1">
      <c r="A309" s="158" t="s">
        <v>202</v>
      </c>
      <c r="B309" s="157">
        <v>90651</v>
      </c>
      <c r="C309" s="157"/>
      <c r="D309" s="160">
        <v>26279</v>
      </c>
      <c r="E309" s="161">
        <v>28.989200339764601</v>
      </c>
      <c r="F309" s="157"/>
      <c r="G309" s="160">
        <v>64372</v>
      </c>
      <c r="H309" s="174"/>
      <c r="I309" s="159">
        <v>71.010799660235406</v>
      </c>
      <c r="J309" s="157"/>
      <c r="K309" s="157">
        <v>423051</v>
      </c>
      <c r="L309" s="157"/>
      <c r="M309" s="157">
        <v>174673</v>
      </c>
      <c r="N309" s="159">
        <v>41.288875336543299</v>
      </c>
      <c r="O309" s="157"/>
      <c r="P309" s="157">
        <v>246927</v>
      </c>
      <c r="Q309" s="157"/>
      <c r="R309" s="159">
        <v>58.368140011488002</v>
      </c>
      <c r="S309" s="157"/>
      <c r="T309" s="157">
        <v>958376</v>
      </c>
      <c r="U309" s="157"/>
      <c r="V309" s="157">
        <v>454384</v>
      </c>
      <c r="W309" s="159">
        <v>47.411871749709903</v>
      </c>
      <c r="X309" s="157"/>
      <c r="Y309" s="157">
        <v>503610</v>
      </c>
      <c r="Z309" s="159">
        <v>52.548269155321101</v>
      </c>
      <c r="AA309" s="157"/>
      <c r="AB309" s="157">
        <v>303587</v>
      </c>
      <c r="AC309" s="157"/>
      <c r="AD309" s="157">
        <v>123949</v>
      </c>
      <c r="AE309" s="159">
        <v>40.828164578852203</v>
      </c>
      <c r="AF309" s="157"/>
      <c r="AG309" s="157">
        <v>179638</v>
      </c>
      <c r="AH309" s="157"/>
      <c r="AI309" s="159">
        <v>59.171835421147797</v>
      </c>
    </row>
    <row r="310" spans="1:35" ht="12.75" customHeight="1">
      <c r="A310" s="158" t="s">
        <v>208</v>
      </c>
      <c r="B310" s="157">
        <v>146306</v>
      </c>
      <c r="C310" s="157"/>
      <c r="D310" s="160">
        <v>28048</v>
      </c>
      <c r="E310" s="161">
        <v>19.170779052123599</v>
      </c>
      <c r="F310" s="157"/>
      <c r="G310" s="157">
        <v>118258</v>
      </c>
      <c r="H310" s="173"/>
      <c r="I310" s="159">
        <v>80.829220947876394</v>
      </c>
      <c r="J310" s="157"/>
      <c r="K310" s="157">
        <v>672170</v>
      </c>
      <c r="L310" s="157"/>
      <c r="M310" s="157">
        <v>166989</v>
      </c>
      <c r="N310" s="159">
        <v>24.8432688159245</v>
      </c>
      <c r="O310" s="157"/>
      <c r="P310" s="157">
        <v>505181</v>
      </c>
      <c r="Q310" s="157"/>
      <c r="R310" s="159">
        <v>75.156731184075497</v>
      </c>
      <c r="S310" s="157"/>
      <c r="T310" s="157">
        <v>1620841</v>
      </c>
      <c r="U310" s="157"/>
      <c r="V310" s="157">
        <v>427115</v>
      </c>
      <c r="W310" s="159">
        <v>26.351443479033399</v>
      </c>
      <c r="X310" s="157"/>
      <c r="Y310" s="157">
        <v>1193344</v>
      </c>
      <c r="Z310" s="159">
        <v>73.624988509051803</v>
      </c>
      <c r="AA310" s="157"/>
      <c r="AB310" s="157">
        <v>561638</v>
      </c>
      <c r="AC310" s="157"/>
      <c r="AD310" s="157">
        <v>123635</v>
      </c>
      <c r="AE310" s="159">
        <v>22.013289699058799</v>
      </c>
      <c r="AF310" s="157"/>
      <c r="AG310" s="157">
        <v>438003</v>
      </c>
      <c r="AH310" s="157"/>
      <c r="AI310" s="159">
        <v>77.986710300941198</v>
      </c>
    </row>
    <row r="311" spans="1:35" ht="12.75" customHeight="1">
      <c r="A311" s="158" t="s">
        <v>207</v>
      </c>
      <c r="B311" s="157">
        <v>71661</v>
      </c>
      <c r="C311" s="157"/>
      <c r="D311" s="162">
        <v>13683</v>
      </c>
      <c r="E311" s="161">
        <v>19.094067903043499</v>
      </c>
      <c r="F311" s="157"/>
      <c r="G311" s="160">
        <v>57978</v>
      </c>
      <c r="H311" s="174"/>
      <c r="I311" s="159">
        <v>80.905932096956505</v>
      </c>
      <c r="J311" s="157"/>
      <c r="K311" s="157">
        <v>477689</v>
      </c>
      <c r="L311" s="157"/>
      <c r="M311" s="157">
        <v>130975</v>
      </c>
      <c r="N311" s="159">
        <v>27.4184668267429</v>
      </c>
      <c r="O311" s="157"/>
      <c r="P311" s="157">
        <v>346714</v>
      </c>
      <c r="Q311" s="157"/>
      <c r="R311" s="159">
        <v>72.5815331732571</v>
      </c>
      <c r="S311" s="157"/>
      <c r="T311" s="157">
        <v>1061529</v>
      </c>
      <c r="U311" s="157"/>
      <c r="V311" s="157">
        <v>314958</v>
      </c>
      <c r="W311" s="159">
        <v>29.670220973708702</v>
      </c>
      <c r="X311" s="157"/>
      <c r="Y311" s="157">
        <v>746189</v>
      </c>
      <c r="Z311" s="159">
        <v>70.293793198301699</v>
      </c>
      <c r="AA311" s="157"/>
      <c r="AB311" s="157">
        <v>332499</v>
      </c>
      <c r="AC311" s="157"/>
      <c r="AD311" s="157">
        <v>93054</v>
      </c>
      <c r="AE311" s="159">
        <v>27.986249582705501</v>
      </c>
      <c r="AF311" s="157"/>
      <c r="AG311" s="157">
        <v>239445</v>
      </c>
      <c r="AH311" s="157"/>
      <c r="AI311" s="159">
        <v>72.013750417294503</v>
      </c>
    </row>
    <row r="312" spans="1:35" ht="12.75" customHeight="1">
      <c r="A312" s="158" t="s">
        <v>210</v>
      </c>
      <c r="B312" s="160">
        <v>48642</v>
      </c>
      <c r="C312" s="157"/>
      <c r="D312" s="162">
        <v>8684</v>
      </c>
      <c r="E312" s="163">
        <v>17.852884338637399</v>
      </c>
      <c r="F312" s="157"/>
      <c r="G312" s="160">
        <v>39958</v>
      </c>
      <c r="H312" s="174"/>
      <c r="I312" s="159">
        <v>82.147115661362605</v>
      </c>
      <c r="J312" s="157"/>
      <c r="K312" s="157">
        <v>200035</v>
      </c>
      <c r="L312" s="157"/>
      <c r="M312" s="160">
        <v>44731</v>
      </c>
      <c r="N312" s="159">
        <v>22.361586722323601</v>
      </c>
      <c r="O312" s="157"/>
      <c r="P312" s="157">
        <v>153533</v>
      </c>
      <c r="Q312" s="157"/>
      <c r="R312" s="159">
        <v>76.753068213062704</v>
      </c>
      <c r="S312" s="157"/>
      <c r="T312" s="157">
        <v>385294</v>
      </c>
      <c r="U312" s="157"/>
      <c r="V312" s="157">
        <v>84587</v>
      </c>
      <c r="W312" s="159">
        <v>21.953884566071601</v>
      </c>
      <c r="X312" s="157"/>
      <c r="Y312" s="157">
        <v>297963</v>
      </c>
      <c r="Z312" s="159">
        <v>77.333932010360897</v>
      </c>
      <c r="AA312" s="157"/>
      <c r="AB312" s="157">
        <v>108152</v>
      </c>
      <c r="AC312" s="157"/>
      <c r="AD312" s="160">
        <v>18891</v>
      </c>
      <c r="AE312" s="161">
        <v>17.467083364154199</v>
      </c>
      <c r="AF312" s="157"/>
      <c r="AG312" s="157">
        <v>89261</v>
      </c>
      <c r="AH312" s="157"/>
      <c r="AI312" s="159">
        <v>82.532916635845794</v>
      </c>
    </row>
    <row r="313" spans="1:35" ht="12.75" customHeight="1">
      <c r="A313" s="158" t="s">
        <v>214</v>
      </c>
      <c r="B313" s="157">
        <v>116682</v>
      </c>
      <c r="C313" s="157"/>
      <c r="D313" s="160">
        <v>19306</v>
      </c>
      <c r="E313" s="161">
        <v>16.5458254058038</v>
      </c>
      <c r="F313" s="157"/>
      <c r="G313" s="157">
        <v>97376</v>
      </c>
      <c r="H313" s="173"/>
      <c r="I313" s="159">
        <v>83.454174594196203</v>
      </c>
      <c r="J313" s="157"/>
      <c r="K313" s="157">
        <v>539888</v>
      </c>
      <c r="L313" s="157"/>
      <c r="M313" s="157">
        <v>108623</v>
      </c>
      <c r="N313" s="159">
        <v>20.1195433126871</v>
      </c>
      <c r="O313" s="157"/>
      <c r="P313" s="157">
        <v>431265</v>
      </c>
      <c r="Q313" s="157"/>
      <c r="R313" s="159">
        <v>79.8804566873129</v>
      </c>
      <c r="S313" s="157"/>
      <c r="T313" s="157">
        <v>1257174</v>
      </c>
      <c r="U313" s="157"/>
      <c r="V313" s="157">
        <v>249324</v>
      </c>
      <c r="W313" s="159">
        <v>19.832099613895899</v>
      </c>
      <c r="X313" s="157"/>
      <c r="Y313" s="157">
        <v>1005763</v>
      </c>
      <c r="Z313" s="159">
        <v>80.001893134920095</v>
      </c>
      <c r="AA313" s="157"/>
      <c r="AB313" s="157">
        <v>379580</v>
      </c>
      <c r="AC313" s="157"/>
      <c r="AD313" s="157">
        <v>64580</v>
      </c>
      <c r="AE313" s="159">
        <v>17.013541282470101</v>
      </c>
      <c r="AF313" s="157"/>
      <c r="AG313" s="157">
        <v>315000</v>
      </c>
      <c r="AH313" s="157"/>
      <c r="AI313" s="159">
        <v>82.986458717529899</v>
      </c>
    </row>
    <row r="314" spans="1:35" ht="12.75" customHeight="1">
      <c r="A314" s="158" t="s">
        <v>212</v>
      </c>
      <c r="B314" s="157">
        <v>131617</v>
      </c>
      <c r="C314" s="157"/>
      <c r="D314" s="160">
        <v>18928</v>
      </c>
      <c r="E314" s="161">
        <v>14.3811209798126</v>
      </c>
      <c r="F314" s="157"/>
      <c r="G314" s="157">
        <v>112689</v>
      </c>
      <c r="H314" s="173"/>
      <c r="I314" s="159">
        <v>85.618879020187407</v>
      </c>
      <c r="J314" s="157"/>
      <c r="K314" s="157">
        <v>662518</v>
      </c>
      <c r="L314" s="157"/>
      <c r="M314" s="157">
        <v>161807</v>
      </c>
      <c r="N314" s="159">
        <v>24.423034543967098</v>
      </c>
      <c r="O314" s="157"/>
      <c r="P314" s="157">
        <v>500711</v>
      </c>
      <c r="Q314" s="157"/>
      <c r="R314" s="159">
        <v>75.576965456032895</v>
      </c>
      <c r="S314" s="157"/>
      <c r="T314" s="157">
        <v>1611081</v>
      </c>
      <c r="U314" s="157"/>
      <c r="V314" s="157">
        <v>373732</v>
      </c>
      <c r="W314" s="159">
        <v>23.1975921756882</v>
      </c>
      <c r="X314" s="157"/>
      <c r="Y314" s="157">
        <v>1236967</v>
      </c>
      <c r="Z314" s="159">
        <v>76.778697036337704</v>
      </c>
      <c r="AA314" s="157"/>
      <c r="AB314" s="157">
        <v>585589</v>
      </c>
      <c r="AC314" s="157"/>
      <c r="AD314" s="157">
        <v>113271</v>
      </c>
      <c r="AE314" s="159">
        <v>19.343088753374801</v>
      </c>
      <c r="AF314" s="157"/>
      <c r="AG314" s="157">
        <v>472318</v>
      </c>
      <c r="AH314" s="157"/>
      <c r="AI314" s="159">
        <v>80.656911246625199</v>
      </c>
    </row>
    <row r="315" spans="1:35" ht="12.75" customHeight="1">
      <c r="A315" s="158" t="s">
        <v>213</v>
      </c>
      <c r="B315" s="157">
        <v>149096</v>
      </c>
      <c r="C315" s="157"/>
      <c r="D315" s="162">
        <v>9502</v>
      </c>
      <c r="E315" s="163">
        <v>6.3730750657294601</v>
      </c>
      <c r="F315" s="157"/>
      <c r="G315" s="157">
        <v>139594</v>
      </c>
      <c r="H315" s="173"/>
      <c r="I315" s="159">
        <v>93.626924934270505</v>
      </c>
      <c r="J315" s="157"/>
      <c r="K315" s="157">
        <v>700180</v>
      </c>
      <c r="L315" s="157"/>
      <c r="M315" s="160">
        <v>62034</v>
      </c>
      <c r="N315" s="159">
        <v>8.8597217858264994</v>
      </c>
      <c r="O315" s="157"/>
      <c r="P315" s="157">
        <v>638146</v>
      </c>
      <c r="Q315" s="157"/>
      <c r="R315" s="159">
        <v>91.140278214173506</v>
      </c>
      <c r="S315" s="157"/>
      <c r="T315" s="157">
        <v>1708978</v>
      </c>
      <c r="U315" s="157"/>
      <c r="V315" s="157">
        <v>118429</v>
      </c>
      <c r="W315" s="159">
        <v>6.92981419304403</v>
      </c>
      <c r="X315" s="157"/>
      <c r="Y315" s="157">
        <v>1590167</v>
      </c>
      <c r="Z315" s="159">
        <v>93.047833266431795</v>
      </c>
      <c r="AA315" s="157"/>
      <c r="AB315" s="157">
        <v>559298</v>
      </c>
      <c r="AC315" s="157"/>
      <c r="AD315" s="160">
        <v>42432</v>
      </c>
      <c r="AE315" s="161">
        <v>7.5866532689192496</v>
      </c>
      <c r="AF315" s="157"/>
      <c r="AG315" s="157">
        <v>516866</v>
      </c>
      <c r="AH315" s="157"/>
      <c r="AI315" s="159">
        <v>92.413346731080793</v>
      </c>
    </row>
    <row r="316" spans="1:35" ht="4.5" customHeight="1">
      <c r="A316" s="157"/>
      <c r="B316" s="157"/>
      <c r="C316" s="157"/>
      <c r="D316" s="157"/>
      <c r="E316" s="157"/>
      <c r="F316" s="157"/>
      <c r="G316" s="157"/>
      <c r="H316" s="173"/>
      <c r="I316" s="157"/>
      <c r="J316" s="157"/>
      <c r="K316" s="157"/>
      <c r="L316" s="157"/>
      <c r="M316" s="157"/>
      <c r="N316" s="157"/>
      <c r="O316" s="157"/>
      <c r="P316" s="157"/>
      <c r="Q316" s="157"/>
      <c r="R316" s="157"/>
      <c r="S316" s="157"/>
      <c r="T316" s="157"/>
      <c r="U316" s="157"/>
      <c r="V316" s="157"/>
      <c r="W316" s="157"/>
      <c r="X316" s="157"/>
      <c r="Y316" s="157"/>
      <c r="Z316" s="157"/>
      <c r="AA316" s="157"/>
      <c r="AB316" s="157"/>
      <c r="AC316" s="157"/>
      <c r="AD316" s="157"/>
      <c r="AE316" s="157"/>
      <c r="AF316" s="157"/>
      <c r="AG316" s="157"/>
      <c r="AH316" s="157"/>
      <c r="AI316" s="157"/>
    </row>
    <row r="317" spans="1:35" ht="12.75" customHeight="1">
      <c r="A317" s="155" t="s">
        <v>104</v>
      </c>
      <c r="B317" s="156">
        <v>66813</v>
      </c>
      <c r="C317" s="157"/>
      <c r="D317" s="157"/>
      <c r="E317" s="157"/>
      <c r="F317" s="157"/>
      <c r="G317" s="157"/>
      <c r="H317" s="173"/>
      <c r="I317" s="157"/>
      <c r="J317" s="157"/>
      <c r="K317" s="156">
        <v>289877</v>
      </c>
      <c r="L317" s="157"/>
      <c r="M317" s="157"/>
      <c r="N317" s="157"/>
      <c r="O317" s="157"/>
      <c r="P317" s="157"/>
      <c r="Q317" s="157"/>
      <c r="R317" s="157"/>
      <c r="S317" s="157"/>
      <c r="T317" s="156">
        <v>792972</v>
      </c>
      <c r="U317" s="157"/>
      <c r="V317" s="157"/>
      <c r="W317" s="157"/>
      <c r="X317" s="157"/>
      <c r="Y317" s="157"/>
      <c r="Z317" s="157"/>
      <c r="AA317" s="157"/>
      <c r="AB317" s="156">
        <v>307525</v>
      </c>
      <c r="AC317" s="157"/>
      <c r="AD317" s="157"/>
      <c r="AE317" s="157"/>
      <c r="AF317" s="157"/>
      <c r="AG317" s="157"/>
      <c r="AH317" s="157"/>
      <c r="AI317" s="157"/>
    </row>
    <row r="318" spans="1:35" ht="12.75" customHeight="1">
      <c r="A318" s="158" t="s">
        <v>201</v>
      </c>
      <c r="B318" s="157">
        <v>66267</v>
      </c>
      <c r="C318" s="157"/>
      <c r="D318" s="160">
        <v>35214</v>
      </c>
      <c r="E318" s="159">
        <v>53.139571732536602</v>
      </c>
      <c r="F318" s="157"/>
      <c r="G318" s="160">
        <v>31053</v>
      </c>
      <c r="H318" s="174"/>
      <c r="I318" s="159">
        <v>46.860428267463398</v>
      </c>
      <c r="J318" s="157"/>
      <c r="K318" s="157">
        <v>270327</v>
      </c>
      <c r="L318" s="157"/>
      <c r="M318" s="157">
        <v>172209</v>
      </c>
      <c r="N318" s="159">
        <v>63.703958539102601</v>
      </c>
      <c r="O318" s="157"/>
      <c r="P318" s="157">
        <v>98118</v>
      </c>
      <c r="Q318" s="157"/>
      <c r="R318" s="159">
        <v>36.296041460897399</v>
      </c>
      <c r="S318" s="157"/>
      <c r="T318" s="157">
        <v>722067</v>
      </c>
      <c r="U318" s="157"/>
      <c r="V318" s="157">
        <v>454962</v>
      </c>
      <c r="W318" s="159">
        <v>63.0082803950326</v>
      </c>
      <c r="X318" s="157"/>
      <c r="Y318" s="157">
        <v>266644</v>
      </c>
      <c r="Z318" s="159">
        <v>36.927875114082198</v>
      </c>
      <c r="AA318" s="157"/>
      <c r="AB318" s="157">
        <v>217029</v>
      </c>
      <c r="AC318" s="157"/>
      <c r="AD318" s="157">
        <v>121577</v>
      </c>
      <c r="AE318" s="159">
        <v>56.018780900248402</v>
      </c>
      <c r="AF318" s="157"/>
      <c r="AG318" s="157">
        <v>94692</v>
      </c>
      <c r="AH318" s="157"/>
      <c r="AI318" s="159">
        <v>43.6310354837372</v>
      </c>
    </row>
    <row r="319" spans="1:35" ht="12.75" customHeight="1">
      <c r="A319" s="158" t="s">
        <v>200</v>
      </c>
      <c r="B319" s="160">
        <v>38313</v>
      </c>
      <c r="C319" s="157"/>
      <c r="D319" s="160">
        <v>21463</v>
      </c>
      <c r="E319" s="161">
        <v>56.0201498185994</v>
      </c>
      <c r="F319" s="157"/>
      <c r="G319" s="160">
        <v>16850</v>
      </c>
      <c r="H319" s="174"/>
      <c r="I319" s="161">
        <v>43.9798501814006</v>
      </c>
      <c r="J319" s="157"/>
      <c r="K319" s="157">
        <v>175512</v>
      </c>
      <c r="L319" s="157"/>
      <c r="M319" s="157">
        <v>128550</v>
      </c>
      <c r="N319" s="159">
        <v>73.242855189388806</v>
      </c>
      <c r="O319" s="157"/>
      <c r="P319" s="157">
        <v>45836</v>
      </c>
      <c r="Q319" s="157"/>
      <c r="R319" s="159">
        <v>26.115593235790101</v>
      </c>
      <c r="S319" s="157"/>
      <c r="T319" s="157">
        <v>517873</v>
      </c>
      <c r="U319" s="157"/>
      <c r="V319" s="157">
        <v>366790</v>
      </c>
      <c r="W319" s="159">
        <v>70.826245044634504</v>
      </c>
      <c r="X319" s="157"/>
      <c r="Y319" s="157">
        <v>151083</v>
      </c>
      <c r="Z319" s="159">
        <v>29.173754955365499</v>
      </c>
      <c r="AA319" s="157"/>
      <c r="AB319" s="157">
        <v>106710</v>
      </c>
      <c r="AC319" s="157"/>
      <c r="AD319" s="157">
        <v>61216</v>
      </c>
      <c r="AE319" s="159">
        <v>57.366694780245503</v>
      </c>
      <c r="AF319" s="157"/>
      <c r="AG319" s="157">
        <v>43653</v>
      </c>
      <c r="AH319" s="157"/>
      <c r="AI319" s="159">
        <v>40.908068597132399</v>
      </c>
    </row>
    <row r="320" spans="1:35" ht="12.75" customHeight="1">
      <c r="A320" s="158" t="s">
        <v>206</v>
      </c>
      <c r="B320" s="157">
        <v>66813</v>
      </c>
      <c r="C320" s="157"/>
      <c r="D320" s="160">
        <v>23126</v>
      </c>
      <c r="E320" s="161">
        <v>34.613024411416902</v>
      </c>
      <c r="F320" s="157"/>
      <c r="G320" s="157">
        <v>43687</v>
      </c>
      <c r="H320" s="173"/>
      <c r="I320" s="159">
        <v>65.386975588583098</v>
      </c>
      <c r="J320" s="157"/>
      <c r="K320" s="157">
        <v>284207</v>
      </c>
      <c r="L320" s="157"/>
      <c r="M320" s="157">
        <v>112558</v>
      </c>
      <c r="N320" s="159">
        <v>39.604232126583803</v>
      </c>
      <c r="O320" s="157"/>
      <c r="P320" s="157">
        <v>171649</v>
      </c>
      <c r="Q320" s="157"/>
      <c r="R320" s="159">
        <v>60.395767873416197</v>
      </c>
      <c r="S320" s="157"/>
      <c r="T320" s="157">
        <v>771137</v>
      </c>
      <c r="U320" s="157"/>
      <c r="V320" s="157">
        <v>332222</v>
      </c>
      <c r="W320" s="159">
        <v>43.082098252320897</v>
      </c>
      <c r="X320" s="157"/>
      <c r="Y320" s="157">
        <v>438915</v>
      </c>
      <c r="Z320" s="159">
        <v>56.917901747679103</v>
      </c>
      <c r="AA320" s="157"/>
      <c r="AB320" s="157">
        <v>281779</v>
      </c>
      <c r="AC320" s="157"/>
      <c r="AD320" s="157">
        <v>83797</v>
      </c>
      <c r="AE320" s="159">
        <v>29.738553973149202</v>
      </c>
      <c r="AF320" s="157"/>
      <c r="AG320" s="157">
        <v>197222</v>
      </c>
      <c r="AH320" s="157"/>
      <c r="AI320" s="159">
        <v>69.991731108421803</v>
      </c>
    </row>
    <row r="321" spans="1:35" ht="12.75" customHeight="1">
      <c r="A321" s="158" t="s">
        <v>204</v>
      </c>
      <c r="B321" s="157">
        <v>61044</v>
      </c>
      <c r="C321" s="157"/>
      <c r="D321" s="160">
        <v>32589</v>
      </c>
      <c r="E321" s="159">
        <v>53.386082170237898</v>
      </c>
      <c r="F321" s="157"/>
      <c r="G321" s="160">
        <v>28455</v>
      </c>
      <c r="H321" s="174"/>
      <c r="I321" s="159">
        <v>46.613917829762102</v>
      </c>
      <c r="J321" s="157"/>
      <c r="K321" s="157">
        <v>254102</v>
      </c>
      <c r="L321" s="157"/>
      <c r="M321" s="157">
        <v>113514</v>
      </c>
      <c r="N321" s="159">
        <v>44.672611785818297</v>
      </c>
      <c r="O321" s="157"/>
      <c r="P321" s="157">
        <v>140213</v>
      </c>
      <c r="Q321" s="157"/>
      <c r="R321" s="159">
        <v>55.179809682725796</v>
      </c>
      <c r="S321" s="157"/>
      <c r="T321" s="157">
        <v>646502</v>
      </c>
      <c r="U321" s="157"/>
      <c r="V321" s="157">
        <v>278248</v>
      </c>
      <c r="W321" s="159">
        <v>43.039000652743503</v>
      </c>
      <c r="X321" s="157"/>
      <c r="Y321" s="157">
        <v>368254</v>
      </c>
      <c r="Z321" s="159">
        <v>56.960999347256497</v>
      </c>
      <c r="AA321" s="157"/>
      <c r="AB321" s="157">
        <v>226480</v>
      </c>
      <c r="AC321" s="157"/>
      <c r="AD321" s="157">
        <v>64704</v>
      </c>
      <c r="AE321" s="159">
        <v>28.569410102437299</v>
      </c>
      <c r="AF321" s="157"/>
      <c r="AG321" s="157">
        <v>160301</v>
      </c>
      <c r="AH321" s="157"/>
      <c r="AI321" s="159">
        <v>70.779318262098201</v>
      </c>
    </row>
    <row r="322" spans="1:35" ht="12.75" customHeight="1">
      <c r="A322" s="158" t="s">
        <v>209</v>
      </c>
      <c r="B322" s="157">
        <v>64811</v>
      </c>
      <c r="C322" s="157"/>
      <c r="D322" s="160">
        <v>21379</v>
      </c>
      <c r="E322" s="161">
        <v>32.986684359136603</v>
      </c>
      <c r="F322" s="157"/>
      <c r="G322" s="157">
        <v>43432</v>
      </c>
      <c r="H322" s="173"/>
      <c r="I322" s="159">
        <v>67.013315640863397</v>
      </c>
      <c r="J322" s="157"/>
      <c r="K322" s="157">
        <v>277272</v>
      </c>
      <c r="L322" s="157"/>
      <c r="M322" s="157">
        <v>71562</v>
      </c>
      <c r="N322" s="159">
        <v>25.809313598199601</v>
      </c>
      <c r="O322" s="157"/>
      <c r="P322" s="157">
        <v>205710</v>
      </c>
      <c r="Q322" s="157"/>
      <c r="R322" s="159">
        <v>74.190686401800406</v>
      </c>
      <c r="S322" s="157"/>
      <c r="T322" s="157">
        <v>693741</v>
      </c>
      <c r="U322" s="157"/>
      <c r="V322" s="157">
        <v>208835</v>
      </c>
      <c r="W322" s="159">
        <v>30.102732864282199</v>
      </c>
      <c r="X322" s="157"/>
      <c r="Y322" s="157">
        <v>484906</v>
      </c>
      <c r="Z322" s="159">
        <v>69.897267135717797</v>
      </c>
      <c r="AA322" s="157"/>
      <c r="AB322" s="157">
        <v>251474</v>
      </c>
      <c r="AC322" s="157"/>
      <c r="AD322" s="157">
        <v>49307</v>
      </c>
      <c r="AE322" s="159">
        <v>19.607195972545899</v>
      </c>
      <c r="AF322" s="157"/>
      <c r="AG322" s="157">
        <v>201918</v>
      </c>
      <c r="AH322" s="157"/>
      <c r="AI322" s="159">
        <v>80.293787826972206</v>
      </c>
    </row>
    <row r="323" spans="1:35" ht="12.75" customHeight="1">
      <c r="A323" s="158" t="s">
        <v>203</v>
      </c>
      <c r="B323" s="157">
        <v>66813</v>
      </c>
      <c r="C323" s="157"/>
      <c r="D323" s="160">
        <v>25021</v>
      </c>
      <c r="E323" s="161">
        <v>37.449298789157801</v>
      </c>
      <c r="F323" s="157"/>
      <c r="G323" s="160">
        <v>41792</v>
      </c>
      <c r="H323" s="174"/>
      <c r="I323" s="159">
        <v>62.550701210842199</v>
      </c>
      <c r="J323" s="157"/>
      <c r="K323" s="157">
        <v>286911</v>
      </c>
      <c r="L323" s="157"/>
      <c r="M323" s="157">
        <v>164624</v>
      </c>
      <c r="N323" s="159">
        <v>57.378071945655599</v>
      </c>
      <c r="O323" s="157"/>
      <c r="P323" s="157">
        <v>122287</v>
      </c>
      <c r="Q323" s="157"/>
      <c r="R323" s="159">
        <v>42.621928054344401</v>
      </c>
      <c r="S323" s="157"/>
      <c r="T323" s="157">
        <v>782644</v>
      </c>
      <c r="U323" s="157"/>
      <c r="V323" s="157">
        <v>457683</v>
      </c>
      <c r="W323" s="159">
        <v>58.479078610453797</v>
      </c>
      <c r="X323" s="157"/>
      <c r="Y323" s="157">
        <v>324961</v>
      </c>
      <c r="Z323" s="159">
        <v>41.520921389546203</v>
      </c>
      <c r="AA323" s="157"/>
      <c r="AB323" s="157">
        <v>293635</v>
      </c>
      <c r="AC323" s="157"/>
      <c r="AD323" s="157">
        <v>138237</v>
      </c>
      <c r="AE323" s="159">
        <v>47.077834726786698</v>
      </c>
      <c r="AF323" s="157"/>
      <c r="AG323" s="157">
        <v>154638</v>
      </c>
      <c r="AH323" s="157"/>
      <c r="AI323" s="159">
        <v>52.663340541829101</v>
      </c>
    </row>
    <row r="324" spans="1:35" ht="12.75" customHeight="1">
      <c r="A324" s="158" t="s">
        <v>215</v>
      </c>
      <c r="B324" s="160">
        <v>27854</v>
      </c>
      <c r="C324" s="157"/>
      <c r="D324" s="157" t="s">
        <v>465</v>
      </c>
      <c r="E324" s="159" t="s">
        <v>466</v>
      </c>
      <c r="F324" s="157"/>
      <c r="G324" s="157">
        <v>27854</v>
      </c>
      <c r="H324" s="173" t="s">
        <v>470</v>
      </c>
      <c r="I324" s="159" t="s">
        <v>467</v>
      </c>
      <c r="J324" s="157"/>
      <c r="K324" s="157">
        <v>70463</v>
      </c>
      <c r="L324" s="157"/>
      <c r="M324" s="162">
        <v>2826</v>
      </c>
      <c r="N324" s="163">
        <v>4.0106155003335102</v>
      </c>
      <c r="O324" s="157"/>
      <c r="P324" s="157">
        <v>67483</v>
      </c>
      <c r="Q324" s="157"/>
      <c r="R324" s="159">
        <v>95.770830081035399</v>
      </c>
      <c r="S324" s="157"/>
      <c r="T324" s="160">
        <v>32845</v>
      </c>
      <c r="U324" s="157"/>
      <c r="V324" s="162">
        <v>3037</v>
      </c>
      <c r="W324" s="163">
        <v>9.2464606485005305</v>
      </c>
      <c r="X324" s="157"/>
      <c r="Y324" s="160">
        <v>28931</v>
      </c>
      <c r="Z324" s="159">
        <v>88.083422134266996</v>
      </c>
      <c r="AA324" s="157"/>
      <c r="AB324" s="160">
        <v>8566</v>
      </c>
      <c r="AC324" s="157"/>
      <c r="AD324" s="162">
        <v>483</v>
      </c>
      <c r="AE324" s="163">
        <v>5.6385710950268502</v>
      </c>
      <c r="AF324" s="157"/>
      <c r="AG324" s="160">
        <v>7834</v>
      </c>
      <c r="AH324" s="160"/>
      <c r="AI324" s="159">
        <v>91.454587905673606</v>
      </c>
    </row>
    <row r="325" spans="1:35" ht="12.75" customHeight="1">
      <c r="A325" s="158" t="s">
        <v>211</v>
      </c>
      <c r="B325" s="160">
        <v>50087</v>
      </c>
      <c r="C325" s="157"/>
      <c r="D325" s="162">
        <v>15901</v>
      </c>
      <c r="E325" s="161">
        <v>31.7467606364925</v>
      </c>
      <c r="F325" s="157"/>
      <c r="G325" s="160">
        <v>34186</v>
      </c>
      <c r="H325" s="174"/>
      <c r="I325" s="159">
        <v>68.253239363507504</v>
      </c>
      <c r="J325" s="157"/>
      <c r="K325" s="157">
        <v>215623</v>
      </c>
      <c r="L325" s="157"/>
      <c r="M325" s="157">
        <v>78843</v>
      </c>
      <c r="N325" s="159">
        <v>36.565208720776504</v>
      </c>
      <c r="O325" s="157"/>
      <c r="P325" s="157">
        <v>136780</v>
      </c>
      <c r="Q325" s="157"/>
      <c r="R325" s="159">
        <v>63.434791279223496</v>
      </c>
      <c r="S325" s="157"/>
      <c r="T325" s="157">
        <v>417699</v>
      </c>
      <c r="U325" s="157"/>
      <c r="V325" s="157">
        <v>191137</v>
      </c>
      <c r="W325" s="159">
        <v>45.759506247321603</v>
      </c>
      <c r="X325" s="157"/>
      <c r="Y325" s="157">
        <v>226322</v>
      </c>
      <c r="Z325" s="159">
        <v>54.183036109734502</v>
      </c>
      <c r="AA325" s="157"/>
      <c r="AB325" s="157">
        <v>82563</v>
      </c>
      <c r="AC325" s="157"/>
      <c r="AD325" s="157">
        <v>38688</v>
      </c>
      <c r="AE325" s="159">
        <v>46.858762399622101</v>
      </c>
      <c r="AF325" s="157"/>
      <c r="AG325" s="157">
        <v>43626</v>
      </c>
      <c r="AH325" s="157"/>
      <c r="AI325" s="159">
        <v>52.839649722030401</v>
      </c>
    </row>
    <row r="326" spans="1:35" ht="12.75" customHeight="1">
      <c r="A326" s="158" t="s">
        <v>205</v>
      </c>
      <c r="B326" s="157">
        <v>62345</v>
      </c>
      <c r="C326" s="157"/>
      <c r="D326" s="160">
        <v>23557</v>
      </c>
      <c r="E326" s="161">
        <v>37.784906568289401</v>
      </c>
      <c r="F326" s="157"/>
      <c r="G326" s="160">
        <v>38788</v>
      </c>
      <c r="H326" s="174"/>
      <c r="I326" s="159">
        <v>62.215093431710599</v>
      </c>
      <c r="J326" s="157"/>
      <c r="K326" s="157">
        <v>260428</v>
      </c>
      <c r="L326" s="157"/>
      <c r="M326" s="157">
        <v>120203</v>
      </c>
      <c r="N326" s="159">
        <v>46.155943293347903</v>
      </c>
      <c r="O326" s="157"/>
      <c r="P326" s="157">
        <v>140225</v>
      </c>
      <c r="Q326" s="157"/>
      <c r="R326" s="159">
        <v>53.844056706652097</v>
      </c>
      <c r="S326" s="157"/>
      <c r="T326" s="157">
        <v>667841</v>
      </c>
      <c r="U326" s="157"/>
      <c r="V326" s="157">
        <v>322468</v>
      </c>
      <c r="W326" s="159">
        <v>48.285145715821599</v>
      </c>
      <c r="X326" s="157"/>
      <c r="Y326" s="157">
        <v>345373</v>
      </c>
      <c r="Z326" s="159">
        <v>51.714854284178401</v>
      </c>
      <c r="AA326" s="157"/>
      <c r="AB326" s="157">
        <v>229911</v>
      </c>
      <c r="AC326" s="157"/>
      <c r="AD326" s="157">
        <v>76424</v>
      </c>
      <c r="AE326" s="159">
        <v>33.240688788270198</v>
      </c>
      <c r="AF326" s="157"/>
      <c r="AG326" s="157">
        <v>153238</v>
      </c>
      <c r="AH326" s="157"/>
      <c r="AI326" s="159">
        <v>66.651008433698294</v>
      </c>
    </row>
    <row r="327" spans="1:35" ht="12.75" customHeight="1">
      <c r="A327" s="158" t="s">
        <v>202</v>
      </c>
      <c r="B327" s="160">
        <v>45895</v>
      </c>
      <c r="C327" s="157"/>
      <c r="D327" s="160">
        <v>24151</v>
      </c>
      <c r="E327" s="159">
        <v>52.622290009804999</v>
      </c>
      <c r="F327" s="157"/>
      <c r="G327" s="160">
        <v>20712</v>
      </c>
      <c r="H327" s="174"/>
      <c r="I327" s="161">
        <v>45.129099030395501</v>
      </c>
      <c r="J327" s="157"/>
      <c r="K327" s="157">
        <v>213075</v>
      </c>
      <c r="L327" s="157"/>
      <c r="M327" s="157">
        <v>128677</v>
      </c>
      <c r="N327" s="159">
        <v>60.390472838202498</v>
      </c>
      <c r="O327" s="157"/>
      <c r="P327" s="157">
        <v>84398</v>
      </c>
      <c r="Q327" s="157"/>
      <c r="R327" s="159">
        <v>39.609527161797502</v>
      </c>
      <c r="S327" s="157"/>
      <c r="T327" s="157">
        <v>486647</v>
      </c>
      <c r="U327" s="157"/>
      <c r="V327" s="157">
        <v>336628</v>
      </c>
      <c r="W327" s="159">
        <v>69.172932330827095</v>
      </c>
      <c r="X327" s="157"/>
      <c r="Y327" s="157">
        <v>149121</v>
      </c>
      <c r="Z327" s="159">
        <v>30.6425396642741</v>
      </c>
      <c r="AA327" s="157"/>
      <c r="AB327" s="157">
        <v>144888</v>
      </c>
      <c r="AC327" s="157"/>
      <c r="AD327" s="157">
        <v>81703</v>
      </c>
      <c r="AE327" s="159">
        <v>56.390453315664502</v>
      </c>
      <c r="AF327" s="157"/>
      <c r="AG327" s="157">
        <v>62413</v>
      </c>
      <c r="AH327" s="157"/>
      <c r="AI327" s="159">
        <v>43.076721329578703</v>
      </c>
    </row>
    <row r="328" spans="1:35" ht="12.75" customHeight="1">
      <c r="A328" s="158" t="s">
        <v>208</v>
      </c>
      <c r="B328" s="157">
        <v>63007</v>
      </c>
      <c r="C328" s="157"/>
      <c r="D328" s="160">
        <v>22300</v>
      </c>
      <c r="E328" s="161">
        <v>35.392892853174999</v>
      </c>
      <c r="F328" s="157"/>
      <c r="G328" s="157">
        <v>40707</v>
      </c>
      <c r="H328" s="173"/>
      <c r="I328" s="159">
        <v>64.607107146825001</v>
      </c>
      <c r="J328" s="157"/>
      <c r="K328" s="157">
        <v>266205</v>
      </c>
      <c r="L328" s="157"/>
      <c r="M328" s="157">
        <v>95573</v>
      </c>
      <c r="N328" s="159">
        <v>35.902030390112898</v>
      </c>
      <c r="O328" s="157"/>
      <c r="P328" s="157">
        <v>170632</v>
      </c>
      <c r="Q328" s="157"/>
      <c r="R328" s="159">
        <v>64.097969609887102</v>
      </c>
      <c r="S328" s="157"/>
      <c r="T328" s="157">
        <v>694597</v>
      </c>
      <c r="U328" s="157"/>
      <c r="V328" s="157">
        <v>281484</v>
      </c>
      <c r="W328" s="159">
        <v>40.524793513360997</v>
      </c>
      <c r="X328" s="157"/>
      <c r="Y328" s="157">
        <v>413113</v>
      </c>
      <c r="Z328" s="159">
        <v>59.475206486639003</v>
      </c>
      <c r="AA328" s="157"/>
      <c r="AB328" s="157">
        <v>220657</v>
      </c>
      <c r="AC328" s="157"/>
      <c r="AD328" s="157">
        <v>69928</v>
      </c>
      <c r="AE328" s="159">
        <v>31.690814250171101</v>
      </c>
      <c r="AF328" s="157"/>
      <c r="AG328" s="157">
        <v>149969</v>
      </c>
      <c r="AH328" s="157"/>
      <c r="AI328" s="159">
        <v>67.964759785549504</v>
      </c>
    </row>
    <row r="329" spans="1:35" ht="12.75" customHeight="1">
      <c r="A329" s="158" t="s">
        <v>207</v>
      </c>
      <c r="B329" s="160">
        <v>31960</v>
      </c>
      <c r="C329" s="157"/>
      <c r="D329" s="162">
        <v>10887</v>
      </c>
      <c r="E329" s="163">
        <v>34.064455569461799</v>
      </c>
      <c r="F329" s="157"/>
      <c r="G329" s="160">
        <v>21073</v>
      </c>
      <c r="H329" s="174"/>
      <c r="I329" s="161">
        <v>65.935544430538201</v>
      </c>
      <c r="J329" s="157"/>
      <c r="K329" s="157">
        <v>217854</v>
      </c>
      <c r="L329" s="157"/>
      <c r="M329" s="157">
        <v>68083</v>
      </c>
      <c r="N329" s="159">
        <v>31.2516639584309</v>
      </c>
      <c r="O329" s="157"/>
      <c r="P329" s="157">
        <v>149771</v>
      </c>
      <c r="Q329" s="157"/>
      <c r="R329" s="159">
        <v>68.748336041569104</v>
      </c>
      <c r="S329" s="157"/>
      <c r="T329" s="157">
        <v>517123</v>
      </c>
      <c r="U329" s="157"/>
      <c r="V329" s="157">
        <v>216892</v>
      </c>
      <c r="W329" s="159">
        <v>41.942052471075499</v>
      </c>
      <c r="X329" s="157"/>
      <c r="Y329" s="157">
        <v>299563</v>
      </c>
      <c r="Z329" s="159">
        <v>57.928771298124403</v>
      </c>
      <c r="AA329" s="157"/>
      <c r="AB329" s="157">
        <v>167785</v>
      </c>
      <c r="AC329" s="157"/>
      <c r="AD329" s="157">
        <v>68724</v>
      </c>
      <c r="AE329" s="159">
        <v>40.9595613433859</v>
      </c>
      <c r="AF329" s="157"/>
      <c r="AG329" s="157">
        <v>98301</v>
      </c>
      <c r="AH329" s="157"/>
      <c r="AI329" s="159">
        <v>58.587478022469199</v>
      </c>
    </row>
    <row r="330" spans="1:35" ht="12.75" customHeight="1">
      <c r="A330" s="158" t="s">
        <v>210</v>
      </c>
      <c r="B330" s="160">
        <v>29663</v>
      </c>
      <c r="C330" s="157"/>
      <c r="D330" s="162">
        <v>6074</v>
      </c>
      <c r="E330" s="163">
        <v>20.476688129993601</v>
      </c>
      <c r="F330" s="157"/>
      <c r="G330" s="160">
        <v>23589</v>
      </c>
      <c r="H330" s="174"/>
      <c r="I330" s="159">
        <v>79.523311870006395</v>
      </c>
      <c r="J330" s="157"/>
      <c r="K330" s="157">
        <v>111563</v>
      </c>
      <c r="L330" s="157"/>
      <c r="M330" s="160">
        <v>35525</v>
      </c>
      <c r="N330" s="159">
        <v>31.842994541200898</v>
      </c>
      <c r="O330" s="157"/>
      <c r="P330" s="157">
        <v>76038</v>
      </c>
      <c r="Q330" s="157"/>
      <c r="R330" s="159">
        <v>68.157005458799105</v>
      </c>
      <c r="S330" s="157"/>
      <c r="T330" s="157">
        <v>241972</v>
      </c>
      <c r="U330" s="157"/>
      <c r="V330" s="157">
        <v>101740</v>
      </c>
      <c r="W330" s="159">
        <v>42.046187162151</v>
      </c>
      <c r="X330" s="157"/>
      <c r="Y330" s="157">
        <v>139564</v>
      </c>
      <c r="Z330" s="159">
        <v>57.6777478385929</v>
      </c>
      <c r="AA330" s="157"/>
      <c r="AB330" s="157">
        <v>63601</v>
      </c>
      <c r="AC330" s="157"/>
      <c r="AD330" s="160">
        <v>17768</v>
      </c>
      <c r="AE330" s="161">
        <v>27.936667662458099</v>
      </c>
      <c r="AF330" s="157"/>
      <c r="AG330" s="157">
        <v>45584</v>
      </c>
      <c r="AH330" s="157"/>
      <c r="AI330" s="159">
        <v>71.671829059291497</v>
      </c>
    </row>
    <row r="331" spans="1:35" ht="12.75" customHeight="1">
      <c r="A331" s="158" t="s">
        <v>214</v>
      </c>
      <c r="B331" s="157">
        <v>57577</v>
      </c>
      <c r="C331" s="157"/>
      <c r="D331" s="162">
        <v>13685</v>
      </c>
      <c r="E331" s="161">
        <v>23.768171318408399</v>
      </c>
      <c r="F331" s="157"/>
      <c r="G331" s="157">
        <v>43892</v>
      </c>
      <c r="H331" s="173"/>
      <c r="I331" s="159">
        <v>76.231828681591594</v>
      </c>
      <c r="J331" s="157"/>
      <c r="K331" s="157">
        <v>259074</v>
      </c>
      <c r="L331" s="157"/>
      <c r="M331" s="157">
        <v>63023</v>
      </c>
      <c r="N331" s="159">
        <v>24.326254274840402</v>
      </c>
      <c r="O331" s="157"/>
      <c r="P331" s="157">
        <v>196051</v>
      </c>
      <c r="Q331" s="157"/>
      <c r="R331" s="159">
        <v>75.673745725159606</v>
      </c>
      <c r="S331" s="157"/>
      <c r="T331" s="157">
        <v>665885</v>
      </c>
      <c r="U331" s="157"/>
      <c r="V331" s="157">
        <v>177762</v>
      </c>
      <c r="W331" s="159">
        <v>26.6956005916938</v>
      </c>
      <c r="X331" s="157"/>
      <c r="Y331" s="157">
        <v>487455</v>
      </c>
      <c r="Z331" s="159">
        <v>73.204081785894004</v>
      </c>
      <c r="AA331" s="157"/>
      <c r="AB331" s="157">
        <v>199533</v>
      </c>
      <c r="AC331" s="157"/>
      <c r="AD331" s="157">
        <v>36863</v>
      </c>
      <c r="AE331" s="159">
        <v>18.474638280384699</v>
      </c>
      <c r="AF331" s="157"/>
      <c r="AG331" s="157">
        <v>162101</v>
      </c>
      <c r="AH331" s="157"/>
      <c r="AI331" s="159">
        <v>81.240195857326896</v>
      </c>
    </row>
    <row r="332" spans="1:35" ht="12.75" customHeight="1">
      <c r="A332" s="158" t="s">
        <v>212</v>
      </c>
      <c r="B332" s="157">
        <v>60493</v>
      </c>
      <c r="C332" s="157"/>
      <c r="D332" s="162">
        <v>12445</v>
      </c>
      <c r="E332" s="161">
        <v>20.572628237977899</v>
      </c>
      <c r="F332" s="157"/>
      <c r="G332" s="160">
        <v>48048</v>
      </c>
      <c r="H332" s="174"/>
      <c r="I332" s="159">
        <v>79.427371762022005</v>
      </c>
      <c r="J332" s="157"/>
      <c r="K332" s="157">
        <v>270549</v>
      </c>
      <c r="L332" s="157"/>
      <c r="M332" s="157">
        <v>61549</v>
      </c>
      <c r="N332" s="159">
        <v>22.7496682671161</v>
      </c>
      <c r="O332" s="157"/>
      <c r="P332" s="157">
        <v>209000</v>
      </c>
      <c r="Q332" s="157"/>
      <c r="R332" s="159">
        <v>77.250331732883893</v>
      </c>
      <c r="S332" s="157"/>
      <c r="T332" s="157">
        <v>694622</v>
      </c>
      <c r="U332" s="157"/>
      <c r="V332" s="157">
        <v>202718</v>
      </c>
      <c r="W332" s="159">
        <v>29.183930252713001</v>
      </c>
      <c r="X332" s="157"/>
      <c r="Y332" s="157">
        <v>491904</v>
      </c>
      <c r="Z332" s="159">
        <v>70.816069747287003</v>
      </c>
      <c r="AA332" s="157"/>
      <c r="AB332" s="157">
        <v>237395</v>
      </c>
      <c r="AC332" s="157"/>
      <c r="AD332" s="157">
        <v>55314</v>
      </c>
      <c r="AE332" s="159">
        <v>23.300406495503299</v>
      </c>
      <c r="AF332" s="157"/>
      <c r="AG332" s="157">
        <v>181321</v>
      </c>
      <c r="AH332" s="157"/>
      <c r="AI332" s="159">
        <v>76.379451968238598</v>
      </c>
    </row>
    <row r="333" spans="1:35" ht="12.75" customHeight="1">
      <c r="A333" s="158" t="s">
        <v>213</v>
      </c>
      <c r="B333" s="157">
        <v>65762</v>
      </c>
      <c r="C333" s="157"/>
      <c r="D333" s="162">
        <v>9810</v>
      </c>
      <c r="E333" s="161">
        <v>14.917429518566999</v>
      </c>
      <c r="F333" s="157"/>
      <c r="G333" s="157">
        <v>55952</v>
      </c>
      <c r="H333" s="173"/>
      <c r="I333" s="159">
        <v>85.082570481433095</v>
      </c>
      <c r="J333" s="157"/>
      <c r="K333" s="157">
        <v>287558</v>
      </c>
      <c r="L333" s="157"/>
      <c r="M333" s="157">
        <v>42490</v>
      </c>
      <c r="N333" s="159">
        <v>14.7761495072298</v>
      </c>
      <c r="O333" s="157"/>
      <c r="P333" s="157">
        <v>245068</v>
      </c>
      <c r="Q333" s="157"/>
      <c r="R333" s="159">
        <v>85.223850492770197</v>
      </c>
      <c r="S333" s="157"/>
      <c r="T333" s="157">
        <v>759345</v>
      </c>
      <c r="U333" s="157"/>
      <c r="V333" s="157">
        <v>113560</v>
      </c>
      <c r="W333" s="159">
        <v>14.954994106763101</v>
      </c>
      <c r="X333" s="157"/>
      <c r="Y333" s="157">
        <v>645785</v>
      </c>
      <c r="Z333" s="159">
        <v>85.045005893236905</v>
      </c>
      <c r="AA333" s="157"/>
      <c r="AB333" s="157">
        <v>231130</v>
      </c>
      <c r="AC333" s="157"/>
      <c r="AD333" s="157">
        <v>36811</v>
      </c>
      <c r="AE333" s="159">
        <v>15.926534850516999</v>
      </c>
      <c r="AF333" s="157"/>
      <c r="AG333" s="157">
        <v>193559</v>
      </c>
      <c r="AH333" s="157"/>
      <c r="AI333" s="159">
        <v>83.744645870289403</v>
      </c>
    </row>
    <row r="334" spans="1:35" ht="4.5" customHeight="1">
      <c r="A334" s="157"/>
      <c r="B334" s="157"/>
      <c r="C334" s="157"/>
      <c r="D334" s="157"/>
      <c r="E334" s="157"/>
      <c r="F334" s="157"/>
      <c r="G334" s="157"/>
      <c r="H334" s="173"/>
      <c r="I334" s="157"/>
      <c r="J334" s="157"/>
      <c r="K334" s="157"/>
      <c r="L334" s="157"/>
      <c r="M334" s="157"/>
      <c r="N334" s="157"/>
      <c r="O334" s="157"/>
      <c r="P334" s="157"/>
      <c r="Q334" s="157"/>
      <c r="R334" s="157"/>
      <c r="S334" s="157"/>
      <c r="T334" s="157"/>
      <c r="U334" s="157"/>
      <c r="V334" s="157"/>
      <c r="W334" s="157"/>
      <c r="X334" s="157"/>
      <c r="Y334" s="157"/>
      <c r="Z334" s="157"/>
      <c r="AA334" s="157"/>
      <c r="AB334" s="157"/>
      <c r="AC334" s="157"/>
      <c r="AD334" s="157"/>
      <c r="AE334" s="157"/>
      <c r="AF334" s="157"/>
      <c r="AG334" s="157"/>
      <c r="AH334" s="157"/>
      <c r="AI334" s="157"/>
    </row>
    <row r="335" spans="1:35" ht="12.75" customHeight="1">
      <c r="A335" s="155" t="s">
        <v>105</v>
      </c>
      <c r="B335" s="156">
        <v>34328</v>
      </c>
      <c r="C335" s="157"/>
      <c r="D335" s="157"/>
      <c r="E335" s="157"/>
      <c r="F335" s="157"/>
      <c r="G335" s="157"/>
      <c r="H335" s="173"/>
      <c r="I335" s="157"/>
      <c r="J335" s="157"/>
      <c r="K335" s="156">
        <v>187517</v>
      </c>
      <c r="L335" s="157"/>
      <c r="M335" s="157"/>
      <c r="N335" s="157"/>
      <c r="O335" s="157"/>
      <c r="P335" s="157"/>
      <c r="Q335" s="157"/>
      <c r="R335" s="157"/>
      <c r="S335" s="157"/>
      <c r="T335" s="156">
        <v>463545</v>
      </c>
      <c r="U335" s="157"/>
      <c r="V335" s="157"/>
      <c r="W335" s="157"/>
      <c r="X335" s="157"/>
      <c r="Y335" s="157"/>
      <c r="Z335" s="157"/>
      <c r="AA335" s="157"/>
      <c r="AB335" s="156">
        <v>206972</v>
      </c>
      <c r="AC335" s="157"/>
      <c r="AD335" s="157"/>
      <c r="AE335" s="157"/>
      <c r="AF335" s="157"/>
      <c r="AG335" s="157"/>
      <c r="AH335" s="157"/>
      <c r="AI335" s="157"/>
    </row>
    <row r="336" spans="1:35" ht="12.75" customHeight="1">
      <c r="A336" s="158" t="s">
        <v>201</v>
      </c>
      <c r="B336" s="157">
        <v>34328</v>
      </c>
      <c r="C336" s="157"/>
      <c r="D336" s="160">
        <v>11508</v>
      </c>
      <c r="E336" s="161">
        <v>33.523654159869501</v>
      </c>
      <c r="F336" s="157"/>
      <c r="G336" s="160">
        <v>22820</v>
      </c>
      <c r="H336" s="174"/>
      <c r="I336" s="159">
        <v>66.476345840130506</v>
      </c>
      <c r="J336" s="157"/>
      <c r="K336" s="157">
        <v>182111</v>
      </c>
      <c r="L336" s="157"/>
      <c r="M336" s="157">
        <v>50445</v>
      </c>
      <c r="N336" s="159">
        <v>27.700138926259299</v>
      </c>
      <c r="O336" s="157"/>
      <c r="P336" s="157">
        <v>131666</v>
      </c>
      <c r="Q336" s="157"/>
      <c r="R336" s="159">
        <v>72.299861073740701</v>
      </c>
      <c r="S336" s="157"/>
      <c r="T336" s="157">
        <v>440577</v>
      </c>
      <c r="U336" s="157"/>
      <c r="V336" s="157">
        <v>113830</v>
      </c>
      <c r="W336" s="159">
        <v>25.836573402606099</v>
      </c>
      <c r="X336" s="157"/>
      <c r="Y336" s="157">
        <v>326747</v>
      </c>
      <c r="Z336" s="159">
        <v>74.163426597393894</v>
      </c>
      <c r="AA336" s="157"/>
      <c r="AB336" s="157">
        <v>160054</v>
      </c>
      <c r="AC336" s="157"/>
      <c r="AD336" s="157">
        <v>35275</v>
      </c>
      <c r="AE336" s="159">
        <v>22.0394366901171</v>
      </c>
      <c r="AF336" s="157"/>
      <c r="AG336" s="157">
        <v>124779</v>
      </c>
      <c r="AH336" s="157"/>
      <c r="AI336" s="159">
        <v>77.9605633098829</v>
      </c>
    </row>
    <row r="337" spans="1:35" ht="12.75" customHeight="1">
      <c r="A337" s="158" t="s">
        <v>200</v>
      </c>
      <c r="B337" s="160">
        <v>23749</v>
      </c>
      <c r="C337" s="157"/>
      <c r="D337" s="160">
        <v>10267</v>
      </c>
      <c r="E337" s="161">
        <v>43.231293949218902</v>
      </c>
      <c r="F337" s="157"/>
      <c r="G337" s="160">
        <v>13482</v>
      </c>
      <c r="H337" s="174"/>
      <c r="I337" s="161">
        <v>56.768706050781098</v>
      </c>
      <c r="J337" s="157"/>
      <c r="K337" s="157">
        <v>125432</v>
      </c>
      <c r="L337" s="157"/>
      <c r="M337" s="157">
        <v>59261</v>
      </c>
      <c r="N337" s="159">
        <v>47.245519484661003</v>
      </c>
      <c r="O337" s="157"/>
      <c r="P337" s="157">
        <v>66171</v>
      </c>
      <c r="Q337" s="157"/>
      <c r="R337" s="159">
        <v>52.754480515338997</v>
      </c>
      <c r="S337" s="157"/>
      <c r="T337" s="157">
        <v>347367</v>
      </c>
      <c r="U337" s="157"/>
      <c r="V337" s="157">
        <v>147524</v>
      </c>
      <c r="W337" s="159">
        <v>42.469204040683202</v>
      </c>
      <c r="X337" s="157"/>
      <c r="Y337" s="157">
        <v>198465</v>
      </c>
      <c r="Z337" s="159">
        <v>57.134097366761999</v>
      </c>
      <c r="AA337" s="157"/>
      <c r="AB337" s="157">
        <v>112487</v>
      </c>
      <c r="AC337" s="157"/>
      <c r="AD337" s="157">
        <v>25170</v>
      </c>
      <c r="AE337" s="159">
        <v>22.3759189950839</v>
      </c>
      <c r="AF337" s="157"/>
      <c r="AG337" s="157">
        <v>87093</v>
      </c>
      <c r="AH337" s="157"/>
      <c r="AI337" s="159">
        <v>77.424946882750902</v>
      </c>
    </row>
    <row r="338" spans="1:35" ht="12.75" customHeight="1">
      <c r="A338" s="158" t="s">
        <v>206</v>
      </c>
      <c r="B338" s="157">
        <v>34328</v>
      </c>
      <c r="C338" s="157"/>
      <c r="D338" s="162">
        <v>5463</v>
      </c>
      <c r="E338" s="163">
        <v>15.9141225821487</v>
      </c>
      <c r="F338" s="157"/>
      <c r="G338" s="160">
        <v>28865</v>
      </c>
      <c r="H338" s="174"/>
      <c r="I338" s="159">
        <v>84.085877417851293</v>
      </c>
      <c r="J338" s="157"/>
      <c r="K338" s="157">
        <v>185953</v>
      </c>
      <c r="L338" s="157"/>
      <c r="M338" s="160">
        <v>30533</v>
      </c>
      <c r="N338" s="161">
        <v>16.419740472054801</v>
      </c>
      <c r="O338" s="157"/>
      <c r="P338" s="157">
        <v>155420</v>
      </c>
      <c r="Q338" s="157"/>
      <c r="R338" s="159">
        <v>83.580259527945202</v>
      </c>
      <c r="S338" s="157"/>
      <c r="T338" s="157">
        <v>455361</v>
      </c>
      <c r="U338" s="157"/>
      <c r="V338" s="157">
        <v>75487</v>
      </c>
      <c r="W338" s="159">
        <v>16.577396834599401</v>
      </c>
      <c r="X338" s="157"/>
      <c r="Y338" s="157">
        <v>379874</v>
      </c>
      <c r="Z338" s="159">
        <v>83.422603165400602</v>
      </c>
      <c r="AA338" s="157"/>
      <c r="AB338" s="157">
        <v>190453</v>
      </c>
      <c r="AC338" s="157"/>
      <c r="AD338" s="160">
        <v>23505</v>
      </c>
      <c r="AE338" s="159">
        <v>12.341627593159499</v>
      </c>
      <c r="AF338" s="157"/>
      <c r="AG338" s="157">
        <v>166948</v>
      </c>
      <c r="AH338" s="157"/>
      <c r="AI338" s="159">
        <v>87.658372406840499</v>
      </c>
    </row>
    <row r="339" spans="1:35" ht="12.75" customHeight="1">
      <c r="A339" s="158" t="s">
        <v>204</v>
      </c>
      <c r="B339" s="160">
        <v>31793</v>
      </c>
      <c r="C339" s="157"/>
      <c r="D339" s="162">
        <v>6290</v>
      </c>
      <c r="E339" s="161">
        <v>19.784229232849999</v>
      </c>
      <c r="F339" s="157"/>
      <c r="G339" s="160">
        <v>25503</v>
      </c>
      <c r="H339" s="174"/>
      <c r="I339" s="159">
        <v>80.215770767150005</v>
      </c>
      <c r="J339" s="157"/>
      <c r="K339" s="157">
        <v>173546</v>
      </c>
      <c r="L339" s="157"/>
      <c r="M339" s="157">
        <v>31543</v>
      </c>
      <c r="N339" s="159">
        <v>18.1755845712376</v>
      </c>
      <c r="O339" s="157"/>
      <c r="P339" s="157">
        <v>142003</v>
      </c>
      <c r="Q339" s="157"/>
      <c r="R339" s="159">
        <v>81.824415428762407</v>
      </c>
      <c r="S339" s="157"/>
      <c r="T339" s="157">
        <v>381701</v>
      </c>
      <c r="U339" s="157"/>
      <c r="V339" s="157">
        <v>56307</v>
      </c>
      <c r="W339" s="159">
        <v>14.751598764478</v>
      </c>
      <c r="X339" s="157"/>
      <c r="Y339" s="157">
        <v>323223</v>
      </c>
      <c r="Z339" s="159">
        <v>84.679631439267894</v>
      </c>
      <c r="AA339" s="157"/>
      <c r="AB339" s="157">
        <v>163709</v>
      </c>
      <c r="AC339" s="157"/>
      <c r="AD339" s="160">
        <v>13217</v>
      </c>
      <c r="AE339" s="161">
        <v>8.0734718311149702</v>
      </c>
      <c r="AF339" s="157"/>
      <c r="AG339" s="157">
        <v>150492</v>
      </c>
      <c r="AH339" s="157"/>
      <c r="AI339" s="159">
        <v>91.926528168885</v>
      </c>
    </row>
    <row r="340" spans="1:35" ht="12.75" customHeight="1">
      <c r="A340" s="158" t="s">
        <v>209</v>
      </c>
      <c r="B340" s="160">
        <v>31793</v>
      </c>
      <c r="C340" s="157"/>
      <c r="D340" s="162">
        <v>5095</v>
      </c>
      <c r="E340" s="163">
        <v>16.025540213254502</v>
      </c>
      <c r="F340" s="157"/>
      <c r="G340" s="160">
        <v>26698</v>
      </c>
      <c r="H340" s="174"/>
      <c r="I340" s="159">
        <v>83.974459786745498</v>
      </c>
      <c r="J340" s="157"/>
      <c r="K340" s="157">
        <v>171829</v>
      </c>
      <c r="L340" s="157"/>
      <c r="M340" s="160">
        <v>27657</v>
      </c>
      <c r="N340" s="159">
        <v>16.095653236648101</v>
      </c>
      <c r="O340" s="157"/>
      <c r="P340" s="157">
        <v>144172</v>
      </c>
      <c r="Q340" s="157"/>
      <c r="R340" s="159">
        <v>83.904346763351896</v>
      </c>
      <c r="S340" s="157"/>
      <c r="T340" s="157">
        <v>376549</v>
      </c>
      <c r="U340" s="157"/>
      <c r="V340" s="157">
        <v>38196</v>
      </c>
      <c r="W340" s="159">
        <v>10.1436997575349</v>
      </c>
      <c r="X340" s="157"/>
      <c r="Y340" s="157">
        <v>336619</v>
      </c>
      <c r="Z340" s="159">
        <v>89.395802405530205</v>
      </c>
      <c r="AA340" s="157"/>
      <c r="AB340" s="157">
        <v>148149</v>
      </c>
      <c r="AC340" s="157"/>
      <c r="AD340" s="160">
        <v>9898</v>
      </c>
      <c r="AE340" s="161">
        <v>6.6811115836083896</v>
      </c>
      <c r="AF340" s="157"/>
      <c r="AG340" s="157">
        <v>138251</v>
      </c>
      <c r="AH340" s="157"/>
      <c r="AI340" s="159">
        <v>93.318888416391601</v>
      </c>
    </row>
    <row r="341" spans="1:35" ht="12.75" customHeight="1">
      <c r="A341" s="158" t="s">
        <v>203</v>
      </c>
      <c r="B341" s="157">
        <v>34328</v>
      </c>
      <c r="C341" s="157"/>
      <c r="D341" s="160">
        <v>6895</v>
      </c>
      <c r="E341" s="161">
        <v>20.085644371941299</v>
      </c>
      <c r="F341" s="157"/>
      <c r="G341" s="160">
        <v>27433</v>
      </c>
      <c r="H341" s="174"/>
      <c r="I341" s="159">
        <v>79.914355628058701</v>
      </c>
      <c r="J341" s="157"/>
      <c r="K341" s="157">
        <v>187079</v>
      </c>
      <c r="L341" s="157"/>
      <c r="M341" s="160">
        <v>45036</v>
      </c>
      <c r="N341" s="159">
        <v>24.0732524762266</v>
      </c>
      <c r="O341" s="157"/>
      <c r="P341" s="157">
        <v>142043</v>
      </c>
      <c r="Q341" s="157"/>
      <c r="R341" s="159">
        <v>75.9267475237734</v>
      </c>
      <c r="S341" s="157"/>
      <c r="T341" s="157">
        <v>457294</v>
      </c>
      <c r="U341" s="157"/>
      <c r="V341" s="157">
        <v>103332</v>
      </c>
      <c r="W341" s="159">
        <v>22.596404063906402</v>
      </c>
      <c r="X341" s="157"/>
      <c r="Y341" s="157">
        <v>353962</v>
      </c>
      <c r="Z341" s="159">
        <v>77.403595936093595</v>
      </c>
      <c r="AA341" s="157"/>
      <c r="AB341" s="157">
        <v>198922</v>
      </c>
      <c r="AC341" s="157"/>
      <c r="AD341" s="160">
        <v>30469</v>
      </c>
      <c r="AE341" s="159">
        <v>15.317058947728301</v>
      </c>
      <c r="AF341" s="157"/>
      <c r="AG341" s="157">
        <v>168453</v>
      </c>
      <c r="AH341" s="157"/>
      <c r="AI341" s="159">
        <v>84.682941052271701</v>
      </c>
    </row>
    <row r="342" spans="1:35" ht="12.75" customHeight="1">
      <c r="A342" s="158" t="s">
        <v>215</v>
      </c>
      <c r="B342" s="160">
        <v>22086</v>
      </c>
      <c r="C342" s="157"/>
      <c r="D342" s="162">
        <v>1504</v>
      </c>
      <c r="E342" s="163">
        <v>6.8097437290591296</v>
      </c>
      <c r="F342" s="157"/>
      <c r="G342" s="160">
        <v>20582</v>
      </c>
      <c r="H342" s="174"/>
      <c r="I342" s="159">
        <v>93.190256270940907</v>
      </c>
      <c r="J342" s="157"/>
      <c r="K342" s="157">
        <v>43792</v>
      </c>
      <c r="L342" s="157"/>
      <c r="M342" s="162">
        <v>1394</v>
      </c>
      <c r="N342" s="163">
        <v>3.1832298136646</v>
      </c>
      <c r="O342" s="157"/>
      <c r="P342" s="157">
        <v>41305</v>
      </c>
      <c r="Q342" s="157"/>
      <c r="R342" s="159">
        <v>94.320880526123503</v>
      </c>
      <c r="S342" s="157"/>
      <c r="T342" s="160">
        <v>44221</v>
      </c>
      <c r="U342" s="157"/>
      <c r="V342" s="162">
        <v>2190</v>
      </c>
      <c r="W342" s="163">
        <v>4.9523981818592997</v>
      </c>
      <c r="X342" s="157"/>
      <c r="Y342" s="160">
        <v>42031</v>
      </c>
      <c r="Z342" s="159">
        <v>95.047601818140706</v>
      </c>
      <c r="AA342" s="157"/>
      <c r="AB342" s="160">
        <v>7020</v>
      </c>
      <c r="AC342" s="157"/>
      <c r="AD342" s="157" t="s">
        <v>465</v>
      </c>
      <c r="AE342" s="159" t="s">
        <v>466</v>
      </c>
      <c r="AF342" s="157"/>
      <c r="AG342" s="157">
        <v>7020</v>
      </c>
      <c r="AH342" s="157" t="s">
        <v>470</v>
      </c>
      <c r="AI342" s="159" t="s">
        <v>467</v>
      </c>
    </row>
    <row r="343" spans="1:35" ht="12.75" customHeight="1">
      <c r="A343" s="158" t="s">
        <v>211</v>
      </c>
      <c r="B343" s="160">
        <v>25616</v>
      </c>
      <c r="C343" s="157"/>
      <c r="D343" s="162">
        <v>4079</v>
      </c>
      <c r="E343" s="163">
        <v>15.9236414740787</v>
      </c>
      <c r="F343" s="157"/>
      <c r="G343" s="160">
        <v>21537</v>
      </c>
      <c r="H343" s="174"/>
      <c r="I343" s="159">
        <v>84.076358525921293</v>
      </c>
      <c r="J343" s="157"/>
      <c r="K343" s="157">
        <v>118616</v>
      </c>
      <c r="L343" s="157"/>
      <c r="M343" s="160">
        <v>11338</v>
      </c>
      <c r="N343" s="161">
        <v>9.5585755715923604</v>
      </c>
      <c r="O343" s="157"/>
      <c r="P343" s="157">
        <v>107278</v>
      </c>
      <c r="Q343" s="157"/>
      <c r="R343" s="159">
        <v>90.441424428407601</v>
      </c>
      <c r="S343" s="157"/>
      <c r="T343" s="157">
        <v>222346</v>
      </c>
      <c r="U343" s="157"/>
      <c r="V343" s="157">
        <v>34114</v>
      </c>
      <c r="W343" s="159">
        <v>15.3427540859741</v>
      </c>
      <c r="X343" s="157"/>
      <c r="Y343" s="157">
        <v>187693</v>
      </c>
      <c r="Z343" s="159">
        <v>84.414830939166904</v>
      </c>
      <c r="AA343" s="157"/>
      <c r="AB343" s="157">
        <v>48180</v>
      </c>
      <c r="AC343" s="157"/>
      <c r="AD343" s="162">
        <v>6577</v>
      </c>
      <c r="AE343" s="163">
        <v>13.6508924865089</v>
      </c>
      <c r="AF343" s="157"/>
      <c r="AG343" s="157">
        <v>41603</v>
      </c>
      <c r="AH343" s="157"/>
      <c r="AI343" s="159">
        <v>86.349107513491106</v>
      </c>
    </row>
    <row r="344" spans="1:35" ht="12.75" customHeight="1">
      <c r="A344" s="158" t="s">
        <v>205</v>
      </c>
      <c r="B344" s="160">
        <v>32217</v>
      </c>
      <c r="C344" s="157"/>
      <c r="D344" s="162">
        <v>6606</v>
      </c>
      <c r="E344" s="161">
        <v>20.504702486265</v>
      </c>
      <c r="F344" s="157"/>
      <c r="G344" s="160">
        <v>25611</v>
      </c>
      <c r="H344" s="174"/>
      <c r="I344" s="159">
        <v>79.495297513734997</v>
      </c>
      <c r="J344" s="157"/>
      <c r="K344" s="157">
        <v>175056</v>
      </c>
      <c r="L344" s="157"/>
      <c r="M344" s="160">
        <v>35656</v>
      </c>
      <c r="N344" s="159">
        <v>20.368339274289401</v>
      </c>
      <c r="O344" s="157"/>
      <c r="P344" s="157">
        <v>139400</v>
      </c>
      <c r="Q344" s="157"/>
      <c r="R344" s="159">
        <v>79.631660725710603</v>
      </c>
      <c r="S344" s="157"/>
      <c r="T344" s="157">
        <v>417941</v>
      </c>
      <c r="U344" s="157"/>
      <c r="V344" s="157">
        <v>60818</v>
      </c>
      <c r="W344" s="159">
        <v>14.5518147298303</v>
      </c>
      <c r="X344" s="157"/>
      <c r="Y344" s="157">
        <v>357123</v>
      </c>
      <c r="Z344" s="159">
        <v>85.448185270169702</v>
      </c>
      <c r="AA344" s="157"/>
      <c r="AB344" s="157">
        <v>146136</v>
      </c>
      <c r="AC344" s="157"/>
      <c r="AD344" s="160">
        <v>22310</v>
      </c>
      <c r="AE344" s="159">
        <v>15.2666009744348</v>
      </c>
      <c r="AF344" s="157"/>
      <c r="AG344" s="157">
        <v>123826</v>
      </c>
      <c r="AH344" s="157"/>
      <c r="AI344" s="159">
        <v>84.733399025565205</v>
      </c>
    </row>
    <row r="345" spans="1:35" ht="12.75" customHeight="1">
      <c r="A345" s="158" t="s">
        <v>202</v>
      </c>
      <c r="B345" s="160">
        <v>25971</v>
      </c>
      <c r="C345" s="157"/>
      <c r="D345" s="162">
        <v>5578</v>
      </c>
      <c r="E345" s="161">
        <v>21.477802163952099</v>
      </c>
      <c r="F345" s="157"/>
      <c r="G345" s="160">
        <v>20393</v>
      </c>
      <c r="H345" s="174"/>
      <c r="I345" s="159">
        <v>78.522197836047894</v>
      </c>
      <c r="J345" s="157"/>
      <c r="K345" s="157">
        <v>133283</v>
      </c>
      <c r="L345" s="157"/>
      <c r="M345" s="160">
        <v>36402</v>
      </c>
      <c r="N345" s="159">
        <v>27.311810208353702</v>
      </c>
      <c r="O345" s="157"/>
      <c r="P345" s="157">
        <v>96881</v>
      </c>
      <c r="Q345" s="157"/>
      <c r="R345" s="159">
        <v>72.688189791646394</v>
      </c>
      <c r="S345" s="157"/>
      <c r="T345" s="157">
        <v>273809</v>
      </c>
      <c r="U345" s="157"/>
      <c r="V345" s="157">
        <v>76577</v>
      </c>
      <c r="W345" s="159">
        <v>27.9673056765848</v>
      </c>
      <c r="X345" s="157"/>
      <c r="Y345" s="157">
        <v>197232</v>
      </c>
      <c r="Z345" s="159">
        <v>72.0326943234152</v>
      </c>
      <c r="AA345" s="157"/>
      <c r="AB345" s="157">
        <v>92727</v>
      </c>
      <c r="AC345" s="157"/>
      <c r="AD345" s="160">
        <v>23151</v>
      </c>
      <c r="AE345" s="159">
        <v>24.966838137759201</v>
      </c>
      <c r="AF345" s="157"/>
      <c r="AG345" s="157">
        <v>69576</v>
      </c>
      <c r="AH345" s="157"/>
      <c r="AI345" s="159">
        <v>75.033161862240803</v>
      </c>
    </row>
    <row r="346" spans="1:35" ht="12.75" customHeight="1">
      <c r="A346" s="158" t="s">
        <v>208</v>
      </c>
      <c r="B346" s="157">
        <v>34328</v>
      </c>
      <c r="C346" s="157"/>
      <c r="D346" s="162">
        <v>3423</v>
      </c>
      <c r="E346" s="163">
        <v>9.9714518760195805</v>
      </c>
      <c r="F346" s="157"/>
      <c r="G346" s="160">
        <v>30905</v>
      </c>
      <c r="H346" s="174"/>
      <c r="I346" s="159">
        <v>90.0285481239804</v>
      </c>
      <c r="J346" s="157"/>
      <c r="K346" s="157">
        <v>183578</v>
      </c>
      <c r="L346" s="157"/>
      <c r="M346" s="160">
        <v>23919</v>
      </c>
      <c r="N346" s="161">
        <v>13.0293390275523</v>
      </c>
      <c r="O346" s="157"/>
      <c r="P346" s="157">
        <v>159659</v>
      </c>
      <c r="Q346" s="157"/>
      <c r="R346" s="159">
        <v>86.970660972447703</v>
      </c>
      <c r="S346" s="157"/>
      <c r="T346" s="157">
        <v>445490</v>
      </c>
      <c r="U346" s="157"/>
      <c r="V346" s="157">
        <v>49265</v>
      </c>
      <c r="W346" s="159">
        <v>11.0586096208669</v>
      </c>
      <c r="X346" s="157"/>
      <c r="Y346" s="157">
        <v>396225</v>
      </c>
      <c r="Z346" s="159">
        <v>88.941390379133097</v>
      </c>
      <c r="AA346" s="157"/>
      <c r="AB346" s="157">
        <v>173132</v>
      </c>
      <c r="AC346" s="157"/>
      <c r="AD346" s="160">
        <v>13395</v>
      </c>
      <c r="AE346" s="161">
        <v>7.7368712889587101</v>
      </c>
      <c r="AF346" s="157"/>
      <c r="AG346" s="157">
        <v>159737</v>
      </c>
      <c r="AH346" s="157"/>
      <c r="AI346" s="159">
        <v>92.263128711041304</v>
      </c>
    </row>
    <row r="347" spans="1:35" ht="12.75" customHeight="1">
      <c r="A347" s="158" t="s">
        <v>207</v>
      </c>
      <c r="B347" s="160">
        <v>29557</v>
      </c>
      <c r="C347" s="157"/>
      <c r="D347" s="162">
        <v>3838</v>
      </c>
      <c r="E347" s="163">
        <v>12.9850796765572</v>
      </c>
      <c r="F347" s="157"/>
      <c r="G347" s="160">
        <v>25719</v>
      </c>
      <c r="H347" s="174"/>
      <c r="I347" s="159">
        <v>87.014920323442794</v>
      </c>
      <c r="J347" s="157"/>
      <c r="K347" s="157">
        <v>162992</v>
      </c>
      <c r="L347" s="157"/>
      <c r="M347" s="160">
        <v>19289</v>
      </c>
      <c r="N347" s="161">
        <v>11.8343231569648</v>
      </c>
      <c r="O347" s="157"/>
      <c r="P347" s="157">
        <v>143703</v>
      </c>
      <c r="Q347" s="157"/>
      <c r="R347" s="159">
        <v>88.1656768430352</v>
      </c>
      <c r="S347" s="157"/>
      <c r="T347" s="157">
        <v>356519</v>
      </c>
      <c r="U347" s="157"/>
      <c r="V347" s="157">
        <v>39719</v>
      </c>
      <c r="W347" s="159">
        <v>11.1407807157543</v>
      </c>
      <c r="X347" s="157"/>
      <c r="Y347" s="157">
        <v>316800</v>
      </c>
      <c r="Z347" s="159">
        <v>88.859219284245697</v>
      </c>
      <c r="AA347" s="157"/>
      <c r="AB347" s="157">
        <v>132140</v>
      </c>
      <c r="AC347" s="157"/>
      <c r="AD347" s="160">
        <v>14904</v>
      </c>
      <c r="AE347" s="161">
        <v>11.2789465718178</v>
      </c>
      <c r="AF347" s="157"/>
      <c r="AG347" s="157">
        <v>117236</v>
      </c>
      <c r="AH347" s="157"/>
      <c r="AI347" s="159">
        <v>88.721053428182202</v>
      </c>
    </row>
    <row r="348" spans="1:35" ht="12.75" customHeight="1">
      <c r="A348" s="158" t="s">
        <v>210</v>
      </c>
      <c r="B348" s="160">
        <v>23079</v>
      </c>
      <c r="C348" s="157"/>
      <c r="D348" s="162">
        <v>2891</v>
      </c>
      <c r="E348" s="163">
        <v>12.526539278131599</v>
      </c>
      <c r="F348" s="157"/>
      <c r="G348" s="160">
        <v>20188</v>
      </c>
      <c r="H348" s="174"/>
      <c r="I348" s="159">
        <v>87.473460721868406</v>
      </c>
      <c r="J348" s="157"/>
      <c r="K348" s="157">
        <v>113964</v>
      </c>
      <c r="L348" s="157"/>
      <c r="M348" s="160">
        <v>9457</v>
      </c>
      <c r="N348" s="161">
        <v>8.2982345302025209</v>
      </c>
      <c r="O348" s="157"/>
      <c r="P348" s="157">
        <v>104507</v>
      </c>
      <c r="Q348" s="157"/>
      <c r="R348" s="159">
        <v>91.701765469797493</v>
      </c>
      <c r="S348" s="157"/>
      <c r="T348" s="157">
        <v>230588</v>
      </c>
      <c r="U348" s="157"/>
      <c r="V348" s="160">
        <v>18489</v>
      </c>
      <c r="W348" s="161">
        <v>8.0181969573438305</v>
      </c>
      <c r="X348" s="157"/>
      <c r="Y348" s="157">
        <v>211560</v>
      </c>
      <c r="Z348" s="159">
        <v>91.748052804135497</v>
      </c>
      <c r="AA348" s="157"/>
      <c r="AB348" s="157">
        <v>51751</v>
      </c>
      <c r="AC348" s="157"/>
      <c r="AD348" s="162">
        <v>4864</v>
      </c>
      <c r="AE348" s="163">
        <v>9.3988521960928306</v>
      </c>
      <c r="AF348" s="157"/>
      <c r="AG348" s="157">
        <v>46887</v>
      </c>
      <c r="AH348" s="157"/>
      <c r="AI348" s="159">
        <v>90.601147803907196</v>
      </c>
    </row>
    <row r="349" spans="1:35" ht="12.75" customHeight="1">
      <c r="A349" s="158" t="s">
        <v>214</v>
      </c>
      <c r="B349" s="160">
        <v>29446</v>
      </c>
      <c r="C349" s="157"/>
      <c r="D349" s="162">
        <v>2784</v>
      </c>
      <c r="E349" s="163">
        <v>9.4545948515927396</v>
      </c>
      <c r="F349" s="157"/>
      <c r="G349" s="160">
        <v>26662</v>
      </c>
      <c r="H349" s="174"/>
      <c r="I349" s="159">
        <v>90.545405148407298</v>
      </c>
      <c r="J349" s="157"/>
      <c r="K349" s="157">
        <v>174457</v>
      </c>
      <c r="L349" s="157"/>
      <c r="M349" s="160">
        <v>12735</v>
      </c>
      <c r="N349" s="161">
        <v>7.2997930722183701</v>
      </c>
      <c r="O349" s="157"/>
      <c r="P349" s="157">
        <v>161722</v>
      </c>
      <c r="Q349" s="157"/>
      <c r="R349" s="159">
        <v>92.700206927781593</v>
      </c>
      <c r="S349" s="157"/>
      <c r="T349" s="157">
        <v>423977</v>
      </c>
      <c r="U349" s="157"/>
      <c r="V349" s="157">
        <v>35882</v>
      </c>
      <c r="W349" s="159">
        <v>8.4631949374612301</v>
      </c>
      <c r="X349" s="157"/>
      <c r="Y349" s="157">
        <v>388095</v>
      </c>
      <c r="Z349" s="159">
        <v>91.536805062538804</v>
      </c>
      <c r="AA349" s="157"/>
      <c r="AB349" s="157">
        <v>153901</v>
      </c>
      <c r="AC349" s="157"/>
      <c r="AD349" s="160">
        <v>10193</v>
      </c>
      <c r="AE349" s="161">
        <v>6.6230888688182699</v>
      </c>
      <c r="AF349" s="157"/>
      <c r="AG349" s="157">
        <v>143708</v>
      </c>
      <c r="AH349" s="157"/>
      <c r="AI349" s="159">
        <v>93.3769111311817</v>
      </c>
    </row>
    <row r="350" spans="1:35" ht="12.75" customHeight="1">
      <c r="A350" s="158" t="s">
        <v>212</v>
      </c>
      <c r="B350" s="157">
        <v>33517</v>
      </c>
      <c r="C350" s="157"/>
      <c r="D350" s="162">
        <v>5745</v>
      </c>
      <c r="E350" s="163">
        <v>17.140555538980198</v>
      </c>
      <c r="F350" s="157"/>
      <c r="G350" s="160">
        <v>27772</v>
      </c>
      <c r="H350" s="174"/>
      <c r="I350" s="159">
        <v>82.859444461019805</v>
      </c>
      <c r="J350" s="157"/>
      <c r="K350" s="157">
        <v>182052</v>
      </c>
      <c r="L350" s="157"/>
      <c r="M350" s="160">
        <v>17924</v>
      </c>
      <c r="N350" s="161">
        <v>9.8455386373124192</v>
      </c>
      <c r="O350" s="157"/>
      <c r="P350" s="157">
        <v>164128</v>
      </c>
      <c r="Q350" s="157"/>
      <c r="R350" s="159">
        <v>90.154461362687599</v>
      </c>
      <c r="S350" s="157"/>
      <c r="T350" s="157">
        <v>447194</v>
      </c>
      <c r="U350" s="157"/>
      <c r="V350" s="157">
        <v>50050</v>
      </c>
      <c r="W350" s="159">
        <v>11.192010626260601</v>
      </c>
      <c r="X350" s="157"/>
      <c r="Y350" s="157">
        <v>397144</v>
      </c>
      <c r="Z350" s="159">
        <v>88.807989373739403</v>
      </c>
      <c r="AA350" s="157"/>
      <c r="AB350" s="157">
        <v>186973</v>
      </c>
      <c r="AC350" s="157"/>
      <c r="AD350" s="160">
        <v>13155</v>
      </c>
      <c r="AE350" s="161">
        <v>7.0357752188818701</v>
      </c>
      <c r="AF350" s="157"/>
      <c r="AG350" s="157">
        <v>173818</v>
      </c>
      <c r="AH350" s="157"/>
      <c r="AI350" s="159">
        <v>92.964224781118105</v>
      </c>
    </row>
    <row r="351" spans="1:35" ht="12.75" customHeight="1">
      <c r="A351" s="158" t="s">
        <v>213</v>
      </c>
      <c r="B351" s="157">
        <v>33954</v>
      </c>
      <c r="C351" s="157"/>
      <c r="D351" s="162">
        <v>1252</v>
      </c>
      <c r="E351" s="163">
        <v>3.6873416975908602</v>
      </c>
      <c r="F351" s="157"/>
      <c r="G351" s="160">
        <v>32702</v>
      </c>
      <c r="H351" s="174"/>
      <c r="I351" s="159">
        <v>96.312658302409105</v>
      </c>
      <c r="J351" s="157"/>
      <c r="K351" s="157">
        <v>186776</v>
      </c>
      <c r="L351" s="157"/>
      <c r="M351" s="160">
        <v>9781</v>
      </c>
      <c r="N351" s="161">
        <v>5.23675418683343</v>
      </c>
      <c r="O351" s="157"/>
      <c r="P351" s="157">
        <v>176995</v>
      </c>
      <c r="Q351" s="157"/>
      <c r="R351" s="159">
        <v>94.763245813166606</v>
      </c>
      <c r="S351" s="157"/>
      <c r="T351" s="157">
        <v>449551</v>
      </c>
      <c r="U351" s="157"/>
      <c r="V351" s="160">
        <v>23804</v>
      </c>
      <c r="W351" s="161">
        <v>5.2950610720474396</v>
      </c>
      <c r="X351" s="157"/>
      <c r="Y351" s="157">
        <v>425747</v>
      </c>
      <c r="Z351" s="159">
        <v>94.704938927952597</v>
      </c>
      <c r="AA351" s="157"/>
      <c r="AB351" s="157">
        <v>164706</v>
      </c>
      <c r="AC351" s="157"/>
      <c r="AD351" s="162">
        <v>5420</v>
      </c>
      <c r="AE351" s="163">
        <v>3.2907119352057599</v>
      </c>
      <c r="AF351" s="157"/>
      <c r="AG351" s="157">
        <v>159286</v>
      </c>
      <c r="AH351" s="157"/>
      <c r="AI351" s="159">
        <v>96.709288064794194</v>
      </c>
    </row>
    <row r="352" spans="1:35" ht="4.5" customHeight="1">
      <c r="A352" s="157"/>
      <c r="B352" s="157"/>
      <c r="C352" s="157"/>
      <c r="D352" s="157"/>
      <c r="E352" s="157"/>
      <c r="F352" s="157"/>
      <c r="G352" s="157"/>
      <c r="H352" s="173"/>
      <c r="I352" s="157"/>
      <c r="J352" s="157"/>
      <c r="K352" s="157"/>
      <c r="L352" s="157"/>
      <c r="M352" s="157"/>
      <c r="N352" s="157"/>
      <c r="O352" s="157"/>
      <c r="P352" s="157"/>
      <c r="Q352" s="157"/>
      <c r="R352" s="157"/>
      <c r="S352" s="157"/>
      <c r="T352" s="157"/>
      <c r="U352" s="157"/>
      <c r="V352" s="157"/>
      <c r="W352" s="157"/>
      <c r="X352" s="157"/>
      <c r="Y352" s="157"/>
      <c r="Z352" s="157"/>
      <c r="AA352" s="157"/>
      <c r="AB352" s="157"/>
      <c r="AC352" s="157"/>
      <c r="AD352" s="157"/>
      <c r="AE352" s="157"/>
      <c r="AF352" s="157"/>
      <c r="AG352" s="157"/>
      <c r="AH352" s="157"/>
      <c r="AI352" s="157"/>
    </row>
    <row r="353" spans="1:35" ht="12.75" customHeight="1">
      <c r="A353" s="155" t="s">
        <v>106</v>
      </c>
      <c r="B353" s="156">
        <v>211233</v>
      </c>
      <c r="C353" s="157"/>
      <c r="D353" s="157"/>
      <c r="E353" s="157"/>
      <c r="F353" s="157"/>
      <c r="G353" s="157"/>
      <c r="H353" s="173"/>
      <c r="I353" s="157"/>
      <c r="J353" s="157"/>
      <c r="K353" s="156">
        <v>1012068</v>
      </c>
      <c r="L353" s="157"/>
      <c r="M353" s="157"/>
      <c r="N353" s="157"/>
      <c r="O353" s="157"/>
      <c r="P353" s="157"/>
      <c r="Q353" s="157"/>
      <c r="R353" s="157"/>
      <c r="S353" s="157"/>
      <c r="T353" s="156">
        <v>2436681</v>
      </c>
      <c r="U353" s="157"/>
      <c r="V353" s="157"/>
      <c r="W353" s="157"/>
      <c r="X353" s="157"/>
      <c r="Y353" s="157"/>
      <c r="Z353" s="157"/>
      <c r="AA353" s="157"/>
      <c r="AB353" s="156">
        <v>834772</v>
      </c>
      <c r="AC353" s="157"/>
      <c r="AD353" s="157"/>
      <c r="AE353" s="157"/>
      <c r="AF353" s="157"/>
      <c r="AG353" s="157"/>
      <c r="AH353" s="157"/>
      <c r="AI353" s="157"/>
    </row>
    <row r="354" spans="1:35" ht="12.75" customHeight="1">
      <c r="A354" s="158" t="s">
        <v>201</v>
      </c>
      <c r="B354" s="157">
        <v>205471</v>
      </c>
      <c r="C354" s="157"/>
      <c r="D354" s="160">
        <v>97927</v>
      </c>
      <c r="E354" s="159">
        <v>47.659767071752199</v>
      </c>
      <c r="F354" s="157"/>
      <c r="G354" s="160">
        <v>107544</v>
      </c>
      <c r="H354" s="174"/>
      <c r="I354" s="159">
        <v>52.340232928247801</v>
      </c>
      <c r="J354" s="157"/>
      <c r="K354" s="157">
        <v>1002559</v>
      </c>
      <c r="L354" s="157"/>
      <c r="M354" s="157">
        <v>485491</v>
      </c>
      <c r="N354" s="159">
        <v>48.4251799644709</v>
      </c>
      <c r="O354" s="157"/>
      <c r="P354" s="157">
        <v>517068</v>
      </c>
      <c r="Q354" s="157"/>
      <c r="R354" s="159">
        <v>51.5748200355291</v>
      </c>
      <c r="S354" s="157"/>
      <c r="T354" s="157">
        <v>2359011</v>
      </c>
      <c r="U354" s="157"/>
      <c r="V354" s="157">
        <v>1075941</v>
      </c>
      <c r="W354" s="159">
        <v>45.609833951600898</v>
      </c>
      <c r="X354" s="157"/>
      <c r="Y354" s="157">
        <v>1281834</v>
      </c>
      <c r="Z354" s="159">
        <v>54.337771210053702</v>
      </c>
      <c r="AA354" s="157"/>
      <c r="AB354" s="157">
        <v>661794</v>
      </c>
      <c r="AC354" s="157"/>
      <c r="AD354" s="157">
        <v>286469</v>
      </c>
      <c r="AE354" s="159">
        <v>43.286732729520097</v>
      </c>
      <c r="AF354" s="157"/>
      <c r="AG354" s="157">
        <v>375325</v>
      </c>
      <c r="AH354" s="157"/>
      <c r="AI354" s="159">
        <v>56.713267270479903</v>
      </c>
    </row>
    <row r="355" spans="1:35" ht="12.75" customHeight="1">
      <c r="A355" s="158" t="s">
        <v>200</v>
      </c>
      <c r="B355" s="157">
        <v>138947</v>
      </c>
      <c r="C355" s="157"/>
      <c r="D355" s="160">
        <v>85003</v>
      </c>
      <c r="E355" s="159">
        <v>61.176563725737203</v>
      </c>
      <c r="F355" s="157"/>
      <c r="G355" s="160">
        <v>53944</v>
      </c>
      <c r="H355" s="174"/>
      <c r="I355" s="161">
        <v>38.823436274262797</v>
      </c>
      <c r="J355" s="157"/>
      <c r="K355" s="157">
        <v>715665</v>
      </c>
      <c r="L355" s="157"/>
      <c r="M355" s="157">
        <v>471850</v>
      </c>
      <c r="N355" s="159">
        <v>65.931685914499099</v>
      </c>
      <c r="O355" s="157"/>
      <c r="P355" s="157">
        <v>242710</v>
      </c>
      <c r="Q355" s="157"/>
      <c r="R355" s="159">
        <v>33.913912235473298</v>
      </c>
      <c r="S355" s="157"/>
      <c r="T355" s="157">
        <v>1975523</v>
      </c>
      <c r="U355" s="157"/>
      <c r="V355" s="157">
        <v>1374076</v>
      </c>
      <c r="W355" s="159">
        <v>69.555049472975</v>
      </c>
      <c r="X355" s="157"/>
      <c r="Y355" s="157">
        <v>600515</v>
      </c>
      <c r="Z355" s="159">
        <v>30.3977731466553</v>
      </c>
      <c r="AA355" s="157"/>
      <c r="AB355" s="157">
        <v>544027</v>
      </c>
      <c r="AC355" s="157"/>
      <c r="AD355" s="157">
        <v>358407</v>
      </c>
      <c r="AE355" s="159">
        <v>65.880369908111206</v>
      </c>
      <c r="AF355" s="157"/>
      <c r="AG355" s="157">
        <v>185015</v>
      </c>
      <c r="AH355" s="157"/>
      <c r="AI355" s="159">
        <v>34.008422376095297</v>
      </c>
    </row>
    <row r="356" spans="1:35" ht="12.75" customHeight="1">
      <c r="A356" s="158" t="s">
        <v>206</v>
      </c>
      <c r="B356" s="157">
        <v>211233</v>
      </c>
      <c r="C356" s="157"/>
      <c r="D356" s="160">
        <v>71740</v>
      </c>
      <c r="E356" s="159">
        <v>33.962496390242102</v>
      </c>
      <c r="F356" s="157"/>
      <c r="G356" s="157">
        <v>139493</v>
      </c>
      <c r="H356" s="173"/>
      <c r="I356" s="159">
        <v>66.037503609757906</v>
      </c>
      <c r="J356" s="157"/>
      <c r="K356" s="157">
        <v>1000301</v>
      </c>
      <c r="L356" s="157"/>
      <c r="M356" s="157">
        <v>299231</v>
      </c>
      <c r="N356" s="159">
        <v>29.914095857147</v>
      </c>
      <c r="O356" s="157"/>
      <c r="P356" s="157">
        <v>701070</v>
      </c>
      <c r="Q356" s="157"/>
      <c r="R356" s="159">
        <v>70.085904142852996</v>
      </c>
      <c r="S356" s="157"/>
      <c r="T356" s="157">
        <v>2410309</v>
      </c>
      <c r="U356" s="157"/>
      <c r="V356" s="157">
        <v>746975</v>
      </c>
      <c r="W356" s="159">
        <v>30.9908397636983</v>
      </c>
      <c r="X356" s="157"/>
      <c r="Y356" s="157">
        <v>1663334</v>
      </c>
      <c r="Z356" s="159">
        <v>69.009160236301696</v>
      </c>
      <c r="AA356" s="157"/>
      <c r="AB356" s="157">
        <v>807661</v>
      </c>
      <c r="AC356" s="157"/>
      <c r="AD356" s="157">
        <v>266461</v>
      </c>
      <c r="AE356" s="159">
        <v>32.991688344491102</v>
      </c>
      <c r="AF356" s="157"/>
      <c r="AG356" s="157">
        <v>541200</v>
      </c>
      <c r="AH356" s="157"/>
      <c r="AI356" s="159">
        <v>67.008311655508905</v>
      </c>
    </row>
    <row r="357" spans="1:35" ht="12.75" customHeight="1">
      <c r="A357" s="158" t="s">
        <v>204</v>
      </c>
      <c r="B357" s="157">
        <v>181170</v>
      </c>
      <c r="C357" s="157"/>
      <c r="D357" s="160">
        <v>81373</v>
      </c>
      <c r="E357" s="159">
        <v>44.915272948059801</v>
      </c>
      <c r="F357" s="157"/>
      <c r="G357" s="160">
        <v>99797</v>
      </c>
      <c r="H357" s="174"/>
      <c r="I357" s="159">
        <v>55.084727051940199</v>
      </c>
      <c r="J357" s="157"/>
      <c r="K357" s="157">
        <v>887330</v>
      </c>
      <c r="L357" s="157"/>
      <c r="M357" s="157">
        <v>445493</v>
      </c>
      <c r="N357" s="159">
        <v>50.206011292303899</v>
      </c>
      <c r="O357" s="157"/>
      <c r="P357" s="157">
        <v>441837</v>
      </c>
      <c r="Q357" s="157"/>
      <c r="R357" s="159">
        <v>49.793988707696101</v>
      </c>
      <c r="S357" s="157"/>
      <c r="T357" s="157">
        <v>1848738</v>
      </c>
      <c r="U357" s="157"/>
      <c r="V357" s="157">
        <v>834256</v>
      </c>
      <c r="W357" s="159">
        <v>45.125701965340703</v>
      </c>
      <c r="X357" s="157"/>
      <c r="Y357" s="157">
        <v>1014482</v>
      </c>
      <c r="Z357" s="159">
        <v>54.874298034659297</v>
      </c>
      <c r="AA357" s="157"/>
      <c r="AB357" s="157">
        <v>557934</v>
      </c>
      <c r="AC357" s="157"/>
      <c r="AD357" s="157">
        <v>221345</v>
      </c>
      <c r="AE357" s="159">
        <v>39.672255141289099</v>
      </c>
      <c r="AF357" s="157"/>
      <c r="AG357" s="157">
        <v>336589</v>
      </c>
      <c r="AH357" s="157"/>
      <c r="AI357" s="159">
        <v>60.327744858710901</v>
      </c>
    </row>
    <row r="358" spans="1:35" ht="12.75" customHeight="1">
      <c r="A358" s="158" t="s">
        <v>209</v>
      </c>
      <c r="B358" s="157">
        <v>194142</v>
      </c>
      <c r="C358" s="157"/>
      <c r="D358" s="160">
        <v>46792</v>
      </c>
      <c r="E358" s="161">
        <v>24.101945998289899</v>
      </c>
      <c r="F358" s="157"/>
      <c r="G358" s="157">
        <v>147350</v>
      </c>
      <c r="H358" s="173"/>
      <c r="I358" s="159">
        <v>75.898054001710094</v>
      </c>
      <c r="J358" s="157"/>
      <c r="K358" s="157">
        <v>833128</v>
      </c>
      <c r="L358" s="157"/>
      <c r="M358" s="157">
        <v>238686</v>
      </c>
      <c r="N358" s="159">
        <v>28.649379207036599</v>
      </c>
      <c r="O358" s="157"/>
      <c r="P358" s="157">
        <v>594442</v>
      </c>
      <c r="Q358" s="157"/>
      <c r="R358" s="159">
        <v>71.350620792963397</v>
      </c>
      <c r="S358" s="157"/>
      <c r="T358" s="157">
        <v>1631126</v>
      </c>
      <c r="U358" s="157"/>
      <c r="V358" s="157">
        <v>397355</v>
      </c>
      <c r="W358" s="159">
        <v>24.360778995614101</v>
      </c>
      <c r="X358" s="157"/>
      <c r="Y358" s="157">
        <v>1225630</v>
      </c>
      <c r="Z358" s="159">
        <v>75.140117930803598</v>
      </c>
      <c r="AA358" s="157"/>
      <c r="AB358" s="157">
        <v>460969</v>
      </c>
      <c r="AC358" s="157"/>
      <c r="AD358" s="157">
        <v>115193</v>
      </c>
      <c r="AE358" s="159">
        <v>24.989315984372102</v>
      </c>
      <c r="AF358" s="157"/>
      <c r="AG358" s="157">
        <v>345776</v>
      </c>
      <c r="AH358" s="157"/>
      <c r="AI358" s="159">
        <v>75.010684015627902</v>
      </c>
    </row>
    <row r="359" spans="1:35" ht="12.75" customHeight="1">
      <c r="A359" s="158" t="s">
        <v>203</v>
      </c>
      <c r="B359" s="157">
        <v>211233</v>
      </c>
      <c r="C359" s="157"/>
      <c r="D359" s="160">
        <v>73555</v>
      </c>
      <c r="E359" s="161">
        <v>34.821737133875899</v>
      </c>
      <c r="F359" s="157"/>
      <c r="G359" s="157">
        <v>137678</v>
      </c>
      <c r="H359" s="173"/>
      <c r="I359" s="159">
        <v>65.178262866124101</v>
      </c>
      <c r="J359" s="157"/>
      <c r="K359" s="157">
        <v>1003650</v>
      </c>
      <c r="L359" s="157"/>
      <c r="M359" s="157">
        <v>498999</v>
      </c>
      <c r="N359" s="159">
        <v>49.718427738753597</v>
      </c>
      <c r="O359" s="157"/>
      <c r="P359" s="157">
        <v>504651</v>
      </c>
      <c r="Q359" s="157"/>
      <c r="R359" s="159">
        <v>50.281572261246502</v>
      </c>
      <c r="S359" s="157"/>
      <c r="T359" s="157">
        <v>2403881</v>
      </c>
      <c r="U359" s="157"/>
      <c r="V359" s="157">
        <v>1202864</v>
      </c>
      <c r="W359" s="159">
        <v>50.038417043106499</v>
      </c>
      <c r="X359" s="157"/>
      <c r="Y359" s="157">
        <v>1201017</v>
      </c>
      <c r="Z359" s="159">
        <v>49.961582956893501</v>
      </c>
      <c r="AA359" s="157"/>
      <c r="AB359" s="157">
        <v>791816</v>
      </c>
      <c r="AC359" s="157"/>
      <c r="AD359" s="157">
        <v>330784</v>
      </c>
      <c r="AE359" s="159">
        <v>41.775361952776898</v>
      </c>
      <c r="AF359" s="157"/>
      <c r="AG359" s="157">
        <v>461032</v>
      </c>
      <c r="AH359" s="157"/>
      <c r="AI359" s="159">
        <v>58.224638047223102</v>
      </c>
    </row>
    <row r="360" spans="1:35" ht="12.75" customHeight="1">
      <c r="A360" s="158" t="s">
        <v>215</v>
      </c>
      <c r="B360" s="157">
        <v>132859</v>
      </c>
      <c r="C360" s="157"/>
      <c r="D360" s="162">
        <v>2447</v>
      </c>
      <c r="E360" s="163">
        <v>1.8418022113669399</v>
      </c>
      <c r="F360" s="157"/>
      <c r="G360" s="157">
        <v>130412</v>
      </c>
      <c r="H360" s="173"/>
      <c r="I360" s="159">
        <v>98.158197788633103</v>
      </c>
      <c r="J360" s="157"/>
      <c r="K360" s="157">
        <v>246253</v>
      </c>
      <c r="L360" s="157"/>
      <c r="M360" s="162">
        <v>4935</v>
      </c>
      <c r="N360" s="163">
        <v>2.00403649904773</v>
      </c>
      <c r="O360" s="157"/>
      <c r="P360" s="157">
        <v>240017</v>
      </c>
      <c r="Q360" s="157"/>
      <c r="R360" s="159">
        <v>97.467645064222594</v>
      </c>
      <c r="S360" s="157"/>
      <c r="T360" s="160">
        <v>74581</v>
      </c>
      <c r="U360" s="157"/>
      <c r="V360" s="162">
        <v>1570</v>
      </c>
      <c r="W360" s="163">
        <v>2.1050937906437301</v>
      </c>
      <c r="X360" s="157"/>
      <c r="Y360" s="160">
        <v>71206</v>
      </c>
      <c r="Z360" s="159">
        <v>95.474718762151198</v>
      </c>
      <c r="AA360" s="157"/>
      <c r="AB360" s="162">
        <v>12865</v>
      </c>
      <c r="AC360" s="157"/>
      <c r="AD360" s="157" t="s">
        <v>465</v>
      </c>
      <c r="AE360" s="159" t="s">
        <v>466</v>
      </c>
      <c r="AF360" s="157"/>
      <c r="AG360" s="157">
        <v>12865</v>
      </c>
      <c r="AH360" s="157" t="s">
        <v>470</v>
      </c>
      <c r="AI360" s="159" t="s">
        <v>467</v>
      </c>
    </row>
    <row r="361" spans="1:35" ht="12.75" customHeight="1">
      <c r="A361" s="158" t="s">
        <v>211</v>
      </c>
      <c r="B361" s="157">
        <v>173351</v>
      </c>
      <c r="C361" s="157"/>
      <c r="D361" s="160">
        <v>37411</v>
      </c>
      <c r="E361" s="161">
        <v>21.5810696217501</v>
      </c>
      <c r="F361" s="157"/>
      <c r="G361" s="157">
        <v>135940</v>
      </c>
      <c r="H361" s="173"/>
      <c r="I361" s="159">
        <v>78.418930378249897</v>
      </c>
      <c r="J361" s="157"/>
      <c r="K361" s="157">
        <v>863103</v>
      </c>
      <c r="L361" s="157"/>
      <c r="M361" s="157">
        <v>185071</v>
      </c>
      <c r="N361" s="159">
        <v>21.4425161307515</v>
      </c>
      <c r="O361" s="157"/>
      <c r="P361" s="157">
        <v>676801</v>
      </c>
      <c r="Q361" s="157"/>
      <c r="R361" s="159">
        <v>78.414858944992702</v>
      </c>
      <c r="S361" s="157"/>
      <c r="T361" s="157">
        <v>1683050</v>
      </c>
      <c r="U361" s="157"/>
      <c r="V361" s="157">
        <v>460664</v>
      </c>
      <c r="W361" s="159">
        <v>27.3707851816642</v>
      </c>
      <c r="X361" s="157"/>
      <c r="Y361" s="157">
        <v>1221170</v>
      </c>
      <c r="Z361" s="159">
        <v>72.556965033718498</v>
      </c>
      <c r="AA361" s="157"/>
      <c r="AB361" s="157">
        <v>290943</v>
      </c>
      <c r="AC361" s="157"/>
      <c r="AD361" s="157">
        <v>111029</v>
      </c>
      <c r="AE361" s="159">
        <v>38.161770518623896</v>
      </c>
      <c r="AF361" s="157"/>
      <c r="AG361" s="157">
        <v>179914</v>
      </c>
      <c r="AH361" s="157"/>
      <c r="AI361" s="159">
        <v>61.838229481376104</v>
      </c>
    </row>
    <row r="362" spans="1:35" ht="12.75" customHeight="1">
      <c r="A362" s="158" t="s">
        <v>205</v>
      </c>
      <c r="B362" s="157">
        <v>200628</v>
      </c>
      <c r="C362" s="157"/>
      <c r="D362" s="160">
        <v>82246</v>
      </c>
      <c r="E362" s="159">
        <v>40.994277967183002</v>
      </c>
      <c r="F362" s="157"/>
      <c r="G362" s="160">
        <v>118382</v>
      </c>
      <c r="H362" s="174"/>
      <c r="I362" s="159">
        <v>59.005722032816998</v>
      </c>
      <c r="J362" s="157"/>
      <c r="K362" s="157">
        <v>965883</v>
      </c>
      <c r="L362" s="157"/>
      <c r="M362" s="157">
        <v>415586</v>
      </c>
      <c r="N362" s="159">
        <v>43.026536340322799</v>
      </c>
      <c r="O362" s="157"/>
      <c r="P362" s="157">
        <v>550297</v>
      </c>
      <c r="Q362" s="157"/>
      <c r="R362" s="159">
        <v>56.973463659677201</v>
      </c>
      <c r="S362" s="157"/>
      <c r="T362" s="157">
        <v>2176617</v>
      </c>
      <c r="U362" s="157"/>
      <c r="V362" s="157">
        <v>792954</v>
      </c>
      <c r="W362" s="159">
        <v>36.430570927269201</v>
      </c>
      <c r="X362" s="157"/>
      <c r="Y362" s="157">
        <v>1382447</v>
      </c>
      <c r="Z362" s="159">
        <v>63.513562560615902</v>
      </c>
      <c r="AA362" s="157"/>
      <c r="AB362" s="157">
        <v>653444</v>
      </c>
      <c r="AC362" s="157"/>
      <c r="AD362" s="157">
        <v>203279</v>
      </c>
      <c r="AE362" s="159">
        <v>31.108863192561302</v>
      </c>
      <c r="AF362" s="157"/>
      <c r="AG362" s="157">
        <v>450165</v>
      </c>
      <c r="AH362" s="157"/>
      <c r="AI362" s="159">
        <v>68.891136807438698</v>
      </c>
    </row>
    <row r="363" spans="1:35" ht="12.75" customHeight="1">
      <c r="A363" s="158" t="s">
        <v>202</v>
      </c>
      <c r="B363" s="157">
        <v>160695</v>
      </c>
      <c r="C363" s="157"/>
      <c r="D363" s="160">
        <v>76145</v>
      </c>
      <c r="E363" s="159">
        <v>47.384797286785499</v>
      </c>
      <c r="F363" s="157"/>
      <c r="G363" s="160">
        <v>84550</v>
      </c>
      <c r="H363" s="174"/>
      <c r="I363" s="159">
        <v>52.615202713214501</v>
      </c>
      <c r="J363" s="157"/>
      <c r="K363" s="157">
        <v>760398</v>
      </c>
      <c r="L363" s="157"/>
      <c r="M363" s="157">
        <v>387688</v>
      </c>
      <c r="N363" s="159">
        <v>50.984878971275599</v>
      </c>
      <c r="O363" s="157"/>
      <c r="P363" s="157">
        <v>372710</v>
      </c>
      <c r="Q363" s="157"/>
      <c r="R363" s="159">
        <v>49.015121028724401</v>
      </c>
      <c r="S363" s="157"/>
      <c r="T363" s="157">
        <v>1605584</v>
      </c>
      <c r="U363" s="157"/>
      <c r="V363" s="157">
        <v>894059</v>
      </c>
      <c r="W363" s="159">
        <v>55.684349121565702</v>
      </c>
      <c r="X363" s="157"/>
      <c r="Y363" s="157">
        <v>710309</v>
      </c>
      <c r="Z363" s="159">
        <v>44.239915195966098</v>
      </c>
      <c r="AA363" s="157"/>
      <c r="AB363" s="157">
        <v>443125</v>
      </c>
      <c r="AC363" s="157"/>
      <c r="AD363" s="157">
        <v>231129</v>
      </c>
      <c r="AE363" s="159">
        <v>52.158871650211601</v>
      </c>
      <c r="AF363" s="157"/>
      <c r="AG363" s="157">
        <v>211996</v>
      </c>
      <c r="AH363" s="157"/>
      <c r="AI363" s="159">
        <v>47.841128349788399</v>
      </c>
    </row>
    <row r="364" spans="1:35" ht="12.75" customHeight="1">
      <c r="A364" s="158" t="s">
        <v>208</v>
      </c>
      <c r="B364" s="157">
        <v>208570</v>
      </c>
      <c r="C364" s="157"/>
      <c r="D364" s="160">
        <v>45005</v>
      </c>
      <c r="E364" s="161">
        <v>21.577887519777502</v>
      </c>
      <c r="F364" s="157"/>
      <c r="G364" s="157">
        <v>163565</v>
      </c>
      <c r="H364" s="173"/>
      <c r="I364" s="159">
        <v>78.422112480222495</v>
      </c>
      <c r="J364" s="157"/>
      <c r="K364" s="157">
        <v>1000924</v>
      </c>
      <c r="L364" s="157"/>
      <c r="M364" s="157">
        <v>219032</v>
      </c>
      <c r="N364" s="159">
        <v>21.882980126363201</v>
      </c>
      <c r="O364" s="157"/>
      <c r="P364" s="157">
        <v>781892</v>
      </c>
      <c r="Q364" s="157"/>
      <c r="R364" s="159">
        <v>78.117019873636806</v>
      </c>
      <c r="S364" s="157"/>
      <c r="T364" s="157">
        <v>2332709</v>
      </c>
      <c r="U364" s="157"/>
      <c r="V364" s="157">
        <v>572628</v>
      </c>
      <c r="W364" s="159">
        <v>24.547768281427299</v>
      </c>
      <c r="X364" s="157"/>
      <c r="Y364" s="157">
        <v>1760081</v>
      </c>
      <c r="Z364" s="159">
        <v>75.452231718572705</v>
      </c>
      <c r="AA364" s="157"/>
      <c r="AB364" s="157">
        <v>699949</v>
      </c>
      <c r="AC364" s="157"/>
      <c r="AD364" s="157">
        <v>180549</v>
      </c>
      <c r="AE364" s="159">
        <v>25.7945936061056</v>
      </c>
      <c r="AF364" s="157"/>
      <c r="AG364" s="157">
        <v>519400</v>
      </c>
      <c r="AH364" s="157"/>
      <c r="AI364" s="159">
        <v>74.205406393894407</v>
      </c>
    </row>
    <row r="365" spans="1:35" ht="12.75" customHeight="1">
      <c r="A365" s="158" t="s">
        <v>207</v>
      </c>
      <c r="B365" s="157">
        <v>151690</v>
      </c>
      <c r="C365" s="157"/>
      <c r="D365" s="160">
        <v>25306</v>
      </c>
      <c r="E365" s="161">
        <v>16.682708154789399</v>
      </c>
      <c r="F365" s="157"/>
      <c r="G365" s="160">
        <v>126384</v>
      </c>
      <c r="H365" s="174"/>
      <c r="I365" s="159">
        <v>83.317291845210605</v>
      </c>
      <c r="J365" s="157"/>
      <c r="K365" s="157">
        <v>896394</v>
      </c>
      <c r="L365" s="157"/>
      <c r="M365" s="157">
        <v>199675</v>
      </c>
      <c r="N365" s="159">
        <v>22.275361057749201</v>
      </c>
      <c r="O365" s="157"/>
      <c r="P365" s="157">
        <v>696719</v>
      </c>
      <c r="Q365" s="157"/>
      <c r="R365" s="159">
        <v>77.724638942250806</v>
      </c>
      <c r="S365" s="157"/>
      <c r="T365" s="157">
        <v>2078647</v>
      </c>
      <c r="U365" s="157"/>
      <c r="V365" s="157">
        <v>556800</v>
      </c>
      <c r="W365" s="159">
        <v>26.786654973162801</v>
      </c>
      <c r="X365" s="157"/>
      <c r="Y365" s="157">
        <v>1520631</v>
      </c>
      <c r="Z365" s="159">
        <v>73.154845435516506</v>
      </c>
      <c r="AA365" s="157"/>
      <c r="AB365" s="157">
        <v>573648</v>
      </c>
      <c r="AC365" s="157"/>
      <c r="AD365" s="157">
        <v>175523</v>
      </c>
      <c r="AE365" s="159">
        <v>30.597683596909601</v>
      </c>
      <c r="AF365" s="157"/>
      <c r="AG365" s="157">
        <v>398125</v>
      </c>
      <c r="AH365" s="157"/>
      <c r="AI365" s="159">
        <v>69.402316403090396</v>
      </c>
    </row>
    <row r="366" spans="1:35" ht="12.75" customHeight="1">
      <c r="A366" s="158" t="s">
        <v>210</v>
      </c>
      <c r="B366" s="160">
        <v>89420</v>
      </c>
      <c r="C366" s="157"/>
      <c r="D366" s="162">
        <v>19254</v>
      </c>
      <c r="E366" s="163">
        <v>21.532095728024998</v>
      </c>
      <c r="F366" s="157"/>
      <c r="G366" s="160">
        <v>70166</v>
      </c>
      <c r="H366" s="174"/>
      <c r="I366" s="159">
        <v>78.467904271975002</v>
      </c>
      <c r="J366" s="157"/>
      <c r="K366" s="157">
        <v>479454</v>
      </c>
      <c r="L366" s="157"/>
      <c r="M366" s="157">
        <v>128270</v>
      </c>
      <c r="N366" s="159">
        <v>26.753348600700001</v>
      </c>
      <c r="O366" s="157"/>
      <c r="P366" s="157">
        <v>351184</v>
      </c>
      <c r="Q366" s="157"/>
      <c r="R366" s="159">
        <v>73.246651399300006</v>
      </c>
      <c r="S366" s="157"/>
      <c r="T366" s="157">
        <v>758866</v>
      </c>
      <c r="U366" s="157"/>
      <c r="V366" s="157">
        <v>197348</v>
      </c>
      <c r="W366" s="159">
        <v>26.005645265435501</v>
      </c>
      <c r="X366" s="157"/>
      <c r="Y366" s="157">
        <v>560302</v>
      </c>
      <c r="Z366" s="159">
        <v>73.8341156409696</v>
      </c>
      <c r="AA366" s="157"/>
      <c r="AB366" s="157">
        <v>116975</v>
      </c>
      <c r="AC366" s="157"/>
      <c r="AD366" s="160">
        <v>40152</v>
      </c>
      <c r="AE366" s="161">
        <v>34.3252831801667</v>
      </c>
      <c r="AF366" s="157"/>
      <c r="AG366" s="160">
        <v>76823</v>
      </c>
      <c r="AH366" s="160"/>
      <c r="AI366" s="159">
        <v>65.674716819833293</v>
      </c>
    </row>
    <row r="367" spans="1:35" ht="12.75" customHeight="1">
      <c r="A367" s="158" t="s">
        <v>214</v>
      </c>
      <c r="B367" s="157">
        <v>203130</v>
      </c>
      <c r="C367" s="157"/>
      <c r="D367" s="160">
        <v>29392</v>
      </c>
      <c r="E367" s="161">
        <v>14.4695515187318</v>
      </c>
      <c r="F367" s="157"/>
      <c r="G367" s="157">
        <v>173738</v>
      </c>
      <c r="H367" s="173"/>
      <c r="I367" s="159">
        <v>85.530448481268195</v>
      </c>
      <c r="J367" s="157"/>
      <c r="K367" s="157">
        <v>981202</v>
      </c>
      <c r="L367" s="157"/>
      <c r="M367" s="157">
        <v>163624</v>
      </c>
      <c r="N367" s="159">
        <v>16.675873061815999</v>
      </c>
      <c r="O367" s="157"/>
      <c r="P367" s="157">
        <v>817578</v>
      </c>
      <c r="Q367" s="157"/>
      <c r="R367" s="159">
        <v>83.324126938183994</v>
      </c>
      <c r="S367" s="157"/>
      <c r="T367" s="157">
        <v>2296262</v>
      </c>
      <c r="U367" s="157"/>
      <c r="V367" s="157">
        <v>370311</v>
      </c>
      <c r="W367" s="159">
        <v>16.1266876340766</v>
      </c>
      <c r="X367" s="157"/>
      <c r="Y367" s="157">
        <v>1925951</v>
      </c>
      <c r="Z367" s="159">
        <v>83.873312365923397</v>
      </c>
      <c r="AA367" s="157"/>
      <c r="AB367" s="157">
        <v>716892</v>
      </c>
      <c r="AC367" s="157"/>
      <c r="AD367" s="157">
        <v>89184</v>
      </c>
      <c r="AE367" s="159">
        <v>12.440367586749501</v>
      </c>
      <c r="AF367" s="157"/>
      <c r="AG367" s="157">
        <v>627708</v>
      </c>
      <c r="AH367" s="157"/>
      <c r="AI367" s="159">
        <v>87.559632413250498</v>
      </c>
    </row>
    <row r="368" spans="1:35" ht="12.75" customHeight="1">
      <c r="A368" s="158" t="s">
        <v>212</v>
      </c>
      <c r="B368" s="157">
        <v>183779</v>
      </c>
      <c r="C368" s="157"/>
      <c r="D368" s="160">
        <v>51305</v>
      </c>
      <c r="E368" s="161">
        <v>27.916682537177799</v>
      </c>
      <c r="F368" s="157"/>
      <c r="G368" s="157">
        <v>132474</v>
      </c>
      <c r="H368" s="173"/>
      <c r="I368" s="159">
        <v>72.083317462822194</v>
      </c>
      <c r="J368" s="157"/>
      <c r="K368" s="157">
        <v>896224</v>
      </c>
      <c r="L368" s="157"/>
      <c r="M368" s="157">
        <v>281136</v>
      </c>
      <c r="N368" s="159">
        <v>31.368943478416099</v>
      </c>
      <c r="O368" s="157"/>
      <c r="P368" s="157">
        <v>615088</v>
      </c>
      <c r="Q368" s="157"/>
      <c r="R368" s="159">
        <v>68.631056521583901</v>
      </c>
      <c r="S368" s="157"/>
      <c r="T368" s="157">
        <v>2162445</v>
      </c>
      <c r="U368" s="157"/>
      <c r="V368" s="157">
        <v>837491</v>
      </c>
      <c r="W368" s="159">
        <v>38.7288925267463</v>
      </c>
      <c r="X368" s="157"/>
      <c r="Y368" s="157">
        <v>1323738</v>
      </c>
      <c r="Z368" s="159">
        <v>61.2148748291864</v>
      </c>
      <c r="AA368" s="157"/>
      <c r="AB368" s="157">
        <v>657475</v>
      </c>
      <c r="AC368" s="157"/>
      <c r="AD368" s="157">
        <v>230114</v>
      </c>
      <c r="AE368" s="159">
        <v>34.999657781664702</v>
      </c>
      <c r="AF368" s="157"/>
      <c r="AG368" s="157">
        <v>427361</v>
      </c>
      <c r="AH368" s="157"/>
      <c r="AI368" s="159">
        <v>65.000342218335305</v>
      </c>
    </row>
    <row r="369" spans="1:35" ht="12.75" customHeight="1">
      <c r="A369" s="158" t="s">
        <v>213</v>
      </c>
      <c r="B369" s="157">
        <v>211233</v>
      </c>
      <c r="C369" s="157"/>
      <c r="D369" s="162">
        <v>29207</v>
      </c>
      <c r="E369" s="161">
        <v>13.826911514772799</v>
      </c>
      <c r="F369" s="157"/>
      <c r="G369" s="157">
        <v>182026</v>
      </c>
      <c r="H369" s="173"/>
      <c r="I369" s="159">
        <v>86.173088485227197</v>
      </c>
      <c r="J369" s="157"/>
      <c r="K369" s="157">
        <v>1006340</v>
      </c>
      <c r="L369" s="157"/>
      <c r="M369" s="157">
        <v>135320</v>
      </c>
      <c r="N369" s="159">
        <v>13.446747620088599</v>
      </c>
      <c r="O369" s="157"/>
      <c r="P369" s="157">
        <v>871020</v>
      </c>
      <c r="Q369" s="157"/>
      <c r="R369" s="159">
        <v>86.553252379911399</v>
      </c>
      <c r="S369" s="157"/>
      <c r="T369" s="157">
        <v>2398103</v>
      </c>
      <c r="U369" s="157"/>
      <c r="V369" s="157">
        <v>246679</v>
      </c>
      <c r="W369" s="159">
        <v>10.2864222262347</v>
      </c>
      <c r="X369" s="157"/>
      <c r="Y369" s="157">
        <v>2151424</v>
      </c>
      <c r="Z369" s="159">
        <v>89.713577773765394</v>
      </c>
      <c r="AA369" s="157"/>
      <c r="AB369" s="157">
        <v>699323</v>
      </c>
      <c r="AC369" s="157"/>
      <c r="AD369" s="157">
        <v>78963</v>
      </c>
      <c r="AE369" s="159">
        <v>11.291348918882999</v>
      </c>
      <c r="AF369" s="157"/>
      <c r="AG369" s="157">
        <v>620360</v>
      </c>
      <c r="AH369" s="157"/>
      <c r="AI369" s="159">
        <v>88.708651081116997</v>
      </c>
    </row>
    <row r="370" spans="1:35" ht="4.5" customHeight="1">
      <c r="A370" s="157"/>
      <c r="B370" s="157"/>
      <c r="C370" s="157"/>
      <c r="D370" s="157"/>
      <c r="E370" s="157"/>
      <c r="F370" s="157"/>
      <c r="G370" s="157"/>
      <c r="H370" s="173"/>
      <c r="I370" s="157"/>
      <c r="J370" s="157"/>
      <c r="K370" s="157"/>
      <c r="L370" s="157"/>
      <c r="M370" s="157"/>
      <c r="N370" s="157"/>
      <c r="O370" s="157"/>
      <c r="P370" s="157"/>
      <c r="Q370" s="157"/>
      <c r="R370" s="157"/>
      <c r="S370" s="157"/>
      <c r="T370" s="157"/>
      <c r="U370" s="157"/>
      <c r="V370" s="157"/>
      <c r="W370" s="157"/>
      <c r="X370" s="157"/>
      <c r="Y370" s="157"/>
      <c r="Z370" s="157"/>
      <c r="AA370" s="157"/>
      <c r="AB370" s="157"/>
      <c r="AC370" s="157"/>
      <c r="AD370" s="157"/>
      <c r="AE370" s="157"/>
      <c r="AF370" s="157"/>
      <c r="AG370" s="157"/>
      <c r="AH370" s="157"/>
      <c r="AI370" s="157"/>
    </row>
    <row r="371" spans="1:35" ht="12.75" customHeight="1">
      <c r="A371" s="155" t="s">
        <v>107</v>
      </c>
      <c r="B371" s="156">
        <v>131503</v>
      </c>
      <c r="C371" s="157"/>
      <c r="D371" s="157"/>
      <c r="E371" s="157"/>
      <c r="F371" s="157"/>
      <c r="G371" s="157"/>
      <c r="H371" s="173"/>
      <c r="I371" s="157"/>
      <c r="J371" s="157"/>
      <c r="K371" s="156">
        <v>561131</v>
      </c>
      <c r="L371" s="157"/>
      <c r="M371" s="157"/>
      <c r="N371" s="157"/>
      <c r="O371" s="157"/>
      <c r="P371" s="157"/>
      <c r="Q371" s="157"/>
      <c r="R371" s="157"/>
      <c r="S371" s="157"/>
      <c r="T371" s="156">
        <v>1562283</v>
      </c>
      <c r="U371" s="157"/>
      <c r="V371" s="157"/>
      <c r="W371" s="157"/>
      <c r="X371" s="157"/>
      <c r="Y371" s="157"/>
      <c r="Z371" s="157"/>
      <c r="AA371" s="157"/>
      <c r="AB371" s="156">
        <v>669314</v>
      </c>
      <c r="AC371" s="157"/>
      <c r="AD371" s="157"/>
      <c r="AE371" s="157"/>
      <c r="AF371" s="157"/>
      <c r="AG371" s="157"/>
      <c r="AH371" s="157"/>
      <c r="AI371" s="157"/>
    </row>
    <row r="372" spans="1:35" ht="12.75" customHeight="1">
      <c r="A372" s="158" t="s">
        <v>201</v>
      </c>
      <c r="B372" s="157">
        <v>123296</v>
      </c>
      <c r="C372" s="157"/>
      <c r="D372" s="160">
        <v>49046</v>
      </c>
      <c r="E372" s="161">
        <v>39.779068258499898</v>
      </c>
      <c r="F372" s="157"/>
      <c r="G372" s="160">
        <v>74250</v>
      </c>
      <c r="H372" s="174"/>
      <c r="I372" s="159">
        <v>60.220931741500102</v>
      </c>
      <c r="J372" s="157"/>
      <c r="K372" s="157">
        <v>533037</v>
      </c>
      <c r="L372" s="157"/>
      <c r="M372" s="157">
        <v>210918</v>
      </c>
      <c r="N372" s="159">
        <v>39.5691105870699</v>
      </c>
      <c r="O372" s="157"/>
      <c r="P372" s="157">
        <v>322119</v>
      </c>
      <c r="Q372" s="157"/>
      <c r="R372" s="159">
        <v>60.4308894129301</v>
      </c>
      <c r="S372" s="157"/>
      <c r="T372" s="157">
        <v>1453057</v>
      </c>
      <c r="U372" s="157"/>
      <c r="V372" s="157">
        <v>598033</v>
      </c>
      <c r="W372" s="159">
        <v>41.156885104989001</v>
      </c>
      <c r="X372" s="157"/>
      <c r="Y372" s="157">
        <v>855024</v>
      </c>
      <c r="Z372" s="159">
        <v>58.843114895010999</v>
      </c>
      <c r="AA372" s="157"/>
      <c r="AB372" s="157">
        <v>495640</v>
      </c>
      <c r="AC372" s="157"/>
      <c r="AD372" s="157">
        <v>147695</v>
      </c>
      <c r="AE372" s="159">
        <v>29.798845936566899</v>
      </c>
      <c r="AF372" s="157"/>
      <c r="AG372" s="157">
        <v>347492</v>
      </c>
      <c r="AH372" s="157"/>
      <c r="AI372" s="159">
        <v>70.109757081752903</v>
      </c>
    </row>
    <row r="373" spans="1:35" ht="12.75" customHeight="1">
      <c r="A373" s="158" t="s">
        <v>200</v>
      </c>
      <c r="B373" s="157">
        <v>83956</v>
      </c>
      <c r="C373" s="157"/>
      <c r="D373" s="160">
        <v>62491</v>
      </c>
      <c r="E373" s="159">
        <v>74.433036352375098</v>
      </c>
      <c r="F373" s="157"/>
      <c r="G373" s="160">
        <v>21465</v>
      </c>
      <c r="H373" s="174"/>
      <c r="I373" s="161">
        <v>25.566963647624899</v>
      </c>
      <c r="J373" s="157"/>
      <c r="K373" s="157">
        <v>378647</v>
      </c>
      <c r="L373" s="157"/>
      <c r="M373" s="157">
        <v>254867</v>
      </c>
      <c r="N373" s="159">
        <v>67.309921906155296</v>
      </c>
      <c r="O373" s="157"/>
      <c r="P373" s="157">
        <v>123780</v>
      </c>
      <c r="Q373" s="157"/>
      <c r="R373" s="159">
        <v>32.690078093844697</v>
      </c>
      <c r="S373" s="157"/>
      <c r="T373" s="157">
        <v>1098671</v>
      </c>
      <c r="U373" s="157"/>
      <c r="V373" s="157">
        <v>723697</v>
      </c>
      <c r="W373" s="159">
        <v>65.870219565274795</v>
      </c>
      <c r="X373" s="157"/>
      <c r="Y373" s="157">
        <v>372635</v>
      </c>
      <c r="Z373" s="159">
        <v>33.916886856939001</v>
      </c>
      <c r="AA373" s="157"/>
      <c r="AB373" s="157">
        <v>209519</v>
      </c>
      <c r="AC373" s="157"/>
      <c r="AD373" s="157">
        <v>103051</v>
      </c>
      <c r="AE373" s="159">
        <v>49.184560827418998</v>
      </c>
      <c r="AF373" s="157"/>
      <c r="AG373" s="157">
        <v>105063</v>
      </c>
      <c r="AH373" s="157"/>
      <c r="AI373" s="159">
        <v>50.144855597821703</v>
      </c>
    </row>
    <row r="374" spans="1:35" ht="12.75" customHeight="1">
      <c r="A374" s="158" t="s">
        <v>206</v>
      </c>
      <c r="B374" s="157">
        <v>129905</v>
      </c>
      <c r="C374" s="157"/>
      <c r="D374" s="160">
        <v>31665</v>
      </c>
      <c r="E374" s="161">
        <v>24.375505176859999</v>
      </c>
      <c r="F374" s="157"/>
      <c r="G374" s="157">
        <v>98240</v>
      </c>
      <c r="H374" s="173"/>
      <c r="I374" s="159">
        <v>75.624494823139997</v>
      </c>
      <c r="J374" s="157"/>
      <c r="K374" s="157">
        <v>555625</v>
      </c>
      <c r="L374" s="157"/>
      <c r="M374" s="157">
        <v>155287</v>
      </c>
      <c r="N374" s="159">
        <v>27.9481664791901</v>
      </c>
      <c r="O374" s="157"/>
      <c r="P374" s="157">
        <v>400338</v>
      </c>
      <c r="Q374" s="157"/>
      <c r="R374" s="159">
        <v>72.051833520809893</v>
      </c>
      <c r="S374" s="157"/>
      <c r="T374" s="157">
        <v>1543131</v>
      </c>
      <c r="U374" s="157"/>
      <c r="V374" s="157">
        <v>379011</v>
      </c>
      <c r="W374" s="159">
        <v>24.5611681704275</v>
      </c>
      <c r="X374" s="157"/>
      <c r="Y374" s="157">
        <v>1163486</v>
      </c>
      <c r="Z374" s="159">
        <v>75.397746529620605</v>
      </c>
      <c r="AA374" s="157"/>
      <c r="AB374" s="157">
        <v>604431</v>
      </c>
      <c r="AC374" s="157"/>
      <c r="AD374" s="157">
        <v>102061</v>
      </c>
      <c r="AE374" s="159">
        <v>16.885467489258499</v>
      </c>
      <c r="AF374" s="157"/>
      <c r="AG374" s="157">
        <v>501373</v>
      </c>
      <c r="AH374" s="157"/>
      <c r="AI374" s="159">
        <v>82.9495839889086</v>
      </c>
    </row>
    <row r="375" spans="1:35" ht="12.75" customHeight="1">
      <c r="A375" s="158" t="s">
        <v>204</v>
      </c>
      <c r="B375" s="157">
        <v>111315</v>
      </c>
      <c r="C375" s="157"/>
      <c r="D375" s="160">
        <v>30040</v>
      </c>
      <c r="E375" s="161">
        <v>26.9864798095495</v>
      </c>
      <c r="F375" s="157"/>
      <c r="G375" s="160">
        <v>81275</v>
      </c>
      <c r="H375" s="174"/>
      <c r="I375" s="159">
        <v>73.013520190450507</v>
      </c>
      <c r="J375" s="157"/>
      <c r="K375" s="157">
        <v>463130</v>
      </c>
      <c r="L375" s="157"/>
      <c r="M375" s="157">
        <v>117832</v>
      </c>
      <c r="N375" s="159">
        <v>25.442532334333801</v>
      </c>
      <c r="O375" s="157"/>
      <c r="P375" s="157">
        <v>342591</v>
      </c>
      <c r="Q375" s="157"/>
      <c r="R375" s="159">
        <v>73.972966553667405</v>
      </c>
      <c r="S375" s="157"/>
      <c r="T375" s="157">
        <v>1244911</v>
      </c>
      <c r="U375" s="157"/>
      <c r="V375" s="157">
        <v>274372</v>
      </c>
      <c r="W375" s="159">
        <v>22.039487160126299</v>
      </c>
      <c r="X375" s="157"/>
      <c r="Y375" s="157">
        <v>966975</v>
      </c>
      <c r="Z375" s="159">
        <v>77.674227314241705</v>
      </c>
      <c r="AA375" s="157"/>
      <c r="AB375" s="157">
        <v>461249</v>
      </c>
      <c r="AC375" s="157"/>
      <c r="AD375" s="160">
        <v>51155</v>
      </c>
      <c r="AE375" s="161">
        <v>11.090538949677899</v>
      </c>
      <c r="AF375" s="157"/>
      <c r="AG375" s="157">
        <v>409097</v>
      </c>
      <c r="AH375" s="157"/>
      <c r="AI375" s="159">
        <v>88.693308820181699</v>
      </c>
    </row>
    <row r="376" spans="1:35" ht="12.75" customHeight="1">
      <c r="A376" s="158" t="s">
        <v>209</v>
      </c>
      <c r="B376" s="157">
        <v>124331</v>
      </c>
      <c r="C376" s="157"/>
      <c r="D376" s="160">
        <v>16781</v>
      </c>
      <c r="E376" s="161">
        <v>13.497036137407401</v>
      </c>
      <c r="F376" s="157"/>
      <c r="G376" s="157">
        <v>107550</v>
      </c>
      <c r="H376" s="173"/>
      <c r="I376" s="159">
        <v>86.502963862592594</v>
      </c>
      <c r="J376" s="157"/>
      <c r="K376" s="157">
        <v>508610</v>
      </c>
      <c r="L376" s="157"/>
      <c r="M376" s="160">
        <v>105663</v>
      </c>
      <c r="N376" s="159">
        <v>20.774856963095498</v>
      </c>
      <c r="O376" s="157"/>
      <c r="P376" s="157">
        <v>401011</v>
      </c>
      <c r="Q376" s="157"/>
      <c r="R376" s="159">
        <v>78.844497748766202</v>
      </c>
      <c r="S376" s="157"/>
      <c r="T376" s="157">
        <v>1412763</v>
      </c>
      <c r="U376" s="157"/>
      <c r="V376" s="157">
        <v>242702</v>
      </c>
      <c r="W376" s="159">
        <v>17.179243793898902</v>
      </c>
      <c r="X376" s="157"/>
      <c r="Y376" s="157">
        <v>1169427</v>
      </c>
      <c r="Z376" s="159">
        <v>82.7758796061335</v>
      </c>
      <c r="AA376" s="157"/>
      <c r="AB376" s="157">
        <v>531912</v>
      </c>
      <c r="AC376" s="157"/>
      <c r="AD376" s="160">
        <v>45422</v>
      </c>
      <c r="AE376" s="161">
        <v>8.5393824542405508</v>
      </c>
      <c r="AF376" s="157"/>
      <c r="AG376" s="157">
        <v>485493</v>
      </c>
      <c r="AH376" s="157"/>
      <c r="AI376" s="159">
        <v>91.273180526102095</v>
      </c>
    </row>
    <row r="377" spans="1:35" ht="12.75" customHeight="1">
      <c r="A377" s="158" t="s">
        <v>203</v>
      </c>
      <c r="B377" s="157">
        <v>126546</v>
      </c>
      <c r="C377" s="157"/>
      <c r="D377" s="160">
        <v>23136</v>
      </c>
      <c r="E377" s="161">
        <v>18.282679816035301</v>
      </c>
      <c r="F377" s="157"/>
      <c r="G377" s="160">
        <v>103410</v>
      </c>
      <c r="H377" s="174"/>
      <c r="I377" s="159">
        <v>81.717320183964702</v>
      </c>
      <c r="J377" s="157"/>
      <c r="K377" s="157">
        <v>552101</v>
      </c>
      <c r="L377" s="157"/>
      <c r="M377" s="157">
        <v>232659</v>
      </c>
      <c r="N377" s="159">
        <v>42.140659046080302</v>
      </c>
      <c r="O377" s="157"/>
      <c r="P377" s="157">
        <v>319442</v>
      </c>
      <c r="Q377" s="157"/>
      <c r="R377" s="159">
        <v>57.859340953919698</v>
      </c>
      <c r="S377" s="157"/>
      <c r="T377" s="157">
        <v>1519508</v>
      </c>
      <c r="U377" s="157"/>
      <c r="V377" s="157">
        <v>589232</v>
      </c>
      <c r="W377" s="159">
        <v>38.777814924304401</v>
      </c>
      <c r="X377" s="157"/>
      <c r="Y377" s="157">
        <v>930276</v>
      </c>
      <c r="Z377" s="159">
        <v>61.222185075695599</v>
      </c>
      <c r="AA377" s="157"/>
      <c r="AB377" s="157">
        <v>619924</v>
      </c>
      <c r="AC377" s="157"/>
      <c r="AD377" s="157">
        <v>193050</v>
      </c>
      <c r="AE377" s="159">
        <v>31.140914047528401</v>
      </c>
      <c r="AF377" s="157"/>
      <c r="AG377" s="157">
        <v>426421</v>
      </c>
      <c r="AH377" s="157"/>
      <c r="AI377" s="159">
        <v>68.786012478949004</v>
      </c>
    </row>
    <row r="378" spans="1:35" ht="12.75" customHeight="1">
      <c r="A378" s="158" t="s">
        <v>215</v>
      </c>
      <c r="B378" s="160">
        <v>59910</v>
      </c>
      <c r="C378" s="157"/>
      <c r="D378" s="157" t="s">
        <v>465</v>
      </c>
      <c r="E378" s="159" t="s">
        <v>466</v>
      </c>
      <c r="F378" s="157"/>
      <c r="G378" s="157">
        <v>59910</v>
      </c>
      <c r="H378" s="173" t="s">
        <v>470</v>
      </c>
      <c r="I378" s="159" t="s">
        <v>467</v>
      </c>
      <c r="J378" s="157"/>
      <c r="K378" s="157">
        <v>102920</v>
      </c>
      <c r="L378" s="157"/>
      <c r="M378" s="162">
        <v>3048</v>
      </c>
      <c r="N378" s="163">
        <v>2.9615235134084701</v>
      </c>
      <c r="O378" s="157"/>
      <c r="P378" s="157">
        <v>99872</v>
      </c>
      <c r="Q378" s="157"/>
      <c r="R378" s="159">
        <v>97.038476486591506</v>
      </c>
      <c r="S378" s="157"/>
      <c r="T378" s="157">
        <v>85343</v>
      </c>
      <c r="U378" s="157"/>
      <c r="V378" s="162">
        <v>1331</v>
      </c>
      <c r="W378" s="163">
        <v>1.5595889528139399</v>
      </c>
      <c r="X378" s="157"/>
      <c r="Y378" s="157">
        <v>84012</v>
      </c>
      <c r="Z378" s="159">
        <v>98.440411047186103</v>
      </c>
      <c r="AA378" s="157"/>
      <c r="AB378" s="162">
        <v>11723</v>
      </c>
      <c r="AC378" s="157"/>
      <c r="AD378" s="162">
        <v>998</v>
      </c>
      <c r="AE378" s="163">
        <v>8.5131792203360899</v>
      </c>
      <c r="AF378" s="157"/>
      <c r="AG378" s="162">
        <v>10272</v>
      </c>
      <c r="AH378" s="162"/>
      <c r="AI378" s="159">
        <v>87.622622195683704</v>
      </c>
    </row>
    <row r="379" spans="1:35" ht="12.75" customHeight="1">
      <c r="A379" s="158" t="s">
        <v>211</v>
      </c>
      <c r="B379" s="160">
        <v>57346</v>
      </c>
      <c r="C379" s="157"/>
      <c r="D379" s="162">
        <v>9887</v>
      </c>
      <c r="E379" s="163">
        <v>17.2409583929132</v>
      </c>
      <c r="F379" s="157"/>
      <c r="G379" s="160">
        <v>47459</v>
      </c>
      <c r="H379" s="174"/>
      <c r="I379" s="159">
        <v>82.7590416070868</v>
      </c>
      <c r="J379" s="157"/>
      <c r="K379" s="157">
        <v>214135</v>
      </c>
      <c r="L379" s="157"/>
      <c r="M379" s="160">
        <v>62960</v>
      </c>
      <c r="N379" s="159">
        <v>29.402012748966801</v>
      </c>
      <c r="O379" s="157"/>
      <c r="P379" s="157">
        <v>151175</v>
      </c>
      <c r="Q379" s="157"/>
      <c r="R379" s="159">
        <v>70.597987251033203</v>
      </c>
      <c r="S379" s="157"/>
      <c r="T379" s="157">
        <v>405146</v>
      </c>
      <c r="U379" s="157"/>
      <c r="V379" s="157">
        <v>122589</v>
      </c>
      <c r="W379" s="159">
        <v>30.257981073489599</v>
      </c>
      <c r="X379" s="157"/>
      <c r="Y379" s="157">
        <v>282557</v>
      </c>
      <c r="Z379" s="159">
        <v>69.742018926510397</v>
      </c>
      <c r="AA379" s="157"/>
      <c r="AB379" s="160">
        <v>48520</v>
      </c>
      <c r="AC379" s="157"/>
      <c r="AD379" s="160">
        <v>20956</v>
      </c>
      <c r="AE379" s="161">
        <v>43.190436933223403</v>
      </c>
      <c r="AF379" s="157"/>
      <c r="AG379" s="160">
        <v>27111</v>
      </c>
      <c r="AH379" s="160"/>
      <c r="AI379" s="161">
        <v>55.875927452596898</v>
      </c>
    </row>
    <row r="380" spans="1:35" ht="12.75" customHeight="1">
      <c r="A380" s="158" t="s">
        <v>205</v>
      </c>
      <c r="B380" s="157">
        <v>117423</v>
      </c>
      <c r="C380" s="157"/>
      <c r="D380" s="160">
        <v>24837</v>
      </c>
      <c r="E380" s="161">
        <v>21.151733476405798</v>
      </c>
      <c r="F380" s="157"/>
      <c r="G380" s="160">
        <v>92586</v>
      </c>
      <c r="H380" s="174"/>
      <c r="I380" s="159">
        <v>78.848266523594205</v>
      </c>
      <c r="J380" s="157"/>
      <c r="K380" s="157">
        <v>522991</v>
      </c>
      <c r="L380" s="157"/>
      <c r="M380" s="157">
        <v>125679</v>
      </c>
      <c r="N380" s="159">
        <v>24.030815061827099</v>
      </c>
      <c r="O380" s="157"/>
      <c r="P380" s="157">
        <v>397312</v>
      </c>
      <c r="Q380" s="157"/>
      <c r="R380" s="159">
        <v>75.969184938172901</v>
      </c>
      <c r="S380" s="157"/>
      <c r="T380" s="157">
        <v>1469463</v>
      </c>
      <c r="U380" s="157"/>
      <c r="V380" s="157">
        <v>343551</v>
      </c>
      <c r="W380" s="159">
        <v>23.379356948762901</v>
      </c>
      <c r="X380" s="157"/>
      <c r="Y380" s="157">
        <v>1125912</v>
      </c>
      <c r="Z380" s="159">
        <v>76.620643051237096</v>
      </c>
      <c r="AA380" s="157"/>
      <c r="AB380" s="157">
        <v>518957</v>
      </c>
      <c r="AC380" s="157"/>
      <c r="AD380" s="157">
        <v>78128</v>
      </c>
      <c r="AE380" s="159">
        <v>15.0548118630253</v>
      </c>
      <c r="AF380" s="157"/>
      <c r="AG380" s="157">
        <v>440376</v>
      </c>
      <c r="AH380" s="157"/>
      <c r="AI380" s="159">
        <v>84.857897667822201</v>
      </c>
    </row>
    <row r="381" spans="1:35" ht="12.75" customHeight="1">
      <c r="A381" s="158" t="s">
        <v>202</v>
      </c>
      <c r="B381" s="160">
        <v>68489</v>
      </c>
      <c r="C381" s="157"/>
      <c r="D381" s="160">
        <v>26168</v>
      </c>
      <c r="E381" s="161">
        <v>38.207595380279997</v>
      </c>
      <c r="F381" s="157"/>
      <c r="G381" s="160">
        <v>42321</v>
      </c>
      <c r="H381" s="174"/>
      <c r="I381" s="159">
        <v>61.792404619720003</v>
      </c>
      <c r="J381" s="157"/>
      <c r="K381" s="157">
        <v>346323</v>
      </c>
      <c r="L381" s="157"/>
      <c r="M381" s="157">
        <v>166788</v>
      </c>
      <c r="N381" s="159">
        <v>48.159665976559502</v>
      </c>
      <c r="O381" s="157"/>
      <c r="P381" s="157">
        <v>179535</v>
      </c>
      <c r="Q381" s="157"/>
      <c r="R381" s="159">
        <v>51.840334023440498</v>
      </c>
      <c r="S381" s="157"/>
      <c r="T381" s="157">
        <v>826461</v>
      </c>
      <c r="U381" s="157"/>
      <c r="V381" s="157">
        <v>448500</v>
      </c>
      <c r="W381" s="159">
        <v>54.267533495228399</v>
      </c>
      <c r="X381" s="157"/>
      <c r="Y381" s="157">
        <v>377961</v>
      </c>
      <c r="Z381" s="159">
        <v>45.732466504771601</v>
      </c>
      <c r="AA381" s="157"/>
      <c r="AB381" s="157">
        <v>240980</v>
      </c>
      <c r="AC381" s="157"/>
      <c r="AD381" s="157">
        <v>129783</v>
      </c>
      <c r="AE381" s="159">
        <v>53.856336625446097</v>
      </c>
      <c r="AF381" s="157"/>
      <c r="AG381" s="157">
        <v>110744</v>
      </c>
      <c r="AH381" s="157"/>
      <c r="AI381" s="159">
        <v>45.955680969375102</v>
      </c>
    </row>
    <row r="382" spans="1:35" ht="12.75" customHeight="1">
      <c r="A382" s="158" t="s">
        <v>208</v>
      </c>
      <c r="B382" s="157">
        <v>106835</v>
      </c>
      <c r="C382" s="157"/>
      <c r="D382" s="160">
        <v>25674</v>
      </c>
      <c r="E382" s="161">
        <v>24.031450367388999</v>
      </c>
      <c r="F382" s="157"/>
      <c r="G382" s="160">
        <v>81161</v>
      </c>
      <c r="H382" s="174"/>
      <c r="I382" s="159">
        <v>75.968549632611001</v>
      </c>
      <c r="J382" s="157"/>
      <c r="K382" s="157">
        <v>458090</v>
      </c>
      <c r="L382" s="157"/>
      <c r="M382" s="157">
        <v>96564</v>
      </c>
      <c r="N382" s="159">
        <v>21.0797004955358</v>
      </c>
      <c r="O382" s="157"/>
      <c r="P382" s="157">
        <v>361526</v>
      </c>
      <c r="Q382" s="157"/>
      <c r="R382" s="159">
        <v>78.920299504464197</v>
      </c>
      <c r="S382" s="157"/>
      <c r="T382" s="157">
        <v>1170443</v>
      </c>
      <c r="U382" s="157"/>
      <c r="V382" s="157">
        <v>253903</v>
      </c>
      <c r="W382" s="159">
        <v>21.692897475571201</v>
      </c>
      <c r="X382" s="157"/>
      <c r="Y382" s="157">
        <v>916540</v>
      </c>
      <c r="Z382" s="159">
        <v>78.307102524428799</v>
      </c>
      <c r="AA382" s="157"/>
      <c r="AB382" s="157">
        <v>368219</v>
      </c>
      <c r="AC382" s="157"/>
      <c r="AD382" s="160">
        <v>56338</v>
      </c>
      <c r="AE382" s="159">
        <v>15.300133887713599</v>
      </c>
      <c r="AF382" s="157"/>
      <c r="AG382" s="157">
        <v>311428</v>
      </c>
      <c r="AH382" s="157"/>
      <c r="AI382" s="159">
        <v>84.576841499216499</v>
      </c>
    </row>
    <row r="383" spans="1:35" ht="12.75" customHeight="1">
      <c r="A383" s="158" t="s">
        <v>207</v>
      </c>
      <c r="B383" s="160">
        <v>69134</v>
      </c>
      <c r="C383" s="157"/>
      <c r="D383" s="160">
        <v>16597</v>
      </c>
      <c r="E383" s="161">
        <v>24.0070008968091</v>
      </c>
      <c r="F383" s="157"/>
      <c r="G383" s="160">
        <v>52537</v>
      </c>
      <c r="H383" s="174"/>
      <c r="I383" s="159">
        <v>75.992999103190897</v>
      </c>
      <c r="J383" s="157"/>
      <c r="K383" s="157">
        <v>329641</v>
      </c>
      <c r="L383" s="157"/>
      <c r="M383" s="157">
        <v>85612</v>
      </c>
      <c r="N383" s="159">
        <v>25.971283911892002</v>
      </c>
      <c r="O383" s="157"/>
      <c r="P383" s="157">
        <v>244029</v>
      </c>
      <c r="Q383" s="157"/>
      <c r="R383" s="159">
        <v>74.028716088107998</v>
      </c>
      <c r="S383" s="157"/>
      <c r="T383" s="157">
        <v>825444</v>
      </c>
      <c r="U383" s="157"/>
      <c r="V383" s="157">
        <v>213228</v>
      </c>
      <c r="W383" s="159">
        <v>25.8319159143443</v>
      </c>
      <c r="X383" s="157"/>
      <c r="Y383" s="157">
        <v>612216</v>
      </c>
      <c r="Z383" s="159">
        <v>74.168084085655707</v>
      </c>
      <c r="AA383" s="157"/>
      <c r="AB383" s="157">
        <v>234789</v>
      </c>
      <c r="AC383" s="157"/>
      <c r="AD383" s="160">
        <v>52164</v>
      </c>
      <c r="AE383" s="161">
        <v>22.217395193130901</v>
      </c>
      <c r="AF383" s="157"/>
      <c r="AG383" s="157">
        <v>182172</v>
      </c>
      <c r="AH383" s="157"/>
      <c r="AI383" s="159">
        <v>77.589665614658301</v>
      </c>
    </row>
    <row r="384" spans="1:35" ht="12.75" customHeight="1">
      <c r="A384" s="158" t="s">
        <v>210</v>
      </c>
      <c r="B384" s="160">
        <v>42037</v>
      </c>
      <c r="C384" s="157"/>
      <c r="D384" s="162">
        <v>11743</v>
      </c>
      <c r="E384" s="161">
        <v>27.9349144801009</v>
      </c>
      <c r="F384" s="157"/>
      <c r="G384" s="160">
        <v>30294</v>
      </c>
      <c r="H384" s="174"/>
      <c r="I384" s="159">
        <v>72.0650855198991</v>
      </c>
      <c r="J384" s="157"/>
      <c r="K384" s="157">
        <v>143420</v>
      </c>
      <c r="L384" s="157"/>
      <c r="M384" s="160">
        <v>32057</v>
      </c>
      <c r="N384" s="161">
        <v>22.351833774926799</v>
      </c>
      <c r="O384" s="157"/>
      <c r="P384" s="157">
        <v>111363</v>
      </c>
      <c r="Q384" s="157"/>
      <c r="R384" s="159">
        <v>77.648166225073197</v>
      </c>
      <c r="S384" s="157"/>
      <c r="T384" s="157">
        <v>276753</v>
      </c>
      <c r="U384" s="157"/>
      <c r="V384" s="160">
        <v>57977</v>
      </c>
      <c r="W384" s="159">
        <v>20.949005069502402</v>
      </c>
      <c r="X384" s="157"/>
      <c r="Y384" s="157">
        <v>218776</v>
      </c>
      <c r="Z384" s="159">
        <v>79.050994930497595</v>
      </c>
      <c r="AA384" s="157"/>
      <c r="AB384" s="160">
        <v>48853</v>
      </c>
      <c r="AC384" s="157"/>
      <c r="AD384" s="162">
        <v>5111</v>
      </c>
      <c r="AE384" s="163">
        <v>10.461998239616801</v>
      </c>
      <c r="AF384" s="157"/>
      <c r="AG384" s="160">
        <v>43289</v>
      </c>
      <c r="AH384" s="160"/>
      <c r="AI384" s="159">
        <v>88.610730149632602</v>
      </c>
    </row>
    <row r="385" spans="1:35" ht="12.75" customHeight="1">
      <c r="A385" s="158" t="s">
        <v>214</v>
      </c>
      <c r="B385" s="157">
        <v>102098</v>
      </c>
      <c r="C385" s="157"/>
      <c r="D385" s="160">
        <v>19097</v>
      </c>
      <c r="E385" s="161">
        <v>18.704577954514299</v>
      </c>
      <c r="F385" s="157"/>
      <c r="G385" s="160">
        <v>83001</v>
      </c>
      <c r="H385" s="174"/>
      <c r="I385" s="159">
        <v>81.295422045485694</v>
      </c>
      <c r="J385" s="157"/>
      <c r="K385" s="157">
        <v>395731</v>
      </c>
      <c r="L385" s="157"/>
      <c r="M385" s="160">
        <v>79508</v>
      </c>
      <c r="N385" s="159">
        <v>20.091425741223201</v>
      </c>
      <c r="O385" s="157"/>
      <c r="P385" s="157">
        <v>316223</v>
      </c>
      <c r="Q385" s="157"/>
      <c r="R385" s="159">
        <v>79.908574258776795</v>
      </c>
      <c r="S385" s="157"/>
      <c r="T385" s="157">
        <v>1040876</v>
      </c>
      <c r="U385" s="157"/>
      <c r="V385" s="157">
        <v>195340</v>
      </c>
      <c r="W385" s="159">
        <v>18.766884816250901</v>
      </c>
      <c r="X385" s="157"/>
      <c r="Y385" s="157">
        <v>845536</v>
      </c>
      <c r="Z385" s="159">
        <v>81.233115183749106</v>
      </c>
      <c r="AA385" s="157"/>
      <c r="AB385" s="157">
        <v>285706</v>
      </c>
      <c r="AC385" s="157"/>
      <c r="AD385" s="160">
        <v>48911</v>
      </c>
      <c r="AE385" s="161">
        <v>17.1193464610474</v>
      </c>
      <c r="AF385" s="157"/>
      <c r="AG385" s="157">
        <v>236342</v>
      </c>
      <c r="AH385" s="157"/>
      <c r="AI385" s="159">
        <v>82.722098940869301</v>
      </c>
    </row>
    <row r="386" spans="1:35" ht="12.75" customHeight="1">
      <c r="A386" s="158" t="s">
        <v>212</v>
      </c>
      <c r="B386" s="157">
        <v>118419</v>
      </c>
      <c r="C386" s="157"/>
      <c r="D386" s="160">
        <v>23344</v>
      </c>
      <c r="E386" s="161">
        <v>19.7130528040264</v>
      </c>
      <c r="F386" s="157"/>
      <c r="G386" s="157">
        <v>95075</v>
      </c>
      <c r="H386" s="173"/>
      <c r="I386" s="159">
        <v>80.286947195973596</v>
      </c>
      <c r="J386" s="157"/>
      <c r="K386" s="157">
        <v>511023</v>
      </c>
      <c r="L386" s="157"/>
      <c r="M386" s="157">
        <v>103762</v>
      </c>
      <c r="N386" s="159">
        <v>20.3047612338388</v>
      </c>
      <c r="O386" s="157"/>
      <c r="P386" s="157">
        <v>407261</v>
      </c>
      <c r="Q386" s="157"/>
      <c r="R386" s="159">
        <v>79.695238766161197</v>
      </c>
      <c r="S386" s="157"/>
      <c r="T386" s="157">
        <v>1401376</v>
      </c>
      <c r="U386" s="157"/>
      <c r="V386" s="157">
        <v>219056</v>
      </c>
      <c r="W386" s="159">
        <v>15.6314936177015</v>
      </c>
      <c r="X386" s="157"/>
      <c r="Y386" s="157">
        <v>1182320</v>
      </c>
      <c r="Z386" s="159">
        <v>84.368506382298506</v>
      </c>
      <c r="AA386" s="157"/>
      <c r="AB386" s="157">
        <v>519840</v>
      </c>
      <c r="AC386" s="157"/>
      <c r="AD386" s="160">
        <v>50177</v>
      </c>
      <c r="AE386" s="159">
        <v>9.6523930440135395</v>
      </c>
      <c r="AF386" s="157"/>
      <c r="AG386" s="157">
        <v>469210</v>
      </c>
      <c r="AH386" s="157"/>
      <c r="AI386" s="159">
        <v>90.260464758387201</v>
      </c>
    </row>
    <row r="387" spans="1:35" ht="12.75" customHeight="1">
      <c r="A387" s="158" t="s">
        <v>213</v>
      </c>
      <c r="B387" s="157">
        <v>131503</v>
      </c>
      <c r="C387" s="157"/>
      <c r="D387" s="162">
        <v>9268</v>
      </c>
      <c r="E387" s="163">
        <v>7.0477479601225799</v>
      </c>
      <c r="F387" s="157"/>
      <c r="G387" s="157">
        <v>122235</v>
      </c>
      <c r="H387" s="173"/>
      <c r="I387" s="159">
        <v>92.952252039877393</v>
      </c>
      <c r="J387" s="157"/>
      <c r="K387" s="157">
        <v>547112</v>
      </c>
      <c r="L387" s="157"/>
      <c r="M387" s="157">
        <v>78933</v>
      </c>
      <c r="N387" s="159">
        <v>14.427210516311099</v>
      </c>
      <c r="O387" s="157"/>
      <c r="P387" s="157">
        <v>468179</v>
      </c>
      <c r="Q387" s="157"/>
      <c r="R387" s="159">
        <v>85.572789483688894</v>
      </c>
      <c r="S387" s="157"/>
      <c r="T387" s="157">
        <v>1384917</v>
      </c>
      <c r="U387" s="157"/>
      <c r="V387" s="157">
        <v>201056</v>
      </c>
      <c r="W387" s="159">
        <v>14.5175487050849</v>
      </c>
      <c r="X387" s="157"/>
      <c r="Y387" s="157">
        <v>1183861</v>
      </c>
      <c r="Z387" s="159">
        <v>85.482451294915194</v>
      </c>
      <c r="AA387" s="157"/>
      <c r="AB387" s="157">
        <v>375326</v>
      </c>
      <c r="AC387" s="157"/>
      <c r="AD387" s="160">
        <v>53288</v>
      </c>
      <c r="AE387" s="161">
        <v>14.197790720600199</v>
      </c>
      <c r="AF387" s="157"/>
      <c r="AG387" s="157">
        <v>321585</v>
      </c>
      <c r="AH387" s="157"/>
      <c r="AI387" s="159">
        <v>85.681514203652299</v>
      </c>
    </row>
    <row r="388" spans="1:35" ht="4.5" customHeight="1">
      <c r="A388" s="157"/>
      <c r="B388" s="157"/>
      <c r="C388" s="157"/>
      <c r="D388" s="157"/>
      <c r="E388" s="157"/>
      <c r="F388" s="157"/>
      <c r="G388" s="157"/>
      <c r="H388" s="173"/>
      <c r="I388" s="157"/>
      <c r="J388" s="157"/>
      <c r="K388" s="157"/>
      <c r="L388" s="157"/>
      <c r="M388" s="157"/>
      <c r="N388" s="157"/>
      <c r="O388" s="157"/>
      <c r="P388" s="157"/>
      <c r="Q388" s="157"/>
      <c r="R388" s="157"/>
      <c r="S388" s="157"/>
      <c r="T388" s="157"/>
      <c r="U388" s="157"/>
      <c r="V388" s="157"/>
      <c r="W388" s="157"/>
      <c r="X388" s="157"/>
      <c r="Y388" s="157"/>
      <c r="Z388" s="157"/>
      <c r="AA388" s="157"/>
      <c r="AB388" s="157"/>
      <c r="AC388" s="157"/>
      <c r="AD388" s="157"/>
      <c r="AE388" s="157"/>
      <c r="AF388" s="157"/>
      <c r="AG388" s="157"/>
      <c r="AH388" s="157"/>
      <c r="AI388" s="157"/>
    </row>
    <row r="389" spans="1:35" ht="12.75" customHeight="1">
      <c r="A389" s="155" t="s">
        <v>108</v>
      </c>
      <c r="B389" s="156">
        <v>220208</v>
      </c>
      <c r="C389" s="157"/>
      <c r="D389" s="157"/>
      <c r="E389" s="157"/>
      <c r="F389" s="157"/>
      <c r="G389" s="157"/>
      <c r="H389" s="173"/>
      <c r="I389" s="157"/>
      <c r="J389" s="157"/>
      <c r="K389" s="156">
        <v>1081290</v>
      </c>
      <c r="L389" s="157"/>
      <c r="M389" s="157"/>
      <c r="N389" s="157"/>
      <c r="O389" s="157"/>
      <c r="P389" s="157"/>
      <c r="Q389" s="157"/>
      <c r="R389" s="157"/>
      <c r="S389" s="157"/>
      <c r="T389" s="156">
        <v>2535084</v>
      </c>
      <c r="U389" s="157"/>
      <c r="V389" s="157"/>
      <c r="W389" s="157"/>
      <c r="X389" s="157"/>
      <c r="Y389" s="157"/>
      <c r="Z389" s="157"/>
      <c r="AA389" s="157"/>
      <c r="AB389" s="156">
        <v>783943</v>
      </c>
      <c r="AC389" s="157"/>
      <c r="AD389" s="157"/>
      <c r="AE389" s="157"/>
      <c r="AF389" s="157"/>
      <c r="AG389" s="157"/>
      <c r="AH389" s="157"/>
      <c r="AI389" s="157"/>
    </row>
    <row r="390" spans="1:35" ht="12.75" customHeight="1">
      <c r="A390" s="158" t="s">
        <v>201</v>
      </c>
      <c r="B390" s="157">
        <v>214355</v>
      </c>
      <c r="C390" s="157"/>
      <c r="D390" s="157">
        <v>107332</v>
      </c>
      <c r="E390" s="159">
        <v>50.072076695201901</v>
      </c>
      <c r="F390" s="157"/>
      <c r="G390" s="160">
        <v>107023</v>
      </c>
      <c r="H390" s="174"/>
      <c r="I390" s="159">
        <v>49.927923304798099</v>
      </c>
      <c r="J390" s="157"/>
      <c r="K390" s="157">
        <v>1054927</v>
      </c>
      <c r="L390" s="157"/>
      <c r="M390" s="157">
        <v>557623</v>
      </c>
      <c r="N390" s="159">
        <v>52.858918200027098</v>
      </c>
      <c r="O390" s="157"/>
      <c r="P390" s="157">
        <v>497304</v>
      </c>
      <c r="Q390" s="157"/>
      <c r="R390" s="159">
        <v>47.141081799972902</v>
      </c>
      <c r="S390" s="157"/>
      <c r="T390" s="157">
        <v>2411369</v>
      </c>
      <c r="U390" s="157"/>
      <c r="V390" s="157">
        <v>1374288</v>
      </c>
      <c r="W390" s="159">
        <v>56.992024032821199</v>
      </c>
      <c r="X390" s="157"/>
      <c r="Y390" s="157">
        <v>1037081</v>
      </c>
      <c r="Z390" s="159">
        <v>43.007975967178801</v>
      </c>
      <c r="AA390" s="157"/>
      <c r="AB390" s="157">
        <v>624200</v>
      </c>
      <c r="AC390" s="157"/>
      <c r="AD390" s="157">
        <v>318099</v>
      </c>
      <c r="AE390" s="159">
        <v>50.961070169817397</v>
      </c>
      <c r="AF390" s="157"/>
      <c r="AG390" s="157">
        <v>306101</v>
      </c>
      <c r="AH390" s="157"/>
      <c r="AI390" s="159">
        <v>49.038929830182603</v>
      </c>
    </row>
    <row r="391" spans="1:35" ht="12.75" customHeight="1">
      <c r="A391" s="158" t="s">
        <v>200</v>
      </c>
      <c r="B391" s="157">
        <v>145605</v>
      </c>
      <c r="C391" s="157"/>
      <c r="D391" s="157">
        <v>101114</v>
      </c>
      <c r="E391" s="159">
        <v>69.444043817176606</v>
      </c>
      <c r="F391" s="157"/>
      <c r="G391" s="160">
        <v>44491</v>
      </c>
      <c r="H391" s="174"/>
      <c r="I391" s="161">
        <v>30.555956182823401</v>
      </c>
      <c r="J391" s="157"/>
      <c r="K391" s="157">
        <v>678550</v>
      </c>
      <c r="L391" s="157"/>
      <c r="M391" s="157">
        <v>506231</v>
      </c>
      <c r="N391" s="159">
        <v>74.604819099550497</v>
      </c>
      <c r="O391" s="157"/>
      <c r="P391" s="157">
        <v>172319</v>
      </c>
      <c r="Q391" s="157"/>
      <c r="R391" s="159">
        <v>25.3951809004495</v>
      </c>
      <c r="S391" s="157"/>
      <c r="T391" s="157">
        <v>1746334</v>
      </c>
      <c r="U391" s="157"/>
      <c r="V391" s="157">
        <v>1343947</v>
      </c>
      <c r="W391" s="159">
        <v>76.9581878380653</v>
      </c>
      <c r="X391" s="157"/>
      <c r="Y391" s="157">
        <v>400706</v>
      </c>
      <c r="Z391" s="159">
        <v>22.945553370661099</v>
      </c>
      <c r="AA391" s="157"/>
      <c r="AB391" s="157">
        <v>313998</v>
      </c>
      <c r="AC391" s="157"/>
      <c r="AD391" s="157">
        <v>212670</v>
      </c>
      <c r="AE391" s="159">
        <v>67.729730762616299</v>
      </c>
      <c r="AF391" s="157"/>
      <c r="AG391" s="157">
        <v>98550</v>
      </c>
      <c r="AH391" s="157"/>
      <c r="AI391" s="159">
        <v>31.385550226434599</v>
      </c>
    </row>
    <row r="392" spans="1:35" ht="12.75" customHeight="1">
      <c r="A392" s="158" t="s">
        <v>206</v>
      </c>
      <c r="B392" s="157">
        <v>211275</v>
      </c>
      <c r="C392" s="157"/>
      <c r="D392" s="160">
        <v>63453</v>
      </c>
      <c r="E392" s="159">
        <v>30.0333688320909</v>
      </c>
      <c r="F392" s="157"/>
      <c r="G392" s="157">
        <v>147822</v>
      </c>
      <c r="H392" s="173"/>
      <c r="I392" s="159">
        <v>69.9666311679091</v>
      </c>
      <c r="J392" s="157"/>
      <c r="K392" s="157">
        <v>1053660</v>
      </c>
      <c r="L392" s="157"/>
      <c r="M392" s="157">
        <v>353315</v>
      </c>
      <c r="N392" s="159">
        <v>33.532164075697999</v>
      </c>
      <c r="O392" s="157"/>
      <c r="P392" s="157">
        <v>700345</v>
      </c>
      <c r="Q392" s="157"/>
      <c r="R392" s="159">
        <v>66.467835924301994</v>
      </c>
      <c r="S392" s="157"/>
      <c r="T392" s="157">
        <v>2442837</v>
      </c>
      <c r="U392" s="157"/>
      <c r="V392" s="157">
        <v>880952</v>
      </c>
      <c r="W392" s="159">
        <v>36.0626599318743</v>
      </c>
      <c r="X392" s="157"/>
      <c r="Y392" s="157">
        <v>1559285</v>
      </c>
      <c r="Z392" s="159">
        <v>63.830906441977099</v>
      </c>
      <c r="AA392" s="157"/>
      <c r="AB392" s="157">
        <v>720988</v>
      </c>
      <c r="AC392" s="157"/>
      <c r="AD392" s="157">
        <v>187564</v>
      </c>
      <c r="AE392" s="159">
        <v>26.0148573901369</v>
      </c>
      <c r="AF392" s="157"/>
      <c r="AG392" s="157">
        <v>531668</v>
      </c>
      <c r="AH392" s="157"/>
      <c r="AI392" s="159">
        <v>73.741587932115394</v>
      </c>
    </row>
    <row r="393" spans="1:35" ht="12.75" customHeight="1">
      <c r="A393" s="158" t="s">
        <v>204</v>
      </c>
      <c r="B393" s="157">
        <v>173895</v>
      </c>
      <c r="C393" s="157"/>
      <c r="D393" s="160">
        <v>73600</v>
      </c>
      <c r="E393" s="159">
        <v>42.324391155582397</v>
      </c>
      <c r="F393" s="157"/>
      <c r="G393" s="157">
        <v>100295</v>
      </c>
      <c r="H393" s="173"/>
      <c r="I393" s="159">
        <v>57.675608844417603</v>
      </c>
      <c r="J393" s="157"/>
      <c r="K393" s="157">
        <v>876748</v>
      </c>
      <c r="L393" s="157"/>
      <c r="M393" s="157">
        <v>397768</v>
      </c>
      <c r="N393" s="159">
        <v>45.368566566447797</v>
      </c>
      <c r="O393" s="157"/>
      <c r="P393" s="157">
        <v>478980</v>
      </c>
      <c r="Q393" s="157"/>
      <c r="R393" s="159">
        <v>54.631433433552203</v>
      </c>
      <c r="S393" s="157"/>
      <c r="T393" s="157">
        <v>1892034</v>
      </c>
      <c r="U393" s="157"/>
      <c r="V393" s="157">
        <v>752332</v>
      </c>
      <c r="W393" s="159">
        <v>39.763133220650403</v>
      </c>
      <c r="X393" s="157"/>
      <c r="Y393" s="157">
        <v>1135775</v>
      </c>
      <c r="Z393" s="159">
        <v>60.029312369650903</v>
      </c>
      <c r="AA393" s="157"/>
      <c r="AB393" s="157">
        <v>513207</v>
      </c>
      <c r="AC393" s="157"/>
      <c r="AD393" s="157">
        <v>160780</v>
      </c>
      <c r="AE393" s="159">
        <v>31.328489284051098</v>
      </c>
      <c r="AF393" s="157"/>
      <c r="AG393" s="157">
        <v>350671</v>
      </c>
      <c r="AH393" s="157"/>
      <c r="AI393" s="159">
        <v>68.329348586437803</v>
      </c>
    </row>
    <row r="394" spans="1:35" ht="12.75" customHeight="1">
      <c r="A394" s="158" t="s">
        <v>209</v>
      </c>
      <c r="B394" s="157">
        <v>200842</v>
      </c>
      <c r="C394" s="157"/>
      <c r="D394" s="160">
        <v>41803</v>
      </c>
      <c r="E394" s="161">
        <v>20.8138735921769</v>
      </c>
      <c r="F394" s="157"/>
      <c r="G394" s="157">
        <v>159039</v>
      </c>
      <c r="H394" s="173"/>
      <c r="I394" s="159">
        <v>79.186126407823096</v>
      </c>
      <c r="J394" s="157"/>
      <c r="K394" s="157">
        <v>1019038</v>
      </c>
      <c r="L394" s="157"/>
      <c r="M394" s="157">
        <v>229713</v>
      </c>
      <c r="N394" s="159">
        <v>22.542142687515099</v>
      </c>
      <c r="O394" s="157"/>
      <c r="P394" s="157">
        <v>789325</v>
      </c>
      <c r="Q394" s="157"/>
      <c r="R394" s="159">
        <v>77.457857312484904</v>
      </c>
      <c r="S394" s="157"/>
      <c r="T394" s="157">
        <v>2244860</v>
      </c>
      <c r="U394" s="157"/>
      <c r="V394" s="157">
        <v>553090</v>
      </c>
      <c r="W394" s="159">
        <v>24.638062061776701</v>
      </c>
      <c r="X394" s="157"/>
      <c r="Y394" s="157">
        <v>1691770</v>
      </c>
      <c r="Z394" s="159">
        <v>75.361937938223306</v>
      </c>
      <c r="AA394" s="157"/>
      <c r="AB394" s="157">
        <v>615695</v>
      </c>
      <c r="AC394" s="157"/>
      <c r="AD394" s="157">
        <v>122584</v>
      </c>
      <c r="AE394" s="159">
        <v>19.909857965388699</v>
      </c>
      <c r="AF394" s="157"/>
      <c r="AG394" s="157">
        <v>491355</v>
      </c>
      <c r="AH394" s="157"/>
      <c r="AI394" s="159">
        <v>79.804935885462797</v>
      </c>
    </row>
    <row r="395" spans="1:35" ht="12.75" customHeight="1">
      <c r="A395" s="158" t="s">
        <v>203</v>
      </c>
      <c r="B395" s="157">
        <v>217411</v>
      </c>
      <c r="C395" s="157"/>
      <c r="D395" s="160">
        <v>86536</v>
      </c>
      <c r="E395" s="159">
        <v>39.802953852381002</v>
      </c>
      <c r="F395" s="157"/>
      <c r="G395" s="157">
        <v>130875</v>
      </c>
      <c r="H395" s="173"/>
      <c r="I395" s="159">
        <v>60.197046147618998</v>
      </c>
      <c r="J395" s="157"/>
      <c r="K395" s="157">
        <v>1061966</v>
      </c>
      <c r="L395" s="157"/>
      <c r="M395" s="157">
        <v>535139</v>
      </c>
      <c r="N395" s="159">
        <v>50.391349628895803</v>
      </c>
      <c r="O395" s="157"/>
      <c r="P395" s="157">
        <v>526827</v>
      </c>
      <c r="Q395" s="157"/>
      <c r="R395" s="159">
        <v>49.608650371104197</v>
      </c>
      <c r="S395" s="157"/>
      <c r="T395" s="157">
        <v>2497688</v>
      </c>
      <c r="U395" s="157"/>
      <c r="V395" s="157">
        <v>1440280</v>
      </c>
      <c r="W395" s="159">
        <v>57.664528155638301</v>
      </c>
      <c r="X395" s="157"/>
      <c r="Y395" s="157">
        <v>1057408</v>
      </c>
      <c r="Z395" s="159">
        <v>42.335471844361699</v>
      </c>
      <c r="AA395" s="157"/>
      <c r="AB395" s="157">
        <v>736783</v>
      </c>
      <c r="AC395" s="157"/>
      <c r="AD395" s="157">
        <v>352071</v>
      </c>
      <c r="AE395" s="159">
        <v>47.784897317120503</v>
      </c>
      <c r="AF395" s="157"/>
      <c r="AG395" s="157">
        <v>382956</v>
      </c>
      <c r="AH395" s="157"/>
      <c r="AI395" s="159">
        <v>51.976769279421497</v>
      </c>
    </row>
    <row r="396" spans="1:35" ht="12.75" customHeight="1">
      <c r="A396" s="158" t="s">
        <v>215</v>
      </c>
      <c r="B396" s="157">
        <v>113828</v>
      </c>
      <c r="C396" s="157"/>
      <c r="D396" s="162">
        <v>767</v>
      </c>
      <c r="E396" s="163">
        <v>0.67382366377341296</v>
      </c>
      <c r="F396" s="157"/>
      <c r="G396" s="157">
        <v>113061</v>
      </c>
      <c r="H396" s="173"/>
      <c r="I396" s="159">
        <v>99.326176336226595</v>
      </c>
      <c r="J396" s="157"/>
      <c r="K396" s="157">
        <v>249290</v>
      </c>
      <c r="L396" s="157"/>
      <c r="M396" s="162">
        <v>15823</v>
      </c>
      <c r="N396" s="163">
        <v>6.3472261221870099</v>
      </c>
      <c r="O396" s="157"/>
      <c r="P396" s="157">
        <v>233467</v>
      </c>
      <c r="Q396" s="157"/>
      <c r="R396" s="159">
        <v>93.652773877813004</v>
      </c>
      <c r="S396" s="157"/>
      <c r="T396" s="157">
        <v>107762</v>
      </c>
      <c r="U396" s="157"/>
      <c r="V396" s="162">
        <v>10686</v>
      </c>
      <c r="W396" s="163">
        <v>9.9162970249252993</v>
      </c>
      <c r="X396" s="157"/>
      <c r="Y396" s="157">
        <v>93476</v>
      </c>
      <c r="Z396" s="159">
        <v>86.743007739277303</v>
      </c>
      <c r="AA396" s="157"/>
      <c r="AB396" s="160">
        <v>18681</v>
      </c>
      <c r="AC396" s="157"/>
      <c r="AD396" s="162">
        <v>306</v>
      </c>
      <c r="AE396" s="163">
        <v>1.6380279428296101</v>
      </c>
      <c r="AF396" s="157"/>
      <c r="AG396" s="160">
        <v>18375</v>
      </c>
      <c r="AH396" s="160"/>
      <c r="AI396" s="159">
        <v>98.361972057170405</v>
      </c>
    </row>
    <row r="397" spans="1:35" ht="12.75" customHeight="1">
      <c r="A397" s="158" t="s">
        <v>211</v>
      </c>
      <c r="B397" s="157">
        <v>115931</v>
      </c>
      <c r="C397" s="157"/>
      <c r="D397" s="160">
        <v>29732</v>
      </c>
      <c r="E397" s="161">
        <v>25.646289603298499</v>
      </c>
      <c r="F397" s="157"/>
      <c r="G397" s="157">
        <v>86199</v>
      </c>
      <c r="H397" s="173"/>
      <c r="I397" s="159">
        <v>74.353710396701501</v>
      </c>
      <c r="J397" s="157"/>
      <c r="K397" s="157">
        <v>598274</v>
      </c>
      <c r="L397" s="157"/>
      <c r="M397" s="157">
        <v>157484</v>
      </c>
      <c r="N397" s="159">
        <v>26.323055991067601</v>
      </c>
      <c r="O397" s="157"/>
      <c r="P397" s="157">
        <v>440790</v>
      </c>
      <c r="Q397" s="157"/>
      <c r="R397" s="159">
        <v>73.676944008932395</v>
      </c>
      <c r="S397" s="157"/>
      <c r="T397" s="157">
        <v>970333</v>
      </c>
      <c r="U397" s="157"/>
      <c r="V397" s="157">
        <v>333203</v>
      </c>
      <c r="W397" s="159">
        <v>34.339036186546302</v>
      </c>
      <c r="X397" s="157"/>
      <c r="Y397" s="157">
        <v>634530</v>
      </c>
      <c r="Z397" s="159">
        <v>65.393014563041802</v>
      </c>
      <c r="AA397" s="157"/>
      <c r="AB397" s="157">
        <v>177672</v>
      </c>
      <c r="AC397" s="157"/>
      <c r="AD397" s="160">
        <v>54740</v>
      </c>
      <c r="AE397" s="159">
        <v>30.809581701112201</v>
      </c>
      <c r="AF397" s="157"/>
      <c r="AG397" s="157">
        <v>122932</v>
      </c>
      <c r="AH397" s="157"/>
      <c r="AI397" s="159">
        <v>69.190418298887806</v>
      </c>
    </row>
    <row r="398" spans="1:35" ht="12.75" customHeight="1">
      <c r="A398" s="158" t="s">
        <v>205</v>
      </c>
      <c r="B398" s="157">
        <v>199599</v>
      </c>
      <c r="C398" s="157"/>
      <c r="D398" s="160">
        <v>56793</v>
      </c>
      <c r="E398" s="161">
        <v>28.453549366479798</v>
      </c>
      <c r="F398" s="157"/>
      <c r="G398" s="157">
        <v>142806</v>
      </c>
      <c r="H398" s="173"/>
      <c r="I398" s="159">
        <v>71.546450633520195</v>
      </c>
      <c r="J398" s="157"/>
      <c r="K398" s="157">
        <v>951992</v>
      </c>
      <c r="L398" s="157"/>
      <c r="M398" s="157">
        <v>345545</v>
      </c>
      <c r="N398" s="159">
        <v>36.297048714695102</v>
      </c>
      <c r="O398" s="157"/>
      <c r="P398" s="157">
        <v>606447</v>
      </c>
      <c r="Q398" s="157"/>
      <c r="R398" s="159">
        <v>63.702951285304898</v>
      </c>
      <c r="S398" s="157"/>
      <c r="T398" s="157">
        <v>2189287</v>
      </c>
      <c r="U398" s="157"/>
      <c r="V398" s="157">
        <v>807643</v>
      </c>
      <c r="W398" s="159">
        <v>36.890686328471297</v>
      </c>
      <c r="X398" s="157"/>
      <c r="Y398" s="157">
        <v>1379044</v>
      </c>
      <c r="Z398" s="159">
        <v>62.990553545514999</v>
      </c>
      <c r="AA398" s="157"/>
      <c r="AB398" s="157">
        <v>596856</v>
      </c>
      <c r="AC398" s="157"/>
      <c r="AD398" s="157">
        <v>170458</v>
      </c>
      <c r="AE398" s="159">
        <v>28.559317490315902</v>
      </c>
      <c r="AF398" s="157"/>
      <c r="AG398" s="157">
        <v>426398</v>
      </c>
      <c r="AH398" s="157"/>
      <c r="AI398" s="159">
        <v>71.440682509684095</v>
      </c>
    </row>
    <row r="399" spans="1:35" ht="12.75" customHeight="1">
      <c r="A399" s="158" t="s">
        <v>202</v>
      </c>
      <c r="B399" s="157">
        <v>120866</v>
      </c>
      <c r="C399" s="157"/>
      <c r="D399" s="160">
        <v>43960</v>
      </c>
      <c r="E399" s="161">
        <v>36.3708569821124</v>
      </c>
      <c r="F399" s="157"/>
      <c r="G399" s="160">
        <v>76906</v>
      </c>
      <c r="H399" s="174"/>
      <c r="I399" s="159">
        <v>63.6291430178876</v>
      </c>
      <c r="J399" s="157"/>
      <c r="K399" s="157">
        <v>713912</v>
      </c>
      <c r="L399" s="157"/>
      <c r="M399" s="157">
        <v>433452</v>
      </c>
      <c r="N399" s="159">
        <v>60.715046112125897</v>
      </c>
      <c r="O399" s="157"/>
      <c r="P399" s="157">
        <v>280460</v>
      </c>
      <c r="Q399" s="157"/>
      <c r="R399" s="159">
        <v>39.284953887874103</v>
      </c>
      <c r="S399" s="157"/>
      <c r="T399" s="157">
        <v>1321530</v>
      </c>
      <c r="U399" s="157"/>
      <c r="V399" s="157">
        <v>817688</v>
      </c>
      <c r="W399" s="159">
        <v>61.874342618026098</v>
      </c>
      <c r="X399" s="157"/>
      <c r="Y399" s="157">
        <v>503842</v>
      </c>
      <c r="Z399" s="159">
        <v>38.125657381973902</v>
      </c>
      <c r="AA399" s="157"/>
      <c r="AB399" s="157">
        <v>295570</v>
      </c>
      <c r="AC399" s="157"/>
      <c r="AD399" s="157">
        <v>158236</v>
      </c>
      <c r="AE399" s="159">
        <v>53.5358798254221</v>
      </c>
      <c r="AF399" s="157"/>
      <c r="AG399" s="157">
        <v>137334</v>
      </c>
      <c r="AH399" s="157"/>
      <c r="AI399" s="159">
        <v>46.4641201745779</v>
      </c>
    </row>
    <row r="400" spans="1:35" ht="12.75" customHeight="1">
      <c r="A400" s="158" t="s">
        <v>208</v>
      </c>
      <c r="B400" s="157">
        <v>195666</v>
      </c>
      <c r="C400" s="157"/>
      <c r="D400" s="160">
        <v>52205</v>
      </c>
      <c r="E400" s="161">
        <v>26.680670121533598</v>
      </c>
      <c r="F400" s="157"/>
      <c r="G400" s="157">
        <v>143461</v>
      </c>
      <c r="H400" s="173"/>
      <c r="I400" s="159">
        <v>73.319329878466405</v>
      </c>
      <c r="J400" s="157"/>
      <c r="K400" s="157">
        <v>932349</v>
      </c>
      <c r="L400" s="157"/>
      <c r="M400" s="157">
        <v>260193</v>
      </c>
      <c r="N400" s="159">
        <v>27.907253614258199</v>
      </c>
      <c r="O400" s="157"/>
      <c r="P400" s="157">
        <v>672156</v>
      </c>
      <c r="Q400" s="157"/>
      <c r="R400" s="159">
        <v>72.092746385741805</v>
      </c>
      <c r="S400" s="157"/>
      <c r="T400" s="157">
        <v>1933470</v>
      </c>
      <c r="U400" s="157"/>
      <c r="V400" s="157">
        <v>640235</v>
      </c>
      <c r="W400" s="159">
        <v>33.113262683155199</v>
      </c>
      <c r="X400" s="157"/>
      <c r="Y400" s="157">
        <v>1293235</v>
      </c>
      <c r="Z400" s="159">
        <v>66.886737316844801</v>
      </c>
      <c r="AA400" s="157"/>
      <c r="AB400" s="157">
        <v>465113</v>
      </c>
      <c r="AC400" s="157"/>
      <c r="AD400" s="157">
        <v>123702</v>
      </c>
      <c r="AE400" s="159">
        <v>26.596117502628399</v>
      </c>
      <c r="AF400" s="157"/>
      <c r="AG400" s="157">
        <v>341411</v>
      </c>
      <c r="AH400" s="157"/>
      <c r="AI400" s="159">
        <v>73.403882497371598</v>
      </c>
    </row>
    <row r="401" spans="1:35" ht="12.75" customHeight="1">
      <c r="A401" s="158" t="s">
        <v>207</v>
      </c>
      <c r="B401" s="157">
        <v>111616</v>
      </c>
      <c r="C401" s="157"/>
      <c r="D401" s="160">
        <v>34028</v>
      </c>
      <c r="E401" s="161">
        <v>30.4866685779816</v>
      </c>
      <c r="F401" s="157"/>
      <c r="G401" s="160">
        <v>77588</v>
      </c>
      <c r="H401" s="174"/>
      <c r="I401" s="159">
        <v>69.513331422018396</v>
      </c>
      <c r="J401" s="157"/>
      <c r="K401" s="157">
        <v>732500</v>
      </c>
      <c r="L401" s="157"/>
      <c r="M401" s="157">
        <v>280772</v>
      </c>
      <c r="N401" s="159">
        <v>38.330648464163801</v>
      </c>
      <c r="O401" s="157"/>
      <c r="P401" s="157">
        <v>451728</v>
      </c>
      <c r="Q401" s="157"/>
      <c r="R401" s="159">
        <v>61.669351535836199</v>
      </c>
      <c r="S401" s="157"/>
      <c r="T401" s="157">
        <v>1387855</v>
      </c>
      <c r="U401" s="157"/>
      <c r="V401" s="157">
        <v>614153</v>
      </c>
      <c r="W401" s="159">
        <v>44.251957156907601</v>
      </c>
      <c r="X401" s="157"/>
      <c r="Y401" s="157">
        <v>773702</v>
      </c>
      <c r="Z401" s="159">
        <v>55.748042843092399</v>
      </c>
      <c r="AA401" s="157"/>
      <c r="AB401" s="157">
        <v>351740</v>
      </c>
      <c r="AC401" s="157"/>
      <c r="AD401" s="157">
        <v>147405</v>
      </c>
      <c r="AE401" s="159">
        <v>41.907374765451799</v>
      </c>
      <c r="AF401" s="157"/>
      <c r="AG401" s="157">
        <v>200962</v>
      </c>
      <c r="AH401" s="157"/>
      <c r="AI401" s="159">
        <v>57.133678285096899</v>
      </c>
    </row>
    <row r="402" spans="1:35" ht="12.75" customHeight="1">
      <c r="A402" s="158" t="s">
        <v>210</v>
      </c>
      <c r="B402" s="160">
        <v>36838</v>
      </c>
      <c r="C402" s="157"/>
      <c r="D402" s="162">
        <v>12222</v>
      </c>
      <c r="E402" s="163">
        <v>33.177696943373697</v>
      </c>
      <c r="F402" s="157"/>
      <c r="G402" s="160">
        <v>24616</v>
      </c>
      <c r="H402" s="174"/>
      <c r="I402" s="161">
        <v>66.822303056626296</v>
      </c>
      <c r="J402" s="157"/>
      <c r="K402" s="157">
        <v>291588</v>
      </c>
      <c r="L402" s="157"/>
      <c r="M402" s="160">
        <v>78340</v>
      </c>
      <c r="N402" s="159">
        <v>26.8666748974581</v>
      </c>
      <c r="O402" s="157"/>
      <c r="P402" s="157">
        <v>213248</v>
      </c>
      <c r="Q402" s="157"/>
      <c r="R402" s="159">
        <v>73.133325102541903</v>
      </c>
      <c r="S402" s="157"/>
      <c r="T402" s="157">
        <v>512210</v>
      </c>
      <c r="U402" s="157"/>
      <c r="V402" s="157">
        <v>162407</v>
      </c>
      <c r="W402" s="159">
        <v>31.7071123172136</v>
      </c>
      <c r="X402" s="157"/>
      <c r="Y402" s="157">
        <v>349803</v>
      </c>
      <c r="Z402" s="159">
        <v>68.2928876827864</v>
      </c>
      <c r="AA402" s="157"/>
      <c r="AB402" s="157">
        <v>96479</v>
      </c>
      <c r="AC402" s="157"/>
      <c r="AD402" s="160">
        <v>31426</v>
      </c>
      <c r="AE402" s="161">
        <v>32.572891510069603</v>
      </c>
      <c r="AF402" s="157"/>
      <c r="AG402" s="157">
        <v>61680</v>
      </c>
      <c r="AH402" s="157"/>
      <c r="AI402" s="159">
        <v>63.931010893562302</v>
      </c>
    </row>
    <row r="403" spans="1:35" ht="12.75" customHeight="1">
      <c r="A403" s="158" t="s">
        <v>214</v>
      </c>
      <c r="B403" s="157">
        <v>179892</v>
      </c>
      <c r="C403" s="157"/>
      <c r="D403" s="160">
        <v>38729</v>
      </c>
      <c r="E403" s="161">
        <v>21.529028528228</v>
      </c>
      <c r="F403" s="157"/>
      <c r="G403" s="157">
        <v>141163</v>
      </c>
      <c r="H403" s="173"/>
      <c r="I403" s="159">
        <v>78.470971471772003</v>
      </c>
      <c r="J403" s="157"/>
      <c r="K403" s="157">
        <v>862161</v>
      </c>
      <c r="L403" s="157"/>
      <c r="M403" s="157">
        <v>153279</v>
      </c>
      <c r="N403" s="159">
        <v>17.778465970972899</v>
      </c>
      <c r="O403" s="157"/>
      <c r="P403" s="157">
        <v>708882</v>
      </c>
      <c r="Q403" s="157"/>
      <c r="R403" s="159">
        <v>82.221534029027097</v>
      </c>
      <c r="S403" s="157"/>
      <c r="T403" s="157">
        <v>1830299</v>
      </c>
      <c r="U403" s="157"/>
      <c r="V403" s="157">
        <v>373461</v>
      </c>
      <c r="W403" s="159">
        <v>20.404371089095299</v>
      </c>
      <c r="X403" s="157"/>
      <c r="Y403" s="157">
        <v>1456838</v>
      </c>
      <c r="Z403" s="159">
        <v>79.595628910904693</v>
      </c>
      <c r="AA403" s="157"/>
      <c r="AB403" s="157">
        <v>438489</v>
      </c>
      <c r="AC403" s="157"/>
      <c r="AD403" s="157">
        <v>74121</v>
      </c>
      <c r="AE403" s="159">
        <v>16.903730766336199</v>
      </c>
      <c r="AF403" s="157"/>
      <c r="AG403" s="157">
        <v>361610</v>
      </c>
      <c r="AH403" s="157"/>
      <c r="AI403" s="159">
        <v>82.467291083698797</v>
      </c>
    </row>
    <row r="404" spans="1:35" ht="12.75" customHeight="1">
      <c r="A404" s="158" t="s">
        <v>212</v>
      </c>
      <c r="B404" s="157">
        <v>205332</v>
      </c>
      <c r="C404" s="157"/>
      <c r="D404" s="160">
        <v>45158</v>
      </c>
      <c r="E404" s="161">
        <v>21.992675277112198</v>
      </c>
      <c r="F404" s="157"/>
      <c r="G404" s="157">
        <v>160174</v>
      </c>
      <c r="H404" s="173"/>
      <c r="I404" s="159">
        <v>78.007324722887802</v>
      </c>
      <c r="J404" s="157"/>
      <c r="K404" s="157">
        <v>982380</v>
      </c>
      <c r="L404" s="157"/>
      <c r="M404" s="157">
        <v>179016</v>
      </c>
      <c r="N404" s="159">
        <v>18.222683686557101</v>
      </c>
      <c r="O404" s="157"/>
      <c r="P404" s="157">
        <v>803364</v>
      </c>
      <c r="Q404" s="157"/>
      <c r="R404" s="159">
        <v>81.777316313442896</v>
      </c>
      <c r="S404" s="157"/>
      <c r="T404" s="157">
        <v>2237069</v>
      </c>
      <c r="U404" s="157"/>
      <c r="V404" s="157">
        <v>552230</v>
      </c>
      <c r="W404" s="159">
        <v>24.685425438374899</v>
      </c>
      <c r="X404" s="157"/>
      <c r="Y404" s="157">
        <v>1684839</v>
      </c>
      <c r="Z404" s="159">
        <v>75.314574561625093</v>
      </c>
      <c r="AA404" s="157"/>
      <c r="AB404" s="157">
        <v>638699</v>
      </c>
      <c r="AC404" s="157"/>
      <c r="AD404" s="157">
        <v>130525</v>
      </c>
      <c r="AE404" s="159">
        <v>20.436073956589901</v>
      </c>
      <c r="AF404" s="157"/>
      <c r="AG404" s="157">
        <v>508174</v>
      </c>
      <c r="AH404" s="157"/>
      <c r="AI404" s="159">
        <v>79.563926043410106</v>
      </c>
    </row>
    <row r="405" spans="1:35" ht="12.75" customHeight="1">
      <c r="A405" s="158" t="s">
        <v>213</v>
      </c>
      <c r="B405" s="157">
        <v>211923</v>
      </c>
      <c r="C405" s="157"/>
      <c r="D405" s="160">
        <v>47950</v>
      </c>
      <c r="E405" s="161">
        <v>22.626142514026299</v>
      </c>
      <c r="F405" s="157"/>
      <c r="G405" s="157">
        <v>163973</v>
      </c>
      <c r="H405" s="173"/>
      <c r="I405" s="159">
        <v>77.373857485973701</v>
      </c>
      <c r="J405" s="157"/>
      <c r="K405" s="157">
        <v>1068340</v>
      </c>
      <c r="L405" s="157"/>
      <c r="M405" s="157">
        <v>194308</v>
      </c>
      <c r="N405" s="159">
        <v>18.1878428215737</v>
      </c>
      <c r="O405" s="157"/>
      <c r="P405" s="157">
        <v>874032</v>
      </c>
      <c r="Q405" s="157"/>
      <c r="R405" s="159">
        <v>81.812157178426304</v>
      </c>
      <c r="S405" s="157"/>
      <c r="T405" s="157">
        <v>2380927</v>
      </c>
      <c r="U405" s="157"/>
      <c r="V405" s="157">
        <v>471685</v>
      </c>
      <c r="W405" s="159">
        <v>19.810981185059401</v>
      </c>
      <c r="X405" s="157"/>
      <c r="Y405" s="157">
        <v>1909242</v>
      </c>
      <c r="Z405" s="159">
        <v>80.189018814940596</v>
      </c>
      <c r="AA405" s="157"/>
      <c r="AB405" s="157">
        <v>567788</v>
      </c>
      <c r="AC405" s="157"/>
      <c r="AD405" s="157">
        <v>106716</v>
      </c>
      <c r="AE405" s="159">
        <v>18.795043220356899</v>
      </c>
      <c r="AF405" s="157"/>
      <c r="AG405" s="157">
        <v>459977</v>
      </c>
      <c r="AH405" s="157"/>
      <c r="AI405" s="159">
        <v>81.0121031089068</v>
      </c>
    </row>
    <row r="406" spans="1:35" ht="4.5" customHeight="1">
      <c r="A406" s="157"/>
      <c r="B406" s="157"/>
      <c r="C406" s="157"/>
      <c r="D406" s="157"/>
      <c r="E406" s="157"/>
      <c r="F406" s="157"/>
      <c r="G406" s="157"/>
      <c r="H406" s="173"/>
      <c r="I406" s="157"/>
      <c r="J406" s="157"/>
      <c r="K406" s="157"/>
      <c r="L406" s="157"/>
      <c r="M406" s="157"/>
      <c r="N406" s="157"/>
      <c r="O406" s="157"/>
      <c r="P406" s="157"/>
      <c r="Q406" s="157"/>
      <c r="R406" s="157"/>
      <c r="S406" s="157"/>
      <c r="T406" s="157"/>
      <c r="U406" s="157"/>
      <c r="V406" s="157"/>
      <c r="W406" s="157"/>
      <c r="X406" s="157"/>
      <c r="Y406" s="157"/>
      <c r="Z406" s="157"/>
      <c r="AA406" s="157"/>
      <c r="AB406" s="157"/>
      <c r="AC406" s="157"/>
      <c r="AD406" s="157"/>
      <c r="AE406" s="157"/>
      <c r="AF406" s="157"/>
      <c r="AG406" s="157"/>
      <c r="AH406" s="157"/>
      <c r="AI406" s="157"/>
    </row>
    <row r="407" spans="1:35" ht="12.75" customHeight="1">
      <c r="A407" s="155" t="s">
        <v>109</v>
      </c>
      <c r="B407" s="156">
        <v>74808</v>
      </c>
      <c r="C407" s="157"/>
      <c r="D407" s="157"/>
      <c r="E407" s="157"/>
      <c r="F407" s="157"/>
      <c r="G407" s="157"/>
      <c r="H407" s="173"/>
      <c r="I407" s="157"/>
      <c r="J407" s="157"/>
      <c r="K407" s="156">
        <v>410651</v>
      </c>
      <c r="L407" s="157"/>
      <c r="M407" s="157"/>
      <c r="N407" s="157"/>
      <c r="O407" s="157"/>
      <c r="P407" s="157"/>
      <c r="Q407" s="157"/>
      <c r="R407" s="157"/>
      <c r="S407" s="157"/>
      <c r="T407" s="156">
        <v>971568</v>
      </c>
      <c r="U407" s="157"/>
      <c r="V407" s="157"/>
      <c r="W407" s="157"/>
      <c r="X407" s="157"/>
      <c r="Y407" s="157"/>
      <c r="Z407" s="157"/>
      <c r="AA407" s="157"/>
      <c r="AB407" s="156">
        <v>315647</v>
      </c>
      <c r="AC407" s="157"/>
      <c r="AD407" s="157"/>
      <c r="AE407" s="157"/>
      <c r="AF407" s="157"/>
      <c r="AG407" s="157"/>
      <c r="AH407" s="157"/>
      <c r="AI407" s="157"/>
    </row>
    <row r="408" spans="1:35" ht="12.75" customHeight="1">
      <c r="A408" s="158" t="s">
        <v>201</v>
      </c>
      <c r="B408" s="157">
        <v>68731</v>
      </c>
      <c r="C408" s="157"/>
      <c r="D408" s="160">
        <v>28809</v>
      </c>
      <c r="E408" s="159">
        <v>41.915583943198797</v>
      </c>
      <c r="F408" s="157"/>
      <c r="G408" s="157">
        <v>39922</v>
      </c>
      <c r="H408" s="173"/>
      <c r="I408" s="159">
        <v>58.084416056801103</v>
      </c>
      <c r="J408" s="157"/>
      <c r="K408" s="157">
        <v>397986</v>
      </c>
      <c r="L408" s="157"/>
      <c r="M408" s="157">
        <v>179883</v>
      </c>
      <c r="N408" s="159">
        <v>45.198323559120198</v>
      </c>
      <c r="O408" s="157"/>
      <c r="P408" s="157">
        <v>218103</v>
      </c>
      <c r="Q408" s="157"/>
      <c r="R408" s="159">
        <v>54.801676440879802</v>
      </c>
      <c r="S408" s="157"/>
      <c r="T408" s="157">
        <v>916640</v>
      </c>
      <c r="U408" s="157"/>
      <c r="V408" s="157">
        <v>411035</v>
      </c>
      <c r="W408" s="159">
        <v>44.841486297783199</v>
      </c>
      <c r="X408" s="157"/>
      <c r="Y408" s="157">
        <v>505180</v>
      </c>
      <c r="Z408" s="159">
        <v>55.1121487170536</v>
      </c>
      <c r="AA408" s="157"/>
      <c r="AB408" s="157">
        <v>236692</v>
      </c>
      <c r="AC408" s="157"/>
      <c r="AD408" s="157">
        <v>97137</v>
      </c>
      <c r="AE408" s="159">
        <v>41.039409865986201</v>
      </c>
      <c r="AF408" s="157"/>
      <c r="AG408" s="157">
        <v>138975</v>
      </c>
      <c r="AH408" s="157"/>
      <c r="AI408" s="159">
        <v>58.715545941561203</v>
      </c>
    </row>
    <row r="409" spans="1:35" ht="12.75" customHeight="1">
      <c r="A409" s="158" t="s">
        <v>200</v>
      </c>
      <c r="B409" s="157">
        <v>55390</v>
      </c>
      <c r="C409" s="157"/>
      <c r="D409" s="160">
        <v>34047</v>
      </c>
      <c r="E409" s="159">
        <v>61.467773966419898</v>
      </c>
      <c r="F409" s="157"/>
      <c r="G409" s="160">
        <v>21343</v>
      </c>
      <c r="H409" s="174"/>
      <c r="I409" s="161">
        <v>38.532226033580102</v>
      </c>
      <c r="J409" s="157"/>
      <c r="K409" s="157">
        <v>240565</v>
      </c>
      <c r="L409" s="157"/>
      <c r="M409" s="157">
        <v>169252</v>
      </c>
      <c r="N409" s="159">
        <v>70.356036829962804</v>
      </c>
      <c r="O409" s="157"/>
      <c r="P409" s="157">
        <v>69707</v>
      </c>
      <c r="Q409" s="157"/>
      <c r="R409" s="159">
        <v>28.9763681333527</v>
      </c>
      <c r="S409" s="157"/>
      <c r="T409" s="157">
        <v>659940</v>
      </c>
      <c r="U409" s="157"/>
      <c r="V409" s="157">
        <v>487377</v>
      </c>
      <c r="W409" s="159">
        <v>73.851713792162897</v>
      </c>
      <c r="X409" s="157"/>
      <c r="Y409" s="157">
        <v>172563</v>
      </c>
      <c r="Z409" s="159">
        <v>26.148286207837099</v>
      </c>
      <c r="AA409" s="157"/>
      <c r="AB409" s="157">
        <v>131147</v>
      </c>
      <c r="AC409" s="157"/>
      <c r="AD409" s="157">
        <v>72233</v>
      </c>
      <c r="AE409" s="159">
        <v>55.077889696295003</v>
      </c>
      <c r="AF409" s="157"/>
      <c r="AG409" s="157">
        <v>58914</v>
      </c>
      <c r="AH409" s="157"/>
      <c r="AI409" s="159">
        <v>44.922110303704997</v>
      </c>
    </row>
    <row r="410" spans="1:35" ht="12.75" customHeight="1">
      <c r="A410" s="158" t="s">
        <v>206</v>
      </c>
      <c r="B410" s="157">
        <v>74808</v>
      </c>
      <c r="C410" s="157"/>
      <c r="D410" s="160">
        <v>18186</v>
      </c>
      <c r="E410" s="161">
        <v>24.310234199550901</v>
      </c>
      <c r="F410" s="157"/>
      <c r="G410" s="157">
        <v>56622</v>
      </c>
      <c r="H410" s="173"/>
      <c r="I410" s="159">
        <v>75.689765800449194</v>
      </c>
      <c r="J410" s="157"/>
      <c r="K410" s="157">
        <v>403236</v>
      </c>
      <c r="L410" s="157"/>
      <c r="M410" s="157">
        <v>104972</v>
      </c>
      <c r="N410" s="159">
        <v>26.032397900981099</v>
      </c>
      <c r="O410" s="157"/>
      <c r="P410" s="157">
        <v>298264</v>
      </c>
      <c r="Q410" s="157"/>
      <c r="R410" s="159">
        <v>73.967602099018904</v>
      </c>
      <c r="S410" s="157"/>
      <c r="T410" s="157">
        <v>952170</v>
      </c>
      <c r="U410" s="157"/>
      <c r="V410" s="157">
        <v>257240</v>
      </c>
      <c r="W410" s="159">
        <v>27.0161840847748</v>
      </c>
      <c r="X410" s="157"/>
      <c r="Y410" s="157">
        <v>694424</v>
      </c>
      <c r="Z410" s="159">
        <v>72.930674144323007</v>
      </c>
      <c r="AA410" s="157"/>
      <c r="AB410" s="157">
        <v>281033</v>
      </c>
      <c r="AC410" s="157"/>
      <c r="AD410" s="157">
        <v>57879</v>
      </c>
      <c r="AE410" s="159">
        <v>20.595090256304399</v>
      </c>
      <c r="AF410" s="157"/>
      <c r="AG410" s="157">
        <v>223154</v>
      </c>
      <c r="AH410" s="157"/>
      <c r="AI410" s="159">
        <v>79.404909743695598</v>
      </c>
    </row>
    <row r="411" spans="1:35" ht="12.75" customHeight="1">
      <c r="A411" s="158" t="s">
        <v>204</v>
      </c>
      <c r="B411" s="157">
        <v>62529</v>
      </c>
      <c r="C411" s="157"/>
      <c r="D411" s="160">
        <v>18663</v>
      </c>
      <c r="E411" s="161">
        <v>29.8469510147292</v>
      </c>
      <c r="F411" s="157"/>
      <c r="G411" s="157">
        <v>43079</v>
      </c>
      <c r="H411" s="173"/>
      <c r="I411" s="159">
        <v>68.894432983095797</v>
      </c>
      <c r="J411" s="157"/>
      <c r="K411" s="157">
        <v>353986</v>
      </c>
      <c r="L411" s="157"/>
      <c r="M411" s="157">
        <v>126421</v>
      </c>
      <c r="N411" s="159">
        <v>35.713559293305401</v>
      </c>
      <c r="O411" s="157"/>
      <c r="P411" s="157">
        <v>227565</v>
      </c>
      <c r="Q411" s="157"/>
      <c r="R411" s="159">
        <v>64.286440706694606</v>
      </c>
      <c r="S411" s="157"/>
      <c r="T411" s="157">
        <v>714492</v>
      </c>
      <c r="U411" s="157"/>
      <c r="V411" s="157">
        <v>196484</v>
      </c>
      <c r="W411" s="159">
        <v>27.499818052546399</v>
      </c>
      <c r="X411" s="157"/>
      <c r="Y411" s="157">
        <v>516155</v>
      </c>
      <c r="Z411" s="159">
        <v>72.2408368463188</v>
      </c>
      <c r="AA411" s="157"/>
      <c r="AB411" s="157">
        <v>196502</v>
      </c>
      <c r="AC411" s="157"/>
      <c r="AD411" s="157">
        <v>39515</v>
      </c>
      <c r="AE411" s="159">
        <v>20.1092100843757</v>
      </c>
      <c r="AF411" s="157"/>
      <c r="AG411" s="157">
        <v>156303</v>
      </c>
      <c r="AH411" s="157"/>
      <c r="AI411" s="159">
        <v>79.542701855451895</v>
      </c>
    </row>
    <row r="412" spans="1:35" ht="12.75" customHeight="1">
      <c r="A412" s="158" t="s">
        <v>209</v>
      </c>
      <c r="B412" s="157">
        <v>64170</v>
      </c>
      <c r="C412" s="157"/>
      <c r="D412" s="160">
        <v>14233</v>
      </c>
      <c r="E412" s="161">
        <v>22.180146485896799</v>
      </c>
      <c r="F412" s="157"/>
      <c r="G412" s="157">
        <v>49150</v>
      </c>
      <c r="H412" s="173"/>
      <c r="I412" s="159">
        <v>76.593423718248403</v>
      </c>
      <c r="J412" s="157"/>
      <c r="K412" s="157">
        <v>346110</v>
      </c>
      <c r="L412" s="157"/>
      <c r="M412" s="157">
        <v>78529</v>
      </c>
      <c r="N412" s="159">
        <v>22.689029499292101</v>
      </c>
      <c r="O412" s="157"/>
      <c r="P412" s="157">
        <v>267581</v>
      </c>
      <c r="Q412" s="157"/>
      <c r="R412" s="159">
        <v>77.310970500707896</v>
      </c>
      <c r="S412" s="157"/>
      <c r="T412" s="157">
        <v>680529</v>
      </c>
      <c r="U412" s="157"/>
      <c r="V412" s="157">
        <v>138537</v>
      </c>
      <c r="W412" s="159">
        <v>20.357251491119399</v>
      </c>
      <c r="X412" s="157"/>
      <c r="Y412" s="157">
        <v>540139</v>
      </c>
      <c r="Z412" s="159">
        <v>79.370460333064401</v>
      </c>
      <c r="AA412" s="157"/>
      <c r="AB412" s="157">
        <v>189569</v>
      </c>
      <c r="AC412" s="157"/>
      <c r="AD412" s="160">
        <v>24569</v>
      </c>
      <c r="AE412" s="161">
        <v>12.9604523946426</v>
      </c>
      <c r="AF412" s="157"/>
      <c r="AG412" s="157">
        <v>163718</v>
      </c>
      <c r="AH412" s="157"/>
      <c r="AI412" s="159">
        <v>86.363276696084299</v>
      </c>
    </row>
    <row r="413" spans="1:35" ht="12.75" customHeight="1">
      <c r="A413" s="158" t="s">
        <v>203</v>
      </c>
      <c r="B413" s="157">
        <v>73044</v>
      </c>
      <c r="C413" s="157"/>
      <c r="D413" s="160">
        <v>24954</v>
      </c>
      <c r="E413" s="161">
        <v>34.162970264498099</v>
      </c>
      <c r="F413" s="157"/>
      <c r="G413" s="157">
        <v>48090</v>
      </c>
      <c r="H413" s="173"/>
      <c r="I413" s="159">
        <v>65.837029735501901</v>
      </c>
      <c r="J413" s="157"/>
      <c r="K413" s="157">
        <v>407637</v>
      </c>
      <c r="L413" s="157"/>
      <c r="M413" s="157">
        <v>166831</v>
      </c>
      <c r="N413" s="159">
        <v>40.926363406658403</v>
      </c>
      <c r="O413" s="157"/>
      <c r="P413" s="157">
        <v>240806</v>
      </c>
      <c r="Q413" s="157"/>
      <c r="R413" s="159">
        <v>59.073636593341597</v>
      </c>
      <c r="S413" s="157"/>
      <c r="T413" s="157">
        <v>953529</v>
      </c>
      <c r="U413" s="157"/>
      <c r="V413" s="157">
        <v>443801</v>
      </c>
      <c r="W413" s="159">
        <v>46.542999740962301</v>
      </c>
      <c r="X413" s="157"/>
      <c r="Y413" s="157">
        <v>509222</v>
      </c>
      <c r="Z413" s="159">
        <v>53.4039342274855</v>
      </c>
      <c r="AA413" s="157"/>
      <c r="AB413" s="157">
        <v>297811</v>
      </c>
      <c r="AC413" s="157"/>
      <c r="AD413" s="157">
        <v>105248</v>
      </c>
      <c r="AE413" s="159">
        <v>35.340534768695598</v>
      </c>
      <c r="AF413" s="157"/>
      <c r="AG413" s="157">
        <v>192563</v>
      </c>
      <c r="AH413" s="157"/>
      <c r="AI413" s="159">
        <v>64.659465231304395</v>
      </c>
    </row>
    <row r="414" spans="1:35" ht="12.75" customHeight="1">
      <c r="A414" s="158" t="s">
        <v>215</v>
      </c>
      <c r="B414" s="160">
        <v>39293</v>
      </c>
      <c r="C414" s="157"/>
      <c r="D414" s="162">
        <v>1091</v>
      </c>
      <c r="E414" s="163">
        <v>2.7765759804545298</v>
      </c>
      <c r="F414" s="157"/>
      <c r="G414" s="160">
        <v>38202</v>
      </c>
      <c r="H414" s="174"/>
      <c r="I414" s="159">
        <v>97.223424019545504</v>
      </c>
      <c r="J414" s="157"/>
      <c r="K414" s="157">
        <v>110646</v>
      </c>
      <c r="L414" s="157"/>
      <c r="M414" s="162">
        <v>3008</v>
      </c>
      <c r="N414" s="163">
        <v>2.71857997577861</v>
      </c>
      <c r="O414" s="157"/>
      <c r="P414" s="157">
        <v>107638</v>
      </c>
      <c r="Q414" s="157"/>
      <c r="R414" s="159">
        <v>97.281420024221404</v>
      </c>
      <c r="S414" s="157"/>
      <c r="T414" s="157">
        <v>42920</v>
      </c>
      <c r="U414" s="157"/>
      <c r="V414" s="162">
        <v>3027</v>
      </c>
      <c r="W414" s="163">
        <v>7.0526561043802403</v>
      </c>
      <c r="X414" s="157"/>
      <c r="Y414" s="157">
        <v>38648</v>
      </c>
      <c r="Z414" s="159">
        <v>90.046598322460397</v>
      </c>
      <c r="AA414" s="157"/>
      <c r="AB414" s="162">
        <v>5715</v>
      </c>
      <c r="AC414" s="157"/>
      <c r="AD414" s="162">
        <v>1278</v>
      </c>
      <c r="AE414" s="163">
        <v>22.362204724409398</v>
      </c>
      <c r="AF414" s="157"/>
      <c r="AG414" s="162">
        <v>4437</v>
      </c>
      <c r="AH414" s="162"/>
      <c r="AI414" s="161">
        <v>77.637795275590506</v>
      </c>
    </row>
    <row r="415" spans="1:35" ht="12.75" customHeight="1">
      <c r="A415" s="158" t="s">
        <v>211</v>
      </c>
      <c r="B415" s="157">
        <v>61889</v>
      </c>
      <c r="C415" s="157"/>
      <c r="D415" s="160">
        <v>16227</v>
      </c>
      <c r="E415" s="161">
        <v>26.219522047536699</v>
      </c>
      <c r="F415" s="157"/>
      <c r="G415" s="160">
        <v>45662</v>
      </c>
      <c r="H415" s="174"/>
      <c r="I415" s="159">
        <v>73.780477952463301</v>
      </c>
      <c r="J415" s="157"/>
      <c r="K415" s="157">
        <v>303100</v>
      </c>
      <c r="L415" s="157"/>
      <c r="M415" s="160">
        <v>45491</v>
      </c>
      <c r="N415" s="159">
        <v>15.008578027053799</v>
      </c>
      <c r="O415" s="157"/>
      <c r="P415" s="157">
        <v>257609</v>
      </c>
      <c r="Q415" s="157"/>
      <c r="R415" s="159">
        <v>84.991421972946199</v>
      </c>
      <c r="S415" s="157"/>
      <c r="T415" s="157">
        <v>535029</v>
      </c>
      <c r="U415" s="157"/>
      <c r="V415" s="157">
        <v>102200</v>
      </c>
      <c r="W415" s="159">
        <v>19.1017683153623</v>
      </c>
      <c r="X415" s="157"/>
      <c r="Y415" s="157">
        <v>431924</v>
      </c>
      <c r="Z415" s="159">
        <v>80.729081974995793</v>
      </c>
      <c r="AA415" s="157"/>
      <c r="AB415" s="157">
        <v>101135</v>
      </c>
      <c r="AC415" s="157"/>
      <c r="AD415" s="160">
        <v>16213</v>
      </c>
      <c r="AE415" s="161">
        <v>16.031047609630701</v>
      </c>
      <c r="AF415" s="157"/>
      <c r="AG415" s="157">
        <v>84922</v>
      </c>
      <c r="AH415" s="157"/>
      <c r="AI415" s="159">
        <v>83.968952390369296</v>
      </c>
    </row>
    <row r="416" spans="1:35" ht="12.75" customHeight="1">
      <c r="A416" s="158" t="s">
        <v>205</v>
      </c>
      <c r="B416" s="157">
        <v>73340</v>
      </c>
      <c r="C416" s="157"/>
      <c r="D416" s="160">
        <v>23818</v>
      </c>
      <c r="E416" s="161">
        <v>32.476138532860702</v>
      </c>
      <c r="F416" s="157"/>
      <c r="G416" s="157">
        <v>49522</v>
      </c>
      <c r="H416" s="173"/>
      <c r="I416" s="159">
        <v>67.523861467139298</v>
      </c>
      <c r="J416" s="157"/>
      <c r="K416" s="157">
        <v>371111</v>
      </c>
      <c r="L416" s="157"/>
      <c r="M416" s="157">
        <v>122152</v>
      </c>
      <c r="N416" s="159">
        <v>32.915219435694397</v>
      </c>
      <c r="O416" s="157"/>
      <c r="P416" s="157">
        <v>248959</v>
      </c>
      <c r="Q416" s="157"/>
      <c r="R416" s="159">
        <v>67.084780564305603</v>
      </c>
      <c r="S416" s="157"/>
      <c r="T416" s="157">
        <v>852171</v>
      </c>
      <c r="U416" s="157"/>
      <c r="V416" s="157">
        <v>266041</v>
      </c>
      <c r="W416" s="159">
        <v>31.219203657481899</v>
      </c>
      <c r="X416" s="157"/>
      <c r="Y416" s="157">
        <v>586130</v>
      </c>
      <c r="Z416" s="159">
        <v>68.780796342518101</v>
      </c>
      <c r="AA416" s="157"/>
      <c r="AB416" s="157">
        <v>232038</v>
      </c>
      <c r="AC416" s="157"/>
      <c r="AD416" s="157">
        <v>55381</v>
      </c>
      <c r="AE416" s="159">
        <v>23.867211405028499</v>
      </c>
      <c r="AF416" s="157"/>
      <c r="AG416" s="157">
        <v>176657</v>
      </c>
      <c r="AH416" s="157"/>
      <c r="AI416" s="159">
        <v>76.132788594971501</v>
      </c>
    </row>
    <row r="417" spans="1:35" ht="12.75" customHeight="1">
      <c r="A417" s="158" t="s">
        <v>202</v>
      </c>
      <c r="B417" s="157">
        <v>58865</v>
      </c>
      <c r="C417" s="157"/>
      <c r="D417" s="160">
        <v>20282</v>
      </c>
      <c r="E417" s="161">
        <v>34.455109148050603</v>
      </c>
      <c r="F417" s="157"/>
      <c r="G417" s="160">
        <v>38583</v>
      </c>
      <c r="H417" s="174"/>
      <c r="I417" s="159">
        <v>65.544890851949404</v>
      </c>
      <c r="J417" s="157"/>
      <c r="K417" s="157">
        <v>264219</v>
      </c>
      <c r="L417" s="157"/>
      <c r="M417" s="157">
        <v>107032</v>
      </c>
      <c r="N417" s="159">
        <v>40.5088203346466</v>
      </c>
      <c r="O417" s="157"/>
      <c r="P417" s="157">
        <v>157187</v>
      </c>
      <c r="Q417" s="157"/>
      <c r="R417" s="159">
        <v>59.4911796653534</v>
      </c>
      <c r="S417" s="157"/>
      <c r="T417" s="157">
        <v>541454</v>
      </c>
      <c r="U417" s="157"/>
      <c r="V417" s="157">
        <v>245065</v>
      </c>
      <c r="W417" s="159">
        <v>45.260539214780898</v>
      </c>
      <c r="X417" s="157"/>
      <c r="Y417" s="157">
        <v>295650</v>
      </c>
      <c r="Z417" s="159">
        <v>54.602976430130703</v>
      </c>
      <c r="AA417" s="157"/>
      <c r="AB417" s="157">
        <v>131683</v>
      </c>
      <c r="AC417" s="157"/>
      <c r="AD417" s="157">
        <v>49056</v>
      </c>
      <c r="AE417" s="159">
        <v>37.253100248323598</v>
      </c>
      <c r="AF417" s="157"/>
      <c r="AG417" s="157">
        <v>82627</v>
      </c>
      <c r="AH417" s="157"/>
      <c r="AI417" s="159">
        <v>62.746899751676402</v>
      </c>
    </row>
    <row r="418" spans="1:35" ht="12.75" customHeight="1">
      <c r="A418" s="158" t="s">
        <v>208</v>
      </c>
      <c r="B418" s="157">
        <v>71575</v>
      </c>
      <c r="C418" s="157"/>
      <c r="D418" s="160">
        <v>12846</v>
      </c>
      <c r="E418" s="161">
        <v>17.947607404820101</v>
      </c>
      <c r="F418" s="157"/>
      <c r="G418" s="157">
        <v>58729</v>
      </c>
      <c r="H418" s="173"/>
      <c r="I418" s="159">
        <v>82.052392595179896</v>
      </c>
      <c r="J418" s="157"/>
      <c r="K418" s="157">
        <v>387872</v>
      </c>
      <c r="L418" s="157"/>
      <c r="M418" s="157">
        <v>74497</v>
      </c>
      <c r="N418" s="159">
        <v>19.206593927893699</v>
      </c>
      <c r="O418" s="157"/>
      <c r="P418" s="157">
        <v>313375</v>
      </c>
      <c r="Q418" s="157"/>
      <c r="R418" s="159">
        <v>80.793406072106293</v>
      </c>
      <c r="S418" s="157"/>
      <c r="T418" s="157">
        <v>872867</v>
      </c>
      <c r="U418" s="157"/>
      <c r="V418" s="157">
        <v>186666</v>
      </c>
      <c r="W418" s="159">
        <v>21.385388610177699</v>
      </c>
      <c r="X418" s="157"/>
      <c r="Y418" s="157">
        <v>686201</v>
      </c>
      <c r="Z418" s="159">
        <v>78.614611389822301</v>
      </c>
      <c r="AA418" s="157"/>
      <c r="AB418" s="157">
        <v>220758</v>
      </c>
      <c r="AC418" s="157"/>
      <c r="AD418" s="157">
        <v>32626</v>
      </c>
      <c r="AE418" s="159">
        <v>14.779079353862601</v>
      </c>
      <c r="AF418" s="157"/>
      <c r="AG418" s="157">
        <v>188132</v>
      </c>
      <c r="AH418" s="157"/>
      <c r="AI418" s="159">
        <v>85.220920646137401</v>
      </c>
    </row>
    <row r="419" spans="1:35" ht="12.75" customHeight="1">
      <c r="A419" s="158" t="s">
        <v>207</v>
      </c>
      <c r="B419" s="157">
        <v>51459</v>
      </c>
      <c r="C419" s="157"/>
      <c r="D419" s="162">
        <v>11583</v>
      </c>
      <c r="E419" s="161">
        <v>22.5091820672769</v>
      </c>
      <c r="F419" s="157"/>
      <c r="G419" s="160">
        <v>39876</v>
      </c>
      <c r="H419" s="174"/>
      <c r="I419" s="159">
        <v>77.490817932723104</v>
      </c>
      <c r="J419" s="157"/>
      <c r="K419" s="157">
        <v>344687</v>
      </c>
      <c r="L419" s="157"/>
      <c r="M419" s="157">
        <v>69464</v>
      </c>
      <c r="N419" s="159">
        <v>20.152776286892198</v>
      </c>
      <c r="O419" s="157"/>
      <c r="P419" s="157">
        <v>275223</v>
      </c>
      <c r="Q419" s="157"/>
      <c r="R419" s="159">
        <v>79.847223713107795</v>
      </c>
      <c r="S419" s="157"/>
      <c r="T419" s="157">
        <v>701594</v>
      </c>
      <c r="U419" s="157"/>
      <c r="V419" s="157">
        <v>181935</v>
      </c>
      <c r="W419" s="159">
        <v>25.931664181848799</v>
      </c>
      <c r="X419" s="157"/>
      <c r="Y419" s="157">
        <v>519659</v>
      </c>
      <c r="Z419" s="159">
        <v>74.068335818151198</v>
      </c>
      <c r="AA419" s="157"/>
      <c r="AB419" s="157">
        <v>165423</v>
      </c>
      <c r="AC419" s="157"/>
      <c r="AD419" s="157">
        <v>40413</v>
      </c>
      <c r="AE419" s="159">
        <v>24.4300973866996</v>
      </c>
      <c r="AF419" s="157"/>
      <c r="AG419" s="157">
        <v>125010</v>
      </c>
      <c r="AH419" s="157"/>
      <c r="AI419" s="159">
        <v>75.5699026133004</v>
      </c>
    </row>
    <row r="420" spans="1:35" ht="12.75" customHeight="1">
      <c r="A420" s="158" t="s">
        <v>210</v>
      </c>
      <c r="B420" s="160">
        <v>31335</v>
      </c>
      <c r="C420" s="157"/>
      <c r="D420" s="160">
        <v>13315</v>
      </c>
      <c r="E420" s="161">
        <v>42.492420615924701</v>
      </c>
      <c r="F420" s="157"/>
      <c r="G420" s="160">
        <v>18020</v>
      </c>
      <c r="H420" s="174"/>
      <c r="I420" s="161">
        <v>57.507579384075299</v>
      </c>
      <c r="J420" s="157"/>
      <c r="K420" s="157">
        <v>139507</v>
      </c>
      <c r="L420" s="157"/>
      <c r="M420" s="157">
        <v>48876</v>
      </c>
      <c r="N420" s="159">
        <v>35.034801121090702</v>
      </c>
      <c r="O420" s="157"/>
      <c r="P420" s="157">
        <v>90631</v>
      </c>
      <c r="Q420" s="157"/>
      <c r="R420" s="159">
        <v>64.965198878909305</v>
      </c>
      <c r="S420" s="157"/>
      <c r="T420" s="157">
        <v>233976</v>
      </c>
      <c r="U420" s="157"/>
      <c r="V420" s="157">
        <v>83693</v>
      </c>
      <c r="W420" s="159">
        <v>35.769908024754699</v>
      </c>
      <c r="X420" s="157"/>
      <c r="Y420" s="157">
        <v>149544</v>
      </c>
      <c r="Z420" s="159">
        <v>63.914247615139999</v>
      </c>
      <c r="AA420" s="157"/>
      <c r="AB420" s="157">
        <v>40447</v>
      </c>
      <c r="AC420" s="157"/>
      <c r="AD420" s="160">
        <v>14113</v>
      </c>
      <c r="AE420" s="161">
        <v>34.892575469132403</v>
      </c>
      <c r="AF420" s="157"/>
      <c r="AG420" s="160">
        <v>26334</v>
      </c>
      <c r="AH420" s="160"/>
      <c r="AI420" s="159">
        <v>65.107424530867505</v>
      </c>
    </row>
    <row r="421" spans="1:35" ht="12.75" customHeight="1">
      <c r="A421" s="158" t="s">
        <v>214</v>
      </c>
      <c r="B421" s="157">
        <v>69842</v>
      </c>
      <c r="C421" s="157"/>
      <c r="D421" s="162">
        <v>10171</v>
      </c>
      <c r="E421" s="163">
        <v>14.562870479081401</v>
      </c>
      <c r="F421" s="157"/>
      <c r="G421" s="157">
        <v>59671</v>
      </c>
      <c r="H421" s="173"/>
      <c r="I421" s="159">
        <v>85.437129520918603</v>
      </c>
      <c r="J421" s="157"/>
      <c r="K421" s="157">
        <v>359326</v>
      </c>
      <c r="L421" s="157"/>
      <c r="M421" s="160">
        <v>44811</v>
      </c>
      <c r="N421" s="159">
        <v>12.470848199128399</v>
      </c>
      <c r="O421" s="157"/>
      <c r="P421" s="157">
        <v>314515</v>
      </c>
      <c r="Q421" s="157"/>
      <c r="R421" s="159">
        <v>87.529151800871603</v>
      </c>
      <c r="S421" s="157"/>
      <c r="T421" s="157">
        <v>791584</v>
      </c>
      <c r="U421" s="157"/>
      <c r="V421" s="157">
        <v>103514</v>
      </c>
      <c r="W421" s="159">
        <v>13.0768181266928</v>
      </c>
      <c r="X421" s="157"/>
      <c r="Y421" s="157">
        <v>688070</v>
      </c>
      <c r="Z421" s="159">
        <v>86.9231818733072</v>
      </c>
      <c r="AA421" s="157"/>
      <c r="AB421" s="157">
        <v>185222</v>
      </c>
      <c r="AC421" s="157"/>
      <c r="AD421" s="160">
        <v>19776</v>
      </c>
      <c r="AE421" s="161">
        <v>10.6769174288152</v>
      </c>
      <c r="AF421" s="157"/>
      <c r="AG421" s="157">
        <v>164866</v>
      </c>
      <c r="AH421" s="157"/>
      <c r="AI421" s="159">
        <v>89.009944822969203</v>
      </c>
    </row>
    <row r="422" spans="1:35" ht="12.75" customHeight="1">
      <c r="A422" s="158" t="s">
        <v>212</v>
      </c>
      <c r="B422" s="157">
        <v>71005</v>
      </c>
      <c r="C422" s="157"/>
      <c r="D422" s="160">
        <v>19539</v>
      </c>
      <c r="E422" s="161">
        <v>27.517780437997299</v>
      </c>
      <c r="F422" s="157"/>
      <c r="G422" s="157">
        <v>51466</v>
      </c>
      <c r="H422" s="173"/>
      <c r="I422" s="159">
        <v>72.482219562002697</v>
      </c>
      <c r="J422" s="157"/>
      <c r="K422" s="157">
        <v>370414</v>
      </c>
      <c r="L422" s="157"/>
      <c r="M422" s="157">
        <v>98094</v>
      </c>
      <c r="N422" s="159">
        <v>26.4822603897261</v>
      </c>
      <c r="O422" s="157"/>
      <c r="P422" s="157">
        <v>272320</v>
      </c>
      <c r="Q422" s="157"/>
      <c r="R422" s="159">
        <v>73.517739610273907</v>
      </c>
      <c r="S422" s="157"/>
      <c r="T422" s="157">
        <v>887581</v>
      </c>
      <c r="U422" s="157"/>
      <c r="V422" s="157">
        <v>279579</v>
      </c>
      <c r="W422" s="159">
        <v>31.498984318051001</v>
      </c>
      <c r="X422" s="157"/>
      <c r="Y422" s="157">
        <v>608002</v>
      </c>
      <c r="Z422" s="159">
        <v>68.501015681948999</v>
      </c>
      <c r="AA422" s="157"/>
      <c r="AB422" s="157">
        <v>243774</v>
      </c>
      <c r="AC422" s="157"/>
      <c r="AD422" s="157">
        <v>61694</v>
      </c>
      <c r="AE422" s="159">
        <v>25.307867122826899</v>
      </c>
      <c r="AF422" s="157"/>
      <c r="AG422" s="157">
        <v>182080</v>
      </c>
      <c r="AH422" s="157"/>
      <c r="AI422" s="159">
        <v>74.692132877173094</v>
      </c>
    </row>
    <row r="423" spans="1:35" ht="12.75" customHeight="1">
      <c r="A423" s="158" t="s">
        <v>213</v>
      </c>
      <c r="B423" s="157">
        <v>73407</v>
      </c>
      <c r="C423" s="157"/>
      <c r="D423" s="162">
        <v>10390</v>
      </c>
      <c r="E423" s="161">
        <v>14.153963518465501</v>
      </c>
      <c r="F423" s="157"/>
      <c r="G423" s="157">
        <v>63017</v>
      </c>
      <c r="H423" s="173"/>
      <c r="I423" s="159">
        <v>85.846036481534497</v>
      </c>
      <c r="J423" s="157"/>
      <c r="K423" s="157">
        <v>403975</v>
      </c>
      <c r="L423" s="157"/>
      <c r="M423" s="157">
        <v>47611</v>
      </c>
      <c r="N423" s="159">
        <v>11.7856302989046</v>
      </c>
      <c r="O423" s="157"/>
      <c r="P423" s="157">
        <v>356364</v>
      </c>
      <c r="Q423" s="157"/>
      <c r="R423" s="159">
        <v>88.214369701095407</v>
      </c>
      <c r="S423" s="157"/>
      <c r="T423" s="157">
        <v>946916</v>
      </c>
      <c r="U423" s="157"/>
      <c r="V423" s="157">
        <v>80901</v>
      </c>
      <c r="W423" s="159">
        <v>8.5436300579988096</v>
      </c>
      <c r="X423" s="157"/>
      <c r="Y423" s="157">
        <v>866015</v>
      </c>
      <c r="Z423" s="159">
        <v>91.456369942001203</v>
      </c>
      <c r="AA423" s="157"/>
      <c r="AB423" s="157">
        <v>233561</v>
      </c>
      <c r="AC423" s="157"/>
      <c r="AD423" s="160">
        <v>19787</v>
      </c>
      <c r="AE423" s="161">
        <v>8.4718767259944894</v>
      </c>
      <c r="AF423" s="157"/>
      <c r="AG423" s="157">
        <v>213774</v>
      </c>
      <c r="AH423" s="157"/>
      <c r="AI423" s="159">
        <v>91.528123274005495</v>
      </c>
    </row>
    <row r="424" spans="1:35" ht="4.5" customHeight="1">
      <c r="A424" s="157"/>
      <c r="B424" s="157"/>
      <c r="C424" s="157"/>
      <c r="D424" s="157"/>
      <c r="E424" s="157"/>
      <c r="F424" s="157"/>
      <c r="G424" s="157"/>
      <c r="H424" s="173"/>
      <c r="I424" s="157"/>
      <c r="J424" s="157"/>
      <c r="K424" s="157"/>
      <c r="L424" s="157"/>
      <c r="M424" s="157"/>
      <c r="N424" s="157"/>
      <c r="O424" s="157"/>
      <c r="P424" s="157"/>
      <c r="Q424" s="157"/>
      <c r="R424" s="157"/>
      <c r="S424" s="157"/>
      <c r="T424" s="157"/>
      <c r="U424" s="157"/>
      <c r="V424" s="157"/>
      <c r="W424" s="157"/>
      <c r="X424" s="157"/>
      <c r="Y424" s="157"/>
      <c r="Z424" s="157"/>
      <c r="AA424" s="157"/>
      <c r="AB424" s="157"/>
      <c r="AC424" s="157"/>
      <c r="AD424" s="157"/>
      <c r="AE424" s="157"/>
      <c r="AF424" s="157"/>
      <c r="AG424" s="157"/>
      <c r="AH424" s="157"/>
      <c r="AI424" s="157"/>
    </row>
    <row r="425" spans="1:35" ht="12.75" customHeight="1">
      <c r="A425" s="155" t="s">
        <v>110</v>
      </c>
      <c r="B425" s="156">
        <v>66163</v>
      </c>
      <c r="C425" s="157"/>
      <c r="D425" s="157"/>
      <c r="E425" s="157"/>
      <c r="F425" s="157"/>
      <c r="G425" s="157"/>
      <c r="H425" s="173"/>
      <c r="I425" s="157"/>
      <c r="J425" s="157"/>
      <c r="K425" s="156">
        <v>360899</v>
      </c>
      <c r="L425" s="157"/>
      <c r="M425" s="157"/>
      <c r="N425" s="157"/>
      <c r="O425" s="157"/>
      <c r="P425" s="157"/>
      <c r="Q425" s="157"/>
      <c r="R425" s="157"/>
      <c r="S425" s="157"/>
      <c r="T425" s="156">
        <v>800986</v>
      </c>
      <c r="U425" s="157"/>
      <c r="V425" s="157"/>
      <c r="W425" s="157"/>
      <c r="X425" s="157"/>
      <c r="Y425" s="157"/>
      <c r="Z425" s="157"/>
      <c r="AA425" s="157"/>
      <c r="AB425" s="156">
        <v>199310</v>
      </c>
      <c r="AC425" s="157"/>
      <c r="AD425" s="157"/>
      <c r="AE425" s="157"/>
      <c r="AF425" s="157"/>
      <c r="AG425" s="157"/>
      <c r="AH425" s="157"/>
      <c r="AI425" s="157"/>
    </row>
    <row r="426" spans="1:35" ht="12.75" customHeight="1">
      <c r="A426" s="158" t="s">
        <v>201</v>
      </c>
      <c r="B426" s="157">
        <v>62115</v>
      </c>
      <c r="C426" s="157"/>
      <c r="D426" s="160">
        <v>36894</v>
      </c>
      <c r="E426" s="159">
        <v>59.396281091523797</v>
      </c>
      <c r="F426" s="157"/>
      <c r="G426" s="160">
        <v>25221</v>
      </c>
      <c r="H426" s="174"/>
      <c r="I426" s="159">
        <v>40.603718908476203</v>
      </c>
      <c r="J426" s="157"/>
      <c r="K426" s="157">
        <v>352754</v>
      </c>
      <c r="L426" s="157"/>
      <c r="M426" s="157">
        <v>186580</v>
      </c>
      <c r="N426" s="159">
        <v>52.8923839276096</v>
      </c>
      <c r="O426" s="157"/>
      <c r="P426" s="157">
        <v>166174</v>
      </c>
      <c r="Q426" s="157"/>
      <c r="R426" s="159">
        <v>47.1076160723904</v>
      </c>
      <c r="S426" s="157"/>
      <c r="T426" s="157">
        <v>762787</v>
      </c>
      <c r="U426" s="157"/>
      <c r="V426" s="157">
        <v>392158</v>
      </c>
      <c r="W426" s="159">
        <v>51.411206536031699</v>
      </c>
      <c r="X426" s="157"/>
      <c r="Y426" s="157">
        <v>370629</v>
      </c>
      <c r="Z426" s="159">
        <v>48.588793463968301</v>
      </c>
      <c r="AA426" s="157"/>
      <c r="AB426" s="157">
        <v>166500</v>
      </c>
      <c r="AC426" s="157"/>
      <c r="AD426" s="157">
        <v>71403</v>
      </c>
      <c r="AE426" s="159">
        <v>42.8846846846847</v>
      </c>
      <c r="AF426" s="157"/>
      <c r="AG426" s="157">
        <v>94901</v>
      </c>
      <c r="AH426" s="157"/>
      <c r="AI426" s="159">
        <v>56.997597597597597</v>
      </c>
    </row>
    <row r="427" spans="1:35" ht="12.75" customHeight="1">
      <c r="A427" s="158" t="s">
        <v>200</v>
      </c>
      <c r="B427" s="157">
        <v>40674</v>
      </c>
      <c r="C427" s="157"/>
      <c r="D427" s="160">
        <v>29760</v>
      </c>
      <c r="E427" s="159">
        <v>73.167133795545098</v>
      </c>
      <c r="F427" s="157"/>
      <c r="G427" s="160">
        <v>10914</v>
      </c>
      <c r="H427" s="174"/>
      <c r="I427" s="161">
        <v>26.832866204454898</v>
      </c>
      <c r="J427" s="157"/>
      <c r="K427" s="157">
        <v>222324</v>
      </c>
      <c r="L427" s="157"/>
      <c r="M427" s="157">
        <v>153471</v>
      </c>
      <c r="N427" s="159">
        <v>69.030334106978998</v>
      </c>
      <c r="O427" s="157"/>
      <c r="P427" s="157">
        <v>68646</v>
      </c>
      <c r="Q427" s="157"/>
      <c r="R427" s="159">
        <v>30.876558536190402</v>
      </c>
      <c r="S427" s="157"/>
      <c r="T427" s="157">
        <v>518133</v>
      </c>
      <c r="U427" s="157"/>
      <c r="V427" s="157">
        <v>345849</v>
      </c>
      <c r="W427" s="159">
        <v>66.749077939448</v>
      </c>
      <c r="X427" s="157"/>
      <c r="Y427" s="157">
        <v>172284</v>
      </c>
      <c r="Z427" s="159">
        <v>33.250922060552</v>
      </c>
      <c r="AA427" s="157"/>
      <c r="AB427" s="157">
        <v>75082</v>
      </c>
      <c r="AC427" s="157"/>
      <c r="AD427" s="157">
        <v>41880</v>
      </c>
      <c r="AE427" s="159">
        <v>55.779014943661601</v>
      </c>
      <c r="AF427" s="157"/>
      <c r="AG427" s="160">
        <v>33202</v>
      </c>
      <c r="AH427" s="160"/>
      <c r="AI427" s="159">
        <v>44.220985056338399</v>
      </c>
    </row>
    <row r="428" spans="1:35" ht="12.75" customHeight="1">
      <c r="A428" s="158" t="s">
        <v>206</v>
      </c>
      <c r="B428" s="157">
        <v>64978</v>
      </c>
      <c r="C428" s="157"/>
      <c r="D428" s="160">
        <v>23870</v>
      </c>
      <c r="E428" s="159">
        <v>36.735510480470303</v>
      </c>
      <c r="F428" s="157"/>
      <c r="G428" s="157">
        <v>41108</v>
      </c>
      <c r="H428" s="173"/>
      <c r="I428" s="159">
        <v>63.264489519529697</v>
      </c>
      <c r="J428" s="157"/>
      <c r="K428" s="157">
        <v>358248</v>
      </c>
      <c r="L428" s="157"/>
      <c r="M428" s="157">
        <v>113722</v>
      </c>
      <c r="N428" s="159">
        <v>31.743931578124698</v>
      </c>
      <c r="O428" s="157"/>
      <c r="P428" s="157">
        <v>244526</v>
      </c>
      <c r="Q428" s="157"/>
      <c r="R428" s="159">
        <v>68.256068421875398</v>
      </c>
      <c r="S428" s="157"/>
      <c r="T428" s="157">
        <v>780946</v>
      </c>
      <c r="U428" s="157"/>
      <c r="V428" s="157">
        <v>252591</v>
      </c>
      <c r="W428" s="159">
        <v>32.344233788251699</v>
      </c>
      <c r="X428" s="157"/>
      <c r="Y428" s="157">
        <v>528355</v>
      </c>
      <c r="Z428" s="159">
        <v>67.655766211748301</v>
      </c>
      <c r="AA428" s="157"/>
      <c r="AB428" s="157">
        <v>189429</v>
      </c>
      <c r="AC428" s="157"/>
      <c r="AD428" s="157">
        <v>54846</v>
      </c>
      <c r="AE428" s="159">
        <v>28.953328159891001</v>
      </c>
      <c r="AF428" s="157"/>
      <c r="AG428" s="157">
        <v>134583</v>
      </c>
      <c r="AH428" s="157"/>
      <c r="AI428" s="159">
        <v>71.046671840108999</v>
      </c>
    </row>
    <row r="429" spans="1:35" ht="12.75" customHeight="1">
      <c r="A429" s="158" t="s">
        <v>204</v>
      </c>
      <c r="B429" s="157">
        <v>61895</v>
      </c>
      <c r="C429" s="157"/>
      <c r="D429" s="160">
        <v>23266</v>
      </c>
      <c r="E429" s="159">
        <v>37.5894660311818</v>
      </c>
      <c r="F429" s="157"/>
      <c r="G429" s="157">
        <v>38470</v>
      </c>
      <c r="H429" s="173"/>
      <c r="I429" s="159">
        <v>62.153647305921297</v>
      </c>
      <c r="J429" s="157"/>
      <c r="K429" s="157">
        <v>327024</v>
      </c>
      <c r="L429" s="157"/>
      <c r="M429" s="157">
        <v>134928</v>
      </c>
      <c r="N429" s="159">
        <v>41.259357111404697</v>
      </c>
      <c r="O429" s="157"/>
      <c r="P429" s="157">
        <v>192096</v>
      </c>
      <c r="Q429" s="157"/>
      <c r="R429" s="159">
        <v>58.740642888595303</v>
      </c>
      <c r="S429" s="157"/>
      <c r="T429" s="157">
        <v>640998</v>
      </c>
      <c r="U429" s="157"/>
      <c r="V429" s="157">
        <v>249311</v>
      </c>
      <c r="W429" s="159">
        <v>38.894193117607202</v>
      </c>
      <c r="X429" s="157"/>
      <c r="Y429" s="157">
        <v>391687</v>
      </c>
      <c r="Z429" s="159">
        <v>61.105806882392798</v>
      </c>
      <c r="AA429" s="157"/>
      <c r="AB429" s="157">
        <v>143715</v>
      </c>
      <c r="AC429" s="157"/>
      <c r="AD429" s="157">
        <v>43071</v>
      </c>
      <c r="AE429" s="159">
        <v>29.969731760776501</v>
      </c>
      <c r="AF429" s="157"/>
      <c r="AG429" s="157">
        <v>100073</v>
      </c>
      <c r="AH429" s="157"/>
      <c r="AI429" s="159">
        <v>69.632954110566004</v>
      </c>
    </row>
    <row r="430" spans="1:35" ht="12.75" customHeight="1">
      <c r="A430" s="158" t="s">
        <v>209</v>
      </c>
      <c r="B430" s="157">
        <v>63097</v>
      </c>
      <c r="C430" s="157"/>
      <c r="D430" s="160">
        <v>16241</v>
      </c>
      <c r="E430" s="161">
        <v>25.739734060256399</v>
      </c>
      <c r="F430" s="157"/>
      <c r="G430" s="157">
        <v>46697</v>
      </c>
      <c r="H430" s="173"/>
      <c r="I430" s="159">
        <v>74.008272976528204</v>
      </c>
      <c r="J430" s="157"/>
      <c r="K430" s="157">
        <v>321910</v>
      </c>
      <c r="L430" s="157"/>
      <c r="M430" s="157">
        <v>83267</v>
      </c>
      <c r="N430" s="159">
        <v>25.866546550277999</v>
      </c>
      <c r="O430" s="157"/>
      <c r="P430" s="157">
        <v>238643</v>
      </c>
      <c r="Q430" s="157"/>
      <c r="R430" s="159">
        <v>74.133453449721998</v>
      </c>
      <c r="S430" s="157"/>
      <c r="T430" s="157">
        <v>622420</v>
      </c>
      <c r="U430" s="157"/>
      <c r="V430" s="157">
        <v>151642</v>
      </c>
      <c r="W430" s="159">
        <v>24.363291668005498</v>
      </c>
      <c r="X430" s="157"/>
      <c r="Y430" s="157">
        <v>469667</v>
      </c>
      <c r="Z430" s="159">
        <v>75.458211497059906</v>
      </c>
      <c r="AA430" s="157"/>
      <c r="AB430" s="157">
        <v>130222</v>
      </c>
      <c r="AC430" s="157"/>
      <c r="AD430" s="160">
        <v>26328</v>
      </c>
      <c r="AE430" s="159">
        <v>20.217781941607399</v>
      </c>
      <c r="AF430" s="157"/>
      <c r="AG430" s="157">
        <v>103323</v>
      </c>
      <c r="AH430" s="157"/>
      <c r="AI430" s="159">
        <v>79.343736081460904</v>
      </c>
    </row>
    <row r="431" spans="1:35" ht="12.75" customHeight="1">
      <c r="A431" s="158" t="s">
        <v>203</v>
      </c>
      <c r="B431" s="157">
        <v>64948</v>
      </c>
      <c r="C431" s="157"/>
      <c r="D431" s="160">
        <v>28471</v>
      </c>
      <c r="E431" s="159">
        <v>43.8366077477367</v>
      </c>
      <c r="F431" s="157"/>
      <c r="G431" s="157">
        <v>36477</v>
      </c>
      <c r="H431" s="173"/>
      <c r="I431" s="159">
        <v>56.1633922522633</v>
      </c>
      <c r="J431" s="157"/>
      <c r="K431" s="157">
        <v>356762</v>
      </c>
      <c r="L431" s="157"/>
      <c r="M431" s="157">
        <v>174485</v>
      </c>
      <c r="N431" s="159">
        <v>48.907955443685097</v>
      </c>
      <c r="O431" s="157"/>
      <c r="P431" s="157">
        <v>182277</v>
      </c>
      <c r="Q431" s="157"/>
      <c r="R431" s="159">
        <v>51.092044556314903</v>
      </c>
      <c r="S431" s="157"/>
      <c r="T431" s="157">
        <v>787209</v>
      </c>
      <c r="U431" s="157"/>
      <c r="V431" s="157">
        <v>386984</v>
      </c>
      <c r="W431" s="159">
        <v>49.1589908143835</v>
      </c>
      <c r="X431" s="157"/>
      <c r="Y431" s="157">
        <v>400225</v>
      </c>
      <c r="Z431" s="159">
        <v>50.8410091856165</v>
      </c>
      <c r="AA431" s="157"/>
      <c r="AB431" s="157">
        <v>189573</v>
      </c>
      <c r="AC431" s="157"/>
      <c r="AD431" s="157">
        <v>70275</v>
      </c>
      <c r="AE431" s="159">
        <v>37.070152395119599</v>
      </c>
      <c r="AF431" s="157"/>
      <c r="AG431" s="157">
        <v>119298</v>
      </c>
      <c r="AH431" s="157"/>
      <c r="AI431" s="159">
        <v>62.929847604880401</v>
      </c>
    </row>
    <row r="432" spans="1:35" ht="12.75" customHeight="1">
      <c r="A432" s="158" t="s">
        <v>215</v>
      </c>
      <c r="B432" s="157">
        <v>38829</v>
      </c>
      <c r="C432" s="157"/>
      <c r="D432" s="162">
        <v>890</v>
      </c>
      <c r="E432" s="163">
        <v>2.2921012645187901</v>
      </c>
      <c r="F432" s="157"/>
      <c r="G432" s="157">
        <v>37939</v>
      </c>
      <c r="H432" s="173"/>
      <c r="I432" s="159">
        <v>97.707898735481194</v>
      </c>
      <c r="J432" s="157"/>
      <c r="K432" s="157">
        <v>92437</v>
      </c>
      <c r="L432" s="157"/>
      <c r="M432" s="162">
        <v>2499</v>
      </c>
      <c r="N432" s="163">
        <v>2.70346289905557</v>
      </c>
      <c r="O432" s="157"/>
      <c r="P432" s="157">
        <v>89938</v>
      </c>
      <c r="Q432" s="157"/>
      <c r="R432" s="159">
        <v>97.296537100944406</v>
      </c>
      <c r="S432" s="157"/>
      <c r="T432" s="157">
        <v>50522</v>
      </c>
      <c r="U432" s="157"/>
      <c r="V432" s="162">
        <v>3644</v>
      </c>
      <c r="W432" s="163">
        <v>7.2126994180752897</v>
      </c>
      <c r="X432" s="157"/>
      <c r="Y432" s="157">
        <v>46878</v>
      </c>
      <c r="Z432" s="159">
        <v>92.787300581924697</v>
      </c>
      <c r="AA432" s="157"/>
      <c r="AB432" s="162">
        <v>4753</v>
      </c>
      <c r="AC432" s="157"/>
      <c r="AD432" s="162">
        <v>1446</v>
      </c>
      <c r="AE432" s="163">
        <v>30.422890805806901</v>
      </c>
      <c r="AF432" s="157"/>
      <c r="AG432" s="162">
        <v>3307</v>
      </c>
      <c r="AH432" s="162"/>
      <c r="AI432" s="161">
        <v>69.577109194193099</v>
      </c>
    </row>
    <row r="433" spans="1:35" ht="12.75" customHeight="1">
      <c r="A433" s="158" t="s">
        <v>211</v>
      </c>
      <c r="B433" s="157">
        <v>52500</v>
      </c>
      <c r="C433" s="157"/>
      <c r="D433" s="160">
        <v>10873</v>
      </c>
      <c r="E433" s="161">
        <v>20.7104761904762</v>
      </c>
      <c r="F433" s="157"/>
      <c r="G433" s="157">
        <v>41627</v>
      </c>
      <c r="H433" s="173"/>
      <c r="I433" s="159">
        <v>79.2895238095238</v>
      </c>
      <c r="J433" s="157"/>
      <c r="K433" s="157">
        <v>299034</v>
      </c>
      <c r="L433" s="157"/>
      <c r="M433" s="157">
        <v>64687</v>
      </c>
      <c r="N433" s="159">
        <v>21.631988335774501</v>
      </c>
      <c r="O433" s="157"/>
      <c r="P433" s="157">
        <v>234347</v>
      </c>
      <c r="Q433" s="157"/>
      <c r="R433" s="159">
        <v>78.368011664225506</v>
      </c>
      <c r="S433" s="157"/>
      <c r="T433" s="157">
        <v>534615</v>
      </c>
      <c r="U433" s="157"/>
      <c r="V433" s="157">
        <v>161395</v>
      </c>
      <c r="W433" s="159">
        <v>30.189014524470899</v>
      </c>
      <c r="X433" s="157"/>
      <c r="Y433" s="157">
        <v>373220</v>
      </c>
      <c r="Z433" s="159">
        <v>69.810985475529094</v>
      </c>
      <c r="AA433" s="157"/>
      <c r="AB433" s="157">
        <v>76140</v>
      </c>
      <c r="AC433" s="157"/>
      <c r="AD433" s="160">
        <v>19296</v>
      </c>
      <c r="AE433" s="161">
        <v>25.342789598108698</v>
      </c>
      <c r="AF433" s="157"/>
      <c r="AG433" s="157">
        <v>56844</v>
      </c>
      <c r="AH433" s="157"/>
      <c r="AI433" s="159">
        <v>74.657210401891206</v>
      </c>
    </row>
    <row r="434" spans="1:35" ht="12.75" customHeight="1">
      <c r="A434" s="158" t="s">
        <v>205</v>
      </c>
      <c r="B434" s="157">
        <v>62851</v>
      </c>
      <c r="C434" s="157"/>
      <c r="D434" s="160">
        <v>27939</v>
      </c>
      <c r="E434" s="159">
        <v>44.452753337258002</v>
      </c>
      <c r="F434" s="157"/>
      <c r="G434" s="157">
        <v>34912</v>
      </c>
      <c r="H434" s="173"/>
      <c r="I434" s="159">
        <v>55.547246662741998</v>
      </c>
      <c r="J434" s="157"/>
      <c r="K434" s="157">
        <v>348467</v>
      </c>
      <c r="L434" s="157"/>
      <c r="M434" s="157">
        <v>147695</v>
      </c>
      <c r="N434" s="159">
        <v>42.384214287149099</v>
      </c>
      <c r="O434" s="157"/>
      <c r="P434" s="157">
        <v>200772</v>
      </c>
      <c r="Q434" s="157"/>
      <c r="R434" s="159">
        <v>57.615785712850901</v>
      </c>
      <c r="S434" s="157"/>
      <c r="T434" s="157">
        <v>739090</v>
      </c>
      <c r="U434" s="157"/>
      <c r="V434" s="157">
        <v>306289</v>
      </c>
      <c r="W434" s="159">
        <v>41.441367086552397</v>
      </c>
      <c r="X434" s="157"/>
      <c r="Y434" s="157">
        <v>432801</v>
      </c>
      <c r="Z434" s="159">
        <v>58.558632913447603</v>
      </c>
      <c r="AA434" s="157"/>
      <c r="AB434" s="157">
        <v>162703</v>
      </c>
      <c r="AC434" s="157"/>
      <c r="AD434" s="157">
        <v>53525</v>
      </c>
      <c r="AE434" s="159">
        <v>32.897365137704902</v>
      </c>
      <c r="AF434" s="157"/>
      <c r="AG434" s="157">
        <v>109178</v>
      </c>
      <c r="AH434" s="157"/>
      <c r="AI434" s="159">
        <v>67.102634862295105</v>
      </c>
    </row>
    <row r="435" spans="1:35" ht="12.75" customHeight="1">
      <c r="A435" s="158" t="s">
        <v>202</v>
      </c>
      <c r="B435" s="157">
        <v>45980</v>
      </c>
      <c r="C435" s="157"/>
      <c r="D435" s="160">
        <v>23587</v>
      </c>
      <c r="E435" s="159">
        <v>51.298390604610702</v>
      </c>
      <c r="F435" s="157"/>
      <c r="G435" s="160">
        <v>22393</v>
      </c>
      <c r="H435" s="174"/>
      <c r="I435" s="159">
        <v>48.701609395389298</v>
      </c>
      <c r="J435" s="157"/>
      <c r="K435" s="157">
        <v>268003</v>
      </c>
      <c r="L435" s="157"/>
      <c r="M435" s="157">
        <v>142245</v>
      </c>
      <c r="N435" s="159">
        <v>53.075898404122299</v>
      </c>
      <c r="O435" s="157"/>
      <c r="P435" s="157">
        <v>125758</v>
      </c>
      <c r="Q435" s="157"/>
      <c r="R435" s="159">
        <v>46.924101595877701</v>
      </c>
      <c r="S435" s="157"/>
      <c r="T435" s="157">
        <v>551480</v>
      </c>
      <c r="U435" s="157"/>
      <c r="V435" s="157">
        <v>316948</v>
      </c>
      <c r="W435" s="159">
        <v>57.472256473489502</v>
      </c>
      <c r="X435" s="157"/>
      <c r="Y435" s="157">
        <v>234532</v>
      </c>
      <c r="Z435" s="159">
        <v>42.527743526510498</v>
      </c>
      <c r="AA435" s="157"/>
      <c r="AB435" s="157">
        <v>118423</v>
      </c>
      <c r="AC435" s="157"/>
      <c r="AD435" s="157">
        <v>70565</v>
      </c>
      <c r="AE435" s="159">
        <v>59.587242343125901</v>
      </c>
      <c r="AF435" s="157"/>
      <c r="AG435" s="157">
        <v>47858</v>
      </c>
      <c r="AH435" s="157"/>
      <c r="AI435" s="159">
        <v>40.412757656874099</v>
      </c>
    </row>
    <row r="436" spans="1:35" ht="12.75" customHeight="1">
      <c r="A436" s="158" t="s">
        <v>208</v>
      </c>
      <c r="B436" s="157">
        <v>65369</v>
      </c>
      <c r="C436" s="157"/>
      <c r="D436" s="160">
        <v>15595</v>
      </c>
      <c r="E436" s="161">
        <v>23.856874053450401</v>
      </c>
      <c r="F436" s="157"/>
      <c r="G436" s="157">
        <v>49774</v>
      </c>
      <c r="H436" s="173"/>
      <c r="I436" s="159">
        <v>76.143125946549603</v>
      </c>
      <c r="J436" s="157"/>
      <c r="K436" s="157">
        <v>350830</v>
      </c>
      <c r="L436" s="157"/>
      <c r="M436" s="157">
        <v>91560</v>
      </c>
      <c r="N436" s="159">
        <v>26.098110195821299</v>
      </c>
      <c r="O436" s="157"/>
      <c r="P436" s="157">
        <v>259270</v>
      </c>
      <c r="Q436" s="157"/>
      <c r="R436" s="159">
        <v>73.901889804178694</v>
      </c>
      <c r="S436" s="157"/>
      <c r="T436" s="157">
        <v>762563</v>
      </c>
      <c r="U436" s="157"/>
      <c r="V436" s="157">
        <v>232329</v>
      </c>
      <c r="W436" s="159">
        <v>30.466859787322502</v>
      </c>
      <c r="X436" s="157"/>
      <c r="Y436" s="157">
        <v>530234</v>
      </c>
      <c r="Z436" s="159">
        <v>69.533140212677495</v>
      </c>
      <c r="AA436" s="157"/>
      <c r="AB436" s="157">
        <v>169088</v>
      </c>
      <c r="AC436" s="157"/>
      <c r="AD436" s="157">
        <v>36768</v>
      </c>
      <c r="AE436" s="159">
        <v>21.744890234670699</v>
      </c>
      <c r="AF436" s="157"/>
      <c r="AG436" s="157">
        <v>132320</v>
      </c>
      <c r="AH436" s="157"/>
      <c r="AI436" s="159">
        <v>78.255109765329294</v>
      </c>
    </row>
    <row r="437" spans="1:35" ht="12.75" customHeight="1">
      <c r="A437" s="158" t="s">
        <v>207</v>
      </c>
      <c r="B437" s="157">
        <v>40372</v>
      </c>
      <c r="C437" s="157"/>
      <c r="D437" s="160">
        <v>10900</v>
      </c>
      <c r="E437" s="161">
        <v>26.998910135737599</v>
      </c>
      <c r="F437" s="157"/>
      <c r="G437" s="160">
        <v>29472</v>
      </c>
      <c r="H437" s="174"/>
      <c r="I437" s="159">
        <v>73.001089864262397</v>
      </c>
      <c r="J437" s="157"/>
      <c r="K437" s="157">
        <v>320828</v>
      </c>
      <c r="L437" s="157"/>
      <c r="M437" s="157">
        <v>69220</v>
      </c>
      <c r="N437" s="159">
        <v>21.575423591457099</v>
      </c>
      <c r="O437" s="157"/>
      <c r="P437" s="157">
        <v>251608</v>
      </c>
      <c r="Q437" s="157"/>
      <c r="R437" s="159">
        <v>78.424576408542904</v>
      </c>
      <c r="S437" s="157"/>
      <c r="T437" s="157">
        <v>650826</v>
      </c>
      <c r="U437" s="157"/>
      <c r="V437" s="157">
        <v>167597</v>
      </c>
      <c r="W437" s="159">
        <v>25.751429721615299</v>
      </c>
      <c r="X437" s="157"/>
      <c r="Y437" s="157">
        <v>482684</v>
      </c>
      <c r="Z437" s="159">
        <v>74.164830538423502</v>
      </c>
      <c r="AA437" s="157"/>
      <c r="AB437" s="157">
        <v>134126</v>
      </c>
      <c r="AC437" s="157"/>
      <c r="AD437" s="157">
        <v>26753</v>
      </c>
      <c r="AE437" s="159">
        <v>19.946170019235598</v>
      </c>
      <c r="AF437" s="157"/>
      <c r="AG437" s="157">
        <v>106980</v>
      </c>
      <c r="AH437" s="157"/>
      <c r="AI437" s="159">
        <v>79.760821913722907</v>
      </c>
    </row>
    <row r="438" spans="1:35" ht="12.75" customHeight="1">
      <c r="A438" s="158" t="s">
        <v>210</v>
      </c>
      <c r="B438" s="160">
        <v>29390</v>
      </c>
      <c r="C438" s="157"/>
      <c r="D438" s="162">
        <v>9258</v>
      </c>
      <c r="E438" s="161">
        <v>31.5005103776795</v>
      </c>
      <c r="F438" s="157"/>
      <c r="G438" s="160">
        <v>20132</v>
      </c>
      <c r="H438" s="174"/>
      <c r="I438" s="159">
        <v>68.499489622320496</v>
      </c>
      <c r="J438" s="157"/>
      <c r="K438" s="157">
        <v>188644</v>
      </c>
      <c r="L438" s="157"/>
      <c r="M438" s="157">
        <v>49505</v>
      </c>
      <c r="N438" s="159">
        <v>26.2425521087339</v>
      </c>
      <c r="O438" s="157"/>
      <c r="P438" s="157">
        <v>139139</v>
      </c>
      <c r="Q438" s="157"/>
      <c r="R438" s="159">
        <v>73.757447891266096</v>
      </c>
      <c r="S438" s="157"/>
      <c r="T438" s="157">
        <v>354597</v>
      </c>
      <c r="U438" s="157"/>
      <c r="V438" s="157">
        <v>101321</v>
      </c>
      <c r="W438" s="159">
        <v>28.5735637921359</v>
      </c>
      <c r="X438" s="157"/>
      <c r="Y438" s="157">
        <v>252731</v>
      </c>
      <c r="Z438" s="159">
        <v>71.272740604122404</v>
      </c>
      <c r="AA438" s="157"/>
      <c r="AB438" s="157">
        <v>64906</v>
      </c>
      <c r="AC438" s="157"/>
      <c r="AD438" s="160">
        <v>11158</v>
      </c>
      <c r="AE438" s="161">
        <v>17.1910146981789</v>
      </c>
      <c r="AF438" s="157"/>
      <c r="AG438" s="157">
        <v>53552</v>
      </c>
      <c r="AH438" s="157"/>
      <c r="AI438" s="159">
        <v>82.507010137737694</v>
      </c>
    </row>
    <row r="439" spans="1:35" ht="12.75" customHeight="1">
      <c r="A439" s="158" t="s">
        <v>214</v>
      </c>
      <c r="B439" s="157">
        <v>59358</v>
      </c>
      <c r="C439" s="157"/>
      <c r="D439" s="162">
        <v>6294</v>
      </c>
      <c r="E439" s="163">
        <v>10.6034569897908</v>
      </c>
      <c r="F439" s="157"/>
      <c r="G439" s="157">
        <v>53064</v>
      </c>
      <c r="H439" s="173"/>
      <c r="I439" s="159">
        <v>89.3965430102092</v>
      </c>
      <c r="J439" s="157"/>
      <c r="K439" s="157">
        <v>332711</v>
      </c>
      <c r="L439" s="157"/>
      <c r="M439" s="157">
        <v>59886</v>
      </c>
      <c r="N439" s="159">
        <v>17.9994048889276</v>
      </c>
      <c r="O439" s="157"/>
      <c r="P439" s="157">
        <v>272825</v>
      </c>
      <c r="Q439" s="157"/>
      <c r="R439" s="159">
        <v>82.0005951110724</v>
      </c>
      <c r="S439" s="157"/>
      <c r="T439" s="157">
        <v>717286</v>
      </c>
      <c r="U439" s="157"/>
      <c r="V439" s="157">
        <v>150199</v>
      </c>
      <c r="W439" s="159">
        <v>20.939904027124498</v>
      </c>
      <c r="X439" s="157"/>
      <c r="Y439" s="157">
        <v>567087</v>
      </c>
      <c r="Z439" s="159">
        <v>79.060095972875502</v>
      </c>
      <c r="AA439" s="157"/>
      <c r="AB439" s="157">
        <v>158666</v>
      </c>
      <c r="AC439" s="157"/>
      <c r="AD439" s="157">
        <v>23879</v>
      </c>
      <c r="AE439" s="159">
        <v>15.0498531506435</v>
      </c>
      <c r="AF439" s="157"/>
      <c r="AG439" s="157">
        <v>134787</v>
      </c>
      <c r="AH439" s="157"/>
      <c r="AI439" s="159">
        <v>84.9501468493565</v>
      </c>
    </row>
    <row r="440" spans="1:35" ht="12.75" customHeight="1">
      <c r="A440" s="158" t="s">
        <v>212</v>
      </c>
      <c r="B440" s="157">
        <v>58035</v>
      </c>
      <c r="C440" s="157"/>
      <c r="D440" s="160">
        <v>8230</v>
      </c>
      <c r="E440" s="161">
        <v>14.181097613509101</v>
      </c>
      <c r="F440" s="157"/>
      <c r="G440" s="157">
        <v>49805</v>
      </c>
      <c r="H440" s="173"/>
      <c r="I440" s="159">
        <v>85.818902386490905</v>
      </c>
      <c r="J440" s="157"/>
      <c r="K440" s="157">
        <v>340750</v>
      </c>
      <c r="L440" s="157"/>
      <c r="M440" s="157">
        <v>58663</v>
      </c>
      <c r="N440" s="159">
        <v>17.215847395451199</v>
      </c>
      <c r="O440" s="157"/>
      <c r="P440" s="157">
        <v>282087</v>
      </c>
      <c r="Q440" s="157"/>
      <c r="R440" s="159">
        <v>82.784152604548794</v>
      </c>
      <c r="S440" s="157"/>
      <c r="T440" s="157">
        <v>744280</v>
      </c>
      <c r="U440" s="157"/>
      <c r="V440" s="157">
        <v>148822</v>
      </c>
      <c r="W440" s="159">
        <v>19.995431826731899</v>
      </c>
      <c r="X440" s="157"/>
      <c r="Y440" s="157">
        <v>595458</v>
      </c>
      <c r="Z440" s="159">
        <v>80.004568173268098</v>
      </c>
      <c r="AA440" s="157"/>
      <c r="AB440" s="157">
        <v>171520</v>
      </c>
      <c r="AC440" s="157"/>
      <c r="AD440" s="157">
        <v>29937</v>
      </c>
      <c r="AE440" s="159">
        <v>17.4539412313433</v>
      </c>
      <c r="AF440" s="157"/>
      <c r="AG440" s="157">
        <v>141583</v>
      </c>
      <c r="AH440" s="157"/>
      <c r="AI440" s="159">
        <v>82.546058768656707</v>
      </c>
    </row>
    <row r="441" spans="1:35" ht="12.75" customHeight="1">
      <c r="A441" s="158" t="s">
        <v>213</v>
      </c>
      <c r="B441" s="157">
        <v>64007</v>
      </c>
      <c r="C441" s="157"/>
      <c r="D441" s="162">
        <v>3595</v>
      </c>
      <c r="E441" s="163">
        <v>5.6165731873076403</v>
      </c>
      <c r="F441" s="157"/>
      <c r="G441" s="157">
        <v>60412</v>
      </c>
      <c r="H441" s="173"/>
      <c r="I441" s="159">
        <v>94.383426812692406</v>
      </c>
      <c r="J441" s="157"/>
      <c r="K441" s="157">
        <v>354519</v>
      </c>
      <c r="L441" s="157"/>
      <c r="M441" s="157">
        <v>39414</v>
      </c>
      <c r="N441" s="159">
        <v>11.1175987746778</v>
      </c>
      <c r="O441" s="157"/>
      <c r="P441" s="157">
        <v>315105</v>
      </c>
      <c r="Q441" s="157"/>
      <c r="R441" s="159">
        <v>88.882401225322198</v>
      </c>
      <c r="S441" s="157"/>
      <c r="T441" s="157">
        <v>782000</v>
      </c>
      <c r="U441" s="157"/>
      <c r="V441" s="157">
        <v>91218</v>
      </c>
      <c r="W441" s="159">
        <v>11.6647058823529</v>
      </c>
      <c r="X441" s="157"/>
      <c r="Y441" s="157">
        <v>690782</v>
      </c>
      <c r="Z441" s="159">
        <v>88.335294117647095</v>
      </c>
      <c r="AA441" s="157"/>
      <c r="AB441" s="157">
        <v>171660</v>
      </c>
      <c r="AC441" s="157"/>
      <c r="AD441" s="160">
        <v>18789</v>
      </c>
      <c r="AE441" s="161">
        <v>10.945473610625699</v>
      </c>
      <c r="AF441" s="157"/>
      <c r="AG441" s="157">
        <v>152871</v>
      </c>
      <c r="AH441" s="157"/>
      <c r="AI441" s="159">
        <v>89.054526389374303</v>
      </c>
    </row>
    <row r="442" spans="1:35" ht="4.5" customHeight="1">
      <c r="A442" s="157"/>
      <c r="B442" s="157"/>
      <c r="C442" s="157"/>
      <c r="D442" s="157"/>
      <c r="E442" s="157"/>
      <c r="F442" s="157"/>
      <c r="G442" s="157"/>
      <c r="H442" s="173"/>
      <c r="I442" s="157"/>
      <c r="J442" s="157"/>
      <c r="K442" s="157"/>
      <c r="L442" s="157"/>
      <c r="M442" s="157"/>
      <c r="N442" s="157"/>
      <c r="O442" s="157"/>
      <c r="P442" s="157"/>
      <c r="Q442" s="157"/>
      <c r="R442" s="157"/>
      <c r="S442" s="157"/>
      <c r="T442" s="157"/>
      <c r="U442" s="157"/>
      <c r="V442" s="157"/>
      <c r="W442" s="157"/>
      <c r="X442" s="157"/>
      <c r="Y442" s="157"/>
      <c r="Z442" s="157"/>
      <c r="AA442" s="157"/>
      <c r="AB442" s="157"/>
      <c r="AC442" s="157"/>
      <c r="AD442" s="157"/>
      <c r="AE442" s="157"/>
      <c r="AF442" s="157"/>
      <c r="AG442" s="157"/>
      <c r="AH442" s="157"/>
      <c r="AI442" s="157"/>
    </row>
    <row r="443" spans="1:35" ht="12.75" customHeight="1">
      <c r="A443" s="155" t="s">
        <v>111</v>
      </c>
      <c r="B443" s="167">
        <v>85986</v>
      </c>
      <c r="C443" s="157"/>
      <c r="D443" s="157"/>
      <c r="E443" s="157"/>
      <c r="F443" s="157"/>
      <c r="G443" s="157"/>
      <c r="H443" s="173"/>
      <c r="I443" s="157"/>
      <c r="J443" s="157"/>
      <c r="K443" s="156">
        <v>470969</v>
      </c>
      <c r="L443" s="157"/>
      <c r="M443" s="157"/>
      <c r="N443" s="157"/>
      <c r="O443" s="157"/>
      <c r="P443" s="157"/>
      <c r="Q443" s="157"/>
      <c r="R443" s="157"/>
      <c r="S443" s="157"/>
      <c r="T443" s="156">
        <v>1033241</v>
      </c>
      <c r="U443" s="157"/>
      <c r="V443" s="157"/>
      <c r="W443" s="157"/>
      <c r="X443" s="157"/>
      <c r="Y443" s="157"/>
      <c r="Z443" s="157"/>
      <c r="AA443" s="157"/>
      <c r="AB443" s="156">
        <v>434296</v>
      </c>
      <c r="AC443" s="157"/>
      <c r="AD443" s="157"/>
      <c r="AE443" s="157"/>
      <c r="AF443" s="157"/>
      <c r="AG443" s="157"/>
      <c r="AH443" s="157"/>
      <c r="AI443" s="157"/>
    </row>
    <row r="444" spans="1:35" ht="12.75" customHeight="1">
      <c r="A444" s="158" t="s">
        <v>201</v>
      </c>
      <c r="B444" s="160">
        <v>85051</v>
      </c>
      <c r="C444" s="157"/>
      <c r="D444" s="160">
        <v>57538</v>
      </c>
      <c r="E444" s="159">
        <v>67.651174001481493</v>
      </c>
      <c r="F444" s="157"/>
      <c r="G444" s="160">
        <v>27513</v>
      </c>
      <c r="H444" s="174"/>
      <c r="I444" s="161">
        <v>32.3488259985185</v>
      </c>
      <c r="J444" s="157"/>
      <c r="K444" s="157">
        <v>462009</v>
      </c>
      <c r="L444" s="157"/>
      <c r="M444" s="157">
        <v>251045</v>
      </c>
      <c r="N444" s="159">
        <v>54.337686062392699</v>
      </c>
      <c r="O444" s="157"/>
      <c r="P444" s="157">
        <v>210964</v>
      </c>
      <c r="Q444" s="157"/>
      <c r="R444" s="159">
        <v>45.662313937607301</v>
      </c>
      <c r="S444" s="157"/>
      <c r="T444" s="157">
        <v>990526</v>
      </c>
      <c r="U444" s="157"/>
      <c r="V444" s="157">
        <v>538856</v>
      </c>
      <c r="W444" s="159">
        <v>54.400995026884701</v>
      </c>
      <c r="X444" s="157"/>
      <c r="Y444" s="157">
        <v>451670</v>
      </c>
      <c r="Z444" s="159">
        <v>45.599004973115299</v>
      </c>
      <c r="AA444" s="157"/>
      <c r="AB444" s="157">
        <v>334319</v>
      </c>
      <c r="AC444" s="157"/>
      <c r="AD444" s="157">
        <v>162759</v>
      </c>
      <c r="AE444" s="159">
        <v>48.683742174390296</v>
      </c>
      <c r="AF444" s="157"/>
      <c r="AG444" s="157">
        <v>171560</v>
      </c>
      <c r="AH444" s="157"/>
      <c r="AI444" s="159">
        <v>51.316257825609704</v>
      </c>
    </row>
    <row r="445" spans="1:35" ht="12.75" customHeight="1">
      <c r="A445" s="158" t="s">
        <v>200</v>
      </c>
      <c r="B445" s="160">
        <v>66808</v>
      </c>
      <c r="C445" s="157"/>
      <c r="D445" s="160">
        <v>49311</v>
      </c>
      <c r="E445" s="159">
        <v>73.810022751766297</v>
      </c>
      <c r="F445" s="157"/>
      <c r="G445" s="162">
        <v>17497</v>
      </c>
      <c r="H445" s="175"/>
      <c r="I445" s="163">
        <v>26.189977248233699</v>
      </c>
      <c r="J445" s="157"/>
      <c r="K445" s="157">
        <v>343912</v>
      </c>
      <c r="L445" s="157"/>
      <c r="M445" s="157">
        <v>237450</v>
      </c>
      <c r="N445" s="159">
        <v>69.043825164577001</v>
      </c>
      <c r="O445" s="157"/>
      <c r="P445" s="157">
        <v>106462</v>
      </c>
      <c r="Q445" s="157"/>
      <c r="R445" s="159">
        <v>30.956174835422999</v>
      </c>
      <c r="S445" s="157"/>
      <c r="T445" s="157">
        <v>798170</v>
      </c>
      <c r="U445" s="157"/>
      <c r="V445" s="157">
        <v>569526</v>
      </c>
      <c r="W445" s="159">
        <v>71.3539722114337</v>
      </c>
      <c r="X445" s="157"/>
      <c r="Y445" s="157">
        <v>226991</v>
      </c>
      <c r="Z445" s="159">
        <v>28.438929050202301</v>
      </c>
      <c r="AA445" s="157"/>
      <c r="AB445" s="157">
        <v>217860</v>
      </c>
      <c r="AC445" s="157"/>
      <c r="AD445" s="157">
        <v>124357</v>
      </c>
      <c r="AE445" s="159">
        <v>57.081153034058602</v>
      </c>
      <c r="AF445" s="157"/>
      <c r="AG445" s="157">
        <v>93503</v>
      </c>
      <c r="AH445" s="157"/>
      <c r="AI445" s="159">
        <v>42.918846965941398</v>
      </c>
    </row>
    <row r="446" spans="1:35" ht="12.75" customHeight="1">
      <c r="A446" s="158" t="s">
        <v>206</v>
      </c>
      <c r="B446" s="160">
        <v>85986</v>
      </c>
      <c r="C446" s="157"/>
      <c r="D446" s="160">
        <v>38211</v>
      </c>
      <c r="E446" s="161">
        <v>44.438629544344401</v>
      </c>
      <c r="F446" s="157"/>
      <c r="G446" s="160">
        <v>47775</v>
      </c>
      <c r="H446" s="174"/>
      <c r="I446" s="159">
        <v>55.561370455655599</v>
      </c>
      <c r="J446" s="157"/>
      <c r="K446" s="157">
        <v>465078</v>
      </c>
      <c r="L446" s="157"/>
      <c r="M446" s="157">
        <v>190100</v>
      </c>
      <c r="N446" s="159">
        <v>40.874864001307301</v>
      </c>
      <c r="O446" s="157"/>
      <c r="P446" s="157">
        <v>274978</v>
      </c>
      <c r="Q446" s="157"/>
      <c r="R446" s="159">
        <v>59.125135998692699</v>
      </c>
      <c r="S446" s="157"/>
      <c r="T446" s="157">
        <v>1017529</v>
      </c>
      <c r="U446" s="157"/>
      <c r="V446" s="157">
        <v>408182</v>
      </c>
      <c r="W446" s="159">
        <v>40.1150237487089</v>
      </c>
      <c r="X446" s="157"/>
      <c r="Y446" s="157">
        <v>607924</v>
      </c>
      <c r="Z446" s="159">
        <v>59.745127657295299</v>
      </c>
      <c r="AA446" s="157"/>
      <c r="AB446" s="157">
        <v>410154</v>
      </c>
      <c r="AC446" s="157"/>
      <c r="AD446" s="157">
        <v>117481</v>
      </c>
      <c r="AE446" s="159">
        <v>28.643143794769799</v>
      </c>
      <c r="AF446" s="157"/>
      <c r="AG446" s="157">
        <v>292673</v>
      </c>
      <c r="AH446" s="157"/>
      <c r="AI446" s="159">
        <v>71.356856205230201</v>
      </c>
    </row>
    <row r="447" spans="1:35" ht="12.75" customHeight="1">
      <c r="A447" s="158" t="s">
        <v>204</v>
      </c>
      <c r="B447" s="160">
        <v>75579</v>
      </c>
      <c r="C447" s="157"/>
      <c r="D447" s="160">
        <v>35736</v>
      </c>
      <c r="E447" s="161">
        <v>47.2829754296828</v>
      </c>
      <c r="F447" s="157"/>
      <c r="G447" s="160">
        <v>39843</v>
      </c>
      <c r="H447" s="174"/>
      <c r="I447" s="161">
        <v>52.7170245703172</v>
      </c>
      <c r="J447" s="157"/>
      <c r="K447" s="157">
        <v>380037</v>
      </c>
      <c r="L447" s="157"/>
      <c r="M447" s="157">
        <v>162569</v>
      </c>
      <c r="N447" s="159">
        <v>42.7771506458582</v>
      </c>
      <c r="O447" s="157"/>
      <c r="P447" s="157">
        <v>217468</v>
      </c>
      <c r="Q447" s="157"/>
      <c r="R447" s="159">
        <v>57.2228493541418</v>
      </c>
      <c r="S447" s="157"/>
      <c r="T447" s="157">
        <v>722775</v>
      </c>
      <c r="U447" s="157"/>
      <c r="V447" s="157">
        <v>275430</v>
      </c>
      <c r="W447" s="159">
        <v>38.107294801286699</v>
      </c>
      <c r="X447" s="157"/>
      <c r="Y447" s="157">
        <v>445922</v>
      </c>
      <c r="Z447" s="159">
        <v>61.695825118466999</v>
      </c>
      <c r="AA447" s="157"/>
      <c r="AB447" s="157">
        <v>262535</v>
      </c>
      <c r="AC447" s="157"/>
      <c r="AD447" s="160">
        <v>54131</v>
      </c>
      <c r="AE447" s="161">
        <v>20.6185841887748</v>
      </c>
      <c r="AF447" s="157"/>
      <c r="AG447" s="157">
        <v>205138</v>
      </c>
      <c r="AH447" s="157"/>
      <c r="AI447" s="159">
        <v>78.137391204982194</v>
      </c>
    </row>
    <row r="448" spans="1:35" ht="12.75" customHeight="1">
      <c r="A448" s="158" t="s">
        <v>209</v>
      </c>
      <c r="B448" s="160">
        <v>81270</v>
      </c>
      <c r="C448" s="157"/>
      <c r="D448" s="160">
        <v>28455</v>
      </c>
      <c r="E448" s="161">
        <v>35.012919896640803</v>
      </c>
      <c r="F448" s="157"/>
      <c r="G448" s="160">
        <v>52815</v>
      </c>
      <c r="H448" s="174"/>
      <c r="I448" s="159">
        <v>64.987080103359204</v>
      </c>
      <c r="J448" s="157"/>
      <c r="K448" s="157">
        <v>401455</v>
      </c>
      <c r="L448" s="157"/>
      <c r="M448" s="157">
        <v>131642</v>
      </c>
      <c r="N448" s="159">
        <v>32.791221930228801</v>
      </c>
      <c r="O448" s="157"/>
      <c r="P448" s="157">
        <v>269813</v>
      </c>
      <c r="Q448" s="157"/>
      <c r="R448" s="159">
        <v>67.208778069771199</v>
      </c>
      <c r="S448" s="157"/>
      <c r="T448" s="157">
        <v>730079</v>
      </c>
      <c r="U448" s="157"/>
      <c r="V448" s="157">
        <v>204817</v>
      </c>
      <c r="W448" s="159">
        <v>28.054087297402098</v>
      </c>
      <c r="X448" s="157"/>
      <c r="Y448" s="157">
        <v>522710</v>
      </c>
      <c r="Z448" s="159">
        <v>71.596361489646995</v>
      </c>
      <c r="AA448" s="157"/>
      <c r="AB448" s="157">
        <v>259605</v>
      </c>
      <c r="AC448" s="157"/>
      <c r="AD448" s="160">
        <v>36286</v>
      </c>
      <c r="AE448" s="161">
        <v>13.977388725178599</v>
      </c>
      <c r="AF448" s="157"/>
      <c r="AG448" s="157">
        <v>221078</v>
      </c>
      <c r="AH448" s="157"/>
      <c r="AI448" s="159">
        <v>85.159376745440198</v>
      </c>
    </row>
    <row r="449" spans="1:35" ht="12.75" customHeight="1">
      <c r="A449" s="158" t="s">
        <v>203</v>
      </c>
      <c r="B449" s="160">
        <v>85986</v>
      </c>
      <c r="C449" s="157"/>
      <c r="D449" s="160">
        <v>35303</v>
      </c>
      <c r="E449" s="161">
        <v>41.056683646175003</v>
      </c>
      <c r="F449" s="157"/>
      <c r="G449" s="160">
        <v>50683</v>
      </c>
      <c r="H449" s="174"/>
      <c r="I449" s="159">
        <v>58.943316353824997</v>
      </c>
      <c r="J449" s="157"/>
      <c r="K449" s="157">
        <v>469207</v>
      </c>
      <c r="L449" s="157"/>
      <c r="M449" s="157">
        <v>249639</v>
      </c>
      <c r="N449" s="159">
        <v>53.204449208984499</v>
      </c>
      <c r="O449" s="157"/>
      <c r="P449" s="157">
        <v>219568</v>
      </c>
      <c r="Q449" s="157"/>
      <c r="R449" s="159">
        <v>46.795550791015501</v>
      </c>
      <c r="S449" s="157"/>
      <c r="T449" s="157">
        <v>1014928</v>
      </c>
      <c r="U449" s="157"/>
      <c r="V449" s="157">
        <v>530914</v>
      </c>
      <c r="W449" s="159">
        <v>52.310508725742103</v>
      </c>
      <c r="X449" s="157"/>
      <c r="Y449" s="157">
        <v>484014</v>
      </c>
      <c r="Z449" s="159">
        <v>47.689491274257897</v>
      </c>
      <c r="AA449" s="157"/>
      <c r="AB449" s="157">
        <v>401459</v>
      </c>
      <c r="AC449" s="157"/>
      <c r="AD449" s="157">
        <v>167932</v>
      </c>
      <c r="AE449" s="159">
        <v>41.830423530173697</v>
      </c>
      <c r="AF449" s="157"/>
      <c r="AG449" s="157">
        <v>233527</v>
      </c>
      <c r="AH449" s="157"/>
      <c r="AI449" s="159">
        <v>58.169576469826303</v>
      </c>
    </row>
    <row r="450" spans="1:35" ht="12.75" customHeight="1">
      <c r="A450" s="158" t="s">
        <v>215</v>
      </c>
      <c r="B450" s="160">
        <v>39979</v>
      </c>
      <c r="C450" s="157"/>
      <c r="D450" s="162">
        <v>1367</v>
      </c>
      <c r="E450" s="163">
        <v>3.4192951299432202</v>
      </c>
      <c r="F450" s="157"/>
      <c r="G450" s="160">
        <v>38612</v>
      </c>
      <c r="H450" s="174"/>
      <c r="I450" s="159">
        <v>96.580704870056806</v>
      </c>
      <c r="J450" s="157"/>
      <c r="K450" s="157">
        <v>79809</v>
      </c>
      <c r="L450" s="157"/>
      <c r="M450" s="162">
        <v>4394</v>
      </c>
      <c r="N450" s="163">
        <v>5.5056447267852002</v>
      </c>
      <c r="O450" s="157"/>
      <c r="P450" s="157">
        <v>74640</v>
      </c>
      <c r="Q450" s="157"/>
      <c r="R450" s="159">
        <v>93.523286847348004</v>
      </c>
      <c r="S450" s="157"/>
      <c r="T450" s="160">
        <v>35391</v>
      </c>
      <c r="U450" s="157"/>
      <c r="V450" s="162">
        <v>7020</v>
      </c>
      <c r="W450" s="163">
        <v>19.8355514113758</v>
      </c>
      <c r="X450" s="157"/>
      <c r="Y450" s="160">
        <v>25887</v>
      </c>
      <c r="Z450" s="159">
        <v>73.145715012291305</v>
      </c>
      <c r="AA450" s="157"/>
      <c r="AB450" s="162">
        <v>6134</v>
      </c>
      <c r="AC450" s="157"/>
      <c r="AD450" s="157" t="s">
        <v>465</v>
      </c>
      <c r="AE450" s="159" t="s">
        <v>466</v>
      </c>
      <c r="AF450" s="157"/>
      <c r="AG450" s="157">
        <v>6134</v>
      </c>
      <c r="AH450" s="157" t="s">
        <v>470</v>
      </c>
      <c r="AI450" s="159" t="s">
        <v>467</v>
      </c>
    </row>
    <row r="451" spans="1:35" ht="12.75" customHeight="1">
      <c r="A451" s="158" t="s">
        <v>211</v>
      </c>
      <c r="B451" s="160">
        <v>52164</v>
      </c>
      <c r="C451" s="157"/>
      <c r="D451" s="162">
        <v>14741</v>
      </c>
      <c r="E451" s="163">
        <v>28.258952534314901</v>
      </c>
      <c r="F451" s="157"/>
      <c r="G451" s="160">
        <v>37423</v>
      </c>
      <c r="H451" s="174"/>
      <c r="I451" s="159">
        <v>71.741047465685099</v>
      </c>
      <c r="J451" s="157"/>
      <c r="K451" s="157">
        <v>247735</v>
      </c>
      <c r="L451" s="157"/>
      <c r="M451" s="157">
        <v>73255</v>
      </c>
      <c r="N451" s="159">
        <v>29.569903324116499</v>
      </c>
      <c r="O451" s="157"/>
      <c r="P451" s="157">
        <v>171464</v>
      </c>
      <c r="Q451" s="157"/>
      <c r="R451" s="159">
        <v>69.212666760853296</v>
      </c>
      <c r="S451" s="157"/>
      <c r="T451" s="157">
        <v>374145</v>
      </c>
      <c r="U451" s="157"/>
      <c r="V451" s="157">
        <v>134415</v>
      </c>
      <c r="W451" s="159">
        <v>35.925911077256103</v>
      </c>
      <c r="X451" s="157"/>
      <c r="Y451" s="157">
        <v>238582</v>
      </c>
      <c r="Z451" s="159">
        <v>63.767256010370303</v>
      </c>
      <c r="AA451" s="157"/>
      <c r="AB451" s="157">
        <v>76444</v>
      </c>
      <c r="AC451" s="157"/>
      <c r="AD451" s="160">
        <v>22105</v>
      </c>
      <c r="AE451" s="161">
        <v>28.9165925383287</v>
      </c>
      <c r="AF451" s="157"/>
      <c r="AG451" s="160">
        <v>54339</v>
      </c>
      <c r="AH451" s="160"/>
      <c r="AI451" s="159">
        <v>71.0834074616713</v>
      </c>
    </row>
    <row r="452" spans="1:35" ht="12.75" customHeight="1">
      <c r="A452" s="158" t="s">
        <v>205</v>
      </c>
      <c r="B452" s="160">
        <v>78743</v>
      </c>
      <c r="C452" s="157"/>
      <c r="D452" s="160">
        <v>34067</v>
      </c>
      <c r="E452" s="161">
        <v>43.263528186632499</v>
      </c>
      <c r="F452" s="157"/>
      <c r="G452" s="160">
        <v>44676</v>
      </c>
      <c r="H452" s="174"/>
      <c r="I452" s="159">
        <v>56.736471813367501</v>
      </c>
      <c r="J452" s="157"/>
      <c r="K452" s="157">
        <v>414900</v>
      </c>
      <c r="L452" s="157"/>
      <c r="M452" s="157">
        <v>197933</v>
      </c>
      <c r="N452" s="159">
        <v>47.706194263678</v>
      </c>
      <c r="O452" s="157"/>
      <c r="P452" s="157">
        <v>216192</v>
      </c>
      <c r="Q452" s="157"/>
      <c r="R452" s="159">
        <v>52.107013738250203</v>
      </c>
      <c r="S452" s="157"/>
      <c r="T452" s="157">
        <v>872906</v>
      </c>
      <c r="U452" s="157"/>
      <c r="V452" s="157">
        <v>382680</v>
      </c>
      <c r="W452" s="159">
        <v>43.839771980029901</v>
      </c>
      <c r="X452" s="157"/>
      <c r="Y452" s="157">
        <v>490226</v>
      </c>
      <c r="Z452" s="159">
        <v>56.160228019970099</v>
      </c>
      <c r="AA452" s="157"/>
      <c r="AB452" s="157">
        <v>333590</v>
      </c>
      <c r="AC452" s="157"/>
      <c r="AD452" s="157">
        <v>92842</v>
      </c>
      <c r="AE452" s="159">
        <v>27.831169999100702</v>
      </c>
      <c r="AF452" s="157"/>
      <c r="AG452" s="157">
        <v>240748</v>
      </c>
      <c r="AH452" s="157"/>
      <c r="AI452" s="159">
        <v>72.168830000899305</v>
      </c>
    </row>
    <row r="453" spans="1:35" ht="12.75" customHeight="1">
      <c r="A453" s="158" t="s">
        <v>202</v>
      </c>
      <c r="B453" s="160">
        <v>51920</v>
      </c>
      <c r="C453" s="157"/>
      <c r="D453" s="162">
        <v>25307</v>
      </c>
      <c r="E453" s="161">
        <v>48.742295839753503</v>
      </c>
      <c r="F453" s="157"/>
      <c r="G453" s="160">
        <v>26613</v>
      </c>
      <c r="H453" s="174"/>
      <c r="I453" s="161">
        <v>51.257704160246497</v>
      </c>
      <c r="J453" s="157"/>
      <c r="K453" s="157">
        <v>328082</v>
      </c>
      <c r="L453" s="157"/>
      <c r="M453" s="157">
        <v>161295</v>
      </c>
      <c r="N453" s="159">
        <v>49.163014124517701</v>
      </c>
      <c r="O453" s="157"/>
      <c r="P453" s="157">
        <v>166012</v>
      </c>
      <c r="Q453" s="157"/>
      <c r="R453" s="159">
        <v>50.600764443035601</v>
      </c>
      <c r="S453" s="157"/>
      <c r="T453" s="157">
        <v>584147</v>
      </c>
      <c r="U453" s="157"/>
      <c r="V453" s="157">
        <v>342461</v>
      </c>
      <c r="W453" s="159">
        <v>58.625825348756401</v>
      </c>
      <c r="X453" s="157"/>
      <c r="Y453" s="157">
        <v>240746</v>
      </c>
      <c r="Z453" s="159">
        <v>41.213256252279002</v>
      </c>
      <c r="AA453" s="157"/>
      <c r="AB453" s="157">
        <v>165246</v>
      </c>
      <c r="AC453" s="157"/>
      <c r="AD453" s="157">
        <v>72203</v>
      </c>
      <c r="AE453" s="159">
        <v>43.6942497851688</v>
      </c>
      <c r="AF453" s="157"/>
      <c r="AG453" s="157">
        <v>93043</v>
      </c>
      <c r="AH453" s="157"/>
      <c r="AI453" s="159">
        <v>56.3057502148312</v>
      </c>
    </row>
    <row r="454" spans="1:35" ht="12.75" customHeight="1">
      <c r="A454" s="158" t="s">
        <v>208</v>
      </c>
      <c r="B454" s="160">
        <v>68731</v>
      </c>
      <c r="C454" s="157"/>
      <c r="D454" s="160">
        <v>32582</v>
      </c>
      <c r="E454" s="161">
        <v>47.405101046107298</v>
      </c>
      <c r="F454" s="157"/>
      <c r="G454" s="160">
        <v>36149</v>
      </c>
      <c r="H454" s="174"/>
      <c r="I454" s="161">
        <v>52.594898953892702</v>
      </c>
      <c r="J454" s="157"/>
      <c r="K454" s="157">
        <v>411581</v>
      </c>
      <c r="L454" s="157"/>
      <c r="M454" s="157">
        <v>141448</v>
      </c>
      <c r="N454" s="159">
        <v>34.366989729846601</v>
      </c>
      <c r="O454" s="157"/>
      <c r="P454" s="157">
        <v>270133</v>
      </c>
      <c r="Q454" s="157"/>
      <c r="R454" s="159">
        <v>65.633010270153406</v>
      </c>
      <c r="S454" s="157"/>
      <c r="T454" s="157">
        <v>805294</v>
      </c>
      <c r="U454" s="157"/>
      <c r="V454" s="157">
        <v>310324</v>
      </c>
      <c r="W454" s="159">
        <v>38.535491385754803</v>
      </c>
      <c r="X454" s="157"/>
      <c r="Y454" s="157">
        <v>494970</v>
      </c>
      <c r="Z454" s="159">
        <v>61.464508614245197</v>
      </c>
      <c r="AA454" s="157"/>
      <c r="AB454" s="157">
        <v>264634</v>
      </c>
      <c r="AC454" s="157"/>
      <c r="AD454" s="157">
        <v>73418</v>
      </c>
      <c r="AE454" s="159">
        <v>27.743222715146199</v>
      </c>
      <c r="AF454" s="157"/>
      <c r="AG454" s="157">
        <v>189197</v>
      </c>
      <c r="AH454" s="157"/>
      <c r="AI454" s="159">
        <v>71.493836770785293</v>
      </c>
    </row>
    <row r="455" spans="1:35" ht="12.75" customHeight="1">
      <c r="A455" s="158" t="s">
        <v>207</v>
      </c>
      <c r="B455" s="160">
        <v>28091</v>
      </c>
      <c r="C455" s="157"/>
      <c r="D455" s="162">
        <v>9516</v>
      </c>
      <c r="E455" s="163">
        <v>33.875618525506397</v>
      </c>
      <c r="F455" s="157"/>
      <c r="G455" s="160">
        <v>18575</v>
      </c>
      <c r="H455" s="174"/>
      <c r="I455" s="161">
        <v>66.124381474493603</v>
      </c>
      <c r="J455" s="157"/>
      <c r="K455" s="157">
        <v>295773</v>
      </c>
      <c r="L455" s="157"/>
      <c r="M455" s="157">
        <v>113680</v>
      </c>
      <c r="N455" s="159">
        <v>38.434880803859699</v>
      </c>
      <c r="O455" s="157"/>
      <c r="P455" s="157">
        <v>182093</v>
      </c>
      <c r="Q455" s="157"/>
      <c r="R455" s="159">
        <v>61.565119196140301</v>
      </c>
      <c r="S455" s="157"/>
      <c r="T455" s="157">
        <v>593135</v>
      </c>
      <c r="U455" s="157"/>
      <c r="V455" s="157">
        <v>251969</v>
      </c>
      <c r="W455" s="159">
        <v>42.480885464523297</v>
      </c>
      <c r="X455" s="157"/>
      <c r="Y455" s="157">
        <v>341166</v>
      </c>
      <c r="Z455" s="159">
        <v>57.519114535476703</v>
      </c>
      <c r="AA455" s="157"/>
      <c r="AB455" s="157">
        <v>172766</v>
      </c>
      <c r="AC455" s="157"/>
      <c r="AD455" s="157">
        <v>60661</v>
      </c>
      <c r="AE455" s="159">
        <v>35.111653913385702</v>
      </c>
      <c r="AF455" s="157"/>
      <c r="AG455" s="157">
        <v>112105</v>
      </c>
      <c r="AH455" s="157"/>
      <c r="AI455" s="159">
        <v>64.888346086614305</v>
      </c>
    </row>
    <row r="456" spans="1:35" ht="12.75" customHeight="1">
      <c r="A456" s="158" t="s">
        <v>210</v>
      </c>
      <c r="B456" s="160">
        <v>18928</v>
      </c>
      <c r="C456" s="157"/>
      <c r="D456" s="162">
        <v>10538</v>
      </c>
      <c r="E456" s="161">
        <v>55.674133558748899</v>
      </c>
      <c r="F456" s="157"/>
      <c r="G456" s="162">
        <v>8390</v>
      </c>
      <c r="H456" s="175"/>
      <c r="I456" s="161">
        <v>44.325866441251101</v>
      </c>
      <c r="J456" s="157"/>
      <c r="K456" s="157">
        <v>129420</v>
      </c>
      <c r="L456" s="157"/>
      <c r="M456" s="160">
        <v>38462</v>
      </c>
      <c r="N456" s="161">
        <v>29.718745170761899</v>
      </c>
      <c r="O456" s="157"/>
      <c r="P456" s="157">
        <v>90958</v>
      </c>
      <c r="Q456" s="157"/>
      <c r="R456" s="159">
        <v>70.281254829238094</v>
      </c>
      <c r="S456" s="157"/>
      <c r="T456" s="157">
        <v>228509</v>
      </c>
      <c r="U456" s="157"/>
      <c r="V456" s="157">
        <v>82704</v>
      </c>
      <c r="W456" s="159">
        <v>36.192885181765298</v>
      </c>
      <c r="X456" s="157"/>
      <c r="Y456" s="157">
        <v>145805</v>
      </c>
      <c r="Z456" s="159">
        <v>63.807114818234702</v>
      </c>
      <c r="AA456" s="157"/>
      <c r="AB456" s="160">
        <v>48238</v>
      </c>
      <c r="AC456" s="157"/>
      <c r="AD456" s="162">
        <v>13607</v>
      </c>
      <c r="AE456" s="161">
        <v>28.208051743438801</v>
      </c>
      <c r="AF456" s="157"/>
      <c r="AG456" s="160">
        <v>34631</v>
      </c>
      <c r="AH456" s="160"/>
      <c r="AI456" s="159">
        <v>71.791948256561199</v>
      </c>
    </row>
    <row r="457" spans="1:35" ht="12.75" customHeight="1">
      <c r="A457" s="158" t="s">
        <v>214</v>
      </c>
      <c r="B457" s="160">
        <v>69857</v>
      </c>
      <c r="C457" s="157"/>
      <c r="D457" s="162">
        <v>21337</v>
      </c>
      <c r="E457" s="161">
        <v>30.543825242996402</v>
      </c>
      <c r="F457" s="157"/>
      <c r="G457" s="160">
        <v>48520</v>
      </c>
      <c r="H457" s="174"/>
      <c r="I457" s="159">
        <v>69.456174757003595</v>
      </c>
      <c r="J457" s="157"/>
      <c r="K457" s="157">
        <v>391887</v>
      </c>
      <c r="L457" s="157"/>
      <c r="M457" s="157">
        <v>90454</v>
      </c>
      <c r="N457" s="159">
        <v>23.0816536399523</v>
      </c>
      <c r="O457" s="157"/>
      <c r="P457" s="157">
        <v>301433</v>
      </c>
      <c r="Q457" s="157"/>
      <c r="R457" s="159">
        <v>76.918346360047707</v>
      </c>
      <c r="S457" s="157"/>
      <c r="T457" s="157">
        <v>802757</v>
      </c>
      <c r="U457" s="157"/>
      <c r="V457" s="157">
        <v>208018</v>
      </c>
      <c r="W457" s="159">
        <v>25.9129475046621</v>
      </c>
      <c r="X457" s="157"/>
      <c r="Y457" s="157">
        <v>594739</v>
      </c>
      <c r="Z457" s="159">
        <v>74.0870524953379</v>
      </c>
      <c r="AA457" s="157"/>
      <c r="AB457" s="157">
        <v>257380</v>
      </c>
      <c r="AC457" s="157"/>
      <c r="AD457" s="160">
        <v>39459</v>
      </c>
      <c r="AE457" s="161">
        <v>15.331028051907699</v>
      </c>
      <c r="AF457" s="157"/>
      <c r="AG457" s="157">
        <v>217921</v>
      </c>
      <c r="AH457" s="157"/>
      <c r="AI457" s="159">
        <v>84.668971948092306</v>
      </c>
    </row>
    <row r="458" spans="1:35" ht="12.75" customHeight="1">
      <c r="A458" s="158" t="s">
        <v>212</v>
      </c>
      <c r="B458" s="160">
        <v>62545</v>
      </c>
      <c r="C458" s="157"/>
      <c r="D458" s="162">
        <v>17363</v>
      </c>
      <c r="E458" s="161">
        <v>27.760812215205</v>
      </c>
      <c r="F458" s="157"/>
      <c r="G458" s="160">
        <v>45182</v>
      </c>
      <c r="H458" s="174"/>
      <c r="I458" s="159">
        <v>72.239187784795007</v>
      </c>
      <c r="J458" s="157"/>
      <c r="K458" s="157">
        <v>424687</v>
      </c>
      <c r="L458" s="157"/>
      <c r="M458" s="157">
        <v>137142</v>
      </c>
      <c r="N458" s="159">
        <v>32.292488350243801</v>
      </c>
      <c r="O458" s="157"/>
      <c r="P458" s="157">
        <v>287545</v>
      </c>
      <c r="Q458" s="157"/>
      <c r="R458" s="159">
        <v>67.707511649756199</v>
      </c>
      <c r="S458" s="157"/>
      <c r="T458" s="157">
        <v>890062</v>
      </c>
      <c r="U458" s="157"/>
      <c r="V458" s="157">
        <v>329608</v>
      </c>
      <c r="W458" s="159">
        <v>37.032026982390001</v>
      </c>
      <c r="X458" s="157"/>
      <c r="Y458" s="157">
        <v>560454</v>
      </c>
      <c r="Z458" s="159">
        <v>62.967973017609999</v>
      </c>
      <c r="AA458" s="157"/>
      <c r="AB458" s="157">
        <v>324516</v>
      </c>
      <c r="AC458" s="157"/>
      <c r="AD458" s="157">
        <v>68864</v>
      </c>
      <c r="AE458" s="159">
        <v>21.220525336192999</v>
      </c>
      <c r="AF458" s="157"/>
      <c r="AG458" s="157">
        <v>255652</v>
      </c>
      <c r="AH458" s="157"/>
      <c r="AI458" s="159">
        <v>78.779474663806994</v>
      </c>
    </row>
    <row r="459" spans="1:35" ht="12.75" customHeight="1">
      <c r="A459" s="158" t="s">
        <v>213</v>
      </c>
      <c r="B459" s="157">
        <v>84085</v>
      </c>
      <c r="C459" s="157"/>
      <c r="D459" s="162">
        <v>16398</v>
      </c>
      <c r="E459" s="163">
        <v>19.5016947136826</v>
      </c>
      <c r="F459" s="157"/>
      <c r="G459" s="160">
        <v>67687</v>
      </c>
      <c r="H459" s="174"/>
      <c r="I459" s="159">
        <v>80.498305286317404</v>
      </c>
      <c r="J459" s="157"/>
      <c r="K459" s="157">
        <v>462271</v>
      </c>
      <c r="L459" s="157"/>
      <c r="M459" s="157">
        <v>93624</v>
      </c>
      <c r="N459" s="159">
        <v>20.253055026164301</v>
      </c>
      <c r="O459" s="157"/>
      <c r="P459" s="157">
        <v>368647</v>
      </c>
      <c r="Q459" s="157"/>
      <c r="R459" s="159">
        <v>79.746944973835696</v>
      </c>
      <c r="S459" s="157"/>
      <c r="T459" s="157">
        <v>965485</v>
      </c>
      <c r="U459" s="157"/>
      <c r="V459" s="157">
        <v>189811</v>
      </c>
      <c r="W459" s="159">
        <v>19.659652920552901</v>
      </c>
      <c r="X459" s="157"/>
      <c r="Y459" s="157">
        <v>775674</v>
      </c>
      <c r="Z459" s="159">
        <v>80.340347079447099</v>
      </c>
      <c r="AA459" s="157"/>
      <c r="AB459" s="157">
        <v>279674</v>
      </c>
      <c r="AC459" s="157"/>
      <c r="AD459" s="160">
        <v>42630</v>
      </c>
      <c r="AE459" s="161">
        <v>15.242746912476701</v>
      </c>
      <c r="AF459" s="157"/>
      <c r="AG459" s="157">
        <v>237044</v>
      </c>
      <c r="AH459" s="157"/>
      <c r="AI459" s="159">
        <v>84.757253087523296</v>
      </c>
    </row>
    <row r="460" spans="1:35" ht="4.5" customHeight="1">
      <c r="A460" s="157"/>
      <c r="B460" s="157"/>
      <c r="C460" s="157"/>
      <c r="D460" s="157"/>
      <c r="E460" s="157"/>
      <c r="F460" s="157"/>
      <c r="G460" s="157"/>
      <c r="H460" s="173"/>
      <c r="I460" s="157"/>
      <c r="J460" s="157"/>
      <c r="K460" s="157"/>
      <c r="L460" s="157"/>
      <c r="M460" s="157"/>
      <c r="N460" s="157"/>
      <c r="O460" s="157"/>
      <c r="P460" s="157"/>
      <c r="Q460" s="157"/>
      <c r="R460" s="157"/>
      <c r="S460" s="157"/>
      <c r="T460" s="157"/>
      <c r="U460" s="157"/>
      <c r="V460" s="157"/>
      <c r="W460" s="157"/>
      <c r="X460" s="157"/>
      <c r="Y460" s="157"/>
      <c r="Z460" s="157"/>
      <c r="AA460" s="157"/>
      <c r="AB460" s="157"/>
      <c r="AC460" s="157"/>
      <c r="AD460" s="157"/>
      <c r="AE460" s="157"/>
      <c r="AF460" s="157"/>
      <c r="AG460" s="157"/>
      <c r="AH460" s="157"/>
      <c r="AI460" s="157"/>
    </row>
    <row r="461" spans="1:35" ht="12.75" customHeight="1">
      <c r="A461" s="155" t="s">
        <v>112</v>
      </c>
      <c r="B461" s="156">
        <v>108389</v>
      </c>
      <c r="C461" s="157"/>
      <c r="D461" s="157"/>
      <c r="E461" s="157"/>
      <c r="F461" s="157"/>
      <c r="G461" s="157"/>
      <c r="H461" s="173"/>
      <c r="I461" s="157"/>
      <c r="J461" s="157"/>
      <c r="K461" s="156">
        <v>495034</v>
      </c>
      <c r="L461" s="157"/>
      <c r="M461" s="157"/>
      <c r="N461" s="157"/>
      <c r="O461" s="157"/>
      <c r="P461" s="157"/>
      <c r="Q461" s="157"/>
      <c r="R461" s="157"/>
      <c r="S461" s="157"/>
      <c r="T461" s="156">
        <v>1131942</v>
      </c>
      <c r="U461" s="157"/>
      <c r="V461" s="157"/>
      <c r="W461" s="157"/>
      <c r="X461" s="157"/>
      <c r="Y461" s="157"/>
      <c r="Z461" s="157"/>
      <c r="AA461" s="157"/>
      <c r="AB461" s="156">
        <v>471971</v>
      </c>
      <c r="AC461" s="157"/>
      <c r="AD461" s="157"/>
      <c r="AE461" s="157"/>
      <c r="AF461" s="157"/>
      <c r="AG461" s="157"/>
      <c r="AH461" s="157"/>
      <c r="AI461" s="157"/>
    </row>
    <row r="462" spans="1:35" ht="12.75" customHeight="1">
      <c r="A462" s="158" t="s">
        <v>201</v>
      </c>
      <c r="B462" s="157">
        <v>105948</v>
      </c>
      <c r="C462" s="157"/>
      <c r="D462" s="160">
        <v>31938</v>
      </c>
      <c r="E462" s="159">
        <v>30.1449767810624</v>
      </c>
      <c r="F462" s="157"/>
      <c r="G462" s="157">
        <v>74010</v>
      </c>
      <c r="H462" s="173"/>
      <c r="I462" s="159">
        <v>69.855023218937603</v>
      </c>
      <c r="J462" s="157"/>
      <c r="K462" s="157">
        <v>490206</v>
      </c>
      <c r="L462" s="157"/>
      <c r="M462" s="157">
        <v>162106</v>
      </c>
      <c r="N462" s="159">
        <v>33.068954684357202</v>
      </c>
      <c r="O462" s="157"/>
      <c r="P462" s="157">
        <v>328100</v>
      </c>
      <c r="Q462" s="157"/>
      <c r="R462" s="159">
        <v>66.931045315642805</v>
      </c>
      <c r="S462" s="157"/>
      <c r="T462" s="157">
        <v>1086907</v>
      </c>
      <c r="U462" s="157"/>
      <c r="V462" s="157">
        <v>338275</v>
      </c>
      <c r="W462" s="159">
        <v>31.122717951029799</v>
      </c>
      <c r="X462" s="157"/>
      <c r="Y462" s="157">
        <v>748632</v>
      </c>
      <c r="Z462" s="159">
        <v>68.877282048970201</v>
      </c>
      <c r="AA462" s="157"/>
      <c r="AB462" s="157">
        <v>378531</v>
      </c>
      <c r="AC462" s="157"/>
      <c r="AD462" s="157">
        <v>98883</v>
      </c>
      <c r="AE462" s="159">
        <v>26.122827456667999</v>
      </c>
      <c r="AF462" s="157"/>
      <c r="AG462" s="157">
        <v>279648</v>
      </c>
      <c r="AH462" s="157"/>
      <c r="AI462" s="159">
        <v>73.877172543331994</v>
      </c>
    </row>
    <row r="463" spans="1:35" ht="12.75" customHeight="1">
      <c r="A463" s="158" t="s">
        <v>200</v>
      </c>
      <c r="B463" s="157">
        <v>70329</v>
      </c>
      <c r="C463" s="157"/>
      <c r="D463" s="160">
        <v>28238</v>
      </c>
      <c r="E463" s="161">
        <v>40.151288941972702</v>
      </c>
      <c r="F463" s="157"/>
      <c r="G463" s="160">
        <v>42091</v>
      </c>
      <c r="H463" s="174"/>
      <c r="I463" s="159">
        <v>59.848711058027298</v>
      </c>
      <c r="J463" s="157"/>
      <c r="K463" s="157">
        <v>304496</v>
      </c>
      <c r="L463" s="157"/>
      <c r="M463" s="157">
        <v>144085</v>
      </c>
      <c r="N463" s="159">
        <v>47.319176606589203</v>
      </c>
      <c r="O463" s="157"/>
      <c r="P463" s="157">
        <v>160411</v>
      </c>
      <c r="Q463" s="157"/>
      <c r="R463" s="159">
        <v>52.680823393410698</v>
      </c>
      <c r="S463" s="157"/>
      <c r="T463" s="157">
        <v>752167</v>
      </c>
      <c r="U463" s="157"/>
      <c r="V463" s="157">
        <v>355234</v>
      </c>
      <c r="W463" s="159">
        <v>47.228075680001901</v>
      </c>
      <c r="X463" s="157"/>
      <c r="Y463" s="157">
        <v>395425</v>
      </c>
      <c r="Z463" s="159">
        <v>52.5714369282354</v>
      </c>
      <c r="AA463" s="157"/>
      <c r="AB463" s="157">
        <v>175468</v>
      </c>
      <c r="AC463" s="157"/>
      <c r="AD463" s="157">
        <v>64283</v>
      </c>
      <c r="AE463" s="159">
        <v>36.635169945517099</v>
      </c>
      <c r="AF463" s="157"/>
      <c r="AG463" s="157">
        <v>111185</v>
      </c>
      <c r="AH463" s="157"/>
      <c r="AI463" s="159">
        <v>63.364830054482901</v>
      </c>
    </row>
    <row r="464" spans="1:35" ht="12.75" customHeight="1">
      <c r="A464" s="158" t="s">
        <v>206</v>
      </c>
      <c r="B464" s="157">
        <v>108389</v>
      </c>
      <c r="C464" s="157"/>
      <c r="D464" s="160">
        <v>16601</v>
      </c>
      <c r="E464" s="161">
        <v>15.3161298655768</v>
      </c>
      <c r="F464" s="157"/>
      <c r="G464" s="157">
        <v>91788</v>
      </c>
      <c r="H464" s="173"/>
      <c r="I464" s="159">
        <v>84.683870134423202</v>
      </c>
      <c r="J464" s="157"/>
      <c r="K464" s="157">
        <v>494061</v>
      </c>
      <c r="L464" s="157"/>
      <c r="M464" s="157">
        <v>92748</v>
      </c>
      <c r="N464" s="159">
        <v>18.772580713717499</v>
      </c>
      <c r="O464" s="157"/>
      <c r="P464" s="157">
        <v>401313</v>
      </c>
      <c r="Q464" s="157"/>
      <c r="R464" s="159">
        <v>81.227419286282498</v>
      </c>
      <c r="S464" s="157"/>
      <c r="T464" s="157">
        <v>1126865</v>
      </c>
      <c r="U464" s="157"/>
      <c r="V464" s="157">
        <v>229056</v>
      </c>
      <c r="W464" s="159">
        <v>20.326835956392301</v>
      </c>
      <c r="X464" s="157"/>
      <c r="Y464" s="157">
        <v>897809</v>
      </c>
      <c r="Z464" s="159">
        <v>79.673164043607699</v>
      </c>
      <c r="AA464" s="157"/>
      <c r="AB464" s="157">
        <v>453656</v>
      </c>
      <c r="AC464" s="157"/>
      <c r="AD464" s="157">
        <v>69536</v>
      </c>
      <c r="AE464" s="159">
        <v>15.327913661452699</v>
      </c>
      <c r="AF464" s="157"/>
      <c r="AG464" s="157">
        <v>384120</v>
      </c>
      <c r="AH464" s="157"/>
      <c r="AI464" s="159">
        <v>84.672086338547302</v>
      </c>
    </row>
    <row r="465" spans="1:35" ht="12.75" customHeight="1">
      <c r="A465" s="158" t="s">
        <v>204</v>
      </c>
      <c r="B465" s="157">
        <v>80199</v>
      </c>
      <c r="C465" s="157"/>
      <c r="D465" s="160">
        <v>20330</v>
      </c>
      <c r="E465" s="161">
        <v>25.349443259891</v>
      </c>
      <c r="F465" s="157"/>
      <c r="G465" s="157">
        <v>59869</v>
      </c>
      <c r="H465" s="173"/>
      <c r="I465" s="159">
        <v>74.650556740108996</v>
      </c>
      <c r="J465" s="157"/>
      <c r="K465" s="157">
        <v>366665</v>
      </c>
      <c r="L465" s="157"/>
      <c r="M465" s="157">
        <v>119350</v>
      </c>
      <c r="N465" s="159">
        <v>32.550147955218002</v>
      </c>
      <c r="O465" s="157"/>
      <c r="P465" s="157">
        <v>246787</v>
      </c>
      <c r="Q465" s="157"/>
      <c r="R465" s="159">
        <v>67.305851390233599</v>
      </c>
      <c r="S465" s="157"/>
      <c r="T465" s="157">
        <v>724265</v>
      </c>
      <c r="U465" s="157"/>
      <c r="V465" s="157">
        <v>138962</v>
      </c>
      <c r="W465" s="159">
        <v>19.186623680558899</v>
      </c>
      <c r="X465" s="157"/>
      <c r="Y465" s="157">
        <v>581924</v>
      </c>
      <c r="Z465" s="159">
        <v>80.3468343769201</v>
      </c>
      <c r="AA465" s="157"/>
      <c r="AB465" s="157">
        <v>248388</v>
      </c>
      <c r="AC465" s="157"/>
      <c r="AD465" s="157">
        <v>39758</v>
      </c>
      <c r="AE465" s="159">
        <v>16.006409327342698</v>
      </c>
      <c r="AF465" s="157"/>
      <c r="AG465" s="157">
        <v>208159</v>
      </c>
      <c r="AH465" s="157"/>
      <c r="AI465" s="159">
        <v>83.803967985571006</v>
      </c>
    </row>
    <row r="466" spans="1:35" ht="12.75" customHeight="1">
      <c r="A466" s="158" t="s">
        <v>209</v>
      </c>
      <c r="B466" s="157">
        <v>98160</v>
      </c>
      <c r="C466" s="157"/>
      <c r="D466" s="160">
        <v>11209</v>
      </c>
      <c r="E466" s="161">
        <v>11.4191116544417</v>
      </c>
      <c r="F466" s="157"/>
      <c r="G466" s="157">
        <v>86951</v>
      </c>
      <c r="H466" s="173"/>
      <c r="I466" s="159">
        <v>88.580888345558293</v>
      </c>
      <c r="J466" s="157"/>
      <c r="K466" s="157">
        <v>407163</v>
      </c>
      <c r="L466" s="157"/>
      <c r="M466" s="157">
        <v>61832</v>
      </c>
      <c r="N466" s="159">
        <v>15.186055707419399</v>
      </c>
      <c r="O466" s="157"/>
      <c r="P466" s="157">
        <v>345331</v>
      </c>
      <c r="Q466" s="157"/>
      <c r="R466" s="159">
        <v>84.813944292580601</v>
      </c>
      <c r="S466" s="157"/>
      <c r="T466" s="157">
        <v>852075</v>
      </c>
      <c r="U466" s="157"/>
      <c r="V466" s="157">
        <v>103178</v>
      </c>
      <c r="W466" s="159">
        <v>12.1090279611537</v>
      </c>
      <c r="X466" s="157"/>
      <c r="Y466" s="157">
        <v>748009</v>
      </c>
      <c r="Z466" s="159">
        <v>87.786755860693006</v>
      </c>
      <c r="AA466" s="157"/>
      <c r="AB466" s="157">
        <v>286481</v>
      </c>
      <c r="AC466" s="157"/>
      <c r="AD466" s="160">
        <v>28207</v>
      </c>
      <c r="AE466" s="161">
        <v>9.8460281833699295</v>
      </c>
      <c r="AF466" s="157"/>
      <c r="AG466" s="157">
        <v>257803</v>
      </c>
      <c r="AH466" s="157"/>
      <c r="AI466" s="159">
        <v>89.989563007668906</v>
      </c>
    </row>
    <row r="467" spans="1:35" ht="12.75" customHeight="1">
      <c r="A467" s="158" t="s">
        <v>203</v>
      </c>
      <c r="B467" s="157">
        <v>108389</v>
      </c>
      <c r="C467" s="157"/>
      <c r="D467" s="160">
        <v>21721</v>
      </c>
      <c r="E467" s="161">
        <v>20.039856442996999</v>
      </c>
      <c r="F467" s="157"/>
      <c r="G467" s="157">
        <v>86668</v>
      </c>
      <c r="H467" s="173"/>
      <c r="I467" s="159">
        <v>79.960143557002993</v>
      </c>
      <c r="J467" s="157"/>
      <c r="K467" s="157">
        <v>493815</v>
      </c>
      <c r="L467" s="157"/>
      <c r="M467" s="157">
        <v>139788</v>
      </c>
      <c r="N467" s="159">
        <v>28.3077670787643</v>
      </c>
      <c r="O467" s="157"/>
      <c r="P467" s="157">
        <v>354027</v>
      </c>
      <c r="Q467" s="157"/>
      <c r="R467" s="159">
        <v>71.6922329212357</v>
      </c>
      <c r="S467" s="157"/>
      <c r="T467" s="157">
        <v>1123687</v>
      </c>
      <c r="U467" s="157"/>
      <c r="V467" s="157">
        <v>323579</v>
      </c>
      <c r="W467" s="159">
        <v>28.7961861265637</v>
      </c>
      <c r="X467" s="157"/>
      <c r="Y467" s="157">
        <v>799661</v>
      </c>
      <c r="Z467" s="159">
        <v>71.164034112702197</v>
      </c>
      <c r="AA467" s="157"/>
      <c r="AB467" s="157">
        <v>457526</v>
      </c>
      <c r="AC467" s="157"/>
      <c r="AD467" s="157">
        <v>100111</v>
      </c>
      <c r="AE467" s="159">
        <v>21.880942285247201</v>
      </c>
      <c r="AF467" s="157"/>
      <c r="AG467" s="157">
        <v>357415</v>
      </c>
      <c r="AH467" s="157"/>
      <c r="AI467" s="159">
        <v>78.119057714752799</v>
      </c>
    </row>
    <row r="468" spans="1:35" ht="12.75" customHeight="1">
      <c r="A468" s="158" t="s">
        <v>215</v>
      </c>
      <c r="B468" s="157">
        <v>66244</v>
      </c>
      <c r="C468" s="157"/>
      <c r="D468" s="162">
        <v>1494</v>
      </c>
      <c r="E468" s="163">
        <v>2.2552985930801301</v>
      </c>
      <c r="F468" s="157"/>
      <c r="G468" s="157">
        <v>64750</v>
      </c>
      <c r="H468" s="173"/>
      <c r="I468" s="159">
        <v>97.744701406919901</v>
      </c>
      <c r="J468" s="157"/>
      <c r="K468" s="157">
        <v>135993</v>
      </c>
      <c r="L468" s="157"/>
      <c r="M468" s="162">
        <v>2012</v>
      </c>
      <c r="N468" s="163">
        <v>1.47948791481915</v>
      </c>
      <c r="O468" s="157"/>
      <c r="P468" s="157">
        <v>133981</v>
      </c>
      <c r="Q468" s="157"/>
      <c r="R468" s="159">
        <v>98.520512085180897</v>
      </c>
      <c r="S468" s="157"/>
      <c r="T468" s="157">
        <v>59401</v>
      </c>
      <c r="U468" s="157"/>
      <c r="V468" s="162">
        <v>3752</v>
      </c>
      <c r="W468" s="163">
        <v>6.3163919799329999</v>
      </c>
      <c r="X468" s="157"/>
      <c r="Y468" s="157">
        <v>54350</v>
      </c>
      <c r="Z468" s="159">
        <v>91.496776148549699</v>
      </c>
      <c r="AA468" s="157"/>
      <c r="AB468" s="162">
        <v>6008</v>
      </c>
      <c r="AC468" s="157"/>
      <c r="AD468" s="157" t="s">
        <v>465</v>
      </c>
      <c r="AE468" s="159" t="s">
        <v>466</v>
      </c>
      <c r="AF468" s="157"/>
      <c r="AG468" s="157">
        <v>6008</v>
      </c>
      <c r="AH468" s="157" t="s">
        <v>470</v>
      </c>
      <c r="AI468" s="159" t="s">
        <v>467</v>
      </c>
    </row>
    <row r="469" spans="1:35" ht="12.75" customHeight="1">
      <c r="A469" s="158" t="s">
        <v>211</v>
      </c>
      <c r="B469" s="157">
        <v>81483</v>
      </c>
      <c r="C469" s="157"/>
      <c r="D469" s="162">
        <v>10016</v>
      </c>
      <c r="E469" s="161">
        <v>12.292134555674201</v>
      </c>
      <c r="F469" s="157"/>
      <c r="G469" s="157">
        <v>71467</v>
      </c>
      <c r="H469" s="173"/>
      <c r="I469" s="159">
        <v>87.707865444325805</v>
      </c>
      <c r="J469" s="157"/>
      <c r="K469" s="157">
        <v>388219</v>
      </c>
      <c r="L469" s="157"/>
      <c r="M469" s="157">
        <v>49202</v>
      </c>
      <c r="N469" s="159">
        <v>12.673774338710899</v>
      </c>
      <c r="O469" s="157"/>
      <c r="P469" s="157">
        <v>339017</v>
      </c>
      <c r="Q469" s="157"/>
      <c r="R469" s="159">
        <v>87.326225661289101</v>
      </c>
      <c r="S469" s="157"/>
      <c r="T469" s="157">
        <v>625990</v>
      </c>
      <c r="U469" s="157"/>
      <c r="V469" s="157">
        <v>83875</v>
      </c>
      <c r="W469" s="159">
        <v>13.3987763382802</v>
      </c>
      <c r="X469" s="157"/>
      <c r="Y469" s="157">
        <v>541610</v>
      </c>
      <c r="Z469" s="159">
        <v>86.520551446508705</v>
      </c>
      <c r="AA469" s="157"/>
      <c r="AB469" s="157">
        <v>130190</v>
      </c>
      <c r="AC469" s="157"/>
      <c r="AD469" s="160">
        <v>19700</v>
      </c>
      <c r="AE469" s="161">
        <v>15.1317305476611</v>
      </c>
      <c r="AF469" s="157"/>
      <c r="AG469" s="157">
        <v>110490</v>
      </c>
      <c r="AH469" s="157"/>
      <c r="AI469" s="159">
        <v>84.868269452338893</v>
      </c>
    </row>
    <row r="470" spans="1:35" ht="12.75" customHeight="1">
      <c r="A470" s="158" t="s">
        <v>205</v>
      </c>
      <c r="B470" s="157">
        <v>98309</v>
      </c>
      <c r="C470" s="157"/>
      <c r="D470" s="160">
        <v>16806</v>
      </c>
      <c r="E470" s="161">
        <v>17.095077765006302</v>
      </c>
      <c r="F470" s="157"/>
      <c r="G470" s="157">
        <v>81503</v>
      </c>
      <c r="H470" s="173"/>
      <c r="I470" s="159">
        <v>82.904922234993705</v>
      </c>
      <c r="J470" s="157"/>
      <c r="K470" s="157">
        <v>461668</v>
      </c>
      <c r="L470" s="157"/>
      <c r="M470" s="157">
        <v>102596</v>
      </c>
      <c r="N470" s="159">
        <v>22.222896107159301</v>
      </c>
      <c r="O470" s="157"/>
      <c r="P470" s="157">
        <v>359072</v>
      </c>
      <c r="Q470" s="157"/>
      <c r="R470" s="159">
        <v>77.777103892840699</v>
      </c>
      <c r="S470" s="157"/>
      <c r="T470" s="157">
        <v>994840</v>
      </c>
      <c r="U470" s="157"/>
      <c r="V470" s="157">
        <v>197269</v>
      </c>
      <c r="W470" s="159">
        <v>19.829218768847301</v>
      </c>
      <c r="X470" s="157"/>
      <c r="Y470" s="157">
        <v>797571</v>
      </c>
      <c r="Z470" s="159">
        <v>80.170781231152702</v>
      </c>
      <c r="AA470" s="157"/>
      <c r="AB470" s="157">
        <v>347259</v>
      </c>
      <c r="AC470" s="157"/>
      <c r="AD470" s="157">
        <v>45044</v>
      </c>
      <c r="AE470" s="159">
        <v>12.971298080107401</v>
      </c>
      <c r="AF470" s="157"/>
      <c r="AG470" s="157">
        <v>302215</v>
      </c>
      <c r="AH470" s="157"/>
      <c r="AI470" s="159">
        <v>87.028701919892697</v>
      </c>
    </row>
    <row r="471" spans="1:35" ht="12.75" customHeight="1">
      <c r="A471" s="158" t="s">
        <v>202</v>
      </c>
      <c r="B471" s="157">
        <v>77397</v>
      </c>
      <c r="C471" s="157"/>
      <c r="D471" s="162">
        <v>8283</v>
      </c>
      <c r="E471" s="161">
        <v>10.7019651924493</v>
      </c>
      <c r="F471" s="157"/>
      <c r="G471" s="157">
        <v>68304</v>
      </c>
      <c r="H471" s="173"/>
      <c r="I471" s="159">
        <v>88.251482615605298</v>
      </c>
      <c r="J471" s="157"/>
      <c r="K471" s="157">
        <v>372323</v>
      </c>
      <c r="L471" s="157"/>
      <c r="M471" s="157">
        <v>88188</v>
      </c>
      <c r="N471" s="159">
        <v>23.685885642305202</v>
      </c>
      <c r="O471" s="157"/>
      <c r="P471" s="157">
        <v>284135</v>
      </c>
      <c r="Q471" s="157"/>
      <c r="R471" s="159">
        <v>76.314114357694805</v>
      </c>
      <c r="S471" s="157"/>
      <c r="T471" s="157">
        <v>697929</v>
      </c>
      <c r="U471" s="157"/>
      <c r="V471" s="157">
        <v>192459</v>
      </c>
      <c r="W471" s="159">
        <v>27.575727616992602</v>
      </c>
      <c r="X471" s="157"/>
      <c r="Y471" s="157">
        <v>504965</v>
      </c>
      <c r="Z471" s="159">
        <v>72.351915452718004</v>
      </c>
      <c r="AA471" s="157"/>
      <c r="AB471" s="157">
        <v>228929</v>
      </c>
      <c r="AC471" s="157"/>
      <c r="AD471" s="157">
        <v>57609</v>
      </c>
      <c r="AE471" s="159">
        <v>25.164570674750699</v>
      </c>
      <c r="AF471" s="157"/>
      <c r="AG471" s="157">
        <v>171320</v>
      </c>
      <c r="AH471" s="157"/>
      <c r="AI471" s="159">
        <v>74.835429325249294</v>
      </c>
    </row>
    <row r="472" spans="1:35" ht="12.75" customHeight="1">
      <c r="A472" s="158" t="s">
        <v>208</v>
      </c>
      <c r="B472" s="157">
        <v>107585</v>
      </c>
      <c r="C472" s="157"/>
      <c r="D472" s="160">
        <v>11142</v>
      </c>
      <c r="E472" s="161">
        <v>10.3564623321095</v>
      </c>
      <c r="F472" s="157"/>
      <c r="G472" s="157">
        <v>96443</v>
      </c>
      <c r="H472" s="173"/>
      <c r="I472" s="159">
        <v>89.643537667890499</v>
      </c>
      <c r="J472" s="157"/>
      <c r="K472" s="157">
        <v>483973</v>
      </c>
      <c r="L472" s="157"/>
      <c r="M472" s="157">
        <v>62020</v>
      </c>
      <c r="N472" s="159">
        <v>12.8147644600009</v>
      </c>
      <c r="O472" s="157"/>
      <c r="P472" s="157">
        <v>421953</v>
      </c>
      <c r="Q472" s="157"/>
      <c r="R472" s="159">
        <v>87.185235539999098</v>
      </c>
      <c r="S472" s="157"/>
      <c r="T472" s="157">
        <v>1087900</v>
      </c>
      <c r="U472" s="157"/>
      <c r="V472" s="157">
        <v>138145</v>
      </c>
      <c r="W472" s="159">
        <v>12.698317860097401</v>
      </c>
      <c r="X472" s="157"/>
      <c r="Y472" s="157">
        <v>949308</v>
      </c>
      <c r="Z472" s="159">
        <v>87.260593804577596</v>
      </c>
      <c r="AA472" s="157"/>
      <c r="AB472" s="157">
        <v>416217</v>
      </c>
      <c r="AC472" s="157"/>
      <c r="AD472" s="157">
        <v>46545</v>
      </c>
      <c r="AE472" s="159">
        <v>11.182868551741</v>
      </c>
      <c r="AF472" s="157"/>
      <c r="AG472" s="157">
        <v>369672</v>
      </c>
      <c r="AH472" s="157"/>
      <c r="AI472" s="159">
        <v>88.817131448259005</v>
      </c>
    </row>
    <row r="473" spans="1:35" ht="12.75" customHeight="1">
      <c r="A473" s="158" t="s">
        <v>207</v>
      </c>
      <c r="B473" s="157">
        <v>79514</v>
      </c>
      <c r="C473" s="157"/>
      <c r="D473" s="162">
        <v>6571</v>
      </c>
      <c r="E473" s="163">
        <v>8.2639535176195391</v>
      </c>
      <c r="F473" s="157"/>
      <c r="G473" s="157">
        <v>72943</v>
      </c>
      <c r="H473" s="173"/>
      <c r="I473" s="159">
        <v>91.736046482380502</v>
      </c>
      <c r="J473" s="157"/>
      <c r="K473" s="157">
        <v>438609</v>
      </c>
      <c r="L473" s="157"/>
      <c r="M473" s="157">
        <v>70014</v>
      </c>
      <c r="N473" s="159">
        <v>15.962736742748101</v>
      </c>
      <c r="O473" s="157"/>
      <c r="P473" s="157">
        <v>368595</v>
      </c>
      <c r="Q473" s="157"/>
      <c r="R473" s="159">
        <v>84.037263257251894</v>
      </c>
      <c r="S473" s="157"/>
      <c r="T473" s="157">
        <v>948994</v>
      </c>
      <c r="U473" s="157"/>
      <c r="V473" s="157">
        <v>129596</v>
      </c>
      <c r="W473" s="159">
        <v>13.656145349707201</v>
      </c>
      <c r="X473" s="157"/>
      <c r="Y473" s="157">
        <v>818951</v>
      </c>
      <c r="Z473" s="159">
        <v>86.296752139634194</v>
      </c>
      <c r="AA473" s="157"/>
      <c r="AB473" s="157">
        <v>340714</v>
      </c>
      <c r="AC473" s="157"/>
      <c r="AD473" s="157">
        <v>41358</v>
      </c>
      <c r="AE473" s="159">
        <v>12.138626531343</v>
      </c>
      <c r="AF473" s="157"/>
      <c r="AG473" s="157">
        <v>299356</v>
      </c>
      <c r="AH473" s="157"/>
      <c r="AI473" s="159">
        <v>87.861373468657007</v>
      </c>
    </row>
    <row r="474" spans="1:35" ht="12.75" customHeight="1">
      <c r="A474" s="158" t="s">
        <v>210</v>
      </c>
      <c r="B474" s="157">
        <v>75410</v>
      </c>
      <c r="C474" s="157"/>
      <c r="D474" s="162">
        <v>4668</v>
      </c>
      <c r="E474" s="163">
        <v>6.1901604561729204</v>
      </c>
      <c r="F474" s="157"/>
      <c r="G474" s="157">
        <v>70742</v>
      </c>
      <c r="H474" s="173"/>
      <c r="I474" s="159">
        <v>93.809839543827096</v>
      </c>
      <c r="J474" s="157"/>
      <c r="K474" s="157">
        <v>354214</v>
      </c>
      <c r="L474" s="157"/>
      <c r="M474" s="160">
        <v>45862</v>
      </c>
      <c r="N474" s="159">
        <v>12.947540187570199</v>
      </c>
      <c r="O474" s="157"/>
      <c r="P474" s="157">
        <v>308352</v>
      </c>
      <c r="Q474" s="157"/>
      <c r="R474" s="159">
        <v>87.052459812429802</v>
      </c>
      <c r="S474" s="157"/>
      <c r="T474" s="157">
        <v>650145</v>
      </c>
      <c r="U474" s="157"/>
      <c r="V474" s="157">
        <v>73733</v>
      </c>
      <c r="W474" s="159">
        <v>11.341008544247799</v>
      </c>
      <c r="X474" s="157"/>
      <c r="Y474" s="157">
        <v>576412</v>
      </c>
      <c r="Z474" s="159">
        <v>88.658991455752201</v>
      </c>
      <c r="AA474" s="157"/>
      <c r="AB474" s="157">
        <v>169463</v>
      </c>
      <c r="AC474" s="157"/>
      <c r="AD474" s="160">
        <v>20528</v>
      </c>
      <c r="AE474" s="161">
        <v>12.1135587119312</v>
      </c>
      <c r="AF474" s="157"/>
      <c r="AG474" s="157">
        <v>148935</v>
      </c>
      <c r="AH474" s="157"/>
      <c r="AI474" s="159">
        <v>87.886441288068795</v>
      </c>
    </row>
    <row r="475" spans="1:35" ht="12.75" customHeight="1">
      <c r="A475" s="158" t="s">
        <v>214</v>
      </c>
      <c r="B475" s="157">
        <v>101777</v>
      </c>
      <c r="C475" s="157"/>
      <c r="D475" s="162">
        <v>10298</v>
      </c>
      <c r="E475" s="161">
        <v>10.118199593228301</v>
      </c>
      <c r="F475" s="157"/>
      <c r="G475" s="157">
        <v>91479</v>
      </c>
      <c r="H475" s="173"/>
      <c r="I475" s="159">
        <v>89.881800406771703</v>
      </c>
      <c r="J475" s="157"/>
      <c r="K475" s="157">
        <v>474351</v>
      </c>
      <c r="L475" s="157"/>
      <c r="M475" s="160">
        <v>40730</v>
      </c>
      <c r="N475" s="161">
        <v>8.5864686698246704</v>
      </c>
      <c r="O475" s="157"/>
      <c r="P475" s="157">
        <v>433621</v>
      </c>
      <c r="Q475" s="157"/>
      <c r="R475" s="159">
        <v>91.413531330175303</v>
      </c>
      <c r="S475" s="157"/>
      <c r="T475" s="157">
        <v>1053496</v>
      </c>
      <c r="U475" s="157"/>
      <c r="V475" s="157">
        <v>90590</v>
      </c>
      <c r="W475" s="159">
        <v>8.5989885106350705</v>
      </c>
      <c r="X475" s="157"/>
      <c r="Y475" s="157">
        <v>962906</v>
      </c>
      <c r="Z475" s="159">
        <v>91.401011489364905</v>
      </c>
      <c r="AA475" s="157"/>
      <c r="AB475" s="157">
        <v>361612</v>
      </c>
      <c r="AC475" s="157"/>
      <c r="AD475" s="157">
        <v>31328</v>
      </c>
      <c r="AE475" s="159">
        <v>8.6634293109741893</v>
      </c>
      <c r="AF475" s="157"/>
      <c r="AG475" s="157">
        <v>330284</v>
      </c>
      <c r="AH475" s="157"/>
      <c r="AI475" s="159">
        <v>91.336570689025805</v>
      </c>
    </row>
    <row r="476" spans="1:35" ht="12.75" customHeight="1">
      <c r="A476" s="158" t="s">
        <v>212</v>
      </c>
      <c r="B476" s="157">
        <v>104013</v>
      </c>
      <c r="C476" s="157"/>
      <c r="D476" s="160">
        <v>12247</v>
      </c>
      <c r="E476" s="161">
        <v>11.7744897272456</v>
      </c>
      <c r="F476" s="157"/>
      <c r="G476" s="157">
        <v>91766</v>
      </c>
      <c r="H476" s="173"/>
      <c r="I476" s="159">
        <v>88.225510272754406</v>
      </c>
      <c r="J476" s="157"/>
      <c r="K476" s="157">
        <v>478896</v>
      </c>
      <c r="L476" s="157"/>
      <c r="M476" s="157">
        <v>59264</v>
      </c>
      <c r="N476" s="159">
        <v>12.375129464434901</v>
      </c>
      <c r="O476" s="157"/>
      <c r="P476" s="157">
        <v>419632</v>
      </c>
      <c r="Q476" s="157"/>
      <c r="R476" s="159">
        <v>87.624870535565094</v>
      </c>
      <c r="S476" s="157"/>
      <c r="T476" s="157">
        <v>1075140</v>
      </c>
      <c r="U476" s="157"/>
      <c r="V476" s="157">
        <v>147768</v>
      </c>
      <c r="W476" s="159">
        <v>13.7440705396506</v>
      </c>
      <c r="X476" s="157"/>
      <c r="Y476" s="157">
        <v>927372</v>
      </c>
      <c r="Z476" s="159">
        <v>86.255929460349293</v>
      </c>
      <c r="AA476" s="157"/>
      <c r="AB476" s="157">
        <v>419207</v>
      </c>
      <c r="AC476" s="157"/>
      <c r="AD476" s="157">
        <v>41115</v>
      </c>
      <c r="AE476" s="159">
        <v>9.8078037819024999</v>
      </c>
      <c r="AF476" s="157"/>
      <c r="AG476" s="157">
        <v>378092</v>
      </c>
      <c r="AH476" s="157"/>
      <c r="AI476" s="159">
        <v>90.192196218097493</v>
      </c>
    </row>
    <row r="477" spans="1:35" ht="12.75" customHeight="1">
      <c r="A477" s="158" t="s">
        <v>213</v>
      </c>
      <c r="B477" s="157">
        <v>106222</v>
      </c>
      <c r="C477" s="157"/>
      <c r="D477" s="162">
        <v>4712</v>
      </c>
      <c r="E477" s="163">
        <v>4.4359925439174601</v>
      </c>
      <c r="F477" s="157"/>
      <c r="G477" s="157">
        <v>101510</v>
      </c>
      <c r="H477" s="173"/>
      <c r="I477" s="159">
        <v>95.564007456082507</v>
      </c>
      <c r="J477" s="157"/>
      <c r="K477" s="157">
        <v>490081</v>
      </c>
      <c r="L477" s="157"/>
      <c r="M477" s="160">
        <v>38471</v>
      </c>
      <c r="N477" s="161">
        <v>7.84992684882703</v>
      </c>
      <c r="O477" s="157"/>
      <c r="P477" s="157">
        <v>451610</v>
      </c>
      <c r="Q477" s="157"/>
      <c r="R477" s="159">
        <v>92.150073151173004</v>
      </c>
      <c r="S477" s="157"/>
      <c r="T477" s="157">
        <v>1104078</v>
      </c>
      <c r="U477" s="157"/>
      <c r="V477" s="157">
        <v>61089</v>
      </c>
      <c r="W477" s="159">
        <v>5.5330329922342401</v>
      </c>
      <c r="X477" s="157"/>
      <c r="Y477" s="157">
        <v>1042989</v>
      </c>
      <c r="Z477" s="159">
        <v>94.466967007765803</v>
      </c>
      <c r="AA477" s="157"/>
      <c r="AB477" s="157">
        <v>396600</v>
      </c>
      <c r="AC477" s="157"/>
      <c r="AD477" s="160">
        <v>27373</v>
      </c>
      <c r="AE477" s="161">
        <v>6.9019162884518401</v>
      </c>
      <c r="AF477" s="157"/>
      <c r="AG477" s="157">
        <v>369227</v>
      </c>
      <c r="AH477" s="157"/>
      <c r="AI477" s="159">
        <v>93.098083711548199</v>
      </c>
    </row>
    <row r="478" spans="1:35" ht="4.5" customHeight="1">
      <c r="A478" s="157"/>
      <c r="B478" s="157"/>
      <c r="C478" s="157"/>
      <c r="D478" s="157"/>
      <c r="E478" s="157"/>
      <c r="F478" s="157"/>
      <c r="G478" s="157"/>
      <c r="H478" s="173"/>
      <c r="I478" s="157"/>
      <c r="J478" s="157"/>
      <c r="K478" s="157"/>
      <c r="L478" s="157"/>
      <c r="M478" s="157"/>
      <c r="N478" s="157"/>
      <c r="O478" s="157"/>
      <c r="P478" s="157"/>
      <c r="Q478" s="157"/>
      <c r="R478" s="157"/>
      <c r="S478" s="157"/>
      <c r="T478" s="157"/>
      <c r="U478" s="157"/>
      <c r="V478" s="157"/>
      <c r="W478" s="157"/>
      <c r="X478" s="157"/>
      <c r="Y478" s="157"/>
      <c r="Z478" s="157"/>
      <c r="AA478" s="157"/>
      <c r="AB478" s="157"/>
      <c r="AC478" s="157"/>
      <c r="AD478" s="157"/>
      <c r="AE478" s="157"/>
      <c r="AF478" s="157"/>
      <c r="AG478" s="157"/>
      <c r="AH478" s="157"/>
      <c r="AI478" s="157"/>
    </row>
    <row r="479" spans="1:35" ht="12.75" customHeight="1">
      <c r="A479" s="155" t="s">
        <v>113</v>
      </c>
      <c r="B479" s="167">
        <v>100765</v>
      </c>
      <c r="C479" s="157"/>
      <c r="D479" s="157"/>
      <c r="E479" s="157"/>
      <c r="F479" s="157"/>
      <c r="G479" s="157"/>
      <c r="H479" s="173"/>
      <c r="I479" s="157"/>
      <c r="J479" s="157"/>
      <c r="K479" s="156">
        <v>499187</v>
      </c>
      <c r="L479" s="157"/>
      <c r="M479" s="157"/>
      <c r="N479" s="157"/>
      <c r="O479" s="157"/>
      <c r="P479" s="157"/>
      <c r="Q479" s="157"/>
      <c r="R479" s="157"/>
      <c r="S479" s="157"/>
      <c r="T479" s="156">
        <v>1143666</v>
      </c>
      <c r="U479" s="157"/>
      <c r="V479" s="157"/>
      <c r="W479" s="157"/>
      <c r="X479" s="157"/>
      <c r="Y479" s="157"/>
      <c r="Z479" s="157"/>
      <c r="AA479" s="157"/>
      <c r="AB479" s="156">
        <v>462490</v>
      </c>
      <c r="AC479" s="157"/>
      <c r="AD479" s="157"/>
      <c r="AE479" s="157"/>
      <c r="AF479" s="157"/>
      <c r="AG479" s="157"/>
      <c r="AH479" s="157"/>
      <c r="AI479" s="157"/>
    </row>
    <row r="480" spans="1:35" ht="12.75" customHeight="1">
      <c r="A480" s="158" t="s">
        <v>201</v>
      </c>
      <c r="B480" s="160">
        <v>98654</v>
      </c>
      <c r="C480" s="157"/>
      <c r="D480" s="160">
        <v>49888</v>
      </c>
      <c r="E480" s="159">
        <v>50.568654083970202</v>
      </c>
      <c r="F480" s="157"/>
      <c r="G480" s="160">
        <v>48766</v>
      </c>
      <c r="H480" s="174"/>
      <c r="I480" s="159">
        <v>49.431345916029798</v>
      </c>
      <c r="J480" s="157"/>
      <c r="K480" s="157">
        <v>486187</v>
      </c>
      <c r="L480" s="157"/>
      <c r="M480" s="157">
        <v>211690</v>
      </c>
      <c r="N480" s="159">
        <v>43.540859792631203</v>
      </c>
      <c r="O480" s="157"/>
      <c r="P480" s="157">
        <v>274497</v>
      </c>
      <c r="Q480" s="157"/>
      <c r="R480" s="159">
        <v>56.459140207368797</v>
      </c>
      <c r="S480" s="157"/>
      <c r="T480" s="157">
        <v>1092243</v>
      </c>
      <c r="U480" s="157"/>
      <c r="V480" s="157">
        <v>500765</v>
      </c>
      <c r="W480" s="159">
        <v>45.8473984269068</v>
      </c>
      <c r="X480" s="157"/>
      <c r="Y480" s="157">
        <v>591478</v>
      </c>
      <c r="Z480" s="159">
        <v>54.1526015730932</v>
      </c>
      <c r="AA480" s="157"/>
      <c r="AB480" s="157">
        <v>350595</v>
      </c>
      <c r="AC480" s="157"/>
      <c r="AD480" s="157">
        <v>149881</v>
      </c>
      <c r="AE480" s="159">
        <v>42.750467063135503</v>
      </c>
      <c r="AF480" s="157"/>
      <c r="AG480" s="157">
        <v>200714</v>
      </c>
      <c r="AH480" s="157"/>
      <c r="AI480" s="159">
        <v>57.249532936864497</v>
      </c>
    </row>
    <row r="481" spans="1:35" ht="12.75" customHeight="1">
      <c r="A481" s="158" t="s">
        <v>200</v>
      </c>
      <c r="B481" s="160">
        <v>76458</v>
      </c>
      <c r="C481" s="157"/>
      <c r="D481" s="160">
        <v>38594</v>
      </c>
      <c r="E481" s="161">
        <v>50.477386277433403</v>
      </c>
      <c r="F481" s="157"/>
      <c r="G481" s="160">
        <v>37864</v>
      </c>
      <c r="H481" s="174"/>
      <c r="I481" s="161">
        <v>49.522613722566597</v>
      </c>
      <c r="J481" s="157"/>
      <c r="K481" s="157">
        <v>351411</v>
      </c>
      <c r="L481" s="157"/>
      <c r="M481" s="157">
        <v>248165</v>
      </c>
      <c r="N481" s="159">
        <v>70.619587889963597</v>
      </c>
      <c r="O481" s="157"/>
      <c r="P481" s="157">
        <v>103246</v>
      </c>
      <c r="Q481" s="157"/>
      <c r="R481" s="159">
        <v>29.380412110036399</v>
      </c>
      <c r="S481" s="157"/>
      <c r="T481" s="157">
        <v>772047</v>
      </c>
      <c r="U481" s="157"/>
      <c r="V481" s="157">
        <v>576386</v>
      </c>
      <c r="W481" s="159">
        <v>74.656853792579994</v>
      </c>
      <c r="X481" s="157"/>
      <c r="Y481" s="157">
        <v>195661</v>
      </c>
      <c r="Z481" s="159">
        <v>25.343146207419998</v>
      </c>
      <c r="AA481" s="157"/>
      <c r="AB481" s="157">
        <v>183521</v>
      </c>
      <c r="AC481" s="157"/>
      <c r="AD481" s="157">
        <v>109320</v>
      </c>
      <c r="AE481" s="159">
        <v>59.568114820647203</v>
      </c>
      <c r="AF481" s="157"/>
      <c r="AG481" s="157">
        <v>74201</v>
      </c>
      <c r="AH481" s="157"/>
      <c r="AI481" s="159">
        <v>40.431885179352797</v>
      </c>
    </row>
    <row r="482" spans="1:35" ht="12.75" customHeight="1">
      <c r="A482" s="158" t="s">
        <v>206</v>
      </c>
      <c r="B482" s="160">
        <v>98300</v>
      </c>
      <c r="C482" s="157"/>
      <c r="D482" s="160">
        <v>30642</v>
      </c>
      <c r="E482" s="161">
        <v>31.171922685656199</v>
      </c>
      <c r="F482" s="157"/>
      <c r="G482" s="160">
        <v>67658</v>
      </c>
      <c r="H482" s="174"/>
      <c r="I482" s="159">
        <v>68.828077314343801</v>
      </c>
      <c r="J482" s="157"/>
      <c r="K482" s="157">
        <v>489482</v>
      </c>
      <c r="L482" s="157"/>
      <c r="M482" s="157">
        <v>157039</v>
      </c>
      <c r="N482" s="159">
        <v>32.082691498359502</v>
      </c>
      <c r="O482" s="157"/>
      <c r="P482" s="157">
        <v>332443</v>
      </c>
      <c r="Q482" s="157"/>
      <c r="R482" s="159">
        <v>67.917308501640505</v>
      </c>
      <c r="S482" s="157"/>
      <c r="T482" s="157">
        <v>1115697</v>
      </c>
      <c r="U482" s="157"/>
      <c r="V482" s="157">
        <v>400276</v>
      </c>
      <c r="W482" s="159">
        <v>35.8767658244129</v>
      </c>
      <c r="X482" s="157"/>
      <c r="Y482" s="157">
        <v>715421</v>
      </c>
      <c r="Z482" s="159">
        <v>64.1232341755871</v>
      </c>
      <c r="AA482" s="157"/>
      <c r="AB482" s="157">
        <v>433537</v>
      </c>
      <c r="AC482" s="157"/>
      <c r="AD482" s="157">
        <v>108526</v>
      </c>
      <c r="AE482" s="159">
        <v>25.032696171261001</v>
      </c>
      <c r="AF482" s="157"/>
      <c r="AG482" s="157">
        <v>325011</v>
      </c>
      <c r="AH482" s="157"/>
      <c r="AI482" s="159">
        <v>74.967303828738906</v>
      </c>
    </row>
    <row r="483" spans="1:35" ht="12.75" customHeight="1">
      <c r="A483" s="158" t="s">
        <v>204</v>
      </c>
      <c r="B483" s="160">
        <v>77591</v>
      </c>
      <c r="C483" s="157"/>
      <c r="D483" s="160">
        <v>38797</v>
      </c>
      <c r="E483" s="161">
        <v>50.001933213903698</v>
      </c>
      <c r="F483" s="157"/>
      <c r="G483" s="160">
        <v>38794</v>
      </c>
      <c r="H483" s="174"/>
      <c r="I483" s="161">
        <v>49.998066786096302</v>
      </c>
      <c r="J483" s="157"/>
      <c r="K483" s="157">
        <v>351113</v>
      </c>
      <c r="L483" s="157"/>
      <c r="M483" s="157">
        <v>142442</v>
      </c>
      <c r="N483" s="159">
        <v>40.568705801266297</v>
      </c>
      <c r="O483" s="157"/>
      <c r="P483" s="157">
        <v>207399</v>
      </c>
      <c r="Q483" s="157"/>
      <c r="R483" s="159">
        <v>59.069017666677098</v>
      </c>
      <c r="S483" s="157"/>
      <c r="T483" s="157">
        <v>626587</v>
      </c>
      <c r="U483" s="157"/>
      <c r="V483" s="157">
        <v>245574</v>
      </c>
      <c r="W483" s="159">
        <v>39.1923228538096</v>
      </c>
      <c r="X483" s="157"/>
      <c r="Y483" s="157">
        <v>378502</v>
      </c>
      <c r="Z483" s="159">
        <v>60.406934711380899</v>
      </c>
      <c r="AA483" s="157"/>
      <c r="AB483" s="157">
        <v>203740</v>
      </c>
      <c r="AC483" s="157"/>
      <c r="AD483" s="160">
        <v>37902</v>
      </c>
      <c r="AE483" s="161">
        <v>18.6031216256013</v>
      </c>
      <c r="AF483" s="157"/>
      <c r="AG483" s="157">
        <v>165388</v>
      </c>
      <c r="AH483" s="157"/>
      <c r="AI483" s="159">
        <v>81.1760086384608</v>
      </c>
    </row>
    <row r="484" spans="1:35" ht="12.75" customHeight="1">
      <c r="A484" s="158" t="s">
        <v>209</v>
      </c>
      <c r="B484" s="160">
        <v>80160</v>
      </c>
      <c r="C484" s="157"/>
      <c r="D484" s="162">
        <v>22350</v>
      </c>
      <c r="E484" s="161">
        <v>27.881736526946099</v>
      </c>
      <c r="F484" s="157"/>
      <c r="G484" s="160">
        <v>57810</v>
      </c>
      <c r="H484" s="174"/>
      <c r="I484" s="159">
        <v>72.118263473053901</v>
      </c>
      <c r="J484" s="157"/>
      <c r="K484" s="157">
        <v>301690</v>
      </c>
      <c r="L484" s="157"/>
      <c r="M484" s="160">
        <v>74831</v>
      </c>
      <c r="N484" s="159">
        <v>24.8039378169644</v>
      </c>
      <c r="O484" s="157"/>
      <c r="P484" s="157">
        <v>224313</v>
      </c>
      <c r="Q484" s="157"/>
      <c r="R484" s="159">
        <v>74.352149557492794</v>
      </c>
      <c r="S484" s="157"/>
      <c r="T484" s="157">
        <v>585070</v>
      </c>
      <c r="U484" s="157"/>
      <c r="V484" s="157">
        <v>153716</v>
      </c>
      <c r="W484" s="159">
        <v>26.273095527031</v>
      </c>
      <c r="X484" s="157"/>
      <c r="Y484" s="157">
        <v>427357</v>
      </c>
      <c r="Z484" s="159">
        <v>73.043738356094096</v>
      </c>
      <c r="AA484" s="157"/>
      <c r="AB484" s="157">
        <v>204971</v>
      </c>
      <c r="AC484" s="157"/>
      <c r="AD484" s="160">
        <v>29447</v>
      </c>
      <c r="AE484" s="161">
        <v>14.366422567094901</v>
      </c>
      <c r="AF484" s="157"/>
      <c r="AG484" s="157">
        <v>175074</v>
      </c>
      <c r="AH484" s="157"/>
      <c r="AI484" s="159">
        <v>85.414034180445</v>
      </c>
    </row>
    <row r="485" spans="1:35" ht="12.75" customHeight="1">
      <c r="A485" s="158" t="s">
        <v>203</v>
      </c>
      <c r="B485" s="160">
        <v>100765</v>
      </c>
      <c r="C485" s="157"/>
      <c r="D485" s="160">
        <v>26128</v>
      </c>
      <c r="E485" s="161">
        <v>25.929638267255498</v>
      </c>
      <c r="F485" s="157"/>
      <c r="G485" s="160">
        <v>74637</v>
      </c>
      <c r="H485" s="174"/>
      <c r="I485" s="159">
        <v>74.070361732744502</v>
      </c>
      <c r="J485" s="157"/>
      <c r="K485" s="157">
        <v>492330</v>
      </c>
      <c r="L485" s="157"/>
      <c r="M485" s="157">
        <v>192209</v>
      </c>
      <c r="N485" s="159">
        <v>39.040684094002003</v>
      </c>
      <c r="O485" s="157"/>
      <c r="P485" s="157">
        <v>300121</v>
      </c>
      <c r="Q485" s="157"/>
      <c r="R485" s="159">
        <v>60.959315905997997</v>
      </c>
      <c r="S485" s="157"/>
      <c r="T485" s="157">
        <v>1125392</v>
      </c>
      <c r="U485" s="157"/>
      <c r="V485" s="157">
        <v>460560</v>
      </c>
      <c r="W485" s="159">
        <v>40.924406784480396</v>
      </c>
      <c r="X485" s="157"/>
      <c r="Y485" s="157">
        <v>664832</v>
      </c>
      <c r="Z485" s="159">
        <v>59.075593215519604</v>
      </c>
      <c r="AA485" s="157"/>
      <c r="AB485" s="157">
        <v>424180</v>
      </c>
      <c r="AC485" s="157"/>
      <c r="AD485" s="157">
        <v>139863</v>
      </c>
      <c r="AE485" s="159">
        <v>32.972558819369098</v>
      </c>
      <c r="AF485" s="157"/>
      <c r="AG485" s="157">
        <v>284317</v>
      </c>
      <c r="AH485" s="157"/>
      <c r="AI485" s="159">
        <v>67.027441180630902</v>
      </c>
    </row>
    <row r="486" spans="1:35" ht="12.75" customHeight="1">
      <c r="A486" s="158" t="s">
        <v>215</v>
      </c>
      <c r="B486" s="160">
        <v>58651</v>
      </c>
      <c r="C486" s="157"/>
      <c r="D486" s="157" t="s">
        <v>465</v>
      </c>
      <c r="E486" s="159" t="s">
        <v>466</v>
      </c>
      <c r="F486" s="157"/>
      <c r="G486" s="157">
        <v>58651</v>
      </c>
      <c r="H486" s="173" t="s">
        <v>470</v>
      </c>
      <c r="I486" s="159" t="s">
        <v>467</v>
      </c>
      <c r="J486" s="157"/>
      <c r="K486" s="157">
        <v>129754</v>
      </c>
      <c r="L486" s="157"/>
      <c r="M486" s="162">
        <v>5218</v>
      </c>
      <c r="N486" s="163">
        <v>4.0214559859426302</v>
      </c>
      <c r="O486" s="157"/>
      <c r="P486" s="157">
        <v>124536</v>
      </c>
      <c r="Q486" s="157"/>
      <c r="R486" s="159">
        <v>95.978544014057405</v>
      </c>
      <c r="S486" s="157"/>
      <c r="T486" s="160">
        <v>38155</v>
      </c>
      <c r="U486" s="157"/>
      <c r="V486" s="162">
        <v>5916</v>
      </c>
      <c r="W486" s="163">
        <v>15.505176254750401</v>
      </c>
      <c r="X486" s="157"/>
      <c r="Y486" s="160">
        <v>31701</v>
      </c>
      <c r="Z486" s="159">
        <v>83.084785742366705</v>
      </c>
      <c r="AA486" s="157"/>
      <c r="AB486" s="162">
        <v>7218</v>
      </c>
      <c r="AC486" s="157"/>
      <c r="AD486" s="157" t="s">
        <v>465</v>
      </c>
      <c r="AE486" s="159" t="s">
        <v>466</v>
      </c>
      <c r="AF486" s="157"/>
      <c r="AG486" s="157">
        <v>7218</v>
      </c>
      <c r="AH486" s="157" t="s">
        <v>470</v>
      </c>
      <c r="AI486" s="159" t="s">
        <v>467</v>
      </c>
    </row>
    <row r="487" spans="1:35" ht="12.75" customHeight="1">
      <c r="A487" s="158" t="s">
        <v>211</v>
      </c>
      <c r="B487" s="160">
        <v>80911</v>
      </c>
      <c r="C487" s="157"/>
      <c r="D487" s="162">
        <v>7807</v>
      </c>
      <c r="E487" s="163">
        <v>9.6488734535477292</v>
      </c>
      <c r="F487" s="157"/>
      <c r="G487" s="160">
        <v>73104</v>
      </c>
      <c r="H487" s="174"/>
      <c r="I487" s="159">
        <v>90.351126546452306</v>
      </c>
      <c r="J487" s="157"/>
      <c r="K487" s="157">
        <v>367619</v>
      </c>
      <c r="L487" s="157"/>
      <c r="M487" s="160">
        <v>71546</v>
      </c>
      <c r="N487" s="159">
        <v>19.461997339637001</v>
      </c>
      <c r="O487" s="157"/>
      <c r="P487" s="157">
        <v>296073</v>
      </c>
      <c r="Q487" s="157"/>
      <c r="R487" s="159">
        <v>80.538002660363006</v>
      </c>
      <c r="S487" s="157"/>
      <c r="T487" s="157">
        <v>597296</v>
      </c>
      <c r="U487" s="157"/>
      <c r="V487" s="157">
        <v>150892</v>
      </c>
      <c r="W487" s="159">
        <v>25.262516407275498</v>
      </c>
      <c r="X487" s="157"/>
      <c r="Y487" s="157">
        <v>443475</v>
      </c>
      <c r="Z487" s="159">
        <v>74.247106962042295</v>
      </c>
      <c r="AA487" s="157"/>
      <c r="AB487" s="157">
        <v>87693</v>
      </c>
      <c r="AC487" s="157"/>
      <c r="AD487" s="160">
        <v>22556</v>
      </c>
      <c r="AE487" s="161">
        <v>25.7215513210861</v>
      </c>
      <c r="AF487" s="157"/>
      <c r="AG487" s="160">
        <v>64722</v>
      </c>
      <c r="AH487" s="160"/>
      <c r="AI487" s="159">
        <v>73.805206800998903</v>
      </c>
    </row>
    <row r="488" spans="1:35" ht="12.75" customHeight="1">
      <c r="A488" s="158" t="s">
        <v>205</v>
      </c>
      <c r="B488" s="160">
        <v>92091</v>
      </c>
      <c r="C488" s="157"/>
      <c r="D488" s="160">
        <v>39237</v>
      </c>
      <c r="E488" s="161">
        <v>42.606769391145697</v>
      </c>
      <c r="F488" s="157"/>
      <c r="G488" s="160">
        <v>52854</v>
      </c>
      <c r="H488" s="174"/>
      <c r="I488" s="159">
        <v>57.393230608854303</v>
      </c>
      <c r="J488" s="157"/>
      <c r="K488" s="157">
        <v>446678</v>
      </c>
      <c r="L488" s="157"/>
      <c r="M488" s="157">
        <v>172449</v>
      </c>
      <c r="N488" s="159">
        <v>38.607005493890497</v>
      </c>
      <c r="O488" s="157"/>
      <c r="P488" s="157">
        <v>274229</v>
      </c>
      <c r="Q488" s="157"/>
      <c r="R488" s="159">
        <v>61.392994506109503</v>
      </c>
      <c r="S488" s="157"/>
      <c r="T488" s="157">
        <v>980308</v>
      </c>
      <c r="U488" s="157"/>
      <c r="V488" s="157">
        <v>355473</v>
      </c>
      <c r="W488" s="159">
        <v>36.261358675028703</v>
      </c>
      <c r="X488" s="157"/>
      <c r="Y488" s="157">
        <v>623432</v>
      </c>
      <c r="Z488" s="159">
        <v>63.595523039697703</v>
      </c>
      <c r="AA488" s="157"/>
      <c r="AB488" s="157">
        <v>334467</v>
      </c>
      <c r="AC488" s="157"/>
      <c r="AD488" s="157">
        <v>92438</v>
      </c>
      <c r="AE488" s="159">
        <v>27.6374051849659</v>
      </c>
      <c r="AF488" s="157"/>
      <c r="AG488" s="157">
        <v>242029</v>
      </c>
      <c r="AH488" s="157"/>
      <c r="AI488" s="159">
        <v>72.3625948150341</v>
      </c>
    </row>
    <row r="489" spans="1:35" ht="12.75" customHeight="1">
      <c r="A489" s="158" t="s">
        <v>202</v>
      </c>
      <c r="B489" s="160">
        <v>72089</v>
      </c>
      <c r="C489" s="157"/>
      <c r="D489" s="162">
        <v>21826</v>
      </c>
      <c r="E489" s="161">
        <v>30.2764638155613</v>
      </c>
      <c r="F489" s="157"/>
      <c r="G489" s="160">
        <v>50263</v>
      </c>
      <c r="H489" s="174"/>
      <c r="I489" s="159">
        <v>69.7235361844387</v>
      </c>
      <c r="J489" s="157"/>
      <c r="K489" s="157">
        <v>348514</v>
      </c>
      <c r="L489" s="157"/>
      <c r="M489" s="157">
        <v>100242</v>
      </c>
      <c r="N489" s="159">
        <v>28.762689590662099</v>
      </c>
      <c r="O489" s="157"/>
      <c r="P489" s="157">
        <v>248272</v>
      </c>
      <c r="Q489" s="157"/>
      <c r="R489" s="159">
        <v>71.237310409337894</v>
      </c>
      <c r="S489" s="157"/>
      <c r="T489" s="157">
        <v>654261</v>
      </c>
      <c r="U489" s="157"/>
      <c r="V489" s="157">
        <v>306964</v>
      </c>
      <c r="W489" s="159">
        <v>46.917667414074799</v>
      </c>
      <c r="X489" s="157"/>
      <c r="Y489" s="157">
        <v>345894</v>
      </c>
      <c r="Z489" s="159">
        <v>52.867892171472903</v>
      </c>
      <c r="AA489" s="157"/>
      <c r="AB489" s="157">
        <v>193621</v>
      </c>
      <c r="AC489" s="157"/>
      <c r="AD489" s="157">
        <v>67092</v>
      </c>
      <c r="AE489" s="159">
        <v>34.651200024790697</v>
      </c>
      <c r="AF489" s="157"/>
      <c r="AG489" s="157">
        <v>125519</v>
      </c>
      <c r="AH489" s="157"/>
      <c r="AI489" s="159">
        <v>64.827162342927707</v>
      </c>
    </row>
    <row r="490" spans="1:35" ht="12.75" customHeight="1">
      <c r="A490" s="158" t="s">
        <v>208</v>
      </c>
      <c r="B490" s="160">
        <v>100765</v>
      </c>
      <c r="C490" s="157"/>
      <c r="D490" s="162">
        <v>25893</v>
      </c>
      <c r="E490" s="161">
        <v>25.6964223688781</v>
      </c>
      <c r="F490" s="157"/>
      <c r="G490" s="160">
        <v>74872</v>
      </c>
      <c r="H490" s="174"/>
      <c r="I490" s="159">
        <v>74.303577631121897</v>
      </c>
      <c r="J490" s="157"/>
      <c r="K490" s="157">
        <v>492732</v>
      </c>
      <c r="L490" s="157"/>
      <c r="M490" s="160">
        <v>96573</v>
      </c>
      <c r="N490" s="159">
        <v>19.599498307396299</v>
      </c>
      <c r="O490" s="157"/>
      <c r="P490" s="157">
        <v>396159</v>
      </c>
      <c r="Q490" s="157"/>
      <c r="R490" s="159">
        <v>80.400501692603697</v>
      </c>
      <c r="S490" s="157"/>
      <c r="T490" s="157">
        <v>1096115</v>
      </c>
      <c r="U490" s="157"/>
      <c r="V490" s="157">
        <v>252404</v>
      </c>
      <c r="W490" s="159">
        <v>23.027145874292401</v>
      </c>
      <c r="X490" s="157"/>
      <c r="Y490" s="157">
        <v>843711</v>
      </c>
      <c r="Z490" s="159">
        <v>76.972854125707599</v>
      </c>
      <c r="AA490" s="157"/>
      <c r="AB490" s="157">
        <v>366393</v>
      </c>
      <c r="AC490" s="157"/>
      <c r="AD490" s="160">
        <v>59628</v>
      </c>
      <c r="AE490" s="159">
        <v>16.274328385094702</v>
      </c>
      <c r="AF490" s="157"/>
      <c r="AG490" s="157">
        <v>306765</v>
      </c>
      <c r="AH490" s="157"/>
      <c r="AI490" s="159">
        <v>83.725671614905295</v>
      </c>
    </row>
    <row r="491" spans="1:35" ht="12.75" customHeight="1">
      <c r="A491" s="158" t="s">
        <v>207</v>
      </c>
      <c r="B491" s="160">
        <v>66855</v>
      </c>
      <c r="C491" s="157"/>
      <c r="D491" s="162">
        <v>12833</v>
      </c>
      <c r="E491" s="163">
        <v>19.195273352778401</v>
      </c>
      <c r="F491" s="157"/>
      <c r="G491" s="160">
        <v>54022</v>
      </c>
      <c r="H491" s="174"/>
      <c r="I491" s="159">
        <v>80.804726647221599</v>
      </c>
      <c r="J491" s="157"/>
      <c r="K491" s="157">
        <v>420176</v>
      </c>
      <c r="L491" s="157"/>
      <c r="M491" s="160">
        <v>54324</v>
      </c>
      <c r="N491" s="161">
        <v>12.928867902974</v>
      </c>
      <c r="O491" s="157"/>
      <c r="P491" s="157">
        <v>365852</v>
      </c>
      <c r="Q491" s="157"/>
      <c r="R491" s="159">
        <v>87.071132097025995</v>
      </c>
      <c r="S491" s="157"/>
      <c r="T491" s="157">
        <v>959409</v>
      </c>
      <c r="U491" s="157"/>
      <c r="V491" s="157">
        <v>190652</v>
      </c>
      <c r="W491" s="159">
        <v>19.871816920625101</v>
      </c>
      <c r="X491" s="157"/>
      <c r="Y491" s="157">
        <v>767684</v>
      </c>
      <c r="Z491" s="159">
        <v>80.016343394735699</v>
      </c>
      <c r="AA491" s="157"/>
      <c r="AB491" s="157">
        <v>310047</v>
      </c>
      <c r="AC491" s="157"/>
      <c r="AD491" s="160">
        <v>52262</v>
      </c>
      <c r="AE491" s="161">
        <v>16.856154066963999</v>
      </c>
      <c r="AF491" s="157"/>
      <c r="AG491" s="157">
        <v>257785</v>
      </c>
      <c r="AH491" s="157"/>
      <c r="AI491" s="159">
        <v>83.143845933035905</v>
      </c>
    </row>
    <row r="492" spans="1:35" ht="12.75" customHeight="1">
      <c r="A492" s="158" t="s">
        <v>210</v>
      </c>
      <c r="B492" s="160">
        <v>64337</v>
      </c>
      <c r="C492" s="157"/>
      <c r="D492" s="162">
        <v>14243</v>
      </c>
      <c r="E492" s="163">
        <v>22.138116480407898</v>
      </c>
      <c r="F492" s="157"/>
      <c r="G492" s="160">
        <v>50094</v>
      </c>
      <c r="H492" s="174"/>
      <c r="I492" s="159">
        <v>77.861883519592098</v>
      </c>
      <c r="J492" s="157"/>
      <c r="K492" s="157">
        <v>297675</v>
      </c>
      <c r="L492" s="157"/>
      <c r="M492" s="160">
        <v>46946</v>
      </c>
      <c r="N492" s="161">
        <v>15.770891072478401</v>
      </c>
      <c r="O492" s="157"/>
      <c r="P492" s="157">
        <v>250729</v>
      </c>
      <c r="Q492" s="157"/>
      <c r="R492" s="159">
        <v>84.229108927521594</v>
      </c>
      <c r="S492" s="157"/>
      <c r="T492" s="157">
        <v>504019</v>
      </c>
      <c r="U492" s="157"/>
      <c r="V492" s="157">
        <v>113980</v>
      </c>
      <c r="W492" s="159">
        <v>22.614226844622898</v>
      </c>
      <c r="X492" s="157"/>
      <c r="Y492" s="157">
        <v>390039</v>
      </c>
      <c r="Z492" s="159">
        <v>77.385773155377095</v>
      </c>
      <c r="AA492" s="157"/>
      <c r="AB492" s="157">
        <v>100192</v>
      </c>
      <c r="AC492" s="157"/>
      <c r="AD492" s="162">
        <v>15208</v>
      </c>
      <c r="AE492" s="161">
        <v>15.178856595337001</v>
      </c>
      <c r="AF492" s="157"/>
      <c r="AG492" s="157">
        <v>84984</v>
      </c>
      <c r="AH492" s="157"/>
      <c r="AI492" s="159">
        <v>84.821143404663005</v>
      </c>
    </row>
    <row r="493" spans="1:35" ht="12.75" customHeight="1">
      <c r="A493" s="158" t="s">
        <v>214</v>
      </c>
      <c r="B493" s="160">
        <v>93762</v>
      </c>
      <c r="C493" s="157"/>
      <c r="D493" s="162">
        <v>8762</v>
      </c>
      <c r="E493" s="163">
        <v>9.3449371813741209</v>
      </c>
      <c r="F493" s="157"/>
      <c r="G493" s="160">
        <v>85000</v>
      </c>
      <c r="H493" s="174"/>
      <c r="I493" s="159">
        <v>90.655062818625893</v>
      </c>
      <c r="J493" s="157"/>
      <c r="K493" s="157">
        <v>460631</v>
      </c>
      <c r="L493" s="157"/>
      <c r="M493" s="160">
        <v>79087</v>
      </c>
      <c r="N493" s="159">
        <v>17.169274321528501</v>
      </c>
      <c r="O493" s="157"/>
      <c r="P493" s="157">
        <v>381544</v>
      </c>
      <c r="Q493" s="157"/>
      <c r="R493" s="159">
        <v>82.830725678471495</v>
      </c>
      <c r="S493" s="157"/>
      <c r="T493" s="157">
        <v>1023949</v>
      </c>
      <c r="U493" s="157"/>
      <c r="V493" s="157">
        <v>190538</v>
      </c>
      <c r="W493" s="159">
        <v>18.608153335761799</v>
      </c>
      <c r="X493" s="157"/>
      <c r="Y493" s="157">
        <v>833411</v>
      </c>
      <c r="Z493" s="159">
        <v>81.391846664238201</v>
      </c>
      <c r="AA493" s="157"/>
      <c r="AB493" s="157">
        <v>325372</v>
      </c>
      <c r="AC493" s="157"/>
      <c r="AD493" s="160">
        <v>32141</v>
      </c>
      <c r="AE493" s="161">
        <v>9.8782316855783492</v>
      </c>
      <c r="AF493" s="157"/>
      <c r="AG493" s="157">
        <v>293231</v>
      </c>
      <c r="AH493" s="157"/>
      <c r="AI493" s="159">
        <v>90.121768314421601</v>
      </c>
    </row>
    <row r="494" spans="1:35" ht="12.75" customHeight="1">
      <c r="A494" s="158" t="s">
        <v>212</v>
      </c>
      <c r="B494" s="160">
        <v>87790</v>
      </c>
      <c r="C494" s="157"/>
      <c r="D494" s="162">
        <v>18510</v>
      </c>
      <c r="E494" s="163">
        <v>21.084405968789198</v>
      </c>
      <c r="F494" s="157"/>
      <c r="G494" s="160">
        <v>69280</v>
      </c>
      <c r="H494" s="174"/>
      <c r="I494" s="159">
        <v>78.915594031210802</v>
      </c>
      <c r="J494" s="157"/>
      <c r="K494" s="157">
        <v>454758</v>
      </c>
      <c r="L494" s="157"/>
      <c r="M494" s="160">
        <v>87968</v>
      </c>
      <c r="N494" s="159">
        <v>19.343914785446302</v>
      </c>
      <c r="O494" s="157"/>
      <c r="P494" s="157">
        <v>366790</v>
      </c>
      <c r="Q494" s="157"/>
      <c r="R494" s="159">
        <v>80.656085214553698</v>
      </c>
      <c r="S494" s="157"/>
      <c r="T494" s="157">
        <v>1018516</v>
      </c>
      <c r="U494" s="157"/>
      <c r="V494" s="157">
        <v>228889</v>
      </c>
      <c r="W494" s="159">
        <v>22.472793750908199</v>
      </c>
      <c r="X494" s="157"/>
      <c r="Y494" s="157">
        <v>789627</v>
      </c>
      <c r="Z494" s="159">
        <v>77.527206249091805</v>
      </c>
      <c r="AA494" s="157"/>
      <c r="AB494" s="157">
        <v>377547</v>
      </c>
      <c r="AC494" s="157"/>
      <c r="AD494" s="160">
        <v>59523</v>
      </c>
      <c r="AE494" s="161">
        <v>15.765719234956199</v>
      </c>
      <c r="AF494" s="157"/>
      <c r="AG494" s="157">
        <v>318024</v>
      </c>
      <c r="AH494" s="157"/>
      <c r="AI494" s="159">
        <v>84.234280765043806</v>
      </c>
    </row>
    <row r="495" spans="1:35" ht="12.75" customHeight="1">
      <c r="A495" s="158" t="s">
        <v>213</v>
      </c>
      <c r="B495" s="160">
        <v>100765</v>
      </c>
      <c r="C495" s="157"/>
      <c r="D495" s="162">
        <v>8835</v>
      </c>
      <c r="E495" s="163">
        <v>8.7679253709125202</v>
      </c>
      <c r="F495" s="157"/>
      <c r="G495" s="157">
        <v>91930</v>
      </c>
      <c r="H495" s="173"/>
      <c r="I495" s="159">
        <v>91.232074629087506</v>
      </c>
      <c r="J495" s="157"/>
      <c r="K495" s="157">
        <v>497162</v>
      </c>
      <c r="L495" s="157"/>
      <c r="M495" s="160">
        <v>49790</v>
      </c>
      <c r="N495" s="161">
        <v>10.014844255997</v>
      </c>
      <c r="O495" s="157"/>
      <c r="P495" s="157">
        <v>447372</v>
      </c>
      <c r="Q495" s="157"/>
      <c r="R495" s="159">
        <v>89.985155744002995</v>
      </c>
      <c r="S495" s="157"/>
      <c r="T495" s="157">
        <v>1111966</v>
      </c>
      <c r="U495" s="157"/>
      <c r="V495" s="157">
        <v>97096</v>
      </c>
      <c r="W495" s="159">
        <v>8.7319216594751996</v>
      </c>
      <c r="X495" s="157"/>
      <c r="Y495" s="157">
        <v>1014870</v>
      </c>
      <c r="Z495" s="159">
        <v>91.268078340524795</v>
      </c>
      <c r="AA495" s="157"/>
      <c r="AB495" s="157">
        <v>393828</v>
      </c>
      <c r="AC495" s="157"/>
      <c r="AD495" s="160">
        <v>27186</v>
      </c>
      <c r="AE495" s="161">
        <v>6.9030134982784404</v>
      </c>
      <c r="AF495" s="157"/>
      <c r="AG495" s="157">
        <v>366642</v>
      </c>
      <c r="AH495" s="157"/>
      <c r="AI495" s="159">
        <v>93.096986501721602</v>
      </c>
    </row>
    <row r="496" spans="1:35" ht="4.5" customHeight="1">
      <c r="A496" s="157"/>
      <c r="B496" s="157"/>
      <c r="C496" s="157"/>
      <c r="D496" s="157"/>
      <c r="E496" s="157"/>
      <c r="F496" s="157"/>
      <c r="G496" s="157"/>
      <c r="H496" s="173"/>
      <c r="I496" s="157"/>
      <c r="J496" s="157"/>
      <c r="K496" s="157"/>
      <c r="L496" s="157"/>
      <c r="M496" s="157"/>
      <c r="N496" s="157"/>
      <c r="O496" s="157"/>
      <c r="P496" s="157"/>
      <c r="Q496" s="157"/>
      <c r="R496" s="157"/>
      <c r="S496" s="157"/>
      <c r="T496" s="157"/>
      <c r="U496" s="157"/>
      <c r="V496" s="157"/>
      <c r="W496" s="157"/>
      <c r="X496" s="157"/>
      <c r="Y496" s="157"/>
      <c r="Z496" s="157"/>
      <c r="AA496" s="157"/>
      <c r="AB496" s="157"/>
      <c r="AC496" s="157"/>
      <c r="AD496" s="157"/>
      <c r="AE496" s="157"/>
      <c r="AF496" s="157"/>
      <c r="AG496" s="157"/>
      <c r="AH496" s="157"/>
      <c r="AI496" s="157"/>
    </row>
    <row r="497" spans="1:35" ht="12.75" customHeight="1">
      <c r="A497" s="155" t="s">
        <v>114</v>
      </c>
      <c r="B497" s="156">
        <v>84062</v>
      </c>
      <c r="C497" s="157"/>
      <c r="D497" s="157"/>
      <c r="E497" s="157"/>
      <c r="F497" s="157"/>
      <c r="G497" s="157"/>
      <c r="H497" s="173"/>
      <c r="I497" s="157"/>
      <c r="J497" s="157"/>
      <c r="K497" s="156">
        <v>393551</v>
      </c>
      <c r="L497" s="157"/>
      <c r="M497" s="157"/>
      <c r="N497" s="157"/>
      <c r="O497" s="157"/>
      <c r="P497" s="157"/>
      <c r="Q497" s="157"/>
      <c r="R497" s="157"/>
      <c r="S497" s="157"/>
      <c r="T497" s="156">
        <v>953478</v>
      </c>
      <c r="U497" s="157"/>
      <c r="V497" s="157"/>
      <c r="W497" s="157"/>
      <c r="X497" s="157"/>
      <c r="Y497" s="157"/>
      <c r="Z497" s="157"/>
      <c r="AA497" s="157"/>
      <c r="AB497" s="156">
        <v>302868</v>
      </c>
      <c r="AC497" s="157"/>
      <c r="AD497" s="157"/>
      <c r="AE497" s="157"/>
      <c r="AF497" s="157"/>
      <c r="AG497" s="157"/>
      <c r="AH497" s="157"/>
      <c r="AI497" s="157"/>
    </row>
    <row r="498" spans="1:35" ht="12.75" customHeight="1">
      <c r="A498" s="158" t="s">
        <v>201</v>
      </c>
      <c r="B498" s="157">
        <v>82048</v>
      </c>
      <c r="C498" s="157"/>
      <c r="D498" s="157">
        <v>46514</v>
      </c>
      <c r="E498" s="159">
        <v>56.691205148205903</v>
      </c>
      <c r="F498" s="157"/>
      <c r="G498" s="157">
        <v>35534</v>
      </c>
      <c r="H498" s="173"/>
      <c r="I498" s="159">
        <v>43.308794851794097</v>
      </c>
      <c r="J498" s="157"/>
      <c r="K498" s="157">
        <v>378243</v>
      </c>
      <c r="L498" s="157"/>
      <c r="M498" s="157">
        <v>221653</v>
      </c>
      <c r="N498" s="159">
        <v>58.600687917555597</v>
      </c>
      <c r="O498" s="157"/>
      <c r="P498" s="157">
        <v>156590</v>
      </c>
      <c r="Q498" s="157"/>
      <c r="R498" s="159">
        <v>41.399312082444403</v>
      </c>
      <c r="S498" s="157"/>
      <c r="T498" s="157">
        <v>893675</v>
      </c>
      <c r="U498" s="157"/>
      <c r="V498" s="157">
        <v>529036</v>
      </c>
      <c r="W498" s="159">
        <v>59.197806808963001</v>
      </c>
      <c r="X498" s="157"/>
      <c r="Y498" s="157">
        <v>363513</v>
      </c>
      <c r="Z498" s="159">
        <v>40.676196603910803</v>
      </c>
      <c r="AA498" s="157"/>
      <c r="AB498" s="157">
        <v>244703</v>
      </c>
      <c r="AC498" s="157"/>
      <c r="AD498" s="157">
        <v>141582</v>
      </c>
      <c r="AE498" s="159">
        <v>57.858710355001797</v>
      </c>
      <c r="AF498" s="157"/>
      <c r="AG498" s="157">
        <v>103121</v>
      </c>
      <c r="AH498" s="157"/>
      <c r="AI498" s="159">
        <v>42.141289644998203</v>
      </c>
    </row>
    <row r="499" spans="1:35" ht="12.75" customHeight="1">
      <c r="A499" s="158" t="s">
        <v>200</v>
      </c>
      <c r="B499" s="157">
        <v>67359</v>
      </c>
      <c r="C499" s="157"/>
      <c r="D499" s="160">
        <v>48620</v>
      </c>
      <c r="E499" s="159">
        <v>72.180406478718496</v>
      </c>
      <c r="F499" s="157"/>
      <c r="G499" s="160">
        <v>16810</v>
      </c>
      <c r="H499" s="174"/>
      <c r="I499" s="161">
        <v>24.955833667364399</v>
      </c>
      <c r="J499" s="157"/>
      <c r="K499" s="157">
        <v>322519</v>
      </c>
      <c r="L499" s="157"/>
      <c r="M499" s="157">
        <v>246184</v>
      </c>
      <c r="N499" s="159">
        <v>76.331626973914695</v>
      </c>
      <c r="O499" s="157"/>
      <c r="P499" s="157">
        <v>75402</v>
      </c>
      <c r="Q499" s="157"/>
      <c r="R499" s="159">
        <v>23.3790877436678</v>
      </c>
      <c r="S499" s="157"/>
      <c r="T499" s="157">
        <v>776710</v>
      </c>
      <c r="U499" s="157"/>
      <c r="V499" s="157">
        <v>607508</v>
      </c>
      <c r="W499" s="159">
        <v>78.215550205353395</v>
      </c>
      <c r="X499" s="157"/>
      <c r="Y499" s="157">
        <v>168756</v>
      </c>
      <c r="Z499" s="159">
        <v>21.727028105727999</v>
      </c>
      <c r="AA499" s="157"/>
      <c r="AB499" s="157">
        <v>192059</v>
      </c>
      <c r="AC499" s="157"/>
      <c r="AD499" s="157">
        <v>141913</v>
      </c>
      <c r="AE499" s="159">
        <v>73.890314955300198</v>
      </c>
      <c r="AF499" s="157"/>
      <c r="AG499" s="157">
        <v>50146</v>
      </c>
      <c r="AH499" s="157"/>
      <c r="AI499" s="159">
        <v>26.109685044699798</v>
      </c>
    </row>
    <row r="500" spans="1:35" ht="12.75" customHeight="1">
      <c r="A500" s="158" t="s">
        <v>206</v>
      </c>
      <c r="B500" s="157">
        <v>82536</v>
      </c>
      <c r="C500" s="157"/>
      <c r="D500" s="160">
        <v>32609</v>
      </c>
      <c r="E500" s="159">
        <v>39.508820393525198</v>
      </c>
      <c r="F500" s="157"/>
      <c r="G500" s="157">
        <v>49927</v>
      </c>
      <c r="H500" s="173"/>
      <c r="I500" s="159">
        <v>60.491179606474802</v>
      </c>
      <c r="J500" s="157"/>
      <c r="K500" s="157">
        <v>388252</v>
      </c>
      <c r="L500" s="157"/>
      <c r="M500" s="157">
        <v>149394</v>
      </c>
      <c r="N500" s="159">
        <v>38.478616980723899</v>
      </c>
      <c r="O500" s="157"/>
      <c r="P500" s="157">
        <v>238858</v>
      </c>
      <c r="Q500" s="157"/>
      <c r="R500" s="159">
        <v>61.521383019276101</v>
      </c>
      <c r="S500" s="157"/>
      <c r="T500" s="157">
        <v>930714</v>
      </c>
      <c r="U500" s="157"/>
      <c r="V500" s="157">
        <v>400463</v>
      </c>
      <c r="W500" s="159">
        <v>43.027503615503797</v>
      </c>
      <c r="X500" s="157"/>
      <c r="Y500" s="157">
        <v>529785</v>
      </c>
      <c r="Z500" s="159">
        <v>56.922427297752002</v>
      </c>
      <c r="AA500" s="157"/>
      <c r="AB500" s="157">
        <v>280392</v>
      </c>
      <c r="AC500" s="157"/>
      <c r="AD500" s="157">
        <v>112950</v>
      </c>
      <c r="AE500" s="159">
        <v>40.282889668749498</v>
      </c>
      <c r="AF500" s="157"/>
      <c r="AG500" s="157">
        <v>167442</v>
      </c>
      <c r="AH500" s="157"/>
      <c r="AI500" s="159">
        <v>59.717110331250502</v>
      </c>
    </row>
    <row r="501" spans="1:35" ht="12.75" customHeight="1">
      <c r="A501" s="158" t="s">
        <v>204</v>
      </c>
      <c r="B501" s="157">
        <v>75982</v>
      </c>
      <c r="C501" s="157"/>
      <c r="D501" s="160">
        <v>33798</v>
      </c>
      <c r="E501" s="159">
        <v>44.481587744465799</v>
      </c>
      <c r="F501" s="157"/>
      <c r="G501" s="157">
        <v>42184</v>
      </c>
      <c r="H501" s="173"/>
      <c r="I501" s="159">
        <v>55.518412255534201</v>
      </c>
      <c r="J501" s="157"/>
      <c r="K501" s="157">
        <v>349576</v>
      </c>
      <c r="L501" s="157"/>
      <c r="M501" s="157">
        <v>134687</v>
      </c>
      <c r="N501" s="159">
        <v>38.528674737396202</v>
      </c>
      <c r="O501" s="157"/>
      <c r="P501" s="157">
        <v>214889</v>
      </c>
      <c r="Q501" s="157"/>
      <c r="R501" s="159">
        <v>61.471325262603798</v>
      </c>
      <c r="S501" s="157"/>
      <c r="T501" s="157">
        <v>792341</v>
      </c>
      <c r="U501" s="157"/>
      <c r="V501" s="157">
        <v>301673</v>
      </c>
      <c r="W501" s="159">
        <v>38.073632438558697</v>
      </c>
      <c r="X501" s="157"/>
      <c r="Y501" s="157">
        <v>490233</v>
      </c>
      <c r="Z501" s="159">
        <v>61.871466956777397</v>
      </c>
      <c r="AA501" s="157"/>
      <c r="AB501" s="157">
        <v>233360</v>
      </c>
      <c r="AC501" s="157"/>
      <c r="AD501" s="157">
        <v>73422</v>
      </c>
      <c r="AE501" s="159">
        <v>31.462975659924599</v>
      </c>
      <c r="AF501" s="157"/>
      <c r="AG501" s="157">
        <v>159938</v>
      </c>
      <c r="AH501" s="157"/>
      <c r="AI501" s="159">
        <v>68.537024340075405</v>
      </c>
    </row>
    <row r="502" spans="1:35" ht="12.75" customHeight="1">
      <c r="A502" s="158" t="s">
        <v>209</v>
      </c>
      <c r="B502" s="157">
        <v>82884</v>
      </c>
      <c r="C502" s="157"/>
      <c r="D502" s="160">
        <v>20488</v>
      </c>
      <c r="E502" s="161">
        <v>24.718884223734399</v>
      </c>
      <c r="F502" s="157"/>
      <c r="G502" s="157">
        <v>62396</v>
      </c>
      <c r="H502" s="173"/>
      <c r="I502" s="159">
        <v>75.281115776265594</v>
      </c>
      <c r="J502" s="157"/>
      <c r="K502" s="157">
        <v>381136</v>
      </c>
      <c r="L502" s="157"/>
      <c r="M502" s="157">
        <v>103615</v>
      </c>
      <c r="N502" s="159">
        <v>27.185833928046701</v>
      </c>
      <c r="O502" s="157"/>
      <c r="P502" s="157">
        <v>277521</v>
      </c>
      <c r="Q502" s="157"/>
      <c r="R502" s="159">
        <v>72.814166071953295</v>
      </c>
      <c r="S502" s="157"/>
      <c r="T502" s="157">
        <v>867046</v>
      </c>
      <c r="U502" s="157"/>
      <c r="V502" s="157">
        <v>246028</v>
      </c>
      <c r="W502" s="159">
        <v>28.375426447962401</v>
      </c>
      <c r="X502" s="157"/>
      <c r="Y502" s="157">
        <v>620583</v>
      </c>
      <c r="Z502" s="159">
        <v>71.574403203520902</v>
      </c>
      <c r="AA502" s="157"/>
      <c r="AB502" s="157">
        <v>249034</v>
      </c>
      <c r="AC502" s="157"/>
      <c r="AD502" s="157">
        <v>51604</v>
      </c>
      <c r="AE502" s="159">
        <v>20.721668527189099</v>
      </c>
      <c r="AF502" s="157"/>
      <c r="AG502" s="157">
        <v>197430</v>
      </c>
      <c r="AH502" s="157"/>
      <c r="AI502" s="159">
        <v>79.278331472810905</v>
      </c>
    </row>
    <row r="503" spans="1:35" ht="12.75" customHeight="1">
      <c r="A503" s="158" t="s">
        <v>203</v>
      </c>
      <c r="B503" s="157">
        <v>84062</v>
      </c>
      <c r="C503" s="157"/>
      <c r="D503" s="160">
        <v>38718</v>
      </c>
      <c r="E503" s="159">
        <v>46.058861316647203</v>
      </c>
      <c r="F503" s="157"/>
      <c r="G503" s="157">
        <v>45344</v>
      </c>
      <c r="H503" s="173"/>
      <c r="I503" s="159">
        <v>53.941138683352797</v>
      </c>
      <c r="J503" s="157"/>
      <c r="K503" s="157">
        <v>392130</v>
      </c>
      <c r="L503" s="157"/>
      <c r="M503" s="157">
        <v>199930</v>
      </c>
      <c r="N503" s="159">
        <v>50.985642516512399</v>
      </c>
      <c r="O503" s="157"/>
      <c r="P503" s="157">
        <v>192200</v>
      </c>
      <c r="Q503" s="157"/>
      <c r="R503" s="159">
        <v>49.014357483487601</v>
      </c>
      <c r="S503" s="157"/>
      <c r="T503" s="157">
        <v>945840</v>
      </c>
      <c r="U503" s="157"/>
      <c r="V503" s="157">
        <v>531528</v>
      </c>
      <c r="W503" s="159">
        <v>56.1963968535905</v>
      </c>
      <c r="X503" s="157"/>
      <c r="Y503" s="157">
        <v>414312</v>
      </c>
      <c r="Z503" s="159">
        <v>43.8036031464095</v>
      </c>
      <c r="AA503" s="157"/>
      <c r="AB503" s="157">
        <v>289828</v>
      </c>
      <c r="AC503" s="157"/>
      <c r="AD503" s="157">
        <v>145732</v>
      </c>
      <c r="AE503" s="159">
        <v>50.282236360876098</v>
      </c>
      <c r="AF503" s="157"/>
      <c r="AG503" s="157">
        <v>143870</v>
      </c>
      <c r="AH503" s="157"/>
      <c r="AI503" s="159">
        <v>49.639786356045697</v>
      </c>
    </row>
    <row r="504" spans="1:35" ht="12.75" customHeight="1">
      <c r="A504" s="158" t="s">
        <v>215</v>
      </c>
      <c r="B504" s="157">
        <v>45900</v>
      </c>
      <c r="C504" s="157"/>
      <c r="D504" s="157" t="s">
        <v>465</v>
      </c>
      <c r="E504" s="159" t="s">
        <v>466</v>
      </c>
      <c r="F504" s="157"/>
      <c r="G504" s="157">
        <v>45900</v>
      </c>
      <c r="H504" s="173" t="s">
        <v>470</v>
      </c>
      <c r="I504" s="159" t="s">
        <v>467</v>
      </c>
      <c r="J504" s="157"/>
      <c r="K504" s="157">
        <v>88123</v>
      </c>
      <c r="L504" s="157"/>
      <c r="M504" s="162">
        <v>2500</v>
      </c>
      <c r="N504" s="163">
        <v>2.8369438171646402</v>
      </c>
      <c r="O504" s="157"/>
      <c r="P504" s="157">
        <v>85079</v>
      </c>
      <c r="Q504" s="157"/>
      <c r="R504" s="159">
        <v>96.545737208220302</v>
      </c>
      <c r="S504" s="157"/>
      <c r="T504" s="157">
        <v>48711</v>
      </c>
      <c r="U504" s="157"/>
      <c r="V504" s="162">
        <v>4614</v>
      </c>
      <c r="W504" s="163">
        <v>9.4721931391266896</v>
      </c>
      <c r="X504" s="157"/>
      <c r="Y504" s="157">
        <v>43266</v>
      </c>
      <c r="Z504" s="159">
        <v>88.821826692122897</v>
      </c>
      <c r="AA504" s="157"/>
      <c r="AB504" s="160">
        <v>8525</v>
      </c>
      <c r="AC504" s="157"/>
      <c r="AD504" s="162">
        <v>225</v>
      </c>
      <c r="AE504" s="163">
        <v>2.6392961876832799</v>
      </c>
      <c r="AF504" s="157"/>
      <c r="AG504" s="160">
        <v>8300</v>
      </c>
      <c r="AH504" s="160"/>
      <c r="AI504" s="159">
        <v>97.3607038123167</v>
      </c>
    </row>
    <row r="505" spans="1:35" ht="12.75" customHeight="1">
      <c r="A505" s="158" t="s">
        <v>211</v>
      </c>
      <c r="B505" s="157">
        <v>66096</v>
      </c>
      <c r="C505" s="157"/>
      <c r="D505" s="160">
        <v>28088</v>
      </c>
      <c r="E505" s="159">
        <v>42.495763737593798</v>
      </c>
      <c r="F505" s="157"/>
      <c r="G505" s="157">
        <v>38008</v>
      </c>
      <c r="H505" s="173"/>
      <c r="I505" s="159">
        <v>57.504236262406202</v>
      </c>
      <c r="J505" s="157"/>
      <c r="K505" s="157">
        <v>281248</v>
      </c>
      <c r="L505" s="157"/>
      <c r="M505" s="157">
        <v>101272</v>
      </c>
      <c r="N505" s="159">
        <v>36.008078279667799</v>
      </c>
      <c r="O505" s="157"/>
      <c r="P505" s="157">
        <v>179432</v>
      </c>
      <c r="Q505" s="157"/>
      <c r="R505" s="159">
        <v>63.798498122653299</v>
      </c>
      <c r="S505" s="157"/>
      <c r="T505" s="157">
        <v>459647</v>
      </c>
      <c r="U505" s="157"/>
      <c r="V505" s="157">
        <v>173408</v>
      </c>
      <c r="W505" s="159">
        <v>37.726342171274901</v>
      </c>
      <c r="X505" s="157"/>
      <c r="Y505" s="157">
        <v>285410</v>
      </c>
      <c r="Z505" s="159">
        <v>62.093302033952099</v>
      </c>
      <c r="AA505" s="157"/>
      <c r="AB505" s="157">
        <v>62357</v>
      </c>
      <c r="AC505" s="157"/>
      <c r="AD505" s="160">
        <v>21948</v>
      </c>
      <c r="AE505" s="159">
        <v>35.197331494459299</v>
      </c>
      <c r="AF505" s="157"/>
      <c r="AG505" s="157">
        <v>40409</v>
      </c>
      <c r="AH505" s="157"/>
      <c r="AI505" s="159">
        <v>64.802668505540694</v>
      </c>
    </row>
    <row r="506" spans="1:35" ht="12.75" customHeight="1">
      <c r="A506" s="158" t="s">
        <v>205</v>
      </c>
      <c r="B506" s="157">
        <v>81911</v>
      </c>
      <c r="C506" s="157"/>
      <c r="D506" s="160">
        <v>38216</v>
      </c>
      <c r="E506" s="159">
        <v>46.655516353114997</v>
      </c>
      <c r="F506" s="157"/>
      <c r="G506" s="157">
        <v>43695</v>
      </c>
      <c r="H506" s="173"/>
      <c r="I506" s="159">
        <v>53.344483646885003</v>
      </c>
      <c r="J506" s="157"/>
      <c r="K506" s="157">
        <v>370891</v>
      </c>
      <c r="L506" s="157"/>
      <c r="M506" s="157">
        <v>152793</v>
      </c>
      <c r="N506" s="159">
        <v>41.196200500955797</v>
      </c>
      <c r="O506" s="157"/>
      <c r="P506" s="157">
        <v>218098</v>
      </c>
      <c r="Q506" s="157"/>
      <c r="R506" s="159">
        <v>58.803799499044203</v>
      </c>
      <c r="S506" s="157"/>
      <c r="T506" s="157">
        <v>837929</v>
      </c>
      <c r="U506" s="157"/>
      <c r="V506" s="157">
        <v>346346</v>
      </c>
      <c r="W506" s="159">
        <v>41.333573608265098</v>
      </c>
      <c r="X506" s="157"/>
      <c r="Y506" s="157">
        <v>491583</v>
      </c>
      <c r="Z506" s="159">
        <v>58.666426391734902</v>
      </c>
      <c r="AA506" s="157"/>
      <c r="AB506" s="157">
        <v>225187</v>
      </c>
      <c r="AC506" s="157"/>
      <c r="AD506" s="157">
        <v>91888</v>
      </c>
      <c r="AE506" s="159">
        <v>40.805197458112602</v>
      </c>
      <c r="AF506" s="157"/>
      <c r="AG506" s="157">
        <v>133299</v>
      </c>
      <c r="AH506" s="157"/>
      <c r="AI506" s="159">
        <v>59.194802541887398</v>
      </c>
    </row>
    <row r="507" spans="1:35" ht="12.75" customHeight="1">
      <c r="A507" s="158" t="s">
        <v>202</v>
      </c>
      <c r="B507" s="157">
        <v>65839</v>
      </c>
      <c r="C507" s="157"/>
      <c r="D507" s="160">
        <v>32390</v>
      </c>
      <c r="E507" s="159">
        <v>49.195765427786</v>
      </c>
      <c r="F507" s="157"/>
      <c r="G507" s="160">
        <v>33449</v>
      </c>
      <c r="H507" s="174"/>
      <c r="I507" s="159">
        <v>50.804234572214</v>
      </c>
      <c r="J507" s="157"/>
      <c r="K507" s="157">
        <v>304584</v>
      </c>
      <c r="L507" s="157"/>
      <c r="M507" s="157">
        <v>179136</v>
      </c>
      <c r="N507" s="159">
        <v>58.813332282719998</v>
      </c>
      <c r="O507" s="157"/>
      <c r="P507" s="157">
        <v>125448</v>
      </c>
      <c r="Q507" s="157"/>
      <c r="R507" s="159">
        <v>41.186667717280002</v>
      </c>
      <c r="S507" s="157"/>
      <c r="T507" s="157">
        <v>638916</v>
      </c>
      <c r="U507" s="157"/>
      <c r="V507" s="157">
        <v>398175</v>
      </c>
      <c r="W507" s="159">
        <v>62.320398925680401</v>
      </c>
      <c r="X507" s="157"/>
      <c r="Y507" s="157">
        <v>240741</v>
      </c>
      <c r="Z507" s="159">
        <v>37.679601074319599</v>
      </c>
      <c r="AA507" s="157"/>
      <c r="AB507" s="157">
        <v>166111</v>
      </c>
      <c r="AC507" s="157"/>
      <c r="AD507" s="157">
        <v>106030</v>
      </c>
      <c r="AE507" s="159">
        <v>63.8308119269645</v>
      </c>
      <c r="AF507" s="157"/>
      <c r="AG507" s="157">
        <v>60081</v>
      </c>
      <c r="AH507" s="157"/>
      <c r="AI507" s="159">
        <v>36.1691880730355</v>
      </c>
    </row>
    <row r="508" spans="1:35" ht="12.75" customHeight="1">
      <c r="A508" s="158" t="s">
        <v>208</v>
      </c>
      <c r="B508" s="157">
        <v>77901</v>
      </c>
      <c r="C508" s="157"/>
      <c r="D508" s="160">
        <v>22471</v>
      </c>
      <c r="E508" s="161">
        <v>28.845586064363701</v>
      </c>
      <c r="F508" s="157"/>
      <c r="G508" s="157">
        <v>55430</v>
      </c>
      <c r="H508" s="173"/>
      <c r="I508" s="159">
        <v>71.154413935636299</v>
      </c>
      <c r="J508" s="157"/>
      <c r="K508" s="157">
        <v>360728</v>
      </c>
      <c r="L508" s="157"/>
      <c r="M508" s="157">
        <v>135826</v>
      </c>
      <c r="N508" s="159">
        <v>37.653301102215501</v>
      </c>
      <c r="O508" s="157"/>
      <c r="P508" s="157">
        <v>224902</v>
      </c>
      <c r="Q508" s="157"/>
      <c r="R508" s="159">
        <v>62.346698897784499</v>
      </c>
      <c r="S508" s="157"/>
      <c r="T508" s="157">
        <v>797705</v>
      </c>
      <c r="U508" s="157"/>
      <c r="V508" s="157">
        <v>307923</v>
      </c>
      <c r="W508" s="159">
        <v>38.601111939877498</v>
      </c>
      <c r="X508" s="157"/>
      <c r="Y508" s="157">
        <v>489782</v>
      </c>
      <c r="Z508" s="159">
        <v>61.398888060122502</v>
      </c>
      <c r="AA508" s="157"/>
      <c r="AB508" s="157">
        <v>197928</v>
      </c>
      <c r="AC508" s="157"/>
      <c r="AD508" s="157">
        <v>76964</v>
      </c>
      <c r="AE508" s="159">
        <v>38.884847015076197</v>
      </c>
      <c r="AF508" s="157"/>
      <c r="AG508" s="157">
        <v>120964</v>
      </c>
      <c r="AH508" s="157"/>
      <c r="AI508" s="159">
        <v>61.115152984923803</v>
      </c>
    </row>
    <row r="509" spans="1:35" ht="12.75" customHeight="1">
      <c r="A509" s="158" t="s">
        <v>207</v>
      </c>
      <c r="B509" s="157">
        <v>58476</v>
      </c>
      <c r="C509" s="157"/>
      <c r="D509" s="160">
        <v>18624</v>
      </c>
      <c r="E509" s="161">
        <v>31.8489636774061</v>
      </c>
      <c r="F509" s="157"/>
      <c r="G509" s="160">
        <v>39852</v>
      </c>
      <c r="H509" s="174"/>
      <c r="I509" s="159">
        <v>68.151036322593896</v>
      </c>
      <c r="J509" s="157"/>
      <c r="K509" s="157">
        <v>334014</v>
      </c>
      <c r="L509" s="157"/>
      <c r="M509" s="157">
        <v>101374</v>
      </c>
      <c r="N509" s="159">
        <v>30.350224840874901</v>
      </c>
      <c r="O509" s="157"/>
      <c r="P509" s="157">
        <v>232640</v>
      </c>
      <c r="Q509" s="157"/>
      <c r="R509" s="159">
        <v>69.649775159125099</v>
      </c>
      <c r="S509" s="157"/>
      <c r="T509" s="157">
        <v>697600</v>
      </c>
      <c r="U509" s="157"/>
      <c r="V509" s="157">
        <v>226931</v>
      </c>
      <c r="W509" s="159">
        <v>32.530246559632999</v>
      </c>
      <c r="X509" s="157"/>
      <c r="Y509" s="157">
        <v>470669</v>
      </c>
      <c r="Z509" s="159">
        <v>67.469753440367001</v>
      </c>
      <c r="AA509" s="157"/>
      <c r="AB509" s="157">
        <v>169936</v>
      </c>
      <c r="AC509" s="157"/>
      <c r="AD509" s="157">
        <v>60306</v>
      </c>
      <c r="AE509" s="159">
        <v>35.487477638640399</v>
      </c>
      <c r="AF509" s="157"/>
      <c r="AG509" s="157">
        <v>109630</v>
      </c>
      <c r="AH509" s="157"/>
      <c r="AI509" s="159">
        <v>64.512522361359601</v>
      </c>
    </row>
    <row r="510" spans="1:35" ht="12.75" customHeight="1">
      <c r="A510" s="158" t="s">
        <v>210</v>
      </c>
      <c r="B510" s="160">
        <v>50853</v>
      </c>
      <c r="C510" s="157"/>
      <c r="D510" s="160">
        <v>21268</v>
      </c>
      <c r="E510" s="161">
        <v>41.822508013293202</v>
      </c>
      <c r="F510" s="157"/>
      <c r="G510" s="160">
        <v>29585</v>
      </c>
      <c r="H510" s="174"/>
      <c r="I510" s="159">
        <v>58.177491986706798</v>
      </c>
      <c r="J510" s="157"/>
      <c r="K510" s="157">
        <v>205182</v>
      </c>
      <c r="L510" s="157"/>
      <c r="M510" s="157">
        <v>64631</v>
      </c>
      <c r="N510" s="159">
        <v>31.499351794991799</v>
      </c>
      <c r="O510" s="157"/>
      <c r="P510" s="157">
        <v>140125</v>
      </c>
      <c r="Q510" s="157"/>
      <c r="R510" s="159">
        <v>68.293027653497901</v>
      </c>
      <c r="S510" s="157"/>
      <c r="T510" s="157">
        <v>365279</v>
      </c>
      <c r="U510" s="157"/>
      <c r="V510" s="157">
        <v>129041</v>
      </c>
      <c r="W510" s="159">
        <v>35.326695484821201</v>
      </c>
      <c r="X510" s="157"/>
      <c r="Y510" s="157">
        <v>236238</v>
      </c>
      <c r="Z510" s="159">
        <v>64.673304515178799</v>
      </c>
      <c r="AA510" s="157"/>
      <c r="AB510" s="157">
        <v>67316</v>
      </c>
      <c r="AC510" s="157"/>
      <c r="AD510" s="160">
        <v>26712</v>
      </c>
      <c r="AE510" s="159">
        <v>39.681502168875198</v>
      </c>
      <c r="AF510" s="157"/>
      <c r="AG510" s="157">
        <v>40604</v>
      </c>
      <c r="AH510" s="157"/>
      <c r="AI510" s="159">
        <v>60.318497831124802</v>
      </c>
    </row>
    <row r="511" spans="1:35" ht="12.75" customHeight="1">
      <c r="A511" s="158" t="s">
        <v>214</v>
      </c>
      <c r="B511" s="157">
        <v>76208</v>
      </c>
      <c r="C511" s="157"/>
      <c r="D511" s="160">
        <v>23881</v>
      </c>
      <c r="E511" s="161">
        <v>31.336605080831401</v>
      </c>
      <c r="F511" s="157"/>
      <c r="G511" s="157">
        <v>52327</v>
      </c>
      <c r="H511" s="173"/>
      <c r="I511" s="159">
        <v>68.663394919168596</v>
      </c>
      <c r="J511" s="157"/>
      <c r="K511" s="157">
        <v>359648</v>
      </c>
      <c r="L511" s="157"/>
      <c r="M511" s="157">
        <v>83616</v>
      </c>
      <c r="N511" s="159">
        <v>23.2493994127591</v>
      </c>
      <c r="O511" s="157"/>
      <c r="P511" s="157">
        <v>275606</v>
      </c>
      <c r="Q511" s="157"/>
      <c r="R511" s="159">
        <v>76.632151436960598</v>
      </c>
      <c r="S511" s="157"/>
      <c r="T511" s="157">
        <v>833530</v>
      </c>
      <c r="U511" s="157"/>
      <c r="V511" s="157">
        <v>203565</v>
      </c>
      <c r="W511" s="159">
        <v>24.422036399409699</v>
      </c>
      <c r="X511" s="157"/>
      <c r="Y511" s="157">
        <v>629965</v>
      </c>
      <c r="Z511" s="159">
        <v>75.577963600590294</v>
      </c>
      <c r="AA511" s="157"/>
      <c r="AB511" s="157">
        <v>215253</v>
      </c>
      <c r="AC511" s="157"/>
      <c r="AD511" s="157">
        <v>52500</v>
      </c>
      <c r="AE511" s="159">
        <v>24.389903973463799</v>
      </c>
      <c r="AF511" s="157"/>
      <c r="AG511" s="157">
        <v>162753</v>
      </c>
      <c r="AH511" s="157"/>
      <c r="AI511" s="159">
        <v>75.610096026536198</v>
      </c>
    </row>
    <row r="512" spans="1:35" ht="12.75" customHeight="1">
      <c r="A512" s="158" t="s">
        <v>212</v>
      </c>
      <c r="B512" s="157">
        <v>80344</v>
      </c>
      <c r="C512" s="157"/>
      <c r="D512" s="160">
        <v>25924</v>
      </c>
      <c r="E512" s="161">
        <v>32.266255103056899</v>
      </c>
      <c r="F512" s="157"/>
      <c r="G512" s="157">
        <v>54420</v>
      </c>
      <c r="H512" s="173"/>
      <c r="I512" s="159">
        <v>67.733744896943193</v>
      </c>
      <c r="J512" s="157"/>
      <c r="K512" s="157">
        <v>367551</v>
      </c>
      <c r="L512" s="157"/>
      <c r="M512" s="157">
        <v>91660</v>
      </c>
      <c r="N512" s="159">
        <v>24.9380358099964</v>
      </c>
      <c r="O512" s="157"/>
      <c r="P512" s="157">
        <v>275891</v>
      </c>
      <c r="Q512" s="157"/>
      <c r="R512" s="159">
        <v>75.061964190003593</v>
      </c>
      <c r="S512" s="157"/>
      <c r="T512" s="157">
        <v>871307</v>
      </c>
      <c r="U512" s="157"/>
      <c r="V512" s="157">
        <v>225489</v>
      </c>
      <c r="W512" s="159">
        <v>25.879397273291701</v>
      </c>
      <c r="X512" s="157"/>
      <c r="Y512" s="157">
        <v>645818</v>
      </c>
      <c r="Z512" s="159">
        <v>74.120602726708299</v>
      </c>
      <c r="AA512" s="157"/>
      <c r="AB512" s="157">
        <v>246111</v>
      </c>
      <c r="AC512" s="157"/>
      <c r="AD512" s="157">
        <v>61526</v>
      </c>
      <c r="AE512" s="159">
        <v>24.999288938730899</v>
      </c>
      <c r="AF512" s="157"/>
      <c r="AG512" s="157">
        <v>184585</v>
      </c>
      <c r="AH512" s="157"/>
      <c r="AI512" s="159">
        <v>75.000711061269101</v>
      </c>
    </row>
    <row r="513" spans="1:35" ht="12.75" customHeight="1">
      <c r="A513" s="158" t="s">
        <v>213</v>
      </c>
      <c r="B513" s="157">
        <v>84062</v>
      </c>
      <c r="C513" s="157"/>
      <c r="D513" s="160">
        <v>13780</v>
      </c>
      <c r="E513" s="161">
        <v>16.392662558587698</v>
      </c>
      <c r="F513" s="157"/>
      <c r="G513" s="157">
        <v>70282</v>
      </c>
      <c r="H513" s="173"/>
      <c r="I513" s="159">
        <v>83.607337441412298</v>
      </c>
      <c r="J513" s="157"/>
      <c r="K513" s="157">
        <v>389888</v>
      </c>
      <c r="L513" s="157"/>
      <c r="M513" s="157">
        <v>51106</v>
      </c>
      <c r="N513" s="159">
        <v>13.1078668745896</v>
      </c>
      <c r="O513" s="157"/>
      <c r="P513" s="157">
        <v>338782</v>
      </c>
      <c r="Q513" s="157"/>
      <c r="R513" s="159">
        <v>86.892133125410396</v>
      </c>
      <c r="S513" s="157"/>
      <c r="T513" s="157">
        <v>905596</v>
      </c>
      <c r="U513" s="157"/>
      <c r="V513" s="157">
        <v>127697</v>
      </c>
      <c r="W513" s="159">
        <v>14.1008794208455</v>
      </c>
      <c r="X513" s="157"/>
      <c r="Y513" s="157">
        <v>777099</v>
      </c>
      <c r="Z513" s="159">
        <v>85.810780966346996</v>
      </c>
      <c r="AA513" s="157"/>
      <c r="AB513" s="157">
        <v>223515</v>
      </c>
      <c r="AC513" s="157"/>
      <c r="AD513" s="157">
        <v>44489</v>
      </c>
      <c r="AE513" s="159">
        <v>19.9042569849898</v>
      </c>
      <c r="AF513" s="157"/>
      <c r="AG513" s="157">
        <v>179026</v>
      </c>
      <c r="AH513" s="157"/>
      <c r="AI513" s="159">
        <v>80.0957430150102</v>
      </c>
    </row>
    <row r="514" spans="1:35" ht="4.5" customHeight="1">
      <c r="A514" s="157"/>
      <c r="B514" s="157"/>
      <c r="C514" s="157"/>
      <c r="D514" s="157"/>
      <c r="E514" s="157"/>
      <c r="F514" s="157"/>
      <c r="G514" s="157"/>
      <c r="H514" s="173"/>
      <c r="I514" s="157"/>
      <c r="J514" s="157"/>
      <c r="K514" s="157"/>
      <c r="L514" s="157"/>
      <c r="M514" s="157"/>
      <c r="N514" s="157"/>
      <c r="O514" s="157"/>
      <c r="P514" s="157"/>
      <c r="Q514" s="157"/>
      <c r="R514" s="157"/>
      <c r="S514" s="157"/>
      <c r="T514" s="157"/>
      <c r="U514" s="157"/>
      <c r="V514" s="157"/>
      <c r="W514" s="157"/>
      <c r="X514" s="157"/>
      <c r="Y514" s="157"/>
      <c r="Z514" s="157"/>
      <c r="AA514" s="157"/>
      <c r="AB514" s="157"/>
      <c r="AC514" s="157"/>
      <c r="AD514" s="157"/>
      <c r="AE514" s="157"/>
      <c r="AF514" s="157"/>
      <c r="AG514" s="157"/>
      <c r="AH514" s="157"/>
      <c r="AI514" s="157"/>
    </row>
    <row r="515" spans="1:35" ht="12.75" customHeight="1">
      <c r="A515" s="155" t="s">
        <v>115</v>
      </c>
      <c r="B515" s="156">
        <v>130764</v>
      </c>
      <c r="C515" s="157"/>
      <c r="D515" s="157"/>
      <c r="E515" s="157"/>
      <c r="F515" s="157"/>
      <c r="G515" s="157"/>
      <c r="H515" s="173"/>
      <c r="I515" s="157"/>
      <c r="J515" s="157"/>
      <c r="K515" s="156">
        <v>595803</v>
      </c>
      <c r="L515" s="157"/>
      <c r="M515" s="157"/>
      <c r="N515" s="157"/>
      <c r="O515" s="157"/>
      <c r="P515" s="157"/>
      <c r="Q515" s="157"/>
      <c r="R515" s="157"/>
      <c r="S515" s="157"/>
      <c r="T515" s="156">
        <v>1351027</v>
      </c>
      <c r="U515" s="157"/>
      <c r="V515" s="157"/>
      <c r="W515" s="157"/>
      <c r="X515" s="157"/>
      <c r="Y515" s="157"/>
      <c r="Z515" s="157"/>
      <c r="AA515" s="157"/>
      <c r="AB515" s="156">
        <v>539456</v>
      </c>
      <c r="AC515" s="157"/>
      <c r="AD515" s="157"/>
      <c r="AE515" s="157"/>
      <c r="AF515" s="157"/>
      <c r="AG515" s="157"/>
      <c r="AH515" s="157"/>
      <c r="AI515" s="157"/>
    </row>
    <row r="516" spans="1:35" ht="12.75" customHeight="1">
      <c r="A516" s="158" t="s">
        <v>201</v>
      </c>
      <c r="B516" s="157">
        <v>128364</v>
      </c>
      <c r="C516" s="157"/>
      <c r="D516" s="157">
        <v>68120</v>
      </c>
      <c r="E516" s="159">
        <v>53.067838334735598</v>
      </c>
      <c r="F516" s="157"/>
      <c r="G516" s="157">
        <v>60244</v>
      </c>
      <c r="H516" s="173"/>
      <c r="I516" s="159">
        <v>46.932161665264402</v>
      </c>
      <c r="J516" s="157"/>
      <c r="K516" s="157">
        <v>582631</v>
      </c>
      <c r="L516" s="157"/>
      <c r="M516" s="157">
        <v>276447</v>
      </c>
      <c r="N516" s="159">
        <v>47.448041727954703</v>
      </c>
      <c r="O516" s="157"/>
      <c r="P516" s="157">
        <v>306184</v>
      </c>
      <c r="Q516" s="157"/>
      <c r="R516" s="159">
        <v>52.551958272045297</v>
      </c>
      <c r="S516" s="157"/>
      <c r="T516" s="157">
        <v>1292452</v>
      </c>
      <c r="U516" s="157"/>
      <c r="V516" s="157">
        <v>686785</v>
      </c>
      <c r="W516" s="159">
        <v>53.1381436215813</v>
      </c>
      <c r="X516" s="157"/>
      <c r="Y516" s="157">
        <v>604063</v>
      </c>
      <c r="Z516" s="159">
        <v>46.737751189212403</v>
      </c>
      <c r="AA516" s="157"/>
      <c r="AB516" s="157">
        <v>428723</v>
      </c>
      <c r="AC516" s="157"/>
      <c r="AD516" s="157">
        <v>188725</v>
      </c>
      <c r="AE516" s="159">
        <v>44.020264833004099</v>
      </c>
      <c r="AF516" s="157"/>
      <c r="AG516" s="157">
        <v>239193</v>
      </c>
      <c r="AH516" s="157"/>
      <c r="AI516" s="159">
        <v>55.791968240565602</v>
      </c>
    </row>
    <row r="517" spans="1:35" ht="12.75" customHeight="1">
      <c r="A517" s="158" t="s">
        <v>200</v>
      </c>
      <c r="B517" s="157">
        <v>97262</v>
      </c>
      <c r="C517" s="157"/>
      <c r="D517" s="157">
        <v>62705</v>
      </c>
      <c r="E517" s="159">
        <v>64.470193909234894</v>
      </c>
      <c r="F517" s="157"/>
      <c r="G517" s="160">
        <v>34557</v>
      </c>
      <c r="H517" s="174"/>
      <c r="I517" s="161">
        <v>35.529806090765099</v>
      </c>
      <c r="J517" s="157"/>
      <c r="K517" s="157">
        <v>356752</v>
      </c>
      <c r="L517" s="157"/>
      <c r="M517" s="157">
        <v>238893</v>
      </c>
      <c r="N517" s="159">
        <v>66.963324662510601</v>
      </c>
      <c r="O517" s="157"/>
      <c r="P517" s="157">
        <v>117859</v>
      </c>
      <c r="Q517" s="157"/>
      <c r="R517" s="159">
        <v>33.036675337489299</v>
      </c>
      <c r="S517" s="157"/>
      <c r="T517" s="157">
        <v>915497</v>
      </c>
      <c r="U517" s="157"/>
      <c r="V517" s="157">
        <v>676066</v>
      </c>
      <c r="W517" s="159">
        <v>73.846883168377403</v>
      </c>
      <c r="X517" s="157"/>
      <c r="Y517" s="157">
        <v>237847</v>
      </c>
      <c r="Z517" s="159">
        <v>25.980096057114299</v>
      </c>
      <c r="AA517" s="157"/>
      <c r="AB517" s="157">
        <v>234647</v>
      </c>
      <c r="AC517" s="157"/>
      <c r="AD517" s="157">
        <v>112006</v>
      </c>
      <c r="AE517" s="159">
        <v>47.733829965863599</v>
      </c>
      <c r="AF517" s="157"/>
      <c r="AG517" s="157">
        <v>119342</v>
      </c>
      <c r="AH517" s="157"/>
      <c r="AI517" s="159">
        <v>50.860228343000301</v>
      </c>
    </row>
    <row r="518" spans="1:35" ht="12.75" customHeight="1">
      <c r="A518" s="158" t="s">
        <v>206</v>
      </c>
      <c r="B518" s="157">
        <v>129495</v>
      </c>
      <c r="C518" s="157"/>
      <c r="D518" s="160">
        <v>41563</v>
      </c>
      <c r="E518" s="159">
        <v>32.096219931271499</v>
      </c>
      <c r="F518" s="157"/>
      <c r="G518" s="157">
        <v>87932</v>
      </c>
      <c r="H518" s="173"/>
      <c r="I518" s="159">
        <v>67.903780068728494</v>
      </c>
      <c r="J518" s="157"/>
      <c r="K518" s="157">
        <v>591796</v>
      </c>
      <c r="L518" s="157"/>
      <c r="M518" s="157">
        <v>189068</v>
      </c>
      <c r="N518" s="159">
        <v>31.9481713293094</v>
      </c>
      <c r="O518" s="157"/>
      <c r="P518" s="157">
        <v>402728</v>
      </c>
      <c r="Q518" s="157"/>
      <c r="R518" s="159">
        <v>68.051828670690597</v>
      </c>
      <c r="S518" s="157"/>
      <c r="T518" s="157">
        <v>1323925</v>
      </c>
      <c r="U518" s="157"/>
      <c r="V518" s="157">
        <v>517703</v>
      </c>
      <c r="W518" s="159">
        <v>39.103650131238602</v>
      </c>
      <c r="X518" s="157"/>
      <c r="Y518" s="157">
        <v>805726</v>
      </c>
      <c r="Z518" s="159">
        <v>60.858885510886203</v>
      </c>
      <c r="AA518" s="157"/>
      <c r="AB518" s="157">
        <v>499899</v>
      </c>
      <c r="AC518" s="157"/>
      <c r="AD518" s="157">
        <v>149281</v>
      </c>
      <c r="AE518" s="159">
        <v>29.862232170898501</v>
      </c>
      <c r="AF518" s="157"/>
      <c r="AG518" s="157">
        <v>349736</v>
      </c>
      <c r="AH518" s="157"/>
      <c r="AI518" s="159">
        <v>69.961332189102194</v>
      </c>
    </row>
    <row r="519" spans="1:35" ht="12.75" customHeight="1">
      <c r="A519" s="158" t="s">
        <v>204</v>
      </c>
      <c r="B519" s="157">
        <v>94903</v>
      </c>
      <c r="C519" s="157"/>
      <c r="D519" s="160">
        <v>47725</v>
      </c>
      <c r="E519" s="159">
        <v>50.288188992971797</v>
      </c>
      <c r="F519" s="157"/>
      <c r="G519" s="157">
        <v>47178</v>
      </c>
      <c r="H519" s="173"/>
      <c r="I519" s="159">
        <v>49.711811007028203</v>
      </c>
      <c r="J519" s="157"/>
      <c r="K519" s="157">
        <v>424743</v>
      </c>
      <c r="L519" s="157"/>
      <c r="M519" s="157">
        <v>167746</v>
      </c>
      <c r="N519" s="159">
        <v>39.493529028141701</v>
      </c>
      <c r="O519" s="157"/>
      <c r="P519" s="157">
        <v>256997</v>
      </c>
      <c r="Q519" s="157"/>
      <c r="R519" s="159">
        <v>60.506470971858299</v>
      </c>
      <c r="S519" s="157"/>
      <c r="T519" s="157">
        <v>868178</v>
      </c>
      <c r="U519" s="157"/>
      <c r="V519" s="157">
        <v>341598</v>
      </c>
      <c r="W519" s="159">
        <v>39.346539534519401</v>
      </c>
      <c r="X519" s="157"/>
      <c r="Y519" s="157">
        <v>521946</v>
      </c>
      <c r="Z519" s="159">
        <v>60.119698955744099</v>
      </c>
      <c r="AA519" s="157"/>
      <c r="AB519" s="157">
        <v>291143</v>
      </c>
      <c r="AC519" s="157"/>
      <c r="AD519" s="157">
        <v>69130</v>
      </c>
      <c r="AE519" s="159">
        <v>23.7443455621464</v>
      </c>
      <c r="AF519" s="157"/>
      <c r="AG519" s="157">
        <v>221487</v>
      </c>
      <c r="AH519" s="157"/>
      <c r="AI519" s="159">
        <v>76.074987205599996</v>
      </c>
    </row>
    <row r="520" spans="1:35" ht="12.75" customHeight="1">
      <c r="A520" s="158" t="s">
        <v>209</v>
      </c>
      <c r="B520" s="157">
        <v>98858</v>
      </c>
      <c r="C520" s="157"/>
      <c r="D520" s="160">
        <v>21944</v>
      </c>
      <c r="E520" s="161">
        <v>22.1974953974388</v>
      </c>
      <c r="F520" s="157"/>
      <c r="G520" s="157">
        <v>76914</v>
      </c>
      <c r="H520" s="173"/>
      <c r="I520" s="159">
        <v>77.802504602561299</v>
      </c>
      <c r="J520" s="157"/>
      <c r="K520" s="157">
        <v>418196</v>
      </c>
      <c r="L520" s="157"/>
      <c r="M520" s="157">
        <v>102043</v>
      </c>
      <c r="N520" s="159">
        <v>24.4007594525055</v>
      </c>
      <c r="O520" s="157"/>
      <c r="P520" s="157">
        <v>316153</v>
      </c>
      <c r="Q520" s="157"/>
      <c r="R520" s="159">
        <v>75.599240547494503</v>
      </c>
      <c r="S520" s="157"/>
      <c r="T520" s="157">
        <v>870403</v>
      </c>
      <c r="U520" s="157"/>
      <c r="V520" s="157">
        <v>207489</v>
      </c>
      <c r="W520" s="159">
        <v>23.8382680206755</v>
      </c>
      <c r="X520" s="157"/>
      <c r="Y520" s="157">
        <v>658363</v>
      </c>
      <c r="Z520" s="159">
        <v>75.638870729995205</v>
      </c>
      <c r="AA520" s="157"/>
      <c r="AB520" s="157">
        <v>284549</v>
      </c>
      <c r="AC520" s="157"/>
      <c r="AD520" s="157">
        <v>46258</v>
      </c>
      <c r="AE520" s="159">
        <v>16.256602553514501</v>
      </c>
      <c r="AF520" s="157"/>
      <c r="AG520" s="157">
        <v>236883</v>
      </c>
      <c r="AH520" s="157"/>
      <c r="AI520" s="159">
        <v>83.248579330800695</v>
      </c>
    </row>
    <row r="521" spans="1:35" ht="12.75" customHeight="1">
      <c r="A521" s="158" t="s">
        <v>203</v>
      </c>
      <c r="B521" s="157">
        <v>129495</v>
      </c>
      <c r="C521" s="157"/>
      <c r="D521" s="160">
        <v>40357</v>
      </c>
      <c r="E521" s="159">
        <v>31.164909842078799</v>
      </c>
      <c r="F521" s="157"/>
      <c r="G521" s="157">
        <v>89138</v>
      </c>
      <c r="H521" s="173"/>
      <c r="I521" s="159">
        <v>68.835090157921201</v>
      </c>
      <c r="J521" s="157"/>
      <c r="K521" s="157">
        <v>593868</v>
      </c>
      <c r="L521" s="157"/>
      <c r="M521" s="157">
        <v>229496</v>
      </c>
      <c r="N521" s="159">
        <v>38.644277852990903</v>
      </c>
      <c r="O521" s="157"/>
      <c r="P521" s="157">
        <v>363171</v>
      </c>
      <c r="Q521" s="157"/>
      <c r="R521" s="159">
        <v>61.153488654044303</v>
      </c>
      <c r="S521" s="157"/>
      <c r="T521" s="157">
        <v>1338885</v>
      </c>
      <c r="U521" s="157"/>
      <c r="V521" s="157">
        <v>581309</v>
      </c>
      <c r="W521" s="159">
        <v>43.417395818162099</v>
      </c>
      <c r="X521" s="157"/>
      <c r="Y521" s="157">
        <v>757080</v>
      </c>
      <c r="Z521" s="159">
        <v>56.545558431082597</v>
      </c>
      <c r="AA521" s="157"/>
      <c r="AB521" s="157">
        <v>505659</v>
      </c>
      <c r="AC521" s="157"/>
      <c r="AD521" s="157">
        <v>165996</v>
      </c>
      <c r="AE521" s="159">
        <v>32.827656582795903</v>
      </c>
      <c r="AF521" s="157"/>
      <c r="AG521" s="157">
        <v>339663</v>
      </c>
      <c r="AH521" s="157"/>
      <c r="AI521" s="159">
        <v>67.172343417204104</v>
      </c>
    </row>
    <row r="522" spans="1:35" ht="12.75" customHeight="1">
      <c r="A522" s="158" t="s">
        <v>215</v>
      </c>
      <c r="B522" s="157">
        <v>78173</v>
      </c>
      <c r="C522" s="157"/>
      <c r="D522" s="162">
        <v>1177</v>
      </c>
      <c r="E522" s="163">
        <v>1.50563493789416</v>
      </c>
      <c r="F522" s="157"/>
      <c r="G522" s="157">
        <v>76996</v>
      </c>
      <c r="H522" s="173"/>
      <c r="I522" s="159">
        <v>98.4943650621058</v>
      </c>
      <c r="J522" s="157"/>
      <c r="K522" s="157">
        <v>128325</v>
      </c>
      <c r="L522" s="157"/>
      <c r="M522" s="162">
        <v>4803</v>
      </c>
      <c r="N522" s="163">
        <v>3.7428404441846901</v>
      </c>
      <c r="O522" s="157"/>
      <c r="P522" s="157">
        <v>121201</v>
      </c>
      <c r="Q522" s="157"/>
      <c r="R522" s="159">
        <v>94.448470679914294</v>
      </c>
      <c r="S522" s="157"/>
      <c r="T522" s="157">
        <v>130811</v>
      </c>
      <c r="U522" s="157"/>
      <c r="V522" s="162">
        <v>9450</v>
      </c>
      <c r="W522" s="163">
        <v>7.2241631055492297</v>
      </c>
      <c r="X522" s="157"/>
      <c r="Y522" s="157">
        <v>113510</v>
      </c>
      <c r="Z522" s="159">
        <v>86.774048054062703</v>
      </c>
      <c r="AA522" s="157"/>
      <c r="AB522" s="160">
        <v>37273</v>
      </c>
      <c r="AC522" s="157"/>
      <c r="AD522" s="162">
        <v>3115</v>
      </c>
      <c r="AE522" s="163">
        <v>8.3572559225176395</v>
      </c>
      <c r="AF522" s="157"/>
      <c r="AG522" s="160">
        <v>28286</v>
      </c>
      <c r="AH522" s="160"/>
      <c r="AI522" s="159">
        <v>75.888713009417003</v>
      </c>
    </row>
    <row r="523" spans="1:35" ht="12.75" customHeight="1">
      <c r="A523" s="158" t="s">
        <v>211</v>
      </c>
      <c r="B523" s="157">
        <v>111664</v>
      </c>
      <c r="C523" s="157"/>
      <c r="D523" s="160">
        <v>23469</v>
      </c>
      <c r="E523" s="161">
        <v>21.017516836222999</v>
      </c>
      <c r="F523" s="157"/>
      <c r="G523" s="157">
        <v>88195</v>
      </c>
      <c r="H523" s="173"/>
      <c r="I523" s="159">
        <v>78.982483163777005</v>
      </c>
      <c r="J523" s="157"/>
      <c r="K523" s="157">
        <v>484262</v>
      </c>
      <c r="L523" s="157"/>
      <c r="M523" s="157">
        <v>91430</v>
      </c>
      <c r="N523" s="159">
        <v>18.880275553316199</v>
      </c>
      <c r="O523" s="157"/>
      <c r="P523" s="157">
        <v>390013</v>
      </c>
      <c r="Q523" s="157"/>
      <c r="R523" s="159">
        <v>80.537601546270395</v>
      </c>
      <c r="S523" s="157"/>
      <c r="T523" s="157">
        <v>822912</v>
      </c>
      <c r="U523" s="157"/>
      <c r="V523" s="157">
        <v>256370</v>
      </c>
      <c r="W523" s="159">
        <v>31.153999455591901</v>
      </c>
      <c r="X523" s="157"/>
      <c r="Y523" s="157">
        <v>562076</v>
      </c>
      <c r="Z523" s="159">
        <v>68.303293669310904</v>
      </c>
      <c r="AA523" s="157"/>
      <c r="AB523" s="157">
        <v>163994</v>
      </c>
      <c r="AC523" s="157"/>
      <c r="AD523" s="160">
        <v>38501</v>
      </c>
      <c r="AE523" s="159">
        <v>23.477078429698601</v>
      </c>
      <c r="AF523" s="157"/>
      <c r="AG523" s="157">
        <v>121372</v>
      </c>
      <c r="AH523" s="157"/>
      <c r="AI523" s="159">
        <v>74.010024757003293</v>
      </c>
    </row>
    <row r="524" spans="1:35" ht="12.75" customHeight="1">
      <c r="A524" s="158" t="s">
        <v>205</v>
      </c>
      <c r="B524" s="157">
        <v>127481</v>
      </c>
      <c r="C524" s="157"/>
      <c r="D524" s="160">
        <v>43321</v>
      </c>
      <c r="E524" s="159">
        <v>33.982318933801899</v>
      </c>
      <c r="F524" s="157"/>
      <c r="G524" s="157">
        <v>84160</v>
      </c>
      <c r="H524" s="173"/>
      <c r="I524" s="159">
        <v>66.017681066198094</v>
      </c>
      <c r="J524" s="157"/>
      <c r="K524" s="157">
        <v>565167</v>
      </c>
      <c r="L524" s="157"/>
      <c r="M524" s="157">
        <v>185167</v>
      </c>
      <c r="N524" s="159">
        <v>32.763236353148699</v>
      </c>
      <c r="O524" s="157"/>
      <c r="P524" s="157">
        <v>378799</v>
      </c>
      <c r="Q524" s="157"/>
      <c r="R524" s="159">
        <v>67.024260085956897</v>
      </c>
      <c r="S524" s="157"/>
      <c r="T524" s="157">
        <v>1198497</v>
      </c>
      <c r="U524" s="157"/>
      <c r="V524" s="157">
        <v>439900</v>
      </c>
      <c r="W524" s="159">
        <v>36.704305475942</v>
      </c>
      <c r="X524" s="157"/>
      <c r="Y524" s="157">
        <v>758056</v>
      </c>
      <c r="Z524" s="159">
        <v>63.250554653036303</v>
      </c>
      <c r="AA524" s="157"/>
      <c r="AB524" s="157">
        <v>386360</v>
      </c>
      <c r="AC524" s="157"/>
      <c r="AD524" s="157">
        <v>100512</v>
      </c>
      <c r="AE524" s="159">
        <v>26.015115436380601</v>
      </c>
      <c r="AF524" s="157"/>
      <c r="AG524" s="157">
        <v>285848</v>
      </c>
      <c r="AH524" s="157"/>
      <c r="AI524" s="159">
        <v>73.984884563619403</v>
      </c>
    </row>
    <row r="525" spans="1:35" ht="12.75" customHeight="1">
      <c r="A525" s="158" t="s">
        <v>202</v>
      </c>
      <c r="B525" s="157">
        <v>95890</v>
      </c>
      <c r="C525" s="157"/>
      <c r="D525" s="160">
        <v>23690</v>
      </c>
      <c r="E525" s="161">
        <v>24.705391594535399</v>
      </c>
      <c r="F525" s="157"/>
      <c r="G525" s="157">
        <v>72200</v>
      </c>
      <c r="H525" s="173"/>
      <c r="I525" s="159">
        <v>75.294608405464601</v>
      </c>
      <c r="J525" s="157"/>
      <c r="K525" s="157">
        <v>426856</v>
      </c>
      <c r="L525" s="157"/>
      <c r="M525" s="157">
        <v>137785</v>
      </c>
      <c r="N525" s="159">
        <v>32.279035552973397</v>
      </c>
      <c r="O525" s="157"/>
      <c r="P525" s="157">
        <v>287870</v>
      </c>
      <c r="Q525" s="157"/>
      <c r="R525" s="159">
        <v>67.439604925314399</v>
      </c>
      <c r="S525" s="157"/>
      <c r="T525" s="157">
        <v>894996</v>
      </c>
      <c r="U525" s="157"/>
      <c r="V525" s="157">
        <v>351208</v>
      </c>
      <c r="W525" s="159">
        <v>39.241292698514897</v>
      </c>
      <c r="X525" s="157"/>
      <c r="Y525" s="157">
        <v>543788</v>
      </c>
      <c r="Z525" s="159">
        <v>60.758707301485103</v>
      </c>
      <c r="AA525" s="157"/>
      <c r="AB525" s="157">
        <v>296543</v>
      </c>
      <c r="AC525" s="157"/>
      <c r="AD525" s="157">
        <v>101685</v>
      </c>
      <c r="AE525" s="159">
        <v>34.290136674951</v>
      </c>
      <c r="AF525" s="157"/>
      <c r="AG525" s="157">
        <v>194858</v>
      </c>
      <c r="AH525" s="157"/>
      <c r="AI525" s="159">
        <v>65.709863325049</v>
      </c>
    </row>
    <row r="526" spans="1:35" ht="12.75" customHeight="1">
      <c r="A526" s="158" t="s">
        <v>208</v>
      </c>
      <c r="B526" s="157">
        <v>129488</v>
      </c>
      <c r="C526" s="157"/>
      <c r="D526" s="160">
        <v>28007</v>
      </c>
      <c r="E526" s="161">
        <v>21.6290312615841</v>
      </c>
      <c r="F526" s="157"/>
      <c r="G526" s="157">
        <v>101481</v>
      </c>
      <c r="H526" s="173"/>
      <c r="I526" s="159">
        <v>78.370968738415897</v>
      </c>
      <c r="J526" s="157"/>
      <c r="K526" s="157">
        <v>589787</v>
      </c>
      <c r="L526" s="157"/>
      <c r="M526" s="157">
        <v>122260</v>
      </c>
      <c r="N526" s="159">
        <v>20.729517605508399</v>
      </c>
      <c r="O526" s="157"/>
      <c r="P526" s="157">
        <v>466326</v>
      </c>
      <c r="Q526" s="157"/>
      <c r="R526" s="159">
        <v>79.066849557552104</v>
      </c>
      <c r="S526" s="157"/>
      <c r="T526" s="157">
        <v>1299114</v>
      </c>
      <c r="U526" s="157"/>
      <c r="V526" s="157">
        <v>357496</v>
      </c>
      <c r="W526" s="159">
        <v>27.518447187852601</v>
      </c>
      <c r="X526" s="157"/>
      <c r="Y526" s="157">
        <v>941618</v>
      </c>
      <c r="Z526" s="159">
        <v>72.481552812147399</v>
      </c>
      <c r="AA526" s="157"/>
      <c r="AB526" s="157">
        <v>453003</v>
      </c>
      <c r="AC526" s="157"/>
      <c r="AD526" s="157">
        <v>95312</v>
      </c>
      <c r="AE526" s="159">
        <v>21.0400372624464</v>
      </c>
      <c r="AF526" s="157"/>
      <c r="AG526" s="157">
        <v>356622</v>
      </c>
      <c r="AH526" s="157"/>
      <c r="AI526" s="159">
        <v>78.723981960384407</v>
      </c>
    </row>
    <row r="527" spans="1:35" ht="12.75" customHeight="1">
      <c r="A527" s="158" t="s">
        <v>207</v>
      </c>
      <c r="B527" s="157">
        <v>92123</v>
      </c>
      <c r="C527" s="157"/>
      <c r="D527" s="160">
        <v>13891</v>
      </c>
      <c r="E527" s="161">
        <v>15.0787534057727</v>
      </c>
      <c r="F527" s="157"/>
      <c r="G527" s="157">
        <v>78232</v>
      </c>
      <c r="H527" s="173"/>
      <c r="I527" s="159">
        <v>84.921246594227298</v>
      </c>
      <c r="J527" s="157"/>
      <c r="K527" s="157">
        <v>535869</v>
      </c>
      <c r="L527" s="157"/>
      <c r="M527" s="157">
        <v>103258</v>
      </c>
      <c r="N527" s="159">
        <v>19.269261703886599</v>
      </c>
      <c r="O527" s="157"/>
      <c r="P527" s="157">
        <v>431410</v>
      </c>
      <c r="Q527" s="157"/>
      <c r="R527" s="159">
        <v>80.506616355863102</v>
      </c>
      <c r="S527" s="157"/>
      <c r="T527" s="157">
        <v>1122848</v>
      </c>
      <c r="U527" s="157"/>
      <c r="V527" s="157">
        <v>273314</v>
      </c>
      <c r="W527" s="159">
        <v>24.341139673401901</v>
      </c>
      <c r="X527" s="157"/>
      <c r="Y527" s="157">
        <v>849038</v>
      </c>
      <c r="Z527" s="159">
        <v>75.614686938926695</v>
      </c>
      <c r="AA527" s="157"/>
      <c r="AB527" s="157">
        <v>352191</v>
      </c>
      <c r="AC527" s="157"/>
      <c r="AD527" s="157">
        <v>74637</v>
      </c>
      <c r="AE527" s="159">
        <v>21.192194008364801</v>
      </c>
      <c r="AF527" s="157"/>
      <c r="AG527" s="157">
        <v>274782</v>
      </c>
      <c r="AH527" s="157"/>
      <c r="AI527" s="159">
        <v>78.020733068136295</v>
      </c>
    </row>
    <row r="528" spans="1:35" ht="12.75" customHeight="1">
      <c r="A528" s="158" t="s">
        <v>210</v>
      </c>
      <c r="B528" s="160">
        <v>42910</v>
      </c>
      <c r="C528" s="157"/>
      <c r="D528" s="162">
        <v>4280</v>
      </c>
      <c r="E528" s="163">
        <v>9.9743649498951292</v>
      </c>
      <c r="F528" s="157"/>
      <c r="G528" s="160">
        <v>38630</v>
      </c>
      <c r="H528" s="174"/>
      <c r="I528" s="159">
        <v>90.025635050104896</v>
      </c>
      <c r="J528" s="157"/>
      <c r="K528" s="157">
        <v>261009</v>
      </c>
      <c r="L528" s="157"/>
      <c r="M528" s="160">
        <v>35158</v>
      </c>
      <c r="N528" s="161">
        <v>13.470033600373901</v>
      </c>
      <c r="O528" s="157"/>
      <c r="P528" s="157">
        <v>224453</v>
      </c>
      <c r="Q528" s="157"/>
      <c r="R528" s="159">
        <v>85.9943526851565</v>
      </c>
      <c r="S528" s="157"/>
      <c r="T528" s="157">
        <v>446237</v>
      </c>
      <c r="U528" s="157"/>
      <c r="V528" s="157">
        <v>87877</v>
      </c>
      <c r="W528" s="159">
        <v>19.6928986166544</v>
      </c>
      <c r="X528" s="157"/>
      <c r="Y528" s="157">
        <v>355768</v>
      </c>
      <c r="Z528" s="159">
        <v>79.726244125879305</v>
      </c>
      <c r="AA528" s="157"/>
      <c r="AB528" s="157">
        <v>105028</v>
      </c>
      <c r="AC528" s="157"/>
      <c r="AD528" s="160">
        <v>18299</v>
      </c>
      <c r="AE528" s="161">
        <v>17.422972921506599</v>
      </c>
      <c r="AF528" s="157"/>
      <c r="AG528" s="157">
        <v>83104</v>
      </c>
      <c r="AH528" s="157"/>
      <c r="AI528" s="159">
        <v>79.125566515595807</v>
      </c>
    </row>
    <row r="529" spans="1:35" ht="12.75" customHeight="1">
      <c r="A529" s="158" t="s">
        <v>214</v>
      </c>
      <c r="B529" s="157">
        <v>125318</v>
      </c>
      <c r="C529" s="157"/>
      <c r="D529" s="160">
        <v>19429</v>
      </c>
      <c r="E529" s="161">
        <v>15.503758438532399</v>
      </c>
      <c r="F529" s="157"/>
      <c r="G529" s="157">
        <v>105889</v>
      </c>
      <c r="H529" s="173"/>
      <c r="I529" s="159">
        <v>84.496241561467599</v>
      </c>
      <c r="J529" s="157"/>
      <c r="K529" s="157">
        <v>574163</v>
      </c>
      <c r="L529" s="157"/>
      <c r="M529" s="157">
        <v>78711</v>
      </c>
      <c r="N529" s="159">
        <v>13.708824845906101</v>
      </c>
      <c r="O529" s="157"/>
      <c r="P529" s="157">
        <v>494251</v>
      </c>
      <c r="Q529" s="157"/>
      <c r="R529" s="159">
        <v>86.082001104216104</v>
      </c>
      <c r="S529" s="157"/>
      <c r="T529" s="157">
        <v>1261602</v>
      </c>
      <c r="U529" s="157"/>
      <c r="V529" s="157">
        <v>219836</v>
      </c>
      <c r="W529" s="159">
        <v>17.4251467578523</v>
      </c>
      <c r="X529" s="157"/>
      <c r="Y529" s="157">
        <v>1041028</v>
      </c>
      <c r="Z529" s="159">
        <v>82.516356188401701</v>
      </c>
      <c r="AA529" s="157"/>
      <c r="AB529" s="157">
        <v>439468</v>
      </c>
      <c r="AC529" s="157"/>
      <c r="AD529" s="157">
        <v>54588</v>
      </c>
      <c r="AE529" s="159">
        <v>12.4213822166802</v>
      </c>
      <c r="AF529" s="157"/>
      <c r="AG529" s="157">
        <v>384317</v>
      </c>
      <c r="AH529" s="157"/>
      <c r="AI529" s="159">
        <v>87.450508341904296</v>
      </c>
    </row>
    <row r="530" spans="1:35" ht="12.75" customHeight="1">
      <c r="A530" s="158" t="s">
        <v>212</v>
      </c>
      <c r="B530" s="157">
        <v>120518</v>
      </c>
      <c r="C530" s="157"/>
      <c r="D530" s="160">
        <v>26821</v>
      </c>
      <c r="E530" s="161">
        <v>22.2547669227833</v>
      </c>
      <c r="F530" s="157"/>
      <c r="G530" s="157">
        <v>93697</v>
      </c>
      <c r="H530" s="173"/>
      <c r="I530" s="159">
        <v>77.745233077216696</v>
      </c>
      <c r="J530" s="157"/>
      <c r="K530" s="157">
        <v>550245</v>
      </c>
      <c r="L530" s="157"/>
      <c r="M530" s="157">
        <v>134161</v>
      </c>
      <c r="N530" s="159">
        <v>24.382047996801401</v>
      </c>
      <c r="O530" s="157"/>
      <c r="P530" s="157">
        <v>414883</v>
      </c>
      <c r="Q530" s="157"/>
      <c r="R530" s="159">
        <v>75.399685594598793</v>
      </c>
      <c r="S530" s="157"/>
      <c r="T530" s="157">
        <v>1227348</v>
      </c>
      <c r="U530" s="157"/>
      <c r="V530" s="157">
        <v>367787</v>
      </c>
      <c r="W530" s="159">
        <v>29.965991715471102</v>
      </c>
      <c r="X530" s="157"/>
      <c r="Y530" s="157">
        <v>858823</v>
      </c>
      <c r="Z530" s="159">
        <v>69.973878639147202</v>
      </c>
      <c r="AA530" s="157"/>
      <c r="AB530" s="157">
        <v>452568</v>
      </c>
      <c r="AC530" s="157"/>
      <c r="AD530" s="157">
        <v>102154</v>
      </c>
      <c r="AE530" s="159">
        <v>22.5720775662442</v>
      </c>
      <c r="AF530" s="157"/>
      <c r="AG530" s="157">
        <v>350115</v>
      </c>
      <c r="AH530" s="157"/>
      <c r="AI530" s="159">
        <v>77.361855014053106</v>
      </c>
    </row>
    <row r="531" spans="1:35" ht="12.75" customHeight="1">
      <c r="A531" s="158" t="s">
        <v>213</v>
      </c>
      <c r="B531" s="157">
        <v>129631</v>
      </c>
      <c r="C531" s="157"/>
      <c r="D531" s="162">
        <v>6468</v>
      </c>
      <c r="E531" s="163">
        <v>4.9895472533576104</v>
      </c>
      <c r="F531" s="157"/>
      <c r="G531" s="157">
        <v>123163</v>
      </c>
      <c r="H531" s="173"/>
      <c r="I531" s="159">
        <v>95.0104527466424</v>
      </c>
      <c r="J531" s="157"/>
      <c r="K531" s="157">
        <v>592816</v>
      </c>
      <c r="L531" s="157"/>
      <c r="M531" s="160">
        <v>34538</v>
      </c>
      <c r="N531" s="161">
        <v>5.8260910636689998</v>
      </c>
      <c r="O531" s="157"/>
      <c r="P531" s="157">
        <v>557077</v>
      </c>
      <c r="Q531" s="157"/>
      <c r="R531" s="159">
        <v>93.971316563655506</v>
      </c>
      <c r="S531" s="157"/>
      <c r="T531" s="157">
        <v>1328528</v>
      </c>
      <c r="U531" s="157"/>
      <c r="V531" s="157">
        <v>83309</v>
      </c>
      <c r="W531" s="159">
        <v>6.2707748726409998</v>
      </c>
      <c r="X531" s="157"/>
      <c r="Y531" s="157">
        <v>1245219</v>
      </c>
      <c r="Z531" s="159">
        <v>93.729225127359001</v>
      </c>
      <c r="AA531" s="157"/>
      <c r="AB531" s="157">
        <v>456926</v>
      </c>
      <c r="AC531" s="157"/>
      <c r="AD531" s="160">
        <v>28577</v>
      </c>
      <c r="AE531" s="161">
        <v>6.2541855792841696</v>
      </c>
      <c r="AF531" s="157"/>
      <c r="AG531" s="157">
        <v>427544</v>
      </c>
      <c r="AH531" s="157"/>
      <c r="AI531" s="159">
        <v>93.569637096597702</v>
      </c>
    </row>
    <row r="532" spans="1:35" ht="4.5" customHeight="1">
      <c r="A532" s="157"/>
      <c r="B532" s="157"/>
      <c r="C532" s="157"/>
      <c r="D532" s="157"/>
      <c r="E532" s="157"/>
      <c r="F532" s="157"/>
      <c r="G532" s="157"/>
      <c r="H532" s="173"/>
      <c r="I532" s="157"/>
      <c r="J532" s="157"/>
      <c r="K532" s="157"/>
      <c r="L532" s="157"/>
      <c r="M532" s="157"/>
      <c r="N532" s="157"/>
      <c r="O532" s="157"/>
      <c r="P532" s="157"/>
      <c r="Q532" s="157"/>
      <c r="R532" s="157"/>
      <c r="S532" s="157"/>
      <c r="T532" s="157"/>
      <c r="U532" s="157"/>
      <c r="V532" s="157"/>
      <c r="W532" s="157"/>
      <c r="X532" s="157"/>
      <c r="Y532" s="157"/>
      <c r="Z532" s="157"/>
      <c r="AA532" s="157"/>
      <c r="AB532" s="157"/>
      <c r="AC532" s="157"/>
      <c r="AD532" s="157"/>
      <c r="AE532" s="157"/>
      <c r="AF532" s="157"/>
      <c r="AG532" s="157"/>
      <c r="AH532" s="157"/>
      <c r="AI532" s="157"/>
    </row>
    <row r="533" spans="1:35" ht="12.75" customHeight="1">
      <c r="A533" s="155" t="s">
        <v>116</v>
      </c>
      <c r="B533" s="156">
        <v>52303</v>
      </c>
      <c r="C533" s="157"/>
      <c r="D533" s="157"/>
      <c r="E533" s="157"/>
      <c r="F533" s="157"/>
      <c r="G533" s="157"/>
      <c r="H533" s="173"/>
      <c r="I533" s="157"/>
      <c r="J533" s="157"/>
      <c r="K533" s="156">
        <v>241887</v>
      </c>
      <c r="L533" s="157"/>
      <c r="M533" s="157"/>
      <c r="N533" s="157"/>
      <c r="O533" s="157"/>
      <c r="P533" s="157"/>
      <c r="Q533" s="157"/>
      <c r="R533" s="157"/>
      <c r="S533" s="157"/>
      <c r="T533" s="156">
        <v>543922</v>
      </c>
      <c r="U533" s="157"/>
      <c r="V533" s="157"/>
      <c r="W533" s="157"/>
      <c r="X533" s="157"/>
      <c r="Y533" s="157"/>
      <c r="Z533" s="157"/>
      <c r="AA533" s="157"/>
      <c r="AB533" s="156">
        <v>180520</v>
      </c>
      <c r="AC533" s="157"/>
      <c r="AD533" s="157"/>
      <c r="AE533" s="157"/>
      <c r="AF533" s="157"/>
      <c r="AG533" s="157"/>
      <c r="AH533" s="157"/>
      <c r="AI533" s="157"/>
    </row>
    <row r="534" spans="1:35" ht="12.75" customHeight="1">
      <c r="A534" s="158" t="s">
        <v>201</v>
      </c>
      <c r="B534" s="157">
        <v>49029</v>
      </c>
      <c r="C534" s="157"/>
      <c r="D534" s="160">
        <v>21125</v>
      </c>
      <c r="E534" s="159">
        <v>43.0867445797385</v>
      </c>
      <c r="F534" s="157"/>
      <c r="G534" s="157">
        <v>27904</v>
      </c>
      <c r="H534" s="173"/>
      <c r="I534" s="159">
        <v>56.9132554202615</v>
      </c>
      <c r="J534" s="157"/>
      <c r="K534" s="157">
        <v>236118</v>
      </c>
      <c r="L534" s="157"/>
      <c r="M534" s="157">
        <v>111112</v>
      </c>
      <c r="N534" s="159">
        <v>47.057827018693999</v>
      </c>
      <c r="O534" s="157"/>
      <c r="P534" s="157">
        <v>125006</v>
      </c>
      <c r="Q534" s="157"/>
      <c r="R534" s="159">
        <v>52.942172981306001</v>
      </c>
      <c r="S534" s="157"/>
      <c r="T534" s="157">
        <v>508034</v>
      </c>
      <c r="U534" s="157"/>
      <c r="V534" s="157">
        <v>229921</v>
      </c>
      <c r="W534" s="159">
        <v>45.257010357574501</v>
      </c>
      <c r="X534" s="157"/>
      <c r="Y534" s="157">
        <v>278113</v>
      </c>
      <c r="Z534" s="159">
        <v>54.742989642425499</v>
      </c>
      <c r="AA534" s="157"/>
      <c r="AB534" s="157">
        <v>137086</v>
      </c>
      <c r="AC534" s="157"/>
      <c r="AD534" s="157">
        <v>50925</v>
      </c>
      <c r="AE534" s="159">
        <v>37.148213530192699</v>
      </c>
      <c r="AF534" s="157"/>
      <c r="AG534" s="157">
        <v>86161</v>
      </c>
      <c r="AH534" s="157"/>
      <c r="AI534" s="159">
        <v>62.851786469807301</v>
      </c>
    </row>
    <row r="535" spans="1:35" ht="12.75" customHeight="1">
      <c r="A535" s="158" t="s">
        <v>200</v>
      </c>
      <c r="B535" s="157">
        <v>31334</v>
      </c>
      <c r="C535" s="157"/>
      <c r="D535" s="160">
        <v>19185</v>
      </c>
      <c r="E535" s="159">
        <v>61.227420693176697</v>
      </c>
      <c r="F535" s="157"/>
      <c r="G535" s="160">
        <v>12149</v>
      </c>
      <c r="H535" s="174"/>
      <c r="I535" s="161">
        <v>38.772579306823303</v>
      </c>
      <c r="J535" s="157"/>
      <c r="K535" s="157">
        <v>149612</v>
      </c>
      <c r="L535" s="157"/>
      <c r="M535" s="157">
        <v>93856</v>
      </c>
      <c r="N535" s="159">
        <v>62.732935860759802</v>
      </c>
      <c r="O535" s="157"/>
      <c r="P535" s="157">
        <v>55756</v>
      </c>
      <c r="Q535" s="157"/>
      <c r="R535" s="159">
        <v>37.267064139240198</v>
      </c>
      <c r="S535" s="157"/>
      <c r="T535" s="157">
        <v>354831</v>
      </c>
      <c r="U535" s="157"/>
      <c r="V535" s="157">
        <v>230621</v>
      </c>
      <c r="W535" s="159">
        <v>64.994603064557495</v>
      </c>
      <c r="X535" s="157"/>
      <c r="Y535" s="157">
        <v>123491</v>
      </c>
      <c r="Z535" s="159">
        <v>34.8027652600816</v>
      </c>
      <c r="AA535" s="157"/>
      <c r="AB535" s="157">
        <v>59933</v>
      </c>
      <c r="AC535" s="157"/>
      <c r="AD535" s="157">
        <v>30929</v>
      </c>
      <c r="AE535" s="159">
        <v>51.605959988654</v>
      </c>
      <c r="AF535" s="157"/>
      <c r="AG535" s="160">
        <v>28036</v>
      </c>
      <c r="AH535" s="160"/>
      <c r="AI535" s="159">
        <v>46.778903108471098</v>
      </c>
    </row>
    <row r="536" spans="1:35" ht="12.75" customHeight="1">
      <c r="A536" s="158" t="s">
        <v>206</v>
      </c>
      <c r="B536" s="157">
        <v>52303</v>
      </c>
      <c r="C536" s="157"/>
      <c r="D536" s="160">
        <v>13902</v>
      </c>
      <c r="E536" s="161">
        <v>26.5797372999637</v>
      </c>
      <c r="F536" s="157"/>
      <c r="G536" s="157">
        <v>38401</v>
      </c>
      <c r="H536" s="173"/>
      <c r="I536" s="159">
        <v>73.420262700036304</v>
      </c>
      <c r="J536" s="157"/>
      <c r="K536" s="157">
        <v>240246</v>
      </c>
      <c r="L536" s="157"/>
      <c r="M536" s="157">
        <v>66644</v>
      </c>
      <c r="N536" s="159">
        <v>27.739899935899</v>
      </c>
      <c r="O536" s="157"/>
      <c r="P536" s="157">
        <v>173602</v>
      </c>
      <c r="Q536" s="157"/>
      <c r="R536" s="159">
        <v>72.260100064100996</v>
      </c>
      <c r="S536" s="157"/>
      <c r="T536" s="157">
        <v>532853</v>
      </c>
      <c r="U536" s="157"/>
      <c r="V536" s="157">
        <v>159293</v>
      </c>
      <c r="W536" s="159">
        <v>29.894361108973801</v>
      </c>
      <c r="X536" s="157"/>
      <c r="Y536" s="157">
        <v>373415</v>
      </c>
      <c r="Z536" s="159">
        <v>70.078426883211705</v>
      </c>
      <c r="AA536" s="157"/>
      <c r="AB536" s="157">
        <v>169867</v>
      </c>
      <c r="AC536" s="157"/>
      <c r="AD536" s="157">
        <v>35985</v>
      </c>
      <c r="AE536" s="159">
        <v>21.184220596113398</v>
      </c>
      <c r="AF536" s="157"/>
      <c r="AG536" s="157">
        <v>133002</v>
      </c>
      <c r="AH536" s="157"/>
      <c r="AI536" s="159">
        <v>78.297727045276602</v>
      </c>
    </row>
    <row r="537" spans="1:35" ht="12.75" customHeight="1">
      <c r="A537" s="158" t="s">
        <v>204</v>
      </c>
      <c r="B537" s="157">
        <v>43551</v>
      </c>
      <c r="C537" s="157"/>
      <c r="D537" s="160">
        <v>14479</v>
      </c>
      <c r="E537" s="161">
        <v>33.246079309315498</v>
      </c>
      <c r="F537" s="157"/>
      <c r="G537" s="157">
        <v>29072</v>
      </c>
      <c r="H537" s="173"/>
      <c r="I537" s="159">
        <v>66.753920690684495</v>
      </c>
      <c r="J537" s="157"/>
      <c r="K537" s="157">
        <v>195624</v>
      </c>
      <c r="L537" s="157"/>
      <c r="M537" s="157">
        <v>74454</v>
      </c>
      <c r="N537" s="159">
        <v>38.059747270273597</v>
      </c>
      <c r="O537" s="157"/>
      <c r="P537" s="157">
        <v>120605</v>
      </c>
      <c r="Q537" s="157"/>
      <c r="R537" s="159">
        <v>61.651433361959697</v>
      </c>
      <c r="S537" s="157"/>
      <c r="T537" s="157">
        <v>385479</v>
      </c>
      <c r="U537" s="157"/>
      <c r="V537" s="157">
        <v>136946</v>
      </c>
      <c r="W537" s="159">
        <v>35.5261894941099</v>
      </c>
      <c r="X537" s="157"/>
      <c r="Y537" s="157">
        <v>247707</v>
      </c>
      <c r="Z537" s="159">
        <v>64.259531647638397</v>
      </c>
      <c r="AA537" s="157"/>
      <c r="AB537" s="157">
        <v>96318</v>
      </c>
      <c r="AC537" s="157"/>
      <c r="AD537" s="157">
        <v>22997</v>
      </c>
      <c r="AE537" s="159">
        <v>23.876118690172099</v>
      </c>
      <c r="AF537" s="157"/>
      <c r="AG537" s="157">
        <v>71153</v>
      </c>
      <c r="AH537" s="157"/>
      <c r="AI537" s="159">
        <v>73.873004007558293</v>
      </c>
    </row>
    <row r="538" spans="1:35" ht="12.75" customHeight="1">
      <c r="A538" s="158" t="s">
        <v>209</v>
      </c>
      <c r="B538" s="157">
        <v>51337</v>
      </c>
      <c r="C538" s="157"/>
      <c r="D538" s="162">
        <v>4608</v>
      </c>
      <c r="E538" s="163">
        <v>8.9759822350351595</v>
      </c>
      <c r="F538" s="157"/>
      <c r="G538" s="157">
        <v>46729</v>
      </c>
      <c r="H538" s="173"/>
      <c r="I538" s="159">
        <v>91.024017764964796</v>
      </c>
      <c r="J538" s="157"/>
      <c r="K538" s="157">
        <v>229372</v>
      </c>
      <c r="L538" s="157"/>
      <c r="M538" s="157">
        <v>42601</v>
      </c>
      <c r="N538" s="159">
        <v>18.572885966900898</v>
      </c>
      <c r="O538" s="157"/>
      <c r="P538" s="157">
        <v>186771</v>
      </c>
      <c r="Q538" s="157"/>
      <c r="R538" s="159">
        <v>81.427114033099102</v>
      </c>
      <c r="S538" s="157"/>
      <c r="T538" s="157">
        <v>495937</v>
      </c>
      <c r="U538" s="157"/>
      <c r="V538" s="157">
        <v>86890</v>
      </c>
      <c r="W538" s="159">
        <v>17.5203705309344</v>
      </c>
      <c r="X538" s="157"/>
      <c r="Y538" s="157">
        <v>408902</v>
      </c>
      <c r="Z538" s="159">
        <v>82.450391884453097</v>
      </c>
      <c r="AA538" s="157"/>
      <c r="AB538" s="157">
        <v>141468</v>
      </c>
      <c r="AC538" s="157"/>
      <c r="AD538" s="160">
        <v>17524</v>
      </c>
      <c r="AE538" s="161">
        <v>12.3872536545367</v>
      </c>
      <c r="AF538" s="157"/>
      <c r="AG538" s="157">
        <v>122656</v>
      </c>
      <c r="AH538" s="157"/>
      <c r="AI538" s="159">
        <v>86.702293098085804</v>
      </c>
    </row>
    <row r="539" spans="1:35" ht="12.75" customHeight="1">
      <c r="A539" s="158" t="s">
        <v>203</v>
      </c>
      <c r="B539" s="157">
        <v>52303</v>
      </c>
      <c r="C539" s="157"/>
      <c r="D539" s="160">
        <v>17354</v>
      </c>
      <c r="E539" s="161">
        <v>33.179741123836102</v>
      </c>
      <c r="F539" s="157"/>
      <c r="G539" s="157">
        <v>34949</v>
      </c>
      <c r="H539" s="173"/>
      <c r="I539" s="159">
        <v>66.820258876163905</v>
      </c>
      <c r="J539" s="157"/>
      <c r="K539" s="157">
        <v>240061</v>
      </c>
      <c r="L539" s="157"/>
      <c r="M539" s="157">
        <v>106209</v>
      </c>
      <c r="N539" s="159">
        <v>44.242505029971603</v>
      </c>
      <c r="O539" s="157"/>
      <c r="P539" s="157">
        <v>133852</v>
      </c>
      <c r="Q539" s="157"/>
      <c r="R539" s="159">
        <v>55.757494970028503</v>
      </c>
      <c r="S539" s="157"/>
      <c r="T539" s="157">
        <v>536515</v>
      </c>
      <c r="U539" s="157"/>
      <c r="V539" s="157">
        <v>246421</v>
      </c>
      <c r="W539" s="159">
        <v>45.929936721247302</v>
      </c>
      <c r="X539" s="157"/>
      <c r="Y539" s="157">
        <v>290094</v>
      </c>
      <c r="Z539" s="159">
        <v>54.070063278752698</v>
      </c>
      <c r="AA539" s="157"/>
      <c r="AB539" s="157">
        <v>168283</v>
      </c>
      <c r="AC539" s="157"/>
      <c r="AD539" s="157">
        <v>55836</v>
      </c>
      <c r="AE539" s="159">
        <v>33.179822085415601</v>
      </c>
      <c r="AF539" s="157"/>
      <c r="AG539" s="157">
        <v>112447</v>
      </c>
      <c r="AH539" s="157"/>
      <c r="AI539" s="159">
        <v>66.820177914584306</v>
      </c>
    </row>
    <row r="540" spans="1:35" ht="12.75" customHeight="1">
      <c r="A540" s="158" t="s">
        <v>215</v>
      </c>
      <c r="B540" s="157">
        <v>28619</v>
      </c>
      <c r="C540" s="157"/>
      <c r="D540" s="162">
        <v>573</v>
      </c>
      <c r="E540" s="163">
        <v>2.0021663929557301</v>
      </c>
      <c r="F540" s="157"/>
      <c r="G540" s="157">
        <v>28046</v>
      </c>
      <c r="H540" s="173"/>
      <c r="I540" s="159">
        <v>97.997833607044299</v>
      </c>
      <c r="J540" s="157"/>
      <c r="K540" s="157">
        <v>55713</v>
      </c>
      <c r="L540" s="157"/>
      <c r="M540" s="162">
        <v>1691</v>
      </c>
      <c r="N540" s="163">
        <v>3.0351982481647002</v>
      </c>
      <c r="O540" s="157"/>
      <c r="P540" s="157">
        <v>54022</v>
      </c>
      <c r="Q540" s="157"/>
      <c r="R540" s="159">
        <v>96.964801751835296</v>
      </c>
      <c r="S540" s="157"/>
      <c r="T540" s="160">
        <v>11201</v>
      </c>
      <c r="U540" s="157"/>
      <c r="V540" s="162">
        <v>1201</v>
      </c>
      <c r="W540" s="163">
        <v>10.722256941344501</v>
      </c>
      <c r="X540" s="157"/>
      <c r="Y540" s="160">
        <v>9855</v>
      </c>
      <c r="Z540" s="159">
        <v>87.983215784305003</v>
      </c>
      <c r="AA540" s="157"/>
      <c r="AB540" s="162">
        <v>2849</v>
      </c>
      <c r="AC540" s="157"/>
      <c r="AD540" s="157" t="s">
        <v>465</v>
      </c>
      <c r="AE540" s="159" t="s">
        <v>466</v>
      </c>
      <c r="AF540" s="157"/>
      <c r="AG540" s="162">
        <v>1822</v>
      </c>
      <c r="AH540" s="162"/>
      <c r="AI540" s="163">
        <v>63.952263952263998</v>
      </c>
    </row>
    <row r="541" spans="1:35" ht="12.75" customHeight="1">
      <c r="A541" s="158" t="s">
        <v>211</v>
      </c>
      <c r="B541" s="157">
        <v>40501</v>
      </c>
      <c r="C541" s="157"/>
      <c r="D541" s="162">
        <v>4916</v>
      </c>
      <c r="E541" s="163">
        <v>12.137971901928299</v>
      </c>
      <c r="F541" s="157"/>
      <c r="G541" s="157">
        <v>35585</v>
      </c>
      <c r="H541" s="173"/>
      <c r="I541" s="159">
        <v>87.862028098071605</v>
      </c>
      <c r="J541" s="157"/>
      <c r="K541" s="157">
        <v>186233</v>
      </c>
      <c r="L541" s="157"/>
      <c r="M541" s="157">
        <v>47493</v>
      </c>
      <c r="N541" s="159">
        <v>25.5019250079202</v>
      </c>
      <c r="O541" s="157"/>
      <c r="P541" s="157">
        <v>138740</v>
      </c>
      <c r="Q541" s="157"/>
      <c r="R541" s="159">
        <v>74.498074992079793</v>
      </c>
      <c r="S541" s="157"/>
      <c r="T541" s="157">
        <v>292739</v>
      </c>
      <c r="U541" s="157"/>
      <c r="V541" s="157">
        <v>89376</v>
      </c>
      <c r="W541" s="159">
        <v>30.530950778680001</v>
      </c>
      <c r="X541" s="157"/>
      <c r="Y541" s="157">
        <v>203218</v>
      </c>
      <c r="Z541" s="159">
        <v>69.419517044192901</v>
      </c>
      <c r="AA541" s="157"/>
      <c r="AB541" s="157">
        <v>38023</v>
      </c>
      <c r="AC541" s="157"/>
      <c r="AD541" s="160">
        <v>9396</v>
      </c>
      <c r="AE541" s="161">
        <v>24.7113589143413</v>
      </c>
      <c r="AF541" s="157"/>
      <c r="AG541" s="157">
        <v>27600</v>
      </c>
      <c r="AH541" s="157"/>
      <c r="AI541" s="159">
        <v>72.587644320542793</v>
      </c>
    </row>
    <row r="542" spans="1:35" ht="12.75" customHeight="1">
      <c r="A542" s="158" t="s">
        <v>205</v>
      </c>
      <c r="B542" s="157">
        <v>50915</v>
      </c>
      <c r="C542" s="157"/>
      <c r="D542" s="160">
        <v>12746</v>
      </c>
      <c r="E542" s="161">
        <v>25.033879996071899</v>
      </c>
      <c r="F542" s="157"/>
      <c r="G542" s="157">
        <v>38169</v>
      </c>
      <c r="H542" s="173"/>
      <c r="I542" s="159">
        <v>74.966120003928097</v>
      </c>
      <c r="J542" s="157"/>
      <c r="K542" s="157">
        <v>223448</v>
      </c>
      <c r="L542" s="157"/>
      <c r="M542" s="157">
        <v>72801</v>
      </c>
      <c r="N542" s="159">
        <v>32.580734667573701</v>
      </c>
      <c r="O542" s="157"/>
      <c r="P542" s="157">
        <v>150647</v>
      </c>
      <c r="Q542" s="157"/>
      <c r="R542" s="159">
        <v>67.419265332426306</v>
      </c>
      <c r="S542" s="157"/>
      <c r="T542" s="157">
        <v>489075</v>
      </c>
      <c r="U542" s="157"/>
      <c r="V542" s="157">
        <v>177846</v>
      </c>
      <c r="W542" s="159">
        <v>36.3637478914277</v>
      </c>
      <c r="X542" s="157"/>
      <c r="Y542" s="157">
        <v>311084</v>
      </c>
      <c r="Z542" s="159">
        <v>63.606604304043302</v>
      </c>
      <c r="AA542" s="157"/>
      <c r="AB542" s="157">
        <v>143542</v>
      </c>
      <c r="AC542" s="157"/>
      <c r="AD542" s="157">
        <v>31418</v>
      </c>
      <c r="AE542" s="159">
        <v>21.887670507586598</v>
      </c>
      <c r="AF542" s="157"/>
      <c r="AG542" s="157">
        <v>111244</v>
      </c>
      <c r="AH542" s="157"/>
      <c r="AI542" s="159">
        <v>77.499268506778506</v>
      </c>
    </row>
    <row r="543" spans="1:35" ht="12.75" customHeight="1">
      <c r="A543" s="158" t="s">
        <v>202</v>
      </c>
      <c r="B543" s="157">
        <v>35574</v>
      </c>
      <c r="C543" s="157"/>
      <c r="D543" s="160">
        <v>10524</v>
      </c>
      <c r="E543" s="161">
        <v>29.583403609377601</v>
      </c>
      <c r="F543" s="157"/>
      <c r="G543" s="160">
        <v>25050</v>
      </c>
      <c r="H543" s="174"/>
      <c r="I543" s="159">
        <v>70.416596390622402</v>
      </c>
      <c r="J543" s="157"/>
      <c r="K543" s="157">
        <v>172886</v>
      </c>
      <c r="L543" s="157"/>
      <c r="M543" s="157">
        <v>88407</v>
      </c>
      <c r="N543" s="159">
        <v>51.136008699374202</v>
      </c>
      <c r="O543" s="157"/>
      <c r="P543" s="157">
        <v>84479</v>
      </c>
      <c r="Q543" s="157"/>
      <c r="R543" s="159">
        <v>48.863991300625798</v>
      </c>
      <c r="S543" s="157"/>
      <c r="T543" s="157">
        <v>317436</v>
      </c>
      <c r="U543" s="157"/>
      <c r="V543" s="157">
        <v>179102</v>
      </c>
      <c r="W543" s="159">
        <v>56.421451883214303</v>
      </c>
      <c r="X543" s="157"/>
      <c r="Y543" s="157">
        <v>138189</v>
      </c>
      <c r="Z543" s="159">
        <v>43.5328696178127</v>
      </c>
      <c r="AA543" s="157"/>
      <c r="AB543" s="157">
        <v>60685</v>
      </c>
      <c r="AC543" s="157"/>
      <c r="AD543" s="157">
        <v>29435</v>
      </c>
      <c r="AE543" s="159">
        <v>48.5045727939359</v>
      </c>
      <c r="AF543" s="157"/>
      <c r="AG543" s="157">
        <v>30370</v>
      </c>
      <c r="AH543" s="157"/>
      <c r="AI543" s="159">
        <v>50.0453159759413</v>
      </c>
    </row>
    <row r="544" spans="1:35" ht="12.75" customHeight="1">
      <c r="A544" s="158" t="s">
        <v>208</v>
      </c>
      <c r="B544" s="157">
        <v>51927</v>
      </c>
      <c r="C544" s="157"/>
      <c r="D544" s="160">
        <v>13496</v>
      </c>
      <c r="E544" s="161">
        <v>25.990332582278999</v>
      </c>
      <c r="F544" s="157"/>
      <c r="G544" s="157">
        <v>38431</v>
      </c>
      <c r="H544" s="173"/>
      <c r="I544" s="159">
        <v>74.009667417721005</v>
      </c>
      <c r="J544" s="157"/>
      <c r="K544" s="157">
        <v>231292</v>
      </c>
      <c r="L544" s="157"/>
      <c r="M544" s="157">
        <v>59391</v>
      </c>
      <c r="N544" s="159">
        <v>25.677930927139698</v>
      </c>
      <c r="O544" s="157"/>
      <c r="P544" s="157">
        <v>171901</v>
      </c>
      <c r="Q544" s="157"/>
      <c r="R544" s="159">
        <v>74.322069072860302</v>
      </c>
      <c r="S544" s="157"/>
      <c r="T544" s="157">
        <v>458415</v>
      </c>
      <c r="U544" s="157"/>
      <c r="V544" s="157">
        <v>134996</v>
      </c>
      <c r="W544" s="159">
        <v>29.4484255532651</v>
      </c>
      <c r="X544" s="157"/>
      <c r="Y544" s="157">
        <v>323274</v>
      </c>
      <c r="Z544" s="159">
        <v>70.519943719119098</v>
      </c>
      <c r="AA544" s="157"/>
      <c r="AB544" s="157">
        <v>111751</v>
      </c>
      <c r="AC544" s="157"/>
      <c r="AD544" s="157">
        <v>22908</v>
      </c>
      <c r="AE544" s="159">
        <v>20.4991454215175</v>
      </c>
      <c r="AF544" s="157"/>
      <c r="AG544" s="157">
        <v>88843</v>
      </c>
      <c r="AH544" s="157"/>
      <c r="AI544" s="159">
        <v>79.500854578482503</v>
      </c>
    </row>
    <row r="545" spans="1:35" ht="12.75" customHeight="1">
      <c r="A545" s="158" t="s">
        <v>207</v>
      </c>
      <c r="B545" s="157">
        <v>35439</v>
      </c>
      <c r="C545" s="157"/>
      <c r="D545" s="160">
        <v>10956</v>
      </c>
      <c r="E545" s="161">
        <v>30.915093541014102</v>
      </c>
      <c r="F545" s="157"/>
      <c r="G545" s="160">
        <v>24483</v>
      </c>
      <c r="H545" s="174"/>
      <c r="I545" s="159">
        <v>69.084906458985898</v>
      </c>
      <c r="J545" s="157"/>
      <c r="K545" s="157">
        <v>186330</v>
      </c>
      <c r="L545" s="157"/>
      <c r="M545" s="157">
        <v>61277</v>
      </c>
      <c r="N545" s="159">
        <v>32.886277035367399</v>
      </c>
      <c r="O545" s="157"/>
      <c r="P545" s="157">
        <v>125053</v>
      </c>
      <c r="Q545" s="157"/>
      <c r="R545" s="159">
        <v>67.113722964632601</v>
      </c>
      <c r="S545" s="157"/>
      <c r="T545" s="157">
        <v>334230</v>
      </c>
      <c r="U545" s="157"/>
      <c r="V545" s="157">
        <v>116219</v>
      </c>
      <c r="W545" s="159">
        <v>34.772162881847798</v>
      </c>
      <c r="X545" s="157"/>
      <c r="Y545" s="157">
        <v>217866</v>
      </c>
      <c r="Z545" s="159">
        <v>65.184453819226306</v>
      </c>
      <c r="AA545" s="157"/>
      <c r="AB545" s="157">
        <v>63487</v>
      </c>
      <c r="AC545" s="157"/>
      <c r="AD545" s="160">
        <v>19893</v>
      </c>
      <c r="AE545" s="159">
        <v>31.333973884417301</v>
      </c>
      <c r="AF545" s="157"/>
      <c r="AG545" s="157">
        <v>43594</v>
      </c>
      <c r="AH545" s="157"/>
      <c r="AI545" s="159">
        <v>68.666026115582696</v>
      </c>
    </row>
    <row r="546" spans="1:35" ht="12.75" customHeight="1">
      <c r="A546" s="158" t="s">
        <v>210</v>
      </c>
      <c r="B546" s="160">
        <v>27048</v>
      </c>
      <c r="C546" s="157"/>
      <c r="D546" s="162">
        <v>8507</v>
      </c>
      <c r="E546" s="161">
        <v>31.451493640934601</v>
      </c>
      <c r="F546" s="157"/>
      <c r="G546" s="160">
        <v>18541</v>
      </c>
      <c r="H546" s="174"/>
      <c r="I546" s="159">
        <v>68.548506359065399</v>
      </c>
      <c r="J546" s="157"/>
      <c r="K546" s="157">
        <v>122537</v>
      </c>
      <c r="L546" s="157"/>
      <c r="M546" s="160">
        <v>23625</v>
      </c>
      <c r="N546" s="159">
        <v>19.2798909717065</v>
      </c>
      <c r="O546" s="157"/>
      <c r="P546" s="157">
        <v>98912</v>
      </c>
      <c r="Q546" s="157"/>
      <c r="R546" s="159">
        <v>80.720109028293507</v>
      </c>
      <c r="S546" s="157"/>
      <c r="T546" s="157">
        <v>178970</v>
      </c>
      <c r="U546" s="157"/>
      <c r="V546" s="157">
        <v>50661</v>
      </c>
      <c r="W546" s="159">
        <v>28.306978823266501</v>
      </c>
      <c r="X546" s="157"/>
      <c r="Y546" s="157">
        <v>128164</v>
      </c>
      <c r="Z546" s="159">
        <v>71.612002011510299</v>
      </c>
      <c r="AA546" s="157"/>
      <c r="AB546" s="160">
        <v>24567</v>
      </c>
      <c r="AC546" s="157"/>
      <c r="AD546" s="162">
        <v>4856</v>
      </c>
      <c r="AE546" s="161">
        <v>19.7663532380836</v>
      </c>
      <c r="AF546" s="157"/>
      <c r="AG546" s="160">
        <v>19711</v>
      </c>
      <c r="AH546" s="160"/>
      <c r="AI546" s="159">
        <v>80.233646761916404</v>
      </c>
    </row>
    <row r="547" spans="1:35" ht="12.75" customHeight="1">
      <c r="A547" s="158" t="s">
        <v>214</v>
      </c>
      <c r="B547" s="157">
        <v>49748</v>
      </c>
      <c r="C547" s="157"/>
      <c r="D547" s="160">
        <v>7500</v>
      </c>
      <c r="E547" s="161">
        <v>15.0759829540886</v>
      </c>
      <c r="F547" s="157"/>
      <c r="G547" s="157">
        <v>42248</v>
      </c>
      <c r="H547" s="173"/>
      <c r="I547" s="159">
        <v>84.924017045911398</v>
      </c>
      <c r="J547" s="157"/>
      <c r="K547" s="157">
        <v>218875</v>
      </c>
      <c r="L547" s="157"/>
      <c r="M547" s="157">
        <v>43996</v>
      </c>
      <c r="N547" s="159">
        <v>20.100970873786402</v>
      </c>
      <c r="O547" s="157"/>
      <c r="P547" s="157">
        <v>174879</v>
      </c>
      <c r="Q547" s="157"/>
      <c r="R547" s="159">
        <v>79.899029126213605</v>
      </c>
      <c r="S547" s="157"/>
      <c r="T547" s="157">
        <v>461831</v>
      </c>
      <c r="U547" s="157"/>
      <c r="V547" s="157">
        <v>91288</v>
      </c>
      <c r="W547" s="159">
        <v>19.766537976012899</v>
      </c>
      <c r="X547" s="157"/>
      <c r="Y547" s="157">
        <v>370398</v>
      </c>
      <c r="Z547" s="159">
        <v>80.2020652576375</v>
      </c>
      <c r="AA547" s="157"/>
      <c r="AB547" s="157">
        <v>105702</v>
      </c>
      <c r="AC547" s="157"/>
      <c r="AD547" s="160">
        <v>13442</v>
      </c>
      <c r="AE547" s="161">
        <v>12.7168833134662</v>
      </c>
      <c r="AF547" s="157"/>
      <c r="AG547" s="157">
        <v>92260</v>
      </c>
      <c r="AH547" s="157"/>
      <c r="AI547" s="159">
        <v>87.283116686533802</v>
      </c>
    </row>
    <row r="548" spans="1:35" ht="12.75" customHeight="1">
      <c r="A548" s="158" t="s">
        <v>212</v>
      </c>
      <c r="B548" s="157">
        <v>51773</v>
      </c>
      <c r="C548" s="157"/>
      <c r="D548" s="162">
        <v>8182</v>
      </c>
      <c r="E548" s="161">
        <v>15.8036041952369</v>
      </c>
      <c r="F548" s="157"/>
      <c r="G548" s="157">
        <v>43591</v>
      </c>
      <c r="H548" s="173"/>
      <c r="I548" s="159">
        <v>84.1963958047631</v>
      </c>
      <c r="J548" s="157"/>
      <c r="K548" s="157">
        <v>235279</v>
      </c>
      <c r="L548" s="157"/>
      <c r="M548" s="157">
        <v>41487</v>
      </c>
      <c r="N548" s="159">
        <v>17.633107927184302</v>
      </c>
      <c r="O548" s="157"/>
      <c r="P548" s="157">
        <v>193792</v>
      </c>
      <c r="Q548" s="157"/>
      <c r="R548" s="159">
        <v>82.366892072815702</v>
      </c>
      <c r="S548" s="157"/>
      <c r="T548" s="157">
        <v>527761</v>
      </c>
      <c r="U548" s="157"/>
      <c r="V548" s="157">
        <v>114771</v>
      </c>
      <c r="W548" s="159">
        <v>21.7467755290747</v>
      </c>
      <c r="X548" s="157"/>
      <c r="Y548" s="157">
        <v>412845</v>
      </c>
      <c r="Z548" s="159">
        <v>78.225749913312995</v>
      </c>
      <c r="AA548" s="157"/>
      <c r="AB548" s="157">
        <v>159654</v>
      </c>
      <c r="AC548" s="157"/>
      <c r="AD548" s="160">
        <v>15144</v>
      </c>
      <c r="AE548" s="161">
        <v>9.4855124206095702</v>
      </c>
      <c r="AF548" s="157"/>
      <c r="AG548" s="157">
        <v>144510</v>
      </c>
      <c r="AH548" s="157"/>
      <c r="AI548" s="159">
        <v>90.514487579390405</v>
      </c>
    </row>
    <row r="549" spans="1:35" ht="12.75" customHeight="1">
      <c r="A549" s="158" t="s">
        <v>213</v>
      </c>
      <c r="B549" s="157">
        <v>52303</v>
      </c>
      <c r="C549" s="157"/>
      <c r="D549" s="160">
        <v>8319</v>
      </c>
      <c r="E549" s="161">
        <v>15.9053973959429</v>
      </c>
      <c r="F549" s="157"/>
      <c r="G549" s="157">
        <v>43984</v>
      </c>
      <c r="H549" s="173"/>
      <c r="I549" s="159">
        <v>84.094602604057101</v>
      </c>
      <c r="J549" s="157"/>
      <c r="K549" s="157">
        <v>240976</v>
      </c>
      <c r="L549" s="157"/>
      <c r="M549" s="157">
        <v>33335</v>
      </c>
      <c r="N549" s="159">
        <v>13.8333278002789</v>
      </c>
      <c r="O549" s="157"/>
      <c r="P549" s="157">
        <v>207641</v>
      </c>
      <c r="Q549" s="157"/>
      <c r="R549" s="159">
        <v>86.166672199721106</v>
      </c>
      <c r="S549" s="157"/>
      <c r="T549" s="157">
        <v>525438</v>
      </c>
      <c r="U549" s="157"/>
      <c r="V549" s="157">
        <v>83131</v>
      </c>
      <c r="W549" s="159">
        <v>15.8212767253225</v>
      </c>
      <c r="X549" s="157"/>
      <c r="Y549" s="157">
        <v>442162</v>
      </c>
      <c r="Z549" s="159">
        <v>84.151127250027599</v>
      </c>
      <c r="AA549" s="157"/>
      <c r="AB549" s="157">
        <v>115529</v>
      </c>
      <c r="AC549" s="157"/>
      <c r="AD549" s="160">
        <v>18296</v>
      </c>
      <c r="AE549" s="161">
        <v>15.8367163223087</v>
      </c>
      <c r="AF549" s="157"/>
      <c r="AG549" s="157">
        <v>97233</v>
      </c>
      <c r="AH549" s="157"/>
      <c r="AI549" s="159">
        <v>84.163283677691297</v>
      </c>
    </row>
    <row r="550" spans="1:35" ht="4.5" customHeight="1">
      <c r="A550" s="157"/>
      <c r="B550" s="157"/>
      <c r="C550" s="157"/>
      <c r="D550" s="157"/>
      <c r="E550" s="157"/>
      <c r="F550" s="157"/>
      <c r="G550" s="157"/>
      <c r="H550" s="173"/>
      <c r="I550" s="157"/>
      <c r="J550" s="157"/>
      <c r="K550" s="157"/>
      <c r="L550" s="157"/>
      <c r="M550" s="157"/>
      <c r="N550" s="157"/>
      <c r="O550" s="157"/>
      <c r="P550" s="157"/>
      <c r="Q550" s="157"/>
      <c r="R550" s="157"/>
      <c r="S550" s="157"/>
      <c r="T550" s="157"/>
      <c r="U550" s="157"/>
      <c r="V550" s="157"/>
      <c r="W550" s="157"/>
      <c r="X550" s="157"/>
      <c r="Y550" s="157"/>
      <c r="Z550" s="157"/>
      <c r="AA550" s="157"/>
      <c r="AB550" s="157"/>
      <c r="AC550" s="157"/>
      <c r="AD550" s="157"/>
      <c r="AE550" s="157"/>
      <c r="AF550" s="157"/>
      <c r="AG550" s="157"/>
      <c r="AH550" s="157"/>
      <c r="AI550" s="157"/>
    </row>
    <row r="551" spans="1:35" ht="12.75" customHeight="1">
      <c r="A551" s="155" t="s">
        <v>117</v>
      </c>
      <c r="B551" s="156">
        <v>225601</v>
      </c>
      <c r="C551" s="157"/>
      <c r="D551" s="157"/>
      <c r="E551" s="157"/>
      <c r="F551" s="157"/>
      <c r="G551" s="157"/>
      <c r="H551" s="173"/>
      <c r="I551" s="157"/>
      <c r="J551" s="157"/>
      <c r="K551" s="156">
        <v>1077008</v>
      </c>
      <c r="L551" s="157"/>
      <c r="M551" s="157"/>
      <c r="N551" s="157"/>
      <c r="O551" s="157"/>
      <c r="P551" s="157"/>
      <c r="Q551" s="157"/>
      <c r="R551" s="157"/>
      <c r="S551" s="157"/>
      <c r="T551" s="156">
        <v>3192841</v>
      </c>
      <c r="U551" s="157"/>
      <c r="V551" s="157"/>
      <c r="W551" s="157"/>
      <c r="X551" s="157"/>
      <c r="Y551" s="157"/>
      <c r="Z551" s="157"/>
      <c r="AA551" s="157"/>
      <c r="AB551" s="156">
        <v>1477522</v>
      </c>
      <c r="AC551" s="157"/>
      <c r="AD551" s="157"/>
      <c r="AE551" s="157"/>
      <c r="AF551" s="157"/>
      <c r="AG551" s="157"/>
      <c r="AH551" s="157"/>
      <c r="AI551" s="157"/>
    </row>
    <row r="552" spans="1:35" ht="12.75" customHeight="1">
      <c r="A552" s="158" t="s">
        <v>201</v>
      </c>
      <c r="B552" s="157">
        <v>218549</v>
      </c>
      <c r="C552" s="157"/>
      <c r="D552" s="160">
        <v>96699</v>
      </c>
      <c r="E552" s="159">
        <v>44.2459128158903</v>
      </c>
      <c r="F552" s="157"/>
      <c r="G552" s="157">
        <v>121850</v>
      </c>
      <c r="H552" s="173"/>
      <c r="I552" s="159">
        <v>55.7540871841097</v>
      </c>
      <c r="J552" s="157"/>
      <c r="K552" s="157">
        <v>1044177</v>
      </c>
      <c r="L552" s="157"/>
      <c r="M552" s="157">
        <v>420076</v>
      </c>
      <c r="N552" s="159">
        <v>40.230344089172597</v>
      </c>
      <c r="O552" s="157"/>
      <c r="P552" s="157">
        <v>624101</v>
      </c>
      <c r="Q552" s="157"/>
      <c r="R552" s="159">
        <v>59.769655910827403</v>
      </c>
      <c r="S552" s="157"/>
      <c r="T552" s="157">
        <v>2991838</v>
      </c>
      <c r="U552" s="157"/>
      <c r="V552" s="157">
        <v>1259353</v>
      </c>
      <c r="W552" s="159">
        <v>42.092954230810598</v>
      </c>
      <c r="X552" s="157"/>
      <c r="Y552" s="157">
        <v>1732485</v>
      </c>
      <c r="Z552" s="159">
        <v>57.907045769189402</v>
      </c>
      <c r="AA552" s="157"/>
      <c r="AB552" s="157">
        <v>1143447</v>
      </c>
      <c r="AC552" s="157"/>
      <c r="AD552" s="157">
        <v>370415</v>
      </c>
      <c r="AE552" s="159">
        <v>32.394592840770102</v>
      </c>
      <c r="AF552" s="157"/>
      <c r="AG552" s="157">
        <v>772023</v>
      </c>
      <c r="AH552" s="157"/>
      <c r="AI552" s="159">
        <v>67.517165203109499</v>
      </c>
    </row>
    <row r="553" spans="1:35" ht="12.75" customHeight="1">
      <c r="A553" s="158" t="s">
        <v>200</v>
      </c>
      <c r="B553" s="157">
        <v>154036</v>
      </c>
      <c r="C553" s="157"/>
      <c r="D553" s="160">
        <v>83442</v>
      </c>
      <c r="E553" s="159">
        <v>54.170453660183298</v>
      </c>
      <c r="F553" s="157"/>
      <c r="G553" s="160">
        <v>70594</v>
      </c>
      <c r="H553" s="174"/>
      <c r="I553" s="159">
        <v>45.829546339816702</v>
      </c>
      <c r="J553" s="157"/>
      <c r="K553" s="157">
        <v>717320</v>
      </c>
      <c r="L553" s="157"/>
      <c r="M553" s="157">
        <v>421840</v>
      </c>
      <c r="N553" s="159">
        <v>58.807784531311</v>
      </c>
      <c r="O553" s="157"/>
      <c r="P553" s="157">
        <v>295480</v>
      </c>
      <c r="Q553" s="157"/>
      <c r="R553" s="159">
        <v>41.192215468689</v>
      </c>
      <c r="S553" s="157"/>
      <c r="T553" s="157">
        <v>2236306</v>
      </c>
      <c r="U553" s="157"/>
      <c r="V553" s="157">
        <v>1208845</v>
      </c>
      <c r="W553" s="159">
        <v>54.055437851528403</v>
      </c>
      <c r="X553" s="157"/>
      <c r="Y553" s="157">
        <v>1026038</v>
      </c>
      <c r="Z553" s="159">
        <v>45.880930427231299</v>
      </c>
      <c r="AA553" s="157"/>
      <c r="AB553" s="157">
        <v>711613</v>
      </c>
      <c r="AC553" s="157"/>
      <c r="AD553" s="157">
        <v>323871</v>
      </c>
      <c r="AE553" s="159">
        <v>45.512237690992201</v>
      </c>
      <c r="AF553" s="157"/>
      <c r="AG553" s="157">
        <v>387742</v>
      </c>
      <c r="AH553" s="157"/>
      <c r="AI553" s="159">
        <v>54.487762309007799</v>
      </c>
    </row>
    <row r="554" spans="1:35" ht="12.75" customHeight="1">
      <c r="A554" s="158" t="s">
        <v>206</v>
      </c>
      <c r="B554" s="157">
        <v>225601</v>
      </c>
      <c r="C554" s="157"/>
      <c r="D554" s="160">
        <v>51131</v>
      </c>
      <c r="E554" s="161">
        <v>22.664349892066099</v>
      </c>
      <c r="F554" s="157"/>
      <c r="G554" s="157">
        <v>174470</v>
      </c>
      <c r="H554" s="173"/>
      <c r="I554" s="159">
        <v>77.335650107933901</v>
      </c>
      <c r="J554" s="157"/>
      <c r="K554" s="157">
        <v>1069935</v>
      </c>
      <c r="L554" s="157"/>
      <c r="M554" s="157">
        <v>260428</v>
      </c>
      <c r="N554" s="159">
        <v>24.340544051741499</v>
      </c>
      <c r="O554" s="157"/>
      <c r="P554" s="157">
        <v>809507</v>
      </c>
      <c r="Q554" s="157"/>
      <c r="R554" s="159">
        <v>75.659455948258497</v>
      </c>
      <c r="S554" s="157"/>
      <c r="T554" s="157">
        <v>3122494</v>
      </c>
      <c r="U554" s="157"/>
      <c r="V554" s="157">
        <v>868366</v>
      </c>
      <c r="W554" s="159">
        <v>27.8100134059505</v>
      </c>
      <c r="X554" s="157"/>
      <c r="Y554" s="157">
        <v>2254128</v>
      </c>
      <c r="Z554" s="159">
        <v>72.1899865940495</v>
      </c>
      <c r="AA554" s="157"/>
      <c r="AB554" s="157">
        <v>1390081</v>
      </c>
      <c r="AC554" s="157"/>
      <c r="AD554" s="157">
        <v>255591</v>
      </c>
      <c r="AE554" s="159">
        <v>18.386770267344101</v>
      </c>
      <c r="AF554" s="157"/>
      <c r="AG554" s="157">
        <v>1134490</v>
      </c>
      <c r="AH554" s="157"/>
      <c r="AI554" s="159">
        <v>81.613229732655896</v>
      </c>
    </row>
    <row r="555" spans="1:35" ht="12.75" customHeight="1">
      <c r="A555" s="158" t="s">
        <v>204</v>
      </c>
      <c r="B555" s="157">
        <v>211690</v>
      </c>
      <c r="C555" s="157"/>
      <c r="D555" s="160">
        <v>63427</v>
      </c>
      <c r="E555" s="161">
        <v>29.9622088903585</v>
      </c>
      <c r="F555" s="157"/>
      <c r="G555" s="157">
        <v>148263</v>
      </c>
      <c r="H555" s="173"/>
      <c r="I555" s="159">
        <v>70.037791109641503</v>
      </c>
      <c r="J555" s="157"/>
      <c r="K555" s="157">
        <v>966890</v>
      </c>
      <c r="L555" s="157"/>
      <c r="M555" s="157">
        <v>249558</v>
      </c>
      <c r="N555" s="159">
        <v>25.8103817393912</v>
      </c>
      <c r="O555" s="157"/>
      <c r="P555" s="157">
        <v>717332</v>
      </c>
      <c r="Q555" s="157"/>
      <c r="R555" s="159">
        <v>74.189618260608796</v>
      </c>
      <c r="S555" s="157"/>
      <c r="T555" s="157">
        <v>2755624</v>
      </c>
      <c r="U555" s="157"/>
      <c r="V555" s="157">
        <v>671012</v>
      </c>
      <c r="W555" s="159">
        <v>24.3506370970786</v>
      </c>
      <c r="X555" s="157"/>
      <c r="Y555" s="157">
        <v>2084612</v>
      </c>
      <c r="Z555" s="159">
        <v>75.649362902921496</v>
      </c>
      <c r="AA555" s="157"/>
      <c r="AB555" s="157">
        <v>1215276</v>
      </c>
      <c r="AC555" s="157"/>
      <c r="AD555" s="157">
        <v>199094</v>
      </c>
      <c r="AE555" s="159">
        <v>16.382615965426801</v>
      </c>
      <c r="AF555" s="157"/>
      <c r="AG555" s="157">
        <v>1012386</v>
      </c>
      <c r="AH555" s="157"/>
      <c r="AI555" s="159">
        <v>83.305027006210906</v>
      </c>
    </row>
    <row r="556" spans="1:35" ht="12.75" customHeight="1">
      <c r="A556" s="158" t="s">
        <v>209</v>
      </c>
      <c r="B556" s="157">
        <v>217406</v>
      </c>
      <c r="C556" s="157"/>
      <c r="D556" s="160">
        <v>52455</v>
      </c>
      <c r="E556" s="161">
        <v>24.127668969577702</v>
      </c>
      <c r="F556" s="157"/>
      <c r="G556" s="157">
        <v>164951</v>
      </c>
      <c r="H556" s="173"/>
      <c r="I556" s="159">
        <v>75.872331030422302</v>
      </c>
      <c r="J556" s="157"/>
      <c r="K556" s="157">
        <v>976039</v>
      </c>
      <c r="L556" s="157"/>
      <c r="M556" s="157">
        <v>159260</v>
      </c>
      <c r="N556" s="159">
        <v>16.316970940710402</v>
      </c>
      <c r="O556" s="157"/>
      <c r="P556" s="157">
        <v>816779</v>
      </c>
      <c r="Q556" s="157"/>
      <c r="R556" s="159">
        <v>83.683029059289595</v>
      </c>
      <c r="S556" s="157"/>
      <c r="T556" s="157">
        <v>2796310</v>
      </c>
      <c r="U556" s="157"/>
      <c r="V556" s="157">
        <v>446319</v>
      </c>
      <c r="W556" s="159">
        <v>15.960998601728701</v>
      </c>
      <c r="X556" s="157"/>
      <c r="Y556" s="157">
        <v>2349991</v>
      </c>
      <c r="Z556" s="159">
        <v>84.039001398271296</v>
      </c>
      <c r="AA556" s="157"/>
      <c r="AB556" s="157">
        <v>1199416</v>
      </c>
      <c r="AC556" s="157"/>
      <c r="AD556" s="157">
        <v>137627</v>
      </c>
      <c r="AE556" s="159">
        <v>11.4745009237829</v>
      </c>
      <c r="AF556" s="157"/>
      <c r="AG556" s="157">
        <v>1059297</v>
      </c>
      <c r="AH556" s="157"/>
      <c r="AI556" s="159">
        <v>88.317731295897303</v>
      </c>
    </row>
    <row r="557" spans="1:35" ht="12.75" customHeight="1">
      <c r="A557" s="158" t="s">
        <v>203</v>
      </c>
      <c r="B557" s="157">
        <v>220445</v>
      </c>
      <c r="C557" s="157"/>
      <c r="D557" s="160">
        <v>55729</v>
      </c>
      <c r="E557" s="161">
        <v>25.280228628456101</v>
      </c>
      <c r="F557" s="157"/>
      <c r="G557" s="157">
        <v>164716</v>
      </c>
      <c r="H557" s="173"/>
      <c r="I557" s="159">
        <v>74.719771371543899</v>
      </c>
      <c r="J557" s="157"/>
      <c r="K557" s="157">
        <v>1059746</v>
      </c>
      <c r="L557" s="157"/>
      <c r="M557" s="157">
        <v>401823</v>
      </c>
      <c r="N557" s="159">
        <v>37.916915940234702</v>
      </c>
      <c r="O557" s="157"/>
      <c r="P557" s="157">
        <v>657923</v>
      </c>
      <c r="Q557" s="157"/>
      <c r="R557" s="159">
        <v>62.083084059765298</v>
      </c>
      <c r="S557" s="157"/>
      <c r="T557" s="157">
        <v>3162202</v>
      </c>
      <c r="U557" s="157"/>
      <c r="V557" s="157">
        <v>1066976</v>
      </c>
      <c r="W557" s="159">
        <v>33.741550982511598</v>
      </c>
      <c r="X557" s="157"/>
      <c r="Y557" s="157">
        <v>2094636</v>
      </c>
      <c r="Z557" s="159">
        <v>66.239791132887802</v>
      </c>
      <c r="AA557" s="157"/>
      <c r="AB557" s="157">
        <v>1412436</v>
      </c>
      <c r="AC557" s="157"/>
      <c r="AD557" s="157">
        <v>356458</v>
      </c>
      <c r="AE557" s="159">
        <v>25.237108088437299</v>
      </c>
      <c r="AF557" s="157"/>
      <c r="AG557" s="157">
        <v>1055978</v>
      </c>
      <c r="AH557" s="157"/>
      <c r="AI557" s="159">
        <v>74.762891911562704</v>
      </c>
    </row>
    <row r="558" spans="1:35" ht="12.75" customHeight="1">
      <c r="A558" s="158" t="s">
        <v>215</v>
      </c>
      <c r="B558" s="157">
        <v>121813</v>
      </c>
      <c r="C558" s="157"/>
      <c r="D558" s="157" t="s">
        <v>465</v>
      </c>
      <c r="E558" s="159" t="s">
        <v>466</v>
      </c>
      <c r="F558" s="157"/>
      <c r="G558" s="157">
        <v>119760</v>
      </c>
      <c r="H558" s="173"/>
      <c r="I558" s="159">
        <v>98.314629801416899</v>
      </c>
      <c r="J558" s="157"/>
      <c r="K558" s="157">
        <v>176252</v>
      </c>
      <c r="L558" s="157"/>
      <c r="M558" s="162">
        <v>5173</v>
      </c>
      <c r="N558" s="163">
        <v>2.9350021560038999</v>
      </c>
      <c r="O558" s="157"/>
      <c r="P558" s="157">
        <v>171079</v>
      </c>
      <c r="Q558" s="157"/>
      <c r="R558" s="159">
        <v>97.064997843996096</v>
      </c>
      <c r="S558" s="157"/>
      <c r="T558" s="160">
        <v>87158</v>
      </c>
      <c r="U558" s="157"/>
      <c r="V558" s="162">
        <v>7266</v>
      </c>
      <c r="W558" s="163">
        <v>8.3365841345602192</v>
      </c>
      <c r="X558" s="157"/>
      <c r="Y558" s="160">
        <v>78605</v>
      </c>
      <c r="Z558" s="159">
        <v>90.186787214025102</v>
      </c>
      <c r="AA558" s="157"/>
      <c r="AB558" s="160">
        <v>26581</v>
      </c>
      <c r="AC558" s="157"/>
      <c r="AD558" s="162">
        <v>2444</v>
      </c>
      <c r="AE558" s="163">
        <v>9.1945374515631499</v>
      </c>
      <c r="AF558" s="157"/>
      <c r="AG558" s="162">
        <v>20823</v>
      </c>
      <c r="AH558" s="162"/>
      <c r="AI558" s="159">
        <v>78.337910537602099</v>
      </c>
    </row>
    <row r="559" spans="1:35" ht="12.75" customHeight="1">
      <c r="A559" s="158" t="s">
        <v>211</v>
      </c>
      <c r="B559" s="157">
        <v>154770</v>
      </c>
      <c r="C559" s="157"/>
      <c r="D559" s="160">
        <v>45081</v>
      </c>
      <c r="E559" s="161">
        <v>29.127737933708101</v>
      </c>
      <c r="F559" s="157"/>
      <c r="G559" s="160">
        <v>109689</v>
      </c>
      <c r="H559" s="174"/>
      <c r="I559" s="159">
        <v>70.872262066291896</v>
      </c>
      <c r="J559" s="157"/>
      <c r="K559" s="157">
        <v>618032</v>
      </c>
      <c r="L559" s="157"/>
      <c r="M559" s="157">
        <v>137408</v>
      </c>
      <c r="N559" s="159">
        <v>22.233152975897699</v>
      </c>
      <c r="O559" s="157"/>
      <c r="P559" s="157">
        <v>480624</v>
      </c>
      <c r="Q559" s="157"/>
      <c r="R559" s="159">
        <v>77.766847024102304</v>
      </c>
      <c r="S559" s="157"/>
      <c r="T559" s="157">
        <v>1204715</v>
      </c>
      <c r="U559" s="157"/>
      <c r="V559" s="157">
        <v>354115</v>
      </c>
      <c r="W559" s="159">
        <v>29.394089058407999</v>
      </c>
      <c r="X559" s="157"/>
      <c r="Y559" s="157">
        <v>850600</v>
      </c>
      <c r="Z559" s="159">
        <v>70.605910941592001</v>
      </c>
      <c r="AA559" s="157"/>
      <c r="AB559" s="157">
        <v>289507</v>
      </c>
      <c r="AC559" s="157"/>
      <c r="AD559" s="160">
        <v>63929</v>
      </c>
      <c r="AE559" s="161">
        <v>22.082022196354501</v>
      </c>
      <c r="AF559" s="157"/>
      <c r="AG559" s="157">
        <v>223666</v>
      </c>
      <c r="AH559" s="157"/>
      <c r="AI559" s="159">
        <v>77.257544722580107</v>
      </c>
    </row>
    <row r="560" spans="1:35" ht="12.75" customHeight="1">
      <c r="A560" s="158" t="s">
        <v>205</v>
      </c>
      <c r="B560" s="157">
        <v>214580</v>
      </c>
      <c r="C560" s="157"/>
      <c r="D560" s="160">
        <v>59866</v>
      </c>
      <c r="E560" s="161">
        <v>27.899151831484801</v>
      </c>
      <c r="F560" s="157"/>
      <c r="G560" s="157">
        <v>154714</v>
      </c>
      <c r="H560" s="173"/>
      <c r="I560" s="159">
        <v>72.100848168515199</v>
      </c>
      <c r="J560" s="157"/>
      <c r="K560" s="157">
        <v>955148</v>
      </c>
      <c r="L560" s="157"/>
      <c r="M560" s="157">
        <v>257846</v>
      </c>
      <c r="N560" s="159">
        <v>26.9953975718946</v>
      </c>
      <c r="O560" s="157"/>
      <c r="P560" s="157">
        <v>697302</v>
      </c>
      <c r="Q560" s="157"/>
      <c r="R560" s="159">
        <v>73.0046024281054</v>
      </c>
      <c r="S560" s="157"/>
      <c r="T560" s="157">
        <v>2742636</v>
      </c>
      <c r="U560" s="157"/>
      <c r="V560" s="157">
        <v>721757</v>
      </c>
      <c r="W560" s="159">
        <v>26.316179033601301</v>
      </c>
      <c r="X560" s="157"/>
      <c r="Y560" s="157">
        <v>2020879</v>
      </c>
      <c r="Z560" s="159">
        <v>73.683820966398798</v>
      </c>
      <c r="AA560" s="157"/>
      <c r="AB560" s="157">
        <v>1058728</v>
      </c>
      <c r="AC560" s="157"/>
      <c r="AD560" s="157">
        <v>198114</v>
      </c>
      <c r="AE560" s="159">
        <v>18.7124549459351</v>
      </c>
      <c r="AF560" s="157"/>
      <c r="AG560" s="157">
        <v>860614</v>
      </c>
      <c r="AH560" s="157"/>
      <c r="AI560" s="159">
        <v>81.287545054064907</v>
      </c>
    </row>
    <row r="561" spans="1:35" ht="12.75" customHeight="1">
      <c r="A561" s="158" t="s">
        <v>202</v>
      </c>
      <c r="B561" s="157">
        <v>191034</v>
      </c>
      <c r="C561" s="157"/>
      <c r="D561" s="160">
        <v>56175</v>
      </c>
      <c r="E561" s="161">
        <v>29.405760231163001</v>
      </c>
      <c r="F561" s="157"/>
      <c r="G561" s="157">
        <v>134859</v>
      </c>
      <c r="H561" s="173"/>
      <c r="I561" s="159">
        <v>70.594239768836999</v>
      </c>
      <c r="J561" s="157"/>
      <c r="K561" s="157">
        <v>703634</v>
      </c>
      <c r="L561" s="157"/>
      <c r="M561" s="157">
        <v>242502</v>
      </c>
      <c r="N561" s="159">
        <v>34.464224298427901</v>
      </c>
      <c r="O561" s="157"/>
      <c r="P561" s="157">
        <v>461132</v>
      </c>
      <c r="Q561" s="157"/>
      <c r="R561" s="159">
        <v>65.535775701572106</v>
      </c>
      <c r="S561" s="157"/>
      <c r="T561" s="157">
        <v>1880263</v>
      </c>
      <c r="U561" s="157"/>
      <c r="V561" s="157">
        <v>716408</v>
      </c>
      <c r="W561" s="159">
        <v>38.101478357017101</v>
      </c>
      <c r="X561" s="157"/>
      <c r="Y561" s="157">
        <v>1162717</v>
      </c>
      <c r="Z561" s="159">
        <v>61.837998194933398</v>
      </c>
      <c r="AA561" s="157"/>
      <c r="AB561" s="157">
        <v>727361</v>
      </c>
      <c r="AC561" s="157"/>
      <c r="AD561" s="157">
        <v>247633</v>
      </c>
      <c r="AE561" s="159">
        <v>34.045405238939097</v>
      </c>
      <c r="AF561" s="157"/>
      <c r="AG561" s="157">
        <v>476414</v>
      </c>
      <c r="AH561" s="157"/>
      <c r="AI561" s="159">
        <v>65.498975061901902</v>
      </c>
    </row>
    <row r="562" spans="1:35" ht="12.75" customHeight="1">
      <c r="A562" s="158" t="s">
        <v>208</v>
      </c>
      <c r="B562" s="157">
        <v>216024</v>
      </c>
      <c r="C562" s="157"/>
      <c r="D562" s="160">
        <v>40170</v>
      </c>
      <c r="E562" s="161">
        <v>18.5951560937674</v>
      </c>
      <c r="F562" s="157"/>
      <c r="G562" s="157">
        <v>175854</v>
      </c>
      <c r="H562" s="173"/>
      <c r="I562" s="159">
        <v>81.4048439062326</v>
      </c>
      <c r="J562" s="157"/>
      <c r="K562" s="157">
        <v>993204</v>
      </c>
      <c r="L562" s="157"/>
      <c r="M562" s="157">
        <v>198969</v>
      </c>
      <c r="N562" s="159">
        <v>20.0330445709039</v>
      </c>
      <c r="O562" s="157"/>
      <c r="P562" s="157">
        <v>794235</v>
      </c>
      <c r="Q562" s="157"/>
      <c r="R562" s="159">
        <v>79.966955429096103</v>
      </c>
      <c r="S562" s="157"/>
      <c r="T562" s="157">
        <v>2705256</v>
      </c>
      <c r="U562" s="157"/>
      <c r="V562" s="157">
        <v>586449</v>
      </c>
      <c r="W562" s="159">
        <v>21.678133233971199</v>
      </c>
      <c r="X562" s="157"/>
      <c r="Y562" s="157">
        <v>2118807</v>
      </c>
      <c r="Z562" s="159">
        <v>78.321866766028805</v>
      </c>
      <c r="AA562" s="157"/>
      <c r="AB562" s="157">
        <v>1035742</v>
      </c>
      <c r="AC562" s="157"/>
      <c r="AD562" s="157">
        <v>165505</v>
      </c>
      <c r="AE562" s="159">
        <v>15.9793655176675</v>
      </c>
      <c r="AF562" s="157"/>
      <c r="AG562" s="157">
        <v>870237</v>
      </c>
      <c r="AH562" s="157"/>
      <c r="AI562" s="159">
        <v>84.020634482332497</v>
      </c>
    </row>
    <row r="563" spans="1:35" ht="12.75" customHeight="1">
      <c r="A563" s="158" t="s">
        <v>207</v>
      </c>
      <c r="B563" s="157">
        <v>143939</v>
      </c>
      <c r="C563" s="157"/>
      <c r="D563" s="162">
        <v>25481</v>
      </c>
      <c r="E563" s="161">
        <v>17.702637923009</v>
      </c>
      <c r="F563" s="157"/>
      <c r="G563" s="160">
        <v>118458</v>
      </c>
      <c r="H563" s="174"/>
      <c r="I563" s="159">
        <v>82.297362076990893</v>
      </c>
      <c r="J563" s="157"/>
      <c r="K563" s="157">
        <v>785927</v>
      </c>
      <c r="L563" s="157"/>
      <c r="M563" s="157">
        <v>151490</v>
      </c>
      <c r="N563" s="159">
        <v>19.275327097809299</v>
      </c>
      <c r="O563" s="157"/>
      <c r="P563" s="157">
        <v>631234</v>
      </c>
      <c r="Q563" s="157"/>
      <c r="R563" s="159">
        <v>80.317128690069197</v>
      </c>
      <c r="S563" s="157"/>
      <c r="T563" s="157">
        <v>2026325</v>
      </c>
      <c r="U563" s="157"/>
      <c r="V563" s="157">
        <v>457867</v>
      </c>
      <c r="W563" s="159">
        <v>22.595931057456198</v>
      </c>
      <c r="X563" s="157"/>
      <c r="Y563" s="157">
        <v>1567868</v>
      </c>
      <c r="Z563" s="159">
        <v>77.374952191775705</v>
      </c>
      <c r="AA563" s="157"/>
      <c r="AB563" s="157">
        <v>738563</v>
      </c>
      <c r="AC563" s="157"/>
      <c r="AD563" s="157">
        <v>153137</v>
      </c>
      <c r="AE563" s="159">
        <v>20.734453255849498</v>
      </c>
      <c r="AF563" s="157"/>
      <c r="AG563" s="157">
        <v>584827</v>
      </c>
      <c r="AH563" s="157"/>
      <c r="AI563" s="159">
        <v>79.1844433040919</v>
      </c>
    </row>
    <row r="564" spans="1:35" ht="12.75" customHeight="1">
      <c r="A564" s="158" t="s">
        <v>210</v>
      </c>
      <c r="B564" s="160">
        <v>87845</v>
      </c>
      <c r="C564" s="157"/>
      <c r="D564" s="162">
        <v>19383</v>
      </c>
      <c r="E564" s="163">
        <v>22.0650008537765</v>
      </c>
      <c r="F564" s="157"/>
      <c r="G564" s="160">
        <v>68462</v>
      </c>
      <c r="H564" s="174"/>
      <c r="I564" s="159">
        <v>77.934999146223504</v>
      </c>
      <c r="J564" s="157"/>
      <c r="K564" s="157">
        <v>359073</v>
      </c>
      <c r="L564" s="157"/>
      <c r="M564" s="160">
        <v>47123</v>
      </c>
      <c r="N564" s="161">
        <v>13.123515274052901</v>
      </c>
      <c r="O564" s="157"/>
      <c r="P564" s="157">
        <v>306885</v>
      </c>
      <c r="Q564" s="157"/>
      <c r="R564" s="159">
        <v>85.465908046553196</v>
      </c>
      <c r="S564" s="157"/>
      <c r="T564" s="157">
        <v>711961</v>
      </c>
      <c r="U564" s="157"/>
      <c r="V564" s="157">
        <v>162701</v>
      </c>
      <c r="W564" s="159">
        <v>22.852515797915899</v>
      </c>
      <c r="X564" s="157"/>
      <c r="Y564" s="157">
        <v>547548</v>
      </c>
      <c r="Z564" s="159">
        <v>76.907021592474905</v>
      </c>
      <c r="AA564" s="157"/>
      <c r="AB564" s="157">
        <v>210023</v>
      </c>
      <c r="AC564" s="157"/>
      <c r="AD564" s="160">
        <v>28782</v>
      </c>
      <c r="AE564" s="161">
        <v>13.7042133480619</v>
      </c>
      <c r="AF564" s="157"/>
      <c r="AG564" s="157">
        <v>181241</v>
      </c>
      <c r="AH564" s="157"/>
      <c r="AI564" s="159">
        <v>86.295786651938101</v>
      </c>
    </row>
    <row r="565" spans="1:35" ht="12.75" customHeight="1">
      <c r="A565" s="158" t="s">
        <v>214</v>
      </c>
      <c r="B565" s="157">
        <v>201393</v>
      </c>
      <c r="C565" s="157"/>
      <c r="D565" s="162">
        <v>29482</v>
      </c>
      <c r="E565" s="163">
        <v>14.6390390927192</v>
      </c>
      <c r="F565" s="157"/>
      <c r="G565" s="157">
        <v>171911</v>
      </c>
      <c r="H565" s="173"/>
      <c r="I565" s="159">
        <v>85.360960907280798</v>
      </c>
      <c r="J565" s="157"/>
      <c r="K565" s="157">
        <v>929156</v>
      </c>
      <c r="L565" s="157"/>
      <c r="M565" s="157">
        <v>131573</v>
      </c>
      <c r="N565" s="159">
        <v>14.160485429787901</v>
      </c>
      <c r="O565" s="157"/>
      <c r="P565" s="157">
        <v>797583</v>
      </c>
      <c r="Q565" s="157"/>
      <c r="R565" s="159">
        <v>85.839514570212103</v>
      </c>
      <c r="S565" s="157"/>
      <c r="T565" s="157">
        <v>2533128</v>
      </c>
      <c r="U565" s="157"/>
      <c r="V565" s="157">
        <v>380568</v>
      </c>
      <c r="W565" s="159">
        <v>15.023638758088801</v>
      </c>
      <c r="X565" s="157"/>
      <c r="Y565" s="157">
        <v>2152560</v>
      </c>
      <c r="Z565" s="159">
        <v>84.976361241911206</v>
      </c>
      <c r="AA565" s="157"/>
      <c r="AB565" s="157">
        <v>977214</v>
      </c>
      <c r="AC565" s="157"/>
      <c r="AD565" s="157">
        <v>103448</v>
      </c>
      <c r="AE565" s="159">
        <v>10.586012889704801</v>
      </c>
      <c r="AF565" s="157"/>
      <c r="AG565" s="157">
        <v>873766</v>
      </c>
      <c r="AH565" s="157"/>
      <c r="AI565" s="159">
        <v>89.413987110295196</v>
      </c>
    </row>
    <row r="566" spans="1:35" ht="12.75" customHeight="1">
      <c r="A566" s="158" t="s">
        <v>212</v>
      </c>
      <c r="B566" s="157">
        <v>208722</v>
      </c>
      <c r="C566" s="157"/>
      <c r="D566" s="162">
        <v>34588</v>
      </c>
      <c r="E566" s="161">
        <v>16.571324536943902</v>
      </c>
      <c r="F566" s="157"/>
      <c r="G566" s="157">
        <v>174134</v>
      </c>
      <c r="H566" s="173"/>
      <c r="I566" s="159">
        <v>83.428675463056095</v>
      </c>
      <c r="J566" s="157"/>
      <c r="K566" s="157">
        <v>998532</v>
      </c>
      <c r="L566" s="157"/>
      <c r="M566" s="157">
        <v>175528</v>
      </c>
      <c r="N566" s="159">
        <v>17.578605392716501</v>
      </c>
      <c r="O566" s="157"/>
      <c r="P566" s="157">
        <v>823004</v>
      </c>
      <c r="Q566" s="157"/>
      <c r="R566" s="159">
        <v>82.421394607283503</v>
      </c>
      <c r="S566" s="157"/>
      <c r="T566" s="157">
        <v>2926907</v>
      </c>
      <c r="U566" s="157"/>
      <c r="V566" s="157">
        <v>522514</v>
      </c>
      <c r="W566" s="159">
        <v>17.8520875449749</v>
      </c>
      <c r="X566" s="157"/>
      <c r="Y566" s="157">
        <v>2404393</v>
      </c>
      <c r="Z566" s="159">
        <v>82.147912455025093</v>
      </c>
      <c r="AA566" s="157"/>
      <c r="AB566" s="157">
        <v>1263611</v>
      </c>
      <c r="AC566" s="157"/>
      <c r="AD566" s="157">
        <v>165396</v>
      </c>
      <c r="AE566" s="159">
        <v>13.089154811093</v>
      </c>
      <c r="AF566" s="157"/>
      <c r="AG566" s="157">
        <v>1096142</v>
      </c>
      <c r="AH566" s="157"/>
      <c r="AI566" s="159">
        <v>86.746791536319293</v>
      </c>
    </row>
    <row r="567" spans="1:35" ht="12.75" customHeight="1">
      <c r="A567" s="158" t="s">
        <v>213</v>
      </c>
      <c r="B567" s="157">
        <v>224250</v>
      </c>
      <c r="C567" s="157"/>
      <c r="D567" s="162">
        <v>29320</v>
      </c>
      <c r="E567" s="163">
        <v>13.0746934225195</v>
      </c>
      <c r="F567" s="157"/>
      <c r="G567" s="157">
        <v>194930</v>
      </c>
      <c r="H567" s="173"/>
      <c r="I567" s="159">
        <v>86.925306577480498</v>
      </c>
      <c r="J567" s="157"/>
      <c r="K567" s="157">
        <v>1066500</v>
      </c>
      <c r="L567" s="157"/>
      <c r="M567" s="160">
        <v>94229</v>
      </c>
      <c r="N567" s="159">
        <v>8.8353492733239598</v>
      </c>
      <c r="O567" s="157"/>
      <c r="P567" s="157">
        <v>972271</v>
      </c>
      <c r="Q567" s="157"/>
      <c r="R567" s="159">
        <v>91.164650726676001</v>
      </c>
      <c r="S567" s="157"/>
      <c r="T567" s="157">
        <v>2923164</v>
      </c>
      <c r="U567" s="157"/>
      <c r="V567" s="157">
        <v>243222</v>
      </c>
      <c r="W567" s="159">
        <v>8.3205047681211202</v>
      </c>
      <c r="X567" s="157"/>
      <c r="Y567" s="157">
        <v>2679942</v>
      </c>
      <c r="Z567" s="159">
        <v>91.679495231878903</v>
      </c>
      <c r="AA567" s="157"/>
      <c r="AB567" s="157">
        <v>1024692</v>
      </c>
      <c r="AC567" s="157"/>
      <c r="AD567" s="160">
        <v>71501</v>
      </c>
      <c r="AE567" s="159">
        <v>6.9778040620986603</v>
      </c>
      <c r="AF567" s="157"/>
      <c r="AG567" s="157">
        <v>953191</v>
      </c>
      <c r="AH567" s="157"/>
      <c r="AI567" s="159">
        <v>93.022195937901301</v>
      </c>
    </row>
    <row r="568" spans="1:35" ht="4.5" customHeight="1">
      <c r="A568" s="157"/>
      <c r="B568" s="157"/>
      <c r="C568" s="157"/>
      <c r="D568" s="157"/>
      <c r="E568" s="157"/>
      <c r="F568" s="157"/>
      <c r="G568" s="157"/>
      <c r="H568" s="173"/>
      <c r="I568" s="157"/>
      <c r="J568" s="157"/>
      <c r="K568" s="157"/>
      <c r="L568" s="157"/>
      <c r="M568" s="157"/>
      <c r="N568" s="157"/>
      <c r="O568" s="157"/>
      <c r="P568" s="157"/>
      <c r="Q568" s="157"/>
      <c r="R568" s="157"/>
      <c r="S568" s="157"/>
      <c r="T568" s="157"/>
      <c r="U568" s="157"/>
      <c r="V568" s="157"/>
      <c r="W568" s="157"/>
      <c r="X568" s="157"/>
      <c r="Y568" s="157"/>
      <c r="Z568" s="157"/>
      <c r="AA568" s="157"/>
      <c r="AB568" s="157"/>
      <c r="AC568" s="157"/>
      <c r="AD568" s="157"/>
      <c r="AE568" s="157"/>
      <c r="AF568" s="157"/>
      <c r="AG568" s="157"/>
      <c r="AH568" s="157"/>
      <c r="AI568" s="157"/>
    </row>
    <row r="569" spans="1:35" ht="12.75" customHeight="1">
      <c r="A569" s="155" t="s">
        <v>118</v>
      </c>
      <c r="B569" s="156">
        <v>71905</v>
      </c>
      <c r="C569" s="157"/>
      <c r="D569" s="157"/>
      <c r="E569" s="157"/>
      <c r="F569" s="157"/>
      <c r="G569" s="157"/>
      <c r="H569" s="173"/>
      <c r="I569" s="157"/>
      <c r="J569" s="157"/>
      <c r="K569" s="156">
        <v>381337</v>
      </c>
      <c r="L569" s="157"/>
      <c r="M569" s="157"/>
      <c r="N569" s="157"/>
      <c r="O569" s="157"/>
      <c r="P569" s="157"/>
      <c r="Q569" s="157"/>
      <c r="R569" s="157"/>
      <c r="S569" s="157"/>
      <c r="T569" s="156">
        <v>975635</v>
      </c>
      <c r="U569" s="157"/>
      <c r="V569" s="157"/>
      <c r="W569" s="157"/>
      <c r="X569" s="157"/>
      <c r="Y569" s="157"/>
      <c r="Z569" s="157"/>
      <c r="AA569" s="157"/>
      <c r="AB569" s="156">
        <v>322041</v>
      </c>
      <c r="AC569" s="157"/>
      <c r="AD569" s="157"/>
      <c r="AE569" s="157"/>
      <c r="AF569" s="157"/>
      <c r="AG569" s="157"/>
      <c r="AH569" s="157"/>
      <c r="AI569" s="157"/>
    </row>
    <row r="570" spans="1:35" ht="12.75" customHeight="1">
      <c r="A570" s="158" t="s">
        <v>201</v>
      </c>
      <c r="B570" s="157">
        <v>71905</v>
      </c>
      <c r="C570" s="157"/>
      <c r="D570" s="160">
        <v>11994</v>
      </c>
      <c r="E570" s="161">
        <v>16.680342118072499</v>
      </c>
      <c r="F570" s="157"/>
      <c r="G570" s="157">
        <v>59911</v>
      </c>
      <c r="H570" s="173"/>
      <c r="I570" s="159">
        <v>83.319657881927498</v>
      </c>
      <c r="J570" s="157"/>
      <c r="K570" s="157">
        <v>368729</v>
      </c>
      <c r="L570" s="157"/>
      <c r="M570" s="157">
        <v>134494</v>
      </c>
      <c r="N570" s="159">
        <v>36.475026374383397</v>
      </c>
      <c r="O570" s="157"/>
      <c r="P570" s="157">
        <v>234235</v>
      </c>
      <c r="Q570" s="157"/>
      <c r="R570" s="159">
        <v>63.524973625616603</v>
      </c>
      <c r="S570" s="157"/>
      <c r="T570" s="157">
        <v>940886</v>
      </c>
      <c r="U570" s="157"/>
      <c r="V570" s="157">
        <v>199741</v>
      </c>
      <c r="W570" s="159">
        <v>21.229033060328199</v>
      </c>
      <c r="X570" s="157"/>
      <c r="Y570" s="157">
        <v>741145</v>
      </c>
      <c r="Z570" s="159">
        <v>78.770966939671794</v>
      </c>
      <c r="AA570" s="157"/>
      <c r="AB570" s="157">
        <v>271112</v>
      </c>
      <c r="AC570" s="157"/>
      <c r="AD570" s="157">
        <v>35073</v>
      </c>
      <c r="AE570" s="159">
        <v>12.936719879607001</v>
      </c>
      <c r="AF570" s="157"/>
      <c r="AG570" s="157">
        <v>236039</v>
      </c>
      <c r="AH570" s="157"/>
      <c r="AI570" s="159">
        <v>87.063280120393003</v>
      </c>
    </row>
    <row r="571" spans="1:35" ht="12.75" customHeight="1">
      <c r="A571" s="158" t="s">
        <v>200</v>
      </c>
      <c r="B571" s="157">
        <v>50069</v>
      </c>
      <c r="C571" s="157"/>
      <c r="D571" s="160">
        <v>15678</v>
      </c>
      <c r="E571" s="161">
        <v>31.312788352074101</v>
      </c>
      <c r="F571" s="157"/>
      <c r="G571" s="160">
        <v>34391</v>
      </c>
      <c r="H571" s="174"/>
      <c r="I571" s="159">
        <v>68.687211647925906</v>
      </c>
      <c r="J571" s="157"/>
      <c r="K571" s="157">
        <v>273842</v>
      </c>
      <c r="L571" s="157"/>
      <c r="M571" s="157">
        <v>132010</v>
      </c>
      <c r="N571" s="159">
        <v>48.206630100568901</v>
      </c>
      <c r="O571" s="157"/>
      <c r="P571" s="157">
        <v>140975</v>
      </c>
      <c r="Q571" s="157"/>
      <c r="R571" s="159">
        <v>51.480415714170903</v>
      </c>
      <c r="S571" s="157"/>
      <c r="T571" s="157">
        <v>719254</v>
      </c>
      <c r="U571" s="157"/>
      <c r="V571" s="157">
        <v>261131</v>
      </c>
      <c r="W571" s="159">
        <v>36.3058112989292</v>
      </c>
      <c r="X571" s="157"/>
      <c r="Y571" s="157">
        <v>458123</v>
      </c>
      <c r="Z571" s="159">
        <v>63.6941887010708</v>
      </c>
      <c r="AA571" s="157"/>
      <c r="AB571" s="157">
        <v>166262</v>
      </c>
      <c r="AC571" s="157"/>
      <c r="AD571" s="157">
        <v>36387</v>
      </c>
      <c r="AE571" s="159">
        <v>21.8853375996921</v>
      </c>
      <c r="AF571" s="157"/>
      <c r="AG571" s="157">
        <v>129447</v>
      </c>
      <c r="AH571" s="157"/>
      <c r="AI571" s="159">
        <v>77.857237372339995</v>
      </c>
    </row>
    <row r="572" spans="1:35" ht="12.75" customHeight="1">
      <c r="A572" s="158" t="s">
        <v>206</v>
      </c>
      <c r="B572" s="157">
        <v>71905</v>
      </c>
      <c r="C572" s="157"/>
      <c r="D572" s="162">
        <v>7000</v>
      </c>
      <c r="E572" s="163">
        <v>9.7350671024268092</v>
      </c>
      <c r="F572" s="157"/>
      <c r="G572" s="157">
        <v>64905</v>
      </c>
      <c r="H572" s="173"/>
      <c r="I572" s="159">
        <v>90.264932897573203</v>
      </c>
      <c r="J572" s="157"/>
      <c r="K572" s="157">
        <v>377010</v>
      </c>
      <c r="L572" s="157"/>
      <c r="M572" s="157">
        <v>74478</v>
      </c>
      <c r="N572" s="159">
        <v>19.754913662767599</v>
      </c>
      <c r="O572" s="157"/>
      <c r="P572" s="157">
        <v>302532</v>
      </c>
      <c r="Q572" s="157"/>
      <c r="R572" s="159">
        <v>80.245086337232394</v>
      </c>
      <c r="S572" s="157"/>
      <c r="T572" s="157">
        <v>966089</v>
      </c>
      <c r="U572" s="157"/>
      <c r="V572" s="157">
        <v>130929</v>
      </c>
      <c r="W572" s="159">
        <v>13.5524780843173</v>
      </c>
      <c r="X572" s="157"/>
      <c r="Y572" s="157">
        <v>835160</v>
      </c>
      <c r="Z572" s="159">
        <v>86.4475219156827</v>
      </c>
      <c r="AA572" s="157"/>
      <c r="AB572" s="157">
        <v>298011</v>
      </c>
      <c r="AC572" s="157"/>
      <c r="AD572" s="160">
        <v>26906</v>
      </c>
      <c r="AE572" s="159">
        <v>9.0285257926720792</v>
      </c>
      <c r="AF572" s="157"/>
      <c r="AG572" s="157">
        <v>270677</v>
      </c>
      <c r="AH572" s="157"/>
      <c r="AI572" s="159">
        <v>90.827855347621394</v>
      </c>
    </row>
    <row r="573" spans="1:35" ht="12.75" customHeight="1">
      <c r="A573" s="158" t="s">
        <v>204</v>
      </c>
      <c r="B573" s="157">
        <v>64097</v>
      </c>
      <c r="C573" s="157"/>
      <c r="D573" s="160">
        <v>9525</v>
      </c>
      <c r="E573" s="161">
        <v>14.860289873160999</v>
      </c>
      <c r="F573" s="157"/>
      <c r="G573" s="157">
        <v>54572</v>
      </c>
      <c r="H573" s="173"/>
      <c r="I573" s="159">
        <v>85.139710126839006</v>
      </c>
      <c r="J573" s="157"/>
      <c r="K573" s="157">
        <v>348522</v>
      </c>
      <c r="L573" s="157"/>
      <c r="M573" s="157">
        <v>95276</v>
      </c>
      <c r="N573" s="159">
        <v>27.3371551867601</v>
      </c>
      <c r="O573" s="157"/>
      <c r="P573" s="157">
        <v>253246</v>
      </c>
      <c r="Q573" s="157"/>
      <c r="R573" s="159">
        <v>72.6628448132399</v>
      </c>
      <c r="S573" s="157"/>
      <c r="T573" s="157">
        <v>817469</v>
      </c>
      <c r="U573" s="157"/>
      <c r="V573" s="157">
        <v>121852</v>
      </c>
      <c r="W573" s="159">
        <v>14.9060086682186</v>
      </c>
      <c r="X573" s="157"/>
      <c r="Y573" s="157">
        <v>695617</v>
      </c>
      <c r="Z573" s="159">
        <v>85.093991331781396</v>
      </c>
      <c r="AA573" s="157"/>
      <c r="AB573" s="157">
        <v>232358</v>
      </c>
      <c r="AC573" s="157"/>
      <c r="AD573" s="160">
        <v>19317</v>
      </c>
      <c r="AE573" s="161">
        <v>8.3134645676068804</v>
      </c>
      <c r="AF573" s="157"/>
      <c r="AG573" s="157">
        <v>212564</v>
      </c>
      <c r="AH573" s="157"/>
      <c r="AI573" s="159">
        <v>91.481248762685198</v>
      </c>
    </row>
    <row r="574" spans="1:35" ht="12.75" customHeight="1">
      <c r="A574" s="158" t="s">
        <v>209</v>
      </c>
      <c r="B574" s="157">
        <v>63578</v>
      </c>
      <c r="C574" s="157"/>
      <c r="D574" s="162">
        <v>1274</v>
      </c>
      <c r="E574" s="163">
        <v>2.00383780553021</v>
      </c>
      <c r="F574" s="157"/>
      <c r="G574" s="157">
        <v>62304</v>
      </c>
      <c r="H574" s="173"/>
      <c r="I574" s="159">
        <v>97.996162194469804</v>
      </c>
      <c r="J574" s="157"/>
      <c r="K574" s="157">
        <v>347430</v>
      </c>
      <c r="L574" s="157"/>
      <c r="M574" s="157">
        <v>65887</v>
      </c>
      <c r="N574" s="159">
        <v>18.964107877845901</v>
      </c>
      <c r="O574" s="157"/>
      <c r="P574" s="157">
        <v>281543</v>
      </c>
      <c r="Q574" s="157"/>
      <c r="R574" s="159">
        <v>81.035892122154095</v>
      </c>
      <c r="S574" s="157"/>
      <c r="T574" s="157">
        <v>798780</v>
      </c>
      <c r="U574" s="157"/>
      <c r="V574" s="157">
        <v>76291</v>
      </c>
      <c r="W574" s="159">
        <v>9.5509401837802699</v>
      </c>
      <c r="X574" s="157"/>
      <c r="Y574" s="157">
        <v>722489</v>
      </c>
      <c r="Z574" s="159">
        <v>90.449059816219702</v>
      </c>
      <c r="AA574" s="157"/>
      <c r="AB574" s="157">
        <v>228480</v>
      </c>
      <c r="AC574" s="157"/>
      <c r="AD574" s="160">
        <v>14217</v>
      </c>
      <c r="AE574" s="161">
        <v>6.2224264705882399</v>
      </c>
      <c r="AF574" s="157"/>
      <c r="AG574" s="157">
        <v>213786</v>
      </c>
      <c r="AH574" s="157"/>
      <c r="AI574" s="159">
        <v>93.568802521008394</v>
      </c>
    </row>
    <row r="575" spans="1:35" ht="12.75" customHeight="1">
      <c r="A575" s="158" t="s">
        <v>203</v>
      </c>
      <c r="B575" s="157">
        <v>71905</v>
      </c>
      <c r="C575" s="157"/>
      <c r="D575" s="160">
        <v>9057</v>
      </c>
      <c r="E575" s="161">
        <v>12.5957861066685</v>
      </c>
      <c r="F575" s="157"/>
      <c r="G575" s="157">
        <v>62848</v>
      </c>
      <c r="H575" s="173"/>
      <c r="I575" s="159">
        <v>87.404213893331502</v>
      </c>
      <c r="J575" s="157"/>
      <c r="K575" s="157">
        <v>378070</v>
      </c>
      <c r="L575" s="157"/>
      <c r="M575" s="157">
        <v>99680</v>
      </c>
      <c r="N575" s="159">
        <v>26.3654878726162</v>
      </c>
      <c r="O575" s="157"/>
      <c r="P575" s="157">
        <v>278390</v>
      </c>
      <c r="Q575" s="157"/>
      <c r="R575" s="159">
        <v>73.6345121273838</v>
      </c>
      <c r="S575" s="157"/>
      <c r="T575" s="157">
        <v>968489</v>
      </c>
      <c r="U575" s="157"/>
      <c r="V575" s="157">
        <v>206150</v>
      </c>
      <c r="W575" s="159">
        <v>21.2857347889341</v>
      </c>
      <c r="X575" s="157"/>
      <c r="Y575" s="157">
        <v>762339</v>
      </c>
      <c r="Z575" s="159">
        <v>78.714265211065893</v>
      </c>
      <c r="AA575" s="157"/>
      <c r="AB575" s="157">
        <v>311181</v>
      </c>
      <c r="AC575" s="157"/>
      <c r="AD575" s="157">
        <v>42895</v>
      </c>
      <c r="AE575" s="159">
        <v>13.784581963551799</v>
      </c>
      <c r="AF575" s="157"/>
      <c r="AG575" s="157">
        <v>268286</v>
      </c>
      <c r="AH575" s="157"/>
      <c r="AI575" s="159">
        <v>86.215418036448199</v>
      </c>
    </row>
    <row r="576" spans="1:35" ht="12.75" customHeight="1">
      <c r="A576" s="158" t="s">
        <v>215</v>
      </c>
      <c r="B576" s="160">
        <v>33262</v>
      </c>
      <c r="C576" s="157"/>
      <c r="D576" s="157" t="s">
        <v>465</v>
      </c>
      <c r="E576" s="159" t="s">
        <v>466</v>
      </c>
      <c r="F576" s="157"/>
      <c r="G576" s="157">
        <v>33262</v>
      </c>
      <c r="H576" s="173" t="s">
        <v>470</v>
      </c>
      <c r="I576" s="159" t="s">
        <v>467</v>
      </c>
      <c r="J576" s="157"/>
      <c r="K576" s="157">
        <v>87565</v>
      </c>
      <c r="L576" s="157"/>
      <c r="M576" s="157" t="s">
        <v>465</v>
      </c>
      <c r="N576" s="159" t="s">
        <v>466</v>
      </c>
      <c r="O576" s="157"/>
      <c r="P576" s="157">
        <v>87565</v>
      </c>
      <c r="Q576" s="157" t="s">
        <v>470</v>
      </c>
      <c r="R576" s="159" t="s">
        <v>467</v>
      </c>
      <c r="S576" s="157"/>
      <c r="T576" s="157">
        <v>43721</v>
      </c>
      <c r="U576" s="157"/>
      <c r="V576" s="157" t="s">
        <v>465</v>
      </c>
      <c r="W576" s="159" t="s">
        <v>466</v>
      </c>
      <c r="X576" s="157"/>
      <c r="Y576" s="157">
        <v>43413</v>
      </c>
      <c r="Z576" s="159">
        <v>99.295533039042994</v>
      </c>
      <c r="AA576" s="157"/>
      <c r="AB576" s="160">
        <v>11228</v>
      </c>
      <c r="AC576" s="157"/>
      <c r="AD576" s="162">
        <v>897</v>
      </c>
      <c r="AE576" s="163">
        <v>7.98895618097613</v>
      </c>
      <c r="AF576" s="157"/>
      <c r="AG576" s="160">
        <v>9964</v>
      </c>
      <c r="AH576" s="160"/>
      <c r="AI576" s="159">
        <v>88.742429640185307</v>
      </c>
    </row>
    <row r="577" spans="1:35" ht="12.75" customHeight="1">
      <c r="A577" s="158" t="s">
        <v>211</v>
      </c>
      <c r="B577" s="157">
        <v>56617</v>
      </c>
      <c r="C577" s="157"/>
      <c r="D577" s="162">
        <v>2901</v>
      </c>
      <c r="E577" s="163">
        <v>5.1239027147323197</v>
      </c>
      <c r="F577" s="157"/>
      <c r="G577" s="157">
        <v>53716</v>
      </c>
      <c r="H577" s="173"/>
      <c r="I577" s="159">
        <v>94.876097285267704</v>
      </c>
      <c r="J577" s="157"/>
      <c r="K577" s="157">
        <v>282037</v>
      </c>
      <c r="L577" s="157"/>
      <c r="M577" s="160">
        <v>35414</v>
      </c>
      <c r="N577" s="159">
        <v>12.5565085432053</v>
      </c>
      <c r="O577" s="157"/>
      <c r="P577" s="157">
        <v>246623</v>
      </c>
      <c r="Q577" s="157"/>
      <c r="R577" s="159">
        <v>87.443491456794703</v>
      </c>
      <c r="S577" s="157"/>
      <c r="T577" s="157">
        <v>604870</v>
      </c>
      <c r="U577" s="157"/>
      <c r="V577" s="157">
        <v>66726</v>
      </c>
      <c r="W577" s="159">
        <v>11.0314613057351</v>
      </c>
      <c r="X577" s="157"/>
      <c r="Y577" s="157">
        <v>536612</v>
      </c>
      <c r="Z577" s="159">
        <v>88.715261130490902</v>
      </c>
      <c r="AA577" s="157"/>
      <c r="AB577" s="157">
        <v>115028</v>
      </c>
      <c r="AC577" s="157"/>
      <c r="AD577" s="160">
        <v>8075</v>
      </c>
      <c r="AE577" s="161">
        <v>7.0200299057620796</v>
      </c>
      <c r="AF577" s="157"/>
      <c r="AG577" s="157">
        <v>106432</v>
      </c>
      <c r="AH577" s="157"/>
      <c r="AI577" s="159">
        <v>92.527036895364603</v>
      </c>
    </row>
    <row r="578" spans="1:35" ht="12.75" customHeight="1">
      <c r="A578" s="158" t="s">
        <v>205</v>
      </c>
      <c r="B578" s="157">
        <v>57260</v>
      </c>
      <c r="C578" s="157"/>
      <c r="D578" s="162">
        <v>5971</v>
      </c>
      <c r="E578" s="163">
        <v>10.4278728606357</v>
      </c>
      <c r="F578" s="157"/>
      <c r="G578" s="157">
        <v>51289</v>
      </c>
      <c r="H578" s="173"/>
      <c r="I578" s="159">
        <v>89.572127139364298</v>
      </c>
      <c r="J578" s="157"/>
      <c r="K578" s="157">
        <v>344206</v>
      </c>
      <c r="L578" s="157"/>
      <c r="M578" s="157">
        <v>81172</v>
      </c>
      <c r="N578" s="159">
        <v>23.582389615520899</v>
      </c>
      <c r="O578" s="157"/>
      <c r="P578" s="157">
        <v>263034</v>
      </c>
      <c r="Q578" s="157"/>
      <c r="R578" s="159">
        <v>76.417610384479104</v>
      </c>
      <c r="S578" s="157"/>
      <c r="T578" s="157">
        <v>832661</v>
      </c>
      <c r="U578" s="157"/>
      <c r="V578" s="157">
        <v>121761</v>
      </c>
      <c r="W578" s="159">
        <v>14.623117931547201</v>
      </c>
      <c r="X578" s="157"/>
      <c r="Y578" s="157">
        <v>710900</v>
      </c>
      <c r="Z578" s="159">
        <v>85.376882068452801</v>
      </c>
      <c r="AA578" s="157"/>
      <c r="AB578" s="157">
        <v>229835</v>
      </c>
      <c r="AC578" s="157"/>
      <c r="AD578" s="160">
        <v>16362</v>
      </c>
      <c r="AE578" s="161">
        <v>7.11902016664129</v>
      </c>
      <c r="AF578" s="157"/>
      <c r="AG578" s="157">
        <v>212952</v>
      </c>
      <c r="AH578" s="157"/>
      <c r="AI578" s="159">
        <v>92.654295472839195</v>
      </c>
    </row>
    <row r="579" spans="1:35" ht="12.75" customHeight="1">
      <c r="A579" s="158" t="s">
        <v>202</v>
      </c>
      <c r="B579" s="157">
        <v>53860</v>
      </c>
      <c r="C579" s="157"/>
      <c r="D579" s="162">
        <v>8780</v>
      </c>
      <c r="E579" s="161">
        <v>16.301522465651701</v>
      </c>
      <c r="F579" s="157"/>
      <c r="G579" s="157">
        <v>45080</v>
      </c>
      <c r="H579" s="173"/>
      <c r="I579" s="159">
        <v>83.698477534348299</v>
      </c>
      <c r="J579" s="157"/>
      <c r="K579" s="157">
        <v>311048</v>
      </c>
      <c r="L579" s="157"/>
      <c r="M579" s="157">
        <v>102754</v>
      </c>
      <c r="N579" s="159">
        <v>33.034772768190102</v>
      </c>
      <c r="O579" s="157"/>
      <c r="P579" s="157">
        <v>208294</v>
      </c>
      <c r="Q579" s="157"/>
      <c r="R579" s="159">
        <v>66.965227231809905</v>
      </c>
      <c r="S579" s="157"/>
      <c r="T579" s="157">
        <v>718043</v>
      </c>
      <c r="U579" s="157"/>
      <c r="V579" s="157">
        <v>189798</v>
      </c>
      <c r="W579" s="159">
        <v>26.432678822856001</v>
      </c>
      <c r="X579" s="157"/>
      <c r="Y579" s="157">
        <v>528245</v>
      </c>
      <c r="Z579" s="159">
        <v>73.567321177143995</v>
      </c>
      <c r="AA579" s="157"/>
      <c r="AB579" s="157">
        <v>201978</v>
      </c>
      <c r="AC579" s="157"/>
      <c r="AD579" s="157">
        <v>36773</v>
      </c>
      <c r="AE579" s="159">
        <v>18.206438324966101</v>
      </c>
      <c r="AF579" s="157"/>
      <c r="AG579" s="157">
        <v>164838</v>
      </c>
      <c r="AH579" s="157"/>
      <c r="AI579" s="159">
        <v>81.611858717285997</v>
      </c>
    </row>
    <row r="580" spans="1:35" ht="12.75" customHeight="1">
      <c r="A580" s="158" t="s">
        <v>208</v>
      </c>
      <c r="B580" s="157">
        <v>70009</v>
      </c>
      <c r="C580" s="157"/>
      <c r="D580" s="162">
        <v>2533</v>
      </c>
      <c r="E580" s="163">
        <v>3.61810624348298</v>
      </c>
      <c r="F580" s="157"/>
      <c r="G580" s="157">
        <v>67476</v>
      </c>
      <c r="H580" s="173"/>
      <c r="I580" s="159">
        <v>96.381893756517002</v>
      </c>
      <c r="J580" s="157"/>
      <c r="K580" s="157">
        <v>361099</v>
      </c>
      <c r="L580" s="157"/>
      <c r="M580" s="157">
        <v>47241</v>
      </c>
      <c r="N580" s="159">
        <v>13.082561845920401</v>
      </c>
      <c r="O580" s="157"/>
      <c r="P580" s="157">
        <v>313858</v>
      </c>
      <c r="Q580" s="157"/>
      <c r="R580" s="159">
        <v>86.917438154079605</v>
      </c>
      <c r="S580" s="157"/>
      <c r="T580" s="157">
        <v>883807</v>
      </c>
      <c r="U580" s="157"/>
      <c r="V580" s="157">
        <v>86637</v>
      </c>
      <c r="W580" s="159">
        <v>9.8027057943646092</v>
      </c>
      <c r="X580" s="157"/>
      <c r="Y580" s="157">
        <v>797170</v>
      </c>
      <c r="Z580" s="159">
        <v>90.197294205635401</v>
      </c>
      <c r="AA580" s="157"/>
      <c r="AB580" s="157">
        <v>251390</v>
      </c>
      <c r="AC580" s="157"/>
      <c r="AD580" s="160">
        <v>12495</v>
      </c>
      <c r="AE580" s="161">
        <v>4.9703647718684101</v>
      </c>
      <c r="AF580" s="157"/>
      <c r="AG580" s="157">
        <v>238895</v>
      </c>
      <c r="AH580" s="157"/>
      <c r="AI580" s="159">
        <v>95.029635228131596</v>
      </c>
    </row>
    <row r="581" spans="1:35" ht="12.75" customHeight="1">
      <c r="A581" s="158" t="s">
        <v>207</v>
      </c>
      <c r="B581" s="157">
        <v>43603</v>
      </c>
      <c r="C581" s="157"/>
      <c r="D581" s="162">
        <v>2994</v>
      </c>
      <c r="E581" s="163">
        <v>6.8665000114671004</v>
      </c>
      <c r="F581" s="157"/>
      <c r="G581" s="157">
        <v>40609</v>
      </c>
      <c r="H581" s="173"/>
      <c r="I581" s="159">
        <v>93.133499988532904</v>
      </c>
      <c r="J581" s="157"/>
      <c r="K581" s="157">
        <v>299109</v>
      </c>
      <c r="L581" s="157"/>
      <c r="M581" s="160">
        <v>43692</v>
      </c>
      <c r="N581" s="159">
        <v>14.607383930272899</v>
      </c>
      <c r="O581" s="157"/>
      <c r="P581" s="157">
        <v>255417</v>
      </c>
      <c r="Q581" s="157"/>
      <c r="R581" s="159">
        <v>85.392616069727097</v>
      </c>
      <c r="S581" s="157"/>
      <c r="T581" s="157">
        <v>687618</v>
      </c>
      <c r="U581" s="157"/>
      <c r="V581" s="157">
        <v>84170</v>
      </c>
      <c r="W581" s="159">
        <v>12.240808123114901</v>
      </c>
      <c r="X581" s="157"/>
      <c r="Y581" s="157">
        <v>603448</v>
      </c>
      <c r="Z581" s="159">
        <v>87.759191876885097</v>
      </c>
      <c r="AA581" s="157"/>
      <c r="AB581" s="157">
        <v>187360</v>
      </c>
      <c r="AC581" s="157"/>
      <c r="AD581" s="160">
        <v>16698</v>
      </c>
      <c r="AE581" s="161">
        <v>8.9122544833475708</v>
      </c>
      <c r="AF581" s="157"/>
      <c r="AG581" s="157">
        <v>170662</v>
      </c>
      <c r="AH581" s="157"/>
      <c r="AI581" s="159">
        <v>91.087745516652404</v>
      </c>
    </row>
    <row r="582" spans="1:35" ht="12.75" customHeight="1">
      <c r="A582" s="158" t="s">
        <v>210</v>
      </c>
      <c r="B582" s="160">
        <v>37415</v>
      </c>
      <c r="C582" s="157"/>
      <c r="D582" s="162">
        <v>1583</v>
      </c>
      <c r="E582" s="163">
        <v>4.2309234264332503</v>
      </c>
      <c r="F582" s="157"/>
      <c r="G582" s="160">
        <v>35832</v>
      </c>
      <c r="H582" s="174"/>
      <c r="I582" s="159">
        <v>95.769076573566693</v>
      </c>
      <c r="J582" s="157"/>
      <c r="K582" s="157">
        <v>231051</v>
      </c>
      <c r="L582" s="157"/>
      <c r="M582" s="160">
        <v>27998</v>
      </c>
      <c r="N582" s="161">
        <v>12.117670990387399</v>
      </c>
      <c r="O582" s="157"/>
      <c r="P582" s="157">
        <v>203053</v>
      </c>
      <c r="Q582" s="157"/>
      <c r="R582" s="159">
        <v>87.882329009612604</v>
      </c>
      <c r="S582" s="157"/>
      <c r="T582" s="157">
        <v>495310</v>
      </c>
      <c r="U582" s="157"/>
      <c r="V582" s="157">
        <v>41777</v>
      </c>
      <c r="W582" s="159">
        <v>8.4345157578082404</v>
      </c>
      <c r="X582" s="157"/>
      <c r="Y582" s="157">
        <v>453533</v>
      </c>
      <c r="Z582" s="159">
        <v>91.5654842421918</v>
      </c>
      <c r="AA582" s="157"/>
      <c r="AB582" s="157">
        <v>95804</v>
      </c>
      <c r="AC582" s="157"/>
      <c r="AD582" s="162">
        <v>6453</v>
      </c>
      <c r="AE582" s="163">
        <v>6.7356269049308999</v>
      </c>
      <c r="AF582" s="157"/>
      <c r="AG582" s="157">
        <v>89351</v>
      </c>
      <c r="AH582" s="157"/>
      <c r="AI582" s="159">
        <v>93.264373095069104</v>
      </c>
    </row>
    <row r="583" spans="1:35" ht="12.75" customHeight="1">
      <c r="A583" s="158" t="s">
        <v>214</v>
      </c>
      <c r="B583" s="157">
        <v>64551</v>
      </c>
      <c r="C583" s="157"/>
      <c r="D583" s="162">
        <v>1683</v>
      </c>
      <c r="E583" s="163">
        <v>2.60724078635497</v>
      </c>
      <c r="F583" s="157"/>
      <c r="G583" s="157">
        <v>62868</v>
      </c>
      <c r="H583" s="173"/>
      <c r="I583" s="159">
        <v>97.392759213644993</v>
      </c>
      <c r="J583" s="157"/>
      <c r="K583" s="157">
        <v>337869</v>
      </c>
      <c r="L583" s="157"/>
      <c r="M583" s="160">
        <v>35817</v>
      </c>
      <c r="N583" s="161">
        <v>10.600854177210699</v>
      </c>
      <c r="O583" s="157"/>
      <c r="P583" s="157">
        <v>302052</v>
      </c>
      <c r="Q583" s="157"/>
      <c r="R583" s="159">
        <v>89.399145822789293</v>
      </c>
      <c r="S583" s="157"/>
      <c r="T583" s="157">
        <v>837784</v>
      </c>
      <c r="U583" s="157"/>
      <c r="V583" s="157">
        <v>58052</v>
      </c>
      <c r="W583" s="159">
        <v>6.9292323558339604</v>
      </c>
      <c r="X583" s="157"/>
      <c r="Y583" s="157">
        <v>779732</v>
      </c>
      <c r="Z583" s="159">
        <v>93.070767644165997</v>
      </c>
      <c r="AA583" s="157"/>
      <c r="AB583" s="157">
        <v>214319</v>
      </c>
      <c r="AC583" s="157"/>
      <c r="AD583" s="160">
        <v>8757</v>
      </c>
      <c r="AE583" s="161">
        <v>4.0859653133879901</v>
      </c>
      <c r="AF583" s="157"/>
      <c r="AG583" s="157">
        <v>205562</v>
      </c>
      <c r="AH583" s="157"/>
      <c r="AI583" s="159">
        <v>95.914034686611998</v>
      </c>
    </row>
    <row r="584" spans="1:35" ht="12.75" customHeight="1">
      <c r="A584" s="158" t="s">
        <v>212</v>
      </c>
      <c r="B584" s="157">
        <v>66301</v>
      </c>
      <c r="C584" s="157"/>
      <c r="D584" s="162">
        <v>1146</v>
      </c>
      <c r="E584" s="163">
        <v>1.7284807167312699</v>
      </c>
      <c r="F584" s="157"/>
      <c r="G584" s="157">
        <v>65155</v>
      </c>
      <c r="H584" s="173"/>
      <c r="I584" s="159">
        <v>98.271519283268702</v>
      </c>
      <c r="J584" s="157"/>
      <c r="K584" s="157">
        <v>353693</v>
      </c>
      <c r="L584" s="157"/>
      <c r="M584" s="157">
        <v>44600</v>
      </c>
      <c r="N584" s="159">
        <v>12.609805678936301</v>
      </c>
      <c r="O584" s="157"/>
      <c r="P584" s="157">
        <v>309093</v>
      </c>
      <c r="Q584" s="157"/>
      <c r="R584" s="159">
        <v>87.390194321063703</v>
      </c>
      <c r="S584" s="157"/>
      <c r="T584" s="157">
        <v>908299</v>
      </c>
      <c r="U584" s="157"/>
      <c r="V584" s="157">
        <v>98682</v>
      </c>
      <c r="W584" s="159">
        <v>10.8644840520577</v>
      </c>
      <c r="X584" s="157"/>
      <c r="Y584" s="157">
        <v>809617</v>
      </c>
      <c r="Z584" s="159">
        <v>89.135515947942295</v>
      </c>
      <c r="AA584" s="157"/>
      <c r="AB584" s="157">
        <v>258111</v>
      </c>
      <c r="AC584" s="157"/>
      <c r="AD584" s="160">
        <v>18233</v>
      </c>
      <c r="AE584" s="161">
        <v>7.0640150942811397</v>
      </c>
      <c r="AF584" s="157"/>
      <c r="AG584" s="157">
        <v>239878</v>
      </c>
      <c r="AH584" s="157"/>
      <c r="AI584" s="159">
        <v>92.935984905718897</v>
      </c>
    </row>
    <row r="585" spans="1:35" ht="12.75" customHeight="1">
      <c r="A585" s="158" t="s">
        <v>213</v>
      </c>
      <c r="B585" s="157">
        <v>71512</v>
      </c>
      <c r="C585" s="157"/>
      <c r="D585" s="162">
        <v>2257</v>
      </c>
      <c r="E585" s="163">
        <v>3.156113659246</v>
      </c>
      <c r="F585" s="157"/>
      <c r="G585" s="157">
        <v>69255</v>
      </c>
      <c r="H585" s="173"/>
      <c r="I585" s="159">
        <v>96.843886340753997</v>
      </c>
      <c r="J585" s="157"/>
      <c r="K585" s="157">
        <v>373116</v>
      </c>
      <c r="L585" s="157"/>
      <c r="M585" s="160">
        <v>17607</v>
      </c>
      <c r="N585" s="161">
        <v>4.7189077927507803</v>
      </c>
      <c r="O585" s="157"/>
      <c r="P585" s="157">
        <v>355509</v>
      </c>
      <c r="Q585" s="157"/>
      <c r="R585" s="159">
        <v>95.281092207249202</v>
      </c>
      <c r="S585" s="157"/>
      <c r="T585" s="157">
        <v>924830</v>
      </c>
      <c r="U585" s="157"/>
      <c r="V585" s="160">
        <v>34637</v>
      </c>
      <c r="W585" s="161">
        <v>3.7452288528702602</v>
      </c>
      <c r="X585" s="157"/>
      <c r="Y585" s="157">
        <v>890193</v>
      </c>
      <c r="Z585" s="159">
        <v>96.254771147129702</v>
      </c>
      <c r="AA585" s="157"/>
      <c r="AB585" s="157">
        <v>236599</v>
      </c>
      <c r="AC585" s="157"/>
      <c r="AD585" s="162">
        <v>4733</v>
      </c>
      <c r="AE585" s="163">
        <v>2.0004311091762901</v>
      </c>
      <c r="AF585" s="157"/>
      <c r="AG585" s="157">
        <v>231866</v>
      </c>
      <c r="AH585" s="157"/>
      <c r="AI585" s="159">
        <v>97.999568890823696</v>
      </c>
    </row>
    <row r="586" spans="1:35" ht="4.5" customHeight="1">
      <c r="A586" s="157"/>
      <c r="B586" s="157"/>
      <c r="C586" s="157"/>
      <c r="D586" s="157"/>
      <c r="E586" s="157"/>
      <c r="F586" s="157"/>
      <c r="G586" s="157"/>
      <c r="H586" s="173"/>
      <c r="I586" s="157"/>
      <c r="J586" s="157"/>
      <c r="K586" s="157"/>
      <c r="L586" s="157"/>
      <c r="M586" s="157"/>
      <c r="N586" s="157"/>
      <c r="O586" s="157"/>
      <c r="P586" s="157"/>
      <c r="Q586" s="157"/>
      <c r="R586" s="157"/>
      <c r="S586" s="157"/>
      <c r="T586" s="157"/>
      <c r="U586" s="157"/>
      <c r="V586" s="157"/>
      <c r="W586" s="157"/>
      <c r="X586" s="157"/>
      <c r="Y586" s="157"/>
      <c r="Z586" s="157"/>
      <c r="AA586" s="157"/>
      <c r="AB586" s="157"/>
      <c r="AC586" s="157"/>
      <c r="AD586" s="157"/>
      <c r="AE586" s="157"/>
      <c r="AF586" s="157"/>
      <c r="AG586" s="157"/>
      <c r="AH586" s="157"/>
      <c r="AI586" s="157"/>
    </row>
    <row r="587" spans="1:35" ht="12.75" customHeight="1">
      <c r="A587" s="155" t="s">
        <v>119</v>
      </c>
      <c r="B587" s="156">
        <v>62705</v>
      </c>
      <c r="C587" s="157"/>
      <c r="D587" s="157"/>
      <c r="E587" s="157"/>
      <c r="F587" s="157"/>
      <c r="G587" s="157"/>
      <c r="H587" s="173"/>
      <c r="I587" s="157"/>
      <c r="J587" s="157"/>
      <c r="K587" s="156">
        <v>214916</v>
      </c>
      <c r="L587" s="157"/>
      <c r="M587" s="157"/>
      <c r="N587" s="157"/>
      <c r="O587" s="157"/>
      <c r="P587" s="157"/>
      <c r="Q587" s="157"/>
      <c r="R587" s="157"/>
      <c r="S587" s="157"/>
      <c r="T587" s="156">
        <v>599232</v>
      </c>
      <c r="U587" s="157"/>
      <c r="V587" s="157"/>
      <c r="W587" s="157"/>
      <c r="X587" s="157"/>
      <c r="Y587" s="157"/>
      <c r="Z587" s="157"/>
      <c r="AA587" s="157"/>
      <c r="AB587" s="156">
        <v>222538</v>
      </c>
      <c r="AC587" s="157"/>
      <c r="AD587" s="157"/>
      <c r="AE587" s="157"/>
      <c r="AF587" s="157"/>
      <c r="AG587" s="157"/>
      <c r="AH587" s="157"/>
      <c r="AI587" s="157"/>
    </row>
    <row r="588" spans="1:35" ht="12.75" customHeight="1">
      <c r="A588" s="158" t="s">
        <v>201</v>
      </c>
      <c r="B588" s="157">
        <v>62038</v>
      </c>
      <c r="C588" s="157"/>
      <c r="D588" s="160">
        <v>40563</v>
      </c>
      <c r="E588" s="159">
        <v>65.384119410683795</v>
      </c>
      <c r="F588" s="157"/>
      <c r="G588" s="160">
        <v>21475</v>
      </c>
      <c r="H588" s="174"/>
      <c r="I588" s="161">
        <v>34.615880589316198</v>
      </c>
      <c r="J588" s="157"/>
      <c r="K588" s="157">
        <v>210400</v>
      </c>
      <c r="L588" s="157"/>
      <c r="M588" s="157">
        <v>136747</v>
      </c>
      <c r="N588" s="159">
        <v>64.993821292775706</v>
      </c>
      <c r="O588" s="157"/>
      <c r="P588" s="157">
        <v>73653</v>
      </c>
      <c r="Q588" s="157"/>
      <c r="R588" s="159">
        <v>35.006178707224301</v>
      </c>
      <c r="S588" s="157"/>
      <c r="T588" s="157">
        <v>583015</v>
      </c>
      <c r="U588" s="157"/>
      <c r="V588" s="157">
        <v>416931</v>
      </c>
      <c r="W588" s="159">
        <v>71.512911331612401</v>
      </c>
      <c r="X588" s="157"/>
      <c r="Y588" s="157">
        <v>166084</v>
      </c>
      <c r="Z588" s="159">
        <v>28.487088668387599</v>
      </c>
      <c r="AA588" s="157"/>
      <c r="AB588" s="157">
        <v>182642</v>
      </c>
      <c r="AC588" s="157"/>
      <c r="AD588" s="157">
        <v>113710</v>
      </c>
      <c r="AE588" s="159">
        <v>62.2584071571709</v>
      </c>
      <c r="AF588" s="157"/>
      <c r="AG588" s="157">
        <v>68932</v>
      </c>
      <c r="AH588" s="157"/>
      <c r="AI588" s="159">
        <v>37.7415928428291</v>
      </c>
    </row>
    <row r="589" spans="1:35" ht="12.75" customHeight="1">
      <c r="A589" s="158" t="s">
        <v>200</v>
      </c>
      <c r="B589" s="157">
        <v>55720</v>
      </c>
      <c r="C589" s="157"/>
      <c r="D589" s="157">
        <v>41748</v>
      </c>
      <c r="E589" s="159">
        <v>74.924623115577901</v>
      </c>
      <c r="F589" s="157"/>
      <c r="G589" s="160">
        <v>13972</v>
      </c>
      <c r="H589" s="174"/>
      <c r="I589" s="161">
        <v>25.075376884422099</v>
      </c>
      <c r="J589" s="157"/>
      <c r="K589" s="157">
        <v>196884</v>
      </c>
      <c r="L589" s="157"/>
      <c r="M589" s="157">
        <v>153139</v>
      </c>
      <c r="N589" s="159">
        <v>77.781333170801105</v>
      </c>
      <c r="O589" s="157"/>
      <c r="P589" s="160">
        <v>43745</v>
      </c>
      <c r="Q589" s="160"/>
      <c r="R589" s="159">
        <v>22.218666829198899</v>
      </c>
      <c r="S589" s="157"/>
      <c r="T589" s="157">
        <v>541345</v>
      </c>
      <c r="U589" s="157"/>
      <c r="V589" s="157">
        <v>430427</v>
      </c>
      <c r="W589" s="159">
        <v>79.510663255410094</v>
      </c>
      <c r="X589" s="157"/>
      <c r="Y589" s="157">
        <v>110918</v>
      </c>
      <c r="Z589" s="159">
        <v>20.489336744589899</v>
      </c>
      <c r="AA589" s="157"/>
      <c r="AB589" s="157">
        <v>175001</v>
      </c>
      <c r="AC589" s="157"/>
      <c r="AD589" s="157">
        <v>117957</v>
      </c>
      <c r="AE589" s="159">
        <v>67.403614836486696</v>
      </c>
      <c r="AF589" s="157"/>
      <c r="AG589" s="157">
        <v>57044</v>
      </c>
      <c r="AH589" s="157"/>
      <c r="AI589" s="159">
        <v>32.596385163513403</v>
      </c>
    </row>
    <row r="590" spans="1:35" ht="12.75" customHeight="1">
      <c r="A590" s="158" t="s">
        <v>206</v>
      </c>
      <c r="B590" s="157">
        <v>62705</v>
      </c>
      <c r="C590" s="157"/>
      <c r="D590" s="160">
        <v>32790</v>
      </c>
      <c r="E590" s="159">
        <v>52.292480663424001</v>
      </c>
      <c r="F590" s="157"/>
      <c r="G590" s="160">
        <v>29915</v>
      </c>
      <c r="H590" s="174"/>
      <c r="I590" s="159">
        <v>47.707519336575999</v>
      </c>
      <c r="J590" s="157"/>
      <c r="K590" s="157">
        <v>213670</v>
      </c>
      <c r="L590" s="157"/>
      <c r="M590" s="157">
        <v>116757</v>
      </c>
      <c r="N590" s="159">
        <v>54.643609304066999</v>
      </c>
      <c r="O590" s="157"/>
      <c r="P590" s="157">
        <v>96913</v>
      </c>
      <c r="Q590" s="157"/>
      <c r="R590" s="159">
        <v>45.356390695933001</v>
      </c>
      <c r="S590" s="157"/>
      <c r="T590" s="157">
        <v>592182</v>
      </c>
      <c r="U590" s="157"/>
      <c r="V590" s="157">
        <v>353839</v>
      </c>
      <c r="W590" s="159">
        <v>59.751731731123201</v>
      </c>
      <c r="X590" s="157"/>
      <c r="Y590" s="157">
        <v>238343</v>
      </c>
      <c r="Z590" s="159">
        <v>40.248268268876799</v>
      </c>
      <c r="AA590" s="157"/>
      <c r="AB590" s="157">
        <v>202668</v>
      </c>
      <c r="AC590" s="157"/>
      <c r="AD590" s="157">
        <v>95693</v>
      </c>
      <c r="AE590" s="159">
        <v>47.216630153749001</v>
      </c>
      <c r="AF590" s="157"/>
      <c r="AG590" s="157">
        <v>106975</v>
      </c>
      <c r="AH590" s="157"/>
      <c r="AI590" s="159">
        <v>52.783369846250999</v>
      </c>
    </row>
    <row r="591" spans="1:35" ht="12.75" customHeight="1">
      <c r="A591" s="158" t="s">
        <v>204</v>
      </c>
      <c r="B591" s="157">
        <v>48777</v>
      </c>
      <c r="C591" s="157"/>
      <c r="D591" s="160">
        <v>29158</v>
      </c>
      <c r="E591" s="159">
        <v>59.778174139450996</v>
      </c>
      <c r="F591" s="157"/>
      <c r="G591" s="160">
        <v>19619</v>
      </c>
      <c r="H591" s="174"/>
      <c r="I591" s="161">
        <v>40.221825860549004</v>
      </c>
      <c r="J591" s="157"/>
      <c r="K591" s="157">
        <v>158494</v>
      </c>
      <c r="L591" s="157"/>
      <c r="M591" s="157">
        <v>101162</v>
      </c>
      <c r="N591" s="159">
        <v>63.827021843098201</v>
      </c>
      <c r="O591" s="157"/>
      <c r="P591" s="157">
        <v>57332</v>
      </c>
      <c r="Q591" s="157"/>
      <c r="R591" s="159">
        <v>36.172978156901799</v>
      </c>
      <c r="S591" s="157"/>
      <c r="T591" s="157">
        <v>372204</v>
      </c>
      <c r="U591" s="157"/>
      <c r="V591" s="157">
        <v>231678</v>
      </c>
      <c r="W591" s="159">
        <v>62.244897959183703</v>
      </c>
      <c r="X591" s="157"/>
      <c r="Y591" s="157">
        <v>140018</v>
      </c>
      <c r="Z591" s="159">
        <v>37.618617747256899</v>
      </c>
      <c r="AA591" s="157"/>
      <c r="AB591" s="157">
        <v>106447</v>
      </c>
      <c r="AC591" s="157"/>
      <c r="AD591" s="157">
        <v>49362</v>
      </c>
      <c r="AE591" s="159">
        <v>46.372373105864902</v>
      </c>
      <c r="AF591" s="157"/>
      <c r="AG591" s="157">
        <v>56865</v>
      </c>
      <c r="AH591" s="157"/>
      <c r="AI591" s="159">
        <v>53.4209512715248</v>
      </c>
    </row>
    <row r="592" spans="1:35" ht="12.75" customHeight="1">
      <c r="A592" s="158" t="s">
        <v>209</v>
      </c>
      <c r="B592" s="157">
        <v>54635</v>
      </c>
      <c r="C592" s="157"/>
      <c r="D592" s="160">
        <v>24008</v>
      </c>
      <c r="E592" s="159">
        <v>43.942527683719199</v>
      </c>
      <c r="F592" s="157"/>
      <c r="G592" s="160">
        <v>30627</v>
      </c>
      <c r="H592" s="174"/>
      <c r="I592" s="159">
        <v>56.057472316280801</v>
      </c>
      <c r="J592" s="157"/>
      <c r="K592" s="157">
        <v>165311</v>
      </c>
      <c r="L592" s="157"/>
      <c r="M592" s="157">
        <v>69907</v>
      </c>
      <c r="N592" s="159">
        <v>42.288171990974597</v>
      </c>
      <c r="O592" s="157"/>
      <c r="P592" s="157">
        <v>95404</v>
      </c>
      <c r="Q592" s="157"/>
      <c r="R592" s="159">
        <v>57.711828009025403</v>
      </c>
      <c r="S592" s="157"/>
      <c r="T592" s="157">
        <v>414575</v>
      </c>
      <c r="U592" s="157"/>
      <c r="V592" s="157">
        <v>199175</v>
      </c>
      <c r="W592" s="159">
        <v>48.043176747271303</v>
      </c>
      <c r="X592" s="157"/>
      <c r="Y592" s="157">
        <v>214892</v>
      </c>
      <c r="Z592" s="159">
        <v>51.834288126394497</v>
      </c>
      <c r="AA592" s="157"/>
      <c r="AB592" s="157">
        <v>123427</v>
      </c>
      <c r="AC592" s="157"/>
      <c r="AD592" s="157">
        <v>43541</v>
      </c>
      <c r="AE592" s="159">
        <v>35.276722273084502</v>
      </c>
      <c r="AF592" s="157"/>
      <c r="AG592" s="157">
        <v>79886</v>
      </c>
      <c r="AH592" s="157"/>
      <c r="AI592" s="159">
        <v>64.723277726915498</v>
      </c>
    </row>
    <row r="593" spans="1:35" ht="12.75" customHeight="1">
      <c r="A593" s="158" t="s">
        <v>203</v>
      </c>
      <c r="B593" s="157">
        <v>62705</v>
      </c>
      <c r="C593" s="157"/>
      <c r="D593" s="160">
        <v>26391</v>
      </c>
      <c r="E593" s="161">
        <v>42.087552826728299</v>
      </c>
      <c r="F593" s="157"/>
      <c r="G593" s="160">
        <v>36314</v>
      </c>
      <c r="H593" s="174"/>
      <c r="I593" s="159">
        <v>57.912447173271701</v>
      </c>
      <c r="J593" s="157"/>
      <c r="K593" s="157">
        <v>211402</v>
      </c>
      <c r="L593" s="157"/>
      <c r="M593" s="157">
        <v>116830</v>
      </c>
      <c r="N593" s="159">
        <v>55.264377820455799</v>
      </c>
      <c r="O593" s="157"/>
      <c r="P593" s="157">
        <v>94572</v>
      </c>
      <c r="Q593" s="157"/>
      <c r="R593" s="159">
        <v>44.735622179544201</v>
      </c>
      <c r="S593" s="157"/>
      <c r="T593" s="157">
        <v>587090</v>
      </c>
      <c r="U593" s="157"/>
      <c r="V593" s="157">
        <v>325883</v>
      </c>
      <c r="W593" s="159">
        <v>55.508184435095103</v>
      </c>
      <c r="X593" s="157"/>
      <c r="Y593" s="157">
        <v>261207</v>
      </c>
      <c r="Z593" s="159">
        <v>44.491815564904897</v>
      </c>
      <c r="AA593" s="157"/>
      <c r="AB593" s="157">
        <v>199916</v>
      </c>
      <c r="AC593" s="157"/>
      <c r="AD593" s="157">
        <v>85796</v>
      </c>
      <c r="AE593" s="159">
        <v>42.916024730386802</v>
      </c>
      <c r="AF593" s="157"/>
      <c r="AG593" s="157">
        <v>114120</v>
      </c>
      <c r="AH593" s="157"/>
      <c r="AI593" s="159">
        <v>57.083975269613198</v>
      </c>
    </row>
    <row r="594" spans="1:35" ht="12.75" customHeight="1">
      <c r="A594" s="158" t="s">
        <v>215</v>
      </c>
      <c r="B594" s="160">
        <v>31143</v>
      </c>
      <c r="C594" s="157"/>
      <c r="D594" s="162">
        <v>3533</v>
      </c>
      <c r="E594" s="163">
        <v>11.344443374113</v>
      </c>
      <c r="F594" s="157"/>
      <c r="G594" s="160">
        <v>27610</v>
      </c>
      <c r="H594" s="174"/>
      <c r="I594" s="159">
        <v>88.655556625887002</v>
      </c>
      <c r="J594" s="157"/>
      <c r="K594" s="160">
        <v>32411</v>
      </c>
      <c r="L594" s="157"/>
      <c r="M594" s="162">
        <v>5322</v>
      </c>
      <c r="N594" s="163">
        <v>16.420351115362099</v>
      </c>
      <c r="O594" s="157"/>
      <c r="P594" s="160">
        <v>27089</v>
      </c>
      <c r="Q594" s="160"/>
      <c r="R594" s="159">
        <v>83.579648884637905</v>
      </c>
      <c r="S594" s="157"/>
      <c r="T594" s="160">
        <v>10331</v>
      </c>
      <c r="U594" s="157"/>
      <c r="V594" s="162">
        <v>2050</v>
      </c>
      <c r="W594" s="163">
        <v>19.843190397831801</v>
      </c>
      <c r="X594" s="157"/>
      <c r="Y594" s="160">
        <v>8281</v>
      </c>
      <c r="Z594" s="159">
        <v>80.156809602168195</v>
      </c>
      <c r="AA594" s="157"/>
      <c r="AB594" s="162">
        <v>5787</v>
      </c>
      <c r="AC594" s="157"/>
      <c r="AD594" s="162">
        <v>1197</v>
      </c>
      <c r="AE594" s="163">
        <v>20.684292379471199</v>
      </c>
      <c r="AF594" s="157"/>
      <c r="AG594" s="162">
        <v>3237</v>
      </c>
      <c r="AH594" s="162"/>
      <c r="AI594" s="163">
        <v>55.935717988595101</v>
      </c>
    </row>
    <row r="595" spans="1:35" ht="12.75" customHeight="1">
      <c r="A595" s="158" t="s">
        <v>211</v>
      </c>
      <c r="B595" s="160">
        <v>39182</v>
      </c>
      <c r="C595" s="157"/>
      <c r="D595" s="160">
        <v>15291</v>
      </c>
      <c r="E595" s="161">
        <v>39.025572967178803</v>
      </c>
      <c r="F595" s="157"/>
      <c r="G595" s="160">
        <v>23891</v>
      </c>
      <c r="H595" s="174"/>
      <c r="I595" s="159">
        <v>60.974427032821197</v>
      </c>
      <c r="J595" s="157"/>
      <c r="K595" s="157">
        <v>117677</v>
      </c>
      <c r="L595" s="157"/>
      <c r="M595" s="157">
        <v>58085</v>
      </c>
      <c r="N595" s="159">
        <v>49.359687959414302</v>
      </c>
      <c r="O595" s="157"/>
      <c r="P595" s="157">
        <v>59592</v>
      </c>
      <c r="Q595" s="157"/>
      <c r="R595" s="159">
        <v>50.640312040585698</v>
      </c>
      <c r="S595" s="157"/>
      <c r="T595" s="157">
        <v>245808</v>
      </c>
      <c r="U595" s="157"/>
      <c r="V595" s="157">
        <v>155137</v>
      </c>
      <c r="W595" s="159">
        <v>63.113080127579202</v>
      </c>
      <c r="X595" s="157"/>
      <c r="Y595" s="157">
        <v>90671</v>
      </c>
      <c r="Z595" s="159">
        <v>36.886919872420798</v>
      </c>
      <c r="AA595" s="157"/>
      <c r="AB595" s="157">
        <v>38774</v>
      </c>
      <c r="AC595" s="157"/>
      <c r="AD595" s="160">
        <v>23812</v>
      </c>
      <c r="AE595" s="159">
        <v>61.412286583793303</v>
      </c>
      <c r="AF595" s="157"/>
      <c r="AG595" s="160">
        <v>13609</v>
      </c>
      <c r="AH595" s="160"/>
      <c r="AI595" s="161">
        <v>35.098261721772303</v>
      </c>
    </row>
    <row r="596" spans="1:35" ht="12.75" customHeight="1">
      <c r="A596" s="158" t="s">
        <v>205</v>
      </c>
      <c r="B596" s="157">
        <v>62705</v>
      </c>
      <c r="C596" s="157"/>
      <c r="D596" s="160">
        <v>26924</v>
      </c>
      <c r="E596" s="159">
        <v>42.937564787497003</v>
      </c>
      <c r="F596" s="157"/>
      <c r="G596" s="160">
        <v>35781</v>
      </c>
      <c r="H596" s="174"/>
      <c r="I596" s="159">
        <v>57.062435212502997</v>
      </c>
      <c r="J596" s="157"/>
      <c r="K596" s="157">
        <v>209769</v>
      </c>
      <c r="L596" s="157"/>
      <c r="M596" s="157">
        <v>107579</v>
      </c>
      <c r="N596" s="159">
        <v>51.284508197112103</v>
      </c>
      <c r="O596" s="157"/>
      <c r="P596" s="157">
        <v>102190</v>
      </c>
      <c r="Q596" s="157"/>
      <c r="R596" s="159">
        <v>48.715491802887897</v>
      </c>
      <c r="S596" s="157"/>
      <c r="T596" s="157">
        <v>570126</v>
      </c>
      <c r="U596" s="157"/>
      <c r="V596" s="157">
        <v>311741</v>
      </c>
      <c r="W596" s="159">
        <v>54.679316501966198</v>
      </c>
      <c r="X596" s="157"/>
      <c r="Y596" s="157">
        <v>258385</v>
      </c>
      <c r="Z596" s="159">
        <v>45.320683498033802</v>
      </c>
      <c r="AA596" s="157"/>
      <c r="AB596" s="157">
        <v>187835</v>
      </c>
      <c r="AC596" s="157"/>
      <c r="AD596" s="157">
        <v>78269</v>
      </c>
      <c r="AE596" s="159">
        <v>41.669018021135599</v>
      </c>
      <c r="AF596" s="157"/>
      <c r="AG596" s="157">
        <v>108213</v>
      </c>
      <c r="AH596" s="157"/>
      <c r="AI596" s="159">
        <v>57.610668938163798</v>
      </c>
    </row>
    <row r="597" spans="1:35" ht="12.75" customHeight="1">
      <c r="A597" s="158" t="s">
        <v>202</v>
      </c>
      <c r="B597" s="160">
        <v>41691</v>
      </c>
      <c r="C597" s="157"/>
      <c r="D597" s="160">
        <v>14928</v>
      </c>
      <c r="E597" s="161">
        <v>35.806289127149697</v>
      </c>
      <c r="F597" s="157"/>
      <c r="G597" s="160">
        <v>26763</v>
      </c>
      <c r="H597" s="174"/>
      <c r="I597" s="159">
        <v>64.193710872850204</v>
      </c>
      <c r="J597" s="157"/>
      <c r="K597" s="157">
        <v>130175</v>
      </c>
      <c r="L597" s="157"/>
      <c r="M597" s="157">
        <v>54784</v>
      </c>
      <c r="N597" s="159">
        <v>42.084885730747096</v>
      </c>
      <c r="O597" s="157"/>
      <c r="P597" s="157">
        <v>75391</v>
      </c>
      <c r="Q597" s="157"/>
      <c r="R597" s="159">
        <v>57.915114269252904</v>
      </c>
      <c r="S597" s="157"/>
      <c r="T597" s="157">
        <v>304814</v>
      </c>
      <c r="U597" s="157"/>
      <c r="V597" s="157">
        <v>195178</v>
      </c>
      <c r="W597" s="159">
        <v>64.031835808066603</v>
      </c>
      <c r="X597" s="157"/>
      <c r="Y597" s="157">
        <v>109636</v>
      </c>
      <c r="Z597" s="159">
        <v>35.968164191933397</v>
      </c>
      <c r="AA597" s="157"/>
      <c r="AB597" s="157">
        <v>93429</v>
      </c>
      <c r="AC597" s="157"/>
      <c r="AD597" s="157">
        <v>46788</v>
      </c>
      <c r="AE597" s="159">
        <v>50.078669363902002</v>
      </c>
      <c r="AF597" s="157"/>
      <c r="AG597" s="157">
        <v>45288</v>
      </c>
      <c r="AH597" s="157"/>
      <c r="AI597" s="159">
        <v>48.473172141412199</v>
      </c>
    </row>
    <row r="598" spans="1:35" ht="12.75" customHeight="1">
      <c r="A598" s="158" t="s">
        <v>208</v>
      </c>
      <c r="B598" s="157">
        <v>62028</v>
      </c>
      <c r="C598" s="157"/>
      <c r="D598" s="160">
        <v>26143</v>
      </c>
      <c r="E598" s="161">
        <v>42.1470948603856</v>
      </c>
      <c r="F598" s="157"/>
      <c r="G598" s="160">
        <v>35885</v>
      </c>
      <c r="H598" s="174"/>
      <c r="I598" s="159">
        <v>57.8529051396144</v>
      </c>
      <c r="J598" s="157"/>
      <c r="K598" s="157">
        <v>205987</v>
      </c>
      <c r="L598" s="157"/>
      <c r="M598" s="157">
        <v>92144</v>
      </c>
      <c r="N598" s="159">
        <v>44.732920038643201</v>
      </c>
      <c r="O598" s="157"/>
      <c r="P598" s="157">
        <v>113843</v>
      </c>
      <c r="Q598" s="157"/>
      <c r="R598" s="159">
        <v>55.267079961356799</v>
      </c>
      <c r="S598" s="157"/>
      <c r="T598" s="157">
        <v>539043</v>
      </c>
      <c r="U598" s="157"/>
      <c r="V598" s="157">
        <v>284277</v>
      </c>
      <c r="W598" s="159">
        <v>52.737351194617098</v>
      </c>
      <c r="X598" s="157"/>
      <c r="Y598" s="157">
        <v>254766</v>
      </c>
      <c r="Z598" s="159">
        <v>47.262648805382902</v>
      </c>
      <c r="AA598" s="157"/>
      <c r="AB598" s="157">
        <v>169194</v>
      </c>
      <c r="AC598" s="157"/>
      <c r="AD598" s="157">
        <v>71985</v>
      </c>
      <c r="AE598" s="159">
        <v>42.545834958686498</v>
      </c>
      <c r="AF598" s="157"/>
      <c r="AG598" s="157">
        <v>97209</v>
      </c>
      <c r="AH598" s="157"/>
      <c r="AI598" s="159">
        <v>57.454165041313502</v>
      </c>
    </row>
    <row r="599" spans="1:35" ht="12.75" customHeight="1">
      <c r="A599" s="158" t="s">
        <v>207</v>
      </c>
      <c r="B599" s="160">
        <v>38910</v>
      </c>
      <c r="C599" s="157"/>
      <c r="D599" s="162">
        <v>11777</v>
      </c>
      <c r="E599" s="161">
        <v>30.2672834746852</v>
      </c>
      <c r="F599" s="157"/>
      <c r="G599" s="160">
        <v>27133</v>
      </c>
      <c r="H599" s="174"/>
      <c r="I599" s="159">
        <v>69.7327165253148</v>
      </c>
      <c r="J599" s="157"/>
      <c r="K599" s="157">
        <v>140065</v>
      </c>
      <c r="L599" s="157"/>
      <c r="M599" s="157">
        <v>46725</v>
      </c>
      <c r="N599" s="159">
        <v>33.359511655302903</v>
      </c>
      <c r="O599" s="157"/>
      <c r="P599" s="157">
        <v>93340</v>
      </c>
      <c r="Q599" s="157"/>
      <c r="R599" s="159">
        <v>66.640488344697104</v>
      </c>
      <c r="S599" s="157"/>
      <c r="T599" s="157">
        <v>332915</v>
      </c>
      <c r="U599" s="157"/>
      <c r="V599" s="157">
        <v>146358</v>
      </c>
      <c r="W599" s="159">
        <v>43.962573029151599</v>
      </c>
      <c r="X599" s="157"/>
      <c r="Y599" s="157">
        <v>186557</v>
      </c>
      <c r="Z599" s="159">
        <v>56.037426970848401</v>
      </c>
      <c r="AA599" s="157"/>
      <c r="AB599" s="157">
        <v>76945</v>
      </c>
      <c r="AC599" s="157"/>
      <c r="AD599" s="160">
        <v>31413</v>
      </c>
      <c r="AE599" s="159">
        <v>40.8252647995321</v>
      </c>
      <c r="AF599" s="157"/>
      <c r="AG599" s="160">
        <v>45532</v>
      </c>
      <c r="AH599" s="160"/>
      <c r="AI599" s="159">
        <v>59.1747352004679</v>
      </c>
    </row>
    <row r="600" spans="1:35" ht="12.75" customHeight="1">
      <c r="A600" s="158" t="s">
        <v>210</v>
      </c>
      <c r="B600" s="160">
        <v>32870</v>
      </c>
      <c r="C600" s="157"/>
      <c r="D600" s="162">
        <v>10907</v>
      </c>
      <c r="E600" s="161">
        <v>33.182233039245503</v>
      </c>
      <c r="F600" s="157"/>
      <c r="G600" s="160">
        <v>21963</v>
      </c>
      <c r="H600" s="174"/>
      <c r="I600" s="159">
        <v>66.817766960754497</v>
      </c>
      <c r="J600" s="157"/>
      <c r="K600" s="157">
        <v>79363</v>
      </c>
      <c r="L600" s="157"/>
      <c r="M600" s="157">
        <v>32707</v>
      </c>
      <c r="N600" s="159">
        <v>41.211899751773501</v>
      </c>
      <c r="O600" s="157"/>
      <c r="P600" s="157">
        <v>46656</v>
      </c>
      <c r="Q600" s="157"/>
      <c r="R600" s="159">
        <v>58.788100248226499</v>
      </c>
      <c r="S600" s="157"/>
      <c r="T600" s="157">
        <v>167975</v>
      </c>
      <c r="U600" s="157"/>
      <c r="V600" s="157">
        <v>93324</v>
      </c>
      <c r="W600" s="159">
        <v>55.558267599345101</v>
      </c>
      <c r="X600" s="157"/>
      <c r="Y600" s="157">
        <v>74651</v>
      </c>
      <c r="Z600" s="159">
        <v>44.441732400654899</v>
      </c>
      <c r="AA600" s="157"/>
      <c r="AB600" s="160">
        <v>29571</v>
      </c>
      <c r="AC600" s="157"/>
      <c r="AD600" s="160">
        <v>11644</v>
      </c>
      <c r="AE600" s="161">
        <v>39.376416083324898</v>
      </c>
      <c r="AF600" s="157"/>
      <c r="AG600" s="160">
        <v>17927</v>
      </c>
      <c r="AH600" s="160"/>
      <c r="AI600" s="159">
        <v>60.623583916675102</v>
      </c>
    </row>
    <row r="601" spans="1:35" ht="12.75" customHeight="1">
      <c r="A601" s="158" t="s">
        <v>214</v>
      </c>
      <c r="B601" s="157">
        <v>57539</v>
      </c>
      <c r="C601" s="157"/>
      <c r="D601" s="160">
        <v>18379</v>
      </c>
      <c r="E601" s="161">
        <v>31.941813378751799</v>
      </c>
      <c r="F601" s="157"/>
      <c r="G601" s="160">
        <v>39160</v>
      </c>
      <c r="H601" s="174"/>
      <c r="I601" s="159">
        <v>68.058186621248197</v>
      </c>
      <c r="J601" s="157"/>
      <c r="K601" s="157">
        <v>174531</v>
      </c>
      <c r="L601" s="157"/>
      <c r="M601" s="157">
        <v>51211</v>
      </c>
      <c r="N601" s="159">
        <v>29.3420653064499</v>
      </c>
      <c r="O601" s="157"/>
      <c r="P601" s="157">
        <v>123320</v>
      </c>
      <c r="Q601" s="157"/>
      <c r="R601" s="159">
        <v>70.657934693550104</v>
      </c>
      <c r="S601" s="157"/>
      <c r="T601" s="157">
        <v>485302</v>
      </c>
      <c r="U601" s="157"/>
      <c r="V601" s="157">
        <v>192016</v>
      </c>
      <c r="W601" s="159">
        <v>39.566290680854401</v>
      </c>
      <c r="X601" s="157"/>
      <c r="Y601" s="157">
        <v>293286</v>
      </c>
      <c r="Z601" s="159">
        <v>60.433709319145599</v>
      </c>
      <c r="AA601" s="157"/>
      <c r="AB601" s="157">
        <v>128018</v>
      </c>
      <c r="AC601" s="157"/>
      <c r="AD601" s="157">
        <v>40399</v>
      </c>
      <c r="AE601" s="159">
        <v>31.557281007358299</v>
      </c>
      <c r="AF601" s="157"/>
      <c r="AG601" s="157">
        <v>87619</v>
      </c>
      <c r="AH601" s="157"/>
      <c r="AI601" s="159">
        <v>68.442718992641701</v>
      </c>
    </row>
    <row r="602" spans="1:35" ht="12.75" customHeight="1">
      <c r="A602" s="158" t="s">
        <v>212</v>
      </c>
      <c r="B602" s="157">
        <v>62705</v>
      </c>
      <c r="C602" s="157"/>
      <c r="D602" s="160">
        <v>26801</v>
      </c>
      <c r="E602" s="159">
        <v>42.741408181165802</v>
      </c>
      <c r="F602" s="157"/>
      <c r="G602" s="160">
        <v>35904</v>
      </c>
      <c r="H602" s="174"/>
      <c r="I602" s="159">
        <v>57.258591818834198</v>
      </c>
      <c r="J602" s="157"/>
      <c r="K602" s="157">
        <v>211748</v>
      </c>
      <c r="L602" s="157"/>
      <c r="M602" s="157">
        <v>91930</v>
      </c>
      <c r="N602" s="159">
        <v>43.414813835313701</v>
      </c>
      <c r="O602" s="157"/>
      <c r="P602" s="157">
        <v>119818</v>
      </c>
      <c r="Q602" s="157"/>
      <c r="R602" s="159">
        <v>56.585186164686299</v>
      </c>
      <c r="S602" s="157"/>
      <c r="T602" s="157">
        <v>560140</v>
      </c>
      <c r="U602" s="157"/>
      <c r="V602" s="157">
        <v>271654</v>
      </c>
      <c r="W602" s="159">
        <v>48.497518477523499</v>
      </c>
      <c r="X602" s="157"/>
      <c r="Y602" s="157">
        <v>288486</v>
      </c>
      <c r="Z602" s="159">
        <v>51.502481522476501</v>
      </c>
      <c r="AA602" s="157"/>
      <c r="AB602" s="157">
        <v>188308</v>
      </c>
      <c r="AC602" s="157"/>
      <c r="AD602" s="157">
        <v>62879</v>
      </c>
      <c r="AE602" s="159">
        <v>33.3915712556025</v>
      </c>
      <c r="AF602" s="157"/>
      <c r="AG602" s="157">
        <v>125429</v>
      </c>
      <c r="AH602" s="157"/>
      <c r="AI602" s="159">
        <v>66.6084287443975</v>
      </c>
    </row>
    <row r="603" spans="1:35" ht="12.75" customHeight="1">
      <c r="A603" s="164" t="s">
        <v>213</v>
      </c>
      <c r="B603" s="165">
        <v>62705</v>
      </c>
      <c r="C603" s="165"/>
      <c r="D603" s="171">
        <v>3651</v>
      </c>
      <c r="E603" s="172">
        <v>5.8225021928075904</v>
      </c>
      <c r="F603" s="165"/>
      <c r="G603" s="165">
        <v>59054</v>
      </c>
      <c r="H603" s="178"/>
      <c r="I603" s="166">
        <v>94.177497807192395</v>
      </c>
      <c r="J603" s="165"/>
      <c r="K603" s="165">
        <v>214050</v>
      </c>
      <c r="L603" s="165"/>
      <c r="M603" s="169">
        <v>10886</v>
      </c>
      <c r="N603" s="170">
        <v>5.08572763373044</v>
      </c>
      <c r="O603" s="165"/>
      <c r="P603" s="165">
        <v>203164</v>
      </c>
      <c r="Q603" s="165"/>
      <c r="R603" s="166">
        <v>94.9142723662696</v>
      </c>
      <c r="S603" s="165"/>
      <c r="T603" s="165">
        <v>567320</v>
      </c>
      <c r="U603" s="165"/>
      <c r="V603" s="165">
        <v>65699</v>
      </c>
      <c r="W603" s="166">
        <v>11.580589438059601</v>
      </c>
      <c r="X603" s="165"/>
      <c r="Y603" s="165">
        <v>501621</v>
      </c>
      <c r="Z603" s="166">
        <v>88.419410561940396</v>
      </c>
      <c r="AA603" s="165"/>
      <c r="AB603" s="165">
        <v>145167</v>
      </c>
      <c r="AC603" s="165"/>
      <c r="AD603" s="169">
        <v>22543</v>
      </c>
      <c r="AE603" s="170">
        <v>15.5290114144399</v>
      </c>
      <c r="AF603" s="165"/>
      <c r="AG603" s="165">
        <v>122624</v>
      </c>
      <c r="AH603" s="165"/>
      <c r="AI603" s="166">
        <v>84.470988585560093</v>
      </c>
    </row>
    <row r="604" spans="1:35" ht="4.5" customHeight="1">
      <c r="A604" s="94"/>
      <c r="B604" s="15"/>
      <c r="C604" s="15"/>
      <c r="D604" s="15"/>
      <c r="E604" s="18"/>
      <c r="F604" s="15"/>
      <c r="G604" s="15"/>
      <c r="H604" s="149"/>
      <c r="I604" s="18"/>
      <c r="J604" s="18"/>
      <c r="K604" s="15"/>
      <c r="L604" s="15"/>
      <c r="M604" s="15"/>
      <c r="N604" s="18"/>
      <c r="O604" s="15"/>
      <c r="P604" s="15"/>
      <c r="Q604" s="15"/>
      <c r="R604" s="18"/>
      <c r="S604" s="18"/>
      <c r="T604" s="15"/>
      <c r="U604" s="15"/>
      <c r="V604" s="15"/>
      <c r="W604" s="18"/>
      <c r="X604" s="15"/>
      <c r="Y604" s="15"/>
      <c r="Z604" s="18"/>
      <c r="AA604" s="18"/>
      <c r="AB604" s="15"/>
      <c r="AC604" s="15"/>
      <c r="AD604" s="15"/>
      <c r="AE604" s="18"/>
      <c r="AF604" s="15"/>
      <c r="AG604" s="15"/>
      <c r="AH604" s="15"/>
      <c r="AI604" s="18"/>
    </row>
    <row r="605" spans="1:35" ht="12.75" customHeight="1">
      <c r="A605" s="28" t="s">
        <v>367</v>
      </c>
      <c r="B605" s="137"/>
      <c r="C605" s="137"/>
      <c r="D605" s="137"/>
      <c r="E605" s="46"/>
      <c r="F605" s="46"/>
      <c r="G605" s="137"/>
      <c r="H605" s="151"/>
      <c r="I605" s="46"/>
      <c r="J605" s="90"/>
      <c r="K605" s="138"/>
      <c r="L605" s="138"/>
      <c r="M605" s="138"/>
      <c r="N605" s="90"/>
      <c r="O605" s="90"/>
      <c r="P605" s="138"/>
      <c r="Q605" s="138"/>
      <c r="R605" s="90"/>
      <c r="S605" s="90"/>
      <c r="T605" s="138"/>
      <c r="U605" s="90"/>
      <c r="V605" s="138"/>
      <c r="W605" s="90"/>
      <c r="X605" s="90"/>
      <c r="Y605" s="138"/>
      <c r="Z605" s="90"/>
      <c r="AA605" s="90"/>
      <c r="AB605" s="138"/>
      <c r="AC605" s="90"/>
      <c r="AD605" s="138"/>
      <c r="AE605" s="90"/>
      <c r="AF605" s="90"/>
      <c r="AG605" s="138"/>
      <c r="AH605" s="138"/>
      <c r="AI605" s="90"/>
    </row>
    <row r="606" spans="1:35" ht="12.75" customHeight="1">
      <c r="A606" s="24" t="s">
        <v>6</v>
      </c>
      <c r="B606" s="24"/>
      <c r="C606" s="24"/>
      <c r="D606" s="24"/>
      <c r="E606" s="24"/>
      <c r="F606" s="24"/>
      <c r="G606" s="24"/>
      <c r="H606" s="148"/>
      <c r="I606" s="46"/>
      <c r="J606" s="46"/>
      <c r="K606" s="24"/>
      <c r="L606" s="24"/>
      <c r="M606" s="24"/>
      <c r="N606" s="24"/>
      <c r="O606" s="24"/>
      <c r="P606" s="24"/>
      <c r="Q606" s="24"/>
      <c r="R606" s="46"/>
      <c r="S606" s="46"/>
      <c r="T606" s="24"/>
      <c r="U606" s="24"/>
      <c r="V606" s="24"/>
      <c r="W606" s="24"/>
      <c r="X606" s="24"/>
      <c r="Y606" s="24"/>
      <c r="Z606" s="46"/>
      <c r="AA606" s="46"/>
      <c r="AB606" s="24"/>
      <c r="AC606" s="24"/>
      <c r="AD606" s="24"/>
      <c r="AE606" s="24"/>
      <c r="AF606" s="24"/>
      <c r="AG606" s="24"/>
      <c r="AH606" s="24"/>
      <c r="AI606" s="46"/>
    </row>
    <row r="607" spans="1:35" ht="12.75" customHeight="1">
      <c r="A607" s="25" t="s">
        <v>61</v>
      </c>
      <c r="B607" s="24"/>
      <c r="C607" s="24"/>
      <c r="D607" s="24"/>
      <c r="E607" s="24"/>
      <c r="F607" s="24"/>
      <c r="G607" s="24"/>
      <c r="H607" s="148"/>
      <c r="I607" s="46"/>
      <c r="J607" s="46"/>
      <c r="K607" s="24"/>
      <c r="L607" s="24"/>
      <c r="M607" s="24"/>
      <c r="N607" s="24"/>
      <c r="O607" s="24"/>
      <c r="P607" s="24"/>
      <c r="Q607" s="24"/>
      <c r="R607" s="46"/>
      <c r="S607" s="46"/>
      <c r="T607" s="24"/>
      <c r="U607" s="24"/>
      <c r="V607" s="24"/>
      <c r="W607" s="24"/>
      <c r="X607" s="24"/>
      <c r="Y607" s="24"/>
      <c r="Z607" s="46"/>
      <c r="AA607" s="46"/>
      <c r="AB607" s="24"/>
      <c r="AC607" s="24"/>
      <c r="AD607" s="24"/>
      <c r="AE607" s="24"/>
      <c r="AF607" s="24"/>
      <c r="AG607" s="24"/>
      <c r="AH607" s="24"/>
      <c r="AI607" s="46"/>
    </row>
    <row r="608" spans="1:35" ht="12.75" customHeight="1">
      <c r="A608" s="26" t="s">
        <v>62</v>
      </c>
      <c r="B608" s="28"/>
      <c r="C608" s="24"/>
      <c r="D608" s="24"/>
      <c r="E608" s="24"/>
      <c r="F608" s="24"/>
      <c r="G608" s="24"/>
      <c r="H608" s="148"/>
      <c r="I608" s="46"/>
      <c r="J608" s="46"/>
      <c r="K608" s="28"/>
      <c r="L608" s="24"/>
      <c r="M608" s="24"/>
      <c r="N608" s="24"/>
      <c r="O608" s="24"/>
      <c r="P608" s="24"/>
      <c r="Q608" s="24"/>
      <c r="R608" s="46"/>
      <c r="S608" s="46"/>
      <c r="T608" s="28"/>
      <c r="U608" s="24"/>
      <c r="V608" s="24"/>
      <c r="W608" s="24"/>
      <c r="X608" s="24"/>
      <c r="Y608" s="24"/>
      <c r="Z608" s="46"/>
      <c r="AA608" s="46"/>
      <c r="AB608" s="28"/>
      <c r="AC608" s="24"/>
      <c r="AD608" s="24"/>
      <c r="AE608" s="24"/>
      <c r="AF608" s="24"/>
      <c r="AG608" s="24"/>
      <c r="AH608" s="24"/>
      <c r="AI608" s="46"/>
    </row>
    <row r="609" spans="1:35" ht="12.75" customHeight="1">
      <c r="A609" s="29" t="s">
        <v>63</v>
      </c>
      <c r="B609" s="28"/>
      <c r="C609" s="24"/>
      <c r="D609" s="24"/>
      <c r="E609" s="24"/>
      <c r="F609" s="24"/>
      <c r="G609" s="24"/>
      <c r="H609" s="148"/>
      <c r="I609" s="46"/>
      <c r="J609" s="46"/>
      <c r="K609" s="28"/>
      <c r="L609" s="24"/>
      <c r="M609" s="24"/>
      <c r="N609" s="24"/>
      <c r="O609" s="24"/>
      <c r="P609" s="24"/>
      <c r="Q609" s="24"/>
      <c r="R609" s="46"/>
      <c r="S609" s="46"/>
      <c r="T609" s="28"/>
      <c r="U609" s="24"/>
      <c r="V609" s="24"/>
      <c r="W609" s="24"/>
      <c r="X609" s="24"/>
      <c r="Y609" s="24"/>
      <c r="Z609" s="46"/>
      <c r="AA609" s="46"/>
      <c r="AB609" s="28"/>
      <c r="AC609" s="24"/>
      <c r="AD609" s="24"/>
      <c r="AE609" s="24"/>
      <c r="AF609" s="24"/>
      <c r="AG609" s="24"/>
      <c r="AH609" s="24"/>
      <c r="AI609" s="46"/>
    </row>
    <row r="610" spans="1:35" ht="12.75" customHeight="1">
      <c r="A610" s="28" t="s">
        <v>553</v>
      </c>
      <c r="B610" s="28"/>
      <c r="C610" s="28"/>
      <c r="D610" s="28"/>
      <c r="E610" s="28"/>
      <c r="F610" s="28"/>
      <c r="G610" s="28"/>
      <c r="H610" s="147"/>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row>
    <row r="611" spans="1:35" ht="12.75" customHeight="1">
      <c r="A611" s="28" t="s">
        <v>22</v>
      </c>
      <c r="B611" s="7"/>
      <c r="C611" s="7"/>
      <c r="D611" s="7"/>
      <c r="E611" s="8"/>
      <c r="F611" s="8"/>
      <c r="G611" s="7"/>
      <c r="H611" s="149"/>
      <c r="I611" s="8"/>
      <c r="J611" s="8"/>
      <c r="K611" s="7"/>
      <c r="L611" s="7"/>
      <c r="M611" s="7"/>
      <c r="N611" s="8"/>
      <c r="O611" s="8"/>
      <c r="P611" s="7"/>
      <c r="Q611" s="7"/>
      <c r="R611" s="8"/>
      <c r="S611" s="8"/>
      <c r="T611" s="7"/>
      <c r="U611" s="7"/>
      <c r="V611" s="7"/>
      <c r="W611" s="8"/>
      <c r="X611" s="8"/>
      <c r="Y611" s="7"/>
      <c r="Z611" s="8"/>
      <c r="AA611" s="8"/>
      <c r="AB611" s="7"/>
      <c r="AC611" s="7"/>
      <c r="AD611" s="7"/>
      <c r="AE611" s="8"/>
      <c r="AF611" s="8"/>
      <c r="AG611" s="7"/>
      <c r="AH611" s="7"/>
      <c r="AI611" s="8"/>
    </row>
    <row r="612" spans="1:35" ht="12.75" customHeight="1">
      <c r="A612" s="154" t="s">
        <v>542</v>
      </c>
      <c r="H612"/>
    </row>
    <row r="613" spans="1:35" ht="12.75" customHeight="1">
      <c r="A613" s="14" t="s">
        <v>173</v>
      </c>
      <c r="B613" s="6"/>
      <c r="C613" s="6"/>
      <c r="D613" s="6"/>
      <c r="E613" s="6"/>
      <c r="F613" s="6"/>
      <c r="G613" s="68"/>
      <c r="H613" s="150"/>
      <c r="I613" s="104"/>
      <c r="J613" s="104"/>
      <c r="K613" s="6"/>
      <c r="L613" s="6"/>
      <c r="M613" s="6"/>
      <c r="N613" s="6"/>
      <c r="O613" s="6"/>
      <c r="P613" s="68"/>
      <c r="Q613" s="68"/>
      <c r="R613" s="104"/>
      <c r="S613" s="104"/>
      <c r="T613" s="6"/>
      <c r="U613" s="6"/>
      <c r="V613" s="6"/>
      <c r="W613" s="6"/>
      <c r="X613" s="6"/>
      <c r="Y613" s="68"/>
      <c r="Z613" s="104"/>
      <c r="AA613" s="104"/>
      <c r="AB613" s="6"/>
      <c r="AC613" s="6"/>
      <c r="AD613" s="6"/>
      <c r="AE613" s="6"/>
      <c r="AF613" s="6"/>
      <c r="AG613" s="68"/>
      <c r="AH613" s="68"/>
      <c r="AI613" s="104"/>
    </row>
    <row r="614" spans="1:35" ht="12.75" customHeight="1">
      <c r="A614" s="102"/>
      <c r="B614" s="102"/>
      <c r="C614" s="102"/>
      <c r="D614" s="102"/>
      <c r="E614" s="102"/>
      <c r="F614" s="102"/>
      <c r="G614" s="102"/>
      <c r="H614" s="20"/>
      <c r="I614" s="105"/>
      <c r="J614" s="105"/>
      <c r="K614" s="102"/>
      <c r="L614" s="102"/>
      <c r="M614" s="102"/>
      <c r="N614" s="102"/>
      <c r="O614" s="102"/>
      <c r="P614" s="102"/>
      <c r="Q614" s="102"/>
      <c r="R614" s="105"/>
      <c r="S614" s="105"/>
      <c r="T614" s="102"/>
      <c r="U614" s="102"/>
      <c r="V614" s="102"/>
      <c r="W614" s="102"/>
      <c r="X614" s="102"/>
      <c r="Y614" s="102"/>
      <c r="Z614" s="105"/>
      <c r="AA614" s="105"/>
      <c r="AB614" s="102"/>
      <c r="AC614" s="102"/>
      <c r="AD614" s="102"/>
      <c r="AE614" s="102"/>
      <c r="AF614" s="102"/>
      <c r="AG614" s="102"/>
      <c r="AH614" s="102"/>
      <c r="AI614" s="105"/>
    </row>
    <row r="615" spans="1:35" ht="12.75" customHeight="1">
      <c r="A615" s="2" t="s">
        <v>174</v>
      </c>
      <c r="B615" s="47"/>
      <c r="C615" s="47"/>
      <c r="D615" s="47"/>
      <c r="E615" s="47"/>
      <c r="F615" s="41"/>
      <c r="G615" s="19"/>
      <c r="H615" s="16"/>
      <c r="I615" s="41"/>
      <c r="J615" s="41"/>
      <c r="K615" s="47"/>
      <c r="L615" s="47"/>
      <c r="M615" s="47"/>
      <c r="N615" s="47"/>
      <c r="O615" s="41"/>
      <c r="P615" s="19"/>
      <c r="Q615" s="19"/>
      <c r="R615" s="41"/>
      <c r="S615" s="41"/>
      <c r="T615" s="47"/>
      <c r="U615" s="47"/>
      <c r="V615" s="47"/>
      <c r="W615" s="47"/>
      <c r="X615" s="41"/>
      <c r="Y615" s="19"/>
      <c r="Z615" s="41"/>
      <c r="AA615" s="41"/>
      <c r="AB615" s="47"/>
      <c r="AC615" s="47"/>
      <c r="AD615" s="47"/>
      <c r="AE615" s="47"/>
      <c r="AF615" s="41"/>
      <c r="AG615" s="19"/>
      <c r="AH615" s="19"/>
      <c r="AI615" s="41"/>
    </row>
  </sheetData>
  <mergeCells count="18">
    <mergeCell ref="A6:I6"/>
    <mergeCell ref="A7:A9"/>
    <mergeCell ref="B7:B9"/>
    <mergeCell ref="D7:I7"/>
    <mergeCell ref="K7:K9"/>
    <mergeCell ref="D8:E8"/>
    <mergeCell ref="G8:I8"/>
    <mergeCell ref="M7:R7"/>
    <mergeCell ref="M8:N8"/>
    <mergeCell ref="P8:R8"/>
    <mergeCell ref="AB7:AB9"/>
    <mergeCell ref="AD7:AI7"/>
    <mergeCell ref="AD8:AE8"/>
    <mergeCell ref="AG8:AI8"/>
    <mergeCell ref="T7:T9"/>
    <mergeCell ref="V7:Z7"/>
    <mergeCell ref="V8:W8"/>
    <mergeCell ref="Y8:Z8"/>
  </mergeCells>
  <conditionalFormatting sqref="A12">
    <cfRule type="containsText" priority="1" operator="containsText" text="Estados Unidos Mexicanos">
      <formula>NOT(ISERROR(SEARCH("Estados Unidos Mexicanos",A12)))</formula>
    </cfRule>
  </conditionalFormatting>
  <hyperlinks>
    <hyperlink ref="AK3" location="Índice!A1" display="Índice" xr:uid="{00000000-0004-0000-7700-000000000000}"/>
    <hyperlink ref="B11" tooltip="CV%: 2.5; ERROR:   103 408; LI90%:   4 040 203; LS90%:   4 380 385" xr:uid="{CF070C16-6184-48A1-BAE7-4CCAA4EE2BB1}"/>
    <hyperlink ref="B12" tooltip="CV%: 2.5; ERROR:   102 514; LI90%:  3 925 425; LS90%:  4 262 665" xr:uid="{A4BA4270-EC36-46CE-BD4E-3D8618370B25}"/>
    <hyperlink ref="B13" tooltip="CV%: 3.0; ERROR:   85 739; LI90%:  2 685 543; LS90%:  2 967 601" xr:uid="{C4428C58-58AC-4B50-A657-657F46C7FFB3}"/>
    <hyperlink ref="B14" tooltip="CV%: 2.5; ERROR:   103 114; LI90%:  4 010 192; LS90%:  4 349 406" xr:uid="{CE78195D-4590-489F-82C3-22F9001DCCA4}"/>
    <hyperlink ref="B15" tooltip="CV%: 2.7; ERROR:   97 858; LI90%:  3 428 887; LS90%:  3 750 809" xr:uid="{33F71A9A-B668-41FE-A268-8DC53ADCADF8}"/>
    <hyperlink ref="B16" tooltip="CV%: 2.6; ERROR:   100 450; LI90%:  3 656 530; LS90%:  3 986 982" xr:uid="{B798C80E-BEF2-4CF3-B278-C980C469B0F3}"/>
    <hyperlink ref="B17" tooltip="CV%: 2.5; ERROR:   103 374; LI90%:  4 003 060; LS90%:  4 343 132" xr:uid="{80B1FA0A-698B-4DE8-95F3-A138E876F2F0}"/>
    <hyperlink ref="B18" tooltip="CV%: 3.4; ERROR:   75 646; LI90%:  2 098 688; LS90%:  2 347 542" xr:uid="{26F0BB74-C608-4BC1-AD2A-E0A2EC4F31D4}"/>
    <hyperlink ref="B19" tooltip="CV%: 2.9; ERROR:   89 180; LI90%:  2 878 342; LS90%:  3 171 718" xr:uid="{850EC628-A734-49AC-90E5-982CA017ED4A}"/>
    <hyperlink ref="B20" tooltip="CV%: 2.5; ERROR:   101 525; LI90%:  3 815 256; LS90%:  4 149 242" xr:uid="{F4EC3AE9-D902-45E1-BEC4-0A40A64DC38B}"/>
    <hyperlink ref="B21" tooltip="CV%: 3.0; ERROR:   87 172; LI90%:  2 796 953; LS90%:  3 083 723" xr:uid="{16F91D22-161E-4D77-BB43-879E0B36C131}"/>
    <hyperlink ref="B22" tooltip="CV%: 2.5; ERROR:   100 944; LI90%:  3 812 211; LS90%:  4 144 287" xr:uid="{EA2CBEE2-8C0D-4D03-8FCF-0D89D35FB02B}"/>
    <hyperlink ref="B23" tooltip="CV%: 3.1; ERROR:   83 607; LI90%:  2 543 858; LS90%:  2 818 900" xr:uid="{AED2E8B1-028B-4C19-A0C5-EF4149EC820F}"/>
    <hyperlink ref="B24" tooltip="CV%: 3.8; ERROR:   70 500; LI90%:  1 717 381; LS90%:  1 949 307" xr:uid="{C6676044-78CB-4725-9A4E-B458AC10FE1E}"/>
    <hyperlink ref="B25" tooltip="CV%: 2.6; ERROR:   97 924; LI90%:  3 580 330; LS90%:  3 902 472" xr:uid="{BA7C59E0-3072-48BC-A89C-F07F9583B857}"/>
    <hyperlink ref="B26" tooltip="CV%: 2.6; ERROR:   98 059; LI90%:  3 673 226; LS90%:  3 995 812" xr:uid="{90C7F7E3-7EC6-4005-8E3D-BDC38402A6A8}"/>
    <hyperlink ref="B27" tooltip="CV%: 2.5; ERROR:   102 831; LI90%:  3 994 802; LS90%:  4 333 084" xr:uid="{AD1BCABB-29D5-4EB1-8F82-747C13329F6C}"/>
    <hyperlink ref="B29" tooltip="CV%: 11.7; ERROR:   7 677; LI90%:    52 976; LS90%:    78 232" xr:uid="{A2A5B084-9AD5-4D2A-B8AE-3DC66E7C2478}"/>
    <hyperlink ref="B30" tooltip="CV%: 12.5; ERROR:   7 513; LI90%:   47 947; LS90%:   72 661" xr:uid="{A5F9393C-DED4-44BC-B5D0-8A05B4783571}"/>
    <hyperlink ref="B31" tooltip="CV%: 16.9; ERROR:   6 057; LI90%:   25 827; LS90%:   45 753" xr:uid="{C559C6F0-22F8-4D9F-BDA0-C5F10737EF8A}"/>
    <hyperlink ref="B32" tooltip="CV%: 11.8; ERROR:   7 632; LI90%:   52 395; LS90%:   77 501" xr:uid="{2CD428FC-71CC-451F-9747-AA48FD4A42F8}"/>
    <hyperlink ref="B33" tooltip="CV%: 12.7; ERROR:   6 961; LI90%:   43 289; LS90%:   66 189" xr:uid="{055B3C0C-79EE-4AF9-BAE5-E880D397C047}"/>
    <hyperlink ref="B34" tooltip="CV%: 12.3; ERROR:   7 224; LI90%:   46 929; LS90%:   70 695" xr:uid="{73EBA390-D0DA-47B9-90E2-4458DCE64F2F}"/>
    <hyperlink ref="B35" tooltip="CV%: 11.7; ERROR:   7 677; LI90%:   52 976; LS90%:   78 232" xr:uid="{DC94EBC8-41C5-4441-84D9-DFF31036E64D}"/>
    <hyperlink ref="B36" tooltip="CV%: 15.9; ERROR:   5 851; LI90%:   27 170; LS90%:   46 418" xr:uid="{C9B11D24-A0D7-4BD6-A19F-F6CEFD906876}"/>
    <hyperlink ref="B37" tooltip="CV%: 12.9; ERROR:   7 232; LI90%:   44 354; LS90%:   68 146" xr:uid="{5BB6C869-9423-473B-9257-B1C41D270158}"/>
    <hyperlink ref="B38" tooltip="CV%: 12.4; ERROR:   7 679; LI90%:   49 470; LS90%:   74 730" xr:uid="{80DA9CF9-B09C-4ECF-AC35-732F367EBA77}"/>
    <hyperlink ref="B39" tooltip="CV%: 13.5; ERROR:   7 056; LI90%:   40 681; LS90%:   63 893" xr:uid="{36BE2E95-BCD0-4B83-9EC6-E581BD07DA10}"/>
    <hyperlink ref="B40" tooltip="CV%: 12.0; ERROR:   7 617; LI90%:   50 902; LS90%:   75 960" xr:uid="{CAC637C8-89D1-4D3B-B1A1-3FCF009E4EDE}"/>
    <hyperlink ref="B41" tooltip="CV%: 14.8; ERROR:   5 846; LI90%:   29 933; LS90%:   49 165" xr:uid="{B103B9DD-6954-4A4A-806E-B062AECBCAF7}"/>
    <hyperlink ref="B42" tooltip="CV%: 17.7; ERROR:   6 029; LI90%:   24 091; LS90%:   43 923" xr:uid="{0621703C-515E-4EB3-A43F-537FE88538DB}"/>
    <hyperlink ref="B43" tooltip="CV%: 12.3; ERROR:   7 090; LI90%:   45 752; LS90%:   69 076" xr:uid="{6D56E24A-B43F-4618-83C3-4C2BAF1FD2DE}"/>
    <hyperlink ref="B44" tooltip="CV%: 13.6; ERROR:   7 324; LI90%:   41 989; LS90%:   66 081" xr:uid="{3D2E14E4-FDA5-4875-A3D0-D7FEB9A95605}"/>
    <hyperlink ref="B45" tooltip="CV%: 11.8; ERROR:   7 652; LI90%:   52 157; LS90%:   77 329" xr:uid="{ABD836EF-8790-495C-9E32-73862B671439}"/>
    <hyperlink ref="B47" tooltip="CV%: 12.3; ERROR:   14 247; LI90%:    92 272; LS90%:    139 140" xr:uid="{3A0FD432-42C4-45C5-B6D2-408CFF23DAE4}"/>
    <hyperlink ref="B48" tooltip="CV%: 13.0; ERROR:   13 851; LI90%:   83 817; LS90%:   129 383" xr:uid="{F1D6133F-E9B1-4912-97D5-D12AB8B75F06}"/>
    <hyperlink ref="B49" tooltip="CV%: 17.8; ERROR:   9 423; LI90%:   37 326; LS90%:   68 324" xr:uid="{39F11482-3E52-47C0-8F2A-DB8BFAB18870}"/>
    <hyperlink ref="B50" tooltip="CV%: 12.4; ERROR:   14 195; LI90%:   90 925; LS90%:   137 621" xr:uid="{DF9F370A-3BE9-4BA7-B511-AC6C77D062F8}"/>
    <hyperlink ref="B51" tooltip="CV%: 14.6; ERROR:   13 644; LI90%:   71 220; LS90%:   116 104" xr:uid="{3AD4C26C-A626-4CD0-B8B4-98860D047EEB}"/>
    <hyperlink ref="B52" tooltip="CV%: 15.1; ERROR:   13 473; LI90%:   67 235; LS90%:   111 557" xr:uid="{A5B844E3-6D7D-4ABC-80D1-3B5D98B0CD02}"/>
    <hyperlink ref="B53" tooltip="CV%: 12.3; ERROR:   14 247; LI90%:   92 272; LS90%:   139 140" xr:uid="{FD0D47F0-CC30-47D8-A6A7-FC4DE9A9C584}"/>
    <hyperlink ref="B54" tooltip="CV%: 16.4; ERROR:   10 762; LI90%:   47 780; LS90%:   83 186" xr:uid="{71D26DAC-C621-43F2-A2C9-696F5F4C4484}"/>
    <hyperlink ref="B55" tooltip="CV%: 13.7; ERROR:   13 658; LI90%:   77 074; LS90%:   122 004" xr:uid="{F9137301-D1AC-41AB-8E2B-A67C6EFC5975}"/>
    <hyperlink ref="B56" tooltip="CV%: 13.2; ERROR:   13 899; LI90%:   82 373; LS90%:   128 095" xr:uid="{39875785-F82B-4A32-BC53-1DF8D8E3B814}"/>
    <hyperlink ref="B57" tooltip="CV%: 15.4; ERROR:   11 376; LI90%:   55 026; LS90%:   92 450" xr:uid="{CA0CACD8-B016-430A-8BDA-0E0903D0F1E4}"/>
    <hyperlink ref="B58" tooltip="CV%: 12.4; ERROR:   14 068; LI90%:   90 018; LS90%:   136 298" xr:uid="{96225B20-DD1E-4547-B42E-2ABDF0BDFB14}"/>
    <hyperlink ref="B59" tooltip="CV%: 14.4; ERROR:   12 533; LI90%:   66 378; LS90%:   107 608" xr:uid="{E283DDE7-C859-4355-AB43-ABCF259045A5}"/>
    <hyperlink ref="B60" tooltip="CV%: 19.6; ERROR:   9 808; LI90%:   33 836; LS90%:   66 102" xr:uid="{398CFCF0-3AC0-46D8-B36B-4BBADC5EE0F1}"/>
    <hyperlink ref="B61" tooltip="CV%: 12.6; ERROR:   14 128; LI90%:   89 033; LS90%:   135 509" xr:uid="{F6C4049B-9A27-4BD1-8F09-116073C7C59B}"/>
    <hyperlink ref="B62" tooltip="CV%: 13.3; ERROR:   13 050; LI90%:   76 994; LS90%:   119 924" xr:uid="{83A19305-A38E-4DBA-AD6A-6B5DC285B659}"/>
    <hyperlink ref="B63" tooltip="CV%: 12.3; ERROR:   14 247; LI90%:   92 272; LS90%:   139 140" xr:uid="{A9832751-D881-4C1B-9A25-AED8D91E6D60}"/>
    <hyperlink ref="B65" tooltip="CV%: 10.7; ERROR:   2 290; LI90%:    17 585; LS90%:    25 119" xr:uid="{1E575561-226F-4E6B-97E9-9876330A3594}"/>
    <hyperlink ref="B66" tooltip="CV%: 10.7; ERROR:   2 232; LI90%:   17 129; LS90%:   24 471" xr:uid="{1C963517-220C-42B7-BCC4-F29C8D59BE68}"/>
    <hyperlink ref="B67" tooltip="CV%: 13.9; ERROR:   1 664; LI90%:   9 229; LS90%:   14 703" xr:uid="{4523D0F1-DDD6-40D8-AE45-6F31E2FC27E9}"/>
    <hyperlink ref="B68" tooltip="CV%: 10.9; ERROR:   2 303; LI90%:   17 352; LS90%:   24 928" xr:uid="{3D68E81C-076D-4E20-9C2D-9C8F1FF1F27C}"/>
    <hyperlink ref="B69" tooltip="CV%: 13.1; ERROR:   2 111; LI90%:   12 627; LS90%:   19 569" xr:uid="{A330FF74-C187-49C1-BC33-7495AC0E12C5}"/>
    <hyperlink ref="B70" tooltip="CV%: 13.3; ERROR:   2 091; LI90%:   12 260; LS90%:   19 138" xr:uid="{E14B826F-00F4-41C5-B504-25188E60C361}"/>
    <hyperlink ref="B71" tooltip="CV%: 10.7; ERROR:   2 290; LI90%:   17 585; LS90%:   25 119" xr:uid="{6073375D-1A2D-47BE-93EA-7C646834F429}"/>
    <hyperlink ref="B72" tooltip="CV%: 17.7; ERROR:   1 441; LI90%:   5 785; LS90%:   10 527" xr:uid="{7BB3C07E-E6B1-40AA-9086-AB87906F3F32}"/>
    <hyperlink ref="B73" tooltip="CV%: 14.4; ERROR:   1 942; LI90%:   10 327; LS90%:   16 717" xr:uid="{69D56AA7-AE0A-46BB-AA96-BAD0DB6E94C3}"/>
    <hyperlink ref="B74" tooltip="CV%: 11.4; ERROR:   2 341; LI90%:   16 646; LS90%:   24 346" xr:uid="{5C3828AB-A91E-43CC-B556-6DA3260A4CCB}"/>
    <hyperlink ref="B75" tooltip="CV%: 13.4; ERROR:   1 924; LI90%:   11 234; LS90%:   17 564" xr:uid="{D264DE5F-C60E-464B-BFCE-A55822FA2AD7}"/>
    <hyperlink ref="B76" tooltip="CV%: 11.2; ERROR:   2 310; LI90%:   16 905; LS90%:   24 505" xr:uid="{E4F18CD7-2311-4B7B-97A3-E03C13793987}"/>
    <hyperlink ref="B77" tooltip="CV%: 12.0; ERROR:   2 181; LI90%:   14 547; LS90%:   21 721" xr:uid="{E5806956-096B-4B8B-B2D8-E758B9A5E6DF}"/>
    <hyperlink ref="B78" tooltip="CV%: 12.8; ERROR:   2 253; LI90%:   13 853; LS90%:   21 267" xr:uid="{AEBB41EA-0902-4555-8228-0ABBACBC1F01}"/>
    <hyperlink ref="B79" tooltip="CV%: 11.2; ERROR:   2 033; LI90%:   14 765; LS90%:   21 451" xr:uid="{D61B3FD8-17BD-4D1F-A06C-9A459EF03318}"/>
    <hyperlink ref="B80" tooltip="CV%: 10.8; ERROR:   2 087; LI90%:   15 852; LS90%:   22 716" xr:uid="{1FB10EB8-E073-446D-A35F-E894B5440346}"/>
    <hyperlink ref="B81" tooltip="CV%: 10.7; ERROR:   2 290; LI90%:   17 585; LS90%:   25 119" xr:uid="{EAF0449C-3AD5-48CA-B3D9-99EAF4F4A723}"/>
    <hyperlink ref="B83" tooltip="CV%: 12.5; ERROR:   3 728; LI90%:    23 647; LS90%:    35 911" xr:uid="{6FBB837B-0C64-4A99-A2D1-5B4DBED069C7}"/>
    <hyperlink ref="B84" tooltip="CV%: 12.6; ERROR:   3 557; LI90%:   22 332; LS90%:   34 032" xr:uid="{B2E57F42-F8B8-4C6A-AAEF-44BD0E7F2998}"/>
    <hyperlink ref="B85" tooltip="CV%: 15.8; ERROR:   3 025; LI90%:   14 141; LS90%:   24 093" xr:uid="{F972361B-03C5-44A2-96F2-16325A553EFB}"/>
    <hyperlink ref="B86" tooltip="CV%: 12.9; ERROR:   3 710; LI90%:   22 712; LS90%:   34 916" xr:uid="{C38EDE6F-2A9C-4754-B04F-16FAC72B5799}"/>
    <hyperlink ref="B87" tooltip="CV%: 13.4; ERROR:   3 502; LI90%:   20 354; LS90%:   31 874" xr:uid="{C236EECC-54C9-447A-B0A1-032A799D0B14}"/>
    <hyperlink ref="B88" tooltip="CV%: 13.1; ERROR:   3 529; LI90%:   21 222; LS90%:   32 830" xr:uid="{422DC5D2-A9DF-4767-932F-322E65F82A2A}"/>
    <hyperlink ref="B89" tooltip="CV%: 12.5; ERROR:   3 712; LI90%:   23 545; LS90%:   35 757" xr:uid="{57FF6024-9E9D-4C54-BE1A-0CF41349D9F3}"/>
    <hyperlink ref="B90" tooltip="CV%: 16.1; ERROR:   3 038; LI90%:   13 916; LS90%:   23 910" xr:uid="{0883744B-6339-49B1-A773-4D157B91EAAD}"/>
    <hyperlink ref="B91" tooltip="CV%: 14.9; ERROR:   3 235; LI90%:   16 354; LS90%:   26 996" xr:uid="{A123A420-A530-4832-9E6C-21BE8F628A5E}"/>
    <hyperlink ref="B92" tooltip="CV%: 13.8; ERROR:   3 534; LI90%:   19 790; LS90%:   31 416" xr:uid="{01604A33-60D6-4410-8773-A6ACA390A9EE}"/>
    <hyperlink ref="B93" tooltip="CV%: 14.3; ERROR:   2 747; LI90%:   14 739; LS90%:   23 775" xr:uid="{8A214763-3A58-41FD-8B84-F02239C33BA1}"/>
    <hyperlink ref="B94" tooltip="CV%: 13.0; ERROR:   3 553; LI90%:   21 451; LS90%:   33 139" xr:uid="{2400CB06-29CF-4153-A6EA-F4885BC2802C}"/>
    <hyperlink ref="B95" tooltip="CV%: 14.9; ERROR:   2 950; LI90%:   14 972; LS90%:   24 678" xr:uid="{EF078F6D-C77F-4A5B-95A0-B1C9D8F4B5AB}"/>
    <hyperlink ref="B96" tooltip="CV%: 16.2; ERROR:   2 753; LI90%:   12 453; LS90%:   21 509" xr:uid="{ABDB2DFC-7719-45CB-A496-276BC9220F87}"/>
    <hyperlink ref="B97" tooltip="CV%: 13.0; ERROR:   3 620; LI90%:   21 961; LS90%:   33 869" xr:uid="{876C4D92-D1A1-46EE-B5FE-7C52B24D631F}"/>
    <hyperlink ref="B98" tooltip="CV%: 13.4; ERROR:   3 561; LI90%:   20 689; LS90%:   32 403" xr:uid="{88C02188-3247-4F75-99AD-A885FA186C19}"/>
    <hyperlink ref="B99" tooltip="CV%: 12.6; ERROR:   3 656; LI90%:   23 079; LS90%:   35 107" xr:uid="{B94D2D6A-E5B1-426C-9913-B38A4DF867E6}"/>
    <hyperlink ref="B101" tooltip="CV%: 10.7; ERROR:   13 852; LI90%:    107 217; LS90%:    152 785" xr:uid="{0E2B111D-767A-4F1D-8723-31CC50744713}"/>
    <hyperlink ref="B102" tooltip="CV%: 10.6; ERROR:   13 631; LI90%:   105 785; LS90%:   150 627" xr:uid="{681BC520-F502-4EA7-8E94-59A616FABBC2}"/>
    <hyperlink ref="B103" tooltip="CV%: 13.2; ERROR:   10 920; LI90%:   64 935; LS90%:   100 859" xr:uid="{88B17C5E-197B-4A23-8585-0B6FDAEFAC0C}"/>
    <hyperlink ref="B104" tooltip="CV%: 10.7; ERROR:   13 852; LI90%:   107 217; LS90%:   152 785" xr:uid="{2E46B640-149E-442D-A578-1D024A1417DC}"/>
    <hyperlink ref="B105" tooltip="CV%: 11.6; ERROR:   12 706; LI90%:   88 668; LS90%:   130 468" xr:uid="{2E85383E-9930-42D0-AE6A-A62940FCB700}"/>
    <hyperlink ref="B106" tooltip="CV%: 11.5; ERROR:   12 507; LI90%:   87 721; LS90%:   128 865" xr:uid="{B59DA62F-CDA3-4196-A8A8-5854337ACCDB}"/>
    <hyperlink ref="B107" tooltip="CV%: 10.7; ERROR:   13 852; LI90%:   107 217; LS90%:   152 785" xr:uid="{D27D0AF8-3391-4621-AFBB-9B31F0CFF0CA}"/>
    <hyperlink ref="B108" tooltip="CV%: 13.9; ERROR:   9 228; LI90%:   51 006; LS90%:   81 364" xr:uid="{36D77952-FDC2-43CE-A2BA-FEE200CE0AA8}"/>
    <hyperlink ref="B109" tooltip="CV%: 11.4; ERROR:   12 226; LI90%:   87 393; LS90%:   127 611" xr:uid="{9AE7E779-428E-4175-92AA-029D49674BC5}"/>
    <hyperlink ref="B110" tooltip="CV%: 10.6; ERROR:   13 461; LI90%:   104 308; LS90%:   148 592" xr:uid="{D038E58E-41B7-4145-BF0C-AE0AD704E270}"/>
    <hyperlink ref="B111" tooltip="CV%: 11.8; ERROR:   11 603; LI90%:   79 591; LS90%:   117 763" xr:uid="{2917CCCB-B3DD-40EE-AE9E-B6645EC3BE13}"/>
    <hyperlink ref="B112" tooltip="CV%: 10.8; ERROR:   13 497; LI90%:   102 280; LS90%:   146 682" xr:uid="{C35F2373-CDDA-4325-BBA1-C0708A69DA34}"/>
    <hyperlink ref="B113" tooltip="CV%: 12.2; ERROR:   12 434; LI90%:   81 329; LS90%:   122 233" xr:uid="{6C8ACC4F-C051-430B-B30E-E368E633C53D}"/>
    <hyperlink ref="B114" tooltip="CV%: 13.9; ERROR:   9 720; LI90%:   53 701; LS90%:   85 677" xr:uid="{4D7794DE-CB3A-4E8E-B4E5-22F230DB096D}"/>
    <hyperlink ref="B115" tooltip="CV%: 10.8; ERROR:   13 522; LI90%:   103 257; LS90%:   147 739" xr:uid="{38F62B83-04D2-4FEA-9E26-E05CEADA472B}"/>
    <hyperlink ref="B116" tooltip="CV%: 10.9; ERROR:   13 549; LI90%:   102 163; LS90%:   146 733" xr:uid="{A53C4F94-F8D9-4E0A-A3B2-2B3BC45937BA}"/>
    <hyperlink ref="B117" tooltip="CV%: 10.7; ERROR:   13 852; LI90%:   107 217; LS90%:   152 785" xr:uid="{4ACC05BC-8739-4A57-BBE9-FBCC87238E42}"/>
    <hyperlink ref="B119" tooltip="CV%: 11.3; ERROR:   2 461; LI90%:    17 772; LS90%:    25 868" xr:uid="{F43847D2-0DC7-4DA5-904B-99C30C02C48F}"/>
    <hyperlink ref="B120" tooltip="CV%: 11.3; ERROR:   2 439; LI90%:   17 595; LS90%:   25 619" xr:uid="{E40F3ED4-6EC0-4BC9-B658-737E374997FD}"/>
    <hyperlink ref="B121" tooltip="CV%: 14.4; ERROR:   2 193; LI90%:   11 598; LS90%:   18 810" xr:uid="{A498615C-8A1D-4A8D-8E75-74D9772AD7DA}"/>
    <hyperlink ref="B122" tooltip="CV%: 11.4; ERROR:   2 446; LI90%:   17 504; LS90%:   25 550" xr:uid="{F5BB9CAA-486D-4069-A2BD-4CF74C724A90}"/>
    <hyperlink ref="B123" tooltip="CV%: 12.0; ERROR:   2 337; LI90%:   15 580; LS90%:   23 268" xr:uid="{BC74083C-CD5F-4EB0-B3B2-999747C6E883}"/>
    <hyperlink ref="B124" tooltip="CV%: 12.0; ERROR:   2 272; LI90%:   15 176; LS90%:   22 650" xr:uid="{E48FCB49-60F2-4359-9164-A32E8CA7ECC8}"/>
    <hyperlink ref="B125" tooltip="CV%: 11.3; ERROR:   2 461; LI90%:   17 772; LS90%:   25 868" xr:uid="{1EB8A9D3-5E81-4BC1-92C2-79BCB879B59B}"/>
    <hyperlink ref="B126" tooltip="CV%: 16.3; ERROR:   2 117; LI90%:   9 468; LS90%:   16 432" xr:uid="{17F06FC5-D48A-4895-A8E2-1318830EE15A}"/>
    <hyperlink ref="B127" tooltip="CV%: 12.4; ERROR:   2 361; LI90%:   15 166; LS90%:   22 934" xr:uid="{1248FF56-8B35-498F-9A69-EB9409C83EBB}"/>
    <hyperlink ref="B128" tooltip="CV%: 11.6; ERROR:   2 404; LI90%:   16 776; LS90%:   24 684" xr:uid="{407BFA56-FB35-4965-BFE9-19B315C09DF0}"/>
    <hyperlink ref="B129" tooltip="CV%: 12.6; ERROR:   1 982; LI90%:   12 421; LS90%:   18 941" xr:uid="{A448CD5F-E901-44A2-9892-42EC78612504}"/>
    <hyperlink ref="B130" tooltip="CV%: 11.5; ERROR:   2 419; LI90%:   17 100; LS90%:   25 058" xr:uid="{5789A061-98F3-46BF-93D3-A752DF9AA223}"/>
    <hyperlink ref="B131" tooltip="CV%: 13.4; ERROR:   2 210; LI90%:   12 909; LS90%:   20 177" xr:uid="{9AB589CF-8447-4469-8F35-7BCC30853FC9}"/>
    <hyperlink ref="B132" tooltip="CV%: 18.1; ERROR:   1 677; LI90%:   6 483; LS90%:   12 001" xr:uid="{FB88FBD5-AB8B-47B5-9FC0-B3C790860BCF}"/>
    <hyperlink ref="B133" tooltip="CV%: 11.6; ERROR:   2 412; LI90%:   16 870; LS90%:   24 806" xr:uid="{8B17832B-4FA8-4E2D-A146-B3477E16B170}"/>
    <hyperlink ref="B134" tooltip="CV%: 11.8; ERROR:   2 393; LI90%:   16 412; LS90%:   24 284" xr:uid="{00990BF8-5CF9-4F5D-B409-99956063C122}"/>
    <hyperlink ref="B135" tooltip="CV%: 11.5; ERROR:   2 456; LI90%:   17 382; LS90%:   25 462" xr:uid="{FADF92D8-98D0-4072-9143-46256F2A736A}"/>
    <hyperlink ref="B137" tooltip="CV%: 9.7; ERROR:   15 179; LI90%:    131 272; LS90%:    181 208" xr:uid="{CDD1E731-AD04-456F-BAEA-67A680AF8A1F}"/>
    <hyperlink ref="B138" tooltip="CV%: 10.0; ERROR:   15 094; LI90%:   126 360; LS90%:   176 016" xr:uid="{611E81F3-7BEB-4753-BB7C-396BDE7D5E98}"/>
    <hyperlink ref="B139" tooltip="CV%: 11.6; ERROR:   13 525; LI90%:   94 378; LS90%:   138 872" xr:uid="{03D49A1F-ECAF-4696-A5C8-C6F8D601F364}"/>
    <hyperlink ref="B140" tooltip="CV%: 9.8; ERROR:   15 054; LI90%:   129 533; LS90%:   179 055" xr:uid="{1A7BC694-B0DB-4047-90C7-CA5FF88C7BA2}"/>
    <hyperlink ref="B141" tooltip="CV%: 9.9; ERROR:   14 001; LI90%:   118 484; LS90%:   164 542" xr:uid="{AFA1340C-9FBE-4645-8142-FA74379CE7EB}"/>
    <hyperlink ref="B142" tooltip="CV%: 9.3; ERROR:   13 841; LI90%:   126 170; LS90%:   171 702" xr:uid="{69E5D7BC-0984-4386-B13D-7A0F97E0F425}"/>
    <hyperlink ref="B143" tooltip="CV%: 9.9; ERROR:   14 917; LI90%:   125 724; LS90%:   174 798" xr:uid="{1F0C2D34-8BEA-4C51-9AAB-D048D1FC25D8}"/>
    <hyperlink ref="B144" tooltip="CV%: 15.1; ERROR:   8 252; LI90%:   41 220; LS90%:   68 368" xr:uid="{EF003A5B-A29A-4687-84AC-A1C5DBEDC23E}"/>
    <hyperlink ref="B145" tooltip="CV%: 13.3; ERROR:   9 477; LI90%:   55 748; LS90%:   86 926" xr:uid="{A62D146D-487B-42BA-86E5-DB4CEBE540CE}"/>
    <hyperlink ref="B146" tooltip="CV%: 10.0; ERROR:   14 461; LI90%:   120 622; LS90%:   168 196" xr:uid="{CA37ACF9-CADF-4398-97AD-0B685DDE53D9}"/>
    <hyperlink ref="B147" tooltip="CV%: 12.8; ERROR:   11 888; LI90%:   73 519; LS90%:   112 627" xr:uid="{05BDD56A-269A-4B8A-849D-E8B71D985AC5}"/>
    <hyperlink ref="B148" tooltip="CV%: 10.2; ERROR:   13 009; LI90%:   106 295; LS90%:   149 091" xr:uid="{0C97FCFF-C508-4460-9516-EDFF765FCE2E}"/>
    <hyperlink ref="B149" tooltip="CV%: 13.5; ERROR:   10 471; LI90%:   60 482; LS90%:   94 928" xr:uid="{A7E3ED61-960D-43E6-9498-09A536E01ECD}"/>
    <hyperlink ref="B150" tooltip="CV%: 16.3; ERROR:   7 539; LI90%:   33 928; LS90%:   58 730" xr:uid="{E8FEA7CE-AE6B-4AFF-947D-F7B18413BD0E}"/>
    <hyperlink ref="B151" tooltip="CV%: 10.6; ERROR:   12 074; LI90%:   94 250; LS90%:   133 970" xr:uid="{079B6D77-43B0-4F32-B035-7E85393951E3}"/>
    <hyperlink ref="B152" tooltip="CV%: 10.1; ERROR:   14 316; LI90%:   117 736; LS90%:   164 832" xr:uid="{67BEDD21-5448-4280-AE80-B4511C244A60}"/>
    <hyperlink ref="B153" tooltip="CV%: 9.9; ERROR:   15 004; LI90%:   126 200; LS90%:   175 560" xr:uid="{53E07278-D8C1-4F62-844C-07448C3DE718}"/>
    <hyperlink ref="B155" tooltip="CV%: 10.3; ERROR:   12 707; LI90%:    101 906; LS90%:    143 708" xr:uid="{9E26CDCB-FEDE-4460-B10B-678E2538DB08}"/>
    <hyperlink ref="B156" tooltip="CV%: 10.5; ERROR:   12 579; LI90%:   99 070; LS90%:   140 450" xr:uid="{7DAD5CDC-2433-43A7-BB94-7B899C98F3D9}"/>
    <hyperlink ref="B157" tooltip="CV%: 14.2; ERROR:   10 459; LI90%:   56 455; LS90%:   90 863" xr:uid="{7FD6D1FC-D1DA-41A1-9690-D26322C484BF}"/>
    <hyperlink ref="B158" tooltip="CV%: 10.3; ERROR:   12 707; LI90%:   101 906; LS90%:   143 708" xr:uid="{87FD4E6D-58E7-4E56-BEED-2FA61540483A}"/>
    <hyperlink ref="B159" tooltip="CV%: 12.2; ERROR:   10 523; LI90%:   69 034; LS90%:   103 652" xr:uid="{DCB7BDCF-936C-47C1-870E-9D48AEBFCBDE}"/>
    <hyperlink ref="B160" tooltip="CV%: 12.2; ERROR:   10 136; LI90%:   66 107; LS90%:   99 453" xr:uid="{44603233-035C-44A8-B951-D7489AB13D61}"/>
    <hyperlink ref="B161" tooltip="CV%: 10.4; ERROR:   12 381; LI90%:   98 816; LS90%:   139 546" xr:uid="{9B70D20D-F2AF-4E37-BEC3-6EE3E902545D}"/>
    <hyperlink ref="B162" tooltip="CV%: 14.3; ERROR:   9 009; LI90%:   48 294; LS90%:   77 930" xr:uid="{EF66953B-C05D-4572-950D-FCBE2EED31AC}"/>
    <hyperlink ref="B163" tooltip="CV%: 11.0; ERROR:   11 620; LI90%:   86 052; LS90%:   124 278" xr:uid="{2171041B-74FA-4625-9DA9-16E80F899F2B}"/>
    <hyperlink ref="B164" tooltip="CV%: 10.6; ERROR:   12 112; LI90%:   94 707; LS90%:   134 553" xr:uid="{EA611A03-2A68-4837-B5D2-2E3A6A883744}"/>
    <hyperlink ref="B165" tooltip="CV%: 11.8; ERROR:   10 297; LI90%:   70 435; LS90%:   104 307" xr:uid="{66B1C233-BFD0-4F13-B359-C5BD111ABE85}"/>
    <hyperlink ref="B166" tooltip="CV%: 10.4; ERROR:   12 721; LI90%:   101 473; LS90%:   143 321" xr:uid="{A858EE5B-0E00-4CA9-BA75-DFC23700D071}"/>
    <hyperlink ref="B167" tooltip="CV%: 11.4; ERROR:   12 023; LI90%:   85 967; LS90%:   125 521" xr:uid="{8C423383-73D0-48D1-B002-98D556C1B595}"/>
    <hyperlink ref="B168" tooltip="CV%: 15.2; ERROR:   7 984; LI90%:   39 514; LS90%:   65 778" xr:uid="{6A4AC7FB-24A1-4531-821F-855B6DA0F8D9}"/>
    <hyperlink ref="B169" tooltip="CV%: 10.8; ERROR:   12 137; LI90%:   92 385; LS90%:   132 313" xr:uid="{E3C9D40E-9352-4CDF-BD22-B9B94184A56C}"/>
    <hyperlink ref="B170" tooltip="CV%: 11.5; ERROR:   11 859; LI90%:   83 536; LS90%:   122 548" xr:uid="{F3B0EF8D-5CC9-46B1-9907-C180DE000274}"/>
    <hyperlink ref="B171" tooltip="CV%: 10.3; ERROR:   12 585; LI90%:   101 342; LS90%:   142 742" xr:uid="{6723BA8A-5DA8-4F34-A9FC-F9EEBB004FE4}"/>
    <hyperlink ref="B173" tooltip="CV%: 8.9; ERROR:   22 429; LI90%:    215 356; LS90%:    289 140" xr:uid="{FFC2DE2E-81C0-4C33-93E0-F36FB9993D76}"/>
    <hyperlink ref="B174" tooltip="CV%: 8.9; ERROR:   22 429; LI90%:   215 356; LS90%:   289 140" xr:uid="{C1A82DA0-F13B-4981-A828-E429AB6324D0}"/>
    <hyperlink ref="B175" tooltip="CV%: 11.9; ERROR:   17 598; LI90%:   118 451; LS90%:   176 345" xr:uid="{6630D0AA-1E4D-42D8-85D1-60CB6614AA63}"/>
    <hyperlink ref="B176" tooltip="CV%: 8.9; ERROR:   22 429; LI90%:   215 356; LS90%:   289 140" xr:uid="{5C87C215-03AD-418A-8DA2-76BCAB598029}"/>
    <hyperlink ref="B177" tooltip="CV%: 9.0; ERROR:   22 145; LI90%:   209 412; LS90%:   282 262" xr:uid="{5461EBB4-C033-4F92-91D5-16C6F65CDF07}"/>
    <hyperlink ref="B178" tooltip="CV%: 9.0; ERROR:   22 240; LI90%:   210 225; LS90%:   283 387" xr:uid="{EA027580-7D23-4ED5-8650-789913A3B271}"/>
    <hyperlink ref="B179" tooltip="CV%: 8.9; ERROR:   22 429; LI90%:   215 356; LS90%:   289 140" xr:uid="{84611167-9E00-4EC0-9E33-662E1361898F}"/>
    <hyperlink ref="B180" tooltip="CV%: 10.9; ERROR:   18 455; LI90%:   139 367; LS90%:   200 079" xr:uid="{1EA376C7-1ED9-4686-9257-B4B46D0F8B81}"/>
    <hyperlink ref="B181" tooltip="CV%: 9.2; ERROR:   21 412; LI90%:   198 195; LS90%:   268 635" xr:uid="{98594D81-EF1A-4FE4-879E-43A7AB15395F}"/>
    <hyperlink ref="B182" tooltip="CV%: 9.0; ERROR:   21 554; LI90%:   204 223; LS90%:   275 131" xr:uid="{3881A66E-236B-42DC-96B2-861CED386831}"/>
    <hyperlink ref="B183" tooltip="CV%: 9.6; ERROR:   20 443; LI90%:   179 371; LS90%:   246 621" xr:uid="{4E9317F0-08A3-4F38-B99D-E45617B0564C}"/>
    <hyperlink ref="B184" tooltip="CV%: 9.0; ERROR:   21 798; LI90%:   205 414; LS90%:   277 124" xr:uid="{CE869AB2-5CC9-4EB2-AA49-383CC9A74C30}"/>
    <hyperlink ref="B185" tooltip="CV%: 10.2; ERROR:   18 837; LI90%:   154 150; LS90%:   216 118" xr:uid="{EDF06BF3-7813-4069-9EA9-3068519A2164}"/>
    <hyperlink ref="B186" tooltip="CV%: 11.5; ERROR:   16 857; LI90%:   119 407; LS90%:   174 863" xr:uid="{8F6FB1CB-DC79-46C9-83E8-29D393C4F52C}"/>
    <hyperlink ref="B187" tooltip="CV%: 9.2; ERROR:   21 982; LI90%:   204 015; LS90%:   276 329" xr:uid="{D447B2B7-B31C-44CA-88F0-9F27DF1DD4ED}"/>
    <hyperlink ref="B188" tooltip="CV%: 9.2; ERROR:   20 697; LI90%:   191 529; LS90%:   259 617" xr:uid="{10C89130-98AD-4D75-B204-3D9D1049D0D9}"/>
    <hyperlink ref="B189" tooltip="CV%: 9.0; ERROR:   22 366; LI90%:   213 052; LS90%:   286 630" xr:uid="{EFFA718C-71D3-4E55-BA96-FE11987DF481}"/>
    <hyperlink ref="B191" tooltip="CV%: 11.5; ERROR:   6 005; LI90%:    42 298; LS90%:    62 052" xr:uid="{085A7170-E3F3-42FB-A513-899A746DC4D5}"/>
    <hyperlink ref="B192" tooltip="CV%: 11.9; ERROR:   5 551; LI90%:   37 675; LS90%:   55 937" xr:uid="{DA58DD59-7B6C-48E6-8549-F9764AB5DB84}"/>
    <hyperlink ref="B193" tooltip="CV%: 14.3; ERROR:   4 730; LI90%:   25 293; LS90%:   40 855" xr:uid="{A6551180-609B-4D58-B904-5951DFA00A66}"/>
    <hyperlink ref="B194" tooltip="CV%: 11.6; ERROR:   6 012; LI90%:   41 757; LS90%:   61 535" xr:uid="{5AB4D102-CCF5-415F-8C41-89FD42F37CDA}"/>
    <hyperlink ref="B195" tooltip="CV%: 13.5; ERROR:   5 318; LI90%:   30 550; LS90%:   48 044" xr:uid="{4F44D1CE-4CD9-4B4E-903F-CC785414AC05}"/>
    <hyperlink ref="B196" tooltip="CV%: 12.7; ERROR:   5 647; LI90%:   35 210; LS90%:   53 788" xr:uid="{303959E3-0C5C-4B3A-8017-3437A487458E}"/>
    <hyperlink ref="B197" tooltip="CV%: 11.8; ERROR:   5 886; LI90%:   40 334; LS90%:   59 698" xr:uid="{AE32165D-7D13-44F8-A855-1B60B5FF4571}"/>
    <hyperlink ref="B198" tooltip="CV%: 16.9; ERROR:   4 179; LI90%:   17 834; LS90%:   31 580" xr:uid="{1B3EDE3F-5D84-43F9-BD8A-D5F644BED0C1}"/>
    <hyperlink ref="B199" tooltip="CV%: 14.2; ERROR:   4 815; LI90%:   26 109; LS90%:   41 949" xr:uid="{BB3061B9-74FC-4107-8667-1904D55537B7}"/>
    <hyperlink ref="B200" tooltip="CV%: 11.8; ERROR:   5 925; LI90%:   40 556; LS90%:   60 048" xr:uid="{3DCE119E-0022-466D-BBB4-FCFA1575B611}"/>
    <hyperlink ref="B201" tooltip="CV%: 12.6; ERROR:   5 060; LI90%:   31 856; LS90%:   48 500" xr:uid="{D4F20B45-2FFC-4F3B-BA64-7A2508E39D1B}"/>
    <hyperlink ref="B202" tooltip="CV%: 11.7; ERROR:   5 824; LI90%:   40 027; LS90%:   59 187" xr:uid="{357B134E-D5E4-44F5-AE2A-5CBDA14AED5C}"/>
    <hyperlink ref="B203" tooltip="CV%: 14.6; ERROR:   4 504; LI90%:   23 375; LS90%:   38 193" xr:uid="{77102E38-7AF4-4A2A-B7F6-8BA2928C2716}"/>
    <hyperlink ref="B204" tooltip="CV%: 15.8; ERROR:   4 100; LI90%:   19 285; LS90%:   32 771" xr:uid="{FDEEA683-0C0B-466C-BACB-A499FE00AB04}"/>
    <hyperlink ref="B205" tooltip="CV%: 12.1; ERROR:   5 817; LI90%:   38 592; LS90%:   57 730" xr:uid="{948F2B69-4590-43B7-A362-62374824342B}"/>
    <hyperlink ref="B206" tooltip="CV%: 12.2; ERROR:   5 776; LI90%:   37 736; LS90%:   56 738" xr:uid="{FE3B6DAB-C83A-4F4D-825B-55BB5C0B0F10}"/>
    <hyperlink ref="B207" tooltip="CV%: 11.5; ERROR:   5 950; LI90%:   42 049; LS90%:   61 623" xr:uid="{401FDFA3-94C6-4B51-90F9-B1D122804287}"/>
    <hyperlink ref="B209" tooltip="CV%: 14.3; ERROR:   24 660; LI90%:    131 300; LS90%:    212 424" xr:uid="{A7A4EADD-6B41-4A85-BED5-820EB51845FF}"/>
    <hyperlink ref="B210" tooltip="CV%: 14.3; ERROR:   24 660; LI90%:   131 300; LS90%:   212 424" xr:uid="{3FE6E297-D826-47DF-83B0-10BC17B91331}"/>
    <hyperlink ref="B211" tooltip="CV%: 17.7; ERROR:   23 078; LI90%:   92 127; LS90%:   168 047" xr:uid="{B49153C1-1B18-4528-8B0C-0FD056D34A8B}"/>
    <hyperlink ref="B212" tooltip="CV%: 14.3; ERROR:   24 660; LI90%:   131 300; LS90%:   212 424" xr:uid="{6BF6EAB9-418F-4BB7-899E-F98938DE83A5}"/>
    <hyperlink ref="B213" tooltip="CV%: 15.2; ERROR:   19 863; LI90%:   97 846; LS90%:   163 190" xr:uid="{90C9DBAF-053A-4739-B551-21CF9C5FF50D}"/>
    <hyperlink ref="B214" tooltip="CV%: 14.7; ERROR:   22 881; LI90%:   118 204; LS90%:   193 476" xr:uid="{8827AEEC-4AED-4304-A552-ACFA7B9BDDEA}"/>
    <hyperlink ref="B215" tooltip="CV%: 14.3; ERROR:   24 660; LI90%:   131 300; LS90%:   212 424" xr:uid="{FF07F3F0-11DB-458F-98D2-901667135E62}"/>
    <hyperlink ref="B216" tooltip="CV%: 18.9; ERROR:   11 935; LI90%:   43 456; LS90%:   82 718" xr:uid="{BD082475-8AFD-446C-B109-A4681412616B}"/>
    <hyperlink ref="B217" tooltip="CV%: 17.1; ERROR:   20 040; LI90%:   84 237; LS90%:   150 163" xr:uid="{494F71CD-5066-48C7-A50D-07F6C6291CA5}"/>
    <hyperlink ref="B218" tooltip="CV%: 15.1; ERROR:   23 685; LI90%:   117 823; LS90%:   195 739" xr:uid="{AD193B1E-1245-4888-A9A1-BECD4E7545DC}"/>
    <hyperlink ref="B219" tooltip="CV%: 16.2; ERROR:   20 749; LI90%:   93 850; LS90%:   162 106" xr:uid="{65FAE5C0-62C5-46DC-9673-1A6B84BA5E49}"/>
    <hyperlink ref="B220" tooltip="CV%: 14.7; ERROR:   21 975; LI90%:   113 836; LS90%:   186 128" xr:uid="{CE55B9D7-A5C7-431F-A5A2-7B9D92834235}"/>
    <hyperlink ref="B221" tooltip="CV%: 16.8; ERROR:   15 347; LI90%:   65 840; LS90%:   116 326" xr:uid="{228948CB-DC67-4EF2-A3F9-329499B00806}"/>
    <hyperlink ref="B222" tooltip="CV%: 25.6; ERROR:   11 244; LI90%:   25 432; LS90%:   62 420" xr:uid="{75BCED54-88D0-4772-9EED-C6F2E0B07AAA}"/>
    <hyperlink ref="B223" tooltip="CV%: 15.3; ERROR:   22 346; LI90%:   109 369; LS90%:   182 879" xr:uid="{E9CB092B-3E4B-4EC2-B9DA-6E15478E82BD}"/>
    <hyperlink ref="B224" tooltip="CV%: 14.4; ERROR:   21 605; LI90%:   114 347; LS90%:   185 421" xr:uid="{B8AE86F1-1342-402C-9C74-00C93AB74E1B}"/>
    <hyperlink ref="B225" tooltip="CV%: 14.5; ERROR:   24 296; LI90%:   127 366; LS90%:   207 292" xr:uid="{44D0E065-8E24-4DC9-A404-2B37D533753F}"/>
    <hyperlink ref="B227" tooltip="CV%: 12.5; ERROR:   12 969; LI90%:    82 468; LS90%:    125 132" xr:uid="{FD7DCFE3-AA38-4146-ACB7-04ABE5648715}"/>
    <hyperlink ref="B228" tooltip="CV%: 13.1; ERROR:   10 460; LI90%:   62 514; LS90%:   96 926" xr:uid="{926912C7-C90D-4CE7-B955-5673E7EBBAB0}"/>
    <hyperlink ref="B229" tooltip="CV%: 12.9; ERROR:   10 199; LI90%:   62 478; LS90%:   96 030" xr:uid="{F033D044-C73F-47E2-9C67-EFA654DE707E}"/>
    <hyperlink ref="B230" tooltip="CV%: 12.6; ERROR:   12 938; LI90%:   81 562; LS90%:   124 124" xr:uid="{469A9DCF-5AD4-4F23-A0F5-9D24B12A6AE3}"/>
    <hyperlink ref="B231" tooltip="CV%: 14.1; ERROR:   12 729; LI90%:   69 082; LS90%:   110 958" xr:uid="{D997509D-FC47-49A8-9A1E-8002002FAE75}"/>
    <hyperlink ref="B232" tooltip="CV%: 13.0; ERROR:   12 823; LI90%:   77 197; LS90%:   119 381" xr:uid="{E8718BD9-23E0-4103-BDB9-CF57A11162D9}"/>
    <hyperlink ref="B233" tooltip="CV%: 12.5; ERROR:   12 969; LI90%:   82 468; LS90%:   125 132" xr:uid="{5E482EA3-C8D4-48BD-BBC6-22A49E7DA2DC}"/>
    <hyperlink ref="B234" tooltip="CV%: 19.2; ERROR:   7 576; LI90%:   26 972; LS90%:   51 894" xr:uid="{206F52E2-B31D-4BDC-8AAB-E0BD8D8D4AE5}"/>
    <hyperlink ref="B235" tooltip="CV%: 17.8; ERROR:   8 713; LI90%:   34 660; LS90%:   63 324" xr:uid="{16AF6278-1FE1-4B6D-A950-8D07396A866A}"/>
    <hyperlink ref="B236" tooltip="CV%: 12.9; ERROR:   12 373; LI90%:   75 891; LS90%:   116 595" xr:uid="{0AAA8F31-D4DC-45F3-AAD6-3A8024414253}"/>
    <hyperlink ref="B237" tooltip="CV%: 15.5; ERROR:   10 082; LI90%:   48 450; LS90%:   81 616" xr:uid="{2201F76F-248C-4564-8729-5C55147C39CF}"/>
    <hyperlink ref="B238" tooltip="CV%: 12.8; ERROR:   11 161; LI90%:   68 778; LS90%:   105 496" xr:uid="{63D9EAF7-3E14-41EC-A8C2-C9F20060D3DD}"/>
    <hyperlink ref="B239" tooltip="CV%: 17.8; ERROR:   8 086; LI90%:   32 151; LS90%:   58 751" xr:uid="{C5632A0E-E39E-46F0-87AF-B9BB13B4C9AF}"/>
    <hyperlink ref="B240" tooltip="CV%: 22.9; ERROR:   6 185; LI90%:   16 833; LS90%:   37 181" xr:uid="{B4A52B04-D88F-4A12-A134-7CEA42751A1D}"/>
    <hyperlink ref="B241" tooltip="CV%: 13.8; ERROR:   11 454; LI90%:   64 309; LS90%:   101 989" xr:uid="{DB8CFCD7-28E4-4F17-A515-85CF0505CAA0}"/>
    <hyperlink ref="B242" tooltip="CV%: 12.5; ERROR:   11 497; LI90%:   72 778; LS90%:   110 600" xr:uid="{A067AF93-1D6F-4F55-9978-A27DAE2EA84F}"/>
    <hyperlink ref="B243" tooltip="CV%: 12.9; ERROR:   12 934; LI90%:   78 819; LS90%:   121 369" xr:uid="{028C8834-967A-4433-BC90-AE55328058AE}"/>
    <hyperlink ref="B245" tooltip="CV%: 10.4; ERROR:   12 900; LI90%:    102 706; LS90%:    145 142" xr:uid="{BD1BC209-C16D-4837-99C2-B4A2E841CD67}"/>
    <hyperlink ref="B246" tooltip="CV%: 10.4; ERROR:   12 802; LI90%:   101 507; LS90%:   143 623" xr:uid="{DE999E08-F9E2-459F-B2D6-612577945228}"/>
    <hyperlink ref="B247" tooltip="CV%: 13.0; ERROR:   9 191; LI90%:   55 804; LS90%:   86 042" xr:uid="{01E7A5DE-CD6A-47C2-8A94-9AF6616E2A75}"/>
    <hyperlink ref="B248" tooltip="CV%: 10.4; ERROR:   12 900; LI90%:   102 706; LS90%:   145 142" xr:uid="{578299E2-43A7-4682-9DF4-4891BDFED403}"/>
    <hyperlink ref="B249" tooltip="CV%: 11.1; ERROR:   12 802; LI90%:   93 801; LS90%:   135 915" xr:uid="{C071CB61-4220-48EC-87B0-3A03638FAC25}"/>
    <hyperlink ref="B250" tooltip="CV%: 10.8; ERROR:   12 904; LI90%:   98 130; LS90%:   140 582" xr:uid="{DDCAD87E-763A-4483-BB84-92932F7ABA85}"/>
    <hyperlink ref="B251" tooltip="CV%: 10.4; ERROR:   12 900; LI90%:   102 706; LS90%:   145 142" xr:uid="{142DBDBD-3926-4E48-942E-A34C0B69B65E}"/>
    <hyperlink ref="B252" tooltip="CV%: 14.6; ERROR:   8 402; LI90%:   43 819; LS90%:   71 459" xr:uid="{D2F15DF1-210F-4F13-A955-F21EDBCFFA9D}"/>
    <hyperlink ref="B253" tooltip="CV%: 12.1; ERROR:   9 051; LI90%:   59 973; LS90%:   89 749" xr:uid="{DB7120F5-F043-4226-94CE-DB8A4E723AB8}"/>
    <hyperlink ref="B254" tooltip="CV%: 10.5; ERROR:   12 126; LI90%:   95 210; LS90%:   135 100" xr:uid="{24877FA2-9F9E-45A5-9174-3E06C97CA21D}"/>
    <hyperlink ref="B255" tooltip="CV%: 13.5; ERROR:   10 834; LI90%:   62 673; LS90%:   98 315" xr:uid="{1D24B93E-2F94-48C9-B239-D75107545149}"/>
    <hyperlink ref="B256" tooltip="CV%: 11.2; ERROR:   12 649; LI90%:   92 574; LS90%:   134 184" xr:uid="{A87D94C4-C871-4D57-9433-CA62D7C5D6D8}"/>
    <hyperlink ref="B257" tooltip="CV%: 13.1; ERROR:   9 738; LI90%:   58 294; LS90%:   90 330" xr:uid="{D77FA95D-23D8-4A3A-A8CA-A242B7F2377E}"/>
    <hyperlink ref="B258" tooltip="CV%: 14.8; ERROR:   7 341; LI90%:   37 443; LS90%:   61 591" xr:uid="{9D5286B5-B2B3-4392-9540-D47452B8F4C4}"/>
    <hyperlink ref="B259" tooltip="CV%: 11.6; ERROR:   12 110; LI90%:   84 811; LS90%:   124 649" xr:uid="{1DFA6D22-C725-41B4-A86D-E32DD0C559AA}"/>
    <hyperlink ref="B260" tooltip="CV%: 11.0; ERROR:   13 088; LI90%:   97 604; LS90%:   140 660" xr:uid="{199A0F15-D2BE-4E94-AC9F-3D31CC2B803B}"/>
    <hyperlink ref="B261" tooltip="CV%: 10.4; ERROR:   12 900; LI90%:   102 706; LS90%:   145 142" xr:uid="{B2C1B8F7-6EA3-49A2-B758-C5EB14346A14}"/>
    <hyperlink ref="B263" tooltip="CV%: 11.8; ERROR:   36 413; LI90%:    248 129; LS90%:    367 919" xr:uid="{E2E77809-D627-41E5-A1D6-7C8A4554D4C6}"/>
    <hyperlink ref="B264" tooltip="CV%: 11.8; ERROR:   36 413; LI90%:   248 129; LS90%:   367 919" xr:uid="{7B29A589-34BD-4F86-956A-A6D83993B038}"/>
    <hyperlink ref="B265" tooltip="CV%: 14.3; ERROR:   31 817; LI90%:   170 035; LS90%:   274 705" xr:uid="{61695F21-9CE0-46F1-982C-9AC45D40AB7C}"/>
    <hyperlink ref="B266" tooltip="CV%: 11.9; ERROR:   36 007; LI90%:   242 270; LS90%:   360 722" xr:uid="{087E0E79-7C63-42A7-AB25-B1D23D62C7DD}"/>
    <hyperlink ref="B267" tooltip="CV%: 15.6; ERROR:   32 955; LI90%:   157 689; LS90%:   266 101" xr:uid="{B8BE84E6-4659-4042-A4DE-2C6716EC115E}"/>
    <hyperlink ref="B268" tooltip="CV%: 13.4; ERROR:   34 032; LI90%:   198 493; LS90%:   310 447" xr:uid="{9E41E31C-A145-4F74-96CB-5FD899C6165A}"/>
    <hyperlink ref="B269" tooltip="CV%: 11.8; ERROR:   36 413; LI90%:   248 129; LS90%:   367 919" xr:uid="{402BAC5D-AFBF-4EE0-B22D-EFB386379E2E}"/>
    <hyperlink ref="B270" tooltip="CV%: 15.0; ERROR:   24 607; LI90%:   123 461; LS90%:   204 411" xr:uid="{8CCC6705-4161-4140-A79C-23F755BF4974}"/>
    <hyperlink ref="B271" tooltip="CV%: 13.8; ERROR:   29 668; LI90%:   165 944; LS90%:   263 542" xr:uid="{BB59B935-9C34-4191-A6C9-8576D0B8C9A4}"/>
    <hyperlink ref="B272" tooltip="CV%: 12.2; ERROR:   35 823; LI90%:   233 819; LS90%:   351 667" xr:uid="{672E0B8C-E536-4149-B13D-0A70F54C1461}"/>
    <hyperlink ref="B273" tooltip="CV%: 14.5; ERROR:   30 592; LI90%:   160 203; LS90%:   260 843" xr:uid="{82E0B668-6AD0-4C2C-8772-39C7FCFB741B}"/>
    <hyperlink ref="B274" tooltip="CV%: 12.3; ERROR:   36 008; LI90%:   233 943; LS90%:   352 401" xr:uid="{56B2E171-A979-45C0-8366-742EFBDC38D1}"/>
    <hyperlink ref="B275" tooltip="CV%: 14.2; ERROR:   26 998; LI90%:   145 301; LS90%:   234 117" xr:uid="{5AEA704B-BAE4-4B31-B5D3-78C06CA61BBC}"/>
    <hyperlink ref="B276" tooltip="CV%: 17.6; ERROR:   26 432; LI90%:   106 309; LS90%:   193 261" xr:uid="{B7CFA76D-71D5-4B93-9476-9D98D3A09D01}"/>
    <hyperlink ref="B277" tooltip="CV%: 12.2; ERROR:   31 004; LI90%:   202 284; LS90%:   304 280" xr:uid="{969C6223-E27A-4C4A-B0BC-D5EBF1F41DD3}"/>
    <hyperlink ref="B278" tooltip="CV%: 11.8; ERROR:   33 184; LI90%:   225 677; LS90%:   334 843" xr:uid="{63810DE2-9B56-471D-A07D-94E513526558}"/>
    <hyperlink ref="B279" tooltip="CV%: 11.9; ERROR:   35 830; LI90%:   243 393; LS90%:   361 261" xr:uid="{03EC2DC8-867B-47B8-939C-B3017F971CD9}"/>
    <hyperlink ref="B281" tooltip="CV%: 9.4; ERROR:   62 039; LI90%:    554 888; LS90%:    758 978" xr:uid="{C65E5E21-F0E1-49A8-952D-B9D8B12E67C2}"/>
    <hyperlink ref="B282" tooltip="CV%: 9.5; ERROR:   61 864; LI90%:   550 512; LS90%:   754 026" xr:uid="{430F854D-BBEC-49E1-B189-191A0C607FB2}"/>
    <hyperlink ref="B283" tooltip="CV%: 11.7; ERROR:   50 151; LI90%:   344 883; LS90%:   509 865" xr:uid="{A859045F-DFAA-4502-ABAA-15560CAF0C21}"/>
    <hyperlink ref="B284" tooltip="CV%: 9.4; ERROR:   62 039; LI90%:   554 888; LS90%:   758 978" xr:uid="{4CE8D9BF-D084-4D8A-8DC5-9B9B139BAB11}"/>
    <hyperlink ref="B285" tooltip="CV%: 9.6; ERROR:   61 594; LI90%:   538 027; LS90%:   740 651" xr:uid="{98CD5BEE-1985-4471-97F7-DE8E99A675DD}"/>
    <hyperlink ref="B286" tooltip="CV%: 9.7; ERROR:   62 164; LI90%:   540 617; LS90%:   745 119" xr:uid="{BFC7BA98-2582-426F-98A5-1310552A983C}"/>
    <hyperlink ref="B287" tooltip="CV%: 9.6; ERROR:   62 246; LI90%:   548 202; LS90%:   752 974" xr:uid="{762110A5-0454-4979-B5C8-0C4753D9594B}"/>
    <hyperlink ref="B288" tooltip="CV%: 13.3; ERROR:   49 533; LI90%:   291 130; LS90%:   454 078" xr:uid="{8203EC6D-8F93-4CC4-BCAE-AF3AF45C984B}"/>
    <hyperlink ref="B289" tooltip="CV%: 11.3; ERROR:   56 354; LI90%:   405 126; LS90%:   590 514" xr:uid="{52954CEC-D589-46DE-A197-196571BCDD32}"/>
    <hyperlink ref="B290" tooltip="CV%: 9.4; ERROR:   62 039; LI90%:   554 888; LS90%:   758 978" xr:uid="{5F7C1DC9-FC25-443B-B0A6-9923A88806A4}"/>
    <hyperlink ref="B291" tooltip="CV%: 12.0; ERROR:   53 464; LI90%:   358 007; LS90%:   533 887" xr:uid="{B9E87339-78C3-48A1-B32D-AC37FA7D7155}"/>
    <hyperlink ref="B292" tooltip="CV%: 9.6; ERROR:   62 286; LI90%:   544 898; LS90%:   749 802" xr:uid="{341EF754-9508-4F0E-BF61-835AF1E850D0}"/>
    <hyperlink ref="B293" tooltip="CV%: 11.9; ERROR:   54 083; LI90%:   365 275; LS90%:   543 191" xr:uid="{3AC27C91-0471-428C-9659-4CEF6942AF35}"/>
    <hyperlink ref="B294" tooltip="CV%: 14.2; ERROR:   46 213; LI90%:   249 489; LS90%:   401 517" xr:uid="{28BFB3E2-24A1-4C4B-840F-AECB4D523F2A}"/>
    <hyperlink ref="B295" tooltip="CV%: 10.0; ERROR:   61 836; LI90%:   517 390; LS90%:   720 814" xr:uid="{4ABDD06F-C709-4AC1-8F78-C3886E1A8109}"/>
    <hyperlink ref="B296" tooltip="CV%: 9.7; ERROR:   60 701; LI90%:   526 546; LS90%:   726 234" xr:uid="{8EC159D3-AED6-4DEE-943A-A6C36BA5B7FF}"/>
    <hyperlink ref="B297" tooltip="CV%: 9.4; ERROR:   62 039; LI90%:   554 888; LS90%:   758 978" xr:uid="{E2FE1127-148F-4F3D-A033-E76E97175A55}"/>
    <hyperlink ref="B299" tooltip="CV%: 9.9; ERROR:   14 889; LI90%:    125 993; LS90%:    174 973" xr:uid="{1C5EBB93-C556-412B-9A8E-F4AA9391082D}"/>
    <hyperlink ref="B300" tooltip="CV%: 10.0; ERROR:   14 804; LI90%:   123 404; LS90%:   172 106" xr:uid="{7432462C-F583-453E-8550-5367D3A4D2A6}"/>
    <hyperlink ref="B301" tooltip="CV%: 11.4; ERROR:   12 803; LI90%:   90 941; LS90%:   133 059" xr:uid="{ECC209EB-8E77-4F78-B768-272A78BE5457}"/>
    <hyperlink ref="B302" tooltip="CV%: 9.9; ERROR:   14 889; LI90%:   125 993; LS90%:   174 973" xr:uid="{D7DC5C1E-3F70-47E2-9CF1-49510E972173}"/>
    <hyperlink ref="B303" tooltip="CV%: 11.7; ERROR:   13 442; LI90%:   92 503; LS90%:   136 723" xr:uid="{B619E1CB-6612-42D4-B4CC-67CB28CA0792}"/>
    <hyperlink ref="B304" tooltip="CV%: 10.4; ERROR:   14 369; LI90%:   114 664; LS90%:   161 934" xr:uid="{1539B6CA-F994-4590-A152-C85AE29854FD}"/>
    <hyperlink ref="B305" tooltip="CV%: 9.9; ERROR:   14 747; LI90%:   124 423; LS90%:   172 937" xr:uid="{D9303466-1417-4966-8DB0-F4F495F2A602}"/>
    <hyperlink ref="B306" tooltip="CV%: 14.1; ERROR:   9 498; LI90%:   51 533; LS90%:   82 779" xr:uid="{82C6F7D8-B744-4176-94D5-598EBB1645F7}"/>
    <hyperlink ref="B307" tooltip="CV%: 12.9; ERROR:   11 607; LI90%:   70 730; LS90%:   108 914" xr:uid="{64F13C21-3A3C-4E98-837B-A29D7EBF4CB4}"/>
    <hyperlink ref="B308" tooltip="CV%: 10.3; ERROR:   14 619; LI90%:   118 319; LS90%:   166 411" xr:uid="{F513B4C4-4436-47B6-A96A-ADD35B21DDC3}"/>
    <hyperlink ref="B309" tooltip="CV%: 13.2; ERROR:   11 968; LI90%:   70 965; LS90%:   110 337" xr:uid="{B06DD278-35BF-4B2B-8964-6771F652138C}"/>
    <hyperlink ref="B310" tooltip="CV%: 10.1; ERROR:   14 788; LI90%:   121 982; LS90%:   170 630" xr:uid="{1B79877A-C898-436D-A6C1-6E1E8A78DEE5}"/>
    <hyperlink ref="B311" tooltip="CV%: 13.8; ERROR:   9 873; LI90%:   55 421; LS90%:   87 901" xr:uid="{484305FE-C6C0-447B-8013-8864EC7A20D8}"/>
    <hyperlink ref="B312" tooltip="CV%: 17.5; ERROR:   8 513; LI90%:   34 640; LS90%:   62 644" xr:uid="{03E4EEDA-225B-4FE3-B9A0-5CDFB6781E01}"/>
    <hyperlink ref="B313" tooltip="CV%: 11.0; ERROR:   12 853; LI90%:   95 541; LS90%:   137 823" xr:uid="{E61D36CC-49FB-4E19-9EB2-0D48865287A4}"/>
    <hyperlink ref="B314" tooltip="CV%: 10.8; ERROR:   14 253; LI90%:   108 173; LS90%:   155 061" xr:uid="{6BBDE7BC-8FE7-4CC7-80CC-45229E5647A5}"/>
    <hyperlink ref="B315" tooltip="CV%: 10.0; ERROR:   14 871; LI90%:   124 636; LS90%:   173 556" xr:uid="{CE132710-8F32-444E-8D44-0BCEAF7AA048}"/>
    <hyperlink ref="B317" tooltip="CV%: 12.7; ERROR:   8 505; LI90%:    52 823; LS90%:    80 803" xr:uid="{E37C0339-3918-44A1-A59E-AF82BE65EAE9}"/>
    <hyperlink ref="B318" tooltip="CV%: 12.8; ERROR:   8 511; LI90%:   52 268; LS90%:   80 266" xr:uid="{62109807-6281-4518-ADEA-D91BD7F1A97F}"/>
    <hyperlink ref="B319" tooltip="CV%: 18.5; ERROR:   7 087; LI90%:   26 655; LS90%:   49 971" xr:uid="{73C67708-74AC-4544-841B-D31BBB7D8CA3}"/>
    <hyperlink ref="B320" tooltip="CV%: 12.7; ERROR:   8 505; LI90%:   52 823; LS90%:   80 803" xr:uid="{9D13C033-222E-4C0D-BD28-8C7BFAADCFE5}"/>
    <hyperlink ref="B321" tooltip="CV%: 13.7; ERROR:   8 393; LI90%:   47 238; LS90%:   74 850" xr:uid="{C87B5002-425F-4093-89EE-FB2D48C49DBB}"/>
    <hyperlink ref="B322" tooltip="CV%: 13.1; ERROR:   8 461; LI90%:   50 894; LS90%:   78 728" xr:uid="{BD3D66DB-CB81-4127-AB03-8287D7497489}"/>
    <hyperlink ref="B323" tooltip="CV%: 12.7; ERROR:   8 505; LI90%:   52 823; LS90%:   80 803" xr:uid="{378835B2-97C8-4205-9A2D-C2A703C8B1A2}"/>
    <hyperlink ref="B324" tooltip="CV%: 16.5; ERROR:   4 608; LI90%:   20 275; LS90%:   35 433" xr:uid="{948DB996-A644-41C3-AA9C-E9999BC481FE}"/>
    <hyperlink ref="B325" tooltip="CV%: 15.2; ERROR:   7 616; LI90%:   37 560; LS90%:   62 614" xr:uid="{EAB55ADD-3836-44E8-BDFD-2323124E5482}"/>
    <hyperlink ref="B326" tooltip="CV%: 13.5; ERROR:   8 396; LI90%:   48 535; LS90%:   76 155" xr:uid="{638F7167-5C26-42F5-B909-92E39F782286}"/>
    <hyperlink ref="B327" tooltip="CV%: 16.4; ERROR:   7 538; LI90%:   33 495; LS90%:   58 295" xr:uid="{379353D1-34AC-4D71-8469-7F6FD1686619}"/>
    <hyperlink ref="B328" tooltip="CV%: 13.1; ERROR:   8 277; LI90%:   49 393; LS90%:   76 621" xr:uid="{B2430D88-E2A3-4F0B-AB73-C0CB568303D7}"/>
    <hyperlink ref="B329" tooltip="CV%: 19.6; ERROR:   6 264; LI90%:   21 656; LS90%:   42 264" xr:uid="{60719AC7-F2F0-450B-B00E-F6CE2EC70407}"/>
    <hyperlink ref="B330" tooltip="CV%: 18.4; ERROR:   5 468; LI90%:   20 669; LS90%:   38 657" xr:uid="{11071373-02C0-4A4F-947D-798088482194}"/>
    <hyperlink ref="B331" tooltip="CV%: 13.7; ERROR:   7 866; LI90%:   44 638; LS90%:   70 516" xr:uid="{E78225F8-B677-439C-BCF6-0811021A79C7}"/>
    <hyperlink ref="B332" tooltip="CV%: 13.6; ERROR:   8 198; LI90%:   47 009; LS90%:   73 977" xr:uid="{8726998A-9D2E-4717-9251-4E85657719F6}"/>
    <hyperlink ref="B333" tooltip="CV%: 12.9; ERROR:   8 454; LI90%:   51 856; LS90%:   79 668" xr:uid="{DDB48110-C0E6-4562-93A2-67E71FAF1CB4}"/>
    <hyperlink ref="B335" tooltip="CV%: 14.6; ERROR:   4 999; LI90%:    26 106; LS90%:    42 550" xr:uid="{B61D8FD7-5C7F-4D73-8FD1-891194B0BFC9}"/>
    <hyperlink ref="B336" tooltip="CV%: 14.6; ERROR:   4 999; LI90%:   26 106; LS90%:   42 550" xr:uid="{9EA5EF93-AE8D-44FD-8759-0C4BECE97538}"/>
    <hyperlink ref="B337" tooltip="CV%: 17.1; ERROR:   4 055; LI90%:   17 079; LS90%:   30 419" xr:uid="{76195321-C8F4-438E-B9A9-51C94579A92E}"/>
    <hyperlink ref="B338" tooltip="CV%: 14.6; ERROR:   4 999; LI90%:   26 106; LS90%:   42 550" xr:uid="{39B91287-4899-4AF5-BC9D-4AD22FA2586F}"/>
    <hyperlink ref="B339" tooltip="CV%: 15.5; ERROR:   4 932; LI90%:   23 680; LS90%:   39 906" xr:uid="{F0BB6E00-11FF-4680-BC26-1A1DDDE24495}"/>
    <hyperlink ref="B340" tooltip="CV%: 15.5; ERROR:   4 932; LI90%:   23 680; LS90%:   39 906" xr:uid="{057708C4-2439-4B34-8C97-2CC98FA4F855}"/>
    <hyperlink ref="B341" tooltip="CV%: 14.6; ERROR:   4 999; LI90%:   26 106; LS90%:   42 550" xr:uid="{98F705F8-7C50-42B5-8545-8CCBA8C524FA}"/>
    <hyperlink ref="B342" tooltip="CV%: 18.0; ERROR:   3 975; LI90%:   15 548; LS90%:   28 624" xr:uid="{3745BB72-1D19-40E5-8E22-66BCED5AC69C}"/>
    <hyperlink ref="B343" tooltip="CV%: 16.7; ERROR:   4 284; LI90%:   18 569; LS90%:   32 663" xr:uid="{BD7C35C8-C0BD-4C67-B676-3254CC863C3F}"/>
    <hyperlink ref="B344" tooltip="CV%: 15.5; ERROR:   4 990; LI90%:   24 009; LS90%:   40 425" xr:uid="{A9E67D9E-F3DA-4997-A47C-694CCE4A3726}"/>
    <hyperlink ref="B345" tooltip="CV%: 17.2; ERROR:   4 469; LI90%:   18 620; LS90%:   33 322" xr:uid="{25627A9C-C17F-4EBD-8DD4-3E5A8EA0DEFC}"/>
    <hyperlink ref="B346" tooltip="CV%: 14.6; ERROR:   4 999; LI90%:   26 106; LS90%:   42 550" xr:uid="{78F1DFC2-92DD-4A86-9E66-73C1817AF61B}"/>
    <hyperlink ref="B347" tooltip="CV%: 15.3; ERROR:   4 533; LI90%:   22 101; LS90%:   37 013" xr:uid="{D7CA3267-117D-411B-BCAB-17951CE84547}"/>
    <hyperlink ref="B348" tooltip="CV%: 17.7; ERROR:   4 084; LI90%:   16 362; LS90%:   29 796" xr:uid="{A2043609-2260-49F6-9C32-769709DA6454}"/>
    <hyperlink ref="B349" tooltip="CV%: 15.2; ERROR:   4 464; LI90%:   22 104; LS90%:   36 788" xr:uid="{4984896B-95A3-4CDF-AA4B-BA141EABAA87}"/>
    <hyperlink ref="B350" tooltip="CV%: 14.9; ERROR:   5 003; LI90%:   25 288; LS90%:   41 746" xr:uid="{1C2A9241-C36F-4E6D-98FF-3C3F9660276B}"/>
    <hyperlink ref="B351" tooltip="CV%: 14.7; ERROR:   4 992; LI90%:   25 743; LS90%:   42 165" xr:uid="{25C55DDD-B57D-4B1C-892D-7DDD1C44FA7B}"/>
    <hyperlink ref="B353" tooltip="CV%: 10.7; ERROR:   22 640; LI90%:    173 993; LS90%:    248 473" xr:uid="{0C242401-5F15-4A7B-91C7-DC654A326E13}"/>
    <hyperlink ref="B354" tooltip="CV%: 11.0; ERROR:   22 587; LI90%:   168 318; LS90%:   242 624" xr:uid="{D844165C-3AE4-44EE-9AD3-2BCF784DBAA4}"/>
    <hyperlink ref="B355" tooltip="CV%: 13.7; ERROR:   19 007; LI90%:   107 684; LS90%:   170 210" xr:uid="{2174BD57-3AB7-4B77-AB41-02ECB71DE03A}"/>
    <hyperlink ref="B356" tooltip="CV%: 10.7; ERROR:   22 640; LI90%:   173 993; LS90%:   248 473" xr:uid="{4A5C4354-1303-4C00-B1B9-252012C3C034}"/>
    <hyperlink ref="B357" tooltip="CV%: 12.0; ERROR:   21 740; LI90%:   145 411; LS90%:   216 929" xr:uid="{FE7230BB-52F1-4BC4-89DA-724150C99BC9}"/>
    <hyperlink ref="B358" tooltip="CV%: 11.4; ERROR:   22 052; LI90%:   157 869; LS90%:   230 415" xr:uid="{F961D5D3-5895-43A1-857A-AE7E0414439C}"/>
    <hyperlink ref="B359" tooltip="CV%: 10.7; ERROR:   22 640; LI90%:   173 993; LS90%:   248 473" xr:uid="{11DE0F25-72DC-42A9-A183-1B9EB54B8141}"/>
    <hyperlink ref="B360" tooltip="CV%: 12.6; ERROR:   16 678; LI90%:   105 426; LS90%:   160 292" xr:uid="{316CF563-4517-4180-960E-3440C0FFD312}"/>
    <hyperlink ref="B361" tooltip="CV%: 11.9; ERROR:   20 686; LI90%:   139 325; LS90%:   207 377" xr:uid="{DC926C69-AC0D-4476-BBBA-9E8CC3EFD31E}"/>
    <hyperlink ref="B362" tooltip="CV%: 11.4; ERROR:   22 952; LI90%:   162 875; LS90%:   238 381" xr:uid="{1BB48FAE-488E-4490-9DD3-3081E6F55929}"/>
    <hyperlink ref="B363" tooltip="CV%: 11.6; ERROR:   18 668; LI90%:   129 990; LS90%:   191 400" xr:uid="{45FFFBA8-2670-467D-B716-3F5B6B4C1D47}"/>
    <hyperlink ref="B364" tooltip="CV%: 10.8; ERROR:   22 473; LI90%:   171 606; LS90%:   245 534" xr:uid="{9E8F2FFD-DE73-4F47-86EB-78DF43F808B3}"/>
    <hyperlink ref="B365" tooltip="CV%: 13.7; ERROR:   20 749; LI90%:   117 561; LS90%:   185 819" xr:uid="{494235A3-199E-4AD4-80B9-6B384926C347}"/>
    <hyperlink ref="B366" tooltip="CV%: 16.5; ERROR:   14 766; LI90%:   65 133; LS90%:   113 707" xr:uid="{245714F5-353F-435D-9EA4-6A8E1AE2B516}"/>
    <hyperlink ref="B367" tooltip="CV%: 11.1; ERROR:   22 544; LI90%:   166 048; LS90%:   240 212" xr:uid="{2669A0EE-FB83-4367-971E-5571DA8EC54F}"/>
    <hyperlink ref="B368" tooltip="CV%: 11.8; ERROR:   21 755; LI90%:   147 995; LS90%:   219 563" xr:uid="{D260A5EE-F950-4571-8D05-0C2B48D20202}"/>
    <hyperlink ref="B369" tooltip="CV%: 10.7; ERROR:   22 640; LI90%:   173 993; LS90%:   248 473" xr:uid="{13F0362D-C9A9-4426-BDD1-DE2DA58DEC03}"/>
    <hyperlink ref="B371" tooltip="CV%: 12.6; ERROR:   16 576; LI90%:    104 238; LS90%:    158 768" xr:uid="{B0BBC68B-0D90-4AE6-92B5-2056FF39C569}"/>
    <hyperlink ref="B372" tooltip="CV%: 13.2; ERROR:   16 273; LI90%:   96 530; LS90%:   150 062" xr:uid="{DA39B076-271F-4A8B-965E-043CE3902440}"/>
    <hyperlink ref="B373" tooltip="CV%: 14.5; ERROR:   12 193; LI90%:   63 901; LS90%:   104 011" xr:uid="{CA24F45B-4797-4107-BF15-5912FBE51E96}"/>
    <hyperlink ref="B374" tooltip="CV%: 12.8; ERROR:   16 606; LI90%:   102 590; LS90%:   157 220" xr:uid="{57AB7A3B-869B-4BCB-BE13-0E0E724A2CDC}"/>
    <hyperlink ref="B375" tooltip="CV%: 14.2; ERROR:   15 839; LI90%:   85 262; LS90%:   137 368" xr:uid="{C8A6FD28-4BF7-470F-9156-E2840D92C111}"/>
    <hyperlink ref="B376" tooltip="CV%: 13.3; ERROR:   16 513; LI90%:   97 170; LS90%:   151 492" xr:uid="{3F16897E-4098-42E8-BA99-C3C05F889C00}"/>
    <hyperlink ref="B377" tooltip="CV%: 13.2; ERROR:   16 675; LI90%:   99 118; LS90%:   153 974" xr:uid="{A6FD12A5-1C4C-4F15-A3FD-2C9D1EB5A760}"/>
    <hyperlink ref="B378" tooltip="CV%: 20.0; ERROR:   11 997; LI90%:   40 177; LS90%:   79 643" xr:uid="{904E8EAC-D281-43FF-86FC-381061B52A95}"/>
    <hyperlink ref="B379" tooltip="CV%: 18.9; ERROR:   10 855; LI90%:   39 492; LS90%:   75 200" xr:uid="{5F1C8FA5-A7B2-471D-88A4-96D876031324}"/>
    <hyperlink ref="B380" tooltip="CV%: 13.3; ERROR:   15 564; LI90%:   91 823; LS90%:   143 023" xr:uid="{70DDC475-2038-457A-A14F-C46EAFE6306E}"/>
    <hyperlink ref="B381" tooltip="CV%: 17.0; ERROR:   11 631; LI90%:   49 357; LS90%:   87 621" xr:uid="{7B75E5F9-1A94-442C-997D-09BC6206F1E3}"/>
    <hyperlink ref="B382" tooltip="CV%: 14.5; ERROR:   15 517; LI90%:   81 312; LS90%:   132 358" xr:uid="{D3827E03-4405-4E47-9965-EE78FFCBCFF8}"/>
    <hyperlink ref="B383" tooltip="CV%: 17.1; ERROR:   11 835; LI90%:   49 667; LS90%:   88 601" xr:uid="{86726944-D534-4CEB-AEE9-4920F67FEE52}"/>
    <hyperlink ref="B384" tooltip="CV%: 20.5; ERROR:   8 636; LI90%:   27 831; LS90%:   56 243" xr:uid="{924545B0-B915-4B9B-9239-ECBF6408F2F9}"/>
    <hyperlink ref="B385" tooltip="CV%: 14.9; ERROR:   15 226; LI90%:   77 054; LS90%:   127 142" xr:uid="{D61BAA34-4718-4BFF-BD5E-5254ED34F0E5}"/>
    <hyperlink ref="B386" tooltip="CV%: 12.6; ERROR:   14 956; LI90%:   93 818; LS90%:   143 020" xr:uid="{E8CCDD86-C565-49E5-A5E5-0913B873859D}"/>
    <hyperlink ref="B387" tooltip="CV%: 12.6; ERROR:   16 576; LI90%:   104 238; LS90%:   158 768" xr:uid="{9485B26B-B717-4CEB-BF93-C7EF00F208F8}"/>
    <hyperlink ref="B389" tooltip="CV%: 9.8; ERROR:   21 542; LI90%:    184 774; LS90%:    255 642" xr:uid="{5555C3B9-A344-42D2-9682-D8B1E71CE7E5}"/>
    <hyperlink ref="B390" tooltip="CV%: 10.0; ERROR:   21 359; LI90%:   179 223; LS90%:   249 487" xr:uid="{D0ED26A0-29C1-4C67-8B76-77C1DDD9031B}"/>
    <hyperlink ref="B391" tooltip="CV%: 12.0; ERROR:   17 415; LI90%:   116 960; LS90%:   174 250" xr:uid="{CBA2A9C4-A6D5-46C3-87A2-5F23D32ECBDF}"/>
    <hyperlink ref="B392" tooltip="CV%: 10.0; ERROR:   21 175; LI90%:   176 446; LS90%:   246 104" xr:uid="{5BC4E915-8742-4B5E-AD64-BB454E02D257}"/>
    <hyperlink ref="B393" tooltip="CV%: 10.9; ERROR:   18 919; LI90%:   142 775; LS90%:   205 015" xr:uid="{D58E98DC-EAA6-4DCE-AF0B-76E678E3529B}"/>
    <hyperlink ref="B394" tooltip="CV%: 10.3; ERROR:   20 745; LI90%:   166 719; LS90%:   234 965" xr:uid="{D839BDE2-1EBF-40D7-B06B-98CC14E3FF2F}"/>
    <hyperlink ref="B395" tooltip="CV%: 9.8; ERROR:   21 405; LI90%:   182 204; LS90%:   252 618" xr:uid="{869CB5FE-21C6-4ED9-B78D-C964FD9BD2C3}"/>
    <hyperlink ref="B396" tooltip="CV%: 13.8; ERROR:   15 728; LI90%:   87 958; LS90%:   139 698" xr:uid="{510D0655-453B-42B6-A403-88A5185D2EE8}"/>
    <hyperlink ref="B397" tooltip="CV%: 12.8; ERROR:   14 890; LI90%:   91 440; LS90%:   140 422" xr:uid="{DB3BEC7C-7CD8-4A26-9010-CF7A042EA861}"/>
    <hyperlink ref="B398" tooltip="CV%: 10.1; ERROR:   20 111; LI90%:   166 519; LS90%:   232 679" xr:uid="{F65591CE-316B-407B-A0A9-2A3F3CB003E1}"/>
    <hyperlink ref="B399" tooltip="CV%: 12.7; ERROR:   15 347; LI90%:   95 622; LS90%:   146 110" xr:uid="{42A5DB76-4217-49F4-A719-76B9489E1907}"/>
    <hyperlink ref="B400" tooltip="CV%: 10.0; ERROR:   19 585; LI90%:   163 451; LS90%:   227 881" xr:uid="{DEA84AF1-0D6C-4F93-9C50-A30E7C87D8C7}"/>
    <hyperlink ref="B401" tooltip="CV%: 12.6; ERROR:   14 029; LI90%:   88 540; LS90%:   134 692" xr:uid="{7DBFC53A-7499-4592-8F76-EC8311AE2995}"/>
    <hyperlink ref="B402" tooltip="CV%: 22.2; ERROR:   8 193; LI90%:   23 362; LS90%:   50 314" xr:uid="{6D8AA4CE-9B6A-4000-9A71-A86C1EA1FEF0}"/>
    <hyperlink ref="B403" tooltip="CV%: 10.3; ERROR:   18 611; LI90%:   149 280; LS90%:   210 504" xr:uid="{D68F2B67-B802-4615-B78E-B50AFFE09794}"/>
    <hyperlink ref="B404" tooltip="CV%: 10.3; ERROR:   21 055; LI90%:   170 699; LS90%:   239 965" xr:uid="{4EB00349-65AE-427D-BA42-4D598580760A}"/>
    <hyperlink ref="B405" tooltip="CV%: 10.1; ERROR:   21 447; LI90%:   176 645; LS90%:   247 201" xr:uid="{1A87212C-18C2-4B43-BBDF-B13B08FB986E}"/>
    <hyperlink ref="B407" tooltip="CV%: 11.4; ERROR:   8 551; LI90%:    60 742; LS90%:    88 874" xr:uid="{CFFDC27D-7C28-4229-B7C1-177238CAD4D2}"/>
    <hyperlink ref="B408" tooltip="CV%: 11.6; ERROR:   7 980; LI90%:   55 606; LS90%:   81 856" xr:uid="{C16E3EF3-8F98-4F41-8565-71DAAA6CA34E}"/>
    <hyperlink ref="B409" tooltip="CV%: 13.7; ERROR:   7 579; LI90%:   42 923; LS90%:   67 857" xr:uid="{26A82175-7F1B-4CBE-B9F0-8C19AA9299D6}"/>
    <hyperlink ref="B410" tooltip="CV%: 11.4; ERROR:   8 551; LI90%:   60 742; LS90%:   88 874" xr:uid="{A831A621-B4B7-47CF-BEFD-0D468D7CE5DC}"/>
    <hyperlink ref="B411" tooltip="CV%: 12.2; ERROR:   7 629; LI90%:   49 981; LS90%:   75 077" xr:uid="{05313D38-2999-4377-96ED-D899CBCDF1E1}"/>
    <hyperlink ref="B412" tooltip="CV%: 12.3; ERROR:   7 881; LI90%:   51 208; LS90%:   77 132" xr:uid="{304BEB9E-8CB7-4915-85BF-F8F6B9DD3A8D}"/>
    <hyperlink ref="B413" tooltip="CV%: 11.7; ERROR:   8 521; LI90%:   59 028; LS90%:   87 060" xr:uid="{EC8150F1-D9DC-4767-8C83-322D3238F983}"/>
    <hyperlink ref="B414" tooltip="CV%: 16.9; ERROR:   6 640; LI90%:   28 372; LS90%:   50 214" xr:uid="{B1B6583B-09F8-4BA0-AE4C-645BDBF8E9DB}"/>
    <hyperlink ref="B415" tooltip="CV%: 12.9; ERROR:   8 003; LI90%:   48 726; LS90%:   75 052" xr:uid="{0FB3D7A3-512B-4751-903D-730070A91485}"/>
    <hyperlink ref="B416" tooltip="CV%: 11.6; ERROR:   8 542; LI90%:   59 289; LS90%:   87 391" xr:uid="{9C54F684-4710-4CB8-9C3A-23D4779FCE89}"/>
    <hyperlink ref="B417" tooltip="CV%: 13.0; ERROR:   7 640; LI90%:   46 298; LS90%:   71 432" xr:uid="{1344A141-987D-40D7-ADC5-A02F2F39BFDE}"/>
    <hyperlink ref="B418" tooltip="CV%: 11.9; ERROR:   8 507; LI90%:   57 582; LS90%:   85 568" xr:uid="{935D5401-ED74-44AA-95B9-E731603677D9}"/>
    <hyperlink ref="B419" tooltip="CV%: 13.9; ERROR:   7 172; LI90%:   39 662; LS90%:   63 256" xr:uid="{344E66D2-6602-40BB-AC82-FA544FDAC85F}"/>
    <hyperlink ref="B420" tooltip="CV%: 18.6; ERROR:   5 837; LI90%:   21 735; LS90%:   40 935" xr:uid="{1A87FCF1-3382-402E-9CE8-D8F5846A9F01}"/>
    <hyperlink ref="B421" tooltip="CV%: 12.1; ERROR:   8 417; LI90%:   55 997; LS90%:   83 687" xr:uid="{22622042-755A-48E6-B4DF-BB8A6983F73A}"/>
    <hyperlink ref="B422" tooltip="CV%: 11.8; ERROR:   8 390; LI90%:   57 205; LS90%:   84 805" xr:uid="{255576AE-937B-4E88-9622-CDBB456817E6}"/>
    <hyperlink ref="B423" tooltip="CV%: 11.6; ERROR:   8 511; LI90%:   59 407; LS90%:   87 407" xr:uid="{A7689E70-D5BE-42D7-AA84-DEFBE532BD29}"/>
    <hyperlink ref="B425" tooltip="CV%: 10.8; ERROR:   7 175; LI90%:    54 361; LS90%:    77 965" xr:uid="{784B7A16-158F-4958-ADD5-D09FBC22C6A0}"/>
    <hyperlink ref="B426" tooltip="CV%: 11.1; ERROR:   6 911; LI90%:   50 747; LS90%:   73 483" xr:uid="{9AA105F1-37ED-44BB-8FA9-BA22A3CEA5EC}"/>
    <hyperlink ref="B427" tooltip="CV%: 13.2; ERROR:   5 352; LI90%:   31 870; LS90%:   49 478" xr:uid="{62B131C9-4A2D-4346-ABBA-CF7B361C38DE}"/>
    <hyperlink ref="B428" tooltip="CV%: 10.9; ERROR:   7 085; LI90%:   53 324; LS90%:   76 632" xr:uid="{DD11CEE4-5D57-418D-86A0-0BE208366FF5}"/>
    <hyperlink ref="B429" tooltip="CV%: 11.3; ERROR:   6 984; LI90%:   50 408; LS90%:   73 382" xr:uid="{1A7A7995-5530-457A-AAF1-A7AF64333B9A}"/>
    <hyperlink ref="B430" tooltip="CV%: 11.3; ERROR:   7 160; LI90%:   51 320; LS90%:   74 874" xr:uid="{6C45157E-C3E6-480C-81EF-4B7D457EF7AC}"/>
    <hyperlink ref="B431" tooltip="CV%: 11.0; ERROR:   7 166; LI90%:   53 161; LS90%:   76 735" xr:uid="{EC78E034-32AF-4872-953D-F18BD64873B2}"/>
    <hyperlink ref="B432" tooltip="CV%: 14.5; ERROR:   5 641; LI90%:   29 551; LS90%:   48 107" xr:uid="{9C2EBD1A-F43D-4161-8282-5E03507E6834}"/>
    <hyperlink ref="B433" tooltip="CV%: 12.2; ERROR:   6 427; LI90%:   41 929; LS90%:   63 071" xr:uid="{24261B93-C8D0-488D-B648-92BEFC482486}"/>
    <hyperlink ref="B434" tooltip="CV%: 11.2; ERROR:   7 029; LI90%:   51 289; LS90%:   74 413" xr:uid="{2721653C-A1F4-4025-9A2B-78F32D1BB0BF}"/>
    <hyperlink ref="B435" tooltip="CV%: 13.6; ERROR:   6 235; LI90%:   35 725; LS90%:   56 235" xr:uid="{B9C4C319-266C-48D7-81D3-009F48F44C68}"/>
    <hyperlink ref="B436" tooltip="CV%: 11.0; ERROR:   7 164; LI90%:   53 584; LS90%:   77 154" xr:uid="{F3003108-B409-4DFE-82EE-00B51E7B4598}"/>
    <hyperlink ref="B437" tooltip="CV%: 14.2; ERROR:   5 719; LI90%:   30 965; LS90%:   49 779" xr:uid="{41824E1D-867D-4D20-A7B8-23BC7CA80AA6}"/>
    <hyperlink ref="B438" tooltip="CV%: 16.5; ERROR:   4 860; LI90%:   21 396; LS90%:   37 384" xr:uid="{ADF7BACD-E567-446E-94B8-A29BFC8E5A1B}"/>
    <hyperlink ref="B439" tooltip="CV%: 11.3; ERROR:   6 733; LI90%:   48 283; LS90%:   70 433" xr:uid="{A81B745E-F5D5-4FAE-99B1-7A77DC862307}"/>
    <hyperlink ref="B440" tooltip="CV%: 11.8; ERROR:   6 820; LI90%:   46 817; LS90%:   69 253" xr:uid="{55D781C1-35FF-4C48-A5C8-C03BE68A89F9}"/>
    <hyperlink ref="B441" tooltip="CV%: 11.0; ERROR:   7 015; LI90%:   52 468; LS90%:   75 546" xr:uid="{4E63B969-14DE-4590-8361-2D6273DCC88D}"/>
    <hyperlink ref="B443" tooltip="CV%: 15.3; ERROR:   13 151; LI90%:   64 354; LS90%:   107 618" xr:uid="{989A3A35-7AC3-443D-8AE2-E79EA8427C6A}"/>
    <hyperlink ref="B444" tooltip="CV%: 15.4; ERROR:   13 136; LI90%:   63 444; LS90%:   106 658" xr:uid="{F0531867-E329-4C3D-BCBD-7DE94C9A48FA}"/>
    <hyperlink ref="B445" tooltip="CV%: 18.1; ERROR:   12 088; LI90%:   46 926; LS90%:   86 690" xr:uid="{6A3B4A93-31AE-464F-8FD7-F9FD1E67D097}"/>
    <hyperlink ref="B446" tooltip="CV%: 15.3; ERROR:   13 151; LI90%:   64 354; LS90%:   107 618" xr:uid="{6FD57F78-6ECF-4C76-B02A-F4DDDD7D6E8D}"/>
    <hyperlink ref="B447" tooltip="CV%: 16.6; ERROR:   12 509; LI90%:   55 004; LS90%:   96 154" xr:uid="{E5D35A34-6F0C-45C4-8BFD-AAA54237BE54}"/>
    <hyperlink ref="B448" tooltip="CV%: 16.2; ERROR:   13 172; LI90%:   59 603; LS90%:   102 937" xr:uid="{BC9C2F57-3EBF-4C88-B693-4A6057D29B9E}"/>
    <hyperlink ref="B449" tooltip="CV%: 15.3; ERROR:   13 151; LI90%:   64 354; LS90%:   107 618" xr:uid="{758C03C0-F757-44F4-916D-2265247A96F5}"/>
    <hyperlink ref="B450" tooltip="CV%: 20.0; ERROR:   7 977; LI90%:   26 857; LS90%:   53 101" xr:uid="{020BA18B-5971-4CA6-BA75-018ED699B7B3}"/>
    <hyperlink ref="B451" tooltip="CV%: 21.1; ERROR:   11 001; LI90%:   34 069; LS90%:   70 259" xr:uid="{94F9C6CF-B95D-4943-B4BD-2867AE097894}"/>
    <hyperlink ref="B452" tooltip="CV%: 16.2; ERROR:   12 789; LI90%:   57 706; LS90%:   99 780" xr:uid="{1E369E05-8EE9-4D9C-8217-B0897D03A3B3}"/>
    <hyperlink ref="B453" tooltip="CV%: 19.3; ERROR:   10 014; LI90%:   35 448; LS90%:   68 392" xr:uid="{D3356D38-CB8C-4981-8FE4-1F244D3A7CA1}"/>
    <hyperlink ref="B454" tooltip="CV%: 16.9; ERROR:   11 591; LI90%:   49 666; LS90%:   87 796" xr:uid="{1408123B-3138-4974-B53A-EE1A49A45C41}"/>
    <hyperlink ref="B455" tooltip="CV%: 21.7; ERROR:   6 102; LI90%:   18 053; LS90%:   38 129" xr:uid="{25C17617-073B-4E13-BE33-FBCC5663F795}"/>
    <hyperlink ref="B456" tooltip="CV%: 25.1; ERROR:   4 743; LI90%:   11 126; LS90%:   26 730" xr:uid="{66120774-7742-4AF8-969F-B070CE70556E}"/>
    <hyperlink ref="B457" tooltip="CV%: 16.2; ERROR:   11 304; LI90%:   51 264; LS90%:   88 450" xr:uid="{7FB0AE8D-316F-493C-944A-4B432C3E758F}"/>
    <hyperlink ref="B458" tooltip="CV%: 15.8; ERROR:   9 872; LI90%:   46 308; LS90%:   78 782" xr:uid="{07BB0CE4-DB60-4DAA-8937-653F2686A915}"/>
    <hyperlink ref="B459" tooltip="CV%: 15.0; ERROR:   12 585; LI90%:   63 385; LS90%:   104 785" xr:uid="{46983EDF-07BB-43C5-9DD6-9C082FE9350E}"/>
    <hyperlink ref="B461" tooltip="CV%: 9.6; ERROR:   10 443; LI90%:    91 213; LS90%:    125 565" xr:uid="{350A5400-3C00-4987-9338-154FEA65A81D}"/>
    <hyperlink ref="B462" tooltip="CV%: 9.7; ERROR:   10 305; LI90%:   88 998; LS90%:   122 898" xr:uid="{EF6575CF-DC37-47B4-B5A0-4A6220800D87}"/>
    <hyperlink ref="B463" tooltip="CV%: 11.7; ERROR:   8 221; LI90%:   56 807; LS90%:   83 851" xr:uid="{04FBBE46-B98D-4A11-96FB-1D3A34D6B30A}"/>
    <hyperlink ref="B464" tooltip="CV%: 9.6; ERROR:   10 443; LI90%:   91 213; LS90%:   125 565" xr:uid="{8D095909-F7C2-4716-9EFE-22B090C23471}"/>
    <hyperlink ref="B465" tooltip="CV%: 10.9; ERROR:   8 747; LI90%:   65 811; LS90%:   94 587" xr:uid="{B726B215-8B8F-447B-8077-80C368C1D84C}"/>
    <hyperlink ref="B466" tooltip="CV%: 10.2; ERROR:   10 057; LI90%:   81 618; LS90%:   114 702" xr:uid="{17DB1408-4540-4887-8FEE-9F14D56F3B57}"/>
    <hyperlink ref="B467" tooltip="CV%: 9.6; ERROR:   10 443; LI90%:   91 213; LS90%:   125 565" xr:uid="{DF7302B2-A963-444D-9416-C42718AB2E07}"/>
    <hyperlink ref="B468" tooltip="CV%: 11.5; ERROR:   7 627; LI90%:   53 698; LS90%:   78 790" xr:uid="{9EBE0A86-3E0C-41A6-BCF5-AE854253B795}"/>
    <hyperlink ref="B469" tooltip="CV%: 11.1; ERROR:   9 004; LI90%:   66 673; LS90%:   96 293" xr:uid="{90F8A038-CDF1-4481-A846-6CC1931C8352}"/>
    <hyperlink ref="B470" tooltip="CV%: 9.8; ERROR:   9 668; LI90%:   82 406; LS90%:   114 212" xr:uid="{C853CF8F-9948-4957-99A9-6D709F6F7A21}"/>
    <hyperlink ref="B471" tooltip="CV%: 11.0; ERROR:   8 523; LI90%:   63 377; LS90%:   91 417" xr:uid="{7B00AFC2-A447-4811-A726-603CB03EA6BD}"/>
    <hyperlink ref="B472" tooltip="CV%: 9.8; ERROR:   10 494; LI90%:   90 323; LS90%:   124 847" xr:uid="{BA78EA7C-BB12-4688-8974-92B4C7B37683}"/>
    <hyperlink ref="B473" tooltip="CV%: 11.2; ERROR:   8 898; LI90%:   64 879; LS90%:   94 149" xr:uid="{CAC40B3B-574B-49EB-946E-40B149B96844}"/>
    <hyperlink ref="B474" tooltip="CV%: 11.6; ERROR:   8 714; LI90%:   61 076; LS90%:   89 744" xr:uid="{B452C0ED-80A9-4BBA-9194-1314B1E5DACD}"/>
    <hyperlink ref="B475" tooltip="CV%: 9.8; ERROR:   9 924; LI90%:   85 454; LS90%:   118 100" xr:uid="{52B9E3A4-54B8-4F21-80DB-82AFD1926880}"/>
    <hyperlink ref="B476" tooltip="CV%: 9.9; ERROR:   10 250; LI90%:   87 153; LS90%:   120 873" xr:uid="{026D53C2-6DD0-47D6-AE2E-AAB09C2ABDE2}"/>
    <hyperlink ref="B477" tooltip="CV%: 9.4; ERROR:   9 966; LI90%:   89 830; LS90%:   122 614" xr:uid="{8A226F2E-8FF7-45D0-BF93-0022B0AAF28C}"/>
    <hyperlink ref="B479" tooltip="CV%: 15.1; ERROR:   15 197; LI90%:   75 768; LS90%:   125 762" xr:uid="{A7C41D43-89E9-477B-8A5A-277CB06AA015}"/>
    <hyperlink ref="B480" tooltip="CV%: 15.3; ERROR:   15 099; LI90%:   73 818; LS90%:   123 490" xr:uid="{4874A8E4-63EE-466C-BE52-FE27E137A4D5}"/>
    <hyperlink ref="B481" tooltip="CV%: 17.2; ERROR:   13 122; LI90%:   54 874; LS90%:   98 042" xr:uid="{F645B325-D7B5-421C-9398-86BBE8AFBD86}"/>
    <hyperlink ref="B482" tooltip="CV%: 15.3; ERROR:   15 021; LI90%:   73 593; LS90%:   123 007" xr:uid="{C831CB6D-0EA7-48D7-8663-099755A35F55}"/>
    <hyperlink ref="B483" tooltip="CV%: 16.3; ERROR:   12 614; LI90%:   56 842; LS90%:   98 340" xr:uid="{DC7FFEA8-4950-4935-B15F-5004D9AD9617}"/>
    <hyperlink ref="B484" tooltip="CV%: 17.8; ERROR:   14 290; LI90%:   56 654; LS90%:   103 666" xr:uid="{691C616C-124C-4E0D-8758-C578F731D147}"/>
    <hyperlink ref="B485" tooltip="CV%: 15.1; ERROR:   15 197; LI90%:   75 768; LS90%:   125 762" xr:uid="{D1764078-DDB4-40EE-B018-94ECB44C0191}"/>
    <hyperlink ref="B486" tooltip="CV%: 19.0; ERROR:   11 143; LI90%:   40 323; LS90%:   76 979" xr:uid="{80D2266D-7BF7-4445-9731-20B644C9580D}"/>
    <hyperlink ref="B487" tooltip="CV%: 17.6; ERROR:   14 246; LI90%:   57 478; LS90%:   104 344" xr:uid="{662841C6-74C3-49F8-8505-59D384AE4E99}"/>
    <hyperlink ref="B488" tooltip="CV%: 16.1; ERROR:   14 803; LI90%:   67 742; LS90%:   116 440" xr:uid="{4505D6A3-FBB7-4406-9DC0-F397DA0B2C44}"/>
    <hyperlink ref="B489" tooltip="CV%: 18.3; ERROR:   13 190; LI90%:   50 394; LS90%:   93 784" xr:uid="{3AA00314-8EDF-4B50-B62A-C6A5211F07C2}"/>
    <hyperlink ref="B490" tooltip="CV%: 15.1; ERROR:   15 197; LI90%:   75 768; LS90%:   125 762" xr:uid="{89FDC320-37C1-4B6A-9916-02F71BAE245A}"/>
    <hyperlink ref="B491" tooltip="CV%: 20.4; ERROR:   13 656; LI90%:   44 392; LS90%:   89 318" xr:uid="{172BB22B-882C-4676-8DCF-01716EB3637C}"/>
    <hyperlink ref="B492" tooltip="CV%: 20.9; ERROR:   13 457; LI90%:   42 202; LS90%:   86 472" xr:uid="{7E539BE4-479F-4158-96A0-6C001C788757}"/>
    <hyperlink ref="B493" tooltip="CV%: 15.8; ERROR:   14 783; LI90%:   69 446; LS90%:   118 078" xr:uid="{8ABAA8C2-98A9-40D5-B0B8-273F27947621}"/>
    <hyperlink ref="B494" tooltip="CV%: 16.5; ERROR:   14 470; LI90%:   63 989; LS90%:   111 591" xr:uid="{6FEEC98D-460A-4836-8881-95DDAE52262B}"/>
    <hyperlink ref="B495" tooltip="CV%: 15.1; ERROR:   15 197; LI90%:   75 768; LS90%:   125 762" xr:uid="{FDF5B123-B657-45F4-95F8-745B3588B89E}"/>
    <hyperlink ref="B497" tooltip="CV%: 10.4; ERROR:   8 759; LI90%:    69 654; LS90%:    98 470" xr:uid="{C6D81868-D1DA-4458-80E4-24747229C28E}"/>
    <hyperlink ref="B498" tooltip="CV%: 10.6; ERROR:   8 722; LI90%:   67 701; LS90%:   96 395" xr:uid="{B4F275FC-FF3E-4DE6-97CB-9A5A2B3DF992}"/>
    <hyperlink ref="B499" tooltip="CV%: 12.4; ERROR:   8 353; LI90%:   53 619; LS90%:   81 099" xr:uid="{6297FE4A-20B6-40BD-9E4E-BE2DF3053FB3}"/>
    <hyperlink ref="B500" tooltip="CV%: 10.5; ERROR:   8 649; LI90%:   68 310; LS90%:   96 762" xr:uid="{AF401E79-4F1C-4CE1-AC6D-F5F5D2D40817}"/>
    <hyperlink ref="B501" tooltip="CV%: 11.3; ERROR:   8 590; LI90%:   61 853; LS90%:   90 111" xr:uid="{C9D9E567-79FD-4B27-9F67-27052A7E927C}"/>
    <hyperlink ref="B502" tooltip="CV%: 10.4; ERROR:   8 646; LI90%:   68 663; LS90%:   97 105" xr:uid="{5071157D-5A63-4FA1-9921-4700A6C71E03}"/>
    <hyperlink ref="B503" tooltip="CV%: 10.4; ERROR:   8 759; LI90%:   69 654; LS90%:   98 470" xr:uid="{97AAC731-451C-495A-A353-D75455799F2F}"/>
    <hyperlink ref="B504" tooltip="CV%: 14.8; ERROR:   6 788; LI90%:   34 735; LS90%:   57 065" xr:uid="{2A751644-A577-49C3-BCB6-411F09CA5587}"/>
    <hyperlink ref="B505" tooltip="CV%: 12.4; ERROR:   8 211; LI90%:   52 590; LS90%:   79 602" xr:uid="{C7110BA0-DD0A-449D-AFFC-1885433770B6}"/>
    <hyperlink ref="B506" tooltip="CV%: 10.7; ERROR:   8 797; LI90%:   67 441; LS90%:   96 381" xr:uid="{050E6246-D044-4594-89C4-B7111EC3D48A}"/>
    <hyperlink ref="B507" tooltip="CV%: 12.4; ERROR:   8 136; LI90%:   52 457; LS90%:   79 221" xr:uid="{242C0BC9-092C-4339-A7AA-41D3630334A2}"/>
    <hyperlink ref="B508" tooltip="CV%: 11.1; ERROR:   8 660; LI90%:   63 656; LS90%:   92 146" xr:uid="{66CC22AF-A6A8-4E9D-8A43-9DE3C61A0EE0}"/>
    <hyperlink ref="B509" tooltip="CV%: 13.6; ERROR:   7 948; LI90%:   45 403; LS90%:   71 549" xr:uid="{67968271-C749-4E7C-ADF4-2918C53EE570}"/>
    <hyperlink ref="B510" tooltip="CV%: 15.3; ERROR:   7 764; LI90%:   38 083; LS90%:   63 623" xr:uid="{6FBA2705-B113-4159-8B21-C66F33338FF6}"/>
    <hyperlink ref="B511" tooltip="CV%: 11.4; ERROR:   8 652; LI90%:   61 978; LS90%:   90 438" xr:uid="{BD229C4A-355C-43C7-B500-DC72BF490880}"/>
    <hyperlink ref="B512" tooltip="CV%: 11.0; ERROR:   8 803; LI90%:   65 864; LS90%:   94 824" xr:uid="{EA9D3F13-7EBD-4208-9D21-017ED10C9937}"/>
    <hyperlink ref="B513" tooltip="CV%: 10.4; ERROR:   8 759; LI90%:   69 654; LS90%:   98 470" xr:uid="{1055D2B6-106C-4FCD-8DEE-EBC23EF24F88}"/>
    <hyperlink ref="B515" tooltip="CV%: 9.0; ERROR:   11 748; LI90%:    111 440; LS90%:    150 088" xr:uid="{968368B0-40F4-4880-A3A9-688CB15083D6}"/>
    <hyperlink ref="B516" tooltip="CV%: 9.1; ERROR:   11 685; LI90%:   109 144; LS90%:   147 584" xr:uid="{144F587E-8BD3-4468-AE2B-45D9A96651DC}"/>
    <hyperlink ref="B517" tooltip="CV%: 10.6; ERROR:   10 312; LI90%:   80 301; LS90%:   114 223" xr:uid="{19964851-7893-4470-9E0A-710E8BDB29B6}"/>
    <hyperlink ref="B518" tooltip="CV%: 9.0; ERROR:   11 695; LI90%:   110 259; LS90%:   148 731" xr:uid="{3D9508C6-8B15-414A-B4E4-F861D5408C4C}"/>
    <hyperlink ref="B519" tooltip="CV%: 10.5; ERROR:   9 943; LI90%:   78 547; LS90%:   111 259" xr:uid="{6415D114-BAE8-4457-BA71-63CB4C07FBA3}"/>
    <hyperlink ref="B520" tooltip="CV%: 10.7; ERROR:   10 591; LI90%:   81 438; LS90%:   116 278" xr:uid="{437B6446-14A1-4A49-A47D-B665FA3567FC}"/>
    <hyperlink ref="B521" tooltip="CV%: 9.0; ERROR:   11 695; LI90%:   110 259; LS90%:   148 731" xr:uid="{5B0F261B-8407-4C71-A1BB-71F8DC2277A0}"/>
    <hyperlink ref="B522" tooltip="CV%: 11.7; ERROR:   9 185; LI90%:   63 065; LS90%:   93 281" xr:uid="{089B8D0A-8535-4EFA-BC01-3374B373B068}"/>
    <hyperlink ref="B523" tooltip="CV%: 10.1; ERROR:   11 293; LI90%:   93 088; LS90%:   130 240" xr:uid="{BA162752-0775-4D70-8C56-F9F2A45D5A9F}"/>
    <hyperlink ref="B524" tooltip="CV%: 9.1; ERROR:   11 633; LI90%:   108 346; LS90%:   146 616" xr:uid="{58AE4519-F6D6-407F-B919-1B9FB391D4A5}"/>
    <hyperlink ref="B525" tooltip="CV%: 10.7; ERROR:   10 223; LI90%:   79 074; LS90%:   112 706" xr:uid="{11CBE1FD-4964-40F9-B844-1FC4D2E9C4B8}"/>
    <hyperlink ref="B526" tooltip="CV%: 8.9; ERROR:   11 545; LI90%:   110 498; LS90%:   148 478" xr:uid="{DD2CB06F-29AE-4600-A168-549420D28012}"/>
    <hyperlink ref="B527" tooltip="CV%: 10.7; ERROR:   9 835; LI90%:   75 946; LS90%:   108 300" xr:uid="{7CB8C995-93BE-491E-8CF6-C94AFD14A3DC}"/>
    <hyperlink ref="B528" tooltip="CV%: 16.6; ERROR:   7 137; LI90%:   31 170; LS90%:   54 650" xr:uid="{B8FD90E4-04D1-41C8-A547-8F13E79B5B1B}"/>
    <hyperlink ref="B529" tooltip="CV%: 9.2; ERROR:   11 585; LI90%:   106 262; LS90%:   144 374" xr:uid="{9F268794-F2FE-4CAD-A5C6-A29A7E70F411}"/>
    <hyperlink ref="B530" tooltip="CV%: 9.2; ERROR:   11 040; LI90%:   102 359; LS90%:   138 677" xr:uid="{2D600F6D-C24B-4090-BB02-307045AB5D5F}"/>
    <hyperlink ref="B531" tooltip="CV%: 9.0; ERROR:   11 721; LI90%:   110 352; LS90%:   148 910" xr:uid="{02C75365-CEC9-46DA-9B85-76A3DD5AB9C9}"/>
    <hyperlink ref="B533" tooltip="CV%: 10.9; ERROR:   5 698; LI90%:    42 930; LS90%:    61 676" xr:uid="{7ED093B6-90BD-4DA6-8935-86405721AE6E}"/>
    <hyperlink ref="B534" tooltip="CV%: 11.1; ERROR:   5 431; LI90%:   40 096; LS90%:   57 962" xr:uid="{1EDAA55A-DBA2-4FAD-BC65-65109911DC27}"/>
    <hyperlink ref="B535" tooltip="CV%: 14.5; ERROR:   4 542; LI90%:   23 863; LS90%:   38 805" xr:uid="{4244AB3C-612B-4136-9F1F-F96C1DFEA70D}"/>
    <hyperlink ref="B536" tooltip="CV%: 10.9; ERROR:   5 698; LI90%:   42 930; LS90%:   61 676" xr:uid="{42269D1C-7597-48BA-9D97-2611F3E2C7CA}"/>
    <hyperlink ref="B537" tooltip="CV%: 12.0; ERROR:   5 234; LI90%:   34 942; LS90%:   52 160" xr:uid="{6A762141-216C-4466-8D3A-D7BC9C1DFD3D}"/>
    <hyperlink ref="B538" tooltip="CV%: 11.0; ERROR:   5 634; LI90%:   42 070; LS90%:   60 604" xr:uid="{54645F2C-2237-4B01-B1BB-C059F61C3748}"/>
    <hyperlink ref="B539" tooltip="CV%: 10.9; ERROR:   5 698; LI90%:   42 930; LS90%:   61 676" xr:uid="{E3AD1A6D-2882-432D-8C5E-E92CF94C50FD}"/>
    <hyperlink ref="B540" tooltip="CV%: 14.8; ERROR:   4 232; LI90%:   21 658; LS90%:   35 580" xr:uid="{ADD5D1E9-0219-4BF6-8A1C-E8AE800195D8}"/>
    <hyperlink ref="B541" tooltip="CV%: 12.6; ERROR:   5 114; LI90%:   32 089; LS90%:   48 913" xr:uid="{F41F3993-EB94-4393-8528-841BC5697474}"/>
    <hyperlink ref="B542" tooltip="CV%: 11.2; ERROR:   5 710; LI90%:   41 523; LS90%:   60 307" xr:uid="{26EC3C24-2CEE-4F2E-8C81-41427A0655D2}"/>
    <hyperlink ref="B543" tooltip="CV%: 13.3; ERROR:   4 738; LI90%:   27 780; LS90%:   43 368" xr:uid="{1F8624C3-7D28-4B56-99F4-484DECCA57D6}"/>
    <hyperlink ref="B544" tooltip="CV%: 10.9; ERROR:   5 686; LI90%:   42 574; LS90%:   61 280" xr:uid="{74E5A364-7080-4106-9E22-C29EAD515346}"/>
    <hyperlink ref="B545" tooltip="CV%: 13.3; ERROR:   4 719; LI90%:   27 676; LS90%:   43 202" xr:uid="{31D96ECF-2C0B-4887-A441-823BED64B04E}"/>
    <hyperlink ref="B546" tooltip="CV%: 15.7; ERROR:   4 240; LI90%:   20 074; LS90%:   34 022" xr:uid="{38774E02-3ED7-4F0A-96D1-5D5B12870B8F}"/>
    <hyperlink ref="B547" tooltip="CV%: 11.3; ERROR:   5 615; LI90%:   40 513; LS90%:   58 983" xr:uid="{95D36891-9C6F-41AE-B1AA-BF309C7152AE}"/>
    <hyperlink ref="B548" tooltip="CV%: 10.8; ERROR:   5 568; LI90%:   42 614; LS90%:   60 932" xr:uid="{3B50762D-72DE-4609-864C-139EEB82B069}"/>
    <hyperlink ref="B549" tooltip="CV%: 10.9; ERROR:   5 698; LI90%:   42 930; LS90%:   61 676" xr:uid="{9C2C6BA2-BC86-423D-922F-62BB496AC04B}"/>
    <hyperlink ref="B551" tooltip="CV%: 10.8; ERROR:   24 381; LI90%:    185 498; LS90%:    265 704" xr:uid="{F170E4E9-6783-48F0-9A61-84E2D811AE87}"/>
    <hyperlink ref="B552" tooltip="CV%: 11.0; ERROR:   23 950; LI90%:   179 154; LS90%:   257 944" xr:uid="{BBF9A3A7-72F0-4078-A4A1-1AF172FDAB19}"/>
    <hyperlink ref="B553" tooltip="CV%: 13.2; ERROR:   20 286; LI90%:   120 668; LS90%:   187 404" xr:uid="{A40D44B2-D95A-4C7F-B328-6BE817FA8BC4}"/>
    <hyperlink ref="B554" tooltip="CV%: 10.8; ERROR:   24 381; LI90%:   185 498; LS90%:   265 704" xr:uid="{7E1F4067-328C-4A52-B3BF-A697607DEA37}"/>
    <hyperlink ref="B555" tooltip="CV%: 11.3; ERROR:   23 986; LI90%:   172 237; LS90%:   251 143" xr:uid="{D0475519-A657-456F-AAEF-CE6656224D96}"/>
    <hyperlink ref="B556" tooltip="CV%: 11.1; ERROR:   24 025; LI90%:   177 889; LS90%:   256 923" xr:uid="{7EC823CF-24EB-4409-90E9-3A8DCC13CA37}"/>
    <hyperlink ref="B557" tooltip="CV%: 11.0; ERROR:   24 249; LI90%:   180 559; LS90%:   260 331" xr:uid="{545F546C-C12F-4A37-945C-912CC2535984}"/>
    <hyperlink ref="B558" tooltip="CV%: 14.3; ERROR:   17 463; LI90%:   93 089; LS90%:   150 537" xr:uid="{8A9A2C0B-368F-4534-8A94-017B50066ED1}"/>
    <hyperlink ref="B559" tooltip="CV%: 13.3; ERROR:   20 635; LI90%:   120 828; LS90%:   188 712" xr:uid="{848837E1-4FE9-4DD5-AB9A-FC237CE0B671}"/>
    <hyperlink ref="B560" tooltip="CV%: 11.2; ERROR:   23 998; LI90%:   175 106; LS90%:   254 054" xr:uid="{2CDF220F-09DA-421A-80E1-660231356C51}"/>
    <hyperlink ref="B561" tooltip="CV%: 11.4; ERROR:   21 807; LI90%:   155 164; LS90%:   226 904" xr:uid="{4DB7CC02-A82F-4751-B1B1-6A34FC2931A6}"/>
    <hyperlink ref="B562" tooltip="CV%: 10.8; ERROR:   23 373; LI90%:   177 579; LS90%:   254 469" xr:uid="{62FAE768-7A7B-47C3-BEAD-6D5654FBFFCF}"/>
    <hyperlink ref="B563" tooltip="CV%: 13.5; ERROR:   19 500; LI90%:   111 864; LS90%:   176 014" xr:uid="{9EA12BC0-6FE2-4060-948C-FCB6CD51E76D}"/>
    <hyperlink ref="B564" tooltip="CV%: 17.7; ERROR:   15 523; LI90%:   62 312; LS90%:   113 378" xr:uid="{F0D3CDBC-F7E0-4968-875A-F241ECBCC405}"/>
    <hyperlink ref="B565" tooltip="CV%: 11.3; ERROR:   22 787; LI90%:   163 912; LS90%:   238 874" xr:uid="{D80EC5DC-6543-42B1-86B6-FD519440029C}"/>
    <hyperlink ref="B566" tooltip="CV%: 10.9; ERROR:   22 686; LI90%:   171 408; LS90%:   246 036" xr:uid="{81953734-4758-45AC-BD8E-2DB994CA9B45}"/>
    <hyperlink ref="B567" tooltip="CV%: 10.8; ERROR:   24 136; LI90%:   184 550; LS90%:   263 950" xr:uid="{A337550F-4B2F-49D5-85BD-AAE73D307625}"/>
    <hyperlink ref="B569" tooltip="CV%: 10.9; ERROR:   7 843; LI90%:    59 005; LS90%:    84 805" xr:uid="{C74522DF-F1B3-4B54-8966-2DE784AD9372}"/>
    <hyperlink ref="B570" tooltip="CV%: 10.9; ERROR:   7 843; LI90%:   59 005; LS90%:   84 805" xr:uid="{0A041C0B-598A-456E-A9BA-F4E932F8C4C5}"/>
    <hyperlink ref="B571" tooltip="CV%: 13.5; ERROR:   6 751; LI90%:   38 964; LS90%:   61 174" xr:uid="{6E11BDC0-9448-41C6-BA8A-12E40EE3D71A}"/>
    <hyperlink ref="B572" tooltip="CV%: 10.9; ERROR:   7 843; LI90%:   59 005; LS90%:   84 805" xr:uid="{8898485E-E88F-4694-AC1F-60C32684AC1A}"/>
    <hyperlink ref="B573" tooltip="CV%: 11.3; ERROR:   7 252; LI90%:   52 169; LS90%:   76 025" xr:uid="{A9EA36AB-578E-4892-BBC9-582061E3B0F8}"/>
    <hyperlink ref="B574" tooltip="CV%: 11.1; ERROR:   7 082; LI90%:   51 929; LS90%:   75 227" xr:uid="{240AD486-ADD6-42F4-9EB0-76DF426A325F}"/>
    <hyperlink ref="B575" tooltip="CV%: 10.9; ERROR:   7 843; LI90%:   59 005; LS90%:   84 805" xr:uid="{A0DEA6E5-F7C9-481D-8192-5681D19A9C3C}"/>
    <hyperlink ref="B576" tooltip="CV%: 16.2; ERROR:   5 400; LI90%:   24 379; LS90%:   42 145" xr:uid="{AFBD8D8D-5D88-4644-BD5D-879D0E621DE6}"/>
    <hyperlink ref="B577" tooltip="CV%: 12.6; ERROR:   7 145; LI90%:   44 864; LS90%:   68 370" xr:uid="{464CEC83-4D7E-487B-B4DE-AA9606290F09}"/>
    <hyperlink ref="B578" tooltip="CV%: 11.6; ERROR:   6 664; LI90%:   46 299; LS90%:   68 221" xr:uid="{87F2072B-8879-4FC2-8D64-3E0340E245DE}"/>
    <hyperlink ref="B579" tooltip="CV%: 12.1; ERROR:   6 535; LI90%:   43 112; LS90%:   64 608" xr:uid="{C4BF9FA8-5A51-48E8-974A-6CFD1C4E4558}"/>
    <hyperlink ref="B580" tooltip="CV%: 11.2; ERROR:   7 841; LI90%:   57 112; LS90%:   82 906" xr:uid="{038CFE87-5694-407F-A0FA-7C0C9BB9D28F}"/>
    <hyperlink ref="B581" tooltip="CV%: 13.9; ERROR:   6 065; LI90%:   33 627; LS90%:   53 579" xr:uid="{9CB177B2-E133-4F0C-80DC-F92A533A5D7F}"/>
    <hyperlink ref="B582" tooltip="CV%: 16.2; ERROR:   6 057; LI90%:   27 453; LS90%:   47 377" xr:uid="{5D156EA5-806E-48DF-8799-05BC16C72B80}"/>
    <hyperlink ref="B583" tooltip="CV%: 11.5; ERROR:   7 432; LI90%:   52 326; LS90%:   76 776" xr:uid="{F4AF68F2-0060-4D09-898E-7FA75E86785F}"/>
    <hyperlink ref="B584" tooltip="CV%: 11.5; ERROR:   7 601; LI90%:   53 798; LS90%:   78 804" xr:uid="{ABB8A4BF-EAAA-490E-B1E3-C3D4BA4E4BA8}"/>
    <hyperlink ref="B585" tooltip="CV%: 11.0; ERROR:   7 841; LI90%:   58 615; LS90%:   84 409" xr:uid="{AF580B17-6CEE-4D13-B097-7120232E91D1}"/>
    <hyperlink ref="B587" tooltip="CV%: 11.8; ERROR:   7 389; LI90%:    50 550; LS90%:    74 860" xr:uid="{4B75EFE8-414A-4537-80E1-07122712A8D7}"/>
    <hyperlink ref="B588" tooltip="CV%: 11.8; ERROR:   7 334; LI90%:   49 975; LS90%:   74 101" xr:uid="{182BF11B-0006-492E-A27C-D6C46A26B77B}"/>
    <hyperlink ref="B589" tooltip="CV%: 12.3; ERROR:   6 873; LI90%:   44 415; LS90%:   67 025" xr:uid="{993B915E-CBAD-4374-A715-003CA2B0268F}"/>
    <hyperlink ref="B590" tooltip="CV%: 11.8; ERROR:   7 389; LI90%:   50 550; LS90%:   74 860" xr:uid="{0F69DBCC-06D2-45AC-8D8B-EC770035875F}"/>
    <hyperlink ref="B591" tooltip="CV%: 14.2; ERROR:   6 944; LI90%:   37 355; LS90%:   60 199" xr:uid="{220509A2-7BFA-4459-BAEA-790A2950D488}"/>
    <hyperlink ref="B592" tooltip="CV%: 13.0; ERROR:   7 096; LI90%:   42 964; LS90%:   66 306" xr:uid="{C08C618B-F0EA-41FF-990B-00155FA43B05}"/>
    <hyperlink ref="B593" tooltip="CV%: 11.8; ERROR:   7 389; LI90%:   50 550; LS90%:   74 860" xr:uid="{9C4ABDD0-0625-4DA1-BA0C-FD80FDEB5F14}"/>
    <hyperlink ref="B594" tooltip="CV%: 18.6; ERROR:   5 794; LI90%:   21 612; LS90%:   40 674" xr:uid="{239DA53A-5E63-45C5-9915-8A52EA6AD53E}"/>
    <hyperlink ref="B595" tooltip="CV%: 15.4; ERROR:   6 015; LI90%:   29 288; LS90%:   49 076" xr:uid="{3776D81C-7232-4E1C-A611-61FC46A62B6E}"/>
    <hyperlink ref="B596" tooltip="CV%: 11.8; ERROR:   7 389; LI90%:   50 550; LS90%:   74 860" xr:uid="{D12EACBE-01AB-48E3-9D73-738224FC1BE4}"/>
    <hyperlink ref="B597" tooltip="CV%: 15.2; ERROR:   6 354; LI90%:   31 240; LS90%:   52 142" xr:uid="{9A740D1A-050C-4008-BD47-E4527C691835}"/>
    <hyperlink ref="B598" tooltip="CV%: 11.9; ERROR:   7 411; LI90%:   49 837; LS90%:   74 219" xr:uid="{817BCF8C-AFF7-469F-B8B9-4048D97B098A}"/>
    <hyperlink ref="B599" tooltip="CV%: 15.4; ERROR:   6 007; LI90%:   29 029; LS90%:   48 791" xr:uid="{BFE90392-8AF2-48DB-A5D4-67DFF82FDAD6}"/>
    <hyperlink ref="B600" tooltip="CV%: 16.8; ERROR:   5 525; LI90%:   23 782; LS90%:   41 958" xr:uid="{E0DC38FF-36E4-4896-9BCD-8F107476EA5C}"/>
    <hyperlink ref="B601" tooltip="CV%: 12.5; ERROR:   7 186; LI90%:   45 718; LS90%:   69 360" xr:uid="{A5C03218-1386-440F-A35A-5C59F63AA792}"/>
    <hyperlink ref="B602" tooltip="CV%: 11.8; ERROR:   7 389; LI90%:   50 550; LS90%:   74 860" xr:uid="{9D16DFB2-A296-4300-9D88-7D3958F93E63}"/>
    <hyperlink ref="B603" tooltip="CV%: 11.8; ERROR:   7 389; LI90%:   50 550; LS90%:   74 860" xr:uid="{19B88B00-EFB3-4D37-A457-82B88A974131}"/>
    <hyperlink ref="D12" tooltip="CV%: 3.8; ERROR:   70 381; LI90%:  1 743 337; LS90%:  1 974 869" xr:uid="{20B6D601-1D77-4469-8A03-563B4CB485A5}"/>
    <hyperlink ref="D13" tooltip="CV%: 3.9; ERROR:   64 825; LI90%:  1 542 030; LS90%:  1 755 284" xr:uid="{B7012764-3C4C-46CB-992B-44C17FAD0E4F}"/>
    <hyperlink ref="D14" tooltip="CV%: 4.7; ERROR:   54 929; LI90%:  1 068 023; LS90%:  1 248 723" xr:uid="{A0AEB3C9-1A5F-47D4-B1F6-6C5CC476EB93}"/>
    <hyperlink ref="D15" tooltip="CV%: 4.7; ERROR:   56 158; LI90%:  1 102 062; LS90%:  1 286 806" xr:uid="{ECC59D01-A815-4CAB-A899-D9760A99EAEA}"/>
    <hyperlink ref="D16" tooltip="CV%: 5.8; ERROR:   47 208; LI90%:   738 932; LS90%:   894 232" xr:uid="{38165273-A9A1-4752-8479-AB9AF7BB71AC}"/>
    <hyperlink ref="D17" tooltip="CV%: 4.5; ERROR:   64 359; LI90%:  1 310 871; LS90%:  1 522 593" xr:uid="{9FA28AA7-BEB0-4FAC-8FD0-39C33E9CCC52}"/>
    <hyperlink ref="D18" tooltip="CV%: 19.8; ERROR:   16 566; LI90%:   56 304; LS90%:   110 802" xr:uid="{7B7ABB37-54D4-43B7-826D-234CC0A5DE58}"/>
    <hyperlink ref="D19" tooltip="CV%: 6.4; ERROR:   38 765; LI90%:   544 950; LS90%:   672 474" xr:uid="{89E9DE13-3BF0-465F-9B4C-EEBA892CEA73}"/>
    <hyperlink ref="D20" tooltip="CV%: 4.7; ERROR:   56 118; LI90%:  1 111 000; LS90%:  1 295 610" xr:uid="{73B9CCF3-CA79-4FBD-AEB7-935086CB3727}"/>
    <hyperlink ref="D21" tooltip="CV%: 5.3; ERROR:   56 729; LI90%:   980 740; LS90%:  1 167 362" xr:uid="{8DE9DBE7-C696-4F39-940A-2ED23F89B0FB}"/>
    <hyperlink ref="D22" tooltip="CV%: 5.6; ERROR:   46 302; LI90%:   753 460; LS90%:   905 782" xr:uid="{F123258B-5775-4CA7-93C6-2D00E06412D9}"/>
    <hyperlink ref="D23" tooltip="CV%: 6.8; ERROR:   39 661; LI90%:   522 243; LS90%:   652 715" xr:uid="{0D970F6F-0F14-4FD2-949F-04B0A9F6ACE5}"/>
    <hyperlink ref="D24" tooltip="CV%: 8.3; ERROR:   30 734; LI90%:   319 782; LS90%:   420 886" xr:uid="{4161A641-3686-44D3-8ABC-04E4EB978795}"/>
    <hyperlink ref="D25" tooltip="CV%: 6.6; ERROR:   39 984; LI90%:   540 416; LS90%:   671 950" xr:uid="{718E8BF3-27CD-4DA9-8927-C12AEF57ABFE}"/>
    <hyperlink ref="D26" tooltip="CV%: 5.9; ERROR:   43 886; LI90%:   671 099; LS90%:   815 473" xr:uid="{95ED82E9-4DB8-43F3-A85B-74666CA3E5D7}"/>
    <hyperlink ref="D27" tooltip="CV%: 7.3; ERROR:   43 575; LI90%:   522 649; LS90%:   665 999" xr:uid="{611A8246-69DF-4169-9A0E-59B6103D89F4}"/>
    <hyperlink ref="D30" tooltip="CV%: 21.4; ERROR:   4 033; LI90%:   12 212; LS90%:   25 480" xr:uid="{2016949F-6212-41E0-BD14-DBC098252330}"/>
    <hyperlink ref="D31" tooltip="CV%: 20.2; ERROR:   4 504; LI90%:   14 882; LS90%:   29 700" xr:uid="{09C62D81-0D64-4D24-AAF1-437E7A94A554}"/>
    <hyperlink ref="D32" tooltip="CV%: 29.7; ERROR:   3 113; LI90%:   5 372; LS90%:   15 614" xr:uid="{2563D00D-79E9-4ED8-ABA7-37A6A1850603}"/>
    <hyperlink ref="D33" tooltip="CV%: 22.6; ERROR:   4 137; LI90%:   11 483; LS90%:   25 095" xr:uid="{55C00101-3AFE-49F3-B8C8-A67260C79A99}"/>
    <hyperlink ref="D34" tooltip="CV%: 26.7; ERROR:   3 692; LI90%:   7 734; LS90%:   19 880" xr:uid="{759E215C-4726-4BB7-AC42-BF9AC61DBD3E}"/>
    <hyperlink ref="D35" tooltip="CV%: 19.5; ERROR:   4 340; LI90%:   15 071; LS90%:   29 349" xr:uid="{7562546F-B694-4870-9BA3-0DA5E5FB9E31}"/>
    <hyperlink ref="D36" tooltip="CV%: NA; ERROR: NA; LI90%: NA; LS90%: NA" display="0*" xr:uid="{4ACDF6F8-3E43-4EFD-A38F-0E66488AA6C4}"/>
    <hyperlink ref="D37" tooltip="CV%: 31.5; ERROR:   3 612; LI90%:   5 508; LS90%:   17 390" xr:uid="{BACF7695-E8D0-4E25-9E52-49B2D250E71B}"/>
    <hyperlink ref="D38" tooltip="CV%: 22.2; ERROR:   4 347; LI90%:   12 417; LS90%:   26 719" xr:uid="{6873E4F2-F207-4880-A3C8-CFA174C12D65}"/>
    <hyperlink ref="D39" tooltip="CV%: 22.8; ERROR:   4 260; LI90%:   11 662; LS90%:   25 676" xr:uid="{200E1128-4A11-46D5-AEA3-1A05B4C9A7AB}"/>
    <hyperlink ref="D40" tooltip="CV%: 37.2; ERROR:   2 763; LI90%:   2 888; LS90%:   11 976" xr:uid="{55EA6B12-83A9-495B-A426-A015746C06EC}"/>
    <hyperlink ref="D41" tooltip="CV%: 39.7; ERROR:   3 063; LI90%:   2 668; LS90%:   12 746" xr:uid="{549B6668-7E0F-4CFD-B3D6-5F03AC357460}"/>
    <hyperlink ref="D42" tooltip="CV%: 50.7; ERROR:   2 712; LI90%:    890; LS90%:   9 810" xr:uid="{ADD34287-D755-4B7A-8BBC-44B93DCFB614}"/>
    <hyperlink ref="D43" tooltip="CV%: 38.7; ERROR:   3 416; LI90%:   3 209; LS90%:   14 447" xr:uid="{D013932E-CAE8-4A15-AB94-3C818076B55E}"/>
    <hyperlink ref="D44" tooltip="CV%: 26.0; ERROR:   4 030; LI90%:   8 871; LS90%:   22 127" xr:uid="{859BF4B6-4DDE-40FF-BB17-7CC2561AA2F6}"/>
    <hyperlink ref="D45" tooltip="CV%: 26.4; ERROR:   4 139; LI90%:   8 887; LS90%:   22 503" xr:uid="{9B6A21C4-DA74-4187-B0B2-1EF19D64A77A}"/>
    <hyperlink ref="D48" tooltip="CV%: 20.1; ERROR:   9 484; LI90%:   31 550; LS90%:   62 750" xr:uid="{306328B6-1D07-468A-8159-885028C4484F}"/>
    <hyperlink ref="D49" tooltip="CV%: 29.7; ERROR:   6 699; LI90%:   11 554; LS90%:   33 590" xr:uid="{52E3CEDA-5169-4E5C-A326-2BD985B647B6}"/>
    <hyperlink ref="D50" tooltip="CV%: 23.3; ERROR:   8 913; LI90%:   23 600; LS90%:   52 922" xr:uid="{4DB6A7EA-1B7D-4281-8F09-5E44A289876D}"/>
    <hyperlink ref="D51" tooltip="CV%: 32.6; ERROR:   7 236; LI90%:   10 267; LS90%:   34 071" xr:uid="{30C9892E-AEE4-4D8D-9A11-D79956658E59}"/>
    <hyperlink ref="D52" tooltip="CV%: 32.5; ERROR:   7 273; LI90%:   10 403; LS90%:   34 331" xr:uid="{917DBBCB-4DA8-4BBD-B017-53CCB765BCC1}"/>
    <hyperlink ref="D53" tooltip="CV%: 19.2; ERROR:   9 843; LI90%:   35 182; LS90%:   67 562" xr:uid="{BA03F14A-7311-413D-A8DA-013805478499}"/>
    <hyperlink ref="D54" tooltip="CV%: 60.3; ERROR:   2 615; LI90%:    34; LS90%:   8 636" xr:uid="{F0E6FB9E-78A5-4BD7-AC9D-F5FB12250C89}"/>
    <hyperlink ref="D55" tooltip="CV%: 31.7; ERROR:   5 376; LI90%:   8 106; LS90%:   25 792" xr:uid="{33091C49-D86B-47C3-9CF9-61C866E8D5CF}"/>
    <hyperlink ref="D56" tooltip="CV%: 22.1; ERROR:   9 083; LI90%:   26 190; LS90%:   56 070" xr:uid="{FFA652BC-8AF4-485A-AB00-B26F33170638}"/>
    <hyperlink ref="D57" tooltip="CV%: 26.0; ERROR:   8 247; LI90%:   18 173; LS90%:   45 303" xr:uid="{DE4F749A-19D5-4F96-ABD2-686126F8EE8F}"/>
    <hyperlink ref="D58" tooltip="CV%: 33.5; ERROR:   7 067; LI90%:   9 452; LS90%:   32 702" xr:uid="{0FF0BBFD-2299-4143-95CD-E732B9A07312}"/>
    <hyperlink ref="D59" tooltip="CV%: 33.2; ERROR:   5 764; LI90%:   7 894; LS90%:   26 856" xr:uid="{7BF17A03-9F06-47D6-8BF6-DE75865FEE8D}"/>
    <hyperlink ref="D60" tooltip="CV%: 71.5; ERROR:   2 816; LI90%: 0*; LS90%:   8 570" xr:uid="{7318C1AF-0A9A-4B7D-866A-3DEADB979F3A}"/>
    <hyperlink ref="D61" tooltip="CV%: 36.7; ERROR:   3 953; LI90%:   4 277; LS90%:   17 281" xr:uid="{37DF1319-5C12-4961-A30E-493F47C7F8FF}"/>
    <hyperlink ref="D62" tooltip="CV%: 34.9; ERROR:   4 474; LI90%:   5 464; LS90%:   20 182" xr:uid="{498E447B-A5D9-4008-8F88-07D5630E0949}"/>
    <hyperlink ref="D63" tooltip="CV%: 36.4; ERROR:   6 244; LI90%:   6 892; LS90%:   27 432" xr:uid="{C67BB227-7F14-4BA5-9C85-D65A805F0150}"/>
    <hyperlink ref="D66" tooltip="CV%: 22.6; ERROR:   1 437; LI90%:   3 989; LS90%:   8 717" xr:uid="{A3F46383-667F-4EAE-91C1-FC2DE46E07B4}"/>
    <hyperlink ref="D67" tooltip="CV%: 19.9; ERROR:   1 162; LI90%:   3 931; LS90%:   7 753" xr:uid="{9C214515-CC3A-44D6-8624-70300A70CA55}"/>
    <hyperlink ref="D68" tooltip="CV%: 25.1; ERROR:   1 118; LI90%:   2 622; LS90%:   6 300" xr:uid="{50F17FA6-21ED-43E4-867C-329B00A8BD6C}"/>
    <hyperlink ref="D69" tooltip="CV%: 29.2; ERROR:    963; LI90%:   1 719; LS90%:   4 887" xr:uid="{EC0F7C9D-952D-4CA3-8D88-066A98DD2B12}"/>
    <hyperlink ref="D70" tooltip="CV%: 35.3; ERROR:    666; LI90%:    793; LS90%:   2 983" xr:uid="{DDB65BF0-3376-4CC6-8D36-01D7A5707D33}"/>
    <hyperlink ref="D71" tooltip="CV%: 28.9; ERROR:   1 361; LI90%:   2 470; LS90%:   6 946" xr:uid="{7FC38327-D1EA-46FB-B3A4-62397650D505}"/>
    <hyperlink ref="D72" tooltip="CV%: 100.0; ERROR:    178; LI90%: 0*; LS90%:    471" xr:uid="{B830109C-88E2-4543-9FB7-4809BE56B20F}"/>
    <hyperlink ref="D73" tooltip="CV%: 43.2; ERROR:    621; LI90%:    417; LS90%:   2 459" xr:uid="{147F0F9E-0562-4109-9A1D-722943950E77}"/>
    <hyperlink ref="D74" tooltip="CV%: 29.0; ERROR:   1 375; LI90%:   2 479; LS90%:   7 003" xr:uid="{951FFD09-C372-4AD3-8CED-E4AC76A68000}"/>
    <hyperlink ref="D75" tooltip="CV%: 46.1; ERROR:   1 169; LI90%:    614; LS90%:   4 458" xr:uid="{623CBDDE-13DC-4308-AD49-F748F8FF946E}"/>
    <hyperlink ref="D76" tooltip="CV%: 47.1; ERROR:   1 104; LI90%:    527; LS90%:   4 159" xr:uid="{40FF2250-1B0D-41D9-AAB8-C002A1CCB461}"/>
    <hyperlink ref="D77" tooltip="CV%: 39.6; ERROR:    742; LI90%:    654; LS90%:   3 094" xr:uid="{84578BFD-C14C-4138-9F07-D81BFDCFBC6A}"/>
    <hyperlink ref="D78" tooltip="CV%: 46.3; ERROR:    658; LI90%:    339; LS90%:   2 503" xr:uid="{15BBADCC-ED94-44FB-83A3-CBC690A1F054}"/>
    <hyperlink ref="D79" tooltip="CV%: 51.6; ERROR:    464; LI90%:    136; LS90%:   1 664" xr:uid="{A59D658C-DDFF-4D51-9E13-477E421EDFF8}"/>
    <hyperlink ref="D80" tooltip="CV%: 59.4; ERROR:    437; LI90%:    17; LS90%:   1 455" xr:uid="{D2B39CB8-6E90-4428-99A4-6D0296C4627D}"/>
    <hyperlink ref="D81" tooltip="CV%: 71.9; ERROR:    406; LI90%: 0*; LS90%:   1 233" xr:uid="{77F97B38-4A10-4B05-ACDE-6467CDA22848}"/>
    <hyperlink ref="D84" tooltip="CV%: 17.6; ERROR:   2 394; LI90%:   9 644; LS90%:   17 520" xr:uid="{0034075A-A1A4-4DE9-A72D-B722806302A0}"/>
    <hyperlink ref="D85" tooltip="CV%: 24.5; ERROR:   2 263; LI90%:   5 515; LS90%:   12 961" xr:uid="{0A09AC05-831F-4C63-9C6D-9EC6B7F360EC}"/>
    <hyperlink ref="D86" tooltip="CV%: 24.1; ERROR:   1 590; LI90%:   3 971; LS90%:   9 203" xr:uid="{B212F9A8-2719-460F-9D33-9149974BFB68}"/>
    <hyperlink ref="D87" tooltip="CV%: 22.4; ERROR:   1 714; LI90%:   4 841; LS90%:   10 479" xr:uid="{EBBA6044-937A-435C-8EE1-D1BC11C128F9}"/>
    <hyperlink ref="D88" tooltip="CV%: 26.1; ERROR:   1 379; LI90%:   3 016; LS90%:   7 550" xr:uid="{C6CDAA20-93F3-47FC-9D58-E81C15BE3AF4}"/>
    <hyperlink ref="D89" tooltip="CV%: 21.2; ERROR:   1 629; LI90%:   5 015; LS90%:   10 375" xr:uid="{BFE74DE5-4B92-4432-AAA3-DCF558B39082}"/>
    <hyperlink ref="D90" tooltip="CV%: NA; ERROR: NA; LI90%: NA; LS90%: NA" display="0*" xr:uid="{83E3D0FC-770B-46F9-AD53-4C2868696D0A}"/>
    <hyperlink ref="D91" tooltip="CV%: 30.7; ERROR:   1 284; LI90%:   2 071; LS90%:   6 295" xr:uid="{65A9AB18-633A-4A33-A962-D253BE77DE33}"/>
    <hyperlink ref="D92" tooltip="CV%: 22.4; ERROR:   1 767; LI90%:   4 983; LS90%:   10 797" xr:uid="{5D9D4D15-BC5E-46F1-88CF-AF6889E794E1}"/>
    <hyperlink ref="D93" tooltip="CV%: 24.6; ERROR:   2 040; LI90%:   4 933; LS90%:   11 645" xr:uid="{F6E1F542-7C6D-4B07-84EC-6DBC98FC43E4}"/>
    <hyperlink ref="D94" tooltip="CV%: 24.3; ERROR:   1 641; LI90%:   4 061; LS90%:   9 459" xr:uid="{121C476E-6ECB-4E62-A9F1-0DA28896024C}"/>
    <hyperlink ref="D95" tooltip="CV%: 34.3; ERROR:   1 177; LI90%:   1 500; LS90%:   5 372" xr:uid="{ED3F41FD-8BF0-44D3-A09A-493FC87C8144}"/>
    <hyperlink ref="D96" tooltip="CV%: 48.6; ERROR:   1 176; LI90%:    485; LS90%:   4 353" xr:uid="{0C3D3874-2697-4A53-A0DD-D24A735F84DC}"/>
    <hyperlink ref="D97" tooltip="CV%: 27.5; ERROR:   1 510; LI90%:   2 997; LS90%:   7 963" xr:uid="{5BE71B04-0A15-4408-BCC0-8C62A2726B28}"/>
    <hyperlink ref="D98" tooltip="CV%: 29.2; ERROR:   1 309; LI90%:   2 326; LS90%:   6 632" xr:uid="{9BFC8AB0-1B2B-4B56-818E-C79966CA1624}"/>
    <hyperlink ref="D99" tooltip="CV%: 42.4; ERROR:   1 051; LI90%:    749; LS90%:   4 207" xr:uid="{C852724A-E4B1-4284-8C42-D0BC369BD5E7}"/>
    <hyperlink ref="D102" tooltip="CV%: 15.6; ERROR:   7 678; LI90%:   36 482; LS90%:   61 740" xr:uid="{7CCCF641-DA15-4339-819A-F03770D68692}"/>
    <hyperlink ref="D103" tooltip="CV%: 17.1; ERROR:   8 575; LI90%:   36 158; LS90%:   64 366" xr:uid="{969987B1-AA88-4BB3-84F8-FB2458CAF1A2}"/>
    <hyperlink ref="D104" tooltip="CV%: 19.4; ERROR:   6 294; LI90%:   22 065; LS90%:   42 769" xr:uid="{FD467DC0-CF48-4AA4-BBC4-024CDE5A0FF1}"/>
    <hyperlink ref="D105" tooltip="CV%: 17.2; ERROR:   7 555; LI90%:   31 377; LS90%:   56 231" xr:uid="{5B7351FD-89B3-4A2D-B0AF-28687B4DD1A0}"/>
    <hyperlink ref="D106" tooltip="CV%: 23.4; ERROR:   5 542; LI90%:   14 568; LS90%:   32 798" xr:uid="{5BFDDBF7-8978-4D4A-A86D-783C027E42B8}"/>
    <hyperlink ref="D107" tooltip="CV%: 21.0; ERROR:   8 479; LI90%:   26 367; LS90%:   54 261" xr:uid="{BF1FBD58-CAA8-493C-B1D0-46A56C324A67}"/>
    <hyperlink ref="D108" tooltip="CV%: 70.9; ERROR:   1 357; LI90%: 0*; LS90%:   4 145" xr:uid="{664A13BD-E622-467A-B1DB-28ABCE0E1749}"/>
    <hyperlink ref="D109" tooltip="CV%: 24.9; ERROR:   5 656; LI90%:   13 449; LS90%:   32 055" xr:uid="{D1D27F13-BED0-4A71-80A4-2072914094F5}"/>
    <hyperlink ref="D110" tooltip="CV%: 17.6; ERROR:   8 189; LI90%:   33 027; LS90%:   59 967" xr:uid="{A4C1E8E1-6D17-4551-8A94-B9AD07A72028}"/>
    <hyperlink ref="D111" tooltip="CV%: 20.8; ERROR:   5 732; LI90%:   18 066; LS90%:   36 922" xr:uid="{D7645E77-D129-4779-91DF-3A9A2C8E61D1}"/>
    <hyperlink ref="D112" tooltip="CV%: 25.8; ERROR:   5 939; LI90%:   13 214; LS90%:   32 750" xr:uid="{D6672294-9125-493A-B563-2907DDD64098}"/>
    <hyperlink ref="D113" tooltip="CV%: 28.8; ERROR:   4 686; LI90%:   8 547; LS90%:   23 961" xr:uid="{848D0C06-DFB8-445D-A495-293BB4D06A72}"/>
    <hyperlink ref="D114" tooltip="CV%: 34.8; ERROR:   3 772; LI90%:   4 646; LS90%:   17 054" xr:uid="{D0893B24-E5E2-4A20-A840-F7D7CAB5FBA5}"/>
    <hyperlink ref="D115" tooltip="CV%: 25.9; ERROR:   5 618; LI90%:   12 419; LS90%:   30 899" xr:uid="{AA2E8709-92D2-4266-B478-429FA138B4F4}"/>
    <hyperlink ref="D116" tooltip="CV%: 18.9; ERROR:   6 316; LI90%:   22 945; LS90%:   43 723" xr:uid="{859F696F-B1B5-4E48-9A72-B7E2F4BD1291}"/>
    <hyperlink ref="D117" tooltip="CV%: 30.3; ERROR:   4 151; LI90%:   6 868; LS90%:   20 524" xr:uid="{E73C3ED1-6448-4119-966A-2E0C25BDEB51}"/>
    <hyperlink ref="D120" tooltip="CV%: 15.0; ERROR:   2 068; LI90%:   10 343; LS90%:   17 147" xr:uid="{F4219E61-6D69-4BE4-8E0D-A24A0B05F5AC}"/>
    <hyperlink ref="D121" tooltip="CV%: 16.9; ERROR:   1 943; LI90%:   8 271; LS90%:   14 665" xr:uid="{76A2B3EB-AB43-418C-8057-A3209F1A0AE8}"/>
    <hyperlink ref="D122" tooltip="CV%: 18.1; ERROR:   1 449; LI90%:   5 639; LS90%:   10 405" xr:uid="{A98B6B7B-CA2B-4889-859F-ADD82FDEFBD1}"/>
    <hyperlink ref="D123" tooltip="CV%: 20.7; ERROR:   1 770; LI90%:   5 657; LS90%:   11 479" xr:uid="{1DD52F35-1FDB-420A-B9A5-77B69AB72030}"/>
    <hyperlink ref="D124" tooltip="CV%: 24.4; ERROR:   1 476; LI90%:   3 618; LS90%:   8 474" xr:uid="{54CCC13F-C9CA-482A-A9E8-B0A79F12438D}"/>
    <hyperlink ref="D125" tooltip="CV%: 17.6; ERROR:   1 382; LI90%:   5 562; LS90%:   10 108" xr:uid="{8189DD5A-49BF-49B1-956A-2B029E0C6888}"/>
    <hyperlink ref="D126" tooltip="CV%: 59.8; ERROR:    473; LI90%:    13; LS90%:   1 569" xr:uid="{7939FEE0-F051-4CD3-A190-766501A5A1F4}"/>
    <hyperlink ref="D127" tooltip="CV%: 24.1; ERROR:   1 170; LI90%:   2 940; LS90%:   6 790" xr:uid="{320867DD-F298-4AF1-B722-3BDC31D1A76D}"/>
    <hyperlink ref="D128" tooltip="CV%: 18.5; ERROR:   1 840; LI90%:   6 937; LS90%:   12 989" xr:uid="{BBFD994F-3BDE-42CE-852F-9251512ED329}"/>
    <hyperlink ref="D129" tooltip="CV%: 19.9; ERROR:   1 054; LI90%:   3 558; LS90%:   7 024" xr:uid="{1FC228A4-E7E5-4BD3-8957-D24C38CFB18E}"/>
    <hyperlink ref="D130" tooltip="CV%: 23.1; ERROR:   1 144; LI90%:   3 066; LS90%:   6 828" xr:uid="{FC40C59F-661B-460D-9B9E-FE8B2BFB2F9F}"/>
    <hyperlink ref="D131" tooltip="CV%: 25.6; ERROR:    859; LI90%:   1 936; LS90%:   4 762" xr:uid="{194CF803-274D-4BB0-B5C3-1EACAF04B6E8}"/>
    <hyperlink ref="D132" tooltip="CV%: 40.7; ERROR:    795; LI90%:    648; LS90%:   3 262" xr:uid="{A1EE26E0-38DD-451E-9664-77704653A57D}"/>
    <hyperlink ref="D133" tooltip="CV%: 24.5; ERROR:   1 019; LI90%:   2 491; LS90%:   5 845" xr:uid="{01C634F8-C8BF-4254-99EE-800B05CF9CAA}"/>
    <hyperlink ref="D134" tooltip="CV%: 22.0; ERROR:   1 331; LI90%:   3 865; LS90%:   8 243" xr:uid="{6A7167B5-0576-4508-ACA3-FD1F363CE5C0}"/>
    <hyperlink ref="D135" tooltip="CV%: 47.3; ERROR:   1 043; LI90%:    488; LS90%:   3 918" xr:uid="{EF2BB45A-8667-42FE-B1ED-F47737D1AB76}"/>
    <hyperlink ref="D138" tooltip="CV%: 15.9; ERROR:   9 932; LI90%:   46 256; LS90%:   78 930" xr:uid="{F6882865-E817-416B-BABD-30C9129ACC32}"/>
    <hyperlink ref="D139" tooltip="CV%: 15.4; ERROR:   8 633; LI90%:   41 840; LS90%:   70 238" xr:uid="{6CE9E325-B010-43DA-87CD-53021E6FBC98}"/>
    <hyperlink ref="D140" tooltip="CV%: 20.6; ERROR:   7 922; LI90%:   25 513; LS90%:   51 573" xr:uid="{936BE650-9742-4987-B0A9-A8453B4332B8}"/>
    <hyperlink ref="D141" tooltip="CV%: 21.7; ERROR:   7 282; LI90%:   21 582; LS90%:   45 538" xr:uid="{DF744929-9B7F-4127-AD7E-B5CF25F44BF6}"/>
    <hyperlink ref="D142" tooltip="CV%: 26.6; ERROR:   6 257; LI90%:   13 249; LS90%:   33 831" xr:uid="{73863254-E0E9-49A5-85BD-3849FC038965}"/>
    <hyperlink ref="D143" tooltip="CV%: 20.3; ERROR:   8 735; LI90%:   28 560; LS90%:   57 294" xr:uid="{3DF08C9C-DE71-4F08-9E5C-5E65237EE94C}"/>
    <hyperlink ref="D144" tooltip="CV%: 59.6; ERROR:   2 772; LI90%:    95; LS90%:   9 215" xr:uid="{35C6CA43-C18A-4DD9-B3CD-565F09783F25}"/>
    <hyperlink ref="D145" tooltip="CV%: 26.9; ERROR:   5 222; LI90%:   10 829; LS90%:   28 009" xr:uid="{CBEF9C19-32C9-4812-86E1-12C166D4F517}"/>
    <hyperlink ref="D146" tooltip="CV%: 18.4; ERROR:   7 845; LI90%:   29 677; LS90%:   55 485" xr:uid="{434B3EF1-3C02-4FDC-8017-05A1313BF017}"/>
    <hyperlink ref="D147" tooltip="CV%: 22.0; ERROR:   6 703; LI90%:   19 443; LS90%:   41 495" xr:uid="{3823431B-E81B-4A2B-8343-3EA804451543}"/>
    <hyperlink ref="D148" tooltip="CV%: 23.7; ERROR:   6 562; LI90%:   16 919; LS90%:   38 507" xr:uid="{AFD505C5-0711-4EC4-BD2D-4D7B749930D0}"/>
    <hyperlink ref="D149" tooltip="CV%: 29.8; ERROR:   4 665; LI90%:   7 990; LS90%:   23 336" xr:uid="{5D9743FD-FEFF-4D00-A1AB-A85B79FFDF13}"/>
    <hyperlink ref="D150" tooltip="CV%: 30.3; ERROR:   4 766; LI90%:   7 875; LS90%:   23 555" xr:uid="{3B1839A7-7306-43A5-82CF-79882D94E158}"/>
    <hyperlink ref="D151" tooltip="CV%: 36.2; ERROR:   4 359; LI90%:   4 886; LS90%:   19 224" xr:uid="{528A718D-15F7-4D99-9AF4-729AD5A7A36D}"/>
    <hyperlink ref="D152" tooltip="CV%: 24.9; ERROR:   6 718; LI90%:   15 921; LS90%:   38 019" xr:uid="{C2BEFD5B-CFE7-48AD-8936-A420092DFF6E}"/>
    <hyperlink ref="D153" tooltip="CV%: 32.7; ERROR:   6 146; LI90%:   8 686; LS90%:   28 904" xr:uid="{F3FB519E-6178-4C3B-AAF9-C82A179B98E9}"/>
    <hyperlink ref="D156" tooltip="CV%: 17.1; ERROR:   8 519; LI90%:   35 934; LS90%:   63 958" xr:uid="{6F4E8A05-8932-4113-B8B8-A61943342E2C}"/>
    <hyperlink ref="D157" tooltip="CV%: 18.9; ERROR:   8 670; LI90%:   31 669; LS90%:   60 191" xr:uid="{9E0DBB09-DD3B-4CA7-BE7E-711E1AD7CAFC}"/>
    <hyperlink ref="D158" tooltip="CV%: 20.9; ERROR:   5 664; LI90%:   17 751; LS90%:   36 383" xr:uid="{1D20242D-BC76-4EE0-BBFE-3ABFD3E17B1E}"/>
    <hyperlink ref="D159" tooltip="CV%: 19.8; ERROR:   6 630; LI90%:   22 540; LS90%:   44 352" xr:uid="{11314218-3718-429A-8A5C-394D382DDFCA}"/>
    <hyperlink ref="D160" tooltip="CV%: 25.3; ERROR:   4 744; LI90%:   10 969; LS90%:   26 577" xr:uid="{2D3C600D-B5BD-4BD2-9920-B55D7DA0DE44}"/>
    <hyperlink ref="D161" tooltip="CV%: 17.2; ERROR:   8 058; LI90%:   33 604; LS90%:   60 112" xr:uid="{AE4A7F58-C912-496B-B15F-D31CE8CFE7F4}"/>
    <hyperlink ref="D162" tooltip="CV%: 55.3; ERROR:   3 193; LI90%:    525; LS90%:   11 029" xr:uid="{740CDB1E-132A-46B6-AF8A-6E2337769E97}"/>
    <hyperlink ref="D163" tooltip="CV%: 25.7; ERROR:   4 224; LI90%:   9 473; LS90%:   23 367" xr:uid="{AC7C3C27-C0D8-4E00-9798-C4E1360929AF}"/>
    <hyperlink ref="D164" tooltip="CV%: 18.0; ERROR:   6 416; LI90%:   25 182; LS90%:   46 290" xr:uid="{C43C649C-8A4F-4E70-AFF6-913B2D085F4F}"/>
    <hyperlink ref="D165" tooltip="CV%: 22.6; ERROR:   5 404; LI90%:   15 039; LS90%:   32 817" xr:uid="{FD8A1A99-868B-448F-93BC-D4F7DDA9DB60}"/>
    <hyperlink ref="D166" tooltip="CV%: 23.1; ERROR:   5 242; LI90%:   14 044; LS90%:   31 288" xr:uid="{E5EF4867-B00E-47C1-ABC7-0342B3177676}"/>
    <hyperlink ref="D167" tooltip="CV%: 26.3; ERROR:   4 575; LI90%:   9 867; LS90%:   24 917" xr:uid="{3774435C-9AE8-4300-95C5-3A70EFAB155C}"/>
    <hyperlink ref="D168" tooltip="CV%: 33.5; ERROR:   4 090; LI90%:   5 485; LS90%:   18 941" xr:uid="{855AE46B-2BA1-486B-9BFA-6CB46DBB3864}"/>
    <hyperlink ref="D169" tooltip="CV%: 25.3; ERROR:   5 775; LI90%:   13 361; LS90%:   32 359" xr:uid="{6174EA56-194F-42C4-B308-B4DC31923F07}"/>
    <hyperlink ref="D170" tooltip="CV%: 28.3; ERROR:   3 792; LI90%:   7 145; LS90%:   19 619" xr:uid="{2A9C81F7-4669-41E3-ADD5-4AB5C6849BA0}"/>
    <hyperlink ref="D171" tooltip="CV%: 32.2; ERROR:   4 067; LI90%:   5 942; LS90%:   19 322" xr:uid="{ACD58F46-8172-4997-A074-AB11E1EC2060}"/>
    <hyperlink ref="D174" tooltip="CV%: 13.6; ERROR:   14 103; LI90%:   80 720; LS90%:   127 116" xr:uid="{445DCD6B-95C7-46B4-A935-2313242F2BFD}"/>
    <hyperlink ref="D175" tooltip="CV%: 15.5; ERROR:   12 989; LI90%:   62 616; LS90%:   105 348" xr:uid="{C5C77A70-DBC6-45B9-8328-BF0DD05A2453}"/>
    <hyperlink ref="D176" tooltip="CV%: 18.1; ERROR:   11 183; LI90%:   43 380; LS90%:   80 168" xr:uid="{BD6BC4CD-B3EC-4AC1-98CD-2BA9D8F3C68E}"/>
    <hyperlink ref="D177" tooltip="CV%: 15.5; ERROR:   13 659; LI90%:   65 396; LS90%:   110 332" xr:uid="{85B05525-C147-4E22-A4DC-9A8FA5B75103}"/>
    <hyperlink ref="D178" tooltip="CV%: 17.4; ERROR:   10 591; LI90%:   43 469; LS90%:   78 311" xr:uid="{C2E6C1CA-F280-409A-A6B1-195B296663ED}"/>
    <hyperlink ref="D179" tooltip="CV%: 14.9; ERROR:   14 287; LI90%:   72 276; LS90%:   119 276" xr:uid="{CAD723A0-898D-4DF9-B075-043207BE1D63}"/>
    <hyperlink ref="D180" tooltip="CV%: 58.4; ERROR:   3 179; LI90%:    214; LS90%:   10 672" xr:uid="{A2748970-DF01-431F-8863-0A93EE944F72}"/>
    <hyperlink ref="D181" tooltip="CV%: 25.9; ERROR:   7 497; LI90%:   16 561; LS90%:   41 225" xr:uid="{ABA875D5-8519-476C-AA98-C75CD8DF5ECD}"/>
    <hyperlink ref="D182" tooltip="CV%: 17.2; ERROR:   11 782; LI90%:   49 044; LS90%:   87 804" xr:uid="{A28F8FD1-19EA-4409-951A-C82D92C228D7}"/>
    <hyperlink ref="D183" tooltip="CV%: 14.6; ERROR:   13 191; LI90%:   68 380; LS90%:   111 776" xr:uid="{89A7CED1-ACD5-4D4E-8E53-99D061DE183B}"/>
    <hyperlink ref="D184" tooltip="CV%: 22.9; ERROR:   7 513; LI90%:   20 475; LS90%:   45 191" xr:uid="{003E38AA-8179-46F7-B518-0CF459F67A45}"/>
    <hyperlink ref="D185" tooltip="CV%: 21.9; ERROR:   9 786; LI90%:   28 558; LS90%:   60 752" xr:uid="{69236F3F-BFA9-4B64-AA3D-945C58DD5171}"/>
    <hyperlink ref="D186" tooltip="CV%: 31.3; ERROR:   6 348; LI90%:   9 856; LS90%:   30 740" xr:uid="{ED47ED08-77BF-45E8-B565-36419535B74A}"/>
    <hyperlink ref="D187" tooltip="CV%: 24.9; ERROR:   7 969; LI90%:   18 833; LS90%:   45 049" xr:uid="{54D27C45-859B-498C-8CCF-AC882F82A0A6}"/>
    <hyperlink ref="D188" tooltip="CV%: 25.3; ERROR:   8 291; LI90%:   19 144; LS90%:   46 418" xr:uid="{9F0843F9-3BC6-4CB6-8C80-EAC21B69CE48}"/>
    <hyperlink ref="D189" tooltip="CV%: 18.8; ERROR:   10 184; LI90%:   37 330; LS90%:   70 832" xr:uid="{9565DC9C-6F2B-473C-9A9F-D607172E0060}"/>
    <hyperlink ref="D192" tooltip="CV%: 19.7; ERROR:   3 707; LI90%:   12 750; LS90%:   24 944" xr:uid="{BBC16198-1934-4620-9457-F85A163C3FEE}"/>
    <hyperlink ref="D193" tooltip="CV%: 18.9; ERROR:   3 888; LI90%:   14 142; LS90%:   26 934" xr:uid="{49BF073C-655E-4522-A949-DBFA3B16196F}"/>
    <hyperlink ref="D194" tooltip="CV%: 27.2; ERROR:   3 099; LI90%:   6 293; LS90%:   16 489" xr:uid="{68D85BF8-32E3-47C4-9549-223D2A374D72}"/>
    <hyperlink ref="D195" tooltip="CV%: 28.0; ERROR:   3 055; LI90%:   5 882; LS90%:   15 932" xr:uid="{D199E195-E619-41A1-B7A0-7F4807DF6438}"/>
    <hyperlink ref="D196" tooltip="CV%: 33.0; ERROR:   2 890; LI90%:   4 015; LS90%:   13 521" xr:uid="{F8D6EE80-1783-423F-9CFC-348BBD285C5B}"/>
    <hyperlink ref="D197" tooltip="CV%: 21.0; ERROR:   2 877; LI90%:   8 953; LS90%:   18 417" xr:uid="{BC25290D-1243-4519-9A2C-BDFB3A95B233}"/>
    <hyperlink ref="D198" tooltip="CV%: 62.2; ERROR:   1 184; LI90%: 0*; LS90%:   3 850" xr:uid="{FBDA699F-5331-4488-AC64-7041CA48D53C}"/>
    <hyperlink ref="D199" tooltip="CV%: 49.1; ERROR:   2 325; LI90%:    910; LS90%:   8 558" xr:uid="{8CD05C1B-DF35-483E-A0A3-E571B00A8422}"/>
    <hyperlink ref="D200" tooltip="CV%: 30.0; ERROR:   3 049; LI90%:   5 138; LS90%:   15 170" xr:uid="{6AFDB402-2343-4134-B2DB-18FD4DB072F7}"/>
    <hyperlink ref="D201" tooltip="CV%: 25.6; ERROR:   2 582; LI90%:   5 849; LS90%:   14 343" xr:uid="{49FF263D-6FB3-4818-9575-79EA1DEF0BD3}"/>
    <hyperlink ref="D202" tooltip="CV%: 28.5; ERROR:   2 458; LI90%:   4 582; LS90%:   12 668" xr:uid="{2D43B420-DE4A-4CCD-8D81-DA2E623D94BF}"/>
    <hyperlink ref="D203" tooltip="CV%: 35.7; ERROR:   1 869; LI90%:   2 168; LS90%:   8 318" xr:uid="{62323249-F48A-4468-9980-9840AFBD6B1E}"/>
    <hyperlink ref="D204" tooltip="CV%: 58.2; ERROR:   1 102; LI90%:    81; LS90%:   3 707" xr:uid="{F5B2EF91-9776-4790-ACD8-9A1BED5F088A}"/>
    <hyperlink ref="D205" tooltip="CV%: 33.2; ERROR:   2 111; LI90%:   2 896; LS90%:   9 842" xr:uid="{63BC57A9-C719-42FB-AC38-397450392037}"/>
    <hyperlink ref="D206" tooltip="CV%: 32.4; ERROR:   2 953; LI90%:   4 248; LS90%:   13 964" xr:uid="{9D2CB79D-80FC-460F-A133-26087FDB9CC5}"/>
    <hyperlink ref="D207" tooltip="CV%: 31.9; ERROR:   2 049; LI90%:   3 060; LS90%:   9 800" xr:uid="{2613742D-CD4C-4E62-9F48-A2750BCFE9D2}"/>
    <hyperlink ref="D210" tooltip="CV%: 18.2; ERROR:   20 331; LI90%:   77 966; LS90%:   144 850" xr:uid="{E808B1E3-8ED6-4CCE-8786-464B4B364AAE}"/>
    <hyperlink ref="D211" tooltip="CV%: 20.2; ERROR:   20 106; LI90%:   66 497; LS90%:   132 639" xr:uid="{C40C4E2F-C3E8-479C-B246-C08DE2409F9C}"/>
    <hyperlink ref="D212" tooltip="CV%: 21.5; ERROR:   12 898; LI90%:   38 774; LS90%:   81 204" xr:uid="{6E640109-30DF-4C94-A82E-F16826986C2A}"/>
    <hyperlink ref="D213" tooltip="CV%: 22.1; ERROR:   11 109; LI90%:   32 057; LS90%:   68 601" xr:uid="{AF6B636A-C9F3-43DC-946F-11A1D46EF947}"/>
    <hyperlink ref="D214" tooltip="CV%: 22.0; ERROR:   10 930; LI90%:   31 611; LS90%:   67 569" xr:uid="{08B53D44-BB1E-4CDF-8D16-84AC8634DD5D}"/>
    <hyperlink ref="D215" tooltip="CV%: 20.9; ERROR:   16 489; LI90%:   51 655; LS90%:   105 899" xr:uid="{C96ACDD2-DB65-48F8-978B-8558D99DA5A1}"/>
    <hyperlink ref="D216" tooltip="CV%: 58.8; ERROR:   4 229; LI90%:    230; LS90%:   14 144" xr:uid="{16E3EFDA-E247-4154-9A9B-A4A588E59F1F}"/>
    <hyperlink ref="D217" tooltip="CV%: 34.9; ERROR:   13 863; LI90%:   16 867; LS90%:   62 473" xr:uid="{629A0809-2839-48CD-8AE1-C20B8A41F4EF}"/>
    <hyperlink ref="D218" tooltip="CV%: 22.8; ERROR:   15 561; LI90%:   42 727; LS90%:   93 917" xr:uid="{D7590E33-A1E4-4F31-9726-DF2014631011}"/>
    <hyperlink ref="D219" tooltip="CV%: 32.4; ERROR:   14 243; LI90%:   20 466; LS90%:   67 322" xr:uid="{C7893C56-AD87-4433-8BC1-C110D4DAF6BF}"/>
    <hyperlink ref="D220" tooltip="CV%: 23.6; ERROR:   9 687; LI90%:   25 125; LS90%:   56 993" xr:uid="{779DB532-E383-4053-8484-40A2BBBE779E}"/>
    <hyperlink ref="D221" tooltip="CV%: 27.0; ERROR:   9 777; LI90%:   20 116; LS90%:   52 278" xr:uid="{D548A32C-CAA7-4741-9801-632D146DAC77}"/>
    <hyperlink ref="D222" tooltip="CV%: 43.6; ERROR:   5 374; LI90%:   3 484; LS90%:   21 162" xr:uid="{D851F8B6-863B-4187-94F4-6EBB37BE1821}"/>
    <hyperlink ref="D223" tooltip="CV%: 30.4; ERROR:   11 618; LI90%:   19 157; LS90%:   57 379" xr:uid="{239B3996-03B4-44BF-AC16-0232A0FFD2C8}"/>
    <hyperlink ref="D224" tooltip="CV%: 25.7; ERROR:   11 396; LI90%:   25 588; LS90%:   63 078" xr:uid="{53A9B713-00F5-4E71-86A1-2FD1FD38F63D}"/>
    <hyperlink ref="D225" tooltip="CV%: 23.9; ERROR:   10 900; LI90%:   27 742; LS90%:   63 600" xr:uid="{78B09B13-E01C-4223-B45F-7EF7C9CD83F3}"/>
    <hyperlink ref="D228" tooltip="CV%: 19.1; ERROR:   7 206; LI90%:   25 901; LS90%:   49 605" xr:uid="{BD3D767F-27F1-482C-BB45-D0BA73CE29C7}"/>
    <hyperlink ref="D229" tooltip="CV%: 19.0; ERROR:   7 866; LI90%:   28 423; LS90%:   54 299" xr:uid="{C5FCDD2E-8015-41A3-A587-B4282E3F2EF4}"/>
    <hyperlink ref="D230" tooltip="CV%: 24.0; ERROR:   5 104; LI90%:   12 844; LS90%:   29 634" xr:uid="{E3A87C3E-50EE-43C9-877C-040E6AC86299}"/>
    <hyperlink ref="D231" tooltip="CV%: 30.9; ERROR:   4 523; LI90%:   7 213; LS90%:   22 093" xr:uid="{4728B393-AEDD-4E99-980A-70B23E4598E1}"/>
    <hyperlink ref="D232" tooltip="CV%: 32.8; ERROR:   3 821; LI90%:   5 356; LS90%:   17 926" xr:uid="{97794AD8-E789-4FD4-BC53-8955D4B5A5A6}"/>
    <hyperlink ref="D233" tooltip="CV%: 22.9; ERROR:   6 955; LI90%:   18 944; LS90%:   41 824" xr:uid="{CD074752-8109-4F23-B54D-6A84D79A07DB}"/>
    <hyperlink ref="D234" tooltip="CV%: 70.9; ERROR:    939; LI90%: 0*; LS90%:   2 870" xr:uid="{0A989C87-85E1-4591-8AD5-C83A48AD67B1}"/>
    <hyperlink ref="D235" tooltip="CV%: 29.4; ERROR:   3 710; LI90%:   6 499; LS90%:   18 703" xr:uid="{D57E3EDB-F4DE-4D64-9355-252DCE1C7E07}"/>
    <hyperlink ref="D236" tooltip="CV%: 22.4; ERROR:   6 295; LI90%:   17 689; LS90%:   38 399" xr:uid="{3E405BA1-F1BA-418A-A4F0-6333C893BC0A}"/>
    <hyperlink ref="D237" tooltip="CV%: 29.2; ERROR:   5 996; LI90%:   10 664; LS90%:   30 390" xr:uid="{08C0DBDD-6293-4F40-AB3E-917983187370}"/>
    <hyperlink ref="D238" tooltip="CV%: 21.5; ERROR:   6 117; LI90%:   18 440; LS90%:   38 564" xr:uid="{88B36196-7085-438F-B249-9D122ACDCFF6}"/>
    <hyperlink ref="D239" tooltip="CV%: 37.8; ERROR:   4 848; LI90%:   4 867; LS90%:   20 815" xr:uid="{B1BE0F59-3544-4D9F-BCDD-16396850F251}"/>
    <hyperlink ref="D240" tooltip="CV%: 38.5; ERROR:   2 620; LI90%:   2 495; LS90%:   11 113" xr:uid="{BB3A4D1B-A0DA-43A6-8BBD-4E811B8AD814}"/>
    <hyperlink ref="D241" tooltip="CV%: 34.0; ERROR:   6 108; LI90%:   7 921; LS90%:   28 013" xr:uid="{5FE249B0-156B-4CA7-A366-62F56B457D52}"/>
    <hyperlink ref="D242" tooltip="CV%: 33.8; ERROR:   5 350; LI90%:   7 041; LS90%:   24 641" xr:uid="{72341766-696D-4FB9-99C4-206350689898}"/>
    <hyperlink ref="D243" tooltip="CV%: 41.1; ERROR:   3 003; LI90%:   2 374; LS90%:   12 252" xr:uid="{B2893E4A-7FD4-4FF5-9877-96E7DA2A1B3C}"/>
    <hyperlink ref="D246" tooltip="CV%: 15.9; ERROR:   9 574; LI90%:   44 440; LS90%:   75 938" xr:uid="{44DA6558-42D0-4908-972A-F61ABF81A3C4}"/>
    <hyperlink ref="D247" tooltip="CV%: 18.2; ERROR:   7 766; LI90%:   29 997; LS90%:   55 545" xr:uid="{C294D906-6D18-4BD8-86E4-F06A771397AF}"/>
    <hyperlink ref="D248" tooltip="CV%: 21.0; ERROR:   6 659; LI90%:   20 784; LS90%:   42 692" xr:uid="{4A26EA8D-D2A0-4343-B89B-86DC448362C5}"/>
    <hyperlink ref="D249" tooltip="CV%: 19.2; ERROR:   5 961; LI90%:   21 285; LS90%:   40 893" xr:uid="{E16C3A69-CF04-4CE1-BECA-C91C15525252}"/>
    <hyperlink ref="D250" tooltip="CV%: 26.6; ERROR:   4 905; LI90%:   10 404; LS90%:   26 540" xr:uid="{1C087249-267F-4506-9A84-4C697EB164F4}"/>
    <hyperlink ref="D251" tooltip="CV%: 19.3; ERROR:   9 068; LI90%:   32 166; LS90%:   61 998" xr:uid="{8F4072A7-CD00-422B-9A32-C192AC07DBE5}"/>
    <hyperlink ref="D252" tooltip="CV%: 100.0; ERROR:   1 016; LI90%: 0*; LS90%:   2 687" xr:uid="{DC578260-B0F3-4DB6-AD97-CCC02797797A}"/>
    <hyperlink ref="D253" tooltip="CV%: 25.7; ERROR:   5 385; LI90%:   12 067; LS90%:   29 783" xr:uid="{29B8F056-EDC7-411D-BB6C-D6FDD5E981AA}"/>
    <hyperlink ref="D254" tooltip="CV%: 21.0; ERROR:   5 093; LI90%:   15 900; LS90%:   32 654" xr:uid="{219C636A-DA44-4F4B-B57A-BAFD60683F52}"/>
    <hyperlink ref="D255" tooltip="CV%: 20.8; ERROR:   5 656; LI90%:   17 859; LS90%:   36 467" xr:uid="{008C36C4-E799-4FE6-9F87-8CC27CC23577}"/>
    <hyperlink ref="D256" tooltip="CV%: 21.8; ERROR:   5 133; LI90%:   15 098; LS90%:   31 984" xr:uid="{FDC95DA8-F4B5-4AC2-A63A-670BD397C15C}"/>
    <hyperlink ref="D257" tooltip="CV%: 34.9; ERROR:   4 912; LI90%:   5 984; LS90%:   22 144" xr:uid="{14729542-BA3B-43D9-9C87-EAE04ACF8371}"/>
    <hyperlink ref="D258" tooltip="CV%: 29.9; ERROR:   4 449; LI90%:   7 564; LS90%:   22 200" xr:uid="{C57AC208-98F5-4E30-BDCB-C458B38E8167}"/>
    <hyperlink ref="D259" tooltip="CV%: 31.7; ERROR:   7 781; LI90%:   11 736; LS90%:   37 334" xr:uid="{800086B7-1992-43FC-81EB-EF08C9CABFAF}"/>
    <hyperlink ref="D260" tooltip="CV%: 20.4; ERROR:   5 823; LI90%:   18 918; LS90%:   38 074" xr:uid="{FEBF9C77-A024-4E0A-A4E0-669A63D8888D}"/>
    <hyperlink ref="D261" tooltip="CV%: 28.9; ERROR:   3 921; LI90%:   7 113; LS90%:   20 011" xr:uid="{BD037743-77C8-4606-9790-6313E9579613}"/>
    <hyperlink ref="D264" tooltip="CV%: 19.4; ERROR:   15 312; LI90%:   53 716; LS90%:   104 090" xr:uid="{C6071484-C8E9-4539-8BF6-2C333A33411F}"/>
    <hyperlink ref="D265" tooltip="CV%: 20.1; ERROR:   19 285; LI90%:   64 426; LS90%:   127 870" xr:uid="{E2B9E0F1-31DF-4E02-BED3-AE6F245E8330}"/>
    <hyperlink ref="D266" tooltip="CV%: 24.0; ERROR:   14 508; LI90%:   36 488; LS90%:   84 214" xr:uid="{9198C04D-0A81-4684-A1FE-84121652F858}"/>
    <hyperlink ref="D267" tooltip="CV%: 26.4; ERROR:   12 926; LI90%:   27 681; LS90%:   70 203" xr:uid="{29B44FAB-3AFB-4738-ADBF-87F1B67DC259}"/>
    <hyperlink ref="D268" tooltip="CV%: 30.2; ERROR:   9 243; LI90%:   15 442; LS90%:   45 848" xr:uid="{1863171B-C568-423A-913B-C735314CF670}"/>
    <hyperlink ref="D269" tooltip="CV%: 20.1; ERROR:   19 698; LI90%:   65 832; LS90%:   130 632" xr:uid="{5058BA6B-F8BC-4E81-B233-1AA00C3F906C}"/>
    <hyperlink ref="D270" tooltip="CV%: 58.7; ERROR:   3 439; LI90%:    206; LS90%:   11 518" xr:uid="{754958FD-1177-4BF4-AA46-8EF7978AF0D0}"/>
    <hyperlink ref="D271" tooltip="CV%: 30.8; ERROR:   7 721; LI90%:   12 365; LS90%:   37 763" xr:uid="{5221628A-E2C1-488E-9678-74B1A668B527}"/>
    <hyperlink ref="D272" tooltip="CV%: 23.9; ERROR:   12 550; LI90%:   31 788; LS90%:   73 076" xr:uid="{3BE55894-6130-4735-9C6D-668AF564CD43}"/>
    <hyperlink ref="D273" tooltip="CV%: 22.5; ERROR:   20 564; LI90%:   57 736; LS90%:   125 386" xr:uid="{AFC64312-1310-4062-92FA-39847479C426}"/>
    <hyperlink ref="D274" tooltip="CV%: 28.1; ERROR:   10 687; LI90%:   20 430; LS90%:   55 586" xr:uid="{5AD6C846-3663-4753-9789-C97F6D6A4800}"/>
    <hyperlink ref="D275" tooltip="CV%: 29.3; ERROR:   10 978; LI90%:   19 369; LS90%:   55 483" xr:uid="{7AF25EB2-36B6-4B84-8F1D-50798C638A65}"/>
    <hyperlink ref="D276" tooltip="CV%: 36.1; ERROR:   7 168; LI90%:   8 048; LS90%:   31 628" xr:uid="{2E4ACD61-404E-4D07-A657-E602C767C9C7}"/>
    <hyperlink ref="D277" tooltip="CV%: 30.1; ERROR:   10 979; LI90%:   18 372; LS90%:   54 490" xr:uid="{EB79F582-917C-44DC-ACB3-2F2A99BAA7C4}"/>
    <hyperlink ref="D278" tooltip="CV%: 32.7; ERROR:   12 317; LI90%:   17 416; LS90%:   57 934" xr:uid="{9117B832-92FD-4C95-8A49-9AF7CF925F24}"/>
    <hyperlink ref="D279" tooltip="CV%: 28.3; ERROR:   12 558; LI90%:   23 679; LS90%:   64 993" xr:uid="{AE1DDFDF-F659-4E3A-BE5E-9D0381FAC549}"/>
    <hyperlink ref="D282" tooltip="CV%: 13.8; ERROR:   46 242; LI90%:   258 611; LS90%:   410 733" xr:uid="{26D904A0-66BC-4F9A-849E-EC6D57022EBD}"/>
    <hyperlink ref="D283" tooltip="CV%: 15.2; ERROR:   37 583; LI90%:   186 149; LS90%:   309 787" xr:uid="{01055DEB-1374-4861-A410-7064796D3BDA}"/>
    <hyperlink ref="D284" tooltip="CV%: 17.6; ERROR:   35 842; LI90%:   145 171; LS90%:   263 079" xr:uid="{C27814E3-F613-41FE-BCAC-D7C264DA91EC}"/>
    <hyperlink ref="D285" tooltip="CV%: 19.8; ERROR:   36 888; LI90%:   125 972; LS90%:   247 322" xr:uid="{39BA04B7-3164-4C3F-B4E6-FB71C2593FAA}"/>
    <hyperlink ref="D286" tooltip="CV%: 20.7; ERROR:   31 908; LI90%:   101 298; LS90%:   206 264" xr:uid="{985FB5AF-D6E2-4E99-A9AE-340054C6A080}"/>
    <hyperlink ref="D287" tooltip="CV%: 16.4; ERROR:   43 252; LI90%:   192 327; LS90%:   334 613" xr:uid="{BD2DAC5D-5102-47D7-9D6B-D3A7B0B270A2}"/>
    <hyperlink ref="D288" tooltip="CV%: 50.7; ERROR:   13 659; LI90%:   4 473; LS90%:   49 407" xr:uid="{49241EB7-B954-4382-935F-D6AE340CEC43}"/>
    <hyperlink ref="D289" tooltip="CV%: 25.7; ERROR:   21 873; LI90%:   49 156; LS90%:   121 110" xr:uid="{B5B47690-1E1D-409D-B1A9-5B2894530188}"/>
    <hyperlink ref="D290" tooltip="CV%: 20.2; ERROR:   35 877; LI90%:   118 865; LS90%:   236 891" xr:uid="{4DA088A0-5CAA-4995-A689-8830B6BB2601}"/>
    <hyperlink ref="D291" tooltip="CV%: 18.9; ERROR:   36 634; LI90%:   134 008; LS90%:   254 522" xr:uid="{6C3C8331-50D1-4D2E-ABBC-704CB5F4D4BF}"/>
    <hyperlink ref="D292" tooltip="CV%: 22.9; ERROR:   30 634; LI90%:   83 211; LS90%:   183 989" xr:uid="{3BB836AD-1292-4F06-8AD3-DBB3178A9492}"/>
    <hyperlink ref="D293" tooltip="CV%: 23.4; ERROR:   26 751; LI90%:   70 537; LS90%:   158 539" xr:uid="{A9280815-9B6A-448D-A98B-388C92ED3169}"/>
    <hyperlink ref="D294" tooltip="CV%: 33.3; ERROR:   20 499; LI90%:   27 898; LS90%:   95 334" xr:uid="{A81CB47C-4C29-4AB0-9E89-17DEB42282C0}"/>
    <hyperlink ref="D295" tooltip="CV%: 28.8; ERROR:   24 133; LI90%:   44 039; LS90%:   123 429" xr:uid="{A037D070-A017-42BB-B2CD-DC419C3EF6B6}"/>
    <hyperlink ref="D296" tooltip="CV%: 25.8; ERROR:   27 217; LI90%:   60 733; LS90%:   150 269" xr:uid="{07DE457A-1667-43B0-ACE4-FE65C1868C06}"/>
    <hyperlink ref="D297" tooltip="CV%: 24.6; ERROR:   30 750; LI90%:   74 411; LS90%:   175 571" xr:uid="{3072DCB2-4867-4310-8676-56F390E169C2}"/>
    <hyperlink ref="D300" tooltip="CV%: 16.2; ERROR:   9 908; LI90%:   44 681; LS90%:   77 275" xr:uid="{C3FEC4FF-48D4-4614-A8FE-F67489521B76}"/>
    <hyperlink ref="D301" tooltip="CV%: 17.0; ERROR:   10 396; LI90%:   43 913; LS90%:   78 113" xr:uid="{C216BFF1-DAF9-4DC1-B236-995DE3DEB213}"/>
    <hyperlink ref="D302" tooltip="CV%: 20.3; ERROR:   8 132; LI90%:   26 587; LS90%:   53 339" xr:uid="{8C83B3A6-24B1-4CAA-80E0-C6B6D68AA4A2}"/>
    <hyperlink ref="D303" tooltip="CV%: 20.5; ERROR:   7 055; LI90%:   22 803; LS90%:   46 013" xr:uid="{69B2A58D-D38D-4B60-8A86-EE6891A303B5}"/>
    <hyperlink ref="D304" tooltip="CV%: 27.7; ERROR:   5 074; LI90%:   9 946; LS90%:   26 640" xr:uid="{D2750DBC-5F5E-4CBD-A9B6-883640F78ABA}"/>
    <hyperlink ref="D305" tooltip="CV%: 20.7; ERROR:   5 408; LI90%:   17 186; LS90%:   34 976" xr:uid="{9058C474-1FE2-47BF-82CF-F45D2F9D8E9C}"/>
    <hyperlink ref="D306" tooltip="CV%: 79.2; ERROR:   1 096; LI90%: 0*; LS90%:   3 188" xr:uid="{7D61EDFB-6562-46A8-B6B1-7119E6E94E47}"/>
    <hyperlink ref="D307" tooltip="CV%: 31.8; ERROR:   5 661; LI90%:   8 485; LS90%:   27 109" xr:uid="{170EC568-BB7A-46DB-BEDE-05AF548C2158}"/>
    <hyperlink ref="D308" tooltip="CV%: 18.6; ERROR:   7 944; LI90%:   29 651; LS90%:   55 785" xr:uid="{CD88D0AA-2531-436A-A71C-05EED412A06E}"/>
    <hyperlink ref="D309" tooltip="CV%: 24.4; ERROR:   6 406; LI90%:   15 742; LS90%:   36 816" xr:uid="{B6F472D5-1E65-47C4-A2D4-42D98FB98134}"/>
    <hyperlink ref="D310" tooltip="CV%: 26.2; ERROR:   7 341; LI90%:   15 974; LS90%:   40 122" xr:uid="{257CACA9-00C9-446C-98AB-04BF5B5DEA33}"/>
    <hyperlink ref="D311" tooltip="CV%: 31.5; ERROR:   4 316; LI90%:   6 583; LS90%:   20 783" xr:uid="{4C2E3821-4CEE-438F-BFE8-84CB3D3CC3ED}"/>
    <hyperlink ref="D312" tooltip="CV%: 40.7; ERROR:   3 532; LI90%:   2 874; LS90%:   14 494" xr:uid="{77267976-04E0-415D-865F-3D6F3358F543}"/>
    <hyperlink ref="D313" tooltip="CV%: 29.9; ERROR:   5 775; LI90%:   9 808; LS90%:   28 804" xr:uid="{8FFF0FDB-4784-475C-A9CF-DAA6DAC05EA8}"/>
    <hyperlink ref="D314" tooltip="CV%: 28.8; ERROR:   5 445; LI90%:   9 972; LS90%:   27 884" xr:uid="{50204BD5-C574-4C1C-859F-0CDC8C9D3775}"/>
    <hyperlink ref="D315" tooltip="CV%: 40.9; ERROR:   3 890; LI90%:   3 103; LS90%:   15 901" xr:uid="{7664A420-4FE3-48FF-94A5-E568A41D31BE}"/>
    <hyperlink ref="D318" tooltip="CV%: 17.7; ERROR:   6 226; LI90%:   24 973; LS90%:   45 455" xr:uid="{C19D4D17-C2EA-4F35-B69D-D2AFBE430DA2}"/>
    <hyperlink ref="D319" tooltip="CV%: 25.6; ERROR:   5 498; LI90%:   12 419; LS90%:   30 507" xr:uid="{B00F889D-F4C0-4F38-8FC8-891C9C97F6D6}"/>
    <hyperlink ref="D320" tooltip="CV%: 23.8; ERROR:   5 505; LI90%:   14 071; LS90%:   32 181" xr:uid="{A686CE50-6C11-4906-8354-214E6D4EE5CD}"/>
    <hyperlink ref="D321" tooltip="CV%: 19.4; ERROR:   6 333; LI90%:   22 172; LS90%:   43 006" xr:uid="{7D4861EA-42F8-44B0-AB57-C087890A697C}"/>
    <hyperlink ref="D322" tooltip="CV%: 26.8; ERROR:   5 726; LI90%:   11 961; LS90%:   30 797" xr:uid="{83B95E16-89DF-4E92-A67C-8A39BEF97698}"/>
    <hyperlink ref="D323" tooltip="CV%: 22.4; ERROR:   5 606; LI90%:   15 799; LS90%:   34 243" xr:uid="{C6584D5F-4722-4727-AE3A-01F9013F7863}"/>
    <hyperlink ref="D324" tooltip="CV%: NA; ERROR: NA; LI90%: NA; LS90%: NA" display="0*" xr:uid="{B99B9536-187B-4430-9DAC-235D2F70E49F}"/>
    <hyperlink ref="D325" tooltip="CV%: 33.5; ERROR:   5 321; LI90%:   7 149; LS90%:   24 653" xr:uid="{A837435C-C594-4EC2-A882-D9641F8D9151}"/>
    <hyperlink ref="D326" tooltip="CV%: 23.6; ERROR:   5 552; LI90%:   14 425; LS90%:   32 689" xr:uid="{B243FDF1-F123-45DA-BF5D-6EC540854D7F}"/>
    <hyperlink ref="D327" tooltip="CV%: 23.5; ERROR:   5 677; LI90%:   14 813; LS90%:   33 489" xr:uid="{FBE35344-C2C3-4196-BBD8-BC45A013D15A}"/>
    <hyperlink ref="D328" tooltip="CV%: 26.9; ERROR:   6 001; LI90%:   12 429; LS90%:   32 171" xr:uid="{8CBDAA4C-19A2-46E0-AB07-56A5A99194C3}"/>
    <hyperlink ref="D329" tooltip="CV%: 41.9; ERROR:   4 562; LI90%:   3 383; LS90%:   18 391" xr:uid="{523EEB8F-07C2-400C-BFC9-6E1D96B2AA3E}"/>
    <hyperlink ref="D330" tooltip="CV%: 32.0; ERROR:   1 942; LI90%:   2 880; LS90%:   9 268" xr:uid="{DA122F19-2721-4623-918C-00934287C02F}"/>
    <hyperlink ref="D331" tooltip="CV%: 35.0; ERROR:   4 793; LI90%:   5 801; LS90%:   21 569" xr:uid="{4E6B1A63-2A21-4368-A88F-C7A43C7F0E88}"/>
    <hyperlink ref="D332" tooltip="CV%: 31.0; ERROR:   3 857; LI90%:   6 100; LS90%:   18 790" xr:uid="{DB1C12D3-94EF-45FD-A0BE-C511472EB814}"/>
    <hyperlink ref="D333" tooltip="CV%: 30.7; ERROR:   3 012; LI90%:   4 856; LS90%:   14 764" xr:uid="{7F3DE8CE-4CA9-4F4D-8F5E-891403624EA3}"/>
    <hyperlink ref="D336" tooltip="CV%: 29.6; ERROR:   3 406; LI90%:   5 906; LS90%:   17 110" xr:uid="{2AA87E3F-E89B-4F24-8655-A73D85F39858}"/>
    <hyperlink ref="D337" tooltip="CV%: 26.1; ERROR:   2 676; LI90%:   5 866; LS90%:   14 668" xr:uid="{9E7BAB5A-36B9-491C-90B0-6628DE6DF9FA}"/>
    <hyperlink ref="D338" tooltip="CV%: 33.8; ERROR:   1 849; LI90%:   2 422; LS90%:   8 504" xr:uid="{809888EE-7E69-46CB-BF10-4901C36E5E2D}"/>
    <hyperlink ref="D339" tooltip="CV%: 30.6; ERROR:   1 927; LI90%:   3 120; LS90%:   9 460" xr:uid="{68F6F1F7-A575-412A-8874-6CC99D3D1C16}"/>
    <hyperlink ref="D340" tooltip="CV%: 35.5; ERROR:   1 810; LI90%:   2 117; LS90%:   8 073" xr:uid="{99194B06-C292-4B0C-B147-EBAAF0146437}"/>
    <hyperlink ref="D341" tooltip="CV%: 28.3; ERROR:   1 952; LI90%:   3 685; LS90%:   10 105" xr:uid="{C16D10B5-F74C-4B16-915C-590D34CB2D38}"/>
    <hyperlink ref="D342" tooltip="CV%: 61.2; ERROR:    921; LI90%: 0*; LS90%:   3 019" xr:uid="{24AB7C52-D3A3-4B8B-A73B-3E4D274CE3A0}"/>
    <hyperlink ref="D343" tooltip="CV%: 36.9; ERROR:   1 506; LI90%:   1 602; LS90%:   6 556" xr:uid="{655E4A0A-55ED-463A-B707-DF5F5EB7335C}"/>
    <hyperlink ref="D344" tooltip="CV%: 33.0; ERROR:   2 180; LI90%:   3 020; LS90%:   10 192" xr:uid="{CE8F6F12-A1FA-48AD-B9BD-265FF17E2D22}"/>
    <hyperlink ref="D345" tooltip="CV%: 30.7; ERROR:   1 715; LI90%:   2 757; LS90%:   8 399" xr:uid="{BA5DAFF3-3960-4184-84C8-D6C97AB180C6}"/>
    <hyperlink ref="D346" tooltip="CV%: 41.0; ERROR:   1 403; LI90%:   1 116; LS90%:   5 730" xr:uid="{CA7300F0-C5F2-4F4C-91C5-595611220E95}"/>
    <hyperlink ref="D347" tooltip="CV%: 37.9; ERROR:   1 455; LI90%:   1 445; LS90%:   6 231" xr:uid="{F0F7AECF-7BBB-41F3-B4FD-0301BF4D773C}"/>
    <hyperlink ref="D348" tooltip="CV%: 43.1; ERROR:   1 247; LI90%:    841; LS90%:   4 941" xr:uid="{1B419778-15FA-45F1-AB47-6716F51D9CEB}"/>
    <hyperlink ref="D349" tooltip="CV%: 48.5; ERROR:   1 351; LI90%:    561; LS90%:   5 007" xr:uid="{9E7E9883-280E-4FED-AC28-3834A138EF35}"/>
    <hyperlink ref="D350" tooltip="CV%: 36.9; ERROR:   2 118; LI90%:   2 262; LS90%:   9 228" xr:uid="{5BB00674-827C-467D-A768-8F9B8C53B64E}"/>
    <hyperlink ref="D351" tooltip="CV%: 64.0; ERROR:    801; LI90%: 0*; LS90%:   2 570" xr:uid="{7A8700D8-F3CC-4036-B8D9-0DB66B1DDF14}"/>
    <hyperlink ref="D354" tooltip="CV%: 15.8; ERROR:   15 496; LI90%:   72 438; LS90%:   123 416" xr:uid="{9738F797-C518-4A79-8E23-35DAD4058471}"/>
    <hyperlink ref="D355" tooltip="CV%: 18.3; ERROR:   15 534; LI90%:   59 451; LS90%:   110 555" xr:uid="{883CCF45-973B-4CB6-A2D9-23CA2E42A442}"/>
    <hyperlink ref="D356" tooltip="CV%: 17.0; ERROR:   12 218; LI90%:   51 643; LS90%:   91 837" xr:uid="{E5604435-551C-409E-91A7-FE9AE5F3A104}"/>
    <hyperlink ref="D357" tooltip="CV%: 16.7; ERROR:   13 591; LI90%:   59 018; LS90%:   103 728" xr:uid="{864F9D74-39D2-4EDB-B59D-F6F41FFCCCCB}"/>
    <hyperlink ref="D358" tooltip="CV%: 23.3; ERROR:   10 914; LI90%:   28 841; LS90%:   64 743" xr:uid="{B50F0940-0469-4EA4-9724-3C226EB68A38}"/>
    <hyperlink ref="D359" tooltip="CV%: 18.3; ERROR:   13 475; LI90%:   51 390; LS90%:   95 720" xr:uid="{36101A31-9965-4C69-B039-58FB3A1CA1DB}"/>
    <hyperlink ref="D360" tooltip="CV%: 100.0; ERROR:   2 447; LI90%: 0*; LS90%:   6 472" xr:uid="{86214030-3E6F-4AA8-9BB9-3E92B7C88126}"/>
    <hyperlink ref="D361" tooltip="CV%: 24.6; ERROR:   9 189; LI90%:   22 296; LS90%:   52 526" xr:uid="{388FFC40-55B9-4737-9FDB-06D014EA6535}"/>
    <hyperlink ref="D362" tooltip="CV%: 17.6; ERROR:   14 459; LI90%:   58 463; LS90%:   106 029" xr:uid="{0BCB471D-EAE4-4C87-9C06-557DA8FD3A40}"/>
    <hyperlink ref="D363" tooltip="CV%: 17.3; ERROR:   13 140; LI90%:   54 532; LS90%:   97 758" xr:uid="{6D2672EE-7CAD-4FFC-BC97-0F71CA7AA436}"/>
    <hyperlink ref="D364" tooltip="CV%: 22.2; ERROR:   9 970; LI90%:   28 606; LS90%:   61 404" xr:uid="{3872F16F-075B-49D1-A0B7-C30821CA0606}"/>
    <hyperlink ref="D365" tooltip="CV%: 29.6; ERROR:   7 490; LI90%:   12 986; LS90%:   37 626" xr:uid="{E9FEA42A-143C-435F-BC3C-BCA93D0F4CC5}"/>
    <hyperlink ref="D366" tooltip="CV%: 35.2; ERROR:   6 770; LI90%:   8 118; LS90%:   30 390" xr:uid="{25BA8028-F9C7-4966-A6AB-CFBD6D34932B}"/>
    <hyperlink ref="D367" tooltip="CV%: 27.1; ERROR:   7 975; LI90%:   16 274; LS90%:   42 510" xr:uid="{B7E89A9F-F7D2-4CB7-BD80-31195C12C478}"/>
    <hyperlink ref="D368" tooltip="CV%: 20.7; ERROR:   10 616; LI90%:   33 843; LS90%:   68 767" xr:uid="{2428DBE9-A57C-4B1E-B02D-9651005E89C1}"/>
    <hyperlink ref="D369" tooltip="CV%: 30.2; ERROR:   8 827; LI90%:   14 688; LS90%:   43 726" xr:uid="{555048F6-8D86-4900-8922-F175EE978103}"/>
    <hyperlink ref="D372" tooltip="CV%: 18.6; ERROR:   9 113; LI90%:   34 057; LS90%:   64 035" xr:uid="{73602F31-ED19-4C56-990A-0634EC66BFE5}"/>
    <hyperlink ref="D373" tooltip="CV%: 17.4; ERROR:   10 881; LI90%:   44 593; LS90%:   80 389" xr:uid="{A5C24085-F4D5-49A0-A41D-19D962F63969}"/>
    <hyperlink ref="D374" tooltip="CV%: 23.6; ERROR:   7 468; LI90%:   19 381; LS90%:   43 949" xr:uid="{2A4670AF-87C0-4D6E-9087-932A5D60CFD1}"/>
    <hyperlink ref="D375" tooltip="CV%: 26.0; ERROR:   7 805; LI90%:   17 202; LS90%:   42 878" xr:uid="{68B594BD-CF3E-4EAF-AA78-F779D7FF45A2}"/>
    <hyperlink ref="D376" tooltip="CV%: 29.2; ERROR:   4 907; LI90%:   8 710; LS90%:   24 852" xr:uid="{7F26E3D3-78BB-49BA-BDBF-5E6C8E9E1D43}"/>
    <hyperlink ref="D377" tooltip="CV%: 26.8; ERROR:   6 193; LI90%:   12 950; LS90%:   33 322" xr:uid="{E4086EFA-7E95-490D-9364-AD660069C660}"/>
    <hyperlink ref="D378" tooltip="CV%: NA; ERROR: NA; LI90%: NA; LS90%: NA" display="0*" xr:uid="{FAF734F2-439E-42C6-838C-861F455FCF25}"/>
    <hyperlink ref="D379" tooltip="CV%: 37.9; ERROR:   3 750; LI90%:   3 720; LS90%:   16 054" xr:uid="{492C0AFE-0E1E-49E5-8CB0-76FE5D6C15BF}"/>
    <hyperlink ref="D380" tooltip="CV%: 26.6; ERROR:   6 615; LI90%:   13 956; LS90%:   35 718" xr:uid="{41665CFC-22CD-4717-AFA1-56DFFF3C20B9}"/>
    <hyperlink ref="D381" tooltip="CV%: 27.3; ERROR:   7 156; LI90%:   14 397; LS90%:   37 939" xr:uid="{CFF0ADFF-0943-4BED-9D4A-9241AB8F583F}"/>
    <hyperlink ref="D382" tooltip="CV%: 26.7; ERROR:   6 856; LI90%:   14 398; LS90%:   36 950" xr:uid="{782BFFA2-ABEE-4FC3-B77F-60DEF6224552}"/>
    <hyperlink ref="D383" tooltip="CV%: 27.4; ERROR:   4 543; LI90%:   9 125; LS90%:   24 069" xr:uid="{F116EB3A-98EC-44E5-9802-B2998AB0E091}"/>
    <hyperlink ref="D384" tooltip="CV%: 32.3; ERROR:   3 793; LI90%:   5 503; LS90%:   17 983" xr:uid="{161F397C-F603-4570-8BC5-BBBC368BB26E}"/>
    <hyperlink ref="D385" tooltip="CV%: 26.4; ERROR:   5 047; LI90%:   10 796; LS90%:   27 398" xr:uid="{4FF6115D-4259-4875-A0D8-551C94D73FC3}"/>
    <hyperlink ref="D386" tooltip="CV%: 25.1; ERROR:   5 871; LI90%:   13 688; LS90%:   33 000" xr:uid="{8BBC8ADA-970A-4F88-B67F-69F52847E989}"/>
    <hyperlink ref="D387" tooltip="CV%: 42.9; ERROR:   3 979; LI90%:   2 724; LS90%:   15 812" xr:uid="{548EB1B3-2AFD-4096-9B54-B6884B02BC94}"/>
    <hyperlink ref="D390" tooltip="CV%: 13.5; ERROR:   14 440; LI90%:   83 581; LS90%:   131 083" xr:uid="{4DEAE849-CBDD-42C8-BF5C-C3E2525F27F8}"/>
    <hyperlink ref="D391" tooltip="CV%: 13.7; ERROR:   13 808; LI90%:   78 401; LS90%:   123 827" xr:uid="{0D16AD00-30AC-4AD4-A7BA-AB878360D16E}"/>
    <hyperlink ref="D392" tooltip="CV%: 16.4; ERROR:   10 394; LI90%:   46 357; LS90%:   80 549" xr:uid="{D4D54DC7-A464-42E6-B3AD-C23F28DE97D4}"/>
    <hyperlink ref="D393" tooltip="CV%: 16.7; ERROR:   12 321; LI90%:   53 335; LS90%:   93 865" xr:uid="{E2ABB470-DE12-41DB-A4F0-1DF5FEE95628}"/>
    <hyperlink ref="D394" tooltip="CV%: 20.2; ERROR:   8 460; LI90%:   27 888; LS90%:   55 718" xr:uid="{884C4993-704B-47C5-8CC8-A830E3755D39}"/>
    <hyperlink ref="D395" tooltip="CV%: 15.4; ERROR:   13 292; LI90%:   64 673; LS90%:   108 399" xr:uid="{303FC983-6789-44A1-AA61-FE47FB887B6F}"/>
    <hyperlink ref="D396" tooltip="CV%: 100.0; ERROR:    767; LI90%: 0*; LS90%:   2 029" xr:uid="{4C1F0CAB-DAD5-485A-94F4-C51DD5E52364}"/>
    <hyperlink ref="D397" tooltip="CV%: 25.4; ERROR:   7 542; LI90%:   17 326; LS90%:   42 138" xr:uid="{006642A7-EC5F-40F4-820F-949C89100C50}"/>
    <hyperlink ref="D398" tooltip="CV%: 17.5; ERROR:   9 945; LI90%:   40 436; LS90%:   73 150" xr:uid="{E0FEDE39-1ADB-4ABF-B058-E3D6D5205063}"/>
    <hyperlink ref="D399" tooltip="CV%: 20.4; ERROR:   8 972; LI90%:   29 202; LS90%:   58 718" xr:uid="{6323862D-DD34-4488-A472-5548CCA55D59}"/>
    <hyperlink ref="D400" tooltip="CV%: 18.3; ERROR:   9 554; LI90%:   36 490; LS90%:   67 920" xr:uid="{86988AD8-B6CC-42BE-A10B-3A0BC6B99680}"/>
    <hyperlink ref="D401" tooltip="CV%: 23.0; ERROR:   7 825; LI90%:   21 157; LS90%:   46 899" xr:uid="{D6BF0413-36DC-4E99-9420-AAF667FD63E0}"/>
    <hyperlink ref="D402" tooltip="CV%: 42.2; ERROR:   5 160; LI90%:   3 734; LS90%:   20 710" xr:uid="{0808BEDF-F415-4D0B-B851-F892435E5502}"/>
    <hyperlink ref="D403" tooltip="CV%: 20.2; ERROR:   7 843; LI90%:   25 829; LS90%:   51 629" xr:uid="{C47E8AA9-C2FA-445B-9E0B-38E89195F5FA}"/>
    <hyperlink ref="D404" tooltip="CV%: 21.5; ERROR:   9 723; LI90%:   29 165; LS90%:   61 151" xr:uid="{EFEBE8EF-4FE7-4EDA-AAAF-B74938D2C202}"/>
    <hyperlink ref="D405" tooltip="CV%: 20.6; ERROR:   9 873; LI90%:   31 710; LS90%:   64 190" xr:uid="{1B86B108-74B6-46EE-9748-C4B47EB05AA3}"/>
    <hyperlink ref="D408" tooltip="CV%: 19.9; ERROR:   5 726; LI90%:   19 391; LS90%:   38 227" xr:uid="{25A874FD-B1CB-4D17-BEAD-A4FFFEA2C347}"/>
    <hyperlink ref="D409" tooltip="CV%: 17.1; ERROR:   5 822; LI90%:   24 471; LS90%:   43 623" xr:uid="{5070ADFA-D00A-4C46-B850-9F1843FE051B}"/>
    <hyperlink ref="D410" tooltip="CV%: 23.4; ERROR:   4 249; LI90%:   11 197; LS90%:   25 175" xr:uid="{7F365AFF-0F18-45C5-A6A8-687DDB2ABAC6}"/>
    <hyperlink ref="D411" tooltip="CV%: 23.3; ERROR:   4 345; LI90%:   11 517; LS90%:   25 809" xr:uid="{B2E65CD4-C140-4FE0-9A67-2C5C074064A6}"/>
    <hyperlink ref="D412" tooltip="CV%: 27.2; ERROR:   3 874; LI90%:   7 861; LS90%:   20 605" xr:uid="{E8945AB9-3680-47D1-8B55-DB1449D09985}"/>
    <hyperlink ref="D413" tooltip="CV%: 21.6; ERROR:   5 382; LI90%:   16 102; LS90%:   33 806" xr:uid="{9848F556-396D-40BA-B658-6B93B166F587}"/>
    <hyperlink ref="D414" tooltip="CV%: 100.0; ERROR:   1 091; LI90%: 0*; LS90%:   2 886" xr:uid="{2E21A823-61BF-48B1-A05C-6A8DAEC5A8C6}"/>
    <hyperlink ref="D415" tooltip="CV%: 26.4; ERROR:   4 279; LI90%:   9 189; LS90%:   23 265" xr:uid="{DC351665-DC98-4A4B-9DFF-CC3CC9067867}"/>
    <hyperlink ref="D416" tooltip="CV%: 20.8; ERROR:   4 953; LI90%:   15 672; LS90%:   31 964" xr:uid="{B8A83374-E9BF-477A-90FF-D6DD7A635CB3}"/>
    <hyperlink ref="D417" tooltip="CV%: 22.8; ERROR:   4 631; LI90%:   12 664; LS90%:   27 900" xr:uid="{8BE630F7-C385-4ED7-9BA8-8EBF09AA7E62}"/>
    <hyperlink ref="D418" tooltip="CV%: 28.6; ERROR:   3 675; LI90%:   6 801; LS90%:   18 891" xr:uid="{4230BDE8-21EE-4527-8E48-F118E8DD7724}"/>
    <hyperlink ref="D419" tooltip="CV%: 31.8; ERROR:   3 684; LI90%:   5 523; LS90%:   17 643" xr:uid="{02C1EA1F-F78F-4711-A774-A0183AFA960D}"/>
    <hyperlink ref="D420" tooltip="CV%: 28.8; ERROR:   3 831; LI90%:   7 013; LS90%:   19 617" xr:uid="{1A00535F-7D39-4557-BC2A-80DC4D1D414D}"/>
    <hyperlink ref="D421" tooltip="CV%: 34.3; ERROR:   3 490; LI90%:   4 431; LS90%:   15 911" xr:uid="{334DACED-9E92-4906-8D9B-00585DD6ED1B}"/>
    <hyperlink ref="D422" tooltip="CV%: 21.4; ERROR:   4 185; LI90%:   12 656; LS90%:   26 422" xr:uid="{AEC4F21E-91A8-4AD5-A406-B7AAD9C45DF2}"/>
    <hyperlink ref="D423" tooltip="CV%: 32.2; ERROR:   3 341; LI90%:   4 894; LS90%:   15 886" xr:uid="{2C990889-4D3A-40BF-89B4-74478865EDB8}"/>
    <hyperlink ref="D426" tooltip="CV%: 15.2; ERROR:   5 596; LI90%:   27 689; LS90%:   46 099" xr:uid="{D72C13B8-D478-49A5-90FD-80F6628CEB7C}"/>
    <hyperlink ref="D427" tooltip="CV%: 16.0; ERROR:   4 763; LI90%:   21 925; LS90%:   37 595" xr:uid="{46C7028F-9972-4B8F-8DC3-627F46A02B6E}"/>
    <hyperlink ref="D428" tooltip="CV%: 18.3; ERROR:   4 379; LI90%:   16 667; LS90%:   31 073" xr:uid="{FED0831F-166E-4A2F-A788-ED88B7269EEB}"/>
    <hyperlink ref="D429" tooltip="CV%: 18.7; ERROR:   4 355; LI90%:   16 103; LS90%:   30 429" xr:uid="{4D193CF9-08F4-4CA0-80A6-A12ABFC40283}"/>
    <hyperlink ref="D430" tooltip="CV%: 22.6; ERROR:   3 670; LI90%:   10 205; LS90%:   22 277" xr:uid="{563680C3-3FDE-4B6A-B206-1F5F964938BD}"/>
    <hyperlink ref="D431" tooltip="CV%: 17.8; ERROR:   5 077; LI90%:   20 121; LS90%:   36 821" xr:uid="{4D0E03FD-D2E2-4BBE-9C46-C568FE56A581}"/>
    <hyperlink ref="D432" tooltip="CV%: 100.0; ERROR:    890; LI90%: 0*; LS90%:   2 354" xr:uid="{CDAB235D-BD7A-4B1A-8D92-930D8F8C0F8F}"/>
    <hyperlink ref="D433" tooltip="CV%: 26.9; ERROR:   2 929; LI90%:   6 056; LS90%:   15 690" xr:uid="{D420E0ED-6727-4F4A-9532-90072F670C49}"/>
    <hyperlink ref="D434" tooltip="CV%: 18.1; ERROR:   5 053; LI90%:   19 628; LS90%:   36 250" xr:uid="{5F33B7F8-7174-4334-AEA4-94C7E38AB634}"/>
    <hyperlink ref="D435" tooltip="CV%: 19.7; ERROR:   4 648; LI90%:   15 942; LS90%:   31 232" xr:uid="{4EA06AEB-D777-476D-B86B-EBE07C49E55C}"/>
    <hyperlink ref="D436" tooltip="CV%: 21.8; ERROR:   3 399; LI90%:   10 004; LS90%:   21 186" xr:uid="{0A2DFD90-6485-4CF6-A106-3D3CC29BB314}"/>
    <hyperlink ref="D437" tooltip="CV%: 27.6; ERROR:   3 011; LI90%:   5 947; LS90%:   15 853" xr:uid="{3B070072-43BF-4827-91BB-050610FACEBA}"/>
    <hyperlink ref="D438" tooltip="CV%: 31.5; ERROR:   2 915; LI90%:   4 463; LS90%:   14 053" xr:uid="{96B02CFD-B89C-4716-B9C5-EC26B4F7D3AC}"/>
    <hyperlink ref="D439" tooltip="CV%: 36.0; ERROR:   2 264; LI90%:   2 570; LS90%:   10 018" xr:uid="{D94E25B3-1C83-4BF5-959E-6B17A644C073}"/>
    <hyperlink ref="D440" tooltip="CV%: 29.6; ERROR:   2 436; LI90%:   4 224; LS90%:   12 236" xr:uid="{2DC53907-2A99-4CA0-BE96-3BE616669704}"/>
    <hyperlink ref="D441" tooltip="CV%: 45.0; ERROR:   1 617; LI90%:    936; LS90%:   6 254" xr:uid="{F0BD3B0F-E6DF-44AF-9036-03D49F34DEC0}"/>
    <hyperlink ref="D444" tooltip="CV%: 19.2; ERROR:   11 034; LI90%:   39 388; LS90%:   75 688" xr:uid="{22265AA9-50E1-4B44-87A8-E14FDF6BD8FE}"/>
    <hyperlink ref="D445" tooltip="CV%: 19.2; ERROR:   9 445; LI90%:   33 776; LS90%:   64 846" xr:uid="{3C1493E0-AB48-472A-BBD9-ACA5333291DF}"/>
    <hyperlink ref="D446" tooltip="CV%: 23.7; ERROR:   9 063; LI90%:   23 304; LS90%:   53 118" xr:uid="{AA301928-40D0-4EC4-B469-C46C48C8DB3D}"/>
    <hyperlink ref="D447" tooltip="CV%: 23.9; ERROR:   8 548; LI90%:   21 676; LS90%:   49 796" xr:uid="{2AE5EAB7-20DC-4AF0-B392-402A1BD1F73F}"/>
    <hyperlink ref="D448" tooltip="CV%: 29.1; ERROR:   8 273; LI90%:   14 848; LS90%:   42 062" xr:uid="{84A1E9F6-F546-4A17-9DAF-C13E1D0A0220}"/>
    <hyperlink ref="D449" tooltip="CV%: 23.8; ERROR:   8 417; LI90%:   21 458; LS90%:   49 148" xr:uid="{336B643E-3452-4364-A122-D7ED3846DF22}"/>
    <hyperlink ref="D450" tooltip="CV%: 100.0; ERROR:   1 367; LI90%: 0*; LS90%:   3 616" xr:uid="{FE850D1E-4C59-4320-85CF-23C701506997}"/>
    <hyperlink ref="D451" tooltip="CV%: 40.3; ERROR:   5 947; LI90%:   4 959; LS90%:   24 523" xr:uid="{135FEA68-1DA6-44A3-B866-9FD31F86149A}"/>
    <hyperlink ref="D452" tooltip="CV%: 25.5; ERROR:   8 672; LI90%:   19 804; LS90%:   48 330" xr:uid="{307DBA6F-9C19-4F8D-B95E-29CEA63D145F}"/>
    <hyperlink ref="D453" tooltip="CV%: 32.1; ERROR:   8 120; LI90%:   11 951; LS90%:   38 663" xr:uid="{72480C95-7118-42BA-AC02-C8CF31B252BF}"/>
    <hyperlink ref="D454" tooltip="CV%: 26.0; ERROR:   8 469; LI90%:   18 652; LS90%:   46 512" xr:uid="{2556A7AC-6282-4690-A52F-BE07DE503170}"/>
    <hyperlink ref="D455" tooltip="CV%: 45.1; ERROR:   4 296; LI90%:   2 450; LS90%:   16 582" xr:uid="{E029838A-575C-44D7-BF88-307ED7A56B0B}"/>
    <hyperlink ref="D456" tooltip="CV%: 36.6; ERROR:   3 856; LI90%:   4 196; LS90%:   16 880" xr:uid="{9A818367-5DF9-421B-BE7C-C9A09720F474}"/>
    <hyperlink ref="D457" tooltip="CV%: 30.2; ERROR:   6 448; LI90%:   10 730; LS90%:   31 944" xr:uid="{AEA4E144-9CB5-49DA-9EB2-408CA4C58CA0}"/>
    <hyperlink ref="D458" tooltip="CV%: 35.2; ERROR:   6 105; LI90%:   7 320; LS90%:   27 406" xr:uid="{BBFFC6CC-0E3F-4CDB-9A07-7B5F9B575010}"/>
    <hyperlink ref="D459" tooltip="CV%: 36.5; ERROR:   5 977; LI90%:   6 566; LS90%:   26 230" xr:uid="{E5E05E42-D3CD-417A-B3A4-6B9DF8E13E21}"/>
    <hyperlink ref="D462" tooltip="CV%: 17.2; ERROR:   5 477; LI90%:   22 928; LS90%:   40 948" xr:uid="{A83EC667-349E-412F-BB61-9A22EB5B159D}"/>
    <hyperlink ref="D463" tooltip="CV%: 19.9; ERROR:   5 610; LI90%:   19 010; LS90%:   37 466" xr:uid="{34FDFAE9-048F-49A2-A2B7-500F37F9B2B3}"/>
    <hyperlink ref="D464" tooltip="CV%: 22.5; ERROR:   3 729; LI90%:   10 467; LS90%:   22 735" xr:uid="{6202C0A6-5CDA-4C5E-9463-8F07104ECA6C}"/>
    <hyperlink ref="D465" tooltip="CV%: 20.3; ERROR:   4 125; LI90%:   13 544; LS90%:   27 116" xr:uid="{2DE4AE69-4274-41FE-BB70-CB8BADFBDD82}"/>
    <hyperlink ref="D466" tooltip="CV%: 28.9; ERROR:   3 241; LI90%:   5 878; LS90%:   16 540" xr:uid="{EC72D58B-7555-48C3-9E21-290617E02ED7}"/>
    <hyperlink ref="D467" tooltip="CV%: 19.8; ERROR:   4 298; LI90%:   14 651; LS90%:   28 791" xr:uid="{BC79BDC1-D811-4437-9381-511F24E3C4E8}"/>
    <hyperlink ref="D468" tooltip="CV%: 70.7; ERROR:   1 056; LI90%: 0*; LS90%:   3 232" xr:uid="{A415D653-DA68-477C-8AE7-5C4EE80764BE}"/>
    <hyperlink ref="D469" tooltip="CV%: 30.2; ERROR:   3 023; LI90%:   5 044; LS90%:   14 988" xr:uid="{08A6D233-BAF8-40CD-B31F-CEBB442637EE}"/>
    <hyperlink ref="D470" tooltip="CV%: 21.1; ERROR:   3 550; LI90%:   10 967; LS90%:   22 645" xr:uid="{272B6052-44BA-4C01-B005-1C2AE38A917F}"/>
    <hyperlink ref="D471" tooltip="CV%: 30.6; ERROR:   2 534; LI90%:   4 116; LS90%:   12 450" xr:uid="{7F4D4397-E72B-40A1-883C-FF70D2DA82E3}"/>
    <hyperlink ref="D472" tooltip="CV%: 28.7; ERROR:   3 198; LI90%:   5 882; LS90%:   16 402" xr:uid="{E7396DD5-553F-47B1-A5E4-7A82251286CB}"/>
    <hyperlink ref="D473" tooltip="CV%: 34.5; ERROR:   2 267; LI90%:   2 841; LS90%:   10 301" xr:uid="{E1D77F86-75B8-4C47-8C5E-6BAD34DBF707}"/>
    <hyperlink ref="D474" tooltip="CV%: 42.2; ERROR:   1 968; LI90%:   1 430; LS90%:   7 906" xr:uid="{CA099419-FA0C-4759-9D33-9E08F0554CB3}"/>
    <hyperlink ref="D475" tooltip="CV%: 30.2; ERROR:   3 109; LI90%:   5 184; LS90%:   15 412" xr:uid="{85FDCDAF-17FF-4F5F-9674-9822B629B3DD}"/>
    <hyperlink ref="D476" tooltip="CV%: 26.8; ERROR:   3 276; LI90%:   6 858; LS90%:   17 636" xr:uid="{073F04B5-5581-4BCA-BF29-1650CF1FA21F}"/>
    <hyperlink ref="D477" tooltip="CV%: 43.1; ERROR:   2 030; LI90%:   1 373; LS90%:   8 051" xr:uid="{3DB5C617-EF27-400E-8E20-F705D35E5B92}"/>
    <hyperlink ref="D480" tooltip="CV%: 21.1; ERROR:   10 546; LI90%:   32 542; LS90%:   67 234" xr:uid="{625BF850-44B6-43F9-B31A-6993A7B7735E}"/>
    <hyperlink ref="D481" tooltip="CV%: 25.8; ERROR:   9 969; LI90%:   22 196; LS90%:   54 992" xr:uid="{1F3CA4B1-B7BC-4DCC-82A8-1EE151FD5A65}"/>
    <hyperlink ref="D482" tooltip="CV%: 27.9; ERROR:   8 559; LI90%:   16 564; LS90%:   44 720" xr:uid="{081F2042-0CED-4D4E-A29D-BD2D33112C55}"/>
    <hyperlink ref="D483" tooltip="CV%: 23.7; ERROR:   9 183; LI90%:   23 693; LS90%:   53 901" xr:uid="{04A9E00A-A9A0-48FF-9EA8-F2EF807441F2}"/>
    <hyperlink ref="D484" tooltip="CV%: 35.6; ERROR:   7 958; LI90%:   9 260; LS90%:   35 440" xr:uid="{CF216257-F96C-458F-8FA0-ADF169EA9107}"/>
    <hyperlink ref="D485" tooltip="CV%: 28.7; ERROR:   7 488; LI90%:   13 811; LS90%:   38 445" xr:uid="{27D5637E-B43E-4F05-8ED3-CE85F1AF9AF8}"/>
    <hyperlink ref="D486" tooltip="CV%: NA; ERROR: NA; LI90%: NA; LS90%: NA" display="0*" xr:uid="{750325EA-DD4F-4F1B-95BB-B9E76FD414B7}"/>
    <hyperlink ref="D487" tooltip="CV%: 47.0; ERROR:   3 669; LI90%:   1 772; LS90%:   13 842" xr:uid="{101F72D7-FC30-48A5-975D-5191A0E849F2}"/>
    <hyperlink ref="D488" tooltip="CV%: 23.0; ERROR:   9 030; LI90%:   24 384; LS90%:   54 090" xr:uid="{299461E6-A49F-4A01-BC36-DA1A76CCC2F7}"/>
    <hyperlink ref="D489" tooltip="CV%: 32.3; ERROR:   7 054; LI90%:   10 224; LS90%:   33 428" xr:uid="{0099DAAD-C1DE-48CD-BB06-9D67156BEF2E}"/>
    <hyperlink ref="D490" tooltip="CV%: 30.1; ERROR:   7 794; LI90%:   13 073; LS90%:   38 713" xr:uid="{35DB2519-550B-4AFA-B7E6-C682C7CCD988}"/>
    <hyperlink ref="D491" tooltip="CV%: 45.0; ERROR:   5 776; LI90%:   3 332; LS90%:   22 334" xr:uid="{88EB05E3-DA9A-48E6-8B68-29FDE8636540}"/>
    <hyperlink ref="D492" tooltip="CV%: 36.9; ERROR:   5 254; LI90%:   5 602; LS90%:   22 884" xr:uid="{0C3DF3AD-19E6-4D34-BEC4-6DB0584378C6}"/>
    <hyperlink ref="D493" tooltip="CV%: 57.0; ERROR:   4 992; LI90%:    551; LS90%:   16 973" xr:uid="{7965C1BB-8702-4D0B-8184-2896DEA9853B}"/>
    <hyperlink ref="D494" tooltip="CV%: 36.8; ERROR:   6 816; LI90%:   7 298; LS90%:   29 722" xr:uid="{C7A134D0-E112-474F-BF29-E92494F098E6}"/>
    <hyperlink ref="D495" tooltip="CV%: 46.1; ERROR:   4 072; LI90%:   2 137; LS90%:   15 533" xr:uid="{21D3D23C-E44F-4D1D-9F91-F8CA62B12A80}"/>
    <hyperlink ref="D498" tooltip="CV%: 14.3; ERROR:   6 639; LI90%:   35 594; LS90%:   57 434" xr:uid="{97888A88-740A-4E1C-9A59-D498EAB61257}"/>
    <hyperlink ref="D499" tooltip="CV%: 16.1; ERROR:   7 819; LI90%:   35 759; LS90%:   61 481" xr:uid="{DB276586-736A-4C1F-84A9-7F7B61F2EDCF}"/>
    <hyperlink ref="D500" tooltip="CV%: 19.8; ERROR:   6 442; LI90%:   22 013; LS90%:   43 205" xr:uid="{2342D9F0-3DE8-41A5-A01A-6107E3D3BB64}"/>
    <hyperlink ref="D501" tooltip="CV%: 19.7; ERROR:   6 646; LI90%:   22 867; LS90%:   44 729" xr:uid="{BE4FD98C-28FF-4B8F-A259-DBFA22F663C1}"/>
    <hyperlink ref="D502" tooltip="CV%: 27.3; ERROR:   5 594; LI90%:   11 286; LS90%:   29 690" xr:uid="{87345FC7-BE52-4F55-BFBE-88AE3F026A98}"/>
    <hyperlink ref="D503" tooltip="CV%: 17.7; ERROR:   6 845; LI90%:   27 459; LS90%:   49 977" xr:uid="{5D9FB572-92A4-495B-A04D-2E79324E66F6}"/>
    <hyperlink ref="D504" tooltip="CV%: NA; ERROR: NA; LI90%: NA; LS90%: NA" display="0*" xr:uid="{E6F60D9D-BED0-4F5B-ACCA-4E19EB3B18CE}"/>
    <hyperlink ref="D505" tooltip="CV%: 21.3; ERROR:   5 994; LI90%:   18 228; LS90%:   37 948" xr:uid="{639F3E33-8065-4AF7-BA00-A932AC83F75C}"/>
    <hyperlink ref="D506" tooltip="CV%: 17.1; ERROR:   6 550; LI90%:   27 442; LS90%:   48 990" xr:uid="{A24A513C-3988-49BC-99EE-D5481165748D}"/>
    <hyperlink ref="D507" tooltip="CV%: 18.5; ERROR:   5 994; LI90%:   22 530; LS90%:   42 250" xr:uid="{83491F7D-E35F-4773-B41D-37D8CB09F8D3}"/>
    <hyperlink ref="D508" tooltip="CV%: 20.5; ERROR:   4 616; LI90%:   14 879; LS90%:   30 063" xr:uid="{94F4D0BF-F2B5-460A-9C37-C4DE668863B7}"/>
    <hyperlink ref="D509" tooltip="CV%: 22.9; ERROR:   4 263; LI90%:   11 611; LS90%:   25 637" xr:uid="{6ECA8064-155A-41A8-BFFB-9A0B1400E492}"/>
    <hyperlink ref="D510" tooltip="CV%: 27.1; ERROR:   5 756; LI90%:   11 800; LS90%:   30 736" xr:uid="{76B688DD-52AD-46CF-92C7-EA07BFB0DC1A}"/>
    <hyperlink ref="D511" tooltip="CV%: 25.1; ERROR:   5 987; LI90%:   14 033; LS90%:   33 729" xr:uid="{46F05E8B-5D1F-4D0E-9775-5607B42C5822}"/>
    <hyperlink ref="D512" tooltip="CV%: 23.1; ERROR:   5 988; LI90%:   16 075; LS90%:   35 773" xr:uid="{47454A3F-8637-4209-9F01-1AA1D489040D}"/>
    <hyperlink ref="D513" tooltip="CV%: 24.5; ERROR:   3 378; LI90%:   8 223; LS90%:   19 337" xr:uid="{580947EB-8324-485E-8D05-25CC895D2A13}"/>
    <hyperlink ref="D516" tooltip="CV%: 12.8; ERROR:   8 694; LI90%:   53 820; LS90%:   82 420" xr:uid="{180915F4-34E3-4931-9347-92505E8649DA}"/>
    <hyperlink ref="D517" tooltip="CV%: 13.2; ERROR:   8 260; LI90%:   49 118; LS90%:   76 292" xr:uid="{8B1B0184-CC05-460C-B2F5-BB3F32C03188}"/>
    <hyperlink ref="D518" tooltip="CV%: 16.8; ERROR:   6 988; LI90%:   30 070; LS90%:   53 056" xr:uid="{78CAFC56-C5F4-4C69-A735-28C4F1CE9C29}"/>
    <hyperlink ref="D519" tooltip="CV%: 15.1; ERROR:   7 187; LI90%:   35 903; LS90%:   59 547" xr:uid="{636B1984-8B27-46C3-BD8E-DC7DD2849258}"/>
    <hyperlink ref="D520" tooltip="CV%: 20.5; ERROR:   4 509; LI90%:   14 528; LS90%:   29 360" xr:uid="{17CBCF1C-DD21-4C4E-84AE-BCA81B1BF2DD}"/>
    <hyperlink ref="D521" tooltip="CV%: 15.8; ERROR:   6 393; LI90%:   29 842; LS90%:   50 872" xr:uid="{1A2CB348-D1CB-4B46-BE6C-DF3072FEB9EE}"/>
    <hyperlink ref="D522" tooltip="CV%: 100.0; ERROR:   1 177; LI90%: 0*; LS90%:   3 113" xr:uid="{E0AD7AD9-8006-443E-A4BD-64F544C3A10E}"/>
    <hyperlink ref="D523" tooltip="CV%: 21.0; ERROR:   4 926; LI90%:   15 366; LS90%:   31 572" xr:uid="{6D2BC236-3CD8-48C1-8008-69EF95E3174F}"/>
    <hyperlink ref="D524" tooltip="CV%: 15.3; ERROR:   6 634; LI90%:   32 409; LS90%:   54 233" xr:uid="{6606B983-BCA2-4878-BB73-9B037E1DA657}"/>
    <hyperlink ref="D525" tooltip="CV%: 21.0; ERROR:   4 971; LI90%:   15 513; LS90%:   31 867" xr:uid="{F558F259-72A1-41A6-B564-C5204169BC41}"/>
    <hyperlink ref="D526" tooltip="CV%: 19.6; ERROR:   5 492; LI90%:   18 973; LS90%:   37 041" xr:uid="{8925863F-C82B-49CD-95F3-9126E1C2406D}"/>
    <hyperlink ref="D527" tooltip="CV%: 28.7; ERROR:   3 981; LI90%:   7 342; LS90%:   20 440" xr:uid="{299FBDC0-B92D-4C2C-8A9F-59813C8D5393}"/>
    <hyperlink ref="D528" tooltip="CV%: 50.0; ERROR:   2 142; LI90%:    757; LS90%:   7 803" xr:uid="{28712153-5453-4F22-B6B5-A06DC423F6F5}"/>
    <hyperlink ref="D529" tooltip="CV%: 21.7; ERROR:   4 209; LI90%:   12 506; LS90%:   26 352" xr:uid="{0223D82A-434C-43AD-8763-40925E28589D}"/>
    <hyperlink ref="D530" tooltip="CV%: 21.1; ERROR:   5 647; LI90%:   17 533; LS90%:   36 109" xr:uid="{80E9DDE1-58DB-4D9F-854E-3D582D40989B}"/>
    <hyperlink ref="D531" tooltip="CV%: 42.7; ERROR:   2 763; LI90%:   1 923; LS90%:   11 013" xr:uid="{C27C1286-45F2-4DD8-BB7C-DD1282BF3FFF}"/>
    <hyperlink ref="D534" tooltip="CV%: 17.1; ERROR:   3 613; LI90%:   15 182; LS90%:   27 068" xr:uid="{8C22DF39-2DCC-4A42-BF76-7E44989B9980}"/>
    <hyperlink ref="D535" tooltip="CV%: 18.8; ERROR:   3 599; LI90%:   13 264; LS90%:   25 106" xr:uid="{7C713077-A56A-48B4-A145-90A1B012897A}"/>
    <hyperlink ref="D536" tooltip="CV%: 22.5; ERROR:   3 130; LI90%:   8 753; LS90%:   19 051" xr:uid="{804274A7-28E2-4032-9783-F2EDF2A1B673}"/>
    <hyperlink ref="D537" tooltip="CV%: 20.5; ERROR:   2 971; LI90%:   9 592; LS90%:   19 366" xr:uid="{2B13785F-1B05-4BAE-9925-A5F96EB5929A}"/>
    <hyperlink ref="D538" tooltip="CV%: 36.0; ERROR:   1 660; LI90%:   1 878; LS90%:   7 338" xr:uid="{0566EB7A-F4D1-47AE-968A-B6C0A006FC6F}"/>
    <hyperlink ref="D539" tooltip="CV%: 20.7; ERROR:   3 587; LI90%:   11 454; LS90%:   23 254" xr:uid="{83197C47-A425-4C73-8212-AD2858D4A2AC}"/>
    <hyperlink ref="D540" tooltip="CV%: 100.0; ERROR:    573; LI90%: 0*; LS90%:   1 516" xr:uid="{CDE60698-CF8F-45D9-95EC-59989FBBC2EF}"/>
    <hyperlink ref="D541" tooltip="CV%: 32.7; ERROR:   1 605; LI90%:   2 276; LS90%:   7 556" xr:uid="{1D48ECC8-2427-42F7-AE88-24F7AC864BE1}"/>
    <hyperlink ref="D542" tooltip="CV%: 21.3; ERROR:   2 709; LI90%:   8 290; LS90%:   17 202" xr:uid="{B4F7FDFD-20CA-4F98-9672-817C199C4966}"/>
    <hyperlink ref="D543" tooltip="CV%: 23.9; ERROR:   2 513; LI90%:   6 390; LS90%:   14 658" xr:uid="{4DF14840-C733-4F5C-B187-908CA79E5D93}"/>
    <hyperlink ref="D544" tooltip="CV%: 20.9; ERROR:   2 815; LI90%:   8 865; LS90%:   18 127" xr:uid="{748DE4AA-C695-476D-84DF-AFD03FF40C49}"/>
    <hyperlink ref="D545" tooltip="CV%: 27.7; ERROR:   3 037; LI90%:   5 961; LS90%:   15 951" xr:uid="{AAC64775-0C47-43BF-ABE5-21ACD0D0BB07}"/>
    <hyperlink ref="D546" tooltip="CV%: 31.5; ERROR:   2 677; LI90%:   4 103; LS90%:   12 911" xr:uid="{1983779B-706D-46D0-BA6D-94FA71DF56E9}"/>
    <hyperlink ref="D547" tooltip="CV%: 27.0; ERROR:   2 029; LI90%:   4 163; LS90%:   10 837" xr:uid="{65EBF9D9-AC59-46FD-98AD-AD5071D35545}"/>
    <hyperlink ref="D548" tooltip="CV%: 30.3; ERROR:   2 480; LI90%:   4 103; LS90%:   12 261" xr:uid="{C0336B13-DFE6-45FD-B99D-583E4AA001B7}"/>
    <hyperlink ref="D549" tooltip="CV%: 29.9; ERROR:   2 486; LI90%:   4 230; LS90%:   12 408" xr:uid="{5BAE4B7F-929B-4DE4-9F8A-6EC5B309BE4D}"/>
    <hyperlink ref="D552" tooltip="CV%: 17.1; ERROR:   16 492; LI90%:   69 573; LS90%:   123 825" xr:uid="{FFBF5657-1EE0-4385-94D8-61C41EA0AAC3}"/>
    <hyperlink ref="D553" tooltip="CV%: 18.7; ERROR:   15 616; LI90%:   57 757; LS90%:   109 127" xr:uid="{45DA8BA4-1D2F-4D5E-8523-7D26440CE437}"/>
    <hyperlink ref="D554" tooltip="CV%: 25.2; ERROR:   12 880; LI90%:   29 945; LS90%:   72 317" xr:uid="{A39D52CC-B1DC-4AD6-93F1-4DD9E6012413}"/>
    <hyperlink ref="D555" tooltip="CV%: 21.1; ERROR:   13 358; LI90%:   41 455; LS90%:   85 399" xr:uid="{404370AB-050E-462C-A4F3-1215BAF4A920}"/>
    <hyperlink ref="D556" tooltip="CV%: 23.9; ERROR:   12 539; LI90%:   31 831; LS90%:   73 079" xr:uid="{07A76568-4530-4291-80FE-11F879ED0B4F}"/>
    <hyperlink ref="D557" tooltip="CV%: 20.8; ERROR:   11 618; LI90%:   36 619; LS90%:   74 839" xr:uid="{B89CF58C-AD28-4847-979B-C663BB66EE9F}"/>
    <hyperlink ref="D558" tooltip="CV%: NA; ERROR: NA; LI90%: NA; LS90%: NA" display="0*" xr:uid="{48F86AB5-B5CF-4177-9714-961B4659A2E2}"/>
    <hyperlink ref="D559" tooltip="CV%: 28.3; ERROR:   12 778; LI90%:   24 064; LS90%:   66 098" xr:uid="{6F15D62D-FBE4-477D-9714-BD6A7EB1F97F}"/>
    <hyperlink ref="D560" tooltip="CV%: 22.3; ERROR:   13 345; LI90%:   37 915; LS90%:   81 817" xr:uid="{013606DF-95BA-4CED-9AC7-9DE22E29DDD7}"/>
    <hyperlink ref="D561" tooltip="CV%: 22.9; ERROR:   12 871; LI90%:   35 005; LS90%:   77 345" xr:uid="{FAC70DF5-B9A5-4A8F-AADD-F1E623DB612B}"/>
    <hyperlink ref="D562" tooltip="CV%: 27.1; ERROR:   10 870; LI90%:   22 290; LS90%:   58 050" xr:uid="{A609E9F0-1B50-4452-936C-8F338852BE63}"/>
    <hyperlink ref="D563" tooltip="CV%: 31.9; ERROR:   8 120; LI90%:   12 124; LS90%:   38 838" xr:uid="{EF61BC3A-B7B1-46DB-9170-500DB828DF4E}"/>
    <hyperlink ref="D564" tooltip="CV%: 43.7; ERROR:   8 471; LI90%:   5 449; LS90%:   33 317" xr:uid="{F14AD962-179F-4B96-9C76-4CD905EAE998}"/>
    <hyperlink ref="D565" tooltip="CV%: 34.1; ERROR:   10 046; LI90%:   12 957; LS90%:   46 007" xr:uid="{8197E978-8851-4EB6-9FEA-167D42C55A1E}"/>
    <hyperlink ref="D566" tooltip="CV%: 30.9; ERROR:   10 673; LI90%:   17 033; LS90%:   52 143" xr:uid="{5903F101-3DFA-482A-979A-747156C2003C}"/>
    <hyperlink ref="D567" tooltip="CV%: 33.8; ERROR:   9 918; LI90%:   13 006; LS90%:   45 634" xr:uid="{A2C6A079-C96F-43DB-A946-27D9BC993427}"/>
    <hyperlink ref="D570" tooltip="CV%: 25.0; ERROR:   3 002; LI90%:   7 056; LS90%:   16 932" xr:uid="{C115D811-7B68-4EAE-A98A-A1493A560128}"/>
    <hyperlink ref="D571" tooltip="CV%: 24.9; ERROR:   3 903; LI90%:   9 257; LS90%:   22 099" xr:uid="{F6A5C088-B4FB-4C91-98FB-35712592BA54}"/>
    <hyperlink ref="D572" tooltip="CV%: 31.7; ERROR:   2 221; LI90%:   3 347; LS90%:   10 653" xr:uid="{F4396BC9-1301-463C-ADBC-2CBD51489B53}"/>
    <hyperlink ref="D573" tooltip="CV%: 26.9; ERROR:   2 564; LI90%:   5 307; LS90%:   13 743" xr:uid="{E19C8E71-4CCF-475A-AB65-DF4297F095D3}"/>
    <hyperlink ref="D574" tooltip="CV%: 84.9; ERROR:   1 081; LI90%: 0*; LS90%:   3 053" xr:uid="{0F3E6338-51CE-4CCB-BE6F-2DAC94943C69}"/>
    <hyperlink ref="D575" tooltip="CV%: 29.8; ERROR:   2 700; LI90%:   4 615; LS90%:   13 499" xr:uid="{0852257D-D5FB-48E3-A948-A9EE14264880}"/>
    <hyperlink ref="D576" tooltip="CV%: NA; ERROR: NA; LI90%: NA; LS90%: NA" display="0*" xr:uid="{C4660A84-AB89-44B5-9A25-3A9D70C8AC6F}"/>
    <hyperlink ref="D577" tooltip="CV%: 53.8; ERROR:   1 560; LI90%:    335; LS90%:   5 467" xr:uid="{12BFCC1E-D3EF-4E02-B1BF-49D42F44FF11}"/>
    <hyperlink ref="D578" tooltip="CV%: 33.4; ERROR:   1 995; LI90%:   2 690; LS90%:   9 252" xr:uid="{BB05F5D5-A59D-45AB-B610-F478F79EEA6F}"/>
    <hyperlink ref="D579" tooltip="CV%: 31.1; ERROR:   2 728; LI90%:   4 292; LS90%:   13 268" xr:uid="{DF41E11B-8852-430A-857A-6ADC820558F2}"/>
    <hyperlink ref="D580" tooltip="CV%: 50.3; ERROR:   1 273; LI90%:    438; LS90%:   4 628" xr:uid="{721C8FDE-C395-4A0A-BA29-EE8196BDB884}"/>
    <hyperlink ref="D581" tooltip="CV%: 53.2; ERROR:   1 591; LI90%:    376; LS90%:   5 612" xr:uid="{D57F642B-5D21-45DD-926C-BF74B104B63A}"/>
    <hyperlink ref="D582" tooltip="CV%: 62.9; ERROR:    996; LI90%: 0*; LS90%:   3 221" xr:uid="{664D59B3-F27E-4F0F-A8DA-9031F4393B1B}"/>
    <hyperlink ref="D583" tooltip="CV%: 66.2; ERROR:   1 114; LI90%: 0*; LS90%:   3 516" xr:uid="{AA59BDE6-0A83-4A3C-9873-211469D26E01}"/>
    <hyperlink ref="D584" tooltip="CV%: 61.8; ERROR:    708; LI90%: 0*; LS90%:   2 310" xr:uid="{45FB3B65-33EF-498F-8671-2B0E33D6DDC8}"/>
    <hyperlink ref="D585" tooltip="CV%: 50.5; ERROR:   1 139; LI90%:    384; LS90%:   4 130" xr:uid="{3DA06992-FA80-424F-A218-A184D0B010DE}"/>
    <hyperlink ref="D588" tooltip="CV%: 15.9; ERROR:   6 454; LI90%:   29 947; LS90%:   51 179" xr:uid="{A2B96EC7-7F03-41C9-A75E-BF12A94F0BF5}"/>
    <hyperlink ref="D589" tooltip="CV%: 14.2; ERROR:   5 920; LI90%:   32 010; LS90%:   51 486" xr:uid="{3908DBD4-1554-4D1E-9B14-1BBE4C258943}"/>
    <hyperlink ref="D590" tooltip="CV%: 16.9; ERROR:   5 549; LI90%:   23 662; LS90%:   41 918" xr:uid="{A33165F0-B66B-48BC-A735-9A6AAD54DAA8}"/>
    <hyperlink ref="D591" tooltip="CV%: 17.9; ERROR:   5 211; LI90%:   20 586; LS90%:   37 730" xr:uid="{C2B9368C-D298-4178-8306-5B1478A7D5F6}"/>
    <hyperlink ref="D592" tooltip="CV%: 19.9; ERROR:   4 783; LI90%:   16 141; LS90%:   31 875" xr:uid="{8F66DF1B-B15E-433E-94FD-95BFAEFAF666}"/>
    <hyperlink ref="D593" tooltip="CV%: 20.4; ERROR:   5 396; LI90%:   17 515; LS90%:   35 267" xr:uid="{B1F89D22-EC0F-4155-B0DE-5521361D5034}"/>
    <hyperlink ref="D594" tooltip="CV%: 45.8; ERROR:   1 619; LI90%:    869; LS90%:   6 197" xr:uid="{17AB7DDA-2746-47F3-8A1B-B5AB0A428DA4}"/>
    <hyperlink ref="D595" tooltip="CV%: 24.8; ERROR:   3 785; LI90%:   9 064; LS90%:   21 518" xr:uid="{74AA8612-2845-4E2E-9B95-7526562CDA97}"/>
    <hyperlink ref="D596" tooltip="CV%: 17.8; ERROR:   4 791; LI90%:   19 043; LS90%:   34 805" xr:uid="{A3C66F64-8A22-4851-A8F8-8F3A98CB8717}"/>
    <hyperlink ref="D597" tooltip="CV%: 26.9; ERROR:   4 020; LI90%:   8 316; LS90%:   21 540" xr:uid="{C60015D8-4605-4ED3-8A36-D4A6BCE01D95}"/>
    <hyperlink ref="D598" tooltip="CV%: 19.5; ERROR:   5 107; LI90%:   17 743; LS90%:   34 543" xr:uid="{AE4048C0-D0C7-4A03-80AF-ABBA5D25671A}"/>
    <hyperlink ref="D599" tooltip="CV%: 31.3; ERROR:   3 686; LI90%:   5 714; LS90%:   17 840" xr:uid="{34A6723E-ACB2-4E59-9DF1-248315D81CA9}"/>
    <hyperlink ref="D600" tooltip="CV%: 32.7; ERROR:   3 563; LI90%:   5 047; LS90%:   16 767" xr:uid="{B90ED554-51BF-4BB6-9E1A-F006D43A1125}"/>
    <hyperlink ref="D601" tooltip="CV%: 23.2; ERROR:   4 264; LI90%:   11 365; LS90%:   25 393" xr:uid="{41ACD32B-6B76-43A6-B197-1E6ED659FCBF}"/>
    <hyperlink ref="D602" tooltip="CV%: 19.5; ERROR:   5 238; LI90%:   18 185; LS90%:   35 417" xr:uid="{AE530C7E-7F0F-4F6F-A493-D5941CE7DE19}"/>
    <hyperlink ref="D603" tooltip="CV%: 49.0; ERROR:   1 791; LI90%:    706; LS90%:   6 596" xr:uid="{F101FB9C-201E-4C1D-A231-E40CD9A62E58}"/>
    <hyperlink ref="E12" tooltip="CV%: 2.8; ERROR: 1.3; LI90%: 43.3; LS90%: 47.5" xr:uid="{351DDC33-13CD-4D56-812F-BFF46745631E}"/>
    <hyperlink ref="E13" tooltip="CV%: 2.6; ERROR: 1.5; LI90%: 55.8; LS90%: 60.8" xr:uid="{216E6C93-BB01-469E-9187-2E255FF9F21C}"/>
    <hyperlink ref="E14" tooltip="CV%: 4.0; ERROR: 1.1; LI90%: 25.9; LS90%: 29.5" xr:uid="{74F90414-956B-4DCE-A796-9139F6574B71}"/>
    <hyperlink ref="E15" tooltip="CV%: 3.9; ERROR: 1.3; LI90%: 31.1; LS90%: 35.4" xr:uid="{F830111D-AD47-4A8B-B936-31AFE6C54162}"/>
    <hyperlink ref="E16" tooltip="CV%: 5.1; ERROR: 1.1; LI90%: 19.6; LS90%: 23.2" xr:uid="{EBCD2BC1-E1BA-41D8-B459-9CB8E1C9D0FD}"/>
    <hyperlink ref="E17" tooltip="CV%: 3.7; ERROR: 1.2; LI90%: 31.9; LS90%: 36.0" xr:uid="{31CB55DB-C634-46B4-931B-645F3BB22493}"/>
    <hyperlink ref="E18" tooltip="CV%: 19.4; ERROR: 0.7; LI90%: 2.6; LS90%: 5.0" xr:uid="{08881275-C1CC-4E43-9E36-C2367F52C409}"/>
    <hyperlink ref="E19" tooltip="CV%: 5.8; ERROR: 1.2; LI90%: 18.2; LS90%: 22.0" xr:uid="{8A6418C2-3E6A-472D-B59F-141E20037E95}"/>
    <hyperlink ref="E20" tooltip="CV%: 3.9; ERROR: 1.2; LI90%: 28.3; LS90%: 32.2" xr:uid="{C257BF71-790A-48C9-822C-23FEB685CF55}"/>
    <hyperlink ref="E21" tooltip="CV%: 4.0; ERROR: 1.5; LI90%: 34.1; LS90%: 39.0" xr:uid="{321AD4E8-BC46-41F3-945E-D9AFE8C47778}"/>
    <hyperlink ref="E22" tooltip="CV%: 5.0; ERROR: 1.0; LI90%: 19.2; LS90%: 22.6" xr:uid="{76A4D258-17C9-48D3-85B8-293DF5AA8763}"/>
    <hyperlink ref="E23" tooltip="CV%: 6.0; ERROR: 1.3; LI90%: 19.8; LS90%: 24.1" xr:uid="{80BC8B1F-F474-4CC4-9CF7-EA5DD8720365}"/>
    <hyperlink ref="E24" tooltip="CV%: 7.6; ERROR: 1.5; LI90%: 17.7; LS90%: 22.7" xr:uid="{2FE047AB-E056-4BDE-AB53-9108E4E4ED7C}"/>
    <hyperlink ref="E25" tooltip="CV%: 6.1; ERROR: 1.0; LI90%: 14.6; LS90%: 17.8" xr:uid="{91CF90E3-07BA-47F1-86EF-87226D2B24A4}"/>
    <hyperlink ref="E26" tooltip="CV%: 5.3; ERROR: 1.0; LI90%: 17.7; LS90%: 21.1" xr:uid="{D1121770-163C-4B7E-AF42-A6A826211D83}"/>
    <hyperlink ref="E27" tooltip="CV%: 6.7; ERROR: 1.0; LI90%: 12.7; LS90%: 15.8" xr:uid="{8F282327-0593-47BF-B3D2-736A146EC1C2}"/>
    <hyperlink ref="E30" tooltip="CV%: 17.3; ERROR: 5.4; LI90%: 22.4; LS90%: 40.1" xr:uid="{D218AE81-2A4C-431E-9052-0E0A124E8C1D}"/>
    <hyperlink ref="E31" tooltip="CV%: 13.0; ERROR: 8.1; LI90%: 48.9; LS90%: 75.6" xr:uid="{0C3F6F70-0FC4-47FC-9180-E590E0DF1A1C}"/>
    <hyperlink ref="E32" tooltip="CV%: 27.1; ERROR: 4.4; LI90%: 9.0; LS90%: 23.3" xr:uid="{4F8B00DF-0A9D-490C-BA19-C641D1A6A328}"/>
    <hyperlink ref="E33" tooltip="CV%: 18.4; ERROR: 6.2; LI90%: 23.3; LS90%: 43.5" xr:uid="{07352AB4-81CE-4A86-B86B-4F0F5F5ED574}"/>
    <hyperlink ref="E34" tooltip="CV%: 23.2; ERROR: 5.4; LI90%: 14.5; LS90%: 32.4" xr:uid="{99BA78CC-46B7-4C14-B1BA-9900ED9A80F1}"/>
    <hyperlink ref="E35" tooltip="CV%: 15.3; ERROR: 5.2; LI90%: 25.3; LS90%: 42.4" xr:uid="{A4620FE0-C4AB-4434-A690-277C2015083D}"/>
    <hyperlink ref="E36" tooltip="CV%: NA; ERROR: NA; LI90%: NA; LS90%: NA" display="0.0*" xr:uid="{9180E4EC-7CCF-4FF1-BB9F-2B35536671B2}"/>
    <hyperlink ref="E37" tooltip="CV%: 27.0; ERROR: 5.5; LI90%: 11.3; LS90%: 29.4" xr:uid="{DE838986-493B-4743-8F82-37946E642FD8}"/>
    <hyperlink ref="E38" tooltip="CV%: 18.1; ERROR: 5.7; LI90%: 22.1; LS90%: 40.9" xr:uid="{3CA73A43-5F6D-4AB6-BE56-A92D015383A5}"/>
    <hyperlink ref="E39" tooltip="CV%: 16.8; ERROR: 6.0; LI90%: 25.8; LS90%: 45.6" xr:uid="{419D0C49-78CC-4C59-BA85-8AD7FCCB5673}"/>
    <hyperlink ref="E40" tooltip="CV%: 36.1; ERROR: 4.2; LI90%: 4.8; LS90%: 18.7" xr:uid="{C07EB213-04CD-4279-9717-4E14CDF13DE7}"/>
    <hyperlink ref="E41" tooltip="CV%: 34.8; ERROR: 6.8; LI90%: 8.3; LS90%: 30.7" xr:uid="{916DE782-CF8B-4089-9F18-0663433006B7}"/>
    <hyperlink ref="E42" tooltip="CV%: 44.5; ERROR: 7.0; LI90%: 4.2; LS90%: 27.3" xr:uid="{DFE16729-4CBC-4ED4-872F-3F7196C1937B}"/>
    <hyperlink ref="E43" tooltip="CV%: 35.0; ERROR: 5.4; LI90%: 6.5; LS90%: 24.2" xr:uid="{DBEB716E-8904-4231-BAC0-2FD2589C6781}"/>
    <hyperlink ref="E44" tooltip="CV%: 20.7; ERROR: 5.9; LI90%: 18.9; LS90%: 38.4" xr:uid="{88CA4A1D-E7FF-47F4-8FC9-AEF2DB272D71}"/>
    <hyperlink ref="E45" tooltip="CV%: 22.1; ERROR: 5.4; LI90%: 15.4; LS90%: 33.0" xr:uid="{16A5FD15-5467-411A-9439-712DD02B6241}"/>
    <hyperlink ref="E48" tooltip="CV%: 15.9; ERROR: 7.0; LI90%: 32.7; LS90%: 55.8" xr:uid="{202CF871-4BCC-4C9C-9BA7-B6F4F240735F}"/>
    <hyperlink ref="E49" tooltip="CV%: 22.4; ERROR: 9.6; LI90%: 27.0; LS90%: 58.5" xr:uid="{F58B02E3-4CA8-48D4-8BA6-E9B9B0DBA8CC}"/>
    <hyperlink ref="E50" tooltip="CV%: 19.4; ERROR: 6.5; LI90%: 22.8; LS90%: 44.1" xr:uid="{92149C95-9B5A-488A-8E84-DBB721C265FB}"/>
    <hyperlink ref="E51" tooltip="CV%: 28.1; ERROR: 6.7; LI90%: 12.7; LS90%: 34.6" xr:uid="{1ACEE62B-E458-4513-839B-C059744F15D4}"/>
    <hyperlink ref="E52" tooltip="CV%: 27.8; ERROR: 7.0; LI90%: 13.6; LS90%: 36.5" xr:uid="{428A2326-6D69-437D-A988-BD9F6EF8A48B}"/>
    <hyperlink ref="E53" tooltip="CV%: 14.9; ERROR: 6.6; LI90%: 33.5; LS90%: 55.3" xr:uid="{240951DC-091B-4DCA-B634-277F165013AA}"/>
    <hyperlink ref="E54" tooltip="CV%: 58.8; ERROR: 3.9; LI90%: 0.2; LS90%: 13.0" xr:uid="{FE647318-C4D4-4854-B13D-3BC921E32C88}"/>
    <hyperlink ref="E55" tooltip="CV%: 29.5; ERROR: 5.0; LI90%: 8.8; LS90%: 25.3" xr:uid="{D93BA772-6604-416F-9E7F-175A17BFF0FD}"/>
    <hyperlink ref="E56" tooltip="CV%: 17.5; ERROR: 6.8; LI90%: 27.8; LS90%: 50.3" xr:uid="{C3BC1941-7F05-4E27-9416-9B7451246E3E}"/>
    <hyperlink ref="E57" tooltip="CV%: 19.4; ERROR: 8.4; LI90%: 29.3; LS90%: 56.8" xr:uid="{013A037F-4277-474C-A6BD-3ACDB0ED5B69}"/>
    <hyperlink ref="E58" tooltip="CV%: 30.2; ERROR: 5.6; LI90%: 9.4; LS90%: 27.9" xr:uid="{0C45FE3C-6684-4B8C-97B6-2226CB8CF586}"/>
    <hyperlink ref="E59" tooltip="CV%: 30.0; ERROR: 6.0; LI90%: 10.1; LS90%: 29.8" xr:uid="{20045ACF-D2C7-4816-BD4A-F3459E9C041F}"/>
    <hyperlink ref="E60" tooltip="CV%: 66.9; ERROR: 5.3; LI90%: 0.0*; LS90%: 16.6" xr:uid="{58300CC6-26BE-4B29-9A47-131C47A7759C}"/>
    <hyperlink ref="E61" tooltip="CV%: 34.9; ERROR: 3.3; LI90%: 4.1; LS90%: 15.1" xr:uid="{0C170A86-5A14-4C24-AF64-CEED752E956F}"/>
    <hyperlink ref="E62" tooltip="CV%: 32.5; ERROR: 4.2; LI90%: 6.1; LS90%: 20.0" xr:uid="{B154A146-6042-4B5F-B10B-E8425053A6D4}"/>
    <hyperlink ref="E63" tooltip="CV%: 32.8; ERROR: 4.9; LI90%: 6.8; LS90%: 22.8" xr:uid="{BEC62368-4265-49C3-A9B4-2CCB5D4187A2}"/>
    <hyperlink ref="E66" tooltip="CV%: 20.4; ERROR: 6.2; LI90%: 20.3; LS90%: 40.8" xr:uid="{5CF7D43F-0164-4471-90D8-3E28E62AD58E}"/>
    <hyperlink ref="E67" tooltip="CV%: 16.5; ERROR: 8.1; LI90%: 35.5; LS90%: 62.1" xr:uid="{CCC6710E-913E-45FD-8F45-D7571BAC04C2}"/>
    <hyperlink ref="E68" tooltip="CV%: 23.5; ERROR: 5.0; LI90%: 13.0; LS90%: 29.3" xr:uid="{29198274-AABF-4E2F-B79B-0F7277F7FC8D}"/>
    <hyperlink ref="E69" tooltip="CV%: 28.2; ERROR: 5.8; LI90%: 11.0; LS90%: 30.0" xr:uid="{245B7A12-98D9-4BE3-B2B1-F7461F35E8B1}"/>
    <hyperlink ref="E70" tooltip="CV%: 35.1; ERROR: 4.2; LI90%: 5.1; LS90%: 19.0" xr:uid="{70C2CA42-5AC9-45E0-BA23-D600CEB78884}"/>
    <hyperlink ref="E71" tooltip="CV%: 26.2; ERROR: 5.8; LI90%: 12.6; LS90%: 31.5" xr:uid="{F41A99C3-CF41-42CB-A387-7665CD0F62F2}"/>
    <hyperlink ref="E72" tooltip="CV%: 99.5; ERROR: 2.2; LI90%: 0.0*; LS90%: 5.8" xr:uid="{908D79D5-F087-41BC-871C-AFC4B4A1A86F}"/>
    <hyperlink ref="E73" tooltip="CV%: 41.9; ERROR: 4.5; LI90%: 3.3; LS90%: 18.0" xr:uid="{BFAF94D8-2E99-4314-8076-2F0249C4BFE4}"/>
    <hyperlink ref="E74" tooltip="CV%: 25.7; ERROR: 5.9; LI90%: 13.4; LS90%: 32.9" xr:uid="{A7DDE7B4-BFC1-43E5-8C29-B1DB0C513A9B}"/>
    <hyperlink ref="E75" tooltip="CV%: 41.9; ERROR: 7.4; LI90%: 5.5; LS90%: 29.7" xr:uid="{3FD25280-FDB7-44EE-833D-F1351BC1C35E}"/>
    <hyperlink ref="E76" tooltip="CV%: 45.2; ERROR: 5.1; LI90%: 2.9; LS90%: 19.7" xr:uid="{2D5FA50A-E98F-4F47-B7A0-3E73D3F5EE61}"/>
    <hyperlink ref="E77" tooltip="CV%: 38.9; ERROR: 4.0; LI90%: 3.7; LS90%: 16.9" xr:uid="{0A8A769A-7513-49DA-BB57-72546F57410C}"/>
    <hyperlink ref="E78" tooltip="CV%: 44.8; ERROR: 3.6; LI90%: 2.1; LS90%: 14.1" xr:uid="{E440E504-0BF5-47EB-94D3-758CE44C46F7}"/>
    <hyperlink ref="E79" tooltip="CV%: 51.5; ERROR: 2.6; LI90%: 0.8; LS90%: 9.2" xr:uid="{DA125AB8-35FE-4FA5-970A-0D697F92A7FB}"/>
    <hyperlink ref="E80" tooltip="CV%: 59.8; ERROR: 2.3; LI90%: 0.1; LS90%: 7.6" xr:uid="{05572C83-1017-4E7D-9F5F-B2C5065DD35E}"/>
    <hyperlink ref="E81" tooltip="CV%: 70.9; ERROR: 1.9; LI90%: 0.0*; LS90%: 5.7" xr:uid="{96D165A0-6397-40AA-8890-E88D1D6D4D5F}"/>
    <hyperlink ref="E84" tooltip="CV%: 10.9; ERROR: 5.2; LI90%: 39.6; LS90%: 56.8" xr:uid="{9B536B51-018D-471C-A7ED-696F2A8FDDAE}"/>
    <hyperlink ref="E85" tooltip="CV%: 17.6; ERROR: 8.5; LI90%: 34.3; LS90%: 62.3" xr:uid="{0C266CEF-5D51-4532-88EB-55C90A48B9DB}"/>
    <hyperlink ref="E86" tooltip="CV%: 21.6; ERROR: 4.9; LI90%: 14.7; LS90%: 31.0" xr:uid="{AC68A1C0-F9F2-4223-9A55-F07495117557}"/>
    <hyperlink ref="E87" tooltip="CV%: 18.0; ERROR: 5.3; LI90%: 20.7; LS90%: 38.0" xr:uid="{15DF3F8B-B7C5-4BF1-9BF3-9FBFCAE065DD}"/>
    <hyperlink ref="E88" tooltip="CV%: 23.0; ERROR: 4.5; LI90%: 12.2; LS90%: 26.9" xr:uid="{F0859D6F-7B52-42E0-AD0C-05D0FF4A1EDF}"/>
    <hyperlink ref="E89" tooltip="CV%: 19.3; ERROR: 5.0; LI90%: 17.7; LS90%: 34.2" xr:uid="{435C45A7-7031-4CB3-AEFF-BA79CA4BC6AD}"/>
    <hyperlink ref="E90" tooltip="CV%: NA; ERROR: NA; LI90%: NA; LS90%: NA" display="0.0*" xr:uid="{DA083917-7440-4A38-B84C-459269E8E36A}"/>
    <hyperlink ref="E91" tooltip="CV%: 28.7; ERROR: 5.5; LI90%: 10.2; LS90%: 28.4" xr:uid="{E919AAAF-86E4-4F03-B24A-AEED899FC013}"/>
    <hyperlink ref="E92" tooltip="CV%: 18.3; ERROR: 5.7; LI90%: 21.5; LS90%: 40.1" xr:uid="{4B42DC03-0357-49A6-8A0D-3801888A6547}"/>
    <hyperlink ref="E93" tooltip="CV%: 18.2; ERROR: 7.8; LI90%: 30.2; LS90%: 55.9" xr:uid="{61CEDFB3-CF64-4A64-9EB3-F67BDAE1BECC}"/>
    <hyperlink ref="E94" tooltip="CV%: 21.5; ERROR: 5.3; LI90%: 16.0; LS90%: 33.5" xr:uid="{B7ED4A8D-1596-40C9-BD84-6C5AF2A5EA8D}"/>
    <hyperlink ref="E95" tooltip="CV%: 32.6; ERROR: 5.7; LI90%: 8.0; LS90%: 26.6" xr:uid="{A9EFC15F-31F6-4D72-A7C8-3172A7956262}"/>
    <hyperlink ref="E96" tooltip="CV%: 45.2; ERROR: 6.4; LI90%: 3.6; LS90%: 24.8" xr:uid="{D57C9054-6564-4AA4-80D1-BF2E8F11FAC1}"/>
    <hyperlink ref="E97" tooltip="CV%: 24.7; ERROR: 4.9; LI90%: 11.6; LS90%: 27.6" xr:uid="{F4504CEA-74BA-4E30-89A3-22F644EAD4EF}"/>
    <hyperlink ref="E98" tooltip="CV%: 26.9; ERROR: 4.5; LI90%: 9.4; LS90%: 24.3" xr:uid="{70E1AF53-B4E3-4846-9147-5B0934F4A9B0}"/>
    <hyperlink ref="E99" tooltip="CV%: 41.0; ERROR: 3.5; LI90%: 2.8; LS90%: 14.3" xr:uid="{DEE800E2-B7D3-4560-ACF0-C01260AB3A2C}"/>
    <hyperlink ref="E102" tooltip="CV%: 12.2; ERROR: 4.7; LI90%: 30.6; LS90%: 46.0" xr:uid="{F8F24FCD-4DA4-47D9-BA20-5941539709C0}"/>
    <hyperlink ref="E103" tooltip="CV%: 10.5; ERROR: 6.4; LI90%: 50.1; LS90%: 71.1" xr:uid="{7D1BA4E4-4C44-4661-8DC4-AA8A44FD0044}"/>
    <hyperlink ref="E104" tooltip="CV%: 16.7; ERROR: 4.2; LI90%: 18.1; LS90%: 31.8" xr:uid="{C0A52D43-F648-4AF4-8EAC-D4C297FE464E}"/>
    <hyperlink ref="E105" tooltip="CV%: 12.9; ERROR: 5.2; LI90%: 31.5; LS90%: 48.5" xr:uid="{01B77372-C595-4C93-B276-AFA479593A37}"/>
    <hyperlink ref="E106" tooltip="CV%: 19.3; ERROR: 4.2; LI90%: 14.9; LS90%: 28.8" xr:uid="{85E2766E-9B39-422C-880C-B053CB4074D0}"/>
    <hyperlink ref="E107" tooltip="CV%: 17.3; ERROR: 5.4; LI90%: 22.2; LS90%: 39.9" xr:uid="{7272AFA9-B274-4C2E-A72B-96003A65392F}"/>
    <hyperlink ref="E108" tooltip="CV%: 70.3; ERROR: 2.0; LI90%: 0.0*; LS90%: 6.2" xr:uid="{1311DB61-42D8-40E4-9B7C-8F2978EA2D19}"/>
    <hyperlink ref="E109" tooltip="CV%: 21.4; ERROR: 4.5; LI90%: 13.7; LS90%: 28.6" xr:uid="{AA5750C8-D5E6-4E2C-938C-349F454D997C}"/>
    <hyperlink ref="E110" tooltip="CV%: 13.4; ERROR: 4.9; LI90%: 28.6; LS90%: 44.9" xr:uid="{A3368759-6FB6-4536-A752-9FE8C11E5642}"/>
    <hyperlink ref="E111" tooltip="CV%: 18.2; ERROR: 5.1; LI90%: 19.5; LS90%: 36.2" xr:uid="{6A4F5CD0-BFA5-4679-8FC0-C4D607F6C343}"/>
    <hyperlink ref="E112" tooltip="CV%: 23.0; ERROR: 4.2; LI90%: 11.5; LS90%: 25.5" xr:uid="{191F08F8-E1AE-4032-AE67-6E3174250B4E}"/>
    <hyperlink ref="E113" tooltip="CV%: 25.4; ERROR: 4.1; LI90%: 9.3; LS90%: 22.6" xr:uid="{9C99A2CC-BA8A-49CB-8BDD-0423E72EEDFC}"/>
    <hyperlink ref="E114" tooltip="CV%: 32.8; ERROR: 5.1; LI90%: 7.2; LS90%: 24.0" xr:uid="{2A5903EE-6461-4A0A-AC04-0349FED9AE07}"/>
    <hyperlink ref="E115" tooltip="CV%: 23.7; ERROR: 4.1; LI90%: 10.5; LS90%: 24.0" xr:uid="{2FE4F1B6-93BE-449C-95E4-1B7E1E6B5729}"/>
    <hyperlink ref="E116" tooltip="CV%: 16.5; ERROR: 4.4; LI90%: 19.5; LS90%: 34.0" xr:uid="{B223B3DE-72DE-466E-AA99-05AADEB6FA3D}"/>
    <hyperlink ref="E117" tooltip="CV%: 28.9; ERROR: 3.0; LI90%: 5.5; LS90%: 15.5" xr:uid="{E09B8070-E079-45D2-A757-8CD53B31AEB9}"/>
    <hyperlink ref="E120" tooltip="CV%: 8.6; ERROR: 5.5; LI90%: 54.6; LS90%: 72.6" xr:uid="{413BC5C7-B306-4FE4-A958-D9C2D70646CB}"/>
    <hyperlink ref="E121" tooltip="CV%: 7.9; ERROR: 5.9; LI90%: 65.7; LS90%: 85.2" xr:uid="{84827852-8976-4D17-AE47-28C5A57F7558}"/>
    <hyperlink ref="E122" tooltip="CV%: 15.2; ERROR: 5.7; LI90%: 27.9; LS90%: 46.6" xr:uid="{E8761532-57AC-413C-B4F7-5095AD398292}"/>
    <hyperlink ref="E123" tooltip="CV%: 14.3; ERROR: 6.3; LI90%: 33.7; LS90%: 54.5" xr:uid="{A8F59D8D-CF96-46A8-A879-B1645EBB655D}"/>
    <hyperlink ref="E124" tooltip="CV%: 19.3; ERROR: 6.2; LI90%: 21.8; LS90%: 42.1" xr:uid="{9B5B3B31-7661-42DC-848A-B5ABACD15149}"/>
    <hyperlink ref="E125" tooltip="CV%: 15.4; ERROR: 5.5; LI90%: 26.8; LS90%: 45.0" xr:uid="{D6F37C32-3088-4C47-A646-0420CD999A43}"/>
    <hyperlink ref="E126" tooltip="CV%: 58.7; ERROR: 3.6; LI90%: 0.2; LS90%: 12.0" xr:uid="{F8E48AF0-B86F-42EB-B5C3-E1C534E78261}"/>
    <hyperlink ref="E127" tooltip="CV%: 21.3; ERROR: 5.4; LI90%: 16.6; LS90%: 34.5" xr:uid="{84B74C5D-B8BA-4448-BEF3-DD894241F219}"/>
    <hyperlink ref="E128" tooltip="CV%: 12.8; ERROR: 6.1; LI90%: 38.0; LS90%: 58.2" xr:uid="{BB1649F8-1DA9-4EA5-869B-818CB7F0871D}"/>
    <hyperlink ref="E129" tooltip="CV%: 17.2; ERROR: 5.8; LI90%: 24.2; LS90%: 43.3" xr:uid="{BD0BB971-F887-4FE7-A206-5D01FFAC3493}"/>
    <hyperlink ref="E130" tooltip="CV%: 21.0; ERROR: 4.9; LI90%: 15.4; LS90%: 31.6" xr:uid="{E31C4E31-690F-438B-B0BC-2B8DD4CD6FA0}"/>
    <hyperlink ref="E131" tooltip="CV%: 24.0; ERROR: 4.9; LI90%: 12.3; LS90%: 28.2" xr:uid="{642EABF2-D13F-4C81-A741-F72589A7CD1D}"/>
    <hyperlink ref="E132" tooltip="CV%: 35.5; ERROR: 7.5; LI90%: 8.8; LS90%: 33.5" xr:uid="{C9C48DC7-669B-4B62-80D0-8F1278E2AA2D}"/>
    <hyperlink ref="E133" tooltip="CV%: 23.0; ERROR: 4.6; LI90%: 12.4; LS90%: 27.6" xr:uid="{9CB1E27C-6360-45C9-B61F-4D8116BC55A2}"/>
    <hyperlink ref="E134" tooltip="CV%: 18.8; ERROR: 5.6; LI90%: 20.6; LS90%: 38.9" xr:uid="{2F7B1F91-CEF4-4AE4-B3BF-BDDA5E86A10E}"/>
    <hyperlink ref="E135" tooltip="CV%: 44.0; ERROR: 4.5; LI90%: 2.8; LS90%: 17.7" xr:uid="{C6BC8920-25EC-40AE-95FC-4771B8B64EE9}"/>
    <hyperlink ref="E138" tooltip="CV%: 13.4; ERROR: 5.6; LI90%: 32.3; LS90%: 50.6" xr:uid="{B0162870-9C2F-4626-BCA0-FE09DF07D218}"/>
    <hyperlink ref="E139" tooltip="CV%: 13.0; ERROR: 6.3; LI90%: 37.7; LS90%: 58.4" xr:uid="{E385D12C-6206-4462-91AB-69F9F989279F}"/>
    <hyperlink ref="E140" tooltip="CV%: 18.9; ERROR: 4.7; LI90%: 17.2; LS90%: 32.8" xr:uid="{6EFFCC45-120B-4982-AC1A-8B7FBFB51799}"/>
    <hyperlink ref="E141" tooltip="CV%: 20.1; ERROR: 4.8; LI90%: 15.9; LS90%: 31.6" xr:uid="{7BEEC65A-A58C-4926-809F-CFDD9C519C84}"/>
    <hyperlink ref="E142" tooltip="CV%: 25.2; ERROR: 4.0; LI90%: 9.2; LS90%: 22.4" xr:uid="{F6EE20D0-B3F3-46BA-9049-2699A1A60F20}"/>
    <hyperlink ref="E143" tooltip="CV%: 17.8; ERROR: 5.1; LI90%: 20.2; LS90%: 36.9" xr:uid="{05E45120-D58A-4A3E-A7F9-B7088DB96B41}"/>
    <hyperlink ref="E144" tooltip="CV%: 57.3; ERROR: 4.9; LI90%: 0.5; LS90%: 16.5" xr:uid="{B777B6CF-6142-4427-B3F4-08B019ED139D}"/>
    <hyperlink ref="E145" tooltip="CV%: 23.6; ERROR: 6.4; LI90%: 16.7; LS90%: 37.8" xr:uid="{38632F8D-0EEB-4D68-B465-BBA314DEDBD1}"/>
    <hyperlink ref="E146" tooltip="CV%: 16.5; ERROR: 4.9; LI90%: 21.5; LS90%: 37.5" xr:uid="{9AE90A5A-4FC6-44F3-A938-4741A6640B29}"/>
    <hyperlink ref="E147" tooltip="CV%: 19.8; ERROR: 6.5; LI90%: 22.1; LS90%: 43.4" xr:uid="{0460B969-E4E1-411F-B480-7515F27D084B}"/>
    <hyperlink ref="E148" tooltip="CV%: 22.0; ERROR: 4.8; LI90%: 13.8; LS90%: 29.6" xr:uid="{F6C44D2D-D91A-4EA0-B4FD-BEC3A8209260}"/>
    <hyperlink ref="E149" tooltip="CV%: 28.3; ERROR: 5.7; LI90%: 10.8; LS90%: 29.6" xr:uid="{8915AF8E-BBF9-4B9A-B3CE-BFE7224AC601}"/>
    <hyperlink ref="E150" tooltip="CV%: 25.5; ERROR: 8.7; LI90%: 19.7; LS90%: 48.2" xr:uid="{3A8B649F-C4D6-489D-B6B7-7E4EBE3D2ACA}"/>
    <hyperlink ref="E151" tooltip="CV%: 35.8; ERROR: 3.8; LI90%: 4.3; LS90%: 16.8" xr:uid="{784130AE-A945-439F-BEB3-4FDCF61D686B}"/>
    <hyperlink ref="E152" tooltip="CV%: 23.5; ERROR: 4.5; LI90%: 11.7; LS90%: 26.5" xr:uid="{EB910F8D-8DAE-403F-90C5-A1FCA931F0CC}"/>
    <hyperlink ref="E153" tooltip="CV%: 31.3; ERROR: 3.9; LI90%: 6.0; LS90%: 18.9" xr:uid="{73091C52-0D20-4DAD-86BE-49A922FA3CC5}"/>
    <hyperlink ref="E156" tooltip="CV%: 12.8; ERROR: 5.3; LI90%: 32.9; LS90%: 50.5" xr:uid="{020BC550-4331-45A0-8268-0DC52BBC6BC2}"/>
    <hyperlink ref="E157" tooltip="CV%: 10.1; ERROR: 6.3; LI90%: 52.0; LS90%: 72.7" xr:uid="{00F3067D-3307-4324-B192-190F3FAB63AF}"/>
    <hyperlink ref="E158" tooltip="CV%: 19.0; ERROR: 4.2; LI90%: 15.2; LS90%: 28.9" xr:uid="{488E6099-2827-4E00-AB5D-F7573DF82072}"/>
    <hyperlink ref="E159" tooltip="CV%: 14.6; ERROR: 5.6; LI90%: 29.4; LS90%: 48.0" xr:uid="{FB9DF28D-79B0-49D1-90F4-0BB209B44FE5}"/>
    <hyperlink ref="E160" tooltip="CV%: 20.9; ERROR: 4.7; LI90%: 14.9; LS90%: 30.5" xr:uid="{6B80BB64-D074-413F-8750-D13E015AED3A}"/>
    <hyperlink ref="E161" tooltip="CV%: 13.2; ERROR: 5.2; LI90%: 30.8; LS90%: 47.9" xr:uid="{961AAF4E-3BD9-423A-819F-9294DF31A6E8}"/>
    <hyperlink ref="E162" tooltip="CV%: 52.3; ERROR: 4.8; LI90%: 1.3; LS90%: 17.0" xr:uid="{07DE2472-6CDC-4818-B467-B07FCC65C3FA}"/>
    <hyperlink ref="E163" tooltip="CV%: 24.1; ERROR: 3.8; LI90%: 9.4; LS90%: 21.8" xr:uid="{8ECCCA64-0180-4A86-8963-1390449309D4}"/>
    <hyperlink ref="E164" tooltip="CV%: 15.4; ERROR: 4.8; LI90%: 23.3; LS90%: 39.1" xr:uid="{5F425A08-F316-4A12-B164-E49E52AB437B}"/>
    <hyperlink ref="E165" tooltip="CV%: 18.8; ERROR: 5.2; LI90%: 18.9; LS90%: 35.9" xr:uid="{3BD935A0-D260-4741-B64B-B9915AEC0243}"/>
    <hyperlink ref="E166" tooltip="CV%: 21.1; ERROR: 3.9; LI90%: 12.1; LS90%: 24.9" xr:uid="{50A56E63-E367-4131-909F-A5E61372EA6D}"/>
    <hyperlink ref="E167" tooltip="CV%: 24.3; ERROR: 4.0; LI90%: 9.9; LS90%: 23.0" xr:uid="{0F13C4F5-2725-44CE-A507-E523C387838C}"/>
    <hyperlink ref="E168" tooltip="CV%: 28.1; ERROR: 6.5; LI90%: 12.5; LS90%: 33.9" xr:uid="{155397A1-F614-40E7-8D52-1BBE09967C01}"/>
    <hyperlink ref="E169" tooltip="CV%: 22.3; ERROR: 4.5; LI90%: 12.9; LS90%: 27.8" xr:uid="{B7CA46A3-6326-4AE9-AF17-B7B0F7CEE1F0}"/>
    <hyperlink ref="E170" tooltip="CV%: 26.6; ERROR: 3.4; LI90%: 7.3; LS90%: 18.7" xr:uid="{46741751-D99F-44AD-BE4A-578A4D509EA7}"/>
    <hyperlink ref="E171" tooltip="CV%: 30.5; ERROR: 3.2; LI90%: 5.2; LS90%: 15.5" xr:uid="{C8486E47-D429-46F8-AD17-74C003406EF7}"/>
    <hyperlink ref="E174" tooltip="CV%: 10.7; ERROR: 4.4; LI90%: 34.0; LS90%: 48.4" xr:uid="{D3BFB208-1421-4A29-8773-D3E476BA9702}"/>
    <hyperlink ref="E175" tooltip="CV%: 10.0; ERROR: 5.7; LI90%: 47.6; LS90%: 66.4" xr:uid="{481C3ADC-FA54-4576-B823-466D54F4131C}"/>
    <hyperlink ref="E176" tooltip="CV%: 15.8; ERROR: 3.9; LI90%: 18.1; LS90%: 30.9" xr:uid="{3D89DDE8-D4CD-495A-993B-6E86C8215B88}"/>
    <hyperlink ref="E177" tooltip="CV%: 12.6; ERROR: 4.5; LI90%: 28.3; LS90%: 43.1" xr:uid="{5B3C2E79-E58C-4053-8E75-F3C2E76F975D}"/>
    <hyperlink ref="E178" tooltip="CV%: 15.4; ERROR: 3.8; LI90%: 18.4; LS90%: 30.9" xr:uid="{321F7CF4-6CFD-43D9-AECD-E5CEE6160C99}"/>
    <hyperlink ref="E179" tooltip="CV%: 11.6; ERROR: 4.4; LI90%: 30.7; LS90%: 45.2" xr:uid="{5A70D12D-A4D9-466A-81DD-1D3DF4190E89}"/>
    <hyperlink ref="E180" tooltip="CV%: 57.7; ERROR: 1.8; LI90%: 0.2; LS90%: 6.2" xr:uid="{F09F790F-CD50-4FB3-B6FF-A02A7BFE3861}"/>
    <hyperlink ref="E181" tooltip="CV%: 24.7; ERROR: 3.1; LI90%: 7.4; LS90%: 17.4" xr:uid="{4D7FD046-CE31-4960-BFEB-BBB5D42834AA}"/>
    <hyperlink ref="E182" tooltip="CV%: 14.4; ERROR: 4.1; LI90%: 21.8; LS90%: 35.3" xr:uid="{05807CFC-5228-4A61-8CFC-4F9F46F42FF7}"/>
    <hyperlink ref="E183" tooltip="CV%: 11.2; ERROR: 4.7; LI90%: 34.5; LS90%: 50.1" xr:uid="{1EDCB3DF-43F9-49AA-9FBD-787943A39C0B}"/>
    <hyperlink ref="E184" tooltip="CV%: 21.8; ERROR: 3.0; LI90%: 8.7; LS90%: 18.5" xr:uid="{5369D249-ECB0-4288-B50B-935C7C429B10}"/>
    <hyperlink ref="E185" tooltip="CV%: 18.8; ERROR: 4.5; LI90%: 16.6; LS90%: 31.6" xr:uid="{CE9931CD-960A-4F8D-B78E-01D374B85AFA}"/>
    <hyperlink ref="E186" tooltip="CV%: 29.2; ERROR: 4.0; LI90%: 7.2; LS90%: 20.4" xr:uid="{D4019D21-BCEF-4C16-82A7-3B591369E7BA}"/>
    <hyperlink ref="E187" tooltip="CV%: 23.5; ERROR: 3.1; LI90%: 8.2; LS90%: 18.4" xr:uid="{410C5682-9604-4216-8EB7-006B65F411DE}"/>
    <hyperlink ref="E188" tooltip="CV%: 23.3; ERROR: 3.4; LI90%: 9.0; LS90%: 20.1" xr:uid="{43CFB61C-4EE2-4E0A-81D4-4F26F1D6E731}"/>
    <hyperlink ref="E189" tooltip="CV%: 16.7; ERROR: 3.6; LI90%: 15.7; LS90%: 27.6" xr:uid="{4D7A5098-A638-40D5-8E4C-5C4BF4E6E32C}"/>
    <hyperlink ref="E192" tooltip="CV%: 15.2; ERROR: 6.1; LI90%: 30.2; LS90%: 50.4" xr:uid="{55D45F78-BA0B-42B8-94E3-95213B25104B}"/>
    <hyperlink ref="E193" tooltip="CV%: 10.9; ERROR: 6.8; LI90%: 51.0; LS90%: 73.2" xr:uid="{D6D337C7-6EEE-4298-A645-2BE038130ED4}"/>
    <hyperlink ref="E194" tooltip="CV%: 23.4; ERROR: 5.2; LI90%: 13.6; LS90%: 30.5" xr:uid="{B3ADF65C-32C3-4964-A651-3FE52A8C94A3}"/>
    <hyperlink ref="E195" tooltip="CV%: 23.6; ERROR: 6.5; LI90%: 17.0; LS90%: 38.5" xr:uid="{EEBBB3C4-77BC-4577-9E16-CC5A4BBA7E07}"/>
    <hyperlink ref="E196" tooltip="CV%: 28.8; ERROR: 5.7; LI90%: 10.4; LS90%: 29.1" xr:uid="{285B3650-4D8B-41A6-87F8-92DCE06CB1E6}"/>
    <hyperlink ref="E197" tooltip="CV%: 17.5; ERROR: 4.8; LI90%: 19.5; LS90%: 35.2" xr:uid="{DB974E65-1B6E-438F-AD34-9381C50067F3}"/>
    <hyperlink ref="E198" tooltip="CV%: 56.4; ERROR: 4.3; LI90%: 0.6; LS90%: 14.8" xr:uid="{A63B9BE7-5E65-4B9C-B066-4566AB5758CF}"/>
    <hyperlink ref="E199" tooltip="CV%: 44.4; ERROR: 6.2; LI90%: 3.8; LS90%: 24.1" xr:uid="{C0C93F46-76B1-468C-A1EE-055954B0DC96}"/>
    <hyperlink ref="E200" tooltip="CV%: 26.2; ERROR: 5.3; LI90%: 11.5; LS90%: 28.9" xr:uid="{F62AC88C-043E-41F6-9BD7-AC7636220717}"/>
    <hyperlink ref="E201" tooltip="CV%: 21.7; ERROR: 5.4; LI90%: 16.2; LS90%: 34.1" xr:uid="{E814C249-BBB9-48DB-9B88-089AE98CF0D8}"/>
    <hyperlink ref="E202" tooltip="CV%: 24.9; ERROR: 4.3; LI90%: 10.3; LS90%: 24.5" xr:uid="{4793C37C-0DB9-4E9F-92CD-68D9BD46787B}"/>
    <hyperlink ref="E203" tooltip="CV%: 33.0; ERROR: 5.6; LI90%: 7.8; LS90%: 26.3" xr:uid="{D4034ABD-328A-41DA-9EBD-3AD8792A5871}"/>
    <hyperlink ref="E204" tooltip="CV%: 56.3; ERROR: 4.1; LI90%: 0.5; LS90%: 14.0" xr:uid="{204217CC-B701-47A4-B2F8-5FEB24C8EDD2}"/>
    <hyperlink ref="E205" tooltip="CV%: 30.2; ERROR: 4.0; LI90%: 6.7; LS90%: 19.8" xr:uid="{5FFB8BC2-4355-4243-AEA6-65084C89F530}"/>
    <hyperlink ref="E206" tooltip="CV%: 28.3; ERROR: 5.5; LI90%: 10.3; LS90%: 28.2" xr:uid="{2C39DD6B-F81F-4043-8771-997E2C0A15B5}"/>
    <hyperlink ref="E207" tooltip="CV%: 30.4; ERROR: 3.8; LI90%: 6.2; LS90%: 18.6" xr:uid="{D095F885-9B52-4E23-B0C9-029ED8CACB9A}"/>
    <hyperlink ref="E210" tooltip="CV%: 9.4; ERROR: 6.1; LI90%: 54.9; LS90%: 74.8" xr:uid="{E5EE8172-261C-4099-8C8E-355BC612F589}"/>
    <hyperlink ref="E211" tooltip="CV%: 8.2; ERROR: 6.2; LI90%: 66.3; LS90%: 86.8" xr:uid="{315EC50C-097B-4D69-9711-585A7AFAE15B}"/>
    <hyperlink ref="E212" tooltip="CV%: 17.0; ERROR: 5.9; LI90%: 25.2; LS90%: 44.7" xr:uid="{33842540-FDD0-4268-852A-017A7F1A5C9E}"/>
    <hyperlink ref="E213" tooltip="CV%: 18.1; ERROR: 7.0; LI90%: 27.1; LS90%: 50.0" xr:uid="{A95E8A35-9469-469D-855A-D521D324E700}"/>
    <hyperlink ref="E214" tooltip="CV%: 17.5; ERROR: 5.6; LI90%: 22.7; LS90%: 41.0" xr:uid="{90DE0DF3-71C7-42EC-9280-C128A7B12114}"/>
    <hyperlink ref="E215" tooltip="CV%: 14.2; ERROR: 6.5; LI90%: 35.2; LS90%: 56.5" xr:uid="{95B57757-904C-466F-BC24-C958A331C5BF}"/>
    <hyperlink ref="E216" tooltip="CV%: 56.6; ERROR: 6.5; LI90%: 0.8; LS90%: 22.0" xr:uid="{B0CB818F-C620-4B88-B86B-D6AF881D6384}"/>
    <hyperlink ref="E217" tooltip="CV%: 26.4; ERROR: 9.0; LI90%: 19.1; LS90%: 48.6" xr:uid="{FDE48FFD-01E5-45B0-902B-00D3F9D4346C}"/>
    <hyperlink ref="E218" tooltip="CV%: 15.5; ERROR: 6.8; LI90%: 32.4; LS90%: 54.7" xr:uid="{958F7564-6C60-4604-986B-911E420D68A2}"/>
    <hyperlink ref="E219" tooltip="CV%: 24.5; ERROR: 8.4; LI90%: 20.5; LS90%: 48.1" xr:uid="{E39D3218-A3D2-4D0A-8318-22A6335D10F8}"/>
    <hyperlink ref="E220" tooltip="CV%: 19.5; ERROR: 5.3; LI90%: 18.6; LS90%: 36.1" xr:uid="{D2E5F01B-B43A-4755-A6D2-24495C1FE292}"/>
    <hyperlink ref="E221" tooltip="CV%: 22.1; ERROR: 8.8; LI90%: 25.3; LS90%: 54.2" xr:uid="{16ABA142-A44A-42CF-BBC8-36F6039A78C0}"/>
    <hyperlink ref="E222" tooltip="CV%: 39.8; ERROR: 11.2; LI90%: 9.7; LS90%: 46.4" xr:uid="{FF2341C4-705A-4DB2-BB5E-D2DB66E533CE}"/>
    <hyperlink ref="E223" tooltip="CV%: 26.4; ERROR: 6.9; LI90%: 14.8; LS90%: 37.6" xr:uid="{97B0BECC-31DB-4B3A-B3DE-EA9081643064}"/>
    <hyperlink ref="E224" tooltip="CV%: 21.3; ERROR: 6.3; LI90%: 19.2; LS90%: 39.9" xr:uid="{70975691-5E14-443A-89AA-4D4710848034}"/>
    <hyperlink ref="E225" tooltip="CV%: 20.7; ERROR: 5.7; LI90%: 18.0; LS90%: 36.6" xr:uid="{AF26A325-5FCC-4FBE-BB5D-524245031E44}"/>
    <hyperlink ref="E228" tooltip="CV%: 14.1; ERROR: 6.7; LI90%: 36.4; LS90%: 58.3" xr:uid="{93D2465D-1195-490A-8220-A3BF21F65153}"/>
    <hyperlink ref="E229" tooltip="CV%: 13.5; ERROR: 7.0; LI90%: 40.6; LS90%: 63.7" xr:uid="{62FB8539-8B3A-4D0C-8971-B63C4C7592F3}"/>
    <hyperlink ref="E230" tooltip="CV%: 21.7; ERROR: 4.5; LI90%: 13.3; LS90%: 28.0" xr:uid="{65FC41F8-D83F-41F0-A831-5BC2E6E517ED}"/>
    <hyperlink ref="E231" tooltip="CV%: 28.8; ERROR: 4.7; LI90%: 8.6; LS90%: 24.0" xr:uid="{504E2833-6F86-4B82-968D-01624D560BB2}"/>
    <hyperlink ref="E232" tooltip="CV%: 31.8; ERROR: 3.8; LI90%: 5.7; LS90%: 18.0" xr:uid="{FF9C0AE8-BAFF-4364-89E1-7649C01848B6}"/>
    <hyperlink ref="E233" tooltip="CV%: 20.0; ERROR: 5.8; LI90%: 19.7; LS90%: 38.9" xr:uid="{ACCC4848-9CCC-4F0C-9232-2D600286E9E2}"/>
    <hyperlink ref="E234" tooltip="CV%: 71.6; ERROR: 2.4; LI90%: 0.0*; LS90%: 7.3" xr:uid="{ED6076B3-E6D1-4DC0-B706-24A3D19E1493}"/>
    <hyperlink ref="E235" tooltip="CV%: 27.4; ERROR: 7.1; LI90%: 14.1; LS90%: 37.3" xr:uid="{341B1A47-326B-49C8-AAAD-A05DF9FE80DF}"/>
    <hyperlink ref="E236" tooltip="CV%: 19.7; ERROR: 5.7; LI90%: 19.7; LS90%: 38.6" xr:uid="{D995B96C-6C39-4494-BD73-DA3AC2F738B1}"/>
    <hyperlink ref="E237" tooltip="CV%: 23.1; ERROR: 7.3; LI90%: 19.6; LS90%: 43.5" xr:uid="{E67F0505-E4C1-46E5-B99F-2CB111E3C94C}"/>
    <hyperlink ref="E238" tooltip="CV%: 18.4; ERROR: 6.0; LI90%: 22.8; LS90%: 42.6" xr:uid="{B1AD7CBC-7DD7-467E-B755-E7E1A2311D76}"/>
    <hyperlink ref="E239" tooltip="CV%: 31.3; ERROR: 8.8; LI90%: 13.7; LS90%: 42.8" xr:uid="{2DEBBFF2-22DB-4373-B64B-EB7825F07049}"/>
    <hyperlink ref="E240" tooltip="CV%: 33.4; ERROR: 8.4; LI90%: 11.3; LS90%: 39.0" xr:uid="{251E2FEC-500D-4988-93BE-4E335C4332F1}"/>
    <hyperlink ref="E241" tooltip="CV%: 29.2; ERROR: 6.3; LI90%: 11.2; LS90%: 32.0" xr:uid="{CCB251CE-2B05-4B32-8735-A9BF14A91504}"/>
    <hyperlink ref="E242" tooltip="CV%: 30.0; ERROR: 5.2; LI90%: 8.7; LS90%: 25.8" xr:uid="{EAE9127E-A2F3-4104-AB9B-3B2F8E3A1E90}"/>
    <hyperlink ref="E243" tooltip="CV%: 40.7; ERROR: 3.0; LI90%: 2.4; LS90%: 12.2" xr:uid="{1B41A6A6-8BE7-4E27-B7AC-1BF2180E34D9}"/>
    <hyperlink ref="E246" tooltip="CV%: 11.9; ERROR: 5.9; LI90%: 39.5; LS90%: 58.7" xr:uid="{FCB2489E-1CC9-4E85-8962-6385CE9D15F1}"/>
    <hyperlink ref="E247" tooltip="CV%: 12.3; ERROR: 7.4; LI90%: 48.1; LS90%: 72.5" xr:uid="{47273331-4412-4EEB-B12F-F5AD0E1FF4DF}"/>
    <hyperlink ref="E248" tooltip="CV%: 17.3; ERROR: 4.4; LI90%: 18.3; LS90%: 32.9" xr:uid="{BDAF6256-E55B-44E3-969F-A34FE823374C}"/>
    <hyperlink ref="E249" tooltip="CV%: 17.3; ERROR: 4.7; LI90%: 19.4; LS90%: 34.8" xr:uid="{A7A27D68-C04C-4FF2-BFE0-63DA0448B98E}"/>
    <hyperlink ref="E250" tooltip="CV%: 24.1; ERROR: 3.7; LI90%: 9.3; LS90%: 21.6" xr:uid="{10AE8904-BDB0-4D65-AE39-F0C4D8F11D44}"/>
    <hyperlink ref="E251" tooltip="CV%: 15.7; ERROR: 6.0; LI90%: 28.2; LS90%: 47.8" xr:uid="{B87C8BFD-508D-4197-A547-E8A46D8EF487}"/>
    <hyperlink ref="E252" tooltip="CV%: 99.8; ERROR: 1.8; LI90%: 0.0*; LS90%: 4.7" xr:uid="{A8900152-805E-405A-A1F1-F36FFFE0D682}"/>
    <hyperlink ref="E253" tooltip="CV%: 21.8; ERROR: 6.1; LI90%: 17.9; LS90%: 38.0" xr:uid="{334756FD-4BF1-458D-8085-C099D416D88E}"/>
    <hyperlink ref="E254" tooltip="CV%: 19.7; ERROR: 4.2; LI90%: 14.2; LS90%: 27.9" xr:uid="{C82EEC1B-DBE5-4A01-A8F6-C53678838A9A}"/>
    <hyperlink ref="E255" tooltip="CV%: 19.0; ERROR: 6.4; LI90%: 23.2; LS90%: 44.3" xr:uid="{E2BBC5E5-3987-494D-A0D3-ED2E2B3610A4}"/>
    <hyperlink ref="E256" tooltip="CV%: 20.3; ERROR: 4.2; LI90%: 13.8; LS90%: 27.7" xr:uid="{C143FAAC-D988-4103-993E-C4892522CFE4}"/>
    <hyperlink ref="E257" tooltip="CV%: 31.4; ERROR: 5.9; LI90%: 9.2; LS90%: 28.7" xr:uid="{2F76D235-49C3-4D91-98EC-486C1A65347A}"/>
    <hyperlink ref="E258" tooltip="CV%: 24.2; ERROR: 7.3; LI90%: 18.1; LS90%: 42.0" xr:uid="{A91AA848-2311-406C-8758-059A4449E221}"/>
    <hyperlink ref="E259" tooltip="CV%: 26.9; ERROR: 6.3; LI90%: 13.1; LS90%: 33.8" xr:uid="{46CF8F19-FFD5-482F-AD72-10E73FB9A2F0}"/>
    <hyperlink ref="E260" tooltip="CV%: 18.9; ERROR: 4.5; LI90%: 16.5; LS90%: 31.4" xr:uid="{45C41D2A-2C4A-4F58-9C83-486E9AEECDA0}"/>
    <hyperlink ref="E261" tooltip="CV%: 26.6; ERROR: 2.9; LI90%: 6.2; LS90%: 15.7" xr:uid="{77B2F4D1-11C1-448F-9BB2-A99891F3526B}"/>
    <hyperlink ref="E264" tooltip="CV%: 17.3; ERROR: 4.4; LI90%: 18.3; LS90%: 32.9" xr:uid="{695F138E-FC2F-4A52-8DE4-A91B4255ECD2}"/>
    <hyperlink ref="E265" tooltip="CV%: 14.7; ERROR: 6.3; LI90%: 32.8; LS90%: 53.7" xr:uid="{81F38CC4-1D83-4946-B3DB-9C7A52F94865}"/>
    <hyperlink ref="E266" tooltip="CV%: 21.8; ERROR: 4.4; LI90%: 12.8; LS90%: 27.2" xr:uid="{9EA34F47-17F0-472C-9378-B930AF78F44D}"/>
    <hyperlink ref="E267" tooltip="CV%: 23.5; ERROR: 5.4; LI90%: 14.2; LS90%: 32.0" xr:uid="{DDF2B0B9-ED88-4112-AE31-A7C25B384985}"/>
    <hyperlink ref="E268" tooltip="CV%: 28.5; ERROR: 3.4; LI90%: 6.4; LS90%: 17.7" xr:uid="{C94D35C9-5B4C-48CD-89D0-263317863E98}"/>
    <hyperlink ref="E269" tooltip="CV%: 15.8; ERROR: 5.0; LI90%: 23.6; LS90%: 40.2" xr:uid="{A1FEA67F-A277-41D7-A573-E411D8D62ADA}"/>
    <hyperlink ref="E270" tooltip="CV%: 58.1; ERROR: 2.1; LI90%: 0.2; LS90%: 7.0" xr:uid="{790DC8D0-33E6-43FA-B3A2-593144A822C6}"/>
    <hyperlink ref="E271" tooltip="CV%: 30.5; ERROR: 3.6; LI90%: 5.8; LS90%: 17.5" xr:uid="{B8069894-CFE6-4AE4-878E-F6498122897B}"/>
    <hyperlink ref="E272" tooltip="CV%: 22.6; ERROR: 4.1; LI90%: 11.2; LS90%: 24.6" xr:uid="{9B390277-3C0D-45AF-AE53-E9487A2187EC}"/>
    <hyperlink ref="E273" tooltip="CV%: 15.3; ERROR: 6.6; LI90%: 32.6; LS90%: 54.4" xr:uid="{F4B1C0C8-0181-4AC5-BB0D-A9B6EA33EF03}"/>
    <hyperlink ref="E274" tooltip="CV%: 25.5; ERROR: 3.3; LI90%: 7.5; LS90%: 18.4" xr:uid="{6C3F169E-F2BD-4548-B579-1612E6AF9898}"/>
    <hyperlink ref="E275" tooltip="CV%: 25.5; ERROR: 5.0; LI90%: 11.5; LS90%: 28.0" xr:uid="{2E091B0E-BEC5-4313-B2E3-93D394E9D645}"/>
    <hyperlink ref="E276" tooltip="CV%: 36.1; ERROR: 4.8; LI90%: 5.4; LS90%: 21.1" xr:uid="{5777241F-A941-45C8-A307-97F73FA4757D}"/>
    <hyperlink ref="E277" tooltip="CV%: 26.8; ERROR: 3.9; LI90%: 8.0; LS90%: 20.7" xr:uid="{E49DF61B-6200-45A7-B4FE-0BECCDD15260}"/>
    <hyperlink ref="E278" tooltip="CV%: 28.4; ERROR: 3.8; LI90%: 7.2; LS90%: 19.7" xr:uid="{67B42433-CE68-47ED-8DA3-34367B7B2904}"/>
    <hyperlink ref="E279" tooltip="CV%: 25.2; ERROR: 3.7; LI90%: 8.6; LS90%: 20.7" xr:uid="{E2EF18F4-9839-4EFC-BABC-939B034DC8F8}"/>
    <hyperlink ref="E282" tooltip="CV%: 10.1; ERROR: 5.2; LI90%: 42.8; LS90%: 59.8" xr:uid="{579E747F-3CC9-46DA-9F3E-8040F0E41337}"/>
    <hyperlink ref="E283" tooltip="CV%: 10.5; ERROR: 6.1; LI90%: 48.0; LS90%: 68.1" xr:uid="{79F204AA-6D10-4B31-B9C7-574ED5EC1D12}"/>
    <hyperlink ref="E284" tooltip="CV%: 14.7; ERROR: 4.6; LI90%: 23.5; LS90%: 38.6" xr:uid="{A87722CC-5C08-4A44-946F-0429B6796795}"/>
    <hyperlink ref="E285" tooltip="CV%: 16.9; ERROR: 4.9; LI90%: 21.1; LS90%: 37.3" xr:uid="{EB5375CD-713D-4217-9402-B58D3E56C161}"/>
    <hyperlink ref="E286" tooltip="CV%: 18.1; ERROR: 4.3; LI90%: 16.8; LS90%: 31.0" xr:uid="{AA760270-2FD4-4475-9419-F991BDB62E36}"/>
    <hyperlink ref="E287" tooltip="CV%: 12.8; ERROR: 5.2; LI90%: 31.9; LS90%: 49.1" xr:uid="{618EB824-297C-4B74-B13B-460CE1B1C58B}"/>
    <hyperlink ref="E288" tooltip="CV%: 48.9; ERROR: 3.5; LI90%: 1.4; LS90%: 13.0" xr:uid="{3CFFBF3A-A588-4693-B815-1B0D03230E79}"/>
    <hyperlink ref="E289" tooltip="CV%: 24.0; ERROR: 4.1; LI90%: 10.4; LS90%: 23.8" xr:uid="{4D0420F2-3DCF-432F-8BE8-67241E4DBB00}"/>
    <hyperlink ref="E290" tooltip="CV%: 17.2; ERROR: 4.7; LI90%: 19.4; LS90%: 34.7" xr:uid="{1877AD56-031D-44F5-8854-1C2F065C5B8D}"/>
    <hyperlink ref="E291" tooltip="CV%: 13.8; ERROR: 6.0; LI90%: 33.7; LS90%: 53.4" xr:uid="{BD4AFC59-7EB4-4BEC-9B64-1CEB8D9CED17}"/>
    <hyperlink ref="E292" tooltip="CV%: 20.2; ERROR: 4.2; LI90%: 13.8; LS90%: 27.5" xr:uid="{D531465D-0A5E-40C1-9C98-B72B5D36E66B}"/>
    <hyperlink ref="E293" tooltip="CV%: 20.9; ERROR: 5.3; LI90%: 16.5; LS90%: 33.9" xr:uid="{F5A320A9-540C-44CE-9FDE-F0B5B4BDE69E}"/>
    <hyperlink ref="E294" tooltip="CV%: 30.6; ERROR: 5.8; LI90%: 9.4; LS90%: 28.5" xr:uid="{F0A84CD5-09BE-4000-AA3B-D58466BC08D8}"/>
    <hyperlink ref="E295" tooltip="CV%: 27.5; ERROR: 3.7; LI90%: 7.4; LS90%: 19.6" xr:uid="{00980442-FC11-4537-84D1-A4A97854E8D3}"/>
    <hyperlink ref="E296" tooltip="CV%: 23.2; ERROR: 3.9; LI90%: 10.4; LS90%: 23.3" xr:uid="{6B95E3F7-DEF7-4D97-884C-D6F5BF6695BE}"/>
    <hyperlink ref="E297" tooltip="CV%: 21.7; ERROR: 4.1; LI90%: 12.2; LS90%: 25.8" xr:uid="{B762F5D2-82CC-40FB-8E51-A8236198A124}"/>
    <hyperlink ref="E300" tooltip="CV%: 12.9; ERROR: 5.3; LI90%: 32.5; LS90%: 50.0" xr:uid="{04A2DEAE-8844-425D-9DE9-462FC6A6ABA3}"/>
    <hyperlink ref="E301" tooltip="CV%: 11.3; ERROR: 6.1; LI90%: 44.4; LS90%: 64.6" xr:uid="{1D86802A-E07C-4BE4-BC58-C0EC8465D2C5}"/>
    <hyperlink ref="E302" tooltip="CV%: 17.1; ERROR: 4.6; LI90%: 19.1; LS90%: 34.0" xr:uid="{66B41D7B-FBD9-4978-81B4-5D9520ED8BC7}"/>
    <hyperlink ref="E303" tooltip="CV%: 16.3; ERROR: 4.9; LI90%: 22.0; LS90%: 38.1" xr:uid="{70A794D3-DE84-43E8-AF35-694E110E2DBB}"/>
    <hyperlink ref="E304" tooltip="CV%: 26.4; ERROR: 3.5; LI90%: 7.5; LS90%: 19.0" xr:uid="{FAC2F299-07FA-4A45-9A65-446DA2333BE9}"/>
    <hyperlink ref="E305" tooltip="CV%: 19.4; ERROR: 3.4; LI90%: 11.9; LS90%: 23.1" xr:uid="{B325E4B5-9E03-47EC-9009-6BBDBB204878}"/>
    <hyperlink ref="E306" tooltip="CV%: 79.3; ERROR: 1.6; LI90%: 0.0*; LS90%: 4.8" xr:uid="{AC23FB70-F266-4698-A07A-FDAC20A6EC4A}"/>
    <hyperlink ref="E307" tooltip="CV%: 27.7; ERROR: 5.5; LI90%: 10.8; LS90%: 28.9" xr:uid="{896C65EB-E5B2-4E52-912D-116D6CE1C046}"/>
    <hyperlink ref="E308" tooltip="CV%: 15.0; ERROR: 4.5; LI90%: 22.6; LS90%: 37.4" xr:uid="{18C3C573-FA7B-4CB9-802E-2F57FB5CAE02}"/>
    <hyperlink ref="E309" tooltip="CV%: 21.2; ERROR: 6.2; LI90%: 18.9; LS90%: 39.1" xr:uid="{216EA661-637F-480E-BD81-EE07037AC247}"/>
    <hyperlink ref="E310" tooltip="CV%: 23.2; ERROR: 4.5; LI90%: 11.8; LS90%: 26.5" xr:uid="{61FBB2C7-55E1-4A11-914D-FD605EC466F7}"/>
    <hyperlink ref="E311" tooltip="CV%: 28.5; ERROR: 5.4; LI90%: 10.2; LS90%: 28.0" xr:uid="{B1EEC9FB-C3D4-4C4F-875B-B59F8CCC3A12}"/>
    <hyperlink ref="E312" tooltip="CV%: 35.5; ERROR: 6.3; LI90%: 7.4; LS90%: 28.3" xr:uid="{A7C52A38-5B06-43F2-828F-CABC0D6071ED}"/>
    <hyperlink ref="E313" tooltip="CV%: 26.7; ERROR: 4.4; LI90%: 9.3; LS90%: 23.8" xr:uid="{E13BAE4C-07E3-4887-B83F-903D54496109}"/>
    <hyperlink ref="E314" tooltip="CV%: 25.8; ERROR: 3.7; LI90%: 8.3; LS90%: 20.5" xr:uid="{F7E307DB-B2C6-45C8-9C24-DCCF22997886}"/>
    <hyperlink ref="E315" tooltip="CV%: 38.7; ERROR: 2.5; LI90%: 2.3; LS90%: 10.4" xr:uid="{1BAD3956-6C54-4AD5-8A3B-20D748CB3F5D}"/>
    <hyperlink ref="E318" tooltip="CV%: 11.9; ERROR: 6.3; LI90%: 42.7; LS90%: 63.6" xr:uid="{B74DBFA2-5880-452A-BF9E-E98F4A3AE4A6}"/>
    <hyperlink ref="E319" tooltip="CV%: 16.1; ERROR: 9.0; LI90%: 41.2; LS90%: 70.8" xr:uid="{11DD5574-E5B3-4163-8389-95DFCB2C1E89}"/>
    <hyperlink ref="E320" tooltip="CV%: 18.4; ERROR: 6.4; LI90%: 24.1; LS90%: 45.1" xr:uid="{0EF54A1F-7644-4A29-A3CD-F43701388C19}"/>
    <hyperlink ref="E321" tooltip="CV%: 12.6; ERROR: 6.7; LI90%: 42.3; LS90%: 64.4" xr:uid="{867E0EDE-A34C-4731-B69C-ABD38ACEFF92}"/>
    <hyperlink ref="E322" tooltip="CV%: 20.8; ERROR: 6.9; LI90%: 21.7; LS90%: 44.3" xr:uid="{147EED18-FDDC-4613-AF88-B3696C9E2608}"/>
    <hyperlink ref="E323" tooltip="CV%: 17.1; ERROR: 6.4; LI90%: 26.9; LS90%: 48.0" xr:uid="{44A71B97-51CF-4CA0-84B0-4397BD9CB91D}"/>
    <hyperlink ref="E324" tooltip="CV%: NA; ERROR: NA; LI90%: NA; LS90%: NA" display="0.0*" xr:uid="{18A217D7-2DBF-41FC-9BA1-C4E12880878E}"/>
    <hyperlink ref="E325" tooltip="CV%: 26.0; ERROR: 8.3; LI90%: 18.2; LS90%: 45.3" xr:uid="{48D0276A-3FD6-45F7-8723-6753AC1494EE}"/>
    <hyperlink ref="E326" tooltip="CV%: 17.7; ERROR: 6.7; LI90%: 26.8; LS90%: 48.8" xr:uid="{F2DE080C-05F0-4419-A308-1D45F50334F1}"/>
    <hyperlink ref="E327" tooltip="CV%: 14.5; ERROR: 7.6; LI90%: 40.1; LS90%: 65.1" xr:uid="{43E53E14-EFCA-4FA2-B3EE-E67F8BC3815A}"/>
    <hyperlink ref="E328" tooltip="CV%: 19.7; ERROR: 7.0; LI90%: 23.9; LS90%: 46.8" xr:uid="{48901843-1F03-464B-BD0B-7266EF616BF7}"/>
    <hyperlink ref="E329" tooltip="CV%: 30.7; ERROR: 10.5; LI90%: 16.9; LS90%: 51.3" xr:uid="{3C077F2E-1DD0-4DF8-B8DB-5B7F7E20CED2}"/>
    <hyperlink ref="E330" tooltip="CV%: 30.2; ERROR: 6.2; LI90%: 10.3; LS90%: 30.7" xr:uid="{5263D169-44E3-4BA3-BD3B-9E8BB3BF95A1}"/>
    <hyperlink ref="E331" tooltip="CV%: 28.6; ERROR: 6.8; LI90%: 12.6; LS90%: 35.0" xr:uid="{873C0C41-C80C-40DA-8F78-1D1D1CBC7693}"/>
    <hyperlink ref="E332" tooltip="CV%: 27.8; ERROR: 5.7; LI90%: 11.2; LS90%: 30.0" xr:uid="{F06F9730-177A-47A0-9B68-3EE1819C9538}"/>
    <hyperlink ref="E333" tooltip="CV%: 29.4; ERROR: 4.4; LI90%: 7.7; LS90%: 22.1" xr:uid="{887884A8-5838-43D3-A75D-0B48AD495F37}"/>
    <hyperlink ref="E336" tooltip="CV%: 24.8; ERROR: 8.3; LI90%: 19.8; LS90%: 47.2" xr:uid="{46F58AA7-CCA7-4F47-8D4E-4358878B3CA1}"/>
    <hyperlink ref="E337" tooltip="CV%: 20.2; ERROR: 8.7; LI90%: 28.9; LS90%: 57.6" xr:uid="{DE3BC27A-A3B8-4A19-BD1E-A0C1DEA64616}"/>
    <hyperlink ref="E338" tooltip="CV%: 30.6; ERROR: 4.9; LI90%: 7.9; LS90%: 23.9" xr:uid="{906D8FC1-7471-43CB-841B-B11F8498A1AB}"/>
    <hyperlink ref="E339" tooltip="CV%: 27.8; ERROR: 5.5; LI90%: 10.7; LS90%: 28.8" xr:uid="{74E61484-092B-4251-957A-F14020CA88D5}"/>
    <hyperlink ref="E340" tooltip="CV%: 32.0; ERROR: 5.1; LI90%: 7.6; LS90%: 24.5" xr:uid="{4D04D131-D06D-492E-AE9F-CE6BCD3C1A65}"/>
    <hyperlink ref="E341" tooltip="CV%: 26.5; ERROR: 5.3; LI90%: 11.3; LS90%: 28.8" xr:uid="{912502F2-DEBA-413E-B21C-BE02581F3DD4}"/>
    <hyperlink ref="E342" tooltip="CV%: 57.6; ERROR: 3.9; LI90%: 0.4; LS90%: 13.3" xr:uid="{9E309C57-EFF3-44AE-8234-C0EE8E71B969}"/>
    <hyperlink ref="E343" tooltip="CV%: 35.0; ERROR: 5.6; LI90%: 6.8; LS90%: 25.1" xr:uid="{9C034B6C-47ED-4E2F-880C-B2378AEBFE1A}"/>
    <hyperlink ref="E344" tooltip="CV%: 28.8; ERROR: 5.9; LI90%: 10.8; LS90%: 30.2" xr:uid="{86CC4230-143F-4B31-B186-61C83578AB0B}"/>
    <hyperlink ref="E345" tooltip="CV%: 29.4; ERROR: 6.3; LI90%: 11.1; LS90%: 31.9" xr:uid="{5ADB2770-AB84-420E-BF5C-353D50A6A867}"/>
    <hyperlink ref="E346" tooltip="CV%: 39.8; ERROR: 4.0; LI90%: 3.4; LS90%: 16.5" xr:uid="{465D5F23-3FAC-4594-AFF9-87623A04AF0F}"/>
    <hyperlink ref="E347" tooltip="CV%: 37.0; ERROR: 4.8; LI90%: 5.1; LS90%: 20.9" xr:uid="{C9E210A8-BCB3-4744-BF47-EA77A1899F0A}"/>
    <hyperlink ref="E348" tooltip="CV%: 42.0; ERROR: 5.3; LI90%: 3.9; LS90%: 21.2" xr:uid="{4CE9C34C-54B8-4214-B586-CE18A654E397}"/>
    <hyperlink ref="E349" tooltip="CV%: 46.3; ERROR: 4.4; LI90%: 2.2; LS90%: 16.7" xr:uid="{658B29EF-82FE-4F7E-9CDE-F672AB198FF8}"/>
    <hyperlink ref="E350" tooltip="CV%: 32.6; ERROR: 5.6; LI90%: 7.9; LS90%: 26.3" xr:uid="{87CFC121-56E6-4779-A5A7-C27AD6240E75}"/>
    <hyperlink ref="E351" tooltip="CV%: 63.4; ERROR: 2.3; LI90%: 0.0*; LS90%: 7.5" xr:uid="{7DF375DB-C398-4332-8882-DCC31003E644}"/>
    <hyperlink ref="E354" tooltip="CV%: 11.8; ERROR: 5.6; LI90%: 38.4; LS90%: 56.9" xr:uid="{827AD836-1A67-43B0-9888-BB73AAA53C9F}"/>
    <hyperlink ref="E355" tooltip="CV%: 11.3; ERROR: 6.9; LI90%: 49.8; LS90%: 72.6" xr:uid="{214F5331-570B-465D-BFE5-BF6ED7FB45D4}"/>
    <hyperlink ref="E356" tooltip="CV%: 13.9; ERROR: 4.7; LI90%: 26.2; LS90%: 41.7" xr:uid="{045F72B9-E9E2-40F7-9291-6DAF31C7766B}"/>
    <hyperlink ref="E357" tooltip="CV%: 12.4; ERROR: 5.6; LI90%: 35.8; LS90%: 54.1" xr:uid="{072E0DB0-C0F7-4E98-BCA7-7C12B9ABA6BB}"/>
    <hyperlink ref="E358" tooltip="CV%: 20.7; ERROR: 5.0; LI90%: 15.9; LS90%: 32.3" xr:uid="{6B3BE0D0-0895-450D-A75C-1A9C2B5CF3BD}"/>
    <hyperlink ref="E359" tooltip="CV%: 15.2; ERROR: 5.3; LI90%: 26.1; LS90%: 43.5" xr:uid="{11A148AF-14AB-41E5-ADA9-9E654520581C}"/>
    <hyperlink ref="E360" tooltip="CV%: 99.1; ERROR: 1.8; LI90%: 0.0*; LS90%: 4.8" xr:uid="{995CA0F3-5398-4F79-B927-3679AC620401}"/>
    <hyperlink ref="E361" tooltip="CV%: 21.1; ERROR: 4.6; LI90%: 14.1; LS90%: 29.1" xr:uid="{E5AB0051-C5BA-4C8B-A3B8-9CDDB88C6CA2}"/>
    <hyperlink ref="E362" tooltip="CV%: 13.9; ERROR: 5.7; LI90%: 31.6; LS90%: 50.4" xr:uid="{799DBF62-A0F9-491D-82EE-0FCE08DD7F9E}"/>
    <hyperlink ref="E363" tooltip="CV%: 13.5; ERROR: 6.4; LI90%: 36.8; LS90%: 57.9" xr:uid="{BB87D6B3-316B-49E8-879E-F8B72D4A5061}"/>
    <hyperlink ref="E364" tooltip="CV%: 19.7; ERROR: 4.2; LI90%: 14.6; LS90%: 28.6" xr:uid="{34AFBCAF-6285-4DEE-8989-23B68F6AF1B3}"/>
    <hyperlink ref="E365" tooltip="CV%: 27.2; ERROR: 4.5; LI90%: 9.2; LS90%: 24.2" xr:uid="{99E42DA0-4DD3-4B1C-852D-3E569542A08D}"/>
    <hyperlink ref="E366" tooltip="CV%: 31.2; ERROR: 6.7; LI90%: 10.5; LS90%: 32.6" xr:uid="{ECF28BD1-C53C-4349-872A-784B3AF91F75}"/>
    <hyperlink ref="E367" tooltip="CV%: 25.5; ERROR: 3.7; LI90%: 8.4; LS90%: 20.5" xr:uid="{99736FDA-BF11-46EE-9247-933578ADD040}"/>
    <hyperlink ref="E368" tooltip="CV%: 17.6; ERROR: 4.9; LI90%: 19.8; LS90%: 36.0" xr:uid="{3A7772F2-5BF0-46CB-8D34-B594AB3B75A2}"/>
    <hyperlink ref="E369" tooltip="CV%: 28.2; ERROR: 3.9; LI90%: 7.4; LS90%: 20.2" xr:uid="{BA0E3947-F2F2-458F-8ADE-0B1B4166365A}"/>
    <hyperlink ref="E372" tooltip="CV%: 15.1; ERROR: 6.0; LI90%: 29.9; LS90%: 49.7" xr:uid="{8351A481-99E1-4127-AED0-64410EEEA201}"/>
    <hyperlink ref="E373" tooltip="CV%: 9.1; ERROR: 6.7; LI90%: 63.3; LS90%: 85.5" xr:uid="{C183D474-B7EE-4A6D-9FB2-569CFDAAFEC0}"/>
    <hyperlink ref="E374" tooltip="CV%: 19.7; ERROR: 4.8; LI90%: 16.5; LS90%: 32.3" xr:uid="{C6580E4E-7F3E-4DC0-A953-71B99400E7A9}"/>
    <hyperlink ref="E375" tooltip="CV%: 21.6; ERROR: 5.8; LI90%: 17.4; LS90%: 36.6" xr:uid="{B062950E-F688-4DE5-8B48-FA3EC947CAC5}"/>
    <hyperlink ref="E376" tooltip="CV%: 28.0; ERROR: 3.8; LI90%: 7.3; LS90%: 19.7" xr:uid="{8C1EC9A5-E1E9-4AF1-9CAE-9B79A307BCAB}"/>
    <hyperlink ref="E377" tooltip="CV%: 25.3; ERROR: 4.6; LI90%: 10.7; LS90%: 25.9" xr:uid="{6283222A-B417-49E4-B2DC-0720C4F9655C}"/>
    <hyperlink ref="E378" tooltip="CV%: NA; ERROR: NA; LI90%: NA; LS90%: NA" display="0.0*" xr:uid="{7D6B0644-9BD8-4AEE-8B62-6C3C0B76FEDA}"/>
    <hyperlink ref="E379" tooltip="CV%: 37.2; ERROR: 6.4; LI90%: 6.7; LS90%: 27.8" xr:uid="{44460D43-B7C9-46C3-8C86-7DADA4962199}"/>
    <hyperlink ref="E380" tooltip="CV%: 24.1; ERROR: 5.1; LI90%: 12.8; LS90%: 29.5" xr:uid="{0DD0358A-A840-4C3B-AB77-11335D8114DE}"/>
    <hyperlink ref="E381" tooltip="CV%: 22.6; ERROR: 8.7; LI90%: 24.0; LS90%: 52.4" xr:uid="{C49AB9E9-1CE5-40C4-81AE-D8E55D935CCA}"/>
    <hyperlink ref="E382" tooltip="CV%: 24.8; ERROR: 6.0; LI90%: 14.2; LS90%: 33.8" xr:uid="{FA7230A4-D265-45AF-8FDD-2D21DD55FF44}"/>
    <hyperlink ref="E383" tooltip="CV%: 26.5; ERROR: 6.4; LI90%: 13.6; LS90%: 34.5" xr:uid="{BB837777-B29E-487E-8F77-396E7A0C156E}"/>
    <hyperlink ref="E384" tooltip="CV%: 28.8; ERROR: 8.0; LI90%: 14.7; LS90%: 41.2" xr:uid="{C17D61FB-D4C9-4C9C-AFC2-D8478F9DB10A}"/>
    <hyperlink ref="E385" tooltip="CV%: 26.4; ERROR: 4.9; LI90%: 10.6; LS90%: 26.8" xr:uid="{BDFDC303-C6E5-46F9-81B5-BDA4AEFC1B62}"/>
    <hyperlink ref="E386" tooltip="CV%: 23.5; ERROR: 4.6; LI90%: 12.1; LS90%: 27.3" xr:uid="{B054778E-8B9B-4D1A-B2F5-DF5E78FCB7AA}"/>
    <hyperlink ref="E387" tooltip="CV%: 41.7; ERROR: 2.9; LI90%: 2.2; LS90%: 11.9" xr:uid="{D8D2B0D7-658E-415F-837E-D017DA8FC785}"/>
    <hyperlink ref="E390" tooltip="CV%: 10.7; ERROR: 5.4; LI90%: 41.2; LS90%: 58.9" xr:uid="{4D2303BE-A68D-4257-9C3E-7637BFAD5A44}"/>
    <hyperlink ref="E391" tooltip="CV%: 8.0; ERROR: 5.5; LI90%: 60.4; LS90%: 78.5" xr:uid="{1E02A27A-6293-4108-8C41-56E38DE73F83}"/>
    <hyperlink ref="E392" tooltip="CV%: 13.2; ERROR: 4.0; LI90%: 23.5; LS90%: 36.6" xr:uid="{5734C5CD-083F-4ADD-8281-C6D7BB7CFD8E}"/>
    <hyperlink ref="E393" tooltip="CV%: 12.7; ERROR: 5.4; LI90%: 33.5; LS90%: 51.1" xr:uid="{5DC93284-78F3-4F0F-97AC-48894016516F}"/>
    <hyperlink ref="E394" tooltip="CV%: 18.2; ERROR: 3.8; LI90%: 14.6; LS90%: 27.1" xr:uid="{61A24463-7F82-4222-8413-8DE56D89ABA8}"/>
    <hyperlink ref="E395" tooltip="CV%: 12.7; ERROR: 5.1; LI90%: 31.5; LS90%: 48.1" xr:uid="{F553CB04-127C-48A1-B699-BE794DEE1FE8}"/>
    <hyperlink ref="E396" tooltip="CV%: 98.7; ERROR: 0.7; LI90%: 0.0*; LS90%: 1.8" xr:uid="{E174B96D-B784-45EA-AC8B-299BD40684A7}"/>
    <hyperlink ref="E397" tooltip="CV%: 21.8; ERROR: 5.6; LI90%: 16.4; LS90%: 34.9" xr:uid="{8C7905E9-0A66-4DD8-906B-091DABFEC056}"/>
    <hyperlink ref="E398" tooltip="CV%: 15.9; ERROR: 4.5; LI90%: 21.0; LS90%: 35.9" xr:uid="{7FBAD91A-08FA-4542-B04E-3176B0119ADD}"/>
    <hyperlink ref="E399" tooltip="CV%: 16.5; ERROR: 6.0; LI90%: 26.5; LS90%: 46.2" xr:uid="{F00175B2-A87A-4BFC-9D81-BDF5D5FF6555}"/>
    <hyperlink ref="E400" tooltip="CV%: 16.7; ERROR: 4.5; LI90%: 19.4; LS90%: 34.0" xr:uid="{CF7FDE64-DDEF-4D97-B94B-E78E12ADFC12}"/>
    <hyperlink ref="E401" tooltip="CV%: 19.6; ERROR: 6.0; LI90%: 20.7; LS90%: 40.3" xr:uid="{ADDDFA9F-5D6E-4753-84B9-248BE4405096}"/>
    <hyperlink ref="E402" tooltip="CV%: 33.7; ERROR: 11.2; LI90%: 14.8; LS90%: 51.5" xr:uid="{356D6F76-3EA5-4C20-BB6F-D33297BCF7C2}"/>
    <hyperlink ref="E403" tooltip="CV%: 18.9; ERROR: 4.1; LI90%: 14.8; LS90%: 28.2" xr:uid="{2205C47F-BB22-478A-B0DB-053444CA5AF2}"/>
    <hyperlink ref="E404" tooltip="CV%: 19.8; ERROR: 4.4; LI90%: 14.8; LS90%: 29.2" xr:uid="{18DDEFBF-ECA5-4E46-9BC4-D2E4BC18BC34}"/>
    <hyperlink ref="E405" tooltip="CV%: 19.0; ERROR: 4.3; LI90%: 15.6; LS90%: 29.7" xr:uid="{9BB89C3D-8E65-46ED-875E-7DBF4FB9282A}"/>
    <hyperlink ref="E408" tooltip="CV%: 14.9; ERROR: 6.3; LI90%: 31.6; LS90%: 52.2" xr:uid="{BD215215-A183-419B-97EB-5F2ADF00663F}"/>
    <hyperlink ref="E409" tooltip="CV%: 11.8; ERROR: 7.2; LI90%: 49.6; LS90%: 73.4" xr:uid="{0B08617B-BF13-4C36-96B4-695BE0C5B134}"/>
    <hyperlink ref="E410" tooltip="CV%: 20.5; ERROR: 5.0; LI90%: 16.1; LS90%: 32.5" xr:uid="{FF38BA9A-F8E0-4EB3-83CC-88837969AF4E}"/>
    <hyperlink ref="E411" tooltip="CV%: 19.2; ERROR: 5.7; LI90%: 20.4; LS90%: 39.3" xr:uid="{48928035-9C26-4DBA-9D21-EA74E0997194}"/>
    <hyperlink ref="E412" tooltip="CV%: 23.7; ERROR: 5.3; LI90%: 13.5; LS90%: 30.8" xr:uid="{45F67CBE-0120-47DC-9025-8A7348870445}"/>
    <hyperlink ref="E413" tooltip="CV%: 17.3; ERROR: 5.9; LI90%: 24.5; LS90%: 43.9" xr:uid="{4D562D39-6509-42EE-9A9B-09E661E39D63}"/>
    <hyperlink ref="E414" tooltip="CV%: 98.8; ERROR: 2.7; LI90%: 0.0*; LS90%: 7.3" xr:uid="{73E36B43-D1D3-4793-9A90-647F75BEEB6C}"/>
    <hyperlink ref="E415" tooltip="CV%: 22.6; ERROR: 5.9; LI90%: 16.5; LS90%: 36.0" xr:uid="{D3F87569-D5B8-4E1B-9059-F01EB707A73A}"/>
    <hyperlink ref="E416" tooltip="CV%: 17.4; ERROR: 5.6; LI90%: 23.2; LS90%: 41.7" xr:uid="{2EB9C6E8-CCE1-4EFC-A137-C5F4DA942313}"/>
    <hyperlink ref="E417" tooltip="CV%: 17.7; ERROR: 6.1; LI90%: 24.4; LS90%: 44.5" xr:uid="{DD9F00D1-D3EE-4630-8196-16133C3FEC24}"/>
    <hyperlink ref="E418" tooltip="CV%: 26.5; ERROR: 4.8; LI90%: 10.1; LS90%: 25.8" xr:uid="{55B4D7FC-4BAD-4BFF-93E2-BADF250E7421}"/>
    <hyperlink ref="E419" tooltip="CV%: 27.2; ERROR: 6.1; LI90%: 12.4; LS90%: 32.6" xr:uid="{97D69C9F-8EDC-4F27-979F-61D9909A9EF5}"/>
    <hyperlink ref="E420" tooltip="CV%: 20.5; ERROR: 8.7; LI90%: 28.2; LS90%: 56.8" xr:uid="{35D2A9B1-8FF7-4D5F-B0AD-4BA0F2F20BE2}"/>
    <hyperlink ref="E421" tooltip="CV%: 31.4; ERROR: 4.6; LI90%: 7.0; LS90%: 22.1" xr:uid="{863D60EE-74B2-434C-A32A-D73061C20979}"/>
    <hyperlink ref="E422" tooltip="CV%: 19.2; ERROR: 5.3; LI90%: 18.8; LS90%: 36.2" xr:uid="{FD99B4CA-2A63-4939-93F8-70A96186C7D8}"/>
    <hyperlink ref="E423" tooltip="CV%: 29.8; ERROR: 4.2; LI90%: 7.2; LS90%: 21.1" xr:uid="{F6CB46EE-B917-4A71-8822-4471C250C505}"/>
    <hyperlink ref="E426" tooltip="CV%: 9.2; ERROR: 5.5; LI90%: 50.4; LS90%: 68.4" xr:uid="{27A22339-F275-4B5B-9794-BEF48D52C681}"/>
    <hyperlink ref="E427" tooltip="CV%: 7.7; ERROR: 5.6; LI90%: 64.0; LS90%: 82.4" xr:uid="{349F6089-DC62-43F2-8FB1-76EB51E3EBA0}"/>
    <hyperlink ref="E428" tooltip="CV%: 14.8; ERROR: 5.4; LI90%: 27.8; LS90%: 45.7" xr:uid="{BAE1A989-AFD3-4E63-8E8F-B341DB1C3B9C}"/>
    <hyperlink ref="E429" tooltip="CV%: 14.3; ERROR: 5.4; LI90%: 28.7; LS90%: 46.4" xr:uid="{FBF26EAC-36F0-4A36-8D1F-39E89AA1C136}"/>
    <hyperlink ref="E430" tooltip="CV%: 19.5; ERROR: 5.0; LI90%: 17.5; LS90%: 34.0" xr:uid="{D2FCA621-BEF6-4D6F-A080-D1325F9F07F3}"/>
    <hyperlink ref="E431" tooltip="CV%: 12.4; ERROR: 5.4; LI90%: 34.9; LS90%: 52.8" xr:uid="{04D413C7-2599-4191-974C-4754505FF0E6}"/>
    <hyperlink ref="E432" tooltip="CV%: 98.9; ERROR: 2.3; LI90%: 0.0*; LS90%: 6.0" xr:uid="{687E6011-A8BF-4C58-A609-037F194BD4DB}"/>
    <hyperlink ref="E433" tooltip="CV%: 24.3; ERROR: 5.0; LI90%: 12.4; LS90%: 29.0" xr:uid="{1A979F36-91B1-4514-855A-C1D9727A2816}"/>
    <hyperlink ref="E434" tooltip="CV%: 13.1; ERROR: 5.8; LI90%: 34.9; LS90%: 54.0" xr:uid="{33E28363-25B8-41EA-AA6F-011C9E109658}"/>
    <hyperlink ref="E435" tooltip="CV%: 13.0; ERROR: 6.7; LI90%: 40.3; LS90%: 62.3" xr:uid="{848452B7-4A5C-4AD5-8193-6787A795E7D3}"/>
    <hyperlink ref="E436" tooltip="CV%: 19.2; ERROR: 4.6; LI90%: 16.3; LS90%: 31.4" xr:uid="{F3C50EDC-52C5-4928-8FC8-D4CD598B3CB4}"/>
    <hyperlink ref="E437" tooltip="CV%: 23.2; ERROR: 6.3; LI90%: 16.7; LS90%: 37.3" xr:uid="{417F0667-2E11-4225-B685-495B102F7DA7}"/>
    <hyperlink ref="E438" tooltip="CV%: 25.5; ERROR: 8.0; LI90%: 18.3; LS90%: 44.7" xr:uid="{1D6FD0FA-5179-442B-B7C8-2F26BC803C14}"/>
    <hyperlink ref="E439" tooltip="CV%: 34.2; ERROR: 3.6; LI90%: 4.6; LS90%: 16.6" xr:uid="{59669953-BDBD-4FDA-A3AC-57EBDAA37F16}"/>
    <hyperlink ref="E440" tooltip="CV%: 28.0; ERROR: 4.0; LI90%: 7.7; LS90%: 20.7" xr:uid="{A98CB2C6-B5C8-4B6B-8C28-554970C4EE3A}"/>
    <hyperlink ref="E441" tooltip="CV%: 43.8; ERROR: 2.5; LI90%: 1.6; LS90%: 9.7" xr:uid="{6DE4F910-1ADC-4141-8759-D4ED4BF15956}"/>
    <hyperlink ref="E444" tooltip="CV%: 10.5; ERROR: 7.1; LI90%: 56.0; LS90%: 79.3" xr:uid="{AD2A02E1-58BF-40EE-AFDC-D09B09EF6053}"/>
    <hyperlink ref="E445" tooltip="CV%: 10.9; ERROR: 8.1; LI90%: 60.5; LS90%: 87.1" xr:uid="{DAEFFB4F-021C-45AD-8E05-3407BF995090}"/>
    <hyperlink ref="E446" tooltip="CV%: 16.8; ERROR: 7.5; LI90%: 32.2; LS90%: 56.7" xr:uid="{73AA16FC-DBD7-42C1-8D0A-C9535D0DF3F6}"/>
    <hyperlink ref="E447" tooltip="CV%: 16.8; ERROR: 8.0; LI90%: 34.2; LS90%: 60.4" xr:uid="{E2B4F871-9331-4F6B-82CF-87C115E87466}"/>
    <hyperlink ref="E448" tooltip="CV%: 22.6; ERROR: 7.9; LI90%: 22.0; LS90%: 48.1" xr:uid="{E63FBB2E-58C8-4670-9C7E-0892AE85E8D5}"/>
    <hyperlink ref="E449" tooltip="CV%: 17.5; ERROR: 7.2; LI90%: 29.2; LS90%: 52.9" xr:uid="{84AF91F3-D877-43EA-BA64-78A468137BD8}"/>
    <hyperlink ref="E450" tooltip="CV%: 99.5; ERROR: 3.4; LI90%: 0.0*; LS90%: 9.0" xr:uid="{6367EF30-F561-4CE3-8DE4-C8D64A591A98}"/>
    <hyperlink ref="E451" tooltip="CV%: 32.8; ERROR: 9.3; LI90%: 13.0; LS90%: 43.5" xr:uid="{364E7BA8-3E65-451E-9D83-D95286C33F30}"/>
    <hyperlink ref="E452" tooltip="CV%: 18.4; ERROR: 8.0; LI90%: 30.1; LS90%: 56.4" xr:uid="{47B216AF-0032-40CC-858E-FFC108AD19FA}"/>
    <hyperlink ref="E453" tooltip="CV%: 20.9; ERROR: 10.2; LI90%: 32.0; LS90%: 65.5" xr:uid="{4DFD0AB4-FAD1-4F56-8EA7-7E5C704A52AE}"/>
    <hyperlink ref="E454" tooltip="CV%: 18.2; ERROR: 8.6; LI90%: 33.2; LS90%: 61.6" xr:uid="{BE0FD5A3-05C8-4E81-964B-8A983A6E8698}"/>
    <hyperlink ref="E455" tooltip="CV%: 34.8; ERROR: 11.8; LI90%: 14.5; LS90%: 53.3" xr:uid="{BB21320B-0EDA-4725-A95A-BB1E554A1E0B}"/>
    <hyperlink ref="E456" tooltip="CV%: 22.4; ERROR: 12.5; LI90%: 35.1; LS90%: 76.2" xr:uid="{50CE7666-600F-4E9D-B3CE-351E9B8234AB}"/>
    <hyperlink ref="E457" tooltip="CV%: 25.1; ERROR: 7.7; LI90%: 17.9; LS90%: 43.2" xr:uid="{3E946B6A-5ECB-4FD8-A3DF-4B6CD22AD230}"/>
    <hyperlink ref="E458" tooltip="CV%: 29.6; ERROR: 8.2; LI90%: 14.3; LS90%: 41.3" xr:uid="{B0ACEDD7-C956-49EE-A05A-161C3F0241ED}"/>
    <hyperlink ref="E459" tooltip="CV%: 32.3; ERROR: 6.3; LI90%: 9.1; LS90%: 29.9" xr:uid="{FEF2CCF0-5E28-4B3F-8919-4D1E5248B62F}"/>
    <hyperlink ref="E462" tooltip="CV%: 14.1; ERROR: 4.2; LI90%: 23.2; LS90%: 37.1" xr:uid="{C64E9849-B879-4711-8B94-F9647192F1D7}"/>
    <hyperlink ref="E463" tooltip="CV%: 16.0; ERROR: 6.4; LI90%: 29.6; LS90%: 50.7" xr:uid="{F81D5BE8-9F85-443F-9544-BAA279C280DA}"/>
    <hyperlink ref="E464" tooltip="CV%: 20.9; ERROR: 3.2; LI90%: 10.1; LS90%: 20.6" xr:uid="{086368E0-0131-4DA7-A680-106AC3198C7F}"/>
    <hyperlink ref="E465" tooltip="CV%: 18.5; ERROR: 4.7; LI90%: 17.6; LS90%: 33.1" xr:uid="{F2F6DCCD-676A-4D2F-B911-953FD0213B96}"/>
    <hyperlink ref="E466" tooltip="CV%: 27.0; ERROR: 3.1; LI90%: 6.3; LS90%: 16.5" xr:uid="{B47AEA87-BD2D-4DE4-98B0-784E324197ED}"/>
    <hyperlink ref="E467" tooltip="CV%: 18.8; ERROR: 3.8; LI90%: 13.9; LS90%: 26.2" xr:uid="{B3C8F2D2-3B07-483B-83EC-46D7A73DEE74}"/>
    <hyperlink ref="E468" tooltip="CV%: 69.6; ERROR: 1.6; LI90%: 0.0*; LS90%: 4.8" xr:uid="{062CA834-C0BC-4826-9426-39824E8FB75B}"/>
    <hyperlink ref="E469" tooltip="CV%: 29.0; ERROR: 3.6; LI90%: 6.4; LS90%: 18.2" xr:uid="{663595BD-4E4E-4E27-9E9B-7C30C67CC7FF}"/>
    <hyperlink ref="E470" tooltip="CV%: 19.3; ERROR: 3.3; LI90%: 11.7; LS90%: 22.5" xr:uid="{376B89FD-3798-4385-B487-E4EDDB6D9861}"/>
    <hyperlink ref="E471" tooltip="CV%: 29.9; ERROR: 3.2; LI90%: 5.4; LS90%: 16.0" xr:uid="{CA45A9E4-71CD-49F3-B110-01ED139AFA17}"/>
    <hyperlink ref="E472" tooltip="CV%: 26.2; ERROR: 2.7; LI90%: 5.9; LS90%: 14.8" xr:uid="{526FF81C-D3D6-4465-8DF7-DB4DAFA7143E}"/>
    <hyperlink ref="E473" tooltip="CV%: 33.7; ERROR: 2.8; LI90%: 3.7; LS90%: 12.8" xr:uid="{0B489D2C-26E8-4D8A-861E-E1195B70ABC6}"/>
    <hyperlink ref="E474" tooltip="CV%: 41.3; ERROR: 2.6; LI90%: 2.0; LS90%: 10.4" xr:uid="{B4DB89AC-7820-47AA-967B-82EA04248999}"/>
    <hyperlink ref="E475" tooltip="CV%: 28.0; ERROR: 2.8; LI90%: 5.5; LS90%: 14.8" xr:uid="{ABA63DE5-4E13-4829-AEA7-0A2FC2E40D5E}"/>
    <hyperlink ref="E476" tooltip="CV%: 24.5; ERROR: 2.9; LI90%: 7.0; LS90%: 16.5" xr:uid="{2999F576-8642-422E-BBB2-1C16B5A13B93}"/>
    <hyperlink ref="E477" tooltip="CV%: 42.9; ERROR: 1.9; LI90%: 1.3; LS90%: 7.6" xr:uid="{FC1EFA93-4B27-4A94-9A5D-7AD68F2CDE46}"/>
    <hyperlink ref="E480" tooltip="CV%: 12.8; ERROR: 6.5; LI90%: 39.9; LS90%: 61.2" xr:uid="{ED4A5935-C7AE-4F01-808B-3CFEC20F4EBF}"/>
    <hyperlink ref="E481" tooltip="CV%: 16.4; ERROR: 8.3; LI90%: 36.9; LS90%: 64.1" xr:uid="{6FD73153-FA56-45C8-99EA-E4EEE8DF90D6}"/>
    <hyperlink ref="E482" tooltip="CV%: 21.5; ERROR: 6.7; LI90%: 20.2; LS90%: 42.2" xr:uid="{511BB45B-C09E-4355-B16E-B7C9ED1E8D08}"/>
    <hyperlink ref="E483" tooltip="CV%: 15.3; ERROR: 7.7; LI90%: 37.4; LS90%: 62.6" xr:uid="{7B42CD22-9A78-4ABF-8E71-05C35CB00D6A}"/>
    <hyperlink ref="E484" tooltip="CV%: 27.5; ERROR: 7.7; LI90%: 15.3; LS90%: 40.5" xr:uid="{5826EADF-F76F-437A-8559-99ABBCF7D391}"/>
    <hyperlink ref="E485" tooltip="CV%: 22.7; ERROR: 5.9; LI90%: 16.2; LS90%: 35.6" xr:uid="{C938CD1B-79C9-4738-9475-8131105942A5}"/>
    <hyperlink ref="E486" tooltip="CV%: NA; ERROR: NA; LI90%: NA; LS90%: NA" display="0.0*" xr:uid="{3BAB1C9D-0743-4ED6-A6F4-8976CEAED790}"/>
    <hyperlink ref="E487" tooltip="CV%: 41.4; ERROR: 4.0; LI90%: 3.1; LS90%: 16.2" xr:uid="{B0C2FB1A-C1DD-4AA3-AB48-5936CBA23563}"/>
    <hyperlink ref="E488" tooltip="CV%: 15.5; ERROR: 6.6; LI90%: 31.8; LS90%: 53.5" xr:uid="{33B32514-86AF-4345-A374-B3C36458214B}"/>
    <hyperlink ref="E489" tooltip="CV%: 25.0; ERROR: 7.6; LI90%: 17.8; LS90%: 42.7" xr:uid="{9D847AEF-79D5-45A0-B148-88630406FFB0}"/>
    <hyperlink ref="E490" tooltip="CV%: 23.3; ERROR: 6.0; LI90%: 15.9; LS90%: 35.5" xr:uid="{95D25B73-7423-4216-A1E8-277349F02432}"/>
    <hyperlink ref="E491" tooltip="CV%: 34.0; ERROR: 6.5; LI90%: 8.5; LS90%: 29.9" xr:uid="{3EA928BD-396A-4D8D-A010-A4850D332D9F}"/>
    <hyperlink ref="E492" tooltip="CV%: 30.8; ERROR: 6.8; LI90%: 10.9; LS90%: 33.4" xr:uid="{8C2E0A05-06EF-4579-BC5A-CD42DF5F6EAD}"/>
    <hyperlink ref="E493" tooltip="CV%: 52.2; ERROR: 4.9; LI90%: 1.3; LS90%: 17.4" xr:uid="{DF057779-81FD-4149-9B04-E0594592972F}"/>
    <hyperlink ref="E494" tooltip="CV%: 31.7; ERROR: 6.7; LI90%: 10.1; LS90%: 32.1" xr:uid="{053E1608-A5A2-4265-9E3A-BA58CE5FB2D5}"/>
    <hyperlink ref="E495" tooltip="CV%: 41.2; ERROR: 3.6; LI90%: 2.8; LS90%: 14.7" xr:uid="{C2262F66-1543-45F2-89F1-78716FE15222}"/>
    <hyperlink ref="E498" tooltip="CV%: 8.6; ERROR: 4.9; LI90%: 48.7; LS90%: 64.7" xr:uid="{3B3DB8E7-0F04-41FB-A5AD-C799D8B926FF}"/>
    <hyperlink ref="E499" tooltip="CV%: 7.6; ERROR: 5.5; LI90%: 63.1; LS90%: 81.2" xr:uid="{7AB0E05B-31C3-4766-BE54-27D3AAD7E9BA}"/>
    <hyperlink ref="E500" tooltip="CV%: 14.4; ERROR: 5.7; LI90%: 30.2; LS90%: 48.9" xr:uid="{CD8AC317-A63E-47CB-82E1-F279972B6556}"/>
    <hyperlink ref="E501" tooltip="CV%: 13.1; ERROR: 5.8; LI90%: 34.9; LS90%: 54.1" xr:uid="{CF099A22-F49E-4397-BA03-FB2FF7A3968E}"/>
    <hyperlink ref="E502" tooltip="CV%: 22.8; ERROR: 5.6; LI90%: 15.5; LS90%: 34.0" xr:uid="{D72FF928-1C38-4C2B-A488-6E5ABC216270}"/>
    <hyperlink ref="E503" tooltip="CV%: 12.2; ERROR: 5.6; LI90%: 36.8; LS90%: 55.3" xr:uid="{15180D33-68EC-4D9E-958B-13BDF94E03CA}"/>
    <hyperlink ref="E504" tooltip="CV%: NA; ERROR: NA; LI90%: NA; LS90%: NA" display="0.0*" xr:uid="{C09B14FB-826B-4FD8-B587-EA42D795B25F}"/>
    <hyperlink ref="E505" tooltip="CV%: 14.6; ERROR: 6.2; LI90%: 32.3; LS90%: 52.7" xr:uid="{E09F5704-4F59-449D-BDE2-2CF536396AF0}"/>
    <hyperlink ref="E506" tooltip="CV%: 11.5; ERROR: 5.3; LI90%: 37.9; LS90%: 55.5" xr:uid="{32CA7542-B83F-44E9-9008-E0DF4EDC87CC}"/>
    <hyperlink ref="E507" tooltip="CV%: 12.4; ERROR: 6.1; LI90%: 39.2; LS90%: 59.2" xr:uid="{C5B62D8B-2967-45AE-9E92-FCEDC32DA192}"/>
    <hyperlink ref="E508" tooltip="CV%: 17.9; ERROR: 5.2; LI90%: 20.3; LS90%: 37.3" xr:uid="{03A331BF-CF65-4C1A-95F7-1FAFC335EDF8}"/>
    <hyperlink ref="E509" tooltip="CV%: 17.8; ERROR: 5.7; LI90%: 22.5; LS90%: 41.2" xr:uid="{D606CB42-239E-48CB-8BAF-AC25E4FACEEB}"/>
    <hyperlink ref="E510" tooltip="CV%: 18.4; ERROR: 7.7; LI90%: 29.2; LS90%: 54.4" xr:uid="{6F7AF7AB-ED89-4A8F-A142-A3213C428F69}"/>
    <hyperlink ref="E511" tooltip="CV%: 19.1; ERROR: 6.0; LI90%: 21.5; LS90%: 41.2" xr:uid="{BDD6885A-0219-47BB-A752-78D9B62F09A2}"/>
    <hyperlink ref="E512" tooltip="CV%: 17.7; ERROR: 5.7; LI90%: 22.9; LS90%: 41.7" xr:uid="{940A5109-2961-433B-9CC1-BF8D2FE7C8AD}"/>
    <hyperlink ref="E513" tooltip="CV%: 20.6; ERROR: 3.4; LI90%: 10.8; LS90%: 21.9" xr:uid="{77838711-5CA8-46D1-A2CF-5DC17DEF75AA}"/>
    <hyperlink ref="E516" tooltip="CV%: 8.8; ERROR: 4.6; LI90%: 45.4; LS90%: 60.7" xr:uid="{1513BE08-8E0F-4F61-8017-12EBE012645F}"/>
    <hyperlink ref="E517" tooltip="CV%: 8.3; ERROR: 5.4; LI90%: 55.6; LS90%: 73.3" xr:uid="{55BD2DAA-7BE5-4B31-9B7F-5813CA11D280}"/>
    <hyperlink ref="E518" tooltip="CV%: 13.7; ERROR: 4.4; LI90%: 24.9; LS90%: 39.3" xr:uid="{2447D761-0815-45E4-A0C1-F39DCAE689B2}"/>
    <hyperlink ref="E519" tooltip="CV%: 10.3; ERROR: 5.2; LI90%: 41.8; LS90%: 58.8" xr:uid="{880475FB-04CC-484D-879D-4C9BB7CEB703}"/>
    <hyperlink ref="E520" tooltip="CV%: 17.6; ERROR: 3.9; LI90%: 15.8; LS90%: 28.6" xr:uid="{01A6EFD6-2167-4CC1-9CF3-A97A07E59A79}"/>
    <hyperlink ref="E521" tooltip="CV%: 13.3; ERROR: 4.2; LI90%: 24.3; LS90%: 38.0" xr:uid="{F30F0194-A852-4A1B-AE23-A16EE9B46C6F}"/>
    <hyperlink ref="E522" tooltip="CV%: 98.5; ERROR: 1.5; LI90%: 0.0*; LS90%: 3.9" xr:uid="{3A8BFADC-7D70-47DF-A563-D50580A6A6FE}"/>
    <hyperlink ref="E523" tooltip="CV%: 18.5; ERROR: 3.9; LI90%: 14.6; LS90%: 27.4" xr:uid="{98062E0F-4163-4AB3-A321-060305D6A03D}"/>
    <hyperlink ref="E524" tooltip="CV%: 12.0; ERROR: 4.1; LI90%: 27.2; LS90%: 40.7" xr:uid="{F2FE2BB3-E144-4893-9249-A3E1AF18DBC5}"/>
    <hyperlink ref="E525" tooltip="CV%: 18.0; ERROR: 4.4; LI90%: 17.4; LS90%: 32.0" xr:uid="{E7F2D349-BF5E-4F16-B2F6-6F7B715CD402}"/>
    <hyperlink ref="E526" tooltip="CV%: 16.8; ERROR: 3.6; LI90%: 15.7; LS90%: 27.6" xr:uid="{E4162EB7-9C6A-4824-B9B2-855542A42203}"/>
    <hyperlink ref="E527" tooltip="CV%: 26.1; ERROR: 3.9; LI90%: 8.6; LS90%: 21.6" xr:uid="{3165C645-2BE7-4758-8F93-B7CFC64C8E22}"/>
    <hyperlink ref="E528" tooltip="CV%: 46.1; ERROR: 4.6; LI90%: 2.4; LS90%: 17.5" xr:uid="{E61E7A1F-D2C4-4B5A-AE74-F36CCB56ABBE}"/>
    <hyperlink ref="E529" tooltip="CV%: 19.5; ERROR: 3.0; LI90%: 10.5; LS90%: 20.5" xr:uid="{9D3B8372-E1D2-4E24-9B54-C91B035B6E09}"/>
    <hyperlink ref="E530" tooltip="CV%: 18.3; ERROR: 4.1; LI90%: 15.6; LS90%: 28.9" xr:uid="{85DDB999-5DFF-4EDA-82DA-0C26F12408D8}"/>
    <hyperlink ref="E531" tooltip="CV%: 41.7; ERROR: 2.1; LI90%: 1.6; LS90%: 8.4" xr:uid="{798F5A7A-7DE6-43FF-8099-4AB39A1412B4}"/>
    <hyperlink ref="E534" tooltip="CV%: 12.7; ERROR: 5.5; LI90%: 34.1; LS90%: 52.1" xr:uid="{CD3025A2-717B-4F75-AA85-AA3DB41A15BB}"/>
    <hyperlink ref="E535" tooltip="CV%: 12.0; ERROR: 7.4; LI90%: 49.1; LS90%: 73.3" xr:uid="{E6B8F279-37A2-4CEE-BAE3-14948475E78E}"/>
    <hyperlink ref="E536" tooltip="CV%: 19.2; ERROR: 5.1; LI90%: 18.2; LS90%: 35.0" xr:uid="{890CC25E-D039-4FB5-9D17-4BD62EB68A72}"/>
    <hyperlink ref="E537" tooltip="CV%: 16.3; ERROR: 5.4; LI90%: 24.3; LS90%: 42.2" xr:uid="{742FCAC0-66D4-44D4-B8B2-0CBF0EF8D2B8}"/>
    <hyperlink ref="E538" tooltip="CV%: 35.0; ERROR: 3.1; LI90%: 3.8; LS90%: 14.1" xr:uid="{79DB52FE-054D-4866-A52A-465AD8DB1594}"/>
    <hyperlink ref="E539" tooltip="CV%: 16.4; ERROR: 5.4; LI90%: 24.2; LS90%: 42.1" xr:uid="{8578EC5E-2F0E-439B-B8D5-4067E23FAEFD}"/>
    <hyperlink ref="E540" tooltip="CV%: 99.3; ERROR: 2.0; LI90%: 0.0*; LS90%: 5.3" xr:uid="{83120B56-84A5-499B-B342-80016E7ED1CF}"/>
    <hyperlink ref="E541" tooltip="CV%: 30.3; ERROR: 3.7; LI90%: 6.1; LS90%: 18.2" xr:uid="{59D23E96-2B50-434E-9DA3-7657E06EE74A}"/>
    <hyperlink ref="E542" tooltip="CV%: 18.3; ERROR: 4.6; LI90%: 17.5; LS90%: 32.6" xr:uid="{125B4D93-BEA7-4693-9244-D2A823ECD1F4}"/>
    <hyperlink ref="E543" tooltip="CV%: 20.5; ERROR: 6.1; LI90%: 19.6; LS90%: 39.5" xr:uid="{CCDFB7C7-3E0B-4C7F-B314-463E9FF2614E}"/>
    <hyperlink ref="E544" tooltip="CV%: 18.0; ERROR: 4.7; LI90%: 18.3; LS90%: 33.7" xr:uid="{3AFABBC6-C2CF-4941-8981-D6E681BF50BF}"/>
    <hyperlink ref="E545" tooltip="CV%: 22.5; ERROR: 7.0; LI90%: 19.5; LS90%: 42.4" xr:uid="{4E39C97C-711E-45C5-94D7-311B578A07C7}"/>
    <hyperlink ref="E546" tooltip="CV%: 25.0; ERROR: 7.9; LI90%: 18.5; LS90%: 44.4" xr:uid="{78DF735F-D942-4634-B0B9-0249F1BE9F6B}"/>
    <hyperlink ref="E547" tooltip="CV%: 25.8; ERROR: 3.9; LI90%: 8.7; LS90%: 21.5" xr:uid="{93B24708-1DBA-426A-B155-0109BA83AE6C}"/>
    <hyperlink ref="E548" tooltip="CV%: 28.0; ERROR: 4.4; LI90%: 8.5; LS90%: 23.1" xr:uid="{E9F4F309-0C56-413B-9CA3-5B8C18D764B5}"/>
    <hyperlink ref="E549" tooltip="CV%: 27.2; ERROR: 4.3; LI90%: 8.8; LS90%: 23.0" xr:uid="{9D4558E7-0FA4-4B7A-A053-642F395C3468}"/>
    <hyperlink ref="E552" tooltip="CV%: 12.2; ERROR: 5.4; LI90%: 35.4; LS90%: 53.1" xr:uid="{97DEF18B-903B-411C-BF3C-09ECBC8AADA8}"/>
    <hyperlink ref="E553" tooltip="CV%: 12.3; ERROR: 6.6; LI90%: 43.2; LS90%: 65.1" xr:uid="{9C6F5E78-839F-4B47-BEB8-5FAE66CDD217}"/>
    <hyperlink ref="E554" tooltip="CV%: 21.3; ERROR: 4.8; LI90%: 14.7; LS90%: 30.6" xr:uid="{7A06EE3A-9C26-43FD-B20F-1A4BBE50F7F6}"/>
    <hyperlink ref="E555" tooltip="CV%: 17.6; ERROR: 5.3; LI90%: 21.3; LS90%: 38.6" xr:uid="{34C8032E-2099-4880-8E86-351C5453EACE}"/>
    <hyperlink ref="E556" tooltip="CV%: 20.7; ERROR: 5.0; LI90%: 15.9; LS90%: 32.4" xr:uid="{F8FB6B27-42AB-42B4-9BD9-65ED832A6B9F}"/>
    <hyperlink ref="E557" tooltip="CV%: 18.3; ERROR: 4.6; LI90%: 17.7; LS90%: 32.9" xr:uid="{6098F673-CC13-430F-8F28-937A8C2540E1}"/>
    <hyperlink ref="E558" tooltip="CV%: NA; ERROR: NA; LI90%: NA; LS90%: NA" display="0.0*" xr:uid="{4E80A023-81AB-40F8-9E0B-86AE0A052A0F}"/>
    <hyperlink ref="E559" tooltip="CV%: 23.3; ERROR: 6.8; LI90%: 18.0; LS90%: 40.3" xr:uid="{32331173-5F36-495C-B6BF-CC91DF3D02FC}"/>
    <hyperlink ref="E560" tooltip="CV%: 18.9; ERROR: 5.3; LI90%: 19.2; LS90%: 36.6" xr:uid="{12AC1D49-6025-47A4-839B-E348E6ED925D}"/>
    <hyperlink ref="E561" tooltip="CV%: 18.8; ERROR: 5.5; LI90%: 20.3; LS90%: 38.5" xr:uid="{D93358FA-454A-4223-95B0-E1C3C4C88041}"/>
    <hyperlink ref="E562" tooltip="CV%: 24.1; ERROR: 4.5; LI90%: 11.2; LS90%: 26.0" xr:uid="{84E8C023-7E7E-4BCB-BD95-1B021F0EB2BA}"/>
    <hyperlink ref="E563" tooltip="CV%: 29.3; ERROR: 5.2; LI90%: 9.2; LS90%: 26.2" xr:uid="{B651FD29-737F-48D2-A7AA-40DD2CA63A42}"/>
    <hyperlink ref="E564" tooltip="CV%: 37.6; ERROR: 8.3; LI90%: 8.4; LS90%: 35.7" xr:uid="{39EB3AAB-51A5-4C91-9008-9D1919C86C20}"/>
    <hyperlink ref="E565" tooltip="CV%: 31.3; ERROR: 4.6; LI90%: 7.1; LS90%: 22.2" xr:uid="{A917CD65-00D2-49CA-8F99-BAF3A3BD75EA}"/>
    <hyperlink ref="E566" tooltip="CV%: 28.3; ERROR: 4.7; LI90%: 8.9; LS90%: 24.3" xr:uid="{6E12F94E-673D-435B-8441-864C03C49821}"/>
    <hyperlink ref="E567" tooltip="CV%: 31.1; ERROR: 4.1; LI90%: 6.4; LS90%: 19.8" xr:uid="{6CCD355F-BB96-46BF-A1C9-D31E2EAF028E}"/>
    <hyperlink ref="E570" tooltip="CV%: 23.4; ERROR: 3.9; LI90%: 10.3; LS90%: 23.1" xr:uid="{92627254-19F9-4792-A92D-133FBC2B2126}"/>
    <hyperlink ref="E571" tooltip="CV%: 20.5; ERROR: 6.4; LI90%: 20.8; LS90%: 41.9" xr:uid="{664B8F8B-33F7-4708-B504-330F12CFD04C}"/>
    <hyperlink ref="E572" tooltip="CV%: 30.5; ERROR: 3.0; LI90%: 4.9; LS90%: 14.6" xr:uid="{69D4D09F-BD01-40C5-9219-69729A3932D2}"/>
    <hyperlink ref="E573" tooltip="CV%: 25.3; ERROR: 3.8; LI90%: 8.7; LS90%: 21.0" xr:uid="{4479D86E-5402-4762-8202-855AA76EE83A}"/>
    <hyperlink ref="E574" tooltip="CV%: 83.2; ERROR: 1.7; LI90%: 0.0*; LS90%: 4.7" xr:uid="{709FD5FC-74BD-45F9-98EF-73435213CB42}"/>
    <hyperlink ref="E575" tooltip="CV%: 26.8; ERROR: 3.4; LI90%: 7.0; LS90%: 18.2" xr:uid="{BA4649D3-4FE5-4FAE-9268-7C89C85C30C7}"/>
    <hyperlink ref="E576" tooltip="CV%: NA; ERROR: NA; LI90%: NA; LS90%: NA" display="0.0*" xr:uid="{91A882DA-8653-4743-A8F3-741A55D38120}"/>
    <hyperlink ref="E577" tooltip="CV%: 51.0; ERROR: 2.6; LI90%: 0.8; LS90%: 9.4" xr:uid="{EE0D014A-1395-43F6-B7CC-632C8EEDFD1E}"/>
    <hyperlink ref="E578" tooltip="CV%: 32.3; ERROR: 3.4; LI90%: 4.9; LS90%: 16.0" xr:uid="{CA08FFEE-DF7F-4C09-9526-D12FD0E2537E}"/>
    <hyperlink ref="E579" tooltip="CV%: 28.6; ERROR: 4.7; LI90%: 8.6; LS90%: 24.0" xr:uid="{8937C8BE-92ED-4AAF-9414-32B4BDD28E69}"/>
    <hyperlink ref="E580" tooltip="CV%: 50.0; ERROR: 1.8; LI90%: 0.6; LS90%: 6.6" xr:uid="{04CA8BC2-B52C-4E07-8513-89AA19DD4008}"/>
    <hyperlink ref="E581" tooltip="CV%: 50.5; ERROR: 3.5; LI90%: 1.2; LS90%: 12.6" xr:uid="{F7016938-BF76-49A3-8E5A-09C61FBFCA3F}"/>
    <hyperlink ref="E582" tooltip="CV%: 61.6; ERROR: 2.6; LI90%: 0.0*; LS90%: 8.5" xr:uid="{45953EE4-A3AC-4B03-806C-3AA328914769}"/>
    <hyperlink ref="E583" tooltip="CV%: 64.9; ERROR: 1.7; LI90%: 0.0*; LS90%: 5.4" xr:uid="{BB2EDF0D-8506-40F1-B61F-4719E9882A5A}"/>
    <hyperlink ref="E584" tooltip="CV%: 61.7; ERROR: 1.1; LI90%: 0.0*; LS90%: 3.5" xr:uid="{1A1CA3D5-FFEC-4B67-8A0D-15A78C093CD7}"/>
    <hyperlink ref="E585" tooltip="CV%: 50.0; ERROR: 1.6; LI90%: 0.6; LS90%: 5.7" xr:uid="{7F0605D8-3AF7-41C0-8DB0-93BBD732C910}"/>
    <hyperlink ref="E588" tooltip="CV%: 9.1; ERROR: 6.0; LI90%: 55.6; LS90%: 75.2" xr:uid="{C51327B2-807F-4A53-A8DA-B8311D5BFF45}"/>
    <hyperlink ref="E589" tooltip="CV%: 7.3; ERROR: 5.5; LI90%: 65.9; LS90%: 83.9" xr:uid="{330F5A09-C8E4-49AC-97FE-5D397E745B3E}"/>
    <hyperlink ref="E590" tooltip="CV%: 11.1; ERROR: 5.8; LI90%: 42.7; LS90%: 61.9" xr:uid="{4E295E88-07AF-44E8-BFBD-6611D309EE01}"/>
    <hyperlink ref="E591" tooltip="CV%: 10.6; ERROR: 6.4; LI90%: 49.3; LS90%: 70.2" xr:uid="{FB2DDC1E-1306-454B-B8ED-4B7F138B26BC}"/>
    <hyperlink ref="E592" tooltip="CV%: 14.9; ERROR: 6.5; LI90%: 33.2; LS90%: 54.7" xr:uid="{18078562-97AF-4D54-9B63-6FF8289F7E42}"/>
    <hyperlink ref="E593" tooltip="CV%: 16.0; ERROR: 6.7; LI90%: 31.0; LS90%: 53.2" xr:uid="{29B0E5C0-2F6B-4323-AABE-5642D6F589C4}"/>
    <hyperlink ref="E594" tooltip="CV%: 43.3; ERROR: 4.9; LI90%: 3.3; LS90%: 19.4" xr:uid="{3D210A31-DE94-4E1C-A7DE-B38914764260}"/>
    <hyperlink ref="E595" tooltip="CV%: 19.9; ERROR: 7.8; LI90%: 26.3; LS90%: 51.8" xr:uid="{5BCC90FF-6D1B-4715-AB49-3BEA83C450A3}"/>
    <hyperlink ref="E596" tooltip="CV%: 13.1; ERROR: 5.6; LI90%: 33.7; LS90%: 52.2" xr:uid="{7050A3CD-9D2C-4A79-899D-B76DC500FEAE}"/>
    <hyperlink ref="E597" tooltip="CV%: 20.7; ERROR: 7.4; LI90%: 23.6; LS90%: 48.0" xr:uid="{923693E4-3DD3-4B98-9DBE-C09CD2D2E3E0}"/>
    <hyperlink ref="E598" tooltip="CV%: 15.9; ERROR: 6.7; LI90%: 31.1; LS90%: 53.2" xr:uid="{467E3C9E-3657-42D5-9892-DBB30DFDE9CE}"/>
    <hyperlink ref="E599" tooltip="CV%: 24.9; ERROR: 7.5; LI90%: 17.9; LS90%: 42.7" xr:uid="{207E3085-DD7B-4D09-95B3-A2CD68FC8006}"/>
    <hyperlink ref="E600" tooltip="CV%: 27.1; ERROR: 9.0; LI90%: 18.4; LS90%: 48.0" xr:uid="{84314DD4-8508-4FFD-BB5E-5243F0B89FBA}"/>
    <hyperlink ref="E601" tooltip="CV%: 19.2; ERROR: 6.1; LI90%: 21.8; LS90%: 42.0" xr:uid="{60AE8D4C-2CC9-49B8-9C8C-EB1F3E300A40}"/>
    <hyperlink ref="E602" tooltip="CV%: 15.0; ERROR: 6.4; LI90%: 32.2; LS90%: 53.3" xr:uid="{92F220E2-6528-47AF-B0F6-A1B5B3FB233C}"/>
    <hyperlink ref="E603" tooltip="CV%: 46.6; ERROR: 2.7; LI90%: 1.4; LS90%: 10.3" xr:uid="{C2313117-1705-492F-B9D5-0FB6DA2F0297}"/>
    <hyperlink ref="G12" tooltip="CV%: 3.5; ERROR:   76 934; LI90%:  2 101 239; LS90%:  2 354 329" xr:uid="{F0240435-953F-4224-ADD8-3AE5D3FB2DAB}"/>
    <hyperlink ref="G13" tooltip="CV%: 4.8; ERROR:   55 194; LI90%:  1 064 613; LS90%:  1 246 185" xr:uid="{728BEA0F-E17E-41AE-BE93-CE5579479F1A}"/>
    <hyperlink ref="G14" tooltip="CV%: 2.9; ERROR:   87 164; LI90%:  2 878 054; LS90%:  3 164 798" xr:uid="{B518A73C-D985-4B8B-BB55-085A3D8310A0}"/>
    <hyperlink ref="G15" tooltip="CV%: 3.4; ERROR:   81 539; LI90%:  2 260 214; LS90%:  2 528 454" xr:uid="{831114D3-8E3A-44BE-979D-F4FD6F4B0BFB}"/>
    <hyperlink ref="G16" tooltip="CV%: 2.9; ERROR:   88 138; LI90%:  2 848 271; LS90%:  3 138 219" xr:uid="{D632FFE2-E760-4B17-B3DE-A592AF945683}"/>
    <hyperlink ref="G17" tooltip="CV%: 3.0; ERROR:   83 000; LI90%:  2 619 842; LS90%:  2 892 886" xr:uid="{A0189CDB-C254-499E-BAC9-A5D50171EC93}"/>
    <hyperlink ref="G18" tooltip="CV%: 3.4; ERROR:   72 686; LI90%:  2 001 894; LS90%:  2 241 010" xr:uid="{3D0294F9-7A81-4F91-96A9-366EE5C83C40}"/>
    <hyperlink ref="G19" tooltip="CV%: 3.3; ERROR:   80 622; LI90%:  2 283 707; LS90%:  2 548 929" xr:uid="{B487FBE5-26AE-430B-B711-18BE73449B38}"/>
    <hyperlink ref="G20" tooltip="CV%: 3.1; ERROR:   85 716; LI90%:  2 636 051; LS90%:  2 918 033" xr:uid="{21BA9868-0EBD-4DC7-8FFD-3379502FE41E}"/>
    <hyperlink ref="G21" tooltip="CV%: 3.5; ERROR:   66 123; LI90%:  1 755 683; LS90%:  1 973 207" xr:uid="{8AA9EEBE-1016-4D04-A965-6E85DDD2F4FE}"/>
    <hyperlink ref="G22" tooltip="CV%: 2.8; ERROR:   89 557; LI90%:  3 001 319; LS90%:  3 295 937" xr:uid="{0641A93C-9B44-44FB-A382-31D8994FA77C}"/>
    <hyperlink ref="G23" tooltip="CV%: 3.5; ERROR:   74 073; LI90%:  1 972 061; LS90%:  2 215 739" xr:uid="{1F798825-B0BE-49A5-A455-373F32A8DF00}"/>
    <hyperlink ref="G24" tooltip="CV%: 4.4; ERROR:   64 143; LI90%:  1 357 504; LS90%:  1 568 516" xr:uid="{C3602E1F-1386-420C-A878-7820EC4B5484}"/>
    <hyperlink ref="G25" tooltip="CV%: 2.9; ERROR:   90 841; LI90%:  2 985 798; LS90%:  3 284 638" xr:uid="{E6931131-96F6-40FB-B94C-8EBDAED649B0}"/>
    <hyperlink ref="G26" tooltip="CV%: 2.8; ERROR:   87 313; LI90%:  2 947 616; LS90%:  3 234 850" xr:uid="{96C5A36F-99DA-454F-BD35-B520D8EF99F7}"/>
    <hyperlink ref="G27" tooltip="CV%: 2.6; ERROR:   92 940; LI90%:  3 416 747; LS90%:  3 722 491" xr:uid="{BDA2CC3B-CE4A-4112-9894-8ECF37C690B3}"/>
    <hyperlink ref="G30" tooltip="CV%: 14.7; ERROR:   6 076; LI90%:   31 464; LS90%:   51 452" xr:uid="{9A4268F6-6C31-4430-9D7E-AF525E29EE45}"/>
    <hyperlink ref="G31" tooltip="CV%: 28.8; ERROR:   3 884; LI90%:   7 110; LS90%:   19 888" xr:uid="{702CFC1C-A29B-45F0-AD98-C5417203C0F6}"/>
    <hyperlink ref="G32" tooltip="CV%: 12.8; ERROR:   6 962; LI90%:   43 004; LS90%:   65 906" xr:uid="{75756A13-0AB3-455E-B27D-D8E663DFD6B7}"/>
    <hyperlink ref="G33" tooltip="CV%: 15.5; ERROR:   5 667; LI90%:   27 129; LS90%:   45 771" xr:uid="{4EDEDA4A-B457-4B4C-94D4-067D685B3847}"/>
    <hyperlink ref="G34" tooltip="CV%: 13.9; ERROR:   6 264; LI90%:   34 701; LS90%:   55 309" xr:uid="{583DAA54-26EE-4B9C-A73B-5E1EFB0FF484}"/>
    <hyperlink ref="G35" tooltip="CV%: 13.9; ERROR:   6 041; LI90%:   33 457; LS90%:   53 331" xr:uid="{71DEDC87-6A6D-4675-9181-1F8CE49EF9E1}"/>
    <hyperlink ref="G36" tooltip="CV%: NA; ERROR: NA; LI90%: NA; LS90%: NA" xr:uid="{6D568304-083D-496A-B070-045BD8C78300}"/>
    <hyperlink ref="G37" tooltip="CV%: 13.7; ERROR:   6 142; LI90%:   34 699; LS90%:   54 903" xr:uid="{6A018D49-3EE2-4AC8-9D9D-438B2615B02E}"/>
    <hyperlink ref="G38" tooltip="CV%: 14.7; ERROR:   6 271; LI90%:   32 217; LS90%:   52 847" xr:uid="{AB1D0D78-53B8-4B11-91B1-6CCD05D27353}"/>
    <hyperlink ref="G39" tooltip="CV%: 15.5; ERROR:   5 197; LI90%:   25 069; LS90%:   42 167" xr:uid="{109E8D5E-CF0C-43F0-A362-5380860FC19F}"/>
    <hyperlink ref="G40" tooltip="CV%: 13.2; ERROR:   7 417; LI90%:   43 800; LS90%:   68 198" xr:uid="{7EB09129-C3D8-4C9F-B045-9740C8D3846D}"/>
    <hyperlink ref="G41" tooltip="CV%: 15.9; ERROR:   5 074; LI90%:   23 496; LS90%:   40 188" xr:uid="{EEDD9F7C-5733-4724-9765-A65643AA694B}"/>
    <hyperlink ref="G42" tooltip="CV%: 18.2; ERROR:   5 229; LI90%:   20 056; LS90%:   37 258" xr:uid="{A45B48F8-9C3B-418F-841B-07B1D6BD6530}"/>
    <hyperlink ref="G43" tooltip="CV%: 13.1; ERROR:   6 349; LI90%:   38 142; LS90%:   59 030" xr:uid="{C0C99AB4-0DE2-4D68-B640-E88E76EFF47E}"/>
    <hyperlink ref="G44" tooltip="CV%: 15.1; ERROR:   5 810; LI90%:   28 980; LS90%:   48 092" xr:uid="{835915B8-076C-4EC2-95F1-C41B52620655}"/>
    <hyperlink ref="G45" tooltip="CV%: 13.0; ERROR:   6 353; LI90%:   38 599; LS90%:   59 497" xr:uid="{931B2BC9-6A8C-4470-96FA-7A54BAECE77E}"/>
    <hyperlink ref="G48" tooltip="CV%: 18.5; ERROR:   10 975; LI90%:   41 398; LS90%:   77 502" xr:uid="{C217FA98-D631-4747-B66C-B96AE5A47518}"/>
    <hyperlink ref="G49" tooltip="CV%: 23.5; ERROR:   7 116; LI90%:   18 549; LS90%:   41 957" xr:uid="{CE814F9A-32AE-4754-9864-4122FDC43C65}"/>
    <hyperlink ref="G50" tooltip="CV%: 15.6; ERROR:   11 834; LI90%:   56 547; LS90%:   95 477" xr:uid="{1FE2F55C-E40F-43BB-BBAB-BC2852395707}"/>
    <hyperlink ref="G51" tooltip="CV%: 16.4; ERROR:   11 714; LI90%:   52 226; LS90%:   90 760" xr:uid="{F475BCD5-041E-480B-A14B-E948A2A04055}"/>
    <hyperlink ref="G52" tooltip="CV%: 17.1; ERROR:   11 483; LI90%:   48 141; LS90%:   85 917" xr:uid="{C72AEEFC-C237-4A59-B89E-A873BE096B82}"/>
    <hyperlink ref="G53" tooltip="CV%: 17.2; ERROR:   11 082; LI90%:   46 106; LS90%:   82 562" xr:uid="{A293F0BA-264C-4C1A-90AC-C52823D28EEB}"/>
    <hyperlink ref="G54" tooltip="CV%: 17.1; ERROR:   10 482; LI90%:   43 907; LS90%:   78 389" xr:uid="{A81350C3-D479-4659-9740-9DA53C4C24CB}"/>
    <hyperlink ref="G55" tooltip="CV%: 15.4; ERROR:   12 693; LI90%:   61 711; LS90%:   103 469" xr:uid="{3E1E55BB-8166-4E49-8C5A-F9C40B558433}"/>
    <hyperlink ref="G56" tooltip="CV%: 17.2; ERROR:   11 013; LI90%:   45 990; LS90%:   82 218" xr:uid="{F2466ACC-86A4-47D1-8132-222F992C11C7}"/>
    <hyperlink ref="G57" tooltip="CV%: 20.2; ERROR:   8 475; LI90%:   28 060; LS90%:   55 940" xr:uid="{7BD50B69-C539-439F-920E-44913DA95176}"/>
    <hyperlink ref="G58" tooltip="CV%: 13.8; ERROR:   12 663; LI90%:   71 252; LS90%:   112 910" xr:uid="{34419AE8-D6D8-4EC8-A67A-2D8F6A772352}"/>
    <hyperlink ref="G59" tooltip="CV%: 16.3; ERROR:   11 335; LI90%:   50 973; LS90%:   88 263" xr:uid="{50ED4037-0C31-4577-8366-B7E79572A4B8}"/>
    <hyperlink ref="G60" tooltip="CV%: 19.9; ERROR:   9 168; LI90%:   30 952; LS90%:   61 110" xr:uid="{C741AEA2-FF9E-43A0-8313-86B54A8702DB}"/>
    <hyperlink ref="G61" tooltip="CV%: 13.2; ERROR:   13 428; LI90%:   79 405; LS90%:   123 579" xr:uid="{31E8865F-160E-4573-865C-1ED5E3877E79}"/>
    <hyperlink ref="G62" tooltip="CV%: 14.2; ERROR:   12 155; LI90%:   65 643; LS90%:   105 629" xr:uid="{FD339696-076F-47CF-A22F-1220C905A4E4}"/>
    <hyperlink ref="G63" tooltip="CV%: 13.0; ERROR:   12 776; LI90%:   77 529; LS90%:   119 559" xr:uid="{223AA358-1F34-4022-B72E-27293FEBCCB4}"/>
    <hyperlink ref="G66" tooltip="CV%: 14.2; ERROR:   2 059; LI90%:   11 061; LS90%:   17 833" xr:uid="{14FF2ABF-1221-41AB-94D2-6CB68AA76FED}"/>
    <hyperlink ref="G67" tooltip="CV%: 22.6; ERROR:   1 383; LI90%:   3 848; LS90%:   8 400" xr:uid="{833BBCD5-FAD2-4FD8-82BA-6796F0AE341D}"/>
    <hyperlink ref="G68" tooltip="CV%: 13.0; ERROR:   2 170; LI90%:   13 109; LS90%:   20 249" xr:uid="{0B0E0A33-71F3-4B67-B006-865B018873AD}"/>
    <hyperlink ref="G69" tooltip="CV%: 15.9; ERROR:   2 041; LI90%:   9 439; LS90%:   16 151" xr:uid="{12DB472C-8A64-40B8-85C2-910BB4DD8B75}"/>
    <hyperlink ref="G70" tooltip="CV%: 14.9; ERROR:   2 062; LI90%:   10 420; LS90%:   17 202" xr:uid="{CDC404E2-FF09-4EF7-84E9-65320BE5D5A2}"/>
    <hyperlink ref="G71" tooltip="CV%: 12.6; ERROR:   2 103; LI90%:   13 184; LS90%:   20 104" xr:uid="{458D6E66-9D29-4F07-B905-FF78639CA5B0}"/>
    <hyperlink ref="G72" tooltip="CV%: 18.0; ERROR:   1 432; LI90%:   5 622; LS90%:   10 334" xr:uid="{554A872F-D879-4971-BE00-C420DE7F4770}"/>
    <hyperlink ref="G73" tooltip="CV%: 15.6; ERROR:   1 885; LI90%:   8 983; LS90%:   15 185" xr:uid="{16BEBE51-B539-46F7-8662-E188A113BEF4}"/>
    <hyperlink ref="G74" tooltip="CV%: 13.2; ERROR:   2 084; LI90%:   12 327; LS90%:   19 183" xr:uid="{8D1D2EA2-FFB2-47C0-929C-FF7E11D05A23}"/>
    <hyperlink ref="G75" tooltip="CV%: 14.8; ERROR:   1 752; LI90%:   8 982; LS90%:   14 744" xr:uid="{131C00E1-2DCC-44F2-818F-2CC015737B3E}"/>
    <hyperlink ref="G76" tooltip="CV%: 12.3; ERROR:   2 258; LI90%:   14 649; LS90%:   22 075" xr:uid="{9C67C613-A40F-4DFD-BDA2-BDA8D5381CA5}"/>
    <hyperlink ref="G77" tooltip="CV%: 13.2; ERROR:   2 150; LI90%:   12 724; LS90%:   19 796" xr:uid="{8E14C3DE-2722-40A4-89B8-B0AC8341A90A}"/>
    <hyperlink ref="G78" tooltip="CV%: 13.5; ERROR:   2 183; LI90%:   12 549; LS90%:   19 729" xr:uid="{1C3A18A9-4788-42C7-A251-2BB65FA52330}"/>
    <hyperlink ref="G79" tooltip="CV%: 11.8; ERROR:   2 030; LI90%:   13 869; LS90%:   20 547" xr:uid="{E65BEDBC-589F-4C43-81A7-2963907EA4ED}"/>
    <hyperlink ref="G80" tooltip="CV%: 11.4; ERROR:   2 111; LI90%:   15 076; LS90%:   22 020" xr:uid="{53B28068-8333-4A51-A3BA-20EEEDDD5333}"/>
    <hyperlink ref="G81" tooltip="CV%: 10.9; ERROR:   2 258; LI90%:   17 072; LS90%:   24 502" xr:uid="{CA4C59C4-8F6A-44F4-9353-46ED686C2D76}"/>
    <hyperlink ref="G84" tooltip="CV%: 15.2; ERROR:   2 215; LI90%:   10 957; LS90%:   18 243" xr:uid="{11AD5538-AB5D-4186-A1D5-AD88A0946173}"/>
    <hyperlink ref="G85" tooltip="CV%: 22.0; ERROR:   2 175; LI90%:   6 302; LS90%:   13 456" xr:uid="{8A736287-F810-452F-B5BF-1B05369A47D6}"/>
    <hyperlink ref="G86" tooltip="CV%: 14.9; ERROR:   3 309; LI90%:   16 784; LS90%:   27 670" xr:uid="{06B0B637-67AA-425F-893E-6D9F023BF380}"/>
    <hyperlink ref="G87" tooltip="CV%: 15.4; ERROR:   2 837; LI90%:   13 788; LS90%:   23 120" xr:uid="{40F34FA5-1C1E-4BD6-8EC7-34244EA0D561}"/>
    <hyperlink ref="G88" tooltip="CV%: 14.3; ERROR:   3 118; LI90%:   16 615; LS90%:   26 871" xr:uid="{7EAA7D84-6571-4903-A2A7-BE1A366FBEA8}"/>
    <hyperlink ref="G89" tooltip="CV%: 15.2; ERROR:   3 342; LI90%:   16 459; LS90%:   27 453" xr:uid="{388FF20B-9D9B-45DF-A1F5-CD9B58B126A9}"/>
    <hyperlink ref="G90" tooltip="CV%: NA; ERROR: NA; LI90%: NA; LS90%: NA" xr:uid="{8B0E7F49-7007-43A0-908F-4B633831552A}"/>
    <hyperlink ref="G91" tooltip="CV%: 17.2; ERROR:   3 007; LI90%:   12 547; LS90%:   22 437" xr:uid="{E1FE2D4F-C552-43E5-AB6F-6A83D2658141}"/>
    <hyperlink ref="G92" tooltip="CV%: 16.4; ERROR:   2 903; LI90%:   12 938; LS90%:   22 488" xr:uid="{0FC3CE23-96E5-4C80-9AE1-35EC47662023}"/>
    <hyperlink ref="G93" tooltip="CV%: 18.4; ERROR:   2 014; LI90%:   7 656; LS90%:   14 280" xr:uid="{F9A9F0D5-078C-4E72-8ACA-0B634BB79259}"/>
    <hyperlink ref="G94" tooltip="CV%: 15.3; ERROR:   3 139; LI90%:   15 372; LS90%:   25 698" xr:uid="{DB87EA15-4E90-434D-9D12-256D4738CEC0}"/>
    <hyperlink ref="G95" tooltip="CV%: 17.1; ERROR:   2 799; LI90%:   11 786; LS90%:   20 992" xr:uid="{1387E0C7-F979-4565-9E6D-4EA264C6415D}"/>
    <hyperlink ref="G96" tooltip="CV%: 17.6; ERROR:   2 567; LI90%:   10 339; LS90%:   18 785" xr:uid="{1834BC5C-D04B-4045-A1A7-7DD1DAB65AC6}"/>
    <hyperlink ref="G97" tooltip="CV%: 14.5; ERROR:   3 250; LI90%:   17 090; LS90%:   27 780" xr:uid="{172B8C2C-A78E-492D-BF72-5119D40C5719}"/>
    <hyperlink ref="G98" tooltip="CV%: 14.8; ERROR:   3 267; LI90%:   16 694; LS90%:   27 440" xr:uid="{DE1EE42C-3FD9-496F-A967-8DD7E742E200}"/>
    <hyperlink ref="G99" tooltip="CV%: 13.3; ERROR:   3 533; LI90%:   20 803; LS90%:   32 427" xr:uid="{5AE17058-92AE-4719-A858-9A7CB9FF0C33}"/>
    <hyperlink ref="G102" tooltip="CV%: 13.5; ERROR:   10 670; LI90%:   61 545; LS90%:   96 645" xr:uid="{A215976E-507A-4471-A75E-E833211B8CF9}"/>
    <hyperlink ref="G103" tooltip="CV%: 20.6; ERROR:   6 733; LI90%:   21 560; LS90%:   43 710" xr:uid="{429DD47B-F26A-4B01-A6A5-AEA88180424F}"/>
    <hyperlink ref="G104" tooltip="CV%: 12.2; ERROR:   11 947; LI90%:   77 933; LS90%:   117 235" xr:uid="{53B33959-869F-400A-B254-38DF3BFED867}"/>
    <hyperlink ref="G105" tooltip="CV%: 14.6; ERROR:   9 571; LI90%:   50 022; LS90%:   81 506" xr:uid="{89C7EDE6-2653-434E-A40C-F3B51B2DFA0D}"/>
    <hyperlink ref="G106" tooltip="CV%: 12.3; ERROR:   10 385; LI90%:   67 528; LS90%:   101 692" xr:uid="{BA48AC87-BA1C-48A3-8105-3E15E2272FF4}"/>
    <hyperlink ref="G107" tooltip="CV%: 12.7; ERROR:   11 400; LI90%:   70 935; LS90%:   108 439" xr:uid="{34819509-DC6F-4C3D-810B-0AA7850CB5F7}"/>
    <hyperlink ref="G108" tooltip="CV%: 14.2; ERROR:   9 137; LI90%:   49 242; LS90%:   79 302" xr:uid="{7036D254-DF34-4383-82F9-23C1A6C7B8C9}"/>
    <hyperlink ref="G109" tooltip="CV%: 12.4; ERROR:   10 505; LI90%:   67 471; LS90%:   102 029" xr:uid="{4696DCCF-A099-47E6-AE43-BD6B0F3568DF}"/>
    <hyperlink ref="G110" tooltip="CV%: 12.8; ERROR:   10 264; LI90%:   63 070; LS90%:   96 836" xr:uid="{4E371E12-D45A-4598-B5A0-9C9C0CBE3DF4}"/>
    <hyperlink ref="G111" tooltip="CV%: 14.2; ERROR:   10 081; LI90%:   54 601; LS90%:   87 765" xr:uid="{43E946BF-0761-4EBD-96B9-7A4AAB5A347B}"/>
    <hyperlink ref="G112" tooltip="CV%: 11.8; ERROR:   12 014; LI90%:   81 737; LS90%:   121 261" xr:uid="{7D82455D-F8A3-4A80-86E1-4D90761CABC5}"/>
    <hyperlink ref="G113" tooltip="CV%: 12.9; ERROR:   10 992; LI90%:   67 447; LS90%:   103 607" xr:uid="{9CD89C6D-9E08-4B49-B716-551458546505}"/>
    <hyperlink ref="G114" tooltip="CV%: 15.6; ERROR:   9 152; LI90%:   43 785; LS90%:   73 893" xr:uid="{BA8680A3-A5BE-4985-85F0-F196FE4853B0}"/>
    <hyperlink ref="G115" tooltip="CV%: 11.9; ERROR:   12 334; LI90%:   83 552; LS90%:   124 126" xr:uid="{CB19D219-0506-4CC1-8800-40FC31ADD32C}"/>
    <hyperlink ref="G116" tooltip="CV%: 12.9; ERROR:   11 747; LI90%:   71 792; LS90%:   110 436" xr:uid="{A8584238-4CF2-4639-B0DF-20F4F08313E1}"/>
    <hyperlink ref="G117" tooltip="CV%: 11.3; ERROR:   13 200; LI90%:   94 594; LS90%:   138 016" xr:uid="{79F16578-6011-4194-9117-3DDB0D24A335}"/>
    <hyperlink ref="G120" tooltip="CV%: 17.6; ERROR:   1 381; LI90%:   5 591; LS90%:   10 133" xr:uid="{5D3B15CA-7B02-4FCC-96B2-01AD05A40720}"/>
    <hyperlink ref="G121" tooltip="CV%: 28.0; ERROR:   1 008; LI90%:   1 944; LS90%:   5 260" xr:uid="{C1E2CF49-AF4B-452F-90C8-CD22444A0D19}"/>
    <hyperlink ref="G122" tooltip="CV%: 15.2; ERROR:   2 052; LI90%:   10 131; LS90%:   16 879" xr:uid="{5C337D65-BEB2-4881-863C-A9DE7CB62441}"/>
    <hyperlink ref="G123" tooltip="CV%: 14.7; ERROR:   1 576; LI90%:   8 130; LS90%:   13 314" xr:uid="{0B4AC627-7F1C-44A1-91AE-652C01101DB6}"/>
    <hyperlink ref="G124" tooltip="CV%: 13.9; ERROR:   1 774; LI90%:   9 815; LS90%:   15 651" xr:uid="{D67B95FE-D95B-433F-9728-DD06369C114A}"/>
    <hyperlink ref="G125" tooltip="CV%: 15.2; ERROR:   2 123; LI90%:   10 493; LS90%:   17 477" xr:uid="{7441CCBD-CB22-47B4-A73A-26A332BA6197}"/>
    <hyperlink ref="G126" tooltip="CV%: 17.1; ERROR:   2 074; LI90%:   8 748; LS90%:   15 570" xr:uid="{073506DE-2036-4C33-ADEB-26F3D3132657}"/>
    <hyperlink ref="G127" tooltip="CV%: 14.7; ERROR:   2 085; LI90%:   10 756; LS90%:   17 614" xr:uid="{4B40D38E-7BCB-4FAE-B57A-E1EA6174CB09}"/>
    <hyperlink ref="G128" tooltip="CV%: 15.3; ERROR:   1 648; LI90%:   8 056; LS90%:   13 478" xr:uid="{0C15AF4B-19D7-424C-8606-F43F513599C7}"/>
    <hyperlink ref="G129" tooltip="CV%: 16.3; ERROR:   1 693; LI90%:   7 606; LS90%:   13 174" xr:uid="{46347431-8218-4861-8CBB-CD2F89AE2B19}"/>
    <hyperlink ref="G130" tooltip="CV%: 13.6; ERROR:   2 195; LI90%:   12 521; LS90%:   19 743" xr:uid="{32DC94DD-C72D-4BD5-B2F7-39B4084F661E}"/>
    <hyperlink ref="G131" tooltip="CV%: 15.5; ERROR:   2 043; LI90%:   9 833; LS90%:   16 555" xr:uid="{2FBC0DA0-1A98-4C28-82B4-95B6B64F2C55}"/>
    <hyperlink ref="G132" tooltip="CV%: 20.1; ERROR:   1 463; LI90%:   4 881; LS90%:   9 693" xr:uid="{6C39E8FE-91EB-44DA-A86D-6286A866C0F7}"/>
    <hyperlink ref="G133" tooltip="CV%: 13.5; ERROR:   2 257; LI90%:   12 957; LS90%:   20 383" xr:uid="{4BB7F60B-12FB-4EB9-9CFC-247CFAD2DA19}"/>
    <hyperlink ref="G134" tooltip="CV%: 14.3; ERROR:   2 042; LI90%:   10 935; LS90%:   17 653" xr:uid="{28D40BB3-00BF-4620-A0FE-3EB3A5BA2F7E}"/>
    <hyperlink ref="G135" tooltip="CV%: 11.7; ERROR:   2 254; LI90%:   15 511; LS90%:   22 927" xr:uid="{84923FA3-65B6-4D87-9C41-09142470C311}"/>
    <hyperlink ref="G138" tooltip="CV%: 14.5; ERROR:   12 834; LI90%:   67 485; LS90%:   109 705" xr:uid="{9E3D13B9-46E5-4802-8D3C-BE00D106B4AC}"/>
    <hyperlink ref="G139" tooltip="CV%: 18.6; ERROR:   11 006; LI90%:   41 128; LS90%:   77 334" xr:uid="{9E99023D-6A1C-4214-9DBC-7910EA87D7DF}"/>
    <hyperlink ref="G140" tooltip="CV%: 12.1; ERROR:   13 962; LI90%:   92 785; LS90%:   138 717" xr:uid="{7CC4EB26-3A3A-4025-A391-915652124E36}"/>
    <hyperlink ref="G141" tooltip="CV%: 12.1; ERROR:   13 070; LI90%:   86 454; LS90%:   129 452" xr:uid="{9EC36E0E-2A19-4EDD-A03B-AD6053EC0DEB}"/>
    <hyperlink ref="G142" tooltip="CV%: 10.6; ERROR:   13 272; LI90%:   103 566; LS90%:   147 226" xr:uid="{AD91DEDD-1BF5-43DE-B084-A85CAA3188C0}"/>
    <hyperlink ref="G143" tooltip="CV%: 12.3; ERROR:   13 156; LI90%:   85 695; LS90%:   128 973" xr:uid="{6061CC67-490A-4849-9B2B-EEBA84C8E770}"/>
    <hyperlink ref="G144" tooltip="CV%: 15.9; ERROR:   7 959; LI90%:   37 048; LS90%:   63 230" xr:uid="{73D31FCA-EC62-4149-92DB-173D5227F4E4}"/>
    <hyperlink ref="G145" tooltip="CV%: 16.0; ERROR:   8 330; LI90%:   38 216; LS90%:   65 620" xr:uid="{82B66192-50E9-48AD-94E3-8FAD2B0C7E88}"/>
    <hyperlink ref="G146" tooltip="CV%: 12.7; ERROR:   12 967; LI90%:   80 500; LS90%:   123 156" xr:uid="{9EFE0E3D-9718-454F-875E-23E15C64219B}"/>
    <hyperlink ref="G147" tooltip="CV%: 17.0; ERROR:   10 671; LI90%:   45 051; LS90%:   80 157" xr:uid="{5A0F8B6B-F363-424A-84E4-B7F554010067}"/>
    <hyperlink ref="G148" tooltip="CV%: 12.2; ERROR:   12 212; LI90%:   79 893; LS90%:   120 067" xr:uid="{E3C0B08F-BF45-4CB6-A5CE-64AAD5B4EADF}"/>
    <hyperlink ref="G149" tooltip="CV%: 16.0; ERROR:   9 955; LI90%:   45 668; LS90%:   78 416" xr:uid="{608C7573-B06F-4601-A398-08BF9F75580C}"/>
    <hyperlink ref="G150" tooltip="CV%: 20.9; ERROR:   6 389; LI90%:   20 105; LS90%:   41 123" xr:uid="{B0550587-90A2-4583-890D-3A79437D8B6B}"/>
    <hyperlink ref="G151" tooltip="CV%: 11.8; ERROR:   12 072; LI90%:   82 199; LS90%:   121 911" xr:uid="{0C9E34F6-1C9B-49AF-BFA7-31A8E68F774E}"/>
    <hyperlink ref="G152" tooltip="CV%: 11.9; ERROR:   13 602; LI90%:   91 941; LS90%:   136 687" xr:uid="{761A2158-EC82-4810-86F4-7F313E070F35}"/>
    <hyperlink ref="G153" tooltip="CV%: 11.0; ERROR:   14 467; LI90%:   108 290; LS90%:   155 880" xr:uid="{A35D05AE-DE7C-4A36-9B02-E0C22EF2004F}"/>
    <hyperlink ref="G156" tooltip="CV%: 13.5; ERROR:   9 395; LI90%:   54 360; LS90%:   85 268" xr:uid="{F2B396BD-93C4-435B-AB5E-D5F828B52424}"/>
    <hyperlink ref="G157" tooltip="CV%: 19.8; ERROR:   5 497; LI90%:   18 687; LS90%:   36 771" xr:uid="{E90EF8AA-6068-48BE-AF56-6EFDD4B748BE}"/>
    <hyperlink ref="G158" tooltip="CV%: 12.0; ERROR:   11 504; LI90%:   76 818; LS90%:   114 662" xr:uid="{E6D36615-CCA8-4BEA-A652-550854EB165E}"/>
    <hyperlink ref="G159" tooltip="CV%: 14.6; ERROR:   7 724; LI90%:   40 192; LS90%:   65 602" xr:uid="{E2CF0573-B41D-4F88-9D2F-18A902EFD4FB}"/>
    <hyperlink ref="G160" tooltip="CV%: 13.2; ERROR:   8 220; LI90%:   48 685; LS90%:   75 727" xr:uid="{04638817-31C7-42A8-A4B9-6C5589B9C83A}"/>
    <hyperlink ref="G161" tooltip="CV%: 13.1; ERROR:   9 506; LI90%:   56 686; LS90%:   87 960" xr:uid="{E6C30320-2F30-4DB0-9962-AE31AAA92188}"/>
    <hyperlink ref="G162" tooltip="CV%: 14.8; ERROR:   8 509; LI90%:   43 339; LS90%:   71 331" xr:uid="{4DB8A4DF-7E4F-495D-937B-1B9B08812263}"/>
    <hyperlink ref="G163" tooltip="CV%: 12.2; ERROR:   10 849; LI90%:   70 901; LS90%:   106 589" xr:uid="{305A44A3-A958-4BC9-8CE1-4CAC4D684E77}"/>
    <hyperlink ref="G164" tooltip="CV%: 13.2; ERROR:   10 166; LI90%:   60 271; LS90%:   93 713" xr:uid="{284F2FB5-7DE2-4D22-A8B2-164E83CBBD4F}"/>
    <hyperlink ref="G165" tooltip="CV%: 13.5; ERROR:   8 585; LI90%:   49 323; LS90%:   77 563" xr:uid="{C01B0F49-0334-4FE6-A7AF-216095B23583}"/>
    <hyperlink ref="G166" tooltip="CV%: 11.6; ERROR:   11 601; LI90%:   80 649; LS90%:   118 813" xr:uid="{53CC6925-F5D9-49BE-AF7A-3C1043B0CC17}"/>
    <hyperlink ref="G167" tooltip="CV%: 12.5; ERROR:   11 081; LI90%:   70 126; LS90%:   106 578" xr:uid="{3BF13977-D344-4452-9680-01585DA73658}"/>
    <hyperlink ref="G168" tooltip="CV%: 16.4; ERROR:   6 646; LI90%:   29 502; LS90%:   51 364" xr:uid="{ED5A829E-9F4A-469C-A0D4-7BDC362606B5}"/>
    <hyperlink ref="G169" tooltip="CV%: 11.9; ERROR:   10 692; LI90%:   71 902; LS90%:   107 076" xr:uid="{D521E674-87CA-44B6-82F7-E37E5B7184B7}"/>
    <hyperlink ref="G170" tooltip="CV%: 12.4; ERROR:   11 105; LI90%:   71 394; LS90%:   107 926" xr:uid="{4DCCACA8-307D-48F6-BBB0-774E5105CCC5}"/>
    <hyperlink ref="G171" tooltip="CV%: 10.9; ERROR:   11 937; LI90%:   89 776; LS90%:   129 044" xr:uid="{1E7DA050-33F3-4292-945C-45E006621DA0}"/>
    <hyperlink ref="G174" tooltip="CV%: 11.9; ERROR:   17 620; LI90%:   119 348; LS90%:   177 312" xr:uid="{44F7EFA1-FD7A-42EC-8E76-08A44CE0123C}"/>
    <hyperlink ref="G175" tooltip="CV%: 18.0; ERROR:   11 414; LI90%:   44 641; LS90%:   82 191" xr:uid="{DAC15EAE-6C02-4C12-AD91-5F965EDD210F}"/>
    <hyperlink ref="G176" tooltip="CV%: 10.3; ERROR:   19 599; LI90%:   158 237; LS90%:   222 711" xr:uid="{8769F99C-1D59-4FD7-9809-2E7B0DFDFCF0}"/>
    <hyperlink ref="G177" tooltip="CV%: 11.4; ERROR:   17 948; LI90%:   128 451; LS90%:   187 495" xr:uid="{A67140A0-4DC0-48A2-A1C8-8F6F17E9E329}"/>
    <hyperlink ref="G178" tooltip="CV%: 10.6; ERROR:   19 629; LI90%:   153 629; LS90%:   218 203" xr:uid="{D6CEEFE6-E4ED-4190-B983-C0B239DC2C15}"/>
    <hyperlink ref="G179" tooltip="CV%: 11.1; ERROR:   17 361; LI90%:   127 916; LS90%:   185 028" xr:uid="{F612677E-7D99-498F-A87B-57BF6ABB17D6}"/>
    <hyperlink ref="G180" tooltip="CV%: 11.1; ERROR:   18 216; LI90%:   134 317; LS90%:   194 243" xr:uid="{5D920DAE-596C-4B20-B1FB-36281D1589FA}"/>
    <hyperlink ref="G181" tooltip="CV%: 9.9; ERROR:   20 345; LI90%:   171 058; LS90%:   237 986" xr:uid="{43E8C0F8-14FC-4365-A962-E9D3FC1C8FEB}"/>
    <hyperlink ref="G182" tooltip="CV%: 10.5; ERROR:   17 993; LI90%:   141 656; LS90%:   200 850" xr:uid="{59C645A2-CE9C-45D3-8870-7ADA6F6E22B6}"/>
    <hyperlink ref="G183" tooltip="CV%: 12.7; ERROR:   15 650; LI90%:   97 176; LS90%:   148 660" xr:uid="{56CE6A8C-FBC2-4EAF-B4AF-1D74A2AA415C}"/>
    <hyperlink ref="G184" tooltip="CV%: 9.9; ERROR:   20 679; LI90%:   174 422; LS90%:   242 450" xr:uid="{C8C8298C-BF4E-486A-88C6-A009BB1B75EC}"/>
    <hyperlink ref="G185" tooltip="CV%: 11.5; ERROR:   16 170; LI90%:   113 881; LS90%:   167 077" xr:uid="{9CB843DA-BAA5-49B2-90F5-B34BA339E720}"/>
    <hyperlink ref="G186" tooltip="CV%: 12.4; ERROR:   15 740; LI90%:   100 948; LS90%:   152 726" xr:uid="{701BD742-A5D8-4E2D-8911-12CDBB9E3B76}"/>
    <hyperlink ref="G187" tooltip="CV%: 10.0; ERROR:   20 731; LI90%:   174 132; LS90%:   242 330" xr:uid="{715C6A69-FA4F-4361-919C-4558440B4913}"/>
    <hyperlink ref="G188" tooltip="CV%: 9.9; ERROR:   19 041; LI90%:   161 472; LS90%:   224 112" xr:uid="{81C5B2D8-7B41-44F4-BD79-A10597C240F8}"/>
    <hyperlink ref="G189" tooltip="CV%: 10.1; ERROR:   19 829; LI90%:   163 145; LS90%:   228 375" xr:uid="{12667B4F-35CB-48E7-9315-F9094F5C3709}"/>
    <hyperlink ref="G192" tooltip="CV%: 15.4; ERROR:   4 304; LI90%:   20 879; LS90%:   35 039" xr:uid="{8B51D4B7-9C4E-47CB-A27B-BD66640F9245}"/>
    <hyperlink ref="G193" tooltip="CV%: 22.1; ERROR:   2 684; LI90%:   7 752; LS90%:   16 580" xr:uid="{032C9F77-BFC9-4CB5-AB40-DC413A975A7D}"/>
    <hyperlink ref="G194" tooltip="CV%: 12.8; ERROR:   5 136; LI90%:   31 807; LS90%:   48 703" xr:uid="{D3DB61F1-396D-4500-AD13-03E7F9E52022}"/>
    <hyperlink ref="G195" tooltip="CV%: 15.7; ERROR:   4 463; LI90%:   21 049; LS90%:   35 731" xr:uid="{75C8617C-4843-4CA4-954B-5C30EB5CAC13}"/>
    <hyperlink ref="G196" tooltip="CV%: 13.7; ERROR:   4 902; LI90%:   27 668; LS90%:   43 794" xr:uid="{947669E5-6BC4-440C-8E68-D5AB0AAFD14B}"/>
    <hyperlink ref="G197" tooltip="CV%: 13.5; ERROR:   4 905; LI90%:   28 264; LS90%:   44 398" xr:uid="{E6C2197C-D5C1-4078-9A26-6513D4A80252}"/>
    <hyperlink ref="G198" tooltip="CV%: 16.6; ERROR:   3 779; LI90%:   16 589; LS90%:   29 019" xr:uid="{F31E2715-E1DA-4EF9-94F6-2DBC3E15945B}"/>
    <hyperlink ref="G199" tooltip="CV%: 14.6; ERROR:   4 273; LI90%:   22 266; LS90%:   36 324" xr:uid="{59521B46-E8FB-4F47-8F23-CEA7DF164306}"/>
    <hyperlink ref="G200" tooltip="CV%: 12.8; ERROR:   5 133; LI90%:   31 705; LS90%:   48 591" xr:uid="{F3362667-7637-46A7-9C60-4770E7935B69}"/>
    <hyperlink ref="G201" tooltip="CV%: 14.2; ERROR:   4 285; LI90%:   23 033; LS90%:   37 131" xr:uid="{CF82991D-5673-4B36-A510-7C3FABE6E116}"/>
    <hyperlink ref="G202" tooltip="CV%: 12.4; ERROR:   5 079; LI90%:   32 628; LS90%:   49 336" xr:uid="{82D257A0-C720-4F10-96BC-0C4A07969F9A}"/>
    <hyperlink ref="G203" tooltip="CV%: 16.3; ERROR:   4 172; LI90%:   18 678; LS90%:   32 404" xr:uid="{A748CB15-FFA4-4892-A6F6-9D376EEA36FD}"/>
    <hyperlink ref="G204" tooltip="CV%: 16.4; ERROR:   3 963; LI90%:   17 615; LS90%:   30 653" xr:uid="{81141422-8E7F-4855-8138-5FCD6C2D315C}"/>
    <hyperlink ref="G205" tooltip="CV%: 12.7; ERROR:   5 296; LI90%:   33 080; LS90%:   50 504" xr:uid="{7DD23920-14CE-4BCC-8A9E-7766A760CA48}"/>
    <hyperlink ref="G206" tooltip="CV%: 13.1; ERROR:   4 981; LI90%:   29 937; LS90%:   46 325" xr:uid="{2F496142-BFF0-4647-9E84-B03B90BD2000}"/>
    <hyperlink ref="G207" tooltip="CV%: 12.5; ERROR:   5 668; LI90%:   36 082; LS90%:   54 730" xr:uid="{A5B70EAE-E986-4AE9-84A6-9EE1A3081EE5}"/>
    <hyperlink ref="G210" tooltip="CV%: 20.7; ERROR:   12 534; LI90%:   39 838; LS90%:   81 070" xr:uid="{B9A0115C-08F9-4001-B133-0E50B3199B32}"/>
    <hyperlink ref="G211" tooltip="CV%: 30.6; ERROR:   9 338; LI90%:   15 159; LS90%:   45 879" xr:uid="{08B22BDD-9D06-48EB-88F6-3105DA7E3EFB}"/>
    <hyperlink ref="G212" tooltip="CV%: 17.5; ERROR:   19 563; LI90%:   79 694; LS90%:   144 052" xr:uid="{E87090ED-CC93-4794-A8A0-3BDF79A465B3}"/>
    <hyperlink ref="G213" tooltip="CV%: 20.1; ERROR:   16 131; LI90%:   53 655; LS90%:   106 723" xr:uid="{3693D9E6-525A-4583-93D8-6A6FCBF1022E}"/>
    <hyperlink ref="G214" tooltip="CV%: 17.3; ERROR:   18 378; LI90%:   76 021; LS90%:   136 479" xr:uid="{D0CAD505-CDB2-4DE1-9CA8-C043DD565462}"/>
    <hyperlink ref="G215" tooltip="CV%: 18.0; ERROR:   16 735; LI90%:   65 559; LS90%:   120 611" xr:uid="{B2C5FD91-824C-420C-B41F-0C95A208362E}"/>
    <hyperlink ref="G216" tooltip="CV%: 20.6; ERROR:   11 511; LI90%:   36 966; LS90%:   74 834" xr:uid="{52D3143D-C991-42B1-AD38-F8EBE5959F2A}"/>
    <hyperlink ref="G217" tooltip="CV%: 18.9; ERROR:   14 669; LI90%:   53 402; LS90%:   101 658" xr:uid="{6A5F7B69-07DE-4298-B21A-242C093FA32E}"/>
    <hyperlink ref="G218" tooltip="CV%: 18.3; ERROR:   16 162; LI90%:   61 874; LS90%:   115 044" xr:uid="{13EF753A-1AB9-4465-BF0F-0834113D8B83}"/>
    <hyperlink ref="G219" tooltip="CV%: 18.1; ERROR:   15 248; LI90%:   59 003; LS90%:   109 165" xr:uid="{E021D945-761A-4A6C-86FA-0C4AC313DA23}"/>
    <hyperlink ref="G220" tooltip="CV%: 16.8; ERROR:   18 317; LI90%:   78 794; LS90%:   139 052" xr:uid="{E87EECDA-C10C-4C02-9346-D58EF6B82D7D}"/>
    <hyperlink ref="G221" tooltip="CV%: 22.9; ERROR:   12 582; LI90%:   34 191; LS90%:   75 581" xr:uid="{A4310F93-7853-4A6F-AAFD-E04EC8B936E7}"/>
    <hyperlink ref="G222" tooltip="CV%: 32.0; ERROR:   10 129; LI90%:   14 943; LS90%:   48 263" xr:uid="{E32DE7BF-43E2-4D59-99D2-248A99EC62A6}"/>
    <hyperlink ref="G223" tooltip="CV%: 18.0; ERROR:   19 436; LI90%:   75 886; LS90%:   139 826" xr:uid="{F07D018F-1013-411A-A38E-FC8D7A530D27}"/>
    <hyperlink ref="G224" tooltip="CV%: 17.0; ERROR:   17 893; LI90%:   76 120; LS90%:   134 982" xr:uid="{5B88C30A-3373-47A7-B0C8-796EEF920C35}"/>
    <hyperlink ref="G225" tooltip="CV%: 17.3; ERROR:   21 017; LI90%:   87 089; LS90%:   156 227" xr:uid="{59A1D28E-2846-47A5-87FF-522CFCCCB570}"/>
    <hyperlink ref="G228" tooltip="CV%: 18.4; ERROR:   7 715; LI90%:   29 277; LS90%:   54 657" xr:uid="{C96D04D5-4466-4D89-BEB2-866098DA0F0C}"/>
    <hyperlink ref="G229" tooltip="CV%: 19.1; ERROR:   7 240; LI90%:   25 984; LS90%:   49 802" xr:uid="{C7F544A2-BE7C-4AF3-B093-16DD60BFC0AA}"/>
    <hyperlink ref="G230" tooltip="CV%: 14.3; ERROR:   11 648; LI90%:   62 444; LS90%:   100 764" xr:uid="{1D311AEB-CC17-4D13-BE24-1CBB3FDE5499}"/>
    <hyperlink ref="G231" tooltip="CV%: 15.7; ERROR:   11 820; LI90%:   55 925; LS90%:   94 809" xr:uid="{581EE60D-1014-4B4A-BF2C-6EABFA7739F3}"/>
    <hyperlink ref="G232" tooltip="CV%: 14.2; ERROR:   12 326; LI90%:   66 374; LS90%:   106 922" xr:uid="{1DB78266-4453-4D7B-9768-CCCE4C0ADD33}"/>
    <hyperlink ref="G233" tooltip="CV%: 15.4; ERROR:   11 312; LI90%:   54 809; LS90%:   92 023" xr:uid="{B87D8D42-F30B-43D9-9728-DBA0180AF6AD}"/>
    <hyperlink ref="G234" tooltip="CV%: 19.8; ERROR:   7 545; LI90%:   25 698; LS90%:   50 518" xr:uid="{F0F2EBD8-02C9-4EED-A0C9-E5966A24FB61}"/>
    <hyperlink ref="G235" tooltip="CV%: 21.8; ERROR:   7 947; LI90%:   23 320; LS90%:   49 462" xr:uid="{EC6022F5-F130-4152-8F5A-C4738F489ABC}"/>
    <hyperlink ref="G236" tooltip="CV%: 15.8; ERROR:   10 792; LI90%:   50 448; LS90%:   85 950" xr:uid="{48D8354A-60F6-492E-8B8A-5D98B08C7B83}"/>
    <hyperlink ref="G237" tooltip="CV%: 17.8; ERROR:   7 914; LI90%:   31 488; LS90%:   57 524" xr:uid="{E373CC22-F4F2-4141-A7C7-F0F09C6D092F}"/>
    <hyperlink ref="G238" tooltip="CV%: 16.3; ERROR:   9 550; LI90%:   42 927; LS90%:   74 343" xr:uid="{9C0A830F-6E05-4756-B75B-487B8B17C273}"/>
    <hyperlink ref="G239" tooltip="CV%: 20.5; ERROR:   6 670; LI90%:   21 639; LS90%:   43 581" xr:uid="{DDD80C98-BCC9-428B-BF77-DB25055AEF34}"/>
    <hyperlink ref="G240" tooltip="CV%: 26.5; ERROR:   5 362; LI90%:   11 383; LS90%:   29 023" xr:uid="{0A41E4E8-292E-41E0-BFB2-9BCB7237C75C}"/>
    <hyperlink ref="G241" tooltip="CV%: 14.9; ERROR:   9 724; LI90%:   49 188; LS90%:   81 176" xr:uid="{1B251C5B-812E-4169-B599-80374743BBA8}"/>
    <hyperlink ref="G242" tooltip="CV%: 13.4; ERROR:   10 162; LI90%:   59 133; LS90%:   92 563" xr:uid="{C7F29439-D093-41E9-AC25-76EC79DCA5FF}"/>
    <hyperlink ref="G243" tooltip="CV%: 13.7; ERROR:   12 733; LI90%:   71 837; LS90%:   113 725" xr:uid="{D7669452-75AF-4324-A786-8BE2442C121E}"/>
    <hyperlink ref="G246" tooltip="CV%: 15.5; ERROR:   9 669; LI90%:   46 472; LS90%:   78 280" xr:uid="{5C428186-9441-4AEB-98A0-25F92DEB4602}"/>
    <hyperlink ref="G247" tooltip="CV%: 22.4; ERROR:   6 308; LI90%:   17 776; LS90%:   38 528" xr:uid="{27041004-98C9-4DBC-9DCC-8C96E5389F40}"/>
    <hyperlink ref="G248" tooltip="CV%: 11.5; ERROR:   10 602; LI90%:   74 747; LS90%:   109 625" xr:uid="{FAE17764-3BD9-41AA-8EEC-BA0D33990006}"/>
    <hyperlink ref="G249" tooltip="CV%: 13.7; ERROR:   11 445; LI90%:   64 944; LS90%:   102 594" xr:uid="{5A4EAFE3-E444-4351-BA80-C61D920F64B3}"/>
    <hyperlink ref="G250" tooltip="CV%: 11.6; ERROR:   11 723; LI90%:   81 602; LS90%:   120 166" xr:uid="{B458C255-43C6-4047-8DA2-2DADAED34D24}"/>
    <hyperlink ref="G251" tooltip="CV%: 13.8; ERROR:   10 627; LI90%:   59 362; LS90%:   94 322" xr:uid="{67D302E0-9AC8-4FF5-BBDD-165EBF355511}"/>
    <hyperlink ref="G252" tooltip="CV%: 14.8; ERROR:   8 377; LI90%:   42 844; LS90%:   70 402" xr:uid="{4AE5870D-6DD6-4A4C-B133-EF1238467DB2}"/>
    <hyperlink ref="G253" tooltip="CV%: 14.2; ERROR:   7 663; LI90%:   41 331; LS90%:   66 541" xr:uid="{B8073A98-A771-4B4C-BF0F-1D3805F4DE70}"/>
    <hyperlink ref="G254" tooltip="CV%: 12.4; ERROR:   11 306; LI90%:   72 281; LS90%:   109 475" xr:uid="{3FBFF27B-43BF-404C-9086-1F3D3FBD61AD}"/>
    <hyperlink ref="G255" tooltip="CV%: 18.2; ERROR:   9 700; LI90%:   37 375; LS90%:   69 287" xr:uid="{38B630A0-2735-465C-B0F9-6D03C898EA9F}"/>
    <hyperlink ref="G256" tooltip="CV%: 13.0; ERROR:   11 674; LI90%:   70 636; LS90%:   109 040" xr:uid="{579CD039-32A2-42C9-BF1A-DE8904608353}"/>
    <hyperlink ref="G257" tooltip="CV%: 14.5; ERROR:   8 734; LI90%:   45 882; LS90%:   74 614" xr:uid="{D9886DCF-9413-487F-BE02-03C2AA2B64AA}"/>
    <hyperlink ref="G258" tooltip="CV%: 17.0; ERROR:   5 904; LI90%:   24 923; LS90%:   44 347" xr:uid="{18B657E7-9DDE-4814-B017-47243D4B1177}"/>
    <hyperlink ref="G259" tooltip="CV%: 12.5; ERROR:   10 008; LI90%:   63 733; LS90%:   96 657" xr:uid="{424C884C-D830-4438-B286-FC47042E1A29}"/>
    <hyperlink ref="G260" tooltip="CV%: 13.2; ERROR:   11 996; LI90%:   70 904; LS90%:   110 368" xr:uid="{B38EB64A-043D-4EE5-AEDE-340DFCF356FD}"/>
    <hyperlink ref="G261" tooltip="CV%: 10.8; ERROR:   11 917; LI90%:   90 760; LS90%:   129 964" xr:uid="{87D5E336-F821-4934-A7BC-0FB457D0046D}"/>
    <hyperlink ref="G264" tooltip="CV%: 14.4; ERROR:   32 052; LI90%:   169 242; LS90%:   274 684" xr:uid="{4111457E-7809-4186-8D2B-0A94030F2A04}"/>
    <hyperlink ref="G265" tooltip="CV%: 18.5; ERROR:   23 395; LI90%:   87 741; LS90%:   164 703" xr:uid="{6C37A8E4-C543-4CDB-AE08-CFF2DD2EED44}"/>
    <hyperlink ref="G266" tooltip="CV%: 13.5; ERROR:   32 540; LI90%:   187 621; LS90%:   294 669" xr:uid="{0A6C849E-9F1C-4999-86EF-8ECC84D3C695}"/>
    <hyperlink ref="G267" tooltip="CV%: 17.9; ERROR:   29 172; LI90%:   114 969; LS90%:   210 937" xr:uid="{67FD472E-B656-48A0-8771-3CB3C1F701D9}"/>
    <hyperlink ref="G268" tooltip="CV%: 14.3; ERROR:   32 091; LI90%:   171 041; LS90%:   276 609" xr:uid="{3F0485D6-2CE7-4E67-898B-B832F612756F}"/>
    <hyperlink ref="G269" tooltip="CV%: 13.7; ERROR:   28 762; LI90%:   162 482; LS90%:   257 102" xr:uid="{E74FA130-A857-483C-ACAB-E33B90884257}"/>
    <hyperlink ref="G270" tooltip="CV%: 15.4; ERROR:   24 270; LI90%:   118 154; LS90%:   197 994" xr:uid="{D75EE0C2-1BDB-4F58-9B8A-1B2D8E7D2840}"/>
    <hyperlink ref="G271" tooltip="CV%: 15.2; ERROR:   28 750; LI90%:   142 390; LS90%:   236 968" xr:uid="{2D73C2F3-B2D4-4474-8329-6164442924EF}"/>
    <hyperlink ref="G272" tooltip="CV%: 13.9; ERROR:   33 414; LI90%:   185 349; LS90%:   295 273" xr:uid="{83CEA8FA-7143-432D-A2F7-38830C197828}"/>
    <hyperlink ref="G273" tooltip="CV%: 17.4; ERROR:   20 713; LI90%:   84 892; LS90%:   153 032" xr:uid="{AEB3701F-2509-4B6A-95B4-F0C9FEE96331}"/>
    <hyperlink ref="G274" tooltip="CV%: 12.9; ERROR:   32 922; LI90%:   201 012; LS90%:   309 316" xr:uid="{65BE91DD-9019-4E08-A4DB-9AB8FB04283C}"/>
    <hyperlink ref="G275" tooltip="CV%: 15.5; ERROR:   23 554; LI90%:   113 540; LS90%:   191 026" xr:uid="{D847E3C9-01C4-4B97-9907-F988B9155E84}"/>
    <hyperlink ref="G276" tooltip="CV%: 19.7; ERROR:   25 623; LI90%:   87 801; LS90%:   172 093" xr:uid="{D2481C55-FD5A-4D9F-BCF1-306E9D8A2582}"/>
    <hyperlink ref="G277" tooltip="CV%: 12.8; ERROR:   27 702; LI90%:   171 285; LS90%:   262 417" xr:uid="{5EBD50B6-CEF2-469A-94ED-084D20DD845D}"/>
    <hyperlink ref="G278" tooltip="CV%: 11.9; ERROR:   28 760; LI90%:   195 280; LS90%:   289 890" xr:uid="{2B8D7F48-056E-4382-8C78-273194D8BE25}"/>
    <hyperlink ref="G279" tooltip="CV%: 12.4; ERROR:   32 080; LI90%:   205 225; LS90%:   310 757" xr:uid="{5C9DB0CD-D582-4DFD-95D2-52025237138E}"/>
    <hyperlink ref="G282" tooltip="CV%: 14.3; ERROR:   45 329; LI90%:   243 037; LS90%:   392 157" xr:uid="{E161A799-40EE-4E6C-B3B1-3ECE9967DC88}"/>
    <hyperlink ref="G283" tooltip="CV%: 20.2; ERROR:   32 513; LI90%:   107 198; LS90%:   214 158" xr:uid="{B6966EDA-6E11-42A1-B2A2-913BC4C0ED5C}"/>
    <hyperlink ref="G284" tooltip="CV%: 11.5; ERROR:   52 122; LI90%:   367 075; LS90%:   538 541" xr:uid="{84C80235-7F74-4FA0-850D-42E607C0EFB2}"/>
    <hyperlink ref="G285" tooltip="CV%: 11.7; ERROR:   52 742; LI90%:   365 939; LS90%:   539 445" xr:uid="{F031C1B1-4DEB-4A37-8F36-4333B62FD618}"/>
    <hyperlink ref="G286" tooltip="CV%: 11.2; ERROR:   53 582; LI90%:   391 905; LS90%:   568 173" xr:uid="{55302A21-DC2A-45B4-B451-12B13C8E091F}"/>
    <hyperlink ref="G287" tooltip="CV%: 12.6; ERROR:   48 844; LI90%:   306 777; LS90%:   467 459" xr:uid="{EC7AC304-B0B6-4A04-A7EF-483578B1EAE0}"/>
    <hyperlink ref="G288" tooltip="CV%: 13.9; ERROR:   45 835; LI90%:   254 215; LS90%:   404 999" xr:uid="{7B4689DF-766E-473D-AB39-75EC35DA1E56}"/>
    <hyperlink ref="G289" tooltip="CV%: 12.7; ERROR:   52 397; LI90%:   326 501; LS90%:   498 873" xr:uid="{2F220C5A-9C6B-4771-A079-6011438588CF}"/>
    <hyperlink ref="G290" tooltip="CV%: 11.0; ERROR:   52 931; LI90%:   391 991; LS90%:   566 119" xr:uid="{DD9189A9-F490-4300-B30D-5E955EAA1888}"/>
    <hyperlink ref="G291" tooltip="CV%: 15.5; ERROR:   38 986; LI90%:   187 556; LS90%:   315 808" xr:uid="{DDABC345-69B1-4F52-A677-298985543998}"/>
    <hyperlink ref="G292" tooltip="CV%: 10.7; ERROR:   54 881; LI90%:   423 478; LS90%:   604 022" xr:uid="{6CDE0A96-2694-49C7-89F8-69C17161BD76}"/>
    <hyperlink ref="G293" tooltip="CV%: 14.2; ERROR:   48 378; LI90%:   260 120; LS90%:   419 270" xr:uid="{B64A9E6F-0B93-4BC4-AE8E-831BD5DCF5A2}"/>
    <hyperlink ref="G294" tooltip="CV%: 16.1; ERROR:   42 565; LI90%:   193 873; LS90%:   333 901" xr:uid="{DCBA882D-9C97-4D78-8B52-C6CC879E1551}"/>
    <hyperlink ref="G295" tooltip="CV%: 11.1; ERROR:   59 187; LI90%:   438 014; LS90%:   632 722" xr:uid="{574817B8-9E69-4887-A899-30F27BEA48A8}"/>
    <hyperlink ref="G296" tooltip="CV%: 10.4; ERROR:   54 372; LI90%:   431 455; LS90%:   610 323" xr:uid="{1C4706F3-61CA-483A-8C4D-8242EE27586B}"/>
    <hyperlink ref="G297" tooltip="CV%: 10.3; ERROR:   54 544; LI90%:   442 224; LS90%:   621 660" xr:uid="{62C07911-89F4-4D79-A701-BC2E519EF246}"/>
    <hyperlink ref="G300" tooltip="CV%: 13.6; ERROR:   11 799; LI90%:   67 369; LS90%:   106 185" xr:uid="{739A5681-FAD1-4544-9E3B-B9B7BC4CBB80}"/>
    <hyperlink ref="G301" tooltip="CV%: 16.6; ERROR:   8 445; LI90%:   37 096; LS90%:   64 878" xr:uid="{30B52041-29F0-4CE6-B385-E4B55DBD6F3C}"/>
    <hyperlink ref="G302" tooltip="CV%: 11.3; ERROR:   12 520; LI90%:   89 926; LS90%:   131 114" xr:uid="{615D380C-88C0-47E9-B0BA-1A21E84AAA02}"/>
    <hyperlink ref="G303" tooltip="CV%: 13.4; ERROR:   10 745; LI90%:   62 531; LS90%:   97 879" xr:uid="{6D64036A-1A5D-4D9B-9744-9E4D227D0A51}"/>
    <hyperlink ref="G304" tooltip="CV%: 11.4; ERROR:   13 640; LI90%:   97 570; LS90%:   142 442" xr:uid="{B2B4F7DA-E03C-4D04-957C-998735241A33}"/>
    <hyperlink ref="G305" tooltip="CV%: 11.2; ERROR:   13 695; LI90%:   100 073; LS90%:   145 125" xr:uid="{FFF915C9-843D-4E33-A0CA-D39CB76F3514}"/>
    <hyperlink ref="G306" tooltip="CV%: 14.4; ERROR:   9 471; LI90%:   50 193; LS90%:   81 349" xr:uid="{53C415BA-3DF7-4A1C-A036-19EA64EA75D5}"/>
    <hyperlink ref="G307" tooltip="CV%: 14.0; ERROR:   10 064; LI90%:   55 471; LS90%:   88 579" xr:uid="{B09AEB9A-219F-432C-B96B-46A29A75BDA4}"/>
    <hyperlink ref="G308" tooltip="CV%: 11.8; ERROR:   11 769; LI90%:   80 289; LS90%:   119 005" xr:uid="{16A12164-19BB-4A9E-AD0F-4033E88CB38B}"/>
    <hyperlink ref="G309" tooltip="CV%: 16.2; ERROR:   10 419; LI90%:   47 235; LS90%:   81 509" xr:uid="{6D3966EB-5A31-4C69-9510-AEB26AD4563D}"/>
    <hyperlink ref="G310" tooltip="CV%: 11.1; ERROR:   13 078; LI90%:   96 747; LS90%:   139 769" xr:uid="{255BC145-8347-4396-A8F4-85A685ADD1A7}"/>
    <hyperlink ref="G311" tooltip="CV%: 15.4; ERROR:   8 910; LI90%:   43 323; LS90%:   72 633" xr:uid="{F4B36479-F0D4-47EE-8945-24D5CF8CAFA7}"/>
    <hyperlink ref="G312" tooltip="CV%: 18.6; ERROR:   7 450; LI90%:   27 705; LS90%:   52 211" xr:uid="{769E4638-7307-4135-BDFD-3B3BCB218C4D}"/>
    <hyperlink ref="G313" tooltip="CV%: 11.7; ERROR:   11 388; LI90%:   78 644; LS90%:   116 108" xr:uid="{4030E158-9C47-4DC8-98DD-49923C96DB2F}"/>
    <hyperlink ref="G314" tooltip="CV%: 11.3; ERROR:   12 790; LI90%:   91 652; LS90%:   133 726" xr:uid="{D28BE65F-198D-4E04-9C0F-61696BCCE15D}"/>
    <hyperlink ref="G315" tooltip="CV%: 10.0; ERROR:   14 028; LI90%:   116 519; LS90%:   162 669" xr:uid="{151F709C-AD85-4B5F-B8DD-0E0A0BD9F1BF}"/>
    <hyperlink ref="G318" tooltip="CV%: 18.5; ERROR:   5 748; LI90%:   21 598; LS90%:   40 508" xr:uid="{E291B6A3-0A67-437D-B3A4-8367EE764C2B}"/>
    <hyperlink ref="G319" tooltip="CV%: 26.3; ERROR:   4 432; LI90%:   9 560; LS90%:   24 140" xr:uid="{AC9D45CA-3E4F-4E76-93A5-9B88D9A23D40}"/>
    <hyperlink ref="G320" tooltip="CV%: 14.9; ERROR:   6 521; LI90%:   32 961; LS90%:   54 413" xr:uid="{0402F02F-6B3E-4ABD-B02F-46E65324D45F}"/>
    <hyperlink ref="G321" tooltip="CV%: 19.0; ERROR:   5 418; LI90%:   19 543; LS90%:   37 367" xr:uid="{15153CB5-4C4A-4FCE-BD62-B053FE6A03B6}"/>
    <hyperlink ref="G322" tooltip="CV%: 14.8; ERROR:   6 430; LI90%:   32 856; LS90%:   54 008" xr:uid="{A110F27D-FC48-4709-8443-D37A8DC5CCDA}"/>
    <hyperlink ref="G323" tooltip="CV%: 15.4; ERROR:   6 431; LI90%:   31 214; LS90%:   52 370" xr:uid="{BD425802-DB0F-498C-828F-573A23426191}"/>
    <hyperlink ref="G324" tooltip="CV%: NA; ERROR: NA; LI90%: NA; LS90%: NA" xr:uid="{A9D59CFE-C8B6-4529-8F1B-FFF86CE0C656}"/>
    <hyperlink ref="G325" tooltip="CV%: 16.7; ERROR:   5 719; LI90%:   24 779; LS90%:   43 593" xr:uid="{699B1E4B-677F-4F1C-8012-F21E5B6DECA4}"/>
    <hyperlink ref="G326" tooltip="CV%: 16.2; ERROR:   6 265; LI90%:   28 483; LS90%:   49 093" xr:uid="{37842D2C-4EA5-4A61-A360-9D70EEF6371E}"/>
    <hyperlink ref="G327" tooltip="CV%: 21.8; ERROR:   4 509; LI90%:   13 296; LS90%:   28 128" xr:uid="{6BAE8CBD-A5A6-479B-98D4-63EC831E5B3E}"/>
    <hyperlink ref="G328" tooltip="CV%: 14.1; ERROR:   5 727; LI90%:   31 287; LS90%:   50 127" xr:uid="{ADCE2A8E-0D9B-4628-9F69-16ECD0F4B81E}"/>
    <hyperlink ref="G329" tooltip="CV%: 20.3; ERROR:   4 287; LI90%:   14 022; LS90%:   28 124" xr:uid="{1C57AFEC-9AE4-402D-A3BA-FB77B2B0FFD5}"/>
    <hyperlink ref="G330" tooltip="CV%: 21.4; ERROR:   5 059; LI90%:   15 268; LS90%:   31 910" xr:uid="{11A549A1-9644-48D5-A043-9DC57C87736B}"/>
    <hyperlink ref="G331" tooltip="CV%: 14.1; ERROR:   6 168; LI90%:   33 746; LS90%:   54 038" xr:uid="{0A5001E0-21EB-4277-A7F3-686AD952CA31}"/>
    <hyperlink ref="G332" tooltip="CV%: 15.3; ERROR:   7 361; LI90%:   35 940; LS90%:   60 156" xr:uid="{A85648BF-7138-42A3-B427-D5D2C0F11FF7}"/>
    <hyperlink ref="G333" tooltip="CV%: 14.4; ERROR:   8 053; LI90%:   42 706; LS90%:   69 198" xr:uid="{6F1E96E6-99CD-4E18-B748-58F8339EB54F}"/>
    <hyperlink ref="G336" tooltip="CV%: 18.6; ERROR:   4 236; LI90%:   15 853; LS90%:   29 787" xr:uid="{D63FB8A2-8B27-4812-A544-A7138C301786}"/>
    <hyperlink ref="G337" tooltip="CV%: 23.3; ERROR:   3 146; LI90%:   8 308; LS90%:   18 656" xr:uid="{FD9B75C8-2333-44C0-AD48-185D07811581}"/>
    <hyperlink ref="G338" tooltip="CV%: 15.7; ERROR:   4 532; LI90%:   21 410; LS90%:   36 320" xr:uid="{43F06E3D-BC0C-4436-A57C-2F1F5DA76A3D}"/>
    <hyperlink ref="G339" tooltip="CV%: 17.5; ERROR:   4 459; LI90%:   18 169; LS90%:   32 837" xr:uid="{54AABABC-E6E7-4EBD-83CC-6B4AED1D9F2D}"/>
    <hyperlink ref="G340" tooltip="CV%: 16.7; ERROR:   4 453; LI90%:   19 373; LS90%:   34 023" xr:uid="{95195A4A-B106-4382-83FF-42E427A89148}"/>
    <hyperlink ref="G341" tooltip="CV%: 16.9; ERROR:   4 630; LI90%:   19 818; LS90%:   35 048" xr:uid="{4F624229-FBD6-48D4-8A97-DBFD9B23090C}"/>
    <hyperlink ref="G342" tooltip="CV%: 18.3; ERROR:   3 762; LI90%:   14 394; LS90%:   26 770" xr:uid="{687DDB9F-F5D0-4FFB-878A-3AF7EA929A5C}"/>
    <hyperlink ref="G343" tooltip="CV%: 18.7; ERROR:   4 028; LI90%:   14 911; LS90%:   28 163" xr:uid="{85D55908-63D7-4549-9380-3EA014BFF933}"/>
    <hyperlink ref="G344" tooltip="CV%: 17.1; ERROR:   4 368; LI90%:   18 427; LS90%:   32 795" xr:uid="{8B44622F-2717-496F-A72C-81C70E78CB69}"/>
    <hyperlink ref="G345" tooltip="CV%: 20.5; ERROR:   4 180; LI90%:   13 518; LS90%:   27 268" xr:uid="{D49941EA-6F66-4F01-A398-3FFE26B96B98}"/>
    <hyperlink ref="G346" tooltip="CV%: 15.6; ERROR:   4 832; LI90%:   22 956; LS90%:   38 854" xr:uid="{FF3E2222-37B8-42B7-B446-3058CCA2AB5D}"/>
    <hyperlink ref="G347" tooltip="CV%: 17.0; ERROR:   4 382; LI90%:   18 511; LS90%:   32 927" xr:uid="{4DFB2142-6C04-4251-AEE8-1BF63A912092}"/>
    <hyperlink ref="G348" tooltip="CV%: 19.5; ERROR:   3 939; LI90%:   13 708; LS90%:   26 668" xr:uid="{4E7E5569-69AC-4447-9667-79BA5CFA213D}"/>
    <hyperlink ref="G349" tooltip="CV%: 16.0; ERROR:   4 261; LI90%:   19 653; LS90%:   33 671" xr:uid="{10D06543-5A3C-475B-ACF4-7D84B053D822}"/>
    <hyperlink ref="G350" tooltip="CV%: 15.9; ERROR:   4 423; LI90%:   20 498; LS90%:   35 046" xr:uid="{7C022E83-D37A-4F0E-A56E-42AE0DC03228}"/>
    <hyperlink ref="G351" tooltip="CV%: 15.1; ERROR:   4 935; LI90%:   24 585; LS90%:   40 819" xr:uid="{4AAC8446-F3D2-479C-9DF3-B6BE3988DA6F}"/>
    <hyperlink ref="G354" tooltip="CV%: 15.6; ERROR:   16 796; LI90%:   79 917; LS90%:   135 171" xr:uid="{575AF4BD-FC84-4A31-B414-768012FBEADC}"/>
    <hyperlink ref="G355" tooltip="CV%: 21.8; ERROR:   11 749; LI90%:   34 618; LS90%:   73 270" xr:uid="{4F751B6D-CBF3-44FA-A0EC-6ACEF51F2FBD}"/>
    <hyperlink ref="G356" tooltip="CV%: 13.2; ERROR:   18 457; LI90%:   109 134; LS90%:   169 852" xr:uid="{8A8E5D65-1407-4666-9627-7FE6310CF420}"/>
    <hyperlink ref="G357" tooltip="CV%: 16.2; ERROR:   16 118; LI90%:   73 286; LS90%:   126 308" xr:uid="{DBF0BFC1-D7C5-4A6C-B3B1-EDB5431D2A91}"/>
    <hyperlink ref="G358" tooltip="CV%: 13.3; ERROR:   19 582; LI90%:   115 141; LS90%:   179 559" xr:uid="{F1A493C1-A17E-47FA-AB5A-AEF4BAC5EFC6}"/>
    <hyperlink ref="G359" tooltip="CV%: 13.7; ERROR:   18 796; LI90%:   106 762; LS90%:   168 594" xr:uid="{161DB840-56CC-4228-AAC9-6405E81879C8}"/>
    <hyperlink ref="G360" tooltip="CV%: 12.7; ERROR:   16 520; LI90%:   103 238; LS90%:   157 586" xr:uid="{D21472A4-9DBD-4BFD-8FD4-60D2F696826D}"/>
    <hyperlink ref="G361" tooltip="CV%: 13.1; ERROR:   17 841; LI90%:   106 594; LS90%:   165 286" xr:uid="{5F797C62-0C1B-463A-8759-62E1FEF1C35C}"/>
    <hyperlink ref="G362" tooltip="CV%: 15.3; ERROR:   18 163; LI90%:   88 507; LS90%:   148 257" xr:uid="{3D59224E-73E3-41A4-80A5-004D9AF2CBA0}"/>
    <hyperlink ref="G363" tooltip="CV%: 17.4; ERROR:   14 677; LI90%:   60 408; LS90%:   108 692" xr:uid="{9A7CF355-0F17-48A0-8161-1D79C7042B79}"/>
    <hyperlink ref="G364" tooltip="CV%: 12.2; ERROR:   19 938; LI90%:   130 770; LS90%:   196 360" xr:uid="{C4FF61E2-FC19-4C72-A860-612E31601414}"/>
    <hyperlink ref="G365" tooltip="CV%: 15.1; ERROR:   19 054; LI90%:   95 043; LS90%:   157 725" xr:uid="{DD4311BF-2732-474C-9C75-6E6E31C9A2B8}"/>
    <hyperlink ref="G366" tooltip="CV%: 18.7; ERROR:   13 090; LI90%:   48 636; LS90%:   91 696" xr:uid="{3140B261-444C-4CE6-81A1-A28C9EBB1832}"/>
    <hyperlink ref="G367" tooltip="CV%: 12.2; ERROR:   21 128; LI90%:   138 986; LS90%:   208 490" xr:uid="{366AE8F9-CCFC-48A3-92F2-A3849703CDC5}"/>
    <hyperlink ref="G368" tooltip="CV%: 14.0; ERROR:   18 521; LI90%:   102 010; LS90%:   162 938" xr:uid="{9164B511-AFC6-4EC9-AF3A-CD07ACD7279E}"/>
    <hyperlink ref="G369" tooltip="CV%: 11.6; ERROR:   21 144; LI90%:   147 247; LS90%:   216 805" xr:uid="{5673ECDA-561A-4317-A5EA-E8225DEDB4B6}"/>
    <hyperlink ref="G372" tooltip="CV%: 17.7; ERROR:   13 129; LI90%:   52 654; LS90%:   95 846" xr:uid="{7D5471A9-BB77-455A-8CAE-6AF42F0605E8}"/>
    <hyperlink ref="G373" tooltip="CV%: 29.6; ERROR:   6 360; LI90%:   11 004; LS90%:   31 926" xr:uid="{73B0EBA8-158D-449E-B1D7-0CF06EA2EE41}"/>
    <hyperlink ref="G374" tooltip="CV%: 14.2; ERROR:   13 991; LI90%:   75 227; LS90%:   121 253" xr:uid="{C3851360-9651-4025-903E-2125C3B99209}"/>
    <hyperlink ref="G375" tooltip="CV%: 16.3; ERROR:   13 227; LI90%:   59 518; LS90%:   103 032" xr:uid="{9E15B5AA-07D5-46A6-975E-F960A92CAEE4}"/>
    <hyperlink ref="G376" tooltip="CV%: 14.5; ERROR:   15 638; LI90%:   81 828; LS90%:   133 272" xr:uid="{31DE8066-EF11-4CC4-96E5-778B2C73251F}"/>
    <hyperlink ref="G377" tooltip="CV%: 15.1; ERROR:   15 577; LI90%:   77 788; LS90%:   129 032" xr:uid="{A41831DA-2C44-49B2-A483-770DC4F300AF}"/>
    <hyperlink ref="G378" tooltip="CV%: NA; ERROR: NA; LI90%: NA; LS90%: NA" xr:uid="{E04D4EBE-5B19-40B5-8CE4-D494CED426DA}"/>
    <hyperlink ref="G379" tooltip="CV%: 21.9; ERROR:   10 416; LI90%:   30 326; LS90%:   64 592" xr:uid="{68A079D4-624F-4F8C-B8BE-6AEF3678FC7C}"/>
    <hyperlink ref="G380" tooltip="CV%: 15.2; ERROR:   14 063; LI90%:   69 455; LS90%:   115 717" xr:uid="{94F9E7EF-C4A4-4CB5-B4FA-33744A9E1901}"/>
    <hyperlink ref="G381" tooltip="CV%: 22.7; ERROR:   9 626; LI90%:   26 488; LS90%:   58 154" xr:uid="{BE64016F-86A7-4706-BCA0-DC76C5C2553A}"/>
    <hyperlink ref="G382" tooltip="CV%: 17.6; ERROR:   14 251; LI90%:   57 721; LS90%:   104 601" xr:uid="{3D5321B8-7413-4F32-AF7C-D908D9FB0E3F}"/>
    <hyperlink ref="G383" tooltip="CV%: 21.0; ERROR:   11 023; LI90%:   34 406; LS90%:   70 668" xr:uid="{550B98CE-7762-43AF-B308-8C33C8B0BB73}"/>
    <hyperlink ref="G384" tooltip="CV%: 25.0; ERROR:   7 588; LI90%:   17 813; LS90%:   42 775" xr:uid="{935D12E3-3A4D-4E55-9F88-F279B8D814FC}"/>
    <hyperlink ref="G385" tooltip="CV%: 17.6; ERROR:   14 604; LI90%:   58 980; LS90%:   107 022" xr:uid="{DB2A507B-6566-4D50-B565-D47EB6D26057}"/>
    <hyperlink ref="G386" tooltip="CV%: 14.5; ERROR:   13 833; LI90%:   72 322; LS90%:   117 828" xr:uid="{32FC1911-1E20-406E-B211-03F0F94D700D}"/>
    <hyperlink ref="G387" tooltip="CV%: 13.1; ERROR:   16 074; LI90%:   95 796; LS90%:   148 674" xr:uid="{E829790D-45C8-4DDA-BE12-4544B646BDAA}"/>
    <hyperlink ref="G390" tooltip="CV%: 15.8; ERROR:   16 889; LI90%:   79 244; LS90%:   134 802" xr:uid="{3BB8E81B-E977-453C-AB64-50FE9A3D79F2}"/>
    <hyperlink ref="G391" tooltip="CV%: 22.7; ERROR:   10 092; LI90%:   27 891; LS90%:   61 091" xr:uid="{608B087F-F395-49DE-8671-0B7D830A12C7}"/>
    <hyperlink ref="G392" tooltip="CV%: 11.6; ERROR:   17 201; LI90%:   119 529; LS90%:   176 115" xr:uid="{C208D380-F2A7-4765-9501-557519FEE81E}"/>
    <hyperlink ref="G393" tooltip="CV%: 14.3; ERROR:   14 298; LI90%:   76 777; LS90%:   123 813" xr:uid="{C93F1279-B0D6-4653-90BE-976267FD0DFA}"/>
    <hyperlink ref="G394" tooltip="CV%: 11.7; ERROR:   18 647; LI90%:   128 368; LS90%:   189 710" xr:uid="{7E61517A-930D-41E9-9D29-BEEAB1B957E7}"/>
    <hyperlink ref="G395" tooltip="CV%: 13.5; ERROR:   17 720; LI90%:   101 729; LS90%:   160 021" xr:uid="{DEFB7F86-C260-4523-88FC-61B8329CB239}"/>
    <hyperlink ref="G396" tooltip="CV%: 13.8; ERROR:   15 620; LI90%:   87 369; LS90%:   138 753" xr:uid="{7E21B213-E385-44C1-B0AC-82C14D257936}"/>
    <hyperlink ref="G397" tooltip="CV%: 14.9; ERROR:   12 825; LI90%:   65 104; LS90%:   107 294" xr:uid="{6754EB3C-37E0-4FA0-A608-8EE3146296AD}"/>
    <hyperlink ref="G398" tooltip="CV%: 12.7; ERROR:   18 118; LI90%:   113 004; LS90%:   172 608" xr:uid="{A358C614-2084-4851-9376-9753D76075F3}"/>
    <hyperlink ref="G399" tooltip="CV%: 16.1; ERROR:   12 377; LI90%:   56 548; LS90%:   97 264" xr:uid="{92FEC7B6-11A0-4880-971A-1BF41B787707}"/>
    <hyperlink ref="G400" tooltip="CV%: 12.4; ERROR:   17 740; LI90%:   114 281; LS90%:   172 641" xr:uid="{98CBA62D-FA2A-4FE7-8A6B-DBE255BB8B43}"/>
    <hyperlink ref="G401" tooltip="CV%: 15.4; ERROR:   11 935; LI90%:   57 957; LS90%:   97 219" xr:uid="{663D3EE0-7BE0-4A9A-9814-E09E3A146455}"/>
    <hyperlink ref="G402" tooltip="CV%: 26.4; ERROR:   6 498; LI90%:   13 928; LS90%:   35 304" xr:uid="{DADCECFE-EB18-42CF-9AD6-0B4CD17BA4D3}"/>
    <hyperlink ref="G403" tooltip="CV%: 12.2; ERROR:   17 212; LI90%:   112 852; LS90%:   169 474" xr:uid="{9D4F37F7-8B6D-4CD7-B564-D29AE26320C4}"/>
    <hyperlink ref="G404" tooltip="CV%: 12.1; ERROR:   19 363; LI90%:   128 325; LS90%:   192 023" xr:uid="{0B24FBFF-4F64-4734-AED5-B1B55F32973F}"/>
    <hyperlink ref="G405" tooltip="CV%: 12.0; ERROR:   19 734; LI90%:   131 513; LS90%:   196 433" xr:uid="{F2D184E5-DB07-416F-9B28-B7CBCDEB8204}"/>
    <hyperlink ref="G408" tooltip="CV%: 15.0; ERROR:   5 971; LI90%:   30 101; LS90%:   49 743" xr:uid="{8A15747E-3E16-4B3A-832E-08E44CD61C16}"/>
    <hyperlink ref="G409" tooltip="CV%: 24.4; ERROR:   5 197; LI90%:   12 794; LS90%:   29 892" xr:uid="{F51D18F7-075F-490C-AAF7-7FE8A692AFD6}"/>
    <hyperlink ref="G410" tooltip="CV%: 13.3; ERROR:   7 516; LI90%:   44 259; LS90%:   68 985" xr:uid="{A613DCAD-54F1-4355-9AD4-A2B7E73B5E2C}"/>
    <hyperlink ref="G411" tooltip="CV%: 14.6; ERROR:   6 291; LI90%:   32 731; LS90%:   53 427" xr:uid="{C0B6378E-0185-41A3-8A0E-8C2157763399}"/>
    <hyperlink ref="G412" tooltip="CV%: 13.9; ERROR:   6 850; LI90%:   37 883; LS90%:   60 417" xr:uid="{6802E7AB-366D-4945-B693-773478F1DFED}"/>
    <hyperlink ref="G413" tooltip="CV%: 14.1; ERROR:   6 801; LI90%:   36 903; LS90%:   59 277" xr:uid="{6819ED60-3A5D-498C-89B2-8F62457C9390}"/>
    <hyperlink ref="G414" tooltip="CV%: 17.2; ERROR:   6 559; LI90%:   27 413; LS90%:   48 991" xr:uid="{E8697666-8F57-4C48-86F9-87064E4AD4E8}"/>
    <hyperlink ref="G415" tooltip="CV%: 15.0; ERROR:   6 869; LI90%:   34 364; LS90%:   56 960" xr:uid="{DF3114C5-FEC1-4C1B-96A2-8B81DD8B5134}"/>
    <hyperlink ref="G416" tooltip="CV%: 14.4; ERROR:   7 133; LI90%:   37 788; LS90%:   61 256" xr:uid="{3ADAAB6E-F1AC-4A10-ABE9-400ECF54C0E4}"/>
    <hyperlink ref="G417" tooltip="CV%: 15.3; ERROR:   5 920; LI90%:   28 845; LS90%:   48 321" xr:uid="{A044C4FE-61EC-44A7-8A5A-29D10D424F54}"/>
    <hyperlink ref="G418" tooltip="CV%: 13.4; ERROR:   7 884; LI90%:   45 761; LS90%:   71 697" xr:uid="{F9BE9197-5CE8-4CC2-8BDE-DFA48283D70B}"/>
    <hyperlink ref="G419" tooltip="CV%: 15.3; ERROR:   6 099; LI90%:   29 844; LS90%:   49 908" xr:uid="{F3B03A0E-23C3-4FA9-ABB5-63A55A2CCE2F}"/>
    <hyperlink ref="G420" tooltip="CV%: 23.0; ERROR:   4 148; LI90%:   11 197; LS90%:   24 843" xr:uid="{9BC4CCE8-77FD-4E03-BD76-97BD3D7EBD27}"/>
    <hyperlink ref="G421" tooltip="CV%: 12.9; ERROR:   7 681; LI90%:   47 037; LS90%:   72 305" xr:uid="{A06E2D40-0409-4437-BFAA-0728C9D5F8D7}"/>
    <hyperlink ref="G422" tooltip="CV%: 14.6; ERROR:   7 503; LI90%:   39 125; LS90%:   63 807" xr:uid="{2BC100C7-40A3-4677-921F-AF40CB06D96F}"/>
    <hyperlink ref="G423" tooltip="CV%: 12.5; ERROR:   7 891; LI90%:   50 037; LS90%:   75 997" xr:uid="{AFC9EDEB-E3F7-4B83-8B41-AABB0163F574}"/>
    <hyperlink ref="G426" tooltip="CV%: 16.6; ERROR:   4 183; LI90%:   18 340; LS90%:   32 102" xr:uid="{065CF870-4A91-4CE4-96FB-1A4C79C70C47}"/>
    <hyperlink ref="G427" tooltip="CV%: 23.3; ERROR:   2 543; LI90%:   6 732; LS90%:   15 096" xr:uid="{A31E1804-E6EC-4EF6-95F2-07D6C9C996F0}"/>
    <hyperlink ref="G428" tooltip="CV%: 13.9; ERROR:   5 713; LI90%:   31 712; LS90%:   50 504" xr:uid="{6BDFD74B-C6CB-4623-B31A-E4AF121DF117}"/>
    <hyperlink ref="G429" tooltip="CV%: 13.8; ERROR:   5 324; LI90%:   29 712; LS90%:   47 228" xr:uid="{9107190F-594A-4E60-A4D5-D51FD8B1C1CE}"/>
    <hyperlink ref="G430" tooltip="CV%: 13.2; ERROR:   6 162; LI90%:   36 562; LS90%:   56 832" xr:uid="{88D7EF01-195E-4B8D-9E12-99AA0F62527B}"/>
    <hyperlink ref="G431" tooltip="CV%: 13.5; ERROR:   4 923; LI90%:   28 379; LS90%:   44 575" xr:uid="{9F6E341C-0496-446D-B905-086CB0AFA42D}"/>
    <hyperlink ref="G432" tooltip="CV%: 14.7; ERROR:   5 581; LI90%:   28 760; LS90%:   47 118" xr:uid="{28870AFE-9FEE-4C70-9C84-5A233F319AB5}"/>
    <hyperlink ref="G433" tooltip="CV%: 14.0; ERROR:   5 810; LI90%:   32 070; LS90%:   51 184" xr:uid="{7A56AB1B-590B-4204-BD22-ED7EA89B8DB7}"/>
    <hyperlink ref="G434" tooltip="CV%: 14.5; ERROR:   5 077; LI90%:   26 561; LS90%:   43 263" xr:uid="{D4A766EE-CD32-463C-8A8E-46036D055D48}"/>
    <hyperlink ref="G435" tooltip="CV%: 18.3; ERROR:   4 105; LI90%:   15 641; LS90%:   29 145" xr:uid="{2B2549BF-4DB5-4E36-B995-CFB47BED9A7F}"/>
    <hyperlink ref="G436" tooltip="CV%: 12.6; ERROR:   6 296; LI90%:   39 418; LS90%:   60 130" xr:uid="{8FF4909F-DF0E-41C3-AF49-79009A9AFAA9}"/>
    <hyperlink ref="G437" tooltip="CV%: 16.3; ERROR:   4 803; LI90%:   21 571; LS90%:   37 373" xr:uid="{8EDE2B51-AD3E-48D6-8405-699FB71D6B65}"/>
    <hyperlink ref="G438" tooltip="CV%: 19.5; ERROR:   3 917; LI90%:   13 689; LS90%:   26 575" xr:uid="{3BB79F2F-4D94-4EA1-AB3A-84F2CEAAF87F}"/>
    <hyperlink ref="G439" tooltip="CV%: 12.1; ERROR:   6 405; LI90%:   42 529; LS90%:   63 599" xr:uid="{39128E59-CCFE-4203-83C4-82FCDDA034E4}"/>
    <hyperlink ref="G440" tooltip="CV%: 12.9; ERROR:   6 435; LI90%:   39 220; LS90%:   60 390" xr:uid="{E4E26CEC-2841-4470-835A-E89230FA784D}"/>
    <hyperlink ref="G441" tooltip="CV%: 11.3; ERROR:   6 836; LI90%:   49 168; LS90%:   71 656" xr:uid="{B22EB544-37AB-4D90-BCE3-E8A53CB937EC}"/>
    <hyperlink ref="G444" tooltip="CV%: 26.1; ERROR:   7 178; LI90%:   15 706; LS90%:   39 320" xr:uid="{DE6FD6D7-98D9-47DB-999F-EA067E809349}"/>
    <hyperlink ref="G445" tooltip="CV%: 38.8; ERROR:   6 786; LI90%:   6 335; LS90%:   28 659" xr:uid="{7950DA60-C110-4A03-BFB0-C6F40BB93823}"/>
    <hyperlink ref="G446" tooltip="CV%: 19.4; ERROR:   9 278; LI90%:   32 513; LS90%:   63 037" xr:uid="{995AF653-00E3-4B82-B610-D38C3AA8864B}"/>
    <hyperlink ref="G447" tooltip="CV%: 22.1; ERROR:   8 806; LI90%:   25 359; LS90%:   54 327" xr:uid="{341A54A7-4661-434F-A262-6B5D99EFDA80}"/>
    <hyperlink ref="G448" tooltip="CV%: 19.3; ERROR:   10 215; LI90%:   36 012; LS90%:   69 618" xr:uid="{D2629101-4A03-4158-93F3-84E4BD2160F5}"/>
    <hyperlink ref="G449" tooltip="CV%: 19.1; ERROR:   9 669; LI90%:   34 779; LS90%:   66 587" xr:uid="{63C8617C-0EF3-4E5A-8075-CFCC7C1AEB86}"/>
    <hyperlink ref="G450" tooltip="CV%: 20.5; ERROR:   7 926; LI90%:   25 575; LS90%:   51 649" xr:uid="{B039FFBE-B43D-4555-B028-AF5D78DA9D82}"/>
    <hyperlink ref="G451" tooltip="CV%: 23.9; ERROR:   8 939; LI90%:   22 719; LS90%:   52 127" xr:uid="{CA15F623-0712-4207-B719-27E3F9DE6081}"/>
    <hyperlink ref="G452" tooltip="CV%: 20.7; ERROR:   9 246; LI90%:   29 468; LS90%:   59 884" xr:uid="{15771652-C163-4F46-B686-DF724A510FF9}"/>
    <hyperlink ref="G453" tooltip="CV%: 23.6; ERROR:   6 290; LI90%:   16 267; LS90%:   36 959" xr:uid="{F5A9E609-E995-4DB3-94D3-A0D4EA61B720}"/>
    <hyperlink ref="G454" tooltip="CV%: 22.4; ERROR:   8 083; LI90%:   22 854; LS90%:   49 444" xr:uid="{8B4F3799-9F04-405F-B224-FA41367BDAF6}"/>
    <hyperlink ref="G455" tooltip="CV%: 24.6; ERROR:   4 578; LI90%:   11 046; LS90%:   26 104" xr:uid="{12CD74EE-4A73-4107-88A9-9C39AC8B12C4}"/>
    <hyperlink ref="G456" tooltip="CV%: 34.1; ERROR:   2 861; LI90%:   3 685; LS90%:   13 095" xr:uid="{BBEEE525-B7E1-4E97-93BA-2AC443359447}"/>
    <hyperlink ref="G457" tooltip="CV%: 19.4; ERROR:   9 393; LI90%:   33 070; LS90%:   63 970" xr:uid="{F04ED960-20DB-42C7-80BA-C747091CF53D}"/>
    <hyperlink ref="G458" tooltip="CV%: 18.3; ERROR:   8 268; LI90%:   31 583; LS90%:   58 781" xr:uid="{87A2C4DA-50E8-4260-940A-AD6CAB51A2DE}"/>
    <hyperlink ref="G459" tooltip="CV%: 16.5; ERROR:   11 139; LI90%:   49 365; LS90%:   86 009" xr:uid="{A54FB4C6-4B42-4662-B19A-F7B58E5E27FB}"/>
    <hyperlink ref="G462" tooltip="CV%: 11.4; ERROR:   8 466; LI90%:   60 084; LS90%:   87 936" xr:uid="{B32FE2D2-1DB7-4943-B2B8-83EC8E234236}"/>
    <hyperlink ref="G463" tooltip="CV%: 15.9; ERROR:   6 672; LI90%:   31 117; LS90%:   53 065" xr:uid="{8F0EB9D4-1629-46CE-BC50-76B47305956B}"/>
    <hyperlink ref="G464" tooltip="CV%: 10.6; ERROR:   9 697; LI90%:   75 839; LS90%:   107 737" xr:uid="{E1A8CC2A-E523-48D0-95EB-111E3F67ADC0}"/>
    <hyperlink ref="G465" tooltip="CV%: 13.2; ERROR:   7 926; LI90%:   46 831; LS90%:   72 907" xr:uid="{3C6498FA-E6A2-451D-B8C9-FD72B9EA5EAC}"/>
    <hyperlink ref="G466" tooltip="CV%: 10.8; ERROR:   9 395; LI90%:   71 497; LS90%:   102 405" xr:uid="{07155528-4A85-44E4-AA34-B5288634B704}"/>
    <hyperlink ref="G467" tooltip="CV%: 11.3; ERROR:   9 819; LI90%:   70 517; LS90%:   102 819" xr:uid="{9C29ACE1-8519-4CF8-8412-F464023AE3C4}"/>
    <hyperlink ref="G468" tooltip="CV%: 11.6; ERROR:   7 512; LI90%:   52 394; LS90%:   77 106" xr:uid="{81655ECD-925C-4997-83B8-A15EDC990532}"/>
    <hyperlink ref="G469" tooltip="CV%: 12.1; ERROR:   8 633; LI90%:   57 267; LS90%:   85 667" xr:uid="{1453B457-4303-4736-A4E2-4D6FA90E44F0}"/>
    <hyperlink ref="G470" tooltip="CV%: 10.8; ERROR:   8 822; LI90%:   66 993; LS90%:   96 013" xr:uid="{BD772E6B-A02F-45D5-BA10-E29AFEF6B3DC}"/>
    <hyperlink ref="G471" tooltip="CV%: 12.1; ERROR:   8 261; LI90%:   54 717; LS90%:   81 891" xr:uid="{44A46777-CFE0-4645-B761-33E68F0286F0}"/>
    <hyperlink ref="G472" tooltip="CV%: 10.0; ERROR:   9 632; LI90%:   80 600; LS90%:   112 286" xr:uid="{0B1EC318-ACA3-4124-812A-DF88D472F5EB}"/>
    <hyperlink ref="G473" tooltip="CV%: 11.9; ERROR:   8 661; LI90%:   58 696; LS90%:   87 190" xr:uid="{503E8BDA-8EEC-4ADC-89FF-8E6F4547E1E2}"/>
    <hyperlink ref="G474" tooltip="CV%: 12.0; ERROR:   8 515; LI90%:   56 737; LS90%:   84 747" xr:uid="{EBFEBD26-9427-4704-877E-7651058EE181}"/>
    <hyperlink ref="G475" tooltip="CV%: 10.1; ERROR:   9 197; LI90%:   76 351; LS90%:   106 607" xr:uid="{BF1EABDA-9D8D-4F49-B9BD-D6F6097D097F}"/>
    <hyperlink ref="G476" tooltip="CV%: 10.3; ERROR:   9 411; LI90%:   76 286; LS90%:   107 246" xr:uid="{A50677BD-5721-4085-822A-367557D49449}"/>
    <hyperlink ref="G477" tooltip="CV%: 9.8; ERROR:   9 905; LI90%:   85 218; LS90%:   117 802" xr:uid="{81C24AF0-801A-4C25-809C-8A0713C72176}"/>
    <hyperlink ref="G480" tooltip="CV%: 18.9; ERROR:   9 223; LI90%:   33 596; LS90%:   63 936" xr:uid="{9F4FA336-1EFF-4AEC-9F5C-791F5D35931C}"/>
    <hyperlink ref="G481" tooltip="CV%: 21.6; ERROR:   8 178; LI90%:   24 413; LS90%:   51 315" xr:uid="{E6D9BA07-8122-48E7-980B-8CCDCB45C8CA}"/>
    <hyperlink ref="G482" tooltip="CV%: 17.0; ERROR:   11 517; LI90%:   48 714; LS90%:   86 602" xr:uid="{B99A0503-A69E-44C5-AD40-7E16954707B9}"/>
    <hyperlink ref="G483" tooltip="CV%: 20.9; ERROR:   8 106; LI90%:   25 460; LS90%:   52 128" xr:uid="{B9C36A59-27DE-4589-9FAB-68DE451E3C79}"/>
    <hyperlink ref="G484" tooltip="CV%: 18.9; ERROR:   10 914; LI90%:   39 858; LS90%:   75 762" xr:uid="{84F83048-2574-460D-B62C-4E704CC1305E}"/>
    <hyperlink ref="G485" tooltip="CV%: 16.2; ERROR:   12 125; LI90%:   54 693; LS90%:   94 581" xr:uid="{FD23B689-FC86-4416-8CBF-62A5C9E333CC}"/>
    <hyperlink ref="G486" tooltip="CV%: NA; ERROR: NA; LI90%: NA; LS90%: NA" xr:uid="{2DD0EBCC-51B7-4D07-948B-2186E591135D}"/>
    <hyperlink ref="G487" tooltip="CV%: 17.6; ERROR:   12 863; LI90%:   51 946; LS90%:   94 262" xr:uid="{83DF1487-90EB-4021-96A4-2AC5A8D893B0}"/>
    <hyperlink ref="G488" tooltip="CV%: 19.2; ERROR:   10 128; LI90%:   36 195; LS90%:   69 513" xr:uid="{748E62EC-7DC9-4777-9C50-9DC23642B336}"/>
    <hyperlink ref="G489" tooltip="CV%: 20.4; ERROR:   10 245; LI90%:   33 411; LS90%:   67 115" xr:uid="{0BEC615C-9726-413E-B2C2-3AD9071A1C5F}"/>
    <hyperlink ref="G490" tooltip="CV%: 15.7; ERROR:   11 724; LI90%:   55 588; LS90%:   94 156" xr:uid="{A6650FDF-BFFB-42D4-85D8-42ADFAA8829A}"/>
    <hyperlink ref="G491" tooltip="CV%: 19.4; ERROR:   10 464; LI90%:   36 811; LS90%:   71 233" xr:uid="{9F7208E4-7682-46CD-8F7A-EB832173D806}"/>
    <hyperlink ref="G492" tooltip="CV%: 22.8; ERROR:   11 445; LI90%:   31 269; LS90%:   68 919" xr:uid="{9273426F-7587-4F2E-87AC-0A587628A34B}"/>
    <hyperlink ref="G493" tooltip="CV%: 15.8; ERROR:   13 431; LI90%:   62 908; LS90%:   107 092" xr:uid="{9FB8E7ED-72CE-4E12-B23A-C731D4BE4EF4}"/>
    <hyperlink ref="G494" tooltip="CV%: 18.0; ERROR:   12 439; LI90%:   48 820; LS90%:   89 740" xr:uid="{9148697A-111C-482E-B612-FBB051D90EB6}"/>
    <hyperlink ref="G495" tooltip="CV%: 15.0; ERROR:   13 769; LI90%:   69 282; LS90%:   114 578" xr:uid="{7F85E0C7-B012-471F-849F-C0D81D54CCED}"/>
    <hyperlink ref="G498" tooltip="CV%: 14.7; ERROR:   5 233; LI90%:   26 926; LS90%:   44 142" xr:uid="{E4E26442-C6D3-4703-8A60-ED5D47A9F62E}"/>
    <hyperlink ref="G499" tooltip="CV%: 21.2; ERROR:   3 568; LI90%:   10 941; LS90%:   22 679" xr:uid="{A891819D-2440-499F-AC48-7A7924F07E29}"/>
    <hyperlink ref="G500" tooltip="CV%: 12.2; ERROR:   6 116; LI90%:   39 867; LS90%:   59 987" xr:uid="{6B1BD38F-D22A-4224-B856-FD28422729D3}"/>
    <hyperlink ref="G501" tooltip="CV%: 13.0; ERROR:   5 468; LI90%:   33 190; LS90%:   51 178" xr:uid="{9E0CCDC7-5024-4B7A-8770-9B2B44246DE0}"/>
    <hyperlink ref="G502" tooltip="CV%: 11.2; ERROR:   7 003; LI90%:   50 877; LS90%:   73 915" xr:uid="{8DDCBC98-87CD-427E-A221-3141A5783E6C}"/>
    <hyperlink ref="G503" tooltip="CV%: 13.1; ERROR:   5 945; LI90%:   35 565; LS90%:   55 123" xr:uid="{EC5044B4-506B-4DD3-BD5E-5BD0DF949760}"/>
    <hyperlink ref="G504" tooltip="CV%: NA; ERROR: NA; LI90%: NA; LS90%: NA" xr:uid="{1667037A-4428-4DF1-AEA1-432647E80FEE}"/>
    <hyperlink ref="G505" tooltip="CV%: 14.4; ERROR:   5 464; LI90%:   29 021; LS90%:   46 995" xr:uid="{BBDFCC03-02B1-4831-9A49-1FC2FFBDA2BC}"/>
    <hyperlink ref="G506" tooltip="CV%: 13.2; ERROR:   5 778; LI90%:   34 191; LS90%:   53 199" xr:uid="{F4758E4B-B4D6-479B-A3B2-2E83BD6D3A6F}"/>
    <hyperlink ref="G507" tooltip="CV%: 16.1; ERROR:   5 399; LI90%:   24 568; LS90%:   42 330" xr:uid="{DE1FF15F-AFF8-4860-AFD9-289183333DD8}"/>
    <hyperlink ref="G508" tooltip="CV%: 13.6; ERROR:   7 548; LI90%:   43 014; LS90%:   67 846" xr:uid="{1C6EA873-6EDB-458E-A48A-6BD9BD1A0904}"/>
    <hyperlink ref="G509" tooltip="CV%: 15.6; ERROR:   6 205; LI90%:   29 645; LS90%:   50 059" xr:uid="{02685727-BA16-470D-BBDB-57E78337498E}"/>
    <hyperlink ref="G510" tooltip="CV%: 17.0; ERROR:   5 042; LI90%:   21 292; LS90%:   37 878" xr:uid="{6B78310F-47FD-4B50-846B-38DAE9C1C091}"/>
    <hyperlink ref="G511" tooltip="CV%: 11.9; ERROR:   6 245; LI90%:   42 055; LS90%:   62 599" xr:uid="{72D29D6B-BAA0-4DB9-B55B-0FEBB6FAC5CA}"/>
    <hyperlink ref="G512" tooltip="CV%: 12.0; ERROR:   6 529; LI90%:   43 681; LS90%:   65 159" xr:uid="{F414AC93-1452-43DA-8458-F0C2CA279ECD}"/>
    <hyperlink ref="G513" tooltip="CV%: 10.5; ERROR:   7 410; LI90%:   58 093; LS90%:   82 471" xr:uid="{BC5B89C9-4281-4763-A988-CB9545B51E45}"/>
    <hyperlink ref="G516" tooltip="CV%: 13.3; ERROR:   8 021; LI90%:   47 051; LS90%:   73 437" xr:uid="{0DE982A2-2CFC-4FE5-90AC-46651CA1ACB6}"/>
    <hyperlink ref="G517" tooltip="CV%: 18.9; ERROR:   6 528; LI90%:   23 820; LS90%:   45 294" xr:uid="{29780B88-06D9-4763-AC10-0EA6299FE86F}"/>
    <hyperlink ref="G518" tooltip="CV%: 10.8; ERROR:   9 480; LI90%:   72 338; LS90%:   103 526" xr:uid="{06F42F78-D63B-4138-9854-58D90987199B}"/>
    <hyperlink ref="G519" tooltip="CV%: 14.3; ERROR:   6 768; LI90%:   36 045; LS90%:   58 311" xr:uid="{74F72B79-38ED-4EF1-A823-3D4D7B5DF2D6}"/>
    <hyperlink ref="G520" tooltip="CV%: 11.9; ERROR:   9 115; LI90%:   61 921; LS90%:   91 907" xr:uid="{AEED5DEE-2F10-48E3-9AB3-C2D3E69D9077}"/>
    <hyperlink ref="G521" tooltip="CV%: 11.0; ERROR:   9 833; LI90%:   72 964; LS90%:   105 312" xr:uid="{49F7F2D8-D776-4529-9FED-11A3091FB51B}"/>
    <hyperlink ref="G522" tooltip="CV%: 11.7; ERROR:   9 043; LI90%:   62 122; LS90%:   91 870" xr:uid="{B43E3E27-4CED-460F-8331-E0675E091726}"/>
    <hyperlink ref="G523" tooltip="CV%: 11.3; ERROR:   9 953; LI90%:   71 823; LS90%:   104 567" xr:uid="{6C424F0E-B0D1-4196-B11C-A12EE0D40C06}"/>
    <hyperlink ref="G524" tooltip="CV%: 10.9; ERROR:   9 164; LI90%:   69 087; LS90%:   99 233" xr:uid="{ECD987D7-165F-4EC7-B0A9-F995380FC8B9}"/>
    <hyperlink ref="G525" tooltip="CV%: 12.1; ERROR:   8 758; LI90%:   57 795; LS90%:   86 605" xr:uid="{DFEEB22E-638B-4B1A-B9DB-F915DD6F4044}"/>
    <hyperlink ref="G526" tooltip="CV%: 9.7; ERROR:   9 860; LI90%:   85 263; LS90%:   117 699" xr:uid="{1BE69BD5-D4CA-4354-9B1E-3447D889702B}"/>
    <hyperlink ref="G527" tooltip="CV%: 11.4; ERROR:   8 944; LI90%:   63 520; LS90%:   92 944" xr:uid="{B88FF315-E22D-486A-A66A-E28273EDC949}"/>
    <hyperlink ref="G528" tooltip="CV%: 17.1; ERROR:   6 590; LI90%:   27 790; LS90%:   49 470" xr:uid="{EFD882C8-C076-44B6-90A7-0332AA3E8585}"/>
    <hyperlink ref="G529" tooltip="CV%: 9.9; ERROR:   10 466; LI90%:   88 674; LS90%:   123 104" xr:uid="{9DA94B8D-6E7D-4A77-90C1-95CC11CF86A6}"/>
    <hyperlink ref="G530" tooltip="CV%: 10.2; ERROR:   9 543; LI90%:   78 000; LS90%:   109 394" xr:uid="{C0D41072-7FF8-4CED-93B5-741731E45992}"/>
    <hyperlink ref="G531" tooltip="CV%: 9.3; ERROR:   11 429; LI90%:   104 364; LS90%:   141 962" xr:uid="{602A0972-EE5C-4F60-814A-375982AEAC29}"/>
    <hyperlink ref="G534" tooltip="CV%: 14.4; ERROR:   4 028; LI90%:   21 278; LS90%:   34 530" xr:uid="{F7A27724-BF9B-4744-9C2C-BF858F03CC9D}"/>
    <hyperlink ref="G535" tooltip="CV%: 24.0; ERROR:   2 915; LI90%:   7 355; LS90%:   16 943" xr:uid="{4E2627A0-5C63-4C32-94D7-D2966A29A360}"/>
    <hyperlink ref="G536" tooltip="CV%: 12.7; ERROR:   4 863; LI90%:   30 402; LS90%:   46 400" xr:uid="{B0829371-40AA-4791-BC16-0DE2FD295E5D}"/>
    <hyperlink ref="G537" tooltip="CV%: 14.3; ERROR:   4 165; LI90%:   22 221; LS90%:   35 923" xr:uid="{864506FD-016B-46B0-86B5-8B083560B479}"/>
    <hyperlink ref="G538" tooltip="CV%: 11.7; ERROR:   5 464; LI90%:   37 742; LS90%:   55 716" xr:uid="{6FF1263C-6742-4EB7-8C03-2269E0D9D6D2}"/>
    <hyperlink ref="G539" tooltip="CV%: 12.9; ERROR:   4 501; LI90%:   27 546; LS90%:   42 352" xr:uid="{C5CDA869-16C0-4253-8AE1-060F43268692}"/>
    <hyperlink ref="G540" tooltip="CV%: 15.0; ERROR:   4 201; LI90%:   21 136; LS90%:   34 956" xr:uid="{F69CC7EB-6303-4D31-BF4C-07CF42618AED}"/>
    <hyperlink ref="G541" tooltip="CV%: 13.4; ERROR:   4 760; LI90%:   27 756; LS90%:   43 414" xr:uid="{A46915E3-A902-4958-8216-48D187CBE8AD}"/>
    <hyperlink ref="G542" tooltip="CV%: 12.9; ERROR:   4 929; LI90%:   30 061; LS90%:   46 277" xr:uid="{DABFEE4D-6D19-4FA5-A26B-ECF8CBF62490}"/>
    <hyperlink ref="G543" tooltip="CV%: 16.2; ERROR:   4 059; LI90%:   18 374; LS90%:   31 726" xr:uid="{70A811A6-FEEE-4337-9EF9-B157CCEC19F5}"/>
    <hyperlink ref="G544" tooltip="CV%: 12.8; ERROR:   4 911; LI90%:   30 353; LS90%:   46 509" xr:uid="{2DE5339C-89F2-46D1-BA5D-7CEE258C889F}"/>
    <hyperlink ref="G545" tooltip="CV%: 15.5; ERROR:   3 802; LI90%:   18 229; LS90%:   30 737" xr:uid="{77C79E2F-7BA1-46B3-A3A9-C8851DE24AC1}"/>
    <hyperlink ref="G546" tooltip="CV%: 18.0; ERROR:   3 331; LI90%:   13 062; LS90%:   24 020" xr:uid="{CDC1F853-4CAE-4593-A0F2-51B8F149783E}"/>
    <hyperlink ref="G547" tooltip="CV%: 12.6; ERROR:   5 337; LI90%:   33 469; LS90%:   51 027" xr:uid="{C4D1DAD2-79D4-46F7-AC8D-8F012886D436}"/>
    <hyperlink ref="G548" tooltip="CV%: 11.8; ERROR:   5 162; LI90%:   35 100; LS90%:   52 082" xr:uid="{ECC353E2-ABF8-4818-892B-EF1C0D14C432}"/>
    <hyperlink ref="G549" tooltip="CV%: 11.8; ERROR:   5 169; LI90%:   35 482; LS90%:   52 486" xr:uid="{F76E39FC-43E3-424F-9C41-FE663F520FAE}"/>
    <hyperlink ref="G552" tooltip="CV%: 14.0; ERROR:   17 098; LI90%:   93 726; LS90%:   149 974" xr:uid="{33A27FE3-A54A-40FF-BB6F-BEE657425694}"/>
    <hyperlink ref="G553" tooltip="CV%: 18.8; ERROR:   13 258; LI90%:   48 787; LS90%:   92 401" xr:uid="{E7F3BC32-0762-4CA5-A26B-C553CDA3058D}"/>
    <hyperlink ref="G554" tooltip="CV%: 11.7; ERROR:   20 427; LI90%:   140 871; LS90%:   208 069" xr:uid="{2CCDDB43-3EB4-4AAC-8117-BEBCE6BFF534}"/>
    <hyperlink ref="G555" tooltip="CV%: 13.5; ERROR:   20 066; LI90%:   115 257; LS90%:   181 269" xr:uid="{8035FC90-E2E9-44F9-91C3-C1DEF3963715}"/>
    <hyperlink ref="G556" tooltip="CV%: 12.6; ERROR:   20 824; LI90%:   130 699; LS90%:   199 203" xr:uid="{26781A22-1060-4AC5-A9CE-805F854FFFC6}"/>
    <hyperlink ref="G557" tooltip="CV%: 12.9; ERROR:   21 280; LI90%:   129 713; LS90%:   199 719" xr:uid="{613A4E34-24D8-4957-9E41-0EA30E5F7F2C}"/>
    <hyperlink ref="G558" tooltip="CV%: 14.5; ERROR:   17 342; LI90%:   91 236; LS90%:   148 284" xr:uid="{579B66D2-DCBA-4502-B372-CB6CE4060A7A}"/>
    <hyperlink ref="G559" tooltip="CV%: 15.3; ERROR:   16 795; LI90%:   82 064; LS90%:   137 314" xr:uid="{63A6A8FC-C083-454E-A132-F3C620D32842}"/>
    <hyperlink ref="G560" tooltip="CV%: 13.1; ERROR:   20 321; LI90%:   121 289; LS90%:   188 139" xr:uid="{93160F5F-39F4-4438-8008-4CF1A3042F70}"/>
    <hyperlink ref="G561" tooltip="CV%: 13.2; ERROR:   17 843; LI90%:   105 509; LS90%:   164 209" xr:uid="{37E3BD46-39B2-4B36-8364-3E6A7F348652}"/>
    <hyperlink ref="G562" tooltip="CV%: 11.8; ERROR:   20 720; LI90%:   141 772; LS90%:   209 936" xr:uid="{714C0C38-38ED-4F37-84F7-49B6145A3261}"/>
    <hyperlink ref="G563" tooltip="CV%: 15.1; ERROR:   17 944; LI90%:   88 942; LS90%:   147 974" xr:uid="{99721E49-CC8C-4153-B7F1-F193CBD31BDF}"/>
    <hyperlink ref="G564" tooltip="CV%: 19.3; ERROR:   13 212; LI90%:   46 731; LS90%:   90 193" xr:uid="{E8E1BDFE-716E-4892-BF1F-37C41D705B95}"/>
    <hyperlink ref="G565" tooltip="CV%: 12.2; ERROR:   20 929; LI90%:   137 486; LS90%:   206 336" xr:uid="{4297AC36-F497-435E-86D9-89FB1E0B10EC}"/>
    <hyperlink ref="G566" tooltip="CV%: 11.9; ERROR:   20 798; LI90%:   139 924; LS90%:   208 344" xr:uid="{B7370B72-9173-464F-8609-51C8BFA6E262}"/>
    <hyperlink ref="G567" tooltip="CV%: 11.3; ERROR:   22 065; LI90%:   158 636; LS90%:   231 224" xr:uid="{A8BAD3CF-8508-4659-A1FB-210D094F8398}"/>
    <hyperlink ref="G570" tooltip="CV%: 12.2; ERROR:   7 303; LI90%:   47 898; LS90%:   71 924" xr:uid="{BB6E26A2-7EAD-4E40-BB4A-DDAE3B23240E}"/>
    <hyperlink ref="G571" tooltip="CV%: 16.1; ERROR:   5 546; LI90%:   25 268; LS90%:   43 514" xr:uid="{7D4F0440-3B2B-467A-8421-C249015B939B}"/>
    <hyperlink ref="G572" tooltip="CV%: 11.6; ERROR:   7 524; LI90%:   52 529; LS90%:   77 281" xr:uid="{752F208C-9C17-433E-862E-CD9BC960E452}"/>
    <hyperlink ref="G573" tooltip="CV%: 12.4; ERROR:   6 789; LI90%:   43 406; LS90%:   65 738" xr:uid="{A77BF7CD-BFDE-448E-A9BC-8A6634ED89B5}"/>
    <hyperlink ref="G574" tooltip="CV%: 11.1; ERROR:   6 930; LI90%:   50 905; LS90%:   73 703" xr:uid="{470D879C-B968-41DD-888E-146E0293FCE0}"/>
    <hyperlink ref="G575" tooltip="CV%: 11.3; ERROR:   7 076; LI90%:   51 209; LS90%:   74 487" xr:uid="{2D8FFAA3-3A00-4E2A-B62C-B8F9CF58476F}"/>
    <hyperlink ref="G576" tooltip="CV%: NA; ERROR: NA; LI90%: NA; LS90%: NA" xr:uid="{E1850B74-09FE-40B3-B7B3-9CE6A6F27FE7}"/>
    <hyperlink ref="G577" tooltip="CV%: 12.6; ERROR:   6 794; LI90%:   42 541; LS90%:   64 891" xr:uid="{4416095D-0A79-4037-B025-52A5337F3429}"/>
    <hyperlink ref="G578" tooltip="CV%: 12.5; ERROR:   6 417; LI90%:   40 734; LS90%:   61 844" xr:uid="{BDF04BA8-5519-467E-AF2A-6DA79B5E9466}"/>
    <hyperlink ref="G579" tooltip="CV%: 13.3; ERROR:   6 018; LI90%:   35 182; LS90%:   54 978" xr:uid="{365C1B66-4D9A-4AB2-8A45-733283F919AD}"/>
    <hyperlink ref="G580" tooltip="CV%: 11.5; ERROR:   7 775; LI90%:   54 688; LS90%:   80 264" xr:uid="{00B8688B-3637-4BD4-B64E-A72B425388DC}"/>
    <hyperlink ref="G581" tooltip="CV%: 14.2; ERROR:   5 760; LI90%:   31 134; LS90%:   50 084" xr:uid="{06667BA3-15BD-4AF7-AF11-DB524E4A4CA1}"/>
    <hyperlink ref="G582" tooltip="CV%: 16.6; ERROR:   5 930; LI90%:   26 077; LS90%:   45 587" xr:uid="{B05F25C9-C092-438C-A75E-84DEF8C71F5A}"/>
    <hyperlink ref="G583" tooltip="CV%: 11.6; ERROR:   7 289; LI90%:   50 879; LS90%:   74 857" xr:uid="{758A3B34-33BB-43F6-99E8-BB7E2660D45F}"/>
    <hyperlink ref="G584" tooltip="CV%: 11.6; ERROR:   7 568; LI90%:   52 707; LS90%:   77 603" xr:uid="{7792D8AA-E6EA-448F-BB91-15FC1FC52CCB}"/>
    <hyperlink ref="G585" tooltip="CV%: 11.2; ERROR:   7 749; LI90%:   56 510; LS90%:   82 000" xr:uid="{C18F2198-CF18-4E8C-A3CB-AFE5117910B0}"/>
    <hyperlink ref="G588" tooltip="CV%: 19.5; ERROR:   4 185; LI90%:   14 592; LS90%:   28 358" xr:uid="{D4162FB8-597F-408C-ADE1-28B50B3E5458}"/>
    <hyperlink ref="G589" tooltip="CV%: 25.3; ERROR:   3 535; LI90%:   8 158; LS90%:   19 786" xr:uid="{FE892979-B6BF-4992-B83E-2F0765491929}"/>
    <hyperlink ref="G590" tooltip="CV%: 16.2; ERROR:   4 849; LI90%:   21 939; LS90%:   37 891" xr:uid="{CEE88A50-E150-4E0A-BA27-86871B1EA912}"/>
    <hyperlink ref="G591" tooltip="CV%: 21.1; ERROR:   4 145; LI90%:   12 801; LS90%:   26 437" xr:uid="{398AA37F-9083-4397-91AA-EF572BA2A6D3}"/>
    <hyperlink ref="G592" tooltip="CV%: 17.3; ERROR:   5 304; LI90%:   21 902; LS90%:   39 352" xr:uid="{EFDBF27B-0BBF-484A-AE46-9414B110A413}"/>
    <hyperlink ref="G593" tooltip="CV%: 16.0; ERROR:   5 817; LI90%:   26 746; LS90%:   45 882" xr:uid="{354510D1-917F-4D9A-95BD-416B52790633}"/>
    <hyperlink ref="G594" tooltip="CV%: 19.8; ERROR:   5 469; LI90%:   18 615; LS90%:   36 605" xr:uid="{3D6B3B87-F93D-4D49-BA3F-04696EF1893F}"/>
    <hyperlink ref="G595" tooltip="CV%: 20.2; ERROR:   4 827; LI90%:   15 951; LS90%:   31 831" xr:uid="{CC35275B-0DB6-4F4C-A1C8-C2EEB6D45E69}"/>
    <hyperlink ref="G596" tooltip="CV%: 15.2; ERROR:   5 428; LI90%:   26 853; LS90%:   44 709" xr:uid="{C1760ED6-BCAF-4D1F-B3F3-54BEC105EF72}"/>
    <hyperlink ref="G597" tooltip="CV%: 18.1; ERROR:   4 849; LI90%:   18 786; LS90%:   34 740" xr:uid="{1FDD7E0D-F357-4AA6-9816-D85A73C1910E}"/>
    <hyperlink ref="G598" tooltip="CV%: 17.0; ERROR:   6 092; LI90%:   25 865; LS90%:   45 905" xr:uid="{1F960EE8-131C-4A12-8DEF-859767114C3B}"/>
    <hyperlink ref="G599" tooltip="CV%: 17.4; ERROR:   4 716; LI90%:   19 375; LS90%:   34 891" xr:uid="{8EEC58D6-0CBF-4181-A476-B30538FB97C4}"/>
    <hyperlink ref="G600" tooltip="CV%: 20.9; ERROR:   4 599; LI90%:   14 398; LS90%:   29 528" xr:uid="{68C72F1F-47B0-4011-B018-C335C1D82E89}"/>
    <hyperlink ref="G601" tooltip="CV%: 15.2; ERROR:   5 956; LI90%:   29 363; LS90%:   48 957" xr:uid="{3BC4C2F1-C2F5-46AA-B030-52B5B21307C9}"/>
    <hyperlink ref="G602" tooltip="CV%: 15.8; ERROR:   5 674; LI90%:   26 571; LS90%:   45 237" xr:uid="{0158B1DB-9ED9-4E7E-867C-E2F7AFC40CF5}"/>
    <hyperlink ref="G603" tooltip="CV%: 11.9; ERROR:   7 022; LI90%:   47 503; LS90%:   70 605" xr:uid="{A91B8157-4E67-448F-B861-B605C79D7756}"/>
    <hyperlink ref="I12" tooltip="CV%: 2.4; ERROR: 1.3; LI90%: 52.3; LS90%: 56.5" xr:uid="{A4B2F16A-A670-4B8A-BCA3-CE3D9605AE09}"/>
    <hyperlink ref="I13" tooltip="CV%: 3.7; ERROR: 1.5; LI90%: 38.4; LS90%: 43.4" xr:uid="{5695FE7D-A2D8-4F13-85ED-E6857EA4B132}"/>
    <hyperlink ref="I14" tooltip="CV%: 1.5; ERROR: 1.1; LI90%: 70.5; LS90%: 74.1" xr:uid="{45141A13-0A61-46DC-85C6-C8A6CCB08EA8}"/>
    <hyperlink ref="I15" tooltip="CV%: 2.0; ERROR: 1.3; LI90%: 64.6; LS90%: 68.8" xr:uid="{E90D147D-F84A-4101-9912-F2718AB72DA2}"/>
    <hyperlink ref="I16" tooltip="CV%: 1.4; ERROR: 1.1; LI90%: 76.5; LS90%: 80.1" xr:uid="{9D51D2BB-93C9-4318-8EEB-7CE8106C150A}"/>
    <hyperlink ref="I17" tooltip="CV%: 1.9; ERROR: 1.2; LI90%: 64.0; LS90%: 68.1" xr:uid="{1BBFCABE-A81E-4DCF-816D-45ED14F9585A}"/>
    <hyperlink ref="I18" tooltip="CV%: 0.9; ERROR: 0.9; LI90%: 94.0; LS90%: 96.9" xr:uid="{224EBA89-F9C1-48D3-ADD6-E710446DF45F}"/>
    <hyperlink ref="I19" tooltip="CV%: 1.5; ERROR: 1.2; LI90%: 78.0; LS90%: 81.8" xr:uid="{E2528715-7EBB-4055-93FB-C2C659FEF6F8}"/>
    <hyperlink ref="I20" tooltip="CV%: 1.7; ERROR: 1.2; LI90%: 67.8; LS90%: 71.7" xr:uid="{05C328B6-8E2A-4B6B-9E56-3E116903C2A6}"/>
    <hyperlink ref="I21" tooltip="CV%: 2.3; ERROR: 1.5; LI90%: 61.0; LS90%: 65.8" xr:uid="{4925C179-5A11-4B12-8E78-2749AC755FEC}"/>
    <hyperlink ref="I22" tooltip="CV%: 1.3; ERROR: 1.0; LI90%: 77.4; LS90%: 80.8" xr:uid="{813F6E66-BE50-4B1F-8B7F-9FAF57CFE9C4}"/>
    <hyperlink ref="I23" tooltip="CV%: 1.7; ERROR: 1.3; LI90%: 75.9; LS90%: 80.2" xr:uid="{C80C9260-2CBB-4CC1-A4A4-A8DC848C561C}"/>
    <hyperlink ref="I24" tooltip="CV%: 1.9; ERROR: 1.5; LI90%: 77.3; LS90%: 82.3" xr:uid="{0E106985-1B62-4BF3-8C50-5481966131EA}"/>
    <hyperlink ref="I25" tooltip="CV%: 1.2; ERROR: 1.0; LI90%: 82.2; LS90%: 85.4" xr:uid="{D88C012B-E46E-4159-99E3-46422A7D5BE9}"/>
    <hyperlink ref="I26" tooltip="CV%: 1.3; ERROR: 1.0; LI90%: 78.9; LS90%: 82.3" xr:uid="{0A1CAD96-AA4D-4B5B-8D1B-17ADF12E4C83}"/>
    <hyperlink ref="I27" tooltip="CV%: 1.1; ERROR: 1.0; LI90%: 84.2; LS90%: 87.3" xr:uid="{D339E75B-149F-4CBD-83CA-69ADE16836AE}"/>
    <hyperlink ref="I30" tooltip="CV%: 7.9; ERROR: 5.4; LI90%: 59.9; LS90%: 77.6" xr:uid="{46F8118C-83AD-4519-8175-3087E6CE9AEE}"/>
    <hyperlink ref="I31" tooltip="CV%: 21.5; ERROR: 8.1; LI90%: 24.4; LS90%: 51.1" xr:uid="{E3F37291-0B97-4255-824E-4D2E0ED4988C}"/>
    <hyperlink ref="I32" tooltip="CV%: 5.2; ERROR: 4.4; LI90%: 76.7; LS90%: 91.0" xr:uid="{2017C751-4DF3-412C-B651-170296F2C7A5}"/>
    <hyperlink ref="I33" tooltip="CV%: 9.2; ERROR: 6.2; LI90%: 56.5; LS90%: 76.7" xr:uid="{DE539182-E5A5-45B1-94E3-2B7C67BE6FC9}"/>
    <hyperlink ref="I34" tooltip="CV%: 7.1; ERROR: 5.4; LI90%: 67.6; LS90%: 85.5" xr:uid="{DDC397F1-13B8-4DDC-82D8-0F95AF62791E}"/>
    <hyperlink ref="I35" tooltip="CV%: 7.9; ERROR: 5.2; LI90%: 57.6; LS90%: 74.7" xr:uid="{92242543-0AED-4EA6-B486-166A8D53E0DE}"/>
    <hyperlink ref="I36" tooltip="CV%: NA; ERROR: NA; LI90%: NA; LS90%: NA" display="100.0*" xr:uid="{BF561077-F2AF-4E49-A6CC-9F0C9B6B3C44}"/>
    <hyperlink ref="I37" tooltip="CV%: 6.9; ERROR: 5.5; LI90%: 70.6; LS90%: 88.7" xr:uid="{F7E32CF1-4D39-466B-BCCB-D4163F720F46}"/>
    <hyperlink ref="I38" tooltip="CV%: 8.3; ERROR: 5.7; LI90%: 59.1; LS90%: 77.9" xr:uid="{EEC353EF-A812-444E-A0A0-968DF4254750}"/>
    <hyperlink ref="I39" tooltip="CV%: 9.4; ERROR: 6.0; LI90%: 54.4; LS90%: 74.2" xr:uid="{4BA5EAC2-E31B-4456-B4ED-830998B101DD}"/>
    <hyperlink ref="I40" tooltip="CV%: 4.8; ERROR: 4.2; LI90%: 81.3; LS90%: 95.2" xr:uid="{51662E58-41A2-478B-9BE7-14AF85527AD2}"/>
    <hyperlink ref="I41" tooltip="CV%: 8.4; ERROR: 6.8; LI90%: 69.3; LS90%: 91.7" xr:uid="{957C3629-AA74-46D4-B503-5F41DC6CE1EA}"/>
    <hyperlink ref="I42" tooltip="CV%: 8.3; ERROR: 7.0; LI90%: 72.7; LS90%: 95.8" xr:uid="{E847724A-59A9-4D15-9844-9128D7A7A98A}"/>
    <hyperlink ref="I43" tooltip="CV%: 6.4; ERROR: 5.4; LI90%: 75.8; LS90%: 93.5" xr:uid="{B3F21E8E-C0D3-4894-8729-C95A9DD5CA1B}"/>
    <hyperlink ref="I44" tooltip="CV%: 8.3; ERROR: 5.9; LI90%: 61.6; LS90%: 81.1" xr:uid="{211A4EC2-E644-4A65-87F1-CA1F227ECA83}"/>
    <hyperlink ref="I45" tooltip="CV%: 7.1; ERROR: 5.4; LI90%: 67.0; LS90%: 84.6" xr:uid="{A3407FF6-6901-4A65-99A9-4B701F6195B6}"/>
    <hyperlink ref="I48" tooltip="CV%: 12.6; ERROR: 7.0; LI90%: 44.2; LS90%: 67.3" xr:uid="{F77D9D80-8CE8-4509-96DB-656C3F00FD62}"/>
    <hyperlink ref="I49" tooltip="CV%: 16.7; ERROR: 9.6; LI90%: 41.5; LS90%: 73.0" xr:uid="{7373CD2F-BDDA-4163-95F9-CA8712CF2788}"/>
    <hyperlink ref="I50" tooltip="CV%: 9.7; ERROR: 6.5; LI90%: 55.9; LS90%: 77.2" xr:uid="{F535D994-0E2C-46E6-8877-072881FA0137}"/>
    <hyperlink ref="I51" tooltip="CV%: 8.7; ERROR: 6.7; LI90%: 65.4; LS90%: 87.3" xr:uid="{B99AD475-CDE1-4BD3-A37D-F3154C51B64B}"/>
    <hyperlink ref="I52" tooltip="CV%: 9.3; ERROR: 7.0; LI90%: 63.5; LS90%: 86.4" xr:uid="{51852B66-7045-4DE4-A7FC-865D0DEF8BE3}"/>
    <hyperlink ref="I53" tooltip="CV%: 11.9; ERROR: 6.6; LI90%: 44.7; LS90%: 66.5" xr:uid="{0887CCA6-A6CE-4C7A-ABE2-1BAD713FAB8F}"/>
    <hyperlink ref="I54" tooltip="CV%: 4.2; ERROR: 3.9; LI90%: 87.0; LS90%: 99.8" xr:uid="{C1FFE536-7CB6-4BBA-9552-0F8BECBE5F5D}"/>
    <hyperlink ref="I55" tooltip="CV%: 6.1; ERROR: 5.0; LI90%: 74.7; LS90%: 91.2" xr:uid="{10A89AB4-7A99-470D-A747-281190F082D3}"/>
    <hyperlink ref="I56" tooltip="CV%: 11.2; ERROR: 6.8; LI90%: 49.7; LS90%: 72.2" xr:uid="{8FA46673-066B-4D47-8884-CD0434E3F439}"/>
    <hyperlink ref="I57" tooltip="CV%: 14.7; ERROR: 8.4; LI90%: 43.2; LS90%: 70.7" xr:uid="{C11B6839-9B42-4D61-980A-E5E202986437}"/>
    <hyperlink ref="I58" tooltip="CV%: 6.9; ERROR: 5.6; LI90%: 72.1; LS90%: 90.6" xr:uid="{B3AC25C1-FD0A-4743-9386-175D3C633CFC}"/>
    <hyperlink ref="I59" tooltip="CV%: 7.5; ERROR: 6.0; LI90%: 70.2; LS90%: 89.9" xr:uid="{9EBEA969-0F6F-4CD8-B292-EA86D5FBC05B}"/>
    <hyperlink ref="I60" tooltip="CV%: 5.7; ERROR: 5.3; LI90%: 83.4; LS90%: 100.0*" xr:uid="{5CD2751C-7464-4282-ACC3-76CC3354AB2C}"/>
    <hyperlink ref="I61" tooltip="CV%: 3.7; ERROR: 3.3; LI90%: 84.9; LS90%: 95.9" xr:uid="{5C339AC4-624E-4939-B055-644DCC4C24A3}"/>
    <hyperlink ref="I62" tooltip="CV%: 4.9; ERROR: 4.2; LI90%: 80.0; LS90%: 93.9" xr:uid="{586A2E99-F8CE-4230-81AF-F066D2883224}"/>
    <hyperlink ref="I63" tooltip="CV%: 5.7; ERROR: 4.9; LI90%: 77.2; LS90%: 93.2" xr:uid="{E47202F7-4065-4100-9BF5-8C7726C179FB}"/>
    <hyperlink ref="I66" tooltip="CV%: 9.0; ERROR: 6.2; LI90%: 59.2; LS90%: 79.7" xr:uid="{32F84F74-0CDC-4F67-A62B-CBDFF954A97F}"/>
    <hyperlink ref="I67" tooltip="CV%: 15.8; ERROR: 8.1; LI90%: 37.9; LS90%: 64.5" xr:uid="{A83D459C-581F-413B-A4E8-99A986497B67}"/>
    <hyperlink ref="I68" tooltip="CV%: 6.3; ERROR: 5.0; LI90%: 70.7; LS90%: 87.0" xr:uid="{50EC7061-A60C-4DA5-A5D3-F1B631F4610C}"/>
    <hyperlink ref="I69" tooltip="CV%: 7.3; ERROR: 5.8; LI90%: 70.0; LS90%: 89.0" xr:uid="{782A0D8D-46D4-4226-97C9-3EEE93E2FE88}"/>
    <hyperlink ref="I70" tooltip="CV%: 4.8; ERROR: 4.2; LI90%: 81.0; LS90%: 94.9" xr:uid="{D82425AF-490A-4B1A-9D68-2C95664EBE75}"/>
    <hyperlink ref="I71" tooltip="CV%: 7.4; ERROR: 5.8; LI90%: 68.5; LS90%: 87.4" xr:uid="{F845E8FB-469F-4726-BAC5-7121F55249F1}"/>
    <hyperlink ref="I72" tooltip="CV%: 2.2; ERROR: 2.2; LI90%: 94.2; LS90%: 100.0*" xr:uid="{C3FD80BB-F265-4821-BC23-570239545258}"/>
    <hyperlink ref="I73" tooltip="CV%: 5.0; ERROR: 4.5; LI90%: 82.0; LS90%: 96.7" xr:uid="{2C14956A-D58F-46A1-8807-FBE4FDEAEC4C}"/>
    <hyperlink ref="I74" tooltip="CV%: 7.7; ERROR: 5.9; LI90%: 67.1; LS90%: 86.6" xr:uid="{1A8E8D6E-38BD-4ED5-99B7-19195D1A5439}"/>
    <hyperlink ref="I75" tooltip="CV%: 9.0; ERROR: 7.4; LI90%: 70.3; LS90%: 94.5" xr:uid="{A7ADE44C-3FCA-40B4-81FD-80C4CD326D05}"/>
    <hyperlink ref="I76" tooltip="CV%: 5.8; ERROR: 5.1; LI90%: 80.3; LS90%: 97.1" xr:uid="{6D6B3D85-CFE0-4CD6-8F07-F0156073217D}"/>
    <hyperlink ref="I77" tooltip="CV%: 4.5; ERROR: 4.0; LI90%: 83.1; LS90%: 96.3" xr:uid="{9FCB75E5-F7B3-4E73-AFCE-BD0FF2DAA784}"/>
    <hyperlink ref="I78" tooltip="CV%: 3.9; ERROR: 3.6; LI90%: 85.9; LS90%: 97.9" xr:uid="{13B55085-0D13-40F3-BDC9-9DB5D1261AA9}"/>
    <hyperlink ref="I79" tooltip="CV%: 2.7; ERROR: 2.6; LI90%: 90.8; LS90%: 99.2" xr:uid="{1108676C-8F52-4B1C-8211-F51FBD66381C}"/>
    <hyperlink ref="I80" tooltip="CV%: 2.4; ERROR: 2.3; LI90%: 92.4; LS90%: 99.9" xr:uid="{58B04AD7-ACEF-43AF-947E-59FE408697C7}"/>
    <hyperlink ref="I81" tooltip="CV%: 1.9; ERROR: 1.9; LI90%: 94.3; LS90%: 100.0*" xr:uid="{0E52D587-93D9-4FA4-BB8A-C20BAE9772B5}"/>
    <hyperlink ref="I84" tooltip="CV%: 10.1; ERROR: 5.2; LI90%: 43.2; LS90%: 60.4" xr:uid="{4C1E323B-5F02-4461-8969-5A1E394F41FE}"/>
    <hyperlink ref="I85" tooltip="CV%: 16.5; ERROR: 8.5; LI90%: 37.7; LS90%: 65.7" xr:uid="{CB9D7584-A260-404D-9EAE-30055AD8CA0D}"/>
    <hyperlink ref="I86" tooltip="CV%: 6.4; ERROR: 4.9; LI90%: 69.0; LS90%: 85.3" xr:uid="{591487D5-3B81-4562-95BD-ECE76DAF2D2D}"/>
    <hyperlink ref="I87" tooltip="CV%: 7.5; ERROR: 5.3; LI90%: 62.0; LS90%: 79.3" xr:uid="{CE538C87-89D9-4EDD-B133-FDA58D24C9E0}"/>
    <hyperlink ref="I88" tooltip="CV%: 5.6; ERROR: 4.5; LI90%: 73.1; LS90%: 87.8" xr:uid="{26FA7571-36A2-4C66-A550-4D9B2E7BD696}"/>
    <hyperlink ref="I89" tooltip="CV%: 6.8; ERROR: 5.0; LI90%: 65.8; LS90%: 82.3" xr:uid="{CF57ABE0-1250-4DD9-A1CD-4FAB456BC9F7}"/>
    <hyperlink ref="I90" tooltip="CV%: NA; ERROR: NA; LI90%: NA; LS90%: NA" display="100.0*" xr:uid="{8C70D9AC-FECB-4978-B26B-FE4DA7AF229B}"/>
    <hyperlink ref="I91" tooltip="CV%: 6.9; ERROR: 5.5; LI90%: 71.6; LS90%: 89.8" xr:uid="{7F901F02-0CB3-4112-8233-2A5444A004DC}"/>
    <hyperlink ref="I92" tooltip="CV%: 8.2; ERROR: 5.7; LI90%: 59.9; LS90%: 78.5" xr:uid="{97A91F0B-3894-4CC5-BDFF-7F611160A4E4}"/>
    <hyperlink ref="I93" tooltip="CV%: 13.7; ERROR: 7.8; LI90%: 44.1; LS90%: 69.8" xr:uid="{BB7D2D18-5058-494B-A4F3-BE87885DF5A9}"/>
    <hyperlink ref="I94" tooltip="CV%: 7.1; ERROR: 5.3; LI90%: 66.5; LS90%: 84.0" xr:uid="{71964379-CED3-4A7E-9A6A-2DBF5E55F0AB}"/>
    <hyperlink ref="I95" tooltip="CV%: 6.8; ERROR: 5.7; LI90%: 73.4; LS90%: 92.0" xr:uid="{3A7AD43E-08FC-41F4-919C-AF33DA5A41F9}"/>
    <hyperlink ref="I96" tooltip="CV%: 7.5; ERROR: 6.4; LI90%: 75.2; LS90%: 96.4" xr:uid="{569E56A8-B17C-47C2-B6DC-063C2745BCF8}"/>
    <hyperlink ref="I97" tooltip="CV%: 6.0; ERROR: 4.9; LI90%: 72.4; LS90%: 88.4" xr:uid="{5F516CF6-0CFA-46A6-8F5D-899BCD6F1985}"/>
    <hyperlink ref="I98" tooltip="CV%: 5.5; ERROR: 4.5; LI90%: 75.7; LS90%: 90.6" xr:uid="{FF366D69-5669-4BA6-9A10-BBCD1136D78A}"/>
    <hyperlink ref="I99" tooltip="CV%: 3.8; ERROR: 3.5; LI90%: 85.7; LS90%: 97.2" xr:uid="{54A98358-12BD-430A-834F-EE21140353BB}"/>
    <hyperlink ref="I102" tooltip="CV%: 7.6; ERROR: 4.7; LI90%: 54.0; LS90%: 69.4" xr:uid="{A323F456-144A-4708-8FC1-33154ADCAF26}"/>
    <hyperlink ref="I103" tooltip="CV%: 16.2; ERROR: 6.4; LI90%: 28.9; LS90%: 49.9" xr:uid="{3B3DA79B-127D-4E31-9774-FFA3BCACFD38}"/>
    <hyperlink ref="I104" tooltip="CV%: 5.6; ERROR: 4.2; LI90%: 68.2; LS90%: 81.9" xr:uid="{98680CE6-3434-4D6E-901A-78F4A5162E1B}"/>
    <hyperlink ref="I105" tooltip="CV%: 8.6; ERROR: 5.2; LI90%: 51.5; LS90%: 68.5" xr:uid="{AA686DBE-0466-4759-B08C-1F468CE3C38B}"/>
    <hyperlink ref="I106" tooltip="CV%: 5.4; ERROR: 4.2; LI90%: 71.2; LS90%: 85.1" xr:uid="{D184DA39-7746-4CCD-9521-A60A30D6601A}"/>
    <hyperlink ref="I107" tooltip="CV%: 7.8; ERROR: 5.4; LI90%: 60.1; LS90%: 77.8" xr:uid="{8C35DE26-9626-4389-B9E3-FCDE89EB53DC}"/>
    <hyperlink ref="I108" tooltip="CV%: 2.1; ERROR: 2.0; LI90%: 93.8; LS90%: 100.0*" xr:uid="{EE2952EF-8EF2-45B6-A305-5BA40410538B}"/>
    <hyperlink ref="I109" tooltip="CV%: 5.7; ERROR: 4.5; LI90%: 71.4; LS90%: 86.3" xr:uid="{30108B28-71B2-4C1F-8810-4EA97C31CF70}"/>
    <hyperlink ref="I110" tooltip="CV%: 7.8; ERROR: 4.9; LI90%: 55.1; LS90%: 71.4" xr:uid="{C4FFA50D-5CD7-402F-8CE7-0BB7D2E26C6E}"/>
    <hyperlink ref="I111" tooltip="CV%: 7.0; ERROR: 5.1; LI90%: 63.8; LS90%: 80.5" xr:uid="{171672FC-208D-42FD-BFC3-5EBA281A845F}"/>
    <hyperlink ref="I112" tooltip="CV%: 5.2; ERROR: 4.2; LI90%: 74.5; LS90%: 88.5" xr:uid="{4252DF1F-28FE-4CBF-8241-F4409B92A2A8}"/>
    <hyperlink ref="I113" tooltip="CV%: 4.8; ERROR: 4.1; LI90%: 77.4; LS90%: 90.7" xr:uid="{477E5F99-2E0F-4475-8039-DF7172CD8881}"/>
    <hyperlink ref="I114" tooltip="CV%: 6.0; ERROR: 5.1; LI90%: 76.0; LS90%: 92.8" xr:uid="{0EA58C7C-C353-4F07-9A41-F592C6EA97B0}"/>
    <hyperlink ref="I115" tooltip="CV%: 4.9; ERROR: 4.1; LI90%: 76.0; LS90%: 89.5" xr:uid="{4C71010E-986B-41B9-A95A-C744F36F15C5}"/>
    <hyperlink ref="I116" tooltip="CV%: 6.0; ERROR: 4.4; LI90%: 66.0; LS90%: 80.5" xr:uid="{3C803294-C1F6-402B-B2F1-C829288B9FBF}"/>
    <hyperlink ref="I117" tooltip="CV%: 3.4; ERROR: 3.0; LI90%: 84.5; LS90%: 94.5" xr:uid="{2E2DA1FD-EE1B-4E4C-A776-6F0ADA7027BA}"/>
    <hyperlink ref="I120" tooltip="CV%: 15.0; ERROR: 5.5; LI90%: 27.4; LS90%: 45.4" xr:uid="{D432E9AF-2EF4-4D90-9424-7D9038565C52}"/>
    <hyperlink ref="I121" tooltip="CV%: 24.8; ERROR: 5.9; LI90%: 14.0; LS90%: 33.4" xr:uid="{6E1A10EE-7049-463C-86EF-A38A7B545691}"/>
    <hyperlink ref="I122" tooltip="CV%: 9.0; ERROR: 5.7; LI90%: 53.4; LS90%: 72.1" xr:uid="{69FA60ED-FC1B-44A7-A55D-8C1DB27FAA01}"/>
    <hyperlink ref="I123" tooltip="CV%: 11.4; ERROR: 6.3; LI90%: 44.8; LS90%: 65.6" xr:uid="{81530043-5667-47A4-BF37-DEDFE7D9C849}"/>
    <hyperlink ref="I124" tooltip="CV%: 9.2; ERROR: 6.2; LI90%: 57.2; LS90%: 77.5" xr:uid="{1EBE6E50-9345-45BF-9DE7-9823CA605235}"/>
    <hyperlink ref="I125" tooltip="CV%: 8.6; ERROR: 5.5; LI90%: 55.0; LS90%: 73.2" xr:uid="{C07CF573-973C-4616-B77A-4B07586CC7F8}"/>
    <hyperlink ref="I126" tooltip="CV%: 3.8; ERROR: 3.6; LI90%: 88.0; LS90%: 99.8" xr:uid="{B5AA6C2F-03D3-49A2-B08C-12DD1090057D}"/>
    <hyperlink ref="I127" tooltip="CV%: 7.3; ERROR: 5.4; LI90%: 65.5; LS90%: 83.4" xr:uid="{6A6257CC-463F-4E1D-A64E-B431FBD8A970}"/>
    <hyperlink ref="I128" tooltip="CV%: 11.8; ERROR: 6.1; LI90%: 41.8; LS90%: 62.0" xr:uid="{F2C3E8AB-E3FC-4845-9E84-123AB9469228}"/>
    <hyperlink ref="I129" tooltip="CV%: 8.7; ERROR: 5.8; LI90%: 56.7; LS90%: 75.8" xr:uid="{24899545-99F1-4040-A98A-DE2D7903EC8E}"/>
    <hyperlink ref="I130" tooltip="CV%: 6.4; ERROR: 4.9; LI90%: 68.4; LS90%: 84.6" xr:uid="{2764FE14-4365-40D8-84E6-6A6A4B821C36}"/>
    <hyperlink ref="I131" tooltip="CV%: 6.1; ERROR: 4.9; LI90%: 71.8; LS90%: 87.7" xr:uid="{D472A4F3-0D34-4A48-A38A-BA2B2FADE809}"/>
    <hyperlink ref="I132" tooltip="CV%: 9.5; ERROR: 7.5; LI90%: 66.5; LS90%: 91.2" xr:uid="{35DFADBC-B97F-42DF-8B0F-595DCA85C5A5}"/>
    <hyperlink ref="I133" tooltip="CV%: 5.8; ERROR: 4.6; LI90%: 72.4; LS90%: 87.6" xr:uid="{6845D007-815E-4727-AEC2-4CEE0FEF88A6}"/>
    <hyperlink ref="I134" tooltip="CV%: 7.9; ERROR: 5.6; LI90%: 61.1; LS90%: 79.4" xr:uid="{9A3B4320-CCC2-4464-A5DD-EF51B06A8D3F}"/>
    <hyperlink ref="I135" tooltip="CV%: 5.0; ERROR: 4.5; LI90%: 82.3; LS90%: 97.2" xr:uid="{D10A3864-BCC9-4D71-91C2-00EA6D43A97D}"/>
    <hyperlink ref="I138" tooltip="CV%: 9.5; ERROR: 5.6; LI90%: 49.4; LS90%: 67.7" xr:uid="{7BA1DEE2-88E7-4868-BA6D-CE8FB145B340}"/>
    <hyperlink ref="I139" tooltip="CV%: 12.2; ERROR: 6.2; LI90%: 40.6; LS90%: 61.0" xr:uid="{0CBF7B39-095C-44BE-890F-35190BAA5C52}"/>
    <hyperlink ref="I140" tooltip="CV%: 6.3; ERROR: 4.7; LI90%: 67.2; LS90%: 82.8" xr:uid="{D4AE0DB5-8EA5-48F1-9A4B-758AFD12ABB0}"/>
    <hyperlink ref="I141" tooltip="CV%: 6.2; ERROR: 4.8; LI90%: 68.4; LS90%: 84.1" xr:uid="{0D67356E-A56E-4CBD-AE1C-FFEC277F94E2}"/>
    <hyperlink ref="I142" tooltip="CV%: 4.7; ERROR: 4.0; LI90%: 77.6; LS90%: 90.8" xr:uid="{FF811E1F-9BBE-48A3-9D7D-D0C6C8BBB3AA}"/>
    <hyperlink ref="I143" tooltip="CV%: 7.1; ERROR: 5.1; LI90%: 63.1; LS90%: 79.8" xr:uid="{F9ACE637-9915-4913-A868-E4F45A3AFDEC}"/>
    <hyperlink ref="I144" tooltip="CV%: 5.3; ERROR: 4.9; LI90%: 83.5; LS90%: 99.5" xr:uid="{80FE1683-20B5-4EE1-A3C6-4C81F4FC5010}"/>
    <hyperlink ref="I145" tooltip="CV%: 8.8; ERROR: 6.4; LI90%: 62.2; LS90%: 83.3" xr:uid="{053CA685-A479-478F-BD11-E5A5F57ECA5C}"/>
    <hyperlink ref="I146" tooltip="CV%: 6.9; ERROR: 4.9; LI90%: 62.5; LS90%: 78.5" xr:uid="{7E377208-26B0-40F1-84A6-9747DAC6D33C}"/>
    <hyperlink ref="I147" tooltip="CV%: 9.6; ERROR: 6.5; LI90%: 56.6; LS90%: 77.9" xr:uid="{8C8CC84C-1D1B-48C4-8209-DEE609D5C1E2}"/>
    <hyperlink ref="I148" tooltip="CV%: 6.1; ERROR: 4.8; LI90%: 70.4; LS90%: 86.2" xr:uid="{9F4C7AEC-F6C1-41CA-8690-D953BB722909}"/>
    <hyperlink ref="I149" tooltip="CV%: 7.2; ERROR: 5.7; LI90%: 70.4; LS90%: 89.2" xr:uid="{FC1F52EC-3856-4646-8E35-9DCB28F82658}"/>
    <hyperlink ref="I150" tooltip="CV%: 13.1; ERROR: 8.7; LI90%: 51.8; LS90%: 80.3" xr:uid="{E0133858-6FD5-4EDB-909A-9C8D4BA98388}"/>
    <hyperlink ref="I151" tooltip="CV%: 4.2; ERROR: 3.8; LI90%: 83.2; LS90%: 95.7" xr:uid="{6B2AA1F9-3859-4350-A012-B80260A6D5D8}"/>
    <hyperlink ref="I152" tooltip="CV%: 5.5; ERROR: 4.5; LI90%: 73.5; LS90%: 88.3" xr:uid="{CB53EE3C-A6DB-4713-BA0B-23113FD92FE6}"/>
    <hyperlink ref="I153" tooltip="CV%: 4.5; ERROR: 3.9; LI90%: 81.1; LS90%: 94.0" xr:uid="{B6926E3B-39AA-413B-9963-00C71CB7AC94}"/>
    <hyperlink ref="I156" tooltip="CV%: 9.1; ERROR: 5.3; LI90%: 49.5; LS90%: 67.1" xr:uid="{16595558-05D4-4138-B76A-BDB498FC8884}"/>
    <hyperlink ref="I157" tooltip="CV%: 16.7; ERROR: 6.3; LI90%: 27.3; LS90%: 48.0" xr:uid="{6FA11224-DEE9-4592-8B09-B2CDA5BCDEE0}"/>
    <hyperlink ref="I158" tooltip="CV%: 5.4; ERROR: 4.2; LI90%: 71.1; LS90%: 84.8" xr:uid="{AEEE2AAC-77E2-4B5B-9D15-BE8A7667C3C2}"/>
    <hyperlink ref="I159" tooltip="CV%: 9.2; ERROR: 5.6; LI90%: 52.0; LS90%: 70.6" xr:uid="{F3092EB4-85F8-409D-8D2E-7499AD7A8EBD}"/>
    <hyperlink ref="I160" tooltip="CV%: 6.6; ERROR: 5.0; LI90%: 67.0; LS90%: 83.3" xr:uid="{EA43E76A-8AAE-4B20-817F-745C4BC0143B}"/>
    <hyperlink ref="I161" tooltip="CV%: 8.6; ERROR: 5.2; LI90%: 52.1; LS90%: 69.2" xr:uid="{917CCF84-83F0-409B-8CAF-6383726FDEE1}"/>
    <hyperlink ref="I162" tooltip="CV%: 5.3; ERROR: 4.8; LI90%: 83.0; LS90%: 98.7" xr:uid="{D7F6C051-662F-4B8A-8B01-5E45D5E7FF67}"/>
    <hyperlink ref="I163" tooltip="CV%: 4.5; ERROR: 3.8; LI90%: 78.2; LS90%: 90.6" xr:uid="{C00A48AD-3FB7-438F-8D06-803A2D0F2CE6}"/>
    <hyperlink ref="I164" tooltip="CV%: 7.3; ERROR: 4.9; LI90%: 59.1; LS90%: 75.2" xr:uid="{283E7DED-8851-4CCE-9CA2-C16492525BDA}"/>
    <hyperlink ref="I165" tooltip="CV%: 7.1; ERROR: 5.2; LI90%: 64.1; LS90%: 81.1" xr:uid="{C216EEE1-6047-4D76-87AD-9B84420135F2}"/>
    <hyperlink ref="I166" tooltip="CV%: 4.8; ERROR: 3.9; LI90%: 75.1; LS90%: 87.9" xr:uid="{94CD15BD-EBD8-4F6C-A528-D28FEB4F79A9}"/>
    <hyperlink ref="I167" tooltip="CV%: 4.8; ERROR: 4.0; LI90%: 77.0; LS90%: 90.1" xr:uid="{26E85EF7-975B-4F23-B850-DA376E391B78}"/>
    <hyperlink ref="I168" tooltip="CV%: 8.5; ERROR: 6.5; LI90%: 66.1; LS90%: 87.5" xr:uid="{5EA53919-9A2E-4FDD-AC54-54594D7FCECD}"/>
    <hyperlink ref="I169" tooltip="CV%: 5.7; ERROR: 4.5; LI90%: 72.2; LS90%: 87.1" xr:uid="{E92F4F11-CE0F-4B8C-8BED-A79778E0DCA3}"/>
    <hyperlink ref="I170" tooltip="CV%: 4.0; ERROR: 3.4; LI90%: 81.3; LS90%: 92.7" xr:uid="{CAC6BDBD-E158-445C-A1DD-1948A50C6520}"/>
    <hyperlink ref="I171" tooltip="CV%: 3.5; ERROR: 3.2; LI90%: 84.5; LS90%: 94.8" xr:uid="{DDC9F56B-416F-4B8A-B1F8-E12EC9453A64}"/>
    <hyperlink ref="I174" tooltip="CV%: 7.5; ERROR: 4.4; LI90%: 51.6; LS90%: 66.0" xr:uid="{BE54DE59-6190-4A35-BD9F-A808371E83DF}"/>
    <hyperlink ref="I175" tooltip="CV%: 13.3; ERROR: 5.7; LI90%: 33.6; LS90%: 52.4" xr:uid="{944DD4B8-C37A-4FEA-B7E9-2CCC6EE84DDF}"/>
    <hyperlink ref="I176" tooltip="CV%: 5.1; ERROR: 3.9; LI90%: 69.1; LS90%: 81.9" xr:uid="{3BFA0FCD-62CF-4CEE-90D9-5C746F13FC68}"/>
    <hyperlink ref="I177" tooltip="CV%: 7.0; ERROR: 4.5; LI90%: 56.9; LS90%: 71.7" xr:uid="{04D8C6A1-94E2-4F34-A038-67D689483D1A}"/>
    <hyperlink ref="I178" tooltip="CV%: 5.0; ERROR: 3.8; LI90%: 69.1; LS90%: 81.6" xr:uid="{DFDB8A80-4261-4666-9A2C-5C595B49AC24}"/>
    <hyperlink ref="I179" tooltip="CV%: 7.1; ERROR: 4.4; LI90%: 54.8; LS90%: 69.3" xr:uid="{D814BAC2-2BC7-470B-A03B-EA82A6A6D591}"/>
    <hyperlink ref="I180" tooltip="CV%: 1.9; ERROR: 1.8; LI90%: 93.8; LS90%: 99.8" xr:uid="{9724D430-5685-4768-852B-3954E0DEB787}"/>
    <hyperlink ref="I181" tooltip="CV%: 3.5; ERROR: 3.1; LI90%: 82.6; LS90%: 92.6" xr:uid="{8310BDBF-F01C-49BE-8AD4-9A6B10D966C1}"/>
    <hyperlink ref="I182" tooltip="CV%: 5.7; ERROR: 4.1; LI90%: 64.7; LS90%: 78.2" xr:uid="{5C40DBF3-0783-4A60-9F2B-C9C41873F77A}"/>
    <hyperlink ref="I183" tooltip="CV%: 8.2; ERROR: 4.7; LI90%: 49.9; LS90%: 65.5" xr:uid="{E19C63D8-D0EE-4CCF-BCFB-B5E7A7A51862}"/>
    <hyperlink ref="I184" tooltip="CV%: 3.4; ERROR: 3.0; LI90%: 81.5; LS90%: 91.3" xr:uid="{076D6715-7991-479E-A249-19EA064F5B81}"/>
    <hyperlink ref="I185" tooltip="CV%: 6.0; ERROR: 4.5; LI90%: 68.4; LS90%: 83.4" xr:uid="{450BDF8F-CD83-497B-A281-082E131A9F29}"/>
    <hyperlink ref="I186" tooltip="CV%: 4.7; ERROR: 4.0; LI90%: 79.6; LS90%: 92.8" xr:uid="{0D41E551-ED3A-4766-A2B7-0A6E58F1BD68}"/>
    <hyperlink ref="I187" tooltip="CV%: 3.6; ERROR: 3.1; LI90%: 81.6; LS90%: 91.8" xr:uid="{C2B20034-ED38-494E-AA0E-5CA87C1B0496}"/>
    <hyperlink ref="I188" tooltip="CV%: 4.0; ERROR: 3.4; LI90%: 79.9; LS90%: 91.0" xr:uid="{9EC642A7-65EE-4E25-B103-BDE0BA468900}"/>
    <hyperlink ref="I189" tooltip="CV%: 4.6; ERROR: 3.6; LI90%: 72.4; LS90%: 84.3" xr:uid="{280335B7-144B-4FA5-A90D-6B4E9AE3D969}"/>
    <hyperlink ref="I192" tooltip="CV%: 10.3; ERROR: 6.1; LI90%: 49.6; LS90%: 69.8" xr:uid="{AFBB1C08-2C46-4577-93E5-A669A82F8226}"/>
    <hyperlink ref="I193" tooltip="CV%: 18.3; ERROR: 6.7; LI90%: 25.7; LS90%: 47.8" xr:uid="{1D953947-2A2B-4AD9-915F-CA387B49EF9B}"/>
    <hyperlink ref="I194" tooltip="CV%: 6.6; ERROR: 5.2; LI90%: 69.5; LS90%: 86.4" xr:uid="{75D2EE43-1E31-4B5E-95CD-F0068721D0AC}"/>
    <hyperlink ref="I195" tooltip="CV%: 9.0; ERROR: 6.5; LI90%: 61.5; LS90%: 83.0" xr:uid="{752C85AA-6DC5-4F37-B99B-C90AD7FFA3AB}"/>
    <hyperlink ref="I196" tooltip="CV%: 7.1; ERROR: 5.7; LI90%: 70.9; LS90%: 89.6" xr:uid="{74711541-26EF-47FE-A95B-F90A835DE787}"/>
    <hyperlink ref="I197" tooltip="CV%: 6.6; ERROR: 4.8; LI90%: 64.8; LS90%: 80.5" xr:uid="{05326E8C-8EC4-467A-980B-6BEC479D67DE}"/>
    <hyperlink ref="I198" tooltip="CV%: 4.7; ERROR: 4.3; LI90%: 85.2; LS90%: 99.4" xr:uid="{8F079392-19B0-4F01-BCC6-3ADF776B2FA7}"/>
    <hyperlink ref="I199" tooltip="CV%: 7.2; ERROR: 6.2; LI90%: 75.9; LS90%: 96.2" xr:uid="{5C8B7E05-14F0-4393-AC89-2E468AC36E4C}"/>
    <hyperlink ref="I200" tooltip="CV%: 6.6; ERROR: 5.3; LI90%: 71.1; LS90%: 88.5" xr:uid="{19EBEBD5-FBB0-406B-BC94-CF87B7253EC6}"/>
    <hyperlink ref="I201" tooltip="CV%: 7.3; ERROR: 5.4; LI90%: 65.9; LS90%: 83.8" xr:uid="{05ACBE82-DAC8-4F06-8020-5C7B09BA579A}"/>
    <hyperlink ref="I202" tooltip="CV%: 5.2; ERROR: 4.3; LI90%: 75.5; LS90%: 89.7" xr:uid="{BA506457-6844-4168-84A7-FEAA1CDCDEB0}"/>
    <hyperlink ref="I203" tooltip="CV%: 6.8; ERROR: 5.6; LI90%: 73.7; LS90%: 92.2" xr:uid="{E86C9B0C-A761-4AF2-9BF8-5464402827B6}"/>
    <hyperlink ref="I204" tooltip="CV%: 4.4; ERROR: 4.1; LI90%: 86.0; LS90%: 99.5" xr:uid="{B51D972C-4B66-4483-BBEC-1FACA0CDB934}"/>
    <hyperlink ref="I205" tooltip="CV%: 4.6; ERROR: 4.0; LI90%: 80.2; LS90%: 93.3" xr:uid="{80E2111A-0E96-48C2-802C-8BC05FF1C333}"/>
    <hyperlink ref="I206" tooltip="CV%: 6.8; ERROR: 5.5; LI90%: 71.8; LS90%: 89.7" xr:uid="{E8A85E0B-2173-40C2-B2E4-E80CCA74928A}"/>
    <hyperlink ref="I207" tooltip="CV%: 4.3; ERROR: 3.8; LI90%: 81.4; LS90%: 93.8" xr:uid="{107E6B90-9E61-466E-9FBF-C3EE561325DF}"/>
    <hyperlink ref="I210" tooltip="CV%: 17.2; ERROR: 6.1; LI90%: 25.2; LS90%: 45.1" xr:uid="{2FD3EC93-E695-445D-859B-87CF1CEDA635}"/>
    <hyperlink ref="I211" tooltip="CV%: 26.6; ERROR: 6.2; LI90%: 13.2; LS90%: 33.7" xr:uid="{23EB4513-CA34-44A7-BEE9-F5D16513D795}"/>
    <hyperlink ref="I212" tooltip="CV%: 9.1; ERROR: 5.9; LI90%: 55.3; LS90%: 74.8" xr:uid="{28C1D670-5751-4D6B-B8B8-4BA3BF5321EA}"/>
    <hyperlink ref="I213" tooltip="CV%: 11.3; ERROR: 7.0; LI90%: 50.0; LS90%: 72.9" xr:uid="{978EEE36-58E7-4B37-B78A-6B53846B2CB2}"/>
    <hyperlink ref="I214" tooltip="CV%: 8.2; ERROR: 5.6; LI90%: 59.0; LS90%: 77.3" xr:uid="{14441A03-F120-4478-B624-B87C079C17F8}"/>
    <hyperlink ref="I215" tooltip="CV%: 12.0; ERROR: 6.5; LI90%: 43.5; LS90%: 64.8" xr:uid="{3160AA33-23E7-46C1-947C-110672B41A9F}"/>
    <hyperlink ref="I216" tooltip="CV%: 7.3; ERROR: 6.5; LI90%: 78.0; LS90%: 99.2" xr:uid="{FA21BEDC-8EFD-4019-BC83-4B0EC5C670D5}"/>
    <hyperlink ref="I217" tooltip="CV%: 13.5; ERROR: 9.0; LI90%: 51.4; LS90%: 80.9" xr:uid="{B809D753-1C38-4A47-A441-2AB300E8349C}"/>
    <hyperlink ref="I218" tooltip="CV%: 12.0; ERROR: 6.8; LI90%: 45.3; LS90%: 67.6" xr:uid="{AF74D965-A550-4575-923A-5D5ECE7EE265}"/>
    <hyperlink ref="I219" tooltip="CV%: 12.8; ERROR: 8.4; LI90%: 51.9; LS90%: 79.5" xr:uid="{860DB654-EB70-42E3-BE06-D9A2094D17D1}"/>
    <hyperlink ref="I220" tooltip="CV%: 7.3; ERROR: 5.3; LI90%: 63.9; LS90%: 81.4" xr:uid="{FC53623C-ADC2-49E1-BF79-FF744A442F42}"/>
    <hyperlink ref="I221" tooltip="CV%: 14.6; ERROR: 8.8; LI90%: 45.8; LS90%: 74.7" xr:uid="{52D6FC4B-DE9C-479A-92F0-B768EE67655D}"/>
    <hyperlink ref="I222" tooltip="CV%: 15.5; ERROR: 11.2; LI90%: 53.6; LS90%: 90.3" xr:uid="{DB161AF8-EDEC-4E76-8266-82B67F5F5626}"/>
    <hyperlink ref="I223" tooltip="CV%: 9.4; ERROR: 6.9; LI90%: 62.4; LS90%: 85.2" xr:uid="{77C23408-C983-4889-BC66-A50C8FB7C7F7}"/>
    <hyperlink ref="I224" tooltip="CV%: 8.9; ERROR: 6.3; LI90%: 60.1; LS90%: 80.8" xr:uid="{AE305D2E-A5AE-4ED3-8DB4-AFB2214F2A66}"/>
    <hyperlink ref="I225" tooltip="CV%: 7.8; ERROR: 5.7; LI90%: 63.4; LS90%: 82.0" xr:uid="{942A9288-229B-49D0-8334-BA6533D82469}"/>
    <hyperlink ref="I228" tooltip="CV%: 12.7; ERROR: 6.7; LI90%: 41.7; LS90%: 63.6" xr:uid="{95925D06-3E9B-4232-BADF-56154DA198CD}"/>
    <hyperlink ref="I229" tooltip="CV%: 14.7; ERROR: 7.0; LI90%: 36.3; LS90%: 59.4" xr:uid="{0B2B2064-A7C3-41A3-924F-4DCB1D3AC76D}"/>
    <hyperlink ref="I230" tooltip="CV%: 5.6; ERROR: 4.5; LI90%: 72.0; LS90%: 86.7" xr:uid="{35C9FB38-4BCA-4A4E-A2DA-B47AE0519D0F}"/>
    <hyperlink ref="I231" tooltip="CV%: 5.6; ERROR: 4.7; LI90%: 76.0; LS90%: 91.4" xr:uid="{AF7D4E7B-67FD-498C-B753-A8768C4064B4}"/>
    <hyperlink ref="I232" tooltip="CV%: 4.3; ERROR: 3.8; LI90%: 82.0; LS90%: 94.3" xr:uid="{23F0083F-C889-4FE3-975F-EB7C88BC8FC9}"/>
    <hyperlink ref="I233" tooltip="CV%: 8.3; ERROR: 5.8; LI90%: 61.1; LS90%: 80.3" xr:uid="{83AD2DB4-F4E1-42E6-9377-26BFD9BCEE30}"/>
    <hyperlink ref="I234" tooltip="CV%: 2.5; ERROR: 2.4; LI90%: 92.7; LS90%: 100.0*" xr:uid="{EB75D94D-4A4B-414A-89D8-FCAB8DD28629}"/>
    <hyperlink ref="I235" tooltip="CV%: 9.5; ERROR: 7.1; LI90%: 62.7; LS90%: 85.9" xr:uid="{87733F9E-C48E-4492-8B46-5C8F8D097B41}"/>
    <hyperlink ref="I236" tooltip="CV%: 8.1; ERROR: 5.7; LI90%: 61.4; LS90%: 80.3" xr:uid="{AF5D5993-18B3-4F71-89DC-FC55A260A378}"/>
    <hyperlink ref="I237" tooltip="CV%: 10.6; ERROR: 7.3; LI90%: 56.5; LS90%: 80.4" xr:uid="{FF9D277D-05B3-4D06-A020-22DB8F257616}"/>
    <hyperlink ref="I238" tooltip="CV%: 9.0; ERROR: 6.0; LI90%: 57.4; LS90%: 77.2" xr:uid="{0B97FD95-353B-40D0-9D6E-6DCB61D58868}"/>
    <hyperlink ref="I239" tooltip="CV%: 12.3; ERROR: 8.8; LI90%: 57.2; LS90%: 86.3" xr:uid="{93655138-A613-4077-B83B-75B6A608679A}"/>
    <hyperlink ref="I240" tooltip="CV%: 11.3; ERROR: 8.4; LI90%: 61.0; LS90%: 88.7" xr:uid="{544203C7-CAF4-4AFF-B549-76421D624E71}"/>
    <hyperlink ref="I241" tooltip="CV%: 8.0; ERROR: 6.3; LI90%: 68.0; LS90%: 88.8" xr:uid="{14A4C5B4-A84B-4549-AB43-B3BA3DA16F3F}"/>
    <hyperlink ref="I242" tooltip="CV%: 6.3; ERROR: 5.2; LI90%: 74.2; LS90%: 91.3" xr:uid="{5ABCB184-0144-422E-B32B-40881762FE2F}"/>
    <hyperlink ref="I243" tooltip="CV%: 3.2; ERROR: 3.0; LI90%: 87.8; LS90%: 97.6" xr:uid="{93B077F8-8499-4D78-8773-C5A848D52967}"/>
    <hyperlink ref="I246" tooltip="CV%: 11.5; ERROR: 5.9; LI90%: 41.3; LS90%: 60.5" xr:uid="{E777191D-DBDD-4CAF-9220-420F4F0B87C5}"/>
    <hyperlink ref="I247" tooltip="CV%: 18.7; ERROR: 7.4; LI90%: 27.5; LS90%: 51.9" xr:uid="{8B182962-A095-480E-93BB-D9578804CA1E}"/>
    <hyperlink ref="I248" tooltip="CV%: 5.9; ERROR: 4.4; LI90%: 67.1; LS90%: 81.7" xr:uid="{F437B9BF-9EC1-48B2-923B-AB16FF723633}"/>
    <hyperlink ref="I249" tooltip="CV%: 6.4; ERROR: 4.7; LI90%: 65.2; LS90%: 80.6" xr:uid="{F6A13E06-7733-46B2-B74D-1367054F1139}"/>
    <hyperlink ref="I250" tooltip="CV%: 4.4; ERROR: 3.7; LI90%: 78.4; LS90%: 90.7" xr:uid="{9F88CE9D-5989-4AA1-BC12-2D09F719A4CF}"/>
    <hyperlink ref="I251" tooltip="CV%: 9.6; ERROR: 6.0; LI90%: 52.2; LS90%: 71.8" xr:uid="{908BBF66-7C73-47F3-83D8-6D3FC7C3161E}"/>
    <hyperlink ref="I252" tooltip="CV%: 1.8; ERROR: 1.8; LI90%: 95.3; LS90%: 100.0*" xr:uid="{EC92B241-2738-4DD1-ABBB-6896E6582DEE}"/>
    <hyperlink ref="I253" tooltip="CV%: 8.5; ERROR: 6.1; LI90%: 62.0; LS90%: 82.1" xr:uid="{7EE7AC0B-1474-458A-B09F-427D29661604}"/>
    <hyperlink ref="I254" tooltip="CV%: 5.3; ERROR: 4.2; LI90%: 72.1; LS90%: 85.8" xr:uid="{B5868181-0E62-46D9-BA45-ACB3CEBAA2B7}"/>
    <hyperlink ref="I255" tooltip="CV%: 9.7; ERROR: 6.4; LI90%: 55.7; LS90%: 76.8" xr:uid="{FF839DA1-1BF0-449C-8CE1-99CE0C75736C}"/>
    <hyperlink ref="I256" tooltip="CV%: 5.3; ERROR: 4.2; LI90%: 72.3; LS90%: 86.2" xr:uid="{6FD73696-EEB5-4CCA-9E48-AF3DDBB50AD0}"/>
    <hyperlink ref="I257" tooltip="CV%: 7.3; ERROR: 5.9; LI90%: 71.3; LS90%: 90.8" xr:uid="{CD634F6E-E9F6-43E0-A99F-0D8B2398F328}"/>
    <hyperlink ref="I258" tooltip="CV%: 10.4; ERROR: 7.3; LI90%: 58.0; LS90%: 81.9" xr:uid="{6E5F115E-1C7E-4341-9494-F8392244539F}"/>
    <hyperlink ref="I259" tooltip="CV%: 8.2; ERROR: 6.3; LI90%: 66.2; LS90%: 86.9" xr:uid="{874AE466-2B2B-4CF2-8ACE-99B0BEDC9109}"/>
    <hyperlink ref="I260" tooltip="CV%: 5.9; ERROR: 4.5; LI90%: 68.6; LS90%: 83.5" xr:uid="{5B31BA84-D1DF-4F20-9003-88041351B4C8}"/>
    <hyperlink ref="I261" tooltip="CV%: 3.3; ERROR: 2.9; LI90%: 84.3; LS90%: 93.8" xr:uid="{9E216A37-76CA-46B5-9CF0-EF8A27A5276E}"/>
    <hyperlink ref="I264" tooltip="CV%: 6.8; ERROR: 4.9; LI90%: 64.0; LS90%: 80.1" xr:uid="{145FF24B-B7C6-4DAB-8E2F-49E5ED7977B4}"/>
    <hyperlink ref="I265" tooltip="CV%: 11.2; ERROR: 6.3; LI90%: 46.3; LS90%: 67.2" xr:uid="{30788692-3FCD-4F4C-96D2-36144851D16C}"/>
    <hyperlink ref="I266" tooltip="CV%: 5.4; ERROR: 4.4; LI90%: 72.8; LS90%: 87.2" xr:uid="{391B08B1-6FEC-4082-B1CD-716C29907E36}"/>
    <hyperlink ref="I267" tooltip="CV%: 7.1; ERROR: 5.4; LI90%: 68.0; LS90%: 85.8" xr:uid="{EF19C000-480C-4407-8A1B-1A7F13BEF865}"/>
    <hyperlink ref="I268" tooltip="CV%: 3.9; ERROR: 3.4; LI90%: 82.3; LS90%: 93.6" xr:uid="{59722CBC-04C0-40B6-BA02-1AFA785DC1CA}"/>
    <hyperlink ref="I269" tooltip="CV%: 7.4; ERROR: 5.0; LI90%: 59.8; LS90%: 76.4" xr:uid="{57B4F0EB-2B38-4684-B856-5DD7A5E3C520}"/>
    <hyperlink ref="I270" tooltip="CV%: 2.2; ERROR: 2.1; LI90%: 93.0; LS90%: 99.8" xr:uid="{46267651-3C0C-41F6-8DA8-A9F220F2DC29}"/>
    <hyperlink ref="I271" tooltip="CV%: 4.0; ERROR: 3.6; LI90%: 82.5; LS90%: 94.2" xr:uid="{ADF02B67-F556-4882-8F63-DA941AA6A429}"/>
    <hyperlink ref="I272" tooltip="CV%: 4.9; ERROR: 4.1; LI90%: 75.4; LS90%: 88.8" xr:uid="{BDA53FF4-71DB-4F41-ACE2-1FC516ADB58A}"/>
    <hyperlink ref="I273" tooltip="CV%: 11.8; ERROR: 6.6; LI90%: 45.6; LS90%: 67.4" xr:uid="{428313C9-C643-47B1-90C3-F40A062F7F69}"/>
    <hyperlink ref="I274" tooltip="CV%: 3.8; ERROR: 3.3; LI90%: 81.6; LS90%: 92.5" xr:uid="{040D2B1C-756F-4AC0-880B-B4C4AA724D98}"/>
    <hyperlink ref="I275" tooltip="CV%: 6.3; ERROR: 5.0; LI90%: 72.0; LS90%: 88.5" xr:uid="{B20B4CE5-8D81-473A-9395-6C6866840D61}"/>
    <hyperlink ref="I276" tooltip="CV%: 5.5; ERROR: 4.8; LI90%: 78.9; LS90%: 94.6" xr:uid="{F0649D5F-0AE5-4CF7-A7E1-267BE28C4C80}"/>
    <hyperlink ref="I277" tooltip="CV%: 4.5; ERROR: 3.9; LI90%: 79.3; LS90%: 92.0" xr:uid="{5E8DB6AC-CC75-4BB2-8BF5-7844C023A4B1}"/>
    <hyperlink ref="I278" tooltip="CV%: 4.4; ERROR: 3.8; LI90%: 80.3; LS90%: 92.8" xr:uid="{51B65144-1081-4A24-859F-3ADC6F2A44B0}"/>
    <hyperlink ref="I279" tooltip="CV%: 4.3; ERROR: 3.7; LI90%: 79.3; LS90%: 91.4" xr:uid="{5CE5A098-DE2D-411D-B753-4B729D2FB8CF}"/>
    <hyperlink ref="I282" tooltip="CV%: 10.6; ERROR: 5.2; LI90%: 40.2; LS90%: 57.2" xr:uid="{94DC56E0-9214-43F6-9730-6F472149362D}"/>
    <hyperlink ref="I283" tooltip="CV%: 16.0; ERROR: 6.0; LI90%: 27.7; LS90%: 47.5" xr:uid="{44ED3414-3DDD-48E9-9946-EB9DADBF5EAF}"/>
    <hyperlink ref="I284" tooltip="CV%: 6.6; ERROR: 4.6; LI90%: 61.4; LS90%: 76.5" xr:uid="{93F23FBE-A374-4E29-A0CC-DB2209755393}"/>
    <hyperlink ref="I285" tooltip="CV%: 7.0; ERROR: 4.9; LI90%: 62.7; LS90%: 78.9" xr:uid="{A982F49D-054A-48A6-9830-FB25CB54ACA4}"/>
    <hyperlink ref="I286" tooltip="CV%: 5.9; ERROR: 4.4; LI90%: 67.4; LS90%: 82.0" xr:uid="{BE515094-B104-4F6F-AAAD-959F626C87F7}"/>
    <hyperlink ref="I287" tooltip="CV%: 8.7; ERROR: 5.2; LI90%: 50.9; LS90%: 68.1" xr:uid="{2F18F0BC-727E-4156-A2F1-F246F4B2D7B7}"/>
    <hyperlink ref="I288" tooltip="CV%: 5.0; ERROR: 4.4; LI90%: 81.2; LS90%: 95.8" xr:uid="{130FF834-E7C2-4B7F-917A-A1DF9744E75A}"/>
    <hyperlink ref="I289" tooltip="CV%: 4.9; ERROR: 4.1; LI90%: 76.2; LS90%: 89.6" xr:uid="{D835F077-EB19-47C7-A5BE-BC926A32ABF7}"/>
    <hyperlink ref="I290" tooltip="CV%: 6.4; ERROR: 4.7; LI90%: 65.3; LS90%: 80.6" xr:uid="{9BD5806F-5B14-4671-A80F-869707753013}"/>
    <hyperlink ref="I291" tooltip="CV%: 10.6; ERROR: 6.0; LI90%: 46.6; LS90%: 66.3" xr:uid="{057CAA19-8316-4991-AFEF-F9935768C4B4}"/>
    <hyperlink ref="I292" tooltip="CV%: 5.3; ERROR: 4.2; LI90%: 72.5; LS90%: 86.2" xr:uid="{2466D283-72CA-4221-9DF0-3F3F60EF4342}"/>
    <hyperlink ref="I293" tooltip="CV%: 7.1; ERROR: 5.3; LI90%: 66.1; LS90%: 83.5" xr:uid="{A41ACEFF-2865-4970-BECD-26F2AB737C4B}"/>
    <hyperlink ref="I294" tooltip="CV%: 7.1; ERROR: 5.8; LI90%: 71.5; LS90%: 90.6" xr:uid="{C29762F1-7401-4312-A902-8F19D0FCE2A6}"/>
    <hyperlink ref="I295" tooltip="CV%: 4.3; ERROR: 3.7; LI90%: 80.4; LS90%: 92.6" xr:uid="{086C8F2A-602D-40CB-994C-7C226DD9BF19}"/>
    <hyperlink ref="I296" tooltip="CV%: 4.7; ERROR: 3.9; LI90%: 76.7; LS90%: 89.6" xr:uid="{C47B4811-4AF3-458F-B292-9765E48705B8}"/>
    <hyperlink ref="I297" tooltip="CV%: 5.1; ERROR: 4.1; LI90%: 74.2; LS90%: 87.8" xr:uid="{13737260-7371-40E2-ACD9-E1A7961F3B6D}"/>
    <hyperlink ref="I300" tooltip="CV%: 9.1; ERROR: 5.3; LI90%: 50.0; LS90%: 67.5" xr:uid="{635B25EB-9C63-4854-B465-3CE27A497635}"/>
    <hyperlink ref="I301" tooltip="CV%: 13.5; ERROR: 6.1; LI90%: 35.4; LS90%: 55.6" xr:uid="{5AEFB8B4-A323-4675-9A17-54766A27B48E}"/>
    <hyperlink ref="I302" tooltip="CV%: 6.2; ERROR: 4.6; LI90%: 66.0; LS90%: 80.9" xr:uid="{9C3689A5-A4C2-4DA1-836F-20345D464FAF}"/>
    <hyperlink ref="I303" tooltip="CV%: 7.0; ERROR: 4.9; LI90%: 61.9; LS90%: 78.0" xr:uid="{A1E2CBF2-A0DD-431C-B64E-1DDE112F423E}"/>
    <hyperlink ref="I304" tooltip="CV%: 4.0; ERROR: 3.5; LI90%: 81.0; LS90%: 92.5" xr:uid="{07CD4900-4979-4FBE-8A3D-DF871CE57681}"/>
    <hyperlink ref="I305" tooltip="CV%: 4.1; ERROR: 3.4; LI90%: 76.9; LS90%: 88.1" xr:uid="{EC2872BA-BFAE-4FDA-A1AB-9340ADF25193}"/>
    <hyperlink ref="I306" tooltip="CV%: 1.7; ERROR: 1.6; LI90%: 95.2; LS90%: 100.0*" xr:uid="{E31F4C8C-E0F3-4907-B2EE-D08A3678516E}"/>
    <hyperlink ref="I307" tooltip="CV%: 6.9; ERROR: 5.5; LI90%: 71.1; LS90%: 89.2" xr:uid="{7764A3CA-DEFB-4863-930C-C999744FF175}"/>
    <hyperlink ref="I308" tooltip="CV%: 6.4; ERROR: 4.5; LI90%: 62.6; LS90%: 77.4" xr:uid="{045BD545-284C-436B-B195-F8DB4A48A676}"/>
    <hyperlink ref="I309" tooltip="CV%: 8.7; ERROR: 6.2; LI90%: 60.9; LS90%: 81.1" xr:uid="{BC664B23-AC93-43BA-A28E-3630F36E590F}"/>
    <hyperlink ref="I310" tooltip="CV%: 5.5; ERROR: 4.5; LI90%: 73.5; LS90%: 88.2" xr:uid="{61B2EEE2-3A1C-4AD7-B61A-B63E42C2B4E2}"/>
    <hyperlink ref="I311" tooltip="CV%: 6.7; ERROR: 5.4; LI90%: 72.0; LS90%: 89.8" xr:uid="{3DD8F200-9A90-483C-A466-5E81E0E151D4}"/>
    <hyperlink ref="I312" tooltip="CV%: 7.7; ERROR: 6.3; LI90%: 71.7; LS90%: 92.6" xr:uid="{82EE42A9-7427-471E-83C2-228C2F33A119}"/>
    <hyperlink ref="I313" tooltip="CV%: 5.3; ERROR: 4.4; LI90%: 76.2; LS90%: 90.7" xr:uid="{11A31A34-53E3-42D7-8368-0F044FFB23D3}"/>
    <hyperlink ref="I314" tooltip="CV%: 4.3; ERROR: 3.7; LI90%: 79.5; LS90%: 91.7" xr:uid="{791547BF-D696-4919-A4FB-AD1610ECAF6D}"/>
    <hyperlink ref="I315" tooltip="CV%: 2.6; ERROR: 2.5; LI90%: 89.6; LS90%: 97.7" xr:uid="{B8ADC1FD-B289-412E-A575-FDAF50AA8226}"/>
    <hyperlink ref="I318" tooltip="CV%: 13.5; ERROR: 6.3; LI90%: 36.4; LS90%: 57.3" xr:uid="{A5B58661-4986-4CA6-9BCB-94896D9351F2}"/>
    <hyperlink ref="I319" tooltip="CV%: 20.5; ERROR: 9.0; LI90%: 29.2; LS90%: 58.8" xr:uid="{1D1B1F20-6BCC-40C1-87B3-4A050A9A6DF9}"/>
    <hyperlink ref="I320" tooltip="CV%: 9.8; ERROR: 6.4; LI90%: 54.9; LS90%: 75.9" xr:uid="{75310666-169E-4987-A01D-0399E0AC53F4}"/>
    <hyperlink ref="I321" tooltip="CV%: 14.4; ERROR: 6.7; LI90%: 35.6; LS90%: 57.7" xr:uid="{9402331D-55F1-4053-8F9C-026FF1F94C4E}"/>
    <hyperlink ref="I322" tooltip="CV%: 10.2; ERROR: 6.9; LI90%: 55.7; LS90%: 78.3" xr:uid="{EAC0671A-6A9F-4B35-90B9-7C950BAAFF76}"/>
    <hyperlink ref="I323" tooltip="CV%: 10.2; ERROR: 6.4; LI90%: 52.0; LS90%: 73.1" xr:uid="{3D32AEEB-ED36-4787-AFC3-E64006C89432}"/>
    <hyperlink ref="I324" tooltip="CV%: NA; ERROR: NA; LI90%: NA; LS90%: NA" display="100.0*" xr:uid="{7350A826-7F83-47CA-830D-63E37B62E89E}"/>
    <hyperlink ref="I325" tooltip="CV%: 12.1; ERROR: 8.3; LI90%: 54.7; LS90%: 81.8" xr:uid="{C9DF1C22-FBD3-4633-B840-472B6004127E}"/>
    <hyperlink ref="I326" tooltip="CV%: 10.8; ERROR: 6.7; LI90%: 51.2; LS90%: 73.2" xr:uid="{7CBB0727-7843-44AA-BD4C-06EA31E73C5A}"/>
    <hyperlink ref="I327" tooltip="CV%: 16.8; ERROR: 7.6; LI90%: 32.7; LS90%: 57.6" xr:uid="{23D87079-A3CF-43E2-A606-62D0C8E1B026}"/>
    <hyperlink ref="I328" tooltip="CV%: 10.8; ERROR: 7.0; LI90%: 53.2; LS90%: 76.1" xr:uid="{5C8DBA2C-1069-4EB8-BC59-779CDB9D4EBD}"/>
    <hyperlink ref="I329" tooltip="CV%: 15.9; ERROR: 10.5; LI90%: 48.7; LS90%: 83.1" xr:uid="{076F565F-0FCE-43D9-A6E0-7A350E544D94}"/>
    <hyperlink ref="I330" tooltip="CV%: 7.8; ERROR: 6.2; LI90%: 69.3; LS90%: 89.7" xr:uid="{B63CA744-E04E-4CD2-A1E8-CBE2EC540E14}"/>
    <hyperlink ref="I331" tooltip="CV%: 8.9; ERROR: 6.8; LI90%: 65.0; LS90%: 87.4" xr:uid="{D1D5A2C5-1DA0-435E-886D-BA78235BE785}"/>
    <hyperlink ref="I332" tooltip="CV%: 7.2; ERROR: 5.7; LI90%: 70.0; LS90%: 88.8" xr:uid="{B6CADE41-2506-46D6-A3DE-7802AF445672}"/>
    <hyperlink ref="I333" tooltip="CV%: 5.2; ERROR: 4.4; LI90%: 77.9; LS90%: 92.3" xr:uid="{B76DFB65-3560-4FC5-81A4-5CF2E1C9E648}"/>
    <hyperlink ref="I336" tooltip="CV%: 12.5; ERROR: 8.3; LI90%: 52.8; LS90%: 80.2" xr:uid="{4231FB11-96DA-46E1-A4AC-9B1F73E71FD2}"/>
    <hyperlink ref="I337" tooltip="CV%: 15.4; ERROR: 8.7; LI90%: 42.4; LS90%: 71.1" xr:uid="{BBF16927-0456-4F78-8F21-6360D8E69842}"/>
    <hyperlink ref="I338" tooltip="CV%: 5.8; ERROR: 4.9; LI90%: 76.1; LS90%: 92.1" xr:uid="{5706DD5F-55CD-454E-BEB1-106EFBA10B44}"/>
    <hyperlink ref="I339" tooltip="CV%: 6.8; ERROR: 5.5; LI90%: 71.2; LS90%: 89.3" xr:uid="{B841250E-74E1-4890-B1DC-5D5584AB6908}"/>
    <hyperlink ref="I340" tooltip="CV%: 6.1; ERROR: 5.1; LI90%: 75.5; LS90%: 92.4" xr:uid="{AEAD7546-3F9E-4328-9714-EB92F45FE092}"/>
    <hyperlink ref="I341" tooltip="CV%: 6.7; ERROR: 5.3; LI90%: 71.2; LS90%: 88.7" xr:uid="{B263A34D-86A1-404C-86EA-D356539F94CD}"/>
    <hyperlink ref="I342" tooltip="CV%: 4.2; ERROR: 3.9; LI90%: 86.7; LS90%: 99.6" xr:uid="{F7246FFB-0C98-4DCA-BCAC-43F6A6BA212B}"/>
    <hyperlink ref="I343" tooltip="CV%: 6.6; ERROR: 5.6; LI90%: 74.9; LS90%: 93.2" xr:uid="{DF3371B9-4CD7-47BC-A8DA-63F07D8CE72A}"/>
    <hyperlink ref="I344" tooltip="CV%: 7.4; ERROR: 5.9; LI90%: 69.8; LS90%: 89.2" xr:uid="{B24D4908-A690-4F3E-8BCC-058EB7F4B01C}"/>
    <hyperlink ref="I345" tooltip="CV%: 8.0; ERROR: 6.3; LI90%: 68.1; LS90%: 88.9" xr:uid="{183333AC-7392-4691-9192-EE788A80861A}"/>
    <hyperlink ref="I346" tooltip="CV%: 4.4; ERROR: 4.0; LI90%: 83.5; LS90%: 96.6" xr:uid="{9CC319F5-DDD2-430C-B718-43034748B86A}"/>
    <hyperlink ref="I347" tooltip="CV%: 5.5; ERROR: 4.8; LI90%: 79.1; LS90%: 94.9" xr:uid="{02D5F57D-5E51-43C9-BCE1-8D6CCA252385}"/>
    <hyperlink ref="I348" tooltip="CV%: 6.0; ERROR: 5.3; LI90%: 78.8; LS90%: 96.1" xr:uid="{CD8ED03F-A11A-43CD-9677-EF27020E0822}"/>
    <hyperlink ref="I349" tooltip="CV%: 4.8; ERROR: 4.4; LI90%: 83.3; LS90%: 97.8" xr:uid="{E2B06877-33A0-4C22-B26A-6AA50D100973}"/>
    <hyperlink ref="I350" tooltip="CV%: 6.7; ERROR: 5.6; LI90%: 73.7; LS90%: 92.1" xr:uid="{4F4FD3A8-8A46-4F2F-B32F-6F4C31D61B09}"/>
    <hyperlink ref="I351" tooltip="CV%: 2.4; ERROR: 2.3; LI90%: 92.5; LS90%: 100.0*" xr:uid="{E559C60A-F73F-41CA-A80E-5ED0A7C05B15}"/>
    <hyperlink ref="I354" tooltip="CV%: 10.7; ERROR: 5.6; LI90%: 43.1; LS90%: 61.6" xr:uid="{A3AD898F-5230-4C3E-8DF6-05299853BB31}"/>
    <hyperlink ref="I355" tooltip="CV%: 17.8; ERROR: 6.9; LI90%: 27.4; LS90%: 50.2" xr:uid="{870A80A8-4CD5-404C-8008-5C1766DC61E3}"/>
    <hyperlink ref="I356" tooltip="CV%: 7.1; ERROR: 4.7; LI90%: 58.3; LS90%: 73.8" xr:uid="{46E92638-3A68-466F-99F9-5AC9F187D4F5}"/>
    <hyperlink ref="I357" tooltip="CV%: 10.1; ERROR: 5.6; LI90%: 45.9; LS90%: 64.2" xr:uid="{7E279C12-C83A-430B-AACC-2968E0AEFAD6}"/>
    <hyperlink ref="I358" tooltip="CV%: 6.6; ERROR: 5.0; LI90%: 67.7; LS90%: 84.1" xr:uid="{39EC9267-9762-4F59-8C6E-2460E2EA5E5E}"/>
    <hyperlink ref="I359" tooltip="CV%: 8.1; ERROR: 5.3; LI90%: 56.5; LS90%: 73.9" xr:uid="{8459B6E1-6FC9-45F9-BB46-65C5B62BC10E}"/>
    <hyperlink ref="I360" tooltip="CV%: 1.9; ERROR: 1.8; LI90%: 95.2; LS90%: 100.0*" xr:uid="{D87A07AD-92F3-4820-85A1-5AF460B36FBB}"/>
    <hyperlink ref="I361" tooltip="CV%: 5.8; ERROR: 4.6; LI90%: 70.9; LS90%: 85.9" xr:uid="{999DF516-D0BF-4B44-98E4-01FFDF3C2BFC}"/>
    <hyperlink ref="I362" tooltip="CV%: 9.7; ERROR: 5.7; LI90%: 49.6; LS90%: 68.4" xr:uid="{73786B33-D0A3-4B9E-88F2-09A79169C258}"/>
    <hyperlink ref="I363" tooltip="CV%: 12.2; ERROR: 6.4; LI90%: 42.1; LS90%: 63.2" xr:uid="{C0273CB5-5C46-4D8A-A3F8-D2BAC8C8A3C5}"/>
    <hyperlink ref="I364" tooltip="CV%: 5.4; ERROR: 4.2; LI90%: 71.4; LS90%: 85.4" xr:uid="{6BF4AF59-A04F-4A54-AA00-06296F2BA6EB}"/>
    <hyperlink ref="I365" tooltip="CV%: 5.5; ERROR: 4.5; LI90%: 75.8; LS90%: 90.8" xr:uid="{22AF18A6-9925-4C7E-86ED-F12409DF47FD}"/>
    <hyperlink ref="I366" tooltip="CV%: 8.6; ERROR: 6.7; LI90%: 67.4; LS90%: 89.5" xr:uid="{C8E38074-A891-4E16-BF4F-A8BFBB68A5F0}"/>
    <hyperlink ref="I367" tooltip="CV%: 4.3; ERROR: 3.7; LI90%: 79.5; LS90%: 91.6" xr:uid="{14760B0A-1715-4E67-BCA5-84BDC2BB6602}"/>
    <hyperlink ref="I368" tooltip="CV%: 6.8; ERROR: 4.9; LI90%: 64.0; LS90%: 80.2" xr:uid="{37780426-0957-42D9-952B-C5DFFD47A5E4}"/>
    <hyperlink ref="I369" tooltip="CV%: 4.5; ERROR: 3.9; LI90%: 79.8; LS90%: 92.6" xr:uid="{B7D6AA44-46E1-4A11-BEFB-48A7765CB163}"/>
    <hyperlink ref="I372" tooltip="CV%: 10.0; ERROR: 6.0; LI90%: 50.3; LS90%: 70.1" xr:uid="{B3B4D8F1-9EB0-4CFF-BE68-76CF7963D399}"/>
    <hyperlink ref="I373" tooltip="CV%: 26.4; ERROR: 6.7; LI90%: 14.5; LS90%: 36.7" xr:uid="{74BDDCC8-7C69-41DF-A8BD-4C66B3D2264C}"/>
    <hyperlink ref="I374" tooltip="CV%: 6.4; ERROR: 4.8; LI90%: 67.7; LS90%: 83.5" xr:uid="{F57BB52F-42D9-46C4-BFC6-2BA98F576AF9}"/>
    <hyperlink ref="I375" tooltip="CV%: 8.0; ERROR: 5.8; LI90%: 63.4; LS90%: 82.6" xr:uid="{7C5243F0-2801-461A-9374-B1AC794B6A89}"/>
    <hyperlink ref="I376" tooltip="CV%: 4.4; ERROR: 3.8; LI90%: 80.3; LS90%: 92.7" xr:uid="{3DAE8063-52FA-4317-8DD8-2E3AB48278F5}"/>
    <hyperlink ref="I377" tooltip="CV%: 5.7; ERROR: 4.6; LI90%: 74.1; LS90%: 89.3" xr:uid="{1787833E-290C-4748-A5E7-2481900BDFB3}"/>
    <hyperlink ref="I378" tooltip="CV%: NA; ERROR: NA; LI90%: NA; LS90%: NA" display="100.0*" xr:uid="{3344CD5A-F6B2-4BE8-A3A8-15EE91C44268}"/>
    <hyperlink ref="I379" tooltip="CV%: 7.8; ERROR: 6.4; LI90%: 72.2; LS90%: 93.3" xr:uid="{3F009A0A-8BF7-4736-9025-F6D48AD09891}"/>
    <hyperlink ref="I380" tooltip="CV%: 6.5; ERROR: 5.1; LI90%: 70.5; LS90%: 87.2" xr:uid="{A5FD2B0D-8252-4303-AE9A-8C108BB5A0D3}"/>
    <hyperlink ref="I381" tooltip="CV%: 14.0; ERROR: 8.7; LI90%: 47.6; LS90%: 76.0" xr:uid="{2777E016-87FF-4C1D-ABBD-E96E18DC315A}"/>
    <hyperlink ref="I382" tooltip="CV%: 7.8; ERROR: 6.0; LI90%: 66.2; LS90%: 85.8" xr:uid="{201EFB27-1522-433B-9C12-D041EB09F24D}"/>
    <hyperlink ref="I383" tooltip="CV%: 8.4; ERROR: 6.4; LI90%: 65.5; LS90%: 86.4" xr:uid="{839689BE-B129-47B2-839F-D584F29C6458}"/>
    <hyperlink ref="I384" tooltip="CV%: 11.2; ERROR: 8.0; LI90%: 58.8; LS90%: 85.3" xr:uid="{A790F10A-BD38-4F55-84A4-7C9DCF0256C7}"/>
    <hyperlink ref="I385" tooltip="CV%: 6.1; ERROR: 4.9; LI90%: 73.2; LS90%: 89.4" xr:uid="{31FB9A74-5113-44FF-B405-8D18328CC26A}"/>
    <hyperlink ref="I386" tooltip="CV%: 5.8; ERROR: 4.6; LI90%: 72.7; LS90%: 87.9" xr:uid="{6FC7193A-C694-4924-937F-E1263C38567F}"/>
    <hyperlink ref="I387" tooltip="CV%: 3.2; ERROR: 2.9; LI90%: 88.1; LS90%: 97.8" xr:uid="{DDB976B6-66C9-460F-AFE8-006B1110D47A}"/>
    <hyperlink ref="I390" tooltip="CV%: 10.8; ERROR: 5.4; LI90%: 41.1; LS90%: 58.8" xr:uid="{40F0C4E6-70B2-487B-9F1B-F577D6F11080}"/>
    <hyperlink ref="I391" tooltip="CV%: 18.1; ERROR: 5.5; LI90%: 21.5; LS90%: 39.6" xr:uid="{2C3B4B5A-7893-4A84-9B7B-B2399E4E53C2}"/>
    <hyperlink ref="I392" tooltip="CV%: 5.7; ERROR: 4.0; LI90%: 63.4; LS90%: 76.5" xr:uid="{1FEBB12E-7FA6-46B7-8490-7BB3795112E7}"/>
    <hyperlink ref="I393" tooltip="CV%: 9.3; ERROR: 5.4; LI90%: 48.9; LS90%: 66.5" xr:uid="{1F1D44D2-0E5A-4BAE-8A4C-B75ECCAD2C8A}"/>
    <hyperlink ref="I394" tooltip="CV%: 4.8; ERROR: 3.8; LI90%: 72.9; LS90%: 85.4" xr:uid="{F14047E0-5257-4309-BF7E-2342773C3F20}"/>
    <hyperlink ref="I395" tooltip="CV%: 8.4; ERROR: 5.1; LI90%: 51.9; LS90%: 68.5" xr:uid="{B2EADE42-2B51-4F33-B623-F807089A67BC}"/>
    <hyperlink ref="I396" tooltip="CV%: 0.7; ERROR: 0.7; LI90%: 98.2; LS90%: 100.0*" xr:uid="{5051FA0D-8AA9-4041-96C0-0CDA0EFCE694}"/>
    <hyperlink ref="I397" tooltip="CV%: 7.5; ERROR: 5.6; LI90%: 65.1; LS90%: 83.6" xr:uid="{CF184985-3F91-4179-AF3F-C9AF36BFC319}"/>
    <hyperlink ref="I398" tooltip="CV%: 6.3; ERROR: 4.5; LI90%: 64.1; LS90%: 79.0" xr:uid="{E13382AC-B261-4C19-8D24-9B7245967AB8}"/>
    <hyperlink ref="I399" tooltip="CV%: 9.4; ERROR: 6.0; LI90%: 53.8; LS90%: 73.5" xr:uid="{86F4BF47-09AE-46A2-A453-4DB205EA30A3}"/>
    <hyperlink ref="I400" tooltip="CV%: 6.1; ERROR: 4.5; LI90%: 66.0; LS90%: 80.6" xr:uid="{CE57731E-6F90-436F-BA90-863EA6E7AA80}"/>
    <hyperlink ref="I401" tooltip="CV%: 8.6; ERROR: 6.0; LI90%: 59.7; LS90%: 79.3" xr:uid="{D609B343-2901-4E05-BF40-7DC620D04EB3}"/>
    <hyperlink ref="I402" tooltip="CV%: 16.7; ERROR: 11.2; LI90%: 48.5; LS90%: 85.2" xr:uid="{0EA61899-0122-4181-A122-54DE08F43520}"/>
    <hyperlink ref="I403" tooltip="CV%: 5.2; ERROR: 4.1; LI90%: 71.8; LS90%: 85.2" xr:uid="{2B6CABAD-90B5-490A-8077-8A8A9E4ECC53}"/>
    <hyperlink ref="I404" tooltip="CV%: 5.6; ERROR: 4.4; LI90%: 70.8; LS90%: 85.2" xr:uid="{95448497-BD09-4D66-A747-5C27D0E521CF}"/>
    <hyperlink ref="I405" tooltip="CV%: 5.6; ERROR: 4.3; LI90%: 70.3; LS90%: 84.4" xr:uid="{00535B99-D113-405D-813B-83A1B7AA8B94}"/>
    <hyperlink ref="I408" tooltip="CV%: 10.8; ERROR: 6.3; LI90%: 47.8; LS90%: 68.4" xr:uid="{4012B233-3BAB-41A6-8ED7-FB5BBB137F1C}"/>
    <hyperlink ref="I409" tooltip="CV%: 18.8; ERROR: 7.2; LI90%: 26.6; LS90%: 50.4" xr:uid="{766A76F7-E0A7-488D-B708-DBA13F3B6C3F}"/>
    <hyperlink ref="I410" tooltip="CV%: 6.6; ERROR: 5.0; LI90%: 67.5; LS90%: 83.9" xr:uid="{9C01C986-E7C5-4359-A7C6-4A2805D06FBD}"/>
    <hyperlink ref="I411" tooltip="CV%: 8.4; ERROR: 5.8; LI90%: 59.3; LS90%: 78.5" xr:uid="{1E7C6EB2-BFD5-402B-B412-C8058E9C75D6}"/>
    <hyperlink ref="I412" tooltip="CV%: 7.0; ERROR: 5.3; LI90%: 67.8; LS90%: 85.4" xr:uid="{81F09112-404D-4D57-BCE0-3C335D8F050B}"/>
    <hyperlink ref="I413" tooltip="CV%: 9.0; ERROR: 5.9; LI90%: 56.1; LS90%: 75.5" xr:uid="{49E48E2B-FF82-4D8F-A601-4E964FE91064}"/>
    <hyperlink ref="I414" tooltip="CV%: 2.8; ERROR: 2.7; LI90%: 92.7; LS90%: 100.0*" xr:uid="{D663142D-D5B0-41C1-B7CA-5ECBB46E6CD3}"/>
    <hyperlink ref="I415" tooltip="CV%: 8.0; ERROR: 5.9; LI90%: 64.0; LS90%: 83.5" xr:uid="{4292E75A-7A75-489D-943D-96A61F001B7F}"/>
    <hyperlink ref="I416" tooltip="CV%: 8.3; ERROR: 5.6; LI90%: 58.3; LS90%: 76.8" xr:uid="{76444FD1-A80F-4010-9C29-41FEA68FC7C4}"/>
    <hyperlink ref="I417" tooltip="CV%: 9.3; ERROR: 6.1; LI90%: 55.5; LS90%: 75.6" xr:uid="{9FC83FA6-0F60-4EC9-B83F-C99E4B680475}"/>
    <hyperlink ref="I418" tooltip="CV%: 5.8; ERROR: 4.8; LI90%: 74.2; LS90%: 89.9" xr:uid="{DD57C916-6C7F-4BCA-91AB-3584AC5C454C}"/>
    <hyperlink ref="I419" tooltip="CV%: 7.9; ERROR: 6.1; LI90%: 67.4; LS90%: 87.6" xr:uid="{E4624FB6-54C6-47EC-BF89-A1101E8DE0B0}"/>
    <hyperlink ref="I420" tooltip="CV%: 15.1; ERROR: 8.7; LI90%: 43.2; LS90%: 71.8" xr:uid="{FB0E18FB-4892-435D-A735-E75F31E2AB49}"/>
    <hyperlink ref="I421" tooltip="CV%: 5.3; ERROR: 4.6; LI90%: 77.9; LS90%: 93.0" xr:uid="{910003AA-9204-4F22-8FBD-2408FF1EDA07}"/>
    <hyperlink ref="I422" tooltip="CV%: 7.3; ERROR: 5.3; LI90%: 63.8; LS90%: 81.2" xr:uid="{398FC6B2-79FD-4C01-A9EA-81BDA0AB35BE}"/>
    <hyperlink ref="I423" tooltip="CV%: 4.9; ERROR: 4.2; LI90%: 78.9; LS90%: 92.8" xr:uid="{93F5EA37-3204-4001-AADB-D604052F1A69}"/>
    <hyperlink ref="I426" tooltip="CV%: 13.5; ERROR: 5.5; LI90%: 31.6; LS90%: 49.6" xr:uid="{DE386A28-1078-4ADC-A371-F160DBFED8A2}"/>
    <hyperlink ref="I427" tooltip="CV%: 20.9; ERROR: 5.6; LI90%: 17.6; LS90%: 36.0" xr:uid="{52FE6260-644E-4F65-A399-36306B675AD9}"/>
    <hyperlink ref="I428" tooltip="CV%: 8.6; ERROR: 5.4; LI90%: 54.3; LS90%: 72.2" xr:uid="{FA8FB38D-1271-42A0-A60D-4E2E4DBA4A57}"/>
    <hyperlink ref="I429" tooltip="CV%: 8.6; ERROR: 5.4; LI90%: 53.3; LS90%: 71.0" xr:uid="{077490DF-7A25-4050-873C-2A725B616356}"/>
    <hyperlink ref="I430" tooltip="CV%: 6.8; ERROR: 5.0; LI90%: 65.8; LS90%: 82.2" xr:uid="{CCAFE0E3-86B4-47CA-B3B9-60FA39003A38}"/>
    <hyperlink ref="I431" tooltip="CV%: 9.7; ERROR: 5.4; LI90%: 47.2; LS90%: 65.1" xr:uid="{0FF21FE8-E90A-44C0-B139-729C6F128624}"/>
    <hyperlink ref="I432" tooltip="CV%: 2.3; ERROR: 2.3; LI90%: 94.0; LS90%: 100.0*" xr:uid="{09FDDB9F-F93C-43EC-B6F7-2E3AFB7C6C44}"/>
    <hyperlink ref="I433" tooltip="CV%: 6.4; ERROR: 5.0; LI90%: 71.0; LS90%: 87.6" xr:uid="{1A8FE7DB-AF88-4F50-9317-E1C3C448562C}"/>
    <hyperlink ref="I434" tooltip="CV%: 10.5; ERROR: 5.8; LI90%: 46.0; LS90%: 65.1" xr:uid="{123862D8-0394-4F14-8B49-4F11C61BEA36}"/>
    <hyperlink ref="I435" tooltip="CV%: 13.7; ERROR: 6.7; LI90%: 37.7; LS90%: 59.7" xr:uid="{10303328-F363-4111-9A92-E0674029D238}"/>
    <hyperlink ref="I436" tooltip="CV%: 6.0; ERROR: 4.6; LI90%: 68.6; LS90%: 83.7" xr:uid="{8F617BA2-DB47-4D5D-93B6-92C4F95AD2FE}"/>
    <hyperlink ref="I437" tooltip="CV%: 8.6; ERROR: 6.3; LI90%: 62.7; LS90%: 83.3" xr:uid="{1906C8D3-E52D-4B99-807F-6CC61AA953FA}"/>
    <hyperlink ref="I438" tooltip="CV%: 11.7; ERROR: 8.0; LI90%: 55.3; LS90%: 81.7" xr:uid="{C9CA2244-B6FA-4975-9106-C7C971BCE6BD}"/>
    <hyperlink ref="I439" tooltip="CV%: 4.1; ERROR: 3.6; LI90%: 83.4; LS90%: 95.4" xr:uid="{F7DB5BB2-FAEE-473A-9583-1A4D654AD942}"/>
    <hyperlink ref="I440" tooltip="CV%: 4.6; ERROR: 4.0; LI90%: 79.3; LS90%: 92.3" xr:uid="{26A6217E-F667-4522-9343-779EA903F2A4}"/>
    <hyperlink ref="I441" tooltip="CV%: 2.6; ERROR: 2.5; LI90%: 90.3; LS90%: 98.4" xr:uid="{9D81935C-9CAD-4137-991C-FD2F7B11D097}"/>
    <hyperlink ref="I444" tooltip="CV%: 22.0; ERROR: 7.1; LI90%: 20.7; LS90%: 44.0" xr:uid="{379177CE-24B0-44B4-BD39-D021A82A4178}"/>
    <hyperlink ref="I445" tooltip="CV%: 30.8; ERROR: 8.1; LI90%: 12.9; LS90%: 39.5" xr:uid="{90279C53-6E51-4AA4-8A6E-654654CC2296}"/>
    <hyperlink ref="I446" tooltip="CV%: 13.4; ERROR: 7.5; LI90%: 43.3; LS90%: 67.8" xr:uid="{B72423F8-3FA6-437B-812E-986E087D19D3}"/>
    <hyperlink ref="I447" tooltip="CV%: 15.1; ERROR: 8.0; LI90%: 39.6; LS90%: 65.8" xr:uid="{6349BB4C-A352-4D72-ADCB-5EF8EAD78A42}"/>
    <hyperlink ref="I448" tooltip="CV%: 12.2; ERROR: 7.9; LI90%: 51.9; LS90%: 78.0" xr:uid="{15DC4A8F-22A9-4943-AAF5-653FC8C2EBD3}"/>
    <hyperlink ref="I449" tooltip="CV%: 12.2; ERROR: 7.2; LI90%: 47.1; LS90%: 70.8" xr:uid="{8C3B3D63-B344-49D0-96D2-7CC4C7AB548A}"/>
    <hyperlink ref="I450" tooltip="CV%: 3.5; ERROR: 3.4; LI90%: 91.0; LS90%: 100.0*" xr:uid="{E2975FCE-15E2-442F-9772-87B7B785DCBF}"/>
    <hyperlink ref="I451" tooltip="CV%: 12.9; ERROR: 9.3; LI90%: 56.5; LS90%: 87.0" xr:uid="{3C321333-376E-4F04-84F4-67E25A24E8D8}"/>
    <hyperlink ref="I452" tooltip="CV%: 14.1; ERROR: 8.0; LI90%: 43.6; LS90%: 69.9" xr:uid="{EF38A157-821E-45BA-A834-60D9D9A5B314}"/>
    <hyperlink ref="I453" tooltip="CV%: 19.9; ERROR: 10.2; LI90%: 34.5; LS90%: 68.0" xr:uid="{E1A09A88-80AD-4F01-9F15-893AD53AF4AD}"/>
    <hyperlink ref="I454" tooltip="CV%: 16.4; ERROR: 8.6; LI90%: 38.4; LS90%: 66.8" xr:uid="{F7E3BC9E-DF8A-46F7-8626-D0C5E9A7716B}"/>
    <hyperlink ref="I455" tooltip="CV%: 17.8; ERROR: 11.8; LI90%: 46.7; LS90%: 85.5" xr:uid="{9F2BFA04-F72D-43EC-BD97-3A0D87C40A46}"/>
    <hyperlink ref="I456" tooltip="CV%: 28.2; ERROR: 12.5; LI90%: 23.8; LS90%: 64.9" xr:uid="{F56448F3-FD14-4B3E-92CA-266AD7E4B144}"/>
    <hyperlink ref="I457" tooltip="CV%: 11.0; ERROR: 7.7; LI90%: 56.8; LS90%: 82.1" xr:uid="{B9E79460-70F0-472C-99CC-23F720D56474}"/>
    <hyperlink ref="I458" tooltip="CV%: 11.4; ERROR: 8.2; LI90%: 58.7; LS90%: 85.7" xr:uid="{7DCA5408-8925-4691-BCA1-1EC130D2F653}"/>
    <hyperlink ref="I459" tooltip="CV%: 7.8; ERROR: 6.3; LI90%: 70.1; LS90%: 90.9" xr:uid="{E30129C0-821F-4252-A9E4-6F521D2DD500}"/>
    <hyperlink ref="I462" tooltip="CV%: 6.1; ERROR: 4.2; LI90%: 62.9; LS90%: 76.8" xr:uid="{4539328E-7F11-4DEB-BE85-C9ADD135C3D1}"/>
    <hyperlink ref="I463" tooltip="CV%: 10.7; ERROR: 6.4; LI90%: 49.3; LS90%: 70.4" xr:uid="{8A5265DC-12D7-4293-AAE7-D1EAB669BB2F}"/>
    <hyperlink ref="I464" tooltip="CV%: 3.8; ERROR: 3.2; LI90%: 79.4; LS90%: 89.9" xr:uid="{443BDA33-0AED-4A97-970C-D73CBAC55E25}"/>
    <hyperlink ref="I465" tooltip="CV%: 6.3; ERROR: 4.7; LI90%: 66.9; LS90%: 82.4" xr:uid="{B0658EC4-29C1-45CD-961D-EC58D103D3C1}"/>
    <hyperlink ref="I466" tooltip="CV%: 3.5; ERROR: 3.1; LI90%: 83.5; LS90%: 93.7" xr:uid="{717F573A-DD97-4370-A660-C861CD79A41F}"/>
    <hyperlink ref="I467" tooltip="CV%: 4.7; ERROR: 3.8; LI90%: 73.8; LS90%: 86.1" xr:uid="{F6951FAA-85FD-4CBA-AC49-DD7ABC3AF918}"/>
    <hyperlink ref="I468" tooltip="CV%: 1.6; ERROR: 1.6; LI90%: 95.2; LS90%: 100.0*" xr:uid="{84111882-7325-4BAC-8F7D-B639C989DD68}"/>
    <hyperlink ref="I469" tooltip="CV%: 4.1; ERROR: 3.6; LI90%: 81.8; LS90%: 93.6" xr:uid="{01124179-8E00-4AB1-876D-638E7C6CB111}"/>
    <hyperlink ref="I470" tooltip="CV%: 4.0; ERROR: 3.3; LI90%: 77.5; LS90%: 88.3" xr:uid="{B60EA6A4-3702-42C7-BE02-61B22AC8108F}"/>
    <hyperlink ref="I471" tooltip="CV%: 3.8; ERROR: 3.3; LI90%: 82.8; LS90%: 93.8" xr:uid="{F3A5E852-5979-49F5-BC07-CEF544D77A04}"/>
    <hyperlink ref="I472" tooltip="CV%: 3.0; ERROR: 2.7; LI90%: 85.2; LS90%: 94.1" xr:uid="{51EAE5B4-8F8D-4D65-B84D-E79758A2BA84}"/>
    <hyperlink ref="I473" tooltip="CV%: 3.0; ERROR: 2.8; LI90%: 87.2; LS90%: 96.3" xr:uid="{7099A8F8-2282-4104-B2F4-54237C815AFA}"/>
    <hyperlink ref="I474" tooltip="CV%: 2.7; ERROR: 2.6; LI90%: 89.6; LS90%: 98.0" xr:uid="{5F03D7D3-AEEC-438A-B18B-D40F009AA62A}"/>
    <hyperlink ref="I475" tooltip="CV%: 3.1; ERROR: 2.8; LI90%: 85.2; LS90%: 94.5" xr:uid="{F26D6501-47C9-487A-93D6-838153C71CBF}"/>
    <hyperlink ref="I476" tooltip="CV%: 3.3; ERROR: 2.9; LI90%: 83.5; LS90%: 93.0" xr:uid="{A9963984-C8EE-4B82-9B89-6C681363C72E}"/>
    <hyperlink ref="I477" tooltip="CV%: 2.0; ERROR: 1.9; LI90%: 92.4; LS90%: 98.7" xr:uid="{14A352D1-96E8-4B86-BF0B-A9672667799F}"/>
    <hyperlink ref="I480" tooltip="CV%: 13.1; ERROR: 6.5; LI90%: 38.8; LS90%: 60.1" xr:uid="{2BD1A915-75D5-4639-8094-18B83C1A3B85}"/>
    <hyperlink ref="I481" tooltip="CV%: 16.7; ERROR: 8.3; LI90%: 35.9; LS90%: 63.1" xr:uid="{856F1D5C-1526-454B-873A-9BD577C022B8}"/>
    <hyperlink ref="I482" tooltip="CV%: 9.7; ERROR: 6.7; LI90%: 57.8; LS90%: 79.8" xr:uid="{1E66599E-93B7-47D8-BA0D-11692127C0B2}"/>
    <hyperlink ref="I483" tooltip="CV%: 15.3; ERROR: 7.7; LI90%: 37.4; LS90%: 62.6" xr:uid="{FF9A1FFD-6152-488A-8C12-F2923E35D41B}"/>
    <hyperlink ref="I484" tooltip="CV%: 10.6; ERROR: 7.7; LI90%: 59.5; LS90%: 84.7" xr:uid="{2620FF89-9731-49ED-85D4-D11C4EA71996}"/>
    <hyperlink ref="I485" tooltip="CV%: 8.0; ERROR: 5.9; LI90%: 64.4; LS90%: 83.8" xr:uid="{C446FA29-6F3D-4BED-89C1-A0622D3C9454}"/>
    <hyperlink ref="I486" tooltip="CV%: NA; ERROR: NA; LI90%: NA; LS90%: NA" display="100.0*" xr:uid="{E1A25E32-B32D-42A2-AEA5-3433AADCE309}"/>
    <hyperlink ref="I487" tooltip="CV%: 4.4; ERROR: 4.0; LI90%: 83.8; LS90%: 96.9" xr:uid="{78EFE6C2-43AC-4358-AC68-D71863C58698}"/>
    <hyperlink ref="I488" tooltip="CV%: 11.5; ERROR: 6.6; LI90%: 46.5; LS90%: 68.2" xr:uid="{285E2A1B-4CA6-4931-AA28-BA6510915E8E}"/>
    <hyperlink ref="I489" tooltip="CV%: 10.9; ERROR: 7.6; LI90%: 57.3; LS90%: 82.2" xr:uid="{D6230465-D00F-41E7-91B4-0E7CE58DBEEF}"/>
    <hyperlink ref="I490" tooltip="CV%: 8.1; ERROR: 6.0; LI90%: 64.5; LS90%: 84.1" xr:uid="{D68BAAFF-1A6E-4A6E-B101-82A82BC93D9C}"/>
    <hyperlink ref="I491" tooltip="CV%: 8.1; ERROR: 6.5; LI90%: 70.1; LS90%: 91.5" xr:uid="{C819CA5B-6E36-49DA-86D4-4CE9F9171E71}"/>
    <hyperlink ref="I492" tooltip="CV%: 8.8; ERROR: 6.8; LI90%: 66.6; LS90%: 89.1" xr:uid="{5FC3E7B4-F866-4E98-8240-E36A4094A3FB}"/>
    <hyperlink ref="I493" tooltip="CV%: 5.4; ERROR: 4.9; LI90%: 82.6; LS90%: 98.7" xr:uid="{8378A76A-0A42-4620-9A85-22B7FB06A1DD}"/>
    <hyperlink ref="I494" tooltip="CV%: 8.5; ERROR: 6.7; LI90%: 67.9; LS90%: 89.9" xr:uid="{9DDAE142-2EFA-4CA4-B210-3F3B275F59D7}"/>
    <hyperlink ref="I495" tooltip="CV%: 4.0; ERROR: 3.6; LI90%: 85.3; LS90%: 97.2" xr:uid="{4619D613-AA50-45B5-84E3-336567EE32E2}"/>
    <hyperlink ref="I498" tooltip="CV%: 11.2; ERROR: 4.9; LI90%: 35.3; LS90%: 51.3" xr:uid="{96627ED9-DBA8-42FF-9AD2-13CC771FE869}"/>
    <hyperlink ref="I499" tooltip="CV%: 20.3; ERROR: 5.1; LI90%: 16.6; LS90%: 33.3" xr:uid="{D3242F99-5930-4DA1-8FDB-65EA3ED47050}"/>
    <hyperlink ref="I500" tooltip="CV%: 9.4; ERROR: 5.7; LI90%: 51.1; LS90%: 69.8" xr:uid="{F73B98ED-F67E-4472-91AC-AECB3570835F}"/>
    <hyperlink ref="I501" tooltip="CV%: 10.5; ERROR: 5.8; LI90%: 45.9; LS90%: 65.1" xr:uid="{D9F09A70-AAC0-48B6-9B64-460878E2ACD7}"/>
    <hyperlink ref="I502" tooltip="CV%: 7.5; ERROR: 5.6; LI90%: 66.0; LS90%: 84.5" xr:uid="{D5C875C1-DAB0-40B7-9C1E-C94AB10DFDC3}"/>
    <hyperlink ref="I503" tooltip="CV%: 10.5; ERROR: 5.6; LI90%: 44.7; LS90%: 63.2" xr:uid="{B25D98FC-E143-460C-9D6F-5AC54BA9FFD8}"/>
    <hyperlink ref="I504" tooltip="CV%: NA; ERROR: NA; LI90%: NA; LS90%: NA" display="100.0*" xr:uid="{F83BC689-2EA1-42D5-86EB-08D245C8E77A}"/>
    <hyperlink ref="I505" tooltip="CV%: 10.8; ERROR: 6.2; LI90%: 47.3; LS90%: 67.7" xr:uid="{3812188A-E1EB-4B62-A190-192314F3BB68}"/>
    <hyperlink ref="I506" tooltip="CV%: 10.0; ERROR: 5.3; LI90%: 44.5; LS90%: 62.1" xr:uid="{9DEA707C-1BB7-49AE-8BE4-F914D1412345}"/>
    <hyperlink ref="I507" tooltip="CV%: 12.0; ERROR: 6.1; LI90%: 40.8; LS90%: 60.8" xr:uid="{E241B2AF-F6DD-4655-B6FF-C74521488EEA}"/>
    <hyperlink ref="I508" tooltip="CV%: 7.3; ERROR: 5.2; LI90%: 62.7; LS90%: 79.7" xr:uid="{8B8A8604-2E66-4792-B69E-E2271D474A8F}"/>
    <hyperlink ref="I509" tooltip="CV%: 8.3; ERROR: 5.7; LI90%: 58.8; LS90%: 77.5" xr:uid="{2A4B6BE4-ED8D-4C8E-BBD0-2CC8C2D1B856}"/>
    <hyperlink ref="I510" tooltip="CV%: 13.2; ERROR: 7.7; LI90%: 45.6; LS90%: 70.8" xr:uid="{AFE32466-AB74-4ADB-9225-7B2B7F4EF495}"/>
    <hyperlink ref="I511" tooltip="CV%: 8.7; ERROR: 6.0; LI90%: 58.8; LS90%: 78.5" xr:uid="{122BF3D1-0606-43AC-B52A-6E0120F4F43C}"/>
    <hyperlink ref="I512" tooltip="CV%: 8.4; ERROR: 5.7; LI90%: 58.3; LS90%: 77.1" xr:uid="{2EF8F4B3-9017-4347-8742-E01D90EA3397}"/>
    <hyperlink ref="I513" tooltip="CV%: 4.0; ERROR: 3.4; LI90%: 78.1; LS90%: 89.2" xr:uid="{88A022E4-F84F-43E6-B7DB-5FFCB4D3F382}"/>
    <hyperlink ref="I516" tooltip="CV%: 9.9; ERROR: 4.6; LI90%: 39.3; LS90%: 54.6" xr:uid="{E9766537-D166-4AF0-910A-923C4A515FA3}"/>
    <hyperlink ref="I517" tooltip="CV%: 15.1; ERROR: 5.4; LI90%: 26.7; LS90%: 44.4" xr:uid="{E8706F2D-F356-41F0-AEB1-C3B96083FEA6}"/>
    <hyperlink ref="I518" tooltip="CV%: 6.5; ERROR: 4.4; LI90%: 60.7; LS90%: 75.1" xr:uid="{4B7613AC-13D4-474E-B88C-B871B6F03210}"/>
    <hyperlink ref="I519" tooltip="CV%: 10.4; ERROR: 5.2; LI90%: 41.2; LS90%: 58.2" xr:uid="{E79FC309-E803-4D7B-B2D6-D64AFC19A6D2}"/>
    <hyperlink ref="I520" tooltip="CV%: 5.0; ERROR: 3.9; LI90%: 71.4; LS90%: 84.2" xr:uid="{92EFC7F1-A65B-49E6-B1DB-1BD0F983AB3A}"/>
    <hyperlink ref="I521" tooltip="CV%: 6.0; ERROR: 4.2; LI90%: 62.0; LS90%: 75.7" xr:uid="{6B90625F-75D3-4957-8541-0B77EA176D94}"/>
    <hyperlink ref="I522" tooltip="CV%: 1.5; ERROR: 1.5; LI90%: 96.1; LS90%: 100.0*" xr:uid="{06A68F54-3207-45C4-B550-90A17319B9AB}"/>
    <hyperlink ref="I523" tooltip="CV%: 4.9; ERROR: 3.9; LI90%: 72.6; LS90%: 85.4" xr:uid="{0FD1FF82-42FE-4CAE-851E-BF799274BC46}"/>
    <hyperlink ref="I524" tooltip="CV%: 6.2; ERROR: 4.1; LI90%: 59.3; LS90%: 72.8" xr:uid="{8E23560E-065D-47CE-9353-1BE19F079B38}"/>
    <hyperlink ref="I525" tooltip="CV%: 5.9; ERROR: 4.4; LI90%: 68.0; LS90%: 82.6" xr:uid="{62DA3EB5-F05F-486B-B4F0-F772504126CB}"/>
    <hyperlink ref="I526" tooltip="CV%: 4.6; ERROR: 3.6; LI90%: 72.4; LS90%: 84.3" xr:uid="{DB276658-1EB5-4874-86C7-8121A1BCADE7}"/>
    <hyperlink ref="I527" tooltip="CV%: 4.6; ERROR: 3.9; LI90%: 78.4; LS90%: 91.4" xr:uid="{26E8554B-7DAA-4B87-80A4-45F3A2094243}"/>
    <hyperlink ref="I528" tooltip="CV%: 5.1; ERROR: 4.6; LI90%: 82.5; LS90%: 97.6" xr:uid="{2AE701DA-4559-4E15-B91B-298858DCA21C}"/>
    <hyperlink ref="I529" tooltip="CV%: 3.6; ERROR: 3.0; LI90%: 79.5; LS90%: 89.5" xr:uid="{6903876C-DCFF-4359-B613-F2DCDBB0997C}"/>
    <hyperlink ref="I530" tooltip="CV%: 5.2; ERROR: 4.1; LI90%: 71.1; LS90%: 84.4" xr:uid="{B8FB8C63-E54F-4A19-ABE3-D4806F2829EE}"/>
    <hyperlink ref="I531" tooltip="CV%: 2.2; ERROR: 2.1; LI90%: 91.6; LS90%: 98.4" xr:uid="{4B68C131-85BE-415F-81BF-C922FE7A4AC9}"/>
    <hyperlink ref="I534" tooltip="CV%: 9.6; ERROR: 5.5; LI90%: 47.9; LS90%: 65.9" xr:uid="{6DBF546C-6823-4237-98F5-8A1AF887FE59}"/>
    <hyperlink ref="I535" tooltip="CV%: 19.0; ERROR: 7.4; LI90%: 26.7; LS90%: 50.9" xr:uid="{9500BDBC-BFA3-4A99-B0DB-67D0A3AE6B3A}"/>
    <hyperlink ref="I536" tooltip="CV%: 7.0; ERROR: 5.1; LI90%: 65.0; LS90%: 81.8" xr:uid="{41980205-7FEA-42DD-9C41-C4AA03DC4B21}"/>
    <hyperlink ref="I537" tooltip="CV%: 8.1; ERROR: 5.4; LI90%: 57.8; LS90%: 75.7" xr:uid="{6E71C6AE-C069-4BFB-8551-6AEFB357DCF5}"/>
    <hyperlink ref="I538" tooltip="CV%: 3.4; ERROR: 3.1; LI90%: 85.9; LS90%: 96.2" xr:uid="{5F1C8061-4F99-4A1B-9DD5-9AF735B43BDC}"/>
    <hyperlink ref="I539" tooltip="CV%: 8.2; ERROR: 5.4; LI90%: 57.9; LS90%: 75.8" xr:uid="{07B5E003-82A1-487E-8B94-FE5FA40034B1}"/>
    <hyperlink ref="I540" tooltip="CV%: 2.0; ERROR: 2.0; LI90%: 94.7; LS90%: 100.0*" xr:uid="{719CAA67-FA39-4A99-BD85-1651BDA22EF3}"/>
    <hyperlink ref="I541" tooltip="CV%: 4.2; ERROR: 3.7; LI90%: 81.8; LS90%: 93.9" xr:uid="{0702CC31-4D5F-4383-B36F-D8BB90AA6A97}"/>
    <hyperlink ref="I542" tooltip="CV%: 6.1; ERROR: 4.6; LI90%: 67.4; LS90%: 82.5" xr:uid="{38A0F28B-B3CF-4F9E-8D6D-7CB9CEDDF362}"/>
    <hyperlink ref="I543" tooltip="CV%: 8.6; ERROR: 6.1; LI90%: 60.5; LS90%: 80.4" xr:uid="{8F6E5AB4-FBE8-42B9-81A2-64446D1B8377}"/>
    <hyperlink ref="I544" tooltip="CV%: 6.3; ERROR: 4.7; LI90%: 66.3; LS90%: 81.7" xr:uid="{B4A953C3-C7B9-4ADB-A3BD-7126F78EE03B}"/>
    <hyperlink ref="I545" tooltip="CV%: 10.1; ERROR: 7.0; LI90%: 57.6; LS90%: 80.5" xr:uid="{B2DFD6DD-8B38-48BB-9CCF-BBB3FE3E2CF6}"/>
    <hyperlink ref="I546" tooltip="CV%: 11.5; ERROR: 7.9; LI90%: 55.6; LS90%: 81.5" xr:uid="{38EB0E02-2889-4AAB-B491-968A9F1B3B7F}"/>
    <hyperlink ref="I547" tooltip="CV%: 4.6; ERROR: 3.9; LI90%: 78.5; LS90%: 91.3" xr:uid="{0C300945-71DB-476B-BC78-8A13D257446A}"/>
    <hyperlink ref="I548" tooltip="CV%: 5.3; ERROR: 4.4; LI90%: 76.9; LS90%: 91.5" xr:uid="{C173141E-343C-4B25-9C0C-D4E2F2A6886E}"/>
    <hyperlink ref="I549" tooltip="CV%: 5.1; ERROR: 4.3; LI90%: 77.0; LS90%: 91.2" xr:uid="{963F376C-0073-4264-A4E5-DE1B2FB2EC0C}"/>
    <hyperlink ref="I552" tooltip="CV%: 9.7; ERROR: 5.4; LI90%: 46.9; LS90%: 64.6" xr:uid="{64F13180-DDAB-4618-8FB0-D387F63FC221}"/>
    <hyperlink ref="I553" tooltip="CV%: 14.5; ERROR: 6.6; LI90%: 34.9; LS90%: 56.8" xr:uid="{6C9E183C-4243-41A3-9A96-1DEC6C66923A}"/>
    <hyperlink ref="I554" tooltip="CV%: 6.2; ERROR: 4.8; LI90%: 69.4; LS90%: 85.3" xr:uid="{74E111F7-756A-486C-A7C8-31DB7148F36D}"/>
    <hyperlink ref="I555" tooltip="CV%: 7.5; ERROR: 5.3; LI90%: 61.4; LS90%: 78.7" xr:uid="{8506C4BE-55D9-496E-AEAB-874329ACF169}"/>
    <hyperlink ref="I556" tooltip="CV%: 6.6; ERROR: 5.0; LI90%: 67.6; LS90%: 84.1" xr:uid="{3B00D7ED-EB64-43C8-AF99-936C96408154}"/>
    <hyperlink ref="I557" tooltip="CV%: 6.2; ERROR: 4.6; LI90%: 67.1; LS90%: 82.3" xr:uid="{F5FFE267-3A9C-4C7C-AAD3-EA2AC7A4B446}"/>
    <hyperlink ref="I558" tooltip="CV%: 1.7; ERROR: 1.7; LI90%: 95.6; LS90%: 100.0*" xr:uid="{883132C2-8461-42A2-8AAA-170848AA7F35}"/>
    <hyperlink ref="I559" tooltip="CV%: 9.6; ERROR: 6.8; LI90%: 59.7; LS90%: 82.0" xr:uid="{2069B981-4056-47B0-BDE4-2E566AEA693D}"/>
    <hyperlink ref="I560" tooltip="CV%: 7.3; ERROR: 5.3; LI90%: 63.4; LS90%: 80.8" xr:uid="{1BEE8C14-4215-4C0B-A1BC-F084CD2CB414}"/>
    <hyperlink ref="I561" tooltip="CV%: 7.8; ERROR: 5.5; LI90%: 61.5; LS90%: 79.7" xr:uid="{6B6B39B8-306C-43A0-82E3-D91ED3FF638C}"/>
    <hyperlink ref="I562" tooltip="CV%: 5.5; ERROR: 4.5; LI90%: 74.0; LS90%: 88.8" xr:uid="{3AB72F15-442E-4DF4-8362-FEC7F414EA68}"/>
    <hyperlink ref="I563" tooltip="CV%: 6.3; ERROR: 5.2; LI90%: 73.8; LS90%: 90.8" xr:uid="{7DEAB321-C0C3-4AE2-A632-840A2902D90B}"/>
    <hyperlink ref="I564" tooltip="CV%: 10.6; ERROR: 8.3; LI90%: 64.3; LS90%: 91.6" xr:uid="{2B45F7A4-A5EB-4C23-97B6-6EA39F03D519}"/>
    <hyperlink ref="I565" tooltip="CV%: 5.4; ERROR: 4.6; LI90%: 77.8; LS90%: 92.9" xr:uid="{F2E32D3E-C578-45C1-960A-B5479C81CF9E}"/>
    <hyperlink ref="I566" tooltip="CV%: 5.6; ERROR: 4.7; LI90%: 75.7; LS90%: 91.1" xr:uid="{634B3002-AF97-4037-B21B-6BCAAB857FFF}"/>
    <hyperlink ref="I567" tooltip="CV%: 4.7; ERROR: 4.1; LI90%: 80.2; LS90%: 93.6" xr:uid="{2A3FE43D-BEFC-407C-A558-C5F766DBC60B}"/>
    <hyperlink ref="I570" tooltip="CV%: 4.7; ERROR: 3.9; LI90%: 76.9; LS90%: 89.7" xr:uid="{C66795DD-C18E-4DE2-9CD0-D4295CDB9768}"/>
    <hyperlink ref="I571" tooltip="CV%: 9.3; ERROR: 6.4; LI90%: 58.1; LS90%: 79.2" xr:uid="{3B5352E7-3046-4E67-982E-251F0E5D56BE}"/>
    <hyperlink ref="I572" tooltip="CV%: 3.3; ERROR: 3.0; LI90%: 85.4; LS90%: 95.1" xr:uid="{369DBE7F-C0C5-4CDE-8326-E45D347FB532}"/>
    <hyperlink ref="I573" tooltip="CV%: 4.4; ERROR: 3.8; LI90%: 79.0; LS90%: 91.3" xr:uid="{B4140D0A-42EB-4A54-85E8-188DC852DAF6}"/>
    <hyperlink ref="I574" tooltip="CV%: 1.7; ERROR: 1.7; LI90%: 95.3; LS90%: 100.0*" xr:uid="{3A2E8B14-28E1-4936-8ACB-D4ED9099BE2F}"/>
    <hyperlink ref="I575" tooltip="CV%: 3.9; ERROR: 3.4; LI90%: 81.8; LS90%: 93.0" xr:uid="{9EB8EED6-878E-4A0C-8727-8D168D4738EF}"/>
    <hyperlink ref="I576" tooltip="CV%: NA; ERROR: NA; LI90%: NA; LS90%: NA" display="100.0*" xr:uid="{6AB13946-6C33-4A29-A78B-BBD56B441E30}"/>
    <hyperlink ref="I577" tooltip="CV%: 2.8; ERROR: 2.6; LI90%: 90.6; LS90%: 99.2" xr:uid="{3B6E7C50-C477-4464-8333-3925BA32C6FF}"/>
    <hyperlink ref="I578" tooltip="CV%: 3.8; ERROR: 3.4; LI90%: 84.0; LS90%: 95.1" xr:uid="{B0C0CC0C-3F2D-4219-99DC-EED7DDAD8EE5}"/>
    <hyperlink ref="I579" tooltip="CV%: 5.6; ERROR: 4.7; LI90%: 76.0; LS90%: 91.4" xr:uid="{201FB3B8-2223-44CF-86E2-214344C5299E}"/>
    <hyperlink ref="I580" tooltip="CV%: 1.9; ERROR: 1.8; LI90%: 93.4; LS90%: 99.4" xr:uid="{63033338-69F3-4718-8FE3-25AD977ACF34}"/>
    <hyperlink ref="I581" tooltip="CV%: 3.7; ERROR: 3.5; LI90%: 87.4; LS90%: 98.8" xr:uid="{8E394D02-35E7-48AF-A073-F88C452D5030}"/>
    <hyperlink ref="I582" tooltip="CV%: 2.7; ERROR: 2.6; LI90%: 91.5; LS90%: 100.0*" xr:uid="{BACA2B56-E163-4938-883E-F572042D127A}"/>
    <hyperlink ref="I583" tooltip="CV%: 1.7; ERROR: 1.7; LI90%: 94.6; LS90%: 100.0*" xr:uid="{01068CBD-A0D3-4BCC-81A7-D8E31CF9DFA4}"/>
    <hyperlink ref="I584" tooltip="CV%: 1.1; ERROR: 1.1; LI90%: 96.5; LS90%: 100.0*" xr:uid="{0F50E84B-1579-4514-A561-F34780B5C542}"/>
    <hyperlink ref="I585" tooltip="CV%: 1.6; ERROR: 1.6; LI90%: 94.3; LS90%: 99.4" xr:uid="{8CE1D1A9-AA37-459B-AAA7-DCDB17549E94}"/>
    <hyperlink ref="I588" tooltip="CV%: 17.2; ERROR: 6.0; LI90%: 24.8; LS90%: 44.4" xr:uid="{1D7DFBFC-F556-49E9-8776-37AF86E80740}"/>
    <hyperlink ref="I589" tooltip="CV%: 21.8; ERROR: 5.5; LI90%: 16.1; LS90%: 34.1" xr:uid="{937135AD-6759-4FE9-A301-24E800E990C8}"/>
    <hyperlink ref="I590" tooltip="CV%: 12.2; ERROR: 5.8; LI90%: 38.1; LS90%: 57.3" xr:uid="{7D2D85CA-537F-4F6E-8632-B43EBBF272DF}"/>
    <hyperlink ref="I591" tooltip="CV%: 15.8; ERROR: 6.4; LI90%: 29.8; LS90%: 50.7" xr:uid="{42F9FA8C-44ED-4BDF-8E7C-729E445D04F3}"/>
    <hyperlink ref="I592" tooltip="CV%: 11.7; ERROR: 6.5; LI90%: 45.3; LS90%: 66.8" xr:uid="{CD6B024E-EEF7-4AD2-A803-5BC153AED4D1}"/>
    <hyperlink ref="I593" tooltip="CV%: 11.6; ERROR: 6.7; LI90%: 46.8; LS90%: 69.0" xr:uid="{9FFEB365-3F8D-41B6-9434-68E6BA9B73AC}"/>
    <hyperlink ref="I594" tooltip="CV%: 5.5; ERROR: 4.9; LI90%: 80.6; LS90%: 96.7" xr:uid="{962231F8-6ACE-4B24-8D8D-8709482AFB5B}"/>
    <hyperlink ref="I595" tooltip="CV%: 12.7; ERROR: 7.8; LI90%: 48.2; LS90%: 73.7" xr:uid="{6E249807-4E19-4501-8933-F42032F23D4C}"/>
    <hyperlink ref="I596" tooltip="CV%: 9.8; ERROR: 5.6; LI90%: 47.8; LS90%: 66.3" xr:uid="{6BE85FC6-A768-4B8A-B241-CE33CCB23A3C}"/>
    <hyperlink ref="I597" tooltip="CV%: 11.5; ERROR: 7.4; LI90%: 52.0; LS90%: 76.4" xr:uid="{7BDD388D-DE22-47D3-8FB3-6F59801E3B98}"/>
    <hyperlink ref="I598" tooltip="CV%: 11.6; ERROR: 6.7; LI90%: 46.8; LS90%: 68.9" xr:uid="{3CA939CF-C291-4FA0-8AFC-9A642DAA27A3}"/>
    <hyperlink ref="I599" tooltip="CV%: 10.8; ERROR: 7.5; LI90%: 57.3; LS90%: 82.1" xr:uid="{02AC8FD8-DBD4-4B11-AF11-0458553BFB5B}"/>
    <hyperlink ref="I600" tooltip="CV%: 13.5; ERROR: 9.0; LI90%: 52.0; LS90%: 81.6" xr:uid="{00067B1A-96CC-4B90-8B05-7851ADECBC0F}"/>
    <hyperlink ref="I601" tooltip="CV%: 9.0; ERROR: 6.1; LI90%: 58.0; LS90%: 78.2" xr:uid="{59A6F95D-980D-48A9-960C-6346D2042AAC}"/>
    <hyperlink ref="I602" tooltip="CV%: 11.2; ERROR: 6.4; LI90%: 46.7; LS90%: 67.8" xr:uid="{4CD1BA32-39D8-47DC-82A1-234968D6A040}"/>
    <hyperlink ref="I603" tooltip="CV%: 2.9; ERROR: 2.7; LI90%: 89.7; LS90%: 98.6" xr:uid="{48380B5D-DCE4-46AD-A3DA-79B5AB8AC081}"/>
    <hyperlink ref="K11" tooltip="CV%: 1.1; ERROR:   226 852; LI90%:   19 831 750; LS90%:   20 578 028" xr:uid="{F2C65A4F-EDC8-45B4-94CC-7D8885D2CDCA}"/>
    <hyperlink ref="K12" tooltip="CV%: 1.1; ERROR:   222 150; LI90%:  19 372 290; LS90%:  20 103 098" xr:uid="{F19F7836-9F56-47BC-AE70-E033B989F8EB}"/>
    <hyperlink ref="K13" tooltip="CV%: 1.5; ERROR:   191 487; LI90%:  12 811 435; LS90%:  13 441 371" xr:uid="{27A474EC-D818-4C43-A2D3-FED144C82063}"/>
    <hyperlink ref="K14" tooltip="CV%: 1.1; ERROR:   225 660; LI90%:  19 612 361; LS90%:  20 354 717" xr:uid="{7C8CCB22-7CA0-4951-8688-08E09CF92543}"/>
    <hyperlink ref="K15" tooltip="CV%: 1.2; ERROR:   213 383; LI90%:  16 721 458; LS90%:  17 423 426" xr:uid="{ED897BA4-3888-4DDD-9FD1-C50E656B2F3F}"/>
    <hyperlink ref="K16" tooltip="CV%: 1.3; ERROR:   218 286; LI90%:  17 059 860; LS90%:  17 777 956" xr:uid="{468EDAA5-0AC6-448B-AA82-14AD7D51043E}"/>
    <hyperlink ref="K17" tooltip="CV%: 1.1; ERROR:   226 143; LI90%:  19 624 387; LS90%:  20 368 331" xr:uid="{03D858F4-D181-4947-89B9-E4A8A6386551}"/>
    <hyperlink ref="K18" tooltip="CV%: 2.3; ERROR:   110 190; LI90%:  4 650 564; LS90%:  5 013 058" xr:uid="{3E026E0D-6312-40E5-96CE-E52DBE8520F9}"/>
    <hyperlink ref="K19" tooltip="CV%: 1.4; ERROR:   193 514; LI90%:  13 921 285; LS90%:  14 557 889" xr:uid="{62A652BF-B241-413C-BE6E-630F8C04638A}"/>
    <hyperlink ref="K20" tooltip="CV%: 1.2; ERROR:   223 119; LI90%:  18 617 847; LS90%:  19 351 843" xr:uid="{EFC8B2B4-DC8D-4601-8EB7-4A08CB78FCE1}"/>
    <hyperlink ref="K21" tooltip="CV%: 1.3; ERROR:   186 533; LI90%:  14 095 749; LS90%:  14 709 387" xr:uid="{41680B67-EE25-445D-A78B-D893D020F1DE}"/>
    <hyperlink ref="K22" tooltip="CV%: 1.1; ERROR:   219 479; LI90%:  18 765 959; LS90%:  19 487 979" xr:uid="{DEB3596E-CDB2-4868-847B-8E1F2944B20E}"/>
    <hyperlink ref="K23" tooltip="CV%: 1.2; ERROR:   195 836; LI90%:  15 790 253; LS90%:  16 434 495" xr:uid="{3ED2CBC7-EAA3-4174-877A-3AD0EE018163}"/>
    <hyperlink ref="K24" tooltip="CV%: 1.8; ERROR:   153 409; LI90%:  8 439 073; LS90%:  8 943 745" xr:uid="{D812988C-152E-4F0E-AF6C-30DA1506FB14}"/>
    <hyperlink ref="K25" tooltip="CV%: 1.2; ERROR:   215 737; LI90%:  17 679 503; LS90%:  18 389 213" xr:uid="{EFF5AA9F-90BD-4380-96C3-B59627AF2A0B}"/>
    <hyperlink ref="K26" tooltip="CV%: 1.1; ERROR:   211 696; LI90%:  18 230 714; LS90%:  18 927 132" xr:uid="{6D8C665F-DA40-4456-BF13-B3D4F6EC3154}"/>
    <hyperlink ref="K27" tooltip="CV%: 1.1; ERROR:   221 743; LI90%:  19 573 207; LS90%:  20 302 677" xr:uid="{B5707F40-93CA-4827-9B8B-A481EC14380E}"/>
    <hyperlink ref="K29" tooltip="CV%: 5.9; ERROR:   14 358; LI90%:    220 058; LS90%:    267 292" xr:uid="{28B3EF69-7929-4BEE-9262-62C1DFE3342A}"/>
    <hyperlink ref="K30" tooltip="CV%: 6.0; ERROR:   14 219; LI90%:   213 044; LS90%:   259 822" xr:uid="{CD8BF6BF-1A1A-482E-A722-37446100E4CC}"/>
    <hyperlink ref="K31" tooltip="CV%: 8.0; ERROR:   11 905; LI90%:   129 236; LS90%:   168 402" xr:uid="{0FE3C603-D92E-495B-92C9-F3DDA1FA8BD6}"/>
    <hyperlink ref="K32" tooltip="CV%: 5.9; ERROR:   14 151; LI90%:   217 625; LS90%:   264 177" xr:uid="{74E2E66C-2F77-4588-B434-33A6BDCCB653}"/>
    <hyperlink ref="K33" tooltip="CV%: 6.4; ERROR:   13 211; LI90%:   186 017; LS90%:   229 475" xr:uid="{2D9D7B6A-74BC-4D6A-8BEC-693BDF3D6690}"/>
    <hyperlink ref="K34" tooltip="CV%: 6.6; ERROR:   13 582; LI90%:   184 338; LS90%:   229 018" xr:uid="{505A1130-EA06-42F9-8AD9-FF64E3102ED8}"/>
    <hyperlink ref="K35" tooltip="CV%: 5.9; ERROR:   14 357; LI90%:   219 648; LS90%:   266 878" xr:uid="{CA71001B-F4A4-4350-A7AD-1E5607C989FE}"/>
    <hyperlink ref="K36" tooltip="CV%: 12.5; ERROR:   7 824; LI90%:   49 944; LS90%:   75 684" xr:uid="{4D18A428-F9AD-4F4E-B61F-1EB7327EAF4D}"/>
    <hyperlink ref="K37" tooltip="CV%: 6.2; ERROR:   13 803; LI90%:   198 917; LS90%:   244 325" xr:uid="{CFF7C5BC-6536-424E-913C-C2D77AF2D01B}"/>
    <hyperlink ref="K38" tooltip="CV%: 6.0; ERROR:   14 253; LI90%:   213 561; LS90%:   260 447" xr:uid="{D558CBF3-8A42-4C29-9DF5-37C214550743}"/>
    <hyperlink ref="K39" tooltip="CV%: 6.8; ERROR:   13 665; LI90%:   178 363; LS90%:   223 317" xr:uid="{B735FC06-A15B-4E45-BCD8-59CCD44F674C}"/>
    <hyperlink ref="K40" tooltip="CV%: 5.9; ERROR:   14 215; LI90%:   218 460; LS90%:   265 224" xr:uid="{1E26F718-BE69-4FB7-900F-61368D4EB3FB}"/>
    <hyperlink ref="K41" tooltip="CV%: 6.5; ERROR:   14 038; LI90%:   192 631; LS90%:   238 811" xr:uid="{0E12B721-1E71-4F18-A680-8B367D59D7C9}"/>
    <hyperlink ref="K42" tooltip="CV%: 7.5; ERROR:   10 517; LI90%:   122 301; LS90%:   156 899" xr:uid="{845B82D8-A797-4B5D-9E03-66E2553A01C7}"/>
    <hyperlink ref="K43" tooltip="CV%: 6.1; ERROR:   14 557; LI90%:   213 168; LS90%:   261 058" xr:uid="{C4579E01-4E72-4231-84E3-533BFDF516C3}"/>
    <hyperlink ref="K44" tooltip="CV%: 6.3; ERROR:   14 476; LI90%:   206 436; LS90%:   254 058" xr:uid="{53AF6DA1-9B6F-4992-BF21-2797A1D4F3F9}"/>
    <hyperlink ref="K45" tooltip="CV%: 5.9; ERROR:   14 357; LI90%:   219 764; LS90%:   266 994" xr:uid="{F25B3211-4CCD-423D-9A83-66AE09E3CC5A}"/>
    <hyperlink ref="K47" tooltip="CV%: 5.8; ERROR:   39 327; LI90%:    609 920; LS90%:    739 294" xr:uid="{5BCFB2B7-47B2-452D-B0A8-913152EDC911}"/>
    <hyperlink ref="K48" tooltip="CV%: 5.9; ERROR:   38 856; LI90%:   596 279; LS90%:   724 105" xr:uid="{44F39260-E7B5-44B5-BE39-07F36C48789E}"/>
    <hyperlink ref="K49" tooltip="CV%: 9.8; ERROR:   35 779; LI90%:   304 994; LS90%:   422 698" xr:uid="{59C41A69-B59C-4833-B3EE-369F0146CE7F}"/>
    <hyperlink ref="K50" tooltip="CV%: 5.9; ERROR:   39 241; LI90%:   603 804; LS90%:   732 894" xr:uid="{3F7EF2B3-F209-494D-B813-A950F2B20E75}"/>
    <hyperlink ref="K51" tooltip="CV%: 6.6; ERROR:   31 701; LI90%:   425 581; LS90%:   529 867" xr:uid="{0276DC67-F70C-49EB-BFFE-3A129A743913}"/>
    <hyperlink ref="K52" tooltip="CV%: 7.4; ERROR:   30 602; LI90%:   365 300; LS90%:   465 974" xr:uid="{9019ABA1-990D-4E64-87BC-B8FDDF8D08A1}"/>
    <hyperlink ref="K53" tooltip="CV%: 5.8; ERROR:   39 248; LI90%:   607 539; LS90%:   736 653" xr:uid="{C31E5C6C-BF1B-4315-9E99-5598B23BA328}"/>
    <hyperlink ref="K54" tooltip="CV%: 10.2; ERROR:   15 455; LI90%:   126 731; LS90%:   177 575" xr:uid="{C71DA811-89A8-4DA3-8DC7-9E3A1327BBEF}"/>
    <hyperlink ref="K55" tooltip="CV%: 5.6; ERROR:   30 126; LI90%:   492 476; LS90%:   591 580" xr:uid="{24F0B358-DEB5-4752-B1C2-FF22E7F4245F}"/>
    <hyperlink ref="K56" tooltip="CV%: 6.5; ERROR:   39 083; LI90%:   539 701; LS90%:   668 273" xr:uid="{FA6D222A-E9E5-4C40-87D1-84E9FAE7570A}"/>
    <hyperlink ref="K57" tooltip="CV%: 6.3; ERROR:   27 318; LI90%:   390 919; LS90%:   480 789" xr:uid="{21FCA331-3096-4EAA-9117-2E923FD1DA9E}"/>
    <hyperlink ref="K58" tooltip="CV%: 5.9; ERROR:   39 052; LI90%:   597 896; LS90%:   726 364" xr:uid="{98F2C6FD-B20E-4BB1-9D12-EF1DEE0CFD20}"/>
    <hyperlink ref="K59" tooltip="CV%: 5.8; ERROR:   34 585; LI90%:   544 163; LS90%:   657 937" xr:uid="{F944B025-3912-4A7A-896B-44EE6E862B45}"/>
    <hyperlink ref="K60" tooltip="CV%: 7.2; ERROR:   21 625; LI90%:   263 366; LS90%:   334 508" xr:uid="{38C09BA1-AAC0-4F23-8401-6BC89AB1B76E}"/>
    <hyperlink ref="K61" tooltip="CV%: 6.1; ERROR:   39 011; LI90%:   571 624; LS90%:   699 958" xr:uid="{3B3414D4-1DDC-46A7-B5D2-CB52883EAEB5}"/>
    <hyperlink ref="K62" tooltip="CV%: 6.0; ERROR:   36 504; LI90%:   547 980; LS90%:   668 068" xr:uid="{B70B8E0B-DBA8-4092-BA37-3ABC6CA1191B}"/>
    <hyperlink ref="K63" tooltip="CV%: 5.8; ERROR:   39 197; LI90%:   607 612; LS90%:   736 558" xr:uid="{FB9C449B-E92F-40AF-8DDE-4D29E695423D}"/>
    <hyperlink ref="K65" tooltip="CV%: 5.8; ERROR:   8 401; LI90%:    131 730; LS90%:    159 366" xr:uid="{E7898C79-E3BC-417E-ADB9-11F3E135B119}"/>
    <hyperlink ref="K66" tooltip="CV%: 5.8; ERROR:   8 417; LI90%:   130 585; LS90%:   158 273" xr:uid="{C5A19C92-2927-4DE0-A96F-E5AAE2BD440B}"/>
    <hyperlink ref="K67" tooltip="CV%: 9.3; ERROR:   6 415; LI90%:   58 621; LS90%:   79 723" xr:uid="{50948140-2D28-43EE-A411-6EEEE5FF2B0A}"/>
    <hyperlink ref="K68" tooltip="CV%: 5.8; ERROR:   8 412; LI90%:   131 110; LS90%:   158 784" xr:uid="{6EF3577B-AEF4-4105-A8C6-D0025CDC8871}"/>
    <hyperlink ref="K69" tooltip="CV%: 7.8; ERROR:   7 736; LI90%:   86 333; LS90%:   111 781" xr:uid="{710F7A41-3DF8-4AEF-A5FC-FA007007F62B}"/>
    <hyperlink ref="K70" tooltip="CV%: 8.2; ERROR:   7 761; LI90%:   81 584; LS90%:   107 114" xr:uid="{67194565-1200-48BB-AA91-739EE8CBA366}"/>
    <hyperlink ref="K71" tooltip="CV%: 5.8; ERROR:   8 326; LI90%:   130 669; LS90%:   158 061" xr:uid="{7D74F7E8-75F0-4426-843D-E7A7A192E10B}"/>
    <hyperlink ref="K72" tooltip="CV%: 11.4; ERROR:   3 290; LI90%:   23 353; LS90%:   34 177" xr:uid="{98010D04-F8A2-4909-95CC-3B073FFC82C9}"/>
    <hyperlink ref="K73" tooltip="CV%: 7.6; ERROR:   8 404; LI90%:   97 102; LS90%:   124 748" xr:uid="{8621660B-9211-4DF1-A399-23D36446DF45}"/>
    <hyperlink ref="K74" tooltip="CV%: 6.0; ERROR:   8 349; LI90%:   126 513; LS90%:   153 979" xr:uid="{C6C7AC1D-3D9D-4EDF-8AA7-79A0F593077D}"/>
    <hyperlink ref="K75" tooltip="CV%: 7.9; ERROR:   8 000; LI90%:   88 540; LS90%:   114 858" xr:uid="{9EA45DED-B226-4BE0-919E-9F177F669AC5}"/>
    <hyperlink ref="K76" tooltip="CV%: 5.8; ERROR:   8 397; LI90%:   129 883; LS90%:   157 507" xr:uid="{6565E9C8-F342-40BA-99D2-669145297604}"/>
    <hyperlink ref="K77" tooltip="CV%: 6.0; ERROR:   8 213; LI90%:   123 447; LS90%:   150 465" xr:uid="{B7904490-E506-4B5E-90EA-46DBE01B29F9}"/>
    <hyperlink ref="K78" tooltip="CV%: 7.6; ERROR:   7 880; LI90%:   91 162; LS90%:   117 084" xr:uid="{CE31AC68-B8D7-4B55-AF52-86EDEE930666}"/>
    <hyperlink ref="K79" tooltip="CV%: 6.0; ERROR:   8 195; LI90%:   123 338; LS90%:   150 296" xr:uid="{D08B48BB-4444-4E37-9DC7-8B5480B66347}"/>
    <hyperlink ref="K80" tooltip="CV%: 6.0; ERROR:   8 281; LI90%:   125 494; LS90%:   152 736" xr:uid="{29EA8274-6F71-4026-9AF6-6974B386B664}"/>
    <hyperlink ref="K81" tooltip="CV%: 5.8; ERROR:   8 406; LI90%:   131 439; LS90%:   159 091" xr:uid="{998E1478-DF40-4FEF-A398-4E9989A9D82C}"/>
    <hyperlink ref="K83" tooltip="CV%: 5.2; ERROR:   7 033; LI90%:    122 478; LS90%:    145 614" xr:uid="{39F0B688-566D-4F77-84F6-24EB4450C6EA}"/>
    <hyperlink ref="K84" tooltip="CV%: 5.3; ERROR:   6 932; LI90%:   120 435; LS90%:   143 239" xr:uid="{A6912147-CF88-4986-8FC0-33E43791FB32}"/>
    <hyperlink ref="K85" tooltip="CV%: 6.6; ERROR:   5 541; LI90%:   74 271; LS90%:   92 499" xr:uid="{B5C5651A-A9B4-4736-84DE-2A1D08BE0BA5}"/>
    <hyperlink ref="K86" tooltip="CV%: 5.3; ERROR:   7 087; LI90%:   121 649; LS90%:   144 963" xr:uid="{B13EA703-8644-4E53-950A-ED15B43F53E6}"/>
    <hyperlink ref="K87" tooltip="CV%: 5.7; ERROR:   6 897; LI90%:   109 040; LS90%:   131 728" xr:uid="{8CBD2092-C6BD-440D-BD82-417585B619B0}"/>
    <hyperlink ref="K88" tooltip="CV%: 5.7; ERROR:   6 890; LI90%:   109 365; LS90%:   132 031" xr:uid="{640099F3-3125-4D7B-A30B-60ADC228B9EF}"/>
    <hyperlink ref="K89" tooltip="CV%: 5.3; ERROR:   7 058; LI90%:   122 239; LS90%:   145 457" xr:uid="{4EC03D85-0A34-4243-9B0B-51C859225AF5}"/>
    <hyperlink ref="K90" tooltip="CV%: 12.3; ERROR:   4 334; LI90%:   28 148; LS90%:   42 406" xr:uid="{3AD114A0-1587-432C-801F-463C085B866B}"/>
    <hyperlink ref="K91" tooltip="CV%: 6.6; ERROR:   6 477; LI90%:   87 680; LS90%:   108 986" xr:uid="{5B355786-D53E-49CA-88D2-49F8A08A2338}"/>
    <hyperlink ref="K92" tooltip="CV%: 5.8; ERROR:   7 053; LI90%:   109 600; LS90%:   132 800" xr:uid="{DBE527B2-287F-40F2-9952-17818B7C5B95}"/>
    <hyperlink ref="K93" tooltip="CV%: 6.4; ERROR:   6 146; LI90%:   86 030; LS90%:   106 250" xr:uid="{C91E02BA-3490-43CC-857E-FDD695C9122D}"/>
    <hyperlink ref="K94" tooltip="CV%: 5.5; ERROR:   7 025; LI90%:   117 006; LS90%:   140 116" xr:uid="{2DD56BCE-56DD-4CE7-9504-D774CEC50FFE}"/>
    <hyperlink ref="K95" tooltip="CV%: 5.6; ERROR:   6 710; LI90%:   107 875; LS90%:   129 947" xr:uid="{9B9B22AB-CBBC-4094-8990-678F8599BE6F}"/>
    <hyperlink ref="K96" tooltip="CV%: 8.1; ERROR:   5 977; LI90%:   63 693; LS90%:   83 355" xr:uid="{6311C358-3ABF-4444-873C-33D83A0C9740}"/>
    <hyperlink ref="K97" tooltip="CV%: 5.6; ERROR:   6 921; LI90%:   112 654; LS90%:   135 420" xr:uid="{8D401F97-4F73-4BD2-B753-42EEF0AB5F5A}"/>
    <hyperlink ref="K98" tooltip="CV%: 5.6; ERROR:   6 951; LI90%:   113 590; LS90%:   136 458" xr:uid="{3F0594EA-1AAD-4570-AC89-5D2AA8ABD320}"/>
    <hyperlink ref="K99" tooltip="CV%: 5.2; ERROR:   6 970; LI90%:   121 426; LS90%:   144 354" xr:uid="{9B0482DA-A246-4F24-AB9A-AEADA4973CF5}"/>
    <hyperlink ref="K101" tooltip="CV%: 4.6; ERROR:   27 371; LI90%:    549 834; LS90%:    639 876" xr:uid="{B4DADBB6-82F6-4915-BFD3-CCEA1A00C913}"/>
    <hyperlink ref="K102" tooltip="CV%: 4.6; ERROR:   26 910; LI90%:   540 855; LS90%:   629 379" xr:uid="{720FD1EB-0576-4CB4-B993-A455655BD3F8}"/>
    <hyperlink ref="K103" tooltip="CV%: 6.5; ERROR:   22 052; LI90%:   300 461; LS90%:   373 005" xr:uid="{AFD940D8-A694-4012-B5CE-BD5D97159826}"/>
    <hyperlink ref="K104" tooltip="CV%: 4.6; ERROR:   27 108; LI90%:   545 891; LS90%:   635 069" xr:uid="{36F713C8-109F-4719-98D7-557FDEED9083}"/>
    <hyperlink ref="K105" tooltip="CV%: 5.4; ERROR:   25 204; LI90%:   427 916; LS90%:   510 828" xr:uid="{1F2BCA96-9D4B-4C2C-8C64-840635D3577F}"/>
    <hyperlink ref="K106" tooltip="CV%: 5.5; ERROR:   23 562; LI90%:   393 230; LS90%:   470 740" xr:uid="{5CFD7399-A920-45A3-9277-3C03AB44C515}"/>
    <hyperlink ref="K107" tooltip="CV%: 4.6; ERROR:   27 130; LI90%:   546 321; LS90%:   635 569" xr:uid="{74585C3F-0247-4166-8B21-F63C9FF42997}"/>
    <hyperlink ref="K108" tooltip="CV%: 10.8; ERROR:   13 440; LI90%:   102 907; LS90%:   147 123" xr:uid="{A5F2E9AF-BA1A-49AF-8FB9-CB76902A8C7D}"/>
    <hyperlink ref="K109" tooltip="CV%: 5.0; ERROR:   24 726; LI90%:   456 985; LS90%:   538 327" xr:uid="{70190D31-2AEB-43DC-8F9F-C1B2271665C3}"/>
    <hyperlink ref="K110" tooltip="CV%: 4.7; ERROR:   27 007; LI90%:   530 202; LS90%:   619 046" xr:uid="{390DE0E0-3BB6-4341-BDE0-E23164415F4A}"/>
    <hyperlink ref="K111" tooltip="CV%: 5.5; ERROR:   23 830; LI90%:   394 780; LS90%:   473 174" xr:uid="{8F435EE7-273F-4CCB-AF09-098323EF85E3}"/>
    <hyperlink ref="K112" tooltip="CV%: 4.7; ERROR:   27 375; LI90%:   533 377; LS90%:   623 433" xr:uid="{8D990B1B-6C2A-4641-8D22-7EEDD91E8345}"/>
    <hyperlink ref="K113" tooltip="CV%: 4.9; ERROR:   25 856; LI90%:   481 943; LS90%:   567 003" xr:uid="{FD0EBFB8-ED8E-4CAE-AE38-2995CEEA3F05}"/>
    <hyperlink ref="K114" tooltip="CV%: 6.2; ERROR:   18 915; LI90%:   273 928; LS90%:   336 152" xr:uid="{8EB642A3-2A49-4BFE-A75D-468696E6D4D1}"/>
    <hyperlink ref="K115" tooltip="CV%: 4.7; ERROR:   26 907; LI90%:   524 945; LS90%:   613 459" xr:uid="{61EA3526-A4A4-4443-B9FC-8943E3649177}"/>
    <hyperlink ref="K116" tooltip="CV%: 4.7; ERROR:   26 169; LI90%:   514 943; LS90%:   601 031" xr:uid="{54B40CDB-89EB-4515-9913-075CC3B19439}"/>
    <hyperlink ref="K117" tooltip="CV%: 4.6; ERROR:   26 762; LI90%:   541 140; LS90%:   629 178" xr:uid="{9F8480EA-0142-44A5-99AE-0EBD1E837DA4}"/>
    <hyperlink ref="K119" tooltip="CV%: 5.5; ERROR:   7 525; LI90%:    125 109; LS90%:    149 863" xr:uid="{78E1B464-7DB5-407B-9287-D2E1C4E88C4C}"/>
    <hyperlink ref="K120" tooltip="CV%: 5.5; ERROR:   7 522; LI90%:   123 441; LS90%:   148 185" xr:uid="{F52EF2C0-01DF-4E4F-A179-8C826CB84A38}"/>
    <hyperlink ref="K121" tooltip="CV%: 6.3; ERROR:   5 153; LI90%:   73 639; LS90%:   90 591" xr:uid="{D018FF74-2F83-4087-A949-CA9F0C79A71D}"/>
    <hyperlink ref="K122" tooltip="CV%: 5.5; ERROR:   7 511; LI90%:   124 437; LS90%:   149 145" xr:uid="{409356CF-F7F6-42C3-B56E-F1927FAB6D67}"/>
    <hyperlink ref="K123" tooltip="CV%: 6.2; ERROR:   6 571; LI90%:   95 697; LS90%:   117 313" xr:uid="{CD6A62E3-0FC4-42F7-8A9B-7C2CC41D407A}"/>
    <hyperlink ref="K124" tooltip="CV%: 6.5; ERROR:   6 169; LI90%:   85 402; LS90%:   105 698" xr:uid="{80DBAB12-FD35-43BB-9594-572A01E6EA09}"/>
    <hyperlink ref="K125" tooltip="CV%: 5.5; ERROR:   7 521; LI90%:   124 621; LS90%:   149 361" xr:uid="{9525A2B2-C8C0-479F-981D-98F107BC54E5}"/>
    <hyperlink ref="K126" tooltip="CV%: 12.2; ERROR:   4 940; LI90%:   32 280; LS90%:   48 532" xr:uid="{06BE55C1-61ED-4375-B87F-D134EFE282F3}"/>
    <hyperlink ref="K127" tooltip="CV%: 6.2; ERROR:   7 261; LI90%:   104 806; LS90%:   128 692" xr:uid="{735FB3FE-7FFD-4624-ADF0-82741D38C529}"/>
    <hyperlink ref="K128" tooltip="CV%: 5.6; ERROR:   7 420; LI90%:   119 177; LS90%:   143 587" xr:uid="{41C434C3-AD37-4CAE-BA93-CA1714F93B52}"/>
    <hyperlink ref="K129" tooltip="CV%: 6.8; ERROR:   7 228; LI90%:   94 242; LS90%:   118 022" xr:uid="{8009203F-BCE4-4671-981E-4B4796398755}"/>
    <hyperlink ref="K130" tooltip="CV%: 5.5; ERROR:   7 503; LI90%:   123 130; LS90%:   147 814" xr:uid="{3C6B024C-A32E-49B0-84B1-F46847C307E1}"/>
    <hyperlink ref="K131" tooltip="CV%: 6.1; ERROR:   7 222; LI90%:   106 727; LS90%:   130 485" xr:uid="{C403E765-2042-43FF-A1B4-5541FF96D13B}"/>
    <hyperlink ref="K132" tooltip="CV%: 11.8; ERROR:   6 018; LI90%:   41 044; LS90%:   60 840" xr:uid="{02D18096-CEF0-4DE1-ACDF-0A33AC3ECC01}"/>
    <hyperlink ref="K133" tooltip="CV%: 5.3; ERROR:   6 948; LI90%:   120 325; LS90%:   143 183" xr:uid="{E92A618E-7969-45D8-976C-5B9926E60DE7}"/>
    <hyperlink ref="K134" tooltip="CV%: 5.7; ERROR:   7 426; LI90%:   117 360; LS90%:   141 790" xr:uid="{4A03DDC0-333A-45E1-8695-061B4A746F31}"/>
    <hyperlink ref="K135" tooltip="CV%: 5.5; ERROR:   7 514; LI90%:   124 827; LS90%:   149 547" xr:uid="{BF3D365B-33E5-44CC-8787-F09C295E7F0E}"/>
    <hyperlink ref="K137" tooltip="CV%: 4.5; ERROR:   39 989; LI90%:    819 070; LS90%:    950 622" xr:uid="{D5A82487-0007-4D42-AD63-2AE90A4D9591}"/>
    <hyperlink ref="K138" tooltip="CV%: 4.6; ERROR:   39 243; LI90%:   792 460; LS90%:   921 558" xr:uid="{116BD4EB-1327-4F0D-9911-2970B0DD5FC3}"/>
    <hyperlink ref="K139" tooltip="CV%: 5.8; ERROR:   36 639; LI90%:   566 054; LS90%:   686 586" xr:uid="{2A006504-0B85-4FFE-914A-F8E651796313}"/>
    <hyperlink ref="K140" tooltip="CV%: 4.6; ERROR:   39 785; LI90%:   807 739; LS90%:   938 619" xr:uid="{258CD6DD-DD91-4D09-BBBF-DD8AD28ED0EF}"/>
    <hyperlink ref="K141" tooltip="CV%: 5.1; ERROR:   38 825; LI90%:   697 467; LS90%:   825 191" xr:uid="{F7B95D67-0F43-4B37-8771-6C9BEB518380}"/>
    <hyperlink ref="K142" tooltip="CV%: 4.7; ERROR:   39 588; LI90%:   772 021; LS90%:   902 253" xr:uid="{9A67B682-5668-45C0-8A39-90DDBB167370}"/>
    <hyperlink ref="K143" tooltip="CV%: 4.6; ERROR:   40 021; LI90%:   811 400; LS90%:   943 056" xr:uid="{311058E5-0702-46C8-9711-0D48CD42A28A}"/>
    <hyperlink ref="K144" tooltip="CV%: 10.4; ERROR:   17 742; LI90%:   141 770; LS90%:   200 136" xr:uid="{6F1F38C8-F139-48AD-A2F9-9D2C7D63EE19}"/>
    <hyperlink ref="K145" tooltip="CV%: 7.6; ERROR:   28 469; LI90%:   329 299; LS90%:   422 953" xr:uid="{FCFC2FBB-8B36-4C1D-A75B-DADFC3EAEFE8}"/>
    <hyperlink ref="K146" tooltip="CV%: 4.8; ERROR:   39 721; LI90%:   769 640; LS90%:   900 312" xr:uid="{FFBC0B5C-21F2-4163-9B01-272FD156B833}"/>
    <hyperlink ref="K147" tooltip="CV%: 6.1; ERROR:   32 620; LI90%:   481 545; LS90%:   588 855" xr:uid="{6F33941F-B466-4F95-B664-BD156F47952B}"/>
    <hyperlink ref="K148" tooltip="CV%: 4.9; ERROR:   36 805; LI90%:   684 590; LS90%:   805 670" xr:uid="{D5A473C0-3AB2-4C51-B844-7EE807B79050}"/>
    <hyperlink ref="K149" tooltip="CV%: 6.1; ERROR:   33 822; LI90%:   499 886; LS90%:   611 150" xr:uid="{0B715EAD-E722-4BCA-BFFF-136F49D7768A}"/>
    <hyperlink ref="K150" tooltip="CV%: 9.4; ERROR:   23 633; LI90%:   211 306; LS90%:   289 050" xr:uid="{652D2239-EED0-43DB-A72D-833BDB07DDEC}"/>
    <hyperlink ref="K151" tooltip="CV%: 5.4; ERROR:   36 512; LI90%:   619 045; LS90%:   739 157" xr:uid="{D0F733CB-DB48-427A-B7C5-DF12EB3A7B96}"/>
    <hyperlink ref="K152" tooltip="CV%: 4.7; ERROR:   38 560; LI90%:   762 626; LS90%:   889 478" xr:uid="{4F6FF8BB-4228-4FAC-96DD-CA9123FD9C1B}"/>
    <hyperlink ref="K153" tooltip="CV%: 4.6; ERROR:   38 323; LI90%:   763 986; LS90%:   890 056" xr:uid="{8FA77A44-E152-4942-BEAB-F5B7D9C0B74E}"/>
    <hyperlink ref="K155" tooltip="CV%: 4.2; ERROR:   26 848; LI90%:    591 251; LS90%:    679 573" xr:uid="{4F076216-C74F-464D-887F-2428E3649BCF}"/>
    <hyperlink ref="K156" tooltip="CV%: 4.3; ERROR:   26 920; LI90%:   583 354; LS90%:   671 914" xr:uid="{B84C6E6D-14F5-40D5-9EB6-C6044EE96049}"/>
    <hyperlink ref="K157" tooltip="CV%: 5.8; ERROR:   21 385; LI90%:   335 757; LS90%:   406 107" xr:uid="{3899B1EA-CFDE-4C16-BB96-D9C108E84102}"/>
    <hyperlink ref="K158" tooltip="CV%: 4.3; ERROR:   26 701; LI90%:   581 812; LS90%:   669 648" xr:uid="{E4C767AA-0305-4935-A6F0-00F10C7BA7C1}"/>
    <hyperlink ref="K159" tooltip="CV%: 5.5; ERROR:   24 378; LI90%:   401 052; LS90%:   481 250" xr:uid="{427EB381-7E77-4710-ADBA-9408679A01FB}"/>
    <hyperlink ref="K160" tooltip="CV%: 6.0; ERROR:   22 076; LI90%:   330 123; LS90%:   402 747" xr:uid="{7C1C97CB-88CC-4F1E-8C29-5A39E053D8C7}"/>
    <hyperlink ref="K161" tooltip="CV%: 4.2; ERROR:   26 085; LI90%:   579 371; LS90%:   665 181" xr:uid="{30FAA3C1-86C2-4DCF-9D7F-5F36A622BCB0}"/>
    <hyperlink ref="K162" tooltip="CV%: 9.0; ERROR:   13 596; LI90%:   129 537; LS90%:   174 263" xr:uid="{5163E1C0-4514-4E68-A79B-4003B8E54B29}"/>
    <hyperlink ref="K163" tooltip="CV%: 4.8; ERROR:   24 200; LI90%:   461 527; LS90%:   541 139" xr:uid="{AFEC6120-F81C-4FFC-AC19-9A0AB86EA860}"/>
    <hyperlink ref="K164" tooltip="CV%: 4.2; ERROR:   24 433; LI90%:   539 677; LS90%:   620 055" xr:uid="{045BE30C-D2A5-48FD-8FB2-2F27609E5CAA}"/>
    <hyperlink ref="K165" tooltip="CV%: 5.2; ERROR:   22 271; LI90%:   393 832; LS90%:   467 098" xr:uid="{DE669A38-BEB0-4490-87A9-F405D27804D9}"/>
    <hyperlink ref="K166" tooltip="CV%: 4.2; ERROR:   25 822; LI90%:   574 663; LS90%:   659 609" xr:uid="{BF62D75F-3088-4038-9635-008A2CDFC78C}"/>
    <hyperlink ref="K167" tooltip="CV%: 4.4; ERROR:   25 503; LI90%:   540 372; LS90%:   624 272" xr:uid="{1737B055-C594-4A3F-B9DE-69998B62B95A}"/>
    <hyperlink ref="K168" tooltip="CV%: 6.8; ERROR:   18 282; LI90%:   238 868; LS90%:   299 010" xr:uid="{10CE9EF3-A021-4556-84EF-09341B42A681}"/>
    <hyperlink ref="K169" tooltip="CV%: 4.5; ERROR:   25 848; LI90%:   536 332; LS90%:   621 364" xr:uid="{66ED86B6-901B-4479-8638-B93959A0621F}"/>
    <hyperlink ref="K170" tooltip="CV%: 4.6; ERROR:   25 101; LI90%:   506 592; LS90%:   589 166" xr:uid="{B9C629EA-DAF5-4970-A121-7B0DC42FAADD}"/>
    <hyperlink ref="K171" tooltip="CV%: 4.2; ERROR:   26 505; LI90%:   584 095; LS90%:   671 289" xr:uid="{C3299DC0-02E5-423E-AD33-B1A2A319323D}"/>
    <hyperlink ref="K173" tooltip="CV%: 3.6; ERROR:   50 986; LI90%:   1 344 927; LS90%:   1 512 657" xr:uid="{0697DCAB-3273-4351-BAC3-71A128B56D60}"/>
    <hyperlink ref="K174" tooltip="CV%: 3.6; ERROR:   50 290; LI90%:  1 328 496; LS90%:  1 493 936" xr:uid="{2105D4D6-6162-4867-88E8-FA0763AD3CB5}"/>
    <hyperlink ref="K175" tooltip="CV%: 4.9; ERROR:   40 328; LI90%:   764 762; LS90%:   897 430" xr:uid="{B1A3AD09-6CDC-4960-885E-65EF6E54088A}"/>
    <hyperlink ref="K176" tooltip="CV%: 3.6; ERROR:   50 918; LI90%:  1 340 065; LS90%:  1 507 569" xr:uid="{4A3BEA65-765F-4943-89B1-5987B76C1755}"/>
    <hyperlink ref="K177" tooltip="CV%: 3.7; ERROR:   49 899; LI90%:  1 281 349; LS90%:  1 445 503" xr:uid="{08AAB639-E5F1-48C3-AD7F-60E0B39653F4}"/>
    <hyperlink ref="K178" tooltip="CV%: 3.6; ERROR:   50 518; LI90%:  1 305 912; LS90%:  1 472 102" xr:uid="{541D8B23-6CBA-420E-A204-C44147856583}"/>
    <hyperlink ref="K179" tooltip="CV%: 3.6; ERROR:   50 888; LI90%:  1 339 474; LS90%:  1 506 882" xr:uid="{E2BDB50B-DEA7-44EB-A590-6E3265819036}"/>
    <hyperlink ref="K180" tooltip="CV%: 6.5; ERROR:   33 810; LI90%:   463 108; LS90%:   574 334" xr:uid="{E0375070-8147-4971-AFF4-F126BA86E2C2}"/>
    <hyperlink ref="K181" tooltip="CV%: 3.7; ERROR:   49 251; LI90%:  1 233 559; LS90%:  1 395 581" xr:uid="{19AB3261-4722-4320-9BCD-FC1AE7E6154D}"/>
    <hyperlink ref="K182" tooltip="CV%: 3.6; ERROR:   50 966; LI90%:  1 316 580; LS90%:  1 484 242" xr:uid="{CDED916E-6242-4F6F-911D-1764B188FEB9}"/>
    <hyperlink ref="K183" tooltip="CV%: 3.8; ERROR:   47 137; LI90%:  1 151 028; LS90%:  1 306 094" xr:uid="{B0E4A85A-6CAC-4380-951E-5F98872E2206}"/>
    <hyperlink ref="K184" tooltip="CV%: 3.6; ERROR:   50 902; LI90%:  1 331 176; LS90%:  1 498 628" xr:uid="{E682BC03-83D0-4954-BE73-D41FB4A9ADB4}"/>
    <hyperlink ref="K185" tooltip="CV%: 3.8; ERROR:   48 977; LI90%:  1 219 095; LS90%:  1 380 215" xr:uid="{365AED65-8E69-4713-9E5B-A4CECA6C5D4F}"/>
    <hyperlink ref="K186" tooltip="CV%: 5.0; ERROR:   39 983; LI90%:   730 956; LS90%:   862 490" xr:uid="{D2CC9AD3-8679-4E62-BA01-6BFAE0A97C04}"/>
    <hyperlink ref="K187" tooltip="CV%: 3.6; ERROR:   50 467; LI90%:  1 310 442; LS90%:  1 476 464" xr:uid="{98987028-A5A6-4E2D-A9FA-E93EB876AD36}"/>
    <hyperlink ref="K188" tooltip="CV%: 3.7; ERROR:   50 087; LI90%:  1 262 388; LS90%:  1 427 160" xr:uid="{CBE62802-E61C-43D2-92BB-1CA754207FAA}"/>
    <hyperlink ref="K189" tooltip="CV%: 3.6; ERROR:   50 987; LI90%:  1 343 033; LS90%:  1 510 767" xr:uid="{C167CDCF-FC19-4BFB-AB0B-1DB16A777010}"/>
    <hyperlink ref="K191" tooltip="CV%: 4.3; ERROR:   12 203; LI90%:    264 490; LS90%:    304 634" xr:uid="{08AB3783-1049-4BE3-9446-713FF6C94FE8}"/>
    <hyperlink ref="K192" tooltip="CV%: 4.4; ERROR:   11 977; LI90%:   255 619; LS90%:   295 021" xr:uid="{52F9A48F-3642-4CA7-AD91-216D974E9618}"/>
    <hyperlink ref="K193" tooltip="CV%: 5.3; ERROR:   10 834; LI90%:   184 781; LS90%:   220 423" xr:uid="{B9F68F93-A734-4517-A40D-427C876F39F1}"/>
    <hyperlink ref="K194" tooltip="CV%: 4.3; ERROR:   12 186; LI90%:   263 117; LS90%:   303 205" xr:uid="{11B988A7-482E-425F-85F4-75D02E85FC8C}"/>
    <hyperlink ref="K195" tooltip="CV%: 5.2; ERROR:   11 639; LI90%:   205 432; LS90%:   243 720" xr:uid="{4C7ACBBC-54AC-40E5-8F1D-9B44F1094C68}"/>
    <hyperlink ref="K196" tooltip="CV%: 4.9; ERROR:   11 435; LI90%:   215 842; LS90%:   253 460" xr:uid="{17AE8743-A049-4B3B-99D9-3790339B0E09}"/>
    <hyperlink ref="K197" tooltip="CV%: 4.3; ERROR:   12 187; LI90%:   263 330; LS90%:   303 420" xr:uid="{934380F6-1CD7-459E-9F23-C5D0FCA0F1BD}"/>
    <hyperlink ref="K198" tooltip="CV%: 10.1; ERROR:   6 263; LI90%:   51 591; LS90%:   72 195" xr:uid="{B89C1D5F-E44C-46B7-B1AB-88762634FFA5}"/>
    <hyperlink ref="K199" tooltip="CV%: 5.3; ERROR:   10 220; LI90%:   175 581; LS90%:   209 203" xr:uid="{C1111E5C-D683-44DD-9136-EED9168A5003}"/>
    <hyperlink ref="K200" tooltip="CV%: 4.4; ERROR:   12 031; LI90%:   254 741; LS90%:   294 319" xr:uid="{81597CD4-4CD7-472D-8A6F-C74B45FA6D52}"/>
    <hyperlink ref="K201" tooltip="CV%: 5.0; ERROR:   11 091; LI90%:   203 003; LS90%:   239 489" xr:uid="{D267D51B-83B4-434F-B82E-912BF7A108BF}"/>
    <hyperlink ref="K202" tooltip="CV%: 4.5; ERROR:   12 142; LI90%:   252 447; LS90%:   292 389" xr:uid="{1F30E922-37BE-4ACD-B90F-458830640ADB}"/>
    <hyperlink ref="K203" tooltip="CV%: 4.8; ERROR:   11 225; LI90%:   215 838; LS90%:   252 766" xr:uid="{A8671A94-369C-4A5D-9B81-1BD6D17C3A7F}"/>
    <hyperlink ref="K204" tooltip="CV%: 6.7; ERROR:   8 664; LI90%:   114 580; LS90%:   143 082" xr:uid="{0E31AA2D-872E-4D77-BDA8-C070376FA598}"/>
    <hyperlink ref="K205" tooltip="CV%: 4.6; ERROR:   12 182; LI90%:   245 443; LS90%:   285 517" xr:uid="{F0D0D04F-26FA-4A8E-9782-295667F169D6}"/>
    <hyperlink ref="K206" tooltip="CV%: 4.4; ERROR:   11 542; LI90%:   245 758; LS90%:   283 730" xr:uid="{E60EDDFC-87BC-4EBC-B6F2-32CC6657D92E}"/>
    <hyperlink ref="K207" tooltip="CV%: 4.3; ERROR:   12 087; LI90%:   262 546; LS90%:   302 308" xr:uid="{F6E51018-E4C9-40AE-8163-ACCC20B97E88}"/>
    <hyperlink ref="K209" tooltip="CV%: 5.4; ERROR:   58 640; LI90%:    990 778; LS90%:   1 183 686" xr:uid="{93D81D62-975D-462C-B522-91FA1F32B46C}"/>
    <hyperlink ref="K210" tooltip="CV%: 5.4; ERROR:   57 500; LI90%:   975 539; LS90%:  1 164 695" xr:uid="{C8337F76-178D-48A7-BE20-27B96646D88A}"/>
    <hyperlink ref="K211" tooltip="CV%: 6.9; ERROR:   44 157; LI90%:   568 172; LS90%:   713 434" xr:uid="{EDF0A104-B38F-477D-A8D0-34FA45477D74}"/>
    <hyperlink ref="K212" tooltip="CV%: 5.4; ERROR:   57 700; LI90%:   969 993; LS90%:  1 159 809" xr:uid="{B8CBC2A5-6BCD-417B-B2EE-7FDD549A19C9}"/>
    <hyperlink ref="K213" tooltip="CV%: 5.7; ERROR:   50 995; LI90%:   809 493; LS90%:   977 251" xr:uid="{E8891137-C67F-4C19-977F-CCDB74D77919}"/>
    <hyperlink ref="K214" tooltip="CV%: 5.8; ERROR:   53 968; LI90%:   840 399; LS90%:  1 017 939" xr:uid="{F336F024-B74D-46D9-BD02-F4498A6160F9}"/>
    <hyperlink ref="K215" tooltip="CV%: 5.3; ERROR:   57 237; LI90%:   977 704; LS90%:  1 165 996" xr:uid="{ABF84088-E488-409D-850D-2CF837ED7EAD}"/>
    <hyperlink ref="K216" tooltip="CV%: 13.7; ERROR:   20 069; LI90%:   112 949; LS90%:   178 971" xr:uid="{0FCEE87C-1C17-45A8-802E-F0124E598496}"/>
    <hyperlink ref="K217" tooltip="CV%: 6.7; ERROR:   44 954; LI90%:   600 721; LS90%:   748 607" xr:uid="{55366300-C087-479D-B085-8B27162B296F}"/>
    <hyperlink ref="K218" tooltip="CV%: 5.6; ERROR:   56 684; LI90%:   925 598; LS90%:  1 112 072" xr:uid="{CB97CD17-1E6E-48DD-9EE9-B7073468230D}"/>
    <hyperlink ref="K219" tooltip="CV%: 6.4; ERROR:   47 191; LI90%:   660 984; LS90%:   816 228" xr:uid="{C903D46D-52CB-4CFC-9714-EA75D52B47C8}"/>
    <hyperlink ref="K220" tooltip="CV%: 5.4; ERROR:   56 257; LI90%:   954 897; LS90%:  1 139 965" xr:uid="{0098E21B-C552-48D3-B9F4-F33FE236330F}"/>
    <hyperlink ref="K221" tooltip="CV%: 6.4; ERROR:   54 035; LI90%:   750 717; LS90%:   928 477" xr:uid="{E2F660CE-DEE7-401E-A861-4F082C6040CA}"/>
    <hyperlink ref="K222" tooltip="CV%: 9.5; ERROR:   30 511; LI90%:   269 418; LS90%:   369 790" xr:uid="{855C1BC0-D30C-4861-A9A1-15E90F937B28}"/>
    <hyperlink ref="K223" tooltip="CV%: 5.9; ERROR:   55 299; LI90%:   844 970; LS90%:  1 026 886" xr:uid="{C860471D-F1B8-45DC-96DF-025D68E7ABB4}"/>
    <hyperlink ref="K224" tooltip="CV%: 5.5; ERROR:   52 648; LI90%:   866 905; LS90%:  1 040 101" xr:uid="{970B45C3-4DE7-46F7-86BE-3C75ECE34BED}"/>
    <hyperlink ref="K225" tooltip="CV%: 5.3; ERROR:   56 950; LI90%:   977 605; LS90%:  1 164 953" xr:uid="{7B4ECF42-BE5E-4C75-9B73-3F4A6190C409}"/>
    <hyperlink ref="K227" tooltip="CV%: 5.6; ERROR:   27 455; LI90%:    449 499; LS90%:    539 817" xr:uid="{815BE4C9-FEA4-4A86-8747-D39D1F9DD63F}"/>
    <hyperlink ref="K228" tooltip="CV%: 5.6; ERROR:   25 422; LI90%:   415 182; LS90%:   498 814" xr:uid="{74E9DFC9-44F6-4363-AC12-D42420ABD7E4}"/>
    <hyperlink ref="K229" tooltip="CV%: 6.8; ERROR:   25 238; LI90%:   329 699; LS90%:   412 723" xr:uid="{C0EF8819-2930-4630-906F-39103AE22164}"/>
    <hyperlink ref="K230" tooltip="CV%: 5.5; ERROR:   27 223; LI90%:   447 780; LS90%:   537 336" xr:uid="{93BA0D60-5204-4BFD-BC24-BE2DF34BBF21}"/>
    <hyperlink ref="K231" tooltip="CV%: 6.1; ERROR:   24 486; LI90%:   363 349; LS90%:   443 899" xr:uid="{3C0154CC-E913-46DC-8D5B-35E7DF4EB2DB}"/>
    <hyperlink ref="K232" tooltip="CV%: 5.7; ERROR:   27 107; LI90%:   429 195; LS90%:   518 369" xr:uid="{96DBDF2B-FBEA-4C90-9A8C-DDEEE6150DE9}"/>
    <hyperlink ref="K233" tooltip="CV%: 5.5; ERROR:   26 231; LI90%:   431 229; LS90%:   517 523" xr:uid="{D75A9C67-1175-48BE-A3E6-91B0A45B9DE1}"/>
    <hyperlink ref="K234" tooltip="CV%: 15.0; ERROR:   9 436; LI90%:   47 372; LS90%:   78 416" xr:uid="{2907ADB5-B921-43FB-817B-73951E3A1F7D}"/>
    <hyperlink ref="K235" tooltip="CV%: 7.8; ERROR:   17 587; LI90%:   195 842; LS90%:   253 698" xr:uid="{EE82F758-4694-4FC4-89E3-A76628A5441B}"/>
    <hyperlink ref="K236" tooltip="CV%: 5.7; ERROR:   24 828; LI90%:   394 683; LS90%:   476 361" xr:uid="{205E6B90-C992-4211-AA4D-6C74A3A43AA8}"/>
    <hyperlink ref="K237" tooltip="CV%: 7.5; ERROR:   21 176; LI90%:   248 510; LS90%:   318 172" xr:uid="{F5652D85-5CE9-4C8D-A136-94C1D95683CB}"/>
    <hyperlink ref="K238" tooltip="CV%: 6.0; ERROR:   25 241; LI90%:   378 671; LS90%:   461 705" xr:uid="{1E96C903-1E5C-45AD-8F4B-71018A49AAFB}"/>
    <hyperlink ref="K239" tooltip="CV%: 7.0; ERROR:   20 549; LI90%:   261 015; LS90%:   328 615" xr:uid="{7215031C-BBF8-41AC-BACE-94B3F26ACAF1}"/>
    <hyperlink ref="K240" tooltip="CV%: 9.9; ERROR:   16 394; LI90%:   139 034; LS90%:   192 966" xr:uid="{92741A14-2F69-4A09-9168-6B38F9EF2118}"/>
    <hyperlink ref="K241" tooltip="CV%: 6.4; ERROR:   24 970; LI90%:   349 964; LS90%:   432 108" xr:uid="{06AC4CAE-36BB-4C23-B2FF-5F7622A1BF18}"/>
    <hyperlink ref="K242" tooltip="CV%: 5.9; ERROR:   25 784; LI90%:   393 699; LS90%:   478 521" xr:uid="{163561E3-F158-488E-9627-45C8CF0BB677}"/>
    <hyperlink ref="K243" tooltip="CV%: 5.6; ERROR:   25 848; LI90%:   420 099; LS90%:   505 131" xr:uid="{7367D0A6-6113-4580-8E93-4814090FCF36}"/>
    <hyperlink ref="K245" tooltip="CV%: 5.3; ERROR:   26 960; LI90%:    468 536; LS90%:    557 226" xr:uid="{FCAC3DC7-D533-4FC4-BC41-E526C953CDF5}"/>
    <hyperlink ref="K246" tooltip="CV%: 5.3; ERROR:   26 374; LI90%:   455 963; LS90%:   542 725" xr:uid="{3D3BC15C-BD53-4124-9CD9-EC310D38DF00}"/>
    <hyperlink ref="K247" tooltip="CV%: 6.6; ERROR:   21 927; LI90%:   293 906; LS90%:   366 040" xr:uid="{6D76F9AB-71F7-4823-A1D8-A5CB93DE67E1}"/>
    <hyperlink ref="K248" tooltip="CV%: 5.3; ERROR:   26 945; LI90%:   466 580; LS90%:   555 220" xr:uid="{68A269FF-A0AC-4D70-8206-5FB7F26CA5D1}"/>
    <hyperlink ref="K249" tooltip="CV%: 6.1; ERROR:   26 333; LI90%:   391 593; LS90%:   478 221" xr:uid="{B863B1EC-3CD0-4A75-858E-4BE2F4E87A13}"/>
    <hyperlink ref="K250" tooltip="CV%: 5.6; ERROR:   26 313; LI90%:   429 280; LS90%:   515 842" xr:uid="{8809063D-5DAE-455B-BCDC-4FF8B7389781}"/>
    <hyperlink ref="K251" tooltip="CV%: 5.2; ERROR:   26 551; LI90%:   463 653; LS90%:   550 997" xr:uid="{D5D216A7-6939-4D25-B027-A39AB6676E84}"/>
    <hyperlink ref="K252" tooltip="CV%: 8.8; ERROR:   10 007; LI90%:   97 556; LS90%:   130 474" xr:uid="{87D5DB19-63F4-4897-905B-325BE213B75C}"/>
    <hyperlink ref="K253" tooltip="CV%: 6.2; ERROR:   20 226; LI90%:   291 777; LS90%:   358 317" xr:uid="{BC6946CB-2DEA-4DD0-AE83-4D489D7F431F}"/>
    <hyperlink ref="K254" tooltip="CV%: 5.3; ERROR:   26 451; LI90%:   455 535; LS90%:   542 553" xr:uid="{0D2BC64A-CAC6-48B6-878E-637A3D042A49}"/>
    <hyperlink ref="K255" tooltip="CV%: 6.3; ERROR:   23 035; LI90%:   325 577; LS90%:   401 355" xr:uid="{6C58877E-8231-4CA0-AEDB-93D93C820D84}"/>
    <hyperlink ref="K256" tooltip="CV%: 5.4; ERROR:   25 824; LI90%:   432 961; LS90%:   517 913" xr:uid="{3E1E8045-3B81-4870-BB9A-737B90C2085F}"/>
    <hyperlink ref="K257" tooltip="CV%: 5.7; ERROR:   20 678; LI90%:   327 030; LS90%:   395 056" xr:uid="{98A2CA48-7D35-4BC7-9313-246FEECC5EE2}"/>
    <hyperlink ref="K258" tooltip="CV%: 8.1; ERROR:   16 879; LI90%:   181 799; LS90%:   237 325" xr:uid="{179EED95-B99B-4EEA-A62A-7F57A5073449}"/>
    <hyperlink ref="K259" tooltip="CV%: 5.6; ERROR:   23 728; LI90%:   382 221; LS90%:   460 279" xr:uid="{CC462D4B-C90F-4DE8-830E-91E06DCDEB4D}"/>
    <hyperlink ref="K260" tooltip="CV%: 5.3; ERROR:   25 841; LI90%:   441 590; LS90%:   526 600" xr:uid="{9AC4CF89-379D-4152-9BAB-DE5882E7902F}"/>
    <hyperlink ref="K261" tooltip="CV%: 5.2; ERROR:   26 363; LI90%:   464 373; LS90%:   551 101" xr:uid="{EA7BA219-5866-43E9-A4CF-F73F6A7055E1}"/>
    <hyperlink ref="K263" tooltip="CV%: 4.6; ERROR:   59 630; LI90%:   1 194 119; LS90%:   1 390 283" xr:uid="{EB8D09D1-9665-454A-BB80-8788351EBC6F}"/>
    <hyperlink ref="K264" tooltip="CV%: 4.7; ERROR:   58 706; LI90%:  1 163 918; LS90%:  1 357 042" xr:uid="{143DFB24-6224-4427-8578-939550A625FA}"/>
    <hyperlink ref="K265" tooltip="CV%: 6.0; ERROR:   53 409; LI90%:   804 976; LS90%:   980 676" xr:uid="{B1AAD87C-8F50-4758-97A1-86636CD0E354}"/>
    <hyperlink ref="K266" tooltip="CV%: 4.6; ERROR:   58 702; LI90%:  1 171 199; LS90%:  1 364 311" xr:uid="{F58657D6-31D5-4982-8062-1B3A211058C3}"/>
    <hyperlink ref="K267" tooltip="CV%: 5.4; ERROR:   57 476; LI90%:   975 254; LS90%:  1 164 332" xr:uid="{9CF29DD0-14D3-45CD-8CD2-CF73BE040E70}"/>
    <hyperlink ref="K268" tooltip="CV%: 5.4; ERROR:   57 494; LI90%:   965 998; LS90%:  1 155 136" xr:uid="{39DA10BB-0C63-4874-A988-D98DD43D7352}"/>
    <hyperlink ref="K269" tooltip="CV%: 4.6; ERROR:   59 196; LI90%:  1 184 435; LS90%:  1 379 171" xr:uid="{D9A9943D-914E-47A7-B145-E65DE795B41E}"/>
    <hyperlink ref="K270" tooltip="CV%: 9.6; ERROR:   33 461; LI90%:   292 218; LS90%:   402 294" xr:uid="{22DD0601-650A-467B-B499-3659AB69BD9E}"/>
    <hyperlink ref="K271" tooltip="CV%: 5.5; ERROR:   56 328; LI90%:   930 184; LS90%:  1 115 486" xr:uid="{45443792-DCD9-46DC-81FB-84B8922CD2CB}"/>
    <hyperlink ref="K272" tooltip="CV%: 4.6; ERROR:   58 550; LI90%:  1 167 302; LS90%:  1 359 914" xr:uid="{4E1FAB8D-A65E-4F6B-A9BA-8DFA1E5F051E}"/>
    <hyperlink ref="K273" tooltip="CV%: 5.6; ERROR:   55 896; LI90%:   912 151; LS90%:  1 096 033" xr:uid="{B162F6C4-AF24-4991-9CBA-89440F4C6C2D}"/>
    <hyperlink ref="K274" tooltip="CV%: 4.7; ERROR:   59 437; LI90%:  1 179 547; LS90%:  1 375 079" xr:uid="{3C32F0AA-74BC-44E8-9032-AA3894BD6B19}"/>
    <hyperlink ref="K275" tooltip="CV%: 5.2; ERROR:   57 265; LI90%:   998 783; LS90%:  1 187 169" xr:uid="{2F2774A3-931B-44A3-B9C5-AD26E5283129}"/>
    <hyperlink ref="K276" tooltip="CV%: 7.4; ERROR:   44 243; LI90%:   523 440; LS90%:   668 986" xr:uid="{70DB3DD0-3E65-41EE-A593-A09CD732A076}"/>
    <hyperlink ref="K277" tooltip="CV%: 4.9; ERROR:   57 971; LI90%:  1 077 271; LS90%:  1 267 979" xr:uid="{CF36E5D0-8564-4A48-993D-C38A69237834}"/>
    <hyperlink ref="K278" tooltip="CV%: 4.8; ERROR:   57 583; LI90%:  1 096 990; LS90%:  1 286 420" xr:uid="{A63F7F1F-239B-48D6-AA11-15E43F7CF560}"/>
    <hyperlink ref="K279" tooltip="CV%: 4.6; ERROR:   59 666; LI90%:  1 191 931; LS90%:  1 388 215" xr:uid="{E10434EC-AEF8-4ABE-9DCB-0A711553EDE7}"/>
    <hyperlink ref="K281" tooltip="CV%: 5.3; ERROR:   142 377; LI90%:   2 437 446; LS90%:   2 905 826" xr:uid="{62B251EF-D2CD-4BAD-BBD5-A23A04726B97}"/>
    <hyperlink ref="K282" tooltip="CV%: 5.2; ERROR:   138 406; LI90%:  2 411 624; LS90%:  2 866 940" xr:uid="{52A71291-4B5A-4E16-95EF-B0FE37B4B77E}"/>
    <hyperlink ref="K283" tooltip="CV%: 7.0; ERROR:   121 119; LI90%:  1 528 277; LS90%:  1 926 723" xr:uid="{BDC5A6F1-05B6-4814-9E8A-0119D6BC9E63}"/>
    <hyperlink ref="K284" tooltip="CV%: 5.3; ERROR:   142 124; LI90%:  2 424 902; LS90%:  2 892 448" xr:uid="{0BDA0A6E-5777-4A3C-BA4B-E689D714E084}"/>
    <hyperlink ref="K285" tooltip="CV%: 5.4; ERROR:   138 105; LI90%:  2 344 237; LS90%:  2 798 563" xr:uid="{6E061E71-B444-42E5-986F-0E82D56C4E71}"/>
    <hyperlink ref="K286" tooltip="CV%: 5.5; ERROR:   141 832; LI90%:  2 346 457; LS90%:  2 813 041" xr:uid="{0BB2CBB8-7503-44A1-9D7F-263A07C13AD6}"/>
    <hyperlink ref="K287" tooltip="CV%: 5.4; ERROR:   142 767; LI90%:  2 403 406; LS90%:  2 873 068" xr:uid="{416DC2F9-9870-410C-850F-84B61EC85784}"/>
    <hyperlink ref="K288" tooltip="CV%: 8.4; ERROR:   71 197; LI90%:   728 630; LS90%:   962 846" xr:uid="{19A682E9-E536-4915-9E67-C95F39E1EA4C}"/>
    <hyperlink ref="K289" tooltip="CV%: 6.2; ERROR:   128 403; LI90%:  1 851 047; LS90%:  2 273 455" xr:uid="{20BAD559-E185-4959-B072-3EC9277CC2F5}"/>
    <hyperlink ref="K290" tooltip="CV%: 5.5; ERROR:   143 476; LI90%:  2 371 488; LS90%:  2 843 482" xr:uid="{32271AE0-4F84-4EAB-A841-85AC1E73DE9E}"/>
    <hyperlink ref="K291" tooltip="CV%: 5.7; ERROR:   114 158; LI90%:  1 814 810; LS90%:  2 190 356" xr:uid="{C4BC4018-1DDF-42AC-8716-FA109465DBCB}"/>
    <hyperlink ref="K292" tooltip="CV%: 5.4; ERROR:   138 292; LI90%:  2 357 037; LS90%:  2 811 979" xr:uid="{7C2EAEC7-561D-4FA9-8D66-C5028F851773}"/>
    <hyperlink ref="K293" tooltip="CV%: 5.4; ERROR:   119 301; LI90%:  2 021 740; LS90%:  2 414 204" xr:uid="{FD5C0B31-FD30-47B5-A547-EE1CACB3F309}"/>
    <hyperlink ref="K294" tooltip="CV%: 8.1; ERROR:   103 258; LI90%:  1 105 650; LS90%:  1 445 338" xr:uid="{12BF7DD9-A45D-4C9D-A4A0-0C268E47E9E8}"/>
    <hyperlink ref="K295" tooltip="CV%: 5.4; ERROR:   137 557; LI90%:  2 310 001; LS90%:  2 762 523" xr:uid="{7E742954-34D7-4C39-8116-76EF22B8ADD9}"/>
    <hyperlink ref="K296" tooltip="CV%: 5.3; ERROR:   130 059; LI90%:  2 234 863; LS90%:  2 662 717" xr:uid="{9AB4BF30-7024-4BE5-8A47-0C228E124695}"/>
    <hyperlink ref="K297" tooltip="CV%: 5.2; ERROR:   136 914; LI90%:  2 419 369; LS90%:  2 869 777" xr:uid="{360B15FD-37DA-4DC6-8E2A-7895CC291126}"/>
    <hyperlink ref="K299" tooltip="CV%: 4.9; ERROR:   34 930; LI90%:    651 873; LS90%:    766 781" xr:uid="{3FD75B0E-3DCD-49F8-83BE-82200F107627}"/>
    <hyperlink ref="K300" tooltip="CV%: 4.9; ERROR:   33 974; LI90%:   638 189; LS90%:   749 955" xr:uid="{CC10E167-C593-4ABF-80B9-00A1D3A84D7B}"/>
    <hyperlink ref="K301" tooltip="CV%: 6.1; ERROR:   30 284; LI90%:   445 814; LS90%:   545 440" xr:uid="{423B4B92-805D-4E50-82A8-06774BCD9ACF}"/>
    <hyperlink ref="K302" tooltip="CV%: 4.9; ERROR:   34 216; LI90%:   641 049; LS90%:   753 609" xr:uid="{22B028D5-7D1E-412F-9115-A309283CA80B}"/>
    <hyperlink ref="K303" tooltip="CV%: 5.6; ERROR:   30 855; LI90%:   499 795; LS90%:   601 297" xr:uid="{5F427212-A7F4-4A76-BC73-0DC8FF7FC588}"/>
    <hyperlink ref="K304" tooltip="CV%: 5.4; ERROR:   32 848; LI90%:   551 234; LS90%:   659 294" xr:uid="{A794AB95-2E01-4172-9074-168697147479}"/>
    <hyperlink ref="K305" tooltip="CV%: 4.9; ERROR:   34 914; LI90%:   651 039; LS90%:   765 897" xr:uid="{290D995F-E02D-4A21-A8E2-4A7FF3164422}"/>
    <hyperlink ref="K306" tooltip="CV%: 11.8; ERROR:   16 302; LI90%:   111 490; LS90%:   165 120" xr:uid="{B9BC40F7-91CB-450A-A1A9-5E972273165A}"/>
    <hyperlink ref="K307" tooltip="CV%: 6.4; ERROR:   23 851; LI90%:   334 109; LS90%:   412 571" xr:uid="{A0260220-2318-43BB-9E30-782D2B848C1E}"/>
    <hyperlink ref="K308" tooltip="CV%: 5.1; ERROR:   34 653; LI90%:   617 322; LS90%:   731 322" xr:uid="{C9088E89-752F-4039-A8CC-AA98411C41FA}"/>
    <hyperlink ref="K309" tooltip="CV%: 6.0; ERROR:   25 198; LI90%:   381 604; LS90%:   464 498" xr:uid="{EA55A1A1-AB56-4F4E-B40B-F042FE12D547}"/>
    <hyperlink ref="K310" tooltip="CV%: 4.9; ERROR:   33 082; LI90%:   617 755; LS90%:   726 585" xr:uid="{03D51C0F-4FC9-4083-8F71-06D8D5C4BCE7}"/>
    <hyperlink ref="K311" tooltip="CV%: 5.4; ERROR:   25 935; LI90%:   435 029; LS90%:   520 349" xr:uid="{2C21349C-69F0-4297-9AA1-990DD9589F35}"/>
    <hyperlink ref="K312" tooltip="CV%: 8.8; ERROR:   17 603; LI90%:   171 080; LS90%:   228 990" xr:uid="{045EF677-3CE6-477A-9745-1D52EB974D3D}"/>
    <hyperlink ref="K313" tooltip="CV%: 5.6; ERROR:   30 316; LI90%:   490 022; LS90%:   589 754" xr:uid="{2A036BF4-785F-4710-9278-3527FC7EA3E5}"/>
    <hyperlink ref="K314" tooltip="CV%: 5.2; ERROR:   34 688; LI90%:   605 461; LS90%:   719 575" xr:uid="{7FD40777-6C08-4154-9B35-69B5B317032B}"/>
    <hyperlink ref="K315" tooltip="CV%: 4.9; ERROR:   34 176; LI90%:   643 965; LS90%:   756 395" xr:uid="{4D38C73B-08D3-4A74-A58C-F883A9CC8657}"/>
    <hyperlink ref="K317" tooltip="CV%: 5.7; ERROR:   16 530; LI90%:    262 687; LS90%:    317 067" xr:uid="{C23091BA-3933-48BD-9A0B-6173CD3DF0FC}"/>
    <hyperlink ref="K318" tooltip="CV%: 6.1; ERROR:   16 382; LI90%:   243 380; LS90%:   297 274" xr:uid="{32A24E30-8193-49FC-A9E2-B707A542E91D}"/>
    <hyperlink ref="K319" tooltip="CV%: 7.7; ERROR:   13 556; LI90%:   153 214; LS90%:   197 810" xr:uid="{74C8A30B-F48F-4D56-8073-6EB1D772BB2D}"/>
    <hyperlink ref="K320" tooltip="CV%: 5.8; ERROR:   16 620; LI90%:   256 869; LS90%:   311 545" xr:uid="{5FE61165-042E-4DD5-9E66-7FEFA141AF51}"/>
    <hyperlink ref="K321" tooltip="CV%: 5.9; ERROR:   14 957; LI90%:   229 499; LS90%:   278 705" xr:uid="{24C80CA9-02F1-4D9E-B14C-120CAD8DBCCA}"/>
    <hyperlink ref="K322" tooltip="CV%: 6.0; ERROR:   16 620; LI90%:   249 934; LS90%:   304 610" xr:uid="{BC85FFDF-141B-484E-84C0-5634BAB64E41}"/>
    <hyperlink ref="K323" tooltip="CV%: 5.8; ERROR:   16 597; LI90%:   259 611; LS90%:   314 211" xr:uid="{F79B87DC-7596-4670-9386-D83CF2DECC3C}"/>
    <hyperlink ref="K324" tooltip="CV%: 11.0; ERROR:   7 725; LI90%:   57 756; LS90%:   83 170" xr:uid="{F368E377-4B86-4156-9077-AA2D04576DBC}"/>
    <hyperlink ref="K325" tooltip="CV%: 6.4; ERROR:   13 807; LI90%:   192 912; LS90%:   238 334" xr:uid="{0C73D123-3D7D-4C7A-94BC-AD785C5FD2D6}"/>
    <hyperlink ref="K326" tooltip="CV%: 5.8; ERROR:   15 025; LI90%:   235 715; LS90%:   285 141" xr:uid="{AD5972E7-E864-4DAF-B273-0C55827C3CEB}"/>
    <hyperlink ref="K327" tooltip="CV%: 6.4; ERROR:   13 656; LI90%:   190 614; LS90%:   235 536" xr:uid="{DC878868-6E46-44E7-9137-CB4B799D6A2B}"/>
    <hyperlink ref="K328" tooltip="CV%: 5.7; ERROR:   15 048; LI90%:   241 453; LS90%:   290 957" xr:uid="{CE691C49-4B1E-451B-8B55-202A8324DB42}"/>
    <hyperlink ref="K329" tooltip="CV%: 6.2; ERROR:   13 475; LI90%:   195 689; LS90%:   240 019" xr:uid="{3F1414F3-87B9-4D3F-BDEE-7A02D86C7161}"/>
    <hyperlink ref="K330" tooltip="CV%: 9.6; ERROR:   10 708; LI90%:   93 950; LS90%:   129 176" xr:uid="{8DF5C279-584D-4C68-97A6-3A272037DA84}"/>
    <hyperlink ref="K331" tooltip="CV%: 5.9; ERROR:   15 320; LI90%:   233 875; LS90%:   284 273" xr:uid="{23DF3A9B-622C-4FE7-896F-74F7D45F88C9}"/>
    <hyperlink ref="K332" tooltip="CV%: 5.9; ERROR:   16 061; LI90%:   244 131; LS90%:   296 967" xr:uid="{5C4C4FC1-A946-44F7-B4FC-05F544D8E991}"/>
    <hyperlink ref="K333" tooltip="CV%: 5.6; ERROR:   16 199; LI90%:   260 913; LS90%:   314 203" xr:uid="{701B4B87-2636-474B-AE92-278A0E5FACD8}"/>
    <hyperlink ref="K335" tooltip="CV%: 7.2; ERROR:   13 500; LI90%:    165 311; LS90%:    209 723" xr:uid="{0C6B9FB4-66E2-45F3-AB88-2DDB0A301129}"/>
    <hyperlink ref="K336" tooltip="CV%: 7.3; ERROR:   13 361; LI90%:   160 133; LS90%:   204 089" xr:uid="{AF30E074-70E8-481E-9229-A04783A4A464}"/>
    <hyperlink ref="K337" tooltip="CV%: 8.5; ERROR:   10 721; LI90%:   107 798; LS90%:   143 066" xr:uid="{79FDB443-9C3D-4A24-A8F1-193A4F777048}"/>
    <hyperlink ref="K338" tooltip="CV%: 7.2; ERROR:   13 324; LI90%:   164 036; LS90%:   207 870" xr:uid="{C954A740-5BF5-4993-B152-548B278FCAA5}"/>
    <hyperlink ref="K339" tooltip="CV%: 7.2; ERROR:   12 540; LI90%:   152 920; LS90%:   194 172" xr:uid="{0749076B-F366-4073-87DA-FCB22E1D5146}"/>
    <hyperlink ref="K340" tooltip="CV%: 7.3; ERROR:   12 550; LI90%:   151 187; LS90%:   192 471" xr:uid="{80AF161A-FCAA-4EA1-AC11-FAD9EDAAB726}"/>
    <hyperlink ref="K341" tooltip="CV%: 7.2; ERROR:   13 430; LI90%:   164 989; LS90%:   209 169" xr:uid="{5081FFAE-F169-419F-B454-6B6B417E268C}"/>
    <hyperlink ref="K342" tooltip="CV%: 13.9; ERROR:   6 102; LI90%:   33 755; LS90%:   53 829" xr:uid="{C8692CBE-6711-4B89-9172-FCF35C37F1DC}"/>
    <hyperlink ref="K343" tooltip="CV%: 8.7; ERROR:   10 363; LI90%:   101 571; LS90%:   135 661" xr:uid="{E8CB204A-65BF-49EC-9E5D-E3113AC915F4}"/>
    <hyperlink ref="K344" tooltip="CV%: 7.3; ERROR:   12 736; LI90%:   154 107; LS90%:   196 005" xr:uid="{6C86A75C-3E65-4581-A4ED-8D047A3C416F}"/>
    <hyperlink ref="K345" tooltip="CV%: 7.9; ERROR:   10 547; LI90%:   115 935; LS90%:   150 631" xr:uid="{20608392-35D0-41F9-8D9E-D954DF028BFF}"/>
    <hyperlink ref="K346" tooltip="CV%: 7.1; ERROR:   13 108; LI90%:   162 018; LS90%:   205 138" xr:uid="{17034287-9012-4F71-A847-AE7775904B09}"/>
    <hyperlink ref="K347" tooltip="CV%: 7.2; ERROR:   11 778; LI90%:   143 620; LS90%:   182 364" xr:uid="{817B7187-8B8F-4FC1-B50E-417B86FFCA97}"/>
    <hyperlink ref="K348" tooltip="CV%: 8.2; ERROR:   9 396; LI90%:   98 508; LS90%:   129 420" xr:uid="{98877B7C-95EF-4982-A5E4-DDACEAA2B3FA}"/>
    <hyperlink ref="K349" tooltip="CV%: 6.9; ERROR:   12 096; LI90%:   154 560; LS90%:   194 354" xr:uid="{E1EEC01E-ACD4-4855-AED7-39257BD679BF}"/>
    <hyperlink ref="K350" tooltip="CV%: 7.3; ERROR:   13 278; LI90%:   160 212; LS90%:   203 892" xr:uid="{7CA26105-62D4-4932-8989-00FBC3F79090}"/>
    <hyperlink ref="K351" tooltip="CV%: 7.3; ERROR:   13 568; LI90%:   164 459; LS90%:   209 093" xr:uid="{764B56CC-EB51-4E61-8A69-F6C99A47D4C9}"/>
    <hyperlink ref="K353" tooltip="CV%: 4.9; ERROR:   49 792; LI90%:    930 168; LS90%:   1 093 968" xr:uid="{FD41091A-4219-4666-A4BB-16B80A072B69}"/>
    <hyperlink ref="K354" tooltip="CV%: 4.8; ERROR:   48 529; LI90%:   922 737; LS90%:  1 082 381" xr:uid="{06F18E16-112D-4FC8-8AC4-F56D3D9A2FF5}"/>
    <hyperlink ref="K355" tooltip="CV%: 5.9; ERROR:   42 289; LI90%:   646 106; LS90%:   785 224" xr:uid="{D455F051-1D76-40A2-B8FB-CE7305487137}"/>
    <hyperlink ref="K356" tooltip="CV%: 4.9; ERROR:   49 179; LI90%:   919 409; LS90%:  1 081 193" xr:uid="{C929AA48-ADE3-4D6C-8186-4AA25A690AD1}"/>
    <hyperlink ref="K357" tooltip="CV%: 5.4; ERROR:   47 733; LI90%:   808 817; LS90%:   965 843" xr:uid="{3BB80250-9367-4407-922E-B309A7E7D39D}"/>
    <hyperlink ref="K358" tooltip="CV%: 5.7; ERROR:   47 388; LI90%:   755 181; LS90%:   911 075" xr:uid="{6EC5A669-1D35-4B0A-A4C8-E79E2B4F6561}"/>
    <hyperlink ref="K359" tooltip="CV%: 5.0; ERROR:   49 690; LI90%:   921 917; LS90%:  1 085 383" xr:uid="{3DE733DF-107F-401A-A983-2EFD26679069}"/>
    <hyperlink ref="K360" tooltip="CV%: 10.1; ERROR:   24 864; LI90%:   205 355; LS90%:   287 151" xr:uid="{771455D2-AD37-43FA-8165-8BC760EA3D3F}"/>
    <hyperlink ref="K361" tooltip="CV%: 5.0; ERROR:   42 890; LI90%:   792 556; LS90%:   933 650" xr:uid="{C21DEDC3-992C-42DA-AECF-5EA4D6CC5928}"/>
    <hyperlink ref="K362" tooltip="CV%: 4.8; ERROR:   46 828; LI90%:   888 857; LS90%:  1 042 909" xr:uid="{060140BD-6B4F-4AC1-A9FA-45AC4DA4B7ED}"/>
    <hyperlink ref="K363" tooltip="CV%: 5.3; ERROR:   40 459; LI90%:   693 848; LS90%:   826 948" xr:uid="{90644924-25AF-46FD-9BFD-70348A982239}"/>
    <hyperlink ref="K364" tooltip="CV%: 4.8; ERROR:   48 152; LI90%:   921 720; LS90%:  1 080 128" xr:uid="{3CDD4344-E841-439A-ACA4-FD3B09EAD57F}"/>
    <hyperlink ref="K365" tooltip="CV%: 5.0; ERROR:   44 543; LI90%:   823 127; LS90%:   969 661" xr:uid="{A874A389-76BD-42EE-A74E-9F4CE2F3AD88}"/>
    <hyperlink ref="K366" tooltip="CV%: 7.2; ERROR:   34 367; LI90%:   422 925; LS90%:   535 983" xr:uid="{82784357-F339-4C31-9A3D-0D36D1AB07DE}"/>
    <hyperlink ref="K367" tooltip="CV%: 4.8; ERROR:   47 568; LI90%:   902 960; LS90%:  1 059 444" xr:uid="{A8ABF799-A5DC-4648-927B-F3A751EE0E72}"/>
    <hyperlink ref="K368" tooltip="CV%: 4.9; ERROR:   43 793; LI90%:   824 191; LS90%:   968 257" xr:uid="{BDD8057F-769F-4CD1-A164-1446FF885353}"/>
    <hyperlink ref="K369" tooltip="CV%: 4.9; ERROR:   49 302; LI90%:   925 246; LS90%:  1 087 434" xr:uid="{5449B79A-4294-423A-85C3-F1AC326E8689}"/>
    <hyperlink ref="K371" tooltip="CV%: 6.4; ERROR:   36 071; LI90%:    501 799; LS90%:    620 463" xr:uid="{12B23706-FE8B-4597-A61B-70C7A1FCD84C}"/>
    <hyperlink ref="K372" tooltip="CV%: 6.5; ERROR:   34 459; LI90%:   476 357; LS90%:   589 717" xr:uid="{F2204F8A-FDF7-41A3-81B1-6D8059B38398}"/>
    <hyperlink ref="K373" tooltip="CV%: 7.6; ERROR:   28 862; LI90%:   331 173; LS90%:   426 121" xr:uid="{DEB979AE-1897-4857-BCCB-8C6FB467C462}"/>
    <hyperlink ref="K374" tooltip="CV%: 6.5; ERROR:   35 971; LI90%:   496 459; LS90%:   614 791" xr:uid="{43903D25-8924-45BE-8BB5-5E000701AD82}"/>
    <hyperlink ref="K375" tooltip="CV%: 6.8; ERROR:   31 407; LI90%:   411 469; LS90%:   514 791" xr:uid="{E0F807A1-EEE5-4533-8153-EDCAE6114FBF}"/>
    <hyperlink ref="K376" tooltip="CV%: 6.5; ERROR:   33 288; LI90%:   453 856; LS90%:   563 364" xr:uid="{71F4AE0F-3CAD-4328-9A6A-8BBDAED3AD32}"/>
    <hyperlink ref="K377" tooltip="CV%: 6.5; ERROR:   36 139; LI90%:   492 658; LS90%:   611 544" xr:uid="{C6A3A0E5-5319-4546-A521-D45CE481AD77}"/>
    <hyperlink ref="K378" tooltip="CV%: 12.8; ERROR:   13 222; LI90%:   81 172; LS90%:   124 668" xr:uid="{2896D6FB-56FB-48B9-BE32-0BE690159E16}"/>
    <hyperlink ref="K379" tooltip="CV%: 9.9; ERROR:   21 130; LI90%:   179 379; LS90%:   248 891" xr:uid="{050A0914-D835-48D6-AA38-250301119BCE}"/>
    <hyperlink ref="K380" tooltip="CV%: 6.6; ERROR:   34 318; LI90%:   466 543; LS90%:   579 439" xr:uid="{6544D901-6CD1-4BDE-B811-3618BF9C7254}"/>
    <hyperlink ref="K381" tooltip="CV%: 8.3; ERROR:   28 749; LI90%:   299 036; LS90%:   393 610" xr:uid="{D05B96AF-9EE2-4BD9-BA7D-282C32B16BE3}"/>
    <hyperlink ref="K382" tooltip="CV%: 7.1; ERROR:   32 489; LI90%:   404 651; LS90%:   511 529" xr:uid="{8DD187AC-23DD-4E38-B124-BEFCB2ECC75D}"/>
    <hyperlink ref="K383" tooltip="CV%: 7.5; ERROR:   24 642; LI90%:   289 109; LS90%:   370 173" xr:uid="{F262CA0F-0359-46A4-82B5-FFFC68389CCC}"/>
    <hyperlink ref="K384" tooltip="CV%: 11.3; ERROR:   16 142; LI90%:   116 869; LS90%:   169 971" xr:uid="{CF2774F9-9D60-4AFF-8624-DECF821791C3}"/>
    <hyperlink ref="K385" tooltip="CV%: 7.7; ERROR:   30 502; LI90%:   345 559; LS90%:   445 903" xr:uid="{121DA745-28D8-4FDC-AC57-2DEF3D8D27BB}"/>
    <hyperlink ref="K386" tooltip="CV%: 6.3; ERROR:   32 346; LI90%:   457 819; LS90%:   564 227" xr:uid="{C66C96D7-94D4-4B03-A885-25F3C680207F}"/>
    <hyperlink ref="K387" tooltip="CV%: 6.5; ERROR:   35 791; LI90%:   488 241; LS90%:   605 983" xr:uid="{B8DEB264-0919-4A2F-8C48-8477F7D56E1C}"/>
    <hyperlink ref="K389" tooltip="CV%: 4.5; ERROR:   48 961; LI90%:   1 000 756; LS90%:   1 161 824" xr:uid="{7203DB05-E0A6-4A07-8EF7-E0EEC02F34F4}"/>
    <hyperlink ref="K390" tooltip="CV%: 4.6; ERROR:   48 220; LI90%:   975 612; LS90%:  1 134 242" xr:uid="{9C7ED932-D75F-41BC-83C6-666A5E4E8C16}"/>
    <hyperlink ref="K391" tooltip="CV%: 5.8; ERROR:   39 456; LI90%:   613 651; LS90%:   743 449" xr:uid="{F5D0D1F1-240B-49E6-8365-E226A9D22597}"/>
    <hyperlink ref="K392" tooltip="CV%: 4.6; ERROR:   48 328; LI90%:   974 168; LS90%:  1 133 152" xr:uid="{2ABCCEEF-A9FA-498E-A6C9-E45BBBEC3F9B}"/>
    <hyperlink ref="K393" tooltip="CV%: 4.9; ERROR:   43 106; LI90%:   805 845; LS90%:   947 651" xr:uid="{A89958DE-AF25-42A0-97A3-8ADFA773E67E}"/>
    <hyperlink ref="K394" tooltip="CV%: 4.7; ERROR:   47 440; LI90%:   941 006; LS90%:  1 097 070" xr:uid="{A0ADBB84-D071-49BA-9452-BA16F0D5B8FA}"/>
    <hyperlink ref="K395" tooltip="CV%: 4.6; ERROR:   48 531; LI90%:   982 139; LS90%:  1 141 793" xr:uid="{CA665A0F-134C-40BB-A39D-35AEFF311F56}"/>
    <hyperlink ref="K396" tooltip="CV%: 9.4; ERROR:   23 440; LI90%:   210 735; LS90%:   287 845" xr:uid="{A09B21FA-23E2-4C61-B8D8-49590979B530}"/>
    <hyperlink ref="K397" tooltip="CV%: 6.0; ERROR:   35 626; LI90%:   539 675; LS90%:   656 873" xr:uid="{0D50AEC5-7F24-4F17-8D5C-126DD85C507C}"/>
    <hyperlink ref="K398" tooltip="CV%: 4.8; ERROR:   45 651; LI90%:   876 903; LS90%:  1 027 081" xr:uid="{CF8E0252-A8BD-478F-93FE-3A13A856106F}"/>
    <hyperlink ref="K399" tooltip="CV%: 5.4; ERROR:   38 507; LI90%:   650 573; LS90%:   777 251" xr:uid="{E9F4A6E4-E2A8-4D57-9B3E-7481C2CBB1BF}"/>
    <hyperlink ref="K400" tooltip="CV%: 4.8; ERROR:   44 834; LI90%:   858 604; LS90%:  1 006 094" xr:uid="{8ECF2EBF-7EFC-4325-BBDF-B64F2EEC857D}"/>
    <hyperlink ref="K401" tooltip="CV%: 5.4; ERROR:   39 920; LI90%:   666 838; LS90%:   798 162" xr:uid="{13A5301A-B732-4740-9B94-3EDBEEF0186C}"/>
    <hyperlink ref="K402" tooltip="CV%: 8.8; ERROR:   25 707; LI90%:   249 304; LS90%:   333 872" xr:uid="{9DC14A23-B618-43EA-B4F2-F273F99DC8BB}"/>
    <hyperlink ref="K403" tooltip="CV%: 4.9; ERROR:   42 552; LI90%:   792 170; LS90%:   932 152" xr:uid="{E7AE2384-BC92-46B2-9E59-8DA738BE16B2}"/>
    <hyperlink ref="K404" tooltip="CV%: 4.7; ERROR:   46 161; LI90%:   906 452; LS90%:  1 058 308" xr:uid="{7B128D0E-0566-4287-8625-008C2825E991}"/>
    <hyperlink ref="K405" tooltip="CV%: 4.5; ERROR:   48 359; LI90%:   988 796; LS90%:  1 147 884" xr:uid="{751316F1-278F-48A0-A349-7D61CA77AA2A}"/>
    <hyperlink ref="K407" tooltip="CV%: 4.8; ERROR:   19 895; LI90%:    377 926; LS90%:    443 376" xr:uid="{1434E633-C888-4931-8498-B50F09EC659E}"/>
    <hyperlink ref="K408" tooltip="CV%: 4.9; ERROR:   19 685; LI90%:   365 607; LS90%:   430 365" xr:uid="{D5506228-4416-47FE-8B74-34AD60BCF7A2}"/>
    <hyperlink ref="K409" tooltip="CV%: 6.5; ERROR:   15 522; LI90%:   215 033; LS90%:   266 097" xr:uid="{D5037B3C-42BB-47CF-BFEC-B01C705C2E54}"/>
    <hyperlink ref="K410" tooltip="CV%: 4.9; ERROR:   19 674; LI90%:   370 875; LS90%:   435 597" xr:uid="{00B7D42B-490E-463E-B7BE-415CCD8C6BB5}"/>
    <hyperlink ref="K411" tooltip="CV%: 5.3; ERROR:   18 779; LI90%:   323 097; LS90%:   384 875" xr:uid="{3CD7406B-D329-45CB-B2F1-8545DA7524C3}"/>
    <hyperlink ref="K412" tooltip="CV%: 5.6; ERROR:   19 355; LI90%:   314 274; LS90%:   377 946" xr:uid="{6677939F-C56F-4771-AED8-A185CEDB3162}"/>
    <hyperlink ref="K413" tooltip="CV%: 4.9; ERROR:   19 889; LI90%:   374 923; LS90%:   440 351" xr:uid="{8FBF1494-3E1F-4649-80D3-5CE298A1DF75}"/>
    <hyperlink ref="K414" tooltip="CV%: 9.9; ERROR:   10 955; LI90%:   92 627; LS90%:   128 665" xr:uid="{5C3D2BA5-8E50-48CF-AB68-54294B41AC6D}"/>
    <hyperlink ref="K415" tooltip="CV%: 5.9; ERROR:   17 810; LI90%:   273 806; LS90%:   332 394" xr:uid="{8A1B85FA-CF61-41A0-8CAB-660FA950ECDD}"/>
    <hyperlink ref="K416" tooltip="CV%: 5.1; ERROR:   19 073; LI90%:   339 738; LS90%:   402 484" xr:uid="{F39C8D50-241E-417C-ABF6-C7C1956399E0}"/>
    <hyperlink ref="K417" tooltip="CV%: 6.3; ERROR:   16 713; LI90%:   236 729; LS90%:   291 709" xr:uid="{7C658C52-562A-4551-B351-DD59A736D7F9}"/>
    <hyperlink ref="K418" tooltip="CV%: 5.0; ERROR:   19 265; LI90%:   356 185; LS90%:   419 559" xr:uid="{8C54944F-092D-4177-93B4-C04FB0775042}"/>
    <hyperlink ref="K419" tooltip="CV%: 5.3; ERROR:   18 392; LI90%:   314 435; LS90%:   374 939" xr:uid="{5070F9D0-92F0-41F6-89A1-4EC378D1311E}"/>
    <hyperlink ref="K420" tooltip="CV%: 8.5; ERROR:   11 840; LI90%:   120 032; LS90%:   158 982" xr:uid="{078FCCB7-28A6-4112-B8F5-5CCA54513780}"/>
    <hyperlink ref="K421" tooltip="CV%: 5.3; ERROR:   19 186; LI90%:   327 768; LS90%:   390 884" xr:uid="{0925BBC0-1304-4433-A2A5-3841DE0838AD}"/>
    <hyperlink ref="K422" tooltip="CV%: 5.2; ERROR:   19 234; LI90%:   338 776; LS90%:   402 052" xr:uid="{EC071CBF-7EF6-4FC3-A760-82C177EA2CB0}"/>
    <hyperlink ref="K423" tooltip="CV%: 4.9; ERROR:   19 713; LI90%:   371 550; LS90%:   436 400" xr:uid="{E7A0E7FC-CFFB-4571-88C1-6B1FA5FBD7BF}"/>
    <hyperlink ref="K425" tooltip="CV%: 4.8; ERROR:   17 167; LI90%:    332 661; LS90%:    389 137" xr:uid="{8C87C712-2402-49DE-A115-A87FF4776080}"/>
    <hyperlink ref="K426" tooltip="CV%: 4.9; ERROR:   17 204; LI90%:   324 456; LS90%:   381 052" xr:uid="{1149F089-119F-4EE2-AE8C-F40BE70C2070}"/>
    <hyperlink ref="K427" tooltip="CV%: 6.7; ERROR:   14 969; LI90%:   197 702; LS90%:   246 946" xr:uid="{5ABF68E4-1B25-4EA8-B09E-C7B79803412E}"/>
    <hyperlink ref="K428" tooltip="CV%: 4.8; ERROR:   17 215; LI90%:   329 931; LS90%:   386 565" xr:uid="{CF4972CC-451B-41F0-8A58-B86563F80DA9}"/>
    <hyperlink ref="K429" tooltip="CV%: 4.9; ERROR:   16 152; LI90%:   300 457; LS90%:   353 591" xr:uid="{26AD14C5-9799-4292-8768-1F30AF9497B2}"/>
    <hyperlink ref="K430" tooltip="CV%: 5.0; ERROR:   16 025; LI90%:   295 551; LS90%:   348 269" xr:uid="{0A945F1D-BCD9-45EA-849D-A2E4F3DF239C}"/>
    <hyperlink ref="K431" tooltip="CV%: 4.8; ERROR:   17 290; LI90%:   328 322; LS90%:   385 202" xr:uid="{808DADC1-3371-4B88-B1EA-B046143914F1}"/>
    <hyperlink ref="K432" tooltip="CV%: 10.4; ERROR:   9 656; LI90%:   76 554; LS90%:   108 320" xr:uid="{C4CC6CAD-111A-40F0-8C5D-AECA4A388A37}"/>
    <hyperlink ref="K433" tooltip="CV%: 5.7; ERROR:   16 998; LI90%:   271 075; LS90%:   326 993" xr:uid="{36214FE0-54AD-480C-8195-66FF81295453}"/>
    <hyperlink ref="K434" tooltip="CV%: 4.9; ERROR:   16 947; LI90%:   320 591; LS90%:   376 343" xr:uid="{9E6AFCBA-3617-41D9-A0F4-587D3AAFB55A}"/>
    <hyperlink ref="K435" tooltip="CV%: 5.8; ERROR:   15 458; LI90%:   242 577; LS90%:   293 429" xr:uid="{F21F85F1-D4BB-4331-9ADD-C610A257D159}"/>
    <hyperlink ref="K436" tooltip="CV%: 4.9; ERROR:   17 268; LI90%:   322 427; LS90%:   379 233" xr:uid="{9907362C-024D-45C2-808A-51210AC79434}"/>
    <hyperlink ref="K437" tooltip="CV%: 5.4; ERROR:   17 249; LI90%:   292 456; LS90%:   349 200" xr:uid="{19F8063B-A0C9-4B4A-81CA-886BFBFA1DA1}"/>
    <hyperlink ref="K438" tooltip="CV%: 7.4; ERROR:   13 901; LI90%:   165 779; LS90%:   211 509" xr:uid="{68BF0879-DC93-40BE-A957-DC8652D343A2}"/>
    <hyperlink ref="K439" tooltip="CV%: 5.2; ERROR:   17 246; LI90%:   304 345; LS90%:   361 077" xr:uid="{7142E4B6-8A38-4B47-9EEB-4B28FD03460F}"/>
    <hyperlink ref="K440" tooltip="CV%: 5.0; ERROR:   17 046; LI90%:   312 712; LS90%:   368 788" xr:uid="{7015267F-87E1-45CD-BC2D-02787F37268D}"/>
    <hyperlink ref="K441" tooltip="CV%: 4.8; ERROR:   17 175; LI90%:   326 269; LS90%:   382 769" xr:uid="{76E09523-40A9-4A78-9190-6C09A9112E5C}"/>
    <hyperlink ref="K443" tooltip="CV%: 6.1; ERROR:   28 913; LI90%:    423 411; LS90%:    518 527" xr:uid="{BFB5AE52-D9C8-46DC-88E1-9D4FF78C8BAC}"/>
    <hyperlink ref="K444" tooltip="CV%: 6.2; ERROR:   28 562; LI90%:   415 028; LS90%:   508 990" xr:uid="{528A0F36-C77C-4821-A167-A331E4387DEB}"/>
    <hyperlink ref="K445" tooltip="CV%: 7.3; ERROR:   24 985; LI90%:   302 815; LS90%:   385 009" xr:uid="{4DC0B8D0-BAD7-4BB5-A98F-CC2AD1D9260B}"/>
    <hyperlink ref="K446" tooltip="CV%: 6.2; ERROR:   28 957; LI90%:   417 448; LS90%:   512 708" xr:uid="{21955B47-A68A-4EAE-B2E1-65ACAFBC3A4C}"/>
    <hyperlink ref="K447" tooltip="CV%: 7.1; ERROR:   27 070; LI90%:   335 511; LS90%:   424 563" xr:uid="{904FDD4A-38DC-43F8-8D28-8823FDE4D506}"/>
    <hyperlink ref="K448" tooltip="CV%: 6.6; ERROR:   26 578; LI90%:   357 738; LS90%:   445 172" xr:uid="{17B2C322-3AC5-4A85-87E7-F02EE0F565ED}"/>
    <hyperlink ref="K449" tooltip="CV%: 6.2; ERROR:   29 065; LI90%:   421 399; LS90%:   517 015" xr:uid="{F9284594-8DBD-49C2-A790-4DE1C2BE37B8}"/>
    <hyperlink ref="K450" tooltip="CV%: 14.2; ERROR:   11 313; LI90%:   61 200; LS90%:   98 418" xr:uid="{B032C36C-5902-45B3-8C12-02C7919EAF6E}"/>
    <hyperlink ref="K451" tooltip="CV%: 8.1; ERROR:   19 947; LI90%:   214 925; LS90%:   280 545" xr:uid="{F3F2A79A-E969-42E2-A96A-2EE1585CFC7D}"/>
    <hyperlink ref="K452" tooltip="CV%: 6.6; ERROR:   27 493; LI90%:   369 677; LS90%:   460 123" xr:uid="{F80708F7-4467-4673-85D9-4B1A234A2022}"/>
    <hyperlink ref="K453" tooltip="CV%: 7.1; ERROR:   23 420; LI90%:   289 559; LS90%:   366 605" xr:uid="{1B141A5D-B0D0-4524-9248-65DCCF72C60F}"/>
    <hyperlink ref="K454" tooltip="CV%: 6.4; ERROR:   26 490; LI90%:   368 008; LS90%:   455 154" xr:uid="{A3507FB8-56F9-4938-9557-A453C70D1150}"/>
    <hyperlink ref="K455" tooltip="CV%: 7.5; ERROR:   22 049; LI90%:   259 505; LS90%:   332 041" xr:uid="{D84C977F-3B14-434C-A496-1F08C7497C8D}"/>
    <hyperlink ref="K456" tooltip="CV%: 11.2; ERROR:   14 481; LI90%:   105 602; LS90%:   153 238" xr:uid="{56AAB9AA-7227-4007-B3AE-5098E9F7D94E}"/>
    <hyperlink ref="K457" tooltip="CV%: 6.6; ERROR:   25 908; LI90%:   349 273; LS90%:   434 501" xr:uid="{A31DB73B-314C-45A8-BC34-EABEB5929EC0}"/>
    <hyperlink ref="K458" tooltip="CV%: 6.3; ERROR:   26 702; LI90%:   380 766; LS90%:   468 608" xr:uid="{294955EC-D7B1-41FD-92BA-B72DD884CE97}"/>
    <hyperlink ref="K459" tooltip="CV%: 6.1; ERROR:   27 971; LI90%:   416 263; LS90%:   508 279" xr:uid="{8A8ED9D6-4D78-4C3A-9EA1-1CA25C085CD7}"/>
    <hyperlink ref="K461" tooltip="CV%: 4.3; ERROR:   21 118; LI90%:    460 298; LS90%:    529 770" xr:uid="{6BC261C6-D078-4521-84E2-182F3F3D72D9}"/>
    <hyperlink ref="K462" tooltip="CV%: 4.3; ERROR:   21 284; LI90%:   455 197; LS90%:   525 215" xr:uid="{832688A4-CC6C-4FEA-9DDF-DE9CED7E1125}"/>
    <hyperlink ref="K463" tooltip="CV%: 5.0; ERROR:   15 306; LI90%:   279 319; LS90%:   329 673" xr:uid="{03A1095C-C06C-4AA7-94DA-754B435D8172}"/>
    <hyperlink ref="K464" tooltip="CV%: 4.3; ERROR:   21 087; LI90%:   459 376; LS90%:   528 746" xr:uid="{49503D2C-2CC7-4F5F-B537-30D896E8225B}"/>
    <hyperlink ref="K465" tooltip="CV%: 4.6; ERROR:   16 786; LI90%:   339 055; LS90%:   394 275" xr:uid="{ABF43D30-0354-4683-A894-34982877F55E}"/>
    <hyperlink ref="K466" tooltip="CV%: 4.8; ERROR:   19 417; LI90%:   375 225; LS90%:   439 101" xr:uid="{AFF8D7F5-9577-4647-B780-39C895127946}"/>
    <hyperlink ref="K467" tooltip="CV%: 4.3; ERROR:   21 025; LI90%:   459 233; LS90%:   528 397" xr:uid="{4CFD8945-BB42-4DCA-9423-243D3CF15561}"/>
    <hyperlink ref="K468" tooltip="CV%: 7.9; ERROR:   10 770; LI90%:   118 277; LS90%:   153 709" xr:uid="{47437C07-C472-4512-AE50-1BECF3390F2F}"/>
    <hyperlink ref="K469" tooltip="CV%: 4.6; ERROR:   17 825; LI90%:   358 899; LS90%:   417 539" xr:uid="{E05E299B-5BC9-40D0-8104-460C3670DB65}"/>
    <hyperlink ref="K470" tooltip="CV%: 4.3; ERROR:   19 874; LI90%:   428 979; LS90%:   494 357" xr:uid="{59F8B859-A9C1-4B13-ACAD-DA83491063D4}"/>
    <hyperlink ref="K471" tooltip="CV%: 4.6; ERROR:   17 246; LI90%:   343 957; LS90%:   400 689" xr:uid="{32D08FAE-6513-4B47-93C2-F5D0C8701D6B}"/>
    <hyperlink ref="K472" tooltip="CV%: 4.2; ERROR:   20 270; LI90%:   450 632; LS90%:   517 314" xr:uid="{CC4E3346-3D31-484B-8495-076893261E0F}"/>
    <hyperlink ref="K473" tooltip="CV%: 4.4; ERROR:   19 213; LI90%:   407 006; LS90%:   470 212" xr:uid="{A3DD0F58-E0B2-4C67-AB25-5FFAA1E063A2}"/>
    <hyperlink ref="K474" tooltip="CV%: 5.0; ERROR:   17 669; LI90%:   325 151; LS90%:   383 277" xr:uid="{AA77DBA3-1CAC-4241-8F0F-E1DBF9F284CF}"/>
    <hyperlink ref="K475" tooltip="CV%: 4.2; ERROR:   19 934; LI90%:   441 562; LS90%:   507 140" xr:uid="{D4F9CF13-7A95-437C-A7B5-7CE4AE68DAA4}"/>
    <hyperlink ref="K476" tooltip="CV%: 4.4; ERROR:   20 890; LI90%:   444 535; LS90%:   513 257" xr:uid="{17C3BD73-2395-4921-8A3F-BEF8D68FA5CD}"/>
    <hyperlink ref="K477" tooltip="CV%: 4.2; ERROR:   20 382; LI90%:   456 556; LS90%:   523 606" xr:uid="{CB79F78F-AD7F-439D-AE62-196B5A88349E}"/>
    <hyperlink ref="K479" tooltip="CV%: 5.3; ERROR:   26 631; LI90%:    455 382; LS90%:    542 992" xr:uid="{15AB2FE0-4E14-49E3-870C-2D38D367B197}"/>
    <hyperlink ref="K480" tooltip="CV%: 5.5; ERROR:   26 533; LI90%:   442 543; LS90%:   529 831" xr:uid="{750785F7-63DF-4747-A87B-C62B67F21645}"/>
    <hyperlink ref="K481" tooltip="CV%: 6.8; ERROR:   24 003; LI90%:   311 930; LS90%:   390 892" xr:uid="{40A7BC44-1CFA-44DD-9B65-16CCF069A267}"/>
    <hyperlink ref="K482" tooltip="CV%: 5.4; ERROR:   26 623; LI90%:   445 692; LS90%:   533 272" xr:uid="{5973C7C3-F699-49C9-8C40-747174436D7F}"/>
    <hyperlink ref="K483" tooltip="CV%: 6.5; ERROR:   22 956; LI90%:   313 354; LS90%:   388 872" xr:uid="{1183A02C-EF65-4A6B-8C56-334C9186E5CA}"/>
    <hyperlink ref="K484" tooltip="CV%: 7.6; ERROR:   22 840; LI90%:   264 121; LS90%:   339 259" xr:uid="{F166E7AC-9D1E-4232-9B5E-12F515B77F19}"/>
    <hyperlink ref="K485" tooltip="CV%: 5.4; ERROR:   26 490; LI90%:   448 758; LS90%:   535 902" xr:uid="{1A2F2AD3-3FD0-4E53-A263-2CFA75228102}"/>
    <hyperlink ref="K486" tooltip="CV%: 11.3; ERROR:   14 604; LI90%:   105 732; LS90%:   153 776" xr:uid="{3B18C132-3BAB-449D-9C5B-533D48B64B1F}"/>
    <hyperlink ref="K487" tooltip="CV%: 6.4; ERROR:   23 618; LI90%:   328 771; LS90%:   406 467" xr:uid="{07C6FA86-F9EA-4E5C-8157-CB7883AD3AA3}"/>
    <hyperlink ref="K488" tooltip="CV%: 5.9; ERROR:   26 235; LI90%:   403 525; LS90%:   489 831" xr:uid="{3099E9CF-201A-4670-9D9C-F5BAC4000A8D}"/>
    <hyperlink ref="K489" tooltip="CV%: 6.5; ERROR:   22 487; LI90%:   311 526; LS90%:   385 502" xr:uid="{C51C87BA-52DB-4D3A-AB06-FFAD1D4E93DD}"/>
    <hyperlink ref="K490" tooltip="CV%: 5.4; ERROR:   26 373; LI90%:   449 353; LS90%:   536 111" xr:uid="{C419A99D-9D0D-4A2C-B1F4-05F6187DF520}"/>
    <hyperlink ref="K491" tooltip="CV%: 5.7; ERROR:   23 987; LI90%:   380 721; LS90%:   459 631" xr:uid="{8A7FE441-F779-41C3-9E0B-E42AC6F11160}"/>
    <hyperlink ref="K492" tooltip="CV%: 7.3; ERROR:   21 590; LI90%:   262 163; LS90%:   333 187" xr:uid="{886A5478-7B4E-42BF-BCF8-8265E3F37653}"/>
    <hyperlink ref="K493" tooltip="CV%: 5.7; ERROR:   26 176; LI90%:   417 576; LS90%:   503 686" xr:uid="{E631B372-9980-4E90-ACBC-080C60C5F04D}"/>
    <hyperlink ref="K494" tooltip="CV%: 5.7; ERROR:   25 699; LI90%:   412 487; LS90%:   497 029" xr:uid="{2F5251F5-3F84-4127-962E-26A3C0891598}"/>
    <hyperlink ref="K495" tooltip="CV%: 5.3; ERROR:   26 572; LI90%:   453 455; LS90%:   540 869" xr:uid="{66DAC5F7-913E-41F2-A343-69B2EE7DFEC0}"/>
    <hyperlink ref="K497" tooltip="CV%: 4.3; ERROR:   16 883; LI90%:    365 781; LS90%:    421 321" xr:uid="{D3CA7556-6A53-4D21-9F57-AFD332BF2A42}"/>
    <hyperlink ref="K498" tooltip="CV%: 4.3; ERROR:   16 449; LI90%:   351 186; LS90%:   405 300" xr:uid="{A5F99B9B-42D3-47FF-80D6-FEFDD71F91B8}"/>
    <hyperlink ref="K499" tooltip="CV%: 4.9; ERROR:   15 729; LI90%:   296 647; LS90%:   348 391" xr:uid="{B1755E11-B68E-4112-9864-072E65E635C6}"/>
    <hyperlink ref="K500" tooltip="CV%: 4.3; ERROR:   16 770; LI90%:   360 668; LS90%:   415 836" xr:uid="{8765284D-060E-4E6B-A8E2-F7A155E238B9}"/>
    <hyperlink ref="K501" tooltip="CV%: 4.9; ERROR:   16 992; LI90%:   321 627; LS90%:   377 525" xr:uid="{5E93FEE0-01DA-4E25-89E9-D391DFE7A38F}"/>
    <hyperlink ref="K502" tooltip="CV%: 4.5; ERROR:   17 031; LI90%:   353 122; LS90%:   409 150" xr:uid="{C3EC755A-32CE-4D5A-BAAD-78ECD3A651C7}"/>
    <hyperlink ref="K503" tooltip="CV%: 4.3; ERROR:   16 968; LI90%:   364 220; LS90%:   420 040" xr:uid="{50BFCBCB-ECDC-4CD1-BCF0-A5C16B1B59F3}"/>
    <hyperlink ref="K504" tooltip="CV%: 8.9; ERROR:   7 873; LI90%:   75 172; LS90%:   101 074" xr:uid="{0E0D990D-11E4-406A-BEC3-00DE0F36FD1F}"/>
    <hyperlink ref="K505" tooltip="CV%: 5.3; ERROR:   14 833; LI90%:   256 850; LS90%:   305 646" xr:uid="{AE5BAA2F-2234-41CB-A3F1-89DF5B1973ED}"/>
    <hyperlink ref="K506" tooltip="CV%: 4.5; ERROR:   16 794; LI90%:   343 267; LS90%:   398 515" xr:uid="{B8905279-6B54-4AE0-8646-B76D765960AB}"/>
    <hyperlink ref="K507" tooltip="CV%: 5.2; ERROR:   15 845; LI90%:   278 521; LS90%:   330 647" xr:uid="{3EFD4C6D-A7C4-400C-B5ED-7D2D2D554649}"/>
    <hyperlink ref="K508" tooltip="CV%: 4.7; ERROR:   17 119; LI90%:   332 570; LS90%:   388 886" xr:uid="{DBA5C15D-081A-4E41-8708-891FF8C6854F}"/>
    <hyperlink ref="K509" tooltip="CV%: 4.9; ERROR:   16 428; LI90%:   306 992; LS90%:   361 036" xr:uid="{7F3F3949-6B21-47F5-8309-53F90F34ECE4}"/>
    <hyperlink ref="K510" tooltip="CV%: 7.0; ERROR:   14 305; LI90%:   181 653; LS90%:   228 711" xr:uid="{0ADFFAA7-B863-49AD-B7D2-D7DBF83F5E4F}"/>
    <hyperlink ref="K511" tooltip="CV%: 4.7; ERROR:   16 928; LI90%:   331 804; LS90%:   387 492" xr:uid="{81ED09B0-0EFA-4FC4-A02F-EFE41952B5E9}"/>
    <hyperlink ref="K512" tooltip="CV%: 4.6; ERROR:   16 849; LI90%:   339 837; LS90%:   395 265" xr:uid="{FCABE9C0-20EF-4C0E-B71D-4EA3A3A57DC2}"/>
    <hyperlink ref="K513" tooltip="CV%: 4.4; ERROR:   16 968; LI90%:   361 978; LS90%:   417 798" xr:uid="{42B168CD-9E80-494E-9930-76364BC68858}"/>
    <hyperlink ref="K515" tooltip="CV%: 4.0; ERROR:   23 903; LI90%:    556 486; LS90%:    635 120" xr:uid="{B6D03406-9AEC-4494-8067-DFB58446428A}"/>
    <hyperlink ref="K516" tooltip="CV%: 4.0; ERROR:   23 516; LI90%:   543 951; LS90%:   621 311" xr:uid="{275D3539-E3F7-4490-B41B-01D61D3DE79F}"/>
    <hyperlink ref="K517" tooltip="CV%: 5.1; ERROR:   18 146; LI90%:   326 904; LS90%:   386 600" xr:uid="{044AFA95-B6EE-451C-9F5D-BFBC74E66752}"/>
    <hyperlink ref="K518" tooltip="CV%: 4.0; ERROR:   23 845; LI90%:   552 574; LS90%:   631 018" xr:uid="{17C77F35-621B-4E8E-97C6-124966419093}"/>
    <hyperlink ref="K519" tooltip="CV%: 4.8; ERROR:   20 461; LI90%:   391 088; LS90%:   458 398" xr:uid="{3E1214D9-5F94-4360-9121-729F25154E96}"/>
    <hyperlink ref="K520" tooltip="CV%: 4.9; ERROR:   20 495; LI90%:   384 484; LS90%:   451 908" xr:uid="{512B64DA-0882-463E-8CE2-58E4A9286DA3}"/>
    <hyperlink ref="K521" tooltip="CV%: 4.0; ERROR:   23 857; LI90%:   554 626; LS90%:   633 110" xr:uid="{40CA744C-821C-457A-833C-CE627AEE47D4}"/>
    <hyperlink ref="K522" tooltip="CV%: 8.4; ERROR:   10 762; LI90%:   110 623; LS90%:   146 027" xr:uid="{54F47BFD-B623-46C3-A8FC-0B077A0F25D1}"/>
    <hyperlink ref="K523" tooltip="CV%: 4.5; ERROR:   21 847; LI90%:   448 326; LS90%:   520 198" xr:uid="{49106E48-837C-4208-AED7-C8BB0330480F}"/>
    <hyperlink ref="K524" tooltip="CV%: 4.2; ERROR:   23 665; LI90%:   526 241; LS90%:   604 093" xr:uid="{A67DCCCD-FE54-4939-8F88-546CD51F99A2}"/>
    <hyperlink ref="K525" tooltip="CV%: 5.0; ERROR:   21 312; LI90%:   391 801; LS90%:   461 911" xr:uid="{A0F7AC24-0DC2-4114-9CD0-54410274A49A}"/>
    <hyperlink ref="K526" tooltip="CV%: 4.0; ERROR:   23 715; LI90%:   550 780; LS90%:   628 794" xr:uid="{2CFA218E-DD2C-415B-987B-F85AEEA8918D}"/>
    <hyperlink ref="K527" tooltip="CV%: 4.3; ERROR:   23 047; LI90%:   497 960; LS90%:   573 778" xr:uid="{6BF5F2F4-4C20-485F-AB9F-8A7D60167D0B}"/>
    <hyperlink ref="K528" tooltip="CV%: 6.8; ERROR:   17 757; LI90%:   231 801; LS90%:   290 217" xr:uid="{84579CD1-2FC1-4647-BC21-A05151335930}"/>
    <hyperlink ref="K529" tooltip="CV%: 4.1; ERROR:   23 479; LI90%:   535 544; LS90%:   612 782" xr:uid="{85CCBDAD-8154-464B-A2D8-3523E18F42E1}"/>
    <hyperlink ref="K530" tooltip="CV%: 4.2; ERROR:   22 947; LI90%:   512 501; LS90%:   587 989" xr:uid="{707CCE17-7A02-4221-9066-E5DC2FD6661F}"/>
    <hyperlink ref="K531" tooltip="CV%: 4.0; ERROR:   23 865; LI90%:   553 562; LS90%:   632 070" xr:uid="{76DA6A76-29DC-4212-9E20-C7EC77222E22}"/>
    <hyperlink ref="K533" tooltip="CV%: 4.6; ERROR:   11 021; LI90%:    223 760; LS90%:    260 014" xr:uid="{E758CD41-AB5D-4C34-8943-7348D5836096}"/>
    <hyperlink ref="K534" tooltip="CV%: 4.6; ERROR:   10 966; LI90%:   218 080; LS90%:   254 156" xr:uid="{6987F28D-B866-47BA-9E8D-94A6AAE62CC4}"/>
    <hyperlink ref="K535" tooltip="CV%: 6.5; ERROR:   9 783; LI90%:   133 520; LS90%:   165 704" xr:uid="{A8F9D1C0-0A16-4E22-BDD4-A30806556CA2}"/>
    <hyperlink ref="K536" tooltip="CV%: 4.6; ERROR:   11 041; LI90%:   222 086; LS90%:   258 406" xr:uid="{2B0527EF-057A-4A4D-868E-193EB59F6A35}"/>
    <hyperlink ref="K537" tooltip="CV%: 5.3; ERROR:   10 284; LI90%:   178 709; LS90%:   212 539" xr:uid="{3EE89A5B-0595-45AB-A56C-96C32B5D7AC3}"/>
    <hyperlink ref="K538" tooltip="CV%: 4.7; ERROR:   10 735; LI90%:   211 715; LS90%:   247 029" xr:uid="{9EE5E206-8118-4B04-A0FF-E1B8AB6B9717}"/>
    <hyperlink ref="K539" tooltip="CV%: 4.6; ERROR:   10 958; LI90%:   222 036; LS90%:   258 086" xr:uid="{B02347F7-769C-4A37-9594-3D657F664FB4}"/>
    <hyperlink ref="K540" tooltip="CV%: 11.9; ERROR:   6 608; LI90%:   44 843; LS90%:   66 583" xr:uid="{1793FE3F-8A09-496A-BBCC-9FF61632BFA3}"/>
    <hyperlink ref="K541" tooltip="CV%: 5.5; ERROR:   10 324; LI90%:   169 252; LS90%:   203 214" xr:uid="{82E32B49-2084-41FF-9059-392F3CFBE38F}"/>
    <hyperlink ref="K542" tooltip="CV%: 4.8; ERROR:   10 689; LI90%:   205 866; LS90%:   241 030" xr:uid="{50B2E0E7-05A3-468C-A6C8-2B4E2B803FC1}"/>
    <hyperlink ref="K543" tooltip="CV%: 5.9; ERROR:   10 227; LI90%:   156 065; LS90%:   189 707" xr:uid="{DEBEAC58-0816-4A4F-A8A3-77A3D13A82C5}"/>
    <hyperlink ref="K544" tooltip="CV%: 4.6; ERROR:   10 631; LI90%:   213 806; LS90%:   248 778" xr:uid="{C2D2DD9B-42E1-4E64-9AAD-55BBF8AC34D5}"/>
    <hyperlink ref="K545" tooltip="CV%: 5.5; ERROR:   10 220; LI90%:   169 519; LS90%:   203 141" xr:uid="{44EF2C5F-8F97-4135-9294-B0A78B119BFB}"/>
    <hyperlink ref="K546" tooltip="CV%: 7.7; ERROR:   9 428; LI90%:   107 029; LS90%:   138 045" xr:uid="{DBE96DEB-AA5D-427A-8408-0938B24C1418}"/>
    <hyperlink ref="K547" tooltip="CV%: 4.9; ERROR:   10 740; LI90%:   201 209; LS90%:   236 541" xr:uid="{26637ACE-8005-4990-81B7-2EF21585A470}"/>
    <hyperlink ref="K548" tooltip="CV%: 4.7; ERROR:   10 968; LI90%:   217 239; LS90%:   253 319" xr:uid="{BD94ADBE-9744-4C8F-965D-8DFC27853D6C}"/>
    <hyperlink ref="K549" tooltip="CV%: 4.5; ERROR:   10 849; LI90%:   223 131; LS90%:   258 821" xr:uid="{9F50A89F-EE70-49B5-8692-A2B754CE2F01}"/>
    <hyperlink ref="K551" tooltip="CV%: 5.0; ERROR:   54 290; LI90%:    987 709; LS90%:   1 166 307" xr:uid="{1BF3B267-CB3D-4164-B43E-3EC9BB7D7C7A}"/>
    <hyperlink ref="K552" tooltip="CV%: 5.2; ERROR:   54 772; LI90%:   954 086; LS90%:  1 134 268" xr:uid="{8CB9502E-D34A-4FD1-89B1-C5E5BC150F98}"/>
    <hyperlink ref="K553" tooltip="CV%: 6.4; ERROR:   45 890; LI90%:   641 838; LS90%:   792 802" xr:uid="{80924560-1AD6-439D-9A7A-1F11BF74002B}"/>
    <hyperlink ref="K554" tooltip="CV%: 5.1; ERROR:   54 504; LI90%:   980 283; LS90%:  1 159 587" xr:uid="{EC3BDA01-10C3-45AD-809A-1BD49D5C0D69}"/>
    <hyperlink ref="K555" tooltip="CV%: 5.4; ERROR:   52 152; LI90%:   881 108; LS90%:  1 052 672" xr:uid="{A295B8DA-44B2-45DB-A15C-773FABD75572}"/>
    <hyperlink ref="K556" tooltip="CV%: 5.4; ERROR:   52 299; LI90%:   890 014; LS90%:  1 062 064" xr:uid="{B3EFB3CB-42C1-4D3C-BEF1-032059AD5ABF}"/>
    <hyperlink ref="K557" tooltip="CV%: 5.1; ERROR:   54 158; LI90%:   970 664; LS90%:  1 148 828" xr:uid="{7A5DE481-CF86-422C-B327-E4354162CE68}"/>
    <hyperlink ref="K558" tooltip="CV%: 11.8; ERROR:   20 743; LI90%:   142 134; LS90%:   210 370" xr:uid="{DCB04520-7540-4F44-AD86-C13D3775909F}"/>
    <hyperlink ref="K559" tooltip="CV%: 6.9; ERROR:   42 422; LI90%:   548 253; LS90%:   687 811" xr:uid="{C7D07602-37DF-4A15-A9BE-7F2B23C1790C}"/>
    <hyperlink ref="K560" tooltip="CV%: 5.5; ERROR:   52 208; LI90%:   869 273; LS90%:  1 041 023" xr:uid="{DFE426BE-F3C3-46B5-ADE0-2CF40A8B1BBF}"/>
    <hyperlink ref="K561" tooltip="CV%: 6.3; ERROR:   44 105; LI90%:   631 088; LS90%:   776 180" xr:uid="{056A67ED-11ED-40B9-B410-A77CBFACAC4A}"/>
    <hyperlink ref="K562" tooltip="CV%: 5.4; ERROR:   53 242; LI90%:   905 629; LS90%:  1 080 779" xr:uid="{E5E15277-E916-4FE2-8190-FE957F1C08EF}"/>
    <hyperlink ref="K563" tooltip="CV%: 5.7; ERROR:   45 017; LI90%:   711 881; LS90%:   859 973" xr:uid="{BC82A706-CB10-4453-BFA6-0472DE163D5B}"/>
    <hyperlink ref="K564" tooltip="CV%: 8.7; ERROR:   31 283; LI90%:   307 617; LS90%:   410 529" xr:uid="{9E77E34F-7EF0-4E16-B10B-76583FBBC6B2}"/>
    <hyperlink ref="K565" tooltip="CV%: 5.5; ERROR:   51 040; LI90%:   845 203; LS90%:  1 013 109" xr:uid="{115288DA-3C50-4789-B3EE-C8D6252046A9}"/>
    <hyperlink ref="K566" tooltip="CV%: 5.2; ERROR:   52 185; LI90%:   912 695; LS90%:  1 084 369" xr:uid="{41C7E627-FB5C-49FB-8202-30AA03EF518B}"/>
    <hyperlink ref="K567" tooltip="CV%: 5.1; ERROR:   54 668; LI90%:   976 579; LS90%:  1 156 421" xr:uid="{102D593C-79C8-4977-8287-CF7F4EAF6984}"/>
    <hyperlink ref="K569" tooltip="CV%: 4.6; ERROR:   17 396; LI90%:    352 723; LS90%:    409 951" xr:uid="{7B45643C-4D42-4F3E-89F1-5A6C1533E52D}"/>
    <hyperlink ref="K570" tooltip="CV%: 4.6; ERROR:   16 897; LI90%:   340 936; LS90%:   396 522" xr:uid="{0AE18608-CF6F-426F-A442-9FC0C4603B0C}"/>
    <hyperlink ref="K571" tooltip="CV%: 6.0; ERROR:   16 383; LI90%:   246 895; LS90%:   300 789" xr:uid="{9714A667-2629-497E-9205-914EA76AD4D2}"/>
    <hyperlink ref="K572" tooltip="CV%: 4.6; ERROR:   17 220; LI90%:   348 686; LS90%:   405 334" xr:uid="{04B6CD03-7539-46F6-A68B-D0C0DC8F5140}"/>
    <hyperlink ref="K573" tooltip="CV%: 4.7; ERROR:   16 477; LI90%:   321 419; LS90%:   375 625" xr:uid="{4E2A768E-BF5F-4533-9869-BC73274806A6}"/>
    <hyperlink ref="K574" tooltip="CV%: 4.7; ERROR:   16 224; LI90%:   320 744; LS90%:   374 116" xr:uid="{DF708518-3F03-4DC5-AA99-10C895D7B56A}"/>
    <hyperlink ref="K575" tooltip="CV%: 4.6; ERROR:   17 259; LI90%:   349 682; LS90%:   406 458" xr:uid="{96639E5B-C755-4E1E-8D66-7CA36ECD0835}"/>
    <hyperlink ref="K576" tooltip="CV%: 10.2; ERROR:   8 942; LI90%:   72 857; LS90%:   102 273" xr:uid="{7A71FBFC-083C-4BE7-83B0-1342BC747C16}"/>
    <hyperlink ref="K577" tooltip="CV%: 5.4; ERROR:   15 353; LI90%:   256 784; LS90%:   307 290" xr:uid="{63E97273-2B33-45AB-BB04-4F9A2C31C6B3}"/>
    <hyperlink ref="K578" tooltip="CV%: 4.8; ERROR:   16 459; LI90%:   317 134; LS90%:   371 278" xr:uid="{684F244C-8B87-47DF-A5F9-15F4392C10A1}"/>
    <hyperlink ref="K579" tooltip="CV%: 5.3; ERROR:   16 350; LI90%:   284 154; LS90%:   337 942" xr:uid="{079B4009-5AB2-4080-8F80-648CABC65C32}"/>
    <hyperlink ref="K580" tooltip="CV%: 4.6; ERROR:   16 468; LI90%:   334 012; LS90%:   388 186" xr:uid="{EE33C275-5DC6-4193-9706-FAE4CDA54B40}"/>
    <hyperlink ref="K581" tooltip="CV%: 5.1; ERROR:   15 387; LI90%:   273 800; LS90%:   324 418" xr:uid="{963D987B-6B82-49B7-8817-A57D2F214BC5}"/>
    <hyperlink ref="K582" tooltip="CV%: 6.0; ERROR:   13 928; LI90%:   208 141; LS90%:   253 961" xr:uid="{256AEC04-51B6-4D91-BC0F-133196D153FF}"/>
    <hyperlink ref="K583" tooltip="CV%: 4.8; ERROR:   16 095; LI90%:   311 395; LS90%:   364 343" xr:uid="{FF6AE5E9-75AC-400A-9999-DF122A27BB1B}"/>
    <hyperlink ref="K584" tooltip="CV%: 4.6; ERROR:   16 312; LI90%:   326 862; LS90%:   380 524" xr:uid="{B8E3A864-3522-4186-A82B-97D4EC172029}"/>
    <hyperlink ref="K585" tooltip="CV%: 4.5; ERROR:   16 838; LI90%:   345 420; LS90%:   400 812" xr:uid="{23E27CCE-EBAE-4FC1-B148-BEFC758F70D9}"/>
    <hyperlink ref="K587" tooltip="CV%: 6.7; ERROR:   14 352; LI90%:    191 309; LS90%:    238 523" xr:uid="{205F3861-DD7F-4883-A240-8248234A6ABF}"/>
    <hyperlink ref="K588" tooltip="CV%: 6.7; ERROR:   14 014; LI90%:   187 348; LS90%:   233 452" xr:uid="{61CF1C91-9E70-4A08-AA79-146259F3B1F0}"/>
    <hyperlink ref="K589" tooltip="CV%: 6.9; ERROR:   13 677; LI90%:   174 388; LS90%:   219 380" xr:uid="{903CD0FC-A465-4946-ABF3-92AE914D51B5}"/>
    <hyperlink ref="K590" tooltip="CV%: 6.7; ERROR:   14 319; LI90%:   190 117; LS90%:   237 223" xr:uid="{9C7ECEDE-B304-4C8F-A72C-F29AF956B3B6}"/>
    <hyperlink ref="K591" tooltip="CV%: 7.8; ERROR:   12 430; LI90%:   138 048; LS90%:   178 940" xr:uid="{5351D322-0E5D-4E13-94D9-86D3732B8DB9}"/>
    <hyperlink ref="K592" tooltip="CV%: 7.4; ERROR:   12 273; LI90%:   145 124; LS90%:   185 498" xr:uid="{2C55BC01-1C6E-455C-8366-4BE14EE4AB83}"/>
    <hyperlink ref="K593" tooltip="CV%: 6.9; ERROR:   14 504; LI90%:   187 546; LS90%:   235 258" xr:uid="{1ED80256-6CED-4BEF-BA8E-84FD7A4B7BAB}"/>
    <hyperlink ref="K594" tooltip="CV%: 18.8; ERROR:   6 099; LI90%:   22 378; LS90%:   42 444" xr:uid="{56B2C7AF-A339-4B22-8783-6FA27D4BC9A6}"/>
    <hyperlink ref="K595" tooltip="CV%: 8.8; ERROR:   10 305; LI90%:   100 727; LS90%:   134 627" xr:uid="{C81D9144-49DD-412C-ADD9-5980175BE54E}"/>
    <hyperlink ref="K596" tooltip="CV%: 6.8; ERROR:   14 192; LI90%:   186 426; LS90%:   233 112" xr:uid="{B7C897D7-D20F-4E7D-BC3D-444F4A9D4E65}"/>
    <hyperlink ref="K597" tooltip="CV%: 7.7; ERROR:   10 052; LI90%:   113 641; LS90%:   146 709" xr:uid="{9EEE9568-99EA-49A6-A35F-FC79BA15DD0B}"/>
    <hyperlink ref="K598" tooltip="CV%: 6.9; ERROR:   14 265; LI90%:   182 523; LS90%:   229 451" xr:uid="{14B94C25-AA35-4462-9186-D1500126A880}"/>
    <hyperlink ref="K599" tooltip="CV%: 7.5; ERROR:   10 559; LI90%:   122 697; LS90%:   157 433" xr:uid="{51A6F6EF-2DA9-4EC5-AF42-0E92FEE08C15}"/>
    <hyperlink ref="K600" tooltip="CV%: 10.9; ERROR:   8 684; LI90%:   65 079; LS90%:   93 647" xr:uid="{469EDDFC-5F3E-4BB6-BE49-35FA8185A6CC}"/>
    <hyperlink ref="K601" tooltip="CV%: 7.2; ERROR:   12 543; LI90%:   153 899; LS90%:   195 163" xr:uid="{F9BC44B9-CD7E-4B1B-A425-232A75B7CEB7}"/>
    <hyperlink ref="K602" tooltip="CV%: 6.7; ERROR:   14 109; LI90%:   188 540; LS90%:   234 956" xr:uid="{E7FAB907-9931-4A35-9F75-C8567A0C44E7}"/>
    <hyperlink ref="K603" tooltip="CV%: 6.7; ERROR:   14 391; LI90%:   190 379; LS90%:   237 721" xr:uid="{D6ED9EB6-DB4B-420D-B004-DB9790F147E2}"/>
    <hyperlink ref="M12" tooltip="CV%: 1.6; ERROR:   151 339; LI90%:  9 028 699; LS90%:  9 526 561" xr:uid="{702AE696-F932-4A34-A9B4-0808BEFBF60E}"/>
    <hyperlink ref="M13" tooltip="CV%: 1.8; ERROR:   148 467; LI90%:  8 029 372; LS90%:  8 517 784" xr:uid="{D3D41A39-30B3-4964-A08C-D281343E0970}"/>
    <hyperlink ref="M14" tooltip="CV%: 2.1; ERROR:   119 480; LI90%:  5 532 239; LS90%:  5 925 293" xr:uid="{6C361F3D-7759-4176-A608-475D699B84EF}"/>
    <hyperlink ref="M15" tooltip="CV%: 2.1; ERROR:   129 500; LI90%:  6 010 909; LS90%:  6 436 927" xr:uid="{3A50DC20-D338-45FA-A933-C23544E95104}"/>
    <hyperlink ref="M16" tooltip="CV%: 2.6; ERROR:   108 979; LI90%:  4 037 488; LS90%:  4 395 996" xr:uid="{C813D105-DB21-4DD8-9BB4-9DC5AE315D96}"/>
    <hyperlink ref="M17" tooltip="CV%: 1.9; ERROR:   164 710; LI90%:  8 538 137; LS90%:  9 079 985" xr:uid="{BA00659B-6084-40A1-8742-CE4EE170B7CF}"/>
    <hyperlink ref="M18" tooltip="CV%: 11.3; ERROR:   25 925; LI90%:   186 851; LS90%:   272 137" xr:uid="{03823B55-2C3F-4951-B96A-0917ED4FDEC2}"/>
    <hyperlink ref="M19" tooltip="CV%: 2.7; ERROR:   78 952; LI90%:  2 805 528; LS90%:  3 065 258" xr:uid="{CC2E4F92-5682-4284-9483-C34ACEBF9DEA}"/>
    <hyperlink ref="M20" tooltip="CV%: 2.0; ERROR:   127 274; LI90%:  6 149 017; LS90%:  6 567 711" xr:uid="{2B6F2C58-732B-4FF6-A310-83EDD73D766D}"/>
    <hyperlink ref="M21" tooltip="CV%: 2.1; ERROR:   135 883; LI90%:  6 148 134; LS90%:  6 595 148" xr:uid="{55666269-ABB8-4F9D-BAF4-32F40C4BCB1F}"/>
    <hyperlink ref="M22" tooltip="CV%: 2.4; ERROR:   101 798; LI90%:  4 015 816; LS90%:  4 350 702" xr:uid="{C744E9D6-DEAC-4E49-947A-6C4362E1E98C}"/>
    <hyperlink ref="M23" tooltip="CV%: 2.6; ERROR:   106 278; LI90%:  3 878 162; LS90%:  4 227 786" xr:uid="{8D469439-E066-4AEB-9DCF-CBFD3F22B61C}"/>
    <hyperlink ref="M24" tooltip="CV%: 3.7; ERROR:   62 471; LI90%:  1 599 678; LS90%:  1 805 188" xr:uid="{A141163E-CED1-49D2-97C0-C3E72782D831}"/>
    <hyperlink ref="M25" tooltip="CV%: 2.8; ERROR:   82 013; LI90%:  2 795 297; LS90%:  3 065 097" xr:uid="{0E6086E2-8902-49A1-BC9F-2A7961328E15}"/>
    <hyperlink ref="M26" tooltip="CV%: 2.4; ERROR:   91 382; LI90%:  3 723 416; LS90%:  4 024 038" xr:uid="{0A1A7215-A8B3-4A12-B908-3A53542063D5}"/>
    <hyperlink ref="M27" tooltip="CV%: 3.3; ERROR:   94 594; LI90%:  2 678 768; LS90%:  2 989 954" xr:uid="{86E140ED-2F05-4E58-BE6D-3FF93A219D2C}"/>
    <hyperlink ref="M30" tooltip="CV%: 9.8; ERROR:   8 265; LI90%:   70 377; LS90%:   97 565" xr:uid="{C5380284-F205-4885-9C84-6ECAC45F5BCC}"/>
    <hyperlink ref="M31" tooltip="CV%: 9.6; ERROR:   8 903; LI90%:   78 005; LS90%:   107 293" xr:uid="{8F22A913-BD69-4D06-AB60-828FAF501537}"/>
    <hyperlink ref="M32" tooltip="CV%: 11.1; ERROR:   7 137; LI90%:   52 751; LS90%:   76 229" xr:uid="{AC760C92-F30D-4947-89D4-043755A3C181}"/>
    <hyperlink ref="M33" tooltip="CV%: 11.5; ERROR:   7 605; LI90%:   53 654; LS90%:   78 674" xr:uid="{039497F0-14FE-405B-A9DA-FCC858BD75FC}"/>
    <hyperlink ref="M34" tooltip="CV%: 12.1; ERROR:   6 601; LI90%:   43 546; LS90%:   65 260" xr:uid="{8540F5D6-242D-467A-8771-F995B56851FE}"/>
    <hyperlink ref="M35" tooltip="CV%: 9.1; ERROR:   9 236; LI90%:   85 872; LS90%:   116 256" xr:uid="{0BD76F0F-8B5F-45B8-B4C3-0796B1C58CEF}"/>
    <hyperlink ref="M36" tooltip="CV%: 54.1; ERROR:   1 408; LI90%:    286; LS90%:   4 918" xr:uid="{A12FFA7A-0379-4EFF-9A7B-D3D643537B7F}"/>
    <hyperlink ref="M37" tooltip="CV%: 13.3; ERROR:   4 924; LI90%:   28 845; LS90%:   45 045" xr:uid="{E777B7F8-0FF9-4EEA-8B87-FDFE0F797B80}"/>
    <hyperlink ref="M38" tooltip="CV%: 10.5; ERROR:   7 754; LI90%:   60 939; LS90%:   86 447" xr:uid="{70DBDA92-0883-40EA-AFCD-15DDB2ACD7E8}"/>
    <hyperlink ref="M39" tooltip="CV%: 11.9; ERROR:   8 216; LI90%:   55 651; LS90%:   82 679" xr:uid="{01DD042B-5AD3-4199-BBCB-A443CFB3AB9F}"/>
    <hyperlink ref="M40" tooltip="CV%: 14.3; ERROR:   4 880; LI90%:   26 046; LS90%:   42 098" xr:uid="{929333FD-E80B-4C0F-9DB4-B68D9100E961}"/>
    <hyperlink ref="M41" tooltip="CV%: 15.0; ERROR:   5 293; LI90%:   26 596; LS90%:   44 008" xr:uid="{33E6D7BD-4BA4-47D4-9BF7-BB09D728786E}"/>
    <hyperlink ref="M42" tooltip="CV%: 20.2; ERROR:   3 605; LI90%:   11 952; LS90%:   23 810" xr:uid="{D8AE041E-A7CA-4202-AC80-39A25804557C}"/>
    <hyperlink ref="M43" tooltip="CV%: 15.5; ERROR:   4 465; LI90%:   21 547; LS90%:   36 235" xr:uid="{4056FA37-7E06-42FF-AFC5-900EA61AB58B}"/>
    <hyperlink ref="M44" tooltip="CV%: 9.9; ERROR:   9 424; LI90%:   79 410; LS90%:   110 414" xr:uid="{E50A039C-CA11-44E3-BE89-70A8C52D3E81}"/>
    <hyperlink ref="M45" tooltip="CV%: 17.1; ERROR:   5 991; LI90%:   25 085; LS90%:   44 795" xr:uid="{C0700C2D-EC05-475A-B7AE-5716E2B1192B}"/>
    <hyperlink ref="M48" tooltip="CV%: 7.1; ERROR:   23 800; LI90%:   293 726; LS90%:   372 022" xr:uid="{DC0523D1-09C2-484F-80EC-4590F349AECE}"/>
    <hyperlink ref="M49" tooltip="CV%: 9.5; ERROR:   17 175; LI90%:   152 752; LS90%:   209 254" xr:uid="{20719920-D7A9-4E10-B334-96DA2382B107}"/>
    <hyperlink ref="M50" tooltip="CV%: 9.8; ERROR:   16 874; LI90%:   144 604; LS90%:   200 116" xr:uid="{A18BEF7B-F98C-4748-95CA-4B4DD12A5C18}"/>
    <hyperlink ref="M51" tooltip="CV%: 11.0; ERROR:   14 878; LI90%:   111 312; LS90%:   160 258" xr:uid="{E424C301-DBE1-4C9C-9785-6B8D593AED8F}"/>
    <hyperlink ref="M52" tooltip="CV%: 12.7; ERROR:   11 791; LI90%:   73 406; LS90%:   112 196" xr:uid="{D35CA396-FB4B-4577-A3E5-103AE18F7382}"/>
    <hyperlink ref="M53" tooltip="CV%: 9.1; ERROR:   28 383; LI90%:   264 878; LS90%:   358 252" xr:uid="{8AD928A2-29FD-4326-A714-AA02534B2950}"/>
    <hyperlink ref="M54" tooltip="CV%: 45.2; ERROR:   2 894; LI90%:   1 644; LS90%:   11 164" xr:uid="{B32A851D-6A77-4510-95F4-FCC15C1DA55D}"/>
    <hyperlink ref="M55" tooltip="CV%: 12.7; ERROR:   11 452; LI90%:   71 682; LS90%:   109 356" xr:uid="{43197F5F-F7DF-418A-A424-9B8C1850BC14}"/>
    <hyperlink ref="M56" tooltip="CV%: 10.5; ERROR:   25 604; LI90%:   201 768; LS90%:   285 998" xr:uid="{9C7E8B15-F161-438F-9D9E-D41313123B33}"/>
    <hyperlink ref="M57" tooltip="CV%: 10.4; ERROR:   18 754; LI90%:   149 618; LS90%:   211 312" xr:uid="{D616D8E2-2220-4153-927B-5235F554503B}"/>
    <hyperlink ref="M58" tooltip="CV%: 11.7; ERROR:   13 914; LI90%:   96 499; LS90%:   142 273" xr:uid="{383787E6-81BA-4EB3-97B2-C344A5641E08}"/>
    <hyperlink ref="M59" tooltip="CV%: 14.3; ERROR:   12 140; LI90%:   65 194; LS90%:   105 132" xr:uid="{98CCBCCF-B462-48EE-8D15-0A622E7BA232}"/>
    <hyperlink ref="M60" tooltip="CV%: 20.5; ERROR:   6 207; LI90%:   20 007; LS90%:   40 427" xr:uid="{2FDF2EF9-AA02-4EB0-979A-EA07498AA012}"/>
    <hyperlink ref="M61" tooltip="CV%: 13.0; ERROR:   11 142; LI90%:   67 686; LS90%:   104 340" xr:uid="{587EC524-820F-44FD-9C0E-2E575AB2E44D}"/>
    <hyperlink ref="M62" tooltip="CV%: 17.0; ERROR:   16 774; LI90%:   71 300; LS90%:   126 480" xr:uid="{3C3AAA29-17A0-46B4-9ACB-686DDD5E2852}"/>
    <hyperlink ref="M63" tooltip="CV%: 15.6; ERROR:   11 378; LI90%:   54 021; LS90%:   91 451" xr:uid="{CA13B381-2670-43B6-86D6-759FEAA1381C}"/>
    <hyperlink ref="M66" tooltip="CV%: 9.3; ERROR:   4 514; LI90%:   40 962; LS90%:   55 814" xr:uid="{C55727BC-D4F9-4B74-96B8-F81BD2225F06}"/>
    <hyperlink ref="M67" tooltip="CV%: 11.0; ERROR:   4 086; LI90%:   30 457; LS90%:   43 899" xr:uid="{8CA0AC4D-56EA-4394-B771-80F578830F8F}"/>
    <hyperlink ref="M68" tooltip="CV%: 12.4; ERROR:   3 612; LI90%:   23 206; LS90%:   35 090" xr:uid="{2A578813-A472-4AC9-9A6F-99974DA6B3A7}"/>
    <hyperlink ref="M69" tooltip="CV%: 13.2; ERROR:   3 011; LI90%:   17 919; LS90%:   27 825" xr:uid="{46C65B6D-3F29-48FF-8BB1-4335C8A96224}"/>
    <hyperlink ref="M70" tooltip="CV%: 14.8; ERROR:   2 497; LI90%:   12 782; LS90%:   20 996" xr:uid="{41105C54-D0C2-42A5-8FDE-AE46EF016E2C}"/>
    <hyperlink ref="M71" tooltip="CV%: 10.0; ERROR:   4 027; LI90%:   33 843; LS90%:   47 089" xr:uid="{A95E19C7-DD0C-417E-AE3D-387EDE0DE841}"/>
    <hyperlink ref="M72" tooltip="CV%: 64.2; ERROR:    729; LI90%: 0*; LS90%:   2 335" xr:uid="{F51E06D1-3B03-409D-9156-B272F49B9AE9}"/>
    <hyperlink ref="M73" tooltip="CV%: 14.8; ERROR:   1 896; LI90%:   9 717; LS90%:   15 955" xr:uid="{10DA7094-A58F-416F-9119-32A2AF7B6DC7}"/>
    <hyperlink ref="M74" tooltip="CV%: 11.1; ERROR:   3 287; LI90%:   24 194; LS90%:   35 006" xr:uid="{44E8E578-05A5-4B3D-BF50-6AAF38A8795E}"/>
    <hyperlink ref="M75" tooltip="CV%: 13.6; ERROR:   2 725; LI90%:   15 614; LS90%:   24 578" xr:uid="{170CA736-F473-467D-91F8-712117D9E062}"/>
    <hyperlink ref="M76" tooltip="CV%: 14.1; ERROR:   2 108; LI90%:   11 437; LS90%:   18 373" xr:uid="{7525AA69-62B4-4989-984E-1297D893A078}"/>
    <hyperlink ref="M77" tooltip="CV%: 13.7; ERROR:   1 729; LI90%:   9 783; LS90%:   15 473" xr:uid="{81989FA8-C7A4-4831-AA46-56E4FC95AEEE}"/>
    <hyperlink ref="M78" tooltip="CV%: 19.1; ERROR:   2 088; LI90%:   7 527; LS90%:   14 397" xr:uid="{D6A4BC4A-D2A6-4FF1-93FF-B06B297626A3}"/>
    <hyperlink ref="M79" tooltip="CV%: 20.8; ERROR:   1 625; LI90%:   5 153; LS90%:   10 499" xr:uid="{CC433373-BE83-40AC-A6C8-854950547635}"/>
    <hyperlink ref="M80" tooltip="CV%: 19.0; ERROR:   1 914; LI90%:   6 905; LS90%:   13 201" xr:uid="{79DF655D-184C-42AB-8233-C7A5393DF428}"/>
    <hyperlink ref="M81" tooltip="CV%: 20.9; ERROR:   1 612; LI90%:   5 051; LS90%:   10 353" xr:uid="{44DD15C2-E358-4983-A7FC-F832DE16619C}"/>
    <hyperlink ref="M84" tooltip="CV%: 9.1; ERROR:   4 849; LI90%:   45 420; LS90%:   61 374" xr:uid="{907229DA-5E21-4AE4-9828-C10A98B4F65A}"/>
    <hyperlink ref="M85" tooltip="CV%: 9.2; ERROR:   4 709; LI90%:   43 217; LS90%:   58 709" xr:uid="{5FA00756-5DC7-4792-95CF-E88F1A81EEEA}"/>
    <hyperlink ref="M86" tooltip="CV%: 11.0; ERROR:   3 690; LI90%:   27 386; LS90%:   39 526" xr:uid="{24251BF5-0478-44B9-AD50-98CF4ECC210B}"/>
    <hyperlink ref="M87" tooltip="CV%: 11.4; ERROR:   3 736; LI90%:   26 631; LS90%:   38 923" xr:uid="{AE5C13AB-F86B-421B-A981-300DF2715CE0}"/>
    <hyperlink ref="M88" tooltip="CV%: 13.5; ERROR:   3 013; LI90%:   17 353; LS90%:   27 265" xr:uid="{9C1D068F-9581-42B3-A260-BBF3256FED8F}"/>
    <hyperlink ref="M89" tooltip="CV%: 8.3; ERROR:   4 813; LI90%:   50 073; LS90%:   65 905" xr:uid="{7BB8F91E-C078-4359-99A8-F49F20C23517}"/>
    <hyperlink ref="M90" tooltip="CV%: 72.9; ERROR:    407; LI90%: 0*; LS90%:   1 229" xr:uid="{619DDB98-CC20-4AFD-95E7-C650BA6AF336}"/>
    <hyperlink ref="M91" tooltip="CV%: 17.1; ERROR:   2 837; LI90%:   11 972; LS90%:   21 304" xr:uid="{35651D2F-47D7-4009-82CA-43DC22C56B47}"/>
    <hyperlink ref="M92" tooltip="CV%: 11.4; ERROR:   3 745; LI90%:   26 807; LS90%:   39 127" xr:uid="{68FABBFC-0C2C-4A3F-A739-6880A76FE019}"/>
    <hyperlink ref="M93" tooltip="CV%: 9.6; ERROR:   4 437; LI90%:   38 911; LS90%:   53 507" xr:uid="{5CBBA304-C7F4-4539-B1A6-A2BE98257DC4}"/>
    <hyperlink ref="M94" tooltip="CV%: 13.6; ERROR:   2 974; LI90%:   16 972; LS90%:   26 756" xr:uid="{61D276E9-3B92-4E9A-BE0C-2AAD535B323A}"/>
    <hyperlink ref="M95" tooltip="CV%: 13.2; ERROR:   3 056; LI90%:   18 196; LS90%:   28 248" xr:uid="{14907F9E-7052-45E0-AD17-FDB7E1178AAA}"/>
    <hyperlink ref="M96" tooltip="CV%: 18.1; ERROR:   2 333; LI90%:   9 073; LS90%:   16 747" xr:uid="{E59622B0-E601-4B6E-A271-51DDD337F564}"/>
    <hyperlink ref="M97" tooltip="CV%: 17.1; ERROR:   3 500; LI90%:   14 703; LS90%:   26 219" xr:uid="{34E5159B-F5C0-4D37-8125-C60511629F34}"/>
    <hyperlink ref="M98" tooltip="CV%: 12.8; ERROR:   3 379; LI90%:   20 918; LS90%:   32 034" xr:uid="{E1DBA35A-7A73-4EB4-9B06-2DAB5AF5BE14}"/>
    <hyperlink ref="M99" tooltip="CV%: 17.7; ERROR:   2 573; LI90%:   10 294; LS90%:   18 758" xr:uid="{BF7155F3-3BCD-4195-BEF4-E49497123193}"/>
    <hyperlink ref="M102" tooltip="CV%: 6.7; ERROR:   16 508; LI90%:   218 858; LS90%:   273 166" xr:uid="{9BB7FAC0-D17C-4D35-868A-55B30C73F013}"/>
    <hyperlink ref="M103" tooltip="CV%: 7.9; ERROR:   17 787; LI90%:   195 687; LS90%:   254 201" xr:uid="{39688F18-3CAD-43FE-ADE7-3D9675C621DA}"/>
    <hyperlink ref="M104" tooltip="CV%: 9.4; ERROR:   15 448; LI90%:   138 437; LS90%:   189 257" xr:uid="{6ACA14F3-5669-4512-A4CE-122E625B7425}"/>
    <hyperlink ref="M105" tooltip="CV%: 8.2; ERROR:   15 776; LI90%:   165 969; LS90%:   217 867" xr:uid="{65807E75-4A2A-4DC8-AF2F-ECB502CBA938}"/>
    <hyperlink ref="M106" tooltip="CV%: 10.2; ERROR:   14 239; LI90%:   115 577; LS90%:   162 419" xr:uid="{61D48374-B1A1-4A38-AE16-CA8ACF10BDB3}"/>
    <hyperlink ref="M107" tooltip="CV%: 7.1; ERROR:   15 973; LI90%:   198 133; LS90%:   250 679" xr:uid="{7E6F5DB1-9B23-4236-9897-BF139404768F}"/>
    <hyperlink ref="M108" tooltip="CV%: 59.2; ERROR:   2 533; LI90%:    111; LS90%:   8 443" xr:uid="{16321D5C-FD24-4355-A417-91BE8AEA7002}"/>
    <hyperlink ref="M109" tooltip="CV%: 12.8; ERROR:   12 138; LI90%:   74 852; LS90%:   114 782" xr:uid="{80F7FF97-0190-4FFD-9622-0215825533FF}"/>
    <hyperlink ref="M110" tooltip="CV%: 8.4; ERROR:   16 731; LI90%:   171 589; LS90%:   226 629" xr:uid="{FBA4F90B-0D41-4546-A23A-5A719F98755E}"/>
    <hyperlink ref="M111" tooltip="CV%: 9.0; ERROR:   13 770; LI90%:   129 750; LS90%:   175 050" xr:uid="{2F13B5C5-B143-4260-89E7-18ED433C5BEF}"/>
    <hyperlink ref="M112" tooltip="CV%: 12.7; ERROR:   11 614; LI90%:   72 210; LS90%:   110 418" xr:uid="{2F454429-9223-4276-9F90-2F7ABD1E83F3}"/>
    <hyperlink ref="M113" tooltip="CV%: 12.5; ERROR:   9 937; LI90%:   62 956; LS90%:   95 648" xr:uid="{40CDB390-FC26-4B36-A892-CA58808449E8}"/>
    <hyperlink ref="M114" tooltip="CV%: 17.9; ERROR:   7 442; LI90%:   29 364; LS90%:   53 844" xr:uid="{2562C729-8E8F-4F9D-A0D7-F2B6D9752EBA}"/>
    <hyperlink ref="M115" tooltip="CV%: 14.3; ERROR:   11 698; LI90%:   62 702; LS90%:   101 184" xr:uid="{7C9C5D5C-57B2-4B2A-9818-80163E350D4E}"/>
    <hyperlink ref="M116" tooltip="CV%: 8.9; ERROR:   14 558; LI90%:   139 613; LS90%:   187 503" xr:uid="{025F949E-3AE7-4F19-B322-048CD2A71CAE}"/>
    <hyperlink ref="M117" tooltip="CV%: 13.7; ERROR:   10 399; LI90%:   58 667; LS90%:   92 877" xr:uid="{74CA724B-52F9-4DAA-B238-B8EA9E8DEC6C}"/>
    <hyperlink ref="M120" tooltip="CV%: 7.7; ERROR:   6 868; LI90%:   78 254; LS90%:   100 846" xr:uid="{56CC1FFC-3C47-40FA-8670-D138B655707B}"/>
    <hyperlink ref="M121" tooltip="CV%: 7.1; ERROR:   4 450; LI90%:   55 772; LS90%:   70 412" xr:uid="{EA414D26-43D1-4762-B539-69A56FDDA4A2}"/>
    <hyperlink ref="M122" tooltip="CV%: 8.6; ERROR:   5 501; LI90%:   55 202; LS90%:   73 300" xr:uid="{A048B715-AB85-4B07-B1B7-5E4AF97D8F0E}"/>
    <hyperlink ref="M123" tooltip="CV%: 9.9; ERROR:   5 277; LI90%:   44 472; LS90%:   61 832" xr:uid="{E034A671-F101-4B67-B99F-41A0BC1BD46E}"/>
    <hyperlink ref="M124" tooltip="CV%: 11.2; ERROR:   3 917; LI90%:   28 407; LS90%:   41 291" xr:uid="{296DE802-1F49-47D3-924F-976D68F81BD7}"/>
    <hyperlink ref="M125" tooltip="CV%: 8.7; ERROR:   5 953; LI90%:   58 332; LS90%:   77 916" xr:uid="{90B41B2D-000D-472F-913E-B63596EA4040}"/>
    <hyperlink ref="M126" tooltip="CV%: 31.2; ERROR:   1 870; LI90%:   2 928; LS90%:   9 080" xr:uid="{3922D8DC-DF78-417F-AE1C-8F5014AABA0D}"/>
    <hyperlink ref="M127" tooltip="CV%: 10.3; ERROR:   4 489; LI90%:   36 229; LS90%:   50 997" xr:uid="{7CA34EBC-247D-44D2-A847-59C65B786C72}"/>
    <hyperlink ref="M128" tooltip="CV%: 8.6; ERROR:   5 779; LI90%:   57 964; LS90%:   76 976" xr:uid="{3BFE8BC6-A5DF-4CC0-8183-0D79FFDA00DC}"/>
    <hyperlink ref="M129" tooltip="CV%: 9.6; ERROR:   5 533; LI90%:   48 239; LS90%:   66 441" xr:uid="{42C91BA5-3D34-4308-8B2A-ABEB0C221A8A}"/>
    <hyperlink ref="M130" tooltip="CV%: 9.8; ERROR:   5 242; LI90%:   45 058; LS90%:   62 304" xr:uid="{D5FD804B-3C0A-455F-A04E-ABB226C1659A}"/>
    <hyperlink ref="M131" tooltip="CV%: 13.0; ERROR:   3 553; LI90%:   21 434; LS90%:   33 122" xr:uid="{6DC8CA5D-5ADB-48E1-B6C9-C319715A5096}"/>
    <hyperlink ref="M132" tooltip="CV%: 16.5; ERROR:   2 576; LI90%:   11 387; LS90%:   19 861" xr:uid="{9D1E2E4F-52A1-40E4-A771-950F22B53039}"/>
    <hyperlink ref="M133" tooltip="CV%: 10.9; ERROR:   5 056; LI90%:   37 880; LS90%:   54 512" xr:uid="{25768123-3DB5-413C-AD13-420F7528C5F0}"/>
    <hyperlink ref="M134" tooltip="CV%: 10.6; ERROR:   4 333; LI90%:   33 933; LS90%:   48 187" xr:uid="{59ABF6D2-0F33-423B-9826-88DE4326BC8A}"/>
    <hyperlink ref="M135" tooltip="CV%: 20.1; ERROR:   2 947; LI90%:   9 849; LS90%:   19 545" xr:uid="{64CB458A-8672-436B-B353-EBEF3B64FE29}"/>
    <hyperlink ref="M138" tooltip="CV%: 6.7; ERROR:   23 290; LI90%:   310 153; LS90%:   386 771" xr:uid="{957038B9-C4B0-43D3-B179-6247D745ED2C}"/>
    <hyperlink ref="M139" tooltip="CV%: 7.7; ERROR:   23 457; LI90%:   267 191; LS90%:   344 359" xr:uid="{6908D9B7-C1B0-47C2-8923-6A1E0C75BB6E}"/>
    <hyperlink ref="M140" tooltip="CV%: 8.6; ERROR:   20 728; LI90%:   206 277; LS90%:   274 465" xr:uid="{7D10D24F-A632-419D-BAD1-D85E7ED5DBB1}"/>
    <hyperlink ref="M141" tooltip="CV%: 8.5; ERROR:   20 019; LI90%:   201 254; LS90%:   267 110" xr:uid="{B5A0E9DC-7A01-4BFF-ACA3-DB744E360B5A}"/>
    <hyperlink ref="M142" tooltip="CV%: 10.8; ERROR:   17 174; LI90%:   130 541; LS90%:   187 039" xr:uid="{81C18A8F-0286-461B-9586-EA5990001821}"/>
    <hyperlink ref="M143" tooltip="CV%: 7.5; ERROR:   23 476; LI90%:   275 352; LS90%:   352 582" xr:uid="{F2A34E0D-98A4-4E43-B1AC-FAA18D8DA851}"/>
    <hyperlink ref="M144" tooltip="CV%: 35.7; ERROR:   4 321; LI90%:   4 989; LS90%:   19 203" xr:uid="{BB664011-E2C0-4890-9C1E-F3979EBA808D}"/>
    <hyperlink ref="M145" tooltip="CV%: 13.3; ERROR:   12 868; LI90%:   75 757; LS90%:   118 089" xr:uid="{FBEF4044-E4EB-42D4-80DC-7CCCD73077A1}"/>
    <hyperlink ref="M146" tooltip="CV%: 9.0; ERROR:   19 347; LI90%:   183 899; LS90%:   247 543" xr:uid="{F2EDBDF6-A16D-47F7-888C-3660389923E3}"/>
    <hyperlink ref="M147" tooltip="CV%: 8.9; ERROR:   16 671; LI90%:   159 928; LS90%:   214 770" xr:uid="{BE34644B-787E-4FF7-B9FF-FFF072ADDD15}"/>
    <hyperlink ref="M148" tooltip="CV%: 9.9; ERROR:   16 808; LI90%:   142 465; LS90%:   197 759" xr:uid="{952E4860-5C16-4FDA-AEF4-861D07D4DDD8}"/>
    <hyperlink ref="M149" tooltip="CV%: 10.8; ERROR:   13 868; LI90%:   105 915; LS90%:   151 535" xr:uid="{7C5A5702-057E-422B-98CB-0111BF5A2587}"/>
    <hyperlink ref="M150" tooltip="CV%: 17.3; ERROR:   11 286; LI90%:   46 593; LS90%:   83 719" xr:uid="{303F292E-3CEE-4A5D-A136-4652A04FAB3C}"/>
    <hyperlink ref="M151" tooltip="CV%: 11.4; ERROR:   15 872; LI90%:   113 490; LS90%:   165 704" xr:uid="{6A1348E1-9346-4F2F-B93F-5DA529C6D4A1}"/>
    <hyperlink ref="M152" tooltip="CV%: 10.0; ERROR:   19 686; LI90%:   164 370; LS90%:   229 130" xr:uid="{13C3E870-42F8-4CC6-B67F-08AC5BC39E2F}"/>
    <hyperlink ref="M153" tooltip="CV%: 12.3; ERROR:   13 204; LI90%:   85 213; LS90%:   128 651" xr:uid="{E427EBE9-C508-4871-9526-947A6B6B6497}"/>
    <hyperlink ref="M156" tooltip="CV%: 6.3; ERROR:   16 804; LI90%:   240 559; LS90%:   295 839" xr:uid="{0C95E1D9-1769-4C42-8750-E8B0AEB0A153}"/>
    <hyperlink ref="M157" tooltip="CV%: 7.1; ERROR:   16 673; LI90%:   207 916; LS90%:   262 766" xr:uid="{0303EB30-C4DB-4B96-9319-2566D85A51A6}"/>
    <hyperlink ref="M158" tooltip="CV%: 8.4; ERROR:   13 489; LI90%:   139 163; LS90%:   183 539" xr:uid="{7B9525F1-2C17-4180-AB6B-44C1B6E8EC30}"/>
    <hyperlink ref="M159" tooltip="CV%: 8.7; ERROR:   13 844; LI90%:   135 468; LS90%:   181 012" xr:uid="{EACDACC4-EF27-4776-9170-C820A0103490}"/>
    <hyperlink ref="M160" tooltip="CV%: 10.6; ERROR:   11 740; LI90%:   91 225; LS90%:   129 847" xr:uid="{E2E4DEE7-184B-49B8-8F10-FCFAACD21010}"/>
    <hyperlink ref="M161" tooltip="CV%: 6.3; ERROR:   16 633; LI90%:   236 487; LS90%:   291 207" xr:uid="{FF55B819-DEB0-4708-9CD4-17BC1C392346}"/>
    <hyperlink ref="M162" tooltip="CV%: 34.2; ERROR:   4 775; LI90%:   6 125; LS90%:   21 833" xr:uid="{3158506B-9EBF-4557-98AE-41481C5E2AB3}"/>
    <hyperlink ref="M163" tooltip="CV%: 10.5; ERROR:   11 674; LI90%:   91 505; LS90%:   129 907" xr:uid="{0D1697B9-2D4D-4771-8706-7A1C083BA011}"/>
    <hyperlink ref="M164" tooltip="CV%: 7.7; ERROR:   14 755; LI90%:   168 288; LS90%:   216 828" xr:uid="{098C3203-08EB-4FAC-92C7-84C8E407A8E3}"/>
    <hyperlink ref="M165" tooltip="CV%: 8.5; ERROR:   12 701; LI90%:   128 511; LS90%:   170 293" xr:uid="{A1323DD6-A84C-4ECC-93B3-A59F2BD3A4D3}"/>
    <hyperlink ref="M166" tooltip="CV%: 10.7; ERROR:   11 065; LI90%:   84 997; LS90%:   121 399" xr:uid="{F730143B-CB9F-4193-8A3B-7F2ECCEAB15E}"/>
    <hyperlink ref="M167" tooltip="CV%: 10.9; ERROR:   10 756; LI90%:   80 948; LS90%:   116 332" xr:uid="{AA89279A-1175-442B-82B0-951B6FD9846C}"/>
    <hyperlink ref="M168" tooltip="CV%: 17.8; ERROR:   7 462; LI90%:   29 663; LS90%:   54 211" xr:uid="{26FF0046-1294-4404-815B-5F028A6FF7F4}"/>
    <hyperlink ref="M169" tooltip="CV%: 11.4; ERROR:   10 784; LI90%:   77 076; LS90%:   112 554" xr:uid="{A64F559E-1E74-4BB0-B10A-9CFF833D713C}"/>
    <hyperlink ref="M170" tooltip="CV%: 11.0; ERROR:   11 180; LI90%:   83 616; LS90%:   120 394" xr:uid="{DFCE886A-5033-4F1C-B0D4-903ED0319041}"/>
    <hyperlink ref="M171" tooltip="CV%: 14.9; ERROR:   7 465; LI90%:   37 978; LS90%:   62 536" xr:uid="{A5593D28-DD9B-4968-829E-CD89E8B66AC9}"/>
    <hyperlink ref="M174" tooltip="CV%: 5.8; ERROR:   35 716; LI90%:   551 917; LS90%:   669 413" xr:uid="{10324756-74AB-48EB-A659-58BCE965CB77}"/>
    <hyperlink ref="M175" tooltip="CV%: 6.1; ERROR:   32 582; LI90%:   483 666; LS90%:   590 850" xr:uid="{8D7EFBC2-B081-4DD0-AFC6-CBD1E5659CDD}"/>
    <hyperlink ref="M176" tooltip="CV%: 7.9; ERROR:   25 599; LI90%:   280 192; LS90%:   364 404" xr:uid="{C298CE2E-866C-4A48-8338-DD423007053A}"/>
    <hyperlink ref="M177" tooltip="CV%: 5.8; ERROR:   31 367; LI90%:   492 973; LS90%:   596 163" xr:uid="{64223AD4-20E2-4B4C-97A9-F8CC5183264E}"/>
    <hyperlink ref="M178" tooltip="CV%: 7.2; ERROR:   24 921; LI90%:   307 018; LS90%:   389 002" xr:uid="{8D0FB218-CE52-44C0-92F6-6808FEE9561E}"/>
    <hyperlink ref="M179" tooltip="CV%: 5.2; ERROR:   34 616; LI90%:   604 873; LS90%:   718 751" xr:uid="{88D0F0EE-875E-42BF-A6AC-33F06ADF79CA}"/>
    <hyperlink ref="M180" tooltip="CV%: 30.1; ERROR:   6 673; LI90%:   11 229; LS90%:   33 183" xr:uid="{07DCD352-C573-4C83-8CCF-A9F12F78E1A9}"/>
    <hyperlink ref="M181" tooltip="CV%: 10.2; ERROR:   18 291; LI90%:   148 822; LS90%:   208 992" xr:uid="{B826729B-40FA-47EC-8DAF-9F47A020EF8C}"/>
    <hyperlink ref="M182" tooltip="CV%: 6.8; ERROR:   30 015; LI90%:   391 857; LS90%:   490 597" xr:uid="{8C6494F9-B542-4A53-8A83-F7E0E1AEE0C4}"/>
    <hyperlink ref="M183" tooltip="CV%: 5.3; ERROR:   33 849; LI90%:   584 262; LS90%:   695 614" xr:uid="{B3F5B03F-61C4-4BD4-B183-1F48D66157EC}"/>
    <hyperlink ref="M184" tooltip="CV%: 8.3; ERROR:   23 474; LI90%:   242 613; LS90%:   319 837" xr:uid="{1808EFCC-9D73-451D-AFB7-FC43B0646F46}"/>
    <hyperlink ref="M185" tooltip="CV%: 7.1; ERROR:   28 147; LI90%:   347 670; LS90%:   440 266" xr:uid="{406927FF-3555-40FD-B874-DE9FA2F444E5}"/>
    <hyperlink ref="M186" tooltip="CV%: 10.2; ERROR:   17 662; LI90%:   144 959; LS90%:   203 063" xr:uid="{6CDAAE4E-E70A-4332-8357-618523C1D519}"/>
    <hyperlink ref="M187" tooltip="CV%: 10.8; ERROR:   16 297; LI90%:   124 107; LS90%:   177 719" xr:uid="{798F49CB-1D0F-4051-846C-85BA0B708A90}"/>
    <hyperlink ref="M188" tooltip="CV%: 9.4; ERROR:   20 260; LI90%:   182 724; LS90%:   249 374" xr:uid="{19383F57-54DF-473C-8568-6C5DC6C7560A}"/>
    <hyperlink ref="M189" tooltip="CV%: 8.6; ERROR:   21 917; LI90%:   220 121; LS90%:   292 221" xr:uid="{8BEE6CB6-AFDF-4589-90C5-8A1D2C8EB841}"/>
    <hyperlink ref="M192" tooltip="CV%: 7.7; ERROR:   8 620; LI90%:   97 330; LS90%:   125 686" xr:uid="{C3A5D6E1-6387-41B8-9545-8216B7AFA216}"/>
    <hyperlink ref="M193" tooltip="CV%: 6.6; ERROR:   8 193; LI90%:   111 065; LS90%:   138 019" xr:uid="{9C891D5A-8821-444F-B451-3ED4A6BD1B4B}"/>
    <hyperlink ref="M194" tooltip="CV%: 8.9; ERROR:   6 746; LI90%:   64 884; LS90%:   87 078" xr:uid="{BC924755-E21C-44B4-BB8C-F17B39D97C65}"/>
    <hyperlink ref="M195" tooltip="CV%: 8.6; ERROR:   7 158; LI90%:   71 629; LS90%:   95 177" xr:uid="{3C523DBB-FA96-471F-ADEF-48EBB8352051}"/>
    <hyperlink ref="M196" tooltip="CV%: 10.0; ERROR:   6 161; LI90%:   51 428; LS90%:   71 694" xr:uid="{D219DC56-650F-4AD7-BBD7-17636C80AF78}"/>
    <hyperlink ref="M197" tooltip="CV%: 7.9; ERROR:   7 923; LI90%:   87 180; LS90%:   113 244" xr:uid="{49665E45-BA5A-4F40-AF39-D4D5A7D57E74}"/>
    <hyperlink ref="M198" tooltip="CV%: 59.8; ERROR:   1 053; LI90%:    29; LS90%:   3 491" xr:uid="{B4DD9E73-7B55-44B0-85A6-136D399118E1}"/>
    <hyperlink ref="M199" tooltip="CV%: 12.8; ERROR:   4 820; LI90%:   29 628; LS90%:   45 484" xr:uid="{DA40AF85-24AC-4AEF-92EF-C28A2FDAB952}"/>
    <hyperlink ref="M200" tooltip="CV%: 9.0; ERROR:   7 044; LI90%:   67 071; LS90%:   90 243" xr:uid="{03884821-18B9-4983-8CF6-E3DD811ECCAD}"/>
    <hyperlink ref="M201" tooltip="CV%: 9.5; ERROR:   6 839; LI90%:   60 807; LS90%:   83 307" xr:uid="{DAD2F77B-4F55-4085-9DD8-71B8E40CA253}"/>
    <hyperlink ref="M202" tooltip="CV%: 10.1; ERROR:   5 482; LI90%:   45 229; LS90%:   63 263" xr:uid="{B8D1A225-84C6-4BEE-B164-AD236BECEBC0}"/>
    <hyperlink ref="M203" tooltip="CV%: 11.8; ERROR:   5 563; LI90%:   38 101; LS90%:   56 401" xr:uid="{FA47A8A2-D061-4272-8219-70CF6DAB8B04}"/>
    <hyperlink ref="M204" tooltip="CV%: 18.3; ERROR:   3 017; LI90%:   11 548; LS90%:   21 472" xr:uid="{B44D80D1-3666-4E91-80B0-4620C3B410E0}"/>
    <hyperlink ref="M205" tooltip="CV%: 12.2; ERROR:   4 640; LI90%:   30 449; LS90%:   45 713" xr:uid="{CDCC19BC-E0BE-4E36-9D53-2492DB76460F}"/>
    <hyperlink ref="M206" tooltip="CV%: 8.9; ERROR:   5 559; LI90%:   53 489; LS90%:   71 777" xr:uid="{22E61B4B-2906-445A-9D72-735518CB53CE}"/>
    <hyperlink ref="M207" tooltip="CV%: 12.5; ERROR:   4 959; LI90%:   31 485; LS90%:   47 799" xr:uid="{2637960B-B5AC-493C-BC92-61D18945A044}"/>
    <hyperlink ref="M210" tooltip="CV%: 6.7; ERROR:   40 548; LI90%:   534 543; LS90%:   667 933" xr:uid="{857A2561-EB03-456E-88D7-EF77FA8195DE}"/>
    <hyperlink ref="M211" tooltip="CV%: 7.7; ERROR:   37 627; LI90%:   424 140; LS90%:   547 920" xr:uid="{7BF24422-962B-4059-99D6-EFBC7288FEE1}"/>
    <hyperlink ref="M212" tooltip="CV%: 8.1; ERROR:   34 418; LI90%:   367 084; LS90%:   480 310" xr:uid="{9E0F04AE-29E9-4DD9-A8EE-E15E0D25AD0C}"/>
    <hyperlink ref="M213" tooltip="CV%: 8.7; ERROR:   30 101; LI90%:   297 963; LS90%:   396 985" xr:uid="{BABB07B5-14BE-44A6-8730-416A3D346311}"/>
    <hyperlink ref="M214" tooltip="CV%: 10.7; ERROR:   25 868; LI90%:   199 195; LS90%:   284 293" xr:uid="{F6B0DF12-A1FB-4EF0-8AEE-9F6F10C1ABC4}"/>
    <hyperlink ref="M215" tooltip="CV%: 7.1; ERROR:   41 044; LI90%:   511 446; LS90%:   646 468" xr:uid="{05771FA8-0A75-41D7-89FC-274A4C22CA36}"/>
    <hyperlink ref="M216" tooltip="CV%: 54.6; ERROR:   5 829; LI90%:   1 096; LS90%:   20 272" xr:uid="{41493EB7-E766-44F4-9334-797E0B7FCD89}"/>
    <hyperlink ref="M217" tooltip="CV%: 10.5; ERROR:   25 818; LI90%:   202 984; LS90%:   287 918" xr:uid="{4F3A69E4-7C1B-4323-8B5E-8749D3BE4312}"/>
    <hyperlink ref="M218" tooltip="CV%: 8.3; ERROR:   38 448; LI90%:   401 499; LS90%:   527 981" xr:uid="{DB80043D-9CD9-4D5B-9FED-B5DDA2A0DB16}"/>
    <hyperlink ref="M219" tooltip="CV%: 8.0; ERROR:   36 567; LI90%:   394 422; LS90%:   514 718" xr:uid="{AE015990-DBA1-4A55-A78E-0B2AD7799AF4}"/>
    <hyperlink ref="M220" tooltip="CV%: 9.2; ERROR:   30 432; LI90%:   282 024; LS90%:   382 136" xr:uid="{F63C6087-8C04-4762-A7B2-425AC6291E26}"/>
    <hyperlink ref="M221" tooltip="CV%: 9.4; ERROR:   32 357; LI90%:   289 343; LS90%:   395 789" xr:uid="{496EF983-D728-44D2-B628-04AF46A27292}"/>
    <hyperlink ref="M222" tooltip="CV%: 16.6; ERROR:   16 816; LI90%:   73 939; LS90%:   129 259" xr:uid="{F0643D45-7D34-467B-8200-E041B69079CC}"/>
    <hyperlink ref="M223" tooltip="CV%: 11.3; ERROR:   22 570; LI90%:   163 340; LS90%:   237 588" xr:uid="{ABCC1C16-F784-4D35-BECD-DD083AF7756D}"/>
    <hyperlink ref="M224" tooltip="CV%: 10.8; ERROR:   29 037; LI90%:   221 031; LS90%:   316 555" xr:uid="{8892DE1F-9F49-42E6-B290-81E94728A17D}"/>
    <hyperlink ref="M225" tooltip="CV%: 11.2; ERROR:   28 481; LI90%:   207 910; LS90%:   301 606" xr:uid="{828779AE-A648-4C06-9B56-0D5E8FFB3C56}"/>
    <hyperlink ref="M228" tooltip="CV%: 8.1; ERROR:   15 617; LI90%:   167 941; LS90%:   219 317" xr:uid="{E6A176B8-5779-4115-AC87-902128369FB6}"/>
    <hyperlink ref="M229" tooltip="CV%: 9.2; ERROR:   19 719; LI90%:   182 911; LS90%:   247 783" xr:uid="{EAE6F9ED-DF58-4BBB-AD93-93372755D8E0}"/>
    <hyperlink ref="M230" tooltip="CV%: 10.1; ERROR:   13 705; LI90%:   113 616; LS90%:   158 702" xr:uid="{646ABCA6-B49C-4272-9487-6A88C50C8441}"/>
    <hyperlink ref="M231" tooltip="CV%: 11.6; ERROR:   10 679; LI90%:   74 460; LS90%:   109 590" xr:uid="{6C0373F6-E9C1-4FBA-AB46-53603733CA0B}"/>
    <hyperlink ref="M232" tooltip="CV%: 16.1; ERROR:   10 542; LI90%:   47 964; LS90%:   82 646" xr:uid="{C27C671A-7904-477C-8E5F-42FBADC048ED}"/>
    <hyperlink ref="M233" tooltip="CV%: 10.2; ERROR:   12 498; LI90%:   101 647; LS90%:   142 761" xr:uid="{B8CE414E-FA31-4BE0-A81A-8AF2367A11BA}"/>
    <hyperlink ref="M234" tooltip="CV%: 100.0; ERROR:   1 034; LI90%: 0*; LS90%:   2 735" xr:uid="{86CF9EA6-A2EB-42D6-AAA3-C2AC926F6E65}"/>
    <hyperlink ref="M235" tooltip="CV%: 15.6; ERROR:   6 793; LI90%:   32 400; LS90%:   54 746" xr:uid="{9CDA9DCC-AF68-4130-96E0-10F953997CE9}"/>
    <hyperlink ref="M236" tooltip="CV%: 12.2; ERROR:   12 074; LI90%:   79 288; LS90%:   119 008" xr:uid="{44817692-AEB8-4060-996F-56CC3E9C59F5}"/>
    <hyperlink ref="M237" tooltip="CV%: 11.5; ERROR:   11 350; LI90%:   80 362; LS90%:   117 700" xr:uid="{749CCD14-D0E7-459F-8030-59FE63936A33}"/>
    <hyperlink ref="M238" tooltip="CV%: 12.6; ERROR:   12 223; LI90%:   76 619; LS90%:   116 829" xr:uid="{DE4953FB-F413-48AF-B4C8-9E3837BB8D59}"/>
    <hyperlink ref="M239" tooltip="CV%: 16.3; ERROR:   8 106; LI90%:   36 522; LS90%:   63 188" xr:uid="{F35905ED-D39D-421D-8E20-73CB16AF37C2}"/>
    <hyperlink ref="M240" tooltip="CV%: 24.4; ERROR:   7 570; LI90%:   18 574; LS90%:   43 478" xr:uid="{B5BC8F2C-D849-4F3B-82C1-38DE65F9CF87}"/>
    <hyperlink ref="M241" tooltip="CV%: 15.2; ERROR:   9 215; LI90%:   45 318; LS90%:   75 632" xr:uid="{8A7D3921-302A-4B4A-AE85-C2657460F6ED}"/>
    <hyperlink ref="M242" tooltip="CV%: 13.3; ERROR:   10 714; LI90%:   63 189; LS90%:   98 435" xr:uid="{5F8960ED-38D4-42FE-9AA2-470E9AF832BC}"/>
    <hyperlink ref="M243" tooltip="CV%: 22.9; ERROR:   4 402; LI90%:   12 007; LS90%:   26 487" xr:uid="{E03C8231-BA98-451D-8910-1003A6DF9F48}"/>
    <hyperlink ref="M246" tooltip="CV%: 8.5; ERROR:   20 276; LI90%:   204 466; LS90%:   271 168" xr:uid="{97EDEAA9-93A7-4D91-8723-A8C69915920B}"/>
    <hyperlink ref="M247" tooltip="CV%: 7.6; ERROR:   17 982; LI90%:   207 747; LS90%:   266 903" xr:uid="{AF6A261D-24E4-4768-91B3-B4D8D92CA25F}"/>
    <hyperlink ref="M248" tooltip="CV%: 8.6; ERROR:   14 444; LI90%:   144 862; LS90%:   192 378" xr:uid="{15F554E8-CC5C-409D-868B-6B7C68239F8A}"/>
    <hyperlink ref="M249" tooltip="CV%: 8.8; ERROR:   14 595; LI90%:   141 353; LS90%:   189 365" xr:uid="{DD56D392-D80B-4969-8DAA-35AFD411BFAE}"/>
    <hyperlink ref="M250" tooltip="CV%: 12.9; ERROR:   12 661; LI90%:   77 043; LS90%:   118 693" xr:uid="{7563C237-F064-4312-96B3-43D7CA4AD18F}"/>
    <hyperlink ref="M251" tooltip="CV%: 9.2; ERROR:   18 285; LI90%:   167 827; LS90%:   227 979" xr:uid="{0EFE8D2E-1F91-4B16-BDA2-4E6AC8122F5A}"/>
    <hyperlink ref="M252" tooltip="CV%: 54.5; ERROR:   1 797; LI90%:    342; LS90%:   6 252" xr:uid="{56D68033-831A-4445-AD59-C937A71C3F93}"/>
    <hyperlink ref="M253" tooltip="CV%: 12.7; ERROR:   9 184; LI90%:   57 103; LS90%:   87 315" xr:uid="{F8E04CBA-3597-4AEE-943A-5CEC63C3B711}"/>
    <hyperlink ref="M254" tooltip="CV%: 8.8; ERROR:   14 878; LI90%:   145 057; LS90%:   194 001" xr:uid="{6C20728F-251F-403C-A36E-6DF424BEE9AF}"/>
    <hyperlink ref="M255" tooltip="CV%: 10.0; ERROR:   12 440; LI90%:   103 363; LS90%:   144 289" xr:uid="{5552DF39-067E-42EA-940C-C71DD7C450E4}"/>
    <hyperlink ref="M256" tooltip="CV%: 10.5; ERROR:   12 903; LI90%:   101 612; LS90%:   144 058" xr:uid="{D258400D-DDC1-4366-896E-033213FC74CD}"/>
    <hyperlink ref="M257" tooltip="CV%: 12.6; ERROR:   10 906; LI90%:   68 891; LS90%:   104 769" xr:uid="{55B65931-F00E-4169-B604-1E1827584F2C}"/>
    <hyperlink ref="M258" tooltip="CV%: 18.1; ERROR:   7 654; LI90%:   29 634; LS90%:   54 812" xr:uid="{2F14C2D9-7169-4F4D-A05F-62267B03C006}"/>
    <hyperlink ref="M259" tooltip="CV%: 13.8; ERROR:   9 760; LI90%:   54 498; LS90%:   86 606" xr:uid="{5911ACAF-128C-4CA8-BB13-78221F39866B}"/>
    <hyperlink ref="M260" tooltip="CV%: 11.0; ERROR:   11 737; LI90%:   87 018; LS90%:   125 628" xr:uid="{FF71684A-12F8-4205-81AD-C7819DC7B8EC}"/>
    <hyperlink ref="M261" tooltip="CV%: 15.7; ERROR:   8 916; LI90%:   42 262; LS90%:   71 594" xr:uid="{FC01B4CE-46FF-44BE-ABD8-E2B2FC78D50B}"/>
    <hyperlink ref="M264" tooltip="CV%: 7.7; ERROR:   39 285; LI90%:   446 574; LS90%:   575 810" xr:uid="{6744887E-E7C3-4E5E-A8D2-B6B096297CC3}"/>
    <hyperlink ref="M265" tooltip="CV%: 8.0; ERROR:   37 540; LI90%:   405 596; LS90%:   529 092" xr:uid="{FCD95AE2-2745-4B08-BB59-E32EB9943100}"/>
    <hyperlink ref="M266" tooltip="CV%: 10.6; ERROR:   31 067; LI90%:   242 208; LS90%:   344 408" xr:uid="{4B198D0B-7A65-4A95-BBA9-F7FF6D9A3D8D}"/>
    <hyperlink ref="M267" tooltip="CV%: 10.0; ERROR:   33 844; LI90%:   284 387; LS90%:   395 725" xr:uid="{4C39E2A1-D170-4779-989D-B167E7951395}"/>
    <hyperlink ref="M268" tooltip="CV%: 12.8; ERROR:   28 693; LI90%:   176 227; LS90%:   270 619" xr:uid="{2EAD2119-0DD3-4C7E-8171-696B194FB84A}"/>
    <hyperlink ref="M269" tooltip="CV%: 7.6; ERROR:   40 347; LI90%:   466 851; LS90%:   599 581" xr:uid="{F73FF546-83A1-46C8-A258-573184B5A90A}"/>
    <hyperlink ref="M270" tooltip="CV%: 44.5; ERROR:   6 551; LI90%:   3 934; LS90%:   25 486" xr:uid="{EF72C158-AC5C-41BC-A5D4-18471786C571}"/>
    <hyperlink ref="M271" tooltip="CV%: 14.6; ERROR:   22 576; LI90%:   117 669; LS90%:   191 937" xr:uid="{3E3AF359-3D62-40B9-9FDD-B86445B526AA}"/>
    <hyperlink ref="M272" tooltip="CV%: 9.7; ERROR:   34 726; LI90%:   301 451; LS90%:   415 689" xr:uid="{D34FA165-8AAE-4040-A209-3BDD36D07AC7}"/>
    <hyperlink ref="M273" tooltip="CV%: 8.7; ERROR:   37 076; LI90%:   363 993; LS90%:   485 963" xr:uid="{B8D9643C-172E-4DEC-8B3C-8A4603C50023}"/>
    <hyperlink ref="M274" tooltip="CV%: 13.1; ERROR:   24 671; LI90%:   147 049; LS90%:   228 209" xr:uid="{6CD28EC7-4280-4064-A51F-7B5064071C00}"/>
    <hyperlink ref="M275" tooltip="CV%: 11.9; ERROR:   29 542; LI90%:   199 502; LS90%:   296 686" xr:uid="{3055BCB1-FB72-46BA-994F-8964F74A271C}"/>
    <hyperlink ref="M276" tooltip="CV%: 15.5; ERROR:   23 446; LI90%:   112 250; LS90%:   189 380" xr:uid="{A7F7DCD1-596F-4478-9AC5-E9DB59F7E362}"/>
    <hyperlink ref="M277" tooltip="CV%: 14.0; ERROR:   24 402; LI90%:   134 185; LS90%:   214 461" xr:uid="{AB3D8366-2712-4AC8-8395-A6436EB3FB7B}"/>
    <hyperlink ref="M278" tooltip="CV%: 12.3; ERROR:   26 222; LI90%:   169 489; LS90%:   255 751" xr:uid="{00658FA1-6EC6-484E-9BFB-F6373E2786F0}"/>
    <hyperlink ref="M279" tooltip="CV%: 12.5; ERROR:   24 283; LI90%:   153 894; LS90%:   233 780" xr:uid="{476E9E77-06D4-4F00-B7D8-86FB096F817E}"/>
    <hyperlink ref="M282" tooltip="CV%: 6.8; ERROR:   96 072; LI90%:  1 262 842; LS90%:  1 578 890" xr:uid="{D64C21A6-DF09-4543-B2CF-8F739317F7C3}"/>
    <hyperlink ref="M283" tooltip="CV%: 9.0; ERROR:   93 066; LI90%:   884 264; LS90%:  1 190 424" xr:uid="{3E36BB9C-9672-41BB-AF55-EA2CDA208F83}"/>
    <hyperlink ref="M284" tooltip="CV%: 10.6; ERROR:   72 407; LI90%:   563 122; LS90%:   801 318" xr:uid="{92202782-E2AA-4594-8238-6FD51D155BD4}"/>
    <hyperlink ref="M285" tooltip="CV%: 9.0; ERROR:   86 170; LI90%:   820 531; LS90%:  1 104 005" xr:uid="{C3E29546-4B22-4F51-9482-EFD02EADBDD7}"/>
    <hyperlink ref="M286" tooltip="CV%: 9.5; ERROR:   74 850; LI90%:   668 164; LS90%:   914 400" xr:uid="{5EB1054C-AF05-4D5F-AE4D-7E008751A435}"/>
    <hyperlink ref="M287" tooltip="CV%: 8.1; ERROR:   118 068; LI90%:  1 261 580; LS90%:  1 649 988" xr:uid="{A2DF4339-806B-4DFB-9210-8EE54CD31405}"/>
    <hyperlink ref="M288" tooltip="CV%: 33.5; ERROR:   18 491; LI90%:   24 812; LS90%:   85 642" xr:uid="{43C83C5C-AD75-4A01-9015-021A78A882B3}"/>
    <hyperlink ref="M289" tooltip="CV%: 12.4; ERROR:   40 963; LI90%:   263 898; LS90%:   398 656" xr:uid="{EBD11BB9-22BB-412E-A1DC-0A00BF6A7583}"/>
    <hyperlink ref="M290" tooltip="CV%: 9.0; ERROR:   76 717; LI90%:   723 603; LS90%:   975 981" xr:uid="{B4761B9E-ABF2-4C89-B5A0-EE1B66992F14}"/>
    <hyperlink ref="M291" tooltip="CV%: 9.6; ERROR:   92 319; LI90%:   810 913; LS90%:  1 114 617" xr:uid="{B3D0F656-85C0-47D9-91A1-2329FD3B3DAC}"/>
    <hyperlink ref="M292" tooltip="CV%: 11.9; ERROR:   61 132; LI90%:   415 236; LS90%:   616 342" xr:uid="{189E061D-27FA-4D56-B96F-DC07A516AFB7}"/>
    <hyperlink ref="M293" tooltip="CV%: 9.7; ERROR:   70 399; LI90%:   609 430; LS90%:   841 022" xr:uid="{D65A22CF-09E6-4C40-956B-C0B0D5450787}"/>
    <hyperlink ref="M294" tooltip="CV%: 21.5; ERROR:   34 509; LI90%:   103 923; LS90%:   217 447" xr:uid="{BB0B4F5D-AF4E-4C24-99E0-D7A16939DFF8}"/>
    <hyperlink ref="M295" tooltip="CV%: 11.9; ERROR:   48 463; LI90%:   329 248; LS90%:   488 678" xr:uid="{3A2E59DB-9B81-445D-9307-056C8730893B}"/>
    <hyperlink ref="M296" tooltip="CV%: 12.5; ERROR:   46 034; LI90%:   291 383; LS90%:   442 821" xr:uid="{9FB812B6-85DA-441D-BB40-AB6292B63AB5}"/>
    <hyperlink ref="M297" tooltip="CV%: 11.2; ERROR:   67 794; LI90%:   491 228; LS90%:   714 250" xr:uid="{38DB871D-F2D5-4A19-88F5-B8F8EEA79D0D}"/>
    <hyperlink ref="M300" tooltip="CV%: 6.6; ERROR:   23 345; LI90%:   312 944; LS90%:   389 742" xr:uid="{B6CD9E4E-FDC2-4AB3-9FD7-39D8838FABB5}"/>
    <hyperlink ref="M301" tooltip="CV%: 7.6; ERROR:   24 208; LI90%:   278 520; LS90%:   358 158" xr:uid="{DDE4F50C-C83F-490E-A3E9-4DEAE9FB9A5D}"/>
    <hyperlink ref="M302" tooltip="CV%: 8.5; ERROR:   19 597; LI90%:   198 701; LS90%:   263 169" xr:uid="{A3641C07-57F3-47DA-BCB3-FE112524AA26}"/>
    <hyperlink ref="M303" tooltip="CV%: 9.5; ERROR:   16 988; LI90%:   150 990; LS90%:   206 874" xr:uid="{73ABDAC4-0D67-47CC-98BE-BA121B779833}"/>
    <hyperlink ref="M304" tooltip="CV%: 12.0; ERROR:   13 378; LI90%:   89 274; LS90%:   133 284" xr:uid="{7DF9C849-BCF8-4882-A7D1-23992D5ABA79}"/>
    <hyperlink ref="M305" tooltip="CV%: 7.7; ERROR:   17 317; LI90%:   195 685; LS90%:   252 651" xr:uid="{428D996C-140E-4C4B-BE48-02C0E8665451}"/>
    <hyperlink ref="M306" tooltip="CV%: 43.7; ERROR:   3 882; LI90%:   2 488; LS90%:   15 258" xr:uid="{762DE42E-8977-43AF-89AB-FFC2FE55E8C0}"/>
    <hyperlink ref="M307" tooltip="CV%: 13.9; ERROR:   13 585; LI90%:   75 296; LS90%:   119 986" xr:uid="{0E3BAAE4-14D0-4D51-964F-CADB9B83A9D6}"/>
    <hyperlink ref="M308" tooltip="CV%: 9.0; ERROR:   17 950; LI90%:   169 323; LS90%:   228 373" xr:uid="{11B55382-3519-4FDD-9F5E-4CF9CC97545F}"/>
    <hyperlink ref="M309" tooltip="CV%: 9.8; ERROR:   17 085; LI90%:   146 571; LS90%:   202 775" xr:uid="{307BC3E8-0987-45CD-8F85-24243BCA481F}"/>
    <hyperlink ref="M310" tooltip="CV%: 9.5; ERROR:   15 864; LI90%:   140 895; LS90%:   193 083" xr:uid="{F8BF6D2E-46F8-4318-B0A4-22EF69DEC004}"/>
    <hyperlink ref="M311" tooltip="CV%: 10.8; ERROR:   14 190; LI90%:   107 635; LS90%:   154 315" xr:uid="{28F52A27-2EFE-4BEF-8C95-035AAAE452C7}"/>
    <hyperlink ref="M312" tooltip="CV%: 16.8; ERROR:   7 517; LI90%:   32 366; LS90%:   57 096" xr:uid="{66BE4AA8-81FF-4976-9B6C-3CE97F0E5BF7}"/>
    <hyperlink ref="M313" tooltip="CV%: 12.1; ERROR:   13 130; LI90%:   87 026; LS90%:   130 220" xr:uid="{B9D01838-E49A-4108-A680-4292841BD046}"/>
    <hyperlink ref="M314" tooltip="CV%: 9.3; ERROR:   15 080; LI90%:   137 002; LS90%:   186 612" xr:uid="{00EF7D51-853E-46C9-BCEE-E9F7C9DBD44E}"/>
    <hyperlink ref="M315" tooltip="CV%: 15.3; ERROR:   9 482; LI90%:   46 438; LS90%:   77 630" xr:uid="{9FD6A3E3-46DE-4BF9-9500-CFC58A06CA35}"/>
    <hyperlink ref="M318" tooltip="CV%: 7.1; ERROR:   12 141; LI90%:   152 238; LS90%:   192 180" xr:uid="{BB802AD9-301E-466F-AD76-8F35B11603B9}"/>
    <hyperlink ref="M319" tooltip="CV%: 8.4; ERROR:   10 761; LI90%:   110 850; LS90%:   146 250" xr:uid="{BC863F2B-0DC6-4AB8-9F12-76BD025A79E1}"/>
    <hyperlink ref="M320" tooltip="CV%: 9.3; ERROR:   10 485; LI90%:   95 312; LS90%:   129 804" xr:uid="{2016B14A-7E4C-42EB-94FE-6FD1FF44161D}"/>
    <hyperlink ref="M321" tooltip="CV%: 8.8; ERROR:   10 020; LI90%:   97 032; LS90%:   129 996" xr:uid="{5681FB44-C07A-450F-B799-9DBC1334E16A}"/>
    <hyperlink ref="M322" tooltip="CV%: 11.0; ERROR:   7 875; LI90%:   58 609; LS90%:   84 515" xr:uid="{2359F164-4EEB-49E4-B258-811D58A4264B}"/>
    <hyperlink ref="M323" tooltip="CV%: 8.4; ERROR:   13 762; LI90%:   141 987; LS90%:   187 261" xr:uid="{005D5E07-3095-41B8-AEDF-A37EAC6ADC2D}"/>
    <hyperlink ref="M324" tooltip="CV%: 42.5; ERROR:   1 201; LI90%:    850; LS90%:   4 802" xr:uid="{B9B92AAD-1D1B-4AA8-9AD4-939041EC73BD}"/>
    <hyperlink ref="M325" tooltip="CV%: 10.9; ERROR:   8 627; LI90%:   64 653; LS90%:   93 033" xr:uid="{9185E89D-D483-4C07-ADF4-D9D35C07F023}"/>
    <hyperlink ref="M326" tooltip="CV%: 8.0; ERROR:   9 580; LI90%:   104 446; LS90%:   135 960" xr:uid="{B018682E-263C-4AE3-B1B1-807BA618FB83}"/>
    <hyperlink ref="M327" tooltip="CV%: 8.1; ERROR:   10 442; LI90%:   111 501; LS90%:   145 853" xr:uid="{576C268A-F469-4A75-960D-47BE802589CE}"/>
    <hyperlink ref="M328" tooltip="CV%: 10.7; ERROR:   10 216; LI90%:   78 770; LS90%:   112 376" xr:uid="{DC1CB328-5B60-4582-BEFA-308DFE8FDE96}"/>
    <hyperlink ref="M329" tooltip="CV%: 11.3; ERROR:   7 725; LI90%:   55 376; LS90%:   80 790" xr:uid="{21F071D4-6F0B-4438-9AF4-665943E30194}"/>
    <hyperlink ref="M330" tooltip="CV%: 15.4; ERROR:   5 488; LI90%:   26 498; LS90%:   44 552" xr:uid="{20486936-C423-438A-8E4E-8D17F3017D9E}"/>
    <hyperlink ref="M331" tooltip="CV%: 12.0; ERROR:   7 531; LI90%:   50 635; LS90%:   75 411" xr:uid="{B4B0502C-5F73-4F5A-A093-5CF69BAF7739}"/>
    <hyperlink ref="M332" tooltip="CV%: 12.2; ERROR:   7 532; LI90%:   49 159; LS90%:   73 939" xr:uid="{34F51D26-98CB-4F22-B6A3-AD04DB2675A5}"/>
    <hyperlink ref="M333" tooltip="CV%: 13.1; ERROR:   5 547; LI90%:   33 366; LS90%:   51 614" xr:uid="{5FC4C0D4-1DF6-4BAC-AB2B-BB27092E7D3C}"/>
    <hyperlink ref="M336" tooltip="CV%: 13.8; ERROR:   6 940; LI90%:   39 030; LS90%:   61 860" xr:uid="{DE58153E-5991-4FE0-BC7A-83F0E94FD490}"/>
    <hyperlink ref="M337" tooltip="CV%: 12.2; ERROR:   7 207; LI90%:   47 407; LS90%:   71 115" xr:uid="{49FDD996-D92F-46BE-838B-682DC6E9A13D}"/>
    <hyperlink ref="M338" tooltip="CV%: 16.4; ERROR:   5 005; LI90%:   22 300; LS90%:   38 766" xr:uid="{2838022D-B51A-4219-8C7E-4C03368107B3}"/>
    <hyperlink ref="M339" tooltip="CV%: 14.1; ERROR:   4 450; LI90%:   24 223; LS90%:   38 863" xr:uid="{3CF51C16-BBDA-451B-8BF3-AB696C676B24}"/>
    <hyperlink ref="M340" tooltip="CV%: 15.4; ERROR:   4 270; LI90%:   20 634; LS90%:   34 680" xr:uid="{78D434CE-66CB-4F61-9416-3029FF242E88}"/>
    <hyperlink ref="M341" tooltip="CV%: 16.3; ERROR:   7 322; LI90%:   32 992; LS90%:   57 080" xr:uid="{2E4C0263-1AB7-47A2-9C8D-D2C788324274}"/>
    <hyperlink ref="M342" tooltip="CV%: 70.8; ERROR:    986; LI90%: 0*; LS90%:   3 017" xr:uid="{0F0A2FEE-0E6A-4582-B036-1C7F1C9A5FF7}"/>
    <hyperlink ref="M343" tooltip="CV%: 23.9; ERROR:   2 709; LI90%:   6 882; LS90%:   15 794" xr:uid="{F4C1D736-8DD2-4F0A-AB0D-2121DD418009}"/>
    <hyperlink ref="M344" tooltip="CV%: 15.2; ERROR:   5 428; LI90%:   26 728; LS90%:   44 584" xr:uid="{228EAD56-9B6D-4492-A6C6-87B2EB413141}"/>
    <hyperlink ref="M345" tooltip="CV%: 15.6; ERROR:   5 662; LI90%:   27 090; LS90%:   45 714" xr:uid="{6683F865-17FE-41A1-9283-564687C7157F}"/>
    <hyperlink ref="M346" tooltip="CV%: 19.1; ERROR:   4 563; LI90%:   16 414; LS90%:   31 424" xr:uid="{FD0A552F-C31F-4593-A841-8B918792498C}"/>
    <hyperlink ref="M347" tooltip="CV%: 21.3; ERROR:   4 117; LI90%:   12 517; LS90%:   26 061" xr:uid="{FD8E15D5-CEFF-409D-84AB-4DF944C59EE6}"/>
    <hyperlink ref="M348" tooltip="CV%: 29.4; ERROR:   2 784; LI90%:   4 878; LS90%:   14 036" xr:uid="{6F3ADA16-2C98-462C-A533-F6E3BB3C8C7D}"/>
    <hyperlink ref="M349" tooltip="CV%: 22.8; ERROR:   2 899; LI90%:   7 966; LS90%:   17 504" xr:uid="{11924C1A-DF77-40BC-9B16-B63CDD5B886E}"/>
    <hyperlink ref="M350" tooltip="CV%: 22.1; ERROR:   3 959; LI90%:   11 412; LS90%:   24 436" xr:uid="{3B458A09-111E-4A20-AB0E-9FB570427176}"/>
    <hyperlink ref="M351" tooltip="CV%: 25.7; ERROR:   2 516; LI90%:   5 643; LS90%:   13 919" xr:uid="{F17E6EBA-56BE-4ED2-87DC-75E08EB60FA2}"/>
    <hyperlink ref="M354" tooltip="CV%: 7.1; ERROR:   34 297; LI90%:   429 077; LS90%:   541 905" xr:uid="{14F0FAE5-10B8-4F5D-B810-6890BEE1564D}"/>
    <hyperlink ref="M355" tooltip="CV%: 7.6; ERROR:   35 976; LI90%:   412 674; LS90%:   531 026" xr:uid="{2DCA72F2-1CED-4887-8DD5-B4040A5D0BAD}"/>
    <hyperlink ref="M356" tooltip="CV%: 8.9; ERROR:   26 540; LI90%:   255 576; LS90%:   342 886" xr:uid="{B90CFE23-EB5A-4D02-9211-D8D59DE98399}"/>
    <hyperlink ref="M357" tooltip="CV%: 7.3; ERROR:   32 621; LI90%:   391 836; LS90%:   499 150" xr:uid="{E996D324-B159-42F8-8BFA-273F5DFE2BDF}"/>
    <hyperlink ref="M358" tooltip="CV%: 10.5; ERROR:   25 116; LI90%:   197 374; LS90%:   279 998" xr:uid="{E8F70F6C-784B-4629-8FD1-B547F282F8E3}"/>
    <hyperlink ref="M359" tooltip="CV%: 6.5; ERROR:   32 311; LI90%:   445 853; LS90%:   552 145" xr:uid="{BB88EC53-0BC4-45B7-8630-EF442A514606}"/>
    <hyperlink ref="M360" tooltip="CV%: 52.5; ERROR:   2 589; LI90%:    677; LS90%:   9 193" xr:uid="{F1C139D3-8720-47EB-AC90-CB2444CE51B6}"/>
    <hyperlink ref="M361" tooltip="CV%: 12.0; ERROR:   22 189; LI90%:   148 573; LS90%:   221 569" xr:uid="{6F6F04BF-F69D-4EB1-9A89-64A965845DE1}"/>
    <hyperlink ref="M362" tooltip="CV%: 7.5; ERROR:   31 277; LI90%:   364 140; LS90%:   467 032" xr:uid="{23044EB6-8048-4AA8-89FA-DC760181D389}"/>
    <hyperlink ref="M363" tooltip="CV%: 7.7; ERROR:   29 665; LI90%:   338 893; LS90%:   436 483" xr:uid="{1F279DA0-ACEE-4E21-B3F2-F20E91C630B3}"/>
    <hyperlink ref="M364" tooltip="CV%: 10.4; ERROR:   22 879; LI90%:   181 399; LS90%:   256 665" xr:uid="{BC808AEB-C48E-4567-A1DB-276C2C9855EA}"/>
    <hyperlink ref="M365" tooltip="CV%: 10.6; ERROR:   21 163; LI90%:   164 864; LS90%:   234 486" xr:uid="{187D768E-3809-476F-BCFE-0911CC0830AA}"/>
    <hyperlink ref="M366" tooltip="CV%: 13.6; ERROR:   17 477; LI90%:   99 522; LS90%:   157 018" xr:uid="{9EA50221-FC55-435C-AEDC-63087D6D0E35}"/>
    <hyperlink ref="M367" tooltip="CV%: 11.8; ERROR:   19 250; LI90%:   131 961; LS90%:   195 287" xr:uid="{E0C5D080-D5FF-4687-9933-5B2B9EA1C61F}"/>
    <hyperlink ref="M368" tooltip="CV%: 9.1; ERROR:   25 703; LI90%:   238 858; LS90%:   323 414" xr:uid="{1838053B-141D-4A37-BBE7-898E08B52758}"/>
    <hyperlink ref="M369" tooltip="CV%: 13.3; ERROR:   17 984; LI90%:   105 739; LS90%:   164 901" xr:uid="{F6121721-BC05-4C3B-B6C1-A1D6C37C0E5B}"/>
    <hyperlink ref="M372" tooltip="CV%: 10.5; ERROR:   22 238; LI90%:   174 339; LS90%:   247 497" xr:uid="{68713128-F4FA-478E-8429-B54C806E99AD}"/>
    <hyperlink ref="M373" tooltip="CV%: 9.4; ERROR:   23 904; LI90%:   215 549; LS90%:   294 185" xr:uid="{3FFD5B49-AF8C-46B0-B93C-AE8CD2DB0AF8}"/>
    <hyperlink ref="M374" tooltip="CV%: 12.2; ERROR:   18 950; LI90%:   124 117; LS90%:   186 457" xr:uid="{AA0A59FD-8406-4462-ABC2-12B74075F9C8}"/>
    <hyperlink ref="M375" tooltip="CV%: 12.2; ERROR:   14 321; LI90%:   94 277; LS90%:   141 387" xr:uid="{2B7C0EA8-8177-4554-9026-6D5AF6DBD154}"/>
    <hyperlink ref="M376" tooltip="CV%: 15.0; ERROR:   15 894; LI90%:   79 520; LS90%:   131 806" xr:uid="{3C3BAFC7-589E-49E8-A3AA-97DBEC46051A}"/>
    <hyperlink ref="M377" tooltip="CV%: 10.1; ERROR:   23 459; LI90%:   194 073; LS90%:   271 245" xr:uid="{8528CDD1-BF24-480D-9DD4-0D836D6C5E0E}"/>
    <hyperlink ref="M378" tooltip="CV%: 71.6; ERROR:   2 182; LI90%: 0*; LS90%:   6 638" xr:uid="{32DD6C43-40AE-4D63-80A6-383E9D329B32}"/>
    <hyperlink ref="M379" tooltip="CV%: 15.9; ERROR:   10 019; LI90%:   46 480; LS90%:   79 440" xr:uid="{31A50DF5-6759-4E13-97E9-4D2E32B669AA}"/>
    <hyperlink ref="M380" tooltip="CV%: 12.1; ERROR:   15 251; LI90%:   100 594; LS90%:   150 764" xr:uid="{BA83B16C-96B4-40B5-904A-E21486C6F22C}"/>
    <hyperlink ref="M381" tooltip="CV%: 11.5; ERROR:   19 114; LI90%:   135 348; LS90%:   198 228" xr:uid="{FF35ED2A-2DD5-45AB-A114-CC7DFE180459}"/>
    <hyperlink ref="M382" tooltip="CV%: 14.1; ERROR:   13 623; LI90%:   74 157; LS90%:   118 971" xr:uid="{BB122DCC-11AC-4046-9C44-2FCAC632FBF2}"/>
    <hyperlink ref="M383" tooltip="CV%: 14.4; ERROR:   12 324; LI90%:   65 341; LS90%:   105 883" xr:uid="{3BE4342C-8551-459A-8F52-6616193092A5}"/>
    <hyperlink ref="M384" tooltip="CV%: 21.5; ERROR:   6 899; LI90%:   20 709; LS90%:   43 405" xr:uid="{18A5F46E-0EF1-4AD9-9983-4AC0FBA4BDF0}"/>
    <hyperlink ref="M385" tooltip="CV%: 16.0; ERROR:   12 705; LI90%:   58 610; LS90%:   100 406" xr:uid="{D2A53C8E-500C-4D84-B6AA-9D54395E6844}"/>
    <hyperlink ref="M386" tooltip="CV%: 12.4; ERROR:   12 872; LI90%:   82 589; LS90%:   124 935" xr:uid="{D448D24F-5145-4327-97FA-680B0D467B6B}"/>
    <hyperlink ref="M387" tooltip="CV%: 14.1; ERROR:   11 141; LI90%:   60 608; LS90%:   97 258" xr:uid="{E80B767C-7902-4410-BB55-DE543B8B552F}"/>
    <hyperlink ref="M390" tooltip="CV%: 6.4; ERROR:   35 642; LI90%:   498 997; LS90%:   616 249" xr:uid="{F369A13C-A7A9-48F0-91D0-827EC75134C9}"/>
    <hyperlink ref="M391" tooltip="CV%: 6.9; ERROR:   34 914; LI90%:   448 802; LS90%:   563 660" xr:uid="{6EEC112B-DDD9-4F42-B41A-89CC2B007360}"/>
    <hyperlink ref="M392" tooltip="CV%: 8.0; ERROR:   28 237; LI90%:   306 868; LS90%:   399 762" xr:uid="{34D2CEA8-0712-4AFF-930B-FA2AF1B664F9}"/>
    <hyperlink ref="M393" tooltip="CV%: 7.7; ERROR:   30 514; LI90%:   347 577; LS90%:   447 959" xr:uid="{FB0AF079-C03D-44A6-9CDF-0319E36ED47E}"/>
    <hyperlink ref="M394" tooltip="CV%: 10.0; ERROR:   23 054; LI90%:   191 792; LS90%:   267 634" xr:uid="{1059C468-723A-4480-81D7-57631ED6639C}"/>
    <hyperlink ref="M395" tooltip="CV%: 6.4; ERROR:   34 009; LI90%:   479 200; LS90%:   591 078" xr:uid="{AC56513A-A6EF-4792-AD3F-B88D2BE9F89B}"/>
    <hyperlink ref="M396" tooltip="CV%: 48.3; ERROR:   7 639; LI90%:   3 257; LS90%:   28 389" xr:uid="{F7A7B6AD-F82F-4987-9CB3-75939760BB50}"/>
    <hyperlink ref="M397" tooltip="CV%: 11.7; ERROR:   18 387; LI90%:   127 240; LS90%:   187 728" xr:uid="{FD63C0CB-C175-4C88-910A-04B7784D9371}"/>
    <hyperlink ref="M398" tooltip="CV%: 7.7; ERROR:   26 762; LI90%:   301 525; LS90%:   389 565" xr:uid="{76EF729F-9C26-404E-9C23-71D349A4C317}"/>
    <hyperlink ref="M399" tooltip="CV%: 7.4; ERROR:   31 927; LI90%:   380 936; LS90%:   485 968" xr:uid="{D272D132-A017-47D2-A616-938A7936D483}"/>
    <hyperlink ref="M400" tooltip="CV%: 9.3; ERROR:   24 114; LI90%:   220 529; LS90%:   299 857" xr:uid="{76945EAC-8D77-4A34-8F4D-65A80AF3AEC5}"/>
    <hyperlink ref="M401" tooltip="CV%: 9.3; ERROR:   25 979; LI90%:   238 041; LS90%:   323 503" xr:uid="{8B79F28A-1ACF-4A1D-B4CC-BF72087F505C}"/>
    <hyperlink ref="M402" tooltip="CV%: 16.6; ERROR:   13 037; LI90%:   56 896; LS90%:   99 784" xr:uid="{4537487C-945D-4370-AE51-173479D15691}"/>
    <hyperlink ref="M403" tooltip="CV%: 11.0; ERROR:   16 880; LI90%:   125 513; LS90%:   181 045" xr:uid="{F82C78D0-6E64-41F0-AAED-791957770325}"/>
    <hyperlink ref="M404" tooltip="CV%: 10.3; ERROR:   18 452; LI90%:   148 664; LS90%:   209 368" xr:uid="{04E2283E-D263-4509-8D09-DE1EF15A7615}"/>
    <hyperlink ref="M405" tooltip="CV%: 11.7; ERROR:   22 682; LI90%:   156 999; LS90%:   231 617" xr:uid="{F1523CF3-BD10-4B8D-B801-5739B4C022B0}"/>
    <hyperlink ref="M408" tooltip="CV%: 7.2; ERROR:   12 866; LI90%:   158 720; LS90%:   201 046" xr:uid="{22163F08-711C-4F69-A3F1-D479B960411D}"/>
    <hyperlink ref="M409" tooltip="CV%: 7.7; ERROR:   12 998; LI90%:   147 872; LS90%:   190 632" xr:uid="{A16859ED-ECE9-44C7-83AF-1DCF3DE9F35D}"/>
    <hyperlink ref="M410" tooltip="CV%: 9.4; ERROR:   9 883; LI90%:   88 717; LS90%:   121 227" xr:uid="{F4ED3473-1F2D-48D4-81F0-36624CAD37D2}"/>
    <hyperlink ref="M411" tooltip="CV%: 8.4; ERROR:   10 646; LI90%:   108 910; LS90%:   143 932" xr:uid="{94FCAB87-5A56-42F7-9685-D72364948ADD}"/>
    <hyperlink ref="M412" tooltip="CV%: 10.5; ERROR:   8 280; LI90%:   64 910; LS90%:   92 148" xr:uid="{2E4C712F-9C9E-4E3D-9641-2524C62EC5C5}"/>
    <hyperlink ref="M413" tooltip="CV%: 7.3; ERROR:   12 161; LI90%:   146 828; LS90%:   186 834" xr:uid="{CFA12DBB-D0AE-4E46-A065-CE729AC292D3}"/>
    <hyperlink ref="M414" tooltip="CV%: 46.9; ERROR:   1 410; LI90%:    689; LS90%:   5 327" xr:uid="{DB8474D2-FA79-4F18-A3D0-3D46972854E1}"/>
    <hyperlink ref="M415" tooltip="CV%: 15.3; ERROR:   6 977; LI90%:   34 015; LS90%:   56 967" xr:uid="{97CCF28C-C651-43FB-BC2E-C177C62B75B3}"/>
    <hyperlink ref="M416" tooltip="CV%: 8.5; ERROR:   10 389; LI90%:   105 063; LS90%:   139 241" xr:uid="{596741D7-462D-43F7-BD88-E2E0B117E56E}"/>
    <hyperlink ref="M417" tooltip="CV%: 9.6; ERROR:   10 288; LI90%:   90 110; LS90%:   123 954" xr:uid="{83A89375-F5C5-4EDB-B4A7-4C3503945A30}"/>
    <hyperlink ref="M418" tooltip="CV%: 12.4; ERROR:   9 251; LI90%:   59 280; LS90%:   89 714" xr:uid="{56F310AD-D34E-4B00-AF22-1BF1DF08F0D1}"/>
    <hyperlink ref="M419" tooltip="CV%: 12.9; ERROR:   8 932; LI90%:   54 772; LS90%:   84 156" xr:uid="{CF99795D-9D15-4031-A83E-794BA288BF4E}"/>
    <hyperlink ref="M420" tooltip="CV%: 13.8; ERROR:   6 765; LI90%:   37 749; LS90%:   60 003" xr:uid="{24376EDF-6604-44ED-ADA9-0A900DE4FCCF}"/>
    <hyperlink ref="M421" tooltip="CV%: 16.0; ERROR:   7 161; LI90%:   33 033; LS90%:   56 589" xr:uid="{71A30235-BB9E-4FFA-80D8-C19E8DE59C93}"/>
    <hyperlink ref="M422" tooltip="CV%: 11.5; ERROR:   11 256; LI90%:   79 580; LS90%:   116 608" xr:uid="{831EC147-A32F-49C9-937F-ED9F01529BE5}"/>
    <hyperlink ref="M423" tooltip="CV%: 13.8; ERROR:   6 558; LI90%:   36 824; LS90%:   58 398" xr:uid="{ADE39E33-1140-4A15-8B3D-C23D40D7FDD4}"/>
    <hyperlink ref="M426" tooltip="CV%: 7.2; ERROR:   13 362; LI90%:   164 602; LS90%:   208 558" xr:uid="{6804974F-34F7-487D-90AD-B09627D81D5A}"/>
    <hyperlink ref="M427" tooltip="CV%: 8.3; ERROR:   12 779; LI90%:   132 451; LS90%:   174 491" xr:uid="{6661CC61-FC8A-41A4-99CB-02F0B17D4FB8}"/>
    <hyperlink ref="M428" tooltip="CV%: 9.7; ERROR:   10 989; LI90%:   95 647; LS90%:   131 797" xr:uid="{6ACE7C40-AFBF-40AF-AF2A-57BAF55EB9E6}"/>
    <hyperlink ref="M429" tooltip="CV%: 8.0; ERROR:   10 826; LI90%:   117 121; LS90%:   152 735" xr:uid="{B842395B-C783-477C-B937-56AF2FD58866}"/>
    <hyperlink ref="M430" tooltip="CV%: 10.4; ERROR:   8 690; LI90%:   68 973; LS90%:   97 561" xr:uid="{DC6355E0-57CF-4082-9308-7F7D12E26088}"/>
    <hyperlink ref="M431" tooltip="CV%: 7.4; ERROR:   12 865; LI90%:   153 325; LS90%:   195 645" xr:uid="{73B19573-D26F-4720-949B-1547BC134A88}"/>
    <hyperlink ref="M432" tooltip="CV%: 45.2; ERROR:   1 131; LI90%:    639; LS90%:   4 359" xr:uid="{D847395F-A713-4D06-AE00-7C1D00E871D5}"/>
    <hyperlink ref="M433" tooltip="CV%: 12.3; ERROR:   7 966; LI90%:   51 585; LS90%:   77 789" xr:uid="{28DC9AD2-F751-436B-81B0-BB6D6D76CBC8}"/>
    <hyperlink ref="M434" tooltip="CV%: 7.8; ERROR:   11 590; LI90%:   128 631; LS90%:   166 759" xr:uid="{5B1A56BB-5353-49DD-9CD4-7D8347E0CE5F}"/>
    <hyperlink ref="M435" tooltip="CV%: 8.2; ERROR:   11 723; LI90%:   122 963; LS90%:   161 527" xr:uid="{1AFC8CE8-CEB4-4FEE-9B00-031E710C67D2}"/>
    <hyperlink ref="M436" tooltip="CV%: 10.3; ERROR:   9 385; LI90%:   76 122; LS90%:   106 998" xr:uid="{D46F5D80-3E96-4524-A6E0-93518B06C251}"/>
    <hyperlink ref="M437" tooltip="CV%: 13.4; ERROR:   9 294; LI90%:   53 933; LS90%:   84 507" xr:uid="{5E772B0C-C82E-416A-AA34-DAA5DB8768F7}"/>
    <hyperlink ref="M438" tooltip="CV%: 14.3; ERROR:   7 069; LI90%:   37 877; LS90%:   61 133" xr:uid="{C96370AE-C101-4D21-B532-05E7BF2DDB37}"/>
    <hyperlink ref="M439" tooltip="CV%: 12.1; ERROR:   7 235; LI90%:   47 985; LS90%:   71 787" xr:uid="{BFDD5A76-3E3D-41CC-AE4D-FAB89C1F911B}"/>
    <hyperlink ref="M440" tooltip="CV%: 11.9; ERROR:   6 976; LI90%:   47 189; LS90%:   70 137" xr:uid="{320D2479-3B4A-4A7E-AE17-3AFFB6A07F20}"/>
    <hyperlink ref="M441" tooltip="CV%: 13.9; ERROR:   5 488; LI90%:   30 386; LS90%:   48 442" xr:uid="{03B945C8-126A-4C27-8156-ACD8C56B063A}"/>
    <hyperlink ref="M444" tooltip="CV%: 7.8; ERROR:   19 680; LI90%:   218 674; LS90%:   283 416" xr:uid="{525D3D92-E257-4319-A793-8CFE35573166}"/>
    <hyperlink ref="M445" tooltip="CV%: 8.4; ERROR:   20 030; LI90%:   204 503; LS90%:   270 397" xr:uid="{CC2B4ED4-4787-4CDE-8619-5457E8DA4AED}"/>
    <hyperlink ref="M446" tooltip="CV%: 10.0; ERROR:   18 999; LI90%:   158 849; LS90%:   221 351" xr:uid="{45B671E2-F811-42AD-847D-802BE76101F4}"/>
    <hyperlink ref="M447" tooltip="CV%: 9.6; ERROR:   15 679; LI90%:   136 779; LS90%:   188 359" xr:uid="{31F0D182-0688-4074-A5F2-18EEE35F30F8}"/>
    <hyperlink ref="M448" tooltip="CV%: 11.9; ERROR:   15 618; LI90%:   105 953; LS90%:   157 331" xr:uid="{17E3C9ED-D906-466F-A83A-31BE9E92E8DC}"/>
    <hyperlink ref="M449" tooltip="CV%: 8.0; ERROR:   20 069; LI90%:   216 628; LS90%:   282 650" xr:uid="{A41B0D9F-6257-4FDF-8223-1992DCE53C35}"/>
    <hyperlink ref="M450" tooltip="CV%: 75.6; ERROR:   3 321; LI90%: 0*; LS90%:   9 856" xr:uid="{2C8C0F14-C2D1-437E-8734-3375D00441E5}"/>
    <hyperlink ref="M451" tooltip="CV%: 14.5; ERROR:   10 624; LI90%:   55 779; LS90%:   90 731" xr:uid="{6A50A6AE-6963-4797-AF8A-29C1EC0B3E4B}"/>
    <hyperlink ref="M452" tooltip="CV%: 9.9; ERROR:   19 648; LI90%:   165 616; LS90%:   230 250" xr:uid="{110AAC67-1EE2-49C5-8C31-799A07D05F7A}"/>
    <hyperlink ref="M453" tooltip="CV%: 9.8; ERROR:   15 804; LI90%:   135 299; LS90%:   187 291" xr:uid="{9C4571CA-A71D-4C89-AA13-166B89297E7A}"/>
    <hyperlink ref="M454" tooltip="CV%: 10.9; ERROR:   15 446; LI90%:   116 042; LS90%:   166 854" xr:uid="{59F0690F-C29F-4F95-930C-9CC2998CEA75}"/>
    <hyperlink ref="M455" tooltip="CV%: 12.7; ERROR:   14 479; LI90%:   89 864; LS90%:   137 496" xr:uid="{C3361BF3-D547-4DC3-B60F-FE6B8C13940D}"/>
    <hyperlink ref="M456" tooltip="CV%: 19.5; ERROR:   7 499; LI90%:   26 128; LS90%:   50 796" xr:uid="{782210E8-CC65-44F4-A854-28FCF9448CA6}"/>
    <hyperlink ref="M457" tooltip="CV%: 13.2; ERROR:   11 979; LI90%:   70 750; LS90%:   110 158" xr:uid="{19267360-85A1-42D8-B7D4-1C37D06C1C91}"/>
    <hyperlink ref="M458" tooltip="CV%: 11.5; ERROR:   15 831; LI90%:   111 103; LS90%:   163 181" xr:uid="{16C4E32A-2C9C-4724-BEF8-0FA457FE15EE}"/>
    <hyperlink ref="M459" tooltip="CV%: 14.2; ERROR:   13 256; LI90%:   71 821; LS90%:   115 427" xr:uid="{52F65254-8292-4984-AC7F-F110DBBB2282}"/>
    <hyperlink ref="M462" tooltip="CV%: 7.5; ERROR:   12 089; LI90%:   142 221; LS90%:   181 991" xr:uid="{E28621A5-3734-412B-8C23-6494F272DEDB}"/>
    <hyperlink ref="M463" tooltip="CV%: 7.9; ERROR:   11 393; LI90%:   125 345; LS90%:   162 825" xr:uid="{D4196B69-123F-4E48-84C7-CC6AC21FC45A}"/>
    <hyperlink ref="M464" tooltip="CV%: 9.0; ERROR:   8 345; LI90%:   79 022; LS90%:   106 474" xr:uid="{3884EBF7-DAA5-4F85-B32E-D586B27EAEFE}"/>
    <hyperlink ref="M465" tooltip="CV%: 8.6; ERROR:   10 256; LI90%:   102 481; LS90%:   136 219" xr:uid="{728E3CA3-8B13-434C-96DD-007F0B2FA4F9}"/>
    <hyperlink ref="M466" tooltip="CV%: 11.5; ERROR:   7 134; LI90%:   50 098; LS90%:   73 566" xr:uid="{BCF648FC-356B-48AA-B17F-A0D3389C34D1}"/>
    <hyperlink ref="M467" tooltip="CV%: 7.8; ERROR:   10 937; LI90%:   121 798; LS90%:   157 778" xr:uid="{69E53FD6-5D8E-42EB-A7F3-9A104D316F63}"/>
    <hyperlink ref="M468" tooltip="CV%: 58.6; ERROR:   1 178; LI90%:    74; LS90%:   3 950" xr:uid="{1C8F6C97-EDD1-4B9A-B34D-4B8648E2644D}"/>
    <hyperlink ref="M469" tooltip="CV%: 13.2; ERROR:   6 484; LI90%:   38 537; LS90%:   59 867" xr:uid="{C9428D21-E5AD-4454-9C12-AC5198F9C5FC}"/>
    <hyperlink ref="M470" tooltip="CV%: 9.1; ERROR:   9 313; LI90%:   87 278; LS90%:   117 914" xr:uid="{5D94D5D1-0861-460F-96BE-847185F43B51}"/>
    <hyperlink ref="M471" tooltip="CV%: 10.1; ERROR:   8 897; LI90%:   73 554; LS90%:   102 822" xr:uid="{7E8AFB22-28C1-45C3-855F-7AFCBA6E16B8}"/>
    <hyperlink ref="M472" tooltip="CV%: 12.9; ERROR:   7 990; LI90%:   48 878; LS90%:   75 162" xr:uid="{3BC5F248-0465-46E5-A760-1E9C3E216E48}"/>
    <hyperlink ref="M473" tooltip="CV%: 12.1; ERROR:   8 490; LI90%:   56 049; LS90%:   83 979" xr:uid="{2F6CB604-5509-4288-88A9-C1BAE239D6E6}"/>
    <hyperlink ref="M474" tooltip="CV%: 15.9; ERROR:   7 299; LI90%:   33 856; LS90%:   57 868" xr:uid="{122DE5F2-376D-4664-B28C-861D3EE5128D}"/>
    <hyperlink ref="M475" tooltip="CV%: 16.5; ERROR:   6 740; LI90%:   29 644; LS90%:   51 816" xr:uid="{C8FA6D61-CC21-4666-A0F5-AF4A49FA07FE}"/>
    <hyperlink ref="M476" tooltip="CV%: 11.9; ERROR:   7 074; LI90%:   47 629; LS90%:   70 899" xr:uid="{19D4EFE5-3989-4656-BCBE-2F11BE805EC6}"/>
    <hyperlink ref="M477" tooltip="CV%: 16.1; ERROR:   6 200; LI90%:   28 273; LS90%:   48 669" xr:uid="{06EACF77-1833-4713-BC8F-BF3841069DC1}"/>
    <hyperlink ref="M480" tooltip="CV%: 8.9; ERROR:   18 945; LI90%:   180 528; LS90%:   242 852" xr:uid="{F573A45C-2C48-4F26-8B17-A60541A0A88D}"/>
    <hyperlink ref="M481" tooltip="CV%: 8.2; ERROR:   20 265; LI90%:   214 831; LS90%:   281 499" xr:uid="{BF7CF5B9-478B-439C-B2E2-272AEDFE43BB}"/>
    <hyperlink ref="M482" tooltip="CV%: 11.1; ERROR:   17 375; LI90%:   128 460; LS90%:   185 618" xr:uid="{E6F16A1D-381B-4F9A-8322-549AE8C7C60E}"/>
    <hyperlink ref="M483" tooltip="CV%: 11.1; ERROR:   15 786; LI90%:   116 476; LS90%:   168 408" xr:uid="{6B19DAEC-B2FC-4BDF-8A84-BEC43057EBB7}"/>
    <hyperlink ref="M484" tooltip="CV%: 15.5; ERROR:   11 605; LI90%:   55 742; LS90%:   93 920" xr:uid="{3D25ED9F-BBFC-47C4-8F2E-02FC8A0AAF37}"/>
    <hyperlink ref="M485" tooltip="CV%: 9.1; ERROR:   17 470; LI90%:   163 474; LS90%:   220 944" xr:uid="{BF00B32A-6BCB-4221-9D70-AA99F2C78CAC}"/>
    <hyperlink ref="M486" tooltip="CV%: 71.5; ERROR:   3 730; LI90%: 0*; LS90%:   11 353" xr:uid="{A8781932-626C-4AE5-B98D-E158A3F74A21}"/>
    <hyperlink ref="M487" tooltip="CV%: 16.5; ERROR:   11 835; LI90%:   52 079; LS90%:   91 013" xr:uid="{A3BD545A-0E76-4268-B0B9-7BA8CBA05EA3}"/>
    <hyperlink ref="M488" tooltip="CV%: 10.3; ERROR:   17 691; LI90%:   143 350; LS90%:   201 548" xr:uid="{053B9CDE-E164-4510-8C47-106177502963}"/>
    <hyperlink ref="M489" tooltip="CV%: 12.7; ERROR:   12 696; LI90%:   79 359; LS90%:   121 125" xr:uid="{9F5DD824-8E52-48C5-ADE9-DC8F81AD5340}"/>
    <hyperlink ref="M490" tooltip="CV%: 15.1; ERROR:   14 590; LI90%:   72 575; LS90%:   120 571" xr:uid="{F366C647-5969-4295-BBC2-35201D7DE559}"/>
    <hyperlink ref="M491" tooltip="CV%: 19.0; ERROR:   10 345; LI90%:   37 307; LS90%:   71 341" xr:uid="{3074F31A-D72C-4E3D-9A52-3348E6FC5795}"/>
    <hyperlink ref="M492" tooltip="CV%: 16.7; ERROR:   7 861; LI90%:   34 016; LS90%:   59 876" xr:uid="{ED8866D3-633A-4125-958C-F19F8BEB41FD}"/>
    <hyperlink ref="M493" tooltip="CV%: 16.0; ERROR:   12 652; LI90%:   58 276; LS90%:   99 898" xr:uid="{22690C8D-22AD-4D93-98FC-24B6A23C4050}"/>
    <hyperlink ref="M494" tooltip="CV%: 15.4; ERROR:   13 505; LI90%:   65 754; LS90%:   110 182" xr:uid="{DD68421F-AD76-4BCF-AA85-964BFFF6A4A6}"/>
    <hyperlink ref="M495" tooltip="CV%: 20.2; ERROR:   10 079; LI90%:   33 211; LS90%:   66 369" xr:uid="{E54B52DB-3538-4679-A652-24184A2A9DC2}"/>
    <hyperlink ref="M498" tooltip="CV%: 5.9; ERROR:   13 169; LI90%:   199 992; LS90%:   243 314" xr:uid="{6613619D-75CD-45E9-A108-6FF2A3FEB383}"/>
    <hyperlink ref="M499" tooltip="CV%: 5.9; ERROR:   14 643; LI90%:   222 099; LS90%:   270 269" xr:uid="{A494DC95-95A4-48EE-8D14-B65629C052BF}"/>
    <hyperlink ref="M500" tooltip="CV%: 7.7; ERROR:   11 546; LI90%:   130 402; LS90%:   168 386" xr:uid="{F6466F8D-98A0-4D7F-BEEF-415C820388DE}"/>
    <hyperlink ref="M501" tooltip="CV%: 8.0; ERROR:   10 745; LI90%:   117 013; LS90%:   152 361" xr:uid="{5E50BB82-6A1B-4BCD-AA1A-C75818967E01}"/>
    <hyperlink ref="M502" tooltip="CV%: 9.2; ERROR:   9 499; LI90%:   87 990; LS90%:   119 240" xr:uid="{DD163AEB-04D2-4829-9073-36E1B21AB55D}"/>
    <hyperlink ref="M503" tooltip="CV%: 5.9; ERROR:   11 863; LI90%:   180 417; LS90%:   219 443" xr:uid="{8B98C3B8-175E-4C2F-82CA-F90AA9EAAFB8}"/>
    <hyperlink ref="M504" tooltip="CV%: 58.0; ERROR:   1 450; LI90%:    115; LS90%:   4 885" xr:uid="{78F70300-5FA9-4880-B2D1-B635DDA655E6}"/>
    <hyperlink ref="M505" tooltip="CV%: 9.3; ERROR:   9 410; LI90%:   85 794; LS90%:   116 750" xr:uid="{E6C49240-B44B-41AE-B90E-C522F7564468}"/>
    <hyperlink ref="M506" tooltip="CV%: 7.1; ERROR:   10 836; LI90%:   134 969; LS90%:   170 617" xr:uid="{67BF99ED-D293-4ABF-B3EE-EECFB69F406C}"/>
    <hyperlink ref="M507" tooltip="CV%: 7.2; ERROR:   12 808; LI90%:   158 068; LS90%:   200 204" xr:uid="{72356CB1-CCB0-4113-B78C-FF6BB1D628D6}"/>
    <hyperlink ref="M508" tooltip="CV%: 8.0; ERROR:   10 829; LI90%:   118 015; LS90%:   153 637" xr:uid="{0E03A101-3DBD-4E3A-A579-095C69555295}"/>
    <hyperlink ref="M509" tooltip="CV%: 9.9; ERROR:   10 046; LI90%:   84 850; LS90%:   117 898" xr:uid="{B5B4E2FB-45FB-44AB-9A36-559BF2972BD8}"/>
    <hyperlink ref="M510" tooltip="CV%: 11.1; ERROR:   7 145; LI90%:   52 879; LS90%:   76 383" xr:uid="{B5DF42A7-7043-4520-BF5A-CEEBC8113BF2}"/>
    <hyperlink ref="M511" tooltip="CV%: 10.5; ERROR:   8 792; LI90%:   69 154; LS90%:   98 078" xr:uid="{715476E3-AF5F-459C-87A4-0A7B6BA7CDC1}"/>
    <hyperlink ref="M512" tooltip="CV%: 10.2; ERROR:   9 347; LI90%:   76 285; LS90%:   107 035" xr:uid="{7E280B7B-F5F5-4C05-B4B9-66B7E6DAB309}"/>
    <hyperlink ref="M513" tooltip="CV%: 12.5; ERROR:   6 385; LI90%:   40 603; LS90%:   61 609" xr:uid="{C5DFCCBD-4617-4F35-9020-088105531B5C}"/>
    <hyperlink ref="M516" tooltip="CV%: 5.8; ERROR:   16 099; LI90%:   249 967; LS90%:   302 927" xr:uid="{79D731D4-86AD-4A29-B088-05568D1E7D4F}"/>
    <hyperlink ref="M517" tooltip="CV%: 6.5; ERROR:   15 643; LI90%:   213 162; LS90%:   264 624" xr:uid="{032D3548-E9C6-47CE-A8AB-F3D29C8C4034}"/>
    <hyperlink ref="M518" tooltip="CV%: 6.9; ERROR:   13 112; LI90%:   167 501; LS90%:   210 635" xr:uid="{CB65C1A0-D000-4301-8BB7-AC15BFDA6B77}"/>
    <hyperlink ref="M519" tooltip="CV%: 7.6; ERROR:   12 785; LI90%:   146 716; LS90%:   188 776" xr:uid="{83858D7D-393A-41D6-909B-BA1435FC0293}"/>
    <hyperlink ref="M520" tooltip="CV%: 9.3; ERROR:   9 489; LI90%:   86 435; LS90%:   117 651" xr:uid="{1A4BEF5D-FBCC-4526-BFEB-5E4CE924EF9A}"/>
    <hyperlink ref="M521" tooltip="CV%: 6.2; ERROR:   14 331; LI90%:   205 923; LS90%:   253 069" xr:uid="{6BD82FFB-1FCD-42B3-B9E6-F0B76D0962D1}"/>
    <hyperlink ref="M522" tooltip="CV%: 38.2; ERROR:   1 837; LI90%:   1 782; LS90%:   7 824" xr:uid="{6A2DA159-F8B7-4077-A1DD-902DC4608006}"/>
    <hyperlink ref="M523" tooltip="CV%: 10.3; ERROR:   9 384; LI90%:   75 994; LS90%:   106 866" xr:uid="{6C3B5180-7D49-4793-8FB0-E909D83C02D3}"/>
    <hyperlink ref="M524" tooltip="CV%: 6.9; ERROR:   12 823; LI90%:   164 075; LS90%:   206 259" xr:uid="{4D8B69BD-48FA-4270-9BCD-0B78A6624B92}"/>
    <hyperlink ref="M525" tooltip="CV%: 8.0; ERROR:   10 989; LI90%:   119 711; LS90%:   155 859" xr:uid="{C0FA904D-C370-4442-9BDD-7601FE45EF48}"/>
    <hyperlink ref="M526" tooltip="CV%: 8.7; ERROR:   10 580; LI90%:   104 858; LS90%:   139 662" xr:uid="{7439848B-614C-4764-9D25-5A8A424F2070}"/>
    <hyperlink ref="M527" tooltip="CV%: 9.6; ERROR:   9 891; LI90%:   86 988; LS90%:   119 528" xr:uid="{5C55B2F4-9647-4C58-9107-67741706A171}"/>
    <hyperlink ref="M528" tooltip="CV%: 17.6; ERROR:   6 202; LI90%:   24 956; LS90%:   45 360" xr:uid="{1A80F433-1E1A-421A-BFD4-AA8AA3687F28}"/>
    <hyperlink ref="M529" tooltip="CV%: 10.5; ERROR:   8 288; LI90%:   65 078; LS90%:   92 344" xr:uid="{A765CB8A-A890-45FB-86F5-27A1919039D9}"/>
    <hyperlink ref="M530" tooltip="CV%: 8.5; ERROR:   11 355; LI90%:   115 484; LS90%:   152 838" xr:uid="{FC202E53-A235-4788-8135-FDFC0DA6ED66}"/>
    <hyperlink ref="M531" tooltip="CV%: 18.7; ERROR:   6 443; LI90%:   23 941; LS90%:   45 135" xr:uid="{E716B907-1681-42F2-92F7-E280E08F075A}"/>
    <hyperlink ref="M534" tooltip="CV%: 7.6; ERROR:   8 405; LI90%:   97 288; LS90%:   124 936" xr:uid="{13BB0BD8-650F-41AB-A39D-A0734428C27B}"/>
    <hyperlink ref="M535" tooltip="CV%: 7.8; ERROR:   7 280; LI90%:   81 882; LS90%:   105 830" xr:uid="{6BD2E354-458E-4CD8-8DC0-942167686E11}"/>
    <hyperlink ref="M536" tooltip="CV%: 9.3; ERROR:   6 178; LI90%:   56 482; LS90%:   76 806" xr:uid="{2211C0C0-C667-4A6F-A6A9-8DEDCADCE158}"/>
    <hyperlink ref="M537" tooltip="CV%: 8.9; ERROR:   6 659; LI90%:   63 501; LS90%:   85 407" xr:uid="{E0853B2B-3191-4FD2-B855-0E84598F685B}"/>
    <hyperlink ref="M538" tooltip="CV%: 12.5; ERROR:   5 310; LI90%:   33 866; LS90%:   51 336" xr:uid="{449EE4EE-BE40-4F39-9281-88F48D8344F0}"/>
    <hyperlink ref="M539" tooltip="CV%: 7.3; ERROR:   7 757; LI90%:   93 449; LS90%:   118 969" xr:uid="{4E3AC2BE-2345-4450-95B2-E5605C21F5EA}"/>
    <hyperlink ref="M540" tooltip="CV%: 68.9; ERROR:   1 166; LI90%: 0*; LS90%:   3 608" xr:uid="{9F8C2CFD-9A65-4EBA-B947-8BA2F73C6F79}"/>
    <hyperlink ref="M541" tooltip="CV%: 11.2; ERROR:   5 329; LI90%:   38 727; LS90%:   56 259" xr:uid="{EA547296-93B0-48CA-89DE-867CB346FA4C}"/>
    <hyperlink ref="M542" tooltip="CV%: 9.0; ERROR:   6 539; LI90%:   62 045; LS90%:   83 557" xr:uid="{CFCC5D0F-8ECD-4C27-B90C-ACFFF1BC7179}"/>
    <hyperlink ref="M543" tooltip="CV%: 7.9; ERROR:   6 960; LI90%:   76 960; LS90%:   99 854" xr:uid="{8D24CFE0-264C-434C-9586-0CAEA5A105C8}"/>
    <hyperlink ref="M544" tooltip="CV%: 9.7; ERROR:   5 762; LI90%:   49 913; LS90%:   68 869" xr:uid="{EF4DC5BD-D055-47B7-938E-D2E3AE482AD7}"/>
    <hyperlink ref="M545" tooltip="CV%: 9.1; ERROR:   5 579; LI90%:   52 101; LS90%:   70 453" xr:uid="{8AA75A68-10D7-4E5A-AFEE-8508DAE39FE2}"/>
    <hyperlink ref="M546" tooltip="CV%: 16.7; ERROR:   3 942; LI90%:   17 142; LS90%:   30 108" xr:uid="{008541F7-8FB7-4A99-99A4-6C8C04F75E8A}"/>
    <hyperlink ref="M547" tooltip="CV%: 11.5; ERROR:   5 059; LI90%:   35 675; LS90%:   52 317" xr:uid="{E28BBF3D-CA1F-442D-AD0F-3859DCD545F2}"/>
    <hyperlink ref="M548" tooltip="CV%: 12.5; ERROR:   5 196; LI90%:   32 940; LS90%:   50 034" xr:uid="{D40B59FA-DB47-49D6-93F1-C68D76D87183}"/>
    <hyperlink ref="M549" tooltip="CV%: 14.5; ERROR:   4 819; LI90%:   25 409; LS90%:   41 261" xr:uid="{E1D1F4F9-9E62-43B9-B72D-88E6A2C678C7}"/>
    <hyperlink ref="M552" tooltip="CV%: 7.5; ERROR:   31 552; LI90%:   368 178; LS90%:   471 974" xr:uid="{303A842C-2F7C-4F18-9BC4-1A2903323F47}"/>
    <hyperlink ref="M553" tooltip="CV%: 8.2; ERROR:   34 768; LI90%:   364 652; LS90%:   479 028" xr:uid="{6B137519-FCB5-405A-A8B2-617DDCBA8B80}"/>
    <hyperlink ref="M554" tooltip="CV%: 10.0; ERROR:   26 002; LI90%:   217 658; LS90%:   303 198" xr:uid="{1B27D93B-2BAA-45BE-A37A-7CD132E0ADD3}"/>
    <hyperlink ref="M555" tooltip="CV%: 11.3; ERROR:   28 297; LI90%:   203 014; LS90%:   296 102" xr:uid="{F1A2EFFF-FF40-4C14-B21D-579E7C1A3CDC}"/>
    <hyperlink ref="M556" tooltip="CV%: 12.8; ERROR:   20 326; LI90%:   125 826; LS90%:   192 694" xr:uid="{1589920E-04BB-46FC-BFAB-5DF6E30A7219}"/>
    <hyperlink ref="M557" tooltip="CV%: 8.0; ERROR:   31 995; LI90%:   349 195; LS90%:   454 451" xr:uid="{9D692A45-5215-4CC4-8F42-F285B0462112}"/>
    <hyperlink ref="M558" tooltip="CV%: 70.8; ERROR:   3 662; LI90%: 0*; LS90%:   11 197" xr:uid="{56780B3E-D29B-4398-8DB5-BD8E923374DD}"/>
    <hyperlink ref="M559" tooltip="CV%: 13.8; ERROR:   18 910; LI90%:   106 304; LS90%:   168 512" xr:uid="{4FF3BE46-6BF7-42E5-9535-65E33158B569}"/>
    <hyperlink ref="M560" tooltip="CV%: 10.6; ERROR:   27 206; LI90%:   213 096; LS90%:   302 596" xr:uid="{126CEB13-95B1-447F-8716-D27B9FD52ADB}"/>
    <hyperlink ref="M561" tooltip="CV%: 11.1; ERROR:   26 805; LI90%:   198 412; LS90%:   286 592" xr:uid="{EF171D0B-C647-4BA1-8DAD-8EA94D1D38D6}"/>
    <hyperlink ref="M562" tooltip="CV%: 12.6; ERROR:   25 158; LI90%:   157 588; LS90%:   240 350" xr:uid="{034669C1-5702-484F-91BB-01D8B8546723}"/>
    <hyperlink ref="M563" tooltip="CV%: 13.1; ERROR:   19 775; LI90%:   118 963; LS90%:   184 017" xr:uid="{7A3E3495-68FB-4E6F-9F83-C31CC41F4B44}"/>
    <hyperlink ref="M564" tooltip="CV%: 21.3; ERROR:   10 043; LI90%:   30 603; LS90%:   63 643" xr:uid="{90C07DE3-7181-4A45-A7ED-4E5917653C9C}"/>
    <hyperlink ref="M565" tooltip="CV%: 14.5; ERROR:   19 030; LI90%:   100 271; LS90%:   162 875" xr:uid="{F83F62E0-9395-436F-B8DD-4CB299364F40}"/>
    <hyperlink ref="M566" tooltip="CV%: 11.4; ERROR:   20 023; LI90%:   142 593; LS90%:   208 463" xr:uid="{CF5FF172-BB39-41CD-AA09-DB78DB9E724D}"/>
    <hyperlink ref="M567" tooltip="CV%: 15.7; ERROR:   14 802; LI90%:   69 881; LS90%:   118 577" xr:uid="{E865089D-0EBB-4281-9F75-E17E2456069A}"/>
    <hyperlink ref="M570" tooltip="CV%: 7.7; ERROR:   10 411; LI90%:   117 369; LS90%:   151 619" xr:uid="{91C88D88-9974-4421-8541-A226A8C3DFC9}"/>
    <hyperlink ref="M571" tooltip="CV%: 8.9; ERROR:   11 771; LI90%:   112 648; LS90%:   151 372" xr:uid="{FAB4195C-9F57-4608-AF96-618936A46351}"/>
    <hyperlink ref="M572" tooltip="CV%: 10.9; ERROR:   8 117; LI90%:   61 126; LS90%:   87 830" xr:uid="{CC8A7B7E-8D47-4FFB-971D-8FA97321FA48}"/>
    <hyperlink ref="M573" tooltip="CV%: 9.7; ERROR:   9 220; LI90%:   80 110; LS90%:   110 442" xr:uid="{D0202D27-C5E2-4B48-A2CA-BA33E70D303A}"/>
    <hyperlink ref="M574" tooltip="CV%: 12.0; ERROR:   7 927; LI90%:   52 849; LS90%:   78 925" xr:uid="{A7AE2FAA-659F-4BE7-8BFB-0A1015EDEFE2}"/>
    <hyperlink ref="M575" tooltip="CV%: 9.5; ERROR:   9 467; LI90%:   84 107; LS90%:   115 253" xr:uid="{869BD7D1-1235-49AB-BB84-6B899C48A0E4}"/>
    <hyperlink ref="M576" tooltip="CV%: NA; ERROR: NA; LI90%: NA; LS90%: NA" display="0*" xr:uid="{6C6A1804-E228-41F7-8AAB-117619427683}"/>
    <hyperlink ref="M577" tooltip="CV%: 16.3; ERROR:   5 777; LI90%:   25 911; LS90%:   44 917" xr:uid="{63151AB3-F40F-48C7-A5B7-B117BB74F7DB}"/>
    <hyperlink ref="M578" tooltip="CV%: 10.6; ERROR:   8 636; LI90%:   66 967; LS90%:   95 377" xr:uid="{013EB3CF-67AA-4A4D-9EB9-2A47D2CB1498}"/>
    <hyperlink ref="M579" tooltip="CV%: 10.4; ERROR:   10 715; LI90%:   85 130; LS90%:   120 378" xr:uid="{A0AD860B-7BEA-44CC-B406-2C215B37A6B4}"/>
    <hyperlink ref="M580" tooltip="CV%: 14.8; ERROR:   7 001; LI90%:   35 726; LS90%:   58 756" xr:uid="{644FB6FA-806A-4675-920F-992B21E1F25D}"/>
    <hyperlink ref="M581" tooltip="CV%: 15.3; ERROR:   6 674; LI90%:   32 715; LS90%:   54 669" xr:uid="{2895303E-CB99-44D4-A524-921DFE9558EF}"/>
    <hyperlink ref="M582" tooltip="CV%: 17.6; ERROR:   4 920; LI90%:   19 905; LS90%:   36 091" xr:uid="{5AE5ABC4-58BE-494B-8DC5-FE15C6C1FAC2}"/>
    <hyperlink ref="M583" tooltip="CV%: 17.4; ERROR:   6 250; LI90%:   25 537; LS90%:   46 097" xr:uid="{270DFAA6-B6B5-4D43-9C30-4E82D2CBD2A2}"/>
    <hyperlink ref="M584" tooltip="CV%: 12.7; ERROR:   5 678; LI90%:   35 261; LS90%:   53 939" xr:uid="{63CEC9DD-896E-41E8-964A-444FDA124115}"/>
    <hyperlink ref="M585" tooltip="CV%: 22.1; ERROR:   3 887; LI90%:   11 213; LS90%:   24 001" xr:uid="{F0BB46F6-8BDD-4FDD-93CE-D1B77579C3A6}"/>
    <hyperlink ref="M588" tooltip="CV%: 8.4; ERROR:   11 531; LI90%:   117 780; LS90%:   155 714" xr:uid="{AB74F8BB-9BB3-4142-9C32-6784E2D20914}"/>
    <hyperlink ref="M589" tooltip="CV%: 8.4; ERROR:   12 870; LI90%:   131 969; LS90%:   174 309" xr:uid="{7FE24C62-9A6C-4313-B7BF-383E2303993C}"/>
    <hyperlink ref="M590" tooltip="CV%: 9.6; ERROR:   11 255; LI90%:   98 244; LS90%:   135 270" xr:uid="{17B0E35A-C49B-42C0-8F0E-EEE60C014780}"/>
    <hyperlink ref="M591" tooltip="CV%: 10.4; ERROR:   10 543; LI90%:   83 821; LS90%:   118 503" xr:uid="{E38A6A3E-D368-48B9-A6D7-1CC83A9F4F60}"/>
    <hyperlink ref="M592" tooltip="CV%: 12.0; ERROR:   8 362; LI90%:   56 153; LS90%:   83 661" xr:uid="{A9676C1C-F5E9-45A2-8527-D58E063CE72B}"/>
    <hyperlink ref="M593" tooltip="CV%: 9.5; ERROR:   11 057; LI90%:   98 642; LS90%:   135 018" xr:uid="{2E6028C3-5E33-4072-8061-E3BF5A53D659}"/>
    <hyperlink ref="M594" tooltip="CV%: 36.5; ERROR:   1 941; LI90%:   2 129; LS90%:   8 515" xr:uid="{A1991C12-5FFF-4DD2-AFA5-80109CFBF570}"/>
    <hyperlink ref="M595" tooltip="CV%: 12.7; ERROR:   7 371; LI90%:   45 960; LS90%:   70 210" xr:uid="{F11B922A-61AA-47F6-8EFA-1877F0597D66}"/>
    <hyperlink ref="M596" tooltip="CV%: 10.5; ERROR:   11 297; LI90%:   88 998; LS90%:   126 160" xr:uid="{24BEC208-4197-4BF5-A3C9-08FA6C62EB90}"/>
    <hyperlink ref="M597" tooltip="CV%: 12.9; ERROR:   7 069; LI90%:   43 157; LS90%:   66 411" xr:uid="{3DFCCBE4-244A-4E62-85EA-3B0A3813820F}"/>
    <hyperlink ref="M598" tooltip="CV%: 10.6; ERROR:   9 766; LI90%:   76 080; LS90%:   108 208" xr:uid="{28F19CC3-266C-4FAF-AB60-7F64EAEAC0C7}"/>
    <hyperlink ref="M599" tooltip="CV%: 12.0; ERROR:   5 591; LI90%:   37 528; LS90%:   55 922" xr:uid="{4D347FD1-514C-43EA-93AB-5C385510DFAF}"/>
    <hyperlink ref="M600" tooltip="CV%: 14.1; ERROR:   4 620; LI90%:   25 107; LS90%:   40 307" xr:uid="{4941EFD9-9F0D-4A52-A2FA-06D2E80F6915}"/>
    <hyperlink ref="M601" tooltip="CV%: 11.7; ERROR:   5 987; LI90%:   41 363; LS90%:   61 059" xr:uid="{849CEEC3-A3F9-4FFF-A70B-B8341EBE79D0}"/>
    <hyperlink ref="M602" tooltip="CV%: 9.5; ERROR:   8 772; LI90%:   77 502; LS90%:   106 358" xr:uid="{215FE4DE-A3F1-4F39-A519-09611B135128}"/>
    <hyperlink ref="M603" tooltip="CV%: 26.2; ERROR:   2 857; LI90%:   6 186; LS90%:   15 586" xr:uid="{B83AC074-7AD0-41B6-91D5-AA3B73E3F4CC}"/>
    <hyperlink ref="N12" tooltip="CV%: 1.2; ERROR: 0.6; LI90%: 46.1; LS90%: 48.0" xr:uid="{72A987AC-5C25-48B1-B64A-A503247F431E}"/>
    <hyperlink ref="N13" tooltip="CV%: 1.2; ERROR: 0.7; LI90%: 61.8; LS90%: 64.2" xr:uid="{A829A844-B7EA-4DB9-87AF-EB15944F3BE5}"/>
    <hyperlink ref="N14" tooltip="CV%: 1.8; ERROR: 0.5; LI90%: 27.8; LS90%: 29.5" xr:uid="{28C0E957-9BD9-462A-92E6-893DE1AEAC93}"/>
    <hyperlink ref="N15" tooltip="CV%: 1.7; ERROR: 0.6; LI90%: 35.4; LS90%: 37.5" xr:uid="{EF77406E-63E9-42C1-9C99-C9B78598A808}"/>
    <hyperlink ref="N16" tooltip="CV%: 2.3; ERROR: 0.6; LI90%: 23.3; LS90%: 25.1" xr:uid="{913DADB3-DF9F-4E1D-896E-D328980F8CF9}"/>
    <hyperlink ref="N17" tooltip="CV%: 1.4; ERROR: 0.6; LI90%: 43.1; LS90%: 45.0" xr:uid="{8A9520BD-3BA7-4DB8-B494-BE65D44AC32E}"/>
    <hyperlink ref="N18" tooltip="CV%: 11.0; ERROR: 0.5; LI90%: 3.9; LS90%: 5.6" xr:uid="{600CD816-B696-43F1-BEF1-735A3C88E1C0}"/>
    <hyperlink ref="N19" tooltip="CV%: 2.4; ERROR: 0.5; LI90%: 19.8; LS90%: 21.4" xr:uid="{2C51F95D-0298-45F9-BD55-80965A833E8E}"/>
    <hyperlink ref="N20" tooltip="CV%: 1.6; ERROR: 0.6; LI90%: 32.6; LS90%: 34.4" xr:uid="{6F38D734-4742-40C0-92E5-6F81E3142A8F}"/>
    <hyperlink ref="N21" tooltip="CV%: 1.6; ERROR: 0.7; LI90%: 43.1; LS90%: 45.4" xr:uid="{003E7D27-054F-4298-A890-6176ACD7CEF8}"/>
    <hyperlink ref="N22" tooltip="CV%: 2.2; ERROR: 0.5; LI90%: 21.1; LS90%: 22.7" xr:uid="{48D3D264-BB57-4CF5-A677-8548677B8F94}"/>
    <hyperlink ref="N23" tooltip="CV%: 2.2; ERROR: 0.6; LI90%: 24.2; LS90%: 26.1" xr:uid="{E2913388-2285-4A34-AE4D-20B00A16CD7B}"/>
    <hyperlink ref="N24" tooltip="CV%: 3.4; ERROR: 0.7; LI90%: 18.5; LS90%: 20.7" xr:uid="{C1C82B03-E9AC-476B-8BB1-F2C41DB7EE06}"/>
    <hyperlink ref="N25" tooltip="CV%: 2.6; ERROR: 0.4; LI90%: 15.6; LS90%: 16.9" xr:uid="{930E9416-39A3-428D-9819-466A98E058EA}"/>
    <hyperlink ref="N26" tooltip="CV%: 2.1; ERROR: 0.4; LI90%: 20.1; LS90%: 21.6" xr:uid="{E1979370-72AF-4D4F-85E4-8F36F284C694}"/>
    <hyperlink ref="N27" tooltip="CV%: 3.0; ERROR: 0.4; LI90%: 13.5; LS90%: 14.9" xr:uid="{0F1848AF-0EF3-48FE-8D79-7127CE489489}"/>
    <hyperlink ref="N30" tooltip="CV%: 8.4; ERROR: 3.0; LI90%: 30.6; LS90%: 40.4" xr:uid="{CF2A5E2F-340D-4AE9-8F22-EA7FB4D818B3}"/>
    <hyperlink ref="N31" tooltip="CV%: 5.2; ERROR: 3.2; LI90%: 56.9; LS90%: 67.6" xr:uid="{C851919A-6212-4007-B477-D9EB186EC2C7}"/>
    <hyperlink ref="N32" tooltip="CV%: 9.2; ERROR: 2.5; LI90%: 22.7; LS90%: 30.8" xr:uid="{55B84EAD-CF04-430E-A027-540FD4A731C0}"/>
    <hyperlink ref="N33" tooltip="CV%: 9.6; ERROR: 3.1; LI90%: 26.8; LS90%: 36.9" xr:uid="{44F03E8A-7B13-4593-8661-BED5BABCFE7C}"/>
    <hyperlink ref="N34" tooltip="CV%: 11.1; ERROR: 2.9; LI90%: 21.5; LS90%: 31.1" xr:uid="{6653B661-DF4D-4FEF-ACFC-BE6CED8F57FF}"/>
    <hyperlink ref="N35" tooltip="CV%: 7.0; ERROR: 2.9; LI90%: 36.7; LS90%: 46.4" xr:uid="{8EDAAB12-0B03-49FB-B68D-CCE2413CF353}"/>
    <hyperlink ref="N36" tooltip="CV%: 53.8; ERROR: 2.2; LI90%: 0.5; LS90%: 7.8" xr:uid="{26495C46-9DB7-403E-9F47-60A3A682A3A2}"/>
    <hyperlink ref="N37" tooltip="CV%: 12.5; ERROR: 2.1; LI90%: 13.3; LS90%: 20.1" xr:uid="{7DD8F3D7-FD84-4B67-A530-D650DEE5F5C3}"/>
    <hyperlink ref="N38" tooltip="CV%: 9.1; ERROR: 2.8; LI90%: 26.5; LS90%: 35.7" xr:uid="{3D9FAB70-793C-44F8-8041-E2AA55CE151F}"/>
    <hyperlink ref="N39" tooltip="CV%: 9.3; ERROR: 3.2; LI90%: 29.2; LS90%: 39.7" xr:uid="{826B93DF-571D-4F33-840F-6D4B614B8503}"/>
    <hyperlink ref="N40" tooltip="CV%: 13.9; ERROR: 2.0; LI90%: 10.9; LS90%: 17.3" xr:uid="{3AFF2EFE-9C49-4E44-9AB7-E65509251EAB}"/>
    <hyperlink ref="N41" tooltip="CV%: 14.0; ERROR: 2.3; LI90%: 12.6; LS90%: 20.1" xr:uid="{47F27281-5D5A-4DF4-AE9C-123DF7CD8AFF}"/>
    <hyperlink ref="N42" tooltip="CV%: 18.8; ERROR: 2.4; LI90%: 8.8; LS90%: 16.8" xr:uid="{5519D61B-8E84-48BA-8A3C-2138DFFA70A0}"/>
    <hyperlink ref="N43" tooltip="CV%: 14.6; ERROR: 1.8; LI90%: 9.3; LS90%: 15.1" xr:uid="{CD94448C-26B3-4C35-A835-8778560AC5B4}"/>
    <hyperlink ref="N44" tooltip="CV%: 6.9; ERROR: 2.9; LI90%: 36.5; LS90%: 45.9" xr:uid="{4CA4DFDE-9C37-47DC-869F-7D872DF3C61D}"/>
    <hyperlink ref="N45" tooltip="CV%: 16.1; ERROR: 2.3; LI90%: 10.6; LS90%: 18.2" xr:uid="{E04857E8-633B-4AB7-A34F-813FC7BB3DC8}"/>
    <hyperlink ref="N48" tooltip="CV%: 4.8; ERROR: 2.4; LI90%: 46.5; LS90%: 54.4" xr:uid="{5C4BB12C-1CBB-43A1-819E-DC87256E54AE}"/>
    <hyperlink ref="N49" tooltip="CV%: 8.9; ERROR: 4.4; LI90%: 42.5; LS90%: 57.0" xr:uid="{6FF56DCC-83DB-4B2E-B01C-25BC2C610C36}"/>
    <hyperlink ref="N50" tooltip="CV%: 8.0; ERROR: 2.1; LI90%: 22.4; LS90%: 29.2" xr:uid="{9E2F9178-11AD-4B21-9F1F-AFF61E79123E}"/>
    <hyperlink ref="N51" tooltip="CV%: 9.8; ERROR: 2.8; LI90%: 23.9; LS90%: 33.0" xr:uid="{33781514-6F18-4B40-A33A-7A5036CA2C1A}"/>
    <hyperlink ref="N52" tooltip="CV%: 11.8; ERROR: 2.6; LI90%: 18.0; LS90%: 26.7" xr:uid="{CC9C1D76-0848-4EAA-88CE-CB06346D6E02}"/>
    <hyperlink ref="N53" tooltip="CV%: 6.4; ERROR: 3.0; LI90%: 41.5; LS90%: 51.2" xr:uid="{10094455-6625-449B-ACE6-FEDF8B5ADB2A}"/>
    <hyperlink ref="N54" tooltip="CV%: 45.1; ERROR: 1.9; LI90%: 1.1; LS90%: 7.3" xr:uid="{44B3ADDC-CEEE-4E43-84E0-2CBF417AA332}"/>
    <hyperlink ref="N55" tooltip="CV%: 11.5; ERROR: 1.9; LI90%: 13.5; LS90%: 19.9" xr:uid="{61D49BB2-F530-4173-AC6C-8683A5BAFB67}"/>
    <hyperlink ref="N56" tooltip="CV%: 7.0; ERROR: 2.8; LI90%: 35.7; LS90%: 45.0" xr:uid="{879A9209-3737-4E07-8F1C-64E40C9E2CFF}"/>
    <hyperlink ref="N57" tooltip="CV%: 8.1; ERROR: 3.3; LI90%: 35.9; LS90%: 46.9" xr:uid="{BE8842C0-7168-4C21-A302-890178D9EEE3}"/>
    <hyperlink ref="N58" tooltip="CV%: 10.4; ERROR: 1.9; LI90%: 14.9; LS90%: 21.1" xr:uid="{274BC37F-530C-48AA-AE8F-58A9D30D09B8}"/>
    <hyperlink ref="N59" tooltip="CV%: 13.2; ERROR: 1.9; LI90%: 11.1; LS90%: 17.2" xr:uid="{164E3B91-B66D-4D9C-B6F3-D1D58A93393F}"/>
    <hyperlink ref="N60" tooltip="CV%: 19.6; ERROR: 2.0; LI90%: 6.9; LS90%: 13.4" xr:uid="{FC1DADA8-DE0D-4AED-8E7D-94669F648910}"/>
    <hyperlink ref="N61" tooltip="CV%: 12.2; ERROR: 1.6; LI90%: 10.8; LS90%: 16.2" xr:uid="{C9AB60EE-C17D-4091-A547-F3CD2F6C4203}"/>
    <hyperlink ref="N62" tooltip="CV%: 14.8; ERROR: 2.4; LI90%: 12.3; LS90%: 20.2" xr:uid="{103E5E81-56A9-4B04-A2BA-C2AFEBD98D71}"/>
    <hyperlink ref="N63" tooltip="CV%: 15.3; ERROR: 1.7; LI90%: 8.1; LS90%: 13.5" xr:uid="{E7B32A45-630F-40ED-AF95-47CD87393B96}"/>
    <hyperlink ref="N66" tooltip="CV%: 7.6; ERROR: 2.5; LI90%: 29.3; LS90%: 37.7" xr:uid="{4B95DDA4-AF53-459E-9D5B-F1504E773F0F}"/>
    <hyperlink ref="N67" tooltip="CV%: 7.2; ERROR: 3.9; LI90%: 47.4; LS90%: 60.1" xr:uid="{95BA076C-9C67-4937-A47D-82CDB91DDF80}"/>
    <hyperlink ref="N68" tooltip="CV%: 11.1; ERROR: 2.2; LI90%: 16.4; LS90%: 23.8" xr:uid="{9A11D7BB-FA6F-4B2B-90CA-2C0CD699B350}"/>
    <hyperlink ref="N69" tooltip="CV%: 10.0; ERROR: 2.3; LI90%: 19.3; LS90%: 26.9" xr:uid="{E635B52D-6440-4A52-9D06-2E272C6232F0}"/>
    <hyperlink ref="N70" tooltip="CV%: 12.5; ERROR: 2.2; LI90%: 14.2; LS90%: 21.6" xr:uid="{564C6A55-A422-47A9-ADCB-E5CE76326B35}"/>
    <hyperlink ref="N71" tooltip="CV%: 7.6; ERROR: 2.1; LI90%: 24.5; LS90%: 31.5" xr:uid="{23D9DA10-AFA0-4F92-91CC-ADB75E10175A}"/>
    <hyperlink ref="N72" tooltip="CV%: 63.1; ERROR: 2.5; LI90%: 0.0*; LS90%: 8.0" xr:uid="{403E1A5F-5FB5-492D-ABEA-B765877E8063}"/>
    <hyperlink ref="N73" tooltip="CV%: 13.6; ERROR: 1.6; LI90%: 9.0; LS90%: 14.2" xr:uid="{704A9F62-65C8-4B5B-BA5B-BFF132D99B2D}"/>
    <hyperlink ref="N74" tooltip="CV%: 9.9; ERROR: 2.1; LI90%: 17.7; LS90%: 24.5" xr:uid="{10EF1B74-A3D4-4ECD-A39E-7E94E48670A6}"/>
    <hyperlink ref="N75" tooltip="CV%: 10.2; ERROR: 2.0; LI90%: 16.5; LS90%: 23.1" xr:uid="{E6DBD97D-AF0F-4AEE-8E4F-C7D73BC2649D}"/>
    <hyperlink ref="N76" tooltip="CV%: 13.6; ERROR: 1.4; LI90%: 8.1; LS90%: 12.7" xr:uid="{15B8E4C4-27D0-49A1-977E-49150102B716}"/>
    <hyperlink ref="N77" tooltip="CV%: 13.1; ERROR: 1.2; LI90%: 7.2; LS90%: 11.2" xr:uid="{41D498C3-D0EE-477A-BCD5-480E66B9D9F0}"/>
    <hyperlink ref="N78" tooltip="CV%: 17.3; ERROR: 1.8; LI90%: 7.5; LS90%: 13.5" xr:uid="{CAE26617-4C6F-451E-BC3D-9D8AE36219DD}"/>
    <hyperlink ref="N79" tooltip="CV%: 20.0; ERROR: 1.1; LI90%: 3.8; LS90%: 7.6" xr:uid="{396436D7-5C75-4FD4-AD02-465AC0662405}"/>
    <hyperlink ref="N80" tooltip="CV%: 18.4; ERROR: 1.3; LI90%: 5.0; LS90%: 9.4" xr:uid="{CBA25339-149A-4368-8CC6-1A7D80C2B9A6}"/>
    <hyperlink ref="N81" tooltip="CV%: 20.3; ERROR: 1.1; LI90%: 3.5; LS90%: 7.1" xr:uid="{81129E87-7972-4FD9-B3F1-61F3F655EEEB}"/>
    <hyperlink ref="N84" tooltip="CV%: 7.5; ERROR: 3.0; LI90%: 35.5; LS90%: 45.5" xr:uid="{1F491AB7-91FB-48AB-B561-ABE27ADBA925}"/>
    <hyperlink ref="N85" tooltip="CV%: 5.9; ERROR: 3.6; LI90%: 55.2; LS90%: 67.0" xr:uid="{EBFB815E-51ED-45CD-8961-2D6994DA011B}"/>
    <hyperlink ref="N86" tooltip="CV%: 9.8; ERROR: 2.5; LI90%: 21.0; LS90%: 29.1" xr:uid="{B05CA6A4-8410-494E-95EC-1751730ED092}"/>
    <hyperlink ref="N87" tooltip="CV%: 9.9; ERROR: 2.7; LI90%: 22.8; LS90%: 31.6" xr:uid="{CF7996A6-4965-4F57-BD7F-615D8C8B1EEF}"/>
    <hyperlink ref="N88" tooltip="CV%: 12.7; ERROR: 2.3; LI90%: 14.6; LS90%: 22.3" xr:uid="{323DDD53-443F-411A-B978-800890F4BAC1}"/>
    <hyperlink ref="N89" tooltip="CV%: 6.5; ERROR: 2.8; LI90%: 38.7; LS90%: 48.0" xr:uid="{E937FD74-E815-4C0B-BA58-F98A12A6008A}"/>
    <hyperlink ref="N90" tooltip="CV%: 73.0; ERROR: 1.2; LI90%: 0.0*; LS90%: 3.5" xr:uid="{541ED589-DA08-4FEC-82E9-68821BE758B0}"/>
    <hyperlink ref="N91" tooltip="CV%: 15.2; ERROR: 2.6; LI90%: 12.7; LS90%: 21.2" xr:uid="{21A7283D-3E0B-438B-A7DD-DDB7EF0E3EEC}"/>
    <hyperlink ref="N92" tooltip="CV%: 9.9; ERROR: 2.7; LI90%: 22.8; LS90%: 31.6" xr:uid="{B9D75F7D-3C62-47C6-9515-3DE3B3419F06}"/>
    <hyperlink ref="N93" tooltip="CV%: 6.9; ERROR: 3.3; LI90%: 42.6; LS90%: 53.5" xr:uid="{1B3449C4-2146-48B3-A999-7B1688A6D3DA}"/>
    <hyperlink ref="N94" tooltip="CV%: 12.5; ERROR: 2.1; LI90%: 13.5; LS90%: 20.5" xr:uid="{2E1070F9-8306-4BF5-A126-A7F6245EA0B3}"/>
    <hyperlink ref="N95" tooltip="CV%: 12.1; ERROR: 2.4; LI90%: 15.6; LS90%: 23.4" xr:uid="{1EC1E324-E135-4FA1-9075-FF576756AB86}"/>
    <hyperlink ref="N96" tooltip="CV%: 15.7; ERROR: 2.8; LI90%: 13.0; LS90%: 22.1" xr:uid="{A550B62A-969E-4123-BB03-A32D081E386E}"/>
    <hyperlink ref="N97" tooltip="CV%: 15.6; ERROR: 2.6; LI90%: 12.3; LS90%: 20.7" xr:uid="{67DBB702-7EF5-40C4-9842-B5C82CD4D0DC}"/>
    <hyperlink ref="N98" tooltip="CV%: 11.6; ERROR: 2.5; LI90%: 17.1; LS90%: 25.2" xr:uid="{BFB242A0-E371-4028-B049-4D61DCACD458}"/>
    <hyperlink ref="N99" tooltip="CV%: 16.9; ERROR: 1.9; LI90%: 7.9; LS90%: 14.0" xr:uid="{088A51CB-EE86-49FA-BA95-AECC5FF87FD2}"/>
    <hyperlink ref="N102" tooltip="CV%: 5.3; ERROR: 2.2; LI90%: 38.4; LS90%: 45.7" xr:uid="{6B07D3B4-8B00-4DC0-AD26-07C4403A8A88}"/>
    <hyperlink ref="N103" tooltip="CV%: 4.3; ERROR: 2.9; LI90%: 62.0; LS90%: 71.6" xr:uid="{C25ADF6B-EBE2-4B07-A278-9F41B4F1D2BD}"/>
    <hyperlink ref="N104" tooltip="CV%: 8.0; ERROR: 2.2; LI90%: 24.1; LS90%: 31.4" xr:uid="{E942AFFC-4191-4215-B908-DD68C222BC7A}"/>
    <hyperlink ref="N105" tooltip="CV%: 6.2; ERROR: 2.5; LI90%: 36.7; LS90%: 45.0" xr:uid="{5041BA25-3D38-49FF-B108-9E74E5D85FBE}"/>
    <hyperlink ref="N106" tooltip="CV%: 8.6; ERROR: 2.8; LI90%: 27.6; LS90%: 36.7" xr:uid="{415A861F-A193-49E8-90EF-CAE4559B8276}"/>
    <hyperlink ref="N107" tooltip="CV%: 5.8; ERROR: 2.2; LI90%: 34.3; LS90%: 41.6" xr:uid="{AA505431-9861-4360-9206-DDAF24BC671D}"/>
    <hyperlink ref="N108" tooltip="CV%: 57.7; ERROR: 2.0; LI90%: 0.2; LS90%: 6.7" xr:uid="{670C5FCA-DD53-4CDC-AA18-EBF206161AF0}"/>
    <hyperlink ref="N109" tooltip="CV%: 11.5; ERROR: 2.2; LI90%: 15.4; LS90%: 22.7" xr:uid="{878BF7C8-4116-4945-890B-BF44DEF4ED40}"/>
    <hyperlink ref="N110" tooltip="CV%: 7.1; ERROR: 2.5; LI90%: 30.6; LS90%: 38.7" xr:uid="{44C9F6D9-F731-4BD0-B45B-328A94CB4479}"/>
    <hyperlink ref="N111" tooltip="CV%: 7.5; ERROR: 2.6; LI90%: 30.8; LS90%: 39.5" xr:uid="{7A837F76-06CF-4B4F-AB27-62610DEA9693}"/>
    <hyperlink ref="N112" tooltip="CV%: 11.8; ERROR: 1.9; LI90%: 12.7; LS90%: 18.8" xr:uid="{E2C9D310-5518-40ED-8DE2-F21C64CD2A2E}"/>
    <hyperlink ref="N113" tooltip="CV%: 11.3; ERROR: 1.7; LI90%: 12.3; LS90%: 17.9" xr:uid="{EFD5A53B-702F-436C-B0E7-C74C9101B5BA}"/>
    <hyperlink ref="N114" tooltip="CV%: 16.8; ERROR: 2.3; LI90%: 9.9; LS90%: 17.4" xr:uid="{9AEC749D-74D1-4F16-80AF-CADCFD9B9AC4}"/>
    <hyperlink ref="N115" tooltip="CV%: 13.5; ERROR: 1.9; LI90%: 11.2; LS90%: 17.6" xr:uid="{A69FF11C-97C2-4980-B9DD-2C77B8234FBF}"/>
    <hyperlink ref="N116" tooltip="CV%: 7.7; ERROR: 2.3; LI90%: 25.6; LS90%: 33.0" xr:uid="{2B6A5EEE-0028-4B93-B4E6-040FF2DC16E5}"/>
    <hyperlink ref="N117" tooltip="CV%: 12.8; ERROR: 1.7; LI90%: 10.2; LS90%: 15.7" xr:uid="{F87BB806-9E3B-4960-AC11-C77CDD710344}"/>
    <hyperlink ref="N120" tooltip="CV%: 4.3; ERROR: 2.8; LI90%: 61.3; LS90%: 70.5" xr:uid="{96EA6614-6415-420B-B85A-42B24D3DD85E}"/>
    <hyperlink ref="N121" tooltip="CV%: 3.3; ERROR: 2.5; LI90%: 72.7; LS90%: 81.0" xr:uid="{2FED1F41-A330-47CE-9DAF-851658257001}"/>
    <hyperlink ref="N122" tooltip="CV%: 5.6; ERROR: 2.6; LI90%: 42.6; LS90%: 51.3" xr:uid="{871E9BBE-FCC2-48D2-87D7-7E47C14582F6}"/>
    <hyperlink ref="N123" tooltip="CV%: 6.3; ERROR: 3.1; LI90%: 44.7; LS90%: 55.1" xr:uid="{94DE4040-B1AE-42E2-9B72-D503E86C746E}"/>
    <hyperlink ref="N124" tooltip="CV%: 8.3; ERROR: 3.0; LI90%: 31.5; LS90%: 41.5" xr:uid="{232CF802-6EA0-41C6-8619-2BF07A928CB9}"/>
    <hyperlink ref="N125" tooltip="CV%: 5.4; ERROR: 2.7; LI90%: 45.3; LS90%: 54.1" xr:uid="{6D77AEBC-993B-45C1-AA1A-49814E45866F}"/>
    <hyperlink ref="N126" tooltip="CV%: 29.2; ERROR: 4.3; LI90%: 7.7; LS90%: 22.0" xr:uid="{3900E7C9-93C4-4D16-AA02-6ACB0007E277}"/>
    <hyperlink ref="N127" tooltip="CV%: 7.3; ERROR: 2.7; LI90%: 32.8; LS90%: 41.9" xr:uid="{BAA288AA-ED86-4CB6-9C26-3E5C67B3B6CD}"/>
    <hyperlink ref="N128" tooltip="CV%: 5.5; ERROR: 2.8; LI90%: 46.7; LS90%: 56.0" xr:uid="{622EA6B5-D62E-4933-A5DD-4FFFD616700A}"/>
    <hyperlink ref="N129" tooltip="CV%: 5.5; ERROR: 3.0; LI90%: 49.1; LS90%: 58.9" xr:uid="{C3C97D73-7D5C-4AD3-B04D-9224B8092B86}"/>
    <hyperlink ref="N130" tooltip="CV%: 6.6; ERROR: 2.6; LI90%: 35.3; LS90%: 43.9" xr:uid="{A510C53B-F47C-40CD-8C84-DD2ACB2E4ED7}"/>
    <hyperlink ref="N131" tooltip="CV%: 11.1; ERROR: 2.6; LI90%: 18.8; LS90%: 27.2" xr:uid="{39D9DFBB-AFBE-438E-88BA-E1E17818437B}"/>
    <hyperlink ref="N132" tooltip="CV%: 15.8; ERROR: 4.9; LI90%: 22.7; LS90%: 38.7" xr:uid="{59645B41-98BC-4958-BF3B-31A4F4166986}"/>
    <hyperlink ref="N133" tooltip="CV%: 8.2; ERROR: 2.9; LI90%: 30.3; LS90%: 39.8" xr:uid="{A1CCD347-B9D7-4CB3-BE77-19C6435D724E}"/>
    <hyperlink ref="N134" tooltip="CV%: 8.0; ERROR: 2.5; LI90%: 27.5; LS90%: 35.9" xr:uid="{FFCCB64C-245F-4E8D-9419-FFC0DA73368D}"/>
    <hyperlink ref="N135" tooltip="CV%: 17.6; ERROR: 1.9; LI90%: 7.6; LS90%: 13.8" xr:uid="{615F7F0C-A8E0-4F04-9946-642CAB6C50C0}"/>
    <hyperlink ref="N138" tooltip="CV%: 5.7; ERROR: 2.3; LI90%: 36.8; LS90%: 44.5" xr:uid="{10AD2091-1ED5-481C-9449-5838575D64DE}"/>
    <hyperlink ref="N139" tooltip="CV%: 5.6; ERROR: 2.7; LI90%: 44.3; LS90%: 53.3" xr:uid="{D4F3D083-FD4D-4994-87F5-ADCF4F5C362F}"/>
    <hyperlink ref="N140" tooltip="CV%: 7.5; ERROR: 2.1; LI90%: 24.1; LS90%: 30.9" xr:uid="{965E6756-679D-48A1-92EB-3E562E37EC83}"/>
    <hyperlink ref="N141" tooltip="CV%: 7.5; ERROR: 2.3; LI90%: 26.9; LS90%: 34.6" xr:uid="{2759DA5F-0EAF-4461-9982-83227566E423}"/>
    <hyperlink ref="N142" tooltip="CV%: 9.7; ERROR: 1.8; LI90%: 15.9; LS90%: 22.0" xr:uid="{0958AA52-F8C5-4E8B-BEC9-144B9D7435E6}"/>
    <hyperlink ref="N143" tooltip="CV%: 6.0; ERROR: 2.1; LI90%: 32.3; LS90%: 39.3" xr:uid="{E6D144B4-3D89-4D4A-AF0A-02CCD172B5B4}"/>
    <hyperlink ref="N144" tooltip="CV%: 32.9; ERROR: 2.3; LI90%: 3.2; LS90%: 10.9" xr:uid="{F68FDDFF-851E-4B70-8C52-C1769FE95083}"/>
    <hyperlink ref="N145" tooltip="CV%: 11.5; ERROR: 3.0; LI90%: 20.9; LS90%: 30.6" xr:uid="{3A45212B-8AE0-4DAF-9B44-FFF100F6B746}"/>
    <hyperlink ref="N146" tooltip="CV%: 7.7; ERROR: 2.0; LI90%: 22.6; LS90%: 29.1" xr:uid="{C1E13E7F-F39B-43A5-85F8-9B58E3AEE4C1}"/>
    <hyperlink ref="N147" tooltip="CV%: 7.8; ERROR: 2.7; LI90%: 30.5; LS90%: 39.5" xr:uid="{49B84CA2-119C-402B-99BD-4F723D50BA9C}"/>
    <hyperlink ref="N148" tooltip="CV%: 8.7; ERROR: 2.0; LI90%: 19.5; LS90%: 26.1" xr:uid="{FD4E5E67-F927-4900-AFD8-DD85E9B99D3B}"/>
    <hyperlink ref="N149" tooltip="CV%: 9.5; ERROR: 2.2; LI90%: 19.6; LS90%: 26.8" xr:uid="{B9D970BC-B71E-4398-A910-7DC8B93C2401}"/>
    <hyperlink ref="N150" tooltip="CV%: 13.8; ERROR: 3.6; LI90%: 20.1; LS90%: 31.9" xr:uid="{86F17822-D7E2-451B-8985-6B53CAC31A3A}"/>
    <hyperlink ref="N151" tooltip="CV%: 10.1; ERROR: 2.1; LI90%: 17.1; LS90%: 24.0" xr:uid="{E55473EE-F69E-4425-B30D-F5970D7CC224}"/>
    <hyperlink ref="N152" tooltip="CV%: 9.0; ERROR: 2.1; LI90%: 20.3; LS90%: 27.3" xr:uid="{D6CFC093-762C-465D-9F66-F5BEA42480EF}"/>
    <hyperlink ref="N153" tooltip="CV%: 11.2; ERROR: 1.4; LI90%: 10.6; LS90%: 15.3" xr:uid="{6B98A09C-5E26-4F9B-9ED3-57E259BDCB66}"/>
    <hyperlink ref="N156" tooltip="CV%: 5.1; ERROR: 2.2; LI90%: 39.2; LS90%: 46.3" xr:uid="{D4707883-3108-4162-863D-B07257C852F5}"/>
    <hyperlink ref="N157" tooltip="CV%: 4.5; ERROR: 2.8; LI90%: 58.8; LS90%: 68.1" xr:uid="{0553B9D3-F284-400A-B0F0-B32269888385}"/>
    <hyperlink ref="N158" tooltip="CV%: 7.7; ERROR: 2.0; LI90%: 22.5; LS90%: 29.0" xr:uid="{ED87E717-01EE-437F-9006-C23C87F30E70}"/>
    <hyperlink ref="N159" tooltip="CV%: 7.1; ERROR: 2.6; LI90%: 31.7; LS90%: 40.1" xr:uid="{92C373C7-49ED-44EE-BB15-6D3C05093A98}"/>
    <hyperlink ref="N160" tooltip="CV%: 8.7; ERROR: 2.6; LI90%: 25.9; LS90%: 34.5" xr:uid="{2B359CCC-E559-44DA-A4AE-29ED1051E681}"/>
    <hyperlink ref="N161" tooltip="CV%: 5.2; ERROR: 2.2; LI90%: 38.8; LS90%: 46.0" xr:uid="{617F5294-8581-491B-8824-6086116466A5}"/>
    <hyperlink ref="N162" tooltip="CV%: 31.9; ERROR: 2.9; LI90%: 4.4; LS90%: 14.0" xr:uid="{723327A1-A0B5-40FB-BBB6-59F3E1959E8A}"/>
    <hyperlink ref="N163" tooltip="CV%: 9.2; ERROR: 2.0; LI90%: 18.7; LS90%: 25.4" xr:uid="{0FC8B2D1-ADF8-44BC-8A1F-3C105564A512}"/>
    <hyperlink ref="N164" tooltip="CV%: 6.7; ERROR: 2.2; LI90%: 29.5; LS90%: 36.9" xr:uid="{1C8A689C-168C-48F6-B1FB-8336DC7244E3}"/>
    <hyperlink ref="N165" tooltip="CV%: 7.3; ERROR: 2.5; LI90%: 30.5; LS90%: 38.9" xr:uid="{57D082CF-C53C-4386-BD87-F7BCC46C5630}"/>
    <hyperlink ref="N166" tooltip="CV%: 10.0; ERROR: 1.7; LI90%: 14.0; LS90%: 19.5" xr:uid="{9F005C2C-4629-433A-AA87-0D2512DCB1F5}"/>
    <hyperlink ref="N167" tooltip="CV%: 10.2; ERROR: 1.7; LI90%: 14.1; LS90%: 19.8" xr:uid="{FEFC0097-F5D6-4038-B019-8E1DD4386D32}"/>
    <hyperlink ref="N168" tooltip="CV%: 16.2; ERROR: 2.5; LI90%: 11.4; LS90%: 19.8" xr:uid="{F7B8C592-01F1-4E9C-A702-31E3D172ABD4}"/>
    <hyperlink ref="N169" tooltip="CV%: 10.3; ERROR: 1.7; LI90%: 13.6; LS90%: 19.2" xr:uid="{C702FC7A-AFE6-41AD-BC2E-8D7CBF158883}"/>
    <hyperlink ref="N170" tooltip="CV%: 10.0; ERROR: 1.9; LI90%: 15.6; LS90%: 21.7" xr:uid="{0802A355-4C67-42EF-862C-6D89F150DDB9}"/>
    <hyperlink ref="N171" tooltip="CV%: 14.5; ERROR: 1.2; LI90%: 6.1; LS90%: 9.9" xr:uid="{099C0002-119D-485C-B200-F1F72B9B3241}"/>
    <hyperlink ref="N174" tooltip="CV%: 4.4; ERROR: 1.9; LI90%: 40.1; LS90%: 46.4" xr:uid="{C5EA3661-26CE-4E5E-AE7D-751629645128}"/>
    <hyperlink ref="N175" tooltip="CV%: 3.9; ERROR: 2.5; LI90%: 60.5; LS90%: 68.8" xr:uid="{A8298B53-BE3D-4F7E-95E2-8A709C0EF0F4}"/>
    <hyperlink ref="N176" tooltip="CV%: 7.2; ERROR: 1.6; LI90%: 20.0; LS90%: 25.3" xr:uid="{B31D612B-D1C5-49BA-8395-90F5EB6A8AC2}"/>
    <hyperlink ref="N177" tooltip="CV%: 4.7; ERROR: 1.9; LI90%: 36.8; LS90%: 43.0" xr:uid="{9E13E2E1-4174-4A4A-8659-D6F437F5C821}"/>
    <hyperlink ref="N178" tooltip="CV%: 6.6; ERROR: 1.7; LI90%: 22.3; LS90%: 27.8" xr:uid="{6C49B21F-CE08-48AC-A1C9-B83BF34D992C}"/>
    <hyperlink ref="N179" tooltip="CV%: 4.0; ERROR: 1.9; LI90%: 43.4; LS90%: 49.6" xr:uid="{B2313D3D-62E1-4B6D-A2E1-0152FC759AB5}"/>
    <hyperlink ref="N180" tooltip="CV%: 29.2; ERROR: 1.2; LI90%: 2.2; LS90%: 6.3" xr:uid="{5E3101CF-7A18-4E8B-BE1F-BA1BA5D7FB8C}"/>
    <hyperlink ref="N181" tooltip="CV%: 9.4; ERROR: 1.3; LI90%: 11.5; LS90%: 15.7" xr:uid="{13F8CE34-0083-4111-8B81-15BCAB17332E}"/>
    <hyperlink ref="N182" tooltip="CV%: 5.6; ERROR: 1.8; LI90%: 28.6; LS90%: 34.4" xr:uid="{8593BAA3-CA88-4728-A59D-F6E169CF745D}"/>
    <hyperlink ref="N183" tooltip="CV%: 3.9; ERROR: 2.0; LI90%: 48.8; LS90%: 55.4" xr:uid="{AF9731DB-C718-4E02-99F5-D5FC1A902B85}"/>
    <hyperlink ref="N184" tooltip="CV%: 7.6; ERROR: 1.5; LI90%: 17.4; LS90%: 22.3" xr:uid="{5CCCBC66-B364-4996-86D0-E39D0C477ACD}"/>
    <hyperlink ref="N185" tooltip="CV%: 6.1; ERROR: 1.9; LI90%: 27.3; LS90%: 33.4" xr:uid="{68F158B3-41E1-4F76-82D2-353C3BCCA35C}"/>
    <hyperlink ref="N186" tooltip="CV%: 9.4; ERROR: 2.1; LI90%: 18.5; LS90%: 25.2" xr:uid="{8779E576-75D7-423B-8322-91E1FD6B33C0}"/>
    <hyperlink ref="N187" tooltip="CV%: 10.3; ERROR: 1.1; LI90%: 9.0; LS90%: 12.7" xr:uid="{1EF6FE91-48B0-491E-B0D6-E7CDAB7A808A}"/>
    <hyperlink ref="N188" tooltip="CV%: 8.8; ERROR: 1.4; LI90%: 13.7; LS90%: 18.4" xr:uid="{3E353C5F-5823-4F01-BF13-D146AD02CA95}"/>
    <hyperlink ref="N189" tooltip="CV%: 8.0; ERROR: 1.4; LI90%: 15.6; LS90%: 20.3" xr:uid="{534EE1E5-143B-482C-A9A2-07D40A1A460D}"/>
    <hyperlink ref="N192" tooltip="CV%: 6.4; ERROR: 2.6; LI90%: 36.3; LS90%: 44.7" xr:uid="{817F4B54-EE52-460C-9A0E-C75EBF20D95A}"/>
    <hyperlink ref="N193" tooltip="CV%: 4.7; ERROR: 2.9; LI90%: 56.7; LS90%: 66.2" xr:uid="{C1DFE246-923D-4EBE-BC77-C2A436C172BE}"/>
    <hyperlink ref="N194" tooltip="CV%: 7.6; ERROR: 2.0; LI90%: 23.5; LS90%: 30.2" xr:uid="{0EE51D7F-7BFD-409A-851B-F6329C20BA1F}"/>
    <hyperlink ref="N195" tooltip="CV%: 6.6; ERROR: 2.4; LI90%: 33.1; LS90%: 41.1" xr:uid="{DFBE0275-6CC2-4692-820D-726DBF50946E}"/>
    <hyperlink ref="N196" tooltip="CV%: 8.6; ERROR: 2.3; LI90%: 22.5; LS90%: 29.9" xr:uid="{CF1038C1-8A22-4FD4-926D-096EFDB48105}"/>
    <hyperlink ref="N197" tooltip="CV%: 6.6; ERROR: 2.3; LI90%: 31.5; LS90%: 39.2" xr:uid="{51A51B21-C9EE-46F5-99C5-908EDD8B6F5B}"/>
    <hyperlink ref="N198" tooltip="CV%: 58.9; ERROR: 1.7; LI90%: 0.1; LS90%: 5.6" xr:uid="{C9EE279A-52E3-43CC-929C-6213BB9C1A48}"/>
    <hyperlink ref="N199" tooltip="CV%: 11.5; ERROR: 2.2; LI90%: 15.8; LS90%: 23.2" xr:uid="{B81B64A7-74F9-44F2-A400-70F12A04797C}"/>
    <hyperlink ref="N200" tooltip="CV%: 7.8; ERROR: 2.2; LI90%: 25.0; LS90%: 32.3" xr:uid="{DA82E777-4617-4EB9-8958-6D078BC9D0DE}"/>
    <hyperlink ref="N201" tooltip="CV%: 7.6; ERROR: 2.5; LI90%: 28.5; LS90%: 36.7" xr:uid="{C1421276-157D-457B-BC40-065037491596}"/>
    <hyperlink ref="N202" tooltip="CV%: 9.2; ERROR: 1.8; LI90%: 16.9; LS90%: 22.9" xr:uid="{52FF45F4-6583-4245-951F-32BC5F7D6A9D}"/>
    <hyperlink ref="N203" tooltip="CV%: 10.6; ERROR: 2.1; LI90%: 16.6; LS90%: 23.7" xr:uid="{F4B89583-B772-4E2C-87B4-7CBDB3019B52}"/>
    <hyperlink ref="N204" tooltip="CV%: 16.8; ERROR: 2.1; LI90%: 9.3; LS90%: 16.3" xr:uid="{FB327A03-80A3-4D4C-AE17-9F64FD9EEB33}"/>
    <hyperlink ref="N205" tooltip="CV%: 11.1; ERROR: 1.6; LI90%: 11.7; LS90%: 17.0" xr:uid="{15158BF7-D58E-482F-A639-8B33D239C569}"/>
    <hyperlink ref="N206" tooltip="CV%: 7.8; ERROR: 1.8; LI90%: 20.6; LS90%: 26.7" xr:uid="{CC1B89D8-BFAB-4A78-AA9D-DED405D35922}"/>
    <hyperlink ref="N207" tooltip="CV%: 11.7; ERROR: 1.6; LI90%: 11.3; LS90%: 16.7" xr:uid="{2B751ECB-861F-45C2-A550-5C5DA56D83ED}"/>
    <hyperlink ref="N210" tooltip="CV%: 4.9; ERROR: 2.7; LI90%: 51.7; LS90%: 60.7" xr:uid="{725C3B9C-091F-4528-9C02-D0E0F8ED4AC0}"/>
    <hyperlink ref="N211" tooltip="CV%: 3.6; ERROR: 2.7; LI90%: 71.3; LS90%: 80.4" xr:uid="{314B0A2A-3DE7-445A-8C09-F1CDEA439331}"/>
    <hyperlink ref="N212" tooltip="CV%: 6.4; ERROR: 2.5; LI90%: 35.6; LS90%: 44.0" xr:uid="{7AEA6CAF-3BA5-4EDE-9531-E7992561A7C0}"/>
    <hyperlink ref="N213" tooltip="CV%: 6.7; ERROR: 2.6; LI90%: 34.6; LS90%: 43.2" xr:uid="{DEC881CF-0736-4E3F-AFDF-E6A5B1C3892A}"/>
    <hyperlink ref="N214" tooltip="CV%: 9.6; ERROR: 2.5; LI90%: 21.9; LS90%: 30.1" xr:uid="{972CEE0F-5192-401F-BD38-AFDC11A08CCA}"/>
    <hyperlink ref="N215" tooltip="CV%: 4.5; ERROR: 2.4; LI90%: 50.0; LS90%: 58.0" xr:uid="{BA5ECE3E-D138-412D-BE08-79CFA4AEC636}"/>
    <hyperlink ref="N216" tooltip="CV%: 51.4; ERROR: 3.8; LI90%: 1.1; LS90%: 13.5" xr:uid="{74B30EC4-5E20-49DA-BCFA-C8DF51675481}"/>
    <hyperlink ref="N217" tooltip="CV%: 9.0; ERROR: 3.3; LI90%: 31.0; LS90%: 41.8" xr:uid="{3A2BC0B1-D4A9-4BB0-A0A0-24B159300E5E}"/>
    <hyperlink ref="N218" tooltip="CV%: 5.9; ERROR: 2.7; LI90%: 41.2; LS90%: 50.0" xr:uid="{76D3872C-B4ED-451E-927F-69DD72AF7EC4}"/>
    <hyperlink ref="N219" tooltip="CV%: 4.5; ERROR: 2.8; LI90%: 57.0; LS90%: 66.1" xr:uid="{3EB1D35E-FCBC-41DF-BA2C-7135E5709979}"/>
    <hyperlink ref="N220" tooltip="CV%: 7.8; ERROR: 2.5; LI90%: 27.6; LS90%: 35.8" xr:uid="{E7DC6738-9AE1-41F6-8A35-1EA10D05CAC4}"/>
    <hyperlink ref="N221" tooltip="CV%: 7.0; ERROR: 2.9; LI90%: 36.1; LS90%: 45.5" xr:uid="{B8011D65-98BB-4A51-A187-9580E26954E3}"/>
    <hyperlink ref="N222" tooltip="CV%: 14.1; ERROR: 4.5; LI90%: 24.4; LS90%: 39.2" xr:uid="{977580FB-76C2-426B-9AFB-B97268E9246E}"/>
    <hyperlink ref="N223" tooltip="CV%: 10.0; ERROR: 2.1; LI90%: 17.9; LS90%: 25.0" xr:uid="{E1D0B5CA-2C08-4C06-95FD-8B41E0CD1AED}"/>
    <hyperlink ref="N224" tooltip="CV%: 9.1; ERROR: 2.6; LI90%: 24.0; LS90%: 32.4" xr:uid="{9283785D-132B-4F3A-987A-EE063823AD2C}"/>
    <hyperlink ref="N225" tooltip="CV%: 9.5; ERROR: 2.3; LI90%: 20.1; LS90%: 27.5" xr:uid="{674560C7-BEBC-43F6-B694-4A2845B187ED}"/>
    <hyperlink ref="N228" tooltip="CV%: 6.4; ERROR: 2.7; LI90%: 37.9; LS90%: 46.9" xr:uid="{6D2F647F-17AE-430D-BD94-8C7BB8F90AF9}"/>
    <hyperlink ref="N229" tooltip="CV%: 5.9; ERROR: 3.4; LI90%: 52.4; LS90%: 63.6" xr:uid="{E9E18117-9F9C-4584-ABDC-56FBEF98C6AC}"/>
    <hyperlink ref="N230" tooltip="CV%: 8.9; ERROR: 2.5; LI90%: 23.6; LS90%: 31.7" xr:uid="{8A06E7D7-DD18-44ED-8BAC-A8E6D849890A}"/>
    <hyperlink ref="N231" tooltip="CV%: 10.7; ERROR: 2.4; LI90%: 18.8; LS90%: 26.8" xr:uid="{0E59F9D6-EA03-4A8C-A87A-4393EBE5CE9B}"/>
    <hyperlink ref="N232" tooltip="CV%: 15.2; ERROR: 2.1; LI90%: 10.3; LS90%: 17.2" xr:uid="{E3D443DB-5FEA-4FF8-8D02-86E885D5498C}"/>
    <hyperlink ref="N233" tooltip="CV%: 9.0; ERROR: 2.3; LI90%: 21.9; LS90%: 29.6" xr:uid="{1AFBB133-5EF9-42B0-B2DD-897653A54C5F}"/>
    <hyperlink ref="N234" tooltip="CV%: 100.2; ERROR: 1.6; LI90%: 0.0*; LS90%: 4.4" xr:uid="{24EACA9B-0B74-4A8D-92A8-59429F2AEB06}"/>
    <hyperlink ref="N235" tooltip="CV%: 14.2; ERROR: 2.8; LI90%: 14.9; LS90%: 23.9" xr:uid="{353DF590-92B3-4F6A-8B75-488437C1EF59}"/>
    <hyperlink ref="N236" tooltip="CV%: 10.6; ERROR: 2.4; LI90%: 18.8; LS90%: 26.7" xr:uid="{310C6E4D-1E60-4CFA-BC57-F6F1A62C1D4F}"/>
    <hyperlink ref="N237" tooltip="CV%: 9.6; ERROR: 3.4; LI90%: 29.4; LS90%: 40.5" xr:uid="{89C08D76-065C-44A1-8DE2-A4216EDBE427}"/>
    <hyperlink ref="N238" tooltip="CV%: 11.3; ERROR: 2.6; LI90%: 18.7; LS90%: 27.3" xr:uid="{B979CFBB-9F53-4325-B768-C0B5B6EDB212}"/>
    <hyperlink ref="N239" tooltip="CV%: 14.6; ERROR: 2.5; LI90%: 12.9; LS90%: 21.0" xr:uid="{DC60E223-7E51-479C-8F9D-6CC9A5754643}"/>
    <hyperlink ref="N240" tooltip="CV%: 22.4; ERROR: 4.2; LI90%: 11.8; LS90%: 25.6" xr:uid="{70949C2E-9977-47FE-A532-6742C5D046B6}"/>
    <hyperlink ref="N241" tooltip="CV%: 14.3; ERROR: 2.2; LI90%: 11.8; LS90%: 19.1" xr:uid="{A2CA511E-883E-4684-9F04-876FCFBDDDE6}"/>
    <hyperlink ref="N242" tooltip="CV%: 12.5; ERROR: 2.3; LI90%: 14.7; LS90%: 22.3" xr:uid="{43F65AC5-B5AE-48E1-A5D1-EE494CDB62B1}"/>
    <hyperlink ref="N243" tooltip="CV%: 22.9; ERROR: 1.0; LI90%: 2.6; LS90%: 5.7" xr:uid="{C574F59E-3BBF-41D7-B47C-6A9C7663B703}"/>
    <hyperlink ref="N246" tooltip="CV%: 5.6; ERROR: 2.7; LI90%: 43.2; LS90%: 52.0" xr:uid="{850829B7-4674-4AE5-90B2-C4F3E620DF37}"/>
    <hyperlink ref="N247" tooltip="CV%: 4.0; ERROR: 2.9; LI90%: 67.2; LS90%: 76.7" xr:uid="{91C8CCE5-253A-40F6-95C5-67CAF5C36A32}"/>
    <hyperlink ref="N248" tooltip="CV%: 7.1; ERROR: 2.3; LI90%: 29.2; LS90%: 36.8" xr:uid="{1201882C-17F0-4BE8-931B-E41559FEA88F}"/>
    <hyperlink ref="N249" tooltip="CV%: 6.9; ERROR: 2.6; LI90%: 33.7; LS90%: 42.3" xr:uid="{B1016CBB-12EE-464E-BF15-1F6AFF60F789}"/>
    <hyperlink ref="N250" tooltip="CV%: 12.0; ERROR: 2.5; LI90%: 16.6; LS90%: 24.8" xr:uid="{1A69E010-80EF-4B1C-89DA-8D55A5146BB2}"/>
    <hyperlink ref="N251" tooltip="CV%: 6.9; ERROR: 2.7; LI90%: 34.6; LS90%: 43.5" xr:uid="{E8F8ECF4-6054-4766-8582-5CA4935C590D}"/>
    <hyperlink ref="N252" tooltip="CV%: 54.2; ERROR: 1.6; LI90%: 0.3; LS90%: 5.5" xr:uid="{BB5D98EA-6F6B-4864-9C98-C6829CE574C3}"/>
    <hyperlink ref="N253" tooltip="CV%: 10.8; ERROR: 2.4; LI90%: 18.3; LS90%: 26.1" xr:uid="{3CC4FFCB-87F6-48BE-A523-D31C9CB9DE1D}"/>
    <hyperlink ref="N254" tooltip="CV%: 7.0; ERROR: 2.4; LI90%: 30.1; LS90%: 37.9" xr:uid="{F6631EAD-72D4-424D-A37F-82984FE2C30E}"/>
    <hyperlink ref="N255" tooltip="CV%: 8.2; ERROR: 2.8; LI90%: 29.4; LS90%: 38.7" xr:uid="{D044A10A-F88C-4157-B029-A6D25954772E}"/>
    <hyperlink ref="N256" tooltip="CV%: 8.9; ERROR: 2.3; LI90%: 22.1; LS90%: 29.6" xr:uid="{D5B9BD6A-86A6-4C7F-856C-8AB4351CC492}"/>
    <hyperlink ref="N257" tooltip="CV%: 11.2; ERROR: 2.7; LI90%: 19.6; LS90%: 28.5" xr:uid="{FD2388A5-063D-48BF-A91F-4505323FEA29}"/>
    <hyperlink ref="N258" tooltip="CV%: 16.1; ERROR: 3.2; LI90%: 14.8; LS90%: 25.5" xr:uid="{7577063C-CEA4-4C69-BB2E-35CD6F224F0C}"/>
    <hyperlink ref="N259" tooltip="CV%: 12.5; ERROR: 2.1; LI90%: 13.3; LS90%: 20.2" xr:uid="{316C80DE-E582-4D2C-A5E4-4A2D28748DB4}"/>
    <hyperlink ref="N260" tooltip="CV%: 10.2; ERROR: 2.2; LI90%: 18.3; LS90%: 25.6" xr:uid="{F5AB78A2-21EB-4E58-A001-C9C6427F27DC}"/>
    <hyperlink ref="N261" tooltip="CV%: 14.8; ERROR: 1.7; LI90%: 8.5; LS90%: 13.9" xr:uid="{2EC1A395-EB16-4FE0-91F5-8796D0781AA0}"/>
    <hyperlink ref="N264" tooltip="CV%: 6.2; ERROR: 2.5; LI90%: 36.4; LS90%: 44.7" xr:uid="{C93180EB-17D5-423D-8494-9A8240C25618}"/>
    <hyperlink ref="N265" tooltip="CV%: 5.6; ERROR: 2.9; LI90%: 47.5; LS90%: 57.2" xr:uid="{88E8C96B-9550-41BA-BFA4-6EFCFDF0EF1A}"/>
    <hyperlink ref="N266" tooltip="CV%: 9.7; ERROR: 2.3; LI90%: 19.4; LS90%: 26.8" xr:uid="{D1EB10A4-E680-4F6C-8F34-477F56103121}"/>
    <hyperlink ref="N267" tooltip="CV%: 8.4; ERROR: 2.7; LI90%: 27.4; LS90%: 36.2" xr:uid="{64503701-F272-4537-A093-5A4158B73986}"/>
    <hyperlink ref="N268" tooltip="CV%: 11.3; ERROR: 2.4; LI90%: 17.2; LS90%: 25.0" xr:uid="{85E5D84F-8644-4502-B046-F5878D6E16D9}"/>
    <hyperlink ref="N269" tooltip="CV%: 6.1; ERROR: 2.5; LI90%: 37.4; LS90%: 45.8" xr:uid="{7645948A-4D9E-4DC2-98A5-4581B608063F}"/>
    <hyperlink ref="N270" tooltip="CV%: 42.6; ERROR: 1.8; LI90%: 1.3; LS90%: 7.2" xr:uid="{105E7F3D-B240-40FD-9E20-266F78B1F013}"/>
    <hyperlink ref="N271" tooltip="CV%: 13.1; ERROR: 2.0; LI90%: 11.9; LS90%: 18.4" xr:uid="{488131E8-E41C-48E7-8D39-29B52A4712AA}"/>
    <hyperlink ref="N272" tooltip="CV%: 8.4; ERROR: 2.4; LI90%: 24.5; LS90%: 32.3" xr:uid="{104B0589-C28D-4ED3-81C0-8837FF8C9183}"/>
    <hyperlink ref="N273" tooltip="CV%: 6.9; ERROR: 2.9; LI90%: 37.5; LS90%: 47.1" xr:uid="{168A33B4-5FF4-4DF1-B4CA-BD31986C6AA8}"/>
    <hyperlink ref="N274" tooltip="CV%: 12.2; ERROR: 1.8; LI90%: 11.7; LS90%: 17.6" xr:uid="{BA16D4F6-BD96-45DB-BF4D-3B0467124F75}"/>
    <hyperlink ref="N275" tooltip="CV%: 10.5; ERROR: 2.4; LI90%: 18.8; LS90%: 26.6" xr:uid="{CBBFE086-CEC2-418C-B0D5-B2A3CC3D5F09}"/>
    <hyperlink ref="N276" tooltip="CV%: 13.8; ERROR: 3.5; LI90%: 19.5; LS90%: 31.1" xr:uid="{894A1B1E-B4E3-44CE-95F1-4AD0A5A6B6FC}"/>
    <hyperlink ref="N277" tooltip="CV%: 12.9; ERROR: 1.9; LI90%: 11.7; LS90%: 18.0" xr:uid="{B233B585-99AF-4B54-9982-0F3614A61D00}"/>
    <hyperlink ref="N278" tooltip="CV%: 11.7; ERROR: 2.1; LI90%: 14.4; LS90%: 21.3" xr:uid="{A7A64699-7044-42EB-941E-20D237F3DFEA}"/>
    <hyperlink ref="N279" tooltip="CV%: 11.6; ERROR: 1.7; LI90%: 12.2; LS90%: 17.9" xr:uid="{853E80B5-FED9-4630-A051-6DC466DE0810}"/>
    <hyperlink ref="N282" tooltip="CV%: 5.1; ERROR: 2.8; LI90%: 49.3; LS90%: 58.4" xr:uid="{185C6A67-93C1-4929-B70E-4FFCE5A31710}"/>
    <hyperlink ref="N283" tooltip="CV%: 6.1; ERROR: 3.6; LI90%: 54.1; LS90%: 66.0" xr:uid="{EF95182B-5D65-4AA2-82F7-D501E99A566C}"/>
    <hyperlink ref="N284" tooltip="CV%: 9.4; ERROR: 2.4; LI90%: 21.7; LS90%: 29.6" xr:uid="{6E57845B-A0C2-442C-A855-6F4C861B68E7}"/>
    <hyperlink ref="N285" tooltip="CV%: 7.4; ERROR: 2.8; LI90%: 32.9; LS90%: 42.0" xr:uid="{F4B58262-9BFF-4DE4-B71C-9D26764E4F23}"/>
    <hyperlink ref="N286" tooltip="CV%: 8.8; ERROR: 2.7; LI90%: 26.2; LS90%: 35.1" xr:uid="{FDD9C9E7-2F5A-48DC-BE06-4EB660D0E603}"/>
    <hyperlink ref="N287" tooltip="CV%: 5.4; ERROR: 3.0; LI90%: 50.3; LS90%: 60.1" xr:uid="{906752F6-75F3-4439-A0DF-44ABC17CE488}"/>
    <hyperlink ref="N288" tooltip="CV%: 32.6; ERROR: 2.1; LI90%: 3.0; LS90%: 10.0" xr:uid="{84F3A392-74C5-4489-B3D6-B5C8552FAA2C}"/>
    <hyperlink ref="N289" tooltip="CV%: 11.7; ERROR: 1.9; LI90%: 13.0; LS90%: 19.1" xr:uid="{F1AF7218-B929-422D-9362-82FC9A3AFC26}"/>
    <hyperlink ref="N290" tooltip="CV%: 7.5; ERROR: 2.4; LI90%: 28.6; LS90%: 36.6" xr:uid="{B518EC0F-DB13-4F11-9C6C-0993B4101F07}"/>
    <hyperlink ref="N291" tooltip="CV%: 7.0; ERROR: 3.4; LI90%: 42.5; LS90%: 53.6" xr:uid="{93F177F6-3FA9-49BF-95A5-B617CC08DBD9}"/>
    <hyperlink ref="N292" tooltip="CV%: 10.7; ERROR: 2.1; LI90%: 16.4; LS90%: 23.5" xr:uid="{97D42860-1C09-4588-BAF4-84FBB6D7852B}"/>
    <hyperlink ref="N293" tooltip="CV%: 7.7; ERROR: 2.5; LI90%: 28.5; LS90%: 36.9" xr:uid="{02028737-8E6D-487F-A53A-FD29A8F212E5}"/>
    <hyperlink ref="N294" tooltip="CV%: 20.6; ERROR: 2.6; LI90%: 8.3; LS90%: 16.9" xr:uid="{3EB761A8-2A61-4972-8A13-FF58BBC68627}"/>
    <hyperlink ref="N295" tooltip="CV%: 11.0; ERROR: 1.8; LI90%: 13.2; LS90%: 19.0" xr:uid="{CC20163D-CE96-445C-908F-DE699FBCD891}"/>
    <hyperlink ref="N296" tooltip="CV%: 11.3; ERROR: 1.7; LI90%: 12.2; LS90%: 17.8" xr:uid="{111F69B1-C488-4C48-8F1F-D8DB91F094F5}"/>
    <hyperlink ref="N297" tooltip="CV%: 9.6; ERROR: 2.2; LI90%: 19.2; LS90%: 26.4" xr:uid="{9F05C0C4-0C92-4988-8FDD-CFD37B5D515B}"/>
    <hyperlink ref="N300" tooltip="CV%: 4.9; ERROR: 2.5; LI90%: 46.5; LS90%: 54.7" xr:uid="{E71883FD-4081-48E5-B2C6-989ACDFF9BF7}"/>
    <hyperlink ref="N301" tooltip="CV%: 4.0; ERROR: 2.5; LI90%: 60.0; LS90%: 68.4" xr:uid="{BC60F303-9A97-4DEA-BB71-213869151A6E}"/>
    <hyperlink ref="N302" tooltip="CV%: 6.9; ERROR: 2.3; LI90%: 29.4; LS90%: 36.9" xr:uid="{1979CFF0-4773-4BB6-BD56-344E8259E2C8}"/>
    <hyperlink ref="N303" tooltip="CV%: 7.6; ERROR: 2.5; LI90%: 28.4; LS90%: 36.6" xr:uid="{240B9472-A7BF-4DBD-88F8-B6EB9660F2D7}"/>
    <hyperlink ref="N304" tooltip="CV%: 10.6; ERROR: 1.9; LI90%: 15.2; LS90%: 21.6" xr:uid="{735F9D9E-BC2F-46DC-B513-9222C4A68B07}"/>
    <hyperlink ref="N305" tooltip="CV%: 6.8; ERROR: 2.2; LI90%: 28.1; LS90%: 35.2" xr:uid="{B891A6E2-8B84-49E6-AB47-D63B37A74C66}"/>
    <hyperlink ref="N306" tooltip="CV%: 39.9; ERROR: 2.6; LI90%: 2.2; LS90%: 10.6" xr:uid="{2DAF9FE7-E776-457F-A563-DC4D68FF09A9}"/>
    <hyperlink ref="N307" tooltip="CV%: 11.3; ERROR: 3.0; LI90%: 21.3; LS90%: 31.0" xr:uid="{293A46FB-C044-4433-AD78-2F3743BFE7AC}"/>
    <hyperlink ref="N308" tooltip="CV%: 7.9; ERROR: 2.3; LI90%: 25.7; LS90%: 33.3" xr:uid="{E4279CFE-D036-4067-A146-DC6F174EB7EE}"/>
    <hyperlink ref="N309" tooltip="CV%: 7.0; ERROR: 2.9; LI90%: 36.5; LS90%: 46.1" xr:uid="{9EB3595A-6BD9-49F1-85F0-3C41C9818E4B}"/>
    <hyperlink ref="N310" tooltip="CV%: 8.5; ERROR: 2.1; LI90%: 21.4; LS90%: 28.3" xr:uid="{A3C2F2E2-BEDD-4172-95EA-88277171F30D}"/>
    <hyperlink ref="N311" tooltip="CV%: 8.9; ERROR: 2.5; LI90%: 23.4; LS90%: 31.4" xr:uid="{20A83891-3111-4D16-BD4D-B64B8A1B41DE}"/>
    <hyperlink ref="N312" tooltip="CV%: 14.5; ERROR: 3.2; LI90%: 17.0; LS90%: 27.7" xr:uid="{8242A38F-473B-4474-A527-C3D6999F69A8}"/>
    <hyperlink ref="N313" tooltip="CV%: 10.3; ERROR: 2.1; LI90%: 16.7; LS90%: 23.5" xr:uid="{07D8E00A-3EEF-480E-9206-E16625018337}"/>
    <hyperlink ref="N314" tooltip="CV%: 8.1; ERROR: 2.0; LI90%: 21.2; LS90%: 27.7" xr:uid="{3F5F0202-B58B-46A6-A67D-B0740BC01D84}"/>
    <hyperlink ref="N315" tooltip="CV%: 14.6; ERROR: 1.3; LI90%: 6.7; LS90%: 11.0" xr:uid="{9386FBDF-9BC8-403D-89A1-87AFD6E57EEF}"/>
    <hyperlink ref="N318" tooltip="CV%: 4.5; ERROR: 2.8; LI90%: 59.0; LS90%: 68.4" xr:uid="{38A7E3C0-83E5-4065-A484-21CC7037E465}"/>
    <hyperlink ref="N319" tooltip="CV%: 4.0; ERROR: 2.9; LI90%: 68.4; LS90%: 78.1" xr:uid="{5051B61F-C232-4238-9176-95A2795FCE9E}"/>
    <hyperlink ref="N320" tooltip="CV%: 6.9; ERROR: 2.8; LI90%: 35.1; LS90%: 44.1" xr:uid="{DE765289-4BBC-44D4-A5FE-DF3C8BDB81EA}"/>
    <hyperlink ref="N321" tooltip="CV%: 6.5; ERROR: 2.9; LI90%: 39.9; LS90%: 49.4" xr:uid="{BCAA98CF-37A5-4983-BCC6-64CEADA24754}"/>
    <hyperlink ref="N322" tooltip="CV%: 9.0; ERROR: 2.3; LI90%: 22.0; LS90%: 29.6" xr:uid="{8BD169F6-B140-418B-B2EB-0529D83B0A0A}"/>
    <hyperlink ref="N323" tooltip="CV%: 5.0; ERROR: 2.9; LI90%: 52.6; LS90%: 62.1" xr:uid="{7F5E8E58-C417-48D6-A480-6A382E5072ED}"/>
    <hyperlink ref="N324" tooltip="CV%: 41.8; ERROR: 1.7; LI90%: 1.3; LS90%: 6.8" xr:uid="{027B76E2-3E53-4E80-B359-CF8460130C6B}"/>
    <hyperlink ref="N325" tooltip="CV%: 8.6; ERROR: 3.1; LI90%: 31.4; LS90%: 41.7" xr:uid="{47E4F4E7-B7C6-4049-A1C9-1E668CEDAC66}"/>
    <hyperlink ref="N326" tooltip="CV%: 5.9; ERROR: 2.7; LI90%: 41.7; LS90%: 50.6" xr:uid="{4C61016A-BEA1-4838-8A02-E70FC0931D5F}"/>
    <hyperlink ref="N327" tooltip="CV%: 5.8; ERROR: 3.5; LI90%: 54.6; LS90%: 66.2" xr:uid="{A7162839-8C58-4A73-9B0F-CA95B06C4AD0}"/>
    <hyperlink ref="N328" tooltip="CV%: 7.9; ERROR: 2.9; LI90%: 31.2; LS90%: 40.6" xr:uid="{6F73915E-77CA-493A-80A3-D64561F47345}"/>
    <hyperlink ref="N329" tooltip="CV%: 9.7; ERROR: 3.0; LI90%: 26.3; LS90%: 36.2" xr:uid="{025F861C-05BC-401F-AEFA-DFADD739A1F9}"/>
    <hyperlink ref="N330" tooltip="CV%: 12.1; ERROR: 3.8; LI90%: 25.5; LS90%: 38.2" xr:uid="{7E965965-A07E-4393-970C-B1CB6D5B426A}"/>
    <hyperlink ref="N331" tooltip="CV%: 10.4; ERROR: 2.5; LI90%: 20.2; LS90%: 28.5" xr:uid="{43424846-C699-4CB5-A475-4BB846F613CA}"/>
    <hyperlink ref="N332" tooltip="CV%: 10.7; ERROR: 2.4; LI90%: 18.7; LS90%: 26.8" xr:uid="{FDA66863-6294-4BCB-9B83-EE6E324343BC}"/>
    <hyperlink ref="N333" tooltip="CV%: 11.8; ERROR: 1.7; LI90%: 11.9; LS90%: 17.6" xr:uid="{BC8242F9-2C0B-4DD0-B8F8-B71E46557EC6}"/>
    <hyperlink ref="N336" tooltip="CV%: 11.1; ERROR: 3.1; LI90%: 22.6; LS90%: 32.8" xr:uid="{5CB9BAD8-17EB-4A0C-8A06-EE250AF0BC94}"/>
    <hyperlink ref="N337" tooltip="CV%: 9.8; ERROR: 4.6; LI90%: 39.7; LS90%: 54.8" xr:uid="{3D9C2570-B76F-49C8-91BE-F92F3E5CF8E2}"/>
    <hyperlink ref="N338" tooltip="CV%: 15.1; ERROR: 2.5; LI90%: 12.3; LS90%: 20.5" xr:uid="{5D41135B-3B10-48D6-B062-83594EB39AE3}"/>
    <hyperlink ref="N339" tooltip="CV%: 12.9; ERROR: 2.3; LI90%: 14.3; LS90%: 22.0" xr:uid="{F53D2AAC-CAB2-423C-B63D-5C996FE45C81}"/>
    <hyperlink ref="N340" tooltip="CV%: 13.4; ERROR: 2.2; LI90%: 12.5; LS90%: 19.7" xr:uid="{130AED81-BD0B-4885-8FA5-9DA87ABC9674}"/>
    <hyperlink ref="N341" tooltip="CV%: 13.7; ERROR: 3.3; LI90%: 18.6; LS90%: 29.5" xr:uid="{EDAF97A2-C4C1-489D-A5AB-3FC5DCE890F4}"/>
    <hyperlink ref="N342" tooltip="CV%: 70.1; ERROR: 2.2; LI90%: 0.0*; LS90%: 6.9" xr:uid="{0615DEE9-C642-42A2-A100-29623EFFDCB3}"/>
    <hyperlink ref="N343" tooltip="CV%: 21.2; ERROR: 2.0; LI90%: 6.2; LS90%: 12.9" xr:uid="{63F31033-2348-41C3-83D9-F84B1C224C1D}"/>
    <hyperlink ref="N344" tooltip="CV%: 13.6; ERROR: 2.8; LI90%: 15.8; LS90%: 24.9" xr:uid="{AEC40DB6-FDBD-4AD7-ACAD-B17A3977D4BA}"/>
    <hyperlink ref="N345" tooltip="CV%: 13.1; ERROR: 3.6; LI90%: 21.4; LS90%: 33.2" xr:uid="{DA284731-0472-444E-BC40-FE7EC4FE13DD}"/>
    <hyperlink ref="N346" tooltip="CV%: 16.8; ERROR: 2.2; LI90%: 9.4; LS90%: 16.6" xr:uid="{F5B289B4-DC72-4648-BEA9-BC980CFA1285}"/>
    <hyperlink ref="N347" tooltip="CV%: 18.1; ERROR: 2.1; LI90%: 8.3; LS90%: 15.4" xr:uid="{E1F258AF-814C-4FF9-850A-DE2D55A22B12}"/>
    <hyperlink ref="N348" tooltip="CV%: 29.0; ERROR: 2.4; LI90%: 4.3; LS90%: 12.3" xr:uid="{7B28F51E-19D4-4264-9D81-13737FDFC32E}"/>
    <hyperlink ref="N349" tooltip="CV%: 21.7; ERROR: 1.6; LI90%: 4.7; LS90%: 9.9" xr:uid="{7BAE6BD2-158B-449D-9B9F-30E858213001}"/>
    <hyperlink ref="N350" tooltip="CV%: 19.8; ERROR: 1.9; LI90%: 6.6; LS90%: 13.1" xr:uid="{C5F70834-1851-4A79-9DC2-26DBFF83F1C7}"/>
    <hyperlink ref="N351" tooltip="CV%: 25.4; ERROR: 1.3; LI90%: 3.1; LS90%: 7.4" xr:uid="{39B8D646-29CD-4B62-81F6-006F2E6FA4DD}"/>
    <hyperlink ref="N354" tooltip="CV%: 5.2; ERROR: 2.5; LI90%: 44.3; LS90%: 52.6" xr:uid="{080D611A-33C5-4485-985E-4B9462E4F780}"/>
    <hyperlink ref="N355" tooltip="CV%: 4.9; ERROR: 3.3; LI90%: 60.6; LS90%: 71.3" xr:uid="{5FD8AA7E-9F39-4D5F-BDC7-3C0E6297B32E}"/>
    <hyperlink ref="N356" tooltip="CV%: 7.7; ERROR: 2.3; LI90%: 26.1; LS90%: 33.7" xr:uid="{0FC2C460-E3ED-4C6F-BC4A-EA442348B1F4}"/>
    <hyperlink ref="N357" tooltip="CV%: 5.7; ERROR: 2.9; LI90%: 45.5; LS90%: 54.9" xr:uid="{CB62935F-42CE-4AFA-8776-DEC0210B8BCC}"/>
    <hyperlink ref="N358" tooltip="CV%: 8.9; ERROR: 2.6; LI90%: 24.4; LS90%: 32.9" xr:uid="{444BCF36-BB08-4AF5-A194-E17B4EA0C2FF}"/>
    <hyperlink ref="N359" tooltip="CV%: 4.8; ERROR: 2.4; LI90%: 45.8; LS90%: 53.6" xr:uid="{87C199A7-442C-4580-A062-7FF4259BCBCD}"/>
    <hyperlink ref="N360" tooltip="CV%: 52.7; ERROR: 1.1; LI90%: 0.3; LS90%: 3.7" xr:uid="{08D4AD99-7D8E-429A-ACE7-D2CF00594ADF}"/>
    <hyperlink ref="N361" tooltip="CV%: 10.4; ERROR: 2.2; LI90%: 17.8; LS90%: 25.1" xr:uid="{FC5C2F9E-B555-4FB3-84D7-176B58502D2C}"/>
    <hyperlink ref="N362" tooltip="CV%: 5.7; ERROR: 2.5; LI90%: 39.0; LS90%: 47.1" xr:uid="{B9B82581-339F-4EBC-897B-C2B9CD47C104}"/>
    <hyperlink ref="N363" tooltip="CV%: 5.7; ERROR: 2.9; LI90%: 46.2; LS90%: 55.8" xr:uid="{175B2D5F-E36E-4266-AAE5-DEC112BC8ECD}"/>
    <hyperlink ref="N364" tooltip="CV%: 9.2; ERROR: 2.0; LI90%: 18.6; LS90%: 25.2" xr:uid="{75B5D52D-7048-4B88-BC56-E633F87AECDB}"/>
    <hyperlink ref="N365" tooltip="CV%: 9.4; ERROR: 2.1; LI90%: 18.8; LS90%: 25.7" xr:uid="{819EA8D0-41A6-4F5D-9B1B-A9AF770153F0}"/>
    <hyperlink ref="N366" tooltip="CV%: 11.7; ERROR: 3.1; LI90%: 21.6; LS90%: 31.9" xr:uid="{7ABA63C2-D2B4-4FC8-B6D4-D3C54E83389C}"/>
    <hyperlink ref="N367" tooltip="CV%: 11.0; ERROR: 1.8; LI90%: 13.7; LS90%: 19.7" xr:uid="{D3340D8A-995D-459C-8E34-52C38A1DCF5E}"/>
    <hyperlink ref="N368" tooltip="CV%: 7.4; ERROR: 2.3; LI90%: 27.5; LS90%: 35.2" xr:uid="{AFCCA861-EEBF-4E65-B53A-A0E2E7EB1967}"/>
    <hyperlink ref="N369" tooltip="CV%: 11.9; ERROR: 1.6; LI90%: 10.8; LS90%: 16.1" xr:uid="{3BB675C4-D18A-4F7B-AA66-ED8E9CFD0CB5}"/>
    <hyperlink ref="N372" tooltip="CV%: 7.5; ERROR: 3.0; LI90%: 34.7; LS90%: 44.5" xr:uid="{94A85190-2BB8-47B5-88E3-4B2A3D89F2A9}"/>
    <hyperlink ref="N373" tooltip="CV%: 4.7; ERROR: 3.2; LI90%: 62.1; LS90%: 72.5" xr:uid="{AF09B042-484D-432F-8394-56BC87AEFA60}"/>
    <hyperlink ref="N374" tooltip="CV%: 10.0; ERROR: 2.8; LI90%: 23.4; LS90%: 32.5" xr:uid="{6F98C946-0FC7-4214-B619-4C184AF8E576}"/>
    <hyperlink ref="N375" tooltip="CV%: 10.0; ERROR: 2.6; LI90%: 21.2; LS90%: 29.6" xr:uid="{024A300C-1754-4701-811C-E0ED72004FF7}"/>
    <hyperlink ref="N376" tooltip="CV%: 12.8; ERROR: 2.7; LI90%: 16.4; LS90%: 25.1" xr:uid="{D8A7986C-C6D9-47B5-83CC-A1CD7730DEFD}"/>
    <hyperlink ref="N377" tooltip="CV%: 7.5; ERROR: 3.1; LI90%: 37.0; LS90%: 47.3" xr:uid="{0635733D-5E78-41C4-8275-6A0A25F158AE}"/>
    <hyperlink ref="N378" tooltip="CV%: 71.5; ERROR: 2.1; LI90%: 0.0*; LS90%: 6.4" xr:uid="{AC9B21E2-55AC-4454-96D6-14FE00D46EE8}"/>
    <hyperlink ref="N379" tooltip="CV%: 13.4; ERROR: 3.9; LI90%: 22.9; LS90%: 35.9" xr:uid="{62915536-DEE2-4F7E-9E9F-8437436D58D2}"/>
    <hyperlink ref="N380" tooltip="CV%: 10.2; ERROR: 2.5; LI90%: 20.0; LS90%: 28.1" xr:uid="{2A9BAF53-9117-43AA-94A6-4EAFE238A1F9}"/>
    <hyperlink ref="N381" tooltip="CV%: 7.5; ERROR: 3.6; LI90%: 42.2; LS90%: 54.1" xr:uid="{0463BDFA-BADC-4435-B6C5-9835310722CC}"/>
    <hyperlink ref="N382" tooltip="CV%: 11.7; ERROR: 2.5; LI90%: 17.0; LS90%: 25.1" xr:uid="{02C2FE29-A86F-46FE-A7F1-B373AFC2AADA}"/>
    <hyperlink ref="N383" tooltip="CV%: 12.0; ERROR: 3.1; LI90%: 20.9; LS90%: 31.1" xr:uid="{C2C6E26D-4236-40D5-BAA5-39660025C25D}"/>
    <hyperlink ref="N384" tooltip="CV%: 19.4; ERROR: 4.3; LI90%: 15.2; LS90%: 29.5" xr:uid="{540A02F8-87C1-4D98-84EA-E7F60FFDE80A}"/>
    <hyperlink ref="N385" tooltip="CV%: 12.7; ERROR: 2.5; LI90%: 15.9; LS90%: 24.3" xr:uid="{CBD99D07-ED4D-4135-9095-8F1619085CB5}"/>
    <hyperlink ref="N386" tooltip="CV%: 10.4; ERROR: 2.1; LI90%: 16.8; LS90%: 23.8" xr:uid="{7E8086D2-BC09-45B9-84C8-DAB043B1BE73}"/>
    <hyperlink ref="N387" tooltip="CV%: 13.6; ERROR: 2.0; LI90%: 11.2; LS90%: 17.7" xr:uid="{729105C2-9887-424D-BCB4-0E4DFDB5B86C}"/>
    <hyperlink ref="N390" tooltip="CV%: 4.3; ERROR: 2.3; LI90%: 49.1; LS90%: 56.6" xr:uid="{8535633D-5D7A-4AFB-B899-F3E1F48E388B}"/>
    <hyperlink ref="N391" tooltip="CV%: 3.2; ERROR: 2.4; LI90%: 70.7; LS90%: 78.6" xr:uid="{821BD912-EAA3-483E-8A7C-3C8CF5484DE6}"/>
    <hyperlink ref="N392" tooltip="CV%: 6.3; ERROR: 2.1; LI90%: 30.1; LS90%: 37.0" xr:uid="{F40B76E4-3819-4A07-8E7C-6A22EAAAB617}"/>
    <hyperlink ref="N393" tooltip="CV%: 5.4; ERROR: 2.5; LI90%: 41.3; LS90%: 49.4" xr:uid="{33E6213E-D6A3-4BA7-8D71-E9477B6E8B30}"/>
    <hyperlink ref="N394" tooltip="CV%: 8.7; ERROR: 2.0; LI90%: 19.3; LS90%: 25.8" xr:uid="{E37BD465-50D9-4A0B-9CEC-76FB7B262E8A}"/>
    <hyperlink ref="N395" tooltip="CV%: 4.3; ERROR: 2.2; LI90%: 46.9; LS90%: 53.9" xr:uid="{987E7898-CF52-43BC-9601-BFAB24A2040D}"/>
    <hyperlink ref="N396" tooltip="CV%: 45.9; ERROR: 2.9; LI90%: 1.6; LS90%: 11.1" xr:uid="{78D2D9EA-BF37-48D1-B7AA-BF18F1D4C77D}"/>
    <hyperlink ref="N397" tooltip="CV%: 10.1; ERROR: 2.7; LI90%: 22.0; LS90%: 30.7" xr:uid="{A4C25672-EAAF-40CF-806D-3C3A00FBA19E}"/>
    <hyperlink ref="N398" tooltip="CV%: 5.9; ERROR: 2.1; LI90%: 32.8; LS90%: 39.8" xr:uid="{933B01DD-0693-4C22-897E-BE0510E399E0}"/>
    <hyperlink ref="N399" tooltip="CV%: 4.4; ERROR: 2.7; LI90%: 56.3; LS90%: 65.1" xr:uid="{C2371288-A3A5-4528-B79A-CD126B0F6CD2}"/>
    <hyperlink ref="N400" tooltip="CV%: 7.7; ERROR: 2.1; LI90%: 24.4; LS90%: 31.4" xr:uid="{B93F3C16-D108-4577-9506-0F25D476B194}"/>
    <hyperlink ref="N401" tooltip="CV%: 6.5; ERROR: 2.5; LI90%: 34.2; LS90%: 42.5" xr:uid="{84BFA2C0-8DA8-41F2-9563-76ACC4194D0C}"/>
    <hyperlink ref="N402" tooltip="CV%: 13.8; ERROR: 3.7; LI90%: 20.8; LS90%: 33.0" xr:uid="{A74526F7-6EFC-40BB-8B10-C5C02B944135}"/>
    <hyperlink ref="N403" tooltip="CV%: 10.2; ERROR: 1.8; LI90%: 14.8; LS90%: 20.8" xr:uid="{2BF56592-0261-49BB-A6CC-09D303344D64}"/>
    <hyperlink ref="N404" tooltip="CV%: 9.2; ERROR: 1.7; LI90%: 15.5; LS90%: 21.0" xr:uid="{82BA6EE1-6C43-42FF-9765-E4334228115D}"/>
    <hyperlink ref="N405" tooltip="CV%: 10.5; ERROR: 1.9; LI90%: 15.0; LS90%: 21.3" xr:uid="{E1C17C79-3B23-4DEF-B18F-1EAB9B508B99}"/>
    <hyperlink ref="N408" tooltip="CV%: 5.3; ERROR: 2.4; LI90%: 41.3; LS90%: 49.1" xr:uid="{5EC46D7E-C672-4EE9-9DD9-B4224CC6DDDB}"/>
    <hyperlink ref="N409" tooltip="CV%: 4.0; ERROR: 2.8; LI90%: 65.7; LS90%: 75.0" xr:uid="{12A587A5-3FD6-4631-9A6F-CF20FC8A3620}"/>
    <hyperlink ref="N410" tooltip="CV%: 7.9; ERROR: 2.1; LI90%: 22.6; LS90%: 29.4" xr:uid="{A34B07BD-D9C8-4118-BC9C-843A9CA2D707}"/>
    <hyperlink ref="N411" tooltip="CV%: 6.7; ERROR: 2.4; LI90%: 31.8; LS90%: 39.7" xr:uid="{831A4553-59EC-4869-8036-ECB6EFF0C38A}"/>
    <hyperlink ref="N412" tooltip="CV%: 9.2; ERROR: 2.1; LI90%: 19.3; LS90%: 26.1" xr:uid="{D6FF86E3-DEAD-43EC-BF94-0538BFF0A0CD}"/>
    <hyperlink ref="N413" tooltip="CV%: 5.5; ERROR: 2.2; LI90%: 37.2; LS90%: 44.6" xr:uid="{8F715D33-EC98-45F3-AE9E-95B44AF8D98A}"/>
    <hyperlink ref="N414" tooltip="CV%: 46.9; ERROR: 1.3; LI90%: 0.6; LS90%: 4.8" xr:uid="{F5AE76C8-9318-4A99-8039-FF23B791D2D3}"/>
    <hyperlink ref="N415" tooltip="CV%: 13.8; ERROR: 2.1; LI90%: 11.6; LS90%: 18.4" xr:uid="{B7E3AFFE-EE7F-464F-B9FD-43661FC37FAC}"/>
    <hyperlink ref="N416" tooltip="CV%: 6.9; ERROR: 2.3; LI90%: 29.2; LS90%: 36.7" xr:uid="{D0E95ECB-59F5-4A36-AF36-8D283A7A8B34}"/>
    <hyperlink ref="N417" tooltip="CV%: 7.2; ERROR: 2.9; LI90%: 35.7; LS90%: 45.3" xr:uid="{D20F2345-4318-4328-AFDA-B5517A5D1B95}"/>
    <hyperlink ref="N418" tooltip="CV%: 11.2; ERROR: 2.2; LI90%: 15.7; LS90%: 22.8" xr:uid="{AED3CB56-C548-4546-A10E-44593F2CA986}"/>
    <hyperlink ref="N419" tooltip="CV%: 11.6; ERROR: 2.3; LI90%: 16.3; LS90%: 24.0" xr:uid="{85B22588-5C35-40D7-A8CA-67054556CE10}"/>
    <hyperlink ref="N420" tooltip="CV%: 10.6; ERROR: 3.7; LI90%: 28.9; LS90%: 41.1" xr:uid="{5252267C-7886-4DB6-A78D-BEE3E5B82797}"/>
    <hyperlink ref="N421" tooltip="CV%: 14.9; ERROR: 1.9; LI90%: 9.4; LS90%: 15.5" xr:uid="{06EAC1C1-FBC9-4204-9B82-715341C14014}"/>
    <hyperlink ref="N422" tooltip="CV%: 9.4; ERROR: 2.5; LI90%: 22.4; LS90%: 30.6" xr:uid="{FF42AA0B-02E8-4AC9-8744-8EC594597B0F}"/>
    <hyperlink ref="N423" tooltip="CV%: 12.8; ERROR: 1.5; LI90%: 9.3; LS90%: 14.3" xr:uid="{0B8DBD15-409F-4489-B97B-92793DD282CB}"/>
    <hyperlink ref="N426" tooltip="CV%: 4.9; ERROR: 2.6; LI90%: 48.6; LS90%: 57.2" xr:uid="{7373205A-FB7D-46C8-8642-AE6F08A580AC}"/>
    <hyperlink ref="N427" tooltip="CV%: 4.3; ERROR: 3.0; LI90%: 64.2; LS90%: 73.9" xr:uid="{8403EE0B-F43E-4AE9-AA3D-2F953783180D}"/>
    <hyperlink ref="N428" tooltip="CV%: 7.8; ERROR: 2.5; LI90%: 27.7; LS90%: 35.8" xr:uid="{0182206E-BD05-4E82-A39F-2BB30A815CFA}"/>
    <hyperlink ref="N429" tooltip="CV%: 6.2; ERROR: 2.6; LI90%: 37.1; LS90%: 45.5" xr:uid="{5F5ED68E-149B-44D3-8423-02B410730BF7}"/>
    <hyperlink ref="N430" tooltip="CV%: 9.0; ERROR: 2.3; LI90%: 22.1; LS90%: 29.7" xr:uid="{19D3040C-DACF-4A55-8945-293F3CB227F9}"/>
    <hyperlink ref="N431" tooltip="CV%: 5.2; ERROR: 2.6; LI90%: 44.7; LS90%: 53.1" xr:uid="{64C7001C-9EDD-4F5B-BC76-0B800F357A21}"/>
    <hyperlink ref="N432" tooltip="CV%: 44.2; ERROR: 1.2; LI90%: 0.7; LS90%: 4.7" xr:uid="{9B49729B-4BA9-4B13-BB02-EA390110FDB5}"/>
    <hyperlink ref="N433" tooltip="CV%: 10.7; ERROR: 2.3; LI90%: 17.8; LS90%: 25.4" xr:uid="{1754155D-F089-400B-BA76-529F886142D3}"/>
    <hyperlink ref="N434" tooltip="CV%: 6.0; ERROR: 2.5; LI90%: 38.2; LS90%: 46.5" xr:uid="{7A86CEFC-38EC-4CCC-B069-27301C01C7EC}"/>
    <hyperlink ref="N435" tooltip="CV%: 5.5; ERROR: 2.9; LI90%: 48.3; LS90%: 57.9" xr:uid="{6C69D14A-ADAB-4064-B306-F89F5E4DEE7E}"/>
    <hyperlink ref="N436" tooltip="CV%: 8.3; ERROR: 2.2; LI90%: 22.5; LS90%: 29.7" xr:uid="{64E66E42-58C6-4D4E-AD79-CD3B5731E88A}"/>
    <hyperlink ref="N437" tooltip="CV%: 11.4; ERROR: 2.5; LI90%: 17.5; LS90%: 25.6" xr:uid="{DB53C58C-2E2C-4A75-9A70-1CEAA8B6B6D7}"/>
    <hyperlink ref="N438" tooltip="CV%: 11.9; ERROR: 3.1; LI90%: 21.1; LS90%: 31.4" xr:uid="{9FB14EB1-7870-4B94-9286-18E3473EB220}"/>
    <hyperlink ref="N439" tooltip="CV%: 11.0; ERROR: 2.0; LI90%: 14.7; LS90%: 21.3" xr:uid="{0D3E4497-734F-4D10-BFA1-5CB2B0526CB3}"/>
    <hyperlink ref="N440" tooltip="CV%: 10.5; ERROR: 1.8; LI90%: 14.2; LS90%: 20.2" xr:uid="{CCFD193C-9F71-4A59-A4F0-D1CE82284C25}"/>
    <hyperlink ref="N441" tooltip="CV%: 13.4; ERROR: 1.5; LI90%: 8.7; LS90%: 13.6" xr:uid="{99B31B1F-BB4F-4085-85C9-52DF26AF8839}"/>
    <hyperlink ref="N444" tooltip="CV%: 5.6; ERROR: 3.0; LI90%: 49.3; LS90%: 59.4" xr:uid="{D497ADAB-C681-424F-82D5-199E57A16F00}"/>
    <hyperlink ref="N445" tooltip="CV%: 4.9; ERROR: 3.4; LI90%: 63.4; LS90%: 74.6" xr:uid="{69378F11-E718-44DA-99C8-A82C16A59829}"/>
    <hyperlink ref="N446" tooltip="CV%: 7.2; ERROR: 2.9; LI90%: 36.0; LS90%: 45.7" xr:uid="{61D22947-2113-45EC-839D-7E8237E6E9E4}"/>
    <hyperlink ref="N447" tooltip="CV%: 7.8; ERROR: 3.3; LI90%: 37.3; LS90%: 48.3" xr:uid="{643E5CCA-A700-4033-A0B4-B79270736AAF}"/>
    <hyperlink ref="N448" tooltip="CV%: 9.7; ERROR: 3.2; LI90%: 27.5; LS90%: 38.0" xr:uid="{4D486525-6541-4E32-B9EC-CC2464BFEC87}"/>
    <hyperlink ref="N449" tooltip="CV%: 5.6; ERROR: 3.0; LI90%: 48.3; LS90%: 58.1" xr:uid="{4ACC07B2-1EC6-44E7-8C89-774F2B0B5381}"/>
    <hyperlink ref="N450" tooltip="CV%: 72.5; ERROR: 4.0; LI90%: 0.0*; LS90%: 12.1" xr:uid="{DA6E4FC3-3A83-4341-8234-E728A6D2DC87}"/>
    <hyperlink ref="N451" tooltip="CV%: 11.8; ERROR: 3.5; LI90%: 23.8; LS90%: 35.3" xr:uid="{50B6C3A1-E839-4190-9DB5-F0B0718B09ED}"/>
    <hyperlink ref="N452" tooltip="CV%: 7.5; ERROR: 3.6; LI90%: 41.8; LS90%: 53.6" xr:uid="{145DD8DF-CDD1-41B9-B4DD-2749723CA51D}"/>
    <hyperlink ref="N453" tooltip="CV%: 7.3; ERROR: 3.6; LI90%: 43.2; LS90%: 55.1" xr:uid="{FBEE7E04-5AF7-42E9-B28A-714B3AED685F}"/>
    <hyperlink ref="N454" tooltip="CV%: 9.2; ERROR: 3.2; LI90%: 29.2; LS90%: 39.6" xr:uid="{2BAA036A-83CA-472F-91FE-D3BED6607F61}"/>
    <hyperlink ref="N455" tooltip="CV%: 10.4; ERROR: 4.0; LI90%: 31.9; LS90%: 45.0" xr:uid="{18CC5B04-6FAA-4B20-97F7-5E5CFCC5C2C0}"/>
    <hyperlink ref="N456" tooltip="CV%: 15.8; ERROR: 4.7; LI90%: 22.0; LS90%: 37.5" xr:uid="{DB2D86FF-FC57-4D3C-B482-8B5F9BC4D9A8}"/>
    <hyperlink ref="N457" tooltip="CV%: 11.8; ERROR: 2.7; LI90%: 18.6; LS90%: 27.6" xr:uid="{7F103F84-7C32-4C11-940B-FB7281408D78}"/>
    <hyperlink ref="N458" tooltip="CV%: 9.9; ERROR: 3.2; LI90%: 27.0; LS90%: 37.5" xr:uid="{AFCCEDC3-7BF0-417F-91CE-870415A054AF}"/>
    <hyperlink ref="N459" tooltip="CV%: 12.7; ERROR: 2.6; LI90%: 16.0; LS90%: 24.5" xr:uid="{4F7CBAE2-91C8-4846-B18D-CFBB09E79B85}"/>
    <hyperlink ref="N462" tooltip="CV%: 5.8; ERROR: 1.9; LI90%: 29.9; LS90%: 36.2" xr:uid="{51F17C35-C9A1-4FDC-A074-E341CCE5E968}"/>
    <hyperlink ref="N463" tooltip="CV%: 6.0; ERROR: 2.9; LI90%: 42.6; LS90%: 52.0" xr:uid="{0606D9CC-C822-4F77-9785-E0B3A743D99F}"/>
    <hyperlink ref="N464" tooltip="CV%: 7.8; ERROR: 1.5; LI90%: 16.4; LS90%: 21.2" xr:uid="{508B3A0A-8164-4016-AE75-0139BA846BED}"/>
    <hyperlink ref="N465" tooltip="CV%: 7.2; ERROR: 2.3; LI90%: 28.7; LS90%: 36.4" xr:uid="{A877E8B2-F3FF-4381-8D78-C5CBCFF2D50F}"/>
    <hyperlink ref="N466" tooltip="CV%: 10.3; ERROR: 1.6; LI90%: 12.6; LS90%: 17.8" xr:uid="{3B1F014F-2A97-428E-99BB-0A9BF6E8886D}"/>
    <hyperlink ref="N467" tooltip="CV%: 6.6; ERROR: 1.9; LI90%: 25.3; LS90%: 31.4" xr:uid="{551E8B92-FC5D-4328-A2FA-AE8585E0292D}"/>
    <hyperlink ref="N468" tooltip="CV%: 58.2; ERROR: 0.9; LI90%: 0.1; LS90%: 2.9" xr:uid="{5D5544D3-D56C-47A0-9980-6421373850B4}"/>
    <hyperlink ref="N469" tooltip="CV%: 12.5; ERROR: 1.6; LI90%: 10.1; LS90%: 15.3" xr:uid="{7393C4AD-111E-497A-B329-51FA2E4FF717}"/>
    <hyperlink ref="N470" tooltip="CV%: 8.3; ERROR: 1.8; LI90%: 19.2; LS90%: 25.3" xr:uid="{7EA06127-26FF-42FE-BBF4-EDDE041511B4}"/>
    <hyperlink ref="N471" tooltip="CV%: 8.6; ERROR: 2.0; LI90%: 20.3; LS90%: 27.0" xr:uid="{48B03105-03B5-4E68-B620-D8CC066B0BE9}"/>
    <hyperlink ref="N472" tooltip="CV%: 11.9; ERROR: 1.5; LI90%: 10.3; LS90%: 15.3" xr:uid="{4A3E89E8-9DF7-4160-86F2-EAE76493CB7D}"/>
    <hyperlink ref="N473" tooltip="CV%: 10.9; ERROR: 1.7; LI90%: 13.1; LS90%: 18.8" xr:uid="{34A27D35-70A9-4973-B998-A3B829CB71D4}"/>
    <hyperlink ref="N474" tooltip="CV%: 14.8; ERROR: 1.9; LI90%: 9.8; LS90%: 16.1" xr:uid="{C5A0DB55-6907-47A3-8A89-38D6965D068A}"/>
    <hyperlink ref="N475" tooltip="CV%: 15.7; ERROR: 1.4; LI90%: 6.4; LS90%: 10.8" xr:uid="{832573E8-3F6C-41F4-B865-59B70F30D0B7}"/>
    <hyperlink ref="N476" tooltip="CV%: 11.1; ERROR: 1.4; LI90%: 10.1; LS90%: 14.6" xr:uid="{28347DD0-DB01-45FC-A42A-F1A23166A3C1}"/>
    <hyperlink ref="N477" tooltip="CV%: 15.4; ERROR: 1.2; LI90%: 5.9; LS90%: 9.8" xr:uid="{AE3B2F0D-4EA5-4DE5-AE97-8CD49B382496}"/>
    <hyperlink ref="N480" tooltip="CV%: 7.1; ERROR: 3.1; LI90%: 38.5; LS90%: 48.6" xr:uid="{A71CD74C-FB32-4DFD-8829-79867A4F7576}"/>
    <hyperlink ref="N481" tooltip="CV%: 4.6; ERROR: 3.2; LI90%: 65.3; LS90%: 75.9" xr:uid="{F19C6A8D-9EC1-4CE1-A4B4-1571507F8BBA}"/>
    <hyperlink ref="N482" tooltip="CV%: 9.2; ERROR: 3.0; LI90%: 27.2; LS90%: 37.0" xr:uid="{C07CCB72-D535-48E3-AFB4-A05A5308FBAC}"/>
    <hyperlink ref="N483" tooltip="CV%: 8.5; ERROR: 3.5; LI90%: 34.9; LS90%: 46.3" xr:uid="{C1F6C083-6CD5-4422-8E3F-C79817984A1C}"/>
    <hyperlink ref="N484" tooltip="CV%: 13.9; ERROR: 3.4; LI90%: 19.1; LS90%: 30.5" xr:uid="{749746D1-17DD-47A6-83AE-72E247A4A523}"/>
    <hyperlink ref="N485" tooltip="CV%: 7.0; ERROR: 2.7; LI90%: 34.5; LS90%: 43.6" xr:uid="{B5AE9BDD-4E63-45E1-AC07-AB25B4AE429B}"/>
    <hyperlink ref="N486" tooltip="CV%: 69.7; ERROR: 2.8; LI90%: 0.0*; LS90%: 8.6" xr:uid="{301ECF46-FCC1-4B8D-A52C-5DF74FFE9BCA}"/>
    <hyperlink ref="N487" tooltip="CV%: 14.4; ERROR: 2.8; LI90%: 14.8; LS90%: 24.1" xr:uid="{A73C4E1D-5576-473F-B972-011673805A0C}"/>
    <hyperlink ref="N488" tooltip="CV%: 7.4; ERROR: 2.9; LI90%: 33.9; LS90%: 43.3" xr:uid="{17CEC430-1658-4BF7-9543-C4D9C1573A0F}"/>
    <hyperlink ref="N489" tooltip="CV%: 11.3; ERROR: 3.2; LI90%: 23.4; LS90%: 34.1" xr:uid="{86BBE82C-39AE-4A08-B62E-BBE3FEF45059}"/>
    <hyperlink ref="N490" tooltip="CV%: 13.0; ERROR: 2.5; LI90%: 15.4; LS90%: 23.8" xr:uid="{A9EFB14F-C144-46F5-B6A9-A0D070B598EF}"/>
    <hyperlink ref="N491" tooltip="CV%: 17.4; ERROR: 2.3; LI90%: 9.2; LS90%: 16.6" xr:uid="{CD2C9931-A635-401F-9132-D48CC2F66579}"/>
    <hyperlink ref="N492" tooltip="CV%: 15.3; ERROR: 2.4; LI90%: 11.8; LS90%: 19.7" xr:uid="{0BC21906-DAC8-4A6C-ADE9-BD7687D16B0D}"/>
    <hyperlink ref="N493" tooltip="CV%: 14.7; ERROR: 2.5; LI90%: 13.0; LS90%: 21.3" xr:uid="{4E930C92-8086-43DC-A990-E4630ADEEDD1}"/>
    <hyperlink ref="N494" tooltip="CV%: 13.2; ERROR: 2.5; LI90%: 15.2; LS90%: 23.5" xr:uid="{942088A6-C711-4EA8-B2F5-225CC33EA2D5}"/>
    <hyperlink ref="N495" tooltip="CV%: 18.7; ERROR: 1.9; LI90%: 6.9; LS90%: 13.1" xr:uid="{BE9B1EEA-2662-478D-9EEA-E29716654E60}"/>
    <hyperlink ref="N498" tooltip="CV%: 4.0; ERROR: 2.3; LI90%: 54.8; LS90%: 62.4" xr:uid="{ECF23B2E-5A91-46FD-B010-307DA99D3847}"/>
    <hyperlink ref="N499" tooltip="CV%: 3.1; ERROR: 2.4; LI90%: 72.4; LS90%: 80.3" xr:uid="{5A3C96EC-1CF9-4B42-A0F5-58A45BC5A219}"/>
    <hyperlink ref="N500" tooltip="CV%: 5.9; ERROR: 2.3; LI90%: 34.7; LS90%: 42.2" xr:uid="{F2FBBC38-8AC8-47EC-A2AF-0B43659A8D47}"/>
    <hyperlink ref="N501" tooltip="CV%: 6.3; ERROR: 2.4; LI90%: 34.5; LS90%: 42.5" xr:uid="{B8325F57-BB54-4089-AB6F-0D34F4199D9C}"/>
    <hyperlink ref="N502" tooltip="CV%: 7.9; ERROR: 2.2; LI90%: 23.6; LS90%: 30.7" xr:uid="{A5F8C600-4175-4256-96AA-E1F596D22D72}"/>
    <hyperlink ref="N503" tooltip="CV%: 4.2; ERROR: 2.1; LI90%: 47.5; LS90%: 54.5" xr:uid="{0E47C2B4-71CA-44AC-B674-BD5A2EF3E056}"/>
    <hyperlink ref="N504" tooltip="CV%: 58.5; ERROR: 1.7; LI90%: 0.1; LS90%: 5.6" xr:uid="{044A852B-E228-499A-8837-D6D72A86E488}"/>
    <hyperlink ref="N505" tooltip="CV%: 7.4; ERROR: 2.7; LI90%: 31.6; LS90%: 40.4" xr:uid="{A89D4944-99D3-4D27-972A-B8054F41EA63}"/>
    <hyperlink ref="N506" tooltip="CV%: 5.4; ERROR: 2.2; LI90%: 37.6; LS90%: 44.8" xr:uid="{54F1A83B-F6B3-4ED8-B659-F7B2DEFF471A}"/>
    <hyperlink ref="N507" tooltip="CV%: 4.6; ERROR: 2.7; LI90%: 54.4; LS90%: 63.2" xr:uid="{F88EBE44-3710-47B2-AB62-8A78D734F5FF}"/>
    <hyperlink ref="N508" tooltip="CV%: 6.4; ERROR: 2.4; LI90%: 33.7; LS90%: 41.6" xr:uid="{88CF3A8E-FDCF-4D3F-8872-5884580730B8}"/>
    <hyperlink ref="N509" tooltip="CV%: 8.4; ERROR: 2.6; LI90%: 26.1; LS90%: 34.6" xr:uid="{1D600F7B-9217-4BF7-A894-824AADFE27D7}"/>
    <hyperlink ref="N510" tooltip="CV%: 8.8; ERROR: 2.8; LI90%: 26.9; LS90%: 36.1" xr:uid="{90ED9335-744D-4117-A6DB-9C52B8CC5D92}"/>
    <hyperlink ref="N511" tooltip="CV%: 9.1; ERROR: 2.1; LI90%: 19.8; LS90%: 26.7" xr:uid="{BE759EB3-B72E-4370-9533-13DB6B8C547A}"/>
    <hyperlink ref="N512" tooltip="CV%: 8.9; ERROR: 2.2; LI90%: 21.3; LS90%: 28.6" xr:uid="{E933720F-D861-48B5-B2F7-017016A772C1}"/>
    <hyperlink ref="N513" tooltip="CV%: 11.5; ERROR: 1.5; LI90%: 10.6; LS90%: 15.6" xr:uid="{1F55FC78-12A5-49A0-A71D-ABB3C14FD8DB}"/>
    <hyperlink ref="N516" tooltip="CV%: 4.3; ERROR: 2.0; LI90%: 44.1; LS90%: 50.8" xr:uid="{090F8978-3550-4E4E-B172-A52578898E7A}"/>
    <hyperlink ref="N517" tooltip="CV%: 3.8; ERROR: 2.5; LI90%: 62.8; LS90%: 71.1" xr:uid="{AD7316BB-FF95-4329-9C94-7F030B966B83}"/>
    <hyperlink ref="N518" tooltip="CV%: 6.0; ERROR: 1.9; LI90%: 28.8; LS90%: 35.1" xr:uid="{3E30FDAE-5065-4D57-A7E0-C6176A56A2DC}"/>
    <hyperlink ref="N519" tooltip="CV%: 5.8; ERROR: 2.3; LI90%: 35.7; LS90%: 43.2" xr:uid="{B9A53B09-7D37-440C-91DE-40D31EDE4570}"/>
    <hyperlink ref="N520" tooltip="CV%: 8.0; ERROR: 1.9; LI90%: 21.2; LS90%: 27.6" xr:uid="{1F2422AD-EA60-4BF7-B2FF-5EC58057B23E}"/>
    <hyperlink ref="N521" tooltip="CV%: 5.0; ERROR: 1.9; LI90%: 35.5; LS90%: 41.8" xr:uid="{98E24F7B-EA63-4222-82B2-0110F42513B3}"/>
    <hyperlink ref="N522" tooltip="CV%: 37.6; ERROR: 1.4; LI90%: 1.4; LS90%: 6.1" xr:uid="{AB80E449-741F-46B7-B26D-399FF28F3235}"/>
    <hyperlink ref="N523" tooltip="CV%: 9.4; ERROR: 1.8; LI90%: 16.0; LS90%: 21.8" xr:uid="{210EE0CA-E919-4996-B694-E0DC5A9596D9}"/>
    <hyperlink ref="N524" tooltip="CV%: 5.8; ERROR: 1.9; LI90%: 29.6; LS90%: 35.9" xr:uid="{FFECBB0C-045F-43B5-A071-3118883B419E}"/>
    <hyperlink ref="N525" tooltip="CV%: 6.9; ERROR: 2.2; LI90%: 28.6; LS90%: 35.9" xr:uid="{16A33DA9-1F86-4AA9-83FA-53871503DD7A}"/>
    <hyperlink ref="N526" tooltip="CV%: 7.7; ERROR: 1.6; LI90%: 18.1; LS90%: 23.3" xr:uid="{4D52327A-F2A9-4BE2-97C7-B019C16FE17C}"/>
    <hyperlink ref="N527" tooltip="CV%: 8.6; ERROR: 1.7; LI90%: 16.5; LS90%: 22.0" xr:uid="{97CEA608-22B1-44B1-B1E3-632200CD65D4}"/>
    <hyperlink ref="N528" tooltip="CV%: 16.0; ERROR: 2.2; LI90%: 9.9; LS90%: 17.0" xr:uid="{D8DCC876-0632-4B45-8D4E-BBB463AFA78F}"/>
    <hyperlink ref="N529" tooltip="CV%: 9.6; ERROR: 1.3; LI90%: 11.5; LS90%: 15.9" xr:uid="{A2472EA4-58AB-4879-9770-C2DEF647CFC9}"/>
    <hyperlink ref="N530" tooltip="CV%: 7.4; ERROR: 1.8; LI90%: 21.4; LS90%: 27.3" xr:uid="{18DDEE12-607D-430A-BBA5-B603D9D1522F}"/>
    <hyperlink ref="N531" tooltip="CV%: 17.8; ERROR: 1.0; LI90%: 4.1; LS90%: 7.5" xr:uid="{6D7DBB42-7BB0-4019-856A-B4CF015A48D4}"/>
    <hyperlink ref="N534" tooltip="CV%: 5.4; ERROR: 2.5; LI90%: 42.9; LS90%: 51.2" xr:uid="{FEDAEDC2-9909-4612-A350-74434CEA08A4}"/>
    <hyperlink ref="N535" tooltip="CV%: 5.0; ERROR: 3.2; LI90%: 57.5; LS90%: 67.9" xr:uid="{C5E47CF1-A6D8-4B2F-8EFE-58F44500F3DE}"/>
    <hyperlink ref="N536" tooltip="CV%: 8.2; ERROR: 2.3; LI90%: 24.0; LS90%: 31.5" xr:uid="{A5E95F27-FA99-4699-8047-BE724B0DD4D7}"/>
    <hyperlink ref="N537" tooltip="CV%: 7.3; ERROR: 2.8; LI90%: 33.5; LS90%: 42.6" xr:uid="{D3F2C95C-83CC-4512-982E-03A48CFF826B}"/>
    <hyperlink ref="N538" tooltip="CV%: 11.5; ERROR: 2.1; LI90%: 15.1; LS90%: 22.1" xr:uid="{209EB6CE-7A79-4232-A7F1-BB9204232AFA}"/>
    <hyperlink ref="N539" tooltip="CV%: 5.6; ERROR: 2.5; LI90%: 40.2; LS90%: 48.3" xr:uid="{B13CE82C-5447-4394-801D-BF70C7798F59}"/>
    <hyperlink ref="N540" tooltip="CV%: 67.6; ERROR: 2.1; LI90%: 0.0*; LS90%: 6.4" xr:uid="{793D3046-9E62-4A49-AF4C-6753E3B80B68}"/>
    <hyperlink ref="N541" tooltip="CV%: 10.0; ERROR: 2.5; LI90%: 21.3; LS90%: 29.7" xr:uid="{05297270-8154-455A-A2FE-A27E659E2EEA}"/>
    <hyperlink ref="N542" tooltip="CV%: 7.2; ERROR: 2.3; LI90%: 28.7; LS90%: 36.4" xr:uid="{69C65847-E148-4D98-B1C6-EE52D3D33945}"/>
    <hyperlink ref="N543" tooltip="CV%: 5.9; ERROR: 3.0; LI90%: 46.2; LS90%: 56.1" xr:uid="{60B98940-B1F9-4BFA-BB52-95FA0C330F2A}"/>
    <hyperlink ref="N544" tooltip="CV%: 8.5; ERROR: 2.2; LI90%: 22.1; LS90%: 29.3" xr:uid="{10F868B2-BEA6-4584-A237-B453DAA02BD3}"/>
    <hyperlink ref="N545" tooltip="CV%: 8.0; ERROR: 2.6; LI90%: 28.6; LS90%: 37.2" xr:uid="{8F350BB5-2907-433F-BB11-B393F9B82646}"/>
    <hyperlink ref="N546" tooltip="CV%: 14.8; ERROR: 2.9; LI90%: 14.6; LS90%: 24.0" xr:uid="{3D2D0FCC-2DD7-4197-88F1-20EFEDFB495D}"/>
    <hyperlink ref="N547" tooltip="CV%: 10.3; ERROR: 2.1; LI90%: 16.7; LS90%: 23.5" xr:uid="{7DE83621-0533-453F-8682-BCA0F5EE24C9}"/>
    <hyperlink ref="N548" tooltip="CV%: 11.5; ERROR: 2.0; LI90%: 14.3; LS90%: 21.0" xr:uid="{010CC65C-E754-4332-9B54-9ECF18B4EEFB}"/>
    <hyperlink ref="N549" tooltip="CV%: 14.0; ERROR: 1.9; LI90%: 10.7; LS90%: 17.0" xr:uid="{981532D1-9FB3-440C-B16A-8AB843EF99AF}"/>
    <hyperlink ref="N552" tooltip="CV%: 6.3; ERROR: 2.5; LI90%: 36.1; LS90%: 44.4" xr:uid="{8BEA3E8D-EE83-4CE2-BC35-696D4BC9828D}"/>
    <hyperlink ref="N553" tooltip="CV%: 5.8; ERROR: 3.4; LI90%: 53.2; LS90%: 64.4" xr:uid="{D7AC5782-7B9D-485B-A3DA-E18AC80E2FED}"/>
    <hyperlink ref="N554" tooltip="CV%: 9.1; ERROR: 2.2; LI90%: 20.7; LS90%: 28.0" xr:uid="{526090E2-F00B-4E69-9082-4FC36F86E8E9}"/>
    <hyperlink ref="N555" tooltip="CV%: 10.0; ERROR: 2.6; LI90%: 21.6; LS90%: 30.1" xr:uid="{5514AB35-117D-40B1-9B7D-7B1E67F62657}"/>
    <hyperlink ref="N556" tooltip="CV%: 11.9; ERROR: 1.9; LI90%: 13.1; LS90%: 19.5" xr:uid="{5811E696-F728-4DEA-821B-87AA1504208A}"/>
    <hyperlink ref="N557" tooltip="CV%: 6.7; ERROR: 2.5; LI90%: 33.8; LS90%: 42.1" xr:uid="{EBD71771-B7F9-4E73-8B35-F5948CC1AAE3}"/>
    <hyperlink ref="N558" tooltip="CV%: 69.5; ERROR: 2.0; LI90%: 0.0*; LS90%: 6.3" xr:uid="{C0AA9BD4-98CA-4780-A7E7-1532B6CEC7DC}"/>
    <hyperlink ref="N559" tooltip="CV%: 11.9; ERROR: 2.6; LI90%: 17.9; LS90%: 26.6" xr:uid="{B8763253-59D4-4ED8-ABE9-27FD8DF06E75}"/>
    <hyperlink ref="N560" tooltip="CV%: 9.9; ERROR: 2.7; LI90%: 22.6; LS90%: 31.4" xr:uid="{FD5F75EB-AD83-4D52-9988-20B2B01EC549}"/>
    <hyperlink ref="N561" tooltip="CV%: 9.0; ERROR: 3.1; LI90%: 29.3; LS90%: 39.6" xr:uid="{FB930A68-0FF3-4D5C-AE90-693DB0A2AF1B}"/>
    <hyperlink ref="N562" tooltip="CV%: 11.8; ERROR: 2.4; LI90%: 16.2; LS90%: 23.9" xr:uid="{488D2557-CB8D-454B-943E-AEE8E351EAD4}"/>
    <hyperlink ref="N563" tooltip="CV%: 12.0; ERROR: 2.3; LI90%: 15.5; LS90%: 23.1" xr:uid="{A19F8049-5609-4008-9B54-C9DA87911FF9}"/>
    <hyperlink ref="N564" tooltip="CV%: 20.7; ERROR: 2.7; LI90%: 8.7; LS90%: 17.6" xr:uid="{2BF3E7A4-8EF1-498F-986A-018EBFC25456}"/>
    <hyperlink ref="N565" tooltip="CV%: 13.2; ERROR: 1.9; LI90%: 11.1; LS90%: 17.2" xr:uid="{18920C17-FA27-4811-B10A-FCAED6783E82}"/>
    <hyperlink ref="N566" tooltip="CV%: 10.2; ERROR: 1.8; LI90%: 14.6; LS90%: 20.5" xr:uid="{57201618-69D5-4A67-AFFB-FAA1B3CDD28E}"/>
    <hyperlink ref="N567" tooltip="CV%: 14.9; ERROR: 1.3; LI90%: 6.7; LS90%: 11.0" xr:uid="{A609B0AF-69FF-45C4-B390-174174D76C14}"/>
    <hyperlink ref="N570" tooltip="CV%: 5.8; ERROR: 2.1; LI90%: 33.0; LS90%: 40.0" xr:uid="{682DC239-7156-4FDC-A6F2-52C8255981C7}"/>
    <hyperlink ref="N571" tooltip="CV%: 5.8; ERROR: 2.8; LI90%: 43.6; LS90%: 52.8" xr:uid="{B8B167F1-F25E-4478-B27C-B89DA1CFCCF3}"/>
    <hyperlink ref="N572" tooltip="CV%: 9.7; ERROR: 1.9; LI90%: 16.6; LS90%: 22.9" xr:uid="{819B4F37-8363-4D94-B22B-557F1679292A}"/>
    <hyperlink ref="N573" tooltip="CV%: 8.0; ERROR: 2.2; LI90%: 23.7; LS90%: 30.9" xr:uid="{1D94EBE9-A759-4C10-A04F-7859B0B1455F}"/>
    <hyperlink ref="N574" tooltip="CV%: 10.4; ERROR: 2.0; LI90%: 15.7; LS90%: 22.2" xr:uid="{0F6EFC66-B1D1-44E5-A9F4-0BEB91D301E4}"/>
    <hyperlink ref="N575" tooltip="CV%: 8.2; ERROR: 2.2; LI90%: 22.8; LS90%: 29.9" xr:uid="{31F501DE-2F00-403C-8254-E6CAED6A9DB9}"/>
    <hyperlink ref="N576" tooltip="CV%: NA; ERROR: NA; LI90%: NA; LS90%: NA" display="0.0*" xr:uid="{E61946C4-F214-4FE8-8CDF-686B848EA7A4}"/>
    <hyperlink ref="N577" tooltip="CV%: 14.3; ERROR: 1.8; LI90%: 9.6; LS90%: 15.5" xr:uid="{2152AF52-F822-49A9-ABF6-D1189181AD02}"/>
    <hyperlink ref="N578" tooltip="CV%: 9.2; ERROR: 2.2; LI90%: 20.0; LS90%: 27.1" xr:uid="{0E48A923-B780-4CE2-8959-70CAF920A05D}"/>
    <hyperlink ref="N579" tooltip="CV%: 7.6; ERROR: 2.5; LI90%: 28.9; LS90%: 37.2" xr:uid="{FC4F81B8-E9BD-4FCD-BA13-A3C00F559274}"/>
    <hyperlink ref="N580" tooltip="CV%: 13.6; ERROR: 1.8; LI90%: 10.1; LS90%: 16.0" xr:uid="{23D657B3-8825-4CE0-B870-8108AEE00BAA}"/>
    <hyperlink ref="N581" tooltip="CV%: 13.5; ERROR: 2.0; LI90%: 11.4; LS90%: 17.8" xr:uid="{9C7825E7-1B77-49E4-8A92-2CDB64774DE5}"/>
    <hyperlink ref="N582" tooltip="CV%: 15.9; ERROR: 1.9; LI90%: 8.9; LS90%: 15.3" xr:uid="{26879996-35A5-4A98-8908-872CB5624AD4}"/>
    <hyperlink ref="N583" tooltip="CV%: 16.3; ERROR: 1.7; LI90%: 7.8; LS90%: 13.4" xr:uid="{34E8F108-D7C1-4C8D-80DD-9249BB501468}"/>
    <hyperlink ref="N584" tooltip="CV%: 11.5; ERROR: 1.5; LI90%: 10.2; LS90%: 15.0" xr:uid="{C9A552E3-F4AD-4F76-9585-12B036E6B0BE}"/>
    <hyperlink ref="N585" tooltip="CV%: 21.3; ERROR: 1.0; LI90%: 3.1; LS90%: 6.4" xr:uid="{2AA80207-D13B-4CD0-AD0C-739EEF946976}"/>
    <hyperlink ref="N588" tooltip="CV%: 4.8; ERROR: 3.1; LI90%: 59.8; LS90%: 70.1" xr:uid="{8EC81BD9-791E-4B83-A4EA-37AB6BEC4A65}"/>
    <hyperlink ref="N589" tooltip="CV%: 4.1; ERROR: 3.2; LI90%: 72.6; LS90%: 83.0" xr:uid="{57C00E43-C275-40C9-8ACA-574D77570662}"/>
    <hyperlink ref="N590" tooltip="CV%: 5.8; ERROR: 3.2; LI90%: 49.5; LS90%: 59.8" xr:uid="{03CA36AD-E2D9-486D-A234-EFF25EC21492}"/>
    <hyperlink ref="N591" tooltip="CV%: 5.8; ERROR: 3.7; LI90%: 57.7; LS90%: 69.9" xr:uid="{9A34E5FF-65A0-47EE-B41A-23E9DCE51803}"/>
    <hyperlink ref="N592" tooltip="CV%: 8.6; ERROR: 3.6; LI90%: 36.3; LS90%: 48.3" xr:uid="{B1C47E37-3219-4EFD-B396-486E86EE41CF}"/>
    <hyperlink ref="N593" tooltip="CV%: 5.5; ERROR: 3.0; LI90%: 50.3; LS90%: 60.3" xr:uid="{D7B80956-856D-492A-9C3D-755587F77909}"/>
    <hyperlink ref="N594" tooltip="CV%: 33.9; ERROR: 5.6; LI90%: 7.3; LS90%: 25.6" xr:uid="{7A320B76-E91D-4F81-B592-7ECB49E1789F}"/>
    <hyperlink ref="N595" tooltip="CV%: 8.9; ERROR: 4.4; LI90%: 42.2; LS90%: 56.6" xr:uid="{B04242F3-03B7-49A2-A63A-DDB341B9BF82}"/>
    <hyperlink ref="N596" tooltip="CV%: 6.8; ERROR: 3.5; LI90%: 45.6; LS90%: 57.0" xr:uid="{E992CE18-DAC9-438C-9927-F08312B04716}"/>
    <hyperlink ref="N597" tooltip="CV%: 10.2; ERROR: 4.3; LI90%: 35.0; LS90%: 49.2" xr:uid="{292885F4-F012-46EA-A302-AD5F7CE3C124}"/>
    <hyperlink ref="N598" tooltip="CV%: 7.3; ERROR: 3.3; LI90%: 39.4; LS90%: 50.1" xr:uid="{9DC40237-0962-4078-9696-70961D468F11}"/>
    <hyperlink ref="N599" tooltip="CV%: 9.5; ERROR: 3.2; LI90%: 28.1; LS90%: 38.6" xr:uid="{991C6F5E-B3D9-472D-9B1F-7ED6C29746CD}"/>
    <hyperlink ref="N600" tooltip="CV%: 11.5; ERROR: 4.7; LI90%: 33.4; LS90%: 49.0" xr:uid="{92904B58-4CC6-4E54-BE1B-DE01EE3EDB29}"/>
    <hyperlink ref="N601" tooltip="CV%: 9.3; ERROR: 2.7; LI90%: 24.8; LS90%: 33.8" xr:uid="{B51B99CA-6D6A-4C8F-8003-3C6D1297B8D3}"/>
    <hyperlink ref="N602" tooltip="CV%: 7.4; ERROR: 3.2; LI90%: 38.1; LS90%: 48.7" xr:uid="{0360BE5F-A269-495B-9947-F5E5AC547188}"/>
    <hyperlink ref="N603" tooltip="CV%: 26.1; ERROR: 1.3; LI90%: 2.9; LS90%: 7.3" xr:uid="{6EACAA7B-1DDC-45F4-B07B-2DE6E58585C3}"/>
    <hyperlink ref="P12" tooltip="CV%: 1.6; ERROR:   167 299; LI90%:  10 182 600; LS90%:  10 732 964" xr:uid="{D6DDC832-A104-49D4-93E4-9E26B93B1EA8}"/>
    <hyperlink ref="P13" tooltip="CV%: 2.6; ERROR:   123 831; LI90%:  4 628 876; LS90%:  5 036 244" xr:uid="{4A39A5C4-9B99-4092-859F-A752F7A40B1F}"/>
    <hyperlink ref="P14" tooltip="CV%: 1.4; ERROR:   195 799; LI90%:  13 930 784; LS90%:  14 574 906" xr:uid="{C33F6FB0-A394-43D8-9D5C-8131BFE723CD}"/>
    <hyperlink ref="P15" tooltip="CV%: 1.6; ERROR:   174 465; LI90%:  10 546 391; LS90%:  11 120 329" xr:uid="{2C5A8FFD-14BC-4E59-A150-24811ED14AC5}"/>
    <hyperlink ref="P16" tooltip="CV%: 1.5; ERROR:   196 798; LI90%:  12 863 540; LS90%:  13 510 948" xr:uid="{5E83BFA0-BB66-4BDC-BC6C-F94AF65D3944}"/>
    <hyperlink ref="P17" tooltip="CV%: 1.5; ERROR:   163 613; LI90%:  10 915 049; LS90%:  11 453 289" xr:uid="{3AABA4D4-75B5-4D97-AAD9-173C3D5E90F4}"/>
    <hyperlink ref="P18" tooltip="CV%: 2.3; ERROR:   106 691; LI90%:  4 404 809; LS90%:  4 755 791" xr:uid="{ED2E5D4E-54A5-433E-A631-EEE72002B488}"/>
    <hyperlink ref="P19" tooltip="CV%: 1.5; ERROR:   174 752; LI90%:  11 002 496; LS90%:  11 577 380" xr:uid="{FB69DD47-7CB5-4779-9786-53D95709F3DF}"/>
    <hyperlink ref="P20" tooltip="CV%: 1.5; ERROR:   183 239; LI90%:  12 318 773; LS90%:  12 921 575" xr:uid="{B8FE132E-3090-440E-A2FC-EE6FF01322AE}"/>
    <hyperlink ref="P21" tooltip="CV%: 1.7; ERROR:   139 087; LI90%:  7 793 719; LS90%:  8 251 275" xr:uid="{5C8DDDE0-D131-4494-BA2E-8B1EAE24E612}"/>
    <hyperlink ref="P22" tooltip="CV%: 1.3; ERROR:   195 904; LI90%:  14 618 347; LS90%:  15 262 815" xr:uid="{413A969C-BA88-4390-A9A0-2640426BC5C9}"/>
    <hyperlink ref="P23" tooltip="CV%: 1.4; ERROR:   163 613; LI90%:  11 783 167; LS90%:  12 321 407" xr:uid="{F1F5B948-10DB-40F9-97CD-44C8420212C5}"/>
    <hyperlink ref="P24" tooltip="CV%: 2.0; ERROR:   141 041; LI90%:  6 740 987; LS90%:  7 204 973" xr:uid="{1CEF53A6-8064-4536-9F84-43F3FFB06836}"/>
    <hyperlink ref="P25" tooltip="CV%: 1.3; ERROR:   198 017; LI90%:  14 771 568; LS90%:  15 422 988" xr:uid="{E91FBA26-AD3A-4839-81B2-7193D9350E97}"/>
    <hyperlink ref="P26" tooltip="CV%: 1.3; ERROR:   189 153; LI90%:  14 387 157; LS90%:  15 009 415" xr:uid="{53B5CC36-572A-44C4-8110-547A2A29B6C0}"/>
    <hyperlink ref="P27" tooltip="CV%: 1.2; ERROR:   199 478; LI90%:  16 773 497; LS90%:  17 429 719" xr:uid="{8583DDF6-001A-45B4-83F1-C8ACF613AC85}"/>
    <hyperlink ref="P30" tooltip="CV%: 8.0; ERROR:   12 138; LI90%:   132 497; LS90%:   172 427" xr:uid="{03145F38-8CFB-4E99-B235-D3E1B9AFD6A9}"/>
    <hyperlink ref="P31" tooltip="CV%: 11.6; ERROR:   6 530; LI90%:   45 430; LS90%:   66 910" xr:uid="{75CE68F2-1737-4991-8AAE-62363B594C70}"/>
    <hyperlink ref="P32" tooltip="CV%: 6.7; ERROR:   11 796; LI90%:   157 009; LS90%:   195 813" xr:uid="{E31F80F4-FCA2-4F3E-A844-D711B4165B7C}"/>
    <hyperlink ref="P33" tooltip="CV%: 7.8; ERROR:   11 065; LI90%:   123 382; LS90%:   159 782" xr:uid="{340CDEEF-AEA8-4033-92C5-50594D8776C8}"/>
    <hyperlink ref="P34" tooltip="CV%: 8.1; ERROR:   12 339; LI90%:   131 512; LS90%:   172 104" xr:uid="{F851EC95-0460-4189-8EE3-CD6FB2302FBA}"/>
    <hyperlink ref="P35" tooltip="CV%: 7.8; ERROR:   11 047; LI90%:   124 028; LS90%:   160 370" xr:uid="{42691D6B-F4B4-4B69-A1A5-D088249F8B9E}"/>
    <hyperlink ref="P36" tooltip="CV%: 12.9; ERROR:   7 754; LI90%:   47 458; LS90%:   72 966" xr:uid="{6676514C-A251-4795-B4C4-3059397DB94B}"/>
    <hyperlink ref="P37" tooltip="CV%: 7.0; ERROR:   12 839; LI90%:   163 558; LS90%:   205 794" xr:uid="{EF05E4AB-9F64-4707-B7EE-7615EE621BB0}"/>
    <hyperlink ref="P38" tooltip="CV%: 7.5; ERROR:   12 246; LI90%:   143 168; LS90%:   183 454" xr:uid="{6DE85BE3-C8C5-4846-8849-FD52B2EB124C}"/>
    <hyperlink ref="P39" tooltip="CV%: 8.1; ERROR:   10 699; LI90%:   114 076; LS90%:   149 274" xr:uid="{26ECEEE6-FFF4-48F7-B316-C7BFC4730EDE}"/>
    <hyperlink ref="P40" tooltip="CV%: 6.6; ERROR:   13 679; LI90%:   185 271; LS90%:   230 269" xr:uid="{D4F95FC0-4036-4DE3-AB1E-F8D8D27F56E8}"/>
    <hyperlink ref="P41" tooltip="CV%: 7.2; ERROR:   13 043; LI90%:   158 966; LS90%:   201 872" xr:uid="{8706B685-BCF7-43A0-9E64-401EE236B402}"/>
    <hyperlink ref="P42" tooltip="CV%: 8.1; ERROR:   9 818; LI90%:   105 569; LS90%:   137 869" xr:uid="{FB7C02F9-6465-4AC3-AEF7-685EEC27B4AA}"/>
    <hyperlink ref="P43" tooltip="CV%: 6.6; ERROR:   13 705; LI90%:   185 679; LS90%:   230 765" xr:uid="{7251168B-203C-4DF4-8991-97E267BFB647}"/>
    <hyperlink ref="P44" tooltip="CV%: 7.5; ERROR:   10 089; LI90%:   118 740; LS90%:   151 930" xr:uid="{C1DC9C21-6DB1-46DD-A4D3-8F97DF88CE74}"/>
    <hyperlink ref="P45" tooltip="CV%: 6.5; ERROR:   13 525; LI90%:   186 192; LS90%:   230 686" xr:uid="{3C9DE980-BAAC-4D89-BD2C-DF6A7942E987}"/>
    <hyperlink ref="P48" tooltip="CV%: 8.0; ERROR:   26 307; LI90%:   284 046; LS90%:   370 590" xr:uid="{E0F2E267-ADC6-4CC5-9EB1-2D83193A2004}"/>
    <hyperlink ref="P49" tooltip="CV%: 16.4; ERROR:   29 145; LI90%:   129 282; LS90%:   225 162" xr:uid="{F32FC591-B28A-463A-928E-EE5DA31B3F58}"/>
    <hyperlink ref="P50" tooltip="CV%: 6.6; ERROR:   32 514; LI90%:   442 509; LS90%:   549 469" xr:uid="{70F36D06-958E-4CE5-8A6F-56F06D9E8DC8}"/>
    <hyperlink ref="P51" tooltip="CV%: 8.2; ERROR:   27 958; LI90%:   294 844; LS90%:   386 818" xr:uid="{03BAFCDB-E98D-4342-92AD-2588A379576C}"/>
    <hyperlink ref="P52" tooltip="CV%: 8.7; ERROR:   27 910; LI90%:   274 871; LS90%:   366 685" xr:uid="{4E108099-B195-49C3-BAB8-D8B6C0CEAE77}"/>
    <hyperlink ref="P53" tooltip="CV%: 7.6; ERROR:   27 351; LI90%:   315 542; LS90%:   405 520" xr:uid="{5471872C-FBBE-4FE7-91D6-38EEE795A31C}"/>
    <hyperlink ref="P54" tooltip="CV%: 10.5; ERROR:   15 373; LI90%:   120 463; LS90%:   171 035" xr:uid="{9CD78C0B-43F9-4BFA-8257-D7597E460692}"/>
    <hyperlink ref="P55" tooltip="CV%: 6.1; ERROR:   27 368; LI90%:   406 492; LS90%:   496 526" xr:uid="{9470F313-37E5-463D-8184-BAC0C18E9B22}"/>
    <hyperlink ref="P56" tooltip="CV%: 7.1; ERROR:   25 701; LI90%:   317 830; LS90%:   402 378" xr:uid="{63AA2F26-92C9-404C-A3D5-41A2AF3CFEFA}"/>
    <hyperlink ref="P57" tooltip="CV%: 8.3; ERROR:   21 275; LI90%:   220 395; LS90%:   290 383" xr:uid="{A4E27D5F-132D-4C94-B74E-11DE571AD400}"/>
    <hyperlink ref="P58" tooltip="CV%: 6.5; ERROR:   35 113; LI90%:   484 988; LS90%:   600 500" xr:uid="{1EC8D97B-B7B1-4167-BDB7-070984D4D46B}"/>
    <hyperlink ref="P59" tooltip="CV%: 6.2; ERROR:   32 041; LI90%:   463 185; LS90%:   568 589" xr:uid="{F9F2A53A-A237-4CB2-9655-F7A1378416E0}"/>
    <hyperlink ref="P60" tooltip="CV%: 7.7; ERROR:   20 579; LI90%:   234 870; LS90%:   302 570" xr:uid="{BC262E0F-8E58-46E9-AC56-096D86E9795A}"/>
    <hyperlink ref="P61" tooltip="CV%: 6.7; ERROR:   36 404; LI90%:   487 352; LS90%:   607 110" xr:uid="{D36241B8-DEC4-4D9E-B2E8-FA78CD737C7F}"/>
    <hyperlink ref="P62" tooltip="CV%: 6.2; ERROR:   31 219; LI90%:   454 783; LS90%:   557 485" xr:uid="{B65FBBA1-5F2C-4E19-A67A-E3FBC9E83465}"/>
    <hyperlink ref="P63" tooltip="CV%: 6.4; ERROR:   38 062; LI90%:   536 742; LS90%:   661 956" xr:uid="{CDE94268-C6B9-403A-9208-F9658087F4C1}"/>
    <hyperlink ref="P66" tooltip="CV%: 7.1; ERROR:   6 857; LI90%:   84 762; LS90%:   107 320" xr:uid="{25E0C7E8-8474-419F-ACB5-8F79B36D97E7}"/>
    <hyperlink ref="P67" tooltip="CV%: 13.3; ERROR:   4 247; LI90%:   25 008; LS90%:   38 980" xr:uid="{91C0B696-5C89-4D74-9A70-1EDD19878062}"/>
    <hyperlink ref="P68" tooltip="CV%: 6.5; ERROR:   7 555; LI90%:   103 373; LS90%:   128 225" xr:uid="{3DE839B9-3BD5-42AC-A8D9-9B309FA3AF84}"/>
    <hyperlink ref="P69" tooltip="CV%: 8.1; ERROR:   6 189; LI90%:   65 786; LS90%:   86 148" xr:uid="{53C7E7C7-E70C-45C6-80B9-A1E4F0D9AE3E}"/>
    <hyperlink ref="P70" tooltip="CV%: 8.7; ERROR:   6 751; LI90%:   66 137; LS90%:   88 347" xr:uid="{F13DBFE2-67DF-4B31-BFE0-A0E95FB09C02}"/>
    <hyperlink ref="P71" tooltip="CV%: 6.3; ERROR:   6 499; LI90%:   93 209; LS90%:   114 589" xr:uid="{1F06182E-3E12-4A7E-81C9-A7B22D14A40B}"/>
    <hyperlink ref="P72" tooltip="CV%: 11.7; ERROR:   3 239; LI90%:   22 301; LS90%:   32 957" xr:uid="{EE78E443-39BE-446F-AA5F-16F998BDBD42}"/>
    <hyperlink ref="P73" tooltip="CV%: 8.0; ERROR:   7 835; LI90%:   85 201; LS90%:   110 977" xr:uid="{CB4D7C64-BC7D-49AE-A5A6-51F3F87DB887}"/>
    <hyperlink ref="P74" tooltip="CV%: 6.7; ERROR:   7 423; LI90%:   98 436; LS90%:   122 856" xr:uid="{F051FE4F-73D2-411F-AB31-484C1AE67F3E}"/>
    <hyperlink ref="P75" tooltip="CV%: 8.0; ERROR:   6 507; LI90%:   70 899; LS90%:   92 307" xr:uid="{3DAC9A69-62B7-4E86-9230-68AB94F3CD30}"/>
    <hyperlink ref="P76" tooltip="CV%: 6.2; ERROR:   8 026; LI90%:   115 588; LS90%:   141 992" xr:uid="{D5A9A67E-8B34-4528-B97A-321CC0336B4F}"/>
    <hyperlink ref="P77" tooltip="CV%: 6.3; ERROR:   7 849; LI90%:   111 418; LS90%:   137 238" xr:uid="{4FE7466D-A00A-4C11-AC07-933E68D96506}"/>
    <hyperlink ref="P78" tooltip="CV%: 7.8; ERROR:   7 244; LI90%:   81 246; LS90%:   105 076" xr:uid="{EA24C275-8ECD-46D6-8ABC-A129C3E45F21}"/>
    <hyperlink ref="P79" tooltip="CV%: 6.1; ERROR:   7 911; LI90%:   115 978; LS90%:   142 004" xr:uid="{A5F3368E-CF74-4206-A960-9B61340DB50F}"/>
    <hyperlink ref="P80" tooltip="CV%: 6.2; ERROR:   7 996; LI90%:   115 910; LS90%:   142 214" xr:uid="{9A6EE5C7-3046-46F8-A786-0180284908E9}"/>
    <hyperlink ref="P81" tooltip="CV%: 5.9; ERROR:   8 174; LI90%:   124 118; LS90%:   151 008" xr:uid="{9697245A-80B5-4319-88A4-CB1750EDEE51}"/>
    <hyperlink ref="P84" tooltip="CV%: 7.4; ERROR:   5 771; LI90%:   68 947; LS90%:   87 933" xr:uid="{CD123274-56D6-43B6-A458-004BBC49E23B}"/>
    <hyperlink ref="P85" tooltip="CV%: 10.9; ERROR:   3 536; LI90%:   26 605; LS90%:   38 239" xr:uid="{A4A4BD5B-D328-4A04-9BCE-D7FA12437F14}"/>
    <hyperlink ref="P86" tooltip="CV%: 6.3; ERROR:   6 320; LI90%:   89 455; LS90%:   110 245" xr:uid="{6F535655-F3E0-4CFB-B363-EBB37F55AD31}"/>
    <hyperlink ref="P87" tooltip="CV%: 6.8; ERROR:   5 975; LI90%:   77 779; LS90%:   97 435" xr:uid="{EF08AA6F-5AF9-468E-9AE4-7751356605BD}"/>
    <hyperlink ref="P88" tooltip="CV%: 6.6; ERROR:   6 486; LI90%:   87 721; LS90%:   109 057" xr:uid="{D7F792E4-A375-4ED9-8AF9-90CDA967BE0C}"/>
    <hyperlink ref="P89" tooltip="CV%: 7.4; ERROR:   5 580; LI90%:   66 681; LS90%:   85 037" xr:uid="{8DFFC5BD-E648-4A0A-8AFA-29A95CB17F1C}"/>
    <hyperlink ref="P90" tooltip="CV%: 12.4; ERROR:   4 322; LI90%:   27 609; LS90%:   41 827" xr:uid="{6B7B58EF-140C-400D-984C-93FA52B8D9EA}"/>
    <hyperlink ref="P91" tooltip="CV%: 7.1; ERROR:   5 765; LI90%:   72 213; LS90%:   91 177" xr:uid="{45FD75C5-6D7C-44EE-940D-FE1C064AEFF9}"/>
    <hyperlink ref="P92" tooltip="CV%: 7.0; ERROR:   6 161; LI90%:   78 100; LS90%:   98 366" xr:uid="{7282F57A-4183-47AB-B596-913CE6BB805E}"/>
    <hyperlink ref="P93" tooltip="CV%: 8.8; ERROR:   4 398; LI90%:   42 697; LS90%:   57 165" xr:uid="{E2279629-E083-4A02-A834-DB164E6A3B19}"/>
    <hyperlink ref="P94" tooltip="CV%: 6.1; ERROR:   6 468; LI90%:   96 057; LS90%:   117 337" xr:uid="{0348CE25-3F61-49EB-832C-7BC482DA2EB8}"/>
    <hyperlink ref="P95" tooltip="CV%: 6.5; ERROR:   6 205; LI90%:   85 483; LS90%:   105 895" xr:uid="{4A8E0668-E0BE-46C1-8789-5768A806F202}"/>
    <hyperlink ref="P96" tooltip="CV%: 8.6; ERROR:   5 229; LI90%:   52 013; LS90%:   69 215" xr:uid="{7DF7F794-0EAD-4620-97EA-76F1F1128C5C}"/>
    <hyperlink ref="P97" tooltip="CV%: 6.1; ERROR:   6 281; LI90%:   93 244; LS90%:   113 908" xr:uid="{0119DEF3-DF29-4B5B-A79D-4A1933E97AE0}"/>
    <hyperlink ref="P98" tooltip="CV%: 6.5; ERROR:   6 363; LI90%:   88 082; LS90%:   109 014" xr:uid="{3097DD60-2AA0-4828-A911-C41AFE8A6EC2}"/>
    <hyperlink ref="P99" tooltip="CV%: 5.7; ERROR:   6 692; LI90%:   107 357; LS90%:   129 371" xr:uid="{E6C8AFC6-707F-4665-8F67-B46A6553EC79}"/>
    <hyperlink ref="P102" tooltip="CV%: 6.3; ERROR:   21 290; LI90%:   304 086; LS90%:   374 124" xr:uid="{2CB67B66-C061-471B-B5F7-6A03570A681F}"/>
    <hyperlink ref="P103" tooltip="CV%: 10.9; ERROR:   12 031; LI90%:   90 446; LS90%:   130 026" xr:uid="{5A2BB66C-0363-473E-B739-CDF3F4E53D0D}"/>
    <hyperlink ref="P104" tooltip="CV%: 5.4; ERROR:   23 155; LI90%:   388 546; LS90%:   464 720" xr:uid="{C4048B1B-8508-4807-97AA-26D3E42FD155}"/>
    <hyperlink ref="P105" tooltip="CV%: 6.8; ERROR:   18 941; LI90%:   246 298; LS90%:   308 610" xr:uid="{096F0377-580C-4203-91AE-48F152A564DC}"/>
    <hyperlink ref="P106" tooltip="CV%: 6.8; ERROR:   19 833; LI90%:   260 364; LS90%:   325 610" xr:uid="{A0DC1E22-E9D4-4279-8354-C8DDB26565DA}"/>
    <hyperlink ref="P107" tooltip="CV%: 6.0; ERROR:   22 150; LI90%:   330 105; LS90%:   402 973" xr:uid="{DD270DBC-8D14-4BA2-AFD7-74178EDEF97E}"/>
    <hyperlink ref="P108" tooltip="CV%: 10.8; ERROR:   13 097; LI90%:   99 195; LS90%:   142 281" xr:uid="{B79E5D0D-B322-4078-8982-8FC3EB282F28}"/>
    <hyperlink ref="P109" tooltip="CV%: 5.5; ERROR:   22 241; LI90%:   366 255; LS90%:   439 423" xr:uid="{4CF27C35-B9D7-472E-9139-B4F5889F78FB}"/>
    <hyperlink ref="P110" tooltip="CV%: 6.1; ERROR:   23 022; LI90%:   337 648; LS90%:   413 382" xr:uid="{F041CDB2-359C-408B-911E-44D35B487C19}"/>
    <hyperlink ref="P111" tooltip="CV%: 7.0; ERROR:   19 825; LI90%:   248 968; LS90%:   314 186" xr:uid="{7D2F02BC-C890-4F66-9185-3E2ACCF2A7B3}"/>
    <hyperlink ref="P112" tooltip="CV%: 5.2; ERROR:   25 384; LI90%:   445 338; LS90%:   528 844" xr:uid="{0211AD2C-F427-4A41-964F-A22B585B874A}"/>
    <hyperlink ref="P113" tooltip="CV%: 5.2; ERROR:   23 350; LI90%:   406 764; LS90%:   483 578" xr:uid="{2428DCB4-C4FD-403C-AD51-3C18DC40F7C5}"/>
    <hyperlink ref="P114" tooltip="CV%: 6.7; ERROR:   17 766; LI90%:   234 214; LS90%:   292 658" xr:uid="{3FEE0F56-9D54-446C-92EB-55C3F00C40AD}"/>
    <hyperlink ref="P115" tooltip="CV%: 5.2; ERROR:   25 536; LI90%:   445 256; LS90%:   529 262" xr:uid="{26C1B3AD-DD7A-4B9B-A1FB-FCBA3914CE7F}"/>
    <hyperlink ref="P116" tooltip="CV%: 5.8; ERROR:   22 703; LI90%:   357 085; LS90%:   431 773" xr:uid="{76E0BE74-9BA6-401C-AE10-2DCD02E31273}"/>
    <hyperlink ref="P117" tooltip="CV%: 4.9; ERROR:   25 061; LI90%:   468 166; LS90%:   550 608" xr:uid="{DE38E815-57DB-4ECE-BCEE-6745CE9D50EE}"/>
    <hyperlink ref="P120" tooltip="CV%: 8.9; ERROR:   4 111; LI90%:   39 378; LS90%:   52 904" xr:uid="{504ED6AC-D867-41A9-A086-4EAE126B25CF}"/>
    <hyperlink ref="P121" tooltip="CV%: 12.8; ERROR:   2 415; LI90%:   14 928; LS90%:   22 874" xr:uid="{95A58808-5CEE-4DCC-A325-6ABA54BA26E6}"/>
    <hyperlink ref="P122" tooltip="CV%: 6.7; ERROR:   4 825; LI90%:   64 481; LS90%:   80 355" xr:uid="{982FC061-B66A-4370-B099-E5944F8FD56A}"/>
    <hyperlink ref="P123" tooltip="CV%: 7.5; ERROR:   3 988; LI90%:   46 314; LS90%:   59 434" xr:uid="{C5CCC1CC-31C7-4F35-8D37-51CAE45047FD}"/>
    <hyperlink ref="P124" tooltip="CV%: 7.5; ERROR:   4 531; LI90%:   53 028; LS90%:   67 934" xr:uid="{92722135-565E-4FAA-80D5-F75CD8F1894C}"/>
    <hyperlink ref="P125" tooltip="CV%: 6.5; ERROR:   4 438; LI90%:   61 444; LS90%:   76 046" xr:uid="{AF1C3319-2852-4DD6-A63A-84647068A27C}"/>
    <hyperlink ref="P126" tooltip="CV%: 13.5; ERROR:   4 624; LI90%:   26 675; LS90%:   41 885" xr:uid="{EC9752C4-EB55-4EB9-8389-B4FD6405E23F}"/>
    <hyperlink ref="P127" tooltip="CV%: 7.1; ERROR:   5 168; LI90%:   64 513; LS90%:   81 515" xr:uid="{D7EEB71B-42E0-4BC3-9404-71D8F8DA1E4E}"/>
    <hyperlink ref="P128" tooltip="CV%: 7.3; ERROR:   4 671; LI90%:   56 107; LS90%:   71 473" xr:uid="{738F2A23-E7ED-4A1D-AD8A-226487AE4CF2}"/>
    <hyperlink ref="P129" tooltip="CV%: 8.3; ERROR:   4 058; LI90%:   41 935; LS90%:   55 285" xr:uid="{C8DD4E23-A7D7-401D-A83C-640DE4394A25}"/>
    <hyperlink ref="P130" tooltip="CV%: 6.0; ERROR:   4 903; LI90%:   73 604; LS90%:   89 734" xr:uid="{5D5AB1E1-18A0-4F22-835B-944322CF246A}"/>
    <hyperlink ref="P131" tooltip="CV%: 6.8; ERROR:   6 174; LI90%:   81 050; LS90%:   101 362" xr:uid="{04A8D376-BE52-45C2-9D8D-4BB6A0602970}"/>
    <hyperlink ref="P132" tooltip="CV%: 15.6; ERROR:   5 480; LI90%:   26 182; LS90%:   44 210" xr:uid="{AD41A311-54B9-43A3-8701-FE065C0B9D12}"/>
    <hyperlink ref="P133" tooltip="CV%: 5.8; ERROR:   4 991; LI90%:   77 226; LS90%:   93 646" xr:uid="{6342A24A-8B79-41DD-83AC-CA6494C4E55F}"/>
    <hyperlink ref="P134" tooltip="CV%: 6.3; ERROR:   5 583; LI90%:   79 209; LS90%:   97 577" xr:uid="{E7224079-E44C-4926-977B-20F244E5FCB8}"/>
    <hyperlink ref="P135" tooltip="CV%: 5.2; ERROR:   6 390; LI90%:   111 858; LS90%:   132 878" xr:uid="{62BC8A05-15FA-4709-A206-71562D364EC0}"/>
    <hyperlink ref="P138" tooltip="CV%: 6.5; ERROR:   33 140; LI90%:   454 036; LS90%:   563 058" xr:uid="{F27742E5-C2C1-4800-8846-1828AEDCCD6A}"/>
    <hyperlink ref="P139" tooltip="CV%: 8.3; ERROR:   26 723; LI90%:   276 590; LS90%:   364 500" xr:uid="{7B85682D-F53B-4398-8BFA-F9D8897F27B2}"/>
    <hyperlink ref="P140" tooltip="CV%: 5.5; ERROR:   34 611; LI90%:   575 879; LS90%:   689 737" xr:uid="{BC4CA36B-5755-47BA-B7FA-A0EFD78281AD}"/>
    <hyperlink ref="P141" tooltip="CV%: 6.5; ERROR:   34 005; LI90%:   470 393; LS90%:   582 261" xr:uid="{E9CA72B5-54B7-4BA7-ACAB-71D5E520A2FA}"/>
    <hyperlink ref="P142" tooltip="CV%: 5.2; ERROR:   35 508; LI90%:   619 941; LS90%:   736 753" xr:uid="{D9C56502-E6AB-4D1E-8314-A0A997659AA5}"/>
    <hyperlink ref="P143" tooltip="CV%: 5.7; ERROR:   31 939; LI90%:   510 726; LS90%:   615 796" xr:uid="{CE2C59E5-E229-494B-A66F-090C89F42690}"/>
    <hyperlink ref="P144" tooltip="CV%: 10.5; ERROR:   16 462; LI90%:   129 878; LS90%:   184 032" xr:uid="{6AC495A7-1A05-4FE1-BD32-DABAEFBEC0DF}"/>
    <hyperlink ref="P145" tooltip="CV%: 8.9; ERROR:   24 541; LI90%:   234 899; LS90%:   315 633" xr:uid="{6C6D27DE-E83B-4F59-BAD5-A76651B05229}"/>
    <hyperlink ref="P146" tooltip="CV%: 5.5; ERROR:   34 186; LI90%:   560 989; LS90%:   673 451" xr:uid="{D313C099-FF30-41AD-9DE2-4EF182FCEB21}"/>
    <hyperlink ref="P147" tooltip="CV%: 8.1; ERROR:   28 007; LI90%:   299 748; LS90%:   391 884" xr:uid="{E3A10FD2-E93F-4579-B68B-4AC20D9C6A7F}"/>
    <hyperlink ref="P148" tooltip="CV%: 5.7; ERROR:   32 520; LI90%:   521 527; LS90%:   628 509" xr:uid="{DFA0A7AD-0107-4952-BC1D-8C58C308C116}"/>
    <hyperlink ref="P149" tooltip="CV%: 7.0; ERROR:   29 691; LI90%:   377 956; LS90%:   475 630" xr:uid="{2D5B10D0-5B93-4E10-AB8E-BC3BBC7AF362}"/>
    <hyperlink ref="P150" tooltip="CV%: 10.3; ERROR:   18 990; LI90%:   153 787; LS90%:   216 257" xr:uid="{DC49AB16-3C84-498A-82E0-A06E84549EF3}"/>
    <hyperlink ref="P151" tooltip="CV%: 6.0; ERROR:   32 530; LI90%:   485 997; LS90%:   593 011" xr:uid="{D975006C-90F9-42E8-A507-21F708ECB24F}"/>
    <hyperlink ref="P152" tooltip="CV%: 5.5; ERROR:   34 790; LI90%:   572 077; LS90%:   686 527" xr:uid="{DF28DC14-09D2-4DE6-BB48-D4E5FF9FE188}"/>
    <hyperlink ref="P153" tooltip="CV%: 4.8; ERROR:   34 788; LI90%:   662 868; LS90%:   777 310" xr:uid="{9C0AA66B-1B38-4A2C-8425-A64B1FF7036E}"/>
    <hyperlink ref="P156" tooltip="CV%: 6.0; ERROR:   21 715; LI90%:   323 716; LS90%:   395 154" xr:uid="{B276D441-B084-408C-AEE8-525356A80A38}"/>
    <hyperlink ref="P157" tooltip="CV%: 9.9; ERROR:   13 437; LI90%:   113 489; LS90%:   157 693" xr:uid="{158D0977-2480-42F7-A31A-3D0553377CED}"/>
    <hyperlink ref="P158" tooltip="CV%: 5.3; ERROR:   24 472; LI90%:   424 126; LS90%:   504 632" xr:uid="{C2094358-8E2F-4D30-9B68-76AAA1C1C07A}"/>
    <hyperlink ref="P159" tooltip="CV%: 7.0; ERROR:   19 874; LI90%:   250 221; LS90%:   315 601" xr:uid="{BC7F1679-B18C-40A4-8383-574E89ADB710}"/>
    <hyperlink ref="P160" tooltip="CV%: 7.1; ERROR:   18 063; LI90%:   226 188; LS90%:   285 610" xr:uid="{55CA8E8C-017A-4BA0-91EB-B6D1ED9336C2}"/>
    <hyperlink ref="P161" tooltip="CV%: 6.0; ERROR:   21 383; LI90%:   323 258; LS90%:   393 600" xr:uid="{BD969661-6963-418F-8F47-FCCBE2CCAD96}"/>
    <hyperlink ref="P162" tooltip="CV%: 9.1; ERROR:   12 591; LI90%:   117 210; LS90%:   158 632" xr:uid="{9F19356D-8C1F-4E60-AAE1-2CCB035A5D0F}"/>
    <hyperlink ref="P163" tooltip="CV%: 5.4; ERROR:   21 118; LI90%:   355 891; LS90%:   425 363" xr:uid="{060DAB85-A089-4C30-8259-582D2A9D9D17}"/>
    <hyperlink ref="P164" tooltip="CV%: 5.6; ERROR:   21 534; LI90%:   351 888; LS90%:   422 728" xr:uid="{2F440690-F81F-4903-8174-614B2270FAE1}"/>
    <hyperlink ref="P165" tooltip="CV%: 6.8; ERROR:   19 117; LI90%:   248 639; LS90%:   311 527" xr:uid="{4782F4B1-DF90-4FA0-8220-43493CDA64D4}"/>
    <hyperlink ref="P166" tooltip="CV%: 4.7; ERROR:   24 107; LI90%:   474 285; LS90%:   553 591" xr:uid="{72B6F52E-D867-496D-883B-FC72E8DA1DD4}"/>
    <hyperlink ref="P167" tooltip="CV%: 4.9; ERROR:   23 917; LI90%:   444 343; LS90%:   523 021" xr:uid="{028F024E-9A23-4043-B5F5-19F9678B330B}"/>
    <hyperlink ref="P168" tooltip="CV%: 7.3; ERROR:   16 673; LI90%:   199 577; LS90%:   254 427" xr:uid="{336A1C12-819B-4270-8333-BDCE98320A8F}"/>
    <hyperlink ref="P169" tooltip="CV%: 4.8; ERROR:   23 436; LI90%:   445 483; LS90%:   522 583" xr:uid="{B6E52387-D9EB-4FA8-B01A-3F90A8B3CFF7}"/>
    <hyperlink ref="P170" tooltip="CV%: 5.1; ERROR:   22 829; LI90%:   408 323; LS90%:   483 425" xr:uid="{2D3D5227-7036-4943-800F-614571EB1417}"/>
    <hyperlink ref="P171" tooltip="CV%: 4.5; ERROR:   25 883; LI90%:   534 590; LS90%:   619 738" xr:uid="{FBC408A1-247B-4B64-AABE-A8B25D518B74}"/>
    <hyperlink ref="P174" tooltip="CV%: 4.8; ERROR:   38 057; LI90%:   736 526; LS90%:   861 722" xr:uid="{75541D6D-E22D-4862-8D4B-2F3C4F6FC058}"/>
    <hyperlink ref="P175" tooltip="CV%: 9.0; ERROR:   26 207; LI90%:   247 994; LS90%:   334 206" xr:uid="{3187EDC7-AE50-4DA3-9892-8C0D7E1A3334}"/>
    <hyperlink ref="P176" tooltip="CV%: 4.2; ERROR:   46 132; LI90%:  1 024 211; LS90%:  1 175 973" xr:uid="{81076C68-75CF-4138-BBD8-54CC49A34AD1}"/>
    <hyperlink ref="P177" tooltip="CV%: 5.0; ERROR:   40 843; LI90%:   749 210; LS90%:   883 572" xr:uid="{CDA72639-6E65-4FF3-A2CF-59E769FBF91B}"/>
    <hyperlink ref="P178" tooltip="CV%: 4.5; ERROR:   46 421; LI90%:   963 214; LS90%:  1 115 926" xr:uid="{2FB91E15-A643-4275-8234-2D731A35909B}"/>
    <hyperlink ref="P179" tooltip="CV%: 5.2; ERROR:   39 235; LI90%:   695 403; LS90%:   824 475" xr:uid="{BC555782-860A-4CE7-AA33-DD2B4A62C68C}"/>
    <hyperlink ref="P180" tooltip="CV%: 6.6; ERROR:   32 812; LI90%:   441 116; LS90%:   549 060" xr:uid="{7EE72467-6B27-4691-A50E-E2513A5477F8}"/>
    <hyperlink ref="P181" tooltip="CV%: 4.0; ERROR:   45 450; LI90%:  1 059 478; LS90%:  1 208 994" xr:uid="{ACFB5DB9-5324-4425-942E-CE0CC7BCF2E8}"/>
    <hyperlink ref="P182" tooltip="CV%: 4.4; ERROR:   42 169; LI90%:   888 395; LS90%:  1 027 119" xr:uid="{AD73D6EC-DAAE-47DD-848A-B6FA7244C9B1}"/>
    <hyperlink ref="P183" tooltip="CV%: 5.9; ERROR:   34 381; LI90%:   530 644; LS90%:   643 748" xr:uid="{E5024820-1023-4FDB-BAB3-731E83ADC616}"/>
    <hyperlink ref="P184" tooltip="CV%: 4.1; ERROR:   46 153; LI90%:  1 056 335; LS90%:  1 208 165" xr:uid="{71D0DCC2-5EC7-48D8-8463-BA364B461A76}"/>
    <hyperlink ref="P185" tooltip="CV%: 4.7; ERROR:   42 183; LI90%:   834 875; LS90%:   973 645" xr:uid="{E69D1BC1-0E37-4222-AC30-E694B21F5779}"/>
    <hyperlink ref="P186" tooltip="CV%: 5.9; ERROR:   36 897; LI90%:   560 595; LS90%:   681 975" xr:uid="{059224A6-B9D2-42A0-94CC-971AF2C43CFE}"/>
    <hyperlink ref="P187" tooltip="CV%: 3.9; ERROR:   48 039; LI90%:  1 162 096; LS90%:  1 320 130" xr:uid="{A57674E2-AB36-4D8B-B12C-6D22B290BE9C}"/>
    <hyperlink ref="P188" tooltip="CV%: 4.2; ERROR:   46 970; LI90%:  1 050 040; LS90%:  1 204 556" xr:uid="{7FEA5C93-B727-4BD1-B9D5-B5202BF8585E}"/>
    <hyperlink ref="P189" tooltip="CV%: 4.1; ERROR:   47 562; LI90%:  1 092 496; LS90%:  1 248 962" xr:uid="{8573A944-07A8-41E3-9B86-5444079A3771}"/>
    <hyperlink ref="P192" tooltip="CV%: 6.1; ERROR:   10 027; LI90%:   147 319; LS90%:   180 305" xr:uid="{C9DAB64D-3DC3-454B-8114-99491EF5291F}"/>
    <hyperlink ref="P193" tooltip="CV%: 9.8; ERROR:   7 651; LI90%:   65 476; LS90%:   90 644" xr:uid="{27C02010-5613-4686-80D9-2431C1F3D7DA}"/>
    <hyperlink ref="P194" tooltip="CV%: 5.0; ERROR:   10 453; LI90%:   189 986; LS90%:   224 374" xr:uid="{C329A167-0EA2-4FBF-A509-A44FC0EBF737}"/>
    <hyperlink ref="P195" tooltip="CV%: 6.3; ERROR:   8 881; LI90%:   126 566; LS90%:   155 780" xr:uid="{F02E279C-42CC-4D3D-915F-D9874E332C25}"/>
    <hyperlink ref="P196" tooltip="CV%: 5.7; ERROR:   9 807; LI90%:   156 960; LS90%:   189 220" xr:uid="{41D81109-7496-4185-8115-9E66C54A77E0}"/>
    <hyperlink ref="P197" tooltip="CV%: 5.6; ERROR:   10 170; LI90%:   166 434; LS90%:   199 892" xr:uid="{A50401D7-7D23-463F-8185-1DDF4D9276A0}"/>
    <hyperlink ref="P198" tooltip="CV%: 10.3; ERROR:   6 168; LI90%:   49 988; LS90%:   70 278" xr:uid="{A25ECC40-2C61-47B3-9977-9A0697DC8A8B}"/>
    <hyperlink ref="P199" tooltip="CV%: 5.9; ERROR:   9 116; LI90%:   139 841; LS90%:   169 831" xr:uid="{5DBC8B87-A850-4A74-8486-85DC1484138B}"/>
    <hyperlink ref="P200" tooltip="CV%: 5.4; ERROR:   10 579; LI90%:   178 472; LS90%:   213 274" xr:uid="{AE9AEE7E-C8D7-455D-B89E-BAEDF15D905F}"/>
    <hyperlink ref="P201" tooltip="CV%: 6.0; ERROR:   8 886; LI90%:   134 573; LS90%:   163 805" xr:uid="{6756E8EA-2060-46E5-8AFD-4043466FC4E8}"/>
    <hyperlink ref="P202" tooltip="CV%: 5.1; ERROR:   11 110; LI90%:   199 897; LS90%:   236 447" xr:uid="{4A7C4A71-82D7-4447-AD78-27AA6C7902AB}"/>
    <hyperlink ref="P203" tooltip="CV%: 5.4; ERROR:   10 148; LI90%:   170 360; LS90%:   203 742" xr:uid="{414DB616-FD46-4B0C-82B8-817B4041B8D3}"/>
    <hyperlink ref="P204" tooltip="CV%: 7.1; ERROR:   7 924; LI90%:   98 673; LS90%:   124 743" xr:uid="{018FA805-3127-4EDF-B36C-AFE1FD41D807}"/>
    <hyperlink ref="P205" tooltip="CV%: 4.9; ERROR:   11 116; LI90%:   209 115; LS90%:   245 683" xr:uid="{9673533B-FB51-439E-806C-DA35D7A28B1A}"/>
    <hyperlink ref="P206" tooltip="CV%: 5.0; ERROR:   10 109; LI90%:   185 484; LS90%:   218 738" xr:uid="{E7070EF7-E61F-4C18-BF31-5627A0F0CCA6}"/>
    <hyperlink ref="P207" tooltip="CV%: 4.6; ERROR:   11 285; LI90%:   224 222; LS90%:   261 348" xr:uid="{587F219E-754A-4FF6-9FAA-A4292E7FE049}"/>
    <hyperlink ref="P210" tooltip="CV%: 8.8; ERROR:   41 104; LI90%:   401 269; LS90%:   536 489" xr:uid="{5F51E7E8-8461-4FB9-B9D1-8A7BB053FD4B}"/>
    <hyperlink ref="P211" tooltip="CV%: 13.4; ERROR:   20 706; LI90%:   120 111; LS90%:   188 227" xr:uid="{7C35F00F-7344-441C-84B0-1245FDCFEBAB}"/>
    <hyperlink ref="P212" tooltip="CV%: 7.1; ERROR:   45 440; LI90%:   566 461; LS90%:   715 947" xr:uid="{437B4E05-4060-43B2-85CA-FE897B65B910}"/>
    <hyperlink ref="P213" tooltip="CV%: 7.3; ERROR:   39 657; LI90%:   479 887; LS90%:   610 347" xr:uid="{A74EB81F-F9DF-4C66-A4A3-7708467F71FD}"/>
    <hyperlink ref="P214" tooltip="CV%: 7.0; ERROR:   48 172; LI90%:   608 189; LS90%:   766 661" xr:uid="{3FCA7A49-721F-4C78-9962-AF2445574BE1}"/>
    <hyperlink ref="P215" tooltip="CV%: 7.4; ERROR:   36 689; LI90%:   432 545; LS90%:   553 241" xr:uid="{7616F582-AC4C-4170-BE16-148EE3022D95}"/>
    <hyperlink ref="P216" tooltip="CV%: 13.9; ERROR:   17 918; LI90%:   99 416; LS90%:   158 360" xr:uid="{BFAC2C20-84CC-467E-AD50-B694BC79CB47}"/>
    <hyperlink ref="P217" tooltip="CV%: 9.0; ERROR:   38 453; LI90%:   365 182; LS90%:   491 682" xr:uid="{7F75DB68-914D-4B84-908E-2C064A431575}"/>
    <hyperlink ref="P218" tooltip="CV%: 7.2; ERROR:   40 136; LI90%:   488 077; LS90%:   620 113" xr:uid="{49B776A2-F1F0-435F-8D6C-6B48FCC6142B}"/>
    <hyperlink ref="P219" tooltip="CV%: 9.4; ERROR:   26 668; LI90%:   240 172; LS90%:   327 900" xr:uid="{348D63EA-16FB-4AC3-8A2E-D385C2BF86BB}"/>
    <hyperlink ref="P220" tooltip="CV%: 6.7; ERROR:   47 709; LI90%:   636 877; LS90%:   793 825" xr:uid="{0A93EFA4-D98C-4467-BFA8-F5BC65FC9466}"/>
    <hyperlink ref="P221" tooltip="CV%: 8.1; ERROR:   40 363; LI90%:   429 858; LS90%:   562 642" xr:uid="{82C3AE86-028B-49C8-9670-0C9717058C53}"/>
    <hyperlink ref="P222" tooltip="CV%: 12.0; ERROR:   25 967; LI90%:   174 512; LS90%:   259 936" xr:uid="{262BE0F7-415B-4C36-B823-DD056D9541C5}"/>
    <hyperlink ref="P223" tooltip="CV%: 6.7; ERROR:   49 179; LI90%:   653 791; LS90%:   815 575" xr:uid="{A34C0FAA-56E3-4983-8FCB-4E44178578C4}"/>
    <hyperlink ref="P224" tooltip="CV%: 6.5; ERROR:   44 204; LI90%:   611 219; LS90%:   756 639" xr:uid="{19CA2A71-6A25-446F-8E99-D640CD7DF52F}"/>
    <hyperlink ref="P225" tooltip="CV%: 5.9; ERROR:   48 295; LI90%:   737 083; LS90%:   895 959" xr:uid="{5690F408-7404-40B7-A497-29DF81A85C79}"/>
    <hyperlink ref="P228" tooltip="CV%: 7.7; ERROR:   20 239; LI90%:   229 346; LS90%:   295 926" xr:uid="{BDEA81D3-4957-4823-97F7-7AC7EABD55E2}"/>
    <hyperlink ref="P229" tooltip="CV%: 10.4; ERROR:   16 153; LI90%:   128 916; LS90%:   182 054" xr:uid="{453B91A5-0AFD-47B7-B1F6-83EECD21D22B}"/>
    <hyperlink ref="P230" tooltip="CV%: 6.8; ERROR:   24 040; LI90%:   316 477; LS90%:   395 563" xr:uid="{1090CC8E-22FF-43F4-A690-46BEC4BC21BD}"/>
    <hyperlink ref="P231" tooltip="CV%: 7.2; ERROR:   22 488; LI90%:   273 592; LS90%:   347 570" xr:uid="{DA4CEB70-E36B-436F-8471-A83C15BAA126}"/>
    <hyperlink ref="P232" tooltip="CV%: 6.3; ERROR:   25 653; LI90%:   364 752; LS90%:   449 144" xr:uid="{F7C7395C-E2C6-4590-8610-6C815147A9EA}"/>
    <hyperlink ref="P233" tooltip="CV%: 6.6; ERROR:   23 132; LI90%:   313 744; LS90%:   389 842" xr:uid="{660EA32C-34BA-476F-A070-48BE122B8771}"/>
    <hyperlink ref="P234" tooltip="CV%: 15.4; ERROR:   9 389; LI90%:   45 669; LS90%:   76 557" xr:uid="{8E11AE1A-561D-4DB5-854D-3F3AA4586B29}"/>
    <hyperlink ref="P235" tooltip="CV%: 8.8; ERROR:   15 946; LI90%:   154 589; LS90%:   207 047" xr:uid="{84CC30F6-04E0-45E4-BAD6-E8A7A8F6E043}"/>
    <hyperlink ref="P236" tooltip="CV%: 6.5; ERROR:   21 669; LI90%:   299 985; LS90%:   371 269" xr:uid="{856797C9-093E-403B-A545-793772A9C546}"/>
    <hyperlink ref="P237" tooltip="CV%: 9.6; ERROR:   17 650; LI90%:   154 899; LS90%:   212 963" xr:uid="{7AA62895-4AEF-48A7-AA3D-65F89EE0EA48}"/>
    <hyperlink ref="P238" tooltip="CV%: 7.0; ERROR:   22 660; LI90%:   285 813; LS90%:   360 357" xr:uid="{958A0253-16E3-4282-A5D6-7BC123E83933}"/>
    <hyperlink ref="P239" tooltip="CV%: 7.5; ERROR:   18 417; LI90%:   214 288; LS90%:   274 874" xr:uid="{220B2BA4-A8AE-43E6-8C7D-8DBAF11FA08F}"/>
    <hyperlink ref="P240" tooltip="CV%: 11.2; ERROR:   15 093; LI90%:   109 401; LS90%:   159 053" xr:uid="{51C6CA99-F5F1-4EBE-B6AE-1B59472096CF}"/>
    <hyperlink ref="P241" tooltip="CV%: 7.1; ERROR:   23 411; LI90%:   291 674; LS90%:   368 690" xr:uid="{E871E985-2C3C-41C7-B477-68A1761BBBEF}"/>
    <hyperlink ref="P242" tooltip="CV%: 6.8; ERROR:   24 171; LI90%:   315 162; LS90%:   394 676" xr:uid="{64C0C49A-FD83-42DF-BE0B-215CA2FA6ABD}"/>
    <hyperlink ref="P243" tooltip="CV%: 5.8; ERROR:   25 762; LI90%:   400 615; LS90%:   485 363" xr:uid="{ADD32C85-0271-46A7-95A0-44111A4083E9}"/>
    <hyperlink ref="P246" tooltip="CV%: 6.4; ERROR:   16 828; LI90%:   233 847; LS90%:   289 207" xr:uid="{0E01F5C5-FBD2-4A28-B527-ECDA24F137DF}"/>
    <hyperlink ref="P247" tooltip="CV%: 12.6; ERROR:   11 655; LI90%:   73 200; LS90%:   111 542" xr:uid="{163925DD-3B9C-4394-8656-09FA20732F5F}"/>
    <hyperlink ref="P248" tooltip="CV%: 6.5; ERROR:   22 239; LI90%:   305 700; LS90%:   378 860" xr:uid="{BF1794ED-F8BE-4A91-A5B9-6014535D6095}"/>
    <hyperlink ref="P249" tooltip="CV%: 7.7; ERROR:   20 661; LI90%:   235 564; LS90%:   303 532" xr:uid="{B7DDE7B4-FAE9-49AB-844F-BF010E15D843}"/>
    <hyperlink ref="P250" tooltip="CV%: 6.5; ERROR:   24 425; LI90%:   334 517; LS90%:   414 869" xr:uid="{60369CFB-E624-4C01-9AEA-F9ADAB4D8C79}"/>
    <hyperlink ref="P251" tooltip="CV%: 6.4; ERROR:   19 717; LI90%:   276 990; LS90%:   341 854" xr:uid="{1A55B7EA-E877-4376-B90D-7E22816D6592}"/>
    <hyperlink ref="P252" tooltip="CV%: 9.2; ERROR:   9 948; LI90%:   92 249; LS90%:   124 975" xr:uid="{68057906-82B7-47A0-90AF-1B8C37D1BA54}"/>
    <hyperlink ref="P253" tooltip="CV%: 6.8; ERROR:   17 169; LI90%:   224 597; LS90%:   281 079" xr:uid="{46609344-D822-4715-BAAE-A9682D5C5AF3}"/>
    <hyperlink ref="P254" tooltip="CV%: 6.4; ERROR:   21 149; LI90%:   294 728; LS90%:   364 302" xr:uid="{DD2AB3B1-EAAB-425F-93C2-91C809C9F190}"/>
    <hyperlink ref="P255" tooltip="CV%: 7.9; ERROR:   18 869; LI90%:   208 603; LS90%:   270 677" xr:uid="{33A3C471-FDFC-48F1-B865-F0DA5EC748DD}"/>
    <hyperlink ref="P256" tooltip="CV%: 6.2; ERROR:   21 796; LI90%:   316 750; LS90%:   388 454" xr:uid="{F35F6A91-9B57-4F87-8E69-5C628E96BDED}"/>
    <hyperlink ref="P257" tooltip="CV%: 6.7; ERROR:   18 445; LI90%:   243 874; LS90%:   304 552" xr:uid="{7D9F5ADD-16B3-46D8-BBCE-029133FE48E4}"/>
    <hyperlink ref="P258" tooltip="CV%: 9.0; ERROR:   15 013; LI90%:   142 645; LS90%:   192 033" xr:uid="{2A38E379-E18F-4762-935B-AB4F8693A1AE}"/>
    <hyperlink ref="P259" tooltip="CV%: 6.1; ERROR:   21 501; LI90%:   315 332; LS90%:   386 064" xr:uid="{B4D3F395-06F2-48C5-8FE1-11F2E76CA42D}"/>
    <hyperlink ref="P260" tooltip="CV%: 6.3; ERROR:   23 800; LI90%:   338 624; LS90%:   416 920" xr:uid="{0694E206-34D5-49E7-A60F-60AEE44A24DE}"/>
    <hyperlink ref="P261" tooltip="CV%: 5.5; ERROR:   24 899; LI90%:   409 854; LS90%:   491 764" xr:uid="{F8010A4F-7940-4CA4-809A-FB5466243887}"/>
    <hyperlink ref="P264" tooltip="CV%: 6.3; ERROR:   47 196; LI90%:   671 658; LS90%:   826 918" xr:uid="{362B9ECE-B627-4807-9775-31F254CF61EE}"/>
    <hyperlink ref="P265" tooltip="CV%: 8.8; ERROR:   37 387; LI90%:   363 986; LS90%:   486 978" xr:uid="{932304D0-07EE-4110-AE15-D838A28FFEEB}"/>
    <hyperlink ref="P266" tooltip="CV%: 5.6; ERROR:   54 467; LI90%:   884 856; LS90%:  1 064 038" xr:uid="{38BCFBA3-44B4-4919-88DB-126BDDB11064}"/>
    <hyperlink ref="P267" tooltip="CV%: 6.6; ERROR:   48 176; LI90%:   647 669; LS90%:   806 153" xr:uid="{2CE76C68-E8D8-4661-B700-2072A2EB4F1A}"/>
    <hyperlink ref="P268" tooltip="CV%: 6.0; ERROR:   50 077; LI90%:   750 253; LS90%:   914 993" xr:uid="{C3B357A7-A6BA-428C-BE19-42A8B5876A11}"/>
    <hyperlink ref="P269" tooltip="CV%: 6.4; ERROR:   48 069; LI90%:   669 521; LS90%:   827 653" xr:uid="{FEEB8983-8930-451C-AFAC-FB89B4336EFD}"/>
    <hyperlink ref="P270" tooltip="CV%: 9.6; ERROR:   32 054; LI90%:   279 822; LS90%:   385 270" xr:uid="{41555DA1-EA4E-47ED-9533-7F5A3A631983}"/>
    <hyperlink ref="P271" tooltip="CV%: 5.8; ERROR:   50 720; LI90%:   784 606; LS90%:   951 458" xr:uid="{922A8ADF-3471-446D-AD51-233596AC26D7}"/>
    <hyperlink ref="P272" tooltip="CV%: 5.6; ERROR:   50 862; LI90%:   821 377; LS90%:   988 699" xr:uid="{13D69499-B53C-4EBF-A232-220C411E0A6C}"/>
    <hyperlink ref="P273" tooltip="CV%: 7.6; ERROR:   44 062; LI90%:   506 638; LS90%:   651 590" xr:uid="{F6715C7F-9EFE-4FD3-A92B-B7668D5C279F}"/>
    <hyperlink ref="P274" tooltip="CV%: 5.1; ERROR:   55 374; LI90%:   998 603; LS90%:  1 180 765" xr:uid="{0B58D0D4-B2F9-4672-B146-6C642DCF5C21}"/>
    <hyperlink ref="P275" tooltip="CV%: 6.0; ERROR:   50 484; LI90%:   761 843; LS90%:   927 921" xr:uid="{56FBE1F6-000B-4FEE-ACF4-2DA4569FEB7F}"/>
    <hyperlink ref="P276" tooltip="CV%: 8.9; ERROR:   39 495; LI90%:   380 434; LS90%:   510 362" xr:uid="{0C6AFF6A-CE8A-4CD9-A14C-BB77D5D99603}"/>
    <hyperlink ref="P277" tooltip="CV%: 5.4; ERROR:   53 602; LI90%:   910 135; LS90%:  1 086 469" xr:uid="{CB7DFCC8-C192-430C-BC31-A2DEE56640CC}"/>
    <hyperlink ref="P278" tooltip="CV%: 5.6; ERROR:   54 797; LI90%:   888 951; LS90%:  1 069 219" xr:uid="{420CB6D8-1C30-4A54-A5DF-CD6ADDDF1E79}"/>
    <hyperlink ref="P279" tooltip="CV%: 5.1; ERROR:   55 439; LI90%:  1 005 047; LS90%:  1 187 425" xr:uid="{0980C6B9-F687-415C-ADC7-CE49D0676FB0}"/>
    <hyperlink ref="P282" tooltip="CV%: 8.6; ERROR:   104 175; LI90%:  1 047 063; LS90%:  1 389 769" xr:uid="{F5C01BC2-5F04-4FCA-AEFC-75BFF5F2F57D}"/>
    <hyperlink ref="P283" tooltip="CV%: 11.9; ERROR:   81 593; LI90%:   552 811; LS90%:   821 227" xr:uid="{8A1F9560-39BB-42A9-B9D5-6884B583500F}"/>
    <hyperlink ref="P284" tooltip="CV%: 6.4; ERROR:   126 331; LI90%:  1 768 659; LS90%:  2 184 251" xr:uid="{C8CD945B-41E5-43F1-8752-BC70D11DBE22}"/>
    <hyperlink ref="P285" tooltip="CV%: 7.1; ERROR:   113 644; LI90%:  1 422 204; LS90%:  1 796 060" xr:uid="{A10204DF-D1A9-4FD9-97E6-879411EC9009}"/>
    <hyperlink ref="P286" tooltip="CV%: 7.3; ERROR:   131 104; LI90%:  1 572 820; LS90%:  2 004 114" xr:uid="{14C0D282-4F27-4859-9311-22252275E268}"/>
    <hyperlink ref="P287" tooltip="CV%: 8.0; ERROR:   94 493; LI90%:  1 027 025; LS90%:  1 337 881" xr:uid="{C834EC5F-A557-484A-A8FE-8F300EBD9BDA}"/>
    <hyperlink ref="P288" tooltip="CV%: 8.8; ERROR:   69 358; LI90%:   673 291; LS90%:   901 457" xr:uid="{FF72F1FF-2CBB-474B-AB2A-5B9FA60EDD2A}"/>
    <hyperlink ref="P289" tooltip="CV%: 6.9; ERROR:   119 832; LI90%:  1 533 868; LS90%:  1 928 080" xr:uid="{37CD9659-84AF-4A3A-A6A6-268FF970DEA9}"/>
    <hyperlink ref="P290" tooltip="CV%: 6.8; ERROR:   119 170; LI90%:  1 561 676; LS90%:  1 953 710" xr:uid="{F63913FC-B3C4-41A5-9EED-16F9905D63EA}"/>
    <hyperlink ref="P291" tooltip="CV%: 8.1; ERROR:   84 288; LI90%:   901 177; LS90%:  1 178 459" xr:uid="{46AF2B7A-77D2-4373-ABD2-74BE6AF3785F}"/>
    <hyperlink ref="P292" tooltip="CV%: 6.0; ERROR:   124 837; LI90%:  1 863 380; LS90%:  2 274 058" xr:uid="{08C9EC98-04FC-49FA-AD3E-0A74F4C3734C}"/>
    <hyperlink ref="P293" tooltip="CV%: 6.4; ERROR:   94 945; LI90%:  1 336 575; LS90%:  1 648 917" xr:uid="{EEE103A6-0A86-4CE3-B820-090255B60BF7}"/>
    <hyperlink ref="P294" tooltip="CV%: 8.9; ERROR:   98 598; LI90%:   948 984; LS90%:  1 273 342" xr:uid="{E9A84D35-CF23-42FE-ABC3-D6CBAEF3C446}"/>
    <hyperlink ref="P295" tooltip="CV%: 6.0; ERROR:   127 180; LI90%:  1 918 107; LS90%:  2 336 491" xr:uid="{5BF8962C-F3C9-4300-B31F-69580B4CD653}"/>
    <hyperlink ref="P296" tooltip="CV%: 5.6; ERROR:   117 583; LI90%:  1 888 281; LS90%:  2 275 095" xr:uid="{EE73D707-4D32-4139-9237-757DB0D7F517}"/>
    <hyperlink ref="P297" tooltip="CV%: 5.7; ERROR:   117 107; LI90%:  1 849 209; LS90%:  2 234 459" xr:uid="{4038C4C0-28BD-4CA5-92CF-FDEED26CE5F7}"/>
    <hyperlink ref="P300" tooltip="CV%: 7.3; ERROR:   25 079; LI90%:   301 478; LS90%:   383 980" xr:uid="{15AA2EE2-198F-44AA-B63E-75DD06A5672F}"/>
    <hyperlink ref="P301" tooltip="CV%: 8.9; ERROR:   15 782; LI90%:   151 329; LS90%:   203 247" xr:uid="{18AAD0F5-0EF2-49B1-9BC5-E855403191F2}"/>
    <hyperlink ref="P302" tooltip="CV%: 6.0; ERROR:   27 826; LI90%:   420 625; LS90%:   512 163" xr:uid="{C1778145-0AD6-433E-9EE0-1F631633361A}"/>
    <hyperlink ref="P303" tooltip="CV%: 6.7; ERROR:   24 768; LI90%:   330 874; LS90%:   412 354" xr:uid="{B17F3B47-0A01-4168-A013-BFD4F25E2B00}"/>
    <hyperlink ref="P304" tooltip="CV%: 5.9; ERROR:   28 988; LI90%:   446 304; LS90%:   541 666" xr:uid="{4FA328A8-EF7B-4149-A0A3-B441CDD95831}"/>
    <hyperlink ref="P305" tooltip="CV%: 6.3; ERROR:   30 473; LI90%:   434 177; LS90%:   534 423" xr:uid="{C7BB0F0D-568F-4634-8013-0C9509CFAAF4}"/>
    <hyperlink ref="P306" tooltip="CV%: 11.6; ERROR:   14 960; LI90%:   104 825; LS90%:   154 039" xr:uid="{898FCBEC-140E-4571-A0EE-5FE0C0441C9D}"/>
    <hyperlink ref="P307" tooltip="CV%: 6.9; ERROR:   19 122; LI90%:   244 246; LS90%:   307 152" xr:uid="{70E7533B-F6D8-4C56-B1BF-68F48B5ED2F4}"/>
    <hyperlink ref="P308" tooltip="CV%: 6.3; ERROR:   30 067; LI90%:   426 019; LS90%:   524 929" xr:uid="{AC00F24D-0BB1-483E-AF2B-9A3DCE3AC8B2}"/>
    <hyperlink ref="P309" tooltip="CV%: 7.3; ERROR:   17 905; LI90%:   217 476; LS90%:   276 378" xr:uid="{76523E9D-A8EF-498B-8A89-584DA85A8E4B}"/>
    <hyperlink ref="P310" tooltip="CV%: 5.8; ERROR:   29 469; LI90%:   456 708; LS90%:   553 654" xr:uid="{5B88C259-1B75-4507-97CF-507DE690A260}"/>
    <hyperlink ref="P311" tooltip="CV%: 6.2; ERROR:   21 334; LI90%:   311 622; LS90%:   381 806" xr:uid="{EB5EC62C-191E-4714-9A2E-6108065C190F}"/>
    <hyperlink ref="P312" tooltip="CV%: 9.8; ERROR:   15 092; LI90%:   128 710; LS90%:   178 356" xr:uid="{D5858ABA-1F8A-4DAE-A760-D91038A2D9C8}"/>
    <hyperlink ref="P313" tooltip="CV%: 6.0; ERROR:   25 932; LI90%:   388 610; LS90%:   473 920" xr:uid="{02C250C0-10B5-49D2-AE87-32CFDE345AC8}"/>
    <hyperlink ref="P314" tooltip="CV%: 6.0; ERROR:   30 206; LI90%:   451 027; LS90%:   550 395" xr:uid="{9BC79102-AB1E-438A-910D-F188B2164514}"/>
    <hyperlink ref="P315" tooltip="CV%: 5.1; ERROR:   32 731; LI90%:   584 308; LS90%:   691 984" xr:uid="{B06152C9-F337-467A-AF13-1035544E6E15}"/>
    <hyperlink ref="P318" tooltip="CV%: 10.5; ERROR:   10 314; LI90%:   81 153; LS90%:   115 083" xr:uid="{7529C5F9-B047-45A2-859C-751D039EEA49}"/>
    <hyperlink ref="P319" tooltip="CV%: 14.2; ERROR:   6 509; LI90%:   35 129; LS90%:   56 543" xr:uid="{6EBBFED8-68EC-43EE-8632-A988ACDCA775}"/>
    <hyperlink ref="P320" tooltip="CV%: 7.2; ERROR:   12 397; LI90%:   151 258; LS90%:   192 040" xr:uid="{EAC7912D-5DD1-40DE-B25C-21B4CEF88D8B}"/>
    <hyperlink ref="P321" tooltip="CV%: 7.8; ERROR:   10 990; LI90%:   122 135; LS90%:   158 291" xr:uid="{C9ED2CDB-8FDA-4860-96E8-638028DB8FF7}"/>
    <hyperlink ref="P322" tooltip="CV%: 6.6; ERROR:   13 658; LI90%:   183 245; LS90%:   228 175" xr:uid="{5B1A1CFC-2A06-4F88-A9C4-5FC17AA72972}"/>
    <hyperlink ref="P323" tooltip="CV%: 8.0; ERROR:   9 839; LI90%:   106 104; LS90%:   138 470" xr:uid="{80BBCD5E-DD23-4595-BABC-5662671F717D}"/>
    <hyperlink ref="P324" tooltip="CV%: 11.2; ERROR:   7 588; LI90%:   55 001; LS90%:   79 965" xr:uid="{8CC1436C-D82E-4D22-974A-BA099255AA8C}"/>
    <hyperlink ref="P325" tooltip="CV%: 7.9; ERROR:   10 842; LI90%:   118 946; LS90%:   154 614" xr:uid="{7E31FD25-C0B7-479B-9136-16EA51C8DD44}"/>
    <hyperlink ref="P326" tooltip="CV%: 7.9; ERROR:   11 079; LI90%:   122 002; LS90%:   158 448" xr:uid="{0F741508-59D4-4FAA-9C87-66148B14B442}"/>
    <hyperlink ref="P327" tooltip="CV%: 11.6; ERROR:   9 807; LI90%:   68 268; LS90%:   100 528" xr:uid="{FA3602B9-ADCE-459C-964A-C8BC2E64687A}"/>
    <hyperlink ref="P328" tooltip="CV%: 6.4; ERROR:   10 926; LI90%:   152 660; LS90%:   188 604" xr:uid="{A2FC0ADF-443F-4C0C-8089-D2B59022D610}"/>
    <hyperlink ref="P329" tooltip="CV%: 7.7; ERROR:   11 487; LI90%:   130 876; LS90%:   168 666" xr:uid="{C8725E10-6DEE-4E3F-9055-0A2686BD63F1}"/>
    <hyperlink ref="P330" tooltip="CV%: 11.1; ERROR:   8 450; LI90%:   62 138; LS90%:   89 938" xr:uid="{F09C0385-F90C-4B3B-867A-C8CFE37C5519}"/>
    <hyperlink ref="P331" tooltip="CV%: 6.8; ERROR:   13 308; LI90%:   174 160; LS90%:   217 942" xr:uid="{9C02ACED-6ECC-4E8C-B1D3-18661218D925}"/>
    <hyperlink ref="P332" tooltip="CV%: 6.7; ERROR:   14 093; LI90%:   185 819; LS90%:   232 181" xr:uid="{F3884E8F-3942-49BA-BF31-778C70F1C395}"/>
    <hyperlink ref="P333" tooltip="CV%: 6.0; ERROR:   14 678; LI90%:   220 926; LS90%:   269 210" xr:uid="{3CC5677F-2C48-4C7F-B579-D749FCFBE618}"/>
    <hyperlink ref="P336" tooltip="CV%: 8.2; ERROR:   10 829; LI90%:   113 854; LS90%:   149 478" xr:uid="{C4F75489-59A4-4953-9DE4-AE1268AB9AAE}"/>
    <hyperlink ref="P337" tooltip="CV%: 12.9; ERROR:   8 569; LI90%:   52 076; LS90%:   80 266" xr:uid="{09EEF2BD-3110-444E-B309-BC43593B4423}"/>
    <hyperlink ref="P338" tooltip="CV%: 7.9; ERROR:   12 239; LI90%:   135 289; LS90%:   175 551" xr:uid="{F39B8B46-94A9-4F7A-B361-88F6D4D6CD95}"/>
    <hyperlink ref="P339" tooltip="CV%: 8.1; ERROR:   11 444; LI90%:   123 179; LS90%:   160 827" xr:uid="{744E5407-E292-4879-8D15-4C2D561B2D9D}"/>
    <hyperlink ref="P340" tooltip="CV%: 7.7; ERROR:   11 089; LI90%:   125 932; LS90%:   162 412" xr:uid="{D3CF9A63-EB48-4DFC-A470-F8883DFAD6F8}"/>
    <hyperlink ref="P341" tooltip="CV%: 7.9; ERROR:   11 236; LI90%:   123 561; LS90%:   160 525" xr:uid="{A0AA1113-E963-46F5-AF97-B68B130083DC}"/>
    <hyperlink ref="P342" tooltip="CV%: 14.6; ERROR:   6 044; LI90%:   31 363; LS90%:   51 247" xr:uid="{E4842BD6-1A22-4211-9752-1C7399FCEDA9}"/>
    <hyperlink ref="P343" tooltip="CV%: 8.7; ERROR:   9 386; LI90%:   91 840; LS90%:   122 716" xr:uid="{FA12E07A-E83C-44E7-9BE6-6EFE148B8728}"/>
    <hyperlink ref="P344" tooltip="CV%: 8.1; ERROR:   11 348; LI90%:   120 734; LS90%:   158 066" xr:uid="{594C0A0E-195F-4E1C-85E9-7DD50663CC5A}"/>
    <hyperlink ref="P345" tooltip="CV%: 9.2; ERROR:   8 868; LI90%:   82 295; LS90%:   111 467" xr:uid="{C3F34357-79B7-4329-AFB6-CE24435F3645}"/>
    <hyperlink ref="P346" tooltip="CV%: 7.3; ERROR:   11 606; LI90%:   140 569; LS90%:   178 749" xr:uid="{F3AA54D6-7D8F-4495-8586-85303721AABC}"/>
    <hyperlink ref="P347" tooltip="CV%: 6.9; ERROR:   9 975; LI90%:   127 295; LS90%:   160 111" xr:uid="{7788D80D-A1BC-485A-A511-999B0E5E5468}"/>
    <hyperlink ref="P348" tooltip="CV%: 8.9; ERROR:   9 258; LI90%:   89 279; LS90%:   119 735" xr:uid="{653C1A4F-F27D-4B2B-A3E1-B9412635E49B}"/>
    <hyperlink ref="P349" tooltip="CV%: 7.1; ERROR:   11 553; LI90%:   142 719; LS90%:   180 725" xr:uid="{88D9562B-70D1-49E1-B6DA-2CE50DAADD39}"/>
    <hyperlink ref="P350" tooltip="CV%: 7.3; ERROR:   11 976; LI90%:   144 429; LS90%:   183 827" xr:uid="{027E0350-D7D9-4517-8943-0A43E7591E9A}"/>
    <hyperlink ref="P351" tooltip="CV%: 7.5; ERROR:   13 321; LI90%:   155 084; LS90%:   198 906" xr:uid="{712489D2-D5E5-4552-A4D9-966EF1798E17}"/>
    <hyperlink ref="P354" tooltip="CV%: 6.9; ERROR:   35 841; LI90%:   458 114; LS90%:   576 022" xr:uid="{919E72E8-743E-4293-B91F-4C46EED48B83}"/>
    <hyperlink ref="P355" tooltip="CV%: 11.4; ERROR:   27 678; LI90%:   197 184; LS90%:   288 236" xr:uid="{F06B7D1E-4C01-40A3-ACE5-C545373EDA6A}"/>
    <hyperlink ref="P356" tooltip="CV%: 6.1; ERROR:   42 582; LI90%:   631 028; LS90%:   771 112" xr:uid="{7FEE27DF-0436-491B-B3B5-83291621E932}"/>
    <hyperlink ref="P357" tooltip="CV%: 8.4; ERROR:   36 976; LI90%:   381 017; LS90%:   502 657" xr:uid="{37D548CE-7058-470B-BA36-C21BC76C3269}"/>
    <hyperlink ref="P358" tooltip="CV%: 6.8; ERROR:   40 273; LI90%:   528 199; LS90%:   660 685" xr:uid="{AEBA7E43-3420-40D2-AE29-7F451E7D822C}"/>
    <hyperlink ref="P359" tooltip="CV%: 7.2; ERROR:   36 584; LI90%:   444 475; LS90%:   564 827" xr:uid="{7F90A7EA-ED57-4B9F-BEBE-4718B33AD9C7}"/>
    <hyperlink ref="P360" tooltip="CV%: 10.3; ERROR:   24 797; LI90%:   199 230; LS90%:   280 804" xr:uid="{105186F9-CEBD-4372-8746-D741B49D2AEC}"/>
    <hyperlink ref="P361" tooltip="CV%: 5.5; ERROR:   37 096; LI90%:   615 783; LS90%:   737 819" xr:uid="{6FC280F9-FB94-431A-9CF8-F3971FA53FD4}"/>
    <hyperlink ref="P362" tooltip="CV%: 6.5; ERROR:   35 622; LI90%:   491 704; LS90%:   608 890" xr:uid="{E8F1BBB2-9A5F-4086-A3A9-5C8092F581FE}"/>
    <hyperlink ref="P363" tooltip="CV%: 8.1; ERROR:   30 159; LI90%:   323 103; LS90%:   422 317" xr:uid="{76F48601-D2BE-4262-BCB4-21F1BB7FC00F}"/>
    <hyperlink ref="P364" tooltip="CV%: 5.4; ERROR:   42 253; LI90%:   712 392; LS90%:   851 392" xr:uid="{5C416A3E-660D-43FB-BD27-D043467E4143}"/>
    <hyperlink ref="P365" tooltip="CV%: 5.7; ERROR:   39 569; LI90%:   631 634; LS90%:   761 804" xr:uid="{8F0133B8-C52F-476C-AADC-6B75EB683516}"/>
    <hyperlink ref="P366" tooltip="CV%: 8.4; ERROR:   29 462; LI90%:   302 724; LS90%:   399 644" xr:uid="{6AA5CDA9-A9B1-4261-983D-57B6F429C0F2}"/>
    <hyperlink ref="P367" tooltip="CV%: 5.4; ERROR:   44 455; LI90%:   744 455; LS90%:   890 701" xr:uid="{F550E3C2-E500-4ED0-8D57-D4A8482B1D94}"/>
    <hyperlink ref="P368" tooltip="CV%: 5.8; ERROR:   35 435; LI90%:   556 802; LS90%:   673 374" xr:uid="{ED3B19C6-D83D-4941-A4F7-794B50755300}"/>
    <hyperlink ref="P369" tooltip="CV%: 5.1; ERROR:   44 057; LI90%:   798 552; LS90%:   943 488" xr:uid="{022C481A-E367-4A71-A9F6-0C4374EE0A89}"/>
    <hyperlink ref="P372" tooltip="CV%: 7.6; ERROR:   24 386; LI90%:   282 007; LS90%:   362 231" xr:uid="{1C358A7D-39C6-4333-8FEB-F3B085BAF1B8}"/>
    <hyperlink ref="P373" tooltip="CV%: 11.7; ERROR:   14 503; LI90%:   99 924; LS90%:   147 636" xr:uid="{6E22BF61-C2C3-446B-8009-7C56140CE9A2}"/>
    <hyperlink ref="P374" tooltip="CV%: 7.3; ERROR:   29 374; LI90%:   352 022; LS90%:   448 654" xr:uid="{C3002209-BA62-4626-AE19-DF3AC82DCFAC}"/>
    <hyperlink ref="P375" tooltip="CV%: 7.6; ERROR:   26 153; LI90%:   299 572; LS90%:   385 610" xr:uid="{3727649C-456E-4E49-9286-ACA5908283A6}"/>
    <hyperlink ref="P376" tooltip="CV%: 7.0; ERROR:   28 209; LI90%:   354 611; LS90%:   447 411" xr:uid="{13D1CD41-398C-4D9F-8C3D-87023B1511FB}"/>
    <hyperlink ref="P377" tooltip="CV%: 8.4; ERROR:   26 707; LI90%:   275 513; LS90%:   363 371" xr:uid="{288E5507-23BE-461D-90B5-FB327E123343}"/>
    <hyperlink ref="P378" tooltip="CV%: 13.2; ERROR:   13 197; LI90%:   78 164; LS90%:   121 580" xr:uid="{A02C2C5A-FA9E-48A2-9CF8-4D8328CDB709}"/>
    <hyperlink ref="P379" tooltip="CV%: 11.7; ERROR:   17 755; LI90%:   121 971; LS90%:   180 379" xr:uid="{00B941ED-9BE1-41CA-8D80-D6FCB7AF2921}"/>
    <hyperlink ref="P380" tooltip="CV%: 7.3; ERROR:   29 069; LI90%:   349 497; LS90%:   445 127" xr:uid="{4FA97839-212B-4BEF-B33C-E635E7DC88DD}"/>
    <hyperlink ref="P381" tooltip="CV%: 10.6; ERROR:   18 976; LI90%:   148 322; LS90%:   210 748" xr:uid="{3D438B44-3586-4FE9-B087-61D76639C599}"/>
    <hyperlink ref="P382" tooltip="CV%: 7.5; ERROR:   27 203; LI90%:   316 780; LS90%:   406 272" xr:uid="{17866EEC-8569-4694-AD61-F2B147E3ED0D}"/>
    <hyperlink ref="P383" tooltip="CV%: 8.4; ERROR:   20 545; LI90%:   210 235; LS90%:   277 823" xr:uid="{8912DCF5-B3F8-4F2D-B536-3D36E57455D5}"/>
    <hyperlink ref="P384" tooltip="CV%: 13.0; ERROR:   14 491; LI90%:   87 527; LS90%:   135 199" xr:uid="{C7E0C4E6-214E-41A5-B512-5D2A9C8187A5}"/>
    <hyperlink ref="P385" tooltip="CV%: 7.8; ERROR:   24 639; LI90%:   275 695; LS90%:   356 751" xr:uid="{B8B902D7-77A6-4EBE-A09F-51442F8CC4C6}"/>
    <hyperlink ref="P386" tooltip="CV%: 6.8; ERROR:   27 537; LI90%:   361 966; LS90%:   452 556" xr:uid="{4EDB9416-B686-4DF9-A8B0-4ACFF0D78BC3}"/>
    <hyperlink ref="P387" tooltip="CV%: 7.3; ERROR:   34 093; LI90%:   412 101; LS90%:   524 257" xr:uid="{0794FE30-BFE5-4680-8662-C1D1AD83BA06}"/>
    <hyperlink ref="P390" tooltip="CV%: 6.6; ERROR:   32 703; LI90%:   443 512; LS90%:   551 096" xr:uid="{A78BCC6B-13B8-4069-BA2B-7365B1136A1C}"/>
    <hyperlink ref="P391" tooltip="CV%: 10.6; ERROR:   18 324; LI90%:   142 179; LS90%:   202 459" xr:uid="{9AEFFB22-E1A3-4A02-9746-23B535AC19DE}"/>
    <hyperlink ref="P392" tooltip="CV%: 5.4; ERROR:   38 122; LI90%:   637 640; LS90%:   763 050" xr:uid="{17CDF4F7-4103-44D9-B265-AEA9174B7213}"/>
    <hyperlink ref="P393" tooltip="CV%: 6.4; ERROR:   30 445; LI90%:   428 903; LS90%:   529 057" xr:uid="{C14CF82C-02D8-40D4-949B-6DBF027B7D12}"/>
    <hyperlink ref="P394" tooltip="CV%: 5.2; ERROR:   40 928; LI90%:   722 005; LS90%:   856 645" xr:uid="{8FE73AA7-CBD7-44D5-B161-0A2EC9DD31DA}"/>
    <hyperlink ref="P395" tooltip="CV%: 6.2; ERROR:   32 658; LI90%:   473 110; LS90%:   580 544" xr:uid="{66D19C3A-50D0-47BF-8FF7-F4CE32D11BE8}"/>
    <hyperlink ref="P396" tooltip="CV%: 9.4; ERROR:   22 040; LI90%:   197 214; LS90%:   269 720" xr:uid="{FF3DE645-4EBA-40AA-B0ED-23771FDEF6A9}"/>
    <hyperlink ref="P397" tooltip="CV%: 7.0; ERROR:   30 747; LI90%:   390 216; LS90%:   491 364" xr:uid="{971FA779-EB80-4C56-BBDE-C2F6A304460E}"/>
    <hyperlink ref="P398" tooltip="CV%: 5.7; ERROR:   34 751; LI90%:   549 286; LS90%:   663 608" xr:uid="{48FC33B7-38D8-4870-B189-D8B163D3F979}"/>
    <hyperlink ref="P399" tooltip="CV%: 8.1; ERROR:   22 851; LI90%:   242 873; LS90%:   318 047" xr:uid="{36947FD9-3889-4875-9641-ED33D37DD982}"/>
    <hyperlink ref="P400" tooltip="CV%: 5.5; ERROR:   37 131; LI90%:   611 081; LS90%:   733 231" xr:uid="{C358E235-E188-4FA6-86BA-BDCB961A8D4B}"/>
    <hyperlink ref="P401" tooltip="CV%: 6.2; ERROR:   27 879; LI90%:   405 871; LS90%:   497 585" xr:uid="{ED3ABA9F-FB8F-418E-8D6B-E0A745F26E5D}"/>
    <hyperlink ref="P402" tooltip="CV%: 10.0; ERROR:   21 322; LI90%:   178 176; LS90%:   248 320" xr:uid="{59967056-0A3D-4DDE-903F-FFBB3D1D1A41}"/>
    <hyperlink ref="P403" tooltip="CV%: 5.5; ERROR:   39 210; LI90%:   644 388; LS90%:   773 376" xr:uid="{A061706F-2709-487C-B64D-1A25437E0664}"/>
    <hyperlink ref="P404" tooltip="CV%: 5.2; ERROR:   41 422; LI90%:   735 231; LS90%:   871 497" xr:uid="{E6370815-047F-43F7-9EB6-25CA02B5ED49}"/>
    <hyperlink ref="P405" tooltip="CV%: 5.0; ERROR:   43 564; LI90%:   802 376; LS90%:   945 688" xr:uid="{33EDB89E-5A7B-4527-A5F7-7720BBFFBE66}"/>
    <hyperlink ref="P408" tooltip="CV%: 6.7; ERROR:   14 529; LI90%:   194 205; LS90%:   242 001" xr:uid="{D4D63435-ADEA-41D0-8F9A-A8304210D9DB}"/>
    <hyperlink ref="P409" tooltip="CV%: 11.4; ERROR:   7 949; LI90%:   56 632; LS90%:   82 782" xr:uid="{626FAA0E-8A6A-4880-B4D5-A1C9D780BE21}"/>
    <hyperlink ref="P410" tooltip="CV%: 5.6; ERROR:   16 565; LI90%:   271 017; LS90%:   325 511" xr:uid="{C1B31C78-15A8-4569-BFE9-AE72A79CA10B}"/>
    <hyperlink ref="P411" tooltip="CV%: 6.6; ERROR:   14 995; LI90%:   202 900; LS90%:   252 230" xr:uid="{22627C11-0964-4565-A58F-E53AC355DA8C}"/>
    <hyperlink ref="P412" tooltip="CV%: 6.3; ERROR:   16 892; LI90%:   239 796; LS90%:   295 366" xr:uid="{D2541130-17FC-48B8-81CC-6273E42F3249}"/>
    <hyperlink ref="P413" tooltip="CV%: 6.2; ERROR:   15 018; LI90%:   216 103; LS90%:   265 509" xr:uid="{AD782562-610D-44E8-932A-B5B436C150BB}"/>
    <hyperlink ref="P414" tooltip="CV%: 10.1; ERROR:   10 905; LI90%:   89 701; LS90%:   125 575" xr:uid="{AA285C3A-4EAC-4F16-939D-26C3D2B54559}"/>
    <hyperlink ref="P415" tooltip="CV%: 6.2; ERROR:   16 018; LI90%:   231 261; LS90%:   283 957" xr:uid="{62412479-D45A-4810-9DFA-3CBA8966D8C6}"/>
    <hyperlink ref="P416" tooltip="CV%: 6.2; ERROR:   15 537; LI90%:   223 403; LS90%:   274 515" xr:uid="{26617328-3E29-4588-A9D1-58DA975515E8}"/>
    <hyperlink ref="P417" tooltip="CV%: 8.0; ERROR:   12 524; LI90%:   136 587; LS90%:   177 787" xr:uid="{372648A0-44E8-49C0-9708-4DB41CD09814}"/>
    <hyperlink ref="P418" tooltip="CV%: 5.6; ERROR:   17 448; LI90%:   284 675; LS90%:   342 075" xr:uid="{72D33E62-DDB0-43FC-8F40-221A2AC74087}"/>
    <hyperlink ref="P419" tooltip="CV%: 6.0; ERROR:   16 589; LI90%:   247 937; LS90%:   302 509" xr:uid="{AD0CACE3-7833-4C5C-B563-66B1D36CB5FD}"/>
    <hyperlink ref="P420" tooltip="CV%: 10.0; ERROR:   9 101; LI90%:   75 661; LS90%:   105 601" xr:uid="{E84648D3-F908-48BF-B9A8-089A438AAA17}"/>
    <hyperlink ref="P421" tooltip="CV%: 5.7; ERROR:   17 942; LI90%:   285 002; LS90%:   344 028" xr:uid="{38AC809A-723A-4E25-AC9B-A7242E8388D5}"/>
    <hyperlink ref="P422" tooltip="CV%: 5.7; ERROR:   15 451; LI90%:   246 906; LS90%:   297 734" xr:uid="{61C6B694-21A7-42A3-B5C0-A52B17A0D638}"/>
    <hyperlink ref="P423" tooltip="CV%: 5.2; ERROR:   18 375; LI90%:   326 139; LS90%:   386 589" xr:uid="{D133BDF4-F503-47CD-BEA4-3C61078E4443}"/>
    <hyperlink ref="P426" tooltip="CV%: 7.1; ERROR:   11 829; LI90%:   146 716; LS90%:   185 632" xr:uid="{BB19C157-A863-4B53-B75B-A8D0E5245EC1}"/>
    <hyperlink ref="P427" tooltip="CV%: 11.1; ERROR:   7 643; LI90%:   56 074; LS90%:   81 218" xr:uid="{70E26149-941F-4F5C-BC79-CF079FF6320C}"/>
    <hyperlink ref="P428" tooltip="CV%: 5.6; ERROR:   13 692; LI90%:   222 004; LS90%:   267 048" xr:uid="{92EBA1D8-B9A5-4758-A4BC-54C3F68ABB64}"/>
    <hyperlink ref="P429" tooltip="CV%: 6.5; ERROR:   12 493; LI90%:   171 547; LS90%:   212 645" xr:uid="{8F19508F-774F-4412-92F5-EC3789742E20}"/>
    <hyperlink ref="P430" tooltip="CV%: 5.8; ERROR:   13 762; LI90%:   216 006; LS90%:   261 280" xr:uid="{2F365D3A-9277-448A-8413-096EE15E16CD}"/>
    <hyperlink ref="P431" tooltip="CV%: 6.7; ERROR:   12 238; LI90%:   162 146; LS90%:   202 408" xr:uid="{44E755A1-BA94-4DFA-8DD2-C59ACE708D53}"/>
    <hyperlink ref="P432" tooltip="CV%: 10.5; ERROR:   9 482; LI90%:   74 341; LS90%:   105 535" xr:uid="{7ABF1F89-889C-49F7-B5FB-F0E0606C64B4}"/>
    <hyperlink ref="P433" tooltip="CV%: 6.3; ERROR:   14 744; LI90%:   210 096; LS90%:   258 598" xr:uid="{93FA3EE1-8FAD-4F34-99C4-5127D41C29B2}"/>
    <hyperlink ref="P434" tooltip="CV%: 6.4; ERROR:   12 899; LI90%:   179 555; LS90%:   221 989" xr:uid="{0A4FD79B-30CF-4047-9053-90BCDBC531D5}"/>
    <hyperlink ref="P435" tooltip="CV%: 8.2; ERROR:   10 307; LI90%:   108 805; LS90%:   142 711" xr:uid="{70519821-469F-439D-AB80-A198858C625C}"/>
    <hyperlink ref="P436" tooltip="CV%: 5.3; ERROR:   13 867; LI90%:   236 460; LS90%:   282 080" xr:uid="{E71F505D-B845-49CA-9FF6-DD52500CE420}"/>
    <hyperlink ref="P437" tooltip="CV%: 5.7; ERROR:   14 372; LI90%:   227 969; LS90%:   275 247" xr:uid="{1A9A6544-5490-4F46-A56B-683AB2F33A66}"/>
    <hyperlink ref="P438" tooltip="CV%: 8.3; ERROR:   11 566; LI90%:   120 114; LS90%:   158 164" xr:uid="{4E2E12BB-6139-4EE6-98D7-622E8626512C}"/>
    <hyperlink ref="P439" tooltip="CV%: 5.8; ERROR:   15 741; LI90%:   246 934; LS90%:   298 716" xr:uid="{4A649A6C-18F5-4414-B63A-06391989AFEB}"/>
    <hyperlink ref="P440" tooltip="CV%: 5.4; ERROR:   15 116; LI90%:   257 223; LS90%:   306 951" xr:uid="{CFBD65CE-65F4-429E-9042-BB25DA2AEB3E}"/>
    <hyperlink ref="P441" tooltip="CV%: 5.2; ERROR:   16 473; LI90%:   288 009; LS90%:   342 201" xr:uid="{E4307026-3993-479A-AFAE-5BDB81FA6473}"/>
    <hyperlink ref="P444" tooltip="CV%: 9.6; ERROR:   20 303; LI90%:   177 569; LS90%:   244 359" xr:uid="{EBB52E11-A50C-4C5F-BCB7-9AB4E9D266E7}"/>
    <hyperlink ref="P445" tooltip="CV%: 13.7; ERROR:   14 571; LI90%:   82 495; LS90%:   130 429" xr:uid="{E7CB3E63-3C7B-4BBF-A748-AB91E976D30D}"/>
    <hyperlink ref="P446" tooltip="CV%: 7.5; ERROR:   20 756; LI90%:   240 837; LS90%:   309 119" xr:uid="{ADF14CF0-8A06-45AF-99FF-9C4FB984C24C}"/>
    <hyperlink ref="P447" tooltip="CV%: 9.9; ERROR:   21 562; LI90%:   182 001; LS90%:   252 935" xr:uid="{55CC4CEF-8EFB-47DF-A2D9-B5E1DA457B6B}"/>
    <hyperlink ref="P448" tooltip="CV%: 8.1; ERROR:   21 844; LI90%:   233 883; LS90%:   305 743" xr:uid="{D8931D15-8868-4EA0-9B21-AE25A3F60100}"/>
    <hyperlink ref="P449" tooltip="CV%: 9.1; ERROR:   20 072; LI90%:   186 552; LS90%:   252 584" xr:uid="{CFFD20B8-C727-4B4E-A668-6FF2EFA8B1CB}"/>
    <hyperlink ref="P450" tooltip="CV%: 14.4; ERROR:   10 758; LI90%:   56 945; LS90%:   92 335" xr:uid="{31F5C038-BA2F-4518-804C-AC2E62FEFDFB}"/>
    <hyperlink ref="P451" tooltip="CV%: 9.5; ERROR:   16 256; LI90%:   144 725; LS90%:   198 203" xr:uid="{3D0D2541-E1ED-4263-8C08-CC201214ECCB}"/>
    <hyperlink ref="P452" tooltip="CV%: 9.6; ERROR:   20 711; LI90%:   182 126; LS90%:   250 258" xr:uid="{D2E79D7F-28AA-40A7-9FE0-0CE4B9844DC0}"/>
    <hyperlink ref="P453" tooltip="CV%: 10.6; ERROR:   17 526; LI90%:   137 184; LS90%:   194 840" xr:uid="{888A47AF-C006-4390-9F84-C25CCE7A243A}"/>
    <hyperlink ref="P454" tooltip="CV%: 8.3; ERROR:   22 297; LI90%:   233 457; LS90%:   306 809" xr:uid="{6140F1B9-2996-412A-9993-70482EB5C559}"/>
    <hyperlink ref="P455" tooltip="CV%: 9.9; ERROR:   18 035; LI90%:   152 428; LS90%:   211 758" xr:uid="{BC200237-DB17-41C1-AD8C-BB4EE6004600}"/>
    <hyperlink ref="P456" tooltip="CV%: 13.0; ERROR:   11 798; LI90%:   71 552; LS90%:   110 364" xr:uid="{BD9FF184-176F-4A34-B23A-02BF7AB80CFB}"/>
    <hyperlink ref="P457" tooltip="CV%: 7.6; ERROR:   23 025; LI90%:   263 560; LS90%:   339 306" xr:uid="{0EAE27F1-FB5B-46AA-9960-B57B887EB02A}"/>
    <hyperlink ref="P458" tooltip="CV%: 8.0; ERROR:   22 967; LI90%:   249 768; LS90%:   325 322" xr:uid="{3181DCF4-1AF3-445F-AD70-3E2EA353CA20}"/>
    <hyperlink ref="P459" tooltip="CV%: 6.8; ERROR:   25 048; LI90%:   327 447; LS90%:   409 847" xr:uid="{E5CDF2B5-37E0-4084-87F8-929A5CA8F5E4}"/>
    <hyperlink ref="P462" tooltip="CV%: 5.0; ERROR:   16 437; LI90%:   301 063; LS90%:   355 137" xr:uid="{54753E0A-58BA-441F-A9F3-E1925981C59B}"/>
    <hyperlink ref="P463" tooltip="CV%: 7.3; ERROR:   11 781; LI90%:   141 034; LS90%:   179 788" xr:uid="{06A9167E-14CD-4F76-BBDD-F9D6A70784E4}"/>
    <hyperlink ref="P464" tooltip="CV%: 4.6; ERROR:   18 468; LI90%:   370 936; LS90%:   431 690" xr:uid="{0FD29281-353D-47AB-A635-B56BFA5DC67B}"/>
    <hyperlink ref="P465" tooltip="CV%: 5.7; ERROR:   14 092; LI90%:   223 608; LS90%:   269 966" xr:uid="{B910A8AA-C882-4AC2-8FC9-E0501027211F}"/>
    <hyperlink ref="P466" tooltip="CV%: 5.1; ERROR:   17 469; LI90%:   316 597; LS90%:   374 065" xr:uid="{06F96A51-67EF-4DB4-AD65-5DA0898AF6FA}"/>
    <hyperlink ref="P467" tooltip="CV%: 5.0; ERROR:   17 631; LI90%:   325 027; LS90%:   383 027" xr:uid="{F51D14F8-00F4-4004-B4A2-2CEB088F42FE}"/>
    <hyperlink ref="P468" tooltip="CV%: 8.0; ERROR:   10 706; LI90%:   116 371; LS90%:   151 591" xr:uid="{9EA37E84-003E-474C-B7BC-F75E3B433107}"/>
    <hyperlink ref="P469" tooltip="CV%: 5.0; ERROR:   16 981; LI90%:   311 086; LS90%:   366 948" xr:uid="{7CE43F4D-FC66-468F-A961-22667F1B5408}"/>
    <hyperlink ref="P470" tooltip="CV%: 5.0; ERROR:   18 130; LI90%:   329 251; LS90%:   388 893" xr:uid="{B9786776-D5F4-493E-8610-721B57BA4B3E}"/>
    <hyperlink ref="P471" tooltip="CV%: 5.2; ERROR:   14 662; LI90%:   260 018; LS90%:   308 252" xr:uid="{0ABDB199-29CF-4D4B-A673-39F903C996BF}"/>
    <hyperlink ref="P472" tooltip="CV%: 4.4; ERROR:   18 630; LI90%:   391 310; LS90%:   452 596" xr:uid="{EFB1CA62-7593-4580-8CF0-CBCC0EB990CC}"/>
    <hyperlink ref="P473" tooltip="CV%: 4.7; ERROR:   17 268; LI90%:   340 192; LS90%:   396 998" xr:uid="{7A5970BE-27D1-4317-8458-30DB4B399266}"/>
    <hyperlink ref="P474" tooltip="CV%: 5.3; ERROR:   16 353; LI90%:   281 454; LS90%:   335 250" xr:uid="{966C14F6-0EAC-4456-800C-073F9CE628D3}"/>
    <hyperlink ref="P475" tooltip="CV%: 4.4; ERROR:   18 933; LI90%:   402 478; LS90%:   464 764" xr:uid="{2188A840-77E9-466D-B402-9B1793976DDF}"/>
    <hyperlink ref="P476" tooltip="CV%: 4.6; ERROR:   19 467; LI90%:   387 612; LS90%:   451 652" xr:uid="{55F32BC4-7D9C-4633-BC49-8557FDDF4840}"/>
    <hyperlink ref="P477" tooltip="CV%: 4.3; ERROR:   19 451; LI90%:   419 616; LS90%:   483 604" xr:uid="{AA3AD0BF-0E21-4491-96F2-13DD052B0CD3}"/>
    <hyperlink ref="P480" tooltip="CV%: 7.7; ERROR:   21 127; LI90%:   239 745; LS90%:   309 249" xr:uid="{92439E64-9294-4944-835B-14CFC10937BD}"/>
    <hyperlink ref="P481" tooltip="CV%: 13.1; ERROR:   13 475; LI90%:   81 081; LS90%:   125 411" xr:uid="{7788C9B0-6066-42E4-AD48-A8F7B553DF07}"/>
    <hyperlink ref="P482" tooltip="CV%: 6.7; ERROR:   22 300; LI90%:   295 762; LS90%:   369 124" xr:uid="{23930D62-CC24-4600-88C2-97679F7C7DC9}"/>
    <hyperlink ref="P483" tooltip="CV%: 8.5; ERROR:   17 693; LI90%:   178 297; LS90%:   236 501" xr:uid="{C26221C5-084E-42D1-B259-81DBC2F60A34}"/>
    <hyperlink ref="P484" tooltip="CV%: 9.1; ERROR:   20 384; LI90%:   190 784; LS90%:   257 842" xr:uid="{1A8F1C05-0B1C-4D89-877F-DA30421CE049}"/>
    <hyperlink ref="P485" tooltip="CV%: 6.8; ERROR:   20 447; LI90%:   266 488; LS90%:   333 754" xr:uid="{857B019D-20E6-43DF-965D-6B84B0645FD9}"/>
    <hyperlink ref="P486" tooltip="CV%: 11.4; ERROR:   14 184; LI90%:   101 206; LS90%:   147 866" xr:uid="{4C269713-256B-42CD-876B-B9A1E501C47E}"/>
    <hyperlink ref="P487" tooltip="CV%: 6.9; ERROR:   20 427; LI90%:   262 473; LS90%:   329 673" xr:uid="{9595EB3C-3A2D-40E3-8F3A-168902FB8A94}"/>
    <hyperlink ref="P488" tooltip="CV%: 6.8; ERROR:   18 759; LI90%:   243 373; LS90%:   305 085" xr:uid="{2B0853C1-1E93-472E-8AA2-4A5EC0AC61C6}"/>
    <hyperlink ref="P489" tooltip="CV%: 8.1; ERROR:   20 174; LI90%:   215 089; LS90%:   281 455" xr:uid="{3E75DD82-9B9D-42A3-AC26-AA7B2BC3D979}"/>
    <hyperlink ref="P490" tooltip="CV%: 5.6; ERROR:   22 124; LI90%:   359 769; LS90%:   432 549" xr:uid="{E557D769-0288-4D05-ACF7-6E0FE890B880}"/>
    <hyperlink ref="P491" tooltip="CV%: 5.9; ERROR:   21 757; LI90%:   330 064; LS90%:   401 640" xr:uid="{01F9B013-825D-42C1-A8F7-045ABB0AB933}"/>
    <hyperlink ref="P492" tooltip="CV%: 7.9; ERROR:   19 696; LI90%:   218 332; LS90%:   283 126" xr:uid="{448BEEDA-09A7-4D0E-807F-341699F6D0C2}"/>
    <hyperlink ref="P493" tooltip="CV%: 6.4; ERROR:   24 239; LI90%:   341 674; LS90%:   421 414" xr:uid="{CE0335CF-FAC7-41DB-8A4A-D2B893E69F2D}"/>
    <hyperlink ref="P494" tooltip="CV%: 5.9; ERROR:   21 556; LI90%:   331 334; LS90%:   402 246" xr:uid="{5720E96B-29B6-42D5-B750-9A3B628D98CE}"/>
    <hyperlink ref="P495" tooltip="CV%: 5.4; ERROR:   24 308; LI90%:   407 389; LS90%:   487 355" xr:uid="{DB431610-3997-461E-9F44-B27A32DF6314}"/>
    <hyperlink ref="P498" tooltip="CV%: 7.0; ERROR:   10 981; LI90%:   138 527; LS90%:   174 653" xr:uid="{44832D3D-086C-48A5-BE6F-427AE529B9A2}"/>
    <hyperlink ref="P499" tooltip="CV%: 11.0; ERROR:   8 321; LI90%:   61 716; LS90%:   89 088" xr:uid="{01D24D69-E37B-4C17-A8C7-926C15C94E81}"/>
    <hyperlink ref="P500" tooltip="CV%: 5.4; ERROR:   12 797; LI90%:   217 809; LS90%:   259 907" xr:uid="{FB3EDB1E-54D3-46BB-BB4F-B4FA0B88BBEC}"/>
    <hyperlink ref="P501" tooltip="CV%: 6.2; ERROR:   13 382; LI90%:   192 877; LS90%:   236 901" xr:uid="{92E94CC1-F81E-4275-80B1-4B880C3344CE}"/>
    <hyperlink ref="P502" tooltip="CV%: 5.3; ERROR:   14 769; LI90%:   253 229; LS90%:   301 813" xr:uid="{4DF7D8D2-B549-40D4-9772-5C4BF2D4599E}"/>
    <hyperlink ref="P503" tooltip="CV%: 6.3; ERROR:   12 033; LI90%:   172 407; LS90%:   211 993" xr:uid="{755F974D-4CE8-4661-B220-43A4D4998353}"/>
    <hyperlink ref="P504" tooltip="CV%: 9.4; ERROR:   7 970; LI90%:   71 970; LS90%:   98 188" xr:uid="{8460EE33-1800-4C0A-BA1F-94CE71FDBA5E}"/>
    <hyperlink ref="P505" tooltip="CV%: 6.6; ERROR:   11 791; LI90%:   160 038; LS90%:   198 826" xr:uid="{92748182-B778-4143-AC40-C470325E2CFD}"/>
    <hyperlink ref="P506" tooltip="CV%: 5.8; ERROR:   12 713; LI90%:   197 187; LS90%:   239 009" xr:uid="{A8B605AB-260B-479B-923D-B143AB510DE1}"/>
    <hyperlink ref="P507" tooltip="CV%: 8.1; ERROR:   10 127; LI90%:   108 791; LS90%:   142 105" xr:uid="{78CC8C12-7BC7-4B92-B286-60659DCDC1DE}"/>
    <hyperlink ref="P508" tooltip="CV%: 6.1; ERROR:   13 827; LI90%:   202 159; LS90%:   247 645" xr:uid="{68D3DE9D-6D06-4170-BE44-691B75A26CE5}"/>
    <hyperlink ref="P509" tooltip="CV%: 6.0; ERROR:   14 006; LI90%:   209 602; LS90%:   255 678" xr:uid="{4A6978E1-C72D-417C-BC30-9CEDC167B3D8}"/>
    <hyperlink ref="P510" tooltip="CV%: 8.2; ERROR:   11 443; LI90%:   121 304; LS90%:   158 946" xr:uid="{B56F8CDE-80DD-4D1A-9D7F-FC37388472C6}"/>
    <hyperlink ref="P511" tooltip="CV%: 5.3; ERROR:   14 543; LI90%:   251 684; LS90%:   299 528" xr:uid="{E77D276A-7C5F-47FF-A61D-ED0D43392486}"/>
    <hyperlink ref="P512" tooltip="CV%: 5.4; ERROR:   14 825; LI90%:   251 506; LS90%:   300 276" xr:uid="{13207F44-3961-4A03-A91A-D860B37115EC}"/>
    <hyperlink ref="P513" tooltip="CV%: 4.6; ERROR:   15 578; LI90%:   313 158; LS90%:   364 406" xr:uid="{C2159545-4BDF-465A-84F7-907318659F40}"/>
    <hyperlink ref="P516" tooltip="CV%: 5.7; ERROR:   17 355; LI90%:   277 638; LS90%:   334 730" xr:uid="{C987D1C0-96BC-48DF-B98E-E50A9C91ACDF}"/>
    <hyperlink ref="P517" tooltip="CV%: 8.9; ERROR:   10 526; LI90%:   100 546; LS90%:   135 172" xr:uid="{57C84FD1-87A6-41F9-A10F-E632B0AE3EDB}"/>
    <hyperlink ref="P518" tooltip="CV%: 5.1; ERROR:   20 420; LI90%:   369 139; LS90%:   436 317" xr:uid="{A2B83753-C0F8-443D-A8F9-334A62039F09}"/>
    <hyperlink ref="P519" tooltip="CV%: 6.0; ERROR:   15 500; LI90%:   231 501; LS90%:   282 493" xr:uid="{E0AE8F8D-50DD-420F-88F0-D48C771A72AF}"/>
    <hyperlink ref="P520" tooltip="CV%: 5.6; ERROR:   17 605; LI90%:   287 195; LS90%:   345 111" xr:uid="{F5034BBC-C89D-4C65-983A-BF3B3B1059F7}"/>
    <hyperlink ref="P521" tooltip="CV%: 5.2; ERROR:   18 890; LI90%:   332 100; LS90%:   394 242" xr:uid="{D6A93C60-78EF-4B22-A444-12EDB40C5AB0}"/>
    <hyperlink ref="P522" tooltip="CV%: 8.6; ERROR:   10 446; LI90%:   104 019; LS90%:   138 383" xr:uid="{B48A6124-00E4-4DFC-BBAD-B596A379D796}"/>
    <hyperlink ref="P523" tooltip="CV%: 5.1; ERROR:   19 819; LI90%:   357 413; LS90%:   422 613" xr:uid="{1FC02172-448E-4447-B600-615A0024FD51}"/>
    <hyperlink ref="P524" tooltip="CV%: 5.2; ERROR:   19 767; LI90%:   346 286; LS90%:   411 312" xr:uid="{84097263-F97E-4774-8E13-4B624FB29521}"/>
    <hyperlink ref="P525" tooltip="CV%: 6.3; ERROR:   18 157; LI90%:   258 004; LS90%:   317 736" xr:uid="{B99A2BA8-D076-45F3-B7D3-C823B5100940}"/>
    <hyperlink ref="P526" tooltip="CV%: 4.5; ERROR:   20 909; LI90%:   431 934; LS90%:   500 718" xr:uid="{F53BCBD9-B6E9-44EF-8F95-873D6C2854B1}"/>
    <hyperlink ref="P527" tooltip="CV%: 4.8; ERROR:   20 665; LI90%:   397 419; LS90%:   465 401" xr:uid="{E3B223A0-C094-469B-8341-341E4A9AE46E}"/>
    <hyperlink ref="P528" tooltip="CV%: 7.1; ERROR:   16 019; LI90%:   198 104; LS90%:   250 802" xr:uid="{EC82DA6C-1DFF-4915-AFCD-DC0EF81EAD9D}"/>
    <hyperlink ref="P529" tooltip="CV%: 4.3; ERROR:   21 338; LI90%:   459 152; LS90%:   529 350" xr:uid="{20F92400-457E-4BB6-B74C-CBA353EE6634}"/>
    <hyperlink ref="P530" tooltip="CV%: 4.8; ERROR:   19 866; LI90%:   382 206; LS90%:   447 560" xr:uid="{3D97DEF3-6906-4BED-9954-D54CAE7F63EB}"/>
    <hyperlink ref="P531" tooltip="CV%: 4.1; ERROR:   22 592; LI90%:   519 917; LS90%:   594 237" xr:uid="{DEF59E61-89BF-4CE6-AF74-1488D0ACF73A}"/>
    <hyperlink ref="P534" tooltip="CV%: 6.2; ERROR:   7 781; LI90%:   112 207; LS90%:   137 805" xr:uid="{E2467002-11D1-4C34-89B3-01EEA5141891}"/>
    <hyperlink ref="P535" tooltip="CV%: 11.3; ERROR:   6 295; LI90%:   45 401; LS90%:   66 111" xr:uid="{56392CC1-BCBC-486F-9F16-01E141B7AA5C}"/>
    <hyperlink ref="P536" tooltip="CV%: 5.6; ERROR:   9 803; LI90%:   157 477; LS90%:   189 727" xr:uid="{6289D698-6E09-4A23-A0AB-6612C832BA43}"/>
    <hyperlink ref="P537" tooltip="CV%: 7.0; ERROR:   8 410; LI90%:   106 772; LS90%:   134 438" xr:uid="{139FE5D4-AE5A-4A23-9E4F-4726AE0AB113}"/>
    <hyperlink ref="P538" tooltip="CV%: 5.3; ERROR:   9 930; LI90%:   170 438; LS90%:   203 104" xr:uid="{40078929-1959-478E-A927-8F1F38ACDF44}"/>
    <hyperlink ref="P539" tooltip="CV%: 6.3; ERROR:   8 392; LI90%:   120 048; LS90%:   147 656" xr:uid="{D52072A0-0134-4E9F-9F28-E2626B3BB488}"/>
    <hyperlink ref="P540" tooltip="CV%: 12.0; ERROR:   6 476; LI90%:   43 369; LS90%:   64 675" xr:uid="{25674329-CF97-47EB-A2FD-50908C614469}"/>
    <hyperlink ref="P541" tooltip="CV%: 6.6; ERROR:   9 208; LI90%:   123 595; LS90%:   153 885" xr:uid="{8D1E4375-F5A6-43CB-A359-2C362B8F1289}"/>
    <hyperlink ref="P542" tooltip="CV%: 5.7; ERROR:   8 536; LI90%:   136 607; LS90%:   164 687" xr:uid="{0F9E7F31-FF40-4013-BC81-4E1BB30F305F}"/>
    <hyperlink ref="P543" tooltip="CV%: 9.0; ERROR:   7 597; LI90%:   71 983; LS90%:   96 975" xr:uid="{8909009A-B624-46A6-B228-BEB3BB261E08}"/>
    <hyperlink ref="P544" tooltip="CV%: 5.5; ERROR:   9 396; LI90%:   156 446; LS90%:   187 356" xr:uid="{81A09B01-9FC5-479D-A5AA-0557780E8482}"/>
    <hyperlink ref="P545" tooltip="CV%: 7.1; ERROR:   8 904; LI90%:   110 408; LS90%:   139 698" xr:uid="{066956E4-EA5D-4941-9C2E-3F891B27E9D0}"/>
    <hyperlink ref="P546" tooltip="CV%: 8.5; ERROR:   8 367; LI90%:   85 150; LS90%:   112 674" xr:uid="{C5AADBB7-F2DF-4990-B307-6FA23D03D76D}"/>
    <hyperlink ref="P547" tooltip="CV%: 5.5; ERROR:   9 572; LI90%:   159 135; LS90%:   190 623" xr:uid="{A65D7609-1C20-41E6-9409-B68FA0BE3852}"/>
    <hyperlink ref="P548" tooltip="CV%: 5.2; ERROR:   10 091; LI90%:   177 193; LS90%:   210 391" xr:uid="{36331D16-6193-4004-B482-4C10E5AD4241}"/>
    <hyperlink ref="P549" tooltip="CV%: 5.1; ERROR:   10 638; LI90%:   190 143; LS90%:   225 139" xr:uid="{F3D0CD18-29F8-400A-AF8D-C94952C31A0C}"/>
    <hyperlink ref="P552" tooltip="CV%: 7.2; ERROR:   45 043; LI90%:   550 012; LS90%:   698 190" xr:uid="{F12F03C1-7512-4FF0-87A1-AD8125DDC814}"/>
    <hyperlink ref="P553" tooltip="CV%: 10.9; ERROR:   32 181; LI90%:   242 548; LS90%:   348 412" xr:uid="{025ADAAA-3013-4052-BAB0-E7E334D16CC6}"/>
    <hyperlink ref="P554" tooltip="CV%: 6.1; ERROR:   49 670; LI90%:   727 808; LS90%:   891 206" xr:uid="{C4FF2F41-980C-4153-B38A-9BC9A4EDC973}"/>
    <hyperlink ref="P555" tooltip="CV%: 6.4; ERROR:   46 096; LI90%:   641 511; LS90%:   793 153" xr:uid="{6E2E06ED-02EF-4D5E-8A0B-5678E4F3FAC1}"/>
    <hyperlink ref="P556" tooltip="CV%: 6.0; ERROR:   48 766; LI90%:   736 567; LS90%:   896 991" xr:uid="{478C0D86-D854-4936-B5C6-90006802BFAC}"/>
    <hyperlink ref="P557" tooltip="CV%: 6.9; ERROR:   45 188; LI90%:   583 596; LS90%:   732 250" xr:uid="{5EF8D604-C05D-47C0-BF98-A4F4F68DEFB9}"/>
    <hyperlink ref="P558" tooltip="CV%: 11.9; ERROR:   20 365; LI90%:   137 582; LS90%:   204 576" xr:uid="{B8439DC2-E19C-42FA-B3A0-4C306E16C016}"/>
    <hyperlink ref="P559" tooltip="CV%: 7.7; ERROR:   36 779; LI90%:   420 128; LS90%:   541 120" xr:uid="{A20E4A05-FD24-4754-A6B3-54C0B9E86636}"/>
    <hyperlink ref="P560" tooltip="CV%: 7.0; ERROR:   48 807; LI90%:   617 022; LS90%:   777 582" xr:uid="{4B24336A-A9A3-40E9-A2B3-933248D55F92}"/>
    <hyperlink ref="P561" tooltip="CV%: 7.8; ERROR:   36 125; LI90%:   401 711; LS90%:   520 553" xr:uid="{5FB96F7F-4426-41F0-BC52-BA10B9956109}"/>
    <hyperlink ref="P562" tooltip="CV%: 6.3; ERROR:   49 801; LI90%:   712 320; LS90%:   876 150" xr:uid="{44BD52C8-FF2A-4EE7-8A8E-40B3D3ECDE8A}"/>
    <hyperlink ref="P563" tooltip="CV%: 6.5; ERROR:   41 207; LI90%:   563 454; LS90%:   699 014" xr:uid="{F39D147F-C28C-4942-B421-FBF2F0AE8A14}"/>
    <hyperlink ref="P564" tooltip="CV%: 9.7; ERROR:   29 710; LI90%:   258 016; LS90%:   355 754" xr:uid="{AF6ABCE7-03D9-450C-8CBB-D26B0C103A31}"/>
    <hyperlink ref="P565" tooltip="CV%: 5.8; ERROR:   46 576; LI90%:   720 972; LS90%:   874 194" xr:uid="{75D65376-D0DA-4102-9938-7A9B0BE3B488}"/>
    <hyperlink ref="P566" tooltip="CV%: 5.7; ERROR:   46 929; LI90%:   745 813; LS90%:   900 195" xr:uid="{7C8BCCB3-E030-45A6-AEF3-3AF43653920F}"/>
    <hyperlink ref="P567" tooltip="CV%: 5.3; ERROR:   51 987; LI90%:   886 760; LS90%:  1 057 782" xr:uid="{16DBB308-D4E8-4051-872A-806689CE82C6}"/>
    <hyperlink ref="P570" tooltip="CV%: 5.4; ERROR:   12 714; LI90%:   213 323; LS90%:   255 147" xr:uid="{0D378722-959B-4246-8EA2-175B7C049C1D}"/>
    <hyperlink ref="P571" tooltip="CV%: 7.4; ERROR:   10 485; LI90%:   123 729; LS90%:   158 221" xr:uid="{4D0BEF6B-9687-4073-A14D-95FFD1011280}"/>
    <hyperlink ref="P572" tooltip="CV%: 5.1; ERROR:   15 294; LI90%:   277 375; LS90%:   327 689" xr:uid="{344CF208-D061-4068-81D3-E46F4630F5CE}"/>
    <hyperlink ref="P573" tooltip="CV%: 5.3; ERROR:   13 527; LI90%:   230 996; LS90%:   275 496" xr:uid="{06C1B809-1BB8-4FE7-97F7-03813C774736}"/>
    <hyperlink ref="P574" tooltip="CV%: 4.9; ERROR:   13 817; LI90%:   258 817; LS90%:   304 269" xr:uid="{4881992A-E474-4553-8238-1F4ABFD17785}"/>
    <hyperlink ref="P575" tooltip="CV%: 5.4; ERROR:   14 988; LI90%:   253 737; LS90%:   303 043" xr:uid="{A4AF07AF-8C79-4AE2-93F2-CDA158F04265}"/>
    <hyperlink ref="P576" tooltip="CV%: NA; ERROR: NA; LI90%: NA; LS90%: NA" xr:uid="{859FB249-0AB2-45DB-B0C1-22731C47B0FB}"/>
    <hyperlink ref="P577" tooltip="CV%: 5.4; ERROR:   13 370; LI90%:   224 631; LS90%:   268 615" xr:uid="{9402B222-EC35-4440-B91C-E5358729B2F2}"/>
    <hyperlink ref="P578" tooltip="CV%: 5.4; ERROR:   14 150; LI90%:   239 759; LS90%:   286 309" xr:uid="{EB10386E-03F5-438A-99BC-C106874D720B}"/>
    <hyperlink ref="P579" tooltip="CV%: 5.5; ERROR:   11 515; LI90%:   189 353; LS90%:   227 235" xr:uid="{5A8E79F9-91CD-47F5-BB3C-A49D2ACF6CC4}"/>
    <hyperlink ref="P580" tooltip="CV%: 4.8; ERROR:   15 083; LI90%:   289 049; LS90%:   338 667" xr:uid="{4CB96AD9-42A7-4AE0-9B22-A65E578AF33C}"/>
    <hyperlink ref="P581" tooltip="CV%: 5.2; ERROR:   13 393; LI90%:   233 388; LS90%:   277 446" xr:uid="{AB7DD1AE-AEC1-4E13-9D1F-6850E016CBD2}"/>
    <hyperlink ref="P582" tooltip="CV%: 6.2; ERROR:   12 590; LI90%:   182 344; LS90%:   223 762" xr:uid="{87399650-665E-454D-8FFA-310AA43AD6E7}"/>
    <hyperlink ref="P583" tooltip="CV%: 4.9; ERROR:   14 931; LI90%:   277 492; LS90%:   326 612" xr:uid="{0B828CB5-1009-4213-8DFF-015A69D6F85E}"/>
    <hyperlink ref="P584" tooltip="CV%: 4.8; ERROR:   14 769; LI90%:   284 801; LS90%:   333 385" xr:uid="{0F4112F8-EA4F-45EB-9FCB-8E9D092908C0}"/>
    <hyperlink ref="P585" tooltip="CV%: 4.6; ERROR:   16 234; LI90%:   328 806; LS90%:   382 212" xr:uid="{21CDF3E5-CE96-4176-A688-49F523AF96C5}"/>
    <hyperlink ref="P588" tooltip="CV%: 10.9; ERROR:   8 000; LI90%:   60 493; LS90%:   86 813" xr:uid="{69F85037-CEA5-4955-9EE9-ACBAD68F2A85}"/>
    <hyperlink ref="P589" tooltip="CV%: 15.1; ERROR:   6 615; LI90%:   32 865; LS90%:   54 625" xr:uid="{C24AFEED-40E1-43B7-8317-C21915A803F3}"/>
    <hyperlink ref="P590" tooltip="CV%: 8.7; ERROR:   8 420; LI90%:   83 064; LS90%:   110 762" xr:uid="{EBD17AD1-4009-4146-8FF6-5A346EC3ED2F}"/>
    <hyperlink ref="P591" tooltip="CV%: 12.0; ERROR:   6 857; LI90%:   46 054; LS90%:   68 610" xr:uid="{EA22C62D-756E-4CD2-ADAB-29943259BCC4}"/>
    <hyperlink ref="P592" tooltip="CV%: 9.2; ERROR:   8 747; LI90%:   81 017; LS90%:   109 791" xr:uid="{AA0ECF68-07BE-4D68-9F75-C4ED4C979D9C}"/>
    <hyperlink ref="P593" tooltip="CV%: 8.9; ERROR:   8 372; LI90%:   80 801; LS90%:   108 343" xr:uid="{BAA6AAC1-D901-4BD7-8F45-9957AFA2FD16}"/>
    <hyperlink ref="P594" tooltip="CV%: 20.8; ERROR:   5 632; LI90%:   17 825; LS90%:   36 353" xr:uid="{19E01491-41F4-4E32-8C0A-D05636ED2014}"/>
    <hyperlink ref="P595" tooltip="CV%: 12.1; ERROR:   7 191; LI90%:   47 764; LS90%:   71 420" xr:uid="{845BDFBD-B538-4A6C-8D3E-001B7C765D65}"/>
    <hyperlink ref="P596" tooltip="CV%: 8.8; ERROR:   8 964; LI90%:   87 445; LS90%:   116 935" xr:uid="{9B84CEE6-0958-4BF2-BB0F-DE32EC73B194}"/>
    <hyperlink ref="P597" tooltip="CV%: 10.6; ERROR:   8 023; LI90%:   62 194; LS90%:   88 588" xr:uid="{E00E0E68-F638-4F5B-8378-0B5B249F1AA3}"/>
    <hyperlink ref="P598" tooltip="CV%: 8.6; ERROR:   9 750; LI90%:   97 806; LS90%:   129 880" xr:uid="{231D49AA-1F07-4603-AF18-09E9F736AC16}"/>
    <hyperlink ref="P599" tooltip="CV%: 9.0; ERROR:   8 446; LI90%:   79 448; LS90%:   107 232" xr:uid="{194C45F0-4932-445C-933B-02102D29445B}"/>
    <hyperlink ref="P600" tooltip="CV%: 14.9; ERROR:   6 948; LI90%:   35 227; LS90%:   58 085" xr:uid="{72A784F2-6300-488F-8F1D-41C6B9CA0793}"/>
    <hyperlink ref="P601" tooltip="CV%: 8.2; ERROR:   10 138; LI90%:   106 644; LS90%:   139 996" xr:uid="{18B6431C-2666-46C4-AD40-1ADB60611FBD}"/>
    <hyperlink ref="P602" tooltip="CV%: 9.1; ERROR:   10 918; LI90%:   101 860; LS90%:   137 776" xr:uid="{38D61826-1B5D-4C45-A13E-44D575C5FD8C}"/>
    <hyperlink ref="P603" tooltip="CV%: 7.0; ERROR:   14 227; LI90%:   179 763; LS90%:   226 565" xr:uid="{7699D585-CB8B-499C-9423-5A8CDD98ABA3}"/>
    <hyperlink ref="R12" tooltip="CV%: 1.1; ERROR: 0.6; LI90%: 52.0; LS90%: 53.9" xr:uid="{FBE02B23-1B9C-41EE-898D-D991CD7A93A5}"/>
    <hyperlink ref="R13" tooltip="CV%: 2.0; ERROR: 0.7; LI90%: 35.6; LS90%: 38.0" xr:uid="{DE803AE4-3FD9-4D4A-985D-7B01DF02A52F}"/>
    <hyperlink ref="R14" tooltip="CV%: 0.7; ERROR: 0.5; LI90%: 70.5; LS90%: 72.2" xr:uid="{CDEB32D9-1681-4EC5-A537-0674F0250F30}"/>
    <hyperlink ref="R15" tooltip="CV%: 1.0; ERROR: 0.6; LI90%: 62.4; LS90%: 64.5" xr:uid="{E02E394C-F0F4-4D87-ACD4-7C5E9CB3AB0A}"/>
    <hyperlink ref="R16" tooltip="CV%: 0.7; ERROR: 0.6; LI90%: 74.8; LS90%: 76.6" xr:uid="{8F639D8A-33B3-48AD-A808-10407FAA8E1B}"/>
    <hyperlink ref="R17" tooltip="CV%: 1.1; ERROR: 0.6; LI90%: 54.9; LS90%: 56.9" xr:uid="{CAB8EAD9-5B77-4CEB-BE04-7784DC4BF43F}"/>
    <hyperlink ref="R18" tooltip="CV%: 0.6; ERROR: 0.5; LI90%: 93.9; LS90%: 95.7" xr:uid="{05BAEA12-AA73-44F3-86A7-7335A4651D21}"/>
    <hyperlink ref="R19" tooltip="CV%: 0.6; ERROR: 0.5; LI90%: 78.5; LS90%: 80.1" xr:uid="{9D2712FE-2930-476F-9FA0-8A699E866540}"/>
    <hyperlink ref="R20" tooltip="CV%: 0.8; ERROR: 0.6; LI90%: 65.6; LS90%: 67.4" xr:uid="{256A2763-4EE5-4721-9E4D-B2828C57C7C5}"/>
    <hyperlink ref="R21" tooltip="CV%: 1.3; ERROR: 0.7; LI90%: 54.5; LS90%: 56.9" xr:uid="{8E10FF0E-60B6-4434-BFB7-1600327CBAF6}"/>
    <hyperlink ref="R22" tooltip="CV%: 0.6; ERROR: 0.5; LI90%: 77.3; LS90%: 78.9" xr:uid="{FC58641B-7726-46EF-A898-10A026774F59}"/>
    <hyperlink ref="R23" tooltip="CV%: 0.7; ERROR: 0.6; LI90%: 73.9; LS90%: 75.7" xr:uid="{15268A76-E978-4684-8763-D09954D8FC0B}"/>
    <hyperlink ref="R24" tooltip="CV%: 0.8; ERROR: 0.7; LI90%: 79.1; LS90%: 81.3" xr:uid="{6F2D5601-BB93-4C82-ADAA-69CAFF4E7DEE}"/>
    <hyperlink ref="R25" tooltip="CV%: 0.5; ERROR: 0.4; LI90%: 83.0; LS90%: 84.4" xr:uid="{1B324631-57E6-4FC6-9AB8-B9A24A718A51}"/>
    <hyperlink ref="R26" tooltip="CV%: 0.6; ERROR: 0.4; LI90%: 78.4; LS90%: 79.8" xr:uid="{6F9FBBC2-41C7-4F49-8B4E-70DAF28EC42E}"/>
    <hyperlink ref="R27" tooltip="CV%: 0.5; ERROR: 0.4; LI90%: 85.1; LS90%: 86.5" xr:uid="{EA98CB21-8C3B-4AE8-AF98-D5513D29A3B8}"/>
    <hyperlink ref="R30" tooltip="CV%: 4.6; ERROR: 3.0; LI90%: 59.6; LS90%: 69.4" xr:uid="{0FA0992A-3942-459C-B41B-A386B3040C93}"/>
    <hyperlink ref="R31" tooltip="CV%: 8.6; ERROR: 3.2; LI90%: 32.4; LS90%: 43.1" xr:uid="{4EF97147-DC8E-4E79-B96E-838FA89F76B5}"/>
    <hyperlink ref="R32" tooltip="CV%: 3.4; ERROR: 2.5; LI90%: 69.2; LS90%: 77.3" xr:uid="{94111EEF-4B6A-4CE6-B46B-41D70DFB6A21}"/>
    <hyperlink ref="R33" tooltip="CV%: 4.5; ERROR: 3.1; LI90%: 63.1; LS90%: 73.2" xr:uid="{9D862415-E713-44D4-8503-A4E2EFAA694E}"/>
    <hyperlink ref="R34" tooltip="CV%: 4.0; ERROR: 2.9; LI90%: 68.6; LS90%: 78.3" xr:uid="{A528CB0B-1686-46AE-A2B5-2A3CAA02FD7F}"/>
    <hyperlink ref="R35" tooltip="CV%: 5.0; ERROR: 2.9; LI90%: 53.6; LS90%: 63.3" xr:uid="{D583D2D4-A4E9-4D81-BA45-BA52B8D7D23A}"/>
    <hyperlink ref="R36" tooltip="CV%: 2.3; ERROR: 2.2; LI90%: 92.2; LS90%: 99.5" xr:uid="{E5731F95-8013-43AD-98B3-B96BED2FA683}"/>
    <hyperlink ref="R37" tooltip="CV%: 2.5; ERROR: 2.1; LI90%: 79.9; LS90%: 86.7" xr:uid="{20B9A385-CCE0-40E9-9627-73E71150AC55}"/>
    <hyperlink ref="R38" tooltip="CV%: 4.1; ERROR: 2.8; LI90%: 64.3; LS90%: 73.5" xr:uid="{83096AB2-0BC9-43B4-9088-89EBF2944319}"/>
    <hyperlink ref="R39" tooltip="CV%: 4.9; ERROR: 3.2; LI90%: 60.3; LS90%: 70.8" xr:uid="{5C9C47F4-09F2-406E-82D6-D7DE554FDB61}"/>
    <hyperlink ref="R40" tooltip="CV%: 2.3; ERROR: 2.0; LI90%: 82.7; LS90%: 89.1" xr:uid="{F129FA62-8859-41E7-B0B1-A42295F22185}"/>
    <hyperlink ref="R41" tooltip="CV%: 2.7; ERROR: 2.3; LI90%: 79.9; LS90%: 87.4" xr:uid="{56966C74-C78B-47EF-8BBB-D55BF90790E2}"/>
    <hyperlink ref="R42" tooltip="CV%: 2.8; ERROR: 2.4; LI90%: 83.2; LS90%: 91.2" xr:uid="{426793A4-EB9E-4649-8F95-B6FDE02529CB}"/>
    <hyperlink ref="R43" tooltip="CV%: 2.0; ERROR: 1.8; LI90%: 84.9; LS90%: 90.7" xr:uid="{07A703C4-0380-4DC3-B1A4-456FAF6B7EDC}"/>
    <hyperlink ref="R44" tooltip="CV%: 4.9; ERROR: 2.9; LI90%: 54.1; LS90%: 63.5" xr:uid="{CD9C2510-E070-4727-9C81-D13B41028D37}"/>
    <hyperlink ref="R45" tooltip="CV%: 2.7; ERROR: 2.3; LI90%: 81.8; LS90%: 89.4" xr:uid="{980222A7-6D76-4AD9-9C04-25930CC14030}"/>
    <hyperlink ref="R48" tooltip="CV%: 4.9; ERROR: 2.4; LI90%: 45.6; LS90%: 53.5" xr:uid="{247E7ED9-CFFF-47C2-8453-DA18B13E9A56}"/>
    <hyperlink ref="R49" tooltip="CV%: 9.1; ERROR: 4.5; LI90%: 41.4; LS90%: 56.0" xr:uid="{E934C26D-D967-4FF3-8657-79D28D433EF5}"/>
    <hyperlink ref="R50" tooltip="CV%: 2.8; ERROR: 2.1; LI90%: 70.8; LS90%: 77.6" xr:uid="{AD61CA89-F024-457C-9E72-3D57F834B6C2}"/>
    <hyperlink ref="R51" tooltip="CV%: 3.9; ERROR: 2.8; LI90%: 66.8; LS90%: 75.9" xr:uid="{1D9E7EDD-D6E8-4B51-BEB3-370F5F34DAAC}"/>
    <hyperlink ref="R52" tooltip="CV%: 3.4; ERROR: 2.6; LI90%: 72.8; LS90%: 81.5" xr:uid="{B12E3BDF-F1A4-468E-8761-C022CF896676}"/>
    <hyperlink ref="R53" tooltip="CV%: 5.5; ERROR: 3.0; LI90%: 48.8; LS90%: 58.5" xr:uid="{01D37E73-2F95-43BD-A8B7-F84213ACC68F}"/>
    <hyperlink ref="R54" tooltip="CV%: 2.0; ERROR: 1.9; LI90%: 92.7; LS90%: 98.9" xr:uid="{ACFA8A39-F349-4DA3-AF01-9C22C8A08A59}"/>
    <hyperlink ref="R55" tooltip="CV%: 2.3; ERROR: 1.9; LI90%: 80.1; LS90%: 86.5" xr:uid="{415DFBFF-A5BD-4BAF-8CA1-C250420A999F}"/>
    <hyperlink ref="R56" tooltip="CV%: 4.7; ERROR: 2.8; LI90%: 55.0; LS90%: 64.3" xr:uid="{58592157-7924-4FD4-8D2C-7DE1B0B753EA}"/>
    <hyperlink ref="R57" tooltip="CV%: 5.7; ERROR: 3.3; LI90%: 53.1; LS90%: 64.1" xr:uid="{A1CC7718-E17F-4097-9732-76B4085B77DA}"/>
    <hyperlink ref="R58" tooltip="CV%: 2.3; ERROR: 1.9; LI90%: 78.9; LS90%: 85.1" xr:uid="{4BD43F21-8519-4618-AA40-0C4CCA55F459}"/>
    <hyperlink ref="R59" tooltip="CV%: 2.2; ERROR: 1.9; LI90%: 82.8; LS90%: 88.9" xr:uid="{76E02AD5-8425-41FB-AFA0-6A0FB0834845}"/>
    <hyperlink ref="R60" tooltip="CV%: 2.2; ERROR: 2.0; LI90%: 86.6; LS90%: 93.1" xr:uid="{BB703634-571F-464B-8232-975C7DABD7D7}"/>
    <hyperlink ref="R61" tooltip="CV%: 2.0; ERROR: 1.7; LI90%: 83.3; LS90%: 88.8" xr:uid="{AA21D660-83F0-4060-A1F2-F15822E69E68}"/>
    <hyperlink ref="R62" tooltip="CV%: 2.9; ERROR: 2.4; LI90%: 79.3; LS90%: 87.2" xr:uid="{DD87F1D5-C9D9-42C7-ABC7-9E110FFE56CA}"/>
    <hyperlink ref="R63" tooltip="CV%: 1.9; ERROR: 1.7; LI90%: 86.5; LS90%: 91.9" xr:uid="{6C5AA4CB-5E3D-4564-94BF-0E397B0B358D}"/>
    <hyperlink ref="R66" tooltip="CV%: 3.8; ERROR: 2.5; LI90%: 62.3; LS90%: 70.7" xr:uid="{DF653FDD-D440-4C76-BDFC-1F76D68D70DC}"/>
    <hyperlink ref="R67" tooltip="CV%: 8.4; ERROR: 3.9; LI90%: 39.9; LS90%: 52.6" xr:uid="{2CB97A0A-24CF-4AF8-A3E0-6A2F3D8F455D}"/>
    <hyperlink ref="R68" tooltip="CV%: 2.8; ERROR: 2.2; LI90%: 76.2; LS90%: 83.6" xr:uid="{AB31BD6D-6056-4E87-A869-8A16F95A3BAD}"/>
    <hyperlink ref="R69" tooltip="CV%: 3.0; ERROR: 2.3; LI90%: 72.9; LS90%: 80.5" xr:uid="{2AA86CBF-34E9-4B2E-885F-5A67D269E4B2}"/>
    <hyperlink ref="R70" tooltip="CV%: 2.7; ERROR: 2.2; LI90%: 78.2; LS90%: 85.5" xr:uid="{4FC924D8-3591-4ACB-8717-06877CC3B1C4}"/>
    <hyperlink ref="R71" tooltip="CV%: 3.0; ERROR: 2.1; LI90%: 68.5; LS90%: 75.5" xr:uid="{464E7307-D2B2-46A0-8096-1E04059D6F04}"/>
    <hyperlink ref="R72" tooltip="CV%: 2.6; ERROR: 2.5; LI90%: 92.0; LS90%: 100.0*" xr:uid="{63C82210-3FD8-41A8-B3AD-07B598F7DB9B}"/>
    <hyperlink ref="R73" tooltip="CV%: 1.8; ERROR: 1.6; LI90%: 85.8; LS90%: 91.0" xr:uid="{10275858-A933-409F-ACCE-05F6D978C82B}"/>
    <hyperlink ref="R74" tooltip="CV%: 2.6; ERROR: 2.1; LI90%: 75.5; LS90%: 82.3" xr:uid="{145EF44C-F416-4FF9-B895-E6C26F746419}"/>
    <hyperlink ref="R75" tooltip="CV%: 2.5; ERROR: 2.0; LI90%: 76.9; LS90%: 83.5" xr:uid="{0411756D-3C5C-4DEA-8D1E-32E00B66AAD6}"/>
    <hyperlink ref="R76" tooltip="CV%: 1.6; ERROR: 1.4; LI90%: 87.3; LS90%: 91.9" xr:uid="{4B49F484-BC15-4F06-8930-DBEC63DE546E}"/>
    <hyperlink ref="R77" tooltip="CV%: 1.3; ERROR: 1.2; LI90%: 88.8; LS90%: 92.8" xr:uid="{BF596C3F-EE6A-4B51-8CA1-9BBD07A8D9C1}"/>
    <hyperlink ref="R78" tooltip="CV%: 2.0; ERROR: 1.8; LI90%: 86.5; LS90%: 92.5" xr:uid="{04402F39-CFFD-453E-8FA6-537FC7C1B7E2}"/>
    <hyperlink ref="R79" tooltip="CV%: 1.2; ERROR: 1.1; LI90%: 92.4; LS90%: 96.2" xr:uid="{E059B4E6-63C7-45BA-817E-31853DFD7F0F}"/>
    <hyperlink ref="R80" tooltip="CV%: 1.4; ERROR: 1.3; LI90%: 90.6; LS90%: 95.0" xr:uid="{DAFC8C5C-2ED7-40EF-A260-D02256C3B452}"/>
    <hyperlink ref="R81" tooltip="CV%: 1.1; ERROR: 1.1; LI90%: 92.9; LS90%: 96.5" xr:uid="{F8C9EAC2-60AC-4407-BFC4-5E64D0F04B31}"/>
    <hyperlink ref="R84" tooltip="CV%: 5.1; ERROR: 3.0; LI90%: 54.5; LS90%: 64.5" xr:uid="{607640AF-87F2-465A-9337-96BE66390579}"/>
    <hyperlink ref="R85" tooltip="CV%: 9.2; ERROR: 3.6; LI90%: 33.0; LS90%: 44.8" xr:uid="{AE3F3626-ED94-4F32-B226-FB3C9AC64023}"/>
    <hyperlink ref="R86" tooltip="CV%: 3.3; ERROR: 2.5; LI90%: 70.9; LS90%: 79.0" xr:uid="{76223ADD-F813-4796-94DD-71416CC94F8D}"/>
    <hyperlink ref="R87" tooltip="CV%: 3.7; ERROR: 2.7; LI90%: 68.4; LS90%: 77.2" xr:uid="{51A5B3F3-148A-4C80-B4C7-B1DBD45B182E}"/>
    <hyperlink ref="R88" tooltip="CV%: 2.9; ERROR: 2.3; LI90%: 77.7; LS90%: 85.4" xr:uid="{6843D32B-F184-4312-8FCC-97FA42145358}"/>
    <hyperlink ref="R89" tooltip="CV%: 5.0; ERROR: 2.8; LI90%: 52.0; LS90%: 61.3" xr:uid="{BD182164-DC5A-4F5B-93FD-15A368B6DC67}"/>
    <hyperlink ref="R90" tooltip="CV%: 1.2; ERROR: 1.2; LI90%: 96.5; LS90%: 100.0*" xr:uid="{084DF871-807B-4F27-9FC3-CA19B232E68A}"/>
    <hyperlink ref="R91" tooltip="CV%: 3.1; ERROR: 2.6; LI90%: 78.8; LS90%: 87.3" xr:uid="{DD80749C-8C62-4005-8D37-79BB73B06952}"/>
    <hyperlink ref="R92" tooltip="CV%: 3.7; ERROR: 2.7; LI90%: 68.4; LS90%: 77.2" xr:uid="{584C7AEA-3359-458D-8B84-B535F801CB22}"/>
    <hyperlink ref="R93" tooltip="CV%: 6.4; ERROR: 3.3; LI90%: 46.5; LS90%: 57.4" xr:uid="{79E04F7C-A7CA-4223-B4CF-0B3174DDBD10}"/>
    <hyperlink ref="R94" tooltip="CV%: 2.6; ERROR: 2.1; LI90%: 79.5; LS90%: 86.5" xr:uid="{40BF13CC-00ED-4D67-829F-6D5FD377F09A}"/>
    <hyperlink ref="R95" tooltip="CV%: 2.9; ERROR: 2.4; LI90%: 76.6; LS90%: 84.4" xr:uid="{CC28FBBD-82FD-4B87-8CF6-E5CB9B5CC81C}"/>
    <hyperlink ref="R96" tooltip="CV%: 3.3; ERROR: 2.8; LI90%: 77.9; LS90%: 87.0" xr:uid="{CDF24244-8E9A-4B0A-B189-3685015E5EB8}"/>
    <hyperlink ref="R97" tooltip="CV%: 3.1; ERROR: 2.6; LI90%: 79.3; LS90%: 87.7" xr:uid="{FCFBCAEF-E367-4B55-9532-DC0FFE6857DB}"/>
    <hyperlink ref="R98" tooltip="CV%: 3.1; ERROR: 2.5; LI90%: 74.8; LS90%: 82.9" xr:uid="{4597FF01-E808-4D88-A32C-0361CB10BA10}"/>
    <hyperlink ref="R99" tooltip="CV%: 2.1; ERROR: 1.9; LI90%: 86.0; LS90%: 92.1" xr:uid="{0D5041E1-0AD8-4719-9E4A-0DDA5E3BF36C}"/>
    <hyperlink ref="R102" tooltip="CV%: 3.9; ERROR: 2.2; LI90%: 54.3; LS90%: 61.6" xr:uid="{60B753E3-31E0-46A6-9E71-977723DA00F0}"/>
    <hyperlink ref="R103" tooltip="CV%: 8.8; ERROR: 2.9; LI90%: 28.0; LS90%: 37.5" xr:uid="{2A2971CA-1A86-40E8-A0AA-D62E75B61DE5}"/>
    <hyperlink ref="R104" tooltip="CV%: 3.1; ERROR: 2.2; LI90%: 68.6; LS90%: 75.9" xr:uid="{3655031B-498A-4327-931F-DB2E08BE9385}"/>
    <hyperlink ref="R105" tooltip="CV%: 4.3; ERROR: 2.5; LI90%: 55.0; LS90%: 63.3" xr:uid="{22A97BD8-2F99-4187-960D-D5AD24E90E28}"/>
    <hyperlink ref="R106" tooltip="CV%: 4.1; ERROR: 2.8; LI90%: 63.3; LS90%: 72.4" xr:uid="{614CB871-7F72-4A89-91AC-94C2FA209F34}"/>
    <hyperlink ref="R107" tooltip="CV%: 3.6; ERROR: 2.2; LI90%: 58.4; LS90%: 65.7" xr:uid="{7AF48419-50C5-487E-830A-8DC36EF7E26E}"/>
    <hyperlink ref="R108" tooltip="CV%: 2.0; ERROR: 2.0; LI90%: 93.3; LS90%: 99.8" xr:uid="{55C787AB-532C-4739-8DCB-51C355342210}"/>
    <hyperlink ref="R109" tooltip="CV%: 2.7; ERROR: 2.2; LI90%: 77.3; LS90%: 84.6" xr:uid="{62979E17-85CA-4852-8B09-17D69801ACE8}"/>
    <hyperlink ref="R110" tooltip="CV%: 3.8; ERROR: 2.5; LI90%: 61.3; LS90%: 69.4" xr:uid="{941DCA06-1AC8-4A67-8807-10887A6CF719}"/>
    <hyperlink ref="R111" tooltip="CV%: 4.1; ERROR: 2.6; LI90%: 60.5; LS90%: 69.2" xr:uid="{D7DF0730-22D8-4697-9BB0-A6F01347BE7C}"/>
    <hyperlink ref="R112" tooltip="CV%: 2.2; ERROR: 1.9; LI90%: 81.2; LS90%: 87.3" xr:uid="{C57137E1-9442-4CB8-A8EE-9A04BB937E15}"/>
    <hyperlink ref="R113" tooltip="CV%: 2.0; ERROR: 1.7; LI90%: 82.1; LS90%: 87.7" xr:uid="{5D39099F-169B-42D2-BE47-952353DAAE79}"/>
    <hyperlink ref="R114" tooltip="CV%: 2.6; ERROR: 2.3; LI90%: 82.6; LS90%: 90.1" xr:uid="{A9D6A993-EA5E-42E5-A2AF-4DB42F51BE8E}"/>
    <hyperlink ref="R115" tooltip="CV%: 2.3; ERROR: 1.9; LI90%: 82.4; LS90%: 88.8" xr:uid="{971B1F14-34D4-4722-BFFB-B8EE711FDD5C}"/>
    <hyperlink ref="R116" tooltip="CV%: 3.2; ERROR: 2.3; LI90%: 67.0; LS90%: 74.4" xr:uid="{DC410B1F-F331-47A3-A53D-68F2E6D543D2}"/>
    <hyperlink ref="R117" tooltip="CV%: 1.9; ERROR: 1.7; LI90%: 84.3; LS90%: 89.8" xr:uid="{C75E1417-030A-4DC2-817A-AFA75716656C}"/>
    <hyperlink ref="R120" tooltip="CV%: 8.3; ERROR: 2.8; LI90%: 29.4; LS90%: 38.6" xr:uid="{D13ACF89-779B-4FF4-AD29-064407BC84B4}"/>
    <hyperlink ref="R121" tooltip="CV%: 11.0; ERROR: 2.5; LI90%: 18.8; LS90%: 27.2" xr:uid="{4C181B7B-E991-4452-B523-BE5CD4393D59}"/>
    <hyperlink ref="R122" tooltip="CV%: 5.0; ERROR: 2.6; LI90%: 48.6; LS90%: 57.3" xr:uid="{27048181-67AB-4C9C-9C50-0B96418FB453}"/>
    <hyperlink ref="R123" tooltip="CV%: 6.3; ERROR: 3.1; LI90%: 44.5; LS90%: 54.8" xr:uid="{6FD711A8-1CFC-4A33-8C8E-95EABCDB0694}"/>
    <hyperlink ref="R124" tooltip="CV%: 4.8; ERROR: 3.0; LI90%: 58.3; LS90%: 68.3" xr:uid="{AFE7AADA-86BA-4E95-9BDF-D28B7C13DFE7}"/>
    <hyperlink ref="R125" tooltip="CV%: 5.3; ERROR: 2.7; LI90%: 45.8; LS90%: 54.6" xr:uid="{AF0BE004-6E59-4206-851C-A2595707087B}"/>
    <hyperlink ref="R126" tooltip="CV%: 5.1; ERROR: 4.3; LI90%: 77.7; LS90%: 92.0" xr:uid="{094B826D-10C7-41FD-9258-97B95652D110}"/>
    <hyperlink ref="R127" tooltip="CV%: 4.4; ERROR: 2.7; LI90%: 58.0; LS90%: 67.1" xr:uid="{FE4B0825-8A16-49F2-828B-95CA67986861}"/>
    <hyperlink ref="R128" tooltip="CV%: 5.8; ERROR: 2.8; LI90%: 43.9; LS90%: 53.2" xr:uid="{6E534569-FA7A-4841-B384-1EF9F61C06CB}"/>
    <hyperlink ref="R129" tooltip="CV%: 6.5; ERROR: 3.0; LI90%: 40.9; LS90%: 50.7" xr:uid="{42948818-5B65-41D8-ADA4-308DA19A1EDA}"/>
    <hyperlink ref="R130" tooltip="CV%: 4.4; ERROR: 2.6; LI90%: 56.0; LS90%: 64.6" xr:uid="{EA6352DF-B56C-404F-B4C2-C45E98141871}"/>
    <hyperlink ref="R131" tooltip="CV%: 3.3; ERROR: 2.6; LI90%: 72.7; LS90%: 81.1" xr:uid="{4D14B870-DE89-4045-9F79-61B58316368D}"/>
    <hyperlink ref="R132" tooltip="CV%: 7.0; ERROR: 4.9; LI90%: 61.1; LS90%: 77.1" xr:uid="{2D5772CA-9F88-43CA-A01A-84A2FA89E3B3}"/>
    <hyperlink ref="R133" tooltip="CV%: 4.4; ERROR: 2.9; LI90%: 60.1; LS90%: 69.6" xr:uid="{929C401A-865D-40E4-A6FF-B3C2035888A9}"/>
    <hyperlink ref="R134" tooltip="CV%: 3.7; ERROR: 2.5; LI90%: 64.1; LS90%: 72.4" xr:uid="{094D1835-B04C-4673-BBDF-B495E4D927CD}"/>
    <hyperlink ref="R135" tooltip="CV%: 2.1; ERROR: 1.9; LI90%: 86.1; LS90%: 92.3" xr:uid="{85099F17-C7BB-4D6C-9586-934C582A6B73}"/>
    <hyperlink ref="R138" tooltip="CV%: 3.9; ERROR: 2.3; LI90%: 55.5; LS90%: 63.2" xr:uid="{3324AFA8-6546-4A6B-BF7D-E42A7829CBCA}"/>
    <hyperlink ref="R139" tooltip="CV%: 5.4; ERROR: 2.7; LI90%: 46.7; LS90%: 55.7" xr:uid="{9FEED1B6-B94E-483F-B4F0-EC25708C801F}"/>
    <hyperlink ref="R140" tooltip="CV%: 2.9; ERROR: 2.1; LI90%: 69.1; LS90%: 75.9" xr:uid="{A3FA95C3-4E26-4A82-9B9C-7AA964692A40}"/>
    <hyperlink ref="R141" tooltip="CV%: 3.4; ERROR: 2.3; LI90%: 65.3; LS90%: 72.9" xr:uid="{EA73A702-6CCC-41E7-A82C-68377D27F8A7}"/>
    <hyperlink ref="R142" tooltip="CV%: 2.3; ERROR: 1.8; LI90%: 78.0; LS90%: 84.1" xr:uid="{CF26CF42-2241-48A5-9DB1-A81FF81D9CE1}"/>
    <hyperlink ref="R143" tooltip="CV%: 3.3; ERROR: 2.1; LI90%: 60.7; LS90%: 67.7" xr:uid="{1F812F79-29FF-4CB1-A644-6AA90E1D666D}"/>
    <hyperlink ref="R144" tooltip="CV%: 2.8; ERROR: 2.5; LI90%: 87.6; LS90%: 96.0" xr:uid="{0A4BBD10-A40C-4020-884E-7E337BD55C63}"/>
    <hyperlink ref="R145" tooltip="CV%: 4.1; ERROR: 3.0; LI90%: 68.2; LS90%: 78.1" xr:uid="{F97DEB06-EED6-4E0F-B54A-997CE9C54652}"/>
    <hyperlink ref="R146" tooltip="CV%: 2.7; ERROR: 2.0; LI90%: 70.6; LS90%: 77.2" xr:uid="{2782C491-46F4-4DEB-AA30-E3C2C867BA7A}"/>
    <hyperlink ref="R147" tooltip="CV%: 4.2; ERROR: 2.7; LI90%: 60.1; LS90%: 69.1" xr:uid="{3256A7F7-7DA8-481E-A54A-3D046816EF58}"/>
    <hyperlink ref="R148" tooltip="CV%: 2.6; ERROR: 2.0; LI90%: 73.9; LS90%: 80.5" xr:uid="{D42850DD-E7C0-487A-BDF2-871A939C195B}"/>
    <hyperlink ref="R149" tooltip="CV%: 2.9; ERROR: 2.2; LI90%: 73.2; LS90%: 80.4" xr:uid="{D6B02FFC-95B4-4346-B16E-B447C595B675}"/>
    <hyperlink ref="R150" tooltip="CV%: 4.9; ERROR: 3.6; LI90%: 68.1; LS90%: 79.9" xr:uid="{47133E6A-7190-4308-AB3D-9584F306A34E}"/>
    <hyperlink ref="R151" tooltip="CV%: 2.6; ERROR: 2.1; LI90%: 76.0; LS90%: 82.9" xr:uid="{235AFB92-419E-4AF2-8500-F909E4B3CDC2}"/>
    <hyperlink ref="R152" tooltip="CV%: 2.8; ERROR: 2.1; LI90%: 72.7; LS90%: 79.7" xr:uid="{ED6A8196-789D-4C07-B96C-E741EE7D9B9E}"/>
    <hyperlink ref="R153" tooltip="CV%: 1.7; ERROR: 1.4; LI90%: 84.7; LS90%: 89.4" xr:uid="{C2BF1014-FC98-4E60-8544-0C18DEA691D6}"/>
    <hyperlink ref="R156" tooltip="CV%: 3.8; ERROR: 2.2; LI90%: 53.7; LS90%: 60.8" xr:uid="{8AEB7249-0FC6-4C8D-8F09-B32A987F85FC}"/>
    <hyperlink ref="R157" tooltip="CV%: 7.7; ERROR: 2.8; LI90%: 31.9; LS90%: 41.2" xr:uid="{9980EB86-3F71-4182-B6A4-D4CD8EED3ADA}"/>
    <hyperlink ref="R158" tooltip="CV%: 2.7; ERROR: 2.0; LI90%: 71.0; LS90%: 77.5" xr:uid="{DEEC81C8-84BA-430B-BA59-DBE702BE88D3}"/>
    <hyperlink ref="R159" tooltip="CV%: 4.0; ERROR: 2.6; LI90%: 59.9; LS90%: 68.3" xr:uid="{AC73B82C-F18B-43CA-A249-6F7E277F7F81}"/>
    <hyperlink ref="R160" tooltip="CV%: 3.7; ERROR: 2.6; LI90%: 65.5; LS90%: 74.1" xr:uid="{A5AE0503-6662-45C9-BB00-964B1EFE157A}"/>
    <hyperlink ref="R161" tooltip="CV%: 3.8; ERROR: 2.2; LI90%: 54.0; LS90%: 61.2" xr:uid="{EEA9342E-2C6A-4823-B615-E61FE180AF6F}"/>
    <hyperlink ref="R162" tooltip="CV%: 3.2; ERROR: 2.9; LI90%: 86.0; LS90%: 95.6" xr:uid="{37844876-E9C0-4CEC-9C05-E7993B5A2C5F}"/>
    <hyperlink ref="R163" tooltip="CV%: 2.6; ERROR: 2.0; LI90%: 74.6; LS90%: 81.3" xr:uid="{FAD63F16-4F24-418B-A689-B6B61302277D}"/>
    <hyperlink ref="R164" tooltip="CV%: 3.3; ERROR: 2.2; LI90%: 63.1; LS90%: 70.5" xr:uid="{DDB6E14E-9AD2-419F-9B52-19F11A2511FC}"/>
    <hyperlink ref="R165" tooltip="CV%: 3.9; ERROR: 2.5; LI90%: 60.9; LS90%: 69.3" xr:uid="{E0E0BD4B-9C95-4C85-8CE9-33BB4EE0A18B}"/>
    <hyperlink ref="R166" tooltip="CV%: 2.0; ERROR: 1.7; LI90%: 80.5; LS90%: 86.0" xr:uid="{456A9856-F173-4415-B3D6-FC83246FC2DD}"/>
    <hyperlink ref="R167" tooltip="CV%: 2.1; ERROR: 1.7; LI90%: 80.2; LS90%: 85.9" xr:uid="{6DF82B65-5DF0-47CB-862D-821510D71FC2}"/>
    <hyperlink ref="R168" tooltip="CV%: 3.0; ERROR: 2.5; LI90%: 80.2; LS90%: 88.6" xr:uid="{4E2E80BE-E166-48B8-A3C9-280B7E323235}"/>
    <hyperlink ref="R169" tooltip="CV%: 2.0; ERROR: 1.7; LI90%: 80.8; LS90%: 86.4" xr:uid="{56F2F4CD-7CD7-4C9A-8769-934E592C19C1}"/>
    <hyperlink ref="R170" tooltip="CV%: 2.3; ERROR: 1.9; LI90%: 78.3; LS90%: 84.4" xr:uid="{60A89441-8814-41B8-91D1-DE79F701A51C}"/>
    <hyperlink ref="R171" tooltip="CV%: 1.3; ERROR: 1.2; LI90%: 90.0; LS90%: 93.9" xr:uid="{95C25B60-D2ED-4988-B716-882D1E18624D}"/>
    <hyperlink ref="R174" tooltip="CV%: 3.4; ERROR: 1.9; LI90%: 53.5; LS90%: 59.8" xr:uid="{A626D839-8A5A-4DA6-BB04-4ED682EEE66C}"/>
    <hyperlink ref="R175" tooltip="CV%: 7.3; ERROR: 2.6; LI90%: 30.8; LS90%: 39.2" xr:uid="{E371D037-DE5F-4157-AB79-23146F418D3C}"/>
    <hyperlink ref="R176" tooltip="CV%: 2.1; ERROR: 1.6; LI90%: 74.6; LS90%: 79.9" xr:uid="{CDA98A60-6B21-4E60-8513-ABAE5AD4516D}"/>
    <hyperlink ref="R177" tooltip="CV%: 3.2; ERROR: 1.9; LI90%: 56.8; LS90%: 63.0" xr:uid="{C8CCB4BE-5CA2-488F-81F3-33FF5BCF1274}"/>
    <hyperlink ref="R178" tooltip="CV%: 2.2; ERROR: 1.7; LI90%: 72.1; LS90%: 77.6" xr:uid="{748F19D8-4DE4-474A-9A38-B6D8F9492796}"/>
    <hyperlink ref="R179" tooltip="CV%: 3.5; ERROR: 1.9; LI90%: 50.3; LS90%: 56.5" xr:uid="{88B9D9C2-282F-4828-ABDF-C9C92A361CBF}"/>
    <hyperlink ref="R180" tooltip="CV%: 1.3; ERROR: 1.3; LI90%: 93.3; LS90%: 97.5" xr:uid="{E88D6C60-CB38-4F81-8596-93135053945F}"/>
    <hyperlink ref="R181" tooltip="CV%: 1.5; ERROR: 1.3; LI90%: 84.2; LS90%: 88.4" xr:uid="{C7BF121F-549A-46E2-8E70-AE62EA23A9CA}"/>
    <hyperlink ref="R182" tooltip="CV%: 2.6; ERROR: 1.8; LI90%: 65.5; LS90%: 71.3" xr:uid="{54DB7479-701E-48C6-8758-4216DF58F74E}"/>
    <hyperlink ref="R183" tooltip="CV%: 4.2; ERROR: 2.0; LI90%: 44.5; LS90%: 51.1" xr:uid="{66DD5DBB-714B-4935-99D1-F691D6EC8EC2}"/>
    <hyperlink ref="R184" tooltip="CV%: 1.9; ERROR: 1.5; LI90%: 77.5; LS90%: 82.5" xr:uid="{7C640B8D-BAB1-4E2D-AD49-623CC102681F}"/>
    <hyperlink ref="R185" tooltip="CV%: 2.7; ERROR: 1.9; LI90%: 66.5; LS90%: 72.6" xr:uid="{8CF95EA4-FEA0-45F7-BFD4-D5A0A39BDDE4}"/>
    <hyperlink ref="R186" tooltip="CV%: 2.6; ERROR: 2.1; LI90%: 74.6; LS90%: 81.4" xr:uid="{CBB3D8A8-F97B-4408-9B78-C9C1423EAFB8}"/>
    <hyperlink ref="R187" tooltip="CV%: 1.3; ERROR: 1.1; LI90%: 87.2; LS90%: 90.9" xr:uid="{D34B9ECE-CF16-45A8-8D5A-E4657C44E53B}"/>
    <hyperlink ref="R188" tooltip="CV%: 1.7; ERROR: 1.4; LI90%: 81.5; LS90%: 86.2" xr:uid="{7F52052A-8F6E-49A3-B657-0039DB1CF738}"/>
    <hyperlink ref="R189" tooltip="CV%: 1.7; ERROR: 1.4; LI90%: 79.7; LS90%: 84.4" xr:uid="{D894E215-C1EE-4B51-97CE-708ED6E487EB}"/>
    <hyperlink ref="R192" tooltip="CV%: 4.3; ERROR: 2.6; LI90%: 55.3; LS90%: 63.7" xr:uid="{CED14FBC-9723-4C65-BF66-109D56050A78}"/>
    <hyperlink ref="R193" tooltip="CV%: 7.5; ERROR: 2.9; LI90%: 33.8; LS90%: 43.3" xr:uid="{BCD0B9C9-C4C3-429B-9F67-23E5E61FAEDD}"/>
    <hyperlink ref="R194" tooltip="CV%: 2.8; ERROR: 2.0; LI90%: 69.8; LS90%: 76.5" xr:uid="{202D87DB-4F4E-4601-8E48-A7B71590B507}"/>
    <hyperlink ref="R195" tooltip="CV%: 3.9; ERROR: 2.4; LI90%: 58.9; LS90%: 66.9" xr:uid="{720CC399-D4F7-48CF-A46B-E6E8DA242599}"/>
    <hyperlink ref="R196" tooltip="CV%: 3.1; ERROR: 2.3; LI90%: 70.1; LS90%: 77.5" xr:uid="{9C6CCFDB-72CF-4039-9D56-72229F8A81C1}"/>
    <hyperlink ref="R197" tooltip="CV%: 3.6; ERROR: 2.3; LI90%: 60.8; LS90%: 68.5" xr:uid="{E6B91FD0-B653-4F6A-B8C6-7BFEA9229451}"/>
    <hyperlink ref="R198" tooltip="CV%: 1.7; ERROR: 1.7; LI90%: 94.4; LS90%: 99.9" xr:uid="{D0860ADD-9570-4A5B-ABBA-F55F280FDD06}"/>
    <hyperlink ref="R199" tooltip="CV%: 2.8; ERROR: 2.2; LI90%: 76.8; LS90%: 84.2" xr:uid="{38265B09-9629-4678-8285-31307CD9759F}"/>
    <hyperlink ref="R200" tooltip="CV%: 3.1; ERROR: 2.2; LI90%: 67.7; LS90%: 75.0" xr:uid="{2ABEE69E-1569-4F96-8F71-6D4AD8A007A0}"/>
    <hyperlink ref="R201" tooltip="CV%: 3.7; ERROR: 2.5; LI90%: 63.3; LS90%: 71.5" xr:uid="{67874CA8-9656-4513-933A-125914EA8EB8}"/>
    <hyperlink ref="R202" tooltip="CV%: 2.3; ERROR: 1.8; LI90%: 77.1; LS90%: 83.1" xr:uid="{49EBD2F6-A74E-48DE-9518-1AE60D83D8AA}"/>
    <hyperlink ref="R203" tooltip="CV%: 2.7; ERROR: 2.1; LI90%: 76.3; LS90%: 83.4" xr:uid="{49416A02-237A-4ED1-87AA-48050D2DE6B3}"/>
    <hyperlink ref="R204" tooltip="CV%: 2.5; ERROR: 2.2; LI90%: 83.1; LS90%: 90.3" xr:uid="{5375A2AA-3F6D-42B5-ADC8-CF2FF56EDA29}"/>
    <hyperlink ref="R205" tooltip="CV%: 1.9; ERROR: 1.6; LI90%: 83.0; LS90%: 88.3" xr:uid="{8196F47A-E631-46D7-98F6-EFFDD6191FA4}"/>
    <hyperlink ref="R206" tooltip="CV%: 2.4; ERROR: 1.8; LI90%: 73.3; LS90%: 79.4" xr:uid="{749FE74F-56E2-486C-90AE-54C077E3631B}"/>
    <hyperlink ref="R207" tooltip="CV%: 1.9; ERROR: 1.6; LI90%: 83.3; LS90%: 88.7" xr:uid="{5F812041-2AB5-436E-9150-A2647469BBF4}"/>
    <hyperlink ref="R210" tooltip="CV%: 6.2; ERROR: 2.7; LI90%: 39.3; LS90%: 48.3" xr:uid="{FD12B0B2-7DC5-411F-ABC8-B86FCB0DFD87}"/>
    <hyperlink ref="R211" tooltip="CV%: 11.4; ERROR: 2.7; LI90%: 19.5; LS90%: 28.6" xr:uid="{FEB800FA-DC66-4E43-B602-DEA46E77D647}"/>
    <hyperlink ref="R212" tooltip="CV%: 4.2; ERROR: 2.5; LI90%: 56.0; LS90%: 64.4" xr:uid="{CA1F52E4-04B9-45D4-88FB-3B889F3B3C14}"/>
    <hyperlink ref="R213" tooltip="CV%: 4.3; ERROR: 2.6; LI90%: 56.7; LS90%: 65.3" xr:uid="{58CF5000-3A28-4D14-AD17-8BC5FF077983}"/>
    <hyperlink ref="R214" tooltip="CV%: 3.4; ERROR: 2.5; LI90%: 69.9; LS90%: 78.1" xr:uid="{9A16BA54-D770-4DD8-BEC7-C4BD7C26AB59}"/>
    <hyperlink ref="R215" tooltip="CV%: 5.3; ERROR: 2.4; LI90%: 42.0; LS90%: 50.0" xr:uid="{C4BB32E9-34CA-42F2-80ED-83C8A5B2A65E}"/>
    <hyperlink ref="R216" tooltip="CV%: 6.1; ERROR: 5.4; LI90%: 79.4; LS90%: 97.2" xr:uid="{2991C02B-1DCB-4351-B6AF-5B012D911A47}"/>
    <hyperlink ref="R217" tooltip="CV%: 5.2; ERROR: 3.3; LI90%: 58.1; LS90%: 68.9" xr:uid="{6A88A2D4-5929-43BD-AD4D-37013558F13A}"/>
    <hyperlink ref="R218" tooltip="CV%: 4.9; ERROR: 2.7; LI90%: 50.0; LS90%: 58.8" xr:uid="{E6D6426A-A628-475B-A331-4D29531253BA}"/>
    <hyperlink ref="R219" tooltip="CV%: 7.3; ERROR: 2.8; LI90%: 33.9; LS90%: 43.0" xr:uid="{7CD264F7-9DB9-4369-9619-46FA6FEEF899}"/>
    <hyperlink ref="R220" tooltip="CV%: 3.6; ERROR: 2.5; LI90%: 64.2; LS90%: 72.4" xr:uid="{4C6DDF9A-33D5-4370-8D22-39ED6E31870B}"/>
    <hyperlink ref="R221" tooltip="CV%: 4.8; ERROR: 2.9; LI90%: 54.4; LS90%: 63.8" xr:uid="{557FD50E-CF45-4AD6-87D8-F4E564E5F135}"/>
    <hyperlink ref="R222" tooltip="CV%: 6.6; ERROR: 4.5; LI90%: 60.6; LS90%: 75.4" xr:uid="{05FBE2DE-67DB-4823-9B78-0BB9055C8325}"/>
    <hyperlink ref="R223" tooltip="CV%: 2.7; ERROR: 2.1; LI90%: 75.0; LS90%: 82.0" xr:uid="{1BCE90D8-61D6-42A1-8019-E30251A535CC}"/>
    <hyperlink ref="R224" tooltip="CV%: 3.6; ERROR: 2.6; LI90%: 67.5; LS90%: 75.9" xr:uid="{7E44E085-1BDA-4485-8432-08F0C83BFB12}"/>
    <hyperlink ref="R225" tooltip="CV%: 3.0; ERROR: 2.3; LI90%: 72.5; LS90%: 79.9" xr:uid="{98DE7C9B-F231-4094-86C3-56E647586F40}"/>
    <hyperlink ref="R228" tooltip="CV%: 4.8; ERROR: 2.7; LI90%: 53.0; LS90%: 62.0" xr:uid="{6241E915-C71D-49D6-9540-70F77E4C72CB}"/>
    <hyperlink ref="R229" tooltip="CV%: 8.1; ERROR: 3.4; LI90%: 36.3; LS90%: 47.5" xr:uid="{5234D704-5069-40FE-B4DD-0591C0FE28F0}"/>
    <hyperlink ref="R230" tooltip="CV%: 3.4; ERROR: 2.5; LI90%: 68.2; LS90%: 76.3" xr:uid="{D2B5F8C8-C350-413A-8674-1D8B64644699}"/>
    <hyperlink ref="R231" tooltip="CV%: 3.2; ERROR: 2.5; LI90%: 72.9; LS90%: 81.0" xr:uid="{83E0B2A0-2DEC-4DD3-891F-AE795C6A10FF}"/>
    <hyperlink ref="R232" tooltip="CV%: 2.5; ERROR: 2.1; LI90%: 82.4; LS90%: 89.4" xr:uid="{6D6D6DA7-AA45-417B-A3FB-3D973C872EF1}"/>
    <hyperlink ref="R233" tooltip="CV%: 3.1; ERROR: 2.3; LI90%: 70.3; LS90%: 78.0" xr:uid="{45BD8522-84B4-437C-9B8B-72D5BF3FD8C9}"/>
    <hyperlink ref="R234" tooltip="CV%: 1.9; ERROR: 1.9; LI90%: 94.1; LS90%: 100.0*" xr:uid="{82C9F74A-3AEB-42E0-A307-A2E7E3560F17}"/>
    <hyperlink ref="R235" tooltip="CV%: 3.4; ERROR: 2.8; LI90%: 75.9; LS90%: 85.0" xr:uid="{426DBB88-859B-4A57-8A47-7C52204D997B}"/>
    <hyperlink ref="R236" tooltip="CV%: 3.1; ERROR: 2.4; LI90%: 73.1; LS90%: 81.0" xr:uid="{8DE45517-DFD1-4700-BEFF-6B9C5D5223DD}"/>
    <hyperlink ref="R237" tooltip="CV%: 5.2; ERROR: 3.4; LI90%: 59.4; LS90%: 70.4" xr:uid="{996341B5-EA7A-47BF-B125-648C01ED97ED}"/>
    <hyperlink ref="R238" tooltip="CV%: 3.4; ERROR: 2.6; LI90%: 72.6; LS90%: 81.2" xr:uid="{94365AB9-E190-4F1C-AFAB-CCCEE488795C}"/>
    <hyperlink ref="R239" tooltip="CV%: 3.0; ERROR: 2.5; LI90%: 78.9; LS90%: 87.0" xr:uid="{AFC875C8-696B-4386-AE45-BA2F5FC59B98}"/>
    <hyperlink ref="R240" tooltip="CV%: 5.2; ERROR: 4.2; LI90%: 74.0; LS90%: 87.8" xr:uid="{D63B52C1-7DF6-4864-8BB7-1E6781F37B1C}"/>
    <hyperlink ref="R241" tooltip="CV%: 2.6; ERROR: 2.2; LI90%: 80.8; LS90%: 88.1" xr:uid="{3C1F1CE0-2C1E-4AA1-B4C4-C84C09F32CE7}"/>
    <hyperlink ref="R242" tooltip="CV%: 2.8; ERROR: 2.3; LI90%: 77.6; LS90%: 85.2" xr:uid="{7C9D25AA-F504-4DA1-AE96-03F022E60BE5}"/>
    <hyperlink ref="R243" tooltip="CV%: 1.0; ERROR: 1.0; LI90%: 94.2; LS90%: 97.3" xr:uid="{6EA34530-E106-483D-ABB3-C65FC939DDE8}"/>
    <hyperlink ref="R246" tooltip="CV%: 5.1; ERROR: 2.7; LI90%: 48.0; LS90%: 56.8" xr:uid="{ED8728D6-D498-41D0-9936-C381251F60B5}"/>
    <hyperlink ref="R247" tooltip="CV%: 10.3; ERROR: 2.9; LI90%: 23.2; LS90%: 32.8" xr:uid="{8ACE2FD3-6E1C-404C-A711-30EBB67E8AE4}"/>
    <hyperlink ref="R248" tooltip="CV%: 3.5; ERROR: 2.3; LI90%: 63.2; LS90%: 70.8" xr:uid="{18FE759B-C26F-41DD-A6C5-87E321C9CDAE}"/>
    <hyperlink ref="R249" tooltip="CV%: 4.2; ERROR: 2.6; LI90%: 57.7; LS90%: 66.3" xr:uid="{32251CA6-7A29-45FF-B133-EFF66164A388}"/>
    <hyperlink ref="R250" tooltip="CV%: 3.1; ERROR: 2.5; LI90%: 75.2; LS90%: 83.4" xr:uid="{A954922D-8B99-4B8F-903B-5DD34D220F9F}"/>
    <hyperlink ref="R251" tooltip="CV%: 4.4; ERROR: 2.7; LI90%: 56.5; LS90%: 65.4" xr:uid="{B2261DF0-8376-4923-9AA0-BA7DCF08BD6C}"/>
    <hyperlink ref="R252" tooltip="CV%: 2.3; ERROR: 2.2; LI90%: 91.6; LS90%: 98.9" xr:uid="{0E98AE3E-4F75-4523-A15E-A1ACD68B4FE2}"/>
    <hyperlink ref="R253" tooltip="CV%: 3.1; ERROR: 2.4; LI90%: 73.9; LS90%: 81.7" xr:uid="{11AE627A-78FE-45F7-9080-F01F077276CE}"/>
    <hyperlink ref="R254" tooltip="CV%: 3.6; ERROR: 2.4; LI90%: 62.1; LS90%: 69.9" xr:uid="{B067876F-198F-40B0-B111-A7092CED519E}"/>
    <hyperlink ref="R255" tooltip="CV%: 4.3; ERROR: 2.8; LI90%: 61.3; LS90%: 70.6" xr:uid="{DA906A4B-47A3-47BC-AC27-BB5AC791D881}"/>
    <hyperlink ref="R256" tooltip="CV%: 3.1; ERROR: 2.3; LI90%: 70.4; LS90%: 77.9" xr:uid="{BD8568CA-0A27-4EBD-A653-EA9FE4796694}"/>
    <hyperlink ref="R257" tooltip="CV%: 3.5; ERROR: 2.7; LI90%: 71.5; LS90%: 80.4" xr:uid="{A8654E8C-DBA5-417E-AFE9-407548F6F9C9}"/>
    <hyperlink ref="R258" tooltip="CV%: 4.1; ERROR: 3.2; LI90%: 74.5; LS90%: 85.2" xr:uid="{639DF580-59A3-46CB-9350-FD02DBE1BED6}"/>
    <hyperlink ref="R259" tooltip="CV%: 2.5; ERROR: 2.1; LI90%: 79.8; LS90%: 86.7" xr:uid="{2DD74FB2-8FFD-4D53-9C20-91E0A5953228}"/>
    <hyperlink ref="R260" tooltip="CV%: 2.9; ERROR: 2.2; LI90%: 74.4; LS90%: 81.7" xr:uid="{A8B74B2B-3E22-4C06-AD5C-0FE8DFF098F5}"/>
    <hyperlink ref="R261" tooltip="CV%: 1.9; ERROR: 1.7; LI90%: 86.1; LS90%: 91.5" xr:uid="{C32918C9-FF10-4EF5-B1F4-82DCED50230A}"/>
    <hyperlink ref="R264" tooltip="CV%: 4.2; ERROR: 2.5; LI90%: 55.3; LS90%: 63.6" xr:uid="{30B3A411-C117-42BD-8F56-01C2F1FCD2C9}"/>
    <hyperlink ref="R265" tooltip="CV%: 6.2; ERROR: 2.9; LI90%: 42.8; LS90%: 52.5" xr:uid="{811B19C2-D3ED-439B-852C-DDBD08D1CB8B}"/>
    <hyperlink ref="R266" tooltip="CV%: 2.9; ERROR: 2.3; LI90%: 73.2; LS90%: 80.6" xr:uid="{B6E8BD0D-4C9E-464E-9D1E-34B93BCB1C69}"/>
    <hyperlink ref="R267" tooltip="CV%: 3.9; ERROR: 2.7; LI90%: 63.6; LS90%: 72.3" xr:uid="{2E28A3A6-D6C0-4218-8E5E-B48EEB82A545}"/>
    <hyperlink ref="R268" tooltip="CV%: 3.1; ERROR: 2.4; LI90%: 74.5; LS90%: 82.5" xr:uid="{31331817-6A33-499B-BA8D-EA93F4BBB3B0}"/>
    <hyperlink ref="R269" tooltip="CV%: 4.4; ERROR: 2.5; LI90%: 54.2; LS90%: 62.6" xr:uid="{A18F75AE-0BD7-4E7B-B83F-2CE66407C8C1}"/>
    <hyperlink ref="R270" tooltip="CV%: 1.9; ERROR: 1.8; LI90%: 92.8; LS90%: 98.7" xr:uid="{B4CF0207-ACDB-41FB-9AAC-DBE6784AC7E0}"/>
    <hyperlink ref="R271" tooltip="CV%: 2.3; ERROR: 2.0; LI90%: 81.6; LS90%: 88.1" xr:uid="{FB894B57-FBAE-4FDE-81AA-88744AF65D9E}"/>
    <hyperlink ref="R272" tooltip="CV%: 3.3; ERROR: 2.4; LI90%: 67.7; LS90%: 75.5" xr:uid="{1B7830D8-2F10-4F94-A703-7F26BFB0C35A}"/>
    <hyperlink ref="R273" tooltip="CV%: 5.0; ERROR: 2.9; LI90%: 52.9; LS90%: 62.5" xr:uid="{EEFB1075-9822-4FB1-8B9C-463843EEB042}"/>
    <hyperlink ref="R274" tooltip="CV%: 2.1; ERROR: 1.8; LI90%: 82.4; LS90%: 88.3" xr:uid="{27B5E9EE-0486-4352-855E-B5F46BDBBF14}"/>
    <hyperlink ref="R275" tooltip="CV%: 3.1; ERROR: 2.4; LI90%: 73.4; LS90%: 81.2" xr:uid="{B143719B-CB6B-4E5A-AC36-448812DC7C56}"/>
    <hyperlink ref="R276" tooltip="CV%: 4.7; ERROR: 3.5; LI90%: 68.9; LS90%: 80.5" xr:uid="{AEECF7FD-4922-46AF-B9DC-9222EB9B4832}"/>
    <hyperlink ref="R277" tooltip="CV%: 2.3; ERROR: 1.9; LI90%: 82.0; LS90%: 88.3" xr:uid="{A699B75B-57E7-4908-B692-DBE7963A136F}"/>
    <hyperlink ref="R278" tooltip="CV%: 2.5; ERROR: 2.1; LI90%: 78.7; LS90%: 85.6" xr:uid="{5A1B4EE9-CD87-4E93-B295-3F0858340790}"/>
    <hyperlink ref="R279" tooltip="CV%: 2.1; ERROR: 1.7; LI90%: 82.1; LS90%: 87.8" xr:uid="{1F9A099E-215B-43C0-BD32-13F810C73BDD}"/>
    <hyperlink ref="R282" tooltip="CV%: 6.0; ERROR: 2.8; LI90%: 41.6; LS90%: 50.7" xr:uid="{DC55A711-1816-4E6C-91B2-5109075F9C96}"/>
    <hyperlink ref="R283" tooltip="CV%: 9.1; ERROR: 3.6; LI90%: 33.8; LS90%: 45.7" xr:uid="{9A1A54E9-9907-43AC-B955-17DD25C46258}"/>
    <hyperlink ref="R284" tooltip="CV%: 3.3; ERROR: 2.4; LI90%: 70.4; LS90%: 78.3" xr:uid="{F66E809B-A252-443F-BFED-0B2EF19D658D}"/>
    <hyperlink ref="R285" tooltip="CV%: 4.4; ERROR: 2.8; LI90%: 58.0; LS90%: 67.1" xr:uid="{322A4306-CCAC-4E63-AFED-5584840AC128}"/>
    <hyperlink ref="R286" tooltip="CV%: 3.9; ERROR: 2.7; LI90%: 64.9; LS90%: 73.8" xr:uid="{A2B804D0-7063-4628-868D-0397A0B483B5}"/>
    <hyperlink ref="R287" tooltip="CV%: 6.6; ERROR: 3.0; LI90%: 39.9; LS90%: 49.7" xr:uid="{6C829F83-203F-4FE1-809E-6961ABE24891}"/>
    <hyperlink ref="R288" tooltip="CV%: 2.3; ERROR: 2.2; LI90%: 89.5; LS90%: 96.6" xr:uid="{E0FB57DA-0F33-4B0B-836C-B5724AF91294}"/>
    <hyperlink ref="R289" tooltip="CV%: 2.2; ERROR: 1.9; LI90%: 80.9; LS90%: 87.0" xr:uid="{F1D10C1D-FC40-4D88-8652-A4CB54C257BA}"/>
    <hyperlink ref="R290" tooltip="CV%: 3.6; ERROR: 2.4; LI90%: 63.4; LS90%: 71.4" xr:uid="{684461D6-02AD-46B7-B4A7-559AC8C7761E}"/>
    <hyperlink ref="R291" tooltip="CV%: 6.5; ERROR: 3.4; LI90%: 46.4; LS90%: 57.5" xr:uid="{279D8D4E-FA01-44D8-A317-F6C7EED87AF6}"/>
    <hyperlink ref="R292" tooltip="CV%: 2.7; ERROR: 2.1; LI90%: 76.5; LS90%: 83.6" xr:uid="{FDCE2D0F-A7CD-43B3-82F9-0E06647233EA}"/>
    <hyperlink ref="R293" tooltip="CV%: 3.8; ERROR: 2.5; LI90%: 63.1; LS90%: 71.5" xr:uid="{53EB6BF6-CF83-4397-9A4A-06141A0E4CE6}"/>
    <hyperlink ref="R294" tooltip="CV%: 3.0; ERROR: 2.6; LI90%: 82.8; LS90%: 91.4" xr:uid="{4B014096-D9AB-4718-9A90-EFED33D40C48}"/>
    <hyperlink ref="R295" tooltip="CV%: 2.1; ERROR: 1.8; LI90%: 81.0; LS90%: 86.8" xr:uid="{EC01A087-CD2D-4C66-AA2B-84342AB016D2}"/>
    <hyperlink ref="R296" tooltip="CV%: 2.0; ERROR: 1.7; LI90%: 82.2; LS90%: 87.8" xr:uid="{9DD47CBF-270F-42B1-89AB-42FA156CE748}"/>
    <hyperlink ref="R297" tooltip="CV%: 2.8; ERROR: 2.2; LI90%: 73.6; LS90%: 80.8" xr:uid="{EEEC0773-0F37-4C82-AE7E-7F097EB1FA35}"/>
    <hyperlink ref="R300" tooltip="CV%: 5.0; ERROR: 2.5; LI90%: 45.3; LS90%: 53.5" xr:uid="{3FE8CAE8-D66F-42DE-8C59-D42A8C13B521}"/>
    <hyperlink ref="R301" tooltip="CV%: 7.1; ERROR: 2.5; LI90%: 31.6; LS90%: 40.0" xr:uid="{8F3C22A7-366C-4CEB-AACA-E812F16C72BF}"/>
    <hyperlink ref="R302" tooltip="CV%: 3.4; ERROR: 2.3; LI90%: 63.1; LS90%: 70.6" xr:uid="{0FD4AC89-F974-4A84-8647-89750D9A0ECC}"/>
    <hyperlink ref="R303" tooltip="CV%: 3.7; ERROR: 2.5; LI90%: 63.4; LS90%: 71.6" xr:uid="{477DB7A1-EFE6-46F5-9E10-BCE4AE04992D}"/>
    <hyperlink ref="R304" tooltip="CV%: 2.4; ERROR: 1.9; LI90%: 78.4; LS90%: 84.8" xr:uid="{76A21EAC-7B6A-42C5-B0EB-D422B668184A}"/>
    <hyperlink ref="R305" tooltip="CV%: 3.2; ERROR: 2.2; LI90%: 64.8; LS90%: 71.9" xr:uid="{7FB53E66-967D-444D-A28E-72054C54C23B}"/>
    <hyperlink ref="R306" tooltip="CV%: 2.7; ERROR: 2.6; LI90%: 89.4; LS90%: 97.8" xr:uid="{42BFB657-CE52-4338-BC53-38AFB07389F2}"/>
    <hyperlink ref="R307" tooltip="CV%: 4.0; ERROR: 3.0; LI90%: 69.0; LS90%: 78.7" xr:uid="{489AA703-957F-4DB4-860C-9EDBDF3E5B3C}"/>
    <hyperlink ref="R308" tooltip="CV%: 3.3; ERROR: 2.3; LI90%: 66.7; LS90%: 74.3" xr:uid="{8CFED2DA-12AA-4212-927C-4E2DB65FC8C3}"/>
    <hyperlink ref="R309" tooltip="CV%: 5.0; ERROR: 2.9; LI90%: 53.6; LS90%: 63.2" xr:uid="{01DCD594-204A-452B-9CC2-0695E96BF8CF}"/>
    <hyperlink ref="R310" tooltip="CV%: 2.8; ERROR: 2.1; LI90%: 71.7; LS90%: 78.6" xr:uid="{41548858-68C5-4DDA-BE20-1D898DAE2499}"/>
    <hyperlink ref="R311" tooltip="CV%: 3.4; ERROR: 2.5; LI90%: 68.6; LS90%: 76.6" xr:uid="{32D13589-7FBB-4DEA-9206-1AD7410F852B}"/>
    <hyperlink ref="R312" tooltip="CV%: 4.4; ERROR: 3.4; LI90%: 71.2; LS90%: 82.3" xr:uid="{80DAEAC2-32DB-4B94-BF96-7387CBD31A8A}"/>
    <hyperlink ref="R313" tooltip="CV%: 2.6; ERROR: 2.1; LI90%: 76.5; LS90%: 83.3" xr:uid="{608AF9D5-9CD5-4E18-AC82-F3DBF683524F}"/>
    <hyperlink ref="R314" tooltip="CV%: 2.6; ERROR: 2.0; LI90%: 72.3; LS90%: 78.8" xr:uid="{97474272-6B3F-491F-A6C9-5821D45B6993}"/>
    <hyperlink ref="R315" tooltip="CV%: 1.4; ERROR: 1.3; LI90%: 89.0; LS90%: 93.3" xr:uid="{D69771E7-D075-4367-97DF-E946D62D8306}"/>
    <hyperlink ref="R318" tooltip="CV%: 7.8; ERROR: 2.8; LI90%: 31.6; LS90%: 41.0" xr:uid="{50D6A73E-38DF-4773-BCE1-770C6268C438}"/>
    <hyperlink ref="R319" tooltip="CV%: 11.1; ERROR: 2.9; LI90%: 21.4; LS90%: 30.9" xr:uid="{BF43097A-0A95-4F9F-94A2-86B94F7ADEAD}"/>
    <hyperlink ref="R320" tooltip="CV%: 4.6; ERROR: 2.8; LI90%: 55.9; LS90%: 64.9" xr:uid="{ACEE702E-18A5-427D-87E9-36E70E901337}"/>
    <hyperlink ref="R321" tooltip="CV%: 5.2; ERROR: 2.9; LI90%: 50.4; LS90%: 59.9" xr:uid="{BDE48E95-1F36-4E60-9AEB-FD82CD36A2CF}"/>
    <hyperlink ref="R322" tooltip="CV%: 3.1; ERROR: 2.3; LI90%: 70.4; LS90%: 78.0" xr:uid="{EE040F08-8B18-43AE-A26A-CECD202EA4A6}"/>
    <hyperlink ref="R323" tooltip="CV%: 6.8; ERROR: 2.9; LI90%: 37.9; LS90%: 47.4" xr:uid="{33375FE3-BC08-4F93-934D-0E7B5DF961AF}"/>
    <hyperlink ref="R324" tooltip="CV%: 1.8; ERROR: 1.7; LI90%: 93.0; LS90%: 98.6" xr:uid="{CE18D216-28A4-41FA-ADBE-FBA84D206780}"/>
    <hyperlink ref="R325" tooltip="CV%: 5.0; ERROR: 3.1; LI90%: 58.3; LS90%: 68.6" xr:uid="{1FB91F63-A5CD-44E7-93F0-0760D38DDDBD}"/>
    <hyperlink ref="R326" tooltip="CV%: 5.0; ERROR: 2.7; LI90%: 49.4; LS90%: 58.3" xr:uid="{9403BE2E-AC63-47A5-80A4-BD094909C2F4}"/>
    <hyperlink ref="R327" tooltip="CV%: 8.9; ERROR: 3.5; LI90%: 33.8; LS90%: 45.4" xr:uid="{DA87BF4D-9AEC-4B4D-AD76-C1EF08D7E2CF}"/>
    <hyperlink ref="R328" tooltip="CV%: 4.4; ERROR: 2.9; LI90%: 59.4; LS90%: 68.8" xr:uid="{F1CFA9A6-A693-475B-832B-1445C7D4CC93}"/>
    <hyperlink ref="R329" tooltip="CV%: 4.4; ERROR: 3.0; LI90%: 63.8; LS90%: 73.7" xr:uid="{1651B76A-E0B4-43BA-B1A5-7DF3A0A3AC4F}"/>
    <hyperlink ref="R330" tooltip="CV%: 5.6; ERROR: 3.8; LI90%: 61.8; LS90%: 74.5" xr:uid="{58818D76-DD21-4934-9B03-9882A8E2C7A1}"/>
    <hyperlink ref="R331" tooltip="CV%: 3.3; ERROR: 2.5; LI90%: 71.5; LS90%: 79.8" xr:uid="{25CD32A2-98AC-488D-B2DB-E9E281A87C39}"/>
    <hyperlink ref="R332" tooltip="CV%: 3.2; ERROR: 2.4; LI90%: 73.2; LS90%: 81.3" xr:uid="{016BA102-1C1E-42AB-B594-599493768656}"/>
    <hyperlink ref="R333" tooltip="CV%: 2.0; ERROR: 1.7; LI90%: 82.4; LS90%: 88.1" xr:uid="{3D8FDD9C-134E-4AA2-858A-BB27951F6D5B}"/>
    <hyperlink ref="R336" tooltip="CV%: 4.3; ERROR: 3.1; LI90%: 67.2; LS90%: 77.4" xr:uid="{AB185C93-D5F8-457A-B496-90228ADE2263}"/>
    <hyperlink ref="R337" tooltip="CV%: 8.7; ERROR: 4.6; LI90%: 45.2; LS90%: 60.3" xr:uid="{B3C5C8FD-15E8-4974-8021-E1602201383F}"/>
    <hyperlink ref="R338" tooltip="CV%: 3.0; ERROR: 2.5; LI90%: 79.5; LS90%: 87.7" xr:uid="{6B7B3970-988B-4BE9-8A76-F4B1F10491D6}"/>
    <hyperlink ref="R339" tooltip="CV%: 2.9; ERROR: 2.3; LI90%: 78.0; LS90%: 85.7" xr:uid="{1700A008-BF90-484E-AF6C-9C67DF73A583}"/>
    <hyperlink ref="R340" tooltip="CV%: 2.6; ERROR: 2.2; LI90%: 80.3; LS90%: 87.5" xr:uid="{D4224EF6-2FE8-413E-9E19-552E5AAF06B8}"/>
    <hyperlink ref="R341" tooltip="CV%: 4.3; ERROR: 3.3; LI90%: 70.5; LS90%: 81.4" xr:uid="{EDD19C8E-D7B5-49B5-B001-EB97A1E35DE1}"/>
    <hyperlink ref="R342" tooltip="CV%: 3.5; ERROR: 3.3; LI90%: 88.8; LS90%: 99.8" xr:uid="{6F6EF945-2122-4093-99D3-D6B725718BFE}"/>
    <hyperlink ref="R343" tooltip="CV%: 2.2; ERROR: 2.0; LI90%: 87.1; LS90%: 93.8" xr:uid="{D1CD2D9C-5243-4E3D-9309-82B99C47BE5A}"/>
    <hyperlink ref="R344" tooltip="CV%: 3.5; ERROR: 2.8; LI90%: 75.1; LS90%: 84.2" xr:uid="{18326D31-5FDF-4356-9B0D-77E334034CE8}"/>
    <hyperlink ref="R345" tooltip="CV%: 4.9; ERROR: 3.6; LI90%: 66.8; LS90%: 78.6" xr:uid="{F52E347F-BAB5-4A3E-AF1C-DD68AB4B79ED}"/>
    <hyperlink ref="R346" tooltip="CV%: 2.5; ERROR: 2.2; LI90%: 83.4; LS90%: 90.6" xr:uid="{6966970B-9F18-4E52-938D-7116F56DE2C6}"/>
    <hyperlink ref="R347" tooltip="CV%: 2.4; ERROR: 2.1; LI90%: 84.6; LS90%: 91.7" xr:uid="{1114167D-ACED-4DD3-BDD6-BF8034D9B5A4}"/>
    <hyperlink ref="R348" tooltip="CV%: 2.6; ERROR: 2.4; LI90%: 87.7; LS90%: 95.7" xr:uid="{A649131D-85C7-417C-A905-8BF7A5E52C12}"/>
    <hyperlink ref="R349" tooltip="CV%: 1.7; ERROR: 1.6; LI90%: 90.1; LS90%: 95.3" xr:uid="{F03807B0-3148-42A4-A766-EBE805ED1670}"/>
    <hyperlink ref="R350" tooltip="CV%: 2.2; ERROR: 1.9; LI90%: 86.9; LS90%: 93.4" xr:uid="{DC3C806B-5064-4230-886C-98495C4229C8}"/>
    <hyperlink ref="R351" tooltip="CV%: 1.4; ERROR: 1.3; LI90%: 92.6; LS90%: 96.9" xr:uid="{B35C4210-3222-4A71-B15F-1311E7E97A4F}"/>
    <hyperlink ref="R354" tooltip="CV%: 4.9; ERROR: 2.5; LI90%: 47.4; LS90%: 55.7" xr:uid="{853D21FD-59E8-4B03-AE95-43243EC097F3}"/>
    <hyperlink ref="R355" tooltip="CV%: 9.6; ERROR: 3.3; LI90%: 28.6; LS90%: 39.3" xr:uid="{0ED23E4A-30E5-4AB4-ADEB-88180FAB3AA6}"/>
    <hyperlink ref="R356" tooltip="CV%: 3.3; ERROR: 2.3; LI90%: 66.3; LS90%: 73.9" xr:uid="{FF7C085C-99FE-41F9-8570-B1B5F709FF0D}"/>
    <hyperlink ref="R357" tooltip="CV%: 5.8; ERROR: 2.9; LI90%: 45.1; LS90%: 54.5" xr:uid="{E4B97B12-9846-4A62-9035-0C461BA01C21}"/>
    <hyperlink ref="R358" tooltip="CV%: 3.6; ERROR: 2.6; LI90%: 67.1; LS90%: 75.6" xr:uid="{EBF8A62C-4007-40DD-B3F0-EB655E86B46C}"/>
    <hyperlink ref="R359" tooltip="CV%: 4.7; ERROR: 2.4; LI90%: 46.4; LS90%: 54.2" xr:uid="{68648DBA-9A6A-466E-A71A-CCE9C11060EB}"/>
    <hyperlink ref="R360" tooltip="CV%: 1.2; ERROR: 1.2; LI90%: 95.5; LS90%: 99.4" xr:uid="{75515824-7B1E-4555-BCD3-AF6F36F69846}"/>
    <hyperlink ref="R361" tooltip="CV%: 2.9; ERROR: 2.2; LI90%: 74.7; LS90%: 82.1" xr:uid="{EFF9F20D-03E2-4559-BD85-C08E2627DD68}"/>
    <hyperlink ref="R362" tooltip="CV%: 4.3; ERROR: 2.5; LI90%: 52.9; LS90%: 61.0" xr:uid="{0F587D19-537D-4E1B-B93B-803F20DF1A44}"/>
    <hyperlink ref="R363" tooltip="CV%: 5.9; ERROR: 2.9; LI90%: 44.2; LS90%: 53.8" xr:uid="{40233D19-91E3-47F3-8879-92B56AE209A2}"/>
    <hyperlink ref="R364" tooltip="CV%: 2.6; ERROR: 2.0; LI90%: 74.8; LS90%: 81.4" xr:uid="{BD18EEE1-D4C3-4C8D-835B-636D226A7202}"/>
    <hyperlink ref="R365" tooltip="CV%: 2.7; ERROR: 2.1; LI90%: 74.3; LS90%: 81.2" xr:uid="{4C02E785-8847-4A51-92C1-99A1C46E7C30}"/>
    <hyperlink ref="R366" tooltip="CV%: 4.3; ERROR: 3.1; LI90%: 68.1; LS90%: 78.4" xr:uid="{0A576A15-C7E3-4332-A35A-5985636D9AF8}"/>
    <hyperlink ref="R367" tooltip="CV%: 2.2; ERROR: 1.8; LI90%: 80.3; LS90%: 86.3" xr:uid="{DB8923A9-9BBC-4E32-B02F-3E23BDEEE65B}"/>
    <hyperlink ref="R368" tooltip="CV%: 3.4; ERROR: 2.3; LI90%: 64.8; LS90%: 72.5" xr:uid="{0490A7C8-327A-4C89-9AA8-F4AD14683419}"/>
    <hyperlink ref="R369" tooltip="CV%: 1.8; ERROR: 1.6; LI90%: 83.9; LS90%: 89.2" xr:uid="{719D2F69-40A5-4A7E-9FB5-F077969DFFBE}"/>
    <hyperlink ref="R372" tooltip="CV%: 4.9; ERROR: 3.0; LI90%: 55.5; LS90%: 65.3" xr:uid="{9A0E0047-FA98-4B16-828D-780F7E50F7E0}"/>
    <hyperlink ref="R373" tooltip="CV%: 9.7; ERROR: 3.2; LI90%: 27.5; LS90%: 37.9" xr:uid="{695A4B4B-3179-4C3B-963D-61957014F0F5}"/>
    <hyperlink ref="R374" tooltip="CV%: 3.9; ERROR: 2.8; LI90%: 67.5; LS90%: 76.6" xr:uid="{DFA0D7B5-1699-4937-B47A-D3513B1908FB}"/>
    <hyperlink ref="R375" tooltip="CV%: 3.5; ERROR: 2.6; LI90%: 69.7; LS90%: 78.3" xr:uid="{AB506352-DAA3-4500-A131-37C72C93FD1F}"/>
    <hyperlink ref="R376" tooltip="CV%: 3.4; ERROR: 2.7; LI90%: 74.4; LS90%: 83.3" xr:uid="{ECBA0AA0-958F-45EC-9651-2173BE9758E6}"/>
    <hyperlink ref="R377" tooltip="CV%: 5.4; ERROR: 3.1; LI90%: 52.7; LS90%: 63.0" xr:uid="{744B79ED-23BC-4090-B727-11FFF161901E}"/>
    <hyperlink ref="R378" tooltip="CV%: 2.2; ERROR: 2.1; LI90%: 93.6; LS90%: 100.0*" xr:uid="{237D30D3-7228-40C0-9BE9-494E4BC9C8DA}"/>
    <hyperlink ref="R379" tooltip="CV%: 5.6; ERROR: 3.9; LI90%: 64.1; LS90%: 77.1" xr:uid="{327FD3C7-9813-4E4D-8E05-D48A2BF94ED1}"/>
    <hyperlink ref="R380" tooltip="CV%: 3.2; ERROR: 2.5; LI90%: 71.9; LS90%: 80.0" xr:uid="{A637A77D-0216-4E1F-9F65-F17CE54177F0}"/>
    <hyperlink ref="R381" tooltip="CV%: 7.0; ERROR: 3.6; LI90%: 45.9; LS90%: 57.8" xr:uid="{E51B2051-99A0-4F35-864A-A830DF810119}"/>
    <hyperlink ref="R382" tooltip="CV%: 3.1; ERROR: 2.5; LI90%: 74.9; LS90%: 83.0" xr:uid="{961B70AB-9354-4FBC-8C8A-1E6E31230A96}"/>
    <hyperlink ref="R383" tooltip="CV%: 4.2; ERROR: 3.1; LI90%: 68.9; LS90%: 79.1" xr:uid="{2C8ECC3E-2A30-4B74-8664-C94CBA0F08F3}"/>
    <hyperlink ref="R384" tooltip="CV%: 5.6; ERROR: 4.3; LI90%: 70.5; LS90%: 84.8" xr:uid="{2BC93A80-C7E7-4C57-9DAF-D22A445B8384}"/>
    <hyperlink ref="R385" tooltip="CV%: 3.2; ERROR: 2.5; LI90%: 75.7; LS90%: 84.1" xr:uid="{F2B76A0C-08D7-475C-A5C5-5E59A8ED3741}"/>
    <hyperlink ref="R386" tooltip="CV%: 2.7; ERROR: 2.1; LI90%: 76.2; LS90%: 83.2" xr:uid="{60D8F541-98B7-470C-B245-6F50977DAB4E}"/>
    <hyperlink ref="R387" tooltip="CV%: 2.3; ERROR: 2.0; LI90%: 82.3; LS90%: 88.8" xr:uid="{B07ABA3E-0E9D-4444-9F85-195CA31ECD6A}"/>
    <hyperlink ref="R390" tooltip="CV%: 4.9; ERROR: 2.3; LI90%: 43.4; LS90%: 50.9" xr:uid="{CA4A257E-981D-4B8C-9367-272CC7F19220}"/>
    <hyperlink ref="R391" tooltip="CV%: 9.4; ERROR: 2.4; LI90%: 21.4; LS90%: 29.3" xr:uid="{F445965D-06CC-4CB2-A3CB-C83587EEFE79}"/>
    <hyperlink ref="R392" tooltip="CV%: 3.2; ERROR: 2.1; LI90%: 63.0; LS90%: 69.9" xr:uid="{F7F4E4FC-7203-46E9-BC5A-FE2176124003}"/>
    <hyperlink ref="R393" tooltip="CV%: 4.5; ERROR: 2.5; LI90%: 50.6; LS90%: 58.7" xr:uid="{6C2631CB-2ED6-443A-A34C-DF0CA13071F7}"/>
    <hyperlink ref="R394" tooltip="CV%: 2.5; ERROR: 2.0; LI90%: 74.2; LS90%: 80.7" xr:uid="{BDC3E009-98F4-485A-B7D6-65A5A341A1DB}"/>
    <hyperlink ref="R395" tooltip="CV%: 4.3; ERROR: 2.2; LI90%: 46.1; LS90%: 53.1" xr:uid="{AAA2552D-BE49-4671-A4F7-4C5EE4417072}"/>
    <hyperlink ref="R396" tooltip="CV%: 3.1; ERROR: 2.9; LI90%: 88.9; LS90%: 98.4" xr:uid="{AB614BD9-F84D-4B42-8D20-91697BCEADBD}"/>
    <hyperlink ref="R397" tooltip="CV%: 3.6; ERROR: 2.7; LI90%: 69.3; LS90%: 78.0" xr:uid="{BCD4CEE5-9CC0-481E-B43F-F4E8946E954D}"/>
    <hyperlink ref="R398" tooltip="CV%: 3.3; ERROR: 2.1; LI90%: 60.2; LS90%: 67.2" xr:uid="{780C4F10-F3AD-4E2B-A69A-521212D884E8}"/>
    <hyperlink ref="R399" tooltip="CV%: 6.8; ERROR: 2.7; LI90%: 34.9; LS90%: 43.7" xr:uid="{EC64BC63-BACC-4C91-82A8-673BC09A739A}"/>
    <hyperlink ref="R400" tooltip="CV%: 3.0; ERROR: 2.1; LI90%: 68.6; LS90%: 75.6" xr:uid="{8A217ABB-4CFF-47BB-A392-D2B18EB73627}"/>
    <hyperlink ref="R401" tooltip="CV%: 4.1; ERROR: 2.5; LI90%: 57.5; LS90%: 65.8" xr:uid="{C3AAA98B-48CD-428F-B822-E0EA5E5C6C32}"/>
    <hyperlink ref="R402" tooltip="CV%: 5.1; ERROR: 3.7; LI90%: 67.0; LS90%: 79.2" xr:uid="{A617B405-A5E0-446E-85F9-E0C9FF20EAF7}"/>
    <hyperlink ref="R403" tooltip="CV%: 2.2; ERROR: 1.8; LI90%: 79.2; LS90%: 85.2" xr:uid="{40D53F94-D24E-4112-BC87-B9BD3DC005D9}"/>
    <hyperlink ref="R404" tooltip="CV%: 2.1; ERROR: 1.7; LI90%: 79.0; LS90%: 84.5" xr:uid="{821FAE7C-65A7-415B-B964-4B34525DF546}"/>
    <hyperlink ref="R405" tooltip="CV%: 2.3; ERROR: 1.9; LI90%: 78.7; LS90%: 85.0" xr:uid="{0340C21D-D9D0-446C-8261-6D379E6AE8D2}"/>
    <hyperlink ref="R408" tooltip="CV%: 4.4; ERROR: 2.4; LI90%: 50.9; LS90%: 58.7" xr:uid="{3880A9F2-7D80-452B-A959-0200115DC85B}"/>
    <hyperlink ref="R409" tooltip="CV%: 9.6; ERROR: 2.8; LI90%: 24.4; LS90%: 33.5" xr:uid="{1F105761-1137-4DE7-9603-4D801060CE1B}"/>
    <hyperlink ref="R410" tooltip="CV%: 2.8; ERROR: 2.1; LI90%: 70.6; LS90%: 77.4" xr:uid="{209AB575-953A-49DD-9277-B10A1C6731C2}"/>
    <hyperlink ref="R411" tooltip="CV%: 3.7; ERROR: 2.4; LI90%: 60.3; LS90%: 68.2" xr:uid="{88335CFF-0B74-441E-A906-4F9EF47C4B0A}"/>
    <hyperlink ref="R412" tooltip="CV%: 2.7; ERROR: 2.1; LI90%: 73.9; LS90%: 80.7" xr:uid="{C1C24D9A-1ED0-4888-8DCD-0C3BED9BBEFF}"/>
    <hyperlink ref="R413" tooltip="CV%: 3.8; ERROR: 2.2; LI90%: 55.4; LS90%: 62.8" xr:uid="{AE6E1264-EF0A-44C0-85FB-09EEB89A0975}"/>
    <hyperlink ref="R414" tooltip="CV%: 1.3; ERROR: 1.3; LI90%: 95.2; LS90%: 99.4" xr:uid="{A900BEE1-6BE9-49B8-9DA9-19102ADFCDA7}"/>
    <hyperlink ref="R415" tooltip="CV%: 2.4; ERROR: 2.1; LI90%: 81.6; LS90%: 88.4" xr:uid="{BC24BF81-764F-438B-BE8F-88BBEAF1D7FF}"/>
    <hyperlink ref="R416" tooltip="CV%: 3.4; ERROR: 2.3; LI90%: 63.3; LS90%: 70.8" xr:uid="{2713424A-EEB3-4433-A714-8363701C0661}"/>
    <hyperlink ref="R417" tooltip="CV%: 4.9; ERROR: 2.9; LI90%: 54.7; LS90%: 64.3" xr:uid="{751B54E4-114C-40E2-97C5-FDD1F24B04A4}"/>
    <hyperlink ref="R418" tooltip="CV%: 2.7; ERROR: 2.2; LI90%: 77.2; LS90%: 84.3" xr:uid="{232C6CD7-7753-4815-A2B3-DBB538B2F36B}"/>
    <hyperlink ref="R419" tooltip="CV%: 2.9; ERROR: 2.3; LI90%: 76.0; LS90%: 83.7" xr:uid="{64DCC362-871C-4C69-8179-EF3A6BBEC37A}"/>
    <hyperlink ref="R420" tooltip="CV%: 5.7; ERROR: 3.7; LI90%: 58.9; LS90%: 71.1" xr:uid="{4F4B465C-FDAB-4105-86FB-4AB2ABE1792F}"/>
    <hyperlink ref="R421" tooltip="CV%: 2.1; ERROR: 1.9; LI90%: 84.5; LS90%: 90.6" xr:uid="{3F53EF30-5ACD-4848-81FC-CE4B8B6334C3}"/>
    <hyperlink ref="R422" tooltip="CV%: 3.4; ERROR: 2.5; LI90%: 69.4; LS90%: 77.6" xr:uid="{A4A8FC6F-D4F2-44EF-8029-AEA52AFD1263}"/>
    <hyperlink ref="R423" tooltip="CV%: 1.7; ERROR: 1.5; LI90%: 85.7; LS90%: 90.7" xr:uid="{FDAF2D3F-116C-4310-BB84-E2EA147B7872}"/>
    <hyperlink ref="R426" tooltip="CV%: 5.5; ERROR: 2.6; LI90%: 42.8; LS90%: 51.4" xr:uid="{BFA9E69B-E4DC-4005-B086-0A4C33A8F80D}"/>
    <hyperlink ref="R427" tooltip="CV%: 9.5; ERROR: 2.9; LI90%: 26.0; LS90%: 35.7" xr:uid="{5510F66F-B429-497B-95C1-9B189CF96410}"/>
    <hyperlink ref="R428" tooltip="CV%: 3.6; ERROR: 2.5; LI90%: 64.2; LS90%: 72.3" xr:uid="{8223BC87-C448-41E2-8211-A446C64D7B60}"/>
    <hyperlink ref="R429" tooltip="CV%: 4.4; ERROR: 2.6; LI90%: 54.5; LS90%: 62.9" xr:uid="{7F6658A5-0962-4737-9429-6127BB1CDEF8}"/>
    <hyperlink ref="R430" tooltip="CV%: 3.1; ERROR: 2.3; LI90%: 70.3; LS90%: 77.9" xr:uid="{D358DFA0-0685-49CF-B8A3-EC53F36CE315}"/>
    <hyperlink ref="R431" tooltip="CV%: 5.0; ERROR: 2.6; LI90%: 46.9; LS90%: 55.3" xr:uid="{9C06FEF4-97BA-4696-BA49-71AEEE95D8E7}"/>
    <hyperlink ref="R432" tooltip="CV%: 1.2; ERROR: 1.2; LI90%: 95.3; LS90%: 99.3" xr:uid="{D5392FEC-1ED3-4E18-8FCB-C3B5C416CD33}"/>
    <hyperlink ref="R433" tooltip="CV%: 2.9; ERROR: 2.3; LI90%: 74.6; LS90%: 82.2" xr:uid="{BCF5EA5E-BA7C-481F-9111-BD9E57C80DD2}"/>
    <hyperlink ref="R434" tooltip="CV%: 4.4; ERROR: 2.5; LI90%: 53.5; LS90%: 61.8" xr:uid="{22F05916-FCF6-4350-B268-97E63702A14A}"/>
    <hyperlink ref="R435" tooltip="CV%: 6.2; ERROR: 2.9; LI90%: 42.1; LS90%: 51.7" xr:uid="{B845CC46-6EDF-4004-A5F9-04956BF61D6C}"/>
    <hyperlink ref="R436" tooltip="CV%: 2.9; ERROR: 2.2; LI90%: 70.3; LS90%: 77.5" xr:uid="{2F2581EF-57CC-4ED1-ACB4-F8AF99FEDE43}"/>
    <hyperlink ref="R437" tooltip="CV%: 3.1; ERROR: 2.5; LI90%: 74.4; LS90%: 82.5" xr:uid="{82D1CB9B-1A12-428F-B1B3-F1B19046D06C}"/>
    <hyperlink ref="R438" tooltip="CV%: 4.2; ERROR: 3.1; LI90%: 68.6; LS90%: 78.9" xr:uid="{7EF4FBAF-30B0-4207-AB35-B03DDA794085}"/>
    <hyperlink ref="R439" tooltip="CV%: 2.4; ERROR: 2.0; LI90%: 78.7; LS90%: 85.3" xr:uid="{B892348D-065B-4CBB-8215-1980D9B6184C}"/>
    <hyperlink ref="R440" tooltip="CV%: 2.2; ERROR: 1.8; LI90%: 79.8; LS90%: 85.8" xr:uid="{45883427-AFA2-4CB8-B46C-A282774D60BD}"/>
    <hyperlink ref="R441" tooltip="CV%: 1.7; ERROR: 1.5; LI90%: 86.4; LS90%: 91.3" xr:uid="{7245C7A0-23FC-4E78-B9E4-5CCAEB665099}"/>
    <hyperlink ref="R444" tooltip="CV%: 6.7; ERROR: 3.0; LI90%: 40.6; LS90%: 50.7" xr:uid="{9EC4AB36-E469-4CC8-A733-567401F45F75}"/>
    <hyperlink ref="R445" tooltip="CV%: 11.0; ERROR: 3.4; LI90%: 25.4; LS90%: 36.6" xr:uid="{B03FFA37-1C69-497D-9BED-07D0A054A6B7}"/>
    <hyperlink ref="R446" tooltip="CV%: 5.0; ERROR: 2.9; LI90%: 54.3; LS90%: 64.0" xr:uid="{0728E98D-7559-4C6D-97C8-107DA0C258C0}"/>
    <hyperlink ref="R447" tooltip="CV%: 5.8; ERROR: 3.3; LI90%: 51.7; LS90%: 62.7" xr:uid="{444B9EC2-E956-4C2A-8425-2C3783E30063}"/>
    <hyperlink ref="R448" tooltip="CV%: 4.8; ERROR: 3.2; LI90%: 62.0; LS90%: 72.5" xr:uid="{20F7FFA5-2D90-49CF-8C4B-674EDDECE861}"/>
    <hyperlink ref="R449" tooltip="CV%: 6.3; ERROR: 3.0; LI90%: 41.9; LS90%: 51.7" xr:uid="{FF390248-4AB8-4F49-8317-B24230C8A0B0}"/>
    <hyperlink ref="R450" tooltip="CV%: 4.4; ERROR: 4.1; LI90%: 86.8; LS90%: 100.0*" xr:uid="{50EF046D-66CB-416B-8762-2A4CF7B6926D}"/>
    <hyperlink ref="R451" tooltip="CV%: 5.1; ERROR: 3.5; LI90%: 63.4; LS90%: 75.0" xr:uid="{BE6FEEB2-DCF6-44B2-AE74-FE5B8AD2DA94}"/>
    <hyperlink ref="R452" tooltip="CV%: 6.8; ERROR: 3.6; LI90%: 46.3; LS90%: 57.9" xr:uid="{496E2458-7D80-4AD8-87DB-22F5F01A2F8A}"/>
    <hyperlink ref="R453" tooltip="CV%: 7.2; ERROR: 3.6; LI90%: 44.6; LS90%: 56.6" xr:uid="{9F8EAF43-3868-4CA3-9135-597C1900E155}"/>
    <hyperlink ref="R454" tooltip="CV%: 4.8; ERROR: 3.2; LI90%: 60.4; LS90%: 70.8" xr:uid="{3AF36372-64A7-4CC2-8CA0-EC7C30469942}"/>
    <hyperlink ref="R455" tooltip="CV%: 6.5; ERROR: 4.0; LI90%: 55.0; LS90%: 68.1" xr:uid="{95D02323-2145-48DD-947D-085E9E97731C}"/>
    <hyperlink ref="R456" tooltip="CV%: 6.7; ERROR: 4.7; LI90%: 62.5; LS90%: 78.0" xr:uid="{AC9A64BC-C995-43CE-B329-D3B7DD1A3426}"/>
    <hyperlink ref="R457" tooltip="CV%: 3.5; ERROR: 2.7; LI90%: 72.4; LS90%: 81.4" xr:uid="{550EFB9E-854B-4FCD-AC4D-B4F55B986B3E}"/>
    <hyperlink ref="R458" tooltip="CV%: 4.7; ERROR: 3.2; LI90%: 62.5; LS90%: 73.0" xr:uid="{0A9BB755-B3AF-4BD2-AAA4-C4AA68658630}"/>
    <hyperlink ref="R459" tooltip="CV%: 3.2; ERROR: 2.6; LI90%: 75.5; LS90%: 84.0" xr:uid="{FF3BCF79-D2C3-4D58-A2FD-0EA65F15558B}"/>
    <hyperlink ref="R462" tooltip="CV%: 2.8; ERROR: 1.9; LI90%: 63.8; LS90%: 70.1" xr:uid="{7CA2BE41-F4FC-474D-813F-A51E9BF0F5FD}"/>
    <hyperlink ref="R463" tooltip="CV%: 5.4; ERROR: 2.9; LI90%: 48.0; LS90%: 57.4" xr:uid="{4E0B57C4-4AF9-4D91-A782-126C6DF30DC2}"/>
    <hyperlink ref="R464" tooltip="CV%: 1.8; ERROR: 1.5; LI90%: 78.8; LS90%: 83.6" xr:uid="{76A782AC-5BCD-4D5B-B2D4-36E31B76A4E3}"/>
    <hyperlink ref="R465" tooltip="CV%: 3.5; ERROR: 2.3; LI90%: 63.4; LS90%: 71.2" xr:uid="{B108D3B0-A34E-4F67-AE9C-A5FCD8878EF2}"/>
    <hyperlink ref="R466" tooltip="CV%: 1.9; ERROR: 1.6; LI90%: 82.2; LS90%: 87.4" xr:uid="{11D94C53-F9E0-44E1-95D7-A1BE43C18DD4}"/>
    <hyperlink ref="R467" tooltip="CV%: 2.6; ERROR: 1.9; LI90%: 68.6; LS90%: 74.7" xr:uid="{6EA446C4-1EC0-4B8C-B2BE-0F1FE67A9100}"/>
    <hyperlink ref="R468" tooltip="CV%: 0.9; ERROR: 0.9; LI90%: 97.1; LS90%: 99.9" xr:uid="{10EFC100-7567-4032-AB7B-E28DA68E814B}"/>
    <hyperlink ref="R469" tooltip="CV%: 1.8; ERROR: 1.6; LI90%: 84.7; LS90%: 89.9" xr:uid="{105A28DD-C34C-4056-8CBE-E04AFC3C2E02}"/>
    <hyperlink ref="R470" tooltip="CV%: 2.4; ERROR: 1.8; LI90%: 74.7; LS90%: 80.8" xr:uid="{98F2B32B-5817-4421-A7F8-495C7411BD95}"/>
    <hyperlink ref="R471" tooltip="CV%: 2.7; ERROR: 2.0; LI90%: 73.0; LS90%: 79.7" xr:uid="{01356C22-3F7D-4528-BF07-59F2E4B467A8}"/>
    <hyperlink ref="R472" tooltip="CV%: 1.7; ERROR: 1.5; LI90%: 84.7; LS90%: 89.7" xr:uid="{FEBF8860-EB9A-44FB-B4C7-6675B34E4BE6}"/>
    <hyperlink ref="R473" tooltip="CV%: 2.1; ERROR: 1.7; LI90%: 81.2; LS90%: 86.9" xr:uid="{3A970A5F-7D66-4C14-AEC0-6EAA65C78D10}"/>
    <hyperlink ref="R474" tooltip="CV%: 2.2; ERROR: 1.9; LI90%: 83.9; LS90%: 90.2" xr:uid="{16E20B43-1233-4857-93FA-AF07F33F3BAB}"/>
    <hyperlink ref="R475" tooltip="CV%: 1.5; ERROR: 1.4; LI90%: 89.2; LS90%: 93.6" xr:uid="{6B63274B-2144-45E9-97E5-00EDEF1D7967}"/>
    <hyperlink ref="R476" tooltip="CV%: 1.6; ERROR: 1.4; LI90%: 85.4; LS90%: 89.9" xr:uid="{069BE385-4CFD-4A75-BC98-556262D584CE}"/>
    <hyperlink ref="R477" tooltip="CV%: 1.3; ERROR: 1.2; LI90%: 90.2; LS90%: 94.1" xr:uid="{74B39466-3F88-4183-896A-469E37E6C15E}"/>
    <hyperlink ref="R480" tooltip="CV%: 5.5; ERROR: 3.1; LI90%: 51.4; LS90%: 61.5" xr:uid="{91EBAB61-9610-45A3-85B7-C97287757C02}"/>
    <hyperlink ref="R481" tooltip="CV%: 11.0; ERROR: 3.2; LI90%: 24.1; LS90%: 34.7" xr:uid="{5615BAF3-6F74-4A7B-ACD5-E02FFEEB581F}"/>
    <hyperlink ref="R482" tooltip="CV%: 4.4; ERROR: 3.0; LI90%: 63.0; LS90%: 72.8" xr:uid="{76557FDA-BF60-44ED-B4CE-A478BC4BDD7E}"/>
    <hyperlink ref="R483" tooltip="CV%: 5.9; ERROR: 3.5; LI90%: 53.4; LS90%: 64.8" xr:uid="{945CF4EB-5F78-4B57-94B2-0C83A1B41C60}"/>
    <hyperlink ref="R484" tooltip="CV%: 4.7; ERROR: 3.5; LI90%: 68.6; LS90%: 80.1" xr:uid="{765A784E-0E68-4793-9629-C276A1B267DC}"/>
    <hyperlink ref="R485" tooltip="CV%: 4.5; ERROR: 2.7; LI90%: 56.4; LS90%: 65.5" xr:uid="{550BA37B-6A9A-4F86-A769-167487FFC2A2}"/>
    <hyperlink ref="R486" tooltip="CV%: 2.9; ERROR: 2.8; LI90%: 91.4; LS90%: 100.0*" xr:uid="{F94D3966-92D2-4A2F-AE9B-22A04A8B6505}"/>
    <hyperlink ref="R487" tooltip="CV%: 3.5; ERROR: 2.8; LI90%: 75.9; LS90%: 85.2" xr:uid="{F09929B3-0F26-4F17-8A69-E4AA2DC2BB04}"/>
    <hyperlink ref="R488" tooltip="CV%: 4.7; ERROR: 2.9; LI90%: 56.7; LS90%: 66.1" xr:uid="{12B290D6-F370-4568-A2F2-4B0C434F4AA8}"/>
    <hyperlink ref="R489" tooltip="CV%: 4.6; ERROR: 3.2; LI90%: 65.9; LS90%: 76.6" xr:uid="{B15CC2FA-0A79-43DD-B91F-BAD168CE3BA6}"/>
    <hyperlink ref="R490" tooltip="CV%: 3.2; ERROR: 2.5; LI90%: 76.2; LS90%: 84.6" xr:uid="{11502A82-E9D4-4F74-B835-04BD2263E2D6}"/>
    <hyperlink ref="R491" tooltip="CV%: 2.6; ERROR: 2.3; LI90%: 83.4; LS90%: 90.8" xr:uid="{A137F284-5E72-4011-991D-A9EEC84078DD}"/>
    <hyperlink ref="R492" tooltip="CV%: 2.9; ERROR: 2.4; LI90%: 80.3; LS90%: 88.2" xr:uid="{BB44AF1F-D152-4A2C-B83C-F750383E4416}"/>
    <hyperlink ref="R493" tooltip="CV%: 3.1; ERROR: 2.5; LI90%: 78.7; LS90%: 87.0" xr:uid="{764453CC-5DEC-4D8C-BE1A-8C81B51A661D}"/>
    <hyperlink ref="R494" tooltip="CV%: 3.2; ERROR: 2.5; LI90%: 76.5; LS90%: 84.8" xr:uid="{2375E9E7-51F7-47D3-AB33-7C43BB921AF9}"/>
    <hyperlink ref="R495" tooltip="CV%: 2.1; ERROR: 1.9; LI90%: 86.9; LS90%: 93.1" xr:uid="{59F8DB12-29E6-4274-93F3-8D05B030B33D}"/>
    <hyperlink ref="R498" tooltip="CV%: 5.6; ERROR: 2.3; LI90%: 37.6; LS90%: 45.2" xr:uid="{2507D2CC-B261-453B-831C-E162F7E4462B}"/>
    <hyperlink ref="R499" tooltip="CV%: 10.2; ERROR: 2.4; LI90%: 19.5; LS90%: 27.3" xr:uid="{19EA5329-9DEB-4D8E-8D63-9F635ED46F45}"/>
    <hyperlink ref="R500" tooltip="CV%: 3.7; ERROR: 2.3; LI90%: 57.8; LS90%: 65.3" xr:uid="{91F00E14-FF12-4CBE-9DA7-CDAF96A64CA6}"/>
    <hyperlink ref="R501" tooltip="CV%: 3.9; ERROR: 2.4; LI90%: 57.5; LS90%: 65.5" xr:uid="{6362E83D-5137-4AE7-BB15-6FC64F837348}"/>
    <hyperlink ref="R502" tooltip="CV%: 3.0; ERROR: 2.2; LI90%: 69.3; LS90%: 76.4" xr:uid="{77967248-9E4F-4B92-A1D8-8FBFC9BE8374}"/>
    <hyperlink ref="R503" tooltip="CV%: 4.4; ERROR: 2.1; LI90%: 45.5; LS90%: 52.5" xr:uid="{B3EA3BF8-014E-459A-AA93-FBEFB122B621}"/>
    <hyperlink ref="R504" tooltip="CV%: 1.8; ERROR: 1.8; LI90%: 93.6; LS90%: 99.5" xr:uid="{F7C9DE5F-8239-468E-B024-DBB228477145}"/>
    <hyperlink ref="R505" tooltip="CV%: 4.2; ERROR: 2.7; LI90%: 59.4; LS90%: 68.2" xr:uid="{0C414828-635F-4503-A1A5-991E9EB14F8F}"/>
    <hyperlink ref="R506" tooltip="CV%: 3.8; ERROR: 2.2; LI90%: 55.2; LS90%: 62.4" xr:uid="{CC96A428-D1D8-4262-9F25-2CB9771109D8}"/>
    <hyperlink ref="R507" tooltip="CV%: 6.5; ERROR: 2.7; LI90%: 36.8; LS90%: 45.6" xr:uid="{08BE15B7-994E-417F-AFAC-B58D04874052}"/>
    <hyperlink ref="R508" tooltip="CV%: 3.9; ERROR: 2.4; LI90%: 58.4; LS90%: 66.3" xr:uid="{AFD24AE3-B346-44A2-99AB-D79FDFC1B13F}"/>
    <hyperlink ref="R509" tooltip="CV%: 3.7; ERROR: 2.6; LI90%: 65.4; LS90%: 73.9" xr:uid="{18D4C9C5-27E9-4895-AC00-4C3775F85B1B}"/>
    <hyperlink ref="R510" tooltip="CV%: 4.0; ERROR: 2.8; LI90%: 63.8; LS90%: 72.8" xr:uid="{264D6E33-417A-4995-B8BE-B9102EC22AD5}"/>
    <hyperlink ref="R511" tooltip="CV%: 2.7; ERROR: 2.1; LI90%: 73.2; LS90%: 80.1" xr:uid="{5A31E2BD-542B-401D-840F-418552EA07D4}"/>
    <hyperlink ref="R512" tooltip="CV%: 3.0; ERROR: 2.2; LI90%: 71.4; LS90%: 78.7" xr:uid="{E0C36E0A-E05C-4824-A7F8-5FC4CDD36062}"/>
    <hyperlink ref="R513" tooltip="CV%: 1.7; ERROR: 1.5; LI90%: 84.4; LS90%: 89.4" xr:uid="{5A038F70-E56E-457D-905B-C0AE91D7F13E}"/>
    <hyperlink ref="R516" tooltip="CV%: 3.9; ERROR: 2.0; LI90%: 49.2; LS90%: 55.9" xr:uid="{8D71330C-FD11-45D9-8ADA-C0FF3AEBCE01}"/>
    <hyperlink ref="R517" tooltip="CV%: 7.7; ERROR: 2.5; LI90%: 28.9; LS90%: 37.2" xr:uid="{715BF4D0-A732-44F7-8BBD-B4643D7419E6}"/>
    <hyperlink ref="R518" tooltip="CV%: 2.8; ERROR: 1.9; LI90%: 64.9; LS90%: 71.2" xr:uid="{0FCB1623-226E-4105-825B-B06FBF87BA73}"/>
    <hyperlink ref="R519" tooltip="CV%: 3.8; ERROR: 2.3; LI90%: 56.8; LS90%: 64.3" xr:uid="{E5BDC51B-5DA1-4EF0-A63E-96F5C4D29015}"/>
    <hyperlink ref="R520" tooltip="CV%: 2.6; ERROR: 1.9; LI90%: 72.4; LS90%: 78.8" xr:uid="{0DBD09F3-2F9E-4EFA-AACA-3C9FBD6C5B2B}"/>
    <hyperlink ref="R521" tooltip="CV%: 3.1; ERROR: 1.9; LI90%: 58.0; LS90%: 64.3" xr:uid="{E0CE4A61-2037-42E0-93C8-51D76294EC7D}"/>
    <hyperlink ref="R522" tooltip="CV%: 1.9; ERROR: 1.8; LI90%: 91.5; LS90%: 97.4" xr:uid="{342B86FE-CC5C-4712-977A-DA2C96F92D74}"/>
    <hyperlink ref="R523" tooltip="CV%: 2.2; ERROR: 1.8; LI90%: 77.6; LS90%: 83.5" xr:uid="{987BF6DE-C8B6-4C12-BD77-40AAAA990BC6}"/>
    <hyperlink ref="R524" tooltip="CV%: 2.8; ERROR: 1.9; LI90%: 63.9; LS90%: 70.2" xr:uid="{C4EB8F8A-0699-4CA6-B939-EB755A8753D5}"/>
    <hyperlink ref="R525" tooltip="CV%: 3.3; ERROR: 2.2; LI90%: 63.8; LS90%: 71.1" xr:uid="{72BC0A86-D34D-41F9-A679-A168D2AD0263}"/>
    <hyperlink ref="R526" tooltip="CV%: 2.0; ERROR: 1.6; LI90%: 76.4; LS90%: 81.7" xr:uid="{D6C880B6-FF93-4D70-B94E-F0B1A3D67E9C}"/>
    <hyperlink ref="R527" tooltip="CV%: 2.1; ERROR: 1.7; LI90%: 77.8; LS90%: 83.2" xr:uid="{E09DABBA-676B-49E7-A8DC-5F0340027734}"/>
    <hyperlink ref="R528" tooltip="CV%: 2.5; ERROR: 2.2; LI90%: 82.4; LS90%: 89.6" xr:uid="{EEA034A2-7D19-4E81-8125-7B5BF059FDF4}"/>
    <hyperlink ref="R529" tooltip="CV%: 1.5; ERROR: 1.3; LI90%: 83.9; LS90%: 88.3" xr:uid="{E8AE3351-6283-4C5C-A1F7-0EEE04A9BD92}"/>
    <hyperlink ref="R530" tooltip="CV%: 2.4; ERROR: 1.8; LI90%: 72.5; LS90%: 78.3" xr:uid="{4F097257-A84D-49BB-80CD-7C186D30F1AB}"/>
    <hyperlink ref="R531" tooltip="CV%: 1.1; ERROR: 1.0; LI90%: 92.3; LS90%: 95.7" xr:uid="{5835112B-51AA-4CE4-9A84-F53D1A2BEB49}"/>
    <hyperlink ref="R534" tooltip="CV%: 4.8; ERROR: 2.5; LI90%: 48.8; LS90%: 57.1" xr:uid="{7CD5CA7A-E3D9-4E3D-9B79-7C78B616C854}"/>
    <hyperlink ref="R535" tooltip="CV%: 8.5; ERROR: 3.2; LI90%: 32.1; LS90%: 42.5" xr:uid="{E17EC986-221C-424A-A31A-406DE04B8647}"/>
    <hyperlink ref="R536" tooltip="CV%: 3.1; ERROR: 2.3; LI90%: 68.5; LS90%: 76.0" xr:uid="{8A2E6B52-7223-41B9-8BDB-42A15228CEA7}"/>
    <hyperlink ref="R537" tooltip="CV%: 4.5; ERROR: 2.8; LI90%: 57.1; LS90%: 66.2" xr:uid="{185F2A63-DAA1-4E3D-A024-F4F68D64E597}"/>
    <hyperlink ref="R538" tooltip="CV%: 2.6; ERROR: 2.1; LI90%: 77.9; LS90%: 84.9" xr:uid="{369FE776-0DFB-42B2-8048-6E9235646212}"/>
    <hyperlink ref="R539" tooltip="CV%: 4.4; ERROR: 2.5; LI90%: 51.7; LS90%: 59.8" xr:uid="{6957E7E7-96F3-41CC-90B9-8FE49FEAFC0E}"/>
    <hyperlink ref="R540" tooltip="CV%: 2.1; ERROR: 2.1; LI90%: 93.6; LS90%: 100.0*" xr:uid="{B857A812-8A0D-4B7A-BDE6-99ECC692DCC2}"/>
    <hyperlink ref="R541" tooltip="CV%: 3.4; ERROR: 2.5; LI90%: 70.3; LS90%: 78.7" xr:uid="{9969CC6B-5577-455A-A333-8839C2395AFF}"/>
    <hyperlink ref="R542" tooltip="CV%: 3.5; ERROR: 2.3; LI90%: 63.6; LS90%: 71.3" xr:uid="{195F576D-98BA-4F7B-BFD0-ECE76D150ED4}"/>
    <hyperlink ref="R543" tooltip="CV%: 6.2; ERROR: 3.0; LI90%: 43.9; LS90%: 53.8" xr:uid="{C66548F2-382E-45D0-8D7C-348254518E91}"/>
    <hyperlink ref="R544" tooltip="CV%: 3.0; ERROR: 2.2; LI90%: 70.7; LS90%: 77.9" xr:uid="{EF8B3CB4-915B-4661-8571-225087FC50A2}"/>
    <hyperlink ref="R545" tooltip="CV%: 3.9; ERROR: 2.6; LI90%: 62.8; LS90%: 71.4" xr:uid="{E4110256-C00C-4E94-BF10-84BEE95CDA62}"/>
    <hyperlink ref="R546" tooltip="CV%: 3.5; ERROR: 2.9; LI90%: 76.0; LS90%: 85.4" xr:uid="{B357E7CC-5D9C-4134-96ED-F47E288106BC}"/>
    <hyperlink ref="R547" tooltip="CV%: 2.6; ERROR: 2.1; LI90%: 76.5; LS90%: 83.3" xr:uid="{E5DEE472-9C6C-491C-B847-68B12F125D49}"/>
    <hyperlink ref="R548" tooltip="CV%: 2.5; ERROR: 2.0; LI90%: 79.0; LS90%: 85.7" xr:uid="{2BF259BF-B225-4E77-8EDC-B661AAD88D5F}"/>
    <hyperlink ref="R549" tooltip="CV%: 2.2; ERROR: 1.9; LI90%: 83.0; LS90%: 89.3" xr:uid="{147C322A-BFED-4B63-A79D-1F26BE54C633}"/>
    <hyperlink ref="R552" tooltip="CV%: 4.2; ERROR: 2.5; LI90%: 55.6; LS90%: 63.9" xr:uid="{56F4418B-D9FF-4EC6-B03D-8586DBC3CFB2}"/>
    <hyperlink ref="R553" tooltip="CV%: 8.3; ERROR: 3.4; LI90%: 35.6; LS90%: 46.8" xr:uid="{AF78686A-FF7C-4298-80E7-CCE28F331097}"/>
    <hyperlink ref="R554" tooltip="CV%: 2.9; ERROR: 2.2; LI90%: 72.0; LS90%: 79.3" xr:uid="{89D2B3E5-4DC6-4840-8DBD-416134DAEEE8}"/>
    <hyperlink ref="R555" tooltip="CV%: 3.5; ERROR: 2.6; LI90%: 69.9; LS90%: 78.4" xr:uid="{71DE4DF9-ACAB-430E-81DE-95DDA7CE240F}"/>
    <hyperlink ref="R556" tooltip="CV%: 2.3; ERROR: 1.9; LI90%: 80.5; LS90%: 86.9" xr:uid="{9331BDBF-3104-4371-ADA8-CABDB8108152}"/>
    <hyperlink ref="R557" tooltip="CV%: 4.1; ERROR: 2.5; LI90%: 57.9; LS90%: 66.2" xr:uid="{2D80CDDA-F35C-4CCF-8C33-11B5D91CBDD0}"/>
    <hyperlink ref="R558" tooltip="CV%: 2.1; ERROR: 2.0; LI90%: 93.7; LS90%: 100.0*" xr:uid="{57E6B142-7DF2-44E5-8EB8-04FA69D9B5B9}"/>
    <hyperlink ref="R559" tooltip="CV%: 3.4; ERROR: 2.6; LI90%: 73.4; LS90%: 82.1" xr:uid="{1AA041C3-CB33-472F-8400-E0FC6E13206E}"/>
    <hyperlink ref="R560" tooltip="CV%: 3.6; ERROR: 2.7; LI90%: 68.6; LS90%: 77.4" xr:uid="{F6041FD6-89E1-48BB-9234-11C9D5870159}"/>
    <hyperlink ref="R561" tooltip="CV%: 4.8; ERROR: 3.1; LI90%: 60.4; LS90%: 70.7" xr:uid="{66410995-CA31-413B-BC2A-F02C6E99E065}"/>
    <hyperlink ref="R562" tooltip="CV%: 2.9; ERROR: 2.4; LI90%: 76.1; LS90%: 83.8" xr:uid="{6A787E32-23EE-49C0-B064-785236351385}"/>
    <hyperlink ref="R563" tooltip="CV%: 2.9; ERROR: 2.3; LI90%: 76.5; LS90%: 84.2" xr:uid="{FC55E866-D46A-487F-ADE0-D8AB0BCE2535}"/>
    <hyperlink ref="R564" tooltip="CV%: 3.3; ERROR: 2.8; LI90%: 80.8; LS90%: 90.2" xr:uid="{EFA9B9C9-B063-43CD-AEF2-B94198A2004F}"/>
    <hyperlink ref="R565" tooltip="CV%: 2.2; ERROR: 1.9; LI90%: 82.8; LS90%: 88.9" xr:uid="{644E8525-BA5F-412C-A185-47779CD39FA4}"/>
    <hyperlink ref="R566" tooltip="CV%: 2.2; ERROR: 1.8; LI90%: 79.5; LS90%: 85.4" xr:uid="{737D2D23-3A26-4078-831F-BB938FE350BE}"/>
    <hyperlink ref="R567" tooltip="CV%: 1.4; ERROR: 1.3; LI90%: 89.0; LS90%: 93.3" xr:uid="{783409DF-8CB4-4A21-B9D2-3E4DB386BA62}"/>
    <hyperlink ref="R570" tooltip="CV%: 3.4; ERROR: 2.1; LI90%: 60.0; LS90%: 67.0" xr:uid="{EA7888C0-2725-4D09-9B2E-F71EA4012512}"/>
    <hyperlink ref="R571" tooltip="CV%: 5.4; ERROR: 2.8; LI90%: 46.9; LS90%: 56.1" xr:uid="{99995EB2-2368-4FC5-B3FF-88FCF9083BAE}"/>
    <hyperlink ref="R572" tooltip="CV%: 2.4; ERROR: 1.9; LI90%: 77.1; LS90%: 83.4" xr:uid="{68D29B98-C1A7-4117-89EB-DF2880D31EB8}"/>
    <hyperlink ref="R573" tooltip="CV%: 3.0; ERROR: 2.2; LI90%: 69.1; LS90%: 76.3" xr:uid="{BCF2508A-8C07-4AA4-9D9F-8DB61E482D53}"/>
    <hyperlink ref="R574" tooltip="CV%: 2.4; ERROR: 2.0; LI90%: 77.8; LS90%: 84.3" xr:uid="{F0EDBF96-234A-484C-9BC4-E8D687FB00F7}"/>
    <hyperlink ref="R575" tooltip="CV%: 2.9; ERROR: 2.2; LI90%: 70.1; LS90%: 77.2" xr:uid="{42711CD4-C851-401C-B331-E3BD45DCE25D}"/>
    <hyperlink ref="R576" tooltip="CV%: NA; ERROR: NA; LI90%: NA; LS90%: NA" display="100.0*" xr:uid="{01385C5C-F5EB-4306-B2F4-69BF1C2EAEE8}"/>
    <hyperlink ref="R577" tooltip="CV%: 2.1; ERROR: 1.8; LI90%: 84.5; LS90%: 90.4" xr:uid="{0F82D0FA-3488-4067-B9E7-18FC57D2EC26}"/>
    <hyperlink ref="R578" tooltip="CV%: 2.8; ERROR: 2.2; LI90%: 72.9; LS90%: 80.0" xr:uid="{28781F0B-0D57-4E5C-B712-D0527926B14A}"/>
    <hyperlink ref="R579" tooltip="CV%: 3.8; ERROR: 2.5; LI90%: 62.8; LS90%: 71.1" xr:uid="{32712C21-F978-4B71-9350-F994DF6748B3}"/>
    <hyperlink ref="R580" tooltip="CV%: 2.1; ERROR: 1.8; LI90%: 84.0; LS90%: 89.9" xr:uid="{654C1A1E-0C1A-4612-ABC5-138104824556}"/>
    <hyperlink ref="R581" tooltip="CV%: 2.3; ERROR: 2.0; LI90%: 82.2; LS90%: 88.6" xr:uid="{8E647C56-A425-4BFD-8F31-435FE216DAC8}"/>
    <hyperlink ref="R582" tooltip="CV%: 2.2; ERROR: 1.9; LI90%: 84.7; LS90%: 91.1" xr:uid="{2DE04D02-7C9D-48DF-8DBF-3D7DEB9FCAE7}"/>
    <hyperlink ref="R583" tooltip="CV%: 1.9; ERROR: 1.7; LI90%: 86.6; LS90%: 92.2" xr:uid="{3A46ECBE-1AC8-4071-969D-8EDD23BD6F12}"/>
    <hyperlink ref="R584" tooltip="CV%: 1.7; ERROR: 1.5; LI90%: 85.0; LS90%: 89.8" xr:uid="{14A90FB5-A1A2-4B81-9E97-22E41E2E1067}"/>
    <hyperlink ref="R585" tooltip="CV%: 1.1; ERROR: 1.0; LI90%: 93.6; LS90%: 96.9" xr:uid="{979D3914-AF09-4420-BC52-B3E1D6E2B891}"/>
    <hyperlink ref="R588" tooltip="CV%: 9.0; ERROR: 3.1; LI90%: 29.9; LS90%: 40.2" xr:uid="{B2E4062A-48C3-4252-A088-7C4573510AB4}"/>
    <hyperlink ref="R589" tooltip="CV%: 14.2; ERROR: 3.2; LI90%: 17.0; LS90%: 27.4" xr:uid="{D8ACE49C-2D8A-446D-AE7D-DED3632ECAB8}"/>
    <hyperlink ref="R590" tooltip="CV%: 7.0; ERROR: 3.2; LI90%: 40.2; LS90%: 50.5" xr:uid="{D931FCC6-ECE4-418B-808B-D6842388685E}"/>
    <hyperlink ref="R591" tooltip="CV%: 10.3; ERROR: 3.7; LI90%: 30.1; LS90%: 42.3" xr:uid="{0A84188D-40DB-423B-B606-148A4688A752}"/>
    <hyperlink ref="R592" tooltip="CV%: 6.3; ERROR: 3.6; LI90%: 51.7; LS90%: 63.7" xr:uid="{DAC5E46D-870E-492E-82DD-A0AD4243B58B}"/>
    <hyperlink ref="R593" tooltip="CV%: 6.8; ERROR: 3.0; LI90%: 39.7; LS90%: 49.7" xr:uid="{CF3C920A-C742-4A12-9375-A9EB3843C2A4}"/>
    <hyperlink ref="R594" tooltip="CV%: 6.7; ERROR: 5.6; LI90%: 74.4; LS90%: 92.7" xr:uid="{DD411FF4-D3D1-46CB-A370-6F1BA739DF06}"/>
    <hyperlink ref="R595" tooltip="CV%: 8.6; ERROR: 4.4; LI90%: 43.4; LS90%: 57.8" xr:uid="{3FE2D291-C7DF-440D-AA75-BDA60F96F637}"/>
    <hyperlink ref="R596" tooltip="CV%: 7.1; ERROR: 3.5; LI90%: 43.0; LS90%: 54.4" xr:uid="{55038806-65A1-4468-BEFD-1A3F7E519AE8}"/>
    <hyperlink ref="R597" tooltip="CV%: 7.4; ERROR: 4.3; LI90%: 50.8; LS90%: 65.0" xr:uid="{B655736A-692E-4D7F-9695-850F98F38AEA}"/>
    <hyperlink ref="R598" tooltip="CV%: 5.9; ERROR: 3.3; LI90%: 49.9; LS90%: 60.6" xr:uid="{81644EBB-EC14-496B-9EB5-7D2836016B63}"/>
    <hyperlink ref="R599" tooltip="CV%: 4.8; ERROR: 3.2; LI90%: 61.4; LS90%: 71.9" xr:uid="{36E069FB-6861-4CB9-8D3D-A4A4EFA4B668}"/>
    <hyperlink ref="R600" tooltip="CV%: 8.1; ERROR: 4.7; LI90%: 51.0; LS90%: 66.6" xr:uid="{51315FCE-28D0-45AC-AC42-64C7CFCC4554}"/>
    <hyperlink ref="R601" tooltip="CV%: 3.9; ERROR: 2.7; LI90%: 66.2; LS90%: 75.2" xr:uid="{41DAD92C-7945-45B3-B17C-9A9B178C6192}"/>
    <hyperlink ref="R602" tooltip="CV%: 5.7; ERROR: 3.2; LI90%: 51.3; LS90%: 61.9" xr:uid="{53F98E36-380F-40EF-911D-D0A40B9FFDA0}"/>
    <hyperlink ref="R603" tooltip="CV%: 1.4; ERROR: 1.3; LI90%: 92.7; LS90%: 97.1" xr:uid="{4DCE000A-A15A-4095-8981-0520D4D463D7}"/>
    <hyperlink ref="T11" tooltip="CV%: 0.6; ERROR:   295 723; LI90%:   49 336 410; LS90%:   50 309 250" xr:uid="{9C77490E-BF83-4317-B1DC-C62E46FACEF3}"/>
    <hyperlink ref="T12" tooltip="CV%: 0.6; ERROR:   290 526; LI90%:  47 103 336; LS90%:  48 059 080" xr:uid="{BA607BA3-4963-477E-A280-11DDD5F9A43C}"/>
    <hyperlink ref="T13" tooltip="CV%: 0.8; ERROR:   268 287; LI90%:  34 146 208; LS90%:  35 028 794" xr:uid="{D7C22BBD-4D0A-400C-928B-D290E5B38BD4}"/>
    <hyperlink ref="T14" tooltip="CV%: 0.6; ERROR:   294 830; LI90%:  48 465 152; LS90%:  49 435 054" xr:uid="{CC5450DB-DC5C-4CEB-A8EF-E1A1DCDB6012}"/>
    <hyperlink ref="T15" tooltip="CV%: 0.7; ERROR:   284 181; LI90%:  38 274 115; LS90%:  39 208 989" xr:uid="{CD873E0C-F021-4C43-8C69-F7F1835DA3E6}"/>
    <hyperlink ref="T16" tooltip="CV%: 0.7; ERROR:   285 024; LI90%:  39 308 711; LS90%:  40 246 357" xr:uid="{CD49D90D-E82F-4FFC-BC07-7208C4E5C37A}"/>
    <hyperlink ref="T17" tooltip="CV%: 0.6; ERROR:   293 574; LI90%:  48 718 040; LS90%:  49 683 812" xr:uid="{D46CCBBA-D294-460B-AEFD-DCE36338AA32}"/>
    <hyperlink ref="T18" tooltip="CV%: 3.3; ERROR:   97 833; LI90%:  2 840 426; LS90%:  3 162 266" xr:uid="{E33776F5-32F7-4CF6-8BB7-1BD60DF28809}"/>
    <hyperlink ref="T19" tooltip="CV%: 0.9; ERROR:   249 821; LI90%:  26 821 881; LS90%:  27 643 719" xr:uid="{76F602BD-A014-4CFB-9D21-633676158F45}"/>
    <hyperlink ref="T20" tooltip="CV%: 0.6; ERROR:   287 293; LI90%:  44 589 952; LS90%:  45 535 062" xr:uid="{0F9F5450-318F-41EB-87BC-2FDAD71852F9}"/>
    <hyperlink ref="T21" tooltip="CV%: 0.8; ERROR:   263 154; LI90%:  31 070 164; LS90%:  31 935 864" xr:uid="{5D21F878-70A6-4336-885C-AA028D310A12}"/>
    <hyperlink ref="T22" tooltip="CV%: 0.6; ERROR:   286 619; LI90%:  44 427 455; LS90%:  45 370 347" xr:uid="{5DC66278-C8E9-44A0-94E2-4C2AF7819C96}"/>
    <hyperlink ref="T23" tooltip="CV%: 0.7; ERROR:   261 861; LI90%:  35 625 732; LS90%:  36 487 180" xr:uid="{174222C1-54C0-497E-9302-975CB06BAB55}"/>
    <hyperlink ref="T24" tooltip="CV%: 1.2; ERROR:   202 184; LI90%:  16 264 241; LS90%:  16 929 367" xr:uid="{C3EADD61-78D7-48A0-999B-CF6EDC62C5E1}"/>
    <hyperlink ref="T25" tooltip="CV%: 0.7; ERROR:   292 751; LI90%:  41 628 886; LS90%:  42 591 952" xr:uid="{EF72BE21-6ABE-4C8F-94BE-CF750443B355}"/>
    <hyperlink ref="T26" tooltip="CV%: 0.6; ERROR:   288 820; LI90%:  44 571 620; LS90%:  45 521 752" xr:uid="{A0B91B1E-17E6-46A1-8003-04492B431F33}"/>
    <hyperlink ref="T27" tooltip="CV%: 0.6; ERROR:   291 947; LI90%:  47 287 892; LS90%:  48 248 312" xr:uid="{6BD4E734-B8C5-4F9F-9B19-317B2AF9735D}"/>
    <hyperlink ref="T29" tooltip="CV%: 3.2; ERROR:   17 448; LI90%:    519 382; LS90%:    576 780" xr:uid="{65A30953-76B2-44AB-9E60-DCA01AA79CD2}"/>
    <hyperlink ref="T30" tooltip="CV%: 3.1; ERROR:   16 328; LI90%:   497 746; LS90%:   551 462" xr:uid="{C629F9F0-97E7-496D-9DD6-29EB7A9F453C}"/>
    <hyperlink ref="T31" tooltip="CV%: 4.5; ERROR:   16 560; LI90%:   344 306; LS90%:   398 782" xr:uid="{D87A1596-58FD-4111-AE21-D7AB16EE4650}"/>
    <hyperlink ref="T32" tooltip="CV%: 3.2; ERROR:   17 323; LI90%:   508 680; LS90%:   565 668" xr:uid="{6F4DF618-0A18-4BDA-A372-94608BE8F76B}"/>
    <hyperlink ref="T33" tooltip="CV%: 3.9; ERROR:   15 304; LI90%:   371 143; LS90%:   421 489" xr:uid="{30468887-41E5-4078-9D7A-0FB29FFF98FA}"/>
    <hyperlink ref="T34" tooltip="CV%: 4.1; ERROR:   15 237; LI90%:   345 119; LS90%:   395 243" xr:uid="{DC438ED2-2D3B-47FC-B5E5-12FA9EA92EFA}"/>
    <hyperlink ref="T35" tooltip="CV%: 3.3; ERROR:   17 907; LI90%:   510 304; LS90%:   569 212" xr:uid="{9C1A4540-E185-4EDE-811A-86A8E253102D}"/>
    <hyperlink ref="T36" tooltip="CV%: 12.9; ERROR:   6 067; LI90%:   36 979; LS90%:   56 937" xr:uid="{089F356E-0166-472A-9592-D8C4977582B4}"/>
    <hyperlink ref="T37" tooltip="CV%: 4.5; ERROR:   16 358; LI90%:   336 616; LS90%:   390 430" xr:uid="{C0CC04B4-A437-4A71-A0F8-34CAA6E3D7FC}"/>
    <hyperlink ref="T38" tooltip="CV%: 3.6; ERROR:   18 194; LI90%:   477 316; LS90%:   537 170" xr:uid="{793402B5-64D1-4734-BF1D-67834537D87A}"/>
    <hyperlink ref="T39" tooltip="CV%: 4.1; ERROR:   15 003; LI90%:   338 571; LS90%:   387 925" xr:uid="{593A6E36-5F27-4AED-B15A-1A9F89DDC732}"/>
    <hyperlink ref="T40" tooltip="CV%: 3.3; ERROR:   17 469; LI90%:   497 763; LS90%:   555 231" xr:uid="{F570F012-4728-4529-831A-88540AB60189}"/>
    <hyperlink ref="T41" tooltip="CV%: 3.8; ERROR:   16 296; LI90%:   405 429; LS90%:   459 039" xr:uid="{73656AA7-E963-47AF-9DA1-913B7681AC5F}"/>
    <hyperlink ref="T42" tooltip="CV%: 6.5; ERROR:   12 972; LI90%:   177 535; LS90%:   220 209" xr:uid="{9A45FFC5-79EB-411F-8E93-DC50B2C642E5}"/>
    <hyperlink ref="T43" tooltip="CV%: 3.8; ERROR:   17 965; LI90%:   445 900; LS90%:   504 998" xr:uid="{E5CDFBDB-0B43-4806-AFF7-4976018B8E16}"/>
    <hyperlink ref="T44" tooltip="CV%: 3.5; ERROR:   17 120; LI90%:   463 459; LS90%:   519 781" xr:uid="{3B9287B9-26CD-4B90-8E1F-CF76BD792DE2}"/>
    <hyperlink ref="T45" tooltip="CV%: 3.2; ERROR:   17 122; LI90%:   507 621; LS90%:   563 949" xr:uid="{7DACE30D-607C-4A04-A9E7-3A386CF9F591}"/>
    <hyperlink ref="T47" tooltip="CV%: 2.7; ERROR:   41 226; LI90%:   1 456 670; LS90%:   1 592 290" xr:uid="{6D95B12E-0FC9-4C4E-A54A-8B16BB23894E}"/>
    <hyperlink ref="T48" tooltip="CV%: 2.6; ERROR:   37 562; LI90%:  1 366 860; LS90%:  1 490 426" xr:uid="{64EB6821-016B-446C-AE3D-21251A1F6EE9}"/>
    <hyperlink ref="T49" tooltip="CV%: 4.2; ERROR:   35 417; LI90%:   788 175; LS90%:   904 685" xr:uid="{BA4218EC-0994-460D-967F-EDE0BBEF3BC8}"/>
    <hyperlink ref="T50" tooltip="CV%: 2.7; ERROR:   40 163; LI90%:  1 429 989; LS90%:  1 562 113" xr:uid="{2BEDC6AD-AFB9-4D72-93DA-57AB07931313}"/>
    <hyperlink ref="T51" tooltip="CV%: 4.6; ERROR:   42 120; LI90%:   850 976; LS90%:   989 538" xr:uid="{F1E832F7-6DCB-443E-A297-670E12C0D8D1}"/>
    <hyperlink ref="T52" tooltip="CV%: 5.1; ERROR:   40 817; LI90%:   727 638; LS90%:   861 912" xr:uid="{DB2C6F8B-2F26-46B5-AFEA-FB4EEBE63ABF}"/>
    <hyperlink ref="T53" tooltip="CV%: 2.7; ERROR:   40 520; LI90%:  1 447 037; LS90%:  1 580 337" xr:uid="{F3CC7885-0A0D-4A68-BD8F-103BAB8D7EB0}"/>
    <hyperlink ref="T54" tooltip="CV%: 13.2; ERROR:   11 747; LI90%:   69 602; LS90%:   108 246" xr:uid="{D2E0B025-F28E-4B3D-9BFB-A0937C0DC198}"/>
    <hyperlink ref="T55" tooltip="CV%: 3.4; ERROR:   35 251; LI90%:   993 583; LS90%:  1 109 549" xr:uid="{E8F8C24A-BF82-4447-8B04-4091F9365378}"/>
    <hyperlink ref="T56" tooltip="CV%: 3.0; ERROR:   38 714; LI90%:  1 239 357; LS90%:  1 366 713" xr:uid="{82FC7DCE-96DA-4748-AC33-B6794E7125BD}"/>
    <hyperlink ref="T57" tooltip="CV%: 3.9; ERROR:   34 888; LI90%:   844 317; LS90%:   959 089" xr:uid="{9652A3CC-D694-4442-9BFE-0475856BC359}"/>
    <hyperlink ref="T58" tooltip="CV%: 2.8; ERROR:   40 622; LI90%:  1 406 256; LS90%:  1 539 890" xr:uid="{16DB808D-DAB4-4E6D-A224-59C51C63BF59}"/>
    <hyperlink ref="T59" tooltip="CV%: 2.8; ERROR:   36 416; LI90%:  1 261 966; LS90%:  1 381 764" xr:uid="{33666F74-161C-4CE7-BFAA-EA6D7DE9ADBA}"/>
    <hyperlink ref="T60" tooltip="CV%: 5.6; ERROR:   33 281; LI90%:   542 270; LS90%:   651 756" xr:uid="{FFC6CBC5-C119-4FCA-89B0-33E07F43F447}"/>
    <hyperlink ref="T61" tooltip="CV%: 3.1; ERROR:   44 323; LI90%:  1 364 261; LS90%:  1 510 071" xr:uid="{8AF56C70-C155-4FDC-A1AF-7F15D0B1E52E}"/>
    <hyperlink ref="T62" tooltip="CV%: 3.0; ERROR:   41 408; LI90%:  1 305 271; LS90%:  1 441 491" xr:uid="{2B11DA45-5CA9-4E7F-B348-992E4E9BB886}"/>
    <hyperlink ref="T63" tooltip="CV%: 2.7; ERROR:   40 420; LI90%:  1 435 048; LS90%:  1 568 018" xr:uid="{BF2AFA24-88BD-4117-9444-32F527B47B19}"/>
    <hyperlink ref="T65" tooltip="CV%: 4.0; ERROR:   13 933; LI90%:    329 468; LS90%:    375 302" xr:uid="{961AAE84-2A8B-4678-8E61-348FD467F902}"/>
    <hyperlink ref="T66" tooltip="CV%: 4.1; ERROR:   14 069; LI90%:   321 357; LS90%:   367 639" xr:uid="{037D6A1E-3748-476C-BC32-92961576BD1D}"/>
    <hyperlink ref="T67" tooltip="CV%: 5.2; ERROR:   10 021; LI90%:   176 366; LS90%:   209 334" xr:uid="{2D3C0ED4-CD85-42AB-AD0A-52ECCECE9810}"/>
    <hyperlink ref="T68" tooltip="CV%: 4.0; ERROR:   14 067; LI90%:   325 857; LS90%:   372 133" xr:uid="{A919C40C-9018-4C31-B22C-2F786E3D5B33}"/>
    <hyperlink ref="T69" tooltip="CV%: 6.3; ERROR:   13 437; LI90%:   192 018; LS90%:   236 220" xr:uid="{0078CFA7-9783-421E-AE7E-48633872009A}"/>
    <hyperlink ref="T70" tooltip="CV%: 7.2; ERROR:   13 907; LI90%:   170 913; LS90%:   216 663" xr:uid="{83ACDB3A-8607-4BB5-B95B-6785E01C4A87}"/>
    <hyperlink ref="T71" tooltip="CV%: 4.0; ERROR:   13 940; LI90%:   327 935; LS90%:   373 795" xr:uid="{7469131A-4FDD-463B-B1F9-285268025EDF}"/>
    <hyperlink ref="T72" tooltip="CV%: 13.8; ERROR:   2 624; LI90%:   14 653; LS90%:   23 285" xr:uid="{E5E7D051-9B51-431E-AD08-683949532E89}"/>
    <hyperlink ref="T73" tooltip="CV%: 5.9; ERROR:   14 359; LI90%:   221 253; LS90%:   268 491" xr:uid="{49C5BD96-1022-4C24-BB2F-150D6F160399}"/>
    <hyperlink ref="T74" tooltip="CV%: 4.1; ERROR:   13 944; LI90%:   314 314; LS90%:   360 184" xr:uid="{7A2DE355-0628-4164-B701-2DF6090C608A}"/>
    <hyperlink ref="T75" tooltip="CV%: 5.9; ERROR:   13 977; LI90%:   215 490; LS90%:   261 470" xr:uid="{181E11B3-C95F-483C-902B-4724084039A0}"/>
    <hyperlink ref="T76" tooltip="CV%: 4.1; ERROR:   13 853; LI90%:   317 781; LS90%:   363 355" xr:uid="{DFF7A5A8-D455-4113-BAD1-3FE686084CAC}"/>
    <hyperlink ref="T77" tooltip="CV%: 4.0; ERROR:   12 970; LI90%:   305 080; LS90%:   347 748" xr:uid="{5565B499-E300-40C3-B69B-CFA01D67B68D}"/>
    <hyperlink ref="T78" tooltip="CV%: 6.0; ERROR:   14 107; LI90%:   212 872; LS90%:   259 278" xr:uid="{AF17F7AA-FE33-4B4B-B09C-B77D1384291C}"/>
    <hyperlink ref="T79" tooltip="CV%: 4.3; ERROR:   14 138; LI90%:   303 577; LS90%:   350 085" xr:uid="{06423D2C-8297-4213-B134-D6938C62CD75}"/>
    <hyperlink ref="T80" tooltip="CV%: 4.1; ERROR:   14 023; LI90%:   314 928; LS90%:   361 058" xr:uid="{D70D0BAA-B2AD-47A6-BEE2-E282231E9E3D}"/>
    <hyperlink ref="T81" tooltip="CV%: 4.0; ERROR:   13 928; LI90%:   328 097; LS90%:   373 917" xr:uid="{FB6A9121-99A1-4944-8F73-9B04C6074988}"/>
    <hyperlink ref="T83" tooltip="CV%: 2.6; ERROR:   10 110; LI90%:    367 175; LS90%:    400 433" xr:uid="{FCD3C23E-5AF5-4F3D-8063-AFFF2B6649DC}"/>
    <hyperlink ref="T84" tooltip="CV%: 2.8; ERROR:   10 357; LI90%:   352 514; LS90%:   386 584" xr:uid="{5B0A9CC4-4C84-4042-8A8A-C9B514D59E62}"/>
    <hyperlink ref="T85" tooltip="CV%: 3.3; ERROR:   9 279; LI90%:   267 733; LS90%:   298 259" xr:uid="{72CBA89D-1085-422B-B98B-947CE79DB407}"/>
    <hyperlink ref="T86" tooltip="CV%: 2.7; ERROR:   10 161; LI90%:   359 023; LS90%:   392 449" xr:uid="{DA921F5D-FEBD-45F9-A48B-79347773C642}"/>
    <hyperlink ref="T87" tooltip="CV%: 3.1; ERROR:   9 503; LI90%:   291 301; LS90%:   322 563" xr:uid="{F3A8DC25-A082-4998-B064-7B4A6FE0F530}"/>
    <hyperlink ref="T88" tooltip="CV%: 3.0; ERROR:   9 193; LI90%:   292 734; LS90%:   322 978" xr:uid="{49A8167B-A375-4BB8-84BA-C2C46815916A}"/>
    <hyperlink ref="T89" tooltip="CV%: 2.7; ERROR:   10 115; LI90%:   363 600; LS90%:   396 876" xr:uid="{39B0D78C-9BC0-4C74-B888-05D6AAD6D773}"/>
    <hyperlink ref="T90" tooltip="CV%: 11.4; ERROR:   3 376; LI90%:   24 156; LS90%:   35 262" xr:uid="{FA02966D-CB38-4EC8-ABF9-7475A301AB7B}"/>
    <hyperlink ref="T91" tooltip="CV%: 4.2; ERROR:   8 615; LI90%:   191 057; LS90%:   219 397" xr:uid="{31E45A54-533C-4BB9-9B9E-E3E545D9B3FD}"/>
    <hyperlink ref="T92" tooltip="CV%: 3.2; ERROR:   10 379; LI90%:   309 967; LS90%:   344 111" xr:uid="{B9045790-921F-44A7-ACEE-D032D6E66662}"/>
    <hyperlink ref="T93" tooltip="CV%: 4.0; ERROR:   9 908; LI90%:   230 131; LS90%:   262 723" xr:uid="{05B9CE72-5D5C-4218-A998-9DB6E920EA24}"/>
    <hyperlink ref="T94" tooltip="CV%: 3.0; ERROR:   10 298; LI90%:   327 604; LS90%:   361 482" xr:uid="{255051EB-978C-4319-BF2D-2185F781916B}"/>
    <hyperlink ref="T95" tooltip="CV%: 3.2; ERROR:   9 679; LI90%:   283 100; LS90%:   314 942" xr:uid="{7C08DB97-DA9A-4C3C-A734-2A94BEA374B2}"/>
    <hyperlink ref="T96" tooltip="CV%: 5.3; ERROR:   8 809; LI90%:   151 508; LS90%:   180 488" xr:uid="{33F1E6EA-DE43-4290-82D4-4FEE1E2E9E84}"/>
    <hyperlink ref="T97" tooltip="CV%: 3.1; ERROR:   10 052; LI90%:   303 006; LS90%:   336 074" xr:uid="{33AA488E-0940-4180-82E3-D8EB07348BAD}"/>
    <hyperlink ref="T98" tooltip="CV%: 2.8; ERROR:   10 023; LI90%:   346 654; LS90%:   379 626" xr:uid="{2230D910-B17C-40E0-94BF-DB46EC9670A1}"/>
    <hyperlink ref="T99" tooltip="CV%: 2.7; ERROR:   9 949; LI90%:   349 769; LS90%:   382 499" xr:uid="{4E8BF46C-D2F8-4757-8D34-D955429BDF4E}"/>
    <hyperlink ref="T101" tooltip="CV%: 2.9; ERROR:   34 452; LI90%:   1 132 684; LS90%:   1 246 022" xr:uid="{AF495F08-3ECE-4BDE-9A3B-59AC92DE6568}"/>
    <hyperlink ref="T102" tooltip="CV%: 2.9; ERROR:   33 336; LI90%:  1 096 449; LS90%:  1 206 113" xr:uid="{8CF5D773-75F9-4893-90AF-21989D9043B2}"/>
    <hyperlink ref="T103" tooltip="CV%: 3.8; ERROR:   28 811; LI90%:   713 645; LS90%:   808 425" xr:uid="{C902B32B-2940-4324-8DBA-D367FD016847}"/>
    <hyperlink ref="T104" tooltip="CV%: 2.9; ERROR:   34 371; LI90%:  1 120 334; LS90%:  1 233 406" xr:uid="{0A8673F5-103E-4AD1-B54C-6C3DE3D9F26F}"/>
    <hyperlink ref="T105" tooltip="CV%: 4.1; ERROR:   33 013; LI90%:   756 959; LS90%:   865 563" xr:uid="{75E79D81-68CA-4BC4-88C5-89833DC71969}"/>
    <hyperlink ref="T106" tooltip="CV%: 4.2; ERROR:   30 999; LI90%:   682 468; LS90%:   784 444" xr:uid="{19942D18-0329-40CA-86F4-D0CAFE5AC4BA}"/>
    <hyperlink ref="T107" tooltip="CV%: 2.9; ERROR:   34 520; LI90%:  1 120 823; LS90%:  1 234 383" xr:uid="{27250FFB-9205-4CA4-BC2A-BD47269C5CCC}"/>
    <hyperlink ref="T108" tooltip="CV%: 15.0; ERROR:   6 886; LI90%:   34 538; LS90%:   57 192" xr:uid="{B720CC5B-5384-4D07-B5B1-F42415D9E38A}"/>
    <hyperlink ref="T109" tooltip="CV%: 3.8; ERROR:   28 509; LI90%:   704 458; LS90%:   798 244" xr:uid="{DA2F0C63-6BB8-4EA0-8B18-9C23A25B4B0A}"/>
    <hyperlink ref="T110" tooltip="CV%: 3.0; ERROR:   33 623; LI90%:  1 059 638; LS90%:  1 170 248" xr:uid="{88912B9D-AAA7-4E0E-ACE0-6CFE4A2EB044}"/>
    <hyperlink ref="T111" tooltip="CV%: 3.8; ERROR:   28 356; LI90%:   702 615; LS90%:   795 899" xr:uid="{7E6C921E-1D47-4CA3-96C0-C6A0AC7551C0}"/>
    <hyperlink ref="T112" tooltip="CV%: 2.9; ERROR:   32 738; LI90%:  1 061 116; LS90%:  1 168 816" xr:uid="{BECB3662-12AC-40BA-82F1-F604EE748EF5}"/>
    <hyperlink ref="T113" tooltip="CV%: 3.1; ERROR:   31 447; LI90%:   946 739; LS90%:  1 050 189" xr:uid="{A2DB5C12-21FB-49FA-BB51-E892E4308DF4}"/>
    <hyperlink ref="T114" tooltip="CV%: 4.5; ERROR:   22 719; LI90%:   465 817; LS90%:   540 557" xr:uid="{72DAEB55-49E0-40B3-B256-920D504D0AEB}"/>
    <hyperlink ref="T115" tooltip="CV%: 2.7; ERROR:   30 630; LI90%:  1 064 876; LS90%:  1 165 638" xr:uid="{627F0DAF-E25F-481D-9476-2D8747908ED0}"/>
    <hyperlink ref="T116" tooltip="CV%: 2.9; ERROR:   31 520; LI90%:  1 025 869; LS90%:  1 129 561" xr:uid="{4A701009-699B-4E7E-8272-957DABDAA39D}"/>
    <hyperlink ref="T117" tooltip="CV%: 3.0; ERROR:   34 344; LI90%:  1 103 365; LS90%:  1 216 347" xr:uid="{EA3A8889-FEDF-4737-ACE8-8A57140F532C}"/>
    <hyperlink ref="T119" tooltip="CV%: 2.8; ERROR:   8 261; LI90%:    282 362; LS90%:    309 538" xr:uid="{39313622-A47A-41BA-B3AA-32DD9042375B}"/>
    <hyperlink ref="T120" tooltip="CV%: 2.8; ERROR:   8 199; LI90%:   275 841; LS90%:   302 813" xr:uid="{0DCBBF10-228D-4A2D-B32C-8F49F7520A0D}"/>
    <hyperlink ref="T121" tooltip="CV%: 3.7; ERROR:   7 115; LI90%:   179 427; LS90%:   202 833" xr:uid="{455D189A-C402-4660-9673-676C10ADEAB4}"/>
    <hyperlink ref="T122" tooltip="CV%: 2.8; ERROR:   8 206; LI90%:   276 718; LS90%:   303 714" xr:uid="{3BB6ED2E-8936-4D3B-A4B3-E586D65C0BD8}"/>
    <hyperlink ref="T123" tooltip="CV%: 3.6; ERROR:   7 110; LI90%:   186 442; LS90%:   209 830" xr:uid="{44B88480-60A9-4C8C-ACBD-F5B98BC827AF}"/>
    <hyperlink ref="T124" tooltip="CV%: 3.7; ERROR:   6 807; LI90%:   174 298; LS90%:   196 690" xr:uid="{C8E00EB5-4D21-4B9A-BAC3-48269DB97754}"/>
    <hyperlink ref="T125" tooltip="CV%: 2.8; ERROR:   8 268; LI90%:   278 983; LS90%:   306 181" xr:uid="{B18D3DDB-DA6E-480F-B652-4BD27FDF8B29}"/>
    <hyperlink ref="T126" tooltip="CV%: 16.8; ERROR:   3 851; LI90%:   16 540; LS90%:   29 208" xr:uid="{B17C5F38-C688-4F16-A052-94453C42997E}"/>
    <hyperlink ref="T127" tooltip="CV%: 3.8; ERROR:   7 273; LI90%:   180 015; LS90%:   203 941" xr:uid="{5F5BE93C-B7B1-4B11-A9B2-C639B605CED7}"/>
    <hyperlink ref="T128" tooltip="CV%: 3.0; ERROR:   8 114; LI90%:   260 739; LS90%:   287 433" xr:uid="{30D13501-D69E-41EA-8EC0-F4B9FC4C2ED5}"/>
    <hyperlink ref="T129" tooltip="CV%: 4.0; ERROR:   8 129; LI90%:   187 574; LS90%:   214 316" xr:uid="{49E654C6-52CD-4CBC-B8DB-AD0761048276}"/>
    <hyperlink ref="T130" tooltip="CV%: 2.8; ERROR:   8 176; LI90%:   274 462; LS90%:   301 358" xr:uid="{3A1576FD-535C-4920-8F89-ADA82ECD1DAD}"/>
    <hyperlink ref="T131" tooltip="CV%: 3.1; ERROR:   7 247; LI90%:   220 382; LS90%:   244 220" xr:uid="{5ABE5A33-DA3E-40D4-A154-04BB1515F132}"/>
    <hyperlink ref="T132" tooltip="CV%: 7.3; ERROR:   6 178; LI90%:   74 025; LS90%:   94 349" xr:uid="{6A7748CF-C983-4ECC-911C-5AD126170BF3}"/>
    <hyperlink ref="T133" tooltip="CV%: 3.0; ERROR:   8 148; LI90%:   262 290; LS90%:   289 094" xr:uid="{DE9D9B6B-E67C-4952-80E3-C5527017468C}"/>
    <hyperlink ref="T134" tooltip="CV%: 2.9; ERROR:   8 010; LI90%:   265 569; LS90%:   291 919" xr:uid="{F3C0F864-4624-4B8A-94AA-8B57E4E018FB}"/>
    <hyperlink ref="T135" tooltip="CV%: 2.8; ERROR:   8 175; LI90%:   276 090; LS90%:   302 984" xr:uid="{DA46B423-F7BD-48BF-BEC1-D27475CA990D}"/>
    <hyperlink ref="T137" tooltip="CV%: 2.2; ERROR:   42 930; LI90%:   1 840 720; LS90%:   1 981 946" xr:uid="{FFB156D7-B61C-4950-9865-12587BA6CAAA}"/>
    <hyperlink ref="T138" tooltip="CV%: 2.4; ERROR:   44 030; LI90%:  1 733 311; LS90%:  1 878 157" xr:uid="{E36B36F3-49D7-46AD-85C9-74481E4C2C99}"/>
    <hyperlink ref="T139" tooltip="CV%: 3.0; ERROR:   43 349; LI90%:  1 378 666; LS90%:  1 521 270" xr:uid="{B472D7D2-4C17-4F24-9E02-F1F7DBBED8DF}"/>
    <hyperlink ref="T140" tooltip="CV%: 2.2; ERROR:   41 737; LI90%:  1 805 263; LS90%:  1 942 565" xr:uid="{27E74852-4C59-4712-9F27-5E03C5A1F0B1}"/>
    <hyperlink ref="T141" tooltip="CV%: 3.0; ERROR:   47 082; LI90%:  1 511 034; LS90%:  1 665 920" xr:uid="{5A5A251E-7C48-410C-8668-031DD55495E2}"/>
    <hyperlink ref="T142" tooltip="CV%: 2.4; ERROR:   42 218; LI90%:  1 706 963; LS90%:  1 845 847" xr:uid="{733A2A8D-2FA3-4252-8AC4-4B6CC964B9B4}"/>
    <hyperlink ref="T143" tooltip="CV%: 2.3; ERROR:   42 982; LI90%:  1 808 078; LS90%:  1 949 478" xr:uid="{102EA98C-788C-43CB-B603-3A59140B05EC}"/>
    <hyperlink ref="T144" tooltip="CV%: 13.9; ERROR:   20 838; LI90%:   116 113; LS90%:   184 663" xr:uid="{71502711-5AE3-46AE-960E-6AA4EDDF5660}"/>
    <hyperlink ref="T145" tooltip="CV%: 5.6; ERROR:   29 362; LI90%:   479 696; LS90%:   576 286" xr:uid="{23272AC0-8294-45F9-8CED-7B5E444C519E}"/>
    <hyperlink ref="T146" tooltip="CV%: 2.6; ERROR:   45 073; LI90%:  1 650 201; LS90%:  1 798 477" xr:uid="{6EC083F8-FE17-44B6-9281-AE4F59617EA9}"/>
    <hyperlink ref="T147" tooltip="CV%: 4.3; ERROR:   41 435; LI90%:   905 318; LS90%:  1 041 628" xr:uid="{B7FB71A4-77F3-41AE-BF5B-E4A9F1907743}"/>
    <hyperlink ref="T148" tooltip="CV%: 3.2; ERROR:   47 175; LI90%:  1 382 611; LS90%:  1 537 805" xr:uid="{4E41E0A6-55D8-4D5C-8D82-B16B84A2D778}"/>
    <hyperlink ref="T149" tooltip="CV%: 3.9; ERROR:   40 852; LI90%:   974 895; LS90%:  1 109 287" xr:uid="{11FFF347-AAE8-4287-8A0E-971F1FECE19D}"/>
    <hyperlink ref="T150" tooltip="CV%: 8.0; ERROR:   32 169; LI90%:   350 488; LS90%:   456 316" xr:uid="{C940862F-AC88-45E6-B0A2-A05027D03D77}"/>
    <hyperlink ref="T151" tooltip="CV%: 3.7; ERROR:   47 988; LI90%:  1 226 780; LS90%:  1 384 646" xr:uid="{77E5E121-30C1-4C79-AA75-881E6FDFE385}"/>
    <hyperlink ref="T152" tooltip="CV%: 2.6; ERROR:   45 269; LI90%:  1 638 258; LS90%:  1 787 180" xr:uid="{10FD3BFC-ED7C-41DA-8056-ACB23F2EE100}"/>
    <hyperlink ref="T153" tooltip="CV%: 2.6; ERROR:   43 377; LI90%:  1 609 423; LS90%:  1 752 121" xr:uid="{48F3DB8D-AD2F-4C55-A90A-7F86BE50C8B1}"/>
    <hyperlink ref="T155" tooltip="CV%: 2.3; ERROR:   34 984; LI90%:   1 439 032; LS90%:   1 554 118" xr:uid="{740E3E77-AC58-4156-8F56-3D32311F78B1}"/>
    <hyperlink ref="T156" tooltip="CV%: 2.4; ERROR:   35 414; LI90%:  1 387 742; LS90%:  1 504 244" xr:uid="{8EDB9FD8-433D-456C-861C-5B43D1ACE2CA}"/>
    <hyperlink ref="T157" tooltip="CV%: 3.4; ERROR:   32 165; LI90%:   894 862; LS90%:  1 000 676" xr:uid="{178D1129-62FB-4132-8267-218D2225B344}"/>
    <hyperlink ref="T158" tooltip="CV%: 2.4; ERROR:   34 888; LI90%:  1 412 293; LS90%:  1 527 063" xr:uid="{ED4FDBC0-67F9-4361-B31F-2A15C67C772C}"/>
    <hyperlink ref="T159" tooltip="CV%: 3.8; ERROR:   30 381; LI90%:   756 159; LS90%:   856 103" xr:uid="{FA3A53B3-52C5-4AD0-A1EA-BD6BE1440226}"/>
    <hyperlink ref="T160" tooltip="CV%: 4.3; ERROR:   29 325; LI90%:   635 617; LS90%:   732 087" xr:uid="{6E10B8B0-A9A3-479B-9931-72EDBE3550B7}"/>
    <hyperlink ref="T161" tooltip="CV%: 2.3; ERROR:   34 621; LI90%:  1 420 088; LS90%:  1 533 980" xr:uid="{7ED805C3-D23A-4B1B-BDEB-1F8582A97832}"/>
    <hyperlink ref="T162" tooltip="CV%: 11.4; ERROR:   9 382; LI90%:   66 640; LS90%:   97 502" xr:uid="{DB8F11E5-DF21-4433-983B-3416F0A8E3D1}"/>
    <hyperlink ref="T163" tooltip="CV%: 3.2; ERROR:   32 834; LI90%:   960 858; LS90%:  1 068 872" xr:uid="{0C9BA4E9-A130-4B3E-8357-70D7B592FE56}"/>
    <hyperlink ref="T164" tooltip="CV%: 2.6; ERROR:   34 938; LI90%:  1 297 387; LS90%:  1 412 323" xr:uid="{B2CCBF02-1A6A-4F43-86EC-140F541D4064}"/>
    <hyperlink ref="T165" tooltip="CV%: 3.2; ERROR:   30 390; LI90%:   900 254; LS90%:  1 000 228" xr:uid="{5D1A716A-1A9F-424B-9C8A-7CB9E8384F86}"/>
    <hyperlink ref="T166" tooltip="CV%: 2.6; ERROR:   37 333; LI90%:  1 384 111; LS90%:  1 506 925" xr:uid="{CF99E7AD-950D-404C-9CB9-889551A06F59}"/>
    <hyperlink ref="T167" tooltip="CV%: 2.7; ERROR:   35 402; LI90%:  1 261 938; LS90%:  1 378 400" xr:uid="{0B300171-DDCB-40CB-B8E0-529682B4C261}"/>
    <hyperlink ref="T168" tooltip="CV%: 4.4; ERROR:   25 327; LI90%:   532 288; LS90%:   615 608" xr:uid="{FE1D64EB-70B4-4C2D-A64A-32FEA323A7CF}"/>
    <hyperlink ref="T169" tooltip="CV%: 2.9; ERROR:   38 700; LI90%:  1 283 227; LS90%:  1 410 539" xr:uid="{32F3B4A2-C8F8-4938-A5A4-B1B1C12D98D2}"/>
    <hyperlink ref="T170" tooltip="CV%: 2.6; ERROR:   34 145; LI90%:  1 269 326; LS90%:  1 381 652" xr:uid="{E26BF56E-6C0F-4744-BDD0-8E569CF216AD}"/>
    <hyperlink ref="T171" tooltip="CV%: 2.5; ERROR:   36 447; LI90%:  1 409 713; LS90%:  1 529 613" xr:uid="{C3AA24AB-21DD-485F-A408-D7BEE8AC094A}"/>
    <hyperlink ref="T173" tooltip="CV%: 1.8; ERROR:   70 062; LI90%:   3 826 108; LS90%:   4 056 592" xr:uid="{D3647AA0-C25C-40AE-9197-EB089D308AD8}"/>
    <hyperlink ref="T174" tooltip="CV%: 1.8; ERROR:   70 060; LI90%:  3 766 580; LS90%:  3 997 058" xr:uid="{E1487FC2-E24B-4FBA-A9C3-0CAD31633AAC}"/>
    <hyperlink ref="T175" tooltip="CV%: 2.5; ERROR:   62 153; LI90%:  2 403 806; LS90%:  2 608 272" xr:uid="{D9B2138D-E0E9-4232-B478-7323FB205CE0}"/>
    <hyperlink ref="T176" tooltip="CV%: 1.8; ERROR:   70 155; LI90%:  3 794 222; LS90%:  4 025 012" xr:uid="{1382387F-490B-4A79-8B04-3E3408D99453}"/>
    <hyperlink ref="T177" tooltip="CV%: 1.9; ERROR:   68 572; LI90%:  3 571 801; LS90%:  3 797 383" xr:uid="{886191DB-AF83-404E-A058-50EDF800F803}"/>
    <hyperlink ref="T178" tooltip="CV%: 1.9; ERROR:   68 028; LI90%:  3 541 031; LS90%:  3 764 823" xr:uid="{BD61318D-39A4-47B0-8FBE-97D58C2791A1}"/>
    <hyperlink ref="T179" tooltip="CV%: 1.8; ERROR:   70 067; LI90%:  3 809 704; LS90%:  4 040 204" xr:uid="{2B1C3377-ACEC-4855-8C18-208BF4149559}"/>
    <hyperlink ref="T180" tooltip="CV%: 7.8; ERROR:   24 350; LI90%:   271 000; LS90%:   351 104" xr:uid="{516D3E7F-1EDA-4C86-B02D-2722864FCCC4}"/>
    <hyperlink ref="T181" tooltip="CV%: 2.0; ERROR:   67 237; LI90%:  3 181 826; LS90%:  3 403 016" xr:uid="{ABE4894C-08F4-4C2C-BA1F-0B2405953802}"/>
    <hyperlink ref="T182" tooltip="CV%: 1.8; ERROR:   69 974; LI90%:  3 703 335; LS90%:  3 933 527" xr:uid="{B82AA382-AEA0-465A-80D1-1DE9C9AA0880}"/>
    <hyperlink ref="T183" tooltip="CV%: 2.1; ERROR:   66 488; LI90%:  3 090 641; LS90%:  3 309 367" xr:uid="{AED1267E-3EA4-42BE-8B0F-B77CABE499E6}"/>
    <hyperlink ref="T184" tooltip="CV%: 1.8; ERROR:   69 802; LI90%:  3 707 952; LS90%:  3 937 580" xr:uid="{FC92A0AF-3C0B-41C5-818B-E8B4217DD6E0}"/>
    <hyperlink ref="T185" tooltip="CV%: 1.9; ERROR:   67 966; LI90%:  3 387 295; LS90%:  3 610 883" xr:uid="{33B91382-DEC6-48AD-9B6B-D2F738C60295}"/>
    <hyperlink ref="T186" tooltip="CV%: 3.2; ERROR:   56 013; LI90%:  1 649 806; LS90%:  1 834 072" xr:uid="{A9B746A3-ECE2-4C44-BC0F-2BF4C4723832}"/>
    <hyperlink ref="T187" tooltip="CV%: 1.8; ERROR:   69 512; LI90%:  3 649 591; LS90%:  3 878 267" xr:uid="{D6679DF3-E153-4B4F-9C5A-B9402AD6C08D}"/>
    <hyperlink ref="T188" tooltip="CV%: 1.9; ERROR:   68 483; LI90%:  3 533 562; LS90%:  3 758 850" xr:uid="{D239B27C-0720-464B-93D4-340F64AB86E9}"/>
    <hyperlink ref="T189" tooltip="CV%: 1.8; ERROR:   69 946; LI90%:  3 803 610; LS90%:  4 033 712" xr:uid="{40DCD046-5F15-4C9F-9B0A-4B90969622E8}"/>
    <hyperlink ref="T191" tooltip="CV%: 2.5; ERROR:   17 854; LI90%:    671 154; LS90%:    729 888" xr:uid="{3F319366-669D-485D-93C6-A80E9EF1233E}"/>
    <hyperlink ref="T192" tooltip="CV%: 2.6; ERROR:   17 358; LI90%:   635 315; LS90%:   692 417" xr:uid="{097435FD-05F6-493D-A4FC-8693753EEE95}"/>
    <hyperlink ref="T193" tooltip="CV%: 3.2; ERROR:   16 162; LI90%:   472 413; LS90%:   525 581" xr:uid="{2862E6FC-C6CD-4E5B-BD1F-F56C906E0AB8}"/>
    <hyperlink ref="T194" tooltip="CV%: 2.6; ERROR:   17 809; LI90%:   660 695; LS90%:   719 283" xr:uid="{337444F4-ACBB-47D1-936E-78BF33CAF0E1}"/>
    <hyperlink ref="T195" tooltip="CV%: 3.5; ERROR:   17 093; LI90%:   456 836; LS90%:   513 068" xr:uid="{B1139D39-3E15-47C7-9B82-F9B0F48E1053}"/>
    <hyperlink ref="T196" tooltip="CV%: 3.5; ERROR:   17 419; LI90%:   465 150; LS90%:   522 452" xr:uid="{5E4D061B-3848-4756-952C-72DCA4BD22F5}"/>
    <hyperlink ref="T197" tooltip="CV%: 2.5; ERROR:   17 487; LI90%:   658 052; LS90%:   715 580" xr:uid="{C3067301-DCE4-4C7D-B084-ACC0AD0B2B88}"/>
    <hyperlink ref="T198" tooltip="CV%: 13.9; ERROR:   3 663; LI90%:   20 359; LS90%:   32 411" xr:uid="{667DBEAA-0600-4C42-801A-6E1CD950FF3E}"/>
    <hyperlink ref="T199" tooltip="CV%: 4.3; ERROR:   14 976; LI90%:   321 536; LS90%:   370 802" xr:uid="{98069368-9DFD-4440-A4F3-4DC9D5A8E1C1}"/>
    <hyperlink ref="T200" tooltip="CV%: 2.6; ERROR:   17 295; LI90%:   628 113; LS90%:   685 007" xr:uid="{7DDF55D8-B5B5-4407-B127-306657C5820B}"/>
    <hyperlink ref="T201" tooltip="CV%: 3.4; ERROR:   15 691; LI90%:   435 170; LS90%:   486 790" xr:uid="{23BDB2ED-3BA5-42B3-89B7-BCA60F0D4A95}"/>
    <hyperlink ref="T202" tooltip="CV%: 2.8; ERROR:   17 811; LI90%:   600 207; LS90%:   658 801" xr:uid="{31C02138-CA5E-44C3-BF4D-AE151055BAEA}"/>
    <hyperlink ref="T203" tooltip="CV%: 3.2; ERROR:   16 854; LI90%:   496 646; LS90%:   552 092" xr:uid="{FA2E92B5-6060-49D6-906A-975B1CC08CBA}"/>
    <hyperlink ref="T204" tooltip="CV%: 4.9; ERROR:   12 250; LI90%:   230 155; LS90%:   270 453" xr:uid="{69A409C1-DF66-46D3-887E-E5CB193B58EA}"/>
    <hyperlink ref="T205" tooltip="CV%: 2.8; ERROR:   18 018; LI90%:   609 121; LS90%:   668 395" xr:uid="{06279BE5-210A-4498-99AD-DF8CF69D342B}"/>
    <hyperlink ref="T206" tooltip="CV%: 2.7; ERROR:   17 211; LI90%:   605 809; LS90%:   662 429" xr:uid="{F1E467AD-C7EB-4B25-B6B8-3FE018553CA4}"/>
    <hyperlink ref="T207" tooltip="CV%: 2.6; ERROR:   17 705; LI90%:   643 766; LS90%:   702 008" xr:uid="{0FCD5B84-CCC0-404C-8C72-7967B5A3F5E5}"/>
    <hyperlink ref="T209" tooltip="CV%: 3.0; ERROR:   68 800; LI90%:   2 192 847; LS90%:   2 419 177" xr:uid="{1975D2D3-690E-4370-A192-CF2A9DCA3AD8}"/>
    <hyperlink ref="T210" tooltip="CV%: 3.2; ERROR:   71 460; LI90%:  2 100 399; LS90%:  2 335 483" xr:uid="{00B774E5-E8E7-4303-A010-DCDBA44C2E84}"/>
    <hyperlink ref="T211" tooltip="CV%: 3.7; ERROR:   59 281; LI90%:  1 523 926; LS90%:  1 718 944" xr:uid="{2B3C1039-F51F-4A94-B59C-2D01322ADCF9}"/>
    <hyperlink ref="T212" tooltip="CV%: 3.0; ERROR:   68 212; LI90%:  2 151 925; LS90%:  2 376 323" xr:uid="{6A1EF914-38CB-4BA2-81C7-54AEF81D9246}"/>
    <hyperlink ref="T213" tooltip="CV%: 3.7; ERROR:   65 137; LI90%:  1 656 721; LS90%:  1 871 003" xr:uid="{CDEB5E3F-F893-41D4-9E1B-73D26D9C40AE}"/>
    <hyperlink ref="T214" tooltip="CV%: 3.4; ERROR:   61 454; LI90%:  1 690 172; LS90%:  1 892 340" xr:uid="{0718DD2F-DF8D-413A-BEDD-7140A4E49D88}"/>
    <hyperlink ref="T215" tooltip="CV%: 3.0; ERROR:   68 017; LI90%:  2 170 632; LS90%:  2 394 388" xr:uid="{5A5842E0-3C46-425C-ABC0-B3C80CA52029}"/>
    <hyperlink ref="T216" tooltip="CV%: 16.3; ERROR:   13 007; LI90%:   58 262; LS90%:   101 052" xr:uid="{8912A5AE-FD4B-44A7-B002-9AE9F11D5F33}"/>
    <hyperlink ref="T217" tooltip="CV%: 4.9; ERROR:   51 290; LI90%:   964 890; LS90%:  1 133 620" xr:uid="{12632066-6503-4313-8249-29B91D9B42C8}"/>
    <hyperlink ref="T218" tooltip="CV%: 3.3; ERROR:   67 882; LI90%:  1 944 426; LS90%:  2 167 740" xr:uid="{BA037F7B-DA1E-4984-942F-5ABEB5D20ED2}"/>
    <hyperlink ref="T219" tooltip="CV%: 4.3; ERROR:   60 779; LI90%:  1 325 921; LS90%:  1 525 865" xr:uid="{0C607ACE-901C-465E-8D12-8362C332755F}"/>
    <hyperlink ref="T220" tooltip="CV%: 3.2; ERROR:   67 142; LI90%:  2 008 628; LS90%:  2 229 506" xr:uid="{DF94B466-B590-460E-BA8D-16A59BC24C0A}"/>
    <hyperlink ref="T221" tooltip="CV%: 3.8; ERROR:   54 441; LI90%:  1 346 517; LS90%:  1 525 611" xr:uid="{70C5B0D0-8B8B-4702-84F4-B3D90142B680}"/>
    <hyperlink ref="T222" tooltip="CV%: 7.4; ERROR:   43 485; LI90%:   518 550; LS90%:   661 602" xr:uid="{4FE28C38-DAD6-415B-88EE-BAECD172E7CC}"/>
    <hyperlink ref="T223" tooltip="CV%: 4.0; ERROR:   70 048; LI90%:  1 653 811; LS90%:  1 884 249" xr:uid="{A8B1D53D-0EAD-4D63-B785-A700CC67F722}"/>
    <hyperlink ref="T224" tooltip="CV%: 3.1; ERROR:   59 929; LI90%:  1 811 958; LS90%:  2 009 106" xr:uid="{11CD4DF5-6846-475A-848F-3FC83A3AC63E}"/>
    <hyperlink ref="T225" tooltip="CV%: 3.0; ERROR:   65 154; LI90%:  2 083 533; LS90%:  2 297 869" xr:uid="{870C5586-C60C-4EEC-9699-8047313715BA}"/>
    <hyperlink ref="T227" tooltip="CV%: 3.0; ERROR:   37 537; LI90%:   1 196 075; LS90%:   1 319 561" xr:uid="{22ED8E0F-46E6-4DAA-BD40-00D5ADB3C813}"/>
    <hyperlink ref="T228" tooltip="CV%: 3.2; ERROR:   36 097; LI90%:  1 078 496; LS90%:  1 197 246" xr:uid="{B61182DF-60B5-447E-AAB0-732E3588562B}"/>
    <hyperlink ref="T229" tooltip="CV%: 3.8; ERROR:   36 192; LI90%:   905 125; LS90%:  1 024 187" xr:uid="{CCB0E41F-B12A-48C8-828B-DC60E42758C5}"/>
    <hyperlink ref="T230" tooltip="CV%: 3.0; ERROR:   36 677; LI90%:  1 170 461; LS90%:  1 291 117" xr:uid="{03A809D6-3122-4332-84FE-D991E087CF4D}"/>
    <hyperlink ref="T231" tooltip="CV%: 3.7; ERROR:   37 410; LI90%:   945 332; LS90%:  1 068 400" xr:uid="{0B8F2443-71A3-4E04-B09E-B3478F26D59F}"/>
    <hyperlink ref="T232" tooltip="CV%: 3.2; ERROR:   37 339; LI90%:  1 095 972; LS90%:  1 218 806" xr:uid="{E8E86358-9224-404B-98A5-F5C99B864A88}"/>
    <hyperlink ref="T233" tooltip="CV%: 3.1; ERROR:   37 449; LI90%:  1 163 343; LS90%:  1 286 537" xr:uid="{663E0C55-526E-4422-8B5C-681DE77EA018}"/>
    <hyperlink ref="T234" tooltip="CV%: 16.7; ERROR:   6 861; LI90%:   29 920; LS90%:   52 490" xr:uid="{2726F190-8E06-4860-B971-0A92FA92B293}"/>
    <hyperlink ref="T235" tooltip="CV%: 5.5; ERROR:   24 397; LI90%:   402 425; LS90%:   482 683" xr:uid="{52D870CA-79A2-497B-A849-15E2228B7588}"/>
    <hyperlink ref="T236" tooltip="CV%: 3.3; ERROR:   34 212; LI90%:   993 006; LS90%:  1 105 554" xr:uid="{614E659F-E450-416B-B834-05C7363AE52D}"/>
    <hyperlink ref="T237" tooltip="CV%: 4.4; ERROR:   28 485; LI90%:   604 191; LS90%:   697 897" xr:uid="{558119D3-7A77-40E8-A5D7-489B5A8CBFD4}"/>
    <hyperlink ref="T238" tooltip="CV%: 3.6; ERROR:   37 118; LI90%:   959 490; LS90%:  1 081 596" xr:uid="{A6F52F69-23D8-41B5-8EA8-56F29A8632FA}"/>
    <hyperlink ref="T239" tooltip="CV%: 4.4; ERROR:   30 063; LI90%:   640 900; LS90%:   739 800" xr:uid="{49FFA370-9A55-4BE0-82EA-C5B987FC017B}"/>
    <hyperlink ref="T240" tooltip="CV%: 6.7; ERROR:   20 141; LI90%:   269 156; LS90%:   335 416" xr:uid="{394E9427-ACB0-47FD-8311-222646B69BB9}"/>
    <hyperlink ref="T241" tooltip="CV%: 3.8; ERROR:   35 558; LI90%:   886 376; LS90%:  1 003 352" xr:uid="{7AE0AB91-BB56-4C43-8341-FA9689E5B48D}"/>
    <hyperlink ref="T242" tooltip="CV%: 3.1; ERROR:   34 341; LI90%:  1 049 456; LS90%:  1 162 426" xr:uid="{F6765166-0818-4F14-B60E-1ADCBA155711}"/>
    <hyperlink ref="T243" tooltip="CV%: 3.3; ERROR:   37 038; LI90%:  1 054 341; LS90%:  1 176 185" xr:uid="{FB31DDD2-1765-4080-9DD0-DB127DF2DCF4}"/>
    <hyperlink ref="T245" tooltip="CV%: 2.8; ERROR:   33 449; LI90%:   1 157 817; LS90%:   1 267 855" xr:uid="{08CAB2B5-B7F3-4A7F-9366-D38B4DE2B601}"/>
    <hyperlink ref="T246" tooltip="CV%: 2.8; ERROR:   32 378; LI90%:  1 108 613; LS90%:  1 215 127" xr:uid="{CE3584C7-2B06-4117-8E19-A73E6A17B6C9}"/>
    <hyperlink ref="T247" tooltip="CV%: 3.7; ERROR:   30 639; LI90%:   771 855; LS90%:   872 647" xr:uid="{FB6667C3-E165-4AA4-9A19-77B8749F1BBE}"/>
    <hyperlink ref="T248" tooltip="CV%: 2.8; ERROR:   33 443; LI90%:  1 145 379; LS90%:  1 255 395" xr:uid="{4C8CE8A8-4F06-4770-AB7C-B0A8D427D30E}"/>
    <hyperlink ref="T249" tooltip="CV%: 3.4; ERROR:   32 783; LI90%:   898 188; LS90%:  1 006 034" xr:uid="{40FD25A0-99B1-4157-8E2B-E584002DD326}"/>
    <hyperlink ref="T250" tooltip="CV%: 3.0; ERROR:   31 909; LI90%:  1 026 926; LS90%:  1 131 896" xr:uid="{A76721C8-625C-4DFF-B43C-A8361B88031D}"/>
    <hyperlink ref="T251" tooltip="CV%: 2.8; ERROR:   33 087; LI90%:  1 145 366; LS90%:  1 254 214" xr:uid="{3D352B3F-373C-40F6-9051-A4878ED352B6}"/>
    <hyperlink ref="T252" tooltip="CV%: 14.5; ERROR:   6 779; LI90%:   35 566; LS90%:   57 868" xr:uid="{033D16EA-C2CC-4757-B3FB-252A447E5F98}"/>
    <hyperlink ref="T253" tooltip="CV%: 5.2; ERROR:   28 273; LI90%:   500 884; LS90%:   593 896" xr:uid="{14DF61BD-46DC-422F-9DA8-EDCF881657FD}"/>
    <hyperlink ref="T254" tooltip="CV%: 2.9; ERROR:   32 892; LI90%:  1 082 110; LS90%:  1 190 316" xr:uid="{0C5D6EB1-09E3-43D6-8CE9-FB8DA71036E4}"/>
    <hyperlink ref="T255" tooltip="CV%: 4.0; ERROR:   27 242; LI90%:   643 406; LS90%:   733 024" xr:uid="{A41FDB19-086D-431E-917E-86BFD2330802}"/>
    <hyperlink ref="T256" tooltip="CV%: 3.2; ERROR:   33 555; LI90%:   979 419; LS90%:  1 089 807" xr:uid="{11636365-980B-4EDD-9738-724DBC411B17}"/>
    <hyperlink ref="T257" tooltip="CV%: 3.7; ERROR:   27 424; LI90%:   699 311; LS90%:   789 529" xr:uid="{660233F5-5658-4F40-85FF-F27FC8259294}"/>
    <hyperlink ref="T258" tooltip="CV%: 6.3; ERROR:   20 382; LI90%:   287 931; LS90%:   354 983" xr:uid="{7E6487B9-9BDB-4393-B562-A9AEF7A48713}"/>
    <hyperlink ref="T259" tooltip="CV%: 3.6; ERROR:   34 665; LI90%:   901 090; LS90%:  1 015 126" xr:uid="{B087E766-AC77-4EFA-B6D3-35D0F65B0751}"/>
    <hyperlink ref="T260" tooltip="CV%: 3.0; ERROR:   32 696; LI90%:  1 048 391; LS90%:  1 155 949" xr:uid="{B3D4E35B-FB65-4EC3-91F6-91E15202C419}"/>
    <hyperlink ref="T261" tooltip="CV%: 2.8; ERROR:   32 978; LI90%:  1 105 144; LS90%:  1 213 630" xr:uid="{9597C35B-15C5-4CC2-B6B6-3A5044CE7E70}"/>
    <hyperlink ref="T263" tooltip="CV%: 2.6; ERROR:   87 140; LI90%:   3 159 821; LS90%:   3 446 485" xr:uid="{E6401A38-2DDC-4108-B736-96FC58F3F7CB}"/>
    <hyperlink ref="T264" tooltip="CV%: 2.7; ERROR:   84 632; LI90%:  2 966 368; LS90%:  3 244 782" xr:uid="{9D53CE25-09E5-4FB2-9C5A-8F7D3F448F63}"/>
    <hyperlink ref="T265" tooltip="CV%: 3.4; ERROR:   80 292; LI90%:  2 212 839; LS90%:  2 476 975" xr:uid="{64B3926F-2B59-4826-B864-82B479A26F14}"/>
    <hyperlink ref="T266" tooltip="CV%: 2.7; ERROR:   87 106; LI90%:  3 085 013; LS90%:  3 371 565" xr:uid="{9C6F065B-6548-4AB7-9071-EEC5DA5B2660}"/>
    <hyperlink ref="T267" tooltip="CV%: 3.2; ERROR:   77 279; LI90%:  2 313 472; LS90%:  2 567 696" xr:uid="{214E56C9-B72F-4E10-BD28-30ADD50558C6}"/>
    <hyperlink ref="T268" tooltip="CV%: 3.5; ERROR:   82 819; LI90%:  2 255 364; LS90%:  2 527 814" xr:uid="{73578880-D410-4F3C-BAE6-6E68A9F15F1E}"/>
    <hyperlink ref="T269" tooltip="CV%: 2.7; ERROR:   87 063; LI90%:  3 102 731; LS90%:  3 389 143" xr:uid="{3F4D761F-2623-45E4-BC1C-090630D54111}"/>
    <hyperlink ref="T270" tooltip="CV%: 12.0; ERROR:   30 007; LI90%:   201 711; LS90%:   300 427" xr:uid="{866D35E4-9579-4BE1-B921-13E7223863FA}"/>
    <hyperlink ref="T271" tooltip="CV%: 3.6; ERROR:   72 903; LI90%:  1 894 192; LS90%:  2 134 022" xr:uid="{D644ABFA-54C9-44FC-9383-B9A0F78B7954}"/>
    <hyperlink ref="T272" tooltip="CV%: 2.6; ERROR:   80 743; LI90%:  2 932 856; LS90%:  3 198 476" xr:uid="{89185185-408A-45F1-BE33-394141560A6E}"/>
    <hyperlink ref="T273" tooltip="CV%: 3.7; ERROR:   78 529; LI90%:  1 971 893; LS90%:  2 230 229" xr:uid="{B4043CF6-1977-46A2-ACF7-E966861DDE1E}"/>
    <hyperlink ref="T274" tooltip="CV%: 2.8; ERROR:   87 593; LI90%:  2 979 747; LS90%:  3 267 903" xr:uid="{4AC853B6-8FFA-41EF-9FEA-82A9EA18B046}"/>
    <hyperlink ref="T275" tooltip="CV%: 3.2; ERROR:   79 327; LI90%:  2 369 407; LS90%:  2 630 371" xr:uid="{C1A8C43D-9220-44F3-82B6-CF404409F524}"/>
    <hyperlink ref="T276" tooltip="CV%: 5.4; ERROR:   60 146; LI90%:  1 017 260; LS90%:  1 215 122" xr:uid="{CD7448EE-A8F8-4DA2-90DE-9D5DD53F57C7}"/>
    <hyperlink ref="T277" tooltip="CV%: 3.0; ERROR:   81 913; LI90%:  2 620 085; LS90%:  2 889 553" xr:uid="{CBDEEE56-E398-4A82-936D-7AA24492D387}"/>
    <hyperlink ref="T278" tooltip="CV%: 2.8; ERROR:   84 078; LI90%:  2 874 487; LS90%:  3 151 081" xr:uid="{31A43718-DE7F-4061-AE09-A7982BF5A29E}"/>
    <hyperlink ref="T279" tooltip="CV%: 2.7; ERROR:   88 251; LI90%:  3 089 801; LS90%:  3 380 121" xr:uid="{1248FBF1-132A-4615-839E-69A5A26F5419}"/>
    <hyperlink ref="T281" tooltip="CV%: 2.6; ERROR:   186 442; LI90%:   6 810 150; LS90%:   7 423 490" xr:uid="{A88AECEB-F3A3-47DE-9295-B800C12CA54F}"/>
    <hyperlink ref="T282" tooltip="CV%: 2.6; ERROR:   182 864; LI90%:  6 602 353; LS90%:  7 203 921" xr:uid="{C3C3F27F-3386-44E8-8B9F-0838971E14A3}"/>
    <hyperlink ref="T283" tooltip="CV%: 3.5; ERROR:   166 047; LI90%:  4 463 239; LS90%:  5 009 483" xr:uid="{D4D8D0ED-CB26-41E3-BBD9-2CB78EEABC48}"/>
    <hyperlink ref="T284" tooltip="CV%: 2.7; ERROR:   187 214; LI90%:  6 708 318; LS90%:  7 324 198" xr:uid="{949A994E-4CDF-4CAC-99E8-17F8F93D17E4}"/>
    <hyperlink ref="T285" tooltip="CV%: 2.8; ERROR:   181 033; LI90%:  6 176 706; LS90%:  6 772 250" xr:uid="{C09080CA-4790-4D1A-B61F-E84948CE368F}"/>
    <hyperlink ref="T286" tooltip="CV%: 2.7; ERROR:   182 102; LI90%:  6 380 722; LS90%:  6 979 786" xr:uid="{149FF116-C508-44A1-BA0B-1DB57665C2F8}"/>
    <hyperlink ref="T287" tooltip="CV%: 2.6; ERROR:   184 353; LI90%:  6 744 238; LS90%:  7 350 706" xr:uid="{CABA565C-48F7-4DF2-AED9-4E596C40ECEC}"/>
    <hyperlink ref="T288" tooltip="CV%: 10.3; ERROR:   74 291; LI90%:   599 693; LS90%:   844 089" xr:uid="{AB44B2E2-FC4C-4424-8BFA-FC3244B1AAE2}"/>
    <hyperlink ref="T289" tooltip="CV%: 3.8; ERROR:   171 445; LI90%:  4 207 641; LS90%:  4 771 645" xr:uid="{6B64ABE2-8C4D-4B0B-9F6F-AAE712F1164C}"/>
    <hyperlink ref="T290" tooltip="CV%: 2.8; ERROR:   183 435; LI90%:  6 363 186; LS90%:  6 966 634" xr:uid="{A22E1929-F794-4186-ADAF-8BAC0C0DFA1E}"/>
    <hyperlink ref="T291" tooltip="CV%: 3.4; ERROR:   172 403; LI90%:  4 812 319; LS90%:  5 379 475" xr:uid="{E8C5E172-7394-4D74-A0AF-5060AC375F95}"/>
    <hyperlink ref="T292" tooltip="CV%: 2.7; ERROR:   177 471; LI90%:  6 357 758; LS90%:  6 941 584" xr:uid="{C05570F7-5136-4DDF-A8AF-76F5A2CA3542}"/>
    <hyperlink ref="T293" tooltip="CV%: 3.0; ERROR:   164 586; LI90%:  5 136 385; LS90%:  5 677 825" xr:uid="{655D5B90-486A-4FBE-82DF-6F81E0630671}"/>
    <hyperlink ref="T294" tooltip="CV%: 4.8; ERROR:   133 585; LI90%:  2 549 481; LS90%:  2 988 935" xr:uid="{14325DD3-0490-4540-9B6F-06BB4E9F6E8E}"/>
    <hyperlink ref="T295" tooltip="CV%: 2.9; ERROR:   182 887; LI90%:  6 060 836; LS90%:  6 662 480" xr:uid="{AD914412-7C46-49D2-BF1E-85DED82326E5}"/>
    <hyperlink ref="T296" tooltip="CV%: 2.9; ERROR:   187 667; LI90%:  6 174 320; LS90%:  6 791 690" xr:uid="{BB29F795-B4D0-4D90-AA3B-1245D5603E92}"/>
    <hyperlink ref="T297" tooltip="CV%: 2.7; ERROR:   184 959; LI90%:  6 650 582; LS90%:  7 259 044" xr:uid="{BF7BC84F-B247-4D6C-B4A5-16C87DB650D5}"/>
    <hyperlink ref="T299" tooltip="CV%: 2.6; ERROR:   46 563; LI90%:   1 717 666; LS90%:   1 870 846" xr:uid="{E14B83D7-19EE-44A2-83C4-C90F189CEFF8}"/>
    <hyperlink ref="T300" tooltip="CV%: 2.7; ERROR:   45 526; LI90%:  1 629 532; LS90%:  1 779 300" xr:uid="{0696F258-30EB-42C4-9B82-A54718032171}"/>
    <hyperlink ref="T301" tooltip="CV%: 3.3; ERROR:   43 361; LI90%:  1 247 642; LS90%:  1 390 288" xr:uid="{F075D48C-FDB1-40F7-BC0A-8FA60E463F44}"/>
    <hyperlink ref="T302" tooltip="CV%: 2.6; ERROR:   45 888; LI90%:  1 682 297; LS90%:  1 833 257" xr:uid="{F396F99B-BC16-4C4D-9327-451A5B6AB8F9}"/>
    <hyperlink ref="T303" tooltip="CV%: 3.4; ERROR:   42 863; LI90%:  1 187 677; LS90%:  1 328 683" xr:uid="{307DFA21-E6EC-4E4D-BB55-0167C1EDE3DF}"/>
    <hyperlink ref="T304" tooltip="CV%: 3.1; ERROR:   43 589; LI90%:  1 341 139; LS90%:  1 484 535" xr:uid="{94EB3D26-D54A-4B43-8C9D-4106732C0814}"/>
    <hyperlink ref="T305" tooltip="CV%: 2.6; ERROR:   46 140; LI90%:  1 697 288; LS90%:  1 849 074" xr:uid="{3ECB867B-6AB9-4B43-A819-05D08CF4335D}"/>
    <hyperlink ref="T306" tooltip="CV%: 13.4; ERROR:   17 976; LI90%:   104 971; LS90%:   164 105" xr:uid="{54A3DC63-2CE7-40D8-B502-3B2CAFC675EC}"/>
    <hyperlink ref="T307" tooltip="CV%: 4.8; ERROR:   33 471; LI90%:   648 494; LS90%:   758 602" xr:uid="{04930C0E-9498-42F9-9E03-4A9F255F648D}"/>
    <hyperlink ref="T308" tooltip="CV%: 2.6; ERROR:   42 998; LI90%:  1 570 462; LS90%:  1 711 912" xr:uid="{85843E49-A304-4260-B363-F4E9C3AF908E}"/>
    <hyperlink ref="T309" tooltip="CV%: 3.9; ERROR:   36 916; LI90%:   897 655; LS90%:  1 019 097" xr:uid="{76B0A792-EA8A-4CCA-A15C-21F8F4C900DF}"/>
    <hyperlink ref="T310" tooltip="CV%: 2.7; ERROR:   44 538; LI90%:  1 547 582; LS90%:  1 694 100" xr:uid="{58FBEA29-42CA-4847-9739-336A96D874FC}"/>
    <hyperlink ref="T311" tooltip="CV%: 3.6; ERROR:   38 647; LI90%:   997 960; LS90%:  1 125 098" xr:uid="{B66B9E4C-3704-4966-9C69-A78817E12B2B}"/>
    <hyperlink ref="T312" tooltip="CV%: 7.1; ERROR:   27 296; LI90%:   340 396; LS90%:   430 192" xr:uid="{C9C78BCF-3E86-43F3-926A-63C4576116DB}"/>
    <hyperlink ref="T313" tooltip="CV%: 3.4; ERROR:   43 176; LI90%:  1 186 156; LS90%:  1 328 192" xr:uid="{89236E35-2C55-4667-AD95-9D5A0E6B90C0}"/>
    <hyperlink ref="T314" tooltip="CV%: 2.8; ERROR:   45 263; LI90%:  1 536 630; LS90%:  1 685 532" xr:uid="{A96918FF-E380-469A-BC8E-015787C466EB}"/>
    <hyperlink ref="T315" tooltip="CV%: 2.6; ERROR:   44 175; LI90%:  1 636 317; LS90%:  1 781 639" xr:uid="{B355898B-67CC-4389-A12A-5D72B861C9F3}"/>
    <hyperlink ref="T317" tooltip="CV%: 2.6; ERROR:   20 593; LI90%:    759 099; LS90%:    826 845" xr:uid="{8F737C5B-E4E5-47A0-826C-77C8E8C09DEE}"/>
    <hyperlink ref="T318" tooltip="CV%: 2.8; ERROR:   20 028; LI90%:   689 124; LS90%:   755 010" xr:uid="{65EB5CD3-62F9-4144-BABB-9EEB70D9BAD0}"/>
    <hyperlink ref="T319" tooltip="CV%: 3.5; ERROR:   18 218; LI90%:   487 906; LS90%:   547 840" xr:uid="{69555EAB-4632-4651-8F56-74E702DABF06}"/>
    <hyperlink ref="T320" tooltip="CV%: 2.7; ERROR:   20 456; LI90%:   737 489; LS90%:   804 785" xr:uid="{29A4345D-9C92-4BC0-847B-A7C5D432BDB4}"/>
    <hyperlink ref="T321" tooltip="CV%: 3.1; ERROR:   20 122; LI90%:   613 405; LS90%:   679 599" xr:uid="{FEDE50E7-ED36-4E0C-A647-0F3E4C708512}"/>
    <hyperlink ref="T322" tooltip="CV%: 2.8; ERROR:   19 213; LI90%:   662 138; LS90%:   725 344" xr:uid="{EB04E671-28E6-45AE-AB35-4B44602F8E94}"/>
    <hyperlink ref="T323" tooltip="CV%: 2.7; ERROR:   21 032; LI90%:   748 049; LS90%:   817 239" xr:uid="{BD6809CB-3AF9-4D1B-A7CB-2DB96CAC64C9}"/>
    <hyperlink ref="T324" tooltip="CV%: 17.3; ERROR:   5 669; LI90%:   23 520; LS90%:   42 170" xr:uid="{EC7E87A8-10ED-4BF4-96CA-414FA136CA4B}"/>
    <hyperlink ref="T325" tooltip="CV%: 4.6; ERROR:   19 079; LI90%:   386 317; LS90%:   449 081" xr:uid="{8A5ACDC8-8EDA-4ADB-8E96-2576B7F31F12}"/>
    <hyperlink ref="T326" tooltip="CV%: 2.8; ERROR:   18 620; LI90%:   637 213; LS90%:   698 469" xr:uid="{23513B1D-84F8-4E75-B708-57C11754968D}"/>
    <hyperlink ref="T327" tooltip="CV%: 3.6; ERROR:   17 746; LI90%:   457 457; LS90%:   515 837" xr:uid="{9A071A78-6712-4F53-A36E-6AB29CF5C3DB}"/>
    <hyperlink ref="T328" tooltip="CV%: 2.8; ERROR:   19 426; LI90%:   662 645; LS90%:   726 549" xr:uid="{28511E91-5C5A-4B6B-9E42-EC6A0DF59BA3}"/>
    <hyperlink ref="T329" tooltip="CV%: 3.5; ERROR:   18 341; LI90%:   486 955; LS90%:   547 291" xr:uid="{990D2B4C-0E01-4F57-8888-E83E8F730E63}"/>
    <hyperlink ref="T330" tooltip="CV%: 6.9; ERROR:   16 595; LI90%:   214 676; LS90%:   269 268" xr:uid="{3DF62532-DDE4-4CB6-98E5-607F89D150D8}"/>
    <hyperlink ref="T331" tooltip="CV%: 3.0; ERROR:   20 294; LI90%:   632 505; LS90%:   699 265" xr:uid="{5AC96EB7-3EBB-449E-85EF-FA39ECED81F0}"/>
    <hyperlink ref="T332" tooltip="CV%: 2.9; ERROR:   20 125; LI90%:   661 519; LS90%:   727 725" xr:uid="{5BC6AFB9-AEC3-4DD8-9B35-62FE86CDA268}"/>
    <hyperlink ref="T333" tooltip="CV%: 2.7; ERROR:   20 443; LI90%:   725 720; LS90%:   792 970" xr:uid="{58078E7B-BC14-4FBE-9073-C8C5D1D87D70}"/>
    <hyperlink ref="T335" tooltip="CV%: 3.2; ERROR:   14 847; LI90%:    439 123; LS90%:    487 967" xr:uid="{2A0A37C2-6848-481D-A82E-51E129B690DB}"/>
    <hyperlink ref="T336" tooltip="CV%: 3.3; ERROR:   14 664; LI90%:   416 457; LS90%:   464 697" xr:uid="{5D82754A-84B5-4818-AC74-CDD76EC66F51}"/>
    <hyperlink ref="T337" tooltip="CV%: 4.1; ERROR:   14 279; LI90%:   323 880; LS90%:   370 854" xr:uid="{0A20E2FB-EABC-4B3C-9B89-157EFFE8FE36}"/>
    <hyperlink ref="T338" tooltip="CV%: 3.2; ERROR:   14 784; LI90%:   431 043; LS90%:   479 679" xr:uid="{E87261E9-4117-4946-9683-99EBC54B5022}"/>
    <hyperlink ref="T339" tooltip="CV%: 4.0; ERROR:   15 191; LI90%:   356 714; LS90%:   406 688" xr:uid="{7FF4F63C-0B81-4B16-BC76-39F50248282D}"/>
    <hyperlink ref="T340" tooltip="CV%: 4.0; ERROR:   14 948; LI90%:   351 962; LS90%:   401 136" xr:uid="{15189787-CDA4-4325-9F19-5497C75931F5}"/>
    <hyperlink ref="T341" tooltip="CV%: 3.3; ERROR:   14 890; LI90%:   432 802; LS90%:   481 786" xr:uid="{7E5917B9-D115-4227-B0B3-6B98754D0D74}"/>
    <hyperlink ref="T342" tooltip="CV%: 15.5; ERROR:   6 841; LI90%:   32 968; LS90%:   55 474" xr:uid="{B71433D1-24E9-491C-8DFD-C481E57552A8}"/>
    <hyperlink ref="T343" tooltip="CV%: 5.5; ERROR:   12 169; LI90%:   202 330; LS90%:   242 362" xr:uid="{CA07BF66-B4F3-46A6-BE5C-55CAEB4A9511}"/>
    <hyperlink ref="T344" tooltip="CV%: 3.6; ERROR:   15 111; LI90%:   393 086; LS90%:   442 796" xr:uid="{EF84C5E0-2AFC-47A0-8669-8D6251C6B3C5}"/>
    <hyperlink ref="T345" tooltip="CV%: 4.8; ERROR:   13 060; LI90%:   252 328; LS90%:   295 290" xr:uid="{1C6CDF6A-1A8B-4013-A26D-1263A278806F}"/>
    <hyperlink ref="T346" tooltip="CV%: 3.5; ERROR:   15 522; LI90%:   419 959; LS90%:   471 021" xr:uid="{89857ACE-1885-476E-AA58-E0D5E7AE598B}"/>
    <hyperlink ref="T347" tooltip="CV%: 4.1; ERROR:   14 620; LI90%:   332 471; LS90%:   380 567" xr:uid="{723C3E91-E310-4834-B874-70EF53652B6C}"/>
    <hyperlink ref="T348" tooltip="CV%: 5.9; ERROR:   13 608; LI90%:   208 205; LS90%:   252 971" xr:uid="{B9C46993-7128-4C0D-89EC-90521B0637E6}"/>
    <hyperlink ref="T349" tooltip="CV%: 3.8; ERROR:   15 975; LI90%:   397 700; LS90%:   450 254" xr:uid="{E45C750B-CB33-4997-B361-180F22E5C9A3}"/>
    <hyperlink ref="T350" tooltip="CV%: 3.4; ERROR:   15 096; LI90%:   422 364; LS90%:   472 024" xr:uid="{0D4495DB-C87F-4939-9814-2CD800671C2A}"/>
    <hyperlink ref="T351" tooltip="CV%: 3.3; ERROR:   14 832; LI90%:   425 155; LS90%:   473 947" xr:uid="{E1CD7A69-89B8-4713-A10D-302A2BF70A9F}"/>
    <hyperlink ref="T353" tooltip="CV%: 2.7; ERROR:   64 863; LI90%:   2 329 991; LS90%:   2 543 371" xr:uid="{27622731-B6FE-4D8A-821B-0D6187F3D6EB}"/>
    <hyperlink ref="T354" tooltip="CV%: 2.6; ERROR:   62 222; LI90%:  2 256 665; LS90%:  2 461 357" xr:uid="{3B2993CF-EE1A-46B3-AA6D-FE36CDC798BB}"/>
    <hyperlink ref="T355" tooltip="CV%: 3.2; ERROR:   62 621; LI90%:  1 872 521; LS90%:  2 078 525" xr:uid="{A98CB286-FEAB-4C39-909B-2F2F52648489}"/>
    <hyperlink ref="T356" tooltip="CV%: 2.7; ERROR:   64 844; LI90%:  2 303 649; LS90%:  2 516 969" xr:uid="{36D0FAD9-E846-40E7-92A8-0B9E636AB743}"/>
    <hyperlink ref="T357" tooltip="CV%: 3.6; ERROR:   66 205; LI90%:  1 739 840; LS90%:  1 957 636" xr:uid="{2A43A6A1-FCB7-4B72-B0A6-75748D140F78}"/>
    <hyperlink ref="T358" tooltip="CV%: 3.9; ERROR:   63 869; LI90%:  1 526 071; LS90%:  1 736 181" xr:uid="{0A45EC72-B0DA-489D-BD96-9D8C5C40C9A2}"/>
    <hyperlink ref="T359" tooltip="CV%: 2.7; ERROR:   64 703; LI90%:  2 297 455; LS90%:  2 510 307" xr:uid="{52E4C13A-2FEB-4A4C-9D69-308D8D4B9752}"/>
    <hyperlink ref="T360" tooltip="CV%: 16.4; ERROR:   12 207; LI90%:   54 503; LS90%:   94 659" xr:uid="{4B4CBB4E-D498-4157-8B13-7D2C6CCFD2DB}"/>
    <hyperlink ref="T361" tooltip="CV%: 3.3; ERROR:   55 888; LI90%:  1 591 122; LS90%:  1 774 978" xr:uid="{334F40EE-0D7F-41B4-89A9-78B4FC671343}"/>
    <hyperlink ref="T362" tooltip="CV%: 2.9; ERROR:   63 068; LI90%:  2 072 879; LS90%:  2 280 355" xr:uid="{8D2CAF6A-DD52-4E20-BCFE-3FAD20C404D1}"/>
    <hyperlink ref="T363" tooltip="CV%: 3.5; ERROR:   56 871; LI90%:  1 512 040; LS90%:  1 699 128" xr:uid="{DA821F24-B7A8-45FC-A41C-FC5EBF8E6650}"/>
    <hyperlink ref="T364" tooltip="CV%: 2.8; ERROR:   64 886; LI90%:  2 225 982; LS90%:  2 439 436" xr:uid="{AE4C5A9F-188B-4B81-A911-90ED2EA4D163}"/>
    <hyperlink ref="T365" tooltip="CV%: 3.1; ERROR:   63 443; LI90%:  1 974 293; LS90%:  2 183 001" xr:uid="{14FE68BA-F927-412C-BEEB-FB198C606FCD}"/>
    <hyperlink ref="T366" tooltip="CV%: 4.8; ERROR:   36 418; LI90%:   698 963; LS90%:   818 769" xr:uid="{B90A147F-2999-4CBB-8FAA-E3AB6CB05706}"/>
    <hyperlink ref="T367" tooltip="CV%: 2.8; ERROR:   63 966; LI90%:  2 191 048; LS90%:  2 401 476" xr:uid="{36EF5AB9-2E2B-49D8-B175-817B62E5AC8B}"/>
    <hyperlink ref="T368" tooltip="CV%: 2.8; ERROR:   60 563; LI90%:  2 062 828; LS90%:  2 262 062" xr:uid="{D1DB11CA-6FEC-413F-AC33-B6DF503ED18F}"/>
    <hyperlink ref="T369" tooltip="CV%: 2.7; ERROR:   64 906; LI90%:  2 291 342; LS90%:  2 504 864" xr:uid="{E4C79C78-68E1-4E9E-8151-0295C51E0D8B}"/>
    <hyperlink ref="T371" tooltip="CV%: 3.6; ERROR:   55 946; LI90%:   1 470 260; LS90%:   1 654 306" xr:uid="{69508E56-8458-4AB5-8C8D-8961CF1E2EDF}"/>
    <hyperlink ref="T372" tooltip="CV%: 3.7; ERROR:   53 086; LI90%:  1 365 739; LS90%:  1 540 375" xr:uid="{8DA2B43E-AD99-49F8-9C7A-18B7ABCA5D26}"/>
    <hyperlink ref="T373" tooltip="CV%: 4.4; ERROR:   47 877; LI90%:  1 019 920; LS90%:  1 177 422" xr:uid="{3FDDA6EC-AA79-4539-B232-0876B1200BA5}"/>
    <hyperlink ref="T374" tooltip="CV%: 3.6; ERROR:   54 989; LI90%:  1 452 681; LS90%:  1 633 581" xr:uid="{59439BF0-3727-43A4-9666-AA2C663F6AA8}"/>
    <hyperlink ref="T375" tooltip="CV%: 4.5; ERROR:   56 028; LI90%:  1 152 753; LS90%:  1 337 069" xr:uid="{7ADFF8A2-3C96-41B7-BDE8-EDF67B530757}"/>
    <hyperlink ref="T376" tooltip="CV%: 3.8; ERROR:   53 042; LI90%:  1 325 517; LS90%:  1 500 009" xr:uid="{0EBE33F6-493C-446D-9EC1-04460B9D34D1}"/>
    <hyperlink ref="T377" tooltip="CV%: 3.6; ERROR:   55 305; LI90%:  1 428 539; LS90%:  1 610 477" xr:uid="{5ACF6585-3DA6-4903-B43C-661AF7CE9AF5}"/>
    <hyperlink ref="T378" tooltip="CV%: 13.9; ERROR:   11 849; LI90%:   65 853; LS90%:   104 833" xr:uid="{441F9971-F121-4B06-99C0-B058789F8435}"/>
    <hyperlink ref="T379" tooltip="CV%: 6.6; ERROR:   26 904; LI90%:   360 893; LS90%:   449 399" xr:uid="{642E0A65-6E06-45AA-8673-7B2DCA864272}"/>
    <hyperlink ref="T380" tooltip="CV%: 3.7; ERROR:   53 864; LI90%:  1 380 865; LS90%:  1 558 061" xr:uid="{1CF83C9F-495E-4FAF-816D-3CFBA32D57D2}"/>
    <hyperlink ref="T381" tooltip="CV%: 4.8; ERROR:   39 328; LI90%:   761 772; LS90%:   891 150" xr:uid="{D32F6AD3-C0DD-42EA-8C81-7009D1A8E9D7}"/>
    <hyperlink ref="T382" tooltip="CV%: 4.4; ERROR:   51 578; LI90%:  1 085 604; LS90%:  1 255 282" xr:uid="{9133CBA0-DAE0-4B8A-8421-17A0E47C2567}"/>
    <hyperlink ref="T383" tooltip="CV%: 5.4; ERROR:   44 463; LI90%:   752 308; LS90%:   898 580" xr:uid="{0E6C311D-B78B-4236-AD34-95EE48FF327B}"/>
    <hyperlink ref="T384" tooltip="CV%: 10.0; ERROR:   27 607; LI90%:   231 344; LS90%:   322 162" xr:uid="{FBAC0C79-4E31-43BC-8771-3B5312BDEFEC}"/>
    <hyperlink ref="T385" tooltip="CV%: 5.7; ERROR:   59 287; LI90%:   943 357; LS90%:  1 138 395" xr:uid="{6B34385A-48D7-4716-8E26-B680B4AF3F86}"/>
    <hyperlink ref="T386" tooltip="CV%: 3.7; ERROR:   51 725; LI90%:  1 316 296; LS90%:  1 486 456" xr:uid="{D944D2D4-1BC4-4637-80E9-6C571BC4110D}"/>
    <hyperlink ref="T387" tooltip="CV%: 3.9; ERROR:   54 376; LI90%:  1 295 476; LS90%:  1 474 358" xr:uid="{E79C8A83-0CCD-4F41-92D3-EBE28052A566}"/>
    <hyperlink ref="T389" tooltip="CV%: 2.4; ERROR:   62 034; LI90%:   2 433 047; LS90%:   2 637 121" xr:uid="{F827C4B6-0EB2-42AE-B07E-5C9659427842}"/>
    <hyperlink ref="T390" tooltip="CV%: 2.5; ERROR:   59 650; LI90%:  2 313 253; LS90%:  2 509 485" xr:uid="{A6F4B8AE-A227-4C27-B629-F3A8D459EBAD}"/>
    <hyperlink ref="T391" tooltip="CV%: 3.3; ERROR:   57 426; LI90%:  1 651 876; LS90%:  1 840 792" xr:uid="{5C747E42-E092-45D4-802A-C19C90255BE1}"/>
    <hyperlink ref="T392" tooltip="CV%: 2.5; ERROR:   60 390; LI90%:  2 343 505; LS90%:  2 542 169" xr:uid="{720C4827-39B3-46A1-8357-1F2517471A69}"/>
    <hyperlink ref="T393" tooltip="CV%: 2.9; ERROR:   54 953; LI90%:  1 801 645; LS90%:  1 982 423" xr:uid="{B37EC6F0-A7C4-4412-8BC0-DB309987EF76}"/>
    <hyperlink ref="T394" tooltip="CV%: 2.7; ERROR:   60 917; LI90%:  2 144 661; LS90%:  2 345 059" xr:uid="{9FEA7737-89C2-4438-9234-00CD292E9F97}"/>
    <hyperlink ref="T395" tooltip="CV%: 2.5; ERROR:   61 514; LI90%:  2 396 506; LS90%:  2 598 870" xr:uid="{405EAEA3-154F-4A36-8E8B-E6D8469DDA25}"/>
    <hyperlink ref="T396" tooltip="CV%: 13.5; ERROR:   14 597; LI90%:   83 751; LS90%:   131 773" xr:uid="{E6AC24ED-9247-4BE1-ADC6-7B5EABC1CD13}"/>
    <hyperlink ref="T397" tooltip="CV%: 4.2; ERROR:   40 823; LI90%:   903 186; LS90%:  1 037 480" xr:uid="{CFDE5ED1-BE5C-42C9-9E1D-1CCD18DBD541}"/>
    <hyperlink ref="T398" tooltip="CV%: 2.6; ERROR:   56 803; LI90%:  2 095 855; LS90%:  2 282 719" xr:uid="{0E74277A-8388-40B4-A5C1-B5FAA640E4FC}"/>
    <hyperlink ref="T399" tooltip="CV%: 3.7; ERROR:   48 965; LI90%:  1 240 989; LS90%:  1 402 071" xr:uid="{89FF92C3-F05F-4894-8491-BD49728618DD}"/>
    <hyperlink ref="T400" tooltip="CV%: 3.0; ERROR:   57 119; LI90%:  1 839 518; LS90%:  2 027 422" xr:uid="{6EA15024-2B31-421F-A134-2AA7F629F7D8}"/>
    <hyperlink ref="T401" tooltip="CV%: 3.4; ERROR:   47 751; LI90%:  1 309 312; LS90%:  1 466 398" xr:uid="{70E82FE8-4E27-4956-84A6-B95E28F31788}"/>
    <hyperlink ref="T402" tooltip="CV%: 5.8; ERROR:   29 760; LI90%:   463 260; LS90%:   561 160" xr:uid="{E2452871-8621-4AC5-A2E4-C69EF472ABCE}"/>
    <hyperlink ref="T403" tooltip="CV%: 3.1; ERROR:   56 598; LI90%:  1 737 204; LS90%:  1 923 394" xr:uid="{99A0016D-3B58-4BAF-A85B-4806F208CC9F}"/>
    <hyperlink ref="T404" tooltip="CV%: 2.5; ERROR:   56 377; LI90%:  2 144 338; LS90%:  2 329 800" xr:uid="{65BC608E-3F30-44FE-97BA-D205BD55530D}"/>
    <hyperlink ref="T405" tooltip="CV%: 2.6; ERROR:   61 149; LI90%:  2 280 345; LS90%:  2 481 509" xr:uid="{53FFED47-151E-4DE7-B277-11A1B62AE217}"/>
    <hyperlink ref="T407" tooltip="CV%: 2.7; ERROR:   26 306; LI90%:    928 298; LS90%:   1 014 838" xr:uid="{5F237DF4-3CCB-4CFA-919E-1AA8032CDD5C}"/>
    <hyperlink ref="T408" tooltip="CV%: 2.8; ERROR:   25 416; LI90%:   874 834; LS90%:   958 446" xr:uid="{6DE3ED97-9088-4EB6-88F1-47D725AFB554}"/>
    <hyperlink ref="T409" tooltip="CV%: 3.9; ERROR:   25 785; LI90%:   617 527; LS90%:   702 353" xr:uid="{2E40A26A-6583-4C3A-A8B6-F54DBE4ED48D}"/>
    <hyperlink ref="T410" tooltip="CV%: 2.8; ERROR:   26 294; LI90%:   908 920; LS90%:   995 420" xr:uid="{909BB7FA-0B86-4D44-BC0C-FFCEAA2AA483}"/>
    <hyperlink ref="T411" tooltip="CV%: 3.3; ERROR:   23 649; LI90%:   675 592; LS90%:   753 392" xr:uid="{859A8213-3279-4805-AD4C-CEFA4822FD5E}"/>
    <hyperlink ref="T412" tooltip="CV%: 3.5; ERROR:   23 669; LI90%:   641 597; LS90%:   719 461" xr:uid="{25EE0285-0ED6-4079-B73A-E8B2D1520CC8}"/>
    <hyperlink ref="T413" tooltip="CV%: 2.8; ERROR:   26 246; LI90%:   910 358; LS90%:   996 700" xr:uid="{C835362E-2E30-4D0F-957A-009F790FDD5B}"/>
    <hyperlink ref="T414" tooltip="CV%: 13.1; ERROR:   5 604; LI90%:   33 703; LS90%:   52 137" xr:uid="{E6F8A4DD-40A9-4931-BB10-803230732703}"/>
    <hyperlink ref="T415" tooltip="CV%: 4.1; ERROR:   22 089; LI90%:   498 696; LS90%:   571 362" xr:uid="{3BDF4633-3028-44B3-942F-2811391A2BCB}"/>
    <hyperlink ref="T416" tooltip="CV%: 2.8; ERROR:   24 004; LI90%:   812 687; LS90%:   891 655" xr:uid="{4D2DA09E-B0DA-4E18-BB49-D8AAE4510856}"/>
    <hyperlink ref="T417" tooltip="CV%: 4.1; ERROR:   22 328; LI90%:   504 727; LS90%:   578 181" xr:uid="{2C22737B-554E-4DF5-982A-C08F07E5325D}"/>
    <hyperlink ref="T418" tooltip="CV%: 3.1; ERROR:   26 820; LI90%:   828 752; LS90%:   916 982" xr:uid="{03B766ED-9C65-48C7-ADBD-84C2A989ABA3}"/>
    <hyperlink ref="T419" tooltip="CV%: 3.6; ERROR:   25 355; LI90%:   659 889; LS90%:   743 299" xr:uid="{EA9DE38C-8102-434A-8F45-D2AD215CCBE3}"/>
    <hyperlink ref="T420" tooltip="CV%: 6.5; ERROR:   15 319; LI90%:   208 779; LS90%:   259 173" xr:uid="{AFD44DC5-76B2-4274-BB91-1763D56E8146}"/>
    <hyperlink ref="T421" tooltip="CV%: 3.4; ERROR:   26 579; LI90%:   747 866; LS90%:   835 302" xr:uid="{43940291-7AC6-4C73-8700-F2231AB4D9C0}"/>
    <hyperlink ref="T422" tooltip="CV%: 2.8; ERROR:   24 802; LI90%:   846 786; LS90%:   928 376" xr:uid="{E3C07544-0EB3-4625-936E-2D1E4DD28806}"/>
    <hyperlink ref="T423" tooltip="CV%: 2.7; ERROR:   25 654; LI90%:   904 719; LS90%:   989 113" xr:uid="{F2959DE2-DFA8-4CA0-88E4-E402A17E1C0F}"/>
    <hyperlink ref="T425" tooltip="CV%: 2.7; ERROR:   21 250; LI90%:    766 033; LS90%:    835 939" xr:uid="{8B40F162-0F8F-4D7B-A5AE-41FD0473277A}"/>
    <hyperlink ref="T426" tooltip="CV%: 2.7; ERROR:   20 917; LI90%:   728 382; LS90%:   797 192" xr:uid="{B5EF6B83-1A38-4AE0-A72B-3D6CAEF24E76}"/>
    <hyperlink ref="T427" tooltip="CV%: 3.8; ERROR:   19 517; LI90%:   486 031; LS90%:   550 235" xr:uid="{55557B31-113A-48F7-9CD0-8F4D27DE3CE1}"/>
    <hyperlink ref="T428" tooltip="CV%: 2.7; ERROR:   21 394; LI90%:   745 756; LS90%:   816 136" xr:uid="{CDBA0905-A27C-4698-B997-2600A7F76280}"/>
    <hyperlink ref="T429" tooltip="CV%: 3.1; ERROR:   19 697; LI90%:   608 599; LS90%:   673 397" xr:uid="{9BCA7D27-C6C9-441A-AF70-4D6487BB99A8}"/>
    <hyperlink ref="T430" tooltip="CV%: 3.2; ERROR:   19 839; LI90%:   589 788; LS90%:   655 052" xr:uid="{D52F3F2C-749A-4142-99CA-E7415CC1712C}"/>
    <hyperlink ref="T431" tooltip="CV%: 2.7; ERROR:   21 195; LI90%:   752 347; LS90%:   822 071" xr:uid="{CD95DD22-201F-49FD-8D75-47D5034DD960}"/>
    <hyperlink ref="T432" tooltip="CV%: 14.3; ERROR:   7 222; LI90%:   38 643; LS90%:   62 401" xr:uid="{7F7085AE-A6C6-4544-95B0-5186C062B52F}"/>
    <hyperlink ref="T433" tooltip="CV%: 3.5; ERROR:   18 849; LI90%:   503 612; LS90%:   565 618" xr:uid="{8F96876A-C383-432F-BA17-0B61EA55C7FD}"/>
    <hyperlink ref="T434" tooltip="CV%: 2.9; ERROR:   21 517; LI90%:   703 697; LS90%:   774 483" xr:uid="{88CED32A-0221-4E98-A81C-542883BE43F5}"/>
    <hyperlink ref="T435" tooltip="CV%: 3.8; ERROR:   20 719; LI90%:   517 400; LS90%:   585 560" xr:uid="{F70934E3-4F8A-4419-8572-C2D1DB644C43}"/>
    <hyperlink ref="T436" tooltip="CV%: 2.8; ERROR:   21 330; LI90%:   727 478; LS90%:   797 648" xr:uid="{596265C0-45A7-4EB8-9D0D-2F9C8B7E0B45}"/>
    <hyperlink ref="T437" tooltip="CV%: 3.1; ERROR:   19 904; LI90%:   618 087; LS90%:   683 565" xr:uid="{5320EE04-3AF0-42A3-9AC9-B57BF4D8B1E1}"/>
    <hyperlink ref="T438" tooltip="CV%: 5.0; ERROR:   17 591; LI90%:   325 663; LS90%:   383 531" xr:uid="{69AB072C-BA01-4A1F-8C3E-A41F3F26F65E}"/>
    <hyperlink ref="T439" tooltip="CV%: 2.9; ERROR:   20 700; LI90%:   683 238; LS90%:   751 334" xr:uid="{4468705D-8713-4649-98B3-B9865DBE43B6}"/>
    <hyperlink ref="T440" tooltip="CV%: 2.8; ERROR:   21 001; LI90%:   709 737; LS90%:   778 823" xr:uid="{804AFAF0-18A1-4B95-9A5D-D0EF26DF675D}"/>
    <hyperlink ref="T441" tooltip="CV%: 2.7; ERROR:   20 929; LI90%:   747 574; LS90%:   816 426" xr:uid="{6168C32F-DDF2-4702-B7AA-D5102B543B9F}"/>
    <hyperlink ref="T443" tooltip="CV%: 3.2; ERROR:   32 597; LI90%:    979 623; LS90%:   1 086 859" xr:uid="{6114BD60-7409-49E0-8501-0E2BB209FF7A}"/>
    <hyperlink ref="T444" tooltip="CV%: 3.2; ERROR:   31 430; LI90%:   938 828; LS90%:  1 042 224" xr:uid="{0C2CB133-595F-4411-808F-4D75C4B2613B}"/>
    <hyperlink ref="T445" tooltip="CV%: 3.8; ERROR:   30 085; LI90%:   748 685; LS90%:   847 655" xr:uid="{155789DB-F38F-42B7-854E-7E6BA8F227E8}"/>
    <hyperlink ref="T446" tooltip="CV%: 3.2; ERROR:   32 567; LI90%:   963 962; LS90%:  1 071 096" xr:uid="{E3F19E51-BF14-4A39-95B4-5A5FC7DC17A3}"/>
    <hyperlink ref="T447" tooltip="CV%: 4.8; ERROR:   34 604; LI90%:   665 857; LS90%:   779 693" xr:uid="{FCC7A155-F202-45FD-B4A2-FC8569826089}"/>
    <hyperlink ref="T448" tooltip="CV%: 4.4; ERROR:   31 874; LI90%:   677 652; LS90%:   782 506" xr:uid="{C69271E6-3238-4302-826D-36F9AC8E18BB}"/>
    <hyperlink ref="T449" tooltip="CV%: 3.2; ERROR:   32 928; LI90%:   960 766; LS90%:  1 069 090" xr:uid="{3F249AA4-3F6C-4EB7-B037-5F491BFC4D99}"/>
    <hyperlink ref="T450" tooltip="CV%: 19.5; ERROR:   6 910; LI90%:   24 024; LS90%:   46 758" xr:uid="{FBCA2FE5-13C8-4595-B7A0-2612B89D73BE}"/>
    <hyperlink ref="T451" tooltip="CV%: 5.6; ERROR:   20 942; LI90%:   339 698; LS90%:   408 592" xr:uid="{1A00C7CB-DAF4-41B2-8B3A-CEFE74B5D2A4}"/>
    <hyperlink ref="T452" tooltip="CV%: 3.5; ERROR:   30 731; LI90%:   822 359; LS90%:   923 453" xr:uid="{5D370D6A-E87B-4376-8476-6DD0EC3CE8D5}"/>
    <hyperlink ref="T453" tooltip="CV%: 4.4; ERROR:   25 609; LI90%:   542 024; LS90%:   626 270" xr:uid="{312ABCCE-AFC7-4231-A5E7-030CB3C19E4C}"/>
    <hyperlink ref="T454" tooltip="CV%: 3.8; ERROR:   30 665; LI90%:   754 854; LS90%:   855 734" xr:uid="{9D00854A-D1EB-4A69-8791-135032418B96}"/>
    <hyperlink ref="T455" tooltip="CV%: 4.5; ERROR:   26 455; LI90%:   549 620; LS90%:   636 650" xr:uid="{59DB5591-6318-4500-9DB6-5B822A9946FF}"/>
    <hyperlink ref="T456" tooltip="CV%: 7.8; ERROR:   17 917; LI90%:   199 039; LS90%:   257 979" xr:uid="{7BC4E744-93DE-404A-87DF-38A3044E20E7}"/>
    <hyperlink ref="T457" tooltip="CV%: 4.2; ERROR:   33 738; LI90%:   747 263; LS90%:   858 251" xr:uid="{37A24BB4-C84D-4601-B651-6F923F330768}"/>
    <hyperlink ref="T458" tooltip="CV%: 3.4; ERROR:   30 097; LI90%:   840 557; LS90%:   939 567" xr:uid="{9DB9C122-947A-44E1-BD66-0E85E2CE33B9}"/>
    <hyperlink ref="T459" tooltip="CV%: 3.3; ERROR:   31 980; LI90%:   912 882; LS90%:  1 018 088" xr:uid="{3609ABD0-A199-4A9E-B947-FE23B1953EC5}"/>
    <hyperlink ref="T461" tooltip="CV%: 2.4; ERROR:   27 224; LI90%:   1 087 162; LS90%:   1 176 722" xr:uid="{863BEE84-E46E-4268-B777-F939D9725CFA}"/>
    <hyperlink ref="T462" tooltip="CV%: 2.6; ERROR:   27 774; LI90%:  1 041 223; LS90%:  1 132 591" xr:uid="{9880E623-C1EF-4277-B09E-C94E44F0F1E0}"/>
    <hyperlink ref="T463" tooltip="CV%: 3.3; ERROR:   25 142; LI90%:   710 812; LS90%:   793 522" xr:uid="{F89DA713-59B9-400F-9A08-A2FD892B1BF8}"/>
    <hyperlink ref="T464" tooltip="CV%: 2.4; ERROR:   27 302; LI90%:  1 081 957; LS90%:  1 171 773" xr:uid="{AF7B8A9B-172A-42EE-A691-60969B2C8981}"/>
    <hyperlink ref="T465" tooltip="CV%: 3.2; ERROR:   22 934; LI90%:   686 543; LS90%:   761 987" xr:uid="{B0CA2624-1B3E-4350-AC5C-1A8A3CB79903}"/>
    <hyperlink ref="T466" tooltip="CV%: 3.0; ERROR:   25 567; LI90%:   810 021; LS90%:   894 129" xr:uid="{D84C0601-4DF8-4F08-9C45-737E7A27539D}"/>
    <hyperlink ref="T467" tooltip="CV%: 2.4; ERROR:   27 227; LI90%:  1 078 903; LS90%:  1 168 471" xr:uid="{C705C804-B815-4231-A2A3-2F4F920C65A1}"/>
    <hyperlink ref="T468" tooltip="CV%: 12.0; ERROR:   7 124; LI90%:   47 683; LS90%:   71 119" xr:uid="{788ABF11-B9DD-4843-B33B-3D1241FAFB2B}"/>
    <hyperlink ref="T469" tooltip="CV%: 3.5; ERROR:   21 761; LI90%:   590 197; LS90%:   661 783" xr:uid="{D957E91F-ADAA-48A7-B6B8-23C5A4D08C1C}"/>
    <hyperlink ref="T470" tooltip="CV%: 2.7; ERROR:   26 959; LI90%:   950 496; LS90%:  1 039 184" xr:uid="{9BF0F42A-6AF6-4C2A-8B12-68B5CE10B830}"/>
    <hyperlink ref="T471" tooltip="CV%: 3.3; ERROR:   23 260; LI90%:   659 669; LS90%:   736 189" xr:uid="{AD82A2E5-6D41-4E5C-951E-362225F4CB54}"/>
    <hyperlink ref="T472" tooltip="CV%: 2.4; ERROR:   26 425; LI90%:  1 044 435; LS90%:  1 131 365" xr:uid="{90F803E8-D576-4C08-BF61-E0CE2F4DCA5A}"/>
    <hyperlink ref="T473" tooltip="CV%: 2.7; ERROR:   26 059; LI90%:   906 130; LS90%:   991 858" xr:uid="{D31D7EE2-22B2-43C0-8AC1-29283285FA7F}"/>
    <hyperlink ref="T474" tooltip="CV%: 3.7; ERROR:   23 911; LI90%:   610 814; LS90%:   689 476" xr:uid="{71B2BCD5-2158-4BEC-8ABD-0B5441039313}"/>
    <hyperlink ref="T475" tooltip="CV%: 2.6; ERROR:   27 487; LI90%:  1 008 283; LS90%:  1 098 709" xr:uid="{EE674A3E-E18E-454A-9AEC-1DCF8EE2B51C}"/>
    <hyperlink ref="T476" tooltip="CV%: 2.5; ERROR:   26 360; LI90%:  1 031 782; LS90%:  1 118 498" xr:uid="{D2B87278-300B-4881-9919-5C66FC92BBA5}"/>
    <hyperlink ref="T477" tooltip="CV%: 2.4; ERROR:   26 243; LI90%:  1 060 912; LS90%:  1 147 244" xr:uid="{D5DE7C8A-B9A6-4BB4-A45A-DA9231D92EF2}"/>
    <hyperlink ref="T479" tooltip="CV%: 2.9; ERROR:   33 285; LI90%:   1 088 916; LS90%:   1 198 416" xr:uid="{A00E320E-07C7-4350-B177-08BE7CE1A0D8}"/>
    <hyperlink ref="T480" tooltip="CV%: 2.9; ERROR:   32 212; LI90%:  1 039 259; LS90%:  1 145 227" xr:uid="{E0BF70BB-198C-4509-9CB9-073DDF48EDB4}"/>
    <hyperlink ref="T481" tooltip="CV%: 4.3; ERROR:   33 088; LI90%:   717 621; LS90%:   826 473" xr:uid="{C7F3B915-A27C-49B3-BF87-671EC0078108}"/>
    <hyperlink ref="T482" tooltip="CV%: 3.0; ERROR:   32 981; LI90%:  1 061 448; LS90%:  1 169 946" xr:uid="{ACA365AA-B006-4891-A1B5-0A78F3A105E6}"/>
    <hyperlink ref="T483" tooltip="CV%: 4.4; ERROR:   27 459; LI90%:   581 421; LS90%:   671 753" xr:uid="{307052A7-9C11-4AAE-B105-C00139BC2421}"/>
    <hyperlink ref="T484" tooltip="CV%: 5.5; ERROR:   32 223; LI90%:   532 067; LS90%:   638 073" xr:uid="{8960BB25-09D2-436C-B405-B7F5BD09C8D5}"/>
    <hyperlink ref="T485" tooltip="CV%: 3.0; ERROR:   33 390; LI90%:  1 070 470; LS90%:  1 180 314" xr:uid="{3B96933E-0C88-4DAB-86B9-C11E90B4D4C9}"/>
    <hyperlink ref="T486" tooltip="CV%: 16.5; ERROR:   6 295; LI90%:   27 801; LS90%:   48 509" xr:uid="{809A1EA0-C38D-4E4E-B354-54497EA82B6F}"/>
    <hyperlink ref="T487" tooltip="CV%: 4.5; ERROR:   26 624; LI90%:   553 504; LS90%:   641 088" xr:uid="{0804EC89-30C4-416F-9F02-9174F0963DFC}"/>
    <hyperlink ref="T488" tooltip="CV%: 3.2; ERROR:   31 094; LI90%:   929 163; LS90%:  1 031 453" xr:uid="{5E6922B2-215B-4143-8902-9F86D5090108}"/>
    <hyperlink ref="T489" tooltip="CV%: 4.4; ERROR:   28 564; LI90%:   607 277; LS90%:   701 245" xr:uid="{64214963-5CCF-48A0-B770-0D96F8F642ED}"/>
    <hyperlink ref="T490" tooltip="CV%: 3.1; ERROR:   33 937; LI90%:  1 040 294; LS90%:  1 151 936" xr:uid="{43334C22-3662-4339-A99C-8FC2054C86CC}"/>
    <hyperlink ref="T491" tooltip="CV%: 3.3; ERROR:   31 415; LI90%:   907 736; LS90%:  1 011 082" xr:uid="{02402117-7D1B-4308-BFA1-10C2F28C3E42}"/>
    <hyperlink ref="T492" tooltip="CV%: 5.4; ERROR:   26 977; LI90%:   459 646; LS90%:   548 392" xr:uid="{C0D5BA2A-51ED-416C-ABCD-BD620CF9FB10}"/>
    <hyperlink ref="T493" tooltip="CV%: 3.3; ERROR:   33 830; LI90%:   968 304; LS90%:  1 079 594" xr:uid="{FF2606E5-3EF0-426B-9B1E-3286C5D357FF}"/>
    <hyperlink ref="T494" tooltip="CV%: 3.2; ERROR:   32 292; LI90%:   965 401; LS90%:  1 071 631" xr:uid="{9F931B96-10BC-4246-9195-2714E9842BAE}"/>
    <hyperlink ref="T495" tooltip="CV%: 3.1; ERROR:   34 123; LI90%:  1 055 839; LS90%:  1 168 093" xr:uid="{B0DD3B03-DFB8-4458-B216-AB58A310585E}"/>
    <hyperlink ref="T497" tooltip="CV%: 2.4; ERROR:   23 000; LI90%:    915 647; LS90%:    991 309" xr:uid="{DDDB28A5-5CAE-4685-9C8A-6BEA391AB1CA}"/>
    <hyperlink ref="T498" tooltip="CV%: 2.5; ERROR:   22 141; LI90%:   857 256; LS90%:   930 094" xr:uid="{849E0FE2-26F5-4B26-8407-0A823458B059}"/>
    <hyperlink ref="T499" tooltip="CV%: 2.9; ERROR:   22 513; LI90%:   739 679; LS90%:   813 741" xr:uid="{894DF048-D86B-43E6-81E5-C880380D7F0C}"/>
    <hyperlink ref="T500" tooltip="CV%: 2.4; ERROR:   22 481; LI90%:   893 736; LS90%:   967 692" xr:uid="{E46D9730-1B9D-4E86-8662-456BF0A04209}"/>
    <hyperlink ref="T501" tooltip="CV%: 2.8; ERROR:   22 000; LI90%:   756 155; LS90%:   828 527" xr:uid="{E6C1B792-C5F1-43A4-BBD9-69DB03B69B12}"/>
    <hyperlink ref="T502" tooltip="CV%: 2.6; ERROR:   22 308; LI90%:   830 353; LS90%:   903 739" xr:uid="{25F0DF57-8C8D-46C8-B0E5-5783A85C71F6}"/>
    <hyperlink ref="T503" tooltip="CV%: 2.4; ERROR:   23 105; LI90%:   907 836; LS90%:   983 844" xr:uid="{BC45D76C-C4CA-4CF3-B1E3-32C0E3EB8878}"/>
    <hyperlink ref="T504" tooltip="CV%: 12.5; ERROR:   6 068; LI90%:   38 730; LS90%:   58 692" xr:uid="{4F7F9FA0-9105-4CBE-B390-AD9AEAA74F46}"/>
    <hyperlink ref="T505" tooltip="CV%: 4.2; ERROR:   19 303; LI90%:   427 896; LS90%:   491 398" xr:uid="{00BC5B95-4E7F-437B-8136-6625C3BB2978}"/>
    <hyperlink ref="T506" tooltip="CV%: 2.7; ERROR:   22 437; LI90%:   801 024; LS90%:   874 834" xr:uid="{182D567B-562A-42E2-825F-C2E045451358}"/>
    <hyperlink ref="T507" tooltip="CV%: 3.4; ERROR:   21 828; LI90%:   603 012; LS90%:   674 820" xr:uid="{42D1200A-79AA-4382-ADC2-DE4CC5843CBB}"/>
    <hyperlink ref="T508" tooltip="CV%: 2.7; ERROR:   21 612; LI90%:   762 157; LS90%:   833 253" xr:uid="{706684D2-6CCD-4C40-BECC-2FD6CCCD8E1B}"/>
    <hyperlink ref="T509" tooltip="CV%: 2.9; ERROR:   20 294; LI90%:   664 220; LS90%:   730 980" xr:uid="{B3C52B11-36E6-444E-910F-0BF2070D4E60}"/>
    <hyperlink ref="T510" tooltip="CV%: 5.0; ERROR:   18 133; LI90%:   335 453; LS90%:   395 105" xr:uid="{9B187370-27ED-497B-BE39-E8ACEED59203}"/>
    <hyperlink ref="T511" tooltip="CV%: 2.9; ERROR:   24 412; LI90%:   793 376; LS90%:   873 684" xr:uid="{DB4FDA5D-427B-4720-89DB-7C6284DC49B8}"/>
    <hyperlink ref="T512" tooltip="CV%: 2.6; ERROR:   22 687; LI90%:   833 990; LS90%:   908 624" xr:uid="{8749C83A-E126-43EB-BF0E-D3C167D83D03}"/>
    <hyperlink ref="T513" tooltip="CV%: 2.5; ERROR:   22 687; LI90%:   868 279; LS90%:   942 913" xr:uid="{63AE59A4-BA9B-4BD1-9648-3AA1730E9D41}"/>
    <hyperlink ref="T515" tooltip="CV%: 2.1; ERROR:   27 833; LI90%:   1 305 246; LS90%:   1 396 808" xr:uid="{F15B3A00-708F-487E-8803-EABBA78B3872}"/>
    <hyperlink ref="T516" tooltip="CV%: 2.1; ERROR:   26 595; LI90%:  1 248 707; LS90%:  1 336 197" xr:uid="{A4063339-5742-49C3-9317-6F431CFAC30B}"/>
    <hyperlink ref="T517" tooltip="CV%: 2.9; ERROR:   26 217; LI90%:   872 374; LS90%:   958 620" xr:uid="{E18915F4-8969-4775-A129-C662A30E9701}"/>
    <hyperlink ref="T518" tooltip="CV%: 2.1; ERROR:   27 895; LI90%:  1 278 041; LS90%:  1 369 809" xr:uid="{E2FBC4C1-E729-440B-9019-9A2F55F40D55}"/>
    <hyperlink ref="T519" tooltip="CV%: 2.9; ERROR:   25 084; LI90%:   826 919; LS90%:   909 437" xr:uid="{8259B58E-8E71-4B69-8373-B8D437F2E25A}"/>
    <hyperlink ref="T520" tooltip="CV%: 2.9; ERROR:   25 240; LI90%:   828 888; LS90%:   911 918" xr:uid="{F9B8B3BA-11DB-4083-BED0-8FCE1A1CBABE}"/>
    <hyperlink ref="T521" tooltip="CV%: 2.1; ERROR:   27 742; LI90%:  1 293 254; LS90%:  1 384 516" xr:uid="{36A78F2C-8765-48D2-AD6F-56BCC5824EFF}"/>
    <hyperlink ref="T522" tooltip="CV%: 8.4; ERROR:   11 029; LI90%:   112 670; LS90%:   148 952" xr:uid="{1ED88062-73EC-47C8-8241-F91674867107}"/>
    <hyperlink ref="T523" tooltip="CV%: 2.8; ERROR:   23 276; LI90%:   784 626; LS90%:   861 198" xr:uid="{20CEB5BC-DA1C-4425-80A3-6A98287794FC}"/>
    <hyperlink ref="T524" tooltip="CV%: 2.2; ERROR:   26 354; LI90%:  1 155 148; LS90%:  1 241 846" xr:uid="{6C256CC8-C21F-467C-9FCC-F6775FF395B7}"/>
    <hyperlink ref="T525" tooltip="CV%: 2.9; ERROR:   26 269; LI90%:   851 787; LS90%:   938 205" xr:uid="{1AFCD0CE-2079-4565-8495-8EF7EE88856E}"/>
    <hyperlink ref="T526" tooltip="CV%: 2.1; ERROR:   27 635; LI90%:  1 253 659; LS90%:  1 344 569" xr:uid="{BB2EE05E-69BC-4BD0-A74F-CA57234694B4}"/>
    <hyperlink ref="T527" tooltip="CV%: 2.3; ERROR:   26 262; LI90%:  1 079 651; LS90%:  1 166 045" xr:uid="{F04659B3-D611-4F77-BFF8-FCB4CFD9B8BA}"/>
    <hyperlink ref="T528" tooltip="CV%: 4.2; ERROR:   18 745; LI90%:   415 405; LS90%:   477 069" xr:uid="{894EB30B-ED2D-46F5-A417-FF74C5476766}"/>
    <hyperlink ref="T529" tooltip="CV%: 2.1; ERROR:   26 943; LI90%:  1 217 285; LS90%:  1 305 919" xr:uid="{7636DC68-142A-4297-9876-58687F39BF0D}"/>
    <hyperlink ref="T530" tooltip="CV%: 2.2; ERROR:   26 769; LI90%:  1 183 317; LS90%:  1 271 379" xr:uid="{1DFE6F74-2578-4C1C-94D2-3435AF839D3F}"/>
    <hyperlink ref="T531" tooltip="CV%: 2.1; ERROR:   27 590; LI90%:  1 283 146; LS90%:  1 373 910" xr:uid="{7A619B82-6C42-4093-9B70-CD2B2B8EA03C}"/>
    <hyperlink ref="T533" tooltip="CV%: 2.7; ERROR:   14 577; LI90%:    519 946; LS90%:    567 898" xr:uid="{30A0E290-7E6D-437A-8CD4-2860AFBDB9B1}"/>
    <hyperlink ref="T534" tooltip="CV%: 2.8; ERROR:   14 153; LI90%:   484 754; LS90%:   531 314" xr:uid="{1EE7D09E-0D91-463D-B502-85C68649BD16}"/>
    <hyperlink ref="T535" tooltip="CV%: 3.5; ERROR:   12 261; LI90%:   334 664; LS90%:   374 998" xr:uid="{4EF7FEFA-A472-42F8-909B-A2EB6E0CE06D}"/>
    <hyperlink ref="T536" tooltip="CV%: 2.7; ERROR:   14 231; LI90%:   509 444; LS90%:   556 262" xr:uid="{D412D2F1-00FC-4F12-A369-885192DE522F}"/>
    <hyperlink ref="T537" tooltip="CV%: 3.5; ERROR:   13 514; LI90%:   363 250; LS90%:   407 708" xr:uid="{1376B572-4C79-4D47-A2EF-D5815488D669}"/>
    <hyperlink ref="T538" tooltip="CV%: 2.8; ERROR:   13 883; LI90%:   473 102; LS90%:   518 772" xr:uid="{2C5FE4B5-75AE-4CED-879A-11AC2C5EA95B}"/>
    <hyperlink ref="T539" tooltip="CV%: 2.7; ERROR:   14 494; LI90%:   512 675; LS90%:   560 355" xr:uid="{CCE4D3D0-2865-49FC-AC33-A9999B70541F}"/>
    <hyperlink ref="T540" tooltip="CV%: 21.1; ERROR:   2 365; LI90%:   7 312; LS90%:   15 090" xr:uid="{2978D9D8-8879-4FCB-AF4D-558CA098E988}"/>
    <hyperlink ref="T541" tooltip="CV%: 4.4; ERROR:   12 857; LI90%:   271 591; LS90%:   313 887" xr:uid="{6C343F2A-1D68-4B32-89C0-C6A7D413C71A}"/>
    <hyperlink ref="T542" tooltip="CV%: 2.9; ERROR:   13 977; LI90%:   466 085; LS90%:   512 065" xr:uid="{CADD2137-81FF-488E-AAB4-57759D10D310}"/>
    <hyperlink ref="T543" tooltip="CV%: 4.0; ERROR:   12 725; LI90%:   296 505; LS90%:   338 367" xr:uid="{2B151901-7EDB-4E0A-8FD9-34CF5B072381}"/>
    <hyperlink ref="T544" tooltip="CV%: 3.0; ERROR:   13 808; LI90%:   435 703; LS90%:   481 127" xr:uid="{0597D57A-EB47-4169-BFD9-E166536820A8}"/>
    <hyperlink ref="T545" tooltip="CV%: 3.9; ERROR:   13 015; LI90%:   312 822; LS90%:   355 638" xr:uid="{2C343F6F-03EF-48D5-8554-B2E5A1ED86EF}"/>
    <hyperlink ref="T546" tooltip="CV%: 6.1; ERROR:   10 945; LI90%:   160 968; LS90%:   196 972" xr:uid="{33B05771-562A-4B4A-B20D-F7F598CA15E4}"/>
    <hyperlink ref="T547" tooltip="CV%: 3.0; ERROR:   13 984; LI90%:   438 829; LS90%:   484 833" xr:uid="{B86839C1-B87C-4A4F-BC0D-8CCAD928ED58}"/>
    <hyperlink ref="T548" tooltip="CV%: 2.7; ERROR:   14 110; LI90%:   504 552; LS90%:   550 970" xr:uid="{E680BFCF-AFEB-459E-85C0-11400845AEC7}"/>
    <hyperlink ref="T549" tooltip="CV%: 2.7; ERROR:   14 046; LI90%:   502 334; LS90%:   548 542" xr:uid="{C1DD6959-3A4F-4C47-BC99-62C7C109600B}"/>
    <hyperlink ref="T551" tooltip="CV%: 2.3; ERROR:   73 588; LI90%:   3 071 800; LS90%:   3 313 882" xr:uid="{97EC7B53-F9B8-4B5B-92BF-2BE39CFA9A9A}"/>
    <hyperlink ref="T552" tooltip="CV%: 2.5; ERROR:   74 839; LI90%:  2 868 738; LS90%:  3 114 938" xr:uid="{B54E87B6-45A8-4915-B32E-6300395DCAA6}"/>
    <hyperlink ref="T553" tooltip="CV%: 3.0; ERROR:   68 102; LI90%:  2 124 288; LS90%:  2 348 324" xr:uid="{A05A6CDD-3856-4F3C-9453-D550839A0043}"/>
    <hyperlink ref="T554" tooltip="CV%: 2.3; ERROR:   73 239; LI90%:  3 002 026; LS90%:  3 242 962" xr:uid="{87F8123B-B246-4444-B802-8A813BE4ADF2}"/>
    <hyperlink ref="T555" tooltip="CV%: 2.6; ERROR:   72 536; LI90%:  2 636 313; LS90%:  2 874 935" xr:uid="{401929DC-763F-42C2-97D7-208E9B885F3E}"/>
    <hyperlink ref="T556" tooltip="CV%: 2.6; ERROR:   73 620; LI90%:  2 675 215; LS90%:  2 917 405" xr:uid="{D90022B9-9762-492C-8C01-4111DDD89F67}"/>
    <hyperlink ref="T557" tooltip="CV%: 2.3; ERROR:   72 866; LI90%:  3 042 347; LS90%:  3 282 057" xr:uid="{E3154501-44B7-4E56-B4CA-5C2093FB5117}"/>
    <hyperlink ref="T558" tooltip="CV%: 15.2; ERROR:   13 209; LI90%:   65 431; LS90%:   108 885" xr:uid="{1D6F3925-891E-4FF8-A6EF-929B60CE4FD3}"/>
    <hyperlink ref="T559" tooltip="CV%: 4.5; ERROR:   54 656; LI90%:  1 114 814; LS90%:  1 294 616" xr:uid="{0A0E1EB2-18D9-4F31-A382-000F07558B0F}"/>
    <hyperlink ref="T560" tooltip="CV%: 2.6; ERROR:   72 140; LI90%:  2 623 976; LS90%:  2 861 296" xr:uid="{B6AE4801-387D-4ACC-9240-BB083B451731}"/>
    <hyperlink ref="T561" tooltip="CV%: 3.5; ERROR:   65 168; LI90%:  1 773 071; LS90%:  1 987 455" xr:uid="{86901473-7F0A-4691-84DF-FF9290466E88}"/>
    <hyperlink ref="T562" tooltip="CV%: 2.5; ERROR:   68 972; LI90%:  2 591 807; LS90%:  2 818 705" xr:uid="{F187BC28-40BF-44C3-A6F5-4D03A638498C}"/>
    <hyperlink ref="T563" tooltip="CV%: 3.2; ERROR:   64 325; LI90%:  1 920 520; LS90%:  2 132 130" xr:uid="{BF7D46FE-A413-40DA-9CC3-33A011A3EB3E}"/>
    <hyperlink ref="T564" tooltip="CV%: 6.4; ERROR:   45 347; LI90%:   637 372; LS90%:   786 550" xr:uid="{28932E13-9A7B-418E-803D-CF699249DAAE}"/>
    <hyperlink ref="T565" tooltip="CV%: 3.0; ERROR:   74 979; LI90%:  2 409 798; LS90%:  2 656 458" xr:uid="{7E10651F-E9F2-4CE0-B821-8937227EA1B9}"/>
    <hyperlink ref="T566" tooltip="CV%: 2.5; ERROR:   73 766; LI90%:  2 805 573; LS90%:  3 048 241" xr:uid="{7BB012A5-DE69-4600-8BF1-0870094E1A00}"/>
    <hyperlink ref="T567" tooltip="CV%: 2.4; ERROR:   68 890; LI90%:  2 809 850; LS90%:  3 036 478" xr:uid="{7D0F9550-2149-4D97-ADCF-394E81337BC1}"/>
    <hyperlink ref="T569" tooltip="CV%: 2.4; ERROR:   23 553; LI90%:    936 894; LS90%:   1 014 376" xr:uid="{B2A09D41-8147-4F4D-B4EF-771EDFD11452}"/>
    <hyperlink ref="T570" tooltip="CV%: 2.4; ERROR:   22 527; LI90%:   903 833; LS90%:   977 939" xr:uid="{BF915A7D-937A-45D5-8AAE-FA92F3F3C91A}"/>
    <hyperlink ref="T571" tooltip="CV%: 3.2; ERROR:   23 297; LI90%:   680 934; LS90%:   757 574" xr:uid="{7F0E585A-7A20-41B9-9E73-1C8C98C3408F}"/>
    <hyperlink ref="T572" tooltip="CV%: 2.5; ERROR:   23 689; LI90%:   927 124; LS90%:  1 005 054" xr:uid="{D4E5C289-7599-45E7-AAD7-4D559FB13916}"/>
    <hyperlink ref="T573" tooltip="CV%: 2.7; ERROR:   21 935; LI90%:   781 390; LS90%:   853 548" xr:uid="{2119B79A-CD83-403A-AE46-D3BAA4AC559B}"/>
    <hyperlink ref="T574" tooltip="CV%: 2.6; ERROR:   21 012; LI90%:   764 219; LS90%:   833 341" xr:uid="{9CFA8842-777C-4DE7-B0F1-91EEB4E7969E}"/>
    <hyperlink ref="T575" tooltip="CV%: 2.4; ERROR:   23 438; LI90%:   929 937; LS90%:  1 007 041" xr:uid="{55A9ED7B-6B5E-4274-9B2D-9137BE5509BF}"/>
    <hyperlink ref="T576" tooltip="CV%: 12.9; ERROR:   5 621; LI90%:   34 475; LS90%:   52 967" xr:uid="{40F8BE21-7CA2-427F-92D0-B23956127F7F}"/>
    <hyperlink ref="T577" tooltip="CV%: 3.5; ERROR:   21 142; LI90%:   570 095; LS90%:   639 645" xr:uid="{A2A9BE46-7A76-4952-9807-A7BB0C98BBB0}"/>
    <hyperlink ref="T578" tooltip="CV%: 2.6; ERROR:   22 007; LI90%:   796 462; LS90%:   868 860" xr:uid="{1CD5C35B-89BE-4BB8-99FB-81DBA0C77A71}"/>
    <hyperlink ref="T579" tooltip="CV%: 2.8; ERROR:   20 283; LI90%:   684 680; LS90%:   751 406" xr:uid="{60BDE115-419E-4CA8-8890-E315D183E3EF}"/>
    <hyperlink ref="T580" tooltip="CV%: 2.6; ERROR:   22 752; LI90%:   846 383; LS90%:   921 231" xr:uid="{9826C791-E6AC-4182-9515-7142D2A60343}"/>
    <hyperlink ref="T581" tooltip="CV%: 2.9; ERROR:   20 203; LI90%:   654 386; LS90%:   720 850" xr:uid="{8519EF32-FA04-4FFE-9A98-1EF396260410}"/>
    <hyperlink ref="T582" tooltip="CV%: 3.5; ERROR:   17 449; LI90%:   466 609; LS90%:   524 011" xr:uid="{C46ED34B-EBD3-442A-B660-CEDA4D1B1B47}"/>
    <hyperlink ref="T583" tooltip="CV%: 2.7; ERROR:   22 749; LI90%:   800 365; LS90%:   875 203" xr:uid="{4D6C6E9A-A970-4D63-A385-80171A8DE3E0}"/>
    <hyperlink ref="T584" tooltip="CV%: 2.5; ERROR:   23 009; LI90%:   870 453; LS90%:   946 145" xr:uid="{90C8051A-B1AC-4D4B-9AA3-75CDA439F73D}"/>
    <hyperlink ref="T585" tooltip="CV%: 2.5; ERROR:   22 763; LI90%:   887 389; LS90%:   962 271" xr:uid="{D48BB48A-B2EF-44B5-985E-E842E9D197FB}"/>
    <hyperlink ref="T587" tooltip="CV%: 3.5; ERROR:   21 155; LI90%:    564 435; LS90%:    634 029" xr:uid="{0D261C46-FA99-4C47-8676-CC67B098DEB5}"/>
    <hyperlink ref="T588" tooltip="CV%: 3.7; ERROR:   21 414; LI90%:   547 791; LS90%:   618 239" xr:uid="{544C4AA7-2EDC-4122-8361-46B2D4D0D9BF}"/>
    <hyperlink ref="T589" tooltip="CV%: 3.8; ERROR:   20 801; LI90%:   507 130; LS90%:   575 560" xr:uid="{852463A3-4A2B-451D-B51D-4313678D8CB9}"/>
    <hyperlink ref="T590" tooltip="CV%: 3.5; ERROR:   20 928; LI90%:   557 758; LS90%:   626 606" xr:uid="{D0E955F4-EA1E-4820-897A-A2499BAF52C0}"/>
    <hyperlink ref="T591" tooltip="CV%: 4.4; ERROR:   16 294; LI90%:   345 402; LS90%:   399 006" xr:uid="{77678087-05DC-40E0-A1F7-A7C308371434}"/>
    <hyperlink ref="T592" tooltip="CV%: 4.4; ERROR:   18 058; LI90%:   384 872; LS90%:   444 278" xr:uid="{9D1505A6-7920-4139-B44F-67DB77868871}"/>
    <hyperlink ref="T593" tooltip="CV%: 3.6; ERROR:   21 042; LI90%:   552 479; LS90%:   621 701" xr:uid="{761FD62D-6D6A-4069-A2A8-6829D19BBAE0}"/>
    <hyperlink ref="T594" tooltip="CV%: 29.3; ERROR:   3 030; LI90%:   5 347; LS90%:   15 315" xr:uid="{6F380FDC-048A-4D82-AD48-82901B0F2E34}"/>
    <hyperlink ref="T595" tooltip="CV%: 5.9; ERROR:   14 535; LI90%:   221 900; LS90%:   269 716" xr:uid="{4553AD19-0ADD-40BD-8C02-95C077F2FD0B}"/>
    <hyperlink ref="T596" tooltip="CV%: 3.7; ERROR:   21 094; LI90%:   535 430; LS90%:   604 822" xr:uid="{54C3029F-97A5-43B4-9DF6-F73A0DCE66E3}"/>
    <hyperlink ref="T597" tooltip="CV%: 5.1; ERROR:   15 669; LI90%:   279 040; LS90%:   330 588" xr:uid="{DE0085CB-6C7B-48A3-8D8C-90DF529234D8}"/>
    <hyperlink ref="T598" tooltip="CV%: 3.6; ERROR:   19 331; LI90%:   507 246; LS90%:   570 840" xr:uid="{D35BD937-297D-4826-B19E-1DD82D6746DD}"/>
    <hyperlink ref="T599" tooltip="CV%: 5.2; ERROR:   17 385; LI90%:   304 319; LS90%:   361 511" xr:uid="{E589084A-BB38-4ECB-BFF2-7D294EB2610B}"/>
    <hyperlink ref="T600" tooltip="CV%: 6.7; ERROR:   11 324; LI90%:   149 349; LS90%:   186 601" xr:uid="{3332719E-B53C-4AB1-9F64-A9C61ABA616E}"/>
    <hyperlink ref="T601" tooltip="CV%: 4.4; ERROR:   21 267; LI90%:   450 322; LS90%:   520 282" xr:uid="{8160B744-EFEB-4CDC-A50E-6D092731E4D9}"/>
    <hyperlink ref="T602" tooltip="CV%: 3.7; ERROR:   20 523; LI90%:   526 382; LS90%:   593 898" xr:uid="{A3C23359-9946-4227-945A-7F8EDE51499F}"/>
    <hyperlink ref="T603" tooltip="CV%: 3.7; ERROR:   21 000; LI90%:   532 778; LS90%:   601 862" xr:uid="{C1A1C09E-31C4-4D80-9D8B-CFEEC33AB63D}"/>
    <hyperlink ref="V12" tooltip="CV%: 1.0; ERROR:   223 249; LI90%:  22 089 516; LS90%:  22 823 940" xr:uid="{5E161FC7-F509-4335-B724-AD39D4D1A642}"/>
    <hyperlink ref="V13" tooltip="CV%: 1.0; ERROR:   227 919; LI90%:  22 094 766; LS90%:  22 844 552" xr:uid="{808BB950-1C5B-41A9-9480-1BD31764D360}"/>
    <hyperlink ref="V14" tooltip="CV%: 1.2; ERROR:   186 220; LI90%:  14 987 217; LS90%:  15 599 825" xr:uid="{B5761B86-992C-42C9-B47C-344F8D9234B3}"/>
    <hyperlink ref="V15" tooltip="CV%: 1.4; ERROR:   186 544; LI90%:  12 842 645; LS90%:  13 456 321" xr:uid="{002CB3DF-00FA-4E58-AE90-9725D095F4FA}"/>
    <hyperlink ref="V16" tooltip="CV%: 1.7; ERROR:   165 549; LI90%:  9 560 193; LS90%:  10 104 803" xr:uid="{0F31CCEB-24A8-4D96-8818-0266EE05CBF4}"/>
    <hyperlink ref="V17" tooltip="CV%: 1.0; ERROR:   225 533; LI90%:  22 473 648; LS90%:  23 215 586" xr:uid="{E692BC4B-FC19-41C5-846E-DB186AFE4532}"/>
    <hyperlink ref="V18" tooltip="CV%: 12.0; ERROR:   27 151; LI90%:   181 494; LS90%:   270 812" xr:uid="{E1D21AB3-99C3-41E9-8D0E-0BE746524668}"/>
    <hyperlink ref="V19" tooltip="CV%: 1.8; ERROR:   125 148; LI90%:  6 918 894; LS90%:  7 330 594" xr:uid="{FB57B0F7-653F-4E27-8641-319866FB9970}"/>
    <hyperlink ref="V20" tooltip="CV%: 1.2; ERROR:   185 446; LI90%:  14 672 971; LS90%:  15 283 035" xr:uid="{F58D981A-22BD-49AA-A87F-510A385307DB}"/>
    <hyperlink ref="V21" tooltip="CV%: 1.2; ERROR:   193 687; LI90%:  15 662 439; LS90%:  16 299 611" xr:uid="{4086432C-71D0-43FA-B6FE-39909D8D9513}"/>
    <hyperlink ref="V22" tooltip="CV%: 1.4; ERROR:   165 034; LI90%:  11 318 816; LS90%:  11 861 730" xr:uid="{4B79A12F-A8AB-48CD-8424-71DC4DFCCF2E}"/>
    <hyperlink ref="V23" tooltip="CV%: 1.5; ERROR:   166 904; LI90%:  10 785 750; LS90%:  11 334 814" xr:uid="{E9A6601C-588E-4952-9F2C-2835ACEBFC6A}"/>
    <hyperlink ref="V24" tooltip="CV%: 2.5; ERROR:   95 068; LI90%:  3 690 809; LS90%:  4 003 555" xr:uid="{6AD0AE19-630E-4316-9723-4D5B5A16BC72}"/>
    <hyperlink ref="V25" tooltip="CV%: 1.8; ERROR:   136 449; LI90%:  7 263 561; LS90%:  7 712 439" xr:uid="{2538EE71-5725-4A3E-8DEF-60B1D6BC9636}"/>
    <hyperlink ref="V26" tooltip="CV%: 1.4; ERROR:   153 728; LI90%:  10 553 851; LS90%:  11 059 571" xr:uid="{8E306576-5161-44B3-A782-40E00A1AB5D0}"/>
    <hyperlink ref="V27" tooltip="CV%: 2.1; ERROR:   144 188; LI90%:  6 746 899; LS90%:  7 221 235" xr:uid="{33CE220E-B350-4D55-866C-A63CDFB3EF6A}"/>
    <hyperlink ref="V30" tooltip="CV%: 5.6; ERROR:   12 664; LI90%:   205 965; LS90%:   247 627" xr:uid="{381F097C-3BD3-4C1B-AFAF-D64BA208D183}"/>
    <hyperlink ref="V31" tooltip="CV%: 5.2; ERROR:   12 464; LI90%:   218 896; LS90%:   259 898" xr:uid="{75ED0E9E-C7DA-48A8-B567-1672933C84D6}"/>
    <hyperlink ref="V32" tooltip="CV%: 5.6; ERROR:   9 271; LI90%:   149 385; LS90%:   179 885" xr:uid="{880AC140-9C61-438C-AF04-B9BEA52D74E4}"/>
    <hyperlink ref="V33" tooltip="CV%: 7.5; ERROR:   8 166; LI90%:   95 437; LS90%:   122 301" xr:uid="{494ACBF2-97AC-429E-AA91-E5F97DA3AE70}"/>
    <hyperlink ref="V34" tooltip="CV%: 9.4; ERROR:   7 627; LI90%:   68 533; LS90%:   93 625" xr:uid="{1B33A2A5-2872-4766-9F44-D2B129AFA428}"/>
    <hyperlink ref="V35" tooltip="CV%: 5.2; ERROR:   12 171; LI90%:   213 033; LS90%:   253 073" xr:uid="{2EF5975A-6A64-46DB-A702-16E7A054DFC6}"/>
    <hyperlink ref="V36" tooltip="CV%: 70.7; ERROR:    461; LI90%: 0*; LS90%:   1 409" xr:uid="{557A5700-2B06-4B26-B6D3-2AB7C25E81A6}"/>
    <hyperlink ref="V37" tooltip="CV%: 10.3; ERROR:   6 782; LI90%:   54 543; LS90%:   76 855" xr:uid="{7B37F1CF-2FFB-4F29-8310-B80ADB94FDEC}"/>
    <hyperlink ref="V38" tooltip="CV%: 6.6; ERROR:   10 332; LI90%:   138 792; LS90%:   172 782" xr:uid="{CF955424-FA03-456B-B194-673A74A7BE97}"/>
    <hyperlink ref="V39" tooltip="CV%: 6.5; ERROR:   10 571; LI90%:   145 838; LS90%:   180 614" xr:uid="{BE531DE7-9C39-408C-9B6F-BC9ACE520792}"/>
    <hyperlink ref="V40" tooltip="CV%: 9.1; ERROR:   8 074; LI90%:   74 982; LS90%:   101 542" xr:uid="{5E0A5308-EE3A-4E0F-B14C-F814314E2B4B}"/>
    <hyperlink ref="V41" tooltip="CV%: 8.4; ERROR:   8 679; LI90%:   88 546; LS90%:   117 098" xr:uid="{C8C2E30F-B564-4A2C-9B1A-8510D8EA9D5A}"/>
    <hyperlink ref="V42" tooltip="CV%: 14.7; ERROR:   4 872; LI90%:   25 174; LS90%:   41 200" xr:uid="{1FAE3590-F72F-4ADE-A4AF-6CD879F1715A}"/>
    <hyperlink ref="V43" tooltip="CV%: 11.3; ERROR:   6 860; LI90%:   49 191; LS90%:   71 757" xr:uid="{4F454677-8DB2-4425-BDB2-4564524D9C0C}"/>
    <hyperlink ref="V44" tooltip="CV%: 5.8; ERROR:   11 787; LI90%:   184 853; LS90%:   223 629" xr:uid="{CD2AA883-D1A6-452A-BFCE-CCB7C1E73D3F}"/>
    <hyperlink ref="V45" tooltip="CV%: 9.9; ERROR:   6 211; LI90%:   52 477; LS90%:   72 907" xr:uid="{DC89362F-7163-4A97-BE5B-C36D97D6B755}"/>
    <hyperlink ref="V48" tooltip="CV%: 4.5; ERROR:   31 032; LI90%:   634 979; LS90%:   737 065" xr:uid="{8EBA518B-CCF9-4CCF-A552-98233FD4CBF2}"/>
    <hyperlink ref="V49" tooltip="CV%: 5.4; ERROR:   25 955; LI90%:   441 384; LS90%:   526 768" xr:uid="{D29BAA60-AD71-47B2-93FE-DC0F4ADBF43D}"/>
    <hyperlink ref="V50" tooltip="CV%: 6.7; ERROR:   26 008; LI90%:   345 835; LS90%:   431 395" xr:uid="{448C71D8-5FA5-4160-B792-32B08916F98B}"/>
    <hyperlink ref="V51" tooltip="CV%: 7.9; ERROR:   19 183; LI90%:   212 127; LS90%:   275 233" xr:uid="{DC994263-22F4-4666-BF56-550E47E7843F}"/>
    <hyperlink ref="V52" tooltip="CV%: 9.2; ERROR:   16 628; LI90%:   153 281; LS90%:   207 981" xr:uid="{EEBF3320-BA47-448D-93FD-6588867653AD}"/>
    <hyperlink ref="V53" tooltip="CV%: 4.3; ERROR:   30 948; LI90%:   665 396; LS90%:   767 206" xr:uid="{05EDFDCE-49A1-41BC-AB87-64E1A4BBDF95}"/>
    <hyperlink ref="V54" tooltip="CV%: 43.5; ERROR:   3 744; LI90%:   2 453; LS90%:   14 769" xr:uid="{968FDCC8-A3C9-4F7D-8386-8F93C9D94225}"/>
    <hyperlink ref="V55" tooltip="CV%: 8.7; ERROR:   16 762; LI90%:   165 601; LS90%:   220 745" xr:uid="{4842DD3C-CE85-4B78-9294-A5F734156CCC}"/>
    <hyperlink ref="V56" tooltip="CV%: 5.3; ERROR:   26 590; LI90%:   456 444; LS90%:   543 918" xr:uid="{4EF05CCB-13CA-497D-A40E-5AD060FA2843}"/>
    <hyperlink ref="V57" tooltip="CV%: 6.5; ERROR:   25 094; LI90%:   343 857; LS90%:   426 409" xr:uid="{FB94D575-EADD-4275-A782-602ABDA55B64}"/>
    <hyperlink ref="V58" tooltip="CV%: 8.4; ERROR:   21 608; LI90%:   222 483; LS90%:   293 567" xr:uid="{DB0907D3-966A-48EC-A064-196E043D7EA3}"/>
    <hyperlink ref="V59" tooltip="CV%: 8.6; ERROR:   20 248; LI90%:   202 302; LS90%:   268 910" xr:uid="{782BF94F-C36D-42C0-A602-9FF168CC7315}"/>
    <hyperlink ref="V60" tooltip="CV%: 14.7; ERROR:   12 822; LI90%:   66 048; LS90%:   108 228" xr:uid="{4466A020-85FD-4254-A8B3-68A76EE7CCCE}"/>
    <hyperlink ref="V61" tooltip="CV%: 8.8; ERROR:   17 811; LI90%:   173 043; LS90%:   231 637" xr:uid="{58D4DA26-5EC5-4F06-B4C4-06AA74370401}"/>
    <hyperlink ref="V62" tooltip="CV%: 8.1; ERROR:   19 203; LI90%:   204 530; LS90%:   267 702" xr:uid="{07A83CE5-DB0D-40B0-B20B-E54341B80847}"/>
    <hyperlink ref="V63" tooltip="CV%: 10.2; ERROR:   13 459; LI90%:   109 340; LS90%:   153 614" xr:uid="{ACDCBCF4-A9D1-46DD-A22A-88F70287EB13}"/>
    <hyperlink ref="V66" tooltip="CV%: 5.9; ERROR:   5 749; LI90%:   87 399; LS90%:   106 311" xr:uid="{A9982BAF-00EA-4FFC-82AA-580BDA065C01}"/>
    <hyperlink ref="V67" tooltip="CV%: 7.0; ERROR:   6 911; LI90%:   86 756; LS90%:   109 492" xr:uid="{6871560A-9120-4B5A-B828-042BE4C6B500}"/>
    <hyperlink ref="V68" tooltip="CV%: 8.1; ERROR:   4 828; LI90%:   51 519; LS90%:   67 401" xr:uid="{0453658A-71CB-4047-8A0C-8A7B77A92A80}"/>
    <hyperlink ref="V69" tooltip="CV%: 11.1; ERROR:   4 005; LI90%:   29 363; LS90%:   42 537" xr:uid="{324139B1-7459-480A-8968-78BA226C4B3C}"/>
    <hyperlink ref="V70" tooltip="CV%: 12.2; ERROR:   4 078; LI90%:   26 608; LS90%:   40 024" xr:uid="{E6DB3169-BA23-413B-B2D4-BEAF648D42EF}"/>
    <hyperlink ref="V71" tooltip="CV%: 7.6; ERROR:   7 230; LI90%:   83 106; LS90%:   106 892" xr:uid="{B1EE1DA0-C330-43DB-B7B5-E59C4693EFB6}"/>
    <hyperlink ref="V72" tooltip="CV%: 64.1; ERROR:    629; LI90%: 0*; LS90%:   2 016" xr:uid="{DD579F14-FF0A-45EA-8126-3EB2868DFE79}"/>
    <hyperlink ref="V73" tooltip="CV%: 15.1; ERROR:   3 842; LI90%:   19 150; LS90%:   31 788" xr:uid="{22C4373D-1063-4B9D-8DE8-2561E694DA41}"/>
    <hyperlink ref="V74" tooltip="CV%: 8.8; ERROR:   4 756; LI90%:   46 134; LS90%:   61 780" xr:uid="{294F3CC4-F7AA-44F9-82F9-0B2B9E19109B}"/>
    <hyperlink ref="V75" tooltip="CV%: 8.8; ERROR:   4 516; LI90%:   43 773; LS90%:   58 631" xr:uid="{779335B7-94D1-4283-B80A-D0787B218B77}"/>
    <hyperlink ref="V76" tooltip="CV%: 11.0; ERROR:   3 221; LI90%:   24 007; LS90%:   34 603" xr:uid="{D1DD6B7B-4ABF-4DEE-8BDC-80E875B15B6C}"/>
    <hyperlink ref="V77" tooltip="CV%: 11.6; ERROR:   3 272; LI90%:   22 933; LS90%:   33 697" xr:uid="{C9F59670-94E3-43B3-A16A-BAC24C76124F}"/>
    <hyperlink ref="V78" tooltip="CV%: 15.1; ERROR:   3 382; LI90%:   16 776; LS90%:   27 904" xr:uid="{9E9F9A08-3EC5-4A19-8A0F-457E867D4BEA}"/>
    <hyperlink ref="V79" tooltip="CV%: 19.9; ERROR:   3 427; LI90%:   11 584; LS90%:   22 856" xr:uid="{186C0330-BD40-40AB-BD97-732110EF7C3F}"/>
    <hyperlink ref="V80" tooltip="CV%: 14.0; ERROR:   3 444; LI90%:   18 879; LS90%:   30 209" xr:uid="{180E43C3-9C96-4CE9-9838-7C957C9B8C3A}"/>
    <hyperlink ref="V81" tooltip="CV%: 18.9; ERROR:   2 355; LI90%:   8 565; LS90%:   16 313" xr:uid="{885CFADA-26F9-42D9-AA35-14AC59D41876}"/>
    <hyperlink ref="V84" tooltip="CV%: 5.6; ERROR:   8 123; LI90%:   132 998; LS90%:   159 722" xr:uid="{902DFC92-CDE0-413B-BBD4-FB55BB7699B0}"/>
    <hyperlink ref="V85" tooltip="CV%: 4.8; ERROR:   8 327; LI90%:   161 493; LS90%:   188 887" xr:uid="{E986CAF6-CF9D-403C-A565-5DBDA72CD1FD}"/>
    <hyperlink ref="V86" tooltip="CV%: 7.5; ERROR:   6 701; LI90%:   78 354; LS90%:   100 398" xr:uid="{CFCA9B4E-9A23-462B-8D5F-71446FFF4555}"/>
    <hyperlink ref="V87" tooltip="CV%: 8.0; ERROR:   5 362; LI90%:   58 187; LS90%:   75 829" xr:uid="{C8EFF14B-C3EA-40F6-92EC-967BA9C4D4D4}"/>
    <hyperlink ref="V88" tooltip="CV%: 8.5; ERROR:   4 645; LI90%:   46 972; LS90%:   62 254" xr:uid="{0F82BF71-3CD4-4B55-9515-3A243D9A3CDE}"/>
    <hyperlink ref="V89" tooltip="CV%: 4.8; ERROR:   7 814; LI90%:   148 653; LS90%:   174 357" xr:uid="{1163CE05-759C-4189-9AA7-3DB23DA10692}"/>
    <hyperlink ref="V90" tooltip="CV%: 58.7; ERROR:    432; LI90%:    25; LS90%:   1 447" xr:uid="{636646CC-E5AF-479C-9575-2016ACCD37EE}"/>
    <hyperlink ref="V91" tooltip="CV%: 11.0; ERROR:   3 718; LI90%:   27 814; LS90%:   40 046" xr:uid="{DDD5BA24-AFB6-409C-AFE4-C6E5F76B91B7}"/>
    <hyperlink ref="V92" tooltip="CV%: 7.7; ERROR:   6 602; LI90%:   75 313; LS90%:   97 031" xr:uid="{295A8650-E730-4C12-999E-BC7289F26DF8}"/>
    <hyperlink ref="V93" tooltip="CV%: 5.9; ERROR:   7 821; LI90%:   118 827; LS90%:   144 557" xr:uid="{24FC4F56-1F92-4D90-BE2D-3C04E35114F8}"/>
    <hyperlink ref="V94" tooltip="CV%: 8.8; ERROR:   4 659; LI90%:   44 996; LS90%:   60 324" xr:uid="{9054D9A2-94FB-45DF-9562-46457CCF279E}"/>
    <hyperlink ref="V95" tooltip="CV%: 8.1; ERROR:   4 444; LI90%:   47 753; LS90%:   62 373" xr:uid="{2BE8AB5E-927B-4105-95F8-B056517177CE}"/>
    <hyperlink ref="V96" tooltip="CV%: 13.0; ERROR:   2 605; LI90%:   15 762; LS90%:   24 332" xr:uid="{1E945753-3F38-43D3-9016-C9E500F79E75}"/>
    <hyperlink ref="V97" tooltip="CV%: 10.7; ERROR:   4 431; LI90%:   34 166; LS90%:   48 742" xr:uid="{556EF60B-BB2D-4A50-910E-78EC92F5B6AC}"/>
    <hyperlink ref="V98" tooltip="CV%: 9.3; ERROR:   5 921; LI90%:   53 841; LS90%:   73 321" xr:uid="{31072B50-7B75-465D-A5F4-D5FF3E0D5095}"/>
    <hyperlink ref="V99" tooltip="CV%: 9.3; ERROR:   3 543; LI90%:   32 257; LS90%:   43 911" xr:uid="{41DAEF57-1603-4701-A56B-DF1CF05CC2CC}"/>
    <hyperlink ref="V102" tooltip="CV%: 5.2; ERROR:   21 276; LI90%:   375 323; LS90%:   445 315" xr:uid="{CC0269E2-D477-4A13-A519-E48FB893B514}"/>
    <hyperlink ref="V103" tooltip="CV%: 5.0; ERROR:   25 500; LI90%:   463 226; LS90%:   547 114" xr:uid="{5B6AE7B0-D84F-4808-8849-516C2EAE7669}"/>
    <hyperlink ref="V104" tooltip="CV%: 5.9; ERROR:   19 938; LI90%:   305 409; LS90%:   370 999" xr:uid="{A69B0FA0-BC3E-41AD-9381-9CB130560800}"/>
    <hyperlink ref="V105" tooltip="CV%: 6.9; ERROR:   18 650; LI90%:   241 133; LS90%:   302 485" xr:uid="{55E3DC69-58CB-4CE9-A67E-1D49AAE153F6}"/>
    <hyperlink ref="V106" tooltip="CV%: 9.3; ERROR:   15 507; LI90%:   141 343; LS90%:   192 357" xr:uid="{AF125851-2BA0-4BED-8AEC-7ADD889B8E7D}"/>
    <hyperlink ref="V107" tooltip="CV%: 5.5; ERROR:   25 005; LI90%:   411 015; LS90%:   493 275" xr:uid="{5D7C9258-3AE0-477E-BB7E-52FD6D0C1FEB}"/>
    <hyperlink ref="V108" tooltip="CV%: 58.4; ERROR:    923; LI90%:    61; LS90%:   3 099" xr:uid="{2458CF71-4EB3-43CF-8EF1-BA8229CBB660}"/>
    <hyperlink ref="V109" tooltip="CV%: 8.0; ERROR:   12 719; LI90%:   137 100; LS90%:   178 942" xr:uid="{73A196C8-53FE-460A-AFFA-34D492F419DD}"/>
    <hyperlink ref="V110" tooltip="CV%: 5.9; ERROR:   18 093; LI90%:   275 917; LS90%:   335 439" xr:uid="{769D554A-3A70-406A-B182-890FE1CFD643}"/>
    <hyperlink ref="V111" tooltip="CV%: 6.6; ERROR:   17 670; LI90%:   238 920; LS90%:   297 050" xr:uid="{0287F033-0F96-4029-A10E-A03F71DB58B9}"/>
    <hyperlink ref="V112" tooltip="CV%: 7.5; ERROR:   16 080; LI90%:   189 332; LS90%:   242 230" xr:uid="{C75AC7AC-97BE-46DC-B65E-4F925E229648}"/>
    <hyperlink ref="V113" tooltip="CV%: 6.9; ERROR:   15 240; LI90%:   195 742; LS90%:   245 876" xr:uid="{D778ABD1-0DD5-4E18-93DA-0418554C62C2}"/>
    <hyperlink ref="V114" tooltip="CV%: 10.7; ERROR:   9 506; LI90%:   73 459; LS90%:   104 731" xr:uid="{1E57B095-8191-4E15-8E03-5D2D29D927E1}"/>
    <hyperlink ref="V115" tooltip="CV%: 8.3; ERROR:   14 147; LI90%:   146 628; LS90%:   193 168" xr:uid="{60F02E41-5F28-4DAA-968C-EE8BF2CA9926}"/>
    <hyperlink ref="V116" tooltip="CV%: 6.0; ERROR:   19 148; LI90%:   289 513; LS90%:   352 505" xr:uid="{EA37B2CC-F7EE-43B5-BD8F-CC548C8986A4}"/>
    <hyperlink ref="V117" tooltip="CV%: 9.4; ERROR:   12 529; LI90%:   112 588; LS90%:   153 806" xr:uid="{F3659F64-4DF8-4C8F-9F6D-5E5372F61F2D}"/>
    <hyperlink ref="V120" tooltip="CV%: 3.8; ERROR:   6 899; LI90%:   171 160; LS90%:   193 856" xr:uid="{F260C055-3409-4DF4-91B6-F53A99F2E09F}"/>
    <hyperlink ref="V121" tooltip="CV%: 4.2; ERROR:   6 349; LI90%:   138 950; LS90%:   159 836" xr:uid="{3EA48312-8F9B-4EF2-BE00-E0A4964019A1}"/>
    <hyperlink ref="V122" tooltip="CV%: 4.4; ERROR:   5 969; LI90%:   127 261; LS90%:   146 897" xr:uid="{0B9F0106-E9F4-4BDB-841D-1C09A267E5D0}"/>
    <hyperlink ref="V123" tooltip="CV%: 5.6; ERROR:   4 547; LI90%:   73 787; LS90%:   88 745" xr:uid="{20C331C5-3B8E-43C1-93AB-A61FB1F6700D}"/>
    <hyperlink ref="V124" tooltip="CV%: 6.7; ERROR:   4 081; LI90%:   54 501; LS90%:   67 925" xr:uid="{A09BF698-648F-45A3-8762-9EEB4E9C9775}"/>
    <hyperlink ref="V125" tooltip="CV%: 4.4; ERROR:   6 200; LI90%:   132 261; LS90%:   152 659" xr:uid="{2369B341-308C-435B-B4E9-4E72A10D26FF}"/>
    <hyperlink ref="V126" tooltip="CV%: 38.9; ERROR:   1 153; LI90%:   1 070; LS90%:   4 864" xr:uid="{80116EEC-A29C-45C0-B78A-5FCF928212CC}"/>
    <hyperlink ref="V127" tooltip="CV%: 5.5; ERROR:   4 482; LI90%:   74 059; LS90%:   88 803" xr:uid="{CE8CC798-4AA2-4B6A-96C5-ACEDF781A7E0}"/>
    <hyperlink ref="V128" tooltip="CV%: 4.3; ERROR:   5 785; LI90%:   123 533; LS90%:   142 565" xr:uid="{BD3C683A-9968-4564-A1E3-747185D5904A}"/>
    <hyperlink ref="V129" tooltip="CV%: 4.8; ERROR:   5 352; LI90%:   103 627; LS90%:   121 235" xr:uid="{1A3D6821-7C74-42C6-8456-C527FC409501}"/>
    <hyperlink ref="V130" tooltip="CV%: 4.5; ERROR:   4 984; LI90%:   102 313; LS90%:   118 709" xr:uid="{A6C589AF-74D8-4A6E-843D-C8BAA24E3B19}"/>
    <hyperlink ref="V131" tooltip="CV%: 6.1; ERROR:   3 678; LI90%:   54 478; LS90%:   66 578" xr:uid="{7E73D0EA-B660-4E25-8A92-34EE9A4C9FE0}"/>
    <hyperlink ref="V132" tooltip="CV%: 11.3; ERROR:   2 530; LI90%:   18 185; LS90%:   26 507" xr:uid="{D5B851D1-13FE-4977-B414-F326594FB97E}"/>
    <hyperlink ref="V133" tooltip="CV%: 5.6; ERROR:   4 734; LI90%:   76 804; LS90%:   92 378" xr:uid="{D3661A16-5A72-4366-B571-F7FBAA038C97}"/>
    <hyperlink ref="V134" tooltip="CV%: 5.2; ERROR:   4 907; LI90%:   86 757; LS90%:   102 901" xr:uid="{6F9B0E1B-61DC-4D32-AF9F-6CBFF1666908}"/>
    <hyperlink ref="V135" tooltip="CV%: 10.7; ERROR:   2 581; LI90%:   19 955; LS90%:   28 445" xr:uid="{0C016238-F090-4D45-8B80-B63DF627E24C}"/>
    <hyperlink ref="V138" tooltip="CV%: 4.7; ERROR:   32 884; LI90%:   644 476; LS90%:   752 656" xr:uid="{8B0DE4E8-99EB-41AA-905F-E717C48DBC3B}"/>
    <hyperlink ref="V139" tooltip="CV%: 4.6; ERROR:   35 030; LI90%:   700 338; LS90%:   815 578" xr:uid="{6920ACB6-B86F-4C6D-9114-8CC54352806E}"/>
    <hyperlink ref="V140" tooltip="CV%: 5.4; ERROR:   28 842; LI90%:   488 966; LS90%:   583 850" xr:uid="{4C65A93C-37E4-4166-A9B3-C2E6843A3EFC}"/>
    <hyperlink ref="V141" tooltip="CV%: 6.1; ERROR:   27 481; LI90%:   402 267; LS90%:   492 673" xr:uid="{D6FB8EC4-94C6-4CFC-9ACC-9250A4113149}"/>
    <hyperlink ref="V142" tooltip="CV%: 7.4; ERROR:   25 176; LI90%:   300 382; LS90%:   383 204" xr:uid="{9EE60715-F0C7-4263-94AB-0C94AD49BE20}"/>
    <hyperlink ref="V143" tooltip="CV%: 4.8; ERROR:   33 451; LI90%:   635 435; LS90%:   745 479" xr:uid="{4FB69799-D9B4-49DC-A899-76B06632B053}"/>
    <hyperlink ref="V144" tooltip="CV%: 36.4; ERROR:   5 842; LI90%:   6 431; LS90%:   25 649" xr:uid="{32F1B21E-72DB-4435-A19A-0FB69B007B93}"/>
    <hyperlink ref="V145" tooltip="CV%: 9.5; ERROR:   16 247; LI90%:   143 713; LS90%:   197 161" xr:uid="{2EB540BD-5176-4889-B8C7-1D60F68183A2}"/>
    <hyperlink ref="V146" tooltip="CV%: 5.8; ERROR:   26 622; LI90%:   416 053; LS90%:   503 633" xr:uid="{E55EA810-4EB7-4D30-ABAB-18D7E2C3B6B6}"/>
    <hyperlink ref="V147" tooltip="CV%: 5.8; ERROR:   26 306; LI90%:   410 418; LS90%:   496 958" xr:uid="{A08AB9D6-5A17-4345-9D2A-6145348BAD06}"/>
    <hyperlink ref="V148" tooltip="CV%: 6.3; ERROR:   24 774; LI90%:   352 202; LS90%:   433 700" xr:uid="{50C6902D-F6EB-4737-BF7A-FD69A22A75C6}"/>
    <hyperlink ref="V149" tooltip="CV%: 7.3; ERROR:   21 417; LI90%:   258 463; LS90%:   328 919" xr:uid="{6927A91D-42E4-47C1-97FA-B9C80D61E4F0}"/>
    <hyperlink ref="V150" tooltip="CV%: 15.4; ERROR:   15 905; LI90%:   76 827; LS90%:   129 149" xr:uid="{EDA6BCB9-5265-4066-8994-D8208FA88A69}"/>
    <hyperlink ref="V151" tooltip="CV%: 8.2; ERROR:   22 295; LI90%:   235 117; LS90%:   308 463" xr:uid="{E64466F2-D763-4604-86A9-A5F078EAF973}"/>
    <hyperlink ref="V152" tooltip="CV%: 7.2; ERROR:   26 763; LI90%:   329 024; LS90%:   417 066" xr:uid="{8E2D2C4D-EF05-48EE-8ED5-C1302284FE89}"/>
    <hyperlink ref="V153" tooltip="CV%: 10.0; ERROR:   19 276; LI90%:   161 191; LS90%:   224 603" xr:uid="{B9233C33-4E0C-4C33-9615-6F30809BDFDB}"/>
    <hyperlink ref="V156" tooltip="CV%: 3.7; ERROR:   25 572; LI90%:   643 589; LS90%:   727 715" xr:uid="{2FED2A29-6751-422A-9112-038464321C87}"/>
    <hyperlink ref="V157" tooltip="CV%: 4.2; ERROR:   26 752; LI90%:   590 328; LS90%:   678 334" xr:uid="{913EC513-3433-4530-9F9C-E8502DA7BDCE}"/>
    <hyperlink ref="V158" tooltip="CV%: 4.7; ERROR:   20 198; LI90%:   399 189; LS90%:   465 635" xr:uid="{DC3D96C6-444F-4032-B972-77389DAE3F54}"/>
    <hyperlink ref="V159" tooltip="CV%: 6.3; ERROR:   16 923; LI90%:   238 785; LS90%:   294 457" xr:uid="{682C8844-AEB7-48BC-8888-1DBD0465F3C9}"/>
    <hyperlink ref="V160" tooltip="CV%: 8.0; ERROR:   13 702; LI90%:   148 620; LS90%:   193 696" xr:uid="{53EEC6C9-AABC-427D-BA51-106A3BB4C981}"/>
    <hyperlink ref="V161" tooltip="CV%: 4.0; ERROR:   25 873; LI90%:   604 129; LS90%:   689 243" xr:uid="{CFDCA2D1-8EF3-4DBC-B642-6E52FF94DAAC}"/>
    <hyperlink ref="V162" tooltip="CV%: 57.8; ERROR:   1 267; LI90%:    109; LS90%:   4 277" xr:uid="{DABE231D-9577-41E1-8EE8-5550761BC23A}"/>
    <hyperlink ref="V163" tooltip="CV%: 6.7; ERROR:   16 470; LI90%:   217 917; LS90%:   272 099" xr:uid="{65FCE9CC-CC56-4509-ABC7-A9E682449C77}"/>
    <hyperlink ref="V164" tooltip="CV%: 4.7; ERROR:   20 343; LI90%:   402 401; LS90%:   469 323" xr:uid="{5AA75AFA-1369-4B2B-99D5-DC0743E2926E}"/>
    <hyperlink ref="V165" tooltip="CV%: 4.9; ERROR:   19 566; LI90%:   364 143; LS90%:   428 511" xr:uid="{48DDA159-7A48-46B6-8922-AB726509ADCD}"/>
    <hyperlink ref="V166" tooltip="CV%: 5.8; ERROR:   18 335; LI90%:   286 801; LS90%:   347 119" xr:uid="{350A3C6E-80E4-42C4-A71F-8B47EF1DB5FC}"/>
    <hyperlink ref="V167" tooltip="CV%: 6.3; ERROR:   17 397; LI90%:   247 245; LS90%:   304 477" xr:uid="{555A02F4-C080-4B66-A45B-40C555E74194}"/>
    <hyperlink ref="V168" tooltip="CV%: 11.1; ERROR:   9 150; LI90%:   67 204; LS90%:   97 304" xr:uid="{17AD6E90-68BC-43EE-B3F4-DE841B3274A4}"/>
    <hyperlink ref="V169" tooltip="CV%: 7.7; ERROR:   14 798; LI90%:   167 112; LS90%:   215 792" xr:uid="{F65D3C9E-7C66-452C-AB82-3DFA1F128252}"/>
    <hyperlink ref="V170" tooltip="CV%: 6.3; ERROR:   17 835; LI90%:   254 446; LS90%:   313 118" xr:uid="{A49FECFF-E752-482C-99AD-90297C82669C}"/>
    <hyperlink ref="V171" tooltip="CV%: 10.0; ERROR:   9 773; LI90%:   81 532; LS90%:   113 682" xr:uid="{B44E24AF-1BEC-4D71-9EBC-7743F8AB9A5D}"/>
    <hyperlink ref="V174" tooltip="CV%: 3.0; ERROR:   51 847; LI90%:  1 631 999; LS90%:  1 802 561" xr:uid="{8618564C-6753-42D0-8A96-7F4B02C54AB0}"/>
    <hyperlink ref="V175" tooltip="CV%: 3.0; ERROR:   52 204; LI90%:  1 653 439; LS90%:  1 825 173" xr:uid="{CC290D1F-8042-4B52-B58B-026F58299348}"/>
    <hyperlink ref="V176" tooltip="CV%: 4.0; ERROR:   39 487; LI90%:   927 315; LS90%:  1 057 215" xr:uid="{388413DB-47CB-4F51-8E64-E8BD698388DE}"/>
    <hyperlink ref="V177" tooltip="CV%: 3.3; ERROR:   46 365; LI90%:  1 311 206; LS90%:  1 463 734" xr:uid="{3141BC32-A7D9-4582-B966-58FDF8FF0582}"/>
    <hyperlink ref="V178" tooltip="CV%: 3.8; ERROR:   40 818; LI90%:  1 016 940; LS90%:  1 151 218" xr:uid="{DA582579-F5F7-46C0-B08F-EF75D1E13595}"/>
    <hyperlink ref="V179" tooltip="CV%: 2.8; ERROR:   54 528; LI90%:  1 892 452; LS90%:  2 071 832" xr:uid="{855A84DD-73A4-40E5-83AB-6A45690E301E}"/>
    <hyperlink ref="V180" tooltip="CV%: 30.0; ERROR:   5 636; LI90%:   9 505; LS90%:   28 045" xr:uid="{87161561-203D-461F-ADC0-60C7F695CF88}"/>
    <hyperlink ref="V181" tooltip="CV%: 5.1; ERROR:   33 636; LI90%:   602 130; LS90%:   712 782" xr:uid="{6D9D6E7D-E023-4554-A72D-013F5D9F8771}"/>
    <hyperlink ref="V182" tooltip="CV%: 3.5; ERROR:   44 296; LI90%:  1 178 979; LS90%:  1 324 701" xr:uid="{4D2676FB-FCF8-4AB4-9582-3FA230501299}"/>
    <hyperlink ref="V183" tooltip="CV%: 2.8; ERROR:   52 337; LI90%:  1 793 605; LS90%:  1 965 779" xr:uid="{FF5143D8-FAB2-4907-ACD1-43EEE457EC65}"/>
    <hyperlink ref="V184" tooltip="CV%: 4.4; ERROR:   37 012; LI90%:   775 935; LS90%:   897 695" xr:uid="{5681FC8C-62FE-4D99-85D7-2A2F78B7D446}"/>
    <hyperlink ref="V185" tooltip="CV%: 3.5; ERROR:   46 934; LI90%:  1 267 541; LS90%:  1 421 939" xr:uid="{D1C28409-CF10-49C1-98C1-16F27C0AE7AA}"/>
    <hyperlink ref="V186" tooltip="CV%: 6.3; ERROR:   24 803; LI90%:   352 596; LS90%:   434 190" xr:uid="{8312D2FA-DC21-4B5C-B412-ADFD26BB735C}"/>
    <hyperlink ref="V187" tooltip="CV%: 5.9; ERROR:   31 227; LI90%:   475 182; LS90%:   577 908" xr:uid="{139F9BBF-0154-417E-A55F-8E033BC32560}"/>
    <hyperlink ref="V188" tooltip="CV%: 4.7; ERROR:   36 549; LI90%:   714 072; LS90%:   834 306" xr:uid="{794578B7-65AA-4986-95C3-9D831D58DEEB}"/>
    <hyperlink ref="V189" tooltip="CV%: 5.0; ERROR:   34 243; LI90%:   627 225; LS90%:   739 875" xr:uid="{40C65F61-D118-4C8B-B713-AF9520D93E0A}"/>
    <hyperlink ref="V192" tooltip="CV%: 4.9; ERROR:   13 163; LI90%:   245 161; LS90%:   288 463" xr:uid="{2E4439A0-BC81-4661-A5C9-9AFE168CF1BD}"/>
    <hyperlink ref="V193" tooltip="CV%: 4.5; ERROR:   14 053; LI90%:   286 044; LS90%:   332 272" xr:uid="{7AC2E6A9-E3E6-4C7C-B951-A70D1DCC4AA3}"/>
    <hyperlink ref="V194" tooltip="CV%: 5.6; ERROR:   10 791; LI90%:   175 548; LS90%:   211 048" xr:uid="{1A05214A-3039-4FCE-A61B-50623E66A94E}"/>
    <hyperlink ref="V195" tooltip="CV%: 6.3; ERROR:   9 099; LI90%:   129 109; LS90%:   159 043" xr:uid="{0B568B51-ACE4-4F2A-93D5-916568D436D2}"/>
    <hyperlink ref="V196" tooltip="CV%: 7.6; ERROR:   8 535; LI90%:   97 938; LS90%:   126 014" xr:uid="{44FA65D8-09E5-428F-91F0-9909348EFFE7}"/>
    <hyperlink ref="V197" tooltip="CV%: 5.5; ERROR:   13 006; LI90%:   216 883; LS90%:   259 669" xr:uid="{7A1FF809-6818-4D45-B256-64BA95A7A270}"/>
    <hyperlink ref="V198" tooltip="CV%: 74.5; ERROR:    400; LI90%: 0*; LS90%:   1 195" xr:uid="{D2B6D0C8-0EC9-4608-86B3-83F2E307AF6F}"/>
    <hyperlink ref="V199" tooltip="CV%: 9.4; ERROR:   7 336; LI90%:   65 724; LS90%:   89 856" xr:uid="{9927FEFA-7FCA-43E5-9CB2-B8C9E1C7CCB0}"/>
    <hyperlink ref="V200" tooltip="CV%: 5.9; ERROR:   10 088; LI90%:   153 778; LS90%:   186 964" xr:uid="{C80DC47E-DB0E-41BE-B6CE-DB7F9DD7DD06}"/>
    <hyperlink ref="V201" tooltip="CV%: 6.2; ERROR:   10 421; LI90%:   150 814; LS90%:   185 094" xr:uid="{434CF4A5-B316-4897-8F66-DA2C3962AFEA}"/>
    <hyperlink ref="V202" tooltip="CV%: 7.0; ERROR:   9 214; LI90%:   115 857; LS90%:   146 169" xr:uid="{59C7CC71-D7B4-43A2-BF72-3D32A1CC33BA}"/>
    <hyperlink ref="V203" tooltip="CV%: 7.6; ERROR:   8 412; LI90%:   96 593; LS90%:   124 265" xr:uid="{B0CD7A53-9C49-4B95-BFAE-2241364CE556}"/>
    <hyperlink ref="V204" tooltip="CV%: 12.1; ERROR:   5 456; LI90%:   36 001; LS90%:   53 949" xr:uid="{8382EECD-AB25-4DAE-AF4B-19CEC973773A}"/>
    <hyperlink ref="V205" tooltip="CV%: 9.0; ERROR:   7 502; LI90%:   70 721; LS90%:   95 401" xr:uid="{A5305145-63BD-4394-8E0B-EFF3D3CAFD4B}"/>
    <hyperlink ref="V206" tooltip="CV%: 6.1; ERROR:   10 126; LI90%:   148 604; LS90%:   181 916" xr:uid="{7A45285B-50D2-4896-812A-5075A6875C27}"/>
    <hyperlink ref="V207" tooltip="CV%: 10.6; ERROR:   6 994; LI90%:   54 255; LS90%:   77 263" xr:uid="{848BB074-E523-4389-ABA6-D9EAB93A6188}"/>
    <hyperlink ref="V210" tooltip="CV%: 4.4; ERROR:   55 871; LI90%:  1 174 319; LS90%:  1 358 119" xr:uid="{51F7BFC1-8F8E-4DD7-BEA7-DEA8CE219E22}"/>
    <hyperlink ref="V211" tooltip="CV%: 4.2; ERROR:   49 682; LI90%:  1 095 753; LS90%:  1 259 193" xr:uid="{CEEDC56C-A3B0-46DB-A8AA-07EF11330505}"/>
    <hyperlink ref="V212" tooltip="CV%: 5.1; ERROR:   51 882; LI90%:   925 489; LS90%:  1 096 167" xr:uid="{7C0FC62C-CB68-4D84-A70F-0ED39BC5775C}"/>
    <hyperlink ref="V213" tooltip="CV%: 6.1; ERROR:   45 278; LI90%:   668 201; LS90%:   817 151" xr:uid="{3B1CE8BF-C71A-436D-A42D-3B78EB8FBDC0}"/>
    <hyperlink ref="V214" tooltip="CV%: 7.2; ERROR:   34 124; LI90%:   420 672; LS90%:   532 928" xr:uid="{C167C6FA-94FF-4C49-BF6C-1A948093B493}"/>
    <hyperlink ref="V215" tooltip="CV%: 4.5; ERROR:   57 185; LI90%:  1 189 236; LS90%:  1 377 358" xr:uid="{916BB642-CAD4-485B-9B85-61A8B66D7008}"/>
    <hyperlink ref="V216" tooltip="CV%: 52.1; ERROR:   4 778; LI90%:   1 316; LS90%:   17 034" xr:uid="{37A42DE3-C885-4C05-A17E-87FA22C0F1B4}"/>
    <hyperlink ref="V217" tooltip="CV%: 7.9; ERROR:   32 591; LI90%:   359 068; LS90%:   466 284" xr:uid="{2D4A8AF3-22D2-42AF-9D33-BFBB0794C5C6}"/>
    <hyperlink ref="V218" tooltip="CV%: 5.5; ERROR:   52 132; LI90%:   860 022; LS90%:  1 031 522" xr:uid="{0912A79E-E780-4811-A552-47CEAC267BD8}"/>
    <hyperlink ref="V219" tooltip="CV%: 5.5; ERROR:   51 208; LI90%:   842 741; LS90%:  1 011 199" xr:uid="{4AD92448-649C-4F3A-BCE7-D2371791D1C9}"/>
    <hyperlink ref="V220" tooltip="CV%: 5.4; ERROR:   44 485; LI90%:   746 029; LS90%:   892 373" xr:uid="{CD1E512F-222E-402B-AE87-3558F78C4A8A}"/>
    <hyperlink ref="V221" tooltip="CV%: 6.1; ERROR:   38 755; LI90%:   576 026; LS90%:   703 518" xr:uid="{48489E0E-09C6-4D02-B120-10F124DC20DA}"/>
    <hyperlink ref="V222" tooltip="CV%: 10.5; ERROR:   26 251; LI90%:   206 936; LS90%:   293 294" xr:uid="{4CE507A3-E432-4A18-8C35-E3F1E68CAC53}"/>
    <hyperlink ref="V223" tooltip="CV%: 7.5; ERROR:   32 061; LI90%:   374 326; LS90%:   479 796" xr:uid="{818FA3F1-732A-4C1B-890D-F9212E423FFF}"/>
    <hyperlink ref="V224" tooltip="CV%: 6.3; ERROR:   40 096; LI90%:   566 969; LS90%:   698 875" xr:uid="{46F4542B-BA18-4457-B9CD-41CC2050467D}"/>
    <hyperlink ref="V225" tooltip="CV%: 6.9; ERROR:   36 019; LI90%:   461 418; LS90%:   579 910" xr:uid="{F4A948AA-BD7D-4CE2-BB5A-3B8C9A4B19A8}"/>
    <hyperlink ref="V228" tooltip="CV%: 5.6; ERROR:   27 553; LI90%:   445 544; LS90%:   536 186" xr:uid="{22969ECF-9AD7-4699-BDF7-566689DBA820}"/>
    <hyperlink ref="V229" tooltip="CV%: 5.0; ERROR:   26 725; LI90%:   488 545; LS90%:   576 463" xr:uid="{501F325A-4283-4476-9C43-D8D6B5B0D36F}"/>
    <hyperlink ref="V230" tooltip="CV%: 6.1; ERROR:   24 101; LI90%:   352 281; LS90%:   431 567" xr:uid="{38FFD54C-A2DF-4DA7-9BAB-1D958DA9AC5E}"/>
    <hyperlink ref="V231" tooltip="CV%: 7.8; ERROR:   19 571; LI90%:   218 185; LS90%:   282 569" xr:uid="{B506486E-1F4A-42F2-B5A3-E448C711CE77}"/>
    <hyperlink ref="V232" tooltip="CV%: 8.8; ERROR:   14 731; LI90%:   143 002; LS90%:   191 464" xr:uid="{6DBBA9B4-BCD7-4A50-AD8F-B10065F66E2D}"/>
    <hyperlink ref="V233" tooltip="CV%: 6.0; ERROR:   23 190; LI90%:   347 427; LS90%:   423 715" xr:uid="{EA6FCF57-93C2-4D72-AB20-CE87A5A34E43}"/>
    <hyperlink ref="V234" tooltip="CV%: 74.7; ERROR:   2 152; LI90%: 0*; LS90%:   6 422" xr:uid="{00F1A53F-771C-4F40-96F6-1EF4BCC4373C}"/>
    <hyperlink ref="V235" tooltip="CV%: 9.1; ERROR:   14 852; LI90%:   138 724; LS90%:   187 582" xr:uid="{B2E1AD29-359C-47BA-A97B-D6D7B68BF04F}"/>
    <hyperlink ref="V236" tooltip="CV%: 7.2; ERROR:   20 715; LI90%:   252 480; LS90%:   320 626" xr:uid="{DA744177-928E-48ED-AD51-F686B4923F80}"/>
    <hyperlink ref="V237" tooltip="CV%: 6.9; ERROR:   19 733; LI90%:   253 001; LS90%:   317 917" xr:uid="{00788D25-D91F-4C86-8BAD-35B94DC90A5E}"/>
    <hyperlink ref="V238" tooltip="CV%: 7.6; ERROR:   24 711; LI90%:   285 072; LS90%:   366 362" xr:uid="{02C44535-810F-4E70-A9DA-FD0741EB91FA}"/>
    <hyperlink ref="V239" tooltip="CV%: 8.4; ERROR:   16 000; LI90%:   164 016; LS90%:   216 652" xr:uid="{37B0DCBB-BBF3-432C-AB25-63758D403160}"/>
    <hyperlink ref="V240" tooltip="CV%: 13.5; ERROR:   8 465; LI90%:   48 777; LS90%:   76 625" xr:uid="{0EAA5748-0CBC-4399-AC86-AE676AD7EAB4}"/>
    <hyperlink ref="V241" tooltip="CV%: 10.0; ERROR:   18 718; LI90%:   156 000; LS90%:   217 578" xr:uid="{65F4CDD2-EECB-4808-B623-978CA2036579}"/>
    <hyperlink ref="V242" tooltip="CV%: 7.7; ERROR:   18 501; LI90%:   211 343; LS90%:   272 207" xr:uid="{3A7CA711-DA92-4710-B9B0-69A3D7389EAC}"/>
    <hyperlink ref="V243" tooltip="CV%: 12.3; ERROR:   13 131; LI90%:   84 757; LS90%:   127 953" xr:uid="{4A2AE0BF-6EC1-4D5E-9AA7-B7CBDEE1031D}"/>
    <hyperlink ref="V246" tooltip="CV%: 4.5; ERROR:   26 690; LI90%:   548 338; LS90%:   636 142" xr:uid="{C395765D-3644-431A-913B-DF65EE0B8133}"/>
    <hyperlink ref="V247" tooltip="CV%: 4.7; ERROR:   29 144; LI90%:   566 381; LS90%:   662 257" xr:uid="{5839CF02-681A-4820-856A-09E9941D731F}"/>
    <hyperlink ref="V248" tooltip="CV%: 5.1; ERROR:   22 549; LI90%:   407 252; LS90%:   481 432" xr:uid="{F6071B5B-47C0-408B-AF6A-00ADCD8A1606}"/>
    <hyperlink ref="V249" tooltip="CV%: 5.4; ERROR:   19 372; LI90%:   329 511; LS90%:   393 239" xr:uid="{42B76F09-A92D-48F6-9EDE-A8D50A9FBAAD}"/>
    <hyperlink ref="V250" tooltip="CV%: 6.2; ERROR:   17 001; LI90%:   246 254; LS90%:   302 182" xr:uid="{C8694953-5C5F-4888-86EB-FE70AE739980}"/>
    <hyperlink ref="V251" tooltip="CV%: 4.4; ERROR:   24 987; LI90%:   531 428; LS90%:   613 630" xr:uid="{A27E9332-AEF8-4518-9BCF-8536131B0BAF}"/>
    <hyperlink ref="V252" tooltip="CV%: 44.9; ERROR:   2 808; LI90%:   1 635; LS90%:   10 871" xr:uid="{B3C052E7-0C20-4D0C-91EC-4E7B1AA2F69C}"/>
    <hyperlink ref="V253" tooltip="CV%: 7.9; ERROR:   15 967; LI90%:   175 798; LS90%:   228 326" xr:uid="{A52C57BD-E69A-4742-A417-47EF0FFE6BDE}"/>
    <hyperlink ref="V254" tooltip="CV%: 5.4; ERROR:   21 113; LI90%:   354 036; LS90%:   423 492" xr:uid="{BB56E9F5-8202-42D9-9E12-FB4735F37E3C}"/>
    <hyperlink ref="V255" tooltip="CV%: 5.9; ERROR:   20 057; LI90%:   309 835; LS90%:   375 817" xr:uid="{AE4B05F4-71E2-41ED-8615-39E1C80D742E}"/>
    <hyperlink ref="V256" tooltip="CV%: 6.4; ERROR:   21 325; LI90%:   298 741; LS90%:   368 893" xr:uid="{B6A404DE-8468-4D9E-AA42-131EA56C93CE}"/>
    <hyperlink ref="V257" tooltip="CV%: 6.8; ERROR:   17 180; LI90%:   223 125; LS90%:   279 641" xr:uid="{475A78A5-F982-4AAD-96C2-7743B117FFAF}"/>
    <hyperlink ref="V258" tooltip="CV%: 11.5; ERROR:   10 725; LI90%:   75 567; LS90%:   110 849" xr:uid="{4E664E79-A46B-4BFC-82E9-751414D8E540}"/>
    <hyperlink ref="V259" tooltip="CV%: 7.5; ERROR:   16 122; LI90%:   188 120; LS90%:   241 156" xr:uid="{6B631513-3E0D-4FFF-B536-2D2EA68A20B1}"/>
    <hyperlink ref="V260" tooltip="CV%: 6.1; ERROR:   18 276; LI90%:   271 386; LS90%:   331 508" xr:uid="{79430BBB-9745-411E-960E-62EEF90B5C9B}"/>
    <hyperlink ref="V261" tooltip="CV%: 8.1; ERROR:   11 735; LI90%:   125 965; LS90%:   164 571" xr:uid="{3BCF4B67-162B-4E3F-951B-7D98C9E9FA2A}"/>
    <hyperlink ref="V264" tooltip="CV%: 5.0; ERROR:   64 960; LI90%:  1 185 101; LS90%:  1 398 801" xr:uid="{B033062D-5D60-4520-834C-5C90C9542B63}"/>
    <hyperlink ref="V265" tooltip="CV%: 4.7; ERROR:   66 440; LI90%:  1 291 316; LS90%:  1 509 884" xr:uid="{333E2F1E-B477-4607-AD09-5E139100376C}"/>
    <hyperlink ref="V266" tooltip="CV%: 5.8; ERROR:   52 962; LI90%:   822 977; LS90%:   997 205" xr:uid="{8839100F-034F-4B04-A640-E4719976006E}"/>
    <hyperlink ref="V267" tooltip="CV%: 6.2; ERROR:   46 102; LI90%:   669 687; LS90%:   821 349" xr:uid="{39259596-0D56-435A-A98F-CFFB6648E1C1}"/>
    <hyperlink ref="V268" tooltip="CV%: 7.5; ERROR:   37 181; LI90%:   432 520; LS90%:   554 834" xr:uid="{F3B345AF-2745-4776-AC8D-FD749F851D45}"/>
    <hyperlink ref="V269" tooltip="CV%: 4.6; ERROR:   63 711; LI90%:  1 272 531; LS90%:  1 482 121" xr:uid="{49257E32-EAE9-4E57-9FB1-1310F977D8AC}"/>
    <hyperlink ref="V270" tooltip="CV%: 33.3; ERROR:   6 446; LI90%:   8 731; LS90%:   29 937" xr:uid="{E0349221-81A9-49C6-AA9F-204E5D4BEC5C}"/>
    <hyperlink ref="V271" tooltip="CV%: 8.1; ERROR:   34 400; LI90%:   370 560; LS90%:   483 724" xr:uid="{C8FE3C5E-9D4C-414A-8E69-46962514C6AD}"/>
    <hyperlink ref="V272" tooltip="CV%: 6.1; ERROR:   53 222; LI90%:   785 913; LS90%:   960 997" xr:uid="{0C96AD97-39B6-4B6E-8164-A2D26CC13F6C}"/>
    <hyperlink ref="V273" tooltip="CV%: 5.4; ERROR:   57 455; LI90%:   962 629; LS90%:  1 151 639" xr:uid="{1C863C58-FF32-4C97-BD48-9C0B258A5222}"/>
    <hyperlink ref="V274" tooltip="CV%: 7.6; ERROR:   48 061; LI90%:   552 551; LS90%:   710 657" xr:uid="{7D6A2E96-426A-4AB3-892C-9BCEF710B484}"/>
    <hyperlink ref="V275" tooltip="CV%: 6.0; ERROR:   43 573; LI90%:   654 073; LS90%:   797 417" xr:uid="{69CD7563-E1F7-4D5B-BA80-5C637492980B}"/>
    <hyperlink ref="V276" tooltip="CV%: 11.2; ERROR:   28 571; LI90%:   208 106; LS90%:   302 094" xr:uid="{41AE8FF2-A22E-4CFC-AE11-A64AFAADF4D7}"/>
    <hyperlink ref="V277" tooltip="CV%: 8.4; ERROR:   43 543; LI90%:   449 254; LS90%:   592 500" xr:uid="{12290856-4418-4323-9CD1-70A6E368F0EF}"/>
    <hyperlink ref="V278" tooltip="CV%: 6.5; ERROR:   48 377; LI90%:   668 819; LS90%:   827 965" xr:uid="{B033AFDC-FF54-4B88-AE33-EAC7844F1235}"/>
    <hyperlink ref="V279" tooltip="CV%: 8.1; ERROR:   33 268; LI90%:   358 027; LS90%:   467 471" xr:uid="{920CD5D6-9E18-464F-B22C-52B5A8412AA5}"/>
    <hyperlink ref="V282" tooltip="CV%: 3.7; ERROR:   139 623; LI90%:  3 551 644; LS90%:  4 010 962" xr:uid="{C01A228B-1596-467F-8A3E-6F15D9B12F62}"/>
    <hyperlink ref="V283" tooltip="CV%: 4.4; ERROR:   136 670; LI90%:  2 897 271; LS90%:  3 346 875" xr:uid="{1F872518-605A-4733-B729-63B498FA9814}"/>
    <hyperlink ref="V284" tooltip="CV%: 5.1; ERROR:   114 813; LI90%:  2 041 021; LS90%:  2 418 723" xr:uid="{C37F39CE-CA77-4881-9B7D-86AB71E43094}"/>
    <hyperlink ref="V285" tooltip="CV%: 5.2; ERROR:   128 851; LI90%:  2 263 653; LS90%:  2 687 535" xr:uid="{C65ECCCA-C2CF-4B7C-910C-C44862CD444B}"/>
    <hyperlink ref="V286" tooltip="CV%: 5.1; ERROR:   124 136; LI90%:  2 207 183; LS90%:  2 615 555" xr:uid="{AD1BD3EF-49B5-415B-9B1B-E538E592EFF2}"/>
    <hyperlink ref="V287" tooltip="CV%: 3.3; ERROR:   145 478; LI90%:  4 135 578; LS90%:  4 614 160" xr:uid="{E6E5DD3E-0A61-43B4-896A-A8F11133CBB5}"/>
    <hyperlink ref="V288" tooltip="CV%: 36.5; ERROR:   22 215; LI90%:   24 309; LS90%:   97 391" xr:uid="{A60C235B-4715-4439-ADAA-5888F0342597}"/>
    <hyperlink ref="V289" tooltip="CV%: 6.9; ERROR:   78 041; LI90%:  1 009 407; LS90%:  1 266 141" xr:uid="{B2279789-4526-4AD7-A6D3-2B9A95064E30}"/>
    <hyperlink ref="V290" tooltip="CV%: 4.7; ERROR:   116 363; LI90%:  2 296 376; LS90%:  2 679 176" xr:uid="{0913769B-7F79-40CE-BEFE-B27174822DBE}"/>
    <hyperlink ref="V291" tooltip="CV%: 4.3; ERROR:   125 240; LI90%:  2 691 702; LS90%:  3 103 706" xr:uid="{6B43F71A-898E-46F7-8144-BA348D9EC604}"/>
    <hyperlink ref="V292" tooltip="CV%: 5.2; ERROR:   101 499; LI90%:  1 778 424; LS90%:  2 112 326" xr:uid="{F6790B89-8286-4CB4-BD1A-8A31103F34D3}"/>
    <hyperlink ref="V293" tooltip="CV%: 5.0; ERROR:   116 977; LI90%:  2 150 417; LS90%:  2 535 235" xr:uid="{CACDB7F7-8273-4621-AB37-94C445BC267D}"/>
    <hyperlink ref="V294" tooltip="CV%: 9.6; ERROR:   61 720; LI90%:   543 415; LS90%:   746 455" xr:uid="{F6262B30-F003-41D2-B5B8-F302501094F0}"/>
    <hyperlink ref="V295" tooltip="CV%: 7.3; ERROR:   87 823; LI90%:  1 055 089; LS90%:  1 344 003" xr:uid="{222C7023-03F8-409C-81FF-A3D1C432C74B}"/>
    <hyperlink ref="V296" tooltip="CV%: 6.5; ERROR:   89 779; LI90%:  1 223 066; LS90%:  1 518 412" xr:uid="{4A09301D-9F6E-4323-9B5A-9C4137961457}"/>
    <hyperlink ref="V297" tooltip="CV%: 5.5; ERROR:   110 416; LI90%:  1 842 488; LS90%:  2 205 724" xr:uid="{4DDC7E8A-EE51-4FFB-853C-7D60A386D28B}"/>
    <hyperlink ref="V300" tooltip="CV%: 4.6; ERROR:   36 335; LI90%:   737 305; LS90%:   856 835" xr:uid="{C67C92D9-D544-47F5-8063-9CEACD1565D3}"/>
    <hyperlink ref="V301" tooltip="CV%: 4.7; ERROR:   38 925; LI90%:   761 558; LS90%:   889 608" xr:uid="{7733CE49-259F-4029-A5F2-9502A002C8D0}"/>
    <hyperlink ref="V302" tooltip="CV%: 5.3; ERROR:   30 696; LI90%:   531 636; LS90%:   632 618" xr:uid="{1F38031A-65D3-4D72-9A62-FD9CA9D4C005}"/>
    <hyperlink ref="V303" tooltip="CV%: 6.3; ERROR:   26 070; LI90%:   370 807; LS90%:   456 571" xr:uid="{72323680-1F35-4564-8723-77C5EF083883}"/>
    <hyperlink ref="V304" tooltip="CV%: 7.4; ERROR:   19 952; LI90%:   235 415; LS90%:   301 051" xr:uid="{66BB363B-AF38-4B05-8BB7-3AE55D89AC88}"/>
    <hyperlink ref="V305" tooltip="CV%: 5.0; ERROR:   29 662; LI90%:   546 716; LS90%:   644 294" xr:uid="{7910B84B-CB2B-41D6-9271-86F83B4480AD}"/>
    <hyperlink ref="V306" tooltip="CV%: 34.3; ERROR:   2 684; LI90%:   3 419; LS90%:   12 249" xr:uid="{5C1D7412-999B-4B7C-8B25-75A56684A922}"/>
    <hyperlink ref="V307" tooltip="CV%: 8.9; ERROR:   18 121; LI90%:   174 100; LS90%:   233 714" xr:uid="{6DFA516F-713E-4318-A4F0-BD517296D875}"/>
    <hyperlink ref="V308" tooltip="CV%: 5.7; ERROR:   27 961; LI90%:   442 414; LS90%:   534 398" xr:uid="{28E8B7CB-5AB9-4168-ADEA-A763CE13D3DC}"/>
    <hyperlink ref="V309" tooltip="CV%: 5.8; ERROR:   26 186; LI90%:   411 312; LS90%:   497 456" xr:uid="{56BD47B4-90DE-46D1-9A57-620A4D31789E}"/>
    <hyperlink ref="V310" tooltip="CV%: 6.2; ERROR:   26 692; LI90%:   383 210; LS90%:   471 020" xr:uid="{F17B0909-08F9-4E35-AE96-C13CA3A3185F}"/>
    <hyperlink ref="V311" tooltip="CV%: 7.9; ERROR:   25 022; LI90%:   273 801; LS90%:   356 115" xr:uid="{1F23FFB9-03C6-4D08-8447-871BC1269796}"/>
    <hyperlink ref="V312" tooltip="CV%: 13.1; ERROR:   11 116; LI90%:   66 302; LS90%:   102 872" xr:uid="{A0FA03DF-3DD0-4CC8-A142-F7C86A5962BD}"/>
    <hyperlink ref="V313" tooltip="CV%: 7.8; ERROR:   19 385; LI90%:   217 439; LS90%:   281 209" xr:uid="{BFC43E7F-5AE4-4F20-9B64-2338898A79D7}"/>
    <hyperlink ref="V314" tooltip="CV%: 6.3; ERROR:   23 525; LI90%:   335 037; LS90%:   412 427" xr:uid="{FCB499AF-B08F-4240-9559-51AC053F892A}"/>
    <hyperlink ref="V315" tooltip="CV%: 10.0; ERROR:   11 820; LI90%:   98 987; LS90%:   137 871" xr:uid="{4EF51258-51FF-46FF-B648-48DD2C6CCFF0}"/>
    <hyperlink ref="V318" tooltip="CV%: 3.7; ERROR:   16 651; LI90%:   427 573; LS90%:   482 351" xr:uid="{5ECBE416-5771-45FC-B262-E10A590BBAFB}"/>
    <hyperlink ref="V319" tooltip="CV%: 3.9; ERROR:   14 243; LI90%:   343 362; LS90%:   390 218" xr:uid="{1B9ABEBA-526B-4683-9ED1-AFE8CB2BC010}"/>
    <hyperlink ref="V320" tooltip="CV%: 4.7; ERROR:   15 697; LI90%:   306 403; LS90%:   358 041" xr:uid="{7148C7F5-5434-46AE-B792-6E970CC3DD1D}"/>
    <hyperlink ref="V321" tooltip="CV%: 5.4; ERROR:   15 118; LI90%:   253 381; LS90%:   303 115" xr:uid="{8C6A1704-989D-44E2-8BCF-C84129EFB650}"/>
    <hyperlink ref="V322" tooltip="CV%: 6.3; ERROR:   13 063; LI90%:   187 347; LS90%:   230 323" xr:uid="{9199BA37-AB7D-41FA-AFAF-949CF54D240D}"/>
    <hyperlink ref="V323" tooltip="CV%: 3.9; ERROR:   17 763; LI90%:   428 466; LS90%:   486 900" xr:uid="{B17CF0D7-6983-4E6A-91BC-E64CC7DBF572}"/>
    <hyperlink ref="V324" tooltip="CV%: 44.6; ERROR:   1 354; LI90%:    809; LS90%:   5 265" xr:uid="{7D8D1491-88F8-45B8-98F0-0B8D00D1FD78}"/>
    <hyperlink ref="V325" tooltip="CV%: 6.7; ERROR:   12 795; LI90%:   170 092; LS90%:   212 182" xr:uid="{6EA0FD85-45F0-49C5-9F69-79D79223BE86}"/>
    <hyperlink ref="V326" tooltip="CV%: 4.9; ERROR:   15 679; LI90%:   296 678; LS90%:   348 258" xr:uid="{36CA580B-4343-4210-B692-63B2DC9DDAA9}"/>
    <hyperlink ref="V327" tooltip="CV%: 4.4; ERROR:   14 877; LI90%:   312 157; LS90%:   361 099" xr:uid="{F769DF1D-7167-46EB-AD02-9DA93E8CA653}"/>
    <hyperlink ref="V328" tooltip="CV%: 5.4; ERROR:   15 120; LI90%:   256 614; LS90%:   306 354" xr:uid="{BDCE8A95-61F6-404F-833B-89F0A0BB4F90}"/>
    <hyperlink ref="V329" tooltip="CV%: 5.6; ERROR:   12 049; LI90%:   197 073; LS90%:   236 711" xr:uid="{51527261-FB3E-4C09-8BCE-C813AC50A663}"/>
    <hyperlink ref="V330" tooltip="CV%: 8.4; ERROR:   8 521; LI90%:   87 723; LS90%:   115 757" xr:uid="{E1C798FB-5926-4E21-99BB-B05EA94289A1}"/>
    <hyperlink ref="V331" tooltip="CV%: 6.9; ERROR:   12 250; LI90%:   157 613; LS90%:   197 911" xr:uid="{E72217C1-A9E3-4620-BBA5-17210AB95285}"/>
    <hyperlink ref="V332" tooltip="CV%: 6.0; ERROR:   12 230; LI90%:   182 602; LS90%:   222 834" xr:uid="{3D197CA2-951D-426F-8218-1C6F4D38EABC}"/>
    <hyperlink ref="V333" tooltip="CV%: 8.3; ERROR:   9 373; LI90%:   98 143; LS90%:   128 977" xr:uid="{9ED7A91A-8018-43F8-BB35-C5DE7081FFCF}"/>
    <hyperlink ref="V336" tooltip="CV%: 7.3; ERROR:   8 304; LI90%:   100 171; LS90%:   127 489" xr:uid="{55253B24-02E1-4E5B-AE05-AFA5FA70CE6D}"/>
    <hyperlink ref="V337" tooltip="CV%: 6.2; ERROR:   9 178; LI90%:   132 427; LS90%:   162 621" xr:uid="{DB3088CF-CEB5-4355-AA29-4E00C65EA9FC}"/>
    <hyperlink ref="V338" tooltip="CV%: 9.1; ERROR:   6 899; LI90%:   64 139; LS90%:   86 835" xr:uid="{7D514AA2-FF01-43F0-A1E5-45CF848D7648}"/>
    <hyperlink ref="V339" tooltip="CV%: 10.9; ERROR:   6 129; LI90%:   46 226; LS90%:   66 388" xr:uid="{D7CA7D2C-2B31-4ACF-A65B-D88C33C4A300}"/>
    <hyperlink ref="V340" tooltip="CV%: 13.2; ERROR:   5 025; LI90%:   29 931; LS90%:   46 461" xr:uid="{B2C4DC05-4134-4D74-BCC4-E2E8AC552FC2}"/>
    <hyperlink ref="V341" tooltip="CV%: 7.9; ERROR:   8 171; LI90%:   89 892; LS90%:   116 772" xr:uid="{6BA767F2-D744-46BE-9AB8-ABE93F7BD447}"/>
    <hyperlink ref="V342" tooltip="CV%: 46.2; ERROR:   1 012; LI90%:    525; LS90%:   3 855" xr:uid="{A83FDBE6-CD27-4919-AE91-7FA5A6896D20}"/>
    <hyperlink ref="V343" tooltip="CV%: 14.0; ERROR:   4 763; LI90%:   26 279; LS90%:   41 949" xr:uid="{80FBF034-A436-4614-809D-9EE9EBB97EFB}"/>
    <hyperlink ref="V344" tooltip="CV%: 10.9; ERROR:   6 645; LI90%:   49 887; LS90%:   71 749" xr:uid="{4072F3E4-80A8-469E-9094-E30D1E57AA8F}"/>
    <hyperlink ref="V345" tooltip="CV%: 8.9; ERROR:   6 801; LI90%:   65 390; LS90%:   87 764" xr:uid="{58361215-8F0B-4417-ADCD-63E75D2C589F}"/>
    <hyperlink ref="V346" tooltip="CV%: 10.2; ERROR:   5 001; LI90%:   41 039; LS90%:   57 491" xr:uid="{233EE97A-FEAC-4F45-9BB6-01C954A4A76B}"/>
    <hyperlink ref="V347" tooltip="CV%: 12.2; ERROR:   4 827; LI90%:   31 780; LS90%:   47 658" xr:uid="{80763522-CD64-49C2-A48A-53615B47E2C6}"/>
    <hyperlink ref="V348" tooltip="CV%: 19.0; ERROR:   3 516; LI90%:   12 706; LS90%:   24 272" xr:uid="{5595666C-442F-4FA7-A543-58E917AFC33F}"/>
    <hyperlink ref="V349" tooltip="CV%: 12.7; ERROR:   4 542; LI90%:   28 411; LS90%:   43 353" xr:uid="{43351615-6F50-4588-B687-263AD4B881B5}"/>
    <hyperlink ref="V350" tooltip="CV%: 11.0; ERROR:   5 508; LI90%:   40 990; LS90%:   59 110" xr:uid="{CBF07503-09D6-4B8F-AB59-2DA38D22677D}"/>
    <hyperlink ref="V351" tooltip="CV%: 17.1; ERROR:   4 062; LI90%:   17 123; LS90%:   30 485" xr:uid="{42668050-617D-48BD-8984-4EE9DF73CBF3}"/>
    <hyperlink ref="V354" tooltip="CV%: 4.7; ERROR:   50 064; LI90%:   993 592; LS90%:  1 158 290" xr:uid="{4F602330-B443-43D6-9081-6C0CA62A3AC2}"/>
    <hyperlink ref="V355" tooltip="CV%: 4.6; ERROR:   62 672; LI90%:  1 270 990; LS90%:  1 477 162" xr:uid="{3D211F14-78D9-4A52-B1DB-ED8028BDB51F}"/>
    <hyperlink ref="V356" tooltip="CV%: 5.9; ERROR:   44 162; LI90%:   674 336; LS90%:   819 614" xr:uid="{AF603AE8-CBAA-4CD2-9275-741384A6E85E}"/>
    <hyperlink ref="V357" tooltip="CV%: 5.5; ERROR:   46 056; LI90%:   758 501; LS90%:   910 011" xr:uid="{36FEF28D-DAC3-4B29-BD56-FAC6E5BBBC52}"/>
    <hyperlink ref="V358" tooltip="CV%: 7.3; ERROR:   28 862; LI90%:   349 882; LS90%:   444 828" xr:uid="{36DA2460-557E-4E08-9FAA-61879CB5BFBD}"/>
    <hyperlink ref="V359" tooltip="CV%: 4.5; ERROR:   53 766; LI90%:  1 114 427; LS90%:  1 291 301" xr:uid="{51261FD5-C45B-4759-A393-6BC843BB4CD6}"/>
    <hyperlink ref="V360" tooltip="CV%: 100.0; ERROR:   1 570; LI90%: 0*; LS90%:   4 152" xr:uid="{A015CE22-8CAE-4763-830A-E5AA78C63C0F}"/>
    <hyperlink ref="V361" tooltip="CV%: 7.0; ERROR:   32 228; LI90%:   407 654; LS90%:   513 674" xr:uid="{8E750087-C60E-4084-9873-A4A1362B1E2F}"/>
    <hyperlink ref="V362" tooltip="CV%: 5.7; ERROR:   45 518; LI90%:   718 084; LS90%:   867 824" xr:uid="{4BC2868D-6F2C-40F8-8A15-FE1EE3406FAF}"/>
    <hyperlink ref="V363" tooltip="CV%: 5.2; ERROR:   46 410; LI90%:   817 721; LS90%:   970 397" xr:uid="{A795060D-37A7-49F4-86A0-BE8DB29A2833}"/>
    <hyperlink ref="V364" tooltip="CV%: 6.7; ERROR:   38 318; LI90%:   509 600; LS90%:   635 656" xr:uid="{30245303-FCD9-4945-AB6F-D074BF3D7138}"/>
    <hyperlink ref="V365" tooltip="CV%: 6.6; ERROR:   36 946; LI90%:   496 030; LS90%:   617 570" xr:uid="{06C07F43-C096-4F6C-B4D7-5B1410773764}"/>
    <hyperlink ref="V366" tooltip="CV%: 10.2; ERROR:   20 188; LI90%:   164 142; LS90%:   230 554" xr:uid="{EA621366-3C52-4B2B-8221-A4E88C672690}"/>
    <hyperlink ref="V367" tooltip="CV%: 7.9; ERROR:   29 142; LI90%:   322 376; LS90%:   418 246" xr:uid="{D8B28CBA-404B-4A8A-AC27-67A18566BB11}"/>
    <hyperlink ref="V368" tooltip="CV%: 5.2; ERROR:   43 488; LI90%:   765 959; LS90%:   909 023" xr:uid="{B6604977-5116-4208-9325-08BBBA8AFAF4}"/>
    <hyperlink ref="V369" tooltip="CV%: 9.5; ERROR:   23 411; LI90%:   208 172; LS90%:   285 186" xr:uid="{D73D3A29-BCA0-4693-99BB-38AB12E3B766}"/>
    <hyperlink ref="V372" tooltip="CV%: 6.3; ERROR:   37 929; LI90%:   535 645; LS90%:   660 421" xr:uid="{480E64D9-E77A-403C-ADBA-08DBFC592E96}"/>
    <hyperlink ref="V373" tooltip="CV%: 5.7; ERROR:   41 116; LI90%:   656 067; LS90%:   791 327" xr:uid="{24F20367-4D88-408E-A37D-6A00EF6D1294}"/>
    <hyperlink ref="V374" tooltip="CV%: 7.2; ERROR:   27 233; LI90%:   334 216; LS90%:   423 806" xr:uid="{D62F15B0-1AD9-48B2-9CC9-F36FADD08AD2}"/>
    <hyperlink ref="V375" tooltip="CV%: 7.8; ERROR:   21 440; LI90%:   239 106; LS90%:   309 638" xr:uid="{704A8F20-C156-4FFE-B810-7D9F38195275}"/>
    <hyperlink ref="V376" tooltip="CV%: 8.3; ERROR:   20 194; LI90%:   209 485; LS90%:   275 919" xr:uid="{5E4807DF-4D7A-4D7D-B972-B9C501E9EDA1}"/>
    <hyperlink ref="V377" tooltip="CV%: 5.9; ERROR:   34 811; LI90%:   531 973; LS90%:   646 491" xr:uid="{2FB7A515-96DE-40B8-A777-329F5E1716EA}"/>
    <hyperlink ref="V378" tooltip="CV%: 73.2; ERROR:    974; LI90%: 0*; LS90%:   2 933" xr:uid="{2A46681B-6CA2-4DD0-B9A9-41917FACDA74}"/>
    <hyperlink ref="V379" tooltip="CV%: 12.2; ERROR:   14 940; LI90%:   98 016; LS90%:   147 162" xr:uid="{09402FAA-1ADF-4099-87F2-6960253C0A6F}"/>
    <hyperlink ref="V380" tooltip="CV%: 7.7; ERROR:   26 476; LI90%:   300 002; LS90%:   387 100" xr:uid="{E82BD57C-B5B0-4F00-B30E-8379220168D8}"/>
    <hyperlink ref="V381" tooltip="CV%: 6.9; ERROR:   30 750; LI90%:   397 920; LS90%:   499 080" xr:uid="{D2C058F6-7F21-44AA-9E23-5A0C5056013C}"/>
    <hyperlink ref="V382" tooltip="CV%: 8.9; ERROR:   22 480; LI90%:   216 927; LS90%:   290 879" xr:uid="{AAC341F0-5790-4BE6-B9D0-BF609AF436DA}"/>
    <hyperlink ref="V383" tooltip="CV%: 8.8; ERROR:   18 736; LI90%:   182 411; LS90%:   244 045" xr:uid="{058E211F-66CB-4F45-A6BC-234ED09A6C4A}"/>
    <hyperlink ref="V384" tooltip="CV%: 16.6; ERROR:   9 640; LI90%:   42 120; LS90%:   73 834" xr:uid="{B22C0685-6F45-48FD-BFF0-4CF701E30EFF}"/>
    <hyperlink ref="V385" tooltip="CV%: 9.5; ERROR:   18 562; LI90%:   164 808; LS90%:   225 872" xr:uid="{6FAAD84D-7A5A-435D-A4D0-FAE6C96564B4}"/>
    <hyperlink ref="V386" tooltip="CV%: 8.7; ERROR:   19 096; LI90%:   187 646; LS90%:   250 466" xr:uid="{0864A4EC-1DB4-4CBF-BEB0-3D9879FB8E55}"/>
    <hyperlink ref="V387" tooltip="CV%: 9.8; ERROR:   19 651; LI90%:   168 733; LS90%:   233 379" xr:uid="{C788C3B2-6F2A-4F94-BA73-059555A3CA60}"/>
    <hyperlink ref="V390" tooltip="CV%: 3.7; ERROR:   51 246; LI90%:  1 289 995; LS90%:  1 458 581" xr:uid="{00FE1B90-F0D9-42A0-8F29-696BCC0368E0}"/>
    <hyperlink ref="V391" tooltip="CV%: 4.2; ERROR:   56 529; LI90%:  1 250 965; LS90%:  1 436 929" xr:uid="{5EC5ABDA-4269-4FD1-970D-0390856582EE}"/>
    <hyperlink ref="V392" tooltip="CV%: 4.7; ERROR:   41 624; LI90%:   812 487; LS90%:   949 417" xr:uid="{580EB3C2-4C5A-4E41-8909-FB3713D4BE00}"/>
    <hyperlink ref="V393" tooltip="CV%: 5.3; ERROR:   39 901; LI90%:   686 700; LS90%:   817 964" xr:uid="{1B935B68-6444-4992-B0AD-51B83180F89E}"/>
    <hyperlink ref="V394" tooltip="CV%: 6.2; ERROR:   34 119; LI90%:   496 969; LS90%:   609 211" xr:uid="{A21E42A5-3E35-4FF9-B1A0-3FB1B151459D}"/>
    <hyperlink ref="V395" tooltip="CV%: 3.8; ERROR:   54 173; LI90%:  1 351 173; LS90%:  1 529 387" xr:uid="{D987BB2D-2380-4C37-8A17-744A412D9DBF}"/>
    <hyperlink ref="V396" tooltip="CV%: 37.3; ERROR:   3 991; LI90%:   4 122; LS90%:   17 250" xr:uid="{9AF9E8A8-CB81-4CAB-B341-E7D4F8F89AB5}"/>
    <hyperlink ref="V397" tooltip="CV%: 7.7; ERROR:   25 768; LI90%:   290 818; LS90%:   375 588" xr:uid="{F3C1BD6B-C39C-4C7C-AB08-40CEF499BE92}"/>
    <hyperlink ref="V398" tooltip="CV%: 5.1; ERROR:   41 145; LI90%:   739 966; LS90%:   875 320" xr:uid="{8DCDE257-78D2-44AD-8483-0EFF0109EAF4}"/>
    <hyperlink ref="V399" tooltip="CV%: 5.0; ERROR:   41 078; LI90%:   750 121; LS90%:   885 255" xr:uid="{2C747B5B-9540-492C-B9B4-53EE1B94DFBB}"/>
    <hyperlink ref="V400" tooltip="CV%: 6.7; ERROR:   42 946; LI90%:   569 595; LS90%:   710 875" xr:uid="{9ABF12C4-1F12-4DB4-8C6A-02D4B2A940DF}"/>
    <hyperlink ref="V401" tooltip="CV%: 5.5; ERROR:   33 821; LI90%:   558 522; LS90%:   669 784" xr:uid="{B1786567-220D-40F2-B9B7-01EA895E725E}"/>
    <hyperlink ref="V402" tooltip="CV%: 10.9; ERROR:   17 676; LI90%:   133 332; LS90%:   191 482" xr:uid="{7862293D-9DED-44F4-9F77-2D662242D6C1}"/>
    <hyperlink ref="V403" tooltip="CV%: 8.3; ERROR:   31 091; LI90%:   322 321; LS90%:   424 601" xr:uid="{7EA4CF78-1269-45B1-B1FE-38E106DBC656}"/>
    <hyperlink ref="V404" tooltip="CV%: 6.0; ERROR:   33 146; LI90%:   497 710; LS90%:   606 750" xr:uid="{4CB0CEC0-5571-480D-89A0-F50BFBAA94F0}"/>
    <hyperlink ref="V405" tooltip="CV%: 7.1; ERROR:   33 269; LI90%:   416 962; LS90%:   526 408" xr:uid="{EA7EF2FB-0AA4-4A52-A33D-E71550CAAA0C}"/>
    <hyperlink ref="V408" tooltip="CV%: 4.7; ERROR:   19 509; LI90%:   378 945; LS90%:   443 125" xr:uid="{A26513FF-6E83-47CC-8E12-0A75D94C5412}"/>
    <hyperlink ref="V409" tooltip="CV%: 4.7; ERROR:   23 011; LI90%:   449 527; LS90%:   525 227" xr:uid="{42663A7C-8B2C-41F7-ADAF-8086AD3BF8EE}"/>
    <hyperlink ref="V410" tooltip="CV%: 5.4; ERROR:   13 936; LI90%:   234 318; LS90%:   280 162" xr:uid="{1E79FD45-A565-4A43-8D93-D606660B0DAF}"/>
    <hyperlink ref="V411" tooltip="CV%: 6.4; ERROR:   12 584; LI90%:   175 784; LS90%:   217 184" xr:uid="{0A1780EE-80E1-4297-A37B-BB45047016E1}"/>
    <hyperlink ref="V412" tooltip="CV%: 7.3; ERROR:   10 125; LI90%:   121 882; LS90%:   155 192" xr:uid="{9BCB36B8-AA98-41CB-92C1-4DA9D579B655}"/>
    <hyperlink ref="V413" tooltip="CV%: 4.4; ERROR:   19 607; LI90%:   411 551; LS90%:   476 051" xr:uid="{036933EF-454B-496C-B3D1-4962496E3DF0}"/>
    <hyperlink ref="V414" tooltip="CV%: 42.1; ERROR:   1 276; LI90%:    928; LS90%:   5 126" xr:uid="{7ECE12CD-8867-4895-B4E7-3FB01480F11E}"/>
    <hyperlink ref="V415" tooltip="CV%: 8.4; ERROR:   8 567; LI90%:   88 108; LS90%:   116 292" xr:uid="{35CA7CB5-E376-457E-984B-11B9098F66A7}"/>
    <hyperlink ref="V416" tooltip="CV%: 5.2; ERROR:   13 798; LI90%:   243 345; LS90%:   288 737" xr:uid="{D6FD912A-155A-4403-BF15-E8A507AA5A3F}"/>
    <hyperlink ref="V417" tooltip="CV%: 6.0; ERROR:   14 613; LI90%:   221 029; LS90%:   269 101" xr:uid="{3D249FE1-1FDF-40F5-88C2-1FB27A23CE70}"/>
    <hyperlink ref="V418" tooltip="CV%: 6.9; ERROR:   12 828; LI90%:   165 566; LS90%:   207 766" xr:uid="{355C8890-5F53-48F5-BCB4-CE13DE3B713D}"/>
    <hyperlink ref="V419" tooltip="CV%: 7.3; ERROR:   13 245; LI90%:   160 149; LS90%:   203 721" xr:uid="{2A4B366E-F69B-4E6B-85BB-52222FD0AA45}"/>
    <hyperlink ref="V420" tooltip="CV%: 10.6; ERROR:   8 835; LI90%:   69 161; LS90%:   98 225" xr:uid="{64898F55-7136-4F6F-AC49-D67901FD17B8}"/>
    <hyperlink ref="V421" tooltip="CV%: 8.4; ERROR:   8 675; LI90%:   89 245; LS90%:   117 783" xr:uid="{3CD0E201-52EC-4641-97DB-272A9E56E6E3}"/>
    <hyperlink ref="V422" tooltip="CV%: 5.4; ERROR:   15 118; LI90%:   254 711; LS90%:   304 447" xr:uid="{A14BEE2A-C3F8-4C99-A828-4B241E19741E}"/>
    <hyperlink ref="V423" tooltip="CV%: 10.6; ERROR:   8 576; LI90%:   66 795; LS90%:   95 007" xr:uid="{233DBD8D-7350-4B07-BF99-26F94D542E4F}"/>
    <hyperlink ref="V426" tooltip="CV%: 4.0; ERROR:   15 502; LI90%:   366 659; LS90%:   417 657" xr:uid="{E61BAB8E-7924-42F8-A2DA-6CB43B1DF2F6}"/>
    <hyperlink ref="V427" tooltip="CV%: 4.6; ERROR:   15 964; LI90%:   319 590; LS90%:   372 108" xr:uid="{3BD852B8-A50C-46ED-B5C0-C83046C8E29E}"/>
    <hyperlink ref="V428" tooltip="CV%: 4.8; ERROR:   12 040; LI90%:   232 788; LS90%:   272 394" xr:uid="{68C3E419-B30E-4644-8349-E5E83146E63D}"/>
    <hyperlink ref="V429" tooltip="CV%: 5.5; ERROR:   13 617; LI90%:   226 913; LS90%:   271 709" xr:uid="{25494AE9-C4C5-4A86-847F-04A666A5CF7F}"/>
    <hyperlink ref="V430" tooltip="CV%: 6.9; ERROR:   10 417; LI90%:   134 507; LS90%:   168 777" xr:uid="{B2E0E83E-92CA-46FF-9BBF-5BCBF7AAF2F5}"/>
    <hyperlink ref="V431" tooltip="CV%: 4.2; ERROR:   16 204; LI90%:   360 330; LS90%:   413 638" xr:uid="{9B187F13-696F-4963-9CA6-9F5037641D14}"/>
    <hyperlink ref="V432" tooltip="CV%: 38.5; ERROR:   1 402; LI90%:   1 338; LS90%:   5 950" xr:uid="{3A53E8CE-862B-452F-A69D-FAAE03622140}"/>
    <hyperlink ref="V433" tooltip="CV%: 6.1; ERROR:   9 904; LI90%:   145 105; LS90%:   177 685" xr:uid="{31DC49C9-BBEB-405C-AE5D-7883655E244B}"/>
    <hyperlink ref="V434" tooltip="CV%: 4.8; ERROR:   14 786; LI90%:   281 968; LS90%:   330 610" xr:uid="{449675B0-E9AD-4AFA-8586-B71069D07C6A}"/>
    <hyperlink ref="V435" tooltip="CV%: 4.9; ERROR:   15 631; LI90%:   291 237; LS90%:   342 659" xr:uid="{A800E25E-2BBB-4D05-8224-204EFF997445}"/>
    <hyperlink ref="V436" tooltip="CV%: 5.5; ERROR:   12 701; LI90%:   211 438; LS90%:   253 220" xr:uid="{0BEA201C-6B4B-441E-8D00-C87864F4BEB9}"/>
    <hyperlink ref="V437" tooltip="CV%: 6.6; ERROR:   11 112; LI90%:   149 319; LS90%:   185 875" xr:uid="{03B5C0D2-65FB-4703-A54F-40BE0554CCBF}"/>
    <hyperlink ref="V438" tooltip="CV%: 8.9; ERROR:   9 051; LI90%:   86 433; LS90%:   116 209" xr:uid="{4873FCCA-B8CF-4189-93BC-44CFAF6D2D27}"/>
    <hyperlink ref="V439" tooltip="CV%: 6.3; ERROR:   9 401; LI90%:   134 736; LS90%:   165 662" xr:uid="{940A7718-F667-437B-B9F2-FA2038C343D9}"/>
    <hyperlink ref="V440" tooltip="CV%: 6.6; ERROR:   9 766; LI90%:   132 759; LS90%:   164 885" xr:uid="{FB655266-3AA1-4D03-9BA5-01DF73914B8B}"/>
    <hyperlink ref="V441" tooltip="CV%: 8.5; ERROR:   7 786; LI90%:   78 411; LS90%:   104 025" xr:uid="{6CC32080-CE50-43F0-A444-8DDC703CFA77}"/>
    <hyperlink ref="V444" tooltip="CV%: 4.6; ERROR:   24 758; LI90%:   498 132; LS90%:   579 580" xr:uid="{7C191FFC-C523-4FCB-9DE8-E73313817FF6}"/>
    <hyperlink ref="V445" tooltip="CV%: 4.7; ERROR:   26 637; LI90%:   525 712; LS90%:   613 340" xr:uid="{29FB4E95-4616-432D-91DE-1C87390D2812}"/>
    <hyperlink ref="V446" tooltip="CV%: 5.1; ERROR:   20 800; LI90%:   373 969; LS90%:   442 395" xr:uid="{2BBAA3D4-C76F-4D29-AF88-5ED0A4FBFE23}"/>
    <hyperlink ref="V447" tooltip="CV%: 7.2; ERROR:   19 878; LI90%:   242 734; LS90%:   308 126" xr:uid="{AA9763D6-F2AC-47D6-B581-9FE392560A65}"/>
    <hyperlink ref="V448" tooltip="CV%: 8.5; ERROR:   17 355; LI90%:   176 270; LS90%:   233 364" xr:uid="{F39CA923-914B-49AB-BD54-415C5109021D}"/>
    <hyperlink ref="V449" tooltip="CV%: 4.8; ERROR:   25 400; LI90%:   489 135; LS90%:   572 693" xr:uid="{CEA0C9FA-7B4D-47C1-9355-2B785F8A9174}"/>
    <hyperlink ref="V450" tooltip="CV%: 46.6; ERROR:   3 270; LI90%:   1 641; LS90%:   12 399" xr:uid="{BFABBCB9-065E-4EBA-B0A7-94FBDFF739DB}"/>
    <hyperlink ref="V451" tooltip="CV%: 9.7; ERROR:   12 973; LI90%:   113 076; LS90%:   155 754" xr:uid="{CA09E5B7-677E-435A-8081-413D268EEBBD}"/>
    <hyperlink ref="V452" tooltip="CV%: 5.4; ERROR:   20 501; LI90%:   348 958; LS90%:   416 402" xr:uid="{E63FCF0F-E100-4115-B80C-8C5BEBAC08E2}"/>
    <hyperlink ref="V453" tooltip="CV%: 6.1; ERROR:   20 802; LI90%:   308 245; LS90%:   376 677" xr:uid="{4D81B101-24C6-4D98-A05D-576C255371E7}"/>
    <hyperlink ref="V454" tooltip="CV%: 6.2; ERROR:   19 133; LI90%:   278 853; LS90%:   341 795" xr:uid="{31A8E76C-7472-4461-8DA1-8D9919A25F33}"/>
    <hyperlink ref="V455" tooltip="CV%: 7.6; ERROR:   19 098; LI90%:   220 556; LS90%:   283 382" xr:uid="{99987884-FF87-4FA2-9C4B-688D2D02CD07}"/>
    <hyperlink ref="V456" tooltip="CV%: 12.4; ERROR:   10 264; LI90%:   65 821; LS90%:   99 587" xr:uid="{1406B0EB-2B8D-43D4-A090-7A73F70786FC}"/>
    <hyperlink ref="V457" tooltip="CV%: 8.0; ERROR:   16 555; LI90%:   180 788; LS90%:   235 248" xr:uid="{C53F4F80-AEE3-4B73-B125-618C85986C03}"/>
    <hyperlink ref="V458" tooltip="CV%: 5.8; ERROR:   19 005; LI90%:   298 347; LS90%:   360 869" xr:uid="{1DB72D81-7AA3-4525-87E2-5E5A663C7EB0}"/>
    <hyperlink ref="V459" tooltip="CV%: 8.6; ERROR:   16 338; LI90%:   162 938; LS90%:   216 684" xr:uid="{2FF33FBE-61FE-4C84-B15A-2D02226F9816}"/>
    <hyperlink ref="V462" tooltip="CV%: 4.7; ERROR:   15 841; LI90%:   312 218; LS90%:   364 332" xr:uid="{D7C00811-0D2A-4E9C-AAE4-68F186491FC8}"/>
    <hyperlink ref="V463" tooltip="CV%: 5.2; ERROR:   18 371; LI90%:   325 016; LS90%:   385 452" xr:uid="{42309248-2203-45D6-A6DE-BF85ECB5B8E9}"/>
    <hyperlink ref="V464" tooltip="CV%: 5.8; ERROR:   13 236; LI90%:   207 286; LS90%:   250 826" xr:uid="{85BCC51D-85C9-4843-B0BF-D5A06443371F}"/>
    <hyperlink ref="V465" tooltip="CV%: 7.6; ERROR:   10 532; LI90%:   121 639; LS90%:   156 285" xr:uid="{02A929FF-872D-4AD7-A7D5-75BA61FECA46}"/>
    <hyperlink ref="V466" tooltip="CV%: 9.1; ERROR:   9 359; LI90%:   87 784; LS90%:   118 572" xr:uid="{10E2339D-ACF2-4074-AFF6-983CCAB6DC90}"/>
    <hyperlink ref="V467" tooltip="CV%: 4.8; ERROR:   15 421; LI90%:   298 214; LS90%:   348 944" xr:uid="{49888414-BD61-4CD9-9DA3-58C2BDA52089}"/>
    <hyperlink ref="V468" tooltip="CV%: 47.2; ERROR:   1 771; LI90%:    839; LS90%:   6 665" xr:uid="{5581F5CA-E8B7-41C0-8333-5B3C647AA17A}"/>
    <hyperlink ref="V469" tooltip="CV%: 9.6; ERROR:   8 065; LI90%:   70 610; LS90%:   97 140" xr:uid="{392146B0-9893-4DC2-A261-BBF31FA89BF0}"/>
    <hyperlink ref="V470" tooltip="CV%: 6.3; ERROR:   12 456; LI90%:   176 781; LS90%:   217 757" xr:uid="{0DFE09A2-ED96-40E8-9241-3A53E31C3C55}"/>
    <hyperlink ref="V471" tooltip="CV%: 6.2; ERROR:   12 016; LI90%:   172 694; LS90%:   212 224" xr:uid="{807CF3BC-B7AA-4688-9A57-5E2785540708}"/>
    <hyperlink ref="V472" tooltip="CV%: 7.5; ERROR:   10 305; LI90%:   121 195; LS90%:   155 095" xr:uid="{9E95FE8F-1F4C-4635-B71A-F6B17C98F567}"/>
    <hyperlink ref="V473" tooltip="CV%: 7.9; ERROR:   10 288; LI90%:   112 674; LS90%:   146 518" xr:uid="{394F92B0-940E-4D9E-8FCF-A0CD3BD71BCE}"/>
    <hyperlink ref="V474" tooltip="CV%: 10.6; ERROR:   7 781; LI90%:   60 934; LS90%:   86 532" xr:uid="{5011BB6A-4AF5-42E3-84A5-705724342D38}"/>
    <hyperlink ref="V475" tooltip="CV%: 9.2; ERROR:   8 345; LI90%:   76 864; LS90%:   104 316" xr:uid="{B3F3EC26-6A63-48CA-ADD5-330288A24AE3}"/>
    <hyperlink ref="V476" tooltip="CV%: 7.8; ERROR:   11 510; LI90%:   128 836; LS90%:   166 700" xr:uid="{3AFCD11A-5A75-4082-92E9-BC80C3BD6B5B}"/>
    <hyperlink ref="V477" tooltip="CV%: 12.4; ERROR:   7 559; LI90%:   48 656; LS90%:   73 522" xr:uid="{C6850912-44D4-42FD-9255-8B8E5ED6F56D}"/>
    <hyperlink ref="V480" tooltip="CV%: 6.1; ERROR:   30 388; LI90%:   450 781; LS90%:   550 749" xr:uid="{B15E622B-5E33-438F-967D-E6DB7230F615}"/>
    <hyperlink ref="V481" tooltip="CV%: 5.6; ERROR:   32 104; LI90%:   523 580; LS90%:   629 192" xr:uid="{8783D570-C7D3-4089-84A0-937EF3FDE26F}"/>
    <hyperlink ref="V482" tooltip="CV%: 6.9; ERROR:   27 729; LI90%:   354 666; LS90%:   445 886" xr:uid="{A5B755D3-477E-4DDC-9A23-326D796E63D7}"/>
    <hyperlink ref="V483" tooltip="CV%: 7.8; ERROR:   19 093; LI90%:   214 168; LS90%:   276 980" xr:uid="{BF80EDBE-6631-4E38-8EA8-E505D7ED88E8}"/>
    <hyperlink ref="V484" tooltip="CV%: 9.8; ERROR:   15 104; LI90%:   128 873; LS90%:   178 559" xr:uid="{16FDC724-075F-4824-9B2D-1EBCB7498B00}"/>
    <hyperlink ref="V485" tooltip="CV%: 5.8; ERROR:   26 836; LI90%:   416 419; LS90%:   504 701" xr:uid="{1896E141-DEF1-47F3-88B9-9F39CB69F684}"/>
    <hyperlink ref="V486" tooltip="CV%: 42.0; ERROR:   2 484; LI90%:   1 831; LS90%:   10 001" xr:uid="{53C6973C-A08B-4E9D-AB06-5D9D66383186}"/>
    <hyperlink ref="V487" tooltip="CV%: 10.5; ERROR:   15 856; LI90%:   124 811; LS90%:   176 973" xr:uid="{D6B91AD3-D42D-42F2-9BED-0A2A590EB793}"/>
    <hyperlink ref="V488" tooltip="CV%: 7.3; ERROR:   26 006; LI90%:   312 696; LS90%:   398 250" xr:uid="{D3BE11AD-7938-40AF-813B-A8F1971D0FAC}"/>
    <hyperlink ref="V489" tooltip="CV%: 6.5; ERROR:   20 064; LI90%:   273 962; LS90%:   339 966" xr:uid="{4CA45887-16A7-4E92-8E53-AEBD25897120}"/>
    <hyperlink ref="V490" tooltip="CV%: 7.6; ERROR:   19 256; LI90%:   220 731; LS90%:   284 077" xr:uid="{F1945489-0241-4EAB-BD01-F12CED647305}"/>
    <hyperlink ref="V491" tooltip="CV%: 8.6; ERROR:   16 469; LI90%:   163 562; LS90%:   217 742" xr:uid="{56DA97BF-E64F-4649-853A-927B75EF2138}"/>
    <hyperlink ref="V492" tooltip="CV%: 11.3; ERROR:   12 851; LI90%:   92 842; LS90%:   135 118" xr:uid="{06ADD79F-D398-411E-ACE2-69FF4C6D059F}"/>
    <hyperlink ref="V493" tooltip="CV%: 8.4; ERROR:   16 017; LI90%:   164 192; LS90%:   216 884" xr:uid="{D48CD722-55CC-4B67-BD17-507FFB99BD8F}"/>
    <hyperlink ref="V494" tooltip="CV%: 8.5; ERROR:   19 343; LI90%:   197 073; LS90%:   260 705" xr:uid="{B357DC53-4C02-4BDA-8962-8A2DF94F2251}"/>
    <hyperlink ref="V495" tooltip="CV%: 12.3; ERROR:   11 916; LI90%:   77 496; LS90%:   116 696" xr:uid="{9423F20D-A000-4062-ACB1-4819826566B9}"/>
    <hyperlink ref="V498" tooltip="CV%: 3.7; ERROR:   19 318; LI90%:   497 261; LS90%:   560 811" xr:uid="{0F3D612B-0390-4ECA-993D-291E8CA19F44}"/>
    <hyperlink ref="V499" tooltip="CV%: 3.4; ERROR:   20 410; LI90%:   573 937; LS90%:   641 079" xr:uid="{343849E1-701A-470A-9F77-6D4D17862E0B}"/>
    <hyperlink ref="V500" tooltip="CV%: 4.1; ERROR:   16 459; LI90%:   373 390; LS90%:   427 536" xr:uid="{81A42682-5B6C-4F2F-9F5F-675070AA1F1C}"/>
    <hyperlink ref="V501" tooltip="CV%: 5.2; ERROR:   15 572; LI90%:   276 059; LS90%:   327 287" xr:uid="{320126B9-8149-4601-83F2-2F790F16BF09}"/>
    <hyperlink ref="V502" tooltip="CV%: 5.4; ERROR:   13 366; LI90%:   224 042; LS90%:   268 014" xr:uid="{EB4559D7-3713-4877-9349-CE12ED59EEF7}"/>
    <hyperlink ref="V503" tooltip="CV%: 3.6; ERROR:   19 144; LI90%:   500 039; LS90%:   563 017" xr:uid="{9B9699F9-AC46-4F4B-94DC-820919D29894}"/>
    <hyperlink ref="V504" tooltip="CV%: 43.6; ERROR:   2 012; LI90%:   1 304; LS90%:   7 924" xr:uid="{E309815C-2838-4081-9127-13A0D2659B0B}"/>
    <hyperlink ref="V505" tooltip="CV%: 6.8; ERROR:   11 788; LI90%:   154 018; LS90%:   192 798" xr:uid="{69D5B3F8-DC32-4AEF-91C7-5140F450064C}"/>
    <hyperlink ref="V506" tooltip="CV%: 4.6; ERROR:   15 983; LI90%:   320 057; LS90%:   372 635" xr:uid="{8600058A-1682-4767-9E9B-AF1304660C18}"/>
    <hyperlink ref="V507" tooltip="CV%: 4.6; ERROR:   18 496; LI90%:   367 752; LS90%:   428 598" xr:uid="{C5F0B878-9BAE-448A-A378-C6E6EA1BDE4C}"/>
    <hyperlink ref="V508" tooltip="CV%: 5.0; ERROR:   15 362; LI90%:   282 655; LS90%:   333 191" xr:uid="{DF600060-FD8B-4BAF-9A39-FC14B1F5E95D}"/>
    <hyperlink ref="V509" tooltip="CV%: 5.7; ERROR:   12 949; LI90%:   205 632; LS90%:   248 230" xr:uid="{AAAE2C91-8962-4CDA-84F3-F4773E1BA61C}"/>
    <hyperlink ref="V510" tooltip="CV%: 9.0; ERROR:   11 663; LI90%:   109 856; LS90%:   148 226" xr:uid="{62111817-8BE6-42B7-81ED-A5DD35864FD3}"/>
    <hyperlink ref="V511" tooltip="CV%: 7.1; ERROR:   14 422; LI90%:   179 844; LS90%:   227 286" xr:uid="{F1351E76-06DA-4741-BE4F-503358345527}"/>
    <hyperlink ref="V512" tooltip="CV%: 6.0; ERROR:   13 531; LI90%:   203 233; LS90%:   247 745" xr:uid="{2BA96B74-0063-465D-BE40-ABD28EEF97EB}"/>
    <hyperlink ref="V513" tooltip="CV%: 7.8; ERROR:   9 962; LI90%:   111 311; LS90%:   144 083" xr:uid="{0DBE03EA-8C98-4499-B854-DFB83BE8F6FB}"/>
    <hyperlink ref="V516" tooltip="CV%: 3.4; ERROR:   23 551; LI90%:   648 047; LS90%:   725 523" xr:uid="{92110F62-7BFB-4E20-9CDB-EC7DCEAA9852}"/>
    <hyperlink ref="V517" tooltip="CV%: 3.5; ERROR:   23 971; LI90%:   636 637; LS90%:   715 495" xr:uid="{94CCE49F-A0C0-4176-B578-155B5ABBC95A}"/>
    <hyperlink ref="V518" tooltip="CV%: 3.9; ERROR:   20 121; LI90%:   484 607; LS90%:   550 799" xr:uid="{818C6F9A-9C73-4074-9EEE-C865F79881F7}"/>
    <hyperlink ref="V519" tooltip="CV%: 4.9; ERROR:   16 899; LI90%:   313 801; LS90%:   369 395" xr:uid="{884A4360-5163-408E-9D5C-B28CE2B5A239}"/>
    <hyperlink ref="V520" tooltip="CV%: 6.1; ERROR:   12 614; LI90%:   186 740; LS90%:   228 238" xr:uid="{55D7D5A3-E086-4524-9F2A-888F0FA64C89}"/>
    <hyperlink ref="V521" tooltip="CV%: 3.8; ERROR:   21 842; LI90%:   545 382; LS90%:   617 236" xr:uid="{9CD7F734-DF41-4525-BF52-7AC27996C73D}"/>
    <hyperlink ref="V522" tooltip="CV%: 32.7; ERROR:   3 091; LI90%:   4 365; LS90%:   14 535" xr:uid="{2F1B8F8B-52FB-48A6-B237-DCBEA19B4C2B}"/>
    <hyperlink ref="V523" tooltip="CV%: 5.6; ERROR:   14 400; LI90%:   232 684; LS90%:   280 056" xr:uid="{34F7138E-145F-45E4-921F-8200F354FF41}"/>
    <hyperlink ref="V524" tooltip="CV%: 4.2; ERROR:   18 489; LI90%:   409 488; LS90%:   470 312" xr:uid="{76E162F1-6728-40C5-BBA8-33B637027A41}"/>
    <hyperlink ref="V525" tooltip="CV%: 5.0; ERROR:   17 418; LI90%:   322 558; LS90%:   379 858" xr:uid="{9C3E5713-4D92-4FC4-892A-76174662290F}"/>
    <hyperlink ref="V526" tooltip="CV%: 4.8; ERROR:   17 020; LI90%:   329 500; LS90%:   385 492" xr:uid="{6E385CDB-F6A2-4968-86EB-229E76AE0B46}"/>
    <hyperlink ref="V527" tooltip="CV%: 5.7; ERROR:   15 590; LI90%:   247 671; LS90%:   298 957" xr:uid="{6F62A8AC-6905-4F13-82C8-83E8AB252E72}"/>
    <hyperlink ref="V528" tooltip="CV%: 10.2; ERROR:   8 996; LI90%:   73 079; LS90%:   102 675" xr:uid="{AAC8E9BF-CAB7-4F39-A67B-932579D76405}"/>
    <hyperlink ref="V529" tooltip="CV%: 6.0; ERROR:   13 246; LI90%:   198 049; LS90%:   241 623" xr:uid="{D7A78B22-3A1B-4435-BF7A-3BA887801B7B}"/>
    <hyperlink ref="V530" tooltip="CV%: 4.5; ERROR:   16 450; LI90%:   340 729; LS90%:   394 845" xr:uid="{048BF43C-9060-459C-B8EE-61190FC3B2E1}"/>
    <hyperlink ref="V531" tooltip="CV%: 9.5; ERROR:   7 950; LI90%:   70 233; LS90%:   96 385" xr:uid="{D4242B12-19F1-4C98-AC42-AD94D7B949E3}"/>
    <hyperlink ref="V534" tooltip="CV%: 4.4; ERROR:   10 093; LI90%:   213 320; LS90%:   246 522" xr:uid="{D9CFD32F-0814-4780-8898-D18AC99B2FDB}"/>
    <hyperlink ref="V535" tooltip="CV%: 4.8; ERROR:   11 069; LI90%:   212 414; LS90%:   248 828" xr:uid="{67DE4779-8F08-46BE-AF31-C78F22DD2EB3}"/>
    <hyperlink ref="V536" tooltip="CV%: 5.7; ERROR:   9 077; LI90%:   144 363; LS90%:   174 223" xr:uid="{D22E4AF2-257F-4C54-8A5A-ACB45946D9BD}"/>
    <hyperlink ref="V537" tooltip="CV%: 5.8; ERROR:   8 003; LI90%:   123 781; LS90%:   150 111" xr:uid="{C4F59981-38E4-4BF9-BD1C-43C333443E26}"/>
    <hyperlink ref="V538" tooltip="CV%: 7.9; ERROR:   6 890; LI90%:   75 557; LS90%:   98 223" xr:uid="{8DB0A525-E779-4686-B6EA-2D7EC5309FCF}"/>
    <hyperlink ref="V539" tooltip="CV%: 4.3; ERROR:   10 679; LI90%:   228 855; LS90%:   263 987" xr:uid="{0F525E4A-930F-4A87-9803-055FE2708BB2}"/>
    <hyperlink ref="V540" tooltip="CV%: 51.6; ERROR:    620; LI90%:    181; LS90%:   2 221" xr:uid="{972D1693-9051-41BC-832B-281E2F4C0096}"/>
    <hyperlink ref="V541" tooltip="CV%: 7.4; ERROR:   6 629; LI90%:   78 472; LS90%:   100 280" xr:uid="{C45EF1D2-0417-4D9A-BC90-0B4B9DA9F262}"/>
    <hyperlink ref="V542" tooltip="CV%: 5.1; ERROR:   9 156; LI90%:   162 786; LS90%:   192 906" xr:uid="{05CC4389-DB16-4625-967D-7E5BFF5A1628}"/>
    <hyperlink ref="V543" tooltip="CV%: 5.6; ERROR:   10 099; LI90%:   162 491; LS90%:   195 713" xr:uid="{EE3056AC-3B08-49A7-8CA8-D95B67BF7E52}"/>
    <hyperlink ref="V544" tooltip="CV%: 5.4; ERROR:   7 286; LI90%:   123 012; LS90%:   146 980" xr:uid="{3F5B4D1A-9A30-4B02-80C4-1543FFC13CC3}"/>
    <hyperlink ref="V545" tooltip="CV%: 6.5; ERROR:   7 565; LI90%:   103 775; LS90%:   128 663" xr:uid="{A3A13457-B616-4D56-92F9-6DD110B872B5}"/>
    <hyperlink ref="V546" tooltip="CV%: 10.4; ERROR:   5 245; LI90%:   42 033; LS90%:   59 289" xr:uid="{D3C3A295-E42E-45D6-A825-D76CB75E0F19}"/>
    <hyperlink ref="V547" tooltip="CV%: 7.7; ERROR:   7 069; LI90%:   79 660; LS90%:   102 916" xr:uid="{5E1E3A05-DCC6-4D48-BC7A-C38AE46E16DA}"/>
    <hyperlink ref="V548" tooltip="CV%: 7.0; ERROR:   8 041; LI90%:   101 545; LS90%:   127 997" xr:uid="{B4F19871-5448-4C92-AA7E-A6D5748045DB}"/>
    <hyperlink ref="V549" tooltip="CV%: 8.6; ERROR:   7 120; LI90%:   71 420; LS90%:   94 842" xr:uid="{6579B0C4-3A7A-41D9-AB16-3835835FCAFC}"/>
    <hyperlink ref="V552" tooltip="CV%: 4.4; ERROR:   54 983; LI90%:  1 168 914; LS90%:  1 349 792" xr:uid="{42E1385E-7572-4C3F-B08B-578FF164A1F1}"/>
    <hyperlink ref="V553" tooltip="CV%: 4.6; ERROR:   55 323; LI90%:  1 117 848; LS90%:  1 299 842" xr:uid="{ACF4E642-E588-40DB-A856-5FA2CE467095}"/>
    <hyperlink ref="V554" tooltip="CV%: 5.4; ERROR:   46 687; LI90%:   791 572; LS90%:   945 160" xr:uid="{49E7167E-7819-4AD0-9E3D-A69E890D07E1}"/>
    <hyperlink ref="V555" tooltip="CV%: 6.6; ERROR:   44 020; LI90%:   598 606; LS90%:   743 418" xr:uid="{1B37F881-5BAD-4327-B7AE-37256B2C7389}"/>
    <hyperlink ref="V556" tooltip="CV%: 8.2; ERROR:   36 560; LI90%:   386 182; LS90%:   506 456" xr:uid="{479053A4-C17A-4A99-9558-9AB430CC16AA}"/>
    <hyperlink ref="V557" tooltip="CV%: 4.7; ERROR:   49 774; LI90%:   985 105; LS90%:  1 148 847" xr:uid="{D2D9EF8A-21D8-41CE-9198-AF132D345C6E}"/>
    <hyperlink ref="V558" tooltip="CV%: 50.9; ERROR:   3 700; LI90%:   1 181; LS90%:   13 351" xr:uid="{8A944E31-1108-402A-9A9F-7A9144A0DDCC}"/>
    <hyperlink ref="V559" tooltip="CV%: 8.6; ERROR:   30 617; LI90%:   303 755; LS90%:   404 475" xr:uid="{84612BDD-21C3-4327-88CE-FC5FAA2D3267}"/>
    <hyperlink ref="V560" tooltip="CV%: 5.8; ERROR:   41 942; LI90%:   652 768; LS90%:   790 746" xr:uid="{590F79C0-4A63-44FE-B7C9-5D4478BE982F}"/>
    <hyperlink ref="V561" tooltip="CV%: 5.9; ERROR:   42 510; LI90%:   646 486; LS90%:   786 330" xr:uid="{C2DD0043-9C97-404F-A16B-BB7612166CAE}"/>
    <hyperlink ref="V562" tooltip="CV%: 6.5; ERROR:   38 238; LI90%:   523 554; LS90%:   649 344" xr:uid="{9C459BC9-5431-4C8E-A9E3-902673132076}"/>
    <hyperlink ref="V563" tooltip="CV%: 7.2; ERROR:   32 878; LI90%:   403 787; LS90%:   511 947" xr:uid="{A688DCA7-0541-4508-AC21-0D5A5021F9E8}"/>
    <hyperlink ref="V564" tooltip="CV%: 12.3; ERROR:   20 017; LI90%:   129 777; LS90%:   195 625" xr:uid="{C7F88172-D67B-4F59-9419-0CD71FB50389}"/>
    <hyperlink ref="V565" tooltip="CV%: 7.9; ERROR:   30 013; LI90%:   331 201; LS90%:   429 935" xr:uid="{AC5B8D5C-2392-44B9-8C31-9242FB285391}"/>
    <hyperlink ref="V566" tooltip="CV%: 7.3; ERROR:   37 905; LI90%:   460 165; LS90%:   584 863" xr:uid="{455BCC4F-FA84-438D-B4FD-94A4A3073993}"/>
    <hyperlink ref="V567" tooltip="CV%: 10.1; ERROR:   24 581; LI90%:   202 791; LS90%:   283 653" xr:uid="{88A44727-D60E-4B8D-BE73-A438E4E6A804}"/>
    <hyperlink ref="V570" tooltip="CV%: 5.9; ERROR:   11 718; LI90%:   180 466; LS90%:   219 016" xr:uid="{2EB161C9-06F2-429D-B5A3-ADD2B3722DA5}"/>
    <hyperlink ref="V571" tooltip="CV%: 6.3; ERROR:   16 474; LI90%:   234 034; LS90%:   288 228" xr:uid="{0C817E43-5E36-4928-99A3-8C5EC90C1658}"/>
    <hyperlink ref="V572" tooltip="CV%: 7.3; ERROR:   9 594; LI90%:   115 148; LS90%:   146 710" xr:uid="{BF940329-BC7E-4905-9BB4-E9A2D4346FFB}"/>
    <hyperlink ref="V573" tooltip="CV%: 8.5; ERROR:   10 352; LI90%:   104 824; LS90%:   138 880" xr:uid="{6E61BAFD-5EA8-44D5-872C-C75945FAFD21}"/>
    <hyperlink ref="V574" tooltip="CV%: 9.4; ERROR:   7 156; LI90%:   64 520; LS90%:   88 062" xr:uid="{B6744906-A3EC-43BC-BE9F-7FD4DF3B502E}"/>
    <hyperlink ref="V575" tooltip="CV%: 6.4; ERROR:   13 220; LI90%:   184 405; LS90%:   227 895" xr:uid="{DDCF75C9-98C6-4F22-BB26-18FC931CE3A8}"/>
    <hyperlink ref="V576" tooltip="CV%: NA; ERROR: NA; LI90%: NA; LS90%: NA" display="0*" xr:uid="{838747FF-B79A-4185-A73C-0EAFAFD01507}"/>
    <hyperlink ref="V577" tooltip="CV%: 10.2; ERROR:   6 837; LI90%:   55 480; LS90%:   77 972" xr:uid="{22ADCBC3-B37E-4FDB-86F6-690114624738}"/>
    <hyperlink ref="V578" tooltip="CV%: 7.2; ERROR:   8 797; LI90%:   107 291; LS90%:   136 231" xr:uid="{2B21CAE6-FB11-4E97-94B5-BAD5458FE120}"/>
    <hyperlink ref="V579" tooltip="CV%: 6.3; ERROR:   11 989; LI90%:   170 077; LS90%:   209 519" xr:uid="{1C475710-7BFF-4DCF-9F51-E57424DBEBD7}"/>
    <hyperlink ref="V580" tooltip="CV%: 9.4; ERROR:   8 152; LI90%:   73 228; LS90%:   100 046" xr:uid="{4E676E46-0C47-47A5-AD58-A9F21A5BB810}"/>
    <hyperlink ref="V581" tooltip="CV%: 9.4; ERROR:   7 886; LI90%:   71 198; LS90%:   97 142" xr:uid="{A5D7881F-5EFE-43B7-A0B8-2210255C062B}"/>
    <hyperlink ref="V582" tooltip="CV%: 12.8; ERROR:   5 331; LI90%:   33 009; LS90%:   50 545" xr:uid="{5F4381F0-927A-4D58-8D13-DD654821B850}"/>
    <hyperlink ref="V583" tooltip="CV%: 11.5; ERROR:   6 669; LI90%:   47 083; LS90%:   69 021" xr:uid="{58F9636D-1094-4872-B041-B33A442A5BC9}"/>
    <hyperlink ref="V584" tooltip="CV%: 8.6; ERROR:   8 531; LI90%:   84 650; LS90%:   112 714" xr:uid="{54ADFF0B-87DB-47F6-A1B8-C875B406205E}"/>
    <hyperlink ref="V585" tooltip="CV%: 18.2; ERROR:   6 287; LI90%:   24 296; LS90%:   44 978" xr:uid="{A8B51EB2-93A1-46D0-8181-DE9A0FF62B57}"/>
    <hyperlink ref="V588" tooltip="CV%: 4.7; ERROR:   19 425; LI90%:   384 980; LS90%:   448 882" xr:uid="{39FC96C3-60D0-44D6-8F47-47DEBA0E6539}"/>
    <hyperlink ref="V589" tooltip="CV%: 4.6; ERROR:   19 903; LI90%:   397 690; LS90%:   463 164" xr:uid="{9B8C70A2-D683-4E9B-8C1D-ACC58D7E4CFA}"/>
    <hyperlink ref="V590" tooltip="CV%: 5.1; ERROR:   17 999; LI90%:   324 233; LS90%:   383 445" xr:uid="{17111009-D75D-48B8-ABA3-F36CCC1487F3}"/>
    <hyperlink ref="V591" tooltip="CV%: 5.6; ERROR:   13 045; LI90%:   210 221; LS90%:   253 135" xr:uid="{44A45B2A-2DFB-4755-BF10-3CEA0125562B}"/>
    <hyperlink ref="V592" tooltip="CV%: 6.2; ERROR:   12 387; LI90%:   178 800; LS90%:   219 550" xr:uid="{E4BF0FAB-16D6-4A4D-9DA1-DA0C38C4167D}"/>
    <hyperlink ref="V593" tooltip="CV%: 4.7; ERROR:   15 391; LI90%:   300 568; LS90%:   351 198" xr:uid="{995D5311-AB13-4F1F-9585-9144741D375E}"/>
    <hyperlink ref="V594" tooltip="CV%: 58.6; ERROR:   1 202; LI90%:    73; LS90%:   4 027" xr:uid="{49949C57-9A53-4C56-B55A-775F68D480BE}"/>
    <hyperlink ref="V595" tooltip="CV%: 7.1; ERROR:   11 020; LI90%:   137 011; LS90%:   173 263" xr:uid="{5D7FEA7F-6F4B-4D4A-89A3-67E9C044AFE2}"/>
    <hyperlink ref="V596" tooltip="CV%: 5.4; ERROR:   16 774; LI90%:   284 149; LS90%:   339 333" xr:uid="{E8A9F698-A731-4278-AF44-0E63F82C0FB9}"/>
    <hyperlink ref="V597" tooltip="CV%: 6.3; ERROR:   12 323; LI90%:   174 908; LS90%:   215 448" xr:uid="{14090FFF-12D1-472B-A4D9-6B0AD502BF12}"/>
    <hyperlink ref="V598" tooltip="CV%: 5.8; ERROR:   16 354; LI90%:   257 377; LS90%:   311 177" xr:uid="{0850D326-CC97-4F6C-8F8A-A83779BCB30B}"/>
    <hyperlink ref="V599" tooltip="CV%: 7.5; ERROR:   10 908; LI90%:   128 416; LS90%:   164 300" xr:uid="{629F4E80-2A6B-4051-B452-A07A50E5F37C}"/>
    <hyperlink ref="V600" tooltip="CV%: 8.7; ERROR:   8 104; LI90%:   79 994; LS90%:   106 654" xr:uid="{41B4951E-EA54-4584-AD31-9C19398A4D22}"/>
    <hyperlink ref="V601" tooltip="CV%: 6.5; ERROR:   12 492; LI90%:   171 469; LS90%:   212 563" xr:uid="{9B3E9966-E4DC-425A-B7DD-F8728101C9EA}"/>
    <hyperlink ref="V602" tooltip="CV%: 5.5; ERROR:   14 902; LI90%:   247 142; LS90%:   296 166" xr:uid="{C23BAF92-04D3-45C0-B0DC-FA782BDE30FB}"/>
    <hyperlink ref="V603" tooltip="CV%: 11.0; ERROR:   7 206; LI90%:   53 845; LS90%:   77 553" xr:uid="{7A484225-00D4-40CC-B2A9-A709996FCF1A}"/>
    <hyperlink ref="W12" tooltip="CV%: 0.8; ERROR: 0.4; LI90%: 46.6; LS90%: 47.8" xr:uid="{8230D0BA-4123-478A-B21F-0398DD228D8D}"/>
    <hyperlink ref="W13" tooltip="CV%: 0.7; ERROR: 0.4; LI90%: 64.2; LS90%: 65.7" xr:uid="{E73AE5F5-A2D2-4CF3-8205-265A42863B89}"/>
    <hyperlink ref="W14" tooltip="CV%: 1.1; ERROR: 0.3; LI90%: 30.7; LS90%: 31.8" xr:uid="{7F1ACFE8-CF76-41A7-A1FE-186FFDDA8C33}"/>
    <hyperlink ref="W15" tooltip="CV%: 1.2; ERROR: 0.4; LI90%: 33.3; LS90%: 34.6" xr:uid="{9470A9FF-7D90-4022-A1B7-C191ACCDD615}"/>
    <hyperlink ref="W16" tooltip="CV%: 1.5; ERROR: 0.4; LI90%: 24.1; LS90%: 25.3" xr:uid="{4F69F306-BAA9-443B-A467-058CD91375B5}"/>
    <hyperlink ref="W17" tooltip="CV%: 0.8; ERROR: 0.4; LI90%: 45.8; LS90%: 47.0" xr:uid="{62506C90-00DE-4731-904E-76556CB20243}"/>
    <hyperlink ref="W18" tooltip="CV%: 11.6; ERROR: 0.9; LI90%: 6.1; LS90%: 9.0" xr:uid="{FFB3E888-4FB4-4CCA-AB9F-8019B91BDBAE}"/>
    <hyperlink ref="W19" tooltip="CV%: 1.5; ERROR: 0.4; LI90%: 25.5; LS90%: 26.8" xr:uid="{23E5F730-E1E7-4D4F-983D-48981BACA9CB}"/>
    <hyperlink ref="W20" tooltip="CV%: 1.1; ERROR: 0.4; LI90%: 32.7; LS90%: 33.8" xr:uid="{6D052215-BF29-4C02-A472-A114A6426CEE}"/>
    <hyperlink ref="W21" tooltip="CV%: 0.9; ERROR: 0.5; LI90%: 50.0; LS90%: 51.5" xr:uid="{956CCD7E-110C-4837-AEDF-CF4683F692CD}"/>
    <hyperlink ref="W22" tooltip="CV%: 1.3; ERROR: 0.3; LI90%: 25.3; LS90%: 26.3" xr:uid="{C1041DD3-E339-4D4B-9A74-9027C8F4A357}"/>
    <hyperlink ref="W23" tooltip="CV%: 1.3; ERROR: 0.4; LI90%: 30.0; LS90%: 31.3" xr:uid="{9C1EF3A3-84B4-497C-AD79-DCD0253722E8}"/>
    <hyperlink ref="W24" tooltip="CV%: 2.1; ERROR: 0.5; LI90%: 22.4; LS90%: 24.0" xr:uid="{CCD75AEE-C05F-40B4-8145-7D9D86F68981}"/>
    <hyperlink ref="W25" tooltip="CV%: 1.7; ERROR: 0.3; LI90%: 17.3; LS90%: 18.3" xr:uid="{D1BB2667-1158-4789-A572-C3A273A8FEE9}"/>
    <hyperlink ref="W26" tooltip="CV%: 1.3; ERROR: 0.3; LI90%: 23.5; LS90%: 24.5" xr:uid="{82B2D6D2-6BD9-44B9-8A94-579CA406D18C}"/>
    <hyperlink ref="W27" tooltip="CV%: 1.9; ERROR: 0.3; LI90%: 14.2; LS90%: 15.1" xr:uid="{65D0DD2D-B63C-49A1-A97A-C1204CF4A229}"/>
    <hyperlink ref="W30" tooltip="CV%: 4.2; ERROR: 1.8; LI90%: 40.2; LS90%: 46.2" xr:uid="{19D048BE-5876-418F-8E1E-4FCE04AC5B03}"/>
    <hyperlink ref="W31" tooltip="CV%: 3.1; ERROR: 2.0; LI90%: 61.2; LS90%: 67.7" xr:uid="{4A583182-745F-4E02-B9FE-E041351C11A8}"/>
    <hyperlink ref="W32" tooltip="CV%: 5.1; ERROR: 1.6; LI90%: 28.1; LS90%: 33.2" xr:uid="{6D37578B-DA7E-4A41-A947-30A46DD23841}"/>
    <hyperlink ref="W33" tooltip="CV%: 6.6; ERROR: 1.8; LI90%: 24.5; LS90%: 30.5" xr:uid="{9CC5DBB1-9D46-4B0C-8CEF-98BE3588DAFD}"/>
    <hyperlink ref="W34" tooltip="CV%: 8.5; ERROR: 1.9; LI90%: 18.8; LS90%: 25.0" xr:uid="{04506F76-BAE4-45D9-BC47-332537D29B43}"/>
    <hyperlink ref="W35" tooltip="CV%: 4.1; ERROR: 1.8; LI90%: 40.3; LS90%: 46.1" xr:uid="{5FA6377B-82D6-4370-AF1C-39C6DD411ED8}"/>
    <hyperlink ref="W36" tooltip="CV%: 71.2; ERROR: 1.0; LI90%: 0.0*; LS90%: 3.0" xr:uid="{C83BE481-548C-4321-A431-377F17A0556E}"/>
    <hyperlink ref="W37" tooltip="CV%: 9.6; ERROR: 1.7; LI90%: 15.2; LS90%: 20.9" xr:uid="{6B9ED866-3058-43F5-B660-C7AAC72F48A6}"/>
    <hyperlink ref="W38" tooltip="CV%: 5.6; ERROR: 1.7; LI90%: 27.9; LS90%: 33.6" xr:uid="{1E1BAF38-3A81-4B83-9A18-5F3B26A29EEE}"/>
    <hyperlink ref="W39" tooltip="CV%: 5.0; ERROR: 2.3; LI90%: 41.2; LS90%: 48.7" xr:uid="{07E85409-39FD-49D9-A141-52F7A3BA9CDA}"/>
    <hyperlink ref="W40" tooltip="CV%: 8.8; ERROR: 1.5; LI90%: 14.3; LS90%: 19.2" xr:uid="{A39B6CCA-A2AC-499A-9E24-B5F7F57699E8}"/>
    <hyperlink ref="W41" tooltip="CV%: 7.4; ERROR: 1.8; LI90%: 20.9; LS90%: 26.7" xr:uid="{BB67191D-BF5E-4089-BA41-3EE91462C6F1}"/>
    <hyperlink ref="W42" tooltip="CV%: 13.1; ERROR: 2.2; LI90%: 13.1; LS90%: 20.3" xr:uid="{AF580689-3185-486C-9B81-9AE5A7AB4F49}"/>
    <hyperlink ref="W43" tooltip="CV%: 10.8; ERROR: 1.4; LI90%: 10.5; LS90%: 15.0" xr:uid="{4E51BEA3-F795-4E75-9DF8-FD3BA8C9D284}"/>
    <hyperlink ref="W44" tooltip="CV%: 4.9; ERROR: 2.0; LI90%: 38.2; LS90%: 44.9" xr:uid="{4DDF1D64-DBCE-4049-AC29-5B640A60DDFA}"/>
    <hyperlink ref="W45" tooltip="CV%: 9.6; ERROR: 1.1; LI90%: 9.9; LS90%: 13.5" xr:uid="{D564C92A-A2FC-4417-A55E-932E47C71B5F}"/>
    <hyperlink ref="W48" tooltip="CV%: 3.4; ERROR: 1.6; LI90%: 45.4; LS90%: 50.7" xr:uid="{B5268BEE-8879-4BCC-8218-E56859D8264D}"/>
    <hyperlink ref="W49" tooltip="CV%: 4.7; ERROR: 2.7; LI90%: 52.8; LS90%: 61.6" xr:uid="{B92C8850-D9F6-47AA-B9D9-9DE9DE06431D}"/>
    <hyperlink ref="W50" tooltip="CV%: 6.2; ERROR: 1.6; LI90%: 23.3; LS90%: 28.6" xr:uid="{4C385155-383A-4541-B781-82B98BCFF72E}"/>
    <hyperlink ref="W51" tooltip="CV%: 7.3; ERROR: 1.9; LI90%: 23.3; LS90%: 29.7" xr:uid="{7D3C5DF4-A18B-4061-9D7E-56A3206B5864}"/>
    <hyperlink ref="W52" tooltip="CV%: 8.6; ERROR: 2.0; LI90%: 19.5; LS90%: 25.9" xr:uid="{29A543EA-493B-431F-9825-F76666BB7620}"/>
    <hyperlink ref="W53" tooltip="CV%: 3.7; ERROR: 1.7; LI90%: 44.5; LS90%: 50.2" xr:uid="{E80CB0A9-F371-4BAA-88D5-7EAAFBA9C94B}"/>
    <hyperlink ref="W54" tooltip="CV%: 41.1; ERROR: 4.0; LI90%: 3.1; LS90%: 16.2" xr:uid="{077658AB-2842-4E6A-8484-73A4B3E9C9A5}"/>
    <hyperlink ref="W55" tooltip="CV%: 8.1; ERROR: 1.5; LI90%: 15.9; LS90%: 20.8" xr:uid="{CF2E8B1C-DEDE-48F2-BB70-DBBEF70D02AB}"/>
    <hyperlink ref="W56" tooltip="CV%: 4.3; ERROR: 1.7; LI90%: 35.7; LS90%: 41.1" xr:uid="{26928998-F7DE-4F70-914B-77E143EB94D0}"/>
    <hyperlink ref="W57" tooltip="CV%: 4.8; ERROR: 2.1; LI90%: 39.3; LS90%: 46.1" xr:uid="{EDE67FB2-223A-44F9-9FF9-2FF6CFAD38CE}"/>
    <hyperlink ref="W58" tooltip="CV%: 8.0; ERROR: 1.4; LI90%: 15.2; LS90%: 19.8" xr:uid="{79BE8D0A-B0B8-4207-BA6A-A571D7005664}"/>
    <hyperlink ref="W59" tooltip="CV%: 8.1; ERROR: 1.5; LI90%: 15.4; LS90%: 20.2" xr:uid="{9B845DA1-721F-4745-8E1F-F7D3BFC94CA0}"/>
    <hyperlink ref="W60" tooltip="CV%: 13.3; ERROR: 1.9; LI90%: 11.4; LS90%: 17.8" xr:uid="{C78BF67E-50B8-4081-875B-75BAE913AD8A}"/>
    <hyperlink ref="W61" tooltip="CV%: 8.3; ERROR: 1.2; LI90%: 12.2; LS90%: 16.0" xr:uid="{8E217356-EBB9-4E44-B597-5F2452086A87}"/>
    <hyperlink ref="W62" tooltip="CV%: 7.9; ERROR: 1.4; LI90%: 15.0; LS90%: 19.4" xr:uid="{D2E9EC78-07F0-4EC4-BB6E-51B37B292F59}"/>
    <hyperlink ref="W63" tooltip="CV%: 10.1; ERROR: 0.9; LI90%: 7.3; LS90%: 10.2" xr:uid="{559CB658-94C0-4142-BB77-CBCA9E5E803C}"/>
    <hyperlink ref="W66" tooltip="CV%: 5.0; ERROR: 1.4; LI90%: 25.8; LS90%: 30.4" xr:uid="{4AEF939B-CA96-4CE8-B3A3-CDD9467A368E}"/>
    <hyperlink ref="W67" tooltip="CV%: 5.0; ERROR: 2.6; LI90%: 46.7; LS90%: 55.1" xr:uid="{C54C02EB-362B-474E-A078-50974B99A923}"/>
    <hyperlink ref="W68" tooltip="CV%: 7.3; ERROR: 1.2; LI90%: 15.0; LS90%: 19.1" xr:uid="{5CCA9E57-B795-4F57-AA86-125C75C3A488}"/>
    <hyperlink ref="W69" tooltip="CV%: 10.3; ERROR: 1.7; LI90%: 14.0; LS90%: 19.6" xr:uid="{6B7F50A2-48F7-4F5A-9CD5-E9F96AC78026}"/>
    <hyperlink ref="W70" tooltip="CV%: 11.0; ERROR: 1.9; LI90%: 14.1; LS90%: 20.3" xr:uid="{657C58B3-A743-4C1D-8EDF-43AC87B08AE0}"/>
    <hyperlink ref="W71" tooltip="CV%: 5.9; ERROR: 1.6; LI90%: 24.4; LS90%: 29.7" xr:uid="{08A2810A-39F2-42D3-9C16-26B9EAF8D823}"/>
    <hyperlink ref="W72" tooltip="CV%: 59.7; ERROR: 3.1; LI90%: 0.1; LS90%: 10.3" xr:uid="{5DA10A88-9621-4999-B69E-EA15C34B35DC}"/>
    <hyperlink ref="W73" tooltip="CV%: 12.4; ERROR: 1.3; LI90%: 8.3; LS90%: 12.5" xr:uid="{D3BFAC13-43FC-4040-92FE-E7FC737CE300}"/>
    <hyperlink ref="W74" tooltip="CV%: 7.4; ERROR: 1.2; LI90%: 14.1; LS90%: 17.9" xr:uid="{82DB753B-59CF-4F71-9299-DD29C3DD6F5D}"/>
    <hyperlink ref="W75" tooltip="CV%: 6.5; ERROR: 1.4; LI90%: 19.2; LS90%: 23.8" xr:uid="{E9C11245-D797-402F-A1F4-F2896EE58C2C}"/>
    <hyperlink ref="W76" tooltip="CV%: 9.8; ERROR: 0.8; LI90%: 7.2; LS90%: 10.0" xr:uid="{BBF311B7-6E67-4EAD-AE25-B8CDABF0D438}"/>
    <hyperlink ref="W77" tooltip="CV%: 10.5; ERROR: 0.9; LI90%: 7.2; LS90%: 10.2" xr:uid="{355A70E3-2DBC-4865-999B-5CE74E0FF733}"/>
    <hyperlink ref="W78" tooltip="CV%: 13.2; ERROR: 1.2; LI90%: 7.4; LS90%: 11.5" xr:uid="{02F32819-A24B-4415-B4A1-06E56EDAAEE8}"/>
    <hyperlink ref="W79" tooltip="CV%: 17.9; ERROR: 0.9; LI90%: 3.7; LS90%: 6.8" xr:uid="{058D5229-E32C-46EF-8CEC-026D11CA6092}"/>
    <hyperlink ref="W80" tooltip="CV%: 12.2; ERROR: 0.9; LI90%: 5.8; LS90%: 8.7" xr:uid="{52BC3361-554D-44D6-A092-6BFF049C7842}"/>
    <hyperlink ref="W81" tooltip="CV%: 18.0; ERROR: 0.6; LI90%: 2.5; LS90%: 4.6" xr:uid="{AB5F8FDC-FA93-491B-90D2-24A8E33F35BE}"/>
    <hyperlink ref="W84" tooltip="CV%: 4.8; ERROR: 1.9; LI90%: 36.5; LS90%: 42.7" xr:uid="{4EB4C540-BA9E-4CBF-B5DC-B3F3E7D423F4}"/>
    <hyperlink ref="W85" tooltip="CV%: 3.6; ERROR: 2.3; LI90%: 58.2; LS90%: 65.6" xr:uid="{F4DC1CA0-61D4-4A46-8999-AA2DF43FE0B0}"/>
    <hyperlink ref="W86" tooltip="CV%: 7.1; ERROR: 1.7; LI90%: 21.0; LS90%: 26.6" xr:uid="{F61D2C57-494F-4BBA-A202-B8F6626B1E44}"/>
    <hyperlink ref="W87" tooltip="CV%: 7.3; ERROR: 1.6; LI90%: 19.2; LS90%: 24.4" xr:uid="{ABB9D5F9-CF49-4B00-A987-0CEF90B52AB7}"/>
    <hyperlink ref="W88" tooltip="CV%: 8.1; ERROR: 1.4; LI90%: 15.4; LS90%: 20.1" xr:uid="{3D26332E-529B-4ED3-9F18-4ED4DCC115B5}"/>
    <hyperlink ref="W89" tooltip="CV%: 4.0; ERROR: 1.7; LI90%: 39.7; LS90%: 45.3" xr:uid="{8FDC0EA7-EEB6-4C9D-A555-97ACE0E1D7F4}"/>
    <hyperlink ref="W90" tooltip="CV%: 57.2; ERROR: 1.4; LI90%: 0.1; LS90%: 4.8" xr:uid="{2CE4606F-F775-47BE-B468-ABA80DE76B0B}"/>
    <hyperlink ref="W91" tooltip="CV%: 10.0; ERROR: 1.7; LI90%: 13.8; LS90%: 19.3" xr:uid="{A3B93FE1-4D94-448A-9EED-9E9039AEB6D0}"/>
    <hyperlink ref="W92" tooltip="CV%: 6.7; ERROR: 1.8; LI90%: 23.5; LS90%: 29.2" xr:uid="{BD06AFFC-8E45-40B0-BA56-72E8CFA36C2D}"/>
    <hyperlink ref="W93" tooltip="CV%: 4.0; ERROR: 2.1; LI90%: 49.9; LS90%: 57.0" xr:uid="{3AB8843E-487F-47B2-B190-7AA104ABD238}"/>
    <hyperlink ref="W94" tooltip="CV%: 8.5; ERROR: 1.3; LI90%: 13.2; LS90%: 17.4" xr:uid="{CA45DA7B-0229-44EE-AA90-869C28177067}"/>
    <hyperlink ref="W95" tooltip="CV%: 7.8; ERROR: 1.4; LI90%: 16.1; LS90%: 20.8" xr:uid="{672D5546-B0FD-43D4-9A69-32A4BF74FB49}"/>
    <hyperlink ref="W96" tooltip="CV%: 12.2; ERROR: 1.5; LI90%: 9.7; LS90%: 14.5" xr:uid="{28E9552A-434D-471D-AADA-C55006FC5AC3}"/>
    <hyperlink ref="W97" tooltip="CV%: 10.2; ERROR: 1.3; LI90%: 10.8; LS90%: 15.1" xr:uid="{1134FA0B-77C0-451D-94EB-5F630A4CCC61}"/>
    <hyperlink ref="W98" tooltip="CV%: 9.0; ERROR: 1.6; LI90%: 14.9; LS90%: 20.1" xr:uid="{69BEEE51-42E7-4E56-8228-0D0796CEBE44}"/>
    <hyperlink ref="W99" tooltip="CV%: 9.0; ERROR: 0.9; LI90%: 8.9; LS90%: 11.9" xr:uid="{9ADAAC95-3A8D-4B74-8435-8F8E91898991}"/>
    <hyperlink ref="W102" tooltip="CV%: 4.2; ERROR: 1.5; LI90%: 33.2; LS90%: 38.1" xr:uid="{FF8F12C8-1421-4B48-A464-3330160C8D5C}"/>
    <hyperlink ref="W103" tooltip="CV%: 3.0; ERROR: 2.0; LI90%: 63.1; LS90%: 69.7" xr:uid="{8B49359B-B0D7-4C38-8271-09CB7D25ADD6}"/>
    <hyperlink ref="W104" tooltip="CV%: 5.0; ERROR: 1.4; LI90%: 26.4; LS90%: 31.1" xr:uid="{81E5AD9C-EE44-4C2D-9786-D72B01540633}"/>
    <hyperlink ref="W105" tooltip="CV%: 5.2; ERROR: 1.7; LI90%: 30.7; LS90%: 36.4" xr:uid="{AB5B9003-2606-481D-862F-5548C56AA63B}"/>
    <hyperlink ref="W106" tooltip="CV%: 7.9; ERROR: 1.8; LI90%: 19.8; LS90%: 25.7" xr:uid="{6D8BAEA1-5806-436E-8B2E-AF3E57B85948}"/>
    <hyperlink ref="W107" tooltip="CV%: 4.0; ERROR: 1.6; LI90%: 35.8; LS90%: 41.0" xr:uid="{BB876AFC-24A9-4A49-8DCB-437CDF12C96E}"/>
    <hyperlink ref="W108" tooltip="CV%: 57.8; ERROR: 2.0; LI90%: 0.2; LS90%: 6.7" xr:uid="{F7EC5D75-58A1-43EE-A518-DDF1E8CA67E8}"/>
    <hyperlink ref="W109" tooltip="CV%: 7.6; ERROR: 1.6; LI90%: 18.4; LS90%: 23.7" xr:uid="{1E4A82F7-3F58-46D8-A018-58C4396F1450}"/>
    <hyperlink ref="W110" tooltip="CV%: 5.1; ERROR: 1.4; LI90%: 25.1; LS90%: 29.7" xr:uid="{5CAA8530-117E-4B9F-8EB3-96B8B148EF6A}"/>
    <hyperlink ref="W111" tooltip="CV%: 5.2; ERROR: 1.9; LI90%: 32.7; LS90%: 38.8" xr:uid="{A69B9D0C-1A6E-4CBA-BB5A-2E8EB25C0BB8}"/>
    <hyperlink ref="W112" tooltip="CV%: 6.6; ERROR: 1.3; LI90%: 17.3; LS90%: 21.4" xr:uid="{0D234AB0-AE94-4A0B-907B-BFD177B547AF}"/>
    <hyperlink ref="W113" tooltip="CV%: 5.9; ERROR: 1.3; LI90%: 20.0; LS90%: 24.3" xr:uid="{1D3031E6-9B35-4BC5-88B4-0C50FB76FF2A}"/>
    <hyperlink ref="W114" tooltip="CV%: 9.7; ERROR: 1.7; LI90%: 14.9; LS90%: 20.5" xr:uid="{5F9584A4-1EC6-409B-AA17-DD250A73D8B2}"/>
    <hyperlink ref="W115" tooltip="CV%: 7.7; ERROR: 1.2; LI90%: 13.3; LS90%: 17.2" xr:uid="{7C95B160-055A-43A7-AFB8-70DD8A6A1A03}"/>
    <hyperlink ref="W116" tooltip="CV%: 4.9; ERROR: 1.5; LI90%: 27.4; LS90%: 32.2" xr:uid="{95B5CF37-C6A2-45D6-9189-566D4E6AF0AD}"/>
    <hyperlink ref="W117" tooltip="CV%: 8.9; ERROR: 1.0; LI90%: 9.8; LS90%: 13.2" xr:uid="{670463A1-8383-4666-B663-0CAE1526B51E}"/>
    <hyperlink ref="W120" tooltip="CV%: 2.2; ERROR: 1.4; LI90%: 60.8; LS90%: 65.3" xr:uid="{1A4434F0-0C24-4F5D-AB1C-55D882A20093}"/>
    <hyperlink ref="W121" tooltip="CV%: 1.9; ERROR: 1.5; LI90%: 75.7; LS90%: 80.6" xr:uid="{0814E6FD-82CB-4CC5-AA38-E9456B65BF39}"/>
    <hyperlink ref="W122" tooltip="CV%: 3.1; ERROR: 1.5; LI90%: 44.8; LS90%: 49.6" xr:uid="{D9773DB1-6FFE-413C-84E9-5A3E57D4169C}"/>
    <hyperlink ref="W123" tooltip="CV%: 4.1; ERROR: 1.7; LI90%: 38.3; LS90%: 43.8" xr:uid="{269D147B-8C93-45AD-BEA1-96FFDA2FA260}"/>
    <hyperlink ref="W124" tooltip="CV%: 5.5; ERROR: 1.8; LI90%: 30.0; LS90%: 36.0" xr:uid="{9C2EE4E8-8A61-4372-A1A5-CF7E055E33C9}"/>
    <hyperlink ref="W125" tooltip="CV%: 3.2; ERROR: 1.6; LI90%: 46.1; LS90%: 51.3" xr:uid="{A84D32AB-93C1-4323-8F0F-60E20B0CF1B6}"/>
    <hyperlink ref="W126" tooltip="CV%: 34.3; ERROR: 4.4; LI90%: 5.7; LS90%: 20.3" xr:uid="{90BD781D-F53D-46F1-81ED-7E61AC650A30}"/>
    <hyperlink ref="W127" tooltip="CV%: 4.1; ERROR: 1.7; LI90%: 39.6; LS90%: 45.3" xr:uid="{C82997AB-65C0-4C51-BC4A-FD22E5D51F98}"/>
    <hyperlink ref="W128" tooltip="CV%: 3.1; ERROR: 1.5; LI90%: 46.1; LS90%: 51.0" xr:uid="{C6B5B274-B2FE-4F7D-AC37-2FC67D2134CF}"/>
    <hyperlink ref="W129" tooltip="CV%: 3.3; ERROR: 1.8; LI90%: 53.0; LS90%: 58.9" xr:uid="{27A3C67B-996C-47DB-B52A-5D1E539EB88C}"/>
    <hyperlink ref="W130" tooltip="CV%: 3.8; ERROR: 1.4; LI90%: 36.0; LS90%: 40.8" xr:uid="{D0583C94-0FB0-4C2B-9C48-4444AC0CB545}"/>
    <hyperlink ref="W131" tooltip="CV%: 5.8; ERROR: 1.5; LI90%: 23.6; LS90%: 28.5" xr:uid="{A6CB10A6-71C5-4ABB-A170-85DCD2FA954F}"/>
    <hyperlink ref="W132" tooltip="CV%: 10.4; ERROR: 2.8; LI90%: 22.0; LS90%: 31.1" xr:uid="{4BBA8F19-B395-42FC-AACE-6AE95B078D7B}"/>
    <hyperlink ref="W133" tooltip="CV%: 4.7; ERROR: 1.4; LI90%: 28.3; LS90%: 33.1" xr:uid="{3BE0D0C9-9F29-4862-908F-510CD0BB5B24}"/>
    <hyperlink ref="W134" tooltip="CV%: 4.2; ERROR: 1.4; LI90%: 31.7; LS90%: 36.4" xr:uid="{292ADE9C-E3D1-4E3B-8F25-133A6724A2F1}"/>
    <hyperlink ref="W135" tooltip="CV%: 10.3; ERROR: 0.9; LI90%: 6.9; LS90%: 9.8" xr:uid="{F93C4C52-0B16-41B9-A7A0-9B6D044F1FFA}"/>
    <hyperlink ref="W138" tooltip="CV%: 4.1; ERROR: 1.6; LI90%: 36.0; LS90%: 41.3" xr:uid="{9E23AF89-50F8-46FF-BAA3-6573F30BB25C}"/>
    <hyperlink ref="W139" tooltip="CV%: 3.9; ERROR: 2.0; LI90%: 48.9; LS90%: 55.6" xr:uid="{3E8BF62A-BD27-4A68-A443-9C0D216D0E2F}"/>
    <hyperlink ref="W140" tooltip="CV%: 5.0; ERROR: 1.4; LI90%: 26.3; LS90%: 31.0" xr:uid="{5F9D72D4-E81C-4D73-917F-D532B9D6A7F5}"/>
    <hyperlink ref="W141" tooltip="CV%: 5.3; ERROR: 1.5; LI90%: 25.7; LS90%: 30.6" xr:uid="{0A80444E-6BEE-45F9-8749-FDC75E7A5568}"/>
    <hyperlink ref="W142" tooltip="CV%: 6.9; ERROR: 1.3; LI90%: 17.1; LS90%: 21.4" xr:uid="{4F28FF71-AC10-4370-B3C7-A2A507AF8DFD}"/>
    <hyperlink ref="W143" tooltip="CV%: 4.4; ERROR: 1.6; LI90%: 34.1; LS90%: 39.4" xr:uid="{032430E5-FAF0-4CC1-9F5D-7DE900AA56A8}"/>
    <hyperlink ref="W144" tooltip="CV%: 30.5; ERROR: 3.2; LI90%: 5.3; LS90%: 16.0" xr:uid="{B881AF26-5C1D-44F2-9D71-FF45B198A6D2}"/>
    <hyperlink ref="W145" tooltip="CV%: 7.8; ERROR: 2.5; LI90%: 28.2; LS90%: 36.4" xr:uid="{ADAA8485-FD04-4CAE-8BAD-ABCA96891925}"/>
    <hyperlink ref="W146" tooltip="CV%: 5.3; ERROR: 1.4; LI90%: 24.3; LS90%: 29.0" xr:uid="{7DFBE03D-F503-47B2-8B97-ECF0B2F28222}"/>
    <hyperlink ref="W147" tooltip="CV%: 4.7; ERROR: 2.2; LI90%: 43.0; LS90%: 50.2" xr:uid="{469A81D0-EE6F-4DC6-9F0D-85A5C7F6797D}"/>
    <hyperlink ref="W148" tooltip="CV%: 5.5; ERROR: 1.5; LI90%: 24.5; LS90%: 29.4" xr:uid="{4BE575EB-258D-422F-AB81-920022D8AFFA}"/>
    <hyperlink ref="W149" tooltip="CV%: 6.2; ERROR: 1.7; LI90%: 25.3; LS90%: 31.0" xr:uid="{D13F9344-FB5C-4FEC-B9C2-5B70D822BE7D}"/>
    <hyperlink ref="W150" tooltip="CV%: 11.3; ERROR: 2.9; LI90%: 20.8; LS90%: 30.3" xr:uid="{11A50B9B-0027-4C4B-8CF8-7A86EACFDE38}"/>
    <hyperlink ref="W151" tooltip="CV%: 7.0; ERROR: 1.5; LI90%: 18.4; LS90%: 23.2" xr:uid="{BB28E5AE-DB45-4F71-BD56-70A5E64C20E5}"/>
    <hyperlink ref="W152" tooltip="CV%: 6.5; ERROR: 1.4; LI90%: 19.4; LS90%: 24.1" xr:uid="{64064626-AC8F-4D95-A70A-3AA66DBFCABB}"/>
    <hyperlink ref="W153" tooltip="CV%: 9.7; ERROR: 1.1; LI90%: 9.6; LS90%: 13.3" xr:uid="{553A3E5F-2CA7-490F-B2E8-9ADF59C57040}"/>
    <hyperlink ref="W156" tooltip="CV%: 3.2; ERROR: 1.5; LI90%: 45.0; LS90%: 49.9" xr:uid="{115197D7-3C92-4F08-B2E1-7CCAFB343552}"/>
    <hyperlink ref="W157" tooltip="CV%: 2.9; ERROR: 1.9; LI90%: 63.8; LS90%: 70.1" xr:uid="{FC5C8758-43AC-4F03-AF99-35215DEAB8C2}"/>
    <hyperlink ref="W158" tooltip="CV%: 4.3; ERROR: 1.3; LI90%: 27.4; LS90%: 31.5" xr:uid="{13C9F638-4B0C-45D9-94AD-C45105AF622C}"/>
    <hyperlink ref="W159" tooltip="CV%: 5.4; ERROR: 1.8; LI90%: 30.2; LS90%: 36.0" xr:uid="{E434E1D2-1E9D-47FE-A6E5-C4B33DDBB6D0}"/>
    <hyperlink ref="W160" tooltip="CV%: 7.0; ERROR: 1.8; LI90%: 22.1; LS90%: 27.9" xr:uid="{862BDB69-550B-474E-9FCF-E34BAA968E15}"/>
    <hyperlink ref="W161" tooltip="CV%: 3.3; ERROR: 1.5; LI90%: 41.4; LS90%: 46.2" xr:uid="{073EFAC7-6467-45D6-8893-1D276B674F62}"/>
    <hyperlink ref="W162" tooltip="CV%: 57.6; ERROR: 1.5; LI90%: 0.1; LS90%: 5.2" xr:uid="{3DA8F3D4-CBA2-4B72-9C4C-F4C65567713B}"/>
    <hyperlink ref="W163" tooltip="CV%: 6.4; ERROR: 1.6; LI90%: 21.6; LS90%: 26.7" xr:uid="{C9D47C0A-5109-4C0B-AF44-0F9BF556EF62}"/>
    <hyperlink ref="W164" tooltip="CV%: 4.3; ERROR: 1.4; LI90%: 29.9; LS90%: 34.5" xr:uid="{000CE800-B605-4471-BDEC-0EEA7214A64E}"/>
    <hyperlink ref="W165" tooltip="CV%: 4.2; ERROR: 1.8; LI90%: 38.8; LS90%: 44.6" xr:uid="{4B9A202D-7384-4769-9ACC-BB554DEFBED6}"/>
    <hyperlink ref="W166" tooltip="CV%: 5.5; ERROR: 1.2; LI90%: 19.9; LS90%: 23.9" xr:uid="{E13520BF-F46D-4362-925D-86F2CFD51199}"/>
    <hyperlink ref="W167" tooltip="CV%: 5.9; ERROR: 1.2; LI90%: 18.9; LS90%: 22.9" xr:uid="{BF379D76-3525-4CC6-92ED-B29252041F14}"/>
    <hyperlink ref="W168" tooltip="CV%: 10.5; ERROR: 1.5; LI90%: 11.9; LS90%: 16.8" xr:uid="{A670924C-D83A-4BE9-AE6B-1394D155726B}"/>
    <hyperlink ref="W169" tooltip="CV%: 7.3; ERROR: 1.0; LI90%: 12.5; LS90%: 15.9" xr:uid="{0F6A24D5-AE1A-4CCA-A605-1E5DB73099EB}"/>
    <hyperlink ref="W170" tooltip="CV%: 6.0; ERROR: 1.3; LI90%: 19.3; LS90%: 23.5" xr:uid="{CEECE8B2-BCF2-40BE-8AFC-6CB0C52EB5AA}"/>
    <hyperlink ref="W171" tooltip="CV%: 10.0; ERROR: 0.7; LI90%: 5.6; LS90%: 7.7" xr:uid="{0085E253-87A4-4DED-88C8-E32E08521C3E}"/>
    <hyperlink ref="W174" tooltip="CV%: 2.4; ERROR: 1.1; LI90%: 42.5; LS90%: 46.0" xr:uid="{1B3A8D68-459B-4276-9175-D6FDDF8A9264}"/>
    <hyperlink ref="W175" tooltip="CV%: 2.0; ERROR: 1.4; LI90%: 67.1; LS90%: 71.7" xr:uid="{54EE2E14-C9CC-401F-B3AE-DCCEB8AE56ED}"/>
    <hyperlink ref="W176" tooltip="CV%: 3.5; ERROR: 0.9; LI90%: 23.9; LS90%: 26.9" xr:uid="{4C03B1A7-AE88-47B8-B38E-159C2C223E78}"/>
    <hyperlink ref="W177" tooltip="CV%: 2.9; ERROR: 1.1; LI90%: 35.9; LS90%: 39.4" xr:uid="{6F5B30F1-2E70-4835-B224-3093AF46F82E}"/>
    <hyperlink ref="W178" tooltip="CV%: 3.3; ERROR: 1.0; LI90%: 28.1; LS90%: 31.3" xr:uid="{F67CE943-737A-4A47-A098-E5DC5D772421}"/>
    <hyperlink ref="W179" tooltip="CV%: 2.3; ERROR: 1.1; LI90%: 48.6; LS90%: 52.4" xr:uid="{E538041A-3C10-47EE-9F29-C625CDE5BC8A}"/>
    <hyperlink ref="W180" tooltip="CV%: 29.2; ERROR: 1.8; LI90%: 3.1; LS90%: 8.9" xr:uid="{592DE1F2-8394-47D3-A151-F200B690708C}"/>
    <hyperlink ref="W181" tooltip="CV%: 4.7; ERROR: 0.9; LI90%: 18.4; LS90%: 21.5" xr:uid="{D3BC6234-F462-4B66-907D-F908033286CD}"/>
    <hyperlink ref="W182" tooltip="CV%: 3.1; ERROR: 1.0; LI90%: 31.1; LS90%: 34.5" xr:uid="{C1E581E8-DC02-4369-9A9C-3DA6024B2BAC}"/>
    <hyperlink ref="W183" tooltip="CV%: 2.1; ERROR: 1.2; LI90%: 56.7; LS90%: 60.7" xr:uid="{611B36D1-2669-4CE0-A1EB-C8E0E5087029}"/>
    <hyperlink ref="W184" tooltip="CV%: 4.0; ERROR: 0.9; LI90%: 20.4; LS90%: 23.3" xr:uid="{9A6EFB33-1772-4242-937F-E7F549F2E471}"/>
    <hyperlink ref="W185" tooltip="CV%: 2.9; ERROR: 1.1; LI90%: 36.6; LS90%: 40.3" xr:uid="{D9DF7EC8-7CA4-4616-9399-DDC3FC03E9A9}"/>
    <hyperlink ref="W186" tooltip="CV%: 5.8; ERROR: 1.3; LI90%: 20.4; LS90%: 24.7" xr:uid="{6E5B7A00-201A-4D95-9989-041FD2A1C33A}"/>
    <hyperlink ref="W187" tooltip="CV%: 5.6; ERROR: 0.8; LI90%: 12.7; LS90%: 15.3" xr:uid="{8E423428-2001-4A5E-8C84-F450AF913142}"/>
    <hyperlink ref="W188" tooltip="CV%: 4.4; ERROR: 0.9; LI90%: 19.7; LS90%: 22.8" xr:uid="{6CF6EEAC-83C9-4125-9A75-15010DA49541}"/>
    <hyperlink ref="W189" tooltip="CV%: 4.7; ERROR: 0.8; LI90%: 16.1; LS90%: 18.8" xr:uid="{7434FA02-4CFC-4005-AF11-BD46B22C3A02}"/>
    <hyperlink ref="W192" tooltip="CV%: 3.8; ERROR: 1.5; LI90%: 37.7; LS90%: 42.7" xr:uid="{5D6ECD86-354D-49EC-A2FD-86BB1E915566}"/>
    <hyperlink ref="W193" tooltip="CV%: 2.9; ERROR: 1.8; LI90%: 59.0; LS90%: 64.9" xr:uid="{4E4E219A-1DEA-4F6A-ACAD-192956FB3A02}"/>
    <hyperlink ref="W194" tooltip="CV%: 4.8; ERROR: 1.3; LI90%: 25.8; LS90%: 30.2" xr:uid="{51894A8C-6E2F-4169-A6CD-F87FD5A98CB3}"/>
    <hyperlink ref="W195" tooltip="CV%: 5.3; ERROR: 1.6; LI90%: 27.1; LS90%: 32.3" xr:uid="{E2D6D53D-7A48-4EB8-BFA8-94BE6A7C9C41}"/>
    <hyperlink ref="W196" tooltip="CV%: 6.7; ERROR: 1.5; LI90%: 20.2; LS90%: 25.2" xr:uid="{101B5866-0577-4088-9E04-0084607863A5}"/>
    <hyperlink ref="W197" tooltip="CV%: 4.5; ERROR: 1.6; LI90%: 32.1; LS90%: 37.3" xr:uid="{E1472EC1-3F9F-4860-BC9D-0E31C82E530A}"/>
    <hyperlink ref="W198" tooltip="CV%: 74.5; ERROR: 1.5; LI90%: 0.0*; LS90%: 4.5" xr:uid="{9989C08D-6630-42A6-97D6-39830205C59A}"/>
    <hyperlink ref="W199" tooltip="CV%: 8.1; ERROR: 1.8; LI90%: 19.5; LS90%: 25.5" xr:uid="{D19594E0-B0CF-47AB-B33B-5A00692AE32E}"/>
    <hyperlink ref="W200" tooltip="CV%: 5.2; ERROR: 1.3; LI90%: 23.7; LS90%: 28.2" xr:uid="{7F9A5AF8-FB72-4E05-85F2-F958F18FF460}"/>
    <hyperlink ref="W201" tooltip="CV%: 5.1; ERROR: 1.9; LI90%: 33.4; LS90%: 39.5" xr:uid="{D09ABC7F-6AA3-4723-B0F4-8534A6C90D53}"/>
    <hyperlink ref="W202" tooltip="CV%: 6.2; ERROR: 1.3; LI90%: 18.7; LS90%: 23.0" xr:uid="{B4C39571-E589-4764-AC4F-F3ACAA32CD2D}"/>
    <hyperlink ref="W203" tooltip="CV%: 6.7; ERROR: 1.4; LI90%: 18.7; LS90%: 23.4" xr:uid="{BCCF8566-4E36-456A-AF8B-C0F2598F965A}"/>
    <hyperlink ref="W204" tooltip="CV%: 10.6; ERROR: 1.9; LI90%: 14.8; LS90%: 21.1" xr:uid="{3B9D2386-E337-4244-BB03-10252F178697}"/>
    <hyperlink ref="W205" tooltip="CV%: 8.4; ERROR: 1.1; LI90%: 11.2; LS90%: 14.8" xr:uid="{FFB4E0FC-D3C2-48B6-9DB0-A7E360628247}"/>
    <hyperlink ref="W206" tooltip="CV%: 5.4; ERROR: 1.4; LI90%: 23.7; LS90%: 28.4" xr:uid="{3A68A15E-6B99-4B23-9EAB-10D4F472BF6C}"/>
    <hyperlink ref="W207" tooltip="CV%: 10.0; ERROR: 1.0; LI90%: 8.2; LS90%: 11.4" xr:uid="{279F1569-C90F-419D-A1A3-F9AF1E94DE51}"/>
    <hyperlink ref="W210" tooltip="CV%: 3.0; ERROR: 1.7; LI90%: 54.3; LS90%: 59.9" xr:uid="{0D6EA4CB-7221-4D5E-9DEE-D8FF326B5571}"/>
    <hyperlink ref="W211" tooltip="CV%: 2.8; ERROR: 2.1; LI90%: 69.2; LS90%: 76.0" xr:uid="{E4CB8EE9-093B-48F4-8A18-9AA74883F21E}"/>
    <hyperlink ref="W212" tooltip="CV%: 3.9; ERROR: 1.7; LI90%: 41.8; LS90%: 47.5" xr:uid="{7CB09BF1-78B3-4805-9B9E-0DD2C1B6CA36}"/>
    <hyperlink ref="W213" tooltip="CV%: 4.5; ERROR: 1.9; LI90%: 39.0; LS90%: 45.2" xr:uid="{19F1B3AB-7CF8-400D-919E-4F699B36D646}"/>
    <hyperlink ref="W214" tooltip="CV%: 6.1; ERROR: 1.6; LI90%: 24.0; LS90%: 29.3" xr:uid="{0F938EE5-00D8-456B-BCFA-9E9EE53B32F6}"/>
    <hyperlink ref="W215" tooltip="CV%: 3.1; ERROR: 1.8; LI90%: 53.3; LS90%: 59.1" xr:uid="{2C871C7B-0893-4DE5-9129-1F47BFDA0598}"/>
    <hyperlink ref="W216" tooltip="CV%: 50.0; ERROR: 5.8; LI90%: 2.0; LS90%: 21.0" xr:uid="{C72C5800-D50A-4528-A7E6-C27976ED8C61}"/>
    <hyperlink ref="W217" tooltip="CV%: 5.8; ERROR: 2.3; LI90%: 35.6; LS90%: 43.1" xr:uid="{92B73F00-0C1D-44AD-9C7F-3B343F512C6E}"/>
    <hyperlink ref="W218" tooltip="CV%: 3.9; ERROR: 1.8; LI90%: 43.0; LS90%: 49.0" xr:uid="{3DFAFEB3-D558-4DE0-9882-5C347900A25F}"/>
    <hyperlink ref="W219" tooltip="CV%: 3.2; ERROR: 2.1; LI90%: 61.6; LS90%: 68.5" xr:uid="{2FE582C9-4D92-49EC-AFEF-51D474769DBD}"/>
    <hyperlink ref="W220" tooltip="CV%: 4.2; ERROR: 1.6; LI90%: 36.0; LS90%: 41.3" xr:uid="{629010B6-B236-48B8-AC8A-A9657171C4C3}"/>
    <hyperlink ref="W221" tooltip="CV%: 4.4; ERROR: 2.0; LI90%: 41.3; LS90%: 47.8" xr:uid="{B7F20A54-7CF9-4ADB-AC47-F1DCB7E10108}"/>
    <hyperlink ref="W222" tooltip="CV%: 7.1; ERROR: 3.0; LI90%: 37.5; LS90%: 47.3" xr:uid="{D31741E6-2DF5-4BA7-A893-D90D33F0EA3D}"/>
    <hyperlink ref="W223" tooltip="CV%: 6.7; ERROR: 1.6; LI90%: 21.5; LS90%: 26.8" xr:uid="{65964EC6-8F87-46C5-BC6B-CC7800C37C39}"/>
    <hyperlink ref="W224" tooltip="CV%: 5.1; ERROR: 1.7; LI90%: 30.4; LS90%: 35.9" xr:uid="{00CECC98-E710-42BE-B0CD-C8D0BF30DA44}"/>
    <hyperlink ref="W225" tooltip="CV%: 5.8; ERROR: 1.4; LI90%: 21.5; LS90%: 26.0" xr:uid="{CFD6C097-E36D-4F37-9BCE-FBE611054C9B}"/>
    <hyperlink ref="W228" tooltip="CV%: 4.4; ERROR: 1.9; LI90%: 40.0; LS90%: 46.2" xr:uid="{A0389AD5-2A1C-4F38-BA3C-5D86FBF9ED62}"/>
    <hyperlink ref="W229" tooltip="CV%: 3.7; ERROR: 2.1; LI90%: 51.8; LS90%: 58.6" xr:uid="{B38AAD54-07DE-4D85-A149-B6E89F954291}"/>
    <hyperlink ref="W230" tooltip="CV%: 5.4; ERROR: 1.7; LI90%: 29.0; LS90%: 34.7" xr:uid="{17F51A77-B263-47FE-8CE7-069B5AC75A86}"/>
    <hyperlink ref="W231" tooltip="CV%: 7.2; ERROR: 1.8; LI90%: 21.9; LS90%: 27.8" xr:uid="{54A8131B-031C-4469-A8BF-D32F60D3349C}"/>
    <hyperlink ref="W232" tooltip="CV%: 8.2; ERROR: 1.2; LI90%: 12.5; LS90%: 16.4" xr:uid="{A4C350FC-BD00-4038-B994-3240E0C81EB7}"/>
    <hyperlink ref="W233" tooltip="CV%: 5.2; ERROR: 1.6; LI90%: 28.8; LS90%: 34.2" xr:uid="{614CF0F7-1ECA-41C2-97CB-46C03D2DC91D}"/>
    <hyperlink ref="W234" tooltip="CV%: 70.4; ERROR: 4.9; LI90%: 0.0*; LS90%: 15.1" xr:uid="{9921DCC3-DC18-46E2-91F6-166D0DB46975}"/>
    <hyperlink ref="W235" tooltip="CV%: 7.1; ERROR: 2.6; LI90%: 32.5; LS90%: 41.2" xr:uid="{81996531-90CB-4D85-8226-0E5B3C482333}"/>
    <hyperlink ref="W236" tooltip="CV%: 6.1; ERROR: 1.7; LI90%: 24.6; LS90%: 30.0" xr:uid="{CCEA7097-BEE7-4C1A-B72C-3C7FE16FBFF9}"/>
    <hyperlink ref="W237" tooltip="CV%: 5.1; ERROR: 2.2; LI90%: 40.2; LS90%: 47.5" xr:uid="{AE78F1BA-AD8C-4E8C-BD8C-0B3C78B76B44}"/>
    <hyperlink ref="W238" tooltip="CV%: 6.0; ERROR: 1.9; LI90%: 28.7; LS90%: 35.1" xr:uid="{A6616D17-0043-4BD4-8D62-044C5E90E7FC}"/>
    <hyperlink ref="W239" tooltip="CV%: 7.5; ERROR: 2.1; LI90%: 24.2; LS90%: 31.0" xr:uid="{6CAA791A-3428-4CB5-9F48-F6D906B14B23}"/>
    <hyperlink ref="W240" tooltip="CV%: 12.1; ERROR: 2.5; LI90%: 16.6; LS90%: 24.9" xr:uid="{B4E02216-8C2D-4816-9A52-FA421EF7CB33}"/>
    <hyperlink ref="W241" tooltip="CV%: 8.9; ERROR: 1.8; LI90%: 16.9; LS90%: 22.7" xr:uid="{3DE12247-8724-493E-9AEE-5884926FC0EF}"/>
    <hyperlink ref="W242" tooltip="CV%: 6.9; ERROR: 1.5; LI90%: 19.4; LS90%: 24.4" xr:uid="{C88A371A-A12F-4AE4-B0A0-388273C418C5}"/>
    <hyperlink ref="W243" tooltip="CV%: 11.5; ERROR: 1.1; LI90%: 7.7; LS90%: 11.3" xr:uid="{292755D2-6E55-42E0-8334-140FCE2D6DA1}"/>
    <hyperlink ref="W246" tooltip="CV%: 3.1; ERROR: 1.6; LI90%: 48.4; LS90%: 53.5" xr:uid="{BDB54690-5BB9-4CDA-B367-2278A0D55A87}"/>
    <hyperlink ref="W247" tooltip="CV%: 2.3; ERROR: 1.8; LI90%: 71.8; LS90%: 77.6" xr:uid="{828B1770-7D03-41A8-9732-0D31E9838FF0}"/>
    <hyperlink ref="W248" tooltip="CV%: 3.9; ERROR: 1.4; LI90%: 34.6; LS90%: 39.4" xr:uid="{B0BA55B4-52DC-4A50-B788-5C315D2BB0A9}"/>
    <hyperlink ref="W249" tooltip="CV%: 4.2; ERROR: 1.6; LI90%: 35.4; LS90%: 40.5" xr:uid="{B1218CD0-3DAC-447A-BFC9-B6AA0AE2D10A}"/>
    <hyperlink ref="W250" tooltip="CV%: 5.7; ERROR: 1.4; LI90%: 23.0; LS90%: 27.8" xr:uid="{06789BCB-0A04-4AD5-89F7-247B6D7C4C95}"/>
    <hyperlink ref="W251" tooltip="CV%: 3.5; ERROR: 1.6; LI90%: 45.0; LS90%: 50.4" xr:uid="{CACE0611-6602-482C-BF5E-066539A21209}"/>
    <hyperlink ref="W252" tooltip="CV%: 39.8; ERROR: 5.3; LI90%: 4.6; LS90%: 22.1" xr:uid="{CFE194D7-5A6E-4521-A451-0A9B8FE456C3}"/>
    <hyperlink ref="W253" tooltip="CV%: 6.0; ERROR: 2.2; LI90%: 33.3; LS90%: 40.6" xr:uid="{A22D9796-115D-46A9-ABBD-BDCD92237105}"/>
    <hyperlink ref="W254" tooltip="CV%: 4.4; ERROR: 1.5; LI90%: 31.7; LS90%: 36.7" xr:uid="{03BE01EE-FD75-454C-B5B8-F9DB2DF20E09}"/>
    <hyperlink ref="W255" tooltip="CV%: 4.2; ERROR: 2.1; LI90%: 46.4; LS90%: 53.2" xr:uid="{A903A313-E3E3-4B02-87EA-3D929824FFC2}"/>
    <hyperlink ref="W256" tooltip="CV%: 4.9; ERROR: 1.6; LI90%: 29.7; LS90%: 34.9" xr:uid="{4FB1E097-9234-4F89-A58F-69B10A19BCBF}"/>
    <hyperlink ref="W257" tooltip="CV%: 5.5; ERROR: 1.8; LI90%: 30.7; LS90%: 36.8" xr:uid="{D4EFC7CD-8BF3-42F9-AA7F-D09BE1AAE090}"/>
    <hyperlink ref="W258" tooltip="CV%: 9.1; ERROR: 2.6; LI90%: 24.6; LS90%: 33.3" xr:uid="{D08689D8-56EA-4529-B8B3-BB6EBFB558FB}"/>
    <hyperlink ref="W259" tooltip="CV%: 6.5; ERROR: 1.5; LI90%: 20.0; LS90%: 24.8" xr:uid="{1BAA0BD1-00DF-403B-A24B-9532B4F7CDBA}"/>
    <hyperlink ref="W260" tooltip="CV%: 5.3; ERROR: 1.5; LI90%: 25.0; LS90%: 29.7" xr:uid="{57065313-6365-47AA-A210-8EF1CE87EBBE}"/>
    <hyperlink ref="W261" tooltip="CV%: 7.8; ERROR: 1.0; LI90%: 10.9; LS90%: 14.1" xr:uid="{DC5083BD-D83C-4C01-AFA3-17D598F57EE7}"/>
    <hyperlink ref="W264" tooltip="CV%: 3.9; ERROR: 1.6; LI90%: 38.9; LS90%: 44.3" xr:uid="{E34DA32A-58DE-4E27-9558-B68B97B18EFC}"/>
    <hyperlink ref="W265" tooltip="CV%: 3.1; ERROR: 1.9; LI90%: 56.7; LS90%: 62.8" xr:uid="{B1606A88-2D48-46BE-87B5-2F4F1F471AE4}"/>
    <hyperlink ref="W266" tooltip="CV%: 4.9; ERROR: 1.4; LI90%: 25.9; LS90%: 30.5" xr:uid="{9F49DD6A-BC03-4D01-AB05-3C30CE5F1E4B}"/>
    <hyperlink ref="W267" tooltip="CV%: 5.1; ERROR: 1.6; LI90%: 28.0; LS90%: 33.1" xr:uid="{B2217A0A-62D2-44FF-A841-5A8EB9E21071}"/>
    <hyperlink ref="W268" tooltip="CV%: 6.8; ERROR: 1.4; LI90%: 18.3; LS90%: 22.9" xr:uid="{CCA6A5A5-076A-4F37-A830-F71DE7253B39}"/>
    <hyperlink ref="W269" tooltip="CV%: 3.8; ERROR: 1.6; LI90%: 39.8; LS90%: 45.1" xr:uid="{B9434F36-A9A3-4C44-9B70-79173214104F}"/>
    <hyperlink ref="W270" tooltip="CV%: 32.2; ERROR: 2.5; LI90%: 3.6; LS90%: 11.8" xr:uid="{58E9B5D8-8A58-435A-8B70-2AE5579DB24D}"/>
    <hyperlink ref="W271" tooltip="CV%: 7.4; ERROR: 1.6; LI90%: 18.6; LS90%: 23.8" xr:uid="{A02B2841-3242-437C-BFA6-1AA174756EDA}"/>
    <hyperlink ref="W272" tooltip="CV%: 5.5; ERROR: 1.6; LI90%: 25.9; LS90%: 31.1" xr:uid="{963FA62F-B294-47CC-9AD5-0EC3D39FF9AE}"/>
    <hyperlink ref="W273" tooltip="CV%: 4.4; ERROR: 2.2; LI90%: 46.6; LS90%: 54.0" xr:uid="{19317D5C-A24D-454B-B65D-17BE80B1A6F9}"/>
    <hyperlink ref="W274" tooltip="CV%: 6.9; ERROR: 1.4; LI90%: 17.9; LS90%: 22.5" xr:uid="{48CB68EC-73A7-4973-9748-5E7F2522470B}"/>
    <hyperlink ref="W275" tooltip="CV%: 5.6; ERROR: 1.6; LI90%: 26.4; LS90%: 31.7" xr:uid="{8BDD8753-1A91-4668-BF01-3C8C8C977041}"/>
    <hyperlink ref="W276" tooltip="CV%: 10.5; ERROR: 2.4; LI90%: 18.9; LS90%: 26.8" xr:uid="{E0619309-B4CC-4270-8A34-A1990C3FA645}"/>
    <hyperlink ref="W277" tooltip="CV%: 7.8; ERROR: 1.5; LI90%: 16.5; LS90%: 21.3" xr:uid="{827D172E-D317-45A0-8745-015C6501D1EB}"/>
    <hyperlink ref="W278" tooltip="CV%: 5.5; ERROR: 1.4; LI90%: 22.6; LS90%: 27.1" xr:uid="{14FF9306-0649-44EE-B10E-33FE4F23AE8D}"/>
    <hyperlink ref="W279" tooltip="CV%: 7.9; ERROR: 1.0; LI90%: 11.1; LS90%: 14.4" xr:uid="{AFA5B85A-4DAA-471A-B43C-FCFF9EB767C4}"/>
    <hyperlink ref="W282" tooltip="CV%: 2.8; ERROR: 1.5; LI90%: 52.2; LS90%: 57.3" xr:uid="{C7FCE041-FE4B-4D23-A541-F0E125981D0F}"/>
    <hyperlink ref="W283" tooltip="CV%: 3.1; ERROR: 2.1; LI90%: 62.5; LS90%: 69.3" xr:uid="{39BBA400-3916-4EE8-B825-933355CF2B74}"/>
    <hyperlink ref="W284" tooltip="CV%: 4.7; ERROR: 1.5; LI90%: 29.3; LS90%: 34.2" xr:uid="{B7925E65-92D2-47DC-9C5F-29B01CA40826}"/>
    <hyperlink ref="W285" tooltip="CV%: 4.5; ERROR: 1.7; LI90%: 35.4; LS90%: 41.1" xr:uid="{D8CFA2B4-E598-4961-B4E0-AC81087CFDF4}"/>
    <hyperlink ref="W286" tooltip="CV%: 4.6; ERROR: 1.7; LI90%: 33.3; LS90%: 38.9" xr:uid="{9FDF0946-5E67-4EC3-BB7D-F8C7670ABBF9}"/>
    <hyperlink ref="W287" tooltip="CV%: 2.6; ERROR: 1.6; LI90%: 59.4; LS90%: 64.8" xr:uid="{57986728-FAC8-4C08-8D26-BF7E594EC7B8}"/>
    <hyperlink ref="W288" tooltip="CV%: 35.7; ERROR: 3.0; LI90%: 3.5; LS90%: 13.4" xr:uid="{181CC47D-51EA-4674-A8F1-66A85B3F3F35}"/>
    <hyperlink ref="W289" tooltip="CV%: 6.1; ERROR: 1.5; LI90%: 22.8; LS90%: 27.9" xr:uid="{9765E8D9-187F-4332-9556-4E39C67A2EEC}"/>
    <hyperlink ref="W290" tooltip="CV%: 4.1; ERROR: 1.5; LI90%: 34.8; LS90%: 39.8" xr:uid="{C8F64182-7ABF-4041-B6F9-D7EA2D262D08}"/>
    <hyperlink ref="W291" tooltip="CV%: 3.1; ERROR: 1.8; LI90%: 53.9; LS90%: 59.8" xr:uid="{56EFA61B-77A3-4A23-B884-7EA52BDF0A9D}"/>
    <hyperlink ref="W292" tooltip="CV%: 4.7; ERROR: 1.4; LI90%: 27.0; LS90%: 31.5" xr:uid="{A212D908-5161-4207-9CE7-69A8C57AA035}"/>
    <hyperlink ref="W293" tooltip="CV%: 4.1; ERROR: 1.8; LI90%: 40.4; LS90%: 46.3" xr:uid="{9989B591-3026-4DFA-B1EE-FE7F09287390}"/>
    <hyperlink ref="W294" tooltip="CV%: 8.3; ERROR: 1.9; LI90%: 20.1; LS90%: 26.5" xr:uid="{AB30899A-85C8-4BC3-9F0E-06B498B76A4E}"/>
    <hyperlink ref="W295" tooltip="CV%: 6.7; ERROR: 1.3; LI90%: 16.8; LS90%: 20.9" xr:uid="{93AAA56A-DE56-4208-8C13-2D7BD9A8EF73}"/>
    <hyperlink ref="W296" tooltip="CV%: 6.1; ERROR: 1.3; LI90%: 19.0; LS90%: 23.3" xr:uid="{C91E0772-57DC-4C8D-BAA7-E634AC25B034}"/>
    <hyperlink ref="W297" tooltip="CV%: 5.0; ERROR: 1.4; LI90%: 26.7; LS90%: 31.5" xr:uid="{C279DCFF-D6EB-48DB-A89B-FE599606EEC6}"/>
    <hyperlink ref="W300" tooltip="CV%: 3.4; ERROR: 1.6; LI90%: 44.2; LS90%: 49.4" xr:uid="{92504F32-C659-446A-973B-D9226BAF93F9}"/>
    <hyperlink ref="W301" tooltip="CV%: 3.2; ERROR: 2.0; LI90%: 59.3; LS90%: 65.8" xr:uid="{26924AD2-BE80-40B1-A872-7EEB514E0E40}"/>
    <hyperlink ref="W302" tooltip="CV%: 4.6; ERROR: 1.5; LI90%: 30.6; LS90%: 35.6" xr:uid="{E1EEA5B8-4040-4A7F-8641-E72EF0233FFE}"/>
    <hyperlink ref="W303" tooltip="CV%: 5.3; ERROR: 1.7; LI90%: 30.0; LS90%: 35.7" xr:uid="{E7060D83-9D74-4733-92C7-32C672ECAEBA}"/>
    <hyperlink ref="W304" tooltip="CV%: 6.9; ERROR: 1.3; LI90%: 16.8; LS90%: 21.1" xr:uid="{310A9ABA-BCC1-46E4-9262-17AF8A38793B}"/>
    <hyperlink ref="W305" tooltip="CV%: 4.1; ERROR: 1.4; LI90%: 31.3; LS90%: 35.8" xr:uid="{BC62A4B5-92C5-47E1-A2E8-DE9C42DF9BBE}"/>
    <hyperlink ref="W306" tooltip="CV%: 34.5; ERROR: 2.0; LI90%: 2.5; LS90%: 9.1" xr:uid="{94E9EA5F-01AF-4DAF-89AE-78978F8C7710}"/>
    <hyperlink ref="W307" tooltip="CV%: 7.1; ERROR: 2.1; LI90%: 25.6; LS90%: 32.4" xr:uid="{2BA0C59C-485E-43AC-9E17-FF8EFF8D3D3E}"/>
    <hyperlink ref="W308" tooltip="CV%: 5.0; ERROR: 1.5; LI90%: 27.3; LS90%: 32.2" xr:uid="{2F1B094A-742C-44FF-8504-7442D2761B04}"/>
    <hyperlink ref="W309" tooltip="CV%: 4.6; ERROR: 2.2; LI90%: 43.8; LS90%: 51.0" xr:uid="{0F1A88BB-47B0-452C-A3E5-51662C560103}"/>
    <hyperlink ref="W310" tooltip="CV%: 5.6; ERROR: 1.5; LI90%: 23.9; LS90%: 28.8" xr:uid="{BD53B04F-FEBF-4CCF-8C3B-620443276E94}"/>
    <hyperlink ref="W311" tooltip="CV%: 6.7; ERROR: 2.0; LI90%: 26.4; LS90%: 32.9" xr:uid="{88B2BC0E-C2CA-4000-B773-459A4B6111D2}"/>
    <hyperlink ref="W312" tooltip="CV%: 11.0; ERROR: 2.4; LI90%: 18.0; LS90%: 25.9" xr:uid="{B56B6FB3-B00A-4629-BBC0-FFDF3E75E646}"/>
    <hyperlink ref="W313" tooltip="CV%: 7.2; ERROR: 1.4; LI90%: 17.5; LS90%: 22.2" xr:uid="{B24A7C97-B05D-4699-8B30-85A418A75496}"/>
    <hyperlink ref="W314" tooltip="CV%: 5.6; ERROR: 1.3; LI90%: 21.1; LS90%: 25.3" xr:uid="{16EC0A64-B5B1-4AE1-8287-9B3599B4F01C}"/>
    <hyperlink ref="W315" tooltip="CV%: 9.6; ERROR: 0.7; LI90%: 5.8; LS90%: 8.0" xr:uid="{7DBB8B63-AB49-4E4A-90F2-C66C9BD50882}"/>
    <hyperlink ref="W318" tooltip="CV%: 2.7; ERROR: 1.7; LI90%: 60.2; LS90%: 65.8" xr:uid="{4CA734CC-8409-440C-89A8-7CC2B643EEED}"/>
    <hyperlink ref="W319" tooltip="CV%: 3.0; ERROR: 2.1; LI90%: 67.3; LS90%: 74.3" xr:uid="{60C65593-0853-4D2E-9B80-53B3D7C57BA2}"/>
    <hyperlink ref="W320" tooltip="CV%: 3.9; ERROR: 1.7; LI90%: 40.3; LS90%: 45.8" xr:uid="{0BD39E19-75F8-46FB-9A33-E2971D284658}"/>
    <hyperlink ref="W321" tooltip="CV%: 4.6; ERROR: 2.0; LI90%: 39.8; LS90%: 46.3" xr:uid="{ADE45F2E-3C6D-4649-ABBB-C545728A0F8C}"/>
    <hyperlink ref="W322" tooltip="CV%: 5.6; ERROR: 1.7; LI90%: 27.3; LS90%: 32.9" xr:uid="{84BF3934-D187-4386-BFD3-AF30E34EA748}"/>
    <hyperlink ref="W323" tooltip="CV%: 3.1; ERROR: 1.8; LI90%: 55.5; LS90%: 61.5" xr:uid="{1DA3C21C-F6F2-45F6-9B4F-9F2D10C5D506}"/>
    <hyperlink ref="W324" tooltip="CV%: 46.2; ERROR: 4.3; LI90%: 2.2; LS90%: 16.3" xr:uid="{570971B7-DAD1-4D09-8B4F-101805717BF9}"/>
    <hyperlink ref="W325" tooltip="CV%: 5.2; ERROR: 2.4; LI90%: 41.8; LS90%: 49.7" xr:uid="{B4B3FFB9-0924-44C3-BBAA-A902B220438E}"/>
    <hyperlink ref="W326" tooltip="CV%: 4.0; ERROR: 1.9; LI90%: 45.1; LS90%: 51.5" xr:uid="{7FF3E4E7-FE14-4C17-9EC1-D41DCDE7487E}"/>
    <hyperlink ref="W327" tooltip="CV%: 3.2; ERROR: 2.2; LI90%: 65.5; LS90%: 72.8" xr:uid="{7DF1202C-D5B9-4618-AE49-7919FF5691E2}"/>
    <hyperlink ref="W328" tooltip="CV%: 4.5; ERROR: 1.8; LI90%: 37.5; LS90%: 43.5" xr:uid="{513C11E3-3A7B-4DC2-A518-38C7E7DCC23A}"/>
    <hyperlink ref="W329" tooltip="CV%: 4.6; ERROR: 1.9; LI90%: 38.8; LS90%: 45.1" xr:uid="{A689AFE7-41A7-478B-AD2E-A59AD669E750}"/>
    <hyperlink ref="W330" tooltip="CV%: 7.0; ERROR: 2.9; LI90%: 37.2; LS90%: 46.9" xr:uid="{71E3E722-CCD2-487E-9F50-F1911BEC7088}"/>
    <hyperlink ref="W331" tooltip="CV%: 6.3; ERROR: 1.7; LI90%: 23.9; LS90%: 29.5" xr:uid="{8DBA979E-EF6C-4DA5-8144-E21F30996380}"/>
    <hyperlink ref="W332" tooltip="CV%: 5.5; ERROR: 1.6; LI90%: 26.5; LS90%: 31.8" xr:uid="{F29D5D67-93FE-4ED5-82CD-A0ED2371A4DC}"/>
    <hyperlink ref="W333" tooltip="CV%: 8.2; ERROR: 1.2; LI90%: 12.9; LS90%: 17.0" xr:uid="{239FE3A8-7894-4ABF-98FC-EF46E8D0BAAD}"/>
    <hyperlink ref="W336" tooltip="CV%: 6.6; ERROR: 1.7; LI90%: 23.0; LS90%: 28.7" xr:uid="{B4FFB39D-4F3D-4665-BEFF-CC99F1A6F01E}"/>
    <hyperlink ref="W337" tooltip="CV%: 5.3; ERROR: 2.2; LI90%: 38.8; LS90%: 46.2" xr:uid="{65FD7ACD-B1D3-49B2-A378-7D9BE12916D2}"/>
    <hyperlink ref="W338" tooltip="CV%: 8.4; ERROR: 1.4; LI90%: 14.3; LS90%: 18.9" xr:uid="{B6784108-EB89-4313-844F-658379CCEF0E}"/>
    <hyperlink ref="W339" tooltip="CV%: 10.3; ERROR: 1.5; LI90%: 12.3; LS90%: 17.2" xr:uid="{67838673-5302-4931-8A31-E0D987222DA0}"/>
    <hyperlink ref="W340" tooltip="CV%: 12.6; ERROR: 1.3; LI90%: 8.0; LS90%: 12.2" xr:uid="{1436E284-F267-437B-8637-01D7A82CBA52}"/>
    <hyperlink ref="W341" tooltip="CV%: 7.4; ERROR: 1.7; LI90%: 19.8; LS90%: 25.3" xr:uid="{7F6DBCC8-033A-4587-B2AC-D7F354242DB7}"/>
    <hyperlink ref="W342" tooltip="CV%: 40.7; ERROR: 2.0; LI90%: 1.6; LS90%: 8.3" xr:uid="{A89FFBF6-0750-4E71-9B85-4ACF679C0B27}"/>
    <hyperlink ref="W343" tooltip="CV%: 12.1; ERROR: 1.9; LI90%: 12.3; LS90%: 18.4" xr:uid="{7F0063DA-E546-49BE-A3CC-51659FE98A40}"/>
    <hyperlink ref="W344" tooltip="CV%: 10.5; ERROR: 1.5; LI90%: 12.0; LS90%: 17.1" xr:uid="{B2913350-13E5-42AA-8AD3-3CFC87F26F04}"/>
    <hyperlink ref="W345" tooltip="CV%: 7.9; ERROR: 2.2; LI90%: 24.3; LS90%: 31.6" xr:uid="{93F0A4D0-E545-418C-8C55-0ED99DDEEE09}"/>
    <hyperlink ref="W346" tooltip="CV%: 9.7; ERROR: 1.1; LI90%: 9.3; LS90%: 12.8" xr:uid="{91395BFF-C9F7-43C6-8C86-4AF7D8C6E758}"/>
    <hyperlink ref="W347" tooltip="CV%: 11.7; ERROR: 1.3; LI90%: 9.0; LS90%: 13.3" xr:uid="{3A5A5812-7690-4100-9166-4AB3B608E6E3}"/>
    <hyperlink ref="W348" tooltip="CV%: 18.2; ERROR: 1.5; LI90%: 5.6; LS90%: 10.4" xr:uid="{25EE7575-51B1-4978-92F6-E8F43D050CFC}"/>
    <hyperlink ref="W349" tooltip="CV%: 12.1; ERROR: 1.0; LI90%: 6.8; LS90%: 10.1" xr:uid="{D3DD20C3-07C0-46C6-B6A7-89AFF47F5F77}"/>
    <hyperlink ref="W350" tooltip="CV%: 10.4; ERROR: 1.2; LI90%: 9.3; LS90%: 13.1" xr:uid="{D04A86EF-752C-4960-AFE2-DE0A588A2913}"/>
    <hyperlink ref="W351" tooltip="CV%: 16.9; ERROR: 0.9; LI90%: 3.8; LS90%: 6.8" xr:uid="{F988853F-0E12-415E-8005-7C33FDFCBF44}"/>
    <hyperlink ref="W354" tooltip="CV%: 3.6; ERROR: 1.7; LI90%: 42.9; LS90%: 48.3" xr:uid="{94D4DDE9-5359-4A68-B404-C5F2638643E8}"/>
    <hyperlink ref="W355" tooltip="CV%: 2.7; ERROR: 1.9; LI90%: 66.5; LS90%: 72.7" xr:uid="{A365DE4C-7226-403C-A31A-3A33F83D2A1F}"/>
    <hyperlink ref="W356" tooltip="CV%: 5.2; ERROR: 1.6; LI90%: 28.4; LS90%: 33.6" xr:uid="{9FB82AEE-E708-49A5-84C0-333BA8FD0540}"/>
    <hyperlink ref="W357" tooltip="CV%: 4.4; ERROR: 2.0; LI90%: 41.9; LS90%: 48.4" xr:uid="{DD787506-4FF4-4FB4-813C-CE56F29413D3}"/>
    <hyperlink ref="W358" tooltip="CV%: 6.7; ERROR: 1.6; LI90%: 21.7; LS90%: 27.1" xr:uid="{F316C02E-BEB1-41DC-8B5C-0F7568D39E1D}"/>
    <hyperlink ref="W359" tooltip="CV%: 3.5; ERROR: 1.7; LI90%: 47.2; LS90%: 52.9" xr:uid="{2F9F27C3-9A43-42BF-BCFF-83D6DCE13341}"/>
    <hyperlink ref="W360" tooltip="CV%: 99.5; ERROR: 2.1; LI90%: 0.0*; LS90%: 5.6" xr:uid="{7C3FA697-5BD7-47EC-BE8E-F91F65A09EE0}"/>
    <hyperlink ref="W361" tooltip="CV%: 6.0; ERROR: 1.7; LI90%: 24.7; LS90%: 30.1" xr:uid="{494DD41B-C358-44EC-AB1E-595AA40A0873}"/>
    <hyperlink ref="W362" tooltip="CV%: 4.7; ERROR: 1.7; LI90%: 33.6; LS90%: 39.3" xr:uid="{308CC42C-083A-438B-9F8D-98AE6AD45766}"/>
    <hyperlink ref="W363" tooltip="CV%: 3.7; ERROR: 2.1; LI90%: 52.3; LS90%: 59.1" xr:uid="{49A2C0A4-D04F-48CD-B580-D0784EEB407A}"/>
    <hyperlink ref="W364" tooltip="CV%: 5.8; ERROR: 1.4; LI90%: 22.2; LS90%: 26.9" xr:uid="{A89AAE1F-BC98-4ECA-959C-C9FB2D435130}"/>
    <hyperlink ref="W365" tooltip="CV%: 5.7; ERROR: 1.5; LI90%: 24.3; LS90%: 29.3" xr:uid="{EE12DA1E-0D5A-450D-B07C-FB2F67314B6D}"/>
    <hyperlink ref="W366" tooltip="CV%: 8.7; ERROR: 2.3; LI90%: 22.3; LS90%: 29.7" xr:uid="{E9C0A92A-D4BD-4001-809B-132257B15EC5}"/>
    <hyperlink ref="W367" tooltip="CV%: 7.4; ERROR: 1.2; LI90%: 14.2; LS90%: 18.1" xr:uid="{E98750A1-AE8A-4012-94C6-416C3385752B}"/>
    <hyperlink ref="W368" tooltip="CV%: 4.3; ERROR: 1.7; LI90%: 36.0; LS90%: 41.5" xr:uid="{59587166-4020-45B2-B10B-A8080F50BC53}"/>
    <hyperlink ref="W369" tooltip="CV%: 9.0; ERROR: 0.9; LI90%: 8.8; LS90%: 11.8" xr:uid="{72661F59-34AF-49C6-B9EA-74A61DD255BB}"/>
    <hyperlink ref="W372" tooltip="CV%: 4.5; ERROR: 1.8; LI90%: 38.1; LS90%: 44.2" xr:uid="{FC7F6C1F-1F80-4761-8563-080B56F67ADA}"/>
    <hyperlink ref="W373" tooltip="CV%: 3.0; ERROR: 2.0; LI90%: 62.6; LS90%: 69.1" xr:uid="{9451E240-0687-4EC7-8CB4-6376CEA199C6}"/>
    <hyperlink ref="W374" tooltip="CV%: 5.7; ERROR: 1.4; LI90%: 22.2; LS90%: 26.9" xr:uid="{B9162C93-EC61-4B79-B245-975136FBEAFB}"/>
    <hyperlink ref="W375" tooltip="CV%: 6.6; ERROR: 1.5; LI90%: 19.7; LS90%: 24.4" xr:uid="{79EB60A9-D194-422C-ACBE-9894F4578EBF}"/>
    <hyperlink ref="W376" tooltip="CV%: 7.6; ERROR: 1.3; LI90%: 15.0; LS90%: 19.3" xr:uid="{2542C7FF-828B-4318-82F9-7E9F766C3390}"/>
    <hyperlink ref="W377" tooltip="CV%: 4.4; ERROR: 1.7; LI90%: 36.0; LS90%: 41.6" xr:uid="{8BD52525-A5A2-4B1F-8569-91B72373570F}"/>
    <hyperlink ref="W378" tooltip="CV%: 74.7; ERROR: 1.2; LI90%: 0.0*; LS90%: 3.5" xr:uid="{F967A241-02A3-451A-9C97-12E150F13CA2}"/>
    <hyperlink ref="W379" tooltip="CV%: 9.4; ERROR: 2.9; LI90%: 25.6; LS90%: 35.0" xr:uid="{0B2C772C-1471-4904-8D68-BEF06874F4CA}"/>
    <hyperlink ref="W380" tooltip="CV%: 6.1; ERROR: 1.4; LI90%: 21.0; LS90%: 25.7" xr:uid="{04853B65-376D-4FB4-BD53-9100E45DC1DC}"/>
    <hyperlink ref="W381" tooltip="CV%: 4.4; ERROR: 2.4; LI90%: 50.4; LS90%: 58.2" xr:uid="{98C263BB-B927-4EA6-AAED-4BF9B06170AF}"/>
    <hyperlink ref="W382" tooltip="CV%: 7.1; ERROR: 1.5; LI90%: 19.2; LS90%: 24.2" xr:uid="{4C306DD6-F14F-4D18-97F1-4D892DA04705}"/>
    <hyperlink ref="W383" tooltip="CV%: 6.8; ERROR: 1.7; LI90%: 23.0; LS90%: 28.7" xr:uid="{6EE61DD6-41AA-4096-BC55-890764A62EDF}"/>
    <hyperlink ref="W384" tooltip="CV%: 14.3; ERROR: 3.0; LI90%: 16.0; LS90%: 25.9" xr:uid="{BD1F19D2-9B94-4353-AA20-C5C96B336284}"/>
    <hyperlink ref="W385" tooltip="CV%: 7.7; ERROR: 1.4; LI90%: 16.4; LS90%: 21.1" xr:uid="{92914015-8DE5-4D26-9148-38716EFE82E0}"/>
    <hyperlink ref="W386" tooltip="CV%: 7.5; ERROR: 1.2; LI90%: 13.7; LS90%: 17.6" xr:uid="{FC6A3C4C-E77E-4660-A031-3B112DE5C335}"/>
    <hyperlink ref="W387" tooltip="CV%: 8.9; ERROR: 1.3; LI90%: 12.4; LS90%: 16.6" xr:uid="{DF300908-1632-4F19-A4D2-84B66319CDEA}"/>
    <hyperlink ref="W390" tooltip="CV%: 2.5; ERROR: 1.4; LI90%: 54.6; LS90%: 59.4" xr:uid="{105F8402-60C4-49A9-B944-A48F8387F479}"/>
    <hyperlink ref="W391" tooltip="CV%: 2.1; ERROR: 1.6; LI90%: 74.4; LS90%: 79.6" xr:uid="{B244C628-7D42-4EC4-9DCE-D5BD44CCF5DF}"/>
    <hyperlink ref="W392" tooltip="CV%: 3.7; ERROR: 1.3; LI90%: 33.9; LS90%: 38.3" xr:uid="{AABB9896-9B97-4A40-A49B-C0A39C174A07}"/>
    <hyperlink ref="W393" tooltip="CV%: 4.1; ERROR: 1.6; LI90%: 37.1; LS90%: 42.4" xr:uid="{4831E707-B3D6-436D-AAD4-4A67A58D1225}"/>
    <hyperlink ref="W394" tooltip="CV%: 5.5; ERROR: 1.3; LI90%: 22.4; LS90%: 26.9" xr:uid="{5F1013EC-AC23-478A-ABC8-BFAD12B205CB}"/>
    <hyperlink ref="W395" tooltip="CV%: 2.5; ERROR: 1.5; LI90%: 55.3; LS90%: 60.1" xr:uid="{E546ED3B-7126-49B5-8968-16D455975B0F}"/>
    <hyperlink ref="W396" tooltip="CV%: 36.6; ERROR: 3.6; LI90%: 3.9; LS90%: 15.9" xr:uid="{B4FDD243-6386-47C3-8DB2-BB1BF80E175D}"/>
    <hyperlink ref="W397" tooltip="CV%: 5.9; ERROR: 2.0; LI90%: 31.0; LS90%: 37.7" xr:uid="{27C598BA-3687-47A3-BA61-3BB615675550}"/>
    <hyperlink ref="W398" tooltip="CV%: 4.1; ERROR: 1.5; LI90%: 34.4; LS90%: 39.4" xr:uid="{7E8017B5-A7C8-48E1-BC38-B44005509B24}"/>
    <hyperlink ref="W399" tooltip="CV%: 2.9; ERROR: 1.8; LI90%: 58.9; LS90%: 64.8" xr:uid="{D9A5CC6D-F136-4738-85B7-E99FF5CEE6BB}"/>
    <hyperlink ref="W400" tooltip="CV%: 5.4; ERROR: 1.8; LI90%: 30.2; LS90%: 36.1" xr:uid="{BD6FE813-0AE1-4F89-98CC-D72313B73138}"/>
    <hyperlink ref="W401" tooltip="CV%: 3.8; ERROR: 1.7; LI90%: 41.5; LS90%: 47.0" xr:uid="{B5D9DA11-CFDB-42D8-8DDC-6A5B4687CAB5}"/>
    <hyperlink ref="W402" tooltip="CV%: 8.7; ERROR: 2.8; LI90%: 27.2; LS90%: 36.2" xr:uid="{819565CF-7575-4D28-8C23-C4501E76F334}"/>
    <hyperlink ref="W403" tooltip="CV%: 7.2; ERROR: 1.5; LI90%: 18.0; LS90%: 22.8" xr:uid="{9555F64B-7E69-4304-A2AF-84586D8948F4}"/>
    <hyperlink ref="W404" tooltip="CV%: 5.2; ERROR: 1.3; LI90%: 22.6; LS90%: 26.8" xr:uid="{6093C450-9851-4045-912A-A9FC18DCD35B}"/>
    <hyperlink ref="W405" tooltip="CV%: 6.2; ERROR: 1.2; LI90%: 17.8; LS90%: 21.8" xr:uid="{ED9A36CE-E45E-449A-AF91-2F2F5AD78E25}"/>
    <hyperlink ref="W408" tooltip="CV%: 3.7; ERROR: 1.6; LI90%: 42.1; LS90%: 47.5" xr:uid="{5AA597BA-9D48-4564-B707-C48149F60145}"/>
    <hyperlink ref="W409" tooltip="CV%: 2.3; ERROR: 1.7; LI90%: 71.0; LS90%: 76.7" xr:uid="{4351BA01-2123-4D8D-84A6-BD7D96272B49}"/>
    <hyperlink ref="W410" tooltip="CV%: 4.7; ERROR: 1.3; LI90%: 24.9; LS90%: 29.1" xr:uid="{022A0469-BA49-4A09-8316-E1CA62C0F0BB}"/>
    <hyperlink ref="W411" tooltip="CV%: 5.5; ERROR: 1.5; LI90%: 25.0; LS90%: 30.0" xr:uid="{6388B8D6-2DED-490F-AB0E-DBFFD6A9EF92}"/>
    <hyperlink ref="W412" tooltip="CV%: 7.0; ERROR: 1.4; LI90%: 18.0; LS90%: 22.7" xr:uid="{E262A77B-A101-4F0B-B0DB-B2DD6ADFF729}"/>
    <hyperlink ref="W413" tooltip="CV%: 3.2; ERROR: 1.5; LI90%: 44.1; LS90%: 49.0" xr:uid="{EA8E9050-A2C1-4855-89A2-4247233E076D}"/>
    <hyperlink ref="W414" tooltip="CV%: 42.3; ERROR: 3.0; LI90%: 2.1; LS90%: 12.0" xr:uid="{2C4693F4-1D60-4490-B397-A746C181B998}"/>
    <hyperlink ref="W415" tooltip="CV%: 7.7; ERROR: 1.5; LI90%: 16.7; LS90%: 21.5" xr:uid="{5A8B3859-C35D-4D52-9B7D-745CD06F3267}"/>
    <hyperlink ref="W416" tooltip="CV%: 4.5; ERROR: 1.4; LI90%: 28.9; LS90%: 33.5" xr:uid="{C5972616-EE4A-480A-8399-2C98114D2220}"/>
    <hyperlink ref="W417" tooltip="CV%: 4.2; ERROR: 1.9; LI90%: 42.1; LS90%: 48.4" xr:uid="{7D18A806-8B24-4C12-8843-00D3BB5F3980}"/>
    <hyperlink ref="W418" tooltip="CV%: 5.8; ERROR: 1.2; LI90%: 19.3; LS90%: 23.4" xr:uid="{28853B4B-DA6D-4CEC-B5DE-369B382D6960}"/>
    <hyperlink ref="W419" tooltip="CV%: 6.1; ERROR: 1.6; LI90%: 23.3; LS90%: 28.6" xr:uid="{95830D8F-1F67-46B4-9728-E3C96AD6C43C}"/>
    <hyperlink ref="W420" tooltip="CV%: 8.3; ERROR: 3.0; LI90%: 30.9; LS90%: 40.7" xr:uid="{F55DD5A0-93FA-489D-8027-99E695994190}"/>
    <hyperlink ref="W421" tooltip="CV%: 8.4; ERROR: 1.1; LI90%: 11.3; LS90%: 14.9" xr:uid="{9EE0EAEA-2344-4FAD-B831-4124B4194A7F}"/>
    <hyperlink ref="W422" tooltip="CV%: 4.8; ERROR: 1.5; LI90%: 29.0; LS90%: 34.0" xr:uid="{A8D37825-4A76-4A50-A703-6F5E85DF7921}"/>
    <hyperlink ref="W423" tooltip="CV%: 10.3; ERROR: 0.9; LI90%: 7.1; LS90%: 10.0" xr:uid="{88693138-E9C4-4652-A4FD-228A10893467}"/>
    <hyperlink ref="W426" tooltip="CV%: 3.5; ERROR: 1.8; LI90%: 48.5; LS90%: 54.3" xr:uid="{31051442-C1EA-4A46-BA72-390CBF1D2092}"/>
    <hyperlink ref="W427" tooltip="CV%: 3.2; ERROR: 2.1; LI90%: 63.2; LS90%: 70.3" xr:uid="{6F063001-9878-41EC-A347-B18E2DC3472D}"/>
    <hyperlink ref="W428" tooltip="CV%: 4.6; ERROR: 1.5; LI90%: 29.9; LS90%: 34.8" xr:uid="{ACDADC5C-AF85-49B1-A9FD-71BED5680799}"/>
    <hyperlink ref="W429" tooltip="CV%: 4.7; ERROR: 1.8; LI90%: 35.9; LS90%: 41.9" xr:uid="{0A2F7C55-5DCF-4390-9E4D-DE754987258C}"/>
    <hyperlink ref="W430" tooltip="CV%: 6.5; ERROR: 1.6; LI90%: 21.8; LS90%: 27.0" xr:uid="{B359BED0-7E12-42C1-8AAD-539600D6C496}"/>
    <hyperlink ref="W431" tooltip="CV%: 3.5; ERROR: 1.7; LI90%: 46.3; LS90%: 52.0" xr:uid="{86BAF133-29B3-40BF-A7A1-5A28B5689425}"/>
    <hyperlink ref="W432" tooltip="CV%: 35.9; ERROR: 2.6; LI90%: 2.9; LS90%: 11.5" xr:uid="{5849B27E-6699-4EE2-9011-3BEC5B363109}"/>
    <hyperlink ref="W433" tooltip="CV%: 5.6; ERROR: 1.7; LI90%: 27.4; LS90%: 33.0" xr:uid="{F05AFE0B-4BC8-4B98-AB13-8A737DD69EEE}"/>
    <hyperlink ref="W434" tooltip="CV%: 4.2; ERROR: 1.7; LI90%: 38.6; LS90%: 44.3" xr:uid="{FA323BAD-930D-4925-80DF-2374D275595F}"/>
    <hyperlink ref="W435" tooltip="CV%: 3.7; ERROR: 2.1; LI90%: 54.0; LS90%: 61.0" xr:uid="{3D6D85FF-3091-4849-89D4-A2441178E136}"/>
    <hyperlink ref="W436" tooltip="CV%: 5.0; ERROR: 1.5; LI90%: 28.0; LS90%: 33.0" xr:uid="{A24CC94D-6DEC-4D7E-9536-3BD3BAA4D261}"/>
    <hyperlink ref="W437" tooltip="CV%: 6.1; ERROR: 1.6; LI90%: 23.2; LS90%: 28.4" xr:uid="{EEF05FF1-D8F6-4F04-8D0D-AB3FB4194E8A}"/>
    <hyperlink ref="W438" tooltip="CV%: 7.7; ERROR: 2.2; LI90%: 24.9; LS90%: 32.2" xr:uid="{8CE478BA-D3FC-4D4A-8564-8EB05BB825A4}"/>
    <hyperlink ref="W439" tooltip="CV%: 6.1; ERROR: 1.3; LI90%: 18.9; LS90%: 23.0" xr:uid="{C4257C50-DEEA-4355-819A-140FD746718C}"/>
    <hyperlink ref="W440" tooltip="CV%: 6.5; ERROR: 1.3; LI90%: 17.9; LS90%: 22.1" xr:uid="{9DFCD48B-06F7-4639-AF86-CBBA0D7B8EC6}"/>
    <hyperlink ref="W441" tooltip="CV%: 8.3; ERROR: 1.0; LI90%: 10.1; LS90%: 13.3" xr:uid="{7CF2078D-A5A1-4177-8D11-333F7ED44AFA}"/>
    <hyperlink ref="W444" tooltip="CV%: 3.5; ERROR: 1.9; LI90%: 51.2; LS90%: 57.6" xr:uid="{F41DD6BF-7C9A-4F62-AA69-DFD07881C64E}"/>
    <hyperlink ref="W445" tooltip="CV%: 2.7; ERROR: 2.0; LI90%: 68.1; LS90%: 74.6" xr:uid="{07D863BB-CB7C-44FF-8484-F121D5A1A847}"/>
    <hyperlink ref="W446" tooltip="CV%: 4.2; ERROR: 1.7; LI90%: 37.4; LS90%: 42.9" xr:uid="{1DBC4A69-E03B-4546-B639-3AA01731B0E2}"/>
    <hyperlink ref="W447" tooltip="CV%: 5.5; ERROR: 2.1; LI90%: 34.7; LS90%: 41.5" xr:uid="{B3DC23DE-3115-478D-917B-214F50487B72}"/>
    <hyperlink ref="W448" tooltip="CV%: 7.5; ERROR: 2.1; LI90%: 24.6; LS90%: 31.5" xr:uid="{635755E0-49ED-4009-97B8-4965977E15AE}"/>
    <hyperlink ref="W449" tooltip="CV%: 3.5; ERROR: 1.8; LI90%: 49.3; LS90%: 55.3" xr:uid="{CBAA883B-8DFF-4A61-B376-273A033E3F83}"/>
    <hyperlink ref="W450" tooltip="CV%: 41.7; ERROR: 8.3; LI90%: 6.2; LS90%: 33.4" xr:uid="{1C27A07D-1FF7-468C-A005-767402205927}"/>
    <hyperlink ref="W451" tooltip="CV%: 8.1; ERROR: 2.9; LI90%: 31.2; LS90%: 40.7" xr:uid="{644F4E15-031D-45F8-9AE9-9770B30B7248}"/>
    <hyperlink ref="W452" tooltip="CV%: 4.5; ERROR: 2.0; LI90%: 40.6; LS90%: 47.1" xr:uid="{495BDD57-BEA9-4D90-B636-6EB5F36744BC}"/>
    <hyperlink ref="W453" tooltip="CV%: 4.8; ERROR: 2.8; LI90%: 54.0; LS90%: 63.2" xr:uid="{F3A079C5-224A-40C1-B3C3-E83A4261B421}"/>
    <hyperlink ref="W454" tooltip="CV%: 5.1; ERROR: 2.0; LI90%: 35.3; LS90%: 41.7" xr:uid="{BE66B3A5-3546-4F0E-8201-FBC9B74930E5}"/>
    <hyperlink ref="W455" tooltip="CV%: 6.1; ERROR: 2.6; LI90%: 38.2; LS90%: 46.8" xr:uid="{31F3057D-6101-4138-9B00-F064B351261E}"/>
    <hyperlink ref="W456" tooltip="CV%: 10.1; ERROR: 3.7; LI90%: 30.2; LS90%: 42.2" xr:uid="{8DFD4415-C3FF-49B2-BC42-750E039ED531}"/>
    <hyperlink ref="W457" tooltip="CV%: 7.1; ERROR: 1.8; LI90%: 22.9; LS90%: 28.9" xr:uid="{B081BAA0-E88A-4C68-8948-D1A0E1288396}"/>
    <hyperlink ref="W458" tooltip="CV%: 4.8; ERROR: 1.8; LI90%: 34.1; LS90%: 40.0" xr:uid="{0831D77D-3D10-455A-88C7-DD89B4AD0D04}"/>
    <hyperlink ref="W459" tooltip="CV%: 7.9; ERROR: 1.6; LI90%: 17.1; LS90%: 22.2" xr:uid="{02D06FD3-9563-49F2-886A-7104B62C8CD7}"/>
    <hyperlink ref="W462" tooltip="CV%: 4.0; ERROR: 1.2; LI90%: 29.1; LS90%: 33.2" xr:uid="{38236C2C-50BF-42F1-A710-64F691B2C710}"/>
    <hyperlink ref="W463" tooltip="CV%: 4.2; ERROR: 2.0; LI90%: 44.0; LS90%: 50.5" xr:uid="{4B6E511A-E3BE-46EA-9792-BE6FFDA11FD5}"/>
    <hyperlink ref="W464" tooltip="CV%: 5.3; ERROR: 1.1; LI90%: 18.6; LS90%: 22.1" xr:uid="{20DDCAE0-3A1D-4756-A758-3487B2A3EAB4}"/>
    <hyperlink ref="W465" tooltip="CV%: 7.3; ERROR: 1.4; LI90%: 16.9; LS90%: 21.5" xr:uid="{4548C852-CC67-4724-BA20-C0D4625FD3A5}"/>
    <hyperlink ref="W466" tooltip="CV%: 8.8; ERROR: 1.1; LI90%: 10.4; LS90%: 13.9" xr:uid="{ACAC7380-5B17-4554-A1DD-F592C97CDBC8}"/>
    <hyperlink ref="W467" tooltip="CV%: 4.2; ERROR: 1.2; LI90%: 26.8; LS90%: 30.8" xr:uid="{C1946C2A-0E83-4757-B9BD-2467CF531095}"/>
    <hyperlink ref="W468" tooltip="CV%: 45.9; ERROR: 2.9; LI90%: 1.5; LS90%: 11.1" xr:uid="{9CB4DCC2-CE1F-4CDA-8A9F-57A5D20792B9}"/>
    <hyperlink ref="W469" tooltip="CV%: 9.3; ERROR: 1.2; LI90%: 11.3; LS90%: 15.5" xr:uid="{8168AFF2-8033-4DB7-8C3C-D407FBB67257}"/>
    <hyperlink ref="W470" tooltip="CV%: 5.7; ERROR: 1.1; LI90%: 18.0; LS90%: 21.7" xr:uid="{D2D4FC4C-67C6-427A-8B16-BEA2DB04C63F}"/>
    <hyperlink ref="W471" tooltip="CV%: 5.6; ERROR: 1.5; LI90%: 25.1; LS90%: 30.1" xr:uid="{ECAD22E7-9BBD-4AD0-AEF7-BC0ECE175113}"/>
    <hyperlink ref="W472" tooltip="CV%: 7.1; ERROR: 0.9; LI90%: 11.2; LS90%: 14.2" xr:uid="{43274FB3-EB7B-4A77-8430-023738D652EB}"/>
    <hyperlink ref="W473" tooltip="CV%: 7.5; ERROR: 1.0; LI90%: 12.0; LS90%: 15.3" xr:uid="{EE3ABAF8-8953-4A68-B636-B53D2C2FF51F}"/>
    <hyperlink ref="W474" tooltip="CV%: 9.8; ERROR: 1.1; LI90%: 9.5; LS90%: 13.2" xr:uid="{661DAF37-17AF-40D8-906E-D09B2EB84CA4}"/>
    <hyperlink ref="W475" tooltip="CV%: 8.9; ERROR: 0.8; LI90%: 7.3; LS90%: 9.9" xr:uid="{7BEDBB9E-2BD5-4A75-BA19-9AADF5002F33}"/>
    <hyperlink ref="W476" tooltip="CV%: 7.4; ERROR: 1.0; LI90%: 12.1; LS90%: 15.4" xr:uid="{CB4482F9-D214-4226-BA3C-AEA48F77633B}"/>
    <hyperlink ref="W477" tooltip="CV%: 12.1; ERROR: 0.7; LI90%: 4.4; LS90%: 6.6" xr:uid="{2EF242FE-FE68-47C4-87A1-0EE89C6957E9}"/>
    <hyperlink ref="W480" tooltip="CV%: 5.0; ERROR: 2.3; LI90%: 42.1; LS90%: 49.6" xr:uid="{DCD1F59D-6CD0-43A0-AA56-95E2DCBCDA7B}"/>
    <hyperlink ref="W481" tooltip="CV%: 3.2; ERROR: 2.4; LI90%: 70.7; LS90%: 78.6" xr:uid="{A5140165-E78E-456D-A315-C956D3F0D710}"/>
    <hyperlink ref="W482" tooltip="CV%: 6.0; ERROR: 2.2; LI90%: 32.3; LS90%: 39.4" xr:uid="{44B3EF21-E4C7-4C8D-9D16-3A622D88FFB8}"/>
    <hyperlink ref="W483" tooltip="CV%: 6.0; ERROR: 2.3; LI90%: 35.3; LS90%: 43.0" xr:uid="{BEC375A2-3ED8-4E52-8235-A9D3A30E8E0D}"/>
    <hyperlink ref="W484" tooltip="CV%: 9.1; ERROR: 2.4; LI90%: 22.3; LS90%: 30.2" xr:uid="{5B05B4A3-B01E-4982-B4CA-031B779CD3C5}"/>
    <hyperlink ref="W485" tooltip="CV%: 4.5; ERROR: 1.8; LI90%: 37.9; LS90%: 43.9" xr:uid="{51C4DB40-1690-44A9-A6F1-9E1D859552ED}"/>
    <hyperlink ref="W486" tooltip="CV%: 39.3; ERROR: 6.1; LI90%: 5.5; LS90%: 25.5" xr:uid="{B2765CF7-C94A-448D-AA1B-064757B23243}"/>
    <hyperlink ref="W487" tooltip="CV%: 9.2; ERROR: 2.3; LI90%: 21.4; LS90%: 29.1" xr:uid="{AC30B3A5-9823-4F32-9D0D-2291C8AA2DC6}"/>
    <hyperlink ref="W488" tooltip="CV%: 6.1; ERROR: 2.2; LI90%: 32.6; LS90%: 39.9" xr:uid="{C6B92B37-F02F-4F0B-949D-7B79D9EA8000}"/>
    <hyperlink ref="W489" tooltip="CV%: 4.7; ERROR: 2.2; LI90%: 43.3; LS90%: 50.6" xr:uid="{BEBD989C-5A48-44E6-A1C1-29E226FF13CE}"/>
    <hyperlink ref="W490" tooltip="CV%: 6.7; ERROR: 1.5; LI90%: 20.5; LS90%: 25.6" xr:uid="{0193271B-C9C4-490A-B0D9-9EE994F795EF}"/>
    <hyperlink ref="W491" tooltip="CV%: 7.8; ERROR: 1.5; LI90%: 17.3; LS90%: 22.4" xr:uid="{03FD3721-CED9-41BB-9EC9-F604B526B280}"/>
    <hyperlink ref="W492" tooltip="CV%: 9.4; ERROR: 2.1; LI90%: 19.1; LS90%: 26.1" xr:uid="{2209ACD1-D111-4DEA-9E85-BBF785E2D9BA}"/>
    <hyperlink ref="W493" tooltip="CV%: 7.5; ERROR: 1.4; LI90%: 16.3; LS90%: 20.9" xr:uid="{E80D1DC4-82E2-43BE-901E-E220747AF6EC}"/>
    <hyperlink ref="W494" tooltip="CV%: 7.8; ERROR: 1.7; LI90%: 19.6; LS90%: 25.4" xr:uid="{439E6927-CAF8-442E-AC52-9E822342BE08}"/>
    <hyperlink ref="W495" tooltip="CV%: 11.8; ERROR: 1.0; LI90%: 7.0; LS90%: 10.4" xr:uid="{710C985C-12E7-4C63-AF26-10F8F239390A}"/>
    <hyperlink ref="W498" tooltip="CV%: 2.8; ERROR: 1.7; LI90%: 56.4; LS90%: 62.0" xr:uid="{7516E66A-9FF6-4E04-9203-6A53321E8F7D}"/>
    <hyperlink ref="W499" tooltip="CV%: 1.8; ERROR: 1.4; LI90%: 75.9; LS90%: 80.5" xr:uid="{F3B0C34B-E488-4814-B4AB-42B7B89A0036}"/>
    <hyperlink ref="W500" tooltip="CV%: 3.7; ERROR: 1.6; LI90%: 40.4; LS90%: 45.6" xr:uid="{2D3180F1-1B69-4C09-80A9-9982109ACF3C}"/>
    <hyperlink ref="W501" tooltip="CV%: 4.4; ERROR: 1.7; LI90%: 35.3; LS90%: 40.8" xr:uid="{76C46705-19B2-4516-93E1-57EA916A3194}"/>
    <hyperlink ref="W502" tooltip="CV%: 5.0; ERROR: 1.4; LI90%: 26.1; LS90%: 30.7" xr:uid="{E34EE33F-2D3A-4BFE-9EBA-08FD7C9ADF36}"/>
    <hyperlink ref="W503" tooltip="CV%: 2.6; ERROR: 1.5; LI90%: 53.8; LS90%: 58.6" xr:uid="{54443E12-0A44-4E3C-BB44-212654BE76C7}"/>
    <hyperlink ref="W504" tooltip="CV%: 40.9; ERROR: 3.9; LI90%: 3.1; LS90%: 15.8" xr:uid="{1FE8BC4B-1FE8-4540-BE52-2FD35CB99D70}"/>
    <hyperlink ref="W505" tooltip="CV%: 5.4; ERROR: 2.0; LI90%: 34.4; LS90%: 41.0" xr:uid="{AF181253-8E3D-42BC-A788-1817A1A60447}"/>
    <hyperlink ref="W506" tooltip="CV%: 3.9; ERROR: 1.6; LI90%: 38.7; LS90%: 44.0" xr:uid="{5FCEC992-2788-42AE-B8DC-19D478CBBDD1}"/>
    <hyperlink ref="W507" tooltip="CV%: 3.0; ERROR: 1.9; LI90%: 59.3; LS90%: 65.4" xr:uid="{3A0EB80B-06E3-4B57-9E35-8DF632A3B1E3}"/>
    <hyperlink ref="W508" tooltip="CV%: 4.1; ERROR: 1.6; LI90%: 36.0; LS90%: 41.2" xr:uid="{24EEC6D3-7990-4800-A1C5-90B0C6DA79A6}"/>
    <hyperlink ref="W509" tooltip="CV%: 5.0; ERROR: 1.6; LI90%: 29.8; LS90%: 35.2" xr:uid="{3AD43C83-ADC0-4621-AF8B-C99472E4E859}"/>
    <hyperlink ref="W510" tooltip="CV%: 6.7; ERROR: 2.4; LI90%: 31.4; LS90%: 39.2" xr:uid="{037D2DDE-87A0-446B-BB6F-B8E5801D1E39}"/>
    <hyperlink ref="W511" tooltip="CV%: 6.3; ERROR: 1.5; LI90%: 21.9; LS90%: 27.0" xr:uid="{82E70CA8-1994-48FA-A667-07890D324D2B}"/>
    <hyperlink ref="W512" tooltip="CV%: 5.5; ERROR: 1.4; LI90%: 23.5; LS90%: 28.2" xr:uid="{75309199-FF4D-482D-949C-7960757427B5}"/>
    <hyperlink ref="W513" tooltip="CV%: 7.4; ERROR: 1.0; LI90%: 12.4; LS90%: 15.8" xr:uid="{E01F208F-0484-4345-A17A-19E4F8408A8F}"/>
    <hyperlink ref="W516" tooltip="CV%: 2.5; ERROR: 1.3; LI90%: 50.9; LS90%: 55.4" xr:uid="{42C529A5-7393-417F-A75A-368963B3DFFB}"/>
    <hyperlink ref="W517" tooltip="CV%: 2.0; ERROR: 1.5; LI90%: 71.5; LS90%: 76.2" xr:uid="{E68C00E4-3C2F-47B5-94FA-62378941392A}"/>
    <hyperlink ref="W518" tooltip="CV%: 3.1; ERROR: 1.2; LI90%: 37.1; LS90%: 41.1" xr:uid="{F845E8F4-D611-428A-A798-61D387A02A3B}"/>
    <hyperlink ref="W519" tooltip="CV%: 3.9; ERROR: 1.5; LI90%: 36.9; LS90%: 41.8" xr:uid="{AB4B91E1-101E-4FE0-A505-F9412E52C893}"/>
    <hyperlink ref="W520" tooltip="CV%: 5.4; ERROR: 1.3; LI90%: 21.7; LS90%: 26.0" xr:uid="{B6513A06-65E9-4634-9262-4AF2B159E036}"/>
    <hyperlink ref="W521" tooltip="CV%: 3.0; ERROR: 1.3; LI90%: 41.3; LS90%: 45.6" xr:uid="{87CC74F3-7892-40CE-8A5E-6D274211A900}"/>
    <hyperlink ref="W522" tooltip="CV%: 31.7; ERROR: 2.3; LI90%: 3.5; LS90%: 11.0" xr:uid="{706B234A-4FA8-45E7-83D4-2A1F5EB241D2}"/>
    <hyperlink ref="W523" tooltip="CV%: 4.8; ERROR: 1.5; LI90%: 28.7; LS90%: 33.6" xr:uid="{A34682F1-C638-4CF7-81C1-E2DBD42D9086}"/>
    <hyperlink ref="W524" tooltip="CV%: 3.4; ERROR: 1.2; LI90%: 34.7; LS90%: 38.7" xr:uid="{9BD24298-A629-4B07-A69F-E16C2F99D163}"/>
    <hyperlink ref="W525" tooltip="CV%: 3.8; ERROR: 1.5; LI90%: 36.8; LS90%: 41.7" xr:uid="{2CA730E3-7E40-493B-AEDF-A6B8DD8239FA}"/>
    <hyperlink ref="W526" tooltip="CV%: 4.2; ERROR: 1.2; LI90%: 25.6; LS90%: 29.4" xr:uid="{370755B2-9187-4F1F-B1A4-D983F8EF06AD}"/>
    <hyperlink ref="W527" tooltip="CV%: 5.0; ERROR: 1.2; LI90%: 22.3; LS90%: 26.3" xr:uid="{8E286A4E-570C-48B2-A355-15616102B95B}"/>
    <hyperlink ref="W528" tooltip="CV%: 9.4; ERROR: 1.8; LI90%: 16.7; LS90%: 22.7" xr:uid="{D8F6C1F1-4C7D-4066-B46D-53E28C2C6733}"/>
    <hyperlink ref="W529" tooltip="CV%: 5.6; ERROR: 1.0; LI90%: 15.8; LS90%: 19.0" xr:uid="{D113E700-37A3-4FDB-A069-12A462E0619E}"/>
    <hyperlink ref="W530" tooltip="CV%: 4.0; ERROR: 1.2; LI90%: 28.0; LS90%: 31.9" xr:uid="{761C5E58-952D-435B-91F1-97BD66886F1D}"/>
    <hyperlink ref="W531" tooltip="CV%: 9.4; ERROR: 0.6; LI90%: 5.3; LS90%: 7.2" xr:uid="{6A7FC6BE-3F90-42B6-9649-118C712352FC}"/>
    <hyperlink ref="W534" tooltip="CV%: 3.4; ERROR: 1.6; LI90%: 42.7; LS90%: 47.8" xr:uid="{D6F95D62-D404-436E-A847-667E5919AE39}"/>
    <hyperlink ref="W535" tooltip="CV%: 3.1; ERROR: 2.0; LI90%: 61.7; LS90%: 68.3" xr:uid="{2C424E67-2017-472C-9A43-8B96F78CDD97}"/>
    <hyperlink ref="W536" tooltip="CV%: 4.9; ERROR: 1.5; LI90%: 27.5; LS90%: 32.3" xr:uid="{8143C5FB-FEBE-4B05-BD99-51D77BDDB793}"/>
    <hyperlink ref="W537" tooltip="CV%: 4.8; ERROR: 1.7; LI90%: 32.7; LS90%: 38.3" xr:uid="{27021281-595F-419F-9F48-3F66383CE12E}"/>
    <hyperlink ref="W538" tooltip="CV%: 7.3; ERROR: 1.3; LI90%: 15.4; LS90%: 19.6" xr:uid="{A5768ECC-A0FD-4300-A523-05ADB5E7C220}"/>
    <hyperlink ref="W539" tooltip="CV%: 3.6; ERROR: 1.6; LI90%: 43.2; LS90%: 48.6" xr:uid="{ED2D6624-519B-4867-A7F4-B7C7580DDD19}"/>
    <hyperlink ref="W540" tooltip="CV%: 50.3; ERROR: 5.4; LI90%: 1.9; LS90%: 19.6" xr:uid="{4DDA0549-EAB8-4954-AD00-86F7AAF8082B}"/>
    <hyperlink ref="W541" tooltip="CV%: 6.3; ERROR: 1.9; LI90%: 27.3; LS90%: 33.7" xr:uid="{216022FA-743E-4D20-B2F3-BEE46B86AF79}"/>
    <hyperlink ref="W542" tooltip="CV%: 4.3; ERROR: 1.6; LI90%: 33.8; LS90%: 38.9" xr:uid="{06245D28-7B17-473D-B079-F989F08F4624}"/>
    <hyperlink ref="W543" tooltip="CV%: 3.8; ERROR: 2.1; LI90%: 52.9; LS90%: 59.9" xr:uid="{1F49D7F9-3A97-4205-AFC3-4515D30F94CE}"/>
    <hyperlink ref="W544" tooltip="CV%: 4.7; ERROR: 1.4; LI90%: 27.2; LS90%: 31.7" xr:uid="{7948A776-EC09-4FB5-B640-B579DA693FB9}"/>
    <hyperlink ref="W545" tooltip="CV%: 5.3; ERROR: 1.8; LI90%: 31.8; LS90%: 37.8" xr:uid="{0059F75B-22A2-4A3E-8910-479EC744F848}"/>
    <hyperlink ref="W546" tooltip="CV%: 8.8; ERROR: 2.5; LI90%: 24.2; LS90%: 32.4" xr:uid="{3AF547E3-CFBE-497E-9BA0-A10872E4E06D}"/>
    <hyperlink ref="W547" tooltip="CV%: 7.2; ERROR: 1.4; LI90%: 17.4; LS90%: 22.1" xr:uid="{FC19C150-1623-4C96-B419-98A2919DC072}"/>
    <hyperlink ref="W548" tooltip="CV%: 6.4; ERROR: 1.4; LI90%: 19.5; LS90%: 24.0" xr:uid="{E4F37D6D-BAAA-4580-B453-02571083191D}"/>
    <hyperlink ref="W549" tooltip="CV%: 8.0; ERROR: 1.3; LI90%: 13.7; LS90%: 17.9" xr:uid="{27754371-9AD0-4EFA-A717-FDE3F7AD91F2}"/>
    <hyperlink ref="W552" tooltip="CV%: 3.8; ERROR: 1.6; LI90%: 39.4; LS90%: 44.8" xr:uid="{1607EF56-DC4B-47C4-B596-141033EC6CEE}"/>
    <hyperlink ref="W553" tooltip="CV%: 3.5; ERROR: 1.9; LI90%: 50.9; LS90%: 57.2" xr:uid="{67A062E0-F67F-4E52-AB6C-68E44438338E}"/>
    <hyperlink ref="W554" tooltip="CV%: 4.8; ERROR: 1.3; LI90%: 25.6; LS90%: 30.0" xr:uid="{76415F1A-77E1-45CA-990E-A0281B97396B}"/>
    <hyperlink ref="W555" tooltip="CV%: 6.0; ERROR: 1.5; LI90%: 21.9; LS90%: 26.8" xr:uid="{5F474167-67F6-4472-A2F3-5C1D0C5FA5D0}"/>
    <hyperlink ref="W556" tooltip="CV%: 7.8; ERROR: 1.2; LI90%: 13.9; LS90%: 18.0" xr:uid="{FE8BBA66-DCAB-4F27-A8B0-4ACBF2047491}"/>
    <hyperlink ref="W557" tooltip="CV%: 4.2; ERROR: 1.4; LI90%: 31.4; LS90%: 36.1" xr:uid="{E327F882-8400-42B7-AA14-A19FA05FB244}"/>
    <hyperlink ref="W558" tooltip="CV%: 49.1; ERROR: 4.1; LI90%: 1.6; LS90%: 15.1" xr:uid="{934A5311-C966-4EB0-A55B-68F03FA3BBFF}"/>
    <hyperlink ref="W559" tooltip="CV%: 6.9; ERROR: 2.0; LI90%: 26.1; LS90%: 32.7" xr:uid="{937B2FB2-D8E5-4EC1-9AB8-32D0CF6D0817}"/>
    <hyperlink ref="W560" tooltip="CV%: 5.2; ERROR: 1.4; LI90%: 24.1; LS90%: 28.6" xr:uid="{F8BD5127-BFBD-4542-AD00-F8DC725D0DD7}"/>
    <hyperlink ref="W561" tooltip="CV%: 5.0; ERROR: 1.9; LI90%: 35.0; LS90%: 41.2" xr:uid="{B0EB0A37-1FA7-469C-AFC2-4331E448A021}"/>
    <hyperlink ref="W562" tooltip="CV%: 5.8; ERROR: 1.3; LI90%: 19.6; LS90%: 23.7" xr:uid="{A84F1793-1368-4F63-9E1E-7AA39AE6C532}"/>
    <hyperlink ref="W563" tooltip="CV%: 6.4; ERROR: 1.4; LI90%: 20.2; LS90%: 25.0" xr:uid="{9D924528-A942-4D63-A7BE-5529A0190710}"/>
    <hyperlink ref="W564" tooltip="CV%: 11.3; ERROR: 2.6; LI90%: 18.6; LS90%: 27.1" xr:uid="{1E44D57F-084C-4F45-828B-5AB8B803009C}"/>
    <hyperlink ref="W565" tooltip="CV%: 7.3; ERROR: 1.1; LI90%: 13.2; LS90%: 16.8" xr:uid="{5258CEF3-4076-4392-9456-0855E34BECC9}"/>
    <hyperlink ref="W566" tooltip="CV%: 6.8; ERROR: 1.2; LI90%: 15.9; LS90%: 19.8" xr:uid="{092C69C3-5B2C-480E-B9AC-BCFDA4FF50BC}"/>
    <hyperlink ref="W567" tooltip="CV%: 9.7; ERROR: 0.8; LI90%: 7.0; LS90%: 9.7" xr:uid="{113AE68B-57D3-4E85-AC5F-E06F20C40303}"/>
    <hyperlink ref="W570" tooltip="CV%: 5.3; ERROR: 1.1; LI90%: 19.4; LS90%: 23.1" xr:uid="{A3E773A5-CE51-4D02-AE84-269A5D5CDF3D}"/>
    <hyperlink ref="W571" tooltip="CV%: 5.2; ERROR: 1.9; LI90%: 33.2; LS90%: 39.4" xr:uid="{7739FFA8-19FF-4179-942D-D47573864744}"/>
    <hyperlink ref="W572" tooltip="CV%: 7.0; ERROR: 0.9; LI90%: 12.0; LS90%: 15.1" xr:uid="{96E8C05D-1353-4173-9067-AF387ED490D2}"/>
    <hyperlink ref="W573" tooltip="CV%: 7.8; ERROR: 1.2; LI90%: 13.0; LS90%: 16.8" xr:uid="{586976F3-4540-4698-96CB-CB6949619FCD}"/>
    <hyperlink ref="W574" tooltip="CV%: 9.1; ERROR: 0.9; LI90%: 8.1; LS90%: 11.0" xr:uid="{5E3E16DC-F90E-49D8-AB3B-35889815C8B5}"/>
    <hyperlink ref="W575" tooltip="CV%: 5.8; ERROR: 1.2; LI90%: 19.3; LS90%: 23.3" xr:uid="{E938E281-013B-4C51-8E9A-C1C393191966}"/>
    <hyperlink ref="W576" tooltip="CV%: NA; ERROR: NA; LI90%: NA; LS90%: NA" display="0.0*" xr:uid="{B3B27239-1D3A-49EF-8222-49E0FFAAC5C1}"/>
    <hyperlink ref="W577" tooltip="CV%: 9.5; ERROR: 1.0; LI90%: 9.3; LS90%: 12.8" xr:uid="{B2A65ADF-BC0F-4EC0-9EB0-E7F723774762}"/>
    <hyperlink ref="W578" tooltip="CV%: 6.7; ERROR: 1.0; LI90%: 13.0; LS90%: 16.2" xr:uid="{783848AA-2BB6-467D-9DF2-FF37A7FED3BC}"/>
    <hyperlink ref="W579" tooltip="CV%: 5.7; ERROR: 1.5; LI90%: 24.0; LS90%: 28.9" xr:uid="{EA745ECD-EFD7-4541-BD0B-5C35B2E42569}"/>
    <hyperlink ref="W580" tooltip="CV%: 9.0; ERROR: 0.9; LI90%: 8.3; LS90%: 11.3" xr:uid="{2690092D-4AB4-4423-BBCF-CF935FC1EA58}"/>
    <hyperlink ref="W581" tooltip="CV%: 8.9; ERROR: 1.1; LI90%: 10.4; LS90%: 14.0" xr:uid="{C6BE7E7A-4FE2-4F5D-8813-3A7B51FAB105}"/>
    <hyperlink ref="W582" tooltip="CV%: 12.2; ERROR: 1.0; LI90%: 6.7; LS90%: 10.1" xr:uid="{B390C3B0-0577-4815-B7E6-4C0DEFD23996}"/>
    <hyperlink ref="W583" tooltip="CV%: 11.2; ERROR: 0.8; LI90%: 5.6; LS90%: 8.2" xr:uid="{418266BB-6566-4819-8BA9-89B3D4429ED6}"/>
    <hyperlink ref="W584" tooltip="CV%: 8.2; ERROR: 0.9; LI90%: 9.4; LS90%: 12.3" xr:uid="{CCAD9D08-FD6E-4107-AE9E-08F385E268B3}"/>
    <hyperlink ref="W585" tooltip="CV%: 17.7; ERROR: 0.7; LI90%: 2.7; LS90%: 4.8" xr:uid="{FDA12E09-D3F0-4511-AA60-43C3275C5022}"/>
    <hyperlink ref="W588" tooltip="CV%: 2.6; ERROR: 1.8; LI90%: 68.5; LS90%: 74.5" xr:uid="{00C3C154-5DF2-4A07-9E19-40E853657909}"/>
    <hyperlink ref="W589" tooltip="CV%: 2.2; ERROR: 1.8; LI90%: 76.6; LS90%: 82.4" xr:uid="{CD1CB15E-5569-4C7E-8855-CA534DD91B79}"/>
    <hyperlink ref="W590" tooltip="CV%: 3.4; ERROR: 2.0; LI90%: 56.4; LS90%: 63.1" xr:uid="{C86B9CB7-2CFB-4BD9-B74B-C04D805C4DF0}"/>
    <hyperlink ref="W591" tooltip="CV%: 3.5; ERROR: 2.2; LI90%: 58.7; LS90%: 65.8" xr:uid="{C704B89C-3A65-48D0-A745-15E02E486A50}"/>
    <hyperlink ref="W592" tooltip="CV%: 4.8; ERROR: 2.3; LI90%: 44.3; LS90%: 51.8" xr:uid="{656DE5A8-0079-4787-963D-204119AC77CC}"/>
    <hyperlink ref="W593" tooltip="CV%: 3.4; ERROR: 1.9; LI90%: 52.4; LS90%: 58.6" xr:uid="{DC8E1F4D-F44F-4D2E-9F36-86C3ED75873C}"/>
    <hyperlink ref="W594" tooltip="CV%: 45.6; ERROR: 9.0; LI90%: 5.0; LS90%: 34.7" xr:uid="{92B98E6A-CFFE-417D-BF9B-63D49D2FBC2E}"/>
    <hyperlink ref="W595" tooltip="CV%: 4.3; ERROR: 2.7; LI90%: 58.7; LS90%: 67.5" xr:uid="{18829759-E0F5-423D-B5BA-26ABAC75DB22}"/>
    <hyperlink ref="W596" tooltip="CV%: 3.7; ERROR: 2.0; LI90%: 51.4; LS90%: 58.0" xr:uid="{CA5652F5-2240-413D-B07E-DC5F1B1AE435}"/>
    <hyperlink ref="W597" tooltip="CV%: 4.4; ERROR: 2.8; LI90%: 59.4; LS90%: 68.7" xr:uid="{8C0DDD1D-B658-4997-822D-79B7035F870D}"/>
    <hyperlink ref="W598" tooltip="CV%: 4.0; ERROR: 2.1; LI90%: 49.2; LS90%: 56.2" xr:uid="{9ABC8B58-C9A2-44B3-AD54-D06EA076EF80}"/>
    <hyperlink ref="W599" tooltip="CV%: 5.3; ERROR: 2.3; LI90%: 40.1; LS90%: 47.8" xr:uid="{06BE729B-5F51-408D-B5DF-1A1262C3C862}"/>
    <hyperlink ref="W600" tooltip="CV%: 6.5; ERROR: 3.6; LI90%: 49.6; LS90%: 61.5" xr:uid="{47FA5C59-B883-4A8E-93E6-E3BBD639D463}"/>
    <hyperlink ref="W601" tooltip="CV%: 5.0; ERROR: 2.0; LI90%: 36.3; LS90%: 42.8" xr:uid="{5BEF39A6-4A41-4CD5-A594-CB5E974F453A}"/>
    <hyperlink ref="W602" tooltip="CV%: 3.9; ERROR: 1.9; LI90%: 45.4; LS90%: 51.6" xr:uid="{2B99C151-09BC-4039-8208-AF2E7A73AB74}"/>
    <hyperlink ref="W603" tooltip="CV%: 10.8; ERROR: 1.3; LI90%: 9.5; LS90%: 13.6" xr:uid="{22EDECE2-EC18-483F-A6AC-FDDAFC2B657A}"/>
    <hyperlink ref="Y12" tooltip="CV%: 0.9; ERROR:   227 679; LI90%:  24 739 926; LS90%:  25 488 922" xr:uid="{34E8A3B1-2179-46D5-80EA-4E1754FA16F1}"/>
    <hyperlink ref="Y13" tooltip="CV%: 1.5; ERROR:   184 144; LI90%:  11 775 026; LS90%:  12 380 806" xr:uid="{66FAC398-9BCE-4B13-8E7F-947C2629ADE2}"/>
    <hyperlink ref="Y14" tooltip="CV%: 0.8; ERROR:   262 751; LI90%:  33 205 915; LS90%:  34 070 287" xr:uid="{5382D7A7-40AD-4966-81FB-881E02D1A300}"/>
    <hyperlink ref="Y15" tooltip="CV%: 1.0; ERROR:   245 848; LI90%:  25 133 336; LS90%:  25 942 104" xr:uid="{31E00E25-F12D-4856-AAA0-03A5008FB2FC}"/>
    <hyperlink ref="Y16" tooltip="CV%: 0.9; ERROR:   261 607; LI90%:  29 454 727; LS90%:  30 315 339" xr:uid="{984AC554-C5CD-47D4-87BD-F30877EC3C1A}"/>
    <hyperlink ref="Y17" tooltip="CV%: 0.9; ERROR:   237 157; LI90%:  25 948 541; LS90%:  26 728 719" xr:uid="{19E8AC47-5D68-43EA-9273-8226F60FB64F}"/>
    <hyperlink ref="Y18" tooltip="CV%: 3.5; ERROR:   93 932; LI90%:  2 565 885; LS90%:  2 874 893" xr:uid="{0BD2E90B-2146-4D87-9519-32387DD64CC3}"/>
    <hyperlink ref="Y19" tooltip="CV%: 1.1; ERROR:   217 166; LI90%:  19 703 060; LS90%:  20 417 472" xr:uid="{0B149F48-8224-4679-B61C-97937160DE58}"/>
    <hyperlink ref="Y20" tooltip="CV%: 0.8; ERROR:   248 911; LI90%:  29 647 945; LS90%:  30 466 791" xr:uid="{02E5A96A-F8AD-48D8-A6FE-24C3E32C7437}"/>
    <hyperlink ref="Y21" tooltip="CV%: 1.3; ERROR:   194 065; LI90%:  15 174 964; LS90%:  15 813 380" xr:uid="{685A6A3C-8C78-474C-8DB5-4EBFD842DAD8}"/>
    <hyperlink ref="Y22" tooltip="CV%: 0.8; ERROR:   254 855; LI90%:  32 876 200; LS90%:  33 714 598" xr:uid="{D3B153AE-369C-4F1A-98ED-947A0B59F159}"/>
    <hyperlink ref="Y23" tooltip="CV%: 0.9; ERROR:   223 281; LI90%:  24 612 045; LS90%:  25 346 573" xr:uid="{6E50B6AD-A4C2-42E2-95BA-864C2B20B07B}"/>
    <hyperlink ref="Y24" tooltip="CV%: 1.4; ERROR:   175 602; LI90%:  12 430 309; LS90%:  13 007 989" xr:uid="{D017C449-22AD-474A-864B-2E3E0F647603}"/>
    <hyperlink ref="Y25" tooltip="CV%: 0.8; ERROR:   269 558; LI90%:  34 165 779; LS90%:  35 052 545" xr:uid="{6FA647D1-E5CE-4C7C-9CEF-0A5913E3356B}"/>
    <hyperlink ref="Y26" tooltip="CV%: 0.8; ERROR:   262 861; LI90%:  33 790 645; LS90%:  34 655 381" xr:uid="{93B2BF3C-3A93-4B96-8EA6-B0D165F3FEAB}"/>
    <hyperlink ref="Y27" tooltip="CV%: 0.7; ERROR:   274 244; LI90%:  40 319 546; LS90%:  41 221 730" xr:uid="{072CA408-8241-4E71-95C0-11E0D7396BFC}"/>
    <hyperlink ref="Y30" tooltip="CV%: 4.1; ERROR:   12 344; LI90%:   277 338; LS90%:   317 946" xr:uid="{DB0EBAF1-23A1-4726-B333-62A53A456745}"/>
    <hyperlink ref="Y31" tooltip="CV%: 7.4; ERROR:   9 826; LI90%:   115 818; LS90%:   148 144" xr:uid="{5EB9C3C3-E2F6-4321-9614-58DF67A6C079}"/>
    <hyperlink ref="Y32" tooltip="CV%: 4.2; ERROR:   15 529; LI90%:   346 831; LS90%:   397 915" xr:uid="{1BBC0CC5-0A5D-4029-9FEA-458AAE96EB2B}"/>
    <hyperlink ref="Y33" tooltip="CV%: 4.7; ERROR:   13 581; LI90%:   264 323; LS90%:   309 001" xr:uid="{94D23A89-D9DC-445D-9C7C-729E31A06C19}"/>
    <hyperlink ref="Y34" tooltip="CV%: 4.8; ERROR:   13 877; LI90%:   266 111; LS90%:   311 761" xr:uid="{04B24633-7642-45E1-845F-5570F50A1E4C}"/>
    <hyperlink ref="Y35" tooltip="CV%: 4.6; ERROR:   13 971; LI90%:   283 559; LS90%:   329 519" xr:uid="{430A76F7-319B-4FF1-898A-97566E8D076F}"/>
    <hyperlink ref="Y36" tooltip="CV%: 13.1; ERROR:   6 051; LI90%:   36 188; LS90%:   56 094" xr:uid="{B9D1A859-FE52-4832-BAEB-3641A51DE962}"/>
    <hyperlink ref="Y37" tooltip="CV%: 5.1; ERROR:   15 191; LI90%:   272 671; LS90%:   322 645" xr:uid="{33EBC7CA-2C68-488B-88B2-B6D6F73DF15A}"/>
    <hyperlink ref="Y38" tooltip="CV%: 4.4; ERROR:   15 448; LI90%:   325 880; LS90%:   376 700" xr:uid="{48B80ADE-57FD-48F0-958E-2436D7091AF6}"/>
    <hyperlink ref="Y39" tooltip="CV%: 5.9; ERROR:   11 722; LI90%:   180 576; LS90%:   219 136" xr:uid="{3BE8136B-C3D1-4E50-B979-03478BD0A7CB}"/>
    <hyperlink ref="Y40" tooltip="CV%: 3.9; ERROR:   17 050; LI90%:   410 190; LS90%:   466 280" xr:uid="{5809E84A-0BA6-455F-89E0-B73FAE953ED2}"/>
    <hyperlink ref="Y41" tooltip="CV%: 4.3; ERROR:   14 250; LI90%:   305 973; LS90%:   352 851" xr:uid="{92491599-37C4-4DE6-A1AA-790ACC73E53A}"/>
    <hyperlink ref="Y42" tooltip="CV%: 7.0; ERROR:   11 594; LI90%:   146 615; LS90%:   184 755" xr:uid="{EACF390A-6174-486D-AC41-7DCBF18B42FB}"/>
    <hyperlink ref="Y43" tooltip="CV%: 4.1; ERROR:   17 082; LI90%:   386 878; LS90%:   443 072" xr:uid="{DB18F7B0-8E9F-46DB-B135-7C38D0E6E562}"/>
    <hyperlink ref="Y44" tooltip="CV%: 5.1; ERROR:   14 606; LI90%:   263 354; LS90%:   311 404" xr:uid="{AB442310-86BA-45E9-95D1-3E4BDB13CB90}"/>
    <hyperlink ref="Y45" tooltip="CV%: 3.5; ERROR:   16 564; LI90%:   445 848; LS90%:   500 338" xr:uid="{122E93C7-AC1D-4906-86B5-D650A4230DB2}"/>
    <hyperlink ref="Y48" tooltip="CV%: 3.8; ERROR:   28 412; LI90%:   695 887; LS90%:   789 355" xr:uid="{AA2BED49-3192-4A85-AF3E-F87EBA4C6BE1}"/>
    <hyperlink ref="Y49" tooltip="CV%: 8.5; ERROR:   30 484; LI90%:   309 918; LS90%:   410 202" xr:uid="{E1459348-7AF7-4A09-AE89-E266B50A2E4F}"/>
    <hyperlink ref="Y50" tooltip="CV%: 3.5; ERROR:   39 014; LI90%:  1 043 263; LS90%:  1 171 609" xr:uid="{6CC6CD96-89F7-4997-88E9-A3F1B037DDC6}"/>
    <hyperlink ref="Y51" tooltip="CV%: 5.7; ERROR:   38 606; LI90%:   613 075; LS90%:   740 079" xr:uid="{7BCD95D7-ED47-4B30-91AF-FADDFB33449E}"/>
    <hyperlink ref="Y52" tooltip="CV%: 6.1; ERROR:   37 499; LI90%:   552 464; LS90%:   675 824" xr:uid="{D284088C-F7A7-49AE-B687-F012B8765180}"/>
    <hyperlink ref="Y53" tooltip="CV%: 4.4; ERROR:   35 393; LI90%:   739 170; LS90%:   855 602" xr:uid="{A350A209-888A-41C5-BC6B-C34AC003F9AF}"/>
    <hyperlink ref="Y54" tooltip="CV%: 13.8; ERROR:   11 088; LI90%:   62 075; LS90%:   98 551" xr:uid="{77085DF8-E9F1-448A-9517-7C659497AB1C}"/>
    <hyperlink ref="Y55" tooltip="CV%: 3.9; ERROR:   33 341; LI90%:   803 551; LS90%:   913 235" xr:uid="{D70A38BE-9D7C-418A-A7EB-DA59A7C718BD}"/>
    <hyperlink ref="Y56" tooltip="CV%: 3.9; ERROR:   31 692; LI90%:   750 725; LS90%:   854 983" xr:uid="{D3CF9731-B84D-46DC-B90C-356F6F2281DD}"/>
    <hyperlink ref="Y57" tooltip="CV%: 5.0; ERROR:   25 820; LI90%:   474 100; LS90%:   559 040" xr:uid="{8183368F-AA71-417A-9B08-868AE775C2AC}"/>
    <hyperlink ref="Y58" tooltip="CV%: 3.3; ERROR:   39 901; LI90%:  1 147 889; LS90%:  1 279 151" xr:uid="{C47507D2-6663-495A-B7C9-16B32901B706}"/>
    <hyperlink ref="Y59" tooltip="CV%: 3.3; ERROR:   35 564; LI90%:  1 027 761; LS90%:  1 144 757" xr:uid="{1813F848-5334-4C5E-BD2F-6E3D0C6C1EE5}"/>
    <hyperlink ref="Y60" tooltip="CV%: 5.9; ERROR:   30 170; LI90%:   460 250; LS90%:   559 500" xr:uid="{4C7DE87B-3E84-4C94-9A89-4142CD30CEF6}"/>
    <hyperlink ref="Y61" tooltip="CV%: 3.4; ERROR:   41 948; LI90%:  1 165 827; LS90%:  1 303 825" xr:uid="{50EF65D4-4BD4-4551-98D8-2CEF4CA08563}"/>
    <hyperlink ref="Y62" tooltip="CV%: 3.6; ERROR:   40 944; LI90%:  1 069 919; LS90%:  1 204 611" xr:uid="{7F870EFA-3FE0-412B-8E4F-234C7DCC3B7C}"/>
    <hyperlink ref="Y63" tooltip="CV%: 2.9; ERROR:   40 125; LI90%:  1 304 057; LS90%:  1 436 055" xr:uid="{139648AB-5D03-4E98-9A6E-30B4F58027AF}"/>
    <hyperlink ref="Y66" tooltip="CV%: 4.8; ERROR:   11 829; LI90%:   228 185; LS90%:   267 101" xr:uid="{59B02D6A-B17F-4DFE-A18A-FAB52BBC1E28}"/>
    <hyperlink ref="Y67" tooltip="CV%: 7.6; ERROR:   7 162; LI90%:   82 627; LS90%:   106 189" xr:uid="{77C41E1D-E1BD-4AD3-8410-056F8A79B215}"/>
    <hyperlink ref="Y68" tooltip="CV%: 4.4; ERROR:   12 738; LI90%:   268 130; LS90%:   310 036" xr:uid="{E7DD837A-1038-48CB-83AF-A4B6D5A910D4}"/>
    <hyperlink ref="Y69" tooltip="CV%: 6.9; ERROR:   12 331; LI90%:   157 458; LS90%:   198 022" xr:uid="{94F5EFDD-F8CB-4F86-9708-F3D47FCD1425}"/>
    <hyperlink ref="Y70" tooltip="CV%: 7.9; ERROR:   12 597; LI90%:   139 322; LS90%:   180 764" xr:uid="{C9513C34-4A08-4A52-BB75-2B90C3339042}"/>
    <hyperlink ref="Y71" tooltip="CV%: 4.3; ERROR:   10 886; LI90%:   237 960; LS90%:   273 772" xr:uid="{24A00CAC-9603-48D0-8B63-EA76789561CC}"/>
    <hyperlink ref="Y72" tooltip="CV%: 13.5; ERROR:   2 432; LI90%:   13 989; LS90%:   21 987" xr:uid="{277215F1-2BD1-441A-BFBD-87938862F7B5}"/>
    <hyperlink ref="Y73" tooltip="CV%: 5.7; ERROR:   12 413; LI90%:   198 986; LS90%:   239 820" xr:uid="{13BFBCC9-A1C8-456C-8DC5-CA9537983788}"/>
    <hyperlink ref="Y74" tooltip="CV%: 4.2; ERROR:   11 959; LI90%:   263 622; LS90%:   302 962" xr:uid="{2AD60327-7751-4395-9D04-B11458BC4828}"/>
    <hyperlink ref="Y75" tooltip="CV%: 6.1; ERROR:   11 394; LI90%:   168 536; LS90%:   206 020" xr:uid="{249CEB9E-2459-4057-B635-ACBDD355E79A}"/>
    <hyperlink ref="Y76" tooltip="CV%: 4.1; ERROR:   12 701; LI90%:   290 372; LS90%:   332 154" xr:uid="{F19E2F77-1F54-4A5E-A39D-9DCEA46B88FF}"/>
    <hyperlink ref="Y77" tooltip="CV%: 4.0; ERROR:   11 930; LI90%:   278 476; LS90%:   317 722" xr:uid="{74FBCCA4-CF22-4267-AAE9-BF6A749BF09F}"/>
    <hyperlink ref="Y78" tooltip="CV%: 6.0; ERROR:   12 738; LI90%:   192 783; LS90%:   234 687" xr:uid="{68A66D4A-1380-4BD3-BC66-51D35D4F7994}"/>
    <hyperlink ref="Y79" tooltip="CV%: 4.1; ERROR:   12 579; LI90%:   288 920; LS90%:   330 302" xr:uid="{F41A25D5-F7F1-4439-880D-C044A4FD3A4D}"/>
    <hyperlink ref="Y80" tooltip="CV%: 4.0; ERROR:   12 400; LI90%:   293 053; LS90%:   333 845" xr:uid="{7ABB396E-B07F-4789-A6D7-47687A52EA3E}"/>
    <hyperlink ref="Y81" tooltip="CV%: 3.9; ERROR:   13 349; LI90%:   316 611; LS90%:   360 525" xr:uid="{94001BE1-0C79-46C0-BC5C-1A7556D791EE}"/>
    <hyperlink ref="Y84" tooltip="CV%: 4.2; ERROR:   9 444; LI90%:   207 654; LS90%:   238 724" xr:uid="{4CC7BA58-3F47-48FE-BB30-12ABC0E412CF}"/>
    <hyperlink ref="Y85" tooltip="CV%: 6.9; ERROR:   7 474; LI90%:   95 414; LS90%:   120 000" xr:uid="{045FDFD8-3553-4198-8B7A-8426AFF1D06C}"/>
    <hyperlink ref="Y86" tooltip="CV%: 3.6; ERROR:   10 290; LI90%:   269 435; LS90%:   303 285" xr:uid="{DC24E42A-5D6C-49C0-AC00-12AAB3FF4B5C}"/>
    <hyperlink ref="Y87" tooltip="CV%: 3.6; ERROR:   8 667; LI90%:   225 122; LS90%:   253 636" xr:uid="{260C7459-9846-4704-956F-4B8C8898EE97}"/>
    <hyperlink ref="Y88" tooltip="CV%: 3.6; ERROR:   8 980; LI90%:   237 928; LS90%:   267 468" xr:uid="{3627B0C7-D450-4AC6-92F5-00D7C31BFF71}"/>
    <hyperlink ref="Y89" tooltip="CV%: 4.0; ERROR:   8 722; LI90%:   204 386; LS90%:   233 080" xr:uid="{8B124EB1-24D5-4CC4-9000-2414E3E1267D}"/>
    <hyperlink ref="Y90" tooltip="CV%: 11.5; ERROR:   3 285; LI90%:   23 167; LS90%:   33 973" xr:uid="{75066166-4F2E-4C99-BE0C-F881827C6FF8}"/>
    <hyperlink ref="Y91" tooltip="CV%: 4.6; ERROR:   7 887; LI90%:   158 325; LS90%:   184 269" xr:uid="{8A4755CD-4265-4C00-BBBF-A6F1E3417E0F}"/>
    <hyperlink ref="Y92" tooltip="CV%: 3.8; ERROR:   9 095; LI90%:   225 907; LS90%:   255 827" xr:uid="{6A46335C-19C7-4FDB-9A18-A512EBD71CC7}"/>
    <hyperlink ref="Y93" tooltip="CV%: 5.8; ERROR:   6 696; LI90%:   103 721; LS90%:   125 749" xr:uid="{347C374C-80B5-432D-9854-BD544984CE34}"/>
    <hyperlink ref="Y94" tooltip="CV%: 3.4; ERROR:   9 980; LI90%:   275 468; LS90%:   308 298" xr:uid="{A3D3B6C2-C436-4000-8937-FE18EAB06709}"/>
    <hyperlink ref="Y95" tooltip="CV%: 3.9; ERROR:   9 415; LI90%:   228 471; LS90%:   259 445" xr:uid="{0AC765D1-675B-4684-B231-EE17079B03E3}"/>
    <hyperlink ref="Y96" tooltip="CV%: 5.7; ERROR:   8 254; LI90%:   132 375; LS90%:   159 527" xr:uid="{4B57B010-88B0-4271-9A87-08CACE4E9626}"/>
    <hyperlink ref="Y97" tooltip="CV%: 3.5; ERROR:   9 635; LI90%:   262 238; LS90%:   293 934" xr:uid="{1F198940-2B48-434B-AB8B-BC7DC6E1831C}"/>
    <hyperlink ref="Y98" tooltip="CV%: 3.4; ERROR:   10 242; LI90%:   282 713; LS90%:   316 405" xr:uid="{C543279F-A559-4FFA-9E35-0FB57E94AEC2}"/>
    <hyperlink ref="Y99" tooltip="CV%: 3.0; ERROR:   9 678; LI90%:   312 131; LS90%:   343 969" xr:uid="{CCCA5634-7ED9-4E71-9E6A-075C68A67F15}"/>
    <hyperlink ref="Y102" tooltip="CV%: 3.6; ERROR:   26 618; LI90%:   695 133; LS90%:   782 697" xr:uid="{F9E9F681-C0AF-4D72-9E21-3EAF91980C4B}"/>
    <hyperlink ref="Y103" tooltip="CV%: 6.8; ERROR:   17 207; LI90%:   224 350; LS90%:   280 956" xr:uid="{0816BF13-A310-4763-A302-B6B1E0433C54}"/>
    <hyperlink ref="Y104" tooltip="CV%: 3.4; ERROR:   28 738; LI90%:   789 674; LS90%:   884 212" xr:uid="{7D7204BA-1FFD-4388-A635-6A07C161F0B7}"/>
    <hyperlink ref="Y105" tooltip="CV%: 4.6; ERROR:   24 892; LI90%:   496 006; LS90%:   577 892" xr:uid="{D43C18A7-9F46-434A-A158-34F72D045EC6}"/>
    <hyperlink ref="Y106" tooltip="CV%: 4.6; ERROR:   25 724; LI90%:   518 029; LS90%:   602 653" xr:uid="{93F768F8-5282-4D8F-8FB4-26F3289F9794}"/>
    <hyperlink ref="Y107" tooltip="CV%: 3.4; ERROR:   24 455; LI90%:   683 511; LS90%:   763 959" xr:uid="{923CF4DA-3B30-4133-8572-CFA3ECBAC194}"/>
    <hyperlink ref="Y108" tooltip="CV%: 15.6; ERROR:   6 572; LI90%:   31 372; LS90%:   52 992" xr:uid="{7B76D495-C3D7-452A-AB9C-07F0642A4D5E}"/>
    <hyperlink ref="Y109" tooltip="CV%: 4.5; ERROR:   26 664; LI90%:   547 749; LS90%:   635 465" xr:uid="{902E8575-AB99-4875-81DA-9C8A14D3D9B3}"/>
    <hyperlink ref="Y110" tooltip="CV%: 3.6; ERROR:   28 869; LI90%:   760 056; LS90%:   855 028" xr:uid="{4B593C5C-B5C0-4F1A-9970-57E753B59EF3}"/>
    <hyperlink ref="Y111" tooltip="CV%: 4.7; ERROR:   22 422; LI90%:   441 524; LS90%:   515 286" xr:uid="{AA664A32-FC3E-46B7-BC95-A1AB427DD7BC}"/>
    <hyperlink ref="Y112" tooltip="CV%: 3.2; ERROR:   28 523; LI90%:   850 546; LS90%:   944 378" xr:uid="{F9BACF54-EBF9-432F-ABF2-F577EDFCEC7D}"/>
    <hyperlink ref="Y113" tooltip="CV%: 3.5; ERROR:   26 946; LI90%:   731 609; LS90%:   820 255" xr:uid="{143DE73B-104A-42C4-BD4C-C4253FFCD320}"/>
    <hyperlink ref="Y114" tooltip="CV%: 5.0; ERROR:   20 646; LI90%:   378 409; LS90%:   446 329" xr:uid="{D6BB0144-DDF6-4743-98DD-F061B4596BBF}"/>
    <hyperlink ref="Y115" tooltip="CV%: 3.0; ERROR:   28 414; LI90%:   896 899; LS90%:   990 373" xr:uid="{23E9F0DA-0083-4421-BF13-38CC92163908}"/>
    <hyperlink ref="Y116" tooltip="CV%: 3.4; ERROR:   25 698; LI90%:   712 713; LS90%:   797 253" xr:uid="{D14EFA61-C1AC-4E1F-A244-4E525CC3604F}"/>
    <hyperlink ref="Y117" tooltip="CV%: 3.2; ERROR:   32 557; LI90%:   971 384; LS90%:  1 078 488" xr:uid="{F5696135-9146-4C0A-8D00-9BAA8C0C693D}"/>
    <hyperlink ref="Y120" tooltip="CV%: 4.4; ERROR:   4 678; LI90%:   98 978; LS90%:   114 366" xr:uid="{A8043990-CA7B-43ED-9A12-4F394F4A2C9D}"/>
    <hyperlink ref="Y121" tooltip="CV%: 7.8; ERROR:   3 225; LI90%:   36 167; LS90%:   46 777" xr:uid="{4FD6D857-06DA-44F0-8CA7-FCE93ADA6F19}"/>
    <hyperlink ref="Y122" tooltip="CV%: 3.8; ERROR:   5 838; LI90%:   143 387; LS90%:   162 593" xr:uid="{39B80A50-D6BB-4C14-9EB7-6DA519C039E8}"/>
    <hyperlink ref="Y123" tooltip="CV%: 4.5; ERROR:   5 198; LI90%:   107 353; LS90%:   124 453" xr:uid="{C12B41F5-6778-4FA7-BA90-8F3B0B951B45}"/>
    <hyperlink ref="Y124" tooltip="CV%: 4.5; ERROR:   5 602; LI90%:   114 789; LS90%:   133 219" xr:uid="{A7788CE9-ECFF-4008-BE18-8479E443A4AF}"/>
    <hyperlink ref="Y125" tooltip="CV%: 4.1; ERROR:   6 214; LI90%:   139 754; LS90%:   160 196" xr:uid="{50A0AC7D-D46A-4B2E-8F30-7CB30B5E6B90}"/>
    <hyperlink ref="Y126" tooltip="CV%: 17.1; ERROR:   3 277; LI90%:   13 780; LS90%:   24 560" xr:uid="{BDF49A68-F848-476C-94F3-EC36863218C1}"/>
    <hyperlink ref="Y127" tooltip="CV%: 4.9; ERROR:   5 363; LI90%:   101 107; LS90%:   118 749" xr:uid="{FB89C2CF-C1BC-47C3-AA6D-F2EEACE3C737}"/>
    <hyperlink ref="Y128" tooltip="CV%: 4.1; ERROR:   5 810; LI90%:   131 334; LS90%:   150 446" xr:uid="{1BCC5353-D23C-44D7-A25E-0BECF360B314}"/>
    <hyperlink ref="Y129" tooltip="CV%: 6.3; ERROR:   5 526; LI90%:   79 220; LS90%:   97 400" xr:uid="{CD048DF3-F2DA-42D3-9DD4-F164EECEA91F}"/>
    <hyperlink ref="Y130" tooltip="CV%: 3.9; ERROR:   6 825; LI90%:   166 025; LS90%:   188 479" xr:uid="{4DE1040F-4735-4B66-B7A4-C9E95ADEF5E2}"/>
    <hyperlink ref="Y131" tooltip="CV%: 4.0; ERROR:   6 881; LI90%:   160 071; LS90%:   182 709" xr:uid="{61AF82EA-AD67-41F3-8DD6-546BE3EA91E2}"/>
    <hyperlink ref="Y132" tooltip="CV%: 9.1; ERROR:   5 530; LI90%:   51 890; LS90%:   70 082" xr:uid="{213B175B-F99F-4A5B-BE39-2419566D31BB}"/>
    <hyperlink ref="Y133" tooltip="CV%: 3.6; ERROR:   6 854; LI90%:   179 680; LS90%:   202 228" xr:uid="{A956859A-B892-4718-82FB-DFEBA1551E60}"/>
    <hyperlink ref="Y134" tooltip="CV%: 3.5; ERROR:   6 488; LI90%:   173 097; LS90%:   194 439" xr:uid="{67C44733-8692-484A-AF84-5F6DB1352D9A}"/>
    <hyperlink ref="Y135" tooltip="CV%: 3.0; ERROR:   7 910; LI90%:   252 179; LS90%:   278 201" xr:uid="{826F5EFC-7E36-43A7-B04A-AF848E2B1BFE}"/>
    <hyperlink ref="Y138" tooltip="CV%: 3.7; ERROR:   40 498; LI90%:  1 040 555; LS90%:  1 173 781" xr:uid="{1A1D18A7-E8E7-4CB4-B7AA-F049175C2AA4}"/>
    <hyperlink ref="Y139" tooltip="CV%: 5.5; ERROR:   38 117; LI90%:   629 314; LS90%:   754 706" xr:uid="{79A0E9BD-9785-4A26-8DC1-09191062476D}"/>
    <hyperlink ref="Y140" tooltip="CV%: 3.0; ERROR:   40 540; LI90%:  1 270 824; LS90%:  1 404 188" xr:uid="{5DDD3369-E091-46CF-B865-A705C617DA67}"/>
    <hyperlink ref="Y141" tooltip="CV%: 3.6; ERROR:   40 907; LI90%:  1 069 186; LS90%:  1 203 760" xr:uid="{3B8A998B-5DCF-4C0B-AF59-7CBEDCCB78F2}"/>
    <hyperlink ref="Y142" tooltip="CV%: 2.8; ERROR:   40 794; LI90%:  1 367 512; LS90%:  1 501 712" xr:uid="{EA86DF1A-C2F3-4B54-AB0D-730565F05DE1}"/>
    <hyperlink ref="Y143" tooltip="CV%: 3.5; ERROR:   41 534; LI90%:  1 120 003; LS90%:  1 256 639" xr:uid="{8E2ECF60-78E4-4845-A8D3-719CEAFD87EC}"/>
    <hyperlink ref="Y144" tooltip="CV%: 13.5; ERROR:   17 987; LI90%:   103 762; LS90%:   162 932" xr:uid="{6FBC3027-1FF9-49F7-A906-E0D4E83322FE}"/>
    <hyperlink ref="Y145" tooltip="CV%: 6.7; ERROR:   23 882; LI90%:   315 222; LS90%:   393 786" xr:uid="{512BA4A4-6DFD-4741-A8DC-1C4136B3B461}"/>
    <hyperlink ref="Y146" tooltip="CV%: 3.3; ERROR:   42 070; LI90%:  1 193 249; LS90%:  1 331 645" xr:uid="{F6987C0B-B3AB-49ED-8EEA-3C97631E085D}"/>
    <hyperlink ref="Y147" tooltip="CV%: 6.5; ERROR:   33 491; LI90%:   461 412; LS90%:   571 588" xr:uid="{4D78F147-FA81-4E49-B710-F944799B94E7}"/>
    <hyperlink ref="Y148" tooltip="CV%: 3.9; ERROR:   41 554; LI90%:   998 907; LS90%:  1 135 607" xr:uid="{AE46F5A9-5DB6-42FD-9B32-09A01FD0407C}"/>
    <hyperlink ref="Y149" tooltip="CV%: 4.6; ERROR:   34 465; LI90%:   691 710; LS90%:   805 090" xr:uid="{1B284014-679B-435B-8EAF-172742C45ED1}"/>
    <hyperlink ref="Y150" tooltip="CV%: 7.9; ERROR:   23 538; LI90%:   260 516; LS90%:   337 948" xr:uid="{C9908019-7DF4-47DF-B829-E9606F989E12}"/>
    <hyperlink ref="Y151" tooltip="CV%: 4.0; ERROR:   41 000; LI90%:   966 483; LS90%:  1 101 363" xr:uid="{EB57E07B-2638-45A5-BEB2-15BE0DEE81D1}"/>
    <hyperlink ref="Y152" tooltip="CV%: 3.1; ERROR:   41 798; LI90%:  1 269 922; LS90%:  1 407 424" xr:uid="{3E420650-012D-4E1B-8B20-E533F6506C69}"/>
    <hyperlink ref="Y153" tooltip="CV%: 2.9; ERROR:   42 845; LI90%:  1 417 401; LS90%:  1 558 349" xr:uid="{C5B14B77-684A-4140-9C6D-4D8AE60D8ACE}"/>
    <hyperlink ref="Y156" tooltip="CV%: 4.0; ERROR:   30 360; LI90%:   710 403; LS90%:   810 279" xr:uid="{F06DE78A-254B-4EF9-BC31-12E3795558EB}"/>
    <hyperlink ref="Y157" tooltip="CV%: 7.0; ERROR:   21 730; LI90%:   275 984; LS90%:   347 468" xr:uid="{6593081A-405A-4E08-831A-52ABEC4F820D}"/>
    <hyperlink ref="Y158" tooltip="CV%: 3.1; ERROR:   32 201; LI90%:   984 301; LS90%:  1 090 231" xr:uid="{9F0BAB92-DEB1-4F90-A5AE-B0E50F68984E}"/>
    <hyperlink ref="Y159" tooltip="CV%: 4.7; ERROR:   25 586; LI90%:   497 425; LS90%:   581 595" xr:uid="{1C6F4D15-2FE0-48FF-BE97-2B1AAD7D1145}"/>
    <hyperlink ref="Y160" tooltip="CV%: 5.0; ERROR:   25 642; LI90%:   470 516; LS90%:   554 872" xr:uid="{FAD7F988-40E8-45A6-803B-D31CB31FB70C}"/>
    <hyperlink ref="Y161" tooltip="CV%: 3.6; ERROR:   29 504; LI90%:   781 818; LS90%:   878 878" xr:uid="{4BFB4092-746E-46EC-B8D1-35EDA8BD781B}"/>
    <hyperlink ref="Y162" tooltip="CV%: 11.7; ERROR:   9 300; LI90%:   63 887; LS90%:   94 481" xr:uid="{7905854E-70B1-4D06-8A89-3C45D4AEE9EB}"/>
    <hyperlink ref="Y163" tooltip="CV%: 4.1; ERROR:   31 557; LI90%:   717 080; LS90%:   820 892" xr:uid="{14A2D59E-0EC4-43F8-BE74-787FEB755389}"/>
    <hyperlink ref="Y164" tooltip="CV%: 3.6; ERROR:   32 722; LI90%:   865 170; LS90%:   972 816" xr:uid="{C5CED5F5-43F3-40EA-976E-1D4852D98E6D}"/>
    <hyperlink ref="Y165" tooltip="CV%: 4.7; ERROR:   25 970; LI90%:   511 198; LS90%:   596 630" xr:uid="{72166134-1FF2-4EC5-B6B7-725332D9B001}"/>
    <hyperlink ref="Y166" tooltip="CV%: 3.2; ERROR:   35 742; LI90%:  1 069 768; LS90%:  1 187 348" xr:uid="{82C39C07-EF5D-4974-901D-0A8882A4F89A}"/>
    <hyperlink ref="Y167" tooltip="CV%: 3.2; ERROR:   33 371; LI90%:   989 418; LS90%:  1 099 198" xr:uid="{BE9B9001-F1F0-4436-B001-D315DB2BB718}"/>
    <hyperlink ref="Y168" tooltip="CV%: 4.8; ERROR:   23 790; LI90%:   451 869; LS90%:   530 131" xr:uid="{F81D6DC0-2431-4100-B36D-B13436D7AA2A}"/>
    <hyperlink ref="Y169" tooltip="CV%: 3.2; ERROR:   36 685; LI90%:  1 095 090; LS90%:  1 215 772" xr:uid="{F94826AA-6268-4DDA-BD57-9B6638F5F63A}"/>
    <hyperlink ref="Y170" tooltip="CV%: 3.2; ERROR:   33 418; LI90%:   986 740; LS90%:  1 096 674" xr:uid="{9A1A55D1-787D-4416-80AA-447AADE7C75F}"/>
    <hyperlink ref="Y171" tooltip="CV%: 2.6; ERROR:   36 336; LI90%:  1 312 288; LS90%:  1 431 824" xr:uid="{A63A2712-E674-4263-B173-C6E140CB3418}"/>
    <hyperlink ref="Y174" tooltip="CV%: 2.7; ERROR:   57 406; LI90%:  2 070 114; LS90%:  2 258 964" xr:uid="{F6F99543-A299-47C7-90C7-39D5622D1BB3}"/>
    <hyperlink ref="Y175" tooltip="CV%: 5.4; ERROR:   41 528; LI90%:   694 809; LS90%:   831 425" xr:uid="{1DFBBBE2-7113-40D9-81EC-123402AF0C72}"/>
    <hyperlink ref="Y176" tooltip="CV%: 2.2; ERROR:   62 931; LI90%:  2 809 863; LS90%:  3 016 889" xr:uid="{7703108F-5006-41EF-A409-CB38E2089E0C}"/>
    <hyperlink ref="Y177" tooltip="CV%: 2.6; ERROR:   60 223; LI90%:  2 196 472; LS90%:  2 394 588" xr:uid="{C6A4D7B0-58D1-4183-B209-5DEC41038AF2}"/>
    <hyperlink ref="Y178" tooltip="CV%: 2.4; ERROR:   60 466; LI90%:  2 469 391; LS90%:  2 668 305" xr:uid="{30A8D6E4-975E-4445-B497-6C7075232198}"/>
    <hyperlink ref="Y179" tooltip="CV%: 3.0; ERROR:   59 097; LI90%:  1 841 612; LS90%:  2 036 024" xr:uid="{007E21A3-333B-4C32-ADC7-5A9894C986B9}"/>
    <hyperlink ref="Y180" tooltip="CV%: 8.1; ERROR:   23 014; LI90%:   247 036; LS90%:   322 746" xr:uid="{0AE30A7E-5947-411A-B819-2F10F571D803}"/>
    <hyperlink ref="Y181" tooltip="CV%: 2.3; ERROR:   61 381; LI90%:  2 528 439; LS90%:  2 730 365" xr:uid="{85C00E1B-BF24-4D20-8890-14D07690FF4F}"/>
    <hyperlink ref="Y182" tooltip="CV%: 2.4; ERROR:   62 008; LI90%:  2 457 384; LS90%:  2 661 372" xr:uid="{8D775B31-1026-4B2D-9492-325822B8749A}"/>
    <hyperlink ref="Y183" tooltip="CV%: 3.8; ERROR:   49 967; LI90%:  1 233 380; LS90%:  1 397 758" xr:uid="{E0AE3972-E9E1-48DD-BC65-3019BB9DC06C}"/>
    <hyperlink ref="Y184" tooltip="CV%: 2.2; ERROR:   64 073; LI90%:  2 874 374; LS90%:  3 085 156" xr:uid="{96BC6620-4448-475E-942D-AB90F45FFBFF}"/>
    <hyperlink ref="Y185" tooltip="CV%: 2.7; ERROR:   57 916; LI90%:  2 050 822; LS90%:  2 241 350" xr:uid="{8CA80911-65F9-48D6-8A65-E6CC9E895DD0}"/>
    <hyperlink ref="Y186" tooltip="CV%: 3.8; ERROR:   51 273; LI90%:  1 260 945; LS90%:  1 429 617" xr:uid="{EE658031-3166-4104-A7A3-95A8560D5805}"/>
    <hyperlink ref="Y187" tooltip="CV%: 2.1; ERROR:   66 690; LI90%:  3 127 689; LS90%:  3 347 079" xr:uid="{E8EE47AA-7569-4A78-961B-C417B6E79EBF}"/>
    <hyperlink ref="Y188" tooltip="CV%: 2.2; ERROR:   64 293; LI90%:  2 765 719; LS90%:  2 977 223" xr:uid="{5FAAE92E-2857-44CE-8330-A97D47E7F82A}"/>
    <hyperlink ref="Y189" tooltip="CV%: 2.1; ERROR:   66 779; LI90%:  3 121 978; LS90%:  3 341 660" xr:uid="{D7099BCA-9479-42F8-8685-B54221194CF1}"/>
    <hyperlink ref="Y192" tooltip="CV%: 3.4; ERROR:   13 371; LI90%:   375 060; LS90%:   419 048" xr:uid="{25DE092A-27E8-48BF-A3CC-ECE710D46C88}"/>
    <hyperlink ref="Y193" tooltip="CV%: 5.4; ERROR:   10 237; LI90%:   172 205; LS90%:   205 881" xr:uid="{026797C4-9B48-42AF-B820-C2903D3F594D}"/>
    <hyperlink ref="Y194" tooltip="CV%: 3.1; ERROR:   15 451; LI90%:   471 277; LS90%:   522 105" xr:uid="{9D8FFEE3-0CC5-4A0C-93A0-5F3482934241}"/>
    <hyperlink ref="Y195" tooltip="CV%: 4.2; ERROR:   14 271; LI90%:   315 569; LS90%:   362 517" xr:uid="{ED644A97-EC02-4853-A31F-05088243AA80}"/>
    <hyperlink ref="Y196" tooltip="CV%: 4.0; ERROR:   15 271; LI90%:   354 214; LS90%:   404 450" xr:uid="{9AEBCFE1-819F-4C36-BC8C-1A7483269E8F}"/>
    <hyperlink ref="Y197" tooltip="CV%: 3.3; ERROR:   14 743; LI90%:   424 291; LS90%:   472 789" xr:uid="{AD624451-A014-4F4E-89AF-0CCE08ACCD22}"/>
    <hyperlink ref="Y198" tooltip="CV%: 14.1; ERROR:   3 648; LI90%:   19 848; LS90%:   31 848" xr:uid="{97F989AD-6E9C-45D8-9F9F-9B560B13B327}"/>
    <hyperlink ref="Y199" tooltip="CV%: 4.8; ERROR:   12 825; LI90%:   247 284; LS90%:   289 474" xr:uid="{A1D9CB63-1EC5-4E38-91D5-5826183F033A}"/>
    <hyperlink ref="Y200" tooltip="CV%: 3.1; ERROR:   15 160; LI90%:   461 253; LS90%:   511 125" xr:uid="{75DACE5C-AFC4-4C18-BA0A-9918CE86E0AD}"/>
    <hyperlink ref="Y201" tooltip="CV%: 4.4; ERROR:   13 001; LI90%:   271 641; LS90%:   314 411" xr:uid="{E32E1E9E-B0A1-4A37-8969-F9CF2982B4FB}"/>
    <hyperlink ref="Y202" tooltip="CV%: 3.2; ERROR:   15 811; LI90%:   472 484; LS90%:   524 498" xr:uid="{2B2B0395-E310-4C00-AAD1-43272DB80549}"/>
    <hyperlink ref="Y203" tooltip="CV%: 3.6; ERROR:   14 775; LI90%:   389 638; LS90%:   438 242" xr:uid="{79913479-F86C-45DF-8AD4-C55A9C0B2E30}"/>
    <hyperlink ref="Y204" tooltip="CV%: 5.2; ERROR:   10 660; LI90%:   187 795; LS90%:   222 863" xr:uid="{9FCA4CFC-C793-43C7-A4D9-387529427DD1}"/>
    <hyperlink ref="Y205" tooltip="CV%: 3.0; ERROR:   16 616; LI90%:   528 366; LS90%:   583 028" xr:uid="{8B53D1CA-246B-4AD5-9624-8EE0DFCF179A}"/>
    <hyperlink ref="Y206" tooltip="CV%: 3.3; ERROR:   15 258; LI90%:   443 762; LS90%:   493 956" xr:uid="{0306A3FC-7BF0-4F80-9022-C8CAC29AF823}"/>
    <hyperlink ref="Y207" tooltip="CV%: 2.7; ERROR:   16 606; LI90%:   579 813; LS90%:   634 443" xr:uid="{B991F9A5-A59C-47D5-A285-E40795F3CB7D}"/>
    <hyperlink ref="Y210" tooltip="CV%: 5.1; ERROR:   48 776; LI90%:   871 492; LS90%:  1 031 952" xr:uid="{340D94FF-5E70-4775-A75D-7D73A994B20F}"/>
    <hyperlink ref="Y211" tooltip="CV%: 8.9; ERROR:   39 538; LI90%:   378 928; LS90%:   508 996" xr:uid="{1B8A76AB-1635-4615-B1E0-2FFEC90BADBA}"/>
    <hyperlink ref="Y212" tooltip="CV%: 4.2; ERROR:   52 153; LI90%:  1 167 512; LS90%:  1 339 080" xr:uid="{42D3D8EF-7008-4ACD-B053-1E89A3AA9233}"/>
    <hyperlink ref="Y213" tooltip="CV%: 4.8; ERROR:   48 276; LI90%:   935 965; LS90%:  1 094 781" xr:uid="{05CE1E4E-7036-4AAF-9C76-8AD47D80533F}"/>
    <hyperlink ref="Y214" tooltip="CV%: 4.0; ERROR:   52 538; LI90%:  1 222 226; LS90%:  1 395 060" xr:uid="{B7E34680-8812-4573-991D-DC572203C0EB}"/>
    <hyperlink ref="Y215" tooltip="CV%: 4.9; ERROR:   48 433; LI90%:   916 113; LS90%:  1 075 443" xr:uid="{DCA6C3F2-2DA1-4F3B-AC23-5795152B3625}"/>
    <hyperlink ref="Y216" tooltip="CV%: 17.8; ERROR:   12 543; LI90%:   49 851; LS90%:   91 113" xr:uid="{E8AEB299-5EF1-4994-B83F-2811F6F4EA52}"/>
    <hyperlink ref="Y217" tooltip="CV%: 5.9; ERROR:   37 319; LI90%:   573 918; LS90%:   696 686" xr:uid="{F9E2CEE8-C930-45E9-B503-6B3BF7A8F3C4}"/>
    <hyperlink ref="Y218" tooltip="CV%: 4.3; ERROR:   47 736; LI90%:  1 031 792; LS90%:  1 188 830" xr:uid="{2B849A92-6EBA-4F7E-8A81-03966B89B8B0}"/>
    <hyperlink ref="Y219" tooltip="CV%: 7.1; ERROR:   35 549; LI90%:   439 776; LS90%:   556 722" xr:uid="{093FB31D-2645-46FD-BEFC-64B1E23C9AF2}"/>
    <hyperlink ref="Y220" tooltip="CV%: 4.0; ERROR:   51 919; LI90%:  1 214 467; LS90%:  1 385 265" xr:uid="{AA327FA1-CD35-4E5C-A951-AB9238DF7272}"/>
    <hyperlink ref="Y221" tooltip="CV%: 5.0; ERROR:   39 627; LI90%:   731 111; LS90%:   861 473" xr:uid="{3B6AAE2B-4C6F-483D-819F-BCCD91290E07}"/>
    <hyperlink ref="Y222" tooltip="CV%: 8.8; ERROR:   29 893; LI90%:   290 117; LS90%:   388 457" xr:uid="{9D0B6213-11F3-46B4-8117-0E0F798A2A93}"/>
    <hyperlink ref="Y223" tooltip="CV%: 4.6; ERROR:   62 219; LI90%:  1 237 817; LS90%:  1 442 499" xr:uid="{10066463-DD02-45E0-A59B-BBD70E754994}"/>
    <hyperlink ref="Y224" tooltip="CV%: 3.7; ERROR:   47 799; LI90%:  1 198 988; LS90%:  1 356 232" xr:uid="{FF929DC8-38D2-41D1-8D71-1A1E41DA47A1}"/>
    <hyperlink ref="Y225" tooltip="CV%: 3.3; ERROR:   54 393; LI90%:  1 580 569; LS90%:  1 759 505" xr:uid="{D3E1FB29-2371-4F9C-8808-BF7347EE835F}"/>
    <hyperlink ref="Y228" tooltip="CV%: 4.4; ERROR:   28 493; LI90%:   598 807; LS90%:   692 543" xr:uid="{BEE60672-EFE9-463E-BDFB-77F202BB30D8}"/>
    <hyperlink ref="Y229" tooltip="CV%: 6.3; ERROR:   26 903; LI90%:   384 438; LS90%:   472 942" xr:uid="{4DB84FD0-C696-40D8-AF00-EDC65F52BCB9}"/>
    <hyperlink ref="Y230" tooltip="CV%: 4.0; ERROR:   33 083; LI90%:   782 432; LS90%:   891 264" xr:uid="{BC8690C4-9419-4F0A-9215-E32683484414}"/>
    <hyperlink ref="Y231" tooltip="CV%: 4.5; ERROR:   34 404; LI90%:   699 899; LS90%:   813 079" xr:uid="{F0BE7363-C47E-4DB1-99BD-48BA43A13C68}"/>
    <hyperlink ref="Y232" tooltip="CV%: 3.5; ERROR:   34 774; LI90%:   932 019; LS90%:  1 046 415" xr:uid="{51E94D71-35C0-46C6-82F1-07B9EAD45EEE}"/>
    <hyperlink ref="Y233" tooltip="CV%: 3.9; ERROR:   32 666; LI90%:   785 637; LS90%:   893 101" xr:uid="{0C4D0D65-CD61-40A8-8ECE-54D45CB3D32D}"/>
    <hyperlink ref="Y234" tooltip="CV%: 16.8; ERROR:   6 299; LI90%:   27 243; LS90%:   47 963" xr:uid="{8600CAAF-990F-45B2-BE82-9400D84E37EB}"/>
    <hyperlink ref="Y235" tooltip="CV%: 6.9; ERROR:   19 078; LI90%:   244 082; LS90%:   306 842" xr:uid="{BDA3466F-291B-4EE3-91B1-7A91440C71FC}"/>
    <hyperlink ref="Y236" tooltip="CV%: 3.8; ERROR:   28 837; LI90%:   712 783; LS90%:   807 649" xr:uid="{E779C4F3-8458-4664-8AB9-96DC0F1B2747}"/>
    <hyperlink ref="Y237" tooltip="CV%: 5.9; ERROR:   21 116; LI90%:   326 102; LS90%:   395 568" xr:uid="{9DFD939F-7992-4627-8FC7-87661C73C4C8}"/>
    <hyperlink ref="Y238" tooltip="CV%: 4.2; ERROR:   29 159; LI90%:   646 864; LS90%:   742 788" xr:uid="{D193DB6E-64D3-455D-AF3D-C1D0E34F178E}"/>
    <hyperlink ref="Y239" tooltip="CV%: 5.4; ERROR:   26 746; LI90%:   455 759; LS90%:   543 745" xr:uid="{A3DE93CF-1604-44EB-A823-DB0228EAA6F5}"/>
    <hyperlink ref="Y240" tooltip="CV%: 7.6; ERROR:   17 822; LI90%:   204 077; LS90%:   262 707" xr:uid="{E394CECE-6FA7-4F31-94DB-733FA4C0F8AE}"/>
    <hyperlink ref="Y241" tooltip="CV%: 4.2; ERROR:   31 814; LI90%:   700 477; LS90%:   805 137" xr:uid="{CBC59F1C-161C-4E9E-9902-0769452300C6}"/>
    <hyperlink ref="Y242" tooltip="CV%: 3.7; ERROR:   31 635; LI90%:   809 112; LS90%:   913 180" xr:uid="{8B4E776B-D60C-4CA4-BCD7-8B0800532ECB}"/>
    <hyperlink ref="Y243" tooltip="CV%: 3.4; ERROR:   34 158; LI90%:   952 722; LS90%:  1 065 094" xr:uid="{BC86FD90-0239-4099-9946-94C6AC1866DD}"/>
    <hyperlink ref="Y246" tooltip="CV%: 3.8; ERROR:   21 683; LI90%:   533 965; LS90%:   605 295" xr:uid="{E83F4B34-C48D-42DD-88ED-282A70A4B6F2}"/>
    <hyperlink ref="Y247" tooltip="CV%: 7.2; ERROR:   14 982; LI90%:   182 365; LS90%:   231 653" xr:uid="{7A019FF9-4445-4AA6-8A53-31B81818BBFE}"/>
    <hyperlink ref="Y248" tooltip="CV%: 3.4; ERROR:   25 420; LI90%:   714 232; LS90%:   797 858" xr:uid="{48299235-EC0C-4799-8865-AB71666D44D2}"/>
    <hyperlink ref="Y249" tooltip="CV%: 4.3; ERROR:   25 398; LI90%:   548 602; LS90%:   632 152" xr:uid="{2058CB7E-42F7-4673-A1B5-687686BBCEA7}"/>
    <hyperlink ref="Y250" tooltip="CV%: 3.7; ERROR:   29 428; LI90%:   756 789; LS90%:   853 597" xr:uid="{831567FB-84D8-474A-9F8C-337AA13F0EF1}"/>
    <hyperlink ref="Y251" tooltip="CV%: 4.2; ERROR:   26 612; LI90%:   583 488; LS90%:   671 034" xr:uid="{1C1D146A-E87A-4A95-92A0-1FADD67CBBEA}"/>
    <hyperlink ref="Y252" tooltip="CV%: 14.6; ERROR:   5 914; LI90%:   30 737; LS90%:   50 191" xr:uid="{8A01513F-1C67-4A76-A07E-04EE3158F0DE}"/>
    <hyperlink ref="Y253" tooltip="CV%: 6.3; ERROR:   21 649; LI90%:   309 039; LS90%:   380 257" xr:uid="{C925CA17-4AF5-47AB-964A-E0E5A873D5DF}"/>
    <hyperlink ref="Y254" tooltip="CV%: 3.6; ERROR:   26 782; LI90%:   703 396; LS90%:   791 502" xr:uid="{A08E11CE-7079-4162-8901-B016F252CEF1}"/>
    <hyperlink ref="Y255" tooltip="CV%: 5.6; ERROR:   19 415; LI90%:   313 455; LS90%:   377 323" xr:uid="{A79BFE2F-8BC6-4F6E-A5DD-01C1A5B1A032}"/>
    <hyperlink ref="Y256" tooltip="CV%: 3.6; ERROR:   25 186; LI90%:   657 368; LS90%:   740 222" xr:uid="{1E0EEDDC-65AF-4530-806D-9B68C8056FEC}"/>
    <hyperlink ref="Y257" tooltip="CV%: 4.4; ERROR:   21 843; LI90%:   457 108; LS90%:   528 966" xr:uid="{B4EE3CD1-CAFC-4159-8495-9B99540C2129}"/>
    <hyperlink ref="Y258" tooltip="CV%: 7.1; ERROR:   16 192; LI90%:   201 616; LS90%:   254 882" xr:uid="{EE8D63AE-BEF0-4193-8F16-16D90AFCEE6A}"/>
    <hyperlink ref="Y259" tooltip="CV%: 4.0; ERROR:   30 007; LI90%:   694 112; LS90%:   792 828" xr:uid="{C04CBE63-F74B-45F0-923D-23149C6C4D7F}"/>
    <hyperlink ref="Y260" tooltip="CV%: 3.6; ERROR:   28 734; LI90%:   753 460; LS90%:   847 986" xr:uid="{29313B3D-6A74-4A88-9591-D83C06942989}"/>
    <hyperlink ref="Y261" tooltip="CV%: 3.2; ERROR:   31 979; LI90%:   961 519; LS90%:  1 066 719" xr:uid="{3812D132-E7D6-4651-911E-687B1F424D8E}"/>
    <hyperlink ref="Y264" tooltip="CV%: 3.7; ERROR:   67 200; LI90%:  1 701 576; LS90%:  1 922 646" xr:uid="{8790F530-CDEA-42B0-B221-439821BBC21A}"/>
    <hyperlink ref="Y265" tooltip="CV%: 5.6; ERROR:   53 262; LI90%:   856 700; LS90%:  1 031 914" xr:uid="{0F0636EC-F731-4D34-8B4E-56550C57897E}"/>
    <hyperlink ref="Y266" tooltip="CV%: 3.2; ERROR:   73 617; LI90%:  2 193 761; LS90%:  2 435 939" xr:uid="{FF014D50-53E3-4AEC-A4DA-2CB9A4B1B7F2}"/>
    <hyperlink ref="Y267" tooltip="CV%: 3.7; ERROR:   63 178; LI90%:  1 582 658; LS90%:  1 790 496" xr:uid="{940B2E97-AF34-43E9-8706-D7CBD09F335C}"/>
    <hyperlink ref="Y268" tooltip="CV%: 3.9; ERROR:   73 932; LI90%:  1 762 101; LS90%:  2 005 315" xr:uid="{11BF30F9-1709-48F6-9221-9DDDA2E361CD}"/>
    <hyperlink ref="Y269" tooltip="CV%: 3.9; ERROR:   73 321; LI90%:  1 742 216; LS90%:  1 983 420" xr:uid="{0498F9B3-3191-44EA-B82C-245E2675151F}"/>
    <hyperlink ref="Y270" tooltip="CV%: 12.6; ERROR:   28 945; LI90%:   182 190; LS90%:   277 410" xr:uid="{E2B548C2-0E0F-45C9-9203-9BB888789145}"/>
    <hyperlink ref="Y271" tooltip="CV%: 4.2; ERROR:   67 014; LI90%:  1 473 389; LS90%:  1 693 845" xr:uid="{7917081F-608C-49AD-8CAA-6854B2688C53}"/>
    <hyperlink ref="Y272" tooltip="CV%: 3.4; ERROR:   74 676; LI90%:  2 065 617; LS90%:  2 311 281" xr:uid="{843B679F-BED0-4659-87C6-3B24907E0453}"/>
    <hyperlink ref="Y273" tooltip="CV%: 6.2; ERROR:   64 390; LI90%:   934 253; LS90%:  1 146 077" xr:uid="{1698BF2F-6AC1-4F7C-9C26-365A8ADF2EEA}"/>
    <hyperlink ref="Y274" tooltip="CV%: 3.2; ERROR:   79 822; LI90%:  2 360 255; LS90%:  2 622 847" xr:uid="{C99E3C60-370B-4695-AD79-67ED654CD6C6}"/>
    <hyperlink ref="Y275" tooltip="CV%: 4.2; ERROR:   74 301; LI90%:  1 651 260; LS90%:  1 895 688" xr:uid="{55E48C89-4000-45DA-A6ED-55EB0EC51A6B}"/>
    <hyperlink ref="Y276" tooltip="CV%: 6.5; ERROR:   56 256; LI90%:   767 888; LS90%:   952 954" xr:uid="{2E417D00-9524-46FB-9BF2-0AC6D734F6AB}"/>
    <hyperlink ref="Y277" tooltip="CV%: 3.5; ERROR:   77 771; LI90%:  2 105 350; LS90%:  2 361 194" xr:uid="{20BADBE4-58A3-4709-957E-9F40EC256148}"/>
    <hyperlink ref="Y278" tooltip="CV%: 3.2; ERROR:   71 892; LI90%:  2 142 122; LS90%:  2 378 626" xr:uid="{19E4FCD8-E208-483F-9638-0D3FA5DA3083}"/>
    <hyperlink ref="Y279" tooltip="CV%: 3.1; ERROR:   86 939; LI90%:  2 678 540; LS90%:  2 964 544" xr:uid="{8EC8BC49-5A5F-42E3-9A05-4D9EE28D7D24}"/>
    <hyperlink ref="Y282" tooltip="CV%: 4.5; ERROR:   140 650; LI90%:  2 890 485; LS90%:  3 353 183" xr:uid="{492C7630-E6B4-41A4-AE3F-F191836DB928}"/>
    <hyperlink ref="Y283" tooltip="CV%: 7.4; ERROR:   118 489; LI90%:  1 411 044; LS90%:  1 800 840" xr:uid="{0FE225FB-91B0-4B82-903E-B7AFA238B38F}"/>
    <hyperlink ref="Y284" tooltip="CV%: 3.6; ERROR:   173 555; LI90%:  4 500 913; LS90%:  5 071 859" xr:uid="{5B2B8C58-720F-4495-82B6-B6F742305361}"/>
    <hyperlink ref="Y285" tooltip="CV%: 4.1; ERROR:   162 657; LI90%:  3 731 336; LS90%:  4 266 432" xr:uid="{9572FD93-296E-4F38-9E10-9226E715D66B}"/>
    <hyperlink ref="Y286" tooltip="CV%: 4.0; ERROR:   168 989; LI90%:  3 990 923; LS90%:  4 546 847" xr:uid="{13A62EC0-BC90-402D-A8F5-6B9898D82EC8}"/>
    <hyperlink ref="Y287" tooltip="CV%: 5.5; ERROR:   146 008; LI90%:  2 432 442; LS90%:  2 912 764" xr:uid="{6A6AC3FD-56E2-4616-85DC-C27842F38321}"/>
    <hyperlink ref="Y288" tooltip="CV%: 11.2; ERROR:   71 915; LI90%:   526 252; LS90%:   762 832" xr:uid="{179E4EF0-E9DE-47B4-B71C-FCE39A721484}"/>
    <hyperlink ref="Y289" tooltip="CV%: 4.5; ERROR:   150 939; LI90%:  3 097 358; LS90%:  3 593 904" xr:uid="{B5A423C4-25EA-4A8A-8600-F2DA8D893C93}"/>
    <hyperlink ref="Y290" tooltip="CV%: 3.9; ERROR:   161 916; LI90%:  3 907 527; LS90%:  4 440 185" xr:uid="{EFFD2705-30EA-4679-A2E0-FA155C6DB911}"/>
    <hyperlink ref="Y291" tooltip="CV%: 5.6; ERROR:   123 660; LI90%:  1 994 790; LS90%:  2 401 596" xr:uid="{8BB13AE5-4349-4D54-B2B6-1E149DF7C01A}"/>
    <hyperlink ref="Y292" tooltip="CV%: 3.5; ERROR:   162 462; LI90%:  4 437 070; LS90%:  4 971 522" xr:uid="{0A8BB162-3AA1-446C-BBB4-7012245D537C}"/>
    <hyperlink ref="Y293" tooltip="CV%: 4.5; ERROR:   137 538; LI90%:  2 838 049; LS90%:  3 290 509" xr:uid="{F205951A-A8B5-404B-AF14-DB4834E7749E}"/>
    <hyperlink ref="Y294" tooltip="CV%: 5.5; ERROR:   115 913; LI90%:  1 929 296; LS90%:  2 310 616" xr:uid="{A7181D9D-DE50-40D6-A911-B24E911A220B}"/>
    <hyperlink ref="Y295" tooltip="CV%: 3.3; ERROR:   169 394; LI90%:  4 883 483; LS90%:  5 440 741" xr:uid="{BE996DD3-2238-4AF0-AF3E-9C58B52334DD}"/>
    <hyperlink ref="Y296" tooltip="CV%: 3.4; ERROR:   174 680; LI90%:  4 820 916; LS90%:  5 395 564" xr:uid="{A9AFB8B8-1226-443E-8DEA-05EA73B57E6D}"/>
    <hyperlink ref="Y297" tooltip="CV%: 3.5; ERROR:   171 470; LI90%:  4 642 426; LS90%:  5 206 512" xr:uid="{8E293908-C334-4C5C-90B3-DE361B1CDA9C}"/>
    <hyperlink ref="Y300" tooltip="CV%: 3.8; ERROR:   34 168; LI90%:   851 144; LS90%:   963 548" xr:uid="{F49121A7-11DA-43F3-8C82-77469CABA118}"/>
    <hyperlink ref="Y301" tooltip="CV%: 6.0; ERROR:   29 490; LI90%:   443 822; LS90%:   540 834" xr:uid="{DDED7B97-6935-487C-80DD-6F82CCFA0DFB}"/>
    <hyperlink ref="Y302" tooltip="CV%: 3.5; ERROR:   41 016; LI90%:  1 107 802; LS90%:  1 242 734" xr:uid="{46BD25DD-07BE-4D84-97A3-48C9D95A9EF5}"/>
    <hyperlink ref="Y303" tooltip="CV%: 4.3; ERROR:   36 099; LI90%:   783 845; LS90%:   902 599" xr:uid="{1AC9E0F2-D120-4B9E-A5B6-922F95221496}"/>
    <hyperlink ref="Y304" tooltip="CV%: 3.5; ERROR:   40 462; LI90%:  1 075 727; LS90%:  1 208 835" xr:uid="{4D5A6DB9-E306-4F51-A43C-CE867792475B}"/>
    <hyperlink ref="Y305" tooltip="CV%: 3.2; ERROR:   37 794; LI90%:  1 115 128; LS90%:  1 239 460" xr:uid="{7ADC60F0-EC71-4C78-A29B-50275479D24A}"/>
    <hyperlink ref="Y306" tooltip="CV%: 14.0; ERROR:   17 675; LI90%:   96 741; LS90%:   154 887" xr:uid="{4FF931C0-A20B-46C3-A0D2-F33233DE387C}"/>
    <hyperlink ref="Y307" tooltip="CV%: 5.4; ERROR:   26 699; LI90%:   452 463; LS90%:   540 295" xr:uid="{D1A66FEC-59D9-4C55-A5B5-1F3645EE37A3}"/>
    <hyperlink ref="Y308" tooltip="CV%: 3.3; ERROR:   38 063; LI90%:  1 089 791; LS90%:  1 215 007" xr:uid="{A22E03DC-8E1E-4D89-9F4E-28A9D7337EF8}"/>
    <hyperlink ref="Y309" tooltip="CV%: 5.8; ERROR:   29 440; LI90%:   455 185; LS90%:   552 035" xr:uid="{60B0247D-992C-4844-B5DF-1C54242F3D5C}"/>
    <hyperlink ref="Y310" tooltip="CV%: 3.4; ERROR:   40 201; LI90%:  1 127 220; LS90%:  1 259 468" xr:uid="{C36C0094-5DA6-47AE-8948-AE15BBDB7AB7}"/>
    <hyperlink ref="Y311" tooltip="CV%: 4.4; ERROR:   32 693; LI90%:   692 414; LS90%:   799 964" xr:uid="{0424C8B5-C5BC-426F-AAAA-D3128DA57DD8}"/>
    <hyperlink ref="Y312" tooltip="CV%: 7.8; ERROR:   23 129; LI90%:   259 920; LS90%:   336 006" xr:uid="{693C77F8-B451-4F7F-877B-FB92A2722CD0}"/>
    <hyperlink ref="Y313" tooltip="CV%: 4.0; ERROR:   40 083; LI90%:   939 832; LS90%:  1 071 694" xr:uid="{F6DFCD17-421A-4C12-A05D-D6612460339E}"/>
    <hyperlink ref="Y314" tooltip="CV%: 3.3; ERROR:   40 234; LI90%:  1 170 788; LS90%:  1 303 146" xr:uid="{E82C8FC9-FCBA-4DDB-863C-E3EF128FE7B8}"/>
    <hyperlink ref="Y315" tooltip="CV%: 2.7; ERROR:   42 353; LI90%:  1 520 503; LS90%:  1 659 831" xr:uid="{52459C79-04A9-41A8-BDED-332E0EA03739}"/>
    <hyperlink ref="Y318" tooltip="CV%: 5.7; ERROR:   15 175; LI90%:   241 684; LS90%:   291 604" xr:uid="{6482397F-71F0-4667-AE98-0AD9CA90C505}"/>
    <hyperlink ref="Y319" tooltip="CV%: 9.0; ERROR:   13 556; LI90%:   128 786; LS90%:   173 380" xr:uid="{8641D79B-D4F5-4732-9C13-DBCEF50C0A1B}"/>
    <hyperlink ref="Y320" tooltip="CV%: 3.9; ERROR:   17 203; LI90%:   410 619; LS90%:   467 211" xr:uid="{08DC0273-2AC1-4634-B8AF-9A3C4AEBDCE1}"/>
    <hyperlink ref="Y321" tooltip="CV%: 4.8; ERROR:   17 735; LI90%:   339 082; LS90%:   397 426" xr:uid="{AA4D3B2C-D896-4693-B7CD-F634278A425D}"/>
    <hyperlink ref="Y322" tooltip="CV%: 3.7; ERROR:   17 902; LI90%:   455 460; LS90%:   514 352" xr:uid="{6F566E2C-3437-45D3-A662-B58462B29931}"/>
    <hyperlink ref="Y323" tooltip="CV%: 5.4; ERROR:   17 565; LI90%:   296 070; LS90%:   353 852" xr:uid="{A2C3168D-1300-4BE9-84EC-92ABC76B0392}"/>
    <hyperlink ref="Y324" tooltip="CV%: 19.4; ERROR:   5 602; LI90%:   19 717; LS90%:   38 145" xr:uid="{C835CB3F-FD3F-4E69-BA64-BA686C15D4A6}"/>
    <hyperlink ref="Y325" tooltip="CV%: 6.6; ERROR:   14 879; LI90%:   201 848; LS90%:   250 796" xr:uid="{2D5AB10E-B386-4B19-8BD3-1E42A0CF983B}"/>
    <hyperlink ref="Y326" tooltip="CV%: 4.7; ERROR:   16 299; LI90%:   318 564; LS90%:   372 182" xr:uid="{4DB1FC9B-5FE1-4047-9BF8-9EA9150591D4}"/>
    <hyperlink ref="Y327" tooltip="CV%: 8.7; ERROR:   12 912; LI90%:   127 882; LS90%:   170 360" xr:uid="{EE13410D-39B0-4916-87E9-9B5F330BACA6}"/>
    <hyperlink ref="Y328" tooltip="CV%: 4.1; ERROR:   17 034; LI90%:   385 095; LS90%:   441 131" xr:uid="{36DA76C5-F97F-4E40-AD34-5E69DEC78795}"/>
    <hyperlink ref="Y329" tooltip="CV%: 5.1; ERROR:   15 287; LI90%:   274 419; LS90%:   324 707" xr:uid="{05CBFE5E-47AF-4FD1-972A-0FD52A29B31D}"/>
    <hyperlink ref="Y330" tooltip="CV%: 9.7; ERROR:   13 493; LI90%:   117 370; LS90%:   161 758" xr:uid="{D2B66C29-D338-4A6A-BDE7-9D80D91F2BB5}"/>
    <hyperlink ref="Y331" tooltip="CV%: 3.9; ERROR:   19 052; LI90%:   456 117; LS90%:   518 793" xr:uid="{11B39099-E91B-4EC5-8054-574460048316}"/>
    <hyperlink ref="Y332" tooltip="CV%: 3.8; ERROR:   18 705; LI90%:   461 137; LS90%:   522 671" xr:uid="{CCCCD888-6FDB-42C2-AA41-3FA37EB8199C}"/>
    <hyperlink ref="Y333" tooltip="CV%: 3.2; ERROR:   20 739; LI90%:   611 673; LS90%:   679 897" xr:uid="{17FDBAF4-AB64-4556-B589-56460DEA79F3}"/>
    <hyperlink ref="Y336" tooltip="CV%: 4.1; ERROR:   13 505; LI90%:   304 533; LS90%:   348 961" xr:uid="{1EFE9DD0-89FD-4BC9-A900-A60161A54C7F}"/>
    <hyperlink ref="Y337" tooltip="CV%: 6.1; ERROR:   12 137; LI90%:   178 502; LS90%:   218 428" xr:uid="{0B269205-F666-4086-8A39-215B2BE4F60A}"/>
    <hyperlink ref="Y338" tooltip="CV%: 3.6; ERROR:   13 518; LI90%:   357 639; LS90%:   402 109" xr:uid="{8E0BCFC1-A326-4367-9744-D9E7231280FC}"/>
    <hyperlink ref="Y339" tooltip="CV%: 4.5; ERROR:   14 385; LI90%:   299 561; LS90%:   346 885" xr:uid="{708851D4-A954-48E3-8901-32032A293C86}"/>
    <hyperlink ref="Y340" tooltip="CV%: 4.2; ERROR:   14 302; LI90%:   313 094; LS90%:   360 144" xr:uid="{CA7EDDBB-1555-464E-B7DC-EA5C7E31F6B5}"/>
    <hyperlink ref="Y341" tooltip="CV%: 4.0; ERROR:   14 182; LI90%:   330 636; LS90%:   377 288" xr:uid="{9C6A8463-9657-49EE-9E68-67124A6E7C3F}"/>
    <hyperlink ref="Y342" tooltip="CV%: 15.2; ERROR:   6 390; LI90%:   31 521; LS90%:   52 541" xr:uid="{6C8DFE03-1243-42A5-86D6-727832F43A91}"/>
    <hyperlink ref="Y343" tooltip="CV%: 5.6; ERROR:   10 567; LI90%:   170 313; LS90%:   205 073" xr:uid="{6A3A24C4-A193-4622-A7C8-0CC64AE071BF}"/>
    <hyperlink ref="Y344" tooltip="CV%: 4.1; ERROR:   14 698; LI90%:   332 946; LS90%:   381 300" xr:uid="{3C8CA41C-A91C-44B3-8940-7DDCA2D0014B}"/>
    <hyperlink ref="Y345" tooltip="CV%: 5.9; ERROR:   11 615; LI90%:   178 127; LS90%:   216 337" xr:uid="{E382681A-2D47-4141-ABF0-E2F49CAEE679}"/>
    <hyperlink ref="Y346" tooltip="CV%: 3.8; ERROR:   14 859; LI90%:   371 784; LS90%:   420 666" xr:uid="{3CCD58A4-AEE9-4194-96E6-F7634AE5DF1A}"/>
    <hyperlink ref="Y347" tooltip="CV%: 4.5; ERROR:   14 126; LI90%:   293 565; LS90%:   340 035" xr:uid="{109F9022-D944-4AC0-96C4-4D05149474EA}"/>
    <hyperlink ref="Y348" tooltip="CV%: 6.2; ERROR:   13 035; LI90%:   190 120; LS90%:   233 000" xr:uid="{F71ACF27-A2FD-4B11-9C1D-DC98FF78B608}"/>
    <hyperlink ref="Y349" tooltip="CV%: 3.9; ERROR:   15 226; LI90%:   363 051; LS90%:   413 139" xr:uid="{206F82A4-85A5-46D1-A0C7-FDD5E60BB1AE}"/>
    <hyperlink ref="Y350" tooltip="CV%: 3.6; ERROR:   14 321; LI90%:   373 588; LS90%:   420 700" xr:uid="{36BFB1FA-5AF9-46B1-86A8-46D725B769A3}"/>
    <hyperlink ref="Y351" tooltip="CV%: 3.5; ERROR:   14 836; LI90%:   401 345; LS90%:   450 149" xr:uid="{AA98CD54-BF33-40B9-9E05-6F194AA3B030}"/>
    <hyperlink ref="Y354" tooltip="CV%: 3.9; ERROR:   49 991; LI90%:  1 199 606; LS90%:  1 364 062" xr:uid="{1679C306-38D9-4148-8DB2-B8573348B888}"/>
    <hyperlink ref="Y355" tooltip="CV%: 6.4; ERROR:   38 175; LI90%:   537 723; LS90%:   663 307" xr:uid="{7ED90A06-E320-42CC-8DF6-191D4961DC7F}"/>
    <hyperlink ref="Y356" tooltip="CV%: 3.5; ERROR:   57 837; LI90%:  1 568 200; LS90%:  1 758 468" xr:uid="{BA9484E8-998A-4B04-9E5B-073EAFC6A845}"/>
    <hyperlink ref="Y357" tooltip="CV%: 5.2; ERROR:   52 975; LI90%:   927 346; LS90%:  1 101 618" xr:uid="{A79CBA3D-B864-4FC5-AB17-9130AC8446A1}"/>
    <hyperlink ref="Y358" tooltip="CV%: 4.8; ERROR:   58 338; LI90%:  1 129 673; LS90%:  1 321 587" xr:uid="{E0FDD135-2E3E-407F-AD92-7063BAD0EB23}"/>
    <hyperlink ref="Y359" tooltip="CV%: 4.3; ERROR:   51 762; LI90%:  1 115 876; LS90%:  1 286 158" xr:uid="{9AB5CB66-875C-47F0-9828-0C1FB9A45803}"/>
    <hyperlink ref="Y360" tooltip="CV%: 17.0; ERROR:   12 081; LI90%:   51 334; LS90%:   91 078" xr:uid="{CA68B887-ADFE-4423-885D-05DA9C594168}"/>
    <hyperlink ref="Y361" tooltip="CV%: 4.0; ERROR:   48 239; LI90%:  1 141 824; LS90%:  1 300 516" xr:uid="{98BB424A-1E17-498B-8D4B-7D4A30F8FFE9}"/>
    <hyperlink ref="Y362" tooltip="CV%: 3.8; ERROR:   52 235; LI90%:  1 296 528; LS90%:  1 468 366" xr:uid="{88E4D02D-AF3E-4C9C-8D22-5B8F471BF490}"/>
    <hyperlink ref="Y363" tooltip="CV%: 5.8; ERROR:   40 849; LI90%:   643 118; LS90%:   777 500" xr:uid="{615711AC-A059-4094-A9AD-85AE2A188BF1}"/>
    <hyperlink ref="Y364" tooltip="CV%: 3.2; ERROR:   55 975; LI90%:  1 668 011; LS90%:  1 852 151" xr:uid="{EA4EE4D5-6326-4980-8FEB-BF627BE60431}"/>
    <hyperlink ref="Y365" tooltip="CV%: 3.6; ERROR:   54 382; LI90%:  1 431 181; LS90%:  1 610 081" xr:uid="{27248C86-4B76-45E8-BE6F-678085BB4BA9}"/>
    <hyperlink ref="Y366" tooltip="CV%: 5.5; ERROR:   30 631; LI90%:   509 919; LS90%:   610 685" xr:uid="{E999B50F-7E3E-4643-AE8D-00012CF36BCB}"/>
    <hyperlink ref="Y367" tooltip="CV%: 3.1; ERROR:   60 540; LI90%:  1 826 372; LS90%:  2 025 530" xr:uid="{6E85FF9D-00E8-4ECD-99B2-F572CD1ED877}"/>
    <hyperlink ref="Y368" tooltip="CV%: 3.9; ERROR:   51 658; LI90%:  1 238 768; LS90%:  1 408 708" xr:uid="{3AC9F4AF-8445-445B-9FE0-6A8D064898F0}"/>
    <hyperlink ref="Y369" tooltip="CV%: 2.8; ERROR:   61 215; LI90%:  2 050 734; LS90%:  2 252 114" xr:uid="{6DB4F8F3-D4C6-411E-ABF0-582062E6D7DF}"/>
    <hyperlink ref="Y372" tooltip="CV%: 4.3; ERROR:   36 718; LI90%:   794 628; LS90%:   915 420" xr:uid="{386815CC-574C-402E-8D16-C44E82C8086C}"/>
    <hyperlink ref="Y373" tooltip="CV%: 6.6; ERROR:   24 637; LI90%:   332 111; LS90%:   413 159" xr:uid="{1CBCA8CD-69FC-4B94-A7EF-BD8DC52CCAFD}"/>
    <hyperlink ref="Y374" tooltip="CV%: 3.8; ERROR:   43 858; LI90%:  1 091 345; LS90%:  1 235 627" xr:uid="{4D7BC107-4B85-4181-A05B-E58C1D1BE545}"/>
    <hyperlink ref="Y375" tooltip="CV%: 5.0; ERROR:   48 124; LI90%:   887 819; LS90%:  1 046 131" xr:uid="{3DEE06D4-839F-4B98-8EA4-AF4FDA9F3226}"/>
    <hyperlink ref="Y376" tooltip="CV%: 4.1; ERROR:   48 221; LI90%:  1 090 110; LS90%:  1 248 744" xr:uid="{EFE3B270-26C4-4138-92EC-D64D45427945}"/>
    <hyperlink ref="Y377" tooltip="CV%: 4.4; ERROR:   40 989; LI90%:   862 855; LS90%:   997 697" xr:uid="{D322A13E-99BD-4797-8611-BBA65416B2A1}"/>
    <hyperlink ref="Y378" tooltip="CV%: 14.2; ERROR:   11 908; LI90%:   64 426; LS90%:   103 598" xr:uid="{279CE3D8-0978-4EB9-BB62-F51BAEB9A7FB}"/>
    <hyperlink ref="Y379" tooltip="CV%: 7.4; ERROR:   20 813; LI90%:   248 323; LS90%:   316 791" xr:uid="{3AC30531-347C-4BD1-892B-53AC351978E1}"/>
    <hyperlink ref="Y380" tooltip="CV%: 3.8; ERROR:   42 301; LI90%:  1 056 334; LS90%:  1 195 490" xr:uid="{193AB985-ADC8-4A52-8CFC-3701DE925830}"/>
    <hyperlink ref="Y381" tooltip="CV%: 6.6; ERROR:   24 913; LI90%:   336 983; LS90%:   418 939" xr:uid="{C141F99F-994A-45A1-9730-190112A0B7C0}"/>
    <hyperlink ref="Y382" tooltip="CV%: 4.6; ERROR:   41 743; LI90%:   847 879; LS90%:   985 201" xr:uid="{E1873347-C1F7-49C8-B6FD-10CBE058EC4F}"/>
    <hyperlink ref="Y383" tooltip="CV%: 5.8; ERROR:   35 552; LI90%:   553 738; LS90%:   670 694" xr:uid="{9423BB66-55C7-4FFC-9CC4-872D2C171772}"/>
    <hyperlink ref="Y384" tooltip="CV%: 11.0; ERROR:   24 067; LI90%:   179 189; LS90%:   258 363" xr:uid="{41E497C8-6C91-4A56-8955-32EC3A9F87C2}"/>
    <hyperlink ref="Y385" tooltip="CV%: 6.0; ERROR:   50 616; LI90%:   762 280; LS90%:   928 792" xr:uid="{C607981A-E945-4B4E-8740-D886D359B6EE}"/>
    <hyperlink ref="Y386" tooltip="CV%: 3.8; ERROR:   44 964; LI90%:  1 108 362; LS90%:  1 256 278" xr:uid="{5B7B3BD5-B258-4FA5-B9B6-28B692FA2984}"/>
    <hyperlink ref="Y387" tooltip="CV%: 4.2; ERROR:   49 606; LI90%:  1 102 266; LS90%:  1 265 456" xr:uid="{78D5A8B6-6B96-43B9-978D-C60B239E489A}"/>
    <hyperlink ref="Y390" tooltip="CV%: 3.9; ERROR:   40 895; LI90%:   969 814; LS90%:  1 104 348" xr:uid="{D8BB77C4-9DA5-4060-AE00-BDFC437FADFE}"/>
    <hyperlink ref="Y391" tooltip="CV%: 7.0; ERROR:   28 013; LI90%:   354 629; LS90%:   446 783" xr:uid="{D362113E-E339-471E-BC65-1673BC577809}"/>
    <hyperlink ref="Y392" tooltip="CV%: 3.0; ERROR:   46 996; LI90%:  1 481 983; LS90%:  1 636 587" xr:uid="{7AD9BA61-41ED-4F64-A68A-B921FF96BC03}"/>
    <hyperlink ref="Y393" tooltip="CV%: 3.7; ERROR:   42 188; LI90%:  1 066 382; LS90%:  1 205 168" xr:uid="{DEEEE5A1-623C-4DB9-BEEF-53D7F16C3803}"/>
    <hyperlink ref="Y394" tooltip="CV%: 3.2; ERROR:   54 436; LI90%:  1 602 231; LS90%:  1 781 309" xr:uid="{B6A847CE-23BD-42A1-BC06-0A81090875C9}"/>
    <hyperlink ref="Y395" tooltip="CV%: 4.0; ERROR:   41 996; LI90%:   988 331; LS90%:  1 126 485" xr:uid="{33379DDA-EC20-44A4-B2D0-785AA237EFE9}"/>
    <hyperlink ref="Y396" tooltip="CV%: 14.9; ERROR:   13 891; LI90%:   70 627; LS90%:   116 325" xr:uid="{5D512FFD-2764-427F-AD44-315E504C5FBA}"/>
    <hyperlink ref="Y397" tooltip="CV%: 4.9; ERROR:   31 032; LI90%:   583 486; LS90%:   685 574" xr:uid="{50BB0D50-31C5-42F3-AB35-51BE54B8E9CF}"/>
    <hyperlink ref="Y398" tooltip="CV%: 3.3; ERROR:   45 573; LI90%:  1 304 083; LS90%:  1 454 005" xr:uid="{6C6AFF5E-AC30-482C-BD91-B20ED9F23FAB}"/>
    <hyperlink ref="Y399" tooltip="CV%: 5.5; ERROR:   27 888; LI90%:   457 971; LS90%:   549 713" xr:uid="{EE2E9F57-8D64-4648-B6F7-61DFD9AAE74A}"/>
    <hyperlink ref="Y400" tooltip="CV%: 3.5; ERROR:   45 642; LI90%:  1 218 160; LS90%:  1 368 310" xr:uid="{4F2C3159-881E-48B8-872F-C94A7ED68264}"/>
    <hyperlink ref="Y401" tooltip="CV%: 4.2; ERROR:   32 841; LI90%:   719 683; LS90%:   827 721" xr:uid="{5FFCAB05-677E-4A67-A3F9-9EAD6EA636DE}"/>
    <hyperlink ref="Y402" tooltip="CV%: 6.8; ERROR:   23 715; LI90%:   310 796; LS90%:   388 810" xr:uid="{6060DF81-5C58-49D2-9077-3A666D566F55}"/>
    <hyperlink ref="Y403" tooltip="CV%: 3.3; ERROR:   47 775; LI90%:  1 378 255; LS90%:  1 535 421" xr:uid="{9087B16B-6AEB-493B-B637-2AAF4F6DEDA7}"/>
    <hyperlink ref="Y404" tooltip="CV%: 2.9; ERROR:   48 957; LI90%:  1 604 312; LS90%:  1 765 366" xr:uid="{3424E9D5-E67B-463A-9F13-82450B65203C}"/>
    <hyperlink ref="Y405" tooltip="CV%: 2.8; ERROR:   53 621; LI90%:  1 821 043; LS90%:  1 997 441" xr:uid="{1A4EEDD8-00C6-44D2-9F43-55217AC2F028}"/>
    <hyperlink ref="Y408" tooltip="CV%: 3.9; ERROR:   19 811; LI90%:   472 593; LS90%:   537 767" xr:uid="{FBDC4852-552C-4E9E-8EED-47A508E56FB9}"/>
    <hyperlink ref="Y409" tooltip="CV%: 7.3; ERROR:   12 581; LI90%:   151 870; LS90%:   193 256" xr:uid="{1776A643-315E-4495-BFB7-826C6CB1EC33}"/>
    <hyperlink ref="Y410" tooltip="CV%: 3.3; ERROR:   23 074; LI90%:   656 470; LS90%:   732 378" xr:uid="{EA510F15-06B0-44DB-89D1-4AE8C0537012}"/>
    <hyperlink ref="Y411" tooltip="CV%: 3.9; ERROR:   20 304; LI90%:   482 758; LS90%:   549 552" xr:uid="{AD06749B-98B2-488A-A731-0DBDB782704A}"/>
    <hyperlink ref="Y412" tooltip="CV%: 4.2; ERROR:   22 635; LI90%:   502 907; LS90%:   577 371" xr:uid="{A9648EE5-C47D-4366-AC84-FD9981B2137E}"/>
    <hyperlink ref="Y413" tooltip="CV%: 3.8; ERROR:   19 374; LI90%:   477 355; LS90%:   541 089" xr:uid="{C36C14E0-059C-48D6-8F51-0E18A42B2DEE}"/>
    <hyperlink ref="Y414" tooltip="CV%: 14.3; ERROR:   5 522; LI90%:   29 565; LS90%:   47 731" xr:uid="{D1D02F08-9A46-4073-B317-6510B60AF942}"/>
    <hyperlink ref="Y415" tooltip="CV%: 4.7; ERROR:   20 284; LI90%:   398 559; LS90%:   465 289" xr:uid="{CF62BFA2-0336-4189-A888-6B208284185E}"/>
    <hyperlink ref="Y416" tooltip="CV%: 3.5; ERROR:   20 728; LI90%:   552 036; LS90%:   620 224" xr:uid="{6371F43A-134B-4593-A0B0-EAA75E50DC93}"/>
    <hyperlink ref="Y417" tooltip="CV%: 5.4; ERROR:   15 888; LI90%:   269 516; LS90%:   321 784" xr:uid="{E3F8D429-F385-4967-8253-DE5D0BEC9F94}"/>
    <hyperlink ref="Y418" tooltip="CV%: 3.3; ERROR:   22 571; LI90%:   649 075; LS90%:   723 327" xr:uid="{EA48FCB5-3851-4F00-BC2D-7C4EAF6A4547}"/>
    <hyperlink ref="Y419" tooltip="CV%: 4.1; ERROR:   21 379; LI90%:   484 493; LS90%:   554 825" xr:uid="{04AB83F2-2F36-4619-A86D-8725EFFA9D8F}"/>
    <hyperlink ref="Y420" tooltip="CV%: 8.1; ERROR:   12 116; LI90%:   129 614; LS90%:   169 474" xr:uid="{5B4CD424-6948-42DE-8429-77A1A4129228}"/>
    <hyperlink ref="Y421" tooltip="CV%: 3.8; ERROR:   26 209; LI90%:   644 961; LS90%:   731 179" xr:uid="{39B1B630-9138-42B2-AB48-09B340C3BCFB}"/>
    <hyperlink ref="Y422" tooltip="CV%: 3.7; ERROR:   22 317; LI90%:   571 294; LS90%:   644 710" xr:uid="{64CCC1A3-2DFB-42F3-A509-D9B531DCCD02}"/>
    <hyperlink ref="Y423" tooltip="CV%: 2.9; ERROR:   25 158; LI90%:   824 634; LS90%:   907 396" xr:uid="{D94D3A61-26B2-490A-9697-4AA8E88B9E21}"/>
    <hyperlink ref="Y426" tooltip="CV%: 5.0; ERROR:   18 484; LI90%:   340 226; LS90%:   401 032" xr:uid="{B6244F10-AE9A-44F2-95CC-A3E07B409A5F}"/>
    <hyperlink ref="Y427" tooltip="CV%: 7.9; ERROR:   13 612; LI90%:   149 894; LS90%:   194 674" xr:uid="{07A06EBD-3383-4C8E-8CEC-BA24F6342772}"/>
    <hyperlink ref="Y428" tooltip="CV%: 3.9; ERROR:   20 434; LI90%:   494 744; LS90%:   561 966" xr:uid="{8C24371D-F139-4268-9306-2E55FF2B3E0C}"/>
    <hyperlink ref="Y429" tooltip="CV%: 4.4; ERROR:   17 286; LI90%:   363 255; LS90%:   420 119" xr:uid="{10F44012-D522-46D8-95DC-1EF746AB9538}"/>
    <hyperlink ref="Y430" tooltip="CV%: 4.0; ERROR:   18 789; LI90%:   438 762; LS90%:   500 572" xr:uid="{7FC5A28B-DF09-4576-83AC-D8E567D23957}"/>
    <hyperlink ref="Y431" tooltip="CV%: 4.6; ERROR:   18 357; LI90%:   370 031; LS90%:   430 419" xr:uid="{93D55587-E09A-4B6F-9FAE-792E5C6F7719}"/>
    <hyperlink ref="Y432" tooltip="CV%: 14.6; ERROR:   6 847; LI90%:   35 615; LS90%:   58 141" xr:uid="{606994DA-0060-437B-94A4-5D2765D68F4C}"/>
    <hyperlink ref="Y433" tooltip="CV%: 4.6; ERROR:   17 101; LI90%:   345 091; LS90%:   401 349" xr:uid="{2AE3FCB2-A8DF-4C31-8E51-01682334814B}"/>
    <hyperlink ref="Y434" tooltip="CV%: 4.4; ERROR:   18 935; LI90%:   401 656; LS90%:   463 946" xr:uid="{C85F3419-7415-4E86-87F1-026F29401E75}"/>
    <hyperlink ref="Y435" tooltip="CV%: 6.6; ERROR:   15 555; LI90%:   208 946; LS90%:   260 118" xr:uid="{3BA4C0A6-FA1C-4AA8-ABB1-37378CA43796}"/>
    <hyperlink ref="Y436" tooltip="CV%: 3.7; ERROR:   19 616; LI90%:   497 968; LS90%:   562 500" xr:uid="{DBDE78EF-DBCA-49BD-AC94-9510090F1D98}"/>
    <hyperlink ref="Y437" tooltip="CV%: 3.9; ERROR:   18 675; LI90%:   451 967; LS90%:   513 401" xr:uid="{4D64EBE1-B967-4BA9-992D-911175AD4C10}"/>
    <hyperlink ref="Y438" tooltip="CV%: 6.0; ERROR:   15 162; LI90%:   227 792; LS90%:   277 670" xr:uid="{990BCF6F-AC42-404B-B88C-D82FE07E4A4D}"/>
    <hyperlink ref="Y439" tooltip="CV%: 3.5; ERROR:   20 021; LI90%:   534 155; LS90%:   600 019" xr:uid="{1F5723BB-72B2-481E-BC10-A45A573D9B0A}"/>
    <hyperlink ref="Y440" tooltip="CV%: 3.5; ERROR:   21 028; LI90%:   560 870; LS90%:   630 046" xr:uid="{6E3D2219-61FC-4CB8-AD49-1AEA984CCFAE}"/>
    <hyperlink ref="Y441" tooltip="CV%: 3.0; ERROR:   20 468; LI90%:   657 115; LS90%:   724 449" xr:uid="{776681DC-2B7E-4B11-BFD8-55262F189D94}"/>
    <hyperlink ref="Y444" tooltip="CV%: 5.4; ERROR:   24 526; LI90%:   411 328; LS90%:   492 012" xr:uid="{3909A45F-12DF-46D4-9924-018858AEFA19}"/>
    <hyperlink ref="Y445" tooltip="CV%: 7.9; ERROR:   17 889; LI90%:   197 567; LS90%:   256 415" xr:uid="{0763EB4C-26ED-49AF-9A75-667B587B6AB8}"/>
    <hyperlink ref="Y446" tooltip="CV%: 4.4; ERROR:   26 745; LI90%:   563 933; LS90%:   651 915" xr:uid="{85FA09CC-8D12-48E0-A3BD-F8D431A26F8F}"/>
    <hyperlink ref="Y447" tooltip="CV%: 5.9; ERROR:   26 284; LI90%:   402 689; LS90%:   489 155" xr:uid="{ABA7D9D8-D3E6-4010-AB34-735D4F5112C7}"/>
    <hyperlink ref="Y448" tooltip="CV%: 5.4; ERROR:   28 223; LI90%:   476 287; LS90%:   569 133" xr:uid="{AE77BAAD-A345-4263-94E3-E521D5A6DCDA}"/>
    <hyperlink ref="Y449" tooltip="CV%: 5.0; ERROR:   24 146; LI90%:   444 297; LS90%:   523 731" xr:uid="{3FD572C9-E591-4FEE-92D1-BDC10DD87338}"/>
    <hyperlink ref="Y450" tooltip="CV%: 23.1; ERROR:   5 975; LI90%:   16 059; LS90%:   35 715" xr:uid="{86A4E70F-4D5B-4BF1-9D9F-F6E0EC1C5AEC}"/>
    <hyperlink ref="Y451" tooltip="CV%: 7.4; ERROR:   17 558; LI90%:   209 702; LS90%:   267 462" xr:uid="{02C4269A-A5E1-4552-AAC1-ED4CB6FAF973}"/>
    <hyperlink ref="Y452" tooltip="CV%: 5.2; ERROR:   25 725; LI90%:   447 912; LS90%:   532 540" xr:uid="{8DA57907-60DA-435C-A8C0-EEEE6A701412}"/>
    <hyperlink ref="Y453" tooltip="CV%: 8.5; ERROR:   20 478; LI90%:   207 063; LS90%:   274 429" xr:uid="{88F79E0A-CDE8-4473-88AF-5622D025DDCA}"/>
    <hyperlink ref="Y454" tooltip="CV%: 5.1; ERROR:   25 182; LI90%:   453 550; LS90%:   536 390" xr:uid="{F28111D4-FED8-4E64-98EB-FE9777E2B964}"/>
    <hyperlink ref="Y455" tooltip="CV%: 6.3; ERROR:   21 655; LI90%:   305 546; LS90%:   376 786" xr:uid="{4D19FE15-DFE1-4AF8-B251-B8AC9ED38253}"/>
    <hyperlink ref="Y456" tooltip="CV%: 10.0; ERROR:   14 539; LI90%:   121 890; LS90%:   169 720" xr:uid="{C920B8A9-BABF-4354-AC07-6677ABF46F48}"/>
    <hyperlink ref="Y457" tooltip="CV%: 5.0; ERROR:   29 899; LI90%:   545 559; LS90%:   643 919" xr:uid="{E0FC1C23-6738-4524-9F8E-EC1853D8075A}"/>
    <hyperlink ref="Y458" tooltip="CV%: 4.5; ERROR:   25 139; LI90%:   519 104; LS90%:   601 804" xr:uid="{4AA7D0BB-D13B-4933-8563-B0AAFF9D77CF}"/>
    <hyperlink ref="Y459" tooltip="CV%: 3.8; ERROR:   29 740; LI90%:   726 755; LS90%:   824 593" xr:uid="{4EC644B1-D5B9-4CB7-B1B2-55408625F9D9}"/>
    <hyperlink ref="Y462" tooltip="CV%: 3.2; ERROR:   23 806; LI90%:   709 474; LS90%:   787 790" xr:uid="{5260BEEC-7173-4D16-B478-8ADB8DF409F3}"/>
    <hyperlink ref="Y463" tooltip="CV%: 5.2; ERROR:   20 378; LI90%:   361 906; LS90%:   428 944" xr:uid="{6F0A890E-E367-4E5D-85A3-B3521B8DD053}"/>
    <hyperlink ref="Y464" tooltip="CV%: 2.8; ERROR:   25 091; LI90%:   856 538; LS90%:   939 080" xr:uid="{D44A833A-D6C2-45AE-B6EC-29BF6C648217}"/>
    <hyperlink ref="Y465" tooltip="CV%: 3.8; ERROR:   22 211; LI90%:   545 391; LS90%:   618 457" xr:uid="{8FFF850F-3C12-478C-9145-313212D5BE71}"/>
    <hyperlink ref="Y466" tooltip="CV%: 3.3; ERROR:   24 806; LI90%:   707 206; LS90%:   788 812" xr:uid="{237ED86B-403D-4646-BEF2-42BBDE6C8284}"/>
    <hyperlink ref="Y467" tooltip="CV%: 3.0; ERROR:   24 041; LI90%:   760 117; LS90%:   839 205" xr:uid="{2DCA1F14-630D-475E-B3CA-F1F34133F847}"/>
    <hyperlink ref="Y468" tooltip="CV%: 12.7; ERROR:   6 903; LI90%:   42 995; LS90%:   65 705" xr:uid="{1E31E996-C639-491A-8F85-CADCA1A217A8}"/>
    <hyperlink ref="Y469" tooltip="CV%: 3.9; ERROR:   21 128; LI90%:   506 857; LS90%:   576 363" xr:uid="{E212791A-DBAF-4BA7-92AD-75C4102AE834}"/>
    <hyperlink ref="Y470" tooltip="CV%: 3.0; ERROR:   24 254; LI90%:   757 676; LS90%:   837 466" xr:uid="{A8662C19-238C-40B4-BECF-16B04FB8EAA5}"/>
    <hyperlink ref="Y471" tooltip="CV%: 4.1; ERROR:   20 684; LI90%:   470 942; LS90%:   538 988" xr:uid="{59F644FD-689F-4333-97C2-55C26F4A55E5}"/>
    <hyperlink ref="Y472" tooltip="CV%: 2.7; ERROR:   25 424; LI90%:   907 489; LS90%:   991 127" xr:uid="{60DD4323-F6B2-47C0-8DDA-0693CD211DD4}"/>
    <hyperlink ref="Y473" tooltip="CV%: 3.0; ERROR:   24 740; LI90%:   778 258; LS90%:   859 644" xr:uid="{D91E8650-FB69-4749-B6E7-CAC521801582}"/>
    <hyperlink ref="Y474" tooltip="CV%: 3.9; ERROR:   22 212; LI90%:   539 877; LS90%:   612 947" xr:uid="{5F1769F4-0221-4148-B498-EA0290B8F666}"/>
    <hyperlink ref="Y475" tooltip="CV%: 2.8; ERROR:   26 584; LI90%:   919 180; LS90%:  1 006 632" xr:uid="{B0246855-7864-4049-A272-94B4E00DA09F}"/>
    <hyperlink ref="Y476" tooltip="CV%: 2.7; ERROR:   25 249; LI90%:   885 841; LS90%:   968 903" xr:uid="{99DABBDC-8BC1-4A5F-AF21-2F8C1D7FB07E}"/>
    <hyperlink ref="Y477" tooltip="CV%: 2.5; ERROR:   25 606; LI90%:  1 000 871; LS90%:  1 085 107" xr:uid="{17D2202B-4EF8-40F0-A691-1B7C73CA11FB}"/>
    <hyperlink ref="Y480" tooltip="CV%: 4.9; ERROR:   29 170; LI90%:   543 498; LS90%:   639 458" xr:uid="{B66272E8-EA0E-4564-A48D-7EDF3C4F7D73}"/>
    <hyperlink ref="Y481" tooltip="CV%: 10.0; ERROR:   19 561; LI90%:   163 486; LS90%:   227 836" xr:uid="{ACA1CDE8-CAB5-44A5-A069-742E834A1CA5}"/>
    <hyperlink ref="Y482" tooltip="CV%: 4.3; ERROR:   30 573; LI90%:   665 132; LS90%:   765 710" xr:uid="{D8445049-04D9-4B2A-9ABE-35BB999D939C}"/>
    <hyperlink ref="Y483" tooltip="CV%: 5.5; ERROR:   20 934; LI90%:   344 068; LS90%:   412 936" xr:uid="{EA55B1AB-7CD3-4EA7-A0BE-6FBA67FA444A}"/>
    <hyperlink ref="Y484" tooltip="CV%: 6.9; ERROR:   29 439; LI90%:   378 934; LS90%:   475 780" xr:uid="{C74FC594-8342-44EE-AEF3-A522C0C70D7C}"/>
    <hyperlink ref="Y485" tooltip="CV%: 3.9; ERROR:   25 604; LI90%:   622 717; LS90%:   706 947" xr:uid="{6C30B858-8527-4DF2-B934-DF2D48CA80EA}"/>
    <hyperlink ref="Y486" tooltip="CV%: 18.6; ERROR:   5 890; LI90%:   22 013; LS90%:   41 389" xr:uid="{03135BCE-1686-4E15-A37E-A6C8970E4E0A}"/>
    <hyperlink ref="Y487" tooltip="CV%: 5.3; ERROR:   23 577; LI90%:   404 694; LS90%:   482 256" xr:uid="{AB033E57-0E98-4CFB-AA15-616C3360909C}"/>
    <hyperlink ref="Y488" tooltip="CV%: 4.4; ERROR:   27 202; LI90%:   578 689; LS90%:   668 175" xr:uid="{36E0E519-ADB0-4109-8CDD-37E4A1B841E5}"/>
    <hyperlink ref="Y489" tooltip="CV%: 6.0; ERROR:   20 597; LI90%:   312 014; LS90%:   379 774" xr:uid="{8AEED545-3979-4D82-AE4E-EF463B9E0749}"/>
    <hyperlink ref="Y490" tooltip="CV%: 3.5; ERROR:   29 694; LI90%:   794 868; LS90%:   892 554" xr:uid="{09424F84-2E24-4ACA-99A2-2C9EDB613C96}"/>
    <hyperlink ref="Y491" tooltip="CV%: 3.7; ERROR:   28 465; LI90%:   720 863; LS90%:   814 505" xr:uid="{700E907C-596E-4904-BE0C-949CC7C529C0}"/>
    <hyperlink ref="Y492" tooltip="CV%: 5.8; ERROR:   22 489; LI90%:   353 047; LS90%:   427 031" xr:uid="{B1A44FE2-A0F4-4E9C-A262-B6E4D71467A6}"/>
    <hyperlink ref="Y493" tooltip="CV%: 3.6; ERROR:   30 051; LI90%:   783 982; LS90%:   882 840" xr:uid="{DA2ACA27-CD2E-4F45-BB9B-4107AB0CDDAB}"/>
    <hyperlink ref="Y494" tooltip="CV%: 3.9; ERROR:   30 515; LI90%:   739 435; LS90%:   839 819" xr:uid="{7B3EFAB8-01B2-4CA1-ADB2-43A1B04152E9}"/>
    <hyperlink ref="Y495" tooltip="CV%: 3.3; ERROR:   33 046; LI90%:   960 514; LS90%:  1 069 226" xr:uid="{17C0C97C-F1C2-47EB-88DC-01E6C8FE06AD}"/>
    <hyperlink ref="Y498" tooltip="CV%: 4.9; ERROR:   17 864; LI90%:   334 130; LS90%:   392 896" xr:uid="{C43D8F02-DDD2-452B-A0F9-40050B7810FF}"/>
    <hyperlink ref="Y499" tooltip="CV%: 7.3; ERROR:   12 250; LI90%:   148 607; LS90%:   188 905" xr:uid="{C09E0C55-5231-4BAA-A400-C6215D9F8EE1}"/>
    <hyperlink ref="Y500" tooltip="CV%: 3.9; ERROR:   20 844; LI90%:   495 499; LS90%:   564 071" xr:uid="{1F3B0F79-96E1-4453-9824-F00F7D1A1771}"/>
    <hyperlink ref="Y501" tooltip="CV%: 3.9; ERROR:   19 056; LI90%:   458 889; LS90%:   521 577" xr:uid="{8A5A5A58-EBAD-43A9-95EE-65CCBA913F25}"/>
    <hyperlink ref="Y502" tooltip="CV%: 3.3; ERROR:   20 681; LI90%:   586 565; LS90%:   654 601" xr:uid="{8BAC773A-9020-42AD-9D3B-177345584BA7}"/>
    <hyperlink ref="Y503" tooltip="CV%: 4.2; ERROR:   17 290; LI90%:   385 873; LS90%:   442 751" xr:uid="{3A30C637-624C-4667-B115-E4E358541251}"/>
    <hyperlink ref="Y504" tooltip="CV%: 12.9; ERROR:   5 578; LI90%:   34 090; LS90%:   52 442" xr:uid="{B01C2D8D-D2BF-4E07-96A1-D4FDE41D512F}"/>
    <hyperlink ref="Y505" tooltip="CV%: 5.3; ERROR:   15 121; LI90%:   260 538; LS90%:   310 282" xr:uid="{CA9C259E-C616-4C67-A18E-0FF7A980697C}"/>
    <hyperlink ref="Y506" tooltip="CV%: 3.9; ERROR:   19 370; LI90%:   459 722; LS90%:   523 444" xr:uid="{344FBCD2-F579-4556-BACD-D8B8FE2463D1}"/>
    <hyperlink ref="Y507" tooltip="CV%: 5.8; ERROR:   14 049; LI90%:   217 633; LS90%:   263 849" xr:uid="{62F2DDAF-2C30-4BC0-B8AE-485BA5C2877A}"/>
    <hyperlink ref="Y508" tooltip="CV%: 3.7; ERROR:   18 208; LI90%:   459 833; LS90%:   519 731" xr:uid="{1AA2395A-CE7A-4DE5-9CF5-836E7E8D57F8}"/>
    <hyperlink ref="Y509" tooltip="CV%: 3.9; ERROR:   18 179; LI90%:   440 768; LS90%:   500 570" xr:uid="{E6A06BDE-1C52-41BD-9615-DED66D00E177}"/>
    <hyperlink ref="Y510" tooltip="CV%: 5.6; ERROR:   13 315; LI90%:   214 336; LS90%:   258 140" xr:uid="{D24B8AD7-0D36-485E-B365-1065227C5EC6}"/>
    <hyperlink ref="Y511" tooltip="CV%: 3.5; ERROR:   22 130; LI90%:   593 564; LS90%:   666 366" xr:uid="{B36BAA37-EE89-401C-8471-CC42718934D2}"/>
    <hyperlink ref="Y512" tooltip="CV%: 3.3; ERROR:   21 441; LI90%:   610 551; LS90%:   681 085" xr:uid="{E57B0522-18F0-4984-83C5-F4854A1D98C7}"/>
    <hyperlink ref="Y513" tooltip="CV%: 2.8; ERROR:   21 522; LI90%:   741 698; LS90%:   812 500" xr:uid="{5640B9E5-02DE-43AA-A41A-09BDA6F8F844}"/>
    <hyperlink ref="Y516" tooltip="CV%: 3.4; ERROR:   20 310; LI90%:   570 656; LS90%:   637 470" xr:uid="{89516CBF-2C2C-4F67-9B8F-387DAE5DE319}"/>
    <hyperlink ref="Y517" tooltip="CV%: 6.2; ERROR:   14 664; LI90%:   213 727; LS90%:   261 967" xr:uid="{EDD1AB6F-81DC-49AF-B5FD-F00F4BDD0998}"/>
    <hyperlink ref="Y518" tooltip="CV%: 2.8; ERROR:   22 806; LI90%:   768 214; LS90%:   843 238" xr:uid="{4DC150AB-A37D-44B3-B0D1-5A4B78FEFCBA}"/>
    <hyperlink ref="Y519" tooltip="CV%: 3.7; ERROR:   19 283; LI90%:   490 228; LS90%:   553 664" xr:uid="{81A23B27-85B6-4B93-859B-AB8E0A77DF6A}"/>
    <hyperlink ref="Y520" tooltip="CV%: 3.4; ERROR:   22 422; LI90%:   621 482; LS90%:   695 244" xr:uid="{363C15CE-C00F-4524-A639-56ACF059C4AF}"/>
    <hyperlink ref="Y521" tooltip="CV%: 3.0; ERROR:   22 934; LI90%:   719 357; LS90%:   794 803" xr:uid="{CBAE4719-732E-46FC-9937-3CC5B894F9B9}"/>
    <hyperlink ref="Y522" tooltip="CV%: 8.9; ERROR:   10 125; LI90%:   96 856; LS90%:   130 164" xr:uid="{D698DBCB-1909-469D-97BA-D7F23B0E146A}"/>
    <hyperlink ref="Y523" tooltip="CV%: 3.6; ERROR:   19 961; LI90%:   529 243; LS90%:   594 909" xr:uid="{D08F7BC3-A6D3-4482-B849-92ECF7319B2F}"/>
    <hyperlink ref="Y524" tooltip="CV%: 2.8; ERROR:   21 185; LI90%:   723 210; LS90%:   792 902" xr:uid="{91DE1AF2-49E7-4994-B04E-888ACA372243}"/>
    <hyperlink ref="Y525" tooltip="CV%: 3.7; ERROR:   20 216; LI90%:   510 536; LS90%:   577 040" xr:uid="{0640A767-1B12-4222-9640-28B4253787CB}"/>
    <hyperlink ref="Y526" tooltip="CV%: 2.6; ERROR:   24 704; LI90%:   900 983; LS90%:   982 253" xr:uid="{A84C6BBC-5E7D-41F8-B3F4-C374844D8573}"/>
    <hyperlink ref="Y527" tooltip="CV%: 2.7; ERROR:   23 197; LI90%:   810 882; LS90%:   887 194" xr:uid="{918760AC-074B-41A4-8E4F-2FC6DBFD01D5}"/>
    <hyperlink ref="Y528" tooltip="CV%: 4.8; ERROR:   17 161; LI90%:   327 541; LS90%:   383 995" xr:uid="{9BCD90A0-9BB2-4465-A1C3-EF88A386DCF7}"/>
    <hyperlink ref="Y529" tooltip="CV%: 2.5; ERROR:   25 518; LI90%:   999 054; LS90%:  1 083 002" xr:uid="{C40C7D4D-679C-4FA6-9D05-5F70A9E18561}"/>
    <hyperlink ref="Y530" tooltip="CV%: 2.8; ERROR:   24 425; LI90%:   818 648; LS90%:   898 998" xr:uid="{B6815170-7267-429C-B965-632C35D01AA7}"/>
    <hyperlink ref="Y531" tooltip="CV%: 2.2; ERROR:   27 311; LI90%:  1 200 296; LS90%:  1 290 142" xr:uid="{166C4785-64D1-44B9-8F3B-5E25DF606B64}"/>
    <hyperlink ref="Y534" tooltip="CV%: 4.0; ERROR:   11 134; LI90%:   259 800; LS90%:   296 426" xr:uid="{4E7ACED9-B1DA-4CDA-A118-DE6CF7BC8DE0}"/>
    <hyperlink ref="Y535" tooltip="CV%: 6.6; ERROR:   8 132; LI90%:   110 115; LS90%:   136 867" xr:uid="{8277A6E2-6C54-4A26-817A-1B45D8F14D97}"/>
    <hyperlink ref="Y536" tooltip="CV%: 3.3; ERROR:   12 428; LI90%:   352 973; LS90%:   393 857" xr:uid="{017E6ACE-BBCB-432A-8BD6-85D63A1C4668}"/>
    <hyperlink ref="Y537" tooltip="CV%: 4.5; ERROR:   11 219; LI90%:   229 254; LS90%:   266 160" xr:uid="{93AAC459-F8FB-480E-9230-16C36CDB2DFF}"/>
    <hyperlink ref="Y538" tooltip="CV%: 3.2; ERROR:   12 945; LI90%:   387 609; LS90%:   430 195" xr:uid="{B8258BF0-1F34-4A56-8A77-896A5C7A91C7}"/>
    <hyperlink ref="Y539" tooltip="CV%: 4.2; ERROR:   12 151; LI90%:   270 107; LS90%:   310 081" xr:uid="{3921277A-F144-41D8-B5F5-D299E5C370D2}"/>
    <hyperlink ref="Y540" tooltip="CV%: 23.1; ERROR:   2 277; LI90%:   6 109; LS90%:   13 601" xr:uid="{240AE9EA-8B1F-4C09-AB55-9D716BC38A88}"/>
    <hyperlink ref="Y541" tooltip="CV%: 5.4; ERROR:   10 965; LI90%:   185 182; LS90%:   221 254" xr:uid="{ED233F2B-37B3-4AF1-8ADF-762D14E3C11F}"/>
    <hyperlink ref="Y542" tooltip="CV%: 3.8; ERROR:   11 782; LI90%:   291 704; LS90%:   330 464" xr:uid="{8AD3DF60-B93D-4DC5-B293-892AA69E8BE3}"/>
    <hyperlink ref="Y543" tooltip="CV%: 6.2; ERROR:   8 548; LI90%:   124 129; LS90%:   152 249" xr:uid="{6F8D2569-A447-4943-B41E-D20EAE3F14CF}"/>
    <hyperlink ref="Y544" tooltip="CV%: 3.7; ERROR:   12 116; LI90%:   303 345; LS90%:   343 203" xr:uid="{1F14E438-E43D-41ED-8EC2-EFEAED783270}"/>
    <hyperlink ref="Y545" tooltip="CV%: 4.8; ERROR:   10 520; LI90%:   200 563; LS90%:   235 169" xr:uid="{D4CE3A42-4374-45D1-B565-BA07ABC315DA}"/>
    <hyperlink ref="Y546" tooltip="CV%: 7.2; ERROR:   9 265; LI90%:   112 925; LS90%:   143 403" xr:uid="{7ACFDB93-86B5-4D46-A5A2-A61541F0965D}"/>
    <hyperlink ref="Y547" tooltip="CV%: 3.5; ERROR:   13 075; LI90%:   348 891; LS90%:   391 905" xr:uid="{B1BB70AA-CD6A-41BE-8168-43FAB30C0417}"/>
    <hyperlink ref="Y548" tooltip="CV%: 3.2; ERROR:   13 040; LI90%:   391 396; LS90%:   434 294" xr:uid="{2786ADEF-7DCE-48C1-82F4-0B0E27BC123C}"/>
    <hyperlink ref="Y549" tooltip="CV%: 3.0; ERROR:   13 277; LI90%:   420 324; LS90%:   464 000" xr:uid="{501C3450-3FD4-4A26-8DB5-8DE92916354D}"/>
    <hyperlink ref="Y552" tooltip="CV%: 3.9; ERROR:   68 252; LI90%:  1 620 221; LS90%:  1 844 749" xr:uid="{0C77170B-FF50-47CC-A781-315551DE257A}"/>
    <hyperlink ref="Y553" tooltip="CV%: 5.3; ERROR:   53 967; LI90%:   937 270; LS90%:  1 114 806" xr:uid="{6CF9F1A6-3880-4FC7-AA9F-D9E1ACC97C18}"/>
    <hyperlink ref="Y554" tooltip="CV%: 3.0; ERROR:   67 622; LI90%:  2 142 900; LS90%:  2 365 356" xr:uid="{6F6358B7-9A55-421C-B14D-1B24712B06A9}"/>
    <hyperlink ref="Y555" tooltip="CV%: 3.3; ERROR:   68 540; LI90%:  1 971 875; LS90%:  2 197 349" xr:uid="{2FDF57D2-CB60-444A-B549-42737BE8B7F1}"/>
    <hyperlink ref="Y556" tooltip="CV%: 3.0; ERROR:   71 620; LI90%:  2 232 186; LS90%:  2 467 796" xr:uid="{55FA9450-40C9-43C1-9E53-0AEE99652F78}"/>
    <hyperlink ref="Y557" tooltip="CV%: 3.2; ERROR:   67 819; LI90%:  1 983 084; LS90%:  2 206 188" xr:uid="{83FB2DED-9502-41B7-B6C5-575AB0277D2D}"/>
    <hyperlink ref="Y558" tooltip="CV%: 16.2; ERROR:   12 705; LI90%:   57 707; LS90%:   99 503" xr:uid="{5CE78ACB-C0EC-4246-8EEF-4BB82665DE85}"/>
    <hyperlink ref="Y559" tooltip="CV%: 5.1; ERROR:   43 280; LI90%:   779 411; LS90%:   921 789" xr:uid="{48C7CA26-9A06-4366-AB25-AF6FD4305C51}"/>
    <hyperlink ref="Y560" tooltip="CV%: 3.2; ERROR:   64 747; LI90%:  1 914 379; LS90%:  2 127 379" xr:uid="{E9F80EF4-B547-43D1-8536-B1519D8B53AC}"/>
    <hyperlink ref="Y561" tooltip="CV%: 4.7; ERROR:   55 001; LI90%:  1 072 249; LS90%:  1 253 185" xr:uid="{EF74C9F5-0ED6-4DA3-BD91-705C203DEE9F}"/>
    <hyperlink ref="Y562" tooltip="CV%: 2.9; ERROR:   61 194; LI90%:  2 018 153; LS90%:  2 219 461" xr:uid="{771F5BF6-85ED-4CF1-8DC7-B13035F3469D}"/>
    <hyperlink ref="Y563" tooltip="CV%: 3.7; ERROR:   57 425; LI90%:  1 473 413; LS90%:  1 662 323" xr:uid="{78929ED6-911F-40DC-B2C8-7CDDC383C54F}"/>
    <hyperlink ref="Y564" tooltip="CV%: 7.5; ERROR:   41 333; LI90%:   479 561; LS90%:   615 535" xr:uid="{EA484107-276F-4E8B-924B-74EBD23FBC06}"/>
    <hyperlink ref="Y565" tooltip="CV%: 3.2; ERROR:   69 619; LI90%:  2 038 048; LS90%:  2 267 072" xr:uid="{37F4D0D6-6674-4FA4-A727-44608534E185}"/>
    <hyperlink ref="Y566" tooltip="CV%: 2.9; ERROR:   70 054; LI90%:  2 289 164; LS90%:  2 519 622" xr:uid="{E5052070-9F7F-45DC-A312-974679AFA570}"/>
    <hyperlink ref="Y567" tooltip="CV%: 2.5; ERROR:   66 485; LI90%:  2 570 583; LS90%:  2 789 301" xr:uid="{B1708364-60C4-42BC-AB44-FB06759DF72F}"/>
    <hyperlink ref="Y570" tooltip="CV%: 2.7; ERROR:   20 338; LI90%:   707 692; LS90%:   774 598" xr:uid="{48D4D253-89EF-448B-AA1D-35367BC11838}"/>
    <hyperlink ref="Y571" tooltip="CV%: 4.2; ERROR:   19 293; LI90%:   426 390; LS90%:   489 856" xr:uid="{B80D6A05-508E-49A9-8E77-42025B05A742}"/>
    <hyperlink ref="Y572" tooltip="CV%: 2.7; ERROR:   22 703; LI90%:   797 817; LS90%:   872 503" xr:uid="{020AA591-83C9-46DB-910C-1E2EBD0173EE}"/>
    <hyperlink ref="Y573" tooltip="CV%: 2.9; ERROR:   20 088; LI90%:   662 575; LS90%:   728 659" xr:uid="{A5F4BD89-DC86-4337-8402-9598D3EB1F94}"/>
    <hyperlink ref="Y574" tooltip="CV%: 2.8; ERROR:   20 479; LI90%:   688 804; LS90%:   756 174" xr:uid="{2473DBDA-9301-4F6B-829A-7B616045A150}"/>
    <hyperlink ref="Y575" tooltip="CV%: 2.8; ERROR:   21 424; LI90%:   727 100; LS90%:   797 578" xr:uid="{0DA3BBDA-D272-43F1-BD66-D27D16667313}"/>
    <hyperlink ref="Y576" tooltip="CV%: 12.9; ERROR:   5 613; LI90%:   34 180; LS90%:   52 646" xr:uid="{459BFB1D-FEB7-465B-935A-0EC9FBD06CD5}"/>
    <hyperlink ref="Y577" tooltip="CV%: 3.7; ERROR:   19 624; LI90%:   504 333; LS90%:   568 891" xr:uid="{5A7357C4-A0ED-417D-946F-E2AA5EF6A203}"/>
    <hyperlink ref="Y578" tooltip="CV%: 2.9; ERROR:   20 392; LI90%:   677 358; LS90%:   744 442" xr:uid="{E9FA8B59-47BB-4FC7-A970-6CA0E908A760}"/>
    <hyperlink ref="Y579" tooltip="CV%: 3.5; ERROR:   18 398; LI90%:   497 982; LS90%:   558 508" xr:uid="{D0E69A16-B933-4E81-8E67-2D4B1D3EBF09}"/>
    <hyperlink ref="Y580" tooltip="CV%: 2.7; ERROR:   21 899; LI90%:   761 149; LS90%:   833 191" xr:uid="{953A9440-2D74-41EF-8766-3C4304F28409}"/>
    <hyperlink ref="Y581" tooltip="CV%: 3.2; ERROR:   19 379; LI90%:   571 572; LS90%:   635 324" xr:uid="{7E6281EF-6DCB-4D45-815E-D53F13D58E0A}"/>
    <hyperlink ref="Y582" tooltip="CV%: 3.7; ERROR:   16 658; LI90%:   426 133; LS90%:   480 933" xr:uid="{5B59B0AE-9AB4-42EF-BA43-0DFA43E3602B}"/>
    <hyperlink ref="Y583" tooltip="CV%: 2.9; ERROR:   22 331; LI90%:   743 001; LS90%:   816 463" xr:uid="{CE65F29F-CE5E-4C56-B5C8-164610E905E2}"/>
    <hyperlink ref="Y584" tooltip="CV%: 2.7; ERROR:   21 804; LI90%:   773 753; LS90%:   845 481" xr:uid="{1DC62AB4-66CD-4FF6-8C09-FFAEBDC82E32}"/>
    <hyperlink ref="Y585" tooltip="CV%: 2.5; ERROR:   22 034; LI90%:   853 950; LS90%:   926 436" xr:uid="{3232ED9C-0375-4CFB-B7D8-B1CBD7534800}"/>
    <hyperlink ref="Y588" tooltip="CV%: 7.2; ERROR:   11 930; LI90%:   146 461; LS90%:   185 707" xr:uid="{3C35F0CA-D4F7-417B-9D53-B29094D2418A}"/>
    <hyperlink ref="Y589" tooltip="CV%: 9.0; ERROR:   9 998; LI90%:   94 473; LS90%:   127 363" xr:uid="{509A817D-BD0F-489E-BEE4-45CDEA470B36}"/>
    <hyperlink ref="Y590" tooltip="CV%: 5.9; ERROR:   14 167; LI90%:   215 041; LS90%:   261 645" xr:uid="{4BB023FC-77AC-4B9E-836E-D15C9A449A75}"/>
    <hyperlink ref="Y591" tooltip="CV%: 7.3; ERROR:   10 176; LI90%:   123 280; LS90%:   156 756" xr:uid="{38624899-B451-4F3F-917F-95C044CF2F93}"/>
    <hyperlink ref="Y592" tooltip="CV%: 6.5; ERROR:   13 887; LI90%:   192 049; LS90%:   237 735" xr:uid="{E6FB7BE3-E006-427B-83FF-04CBD70568E1}"/>
    <hyperlink ref="Y593" tooltip="CV%: 5.7; ERROR:   14 930; LI90%:   236 650; LS90%:   285 764" xr:uid="{17C031C3-4454-47BA-90E5-B43279EF0527}"/>
    <hyperlink ref="Y594" tooltip="CV%: 29.4; ERROR:   2 434; LI90%:   4 277; LS90%:   12 285" xr:uid="{85BDC76E-396E-4BE7-BF5A-4DB9ED42C2C0}"/>
    <hyperlink ref="Y595" tooltip="CV%: 9.6; ERROR:   8 741; LI90%:   76 293; LS90%:   105 049" xr:uid="{F1ADA0E1-E076-4842-B68D-6423CBB9C741}"/>
    <hyperlink ref="Y596" tooltip="CV%: 5.6; ERROR:   14 503; LI90%:   234 530; LS90%:   282 240" xr:uid="{3042A004-4807-408E-AEE8-7078986E7E4D}"/>
    <hyperlink ref="Y597" tooltip="CV%: 9.9; ERROR:   10 903; LI90%:   91 702; LS90%:   127 570" xr:uid="{93B03452-F6D5-498D-BDB1-09F74CD2F4A7}"/>
    <hyperlink ref="Y598" tooltip="CV%: 5.4; ERROR:   13 676; LI90%:   232 271; LS90%:   277 261" xr:uid="{12382D7B-9E74-4D09-94DE-8E60104243D0}"/>
    <hyperlink ref="Y599" tooltip="CV%: 6.7; ERROR:   12 514; LI90%:   165 973; LS90%:   207 141" xr:uid="{466A5D48-561F-4A46-818C-AB3FD9F0423F}"/>
    <hyperlink ref="Y600" tooltip="CV%: 11.2; ERROR:   8 378; LI90%:   60 871; LS90%:   88 431" xr:uid="{DFA1220D-BB8A-4DE5-9969-83D87226B687}"/>
    <hyperlink ref="Y601" tooltip="CV%: 5.6; ERROR:   16 361; LI90%:   266 375; LS90%:   320 197" xr:uid="{9DC88D42-0B08-465F-9492-FC182314BCDA}"/>
    <hyperlink ref="Y602" tooltip="CV%: 5.0; ERROR:   14 527; LI90%:   264 590; LS90%:   312 382" xr:uid="{B620FCE2-914E-40AD-9F45-28502BB640D6}"/>
    <hyperlink ref="Y603" tooltip="CV%: 4.1; ERROR:   20 720; LI90%:   467 540; LS90%:   535 702" xr:uid="{CBBF8B24-5900-4FD1-955C-89D53615E909}"/>
    <hyperlink ref="Z12" tooltip="CV%: 0.7; ERROR: 0.4; LI90%: 52.2; LS90%: 53.4" xr:uid="{83FA92F2-AD21-475D-B9F6-7D986782191C}"/>
    <hyperlink ref="Z13" tooltip="CV%: 1.3; ERROR: 0.4; LI90%: 34.2; LS90%: 35.7" xr:uid="{5B37C16C-3F7A-416B-8B7B-DF6FED6149F9}"/>
    <hyperlink ref="Z14" tooltip="CV%: 0.5; ERROR: 0.3; LI90%: 68.2; LS90%: 69.3" xr:uid="{9DDC3C46-8575-4D54-A4B8-A614459198D8}"/>
    <hyperlink ref="Z15" tooltip="CV%: 0.6; ERROR: 0.4; LI90%: 65.2; LS90%: 66.6" xr:uid="{01C60403-6B59-4DE0-82A9-08E2F4760BF7}"/>
    <hyperlink ref="Z16" tooltip="CV%: 0.5; ERROR: 0.4; LI90%: 74.5; LS90%: 75.8" xr:uid="{70F2FE16-F6F6-4AE2-B6E0-8DA878BB0239}"/>
    <hyperlink ref="Z17" tooltip="CV%: 0.7; ERROR: 0.4; LI90%: 52.9; LS90%: 54.1" xr:uid="{8581D7AD-F61D-4BBF-9DD5-1A29D25DC3D5}"/>
    <hyperlink ref="Z18" tooltip="CV%: 1.1; ERROR: 1.0; LI90%: 89.1; LS90%: 92.2" xr:uid="{EE1F43BB-14E2-4502-97BB-211488DB9480}"/>
    <hyperlink ref="Z19" tooltip="CV%: 0.5; ERROR: 0.4; LI90%: 73.0; LS90%: 74.3" xr:uid="{000B6BC3-2DDD-4840-BCBB-87065D74C231}"/>
    <hyperlink ref="Z20" tooltip="CV%: 0.5; ERROR: 0.4; LI90%: 66.1; LS90%: 67.3" xr:uid="{12C21D64-4B1C-465E-8990-7B26F145508B}"/>
    <hyperlink ref="Z21" tooltip="CV%: 0.9; ERROR: 0.5; LI90%: 48.4; LS90%: 49.9" xr:uid="{1190A96B-95D6-471B-918F-CF8A518E96BB}"/>
    <hyperlink ref="Z22" tooltip="CV%: 0.4; ERROR: 0.3; LI90%: 73.6; LS90%: 74.7" xr:uid="{9CE82CE9-ACBF-45C4-843E-F1B998B749B5}"/>
    <hyperlink ref="Z23" tooltip="CV%: 0.6; ERROR: 0.4; LI90%: 68.6; LS90%: 69.9" xr:uid="{100E899B-5EFD-491E-925A-AD8C61988038}"/>
    <hyperlink ref="Z24" tooltip="CV%: 0.6; ERROR: 0.5; LI90%: 75.8; LS90%: 77.5" xr:uid="{56B64A38-1C2C-4A23-BBA1-3FD6D73429C4}"/>
    <hyperlink ref="Z25" tooltip="CV%: 0.4; ERROR: 0.3; LI90%: 81.7; LS90%: 82.7" xr:uid="{2FF344A0-EC3C-4AAE-B644-0404FB52A69E}"/>
    <hyperlink ref="Z26" tooltip="CV%: 0.4; ERROR: 0.3; LI90%: 75.5; LS90%: 76.5" xr:uid="{240DB197-8CD4-4A5E-9543-EA472A470312}"/>
    <hyperlink ref="Z27" tooltip="CV%: 0.3; ERROR: 0.3; LI90%: 84.9; LS90%: 85.8" xr:uid="{BEDE2B83-FB77-46F3-8F65-DC546ABCB37C}"/>
    <hyperlink ref="Z30" tooltip="CV%: 3.2; ERROR: 1.8; LI90%: 53.7; LS90%: 59.7" xr:uid="{A4979D88-1EFC-4692-AE2E-15D14BC32EA8}"/>
    <hyperlink ref="Z31" tooltip="CV%: 5.6; ERROR: 2.0; LI90%: 32.3; LS90%: 38.8" xr:uid="{A0BAF991-42B8-4692-9222-9AA7C3F7AC0B}"/>
    <hyperlink ref="Z32" tooltip="CV%: 2.2; ERROR: 1.6; LI90%: 66.8; LS90%: 71.9" xr:uid="{EF712B9C-96FD-4F55-A892-9758B88BE130}"/>
    <hyperlink ref="Z33" tooltip="CV%: 2.5; ERROR: 1.8; LI90%: 69.3; LS90%: 75.3" xr:uid="{31FFDF28-9716-45B8-9999-07B897ABDD04}"/>
    <hyperlink ref="Z34" tooltip="CV%: 2.4; ERROR: 1.9; LI90%: 75.0; LS90%: 81.1" xr:uid="{BB2755F1-C356-4C28-9903-5DDF713BC74A}"/>
    <hyperlink ref="Z35" tooltip="CV%: 3.1; ERROR: 1.8; LI90%: 53.9; LS90%: 59.7" xr:uid="{0D947F3B-9C9B-4750-A3C7-B2F485FFCE86}"/>
    <hyperlink ref="Z36" tooltip="CV%: 1.0; ERROR: 1.0; LI90%: 96.6; LS90%: 99.9" xr:uid="{735713CA-8F3A-4833-81CD-C9C91E0EE054}"/>
    <hyperlink ref="Z37" tooltip="CV%: 2.1; ERROR: 1.7; LI90%: 79.0; LS90%: 84.7" xr:uid="{54FFB6BE-7035-4DF2-8ADE-4ACD7DF3D511}"/>
    <hyperlink ref="Z38" tooltip="CV%: 2.5; ERROR: 1.7; LI90%: 66.4; LS90%: 72.1" xr:uid="{B522B746-E07E-47D7-88D4-CBFCDCEF85D2}"/>
    <hyperlink ref="Z39" tooltip="CV%: 4.1; ERROR: 2.3; LI90%: 51.3; LS90%: 58.7" xr:uid="{CD4EB306-7E9E-4B7A-9C6B-233C9382F2BC}"/>
    <hyperlink ref="Z40" tooltip="CV%: 1.8; ERROR: 1.5; LI90%: 80.8; LS90%: 85.7" xr:uid="{D541066F-DD38-4A94-B26E-F16559FB50BB}"/>
    <hyperlink ref="Z41" tooltip="CV%: 2.3; ERROR: 1.8; LI90%: 73.3; LS90%: 79.1" xr:uid="{6C270550-999E-4E35-B74D-D365ED282C59}"/>
    <hyperlink ref="Z42" tooltip="CV%: 2.6; ERROR: 2.2; LI90%: 79.7; LS90%: 86.9" xr:uid="{2CC0E484-48DB-4E26-A854-62D981C92426}"/>
    <hyperlink ref="Z43" tooltip="CV%: 1.6; ERROR: 1.4; LI90%: 85.0; LS90%: 89.5" xr:uid="{B99BD013-F976-4247-A14B-DB98542C5C86}"/>
    <hyperlink ref="Z44" tooltip="CV%: 3.5; ERROR: 2.0; LI90%: 55.1; LS90%: 61.8" xr:uid="{744993BF-4D96-473F-9BB3-610D3CCED3CC}"/>
    <hyperlink ref="Z45" tooltip="CV%: 1.3; ERROR: 1.1; LI90%: 86.5; LS90%: 90.1" xr:uid="{FAB930F0-62BE-4B34-B06B-54BC5137B3FF}"/>
    <hyperlink ref="Z48" tooltip="CV%: 3.1; ERROR: 1.6; LI90%: 49.3; LS90%: 54.6" xr:uid="{AB0CA9E8-F60E-4AA4-BBA7-41250E1363EE}"/>
    <hyperlink ref="Z49" tooltip="CV%: 6.3; ERROR: 2.7; LI90%: 38.1; LS90%: 46.9" xr:uid="{FEB7AC12-5141-4181-8A34-0737F2BE948E}"/>
    <hyperlink ref="Z50" tooltip="CV%: 2.2; ERROR: 1.6; LI90%: 71.4; LS90%: 76.7" xr:uid="{55FA0DA9-54A0-463F-8DE6-131D310F3B3A}"/>
    <hyperlink ref="Z51" tooltip="CV%: 2.6; ERROR: 1.9; LI90%: 70.3; LS90%: 76.7" xr:uid="{4E95B542-C2A9-4D14-BAFB-7779418D3572}"/>
    <hyperlink ref="Z52" tooltip="CV%: 2.5; ERROR: 2.0; LI90%: 74.1; LS90%: 80.5" xr:uid="{38DC5696-00DF-4367-9BB2-4D4198FBD349}"/>
    <hyperlink ref="Z53" tooltip="CV%: 3.3; ERROR: 1.7; LI90%: 49.8; LS90%: 55.5" xr:uid="{D2D99EB4-FBC1-4C80-B783-5007F43F23A6}"/>
    <hyperlink ref="Z54" tooltip="CV%: 4.4; ERROR: 4.0; LI90%: 83.8; LS90%: 96.9" xr:uid="{CE0B0656-0046-4025-941E-FCEA193F8ADF}"/>
    <hyperlink ref="Z55" tooltip="CV%: 1.8; ERROR: 1.5; LI90%: 79.2; LS90%: 84.1" xr:uid="{95542099-34BD-4E15-8449-FEBC34891A0F}"/>
    <hyperlink ref="Z56" tooltip="CV%: 2.7; ERROR: 1.7; LI90%: 58.9; LS90%: 64.3" xr:uid="{EB64D25C-36EB-48E3-AA84-DE48DA7C3C8D}"/>
    <hyperlink ref="Z57" tooltip="CV%: 3.6; ERROR: 2.1; LI90%: 53.9; LS90%: 60.7" xr:uid="{35E0BA87-3748-48B8-ADC0-57B46A16F534}"/>
    <hyperlink ref="Z58" tooltip="CV%: 1.7; ERROR: 1.4; LI90%: 80.1; LS90%: 84.7" xr:uid="{3FB6943D-AE6A-47D2-B118-DA8EBEF049C2}"/>
    <hyperlink ref="Z59" tooltip="CV%: 1.8; ERROR: 1.5; LI90%: 79.8; LS90%: 84.6" xr:uid="{56138415-4178-4A03-AB83-5292C505465F}"/>
    <hyperlink ref="Z60" tooltip="CV%: 2.3; ERROR: 1.9; LI90%: 82.2; LS90%: 88.6" xr:uid="{463F72D0-C747-4311-B074-92E074D264F0}"/>
    <hyperlink ref="Z61" tooltip="CV%: 1.4; ERROR: 1.2; LI90%: 84.0; LS90%: 87.8" xr:uid="{0CFFC14A-BC4B-4B1E-9012-7367C0C8CDC1}"/>
    <hyperlink ref="Z62" tooltip="CV%: 1.6; ERROR: 1.4; LI90%: 80.6; LS90%: 85.0" xr:uid="{94670233-E035-411D-A7EA-D8E8EF874886}"/>
    <hyperlink ref="Z63" tooltip="CV%: 1.0; ERROR: 0.9; LI90%: 89.8; LS90%: 92.7" xr:uid="{C65D7DBE-FEDE-435F-9D6D-B41C72835D65}"/>
    <hyperlink ref="Z66" tooltip="CV%: 1.9; ERROR: 1.4; LI90%: 69.6; LS90%: 74.2" xr:uid="{B213F8E2-BA10-45DE-B457-BAD40A7442C1}"/>
    <hyperlink ref="Z67" tooltip="CV%: 5.2; ERROR: 2.6; LI90%: 44.7; LS90%: 53.2" xr:uid="{DA24C166-7587-4FF0-B90D-ADA6DCFB3794}"/>
    <hyperlink ref="Z68" tooltip="CV%: 1.5; ERROR: 1.2; LI90%: 80.8; LS90%: 84.9" xr:uid="{DDBCCB4A-33AA-42DE-8ACA-C221F1CEE31E}"/>
    <hyperlink ref="Z69" tooltip="CV%: 2.1; ERROR: 1.7; LI90%: 80.2; LS90%: 85.9" xr:uid="{A1DF3A4C-AF11-43B6-8F0F-1EEAA9C59530}"/>
    <hyperlink ref="Z70" tooltip="CV%: 2.3; ERROR: 1.9; LI90%: 79.5; LS90%: 85.7" xr:uid="{2550E53B-38BE-4BFB-AE36-1CD8B3D49D25}"/>
    <hyperlink ref="Z71" tooltip="CV%: 2.2; ERROR: 1.6; LI90%: 70.3; LS90%: 75.6" xr:uid="{94C09392-E0D1-44BF-B643-CECFE4D68D42}"/>
    <hyperlink ref="Z72" tooltip="CV%: 3.3; ERROR: 3.1; LI90%: 89.7; LS90%: 99.9" xr:uid="{DD34D53F-8E16-4BEA-8EAE-2BD4FEB1EE51}"/>
    <hyperlink ref="Z73" tooltip="CV%: 1.4; ERROR: 1.3; LI90%: 87.5; LS90%: 91.7" xr:uid="{33B8B026-5F19-4C1A-B019-6B50649C926D}"/>
    <hyperlink ref="Z74" tooltip="CV%: 1.4; ERROR: 1.2; LI90%: 82.1; LS90%: 85.9" xr:uid="{49708730-6293-4338-848C-48AB0C825B51}"/>
    <hyperlink ref="Z75" tooltip="CV%: 1.8; ERROR: 1.4; LI90%: 76.2; LS90%: 80.8" xr:uid="{B9696878-7C2B-4AC5-A33A-61832C0395AE}"/>
    <hyperlink ref="Z76" tooltip="CV%: 0.9; ERROR: 0.8; LI90%: 90.0; LS90%: 92.8" xr:uid="{CF501C8D-52A7-471E-9212-47E5E0774A77}"/>
    <hyperlink ref="Z77" tooltip="CV%: 1.0; ERROR: 0.9; LI90%: 89.8; LS90%: 92.8" xr:uid="{5E54C797-5913-4DA9-BD87-6086DF537B7F}"/>
    <hyperlink ref="Z78" tooltip="CV%: 1.4; ERROR: 1.2; LI90%: 88.5; LS90%: 92.6" xr:uid="{88C14737-C5A5-4FD9-BD3A-5453E012E6A6}"/>
    <hyperlink ref="Z79" tooltip="CV%: 1.0; ERROR: 0.9; LI90%: 93.2; LS90%: 96.3" xr:uid="{4D858AEA-A23E-4804-84CC-6443C8AD7893}"/>
    <hyperlink ref="Z80" tooltip="CV%: 1.0; ERROR: 0.9; LI90%: 91.3; LS90%: 94.2" xr:uid="{1E94F853-244A-457C-81FB-17EE2B201757}"/>
    <hyperlink ref="Z81" tooltip="CV%: 0.7; ERROR: 0.6; LI90%: 95.4; LS90%: 97.5" xr:uid="{F78AADE9-43DB-48D1-A709-C1E44A2A5C43}"/>
    <hyperlink ref="Z84" tooltip="CV%: 3.2; ERROR: 1.9; LI90%: 57.3; LS90%: 63.5" xr:uid="{2F67854C-FC63-4FE3-B7CB-D5CF4AC4A570}"/>
    <hyperlink ref="Z85" tooltip="CV%: 5.9; ERROR: 2.3; LI90%: 34.4; LS90%: 41.8" xr:uid="{930D3334-47D7-4EA2-8F4D-8B4128D98F29}"/>
    <hyperlink ref="Z86" tooltip="CV%: 2.2; ERROR: 1.7; LI90%: 73.4; LS90%: 79.0" xr:uid="{912442D4-FEEA-4850-B921-B972ABFEFFB1}"/>
    <hyperlink ref="Z87" tooltip="CV%: 2.0; ERROR: 1.6; LI90%: 75.4; LS90%: 80.6" xr:uid="{736262C0-D04F-4BCB-9E44-4FE101336084}"/>
    <hyperlink ref="Z88" tooltip="CV%: 1.8; ERROR: 1.4; LI90%: 79.7; LS90%: 84.4" xr:uid="{C575DC4F-7BCC-4D22-8A11-5B814A61C279}"/>
    <hyperlink ref="Z89" tooltip="CV%: 3.0; ERROR: 1.7; LI90%: 54.7; LS90%: 60.3" xr:uid="{4E07C021-643B-4B50-BFC1-B6FD684DEC3E}"/>
    <hyperlink ref="Z90" tooltip="CV%: 2.0; ERROR: 1.9; LI90%: 93.0; LS90%: 99.3" xr:uid="{A76E5B62-05D4-431A-ACDF-10524CEEF21C}"/>
    <hyperlink ref="Z91" tooltip="CV%: 2.0; ERROR: 1.7; LI90%: 80.7; LS90%: 86.2" xr:uid="{3EAC2D43-022D-47DC-BBA3-AC0175766D4F}"/>
    <hyperlink ref="Z92" tooltip="CV%: 2.4; ERROR: 1.8; LI90%: 70.8; LS90%: 76.5" xr:uid="{1C52CF72-18A9-4E6A-A6F4-CC5526BE27E6}"/>
    <hyperlink ref="Z93" tooltip="CV%: 4.6; ERROR: 2.1; LI90%: 43.0; LS90%: 50.1" xr:uid="{C9B9E859-EA8F-499D-8B10-A4826A29E3D1}"/>
    <hyperlink ref="Z94" tooltip="CV%: 1.5; ERROR: 1.3; LI90%: 82.6; LS90%: 86.8" xr:uid="{3E916947-8EA7-445E-8A87-3CAAF4B69B5D}"/>
    <hyperlink ref="Z95" tooltip="CV%: 1.8; ERROR: 1.4; LI90%: 79.2; LS90%: 83.9" xr:uid="{20D305EA-058F-40C5-98FA-F7AB93631F11}"/>
    <hyperlink ref="Z96" tooltip="CV%: 1.7; ERROR: 1.5; LI90%: 85.5; LS90%: 90.3" xr:uid="{CC0972D5-5E8A-44D6-A795-B27A4FCAB723}"/>
    <hyperlink ref="Z97" tooltip="CV%: 1.5; ERROR: 1.3; LI90%: 84.9; LS90%: 89.2" xr:uid="{A2575F93-50FE-469E-B10F-A783C53BB8AE}"/>
    <hyperlink ref="Z98" tooltip="CV%: 1.9; ERROR: 1.6; LI90%: 79.9; LS90%: 85.1" xr:uid="{CCD0C923-2EAE-4104-AAF7-A9F1B07091AE}"/>
    <hyperlink ref="Z99" tooltip="CV%: 1.0; ERROR: 0.9; LI90%: 88.1; LS90%: 91.1" xr:uid="{434ECFC8-1DB2-45DA-89FB-4138990E03F4}"/>
    <hyperlink ref="Z102" tooltip="CV%: 2.3; ERROR: 1.5; LI90%: 61.7; LS90%: 66.6" xr:uid="{6A31DDAA-26D3-4B95-A4F1-E1CA2461D2AF}"/>
    <hyperlink ref="Z103" tooltip="CV%: 6.0; ERROR: 2.0; LI90%: 29.9; LS90%: 36.5" xr:uid="{8DF893FA-25F5-478A-8D21-C5A09408CBC3}"/>
    <hyperlink ref="Z104" tooltip="CV%: 2.0; ERROR: 1.4; LI90%: 68.8; LS90%: 73.5" xr:uid="{EFCF24E1-B0A6-4258-AB14-82B259C920E8}"/>
    <hyperlink ref="Z105" tooltip="CV%: 2.6; ERROR: 1.7; LI90%: 63.3; LS90%: 69.0" xr:uid="{5ED62AD0-7375-4CFC-AD01-BF77721830CF}"/>
    <hyperlink ref="Z106" tooltip="CV%: 2.6; ERROR: 2.0; LI90%: 73.2; LS90%: 79.6" xr:uid="{D0AD3424-9349-4FF5-A076-8C4D8419D432}"/>
    <hyperlink ref="Z107" tooltip="CV%: 2.5; ERROR: 1.6; LI90%: 58.9; LS90%: 64.0" xr:uid="{5114052B-D4D2-4422-83FB-5611316D9C0E}"/>
    <hyperlink ref="Z108" tooltip="CV%: 4.5; ERROR: 4.1; LI90%: 85.2; LS90%: 98.8" xr:uid="{D1939E75-B859-4D6C-B919-E7276F8BD8AC}"/>
    <hyperlink ref="Z109" tooltip="CV%: 2.0; ERROR: 1.6; LI90%: 76.1; LS90%: 81.4" xr:uid="{B03D2AD5-97FF-4B0C-8027-26EB6F4BC6A0}"/>
    <hyperlink ref="Z110" tooltip="CV%: 1.9; ERROR: 1.4; LI90%: 70.1; LS90%: 74.7" xr:uid="{89F68F4F-50DC-4B17-8798-7A94A87BFBE1}"/>
    <hyperlink ref="Z111" tooltip="CV%: 3.0; ERROR: 1.9; LI90%: 60.7; LS90%: 67.0" xr:uid="{09BCDC40-7B3F-4FBE-BFE0-E3FE610F5439}"/>
    <hyperlink ref="Z112" tooltip="CV%: 1.6; ERROR: 1.3; LI90%: 78.4; LS90%: 82.6" xr:uid="{6DC695EE-AFBF-462D-99FA-DFCEEE7FACCF}"/>
    <hyperlink ref="Z113" tooltip="CV%: 1.7; ERROR: 1.3; LI90%: 75.5; LS90%: 79.9" xr:uid="{9E6A2B55-4D98-47EC-984B-D449367D8862}"/>
    <hyperlink ref="Z114" tooltip="CV%: 2.1; ERROR: 1.7; LI90%: 79.1; LS90%: 84.8" xr:uid="{E09AEBE6-EF7C-4E7F-8741-547B958A7F33}"/>
    <hyperlink ref="Z115" tooltip="CV%: 1.4; ERROR: 1.2; LI90%: 82.7; LS90%: 86.6" xr:uid="{6D9232E9-6F8F-4612-8E49-FC965F1D605F}"/>
    <hyperlink ref="Z116" tooltip="CV%: 2.1; ERROR: 1.5; LI90%: 67.6; LS90%: 72.5" xr:uid="{46284BD6-1C38-411E-9FA2-B6592C61676A}"/>
    <hyperlink ref="Z117" tooltip="CV%: 1.2; ERROR: 1.0; LI90%: 86.7; LS90%: 90.1" xr:uid="{97A43EC9-528E-46A2-BC9D-834734ED9E14}"/>
    <hyperlink ref="Z120" tooltip="CV%: 3.7; ERROR: 1.4; LI90%: 34.6; LS90%: 39.1" xr:uid="{81A0FFC1-126A-407E-985F-779B02F5C592}"/>
    <hyperlink ref="Z121" tooltip="CV%: 7.0; ERROR: 1.5; LI90%: 19.2; LS90%: 24.2" xr:uid="{A6FAFF60-FAFE-468C-B326-FFFD83532B61}"/>
    <hyperlink ref="Z122" tooltip="CV%: 2.8; ERROR: 1.5; LI90%: 50.3; LS90%: 55.1" xr:uid="{E3F70ADC-5806-4932-AE35-EE7720D5501E}"/>
    <hyperlink ref="Z123" tooltip="CV%: 2.9; ERROR: 1.7; LI90%: 55.7; LS90%: 61.3" xr:uid="{5C4FFFDC-821A-48EC-B98B-F560FDD70F09}"/>
    <hyperlink ref="Z124" tooltip="CV%: 2.7; ERROR: 1.8; LI90%: 63.9; LS90%: 69.8" xr:uid="{205C0A9C-646B-469B-9EFA-492E0F196B06}"/>
    <hyperlink ref="Z125" tooltip="CV%: 3.1; ERROR: 1.6; LI90%: 48.7; LS90%: 53.9" xr:uid="{F10EDABE-6686-4877-91D2-4576ABB0884B}"/>
    <hyperlink ref="Z126" tooltip="CV%: 5.6; ERROR: 4.7; LI90%: 76.1; LS90%: 91.5" xr:uid="{AC583A0D-8B65-4A9E-9D14-91E38B480B18}"/>
    <hyperlink ref="Z127" tooltip="CV%: 3.0; ERROR: 1.7; LI90%: 54.4; LS90%: 60.1" xr:uid="{23F902C2-4B25-4080-8ECA-AC1D75556748}"/>
    <hyperlink ref="Z128" tooltip="CV%: 2.9; ERROR: 1.5; LI90%: 48.9; LS90%: 53.9" xr:uid="{355CE62A-B821-4494-A30B-61CFC51B58BE}"/>
    <hyperlink ref="Z129" tooltip="CV%: 4.2; ERROR: 1.8; LI90%: 40.9; LS90%: 46.9" xr:uid="{EAE34702-A524-415E-974A-26E2CD51FCE8}"/>
    <hyperlink ref="Z130" tooltip="CV%: 2.4; ERROR: 1.4; LI90%: 59.2; LS90%: 63.9" xr:uid="{6C429A48-7C10-495E-AA0E-60A6C3141B04}"/>
    <hyperlink ref="Z131" tooltip="CV%: 2.0; ERROR: 1.5; LI90%: 71.3; LS90%: 76.3" xr:uid="{4069AFDE-9305-42A0-BE72-17587BF55A8C}"/>
    <hyperlink ref="Z132" tooltip="CV%: 3.9; ERROR: 2.9; LI90%: 67.7; LS90%: 77.1" xr:uid="{1B8576C1-3AD7-4978-AB41-A639FAD5ADBF}"/>
    <hyperlink ref="Z133" tooltip="CV%: 2.1; ERROR: 1.4; LI90%: 66.9; LS90%: 71.6" xr:uid="{7535A5F2-FB86-4336-9736-F3BC654A11F6}"/>
    <hyperlink ref="Z134" tooltip="CV%: 2.2; ERROR: 1.4; LI90%: 63.6; LS90%: 68.3" xr:uid="{E9168949-31BC-489C-B13F-0196344EF193}"/>
    <hyperlink ref="Z135" tooltip="CV%: 0.9; ERROR: 0.9; LI90%: 90.2; LS90%: 93.0" xr:uid="{A47B6059-8C58-419A-BC59-F77F9EB7F4CD}"/>
    <hyperlink ref="Z138" tooltip="CV%: 2.6; ERROR: 1.6; LI90%: 58.7; LS90%: 64.0" xr:uid="{0989B8C9-ABAD-4729-80AF-572855FCE145}"/>
    <hyperlink ref="Z139" tooltip="CV%: 4.3; ERROR: 2.0; LI90%: 44.4; LS90%: 51.1" xr:uid="{F3CD8380-03B0-458F-8EF4-1A6889A50D5F}"/>
    <hyperlink ref="Z140" tooltip="CV%: 2.0; ERROR: 1.4; LI90%: 69.0; LS90%: 73.7" xr:uid="{9F5506C0-5953-4A17-80FD-6D35EE9D672D}"/>
    <hyperlink ref="Z141" tooltip="CV%: 2.1; ERROR: 1.5; LI90%: 69.1; LS90%: 74.0" xr:uid="{6DA0E4B4-A46C-43FB-B14B-12B88B818C48}"/>
    <hyperlink ref="Z142" tooltip="CV%: 1.6; ERROR: 1.3; LI90%: 78.6; LS90%: 82.9" xr:uid="{B534C04C-9561-49DE-8AE2-25AE6AC3E172}"/>
    <hyperlink ref="Z143" tooltip="CV%: 2.5; ERROR: 1.6; LI90%: 60.6; LS90%: 65.9" xr:uid="{9632F226-779B-4882-963A-EFF47F8B57B6}"/>
    <hyperlink ref="Z144" tooltip="CV%: 3.7; ERROR: 3.3; LI90%: 83.3; LS90%: 94.0" xr:uid="{981F3ADE-AD91-431F-AA61-5115E749C171}"/>
    <hyperlink ref="Z145" tooltip="CV%: 3.7; ERROR: 2.5; LI90%: 63.0; LS90%: 71.3" xr:uid="{BB0DB688-DB85-43ED-99A8-89D2D8CC9F81}"/>
    <hyperlink ref="Z146" tooltip="CV%: 1.9; ERROR: 1.4; LI90%: 70.9; LS90%: 75.5" xr:uid="{4C390C75-83B8-440C-8117-129C0F1923ED}"/>
    <hyperlink ref="Z147" tooltip="CV%: 4.2; ERROR: 2.2; LI90%: 49.4; LS90%: 56.7" xr:uid="{4260B9E3-2E3F-4540-BEA1-517B7FB76576}"/>
    <hyperlink ref="Z148" tooltip="CV%: 2.0; ERROR: 1.5; LI90%: 70.6; LS90%: 75.5" xr:uid="{4846993C-8B39-4E77-BCBB-1D3630AED280}"/>
    <hyperlink ref="Z149" tooltip="CV%: 2.4; ERROR: 1.7; LI90%: 69.0; LS90%: 74.7" xr:uid="{48F6AD13-419F-4411-8161-557441877A66}"/>
    <hyperlink ref="Z150" tooltip="CV%: 3.9; ERROR: 2.9; LI90%: 69.5; LS90%: 78.9" xr:uid="{478BD9E7-452A-4D81-A128-E345A97B4311}"/>
    <hyperlink ref="Z151" tooltip="CV%: 1.8; ERROR: 1.5; LI90%: 76.8; LS90%: 81.6" xr:uid="{7D94671B-DCF5-41C9-A8BC-FAA34A5922C2}"/>
    <hyperlink ref="Z152" tooltip="CV%: 1.8; ERROR: 1.4; LI90%: 75.8; LS90%: 80.5" xr:uid="{34FBDFEF-F9E9-4B3E-AAAE-4172B5DCBEC3}"/>
    <hyperlink ref="Z153" tooltip="CV%: 1.3; ERROR: 1.1; LI90%: 86.7; LS90%: 90.4" xr:uid="{3B02D5A7-0D21-4937-9B32-C17B5231BDA1}"/>
    <hyperlink ref="Z156" tooltip="CV%: 2.8; ERROR: 1.5; LI90%: 50.1; LS90%: 55.0" xr:uid="{BA9795CA-0881-4DA0-BA57-57B90A18C335}"/>
    <hyperlink ref="Z157" tooltip="CV%: 5.8; ERROR: 1.9; LI90%: 29.8; LS90%: 36.0" xr:uid="{055B65DB-97A2-4CC2-A3F8-FE575F53F69A}"/>
    <hyperlink ref="Z158" tooltip="CV%: 1.8; ERROR: 1.3; LI90%: 68.5; LS90%: 72.6" xr:uid="{D6AD040A-F333-4AF2-A075-1BD071D9847C}"/>
    <hyperlink ref="Z159" tooltip="CV%: 2.6; ERROR: 1.8; LI90%: 64.0; LS90%: 69.8" xr:uid="{94264D47-E631-48CF-997C-298BB8C99306}"/>
    <hyperlink ref="Z160" tooltip="CV%: 2.3; ERROR: 1.8; LI90%: 72.1; LS90%: 77.9" xr:uid="{10C5A93C-4BAD-4805-BD6C-6D54080D3247}"/>
    <hyperlink ref="Z161" tooltip="CV%: 2.6; ERROR: 1.5; LI90%: 53.8; LS90%: 58.6" xr:uid="{F5B89D2B-40E7-42C2-AF4E-BBCFEF89877F}"/>
    <hyperlink ref="Z162" tooltip="CV%: 1.8; ERROR: 1.7; LI90%: 93.6; LS90%: 99.4" xr:uid="{267D7BD9-973E-4FF4-B249-0EE2CAC2A2A6}"/>
    <hyperlink ref="Z163" tooltip="CV%: 2.1; ERROR: 1.6; LI90%: 73.2; LS90%: 78.3" xr:uid="{B02A4DDF-7CFC-4D2E-A578-0C6D6542DB60}"/>
    <hyperlink ref="Z164" tooltip="CV%: 2.1; ERROR: 1.4; LI90%: 65.5; LS90%: 70.1" xr:uid="{2A3B1432-740A-4D7D-AC8B-2D396866DFB6}"/>
    <hyperlink ref="Z165" tooltip="CV%: 3.0; ERROR: 1.8; LI90%: 55.4; LS90%: 61.2" xr:uid="{0AF847EF-CF52-4A4D-A064-6F58B5B52F14}"/>
    <hyperlink ref="Z166" tooltip="CV%: 1.5; ERROR: 1.2; LI90%: 76.1; LS90%: 80.1" xr:uid="{36B82FD4-C04F-48A8-954D-822C6B5DBF4F}"/>
    <hyperlink ref="Z167" tooltip="CV%: 1.6; ERROR: 1.2; LI90%: 77.1; LS90%: 81.1" xr:uid="{549DAF59-F263-49DD-AB15-7BDB4ECFEB27}"/>
    <hyperlink ref="Z168" tooltip="CV%: 1.8; ERROR: 1.5; LI90%: 83.1; LS90%: 88.0" xr:uid="{EF520CB8-08C0-4F2A-BA58-A95FE6782654}"/>
    <hyperlink ref="Z169" tooltip="CV%: 1.2; ERROR: 1.0; LI90%: 84.1; LS90%: 87.5" xr:uid="{4A0D426E-3B15-421D-960E-9715831B4089}"/>
    <hyperlink ref="Z170" tooltip="CV%: 1.6; ERROR: 1.3; LI90%: 76.5; LS90%: 80.7" xr:uid="{CE359DB8-756E-4FCC-A152-2DA41307945A}"/>
    <hyperlink ref="Z171" tooltip="CV%: 0.7; ERROR: 0.7; LI90%: 92.3; LS90%: 94.4" xr:uid="{B0E07EE2-687B-4253-922A-DD463B600F1F}"/>
    <hyperlink ref="Z174" tooltip="CV%: 1.9; ERROR: 1.1; LI90%: 54.0; LS90%: 57.5" xr:uid="{AE4CB48D-E166-4310-97AF-A5BE5461905F}"/>
    <hyperlink ref="Z175" tooltip="CV%: 4.6; ERROR: 1.4; LI90%: 28.2; LS90%: 32.7" xr:uid="{D095AB07-EE0A-4834-AB66-D5C8B3545AEF}"/>
    <hyperlink ref="Z176" tooltip="CV%: 1.2; ERROR: 0.9; LI90%: 73.0; LS90%: 76.0" xr:uid="{AD716B88-CA7F-476F-A7C1-3E194D8E6B6D}"/>
    <hyperlink ref="Z177" tooltip="CV%: 1.7; ERROR: 1.1; LI90%: 60.5; LS90%: 64.1" xr:uid="{3E82AE31-483E-4B00-BCBE-7C119B50B1D1}"/>
    <hyperlink ref="Z178" tooltip="CV%: 1.4; ERROR: 1.0; LI90%: 68.7; LS90%: 71.9" xr:uid="{9554F5F1-0DCE-4B95-8277-606884A592C8}"/>
    <hyperlink ref="Z179" tooltip="CV%: 2.3; ERROR: 1.1; LI90%: 47.5; LS90%: 51.3" xr:uid="{2C7FBED3-E3C5-4833-8A5E-DA737D482689}"/>
    <hyperlink ref="Z180" tooltip="CV%: 2.6; ERROR: 2.4; LI90%: 87.7; LS90%: 95.5" xr:uid="{7EAE5AF4-E022-4C54-B590-4B1714E92A5A}"/>
    <hyperlink ref="Z181" tooltip="CV%: 1.2; ERROR: 0.9; LI90%: 78.3; LS90%: 81.4" xr:uid="{E9ED47F7-BC0F-468D-88E1-B34623109DEA}"/>
    <hyperlink ref="Z182" tooltip="CV%: 1.5; ERROR: 1.0; LI90%: 65.4; LS90%: 68.7" xr:uid="{6C14C185-29F2-48EC-AA86-39E0FD27B0CD}"/>
    <hyperlink ref="Z183" tooltip="CV%: 3.0; ERROR: 1.2; LI90%: 39.1; LS90%: 43.1" xr:uid="{B6FF1B6D-B479-424C-BCF6-824DB24C65B5}"/>
    <hyperlink ref="Z184" tooltip="CV%: 1.1; ERROR: 0.9; LI90%: 76.5; LS90%: 79.4" xr:uid="{64F6F717-64D1-41A9-B317-0278029C6885}"/>
    <hyperlink ref="Z185" tooltip="CV%: 1.8; ERROR: 1.1; LI90%: 59.5; LS90%: 63.2" xr:uid="{BBC18563-5908-4603-B9D8-F18B340984D0}"/>
    <hyperlink ref="Z186" tooltip="CV%: 1.7; ERROR: 1.3; LI90%: 75.1; LS90%: 79.4" xr:uid="{969A3478-7169-4AB0-8933-27AA789AB47C}"/>
    <hyperlink ref="Z187" tooltip="CV%: 0.9; ERROR: 0.8; LI90%: 84.7; LS90%: 87.3" xr:uid="{7C6B2A5F-15E3-40C9-A3A5-CE03E01306AD}"/>
    <hyperlink ref="Z188" tooltip="CV%: 1.2; ERROR: 0.9; LI90%: 77.2; LS90%: 80.3" xr:uid="{86577EE6-BA95-4397-B664-80C8F2C9256E}"/>
    <hyperlink ref="Z189" tooltip="CV%: 1.0; ERROR: 0.8; LI90%: 81.1; LS90%: 83.8" xr:uid="{BB1A0721-9981-46D9-8329-DFDCE35E4C16}"/>
    <hyperlink ref="Z192" tooltip="CV%: 2.6; ERROR: 1.5; LI90%: 57.3; LS90%: 62.3" xr:uid="{7F80086C-449D-4534-A356-63225A93E107}"/>
    <hyperlink ref="Z193" tooltip="CV%: 4.7; ERROR: 1.8; LI90%: 35.0; LS90%: 40.8" xr:uid="{01C6CCE4-2D61-49DD-9883-796DA7F565A4}"/>
    <hyperlink ref="Z194" tooltip="CV%: 1.9; ERROR: 1.3; LI90%: 69.8; LS90%: 74.2" xr:uid="{61A42CBE-06F2-46D6-AA7B-C8EF42616087}"/>
    <hyperlink ref="Z195" tooltip="CV%: 2.2; ERROR: 1.6; LI90%: 67.3; LS90%: 72.5" xr:uid="{BFD3D27C-D48B-4486-A998-C918B0B00FE4}"/>
    <hyperlink ref="Z196" tooltip="CV%: 2.0; ERROR: 1.5; LI90%: 74.3; LS90%: 79.3" xr:uid="{895D94F5-6663-4833-BFEE-65B7262D020C}"/>
    <hyperlink ref="Z197" tooltip="CV%: 2.4; ERROR: 1.6; LI90%: 62.7; LS90%: 67.9" xr:uid="{E76D8950-207D-4712-B30B-473033EC51D4}"/>
    <hyperlink ref="Z198" tooltip="CV%: 1.5; ERROR: 1.5; LI90%: 95.5; LS90%: 100.0*" xr:uid="{29D89888-9019-4424-9E1C-6E9E62A5DD1B}"/>
    <hyperlink ref="Z199" tooltip="CV%: 2.3; ERROR: 1.8; LI90%: 74.5; LS90%: 80.5" xr:uid="{80B0EA9E-8B9E-4782-BB8E-660208B4BB4D}"/>
    <hyperlink ref="Z200" tooltip="CV%: 1.8; ERROR: 1.3; LI90%: 71.8; LS90%: 76.3" xr:uid="{2044EDF1-8076-4393-8AC9-3DFCC01ADD89}"/>
    <hyperlink ref="Z201" tooltip="CV%: 2.9; ERROR: 1.9; LI90%: 60.5; LS90%: 66.6" xr:uid="{6268D73B-C23D-44C4-BE78-1E623817BBA3}"/>
    <hyperlink ref="Z202" tooltip="CV%: 1.6; ERROR: 1.3; LI90%: 77.0; LS90%: 81.3" xr:uid="{E634CC75-75F3-463F-9E19-77755300EE5D}"/>
    <hyperlink ref="Z203" tooltip="CV%: 1.8; ERROR: 1.4; LI90%: 76.6; LS90%: 81.3" xr:uid="{C3E3F208-54D8-4A61-ACE0-4C9ED9196BC9}"/>
    <hyperlink ref="Z204" tooltip="CV%: 2.3; ERROR: 1.9; LI90%: 78.9; LS90%: 85.2" xr:uid="{010ABFC0-341B-466E-ADAC-1A8CA53DB38A}"/>
    <hyperlink ref="Z205" tooltip="CV%: 1.2; ERROR: 1.1; LI90%: 85.2; LS90%: 88.8" xr:uid="{F4CE3E24-18C1-49E0-BE5A-E56518C7F480}"/>
    <hyperlink ref="Z206" tooltip="CV%: 1.9; ERROR: 1.4; LI90%: 71.6; LS90%: 76.3" xr:uid="{93FD06A1-C26A-4DE1-B01C-AAD6F6A59D29}"/>
    <hyperlink ref="Z207" tooltip="CV%: 1.1; ERROR: 1.0; LI90%: 88.6; LS90%: 91.8" xr:uid="{2D6BAFFE-10BE-4E2C-9110-A5ED29E9DD8B}"/>
    <hyperlink ref="Z210" tooltip="CV%: 4.0; ERROR: 1.7; LI90%: 40.1; LS90%: 45.7" xr:uid="{48BB8466-EED7-45F1-AB58-6069403E28CB}"/>
    <hyperlink ref="Z211" tooltip="CV%: 7.5; ERROR: 2.1; LI90%: 24.0; LS90%: 30.8" xr:uid="{545F5910-7BB3-442F-A743-0B87942BF08B}"/>
    <hyperlink ref="Z212" tooltip="CV%: 3.1; ERROR: 1.7; LI90%: 52.5; LS90%: 58.2" xr:uid="{9488F61F-31F0-4EE9-AE49-9C6E9E9D70D7}"/>
    <hyperlink ref="Z213" tooltip="CV%: 3.3; ERROR: 1.9; LI90%: 54.4; LS90%: 60.7" xr:uid="{43D1E87A-104C-4869-BB52-872318FA1B1C}"/>
    <hyperlink ref="Z214" tooltip="CV%: 2.3; ERROR: 1.7; LI90%: 70.3; LS90%: 75.8" xr:uid="{05B8C439-D491-45BA-B0F7-E18F4403F5E4}"/>
    <hyperlink ref="Z215" tooltip="CV%: 4.0; ERROR: 1.8; LI90%: 40.7; LS90%: 46.5" xr:uid="{1382D244-4ECC-4170-AF5F-A2F3504C9479}"/>
    <hyperlink ref="Z216" tooltip="CV%: 6.5; ERROR: 5.8; LI90%: 79.0; LS90%: 98.0" xr:uid="{17E16A51-AC7E-49AA-9691-8DC169251F45}"/>
    <hyperlink ref="Z217" tooltip="CV%: 3.7; ERROR: 2.3; LI90%: 56.8; LS90%: 64.3" xr:uid="{C8ABB819-8156-4683-AECA-5509DD317E7B}"/>
    <hyperlink ref="Z218" tooltip="CV%: 3.3; ERROR: 1.8; LI90%: 51.0; LS90%: 57.0" xr:uid="{883FDAEB-DB43-4A0C-8CBF-AE631EFBD3EA}"/>
    <hyperlink ref="Z219" tooltip="CV%: 6.0; ERROR: 2.1; LI90%: 31.5; LS90%: 38.4" xr:uid="{B0649E2B-5604-4E8C-B195-71931B5DE5FB}"/>
    <hyperlink ref="Z220" tooltip="CV%: 2.7; ERROR: 1.6; LI90%: 58.7; LS90%: 64.0" xr:uid="{6F9C12B0-60B3-4484-93F3-9BAD4FE80CB7}"/>
    <hyperlink ref="Z221" tooltip="CV%: 3.6; ERROR: 2.0; LI90%: 52.2; LS90%: 58.7" xr:uid="{7F84ED58-FCAA-43ED-AD15-0194D46D1D83}"/>
    <hyperlink ref="Z222" tooltip="CV%: 5.2; ERROR: 3.0; LI90%: 52.6; LS90%: 62.4" xr:uid="{16466565-EB24-4675-9180-19E72AF526E7}"/>
    <hyperlink ref="Z223" tooltip="CV%: 2.1; ERROR: 1.6; LI90%: 73.1; LS90%: 78.4" xr:uid="{01A5CAB5-B7F9-4A1E-98F4-BE6D80752DE2}"/>
    <hyperlink ref="Z224" tooltip="CV%: 2.5; ERROR: 1.7; LI90%: 64.1; LS90%: 69.6" xr:uid="{0CA30BA8-9F07-419E-B639-B9513F242336}"/>
    <hyperlink ref="Z225" tooltip="CV%: 1.8; ERROR: 1.4; LI90%: 74.0; LS90%: 78.5" xr:uid="{6CB2939E-DBA1-4760-A6FF-0022A4F8E367}"/>
    <hyperlink ref="Z228" tooltip="CV%: 3.3; ERROR: 1.9; LI90%: 53.6; LS90%: 59.8" xr:uid="{EA199113-FC47-4DB7-A5B9-0320851D72E1}"/>
    <hyperlink ref="Z229" tooltip="CV%: 4.7; ERROR: 2.1; LI90%: 41.0; LS90%: 47.8" xr:uid="{3DD85860-0E19-46E3-AAA9-E25A7A9F8598}"/>
    <hyperlink ref="Z230" tooltip="CV%: 2.5; ERROR: 1.7; LI90%: 65.2; LS90%: 70.8" xr:uid="{B26E63FB-72B6-4D1F-89DC-5E6289802458}"/>
    <hyperlink ref="Z231" tooltip="CV%: 2.4; ERROR: 1.8; LI90%: 72.2; LS90%: 78.1" xr:uid="{44DBCEB1-8ACE-4A84-8280-5AA8DA8AE7BC}"/>
    <hyperlink ref="Z232" tooltip="CV%: 1.4; ERROR: 1.2; LI90%: 83.5; LS90%: 87.4" xr:uid="{50104E76-4BF6-476B-AFD1-687C6CC3FBA6}"/>
    <hyperlink ref="Z233" tooltip="CV%: 2.4; ERROR: 1.6; LI90%: 65.8; LS90%: 71.2" xr:uid="{B24551FC-FAFD-49B1-98EB-C09D87A0B760}"/>
    <hyperlink ref="Z234" tooltip="CV%: 5.6; ERROR: 5.1; LI90%: 82.9; LS90%: 99.6" xr:uid="{666DD387-216F-40F2-B626-3E55FDD5EBB5}"/>
    <hyperlink ref="Z235" tooltip="CV%: 4.2; ERROR: 2.6; LI90%: 57.9; LS90%: 66.6" xr:uid="{33E4B3A0-1E38-4B9F-A0E9-20EEFB9641F5}"/>
    <hyperlink ref="Z236" tooltip="CV%: 2.3; ERROR: 1.7; LI90%: 69.7; LS90%: 75.2" xr:uid="{509DAC7B-0F8A-4E61-8AE6-EE14A1F0AB7B}"/>
    <hyperlink ref="Z237" tooltip="CV%: 4.1; ERROR: 2.3; LI90%: 51.7; LS90%: 59.1" xr:uid="{C28886EE-92B2-4772-ACC0-2B30ED026C94}"/>
    <hyperlink ref="Z238" tooltip="CV%: 2.8; ERROR: 1.9; LI90%: 64.9; LS90%: 71.3" xr:uid="{01834098-A721-4C94-BC84-0E3DAACE537A}"/>
    <hyperlink ref="Z239" tooltip="CV%: 2.8; ERROR: 2.1; LI90%: 69.0; LS90%: 75.8" xr:uid="{AEF6AB43-5AC2-4049-861E-62B01EA1858E}"/>
    <hyperlink ref="Z240" tooltip="CV%: 3.4; ERROR: 2.6; LI90%: 72.9; LS90%: 81.5" xr:uid="{4451EB1B-D56C-45A5-A921-31A04D941073}"/>
    <hyperlink ref="Z241" tooltip="CV%: 2.2; ERROR: 1.8; LI90%: 76.7; LS90%: 82.6" xr:uid="{B717809D-6F72-4C55-B337-A656D930FA05}"/>
    <hyperlink ref="Z242" tooltip="CV%: 2.0; ERROR: 1.5; LI90%: 75.3; LS90%: 80.4" xr:uid="{DC843DF2-BFFB-440F-97C3-FB172762BA35}"/>
    <hyperlink ref="Z243" tooltip="CV%: 1.2; ERROR: 1.1; LI90%: 88.7; LS90%: 92.3" xr:uid="{869EDA1B-63E2-4129-B6B5-093EA45C348D}"/>
    <hyperlink ref="Z246" tooltip="CV%: 3.2; ERROR: 1.6; LI90%: 46.5; LS90%: 51.6" xr:uid="{C70384DE-20E1-4467-B988-6E264B1B96A2}"/>
    <hyperlink ref="Z247" tooltip="CV%: 6.9; ERROR: 1.7; LI90%: 22.3; LS90%: 28.0" xr:uid="{E3F4C09A-1011-4D04-8B08-3D153F3491F7}"/>
    <hyperlink ref="Z248" tooltip="CV%: 2.3; ERROR: 1.4; LI90%: 60.6; LS90%: 65.4" xr:uid="{12957A56-A85A-44EB-B1BB-C351AE9D6FAB}"/>
    <hyperlink ref="Z249" tooltip="CV%: 2.5; ERROR: 1.6; LI90%: 59.4; LS90%: 64.6" xr:uid="{329D963A-D99C-44FF-A1BE-E3D39EDE4121}"/>
    <hyperlink ref="Z250" tooltip="CV%: 1.9; ERROR: 1.4; LI90%: 72.2; LS90%: 77.0" xr:uid="{8EBC4D71-8266-47C4-93A3-F6CF23D609DA}"/>
    <hyperlink ref="Z251" tooltip="CV%: 3.2; ERROR: 1.6; LI90%: 49.6; LS90%: 55.0" xr:uid="{3896487D-2EB2-4A5F-AB6E-F0267119B119}"/>
    <hyperlink ref="Z252" tooltip="CV%: 6.1; ERROR: 5.3; LI90%: 77.9; LS90%: 95.4" xr:uid="{DD9F9DCE-39F7-40E5-8111-221B6B67F6CD}"/>
    <hyperlink ref="Z253" tooltip="CV%: 3.5; ERROR: 2.2; LI90%: 59.3; LS90%: 66.6" xr:uid="{4F489F23-C0E7-43EA-9742-05990F5FC360}"/>
    <hyperlink ref="Z254" tooltip="CV%: 2.3; ERROR: 1.5; LI90%: 63.3; LS90%: 68.3" xr:uid="{B75B8418-8854-4FCA-A4A3-AF9A9680429A}"/>
    <hyperlink ref="Z255" tooltip="CV%: 4.1; ERROR: 2.1; LI90%: 46.8; LS90%: 53.6" xr:uid="{11B6851B-7C32-4960-B52D-538412CF020D}"/>
    <hyperlink ref="Z256" tooltip="CV%: 2.4; ERROR: 1.6; LI90%: 64.9; LS90%: 70.2" xr:uid="{5BD45EE1-2691-4B65-8683-81EECF2192BB}"/>
    <hyperlink ref="Z257" tooltip="CV%: 2.8; ERROR: 1.8; LI90%: 63.2; LS90%: 69.3" xr:uid="{1145B127-5608-4364-9F82-8313FF2144C6}"/>
    <hyperlink ref="Z258" tooltip="CV%: 3.7; ERROR: 2.6; LI90%: 66.7; LS90%: 75.4" xr:uid="{E37B249A-178B-42C9-96AB-09648FA99FB0}"/>
    <hyperlink ref="Z259" tooltip="CV%: 1.9; ERROR: 1.5; LI90%: 75.2; LS90%: 80.0" xr:uid="{6743A75B-EE97-4A17-B27B-FE50FD011516}"/>
    <hyperlink ref="Z260" tooltip="CV%: 2.0; ERROR: 1.5; LI90%: 70.3; LS90%: 75.0" xr:uid="{B2399236-B59F-48B4-AD61-1B8843059480}"/>
    <hyperlink ref="Z261" tooltip="CV%: 1.1; ERROR: 1.0; LI90%: 85.9; LS90%: 89.1" xr:uid="{A1F9D2E2-4AA3-4C77-BDFC-58100F16B856}"/>
    <hyperlink ref="Z264" tooltip="CV%: 2.8; ERROR: 1.6; LI90%: 55.6; LS90%: 61.1" xr:uid="{55B6C606-AE36-44D9-A50D-401DE36B9E5F}"/>
    <hyperlink ref="Z265" tooltip="CV%: 4.6; ERROR: 1.9; LI90%: 37.2; LS90%: 43.3" xr:uid="{2D232E7F-8FCF-4B91-9066-A12010A3215C}"/>
    <hyperlink ref="Z266" tooltip="CV%: 1.9; ERROR: 1.4; LI90%: 69.4; LS90%: 74.0" xr:uid="{B7FCF11A-8AF9-448B-9F70-DE1D6D315E9B}"/>
    <hyperlink ref="Z267" tooltip="CV%: 2.2; ERROR: 1.5; LI90%: 66.6; LS90%: 71.7" xr:uid="{5FDBDFAC-31F5-440A-A56E-A92C54D3BA18}"/>
    <hyperlink ref="Z268" tooltip="CV%: 1.8; ERROR: 1.4; LI90%: 76.5; LS90%: 81.1" xr:uid="{E07C532C-33D9-4BAA-B8A0-20DA8C36EC75}"/>
    <hyperlink ref="Z269" tooltip="CV%: 2.9; ERROR: 1.6; LI90%: 54.7; LS90%: 60.1" xr:uid="{80D439E6-6CF9-4816-B5FB-88B1C35A566E}"/>
    <hyperlink ref="Z270" tooltip="CV%: 2.8; ERROR: 2.6; LI90%: 87.3; LS90%: 95.8" xr:uid="{761E984C-B4D0-40F0-A830-B11611138D9E}"/>
    <hyperlink ref="Z271" tooltip="CV%: 2.0; ERROR: 1.6; LI90%: 76.0; LS90%: 81.2" xr:uid="{36C8F8B4-21BF-479D-A2DB-6B9A7AE5B07B}"/>
    <hyperlink ref="Z272" tooltip="CV%: 2.2; ERROR: 1.6; LI90%: 68.8; LS90%: 74.0" xr:uid="{5B03B752-F987-44DC-85D8-B365FD500876}"/>
    <hyperlink ref="Z273" tooltip="CV%: 4.5; ERROR: 2.2; LI90%: 45.8; LS90%: 53.2" xr:uid="{3779854A-1062-4300-AEBC-C9FE81428BA6}"/>
    <hyperlink ref="Z274" tooltip="CV%: 1.7; ERROR: 1.4; LI90%: 77.5; LS90%: 82.0" xr:uid="{1A307655-86C0-417E-94B5-E59EDAB66E75}"/>
    <hyperlink ref="Z275" tooltip="CV%: 2.3; ERROR: 1.6; LI90%: 68.3; LS90%: 73.6" xr:uid="{128AD27F-1538-41D1-B3C4-BADA94B8A984}"/>
    <hyperlink ref="Z276" tooltip="CV%: 3.1; ERROR: 2.4; LI90%: 73.1; LS90%: 81.0" xr:uid="{9A97CD1A-CB94-455A-B70F-AD6406B4ECCA}"/>
    <hyperlink ref="Z277" tooltip="CV%: 1.8; ERROR: 1.5; LI90%: 78.6; LS90%: 83.5" xr:uid="{567F2DAC-BA21-4C69-81B2-437FE99AD189}"/>
    <hyperlink ref="Z278" tooltip="CV%: 1.8; ERROR: 1.4; LI90%: 72.8; LS90%: 77.3" xr:uid="{DC3E4370-7667-4DBA-8B05-7058BF265301}"/>
    <hyperlink ref="Z279" tooltip="CV%: 1.2; ERROR: 1.0; LI90%: 85.6; LS90%: 88.9" xr:uid="{CC9257B1-C935-4E46-BAD3-8D9DC627227E}"/>
    <hyperlink ref="Z282" tooltip="CV%: 3.4; ERROR: 1.5; LI90%: 42.7; LS90%: 47.8" xr:uid="{CF156826-16A0-467B-94B7-A3F116AA28DC}"/>
    <hyperlink ref="Z283" tooltip="CV%: 6.0; ERROR: 2.0; LI90%: 30.5; LS90%: 37.3" xr:uid="{4547F15E-1E45-45FD-BA6F-95480559E872}"/>
    <hyperlink ref="Z284" tooltip="CV%: 2.2; ERROR: 1.5; LI90%: 65.8; LS90%: 70.7" xr:uid="{8498AEA5-B4D9-41E0-9DA7-8FFB3C95EB7E}"/>
    <hyperlink ref="Z285" tooltip="CV%: 2.8; ERROR: 1.7; LI90%: 58.9; LS90%: 64.6" xr:uid="{C8F6FB5E-203D-4954-A88E-63A9999840A6}"/>
    <hyperlink ref="Z286" tooltip="CV%: 2.6; ERROR: 1.7; LI90%: 61.1; LS90%: 66.7" xr:uid="{9F3851F4-0B2B-435E-9B0F-CEE7B2A92824}"/>
    <hyperlink ref="Z287" tooltip="CV%: 4.3; ERROR: 1.6; LI90%: 35.2; LS90%: 40.6" xr:uid="{1BE17D9E-AF58-473A-935F-FC318F824868}"/>
    <hyperlink ref="Z288" tooltip="CV%: 3.6; ERROR: 3.2; LI90%: 84.0; LS90%: 94.6" xr:uid="{9C26CE86-8098-4F36-9E0B-99C2769929EA}"/>
    <hyperlink ref="Z289" tooltip="CV%: 2.1; ERROR: 1.5; LI90%: 72.0; LS90%: 77.1" xr:uid="{64B90785-2D0F-4E63-AC8C-40CD378E8F3E}"/>
    <hyperlink ref="Z290" tooltip="CV%: 2.5; ERROR: 1.5; LI90%: 60.1; LS90%: 65.1" xr:uid="{16DDA9FA-D621-4310-96AB-9FCC7FE246B2}"/>
    <hyperlink ref="Z291" tooltip="CV%: 4.1; ERROR: 1.8; LI90%: 40.2; LS90%: 46.1" xr:uid="{E9F5909B-14FA-4562-8D45-7B07AA408C42}"/>
    <hyperlink ref="Z292" tooltip="CV%: 2.0; ERROR: 1.4; LI90%: 68.5; LS90%: 73.0" xr:uid="{DB61DF5B-FCCA-4B83-B7E8-A90D6BF99F1E}"/>
    <hyperlink ref="Z293" tooltip="CV%: 3.1; ERROR: 1.8; LI90%: 53.7; LS90%: 59.6" xr:uid="{FFE74C80-8DBF-4BC4-96B0-F2FB7F13DF85}"/>
    <hyperlink ref="Z294" tooltip="CV%: 2.5; ERROR: 1.9; LI90%: 73.4; LS90%: 79.7" xr:uid="{9A5D1160-D9BE-40EA-AE22-D73BE0DD6F23}"/>
    <hyperlink ref="Z295" tooltip="CV%: 1.6; ERROR: 1.3; LI90%: 79.1; LS90%: 83.2" xr:uid="{9810F534-E087-455B-815E-7AC1ABA3A786}"/>
    <hyperlink ref="Z296" tooltip="CV%: 1.6; ERROR: 1.3; LI90%: 76.7; LS90%: 80.9" xr:uid="{C3A764D3-C682-4587-B64F-5C3A884E899C}"/>
    <hyperlink ref="Z297" tooltip="CV%: 2.0; ERROR: 1.5; LI90%: 68.4; LS90%: 73.2" xr:uid="{0DFBF9FC-84A4-4E85-B106-38099E5E0C5E}"/>
    <hyperlink ref="Z300" tooltip="CV%: 3.0; ERROR: 1.6; LI90%: 50.6; LS90%: 55.8" xr:uid="{BD611A3C-2562-47E9-AEEE-E49A34B05FF8}"/>
    <hyperlink ref="Z301" tooltip="CV%: 5.3; ERROR: 2.0; LI90%: 34.1; LS90%: 40.6" xr:uid="{BDEFA899-5BAE-476E-96B3-0ADD82E700E9}"/>
    <hyperlink ref="Z302" tooltip="CV%: 2.3; ERROR: 1.5; LI90%: 64.3; LS90%: 69.4" xr:uid="{7CA74C28-BE0B-4A0B-AD37-8C77695CC1F4}"/>
    <hyperlink ref="Z303" tooltip="CV%: 2.6; ERROR: 1.7; LI90%: 64.1; LS90%: 69.9" xr:uid="{A84909FE-DC8D-4E93-ACC8-6F52B93FB804}"/>
    <hyperlink ref="Z304" tooltip="CV%: 1.6; ERROR: 1.3; LI90%: 78.7; LS90%: 83.0" xr:uid="{A73CD6DD-1B58-44F8-8E35-316924A0B63E}"/>
    <hyperlink ref="Z305" tooltip="CV%: 2.1; ERROR: 1.4; LI90%: 64.1; LS90%: 68.6" xr:uid="{1A0E01EA-3DEE-44FF-996A-06AD4EF0AE51}"/>
    <hyperlink ref="Z306" tooltip="CV%: 2.3; ERROR: 2.1; LI90%: 90.0; LS90%: 97.0" xr:uid="{9B61AEF3-6869-4A20-991A-D263774410C5}"/>
    <hyperlink ref="Z307" tooltip="CV%: 3.0; ERROR: 2.1; LI90%: 67.1; LS90%: 74.0" xr:uid="{687061F9-98E6-4924-8C30-37B34B9CEC01}"/>
    <hyperlink ref="Z308" tooltip="CV%: 2.1; ERROR: 1.5; LI90%: 67.8; LS90%: 72.7" xr:uid="{A7346096-9353-49C3-84D4-3FEBB6AE5FBC}"/>
    <hyperlink ref="Z309" tooltip="CV%: 4.1; ERROR: 2.2; LI90%: 49.0; LS90%: 56.1" xr:uid="{82F296DA-4913-4FD7-A9C3-E840753B21FC}"/>
    <hyperlink ref="Z310" tooltip="CV%: 2.0; ERROR: 1.5; LI90%: 71.2; LS90%: 76.0" xr:uid="{272FBDB5-9E75-46F1-841F-F8A3B44A9482}"/>
    <hyperlink ref="Z311" tooltip="CV%: 2.8; ERROR: 2.0; LI90%: 67.0; LS90%: 73.6" xr:uid="{6BDD9D57-61D7-4FDD-B969-2A1FB0B07E5A}"/>
    <hyperlink ref="Z312" tooltip="CV%: 3.1; ERROR: 2.4; LI90%: 73.3; LS90%: 81.3" xr:uid="{63EE2D65-993D-497C-808C-49730196BA26}"/>
    <hyperlink ref="Z313" tooltip="CV%: 1.8; ERROR: 1.4; LI90%: 77.6; LS90%: 82.4" xr:uid="{706E90D7-0677-430E-805D-EDF79171B728}"/>
    <hyperlink ref="Z314" tooltip="CV%: 1.7; ERROR: 1.3; LI90%: 74.6; LS90%: 78.9" xr:uid="{C40D961C-6DB7-49AE-93C5-B82C4AA20E6E}"/>
    <hyperlink ref="Z315" tooltip="CV%: 0.7; ERROR: 0.7; LI90%: 92.0; LS90%: 94.1" xr:uid="{4ADD8A2A-FD9B-4C1B-AED1-2EC34F3496BC}"/>
    <hyperlink ref="Z318" tooltip="CV%: 4.7; ERROR: 1.7; LI90%: 34.1; LS90%: 39.8" xr:uid="{56FD9D59-D513-4C5C-8CE8-8AF498DC07D7}"/>
    <hyperlink ref="Z319" tooltip="CV%: 7.3; ERROR: 2.1; LI90%: 25.7; LS90%: 32.7" xr:uid="{912BF328-371E-4FA1-9895-2636814E9495}"/>
    <hyperlink ref="Z320" tooltip="CV%: 2.9; ERROR: 1.7; LI90%: 54.2; LS90%: 59.7" xr:uid="{A9F2ADEE-5A0F-4A78-9A9B-82924CAACDD6}"/>
    <hyperlink ref="Z321" tooltip="CV%: 3.5; ERROR: 2.0; LI90%: 53.7; LS90%: 60.2" xr:uid="{57E70509-0E11-407B-A091-67448FB30DFF}"/>
    <hyperlink ref="Z322" tooltip="CV%: 2.4; ERROR: 1.7; LI90%: 67.1; LS90%: 72.7" xr:uid="{7D9762FA-D613-4147-9074-884BC3CA1A71}"/>
    <hyperlink ref="Z323" tooltip="CV%: 4.4; ERROR: 1.8; LI90%: 38.5; LS90%: 44.5" xr:uid="{7EB53B00-B557-45E3-8C25-DA64134D5112}"/>
    <hyperlink ref="Z324" tooltip="CV%: 5.5; ERROR: 4.8; LI90%: 80.1; LS90%: 96.0" xr:uid="{AD21ECF4-E4BC-4FF8-9703-B1C89A43EFC1}"/>
    <hyperlink ref="Z325" tooltip="CV%: 4.4; ERROR: 2.4; LI90%: 50.3; LS90%: 58.1" xr:uid="{AC7462DF-4AE4-4800-B573-21B4EEA58DEB}"/>
    <hyperlink ref="Z326" tooltip="CV%: 3.8; ERROR: 1.9; LI90%: 48.5; LS90%: 54.9" xr:uid="{AC842954-B0A5-442F-B896-AA835E69D072}"/>
    <hyperlink ref="Z327" tooltip="CV%: 7.3; ERROR: 2.2; LI90%: 27.0; LS90%: 34.3" xr:uid="{84182C11-69E3-469C-BD51-6F3B7427975D}"/>
    <hyperlink ref="Z328" tooltip="CV%: 3.1; ERROR: 1.8; LI90%: 56.5; LS90%: 62.5" xr:uid="{6D79F014-FAF0-42EA-959E-DC3C421112FF}"/>
    <hyperlink ref="Z329" tooltip="CV%: 3.4; ERROR: 1.9; LI90%: 54.7; LS90%: 61.1" xr:uid="{79F58EF4-31AA-4791-920C-141EFF0A19C0}"/>
    <hyperlink ref="Z330" tooltip="CV%: 5.2; ERROR: 3.0; LI90%: 52.7; LS90%: 62.6" xr:uid="{C34D16F4-8BD3-4B6D-B0EB-C5F11D4A92C8}"/>
    <hyperlink ref="Z331" tooltip="CV%: 2.3; ERROR: 1.7; LI90%: 70.4; LS90%: 76.0" xr:uid="{DFE30A80-6EC8-4BDD-8993-229C723AF1EF}"/>
    <hyperlink ref="Z332" tooltip="CV%: 2.3; ERROR: 1.6; LI90%: 68.2; LS90%: 73.5" xr:uid="{B8DF775F-51F0-4386-AA96-F96CFEDD8963}"/>
    <hyperlink ref="Z333" tooltip="CV%: 1.4; ERROR: 1.2; LI90%: 83.0; LS90%: 87.1" xr:uid="{F78CAC08-98D9-4BFA-89B7-C4ADFB9F877A}"/>
    <hyperlink ref="Z336" tooltip="CV%: 2.3; ERROR: 1.7; LI90%: 71.3; LS90%: 77.0" xr:uid="{CA7C9B55-F81C-4A47-AE85-07DAE8EFA9BF}"/>
    <hyperlink ref="Z337" tooltip="CV%: 4.0; ERROR: 2.3; LI90%: 53.4; LS90%: 60.9" xr:uid="{32F08BC1-388F-4D2E-8979-4C56BC1CEE61}"/>
    <hyperlink ref="Z338" tooltip="CV%: 1.7; ERROR: 1.4; LI90%: 81.1; LS90%: 85.7" xr:uid="{A90C11A8-7339-485D-960E-51353CD0FF6A}"/>
    <hyperlink ref="Z339" tooltip="CV%: 1.8; ERROR: 1.6; LI90%: 82.1; LS90%: 87.2" xr:uid="{C273D4E8-66FF-46F4-9443-7BABBB5DF1F4}"/>
    <hyperlink ref="Z340" tooltip="CV%: 1.5; ERROR: 1.3; LI90%: 87.2; LS90%: 91.6" xr:uid="{B798955E-FA0C-4774-B01A-4E2941A87684}"/>
    <hyperlink ref="Z341" tooltip="CV%: 2.2; ERROR: 1.7; LI90%: 74.7; LS90%: 80.2" xr:uid="{7A9BBEF1-6EC8-459A-8FA7-C09BC4E3583A}"/>
    <hyperlink ref="Z342" tooltip="CV%: 2.1; ERROR: 2.0; LI90%: 91.7; LS90%: 98.4" xr:uid="{FDF2B238-8785-4370-A7C8-B1094BCCCB73}"/>
    <hyperlink ref="Z343" tooltip="CV%: 2.2; ERROR: 1.9; LI90%: 81.3; LS90%: 87.5" xr:uid="{A80B98EB-006B-4C4E-89F4-D2300F97BFF6}"/>
    <hyperlink ref="Z344" tooltip="CV%: 1.8; ERROR: 1.5; LI90%: 82.9; LS90%: 88.0" xr:uid="{5477FAF6-318D-4690-ADFC-21BEE407603E}"/>
    <hyperlink ref="Z345" tooltip="CV%: 3.1; ERROR: 2.2; LI90%: 68.4; LS90%: 75.7" xr:uid="{664387B2-55CF-496A-BD86-99BCF967B6FC}"/>
    <hyperlink ref="Z346" tooltip="CV%: 1.2; ERROR: 1.1; LI90%: 87.2; LS90%: 90.7" xr:uid="{8792C70B-7BD8-4B24-B019-EA634151AA5D}"/>
    <hyperlink ref="Z347" tooltip="CV%: 1.5; ERROR: 1.3; LI90%: 86.7; LS90%: 91.0" xr:uid="{9A8DC752-EF0F-4BA9-AE3E-DB11D6446D69}"/>
    <hyperlink ref="Z348" tooltip="CV%: 1.6; ERROR: 1.5; LI90%: 89.3; LS90%: 94.2" xr:uid="{7785C537-BB45-44BE-8368-8CDDC3852C79}"/>
    <hyperlink ref="Z349" tooltip="CV%: 1.1; ERROR: 1.0; LI90%: 89.9; LS90%: 93.2" xr:uid="{75A8E585-8FB7-41AD-B64A-F9BBD75D0491}"/>
    <hyperlink ref="Z350" tooltip="CV%: 1.3; ERROR: 1.2; LI90%: 86.9; LS90%: 90.7" xr:uid="{A4374310-BEC4-4C56-9CE6-43619B866A61}"/>
    <hyperlink ref="Z351" tooltip="CV%: 0.9; ERROR: 0.9; LI90%: 93.2; LS90%: 96.2" xr:uid="{3C9F0F4F-486B-4D5E-8C92-AC0DA75FE50A}"/>
    <hyperlink ref="Z354" tooltip="CV%: 3.1; ERROR: 1.7; LI90%: 51.6; LS90%: 57.1" xr:uid="{A2EB8055-C0A8-4512-B54C-672872DBCDF7}"/>
    <hyperlink ref="Z355" tooltip="CV%: 6.2; ERROR: 1.9; LI90%: 27.3; LS90%: 33.5" xr:uid="{47DD017D-D0C0-41B5-82FA-4FC5EACB489D}"/>
    <hyperlink ref="Z356" tooltip="CV%: 2.3; ERROR: 1.6; LI90%: 66.4; LS90%: 71.6" xr:uid="{8C18F95E-4640-4A1C-A06C-D536DB2DED77}"/>
    <hyperlink ref="Z357" tooltip="CV%: 3.6; ERROR: 2.0; LI90%: 51.6; LS90%: 58.1" xr:uid="{7A3BF265-E545-42B1-A7B8-CB84D08D4973}"/>
    <hyperlink ref="Z358" tooltip="CV%: 2.2; ERROR: 1.6; LI90%: 72.5; LS90%: 77.8" xr:uid="{14DAA7C4-1C80-481C-BC79-250C3F4A4D81}"/>
    <hyperlink ref="Z359" tooltip="CV%: 3.5; ERROR: 1.7; LI90%: 47.1; LS90%: 52.8" xr:uid="{D05319E2-005E-4743-9DBD-AAC27364111B}"/>
    <hyperlink ref="Z360" tooltip="CV%: 2.9; ERROR: 2.7; LI90%: 91.0; LS90%: 100.0" xr:uid="{42B84FB1-830B-4CBB-AC31-8CC7549EAD16}"/>
    <hyperlink ref="Z361" tooltip="CV%: 2.3; ERROR: 1.7; LI90%: 69.8; LS90%: 75.3" xr:uid="{63453EB2-F847-4D27-A40C-274E1C855400}"/>
    <hyperlink ref="Z362" tooltip="CV%: 2.7; ERROR: 1.7; LI90%: 60.7; LS90%: 66.3" xr:uid="{98BADCFC-6706-4CF0-B063-CB0E14E64FE3}"/>
    <hyperlink ref="Z363" tooltip="CV%: 4.6; ERROR: 2.1; LI90%: 40.9; LS90%: 47.6" xr:uid="{F6D7DB62-AE2F-46E0-92A4-E65486FFD170}"/>
    <hyperlink ref="Z364" tooltip="CV%: 1.9; ERROR: 1.4; LI90%: 73.1; LS90%: 77.8" xr:uid="{D55C174D-09E9-4473-8126-EA22CAD99179}"/>
    <hyperlink ref="Z365" tooltip="CV%: 2.1; ERROR: 1.5; LI90%: 70.7; LS90%: 75.7" xr:uid="{D58B78E0-A24E-48CE-8B64-11B2067A0D6A}"/>
    <hyperlink ref="Z366" tooltip="CV%: 3.0; ERROR: 2.2; LI90%: 70.1; LS90%: 77.5" xr:uid="{4E52D818-9638-44A3-9CFD-538E038733B0}"/>
    <hyperlink ref="Z367" tooltip="CV%: 1.4; ERROR: 1.2; LI90%: 81.9; LS90%: 85.8" xr:uid="{3FEEB1D1-5114-4187-B33B-076C85154F0B}"/>
    <hyperlink ref="Z368" tooltip="CV%: 2.8; ERROR: 1.7; LI90%: 58.4; LS90%: 64.0" xr:uid="{7AE04F3A-3DF8-4B94-8F34-B05FB3263900}"/>
    <hyperlink ref="Z369" tooltip="CV%: 1.0; ERROR: 0.9; LI90%: 88.2; LS90%: 91.2" xr:uid="{46E6D6E9-2FA0-4FC5-BFDB-2F65281A29A2}"/>
    <hyperlink ref="Z372" tooltip="CV%: 3.1; ERROR: 1.8; LI90%: 55.8; LS90%: 61.9" xr:uid="{A08BC4AA-E39B-489D-9B11-827B13A432CC}"/>
    <hyperlink ref="Z373" tooltip="CV%: 5.7; ERROR: 1.9; LI90%: 30.7; LS90%: 37.1" xr:uid="{23681F29-A56F-4E58-A51F-FF1EC3710945}"/>
    <hyperlink ref="Z374" tooltip="CV%: 1.9; ERROR: 1.4; LI90%: 73.1; LS90%: 77.7" xr:uid="{C6809300-BDAB-49AD-B222-DB4778C446A7}"/>
    <hyperlink ref="Z375" tooltip="CV%: 1.9; ERROR: 1.5; LI90%: 75.2; LS90%: 80.1" xr:uid="{2A47F903-AF48-461C-B17F-F64259A72876}"/>
    <hyperlink ref="Z376" tooltip="CV%: 1.6; ERROR: 1.3; LI90%: 80.6; LS90%: 84.9" xr:uid="{EBEB4413-B891-4C07-94BD-F2C448942889}"/>
    <hyperlink ref="Z377" tooltip="CV%: 2.8; ERROR: 1.7; LI90%: 58.4; LS90%: 64.0" xr:uid="{6550C373-D639-45EA-8DA1-C3426A55EBEB}"/>
    <hyperlink ref="Z378" tooltip="CV%: 1.2; ERROR: 1.2; LI90%: 96.5; LS90%: 100.0*" xr:uid="{1E19BE95-1F8E-48D8-A6CF-02B380FF4A3D}"/>
    <hyperlink ref="Z379" tooltip="CV%: 4.1; ERROR: 2.9; LI90%: 65.0; LS90%: 74.4" xr:uid="{E473E14D-6E3E-4859-9E24-0076EEDFE5EA}"/>
    <hyperlink ref="Z380" tooltip="CV%: 1.9; ERROR: 1.4; LI90%: 74.3; LS90%: 79.0" xr:uid="{8B3D930B-BDF4-41A6-9704-9FD217168553}"/>
    <hyperlink ref="Z381" tooltip="CV%: 5.2; ERROR: 2.4; LI90%: 41.8; LS90%: 49.6" xr:uid="{F4A4244F-A2D0-4569-A23A-251738A44896}"/>
    <hyperlink ref="Z382" tooltip="CV%: 2.0; ERROR: 1.5; LI90%: 75.8; LS90%: 80.8" xr:uid="{6927EC7F-FA8C-441A-BD1E-668A288B14B4}"/>
    <hyperlink ref="Z383" tooltip="CV%: 2.4; ERROR: 1.7; LI90%: 71.3; LS90%: 77.0" xr:uid="{04F6ADBC-E714-4DEA-AE9B-EF5A5D4EA301}"/>
    <hyperlink ref="Z384" tooltip="CV%: 3.8; ERROR: 3.0; LI90%: 74.1; LS90%: 84.0" xr:uid="{7664E8A3-4D19-444C-B66C-9C1F3598AF4E}"/>
    <hyperlink ref="Z385" tooltip="CV%: 1.8; ERROR: 1.4; LI90%: 78.9; LS90%: 83.6" xr:uid="{95F3E999-D89E-45D7-AE3A-BE35398F391A}"/>
    <hyperlink ref="Z386" tooltip="CV%: 1.4; ERROR: 1.2; LI90%: 82.4; LS90%: 86.3" xr:uid="{DA74D485-1D6D-47FD-BC11-FA9EC6B3AEEE}"/>
    <hyperlink ref="Z387" tooltip="CV%: 1.5; ERROR: 1.3; LI90%: 83.4; LS90%: 87.6" xr:uid="{2F69DA67-DE04-4C68-8A55-A32F787B5921}"/>
    <hyperlink ref="Z390" tooltip="CV%: 3.4; ERROR: 1.4; LI90%: 40.6; LS90%: 45.4" xr:uid="{DFBCF888-84E1-41BE-B18D-F09EA8FCE867}"/>
    <hyperlink ref="Z391" tooltip="CV%: 6.9; ERROR: 1.6; LI90%: 20.4; LS90%: 25.5" xr:uid="{4AF883E7-7502-49DF-ABCE-73AB477F5C27}"/>
    <hyperlink ref="Z392" tooltip="CV%: 2.1; ERROR: 1.3; LI90%: 61.6; LS90%: 66.0" xr:uid="{8B3646AC-004D-4B19-8DE3-1850B32CE4E0}"/>
    <hyperlink ref="Z393" tooltip="CV%: 2.7; ERROR: 1.6; LI90%: 57.4; LS90%: 62.7" xr:uid="{97DA97DD-9608-4977-9261-31F982126AC6}"/>
    <hyperlink ref="Z394" tooltip="CV%: 1.8; ERROR: 1.3; LI90%: 73.1; LS90%: 77.6" xr:uid="{3CF2103C-691D-4C6A-8C12-79FD4D9749E2}"/>
    <hyperlink ref="Z395" tooltip="CV%: 3.5; ERROR: 1.5; LI90%: 39.9; LS90%: 44.7" xr:uid="{4A780A32-1CDC-4934-B387-BFEBD4057497}"/>
    <hyperlink ref="Z396" tooltip="CV%: 5.0; ERROR: 4.3; LI90%: 79.7; LS90%: 93.8" xr:uid="{2B863655-C680-45D1-84AB-BBC0336F1128}"/>
    <hyperlink ref="Z397" tooltip="CV%: 3.1; ERROR: 2.0; LI90%: 62.0; LS90%: 68.8" xr:uid="{4F79735D-8A26-478B-8265-14ABAF629183}"/>
    <hyperlink ref="Z398" tooltip="CV%: 2.4; ERROR: 1.5; LI90%: 60.5; LS90%: 65.5" xr:uid="{5731A05A-F37F-4FD5-86C5-F178FE37BE4A}"/>
    <hyperlink ref="Z399" tooltip="CV%: 4.7; ERROR: 1.8; LI90%: 35.2; LS90%: 41.1" xr:uid="{547023D1-6B85-4B33-B453-F15D2BB7BD2A}"/>
    <hyperlink ref="Z400" tooltip="CV%: 2.7; ERROR: 1.8; LI90%: 63.9; LS90%: 69.8" xr:uid="{0D507E06-F917-4EC3-AE3F-B70425CBF0A3}"/>
    <hyperlink ref="Z401" tooltip="CV%: 3.0; ERROR: 1.7; LI90%: 53.0; LS90%: 58.5" xr:uid="{DA6FEA5E-4CBF-4B4E-B722-F76FFBB99892}"/>
    <hyperlink ref="Z402" tooltip="CV%: 4.0; ERROR: 2.8; LI90%: 63.8; LS90%: 72.8" xr:uid="{185ED5E5-5FB5-4BDF-8382-549D2D3B49BF}"/>
    <hyperlink ref="Z403" tooltip="CV%: 1.8; ERROR: 1.5; LI90%: 77.2; LS90%: 82.0" xr:uid="{A84B10BE-BE83-4964-82E9-35DBB23D8894}"/>
    <hyperlink ref="Z404" tooltip="CV%: 1.7; ERROR: 1.3; LI90%: 73.2; LS90%: 77.4" xr:uid="{FEA96B1D-0B06-48E4-9235-482CD13F644F}"/>
    <hyperlink ref="Z405" tooltip="CV%: 1.5; ERROR: 1.2; LI90%: 78.2; LS90%: 82.2" xr:uid="{DE12106D-2678-431D-8379-AE09E54BA4A7}"/>
    <hyperlink ref="Z408" tooltip="CV%: 3.0; ERROR: 1.6; LI90%: 52.4; LS90%: 57.8" xr:uid="{F2C17367-AEE5-4A27-8F46-780C51B6EFF9}"/>
    <hyperlink ref="Z409" tooltip="CV%: 6.5; ERROR: 1.7; LI90%: 23.3; LS90%: 29.0" xr:uid="{31D6DD4D-CFC3-4367-8613-C004D70F7F5A}"/>
    <hyperlink ref="Z410" tooltip="CV%: 1.8; ERROR: 1.3; LI90%: 70.8; LS90%: 75.0" xr:uid="{B8A7D5A1-53A5-4A39-8C81-70A488C1E38D}"/>
    <hyperlink ref="Z411" tooltip="CV%: 2.1; ERROR: 1.5; LI90%: 69.7; LS90%: 74.8" xr:uid="{999887B8-93AA-47BD-AD6B-919AE162D902}"/>
    <hyperlink ref="Z412" tooltip="CV%: 1.8; ERROR: 1.4; LI90%: 77.0; LS90%: 81.8" xr:uid="{6E8CC69C-0E87-48AD-B35A-655E26777B56}"/>
    <hyperlink ref="Z413" tooltip="CV%: 2.8; ERROR: 1.5; LI90%: 50.9; LS90%: 55.9" xr:uid="{E41D5CAE-F727-4CFE-B93E-5A2FAE45B3A2}"/>
    <hyperlink ref="Z414" tooltip="CV%: 3.9; ERROR: 3.6; LI90%: 84.2; LS90%: 95.9" xr:uid="{9D9C9EAE-0E34-4D32-9712-BA1C95A378C3}"/>
    <hyperlink ref="Z415" tooltip="CV%: 1.8; ERROR: 1.5; LI90%: 78.3; LS90%: 83.2" xr:uid="{8397B63A-E8DE-490C-A506-BEB7F02A5DFE}"/>
    <hyperlink ref="Z416" tooltip="CV%: 2.0; ERROR: 1.4; LI90%: 66.5; LS90%: 71.1" xr:uid="{712C916E-41ED-471B-A558-350A3FB79CEA}"/>
    <hyperlink ref="Z417" tooltip="CV%: 3.5; ERROR: 1.9; LI90%: 51.5; LS90%: 57.8" xr:uid="{7B1A4200-10A0-49F9-A543-9182D7D003C3}"/>
    <hyperlink ref="Z418" tooltip="CV%: 1.6; ERROR: 1.2; LI90%: 76.6; LS90%: 80.7" xr:uid="{6006CDE4-A30B-470B-9748-75BE26F546A7}"/>
    <hyperlink ref="Z419" tooltip="CV%: 2.2; ERROR: 1.6; LI90%: 71.4; LS90%: 76.7" xr:uid="{F23228CB-16C1-48F9-AC3E-712A86951534}"/>
    <hyperlink ref="Z420" tooltip="CV%: 4.7; ERROR: 3.0; LI90%: 59.0; LS90%: 68.8" xr:uid="{FA844169-8EDB-4390-8597-86A7BEE872B4}"/>
    <hyperlink ref="Z421" tooltip="CV%: 1.3; ERROR: 1.1; LI90%: 85.1; LS90%: 88.7" xr:uid="{B7CC53C9-8727-4299-9657-565A29586938}"/>
    <hyperlink ref="Z422" tooltip="CV%: 2.2; ERROR: 1.5; LI90%: 66.0; LS90%: 71.0" xr:uid="{8535BC75-EE1C-451C-AB91-EA47E85B394B}"/>
    <hyperlink ref="Z423" tooltip="CV%: 1.0; ERROR: 0.9; LI90%: 90.0; LS90%: 92.9" xr:uid="{409B6F8E-E9AA-44D8-B55F-A573FF612AD9}"/>
    <hyperlink ref="Z426" tooltip="CV%: 3.7; ERROR: 1.8; LI90%: 45.7; LS90%: 51.5" xr:uid="{2C1D6B43-8370-4B44-931C-57709A389E94}"/>
    <hyperlink ref="Z427" tooltip="CV%: 6.5; ERROR: 2.1; LI90%: 29.7; LS90%: 36.8" xr:uid="{43A27597-E909-496C-ADAF-C8B4911B793F}"/>
    <hyperlink ref="Z428" tooltip="CV%: 2.2; ERROR: 1.5; LI90%: 65.2; LS90%: 70.1" xr:uid="{CD27CE01-4512-4EC6-88D9-EAA116E8E76C}"/>
    <hyperlink ref="Z429" tooltip="CV%: 3.0; ERROR: 1.8; LI90%: 58.1; LS90%: 64.1" xr:uid="{50588EBF-273E-464A-B016-73E29DCF5A8A}"/>
    <hyperlink ref="Z430" tooltip="CV%: 2.1; ERROR: 1.6; LI90%: 72.9; LS90%: 78.0" xr:uid="{8667E17F-140A-4A51-91D3-4F1EC6E0CA2D}"/>
    <hyperlink ref="Z431" tooltip="CV%: 3.4; ERROR: 1.7; LI90%: 48.0; LS90%: 53.7" xr:uid="{6248EA40-95A8-455E-847B-6B55DAE2A7B1}"/>
    <hyperlink ref="Z432" tooltip="CV%: 2.8; ERROR: 2.6; LI90%: 88.5; LS90%: 97.1" xr:uid="{15C67F7C-475F-4D93-A01A-51C1AA2B786F}"/>
    <hyperlink ref="Z433" tooltip="CV%: 2.4; ERROR: 1.7; LI90%: 67.0; LS90%: 72.6" xr:uid="{F63E4621-8E6C-4E37-8EB5-1A4100DCF0C0}"/>
    <hyperlink ref="Z434" tooltip="CV%: 3.0; ERROR: 1.7; LI90%: 55.7; LS90%: 61.4" xr:uid="{0B1CFFF0-B68F-463E-9131-D0262C847FEC}"/>
    <hyperlink ref="Z435" tooltip="CV%: 5.0; ERROR: 2.1; LI90%: 39.0; LS90%: 46.0" xr:uid="{E2F069E9-4B76-4A5E-B130-C8EAA36EF572}"/>
    <hyperlink ref="Z436" tooltip="CV%: 2.2; ERROR: 1.5; LI90%: 67.0; LS90%: 72.0" xr:uid="{DDA5CE44-5F80-4A81-953C-60862ACA673C}"/>
    <hyperlink ref="Z437" tooltip="CV%: 2.1; ERROR: 1.6; LI90%: 71.6; LS90%: 76.8" xr:uid="{A12EBE32-1523-4948-B272-42B0441C5037}"/>
    <hyperlink ref="Z438" tooltip="CV%: 3.1; ERROR: 2.2; LI90%: 67.6; LS90%: 74.9" xr:uid="{93BE3A9C-B018-4506-9B50-A59C0C8E6330}"/>
    <hyperlink ref="Z439" tooltip="CV%: 1.6; ERROR: 1.3; LI90%: 77.0; LS90%: 81.1" xr:uid="{E7E2C042-1439-4FA2-9ADF-D2E0BE6AFEFE}"/>
    <hyperlink ref="Z440" tooltip="CV%: 1.6; ERROR: 1.3; LI90%: 77.9; LS90%: 82.1" xr:uid="{5D342407-3B0B-4C0F-8F13-B4F41BCD45F8}"/>
    <hyperlink ref="Z441" tooltip="CV%: 1.1; ERROR: 1.0; LI90%: 86.7; LS90%: 89.9" xr:uid="{F8411B58-9832-4644-93EC-BF837E4393EB}"/>
    <hyperlink ref="Z444" tooltip="CV%: 4.2; ERROR: 1.9; LI90%: 42.4; LS90%: 48.8" xr:uid="{6BB90B5A-17AD-4825-AEC1-7A4D333DE00D}"/>
    <hyperlink ref="Z445" tooltip="CV%: 6.9; ERROR: 2.0; LI90%: 25.2; LS90%: 31.7" xr:uid="{1FC0D353-2218-4608-B02B-7BC9B9D39B1D}"/>
    <hyperlink ref="Z446" tooltip="CV%: 2.8; ERROR: 1.7; LI90%: 57.0; LS90%: 62.5" xr:uid="{F44A9192-E78E-43CC-965B-B34B43A0822E}"/>
    <hyperlink ref="Z447" tooltip="CV%: 3.4; ERROR: 2.1; LI90%: 58.3; LS90%: 65.1" xr:uid="{E6CB4559-DAAE-4EE2-AD7A-B5D7CC962FF2}"/>
    <hyperlink ref="Z448" tooltip="CV%: 2.9; ERROR: 2.1; LI90%: 68.1; LS90%: 75.0" xr:uid="{F0C9AA4B-2037-401F-9D4E-CEB6FDC0E9C9}"/>
    <hyperlink ref="Z449" tooltip="CV%: 3.8; ERROR: 1.8; LI90%: 44.7; LS90%: 50.7" xr:uid="{CB40CB65-D79D-4716-BFA1-514C614A4E95}"/>
    <hyperlink ref="Z450" tooltip="CV%: 12.3; ERROR: 9.0; LI90%: 58.4; LS90%: 87.9" xr:uid="{15FA0080-1F12-43EE-9623-DB27987F060E}"/>
    <hyperlink ref="Z451" tooltip="CV%: 4.6; ERROR: 2.9; LI90%: 59.0; LS90%: 68.5" xr:uid="{024B4144-5DB4-4439-B90D-7FABA36AA5B3}"/>
    <hyperlink ref="Z452" tooltip="CV%: 3.5; ERROR: 2.0; LI90%: 52.9; LS90%: 59.4" xr:uid="{A8B177CB-DFE4-4F01-8C7E-6F0919208E9D}"/>
    <hyperlink ref="Z453" tooltip="CV%: 6.8; ERROR: 2.8; LI90%: 36.6; LS90%: 45.8" xr:uid="{F80599B8-6603-48DB-85EE-0C64214E2C8F}"/>
    <hyperlink ref="Z454" tooltip="CV%: 3.2; ERROR: 2.0; LI90%: 58.3; LS90%: 64.7" xr:uid="{E3F8C098-D90F-4515-9F0D-D0C46A91C7A6}"/>
    <hyperlink ref="Z455" tooltip="CV%: 4.5; ERROR: 2.6; LI90%: 53.2; LS90%: 61.8" xr:uid="{8261F91C-1038-4BF8-9195-F6A73F0C1BA9}"/>
    <hyperlink ref="Z456" tooltip="CV%: 5.7; ERROR: 3.7; LI90%: 57.8; LS90%: 69.8" xr:uid="{F2B06F24-F8B9-4105-AE4C-F6EEF53AEF68}"/>
    <hyperlink ref="Z457" tooltip="CV%: 2.5; ERROR: 1.8; LI90%: 71.1; LS90%: 77.1" xr:uid="{D6BFC173-0AFB-4D26-BE12-CEF52C0666FB}"/>
    <hyperlink ref="Z458" tooltip="CV%: 2.8; ERROR: 1.8; LI90%: 60.0; LS90%: 65.9" xr:uid="{6A9E2129-EC79-44A4-9477-96E21A03ABDD}"/>
    <hyperlink ref="Z459" tooltip="CV%: 1.9; ERROR: 1.6; LI90%: 77.8; LS90%: 82.9" xr:uid="{3E6CA5F3-1996-4150-9CC9-595946E5716F}"/>
    <hyperlink ref="Z462" tooltip="CV%: 1.8; ERROR: 1.2; LI90%: 66.8; LS90%: 70.9" xr:uid="{F3CA0C26-CC2F-4813-9A73-0B93995DE2EF}"/>
    <hyperlink ref="Z463" tooltip="CV%: 3.7; ERROR: 2.0; LI90%: 49.4; LS90%: 55.8" xr:uid="{819EDBA1-ACBC-4974-B3A6-603ABF38A401}"/>
    <hyperlink ref="Z464" tooltip="CV%: 1.3; ERROR: 1.1; LI90%: 77.9; LS90%: 81.4" xr:uid="{DAFB9C71-14E3-4F06-BC4C-6CA5000085D1}"/>
    <hyperlink ref="Z465" tooltip="CV%: 1.8; ERROR: 1.4; LI90%: 78.0; LS90%: 82.7" xr:uid="{602282D2-6095-4A9F-B782-7FD492C472E4}"/>
    <hyperlink ref="Z466" tooltip="CV%: 1.2; ERROR: 1.1; LI90%: 86.0; LS90%: 89.5" xr:uid="{030D7AFB-18E3-44B8-8780-8CD7BDCE9A19}"/>
    <hyperlink ref="Z467" tooltip="CV%: 1.7; ERROR: 1.2; LI90%: 69.2; LS90%: 73.1" xr:uid="{88A20D86-3524-4DCF-9BE6-CB10CC0B79A7}"/>
    <hyperlink ref="Z468" tooltip="CV%: 3.6; ERROR: 3.3; LI90%: 86.1; LS90%: 96.9" xr:uid="{1B71FEF0-9A77-444E-BCE4-36E7A724EFDA}"/>
    <hyperlink ref="Z469" tooltip="CV%: 1.4; ERROR: 1.3; LI90%: 84.5; LS90%: 88.6" xr:uid="{60E508B9-DD9B-425D-A602-705BB7C88E76}"/>
    <hyperlink ref="Z470" tooltip="CV%: 1.4; ERROR: 1.1; LI90%: 78.3; LS90%: 82.0" xr:uid="{6FCFB442-403D-41FF-94A7-525C3EB05F58}"/>
    <hyperlink ref="Z471" tooltip="CV%: 2.1; ERROR: 1.5; LI90%: 69.8; LS90%: 74.9" xr:uid="{CE3DEAF7-CC5A-4D7E-A595-8D4426178E0C}"/>
    <hyperlink ref="Z472" tooltip="CV%: 1.0; ERROR: 0.9; LI90%: 85.8; LS90%: 88.8" xr:uid="{B0044BF6-0D14-4553-ACE5-166EDFA5922D}"/>
    <hyperlink ref="Z473" tooltip="CV%: 1.2; ERROR: 1.0; LI90%: 84.6; LS90%: 88.0" xr:uid="{8341A1E8-5FF3-452C-9B1B-DA36BE9B1A24}"/>
    <hyperlink ref="Z474" tooltip="CV%: 1.3; ERROR: 1.1; LI90%: 86.8; LS90%: 90.5" xr:uid="{F75F52BD-86B0-4AD8-80A5-40917F2FD522}"/>
    <hyperlink ref="Z475" tooltip="CV%: 0.8; ERROR: 0.8; LI90%: 90.1; LS90%: 92.7" xr:uid="{729CB305-4A7C-4BF0-A15B-51EF0241DC5E}"/>
    <hyperlink ref="Z476" tooltip="CV%: 1.2; ERROR: 1.0; LI90%: 84.6; LS90%: 87.9" xr:uid="{E28FAB5D-5A0D-4B7A-A645-2C892A5587EE}"/>
    <hyperlink ref="Z477" tooltip="CV%: 0.7; ERROR: 0.7; LI90%: 93.4; LS90%: 95.6" xr:uid="{0E6D6367-06C0-4266-B9EB-B4C77F533EA6}"/>
    <hyperlink ref="Z480" tooltip="CV%: 4.3; ERROR: 2.3; LI90%: 50.4; LS90%: 57.9" xr:uid="{90FCF012-24EB-40D7-B59D-EE716F8302FF}"/>
    <hyperlink ref="Z481" tooltip="CV%: 9.4; ERROR: 2.4; LI90%: 21.4; LS90%: 29.3" xr:uid="{576E65C3-3FBD-4293-AC7F-AF727DF37780}"/>
    <hyperlink ref="Z482" tooltip="CV%: 3.4; ERROR: 2.2; LI90%: 60.6; LS90%: 67.7" xr:uid="{013B4686-8BC0-4D17-A5C5-53DB606498B2}"/>
    <hyperlink ref="Z483" tooltip="CV%: 3.9; ERROR: 2.3; LI90%: 56.6; LS90%: 64.3" xr:uid="{9C972B47-CC0B-446A-A1BC-F0723F4AA02A}"/>
    <hyperlink ref="Z484" tooltip="CV%: 3.3; ERROR: 2.4; LI90%: 69.1; LS90%: 77.0" xr:uid="{D1D9D62B-D383-43A4-A096-68DCFC5A9509}"/>
    <hyperlink ref="Z485" tooltip="CV%: 3.1; ERROR: 1.8; LI90%: 56.1; LS90%: 62.1" xr:uid="{F52E974E-3386-43E6-860B-B560135D9632}"/>
    <hyperlink ref="Z486" tooltip="CV%: 7.5; ERROR: 6.2; LI90%: 72.8; LS90%: 93.3" xr:uid="{F2CCF1C1-EE1D-44A9-92D8-7B20F9C7C97E}"/>
    <hyperlink ref="Z487" tooltip="CV%: 3.2; ERROR: 2.4; LI90%: 70.4; LS90%: 78.1" xr:uid="{CDFD3083-5090-4E96-9F52-6DD60DC8DD51}"/>
    <hyperlink ref="Z488" tooltip="CV%: 3.5; ERROR: 2.2; LI90%: 59.9; LS90%: 67.3" xr:uid="{42D37014-144A-4172-A715-B2376095910A}"/>
    <hyperlink ref="Z489" tooltip="CV%: 4.2; ERROR: 2.2; LI90%: 49.2; LS90%: 56.5" xr:uid="{841F5FD8-5201-4D53-BA96-153C74DE94B0}"/>
    <hyperlink ref="Z490" tooltip="CV%: 2.0; ERROR: 1.5; LI90%: 74.4; LS90%: 79.5" xr:uid="{1F5EE0F9-3AA8-4471-B0D2-C301877DADDC}"/>
    <hyperlink ref="Z491" tooltip="CV%: 1.9; ERROR: 1.5; LI90%: 77.5; LS90%: 82.6" xr:uid="{F70C3077-5AD0-4B9B-84D2-1A56929E2EFA}"/>
    <hyperlink ref="Z492" tooltip="CV%: 2.7; ERROR: 2.1; LI90%: 73.9; LS90%: 80.9" xr:uid="{4484A5DD-42A5-47D7-B386-C2213EFC894A}"/>
    <hyperlink ref="Z493" tooltip="CV%: 1.7; ERROR: 1.4; LI90%: 79.1; LS90%: 83.7" xr:uid="{59D6B477-0175-4258-9639-DC9BAB56A3C1}"/>
    <hyperlink ref="Z494" tooltip="CV%: 2.3; ERROR: 1.7; LI90%: 74.6; LS90%: 80.4" xr:uid="{BD6C08F4-DC39-4852-BA7E-42680FFFD843}"/>
    <hyperlink ref="Z495" tooltip="CV%: 1.1; ERROR: 1.0; LI90%: 89.6; LS90%: 93.0" xr:uid="{B42B88B2-D03C-4F54-B149-C6A51F13C69E}"/>
    <hyperlink ref="Z498" tooltip="CV%: 4.1; ERROR: 1.7; LI90%: 37.9; LS90%: 43.4" xr:uid="{9770DFAA-8C50-4555-B77A-5621542EAFC1}"/>
    <hyperlink ref="Z499" tooltip="CV%: 6.5; ERROR: 1.4; LI90%: 19.4; LS90%: 24.1" xr:uid="{36FC7237-3968-410A-8A5A-AE5E06AF3D21}"/>
    <hyperlink ref="Z500" tooltip="CV%: 2.8; ERROR: 1.6; LI90%: 54.3; LS90%: 59.5" xr:uid="{3E5DD81C-F292-445B-803C-0E4617329BDA}"/>
    <hyperlink ref="Z501" tooltip="CV%: 2.7; ERROR: 1.7; LI90%: 59.1; LS90%: 64.6" xr:uid="{DFF7470C-07D3-4866-8559-2E0D623FDF9F}"/>
    <hyperlink ref="Z502" tooltip="CV%: 2.0; ERROR: 1.4; LI90%: 69.3; LS90%: 73.9" xr:uid="{6F837C3D-CB1C-4E96-8949-90A1524B3A06}"/>
    <hyperlink ref="Z503" tooltip="CV%: 3.4; ERROR: 1.5; LI90%: 41.4; LS90%: 46.2" xr:uid="{20F67CC2-CCD3-4DCF-B4EF-611F2FD867E0}"/>
    <hyperlink ref="Z504" tooltip="CV%: 4.6; ERROR: 4.1; LI90%: 82.0; LS90%: 95.6" xr:uid="{8CBDFF3D-0E57-4B48-9ADD-5B36ECC98AA5}"/>
    <hyperlink ref="Z505" tooltip="CV%: 3.3; ERROR: 2.0; LI90%: 58.8; LS90%: 65.4" xr:uid="{FDC8D60F-D951-43BE-A2B0-6E82E5F295C5}"/>
    <hyperlink ref="Z506" tooltip="CV%: 2.8; ERROR: 1.6; LI90%: 56.0; LS90%: 61.3" xr:uid="{05E2A83D-447B-46AC-9278-E3128351684B}"/>
    <hyperlink ref="Z507" tooltip="CV%: 4.9; ERROR: 1.9; LI90%: 34.6; LS90%: 40.7" xr:uid="{F7FFF649-E44C-4074-8CB6-54F1A7C9631F}"/>
    <hyperlink ref="Z508" tooltip="CV%: 2.6; ERROR: 1.6; LI90%: 58.8; LS90%: 64.0" xr:uid="{8488915C-5634-4CE3-B2FA-D73EE71F52C4}"/>
    <hyperlink ref="Z509" tooltip="CV%: 2.4; ERROR: 1.6; LI90%: 64.8; LS90%: 70.2" xr:uid="{D67177E8-D873-47B3-B84E-70D3995A1C56}"/>
    <hyperlink ref="Z510" tooltip="CV%: 3.7; ERROR: 2.4; LI90%: 60.8; LS90%: 68.6" xr:uid="{DDEA7808-B81E-4E50-BB16-C08F29EE006F}"/>
    <hyperlink ref="Z511" tooltip="CV%: 2.1; ERROR: 1.5; LI90%: 73.0; LS90%: 78.1" xr:uid="{EAE8B6D9-3A65-45B9-8371-A2E7FBDB8E8F}"/>
    <hyperlink ref="Z512" tooltip="CV%: 1.9; ERROR: 1.4; LI90%: 71.8; LS90%: 76.5" xr:uid="{B0C2DB68-5432-4EDB-AEB0-55923391FA0E}"/>
    <hyperlink ref="Z513" tooltip="CV%: 1.2; ERROR: 1.0; LI90%: 84.1; LS90%: 87.5" xr:uid="{C7B3EBAA-CE60-450E-98DB-0A505534D266}"/>
    <hyperlink ref="Z516" tooltip="CV%: 2.9; ERROR: 1.3; LI90%: 44.5; LS90%: 49.0" xr:uid="{335DD9C5-762E-4A11-A7D7-C540A28108AB}"/>
    <hyperlink ref="Z517" tooltip="CV%: 5.6; ERROR: 1.4; LI90%: 23.6; LS90%: 28.4" xr:uid="{9F693999-C554-4417-BBEC-C8C24FFA780E}"/>
    <hyperlink ref="Z518" tooltip="CV%: 2.0; ERROR: 1.2; LI90%: 58.8; LS90%: 62.9" xr:uid="{476F6BD3-217C-4011-9B63-F6CF07E7B031}"/>
    <hyperlink ref="Z519" tooltip="CV%: 2.5; ERROR: 1.5; LI90%: 57.6; LS90%: 62.6" xr:uid="{A02B1FD4-575D-4DDC-878E-D3E9DBCC9FDF}"/>
    <hyperlink ref="Z520" tooltip="CV%: 1.7; ERROR: 1.3; LI90%: 73.5; LS90%: 77.8" xr:uid="{30964ED0-2ED3-4E34-A7BA-B53DA670BA27}"/>
    <hyperlink ref="Z521" tooltip="CV%: 2.3; ERROR: 1.3; LI90%: 54.4; LS90%: 58.7" xr:uid="{2A285C3C-5A93-47D6-B87D-732B5FF6ED4E}"/>
    <hyperlink ref="Z522" tooltip="CV%: 3.5; ERROR: 3.0; LI90%: 81.8; LS90%: 91.7" xr:uid="{BA4B5C4B-671D-4F5E-BC22-96730DA910EE}"/>
    <hyperlink ref="Z523" tooltip="CV%: 2.2; ERROR: 1.5; LI90%: 65.8; LS90%: 70.8" xr:uid="{934ABD79-5C6B-4867-98A2-805043E467BA}"/>
    <hyperlink ref="Z524" tooltip="CV%: 2.0; ERROR: 1.2; LI90%: 61.2; LS90%: 65.3" xr:uid="{F77839A2-6BDC-43DF-A2E7-27F271C702A7}"/>
    <hyperlink ref="Z525" tooltip="CV%: 2.5; ERROR: 1.5; LI90%: 58.3; LS90%: 63.2" xr:uid="{0C4AACB3-A2CD-4F79-B732-1A0DCEDC767C}"/>
    <hyperlink ref="Z526" tooltip="CV%: 1.6; ERROR: 1.2; LI90%: 70.6; LS90%: 74.4" xr:uid="{31E70353-A2B9-46D8-B15A-ADEC1BE6DF70}"/>
    <hyperlink ref="Z527" tooltip="CV%: 1.6; ERROR: 1.2; LI90%: 73.6; LS90%: 77.6" xr:uid="{2F16523F-FE68-4E35-8233-007288922F21}"/>
    <hyperlink ref="Z528" tooltip="CV%: 2.3; ERROR: 1.9; LI90%: 76.7; LS90%: 82.8" xr:uid="{184551C7-5462-4D8F-A7E9-ADA36836B3F5}"/>
    <hyperlink ref="Z529" tooltip="CV%: 1.2; ERROR: 1.0; LI90%: 80.9; LS90%: 84.1" xr:uid="{0BD6308A-0E46-4778-A888-B535C0DAB041}"/>
    <hyperlink ref="Z530" tooltip="CV%: 1.7; ERROR: 1.2; LI90%: 68.0; LS90%: 72.0" xr:uid="{0D68D646-A87D-49ED-8EEC-A453BA9DAAC9}"/>
    <hyperlink ref="Z531" tooltip="CV%: 0.6; ERROR: 0.6; LI90%: 92.8; LS90%: 94.7" xr:uid="{7FF82AEE-638D-42AB-985B-C3A2A46FD85C}"/>
    <hyperlink ref="Z534" tooltip="CV%: 2.8; ERROR: 1.6; LI90%: 52.2; LS90%: 57.3" xr:uid="{55964D69-B752-4D04-8F03-A8757840598E}"/>
    <hyperlink ref="Z535" tooltip="CV%: 5.8; ERROR: 2.0; LI90%: 31.5; LS90%: 38.1" xr:uid="{DE669C6E-A0ED-4803-834D-1FDD06569D7D}"/>
    <hyperlink ref="Z536" tooltip="CV%: 2.1; ERROR: 1.5; LI90%: 67.7; LS90%: 72.5" xr:uid="{06DA1FA7-FBB7-4FEE-B629-F54175740F01}"/>
    <hyperlink ref="Z537" tooltip="CV%: 2.7; ERROR: 1.7; LI90%: 61.4; LS90%: 67.1" xr:uid="{EDA35906-70FE-49F9-B716-F8546A5AE23D}"/>
    <hyperlink ref="Z538" tooltip="CV%: 1.6; ERROR: 1.3; LI90%: 80.3; LS90%: 84.6" xr:uid="{7B5EDEBF-143E-42D3-8F83-AA9923FC7EF1}"/>
    <hyperlink ref="Z539" tooltip="CV%: 3.0; ERROR: 1.6; LI90%: 51.4; LS90%: 56.8" xr:uid="{443332C4-5B6E-456A-AD4A-93F4578956BE}"/>
    <hyperlink ref="Z540" tooltip="CV%: 6.2; ERROR: 5.5; LI90%: 78.9; LS90%: 97.0" xr:uid="{0F148F9E-C7A3-422A-AE29-87D549454E45}"/>
    <hyperlink ref="Z541" tooltip="CV%: 2.8; ERROR: 1.9; LI90%: 66.2; LS90%: 72.6" xr:uid="{20D40CE4-206C-4CB3-854F-683D3E39E8C2}"/>
    <hyperlink ref="Z542" tooltip="CV%: 2.5; ERROR: 1.6; LI90%: 61.0; LS90%: 66.2" xr:uid="{4333585E-DF0F-4F6E-87D0-D39B82ACF6E1}"/>
    <hyperlink ref="Z543" tooltip="CV%: 4.9; ERROR: 2.1; LI90%: 40.0; LS90%: 47.0" xr:uid="{02F69AA6-AC9E-4D64-A24A-9D56952A5C50}"/>
    <hyperlink ref="Z544" tooltip="CV%: 2.0; ERROR: 1.4; LI90%: 68.2; LS90%: 72.8" xr:uid="{B7011B6A-EF63-4666-90E5-6DA1417401DC}"/>
    <hyperlink ref="Z545" tooltip="CV%: 2.8; ERROR: 1.8; LI90%: 62.2; LS90%: 68.2" xr:uid="{11A30DCE-FA42-4BE5-87A2-5E159D9F8657}"/>
    <hyperlink ref="Z546" tooltip="CV%: 3.5; ERROR: 2.5; LI90%: 67.5; LS90%: 75.7" xr:uid="{CFAA0FB6-6D2B-4E51-B599-16FE35139FB3}"/>
    <hyperlink ref="Z547" tooltip="CV%: 1.8; ERROR: 1.4; LI90%: 77.9; LS90%: 82.5" xr:uid="{A0D5CEB3-A71C-497A-9E39-A997A29F381E}"/>
    <hyperlink ref="Z548" tooltip="CV%: 1.8; ERROR: 1.4; LI90%: 75.9; LS90%: 80.5" xr:uid="{AB197059-247D-4466-BE65-A7873CE59A03}"/>
    <hyperlink ref="Z549" tooltip="CV%: 1.5; ERROR: 1.3; LI90%: 82.1; LS90%: 86.2" xr:uid="{7357B467-7291-4A94-A3FB-5F3B99EDF270}"/>
    <hyperlink ref="Z552" tooltip="CV%: 2.8; ERROR: 1.6; LI90%: 55.2; LS90%: 60.6" xr:uid="{ECE8FE4B-A253-4A61-9910-3B516C07184B}"/>
    <hyperlink ref="Z553" tooltip="CV%: 4.2; ERROR: 1.9; LI90%: 42.7; LS90%: 49.0" xr:uid="{56AF5E76-4F24-4E09-A24A-9102E187F82C}"/>
    <hyperlink ref="Z554" tooltip="CV%: 1.9; ERROR: 1.3; LI90%: 70.0; LS90%: 74.4" xr:uid="{56990416-8D5F-4BD4-8A27-F6CD1D39E090}"/>
    <hyperlink ref="Z555" tooltip="CV%: 1.9; ERROR: 1.5; LI90%: 73.2; LS90%: 78.1" xr:uid="{614B53D4-DE82-459C-B43C-B301AE056F50}"/>
    <hyperlink ref="Z556" tooltip="CV%: 1.5; ERROR: 1.2; LI90%: 82.0; LS90%: 86.1" xr:uid="{88307E99-376E-45C8-9567-64B0A2AFEF3B}"/>
    <hyperlink ref="Z557" tooltip="CV%: 2.1; ERROR: 1.4; LI90%: 63.9; LS90%: 68.6" xr:uid="{AFA176FD-329D-44E9-8375-617AA930B843}"/>
    <hyperlink ref="Z558" tooltip="CV%: 4.8; ERROR: 4.3; LI90%: 83.1; LS90%: 97.3" xr:uid="{0E7B5DDC-9820-4FD0-9B5F-242E966A0349}"/>
    <hyperlink ref="Z559" tooltip="CV%: 2.9; ERROR: 2.0; LI90%: 67.3; LS90%: 73.9" xr:uid="{EABF692A-DAAD-46DB-9092-3450B1D08AA9}"/>
    <hyperlink ref="Z560" tooltip="CV%: 1.8; ERROR: 1.4; LI90%: 71.4; LS90%: 75.9" xr:uid="{EB88017B-5FE9-4709-A442-DBD5DA716F0A}"/>
    <hyperlink ref="Z561" tooltip="CV%: 3.1; ERROR: 1.9; LI90%: 58.7; LS90%: 65.0" xr:uid="{33C3DCBE-A7F0-4156-87B7-E0009C1FE7BF}"/>
    <hyperlink ref="Z562" tooltip="CV%: 1.6; ERROR: 1.3; LI90%: 76.3; LS90%: 80.4" xr:uid="{5ECF0610-5D81-4C55-B566-C90A1885739E}"/>
    <hyperlink ref="Z563" tooltip="CV%: 1.9; ERROR: 1.4; LI90%: 75.0; LS90%: 79.8" xr:uid="{D4F3F02D-BF67-4EDA-97E0-E3DE564F3D0D}"/>
    <hyperlink ref="Z564" tooltip="CV%: 3.4; ERROR: 2.6; LI90%: 72.7; LS90%: 81.1" xr:uid="{609726E3-53C0-4673-A4DF-36ECBDCB35DC}"/>
    <hyperlink ref="Z565" tooltip="CV%: 1.3; ERROR: 1.1; LI90%: 83.2; LS90%: 86.8" xr:uid="{B8311C3D-AC9B-41F1-B67F-0B59884F4916}"/>
    <hyperlink ref="Z566" tooltip="CV%: 1.5; ERROR: 1.2; LI90%: 80.2; LS90%: 84.1" xr:uid="{E0DA8211-B7D0-4CF9-A596-BD9F42FDF6FC}"/>
    <hyperlink ref="Z567" tooltip="CV%: 0.9; ERROR: 0.8; LI90%: 90.3; LS90%: 93.0" xr:uid="{13205449-49CE-4E0E-883D-27013982B110}"/>
    <hyperlink ref="Z570" tooltip="CV%: 1.4; ERROR: 1.1; LI90%: 76.9; LS90%: 80.6" xr:uid="{EEE6F7BA-2284-4BB9-9C91-88F17BD421DB}"/>
    <hyperlink ref="Z571" tooltip="CV%: 2.9; ERROR: 1.9; LI90%: 60.6; LS90%: 66.8" xr:uid="{21AB133C-9234-40B2-BF0A-AF70C33A4D3C}"/>
    <hyperlink ref="Z572" tooltip="CV%: 1.1; ERROR: 0.9; LI90%: 84.9; LS90%: 88.0" xr:uid="{01688438-4A3B-4337-A520-9E939ACE686A}"/>
    <hyperlink ref="Z573" tooltip="CV%: 1.4; ERROR: 1.2; LI90%: 83.2; LS90%: 87.0" xr:uid="{CA58C16F-3B35-4335-89CF-5993C6E42C34}"/>
    <hyperlink ref="Z574" tooltip="CV%: 1.0; ERROR: 0.9; LI90%: 89.0; LS90%: 91.9" xr:uid="{E1C99CEC-FD6F-436C-AF3B-E190CC503D45}"/>
    <hyperlink ref="Z575" tooltip="CV%: 1.6; ERROR: 1.2; LI90%: 76.7; LS90%: 80.7" xr:uid="{F5E20C8E-CC0D-477C-9F55-50F06A002B53}"/>
    <hyperlink ref="Z576" tooltip="CV%: 0.7; ERROR: 0.7; LI90%: 98.1; LS90%: 100.0*" xr:uid="{C4148E5B-F4B5-4D88-A049-B8E6129FD11C}"/>
    <hyperlink ref="Z577" tooltip="CV%: 1.2; ERROR: 1.1; LI90%: 87.0; LS90%: 90.5" xr:uid="{291A58A5-D92C-4BC8-8050-D6023EDE4838}"/>
    <hyperlink ref="Z578" tooltip="CV%: 1.1; ERROR: 1.0; LI90%: 83.8; LS90%: 87.0" xr:uid="{4D56F674-86CF-4282-A78A-9A69ED4EE4E6}"/>
    <hyperlink ref="Z579" tooltip="CV%: 2.0; ERROR: 1.5; LI90%: 71.1; LS90%: 76.0" xr:uid="{5F789886-71E2-49CF-B0A4-0BB3D5E206D6}"/>
    <hyperlink ref="Z580" tooltip="CV%: 1.0; ERROR: 0.9; LI90%: 88.7; LS90%: 91.7" xr:uid="{3A0ADA2A-6408-4332-9F1C-8B62F4E94050}"/>
    <hyperlink ref="Z581" tooltip="CV%: 1.2; ERROR: 1.1; LI90%: 86.0; LS90%: 89.6" xr:uid="{A4BA1759-25E1-4D8B-956D-A328C5CDF37E}"/>
    <hyperlink ref="Z582" tooltip="CV%: 1.1; ERROR: 1.0; LI90%: 89.9; LS90%: 93.3" xr:uid="{F0384B5A-4C4E-47BC-931C-83C6ED8AC4AA}"/>
    <hyperlink ref="Z583" tooltip="CV%: 0.8; ERROR: 0.8; LI90%: 91.8; LS90%: 94.4" xr:uid="{944C8E64-2432-47C7-A251-BE1EB8B9E5D5}"/>
    <hyperlink ref="Z584" tooltip="CV%: 1.0; ERROR: 0.9; LI90%: 87.7; LS90%: 90.6" xr:uid="{B99DAE0C-2598-489D-A2B5-20121ABBC4B6}"/>
    <hyperlink ref="Z585" tooltip="CV%: 0.7; ERROR: 0.7; LI90%: 95.2; LS90%: 97.3" xr:uid="{A7B8B612-3468-414B-B9EB-F5211B2904A8}"/>
    <hyperlink ref="Z588" tooltip="CV%: 6.5; ERROR: 1.8; LI90%: 25.5; LS90%: 31.5" xr:uid="{7028346E-7F74-4368-8601-260A6634422A}"/>
    <hyperlink ref="Z589" tooltip="CV%: 8.6; ERROR: 1.8; LI90%: 17.6; LS90%: 23.4" xr:uid="{7871462E-1AAC-43EC-91F8-0A3CFB3FC5C1}"/>
    <hyperlink ref="Z590" tooltip="CV%: 5.1; ERROR: 2.0; LI90%: 36.9; LS90%: 43.6" xr:uid="{45CBEAB6-68EA-44E5-ADD0-0B1C3288A19A}"/>
    <hyperlink ref="Z591" tooltip="CV%: 5.8; ERROR: 2.2; LI90%: 34.0; LS90%: 41.2" xr:uid="{22108C96-4AB3-466E-9F07-A8893D2FFF67}"/>
    <hyperlink ref="Z592" tooltip="CV%: 4.4; ERROR: 2.3; LI90%: 48.1; LS90%: 55.6" xr:uid="{DFB642F5-43DE-4408-A469-039518E4F974}"/>
    <hyperlink ref="Z593" tooltip="CV%: 4.2; ERROR: 1.9; LI90%: 41.4; LS90%: 47.6" xr:uid="{7AB14101-BBA6-4E52-8C08-25E73F46020B}"/>
    <hyperlink ref="Z594" tooltip="CV%: 11.3; ERROR: 9.0; LI90%: 65.3; LS90%: 95.0" xr:uid="{D2896F17-0251-4FBE-864B-6B7575A8B30F}"/>
    <hyperlink ref="Z595" tooltip="CV%: 7.3; ERROR: 2.7; LI90%: 32.5; LS90%: 41.3" xr:uid="{3DA3C9F5-4C74-47A1-8326-55248FF0E6DE}"/>
    <hyperlink ref="Z596" tooltip="CV%: 4.5; ERROR: 2.0; LI90%: 42.0; LS90%: 48.6" xr:uid="{690BE5D2-91F1-4373-8C2C-AD9548C9856E}"/>
    <hyperlink ref="Z597" tooltip="CV%: 7.9; ERROR: 2.8; LI90%: 31.3; LS90%: 40.6" xr:uid="{B138504D-465D-4FCD-AE89-5741CAEB0BDA}"/>
    <hyperlink ref="Z598" tooltip="CV%: 4.5; ERROR: 2.1; LI90%: 43.8; LS90%: 50.8" xr:uid="{BF1249FC-5492-42C9-BDCF-AA5AF73AC6EE}"/>
    <hyperlink ref="Z599" tooltip="CV%: 4.2; ERROR: 2.3; LI90%: 52.2; LS90%: 59.9" xr:uid="{79559E15-23DA-4F6B-ABA7-55BB3029D40D}"/>
    <hyperlink ref="Z600" tooltip="CV%: 8.1; ERROR: 3.6; LI90%: 38.5; LS90%: 50.4" xr:uid="{CF452EE8-B4C7-481F-BE7A-5C16CF65FE84}"/>
    <hyperlink ref="Z601" tooltip="CV%: 3.3; ERROR: 2.0; LI90%: 57.2; LS90%: 63.7" xr:uid="{0E14CB9B-2F76-4F0F-97F1-84B6010D2009}"/>
    <hyperlink ref="Z602" tooltip="CV%: 3.7; ERROR: 1.9; LI90%: 48.4; LS90%: 54.6" xr:uid="{33AA4A8F-62F2-49FC-8BA9-16AEF46B5AD9}"/>
    <hyperlink ref="Z603" tooltip="CV%: 1.4; ERROR: 1.3; LI90%: 86.4; LS90%: 90.5" xr:uid="{D83ECB1E-D278-47AF-9EE6-BF3E99BB3CC5}"/>
    <hyperlink ref="AB11" tooltip="CV%: 1.0; ERROR:   190 179; LI90%:   18 419 027; LS90%:   19 044 661" xr:uid="{21FC40BA-B20C-412F-9C14-F35979C24571}"/>
    <hyperlink ref="AB12" tooltip="CV%: 1.2; ERROR:   172 679; LI90%:  14 702 974; LS90%:  15 271 036" xr:uid="{503A0B85-C736-44B0-BFC1-2AD31C7A7DCB}"/>
    <hyperlink ref="AB13" tooltip="CV%: 1.7; ERROR:   141 447; LI90%:  8 098 145; LS90%:  8 563 465" xr:uid="{3E6B77D0-40DC-4EC7-9101-F654D4265A71}"/>
    <hyperlink ref="AB14" tooltip="CV%: 1.1; ERROR:   183 477; LI90%:  17 129 616; LS90%:  17 733 200" xr:uid="{60DD26A1-69E0-4685-8033-6A761E9170D9}"/>
    <hyperlink ref="AB15" tooltip="CV%: 1.3; ERROR:   167 057; LI90%:  12 722 143; LS90%:  13 271 711" xr:uid="{04ACA7DB-B352-41BB-9D6D-26CCC8868FAC}"/>
    <hyperlink ref="AB16" tooltip="CV%: 1.2; ERROR:   164 846; LI90%:  12 926 206; LS90%:  13 468 500" xr:uid="{C7C8BCB6-8233-494F-A4EF-9852B0509CE0}"/>
    <hyperlink ref="AB17" tooltip="CV%: 1.0; ERROR:   183 738; LI90%:  17 406 576; LS90%:  18 011 020" xr:uid="{748BC78F-9A29-410F-86BC-132C1AE82C27}"/>
    <hyperlink ref="AB18" tooltip="CV%: 6.5; ERROR:   44 163; LI90%:   610 884; LS90%:   756 166" xr:uid="{F80593A0-5F95-4FC2-A7CA-EA2B31716380}"/>
    <hyperlink ref="AB19" tooltip="CV%: 2.1; ERROR:   118 345; LI90%:  5 425 596; LS90%:  5 814 918" xr:uid="{03E18E5D-A760-41DB-B50E-9943A7C1A652}"/>
    <hyperlink ref="AB20" tooltip="CV%: 1.2; ERROR:   172 410; LI90%:  14 382 608; LS90%:  14 949 788" xr:uid="{426C171D-7D0E-4F4E-A17F-14A49B17BE4F}"/>
    <hyperlink ref="AB21" tooltip="CV%: 1.5; ERROR:   142 718; LI90%:  9 196 434; LS90%:  9 665 936" xr:uid="{DDD0F9E7-5395-4FF3-80A2-B42C7DDE6C7A}"/>
    <hyperlink ref="AB22" tooltip="CV%: 1.2; ERROR:   172 173; LI90%:  14 057 747; LS90%:  14 624 145" xr:uid="{B2B641F2-3AE7-42ED-B77E-70C4C49A3AF3}"/>
    <hyperlink ref="AB23" tooltip="CV%: 1.4; ERROR:   147 395; LI90%:  10 380 695; LS90%:  10 865 581" xr:uid="{5B1AC66A-1BD2-42A8-8DEE-12B12EC5D02E}"/>
    <hyperlink ref="AB24" tooltip="CV%: 2.5; ERROR:   88 134; LI90%:  3 380 944; LS90%:  3 670 880" xr:uid="{CE251899-532B-4A5E-87A7-6B3E1E008000}"/>
    <hyperlink ref="AB25" tooltip="CV%: 1.3; ERROR:   164 000; LI90%:  12 564 691; LS90%:  13 104 203" xr:uid="{D68AC7CE-F130-4BC7-A13A-F46AD8F41E1E}"/>
    <hyperlink ref="AB26" tooltip="CV%: 1.1; ERROR:   174 058; LI90%:  14 947 869; LS90%:  15 520 469" xr:uid="{AAB3B705-F715-4C57-8801-FD597F1F24DB}"/>
    <hyperlink ref="AB27" tooltip="CV%: 1.2; ERROR:   168 637; LI90%:  14 011 947; LS90%:  14 566 713" xr:uid="{EEEAACE5-FFD4-4441-95E5-8FAEDBDD8A77}"/>
    <hyperlink ref="AB29" tooltip="CV%: 6.2; ERROR:   10 681; LI90%:    155 180; LS90%:    190 318" xr:uid="{4842DA12-49DE-457B-A99A-0E4640805B41}"/>
    <hyperlink ref="AB30" tooltip="CV%: 6.7; ERROR:   8 592; LI90%:   115 008; LS90%:   143 274" xr:uid="{6DEDC553-4D51-46D3-B923-6A8960173ECF}"/>
    <hyperlink ref="AB31" tooltip="CV%: 10.6; ERROR:   7 221; LI90%:   56 184; LS90%:   79 940" xr:uid="{BADA6449-B4FF-486C-A8B7-7AA742ED857E}"/>
    <hyperlink ref="AB32" tooltip="CV%: 6.4; ERROR:   10 137; LI90%:   140 647; LS90%:   173 995" xr:uid="{F62DB5E3-D519-45CC-95E9-E37764EB2932}"/>
    <hyperlink ref="AB33" tooltip="CV%: 8.1; ERROR:   8 228; LI90%:   88 397; LS90%:   115 465" xr:uid="{A009622C-A6BF-436D-BCFA-6691F5616E5A}"/>
    <hyperlink ref="AB34" tooltip="CV%: 9.1; ERROR:   7 789; LI90%:   72 890; LS90%:   98 514" xr:uid="{0646EDF3-3AEB-4C4E-AC8C-BB57855AB575}"/>
    <hyperlink ref="AB35" tooltip="CV%: 6.6; ERROR:   10 011; LI90%:   135 950; LS90%:   168 882" xr:uid="{4E4BA0E6-41FB-49AD-B363-131B94E8083A}"/>
    <hyperlink ref="AB36" tooltip="CV%: 35.8; ERROR:   2 670; LI90%:   3 067; LS90%:   11 849" xr:uid="{7B24254F-9E7B-4B0E-A7D3-F23C153EAD11}"/>
    <hyperlink ref="AB37" tooltip="CV%: 10.5; ERROR:   6 479; LI90%:   50 951; LS90%:   72 265" xr:uid="{EDC22F84-8BCF-4BFE-BB9C-194ACC0A5D91}"/>
    <hyperlink ref="AB38" tooltip="CV%: 7.1; ERROR:   9 416; LI90%:   116 966; LS90%:   147 942" xr:uid="{1DED7BCF-0506-4085-BAF1-CD5528751E7E}"/>
    <hyperlink ref="AB39" tooltip="CV%: 8.1; ERROR:   7 355; LI90%:   78 971; LS90%:   103 165" xr:uid="{D45A5454-C901-420C-8624-95944670275D}"/>
    <hyperlink ref="AB40" tooltip="CV%: 6.8; ERROR:   9 244; LI90%:   121 272; LS90%:   151 682" xr:uid="{4F7606F5-9299-46B9-A195-400954E2412D}"/>
    <hyperlink ref="AB41" tooltip="CV%: 7.7; ERROR:   7 272; LI90%:   82 173; LS90%:   106 095" xr:uid="{9B7FC84E-ACF8-498B-A4F2-AD75F2AD9B84}"/>
    <hyperlink ref="AB42" tooltip="CV%: 13.1; ERROR:   5 817; LI90%:   34 758; LS90%:   53 892" xr:uid="{CA1015F3-AFAD-4C5A-BCFF-39CAE062A376}"/>
    <hyperlink ref="AB43" tooltip="CV%: 6.9; ERROR:   8 610; LI90%:   110 281; LS90%:   138 605" xr:uid="{FB877637-EC42-4555-811F-AB912D370144}"/>
    <hyperlink ref="AB44" tooltip="CV%: 7.3; ERROR:   9 416; LI90%:   113 141; LS90%:   144 119" xr:uid="{4303FD1A-67FF-4187-8E0B-0676D7523C23}"/>
    <hyperlink ref="AB45" tooltip="CV%: 6.9; ERROR:   9 329; LI90%:   119 123; LS90%:   149 813" xr:uid="{C48F3861-C802-4B7F-B49F-E408EB5EF6C9}"/>
    <hyperlink ref="AB47" tooltip="CV%: 5.3; ERROR:   26 060; LI90%:    452 738; LS90%:    538 470" xr:uid="{B2943E0B-DF89-4781-BBA6-A3869133A956}"/>
    <hyperlink ref="AB48" tooltip="CV%: 5.9; ERROR:   22 358; LI90%:   341 416; LS90%:   414 968" xr:uid="{4CCC71C2-5312-4E32-8DE1-153631A5046F}"/>
    <hyperlink ref="AB49" tooltip="CV%: 9.8; ERROR:   17 815; LI90%:   153 221; LS90%:   211 829" xr:uid="{10C59A0A-D241-4410-9284-C4B5B1AD1094}"/>
    <hyperlink ref="AB50" tooltip="CV%: 5.4; ERROR:   25 634; LI90%:   430 943; LS90%:   515 273" xr:uid="{787ABA16-4581-4DCD-86BE-29384B995278}"/>
    <hyperlink ref="AB51" tooltip="CV%: 6.9; ERROR:   16 012; LI90%:   206 700; LS90%:   259 376" xr:uid="{1042C9CC-E3FD-4836-93ED-71C183B33902}"/>
    <hyperlink ref="AB52" tooltip="CV%: 7.2; ERROR:   14 535; LI90%:   176 799; LS90%:   224 617" xr:uid="{09523FAA-4EC1-4B0E-B399-0F1F7631FABD}"/>
    <hyperlink ref="AB53" tooltip="CV%: 5.4; ERROR:   25 983; LI90%:   438 194; LS90%:   523 670" xr:uid="{D6ADB8F3-0D36-47F9-B637-E9A24EE1014E}"/>
    <hyperlink ref="AB54" tooltip="CV%: 26.8; ERROR:   5 576; LI90%:   11 598; LS90%:   29 940" xr:uid="{91A38083-6D1B-4683-9FA7-BF2F93E6ABC2}"/>
    <hyperlink ref="AB55" tooltip="CV%: 7.4; ERROR:   16 111; LI90%:   190 381; LS90%:   243 383" xr:uid="{634F8152-2B27-47F6-AC57-C8AE9C57D52C}"/>
    <hyperlink ref="AB56" tooltip="CV%: 6.2; ERROR:   20 253; LI90%:   291 676; LS90%:   358 304" xr:uid="{273E71E7-1D8D-42F3-B51F-4D9DF0986D04}"/>
    <hyperlink ref="AB57" tooltip="CV%: 7.1; ERROR:   15 862; LI90%:   198 733; LS90%:   250 913" xr:uid="{6CB5C116-F558-4F9F-B0F3-CDEC9CE996B0}"/>
    <hyperlink ref="AB58" tooltip="CV%: 5.5; ERROR:   24 463; LI90%:   407 955; LS90%:   488 431" xr:uid="{897C91C9-C81D-4097-8FFB-FE60F15499DD}"/>
    <hyperlink ref="AB59" tooltip="CV%: 5.9; ERROR:   21 807; LI90%:   332 569; LS90%:   404 307" xr:uid="{02D5E423-AB5E-445F-89AB-A4032A9ED7EA}"/>
    <hyperlink ref="AB60" tooltip="CV%: 10.2; ERROR:   12 823; LI90%:   104 414; LS90%:   146 596" xr:uid="{F962A7B5-FD04-4D24-8448-9019D0B74EE1}"/>
    <hyperlink ref="AB61" tooltip="CV%: 5.5; ERROR:   22 858; LI90%:   375 433; LS90%:   450 629" xr:uid="{22846DFD-68E9-443F-8430-802EBFE98AC3}"/>
    <hyperlink ref="AB62" tooltip="CV%: 6.0; ERROR:   23 723; LI90%:   356 481; LS90%:   434 523" xr:uid="{F0F23F78-EC61-4A69-9744-CE43B76E2651}"/>
    <hyperlink ref="AB63" tooltip="CV%: 5.4; ERROR:   24 082; LI90%:   402 936; LS90%:   482 160" xr:uid="{C774A70E-076E-442E-B722-4F75CBD86882}"/>
    <hyperlink ref="AB65" tooltip="CV%: 5.8; ERROR:   6 113; LI90%:    94 680; LS90%:    114 792" xr:uid="{2EA2A581-85D9-45F1-B2E0-64CD5174D6D7}"/>
    <hyperlink ref="AB66" tooltip="CV%: 5.9; ERROR:   5 125; LI90%:   78 931; LS90%:   95 789" xr:uid="{599BF6F0-38CB-4812-B8CD-BBA1AE8AD384}"/>
    <hyperlink ref="AB67" tooltip="CV%: 11.4; ERROR:   2 874; LI90%:   20 422; LS90%:   29 876" xr:uid="{0743C731-1374-453C-ADFD-6F71B4D1CA03}"/>
    <hyperlink ref="AB68" tooltip="CV%: 5.9; ERROR:   5 946; LI90%:   90 306; LS90%:   109 866" xr:uid="{BA5E343E-B1D2-401E-91F6-1F09EC1CE8B3}"/>
    <hyperlink ref="AB69" tooltip="CV%: 8.5; ERROR:   3 787; LI90%:   38 274; LS90%:   50 732" xr:uid="{537AF500-891F-4306-BDAA-863F8091E326}"/>
    <hyperlink ref="AB70" tooltip="CV%: 8.5; ERROR:   3 548; LI90%:   35 782; LS90%:   47 456" xr:uid="{17CC625B-EF4D-4849-ACCE-61A8A5F79EC9}"/>
    <hyperlink ref="AB71" tooltip="CV%: 5.5; ERROR:   5 518; LI90%:   90 909; LS90%:   109 061" xr:uid="{7BDAF973-1756-4670-AE35-70C066DDB1C5}"/>
    <hyperlink ref="AB72" tooltip="CV%: 27.1; ERROR:    990; LI90%:   2 028; LS90%:   5 286" xr:uid="{EDCCAFA7-1512-469A-8967-A3B783A6115F}"/>
    <hyperlink ref="AB73" tooltip="CV%: 8.7; ERROR:   3 817; LI90%:   37 430; LS90%:   49 988" xr:uid="{81AC4157-4726-4482-AC47-9E7BBFDC496F}"/>
    <hyperlink ref="AB74" tooltip="CV%: 5.8; ERROR:   5 007; LI90%:   78 448; LS90%:   94 920" xr:uid="{453C4273-92E4-47BF-A3F7-8AE1A62A8A0F}"/>
    <hyperlink ref="AB75" tooltip="CV%: 7.6; ERROR:   4 030; LI90%:   46 652; LS90%:   59 910" xr:uid="{209FCA66-5FC5-4522-B16B-10E01B368568}"/>
    <hyperlink ref="AB76" tooltip="CV%: 5.9; ERROR:   5 318; LI90%:   81 346; LS90%:   98 840" xr:uid="{90DC4E69-89FA-4397-84B7-CF820C23FF7F}"/>
    <hyperlink ref="AB77" tooltip="CV%: 6.3; ERROR:   5 219; LI90%:   73 852; LS90%:   91 022" xr:uid="{39198E18-CE21-471A-8891-7CFA00A12EC9}"/>
    <hyperlink ref="AB78" tooltip="CV%: 9.2; ERROR:   3 885; LI90%:   35 962; LS90%:   48 742" xr:uid="{8F0F52E5-EEAF-4D3C-9249-E658FB94D864}"/>
    <hyperlink ref="AB79" tooltip="CV%: 5.5; ERROR:   4 769; LI90%:   78 353; LS90%:   94 041" xr:uid="{BB90F6A7-2319-44C3-8D4B-09CE58B2AAC6}"/>
    <hyperlink ref="AB80" tooltip="CV%: 6.2; ERROR:   5 723; LI90%:   82 456; LS90%:   101 282" xr:uid="{551C3FAD-F3E1-40B2-B1C0-1A27745D9C80}"/>
    <hyperlink ref="AB81" tooltip="CV%: 5.9; ERROR:   5 723; LI90%:   88 148; LS90%:   106 974" xr:uid="{1AD8C852-D703-4984-B4B6-A48200A51750}"/>
    <hyperlink ref="AB83" tooltip="CV%: 5.3; ERROR:   6 577; LI90%:    112 910; LS90%:    134 544" xr:uid="{64F65B84-20CD-4AFD-BF48-749982674F8F}"/>
    <hyperlink ref="AB84" tooltip="CV%: 5.8; ERROR:   6 055; LI90%:   94 380; LS90%:   114 298" xr:uid="{745E0299-FC16-48A0-9EFF-0D871C38C7D2}"/>
    <hyperlink ref="AB85" tooltip="CV%: 7.8; ERROR:   4 733; LI90%:   52 582; LS90%:   68 152" xr:uid="{06C8F5E3-3468-41F1-A65B-139A4BF8C51B}"/>
    <hyperlink ref="AB86" tooltip="CV%: 5.6; ERROR:   6 498; LI90%:   105 110; LS90%:   126 486" xr:uid="{05224594-B349-4B0E-8148-D2160F63B9D5}"/>
    <hyperlink ref="AB87" tooltip="CV%: 6.3; ERROR:   5 588; LI90%:   79 889; LS90%:   98 273" xr:uid="{89E08FB6-80DE-4796-B28A-0CDDA9A8E37C}"/>
    <hyperlink ref="AB88" tooltip="CV%: 6.3; ERROR:   5 672; LI90%:   80 354; LS90%:   99 014" xr:uid="{37DF1C20-7942-478B-8289-0C96420E0FAC}"/>
    <hyperlink ref="AB89" tooltip="CV%: 5.4; ERROR:   6 346; LI90%:   106 147; LS90%:   127 023" xr:uid="{6BE98593-9E90-49BA-A470-BBA0961C4EFA}"/>
    <hyperlink ref="AB90" tooltip="CV%: 32.7; ERROR:   1 374; LI90%:   1 943; LS90%:   6 465" xr:uid="{22645B71-9623-4ACD-9AA1-4C688472213A}"/>
    <hyperlink ref="AB91" tooltip="CV%: 9.5; ERROR:   3 805; LI90%:   33 835; LS90%:   46 353" xr:uid="{37EC89F3-677D-4A3F-A337-B5A998C5FD31}"/>
    <hyperlink ref="AB92" tooltip="CV%: 6.2; ERROR:   5 556; LI90%:   79 970; LS90%:   98 248" xr:uid="{B1EA3392-9818-4BBF-B177-D37BF40992EB}"/>
    <hyperlink ref="AB93" tooltip="CV%: 6.7; ERROR:   4 876; LI90%:   64 895; LS90%:   80 937" xr:uid="{5803421F-CE5F-4DAF-B7AC-C16FEF0521E3}"/>
    <hyperlink ref="AB94" tooltip="CV%: 6.0; ERROR:   5 610; LI90%:   84 436; LS90%:   102 892" xr:uid="{14CF4258-5CE5-4CDC-AD90-F0C37A01E5EB}"/>
    <hyperlink ref="AB95" tooltip="CV%: 6.7; ERROR:   5 325; LI90%:   70 264; LS90%:   87 782" xr:uid="{03B0D7B7-4DCE-479A-A87E-1334EAAE380D}"/>
    <hyperlink ref="AB96" tooltip="CV%: 9.8; ERROR:   4 290; LI90%:   36 814; LS90%:   50 926" xr:uid="{14DE0829-6441-40D6-924A-7E031F281EC5}"/>
    <hyperlink ref="AB97" tooltip="CV%: 6.2; ERROR:   5 406; LI90%:   77 783; LS90%:   95 565" xr:uid="{773674F7-2538-4503-8BBE-65CCE7C552AD}"/>
    <hyperlink ref="AB98" tooltip="CV%: 5.8; ERROR:   6 042; LI90%:   95 124; LS90%:   115 000" xr:uid="{AB6E2184-F214-4462-91BA-A6EC4F29E2B0}"/>
    <hyperlink ref="AB99" tooltip="CV%: 6.1; ERROR:   5 461; LI90%:   80 038; LS90%:   98 002" xr:uid="{4A53722E-1D39-40BA-8543-1013D22473DA}"/>
    <hyperlink ref="AB101" tooltip="CV%: 4.6; ERROR:   19 892; LI90%:    396 851; LS90%:    462 289" xr:uid="{A78D7D77-6BB0-4A55-A65D-77EDBCC3D6E0}"/>
    <hyperlink ref="AB102" tooltip="CV%: 5.3; ERROR:   18 059; LI90%:   309 767; LS90%:   369 177" xr:uid="{EACCD897-C000-4E6C-922F-08C4C5F186C5}"/>
    <hyperlink ref="AB103" tooltip="CV%: 10.1; ERROR:   12 926; LI90%:   106 369; LS90%:   148 891" xr:uid="{4C9D7AAA-5E13-4E72-A866-8DFE136A64F6}"/>
    <hyperlink ref="AB104" tooltip="CV%: 4.8; ERROR:   18 903; LI90%:   362 580; LS90%:   424 766" xr:uid="{1EFD2E2F-9667-424C-8F33-04C6BF402084}"/>
    <hyperlink ref="AB105" tooltip="CV%: 6.1; ERROR:   14 545; LI90%:   216 326; LS90%:   264 176" xr:uid="{7C9CFD35-7C7A-4C99-BCAB-1D5C2B43F99A}"/>
    <hyperlink ref="AB106" tooltip="CV%: 6.7; ERROR:   12 327; LI90%:   162 963; LS90%:   203 515" xr:uid="{95D32DA1-94E6-47BA-98EF-B6D674537ACF}"/>
    <hyperlink ref="AB107" tooltip="CV%: 4.8; ERROR:   19 369; LI90%:   369 792; LS90%:   433 510" xr:uid="{A902E128-D901-4E4A-BC4C-9B94DFB5089F}"/>
    <hyperlink ref="AB108" tooltip="CV%: 43.2; ERROR:   2 221; LI90%:   1 486; LS90%:   8 794" xr:uid="{E0AFEE34-4832-4AE7-968C-BE3F904F6B06}"/>
    <hyperlink ref="AB109" tooltip="CV%: 9.5; ERROR:   13 004; LI90%:   114 956; LS90%:   157 736" xr:uid="{2A7E580E-93B9-4514-A145-E528F882A079}"/>
    <hyperlink ref="AB110" tooltip="CV%: 5.2; ERROR:   17 980; LI90%:   314 687; LS90%:   373 837" xr:uid="{FBB45740-4215-434E-8274-642FC45F4781}"/>
    <hyperlink ref="AB111" tooltip="CV%: 7.0; ERROR:   13 951; LI90%:   176 197; LS90%:   222 091" xr:uid="{BD2E9F84-16E8-4454-8377-CFAE71AC2EBD}"/>
    <hyperlink ref="AB112" tooltip="CV%: 5.3; ERROR:   18 899; LI90%:   327 137; LS90%:   389 309" xr:uid="{BD0D55F4-1096-42A0-BF75-2EEBF1C953BE}"/>
    <hyperlink ref="AB113" tooltip="CV%: 5.9; ERROR:   17 788; LI90%:   271 616; LS90%:   330 132" xr:uid="{CF0EB97F-A582-438E-ABD2-773DE1E5B1DD}"/>
    <hyperlink ref="AB114" tooltip="CV%: 11.2; ERROR:   9 883; LI90%:   71 902; LS90%:   104 416" xr:uid="{41EE7BBF-8B9D-4F01-81D5-8C4605BEF942}"/>
    <hyperlink ref="AB115" tooltip="CV%: 5.2; ERROR:   18 438; LI90%:   327 227; LS90%:   387 883" xr:uid="{01751B99-9E8A-49E3-8827-2D543E34D486}"/>
    <hyperlink ref="AB116" tooltip="CV%: 5.5; ERROR:   19 136; LI90%:   316 935; LS90%:   379 887" xr:uid="{D52D5EB7-B6D3-44FE-8680-F3387E0089A5}"/>
    <hyperlink ref="AB117" tooltip="CV%: 5.5; ERROR:   19 279; LI90%:   317 493; LS90%:   380 915" xr:uid="{B93D9FC1-C5B2-4517-8957-818D55EA56C8}"/>
    <hyperlink ref="AB119" tooltip="CV%: 4.9; ERROR:   5 427; LI90%:    102 924; LS90%:    120 778" xr:uid="{B95F453B-8C05-4ADE-B2E3-2C3FCC1542B3}"/>
    <hyperlink ref="AB120" tooltip="CV%: 5.3; ERROR:   4 669; LI90%:   80 894; LS90%:   96 252" xr:uid="{B8652600-318B-4AA2-97E8-FB412954A390}"/>
    <hyperlink ref="AB121" tooltip="CV%: 8.4; ERROR:   3 739; LI90%:   38 523; LS90%:   50 823" xr:uid="{73434D2F-5E4D-417E-83FB-FCCCA1C1AA72}"/>
    <hyperlink ref="AB122" tooltip="CV%: 5.0; ERROR:   5 124; LI90%:   94 727; LS90%:   111 583" xr:uid="{F8523D7D-85CA-4CEE-AF69-114CF0FEEBD7}"/>
    <hyperlink ref="AB123" tooltip="CV%: 5.8; ERROR:   3 998; LI90%:   62 422; LS90%:   75 574" xr:uid="{2FD9A1A9-4A9E-49EA-B316-73C20D07DD92}"/>
    <hyperlink ref="AB124" tooltip="CV%: 6.3; ERROR:   3 499; LI90%:   50 057; LS90%:   61 567" xr:uid="{4E7FC627-C22D-4439-B72A-C604E7192B9F}"/>
    <hyperlink ref="AB125" tooltip="CV%: 4.9; ERROR:   5 143; LI90%:   96 929; LS90%:   113 847" xr:uid="{342FF4C5-2941-4A76-BD35-D13E0B0769B9}"/>
    <hyperlink ref="AB126" tooltip="CV%: 35.5; ERROR:    932; LI90%:   1 095; LS90%:   4 161" xr:uid="{DB38AEBB-A8E1-455A-A709-2AB07B9874B4}"/>
    <hyperlink ref="AB127" tooltip="CV%: 9.8; ERROR:   2 937; LI90%:   25 149; LS90%:   34 809" xr:uid="{B20734D5-3D75-4706-8EE4-E540733F386E}"/>
    <hyperlink ref="AB128" tooltip="CV%: 5.3; ERROR:   4 574; LI90%:   78 983; LS90%:   94 031" xr:uid="{1F046B2D-49F9-437A-9FF7-5B6E279F126F}"/>
    <hyperlink ref="AB129" tooltip="CV%: 6.5; ERROR:   3 532; LI90%:   48 368; LS90%:   59 986" xr:uid="{3D73D8F9-4CBB-4721-8A9F-EE9BE2F6C073}"/>
    <hyperlink ref="AB130" tooltip="CV%: 5.4; ERROR:   5 187; LI90%:   88 146; LS90%:   105 210" xr:uid="{FBF90A75-3043-45EC-BCE6-99B66AAA0EB0}"/>
    <hyperlink ref="AB131" tooltip="CV%: 5.7; ERROR:   4 001; LI90%:   63 873; LS90%:   77 035" xr:uid="{1213076B-D354-4F38-807B-0E657B5ADF1B}"/>
    <hyperlink ref="AB132" tooltip="CV%: 13.7; ERROR:   2 017; LI90%:   11 403; LS90%:   18 039" xr:uid="{8CED2B74-3BEF-4170-BDDE-AB44DA9372AE}"/>
    <hyperlink ref="AB133" tooltip="CV%: 5.4; ERROR:   4 758; LI90%:   79 510; LS90%:   95 164" xr:uid="{246778E2-3AEF-4C50-A99A-AC15C8883D36}"/>
    <hyperlink ref="AB134" tooltip="CV%: 5.3; ERROR:   5 017; LI90%:   86 542; LS90%:   103 046" xr:uid="{1F76C05C-4CC0-405B-BE05-FAD9056E7B23}"/>
    <hyperlink ref="AB135" tooltip="CV%: 5.2; ERROR:   4 718; LI90%:   83 474; LS90%:   98 994" xr:uid="{114BF29A-4982-44F6-B5BB-BD5F26A54D7E}"/>
    <hyperlink ref="AB137" tooltip="CV%: 4.4; ERROR:   28 135; LI90%:    592 047; LS90%:    684 603" xr:uid="{B45FC1ED-728D-4955-ACED-6F045698CC1E}"/>
    <hyperlink ref="AB138" tooltip="CV%: 5.0; ERROR:   25 107; LI90%:   464 320; LS90%:   546 916" xr:uid="{1352BFC7-11CD-4317-AD21-99DC858E7BD8}"/>
    <hyperlink ref="AB139" tooltip="CV%: 7.0; ERROR:   20 129; LI90%:   252 479; LS90%:   318 697" xr:uid="{CC3AEC97-1EE9-4847-B16F-EF7503130B63}"/>
    <hyperlink ref="AB140" tooltip="CV%: 4.6; ERROR:   26 984; LI90%:   539 630; LS90%:   628 398" xr:uid="{6E4513DF-0800-49F1-9A69-354CDCA7A43F}"/>
    <hyperlink ref="AB141" tooltip="CV%: 5.5; ERROR:   26 068; LI90%:   428 517; LS90%:   514 273" xr:uid="{F37AA64C-97A1-4DA9-BB34-076B92ABAC20}"/>
    <hyperlink ref="AB142" tooltip="CV%: 5.1; ERROR:   26 494; LI90%:   479 862; LS90%:   567 020" xr:uid="{866C0069-09C7-4DCB-9B7A-2D04BC76F65C}"/>
    <hyperlink ref="AB143" tooltip="CV%: 4.5; ERROR:   26 304; LI90%:   545 348; LS90%:   631 882" xr:uid="{5D040CBE-B45F-483C-93F7-BCB861934B34}"/>
    <hyperlink ref="AB144" tooltip="CV%: 24.6; ERROR:   6 710; LI90%:   16 234; LS90%:   38 308" xr:uid="{32686937-5012-4BCF-8409-5A863CEBE66C}"/>
    <hyperlink ref="AB145" tooltip="CV%: 12.9; ERROR:   10 269; LI90%:   63 003; LS90%:   96 785" xr:uid="{B15CBC58-9867-4308-83F1-1F2245FCF6F6}"/>
    <hyperlink ref="AB146" tooltip="CV%: 5.0; ERROR:   24 793; LI90%:   459 981; LS90%:   541 541" xr:uid="{37815A3D-C8F8-495F-A0D3-54CAB83BD915}"/>
    <hyperlink ref="AB147" tooltip="CV%: 7.5; ERROR:   18 854; LI90%:   219 288; LS90%:   281 314" xr:uid="{198049C5-4F77-45E4-9C57-D2051002C6A9}"/>
    <hyperlink ref="AB148" tooltip="CV%: 6.1; ERROR:   22 691; LI90%:   337 486; LS90%:   412 132" xr:uid="{6383C1FE-0416-46CD-8556-5553F8460E89}"/>
    <hyperlink ref="AB149" tooltip="CV%: 6.7; ERROR:   18 248; LI90%:   241 549; LS90%:   301 581" xr:uid="{7195804A-88AA-403B-BCCF-7C404FB7F313}"/>
    <hyperlink ref="AB150" tooltip="CV%: 15.0; ERROR:   7 662; LI90%:   38 557; LS90%:   63 763" xr:uid="{22AFB05A-0973-4934-95D8-75ECA963D18E}"/>
    <hyperlink ref="AB151" tooltip="CV%: 6.6; ERROR:   20 649; LI90%:   277 582; LS90%:   345 510" xr:uid="{3EA61D8C-29A8-4DBA-B5E9-002405FD386E}"/>
    <hyperlink ref="AB152" tooltip="CV%: 5.2; ERROR:   26 957; LI90%:   477 205; LS90%:   565 887" xr:uid="{01FFADF2-F324-4C15-A3D1-A318A076CCEB}"/>
    <hyperlink ref="AB153" tooltip="CV%: 6.0; ERROR:   23 761; LI90%:   354 664; LS90%:   432 830" xr:uid="{B602292C-F364-4CCF-A9D2-BBBFCF702DCC}"/>
    <hyperlink ref="AB155" tooltip="CV%: 4.7; ERROR:   23 258; LI90%:    452 125; LS90%:    528 637" xr:uid="{6610D5F4-567F-408D-B133-9A1AE00206DB}"/>
    <hyperlink ref="AB156" tooltip="CV%: 5.0; ERROR:   20 628; LI90%:   375 235; LS90%:   443 097" xr:uid="{E6E88BCF-41FC-4F53-9A55-E3052823EA26}"/>
    <hyperlink ref="AB157" tooltip="CV%: 8.0; ERROR:   14 109; LI90%:   154 203; LS90%:   200 619" xr:uid="{6CFC17B6-C3BE-42AE-A643-7629105EE4AB}"/>
    <hyperlink ref="AB158" tooltip="CV%: 4.8; ERROR:   22 461; LI90%:   430 899; LS90%:   504 791" xr:uid="{A606D41F-05C6-46B3-B86E-4039632EB468}"/>
    <hyperlink ref="AB159" tooltip="CV%: 6.6; ERROR:   13 823; LI90%:   187 411; LS90%:   232 883" xr:uid="{7E63D122-12CC-4527-B803-A7C385F480FD}"/>
    <hyperlink ref="AB160" tooltip="CV%: 7.5; ERROR:   14 107; LI90%:   165 593; LS90%:   211 999" xr:uid="{5749B766-9F69-4F06-9507-5AFA704B6203}"/>
    <hyperlink ref="AB161" tooltip="CV%: 4.8; ERROR:   22 720; LI90%:   432 379; LS90%:   507 121" xr:uid="{6AB7D851-14DD-44E8-8AA4-F579B261233C}"/>
    <hyperlink ref="AB162" tooltip="CV%: 25.2; ERROR:   2 772; LI90%:   6 443; LS90%:   15 563" xr:uid="{E74CAE51-5015-4164-9714-33FBF1656D84}"/>
    <hyperlink ref="AB163" tooltip="CV%: 7.5; ERROR:   16 040; LI90%:   187 944; LS90%:   240 712" xr:uid="{A9CC9803-5FDC-4A45-A1DD-1C9BEAE9DE4C}"/>
    <hyperlink ref="AB164" tooltip="CV%: 5.5; ERROR:   21 532; LI90%:   358 438; LS90%:   429 272" xr:uid="{78A4AA3A-738F-4952-A08A-667509263A74}"/>
    <hyperlink ref="AB165" tooltip="CV%: 6.4; ERROR:   16 425; LI90%:   228 685; LS90%:   282 719" xr:uid="{524E223A-B017-4409-9901-247FE6E0711D}"/>
    <hyperlink ref="AB166" tooltip="CV%: 5.1; ERROR:   22 480; LI90%:   399 569; LS90%:   473 521" xr:uid="{AC2057A5-B9B2-49A5-81D9-D368C83A83B9}"/>
    <hyperlink ref="AB167" tooltip="CV%: 5.2; ERROR:   19 249; LI90%:   336 925; LS90%:   400 247" xr:uid="{D88CF06D-6086-4AD4-8185-C0A05B7F6E79}"/>
    <hyperlink ref="AB168" tooltip="CV%: 8.8; ERROR:   10 660; LI90%:   103 990; LS90%:   139 058" xr:uid="{DD4D0DF1-BF50-471A-B6A2-20478D392DAE}"/>
    <hyperlink ref="AB169" tooltip="CV%: 5.6; ERROR:   21 721; LI90%:   349 742; LS90%:   421 198" xr:uid="{D0D190EF-369F-4D5D-B9AD-A003B3709ACF}"/>
    <hyperlink ref="AB170" tooltip="CV%: 5.5; ERROR:   21 981; LI90%:   364 766; LS90%:   437 078" xr:uid="{694ECB57-D91A-435C-BC73-D1AF77CA03A0}"/>
    <hyperlink ref="AB171" tooltip="CV%: 5.1; ERROR:   22 398; LI90%:   399 051; LS90%:   472 735" xr:uid="{976FC146-1410-4329-8E15-136F78CFC23F}"/>
    <hyperlink ref="AB173" tooltip="CV%: 2.7; ERROR:   51 243; LI90%:   1 782 958; LS90%:   1 951 532" xr:uid="{F8A93183-9A95-49EB-A2D0-AE6196F5D07D}"/>
    <hyperlink ref="AB174" tooltip="CV%: 3.0; ERROR:   49 416; LI90%:  1 578 139; LS90%:  1 740 703" xr:uid="{4E694C90-A8AF-4805-9FD2-F75C731D6681}"/>
    <hyperlink ref="AB175" tooltip="CV%: 4.8; ERROR:   41 828; LI90%:   806 233; LS90%:   943 833" xr:uid="{AA83EC99-771B-48E5-BCB2-1D4FCB4EF970}"/>
    <hyperlink ref="AB176" tooltip="CV%: 2.8; ERROR:   50 571; LI90%:  1 708 043; LS90%:  1 874 407" xr:uid="{4AE9DC50-B156-40D0-8037-B008A795F284}"/>
    <hyperlink ref="AB177" tooltip="CV%: 3.0; ERROR:   49 141; LI90%:  1 549 722; LS90%:  1 711 382" xr:uid="{CB859BAB-FC24-4412-AB7C-A0C516E754B8}"/>
    <hyperlink ref="AB178" tooltip="CV%: 3.0; ERROR:   47 891; LI90%:  1 535 857; LS90%:  1 693 403" xr:uid="{5F473674-F13E-4BDA-AA57-828C61323B4D}"/>
    <hyperlink ref="AB179" tooltip="CV%: 2.8; ERROR:   50 857; LI90%:  1 714 847; LS90%:  1 882 151" xr:uid="{978A0DC0-1B9E-4BCC-8623-AB90DB67DD48}"/>
    <hyperlink ref="AB180" tooltip="CV%: 12.3; ERROR:   13 773; LI90%:   89 331; LS90%:   134 639" xr:uid="{C79FE69C-3453-4324-B5B3-68745D7FAE73}"/>
    <hyperlink ref="AB181" tooltip="CV%: 3.9; ERROR:   41 973; LI90%:  1 020 671; LS90%:  1 158 749" xr:uid="{8F7F1B3F-4D1D-47C0-BA84-9BF6A34BD1ED}"/>
    <hyperlink ref="AB182" tooltip="CV%: 3.0; ERROR:   49 576; LI90%:  1 590 368; LS90%:  1 753 458" xr:uid="{38815A34-6206-444A-B258-938C7A674F75}"/>
    <hyperlink ref="AB183" tooltip="CV%: 3.4; ERROR:   45 210; LI90%:  1 236 554; LS90%:  1 385 282" xr:uid="{8C3DFE15-6025-41FF-AF32-C9C112F6FF51}"/>
    <hyperlink ref="AB184" tooltip="CV%: 3.0; ERROR:   49 972; LI90%:  1 595 024; LS90%:  1 759 416" xr:uid="{DF124817-B19B-42EA-A976-58DF20B6FCE1}"/>
    <hyperlink ref="AB185" tooltip="CV%: 3.3; ERROR:   46 442; LI90%:  1 315 541; LS90%:  1 468 323" xr:uid="{B2DD5E34-BF1D-4BC9-AFD5-0F45F34833BC}"/>
    <hyperlink ref="AB186" tooltip="CV%: 6.6; ERROR:   31 564; LI90%:   428 603; LS90%:   532 439" xr:uid="{5AFA9157-EFCF-44D8-B509-188CAF9F27A6}"/>
    <hyperlink ref="AB187" tooltip="CV%: 3.0; ERROR:   49 497; LI90%:  1 581 210; LS90%:  1 744 042" xr:uid="{263BE27D-A4B9-44B7-8583-E5C1EEA57C9A}"/>
    <hyperlink ref="AB188" tooltip="CV%: 3.1; ERROR:   48 044; LI90%:  1 494 577; LS90%:  1 652 629" xr:uid="{17F4A674-D72B-4A3A-8E9B-A0A06E3B4DE8}"/>
    <hyperlink ref="AB189" tooltip="CV%: 3.0; ERROR:   48 864; LI90%:  1 559 506; LS90%:  1 720 254" xr:uid="{5E1173B8-F5F7-4950-A2B6-D9FBC0DFB8D7}"/>
    <hyperlink ref="AB191" tooltip="CV%: 4.0; ERROR:   10 238; LI90%:    236 415; LS90%:    270 095" xr:uid="{0469EAD2-8D32-4ECC-BB6A-E972E65F555C}"/>
    <hyperlink ref="AB192" tooltip="CV%: 4.8; ERROR:   8 748; LI90%:   166 187; LS90%:   194 963" xr:uid="{E83031FC-1DE8-41F6-AF3A-1A5D80588892}"/>
    <hyperlink ref="AB193" tooltip="CV%: 7.5; ERROR:   6 579; LI90%:   77 200; LS90%:   98 842" xr:uid="{14338DE4-2CB3-471E-843B-2C0F4F6CACE9}"/>
    <hyperlink ref="AB194" tooltip="CV%: 4.3; ERROR:   10 051; LI90%:   218 978; LS90%:   252 042" xr:uid="{875AC8E8-0C32-4912-8BF0-469ECC77B6FF}"/>
    <hyperlink ref="AB195" tooltip="CV%: 5.7; ERROR:   8 548; LI90%:   136 211; LS90%:   164 331" xr:uid="{76A056D3-617D-4894-B468-9DB116CB26E5}"/>
    <hyperlink ref="AB196" tooltip="CV%: 5.5; ERROR:   7 985; LI90%:   132 402; LS90%:   158 670" xr:uid="{4FBB3027-B665-4A8F-80F8-D95851FF12AC}"/>
    <hyperlink ref="AB197" tooltip="CV%: 4.2; ERROR:   10 094; LI90%:   223 459; LS90%:   256 667" xr:uid="{3DC726CA-A35B-4FF2-8A29-B98DBBCD73D5}"/>
    <hyperlink ref="AB198" tooltip="CV%: 28.6; ERROR:   1 622; LI90%:   2 998; LS90%:   8 336" xr:uid="{D3FFB4B3-1C0B-4123-927C-2959FEA43A33}"/>
    <hyperlink ref="AB199" tooltip="CV%: 9.2; ERROR:   5 885; LI90%:   54 201; LS90%:   73 561" xr:uid="{90E0CAA4-ED55-4073-AB0A-4A536E729A5F}"/>
    <hyperlink ref="AB200" tooltip="CV%: 4.6; ERROR:   8 909; LI90%:   179 929; LS90%:   209 237" xr:uid="{BA3277A6-CD73-4BBD-82AA-199DADE10C05}"/>
    <hyperlink ref="AB201" tooltip="CV%: 6.7; ERROR:   7 700; LI90%:   102 512; LS90%:   127 844" xr:uid="{523ECCF8-42D5-459C-996C-DF76546F3686}"/>
    <hyperlink ref="AB202" tooltip="CV%: 5.1; ERROR:   9 373; LI90%:   167 433; LS90%:   198 269" xr:uid="{E1CBD53D-061F-43AF-A227-48B0EFC13D41}"/>
    <hyperlink ref="AB203" tooltip="CV%: 5.8; ERROR:   7 941; LI90%:   124 377; LS90%:   150 501" xr:uid="{A2000FBA-58F6-43EB-BB75-AA9C66CE9F45}"/>
    <hyperlink ref="AB204" tooltip="CV%: 10.3; ERROR:   5 028; LI90%:   40 534; LS90%:   57 074" xr:uid="{135A187E-E273-4308-9A7D-8BF6B3A9B626}"/>
    <hyperlink ref="AB205" tooltip="CV%: 4.8; ERROR:   9 370; LI90%:   178 968; LS90%:   209 794" xr:uid="{820512F9-3B32-4D31-A610-9F7824BBA650}"/>
    <hyperlink ref="AB206" tooltip="CV%: 4.6; ERROR:   9 323; LI90%:   185 659; LS90%:   216 329" xr:uid="{CE3D008F-9534-4D89-A911-20383C033C14}"/>
    <hyperlink ref="AB207" tooltip="CV%: 4.9; ERROR:   9 573; LI90%:   178 532; LS90%:   210 024" xr:uid="{41D6AE76-DD96-4C6E-BB99-9287A9CEC801}"/>
    <hyperlink ref="AB209" tooltip="CV%: 5.3; ERROR:   42 120; LI90%:    729 078; LS90%:    867 640" xr:uid="{DE5DAF61-14B7-4390-8E71-A553C09CEE10}"/>
    <hyperlink ref="AB210" tooltip="CV%: 5.9; ERROR:   38 759; LI90%:   588 522; LS90%:   716 028" xr:uid="{43092951-F382-489F-B828-CB3F60F0A7AC}"/>
    <hyperlink ref="AB211" tooltip="CV%: 10.5; ERROR:   28 026; LI90%:   221 089; LS90%:   313 285" xr:uid="{A7CB8ED2-21D9-4C34-B438-B29A75B9C4C4}"/>
    <hyperlink ref="AB212" tooltip="CV%: 5.6; ERROR:   40 098; LI90%:   647 713; LS90%:   779 625" xr:uid="{A09DD0CC-D1F1-42AC-8590-168897C61063}"/>
    <hyperlink ref="AB213" tooltip="CV%: 6.6; ERROR:   33 995; LI90%:   460 493; LS90%:   572 329" xr:uid="{559A6523-BC7F-4C89-AD45-2559700D67D5}"/>
    <hyperlink ref="AB214" tooltip="CV%: 6.8; ERROR:   37 564; LI90%:   491 297; LS90%:   614 873" xr:uid="{81131AEB-B0E6-4688-9D2E-F45C14AB7C08}"/>
    <hyperlink ref="AB215" tooltip="CV%: 5.5; ERROR:   40 478; LI90%:   672 736; LS90%:   805 896" xr:uid="{3D1E3FF6-EEB0-4BA9-8F4D-66A4497B68C0}"/>
    <hyperlink ref="AB216" tooltip="CV%: 30.7; ERROR:   8 708; LI90%:   13 996; LS90%:   42 642" xr:uid="{CB9D7E83-6E1B-4916-9FD7-D2210A04AC63}"/>
    <hyperlink ref="AB217" tooltip="CV%: 11.6; ERROR:   19 345; LI90%:   135 047; LS90%:   198 687" xr:uid="{FE18ED80-C4A2-4275-B994-DE22612982E0}"/>
    <hyperlink ref="AB218" tooltip="CV%: 6.0; ERROR:   37 070; LI90%:   553 420; LS90%:   675 368" xr:uid="{6908A8A2-4607-4EBF-B57B-D5A46335720E}"/>
    <hyperlink ref="AB219" tooltip="CV%: 8.3; ERROR:   32 370; LI90%:   335 823; LS90%:   442 311" xr:uid="{7F94EED5-8C30-4C64-A141-9B175EA868D6}"/>
    <hyperlink ref="AB220" tooltip="CV%: 6.0; ERROR:   36 600; LI90%:   548 524; LS90%:   668 928" xr:uid="{8908AC8B-5FFF-4BFC-8A9E-700515CC02D1}"/>
    <hyperlink ref="AB221" tooltip="CV%: 8.0; ERROR:   28 035; LI90%:   304 718; LS90%:   396 944" xr:uid="{028E5377-23BB-46C8-A206-6B726230664D}"/>
    <hyperlink ref="AB222" tooltip="CV%: 17.7; ERROR:   16 271; LI90%:   65 340; LS90%:   118 866" xr:uid="{D5F51DC5-18A2-4A84-8394-19491D552135}"/>
    <hyperlink ref="AB223" tooltip="CV%: 7.3; ERROR:   31 746; LI90%:   383 172; LS90%:   487 608" xr:uid="{69028DB8-9D68-4BC0-824A-56E9BA723507}"/>
    <hyperlink ref="AB224" tooltip="CV%: 6.5; ERROR:   36 066; LI90%:   496 672; LS90%:   615 320" xr:uid="{ECB22F4A-E278-4B96-938E-83553AD3B9B8}"/>
    <hyperlink ref="AB225" tooltip="CV%: 6.7; ERROR:   36 063; LI90%:   479 079; LS90%:   597 717" xr:uid="{49429DCE-6E89-4C02-96D1-B9FB0115821D}"/>
    <hyperlink ref="AB227" tooltip="CV%: 4.2; ERROR:   21 340; LI90%:    478 422; LS90%:    548 622" xr:uid="{8B5DFB06-24FA-45F1-8441-AD716CE1EF2C}"/>
    <hyperlink ref="AB228" tooltip="CV%: 5.0; ERROR:   17 982; LI90%:   326 982; LS90%:   386 138" xr:uid="{8A3FA151-3B8A-49CB-BF84-B8CDFEB7D60E}"/>
    <hyperlink ref="AB229" tooltip="CV%: 7.1; ERROR:   17 356; LI90%:   216 577; LS90%:   273 673" xr:uid="{EEC33A06-D090-42A8-92D3-9DE9820FCD34}"/>
    <hyperlink ref="AB230" tooltip="CV%: 4.4; ERROR:   20 784; LI90%:   438 671; LS90%:   507 043" xr:uid="{53B04CFF-B698-4DD0-B0E4-9BB644B364DE}"/>
    <hyperlink ref="AB231" tooltip="CV%: 5.5; ERROR:   20 823; LI90%:   346 188; LS90%:   414 690" xr:uid="{91467167-F3B7-4EDE-A437-3AAB515567A5}"/>
    <hyperlink ref="AB232" tooltip="CV%: 4.6; ERROR:   19 984; LI90%:   402 171; LS90%:   467 913" xr:uid="{2419FBE2-0368-4743-82E8-F00F0AA8474E}"/>
    <hyperlink ref="AB233" tooltip="CV%: 4.5; ERROR:   21 433; LI90%:   435 971; LS90%:   506 479" xr:uid="{CCBF9333-626F-408A-80F6-CA112B4F342A}"/>
    <hyperlink ref="AB234" tooltip="CV%: 31.5; ERROR:   3 535; LI90%:   5 413; LS90%:   17 043" xr:uid="{50B14EA7-4119-404B-B5A8-278ABD259107}"/>
    <hyperlink ref="AB235" tooltip="CV%: 12.3; ERROR:   7 889; LI90%:   50 991; LS90%:   76 943" xr:uid="{2AA0A408-EECE-45E0-AFAF-BDCD29139F89}"/>
    <hyperlink ref="AB236" tooltip="CV%: 5.3; ERROR:   19 250; LI90%:   329 214; LS90%:   392 542" xr:uid="{F93104F4-88E0-4D62-BAD3-F2C427F61DBA}"/>
    <hyperlink ref="AB237" tooltip="CV%: 7.7; ERROR:   15 567; LI90%:   176 391; LS90%:   227 601" xr:uid="{CB7B56C8-DE01-4AB5-8442-306F72B8B4CC}"/>
    <hyperlink ref="AB238" tooltip="CV%: 5.8; ERROR:   18 802; LI90%:   294 847; LS90%:   356 701" xr:uid="{EC5AAA0C-CB02-4DE7-8A8E-6EE96584E9FF}"/>
    <hyperlink ref="AB239" tooltip="CV%: 6.8; ERROR:   14 466; LI90%:   189 033; LS90%:   236 623" xr:uid="{A410D877-8CA1-41DD-9B46-93F2EB9DCF1C}"/>
    <hyperlink ref="AB240" tooltip="CV%: 11.8; ERROR:   7 782; LI90%:   53 327; LS90%:   78 927" xr:uid="{20EB6632-B822-4BBC-9D38-401B11D8184A}"/>
    <hyperlink ref="AB241" tooltip="CV%: 5.9; ERROR:   18 287; LI90%:   278 967; LS90%:   339 125" xr:uid="{25DEBDA8-FE01-4B4C-8FF8-DB8239F4EC5F}"/>
    <hyperlink ref="AB242" tooltip="CV%: 4.6; ERROR:   19 018; LI90%:   384 865; LS90%:   447 429" xr:uid="{D4A299D4-5787-43F5-A97F-8A586651D9BB}"/>
    <hyperlink ref="AB243" tooltip="CV%: 5.8; ERROR:   18 877; LI90%:   295 554; LS90%:   357 656" xr:uid="{67975EA1-27F7-46B2-9A06-183620857696}"/>
    <hyperlink ref="AB245" tooltip="CV%: 4.5; ERROR:   19 395; LI90%:    397 063; LS90%:    460 865" xr:uid="{E3F9E047-DF79-4B7A-A805-9481FDF950FC}"/>
    <hyperlink ref="AB246" tooltip="CV%: 5.1; ERROR:   17 333; LI90%:   311 773; LS90%:   368 795" xr:uid="{D9A909D2-8711-4D00-9678-A139BF8C9B85}"/>
    <hyperlink ref="AB247" tooltip="CV%: 8.2; ERROR:   14 255; LI90%:   149 806; LS90%:   196 702" xr:uid="{35E24FDA-5D46-4343-9853-14B24BC81B12}"/>
    <hyperlink ref="AB248" tooltip="CV%: 4.7; ERROR:   18 581; LI90%:   363 661; LS90%:   424 787" xr:uid="{8544F94E-263A-456C-ACD2-E768E51225C3}"/>
    <hyperlink ref="AB249" tooltip="CV%: 5.5; ERROR:   15 792; LI90%:   259 196; LS90%:   311 146" xr:uid="{522D00D4-6DBC-413A-A828-950F12643A79}"/>
    <hyperlink ref="AB250" tooltip="CV%: 5.0; ERROR:   16 697; LI90%:   304 842; LS90%:   359 770" xr:uid="{568E0BA9-49DB-439F-AAD4-8497B182F3C0}"/>
    <hyperlink ref="AB251" tooltip="CV%: 4.8; ERROR:   19 085; LI90%:   368 076; LS90%:   430 858" xr:uid="{56D77D1F-B3F0-4668-8B9C-3489B81F578B}"/>
    <hyperlink ref="AB252" tooltip="CV%: 32.4; ERROR:   3 054; LI90%:   4 415; LS90%:   14 463" xr:uid="{44830807-3E85-4AF9-9CBD-55CCD0A0C742}"/>
    <hyperlink ref="AB253" tooltip="CV%: 13.3; ERROR:   9 352; LI90%:   54 930; LS90%:   85 696" xr:uid="{14106BE6-9A39-4BBA-B4C0-93067224FA2B}"/>
    <hyperlink ref="AB254" tooltip="CV%: 5.2; ERROR:   18 256; LI90%:   317 908; LS90%:   377 966" xr:uid="{0C81F304-21D2-4554-96DC-B981FA9CD5AF}"/>
    <hyperlink ref="AB255" tooltip="CV%: 8.9; ERROR:   14 725; LI90%:   140 933; LS90%:   189 373" xr:uid="{E58D8DDB-F9D1-407A-BE9A-EDE009F0E5DB}"/>
    <hyperlink ref="AB256" tooltip="CV%: 5.9; ERROR:   17 093; LI90%:   261 364; LS90%:   317 594" xr:uid="{A8F5D6DF-A0EC-4E83-AFBD-E76B8C87DAD8}"/>
    <hyperlink ref="AB257" tooltip="CV%: 8.5; ERROR:   13 834; LI90%:   140 703; LS90%:   186 213" xr:uid="{A10ACE3D-AFF3-4E79-A092-9855820C6075}"/>
    <hyperlink ref="AB258" tooltip="CV%: 15.3; ERROR:   9 381; LI90%:   45 829; LS90%:   76 689" xr:uid="{5C36A570-FBB3-4DC2-BADE-325C7B981E65}"/>
    <hyperlink ref="AB259" tooltip="CV%: 6.6; ERROR:   16 709; LI90%:   224 249; LS90%:   279 215" xr:uid="{984CA875-0F0B-4850-961F-901E0A5420F2}"/>
    <hyperlink ref="AB260" tooltip="CV%: 5.0; ERROR:   17 793; LI90%:   324 810; LS90%:   383 342" xr:uid="{C0C498E7-95BE-4D90-BC02-0D81C383A15F}"/>
    <hyperlink ref="AB261" tooltip="CV%: 5.4; ERROR:   15 878; LI90%:   269 163; LS90%:   321 395" xr:uid="{ACD37EFC-75F1-4681-98C2-355387034F09}"/>
    <hyperlink ref="AB263" tooltip="CV%: 4.8; ERROR:   62 220; LI90%:   1 192 282; LS90%:   1 396 968" xr:uid="{B110B9A5-11CE-49AB-A59F-972EAA7F6781}"/>
    <hyperlink ref="AB264" tooltip="CV%: 6.0; ERROR:   55 503; LI90%:   834 605; LS90%:  1 017 193" xr:uid="{754EBD06-A79D-450B-AB02-4BA224684042}"/>
    <hyperlink ref="AB265" tooltip="CV%: 7.1; ERROR:   41 092; LI90%:   513 605; LS90%:   648 785" xr:uid="{C1C84D80-A156-4C4B-9F78-42AE8AC4D309}"/>
    <hyperlink ref="AB266" tooltip="CV%: 5.1; ERROR:   58 409; LI90%:  1 039 138; LS90%:  1 231 286" xr:uid="{0116C9D7-A59E-4847-8B46-2D9BDCC2B43E}"/>
    <hyperlink ref="AB267" tooltip="CV%: 6.4; ERROR:   47 481; LI90%:   668 508; LS90%:   824 708" xr:uid="{A6E5985F-BE68-4D8B-9892-CEBE02BD6B12}"/>
    <hyperlink ref="AB268" tooltip="CV%: 6.4; ERROR:   46 787; LI90%:   654 085; LS90%:   808 001" xr:uid="{BC5D3352-84F4-4F18-95F7-B7EE3FAABA26}"/>
    <hyperlink ref="AB269" tooltip="CV%: 4.9; ERROR:   59 524; LI90%:  1 109 695; LS90%:  1 305 511" xr:uid="{B869B120-2B85-4844-85E2-BC089DAA343C}"/>
    <hyperlink ref="AB270" tooltip="CV%: 23.0; ERROR:   13 218; LI90%:   35 829; LS90%:   79 313" xr:uid="{4B65A3A1-BB8F-4245-AA90-7B608A1BD96C}"/>
    <hyperlink ref="AB271" tooltip="CV%: 9.5; ERROR:   27 806; LI90%:   247 782; LS90%:   339 256" xr:uid="{2E7FC725-E442-46F4-8855-7ECB241B0DFC}"/>
    <hyperlink ref="AB272" tooltip="CV%: 5.5; ERROR:   55 445; LI90%:   912 077; LS90%:  1 094 473" xr:uid="{644A19A3-6649-489A-B3BA-32E1B158FD33}"/>
    <hyperlink ref="AB273" tooltip="CV%: 6.5; ERROR:   37 241; LI90%:   514 920; LS90%:   637 432" xr:uid="{2F1E3DD7-6A68-41BA-B7B6-FAB0A88895E2}"/>
    <hyperlink ref="AB274" tooltip="CV%: 5.6; ERROR:   52 454; LI90%:   848 457; LS90%:  1 021 017" xr:uid="{0D8D610C-8870-4C1D-B93B-95C9C62A22D0}"/>
    <hyperlink ref="AB275" tooltip="CV%: 6.3; ERROR:   42 196; LI90%:   595 959; LS90%:   734 771" xr:uid="{33D8114C-DAD7-4923-BFC7-99C5FC0869AC}"/>
    <hyperlink ref="AB276" tooltip="CV%: 13.4; ERROR:   24 046; LI90%:   139 491; LS90%:   218 595" xr:uid="{2C01F6C5-D29E-4513-8FE0-7A9355E715FA}"/>
    <hyperlink ref="AB277" tooltip="CV%: 6.2; ERROR:   43 856; LI90%:   640 786; LS90%:   785 060" xr:uid="{DAC47CC2-006D-4A72-B9B8-23870C113994}"/>
    <hyperlink ref="AB278" tooltip="CV%: 5.5; ERROR:   53 916; LI90%:   891 639; LS90%:  1 069 005" xr:uid="{B7D68AF4-4384-49CB-B4AD-1A78E59A2744}"/>
    <hyperlink ref="AB279" tooltip="CV%: 5.5; ERROR:   51 734; LI90%:   862 016; LS90%:  1 032 204" xr:uid="{F62ACEB8-ECFB-430B-8ACD-FBD781701974}"/>
    <hyperlink ref="AB281" tooltip="CV%: 4.8; ERROR:   120 240; LI90%:   2 326 966; LS90%:   2 722 522" xr:uid="{E74D2948-E2AE-4E37-A146-979B5ABF3E1B}"/>
    <hyperlink ref="AB282" tooltip="CV%: 5.0; ERROR:   109 860; LI90%:  2 015 856; LS90%:  2 377 264" xr:uid="{7E6072BF-D5DE-4D72-84B0-ED16C1A328A9}"/>
    <hyperlink ref="AB283" tooltip="CV%: 7.8; ERROR:   90 729; LI90%:  1 016 971; LS90%:  1 315 441" xr:uid="{9D0EDA7B-305E-44B3-845F-C4C42483629A}"/>
    <hyperlink ref="AB284" tooltip="CV%: 4.9; ERROR:   116 256; LI90%:  2 204 215; LS90%:  2 586 663" xr:uid="{02E2A034-3C42-4242-A30C-02A0C85F42DA}"/>
    <hyperlink ref="AB285" tooltip="CV%: 5.1; ERROR:   111 422; LI90%:  1 997 805; LS90%:  2 364 349" xr:uid="{7897403C-547E-4C45-9A12-3FE6EA00F9DF}"/>
    <hyperlink ref="AB286" tooltip="CV%: 5.1; ERROR:   109 589; LI90%:  1 982 922; LS90%:  2 343 438" xr:uid="{5F7AAEB9-FF11-43CE-B607-F3203476F681}"/>
    <hyperlink ref="AB287" tooltip="CV%: 4.7; ERROR:   115 138; LI90%:  2 237 190; LS90%:  2 615 960" xr:uid="{26EDD115-4B9B-4443-9CCB-ECB29387C34C}"/>
    <hyperlink ref="AB288" tooltip="CV%: 20.0; ERROR:   33 475; LI90%:   112 648; LS90%:   222 770" xr:uid="{FB0EA87B-B974-47C7-9230-9EDF79416EF9}"/>
    <hyperlink ref="AB289" tooltip="CV%: 8.0; ERROR:   86 865; LI90%:   940 075; LS90%:  1 225 835" xr:uid="{31990CE5-0E6E-441D-8E80-A237AC300F16}"/>
    <hyperlink ref="AB290" tooltip="CV%: 5.2; ERROR:   110 839; LI90%:  1 929 105; LS90%:  2 293 733" xr:uid="{FCC0EA14-BCE5-478A-BD99-0735ACA54518}"/>
    <hyperlink ref="AB291" tooltip="CV%: 6.1; ERROR:   95 664; LI90%:  1 409 046; LS90%:  1 723 752" xr:uid="{553F374D-291F-4BE8-9C04-575A03EE66E0}"/>
    <hyperlink ref="AB292" tooltip="CV%: 5.2; ERROR:   112 313; LI90%:  1 957 932; LS90%:  2 327 410" xr:uid="{A173E8CD-9C07-4B5E-B5E7-4B6A167B3682}"/>
    <hyperlink ref="AB293" tooltip="CV%: 6.2; ERROR:   96 296; LI90%:  1 403 222; LS90%:  1 720 008" xr:uid="{850E6801-4051-41C4-8070-0FBC44AFFA80}"/>
    <hyperlink ref="AB294" tooltip="CV%: 9.4; ERROR:   58 770; LI90%:   528 405; LS90%:   721 741" xr:uid="{C5AF2333-9344-421F-A724-22BEA5C517DB}"/>
    <hyperlink ref="AB295" tooltip="CV%: 5.8; ERROR:   108 701; LI90%:  1 694 971; LS90%:  2 052 567" xr:uid="{9039729B-F8D9-406C-B44D-7808C54E98C4}"/>
    <hyperlink ref="AB296" tooltip="CV%: 5.2; ERROR:   110 817; LI90%:  1 953 119; LS90%:  2 317 675" xr:uid="{958FA93D-009C-4C4E-8EFD-51F3824CD3C0}"/>
    <hyperlink ref="AB297" tooltip="CV%: 5.3; ERROR:   107 147; LI90%:  1 862 543; LS90%:  2 215 023" xr:uid="{DDA04F1F-9FC5-4271-AA53-E9B42C109B5A}"/>
    <hyperlink ref="AB299" tooltip="CV%: 3.7; ERROR:   27 678; LI90%:    707 476; LS90%:    798 528" xr:uid="{9F3DEEDA-8C18-428B-86C7-961DB33D1626}"/>
    <hyperlink ref="AB300" tooltip="CV%: 4.4; ERROR:   26 288; LI90%:   557 263; LS90%:   643 743" xr:uid="{9F23FE6D-A307-40E3-A722-1C3AD680364D}"/>
    <hyperlink ref="AB301" tooltip="CV%: 6.3; ERROR:   22 467; LI90%:   317 091; LS90%:   390 999" xr:uid="{00FC5A71-EFB4-40A1-8274-9A99F5A66C02}"/>
    <hyperlink ref="AB302" tooltip="CV%: 3.8; ERROR:   26 203; LI90%:   641 133; LS90%:   727 333" xr:uid="{841B5897-41F7-4323-8519-40FF61A36AED}"/>
    <hyperlink ref="AB303" tooltip="CV%: 5.1; ERROR:   25 230; LI90%:   453 193; LS90%:   536 193" xr:uid="{8571DC3B-5ACE-4958-B09B-3C3332B3F4C1}"/>
    <hyperlink ref="AB304" tooltip="CV%: 4.7; ERROR:   25 853; LI90%:   505 585; LS90%:   590 633" xr:uid="{8AC5413C-7E4A-4F7D-8E6A-8BBB5A54A47E}"/>
    <hyperlink ref="AB305" tooltip="CV%: 3.8; ERROR:   27 055; LI90%:   667 294; LS90%:   756 298" xr:uid="{37202B65-B444-4F69-9C8E-CAF075965B30}"/>
    <hyperlink ref="AB306" tooltip="CV%: 22.6; ERROR:   6 448; LI90%:   17 944; LS90%:   39 158" xr:uid="{E8C1560C-CA6F-45AF-9A2B-94A7A8B95252}"/>
    <hyperlink ref="AB307" tooltip="CV%: 9.6; ERROR:   13 290; LI90%:   117 182; LS90%:   160 902" xr:uid="{73DE42D9-AF80-4719-AA7D-B1964D142E2A}"/>
    <hyperlink ref="AB308" tooltip="CV%: 4.3; ERROR:   26 488; LI90%:   572 760; LS90%:   659 898" xr:uid="{C8723BE3-11A9-4250-AC89-B44D9978EF01}"/>
    <hyperlink ref="AB309" tooltip="CV%: 6.5; ERROR:   19 648; LI90%:   271 269; LS90%:   335 905" xr:uid="{37078979-811A-4549-8619-E082BE86B0C4}"/>
    <hyperlink ref="AB310" tooltip="CV%: 4.6; ERROR:   25 694; LI90%:   519 375; LS90%:   603 901" xr:uid="{7C2F4834-AF09-4FF2-907D-E6E2B7BCB1DA}"/>
    <hyperlink ref="AB311" tooltip="CV%: 6.1; ERROR:   20 392; LI90%:   298 957; LS90%:   366 041" xr:uid="{A60C6797-74BF-4950-8E1A-8C709DF91F5E}"/>
    <hyperlink ref="AB312" tooltip="CV%: 11.2; ERROR:   12 150; LI90%:   88 167; LS90%:   128 137" xr:uid="{3B7938CB-CB19-47A9-BCE0-9CF414745E29}"/>
    <hyperlink ref="AB313" tooltip="CV%: 5.8; ERROR:   21 856; LI90%:   343 630; LS90%:   415 530" xr:uid="{73165DA3-3AD3-4ED2-BE50-931AB6F82773}"/>
    <hyperlink ref="AB314" tooltip="CV%: 4.2; ERROR:   24 794; LI90%:   544 807; LS90%:   626 371" xr:uid="{CB061E9F-FCCB-4B4E-8647-E80D1D98C751}"/>
    <hyperlink ref="AB315" tooltip="CV%: 4.6; ERROR:   25 701; LI90%:   517 023; LS90%:   601 573" xr:uid="{849DE9BD-2FBD-44D5-816F-3BF2DC7B475E}"/>
    <hyperlink ref="AB317" tooltip="CV%: 4.8; ERROR:   14 695; LI90%:    283 354; LS90%:    331 696" xr:uid="{7AC7C290-CB0E-4CF4-BBF1-A6141A87D3A4}"/>
    <hyperlink ref="AB318" tooltip="CV%: 5.8; ERROR:   12 552; LI90%:   196 383; LS90%:   237 675" xr:uid="{02957FA4-8A76-4DB3-B0B9-A9CDECAFB5A6}"/>
    <hyperlink ref="AB319" tooltip="CV%: 8.3; ERROR:   8 829; LI90%:   92 187; LS90%:   121 233" xr:uid="{D23B9B9F-8396-4F9E-96E4-A1517C85BF4E}"/>
    <hyperlink ref="AB320" tooltip="CV%: 5.2; ERROR:   14 603; LI90%:   257 759; LS90%:   305 799" xr:uid="{9E1736F4-E63C-440F-AB0C-B819F8F18515}"/>
    <hyperlink ref="AB321" tooltip="CV%: 5.1; ERROR:   11 563; LI90%:   207 460; LS90%:   245 500" xr:uid="{C0777352-A8A2-4DE6-B538-4CCABEAE0A8B}"/>
    <hyperlink ref="AB322" tooltip="CV%: 5.4; ERROR:   13 486; LI90%:   229 292; LS90%:   273 656" xr:uid="{01706C42-412F-4294-9F2A-79CF7C96FCD0}"/>
    <hyperlink ref="AB323" tooltip="CV%: 5.1; ERROR:   14 873; LI90%:   269 171; LS90%:   318 099" xr:uid="{B280E108-2FDD-4BF4-8A5F-76CCF56FEF59}"/>
    <hyperlink ref="AB324" tooltip="CV%: 26.3; ERROR:   2 249; LI90%:   4 867; LS90%:   12 265" xr:uid="{DEBAFD8A-F110-48F5-8342-6262780A187B}"/>
    <hyperlink ref="AB325" tooltip="CV%: 9.3; ERROR:   7 648; LI90%:   69 983; LS90%:   95 143" xr:uid="{674963CE-65BC-4986-9760-A2C3D62038E5}"/>
    <hyperlink ref="AB326" tooltip="CV%: 6.3; ERROR:   14 386; LI90%:   206 247; LS90%:   253 575" xr:uid="{059C4500-065E-4CA5-941F-19FFCC0BAFF2}"/>
    <hyperlink ref="AB327" tooltip="CV%: 7.2; ERROR:   10 394; LI90%:   127 791; LS90%:   161 985" xr:uid="{45334037-1A2F-47D5-BB85-DAFC9D3E9316}"/>
    <hyperlink ref="AB328" tooltip="CV%: 5.4; ERROR:   12 012; LI90%:   200 899; LS90%:   240 415" xr:uid="{566E387C-FB35-4C9C-BE12-1B84D0A4690D}"/>
    <hyperlink ref="AB329" tooltip="CV%: 6.2; ERROR:   10 405; LI90%:   150 670; LS90%:   184 900" xr:uid="{5149927D-2CC5-4C31-B26C-6485D0CD03C4}"/>
    <hyperlink ref="AB330" tooltip="CV%: 10.3; ERROR:   6 534; LI90%:   52 854; LS90%:   74 348" xr:uid="{A16DE788-75FF-41B7-B9F5-0519E5DFCBCC}"/>
    <hyperlink ref="AB331" tooltip="CV%: 5.8; ERROR:   11 546; LI90%:   180 542; LS90%:   218 524" xr:uid="{214A3B65-990C-41D2-9BFA-0204F99DD0FE}"/>
    <hyperlink ref="AB332" tooltip="CV%: 5.7; ERROR:   13 541; LI90%:   215 121; LS90%:   259 669" xr:uid="{899913C7-D1A1-45E4-B472-206CED7E34BD}"/>
    <hyperlink ref="AB333" tooltip="CV%: 6.1; ERROR:   14 020; LI90%:   208 069; LS90%:   254 191" xr:uid="{08E7C64C-796F-44B1-9A4F-99388178CAE8}"/>
    <hyperlink ref="AB335" tooltip="CV%: 5.5; ERROR:   11 368; LI90%:    188 274; LS90%:    225 670" xr:uid="{8F47CCAF-6B1E-4EAE-8B99-73EC9D7CDF18}"/>
    <hyperlink ref="AB336" tooltip="CV%: 6.3; ERROR:   10 046; LI90%:   143 530; LS90%:   176 578" xr:uid="{D46E62FB-A5EC-4C9F-BD6C-EEF467DD7952}"/>
    <hyperlink ref="AB337" tooltip="CV%: 8.3; ERROR:   9 384; LI90%:   97 052; LS90%:   127 922" xr:uid="{C891E21F-2D6F-4F3F-855D-9D603069E3D1}"/>
    <hyperlink ref="AB338" tooltip="CV%: 5.5; ERROR:   10 491; LI90%:   173 198; LS90%:   207 708" xr:uid="{59FA69CE-AAD0-46BB-9EB7-A6FCCFAD0D54}"/>
    <hyperlink ref="AB339" tooltip="CV%: 5.8; ERROR:   9 558; LI90%:   147 988; LS90%:   179 430" xr:uid="{C6194A1F-C57F-4668-BC20-9F2DFC5C2307}"/>
    <hyperlink ref="AB340" tooltip="CV%: 5.8; ERROR:   8 519; LI90%:   134 136; LS90%:   162 162" xr:uid="{DEDAED98-CD82-4D3A-B571-F39F22FBA0EE}"/>
    <hyperlink ref="AB341" tooltip="CV%: 5.7; ERROR:   11 343; LI90%:   180 264; LS90%:   217 580" xr:uid="{A1CD364D-8F7E-4176-A7C1-D8CC93F0DCD6}"/>
    <hyperlink ref="AB342" tooltip="CV%: 26.4; ERROR:   1 853; LI90%:   3 971; LS90%:   10 069" xr:uid="{B196BD69-579C-4632-9229-93B04E667B58}"/>
    <hyperlink ref="AB343" tooltip="CV%: 12.2; ERROR:   5 878; LI90%:   38 512; LS90%:   57 848" xr:uid="{75AE59A1-D547-42B5-BBF1-BC2AF9851F8D}"/>
    <hyperlink ref="AB344" tooltip="CV%: 6.6; ERROR:   9 651; LI90%:   130 261; LS90%:   162 011" xr:uid="{0D089148-25E9-400C-862E-A00DBFAA14A8}"/>
    <hyperlink ref="AB345" tooltip="CV%: 8.4; ERROR:   7 803; LI90%:   79 893; LS90%:   105 561" xr:uid="{A62D90DC-6855-48A8-A053-AE0CE8A29EB8}"/>
    <hyperlink ref="AB346" tooltip="CV%: 6.1; ERROR:   10 642; LI90%:   155 627; LS90%:   190 637" xr:uid="{D72E443B-483A-47D8-A969-08AE03B24B75}"/>
    <hyperlink ref="AB347" tooltip="CV%: 7.4; ERROR:   9 734; LI90%:   116 129; LS90%:   148 151" xr:uid="{9EA8F109-9E94-473C-BBF0-85DA21B285FE}"/>
    <hyperlink ref="AB348" tooltip="CV%: 11.1; ERROR:   5 751; LI90%:   42 292; LS90%:   61 210" xr:uid="{363D5428-889E-4773-95A1-ED92CB23AB40}"/>
    <hyperlink ref="AB349" tooltip="CV%: 6.9; ERROR:   10 583; LI90%:   136 494; LS90%:   171 308" xr:uid="{7B5841C1-DB1E-4AB5-B723-3285FBA37B75}"/>
    <hyperlink ref="AB350" tooltip="CV%: 5.5; ERROR:   10 253; LI90%:   170 108; LS90%:   203 838" xr:uid="{85738018-29D0-4CDF-A0B9-B77D910DBA00}"/>
    <hyperlink ref="AB351" tooltip="CV%: 6.5; ERROR:   10 776; LI90%:   146 980; LS90%:   182 432" xr:uid="{BD01D3EB-655E-4E27-A0E2-36B5715DAE63}"/>
    <hyperlink ref="AB353" tooltip="CV%: 4.6; ERROR:   38 317; LI90%:    771 746; LS90%:    897 798" xr:uid="{0733949E-20AF-451F-9B7B-B850ABEF9F68}"/>
    <hyperlink ref="AB354" tooltip="CV%: 4.9; ERROR:   32 542; LI90%:   608 267; LS90%:   715 321" xr:uid="{00D67CE7-06A8-4EEC-8869-1C0F89CB681F}"/>
    <hyperlink ref="AB355" tooltip="CV%: 6.1; ERROR:   33 260; LI90%:   489 319; LS90%:   598 735" xr:uid="{5A4BE82E-C3FE-4B3E-BFD2-B4B64A1115B3}"/>
    <hyperlink ref="AB356" tooltip="CV%: 4.7; ERROR:   37 715; LI90%:   745 626; LS90%:   869 696" xr:uid="{8299955E-842B-47AE-B57B-79A128513AA9}"/>
    <hyperlink ref="AB357" tooltip="CV%: 5.5; ERROR:   30 936; LI90%:   507 049; LS90%:   608 819" xr:uid="{9A7AB447-53E2-4042-AE50-E93A875432A4}"/>
    <hyperlink ref="AB358" tooltip="CV%: 6.0; ERROR:   27 643; LI90%:   415 501; LS90%:   506 437" xr:uid="{4E6688A1-D12D-4D31-A50A-F6149EB146FF}"/>
    <hyperlink ref="AB359" tooltip="CV%: 4.7; ERROR:   37 127; LI90%:   730 747; LS90%:   852 885" xr:uid="{2C23A217-9667-459B-B24B-63038C127F3A}"/>
    <hyperlink ref="AB360" tooltip="CV%: 37.4; ERROR:   4 806; LI90%:   4 959; LS90%:   20 771" xr:uid="{DD88C99F-94D2-4249-87A7-28EC38366442}"/>
    <hyperlink ref="AB361" tooltip="CV%: 7.8; ERROR:   22 680; LI90%:   253 637; LS90%:   328 249" xr:uid="{67A54C34-B5EC-42B0-B6EE-8E9699F558D4}"/>
    <hyperlink ref="AB362" tooltip="CV%: 5.2; ERROR:   34 126; LI90%:   597 311; LS90%:   709 577" xr:uid="{20A8FA1A-1BAD-4857-8503-EDBCC655B764}"/>
    <hyperlink ref="AB363" tooltip="CV%: 6.4; ERROR:   28 243; LI90%:   396 669; LS90%:   489 581" xr:uid="{80CD18FB-AD1F-4FA8-AEB7-77A4EC259723}"/>
    <hyperlink ref="AB364" tooltip="CV%: 5.0; ERROR:   35 239; LI90%:   641 986; LS90%:   757 912" xr:uid="{92A0B451-AEB5-422B-9FFA-E7242A742D55}"/>
    <hyperlink ref="AB365" tooltip="CV%: 5.6; ERROR:   32 066; LI90%:   520 904; LS90%:   626 392" xr:uid="{77B6E12C-9F0D-4A37-8C71-76950E416DB9}"/>
    <hyperlink ref="AB366" tooltip="CV%: 13.4; ERROR:   15 659; LI90%:   91 219; LS90%:   142 731" xr:uid="{7C8AB401-C8C5-459B-B7B6-5020BABBC55A}"/>
    <hyperlink ref="AB367" tooltip="CV%: 5.1; ERROR:   36 291; LI90%:   657 198; LS90%:   776 586" xr:uid="{1A044D65-253A-4E74-A2EC-634679EAF630}"/>
    <hyperlink ref="AB368" tooltip="CV%: 5.2; ERROR:   34 089; LI90%:   601 404; LS90%:   713 546" xr:uid="{7808E9DC-28A1-4DC0-B428-1182B36B9845}"/>
    <hyperlink ref="AB369" tooltip="CV%: 4.9; ERROR:   34 131; LI90%:   643 183; LS90%:   755 463" xr:uid="{98147547-7B14-4A83-A0D8-3571285145A0}"/>
    <hyperlink ref="AB371" tooltip="CV%: 3.8; ERROR:   25 115; LI90%:    628 004; LS90%:    710 624" xr:uid="{C0E59CFB-7DD6-43EE-A739-A1ADBF0E4978}"/>
    <hyperlink ref="AB372" tooltip="CV%: 4.6; ERROR:   22 884; LI90%:   458 000; LS90%:   533 280" xr:uid="{03DC7B72-7109-469B-9061-DBDDA8BAE087}"/>
    <hyperlink ref="AB373" tooltip="CV%: 8.3; ERROR:   17 471; LI90%:   180 781; LS90%:   238 257" xr:uid="{4903C8B8-7080-4EB4-B69B-BD9AB9922ACC}"/>
    <hyperlink ref="AB374" tooltip="CV%: 3.9; ERROR:   23 864; LI90%:   565 177; LS90%:   643 685" xr:uid="{4108AAB1-7630-4A3B-BC52-F3C33FCE9F27}"/>
    <hyperlink ref="AB375" tooltip="CV%: 5.0; ERROR:   23 017; LI90%:   423 390; LS90%:   499 108" xr:uid="{5AF64D30-2DD0-40DE-A84C-1B7317158D93}"/>
    <hyperlink ref="AB376" tooltip="CV%: 4.4; ERROR:   23 275; LI90%:   493 628; LS90%:   570 196" xr:uid="{03DA4D6A-BEE1-4D65-BDB2-0A454513ED54}"/>
    <hyperlink ref="AB377" tooltip="CV%: 3.8; ERROR:   23 758; LI90%:   580 846; LS90%:   659 002" xr:uid="{178532A2-0E47-4A65-9862-701957E80042}"/>
    <hyperlink ref="AB378" tooltip="CV%: 40.8; ERROR:   4 785; LI90%:   3 852; LS90%:   19 594" xr:uid="{D044E646-4F11-4128-8520-B75ABC802A18}"/>
    <hyperlink ref="AB379" tooltip="CV%: 17.8; ERROR:   8 645; LI90%:   34 301; LS90%:   62 739" xr:uid="{E23C2026-A1D4-4DA5-9B6D-7FCE2E7ED685}"/>
    <hyperlink ref="AB380" tooltip="CV%: 4.5; ERROR:   23 529; LI90%:   480 255; LS90%:   557 659" xr:uid="{42E3CFCB-01E3-4AFC-993E-D58A29C146AD}"/>
    <hyperlink ref="AB381" tooltip="CV%: 6.8; ERROR:   16 414; LI90%:   213 981; LS90%:   267 979" xr:uid="{33AC019E-2120-4727-9816-6711BEDAA0F5}"/>
    <hyperlink ref="AB382" tooltip="CV%: 5.3; ERROR:   19 546; LI90%:   336 069; LS90%:   400 369" xr:uid="{1D2C7533-214A-4D21-8231-13178576B282}"/>
    <hyperlink ref="AB383" tooltip="CV%: 6.8; ERROR:   15 923; LI90%:   208 598; LS90%:   260 980" xr:uid="{5731DDCA-4089-421C-9A35-B280E48CBEC5}"/>
    <hyperlink ref="AB384" tooltip="CV%: 16.9; ERROR:   8 270; LI90%:   35 250; LS90%:   62 456" xr:uid="{2ECB7173-C81F-4985-8EF5-79723D8575AD}"/>
    <hyperlink ref="AB385" tooltip="CV%: 7.4; ERROR:   21 041; LI90%:   251 096; LS90%:   320 316" xr:uid="{751A4848-93A5-4424-BBF6-817F87EE0177}"/>
    <hyperlink ref="AB386" tooltip="CV%: 4.5; ERROR:   23 299; LI90%:   481 516; LS90%:   558 164" xr:uid="{F05BAAFA-85FE-4722-AF93-D3C0BEDFEB6E}"/>
    <hyperlink ref="AB387" tooltip="CV%: 5.5; ERROR:   20 560; LI90%:   341 507; LS90%:   409 145" xr:uid="{F4D93B4E-F42E-4140-8E91-A59D5DD5270B}"/>
    <hyperlink ref="AB389" tooltip="CV%: 4.1; ERROR:   31 992; LI90%:    731 321; LS90%:    836 565" xr:uid="{206BEFE0-FB64-4A94-9925-7C893C18503C}"/>
    <hyperlink ref="AB390" tooltip="CV%: 4.7; ERROR:   29 635; LI90%:   575 455; LS90%:   672 945" xr:uid="{366AE5D5-6287-4E57-96F2-F6B805AF24D6}"/>
    <hyperlink ref="AB391" tooltip="CV%: 7.5; ERROR:   23 517; LI90%:   275 316; LS90%:   352 680" xr:uid="{590F29E5-E8FD-4D8D-B28B-B29633481156}"/>
    <hyperlink ref="AB392" tooltip="CV%: 4.3; ERROR:   31 336; LI90%:   669 445; LS90%:   772 531" xr:uid="{DCA13D04-3A89-4E3A-A2EE-B71A1C307483}"/>
    <hyperlink ref="AB393" tooltip="CV%: 5.5; ERROR:   28 211; LI90%:   466 804; LS90%:   559 610" xr:uid="{5438CD65-18E2-4A91-81DD-DA0E924D4D2D}"/>
    <hyperlink ref="AB394" tooltip="CV%: 4.7; ERROR:   29 085; LI90%:   567 854; LS90%:   663 536" xr:uid="{D4ED3170-8B85-46BC-9E12-1323C4F0ACE4}"/>
    <hyperlink ref="AB395" tooltip="CV%: 4.2; ERROR:   31 278; LI90%:   685 336; LS90%:   788 230" xr:uid="{95141C04-0E0B-4459-9D40-0AF091F83965}"/>
    <hyperlink ref="AB396" tooltip="CV%: 26.8; ERROR:   5 002; LI90%:   10 454; LS90%:   26 908" xr:uid="{259E5FD8-82A0-4717-9A4E-F7D1BDD137C7}"/>
    <hyperlink ref="AB397" tooltip="CV%: 9.6; ERROR:   17 052; LI90%:   149 624; LS90%:   205 720" xr:uid="{5D9B1862-216C-4C61-AAB7-76445625121C}"/>
    <hyperlink ref="AB398" tooltip="CV%: 4.7; ERROR:   27 865; LI90%:   551 023; LS90%:   642 689" xr:uid="{72992574-5503-46E8-BB7C-76CA14FDE841}"/>
    <hyperlink ref="AB399" tooltip="CV%: 7.3; ERROR:   21 535; LI90%:   260 149; LS90%:   330 991" xr:uid="{2954645F-9A24-4B51-AEBC-2D0FA09D2526}"/>
    <hyperlink ref="AB400" tooltip="CV%: 5.8; ERROR:   27 096; LI90%:   420 544; LS90%:   509 682" xr:uid="{7789C06D-41A2-4BA8-B7CC-725346ABBAC3}"/>
    <hyperlink ref="AB401" tooltip="CV%: 6.8; ERROR:   23 932; LI90%:   312 375; LS90%:   391 105" xr:uid="{FDBB667B-C6E3-4BDA-A71D-2B53EA8AEDBA}"/>
    <hyperlink ref="AB402" tooltip="CV%: 11.3; ERROR:   10 862; LI90%:   78 613; LS90%:   114 345" xr:uid="{23A71432-2066-4DE7-9BE8-68DACDB62C8B}"/>
    <hyperlink ref="AB403" tooltip="CV%: 5.9; ERROR:   25 729; LI90%:   396 168; LS90%:   480 810" xr:uid="{9E55DCC0-C50A-46E6-BAFC-4209591266AC}"/>
    <hyperlink ref="AB404" tooltip="CV%: 4.7; ERROR:   30 335; LI90%:   588 802; LS90%:   688 596" xr:uid="{D1CC8903-6B91-46B6-9498-E3C91EB2E006}"/>
    <hyperlink ref="AB405" tooltip="CV%: 5.0; ERROR:   28 577; LI90%:   520 782; LS90%:   614 794" xr:uid="{AA4A8920-7832-4789-A9C1-16DE928C3FC6}"/>
    <hyperlink ref="AB407" tooltip="CV%: 5.0; ERROR:   15 700; LI90%:    289 823; LS90%:    341 471" xr:uid="{1D72483C-AC8A-4947-8299-545853CF8CCB}"/>
    <hyperlink ref="AB408" tooltip="CV%: 5.8; ERROR:   13 736; LI90%:   214 098; LS90%:   259 286" xr:uid="{4D4D5C0C-C76E-41A9-AD29-D031F3A6DABF}"/>
    <hyperlink ref="AB409" tooltip="CV%: 7.3; ERROR:   9 557; LI90%:   115 427; LS90%:   146 867" xr:uid="{9D3009E6-3E10-4FF2-B6BD-3FF707CB979C}"/>
    <hyperlink ref="AB410" tooltip="CV%: 5.1; ERROR:   14 407; LI90%:   257 335; LS90%:   304 731" xr:uid="{6878386D-E198-49DA-94C3-B62D66F9173E}"/>
    <hyperlink ref="AB411" tooltip="CV%: 6.0; ERROR:   11 865; LI90%:   176 986; LS90%:   216 018" xr:uid="{03F5F128-2874-4B33-9C4D-4C3FC270D269}"/>
    <hyperlink ref="AB412" tooltip="CV%: 5.8; ERROR:   10 965; LI90%:   171 533; LS90%:   207 605" xr:uid="{A7E61ECB-381A-44EB-A4BE-48A089851626}"/>
    <hyperlink ref="AB413" tooltip="CV%: 5.1; ERROR:   15 254; LI90%:   272 720; LS90%:   322 902" xr:uid="{DFB62B8F-895C-4A92-8530-DD4B02089742}"/>
    <hyperlink ref="AB414" tooltip="CV%: 34.8; ERROR:   1 991; LI90%:   2 440; LS90%:   8 990" xr:uid="{BD39B406-A3EA-456E-AD80-BBBD9F474E34}"/>
    <hyperlink ref="AB415" tooltip="CV%: 9.6; ERROR:   9 757; LI90%:   85 086; LS90%:   117 184" xr:uid="{8CB44291-7A0B-4781-8FB8-97B2ED4DB7BA}"/>
    <hyperlink ref="AB416" tooltip="CV%: 6.1; ERROR:   14 181; LI90%:   208 713; LS90%:   255 363" xr:uid="{F5DCB5C9-0476-4E84-A60B-003C052CC5E9}"/>
    <hyperlink ref="AB417" tooltip="CV%: 8.1; ERROR:   10 637; LI90%:   114 187; LS90%:   149 179" xr:uid="{AA324D0A-7D2A-4DD8-8C47-70ED96A20AC8}"/>
    <hyperlink ref="AB418" tooltip="CV%: 6.3; ERROR:   13 804; LI90%:   198 052; LS90%:   243 464" xr:uid="{8B49829C-7F31-41C2-928D-8BA86633FD3C}"/>
    <hyperlink ref="AB419" tooltip="CV%: 7.6; ERROR:   12 507; LI90%:   144 851; LS90%:   185 995" xr:uid="{5EE6EC5B-A467-45D1-9F05-F97CA76417CC}"/>
    <hyperlink ref="AB420" tooltip="CV%: 14.6; ERROR:   5 890; LI90%:   30 758; LS90%:   50 136" xr:uid="{26E734CB-734D-45B7-8376-436734CEE531}"/>
    <hyperlink ref="AB421" tooltip="CV%: 6.9; ERROR:   12 742; LI90%:   164 263; LS90%:   206 181" xr:uid="{96E15994-2386-42FC-818C-7A1188935F95}"/>
    <hyperlink ref="AB422" tooltip="CV%: 5.9; ERROR:   14 328; LI90%:   220 207; LS90%:   267 341" xr:uid="{A1F82E01-F37A-4DDA-9D70-62308EA9FF57}"/>
    <hyperlink ref="AB423" tooltip="CV%: 6.0; ERROR:   14 055; LI90%:   210 443; LS90%:   256 679" xr:uid="{E873B0B7-E00A-4351-83E4-A315DC3EE598}"/>
    <hyperlink ref="AB425" tooltip="CV%: 5.5; ERROR:   10 958; LI90%:    181 285; LS90%:    217 335" xr:uid="{76DFDD2C-A985-479C-9865-793DC27E1533}"/>
    <hyperlink ref="AB426" tooltip="CV%: 6.3; ERROR:   10 568; LI90%:   149 118; LS90%:   183 882" xr:uid="{8DB5BFF7-046C-428A-A289-4EE881116A24}"/>
    <hyperlink ref="AB427" tooltip="CV%: 10.0; ERROR:   7 520; LI90%:   62 713; LS90%:   87 451" xr:uid="{9230D742-4EF6-464E-89AB-453EFE132B07}"/>
    <hyperlink ref="AB428" tooltip="CV%: 5.7; ERROR:   10 821; LI90%:   171 629; LS90%:   207 229" xr:uid="{9B2014E3-9F11-4D6C-85D8-550322D339F8}"/>
    <hyperlink ref="AB429" tooltip="CV%: 6.6; ERROR:   9 549; LI90%:   128 009; LS90%:   159 421" xr:uid="{90825956-1AE5-4D82-87C4-6A02E533A3FD}"/>
    <hyperlink ref="AB430" tooltip="CV%: 6.9; ERROR:   8 938; LI90%:   115 521; LS90%:   144 923" xr:uid="{7A201DD8-1CAC-48D5-ADB9-8DA6BF5096A3}"/>
    <hyperlink ref="AB431" tooltip="CV%: 5.6; ERROR:   10 709; LI90%:   171 958; LS90%:   207 188" xr:uid="{FA707724-80DE-44EC-BC7D-4176213A65CB}"/>
    <hyperlink ref="AB432" tooltip="CV%: 30.6; ERROR:   1 454; LI90%:   2 361; LS90%:   7 145" xr:uid="{7CBB9FA6-227C-4BB2-A8E5-2C82BFE90832}"/>
    <hyperlink ref="AB433" tooltip="CV%: 9.9; ERROR:   7 510; LI90%:   63 787; LS90%:   88 493" xr:uid="{A3685DCB-3E55-4F34-82DC-4DC03AA7375F}"/>
    <hyperlink ref="AB434" tooltip="CV%: 6.3; ERROR:   10 274; LI90%:   145 804; LS90%:   179 602" xr:uid="{907BDD66-389B-4F35-8A48-D092D40CAAE6}"/>
    <hyperlink ref="AB435" tooltip="CV%: 7.2; ERROR:   8 471; LI90%:   104 490; LS90%:   132 356" xr:uid="{5B77FDEC-C19F-459A-950A-564D1E32ACD1}"/>
    <hyperlink ref="AB436" tooltip="CV%: 6.1; ERROR:   10 359; LI90%:   152 048; LS90%:   186 128" xr:uid="{7D645F71-EF4D-4AA3-8E84-26CDB2DE1257}"/>
    <hyperlink ref="AB437" tooltip="CV%: 7.3; ERROR:   9 757; LI90%:   118 078; LS90%:   150 174" xr:uid="{BE7EEE9A-FFF9-4814-8D35-99019F95B79D}"/>
    <hyperlink ref="AB438" tooltip="CV%: 10.5; ERROR:   6 847; LI90%:   53 644; LS90%:   76 168" xr:uid="{F0E0CBAE-BC53-4546-A026-85A847E8A682}"/>
    <hyperlink ref="AB439" tooltip="CV%: 6.5; ERROR:   10 317; LI90%:   141 696; LS90%:   175 636" xr:uid="{4F52542C-6E4D-4386-AF8F-83B6F46CD076}"/>
    <hyperlink ref="AB440" tooltip="CV%: 6.1; ERROR:   10 471; LI90%:   154 296; LS90%:   188 744" xr:uid="{9B7DFC35-6E7D-4B4F-8082-F3F951A9A8BB}"/>
    <hyperlink ref="AB441" tooltip="CV%: 6.0; ERROR:   10 377; LI90%:   154 592; LS90%:   188 728" xr:uid="{005EC126-4270-4605-BBA2-2BE5022F66CC}"/>
    <hyperlink ref="AB443" tooltip="CV%: 5.8; ERROR:   25 397; LI90%:    392 521; LS90%:    476 071" xr:uid="{1CE796B1-7F9F-42ED-8C10-9E452D5B495B}"/>
    <hyperlink ref="AB444" tooltip="CV%: 6.7; ERROR:   22 263; LI90%:   297 700; LS90%:   370 938" xr:uid="{D5580D78-F77B-4F35-9BAF-A3001C3584A0}"/>
    <hyperlink ref="AB445" tooltip="CV%: 8.2; ERROR:   17 852; LI90%:   188 497; LS90%:   247 223" xr:uid="{B60F83AE-81D2-48CD-BA86-22F39B3700D9}"/>
    <hyperlink ref="AB446" tooltip="CV%: 6.0; ERROR:   24 665; LI90%:   369 584; LS90%:   450 724" xr:uid="{D01FFBA3-FD06-4BAF-9ABB-20D69269A209}"/>
    <hyperlink ref="AB447" tooltip="CV%: 7.9; ERROR:   20 811; LI90%:   228 303; LS90%:   296 767" xr:uid="{D9CFA051-F548-4D5B-9DC8-A2F4F5ECD593}"/>
    <hyperlink ref="AB448" tooltip="CV%: 7.9; ERROR:   20 614; LI90%:   225 699; LS90%:   293 511" xr:uid="{33F60E8E-EA16-43A4-8EE3-7822741A7E32}"/>
    <hyperlink ref="AB449" tooltip="CV%: 6.2; ERROR:   24 793; LI90%:   360 677; LS90%:   442 241" xr:uid="{8391F059-1B92-4EAB-A8AD-386290DDA996}"/>
    <hyperlink ref="AB450" tooltip="CV%: 54.4; ERROR:   3 337; LI90%:    646; LS90%:   11 622" xr:uid="{DD3DCF91-DA2B-4C4F-9CF1-FD5344B9D595}"/>
    <hyperlink ref="AB451" tooltip="CV%: 12.8; ERROR:   9 763; LI90%:   60 385; LS90%:   92 503" xr:uid="{BA0ED3E7-93E3-4DB3-BB81-A9F3C7408162}"/>
    <hyperlink ref="AB452" tooltip="CV%: 6.9; ERROR:   23 136; LI90%:   295 535; LS90%:   371 645" xr:uid="{DADF9B8C-D45D-46C3-8B09-AB1D639875A9}"/>
    <hyperlink ref="AB453" tooltip="CV%: 9.6; ERROR:   15 942; LI90%:   139 024; LS90%:   191 468" xr:uid="{ACD26571-EBC3-4560-9914-1813A680190C}"/>
    <hyperlink ref="AB454" tooltip="CV%: 7.3; ERROR:   19 338; LI90%:   232 826; LS90%:   296 442" xr:uid="{5FAB5F7F-3F73-483B-A536-53F288F21965}"/>
    <hyperlink ref="AB455" tooltip="CV%: 9.0; ERROR:   15 554; LI90%:   147 182; LS90%:   198 350" xr:uid="{42CD235B-1CB8-4572-A756-0E2E4AAC3ED5}"/>
    <hyperlink ref="AB456" tooltip="CV%: 17.5; ERROR:   8 448; LI90%:   34 342; LS90%:   62 134" xr:uid="{EA444F30-CD9B-4C39-9874-73F4197931EE}"/>
    <hyperlink ref="AB457" tooltip="CV%: 8.2; ERROR:   21 230; LI90%:   222 459; LS90%:   292 301" xr:uid="{6C3AA418-E5B6-4D4C-A6CB-64A2007CA9A1}"/>
    <hyperlink ref="AB458" tooltip="CV%: 6.8; ERROR:   21 986; LI90%:   288 352; LS90%:   360 680" xr:uid="{B3F1ECAD-0E5D-4791-BE2D-0D122B6ACBF6}"/>
    <hyperlink ref="AB459" tooltip="CV%: 7.2; ERROR:   20 126; LI90%:   246 570; LS90%:   312 778" xr:uid="{EABE013F-5661-4A82-8EB2-3A7078C81F1B}"/>
    <hyperlink ref="AB461" tooltip="CV%: 3.7; ERROR:   17 524; LI90%:    443 147; LS90%:    500 795" xr:uid="{811FFC0B-C93D-4556-BC4A-480C23229396}"/>
    <hyperlink ref="AB462" tooltip="CV%: 4.4; ERROR:   16 579; LI90%:   351 262; LS90%:   405 800" xr:uid="{4D87D48D-DEEE-45C3-A5F1-616446782694}"/>
    <hyperlink ref="AB463" tooltip="CV%: 7.4; ERROR:   13 024; LI90%:   154 046; LS90%:   196 890" xr:uid="{89764072-30B6-4FA6-A074-36C62A8260F5}"/>
    <hyperlink ref="AB464" tooltip="CV%: 3.8; ERROR:   17 338; LI90%:   425 137; LS90%:   482 175" xr:uid="{60AFDEE9-C636-4990-BA7E-7B94D8CEA1C9}"/>
    <hyperlink ref="AB465" tooltip="CV%: 5.8; ERROR:   14 321; LI90%:   224 832; LS90%:   271 944" xr:uid="{3356B44A-A056-429E-90BE-5A642E8DAFFA}"/>
    <hyperlink ref="AB466" tooltip="CV%: 5.0; ERROR:   14 327; LI90%:   262 915; LS90%:   310 047" xr:uid="{FAEA394D-129F-4448-8C47-46DD08E26986}"/>
    <hyperlink ref="AB467" tooltip="CV%: 3.8; ERROR:   17 277; LI90%:   429 107; LS90%:   485 945" xr:uid="{4CC6C1DA-4F18-43B2-B1DD-9DA0B5346495}"/>
    <hyperlink ref="AB468" tooltip="CV%: 32.7; ERROR:   1 966; LI90%:   2 775; LS90%:   9 241" xr:uid="{E1CF896A-9A85-4B35-9525-B3AA0791EAEF}"/>
    <hyperlink ref="AB469" tooltip="CV%: 7.7; ERROR:   9 998; LI90%:   113 745; LS90%:   146 635" xr:uid="{C14B9EBF-AA78-4929-A625-460130F29E52}"/>
    <hyperlink ref="AB470" tooltip="CV%: 4.5; ERROR:   15 500; LI90%:   321 764; LS90%:   372 754" xr:uid="{2D0E9410-083B-4484-88F3-AD4115868C24}"/>
    <hyperlink ref="AB471" tooltip="CV%: 5.9; ERROR:   13 434; LI90%:   206 833; LS90%:   251 025" xr:uid="{112DB3C6-D4B0-406B-87E1-427AF779AB65}"/>
    <hyperlink ref="AB472" tooltip="CV%: 4.2; ERROR:   17 394; LI90%:   387 606; LS90%:   444 828" xr:uid="{B38ABA05-2221-4656-97B3-79EF3CEA9743}"/>
    <hyperlink ref="AB473" tooltip="CV%: 4.6; ERROR:   15 506; LI90%:   315 209; LS90%:   366 219" xr:uid="{EAC3A680-001E-432F-A91A-85C5CDF2D20B}"/>
    <hyperlink ref="AB474" tooltip="CV%: 7.0; ERROR:   11 853; LI90%:   149 966; LS90%:   188 960" xr:uid="{F262854C-856A-4D77-8F19-2179F642845E}"/>
    <hyperlink ref="AB475" tooltip="CV%: 4.4; ERROR:   15 795; LI90%:   335 631; LS90%:   387 593" xr:uid="{4FF44068-E38D-469B-859E-D9D192BE61D4}"/>
    <hyperlink ref="AB476" tooltip="CV%: 4.1; ERROR:   17 024; LI90%:   391 204; LS90%:   447 210" xr:uid="{F2F58298-7D26-4D8C-A4DC-37947FE2375C}"/>
    <hyperlink ref="AB477" tooltip="CV%: 4.0; ERROR:   16 022; LI90%:   370 247; LS90%:   422 953" xr:uid="{863AD7F4-073A-4C36-AD0E-2289792EBE67}"/>
    <hyperlink ref="AB479" tooltip="CV%: 5.2; ERROR:   23 891; LI90%:    423 194; LS90%:    501 786" xr:uid="{55CA726F-C86A-4C7F-9D95-E4A9ABAA6A7B}"/>
    <hyperlink ref="AB480" tooltip="CV%: 6.5; ERROR:   22 615; LI90%:   313 397; LS90%:   387 793" xr:uid="{F402868F-C5B7-42B3-BE4D-9028AE082C63}"/>
    <hyperlink ref="AB481" tooltip="CV%: 8.3; ERROR:   15 252; LI90%:   158 433; LS90%:   208 609" xr:uid="{C5153D63-0EB5-4AFC-AF2D-7DC4C04EF9C4}"/>
    <hyperlink ref="AB482" tooltip="CV%: 5.4; ERROR:   23 276; LI90%:   395 252; LS90%:   471 822" xr:uid="{AC652604-0503-4C1C-A8A7-573DF91C7F97}"/>
    <hyperlink ref="AB483" tooltip="CV%: 8.3; ERROR:   16 829; LI90%:   176 058; LS90%:   231 422" xr:uid="{B7297282-BE60-4B86-BE22-F9A8C376AABE}"/>
    <hyperlink ref="AB484" tooltip="CV%: 8.5; ERROR:   17 333; LI90%:   176 461; LS90%:   233 481" xr:uid="{1CE238F3-6ED7-4970-991D-A77E602AE2AF}"/>
    <hyperlink ref="AB485" tooltip="CV%: 5.4; ERROR:   23 026; LI90%:   386 306; LS90%:   462 054" xr:uid="{662E9343-A573-457A-A662-A4FBEE2F2026}"/>
    <hyperlink ref="AB486" tooltip="CV%: 46.4; ERROR:   3 349; LI90%:   1 710; LS90%:   12 726" xr:uid="{6CF8A558-6371-4D84-A03B-26DC39C5AABE}"/>
    <hyperlink ref="AB487" tooltip="CV%: 13.0; ERROR:   11 433; LI90%:   68 887; LS90%:   106 499" xr:uid="{4A20D975-C632-43F2-9444-CF40F891F6C4}"/>
    <hyperlink ref="AB488" tooltip="CV%: 6.4; ERROR:   21 440; LI90%:   299 201; LS90%:   369 733" xr:uid="{7271F46F-E8D9-485E-9497-D8DD4830E6F8}"/>
    <hyperlink ref="AB489" tooltip="CV%: 8.3; ERROR:   16 056; LI90%:   167 211; LS90%:   220 031" xr:uid="{7368AD88-9DB3-479E-877C-8A2D44633E0D}"/>
    <hyperlink ref="AB490" tooltip="CV%: 5.9; ERROR:   21 752; LI90%:   330 614; LS90%:   402 172" xr:uid="{CB40E017-96AD-42C0-8B57-152C8BF9F54F}"/>
    <hyperlink ref="AB491" tooltip="CV%: 6.5; ERROR:   20 042; LI90%:   277 080; LS90%:   343 014" xr:uid="{B838486F-73EB-4941-829E-99812C919DA0}"/>
    <hyperlink ref="AB492" tooltip="CV%: 11.3; ERROR:   11 292; LI90%:   81 618; LS90%:   118 766" xr:uid="{2566635A-C423-4B78-AD09-210F0F5CA602}"/>
    <hyperlink ref="AB493" tooltip="CV%: 6.3; ERROR:   20 337; LI90%:   291 921; LS90%:   358 823" xr:uid="{E49AE537-E5A7-4C47-8B06-B5929295C1F5}"/>
    <hyperlink ref="AB494" tooltip="CV%: 6.1; ERROR:   22 902; LI90%:   339 877; LS90%:   415 217" xr:uid="{1E64D336-6E29-41A2-82B8-CCB96AD13B0D}"/>
    <hyperlink ref="AB495" tooltip="CV%: 5.5; ERROR:   21 504; LI90%:   358 457; LS90%:   429 199" xr:uid="{C7AB103A-9D19-4C92-9B94-9980310E20A2}"/>
    <hyperlink ref="AB497" tooltip="CV%: 4.4; ERROR:   13 398; LI90%:    280 831; LS90%:    324 905" xr:uid="{7FE76CD4-71A7-435B-84AA-8D8BC98A5BAB}"/>
    <hyperlink ref="AB498" tooltip="CV%: 5.0; ERROR:   12 198; LI90%:   224 638; LS90%:   264 768" xr:uid="{E71674F8-A9A1-440E-A6FA-AA6C4D230273}"/>
    <hyperlink ref="AB499" tooltip="CV%: 5.9; ERROR:   11 413; LI90%:   173 286; LS90%:   210 832" xr:uid="{6970A1FB-4AD0-4FEC-B8D8-6EB5ADA4C0C4}"/>
    <hyperlink ref="AB500" tooltip="CV%: 4.6; ERROR:   12 862; LI90%:   259 237; LS90%:   301 547" xr:uid="{F45318DF-757E-477B-9661-224231078C72}"/>
    <hyperlink ref="AB501" tooltip="CV%: 5.1; ERROR:   11 850; LI90%:   213 869; LS90%:   252 851" xr:uid="{65ED2F09-783A-45FF-87E3-1A402308E80F}"/>
    <hyperlink ref="AB502" tooltip="CV%: 4.9; ERROR:   12 132; LI90%:   229 079; LS90%:   268 989" xr:uid="{F8AE3618-36D3-4EA3-86AF-642816849EC4}"/>
    <hyperlink ref="AB503" tooltip="CV%: 4.4; ERROR:   12 832; LI90%:   268 721; LS90%:   310 935" xr:uid="{4FAD9141-AE71-413E-96D2-672897B0CDCB}"/>
    <hyperlink ref="AB504" tooltip="CV%: 27.3; ERROR:   2 325; LI90%:   4 702; LS90%:   12 348" xr:uid="{5801A0BC-90CE-4524-AA9E-E6306E0B4682}"/>
    <hyperlink ref="AB505" tooltip="CV%: 10.7; ERROR:   6 654; LI90%:   51 413; LS90%:   73 301" xr:uid="{8427EC42-76A1-4FCB-B76F-5A08F7A64A91}"/>
    <hyperlink ref="AB506" tooltip="CV%: 5.5; ERROR:   12 420; LI90%:   204 758; LS90%:   245 616" xr:uid="{94AAA3B5-3BCF-4676-9AF3-B292469F7EB7}"/>
    <hyperlink ref="AB507" tooltip="CV%: 6.3; ERROR:   10 449; LI90%:   148 924; LS90%:   183 298" xr:uid="{67D9C43A-D19C-4C1A-9CF9-9867BB5F588D}"/>
    <hyperlink ref="AB508" tooltip="CV%: 5.7; ERROR:   11 199; LI90%:   179 508; LS90%:   216 348" xr:uid="{D6C50A62-EE68-4B1D-AE98-E3A91B8528F6}"/>
    <hyperlink ref="AB509" tooltip="CV%: 6.1; ERROR:   10 418; LI90%:   152 801; LS90%:   187 071" xr:uid="{95FE6A79-5910-439D-8053-03513C549FF8}"/>
    <hyperlink ref="AB510" tooltip="CV%: 10.4; ERROR:   7 031; LI90%:   55 752; LS90%:   78 880" xr:uid="{FCA96EC3-5BE5-431B-9AFE-D7BEBE5C677A}"/>
    <hyperlink ref="AB511" tooltip="CV%: 5.5; ERROR:   11 743; LI90%:   195 938; LS90%:   234 568" xr:uid="{A0170900-8169-4E06-818D-0E3B0025248F}"/>
    <hyperlink ref="AB512" tooltip="CV%: 4.9; ERROR:   11 988; LI90%:   226 392; LS90%:   265 830" xr:uid="{680EBA83-1F3E-4195-9910-0981EBCFD622}"/>
    <hyperlink ref="AB513" tooltip="CV%: 5.3; ERROR:   11 918; LI90%:   203 911; LS90%:   243 119" xr:uid="{9B7689CB-4E45-44C8-97F7-FBD1832C64A4}"/>
    <hyperlink ref="AB515" tooltip="CV%: 3.8; ERROR:   20 296; LI90%:    506 073; LS90%:    572 839" xr:uid="{A9AD499E-B017-4CFF-953C-C90A4A1F8C50}"/>
    <hyperlink ref="AB516" tooltip="CV%: 4.2; ERROR:   18 207; LI90%:   398 776; LS90%:   458 670" xr:uid="{E603D66E-6C42-4C7B-AA79-394CA1680AE7}"/>
    <hyperlink ref="AB517" tooltip="CV%: 5.8; ERROR:   13 724; LI90%:   212 073; LS90%:   257 221" xr:uid="{B70B0377-6797-4A89-BC6B-AFC9E16D9CEC}"/>
    <hyperlink ref="AB518" tooltip="CV%: 3.9; ERROR:   19 417; LI90%:   467 961; LS90%:   531 837" xr:uid="{791130FF-9AD1-4D0C-A683-526A2E3058E6}"/>
    <hyperlink ref="AB519" tooltip="CV%: 5.1; ERROR:   14 814; LI90%:   266 776; LS90%:   315 510" xr:uid="{080E1DA1-8ADF-4ABD-83FE-BDF1586DC50C}"/>
    <hyperlink ref="AB520" tooltip="CV%: 5.1; ERROR:   14 373; LI90%:   260 908; LS90%:   308 190" xr:uid="{AC4F1FE1-CE29-401C-B613-06317206659A}"/>
    <hyperlink ref="AB521" tooltip="CV%: 3.8; ERROR:   19 365; LI90%:   473 807; LS90%:   537 511" xr:uid="{13639206-EA6E-4D63-8E5B-8082222D3966}"/>
    <hyperlink ref="AB522" tooltip="CV%: 16.8; ERROR:   6 245; LI90%:   27 000; LS90%:   47 546" xr:uid="{68C2D50B-B7FE-4A99-86E2-1D2A446BC58D}"/>
    <hyperlink ref="AB523" tooltip="CV%: 7.2; ERROR:   11 875; LI90%:   144 461; LS90%:   183 527" xr:uid="{6A34EAE5-7986-4CB2-9680-F04FE034754F}"/>
    <hyperlink ref="AB524" tooltip="CV%: 4.4; ERROR:   17 167; LI90%:   358 122; LS90%:   414 598" xr:uid="{D5DD751A-15EA-4BD5-8234-C0BFB469CA24}"/>
    <hyperlink ref="AB525" tooltip="CV%: 5.0; ERROR:   14 855; LI90%:   272 108; LS90%:   320 978" xr:uid="{DA4B1DBD-9FC4-4266-B77E-CEAE130C6CDB}"/>
    <hyperlink ref="AB526" tooltip="CV%: 4.1; ERROR:   18 392; LI90%:   422 750; LS90%:   483 256" xr:uid="{67A1FBFD-BAE1-4A9E-9001-4305BB91D965}"/>
    <hyperlink ref="AB527" tooltip="CV%: 4.7; ERROR:   16 502; LI90%:   325 047; LS90%:   379 335" xr:uid="{096DB3A4-5CA5-41E9-9F82-B30461571D7D}"/>
    <hyperlink ref="AB528" tooltip="CV%: 8.7; ERROR:   9 140; LI90%:   89 994; LS90%:   120 062" xr:uid="{D264C48F-6EF0-4518-9A81-22E5D675B9BB}"/>
    <hyperlink ref="AB529" tooltip="CV%: 4.2; ERROR:   18 431; LI90%:   409 152; LS90%:   469 784" xr:uid="{EE1AD1FF-1FCA-43DA-A8F2-65E055F32A1B}"/>
    <hyperlink ref="AB530" tooltip="CV%: 4.2; ERROR:   18 878; LI90%:   421 517; LS90%:   483 619" xr:uid="{8F874C06-BD0C-4C19-BCD4-4E3EC028E901}"/>
    <hyperlink ref="AB531" tooltip="CV%: 4.1; ERROR:   18 629; LI90%:   426 285; LS90%:   487 567" xr:uid="{BA206A9A-ED86-4699-ABDC-4921301DCF61}"/>
    <hyperlink ref="AB533" tooltip="CV%: 5.1; ERROR:   9 283; LI90%:    165 251; LS90%:    195 789" xr:uid="{8E590D94-FD40-4D47-AC3C-661CAD8DF938}"/>
    <hyperlink ref="AB534" tooltip="CV%: 6.1; ERROR:   8 355; LI90%:   123 343; LS90%:   150 829" xr:uid="{2AE86D67-08CF-437D-9CC6-E7B631108222}"/>
    <hyperlink ref="AB535" tooltip="CV%: 10.9; ERROR:   6 520; LI90%:   49 209; LS90%:   70 657" xr:uid="{343C09B5-8017-4111-A7BA-F1F747B12C16}"/>
    <hyperlink ref="AB536" tooltip="CV%: 5.5; ERROR:   9 382; LI90%:   154 435; LS90%:   185 299" xr:uid="{2EF7312B-2E5A-42F9-A6E5-85A391C72D8C}"/>
    <hyperlink ref="AB537" tooltip="CV%: 7.4; ERROR:   7 117; LI90%:   84 612; LS90%:   108 024" xr:uid="{FEB0C90B-E882-40D0-9E2C-899AC4888B7E}"/>
    <hyperlink ref="AB538" tooltip="CV%: 5.8; ERROR:   8 167; LI90%:   128 034; LS90%:   154 902" xr:uid="{AC199DD6-5DEF-4F00-AEE5-72CC9B43D07C}"/>
    <hyperlink ref="AB539" tooltip="CV%: 5.4; ERROR:   9 005; LI90%:   153 471; LS90%:   183 095" xr:uid="{A5FD079B-70DC-4E99-90FC-E7038C426D32}"/>
    <hyperlink ref="AB540" tooltip="CV%: 45.1; ERROR:   1 284; LI90%:    737; LS90%:   4 961" xr:uid="{67FCFE55-81E4-453B-AFFB-AFC69A43C6A1}"/>
    <hyperlink ref="AB541" tooltip="CV%: 11.5; ERROR:   4 354; LI90%:   30 861; LS90%:   45 185" xr:uid="{28E77E14-0821-4261-AC92-B32648341635}"/>
    <hyperlink ref="AB542" tooltip="CV%: 6.0; ERROR:   8 587; LI90%:   129 418; LS90%:   157 666" xr:uid="{95A2F1A4-DF56-4C31-B04A-9F3DD6CEADB6}"/>
    <hyperlink ref="AB543" tooltip="CV%: 10.1; ERROR:   6 106; LI90%:   50 641; LS90%:   70 729" xr:uid="{F5C6B433-43E5-4AC6-AB3D-BD5CA8D197C3}"/>
    <hyperlink ref="AB544" tooltip="CV%: 7.0; ERROR:   7 782; LI90%:   98 950; LS90%:   124 552" xr:uid="{69968694-B79F-4E25-8DA6-661EA8608F62}"/>
    <hyperlink ref="AB545" tooltip="CV%: 8.9; ERROR:   5 625; LI90%:   54 234; LS90%:   72 740" xr:uid="{30761E8E-0339-40BB-865B-DA4C170CA010}"/>
    <hyperlink ref="AB546" tooltip="CV%: 15.5; ERROR:   3 815; LI90%:   18 292; LS90%:   30 842" xr:uid="{91E1399A-F114-4978-8ED5-7A42F45CDEB7}"/>
    <hyperlink ref="AB547" tooltip="CV%: 7.6; ERROR:   8 033; LI90%:   92 489; LS90%:   118 915" xr:uid="{1795B01F-B00A-4E93-BE26-3C7F8A157A9F}"/>
    <hyperlink ref="AB548" tooltip="CV%: 5.8; ERROR:   9 262; LI90%:   144 419; LS90%:   174 889" xr:uid="{E32B2513-627A-45C0-982E-6DF1140CA9E3}"/>
    <hyperlink ref="AB549" tooltip="CV%: 6.3; ERROR:   7 272; LI90%:   103 568; LS90%:   127 490" xr:uid="{87CFC33B-C054-4C98-8330-841C6D8BDE87}"/>
    <hyperlink ref="AB551" tooltip="CV%: 3.5; ERROR:   52 120; LI90%:   1 391 792; LS90%:   1 563 252" xr:uid="{04371CDF-4319-488E-9499-B8C3DCDC48A3}"/>
    <hyperlink ref="AB552" tooltip="CV%: 4.1; ERROR:   46 330; LI90%:  1 067 241; LS90%:  1 219 653" xr:uid="{AF574479-3360-4CDB-9122-B03CB2E22718}"/>
    <hyperlink ref="AB553" tooltip="CV%: 5.8; ERROR:   41 534; LI90%:   643 295; LS90%:   779 931" xr:uid="{224FDBCF-2A53-4FC0-A625-89D9392C1570}"/>
    <hyperlink ref="AB554" tooltip="CV%: 3.6; ERROR:   50 198; LI90%:  1 307 513; LS90%:  1 472 649" xr:uid="{FFB1D769-2D1B-4CE7-B6EB-242743C8FAB1}"/>
    <hyperlink ref="AB555" tooltip="CV%: 4.1; ERROR:   50 382; LI90%:  1 132 404; LS90%:  1 298 148" xr:uid="{271C627B-6023-4B90-A45A-10AF44163C72}"/>
    <hyperlink ref="AB556" tooltip="CV%: 4.0; ERROR:   48 128; LI90%:  1 120 252; LS90%:  1 278 580" xr:uid="{8B41F052-08C2-4DD0-8A5B-0F9E71424AD1}"/>
    <hyperlink ref="AB557" tooltip="CV%: 3.6; ERROR:   51 031; LI90%:  1 328 498; LS90%:  1 496 374" xr:uid="{9AE9AFA5-2EC1-43B6-A623-3C018E86E967}"/>
    <hyperlink ref="AB558" tooltip="CV%: 26.9; ERROR:   7 149; LI90%:   14 822; LS90%:   38 340" xr:uid="{EDEE1103-865A-4488-BF48-23D4B84062EF}"/>
    <hyperlink ref="AB559" tooltip="CV%: 8.1; ERROR:   23 537; LI90%:   250 792; LS90%:   328 222" xr:uid="{A8D04634-2A8D-4263-AC4B-FBD8631793EF}"/>
    <hyperlink ref="AB560" tooltip="CV%: 4.1; ERROR:   43 886; LI90%:   986 542; LS90%:  1 130 914" xr:uid="{CBC0DB91-03E0-42F5-9BA8-187EA51C12FD}"/>
    <hyperlink ref="AB561" tooltip="CV%: 5.4; ERROR:   38 952; LI90%:   663 291; LS90%:   791 431" xr:uid="{1F4FE25D-B5D7-4383-AE64-25DD4CE9E1B0}"/>
    <hyperlink ref="AB562" tooltip="CV%: 4.4; ERROR:   45 161; LI90%:   961 458; LS90%:  1 110 026" xr:uid="{6B10455F-2EE5-4F91-AE86-8E33E9E9DA60}"/>
    <hyperlink ref="AB563" tooltip="CV%: 5.2; ERROR:   38 089; LI90%:   675 912; LS90%:   801 214" xr:uid="{B3DE0216-36E7-44D7-A5A0-C2F117706B13}"/>
    <hyperlink ref="AB564" tooltip="CV%: 10.5; ERROR:   22 033; LI90%:   173 781; LS90%:   246 265" xr:uid="{F17C0380-9BCE-42C6-B6C0-8DCDF6F034D3}"/>
    <hyperlink ref="AB565" tooltip="CV%: 4.3; ERROR:   42 226; LI90%:   907 758; LS90%:  1 046 670" xr:uid="{B09E9C92-D679-4DED-B4CD-C1579C69DC40}"/>
    <hyperlink ref="AB566" tooltip="CV%: 3.9; ERROR:   48 742; LI90%:  1 183 437; LS90%:  1 343 785" xr:uid="{1C98648E-2B59-44D2-9DA4-6853B3EFC8E4}"/>
    <hyperlink ref="AB567" tooltip="CV%: 4.5; ERROR:   45 826; LI90%:   949 315; LS90%:  1 100 069" xr:uid="{BDDDEC31-93B1-49B5-BC6C-EA46CA1795F3}"/>
    <hyperlink ref="AB569" tooltip="CV%: 4.1; ERROR:   13 289; LI90%:    300 182; LS90%:    343 900" xr:uid="{18B035A9-1912-495E-8A26-93DEBD650F7D}"/>
    <hyperlink ref="AB570" tooltip="CV%: 4.7; ERROR:   12 775; LI90%:   250 099; LS90%:   292 125" xr:uid="{10BC1C7C-68D8-4381-8639-2284A3E3BCB5}"/>
    <hyperlink ref="AB571" tooltip="CV%: 6.1; ERROR:   10 116; LI90%:   149 623; LS90%:   182 901" xr:uid="{0659E2E9-24E6-4EE6-8821-6C1C86A00350}"/>
    <hyperlink ref="AB572" tooltip="CV%: 4.4; ERROR:   13 102; LI90%:   276 460; LS90%:   319 562" xr:uid="{EBE0529A-BF95-4F8F-BBFB-4AEACDD2C9FE}"/>
    <hyperlink ref="AB573" tooltip="CV%: 4.8; ERROR:   11 265; LI90%:   213 829; LS90%:   250 887" xr:uid="{DDDB6095-B8BF-453B-9B03-39C01A97658A}"/>
    <hyperlink ref="AB574" tooltip="CV%: 4.8; ERROR:   11 071; LI90%:   210 270; LS90%:   246 690" xr:uid="{225E3AB2-0927-4FC6-9927-F3357ED47F4D}"/>
    <hyperlink ref="AB575" tooltip="CV%: 4.2; ERROR:   13 089; LI90%:   289 652; LS90%:   332 710" xr:uid="{9D9D1DB6-9AF7-46AA-BC1C-E84034B16275}"/>
    <hyperlink ref="AB576" tooltip="CV%: 27.4; ERROR:   3 072; LI90%:   6 175; LS90%:   16 281" xr:uid="{2D011E9C-6FC4-4E99-8B2D-0D5C14FADF50}"/>
    <hyperlink ref="AB577" tooltip="CV%: 7.6; ERROR:   8 761; LI90%:   100 617; LS90%:   129 439" xr:uid="{E2618CF4-78F7-45E7-9312-2F7B3464D343}"/>
    <hyperlink ref="AB578" tooltip="CV%: 5.0; ERROR:   11 562; LI90%:   210 818; LS90%:   248 852" xr:uid="{8B97A998-C616-48B5-A2F2-6F56ACBDC34B}"/>
    <hyperlink ref="AB579" tooltip="CV%: 5.5; ERROR:   11 116; LI90%:   183 694; LS90%:   220 262" xr:uid="{EAB763BD-408D-4774-B104-445E9673C58C}"/>
    <hyperlink ref="AB580" tooltip="CV%: 4.8; ERROR:   12 081; LI90%:   231 519; LS90%:   271 261" xr:uid="{4F0B1D03-3CBA-4334-B80C-CC0346A57BEC}"/>
    <hyperlink ref="AB581" tooltip="CV%: 5.5; ERROR:   10 287; LI90%:   170 439; LS90%:   204 281" xr:uid="{3EB645D8-A598-40C4-B6FA-EB4B787A62DA}"/>
    <hyperlink ref="AB582" tooltip="CV%: 8.5; ERROR:   8 125; LI90%:   82 439; LS90%:   109 169" xr:uid="{40A7DAFD-273A-4531-BC9E-FDB8347AD925}"/>
    <hyperlink ref="AB583" tooltip="CV%: 5.3; ERROR:   11 285; LI90%:   195 757; LS90%:   232 881" xr:uid="{BD27C1C4-72C1-497F-A1E6-4E45EC947AEE}"/>
    <hyperlink ref="AB584" tooltip="CV%: 4.8; ERROR:   12 504; LI90%:   237 544; LS90%:   278 678" xr:uid="{626B9227-C29D-4784-843C-C4BBEE7BEBF3}"/>
    <hyperlink ref="AB585" tooltip="CV%: 5.2; ERROR:   12 227; LI90%:   216 487; LS90%:   256 711" xr:uid="{8544D2FD-39B0-453A-9EEB-D5879418DA2A}"/>
    <hyperlink ref="AB587" tooltip="CV%: 6.0; ERROR:   13 322; LI90%:    200 626; LS90%:    244 450" xr:uid="{88DFAF1C-D6D6-45B0-8635-1AA230B87F8E}"/>
    <hyperlink ref="AB588" tooltip="CV%: 6.3; ERROR:   11 437; LI90%:   163 830; LS90%:   201 454" xr:uid="{6A48B7F1-235A-4DB4-BE05-F3900C19F8C2}"/>
    <hyperlink ref="AB589" tooltip="CV%: 6.4; ERROR:   11 233; LI90%:   156 525; LS90%:   193 477" xr:uid="{D9AF7726-D3E3-4650-BDC2-C4F672257C94}"/>
    <hyperlink ref="AB590" tooltip="CV%: 6.2; ERROR:   12 583; LI90%:   181 970; LS90%:   223 366" xr:uid="{B6CBD593-8011-44B1-9A64-33B89FB5B59B}"/>
    <hyperlink ref="AB591" tooltip="CV%: 7.9; ERROR:   8 424; LI90%:   92 591; LS90%:   120 303" xr:uid="{10EF7017-EAD7-40CB-B9A1-F7C2A8BD58F3}"/>
    <hyperlink ref="AB592" tooltip="CV%: 7.4; ERROR:   9 074; LI90%:   108 502; LS90%:   138 352" xr:uid="{A71EEC18-82C1-473D-8AC3-DB0BEB79A13B}"/>
    <hyperlink ref="AB593" tooltip="CV%: 6.4; ERROR:   12 795; LI90%:   178 870; LS90%:   220 962" xr:uid="{433A3858-D984-473E-9CBB-FCF5C639B30F}"/>
    <hyperlink ref="AB594" tooltip="CV%: 40.6; ERROR:   2 348; LI90%:   1 925; LS90%:   9 649" xr:uid="{97CCB3E5-3E9E-4C2A-907D-78416DA789E2}"/>
    <hyperlink ref="AB595" tooltip="CV%: 14.9; ERROR:   5 779; LI90%:   29 269; LS90%:   48 279" xr:uid="{59CC8184-03E3-4087-A1F2-A5127F705CD4}"/>
    <hyperlink ref="AB596" tooltip="CV%: 6.6; ERROR:   12 364; LI90%:   167 498; LS90%:   208 172" xr:uid="{48BD6175-3D44-4DD9-B772-B924D8FD7B7F}"/>
    <hyperlink ref="AB597" tooltip="CV%: 9.0; ERROR:   8 408; LI90%:   79 600; LS90%:   107 258" xr:uid="{404F15EE-5997-4492-AA35-43C9FCBD0DC2}"/>
    <hyperlink ref="AB598" tooltip="CV%: 6.6; ERROR:   11 245; LI90%:   150 697; LS90%:   187 691" xr:uid="{694D5329-0299-4182-ABFD-F9B219E082D5}"/>
    <hyperlink ref="AB599" tooltip="CV%: 10.6; ERROR:   8 193; LI90%:   63 469; LS90%:   90 421" xr:uid="{DEE9D51F-2496-462F-A05E-F576FD8390A4}"/>
    <hyperlink ref="AB600" tooltip="CV%: 15.1; ERROR:   4 470; LI90%:   22 219; LS90%:   36 923" xr:uid="{61B767DB-DF4E-43EE-B1D3-A72A69917FF8}"/>
    <hyperlink ref="AB601" tooltip="CV%: 8.1; ERROR:   10 405; LI90%:   110 903; LS90%:   145 133" xr:uid="{2D094298-C4B7-45CF-A246-351F55BC4AB8}"/>
    <hyperlink ref="AB602" tooltip="CV%: 6.6; ERROR:   12 398; LI90%:   167 914; LS90%:   208 702" xr:uid="{CF7C98F2-34E4-4A4E-B1ED-D63649526144}"/>
    <hyperlink ref="AB603" tooltip="CV%: 7.1; ERROR:   10 254; LI90%:   128 301; LS90%:   162 033" xr:uid="{073E3668-9AB1-49F1-9CAB-905F51373CF6}"/>
    <hyperlink ref="AD12" tooltip="CV%: 1.9; ERROR:   113 390; LI90%:  5 877 890; LS90%:  6 250 912" xr:uid="{B964A3FE-AA6D-452A-9468-FCEB6037341E}"/>
    <hyperlink ref="AD13" tooltip="CV%: 2.4; ERROR:   102 130; LI90%:  4 156 120; LS90%:  4 492 096" xr:uid="{C67E29D3-183A-47BC-9A44-78DA94CE3B45}"/>
    <hyperlink ref="AD14" tooltip="CV%: 2.2; ERROR:   96 751; LI90%:  4 141 938; LS90%:  4 460 218" xr:uid="{10427A9E-0D9D-4F4D-8BCD-6913C8E4002D}"/>
    <hyperlink ref="AD15" tooltip="CV%: 2.7; ERROR:   89 074; LI90%:  3 126 685; LS90%:  3 419 713" xr:uid="{ACF2C7DE-FC00-4683-B981-B2ABA6F28A8B}"/>
    <hyperlink ref="AD16" tooltip="CV%: 3.3; ERROR:   85 055; LI90%:  2 431 641; LS90%:  2 711 445" xr:uid="{27956103-4E7F-40F9-9ABD-9FE604DC0155}"/>
    <hyperlink ref="AD17" tooltip="CV%: 1.9; ERROR:   125 523; LI90%:  6 335 384; LS90%:  6 748 318" xr:uid="{BFA766ED-0768-4AE3-A49B-436AE95CC825}"/>
    <hyperlink ref="AD18" tooltip="CV%: 22.3; ERROR:   12 485; LI90%:   35 574; LS90%:   76 646" xr:uid="{053CCDCA-0E73-4870-ACF3-CC1BD33D15E7}"/>
    <hyperlink ref="AD19" tooltip="CV%: 4.1; ERROR:   61 032; LI90%:  1 376 054; LS90%:  1 576 832" xr:uid="{0B78C87E-6FC5-45B3-BAD6-365D82F61768}"/>
    <hyperlink ref="AD20" tooltip="CV%: 2.5; ERROR:   95 182; LI90%:  3 718 664; LS90%:  4 031 784" xr:uid="{1712DE01-4682-406C-A48C-016F594DC81A}"/>
    <hyperlink ref="AD21" tooltip="CV%: 2.4; ERROR:   101 959; LI90%:  4 106 725; LS90%:  4 442 141" xr:uid="{739B6E6F-D090-44B6-B57E-06DADC97D0FD}"/>
    <hyperlink ref="AD22" tooltip="CV%: 2.8; ERROR:   84 147; LI90%:  2 906 045; LS90%:  3 182 865" xr:uid="{A3C041A0-1F9A-433F-8F10-710A795E6863}"/>
    <hyperlink ref="AD23" tooltip="CV%: 2.9; ERROR:   85 793; LI90%:  2 843 282; LS90%:  3 125 516" xr:uid="{28074B19-E9FC-4E82-A868-A22FBB0EDC32}"/>
    <hyperlink ref="AD24" tooltip="CV%: 5.5; ERROR:   38 619; LI90%:   633 833; LS90%:   760 879" xr:uid="{D8F15115-0972-4FB6-B5FB-16A9FE78DA94}"/>
    <hyperlink ref="AD25" tooltip="CV%: 3.7; ERROR:   68 642; LI90%:  1 728 133; LS90%:  1 953 947" xr:uid="{47F7A813-C836-4DB6-BDB7-85EB6C1B3D87}"/>
    <hyperlink ref="AD26" tooltip="CV%: 2.7; ERROR:   80 333; LI90%:  2 796 662; LS90%:  3 060 934" xr:uid="{6A82AF8B-9BF7-4F64-AE8A-96C282B03D0F}"/>
    <hyperlink ref="AD27" tooltip="CV%: 3.6; ERROR:   70 918; LI90%:  1 873 737; LS90%:  2 107 035" xr:uid="{89795D3C-295B-49CB-B835-369CEC922A31}"/>
    <hyperlink ref="AD30" tooltip="CV%: 12.1; ERROR:   4 797; LI90%:   31 758; LS90%:   47 540" xr:uid="{401B276F-D052-4C0F-BE34-729914D70E40}"/>
    <hyperlink ref="AD31" tooltip="CV%: 15.4; ERROR:   5 291; LI90%:   25 593; LS90%:   43 001" xr:uid="{B064723E-8677-493B-B5DA-4366A9C711F7}"/>
    <hyperlink ref="AD32" tooltip="CV%: 12.1; ERROR:   4 916; LI90%:   32 455; LS90%:   48 629" xr:uid="{2D6AADE3-469D-4643-B935-E5E6A3F52FBE}"/>
    <hyperlink ref="AD33" tooltip="CV%: 17.5; ERROR:   4 176; LI90%:   16 994; LS90%:   30 732" xr:uid="{46C2E6A1-3188-4493-8578-C88650ED1598}"/>
    <hyperlink ref="AD34" tooltip="CV%: 20.9; ERROR:   2 797; LI90%:   8 751; LS90%:   17 953" xr:uid="{8B3AF88D-7617-4334-9D4F-0467482ADF3E}"/>
    <hyperlink ref="AD35" tooltip="CV%: 11.1; ERROR:   5 495; LI90%:   40 570; LS90%:   58 646" xr:uid="{96215F28-66C0-4BE0-8DA6-641FE78D4A10}"/>
    <hyperlink ref="AD36" tooltip="CV%: NA; ERROR: NA; LI90%: NA; LS90%: NA" display="0*" xr:uid="{B9B0A895-84D9-4DF8-A7B9-EC30047B625C}"/>
    <hyperlink ref="AD37" tooltip="CV%: 20.7; ERROR:   2 931; LI90%:   9 313; LS90%:   18 955" xr:uid="{1DC68D6F-9A38-4769-BB7A-6C304AB9DB79}"/>
    <hyperlink ref="AD38" tooltip="CV%: 14.2; ERROR:   4 575; LI90%:   24 803; LS90%:   39 853" xr:uid="{417E934A-2CC1-4B8A-A814-7EB6FA615D9E}"/>
    <hyperlink ref="AD39" tooltip="CV%: 13.8; ERROR:   4 387; LI90%:   24 677; LS90%:   39 109" xr:uid="{049329EA-4EA2-45D9-9CC6-CE4F48B34E8B}"/>
    <hyperlink ref="AD40" tooltip="CV%: 16.9; ERROR:   3 245; LI90%:   13 916; LS90%:   24 590" xr:uid="{998CE87B-6316-465D-B2A9-A517347464BE}"/>
    <hyperlink ref="AD41" tooltip="CV%: 17.3; ERROR:   3 369; LI90%:   13 973; LS90%:   25 055" xr:uid="{DCC5E199-36EE-41B3-BCE0-F08EC45744C6}"/>
    <hyperlink ref="AD42" tooltip="CV%: 34.5; ERROR:   1 759; LI90%:   2 206; LS90%:   7 994" xr:uid="{4F8DCCFD-DC90-494B-9B46-34F9FEF96338}"/>
    <hyperlink ref="AD43" tooltip="CV%: 21.7; ERROR:   2 996; LI90%:   8 876; LS90%:   18 732" xr:uid="{C559DB98-94A3-433A-B9B5-67DD0626A2AE}"/>
    <hyperlink ref="AD44" tooltip="CV%: 11.1; ERROR:   5 016; LI90%:   36 788; LS90%:   53 288" xr:uid="{ADB5E27B-E4FD-43F9-8D91-6B98C41B1C83}"/>
    <hyperlink ref="AD45" tooltip="CV%: 17.3; ERROR:   3 365; LI90%:   13 957; LS90%:   25 029" xr:uid="{EF9B663E-2A74-4DD1-AF99-09CAE34C91A5}"/>
    <hyperlink ref="AD48" tooltip="CV%: 8.4; ERROR:   13 988; LI90%:   144 209; LS90%:   190 225" xr:uid="{6336BE97-9535-48D7-A072-767A6DCA0172}"/>
    <hyperlink ref="AD49" tooltip="CV%: 12.4; ERROR:   12 513; LI90%:   80 150; LS90%:   121 314" xr:uid="{8B62161D-5654-4D51-848C-65B99FCCCD84}"/>
    <hyperlink ref="AD50" tooltip="CV%: 11.8; ERROR:   12 035; LI90%:   82 211; LS90%:   121 801" xr:uid="{D6FF49E0-1D5F-4BC5-AD1D-9AA021A54767}"/>
    <hyperlink ref="AD51" tooltip="CV%: 15.1; ERROR:   8 689; LI90%:   43 163; LS90%:   71 749" xr:uid="{FF999168-39A7-435C-ACAB-7BFC920A761F}"/>
    <hyperlink ref="AD52" tooltip="CV%: 16.5; ERROR:   7 322; LI90%:   32 274; LS90%:   56 362" xr:uid="{DC4830C1-05D0-44FB-BCF9-4B594C39924B}"/>
    <hyperlink ref="AD53" tooltip="CV%: 8.6; ERROR:   16 343; LI90%:   162 068; LS90%:   215 832" xr:uid="{3252FCA2-A179-4633-8330-833A5F49BDA1}"/>
    <hyperlink ref="AD54" tooltip="CV%: 62.0; ERROR:   1 088; LI90%: 0*; LS90%:   3 545" xr:uid="{61125493-1717-485A-8C8F-CD9F9426F8ED}"/>
    <hyperlink ref="AD55" tooltip="CV%: 15.8; ERROR:   7 013; LI90%:   32 836; LS90%:   55 906" xr:uid="{5A5E45F5-8162-4D60-828C-6652A7F52200}"/>
    <hyperlink ref="AD56" tooltip="CV%: 9.9; ERROR:   11 143; LI90%:   94 536; LS90%:   131 192" xr:uid="{50E2B554-F955-4D7D-994A-7C5EC1B5E1FC}"/>
    <hyperlink ref="AD57" tooltip="CV%: 10.9; ERROR:   10 249; LI90%:   77 386; LS90%:   111 102" xr:uid="{9146C961-5720-442E-A100-142AA5C4FA2A}"/>
    <hyperlink ref="AD58" tooltip="CV%: 13.9; ERROR:   8 788; LI90%:   48 833; LS90%:   77 743" xr:uid="{7512BF3C-1B9D-47E8-AE70-9F440E864A2D}"/>
    <hyperlink ref="AD59" tooltip="CV%: 14.3; ERROR:   8 797; LI90%:   47 038; LS90%:   75 976" xr:uid="{E1D9FFCF-DB8D-4583-9680-961B4601E6D4}"/>
    <hyperlink ref="AD60" tooltip="CV%: 26.7; ERROR:   5 161; LI90%:   10 835; LS90%:   27 815" xr:uid="{E052B593-62EC-4FDF-A965-86D0131E9F7C}"/>
    <hyperlink ref="AD61" tooltip="CV%: 18.0; ERROR:   7 334; LI90%:   28 686; LS90%:   52 812" xr:uid="{C42DA62B-B0BB-463B-86E2-0C7742B885AE}"/>
    <hyperlink ref="AD62" tooltip="CV%: 13.0; ERROR:   8 055; LI90%:   48 945; LS90%:   75 443" xr:uid="{B3208033-C2EF-46EE-8EEC-812159968E91}"/>
    <hyperlink ref="AD63" tooltip="CV%: 18.8; ERROR:   8 706; LI90%:   31 953; LS90%:   60 591" xr:uid="{54864AAB-12A1-4D9E-8818-251ECD34EF78}"/>
    <hyperlink ref="AD66" tooltip="CV%: 12.5; ERROR:   2 411; LI90%:   15 271; LS90%:   23 203" xr:uid="{96280F7B-AA2A-42B7-A249-0D7F860DD6F8}"/>
    <hyperlink ref="AD67" tooltip="CV%: 16.7; ERROR:   1 676; LI90%:   7 283; LS90%:   12 797" xr:uid="{8C42958A-158D-4891-B818-EBE35B852E51}"/>
    <hyperlink ref="AD68" tooltip="CV%: 16.2; ERROR:   1 950; LI90%:   8 801; LS90%:   15 215" xr:uid="{A1463303-F9BC-4DEB-91F7-79C88CB3EEBE}"/>
    <hyperlink ref="AD69" tooltip="CV%: 28.2; ERROR:   1 381; LI90%:   2 632; LS90%:   7 174" xr:uid="{C835CB64-59A8-4DEE-9D1C-C0FA2E4A1C1D}"/>
    <hyperlink ref="AD70" tooltip="CV%: 29.2; ERROR:   1 309; LI90%:   2 330; LS90%:   6 638" xr:uid="{649066E1-661B-4BD4-A1EA-3FA3DC2C36D3}"/>
    <hyperlink ref="AD71" tooltip="CV%: 12.5; ERROR:   1 959; LI90%:   12 509; LS90%:   18 953" xr:uid="{18E2A6BC-4750-4621-B88D-51E915DA6345}"/>
    <hyperlink ref="AD72" tooltip="CV%: NA; ERROR: NA; LI90%: NA; LS90%: NA" display="0*" xr:uid="{E8F61A74-F01F-4CF7-8B73-355EB268C454}"/>
    <hyperlink ref="AD73" tooltip="CV%: 25.2; ERROR:    963; LI90%:   2 239; LS90%:   5 409" xr:uid="{0A362A14-9F6B-473E-84DC-1962141F74BD}"/>
    <hyperlink ref="AD74" tooltip="CV%: 18.0; ERROR:   1 759; LI90%:   6 889; LS90%:   12 677" xr:uid="{1EABEE02-1F6B-49A6-B4D5-DB1790D250A8}"/>
    <hyperlink ref="AD75" tooltip="CV%: 17.5; ERROR:   1 901; LI90%:   7 756; LS90%:   14 010" xr:uid="{88A87975-6B6E-42F5-BC83-C15C9DB3A849}"/>
    <hyperlink ref="AD76" tooltip="CV%: 20.3; ERROR:   1 358; LI90%:   4 464; LS90%:   8 932" xr:uid="{797065C8-FA64-4924-80EE-8D991B9AFB66}"/>
    <hyperlink ref="AD77" tooltip="CV%: 22.6; ERROR:   1 138; LI90%:   3 169; LS90%:   6 913" xr:uid="{D89ED18B-F0C1-4853-A30E-B8CB58F35475}"/>
    <hyperlink ref="AD78" tooltip="CV%: 34.3; ERROR:    896; LI90%:   1 141; LS90%:   4 089" xr:uid="{11EED34A-3518-40E5-B3F4-210992A79BCD}"/>
    <hyperlink ref="AD79" tooltip="CV%: 26.9; ERROR:    889; LI90%:   1 843; LS90%:   4 769" xr:uid="{6A9EC7DA-7E54-4A77-A1B2-F8A7B5637DF8}"/>
    <hyperlink ref="AD80" tooltip="CV%: 25.8; ERROR:   1 308; LI90%:   2 926; LS90%:   7 230" xr:uid="{E95BCA6E-23B9-4AA0-BAC7-0C2EA57171FD}"/>
    <hyperlink ref="AD81" tooltip="CV%: 34.2; ERROR:    915; LI90%:   1 172; LS90%:   4 180" xr:uid="{74608050-75F1-45BA-8D02-FC1129CB0B20}"/>
    <hyperlink ref="AD84" tooltip="CV%: 11.1; ERROR:   4 014; LI90%:   29 598; LS90%:   42 802" xr:uid="{747EF8A6-08FD-4304-81ED-09922E42A677}"/>
    <hyperlink ref="AD85" tooltip="CV%: 10.6; ERROR:   3 639; LI90%:   28 497; LS90%:   40 469" xr:uid="{0F94F0B1-FEDC-4BBD-933D-43D93EA491B7}"/>
    <hyperlink ref="AD86" tooltip="CV%: 12.2; ERROR:   3 086; LI90%:   20 213; LS90%:   30 365" xr:uid="{319485DA-858A-4158-B7A1-64255EF007D3}"/>
    <hyperlink ref="AD87" tooltip="CV%: 15.6; ERROR:   2 140; LI90%:   10 169; LS90%:   17 207" xr:uid="{DFE5A8AC-1404-4DBB-84AE-B271848214F8}"/>
    <hyperlink ref="AD88" tooltip="CV%: 17.7; ERROR:   2 022; LI90%:   8 126; LS90%:   14 778" xr:uid="{7AE14CD2-45DD-4D24-B9C8-3CE5F9563E9B}"/>
    <hyperlink ref="AD89" tooltip="CV%: 9.6; ERROR:   4 235; LI90%:   37 133; LS90%:   51 063" xr:uid="{BAEF3904-F744-4FFE-B5EC-7F52028887DB}"/>
    <hyperlink ref="AD90" tooltip="CV%: NA; ERROR: NA; LI90%: NA; LS90%: NA" display="0*" xr:uid="{07AFAB1E-1512-4D6A-A5FB-7A68AB9727BB}"/>
    <hyperlink ref="AD91" tooltip="CV%: 22.2; ERROR:   2 049; LI90%:   5 854; LS90%:   12 594" xr:uid="{68E1E8B7-1754-402C-8FE3-96AA7D4BE420}"/>
    <hyperlink ref="AD92" tooltip="CV%: 13.3; ERROR:   2 880; LI90%:   16 980; LS90%:   26 454" xr:uid="{2E4BF9DD-DF99-4E2F-BA3E-32E6F1FD09DE}"/>
    <hyperlink ref="AD93" tooltip="CV%: 9.9; ERROR:   3 669; LI90%:   31 171; LS90%:   43 241" xr:uid="{D236D20F-958F-4E02-9024-7210ACCCF4A3}"/>
    <hyperlink ref="AD94" tooltip="CV%: 13.3; ERROR:   1 877; LI90%:   11 012; LS90%:   17 188" xr:uid="{334CF402-2D06-4D2F-B5AD-01CF006DB2AF}"/>
    <hyperlink ref="AD95" tooltip="CV%: 15.9; ERROR:   2 586; LI90%:   11 995; LS90%:   20 503" xr:uid="{36C137AE-3E3A-484A-BE14-C520CBEEAFAD}"/>
    <hyperlink ref="AD96" tooltip="CV%: 24.4; ERROR:   1 710; LI90%:   4 181; LS90%:   9 805" xr:uid="{28AA4C7C-17EB-44E6-860D-831E73400DD9}"/>
    <hyperlink ref="AD97" tooltip="CV%: 14.6; ERROR:   2 262; LI90%:   11 771; LS90%:   19 213" xr:uid="{D7BD00E6-540D-4848-9C50-FD940DAFAB93}"/>
    <hyperlink ref="AD98" tooltip="CV%: 14.6; ERROR:   2 275; LI90%:   11 879; LS90%:   19 365" xr:uid="{5247A99E-42A5-4C70-80B6-4AE928F40BC7}"/>
    <hyperlink ref="AD99" tooltip="CV%: 19.7; ERROR:   1 792; LI90%:   6 171; LS90%:   12 067" xr:uid="{75890777-D08A-47BF-AEE9-E3534ABF2C28}"/>
    <hyperlink ref="AD102" tooltip="CV%: 9.1; ERROR:   8 946; LI90%:   83 171; LS90%:   112 601" xr:uid="{05EF2338-2B87-47F6-956F-94367F701A32}"/>
    <hyperlink ref="AD103" tooltip="CV%: 12.9; ERROR:   9 791; LI90%:   59 620; LS90%:   91 832" xr:uid="{FF287EC9-FE18-4E70-BC6D-0920FFBBB432}"/>
    <hyperlink ref="AD104" tooltip="CV%: 10.1; ERROR:   8 131; LI90%:   67 362; LS90%:   94 110" xr:uid="{285C1D54-E39D-46D1-BA56-AA24F5B11DA6}"/>
    <hyperlink ref="AD105" tooltip="CV%: 13.0; ERROR:   6 899; LI90%:   41 679; LS90%:   64 375" xr:uid="{9B1149AF-8A5A-4245-A994-9D61A8473755}"/>
    <hyperlink ref="AD106" tooltip="CV%: 17.7; ERROR:   5 588; LI90%:   22 369; LS90%:   40 751" xr:uid="{7CB2D301-BD17-46B6-93B9-989F861A972B}"/>
    <hyperlink ref="AD107" tooltip="CV%: 9.1; ERROR:   10 549; LI90%:   98 845; LS90%:   133 547" xr:uid="{CC57F747-A561-478D-87A7-D957E67077B2}"/>
    <hyperlink ref="AD108" tooltip="CV%: NA; ERROR: NA; LI90%: NA; LS90%: NA" display="0*" xr:uid="{6A224F3A-2B0A-4074-982A-4022BA2E9FDB}"/>
    <hyperlink ref="AD109" tooltip="CV%: 18.0; ERROR:   5 075; LI90%:   19 800; LS90%:   36 494" xr:uid="{C6316910-C71B-409E-B642-AD3FE8FE4D86}"/>
    <hyperlink ref="AD110" tooltip="CV%: 11.4; ERROR:   7 714; LI90%:   55 156; LS90%:   80 532" xr:uid="{76D12335-8B64-487D-805E-009934AC90A0}"/>
    <hyperlink ref="AD111" tooltip="CV%: 11.8; ERROR:   8 305; LI90%:   56 774; LS90%:   84 094" xr:uid="{FBB5BB3C-499D-46AF-8DFB-BF5FF0690231}"/>
    <hyperlink ref="AD112" tooltip="CV%: 15.3; ERROR:   6 498; LI90%:   31 871; LS90%:   53 247" xr:uid="{5EE833BD-FEAD-40D0-8774-A2941954E512}"/>
    <hyperlink ref="AD113" tooltip="CV%: 13.3; ERROR:   7 296; LI90%:   43 039; LS90%:   67 041" xr:uid="{BC66BCCD-3840-4109-B9E9-2A83F2637A2E}"/>
    <hyperlink ref="AD114" tooltip="CV%: 31.9; ERROR:   3 586; LI90%:   5 347; LS90%:   17 143" xr:uid="{1B296159-7B26-4C7B-9D2A-B7D57DD34B86}"/>
    <hyperlink ref="AD115" tooltip="CV%: 15.2; ERROR:   6 055; LI90%:   29 790; LS90%:   49 708" xr:uid="{6CED46ED-3E48-42F1-BBEC-EDC96E5AC23E}"/>
    <hyperlink ref="AD116" tooltip="CV%: 11.0; ERROR:   9 210; LI90%:   68 321; LS90%:   98 619" xr:uid="{76702167-75F2-44C6-A29D-C3619C953967}"/>
    <hyperlink ref="AD117" tooltip="CV%: 16.2; ERROR:   5 824; LI90%:   26 471; LS90%:   45 631" xr:uid="{85CAE55A-7F22-47BF-813B-A41561BD6037}"/>
    <hyperlink ref="AD120" tooltip="CV%: 7.2; ERROR:   3 175; LI90%:   38 747; LS90%:   49 193" xr:uid="{A91ACDE9-E8FF-4E98-96F8-0561462432BB}"/>
    <hyperlink ref="AD121" tooltip="CV%: 9.9; ERROR:   2 876; LI90%:   24 366; LS90%:   33 828" xr:uid="{FE835AF9-FC96-476B-A77D-F46071896E5E}"/>
    <hyperlink ref="AD122" tooltip="CV%: 8.2; ERROR:   2 915; LI90%:   30 965; LS90%:   40 555" xr:uid="{596BC9D4-0702-46CE-9F92-8B2736F713C3}"/>
    <hyperlink ref="AD123" tooltip="CV%: 12.6; ERROR:   1 741; LI90%:   10 917; LS90%:   16 643" xr:uid="{5CE695C0-985D-4741-ABA5-4DF1D0C40FB3}"/>
    <hyperlink ref="AD124" tooltip="CV%: 14.4; ERROR:   1 547; LI90%:   8 233; LS90%:   13 321" xr:uid="{44727789-C75D-4C78-BB67-7ADC5A046A23}"/>
    <hyperlink ref="AD125" tooltip="CV%: 8.3; ERROR:   3 228; LI90%:   33 656; LS90%:   44 274" xr:uid="{CD591177-0128-4323-A7E4-42247E108878}"/>
    <hyperlink ref="AD126" tooltip="CV%: 71.0; ERROR:    266; LI90%: 0*; LS90%:    813" xr:uid="{2B2EEC7A-7274-4309-89E5-BA71F9395EFD}"/>
    <hyperlink ref="AD127" tooltip="CV%: 13.7; ERROR:   1 749; LI90%:   9 917; LS90%:   15 669" xr:uid="{58D0A72D-49BC-48BF-8207-0F3B7208A19E}"/>
    <hyperlink ref="AD128" tooltip="CV%: 9.1; ERROR:   2 772; LI90%:   25 835; LS90%:   34 953" xr:uid="{A2E2FE57-65D8-445E-BD35-CF89D26F1FB8}"/>
    <hyperlink ref="AD129" tooltip="CV%: 9.2; ERROR:   2 598; LI90%:   24 066; LS90%:   32 612" xr:uid="{E667CD65-E6A4-4CB2-BFA0-DB58238AC5A4}"/>
    <hyperlink ref="AD130" tooltip="CV%: 10.0; ERROR:   2 720; LI90%:   22 846; LS90%:   31 796" xr:uid="{384E20AE-7F70-49DD-B305-0F7B32C3D752}"/>
    <hyperlink ref="AD131" tooltip="CV%: 10.0; ERROR:   1 881; LI90%:   15 626; LS90%:   21 814" xr:uid="{53BB9ADB-9F05-4E3A-A470-C1B6D845F4BA}"/>
    <hyperlink ref="AD132" tooltip="CV%: 26.5; ERROR:   1 306; LI90%:   2 786; LS90%:   7 082" xr:uid="{83C2A25E-4C8F-4A7B-8A0E-F5F210506095}"/>
    <hyperlink ref="AD133" tooltip="CV%: 10.8; ERROR:   2 192; LI90%:   16 732; LS90%:   23 944" xr:uid="{ED1DD059-4766-4886-A2F2-D409A6127628}"/>
    <hyperlink ref="AD134" tooltip="CV%: 10.5; ERROR:   2 514; LI90%:   19 822; LS90%:   28 092" xr:uid="{785A205F-27E1-4D9B-99F9-7B5C8B01F511}"/>
    <hyperlink ref="AD135" tooltip="CV%: 17.5; ERROR:   1 222; LI90%:   4 972; LS90%:   8 992" xr:uid="{E2A21B2B-C19B-44F2-AE84-191512A65063}"/>
    <hyperlink ref="AD138" tooltip="CV%: 8.2; ERROR:   15 331; LI90%:   162 151; LS90%:   212 585" xr:uid="{CC9B5FEB-42BD-42D6-B408-E5E85F031360}"/>
    <hyperlink ref="AD139" tooltip="CV%: 10.8; ERROR:   15 036; LI90%:   114 789; LS90%:   164 255" xr:uid="{8341E587-E466-4EE0-9086-4642B2F1963A}"/>
    <hyperlink ref="AD140" tooltip="CV%: 9.7; ERROR:   13 655; LI90%:   118 791; LS90%:   163 711" xr:uid="{6DDFD822-07D9-4F47-9904-AA3F6EFA5C08}"/>
    <hyperlink ref="AD141" tooltip="CV%: 11.1; ERROR:   13 452; LI90%:   98 915; LS90%:   143 167" xr:uid="{A651BB19-EB21-4F59-9725-7B1A71EA5F58}"/>
    <hyperlink ref="AD142" tooltip="CV%: 13.0; ERROR:   10 897; LI90%:   66 082; LS90%:   101 928" xr:uid="{D6FC0385-19D7-43C6-90D9-3EC175263751}"/>
    <hyperlink ref="AD143" tooltip="CV%: 9.2; ERROR:   16 276; LI90%:   150 788; LS90%:   204 332" xr:uid="{D160F3AC-AB76-4C96-BB04-8582367E15BE}"/>
    <hyperlink ref="AD144" tooltip="CV%: 59.9; ERROR:   2 339; LI90%:    56; LS90%:   7 750" xr:uid="{8CBF5669-0E57-4476-B9E7-36B9516BE9A3}"/>
    <hyperlink ref="AD145" tooltip="CV%: 22.3; ERROR:   4 601; LI90%:   13 080; LS90%:   28 218" xr:uid="{041CEA14-6113-4D11-A7C9-61E79B00D305}"/>
    <hyperlink ref="AD146" tooltip="CV%: 10.9; ERROR:   12 600; LI90%:   94 656; LS90%:   136 108" xr:uid="{ACB7E68A-3061-4718-8E6B-9BAE155AFC9A}"/>
    <hyperlink ref="AD147" tooltip="CV%: 12.0; ERROR:   13 239; LI90%:   88 328; LS90%:   131 882" xr:uid="{89653F3C-29BC-4770-A138-73B21EA677A3}"/>
    <hyperlink ref="AD148" tooltip="CV%: 12.9; ERROR:   10 574; LI90%:   64 514; LS90%:   99 298" xr:uid="{F182F961-B35C-4E9A-9A05-F0907CD3BBEB}"/>
    <hyperlink ref="AD149" tooltip="CV%: 13.5; ERROR:   9 110; LI90%:   52 685; LS90%:   82 653" xr:uid="{3EA974B5-E7AD-423F-B604-5720511E0BF4}"/>
    <hyperlink ref="AD150" tooltip="CV%: 36.9; ERROR:   3 856; LI90%:   4 112; LS90%:   16 798" xr:uid="{01DA7B62-D724-4E0D-8700-D2C286380DC4}"/>
    <hyperlink ref="AD151" tooltip="CV%: 19.3; ERROR:   8 252; LI90%:   29 244; LS90%:   56 392" xr:uid="{D9C2049B-203A-4F35-859B-5E29A1A19C3E}"/>
    <hyperlink ref="AD152" tooltip="CV%: 12.1; ERROR:   11 815; LI90%:   77 953; LS90%:   116 821" xr:uid="{41E47BFF-2925-4690-BC8A-8B0168222DBD}"/>
    <hyperlink ref="AD153" tooltip="CV%: 16.6; ERROR:   8 895; LI90%:   38 987; LS90%:   68 249" xr:uid="{76177C3B-1038-4C40-9C8B-CD31500C5904}"/>
    <hyperlink ref="AD156" tooltip="CV%: 6.6; ERROR:   13 985; LI90%:   188 610; LS90%:   234 618" xr:uid="{08399E21-1A47-4266-BB7B-1BDAF48862DA}"/>
    <hyperlink ref="AD157" tooltip="CV%: 10.0; ERROR:   9 841; LI90%:   82 564; LS90%:   114 936" xr:uid="{2870CB0F-FCEE-4961-A048-41D33FAB58B6}"/>
    <hyperlink ref="AD158" tooltip="CV%: 9.2; ERROR:   10 992; LI90%:   101 869; LS90%:   138 029" xr:uid="{32964B21-BCD4-41C1-9568-5CD101C240AB}"/>
    <hyperlink ref="AD159" tooltip="CV%: 13.6; ERROR:   5 982; LI90%:   33 996; LS90%:   53 676" xr:uid="{584DB31A-65DF-4897-9D3B-A6EA06E9D76D}"/>
    <hyperlink ref="AD160" tooltip="CV%: 14.3; ERROR:   5 086; LI90%:   27 228; LS90%:   43 958" xr:uid="{DBAACCFD-D9D6-49FD-B84D-3A3B5360896E}"/>
    <hyperlink ref="AD161" tooltip="CV%: 7.6; ERROR:   13 594; LI90%:   157 244; LS90%:   201 964" xr:uid="{99B84E82-1827-4266-AC91-5468C63B4B2F}"/>
    <hyperlink ref="AD162" tooltip="CV%: 70.9; ERROR:    942; LI90%: 0*; LS90%:   2 879" xr:uid="{2CA7ABEC-29A5-4A62-B823-A08EA0434200}"/>
    <hyperlink ref="AD163" tooltip="CV%: 14.6; ERROR:   5 340; LI90%:   27 824; LS90%:   45 392" xr:uid="{68C0E6D9-0643-4819-BAB6-7BE0BD1F8B74}"/>
    <hyperlink ref="AD164" tooltip="CV%: 9.4; ERROR:   10 082; LI90%:   90 335; LS90%:   123 503" xr:uid="{CBFB390A-6734-4457-B996-88E368E3F5DB}"/>
    <hyperlink ref="AD165" tooltip="CV%: 10.1; ERROR:   9 586; LI90%:   78 898; LS90%:   110 432" xr:uid="{153B9B9A-B1C7-49EB-8192-EDE3462ADE9D}"/>
    <hyperlink ref="AD166" tooltip="CV%: 10.1; ERROR:   8 265; LI90%:   67 919; LS90%:   95 107" xr:uid="{F57DE793-13A9-4F7A-AB7A-6F1EF76A8070}"/>
    <hyperlink ref="AD167" tooltip="CV%: 11.0; ERROR:   7 931; LI90%:   59 050; LS90%:   85 140" xr:uid="{B7D8C6AB-0E5C-4FB4-B96D-6ED45D6DE803}"/>
    <hyperlink ref="AD168" tooltip="CV%: 22.9; ERROR:   3 557; LI90%:   9 665; LS90%:   21 369" xr:uid="{E83872C8-55E1-47AA-88B2-02B312143290}"/>
    <hyperlink ref="AD169" tooltip="CV%: 12.7; ERROR:   5 762; LI90%:   35 878; LS90%:   54 832" xr:uid="{EA4BC1B4-A8FA-44F9-B0A3-38ADCF3577AA}"/>
    <hyperlink ref="AD170" tooltip="CV%: 11.3; ERROR:   8 754; LI90%:   63 371; LS90%:   92 169" xr:uid="{B61947F2-C44A-4D82-949F-81E5E353CF98}"/>
    <hyperlink ref="AD171" tooltip="CV%: 19.5; ERROR:   3 799; LI90%:   13 226; LS90%:   25 722" xr:uid="{C2513817-26B7-4F06-8F6E-BFED45C9BDE6}"/>
    <hyperlink ref="AD174" tooltip="CV%: 4.7; ERROR:   35 302; LI90%:   691 835; LS90%:   807 969" xr:uid="{290F280F-B048-4210-9380-42305E59072E}"/>
    <hyperlink ref="AD175" tooltip="CV%: 6.3; ERROR:   30 612; LI90%:   434 583; LS90%:   535 287" xr:uid="{DD240C28-7D99-4F13-B199-62F27D61F811}"/>
    <hyperlink ref="AD176" tooltip="CV%: 6.1; ERROR:   26 282; LI90%:   387 162; LS90%:   473 620" xr:uid="{D1218663-5E1C-4D13-A79B-AA381810E2C1}"/>
    <hyperlink ref="AD177" tooltip="CV%: 5.7; ERROR:   29 839; LI90%:   471 894; LS90%:   570 056" xr:uid="{E2E4C502-4479-4289-ACEA-F0335B1B12A4}"/>
    <hyperlink ref="AD178" tooltip="CV%: 6.2; ERROR:   26 117; LI90%:   378 641; LS90%:   464 557" xr:uid="{14F53AD4-8A97-4005-9AA5-75FF4C0351E1}"/>
    <hyperlink ref="AD179" tooltip="CV%: 4.4; ERROR:   37 925; LI90%:   806 610; LS90%:   931 370" xr:uid="{FE23AFCA-4500-4177-8A7A-01B8DBF243B7}"/>
    <hyperlink ref="AD180" tooltip="CV%: 46.2; ERROR:   1 933; LI90%:   1 008; LS90%:   7 368" xr:uid="{7ABB741E-C45E-4DBA-B193-26305697E549}"/>
    <hyperlink ref="AD181" tooltip="CV%: 8.2; ERROR:   22 461; LI90%:   236 883; LS90%:   310 771" xr:uid="{B832E384-9101-4AAE-A353-DFC6E9B9AE67}"/>
    <hyperlink ref="AD182" tooltip="CV%: 6.0; ERROR:   31 417; LI90%:   473 937; LS90%:   577 289" xr:uid="{B916DFC8-6616-4D78-B67D-35C0BBBDE675}"/>
    <hyperlink ref="AD183" tooltip="CV%: 4.8; ERROR:   35 490; LI90%:   686 634; LS90%:   803 386" xr:uid="{65773888-355D-46D1-867E-5F0FEC6A30EB}"/>
    <hyperlink ref="AD184" tooltip="CV%: 6.9; ERROR:   27 142; LI90%:   347 505; LS90%:   436 795" xr:uid="{2ABE1E57-4710-4898-B8A8-3460D7EEEFA6}"/>
    <hyperlink ref="AD185" tooltip="CV%: 5.6; ERROR:   29 415; LI90%:   472 460; LS90%:   569 228" xr:uid="{94F594D1-A3DF-48DB-BD92-BDFAB2D5EC6F}"/>
    <hyperlink ref="AD186" tooltip="CV%: 13.2; ERROR:   13 276; LI90%:   78 749; LS90%:   122 421" xr:uid="{F4315D78-3648-4F02-9B5D-EFB45691C6CC}"/>
    <hyperlink ref="AD187" tooltip="CV%: 8.5; ERROR:   19 045; LI90%:   193 473; LS90%:   256 125" xr:uid="{01867CCB-B671-4116-AA6E-F9DE6A06F320}"/>
    <hyperlink ref="AD188" tooltip="CV%: 6.7; ERROR:   23 455; LI90%:   313 219; LS90%:   390 381" xr:uid="{820DEBB1-8F7C-4F21-99E6-F3D7DE219A65}"/>
    <hyperlink ref="AD189" tooltip="CV%: 6.8; ERROR:   22 721; LI90%:   296 840; LS90%:   371 584" xr:uid="{861B20FC-DB1B-455A-9D64-6300E867D694}"/>
    <hyperlink ref="AD192" tooltip="CV%: 9.3; ERROR:   5 483; LI90%:   50 166; LS90%:   68 202" xr:uid="{D3AB542C-0466-4E60-8BC7-F330907395E6}"/>
    <hyperlink ref="AD193" tooltip="CV%: 12.4; ERROR:   4 580; LI90%:   29 271; LS90%:   44 337" xr:uid="{2E0BC620-20C0-44AE-BB44-57B55936C06E}"/>
    <hyperlink ref="AD194" tooltip="CV%: 10.5; ERROR:   4 649; LI90%:   36 423; LS90%:   51 717" xr:uid="{2CE7919E-8BFB-4EBD-94FB-0F4081E2C843}"/>
    <hyperlink ref="AD195" tooltip="CV%: 13.5; ERROR:   3 739; LI90%:   21 548; LS90%:   33 848" xr:uid="{CBC5F4FB-7330-4342-A9BD-F96F9BD25986}"/>
    <hyperlink ref="AD196" tooltip="CV%: 16.9; ERROR:   3 034; LI90%:   12 912; LS90%:   22 892" xr:uid="{2BAC9621-9B53-4A01-B235-533D4205625D}"/>
    <hyperlink ref="AD197" tooltip="CV%: 9.2; ERROR:   5 620; LI90%:   51 849; LS90%:   70 337" xr:uid="{9275E98F-63F7-4B49-A8FB-CBE8F447876F}"/>
    <hyperlink ref="AD198" tooltip="CV%: NA; ERROR: NA; LI90%: NA; LS90%: NA" display="0*" xr:uid="{2BA923F3-FF02-40E1-BD21-0946F91513B3}"/>
    <hyperlink ref="AD199" tooltip="CV%: 19.6; ERROR:   2 461; LI90%:   8 530; LS90%:   16 624" xr:uid="{17098AEB-2572-4D67-AE1E-34226D628ED7}"/>
    <hyperlink ref="AD200" tooltip="CV%: 11.3; ERROR:   4 046; LI90%:   29 231; LS90%:   42 541" xr:uid="{CA0861B6-2C6C-4DF3-8D11-95505AF5035C}"/>
    <hyperlink ref="AD201" tooltip="CV%: 11.4; ERROR:   4 001; LI90%:   28 485; LS90%:   41 647" xr:uid="{950C7ABC-B6C1-4E3F-8A01-724238C4360A}"/>
    <hyperlink ref="AD202" tooltip="CV%: 13.7; ERROR:   3 397; LI90%:   19 184; LS90%:   30 360" xr:uid="{67720E52-8A91-4DB6-A194-793A85F25C96}"/>
    <hyperlink ref="AD203" tooltip="CV%: 14.5; ERROR:   3 218; LI90%:   16 925; LS90%:   27 511" xr:uid="{8BF7253B-C519-46C3-8D8C-6BEF813D91C4}"/>
    <hyperlink ref="AD204" tooltip="CV%: 27.6; ERROR:   2 170; LI90%:   4 290; LS90%:   11 430" xr:uid="{86AAD5CA-4ACA-45CB-A55E-3AC25936E6F2}"/>
    <hyperlink ref="AD205" tooltip="CV%: 17.5; ERROR:   2 923; LI90%:   11 854; LS90%:   21 470" xr:uid="{38041903-4120-4115-8058-63609618C9F7}"/>
    <hyperlink ref="AD206" tooltip="CV%: 11.2; ERROR:   4 411; LI90%:   32 260; LS90%:   46 772" xr:uid="{119DB125-DAF0-4247-8BEA-B5C286D3EAF0}"/>
    <hyperlink ref="AD207" tooltip="CV%: 17.5; ERROR:   2 606; LI90%:   10 598; LS90%:   19 170" xr:uid="{5F3724E5-7F8C-4913-A066-B614FB7205C0}"/>
    <hyperlink ref="AD210" tooltip="CV%: 8.2; ERROR:   25 732; LI90%:   270 093; LS90%:   354 743" xr:uid="{E57D52DA-788E-4F6A-B64A-6ACF995DC13B}"/>
    <hyperlink ref="AD211" tooltip="CV%: 11.7; ERROR:   20 681; LI90%:   142 872; LS90%:   210 906" xr:uid="{86DB4B4A-F342-460E-9619-0DD8F8EF2ACE}"/>
    <hyperlink ref="AD212" tooltip="CV%: 10.3; ERROR:   27 305; LI90%:   220 870; LS90%:   310 694" xr:uid="{01F69ED4-0372-44BD-AFF0-6D59C4405181}"/>
    <hyperlink ref="AD213" tooltip="CV%: 12.2; ERROR:   17 953; LI90%:   117 449; LS90%:   176 509" xr:uid="{9CF9F08A-C241-4102-947A-48865E65477A}"/>
    <hyperlink ref="AD214" tooltip="CV%: 14.5; ERROR:   15 696; LI90%:   82 145; LS90%:   133 779" xr:uid="{46679219-795D-4CB2-AD2C-330A90325087}"/>
    <hyperlink ref="AD215" tooltip="CV%: 8.7; ERROR:   28 415; LI90%:   280 431; LS90%:   373 909" xr:uid="{ACDBC21A-1358-44F3-919A-42CF3E6228ED}"/>
    <hyperlink ref="AD216" tooltip="CV%: 54.5; ERROR:   4 425; LI90%:    845; LS90%:   15 403" xr:uid="{56B422C0-E7C3-4A63-AEB3-417D2FA08725}"/>
    <hyperlink ref="AD217" tooltip="CV%: 19.1; ERROR:   13 935; LI90%:   49 940; LS90%:   95 780" xr:uid="{C4B8631E-223F-465C-82E5-52728156E064}"/>
    <hyperlink ref="AD218" tooltip="CV%: 10.5; ERROR:   24 050; LI90%:   188 662; LS90%:   267 780" xr:uid="{835ED74A-35D5-4D76-8648-52AFCC3131FB}"/>
    <hyperlink ref="AD219" tooltip="CV%: 11.8; ERROR:   25 158; LI90%:   172 228; LS90%:   254 990" xr:uid="{E55651D8-1891-4391-86C4-0446BCC92CEA}"/>
    <hyperlink ref="AD220" tooltip="CV%: 10.7; ERROR:   21 698; LI90%:   166 844; LS90%:   238 224" xr:uid="{8AAC160D-E349-4135-BE71-F0793CFB83C0}"/>
    <hyperlink ref="AD221" tooltip="CV%: 14.6; ERROR:   21 570; LI90%:   112 179; LS90%:   183 139" xr:uid="{94C01060-F8EB-4914-BC6C-51D0829FDA69}"/>
    <hyperlink ref="AD222" tooltip="CV%: 28.1; ERROR:   10 748; LI90%:   20 597; LS90%:   55 953" xr:uid="{555C9FBB-CEF7-427A-B177-43F3542CFD34}"/>
    <hyperlink ref="AD223" tooltip="CV%: 17.0; ERROR:   13 201; LI90%:   55 782; LS90%:   99 210" xr:uid="{C318B44A-8BB4-4F1C-8E54-846713CD3EA6}"/>
    <hyperlink ref="AD224" tooltip="CV%: 14.4; ERROR:   18 394; LI90%:   97 507; LS90%:   158 017" xr:uid="{A10696F6-4656-4AAE-8C03-B77EE23580CE}"/>
    <hyperlink ref="AD225" tooltip="CV%: 14.0; ERROR:   17 980; LI90%:   99 010; LS90%:   158 160" xr:uid="{8439C2C0-5C73-482A-B790-D8C0A6DFDA01}"/>
    <hyperlink ref="AD228" tooltip="CV%: 10.6; ERROR:   11 583; LI90%:   90 277; LS90%:   128 381" xr:uid="{E8D81DA8-390D-4E55-9696-96F662CC34C0}"/>
    <hyperlink ref="AD229" tooltip="CV%: 11.5; ERROR:   11 090; LI90%:   78 062; LS90%:   114 546" xr:uid="{C59B7361-A988-41F9-B257-12129575C6A0}"/>
    <hyperlink ref="AD230" tooltip="CV%: 11.9; ERROR:   12 879; LI90%:   87 333; LS90%:   129 701" xr:uid="{F53F2A2D-0B6C-491E-AC2A-DB06A0B709A7}"/>
    <hyperlink ref="AD231" tooltip="CV%: 14.3; ERROR:   9 648; LI90%:   51 603; LS90%:   83 343" xr:uid="{029940A9-8F63-4432-B7C4-A5063B8A41F9}"/>
    <hyperlink ref="AD232" tooltip="CV%: 16.4; ERROR:   7 140; LI90%:   31 767; LS90%:   55 255" xr:uid="{24FCFD53-7EAF-4A38-8200-ACD39C2B754D}"/>
    <hyperlink ref="AD233" tooltip="CV%: 10.2; ERROR:   9 753; LI90%:   79 529; LS90%:   111 613" xr:uid="{AEB7A81C-69DC-421C-91CA-D415ABF769D4}"/>
    <hyperlink ref="AD234" tooltip="CV%: 100.0; ERROR:   1 210; LI90%: 0*; LS90%:   3 200" xr:uid="{5CF21BDB-EDA3-433B-BF8C-4988EB5AC8EF}"/>
    <hyperlink ref="AD235" tooltip="CV%: 23.7; ERROR:   5 088; LI90%:   13 077; LS90%:   29 815" xr:uid="{D1D1CC5B-8F9B-440B-82C6-1E9BF8A3CAD1}"/>
    <hyperlink ref="AD236" tooltip="CV%: 13.4; ERROR:   8 706; LI90%:   50 701; LS90%:   79 343" xr:uid="{7B0D1CA1-6B0B-4F84-997C-EE221E6DF1F7}"/>
    <hyperlink ref="AD237" tooltip="CV%: 12.2; ERROR:   8 598; LI90%:   56 309; LS90%:   84 595" xr:uid="{98160689-9D9F-4654-B537-D25AD47A5B52}"/>
    <hyperlink ref="AD238" tooltip="CV%: 14.0; ERROR:   8 203; LI90%:   45 230; LS90%:   72 216" xr:uid="{5233855F-1615-4CB3-8B39-42A93A665582}"/>
    <hyperlink ref="AD239" tooltip="CV%: 15.9; ERROR:   5 981; LI90%:   27 800; LS90%:   47 476" xr:uid="{ED8A1C9E-B15D-43B8-ACA9-6DF64D540D0D}"/>
    <hyperlink ref="AD240" tooltip="CV%: 34.3; ERROR:   4 040; LI90%:   5 133; LS90%:   18 423" xr:uid="{8CD4C90E-3E11-41A9-86D0-258624799963}"/>
    <hyperlink ref="AD241" tooltip="CV%: 17.6; ERROR:   6 085; LI90%:   24 570; LS90%:   44 588" xr:uid="{F1B62BB0-8EB6-4BB2-BB0F-047857734CDA}"/>
    <hyperlink ref="AD242" tooltip="CV%: 14.0; ERROR:   8 016; LI90%:   43 938; LS90%:   70 308" xr:uid="{2544BD83-4E6E-433C-863A-E2C51FC65969}"/>
    <hyperlink ref="AD243" tooltip="CV%: 18.6; ERROR:   4 083; LI90%:   15 176; LS90%:   28 606" xr:uid="{5DDB35E6-2B92-44C2-A21D-60D69236E2D4}"/>
    <hyperlink ref="AD246" tooltip="CV%: 8.7; ERROR:   12 106; LI90%:   119 012; LS90%:   158 838" xr:uid="{DB7A6464-EC7E-4F8D-8008-B051C8982945}"/>
    <hyperlink ref="AD247" tooltip="CV%: 10.1; ERROR:   11 400; LI90%:   93 717; LS90%:   131 219" xr:uid="{CE865A3A-DAB5-47FC-9386-205A17526435}"/>
    <hyperlink ref="AD248" tooltip="CV%: 10.0; ERROR:   10 167; LI90%:   84 742; LS90%:   118 190" xr:uid="{70D6F4BE-098D-48C2-A284-98701959D421}"/>
    <hyperlink ref="AD249" tooltip="CV%: 13.5; ERROR:   9 619; LI90%:   55 655; LS90%:   87 299" xr:uid="{9D25FC64-93DC-4E7E-84F3-D988011B3FF3}"/>
    <hyperlink ref="AD250" tooltip="CV%: 16.2; ERROR:   7 627; LI90%:   34 580; LS90%:   59 670" xr:uid="{14C377AB-24C5-4986-985D-EFBE561790E2}"/>
    <hyperlink ref="AD251" tooltip="CV%: 9.8; ERROR:   13 137; LI90%:   112 307; LS90%:   155 523" xr:uid="{67F7BDC8-B378-43B9-8FB1-D4EB7E4E00BD}"/>
    <hyperlink ref="AD252" tooltip="CV%: 100.0; ERROR:    684; LI90%: 0*; LS90%:   1 809" xr:uid="{984527BE-A050-4362-9869-06CBE60E4FA4}"/>
    <hyperlink ref="AD253" tooltip="CV%: 24.7; ERROR:   4 784; LI90%:   11 533; LS90%:   27 271" xr:uid="{28A69F79-B3DA-4C75-BE00-9543AF319A2D}"/>
    <hyperlink ref="AD254" tooltip="CV%: 11.3; ERROR:   8 902; LI90%:   64 339; LS90%:   93 625" xr:uid="{E035D598-DECC-4862-A8A3-202FE2A608F4}"/>
    <hyperlink ref="AD255" tooltip="CV%: 12.9; ERROR:   9 627; LI90%:   58 518; LS90%:   90 190" xr:uid="{FF11FB00-0D86-4BD2-8464-BB2A7A1CC93D}"/>
    <hyperlink ref="AD256" tooltip="CV%: 14.2; ERROR:   9 075; LI90%:   49 032; LS90%:   78 888" xr:uid="{FEED71BF-B3B0-445D-A769-E58047782447}"/>
    <hyperlink ref="AD257" tooltip="CV%: 16.9; ERROR:   7 900; LI90%:   33 685; LS90%:   59 673" xr:uid="{476D658A-D2E8-40B1-B619-6BE939086041}"/>
    <hyperlink ref="AD258" tooltip="CV%: 36.5; ERROR:   4 478; LI90%:   4 916; LS90%:   19 648" xr:uid="{C6293C3D-17BE-4290-9C1E-A54A48C1DB9B}"/>
    <hyperlink ref="AD259" tooltip="CV%: 18.2; ERROR:   7 341; LI90%:   28 266; LS90%:   52 416" xr:uid="{30F1FD9C-C49B-42A2-A0BC-EA2DA8BFA513}"/>
    <hyperlink ref="AD260" tooltip="CV%: 13.1; ERROR:   9 158; LI90%:   54 939; LS90%:   85 067" xr:uid="{081E7930-9292-4901-AF67-A030E0ABA2D2}"/>
    <hyperlink ref="AD261" tooltip="CV%: 19.0; ERROR:   6 123; LI90%:   22 182; LS90%:   42 326" xr:uid="{FFCE01F0-1370-4011-9627-BDF35FB2073C}"/>
    <hyperlink ref="AD264" tooltip="CV%: 11.2; ERROR:   29 147; LI90%:   212 813; LS90%:   308 699" xr:uid="{D90D6239-4B5E-4EE6-B82D-2A08F863FF6C}"/>
    <hyperlink ref="AD265" tooltip="CV%: 12.1; ERROR:   30 626; LI90%:   202 618; LS90%:   303 368" xr:uid="{40526839-61D6-48F3-B4A1-38F10728C87B}"/>
    <hyperlink ref="AD266" tooltip="CV%: 11.8; ERROR:   25 495; LI90%:   174 370; LS90%:   258 240" xr:uid="{4563373F-E5E2-46F6-8438-7AA357AF0F59}"/>
    <hyperlink ref="AD267" tooltip="CV%: 15.0; ERROR:   24 285; LI90%:   122 375; LS90%:   202 265" xr:uid="{0B749D4A-345F-4B23-BC62-1127198793C0}"/>
    <hyperlink ref="AD268" tooltip="CV%: 17.3; ERROR:   19 897; LI90%:   82 499; LS90%:   147 955" xr:uid="{DB5D19B8-B67D-4E50-8DED-79B81E1767CD}"/>
    <hyperlink ref="AD269" tooltip="CV%: 9.2; ERROR:   31 005; LI90%:   286 404; LS90%:   388 402" xr:uid="{9F7DA851-E321-4340-B29D-BFA085E5E870}"/>
    <hyperlink ref="AD270" tooltip="CV%: 100.0; ERROR:   3 323; LI90%: 0*; LS90%:   8 789" xr:uid="{ED0F22CD-7540-4BB1-A243-DAE2BDFE2967}"/>
    <hyperlink ref="AD271" tooltip="CV%: 20.2; ERROR:   11 522; LI90%:   37 979; LS90%:   75 883" xr:uid="{68004A0D-D9A7-4B71-A118-ED778900F41B}"/>
    <hyperlink ref="AD272" tooltip="CV%: 13.5; ERROR:   25 440; LI90%:   147 053; LS90%:   230 743" xr:uid="{D1420B0F-DDAD-4FB1-8F5F-0C59D438EC41}"/>
    <hyperlink ref="AD273" tooltip="CV%: 10.6; ERROR:   24 192; LI90%:   187 726; LS90%:   267 310" xr:uid="{7E15B971-DA45-4237-82F7-C48CB6EA84D6}"/>
    <hyperlink ref="AD274" tooltip="CV%: 15.4; ERROR:   20 455; LI90%:   99 015; LS90%:   166 307" xr:uid="{5462E840-1760-46DF-8946-5819ADACB36B}"/>
    <hyperlink ref="AD275" tooltip="CV%: 13.4; ERROR:   21 449; LI90%:   125 000; LS90%:   195 560" xr:uid="{C0B92E1B-08D2-4999-9CFE-024EAB7ED94F}"/>
    <hyperlink ref="AD276" tooltip="CV%: 30.6; ERROR:   9 193; LI90%:   14 953; LS90%:   45 193" xr:uid="{FF353616-28A0-46B7-95B8-CE7D9D4F4854}"/>
    <hyperlink ref="AD277" tooltip="CV%: 16.0; ERROR:   17 052; LI90%:   78 553; LS90%:   134 649" xr:uid="{37C0986E-CCF2-47FB-98C3-544846A78D43}"/>
    <hyperlink ref="AD278" tooltip="CV%: 13.7; ERROR:   23 212; LI90%:   131 335; LS90%:   207 695" xr:uid="{E959FB1E-BE16-4930-A31E-6B2E37221FCD}"/>
    <hyperlink ref="AD279" tooltip="CV%: 17.2; ERROR:   18 047; LI90%:   75 122; LS90%:   134 492" xr:uid="{6A85631A-8D3B-4223-A505-7477D18FC92F}"/>
    <hyperlink ref="AD282" tooltip="CV%: 7.3; ERROR:   73 731; LI90%:   893 703; LS90%:  1 136 257" xr:uid="{4564FF98-6B7B-4CDC-A417-64044E049FF2}"/>
    <hyperlink ref="AD283" tooltip="CV%: 11.8; ERROR:   62 394; LI90%:   425 999; LS90%:   631 259" xr:uid="{C58E26AF-594F-41FB-AFA2-C2F2C6BD2E55}"/>
    <hyperlink ref="AD284" tooltip="CV%: 9.6; ERROR:   62 822; LI90%:   553 655; LS90%:   760 319" xr:uid="{2F7C2F37-E5D4-4904-A4A5-C60397FCC5F8}"/>
    <hyperlink ref="AD285" tooltip="CV%: 9.1; ERROR:   62 083; LI90%:   583 263; LS90%:   787 499" xr:uid="{433AEE0A-0317-4551-8386-0E026A92F8CF}"/>
    <hyperlink ref="AD286" tooltip="CV%: 9.4; ERROR:   66 193; LI90%:   597 178; LS90%:   814 934" xr:uid="{59CAF1B8-3441-43FC-9DC7-300267AF8C31}"/>
    <hyperlink ref="AD287" tooltip="CV%: 7.0; ERROR:   88 248; LI90%:  1 112 524; LS90%:  1 402 836" xr:uid="{9471588C-B628-4AE8-A1B5-8EAF1E3599E7}"/>
    <hyperlink ref="AD288" tooltip="CV%: 62.2; ERROR:   9 386; LI90%: 0*; LS90%:   30 532" xr:uid="{3E4730D7-34A6-4FFA-8589-45C9559105FC}"/>
    <hyperlink ref="AD289" tooltip="CV%: 14.7; ERROR:   44 439; LI90%:   229 301; LS90%:   375 493" xr:uid="{CA916EC3-7208-4FF7-B8D2-B99062DC881A}"/>
    <hyperlink ref="AD290" tooltip="CV%: 9.2; ERROR:   64 953; LI90%:   601 876; LS90%:   815 552" xr:uid="{5FD75A33-280E-40CB-97AE-F24F0D74F573}"/>
    <hyperlink ref="AD291" tooltip="CV%: 8.9; ERROR:   70 694; LI90%:   681 553; LS90%:   914 117" xr:uid="{442F10D9-B0E4-497A-B373-AC1724F814EE}"/>
    <hyperlink ref="AD292" tooltip="CV%: 10.1; ERROR:   57 562; LI90%:   476 635; LS90%:   665 997" xr:uid="{A987A2F3-E41E-43CD-9D02-6F2349B16563}"/>
    <hyperlink ref="AD293" tooltip="CV%: 10.0; ERROR:   60 453; LI90%:   504 504; LS90%:   703 378" xr:uid="{710E7BFA-50CA-4216-A052-EEF3CC1131C3}"/>
    <hyperlink ref="AD294" tooltip="CV%: 19.4; ERROR:   25 406; LI90%:   88 959; LS90%:   172 535" xr:uid="{B0B33D6E-BA46-4EFC-A22A-B2246D0E6FC7}"/>
    <hyperlink ref="AD295" tooltip="CV%: 13.7; ERROR:   51 514; LI90%:   290 650; LS90%:   460 114" xr:uid="{9DFE1DA0-5606-4734-9FB1-B20777C32A1E}"/>
    <hyperlink ref="AD296" tooltip="CV%: 12.2; ERROR:   51 872; LI90%:   338 220; LS90%:   508 864" xr:uid="{58FE11F3-4069-40F7-87A3-BC4B6C57BE39}"/>
    <hyperlink ref="AD297" tooltip="CV%: 10.4; ERROR:   53 150; LI90%:   423 110; LS90%:   597 958" xr:uid="{90535781-FA82-4AC7-8B0D-AE6A8BE5F081}"/>
    <hyperlink ref="AD300" tooltip="CV%: 8.2; ERROR:   18 454; LI90%:   195 803; LS90%:   256 513" xr:uid="{9E73AD6D-8E9E-4FB6-BAB0-6335E7ADA468}"/>
    <hyperlink ref="AD301" tooltip="CV%: 8.9; ERROR:   15 680; LI90%:   150 997; LS90%:   202 581" xr:uid="{ABB90923-453B-43C6-9014-1A237E7D62D9}"/>
    <hyperlink ref="AD302" tooltip="CV%: 9.1; ERROR:   15 678; LI90%:   146 169; LS90%:   197 745" xr:uid="{3B7521E9-3602-4E12-8452-0E9074E1770E}"/>
    <hyperlink ref="AD303" tooltip="CV%: 10.9; ERROR:   10 930; LI90%:   82 423; LS90%:   118 381" xr:uid="{A189C349-4DB7-42AE-B66F-E5CAB17D69BE}"/>
    <hyperlink ref="AD304" tooltip="CV%: 13.4; ERROR:   10 553; LI90%:   61 250; LS90%:   95 966" xr:uid="{0A456628-FBC9-440C-A051-A979FB1E6CE2}"/>
    <hyperlink ref="AD305" tooltip="CV%: 8.7; ERROR:   14 741; LI90%:   144 318; LS90%:   192 810" xr:uid="{78F78E61-A6BE-4D00-8D57-E78128D51845}"/>
    <hyperlink ref="AD306" tooltip="CV%: 85.0; ERROR:   3 176; LI90%: 0*; LS90%:   8 962" xr:uid="{5E96217E-B880-4605-AFFF-D14B922AB0FC}"/>
    <hyperlink ref="AD307" tooltip="CV%: 16.2; ERROR:   8 061; LI90%:   36 473; LS90%:   62 991" xr:uid="{44425D5C-4311-4996-B1E9-1F2F75B705E0}"/>
    <hyperlink ref="AD308" tooltip="CV%: 10.2; ERROR:   14 341; LI90%:   116 676; LS90%:   163 854" xr:uid="{2C5BB4EA-23A0-469D-9F86-49FA80208449}"/>
    <hyperlink ref="AD309" tooltip="CV%: 9.8; ERROR:   12 187; LI90%:   103 904; LS90%:   143 994" xr:uid="{C056C88C-11D9-4499-8F91-A70CC785D340}"/>
    <hyperlink ref="AD310" tooltip="CV%: 10.7; ERROR:   13 217; LI90%:   101 895; LS90%:   145 375" xr:uid="{92366360-114F-4E36-A6F7-A37CDC2D3C8E}"/>
    <hyperlink ref="AD311" tooltip="CV%: 12.2; ERROR:   11 347; LI90%:   74 390; LS90%:   111 718" xr:uid="{CD69A009-ABD1-4296-AB63-B7590B50540E}"/>
    <hyperlink ref="AD312" tooltip="CV%: 26.2; ERROR:   4 944; LI90%:   10 759; LS90%:   27 023" xr:uid="{7CCAC63D-4961-48D1-BE40-7D00D933EA7E}"/>
    <hyperlink ref="AD313" tooltip="CV%: 13.9; ERROR:   8 949; LI90%:   49 860; LS90%:   79 300" xr:uid="{2BF84669-DE98-4F5F-B252-37D76D7B7147}"/>
    <hyperlink ref="AD314" tooltip="CV%: 11.2; ERROR:   12 738; LI90%:   92 319; LS90%:   134 223" xr:uid="{21825E38-BFA6-493F-A70B-83C9B25F200C}"/>
    <hyperlink ref="AD315" tooltip="CV%: 17.4; ERROR:   7 384; LI90%:   30 287; LS90%:   54 577" xr:uid="{B47824B1-B870-42CF-B2B5-41B430131D37}"/>
    <hyperlink ref="AD318" tooltip="CV%: 7.5; ERROR:   9 144; LI90%:   106 537; LS90%:   136 617" xr:uid="{EEB5286D-2F56-4998-8A0C-8708EA456D29}"/>
    <hyperlink ref="AD319" tooltip="CV%: 11.4; ERROR:   6 999; LI90%:   49 703; LS90%:   72 729" xr:uid="{8FE53629-D985-4CBF-9AD3-AD972A752030}"/>
    <hyperlink ref="AD320" tooltip="CV%: 8.9; ERROR:   7 495; LI90%:   71 468; LS90%:   96 126" xr:uid="{09D99C34-5B7A-466F-93BC-92027570851D}"/>
    <hyperlink ref="AD321" tooltip="CV%: 9.6; ERROR:   6 183; LI90%:   54 535; LS90%:   74 873" xr:uid="{52E1FB90-BB0E-4F7E-8C08-08A0BE102FD7}"/>
    <hyperlink ref="AD322" tooltip="CV%: 11.5; ERROR:   5 654; LI90%:   40 007; LS90%:   58 607" xr:uid="{EC077D97-2D5F-43D9-BC29-690D47CDB889}"/>
    <hyperlink ref="AD323" tooltip="CV%: 7.1; ERROR:   9 816; LI90%:   122 091; LS90%:   154 383" xr:uid="{EC7896AB-CB45-411E-A7D6-826756F98771}"/>
    <hyperlink ref="AD324" tooltip="CV%: 75.2; ERROR:    363; LI90%: 0*; LS90%:   1 081" xr:uid="{5142C6F4-2AD2-4D1E-825E-1B40ADF30CB2}"/>
    <hyperlink ref="AD325" tooltip="CV%: 12.7; ERROR:   4 903; LI90%:   30 623; LS90%:   46 753" xr:uid="{CFD00AD3-F498-4BEE-ABE3-EE9F9CDD7A45}"/>
    <hyperlink ref="AD326" tooltip="CV%: 9.6; ERROR:   7 326; LI90%:   64 374; LS90%:   88 474" xr:uid="{92D86EC0-0785-4B88-A29D-7D3030112947}"/>
    <hyperlink ref="AD327" tooltip="CV%: 9.3; ERROR:   7 587; LI90%:   69 224; LS90%:   94 182" xr:uid="{592E446D-016E-479C-9393-0525CDBDB4E3}"/>
    <hyperlink ref="AD328" tooltip="CV%: 9.6; ERROR:   6 684; LI90%:   58 935; LS90%:   80 921" xr:uid="{CDABBF9B-4ABE-4DBB-A33D-B5FAD5B29A4E}"/>
    <hyperlink ref="AD329" tooltip="CV%: 9.8; ERROR:   6 754; LI90%:   57 615; LS90%:   79 833" xr:uid="{0033DDFB-BC5B-46B2-AD27-35AC9CED6635}"/>
    <hyperlink ref="AD330" tooltip="CV%: 18.4; ERROR:   3 263; LI90%:   12 401; LS90%:   23 135" xr:uid="{FA1CEB3D-2384-4964-B7FE-B5DC58AF1A71}"/>
    <hyperlink ref="AD331" tooltip="CV%: 13.5; ERROR:   4 960; LI90%:   28 704; LS90%:   45 022" xr:uid="{7B35660A-7832-436A-B37F-1001D7EE9F6E}"/>
    <hyperlink ref="AD332" tooltip="CV%: 11.1; ERROR:   6 112; LI90%:   45 260; LS90%:   65 368" xr:uid="{D405C835-5470-4245-AEF8-D937A0090A17}"/>
    <hyperlink ref="AD333" tooltip="CV%: 11.7; ERROR:   4 320; LI90%:   29 705; LS90%:   43 917" xr:uid="{357453B8-032B-4CC3-A855-03633044284A}"/>
    <hyperlink ref="AD336" tooltip="CV%: 13.5; ERROR:   4 749; LI90%:   27 463; LS90%:   43 087" xr:uid="{0F31AF40-BB7C-45D7-A458-21D3AD412D59}"/>
    <hyperlink ref="AD337" tooltip="CV%: 14.9; ERROR:   3 754; LI90%:   18 995; LS90%:   31 345" xr:uid="{282DE5A8-5030-49DF-AA8F-A5C2610E931F}"/>
    <hyperlink ref="AD338" tooltip="CV%: 16.4; ERROR:   3 846; LI90%:   17 178; LS90%:   29 832" xr:uid="{6CADA501-8DF7-495E-BA1D-7C4908ACEC13}"/>
    <hyperlink ref="AD339" tooltip="CV%: 20.1; ERROR:   2 652; LI90%:   8 855; LS90%:   17 579" xr:uid="{BA332271-851A-46E8-A175-3BF6956B6305}"/>
    <hyperlink ref="AD340" tooltip="CV%: 22.5; ERROR:   2 223; LI90%:   6 241; LS90%:   13 555" xr:uid="{528DB79E-47C6-4D05-8036-B195EF02D65A}"/>
    <hyperlink ref="AD341" tooltip="CV%: 15.1; ERROR:   4 608; LI90%:   22 889; LS90%:   38 049" xr:uid="{8C770AEB-C2E8-4CEF-BFDE-3C51B961038D}"/>
    <hyperlink ref="AD342" tooltip="CV%: NA; ERROR: NA; LI90%: NA; LS90%: NA" display="0*" xr:uid="{C0E86A03-ACF6-49A6-8426-6AEEBCD67222}"/>
    <hyperlink ref="AD343" tooltip="CV%: 33.1; ERROR:   2 180; LI90%:   2 991; LS90%:   10 163" xr:uid="{CA5F026A-CEF9-4D69-893B-2B8B9EE204D0}"/>
    <hyperlink ref="AD344" tooltip="CV%: 16.8; ERROR:   3 744; LI90%:   16 152; LS90%:   28 468" xr:uid="{45B83986-02FE-4532-923C-E217DF059F56}"/>
    <hyperlink ref="AD345" tooltip="CV%: 16.5; ERROR:   3 812; LI90%:   16 880; LS90%:   29 422" xr:uid="{B1589523-DFC7-4F83-B615-1DC06B56AA4D}"/>
    <hyperlink ref="AD346" tooltip="CV%: 21.4; ERROR:   2 867; LI90%:   8 680; LS90%:   18 110" xr:uid="{099938AF-06FE-4468-89C1-0BD4F83721F1}"/>
    <hyperlink ref="AD347" tooltip="CV%: 19.4; ERROR:   2 892; LI90%:   10 148; LS90%:   19 660" xr:uid="{485EB98D-6E49-4D2B-9BDD-18648BA8A979}"/>
    <hyperlink ref="AD348" tooltip="CV%: 33.6; ERROR:   1 633; LI90%:   2 178; LS90%:   7 550" xr:uid="{98967CD4-B177-432B-AA26-5C0D5C50E8BB}"/>
    <hyperlink ref="AD349" tooltip="CV%: 23.1; ERROR:   2 351; LI90%:   6 325; LS90%:   14 061" xr:uid="{999DA3B6-5543-45DF-AF73-BF19DDDBEAA7}"/>
    <hyperlink ref="AD350" tooltip="CV%: 19.8; ERROR:   2 610; LI90%:   8 863; LS90%:   17 447" xr:uid="{516D4086-6394-4E07-94ED-7D5D83E0E239}"/>
    <hyperlink ref="AD351" tooltip="CV%: 32.6; ERROR:   1 769; LI90%:   2 510; LS90%:   8 330" xr:uid="{FC843DAF-5C57-4F4C-9520-F0D4C91902B5}"/>
    <hyperlink ref="AD354" tooltip="CV%: 7.5; ERROR:   21 568; LI90%:   250 993; LS90%:   321 945" xr:uid="{412CFBD1-19A1-44D3-8E96-A470986A58DE}"/>
    <hyperlink ref="AD355" tooltip="CV%: 8.0; ERROR:   28 527; LI90%:   311 484; LS90%:   405 330" xr:uid="{A4101703-3BC3-4876-B91D-0F987C69B250}"/>
    <hyperlink ref="AD356" tooltip="CV%: 7.8; ERROR:   20 690; LI90%:   232 430; LS90%:   300 492" xr:uid="{AD161012-82CB-448C-A28C-E4EC25D13BD0}"/>
    <hyperlink ref="AD357" tooltip="CV%: 8.7; ERROR:   19 359; LI90%:   189 503; LS90%:   253 187" xr:uid="{F63AB85C-A112-4131-91BC-CE565EE190BF}"/>
    <hyperlink ref="AD358" tooltip="CV%: 11.6; ERROR:   13 413; LI90%:   93 131; LS90%:   137 255" xr:uid="{C1BD3AD9-3C1D-4564-ACF2-6890D49E23DC}"/>
    <hyperlink ref="AD359" tooltip="CV%: 7.2; ERROR:   23 661; LI90%:   291 865; LS90%:   369 703" xr:uid="{F4A8F75A-F91D-4C5F-AE4B-C57BD5237E4B}"/>
    <hyperlink ref="AD360" tooltip="CV%: NA; ERROR: NA; LI90%: NA; LS90%: NA" display="0*" xr:uid="{FDA7A065-56F3-4DF9-9ED3-E214D1AAC15E}"/>
    <hyperlink ref="AD361" tooltip="CV%: 13.3; ERROR:   14 811; LI90%:   86 667; LS90%:   135 391" xr:uid="{5805585D-EB2C-4FAC-B6A7-57BC9F49D3D0}"/>
    <hyperlink ref="AD362" tooltip="CV%: 9.0; ERROR:   18 225; LI90%:   173 302; LS90%:   233 256" xr:uid="{70F68875-8030-4D7D-B257-C8C57E94D87F}"/>
    <hyperlink ref="AD363" tooltip="CV%: 9.0; ERROR:   20 769; LI90%:   196 967; LS90%:   265 291" xr:uid="{0AE1709C-F06E-4643-B350-0F5F1721AD6E}"/>
    <hyperlink ref="AD364" tooltip="CV%: 10.0; ERROR:   17 988; LI90%:   150 961; LS90%:   210 137" xr:uid="{E07A9257-589F-43C0-AFE9-A6EAD5BF701F}"/>
    <hyperlink ref="AD365" tooltip="CV%: 9.7; ERROR:   17 058; LI90%:   147 465; LS90%:   203 581" xr:uid="{881933A4-1F57-49EE-A5D2-6E30B5762790}"/>
    <hyperlink ref="AD366" tooltip="CV%: 21.8; ERROR:   8 737; LI90%:   25 782; LS90%:   54 522" xr:uid="{1DAE05C4-FD1C-49C4-9D6D-4EE3F086CE82}"/>
    <hyperlink ref="AD367" tooltip="CV%: 13.9; ERROR:   12 415; LI90%:   68 763; LS90%:   109 605" xr:uid="{BFC2EA5C-0DCC-4303-AC2C-DF93D00202C5}"/>
    <hyperlink ref="AD368" tooltip="CV%: 8.8; ERROR:   20 363; LI90%:   196 620; LS90%:   263 608" xr:uid="{531BCB33-A9E0-4633-99B1-E729143C7485}"/>
    <hyperlink ref="AD369" tooltip="CV%: 13.7; ERROR:   10 801; LI90%:   61 197; LS90%:   96 729" xr:uid="{04E70AD5-9790-4E23-A7F9-3690038C49F0}"/>
    <hyperlink ref="AD372" tooltip="CV%: 10.1; ERROR:   14 889; LI90%:   123 204; LS90%:   172 186" xr:uid="{321A0D5B-7544-4379-987F-FDFED1D5DA5D}"/>
    <hyperlink ref="AD373" tooltip="CV%: 12.3; ERROR:   12 683; LI90%:   82 189; LS90%:   123 913" xr:uid="{2B85B40E-4201-4563-837E-5BD0E12E09FD}"/>
    <hyperlink ref="AD374" tooltip="CV%: 11.7; ERROR:   11 935; LI90%:   82 430; LS90%:   121 692" xr:uid="{8A1365EC-CAE5-4181-B547-96D8AB157A87}"/>
    <hyperlink ref="AD375" tooltip="CV%: 16.5; ERROR:   8 450; LI90%:   37 257; LS90%:   65 053" xr:uid="{6669B6F7-AC5E-453A-AEA2-1B7367275F91}"/>
    <hyperlink ref="AD376" tooltip="CV%: 16.9; ERROR:   7 679; LI90%:   32 791; LS90%:   58 053" xr:uid="{482B3EC3-0041-482B-8DE7-E6F277942405}"/>
    <hyperlink ref="AD377" tooltip="CV%: 9.1; ERROR:   17 542; LI90%:   164 195; LS90%:   221 905" xr:uid="{E2C10603-288E-4ED1-8870-FD26EB84F12E}"/>
    <hyperlink ref="AD378" tooltip="CV%: 100.0; ERROR:    998; LI90%: 0*; LS90%:   2 640" xr:uid="{2AB78935-0057-4962-B043-70687927DE0A}"/>
    <hyperlink ref="AD379" tooltip="CV%: 28.8; ERROR:   6 034; LI90%:   11 031; LS90%:   30 881" xr:uid="{356F2604-84D3-4C3A-8B97-D42B418376E4}"/>
    <hyperlink ref="AD380" tooltip="CV%: 12.6; ERROR:   9 851; LI90%:   61 924; LS90%:   94 332" xr:uid="{AA699B1A-76D6-454D-8DE4-CC6CCEDD3CC6}"/>
    <hyperlink ref="AD381" tooltip="CV%: 10.1; ERROR:   13 073; LI90%:   108 279; LS90%:   151 287" xr:uid="{C9A3E8FD-99C5-4029-9259-2F208FED4645}"/>
    <hyperlink ref="AD382" tooltip="CV%: 16.1; ERROR:   9 049; LI90%:   41 453; LS90%:   71 223" xr:uid="{264D4016-5526-40CA-AE47-CABAE3804E70}"/>
    <hyperlink ref="AD383" tooltip="CV%: 17.2; ERROR:   8 947; LI90%:   37 447; LS90%:   66 881" xr:uid="{B0A212B1-C7C9-47A6-9DDB-AD4E62B5F00B}"/>
    <hyperlink ref="AD384" tooltip="CV%: 40.0; ERROR:   2 045; LI90%:   1 748; LS90%:   8 474" xr:uid="{2BB050AD-ABE0-4DBA-82A1-2688AFE038E0}"/>
    <hyperlink ref="AD385" tooltip="CV%: 18.1; ERROR:   8 856; LI90%:   34 344; LS90%:   63 478" xr:uid="{3DF79F2A-984C-4F0C-AB1A-BED3C2667525}"/>
    <hyperlink ref="AD386" tooltip="CV%: 15.5; ERROR:   7 763; LI90%:   37 409; LS90%:   62 945" xr:uid="{A7FB6660-4498-47B8-BC86-29D57C0A8D7E}"/>
    <hyperlink ref="AD387" tooltip="CV%: 17.1; ERROR:   9 109; LI90%:   38 306; LS90%:   68 270" xr:uid="{88C59EBB-A003-4702-9865-3712C729EEE9}"/>
    <hyperlink ref="AD390" tooltip="CV%: 6.9; ERROR:   22 085; LI90%:   281 772; LS90%:   354 426" xr:uid="{97A59369-B3E8-441C-B27D-2E98CF327269}"/>
    <hyperlink ref="AD391" tooltip="CV%: 9.2; ERROR:   19 496; LI90%:   180 602; LS90%:   244 738" xr:uid="{07F77804-C6E9-4F25-8389-E6421B889686}"/>
    <hyperlink ref="AD392" tooltip="CV%: 8.8; ERROR:   16 508; LI90%:   160 411; LS90%:   214 717" xr:uid="{2491F908-600E-4F0B-867A-76C21F4D813E}"/>
    <hyperlink ref="AD393" tooltip="CV%: 9.6; ERROR:   15 399; LI90%:   135 451; LS90%:   186 109" xr:uid="{2D7ECC0E-142D-40F9-A409-97DCF1B648A3}"/>
    <hyperlink ref="AD394" tooltip="CV%: 10.6; ERROR:   13 024; LI90%:   101 161; LS90%:   144 007" xr:uid="{8A2912A8-839A-40CB-977A-961DD1AB9D8C}"/>
    <hyperlink ref="AD395" tooltip="CV%: 6.1; ERROR:   21 351; LI90%:   316 951; LS90%:   387 191" xr:uid="{62C817C8-A77D-4077-AB0E-7CA7DD444BDB}"/>
    <hyperlink ref="AD396" tooltip="CV%: 100.0; ERROR:    306; LI90%: 0*; LS90%:    809" xr:uid="{47028FC9-DF18-4AC1-876B-92FBB9BA9F11}"/>
    <hyperlink ref="AD397" tooltip="CV%: 16.7; ERROR:   9 134; LI90%:   39 717; LS90%:   69 763" xr:uid="{EA2B0950-450D-4A7B-8318-31ACBDE3B536}"/>
    <hyperlink ref="AD398" tooltip="CV%: 8.8; ERROR:   14 931; LI90%:   145 899; LS90%:   195 017" xr:uid="{D6F9ABF1-8620-4AAB-96A7-D78DE137C69D}"/>
    <hyperlink ref="AD399" tooltip="CV%: 9.9; ERROR:   15 623; LI90%:   132 539; LS90%:   183 933" xr:uid="{CA0A1FA5-3D8D-40FE-B0E7-2B33CB7F9FEC}"/>
    <hyperlink ref="AD400" tooltip="CV%: 11.0; ERROR:   13 595; LI90%:   101 340; LS90%:   146 064" xr:uid="{63266974-E9ED-4444-AF9C-131D320AB74E}"/>
    <hyperlink ref="AD401" tooltip="CV%: 9.8; ERROR:   14 501; LI90%:   123 552; LS90%:   171 258" xr:uid="{F67B443E-BC48-4BCF-B111-0E78417A3B87}"/>
    <hyperlink ref="AD402" tooltip="CV%: 20.5; ERROR:   6 442; LI90%:   20 830; LS90%:   42 022" xr:uid="{B8143591-DBBD-4CC4-B453-89C2CF9FAEF1}"/>
    <hyperlink ref="AD403" tooltip="CV%: 13.5; ERROR:   10 032; LI90%:   57 620; LS90%:   90 622" xr:uid="{735A23B5-E8D9-425A-B867-C75B51E2861A}"/>
    <hyperlink ref="AD404" tooltip="CV%: 10.9; ERROR:   14 208; LI90%:   107 155; LS90%:   153 895" xr:uid="{DA2C97D6-1D5A-492C-BD67-5EA3593B6840}"/>
    <hyperlink ref="AD405" tooltip="CV%: 11.4; ERROR:   12 143; LI90%:   86 742; LS90%:   126 690" xr:uid="{FCC70CFE-BB21-42E5-874F-4B5092639385}"/>
    <hyperlink ref="AD408" tooltip="CV%: 9.9; ERROR:   9 660; LI90%:   81 248; LS90%:   113 026" xr:uid="{5A31F86C-8237-47C2-92D1-FEDD39AD3DD3}"/>
    <hyperlink ref="AD409" tooltip="CV%: 10.7; ERROR:   7 742; LI90%:   59 498; LS90%:   84 968" xr:uid="{4911A2D4-B40C-4F1A-8B4F-6A724F86D130}"/>
    <hyperlink ref="AD410" tooltip="CV%: 11.5; ERROR:   6 666; LI90%:   46 914; LS90%:   68 844" xr:uid="{7EBF96A2-6321-4799-BD16-368D146C99FA}"/>
    <hyperlink ref="AD411" tooltip="CV%: 13.9; ERROR:   5 510; LI90%:   30 452; LS90%:   48 578" xr:uid="{A29F11D5-9905-47F6-BE5B-06D529EC2978}"/>
    <hyperlink ref="AD412" tooltip="CV%: 17.2; ERROR:   4 238; LI90%:   17 599; LS90%:   31 539" xr:uid="{3F75BEBE-625F-4B60-BD59-6B0166B87FC8}"/>
    <hyperlink ref="AD413" tooltip="CV%: 8.6; ERROR:   9 071; LI90%:   90 328; LS90%:   120 168" xr:uid="{315AF0F2-9AC6-4A99-867E-544B695FDD77}"/>
    <hyperlink ref="AD414" tooltip="CV%: 100.0; ERROR:   1 278; LI90%: 0*; LS90%:   3 380" xr:uid="{FDD033BD-C7B2-4C1B-86A7-4CEC4EF68FF6}"/>
    <hyperlink ref="AD415" tooltip="CV%: 22.0; ERROR:   3 572; LI90%:   10 337; LS90%:   22 089" xr:uid="{ED476752-2C02-471C-AA88-7E58C097489D}"/>
    <hyperlink ref="AD416" tooltip="CV%: 11.6; ERROR:   6 444; LI90%:   44 781; LS90%:   65 981" xr:uid="{72A151B3-1BDA-4481-84BB-B300018EA5CE}"/>
    <hyperlink ref="AD417" tooltip="CV%: 12.9; ERROR:   6 322; LI90%:   38 657; LS90%:   59 455" xr:uid="{5D4E7A01-6D2D-4ADB-9DEA-A6C2372A4D65}"/>
    <hyperlink ref="AD418" tooltip="CV%: 13.9; ERROR:   4 530; LI90%:   25 175; LS90%:   40 077" xr:uid="{26C4DBB4-70D3-49FF-8780-144054AD0AA7}"/>
    <hyperlink ref="AD419" tooltip="CV%: 14.6; ERROR:   5 917; LI90%:   30 680; LS90%:   50 146" xr:uid="{5CB9C91D-AB9C-49F6-AF96-2C9F1583A087}"/>
    <hyperlink ref="AD420" tooltip="CV%: 23.7; ERROR:   3 338; LI90%:   8 623; LS90%:   19 603" xr:uid="{7BE70995-9AC8-414B-83DB-6877AF099B85}"/>
    <hyperlink ref="AD421" tooltip="CV%: 19.6; ERROR:   3 870; LI90%:   13 410; LS90%:   26 142" xr:uid="{9A5913E1-436B-4505-A6A6-1353CD2FD716}"/>
    <hyperlink ref="AD422" tooltip="CV%: 14.5; ERROR:   8 941; LI90%:   46 987; LS90%:   76 401" xr:uid="{30AB65FB-F7B2-41DA-AA60-96C7CD9BD825}"/>
    <hyperlink ref="AD423" tooltip="CV%: 22.0; ERROR:   4 360; LI90%:   12 616; LS90%:   26 958" xr:uid="{8C195AE2-A47D-4D85-82F8-1BE285795BDB}"/>
    <hyperlink ref="AD426" tooltip="CV%: 9.8; ERROR:   6 992; LI90%:   59 903; LS90%:   82 903" xr:uid="{895B2001-4F22-4E94-8187-29E4C4A93D18}"/>
    <hyperlink ref="AD427" tooltip="CV%: 14.0; ERROR:   5 851; LI90%:   32 255; LS90%:   51 505" xr:uid="{EB4281F1-7BA0-4DE1-8C0F-1A3C18034712}"/>
    <hyperlink ref="AD428" tooltip="CV%: 10.8; ERROR:   5 900; LI90%:   45 141; LS90%:   64 551" xr:uid="{E324E2C0-0ECB-4157-88A3-1927C78733ED}"/>
    <hyperlink ref="AD429" tooltip="CV%: 12.2; ERROR:   5 242; LI90%:   34 448; LS90%:   51 694" xr:uid="{3B8091C3-715B-4805-A919-0AA176EC12D9}"/>
    <hyperlink ref="AD430" tooltip="CV%: 15.7; ERROR:   4 129; LI90%:   19 537; LS90%:   33 119" xr:uid="{B5162075-2B5D-4593-A5A4-758D4CCF7BF3}"/>
    <hyperlink ref="AD431" tooltip="CV%: 9.2; ERROR:   6 482; LI90%:   59 612; LS90%:   80 938" xr:uid="{ACF80A4F-653A-4172-BF1F-9A44B73DF419}"/>
    <hyperlink ref="AD432" tooltip="CV%: 58.6; ERROR:    847; LI90%:    52; LS90%:   2 840" xr:uid="{783C504A-5625-446C-A468-5A198001C3AD}"/>
    <hyperlink ref="AD433" tooltip="CV%: 19.3; ERROR:   3 720; LI90%:   13 177; LS90%:   25 415" xr:uid="{9083D27D-4553-4191-A079-9BECCE7FB5AB}"/>
    <hyperlink ref="AD434" tooltip="CV%: 11.3; ERROR:   6 028; LI90%:   43 610; LS90%:   63 440" xr:uid="{D8A79F82-057F-4910-8DBF-8B2C72C64610}"/>
    <hyperlink ref="AD435" tooltip="CV%: 10.0; ERROR:   7 037; LI90%:   58 990; LS90%:   82 140" xr:uid="{10ED1C50-751A-4B14-89C6-95EED7DA7849}"/>
    <hyperlink ref="AD436" tooltip="CV%: 13.2; ERROR:   4 858; LI90%:   28 777; LS90%:   44 759" xr:uid="{A2E769F1-B468-4B2C-8626-471D0B76094A}"/>
    <hyperlink ref="AD437" tooltip="CV%: 13.9; ERROR:   3 717; LI90%:   20 639; LS90%:   32 867" xr:uid="{71556C33-F6D0-4FB3-90F9-B76C16B20449}"/>
    <hyperlink ref="AD438" tooltip="CV%: 20.5; ERROR:   2 289; LI90%:   7 393; LS90%:   14 923" xr:uid="{44EBF15C-CF29-4734-A48F-0FC664C081C8}"/>
    <hyperlink ref="AD439" tooltip="CV%: 14.2; ERROR:   3 402; LI90%:   18 283; LS90%:   29 475" xr:uid="{45BB5974-57CF-4209-A941-41068901823E}"/>
    <hyperlink ref="AD440" tooltip="CV%: 13.1; ERROR:   3 928; LI90%:   23 476; LS90%:   36 398" xr:uid="{47E557AB-365C-442A-9A27-0C2AE5001EBF}"/>
    <hyperlink ref="AD441" tooltip="CV%: 17.3; ERROR:   3 258; LI90%:   13 430; LS90%:   24 148" xr:uid="{B6736525-BA1A-4722-BD49-58D7EED542DA}"/>
    <hyperlink ref="AD444" tooltip="CV%: 9.1; ERROR:   14 854; LI90%:   138 326; LS90%:   187 192" xr:uid="{42786D52-ACBA-4CD6-9885-7E64322F298A}"/>
    <hyperlink ref="AD445" tooltip="CV%: 11.3; ERROR:   14 097; LI90%:   101 170; LS90%:   147 544" xr:uid="{984BD214-DF1F-4ADF-AB05-70514DB5E5FA}"/>
    <hyperlink ref="AD446" tooltip="CV%: 10.4; ERROR:   12 160; LI90%:   97 480; LS90%:   137 482" xr:uid="{CD1874CB-8CA2-472C-BD7B-89B29607116B}"/>
    <hyperlink ref="AD447" tooltip="CV%: 18.1; ERROR:   9 787; LI90%:   38 033; LS90%:   70 229" xr:uid="{01563F4F-4E7A-4CD6-A47C-BABF563B5F06}"/>
    <hyperlink ref="AD448" tooltip="CV%: 18.9; ERROR:   6 863; LI90%:   24 997; LS90%:   47 575" xr:uid="{01DD0FF3-CE9F-40CF-95D0-CE49C79F0EF0}"/>
    <hyperlink ref="AD449" tooltip="CV%: 9.1; ERROR:   15 221; LI90%:   142 895; LS90%:   192 969" xr:uid="{F4D9152E-BDF3-4966-9246-77B8679B5DDC}"/>
    <hyperlink ref="AD450" tooltip="CV%: NA; ERROR: NA; LI90%: NA; LS90%: NA" display="0*" xr:uid="{E8B78C90-2EC2-4D8F-8ACA-CC8D29AD48CD}"/>
    <hyperlink ref="AD451" tooltip="CV%: 21.2; ERROR:   4 686; LI90%:   14 396; LS90%:   29 814" xr:uid="{E02D0950-96EB-416F-BA24-BB0C16CDB655}"/>
    <hyperlink ref="AD452" tooltip="CV%: 12.3; ERROR:   11 449; LI90%:   74 011; LS90%:   111 673" xr:uid="{3F2107F3-09F6-4698-A059-CA4983E04F8A}"/>
    <hyperlink ref="AD453" tooltip="CV%: 13.0; ERROR:   9 418; LI90%:   56 712; LS90%:   87 694" xr:uid="{3C9AA19A-68A4-4030-BCA0-D0BA91A70FA1}"/>
    <hyperlink ref="AD454" tooltip="CV%: 13.3; ERROR:   9 779; LI90%:   57 332; LS90%:   89 504" xr:uid="{1BB911E1-0F78-41EC-9862-7BAA9C4E87B0}"/>
    <hyperlink ref="AD455" tooltip="CV%: 14.8; ERROR:   8 959; LI90%:   45 925; LS90%:   75 397" xr:uid="{6C6BF17B-B77D-496F-87FA-6E96F4CA4B3A}"/>
    <hyperlink ref="AD456" tooltip="CV%: 30.5; ERROR:   4 153; LI90%:   6 776; LS90%:   20 438" xr:uid="{E66F240D-E43C-4990-8CDF-0A33F7E7F920}"/>
    <hyperlink ref="AD457" tooltip="CV%: 20.2; ERROR:   7 974; LI90%:   26 342; LS90%:   52 576" xr:uid="{9FD79EC0-9F85-4C30-886F-15526CF3D1AD}"/>
    <hyperlink ref="AD458" tooltip="CV%: 14.3; ERROR:   9 817; LI90%:   52 717; LS90%:   85 011" xr:uid="{C315E218-D5EA-42F7-AABA-96753ADBF258}"/>
    <hyperlink ref="AD459" tooltip="CV%: 16.0; ERROR:   6 835; LI90%:   31 387; LS90%:   53 873" xr:uid="{C239EF8E-97A0-4505-9278-A4BD99425331}"/>
    <hyperlink ref="AD462" tooltip="CV%: 9.3; ERROR:   9 221; LI90%:   83 716; LS90%:   114 050" xr:uid="{8A7536B6-BE8B-4F8A-B848-AE9BFD1043DC}"/>
    <hyperlink ref="AD463" tooltip="CV%: 13.3; ERROR:   8 521; LI90%:   50 267; LS90%:   78 299" xr:uid="{3BCA89E6-5CE7-4FEC-B77A-6FD61C809626}"/>
    <hyperlink ref="AD464" tooltip="CV%: 10.9; ERROR:   7 610; LI90%:   57 018; LS90%:   82 054" xr:uid="{284028EC-8266-44FD-8BAD-9901A0C24B85}"/>
    <hyperlink ref="AD465" tooltip="CV%: 14.1; ERROR:   5 600; LI90%:   30 546; LS90%:   48 970" xr:uid="{D3CD3B33-B7CA-4813-947F-33DAF77F2EAA}"/>
    <hyperlink ref="AD466" tooltip="CV%: 17.4; ERROR:   4 917; LI90%:   20 119; LS90%:   36 295" xr:uid="{235BC98D-DE46-4256-821E-C03A3C9D8368}"/>
    <hyperlink ref="AD467" tooltip="CV%: 8.8; ERROR:   8 809; LI90%:   85 621; LS90%:   114 601" xr:uid="{09671930-E1FE-457B-8714-50402BCF6066}"/>
    <hyperlink ref="AD468" tooltip="CV%: NA; ERROR: NA; LI90%: NA; LS90%: NA" display="0*" xr:uid="{3EE264E9-2DF8-4773-B5AF-8052D2EB39E3}"/>
    <hyperlink ref="AD469" tooltip="CV%: 19.6; ERROR:   3 857; LI90%:   13 356; LS90%:   26 044" xr:uid="{4DAC2F3F-83A6-447F-A260-05AE2B1EB145}"/>
    <hyperlink ref="AD470" tooltip="CV%: 12.5; ERROR:   5 650; LI90%:   35 751; LS90%:   54 337" xr:uid="{FDCFDFBC-9E5F-41CB-A455-370F252DE436}"/>
    <hyperlink ref="AD471" tooltip="CV%: 11.8; ERROR:   6 820; LI90%:   46 391; LS90%:   68 827" xr:uid="{0B50BF6E-F521-4649-802F-9FCE828A40D4}"/>
    <hyperlink ref="AD472" tooltip="CV%: 13.5; ERROR:   6 303; LI90%:   36 178; LS90%:   56 912" xr:uid="{11CEA6A8-B1E3-43C2-8150-6CC50F1799B7}"/>
    <hyperlink ref="AD473" tooltip="CV%: 14.3; ERROR:   5 923; LI90%:   31 616; LS90%:   51 100" xr:uid="{CC86B2FD-80BF-460B-AA8E-CCFF442F5E2E}"/>
    <hyperlink ref="AD474" tooltip="CV%: 20.5; ERROR:   4 206; LI90%:   13 609; LS90%:   27 447" xr:uid="{E28B6AB9-25C1-43B9-B183-93B0F9DDC492}"/>
    <hyperlink ref="AD475" tooltip="CV%: 14.7; ERROR:   4 610; LI90%:   23 746; LS90%:   38 910" xr:uid="{2B01CF1F-56EE-4232-8F52-7D04A02C556C}"/>
    <hyperlink ref="AD476" tooltip="CV%: 13.0; ERROR:   5 330; LI90%:   32 348; LS90%:   49 882" xr:uid="{9E8DDB4E-15E6-4FB5-8267-0B852267271E}"/>
    <hyperlink ref="AD477" tooltip="CV%: 17.7; ERROR:   4 849; LI90%:   19 397; LS90%:   35 349" xr:uid="{E3B99EF0-4AA6-43D1-8F6C-DCF701CB4AFE}"/>
    <hyperlink ref="AD480" tooltip="CV%: 9.7; ERROR:   14 607; LI90%:   125 854; LS90%:   173 908" xr:uid="{D03B1AC6-ED75-4B46-B71B-7C1FC1A0346B}"/>
    <hyperlink ref="AD481" tooltip="CV%: 11.3; ERROR:   12 399; LI90%:   88 926; LS90%:   129 714" xr:uid="{9624B331-BFC9-4581-8E90-76F447AF1A98}"/>
    <hyperlink ref="AD482" tooltip="CV%: 12.6; ERROR:   13 670; LI90%:   86 041; LS90%:   131 011" xr:uid="{CB423536-D287-4D7B-AA7F-4AD5DA3AA72D}"/>
    <hyperlink ref="AD483" tooltip="CV%: 19.4; ERROR:   7 335; LI90%:   25 838; LS90%:   49 966" xr:uid="{4452C6CD-AA1F-4728-B8A5-CD445F456AE0}"/>
    <hyperlink ref="AD484" tooltip="CV%: 22.2; ERROR:   6 523; LI90%:   18 718; LS90%:   40 176" xr:uid="{E918270D-FA10-4603-855A-54D630321FFE}"/>
    <hyperlink ref="AD485" tooltip="CV%: 9.8; ERROR:   13 711; LI90%:   117 310; LS90%:   162 416" xr:uid="{88B4854F-3A82-4A9D-88EA-5EE7EDC80BC8}"/>
    <hyperlink ref="AD486" tooltip="CV%: NA; ERROR: NA; LI90%: NA; LS90%: NA" display="0*" xr:uid="{AB0FB9FB-EC2A-4484-899A-2B8FE4D7726F}"/>
    <hyperlink ref="AD487" tooltip="CV%: 23.4; ERROR:   5 283; LI90%:   13 866; LS90%:   31 246" xr:uid="{CB8BE994-640A-47D6-9447-BE9A7F60E5FF}"/>
    <hyperlink ref="AD488" tooltip="CV%: 13.2; ERROR:   12 178; LI90%:   72 406; LS90%:   112 470" xr:uid="{7ED78C13-DCCD-4029-9CB2-27C34B956779}"/>
    <hyperlink ref="AD489" tooltip="CV%: 13.6; ERROR:   9 157; LI90%:   52 030; LS90%:   82 154" xr:uid="{257F00FD-72F2-472B-8A12-5EC8000884E8}"/>
    <hyperlink ref="AD490" tooltip="CV%: 15.1; ERROR:   9 026; LI90%:   44 782; LS90%:   74 474" xr:uid="{FC33DAD0-B09B-46CC-8EF3-249984B39CC2}"/>
    <hyperlink ref="AD491" tooltip="CV%: 17.6; ERROR:   9 202; LI90%:   37 127; LS90%:   67 397" xr:uid="{773F3426-369A-4604-8571-D594F1474BE8}"/>
    <hyperlink ref="AD492" tooltip="CV%: 30.6; ERROR:   4 651; LI90%:   7 557; LS90%:   22 859" xr:uid="{F6F58E35-C7A5-4C64-B4EC-00C6F2241DEF}"/>
    <hyperlink ref="AD493" tooltip="CV%: 20.7; ERROR:   6 638; LI90%:   21 223; LS90%:   43 059" xr:uid="{09BA6283-E63F-4CB1-BC7A-925094D4B42D}"/>
    <hyperlink ref="AD494" tooltip="CV%: 17.0; ERROR:   10 146; LI90%:   42 834; LS90%:   76 212" xr:uid="{36D84E45-7F06-4DDE-A845-20EF0B14D053}"/>
    <hyperlink ref="AD495" tooltip="CV%: 20.6; ERROR:   5 587; LI90%:   17 996; LS90%:   36 376" xr:uid="{241C7BF2-150D-4F69-87D8-21C1C717EDF6}"/>
    <hyperlink ref="AD498" tooltip="CV%: 7.7; ERROR:   10 897; LI90%:   123 657; LS90%:   159 507" xr:uid="{607D3BF3-2295-4C6E-A430-67AD7FDFAA35}"/>
    <hyperlink ref="AD499" tooltip="CV%: 7.1; ERROR:   10 028; LI90%:   125 418; LS90%:   158 408" xr:uid="{B2746363-EF17-4DA5-8B08-C4F48BFA6084}"/>
    <hyperlink ref="AD500" tooltip="CV%: 7.9; ERROR:   8 961; LI90%:   98 211; LS90%:   127 689" xr:uid="{1BDA4124-6B2D-41F8-9FD2-8392F72DEC6B}"/>
    <hyperlink ref="AD501" tooltip="CV%: 9.7; ERROR:   7 090; LI90%:   61 760; LS90%:   85 084" xr:uid="{FD65D9B5-988C-4E46-ACE3-6C9E9DC0B0F0}"/>
    <hyperlink ref="AD502" tooltip="CV%: 11.9; ERROR:   6 120; LI90%:   41 538; LS90%:   61 670" xr:uid="{86E0F65E-1B06-43AA-B1FB-DE08465B8DA2}"/>
    <hyperlink ref="AD503" tooltip="CV%: 6.9; ERROR:   10 043; LI90%:   129 212; LS90%:   162 252" xr:uid="{36DD4804-B8A0-4699-9F3D-8C92A599F8CB}"/>
    <hyperlink ref="AD504" tooltip="CV%: 100.0; ERROR:    225; LI90%: 0*; LS90%:    595" xr:uid="{E74C37C1-21D3-400E-B3F8-90DAA2A5B364}"/>
    <hyperlink ref="AD505" tooltip="CV%: 16.7; ERROR:   3 657; LI90%:   15 933; LS90%:   27 963" xr:uid="{BCE82AAE-B445-4920-A0BE-4433DC3FCC5A}"/>
    <hyperlink ref="AD506" tooltip="CV%: 9.7; ERROR:   8 927; LI90%:   77 204; LS90%:   106 572" xr:uid="{8F369F5F-44AD-400D-92FC-FFFEF6A1E183}"/>
    <hyperlink ref="AD507" tooltip="CV%: 8.2; ERROR:   8 657; LI90%:   91 791; LS90%:   120 269" xr:uid="{D22CF23D-A747-433A-9EF7-FC16A1CD1A3E}"/>
    <hyperlink ref="AD508" tooltip="CV%: 10.0; ERROR:   7 717; LI90%:   64 270; LS90%:   89 658" xr:uid="{8CBBE783-13FA-4097-B00A-1E41212F5AB9}"/>
    <hyperlink ref="AD509" tooltip="CV%: 10.7; ERROR:   6 438; LI90%:   49 717; LS90%:   70 895" xr:uid="{1236C22C-F93E-40DC-8A50-6656CA97B3B3}"/>
    <hyperlink ref="AD510" tooltip="CV%: 16.7; ERROR:   4 466; LI90%:   19 366; LS90%:   34 058" xr:uid="{5294AB38-905B-4EB6-9FD3-E7E7C99575DF}"/>
    <hyperlink ref="AD511" tooltip="CV%: 12.1; ERROR:   6 350; LI90%:   42 056; LS90%:   62 944" xr:uid="{FB83A78D-F917-43EF-894D-D792FF48E53E}"/>
    <hyperlink ref="AD512" tooltip="CV%: 10.7; ERROR:   6 610; LI90%:   50 653; LS90%:   72 399" xr:uid="{90C5D95A-FCCB-4E96-A2D4-E09F885096EE}"/>
    <hyperlink ref="AD513" tooltip="CV%: 12.9; ERROR:   5 740; LI90%:   35 048; LS90%:   53 930" xr:uid="{419A5C3B-D4F3-4C9A-A46D-193AF478EA61}"/>
    <hyperlink ref="AD516" tooltip="CV%: 6.5; ERROR:   12 234; LI90%:   168 602; LS90%:   208 848" xr:uid="{764FFCEA-E9FA-4AA5-8022-4C0CEDB8802E}"/>
    <hyperlink ref="AD517" tooltip="CV%: 8.5; ERROR:   9 512; LI90%:   96 360; LS90%:   127 652" xr:uid="{F57F8B07-CD07-42A4-997C-346C3FDF3CED}"/>
    <hyperlink ref="AD518" tooltip="CV%: 7.4; ERROR:   11 025; LI90%:   131 147; LS90%:   167 415" xr:uid="{C832E611-EE44-41E3-AB48-65E426C4B1E0}"/>
    <hyperlink ref="AD519" tooltip="CV%: 11.2; ERROR:   7 752; LI90%:   56 378; LS90%:   81 882" xr:uid="{E75BD0F0-792C-432C-8781-B3E08C6B321A}"/>
    <hyperlink ref="AD520" tooltip="CV%: 13.9; ERROR:   6 441; LI90%:   35 664; LS90%:   56 852" xr:uid="{ADE0116F-EE64-449D-A9F1-6B51FF32440C}"/>
    <hyperlink ref="AD521" tooltip="CV%: 7.2; ERROR:   11 877; LI90%:   146 460; LS90%:   185 532" xr:uid="{E6BA6D23-E0DE-47B3-A102-59281B284E10}"/>
    <hyperlink ref="AD522" tooltip="CV%: 50.1; ERROR:   1 561; LI90%:    548; LS90%:   5 682" xr:uid="{0858C33A-51D2-4A53-9288-949060E713C1}"/>
    <hyperlink ref="AD523" tooltip="CV%: 15.3; ERROR:   5 883; LI90%:   28 824; LS90%:   48 178" xr:uid="{461DB80D-3E71-4E76-BD15-005F991718FE}"/>
    <hyperlink ref="AD524" tooltip="CV%: 8.9; ERROR:   8 965; LI90%:   85 766; LS90%:   115 258" xr:uid="{3C7FE4C2-DBA4-4202-80B1-B35FE5C40FD5}"/>
    <hyperlink ref="AD525" tooltip="CV%: 8.9; ERROR:   9 020; LI90%:   86 848; LS90%:   116 522" xr:uid="{B0C2B164-7D56-44B3-8685-5FB7F9A381D2}"/>
    <hyperlink ref="AD526" tooltip="CV%: 9.7; ERROR:   9 233; LI90%:   80 126; LS90%:   110 498" xr:uid="{91B69C90-F5A1-4853-8315-9A4DCD4173D5}"/>
    <hyperlink ref="AD527" tooltip="CV%: 10.1; ERROR:   7 530; LI90%:   62 252; LS90%:   87 022" xr:uid="{D814889C-5DB9-492B-8CC5-1164C0863AE5}"/>
    <hyperlink ref="AD528" tooltip="CV%: 21.9; ERROR:   4 000; LI90%:   11 719; LS90%:   24 879" xr:uid="{A1EF5AD3-0C8F-4DE3-8B1F-B5706BD193CE}"/>
    <hyperlink ref="AD529" tooltip="CV%: 12.7; ERROR:   6 934; LI90%:   43 182; LS90%:   65 994" xr:uid="{2A52E967-4A21-493B-97CA-60927A2C6A7A}"/>
    <hyperlink ref="AD530" tooltip="CV%: 9.6; ERROR:   9 856; LI90%:   85 943; LS90%:   118 365" xr:uid="{748589C8-EA5C-4DD6-B102-17CDC6BA0C17}"/>
    <hyperlink ref="AD531" tooltip="CV%: 15.7; ERROR:   4 484; LI90%:   21 201; LS90%:   35 953" xr:uid="{B70C62AC-B180-420B-A7EF-0C7D296DE363}"/>
    <hyperlink ref="AD534" tooltip="CV%: 10.3; ERROR:   5 237; LI90%:   42 311; LS90%:   59 539" xr:uid="{6A1F6944-AD78-4C73-8B04-D209859F4C2C}"/>
    <hyperlink ref="AD535" tooltip="CV%: 14.6; ERROR:   4 509; LI90%:   23 512; LS90%:   38 346" xr:uid="{8C16EE7F-683A-4088-9C89-A70A3E5C1BB5}"/>
    <hyperlink ref="AD536" tooltip="CV%: 11.8; ERROR:   4 250; LI90%:   28 994; LS90%:   42 976" xr:uid="{2D5C6D46-C23B-4C42-87C7-2DFFA3D3C36E}"/>
    <hyperlink ref="AD537" tooltip="CV%: 14.2; ERROR:   3 262; LI90%:   17 631; LS90%:   28 363" xr:uid="{BB24A9C0-4012-438E-8051-F402A456B48C}"/>
    <hyperlink ref="AD538" tooltip="CV%: 17.6; ERROR:   3 088; LI90%:   12 445; LS90%:   22 603" xr:uid="{2D388990-7FA0-43A1-99F9-60661C57E661}"/>
    <hyperlink ref="AD539" tooltip="CV%: 9.5; ERROR:   5 330; LI90%:   47 068; LS90%:   64 604" xr:uid="{D3741871-AABD-49DE-8FDF-008D72DF1AE4}"/>
    <hyperlink ref="AD540" tooltip="CV%: NA; ERROR: NA; LI90%: NA; LS90%: NA" display="0*" xr:uid="{8782702C-931B-4BEE-823E-75B8EAA945F5}"/>
    <hyperlink ref="AD541" tooltip="CV%: 22.5; ERROR:   2 116; LI90%:   5 915; LS90%:   12 877" xr:uid="{C7857847-76CC-4752-9DEF-646B3AC4AD88}"/>
    <hyperlink ref="AD542" tooltip="CV%: 12.2; ERROR:   3 840; LI90%:   25 102; LS90%:   37 734" xr:uid="{76B5A97C-F7C4-4B77-8EDD-FF06DC8D9E05}"/>
    <hyperlink ref="AD543" tooltip="CV%: 14.4; ERROR:   4 228; LI90%:   22 481; LS90%:   36 389" xr:uid="{D840566C-6F96-4667-8F86-B504921877DA}"/>
    <hyperlink ref="AD544" tooltip="CV%: 14.2; ERROR:   3 264; LI90%:   17 540; LS90%:   28 276" xr:uid="{D7CDA9A3-B17F-47C8-8F61-30F37DDB7F80}"/>
    <hyperlink ref="AD545" tooltip="CV%: 17.2; ERROR:   3 420; LI90%:   14 268; LS90%:   25 518" xr:uid="{76495CCA-E038-45FD-BD5B-E842219D77E7}"/>
    <hyperlink ref="AD546" tooltip="CV%: 31.6; ERROR:   1 536; LI90%:   2 330; LS90%:   7 382" xr:uid="{1FFFFAFF-A38F-4554-87F4-D38CC5666711}"/>
    <hyperlink ref="AD547" tooltip="CV%: 18.8; ERROR:   2 533; LI90%:   9 275; LS90%:   17 609" xr:uid="{38D97AA7-CEC2-4CDA-A7EF-88AC7451CC2B}"/>
    <hyperlink ref="AD548" tooltip="CV%: 16.0; ERROR:   2 423; LI90%:   11 159; LS90%:   19 129" xr:uid="{24ADD597-BB4A-4009-AA98-1E90BEABEF77}"/>
    <hyperlink ref="AD549" tooltip="CV%: 18.4; ERROR:   3 363; LI90%:   12 764; LS90%:   23 828" xr:uid="{6249C3F8-CE5A-432B-A4AC-D4415401CD69}"/>
    <hyperlink ref="AD552" tooltip="CV%: 8.1; ERROR:   30 147; LI90%:   320 828; LS90%:   420 002" xr:uid="{5C5A7356-1F1F-48B1-A52A-F35240744E43}"/>
    <hyperlink ref="AD553" tooltip="CV%: 8.9; ERROR:   28 792; LI90%:   276 512; LS90%:   371 230" xr:uid="{E37C994A-474F-45B0-BA28-EB10DDE550F9}"/>
    <hyperlink ref="AD554" tooltip="CV%: 9.1; ERROR:   23 220; LI90%:   217 397; LS90%:   293 785" xr:uid="{00B989E4-C447-408C-8F97-754F846BE8E1}"/>
    <hyperlink ref="AD555" tooltip="CV%: 10.8; ERROR:   21 462; LI90%:   163 792; LS90%:   234 396" xr:uid="{A6B29B3F-FADE-4EA9-BB4F-FF7F5A62D4DA}"/>
    <hyperlink ref="AD556" tooltip="CV%: 13.2; ERROR:   18 210; LI90%:   107 674; LS90%:   167 580" xr:uid="{8091451C-E7E5-4D89-8263-35AF97320C2C}"/>
    <hyperlink ref="AD557" tooltip="CV%: 8.6; ERROR:   30 550; LI90%:   306 208; LS90%:   406 708" xr:uid="{5DAC534D-F9BB-45F4-AF81-770D78B9756C}"/>
    <hyperlink ref="AD558" tooltip="CV%: 100.0; ERROR:   2 444; LI90%: 0*; LS90%:   6 464" xr:uid="{F2326324-0EC3-4C66-9AEA-0124E67830AB}"/>
    <hyperlink ref="AD559" tooltip="CV%: 17.3; ERROR:   11 035; LI90%:   45 779; LS90%:   82 079" xr:uid="{803DBA6E-A642-45C8-A491-F4333B9B5E96}"/>
    <hyperlink ref="AD560" tooltip="CV%: 10.3; ERROR:   20 451; LI90%:   164 476; LS90%:   231 752" xr:uid="{B6682EFB-863C-4EA1-8972-C6D765FF31CB}"/>
    <hyperlink ref="AD561" tooltip="CV%: 10.3; ERROR:   25 481; LI90%:   205 720; LS90%:   289 546" xr:uid="{CF621772-E5F1-4A93-9CBF-96508E7D97A7}"/>
    <hyperlink ref="AD562" tooltip="CV%: 11.5; ERROR:   19 080; LI90%:   134 121; LS90%:   196 889" xr:uid="{50B981A8-FBB2-4968-8EF3-64B8B93F2A76}"/>
    <hyperlink ref="AD563" tooltip="CV%: 12.2; ERROR:   18 731; LI90%:   122 327; LS90%:   183 947" xr:uid="{D56CF776-C6FE-4EB3-A6FB-BABE020AD11C}"/>
    <hyperlink ref="AD564" tooltip="CV%: 29.2; ERROR:   8 400; LI90%:   14 965; LS90%:   42 599" xr:uid="{298BB6EF-2D5E-4E83-B581-523129C8481B}"/>
    <hyperlink ref="AD565" tooltip="CV%: 13.2; ERROR:   13 618; LI90%:   81 048; LS90%:   125 848" xr:uid="{28DC96E4-0665-4BA6-B951-894403FACB13}"/>
    <hyperlink ref="AD566" tooltip="CV%: 11.4; ERROR:   18 918; LI90%:   134 279; LS90%:   196 513" xr:uid="{E3DC94DC-BA02-4A4F-AA94-9F6532898A25}"/>
    <hyperlink ref="AD567" tooltip="CV%: 15.3; ERROR:   10 913; LI90%:   53 550; LS90%:   89 452" xr:uid="{0173BB72-42FA-4CED-8C40-ABB2435861ED}"/>
    <hyperlink ref="AD570" tooltip="CV%: 13.5; ERROR:   4 744; LI90%:   27 270; LS90%:   42 876" xr:uid="{C766604B-9031-44EC-B884-5B7244FD59CE}"/>
    <hyperlink ref="AD571" tooltip="CV%: 13.8; ERROR:   5 022; LI90%:   28 127; LS90%:   44 647" xr:uid="{DCBC01E9-FB6C-4B4E-BC01-2E46CC629447}"/>
    <hyperlink ref="AD572" tooltip="CV%: 15.6; ERROR:   4 199; LI90%:   19 999; LS90%:   33 813" xr:uid="{6C46E01F-7CCA-4586-9315-7810FC6E42C6}"/>
    <hyperlink ref="AD573" tooltip="CV%: 17.4; ERROR:   3 356; LI90%:   13 798; LS90%:   24 836" xr:uid="{8DEE77F5-EE88-44D7-B5BA-7F48BB51E10B}"/>
    <hyperlink ref="AD574" tooltip="CV%: 19.3; ERROR:   2 738; LI90%:   9 713; LS90%:   18 721" xr:uid="{1CA70D1D-2A79-4D42-B06E-B800DC6366CF}"/>
    <hyperlink ref="AD575" tooltip="CV%: 11.8; ERROR:   5 068; LI90%:   34 559; LS90%:   51 231" xr:uid="{C3E73B35-E9CB-415B-9781-27E628A9B058}"/>
    <hyperlink ref="AD576" tooltip="CV%: 100.0; ERROR:    897; LI90%: 0*; LS90%:   2 372" xr:uid="{ACDC2A63-8826-49A0-8BD1-E6ECA1DA626F}"/>
    <hyperlink ref="AD577" tooltip="CV%: 27.8; ERROR:   2 242; LI90%:   4 388; LS90%:   11 762" xr:uid="{72D651D7-7045-4936-B55D-82C6E06BCDB7}"/>
    <hyperlink ref="AD578" tooltip="CV%: 18.8; ERROR:   3 078; LI90%:   11 299; LS90%:   21 425" xr:uid="{217FC0C7-351B-4B2C-803B-CB5A799148EF}"/>
    <hyperlink ref="AD579" tooltip="CV%: 13.8; ERROR:   5 088; LI90%:   28 404; LS90%:   45 142" xr:uid="{7F1A704C-3179-46D6-BAD7-77FBA03AB390}"/>
    <hyperlink ref="AD580" tooltip="CV%: 21.4; ERROR:   2 671; LI90%:   8 102; LS90%:   16 888" xr:uid="{4015D412-BDF1-40D7-B037-8B51946BE1FC}"/>
    <hyperlink ref="AD581" tooltip="CV%: 20.2; ERROR:   3 374; LI90%:   11 148; LS90%:   22 248" xr:uid="{2B00D4A6-E141-4C58-93A7-6F22A2D91562}"/>
    <hyperlink ref="AD582" tooltip="CV%: 31.7; ERROR:   2 047; LI90%:   3 085; LS90%:   9 821" xr:uid="{FE5C72E8-B538-434E-BB22-8DA42A3855EA}"/>
    <hyperlink ref="AD583" tooltip="CV%: 24.9; ERROR:   2 180; LI90%:   5 172; LS90%:   12 342" xr:uid="{4CC97B80-2699-49A1-8FED-25FF8665F463}"/>
    <hyperlink ref="AD584" tooltip="CV%: 17.3; ERROR:   3 149; LI90%:   13 053; LS90%:   23 413" xr:uid="{A8589C9E-1E66-4DC5-844F-FC8FF978CCAD}"/>
    <hyperlink ref="AD585" tooltip="CV%: 32.7; ERROR:   1 548; LI90%:   2 187; LS90%:   7 279" xr:uid="{5BBAFE8B-35C9-4117-8F20-A79D61E06BD2}"/>
    <hyperlink ref="AD588" tooltip="CV%: 7.9; ERROR:   9 011; LI90%:   98 889; LS90%:   128 531" xr:uid="{25BB714A-0E20-4843-89E1-7742E8D641C3}"/>
    <hyperlink ref="AD589" tooltip="CV%: 7.8; ERROR:   9 194; LI90%:   102 835; LS90%:   133 079" xr:uid="{A4B4783E-8680-4601-ADA9-E4A27EB27E1D}"/>
    <hyperlink ref="AD590" tooltip="CV%: 8.4; ERROR:   8 023; LI90%:   82 496; LS90%:   108 890" xr:uid="{CE98852A-D9ED-4D9D-BB33-B1DF6C9C25E5}"/>
    <hyperlink ref="AD591" tooltip="CV%: 11.4; ERROR:   5 606; LI90%:   40 141; LS90%:   58 583" xr:uid="{0360461B-55B8-4D84-8310-1EFCCBD557F1}"/>
    <hyperlink ref="AD592" tooltip="CV%: 12.9; ERROR:   5 608; LI90%:   34 317; LS90%:   52 765" xr:uid="{39955CE9-DBD3-4537-A1FB-BAC4D3370B3D}"/>
    <hyperlink ref="AD593" tooltip="CV%: 9.2; ERROR:   7 890; LI90%:   72 818; LS90%:   98 774" xr:uid="{948DF793-DEA8-478B-A08C-AA3AB56AAEC4}"/>
    <hyperlink ref="AD594" tooltip="CV%: 80.5; ERROR:    963; LI90%: 0*; LS90%:   2 782" xr:uid="{D66FA09C-F181-48BF-8656-4F51602A4878}"/>
    <hyperlink ref="AD595" tooltip="CV%: 18.3; ERROR:   4 351; LI90%:   16 654; LS90%:   30 970" xr:uid="{E8536261-C42E-43F9-8B8A-932D8E847314}"/>
    <hyperlink ref="AD596" tooltip="CV%: 9.5; ERROR:   7 448; LI90%:   66 018; LS90%:   90 520" xr:uid="{960B009B-57AE-48FE-AB4F-190C98E8EA6C}"/>
    <hyperlink ref="AD597" tooltip="CV%: 11.4; ERROR:   5 346; LI90%:   37 995; LS90%:   55 581" xr:uid="{848B3098-91FC-4E8A-A0AF-F3AC78F489DF}"/>
    <hyperlink ref="AD598" tooltip="CV%: 10.0; ERROR:   7 207; LI90%:   60 130; LS90%:   83 840" xr:uid="{7E809128-8C17-4DBF-AF7B-55939D6129E7}"/>
    <hyperlink ref="AD599" tooltip="CV%: 15.1; ERROR:   4 730; LI90%:   23 632; LS90%:   39 194" xr:uid="{AF636783-CFEA-4FD9-8A42-D0092509D6C2}"/>
    <hyperlink ref="AD600" tooltip="CV%: 23.3; ERROR:   2 710; LI90%:   7 187; LS90%:   16 101" xr:uid="{657C2CF9-5934-4E9C-BCB6-066FC27E0092}"/>
    <hyperlink ref="AD601" tooltip="CV%: 14.8; ERROR:   5 967; LI90%:   30 584; LS90%:   50 214" xr:uid="{D18B1302-C5A5-451B-AC21-2A5183A3EFF7}"/>
    <hyperlink ref="AD602" tooltip="CV%: 10.4; ERROR:   6 540; LI90%:   52 121; LS90%:   73 637" xr:uid="{B62D6C25-E51B-43C7-B255-380F0246FCD9}"/>
    <hyperlink ref="AD603" tooltip="CV%: 18.7; ERROR:   4 211; LI90%:   15 617; LS90%:   29 469" xr:uid="{C4465FD5-BF97-4151-9458-D149830FE350}"/>
    <hyperlink ref="AE12" tooltip="CV%: 1.5; ERROR: 0.6; LI90%: 39.5; LS90%: 41.5" xr:uid="{A6B99EB3-14A5-41E4-A045-61BA429294EB}"/>
    <hyperlink ref="AE13" tooltip="CV%: 1.7; ERROR: 0.9; LI90%: 50.4; LS90%: 53.4" xr:uid="{6849B377-30BC-4417-99AF-66A91D1956E6}"/>
    <hyperlink ref="AE14" tooltip="CV%: 2.0; ERROR: 0.5; LI90%: 23.9; LS90%: 25.5" xr:uid="{693C0817-D040-4092-BD76-56785E679780}"/>
    <hyperlink ref="AE15" tooltip="CV%: 2.3; ERROR: 0.6; LI90%: 24.2; LS90%: 26.2" xr:uid="{3FCEB48E-E0EB-45AE-A4C3-CCAF3B522406}"/>
    <hyperlink ref="AE16" tooltip="CV%: 2.9; ERROR: 0.6; LI90%: 18.5; LS90%: 20.4" xr:uid="{FC5CE6F6-851F-4534-980E-812405C7C77B}"/>
    <hyperlink ref="AE17" tooltip="CV%: 1.5; ERROR: 0.6; LI90%: 36.0; LS90%: 37.9" xr:uid="{50F03060-77D4-4B0B-9BDA-6570C5507674}"/>
    <hyperlink ref="AE18" tooltip="CV%: 21.0; ERROR: 1.7; LI90%: 5.4; LS90%: 11.0" xr:uid="{2FE4AE68-B891-44D7-9127-E108F5BF71F3}"/>
    <hyperlink ref="AE19" tooltip="CV%: 3.5; ERROR: 0.9; LI90%: 24.8; LS90%: 27.8" xr:uid="{ED4F0A5C-3347-496A-AA7B-CA0120B083E9}"/>
    <hyperlink ref="AE20" tooltip="CV%: 2.1; ERROR: 0.6; LI90%: 25.5; LS90%: 27.4" xr:uid="{607AE0A3-98DF-46CC-A858-02964530ED6C}"/>
    <hyperlink ref="AE21" tooltip="CV%: 1.7; ERROR: 0.8; LI90%: 44.0; LS90%: 46.6" xr:uid="{BB1E45AB-4C29-4C3B-9254-C80F2CD36AB1}"/>
    <hyperlink ref="AE22" tooltip="CV%: 2.5; ERROR: 0.5; LI90%: 20.4; LS90%: 22.1" xr:uid="{D34A51A4-F1E0-4DA2-9CFC-ECA7CB7FF41A}"/>
    <hyperlink ref="AE23" tooltip="CV%: 2.3; ERROR: 0.7; LI90%: 27.0; LS90%: 29.2" xr:uid="{A11FA50E-2A16-42F1-BF2B-2B0811900314}"/>
    <hyperlink ref="AE24" tooltip="CV%: 5.0; ERROR: 1.0; LI90%: 18.2; LS90%: 21.4" xr:uid="{F19BBA54-2CFB-4975-A1B2-F37DBC05E1C7}"/>
    <hyperlink ref="AE25" tooltip="CV%: 3.4; ERROR: 0.5; LI90%: 13.5; LS90%: 15.2" xr:uid="{6720D339-C497-4B47-B1AA-64F254DD7BC4}"/>
    <hyperlink ref="AE26" tooltip="CV%: 2.5; ERROR: 0.5; LI90%: 18.4; LS90%: 20.0" xr:uid="{E0429CAC-E029-4C9E-8814-9B2B94F62260}"/>
    <hyperlink ref="AE27" tooltip="CV%: 3.3; ERROR: 0.5; LI90%: 13.2; LS90%: 14.7" xr:uid="{E89FB76D-F87E-4A8F-AF04-76D99EE4BFAD}"/>
    <hyperlink ref="AE30" tooltip="CV%: 10.5; ERROR: 3.2; LI90%: 25.4; LS90%: 36.0" xr:uid="{DF278964-D939-4C96-8801-B90747066F32}"/>
    <hyperlink ref="AE31" tooltip="CV%: 10.7; ERROR: 5.4; LI90%: 41.5; LS90%: 59.3" xr:uid="{36184F11-70A6-4288-858F-CD7AA631D128}"/>
    <hyperlink ref="AE32" tooltip="CV%: 10.6; ERROR: 2.7; LI90%: 21.3; LS90%: 30.3" xr:uid="{E84B81FE-90BC-4BB1-9402-D6CD2514EB0F}"/>
    <hyperlink ref="AE33" tooltip="CV%: 15.5; ERROR: 3.6; LI90%: 17.5; LS90%: 29.4" xr:uid="{C85C065F-B981-49FB-95B8-9BBB2A433871}"/>
    <hyperlink ref="AE34" tooltip="CV%: 19.6; ERROR: 3.1; LI90%: 10.6; LS90%: 20.6" xr:uid="{1D741DE0-F9D6-480F-8D39-15A0BB46FA1F}"/>
    <hyperlink ref="AE35" tooltip="CV%: 9.7; ERROR: 3.1; LI90%: 27.4; LS90%: 37.7" xr:uid="{3FD2FAA7-459C-4D83-9394-622B1ED4EFC6}"/>
    <hyperlink ref="AE36" tooltip="CV%: NA; ERROR: NA; LI90%: NA; LS90%: NA" display="0.0*" xr:uid="{51CE420B-05FA-4D4D-9AEA-9E1D73CA6DE4}"/>
    <hyperlink ref="AE37" tooltip="CV%: 17.0; ERROR: 3.9; LI90%: 16.5; LS90%: 29.4" xr:uid="{4D17576C-BF77-4619-A172-7D8ACF2FF7E7}"/>
    <hyperlink ref="AE38" tooltip="CV%: 12.4; ERROR: 3.0; LI90%: 19.4; LS90%: 29.4" xr:uid="{46FAF82C-2AF9-4893-B96C-C52D07362AFB}"/>
    <hyperlink ref="AE39" tooltip="CV%: 11.5; ERROR: 4.0; LI90%: 28.4; LS90%: 41.6" xr:uid="{291F2D1D-D8B5-4D81-96E6-75A41E97352E}"/>
    <hyperlink ref="AE40" tooltip="CV%: 15.5; ERROR: 2.2; LI90%: 10.5; LS90%: 17.7" xr:uid="{CD0B0C99-12B8-48A2-B09C-A40760202C34}"/>
    <hyperlink ref="AE41" tooltip="CV%: 14.9; ERROR: 3.1; LI90%: 15.6; LS90%: 25.8" xr:uid="{FF0F97D8-E05B-4B5D-B049-AE0089B5923D}"/>
    <hyperlink ref="AE42" tooltip="CV%: 31.2; ERROR: 3.6; LI90%: 5.6; LS90%: 17.4" xr:uid="{56CD6104-CA5D-449C-BF4C-30EE60BD78A8}"/>
    <hyperlink ref="AE43" tooltip="CV%: 21.0; ERROR: 2.3; LI90%: 7.3; LS90%: 14.9" xr:uid="{BAB0FCF4-BC76-41D9-8BCA-9BF13DB1E718}"/>
    <hyperlink ref="AE44" tooltip="CV%: 9.4; ERROR: 3.3; LI90%: 29.6; LS90%: 40.4" xr:uid="{C3A3D4FE-A146-4C3E-B39B-ABED6A588293}"/>
    <hyperlink ref="AE45" tooltip="CV%: 16.3; ERROR: 2.4; LI90%: 10.6; LS90%: 18.4" xr:uid="{13C78FB8-E668-4983-B9B8-F3C44F95842D}"/>
    <hyperlink ref="AE48" tooltip="CV%: 6.0; ERROR: 2.7; LI90%: 39.8; LS90%: 48.6" xr:uid="{507AA0F4-C805-41AB-A270-49A54AABDB32}"/>
    <hyperlink ref="AE49" tooltip="CV%: 8.2; ERROR: 4.5; LI90%: 47.7; LS90%: 62.6" xr:uid="{210246BB-D718-4668-AB13-7D3B0F85C7FA}"/>
    <hyperlink ref="AE50" tooltip="CV%: 10.6; ERROR: 2.3; LI90%: 17.8; LS90%: 25.3" xr:uid="{E2AE33AC-8DA0-462A-871C-4FFBE6AC2326}"/>
    <hyperlink ref="AE51" tooltip="CV%: 13.2; ERROR: 3.2; LI90%: 19.3; LS90%: 30.0" xr:uid="{D838C4A8-110B-47DF-97A2-172A0B06F947}"/>
    <hyperlink ref="AE52" tooltip="CV%: 14.6; ERROR: 3.2; LI90%: 16.8; LS90%: 27.4" xr:uid="{843F9D72-0518-4E0D-87B4-28007E9A2470}"/>
    <hyperlink ref="AE53" tooltip="CV%: 6.7; ERROR: 2.6; LI90%: 35.0; LS90%: 43.6" xr:uid="{8C68A09D-F83A-49B1-9C87-D4D79E27DFFE}"/>
    <hyperlink ref="AE54" tooltip="CV%: 62.8; ERROR: 5.3; LI90%: 0.0*; LS90%: 17.2" xr:uid="{76CBDB42-9F41-4416-8599-5DF8224A6643}"/>
    <hyperlink ref="AE55" tooltip="CV%: 14.1; ERROR: 2.9; LI90%: 15.7; LS90%: 25.2" xr:uid="{5FEFA33F-7DB5-46E4-98E9-10F4974E527D}"/>
    <hyperlink ref="AE56" tooltip="CV%: 8.0; ERROR: 2.8; LI90%: 30.2; LS90%: 39.3" xr:uid="{5B1D4F70-1E11-4C1C-8CF0-53DE6BCA773B}"/>
    <hyperlink ref="AE57" tooltip="CV%: 8.4; ERROR: 3.5; LI90%: 36.1; LS90%: 47.7" xr:uid="{B8170FEE-49AA-40A6-AEA7-F1AD7AD7B3D7}"/>
    <hyperlink ref="AE58" tooltip="CV%: 12.8; ERROR: 1.8; LI90%: 11.1; LS90%: 17.1" xr:uid="{DD16A212-F521-48B1-80AB-CEF67F5BBE68}"/>
    <hyperlink ref="AE59" tooltip="CV%: 13.3; ERROR: 2.2; LI90%: 13.0; LS90%: 20.3" xr:uid="{412C9460-0D05-4EE2-AA22-30BBB86D77D2}"/>
    <hyperlink ref="AE60" tooltip="CV%: 25.0; ERROR: 3.9; LI90%: 9.1; LS90%: 21.7" xr:uid="{EEE451D2-EF55-443F-AF00-22E4296260BA}"/>
    <hyperlink ref="AE61" tooltip="CV%: 17.0; ERROR: 1.7; LI90%: 7.1; LS90%: 12.6" xr:uid="{41BD4120-54B1-4B7C-8116-B292D1B79478}"/>
    <hyperlink ref="AE62" tooltip="CV%: 11.9; ERROR: 1.9; LI90%: 12.6; LS90%: 18.8" xr:uid="{3FC36F17-8AEA-4BC4-B4FC-4A043A4D0223}"/>
    <hyperlink ref="AE63" tooltip="CV%: 17.8; ERROR: 1.9; LI90%: 7.4; LS90%: 13.5" xr:uid="{7AC4B8D0-0A4C-44D2-AD2C-37A5254692ED}"/>
    <hyperlink ref="AE66" tooltip="CV%: 11.7; ERROR: 2.6; LI90%: 17.8; LS90%: 26.3" xr:uid="{6B4392EC-DF97-42DD-B684-AEBFED7CD7BE}"/>
    <hyperlink ref="AE67" tooltip="CV%: 13.6; ERROR: 5.4; LI90%: 31.0; LS90%: 48.8" xr:uid="{F771A196-C45F-47EA-B941-7C097644EEE2}"/>
    <hyperlink ref="AE68" tooltip="CV%: 16.4; ERROR: 2.0; LI90%: 8.8; LS90%: 15.2" xr:uid="{EF89AD19-49E2-45DC-881A-748FFD41A526}"/>
    <hyperlink ref="AE69" tooltip="CV%: 26.3; ERROR: 2.9; LI90%: 6.3; LS90%: 15.8" xr:uid="{65D40049-8113-4BF6-8C73-D93B5BF1C4C0}"/>
    <hyperlink ref="AE70" tooltip="CV%: 26.1; ERROR: 2.8; LI90%: 6.1; LS90%: 15.4" xr:uid="{60794FAA-8A59-4E72-B1CA-C34D1BBAC845}"/>
    <hyperlink ref="AE71" tooltip="CV%: 11.8; ERROR: 1.9; LI90%: 12.7; LS90%: 18.8" xr:uid="{848AD902-82E3-4628-AD7F-8F390A3B7BFF}"/>
    <hyperlink ref="AE72" tooltip="CV%: NA; ERROR: NA; LI90%: NA; LS90%: NA" display="0.0*" xr:uid="{0369ABCA-2F0D-4E1B-9CAE-6C4912A205D5}"/>
    <hyperlink ref="AE73" tooltip="CV%: 23.1; ERROR: 2.0; LI90%: 5.4; LS90%: 12.1" xr:uid="{9FCFD756-EC46-4254-9062-28E5FCA3466A}"/>
    <hyperlink ref="AE74" tooltip="CV%: 17.7; ERROR: 2.0; LI90%: 8.0; LS90%: 14.6" xr:uid="{5EBC069F-842D-41DE-B049-F19F72B2A177}"/>
    <hyperlink ref="AE75" tooltip="CV%: 15.7; ERROR: 3.2; LI90%: 15.1; LS90%: 25.7" xr:uid="{CA953DF3-405F-494A-8A4A-DB78D32B68A6}"/>
    <hyperlink ref="AE76" tooltip="CV%: 20.2; ERROR: 1.5; LI90%: 5.0; LS90%: 9.9" xr:uid="{9B3EC36D-98EE-4467-9F05-2BCDC369B09A}"/>
    <hyperlink ref="AE77" tooltip="CV%: 22.5; ERROR: 1.4; LI90%: 3.9; LS90%: 8.4" xr:uid="{F086F90D-FBEF-4964-B6EA-D390CE1D7222}"/>
    <hyperlink ref="AE78" tooltip="CV%: 33.0; ERROR: 2.0; LI90%: 2.8; LS90%: 9.5" xr:uid="{2464BD1E-D693-458F-B2A9-E2D2C4CC06FE}"/>
    <hyperlink ref="AE79" tooltip="CV%: 26.5; ERROR: 1.0; LI90%: 2.2; LS90%: 5.5" xr:uid="{1994CB6F-4A0B-4572-BD7E-41F454D58D71}"/>
    <hyperlink ref="AE80" tooltip="CV%: 25.7; ERROR: 1.4; LI90%: 3.2; LS90%: 7.9" xr:uid="{A3553005-DC53-4FF9-A57F-761B9AF57D5D}"/>
    <hyperlink ref="AE81" tooltip="CV%: 34.4; ERROR: 0.9; LI90%: 1.2; LS90%: 4.3" xr:uid="{DF98809E-40EB-43A1-A618-4570662751F3}"/>
    <hyperlink ref="AE84" tooltip="CV%: 9.1; ERROR: 3.1; LI90%: 29.5; LS90%: 39.9" xr:uid="{01458D5B-ABC4-4CBF-99AA-0D9E8E0C0142}"/>
    <hyperlink ref="AE85" tooltip="CV%: 6.7; ERROR: 3.8; LI90%: 50.8; LS90%: 63.4" xr:uid="{BBAA6C7D-1F5C-402B-A121-C616A59F4EFC}"/>
    <hyperlink ref="AE86" tooltip="CV%: 10.8; ERROR: 2.4; LI90%: 18.0; LS90%: 25.7" xr:uid="{FE61EBCA-ADB6-41BA-B80F-7C0C34629277}"/>
    <hyperlink ref="AE87" tooltip="CV%: 14.3; ERROR: 2.2; LI90%: 11.7; LS90%: 19.0" xr:uid="{C29E401D-D09B-4F8F-8A32-A33A49003798}"/>
    <hyperlink ref="AE88" tooltip="CV%: 16.1; ERROR: 2.1; LI90%: 9.4; LS90%: 16.1" xr:uid="{C7083685-76AC-43EE-8730-9211F12DB0CE}"/>
    <hyperlink ref="AE89" tooltip="CV%: 7.5; ERROR: 2.9; LI90%: 33.1; LS90%: 42.5" xr:uid="{F4DF238D-58C0-4F61-B52B-96A15CE1B2A5}"/>
    <hyperlink ref="AE90" tooltip="CV%: NA; ERROR: NA; LI90%: NA; LS90%: NA" display="0.0*" xr:uid="{E74A3A11-0D5C-4E3A-9C6E-F7B89DC8D053}"/>
    <hyperlink ref="AE91" tooltip="CV%: 19.3; ERROR: 4.4; LI90%: 15.7; LS90%: 30.3" xr:uid="{BBA1755E-7128-43EC-A1C7-96F263A50177}"/>
    <hyperlink ref="AE92" tooltip="CV%: 11.3; ERROR: 2.7; LI90%: 19.9; LS90%: 28.9" xr:uid="{329A00DD-133C-47C9-96E8-60DE9C32DAFB}"/>
    <hyperlink ref="AE93" tooltip="CV%: 7.2; ERROR: 3.7; LI90%: 45.0; LS90%: 57.1" xr:uid="{12E23E8E-FFBE-4788-BA5D-A1191F4749BB}"/>
    <hyperlink ref="AE94" tooltip="CV%: 12.5; ERROR: 1.9; LI90%: 11.9; LS90%: 18.2" xr:uid="{003F6C21-080E-41C0-91E5-0C55E791081A}"/>
    <hyperlink ref="AE95" tooltip="CV%: 13.7; ERROR: 2.8; LI90%: 15.9; LS90%: 25.2" xr:uid="{C3ED15C0-E63D-4221-9E1C-0C0359EB7BA9}"/>
    <hyperlink ref="AE96" tooltip="CV%: 22.7; ERROR: 3.6; LI90%: 10.0; LS90%: 21.9" xr:uid="{F6224268-873D-493B-A2E2-DCBFA71AF782}"/>
    <hyperlink ref="AE97" tooltip="CV%: 12.5; ERROR: 2.2; LI90%: 14.2; LS90%: 21.6" xr:uid="{FB518D3B-D34C-4183-B47E-D135B6E2D1EE}"/>
    <hyperlink ref="AE98" tooltip="CV%: 13.8; ERROR: 2.0; LI90%: 11.5; LS90%: 18.2" xr:uid="{623A08C8-BB48-46A8-81B2-8D44A8C113E1}"/>
    <hyperlink ref="AE99" tooltip="CV%: 19.0; ERROR: 1.9; LI90%: 7.0; LS90%: 13.4" xr:uid="{F0E35030-1D8F-4C99-B2C0-A5F2F4CEE46D}"/>
    <hyperlink ref="AE102" tooltip="CV%: 7.7; ERROR: 2.2; LI90%: 25.2; LS90%: 32.5" xr:uid="{4F48595E-F5BF-4D7C-91A9-9A4FD54D89A1}"/>
    <hyperlink ref="AE103" tooltip="CV%: 7.7; ERROR: 4.6; LI90%: 51.8; LS90%: 66.8" xr:uid="{3535CF3A-CB33-4198-81FF-4DF45EBB6BB2}"/>
    <hyperlink ref="AE104" tooltip="CV%: 9.0; ERROR: 1.8; LI90%: 17.5; LS90%: 23.5" xr:uid="{942907F3-CBA7-409D-9F4A-8E7BE1CE1010}"/>
    <hyperlink ref="AE105" tooltip="CV%: 11.6; ERROR: 2.6; LI90%: 17.9; LS90%: 26.3" xr:uid="{914B114C-A05A-434E-9998-074721474900}"/>
    <hyperlink ref="AE106" tooltip="CV%: 16.3; ERROR: 2.8; LI90%: 12.6; LS90%: 21.8" xr:uid="{53520787-CA2B-4984-B226-006F2420BCB1}"/>
    <hyperlink ref="AE107" tooltip="CV%: 7.7; ERROR: 2.2; LI90%: 25.3; LS90%: 32.6" xr:uid="{074E4922-FB43-49CD-BD83-6DAAAA03AAC3}"/>
    <hyperlink ref="AE108" tooltip="CV%: NA; ERROR: NA; LI90%: NA; LS90%: NA" display="0.0*" xr:uid="{DD2286B9-A022-4424-AA75-C4FFAF112602}"/>
    <hyperlink ref="AE109" tooltip="CV%: 16.5; ERROR: 3.4; LI90%: 15.0; LS90%: 26.2" xr:uid="{CFD94070-31F1-4E18-BF64-46321A587024}"/>
    <hyperlink ref="AE110" tooltip="CV%: 10.2; ERROR: 2.0; LI90%: 16.4; LS90%: 23.0" xr:uid="{6B3E3800-4BF2-4378-AE35-57A1DA5E75C9}"/>
    <hyperlink ref="AE111" tooltip="CV%: 9.8; ERROR: 3.5; LI90%: 29.7; LS90%: 41.1" xr:uid="{EE8C68D0-DE08-4A1E-BA06-085CAA3B4EFD}"/>
    <hyperlink ref="AE112" tooltip="CV%: 14.2; ERROR: 1.7; LI90%: 9.1; LS90%: 14.7" xr:uid="{1FF59A6D-BBE7-4921-B493-175101FEC594}"/>
    <hyperlink ref="AE113" tooltip="CV%: 11.3; ERROR: 2.1; LI90%: 14.9; LS90%: 21.7" xr:uid="{5BC70661-077D-467F-97E9-329F841D4385}"/>
    <hyperlink ref="AE114" tooltip="CV%: 28.4; ERROR: 3.6; LI90%: 6.8; LS90%: 18.7" xr:uid="{F29EBE94-7CE1-4372-B38F-0A7699708560}"/>
    <hyperlink ref="AE115" tooltip="CV%: 13.5; ERROR: 1.5; LI90%: 8.7; LS90%: 13.6" xr:uid="{037E7C41-986C-42FA-B479-3497F33A118A}"/>
    <hyperlink ref="AE116" tooltip="CV%: 9.2; ERROR: 2.2; LI90%: 20.3; LS90%: 27.6" xr:uid="{AF25D15F-F2DD-4591-A5D8-03FD5AFA381C}"/>
    <hyperlink ref="AE117" tooltip="CV%: 14.7; ERROR: 1.5; LI90%: 7.8; LS90%: 12.8" xr:uid="{AA2D5195-C5FE-42AD-B9F8-1E793D163A50}"/>
    <hyperlink ref="AE120" tooltip="CV%: 5.2; ERROR: 2.6; LI90%: 45.4; LS90%: 53.9" xr:uid="{23C076AA-978E-4978-85A2-D523591B86C9}"/>
    <hyperlink ref="AE121" tooltip="CV%: 6.4; ERROR: 4.2; LI90%: 58.3; LS90%: 72.0" xr:uid="{9E9B7918-C449-44AF-AA04-737F907F3124}"/>
    <hyperlink ref="AE122" tooltip="CV%: 6.7; ERROR: 2.3; LI90%: 30.8; LS90%: 38.5" xr:uid="{A205C471-C20E-446F-A092-AD2D8235DCAB}"/>
    <hyperlink ref="AE123" tooltip="CV%: 11.3; ERROR: 2.3; LI90%: 16.2; LS90%: 23.7" xr:uid="{CC161966-25DB-43AF-AF04-3FECEB52DAEB}"/>
    <hyperlink ref="AE124" tooltip="CV%: 12.9; ERROR: 2.5; LI90%: 15.2; LS90%: 23.4" xr:uid="{DB2088B3-22EE-4CF8-9E42-3D7FC38B9852}"/>
    <hyperlink ref="AE125" tooltip="CV%: 6.3; ERROR: 2.3; LI90%: 33.2; LS90%: 40.8" xr:uid="{B346D511-EC66-4786-AA40-6F8EF4D96F4B}"/>
    <hyperlink ref="AE126" tooltip="CV%: 65.5; ERROR: 9.3; LI90%: 0.0*; LS90%: 29.6" xr:uid="{286A191F-337D-47A0-A847-A1EEBF2A28B5}"/>
    <hyperlink ref="AE127" tooltip="CV%: 10.1; ERROR: 4.3; LI90%: 35.6; LS90%: 49.8" xr:uid="{A8972E9F-7E3D-43A4-B715-0696B481806A}"/>
    <hyperlink ref="AE128" tooltip="CV%: 7.1; ERROR: 2.5; LI90%: 31.0; LS90%: 39.2" xr:uid="{41413119-348D-4AFE-88DE-F2B510815078}"/>
    <hyperlink ref="AE129" tooltip="CV%: 6.2; ERROR: 3.2; LI90%: 47.0; LS90%: 57.6" xr:uid="{2BF7338B-A034-4266-98FA-6423E697B3AE}"/>
    <hyperlink ref="AE130" tooltip="CV%: 8.0; ERROR: 2.3; LI90%: 24.6; LS90%: 32.0" xr:uid="{F77E075D-2E76-47CC-B48A-BE05D4D011AA}"/>
    <hyperlink ref="AE131" tooltip="CV%: 8.9; ERROR: 2.4; LI90%: 22.7; LS90%: 30.5" xr:uid="{6FFF84FF-3C98-4504-B7AB-82AAB65ED832}"/>
    <hyperlink ref="AE132" tooltip="CV%: 20.5; ERROR: 6.9; LI90%: 22.2; LS90%: 44.8" xr:uid="{F843AE4A-1E68-4A1C-92BD-64CE3C52BAA1}"/>
    <hyperlink ref="AE133" tooltip="CV%: 9.3; ERROR: 2.2; LI90%: 19.7; LS90%: 26.9" xr:uid="{CC53E0E9-0A31-4A31-8D28-3DCE818E6EB9}"/>
    <hyperlink ref="AE134" tooltip="CV%: 8.7; ERROR: 2.2; LI90%: 21.6; LS90%: 28.9" xr:uid="{F8B12476-30D3-4A92-A388-90A08D7B4704}"/>
    <hyperlink ref="AE135" tooltip="CV%: 17.4; ERROR: 1.3; LI90%: 5.5; LS90%: 9.8" xr:uid="{9A8A1187-8C8B-4934-8139-E4FB239FA824}"/>
    <hyperlink ref="AE138" tooltip="CV%: 6.6; ERROR: 2.4; LI90%: 33.1; LS90%: 41.1" xr:uid="{904E36B5-8BD7-4807-9451-8CCECE0403E7}"/>
    <hyperlink ref="AE139" tooltip="CV%: 7.9; ERROR: 3.9; LI90%: 42.5; LS90%: 55.2" xr:uid="{AB77D8E6-1B0A-4ACC-9901-116F3E7FC8F1}"/>
    <hyperlink ref="AE140" tooltip="CV%: 8.4; ERROR: 2.0; LI90%: 20.8; LS90%: 27.5" xr:uid="{8DE13200-7273-4854-93A4-AADD7BB28761}"/>
    <hyperlink ref="AE141" tooltip="CV%: 9.3; ERROR: 2.4; LI90%: 21.8; LS90%: 29.6" xr:uid="{702E3A01-7C6C-4F7B-AA59-5977B91EA71D}"/>
    <hyperlink ref="AE142" tooltip="CV%: 11.8; ERROR: 1.9; LI90%: 12.9; LS90%: 19.2" xr:uid="{EB91C46F-6ECB-47E0-9C9B-D5B793F77321}"/>
    <hyperlink ref="AE143" tooltip="CV%: 8.0; ERROR: 2.4; LI90%: 26.2; LS90%: 34.1" xr:uid="{3D6F62DB-7D63-4FBE-8341-5D5182000919}"/>
    <hyperlink ref="AE144" tooltip="CV%: 56.5; ERROR: 8.1; LI90%: 1.0; LS90%: 27.6" xr:uid="{D64A41CF-76C8-49F9-9EB4-2363B5CD01A1}"/>
    <hyperlink ref="AE145" tooltip="CV%: 21.4; ERROR: 5.5; LI90%: 16.7; LS90%: 34.9" xr:uid="{D9CF7357-4780-4B9A-A78B-F84A7942D48A}"/>
    <hyperlink ref="AE146" tooltip="CV%: 10.0; ERROR: 2.3; LI90%: 19.3; LS90%: 26.8" xr:uid="{451C99F3-6D03-48DB-BB2A-EA13134F5DA3}"/>
    <hyperlink ref="AE147" tooltip="CV%: 9.9; ERROR: 4.3; LI90%: 36.9; LS90%: 51.1" xr:uid="{4835B1E0-7DE2-4CCD-B49B-51DCA05741AB}"/>
    <hyperlink ref="AE148" tooltip="CV%: 11.3; ERROR: 2.5; LI90%: 17.8; LS90%: 25.9" xr:uid="{2784205D-C347-483B-AB30-C98690E8463F}"/>
    <hyperlink ref="AE149" tooltip="CV%: 12.0; ERROR: 3.0; LI90%: 20.0; LS90%: 29.8" xr:uid="{4E97010F-D291-4348-9C02-3DA2AC2B1A2A}"/>
    <hyperlink ref="AE150" tooltip="CV%: 32.2; ERROR: 6.6; LI90%: 9.6; LS90%: 31.3" xr:uid="{1D4B4773-43FB-43B8-99AE-2A70B5C57CA2}"/>
    <hyperlink ref="AE151" tooltip="CV%: 17.4; ERROR: 2.4; LI90%: 9.8; LS90%: 17.7" xr:uid="{6DE19574-F843-41AB-9E0E-992467196DB3}"/>
    <hyperlink ref="AE152" tooltip="CV%: 10.8; ERROR: 2.0; LI90%: 15.4; LS90%: 22.0" xr:uid="{6CB301F6-6362-440D-B7FE-CD88D4E6CA07}"/>
    <hyperlink ref="AE153" tooltip="CV%: 14.9; ERROR: 2.0; LI90%: 10.3; LS90%: 17.0" xr:uid="{73D56577-8B35-4457-974F-E1808E67457A}"/>
    <hyperlink ref="AE156" tooltip="CV%: 4.6; ERROR: 2.4; LI90%: 47.8; LS90%: 55.7" xr:uid="{11CE529B-0888-4CB1-9C82-BEC19A1324B0}"/>
    <hyperlink ref="AE157" tooltip="CV%: 7.0; ERROR: 3.9; LI90%: 49.3; LS90%: 62.1" xr:uid="{8E4BB5FA-6548-4D21-9EF5-2013FD0D9EAD}"/>
    <hyperlink ref="AE158" tooltip="CV%: 8.0; ERROR: 2.1; LI90%: 22.3; LS90%: 29.0" xr:uid="{75B385DB-262D-4F7C-AF85-ECB0B6075990}"/>
    <hyperlink ref="AE159" tooltip="CV%: 12.4; ERROR: 2.6; LI90%: 16.6; LS90%: 25.1" xr:uid="{42F14AB8-517A-4472-AC62-BFE098128085}"/>
    <hyperlink ref="AE160" tooltip="CV%: 13.5; ERROR: 2.5; LI90%: 14.7; LS90%: 23.0" xr:uid="{7A06D02C-3A6A-4D6A-9287-6BCF745B09E4}"/>
    <hyperlink ref="AE161" tooltip="CV%: 6.3; ERROR: 2.4; LI90%: 34.3; LS90%: 42.2" xr:uid="{70000E30-9FED-4051-8148-F13FAA95C0BA}"/>
    <hyperlink ref="AE162" tooltip="CV%: 67.1; ERROR: 8.1; LI90%: 0.0*; LS90%: 25.4" xr:uid="{3088D4F9-3283-4AF0-B50F-230F85275BFF}"/>
    <hyperlink ref="AE163" tooltip="CV%: 13.6; ERROR: 2.3; LI90%: 13.3; LS90%: 20.9" xr:uid="{A0F2AEE3-4B29-4575-9749-1F57FBAAA135}"/>
    <hyperlink ref="AE164" tooltip="CV%: 8.6; ERROR: 2.3; LI90%: 23.3; LS90%: 31.0" xr:uid="{D2D78CA3-28E0-4EF1-9851-9F848CD697D6}"/>
    <hyperlink ref="AE165" tooltip="CV%: 8.4; ERROR: 3.1; LI90%: 31.9; LS90%: 42.2" xr:uid="{E4B9D012-B511-45D9-980F-A0B8C462E7AF}"/>
    <hyperlink ref="AE166" tooltip="CV%: 9.6; ERROR: 1.8; LI90%: 15.7; LS90%: 21.6" xr:uid="{89A8C624-ED86-4485-85E2-CB539B7D72CB}"/>
    <hyperlink ref="AE167" tooltip="CV%: 10.1; ERROR: 2.0; LI90%: 16.3; LS90%: 22.8" xr:uid="{D40C7BC8-D28D-4412-BE80-8C643B7E613C}"/>
    <hyperlink ref="AE168" tooltip="CV%: 21.6; ERROR: 2.8; LI90%: 8.2; LS90%: 17.3" xr:uid="{307166E8-0524-44B5-9EBD-DF37A6072C26}"/>
    <hyperlink ref="AE169" tooltip="CV%: 12.1; ERROR: 1.4; LI90%: 9.4; LS90%: 14.1" xr:uid="{9F57E55D-C2C7-40C3-9957-1046F57B1305}"/>
    <hyperlink ref="AE170" tooltip="CV%: 10.3; ERROR: 2.0; LI90%: 16.1; LS90%: 22.7" xr:uid="{D48C4A8C-1EC2-4D13-9F31-335DD022567B}"/>
    <hyperlink ref="AE171" tooltip="CV%: 19.3; ERROR: 0.9; LI90%: 3.1; LS90%: 5.9" xr:uid="{A6032621-1A3B-419C-AD55-DCAB9634D5DB}"/>
    <hyperlink ref="AE174" tooltip="CV%: 3.7; ERROR: 1.7; LI90%: 42.4; LS90%: 47.9" xr:uid="{14667830-235E-4473-92FD-B50F1ADD338E}"/>
    <hyperlink ref="AE175" tooltip="CV%: 4.3; ERROR: 2.4; LI90%: 51.5; LS90%: 59.3" xr:uid="{D9AFF93C-5C3A-4636-86D4-E6149646A7AC}"/>
    <hyperlink ref="AE176" tooltip="CV%: 5.5; ERROR: 1.3; LI90%: 21.8; LS90%: 26.2" xr:uid="{908AFAE4-03BB-4AE7-A7EF-C12A6ED21A2E}"/>
    <hyperlink ref="AE177" tooltip="CV%: 4.9; ERROR: 1.6; LI90%: 29.4; LS90%: 34.5" xr:uid="{EDFDC2A5-B52F-4889-8DEF-D5F589DA07FD}"/>
    <hyperlink ref="AE178" tooltip="CV%: 5.5; ERROR: 1.4; LI90%: 23.7; LS90%: 28.5" xr:uid="{5F7771B7-3A72-4615-BA51-F776B10BBF9D}"/>
    <hyperlink ref="AE179" tooltip="CV%: 3.5; ERROR: 1.7; LI90%: 45.6; LS90%: 51.1" xr:uid="{2BA75FA3-8249-487A-89AE-FE160A49B2F6}"/>
    <hyperlink ref="AE180" tooltip="CV%: 46.1; ERROR: 1.7; LI90%: 0.9; LS90%: 6.6" xr:uid="{D7473925-C638-4024-9AF4-57C61B1B5D0E}"/>
    <hyperlink ref="AE181" tooltip="CV%: 7.1; ERROR: 1.8; LI90%: 22.2; LS90%: 28.1" xr:uid="{4D4FA62B-4B6E-4E61-A0C2-C0844F986854}"/>
    <hyperlink ref="AE182" tooltip="CV%: 5.1; ERROR: 1.6; LI90%: 28.8; LS90%: 34.1" xr:uid="{69414776-602F-4E9B-AE55-D06AFD1151BB}"/>
    <hyperlink ref="AE183" tooltip="CV%: 3.4; ERROR: 2.0; LI90%: 53.6; LS90%: 60.0" xr:uid="{683C79FE-BB30-4337-A6C2-25D790C2FBE2}"/>
    <hyperlink ref="AE184" tooltip="CV%: 6.2; ERROR: 1.4; LI90%: 21.0; LS90%: 25.8" xr:uid="{32C94BF6-91FC-4BAB-970F-C62284BB52E3}"/>
    <hyperlink ref="AE185" tooltip="CV%: 4.7; ERROR: 1.8; LI90%: 34.5; LS90%: 40.3" xr:uid="{DD2DCF53-CED6-4FEF-805F-FF6696073ABB}"/>
    <hyperlink ref="AE186" tooltip="CV%: 11.9; ERROR: 2.5; LI90%: 16.8; LS90%: 25.0" xr:uid="{D7EB7288-013A-44A1-AA54-1CAEFBC83604}"/>
    <hyperlink ref="AE187" tooltip="CV%: 8.1; ERROR: 1.1; LI90%: 11.7; LS90%: 15.3" xr:uid="{244AF97A-B893-4786-809B-F1017D6733E1}"/>
    <hyperlink ref="AE188" tooltip="CV%: 6.1; ERROR: 1.4; LI90%: 20.1; LS90%: 24.6" xr:uid="{40D46724-DDB4-46E1-A176-708396BFEA82}"/>
    <hyperlink ref="AE189" tooltip="CV%: 6.3; ERROR: 1.3; LI90%: 18.3; LS90%: 22.5" xr:uid="{5D44480E-AA7D-4280-883A-3D848345512D}"/>
    <hyperlink ref="AE192" tooltip="CV%: 7.8; ERROR: 2.6; LI90%: 28.6; LS90%: 37.0" xr:uid="{3EEC3F64-CB8F-4050-A9CA-19299CE46D78}"/>
    <hyperlink ref="AE193" tooltip="CV%: 10.1; ERROR: 4.2; LI90%: 34.9; LS90%: 48.8" xr:uid="{8743E8F2-CDDD-4EFC-9CCE-B7A1687EC8D6}"/>
    <hyperlink ref="AE194" tooltip="CV%: 9.9; ERROR: 1.9; LI90%: 15.7; LS90%: 21.8" xr:uid="{5591FD74-CFB6-4703-AED6-7F9AFD828901}"/>
    <hyperlink ref="AE195" tooltip="CV%: 12.5; ERROR: 2.3; LI90%: 14.7; LS90%: 22.2" xr:uid="{6EE2238A-3C65-4345-AB31-354CE6D2733E}"/>
    <hyperlink ref="AE196" tooltip="CV%: 15.9; ERROR: 2.0; LI90%: 9.1; LS90%: 15.5" xr:uid="{41D28133-82FB-46C9-8B1F-263943BA74D2}"/>
    <hyperlink ref="AE197" tooltip="CV%: 8.3; ERROR: 2.1; LI90%: 22.0; LS90%: 28.9" xr:uid="{CD1C275D-863C-4D18-9B92-2F56189F30B3}"/>
    <hyperlink ref="AE198" tooltip="CV%: NA; ERROR: NA; LI90%: NA; LS90%: NA" display="0.0*" xr:uid="{3C307A76-C8AA-484B-8069-C66422CC2087}"/>
    <hyperlink ref="AE199" tooltip="CV%: 16.8; ERROR: 3.3; LI90%: 14.2; LS90%: 25.1" xr:uid="{505864B0-7E4E-48B4-828A-368C0EBA162A}"/>
    <hyperlink ref="AE200" tooltip="CV%: 10.0; ERROR: 1.9; LI90%: 15.4; LS90%: 21.5" xr:uid="{71D1F9E2-99F4-4264-BD31-70DDAD684C20}"/>
    <hyperlink ref="AE201" tooltip="CV%: 9.7; ERROR: 2.9; LI90%: 25.6; LS90%: 35.3" xr:uid="{18813994-4F5F-4F94-80F4-37CD6269FA69}"/>
    <hyperlink ref="AE202" tooltip="CV%: 12.8; ERROR: 1.7; LI90%: 10.7; LS90%: 16.4" xr:uid="{0789FE21-866A-4CD9-96ED-D7A6B58E3DBE}"/>
    <hyperlink ref="AE203" tooltip="CV%: 13.4; ERROR: 2.2; LI90%: 12.6; LS90%: 19.7" xr:uid="{BD6E8800-8975-4A93-9C22-0BC11F119258}"/>
    <hyperlink ref="AE204" tooltip="CV%: 24.4; ERROR: 3.9; LI90%: 9.7; LS90%: 22.6" xr:uid="{D6A64255-82D5-469F-B244-16994DCD3F91}"/>
    <hyperlink ref="AE205" tooltip="CV%: 16.9; ERROR: 1.5; LI90%: 6.2; LS90%: 11.0" xr:uid="{823CA822-ACE7-4EAA-9A6F-319A3DC6D579}"/>
    <hyperlink ref="AE206" tooltip="CV%: 10.3; ERROR: 2.0; LI90%: 16.3; LS90%: 23.0" xr:uid="{1E6201DD-8F46-48D7-B94B-D52BFB994110}"/>
    <hyperlink ref="AE207" tooltip="CV%: 17.2; ERROR: 1.3; LI90%: 5.5; LS90%: 9.8" xr:uid="{F63C9334-FA54-4FD1-A216-5FAE404E5DA1}"/>
    <hyperlink ref="AE210" tooltip="CV%: 5.4; ERROR: 2.6; LI90%: 43.6; LS90%: 52.2" xr:uid="{54C375FC-636F-4236-A0C4-3DFF63016DA4}"/>
    <hyperlink ref="AE211" tooltip="CV%: 6.6; ERROR: 4.4; LI90%: 59.0; LS90%: 73.4" xr:uid="{1E18CF0A-5A9D-4905-85CF-7AAD36DE9434}"/>
    <hyperlink ref="AE212" tooltip="CV%: 7.5; ERROR: 2.8; LI90%: 32.6; LS90%: 41.9" xr:uid="{87231F4B-F291-48F7-97A5-E4CB37C0CF88}"/>
    <hyperlink ref="AE213" tooltip="CV%: 10.1; ERROR: 2.9; LI90%: 23.7; LS90%: 33.2" xr:uid="{9457591E-AA5B-4FEF-B2A5-AE4ADA28ABAD}"/>
    <hyperlink ref="AE214" tooltip="CV%: 13.0; ERROR: 2.5; LI90%: 15.3; LS90%: 23.7" xr:uid="{D2D07685-4DCD-4655-9A45-14B3507A6620}"/>
    <hyperlink ref="AE215" tooltip="CV%: 6.8; ERROR: 3.0; LI90%: 39.3; LS90%: 49.2" xr:uid="{4C453F3F-BB47-4531-B0C0-1C80F2FD98AB}"/>
    <hyperlink ref="AE216" tooltip="CV%: 47.9; ERROR: 13.7; LI90%: 6.1; LS90%: 51.3" xr:uid="{DB4F4BE4-0BFA-4436-8B4A-5F03ECAEE1F0}"/>
    <hyperlink ref="AE217" tooltip="CV%: 13.7; ERROR: 6.0; LI90%: 33.8; LS90%: 53.5" xr:uid="{4F7C3D00-50B9-49F9-9E9B-7AEFE610A4C8}"/>
    <hyperlink ref="AE218" tooltip="CV%: 8.2; ERROR: 3.1; LI90%: 32.1; LS90%: 42.2" xr:uid="{3F216178-B61A-4379-BF1A-9C95658EEED5}"/>
    <hyperlink ref="AE219" tooltip="CV%: 7.3; ERROR: 4.0; LI90%: 48.3; LS90%: 61.5" xr:uid="{16B7E8A1-779F-4E15-A19E-F1D6FC66E03A}"/>
    <hyperlink ref="AE220" tooltip="CV%: 8.2; ERROR: 2.7; LI90%: 28.8; LS90%: 37.8" xr:uid="{3CB9514E-A158-4045-BC2E-65BFA986D1BD}"/>
    <hyperlink ref="AE221" tooltip="CV%: 10.0; ERROR: 4.2; LI90%: 35.1; LS90%: 49.0" xr:uid="{871F0105-C100-41D9-85CB-89C77E74B1B3}"/>
    <hyperlink ref="AE222" tooltip="CV%: 19.4; ERROR: 8.1; LI90%: 28.3; LS90%: 54.8" xr:uid="{ECEB96C0-70BC-4EE1-8BA4-D76F1E5B27DC}"/>
    <hyperlink ref="AE223" tooltip="CV%: 15.2; ERROR: 2.7; LI90%: 13.4; LS90%: 22.2" xr:uid="{988E023B-A54F-4A62-9A81-3E8A51769BE6}"/>
    <hyperlink ref="AE224" tooltip="CV%: 12.7; ERROR: 2.9; LI90%: 18.2; LS90%: 27.8" xr:uid="{26C5A0B1-44B3-4C22-9B41-E2F05B0E87E4}"/>
    <hyperlink ref="AE225" tooltip="CV%: 12.4; ERROR: 3.0; LI90%: 19.0; LS90%: 28.7" xr:uid="{BE0E7467-47CC-4FA4-A5F9-A1F66BA5660F}"/>
    <hyperlink ref="AE228" tooltip="CV%: 8.8; ERROR: 2.7; LI90%: 26.2; LS90%: 35.1" xr:uid="{787CE4D6-0A88-42B2-9E6F-99D5113CCF45}"/>
    <hyperlink ref="AE229" tooltip="CV%: 9.3; ERROR: 3.7; LI90%: 33.3; LS90%: 45.3" xr:uid="{1FC98683-AC12-4ED4-B1AA-BCA308ABBBC4}"/>
    <hyperlink ref="AE230" tooltip="CV%: 10.3; ERROR: 2.4; LI90%: 19.1; LS90%: 26.8" xr:uid="{882C54A2-76DA-42AA-9A07-DCC73C64F8E5}"/>
    <hyperlink ref="AE231" tooltip="CV%: 12.9; ERROR: 2.3; LI90%: 14.0; LS90%: 21.5" xr:uid="{2DE0508D-7D23-4B50-9874-E54B3A3C47C2}"/>
    <hyperlink ref="AE232" tooltip="CV%: 15.6; ERROR: 1.6; LI90%: 7.4; LS90%: 12.6" xr:uid="{ED6A894C-E067-4FA8-ADB0-DD89F55A2A95}"/>
    <hyperlink ref="AE233" tooltip="CV%: 9.8; ERROR: 2.0; LI90%: 17.0; LS90%: 23.5" xr:uid="{6443EF45-E9F0-431C-98A9-D590CCAFA68F}"/>
    <hyperlink ref="AE234" tooltip="CV%: 86.2; ERROR: 9.3; LI90%: 0.0*; LS90%: 26.1" xr:uid="{AF23E7C3-5024-483D-B561-73B0A0C2DA64}"/>
    <hyperlink ref="AE235" tooltip="CV%: 18.3; ERROR: 6.1; LI90%: 23.4; LS90%: 43.6" xr:uid="{22ED07C5-FB04-415D-97D1-D8C71D5B554B}"/>
    <hyperlink ref="AE236" tooltip="CV%: 11.2; ERROR: 2.0; LI90%: 14.7; LS90%: 21.3" xr:uid="{F3F8B514-C056-489F-A9AB-2D20EE010CCF}"/>
    <hyperlink ref="AE237" tooltip="CV%: 9.9; ERROR: 3.5; LI90%: 29.2; LS90%: 40.6" xr:uid="{0DE4D1F5-FF48-4100-9B0C-C7D2000EB042}"/>
    <hyperlink ref="AE238" tooltip="CV%: 12.1; ERROR: 2.2; LI90%: 14.4; LS90%: 21.6" xr:uid="{5465F408-8D50-4625-B07A-99279776D501}"/>
    <hyperlink ref="AE239" tooltip="CV%: 15.0; ERROR: 2.7; LI90%: 13.3; LS90%: 22.1" xr:uid="{9F4A703E-4EAA-4D56-8C3B-C331DBE15AD9}"/>
    <hyperlink ref="AE240" tooltip="CV%: 30.6; ERROR: 5.4; LI90%: 8.9; LS90%: 26.8" xr:uid="{8FF68105-6369-4BB7-9EA0-833C8BA04820}"/>
    <hyperlink ref="AE241" tooltip="CV%: 16.1; ERROR: 1.8; LI90%: 8.2; LS90%: 14.2" xr:uid="{F3733C30-1FB3-44DA-9F4E-40C4200A612D}"/>
    <hyperlink ref="AE242" tooltip="CV%: 13.1; ERROR: 1.8; LI90%: 10.8; LS90%: 16.7" xr:uid="{5A8895C1-B99C-44F1-A3F9-524A9BD13D5A}"/>
    <hyperlink ref="AE243" tooltip="CV%: 18.0; ERROR: 1.2; LI90%: 4.7; LS90%: 8.7" xr:uid="{8AE3FB6C-9AF7-48C5-A6DB-52B2A4F13BFA}"/>
    <hyperlink ref="AE246" tooltip="CV%: 7.0; ERROR: 2.9; LI90%: 36.1; LS90%: 45.5" xr:uid="{1A5A2061-932D-47D4-91D2-2B24A1B4C664}"/>
    <hyperlink ref="AE247" tooltip="CV%: 6.3; ERROR: 4.1; LI90%: 58.1; LS90%: 71.7" xr:uid="{3B075449-E80E-4C69-AD85-4F9F5E1E3BC8}"/>
    <hyperlink ref="AE248" tooltip="CV%: 9.1; ERROR: 2.3; LI90%: 21.9; LS90%: 29.6" xr:uid="{62D1C7BC-9878-40BF-9D69-6F0A53BC654A}"/>
    <hyperlink ref="AE249" tooltip="CV%: 12.2; ERROR: 3.1; LI90%: 20.0; LS90%: 30.1" xr:uid="{FFD3FC64-848D-4B83-ACAF-98D36EBCB787}"/>
    <hyperlink ref="AE250" tooltip="CV%: 14.9; ERROR: 2.1; LI90%: 10.7; LS90%: 17.7" xr:uid="{EFA79DF2-2D2E-4489-8C6C-2299F47B11D4}"/>
    <hyperlink ref="AE251" tooltip="CV%: 7.8; ERROR: 2.6; LI90%: 29.2; LS90%: 37.8" xr:uid="{C9F359A0-92B3-44F2-A643-E2A79139A4DC}"/>
    <hyperlink ref="AE252" tooltip="CV%: 98.0; ERROR: 7.1; LI90%: 0.0*; LS90%: 18.9" xr:uid="{B35914E9-FECA-4CCA-910C-813B9ECA2C20}"/>
    <hyperlink ref="AE253" tooltip="CV%: 20.7; ERROR: 5.7; LI90%: 18.2; LS90%: 37.0" xr:uid="{DB21665B-F81D-427B-8D33-DFEB6275417D}"/>
    <hyperlink ref="AE254" tooltip="CV%: 10.1; ERROR: 2.3; LI90%: 18.9; LS90%: 26.5" xr:uid="{64BBF6D3-8ADA-47A5-834F-37F1C00A3D7B}"/>
    <hyperlink ref="AE255" tooltip="CV%: 8.6; ERROR: 3.9; LI90%: 38.7; LS90%: 51.4" xr:uid="{E1367D5F-4BBF-43F6-AC4B-9FF4E4111A3A}"/>
    <hyperlink ref="AE256" tooltip="CV%: 12.6; ERROR: 2.8; LI90%: 17.5; LS90%: 26.7" xr:uid="{64EB0FF8-740E-4611-AE8D-01D0F76C4823}"/>
    <hyperlink ref="AE257" tooltip="CV%: 14.8; ERROR: 4.2; LI90%: 21.6; LS90%: 35.5" xr:uid="{24A0D00C-070C-4B55-AED8-0842F17A39E5}"/>
    <hyperlink ref="AE258" tooltip="CV%: 30.3; ERROR: 6.1; LI90%: 10.1; LS90%: 30.0" xr:uid="{F752B57E-48AF-447F-9620-024C03655DF7}"/>
    <hyperlink ref="AE259" tooltip="CV%: 16.4; ERROR: 2.6; LI90%: 11.7; LS90%: 20.4" xr:uid="{6B29025E-DD21-4B60-8B63-6AC60679B222}"/>
    <hyperlink ref="AE260" tooltip="CV%: 11.7; ERROR: 2.3; LI90%: 16.0; LS90%: 23.6" xr:uid="{2AD2DCA8-4073-4812-9DAB-D0F10CA52D47}"/>
    <hyperlink ref="AE261" tooltip="CV%: 18.2; ERROR: 2.0; LI90%: 7.7; LS90%: 14.2" xr:uid="{35AB5D53-20FC-4CC8-A2E0-F2B75E93170A}"/>
    <hyperlink ref="AE264" tooltip="CV%: 9.3; ERROR: 2.6; LI90%: 23.8; LS90%: 32.5" xr:uid="{5DF12ADC-D355-4361-98B7-9BEE3512F44C}"/>
    <hyperlink ref="AE265" tooltip="CV%: 9.1; ERROR: 3.9; LI90%: 37.0; LS90%: 50.0" xr:uid="{CA09BE45-0C94-417E-90D2-F6A18AD9AF87}"/>
    <hyperlink ref="AE266" tooltip="CV%: 10.8; ERROR: 2.1; LI90%: 15.7; LS90%: 22.4" xr:uid="{F67561E5-0BBD-4253-A24B-68F98F33F4E4}"/>
    <hyperlink ref="AE267" tooltip="CV%: 13.0; ERROR: 2.8; LI90%: 17.1; LS90%: 26.4" xr:uid="{F5011956-5633-4942-A2F6-3273B13D933D}"/>
    <hyperlink ref="AE268" tooltip="CV%: 15.5; ERROR: 2.4; LI90%: 11.8; LS90%: 19.8" xr:uid="{4BC92F3D-D142-433E-96A4-5888AAACD801}"/>
    <hyperlink ref="AE269" tooltip="CV%: 8.1; ERROR: 2.3; LI90%: 24.2; LS90%: 31.7" xr:uid="{D36C2B16-0BE6-4339-80B0-6A3671AFDD60}"/>
    <hyperlink ref="AE270" tooltip="CV%: 96.8; ERROR: 5.6; LI90%: 0.0*; LS90%: 15.0" xr:uid="{4F52B20E-C7D4-461A-802A-671221EAEA81}"/>
    <hyperlink ref="AE271" tooltip="CV%: 18.4; ERROR: 3.6; LI90%: 13.5; LS90%: 25.3" xr:uid="{C484219A-BD94-498E-873D-192618A502F9}"/>
    <hyperlink ref="AE272" tooltip="CV%: 12.9; ERROR: 2.4; LI90%: 14.8; LS90%: 22.8" xr:uid="{62A996A1-4CAF-44E4-B081-4FA5235C4958}"/>
    <hyperlink ref="AE273" tooltip="CV%: 8.5; ERROR: 3.4; LI90%: 34.0; LS90%: 45.0" xr:uid="{B493235B-A069-49D6-A802-72F8F42E0B6F}"/>
    <hyperlink ref="AE274" tooltip="CV%: 14.5; ERROR: 2.1; LI90%: 10.8; LS90%: 17.6" xr:uid="{7B846BB8-2E89-47B8-B327-6E76E10DB797}"/>
    <hyperlink ref="AE275" tooltip="CV%: 11.7; ERROR: 2.8; LI90%: 19.5; LS90%: 28.7" xr:uid="{F10CEAF6-B6C3-49C1-9ACF-54E14BE3390E}"/>
    <hyperlink ref="AE276" tooltip="CV%: 28.3; ERROR: 4.8; LI90%: 9.0; LS90%: 24.6" xr:uid="{458E0E68-EE7B-4BD3-B5A9-9EBF8E26BAE4}"/>
    <hyperlink ref="AE277" tooltip="CV%: 14.7; ERROR: 2.2; LI90%: 11.3; LS90%: 18.6" xr:uid="{A8156101-DA79-4454-9DAE-5E6127C0A356}"/>
    <hyperlink ref="AE278" tooltip="CV%: 12.7; ERROR: 2.2; LI90%: 13.7; LS90%: 20.9" xr:uid="{6A6DF49F-561C-41CC-B4E2-9AF28BF62A24}"/>
    <hyperlink ref="AE279" tooltip="CV%: 16.7; ERROR: 1.8; LI90%: 8.0; LS90%: 14.1" xr:uid="{A4439F62-DB6C-44D7-92E2-20E3E0810E9F}"/>
    <hyperlink ref="AE282" tooltip="CV%: 5.8; ERROR: 2.7; LI90%: 41.8; LS90%: 50.7" xr:uid="{7562DD0F-357D-4640-AA16-5603707265A1}"/>
    <hyperlink ref="AE283" tooltip="CV%: 9.4; ERROR: 4.2; LI90%: 38.3; LS90%: 52.3" xr:uid="{A1AF8898-C5FE-4D86-AEE0-8F740B5086C2}"/>
    <hyperlink ref="AE284" tooltip="CV%: 8.0; ERROR: 2.2; LI90%: 23.8; LS90%: 31.0" xr:uid="{6B3D8C22-EF4E-4E2C-96D5-B7154293B6D9}"/>
    <hyperlink ref="AE285" tooltip="CV%: 7.5; ERROR: 2.4; LI90%: 27.6; LS90%: 35.3" xr:uid="{94CAF00D-BED0-4671-A664-FF7F71609F81}"/>
    <hyperlink ref="AE286" tooltip="CV%: 8.0; ERROR: 2.6; LI90%: 28.4; LS90%: 36.9" xr:uid="{698C5F5D-68A2-4D5F-AB8F-CFF2155EE3E5}"/>
    <hyperlink ref="AE287" tooltip="CV%: 4.9; ERROR: 2.6; LI90%: 47.6; LS90%: 56.0" xr:uid="{D7D1B704-2ACC-46CE-B763-760C075A8C54}"/>
    <hyperlink ref="AE288" tooltip="CV%: 58.0; ERROR: 5.2; LI90%: 0.4; LS90%: 17.6" xr:uid="{92BC475F-E872-45C9-A752-C65577937E74}"/>
    <hyperlink ref="AE289" tooltip="CV%: 12.1; ERROR: 3.4; LI90%: 22.4; LS90%: 33.5" xr:uid="{E9703A74-8A43-42C5-844B-EBC8AAF4053F}"/>
    <hyperlink ref="AE290" tooltip="CV%: 7.8; ERROR: 2.6; LI90%: 29.3; LS90%: 37.9" xr:uid="{71469E87-EA29-4C74-A264-675CDAD83BB7}"/>
    <hyperlink ref="AE291" tooltip="CV%: 6.2; ERROR: 3.1; LI90%: 45.8; LS90%: 56.1" xr:uid="{452D0567-57FD-402B-857D-3981947F6A94}"/>
    <hyperlink ref="AE292" tooltip="CV%: 8.8; ERROR: 2.3; LI90%: 22.8; LS90%: 30.5" xr:uid="{C254F299-EDAC-4EB9-B75C-7A25DD97D1CF}"/>
    <hyperlink ref="AE293" tooltip="CV%: 7.4; ERROR: 2.8; LI90%: 34.0; LS90%: 43.4" xr:uid="{116A4727-9B5E-45E5-B7D4-0F604D363175}"/>
    <hyperlink ref="AE294" tooltip="CV%: 17.7; ERROR: 3.7; LI90%: 14.8; LS90%: 27.0" xr:uid="{3FDA0BE4-FE20-4E99-8F5A-DB664B3F2B00}"/>
    <hyperlink ref="AE295" tooltip="CV%: 12.2; ERROR: 2.4; LI90%: 16.0; LS90%: 24.0" xr:uid="{EF320FDA-D794-48BE-827D-9AF61959E686}"/>
    <hyperlink ref="AE296" tooltip="CV%: 10.7; ERROR: 2.1; LI90%: 16.3; LS90%: 23.3" xr:uid="{B331C25D-E95E-410B-9EF3-288502CE53A7}"/>
    <hyperlink ref="AE297" tooltip="CV%: 9.2; ERROR: 2.3; LI90%: 21.2; LS90%: 28.8" xr:uid="{E1DE497F-B77F-474C-B986-8C37C66F746C}"/>
    <hyperlink ref="AE300" tooltip="CV%: 6.7; ERROR: 2.5; LI90%: 33.5; LS90%: 41.8" xr:uid="{AE834991-03BD-44C7-9509-2EE5FF408619}"/>
    <hyperlink ref="AE301" tooltip="CV%: 6.4; ERROR: 3.2; LI90%: 44.6; LS90%: 55.2" xr:uid="{51160E81-19D9-4ABA-BA20-A2FF13807941}"/>
    <hyperlink ref="AE302" tooltip="CV%: 8.5; ERROR: 2.1; LI90%: 21.6; LS90%: 28.6" xr:uid="{4821D5DD-8F44-44A9-B1EB-B84E97C23993}"/>
    <hyperlink ref="AE303" tooltip="CV%: 9.9; ERROR: 2.0; LI90%: 17.0; LS90%: 23.6" xr:uid="{DCA62263-787C-49E1-AE6D-B9B307B954C5}"/>
    <hyperlink ref="AE304" tooltip="CV%: 12.6; ERROR: 1.8; LI90%: 11.4; LS90%: 17.3" xr:uid="{F1431CD3-C62F-4D52-BC04-E1C9D63D7403}"/>
    <hyperlink ref="AE305" tooltip="CV%: 7.4; ERROR: 1.8; LI90%: 20.8; LS90%: 26.6" xr:uid="{29FBCE32-2715-4046-98C2-AFBB3E080770}"/>
    <hyperlink ref="AE306" tooltip="CV%: 76.8; ERROR: 10.0; LI90%: 0.0*; LS90%: 29.6" xr:uid="{64B98256-3D16-47AB-B3C2-C9CC30CAA62E}"/>
    <hyperlink ref="AE307" tooltip="CV%: 13.3; ERROR: 4.8; LI90%: 27.9; LS90%: 43.6" xr:uid="{F2AA327F-10C6-413E-B96A-C72E249F7FE9}"/>
    <hyperlink ref="AE308" tooltip="CV%: 9.0; ERROR: 2.1; LI90%: 19.4; LS90%: 26.1" xr:uid="{B4C1B20C-E080-4A8F-B1AC-98447DD5FDF2}"/>
    <hyperlink ref="AE309" tooltip="CV%: 8.0; ERROR: 3.3; LI90%: 35.5; LS90%: 46.2" xr:uid="{20F33E82-F541-4897-9F31-DCA251D6E3DD}"/>
    <hyperlink ref="AE310" tooltip="CV%: 9.5; ERROR: 2.1; LI90%: 18.6; LS90%: 25.5" xr:uid="{C013D151-9C54-445F-91EE-4243BCE918AE}"/>
    <hyperlink ref="AE311" tooltip="CV%: 10.2; ERROR: 2.8; LI90%: 23.3; LS90%: 32.7" xr:uid="{B1BAD4F4-3CC1-4783-BE55-5225B5DF0F25}"/>
    <hyperlink ref="AE312" tooltip="CV%: 23.2; ERROR: 4.1; LI90%: 10.8; LS90%: 24.1" xr:uid="{90F6F822-F083-4CE7-9859-75CA7C11D973}"/>
    <hyperlink ref="AE313" tooltip="CV%: 12.6; ERROR: 2.2; LI90%: 13.5; LS90%: 20.6" xr:uid="{F6908713-E951-4514-AB76-BABAF6FD175B}"/>
    <hyperlink ref="AE314" tooltip="CV%: 10.2; ERROR: 2.0; LI90%: 16.1; LS90%: 22.6" xr:uid="{32FB9B4D-F8C2-4A37-A466-4B4CF60598A0}"/>
    <hyperlink ref="AE315" tooltip="CV%: 17.0; ERROR: 1.3; LI90%: 5.5; LS90%: 9.7" xr:uid="{F827B14C-F2DC-4F1D-AC80-813D85ED4DC6}"/>
    <hyperlink ref="AE318" tooltip="CV%: 5.3; ERROR: 3.0; LI90%: 51.1; LS90%: 60.9" xr:uid="{D01A90E8-59C1-4E61-8A08-EF36D5A7A53A}"/>
    <hyperlink ref="AE319" tooltip="CV%: 7.9; ERROR: 4.6; LI90%: 49.9; LS90%: 64.9" xr:uid="{A0CFBDA9-185C-4BB4-8FE2-5DD5B8A59555}"/>
    <hyperlink ref="AE320" tooltip="CV%: 8.1; ERROR: 2.4; LI90%: 25.8; LS90%: 33.7" xr:uid="{2A09F164-2E30-4809-BBBC-F74D3D1A74B5}"/>
    <hyperlink ref="AE321" tooltip="CV%: 8.1; ERROR: 2.3; LI90%: 24.7; LS90%: 32.4" xr:uid="{143E5561-925A-45F0-8484-E8A5EA25B548}"/>
    <hyperlink ref="AE322" tooltip="CV%: 10.8; ERROR: 2.1; LI90%: 16.1; LS90%: 23.1" xr:uid="{C7AA20EC-7874-45BB-8B64-12F0886E0391}"/>
    <hyperlink ref="AE323" tooltip="CV%: 4.8; ERROR: 2.3; LI90%: 43.4; LS90%: 50.8" xr:uid="{A04E2BCE-5FEB-4394-9141-08D29753E2DD}"/>
    <hyperlink ref="AE324" tooltip="CV%: 75.9; ERROR: 4.3; LI90%: 0.0*; LS90%: 12.7" xr:uid="{3ED5FDD1-1D83-4033-899F-5963F28EE1A1}"/>
    <hyperlink ref="AE325" tooltip="CV%: 9.1; ERROR: 4.2; LI90%: 39.9; LS90%: 53.8" xr:uid="{E72A4161-6FE4-4621-A46F-4E53C7C34BA9}"/>
    <hyperlink ref="AE326" tooltip="CV%: 7.5; ERROR: 2.5; LI90%: 29.1; LS90%: 37.4" xr:uid="{F147F501-4983-4A79-B189-43430FACAF94}"/>
    <hyperlink ref="AE327" tooltip="CV%: 5.9; ERROR: 3.3; LI90%: 50.9; LS90%: 61.9" xr:uid="{DFF3A99D-BF42-4745-8B89-15FA04A72924}"/>
    <hyperlink ref="AE328" tooltip="CV%: 7.9; ERROR: 2.5; LI90%: 27.6; LS90%: 35.8" xr:uid="{A539E00D-B528-493F-96B8-D578991FA9EE}"/>
    <hyperlink ref="AE329" tooltip="CV%: 7.1; ERROR: 2.9; LI90%: 36.2; LS90%: 45.7" xr:uid="{C680A109-C5F1-4C20-A8F4-1E918B4DDC06}"/>
    <hyperlink ref="AE330" tooltip="CV%: 15.3; ERROR: 4.3; LI90%: 20.9; LS90%: 34.9" xr:uid="{454E273D-EAA6-4AAB-A60E-F302724CEB83}"/>
    <hyperlink ref="AE331" tooltip="CV%: 11.9; ERROR: 2.2; LI90%: 14.9; LS90%: 22.1" xr:uid="{FE9C15FE-C6F2-4DA5-A870-EC624BCB0F42}"/>
    <hyperlink ref="AE332" tooltip="CV%: 10.0; ERROR: 2.3; LI90%: 19.5; LS90%: 27.1" xr:uid="{5DEE7ABE-D4C3-406E-8183-AEB270CC38D4}"/>
    <hyperlink ref="AE333" tooltip="CV%: 11.2; ERROR: 1.8; LI90%: 13.0; LS90%: 18.9" xr:uid="{01DD232A-A7A5-4A40-80B4-DE17ADC205A1}"/>
    <hyperlink ref="AE336" tooltip="CV%: 11.0; ERROR: 2.4; LI90%: 18.0; LS90%: 26.0" xr:uid="{CC0E6A96-BF75-4F18-82B9-A1B532DCAD28}"/>
    <hyperlink ref="AE337" tooltip="CV%: 13.7; ERROR: 3.1; LI90%: 17.3; LS90%: 27.4" xr:uid="{EEE8534A-3EF5-4245-843E-C94D5C0D86B9}"/>
    <hyperlink ref="AE338" tooltip="CV%: 14.9; ERROR: 1.8; LI90%: 9.3; LS90%: 15.4" xr:uid="{8FDF9184-3B9B-4C75-A6D0-221DC56D1872}"/>
    <hyperlink ref="AE339" tooltip="CV%: 18.9; ERROR: 1.5; LI90%: 5.6; LS90%: 10.6" xr:uid="{119763D8-D851-4AC1-BB84-6DAFB9C51EC9}"/>
    <hyperlink ref="AE340" tooltip="CV%: 21.2; ERROR: 1.4; LI90%: 4.4; LS90%: 9.0" xr:uid="{8DEC1F9F-95A4-41C8-8C29-9D692912EAC8}"/>
    <hyperlink ref="AE341" tooltip="CV%: 13.7; ERROR: 2.1; LI90%: 11.9; LS90%: 18.8" xr:uid="{AB04869A-7EFA-4514-A354-0571C76E8946}"/>
    <hyperlink ref="AE342" tooltip="CV%: NA; ERROR: NA; LI90%: NA; LS90%: NA" display="0.0*" xr:uid="{42DA687D-34F5-4EE5-BE05-CCE9EA2BD508}"/>
    <hyperlink ref="AE343" tooltip="CV%: 31.3; ERROR: 4.3; LI90%: 6.6; LS90%: 20.7" xr:uid="{6F325AE5-D847-4C5F-B8E4-25D03E9DC5D0}"/>
    <hyperlink ref="AE344" tooltip="CV%: 14.0; ERROR: 2.1; LI90%: 11.8; LS90%: 18.8" xr:uid="{39967158-F247-4798-ABB3-7EC3C8E22F20}"/>
    <hyperlink ref="AE345" tooltip="CV%: 14.0; ERROR: 3.5; LI90%: 19.2; LS90%: 30.7" xr:uid="{08A9B286-D21E-462B-958F-AFE56C3801F4}"/>
    <hyperlink ref="AE346" tooltip="CV%: 20.4; ERROR: 1.6; LI90%: 5.1; LS90%: 10.3" xr:uid="{81E956C2-6313-419D-B57C-E136FC971E8A}"/>
    <hyperlink ref="AE347" tooltip="CV%: 17.7; ERROR: 2.0; LI90%: 8.0; LS90%: 14.6" xr:uid="{719AF635-C09B-4FA9-AC14-193740C56F1B}"/>
    <hyperlink ref="AE348" tooltip="CV%: 33.0; ERROR: 3.1; LI90%: 4.3; LS90%: 14.5" xr:uid="{F90FA196-584C-4C70-9CC3-4D3354B39CCC}"/>
    <hyperlink ref="AE349" tooltip="CV%: 22.2; ERROR: 1.5; LI90%: 4.2; LS90%: 9.0" xr:uid="{45B4F288-B38B-4E04-B59A-73588EE84096}"/>
    <hyperlink ref="AE350" tooltip="CV%: 19.2; ERROR: 1.4; LI90%: 4.8; LS90%: 9.3" xr:uid="{C3E41571-0B18-4979-A73A-3AE36F76AB59}"/>
    <hyperlink ref="AE351" tooltip="CV%: 31.9; ERROR: 1.1; LI90%: 1.6; LS90%: 5.0" xr:uid="{1BD8A809-D182-4C4F-8926-2E8B58898327}"/>
    <hyperlink ref="AE354" tooltip="CV%: 6.0; ERROR: 2.6; LI90%: 39.0; LS90%: 47.5" xr:uid="{E90B54DB-36F1-4750-A347-44008E80E6FE}"/>
    <hyperlink ref="AE355" tooltip="CV%: 4.5; ERROR: 2.9; LI90%: 61.1; LS90%: 70.7" xr:uid="{FF62E3D4-C76B-4384-B7BE-BDFFD916E70D}"/>
    <hyperlink ref="AE356" tooltip="CV%: 6.7; ERROR: 2.2; LI90%: 29.4; LS90%: 36.6" xr:uid="{0917BDEF-7700-4B99-80B9-917EF07F7035}"/>
    <hyperlink ref="AE357" tooltip="CV%: 6.9; ERROR: 2.7; LI90%: 35.2; LS90%: 44.1" xr:uid="{78F5DC6A-C89A-4545-A520-3427663B0E7A}"/>
    <hyperlink ref="AE358" tooltip="CV%: 10.1; ERROR: 2.5; LI90%: 20.9; LS90%: 29.1" xr:uid="{EEDCDE7B-875A-43B3-BB76-38D2787FCB0C}"/>
    <hyperlink ref="AE359" tooltip="CV%: 5.7; ERROR: 2.4; LI90%: 37.9; LS90%: 45.7" xr:uid="{5CA42779-AEAF-4186-8254-3D23058744E8}"/>
    <hyperlink ref="AE360" tooltip="CV%: NA; ERROR: NA; LI90%: NA; LS90%: NA" display="0.0*" xr:uid="{AA31DE3E-E230-4760-A0C1-F12EB7D81013}"/>
    <hyperlink ref="AE361" tooltip="CV%: 10.5; ERROR: 4.0; LI90%: 31.5; LS90%: 44.8" xr:uid="{0FBD02FD-8A06-4F8E-AC85-CC37A09D18E5}"/>
    <hyperlink ref="AE362" tooltip="CV%: 7.7; ERROR: 2.4; LI90%: 27.2; LS90%: 35.1" xr:uid="{3530A729-0FA0-4555-8AB9-2BB623BF681C}"/>
    <hyperlink ref="AE363" tooltip="CV%: 5.8; ERROR: 3.0; LI90%: 47.2; LS90%: 57.2" xr:uid="{C2082132-4B8B-4A80-A65A-ABF638913F6C}"/>
    <hyperlink ref="AE364" tooltip="CV%: 9.1; ERROR: 2.4; LI90%: 21.9; LS90%: 29.7" xr:uid="{53079696-BE80-4DD0-B18A-C9D49AFC60DE}"/>
    <hyperlink ref="AE365" tooltip="CV%: 8.4; ERROR: 2.6; LI90%: 26.4; LS90%: 34.8" xr:uid="{3F65AF2B-B1F4-4646-9F26-D7CE6CEA8253}"/>
    <hyperlink ref="AE366" tooltip="CV%: 18.2; ERROR: 6.2; LI90%: 24.1; LS90%: 44.6" xr:uid="{2971404D-E7C8-48D2-BD40-19AC3AE94E4D}"/>
    <hyperlink ref="AE367" tooltip="CV%: 13.5; ERROR: 1.7; LI90%: 9.7; LS90%: 15.2" xr:uid="{47B1345B-3192-4B6F-9326-A92B4F166D91}"/>
    <hyperlink ref="AE368" tooltip="CV%: 7.2; ERROR: 2.5; LI90%: 30.9; LS90%: 39.1" xr:uid="{4D1A3708-B303-4B90-A7DB-85F5EB767206}"/>
    <hyperlink ref="AE369" tooltip="CV%: 13.2; ERROR: 1.5; LI90%: 8.8; LS90%: 13.7" xr:uid="{3E6D1298-B29E-49FE-AD6F-D69FD14D6BB0}"/>
    <hyperlink ref="AE372" tooltip="CV%: 9.1; ERROR: 2.7; LI90%: 25.3; LS90%: 34.3" xr:uid="{E4767653-E609-4952-923E-BA9FAC430BA5}"/>
    <hyperlink ref="AE373" tooltip="CV%: 9.0; ERROR: 4.4; LI90%: 41.9; LS90%: 56.4" xr:uid="{7DD9B613-92F1-4620-9749-A2585352E196}"/>
    <hyperlink ref="AE374" tooltip="CV%: 10.9; ERROR: 1.8; LI90%: 13.9; LS90%: 19.9" xr:uid="{48C2ED47-9A6E-4F2B-9D49-F97355C763C8}"/>
    <hyperlink ref="AE375" tooltip="CV%: 16.0; ERROR: 1.8; LI90%: 8.2; LS90%: 14.0" xr:uid="{608A9D95-E5C6-4A71-8A6A-8E07E39E7D84}"/>
    <hyperlink ref="AE376" tooltip="CV%: 16.5; ERROR: 1.4; LI90%: 6.2; LS90%: 10.9" xr:uid="{BD1190A8-F7F6-485E-B6CF-BD75B7867167}"/>
    <hyperlink ref="AE377" tooltip="CV%: 8.1; ERROR: 2.5; LI90%: 27.0; LS90%: 35.3" xr:uid="{3E61C635-9BE4-4CD1-9E04-28A2190A9594}"/>
    <hyperlink ref="AE378" tooltip="CV%: 73.7; ERROR: 6.3; LI90%: 0.0*; LS90%: 18.8" xr:uid="{3427D4EB-8D18-404A-BC20-4C4D97EC55E8}"/>
    <hyperlink ref="AE379" tooltip="CV%: 20.1; ERROR: 8.7; LI90%: 28.9; LS90%: 57.5" xr:uid="{4FBBCD25-3041-4DB6-8CB7-B1F341AFE33A}"/>
    <hyperlink ref="AE380" tooltip="CV%: 12.4; ERROR: 1.9; LI90%: 12.0; LS90%: 18.1" xr:uid="{0E3B3C14-88B5-4DFE-8085-9880223610E9}"/>
    <hyperlink ref="AE381" tooltip="CV%: 6.4; ERROR: 3.5; LI90%: 48.2; LS90%: 59.5" xr:uid="{FC62EBEB-123F-4F16-8660-CC630272A6AA}"/>
    <hyperlink ref="AE382" tooltip="CV%: 14.6; ERROR: 2.2; LI90%: 11.6; LS90%: 19.0" xr:uid="{4114C6D1-9924-4F7C-8ACA-54402AA4BC30}"/>
    <hyperlink ref="AE383" tooltip="CV%: 15.5; ERROR: 3.5; LI90%: 16.5; LS90%: 27.9" xr:uid="{EA9211D0-03E5-4297-BFE3-CF6C1A33D439}"/>
    <hyperlink ref="AE384" tooltip="CV%: 39.8; ERROR: 4.2; LI90%: 3.6; LS90%: 17.3" xr:uid="{2C0C42AD-B592-4C31-8712-55BAACFA6519}"/>
    <hyperlink ref="AE385" tooltip="CV%: 15.6; ERROR: 2.7; LI90%: 12.7; LS90%: 21.5" xr:uid="{C56F0C8F-1CB4-4F3B-B32E-D0EADBABC86F}"/>
    <hyperlink ref="AE386" tooltip="CV%: 14.6; ERROR: 1.4; LI90%: 7.3; LS90%: 12.0" xr:uid="{B8783FAE-3334-45DA-A339-8B4D368B37F3}"/>
    <hyperlink ref="AE387" tooltip="CV%: 16.4; ERROR: 2.3; LI90%: 10.4; LS90%: 18.0" xr:uid="{78115A28-0D20-431D-A2E9-C136E84D8F2C}"/>
    <hyperlink ref="AE390" tooltip="CV%: 4.8; ERROR: 2.5; LI90%: 46.9; LS90%: 55.0" xr:uid="{D9C505D6-7804-4993-B2C2-5FC0CAEA32FF}"/>
    <hyperlink ref="AE391" tooltip="CV%: 4.9; ERROR: 3.3; LI90%: 62.3; LS90%: 73.2" xr:uid="{5FAAE5DE-21E8-4524-B651-F56DDDC0B983}"/>
    <hyperlink ref="AE392" tooltip="CV%: 7.6; ERROR: 2.0; LI90%: 22.8; LS90%: 29.3" xr:uid="{07E88480-AC0E-46F6-A9D5-FCED962BCC7B}"/>
    <hyperlink ref="AE393" tooltip="CV%: 8.4; ERROR: 2.6; LI90%: 27.0; LS90%: 35.6" xr:uid="{6D609865-C0A7-4F57-B4BA-4AE2B814CDE2}"/>
    <hyperlink ref="AE394" tooltip="CV%: 9.6; ERROR: 1.9; LI90%: 16.8; LS90%: 23.1" xr:uid="{D906C062-113D-434A-B9EE-43621C2E6D0D}"/>
    <hyperlink ref="AE395" tooltip="CV%: 4.2; ERROR: 2.0; LI90%: 44.5; LS90%: 51.1" xr:uid="{89D60F30-BE11-44EF-B53B-9406167F66EC}"/>
    <hyperlink ref="AE396" tooltip="CV%: 101.9; ERROR: 1.7; LI90%: 0.0*; LS90%: 4.4" xr:uid="{0EFBDE5B-C3E2-4BDB-AC58-27623A53D6AD}"/>
    <hyperlink ref="AE397" tooltip="CV%: 13.3; ERROR: 4.1; LI90%: 24.1; LS90%: 37.6" xr:uid="{40CA142F-2B62-40DE-BB84-FB1B663B9A6D}"/>
    <hyperlink ref="AE398" tooltip="CV%: 7.5; ERROR: 2.1; LI90%: 25.0; LS90%: 32.1" xr:uid="{272A1C23-DBC2-4E4D-9901-B2EE80936516}"/>
    <hyperlink ref="AE399" tooltip="CV%: 6.2; ERROR: 3.3; LI90%: 48.1; LS90%: 59.0" xr:uid="{83C0EFC9-84FF-4AF6-926C-F3FDF44C4A2C}"/>
    <hyperlink ref="AE400" tooltip="CV%: 9.5; ERROR: 2.5; LI90%: 22.4; LS90%: 30.8" xr:uid="{B3D939CA-42CD-4233-88C2-8BD1E0A1A574}"/>
    <hyperlink ref="AE401" tooltip="CV%: 7.8; ERROR: 3.3; LI90%: 36.5; LS90%: 47.3" xr:uid="{96CB3182-BFC3-4717-89B2-627E29E66BC3}"/>
    <hyperlink ref="AE402" tooltip="CV%: 16.9; ERROR: 5.5; LI90%: 23.5; LS90%: 41.6" xr:uid="{495B502E-4C3A-45BA-8C95-0B0186033D96}"/>
    <hyperlink ref="AE403" tooltip="CV%: 12.6; ERROR: 2.1; LI90%: 13.4; LS90%: 20.4" xr:uid="{02784983-2583-4D35-ACC5-36010E24B97F}"/>
    <hyperlink ref="AE404" tooltip="CV%: 10.0; ERROR: 2.0; LI90%: 17.1; LS90%: 23.8" xr:uid="{214768D5-0EEE-4BAA-B184-356832FBF3B7}"/>
    <hyperlink ref="AE405" tooltip="CV%: 10.3; ERROR: 1.9; LI90%: 15.6; LS90%: 22.0" xr:uid="{A23619A9-3375-4D42-93BB-8435EB07C567}"/>
    <hyperlink ref="AE408" tooltip="CV%: 7.2; ERROR: 2.9; LI90%: 36.2; LS90%: 45.9" xr:uid="{D1E96A95-9E48-4AF5-8469-A2B58CA8367F}"/>
    <hyperlink ref="AE409" tooltip="CV%: 7.1; ERROR: 3.9; LI90%: 48.6; LS90%: 61.5" xr:uid="{24D5030C-8280-4A4E-9C1D-7FCB48E96749}"/>
    <hyperlink ref="AE410" tooltip="CV%: 10.1; ERROR: 2.1; LI90%: 17.2; LS90%: 24.0" xr:uid="{3B0BCCCF-84EE-40FB-B483-151DA910BEB1}"/>
    <hyperlink ref="AE411" tooltip="CV%: 12.0; ERROR: 2.4; LI90%: 16.1; LS90%: 24.1" xr:uid="{BF4BE2FC-CBDB-4793-831F-5D6FB2171008}"/>
    <hyperlink ref="AE412" tooltip="CV%: 15.9; ERROR: 2.1; LI90%: 9.6; LS90%: 16.3" xr:uid="{1705BCCE-9BCA-4548-BED2-16DD9B551824}"/>
    <hyperlink ref="AE413" tooltip="CV%: 7.2; ERROR: 2.5; LI90%: 31.2; LS90%: 39.5" xr:uid="{7B4D0CF0-1A62-43A5-9B69-A16628BAE3C9}"/>
    <hyperlink ref="AE414" tooltip="CV%: 82.1; ERROR: 18.4; LI90%: 0.0*; LS90%: 52.6" xr:uid="{8C2F8AB5-A9D9-488D-8E86-A87073A5C2A2}"/>
    <hyperlink ref="AE415" tooltip="CV%: 19.0; ERROR: 3.1; LI90%: 11.0; LS90%: 21.0" xr:uid="{7044E51B-02B5-4CE8-BA6C-7F4EBAEDAA45}"/>
    <hyperlink ref="AE416" tooltip="CV%: 9.8; ERROR: 2.3; LI90%: 20.0; LS90%: 27.7" xr:uid="{6F087060-D5E0-4280-B90D-C7E6C09BDD80}"/>
    <hyperlink ref="AE417" tooltip="CV%: 9.7; ERROR: 3.6; LI90%: 31.3; LS90%: 43.2" xr:uid="{024F78CB-162F-4216-9FE3-3388B0456B15}"/>
    <hyperlink ref="AE418" tooltip="CV%: 12.3; ERROR: 1.8; LI90%: 11.8; LS90%: 17.8" xr:uid="{717ABD48-CC3A-4F0E-B020-DD8981D93AA6}"/>
    <hyperlink ref="AE419" tooltip="CV%: 12.2; ERROR: 3.0; LI90%: 19.5; LS90%: 29.3" xr:uid="{24CF736C-BB4D-46FA-9F19-E93E78C65716}"/>
    <hyperlink ref="AE420" tooltip="CV%: 18.2; ERROR: 6.4; LI90%: 24.4; LS90%: 45.4" xr:uid="{AA6547E4-2956-42EA-BC16-25ABC367A27F}"/>
    <hyperlink ref="AE421" tooltip="CV%: 18.2; ERROR: 1.9; LI90%: 7.5; LS90%: 13.9" xr:uid="{F9DEA332-EF66-4949-AE80-665B31DA93C4}"/>
    <hyperlink ref="AE422" tooltip="CV%: 11.6; ERROR: 2.9; LI90%: 20.5; LS90%: 30.1" xr:uid="{C30DD1F9-4F85-42DD-BE25-1B04EFAA579A}"/>
    <hyperlink ref="AE423" tooltip="CV%: 20.4; ERROR: 1.7; LI90%: 5.6; LS90%: 11.3" xr:uid="{DDCC8665-B9E8-4FA2-8AF1-D386A73F45C6}"/>
    <hyperlink ref="AE426" tooltip="CV%: 7.5; ERROR: 3.2; LI90%: 37.6; LS90%: 48.2" xr:uid="{019E94C9-34ED-4AA4-A058-AD8FEB7602E4}"/>
    <hyperlink ref="AE427" tooltip="CV%: 9.6; ERROR: 5.3; LI90%: 47.0; LS90%: 64.6" xr:uid="{16E1835A-616B-4E05-AE85-942AA301F0A5}"/>
    <hyperlink ref="AE428" tooltip="CV%: 9.4; ERROR: 2.7; LI90%: 24.5; LS90%: 33.4" xr:uid="{35484E17-A3A3-49EB-AFB5-B37F7C033971}"/>
    <hyperlink ref="AE429" tooltip="CV%: 10.2; ERROR: 3.0; LI90%: 25.0; LS90%: 35.0" xr:uid="{C6ACF80F-3367-46A3-8B07-3355CA5CA742}"/>
    <hyperlink ref="AE430" tooltip="CV%: 14.4; ERROR: 2.9; LI90%: 15.4; LS90%: 25.0" xr:uid="{E4850FBC-3992-4781-9798-18879BF5B5FB}"/>
    <hyperlink ref="AE431" tooltip="CV%: 7.2; ERROR: 2.7; LI90%: 32.7; LS90%: 41.5" xr:uid="{FDAA240A-3FFC-469B-92E6-A387BAABDDA9}"/>
    <hyperlink ref="AE432" tooltip="CV%: 47.9; ERROR: 14.6; LI90%: 6.4; LS90%: 54.4" xr:uid="{4EC04F30-3303-46DC-9884-E20B1CA92C37}"/>
    <hyperlink ref="AE433" tooltip="CV%: 16.1; ERROR: 4.1; LI90%: 18.6; LS90%: 32.0" xr:uid="{976D7EEB-E232-467D-9831-E7DB0F73B1FE}"/>
    <hyperlink ref="AE434" tooltip="CV%: 9.3; ERROR: 3.1; LI90%: 27.8; LS90%: 37.9" xr:uid="{E8E0276D-1562-477B-A2E0-F3856640D8AE}"/>
    <hyperlink ref="AE435" tooltip="CV%: 6.1; ERROR: 3.6; LI90%: 53.7; LS90%: 65.5" xr:uid="{7CA9CA89-C17F-419A-B8B0-2A8E6A692F7C}"/>
    <hyperlink ref="AE436" tooltip="CV%: 11.6; ERROR: 2.5; LI90%: 17.6; LS90%: 25.9" xr:uid="{1A83041E-52E6-4EE7-B951-A7FCAE3B9075}"/>
    <hyperlink ref="AE437" tooltip="CV%: 13.3; ERROR: 2.6; LI90%: 15.6; LS90%: 24.3" xr:uid="{07505D86-9BF1-4EEF-AFEC-CDABE6002400}"/>
    <hyperlink ref="AE438" tooltip="CV%: 18.8; ERROR: 3.2; LI90%: 11.9; LS90%: 22.5" xr:uid="{CA27452F-F0F2-43F6-AA88-2A7804CEC001}"/>
    <hyperlink ref="AE439" tooltip="CV%: 13.4; ERROR: 2.0; LI90%: 11.7; LS90%: 18.4" xr:uid="{286AD8BD-5EC4-450A-A8F7-4DBEF105132E}"/>
    <hyperlink ref="AE440" tooltip="CV%: 12.2; ERROR: 2.1; LI90%: 13.9; LS90%: 21.0" xr:uid="{A543E9C1-459D-4EAD-BCF7-F83405482BC9}"/>
    <hyperlink ref="AE441" tooltip="CV%: 16.9; ERROR: 1.9; LI90%: 7.9; LS90%: 14.0" xr:uid="{E64D9E9A-8A0B-4CC7-925D-57310749ADC7}"/>
    <hyperlink ref="AE444" tooltip="CV%: 6.6; ERROR: 3.2; LI90%: 43.4; LS90%: 54.0" xr:uid="{46E441E3-A268-4B97-AD2A-D103AAB481AA}"/>
    <hyperlink ref="AE445" tooltip="CV%: 6.8; ERROR: 3.9; LI90%: 50.7; LS90%: 63.5" xr:uid="{9F44D863-0508-4E80-8372-91796E59558A}"/>
    <hyperlink ref="AE446" tooltip="CV%: 9.5; ERROR: 2.7; LI90%: 24.2; LS90%: 33.1" xr:uid="{90757096-C9A6-4D4B-9C3F-1BCAFBB54C37}"/>
    <hyperlink ref="AE447" tooltip="CV%: 16.5; ERROR: 3.4; LI90%: 15.0; LS90%: 26.2" xr:uid="{E325A574-9FAA-448F-B2E3-5BC2D630C9AC}"/>
    <hyperlink ref="AE448" tooltip="CV%: 18.3; ERROR: 2.6; LI90%: 9.8; LS90%: 18.2" xr:uid="{494ECA3E-43AB-4FFC-8635-257432CDDA0B}"/>
    <hyperlink ref="AE449" tooltip="CV%: 7.6; ERROR: 3.2; LI90%: 36.6; LS90%: 47.1" xr:uid="{D6715A61-5BBF-465C-9262-F5EC7F11501B}"/>
    <hyperlink ref="AE450" tooltip="CV%: NA; ERROR: NA; LI90%: NA; LS90%: NA" display="0.0*" xr:uid="{810300FB-C408-439F-82E7-C95A4513032C}"/>
    <hyperlink ref="AE451" tooltip="CV%: 19.5; ERROR: 5.6; LI90%: 19.7; LS90%: 38.2" xr:uid="{4FD5847B-0163-44BD-8DE4-75BC785EB0F7}"/>
    <hyperlink ref="AE452" tooltip="CV%: 11.4; ERROR: 3.2; LI90%: 22.6; LS90%: 33.1" xr:uid="{BDEBEFCD-7C61-4AC3-A684-0F74C05210F3}"/>
    <hyperlink ref="AE453" tooltip="CV%: 10.8; ERROR: 4.7; LI90%: 35.9; LS90%: 51.5" xr:uid="{469D3FC3-2914-4D21-85EC-2372C5693304}"/>
    <hyperlink ref="AE454" tooltip="CV%: 12.2; ERROR: 3.4; LI90%: 22.2; LS90%: 33.3" xr:uid="{954248CF-26B9-4B2A-B117-0D9C72AD6003}"/>
    <hyperlink ref="AE455" tooltip="CV%: 12.6; ERROR: 4.4; LI90%: 27.8; LS90%: 42.4" xr:uid="{F678AACD-B1F2-4DBE-82C6-0C9E4FA7B9DA}"/>
    <hyperlink ref="AE456" tooltip="CV%: 27.1; ERROR: 7.6; LI90%: 15.6; LS90%: 40.8" xr:uid="{D6C5995F-08DB-4F7E-8143-2BDE14E71A97}"/>
    <hyperlink ref="AE457" tooltip="CV%: 19.0; ERROR: 2.9; LI90%: 10.5; LS90%: 20.1" xr:uid="{C8B173E0-AD26-4668-B5F4-AD3E8129BB94}"/>
    <hyperlink ref="AE458" tooltip="CV%: 13.0; ERROR: 2.8; LI90%: 16.7; LS90%: 25.8" xr:uid="{ACA123BD-5F56-45C1-B498-C7F18B18AB56}"/>
    <hyperlink ref="AE459" tooltip="CV%: 15.7; ERROR: 2.4; LI90%: 11.3; LS90%: 19.2" xr:uid="{DA3765DE-832A-470B-9039-E89E5E6BA815}"/>
    <hyperlink ref="AE462" tooltip="CV%: 7.9; ERROR: 2.1; LI90%: 22.7; LS90%: 29.5" xr:uid="{5DEBEF8F-C7A5-4B5A-B45F-D5B2E2C359A1}"/>
    <hyperlink ref="AE463" tooltip="CV%: 10.8; ERROR: 3.9; LI90%: 30.1; LS90%: 43.1" xr:uid="{B0FC80E5-68ED-44DC-8A5A-34AEC0785296}"/>
    <hyperlink ref="AE464" tooltip="CV%: 9.9; ERROR: 1.5; LI90%: 12.8; LS90%: 17.8" xr:uid="{42C00C33-F00C-4A21-A4CC-D1B2E2849A0D}"/>
    <hyperlink ref="AE465" tooltip="CV%: 12.9; ERROR: 2.1; LI90%: 12.6; LS90%: 19.4" xr:uid="{FB8CD3CD-4452-4A09-8A5F-C4F6638FDD11}"/>
    <hyperlink ref="AE466" tooltip="CV%: 16.7; ERROR: 1.6; LI90%: 7.1; LS90%: 12.5" xr:uid="{80862C1F-7EC5-42A7-B257-3EF43AB0A427}"/>
    <hyperlink ref="AE467" tooltip="CV%: 7.8; ERROR: 1.7; LI90%: 19.1; LS90%: 24.7" xr:uid="{939748E2-1C34-4EE6-999B-7081ECB45984}"/>
    <hyperlink ref="AE468" tooltip="CV%: NA; ERROR: NA; LI90%: NA; LS90%: NA" display="0.0*" xr:uid="{8B87CBA7-F7AB-46FF-8165-73E988A633C8}"/>
    <hyperlink ref="AE469" tooltip="CV%: 17.9; ERROR: 2.7; LI90%: 10.7; LS90%: 19.6" xr:uid="{6EA081E7-4A78-4149-A905-43847547181A}"/>
    <hyperlink ref="AE470" tooltip="CV%: 11.1; ERROR: 1.4; LI90%: 10.6; LS90%: 15.3" xr:uid="{B603AC5A-EB56-429F-9C1C-9EFC22A3DFEA}"/>
    <hyperlink ref="AE471" tooltip="CV%: 9.8; ERROR: 2.5; LI90%: 21.1; LS90%: 29.2" xr:uid="{8F311663-DBBD-4A4D-91D1-16245DB9C2BC}"/>
    <hyperlink ref="AE472" tooltip="CV%: 12.7; ERROR: 1.4; LI90%: 8.8; LS90%: 13.5" xr:uid="{DCA1C0E6-7BC7-4351-9C11-D47BC5522CD0}"/>
    <hyperlink ref="AE473" tooltip="CV%: 13.2; ERROR: 1.6; LI90%: 9.5; LS90%: 14.8" xr:uid="{A37016BE-F197-4156-94EC-C28D1D161A5C}"/>
    <hyperlink ref="AE474" tooltip="CV%: 19.1; ERROR: 2.3; LI90%: 8.3; LS90%: 15.9" xr:uid="{8087DA68-E9D7-4C74-8024-FDBA5C0E2D1B}"/>
    <hyperlink ref="AE475" tooltip="CV%: 13.9; ERROR: 1.2; LI90%: 6.7; LS90%: 10.6" xr:uid="{515EA914-4226-49D5-94DB-81E6D65186AC}"/>
    <hyperlink ref="AE476" tooltip="CV%: 12.1; ERROR: 1.2; LI90%: 7.9; LS90%: 11.8" xr:uid="{B8B84C7C-9D15-487D-BD5D-AFBB3679854D}"/>
    <hyperlink ref="AE477" tooltip="CV%: 16.8; ERROR: 1.2; LI90%: 5.0; LS90%: 8.8" xr:uid="{FC43E8A6-AF08-4CEA-9D78-448792D6EFD3}"/>
    <hyperlink ref="AE480" tooltip="CV%: 7.7; ERROR: 3.3; LI90%: 37.3; LS90%: 48.2" xr:uid="{ADB4258E-22F5-46B9-A9C7-06ECF30C0465}"/>
    <hyperlink ref="AE481" tooltip="CV%: 7.6; ERROR: 4.5; LI90%: 52.1; LS90%: 67.0" xr:uid="{1042D210-BDED-46D6-80D8-A7A821E8769B}"/>
    <hyperlink ref="AE482" tooltip="CV%: 11.5; ERROR: 2.9; LI90%: 20.3; LS90%: 29.8" xr:uid="{49F610B2-3089-48C3-9C8F-03F69A1FDC79}"/>
    <hyperlink ref="AE483" tooltip="CV%: 17.0; ERROR: 3.2; LI90%: 13.4; LS90%: 23.8" xr:uid="{98F66FB2-E147-4EC3-B7EC-AE7EBF3A8125}"/>
    <hyperlink ref="AE484" tooltip="CV%: 20.0; ERROR: 2.9; LI90%: 9.6; LS90%: 19.1" xr:uid="{C71B1AEE-F1DF-448D-B199-9DBACCEFEA91}"/>
    <hyperlink ref="AE485" tooltip="CV%: 8.4; ERROR: 2.8; LI90%: 28.4; LS90%: 37.5" xr:uid="{AE015C71-F1BE-46FD-8CF7-96FB335B9DCE}"/>
    <hyperlink ref="AE486" tooltip="CV%: NA; ERROR: NA; LI90%: NA; LS90%: NA" display="0.0*" xr:uid="{F7B7E73A-F410-4915-A752-D411019264AD}"/>
    <hyperlink ref="AE487" tooltip="CV%: 21.1; ERROR: 5.4; LI90%: 16.8; LS90%: 34.6" xr:uid="{1BF73847-2ADE-4593-8167-22DC76C13B42}"/>
    <hyperlink ref="AE488" tooltip="CV%: 11.2; ERROR: 3.1; LI90%: 22.6; LS90%: 32.7" xr:uid="{9A4671DC-0F08-476C-8BC6-7E4C99B6411A}"/>
    <hyperlink ref="AE489" tooltip="CV%: 11.2; ERROR: 3.9; LI90%: 28.3; LS90%: 41.0" xr:uid="{47B15BC7-D958-4CD6-A955-71AE1065671B}"/>
    <hyperlink ref="AE490" tooltip="CV%: 14.4; ERROR: 2.3; LI90%: 12.4; LS90%: 20.1" xr:uid="{965C3F63-D08B-47C2-A32B-164895043846}"/>
    <hyperlink ref="AE491" tooltip="CV%: 16.2; ERROR: 2.7; LI90%: 12.4; LS90%: 21.3" xr:uid="{10CD20EA-4459-47DE-990E-7A551EFC2BEC}"/>
    <hyperlink ref="AE492" tooltip="CV%: 28.8; ERROR: 4.4; LI90%: 8.0; LS90%: 22.4" xr:uid="{E9031FB2-25B9-4242-B593-3DE23F02634D}"/>
    <hyperlink ref="AE493" tooltip="CV%: 20.0; ERROR: 2.0; LI90%: 6.6; LS90%: 13.1" xr:uid="{B12B0279-0DB9-4937-98E2-E46D7B30D12B}"/>
    <hyperlink ref="AE494" tooltip="CV%: 15.4; ERROR: 2.4; LI90%: 11.8; LS90%: 19.8" xr:uid="{1C900FBA-F4F9-4FFF-807F-A0611F8210BA}"/>
    <hyperlink ref="AE495" tooltip="CV%: 19.6; ERROR: 1.4; LI90%: 4.7; LS90%: 9.1" xr:uid="{0182807D-6C62-4538-BCA7-236BD9F24791}"/>
    <hyperlink ref="AE498" tooltip="CV%: 5.0; ERROR: 2.9; LI90%: 53.1; LS90%: 62.7" xr:uid="{7EFA9C50-9775-4107-AECE-D8A9AA31436F}"/>
    <hyperlink ref="AE499" tooltip="CV%: 3.4; ERROR: 2.5; LI90%: 69.8; LS90%: 78.0" xr:uid="{E35EB269-6235-497A-827C-8FCDAA42746A}"/>
    <hyperlink ref="AE500" tooltip="CV%: 6.1; ERROR: 2.5; LI90%: 36.2; LS90%: 44.3" xr:uid="{CB478B10-2690-44E0-9A7E-08B0E5A58E72}"/>
    <hyperlink ref="AE501" tooltip="CV%: 7.7; ERROR: 2.4; LI90%: 27.5; LS90%: 35.5" xr:uid="{38DCD6D6-5643-461C-80FB-12D70292CEA6}"/>
    <hyperlink ref="AE502" tooltip="CV%: 10.9; ERROR: 2.3; LI90%: 17.0; LS90%: 24.4" xr:uid="{5ED6CCA7-83A4-4218-B579-F0AA224EDB5E}"/>
    <hyperlink ref="AE503" tooltip="CV%: 4.7; ERROR: 2.4; LI90%: 46.4; LS90%: 54.2" xr:uid="{A4C37B13-0DC3-4348-A92F-EF484A25C075}"/>
    <hyperlink ref="AE504" tooltip="CV%: 101.3; ERROR: 2.7; LI90%: 0.0*; LS90%: 7.0" xr:uid="{F64A45A6-3730-4CC6-BD84-FF904D9D7556}"/>
    <hyperlink ref="AE505" tooltip="CV%: 13.3; ERROR: 4.7; LI90%: 27.5; LS90%: 42.9" xr:uid="{AF120367-F6BB-42FE-AD0B-A3E4323046DF}"/>
    <hyperlink ref="AE506" tooltip="CV%: 7.4; ERROR: 3.0; LI90%: 35.9; LS90%: 45.7" xr:uid="{03C920CB-3496-4B10-9141-2BB45C02176B}"/>
    <hyperlink ref="AE507" tooltip="CV%: 4.8; ERROR: 3.1; LI90%: 58.7; LS90%: 68.9" xr:uid="{579E208E-D412-46E9-8A1D-102D2ED29EFC}"/>
    <hyperlink ref="AE508" tooltip="CV%: 8.3; ERROR: 3.2; LI90%: 33.6; LS90%: 44.2" xr:uid="{B34FF94E-1AE7-41BF-BC07-D57ECD814A37}"/>
    <hyperlink ref="AE509" tooltip="CV%: 8.6; ERROR: 3.0; LI90%: 30.5; LS90%: 40.5" xr:uid="{D3E38CE2-2C06-4935-921E-EC3900DB72AA}"/>
    <hyperlink ref="AE510" tooltip="CV%: 12.8; ERROR: 5.1; LI90%: 31.3; LS90%: 48.0" xr:uid="{CE056FE3-5FA2-44EE-BCCA-CDE9E966D812}"/>
    <hyperlink ref="AE511" tooltip="CV%: 11.0; ERROR: 2.7; LI90%: 20.0; LS90%: 28.8" xr:uid="{0E5156B5-52E6-4371-9A3C-0867191EFB5B}"/>
    <hyperlink ref="AE512" tooltip="CV%: 9.9; ERROR: 2.5; LI90%: 20.9; LS90%: 29.1" xr:uid="{3F2ABA95-5306-483D-8037-9F44A2CC80E2}"/>
    <hyperlink ref="AE513" tooltip="CV%: 11.7; ERROR: 2.3; LI90%: 16.1; LS90%: 23.7" xr:uid="{67C9AEC1-A0AF-430E-A729-AB7FA1086D19}"/>
    <hyperlink ref="AE516" tooltip="CV%: 4.8; ERROR: 2.1; LI90%: 40.5; LS90%: 47.5" xr:uid="{171736FF-22CA-43F7-9F23-7ED0EDCCF151}"/>
    <hyperlink ref="AE517" tooltip="CV%: 6.7; ERROR: 3.2; LI90%: 42.5; LS90%: 53.0" xr:uid="{B6535F4D-6C11-48C6-97D4-15E281408BFB}"/>
    <hyperlink ref="AE518" tooltip="CV%: 6.2; ERROR: 1.9; LI90%: 26.8; LS90%: 32.9" xr:uid="{1E281755-4C3C-4AF8-BF1A-D08BEFCAC2A9}"/>
    <hyperlink ref="AE519" tooltip="CV%: 9.6; ERROR: 2.3; LI90%: 20.0; LS90%: 27.5" xr:uid="{5737220A-372F-4951-8BC5-E48953EBB6E3}"/>
    <hyperlink ref="AE520" tooltip="CV%: 12.6; ERROR: 2.0; LI90%: 12.9; LS90%: 19.6" xr:uid="{D5DE987E-D03D-4531-9D8E-B7F182D103A8}"/>
    <hyperlink ref="AE521" tooltip="CV%: 5.9; ERROR: 1.9; LI90%: 29.6; LS90%: 36.0" xr:uid="{455EDFBD-0FBB-4559-9955-15A13DD94EEE}"/>
    <hyperlink ref="AE522" tooltip="CV%: 46.8; ERROR: 3.9; LI90%: 1.9; LS90%: 14.8" xr:uid="{898619B1-BF24-4854-B0B3-4A7DC28A6A46}"/>
    <hyperlink ref="AE523" tooltip="CV%: 13.1; ERROR: 3.1; LI90%: 18.4; LS90%: 28.5" xr:uid="{95E6047D-E350-4D77-B0AF-9CCFCE6C4EB9}"/>
    <hyperlink ref="AE524" tooltip="CV%: 7.8; ERROR: 2.0; LI90%: 22.7; LS90%: 29.4" xr:uid="{60D993A9-8C22-4695-BFA9-808C6F31A1E2}"/>
    <hyperlink ref="AE525" tooltip="CV%: 7.1; ERROR: 2.4; LI90%: 30.3; LS90%: 38.3" xr:uid="{7D827738-C1EE-4161-9F52-49BD27B25515}"/>
    <hyperlink ref="AE526" tooltip="CV%: 8.7; ERROR: 1.8; LI90%: 18.0; LS90%: 24.0" xr:uid="{30676A5A-2FA3-4B71-8FC8-C3CEBF3449F9}"/>
    <hyperlink ref="AE527" tooltip="CV%: 8.7; ERROR: 1.8; LI90%: 18.2; LS90%: 24.2" xr:uid="{DABCE124-52B6-4D0C-9262-CAF3644AA030}"/>
    <hyperlink ref="AE528" tooltip="CV%: 19.6; ERROR: 3.4; LI90%: 11.8; LS90%: 23.0" xr:uid="{4338D3B3-6C23-4053-A707-496199F1FC58}"/>
    <hyperlink ref="AE529" tooltip="CV%: 12.1; ERROR: 1.5; LI90%: 10.0; LS90%: 14.9" xr:uid="{F605B994-B7D3-4DD6-869E-4B57C9471BEB}"/>
    <hyperlink ref="AE530" tooltip="CV%: 8.6; ERROR: 1.9; LI90%: 19.4; LS90%: 25.7" xr:uid="{49C0108B-B6E9-427A-8C4B-6D6FCF4CAE7C}"/>
    <hyperlink ref="AE531" tooltip="CV%: 15.4; ERROR: 1.0; LI90%: 4.7; LS90%: 7.8" xr:uid="{A4F1C24F-411D-467C-BF6F-47CCC1A6632F}"/>
    <hyperlink ref="AE534" tooltip="CV%: 7.8; ERROR: 2.9; LI90%: 32.4; LS90%: 41.9" xr:uid="{6A733DD6-56B4-4974-91A0-9B7DB5CEAC65}"/>
    <hyperlink ref="AE535" tooltip="CV%: 9.7; ERROR: 5.0; LI90%: 43.4; LS90%: 59.8" xr:uid="{97E0EF0D-9E3E-4A63-A48F-F0201AA5391A}"/>
    <hyperlink ref="AE536" tooltip="CV%: 10.8; ERROR: 2.3; LI90%: 17.4; LS90%: 24.9" xr:uid="{9CFAF56D-A478-497D-987A-92C50A166C71}"/>
    <hyperlink ref="AE537" tooltip="CV%: 12.9; ERROR: 3.1; LI90%: 18.8; LS90%: 29.0" xr:uid="{934DF423-94B8-4BF1-86CD-C8A27DAA0919}"/>
    <hyperlink ref="AE538" tooltip="CV%: 16.8; ERROR: 2.1; LI90%: 9.0; LS90%: 15.8" xr:uid="{66212F8B-1BD0-40DD-824B-5CDECFC59387}"/>
    <hyperlink ref="AE539" tooltip="CV%: 8.1; ERROR: 2.7; LI90%: 28.7; LS90%: 37.6" xr:uid="{9FF4081E-650B-45E6-8DFE-C6BBED22C4FC}"/>
    <hyperlink ref="AE540" tooltip="CV%: NA; ERROR: NA; LI90%: NA; LS90%: NA" display="0.0*" xr:uid="{C7A29766-3F10-4911-9072-A1EF8AB89728}"/>
    <hyperlink ref="AE541" tooltip="CV%: 19.2; ERROR: 4.8; LI90%: 16.9; LS90%: 32.5" xr:uid="{DAF9D68F-0DB2-4FAD-8983-78FB30EB3689}"/>
    <hyperlink ref="AE542" tooltip="CV%: 11.7; ERROR: 2.6; LI90%: 17.7; LS90%: 26.1" xr:uid="{6B1DD470-BEEF-4429-BE69-675EB65CC44F}"/>
    <hyperlink ref="AE543" tooltip="CV%: 9.6; ERROR: 4.7; LI90%: 40.8; LS90%: 56.2" xr:uid="{B7596559-AAB1-472B-B548-1EC271CF136B}"/>
    <hyperlink ref="AE544" tooltip="CV%: 12.4; ERROR: 2.5; LI90%: 16.3; LS90%: 24.7" xr:uid="{1E561D5B-21AB-4C5F-A3D2-A7CECA20C764}"/>
    <hyperlink ref="AE545" tooltip="CV%: 14.0; ERROR: 4.4; LI90%: 24.1; LS90%: 38.5" xr:uid="{90FB3DA0-47A1-4752-830A-4066DD8894C7}"/>
    <hyperlink ref="AE546" tooltip="CV%: 27.2; ERROR: 5.4; LI90%: 10.9; LS90%: 28.6" xr:uid="{7CB624E0-9921-436A-AE4D-61E563E150BF}"/>
    <hyperlink ref="AE547" tooltip="CV%: 17.8; ERROR: 2.3; LI90%: 9.0; LS90%: 16.5" xr:uid="{17AEA6C9-2AA8-4C1A-8584-D3A32CCDE1CA}"/>
    <hyperlink ref="AE548" tooltip="CV%: 15.5; ERROR: 1.5; LI90%: 7.1; LS90%: 11.9" xr:uid="{5FCA596E-EE73-4973-84B5-C9B936A9E621}"/>
    <hyperlink ref="AE549" tooltip="CV%: 17.0; ERROR: 2.7; LI90%: 11.4; LS90%: 20.3" xr:uid="{2EF805A9-7938-44BD-B410-7F9585F36C54}"/>
    <hyperlink ref="AE552" tooltip="CV%: 7.0; ERROR: 2.3; LI90%: 28.7; LS90%: 36.1" xr:uid="{C75EA0E1-DEEB-407A-9DAA-FC79643B08D0}"/>
    <hyperlink ref="AE553" tooltip="CV%: 6.4; ERROR: 2.9; LI90%: 40.8; LS90%: 50.3" xr:uid="{B18A7895-E399-4284-B876-250C13FF0441}"/>
    <hyperlink ref="AE554" tooltip="CV%: 8.5; ERROR: 1.6; LI90%: 15.8; LS90%: 21.0" xr:uid="{4EBEA0C9-B638-4584-A370-A46A340A6DD1}"/>
    <hyperlink ref="AE555" tooltip="CV%: 10.0; ERROR: 1.6; LI90%: 13.7; LS90%: 19.1" xr:uid="{E995F2B7-ABAC-4C0C-95F5-7BE8EC6D56CF}"/>
    <hyperlink ref="AE556" tooltip="CV%: 12.5; ERROR: 1.4; LI90%: 9.1; LS90%: 13.8" xr:uid="{6BF1C5D5-2CC3-4CC9-8EA9-D863815BF8C9}"/>
    <hyperlink ref="AE557" tooltip="CV%: 7.7; ERROR: 1.9; LI90%: 22.0; LS90%: 28.4" xr:uid="{B0E5BEBA-8BA0-4B76-BDAB-9DCE59EC49D0}"/>
    <hyperlink ref="AE558" tooltip="CV%: 94.3; ERROR: 8.7; LI90%: 0.0*; LS90%: 23.4" xr:uid="{D9016920-8CDC-4A65-A845-A4B0BEE60926}"/>
    <hyperlink ref="AE559" tooltip="CV%: 15.3; ERROR: 3.4; LI90%: 16.5; LS90%: 27.6" xr:uid="{C2E8D80A-3037-4AED-9245-090B5F0D3425}"/>
    <hyperlink ref="AE560" tooltip="CV%: 9.8; ERROR: 1.8; LI90%: 15.7; LS90%: 21.7" xr:uid="{AED3C83E-1FC4-4E6C-9D40-569AB3072641}"/>
    <hyperlink ref="AE561" tooltip="CV%: 8.5; ERROR: 2.9; LI90%: 29.3; LS90%: 38.8" xr:uid="{BACFDD5F-BE02-4531-B407-604C8DCAEF3E}"/>
    <hyperlink ref="AE562" tooltip="CV%: 10.7; ERROR: 1.7; LI90%: 13.2; LS90%: 18.8" xr:uid="{0D98AA20-FD66-4FCD-A3E0-FEEBA95E7317}"/>
    <hyperlink ref="AE563" tooltip="CV%: 10.8; ERROR: 2.2; LI90%: 17.1; LS90%: 24.4" xr:uid="{64830C34-13D6-415C-94D9-F8D27DC45F34}"/>
    <hyperlink ref="AE564" tooltip="CV%: 26.6; ERROR: 3.6; LI90%: 7.7; LS90%: 19.7" xr:uid="{AFFFA656-9030-4BB7-9D76-23C911DA1878}"/>
    <hyperlink ref="AE565" tooltip="CV%: 12.6; ERROR: 1.3; LI90%: 8.4; LS90%: 12.8" xr:uid="{2397226B-5400-4ED5-8349-AE9CCF0C63AF}"/>
    <hyperlink ref="AE566" tooltip="CV%: 11.1; ERROR: 1.5; LI90%: 10.7; LS90%: 15.5" xr:uid="{F812C2AC-DE2D-4D3B-A328-DB6B273CC70A}"/>
    <hyperlink ref="AE567" tooltip="CV%: 14.5; ERROR: 1.0; LI90%: 5.3; LS90%: 8.6" xr:uid="{5E89BFC0-E1B5-4C62-B5D8-73365521208B}"/>
    <hyperlink ref="AE570" tooltip="CV%: 13.1; ERROR: 1.7; LI90%: 10.2; LS90%: 15.7" xr:uid="{FA12FA5D-844B-4424-B970-FC0A2E0813F2}"/>
    <hyperlink ref="AE571" tooltip="CV%: 12.6; ERROR: 2.8; LI90%: 17.4; LS90%: 26.4" xr:uid="{8FC93D08-38B8-480A-A2B2-123E36D63C7D}"/>
    <hyperlink ref="AE572" tooltip="CV%: 14.6; ERROR: 1.3; LI90%: 6.9; LS90%: 11.2" xr:uid="{7F993E29-CD7A-4423-A335-754441111C88}"/>
    <hyperlink ref="AE573" tooltip="CV%: 17.1; ERROR: 1.4; LI90%: 6.0; LS90%: 10.6" xr:uid="{F9940B41-81EE-4542-BEF9-C4FA4D0D4DAA}"/>
    <hyperlink ref="AE574" tooltip="CV%: 18.9; ERROR: 1.2; LI90%: 4.3; LS90%: 8.2" xr:uid="{BE5A1618-3630-4D57-8D08-E41012BF8C7A}"/>
    <hyperlink ref="AE575" tooltip="CV%: 11.1; ERROR: 1.5; LI90%: 11.3; LS90%: 16.3" xr:uid="{52B3D162-982E-402F-8178-65C3B46E2DE0}"/>
    <hyperlink ref="AE576" tooltip="CV%: 89.2; ERROR: 7.1; LI90%: 0.0*; LS90%: 19.7" xr:uid="{C98F4F3D-F4F0-4C89-AD69-30D01E96689E}"/>
    <hyperlink ref="AE577" tooltip="CV%: 26.6; ERROR: 1.9; LI90%: 3.9; LS90%: 10.1" xr:uid="{ECEB33DA-AE9D-4B63-811E-5882A060B4A4}"/>
    <hyperlink ref="AE578" tooltip="CV%: 18.0; ERROR: 1.3; LI90%: 5.0; LS90%: 9.2" xr:uid="{B5986EBF-6F37-4948-9C60-E053289A331E}"/>
    <hyperlink ref="AE579" tooltip="CV%: 12.6; ERROR: 2.3; LI90%: 14.4; LS90%: 22.0" xr:uid="{9B1D83ED-B4EB-4D51-A268-F26331BDD4B4}"/>
    <hyperlink ref="AE580" tooltip="CV%: 20.8; ERROR: 1.0; LI90%: 3.3; LS90%: 6.7" xr:uid="{0C5F2BC2-172E-4E30-9A35-C25226E5291F}"/>
    <hyperlink ref="AE581" tooltip="CV%: 19.1; ERROR: 1.7; LI90%: 6.1; LS90%: 11.7" xr:uid="{EC07D141-680E-4298-A0EB-D2B4FD99B97F}"/>
    <hyperlink ref="AE582" tooltip="CV%: 30.2; ERROR: 2.0; LI90%: 3.4; LS90%: 10.1" xr:uid="{E8664DA7-1380-4F72-9914-455D0DAC5894}"/>
    <hyperlink ref="AE583" tooltip="CV%: 24.0; ERROR: 1.0; LI90%: 2.5; LS90%: 5.7" xr:uid="{94061CC5-D4CC-4BE1-9409-0ACBE67132C0}"/>
    <hyperlink ref="AE584" tooltip="CV%: 16.4; ERROR: 1.2; LI90%: 5.2; LS90%: 9.0" xr:uid="{8395966D-7EC8-4E27-902B-ECDA3DEE828E}"/>
    <hyperlink ref="AE585" tooltip="CV%: 32.0; ERROR: 0.6; LI90%: 0.9; LS90%: 3.1" xr:uid="{09839722-2133-44CE-AB4B-4BFA2A25D573}"/>
    <hyperlink ref="AE588" tooltip="CV%: 5.5; ERROR: 3.4; LI90%: 56.6; LS90%: 67.9" xr:uid="{419F7D09-D7FD-427D-98ED-809B51E0F89B}"/>
    <hyperlink ref="AE589" tooltip="CV%: 5.0; ERROR: 3.3; LI90%: 61.9; LS90%: 72.9" xr:uid="{ECB8CE14-9D7B-4E56-BAAB-F6FF9099C326}"/>
    <hyperlink ref="AE590" tooltip="CV%: 6.3; ERROR: 3.0; LI90%: 42.3; LS90%: 52.1" xr:uid="{0F7B2B68-99FB-4B63-A8F8-FAC518DA1FD9}"/>
    <hyperlink ref="AE591" tooltip="CV%: 8.5; ERROR: 4.0; LI90%: 39.9; LS90%: 52.9" xr:uid="{4461627C-18BF-4EF2-99C1-24B21537BC9F}"/>
    <hyperlink ref="AE592" tooltip="CV%: 10.9; ERROR: 3.8; LI90%: 29.0; LS90%: 41.6" xr:uid="{5EC5E994-2E36-4249-8923-AA2198CE89B0}"/>
    <hyperlink ref="AE593" tooltip="CV%: 7.0; ERROR: 3.0; LI90%: 38.0; LS90%: 47.8" xr:uid="{B303DC19-D602-4006-B843-165C34DBC19F}"/>
    <hyperlink ref="AE594" tooltip="CV%: 74.1; ERROR: 15.3; LI90%: 0.0*; LS90%: 45.9" xr:uid="{9373E16D-6BEA-474A-B06B-C7A9262E4653}"/>
    <hyperlink ref="AE595" tooltip="CV%: 9.8; ERROR: 6.0; LI90%: 51.5; LS90%: 71.4" xr:uid="{A459AC5F-1B7C-4D0C-9EF0-B9709BA15F9B}"/>
    <hyperlink ref="AE596" tooltip="CV%: 6.9; ERROR: 2.9; LI90%: 36.9; LS90%: 46.4" xr:uid="{3F384D3E-DE2C-496A-A206-489AE77BC34E}"/>
    <hyperlink ref="AE597" tooltip="CV%: 8.6; ERROR: 4.3; LI90%: 43.0; LS90%: 57.1" xr:uid="{F841D00E-0B6D-4869-B062-6EA757480F77}"/>
    <hyperlink ref="AE598" tooltip="CV%: 7.5; ERROR: 3.2; LI90%: 37.3; LS90%: 47.8" xr:uid="{2EEE2FC2-6E15-4665-989E-E45AB809A13C}"/>
    <hyperlink ref="AE599" tooltip="CV%: 12.8; ERROR: 5.2; LI90%: 32.2; LS90%: 49.4" xr:uid="{E0C29E65-0102-4F86-951B-318F38E05BDA}"/>
    <hyperlink ref="AE600" tooltip="CV%: 15.8; ERROR: 6.2; LI90%: 29.2; LS90%: 49.6" xr:uid="{C9C7D295-D6DE-4CA1-8B5F-812D4BB59C24}"/>
    <hyperlink ref="AE601" tooltip="CV%: 12.2; ERROR: 3.8; LI90%: 25.2; LS90%: 37.9" xr:uid="{D73A6C5E-8FE8-4872-B82D-FB3E3D9BB681}"/>
    <hyperlink ref="AE602" tooltip="CV%: 8.7; ERROR: 2.9; LI90%: 28.6; LS90%: 38.2" xr:uid="{2DF7A15B-9BAC-457F-BE4F-63B6A6E0302B}"/>
    <hyperlink ref="AE603" tooltip="CV%: 16.7; ERROR: 2.6; LI90%: 11.3; LS90%: 19.8" xr:uid="{C4CECA8E-F9E3-4562-892E-4E2CE36D6601}"/>
    <hyperlink ref="AG12" tooltip="CV%: 1.5; ERROR:   137 981; LI90%:  8 681 855; LS90%:  9 135 771" xr:uid="{94E74C33-09B2-458A-A0E0-AB8C9418481C}"/>
    <hyperlink ref="AG13" tooltip="CV%: 2.6; ERROR:   103 199; LI90%:  3 796 708; LS90%:  4 136 202" xr:uid="{4DA9AA46-9292-4D22-8390-78B931DFD0B0}"/>
    <hyperlink ref="AG14" tooltip="CV%: 1.2; ERROR:   159 422; LI90%:  12 851 407; LS90%:  13 375 859" xr:uid="{08A654ED-2D37-4378-A8D0-701B6CDE65FB}"/>
    <hyperlink ref="AG15" tooltip="CV%: 1.5; ERROR:   143 077; LI90%:  9 447 505; LS90%:  9 918 187" xr:uid="{1ECC4031-93A5-44D7-810A-540909067734}"/>
    <hyperlink ref="AG16" tooltip="CV%: 1.4; ERROR:   146 490; LI90%:  10 348 760; LS90%:  10 830 668" xr:uid="{251C13F7-8393-485A-8649-BA6ECEDEBE64}"/>
    <hyperlink ref="AG17" tooltip="CV%: 1.3; ERROR:   145 117; LI90%:  10 912 630; LS90%:  11 390 022" xr:uid="{1F058ED7-F890-4B96-A9F4-11B42ED9B2D0}"/>
    <hyperlink ref="AG18" tooltip="CV%: 6.7; ERROR:   39 749; LI90%:   529 066; LS90%:   659 830" xr:uid="{E04281AC-50CE-4941-B45E-71B32C8CAC11}"/>
    <hyperlink ref="AG19" tooltip="CV%: 2.4; ERROR:   98 066; LI90%:  3 946 255; LS90%:  4 268 861" xr:uid="{A7D617C6-9BC2-43FC-A696-BD7663AA4DF1}"/>
    <hyperlink ref="AG20" tooltip="CV%: 1.4; ERROR:   150 786; LI90%:  10 526 720; LS90%:  11 022 760" xr:uid="{960C0CB9-C524-4483-9251-C9167C3BE5E6}"/>
    <hyperlink ref="AG21" tooltip="CV%: 2.0; ERROR:   103 393; LI90%:  4 959 774; LS90%:  5 299 906" xr:uid="{17159B31-4AD4-414E-B944-EF2CAAD659B9}"/>
    <hyperlink ref="AG22" tooltip="CV%: 1.4; ERROR:   153 241; LI90%:  11 029 434; LS90%:  11 533 550" xr:uid="{12D3AFBA-B457-4FE1-8DE9-0C3AD9081C67}"/>
    <hyperlink ref="AG23" tooltip="CV%: 1.6; ERROR:   118 610; LI90%:  7 420 706; LS90%:  7 810 898" xr:uid="{410F8D46-F9B0-4875-BC05-9B415C76D986}"/>
    <hyperlink ref="AG24" tooltip="CV%: 2.8; ERROR:   78 588; LI90%:  2 666 522; LS90%:  2 925 054" xr:uid="{755F2B7F-AF46-4AAC-B248-37DA06C3F585}"/>
    <hyperlink ref="AG25" tooltip="CV%: 1.4; ERROR:   149 236; LI90%:  10 719 212; LS90%:  11 210 156" xr:uid="{758046E3-41C4-4BB5-9130-AB6C0B205965}"/>
    <hyperlink ref="AG26" tooltip="CV%: 1.3; ERROR:   156 241; LI90%:  12 033 602; LS90%:  12 547 588" xr:uid="{AE0D148F-04E5-4A31-BECB-3D43FE1F21E5}"/>
    <hyperlink ref="AG27" tooltip="CV%: 1.3; ERROR:   155 497; LI90%:  12 030 179; LS90%:  12 541 717" xr:uid="{AFFBCF0D-7FAF-42FE-8B80-B6BB165EBB8D}"/>
    <hyperlink ref="AG30" tooltip="CV%: 8.3; ERROR:   7 440; LI90%:   76 883; LS90%:   101 357" xr:uid="{0743C2C9-71A7-4241-9D23-87F073B15D8D}"/>
    <hyperlink ref="AG31" tooltip="CV%: 15.2; ERROR:   4 856; LI90%:   24 063; LS90%:   40 037" xr:uid="{0DBC5587-B144-429C-AAC1-696ADD61FE27}"/>
    <hyperlink ref="AG32" tooltip="CV%: 7.5; ERROR:   8 674; LI90%:   100 797; LS90%:   129 331" xr:uid="{86243751-3629-4651-8370-92FC3F65A66D}"/>
    <hyperlink ref="AG33" tooltip="CV%: 9.4; ERROR:   7 187; LI90%:   64 903; LS90%:   88 547" xr:uid="{7A0D6D0C-8A95-410A-89A9-A47AF7913380}"/>
    <hyperlink ref="AG34" tooltip="CV%: 10.1; ERROR:   7 167; LI90%:   59 219; LS90%:   82 795" xr:uid="{EE518923-8D33-487F-9C2B-C69EC6975E8C}"/>
    <hyperlink ref="AG35" tooltip="CV%: 8.5; ERROR:   8 633; LI90%:   86 893; LS90%:   115 293" xr:uid="{9A6790B1-CF00-4538-9411-98535C325C0E}"/>
    <hyperlink ref="AG36" tooltip="CV%: 39.8; ERROR:   2 285; LI90%:   1 983; LS90%:   9 501" xr:uid="{958755DD-F0CD-4F98-B67C-7DB56DD6FEBB}"/>
    <hyperlink ref="AG37" tooltip="CV%: 11.5; ERROR:   5 323; LI90%:   37 593; LS90%:   55 105" xr:uid="{4FE7AF7F-800F-4EA8-A219-4BE535CD75D4}"/>
    <hyperlink ref="AG38" tooltip="CV%: 8.3; ERROR:   8 276; LI90%:   86 141; LS90%:   113 367" xr:uid="{90C3B4E6-EB34-4766-9D3C-1498E8F83AE3}"/>
    <hyperlink ref="AG39" tooltip="CV%: 10.4; ERROR:   6 140; LI90%:   48 703; LS90%:   68 903" xr:uid="{D7A4BC3C-3591-492F-A4F4-26739F1966DE}"/>
    <hyperlink ref="AG40" tooltip="CV%: 7.2; ERROR:   8 374; LI90%:   101 735; LS90%:   129 283" xr:uid="{25EF5912-CDC6-4BCB-B34C-8EDFDE9556A8}"/>
    <hyperlink ref="AG41" tooltip="CV%: 8.3; ERROR:   6 031; LI90%:   62 986; LS90%:   82 824" xr:uid="{D4E8D466-69EE-415A-9EF5-13552C645CC3}"/>
    <hyperlink ref="AG42" tooltip="CV%: 13.3; ERROR:   4 986; LI90%:   29 308; LS90%:   45 712" xr:uid="{6C066154-5417-4E25-846B-0153F2A35E8F}"/>
    <hyperlink ref="AG43" tooltip="CV%: 7.5; ERROR:   8 190; LI90%:   95 453; LS90%:   122 395" xr:uid="{E940F732-5AED-4769-8528-A16736750A5E}"/>
    <hyperlink ref="AG44" tooltip="CV%: 9.4; ERROR:   7 684; LI90%:   69 238; LS90%:   94 516" xr:uid="{45CB05BB-4BD2-4FE4-BE16-4F7CD354F7AE}"/>
    <hyperlink ref="AG45" tooltip="CV%: 7.6; ERROR:   8 648; LI90%:   99 035; LS90%:   127 485" xr:uid="{80FE81EA-1E69-46E6-B6DA-15357400C2FD}"/>
    <hyperlink ref="AG48" tooltip="CV%: 7.6; ERROR:   15 913; LI90%:   182 519; LS90%:   234 867" xr:uid="{AEDCBA3C-74DE-4F41-AB79-EE2DE33C9DEB}"/>
    <hyperlink ref="AG49" tooltip="CV%: 14.6; ERROR:   11 801; LI90%:   61 521; LS90%:   100 341" xr:uid="{DDD29EC0-02AF-4E2D-B58F-E7E6471B7EAA}"/>
    <hyperlink ref="AG50" tooltip="CV%: 6.3; ERROR:   23 162; LI90%:   331 909; LS90%:   408 105" xr:uid="{98985C93-E9B3-4D67-8308-E2DDC0B76743}"/>
    <hyperlink ref="AG51" tooltip="CV%: 8.1; ERROR:   13 966; LI90%:   150 449; LS90%:   196 393" xr:uid="{7B50D7B6-5CD2-4C47-B14F-10ABC2E44888}"/>
    <hyperlink ref="AG52" tooltip="CV%: 8.5; ERROR:   12 809; LI90%:   130 262; LS90%:   172 400" xr:uid="{7C02A07E-2318-4862-80E9-1C3F291835B7}"/>
    <hyperlink ref="AG53" tooltip="CV%: 6.9; ERROR:   20 078; LI90%:   258 956; LS90%:   325 008" xr:uid="{A72AA114-3144-40B2-9D24-0105EBCF3F98}"/>
    <hyperlink ref="AG54" tooltip="CV%: 29.0; ERROR:   5 396; LI90%:   9 720; LS90%:   27 470" xr:uid="{3DA4F24A-0E4A-4F59-B4AB-FCA5ADF2FB42}"/>
    <hyperlink ref="AG55" tooltip="CV%: 8.4; ERROR:   14 303; LI90%:   147 418; LS90%:   194 472" xr:uid="{3CBB8F5F-54FE-4971-BE66-BFD866236B9A}"/>
    <hyperlink ref="AG56" tooltip="CV%: 7.8; ERROR:   16 431; LI90%:   183 453; LS90%:   237 507" xr:uid="{966B824F-0D98-4E98-B3AA-D70E29217E2F}"/>
    <hyperlink ref="AG57" tooltip="CV%: 9.5; ERROR:   12 303; LI90%:   109 690; LS90%:   150 164" xr:uid="{71ACB1EE-B374-4A51-86E2-058A4B647DFB}"/>
    <hyperlink ref="AG58" tooltip="CV%: 5.9; ERROR:   22 454; LI90%:   345 870; LS90%:   419 736" xr:uid="{5F81D929-359B-4C3D-B8AA-41A4F23B78AC}"/>
    <hyperlink ref="AG59" tooltip="CV%: 6.6; ERROR:   20 259; LI90%:   272 956; LS90%:   339 602" xr:uid="{CD8341C6-ADA2-4B09-992B-CA4008C04823}"/>
    <hyperlink ref="AG60" tooltip="CV%: 11.4; ERROR:   12 009; LI90%:   85 775; LS90%:   125 281" xr:uid="{8FACE6D8-E229-46B7-8B43-B8B7B16D4F60}"/>
    <hyperlink ref="AG61" tooltip="CV%: 5.8; ERROR:   21 646; LI90%:   336 025; LS90%:   407 235" xr:uid="{F3E3E5E2-6203-46BA-8F15-47744CB4591E}"/>
    <hyperlink ref="AG62" tooltip="CV%: 6.6; ERROR:   21 847; LI90%:   296 722; LS90%:   368 590" xr:uid="{30EF8913-3578-42F8-A38C-1F4A35917389}"/>
    <hyperlink ref="AG63" tooltip="CV%: 5.8; ERROR:   22 849; LI90%:   358 040; LS90%:   433 208" xr:uid="{9BE76EFD-8A88-4AE3-A0D8-23BB74854118}"/>
    <hyperlink ref="AG66" tooltip="CV%: 7.0; ERROR:   4 784; LI90%:   60 051; LS90%:   75 791" xr:uid="{DB626FE5-5669-4E18-97C3-3B334E0A851B}"/>
    <hyperlink ref="AG67" tooltip="CV%: 15.4; ERROR:   2 317; LI90%:   11 223; LS90%:   18 845" xr:uid="{DEF8E8AE-23B1-468B-9961-6609A28BCB48}"/>
    <hyperlink ref="AG68" tooltip="CV%: 6.8; ERROR:   5 960; LI90%:   78 072; LS90%:   97 680" xr:uid="{36F5B3D7-AEBA-4A7F-8DF7-E51720EE14FA}"/>
    <hyperlink ref="AG69" tooltip="CV%: 9.0; ERROR:   3 500; LI90%:   33 323; LS90%:   44 837" xr:uid="{5B0AD322-17C5-4E6A-B870-12E3305964F7}"/>
    <hyperlink ref="AG70" tooltip="CV%: 8.5; ERROR:   3 085; LI90%:   31 245; LS90%:   41 395" xr:uid="{C0BA0DF2-136C-48DB-8005-2A77C1F377BF}"/>
    <hyperlink ref="AG71" tooltip="CV%: 6.2; ERROR:   5 194; LI90%:   75 711; LS90%:   92 797" xr:uid="{1F049653-1892-433F-AE07-8B53D74975D2}"/>
    <hyperlink ref="AG72" tooltip="CV%: 27.6; ERROR:    987; LI90%:   1 947; LS90%:   5 193" xr:uid="{71020BB0-B5C9-4D51-B1A3-9996F6766317}"/>
    <hyperlink ref="AG73" tooltip="CV%: 8.9; ERROR:   3 543; LI90%:   34 058; LS90%:   45 712" xr:uid="{CBEA77F7-540C-4677-8580-F0CFEEF6C933}"/>
    <hyperlink ref="AG74" tooltip="CV%: 6.4; ERROR:   4 939; LI90%:   68 777; LS90%:   85 025" xr:uid="{A4CAB331-EEFA-42A7-97CD-A9D2391935E9}"/>
    <hyperlink ref="AG75" tooltip="CV%: 8.6; ERROR:   3 628; LI90%:   36 273; LS90%:   48 209" xr:uid="{53490372-412A-4B98-8CE5-26FFCCF58689}"/>
    <hyperlink ref="AG76" tooltip="CV%: 6.3; ERROR:   5 266; LI90%:   74 734; LS90%:   92 056" xr:uid="{5AE4CBB3-922B-4962-B6A0-48B7C175B7B0}"/>
    <hyperlink ref="AG77" tooltip="CV%: 6.7; ERROR:   5 165; LI90%:   68 610; LS90%:   85 602" xr:uid="{CE0CA44E-ECD9-4516-A210-3A5D546800DB}"/>
    <hyperlink ref="AG78" tooltip="CV%: 9.5; ERROR:   3 730; LI90%:   33 234; LS90%:   45 504" xr:uid="{08DC7CD4-1C47-4491-BF3C-90FABCB95FFB}"/>
    <hyperlink ref="AG79" tooltip="CV%: 5.7; ERROR:   4 703; LI90%:   75 155; LS90%:   90 627" xr:uid="{598EA61D-E555-473E-8E6E-0CFFE1842807}"/>
    <hyperlink ref="AG80" tooltip="CV%: 6.6; ERROR:   5 705; LI90%:   77 407; LS90%:   96 175" xr:uid="{D1B1E35E-9A76-499C-B5EF-EAAE1FB5FCB4}"/>
    <hyperlink ref="AG81" tooltip="CV%: 6.1; ERROR:   5 745; LI90%:   85 435; LS90%:   104 335" xr:uid="{37B12820-ADDF-4F24-AFE8-D7410128A252}"/>
    <hyperlink ref="AG84" tooltip="CV%: 7.3; ERROR:   4 956; LI90%:   59 987; LS90%:   76 291" xr:uid="{C6C7A69F-7748-482A-A4D6-FC4495CB3164}"/>
    <hyperlink ref="AG85" tooltip="CV%: 11.7; ERROR:   2 988; LI90%:   20 557; LS90%:   30 385" xr:uid="{A1FFED98-F897-479F-9BB4-2D21BE13C5AE}"/>
    <hyperlink ref="AG86" tooltip="CV%: 6.3; ERROR:   5 734; LI90%:   81 078; LS90%:   99 940" xr:uid="{23A047C8-3EF2-4C40-A996-BBC25E50B722}"/>
    <hyperlink ref="AG87" tooltip="CV%: 6.9; ERROR:   5 136; LI90%:   66 323; LS90%:   83 217" xr:uid="{B4C103CF-D499-4E8C-A7F8-A0F853AE9357}"/>
    <hyperlink ref="AG88" tooltip="CV%: 6.7; ERROR:   5 179; LI90%:   69 091; LS90%:   86 127" xr:uid="{D9FDE51B-0140-4CA6-B267-D92412A5544E}"/>
    <hyperlink ref="AG89" tooltip="CV%: 6.9; ERROR:   4 981; LI90%:   64 293; LS90%:   80 681" xr:uid="{AC4B4836-E04C-4F95-9144-379429301156}"/>
    <hyperlink ref="AG90" tooltip="CV%: NA; ERROR: NA; LI90%: NA; LS90%: NA" xr:uid="{D65F8B0E-F066-4572-A854-38BE5E0FD22C}"/>
    <hyperlink ref="AG91" tooltip="CV%: 10.7; ERROR:   3 292; LI90%:   25 454; LS90%:   36 286" xr:uid="{2FD510EC-D5A3-428E-ACA0-305019C46BEA}"/>
    <hyperlink ref="AG92" tooltip="CV%: 7.0; ERROR:   4 710; LI90%:   59 645; LS90%:   75 139" xr:uid="{E72CB567-E996-46E1-80B1-2A8234FFB43F}"/>
    <hyperlink ref="AG93" tooltip="CV%: 10.0; ERROR:   3 572; LI90%:   29 835; LS90%:   41 585" xr:uid="{BC234736-7601-4148-8C84-129F515CC271}"/>
    <hyperlink ref="AG94" tooltip="CV%: 6.6; ERROR:   5 255; LI90%:   70 920; LS90%:   88 208" xr:uid="{3B88D538-64C1-471A-BE99-5515CE46C81C}"/>
    <hyperlink ref="AG95" tooltip="CV%: 7.2; ERROR:   4 545; LI90%:   55 299; LS90%:   70 249" xr:uid="{B07CD9A5-C827-4103-AB8D-2CDDEF08FCC8}"/>
    <hyperlink ref="AG96" tooltip="CV%: 10.8; ERROR:   3 982; LI90%:   30 327; LS90%:   43 427" xr:uid="{4328B5C8-7698-411F-99BB-C04239327133}"/>
    <hyperlink ref="AG97" tooltip="CV%: 6.5; ERROR:   4 640; LI90%:   63 550; LS90%:   78 814" xr:uid="{BBC6D610-BC6D-44BF-9A8A-C35BB235D2F2}"/>
    <hyperlink ref="AG98" tooltip="CV%: 6.4; ERROR:   5 705; LI90%:   80 056; LS90%:   98 824" xr:uid="{55AA4717-9CFF-4CBB-974C-FF30678619A5}"/>
    <hyperlink ref="AG99" tooltip="CV%: 6.6; ERROR:   5 279; LI90%:   71 218; LS90%:   88 584" xr:uid="{501A2201-5F8F-4855-95E1-A140A7846153}"/>
    <hyperlink ref="AG102" tooltip="CV%: 6.3; ERROR:   15 289; LI90%:   216 438; LS90%:   266 734" xr:uid="{FD3DDDC2-8D7C-4648-8D37-285057AA4459}"/>
    <hyperlink ref="AG103" tooltip="CV%: 15.0; ERROR:   7 522; LI90%:   37 779; LS90%:   62 523" xr:uid="{EB42F0EC-B10D-4F01-9183-30636F7A6D38}"/>
    <hyperlink ref="AG104" tooltip="CV%: 5.4; ERROR:   16 859; LI90%:   285 206; LS90%:   340 668" xr:uid="{5A94189C-EE05-4556-A026-4DA42BF4646A}"/>
    <hyperlink ref="AG105" tooltip="CV%: 6.9; ERROR:   12 990; LI90%:   165 857; LS90%:   208 591" xr:uid="{CAA4522F-1E4D-4C02-AD7D-0D562070DCE5}"/>
    <hyperlink ref="AG106" tooltip="CV%: 7.5; ERROR:   11 372; LI90%:   132 304; LS90%:   169 716" xr:uid="{50F4E97E-A1EE-4B24-BD9D-8E5A16C7DCCE}"/>
    <hyperlink ref="AG107" tooltip="CV%: 5.7; ERROR:   16 393; LI90%:   258 490; LS90%:   312 420" xr:uid="{4CE55AF0-A5A0-47E9-BCA1-68B43E00EA36}"/>
    <hyperlink ref="AG108" tooltip="CV%: NA; ERROR: NA; LI90%: NA; LS90%: NA" xr:uid="{77235789-25E6-4946-9F8D-DFCD8DF69378}"/>
    <hyperlink ref="AG109" tooltip="CV%: 10.9; ERROR:   11 693; LI90%:   87 890; LS90%:   126 358" xr:uid="{29115D35-92E6-42BF-9EEA-9EAAA1C83AEE}"/>
    <hyperlink ref="AG110" tooltip="CV%: 5.8; ERROR:   16 123; LI90%:   249 897; LS90%:   302 939" xr:uid="{6A5D09E2-C337-465C-ABF7-68C689D5E8A5}"/>
    <hyperlink ref="AG111" tooltip="CV%: 9.0; ERROR:   11 605; LI90%:   109 621; LS90%:   147 799" xr:uid="{7E1B9B20-F1BC-4E42-812F-473826B962D8}"/>
    <hyperlink ref="AG112" tooltip="CV%: 5.6; ERROR:   17 623; LI90%:   286 676; LS90%:   344 652" xr:uid="{263B1E11-AFD1-465E-941C-67F907020C59}"/>
    <hyperlink ref="AG113" tooltip="CV%: 6.1; ERROR:   15 021; LI90%:   220 052; LS90%:   269 466" xr:uid="{E37EAE1C-3110-4083-B909-D955B6F2E117}"/>
    <hyperlink ref="AG114" tooltip="CV%: 11.4; ERROR:   8 634; LI90%:   61 638; LS90%:   90 040" xr:uid="{453D2D6E-6FFC-4D93-8D81-B8BD1040A38F}"/>
    <hyperlink ref="AG115" tooltip="CV%: 5.1; ERROR:   16 335; LI90%:   290 937; LS90%:   344 675" xr:uid="{D672DD39-5DA2-4406-8B76-6516BB9E8A3B}"/>
    <hyperlink ref="AG116" tooltip="CV%: 6.0; ERROR:   15 952; LI90%:   238 702; LS90%:   291 180" xr:uid="{46A1BF64-1DAF-4CA6-86D0-3B00803E117C}"/>
    <hyperlink ref="AG117" tooltip="CV%: 5.6; ERROR:   17 629; LI90%:   284 156; LS90%:   342 150" xr:uid="{7A5CD0BE-8C7B-4F02-AD18-4A6B1118D40B}"/>
    <hyperlink ref="AG120" tooltip="CV%: 7.6; ERROR:   3 376; LI90%:   39 050; LS90%:   50 156" xr:uid="{3629C64E-8B17-444C-8435-A942F720F24F}"/>
    <hyperlink ref="AG121" tooltip="CV%: 15.8; ERROR:   2 335; LI90%:   10 904; LS90%:   18 584" xr:uid="{40D8B7BE-E16D-4729-98BB-38A08806FC7E}"/>
    <hyperlink ref="AG122" tooltip="CV%: 6.3; ERROR:   4 202; LI90%:   60 158; LS90%:   73 982" xr:uid="{95B925C3-4DAA-466A-9627-8C6E6A07F114}"/>
    <hyperlink ref="AG123" tooltip="CV%: 6.5; ERROR:   3 583; LI90%:   48 883; LS90%:   60 669" xr:uid="{9E7D80A3-83F7-4B14-BCF4-487E59AC55AE}"/>
    <hyperlink ref="AG124" tooltip="CV%: 7.1; ERROR:   3 119; LI90%:   38 857; LS90%:   49 117" xr:uid="{D387E168-FDA7-46D2-9A61-E46379733120}"/>
    <hyperlink ref="AG125" tooltip="CV%: 5.8; ERROR:   3 868; LI90%:   59 920; LS90%:   72 646" xr:uid="{F5C5925C-F877-4418-A866-D35F22F3160B}"/>
    <hyperlink ref="AG126" tooltip="CV%: 49.5; ERROR:    707; LI90%:    265; LS90%:   2 591" xr:uid="{A2129ABF-821B-4D46-B40F-327D68BEF2D5}"/>
    <hyperlink ref="AG127" tooltip="CV%: 13.0; ERROR:   2 130; LI90%:   12 857; LS90%:   19 865" xr:uid="{6C39CB74-9585-40CA-84CA-FC0CD2D58A46}"/>
    <hyperlink ref="AG128" tooltip="CV%: 6.4; ERROR:   3 563; LI90%:   50 252; LS90%:   61 974" xr:uid="{35D67225-7D0E-4667-AD54-7AE472251E77}"/>
    <hyperlink ref="AG129" tooltip="CV%: 9.3; ERROR:   2 386; LI90%:   21 742; LS90%:   29 592" xr:uid="{A3DA2073-D53B-46C7-96C9-8E8FB40DFAC4}"/>
    <hyperlink ref="AG130" tooltip="CV%: 6.0; ERROR:   4 157; LI90%:   62 520; LS90%:   76 194" xr:uid="{1E4F5CA3-9D2B-4A0D-8260-0175C2841207}"/>
    <hyperlink ref="AG131" tooltip="CV%: 6.8; ERROR:   3 519; LI90%:   45 850; LS90%:   57 428" xr:uid="{5443229E-84F2-4F5D-A23D-035294A689A0}"/>
    <hyperlink ref="AG132" tooltip="CV%: 16.0; ERROR:   1 536; LI90%:   7 089; LS90%:   12 143" xr:uid="{61436C46-DD96-467D-8842-99A8A97D7A6F}"/>
    <hyperlink ref="AG133" tooltip="CV%: 6.2; ERROR:   4 123; LI90%:   60 217; LS90%:   73 781" xr:uid="{F3ECCAEC-2E26-4F29-986A-5144339562A5}"/>
    <hyperlink ref="AG134" tooltip="CV%: 5.9; ERROR:   4 176; LI90%:   63 968; LS90%:   77 706" xr:uid="{7E8D89E1-2363-4424-A3E2-209F4F049D8E}"/>
    <hyperlink ref="AG135" tooltip="CV%: 5.6; ERROR:   4 678; LI90%:   76 558; LS90%:   91 946" xr:uid="{CECC1EDB-F157-426D-8496-1D17BFE7DF17}"/>
    <hyperlink ref="AG138" tooltip="CV%: 6.3; ERROR:   20 170; LI90%:   285 072; LS90%:   351 428" xr:uid="{0A321CFD-A821-4585-8082-88729299B21C}"/>
    <hyperlink ref="AG139" tooltip="CV%: 10.3; ERROR:   14 899; LI90%:   119 877; LS90%:   168 891" xr:uid="{16F0065A-E248-4094-9F25-CEDA4A4C94FC}"/>
    <hyperlink ref="AG140" tooltip="CV%: 5.3; ERROR:   23 499; LI90%:   404 111; LS90%:   481 415" xr:uid="{E22F4CF2-58E2-40D1-AF2C-1BFAA8D9EDEC}"/>
    <hyperlink ref="AG141" tooltip="CV%: 6.2; ERROR:   21 693; LI90%:   313 229; LS90%:   384 591" xr:uid="{F46F9445-E8D6-4D1D-8292-456422973F86}"/>
    <hyperlink ref="AG142" tooltip="CV%: 5.5; ERROR:   23 946; LI90%:   398 605; LS90%:   477 379" xr:uid="{FEE691F8-4F31-4F7E-ADB5-DFF59623CEF8}"/>
    <hyperlink ref="AG143" tooltip="CV%: 5.7; ERROR:   23 228; LI90%:   372 849; LS90%:   449 261" xr:uid="{93F9D519-C6B7-4FEB-87BC-6252F8476CCC}"/>
    <hyperlink ref="AG144" tooltip="CV%: 27.9; ERROR:   6 257; LI90%:   12 126; LS90%:   32 710" xr:uid="{3161D9BB-665E-46AF-94C3-20D34E2265B9}"/>
    <hyperlink ref="AG145" tooltip="CV%: 17.1; ERROR:   9 693; LI90%:   40 709; LS90%:   72 597" xr:uid="{238AB2E7-8E7C-4C2A-A770-67F0EEFF8D6C}"/>
    <hyperlink ref="AG146" tooltip="CV%: 5.9; ERROR:   22 715; LI90%:   347 065; LS90%:   421 793" xr:uid="{CD794612-57A0-496B-98B7-A8E128019769}"/>
    <hyperlink ref="AG147" tooltip="CV%: 11.1; ERROR:   15 626; LI90%:   114 493; LS90%:   165 899" xr:uid="{B9F2194F-DF2A-418E-8EE0-57CEC1416526}"/>
    <hyperlink ref="AG148" tooltip="CV%: 6.8; ERROR:   19 941; LI90%:   260 103; LS90%:   325 703" xr:uid="{B10CA4E2-C44F-4127-BE00-7B8BE70384C9}"/>
    <hyperlink ref="AG149" tooltip="CV%: 8.0; ERROR:   16 212; LI90%:   177 230; LS90%:   230 562" xr:uid="{FCE89408-B385-49F0-B1D9-E5B346DB1A3F}"/>
    <hyperlink ref="AG150" tooltip="CV%: 16.6; ERROR:   6 592; LI90%:   28 776; LS90%:   50 464" xr:uid="{A27C3100-7BE3-4DE0-93F8-7AF499667BB9}"/>
    <hyperlink ref="AG151" tooltip="CV%: 6.9; ERROR:   18 542; LI90%:   238 229; LS90%:   299 227" xr:uid="{BC7F47F3-A455-4F78-B0FB-8FD9D3AF83F0}"/>
    <hyperlink ref="AG152" tooltip="CV%: 5.6; ERROR:   23 914; LI90%:   384 824; LS90%:   463 494" xr:uid="{99F31BF2-4004-420D-8CE4-8C09A23C7C1E}"/>
    <hyperlink ref="AG153" tooltip="CV%: 6.3; ERROR:   21 354; LI90%:   305 005; LS90%:   375 253" xr:uid="{8085F612-276E-4A45-BA86-9276540BB917}"/>
    <hyperlink ref="AG156" tooltip="CV%: 7.3; ERROR:   14 431; LI90%:   173 815; LS90%:   221 289" xr:uid="{559B4DC2-C334-40D9-BBB8-6902E828A597}"/>
    <hyperlink ref="AG157" tooltip="CV%: 12.5; ERROR:   9 839; LI90%:   62 478; LS90%:   94 844" xr:uid="{C83EAF17-1BE1-4982-A1A2-0B5B4940B3DF}"/>
    <hyperlink ref="AG158" tooltip="CV%: 5.6; ERROR:   19 623; LI90%:   315 619; LS90%:   380 173" xr:uid="{C48DF073-6B99-4B5E-AF53-B406C56E6085}"/>
    <hyperlink ref="AG159" tooltip="CV%: 7.6; ERROR:   12 429; LI90%:   143 874; LS90%:   184 762" xr:uid="{04C867AD-29E3-4248-B52B-F766573B3406}"/>
    <hyperlink ref="AG160" tooltip="CV%: 8.7; ERROR:   13 091; LI90%:   129 678; LS90%:   172 742" xr:uid="{C8C01C30-7D43-4CFB-BBF4-1F1171A9B173}"/>
    <hyperlink ref="AG161" tooltip="CV%: 6.5; ERROR:   18 891; LI90%:   259 073; LS90%:   321 219" xr:uid="{B5FD96C2-53B0-498A-9D87-621C203ABD08}"/>
    <hyperlink ref="AG162" tooltip="CV%: 27.8; ERROR:   2 608; LI90%:   5 084; LS90%:   13 662" xr:uid="{304C3610-95B4-4B6D-9F6F-1B60F6559B91}"/>
    <hyperlink ref="AG163" tooltip="CV%: 8.3; ERROR:   14 642; LI90%:   152 887; LS90%:   201 055" xr:uid="{1EF18D4B-0722-4D82-83D0-FA9808493E1E}"/>
    <hyperlink ref="AG164" tooltip="CV%: 6.8; ERROR:   19 407; LI90%:   255 014; LS90%:   318 858" xr:uid="{0351C4BF-462E-4EAD-B615-C7EE85971BF2}"/>
    <hyperlink ref="AG165" tooltip="CV%: 8.4; ERROR:   13 465; LI90%:   138 140; LS90%:   182 436" xr:uid="{8A9ECCEB-FC34-4685-8E63-B93BE8CDD7CB}"/>
    <hyperlink ref="AG166" tooltip="CV%: 5.9; ERROR:   20 982; LI90%:   320 520; LS90%:   389 544" xr:uid="{EB348507-CE59-4157-ABE7-2CFD143EA950}"/>
    <hyperlink ref="AG167" tooltip="CV%: 6.0; ERROR:   17 689; LI90%:   267 396; LS90%:   325 586" xr:uid="{740978ED-67F5-4F45-8581-4A8DBAAB834C}"/>
    <hyperlink ref="AG168" tooltip="CV%: 9.5; ERROR:   9 954; LI90%:   88 885; LS90%:   121 631" xr:uid="{44231CB6-D1F5-43D6-85DC-820E5995818B}"/>
    <hyperlink ref="AG169" tooltip="CV%: 6.0; ERROR:   20 548; LI90%:   306 316; LS90%:   373 914" xr:uid="{0E67D1E7-8729-4B15-AC81-0E3FFAAF7B28}"/>
    <hyperlink ref="AG170" tooltip="CV%: 6.2; ERROR:   20 040; LI90%:   290 189; LS90%:   356 115" xr:uid="{922D6C4E-18CC-42AD-A268-1EA84DDE4728}"/>
    <hyperlink ref="AG171" tooltip="CV%: 5.3; ERROR:   22 034; LI90%:   380 176; LS90%:   452 662" xr:uid="{C7ADEE81-CA98-4579-8A52-43DFCF3A2B06}"/>
    <hyperlink ref="AG174" tooltip="CV%: 4.3; ERROR:   39 173; LI90%:   844 741; LS90%:   973 609" xr:uid="{9D4B1522-D7A6-4E91-BD51-54454C91873D}"/>
    <hyperlink ref="AG175" tooltip="CV%: 7.3; ERROR:   28 472; LI90%:   342 370; LS90%:   436 034" xr:uid="{31CA7E5F-4479-42A9-81FC-5FC59F3A46AE}"/>
    <hyperlink ref="AG176" tooltip="CV%: 3.4; ERROR:   45 988; LI90%:  1 284 322; LS90%:  1 435 608" xr:uid="{A977AA9A-465D-4733-B93F-5221CD4F75C6}"/>
    <hyperlink ref="AG177" tooltip="CV%: 3.8; ERROR:   42 522; LI90%:  1 036 936; LS90%:  1 176 822" xr:uid="{BF7EA1DD-8C5C-4137-A644-4F69C59963D8}"/>
    <hyperlink ref="AG178" tooltip="CV%: 3.6; ERROR:   43 060; LI90%:  1 120 760; LS90%:  1 262 414" xr:uid="{0BFA1723-83E0-4FEF-A037-7D98E0538F96}"/>
    <hyperlink ref="AG179" tooltip="CV%: 4.4; ERROR:   40 811; LI90%:   860 646; LS90%:   994 904" xr:uid="{4C2AF138-F1BE-4515-9D74-ACB5CB98C1A9}"/>
    <hyperlink ref="AG180" tooltip="CV%: 12.8; ERROR:   13 624; LI90%:   84 209; LS90%:   129 027" xr:uid="{1464DFB0-0740-457A-BBCE-8FB308F31AEF}"/>
    <hyperlink ref="AG181" tooltip="CV%: 4.5; ERROR:   36 576; LI90%:   753 790; LS90%:   874 114" xr:uid="{F8F309B2-DDA5-46F8-8FC8-B6EB0B733F5D}"/>
    <hyperlink ref="AG182" tooltip="CV%: 3.7; ERROR:   42 765; LI90%:  1 074 026; LS90%:  1 214 712" xr:uid="{0E978420-1BC2-400A-893D-46DD4F004F5D}"/>
    <hyperlink ref="AG183" tooltip="CV%: 5.8; ERROR:   32 877; LI90%:   511 486; LS90%:   619 642" xr:uid="{76CD521F-49CF-407F-8E2D-639E93F08106}"/>
    <hyperlink ref="AG184" tooltip="CV%: 3.5; ERROR:   44 920; LI90%:  1 210 840; LS90%:  1 358 612" xr:uid="{DF475176-8772-4840-8460-F1CE3F634361}"/>
    <hyperlink ref="AG185" tooltip="CV%: 4.4; ERROR:   38 598; LI90%:   807 257; LS90%:   934 231" xr:uid="{6C8D5B4B-BE0E-4D75-BD2E-95AF359A5F5A}"/>
    <hyperlink ref="AG186" tooltip="CV%: 7.5; ERROR:   28 425; LI90%:   331 584; LS90%:   425 094" xr:uid="{78B630C4-386E-49B8-9F61-3047947FF6FD}"/>
    <hyperlink ref="AG187" tooltip="CV%: 3.3; ERROR:   47 425; LI90%:  1 358 604; LS90%:  1 514 618" xr:uid="{798F4661-2DC9-4CF6-8FB0-626805C567E3}"/>
    <hyperlink ref="AG188" tooltip="CV%: 3.6; ERROR:   44 175; LI90%:  1 147 745; LS90%:  1 293 067" xr:uid="{12BD2ECF-48CC-4457-92F1-2E6456E914B2}"/>
    <hyperlink ref="AG189" tooltip="CV%: 3.5; ERROR:   45 216; LI90%:  1 230 950; LS90%:  1 379 698" xr:uid="{B8D581B0-B29E-423B-A6C6-49128624A94D}"/>
    <hyperlink ref="AG192" tooltip="CV%: 6.1; ERROR:   7 417; LI90%:   109 191; LS90%:   133 591" xr:uid="{CA946F79-4B59-4867-B8D0-C15EE6E21BFB}"/>
    <hyperlink ref="AG193" tooltip="CV%: 10.6; ERROR:   5 378; LI90%:   41 937; LS90%:   59 629" xr:uid="{EED03504-6702-4705-BB39-456DBB47999C}"/>
    <hyperlink ref="AG194" tooltip="CV%: 5.0; ERROR:   9 512; LI90%:   175 795; LS90%:   207 085" xr:uid="{A6F1B264-AB98-4CE8-A12B-16BC7A4060D8}"/>
    <hyperlink ref="AG195" tooltip="CV%: 6.5; ERROR:   7 909; LI90%:   108 745; LS90%:   134 765" xr:uid="{95AD6A2D-9A52-484B-B89C-C10E2FDE0EC9}"/>
    <hyperlink ref="AG196" tooltip="CV%: 5.9; ERROR:   7 545; LI90%:   114 406; LS90%:   139 226" xr:uid="{3A08ED76-2416-4BE0-950E-D606BF60DAD4}"/>
    <hyperlink ref="AG197" tooltip="CV%: 5.2; ERROR:   9 228; LI90%:   163 310; LS90%:   193 668" xr:uid="{2A7B7B4B-001B-4011-BE9B-23EE12B71069}"/>
    <hyperlink ref="AG198" tooltip="CV%: NA; ERROR: NA; LI90%: NA; LS90%: NA" xr:uid="{28CD4AEB-74E4-4568-AC5E-D82A1F14904B}"/>
    <hyperlink ref="AG199" tooltip="CV%: 9.9; ERROR:   5 088; LI90%:   42 934; LS90%:   59 674" xr:uid="{0C621CD9-2A41-46C6-9346-69212DA368AA}"/>
    <hyperlink ref="AG200" tooltip="CV%: 5.0; ERROR:   7 928; LI90%:   145 657; LS90%:   171 737" xr:uid="{837B4C9E-E2D5-49AD-B7AB-8312E5AC1E1D}"/>
    <hyperlink ref="AG201" tooltip="CV%: 8.1; ERROR:   6 521; LI90%:   69 387; LS90%:   90 837" xr:uid="{90C281CE-BBC3-42E3-AB31-CEDD99BFA56B}"/>
    <hyperlink ref="AG202" tooltip="CV%: 5.5; ERROR:   8 760; LI90%:   143 670; LS90%:   172 488" xr:uid="{52561B54-E0BC-4C65-B7B1-618629E0FEE4}"/>
    <hyperlink ref="AG203" tooltip="CV%: 6.4; ERROR:   7 356; LI90%:   102 726; LS90%:   126 926" xr:uid="{88C10854-74C9-4C8C-8389-48A14CF3B57E}"/>
    <hyperlink ref="AG204" tooltip="CV%: 10.9; ERROR:   4 400; LI90%:   33 311; LS90%:   47 787" xr:uid="{87713837-2B19-4667-BCF9-91B81EC9E3EF}"/>
    <hyperlink ref="AG205" tooltip="CV%: 5.1; ERROR:   9 062; LI90%:   162 814; LS90%:   192 624" xr:uid="{A458AE72-D3AE-4D5F-9FCE-FDB3A3898DF8}"/>
    <hyperlink ref="AG206" tooltip="CV%: 5.4; ERROR:   8 665; LI90%:   146 831; LS90%:   175 335" xr:uid="{A8E0A2C6-0200-47A3-8974-1929E8309164}"/>
    <hyperlink ref="AG207" tooltip="CV%: 5.2; ERROR:   9 379; LI90%:   163 967; LS90%:   194 821" xr:uid="{E23074CB-D0EE-4A08-8392-138AD4B2F10B}"/>
    <hyperlink ref="AG210" tooltip="CV%: 7.7; ERROR:   25 593; LI90%:   291 862; LS90%:   376 056" xr:uid="{6495993C-BCDE-4AA0-9DC3-3DA8752D648F}"/>
    <hyperlink ref="AG211" tooltip="CV%: 18.0; ERROR:   15 395; LI90%:   60 153; LS90%:   110 797" xr:uid="{0478AE40-5430-4E92-A2BB-DF3ADE391139}"/>
    <hyperlink ref="AG212" tooltip="CV%: 6.6; ERROR:   29 046; LI90%:   395 287; LS90%:   490 841" xr:uid="{72D09494-54A7-4C5D-B320-C96C5ED16A5A}"/>
    <hyperlink ref="AG213" tooltip="CV%: 7.9; ERROR:   28 705; LI90%:   316 629; LS90%:   411 059" xr:uid="{5F6D41B0-3F6D-4DA6-B77C-CF156074BB27}"/>
    <hyperlink ref="AG214" tooltip="CV%: 7.7; ERROR:   33 808; LI90%:   384 691; LS90%:   495 909" xr:uid="{3B8DF43F-5D13-4333-A839-ABB17B2A3274}"/>
    <hyperlink ref="AG215" tooltip="CV%: 7.9; ERROR:   32 022; LI90%:   354 150; LS90%:   459 492" xr:uid="{4A0C792D-81D3-4056-AAEC-5651281F050A}"/>
    <hyperlink ref="AG216" tooltip="CV%: 40.6; ERROR:   5 820; LI90%:   4 777; LS90%:   23 925" xr:uid="{6B1530DC-41E4-45F7-8093-AFCA161D27C3}"/>
    <hyperlink ref="AG217" tooltip="CV%: 14.5; ERROR:   12 853; LI90%:   67 541; LS90%:   109 823" xr:uid="{7D293F18-0B03-44DB-A147-5C983140D994}"/>
    <hyperlink ref="AG218" tooltip="CV%: 7.6; ERROR:   29 003; LI90%:   333 644; LS90%:   429 056" xr:uid="{3EAE5D6F-0AB2-4C48-9985-20941B5181D8}"/>
    <hyperlink ref="AG219" tooltip="CV%: 11.5; ERROR:   19 587; LI90%:   137 779; LS90%:   202 215" xr:uid="{25B52A63-324A-4D29-AAAA-8483BAF137AF}"/>
    <hyperlink ref="AG220" tooltip="CV%: 7.0; ERROR:   28 150; LI90%:   355 067; LS90%:   447 671" xr:uid="{5E9E64CA-0528-41A8-8CF8-C6AB475A89FC}"/>
    <hyperlink ref="AG221" tooltip="CV%: 9.2; ERROR:   18 290; LI90%:   168 265; LS90%:   228 433" xr:uid="{D541A3E4-AC76-449B-92C4-BF3B0691279F}"/>
    <hyperlink ref="AG222" tooltip="CV%: 21.0; ERROR:   10 298; LI90%:   32 066; LS90%:   65 944" xr:uid="{F59DAD93-4B2B-4D63-A9D7-36B8856D0CD1}"/>
    <hyperlink ref="AG223" tooltip="CV%: 8.1; ERROR:   28 406; LI90%:   305 845; LS90%:   399 293" xr:uid="{89AF55AD-BC3F-4750-BCC4-D9D03B8F899A}"/>
    <hyperlink ref="AG224" tooltip="CV%: 7.6; ERROR:   32 128; LI90%:   370 565; LS90%:   476 257" xr:uid="{98A2B7BD-5501-4835-8071-72444AFD4D09}"/>
    <hyperlink ref="AG225" tooltip="CV%: 7.9; ERROR:   32 100; LI90%:   352 190; LS90%:   457 790" xr:uid="{81EFF3CF-8A7B-4F31-917E-3CB24960DB04}"/>
    <hyperlink ref="AG228" tooltip="CV%: 6.0; ERROR:   14 890; LI90%:   222 739; LS90%:   271 723" xr:uid="{C3004341-059C-4DE8-B0A5-CA3943CEF01E}"/>
    <hyperlink ref="AG229" tooltip="CV%: 9.5; ERROR:   14 092; LI90%:   125 642; LS90%:   172 000" xr:uid="{C2403836-8AA7-455B-A81F-DD1F7532993C}"/>
    <hyperlink ref="AG230" tooltip="CV%: 5.0; ERROR:   17 990; LI90%:   332 783; LS90%:   391 967" xr:uid="{14562D41-A919-4592-947E-347BB3A46987}"/>
    <hyperlink ref="AG231" tooltip="CV%: 6.1; ERROR:   18 945; LI90%:   280 126; LS90%:   342 448" xr:uid="{C0894E18-736E-4CDE-8378-930BD81A6E80}"/>
    <hyperlink ref="AG232" tooltip="CV%: 4.9; ERROR:   19 092; LI90%:   359 767; LS90%:   422 575" xr:uid="{665DB492-BA48-406B-8AA6-382C147C1ED6}"/>
    <hyperlink ref="AG233" tooltip="CV%: 5.5; ERROR:   20 506; LI90%:   340 403; LS90%:   407 863" xr:uid="{FF83334F-DB4D-47C0-9C6E-E8441169C674}"/>
    <hyperlink ref="AG234" tooltip="CV%: 30.1; ERROR:   3 020; LI90%:   5 051; LS90%:   14 985" xr:uid="{43CC7305-BC9D-4F2D-A22C-32C70FAD59F0}"/>
    <hyperlink ref="AG235" tooltip="CV%: 14.5; ERROR:   5 863; LI90%:   30 872; LS90%:   50 158" xr:uid="{D224F193-47D1-4806-9FC0-D0A42DEF035F}"/>
    <hyperlink ref="AG236" tooltip="CV%: 5.5; ERROR:   16 125; LI90%:   266 276; LS90%:   319 324" xr:uid="{74F031A4-FFD8-4C8A-8D03-C2018F41EC4E}"/>
    <hyperlink ref="AG237" tooltip="CV%: 9.8; ERROR:   12 655; LI90%:   108 198; LS90%:   149 830" xr:uid="{BA17A324-104E-42EB-9FB2-10A51025DDD9}"/>
    <hyperlink ref="AG238" tooltip="CV%: 6.1; ERROR:   16 194; LI90%:   240 414; LS90%:   293 688" xr:uid="{00C60A64-4B60-43D2-8166-C4E82FA37B92}"/>
    <hyperlink ref="AG239" tooltip="CV%: 7.8; ERROR:   13 693; LI90%:   151 960; LS90%:   197 006" xr:uid="{3E6E94FF-EED7-455A-A51E-8F227AF0E302}"/>
    <hyperlink ref="AG240" tooltip="CV%: 13.1; ERROR:   6 740; LI90%:   40 450; LS90%:   62 624" xr:uid="{5241D2CE-7DEA-45FE-9DFF-872FA0C61538}"/>
    <hyperlink ref="AG241" tooltip="CV%: 6.3; ERROR:   16 798; LI90%:   239 398; LS90%:   294 660" xr:uid="{B0DECE67-569A-4CFC-B711-1738A5F1341C}"/>
    <hyperlink ref="AG242" tooltip="CV%: 5.0; ERROR:   17 827; LI90%:   327 492; LS90%:   386 138" xr:uid="{65AFBD91-0223-428E-B5F4-301B0426E9EF}"/>
    <hyperlink ref="AG243" tooltip="CV%: 6.0; ERROR:   18 211; LI90%:   272 411; LS90%:   332 319" xr:uid="{CE4B07CE-F1E9-4FF2-8B2D-FD2E907ECBCA}"/>
    <hyperlink ref="AG246" tooltip="CV%: 7.0; ERROR:   14 089; LI90%:   178 184; LS90%:   224 534" xr:uid="{C32723F3-755B-43CF-A12B-0FB84A994168}"/>
    <hyperlink ref="AG247" tooltip="CV%: 14.9; ERROR:   8 888; LI90%:   45 168; LS90%:   74 406" xr:uid="{F7E4B275-9A08-4ECC-A881-A76DF60AE01F}"/>
    <hyperlink ref="AG248" tooltip="CV%: 5.8; ERROR:   17 016; LI90%:   264 769; LS90%:   320 747" xr:uid="{B15AD3CD-3F6D-4344-AB7F-652360F8BBB3}"/>
    <hyperlink ref="AG249" tooltip="CV%: 6.8; ERROR:   14 594; LI90%:   189 688; LS90%:   237 700" xr:uid="{C7F55CAE-D99D-4405-BB84-25D4326E76DB}"/>
    <hyperlink ref="AG250" tooltip="CV%: 5.4; ERROR:   15 378; LI90%:   259 887; LS90%:   310 475" xr:uid="{F1212E28-B3AE-49FB-B817-8C4B653D7D8A}"/>
    <hyperlink ref="AG251" tooltip="CV%: 5.7; ERROR:   15 006; LI90%:   240 870; LS90%:   290 234" xr:uid="{3D6ABF90-9D61-4103-9B21-994B3A49C5F3}"/>
    <hyperlink ref="AG252" tooltip="CV%: 34.0; ERROR:   2 977; LI90%:   3 859; LS90%:   13 651" xr:uid="{CF149EF9-E427-4AEE-A123-475D4B3E2FB2}"/>
    <hyperlink ref="AG253" tooltip="CV%: 15.4; ERROR:   7 850; LI90%:   37 999; LS90%:   63 823" xr:uid="{78940BA5-E187-4798-9096-9FA4430F6203}"/>
    <hyperlink ref="AG254" tooltip="CV%: 6.1; ERROR:   16 329; LI90%:   242 096; LS90%:   295 814" xr:uid="{66437C7A-ACDA-49CD-ADF3-0FFFBD08C7E0}"/>
    <hyperlink ref="AG255" tooltip="CV%: 10.8; ERROR:   9 793; LI90%:   74 690; LS90%:   106 908" xr:uid="{FE2BF04F-DBF5-42B0-A9B5-154DA69689B2}"/>
    <hyperlink ref="AG256" tooltip="CV%: 6.7; ERROR:   15 208; LI90%:   200 504; LS90%:   250 534" xr:uid="{0BE76660-8B74-48CC-ADF1-417D97E45AEF}"/>
    <hyperlink ref="AG257" tooltip="CV%: 10.4; ERROR:   12 157; LI90%:   96 782; LS90%:   136 776" xr:uid="{A52135A9-8FEA-497F-9529-751FDC80DC63}"/>
    <hyperlink ref="AG258" tooltip="CV%: 15.7; ERROR:   7 702; LI90%:   36 309; LS90%:   61 645" xr:uid="{48FF3A03-563C-4AD4-ABA7-332540C07E20}"/>
    <hyperlink ref="AG259" tooltip="CV%: 7.1; ERROR:   15 050; LI90%:   186 636; LS90%:   236 146" xr:uid="{7FA22A80-C46C-4AA8-B73E-CDC9333DB9E6}"/>
    <hyperlink ref="AG260" tooltip="CV%: 5.6; ERROR:   15 977; LI90%:   257 793; LS90%:   310 353" xr:uid="{CF55D1D9-550F-493A-BFDD-9415C80292F3}"/>
    <hyperlink ref="AG261" tooltip="CV%: 5.8; ERROR:   15 317; LI90%:   237 831; LS90%:   288 219" xr:uid="{59B96B41-F08E-43B6-9197-49912AD3E3CB}"/>
    <hyperlink ref="AG264" tooltip="CV%: 7.0; ERROR:   46 276; LI90%:   589 027; LS90%:   741 259" xr:uid="{D6BCE7DA-41AC-4ACF-BA5B-2ACF7847291E}"/>
    <hyperlink ref="AG265" tooltip="CV%: 9.4; ERROR:   30 529; LI90%:   273 229; LS90%:   373 659" xr:uid="{5F448631-BB80-4238-A539-1A2EB56E0615}"/>
    <hyperlink ref="AG266" tooltip="CV%: 5.8; ERROR:   53 642; LI90%:   830 673; LS90%:  1 007 141" xr:uid="{BAB4CA9E-94FA-4E39-A1F5-D2CD7CC2B178}"/>
    <hyperlink ref="AG267" tooltip="CV%: 7.1; ERROR:   41 015; LI90%:   513 780; LS90%:   648 708" xr:uid="{248A7D8B-0596-462D-B9AA-C75E64A43D71}"/>
    <hyperlink ref="AG268" tooltip="CV%: 6.8; ERROR:   41 725; LI90%:   547 185; LS90%:   684 447" xr:uid="{09B2BE85-5FD1-4C85-A8F7-7BA187519C0E}"/>
    <hyperlink ref="AG269" tooltip="CV%: 6.0; ERROR:   52 316; LI90%:   784 148; LS90%:   956 252" xr:uid="{F512865A-A1BD-41A5-A1B2-8ABF784C7C33}"/>
    <hyperlink ref="AG270" tooltip="CV%: 23.7; ERROR:   12 465; LI90%:   32 030; LS90%:   73 038" xr:uid="{C6B9F9A5-EF76-4B08-906B-895EA2583776}"/>
    <hyperlink ref="AG271" tooltip="CV%: 10.7; ERROR:   25 073; LI90%:   193 633; LS90%:   276 115" xr:uid="{D70CF982-AADA-4ED2-AADB-DB9B171A7C81}"/>
    <hyperlink ref="AG272" tooltip="CV%: 6.5; ERROR:   53 258; LI90%:   726 775; LS90%:   901 979" xr:uid="{78504557-01CB-4049-B92C-D390EBECA67D}"/>
    <hyperlink ref="AG273" tooltip="CV%: 8.5; ERROR:   29 806; LI90%:   299 632; LS90%:   397 684" xr:uid="{469A1F25-DD96-42A6-98B5-E1D182234D83}"/>
    <hyperlink ref="AG274" tooltip="CV%: 6.1; ERROR:   49 209; LI90%:   719 421; LS90%:   881 303" xr:uid="{835772C4-2727-451B-8ECF-D64FD7B8917D}"/>
    <hyperlink ref="AG275" tooltip="CV%: 7.3; ERROR:   36 839; LI90%:   444 490; LS90%:   565 680" xr:uid="{493BBA73-A8DD-494D-8293-1B5C09422676}"/>
    <hyperlink ref="AG276" tooltip="CV%: 15.3; ERROR:   21 783; LI90%:   106 517; LS90%:   178 175" xr:uid="{35F6A406-A924-4C38-A732-72122A0E8F92}"/>
    <hyperlink ref="AG277" tooltip="CV%: 6.7; ERROR:   40 356; LI90%:   539 942; LS90%:   672 702" xr:uid="{6FF878AC-B6B1-44EC-A029-F3D2997EDF3F}"/>
    <hyperlink ref="AG278" tooltip="CV%: 6.2; ERROR:   49 888; LI90%:   728 749; LS90%:   892 865" xr:uid="{96828240-933B-4E9E-ACEB-2A9AA62E8CDE}"/>
    <hyperlink ref="AG279" tooltip="CV%: 6.0; ERROR:   50 228; LI90%:   759 685; LS90%:   924 921" xr:uid="{C9EAF58A-6A90-493E-A0F5-63445DB3029F}"/>
    <hyperlink ref="AG282" tooltip="CV%: 7.5; ERROR:   88 250; LI90%:  1 036 421; LS90%:  1 326 739" xr:uid="{66D9FDF9-7D16-4349-B8DB-3D31BB8690F6}"/>
    <hyperlink ref="AG283" tooltip="CV%: 11.5; ERROR:   72 091; LI90%:   509 546; LS90%:   746 704" xr:uid="{11E6329D-371C-4CA4-89B9-6A6FC8EB6AC4}"/>
    <hyperlink ref="AG284" tooltip="CV%: 5.6; ERROR:   96 871; LI90%:  1 579 113; LS90%:  1 897 791" xr:uid="{7AC2789E-79A7-494A-AFCE-E0523775B205}"/>
    <hyperlink ref="AG285" tooltip="CV%: 6.2; ERROR:   92 023; LI90%:  1 344 332; LS90%:  1 647 060" xr:uid="{FBD48C25-E964-4966-B255-09E432BBB49E}"/>
    <hyperlink ref="AG286" tooltip="CV%: 6.4; ERROR:   93 601; LI90%:  1 303 165; LS90%:  1 611 083" xr:uid="{2070589B-38C7-42D7-B8CD-DA79224A27DB}"/>
    <hyperlink ref="AG287" tooltip="CV%: 6.9; ERROR:   80 958; LI90%:  1 035 730; LS90%:  1 302 060" xr:uid="{1BD7814D-C121-477D-805F-D6F4132276DE}"/>
    <hyperlink ref="AG288" tooltip="CV%: 20.4; ERROR:   29 626; LI90%:   96 588; LS90%:   194 050" xr:uid="{2FF5B495-342C-47AB-AEAB-7B163EBDF66A}"/>
    <hyperlink ref="AG289" tooltip="CV%: 9.1; ERROR:   70 013; LI90%:   658 100; LS90%:   888 422" xr:uid="{F443D2A3-57A7-43E1-9929-AB69EC2738D9}"/>
    <hyperlink ref="AG290" tooltip="CV%: 6.7; ERROR:   94 068; LI90%:  1 247 977; LS90%:  1 557 433" xr:uid="{6CB7935B-BA03-4AF0-A354-E68CF2E9A82F}"/>
    <hyperlink ref="AG291" tooltip="CV%: 8.7; ERROR:   66 089; LI90%:   651 531; LS90%:   868 943" xr:uid="{7029D86C-796A-4B5F-BD1C-05F1EF07EA7A}"/>
    <hyperlink ref="AG292" tooltip="CV%: 6.2; ERROR:   98 198; LI90%:  1 409 833; LS90%:  1 732 877" xr:uid="{6AB5737E-42BC-443E-913E-BB634DEC3CD3}"/>
    <hyperlink ref="AG293" tooltip="CV%: 7.4; ERROR:   70 441; LI90%:   837 318; LS90%:  1 069 048" xr:uid="{CACFAB20-BF6C-4770-BB76-2D19E7104190}"/>
    <hyperlink ref="AG294" tooltip="CV%: 10.8; ERROR:   53 244; LI90%:   403 941; LS90%:   579 099" xr:uid="{7BB4E0C4-6634-4FB8-8C72-B014E6E5E15A}"/>
    <hyperlink ref="AG295" tooltip="CV%: 6.4; ERROR:   95 313; LI90%:  1 334 156; LS90%:  1 647 710" xr:uid="{016129B5-A898-4C3C-A71F-01F358C80870}"/>
    <hyperlink ref="AG296" tooltip="CV%: 5.7; ERROR:   96 739; LI90%:  1 552 733; LS90%:  1 870 977" xr:uid="{E87B2E8E-4BD4-4FEB-98C6-870945B38A34}"/>
    <hyperlink ref="AG297" tooltip="CV%: 6.2; ERROR:   94 872; LI90%:  1 372 199; LS90%:  1 684 299" xr:uid="{BB86ADEC-920F-443E-93C8-EDA764F3B726}"/>
    <hyperlink ref="AG300" tooltip="CV%: 5.9; ERROR:   21 967; LI90%:   337 322; LS90%:   409 588" xr:uid="{F006C39D-D009-4EE6-A11A-79599BBBC807}"/>
    <hyperlink ref="AG301" tooltip="CV%: 9.2; ERROR:   16 319; LI90%:   150 413; LS90%:   204 099" xr:uid="{F819C478-6BEA-4020-B028-E6808A074EA0}"/>
    <hyperlink ref="AG302" tooltip="CV%: 4.9; ERROR:   25 155; LI90%:   470 900; LS90%:   553 652" xr:uid="{D57BC59A-051B-461C-947E-1D2211F96A17}"/>
    <hyperlink ref="AG303" tooltip="CV%: 5.8; ERROR:   22 908; LI90%:   354 938; LS90%:   430 300" xr:uid="{2278D4EE-0742-49B8-8159-61FC71FF1193}"/>
    <hyperlink ref="AG304" tooltip="CV%: 5.2; ERROR:   24 194; LI90%:   427 730; LS90%:   507 322" xr:uid="{A3D06E8F-C541-412B-8A09-1A66FF772DC5}"/>
    <hyperlink ref="AG305" tooltip="CV%: 4.2; ERROR:   22 771; LI90%:   504 267; LS90%:   579 177" xr:uid="{F96171A3-CBFF-4A44-9299-69C875455650}"/>
    <hyperlink ref="AG306" tooltip="CV%: 22.8; ERROR:   5 659; LI90%:   15 506; LS90%:   34 122" xr:uid="{69AB555C-4F54-4213-872D-56912D0A7ADD}"/>
    <hyperlink ref="AG307" tooltip="CV%: 12.3; ERROR:   10 949; LI90%:   71 300; LS90%:   107 320" xr:uid="{9C34B360-268D-4D99-8D2E-B4C842BE77ED}"/>
    <hyperlink ref="AG308" tooltip="CV%: 4.9; ERROR:   23 355; LI90%:   437 648; LS90%:   514 480" xr:uid="{CAB80817-5131-4630-9E99-90CF5636E2C3}"/>
    <hyperlink ref="AG309" tooltip="CV%: 8.9; ERROR:   15 943; LI90%:   153 415; LS90%:   205 861" xr:uid="{143F99E5-EF14-471D-8C54-B55F53682B2A}"/>
    <hyperlink ref="AG310" tooltip="CV%: 5.2; ERROR:   22 983; LI90%:   400 200; LS90%:   475 806" xr:uid="{F61FD705-BCD5-4183-A79D-D01731F597B4}"/>
    <hyperlink ref="AG311" tooltip="CV%: 7.1; ERROR:   16 949; LI90%:   211 566; LS90%:   267 324" xr:uid="{CC7D83BC-6809-4523-93B8-7842DC7ED14A}"/>
    <hyperlink ref="AG312" tooltip="CV%: 12.1; ERROR:   10 801; LI90%:   71 496; LS90%:   107 026" xr:uid="{8A4D9563-07F2-4929-965A-F8F17430BDD4}"/>
    <hyperlink ref="AG313" tooltip="CV%: 6.3; ERROR:   19 941; LI90%:   282 200; LS90%:   347 800" xr:uid="{A1F89FFE-3AD2-492A-A244-C13F3096792A}"/>
    <hyperlink ref="AG314" tooltip="CV%: 4.8; ERROR:   22 498; LI90%:   435 313; LS90%:   509 323" xr:uid="{F68C7A09-6A71-43FC-93C8-D4148FA885A2}"/>
    <hyperlink ref="AG315" tooltip="CV%: 4.9; ERROR:   25 079; LI90%:   475 614; LS90%:   558 118" xr:uid="{CA8302C7-EE3E-487A-8595-6FFA6073DB26}"/>
    <hyperlink ref="AG318" tooltip="CV%: 9.3; ERROR:   8 810; LI90%:   80 202; LS90%:   109 182" xr:uid="{5F48B286-A047-4DFE-BA2A-2E156AF88EDD}"/>
    <hyperlink ref="AG319" tooltip="CV%: 14.1; ERROR:   6 169; LI90%:   33 506; LS90%:   53 800" xr:uid="{F6C3C446-C22D-40D7-B143-AB0A30209946}"/>
    <hyperlink ref="AG320" tooltip="CV%: 6.6; ERROR:   13 091; LI90%:   175 689; LS90%:   218 755" xr:uid="{F01BB693-A2FF-4DC5-BB1B-2D24EE433EC7}"/>
    <hyperlink ref="AG321" tooltip="CV%: 6.2; ERROR:   9 899; LI90%:   144 018; LS90%:   176 584" xr:uid="{850A2FE9-6B16-471E-8ED3-E45A6E2573B8}"/>
    <hyperlink ref="AG322" tooltip="CV%: 6.3; ERROR:   12 672; LI90%:   181 074; LS90%:   222 762" xr:uid="{914D96E8-EBBB-491F-BD6E-92D14253D963}"/>
    <hyperlink ref="AG323" tooltip="CV%: 6.5; ERROR:   10 120; LI90%:   137 993; LS90%:   171 283" xr:uid="{A00CA35A-C462-4CD0-81E1-7B5CFE253AB0}"/>
    <hyperlink ref="AG324" tooltip="CV%: 28.2; ERROR:   2 210; LI90%:   4 199; LS90%:   11 469" xr:uid="{96419EAA-730B-4174-A4FC-D99689B36129}"/>
    <hyperlink ref="AG325" tooltip="CV%: 12.5; ERROR:   5 472; LI90%:   34 625; LS90%:   52 627" xr:uid="{8D132F5F-A960-498F-99CC-122FB6A3752E}"/>
    <hyperlink ref="AG326" tooltip="CV%: 7.5; ERROR:   11 425; LI90%:   134 445; LS90%:   172 031" xr:uid="{2EB71C53-40C2-47F8-9CAE-CE43A25EF8A0}"/>
    <hyperlink ref="AG327" tooltip="CV%: 10.7; ERROR:   6 649; LI90%:   51 477; LS90%:   73 349" xr:uid="{1328E4CB-E4B8-4158-AA66-EB8575D0D8D8}"/>
    <hyperlink ref="AG328" tooltip="CV%: 6.6; ERROR:   9 899; LI90%:   133 687; LS90%:   166 251" xr:uid="{A2835683-6240-43BC-BCF1-25E8A6E9A0C4}"/>
    <hyperlink ref="AG329" tooltip="CV%: 7.6; ERROR:   7 504; LI90%:   85 958; LS90%:   110 644" xr:uid="{442D4F10-0BC0-4A71-AF99-6B988977047E}"/>
    <hyperlink ref="AG330" tooltip="CV%: 11.9; ERROR:   5 439; LI90%:   36 638; LS90%:   54 530" xr:uid="{1F859220-55B9-41D1-AB85-C4A47BB6160E}"/>
    <hyperlink ref="AG331" tooltip="CV%: 6.3; ERROR:   10 242; LI90%:   145 255; LS90%:   178 947" xr:uid="{BA515761-0D6A-4B3C-94D7-EA1F0318683E}"/>
    <hyperlink ref="AG332" tooltip="CV%: 6.7; ERROR:   12 175; LI90%:   161 294; LS90%:   201 348" xr:uid="{D792CEB1-2BCF-4FA2-938B-DA60257758C7}"/>
    <hyperlink ref="AG333" tooltip="CV%: 6.8; ERROR:   13 172; LI90%:   171 894; LS90%:   215 224" xr:uid="{22B15341-151E-4560-8156-7B9F79311654}"/>
    <hyperlink ref="AG336" tooltip="CV%: 6.6; ERROR:   8 213; LI90%:   111 270; LS90%:   138 288" xr:uid="{F2ECAD5B-7407-44E2-9076-11D5EBF55BF9}"/>
    <hyperlink ref="AG337" tooltip="CV%: 9.8; ERROR:   8 526; LI90%:   73 069; LS90%:   101 117" xr:uid="{33CE7B06-C731-4EEE-BAD5-92AA72AF07BE}"/>
    <hyperlink ref="AG338" tooltip="CV%: 5.7; ERROR:   9 522; LI90%:   151 286; LS90%:   182 610" xr:uid="{3500BCBC-FEC5-4B73-ACB7-695B7B8C3A90}"/>
    <hyperlink ref="AG339" tooltip="CV%: 6.0; ERROR:   9 033; LI90%:   135 633; LS90%:   165 351" xr:uid="{D66468EA-8CB6-4360-9172-2FB2510133E3}"/>
    <hyperlink ref="AG340" tooltip="CV%: 5.8; ERROR:   8 042; LI90%:   125 024; LS90%:   151 478" xr:uid="{0E856D62-1E65-4D19-93D6-FB603E1C06A5}"/>
    <hyperlink ref="AG341" tooltip="CV%: 6.1; ERROR:   10 232; LI90%:   151 623; LS90%:   185 283" xr:uid="{2DC0C8C7-BB40-4E0F-9417-89816FDCF663}"/>
    <hyperlink ref="AG342" tooltip="CV%: NA; ERROR: NA; LI90%: NA; LS90%: NA" xr:uid="{119D0707-B25F-420E-B254-AE373F250473}"/>
    <hyperlink ref="AG343" tooltip="CV%: 13.3; ERROR:   5 548; LI90%:   32 478; LS90%:   50 728" xr:uid="{F2016EF8-51C5-4603-B5A3-BF98302DE785}"/>
    <hyperlink ref="AG344" tooltip="CV%: 6.5; ERROR:   8 063; LI90%:   110 563; LS90%:   137 089" xr:uid="{0A539430-F672-4AD9-B88D-8C16486F2A71}"/>
    <hyperlink ref="AG345" tooltip="CV%: 9.5; ERROR:   6 617; LI90%:   58 691; LS90%:   80 461" xr:uid="{EB87E0C5-3C5E-49F3-9968-B46D76B340EA}"/>
    <hyperlink ref="AG346" tooltip="CV%: 6.3; ERROR:   10 137; LI90%:   143 062; LS90%:   176 412" xr:uid="{D8B5F521-B3E1-4B2D-A13D-49F5740ACCD0}"/>
    <hyperlink ref="AG347" tooltip="CV%: 7.6; ERROR:   8 942; LI90%:   102 528; LS90%:   131 944" xr:uid="{3AC8090B-E709-489A-BC79-8C97B2DEBF6C}"/>
    <hyperlink ref="AG348" tooltip="CV%: 12.0; ERROR:   5 630; LI90%:   37 626; LS90%:   56 148" xr:uid="{62E659BD-4DB4-4BD1-9F3A-1C003D477F9D}"/>
    <hyperlink ref="AG349" tooltip="CV%: 7.1; ERROR:   10 185; LI90%:   126 955; LS90%:   160 461" xr:uid="{6DEE0403-323C-4888-A1AF-BF6D92C1CC7F}"/>
    <hyperlink ref="AG350" tooltip="CV%: 5.7; ERROR:   9 926; LI90%:   157 491; LS90%:   190 145" xr:uid="{D4CC31F5-DD66-4415-96B4-5B52888CD317}"/>
    <hyperlink ref="AG351" tooltip="CV%: 6.6; ERROR:   10 547; LI90%:   141 939; LS90%:   176 633" xr:uid="{8B4FBBDC-293A-4443-B212-AFEEC1646B30}"/>
    <hyperlink ref="AG354" tooltip="CV%: 6.9; ERROR:   25 777; LI90%:   332 926; LS90%:   417 724" xr:uid="{7B518465-5F05-49F0-A4F5-B367A2EC715A}"/>
    <hyperlink ref="AG355" tooltip="CV%: 10.0; ERROR:   18 506; LI90%:   154 576; LS90%:   215 454" xr:uid="{7F0C7A9E-F23A-4149-82CF-8AAC6F95FE0B}"/>
    <hyperlink ref="AG356" tooltip="CV%: 6.0; ERROR:   32 332; LI90%:   488 018; LS90%:   594 382" xr:uid="{FDE63D9C-1B24-4825-9C0F-83F239752C88}"/>
    <hyperlink ref="AG357" tooltip="CV%: 7.2; ERROR:   24 248; LI90%:   296 704; LS90%:   376 474" xr:uid="{3BC32F70-E2E9-45A3-8B76-100D60C5D03D}"/>
    <hyperlink ref="AG358" tooltip="CV%: 6.9; ERROR:   23 890; LI90%:   306 481; LS90%:   385 071" xr:uid="{C8992290-91A2-41CA-907D-A1DC168204DA}"/>
    <hyperlink ref="AG359" tooltip="CV%: 6.4; ERROR:   29 338; LI90%:   412 775; LS90%:   509 289" xr:uid="{F37F400A-A609-4DAC-AFAE-C036938293E6}"/>
    <hyperlink ref="AG360" tooltip="CV%: NA; ERROR: NA; LI90%: NA; LS90%: NA" xr:uid="{6EFCC336-B446-4E2B-8239-5C7C47288738}"/>
    <hyperlink ref="AG361" tooltip="CV%: 10.0; ERROR:   17 936; LI90%:   150 411; LS90%:   209 417" xr:uid="{5CA45D82-4620-49D6-BE46-EE1B56704105}"/>
    <hyperlink ref="AG362" tooltip="CV%: 6.5; ERROR:   29 276; LI90%:   402 011; LS90%:   498 319" xr:uid="{7130AE3B-A4CF-4F50-8749-C012F55EE26E}"/>
    <hyperlink ref="AG363" tooltip="CV%: 8.6; ERROR:   18 300; LI90%:   181 896; LS90%:   242 096" xr:uid="{6BDF28E9-D8EF-4BA1-8B5C-02DF9A5713F3}"/>
    <hyperlink ref="AG364" tooltip="CV%: 6.2; ERROR:   32 296; LI90%:   466 278; LS90%:   572 522" xr:uid="{80CFD1A3-13DE-40EC-9629-4614E7CB08C1}"/>
    <hyperlink ref="AG365" tooltip="CV%: 7.0; ERROR:   27 697; LI90%:   352 567; LS90%:   443 683" xr:uid="{04C10929-C5ED-4AB0-BE88-BBBF75DB3648}"/>
    <hyperlink ref="AG366" tooltip="CV%: 17.0; ERROR:   13 040; LI90%:   55 375; LS90%:   98 271" xr:uid="{23BF83F2-6EB0-400E-A4B1-49CD11EBFAFC}"/>
    <hyperlink ref="AG367" tooltip="CV%: 5.6; ERROR:   35 186; LI90%:   569 832; LS90%:   685 584" xr:uid="{2DE466A3-0F43-447D-BD46-EA644AB7F5C1}"/>
    <hyperlink ref="AG368" tooltip="CV%: 6.5; ERROR:   27 648; LI90%:   381 884; LS90%:   472 838" xr:uid="{78E4FFF7-069D-4F1A-8FB2-CB6E355515DB}"/>
    <hyperlink ref="AG369" tooltip="CV%: 5.3; ERROR:   32 824; LI90%:   566 370; LS90%:   674 350" xr:uid="{A7AB3663-436A-4E4E-9A18-6A90384A6192}"/>
    <hyperlink ref="AG372" tooltip="CV%: 6.1; ERROR:   21 325; LI90%:   312 416; LS90%:   382 568" xr:uid="{2F875A4C-3C8E-4440-AC6A-E88F2D05E40B}"/>
    <hyperlink ref="AG373" tooltip="CV%: 12.1; ERROR:   12 735; LI90%:   84 116; LS90%:   126 010" xr:uid="{83878444-4A27-4419-B149-88796FD46F18}"/>
    <hyperlink ref="AG374" tooltip="CV%: 4.5; ERROR:   22 482; LI90%:   464 394; LS90%:   538 352" xr:uid="{56357648-009C-4968-A2B5-EBF78F207CEF}"/>
    <hyperlink ref="AG375" tooltip="CV%: 5.5; ERROR:   22 436; LI90%:   372 193; LS90%:   446 001" xr:uid="{7F88BCF3-9381-41F1-9B0E-9AAC81C9DD12}"/>
    <hyperlink ref="AG376" tooltip="CV%: 4.7; ERROR:   22 958; LI90%:   447 731; LS90%:   523 255" xr:uid="{E18E3641-689E-4C87-8A89-3126BE6F54A7}"/>
    <hyperlink ref="AG377" tooltip="CV%: 5.2; ERROR:   22 329; LI90%:   389 692; LS90%:   463 150" xr:uid="{80503506-EF9E-4391-9A9B-D94FA5CCD82E}"/>
    <hyperlink ref="AG378" tooltip="CV%: 39.4; ERROR:   4 048; LI90%:   3 614; LS90%:   16 930" xr:uid="{C7412EF8-A479-406D-BD9C-BF3DEAB43347}"/>
    <hyperlink ref="AG379" tooltip="CV%: 21.9; ERROR:   5 946; LI90%:   17 331; LS90%:   36 891" xr:uid="{377EBD78-8BA9-4138-8D0E-399FE27AEBAE}"/>
    <hyperlink ref="AG380" tooltip="CV%: 5.3; ERROR:   23 291; LI90%:   402 066; LS90%:   478 686" xr:uid="{87725DE3-DA66-4F00-A3D5-2BCFD9E397BB}"/>
    <hyperlink ref="AG381" tooltip="CV%: 9.3; ERROR:   10 306; LI90%:   93 792; LS90%:   127 696" xr:uid="{6620EE3D-EF0A-4A04-B0B7-BF77AEFA9103}"/>
    <hyperlink ref="AG382" tooltip="CV%: 5.7; ERROR:   17 690; LI90%:   282 331; LS90%:   340 525" xr:uid="{D5F604F2-AA26-4FD5-B68A-101C8BAC7F21}"/>
    <hyperlink ref="AG383" tooltip="CV%: 8.0; ERROR:   14 548; LI90%:   158 243; LS90%:   206 101" xr:uid="{7D8F9420-D1AF-49F7-86A4-95E11404BEF5}"/>
    <hyperlink ref="AG384" tooltip="CV%: 18.6; ERROR:   8 054; LI90%:   30 041; LS90%:   56 537" xr:uid="{C7752EF8-91AC-4188-87C9-F5643811364B}"/>
    <hyperlink ref="AG385" tooltip="CV%: 7.6; ERROR:   18 055; LI90%:   206 644; LS90%:   266 040" xr:uid="{91C569E3-0D0E-48E2-B6EC-27698584DEA1}"/>
    <hyperlink ref="AG386" tooltip="CV%: 4.7; ERROR:   22 039; LI90%:   432 958; LS90%:   505 462" xr:uid="{011ABB9D-9886-41EA-8F2D-8BA5D1F9514E}"/>
    <hyperlink ref="AG387" tooltip="CV%: 6.2; ERROR:   19 988; LI90%:   288 707; LS90%:   354 463" xr:uid="{91EA60B9-1546-4837-B40A-C07D79BFEB92}"/>
    <hyperlink ref="AG390" tooltip="CV%: 6.7; ERROR:   20 564; LI90%:   272 276; LS90%:   339 926" xr:uid="{4F0DB671-2351-4952-9054-ECB7509A7C75}"/>
    <hyperlink ref="AG391" tooltip="CV%: 12.6; ERROR:   12 425; LI90%:   78 113; LS90%:   118 987" xr:uid="{FC32C2FB-7B26-4DC6-A9E9-F85A2C24FA92}"/>
    <hyperlink ref="AG392" tooltip="CV%: 5.1; ERROR:   26 951; LI90%:   487 338; LS90%:   575 998" xr:uid="{01CED902-F678-49E9-B81B-1068AAC675C3}"/>
    <hyperlink ref="AG393" tooltip="CV%: 7.0; ERROR:   24 530; LI90%:   310 322; LS90%:   391 020" xr:uid="{7C4055A1-E12F-4863-9730-54891627E36F}"/>
    <hyperlink ref="AG394" tooltip="CV%: 5.3; ERROR:   26 141; LI90%:   448 356; LS90%:   534 354" xr:uid="{DB7D6914-F673-4E5B-B82D-A761C9852D2D}"/>
    <hyperlink ref="AG395" tooltip="CV%: 5.6; ERROR:   21 370; LI90%:   347 805; LS90%:   418 107" xr:uid="{A6182DBB-05D3-4A47-AFD9-1F0675F72BEE}"/>
    <hyperlink ref="AG396" tooltip="CV%: 27.2; ERROR:   4 992; LI90%:   10 163; LS90%:   26 587" xr:uid="{8F891A88-708E-4580-ACB3-DC26496F2EEC}"/>
    <hyperlink ref="AG397" tooltip="CV%: 11.1; ERROR:   13 654; LI90%:   100 473; LS90%:   145 391" xr:uid="{3F2A3368-3161-43AC-A3D3-E38601CADBA8}"/>
    <hyperlink ref="AG398" tooltip="CV%: 5.6; ERROR:   23 857; LI90%:   387 157; LS90%:   465 639" xr:uid="{F211F9D6-67E9-481E-82E7-39C0D72EFA73}"/>
    <hyperlink ref="AG399" tooltip="CV%: 9.9; ERROR:   13 540; LI90%:   115 063; LS90%:   159 605" xr:uid="{FB424B17-4C3A-4EDB-9531-FB66E3335712}"/>
    <hyperlink ref="AG400" tooltip="CV%: 6.9; ERROR:   23 400; LI90%:   302 922; LS90%:   379 900" xr:uid="{B3C10E51-A156-4352-BA53-9A14BCCBAE04}"/>
    <hyperlink ref="AG401" tooltip="CV%: 9.4; ERROR:   18 834; LI90%:   169 983; LS90%:   231 941" xr:uid="{1A66B11B-4A02-4ADC-9615-8C0C7CB4F68A}"/>
    <hyperlink ref="AG402" tooltip="CV%: 13.8; ERROR:   8 499; LI90%:   47 700; LS90%:   75 660" xr:uid="{B5823453-226A-4DB5-8B4C-97BF7147ED7F}"/>
    <hyperlink ref="AG403" tooltip="CV%: 6.5; ERROR:   23 637; LI90%:   322 731; LS90%:   400 489" xr:uid="{AE1D43E7-AB9C-406E-9341-6A84A309A07A}"/>
    <hyperlink ref="AG404" tooltip="CV%: 5.5; ERROR:   27 911; LI90%:   462 265; LS90%:   554 083" xr:uid="{3908EC2D-195F-4A2A-ACED-D1A82A20530B}"/>
    <hyperlink ref="AG405" tooltip="CV%: 5.6; ERROR:   25 943; LI90%:   417 304; LS90%:   502 650" xr:uid="{9B81DBDF-A912-45D4-A14A-8CC238FDBE90}"/>
    <hyperlink ref="AG408" tooltip="CV%: 7.0; ERROR:   9 736; LI90%:   122 960; LS90%:   154 990" xr:uid="{9C9E9DCA-DD3C-4B97-8EE7-983C9D4FC49E}"/>
    <hyperlink ref="AG409" tooltip="CV%: 10.7; ERROR:   6 327; LI90%:   48 506; LS90%:   69 322" xr:uid="{090AD694-9356-4C2F-AB7A-D78150671AD9}"/>
    <hyperlink ref="AG410" tooltip="CV%: 5.6; ERROR:   12 586; LI90%:   202 452; LS90%:   243 856" xr:uid="{710A2A9D-4022-4D35-B688-B713831E423B}"/>
    <hyperlink ref="AG411" tooltip="CV%: 6.5; ERROR:   10 212; LI90%:   139 507; LS90%:   173 099" xr:uid="{E52AACCD-EE93-4E28-8295-936C053BE2ED}"/>
    <hyperlink ref="AG412" tooltip="CV%: 6.2; ERROR:   10 079; LI90%:   147 140; LS90%:   180 296" xr:uid="{BE92B901-C914-4165-B956-5AB4EF7DDB08}"/>
    <hyperlink ref="AG413" tooltip="CV%: 6.6; ERROR:   12 713; LI90%:   171 652; LS90%:   213 474" xr:uid="{72CC92C9-19D1-439E-B7C6-672A355B52C7}"/>
    <hyperlink ref="AG414" tooltip="CV%: 34.4; ERROR:   1 526; LI90%:   1 926; LS90%:   6 948" xr:uid="{2F8829A6-3815-44A9-B5D3-FD57D6988567}"/>
    <hyperlink ref="AG415" tooltip="CV%: 10.0; ERROR:   8 513; LI90%:   70 919; LS90%:   98 925" xr:uid="{D814655B-4137-4775-B57D-2FD3C0237401}"/>
    <hyperlink ref="AG416" tooltip="CV%: 6.8; ERROR:   12 045; LI90%:   156 844; LS90%:   196 470" xr:uid="{A5F47B5B-2C8E-49AD-ACDA-4678DF2269A2}"/>
    <hyperlink ref="AG417" tooltip="CV%: 9.7; ERROR:   8 011; LI90%:   69 450; LS90%:   95 804" xr:uid="{DC32C954-F050-4120-864A-1EEF27B6DECA}"/>
    <hyperlink ref="AG418" tooltip="CV%: 6.6; ERROR:   12 394; LI90%:   167 745; LS90%:   208 519" xr:uid="{208785D0-17FE-4FE9-8237-FA7EE8BF8CB6}"/>
    <hyperlink ref="AG419" tooltip="CV%: 8.4; ERROR:   10 489; LI90%:   107 756; LS90%:   142 264" xr:uid="{5F8A808F-1DB4-497D-9EA8-D78DBCC899DC}"/>
    <hyperlink ref="AG420" tooltip="CV%: 17.3; ERROR:   4 559; LI90%:   18 836; LS90%:   33 832" xr:uid="{E36B5116-2A9F-4DAA-B454-A78AA3A4E1F1}"/>
    <hyperlink ref="AG421" tooltip="CV%: 7.2; ERROR:   11 843; LI90%:   145 386; LS90%:   184 346" xr:uid="{63E99092-CCAB-458C-971A-33F0097588DA}"/>
    <hyperlink ref="AG422" tooltip="CV%: 6.0; ERROR:   10 868; LI90%:   164 204; LS90%:   199 956" xr:uid="{25DA458D-3AC0-44AC-9396-09AADD2EF93B}"/>
    <hyperlink ref="AG423" tooltip="CV%: 6.1; ERROR:   12 947; LI90%:   192 478; LS90%:   235 070" xr:uid="{6E94F88E-A87F-4039-AB28-55877EF9CBFD}"/>
    <hyperlink ref="AG426" tooltip="CV%: 8.5; ERROR:   8 113; LI90%:   81 557; LS90%:   108 245" xr:uid="{FA9827DD-BCB4-49ED-A8D8-F8FDE0BAAD2A}"/>
    <hyperlink ref="AG427" tooltip="CV%: 15.6; ERROR:   5 164; LI90%:   24 709; LS90%:   41 695" xr:uid="{160892FB-324A-45EA-A83A-02579F2827B0}"/>
    <hyperlink ref="AG428" tooltip="CV%: 7.0; ERROR:   9 457; LI90%:   119 028; LS90%:   150 138" xr:uid="{0AEAE830-34E9-4B76-AAF5-AF662ABAD82D}"/>
    <hyperlink ref="AG429" tooltip="CV%: 7.9; ERROR:   7 955; LI90%:   86 988; LS90%:   113 158" xr:uid="{7A3C319A-A105-4A00-9703-270D47BC4728}"/>
    <hyperlink ref="AG430" tooltip="CV%: 7.9; ERROR:   8 201; LI90%:   89 833; LS90%:   116 813" xr:uid="{56888B44-F9D1-4BB2-9066-2EEEDBC42E5D}"/>
    <hyperlink ref="AG431" tooltip="CV%: 7.0; ERROR:   8 386; LI90%:   105 504; LS90%:   133 092" xr:uid="{61208BD4-ADD5-48FF-A57A-337889D022AE}"/>
    <hyperlink ref="AG432" tooltip="CV%: 35.9; ERROR:   1 186; LI90%:   1 356; LS90%:   5 258" xr:uid="{34DE2BD7-03B0-4EF6-88BA-1130615AFE21}"/>
    <hyperlink ref="AG433" tooltip="CV%: 11.0; ERROR:   6 264; LI90%:   46 540; LS90%:   67 148" xr:uid="{B22D2952-C5B4-4678-830D-F621A7CD9469}"/>
    <hyperlink ref="AG434" tooltip="CV%: 7.8; ERROR:   8 521; LI90%:   95 163; LS90%:   123 193" xr:uid="{2CF57174-E98A-4C94-AC9E-6539C34545D2}"/>
    <hyperlink ref="AG435" tooltip="CV%: 10.7; ERROR:   5 100; LI90%:   39 469; LS90%:   56 247" xr:uid="{3C6155AD-D46C-4C7B-8C52-6105A19B142F}"/>
    <hyperlink ref="AG436" tooltip="CV%: 6.9; ERROR:   9 081; LI90%:   117 383; LS90%:   147 257" xr:uid="{B469CEB5-B789-462F-A345-0D1BDAF079BD}"/>
    <hyperlink ref="AG437" tooltip="CV%: 8.6; ERROR:   9 163; LI90%:   91 908; LS90%:   122 052" xr:uid="{E68F1250-0D22-49F4-9CAE-681284762A96}"/>
    <hyperlink ref="AG438" tooltip="CV%: 11.7; ERROR:   6 250; LI90%:   43 272; LS90%:   63 832" xr:uid="{AB95EDE5-5F9C-4C82-A41B-7F113AC6AF46}"/>
    <hyperlink ref="AG439" tooltip="CV%: 7.2; ERROR:   9 669; LI90%:   118 883; LS90%:   150 691" xr:uid="{2627ED19-A369-400D-B5A9-A90498732711}"/>
    <hyperlink ref="AG440" tooltip="CV%: 6.9; ERROR:   9 699; LI90%:   125 629; LS90%:   157 537" xr:uid="{979FCA62-7469-4D91-8494-B822C67B9F23}"/>
    <hyperlink ref="AG441" tooltip="CV%: 6.6; ERROR:   10 086; LI90%:   136 282; LS90%:   169 460" xr:uid="{B516656E-4C42-446B-92E7-01560AD2FA6C}"/>
    <hyperlink ref="AG444" tooltip="CV%: 9.4; ERROR:   16 193; LI90%:   144 925; LS90%:   198 195" xr:uid="{27BD7B31-585D-4AE2-98DB-EC369712C4A9}"/>
    <hyperlink ref="AG445" tooltip="CV%: 11.3; ERROR:   10 610; LI90%:   76 052; LS90%:   110 954" xr:uid="{B3D48311-9357-4D21-8DB0-7EDCB4427DFC}"/>
    <hyperlink ref="AG446" tooltip="CV%: 7.7; ERROR:   22 415; LI90%:   255 803; LS90%:   329 543" xr:uid="{C31CC136-3BD7-46EF-A337-6C25928D2BA6}"/>
    <hyperlink ref="AG447" tooltip="CV%: 9.2; ERROR:   18 841; LI90%:   174 147; LS90%:   236 129" xr:uid="{7AB7A333-338C-4B41-9C77-977DE58DB1F5}"/>
    <hyperlink ref="AG448" tooltip="CV%: 8.9; ERROR:   19 638; LI90%:   188 776; LS90%:   253 380" xr:uid="{CB144B6E-F97F-4E9A-B179-11FA10504042}"/>
    <hyperlink ref="AG449" tooltip="CV%: 8.8; ERROR:   20 658; LI90%:   199 547; LS90%:   267 507" xr:uid="{C8F12B13-6E38-4EDA-9DC3-6ECD5781D5C0}"/>
    <hyperlink ref="AG450" tooltip="CV%: NA; ERROR: NA; LI90%: NA; LS90%: NA" xr:uid="{77F5CDEE-7052-4A7A-8BFD-A303AE5A43F7}"/>
    <hyperlink ref="AG451" tooltip="CV%: 16.2; ERROR:   8 822; LI90%:   39 828; LS90%:   68 850" xr:uid="{97F1EF71-81B7-43F3-84AD-AB98BD7C4EFD}"/>
    <hyperlink ref="AG452" tooltip="CV%: 8.8; ERROR:   21 216; LI90%:   205 851; LS90%:   275 645" xr:uid="{11D330FB-81B5-4297-A715-C1973B8C84F8}"/>
    <hyperlink ref="AG453" tooltip="CV%: 14.0; ERROR:   12 990; LI90%:   71 676; LS90%:   114 410" xr:uid="{3706BFCF-BFC5-4870-BFC2-6C7C37592642}"/>
    <hyperlink ref="AG454" tooltip="CV%: 9.2; ERROR:   17 356; LI90%:   160 649; LS90%:   217 745" xr:uid="{F670D8B1-DD86-46A2-8A13-E567B1501B5A}"/>
    <hyperlink ref="AG455" tooltip="CV%: 11.8; ERROR:   13 260; LI90%:   90 293; LS90%:   133 917" xr:uid="{FDA0EEE8-696F-4085-BB00-23202270961F}"/>
    <hyperlink ref="AG456" tooltip="CV%: 21.5; ERROR:   7 446; LI90%:   22 384; LS90%:   46 878" xr:uid="{E6C7BC5F-3907-4F4F-8594-D6AD672F38ED}"/>
    <hyperlink ref="AG457" tooltip="CV%: 9.1; ERROR:   19 909; LI90%:   185 173; LS90%:   250 669" xr:uid="{D0154C24-7C6D-4757-A3AA-D64F4BA10DDD}"/>
    <hyperlink ref="AG458" tooltip="CV%: 7.8; ERROR:   20 039; LI90%:   222 691; LS90%:   288 613" xr:uid="{2202C882-7484-4C5E-B404-A22EAB653541}"/>
    <hyperlink ref="AG459" tooltip="CV%: 8.2; ERROR:   19 456; LI90%:   205 041; LS90%:   269 047" xr:uid="{4007D0B5-D752-4A6A-914E-B7C30EB7E1C4}"/>
    <hyperlink ref="AG462" tooltip="CV%: 5.0; ERROR:   14 015; LI90%:   256 595; LS90%:   302 701" xr:uid="{6803AF12-A2FB-4BFF-AE07-EAE44C0172AD}"/>
    <hyperlink ref="AG463" tooltip="CV%: 9.5; ERROR:   10 611; LI90%:   93 732; LS90%:   128 638" xr:uid="{08B5EF19-D62C-47EE-9014-8FDF16322114}"/>
    <hyperlink ref="AG464" tooltip="CV%: 4.1; ERROR:   15 619; LI90%:   358 429; LS90%:   409 811" xr:uid="{D31F00A8-2A6D-4D22-A359-5226906222AA}"/>
    <hyperlink ref="AG465" tooltip="CV%: 6.3; ERROR:   13 146; LI90%:   186 536; LS90%:   229 782" xr:uid="{C486783C-E017-4CA6-BD91-CEEC27EE0C21}"/>
    <hyperlink ref="AG466" tooltip="CV%: 5.3; ERROR:   13 703; LI90%:   235 264; LS90%:   280 342" xr:uid="{B9DEAE55-AC92-40A4-A8B4-D4EF073CFE98}"/>
    <hyperlink ref="AG467" tooltip="CV%: 4.3; ERROR:   15 303; LI90%:   332 243; LS90%:   382 587" xr:uid="{39F5F053-FC96-452C-B70B-8BD110ACF7F3}"/>
    <hyperlink ref="AG468" tooltip="CV%: NA; ERROR: NA; LI90%: NA; LS90%: NA" xr:uid="{63456CDE-E6F4-4E0C-BAFE-60B2DB755C7D}"/>
    <hyperlink ref="AG469" tooltip="CV%: 8.3; ERROR:   9 143; LI90%:   95 451; LS90%:   125 529" xr:uid="{7878BD7A-64EB-4649-8959-ABF1ED5B1D32}"/>
    <hyperlink ref="AG470" tooltip="CV%: 4.6; ERROR:   13 755; LI90%:   279 590; LS90%:   324 840" xr:uid="{5082F79C-3850-4269-B98B-8CF5F486B67D}"/>
    <hyperlink ref="AG471" tooltip="CV%: 6.5; ERROR:   11 124; LI90%:   153 022; LS90%:   189 618" xr:uid="{83FF4C34-F177-437B-BB07-F149DE97F7B3}"/>
    <hyperlink ref="AG472" tooltip="CV%: 4.4; ERROR:   16 326; LI90%:   342 819; LS90%:   396 525" xr:uid="{DF8F2CBC-C269-4A75-AFBA-3BED89BF79E7}"/>
    <hyperlink ref="AG473" tooltip="CV%: 4.8; ERROR:   14 253; LI90%:   275 912; LS90%:   322 800" xr:uid="{148B54E2-5333-4CD1-A468-F4FCFE8EE245}"/>
    <hyperlink ref="AG474" tooltip="CV%: 7.4; ERROR:   11 059; LI90%:   130 745; LS90%:   167 125" xr:uid="{0F09BA42-3F03-4447-AF50-DC823CACF848}"/>
    <hyperlink ref="AG475" tooltip="CV%: 4.5; ERROR:   14 922; LI90%:   305 739; LS90%:   354 829" xr:uid="{196ECA74-968A-47E7-9029-AE07288503AC}"/>
    <hyperlink ref="AG476" tooltip="CV%: 4.2; ERROR:   15 874; LI90%:   351 982; LS90%:   404 202" xr:uid="{2A24FFA9-1F78-4C49-8B85-7C125944E749}"/>
    <hyperlink ref="AG477" tooltip="CV%: 4.1; ERROR:   15 150; LI90%:   344 307; LS90%:   394 147" xr:uid="{B672D902-45CF-4207-94B9-A8EE5C2B48BA}"/>
    <hyperlink ref="AG480" tooltip="CV%: 8.9; ERROR:   17 891; LI90%:   171 286; LS90%:   230 142" xr:uid="{C6631185-3C35-4AB6-AE72-FA5672AF42E5}"/>
    <hyperlink ref="AG481" tooltip="CV%: 13.8; ERROR:   10 270; LI90%:   57 309; LS90%:   91 093" xr:uid="{270142D6-3952-44C7-9D07-382DED242625}"/>
    <hyperlink ref="AG482" tooltip="CV%: 6.7; ERROR:   21 691; LI90%:   289 332; LS90%:   360 690" xr:uid="{E028EFDC-E880-4BA1-9CFF-81007A65689A}"/>
    <hyperlink ref="AG483" tooltip="CV%: 8.9; ERROR:   14 700; LI90%:   141 208; LS90%:   189 568" xr:uid="{246F0139-2FF0-4C05-A0FD-EC78145BB07F}"/>
    <hyperlink ref="AG484" tooltip="CV%: 8.9; ERROR:   15 621; LI90%:   149 380; LS90%:   200 768" xr:uid="{B2D930C8-23E7-4D49-8E90-E266BB3D3772}"/>
    <hyperlink ref="AG485" tooltip="CV%: 7.0; ERROR:   19 810; LI90%:   251 732; LS90%:   316 902" xr:uid="{86BA31A6-52EF-4EFD-AB0B-61E91AA0F843}"/>
    <hyperlink ref="AG486" tooltip="CV%: NA; ERROR: NA; LI90%: NA; LS90%: NA" xr:uid="{5CE7D668-9EF5-4FFF-A10A-03EA8BA40570}"/>
    <hyperlink ref="AG487" tooltip="CV%: 15.8; ERROR:   10 210; LI90%:   47 928; LS90%:   81 516" xr:uid="{2EEA45FB-51CB-48B0-8044-FDA0FA26B0F7}"/>
    <hyperlink ref="AG488" tooltip="CV%: 7.5; ERROR:   18 181; LI90%:   212 124; LS90%:   271 934" xr:uid="{0A199A85-2156-430B-A8E8-80CFE30B2B0D}"/>
    <hyperlink ref="AG489" tooltip="CV%: 10.4; ERROR:   13 091; LI90%:   103 986; LS90%:   147 052" xr:uid="{BDC4CF1F-8E42-46D0-BCEC-EA5C770F5083}"/>
    <hyperlink ref="AG490" tooltip="CV%: 6.8; ERROR:   20 777; LI90%:   272 590; LS90%:   340 940" xr:uid="{F664BAD8-51B6-4DAF-8EFA-F1DE85B1FC90}"/>
    <hyperlink ref="AG491" tooltip="CV%: 7.1; ERROR:   18 419; LI90%:   227 488; LS90%:   288 082" xr:uid="{AD7B1E0A-DD97-455F-8EF2-983223DE8A0D}"/>
    <hyperlink ref="AG492" tooltip="CV%: 12.5; ERROR:   10 656; LI90%:   67 456; LS90%:   102 512" xr:uid="{54C3B27C-042E-4751-8353-4F4C9A338C57}"/>
    <hyperlink ref="AG493" tooltip="CV%: 6.7; ERROR:   19 694; LI90%:   260 837; LS90%:   325 625" xr:uid="{F6BF1FCE-C046-4855-83F6-220FDD700C6F}"/>
    <hyperlink ref="AG494" tooltip="CV%: 6.5; ERROR:   20 670; LI90%:   284 026; LS90%:   352 022" xr:uid="{7EC439F9-4C0E-4A6E-BEB7-284F002C0D2B}"/>
    <hyperlink ref="AG495" tooltip="CV%: 5.6; ERROR:   20 473; LI90%:   332 966; LS90%:   400 318" xr:uid="{19D1CAEC-1730-412B-8AA3-2B224B052BEB}"/>
    <hyperlink ref="AG498" tooltip="CV%: 7.8; ERROR:   8 022; LI90%:   89 927; LS90%:   116 315" xr:uid="{28A2A88B-DCE9-46D0-87F8-1688CC4D0472}"/>
    <hyperlink ref="AG499" tooltip="CV%: 10.8; ERROR:   5 399; LI90%:   41 266; LS90%:   59 026" xr:uid="{290FCB06-B555-4288-8E4C-F10D5D04F12C}"/>
    <hyperlink ref="AG500" tooltip="CV%: 5.9; ERROR:   9 945; LI90%:   151 084; LS90%:   183 800" xr:uid="{B22D33EB-D1EB-4E08-BA7B-733FD97C951A}"/>
    <hyperlink ref="AG501" tooltip="CV%: 5.9; ERROR:   9 413; LI90%:   144 455; LS90%:   175 421" xr:uid="{12548D17-69D6-4C6C-84CE-E3206E323B3E}"/>
    <hyperlink ref="AG502" tooltip="CV%: 5.7; ERROR:   11 237; LI90%:   178 947; LS90%:   215 913" xr:uid="{5A608C44-B56C-400B-982E-EFD94FFD278A}"/>
    <hyperlink ref="AG503" tooltip="CV%: 6.1; ERROR:   8 733; LI90%:   129 506; LS90%:   158 234" xr:uid="{93816847-D2A5-4BAD-B154-685190D51FF4}"/>
    <hyperlink ref="AG504" tooltip="CV%: 27.9; ERROR:   2 315; LI90%:   4 492; LS90%:   12 108" xr:uid="{7D3FEEFB-B408-42C3-BEA6-035837FBD231}"/>
    <hyperlink ref="AG505" tooltip="CV%: 13.2; ERROR:   5 317; LI90%:   31 664; LS90%:   49 154" xr:uid="{F22D5A74-6005-42BA-BD0E-180B5BC64705}"/>
    <hyperlink ref="AG506" tooltip="CV%: 7.0; ERROR:   9 366; LI90%:   117 893; LS90%:   148 705" xr:uid="{03FB8B7D-AFCF-4093-BDBF-1F2E449DFE33}"/>
    <hyperlink ref="AG507" tooltip="CV%: 10.3; ERROR:   6 187; LI90%:   49 904; LS90%:   70 258" xr:uid="{656ACEF9-912A-4487-A044-331EDC43C192}"/>
    <hyperlink ref="AG508" tooltip="CV%: 7.8; ERROR:   9 431; LI90%:   105 452; LS90%:   136 476" xr:uid="{31D75846-A936-4F99-AC2D-83F7BC2CA3D3}"/>
    <hyperlink ref="AG509" tooltip="CV%: 7.6; ERROR:   8 357; LI90%:   95 884; LS90%:   123 376" xr:uid="{D1EBDD30-A046-4A1C-B069-BB574F2F58CB}"/>
    <hyperlink ref="AG510" tooltip="CV%: 13.2; ERROR:   5 367; LI90%:   31 777; LS90%:   49 431" xr:uid="{73DC4B36-05B8-46A4-ACAD-A2956BCE0FB6}"/>
    <hyperlink ref="AG511" tooltip="CV%: 6.6; ERROR:   10 718; LI90%:   145 124; LS90%:   180 382" xr:uid="{A70FA928-B9D5-46BE-ACCD-32B30D05F89D}"/>
    <hyperlink ref="AG512" tooltip="CV%: 6.1; ERROR:   11 207; LI90%:   166 152; LS90%:   203 018" xr:uid="{F852E20C-6F59-4F34-BBAA-014B7432F406}"/>
    <hyperlink ref="AG513" tooltip="CV%: 6.0; ERROR:   10 804; LI90%:   161 256; LS90%:   196 796" xr:uid="{C27D5EF2-27F8-4D22-AD9B-98C4EFF41242}"/>
    <hyperlink ref="AG516" tooltip="CV%: 5.6; ERROR:   13 442; LI90%:   217 083; LS90%:   261 303" xr:uid="{965023C6-DA25-467E-8563-53448EAB1BDD}"/>
    <hyperlink ref="AG517" tooltip="CV%: 9.0; ERROR:   10 696; LI90%:   101 748; LS90%:   136 936" xr:uid="{2348AC93-6CAD-44CB-9562-37D3679B11FF}"/>
    <hyperlink ref="AG518" tooltip="CV%: 4.7; ERROR:   16 344; LI90%:   322 853; LS90%:   376 619" xr:uid="{C223A958-DDEC-4ADD-88FC-F2891ACBCA80}"/>
    <hyperlink ref="AG519" tooltip="CV%: 5.7; ERROR:   12 605; LI90%:   200 753; LS90%:   242 221" xr:uid="{7AA57252-AA1D-44EF-A80C-8D5899635DD2}"/>
    <hyperlink ref="AG520" tooltip="CV%: 5.5; ERROR:   12 944; LI90%:   215 592; LS90%:   258 174" xr:uid="{05CEDA8A-3C21-4AB1-A7BB-F3502DD701A4}"/>
    <hyperlink ref="AG521" tooltip="CV%: 4.7; ERROR:   16 022; LI90%:   313 309; LS90%:   366 017" xr:uid="{0E982357-8020-4D78-B4DA-AB7727E808CA}"/>
    <hyperlink ref="AG522" tooltip="CV%: 18.3; ERROR:   5 164; LI90%:   19 792; LS90%:   36 780" xr:uid="{7F90CC4E-94FC-4B0E-BD78-A4823CC09E64}"/>
    <hyperlink ref="AG523" tooltip="CV%: 8.3; ERROR:   10 051; LI90%:   104 840; LS90%:   137 904" xr:uid="{9B8C9D5B-44E4-4C8B-8AC8-B2CD3F934335}"/>
    <hyperlink ref="AG524" tooltip="CV%: 5.3; ERROR:   15 049; LI90%:   261 095; LS90%:   310 601" xr:uid="{E4E353E0-6612-4412-984A-476478144267}"/>
    <hyperlink ref="AG525" tooltip="CV%: 6.1; ERROR:   11 868; LI90%:   175 336; LS90%:   214 380" xr:uid="{5FE23F78-407D-4D41-A472-9555513BA070}"/>
    <hyperlink ref="AG526" tooltip="CV%: 4.6; ERROR:   16 573; LI90%:   329 362; LS90%:   383 882" xr:uid="{B5C38464-81C8-4DE9-B1F7-41A3B803240F}"/>
    <hyperlink ref="AG527" tooltip="CV%: 5.2; ERROR:   14 291; LI90%:   251 275; LS90%:   298 289" xr:uid="{DD96D55C-BFE7-4382-AAFB-C4FD47B61068}"/>
    <hyperlink ref="AG528" tooltip="CV%: 9.5; ERROR:   7 889; LI90%:   70 128; LS90%:   96 080" xr:uid="{53A7C3B9-F01A-4FDB-AD91-9692C4B143A4}"/>
    <hyperlink ref="AG529" tooltip="CV%: 4.6; ERROR:   17 584; LI90%:   355 393; LS90%:   413 241" xr:uid="{E0AFA62D-1118-4EE4-AFBF-120647867F58}"/>
    <hyperlink ref="AG530" tooltip="CV%: 4.8; ERROR:   16 754; LI90%:   322 557; LS90%:   377 673" xr:uid="{4EEDF354-5D75-4B1F-A591-48AA0A74C53F}"/>
    <hyperlink ref="AG531" tooltip="CV%: 4.3; ERROR:   18 276; LI90%:   397 483; LS90%:   457 605" xr:uid="{E70F4ABB-609C-4A88-9055-80AB2A83FF40}"/>
    <hyperlink ref="AG534" tooltip="CV%: 7.3; ERROR:   6 309; LI90%:   75 784; LS90%:   96 538" xr:uid="{88BFE6E3-963E-45D5-907F-853B9C61A2A9}"/>
    <hyperlink ref="AG535" tooltip="CV%: 15.1; ERROR:   4 220; LI90%:   21 094; LS90%:   34 978" xr:uid="{6A5629CD-729F-427F-9DAE-DEF903360616}"/>
    <hyperlink ref="AG536" tooltip="CV%: 6.4; ERROR:   8 562; LI90%:   118 918; LS90%:   147 086" xr:uid="{58C08CCD-FE28-407D-ADE1-1CFD0E39E72E}"/>
    <hyperlink ref="AG537" tooltip="CV%: 8.9; ERROR:   6 298; LI90%:   60 793; LS90%:   81 513" xr:uid="{79EE95EC-31E3-406E-966F-94C6E280A5DD}"/>
    <hyperlink ref="AG538" tooltip="CV%: 6.3; ERROR:   7 683; LI90%:   110 018; LS90%:   135 294" xr:uid="{906D0352-EAF6-49AB-A9D9-A443E2C2BC3A}"/>
    <hyperlink ref="AG539" tooltip="CV%: 6.8; ERROR:   7 690; LI90%:   99 799; LS90%:   125 095" xr:uid="{A202D375-8D2D-4A97-8501-34F1E662858A}"/>
    <hyperlink ref="AG540" tooltip="CV%: 51.2; ERROR:    933; LI90%:    288; LS90%:   3 356" xr:uid="{C24A2893-104A-4416-B7FA-5018E8A38761}"/>
    <hyperlink ref="AG541" tooltip="CV%: 13.2; ERROR:   3 634; LI90%:   21 623; LS90%:   33 577" xr:uid="{CDB00026-0A74-4B99-9BA4-1C7AFB9A4BA7}"/>
    <hyperlink ref="AG542" tooltip="CV%: 7.3; ERROR:   8 113; LI90%:   97 899; LS90%:   124 589" xr:uid="{DC76FF77-1905-4DFE-8A0A-971E9E810781}"/>
    <hyperlink ref="AG543" tooltip="CV%: 13.2; ERROR:   4 023; LI90%:   23 752; LS90%:   36 988" xr:uid="{5694C363-E23F-4BEA-AA7D-CD30ABDACCCA}"/>
    <hyperlink ref="AG544" tooltip="CV%: 7.7; ERROR:   6 808; LI90%:   77 644; LS90%:   100 042" xr:uid="{27EF4945-026C-40CD-8E3D-DF244BCA2A9D}"/>
    <hyperlink ref="AG545" tooltip="CV%: 10.4; ERROR:   4 548; LI90%:   36 114; LS90%:   51 074" xr:uid="{F97A7525-A68F-4F9D-8403-633616A1DB50}"/>
    <hyperlink ref="AG546" tooltip="CV%: 16.8; ERROR:   3 306; LI90%:   14 273; LS90%:   25 149" xr:uid="{97CBF5C5-C9F9-4729-AEF4-710A4EB49087}"/>
    <hyperlink ref="AG547" tooltip="CV%: 8.2; ERROR:   7 586; LI90%:   79 782; LS90%:   104 738" xr:uid="{CDB2F188-7A20-43FB-9E20-553D43E4361B}"/>
    <hyperlink ref="AG548" tooltip="CV%: 6.2; ERROR:   8 914; LI90%:   129 848; LS90%:   159 172" xr:uid="{4EF61DFA-8050-46D7-A4D5-79A7EF50024F}"/>
    <hyperlink ref="AG549" tooltip="CV%: 6.9; ERROR:   6 717; LI90%:   86 184; LS90%:   108 282" xr:uid="{320B64C4-ACC1-4BE4-ABA1-0046D21139AE}"/>
    <hyperlink ref="AG552" tooltip="CV%: 5.2; ERROR:   40 228; LI90%:   705 854; LS90%:   838 192" xr:uid="{FDC31EF6-7250-4ABA-98BB-5989C054C3B6}"/>
    <hyperlink ref="AG553" tooltip="CV%: 7.6; ERROR:   29 620; LI90%:   339 021; LS90%:   436 463" xr:uid="{1E6FF0B0-3074-4B1F-8EA0-AF963876C35A}"/>
    <hyperlink ref="AG554" tooltip="CV%: 4.2; ERROR:   47 509; LI90%:  1 056 345; LS90%:  1 212 635" xr:uid="{C5D3D216-1EC5-48ED-843E-CEC224D233BB}"/>
    <hyperlink ref="AG555" tooltip="CV%: 4.6; ERROR:   46 936; LI90%:   935 183; LS90%:  1 089 589" xr:uid="{3AD8B9C1-A98A-4ABE-AA22-A48DE5B6BE29}"/>
    <hyperlink ref="AG556" tooltip="CV%: 4.3; ERROR:   45 360; LI90%:   984 686; LS90%:  1 133 908" xr:uid="{481DA684-DD53-4DAD-9C7E-7C0E68572E67}"/>
    <hyperlink ref="AG557" tooltip="CV%: 4.4; ERROR:   46 595; LI90%:   979 337; LS90%:  1 132 619" xr:uid="{2F8903CF-289D-40D8-8D5D-A2B3C0FA69B2}"/>
    <hyperlink ref="AG558" tooltip="CV%: 30.6; ERROR:   6 368; LI90%:   10 349; LS90%:   31 297" xr:uid="{2C9AAE17-55D1-4114-9597-9EF7EA467011}"/>
    <hyperlink ref="AG559" tooltip="CV%: 9.3; ERROR:   20 803; LI90%:   189 448; LS90%:   257 884" xr:uid="{786FD5DF-BCC3-42D4-A05A-7C7FCF116C84}"/>
    <hyperlink ref="AG560" tooltip="CV%: 4.9; ERROR:   41 973; LI90%:   791 575; LS90%:   929 653" xr:uid="{9188CB10-CB26-43D5-818E-B4F79771DC99}"/>
    <hyperlink ref="AG561" tooltip="CV%: 6.7; ERROR:   32 133; LI90%:   423 560; LS90%:   529 268" xr:uid="{88456C8E-78BC-47BB-A3BD-9E1DA305487B}"/>
    <hyperlink ref="AG562" tooltip="CV%: 4.8; ERROR:   41 904; LI90%:   801 312; LS90%:   939 162" xr:uid="{62D0117A-8CBA-440A-AE75-273AB8A545B8}"/>
    <hyperlink ref="AG563" tooltip="CV%: 5.7; ERROR:   33 510; LI90%:   529 708; LS90%:   639 946" xr:uid="{6FBB0C57-6CFF-41C2-96A1-1A8CB9B5BFB7}"/>
    <hyperlink ref="AG564" tooltip="CV%: 11.1; ERROR:   20 069; LI90%:   148 231; LS90%:   214 251" xr:uid="{4C9F1DA0-8283-46C6-99C0-C250B7F62EF2}"/>
    <hyperlink ref="AG565" tooltip="CV%: 4.6; ERROR:   40 481; LI90%:   807 181; LS90%:   940 351" xr:uid="{36E19BD1-5BCF-4BB1-A121-BA06B37A1FF6}"/>
    <hyperlink ref="AG566" tooltip="CV%: 4.4; ERROR:   47 704; LI90%:  1 017 676; LS90%:  1 174 608" xr:uid="{8123AE24-5CB6-40B7-BD79-DB5CD631DE47}"/>
    <hyperlink ref="AG567" tooltip="CV%: 4.6; ERROR:   43 711; LI90%:   881 294; LS90%:  1 025 088" xr:uid="{D3C7CC92-0877-4D00-9842-FE31F88E7509}"/>
    <hyperlink ref="AG570" tooltip="CV%: 5.2; ERROR:   12 362; LI90%:   215 706; LS90%:   256 372" xr:uid="{AFF1A31B-E9DF-4CB0-B529-9415EB4BD323}"/>
    <hyperlink ref="AG571" tooltip="CV%: 7.2; ERROR:   9 264; LI90%:   114 209; LS90%:   144 685" xr:uid="{072A9163-662B-49DC-AEB9-A4BEF52CB9FB}"/>
    <hyperlink ref="AG572" tooltip="CV%: 4.5; ERROR:   12 250; LI90%:   250 528; LS90%:   290 826" xr:uid="{6B4FAE2A-1D9C-432B-A902-80EF9FFD3C41}"/>
    <hyperlink ref="AG573" tooltip="CV%: 5.2; ERROR:   11 107; LI90%:   194 294; LS90%:   230 834" xr:uid="{81647818-EB1F-4199-B993-BAB96B914929}"/>
    <hyperlink ref="AG574" tooltip="CV%: 5.1; ERROR:   10 922; LI90%:   195 821; LS90%:   231 751" xr:uid="{DAACE2BB-2949-4E06-BFBF-5157FAEABF7B}"/>
    <hyperlink ref="AG575" tooltip="CV%: 4.6; ERROR:   12 335; LI90%:   247 997; LS90%:   288 575" xr:uid="{14732A11-A04A-469B-9978-3109E80C8BAC}"/>
    <hyperlink ref="AG576" tooltip="CV%: 27.1; ERROR:   2 701; LI90%:   5 521; LS90%:   14 407" xr:uid="{74A95F96-73DB-443F-A0E8-ADFA72302D66}"/>
    <hyperlink ref="AG577" tooltip="CV%: 7.9; ERROR:   8 405; LI90%:   92 607; LS90%:   120 257" xr:uid="{62D14C23-27D9-4CB7-B720-687C83DDAC2B}"/>
    <hyperlink ref="AG578" tooltip="CV%: 5.2; ERROR:   11 106; LI90%:   194 684; LS90%:   231 220" xr:uid="{2720CA4E-EF32-44D3-9C67-F4D1F7C66333}"/>
    <hyperlink ref="AG579" tooltip="CV%: 6.2; ERROR:   10 153; LI90%:   148 139; LS90%:   181 537" xr:uid="{000479DA-2678-48F5-A844-6C18BBB25A06}"/>
    <hyperlink ref="AG580" tooltip="CV%: 4.9; ERROR:   11 735; LI90%:   219 593; LS90%:   258 197" xr:uid="{395124E4-DC64-4727-9B62-E88A44E8026C}"/>
    <hyperlink ref="AG581" tooltip="CV%: 5.7; ERROR:   9 683; LI90%:   154 736; LS90%:   186 588" xr:uid="{BB504A6C-9854-4AEB-A70B-724DE0E2C022}"/>
    <hyperlink ref="AG582" tooltip="CV%: 8.7; ERROR:   7 740; LI90%:   76 619; LS90%:   102 083" xr:uid="{F3B5E04A-CAE2-4445-8AAA-72CD9184DA72}"/>
    <hyperlink ref="AG583" tooltip="CV%: 5.3; ERROR:   10 884; LI90%:   187 660; LS90%:   223 464" xr:uid="{609A9EEA-6D94-4874-BE7A-EA83FC26464E}"/>
    <hyperlink ref="AG584" tooltip="CV%: 5.0; ERROR:   11 890; LI90%:   220 320; LS90%:   259 436" xr:uid="{4CC2B152-EDAB-4C38-9DB4-7C6817511907}"/>
    <hyperlink ref="AG585" tooltip="CV%: 5.2; ERROR:   11 992; LI90%:   212 141; LS90%:   251 591" xr:uid="{3785F75D-91E5-4102-BACC-866DB8C902CC}"/>
    <hyperlink ref="AG588" tooltip="CV%: 11.5; ERROR:   7 948; LI90%:   55 859; LS90%:   82 005" xr:uid="{0E71E5EF-D081-4512-9B43-B17C9976B11B}"/>
    <hyperlink ref="AG589" tooltip="CV%: 12.5; ERROR:   7 131; LI90%:   45 314; LS90%:   68 774" xr:uid="{E96C0A55-CCC8-4786-B765-1B97D939ADEC}"/>
    <hyperlink ref="AG590" tooltip="CV%: 8.8; ERROR:   9 449; LI90%:   91 433; LS90%:   122 517" xr:uid="{2C643C9A-55A1-4473-A0DE-CDE548F76F01}"/>
    <hyperlink ref="AG591" tooltip="CV%: 11.1; ERROR:   6 292; LI90%:   46 515; LS90%:   67 215" xr:uid="{A95033E8-369A-4173-A94C-61D27E66965B}"/>
    <hyperlink ref="AG592" tooltip="CV%: 9.6; ERROR:   7 677; LI90%:   67 259; LS90%:   92 513" xr:uid="{F23286B1-4C6F-4F81-B8B5-4D0DCD8488A5}"/>
    <hyperlink ref="AG593" tooltip="CV%: 8.5; ERROR:   9 696; LI90%:   98 171; LS90%:   130 069" xr:uid="{D24D0BD0-756F-459A-BB03-721E6A5F2BBA}"/>
    <hyperlink ref="AG594" tooltip="CV%: 51.6; ERROR:   1 669; LI90%:    492; LS90%:   5 982" xr:uid="{6500114C-B2F5-420D-832B-52590A447B74}"/>
    <hyperlink ref="AG595" tooltip="CV%: 21.1; ERROR:   2 866; LI90%:   8 895; LS90%:   18 323" xr:uid="{5084CA61-822C-4167-AB51-E44DFB19409B}"/>
    <hyperlink ref="AG596" tooltip="CV%: 8.2; ERROR:   8 879; LI90%:   93 609; LS90%:   122 817" xr:uid="{9FF47558-B6C2-4684-8461-994C4F7D4DF1}"/>
    <hyperlink ref="AG597" tooltip="CV%: 13.7; ERROR:   6 201; LI90%:   35 087; LS90%:   55 489" xr:uid="{1EAB3637-D25C-4783-B9A8-470B6359CB53}"/>
    <hyperlink ref="AG598" tooltip="CV%: 8.7; ERROR:   8 418; LI90%:   83 363; LS90%:   111 055" xr:uid="{978755CB-5A4E-40C0-BF63-EB0DBDDC4CF2}"/>
    <hyperlink ref="AG599" tooltip="CV%: 15.1; ERROR:   6 859; LI90%:   34 249; LS90%:   56 815" xr:uid="{5DB66FD9-370D-4151-B062-F6F0B1647F7A}"/>
    <hyperlink ref="AG600" tooltip="CV%: 17.1; ERROR:   3 062; LI90%:   12 890; LS90%:   22 964" xr:uid="{942FBC6F-A527-47E9-A2FA-D91DEB5C4B2D}"/>
    <hyperlink ref="AG601" tooltip="CV%: 9.8; ERROR:   8 588; LI90%:   73 493; LS90%:   101 745" xr:uid="{3CED0264-7FC8-4CFD-AF9B-F96B835DA984}"/>
    <hyperlink ref="AG602" tooltip="CV%: 8.3; ERROR:   10 368; LI90%:   108 375; LS90%:   142 483" xr:uid="{047C8A06-B9B8-4685-9DBC-FB1A24352EE6}"/>
    <hyperlink ref="AG603" tooltip="CV%: 7.5; ERROR:   9 175; LI90%:   107 533; LS90%:   137 715" xr:uid="{454A9252-A675-4775-91B4-965D9EEF0FD4}"/>
    <hyperlink ref="AI12" tooltip="CV%: 1.0; ERROR: 0.6; LI90%: 58.5; LS90%: 60.4" xr:uid="{DBCDD5FC-9516-4143-ACC6-4DFD6C40425B}"/>
    <hyperlink ref="AI13" tooltip="CV%: 1.9; ERROR: 0.9; LI90%: 46.1; LS90%: 49.1" xr:uid="{D901F25C-0630-4679-A176-F00CEE63EFDA}"/>
    <hyperlink ref="AI14" tooltip="CV%: 0.6; ERROR: 0.5; LI90%: 74.4; LS90%: 76.0" xr:uid="{094BB63E-3FB6-4372-B7EA-586BCDA76100}"/>
    <hyperlink ref="AI15" tooltip="CV%: 0.8; ERROR: 0.6; LI90%: 73.5; LS90%: 75.5" xr:uid="{FF0D49AB-E8BE-4607-9B92-C4953FB252F4}"/>
    <hyperlink ref="AI16" tooltip="CV%: 0.7; ERROR: 0.6; LI90%: 79.3; LS90%: 81.2" xr:uid="{1CE3BA68-A5DE-4DCF-BE96-C29B13E1092F}"/>
    <hyperlink ref="AI17" tooltip="CV%: 0.9; ERROR: 0.6; LI90%: 62.0; LS90%: 63.9" xr:uid="{8B7BB56C-29FF-428E-AE4A-7E86047946B7}"/>
    <hyperlink ref="AI18" tooltip="CV%: 2.3; ERROR: 2.0; LI90%: 83.7; LS90%: 90.2" xr:uid="{A4832AE9-3BF5-4799-8D0F-3E63209DBCA4}"/>
    <hyperlink ref="AI19" tooltip="CV%: 1.2; ERROR: 0.9; LI90%: 71.6; LS90%: 74.6" xr:uid="{CB5844FF-F200-4B04-A695-54F224516B38}"/>
    <hyperlink ref="AI20" tooltip="CV%: 0.8; ERROR: 0.6; LI90%: 72.5; LS90%: 74.4" xr:uid="{B8FC9A53-057E-47D0-89A8-500701B8858C}"/>
    <hyperlink ref="AI21" tooltip="CV%: 1.5; ERROR: 0.8; LI90%: 53.1; LS90%: 55.7" xr:uid="{D65C27DC-0792-4889-8737-5201E158F4D6}"/>
    <hyperlink ref="AI22" tooltip="CV%: 0.7; ERROR: 0.5; LI90%: 77.8; LS90%: 79.5" xr:uid="{E0D08DA1-EAD7-4B14-B73F-987D09290BF1}"/>
    <hyperlink ref="AI23" tooltip="CV%: 0.9; ERROR: 0.7; LI90%: 70.6; LS90%: 72.8" xr:uid="{482B22D7-F2B1-42CA-A87D-4AE787F35D82}"/>
    <hyperlink ref="AI24" tooltip="CV%: 1.3; ERROR: 1.0; LI90%: 77.7; LS90%: 80.9" xr:uid="{7A70E558-59F4-4753-A80F-7418A9117D90}"/>
    <hyperlink ref="AI25" tooltip="CV%: 0.6; ERROR: 0.5; LI90%: 84.6; LS90%: 86.2" xr:uid="{9444056F-B796-4AC1-B268-7049DBF11819}"/>
    <hyperlink ref="AI26" tooltip="CV%: 0.6; ERROR: 0.5; LI90%: 79.9; LS90%: 81.5" xr:uid="{3588749D-AFEC-4C88-9D45-08D1F533D9BA}"/>
    <hyperlink ref="AI27" tooltip="CV%: 0.5; ERROR: 0.5; LI90%: 85.2; LS90%: 86.7" xr:uid="{115DCB50-63A7-4EF8-BEA4-A0A80833302B}"/>
    <hyperlink ref="AI30" tooltip="CV%: 4.7; ERROR: 3.2; LI90%: 63.7; LS90%: 74.3" xr:uid="{10225AC6-7EF3-43E9-907C-6120D7AB15F7}"/>
    <hyperlink ref="AI31" tooltip="CV%: 11.4; ERROR: 5.4; LI90%: 38.3; LS90%: 55.9" xr:uid="{4EA875D5-1C9A-43AE-A809-C998F7EE4305}"/>
    <hyperlink ref="AI32" tooltip="CV%: 3.8; ERROR: 2.7; LI90%: 68.6; LS90%: 77.7" xr:uid="{31F9B815-5999-4D79-841D-7625DF08DD38}"/>
    <hyperlink ref="AI33" tooltip="CV%: 5.0; ERROR: 3.7; LI90%: 69.1; LS90%: 81.4" xr:uid="{CE4C0019-400F-4C9E-ACF3-8380EF01FA24}"/>
    <hyperlink ref="AI34" tooltip="CV%: 4.0; ERROR: 3.3; LI90%: 77.4; LS90%: 88.3" xr:uid="{543262F8-D6AD-42B7-9A27-53B60DF24774}"/>
    <hyperlink ref="AI35" tooltip="CV%: 4.9; ERROR: 3.3; LI90%: 61.0; LS90%: 71.7" xr:uid="{B9AC68D9-7F18-403A-BC6D-D4D0691FBCD8}"/>
    <hyperlink ref="AI36" tooltip="CV%: 20.9; ERROR: 16.1; LI90%: 50.6; LS90%: 100.0*" xr:uid="{A2B2EE40-581F-481F-B382-675E8B52A363}"/>
    <hyperlink ref="AI37" tooltip="CV%: 5.3; ERROR: 4.0; LI90%: 68.7; LS90%: 81.8" xr:uid="{1A8C292A-C801-4612-8465-3DE7D46E59B2}"/>
    <hyperlink ref="AI38" tooltip="CV%: 4.0; ERROR: 3.0; LI90%: 70.3; LS90%: 80.3" xr:uid="{27B072AD-3E36-4C95-BD1D-3F2E4A132CE2}"/>
    <hyperlink ref="AI39" tooltip="CV%: 6.2; ERROR: 4.0; LI90%: 57.9; LS90%: 71.2" xr:uid="{70C932CC-938D-4EBE-A421-2EA9A9F9B601}"/>
    <hyperlink ref="AI40" tooltip="CV%: 2.7; ERROR: 2.3; LI90%: 80.8; LS90%: 88.5" xr:uid="{986E5463-1855-4952-A27E-5711EE504008}"/>
    <hyperlink ref="AI41" tooltip="CV%: 4.1; ERROR: 3.2; LI90%: 72.2; LS90%: 82.7" xr:uid="{21E71420-6109-4EE1-A577-ABE0D6E6A33E}"/>
    <hyperlink ref="AI42" tooltip="CV%: 5.1; ERROR: 4.3; LI90%: 77.5; LS90%: 91.7" xr:uid="{33566DE6-ACE7-43BF-914B-0CC6EEA349E5}"/>
    <hyperlink ref="AI43" tooltip="CV%: 2.8; ERROR: 2.5; LI90%: 83.4; LS90%: 91.6" xr:uid="{75A2782A-99F7-49A1-A986-B1585548DF35}"/>
    <hyperlink ref="AI44" tooltip="CV%: 5.2; ERROR: 3.3; LI90%: 58.3; LS90%: 69.1" xr:uid="{F124F65A-6134-4C72-B4F2-4E554E9E03B3}"/>
    <hyperlink ref="AI45" tooltip="CV%: 3.0; ERROR: 2.5; LI90%: 80.1; LS90%: 88.3" xr:uid="{F7DC2CF7-11DC-4651-8EDE-7264601139F3}"/>
    <hyperlink ref="AI48" tooltip="CV%: 4.8; ERROR: 2.7; LI90%: 50.8; LS90%: 59.5" xr:uid="{3F55204D-AA3B-46DA-8276-719DDEAAEF75}"/>
    <hyperlink ref="AI49" tooltip="CV%: 10.3; ERROR: 4.6; LI90%: 36.8; LS90%: 51.8" xr:uid="{4BE2F3AE-AE85-4855-A238-E3491909E413}"/>
    <hyperlink ref="AI50" tooltip="CV%: 2.9; ERROR: 2.3; LI90%: 74.4; LS90%: 82.0" xr:uid="{28DD4755-8E81-4A85-AC82-7F2D39BB244A}"/>
    <hyperlink ref="AI51" tooltip="CV%: 4.4; ERROR: 3.3; LI90%: 69.0; LS90%: 79.8" xr:uid="{B4BADB96-10DA-47FC-BA09-1CF4294787AA}"/>
    <hyperlink ref="AI52" tooltip="CV%: 4.4; ERROR: 3.3; LI90%: 69.9; LS90%: 80.9" xr:uid="{08537C4A-9B28-49B8-ACDC-0E26A3C8DBB7}"/>
    <hyperlink ref="AI53" tooltip="CV%: 4.3; ERROR: 2.6; LI90%: 56.4; LS90%: 65.0" xr:uid="{1894DE20-EB33-439B-B35E-082B82012374}"/>
    <hyperlink ref="AI54" tooltip="CV%: 6.3; ERROR: 5.6; LI90%: 80.3; LS90%: 98.7" xr:uid="{40B85011-19C3-4B5F-B92F-09D87BD9C535}"/>
    <hyperlink ref="AI55" tooltip="CV%: 3.7; ERROR: 3.0; LI90%: 74.0; LS90%: 83.7" xr:uid="{5A69E69F-1FE9-44BB-A887-43F00F85C7A7}"/>
    <hyperlink ref="AI56" tooltip="CV%: 4.3; ERROR: 2.8; LI90%: 60.2; LS90%: 69.4" xr:uid="{539387BE-2523-4E6D-AB1B-3AEB386E4127}"/>
    <hyperlink ref="AI57" tooltip="CV%: 6.1; ERROR: 3.5; LI90%: 52.0; LS90%: 63.6" xr:uid="{963BBC48-B70B-4CC8-9776-F1DE1C389F83}"/>
    <hyperlink ref="AI58" tooltip="CV%: 2.1; ERROR: 1.8; LI90%: 82.4; LS90%: 88.4" xr:uid="{2D2DB861-BCF7-455C-A50E-9B3B8551994F}"/>
    <hyperlink ref="AI59" tooltip="CV%: 2.7; ERROR: 2.2; LI90%: 79.5; LS90%: 86.8" xr:uid="{5FD97970-A035-44C3-933B-9086BE84FA68}"/>
    <hyperlink ref="AI60" tooltip="CV%: 4.6; ERROR: 3.9; LI90%: 77.7; LS90%: 90.5" xr:uid="{A3146A9B-BA01-4458-8566-88F71979F879}"/>
    <hyperlink ref="AI61" tooltip="CV%: 1.9; ERROR: 1.7; LI90%: 87.2; LS90%: 92.8" xr:uid="{EC4AADD8-24E6-48C5-B674-E96BC29095D1}"/>
    <hyperlink ref="AI62" tooltip="CV%: 2.2; ERROR: 1.9; LI90%: 81.0; LS90%: 87.2" xr:uid="{01A9C7B4-B63F-4CED-9D2F-8EEE5959912F}"/>
    <hyperlink ref="AI63" tooltip="CV%: 2.1; ERROR: 1.9; LI90%: 86.3; LS90%: 92.5" xr:uid="{C3433BF7-9E8A-4A60-A553-FDA0546018AE}"/>
    <hyperlink ref="AI66" tooltip="CV%: 3.3; ERROR: 2.6; LI90%: 73.5; LS90%: 82.0" xr:uid="{CC902C02-3229-4013-80C2-4745244E350F}"/>
    <hyperlink ref="AI67" tooltip="CV%: 9.1; ERROR: 5.4; LI90%: 50.9; LS90%: 68.7" xr:uid="{97C03104-87AD-487D-BDC2-9CB80C355C35}"/>
    <hyperlink ref="AI68" tooltip="CV%: 2.3; ERROR: 2.0; LI90%: 84.5; LS90%: 91.1" xr:uid="{77C9F426-F22C-49A5-8CC0-2BF2E1927527}"/>
    <hyperlink ref="AI69" tooltip="CV%: 3.3; ERROR: 2.9; LI90%: 83.0; LS90%: 92.6" xr:uid="{CDECED43-53C4-4FBB-AB39-382DAEE921FB}"/>
    <hyperlink ref="AI70" tooltip="CV%: 3.4; ERROR: 3.0; LI90%: 82.4; LS90%: 92.1" xr:uid="{BF35A428-9BB6-4832-A6FA-98DD4CEDA6A8}"/>
    <hyperlink ref="AI71" tooltip="CV%: 2.2; ERROR: 1.9; LI90%: 81.2; LS90%: 87.3" xr:uid="{EABC896A-A7E5-4DE4-ADFD-45FD2DCA363B}"/>
    <hyperlink ref="AI72" tooltip="CV%: 2.5; ERROR: 2.4; LI90%: 93.7; LS90%: 100.0*" xr:uid="{73D2264A-53DB-4974-B003-511D34AF7B68}"/>
    <hyperlink ref="AI73" tooltip="CV%: 2.2; ERROR: 2.0; LI90%: 87.9; LS90%: 94.6" xr:uid="{5431BE34-47F4-4926-B350-D455AC9DFD34}"/>
    <hyperlink ref="AI74" tooltip="CV%: 2.2; ERROR: 2.0; LI90%: 85.4; LS90%: 92.0" xr:uid="{DD77CF1F-617C-4592-8892-727534854CBE}"/>
    <hyperlink ref="AI75" tooltip="CV%: 4.1; ERROR: 3.2; LI90%: 74.0; LS90%: 84.6" xr:uid="{813E7B03-BE19-499F-B75A-2D4962DE90AA}"/>
    <hyperlink ref="AI76" tooltip="CV%: 1.6; ERROR: 1.5; LI90%: 90.1; LS90%: 95.0" xr:uid="{69C08B46-166E-46C0-8FD1-12D20FA277E7}"/>
    <hyperlink ref="AI77" tooltip="CV%: 1.5; ERROR: 1.4; LI90%: 91.2; LS90%: 95.9" xr:uid="{30B96807-BD64-441A-B59F-77C86332C78C}"/>
    <hyperlink ref="AI78" tooltip="CV%: 2.4; ERROR: 2.2; LI90%: 89.4; LS90%: 96.6" xr:uid="{C11D2E5A-6328-48F4-84ED-47A478076101}"/>
    <hyperlink ref="AI79" tooltip="CV%: 1.1; ERROR: 1.0; LI90%: 94.5; LS90%: 97.8" xr:uid="{8F0EB526-824E-42AB-AB98-82FF65AD3D9F}"/>
    <hyperlink ref="AI80" tooltip="CV%: 1.5; ERROR: 1.4; LI90%: 92.1; LS90%: 96.8" xr:uid="{E5E36BD8-F29C-4461-B9BC-15E93129B6AA}"/>
    <hyperlink ref="AI81" tooltip="CV%: 1.0; ERROR: 0.9; LI90%: 95.7; LS90%: 98.8" xr:uid="{A9B6A212-915C-4276-81AD-1B465027D6F8}"/>
    <hyperlink ref="AI84" tooltip="CV%: 4.8; ERROR: 3.1; LI90%: 60.1; LS90%: 70.5" xr:uid="{A36D81D4-52C1-472D-8C48-B52D3872C9C6}"/>
    <hyperlink ref="AI85" tooltip="CV%: 9.1; ERROR: 3.8; LI90%: 35.9; LS90%: 48.5" xr:uid="{DBE70A0A-6DD7-4B2C-9EBE-E45A07DF508E}"/>
    <hyperlink ref="AI86" tooltip="CV%: 3.0; ERROR: 2.4; LI90%: 74.3; LS90%: 82.0" xr:uid="{12A33DCC-967E-4089-8A45-029F7CA1049A}"/>
    <hyperlink ref="AI87" tooltip="CV%: 2.7; ERROR: 2.3; LI90%: 80.2; LS90%: 87.6" xr:uid="{C88F1A03-6074-4A3A-94DE-D7A58FABB73C}"/>
    <hyperlink ref="AI88" tooltip="CV%: 2.4; ERROR: 2.1; LI90%: 83.1; LS90%: 90.0" xr:uid="{05B5F2CD-BDE2-4E55-B75F-CDFC16258715}"/>
    <hyperlink ref="AI89" tooltip="CV%: 4.6; ERROR: 2.9; LI90%: 57.5; LS90%: 66.9" xr:uid="{2A8A1A72-2C29-4BB3-A58F-F1AF92F68242}"/>
    <hyperlink ref="AI90" tooltip="CV%: NA; ERROR: NA; LI90%: NA; LS90%: NA" display="100.0*" xr:uid="{385B0CDC-B505-4D09-A821-59CD45ED7914}"/>
    <hyperlink ref="AI91" tooltip="CV%: 5.8; ERROR: 4.4; LI90%: 69.7; LS90%: 84.3" xr:uid="{DE9619EB-4130-4539-BCDD-4E0B5A601C8F}"/>
    <hyperlink ref="AI92" tooltip="CV%: 3.6; ERROR: 2.7; LI90%: 71.1; LS90%: 80.1" xr:uid="{B782036C-77A7-4790-863C-8B5F71F418DA}"/>
    <hyperlink ref="AI93" tooltip="CV%: 7.5; ERROR: 3.7; LI90%: 42.9; LS90%: 55.0" xr:uid="{C4D957A1-F8C8-4519-984B-1C704F00612D}"/>
    <hyperlink ref="AI94" tooltip="CV%: 2.2; ERROR: 1.9; LI90%: 81.8; LS90%: 88.1" xr:uid="{A5BCAF21-2B3F-414D-AAEE-D88CBDB4B5A0}"/>
    <hyperlink ref="AI95" tooltip="CV%: 3.5; ERROR: 2.8; LI90%: 74.8; LS90%: 84.1" xr:uid="{B15BC806-6E27-43D2-A35E-D5B2BEC821EE}"/>
    <hyperlink ref="AI96" tooltip="CV%: 4.3; ERROR: 3.6; LI90%: 78.1; LS90%: 90.0" xr:uid="{6276F64F-F6EA-4873-BBB6-C85CA57DE66D}"/>
    <hyperlink ref="AI97" tooltip="CV%: 2.7; ERROR: 2.2; LI90%: 78.4; LS90%: 85.8" xr:uid="{479F7F29-20E6-4779-B8B2-5884A0A5264C}"/>
    <hyperlink ref="AI98" tooltip="CV%: 2.4; ERROR: 2.0; LI90%: 81.8; LS90%: 88.5" xr:uid="{A9046680-EE52-44F8-9F75-BD50E7821CC2}"/>
    <hyperlink ref="AI99" tooltip="CV%: 2.2; ERROR: 1.9; LI90%: 86.6; LS90%: 93.0" xr:uid="{7C2D6FF7-E1B1-42DB-B505-86AB0D08037A}"/>
    <hyperlink ref="AI102" tooltip="CV%: 3.1; ERROR: 2.2; LI90%: 67.5; LS90%: 74.8" xr:uid="{132F99A8-7B84-4F0D-BA1D-05194B096F0B}"/>
    <hyperlink ref="AI103" tooltip="CV%: 11.3; ERROR: 4.5; LI90%: 32.0; LS90%: 46.6" xr:uid="{07450483-8FA3-4FBB-9D4D-355889465BBD}"/>
    <hyperlink ref="AI104" tooltip="CV%: 2.3; ERROR: 1.8; LI90%: 76.5; LS90%: 82.5" xr:uid="{8B0B91A8-BF8D-4FF5-B638-4BC6AB097262}"/>
    <hyperlink ref="AI105" tooltip="CV%: 3.3; ERROR: 2.6; LI90%: 73.7; LS90%: 82.1" xr:uid="{F6341751-3BCE-4B2C-8E51-C30F8BA8EEAD}"/>
    <hyperlink ref="AI106" tooltip="CV%: 3.4; ERROR: 2.8; LI90%: 77.8; LS90%: 87.1" xr:uid="{6DE6E8C0-241C-4566-8761-951325578B49}"/>
    <hyperlink ref="AI107" tooltip="CV%: 3.1; ERROR: 2.2; LI90%: 67.4; LS90%: 74.7" xr:uid="{46C040DA-A784-4F87-9859-60AD352E7C22}"/>
    <hyperlink ref="AI108" tooltip="CV%: NA; ERROR: NA; LI90%: NA; LS90%: NA" display="100.0*" xr:uid="{9B3ADF8E-6EB8-4F0E-BBC6-68236FB7242E}"/>
    <hyperlink ref="AI109" tooltip="CV%: 4.4; ERROR: 3.4; LI90%: 72.9; LS90%: 84.2" xr:uid="{BF47DBD9-633C-4019-9CDF-C3E218289601}"/>
    <hyperlink ref="AI110" tooltip="CV%: 2.5; ERROR: 2.0; LI90%: 77.0; LS90%: 83.6" xr:uid="{1974CC1B-51A1-4466-9684-BEEFC3E9AC5C}"/>
    <hyperlink ref="AI111" tooltip="CV%: 5.4; ERROR: 3.5; LI90%: 58.9; LS90%: 70.3" xr:uid="{17B21F5A-FA4D-4464-BFC1-C8C53BD993BD}"/>
    <hyperlink ref="AI112" tooltip="CV%: 1.9; ERROR: 1.7; LI90%: 85.3; LS90%: 90.9" xr:uid="{8835B240-48B6-438A-8558-54EEDAFF972F}"/>
    <hyperlink ref="AI113" tooltip="CV%: 2.5; ERROR: 2.1; LI90%: 78.0; LS90%: 84.7" xr:uid="{72F1C387-9805-4AFF-A722-A77A1F1A0E3C}"/>
    <hyperlink ref="AI114" tooltip="CV%: 4.3; ERROR: 3.7; LI90%: 79.9; LS90%: 92.1" xr:uid="{FC8019CD-E92C-4541-8A2D-85A70B77C217}"/>
    <hyperlink ref="AI115" tooltip="CV%: 1.7; ERROR: 1.5; LI90%: 86.4; LS90%: 91.3" xr:uid="{4CB15260-36B1-4FC6-82FC-55F454F11E95}"/>
    <hyperlink ref="AI116" tooltip="CV%: 2.9; ERROR: 2.2; LI90%: 72.4; LS90%: 79.7" xr:uid="{9081D504-54F3-4CA3-8820-7B556867BCCD}"/>
    <hyperlink ref="AI117" tooltip="CV%: 1.7; ERROR: 1.5; LI90%: 87.2; LS90%: 92.2" xr:uid="{E6D68263-001D-4396-9EAB-39D460B2245A}"/>
    <hyperlink ref="AI120" tooltip="CV%: 5.2; ERROR: 2.6; LI90%: 46.1; LS90%: 54.6" xr:uid="{FF53AB62-8DDF-4139-8A52-CB6126279579}"/>
    <hyperlink ref="AI121" tooltip="CV%: 12.5; ERROR: 4.1; LI90%: 26.2; LS90%: 39.8" xr:uid="{7F2E7D9F-A0F2-422A-AC5C-D3F2824DE2C7}"/>
    <hyperlink ref="AI122" tooltip="CV%: 3.6; ERROR: 2.3; LI90%: 61.2; LS90%: 68.8" xr:uid="{C4F564FB-BF89-4290-AA46-3062622290B8}"/>
    <hyperlink ref="AI123" tooltip="CV%: 2.9; ERROR: 2.3; LI90%: 75.6; LS90%: 83.2" xr:uid="{265A086E-C4DB-40DC-9246-2E92BC416EEA}"/>
    <hyperlink ref="AI124" tooltip="CV%: 3.4; ERROR: 2.7; LI90%: 74.4; LS90%: 83.2" xr:uid="{F07B09AA-234E-4338-A783-CB077F15C4D6}"/>
    <hyperlink ref="AI125" tooltip="CV%: 3.7; ERROR: 2.3; LI90%: 59.1; LS90%: 66.7" xr:uid="{E51F75D2-B874-4850-BD45-594DDB085726}"/>
    <hyperlink ref="AI126" tooltip="CV%: 32.4; ERROR: 17.6; LI90%: 25.3; LS90%: 83.3" xr:uid="{46D0AC39-D065-483C-AEAA-746FE793B819}"/>
    <hyperlink ref="AI127" tooltip="CV%: 8.2; ERROR: 4.5; LI90%: 47.2; LS90%: 61.9" xr:uid="{CD66DE01-3B8F-45BE-924B-5D09B522F35D}"/>
    <hyperlink ref="AI128" tooltip="CV%: 3.9; ERROR: 2.5; LI90%: 60.8; LS90%: 69.0" xr:uid="{33BDEF33-930D-4C27-AC47-80EC61C8C333}"/>
    <hyperlink ref="AI129" tooltip="CV%: 6.9; ERROR: 3.3; LI90%: 42.0; LS90%: 52.7" xr:uid="{2FF035B9-56CE-4636-B34F-F426D25F581A}"/>
    <hyperlink ref="AI130" tooltip="CV%: 3.1; ERROR: 2.3; LI90%: 68.0; LS90%: 75.4" xr:uid="{EBD5BBE1-2659-4CF5-8580-6C842AD0FF06}"/>
    <hyperlink ref="AI131" tooltip="CV%: 3.2; ERROR: 2.4; LI90%: 69.4; LS90%: 77.2" xr:uid="{F3973EC7-1089-4CD2-9E99-AAC3D97E3471}"/>
    <hyperlink ref="AI132" tooltip="CV%: 10.5; ERROR: 6.9; LI90%: 54.0; LS90%: 76.6" xr:uid="{4D3AD59B-8ED6-4A3C-9784-08AF0FACBADC}"/>
    <hyperlink ref="AI133" tooltip="CV%: 2.8; ERROR: 2.2; LI90%: 73.1; LS90%: 80.3" xr:uid="{0CF7F3E9-28E1-4ED2-B812-744C3E463F0E}"/>
    <hyperlink ref="AI134" tooltip="CV%: 3.0; ERROR: 2.2; LI90%: 71.1; LS90%: 78.4" xr:uid="{0A72EEDE-0A45-4690-B61B-3E81F6516E11}"/>
    <hyperlink ref="AI135" tooltip="CV%: 1.4; ERROR: 1.3; LI90%: 90.2; LS90%: 94.5" xr:uid="{FB536F99-B1AD-47F4-9F3F-5294FEB7A9FC}"/>
    <hyperlink ref="AI138" tooltip="CV%: 3.9; ERROR: 2.4; LI90%: 58.9; LS90%: 66.9" xr:uid="{AEA34C07-EB24-48AD-9716-F04B93396026}"/>
    <hyperlink ref="AI139" tooltip="CV%: 7.7; ERROR: 3.9; LI90%: 44.1; LS90%: 57.0" xr:uid="{979D0780-1370-423D-B6E2-11431D51623D}"/>
    <hyperlink ref="AI140" tooltip="CV%: 2.7; ERROR: 2.0; LI90%: 72.5; LS90%: 79.2" xr:uid="{6D7D6C73-DE3D-4CB7-8F54-04AC2A7E24D5}"/>
    <hyperlink ref="AI141" tooltip="CV%: 3.2; ERROR: 2.4; LI90%: 70.1; LS90%: 77.9" xr:uid="{C50B5547-5A6E-44E4-B508-60FD69024997}"/>
    <hyperlink ref="AI142" tooltip="CV%: 2.3; ERROR: 1.9; LI90%: 80.6; LS90%: 86.8" xr:uid="{101F0EC3-AB95-43B5-8C31-0D8A72EEE01B}"/>
    <hyperlink ref="AI143" tooltip="CV%: 3.5; ERROR: 2.4; LI90%: 65.9; LS90%: 73.8" xr:uid="{3DA21C47-4879-4DD1-BAD0-D83D0E1FD5A5}"/>
    <hyperlink ref="AI144" tooltip="CV%: 10.6; ERROR: 8.7; LI90%: 67.9; LS90%: 96.5" xr:uid="{A14AD9AE-97C8-4C6C-94D2-31C37E6C91A7}"/>
    <hyperlink ref="AI145" tooltip="CV%: 8.8; ERROR: 6.3; LI90%: 60.6; LS90%: 81.2" xr:uid="{FFD302F7-9C25-43ED-A2D6-3D6151154F4E}"/>
    <hyperlink ref="AI146" tooltip="CV%: 3.0; ERROR: 2.3; LI90%: 73.0; LS90%: 80.5" xr:uid="{0462B1D5-1414-4648-AD59-EA3F11B51910}"/>
    <hyperlink ref="AI147" tooltip="CV%: 7.7; ERROR: 4.3; LI90%: 48.9; LS90%: 63.1" xr:uid="{7CCBDA21-9E43-480A-B3CC-08AC64EE805F}"/>
    <hyperlink ref="AI148" tooltip="CV%: 3.2; ERROR: 2.5; LI90%: 74.1; LS90%: 82.2" xr:uid="{AFE1514A-FF20-492C-BEFE-9D8BB0D2E424}"/>
    <hyperlink ref="AI149" tooltip="CV%: 4.0; ERROR: 3.0; LI90%: 70.2; LS90%: 80.0" xr:uid="{C09DA046-2B94-4DE5-8772-E50532CF7EBC}"/>
    <hyperlink ref="AI150" tooltip="CV%: 8.6; ERROR: 6.7; LI90%: 66.5; LS90%: 88.4" xr:uid="{33A5B8C6-8A6F-4130-A8B9-9A1D1FF9503E}"/>
    <hyperlink ref="AI151" tooltip="CV%: 2.8; ERROR: 2.4; LI90%: 82.3; LS90%: 90.2" xr:uid="{202F3C71-123D-4C80-8B10-DEB774593282}"/>
    <hyperlink ref="AI152" tooltip="CV%: 2.5; ERROR: 2.0; LI90%: 78.0; LS90%: 84.6" xr:uid="{B589119C-8557-4CEE-9708-D16E89F3D493}"/>
    <hyperlink ref="AI153" tooltip="CV%: 2.4; ERROR: 2.0; LI90%: 83.0; LS90%: 89.7" xr:uid="{33E4FA59-365F-44A1-A04A-E6CCB215C9B7}"/>
    <hyperlink ref="AI156" tooltip="CV%: 5.0; ERROR: 2.4; LI90%: 44.3; LS90%: 52.2" xr:uid="{D3D86A75-81EE-4951-A409-BA1969476706}"/>
    <hyperlink ref="AI157" tooltip="CV%: 8.8; ERROR: 3.9; LI90%: 37.9; LS90%: 50.7" xr:uid="{17DD6FE5-9EB3-42DC-804F-E335F643046B}"/>
    <hyperlink ref="AI158" tooltip="CV%: 2.8; ERROR: 2.1; LI90%: 71.0; LS90%: 77.7" xr:uid="{50A55ED7-E5F7-4D0B-9BAB-72B4F862302A}"/>
    <hyperlink ref="AI159" tooltip="CV%: 3.4; ERROR: 2.6; LI90%: 73.9; LS90%: 82.5" xr:uid="{F0BA3F28-424C-41BF-9E1B-85D7A40962D4}"/>
    <hyperlink ref="AI160" tooltip="CV%: 3.3; ERROR: 2.6; LI90%: 75.8; LS90%: 84.4" xr:uid="{4D7939DE-C342-4E54-B3F8-0F087B310759}"/>
    <hyperlink ref="AI161" tooltip="CV%: 3.9; ERROR: 2.4; LI90%: 57.8; LS90%: 65.7" xr:uid="{9D69F6F8-1E4B-47A8-9699-4347C18955E7}"/>
    <hyperlink ref="AI162" tooltip="CV%: 10.0; ERROR: 8.5; LI90%: 71.2; LS90%: 99.1" xr:uid="{0B2C50AF-D8AD-4F7E-80B4-94A6DE0F1660}"/>
    <hyperlink ref="AI163" tooltip="CV%: 2.8; ERROR: 2.3; LI90%: 78.8; LS90%: 86.3" xr:uid="{B16597E8-642B-4DBC-A8B8-9D328526577B}"/>
    <hyperlink ref="AI164" tooltip="CV%: 3.2; ERROR: 2.3; LI90%: 69.0; LS90%: 76.7" xr:uid="{7ECCAE1B-438C-42F2-ACEC-CD74B06E501C}"/>
    <hyperlink ref="AI165" tooltip="CV%: 4.9; ERROR: 3.1; LI90%: 57.6; LS90%: 67.8" xr:uid="{16691BB0-D1B6-41F8-9015-40AF110120C8}"/>
    <hyperlink ref="AI166" tooltip="CV%: 2.2; ERROR: 1.8; LI90%: 78.4; LS90%: 84.3" xr:uid="{15531789-C320-4A2A-A078-A2AB700CABD9}"/>
    <hyperlink ref="AI167" tooltip="CV%: 2.5; ERROR: 2.0; LI90%: 77.2; LS90%: 83.7" xr:uid="{79C7D0EA-255D-4772-903F-3EBA31D3435A}"/>
    <hyperlink ref="AI168" tooltip="CV%: 3.2; ERROR: 2.8; LI90%: 82.0; LS90%: 91.2" xr:uid="{082B04F4-D08E-4BA8-88D9-E27C7EBDE8D4}"/>
    <hyperlink ref="AI169" tooltip="CV%: 1.6; ERROR: 1.4; LI90%: 85.9; LS90%: 90.6" xr:uid="{62A638D8-ECC3-4D62-80C6-8E107948A89A}"/>
    <hyperlink ref="AI170" tooltip="CV%: 2.5; ERROR: 2.0; LI90%: 77.3; LS90%: 83.9" xr:uid="{A666F0E6-3594-4797-89D4-B7A148E10D60}"/>
    <hyperlink ref="AI171" tooltip="CV%: 0.9; ERROR: 0.9; LI90%: 94.1; LS90%: 96.9" xr:uid="{2081F6E8-1627-4F32-B6C7-26C0B12A46A1}"/>
    <hyperlink ref="AI174" tooltip="CV%: 3.1; ERROR: 1.7; LI90%: 52.0; LS90%: 57.5" xr:uid="{58CC0B78-CEE9-40EE-B05F-A3268C5DF19E}"/>
    <hyperlink ref="AI175" tooltip="CV%: 5.4; ERROR: 2.4; LI90%: 40.6; LS90%: 48.4" xr:uid="{93655211-08AE-45FF-91A0-7ADE8729A9BC}"/>
    <hyperlink ref="AI176" tooltip="CV%: 1.7; ERROR: 1.3; LI90%: 73.7; LS90%: 78.1" xr:uid="{ABF69EFE-3C22-4235-9EE1-B62CE606D938}"/>
    <hyperlink ref="AI177" tooltip="CV%: 2.3; ERROR: 1.6; LI90%: 65.3; LS90%: 70.5" xr:uid="{E489E52A-023F-483F-8217-4B423451CE91}"/>
    <hyperlink ref="AI178" tooltip="CV%: 2.0; ERROR: 1.4; LI90%: 71.4; LS90%: 76.2" xr:uid="{83B35B22-032D-4B91-99D7-992175EC7A8F}"/>
    <hyperlink ref="AI179" tooltip="CV%: 3.2; ERROR: 1.7; LI90%: 48.8; LS90%: 54.3" xr:uid="{45FF3C94-2A2C-4E6B-9D84-2B95AB5817B7}"/>
    <hyperlink ref="AI180" tooltip="CV%: 2.0; ERROR: 1.9; LI90%: 92.1; LS90%: 98.3" xr:uid="{0482C0BF-BDAA-4BCF-98EA-1AABDBD70331}"/>
    <hyperlink ref="AI181" tooltip="CV%: 2.4; ERROR: 1.8; LI90%: 71.7; LS90%: 77.7" xr:uid="{5BBC2423-4745-45F3-B27C-C594C67999F3}"/>
    <hyperlink ref="AI182" tooltip="CV%: 2.4; ERROR: 1.6; LI90%: 65.8; LS90%: 71.1" xr:uid="{3FE37F88-FE0B-4688-9266-455D23FFDC3E}"/>
    <hyperlink ref="AI183" tooltip="CV%: 4.5; ERROR: 2.0; LI90%: 39.9; LS90%: 46.4" xr:uid="{D138A240-14E3-419B-9DF3-B15137D56A51}"/>
    <hyperlink ref="AI184" tooltip="CV%: 1.9; ERROR: 1.4; LI90%: 74.2; LS90%: 79.0" xr:uid="{0DC9A9B3-6ABD-4C0F-BA7B-5019465BE314}"/>
    <hyperlink ref="AI185" tooltip="CV%: 2.8; ERROR: 1.8; LI90%: 59.7; LS90%: 65.4" xr:uid="{3DF4E440-596B-434C-80F5-485643DA4EA8}"/>
    <hyperlink ref="AI186" tooltip="CV%: 3.2; ERROR: 2.5; LI90%: 74.6; LS90%: 82.9" xr:uid="{F875E33A-8E4C-4DB0-B4D2-FF6503730585}"/>
    <hyperlink ref="AI187" tooltip="CV%: 1.3; ERROR: 1.1; LI90%: 84.6; LS90%: 88.2" xr:uid="{89FDA675-3EA9-4556-8D9A-3023FA0749C2}"/>
    <hyperlink ref="AI188" tooltip="CV%: 1.8; ERROR: 1.4; LI90%: 75.3; LS90%: 79.8" xr:uid="{538AF73C-3539-4B72-AD02-C106EFF4C765}"/>
    <hyperlink ref="AI189" tooltip="CV%: 1.6; ERROR: 1.3; LI90%: 77.5; LS90%: 81.7" xr:uid="{464F053B-F51A-418F-84F0-60BFA6CE50CF}"/>
    <hyperlink ref="AI192" tooltip="CV%: 3.8; ERROR: 2.6; LI90%: 63.0; LS90%: 71.4" xr:uid="{374290D4-3F3C-440C-8A58-4BF9DE055148}"/>
    <hyperlink ref="AI193" tooltip="CV%: 7.3; ERROR: 4.2; LI90%: 50.7; LS90%: 64.6" xr:uid="{5D580992-98F5-4172-A423-7CF7B7BF4124}"/>
    <hyperlink ref="AI194" tooltip="CV%: 2.3; ERROR: 1.9; LI90%: 78.2; LS90%: 84.3" xr:uid="{A63CCB2D-2B18-4459-9B0D-2800AE63A1B6}"/>
    <hyperlink ref="AI195" tooltip="CV%: 2.9; ERROR: 2.3; LI90%: 77.2; LS90%: 84.8" xr:uid="{85F1DBB0-F905-4D0D-8B69-5443A2EA741B}"/>
    <hyperlink ref="AI196" tooltip="CV%: 2.3; ERROR: 2.0; LI90%: 83.9; LS90%: 90.4" xr:uid="{6E6B67DA-362D-4D49-8F20-C964680D54AE}"/>
    <hyperlink ref="AI197" tooltip="CV%: 2.9; ERROR: 2.1; LI90%: 70.9; LS90%: 77.8" xr:uid="{A7EE2433-0301-45CA-980B-9D2FE1C4ABCA}"/>
    <hyperlink ref="AI198" tooltip="CV%: NA; ERROR: NA; LI90%: NA; LS90%: NA" display="100.0*" xr:uid="{1CC6EBE9-0CF5-4203-BD8F-75E97A267582}"/>
    <hyperlink ref="AI199" tooltip="CV%: 4.1; ERROR: 3.3; LI90%: 74.9; LS90%: 85.8" xr:uid="{3E4C0A7C-45D9-4BBE-A584-65394DBDCF97}"/>
    <hyperlink ref="AI200" tooltip="CV%: 2.3; ERROR: 1.9; LI90%: 78.5; LS90%: 84.6" xr:uid="{73E4F01B-8044-48DB-8780-3411C1F422AD}"/>
    <hyperlink ref="AI201" tooltip="CV%: 4.2; ERROR: 2.9; LI90%: 64.7; LS90%: 74.4" xr:uid="{8FA92E77-F520-45EF-9FDC-C3B8CC6A1F2F}"/>
    <hyperlink ref="AI202" tooltip="CV%: 2.0; ERROR: 1.7; LI90%: 83.6; LS90%: 89.3" xr:uid="{87770BDC-07A6-4410-805C-FC9FE2656392}"/>
    <hyperlink ref="AI203" tooltip="CV%: 2.6; ERROR: 2.2; LI90%: 80.0; LS90%: 87.1" xr:uid="{F155D5CF-ABDF-470F-B9F8-65EE6D9F1206}"/>
    <hyperlink ref="AI204" tooltip="CV%: 4.8; ERROR: 4.0; LI90%: 76.5; LS90%: 89.6" xr:uid="{7D7DC286-7CAA-4925-8E51-E1EFF1CF7D85}"/>
    <hyperlink ref="AI205" tooltip="CV%: 1.6; ERROR: 1.5; LI90%: 89.0; LS90%: 93.8" xr:uid="{9DA9839F-933B-4B5D-B27A-73EBA94CAA03}"/>
    <hyperlink ref="AI206" tooltip="CV%: 2.5; ERROR: 2.0; LI90%: 76.8; LS90%: 83.5" xr:uid="{AAF25771-0A09-473A-9F6D-DD44022BB9B0}"/>
    <hyperlink ref="AI207" tooltip="CV%: 1.4; ERROR: 1.3; LI90%: 90.2; LS90%: 94.5" xr:uid="{0A11CF1A-5B40-4829-8CA1-93F0DCB2F921}"/>
    <hyperlink ref="AI210" tooltip="CV%: 5.0; ERROR: 2.6; LI90%: 47.0; LS90%: 55.4" xr:uid="{58DC1472-0E9E-4F8B-8CC6-00AAD0B6676C}"/>
    <hyperlink ref="AI211" tooltip="CV%: 13.5; ERROR: 4.3; LI90%: 24.9; LS90%: 39.1" xr:uid="{996C2F81-CDF0-4B8F-9D42-7A14FA0A60DC}"/>
    <hyperlink ref="AI212" tooltip="CV%: 4.6; ERROR: 2.8; LI90%: 57.4; LS90%: 66.7" xr:uid="{FDF0A0C4-31BE-4EEE-8940-6F496145068D}"/>
    <hyperlink ref="AI213" tooltip="CV%: 4.3; ERROR: 3.0; LI90%: 65.5; LS90%: 75.4" xr:uid="{CF265B95-2430-48AD-A95F-7793E2042D5A}"/>
    <hyperlink ref="AI214" tooltip="CV%: 3.3; ERROR: 2.7; LI90%: 75.2; LS90%: 84.0" xr:uid="{F2D33E66-6465-48E1-BED8-2D6A147E2BD5}"/>
    <hyperlink ref="AI215" tooltip="CV%: 5.5; ERROR: 3.0; LI90%: 50.0; LS90%: 60.0" xr:uid="{F8356BAF-44F2-4C41-8CDB-931A2B7CFCEC}"/>
    <hyperlink ref="AI216" tooltip="CV%: 31.1; ERROR: 15.7; LI90%: 24.8; LS90%: 76.6" xr:uid="{BE814AA2-41DF-4EE9-8B8A-D89882B29527}"/>
    <hyperlink ref="AI217" tooltip="CV%: 11.3; ERROR: 6.0; LI90%: 43.3; LS90%: 63.0" xr:uid="{93B1ADE8-CA05-4F81-96E4-2EBF3D72A7B4}"/>
    <hyperlink ref="AI218" tooltip="CV%: 5.0; ERROR: 3.1; LI90%: 57.0; LS90%: 67.1" xr:uid="{75E9E0E8-DC3B-404A-BC8C-37CE4AC1CCFF}"/>
    <hyperlink ref="AI219" tooltip="CV%: 9.1; ERROR: 4.0; LI90%: 37.2; LS90%: 50.2" xr:uid="{020F76C7-EAF2-447C-949B-BD2EE7F33A51}"/>
    <hyperlink ref="AI220" tooltip="CV%: 4.2; ERROR: 2.8; LI90%: 61.3; LS90%: 70.5" xr:uid="{A4814249-C043-42CB-8B11-20D27581CC7D}"/>
    <hyperlink ref="AI221" tooltip="CV%: 7.6; ERROR: 4.3; LI90%: 49.5; LS90%: 63.6" xr:uid="{4A944091-DC5C-46C9-9167-7260467824E4}"/>
    <hyperlink ref="AI222" tooltip="CV%: 15.5; ERROR: 8.2; LI90%: 39.7; LS90%: 66.8" xr:uid="{4154E649-1465-4801-8561-25EED040AFDD}"/>
    <hyperlink ref="AI223" tooltip="CV%: 3.5; ERROR: 2.9; LI90%: 76.3; LS90%: 85.7" xr:uid="{D8D822E8-7DCD-490A-8489-1C24AE9929A7}"/>
    <hyperlink ref="AI224" tooltip="CV%: 4.0; ERROR: 3.0; LI90%: 71.2; LS90%: 81.2" xr:uid="{2166DBD8-D0A2-4051-8A72-157C1C21090A}"/>
    <hyperlink ref="AI225" tooltip="CV%: 4.1; ERROR: 3.1; LI90%: 70.2; LS90%: 80.3" xr:uid="{2C26D901-950C-43D2-BFEB-49D87E394243}"/>
    <hyperlink ref="AI228" tooltip="CV%: 3.9; ERROR: 2.7; LI90%: 64.9; LS90%: 73.8" xr:uid="{443F18E1-48AE-40D7-AA36-5974D0E4F468}"/>
    <hyperlink ref="AI229" tooltip="CV%: 6.0; ERROR: 3.7; LI90%: 54.7; LS90%: 66.7" xr:uid="{FCE5E736-3C56-4CB7-B322-A965D8927AC5}"/>
    <hyperlink ref="AI230" tooltip="CV%: 3.1; ERROR: 2.4; LI90%: 72.7; LS90%: 80.6" xr:uid="{F5349497-F4B1-40EB-908F-2848922C38FA}"/>
    <hyperlink ref="AI231" tooltip="CV%: 2.9; ERROR: 2.4; LI90%: 77.9; LS90%: 85.7" xr:uid="{FBA440B3-4081-420F-908C-563E70F3967E}"/>
    <hyperlink ref="AI232" tooltip="CV%: 1.7; ERROR: 1.6; LI90%: 87.3; LS90%: 92.5" xr:uid="{88B2824D-D6C0-402C-B820-D622FFD4F000}"/>
    <hyperlink ref="AI233" tooltip="CV%: 2.5; ERROR: 2.0; LI90%: 76.2; LS90%: 82.6" xr:uid="{44A24919-7D09-43CA-938F-D85E4E304E66}"/>
    <hyperlink ref="AI234" tooltip="CV%: 10.4; ERROR: 9.3; LI90%: 73.9; LS90%: 100.0*" xr:uid="{D1C9E14B-2E4D-428A-B94C-B417B7A5BDAF}"/>
    <hyperlink ref="AI235" tooltip="CV%: 9.9; ERROR: 6.2; LI90%: 53.1; LS90%: 73.6" xr:uid="{95E9CE1D-A4C3-453D-BE69-2F2B45785815}"/>
    <hyperlink ref="AI236" tooltip="CV%: 2.7; ERROR: 2.2; LI90%: 77.6; LS90%: 84.7" xr:uid="{1296D365-08A9-4095-B477-317731638694}"/>
    <hyperlink ref="AI237" tooltip="CV%: 5.6; ERROR: 3.5; LI90%: 58.0; LS90%: 69.7" xr:uid="{35FB107E-3479-4161-9D0D-75D248EE3E9B}"/>
    <hyperlink ref="AI238" tooltip="CV%: 2.7; ERROR: 2.2; LI90%: 78.4; LS90%: 85.6" xr:uid="{B421DB35-3D85-4313-917A-DEBF02FAE6C8}"/>
    <hyperlink ref="AI239" tooltip="CV%: 3.3; ERROR: 2.7; LI90%: 77.6; LS90%: 86.4" xr:uid="{CE854442-7D16-4E20-BFA2-EC58A10559CD}"/>
    <hyperlink ref="AI240" tooltip="CV%: 7.4; ERROR: 5.7; LI90%: 68.5; LS90%: 87.4" xr:uid="{7D80D9ED-9CDD-4C40-A515-6A189314EEC1}"/>
    <hyperlink ref="AI241" tooltip="CV%: 2.3; ERROR: 2.0; LI90%: 83.1; LS90%: 89.7" xr:uid="{7F4F49EF-4693-4245-A12D-740908AFC2E4}"/>
    <hyperlink ref="AI242" tooltip="CV%: 2.2; ERROR: 1.8; LI90%: 82.7; LS90%: 88.8" xr:uid="{E7792693-8F40-4162-942C-61457F98720B}"/>
    <hyperlink ref="AI243" tooltip="CV%: 1.4; ERROR: 1.3; LI90%: 90.4; LS90%: 94.8" xr:uid="{E408A6A0-9200-4CD6-AE08-A3C979467E1E}"/>
    <hyperlink ref="AI246" tooltip="CV%: 4.8; ERROR: 2.9; LI90%: 54.5; LS90%: 63.9" xr:uid="{7399DA31-C202-492B-AECB-24FDCB644F9F}"/>
    <hyperlink ref="AI247" tooltip="CV%: 11.8; ERROR: 4.1; LI90%: 27.8; LS90%: 41.2" xr:uid="{CA231CD2-6823-4517-B1AB-AEB35D965E4D}"/>
    <hyperlink ref="AI248" tooltip="CV%: 3.2; ERROR: 2.3; LI90%: 70.4; LS90%: 78.1" xr:uid="{43C40894-FA27-4CEF-93E5-E4C3346EFD85}"/>
    <hyperlink ref="AI249" tooltip="CV%: 4.1; ERROR: 3.1; LI90%: 69.9; LS90%: 80.0" xr:uid="{EB5CFB16-C284-4171-B8FA-41562DC8BF55}"/>
    <hyperlink ref="AI250" tooltip="CV%: 2.5; ERROR: 2.1; LI90%: 82.3; LS90%: 89.3" xr:uid="{BCA381ED-8514-4C77-9AA8-43308F502408}"/>
    <hyperlink ref="AI251" tooltip="CV%: 3.9; ERROR: 2.6; LI90%: 62.2; LS90%: 70.8" xr:uid="{278258C1-C61C-4440-86E4-90384AD9C099}"/>
    <hyperlink ref="AI252" tooltip="CV%: 7.7; ERROR: 7.1; LI90%: 81.1; LS90%: 100.0*" xr:uid="{A2D81F38-38D1-4727-8CD2-3FDE5BB0980A}"/>
    <hyperlink ref="AI253" tooltip="CV%: 7.9; ERROR: 5.7; LI90%: 63.0; LS90%: 81.8" xr:uid="{4458D19D-5057-4C27-A091-B31753166AC5}"/>
    <hyperlink ref="AI254" tooltip="CV%: 3.0; ERROR: 2.3; LI90%: 73.5; LS90%: 81.1" xr:uid="{89FD7680-7E53-4687-97AF-10C5CD96E198}"/>
    <hyperlink ref="AI255" tooltip="CV%: 7.0; ERROR: 3.9; LI90%: 48.6; LS90%: 61.3" xr:uid="{AF398154-4E0D-42D2-8CD5-6C93B570BCFA}"/>
    <hyperlink ref="AI256" tooltip="CV%: 3.6; ERROR: 2.8; LI90%: 73.3; LS90%: 82.5" xr:uid="{C0BDDCA3-0B31-4E5F-81B8-2270C128301C}"/>
    <hyperlink ref="AI257" tooltip="CV%: 5.9; ERROR: 4.2; LI90%: 64.5; LS90%: 78.4" xr:uid="{46806EC0-BA32-44A6-81BE-9EE20C98DE8A}"/>
    <hyperlink ref="AI258" tooltip="CV%: 7.6; ERROR: 6.1; LI90%: 70.0; LS90%: 89.9" xr:uid="{C20DF805-EC7D-4366-A9E8-8ABE08ACA14C}"/>
    <hyperlink ref="AI259" tooltip="CV%: 3.1; ERROR: 2.6; LI90%: 79.6; LS90%: 88.3" xr:uid="{B58E21DA-3139-4DC9-A81D-A7A24F7FD337}"/>
    <hyperlink ref="AI260" tooltip="CV%: 2.9; ERROR: 2.3; LI90%: 76.4; LS90%: 84.0" xr:uid="{1843C7A1-CFF1-474D-BBF9-A637041B7481}"/>
    <hyperlink ref="AI261" tooltip="CV%: 2.2; ERROR: 2.0; LI90%: 85.8; LS90%: 92.3" xr:uid="{6ED6B78A-1DA0-484A-A6D4-0260029EBC0E}"/>
    <hyperlink ref="AI264" tooltip="CV%: 3.7; ERROR: 2.6; LI90%: 67.5; LS90%: 76.2" xr:uid="{FD035A0D-07AD-4EE5-9B35-03244CD4B648}"/>
    <hyperlink ref="AI265" tooltip="CV%: 7.1; ERROR: 4.0; LI90%: 49.2; LS90%: 62.1" xr:uid="{BF5CFAB5-0279-430C-B041-745CEF5A6A4A}"/>
    <hyperlink ref="AI266" tooltip="CV%: 2.5; ERROR: 2.1; LI90%: 77.6; LS90%: 84.3" xr:uid="{D5151079-3E60-4695-9AC4-C5851C9CA0A5}"/>
    <hyperlink ref="AI267" tooltip="CV%: 3.6; ERROR: 2.8; LI90%: 73.2; LS90%: 82.5" xr:uid="{002B2FD9-DEC3-41DB-AA32-AF0F8B379E81}"/>
    <hyperlink ref="AI268" tooltip="CV%: 2.9; ERROR: 2.4; LI90%: 80.2; LS90%: 88.2" xr:uid="{768AF9F9-A246-4651-9698-F95BD98C8433}"/>
    <hyperlink ref="AI269" tooltip="CV%: 3.1; ERROR: 2.3; LI90%: 68.3; LS90%: 75.8" xr:uid="{50F56485-4944-44E1-81FB-770D6C803B7D}"/>
    <hyperlink ref="AI270" tooltip="CV%: 6.7; ERROR: 6.1; LI90%: 81.2; LS90%: 100.0*" xr:uid="{23ED2935-9250-4361-BFC4-8339DD6D5C4C}"/>
    <hyperlink ref="AI271" tooltip="CV%: 4.5; ERROR: 3.6; LI90%: 74.1; LS90%: 85.9" xr:uid="{9E4D5A69-F3C0-4B78-9E8B-ED6EE6355E41}"/>
    <hyperlink ref="AI272" tooltip="CV%: 3.0; ERROR: 2.4; LI90%: 77.2; LS90%: 85.2" xr:uid="{B610D1F8-87D0-4147-8687-3C6A1B38721C}"/>
    <hyperlink ref="AI273" tooltip="CV%: 5.5; ERROR: 3.4; LI90%: 55.0; LS90%: 66.0" xr:uid="{8EAFF9FD-C82F-482E-9A8D-448C7ECE4DDB}"/>
    <hyperlink ref="AI274" tooltip="CV%: 2.4; ERROR: 2.1; LI90%: 82.2; LS90%: 89.0" xr:uid="{C63E756C-5568-42F8-8CCF-6BCC0D2D45B2}"/>
    <hyperlink ref="AI275" tooltip="CV%: 3.7; ERROR: 2.8; LI90%: 71.3; LS90%: 80.5" xr:uid="{16CE610B-1D0A-4AB0-BD2B-BE230CBA5ADD}"/>
    <hyperlink ref="AI276" tooltip="CV%: 6.3; ERROR: 5.0; LI90%: 71.2; LS90%: 87.8" xr:uid="{C40C8891-D83C-48B6-9B90-463B449AFA01}"/>
    <hyperlink ref="AI277" tooltip="CV%: 2.6; ERROR: 2.2; LI90%: 81.4; LS90%: 88.7" xr:uid="{CB1F0A63-8FFD-453E-AF94-7B112C69F351}"/>
    <hyperlink ref="AI278" tooltip="CV%: 2.6; ERROR: 2.2; LI90%: 79.1; LS90%: 86.3" xr:uid="{DFBA817F-F7DF-4E4C-B652-A4DC0FA61DF1}"/>
    <hyperlink ref="AI279" tooltip="CV%: 2.1; ERROR: 1.8; LI90%: 85.9; LS90%: 92.0" xr:uid="{F2865935-BEDE-4FDE-AC7D-DDC8EFFE8A7D}"/>
    <hyperlink ref="AI282" tooltip="CV%: 5.0; ERROR: 2.7; LI90%: 49.3; LS90%: 58.2" xr:uid="{ECCD51C8-1573-4E7E-8475-3B59A0A95E3C}"/>
    <hyperlink ref="AI283" tooltip="CV%: 7.9; ERROR: 4.2; LI90%: 46.9; LS90%: 60.8" xr:uid="{6FC59CE7-1561-4436-B725-B2366CDAE037}"/>
    <hyperlink ref="AI284" tooltip="CV%: 3.0; ERROR: 2.2; LI90%: 69.0; LS90%: 76.2" xr:uid="{2D4BFC0D-C0EF-4AF7-9423-2A5D02154AA1}"/>
    <hyperlink ref="AI285" tooltip="CV%: 3.4; ERROR: 2.4; LI90%: 64.7; LS90%: 72.4" xr:uid="{A75158AB-84D4-4F79-934A-C7D0516DC947}"/>
    <hyperlink ref="AI286" tooltip="CV%: 3.9; ERROR: 2.6; LI90%: 63.1; LS90%: 71.6" xr:uid="{081A217C-5A6E-4719-A473-928674F32D95}"/>
    <hyperlink ref="AI287" tooltip="CV%: 5.3; ERROR: 2.6; LI90%: 44.0; LS90%: 52.4" xr:uid="{9CD88481-35FB-4C79-AE7A-0F476D06289E}"/>
    <hyperlink ref="AI288" tooltip="CV%: 6.5; ERROR: 5.6; LI90%: 77.4; LS90%: 95.9" xr:uid="{5A751753-A83E-4382-AD6A-CC1EE9BA54BC}"/>
    <hyperlink ref="AI289" tooltip="CV%: 4.6; ERROR: 3.3; LI90%: 66.0; LS90%: 76.8" xr:uid="{B38ECFAE-3584-4C2C-84CB-2F6B31B6DAD5}"/>
    <hyperlink ref="AI290" tooltip="CV%: 3.9; ERROR: 2.6; LI90%: 62.1; LS90%: 70.7" xr:uid="{092E70FC-BC58-4E51-8D3F-6814B0A73317}"/>
    <hyperlink ref="AI291" tooltip="CV%: 6.5; ERROR: 3.1; LI90%: 43.4; LS90%: 53.7" xr:uid="{1BA60A2D-A27E-4E96-A69D-1EB2490BC258}"/>
    <hyperlink ref="AI292" tooltip="CV%: 3.2; ERROR: 2.3; LI90%: 69.5; LS90%: 77.2" xr:uid="{B932E23F-9513-4D6B-8251-9D0F2E217B37}"/>
    <hyperlink ref="AI293" tooltip="CV%: 4.7; ERROR: 2.9; LI90%: 56.3; LS90%: 65.7" xr:uid="{C95D15B9-9EE1-43F0-BB3F-882D153ACB28}"/>
    <hyperlink ref="AI294" tooltip="CV%: 4.7; ERROR: 3.7; LI90%: 72.5; LS90%: 84.7" xr:uid="{79DBB997-998D-48F2-BD5B-DC6074D5B078}"/>
    <hyperlink ref="AI295" tooltip="CV%: 3.1; ERROR: 2.4; LI90%: 75.6; LS90%: 83.6" xr:uid="{22F71B9D-0774-4E44-AE34-140176D1376A}"/>
    <hyperlink ref="AI296" tooltip="CV%: 2.7; ERROR: 2.1; LI90%: 76.7; LS90%: 83.7" xr:uid="{208DEEB0-3A53-4085-ADE5-0982F80FE61A}"/>
    <hyperlink ref="AI297" tooltip="CV%: 3.1; ERROR: 2.3; LI90%: 71.2; LS90%: 78.8" xr:uid="{EBE28529-5DF7-4800-AEB6-3934660EC7CE}"/>
    <hyperlink ref="AI300" tooltip="CV%: 4.1; ERROR: 2.6; LI90%: 58.0; LS90%: 66.4" xr:uid="{0A2C3E61-0AFA-498A-B8E5-5F9C1C7DF28A}"/>
    <hyperlink ref="AI301" tooltip="CV%: 6.4; ERROR: 3.2; LI90%: 44.8; LS90%: 55.4" xr:uid="{874C8DA8-FCB8-489C-AF7A-A357A4B4F4DD}"/>
    <hyperlink ref="AI302" tooltip="CV%: 2.9; ERROR: 2.1; LI90%: 71.4; LS90%: 78.4" xr:uid="{A409721B-9821-4831-B7BA-CAA0E691152A}"/>
    <hyperlink ref="AI303" tooltip="CV%: 2.6; ERROR: 2.1; LI90%: 76.0; LS90%: 82.7" xr:uid="{1732C2E3-E389-49FB-A940-E6E5DAF667FF}"/>
    <hyperlink ref="AI304" tooltip="CV%: 2.2; ERROR: 1.8; LI90%: 82.3; LS90%: 88.3" xr:uid="{D25B15D3-4B2A-4D01-8DBA-59AD3A8FC200}"/>
    <hyperlink ref="AI305" tooltip="CV%: 2.3; ERROR: 1.8; LI90%: 73.2; LS90%: 79.0" xr:uid="{A84B5820-6EFD-4159-9158-08BE9516AA33}"/>
    <hyperlink ref="AI306" tooltip="CV%: 11.6; ERROR: 10.0; LI90%: 70.4; LS90%: 100.0*" xr:uid="{12F09273-5B76-4904-A194-AB43B3BFA1A5}"/>
    <hyperlink ref="AI307" tooltip="CV%: 7.4; ERROR: 4.8; LI90%: 56.4; LS90%: 72.1" xr:uid="{7942EA2B-9A90-470F-9927-01145FBEEE2D}"/>
    <hyperlink ref="AI308" tooltip="CV%: 2.7; ERROR: 2.1; LI90%: 73.9; LS90%: 80.6" xr:uid="{E2DE177D-ADF1-465F-A6DC-27123A83337C}"/>
    <hyperlink ref="AI309" tooltip="CV%: 5.5; ERROR: 3.3; LI90%: 53.8; LS90%: 64.5" xr:uid="{3B7F8BBF-4733-4530-B000-E3E31752EC2E}"/>
    <hyperlink ref="AI310" tooltip="CV%: 2.7; ERROR: 2.1; LI90%: 74.5; LS90%: 81.4" xr:uid="{0E651A18-F4EF-4637-91EF-12D31182D777}"/>
    <hyperlink ref="AI311" tooltip="CV%: 3.9; ERROR: 2.8; LI90%: 67.3; LS90%: 76.7" xr:uid="{3FB38544-A0DF-49A8-B57B-C567EC376AF7}"/>
    <hyperlink ref="AI312" tooltip="CV%: 4.9; ERROR: 4.1; LI90%: 75.9; LS90%: 89.2" xr:uid="{B8A15AD4-F860-414A-A0F0-063AD56BD82E}"/>
    <hyperlink ref="AI313" tooltip="CV%: 2.6; ERROR: 2.2; LI90%: 79.4; LS90%: 86.5" xr:uid="{ECA16248-5B5D-4455-A149-1E6ACB53DD7A}"/>
    <hyperlink ref="AI314" tooltip="CV%: 2.4; ERROR: 2.0; LI90%: 77.4; LS90%: 83.9" xr:uid="{2C2215F4-5431-4295-AA6A-DFD7C31358D7}"/>
    <hyperlink ref="AI315" tooltip="CV%: 1.4; ERROR: 1.3; LI90%: 90.3; LS90%: 94.5" xr:uid="{BA7854C5-B8FE-4A0B-B3DF-7A3AC190D6B6}"/>
    <hyperlink ref="AI318" tooltip="CV%: 6.8; ERROR: 3.0; LI90%: 38.7; LS90%: 48.5" xr:uid="{86A928EE-AF2F-4C6D-923C-F15425FD4C30}"/>
    <hyperlink ref="AI319" tooltip="CV%: 11.2; ERROR: 4.6; LI90%: 33.4; LS90%: 48.5" xr:uid="{72348853-E213-4E87-AF9F-A186810F0315}"/>
    <hyperlink ref="AI320" tooltip="CV%: 3.4; ERROR: 2.4; LI90%: 66.0; LS90%: 74.0" xr:uid="{262B6854-F857-4B64-A289-BC700DC5AAB3}"/>
    <hyperlink ref="AI321" tooltip="CV%: 3.3; ERROR: 2.3; LI90%: 66.9; LS90%: 74.6" xr:uid="{8E620DC1-80AF-4080-9194-8773CDCDF017}"/>
    <hyperlink ref="AI322" tooltip="CV%: 2.6; ERROR: 2.1; LI90%: 76.8; LS90%: 83.8" xr:uid="{8F121B95-8E8B-4234-B64C-C591851FCCD0}"/>
    <hyperlink ref="AI323" tooltip="CV%: 4.3; ERROR: 2.3; LI90%: 48.9; LS90%: 56.4" xr:uid="{356CBE65-9256-48D6-828C-09C2E39A7DEF}"/>
    <hyperlink ref="AI324" tooltip="CV%: 5.7; ERROR: 5.2; LI90%: 82.9; LS90%: 100.0*" xr:uid="{61187E96-F451-45D2-846D-3264F308380A}"/>
    <hyperlink ref="AI325" tooltip="CV%: 8.0; ERROR: 4.2; LI90%: 45.9; LS90%: 59.8" xr:uid="{15967C84-F432-4908-80E8-BD3D5D84243F}"/>
    <hyperlink ref="AI326" tooltip="CV%: 3.8; ERROR: 2.5; LI90%: 62.5; LS90%: 70.8" xr:uid="{26931349-3B73-471C-8CC7-956F1FA74731}"/>
    <hyperlink ref="AI327" tooltip="CV%: 7.8; ERROR: 3.4; LI90%: 37.5; LS90%: 48.6" xr:uid="{C47A2FDF-F81E-4341-A0BD-E72E34CB696C}"/>
    <hyperlink ref="AI328" tooltip="CV%: 3.7; ERROR: 2.5; LI90%: 63.9; LS90%: 72.1" xr:uid="{F9F30323-0181-4BE7-9729-4CFD7D3B8748}"/>
    <hyperlink ref="AI329" tooltip="CV%: 5.0; ERROR: 2.9; LI90%: 53.8; LS90%: 63.4" xr:uid="{B8A1AF7B-8E9F-4DF5-BF92-924D33FDA85B}"/>
    <hyperlink ref="AI330" tooltip="CV%: 6.0; ERROR: 4.3; LI90%: 64.6; LS90%: 78.7" xr:uid="{070E037A-73A9-4CAB-875A-A558D03E5B08}"/>
    <hyperlink ref="AI331" tooltip="CV%: 2.7; ERROR: 2.2; LI90%: 77.6; LS90%: 84.9" xr:uid="{0FCCB62A-8915-4D46-8B33-ED3F38FCA798}"/>
    <hyperlink ref="AI332" tooltip="CV%: 3.0; ERROR: 2.3; LI90%: 72.5; LS90%: 80.2" xr:uid="{935EC33B-3991-4D8E-8BE2-4A5C05921CA1}"/>
    <hyperlink ref="AI333" tooltip="CV%: 2.1; ERROR: 1.8; LI90%: 80.8; LS90%: 86.7" xr:uid="{A908DE90-05AB-4303-8706-CE69FB53EA7E}"/>
    <hyperlink ref="AI336" tooltip="CV%: 3.1; ERROR: 2.4; LI90%: 74.0; LS90%: 82.0" xr:uid="{E9C05838-287D-4E3C-B85F-BA662292BD78}"/>
    <hyperlink ref="AI337" tooltip="CV%: 4.0; ERROR: 3.1; LI90%: 72.3; LS90%: 82.5" xr:uid="{C01BE33F-2B62-4D48-ABC6-6E67FD19B3FD}"/>
    <hyperlink ref="AI338" tooltip="CV%: 2.1; ERROR: 1.8; LI90%: 84.6; LS90%: 90.7" xr:uid="{47550DE7-87D7-4DD8-AF3F-1F0960F64CD0}"/>
    <hyperlink ref="AI339" tooltip="CV%: 1.7; ERROR: 1.5; LI90%: 89.4; LS90%: 94.4" xr:uid="{9784B507-D196-4E9E-B908-7986AF26579F}"/>
    <hyperlink ref="AI340" tooltip="CV%: 1.5; ERROR: 1.4; LI90%: 91.0; LS90%: 95.6" xr:uid="{41F96CFF-6A9C-4EB5-A705-D9F63E0B2F2D}"/>
    <hyperlink ref="AI341" tooltip="CV%: 2.5; ERROR: 2.1; LI90%: 81.2; LS90%: 88.1" xr:uid="{3FD18D11-7B57-49D2-8058-E2EACAC7903C}"/>
    <hyperlink ref="AI342" tooltip="CV%: NA; ERROR: NA; LI90%: NA; LS90%: NA" display="100.0*" xr:uid="{890E1AE8-486A-4D26-BF4E-039380205BB6}"/>
    <hyperlink ref="AI343" tooltip="CV%: 4.9; ERROR: 4.3; LI90%: 79.3; LS90%: 93.4" xr:uid="{FFBA65E0-58E8-454F-B548-D940DF7F85FC}"/>
    <hyperlink ref="AI344" tooltip="CV%: 2.5; ERROR: 2.1; LI90%: 81.2; LS90%: 88.2" xr:uid="{E685ACE1-F261-4097-B107-5855A296C6B9}"/>
    <hyperlink ref="AI345" tooltip="CV%: 4.6; ERROR: 3.5; LI90%: 69.3; LS90%: 80.8" xr:uid="{306649A3-F3B7-48CB-8A69-6B5D806CD150}"/>
    <hyperlink ref="AI346" tooltip="CV%: 1.7; ERROR: 1.6; LI90%: 89.7; LS90%: 94.9" xr:uid="{A6AD3057-2A84-4840-8CDE-078E42CC6A59}"/>
    <hyperlink ref="AI347" tooltip="CV%: 2.2; ERROR: 2.0; LI90%: 85.4; LS90%: 92.0" xr:uid="{92D67BFE-4FAC-4F5B-841C-0F8A64904F22}"/>
    <hyperlink ref="AI348" tooltip="CV%: 3.4; ERROR: 3.1; LI90%: 85.5; LS90%: 95.7" xr:uid="{CB2B7F23-24FF-47F4-BC43-7D578428C439}"/>
    <hyperlink ref="AI349" tooltip="CV%: 1.6; ERROR: 1.5; LI90%: 91.0; LS90%: 95.8" xr:uid="{5ED37297-880D-45A7-840D-66796B1840FD}"/>
    <hyperlink ref="AI350" tooltip="CV%: 1.5; ERROR: 1.4; LI90%: 90.7; LS90%: 95.2" xr:uid="{2B77ADFF-10F6-400D-ACD3-01066FA51609}"/>
    <hyperlink ref="AI351" tooltip="CV%: 1.1; ERROR: 1.1; LI90%: 95.0; LS90%: 98.4" xr:uid="{9F7E0FA2-123F-4ABB-9A69-18BA203B1651}"/>
    <hyperlink ref="AI354" tooltip="CV%: 4.5; ERROR: 2.6; LI90%: 52.5; LS90%: 61.0" xr:uid="{322F9FE7-9291-4951-884A-65D14217E5CE}"/>
    <hyperlink ref="AI355" tooltip="CV%: 8.6; ERROR: 2.9; LI90%: 29.2; LS90%: 38.8" xr:uid="{65C455B5-A417-4136-9B0C-CB6D17D6A69E}"/>
    <hyperlink ref="AI356" tooltip="CV%: 3.3; ERROR: 2.2; LI90%: 63.4; LS90%: 70.6" xr:uid="{433179E8-B5C1-4B5C-9549-4E660D3FACD6}"/>
    <hyperlink ref="AI357" tooltip="CV%: 4.5; ERROR: 2.7; LI90%: 55.9; LS90%: 64.8" xr:uid="{7C953165-2C07-4A31-BDCA-D481A8FD8F90}"/>
    <hyperlink ref="AI358" tooltip="CV%: 3.4; ERROR: 2.5; LI90%: 70.9; LS90%: 79.1" xr:uid="{D526D1F4-8D3C-4E92-9961-00659122E1DA}"/>
    <hyperlink ref="AI359" tooltip="CV%: 4.1; ERROR: 2.4; LI90%: 54.3; LS90%: 62.1" xr:uid="{537A5DB5-A7CF-4C80-90FC-A0AB9F3510E0}"/>
    <hyperlink ref="AI360" tooltip="CV%: NA; ERROR: NA; LI90%: NA; LS90%: NA" display="100.0*" xr:uid="{F3E0AE25-7BB8-4B0E-AA20-10DBE23FCB2F}"/>
    <hyperlink ref="AI361" tooltip="CV%: 6.5; ERROR: 4.0; LI90%: 55.2; LS90%: 68.5" xr:uid="{8B147473-42B1-460A-A406-A6A98F768A53}"/>
    <hyperlink ref="AI362" tooltip="CV%: 3.5; ERROR: 2.4; LI90%: 64.9; LS90%: 72.8" xr:uid="{C2CED74B-7343-44DA-8B18-8DD38DB6F70B}"/>
    <hyperlink ref="AI363" tooltip="CV%: 6.4; ERROR: 3.0; LI90%: 42.8; LS90%: 52.8" xr:uid="{A31A370F-E3E7-4101-AB77-D0538965281F}"/>
    <hyperlink ref="AI364" tooltip="CV%: 3.2; ERROR: 2.4; LI90%: 70.3; LS90%: 78.1" xr:uid="{46F67465-3D5C-47C0-B136-8C35A381CA5C}"/>
    <hyperlink ref="AI365" tooltip="CV%: 3.7; ERROR: 2.6; LI90%: 65.2; LS90%: 73.6" xr:uid="{8C69159E-2DD4-46D7-A247-6C10A75C06A3}"/>
    <hyperlink ref="AI366" tooltip="CV%: 9.5; ERROR: 6.2; LI90%: 55.4; LS90%: 75.9" xr:uid="{FB268E96-6803-499F-B044-FDFE4444FFCB}"/>
    <hyperlink ref="AI367" tooltip="CV%: 1.9; ERROR: 1.7; LI90%: 84.8; LS90%: 90.3" xr:uid="{08C40C5E-2DA2-415F-8BF8-3C91A0A295A6}"/>
    <hyperlink ref="AI368" tooltip="CV%: 3.9; ERROR: 2.5; LI90%: 60.9; LS90%: 69.1" xr:uid="{CE09703E-2E97-4629-9BE3-9A796B81386A}"/>
    <hyperlink ref="AI369" tooltip="CV%: 1.7; ERROR: 1.5; LI90%: 86.3; LS90%: 91.2" xr:uid="{CC127FC5-2D70-44F8-A21E-FB3B48639DE8}"/>
    <hyperlink ref="AI372" tooltip="CV%: 3.9; ERROR: 2.7; LI90%: 65.6; LS90%: 74.6" xr:uid="{6FED7946-9ECC-46C8-A0E3-9FDC01113E1E}"/>
    <hyperlink ref="AI373" tooltip="CV%: 8.8; ERROR: 4.4; LI90%: 42.9; LS90%: 57.4" xr:uid="{7BC52C11-F419-4A36-B36F-665B8AF34D54}"/>
    <hyperlink ref="AI374" tooltip="CV%: 2.2; ERROR: 1.8; LI90%: 79.9; LS90%: 86.0" xr:uid="{9C90E1B6-9D34-414A-ADF5-F6B08D615865}"/>
    <hyperlink ref="AI375" tooltip="CV%: 2.0; ERROR: 1.8; LI90%: 85.7; LS90%: 91.7" xr:uid="{C1203E01-3A11-4CE0-ABDF-B6F1DB7877B2}"/>
    <hyperlink ref="AI376" tooltip="CV%: 1.6; ERROR: 1.4; LI90%: 88.9; LS90%: 93.6" xr:uid="{4C9ACB9C-08B3-4C25-B510-5C30088770DF}"/>
    <hyperlink ref="AI377" tooltip="CV%: 3.7; ERROR: 2.5; LI90%: 64.6; LS90%: 72.9" xr:uid="{F3F02D43-5B58-46C2-8E5B-83A7B746ED54}"/>
    <hyperlink ref="AI378" tooltip="CV%: 7.5; ERROR: 6.6; LI90%: 76.8; LS90%: 98.5" xr:uid="{53877106-36F5-4D1B-B26B-6140C035CC35}"/>
    <hyperlink ref="AI379" tooltip="CV%: 15.5; ERROR: 8.7; LI90%: 41.6; LS90%: 70.1" xr:uid="{9042FC13-E029-4AD9-AD1A-EEB561B8738D}"/>
    <hyperlink ref="AI380" tooltip="CV%: 2.2; ERROR: 1.9; LI90%: 81.8; LS90%: 87.9" xr:uid="{7EF9421A-26A1-4B12-9852-BC4EBDDDBEB7}"/>
    <hyperlink ref="AI381" tooltip="CV%: 7.5; ERROR: 3.4; LI90%: 40.3; LS90%: 51.6" xr:uid="{5BF97567-9642-45D8-A273-55953D539709}"/>
    <hyperlink ref="AI382" tooltip="CV%: 2.6; ERROR: 2.2; LI90%: 80.9; LS90%: 88.3" xr:uid="{63076C12-24F6-4932-91CF-80E8EA8AF4A8}"/>
    <hyperlink ref="AI383" tooltip="CV%: 4.4; ERROR: 3.4; LI90%: 71.9; LS90%: 83.3" xr:uid="{74E8CB3A-265E-4FBB-BC9F-9B185A1808B9}"/>
    <hyperlink ref="AI384" tooltip="CV%: 4.8; ERROR: 4.3; LI90%: 81.6; LS90%: 95.7" xr:uid="{6E95B1C4-2DC9-4B38-B345-B51EA8B1B700}"/>
    <hyperlink ref="AI385" tooltip="CV%: 3.2; ERROR: 2.7; LI90%: 78.3; LS90%: 87.1" xr:uid="{3B9DDA10-A318-4A0F-AF49-A6A644FE8CB0}"/>
    <hyperlink ref="AI386" tooltip="CV%: 1.6; ERROR: 1.4; LI90%: 87.9; LS90%: 92.6" xr:uid="{762D4DB6-148F-4A9F-A730-00F6255418D9}"/>
    <hyperlink ref="AI387" tooltip="CV%: 2.7; ERROR: 2.3; LI90%: 81.8; LS90%: 89.5" xr:uid="{D9B06E7C-7280-4705-8396-78B6D2D311F5}"/>
    <hyperlink ref="AI390" tooltip="CV%: 5.0; ERROR: 2.5; LI90%: 45.0; LS90%: 53.1" xr:uid="{77544136-3761-4DDF-B4F9-144AD2F50AEE}"/>
    <hyperlink ref="AI391" tooltip="CV%: 10.6; ERROR: 3.3; LI90%: 25.9; LS90%: 36.8" xr:uid="{CE9D2E99-A26D-4994-9B9A-748516C6A508}"/>
    <hyperlink ref="AI392" tooltip="CV%: 2.7; ERROR: 2.0; LI90%: 70.5; LS90%: 77.0" xr:uid="{5C3C4027-6DD9-4779-8778-D4F89B2D2361}"/>
    <hyperlink ref="AI393" tooltip="CV%: 3.9; ERROR: 2.6; LI90%: 64.0; LS90%: 72.7" xr:uid="{BACBD5B7-5253-4BC4-825D-912E7DD85F72}"/>
    <hyperlink ref="AI394" tooltip="CV%: 2.4; ERROR: 1.9; LI90%: 76.7; LS90%: 82.9" xr:uid="{13F10C12-94EF-4244-BFDD-ABAB892DF5F6}"/>
    <hyperlink ref="AI395" tooltip="CV%: 3.8; ERROR: 2.0; LI90%: 48.7; LS90%: 55.2" xr:uid="{E79D0D49-F07E-4350-8697-7CFF33F7FDF9}"/>
    <hyperlink ref="AI396" tooltip="CV%: 1.7; ERROR: 1.7; LI90%: 95.6; LS90%: 100.0*" xr:uid="{89EC40B3-931D-4D74-9006-90955DA66F3B}"/>
    <hyperlink ref="AI397" tooltip="CV%: 5.9; ERROR: 4.1; LI90%: 62.4; LS90%: 75.9" xr:uid="{D64DB376-00C9-4ABD-B511-8D2B0267DD3D}"/>
    <hyperlink ref="AI398" tooltip="CV%: 3.0; ERROR: 2.1; LI90%: 67.9; LS90%: 75.0" xr:uid="{DF7C62BD-A71C-41B3-82B2-4CD39B48CEE1}"/>
    <hyperlink ref="AI399" tooltip="CV%: 7.1; ERROR: 3.3; LI90%: 41.0; LS90%: 51.9" xr:uid="{FCDA83B6-A714-44DC-A341-DA6E3C9EAB57}"/>
    <hyperlink ref="AI400" tooltip="CV%: 3.4; ERROR: 2.5; LI90%: 69.2; LS90%: 77.6" xr:uid="{5987E9E4-E469-4BD4-BA19-8952FF96596C}"/>
    <hyperlink ref="AI401" tooltip="CV%: 5.8; ERROR: 3.3; LI90%: 51.7; LS90%: 62.6" xr:uid="{F3583260-E249-40FE-B124-BEC69266C563}"/>
    <hyperlink ref="AI402" tooltip="CV%: 8.9; ERROR: 5.7; LI90%: 54.5; LS90%: 73.3" xr:uid="{57C67A03-CD37-4E73-BFF6-DE20A84EDC05}"/>
    <hyperlink ref="AI403" tooltip="CV%: 2.6; ERROR: 2.2; LI90%: 78.9; LS90%: 86.0" xr:uid="{F2AC0AC1-A158-485F-B9B8-396C7CB9B7CD}"/>
    <hyperlink ref="AI404" tooltip="CV%: 2.6; ERROR: 2.0; LI90%: 76.2; LS90%: 82.9" xr:uid="{4E350CB3-2347-49CB-9FC1-AD1C8AE8A5FE}"/>
    <hyperlink ref="AI405" tooltip="CV%: 2.4; ERROR: 2.0; LI90%: 77.8; LS90%: 84.3" xr:uid="{D4E05F98-D449-4FE4-8B7D-49F565E8C8B1}"/>
    <hyperlink ref="AI408" tooltip="CV%: 5.0; ERROR: 2.9; LI90%: 53.9; LS90%: 63.5" xr:uid="{A9A999B9-DE3E-4418-9255-2A5DFECB2A1D}"/>
    <hyperlink ref="AI409" tooltip="CV%: 8.7; ERROR: 3.9; LI90%: 38.5; LS90%: 51.4" xr:uid="{2873DBD4-9F20-411F-AF31-058CAC277BFD}"/>
    <hyperlink ref="AI410" tooltip="CV%: 2.6; ERROR: 2.1; LI90%: 76.0; LS90%: 82.8" xr:uid="{D16213CD-E225-4AB0-9182-BDFC61E87FBA}"/>
    <hyperlink ref="AI411" tooltip="CV%: 3.1; ERROR: 2.4; LI90%: 75.5; LS90%: 83.5" xr:uid="{6C0649DB-0B70-4974-B481-2595A98F9235}"/>
    <hyperlink ref="AI412" tooltip="CV%: 2.4; ERROR: 2.1; LI90%: 82.9; LS90%: 89.8" xr:uid="{25B9C9A1-96F4-4AFE-909B-F0BE9364EC66}"/>
    <hyperlink ref="AI413" tooltip="CV%: 3.9; ERROR: 2.5; LI90%: 60.5; LS90%: 68.8" xr:uid="{2E36E51A-B823-4031-800F-781736989F64}"/>
    <hyperlink ref="AI414" tooltip="CV%: 23.6; ERROR: 18.4; LI90%: 47.4; LS90%: 100.0*" xr:uid="{34E414DC-BC2D-4FE1-8BEE-8374027D5D7E}"/>
    <hyperlink ref="AI415" tooltip="CV%: 3.6; ERROR: 3.1; LI90%: 79.0; LS90%: 89.0" xr:uid="{0B954FC4-DC69-4A7F-9DB9-66C5672A88AD}"/>
    <hyperlink ref="AI416" tooltip="CV%: 3.1; ERROR: 2.3; LI90%: 72.3; LS90%: 80.0" xr:uid="{A3298F21-3010-4E75-972B-EE18AA02F04F}"/>
    <hyperlink ref="AI417" tooltip="CV%: 5.7; ERROR: 3.6; LI90%: 56.8; LS90%: 68.7" xr:uid="{35E59540-7F27-4C65-A2AA-41FEB6F9EDE3}"/>
    <hyperlink ref="AI418" tooltip="CV%: 2.1; ERROR: 1.8; LI90%: 82.2; LS90%: 88.2" xr:uid="{B104D7D2-3218-4C15-918E-C8C96415EA30}"/>
    <hyperlink ref="AI419" tooltip="CV%: 4.0; ERROR: 3.0; LI90%: 70.7; LS90%: 80.5" xr:uid="{DBEAB6A9-C9C8-494B-9BC7-5588D1BBDED5}"/>
    <hyperlink ref="AI420" tooltip="CV%: 9.8; ERROR: 6.4; LI90%: 54.6; LS90%: 75.6" xr:uid="{0911D396-6D9A-4EFC-8A32-4064F5801DD9}"/>
    <hyperlink ref="AI421" tooltip="CV%: 2.2; ERROR: 2.0; LI90%: 85.8; LS90%: 92.2" xr:uid="{FB2BADB0-E68E-406F-811A-33E909989E3C}"/>
    <hyperlink ref="AI422" tooltip="CV%: 3.9; ERROR: 2.9; LI90%: 69.9; LS90%: 79.5" xr:uid="{ACB85D26-18E8-45A8-9B57-91C33A54BCC2}"/>
    <hyperlink ref="AI423" tooltip="CV%: 1.9; ERROR: 1.7; LI90%: 88.7; LS90%: 94.4" xr:uid="{84681C9B-EA2F-4811-A235-6B706F83F330}"/>
    <hyperlink ref="AI426" tooltip="CV%: 5.7; ERROR: 3.2; LI90%: 51.7; LS90%: 62.3" xr:uid="{2191EE54-C944-4465-8237-F16A38551A5F}"/>
    <hyperlink ref="AI427" tooltip="CV%: 12.1; ERROR: 5.3; LI90%: 35.4; LS90%: 53.0" xr:uid="{9D7624AD-0DA2-47AB-ABB9-CFA2142FE99C}"/>
    <hyperlink ref="AI428" tooltip="CV%: 3.8; ERROR: 2.7; LI90%: 66.6; LS90%: 75.5" xr:uid="{E21C8DE7-30CB-4FCB-9F27-2AC5C584629B}"/>
    <hyperlink ref="AI429" tooltip="CV%: 4.4; ERROR: 3.0; LI90%: 64.6; LS90%: 74.6" xr:uid="{2F04F000-D055-4962-8180-0B9CA3167A05}"/>
    <hyperlink ref="AI430" tooltip="CV%: 3.7; ERROR: 2.9; LI90%: 74.5; LS90%: 84.1" xr:uid="{2A6215E9-59AC-412F-BE66-B0022C15A0A8}"/>
    <hyperlink ref="AI431" tooltip="CV%: 4.3; ERROR: 2.7; LI90%: 58.5; LS90%: 67.3" xr:uid="{5D009D50-C821-4EC7-BEBF-1F069F560AF6}"/>
    <hyperlink ref="AI432" tooltip="CV%: 21.0; ERROR: 14.6; LI90%: 45.6; LS90%: 93.6" xr:uid="{4903BEF0-F081-402A-B224-5B7ED023A48B}"/>
    <hyperlink ref="AI433" tooltip="CV%: 5.5; ERROR: 4.1; LI90%: 68.0; LS90%: 81.4" xr:uid="{D2F77AB3-2D93-4EA6-84AC-A07DF3AE394F}"/>
    <hyperlink ref="AI434" tooltip="CV%: 4.6; ERROR: 3.1; LI90%: 62.1; LS90%: 72.2" xr:uid="{5AC218F5-59FC-4BD6-AE4B-C0B4D9AF93D2}"/>
    <hyperlink ref="AI435" tooltip="CV%: 8.9; ERROR: 3.6; LI90%: 34.5; LS90%: 46.3" xr:uid="{5E4A07E5-E45D-45C5-963E-997929D5AB3E}"/>
    <hyperlink ref="AI436" tooltip="CV%: 3.2; ERROR: 2.5; LI90%: 74.1; LS90%: 82.4" xr:uid="{3BD0C640-CAA8-42CB-942D-D4DAF92DB25A}"/>
    <hyperlink ref="AI437" tooltip="CV%: 3.3; ERROR: 2.7; LI90%: 75.4; LS90%: 84.1" xr:uid="{1194F8BF-E6B8-49CB-B453-B496458A3232}"/>
    <hyperlink ref="AI438" tooltip="CV%: 3.9; ERROR: 3.2; LI90%: 77.2; LS90%: 87.8" xr:uid="{97718C2C-D375-416E-B5C7-05BE99CC0FAE}"/>
    <hyperlink ref="AI439" tooltip="CV%: 2.4; ERROR: 2.0; LI90%: 81.6; LS90%: 88.3" xr:uid="{81C30999-F6C0-43D5-8950-5A72F7C05620}"/>
    <hyperlink ref="AI440" tooltip="CV%: 2.6; ERROR: 2.1; LI90%: 79.0; LS90%: 86.1" xr:uid="{A4253C12-C061-4AD7-B807-2FFB508399C7}"/>
    <hyperlink ref="AI441" tooltip="CV%: 2.1; ERROR: 1.9; LI90%: 86.0; LS90%: 92.1" xr:uid="{9E51BB69-E14C-4962-8264-9429546050BD}"/>
    <hyperlink ref="AI444" tooltip="CV%: 6.3; ERROR: 3.2; LI90%: 46.0; LS90%: 56.6" xr:uid="{31A07F42-88EE-4403-9268-6362DA876520}"/>
    <hyperlink ref="AI445" tooltip="CV%: 9.0; ERROR: 3.9; LI90%: 36.5; LS90%: 49.3" xr:uid="{09B779F6-954D-490F-8A89-070D79ED9B47}"/>
    <hyperlink ref="AI446" tooltip="CV%: 3.8; ERROR: 2.7; LI90%: 66.9; LS90%: 75.8" xr:uid="{1B9CE576-FB59-43BA-A6A1-7F5FA5F7A6C8}"/>
    <hyperlink ref="AI447" tooltip="CV%: 4.4; ERROR: 3.4; LI90%: 72.5; LS90%: 83.8" xr:uid="{080C8CAA-151D-4AF9-9527-FAE80AD6D87F}"/>
    <hyperlink ref="AI448" tooltip="CV%: 3.1; ERROR: 2.6; LI90%: 80.9; LS90%: 89.5" xr:uid="{2E2EBEC8-4C6E-4346-A83B-F5F605F43CF0}"/>
    <hyperlink ref="AI449" tooltip="CV%: 5.5; ERROR: 3.2; LI90%: 52.9; LS90%: 63.4" xr:uid="{403A99CE-2FD9-4FBF-96E4-3C47A4BA9421}"/>
    <hyperlink ref="AI450" tooltip="CV%: NA; ERROR: NA; LI90%: NA; LS90%: NA" display="100.0*" xr:uid="{B0868942-E9DC-4EDE-A6D0-C6D9C87E27AB}"/>
    <hyperlink ref="AI451" tooltip="CV%: 7.9; ERROR: 5.6; LI90%: 61.8; LS90%: 80.3" xr:uid="{8576365B-854C-4895-981D-8E9A658D220A}"/>
    <hyperlink ref="AI452" tooltip="CV%: 4.4; ERROR: 3.2; LI90%: 66.9; LS90%: 77.4" xr:uid="{DC11CF00-C2FB-4FAD-B842-131FD0183273}"/>
    <hyperlink ref="AI453" tooltip="CV%: 8.4; ERROR: 4.7; LI90%: 48.5; LS90%: 64.1" xr:uid="{5DCD9687-AE10-49DA-8DB7-044AEC6935F8}"/>
    <hyperlink ref="AI454" tooltip="CV%: 4.7; ERROR: 3.4; LI90%: 65.9; LS90%: 77.1" xr:uid="{9F6271D4-82A0-4913-B625-C8E4318DD32E}"/>
    <hyperlink ref="AI455" tooltip="CV%: 6.8; ERROR: 4.4; LI90%: 57.6; LS90%: 72.2" xr:uid="{EFC63A36-1175-450A-A4F6-950BDD8C8D50}"/>
    <hyperlink ref="AI456" tooltip="CV%: 10.6; ERROR: 7.6; LI90%: 59.2; LS90%: 84.4" xr:uid="{350759B4-74BF-4B3A-A206-E1F65A8A1225}"/>
    <hyperlink ref="AI457" tooltip="CV%: 3.4; ERROR: 2.9; LI90%: 79.9; LS90%: 89.5" xr:uid="{68DF2363-A2E3-4B13-98DE-746399E1CDAB}"/>
    <hyperlink ref="AI458" tooltip="CV%: 3.5; ERROR: 2.8; LI90%: 74.2; LS90%: 83.3" xr:uid="{3EFB0A1D-370A-467E-9A84-48F83B133BDB}"/>
    <hyperlink ref="AI459" tooltip="CV%: 2.8; ERROR: 2.4; LI90%: 80.8; LS90%: 88.7" xr:uid="{17528E50-F057-40E1-B363-44371394B427}"/>
    <hyperlink ref="AI462" tooltip="CV%: 2.8; ERROR: 2.1; LI90%: 70.5; LS90%: 77.3" xr:uid="{81E7FA45-F948-4EDB-AE42-DAC0C946F15D}"/>
    <hyperlink ref="AI463" tooltip="CV%: 6.2; ERROR: 3.9; LI90%: 56.9; LS90%: 69.9" xr:uid="{1FE34E5F-8E1C-41BC-94A1-AD3AFEDC626B}"/>
    <hyperlink ref="AI464" tooltip="CV%: 1.8; ERROR: 1.5; LI90%: 82.2; LS90%: 87.2" xr:uid="{EEFAE32B-EC5A-45B5-935E-DB2919A0D6EF}"/>
    <hyperlink ref="AI465" tooltip="CV%: 2.5; ERROR: 2.1; LI90%: 80.4; LS90%: 87.2" xr:uid="{93CE8654-CA75-49EA-8E4E-7C12131541D1}"/>
    <hyperlink ref="AI466" tooltip="CV%: 1.8; ERROR: 1.6; LI90%: 87.3; LS90%: 92.7" xr:uid="{67500DFF-B0BA-434C-86F4-79F8DE3F655D}"/>
    <hyperlink ref="AI467" tooltip="CV%: 2.2; ERROR: 1.7; LI90%: 75.3; LS90%: 80.9" xr:uid="{C63D3B60-B9B3-44F9-AB37-FCBA9F5D3587}"/>
    <hyperlink ref="AI468" tooltip="CV%: NA; ERROR: NA; LI90%: NA; LS90%: NA" display="100.0*" xr:uid="{D74A5BC7-DBAB-4AAE-8348-63E9B565910A}"/>
    <hyperlink ref="AI469" tooltip="CV%: 3.2; ERROR: 2.7; LI90%: 80.4; LS90%: 89.3" xr:uid="{1505F392-E2D5-48A0-A761-E5DD4727208C}"/>
    <hyperlink ref="AI470" tooltip="CV%: 1.7; ERROR: 1.4; LI90%: 84.7; LS90%: 89.4" xr:uid="{864EA954-09DA-43A2-AFAA-C017AF312AED}"/>
    <hyperlink ref="AI471" tooltip="CV%: 3.3; ERROR: 2.5; LI90%: 70.8; LS90%: 78.9" xr:uid="{3B298ABD-00C1-4430-B2AC-447D1425F8E8}"/>
    <hyperlink ref="AI472" tooltip="CV%: 1.6; ERROR: 1.4; LI90%: 86.5; LS90%: 91.2" xr:uid="{7E745BBD-20D0-4CF9-AB34-56ACCF9BAFBB}"/>
    <hyperlink ref="AI473" tooltip="CV%: 1.8; ERROR: 1.6; LI90%: 85.2; LS90%: 90.5" xr:uid="{6A660E16-7150-491C-B710-A82E17558C5F}"/>
    <hyperlink ref="AI474" tooltip="CV%: 2.6; ERROR: 2.3; LI90%: 84.1; LS90%: 91.7" xr:uid="{83641A7F-6036-45FE-A899-0B8AD2DADBD6}"/>
    <hyperlink ref="AI475" tooltip="CV%: 1.3; ERROR: 1.2; LI90%: 89.4; LS90%: 93.3" xr:uid="{FA0A4E35-5DDC-4792-896D-C1F212D3BF33}"/>
    <hyperlink ref="AI476" tooltip="CV%: 1.3; ERROR: 1.2; LI90%: 88.2; LS90%: 92.1" xr:uid="{F11A85F2-6DDC-4CB9-9ADF-65FEEF36396F}"/>
    <hyperlink ref="AI477" tooltip="CV%: 1.2; ERROR: 1.2; LI90%: 91.2; LS90%: 95.0" xr:uid="{10DD801E-4A0F-4629-BF83-385D7585DC13}"/>
    <hyperlink ref="AI480" tooltip="CV%: 5.8; ERROR: 3.3; LI90%: 51.8; LS90%: 62.7" xr:uid="{16E481E5-D8C8-420C-AA76-8C3D5CB5B657}"/>
    <hyperlink ref="AI481" tooltip="CV%: 11.2; ERROR: 4.5; LI90%: 33.0; LS90%: 47.9" xr:uid="{C6A8D6EA-2F63-48AC-9066-2B29030AA8EA}"/>
    <hyperlink ref="AI482" tooltip="CV%: 3.8; ERROR: 2.9; LI90%: 70.2; LS90%: 79.7" xr:uid="{522BD5C3-C620-4D29-B7E7-65448026DC81}"/>
    <hyperlink ref="AI483" tooltip="CV%: 3.9; ERROR: 3.2; LI90%: 76.0; LS90%: 86.4" xr:uid="{386F0CFB-D1FE-45C5-946E-A3535C36791B}"/>
    <hyperlink ref="AI484" tooltip="CV%: 3.4; ERROR: 2.9; LI90%: 80.7; LS90%: 90.1" xr:uid="{04E20AEC-9D3D-4744-AC49-85E6E7C4DAD9}"/>
    <hyperlink ref="AI485" tooltip="CV%: 4.1; ERROR: 2.8; LI90%: 62.5; LS90%: 71.6" xr:uid="{B2D33260-7113-4E26-BDF6-3FCB972A3F65}"/>
    <hyperlink ref="AI486" tooltip="CV%: NA; ERROR: NA; LI90%: NA; LS90%: NA" display="100.0*" xr:uid="{0A2768E0-04CA-4383-9E53-F9B63128D82B}"/>
    <hyperlink ref="AI487" tooltip="CV%: 7.4; ERROR: 5.4; LI90%: 64.9; LS90%: 82.8" xr:uid="{5815A601-AC0E-4410-8D1E-DA25A814CE5D}"/>
    <hyperlink ref="AI488" tooltip="CV%: 4.3; ERROR: 3.1; LI90%: 67.3; LS90%: 77.4" xr:uid="{C7558F3D-5345-4D0F-B867-347F9955EA46}"/>
    <hyperlink ref="AI489" tooltip="CV%: 5.9; ERROR: 3.9; LI90%: 58.5; LS90%: 71.2" xr:uid="{0E9BB779-7E7B-4BDC-AE6D-E3C7A0F41C55}"/>
    <hyperlink ref="AI490" tooltip="CV%: 2.8; ERROR: 2.3; LI90%: 79.9; LS90%: 87.6" xr:uid="{4B817A56-0A23-482E-BBDF-5783A7059798}"/>
    <hyperlink ref="AI491" tooltip="CV%: 3.3; ERROR: 2.7; LI90%: 78.7; LS90%: 87.6" xr:uid="{345BB820-8599-4CC4-8401-D3404D49472A}"/>
    <hyperlink ref="AI492" tooltip="CV%: 5.2; ERROR: 4.4; LI90%: 77.6; LS90%: 92.0" xr:uid="{A624BB39-3E41-43DB-9BDF-BC0BFD7CEC81}"/>
    <hyperlink ref="AI493" tooltip="CV%: 2.2; ERROR: 2.0; LI90%: 86.9; LS90%: 93.4" xr:uid="{F7B70BD0-7EDC-4ED3-8720-37A2A9DD9B37}"/>
    <hyperlink ref="AI494" tooltip="CV%: 2.9; ERROR: 2.4; LI90%: 80.2; LS90%: 88.2" xr:uid="{DCA2F016-18B0-4AD4-AA3F-D7DD36AC6B80}"/>
    <hyperlink ref="AI495" tooltip="CV%: 1.5; ERROR: 1.4; LI90%: 90.9; LS90%: 95.3" xr:uid="{6FCCE905-D076-4A4B-B60C-2AC903A1DE8B}"/>
    <hyperlink ref="AI498" tooltip="CV%: 6.9; ERROR: 2.9; LI90%: 37.3; LS90%: 46.9" xr:uid="{33C894D2-BB36-4BFD-9DF7-23AAB76D689A}"/>
    <hyperlink ref="AI499" tooltip="CV%: 9.5; ERROR: 2.5; LI90%: 22.0; LS90%: 30.2" xr:uid="{E2D8D4E8-F467-4943-A659-35365BD9F872}"/>
    <hyperlink ref="AI500" tooltip="CV%: 4.1; ERROR: 2.5; LI90%: 55.7; LS90%: 63.8" xr:uid="{669E03E8-4F61-4681-A9D9-182AFE466A37}"/>
    <hyperlink ref="AI501" tooltip="CV%: 3.5; ERROR: 2.4; LI90%: 64.5; LS90%: 72.5" xr:uid="{21D6C666-83BF-4D4F-9F2E-58AD081F36CA}"/>
    <hyperlink ref="AI502" tooltip="CV%: 2.9; ERROR: 2.3; LI90%: 75.6; LS90%: 83.0" xr:uid="{CC7FEB4B-0980-4983-AE15-457C14F95D9D}"/>
    <hyperlink ref="AI503" tooltip="CV%: 4.8; ERROR: 2.4; LI90%: 45.7; LS90%: 53.5" xr:uid="{EC9B467E-6F5B-44A2-B561-35D7958592DC}"/>
    <hyperlink ref="AI504" tooltip="CV%: 2.7; ERROR: 2.7; LI90%: 93.0; LS90%: 100.0*" xr:uid="{CC196FF1-4609-4A21-9E5D-768F35AD08AC}"/>
    <hyperlink ref="AI505" tooltip="CV%: 7.2; ERROR: 4.7; LI90%: 57.1; LS90%: 72.5" xr:uid="{EEBF2599-B729-4BF6-BE24-B0CC452E4661}"/>
    <hyperlink ref="AI506" tooltip="CV%: 5.1; ERROR: 3.0; LI90%: 54.3; LS90%: 64.1" xr:uid="{ACC347ED-0429-489C-895A-1423FA31F747}"/>
    <hyperlink ref="AI507" tooltip="CV%: 8.5; ERROR: 3.1; LI90%: 31.1; LS90%: 41.3" xr:uid="{6BA8349C-22C0-4C8F-8CD3-D13CAC00D3E9}"/>
    <hyperlink ref="AI508" tooltip="CV%: 5.3; ERROR: 3.2; LI90%: 55.8; LS90%: 66.4" xr:uid="{AB072A62-C49F-496A-A82C-F2A1ACF1C4CD}"/>
    <hyperlink ref="AI509" tooltip="CV%: 4.7; ERROR: 3.0; LI90%: 59.5; LS90%: 69.5" xr:uid="{C3931AFD-0600-4D6C-8E6F-CC4189E6B81B}"/>
    <hyperlink ref="AI510" tooltip="CV%: 8.4; ERROR: 5.1; LI90%: 52.0; LS90%: 68.7" xr:uid="{AE0F1AA3-2EC6-4884-9AF4-23BD6A851F4D}"/>
    <hyperlink ref="AI511" tooltip="CV%: 3.5; ERROR: 2.7; LI90%: 71.2; LS90%: 80.0" xr:uid="{6DC54A54-A8DE-401F-9F5D-0FC2B19B10D2}"/>
    <hyperlink ref="AI512" tooltip="CV%: 3.3; ERROR: 2.5; LI90%: 70.9; LS90%: 79.1" xr:uid="{39FE3458-1EBD-4BDA-B06D-07EC23EC5741}"/>
    <hyperlink ref="AI513" tooltip="CV%: 2.9; ERROR: 2.3; LI90%: 76.3; LS90%: 83.9" xr:uid="{C27B5FC0-159A-47F1-BA5D-4CDD26577473}"/>
    <hyperlink ref="AI516" tooltip="CV%: 3.8; ERROR: 2.1; LI90%: 52.3; LS90%: 59.3" xr:uid="{EA683E0D-FB28-4454-B12F-C06EACB9949F}"/>
    <hyperlink ref="AI517" tooltip="CV%: 6.3; ERROR: 3.2; LI90%: 45.6; LS90%: 56.1" xr:uid="{51A8FB2F-75ED-41E9-B8F8-40CCBEDAE380}"/>
    <hyperlink ref="AI518" tooltip="CV%: 2.7; ERROR: 1.9; LI90%: 66.9; LS90%: 73.0" xr:uid="{6DFD33EC-B80C-4B8E-9551-512739026E77}"/>
    <hyperlink ref="AI519" tooltip="CV%: 3.0; ERROR: 2.3; LI90%: 72.3; LS90%: 79.8" xr:uid="{057A770F-9E13-4917-A5DD-BD60B343EADC}"/>
    <hyperlink ref="AI520" tooltip="CV%: 2.5; ERROR: 2.1; LI90%: 79.9; LS90%: 86.6" xr:uid="{1F28C918-D800-4CC1-9C48-5F86220DE229}"/>
    <hyperlink ref="AI521" tooltip="CV%: 2.9; ERROR: 1.9; LI90%: 64.0; LS90%: 70.4" xr:uid="{EE64E779-2C21-4613-B530-074007923475}"/>
    <hyperlink ref="AI522" tooltip="CV%: 8.8; ERROR: 6.7; LI90%: 64.9; LS90%: 86.9" xr:uid="{267009CE-A4F9-49EC-9CA6-C029859F1EAF}"/>
    <hyperlink ref="AI523" tooltip="CV%: 4.4; ERROR: 3.3; LI90%: 68.6; LS90%: 79.4" xr:uid="{6CD5EBD1-2CA9-4DF4-9441-8F17BF6C636A}"/>
    <hyperlink ref="AI524" tooltip="CV%: 2.7; ERROR: 2.0; LI90%: 70.6; LS90%: 77.3" xr:uid="{A49BD12E-92CF-49A1-A7BF-7312429481E7}"/>
    <hyperlink ref="AI525" tooltip="CV%: 3.7; ERROR: 2.4; LI90%: 61.7; LS90%: 69.7" xr:uid="{3134B8F8-1378-4F2A-8F3E-149E1E59F221}"/>
    <hyperlink ref="AI526" tooltip="CV%: 2.3; ERROR: 1.8; LI90%: 75.7; LS90%: 81.8" xr:uid="{FC6E639E-2B42-4EFE-85E7-52D9BBE7D9FE}"/>
    <hyperlink ref="AI527" tooltip="CV%: 2.4; ERROR: 1.9; LI90%: 75.0; LS90%: 81.1" xr:uid="{98F618FB-3462-485A-9260-9330324CFB7B}"/>
    <hyperlink ref="AI528" tooltip="CV%: 4.5; ERROR: 3.5; LI90%: 73.3; LS90%: 85.0" xr:uid="{F4217A74-906D-43F4-BB4B-E2B2A026E22A}"/>
    <hyperlink ref="AI529" tooltip="CV%: 1.7; ERROR: 1.5; LI90%: 85.0; LS90%: 89.9" xr:uid="{EFE830E1-E31B-49CE-9BE2-8B3887A24017}"/>
    <hyperlink ref="AI530" tooltip="CV%: 2.5; ERROR: 1.9; LI90%: 74.2; LS90%: 80.5" xr:uid="{70CD53F1-0877-489A-B00D-3970FD75265D}"/>
    <hyperlink ref="AI531" tooltip="CV%: 1.0; ERROR: 1.0; LI90%: 92.0; LS90%: 95.2" xr:uid="{BDEF9D6E-C3A7-41D3-969D-B7DDE54187D2}"/>
    <hyperlink ref="AI534" tooltip="CV%: 4.6; ERROR: 2.9; LI90%: 58.1; LS90%: 67.6" xr:uid="{B63F3761-91A1-415B-80BE-9F9F65606358}"/>
    <hyperlink ref="AI535" tooltip="CV%: 10.5; ERROR: 4.9; LI90%: 38.7; LS90%: 54.8" xr:uid="{D88D0F41-DBFA-431B-8A23-EF0D8AF060E5}"/>
    <hyperlink ref="AI536" tooltip="CV%: 3.0; ERROR: 2.4; LI90%: 74.4; LS90%: 82.2" xr:uid="{1782E9F4-0CC1-4F86-9412-96C8FD06D036}"/>
    <hyperlink ref="AI537" tooltip="CV%: 4.4; ERROR: 3.3; LI90%: 68.5; LS90%: 79.2" xr:uid="{61624F86-957F-4AAC-8CFD-99ECFA0BBCFA}"/>
    <hyperlink ref="AI538" tooltip="CV%: 2.4; ERROR: 2.1; LI90%: 83.2; LS90%: 90.2" xr:uid="{FB8AD33E-9B1E-4E33-BAD2-BAEEC6862ECA}"/>
    <hyperlink ref="AI539" tooltip="CV%: 4.0; ERROR: 2.7; LI90%: 62.4; LS90%: 71.3" xr:uid="{7F0AE528-C0D9-494F-B6DD-99E37EBA62FB}"/>
    <hyperlink ref="AI540" tooltip="CV%: 36.5; ERROR: 23.3; LI90%: 25.6; LS90%: 100.0*" xr:uid="{8EE3EAA3-8512-450E-9DF8-5E1128E1EB46}"/>
    <hyperlink ref="AI541" tooltip="CV%: 6.9; ERROR: 5.0; LI90%: 64.3; LS90%: 80.8" xr:uid="{0F741AFA-DF9E-413B-B318-A36EDD93E0E4}"/>
    <hyperlink ref="AI542" tooltip="CV%: 3.4; ERROR: 2.6; LI90%: 73.2; LS90%: 81.8" xr:uid="{640CADCB-94DA-4622-BA81-87DE6FAC33E6}"/>
    <hyperlink ref="AI543" tooltip="CV%: 9.5; ERROR: 4.8; LI90%: 42.2; LS90%: 57.9" xr:uid="{A9CDBB4C-E9CD-46BC-86E8-5456B29C3E56}"/>
    <hyperlink ref="AI544" tooltip="CV%: 3.2; ERROR: 2.5; LI90%: 75.3; LS90%: 83.7" xr:uid="{7CB10FA8-653A-4414-8A34-E105B4795658}"/>
    <hyperlink ref="AI545" tooltip="CV%: 6.4; ERROR: 4.4; LI90%: 61.5; LS90%: 75.9" xr:uid="{1F6B8B49-066C-4F70-A2A1-409326739E42}"/>
    <hyperlink ref="AI546" tooltip="CV%: 6.7; ERROR: 5.4; LI90%: 71.4; LS90%: 89.1" xr:uid="{412D2FCC-49FD-4D04-9BAB-B536FC846B8C}"/>
    <hyperlink ref="AI547" tooltip="CV%: 2.6; ERROR: 2.3; LI90%: 83.5; LS90%: 91.0" xr:uid="{D2AA5FD9-667F-4F3F-A5C0-2E0878ABA3C6}"/>
    <hyperlink ref="AI548" tooltip="CV%: 1.6; ERROR: 1.5; LI90%: 88.1; LS90%: 92.9" xr:uid="{C9925AD5-36EB-4848-9A03-F0016DC19D0A}"/>
    <hyperlink ref="AI549" tooltip="CV%: 3.2; ERROR: 2.7; LI90%: 79.7; LS90%: 88.6" xr:uid="{E9926D6F-13D1-44F2-884D-7545F4348D8D}"/>
    <hyperlink ref="AI552" tooltip="CV%: 3.4; ERROR: 2.3; LI90%: 63.8; LS90%: 71.2" xr:uid="{EE5ECED7-C10D-4626-8F10-C24E48B360BC}"/>
    <hyperlink ref="AI553" tooltip="CV%: 5.3; ERROR: 2.9; LI90%: 49.7; LS90%: 59.2" xr:uid="{CEAE3AB7-5024-40C2-B88A-692E79C97FC6}"/>
    <hyperlink ref="AI554" tooltip="CV%: 1.9; ERROR: 1.6; LI90%: 79.0; LS90%: 84.2" xr:uid="{DF832E96-C419-4C6F-93A4-CA1A387EE6E6}"/>
    <hyperlink ref="AI555" tooltip="CV%: 2.0; ERROR: 1.7; LI90%: 80.5; LS90%: 86.1" xr:uid="{D18CB68C-146E-48F7-B774-BD15D7D41984}"/>
    <hyperlink ref="AI556" tooltip="CV%: 1.7; ERROR: 1.5; LI90%: 85.9; LS90%: 90.8" xr:uid="{E4E56A84-A024-43B2-B64E-213BA4CB5EC4}"/>
    <hyperlink ref="AI557" tooltip="CV%: 2.6; ERROR: 1.9; LI90%: 71.6; LS90%: 78.0" xr:uid="{41873401-FDC4-482E-A248-973FA61B09B0}"/>
    <hyperlink ref="AI558" tooltip="CV%: 14.5; ERROR: 11.4; LI90%: 59.6; LS90%: 97.0" xr:uid="{16DF25F5-937C-4996-99B5-81D53D4E1051}"/>
    <hyperlink ref="AI559" tooltip="CV%: 4.4; ERROR: 3.4; LI90%: 71.6; LS90%: 82.9" xr:uid="{340DE62F-D600-4A20-9DBA-F8B647827593}"/>
    <hyperlink ref="AI560" tooltip="CV%: 2.3; ERROR: 1.8; LI90%: 78.3; LS90%: 84.3" xr:uid="{1AC75791-D9E8-4307-BE0F-860C7230124C}"/>
    <hyperlink ref="AI561" tooltip="CV%: 4.4; ERROR: 2.9; LI90%: 60.8; LS90%: 70.2" xr:uid="{4A1D2231-6FCF-4AB7-AF8E-3E7C051FBF27}"/>
    <hyperlink ref="AI562" tooltip="CV%: 2.0; ERROR: 1.7; LI90%: 81.2; LS90%: 86.8" xr:uid="{01858FB5-BA38-45C5-87EC-C86CA22F44F2}"/>
    <hyperlink ref="AI563" tooltip="CV%: 2.8; ERROR: 2.2; LI90%: 75.5; LS90%: 82.9" xr:uid="{59376ECB-E3F4-41DE-80A8-60E51A44038A}"/>
    <hyperlink ref="AI564" tooltip="CV%: 4.2; ERROR: 3.6; LI90%: 80.3; LS90%: 92.3" xr:uid="{6C22D2B4-B405-48E6-ACCF-0079C8CA0970}"/>
    <hyperlink ref="AI565" tooltip="CV%: 1.5; ERROR: 1.3; LI90%: 87.2; LS90%: 91.6" xr:uid="{24B8365E-0D40-4EFB-A4E8-EFD7A2919BC1}"/>
    <hyperlink ref="AI566" tooltip="CV%: 1.7; ERROR: 1.5; LI90%: 84.3; LS90%: 89.1" xr:uid="{53C28889-3507-4B74-819E-8031B00E4469}"/>
    <hyperlink ref="AI567" tooltip="CV%: 1.1; ERROR: 1.0; LI90%: 91.4; LS90%: 94.7" xr:uid="{8616AE22-F1D5-44D7-9609-1635B3D5E6C7}"/>
    <hyperlink ref="AI570" tooltip="CV%: 1.9; ERROR: 1.7; LI90%: 84.3; LS90%: 89.8" xr:uid="{E4DAB8E2-25CE-41D9-B564-E25E8648261E}"/>
    <hyperlink ref="AI571" tooltip="CV%: 3.5; ERROR: 2.7; LI90%: 73.3; LS90%: 82.4" xr:uid="{ABD2CD42-9787-4A36-A538-630300F7C113}"/>
    <hyperlink ref="AI572" tooltip="CV%: 1.4; ERROR: 1.3; LI90%: 88.7; LS90%: 93.0" xr:uid="{D35E2624-9550-4EB2-A91A-A5D10F992D44}"/>
    <hyperlink ref="AI573" tooltip="CV%: 1.6; ERROR: 1.4; LI90%: 89.1; LS90%: 93.8" xr:uid="{DDA82A6A-A343-4E90-A70A-F20EAF6A3BE5}"/>
    <hyperlink ref="AI574" tooltip="CV%: 1.3; ERROR: 1.2; LI90%: 91.6; LS90%: 95.5" xr:uid="{206FB51C-10D2-4B8A-8FD4-443F0007FEDF}"/>
    <hyperlink ref="AI575" tooltip="CV%: 1.8; ERROR: 1.5; LI90%: 83.7; LS90%: 88.7" xr:uid="{EE3C479E-80ED-479C-9F70-EC567943A111}"/>
    <hyperlink ref="AI576" tooltip="CV%: 8.5; ERROR: 7.5; LI90%: 76.4; LS90%: 100.0*" xr:uid="{6ABCF389-E58C-44DC-839E-C8574AD4BB77}"/>
    <hyperlink ref="AI577" tooltip="CV%: 2.0; ERROR: 1.9; LI90%: 89.4; LS90%: 95.6" xr:uid="{9BB33D5E-C239-488F-B115-A5DA598E76B8}"/>
    <hyperlink ref="AI578" tooltip="CV%: 1.4; ERROR: 1.3; LI90%: 90.5; LS90%: 94.8" xr:uid="{DE5BB0BD-3393-4145-B066-6178DBFE0AE2}"/>
    <hyperlink ref="AI579" tooltip="CV%: 2.8; ERROR: 2.3; LI90%: 77.8; LS90%: 85.4" xr:uid="{B610C6A5-200F-4B69-BBB8-E084211394EB}"/>
    <hyperlink ref="AI580" tooltip="CV%: 1.1; ERROR: 1.0; LI90%: 93.3; LS90%: 96.7" xr:uid="{B04C336A-5BA8-49DE-90AC-CA83DA4C0556}"/>
    <hyperlink ref="AI581" tooltip="CV%: 1.9; ERROR: 1.7; LI90%: 88.3; LS90%: 93.9" xr:uid="{6B7CE6C6-6B77-4E8F-9F78-0DB53CCA322E}"/>
    <hyperlink ref="AI582" tooltip="CV%: 2.2; ERROR: 2.0; LI90%: 89.9; LS90%: 96.6" xr:uid="{2ED4751A-578D-4B59-9E6D-C0859633568E}"/>
    <hyperlink ref="AI583" tooltip="CV%: 1.0; ERROR: 1.0; LI90%: 94.3; LS90%: 97.5" xr:uid="{844EAD65-253E-4F09-BED3-7A31144E3387}"/>
    <hyperlink ref="AI584" tooltip="CV%: 1.2; ERROR: 1.2; LI90%: 91.0; LS90%: 94.8" xr:uid="{85DA7803-2466-4853-8E55-B82A0582E2FF}"/>
    <hyperlink ref="AI585" tooltip="CV%: 0.7; ERROR: 0.6; LI90%: 96.9; LS90%: 99.1" xr:uid="{B1BAC1C0-9B3C-4A71-AAC8-A95C65244BDF}"/>
    <hyperlink ref="AI588" tooltip="CV%: 9.1; ERROR: 3.4; LI90%: 32.1; LS90%: 43.4" xr:uid="{39926239-FA56-4262-9F87-EE3E2D41670A}"/>
    <hyperlink ref="AI589" tooltip="CV%: 10.2; ERROR: 3.3; LI90%: 27.1; LS90%: 38.1" xr:uid="{7CA467C3-48A8-433F-947E-86EA8B57D123}"/>
    <hyperlink ref="AI590" tooltip="CV%: 5.7; ERROR: 3.0; LI90%: 47.9; LS90%: 57.7" xr:uid="{8DCB1483-B01C-42F6-A6F2-4059723B9024}"/>
    <hyperlink ref="AI591" tooltip="CV%: 7.4; ERROR: 3.9; LI90%: 47.0; LS90%: 59.9" xr:uid="{65A92DE0-7628-4132-8300-06FAB8F5D7FF}"/>
    <hyperlink ref="AI592" tooltip="CV%: 5.9; ERROR: 3.8; LI90%: 58.4; LS90%: 71.0" xr:uid="{878181AE-54C9-475E-B25E-C3FBE7681231}"/>
    <hyperlink ref="AI593" tooltip="CV%: 5.2; ERROR: 3.0; LI90%: 52.2; LS90%: 62.0" xr:uid="{DD479CB5-EDCC-450F-B7BD-3E19D9EFF0B7}"/>
    <hyperlink ref="AI594" tooltip="CV%: 36.7; ERROR: 20.5; LI90%: 22.2; LS90%: 89.7" xr:uid="{90266F59-2D8D-4A78-94DA-6A59D2F291DA}"/>
    <hyperlink ref="AI595" tooltip="CV%: 18.3; ERROR: 6.4; LI90%: 24.5; LS90%: 45.7" xr:uid="{8CBEF30A-D326-4A77-823A-4336EB163984}"/>
    <hyperlink ref="AI596" tooltip="CV%: 5.1; ERROR: 2.9; LI90%: 52.8; LS90%: 62.5" xr:uid="{4205663A-0A06-4CCE-A692-2052CC098C65}"/>
    <hyperlink ref="AI597" tooltip="CV%: 9.1; ERROR: 4.4; LI90%: 41.2; LS90%: 55.7" xr:uid="{8265B67D-1DAE-4A42-AC92-09EAE4332E0D}"/>
    <hyperlink ref="AI598" tooltip="CV%: 5.5; ERROR: 3.2; LI90%: 52.2; LS90%: 62.7" xr:uid="{8F108408-C4F0-459E-9E9C-B9652FF7F1D0}"/>
    <hyperlink ref="AI599" tooltip="CV%: 8.8; ERROR: 5.2; LI90%: 50.6; LS90%: 67.8" xr:uid="{B609F24B-829E-40AA-A192-A5B18B4AE41D}"/>
    <hyperlink ref="AI600" tooltip="CV%: 10.2; ERROR: 6.2; LI90%: 50.4; LS90%: 70.8" xr:uid="{B9134A2A-096F-45F9-884E-F59D70857D30}"/>
    <hyperlink ref="AI601" tooltip="CV%: 5.6; ERROR: 3.8; LI90%: 62.1; LS90%: 74.8" xr:uid="{DB37B521-B6AF-457F-834C-9EE43A63D2AE}"/>
    <hyperlink ref="AI602" tooltip="CV%: 4.4; ERROR: 2.9; LI90%: 61.8; LS90%: 71.4" xr:uid="{2C95249E-6968-48D0-9F43-3DF9C7426E96}"/>
    <hyperlink ref="AI603" tooltip="CV%: 3.1; ERROR: 2.6; LI90%: 80.2; LS90%: 88.7" xr:uid="{C1FC5AD8-2729-4C23-86DB-188A26FEDE76}"/>
  </hyperlinks>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Hoja115"/>
  <dimension ref="A1:AK620"/>
  <sheetViews>
    <sheetView showGridLines="0" workbookViewId="0"/>
  </sheetViews>
  <sheetFormatPr defaultColWidth="11.42578125" defaultRowHeight="15"/>
  <cols>
    <col min="1" max="1" width="35.7109375" customWidth="1" collapsed="1"/>
    <col min="2" max="2" width="15.7109375" customWidth="1" collapsed="1"/>
    <col min="3" max="3" width="0.85546875" customWidth="1" collapsed="1"/>
    <col min="4" max="5" width="12.7109375" customWidth="1" collapsed="1"/>
    <col min="6" max="6" width="0.85546875" customWidth="1" collapsed="1"/>
    <col min="7" max="7" width="12.7109375" customWidth="1" collapsed="1"/>
    <col min="8" max="8" width="1.7109375" style="146" customWidth="1"/>
    <col min="9" max="9" width="12.7109375" customWidth="1" collapsed="1"/>
    <col min="10" max="10" width="0.85546875" customWidth="1" collapsed="1"/>
    <col min="11" max="11" width="15.7109375" customWidth="1" collapsed="1"/>
    <col min="12" max="12" width="0.85546875" customWidth="1" collapsed="1"/>
    <col min="13" max="14" width="12.7109375" customWidth="1" collapsed="1"/>
    <col min="15" max="15" width="0.85546875" customWidth="1" collapsed="1"/>
    <col min="16" max="16" width="12.7109375" customWidth="1" collapsed="1"/>
    <col min="17" max="17" width="1.7109375" customWidth="1"/>
    <col min="18" max="18" width="12.7109375" customWidth="1" collapsed="1"/>
    <col min="19" max="19" width="0.85546875" customWidth="1" collapsed="1"/>
    <col min="20" max="20" width="15.7109375" customWidth="1" collapsed="1"/>
    <col min="21" max="21" width="0.85546875" customWidth="1" collapsed="1"/>
    <col min="22" max="23" width="12.7109375" customWidth="1" collapsed="1"/>
    <col min="24" max="24" width="0.85546875" customWidth="1" collapsed="1"/>
    <col min="25" max="25" width="12.7109375" customWidth="1" collapsed="1"/>
    <col min="26" max="26" width="1.7109375" customWidth="1"/>
    <col min="27" max="27" width="12.7109375" customWidth="1" collapsed="1"/>
    <col min="28" max="28" width="0.85546875" customWidth="1" collapsed="1"/>
    <col min="29" max="29" width="15.7109375" customWidth="1" collapsed="1"/>
    <col min="30" max="30" width="0.85546875" customWidth="1" collapsed="1"/>
    <col min="31" max="32" width="12.7109375" customWidth="1" collapsed="1"/>
    <col min="33" max="33" width="0.85546875" customWidth="1" collapsed="1"/>
    <col min="34" max="35" width="12.7109375" customWidth="1" collapsed="1"/>
  </cols>
  <sheetData>
    <row r="1" spans="1:37" ht="12.75" customHeight="1">
      <c r="A1" s="2" t="s">
        <v>172</v>
      </c>
      <c r="B1" s="9"/>
      <c r="C1" s="9"/>
      <c r="D1" s="9"/>
      <c r="K1" s="9"/>
      <c r="L1" s="9"/>
      <c r="M1" s="9"/>
      <c r="T1" s="9"/>
      <c r="U1" s="9"/>
      <c r="V1" s="9"/>
      <c r="AC1" s="9"/>
      <c r="AD1" s="9"/>
      <c r="AE1" s="9"/>
    </row>
    <row r="2" spans="1:37" ht="12.75" customHeight="1"/>
    <row r="3" spans="1:37" ht="12.75" customHeight="1">
      <c r="A3" s="13" t="s">
        <v>581</v>
      </c>
      <c r="I3" s="21"/>
      <c r="J3" s="21"/>
      <c r="R3" s="21"/>
      <c r="S3" s="21"/>
      <c r="AA3" s="21"/>
      <c r="AB3" s="21"/>
      <c r="AI3" s="21" t="s">
        <v>133</v>
      </c>
      <c r="AK3" s="22" t="s">
        <v>2</v>
      </c>
    </row>
    <row r="4" spans="1:37" ht="12.75" customHeight="1">
      <c r="A4" s="13" t="s">
        <v>579</v>
      </c>
    </row>
    <row r="5" spans="1:37" ht="12.75" customHeight="1">
      <c r="A5" s="13">
        <v>2022</v>
      </c>
    </row>
    <row r="6" spans="1:37" ht="4.5" customHeight="1">
      <c r="A6" s="222"/>
      <c r="B6" s="222"/>
      <c r="C6" s="222"/>
      <c r="D6" s="222"/>
      <c r="E6" s="222"/>
      <c r="F6" s="222"/>
      <c r="G6" s="222"/>
      <c r="H6" s="222"/>
      <c r="I6" s="222"/>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row>
    <row r="7" spans="1:37" ht="20.100000000000001" customHeight="1">
      <c r="A7" s="185" t="s">
        <v>26</v>
      </c>
      <c r="B7" s="187" t="s">
        <v>626</v>
      </c>
      <c r="C7" s="33"/>
      <c r="D7" s="189" t="s">
        <v>462</v>
      </c>
      <c r="E7" s="227"/>
      <c r="F7" s="228"/>
      <c r="G7" s="227"/>
      <c r="H7" s="227"/>
      <c r="I7" s="227"/>
      <c r="J7" s="103"/>
      <c r="K7" s="187" t="s">
        <v>627</v>
      </c>
      <c r="L7" s="33"/>
      <c r="M7" s="189" t="s">
        <v>462</v>
      </c>
      <c r="N7" s="227"/>
      <c r="O7" s="228"/>
      <c r="P7" s="227"/>
      <c r="Q7" s="227"/>
      <c r="R7" s="227"/>
      <c r="S7" s="103"/>
      <c r="T7" s="187" t="s">
        <v>628</v>
      </c>
      <c r="U7" s="33"/>
      <c r="V7" s="189" t="s">
        <v>462</v>
      </c>
      <c r="W7" s="227"/>
      <c r="X7" s="228"/>
      <c r="Y7" s="227"/>
      <c r="Z7" s="227"/>
      <c r="AA7" s="227"/>
      <c r="AB7" s="103"/>
      <c r="AC7" s="187" t="s">
        <v>629</v>
      </c>
      <c r="AD7" s="33"/>
      <c r="AE7" s="189" t="s">
        <v>462</v>
      </c>
      <c r="AF7" s="227"/>
      <c r="AG7" s="228"/>
      <c r="AH7" s="227"/>
      <c r="AI7" s="227"/>
    </row>
    <row r="8" spans="1:37" ht="15" customHeight="1">
      <c r="A8" s="223"/>
      <c r="B8" s="225"/>
      <c r="C8" s="95"/>
      <c r="D8" s="229" t="s">
        <v>28</v>
      </c>
      <c r="E8" s="229"/>
      <c r="F8" s="36"/>
      <c r="G8" s="229" t="s">
        <v>29</v>
      </c>
      <c r="H8" s="229"/>
      <c r="I8" s="229"/>
      <c r="J8" s="16"/>
      <c r="K8" s="225"/>
      <c r="L8" s="95"/>
      <c r="M8" s="229" t="s">
        <v>28</v>
      </c>
      <c r="N8" s="229"/>
      <c r="O8" s="36"/>
      <c r="P8" s="229" t="s">
        <v>29</v>
      </c>
      <c r="Q8" s="229"/>
      <c r="R8" s="229"/>
      <c r="S8" s="16"/>
      <c r="T8" s="225"/>
      <c r="U8" s="95"/>
      <c r="V8" s="229" t="s">
        <v>28</v>
      </c>
      <c r="W8" s="229"/>
      <c r="X8" s="36"/>
      <c r="Y8" s="229" t="s">
        <v>29</v>
      </c>
      <c r="Z8" s="229"/>
      <c r="AA8" s="229"/>
      <c r="AB8" s="16"/>
      <c r="AC8" s="225"/>
      <c r="AD8" s="95"/>
      <c r="AE8" s="229" t="s">
        <v>28</v>
      </c>
      <c r="AF8" s="229"/>
      <c r="AG8" s="36"/>
      <c r="AH8" s="229" t="s">
        <v>29</v>
      </c>
      <c r="AI8" s="229"/>
    </row>
    <row r="9" spans="1:37" ht="12.75" customHeight="1">
      <c r="A9" s="224"/>
      <c r="B9" s="226"/>
      <c r="C9" s="96"/>
      <c r="D9" s="34" t="s">
        <v>4</v>
      </c>
      <c r="E9" s="79" t="s">
        <v>5</v>
      </c>
      <c r="F9" s="79"/>
      <c r="G9" s="34" t="s">
        <v>4</v>
      </c>
      <c r="H9" s="142"/>
      <c r="I9" s="79" t="s">
        <v>5</v>
      </c>
      <c r="J9" s="79"/>
      <c r="K9" s="226"/>
      <c r="L9" s="96"/>
      <c r="M9" s="34" t="s">
        <v>4</v>
      </c>
      <c r="N9" s="79" t="s">
        <v>5</v>
      </c>
      <c r="O9" s="79"/>
      <c r="P9" s="34" t="s">
        <v>4</v>
      </c>
      <c r="Q9" s="34"/>
      <c r="R9" s="79" t="s">
        <v>5</v>
      </c>
      <c r="S9" s="79"/>
      <c r="T9" s="226"/>
      <c r="U9" s="96"/>
      <c r="V9" s="34" t="s">
        <v>4</v>
      </c>
      <c r="W9" s="79" t="s">
        <v>5</v>
      </c>
      <c r="X9" s="79"/>
      <c r="Y9" s="34" t="s">
        <v>4</v>
      </c>
      <c r="Z9" s="34"/>
      <c r="AA9" s="79" t="s">
        <v>5</v>
      </c>
      <c r="AB9" s="79"/>
      <c r="AC9" s="226"/>
      <c r="AD9" s="96"/>
      <c r="AE9" s="34" t="s">
        <v>4</v>
      </c>
      <c r="AF9" s="79" t="s">
        <v>5</v>
      </c>
      <c r="AG9" s="79"/>
      <c r="AH9" s="34" t="s">
        <v>4</v>
      </c>
      <c r="AI9" s="79" t="s">
        <v>5</v>
      </c>
    </row>
    <row r="10" spans="1:37" ht="4.5" customHeight="1">
      <c r="A10" s="48"/>
      <c r="B10" s="20"/>
      <c r="C10" s="20"/>
      <c r="D10" s="19"/>
      <c r="E10" s="41"/>
      <c r="F10" s="41"/>
      <c r="G10" s="19"/>
      <c r="H10" s="16"/>
      <c r="I10" s="41"/>
      <c r="J10" s="41"/>
      <c r="K10" s="20"/>
      <c r="L10" s="20"/>
      <c r="M10" s="19"/>
      <c r="N10" s="41"/>
      <c r="O10" s="41"/>
      <c r="P10" s="19"/>
      <c r="Q10" s="19"/>
      <c r="R10" s="41"/>
      <c r="S10" s="41"/>
      <c r="T10" s="20"/>
      <c r="U10" s="20"/>
      <c r="V10" s="19"/>
      <c r="W10" s="41"/>
      <c r="X10" s="41"/>
      <c r="Y10" s="19"/>
      <c r="Z10" s="19"/>
      <c r="AA10" s="41"/>
      <c r="AB10" s="41"/>
      <c r="AC10" s="20"/>
      <c r="AD10" s="20"/>
      <c r="AE10" s="19"/>
      <c r="AF10" s="41"/>
      <c r="AG10" s="41"/>
      <c r="AH10" s="19"/>
      <c r="AI10" s="41"/>
    </row>
    <row r="11" spans="1:37" ht="12.75" customHeight="1">
      <c r="A11" s="155" t="s">
        <v>74</v>
      </c>
      <c r="B11" s="156">
        <v>4233771</v>
      </c>
      <c r="C11" s="157"/>
      <c r="D11" s="157"/>
      <c r="E11" s="157"/>
      <c r="F11" s="157"/>
      <c r="G11" s="157"/>
      <c r="H11" s="173"/>
      <c r="I11" s="157"/>
      <c r="J11" s="157"/>
      <c r="K11" s="156">
        <v>45826060</v>
      </c>
      <c r="L11" s="157"/>
      <c r="M11" s="157"/>
      <c r="N11" s="157"/>
      <c r="O11" s="157"/>
      <c r="P11" s="157"/>
      <c r="Q11" s="157"/>
      <c r="R11" s="157"/>
      <c r="S11" s="157"/>
      <c r="T11" s="156">
        <v>21547131</v>
      </c>
      <c r="U11" s="157"/>
      <c r="V11" s="157"/>
      <c r="W11" s="157"/>
      <c r="X11" s="157"/>
      <c r="Y11" s="157"/>
      <c r="Z11" s="157"/>
      <c r="AA11" s="157"/>
      <c r="AB11" s="157"/>
      <c r="AC11" s="156">
        <v>21407025</v>
      </c>
      <c r="AD11" s="157"/>
      <c r="AE11" s="157"/>
      <c r="AF11" s="157"/>
      <c r="AG11" s="157"/>
      <c r="AH11" s="157"/>
      <c r="AI11" s="157"/>
    </row>
    <row r="12" spans="1:37" ht="12.75" customHeight="1">
      <c r="A12" s="158" t="s">
        <v>201</v>
      </c>
      <c r="B12" s="157">
        <v>3180768</v>
      </c>
      <c r="C12" s="157"/>
      <c r="D12" s="157">
        <v>1004239</v>
      </c>
      <c r="E12" s="159">
        <v>31.572217778850899</v>
      </c>
      <c r="F12" s="157"/>
      <c r="G12" s="157">
        <v>2168823</v>
      </c>
      <c r="H12" s="173"/>
      <c r="I12" s="159">
        <v>68.185513687260396</v>
      </c>
      <c r="J12" s="157"/>
      <c r="K12" s="157">
        <v>41691418</v>
      </c>
      <c r="L12" s="157"/>
      <c r="M12" s="157">
        <v>17685626</v>
      </c>
      <c r="N12" s="159">
        <v>42.420303382341203</v>
      </c>
      <c r="O12" s="157"/>
      <c r="P12" s="157">
        <v>23987891</v>
      </c>
      <c r="Q12" s="157"/>
      <c r="R12" s="159">
        <v>57.536759723547902</v>
      </c>
      <c r="S12" s="157"/>
      <c r="T12" s="157">
        <v>20840907</v>
      </c>
      <c r="U12" s="157"/>
      <c r="V12" s="157">
        <v>10039701</v>
      </c>
      <c r="W12" s="159">
        <v>48.173052161309499</v>
      </c>
      <c r="X12" s="157"/>
      <c r="Y12" s="157">
        <v>10794528</v>
      </c>
      <c r="Z12" s="157"/>
      <c r="AA12" s="159">
        <v>51.794905087384201</v>
      </c>
      <c r="AB12" s="157"/>
      <c r="AC12" s="157">
        <v>20751140</v>
      </c>
      <c r="AD12" s="157"/>
      <c r="AE12" s="157">
        <v>10946241</v>
      </c>
      <c r="AF12" s="159">
        <v>52.750070598531003</v>
      </c>
      <c r="AG12" s="157"/>
      <c r="AH12" s="157">
        <v>9802701</v>
      </c>
      <c r="AI12" s="159">
        <v>47.239337212316997</v>
      </c>
    </row>
    <row r="13" spans="1:37" ht="12.75" customHeight="1">
      <c r="A13" s="158" t="s">
        <v>200</v>
      </c>
      <c r="B13" s="157">
        <v>2273200</v>
      </c>
      <c r="C13" s="157"/>
      <c r="D13" s="157">
        <v>1059432</v>
      </c>
      <c r="E13" s="159">
        <v>46.605314094668302</v>
      </c>
      <c r="F13" s="157"/>
      <c r="G13" s="157">
        <v>1198067</v>
      </c>
      <c r="H13" s="173"/>
      <c r="I13" s="159">
        <v>52.703985571001198</v>
      </c>
      <c r="J13" s="157"/>
      <c r="K13" s="157">
        <v>30510005</v>
      </c>
      <c r="L13" s="157"/>
      <c r="M13" s="157">
        <v>18303907</v>
      </c>
      <c r="N13" s="159">
        <v>59.993130122397602</v>
      </c>
      <c r="O13" s="157"/>
      <c r="P13" s="157">
        <v>12154475</v>
      </c>
      <c r="Q13" s="157"/>
      <c r="R13" s="159">
        <v>39.837669643121998</v>
      </c>
      <c r="S13" s="157"/>
      <c r="T13" s="157">
        <v>14231856</v>
      </c>
      <c r="U13" s="157"/>
      <c r="V13" s="157">
        <v>9315400</v>
      </c>
      <c r="W13" s="159">
        <v>65.454568961349807</v>
      </c>
      <c r="X13" s="157"/>
      <c r="Y13" s="157">
        <v>4882151</v>
      </c>
      <c r="Z13" s="157"/>
      <c r="AA13" s="159">
        <v>34.304387284413203</v>
      </c>
      <c r="AB13" s="157"/>
      <c r="AC13" s="157">
        <v>11807704</v>
      </c>
      <c r="AD13" s="157"/>
      <c r="AE13" s="157">
        <v>8001220</v>
      </c>
      <c r="AF13" s="159">
        <v>67.762708143767796</v>
      </c>
      <c r="AG13" s="157"/>
      <c r="AH13" s="157">
        <v>3782458</v>
      </c>
      <c r="AI13" s="159">
        <v>32.0338145332911</v>
      </c>
    </row>
    <row r="14" spans="1:37" ht="12.75" customHeight="1">
      <c r="A14" s="158" t="s">
        <v>206</v>
      </c>
      <c r="B14" s="157">
        <v>3777877</v>
      </c>
      <c r="C14" s="157"/>
      <c r="D14" s="157">
        <v>791678</v>
      </c>
      <c r="E14" s="159">
        <v>20.955631959431201</v>
      </c>
      <c r="F14" s="157"/>
      <c r="G14" s="157">
        <v>2978187</v>
      </c>
      <c r="H14" s="173"/>
      <c r="I14" s="159">
        <v>78.832291257761995</v>
      </c>
      <c r="J14" s="157"/>
      <c r="K14" s="157">
        <v>44375068</v>
      </c>
      <c r="L14" s="157"/>
      <c r="M14" s="157">
        <v>12827489</v>
      </c>
      <c r="N14" s="159">
        <v>28.9069731679059</v>
      </c>
      <c r="O14" s="157"/>
      <c r="P14" s="157">
        <v>31525646</v>
      </c>
      <c r="Q14" s="157"/>
      <c r="R14" s="159">
        <v>71.043600428961597</v>
      </c>
      <c r="S14" s="157"/>
      <c r="T14" s="157">
        <v>21296937</v>
      </c>
      <c r="U14" s="157"/>
      <c r="V14" s="157">
        <v>6425623</v>
      </c>
      <c r="W14" s="159">
        <v>30.171582890065402</v>
      </c>
      <c r="X14" s="157"/>
      <c r="Y14" s="157">
        <v>14863686</v>
      </c>
      <c r="Z14" s="157"/>
      <c r="AA14" s="159">
        <v>69.792599752724996</v>
      </c>
      <c r="AB14" s="157"/>
      <c r="AC14" s="157">
        <v>21138305</v>
      </c>
      <c r="AD14" s="157"/>
      <c r="AE14" s="157">
        <v>6449149</v>
      </c>
      <c r="AF14" s="159">
        <v>30.509300532847799</v>
      </c>
      <c r="AG14" s="157"/>
      <c r="AH14" s="157">
        <v>14688427</v>
      </c>
      <c r="AI14" s="159">
        <v>69.487250751656802</v>
      </c>
    </row>
    <row r="15" spans="1:37" ht="12.75" customHeight="1">
      <c r="A15" s="158" t="s">
        <v>204</v>
      </c>
      <c r="B15" s="157">
        <v>2803812</v>
      </c>
      <c r="C15" s="157"/>
      <c r="D15" s="157">
        <v>602782</v>
      </c>
      <c r="E15" s="159">
        <v>21.498659681890199</v>
      </c>
      <c r="F15" s="157"/>
      <c r="G15" s="157">
        <v>2187925</v>
      </c>
      <c r="H15" s="173"/>
      <c r="I15" s="159">
        <v>78.033940934698904</v>
      </c>
      <c r="J15" s="157"/>
      <c r="K15" s="157">
        <v>34891220</v>
      </c>
      <c r="L15" s="157"/>
      <c r="M15" s="157">
        <v>10018683</v>
      </c>
      <c r="N15" s="159">
        <v>28.714051844561499</v>
      </c>
      <c r="O15" s="157"/>
      <c r="P15" s="157">
        <v>24806890</v>
      </c>
      <c r="Q15" s="157"/>
      <c r="R15" s="159">
        <v>71.097800535492894</v>
      </c>
      <c r="S15" s="157"/>
      <c r="T15" s="157">
        <v>17809194</v>
      </c>
      <c r="U15" s="157"/>
      <c r="V15" s="157">
        <v>6081973</v>
      </c>
      <c r="W15" s="159">
        <v>34.150748203428002</v>
      </c>
      <c r="X15" s="157"/>
      <c r="Y15" s="157">
        <v>11710841</v>
      </c>
      <c r="Z15" s="157"/>
      <c r="AA15" s="159">
        <v>65.757276831281601</v>
      </c>
      <c r="AB15" s="157"/>
      <c r="AC15" s="157">
        <v>16910644</v>
      </c>
      <c r="AD15" s="157"/>
      <c r="AE15" s="157">
        <v>7150268</v>
      </c>
      <c r="AF15" s="159">
        <v>42.282647544351398</v>
      </c>
      <c r="AG15" s="157"/>
      <c r="AH15" s="157">
        <v>9744117</v>
      </c>
      <c r="AI15" s="159">
        <v>57.621205910313101</v>
      </c>
    </row>
    <row r="16" spans="1:37" ht="12.75" customHeight="1">
      <c r="A16" s="158" t="s">
        <v>209</v>
      </c>
      <c r="B16" s="157">
        <v>3244540</v>
      </c>
      <c r="C16" s="157"/>
      <c r="D16" s="157">
        <v>442259</v>
      </c>
      <c r="E16" s="159">
        <v>13.6308690908418</v>
      </c>
      <c r="F16" s="157"/>
      <c r="G16" s="157">
        <v>2792616</v>
      </c>
      <c r="H16" s="173"/>
      <c r="I16" s="159">
        <v>86.071245846868905</v>
      </c>
      <c r="J16" s="157"/>
      <c r="K16" s="157">
        <v>37412913</v>
      </c>
      <c r="L16" s="157"/>
      <c r="M16" s="157">
        <v>7349750</v>
      </c>
      <c r="N16" s="159">
        <v>19.644955205706601</v>
      </c>
      <c r="O16" s="157"/>
      <c r="P16" s="157">
        <v>30018048</v>
      </c>
      <c r="Q16" s="157"/>
      <c r="R16" s="159">
        <v>80.234458086703896</v>
      </c>
      <c r="S16" s="157"/>
      <c r="T16" s="157">
        <v>17957868</v>
      </c>
      <c r="U16" s="157"/>
      <c r="V16" s="157">
        <v>4459591</v>
      </c>
      <c r="W16" s="159">
        <v>24.8336328120911</v>
      </c>
      <c r="X16" s="157"/>
      <c r="Y16" s="157">
        <v>13469120</v>
      </c>
      <c r="Z16" s="157"/>
      <c r="AA16" s="159">
        <v>75.004003816043195</v>
      </c>
      <c r="AB16" s="157"/>
      <c r="AC16" s="157">
        <v>15598775</v>
      </c>
      <c r="AD16" s="157"/>
      <c r="AE16" s="157">
        <v>5219965</v>
      </c>
      <c r="AF16" s="159">
        <v>33.4639418800515</v>
      </c>
      <c r="AG16" s="157"/>
      <c r="AH16" s="157">
        <v>10339285</v>
      </c>
      <c r="AI16" s="159">
        <v>66.282672838091401</v>
      </c>
    </row>
    <row r="17" spans="1:35" ht="12.75" customHeight="1">
      <c r="A17" s="158" t="s">
        <v>203</v>
      </c>
      <c r="B17" s="157">
        <v>3866362</v>
      </c>
      <c r="C17" s="157"/>
      <c r="D17" s="157">
        <v>1029314</v>
      </c>
      <c r="E17" s="159">
        <v>26.6222873078103</v>
      </c>
      <c r="F17" s="157"/>
      <c r="G17" s="157">
        <v>2828295</v>
      </c>
      <c r="H17" s="173"/>
      <c r="I17" s="159">
        <v>73.151324164679906</v>
      </c>
      <c r="J17" s="157"/>
      <c r="K17" s="157">
        <v>44754189</v>
      </c>
      <c r="L17" s="157"/>
      <c r="M17" s="157">
        <v>17524354</v>
      </c>
      <c r="N17" s="159">
        <v>39.156902161717198</v>
      </c>
      <c r="O17" s="157"/>
      <c r="P17" s="157">
        <v>27217637</v>
      </c>
      <c r="Q17" s="157"/>
      <c r="R17" s="159">
        <v>60.8158422890872</v>
      </c>
      <c r="S17" s="157"/>
      <c r="T17" s="157">
        <v>21330081</v>
      </c>
      <c r="U17" s="157"/>
      <c r="V17" s="157">
        <v>9870937</v>
      </c>
      <c r="W17" s="159">
        <v>46.277072271783702</v>
      </c>
      <c r="X17" s="157"/>
      <c r="Y17" s="157">
        <v>11446230</v>
      </c>
      <c r="Z17" s="157"/>
      <c r="AA17" s="159">
        <v>53.662384123154503</v>
      </c>
      <c r="AB17" s="157"/>
      <c r="AC17" s="157">
        <v>21171449</v>
      </c>
      <c r="AD17" s="157"/>
      <c r="AE17" s="157">
        <v>11217487</v>
      </c>
      <c r="AF17" s="159">
        <v>52.984030521481998</v>
      </c>
      <c r="AG17" s="157"/>
      <c r="AH17" s="157">
        <v>9949448</v>
      </c>
      <c r="AI17" s="159">
        <v>46.994648311506701</v>
      </c>
    </row>
    <row r="18" spans="1:35" ht="12.75" customHeight="1">
      <c r="A18" s="158" t="s">
        <v>215</v>
      </c>
      <c r="B18" s="157">
        <v>143610</v>
      </c>
      <c r="C18" s="157"/>
      <c r="D18" s="162">
        <v>8957</v>
      </c>
      <c r="E18" s="163">
        <v>6.2370308474340197</v>
      </c>
      <c r="F18" s="157"/>
      <c r="G18" s="157">
        <v>118811</v>
      </c>
      <c r="H18" s="173"/>
      <c r="I18" s="159">
        <v>82.731703920339797</v>
      </c>
      <c r="J18" s="157"/>
      <c r="K18" s="157">
        <v>2306219</v>
      </c>
      <c r="L18" s="157"/>
      <c r="M18" s="157">
        <v>187278</v>
      </c>
      <c r="N18" s="159">
        <v>8.1205644390233491</v>
      </c>
      <c r="O18" s="157"/>
      <c r="P18" s="157">
        <v>2059441</v>
      </c>
      <c r="Q18" s="157"/>
      <c r="R18" s="159">
        <v>89.299455082106206</v>
      </c>
      <c r="S18" s="157"/>
      <c r="T18" s="157">
        <v>3644204</v>
      </c>
      <c r="U18" s="157"/>
      <c r="V18" s="157">
        <v>183822</v>
      </c>
      <c r="W18" s="159">
        <v>5.0442291375565098</v>
      </c>
      <c r="X18" s="157"/>
      <c r="Y18" s="157">
        <v>3433647</v>
      </c>
      <c r="Z18" s="157"/>
      <c r="AA18" s="159">
        <v>94.222140143636295</v>
      </c>
      <c r="AB18" s="157"/>
      <c r="AC18" s="157">
        <v>4666450</v>
      </c>
      <c r="AD18" s="157"/>
      <c r="AE18" s="157">
        <v>212927</v>
      </c>
      <c r="AF18" s="159">
        <v>4.5629332790451</v>
      </c>
      <c r="AG18" s="157"/>
      <c r="AH18" s="157">
        <v>4426506</v>
      </c>
      <c r="AI18" s="159">
        <v>94.858104126263001</v>
      </c>
    </row>
    <row r="19" spans="1:35" ht="12.75" customHeight="1">
      <c r="A19" s="158" t="s">
        <v>211</v>
      </c>
      <c r="B19" s="157">
        <v>540096</v>
      </c>
      <c r="C19" s="157"/>
      <c r="D19" s="157">
        <v>128959</v>
      </c>
      <c r="E19" s="159">
        <v>23.877051487143</v>
      </c>
      <c r="F19" s="157"/>
      <c r="G19" s="157">
        <v>398945</v>
      </c>
      <c r="H19" s="173"/>
      <c r="I19" s="159">
        <v>73.865572046451007</v>
      </c>
      <c r="J19" s="157"/>
      <c r="K19" s="157">
        <v>17278445</v>
      </c>
      <c r="L19" s="157"/>
      <c r="M19" s="157">
        <v>4845095</v>
      </c>
      <c r="N19" s="159">
        <v>28.041267602495498</v>
      </c>
      <c r="O19" s="157"/>
      <c r="P19" s="157">
        <v>12373491</v>
      </c>
      <c r="Q19" s="157"/>
      <c r="R19" s="159">
        <v>71.612294972145904</v>
      </c>
      <c r="S19" s="157"/>
      <c r="T19" s="157">
        <v>14742803</v>
      </c>
      <c r="U19" s="157"/>
      <c r="V19" s="157">
        <v>3472021</v>
      </c>
      <c r="W19" s="159">
        <v>23.550616527942498</v>
      </c>
      <c r="X19" s="157"/>
      <c r="Y19" s="157">
        <v>11252509</v>
      </c>
      <c r="Z19" s="157"/>
      <c r="AA19" s="159">
        <v>76.325438249429197</v>
      </c>
      <c r="AB19" s="157"/>
      <c r="AC19" s="157">
        <v>17638879</v>
      </c>
      <c r="AD19" s="157"/>
      <c r="AE19" s="157">
        <v>3700029</v>
      </c>
      <c r="AF19" s="159">
        <v>20.976554122288601</v>
      </c>
      <c r="AG19" s="157"/>
      <c r="AH19" s="157">
        <v>13930062</v>
      </c>
      <c r="AI19" s="159">
        <v>78.973624117496399</v>
      </c>
    </row>
    <row r="20" spans="1:35" ht="12.75" customHeight="1">
      <c r="A20" s="158" t="s">
        <v>205</v>
      </c>
      <c r="B20" s="157">
        <v>3087684</v>
      </c>
      <c r="C20" s="157"/>
      <c r="D20" s="157">
        <v>654399</v>
      </c>
      <c r="E20" s="159">
        <v>21.193846261469801</v>
      </c>
      <c r="F20" s="157"/>
      <c r="G20" s="157">
        <v>2424254</v>
      </c>
      <c r="H20" s="173"/>
      <c r="I20" s="159">
        <v>78.513669144899595</v>
      </c>
      <c r="J20" s="157"/>
      <c r="K20" s="157">
        <v>39423582</v>
      </c>
      <c r="L20" s="157"/>
      <c r="M20" s="157">
        <v>11665254</v>
      </c>
      <c r="N20" s="159">
        <v>29.589533492923099</v>
      </c>
      <c r="O20" s="157"/>
      <c r="P20" s="157">
        <v>27734725</v>
      </c>
      <c r="Q20" s="157"/>
      <c r="R20" s="159">
        <v>70.350596249726905</v>
      </c>
      <c r="S20" s="157"/>
      <c r="T20" s="157">
        <v>19972807</v>
      </c>
      <c r="U20" s="157"/>
      <c r="V20" s="157">
        <v>6757978</v>
      </c>
      <c r="W20" s="159">
        <v>33.835894974602198</v>
      </c>
      <c r="X20" s="157"/>
      <c r="Y20" s="157">
        <v>13202275</v>
      </c>
      <c r="Z20" s="157"/>
      <c r="AA20" s="159">
        <v>66.101249563969702</v>
      </c>
      <c r="AB20" s="157"/>
      <c r="AC20" s="157">
        <v>20279957</v>
      </c>
      <c r="AD20" s="157"/>
      <c r="AE20" s="157">
        <v>7334662</v>
      </c>
      <c r="AF20" s="159">
        <v>36.167049072145502</v>
      </c>
      <c r="AG20" s="157"/>
      <c r="AH20" s="157">
        <v>12938094</v>
      </c>
      <c r="AI20" s="159">
        <v>63.797442963020103</v>
      </c>
    </row>
    <row r="21" spans="1:35" ht="12.75" customHeight="1">
      <c r="A21" s="158" t="s">
        <v>202</v>
      </c>
      <c r="B21" s="157">
        <v>1420356</v>
      </c>
      <c r="C21" s="157"/>
      <c r="D21" s="157">
        <v>487747</v>
      </c>
      <c r="E21" s="159">
        <v>34.339771155963703</v>
      </c>
      <c r="F21" s="157"/>
      <c r="G21" s="157">
        <v>917539</v>
      </c>
      <c r="H21" s="173"/>
      <c r="I21" s="159">
        <v>64.599227235988707</v>
      </c>
      <c r="J21" s="157"/>
      <c r="K21" s="157">
        <v>25124956</v>
      </c>
      <c r="L21" s="157"/>
      <c r="M21" s="157">
        <v>11227107</v>
      </c>
      <c r="N21" s="159">
        <v>44.685081239545298</v>
      </c>
      <c r="O21" s="157"/>
      <c r="P21" s="157">
        <v>13861621</v>
      </c>
      <c r="Q21" s="157"/>
      <c r="R21" s="159">
        <v>55.170727463164503</v>
      </c>
      <c r="S21" s="157"/>
      <c r="T21" s="157">
        <v>15211698</v>
      </c>
      <c r="U21" s="157"/>
      <c r="V21" s="157">
        <v>7314169</v>
      </c>
      <c r="W21" s="159">
        <v>48.082528327869802</v>
      </c>
      <c r="X21" s="157"/>
      <c r="Y21" s="157">
        <v>7882971</v>
      </c>
      <c r="Z21" s="157"/>
      <c r="AA21" s="159">
        <v>51.821769009613497</v>
      </c>
      <c r="AB21" s="157"/>
      <c r="AC21" s="157">
        <v>16588825</v>
      </c>
      <c r="AD21" s="157"/>
      <c r="AE21" s="157">
        <v>8714222</v>
      </c>
      <c r="AF21" s="159">
        <v>52.530676524708703</v>
      </c>
      <c r="AG21" s="157"/>
      <c r="AH21" s="157">
        <v>7872383</v>
      </c>
      <c r="AI21" s="159">
        <v>47.455940972311197</v>
      </c>
    </row>
    <row r="22" spans="1:35" ht="12.75" customHeight="1">
      <c r="A22" s="158" t="s">
        <v>208</v>
      </c>
      <c r="B22" s="157">
        <v>2561632</v>
      </c>
      <c r="C22" s="157"/>
      <c r="D22" s="157">
        <v>456180</v>
      </c>
      <c r="E22" s="159">
        <v>17.808178536183199</v>
      </c>
      <c r="F22" s="157"/>
      <c r="G22" s="157">
        <v>2097510</v>
      </c>
      <c r="H22" s="173"/>
      <c r="I22" s="159">
        <v>81.881784737230006</v>
      </c>
      <c r="J22" s="157"/>
      <c r="K22" s="157">
        <v>38474713</v>
      </c>
      <c r="L22" s="157"/>
      <c r="M22" s="157">
        <v>9202558</v>
      </c>
      <c r="N22" s="159">
        <v>23.918457819295501</v>
      </c>
      <c r="O22" s="157"/>
      <c r="P22" s="157">
        <v>29259939</v>
      </c>
      <c r="Q22" s="157"/>
      <c r="R22" s="159">
        <v>76.049791456534095</v>
      </c>
      <c r="S22" s="157"/>
      <c r="T22" s="157">
        <v>20428299</v>
      </c>
      <c r="U22" s="157"/>
      <c r="V22" s="157">
        <v>4939859</v>
      </c>
      <c r="W22" s="159">
        <v>24.181450447734299</v>
      </c>
      <c r="X22" s="157"/>
      <c r="Y22" s="157">
        <v>15480810</v>
      </c>
      <c r="Z22" s="157"/>
      <c r="AA22" s="159">
        <v>75.781199403827003</v>
      </c>
      <c r="AB22" s="157"/>
      <c r="AC22" s="157">
        <v>20935714</v>
      </c>
      <c r="AD22" s="157"/>
      <c r="AE22" s="157">
        <v>5037022</v>
      </c>
      <c r="AF22" s="159">
        <v>24.059470816232999</v>
      </c>
      <c r="AG22" s="157"/>
      <c r="AH22" s="157">
        <v>15893717</v>
      </c>
      <c r="AI22" s="159">
        <v>75.916765962698904</v>
      </c>
    </row>
    <row r="23" spans="1:35" ht="12.75" customHeight="1">
      <c r="A23" s="158" t="s">
        <v>207</v>
      </c>
      <c r="B23" s="157">
        <v>1305192</v>
      </c>
      <c r="C23" s="157"/>
      <c r="D23" s="157">
        <v>318672</v>
      </c>
      <c r="E23" s="159">
        <v>24.415718147215099</v>
      </c>
      <c r="F23" s="157"/>
      <c r="G23" s="157">
        <v>976966</v>
      </c>
      <c r="H23" s="173"/>
      <c r="I23" s="159">
        <v>74.852282269581806</v>
      </c>
      <c r="J23" s="157"/>
      <c r="K23" s="157">
        <v>26740174</v>
      </c>
      <c r="L23" s="157"/>
      <c r="M23" s="157">
        <v>7830477</v>
      </c>
      <c r="N23" s="159">
        <v>29.283567863096199</v>
      </c>
      <c r="O23" s="157"/>
      <c r="P23" s="157">
        <v>18889039</v>
      </c>
      <c r="Q23" s="157"/>
      <c r="R23" s="159">
        <v>70.639177590990997</v>
      </c>
      <c r="S23" s="157"/>
      <c r="T23" s="157">
        <v>17498612</v>
      </c>
      <c r="U23" s="157"/>
      <c r="V23" s="157">
        <v>5028202</v>
      </c>
      <c r="W23" s="159">
        <v>28.7348619421929</v>
      </c>
      <c r="X23" s="157"/>
      <c r="Y23" s="157">
        <v>12464414</v>
      </c>
      <c r="Z23" s="157"/>
      <c r="AA23" s="159">
        <v>71.230872482914606</v>
      </c>
      <c r="AB23" s="157"/>
      <c r="AC23" s="157">
        <v>20011251</v>
      </c>
      <c r="AD23" s="157"/>
      <c r="AE23" s="157">
        <v>5540402</v>
      </c>
      <c r="AF23" s="159">
        <v>27.686434995993</v>
      </c>
      <c r="AG23" s="157"/>
      <c r="AH23" s="157">
        <v>14458736</v>
      </c>
      <c r="AI23" s="159">
        <v>72.253034055691998</v>
      </c>
    </row>
    <row r="24" spans="1:35" ht="12.75" customHeight="1">
      <c r="A24" s="158" t="s">
        <v>210</v>
      </c>
      <c r="B24" s="157">
        <v>485193</v>
      </c>
      <c r="C24" s="157"/>
      <c r="D24" s="160">
        <v>72605</v>
      </c>
      <c r="E24" s="159">
        <v>14.9641482873825</v>
      </c>
      <c r="F24" s="157"/>
      <c r="G24" s="157">
        <v>401453</v>
      </c>
      <c r="H24" s="173"/>
      <c r="I24" s="159">
        <v>82.740888677289206</v>
      </c>
      <c r="J24" s="157"/>
      <c r="K24" s="157">
        <v>11567316</v>
      </c>
      <c r="L24" s="157"/>
      <c r="M24" s="157">
        <v>2651056</v>
      </c>
      <c r="N24" s="159">
        <v>22.918505900590901</v>
      </c>
      <c r="O24" s="157"/>
      <c r="P24" s="157">
        <v>8876984</v>
      </c>
      <c r="Q24" s="157"/>
      <c r="R24" s="159">
        <v>76.741951201125701</v>
      </c>
      <c r="S24" s="157"/>
      <c r="T24" s="157">
        <v>8698535</v>
      </c>
      <c r="U24" s="157"/>
      <c r="V24" s="157">
        <v>1908375</v>
      </c>
      <c r="W24" s="159">
        <v>21.939039160042501</v>
      </c>
      <c r="X24" s="157"/>
      <c r="Y24" s="157">
        <v>6772553</v>
      </c>
      <c r="Z24" s="157"/>
      <c r="AA24" s="159">
        <v>77.858547445058306</v>
      </c>
      <c r="AB24" s="157"/>
      <c r="AC24" s="157">
        <v>9903251</v>
      </c>
      <c r="AD24" s="157"/>
      <c r="AE24" s="157">
        <v>1993664</v>
      </c>
      <c r="AF24" s="159">
        <v>20.1314093725384</v>
      </c>
      <c r="AG24" s="157"/>
      <c r="AH24" s="157">
        <v>7896962</v>
      </c>
      <c r="AI24" s="159">
        <v>79.741107238420994</v>
      </c>
    </row>
    <row r="25" spans="1:35" ht="12.75" customHeight="1">
      <c r="A25" s="158" t="s">
        <v>214</v>
      </c>
      <c r="B25" s="157">
        <v>1898219</v>
      </c>
      <c r="C25" s="157"/>
      <c r="D25" s="157">
        <v>316205</v>
      </c>
      <c r="E25" s="159">
        <v>16.657983088358101</v>
      </c>
      <c r="F25" s="157"/>
      <c r="G25" s="157">
        <v>1571110</v>
      </c>
      <c r="H25" s="173"/>
      <c r="I25" s="159">
        <v>82.767583719265303</v>
      </c>
      <c r="J25" s="157"/>
      <c r="K25" s="157">
        <v>34648682</v>
      </c>
      <c r="L25" s="157"/>
      <c r="M25" s="157">
        <v>6187265</v>
      </c>
      <c r="N25" s="159">
        <v>17.857143887897401</v>
      </c>
      <c r="O25" s="157"/>
      <c r="P25" s="157">
        <v>28431555</v>
      </c>
      <c r="Q25" s="157"/>
      <c r="R25" s="159">
        <v>82.056671015653606</v>
      </c>
      <c r="S25" s="157"/>
      <c r="T25" s="157">
        <v>19628116</v>
      </c>
      <c r="U25" s="157"/>
      <c r="V25" s="157">
        <v>3197131</v>
      </c>
      <c r="W25" s="159">
        <v>16.288527131182601</v>
      </c>
      <c r="X25" s="157"/>
      <c r="Y25" s="157">
        <v>16423438</v>
      </c>
      <c r="Z25" s="157"/>
      <c r="AA25" s="159">
        <v>83.673022922831706</v>
      </c>
      <c r="AB25" s="157"/>
      <c r="AC25" s="157">
        <v>20573923</v>
      </c>
      <c r="AD25" s="157"/>
      <c r="AE25" s="157">
        <v>3170999</v>
      </c>
      <c r="AF25" s="159">
        <v>15.4127095741537</v>
      </c>
      <c r="AG25" s="157"/>
      <c r="AH25" s="157">
        <v>17400968</v>
      </c>
      <c r="AI25" s="159">
        <v>84.577783245324696</v>
      </c>
    </row>
    <row r="26" spans="1:35" ht="12.75" customHeight="1">
      <c r="A26" s="158" t="s">
        <v>212</v>
      </c>
      <c r="B26" s="157">
        <v>3083371</v>
      </c>
      <c r="C26" s="157"/>
      <c r="D26" s="157">
        <v>417063</v>
      </c>
      <c r="E26" s="159">
        <v>13.5262023285553</v>
      </c>
      <c r="F26" s="157"/>
      <c r="G26" s="157">
        <v>2658102</v>
      </c>
      <c r="H26" s="173"/>
      <c r="I26" s="159">
        <v>86.207660382094801</v>
      </c>
      <c r="J26" s="157"/>
      <c r="K26" s="157">
        <v>39289007</v>
      </c>
      <c r="L26" s="157"/>
      <c r="M26" s="157">
        <v>8110467</v>
      </c>
      <c r="N26" s="159">
        <v>20.643094899293299</v>
      </c>
      <c r="O26" s="157"/>
      <c r="P26" s="157">
        <v>31160418</v>
      </c>
      <c r="Q26" s="157"/>
      <c r="R26" s="159">
        <v>79.310780239368199</v>
      </c>
      <c r="S26" s="157"/>
      <c r="T26" s="157">
        <v>19899500</v>
      </c>
      <c r="U26" s="157"/>
      <c r="V26" s="157">
        <v>4427045</v>
      </c>
      <c r="W26" s="159">
        <v>22.2470162566899</v>
      </c>
      <c r="X26" s="157"/>
      <c r="Y26" s="157">
        <v>15459899</v>
      </c>
      <c r="Z26" s="157"/>
      <c r="AA26" s="159">
        <v>77.689886680569899</v>
      </c>
      <c r="AB26" s="157"/>
      <c r="AC26" s="157">
        <v>20460929</v>
      </c>
      <c r="AD26" s="157"/>
      <c r="AE26" s="157">
        <v>5411300</v>
      </c>
      <c r="AF26" s="159">
        <v>26.446990750028998</v>
      </c>
      <c r="AG26" s="157"/>
      <c r="AH26" s="157">
        <v>15048459</v>
      </c>
      <c r="AI26" s="159">
        <v>73.547291034537096</v>
      </c>
    </row>
    <row r="27" spans="1:35" ht="12.75" customHeight="1">
      <c r="A27" s="158" t="s">
        <v>213</v>
      </c>
      <c r="B27" s="157">
        <v>2444837</v>
      </c>
      <c r="C27" s="157"/>
      <c r="D27" s="157">
        <v>351995</v>
      </c>
      <c r="E27" s="159">
        <v>14.3974833496057</v>
      </c>
      <c r="F27" s="157"/>
      <c r="G27" s="157">
        <v>2084457</v>
      </c>
      <c r="H27" s="173"/>
      <c r="I27" s="159">
        <v>85.259549000608203</v>
      </c>
      <c r="J27" s="157"/>
      <c r="K27" s="157">
        <v>41174775</v>
      </c>
      <c r="L27" s="157"/>
      <c r="M27" s="157">
        <v>6128726</v>
      </c>
      <c r="N27" s="159">
        <v>14.884661786251399</v>
      </c>
      <c r="O27" s="157"/>
      <c r="P27" s="157">
        <v>35030550</v>
      </c>
      <c r="Q27" s="157"/>
      <c r="R27" s="159">
        <v>85.077696235134297</v>
      </c>
      <c r="S27" s="157"/>
      <c r="T27" s="157">
        <v>21307223</v>
      </c>
      <c r="U27" s="157"/>
      <c r="V27" s="157">
        <v>3146346</v>
      </c>
      <c r="W27" s="159">
        <v>14.7665700030454</v>
      </c>
      <c r="X27" s="157"/>
      <c r="Y27" s="157">
        <v>18157418</v>
      </c>
      <c r="Z27" s="157"/>
      <c r="AA27" s="159">
        <v>85.217196065390596</v>
      </c>
      <c r="AB27" s="157"/>
      <c r="AC27" s="157">
        <v>21286999</v>
      </c>
      <c r="AD27" s="157"/>
      <c r="AE27" s="157">
        <v>2775075</v>
      </c>
      <c r="AF27" s="159">
        <v>13.0364782748381</v>
      </c>
      <c r="AG27" s="157"/>
      <c r="AH27" s="157">
        <v>18509495</v>
      </c>
      <c r="AI27" s="159">
        <v>86.952111004467994</v>
      </c>
    </row>
    <row r="28" spans="1:35" ht="4.5" customHeight="1">
      <c r="A28" s="157"/>
      <c r="B28" s="157"/>
      <c r="C28" s="157"/>
      <c r="D28" s="157"/>
      <c r="E28" s="157"/>
      <c r="F28" s="157"/>
      <c r="G28" s="157"/>
      <c r="H28" s="173"/>
      <c r="I28" s="157"/>
      <c r="J28" s="157"/>
      <c r="K28" s="157"/>
      <c r="L28" s="157"/>
      <c r="M28" s="157"/>
      <c r="N28" s="157"/>
      <c r="O28" s="157"/>
      <c r="P28" s="157"/>
      <c r="Q28" s="157"/>
      <c r="R28" s="157"/>
      <c r="S28" s="157"/>
      <c r="T28" s="157"/>
      <c r="U28" s="157"/>
      <c r="V28" s="157"/>
      <c r="W28" s="157"/>
      <c r="X28" s="157"/>
      <c r="Y28" s="157"/>
      <c r="Z28" s="157"/>
      <c r="AA28" s="157"/>
      <c r="AB28" s="157"/>
      <c r="AC28" s="157"/>
      <c r="AD28" s="157"/>
      <c r="AE28" s="157"/>
      <c r="AF28" s="157"/>
      <c r="AG28" s="157"/>
      <c r="AH28" s="157"/>
      <c r="AI28" s="157"/>
    </row>
    <row r="29" spans="1:35" ht="12.75" customHeight="1">
      <c r="A29" s="155" t="s">
        <v>88</v>
      </c>
      <c r="B29" s="167">
        <v>23772</v>
      </c>
      <c r="C29" s="157"/>
      <c r="D29" s="157"/>
      <c r="E29" s="157"/>
      <c r="F29" s="157"/>
      <c r="G29" s="157"/>
      <c r="H29" s="173"/>
      <c r="I29" s="157"/>
      <c r="J29" s="157"/>
      <c r="K29" s="156">
        <v>508754</v>
      </c>
      <c r="L29" s="157"/>
      <c r="M29" s="157"/>
      <c r="N29" s="157"/>
      <c r="O29" s="157"/>
      <c r="P29" s="157"/>
      <c r="Q29" s="157"/>
      <c r="R29" s="157"/>
      <c r="S29" s="157"/>
      <c r="T29" s="156">
        <v>234428</v>
      </c>
      <c r="U29" s="157"/>
      <c r="V29" s="157"/>
      <c r="W29" s="157"/>
      <c r="X29" s="157"/>
      <c r="Y29" s="157"/>
      <c r="Z29" s="157"/>
      <c r="AA29" s="157"/>
      <c r="AB29" s="157"/>
      <c r="AC29" s="156">
        <v>265648</v>
      </c>
      <c r="AD29" s="157"/>
      <c r="AE29" s="157"/>
      <c r="AF29" s="157"/>
      <c r="AG29" s="157"/>
      <c r="AH29" s="157"/>
      <c r="AI29" s="157"/>
    </row>
    <row r="30" spans="1:35" ht="12.75" customHeight="1">
      <c r="A30" s="158" t="s">
        <v>201</v>
      </c>
      <c r="B30" s="160">
        <v>18767</v>
      </c>
      <c r="C30" s="157"/>
      <c r="D30" s="162">
        <v>4024</v>
      </c>
      <c r="E30" s="163">
        <v>21.4418926839665</v>
      </c>
      <c r="F30" s="157"/>
      <c r="G30" s="160">
        <v>14743</v>
      </c>
      <c r="H30" s="174"/>
      <c r="I30" s="159">
        <v>78.5581073160335</v>
      </c>
      <c r="J30" s="157"/>
      <c r="K30" s="157">
        <v>452919</v>
      </c>
      <c r="L30" s="157"/>
      <c r="M30" s="157">
        <v>168336</v>
      </c>
      <c r="N30" s="159">
        <v>37.166910639650801</v>
      </c>
      <c r="O30" s="157"/>
      <c r="P30" s="157">
        <v>284045</v>
      </c>
      <c r="Q30" s="157"/>
      <c r="R30" s="159">
        <v>62.714304323731199</v>
      </c>
      <c r="S30" s="157"/>
      <c r="T30" s="157">
        <v>224702</v>
      </c>
      <c r="U30" s="157"/>
      <c r="V30" s="157">
        <v>87051</v>
      </c>
      <c r="W30" s="159">
        <v>38.7406431629447</v>
      </c>
      <c r="X30" s="157"/>
      <c r="Y30" s="157">
        <v>137651</v>
      </c>
      <c r="Z30" s="157"/>
      <c r="AA30" s="159">
        <v>61.2593568370553</v>
      </c>
      <c r="AB30" s="157"/>
      <c r="AC30" s="157">
        <v>258032</v>
      </c>
      <c r="AD30" s="157"/>
      <c r="AE30" s="157">
        <v>112909</v>
      </c>
      <c r="AF30" s="159">
        <v>43.7577509766231</v>
      </c>
      <c r="AG30" s="157"/>
      <c r="AH30" s="157">
        <v>145123</v>
      </c>
      <c r="AI30" s="159">
        <v>56.2422490233769</v>
      </c>
    </row>
    <row r="31" spans="1:35" ht="12.75" customHeight="1">
      <c r="A31" s="158" t="s">
        <v>200</v>
      </c>
      <c r="B31" s="160">
        <v>12073</v>
      </c>
      <c r="C31" s="157"/>
      <c r="D31" s="162">
        <v>6824</v>
      </c>
      <c r="E31" s="161">
        <v>56.5228195146194</v>
      </c>
      <c r="F31" s="157"/>
      <c r="G31" s="162">
        <v>5249</v>
      </c>
      <c r="H31" s="175"/>
      <c r="I31" s="163">
        <v>43.4771804853806</v>
      </c>
      <c r="J31" s="157"/>
      <c r="K31" s="157">
        <v>340969</v>
      </c>
      <c r="L31" s="157"/>
      <c r="M31" s="157">
        <v>210283</v>
      </c>
      <c r="N31" s="159">
        <v>61.672175476363002</v>
      </c>
      <c r="O31" s="157"/>
      <c r="P31" s="157">
        <v>130148</v>
      </c>
      <c r="Q31" s="157"/>
      <c r="R31" s="159">
        <v>38.1700389184941</v>
      </c>
      <c r="S31" s="157"/>
      <c r="T31" s="157">
        <v>147098</v>
      </c>
      <c r="U31" s="157"/>
      <c r="V31" s="157">
        <v>94169</v>
      </c>
      <c r="W31" s="159">
        <v>64.0178656405933</v>
      </c>
      <c r="X31" s="157"/>
      <c r="Y31" s="157">
        <v>51586</v>
      </c>
      <c r="Z31" s="157"/>
      <c r="AA31" s="159">
        <v>35.069137581748201</v>
      </c>
      <c r="AB31" s="157"/>
      <c r="AC31" s="157">
        <v>130089</v>
      </c>
      <c r="AD31" s="157"/>
      <c r="AE31" s="157">
        <v>81277</v>
      </c>
      <c r="AF31" s="159">
        <v>62.477995833621598</v>
      </c>
      <c r="AG31" s="157"/>
      <c r="AH31" s="157">
        <v>48812</v>
      </c>
      <c r="AI31" s="159">
        <v>37.522004166378402</v>
      </c>
    </row>
    <row r="32" spans="1:35" ht="12.75" customHeight="1">
      <c r="A32" s="158" t="s">
        <v>206</v>
      </c>
      <c r="B32" s="160">
        <v>20338</v>
      </c>
      <c r="C32" s="157"/>
      <c r="D32" s="162">
        <v>4167</v>
      </c>
      <c r="E32" s="163">
        <v>20.488740289113998</v>
      </c>
      <c r="F32" s="157"/>
      <c r="G32" s="160">
        <v>16171</v>
      </c>
      <c r="H32" s="174"/>
      <c r="I32" s="159">
        <v>79.511259710885994</v>
      </c>
      <c r="J32" s="157"/>
      <c r="K32" s="157">
        <v>488385</v>
      </c>
      <c r="L32" s="157"/>
      <c r="M32" s="157">
        <v>145155</v>
      </c>
      <c r="N32" s="159">
        <v>29.721428790810499</v>
      </c>
      <c r="O32" s="157"/>
      <c r="P32" s="157">
        <v>342692</v>
      </c>
      <c r="Q32" s="157"/>
      <c r="R32" s="159">
        <v>70.168412215772406</v>
      </c>
      <c r="S32" s="157"/>
      <c r="T32" s="157">
        <v>232107</v>
      </c>
      <c r="U32" s="157"/>
      <c r="V32" s="157">
        <v>63044</v>
      </c>
      <c r="W32" s="159">
        <v>27.161610808808</v>
      </c>
      <c r="X32" s="157"/>
      <c r="Y32" s="157">
        <v>167720</v>
      </c>
      <c r="Z32" s="157"/>
      <c r="AA32" s="159">
        <v>72.259776740899696</v>
      </c>
      <c r="AB32" s="157"/>
      <c r="AC32" s="157">
        <v>262007</v>
      </c>
      <c r="AD32" s="157"/>
      <c r="AE32" s="157">
        <v>70556</v>
      </c>
      <c r="AF32" s="159">
        <v>26.929051513890901</v>
      </c>
      <c r="AG32" s="157"/>
      <c r="AH32" s="157">
        <v>191451</v>
      </c>
      <c r="AI32" s="159">
        <v>73.070948486109202</v>
      </c>
    </row>
    <row r="33" spans="1:35" ht="12.75" customHeight="1">
      <c r="A33" s="158" t="s">
        <v>204</v>
      </c>
      <c r="B33" s="160">
        <v>13337</v>
      </c>
      <c r="C33" s="157"/>
      <c r="D33" s="162">
        <v>3170</v>
      </c>
      <c r="E33" s="163">
        <v>23.7684636724901</v>
      </c>
      <c r="F33" s="157"/>
      <c r="G33" s="160">
        <v>10167</v>
      </c>
      <c r="H33" s="174"/>
      <c r="I33" s="161">
        <v>76.2315363275099</v>
      </c>
      <c r="J33" s="157"/>
      <c r="K33" s="157">
        <v>367622</v>
      </c>
      <c r="L33" s="157"/>
      <c r="M33" s="157">
        <v>90622</v>
      </c>
      <c r="N33" s="159">
        <v>24.650864202904099</v>
      </c>
      <c r="O33" s="157"/>
      <c r="P33" s="157">
        <v>276834</v>
      </c>
      <c r="Q33" s="157"/>
      <c r="R33" s="159">
        <v>75.303980719325807</v>
      </c>
      <c r="S33" s="157"/>
      <c r="T33" s="157">
        <v>184350</v>
      </c>
      <c r="U33" s="157"/>
      <c r="V33" s="157">
        <v>57336</v>
      </c>
      <c r="W33" s="159">
        <v>31.101708706265299</v>
      </c>
      <c r="X33" s="157"/>
      <c r="Y33" s="157">
        <v>125671</v>
      </c>
      <c r="Z33" s="157"/>
      <c r="AA33" s="159">
        <v>68.169785733658799</v>
      </c>
      <c r="AB33" s="157"/>
      <c r="AC33" s="157">
        <v>197128</v>
      </c>
      <c r="AD33" s="157"/>
      <c r="AE33" s="157">
        <v>67222</v>
      </c>
      <c r="AF33" s="159">
        <v>34.100685848788601</v>
      </c>
      <c r="AG33" s="157"/>
      <c r="AH33" s="157">
        <v>129287</v>
      </c>
      <c r="AI33" s="159">
        <v>65.585304979505693</v>
      </c>
    </row>
    <row r="34" spans="1:35" ht="12.75" customHeight="1">
      <c r="A34" s="158" t="s">
        <v>209</v>
      </c>
      <c r="B34" s="160">
        <v>14852</v>
      </c>
      <c r="C34" s="157"/>
      <c r="D34" s="162">
        <v>1965</v>
      </c>
      <c r="E34" s="163">
        <v>13.230541341233501</v>
      </c>
      <c r="F34" s="157"/>
      <c r="G34" s="160">
        <v>12887</v>
      </c>
      <c r="H34" s="174"/>
      <c r="I34" s="159">
        <v>86.769458658766496</v>
      </c>
      <c r="J34" s="157"/>
      <c r="K34" s="157">
        <v>352726</v>
      </c>
      <c r="L34" s="157"/>
      <c r="M34" s="157">
        <v>68809</v>
      </c>
      <c r="N34" s="159">
        <v>19.507776574451601</v>
      </c>
      <c r="O34" s="157"/>
      <c r="P34" s="157">
        <v>283751</v>
      </c>
      <c r="Q34" s="157"/>
      <c r="R34" s="159">
        <v>80.445161400066894</v>
      </c>
      <c r="S34" s="157"/>
      <c r="T34" s="157">
        <v>183445</v>
      </c>
      <c r="U34" s="157"/>
      <c r="V34" s="157">
        <v>47196</v>
      </c>
      <c r="W34" s="159">
        <v>25.7276022786121</v>
      </c>
      <c r="X34" s="157"/>
      <c r="Y34" s="157">
        <v>134906</v>
      </c>
      <c r="Z34" s="157"/>
      <c r="AA34" s="159">
        <v>73.5402981820164</v>
      </c>
      <c r="AB34" s="157"/>
      <c r="AC34" s="157">
        <v>173870</v>
      </c>
      <c r="AD34" s="157"/>
      <c r="AE34" s="157">
        <v>46249</v>
      </c>
      <c r="AF34" s="159">
        <v>26.599758440214</v>
      </c>
      <c r="AG34" s="157"/>
      <c r="AH34" s="157">
        <v>127154</v>
      </c>
      <c r="AI34" s="159">
        <v>73.131650083395598</v>
      </c>
    </row>
    <row r="35" spans="1:35" ht="12.75" customHeight="1">
      <c r="A35" s="158" t="s">
        <v>203</v>
      </c>
      <c r="B35" s="160">
        <v>21320</v>
      </c>
      <c r="C35" s="157"/>
      <c r="D35" s="162">
        <v>2781</v>
      </c>
      <c r="E35" s="163">
        <v>13.044090056285199</v>
      </c>
      <c r="F35" s="157"/>
      <c r="G35" s="160">
        <v>18539</v>
      </c>
      <c r="H35" s="174"/>
      <c r="I35" s="159">
        <v>86.955909943714801</v>
      </c>
      <c r="J35" s="157"/>
      <c r="K35" s="157">
        <v>487508</v>
      </c>
      <c r="L35" s="157"/>
      <c r="M35" s="157">
        <v>186205</v>
      </c>
      <c r="N35" s="159">
        <v>38.195270641712497</v>
      </c>
      <c r="O35" s="157"/>
      <c r="P35" s="157">
        <v>300765</v>
      </c>
      <c r="Q35" s="157"/>
      <c r="R35" s="159">
        <v>61.694372194917797</v>
      </c>
      <c r="S35" s="157"/>
      <c r="T35" s="157">
        <v>232819</v>
      </c>
      <c r="U35" s="157"/>
      <c r="V35" s="157">
        <v>101789</v>
      </c>
      <c r="W35" s="159">
        <v>43.720229019109297</v>
      </c>
      <c r="X35" s="157"/>
      <c r="Y35" s="157">
        <v>129687</v>
      </c>
      <c r="Z35" s="157"/>
      <c r="AA35" s="159">
        <v>55.702928025633597</v>
      </c>
      <c r="AB35" s="157"/>
      <c r="AC35" s="157">
        <v>261887</v>
      </c>
      <c r="AD35" s="157"/>
      <c r="AE35" s="157">
        <v>112688</v>
      </c>
      <c r="AF35" s="159">
        <v>43.029245437917901</v>
      </c>
      <c r="AG35" s="157"/>
      <c r="AH35" s="157">
        <v>149199</v>
      </c>
      <c r="AI35" s="159">
        <v>56.970754562082099</v>
      </c>
    </row>
    <row r="36" spans="1:35" ht="12.75" customHeight="1">
      <c r="A36" s="158" t="s">
        <v>215</v>
      </c>
      <c r="B36" s="162">
        <v>884</v>
      </c>
      <c r="C36" s="157"/>
      <c r="D36" s="157" t="s">
        <v>465</v>
      </c>
      <c r="E36" s="159" t="s">
        <v>466</v>
      </c>
      <c r="F36" s="157"/>
      <c r="G36" s="157">
        <v>884</v>
      </c>
      <c r="H36" s="173" t="s">
        <v>470</v>
      </c>
      <c r="I36" s="159" t="s">
        <v>467</v>
      </c>
      <c r="J36" s="157"/>
      <c r="K36" s="157">
        <v>40985</v>
      </c>
      <c r="L36" s="157"/>
      <c r="M36" s="157" t="s">
        <v>465</v>
      </c>
      <c r="N36" s="159" t="s">
        <v>466</v>
      </c>
      <c r="O36" s="157"/>
      <c r="P36" s="157">
        <v>39103</v>
      </c>
      <c r="Q36" s="157"/>
      <c r="R36" s="159">
        <v>95.408076125411696</v>
      </c>
      <c r="S36" s="157"/>
      <c r="T36" s="160">
        <v>40943</v>
      </c>
      <c r="U36" s="157"/>
      <c r="V36" s="157" t="s">
        <v>465</v>
      </c>
      <c r="W36" s="159" t="s">
        <v>466</v>
      </c>
      <c r="X36" s="157"/>
      <c r="Y36" s="157">
        <v>40943</v>
      </c>
      <c r="Z36" s="157" t="s">
        <v>470</v>
      </c>
      <c r="AA36" s="159" t="s">
        <v>467</v>
      </c>
      <c r="AB36" s="157"/>
      <c r="AC36" s="157">
        <v>74105</v>
      </c>
      <c r="AD36" s="157"/>
      <c r="AE36" s="162">
        <v>3253</v>
      </c>
      <c r="AF36" s="163">
        <v>4.3897172930301602</v>
      </c>
      <c r="AG36" s="157"/>
      <c r="AH36" s="157">
        <v>70852</v>
      </c>
      <c r="AI36" s="159">
        <v>95.610282706969798</v>
      </c>
    </row>
    <row r="37" spans="1:35" ht="12.75" customHeight="1">
      <c r="A37" s="158" t="s">
        <v>211</v>
      </c>
      <c r="B37" s="162">
        <v>4617</v>
      </c>
      <c r="C37" s="157"/>
      <c r="D37" s="162">
        <v>708</v>
      </c>
      <c r="E37" s="163">
        <v>15.334632878492499</v>
      </c>
      <c r="F37" s="157"/>
      <c r="G37" s="162">
        <v>3156</v>
      </c>
      <c r="H37" s="175"/>
      <c r="I37" s="161">
        <v>68.356075373619205</v>
      </c>
      <c r="J37" s="157"/>
      <c r="K37" s="157">
        <v>267882</v>
      </c>
      <c r="L37" s="157"/>
      <c r="M37" s="157">
        <v>56331</v>
      </c>
      <c r="N37" s="159">
        <v>21.028288574820301</v>
      </c>
      <c r="O37" s="157"/>
      <c r="P37" s="157">
        <v>211013</v>
      </c>
      <c r="Q37" s="157"/>
      <c r="R37" s="159">
        <v>78.770876729306195</v>
      </c>
      <c r="S37" s="157"/>
      <c r="T37" s="157">
        <v>199069</v>
      </c>
      <c r="U37" s="157"/>
      <c r="V37" s="157">
        <v>40352</v>
      </c>
      <c r="W37" s="159">
        <v>20.2703585189055</v>
      </c>
      <c r="X37" s="157"/>
      <c r="Y37" s="157">
        <v>158717</v>
      </c>
      <c r="Z37" s="157"/>
      <c r="AA37" s="159">
        <v>79.729641481094504</v>
      </c>
      <c r="AB37" s="157"/>
      <c r="AC37" s="157">
        <v>236241</v>
      </c>
      <c r="AD37" s="157"/>
      <c r="AE37" s="157">
        <v>30836</v>
      </c>
      <c r="AF37" s="159">
        <v>13.0527723807468</v>
      </c>
      <c r="AG37" s="157"/>
      <c r="AH37" s="157">
        <v>205405</v>
      </c>
      <c r="AI37" s="159">
        <v>86.947227619253198</v>
      </c>
    </row>
    <row r="38" spans="1:35" ht="12.75" customHeight="1">
      <c r="A38" s="158" t="s">
        <v>205</v>
      </c>
      <c r="B38" s="160">
        <v>17520</v>
      </c>
      <c r="C38" s="157"/>
      <c r="D38" s="162">
        <v>3519</v>
      </c>
      <c r="E38" s="163">
        <v>20.085616438356201</v>
      </c>
      <c r="F38" s="157"/>
      <c r="G38" s="160">
        <v>14001</v>
      </c>
      <c r="H38" s="174"/>
      <c r="I38" s="159">
        <v>79.914383561643803</v>
      </c>
      <c r="J38" s="157"/>
      <c r="K38" s="157">
        <v>446723</v>
      </c>
      <c r="L38" s="157"/>
      <c r="M38" s="157">
        <v>127971</v>
      </c>
      <c r="N38" s="159">
        <v>28.6466109871218</v>
      </c>
      <c r="O38" s="157"/>
      <c r="P38" s="157">
        <v>318214</v>
      </c>
      <c r="Q38" s="157"/>
      <c r="R38" s="159">
        <v>71.232956440568302</v>
      </c>
      <c r="S38" s="157"/>
      <c r="T38" s="157">
        <v>222000</v>
      </c>
      <c r="U38" s="157"/>
      <c r="V38" s="157">
        <v>71804</v>
      </c>
      <c r="W38" s="159">
        <v>32.344144144144103</v>
      </c>
      <c r="X38" s="157"/>
      <c r="Y38" s="157">
        <v>150196</v>
      </c>
      <c r="Z38" s="157"/>
      <c r="AA38" s="159">
        <v>67.655855855855805</v>
      </c>
      <c r="AB38" s="157"/>
      <c r="AC38" s="157">
        <v>257406</v>
      </c>
      <c r="AD38" s="157"/>
      <c r="AE38" s="157">
        <v>78123</v>
      </c>
      <c r="AF38" s="159">
        <v>30.3501083890818</v>
      </c>
      <c r="AG38" s="157"/>
      <c r="AH38" s="157">
        <v>179283</v>
      </c>
      <c r="AI38" s="159">
        <v>69.649891610918203</v>
      </c>
    </row>
    <row r="39" spans="1:35" ht="12.75" customHeight="1">
      <c r="A39" s="158" t="s">
        <v>202</v>
      </c>
      <c r="B39" s="160">
        <v>11896</v>
      </c>
      <c r="C39" s="157"/>
      <c r="D39" s="162">
        <v>1498</v>
      </c>
      <c r="E39" s="163">
        <v>12.592468056489601</v>
      </c>
      <c r="F39" s="157"/>
      <c r="G39" s="160">
        <v>10398</v>
      </c>
      <c r="H39" s="174"/>
      <c r="I39" s="159">
        <v>87.407531943510406</v>
      </c>
      <c r="J39" s="157"/>
      <c r="K39" s="157">
        <v>306999</v>
      </c>
      <c r="L39" s="157"/>
      <c r="M39" s="157">
        <v>115600</v>
      </c>
      <c r="N39" s="159">
        <v>37.654845781256597</v>
      </c>
      <c r="O39" s="157"/>
      <c r="P39" s="157">
        <v>190861</v>
      </c>
      <c r="Q39" s="157"/>
      <c r="R39" s="159">
        <v>62.169909348238903</v>
      </c>
      <c r="S39" s="157"/>
      <c r="T39" s="157">
        <v>185635</v>
      </c>
      <c r="U39" s="157"/>
      <c r="V39" s="157">
        <v>80002</v>
      </c>
      <c r="W39" s="159">
        <v>43.096398847200099</v>
      </c>
      <c r="X39" s="157"/>
      <c r="Y39" s="157">
        <v>105633</v>
      </c>
      <c r="Z39" s="157"/>
      <c r="AA39" s="159">
        <v>56.903601152799901</v>
      </c>
      <c r="AB39" s="157"/>
      <c r="AC39" s="157">
        <v>206591</v>
      </c>
      <c r="AD39" s="157"/>
      <c r="AE39" s="157">
        <v>85894</v>
      </c>
      <c r="AF39" s="159">
        <v>41.5768353897314</v>
      </c>
      <c r="AG39" s="157"/>
      <c r="AH39" s="157">
        <v>120697</v>
      </c>
      <c r="AI39" s="159">
        <v>58.4231646102686</v>
      </c>
    </row>
    <row r="40" spans="1:35" ht="12.75" customHeight="1">
      <c r="A40" s="158" t="s">
        <v>208</v>
      </c>
      <c r="B40" s="160">
        <v>16687</v>
      </c>
      <c r="C40" s="157"/>
      <c r="D40" s="162">
        <v>938</v>
      </c>
      <c r="E40" s="163">
        <v>5.6211422065080603</v>
      </c>
      <c r="F40" s="157"/>
      <c r="G40" s="160">
        <v>15749</v>
      </c>
      <c r="H40" s="174"/>
      <c r="I40" s="159">
        <v>94.378857793491903</v>
      </c>
      <c r="J40" s="157"/>
      <c r="K40" s="157">
        <v>457488</v>
      </c>
      <c r="L40" s="157"/>
      <c r="M40" s="157">
        <v>74545</v>
      </c>
      <c r="N40" s="159">
        <v>16.294416465568499</v>
      </c>
      <c r="O40" s="157"/>
      <c r="P40" s="157">
        <v>382571</v>
      </c>
      <c r="Q40" s="157"/>
      <c r="R40" s="159">
        <v>83.624269926205699</v>
      </c>
      <c r="S40" s="157"/>
      <c r="T40" s="157">
        <v>231990</v>
      </c>
      <c r="U40" s="157"/>
      <c r="V40" s="157">
        <v>37246</v>
      </c>
      <c r="W40" s="159">
        <v>16.055002370791801</v>
      </c>
      <c r="X40" s="157"/>
      <c r="Y40" s="157">
        <v>193401</v>
      </c>
      <c r="Z40" s="157"/>
      <c r="AA40" s="159">
        <v>83.366093366093395</v>
      </c>
      <c r="AB40" s="157"/>
      <c r="AC40" s="157">
        <v>264575</v>
      </c>
      <c r="AD40" s="157"/>
      <c r="AE40" s="157">
        <v>35578</v>
      </c>
      <c r="AF40" s="159">
        <v>13.447226684305001</v>
      </c>
      <c r="AG40" s="157"/>
      <c r="AH40" s="157">
        <v>228997</v>
      </c>
      <c r="AI40" s="159">
        <v>86.552773315695006</v>
      </c>
    </row>
    <row r="41" spans="1:35" ht="12.75" customHeight="1">
      <c r="A41" s="158" t="s">
        <v>207</v>
      </c>
      <c r="B41" s="162">
        <v>9355</v>
      </c>
      <c r="C41" s="157"/>
      <c r="D41" s="162">
        <v>1617</v>
      </c>
      <c r="E41" s="163">
        <v>17.284874398717299</v>
      </c>
      <c r="F41" s="157"/>
      <c r="G41" s="162">
        <v>7738</v>
      </c>
      <c r="H41" s="175"/>
      <c r="I41" s="159">
        <v>82.715125601282693</v>
      </c>
      <c r="J41" s="157"/>
      <c r="K41" s="157">
        <v>327574</v>
      </c>
      <c r="L41" s="157"/>
      <c r="M41" s="157">
        <v>77448</v>
      </c>
      <c r="N41" s="159">
        <v>23.642902061824199</v>
      </c>
      <c r="O41" s="157"/>
      <c r="P41" s="157">
        <v>249754</v>
      </c>
      <c r="Q41" s="157"/>
      <c r="R41" s="159">
        <v>76.243535811755507</v>
      </c>
      <c r="S41" s="157"/>
      <c r="T41" s="157">
        <v>195291</v>
      </c>
      <c r="U41" s="157"/>
      <c r="V41" s="157">
        <v>43735</v>
      </c>
      <c r="W41" s="159">
        <v>22.394785217956802</v>
      </c>
      <c r="X41" s="157"/>
      <c r="Y41" s="157">
        <v>150213</v>
      </c>
      <c r="Z41" s="157"/>
      <c r="AA41" s="159">
        <v>76.917523080940796</v>
      </c>
      <c r="AB41" s="157"/>
      <c r="AC41" s="157">
        <v>252525</v>
      </c>
      <c r="AD41" s="157"/>
      <c r="AE41" s="157">
        <v>42586</v>
      </c>
      <c r="AF41" s="159">
        <v>16.864072864072899</v>
      </c>
      <c r="AG41" s="157"/>
      <c r="AH41" s="157">
        <v>209939</v>
      </c>
      <c r="AI41" s="159">
        <v>83.135927135927105</v>
      </c>
    </row>
    <row r="42" spans="1:35" ht="12.75" customHeight="1">
      <c r="A42" s="158" t="s">
        <v>210</v>
      </c>
      <c r="B42" s="162">
        <v>6186</v>
      </c>
      <c r="C42" s="157"/>
      <c r="D42" s="162">
        <v>1379</v>
      </c>
      <c r="E42" s="163">
        <v>22.292272874232101</v>
      </c>
      <c r="F42" s="157"/>
      <c r="G42" s="162">
        <v>4807</v>
      </c>
      <c r="H42" s="175"/>
      <c r="I42" s="161">
        <v>77.707727125767903</v>
      </c>
      <c r="J42" s="157"/>
      <c r="K42" s="157">
        <v>169486</v>
      </c>
      <c r="L42" s="157"/>
      <c r="M42" s="160">
        <v>24218</v>
      </c>
      <c r="N42" s="161">
        <v>14.289085824197899</v>
      </c>
      <c r="O42" s="157"/>
      <c r="P42" s="157">
        <v>144896</v>
      </c>
      <c r="Q42" s="157"/>
      <c r="R42" s="159">
        <v>85.491427020520902</v>
      </c>
      <c r="S42" s="157"/>
      <c r="T42" s="157">
        <v>110207</v>
      </c>
      <c r="U42" s="157"/>
      <c r="V42" s="160">
        <v>18097</v>
      </c>
      <c r="W42" s="161">
        <v>16.420917001642401</v>
      </c>
      <c r="X42" s="157"/>
      <c r="Y42" s="157">
        <v>90767</v>
      </c>
      <c r="Z42" s="157"/>
      <c r="AA42" s="159">
        <v>82.360467120963307</v>
      </c>
      <c r="AB42" s="157"/>
      <c r="AC42" s="157">
        <v>131927</v>
      </c>
      <c r="AD42" s="157"/>
      <c r="AE42" s="160">
        <v>17824</v>
      </c>
      <c r="AF42" s="161">
        <v>13.510502020056499</v>
      </c>
      <c r="AG42" s="157"/>
      <c r="AH42" s="157">
        <v>114103</v>
      </c>
      <c r="AI42" s="159">
        <v>86.489497979943494</v>
      </c>
    </row>
    <row r="43" spans="1:35" ht="12.75" customHeight="1">
      <c r="A43" s="158" t="s">
        <v>214</v>
      </c>
      <c r="B43" s="160">
        <v>10009</v>
      </c>
      <c r="C43" s="157"/>
      <c r="D43" s="162">
        <v>1437</v>
      </c>
      <c r="E43" s="163">
        <v>14.357078629233699</v>
      </c>
      <c r="F43" s="157"/>
      <c r="G43" s="160">
        <v>8572</v>
      </c>
      <c r="H43" s="174"/>
      <c r="I43" s="159">
        <v>85.642921370766302</v>
      </c>
      <c r="J43" s="157"/>
      <c r="K43" s="157">
        <v>406634</v>
      </c>
      <c r="L43" s="157"/>
      <c r="M43" s="157">
        <v>55619</v>
      </c>
      <c r="N43" s="159">
        <v>13.6779019954062</v>
      </c>
      <c r="O43" s="157"/>
      <c r="P43" s="157">
        <v>350643</v>
      </c>
      <c r="Q43" s="157"/>
      <c r="R43" s="159">
        <v>86.230615246142705</v>
      </c>
      <c r="S43" s="157"/>
      <c r="T43" s="157">
        <v>221315</v>
      </c>
      <c r="U43" s="157"/>
      <c r="V43" s="160">
        <v>29917</v>
      </c>
      <c r="W43" s="159">
        <v>13.517836567788001</v>
      </c>
      <c r="X43" s="157"/>
      <c r="Y43" s="157">
        <v>190055</v>
      </c>
      <c r="Z43" s="157"/>
      <c r="AA43" s="159">
        <v>85.875336059462796</v>
      </c>
      <c r="AB43" s="157"/>
      <c r="AC43" s="157">
        <v>258954</v>
      </c>
      <c r="AD43" s="157"/>
      <c r="AE43" s="160">
        <v>25478</v>
      </c>
      <c r="AF43" s="161">
        <v>9.8388130710473707</v>
      </c>
      <c r="AG43" s="157"/>
      <c r="AH43" s="157">
        <v>233476</v>
      </c>
      <c r="AI43" s="159">
        <v>90.161186928952603</v>
      </c>
    </row>
    <row r="44" spans="1:35" ht="12.75" customHeight="1">
      <c r="A44" s="158" t="s">
        <v>212</v>
      </c>
      <c r="B44" s="160">
        <v>15629</v>
      </c>
      <c r="C44" s="157"/>
      <c r="D44" s="162">
        <v>2677</v>
      </c>
      <c r="E44" s="163">
        <v>17.128415125727798</v>
      </c>
      <c r="F44" s="157"/>
      <c r="G44" s="160">
        <v>12952</v>
      </c>
      <c r="H44" s="174"/>
      <c r="I44" s="159">
        <v>82.871584874272202</v>
      </c>
      <c r="J44" s="157"/>
      <c r="K44" s="157">
        <v>427843</v>
      </c>
      <c r="L44" s="157"/>
      <c r="M44" s="157">
        <v>144887</v>
      </c>
      <c r="N44" s="159">
        <v>33.864525071112503</v>
      </c>
      <c r="O44" s="157"/>
      <c r="P44" s="157">
        <v>282584</v>
      </c>
      <c r="Q44" s="157"/>
      <c r="R44" s="159">
        <v>66.048527146640197</v>
      </c>
      <c r="S44" s="157"/>
      <c r="T44" s="157">
        <v>212229</v>
      </c>
      <c r="U44" s="157"/>
      <c r="V44" s="157">
        <v>87438</v>
      </c>
      <c r="W44" s="159">
        <v>41.199836026179298</v>
      </c>
      <c r="X44" s="157"/>
      <c r="Y44" s="157">
        <v>123448</v>
      </c>
      <c r="Z44" s="157"/>
      <c r="AA44" s="159">
        <v>58.167356958756798</v>
      </c>
      <c r="AB44" s="157"/>
      <c r="AC44" s="157">
        <v>250200</v>
      </c>
      <c r="AD44" s="157"/>
      <c r="AE44" s="157">
        <v>127760</v>
      </c>
      <c r="AF44" s="159">
        <v>51.063149480415703</v>
      </c>
      <c r="AG44" s="157"/>
      <c r="AH44" s="157">
        <v>122440</v>
      </c>
      <c r="AI44" s="159">
        <v>48.936850519584297</v>
      </c>
    </row>
    <row r="45" spans="1:35" ht="12.75" customHeight="1">
      <c r="A45" s="158" t="s">
        <v>213</v>
      </c>
      <c r="B45" s="160">
        <v>14373</v>
      </c>
      <c r="C45" s="157"/>
      <c r="D45" s="162">
        <v>1674</v>
      </c>
      <c r="E45" s="163">
        <v>11.6468378209142</v>
      </c>
      <c r="F45" s="157"/>
      <c r="G45" s="160">
        <v>12699</v>
      </c>
      <c r="H45" s="174"/>
      <c r="I45" s="159">
        <v>88.3531621790858</v>
      </c>
      <c r="J45" s="157"/>
      <c r="K45" s="157">
        <v>470026</v>
      </c>
      <c r="L45" s="157"/>
      <c r="M45" s="157">
        <v>69979</v>
      </c>
      <c r="N45" s="159">
        <v>14.8883253266841</v>
      </c>
      <c r="O45" s="157"/>
      <c r="P45" s="157">
        <v>399675</v>
      </c>
      <c r="Q45" s="157"/>
      <c r="R45" s="159">
        <v>85.0325301153553</v>
      </c>
      <c r="S45" s="157"/>
      <c r="T45" s="157">
        <v>233669</v>
      </c>
      <c r="U45" s="157"/>
      <c r="V45" s="157">
        <v>35974</v>
      </c>
      <c r="W45" s="159">
        <v>15.3952813595299</v>
      </c>
      <c r="X45" s="157"/>
      <c r="Y45" s="157">
        <v>196352</v>
      </c>
      <c r="Z45" s="157"/>
      <c r="AA45" s="159">
        <v>84.029974023083895</v>
      </c>
      <c r="AB45" s="157"/>
      <c r="AC45" s="157">
        <v>262800</v>
      </c>
      <c r="AD45" s="157"/>
      <c r="AE45" s="160">
        <v>25647</v>
      </c>
      <c r="AF45" s="161">
        <v>9.7591324200913192</v>
      </c>
      <c r="AG45" s="157"/>
      <c r="AH45" s="157">
        <v>237153</v>
      </c>
      <c r="AI45" s="159">
        <v>90.240867579908695</v>
      </c>
    </row>
    <row r="46" spans="1:35" ht="4.5" customHeight="1">
      <c r="A46" s="157"/>
      <c r="B46" s="157"/>
      <c r="C46" s="157"/>
      <c r="D46" s="157"/>
      <c r="E46" s="157"/>
      <c r="F46" s="157"/>
      <c r="G46" s="157"/>
      <c r="H46" s="173"/>
      <c r="I46" s="157"/>
      <c r="J46" s="157"/>
      <c r="K46" s="157"/>
      <c r="L46" s="157"/>
      <c r="M46" s="157"/>
      <c r="N46" s="157"/>
      <c r="O46" s="157"/>
      <c r="P46" s="157"/>
      <c r="Q46" s="157"/>
      <c r="R46" s="157"/>
      <c r="S46" s="157"/>
      <c r="T46" s="157"/>
      <c r="U46" s="157"/>
      <c r="V46" s="157"/>
      <c r="W46" s="157"/>
      <c r="X46" s="157"/>
      <c r="Y46" s="157"/>
      <c r="Z46" s="157"/>
      <c r="AA46" s="157"/>
      <c r="AB46" s="157"/>
      <c r="AC46" s="157"/>
      <c r="AD46" s="157"/>
      <c r="AE46" s="157"/>
      <c r="AF46" s="157"/>
      <c r="AG46" s="157"/>
      <c r="AH46" s="157"/>
      <c r="AI46" s="157"/>
    </row>
    <row r="47" spans="1:35" ht="12.75" customHeight="1">
      <c r="A47" s="155" t="s">
        <v>89</v>
      </c>
      <c r="B47" s="156">
        <v>67466</v>
      </c>
      <c r="C47" s="157"/>
      <c r="D47" s="157"/>
      <c r="E47" s="157"/>
      <c r="F47" s="157"/>
      <c r="G47" s="157"/>
      <c r="H47" s="173"/>
      <c r="I47" s="157"/>
      <c r="J47" s="157"/>
      <c r="K47" s="156">
        <v>1282655</v>
      </c>
      <c r="L47" s="157"/>
      <c r="M47" s="157"/>
      <c r="N47" s="157"/>
      <c r="O47" s="157"/>
      <c r="P47" s="157"/>
      <c r="Q47" s="157"/>
      <c r="R47" s="157"/>
      <c r="S47" s="157"/>
      <c r="T47" s="156">
        <v>739940</v>
      </c>
      <c r="U47" s="157"/>
      <c r="V47" s="157"/>
      <c r="W47" s="157"/>
      <c r="X47" s="157"/>
      <c r="Y47" s="157"/>
      <c r="Z47" s="157"/>
      <c r="AA47" s="157"/>
      <c r="AB47" s="157"/>
      <c r="AC47" s="156">
        <v>701813</v>
      </c>
      <c r="AD47" s="157"/>
      <c r="AE47" s="157"/>
      <c r="AF47" s="157"/>
      <c r="AG47" s="157"/>
      <c r="AH47" s="157"/>
      <c r="AI47" s="157"/>
    </row>
    <row r="48" spans="1:35" ht="12.75" customHeight="1">
      <c r="A48" s="158" t="s">
        <v>201</v>
      </c>
      <c r="B48" s="160">
        <v>46271</v>
      </c>
      <c r="C48" s="157"/>
      <c r="D48" s="160">
        <v>20391</v>
      </c>
      <c r="E48" s="161">
        <v>44.0686391044066</v>
      </c>
      <c r="F48" s="157"/>
      <c r="G48" s="160">
        <v>25880</v>
      </c>
      <c r="H48" s="174"/>
      <c r="I48" s="161">
        <v>55.9313608955934</v>
      </c>
      <c r="J48" s="157"/>
      <c r="K48" s="157">
        <v>1137814</v>
      </c>
      <c r="L48" s="157"/>
      <c r="M48" s="157">
        <v>501538</v>
      </c>
      <c r="N48" s="159">
        <v>44.079084982255402</v>
      </c>
      <c r="O48" s="157"/>
      <c r="P48" s="157">
        <v>633994</v>
      </c>
      <c r="Q48" s="157"/>
      <c r="R48" s="159">
        <v>55.720354996510899</v>
      </c>
      <c r="S48" s="157"/>
      <c r="T48" s="157">
        <v>703416</v>
      </c>
      <c r="U48" s="157"/>
      <c r="V48" s="157">
        <v>333135</v>
      </c>
      <c r="W48" s="159">
        <v>47.359599440444903</v>
      </c>
      <c r="X48" s="157"/>
      <c r="Y48" s="157">
        <v>370281</v>
      </c>
      <c r="Z48" s="157"/>
      <c r="AA48" s="159">
        <v>52.640400559555097</v>
      </c>
      <c r="AB48" s="157"/>
      <c r="AC48" s="157">
        <v>671654</v>
      </c>
      <c r="AD48" s="157"/>
      <c r="AE48" s="157">
        <v>364818</v>
      </c>
      <c r="AF48" s="159">
        <v>54.3163593159573</v>
      </c>
      <c r="AG48" s="157"/>
      <c r="AH48" s="157">
        <v>306836</v>
      </c>
      <c r="AI48" s="159">
        <v>45.6836406840427</v>
      </c>
    </row>
    <row r="49" spans="1:35" ht="12.75" customHeight="1">
      <c r="A49" s="158" t="s">
        <v>200</v>
      </c>
      <c r="B49" s="160">
        <v>29437</v>
      </c>
      <c r="C49" s="157"/>
      <c r="D49" s="162">
        <v>15057</v>
      </c>
      <c r="E49" s="161">
        <v>51.149913374324797</v>
      </c>
      <c r="F49" s="157"/>
      <c r="G49" s="162">
        <v>14380</v>
      </c>
      <c r="H49" s="175"/>
      <c r="I49" s="161">
        <v>48.850086625675203</v>
      </c>
      <c r="J49" s="157"/>
      <c r="K49" s="157">
        <v>717297</v>
      </c>
      <c r="L49" s="157"/>
      <c r="M49" s="157">
        <v>392994</v>
      </c>
      <c r="N49" s="159">
        <v>54.788183974002401</v>
      </c>
      <c r="O49" s="157"/>
      <c r="P49" s="157">
        <v>318541</v>
      </c>
      <c r="Q49" s="157"/>
      <c r="R49" s="159">
        <v>44.408522550631098</v>
      </c>
      <c r="S49" s="157"/>
      <c r="T49" s="157">
        <v>364359</v>
      </c>
      <c r="U49" s="157"/>
      <c r="V49" s="157">
        <v>182325</v>
      </c>
      <c r="W49" s="159">
        <v>50.039933142861798</v>
      </c>
      <c r="X49" s="157"/>
      <c r="Y49" s="157">
        <v>180037</v>
      </c>
      <c r="Z49" s="157"/>
      <c r="AA49" s="159">
        <v>49.411981040676899</v>
      </c>
      <c r="AB49" s="157"/>
      <c r="AC49" s="157">
        <v>326580</v>
      </c>
      <c r="AD49" s="157"/>
      <c r="AE49" s="157">
        <v>186607</v>
      </c>
      <c r="AF49" s="159">
        <v>57.139751362606397</v>
      </c>
      <c r="AG49" s="157"/>
      <c r="AH49" s="157">
        <v>138955</v>
      </c>
      <c r="AI49" s="159">
        <v>42.548533284340699</v>
      </c>
    </row>
    <row r="50" spans="1:35" ht="12.75" customHeight="1">
      <c r="A50" s="158" t="s">
        <v>206</v>
      </c>
      <c r="B50" s="160">
        <v>61051</v>
      </c>
      <c r="C50" s="157"/>
      <c r="D50" s="160">
        <v>21100</v>
      </c>
      <c r="E50" s="161">
        <v>34.561268447691297</v>
      </c>
      <c r="F50" s="157"/>
      <c r="G50" s="160">
        <v>39299</v>
      </c>
      <c r="H50" s="174"/>
      <c r="I50" s="159">
        <v>64.370771977526999</v>
      </c>
      <c r="J50" s="157"/>
      <c r="K50" s="157">
        <v>1246862</v>
      </c>
      <c r="L50" s="157"/>
      <c r="M50" s="157">
        <v>323509</v>
      </c>
      <c r="N50" s="159">
        <v>25.9458544730692</v>
      </c>
      <c r="O50" s="157"/>
      <c r="P50" s="157">
        <v>922910</v>
      </c>
      <c r="Q50" s="157"/>
      <c r="R50" s="159">
        <v>74.018616334445994</v>
      </c>
      <c r="S50" s="157"/>
      <c r="T50" s="157">
        <v>732563</v>
      </c>
      <c r="U50" s="157"/>
      <c r="V50" s="157">
        <v>181344</v>
      </c>
      <c r="W50" s="159">
        <v>24.754730992419798</v>
      </c>
      <c r="X50" s="157"/>
      <c r="Y50" s="157">
        <v>551219</v>
      </c>
      <c r="Z50" s="157"/>
      <c r="AA50" s="159">
        <v>75.245269007580205</v>
      </c>
      <c r="AB50" s="157"/>
      <c r="AC50" s="157">
        <v>694603</v>
      </c>
      <c r="AD50" s="157"/>
      <c r="AE50" s="157">
        <v>163408</v>
      </c>
      <c r="AF50" s="159">
        <v>23.525380685081998</v>
      </c>
      <c r="AG50" s="157"/>
      <c r="AH50" s="157">
        <v>531195</v>
      </c>
      <c r="AI50" s="159">
        <v>76.474619314918002</v>
      </c>
    </row>
    <row r="51" spans="1:35" ht="12.75" customHeight="1">
      <c r="A51" s="158" t="s">
        <v>204</v>
      </c>
      <c r="B51" s="160">
        <v>35753</v>
      </c>
      <c r="C51" s="157"/>
      <c r="D51" s="162">
        <v>10239</v>
      </c>
      <c r="E51" s="161">
        <v>28.638156238637301</v>
      </c>
      <c r="F51" s="157"/>
      <c r="G51" s="160">
        <v>24862</v>
      </c>
      <c r="H51" s="174"/>
      <c r="I51" s="159">
        <v>69.538220568903299</v>
      </c>
      <c r="J51" s="157"/>
      <c r="K51" s="157">
        <v>829689</v>
      </c>
      <c r="L51" s="157"/>
      <c r="M51" s="157">
        <v>205215</v>
      </c>
      <c r="N51" s="159">
        <v>24.733966582659299</v>
      </c>
      <c r="O51" s="157"/>
      <c r="P51" s="157">
        <v>621857</v>
      </c>
      <c r="Q51" s="157"/>
      <c r="R51" s="159">
        <v>74.950614025255206</v>
      </c>
      <c r="S51" s="157"/>
      <c r="T51" s="157">
        <v>480223</v>
      </c>
      <c r="U51" s="157"/>
      <c r="V51" s="157">
        <v>114631</v>
      </c>
      <c r="W51" s="159">
        <v>23.8703685579408</v>
      </c>
      <c r="X51" s="157"/>
      <c r="Y51" s="157">
        <v>365592</v>
      </c>
      <c r="Z51" s="157"/>
      <c r="AA51" s="159">
        <v>76.129631442059207</v>
      </c>
      <c r="AB51" s="157"/>
      <c r="AC51" s="157">
        <v>369614</v>
      </c>
      <c r="AD51" s="157"/>
      <c r="AE51" s="157">
        <v>125844</v>
      </c>
      <c r="AF51" s="159">
        <v>34.047411624018601</v>
      </c>
      <c r="AG51" s="157"/>
      <c r="AH51" s="157">
        <v>243770</v>
      </c>
      <c r="AI51" s="159">
        <v>65.952588375981406</v>
      </c>
    </row>
    <row r="52" spans="1:35" ht="12.75" customHeight="1">
      <c r="A52" s="158" t="s">
        <v>209</v>
      </c>
      <c r="B52" s="160">
        <v>32161</v>
      </c>
      <c r="C52" s="157"/>
      <c r="D52" s="162">
        <v>8663</v>
      </c>
      <c r="E52" s="163">
        <v>26.936351481608199</v>
      </c>
      <c r="F52" s="157"/>
      <c r="G52" s="160">
        <v>23498</v>
      </c>
      <c r="H52" s="174"/>
      <c r="I52" s="159">
        <v>73.063648518391801</v>
      </c>
      <c r="J52" s="157"/>
      <c r="K52" s="157">
        <v>770990</v>
      </c>
      <c r="L52" s="157"/>
      <c r="M52" s="157">
        <v>167327</v>
      </c>
      <c r="N52" s="159">
        <v>21.702875523677299</v>
      </c>
      <c r="O52" s="157"/>
      <c r="P52" s="157">
        <v>599482</v>
      </c>
      <c r="Q52" s="157"/>
      <c r="R52" s="159">
        <v>77.754834693057006</v>
      </c>
      <c r="S52" s="157"/>
      <c r="T52" s="157">
        <v>401512</v>
      </c>
      <c r="U52" s="157"/>
      <c r="V52" s="157">
        <v>76103</v>
      </c>
      <c r="W52" s="159">
        <v>18.954103488812301</v>
      </c>
      <c r="X52" s="157"/>
      <c r="Y52" s="157">
        <v>324459</v>
      </c>
      <c r="Z52" s="157"/>
      <c r="AA52" s="159">
        <v>80.809290880471806</v>
      </c>
      <c r="AB52" s="157"/>
      <c r="AC52" s="157">
        <v>285588</v>
      </c>
      <c r="AD52" s="157"/>
      <c r="AE52" s="157">
        <v>87610</v>
      </c>
      <c r="AF52" s="159">
        <v>30.677059260193001</v>
      </c>
      <c r="AG52" s="157"/>
      <c r="AH52" s="157">
        <v>195992</v>
      </c>
      <c r="AI52" s="159">
        <v>68.627533369749401</v>
      </c>
    </row>
    <row r="53" spans="1:35" ht="12.75" customHeight="1">
      <c r="A53" s="158" t="s">
        <v>203</v>
      </c>
      <c r="B53" s="157">
        <v>67100</v>
      </c>
      <c r="C53" s="157"/>
      <c r="D53" s="160">
        <v>22402</v>
      </c>
      <c r="E53" s="161">
        <v>33.385991058122201</v>
      </c>
      <c r="F53" s="157"/>
      <c r="G53" s="160">
        <v>44698</v>
      </c>
      <c r="H53" s="174"/>
      <c r="I53" s="159">
        <v>66.614008941877799</v>
      </c>
      <c r="J53" s="157"/>
      <c r="K53" s="157">
        <v>1262182</v>
      </c>
      <c r="L53" s="157"/>
      <c r="M53" s="157">
        <v>552791</v>
      </c>
      <c r="N53" s="159">
        <v>43.7964572462608</v>
      </c>
      <c r="O53" s="157"/>
      <c r="P53" s="157">
        <v>709391</v>
      </c>
      <c r="Q53" s="157"/>
      <c r="R53" s="159">
        <v>56.2035427537392</v>
      </c>
      <c r="S53" s="157"/>
      <c r="T53" s="157">
        <v>735338</v>
      </c>
      <c r="U53" s="157"/>
      <c r="V53" s="157">
        <v>319260</v>
      </c>
      <c r="W53" s="159">
        <v>43.416768887232799</v>
      </c>
      <c r="X53" s="157"/>
      <c r="Y53" s="157">
        <v>416078</v>
      </c>
      <c r="Z53" s="157"/>
      <c r="AA53" s="159">
        <v>56.583231112767201</v>
      </c>
      <c r="AB53" s="157"/>
      <c r="AC53" s="157">
        <v>699278</v>
      </c>
      <c r="AD53" s="157"/>
      <c r="AE53" s="157">
        <v>361436</v>
      </c>
      <c r="AF53" s="159">
        <v>51.687025760856201</v>
      </c>
      <c r="AG53" s="157"/>
      <c r="AH53" s="157">
        <v>337842</v>
      </c>
      <c r="AI53" s="159">
        <v>48.312974239143799</v>
      </c>
    </row>
    <row r="54" spans="1:35" ht="12.75" customHeight="1">
      <c r="A54" s="158" t="s">
        <v>215</v>
      </c>
      <c r="B54" s="162">
        <v>2482</v>
      </c>
      <c r="C54" s="157"/>
      <c r="D54" s="157" t="s">
        <v>465</v>
      </c>
      <c r="E54" s="159" t="s">
        <v>466</v>
      </c>
      <c r="F54" s="157"/>
      <c r="G54" s="157">
        <v>2482</v>
      </c>
      <c r="H54" s="173" t="s">
        <v>470</v>
      </c>
      <c r="I54" s="159" t="s">
        <v>467</v>
      </c>
      <c r="J54" s="157"/>
      <c r="K54" s="160">
        <v>76810</v>
      </c>
      <c r="L54" s="157"/>
      <c r="M54" s="162">
        <v>7938</v>
      </c>
      <c r="N54" s="163">
        <v>10.3345918500195</v>
      </c>
      <c r="O54" s="157"/>
      <c r="P54" s="160">
        <v>68872</v>
      </c>
      <c r="Q54" s="160"/>
      <c r="R54" s="159">
        <v>89.665408149980493</v>
      </c>
      <c r="S54" s="157"/>
      <c r="T54" s="157">
        <v>124532</v>
      </c>
      <c r="U54" s="157"/>
      <c r="V54" s="162">
        <v>4894</v>
      </c>
      <c r="W54" s="163">
        <v>3.9299135965053198</v>
      </c>
      <c r="X54" s="157"/>
      <c r="Y54" s="157">
        <v>119638</v>
      </c>
      <c r="Z54" s="157"/>
      <c r="AA54" s="159">
        <v>96.070086403494699</v>
      </c>
      <c r="AB54" s="157"/>
      <c r="AC54" s="157">
        <v>120379</v>
      </c>
      <c r="AD54" s="157"/>
      <c r="AE54" s="162">
        <v>7433</v>
      </c>
      <c r="AF54" s="163">
        <v>6.1746650163234502</v>
      </c>
      <c r="AG54" s="157"/>
      <c r="AH54" s="157">
        <v>112527</v>
      </c>
      <c r="AI54" s="159">
        <v>93.477267629736104</v>
      </c>
    </row>
    <row r="55" spans="1:35" ht="12.75" customHeight="1">
      <c r="A55" s="158" t="s">
        <v>211</v>
      </c>
      <c r="B55" s="160">
        <v>19328</v>
      </c>
      <c r="C55" s="157"/>
      <c r="D55" s="162">
        <v>3897</v>
      </c>
      <c r="E55" s="163">
        <v>20.1624586092715</v>
      </c>
      <c r="F55" s="157"/>
      <c r="G55" s="162">
        <v>14779</v>
      </c>
      <c r="H55" s="175"/>
      <c r="I55" s="159">
        <v>76.464197019867598</v>
      </c>
      <c r="J55" s="157"/>
      <c r="K55" s="157">
        <v>702436</v>
      </c>
      <c r="L55" s="157"/>
      <c r="M55" s="157">
        <v>157486</v>
      </c>
      <c r="N55" s="159">
        <v>22.4199784749073</v>
      </c>
      <c r="O55" s="157"/>
      <c r="P55" s="157">
        <v>544950</v>
      </c>
      <c r="Q55" s="157"/>
      <c r="R55" s="159">
        <v>77.580021525092704</v>
      </c>
      <c r="S55" s="157"/>
      <c r="T55" s="157">
        <v>573587</v>
      </c>
      <c r="U55" s="157"/>
      <c r="V55" s="157">
        <v>93431</v>
      </c>
      <c r="W55" s="159">
        <v>16.2888977609325</v>
      </c>
      <c r="X55" s="157"/>
      <c r="Y55" s="157">
        <v>479242</v>
      </c>
      <c r="Z55" s="157"/>
      <c r="AA55" s="159">
        <v>83.551754136687194</v>
      </c>
      <c r="AB55" s="157"/>
      <c r="AC55" s="157">
        <v>610725</v>
      </c>
      <c r="AD55" s="157"/>
      <c r="AE55" s="157">
        <v>88307</v>
      </c>
      <c r="AF55" s="159">
        <v>14.4593720578002</v>
      </c>
      <c r="AG55" s="157"/>
      <c r="AH55" s="157">
        <v>522418</v>
      </c>
      <c r="AI55" s="159">
        <v>85.540627942199805</v>
      </c>
    </row>
    <row r="56" spans="1:35" ht="12.75" customHeight="1">
      <c r="A56" s="158" t="s">
        <v>205</v>
      </c>
      <c r="B56" s="160">
        <v>41769</v>
      </c>
      <c r="C56" s="157"/>
      <c r="D56" s="160">
        <v>17596</v>
      </c>
      <c r="E56" s="161">
        <v>42.126936244583298</v>
      </c>
      <c r="F56" s="157"/>
      <c r="G56" s="160">
        <v>23521</v>
      </c>
      <c r="H56" s="174"/>
      <c r="I56" s="161">
        <v>56.312097488568099</v>
      </c>
      <c r="J56" s="157"/>
      <c r="K56" s="157">
        <v>1031175</v>
      </c>
      <c r="L56" s="157"/>
      <c r="M56" s="157">
        <v>396972</v>
      </c>
      <c r="N56" s="159">
        <v>38.497054331224099</v>
      </c>
      <c r="O56" s="157"/>
      <c r="P56" s="157">
        <v>633209</v>
      </c>
      <c r="Q56" s="157"/>
      <c r="R56" s="159">
        <v>61.406550779450598</v>
      </c>
      <c r="S56" s="157"/>
      <c r="T56" s="157">
        <v>649935</v>
      </c>
      <c r="U56" s="157"/>
      <c r="V56" s="157">
        <v>234583</v>
      </c>
      <c r="W56" s="159">
        <v>36.093301637856101</v>
      </c>
      <c r="X56" s="157"/>
      <c r="Y56" s="157">
        <v>415352</v>
      </c>
      <c r="Z56" s="157"/>
      <c r="AA56" s="159">
        <v>63.906698362143899</v>
      </c>
      <c r="AB56" s="157"/>
      <c r="AC56" s="157">
        <v>601737</v>
      </c>
      <c r="AD56" s="157"/>
      <c r="AE56" s="157">
        <v>234397</v>
      </c>
      <c r="AF56" s="159">
        <v>38.9533965835573</v>
      </c>
      <c r="AG56" s="157"/>
      <c r="AH56" s="157">
        <v>367340</v>
      </c>
      <c r="AI56" s="159">
        <v>61.0466034164427</v>
      </c>
    </row>
    <row r="57" spans="1:35" ht="12.75" customHeight="1">
      <c r="A57" s="158" t="s">
        <v>202</v>
      </c>
      <c r="B57" s="160">
        <v>24352</v>
      </c>
      <c r="C57" s="157"/>
      <c r="D57" s="160">
        <v>13068</v>
      </c>
      <c r="E57" s="161">
        <v>53.662943495400803</v>
      </c>
      <c r="F57" s="157"/>
      <c r="G57" s="162">
        <v>10632</v>
      </c>
      <c r="H57" s="175"/>
      <c r="I57" s="161">
        <v>43.659658344283798</v>
      </c>
      <c r="J57" s="157"/>
      <c r="K57" s="157">
        <v>690551</v>
      </c>
      <c r="L57" s="157"/>
      <c r="M57" s="157">
        <v>301970</v>
      </c>
      <c r="N57" s="159">
        <v>43.7288484123548</v>
      </c>
      <c r="O57" s="157"/>
      <c r="P57" s="157">
        <v>388581</v>
      </c>
      <c r="Q57" s="157"/>
      <c r="R57" s="159">
        <v>56.2711515876452</v>
      </c>
      <c r="S57" s="157"/>
      <c r="T57" s="157">
        <v>444301</v>
      </c>
      <c r="U57" s="157"/>
      <c r="V57" s="157">
        <v>169678</v>
      </c>
      <c r="W57" s="159">
        <v>38.189875782408798</v>
      </c>
      <c r="X57" s="157"/>
      <c r="Y57" s="157">
        <v>274623</v>
      </c>
      <c r="Z57" s="157"/>
      <c r="AA57" s="159">
        <v>61.810124217591202</v>
      </c>
      <c r="AB57" s="157"/>
      <c r="AC57" s="157">
        <v>465837</v>
      </c>
      <c r="AD57" s="157"/>
      <c r="AE57" s="157">
        <v>199688</v>
      </c>
      <c r="AF57" s="159">
        <v>42.866496220781102</v>
      </c>
      <c r="AG57" s="157"/>
      <c r="AH57" s="157">
        <v>266149</v>
      </c>
      <c r="AI57" s="159">
        <v>57.133503779218898</v>
      </c>
    </row>
    <row r="58" spans="1:35" ht="12.75" customHeight="1">
      <c r="A58" s="158" t="s">
        <v>208</v>
      </c>
      <c r="B58" s="160">
        <v>56417</v>
      </c>
      <c r="C58" s="157"/>
      <c r="D58" s="162">
        <v>10915</v>
      </c>
      <c r="E58" s="161">
        <v>19.347005335271302</v>
      </c>
      <c r="F58" s="157"/>
      <c r="G58" s="160">
        <v>44850</v>
      </c>
      <c r="H58" s="174"/>
      <c r="I58" s="159">
        <v>79.497314639204504</v>
      </c>
      <c r="J58" s="157"/>
      <c r="K58" s="157">
        <v>1198287</v>
      </c>
      <c r="L58" s="157"/>
      <c r="M58" s="157">
        <v>231858</v>
      </c>
      <c r="N58" s="159">
        <v>19.349120870042</v>
      </c>
      <c r="O58" s="157"/>
      <c r="P58" s="157">
        <v>964901</v>
      </c>
      <c r="Q58" s="157"/>
      <c r="R58" s="159">
        <v>80.523363768446103</v>
      </c>
      <c r="S58" s="157"/>
      <c r="T58" s="157">
        <v>727367</v>
      </c>
      <c r="U58" s="157"/>
      <c r="V58" s="157">
        <v>114234</v>
      </c>
      <c r="W58" s="159">
        <v>15.7051392213284</v>
      </c>
      <c r="X58" s="157"/>
      <c r="Y58" s="157">
        <v>613133</v>
      </c>
      <c r="Z58" s="157"/>
      <c r="AA58" s="159">
        <v>84.294860778671605</v>
      </c>
      <c r="AB58" s="157"/>
      <c r="AC58" s="157">
        <v>696884</v>
      </c>
      <c r="AD58" s="157"/>
      <c r="AE58" s="157">
        <v>97100</v>
      </c>
      <c r="AF58" s="159">
        <v>13.9334523392702</v>
      </c>
      <c r="AG58" s="157"/>
      <c r="AH58" s="157">
        <v>598334</v>
      </c>
      <c r="AI58" s="159">
        <v>85.858478599020799</v>
      </c>
    </row>
    <row r="59" spans="1:35" ht="12.75" customHeight="1">
      <c r="A59" s="158" t="s">
        <v>207</v>
      </c>
      <c r="B59" s="160">
        <v>39302</v>
      </c>
      <c r="C59" s="157"/>
      <c r="D59" s="162">
        <v>10249</v>
      </c>
      <c r="E59" s="163">
        <v>26.0775533051753</v>
      </c>
      <c r="F59" s="157"/>
      <c r="G59" s="160">
        <v>28401</v>
      </c>
      <c r="H59" s="174"/>
      <c r="I59" s="159">
        <v>72.263498040812195</v>
      </c>
      <c r="J59" s="157"/>
      <c r="K59" s="157">
        <v>1015809</v>
      </c>
      <c r="L59" s="157"/>
      <c r="M59" s="157">
        <v>217686</v>
      </c>
      <c r="N59" s="159">
        <v>21.4298160382513</v>
      </c>
      <c r="O59" s="157"/>
      <c r="P59" s="157">
        <v>798123</v>
      </c>
      <c r="Q59" s="157"/>
      <c r="R59" s="159">
        <v>78.570183961748697</v>
      </c>
      <c r="S59" s="157"/>
      <c r="T59" s="157">
        <v>653258</v>
      </c>
      <c r="U59" s="157"/>
      <c r="V59" s="157">
        <v>90757</v>
      </c>
      <c r="W59" s="159">
        <v>13.8929794966154</v>
      </c>
      <c r="X59" s="157"/>
      <c r="Y59" s="157">
        <v>562501</v>
      </c>
      <c r="Z59" s="157"/>
      <c r="AA59" s="159">
        <v>86.107020503384604</v>
      </c>
      <c r="AB59" s="157"/>
      <c r="AC59" s="157">
        <v>659239</v>
      </c>
      <c r="AD59" s="157"/>
      <c r="AE59" s="157">
        <v>74243</v>
      </c>
      <c r="AF59" s="159">
        <v>11.2619247344286</v>
      </c>
      <c r="AG59" s="157"/>
      <c r="AH59" s="157">
        <v>584996</v>
      </c>
      <c r="AI59" s="159">
        <v>88.738075265571396</v>
      </c>
    </row>
    <row r="60" spans="1:35" ht="12.75" customHeight="1">
      <c r="A60" s="158" t="s">
        <v>210</v>
      </c>
      <c r="B60" s="162">
        <v>9698</v>
      </c>
      <c r="C60" s="157"/>
      <c r="D60" s="162">
        <v>1837</v>
      </c>
      <c r="E60" s="163">
        <v>18.942049907197401</v>
      </c>
      <c r="F60" s="157"/>
      <c r="G60" s="162">
        <v>7209</v>
      </c>
      <c r="H60" s="175"/>
      <c r="I60" s="161">
        <v>74.334914415343405</v>
      </c>
      <c r="J60" s="157"/>
      <c r="K60" s="157">
        <v>424370</v>
      </c>
      <c r="L60" s="157"/>
      <c r="M60" s="160">
        <v>71458</v>
      </c>
      <c r="N60" s="159">
        <v>16.8386078186488</v>
      </c>
      <c r="O60" s="157"/>
      <c r="P60" s="157">
        <v>352912</v>
      </c>
      <c r="Q60" s="157"/>
      <c r="R60" s="159">
        <v>83.161392181351204</v>
      </c>
      <c r="S60" s="157"/>
      <c r="T60" s="157">
        <v>309687</v>
      </c>
      <c r="U60" s="157"/>
      <c r="V60" s="160">
        <v>32287</v>
      </c>
      <c r="W60" s="161">
        <v>10.425687871948099</v>
      </c>
      <c r="X60" s="157"/>
      <c r="Y60" s="157">
        <v>277400</v>
      </c>
      <c r="Z60" s="157"/>
      <c r="AA60" s="159">
        <v>89.574312128051901</v>
      </c>
      <c r="AB60" s="157"/>
      <c r="AC60" s="157">
        <v>322530</v>
      </c>
      <c r="AD60" s="157"/>
      <c r="AE60" s="160">
        <v>29012</v>
      </c>
      <c r="AF60" s="161">
        <v>8.9951322357610106</v>
      </c>
      <c r="AG60" s="157"/>
      <c r="AH60" s="157">
        <v>293518</v>
      </c>
      <c r="AI60" s="159">
        <v>91.004867764238995</v>
      </c>
    </row>
    <row r="61" spans="1:35" ht="12.75" customHeight="1">
      <c r="A61" s="158" t="s">
        <v>214</v>
      </c>
      <c r="B61" s="160">
        <v>50848</v>
      </c>
      <c r="C61" s="157"/>
      <c r="D61" s="162">
        <v>7033</v>
      </c>
      <c r="E61" s="163">
        <v>13.8314191315293</v>
      </c>
      <c r="F61" s="157"/>
      <c r="G61" s="160">
        <v>43163</v>
      </c>
      <c r="H61" s="174"/>
      <c r="I61" s="159">
        <v>84.886327879169301</v>
      </c>
      <c r="J61" s="157"/>
      <c r="K61" s="157">
        <v>1136685</v>
      </c>
      <c r="L61" s="157"/>
      <c r="M61" s="157">
        <v>155628</v>
      </c>
      <c r="N61" s="159">
        <v>13.691392074321399</v>
      </c>
      <c r="O61" s="157"/>
      <c r="P61" s="157">
        <v>978510</v>
      </c>
      <c r="Q61" s="157"/>
      <c r="R61" s="159">
        <v>86.084535293418995</v>
      </c>
      <c r="S61" s="157"/>
      <c r="T61" s="157">
        <v>707040</v>
      </c>
      <c r="U61" s="157"/>
      <c r="V61" s="157">
        <v>86089</v>
      </c>
      <c r="W61" s="159">
        <v>12.1759730708305</v>
      </c>
      <c r="X61" s="157"/>
      <c r="Y61" s="157">
        <v>620951</v>
      </c>
      <c r="Z61" s="157"/>
      <c r="AA61" s="159">
        <v>87.824026929169506</v>
      </c>
      <c r="AB61" s="157"/>
      <c r="AC61" s="157">
        <v>685163</v>
      </c>
      <c r="AD61" s="157"/>
      <c r="AE61" s="157">
        <v>83147</v>
      </c>
      <c r="AF61" s="159">
        <v>12.1353604908613</v>
      </c>
      <c r="AG61" s="157"/>
      <c r="AH61" s="157">
        <v>602016</v>
      </c>
      <c r="AI61" s="159">
        <v>87.864639509138698</v>
      </c>
    </row>
    <row r="62" spans="1:35" ht="12.75" customHeight="1">
      <c r="A62" s="158" t="s">
        <v>212</v>
      </c>
      <c r="B62" s="160">
        <v>45312</v>
      </c>
      <c r="C62" s="157"/>
      <c r="D62" s="162">
        <v>7033</v>
      </c>
      <c r="E62" s="163">
        <v>15.5212747175141</v>
      </c>
      <c r="F62" s="157"/>
      <c r="G62" s="160">
        <v>37627</v>
      </c>
      <c r="H62" s="174"/>
      <c r="I62" s="159">
        <v>83.039812853107307</v>
      </c>
      <c r="J62" s="157"/>
      <c r="K62" s="157">
        <v>1077574</v>
      </c>
      <c r="L62" s="157"/>
      <c r="M62" s="157">
        <v>188921</v>
      </c>
      <c r="N62" s="159">
        <v>17.5320674032595</v>
      </c>
      <c r="O62" s="157"/>
      <c r="P62" s="157">
        <v>885653</v>
      </c>
      <c r="Q62" s="157"/>
      <c r="R62" s="159">
        <v>82.189529442989496</v>
      </c>
      <c r="S62" s="157"/>
      <c r="T62" s="157">
        <v>680056</v>
      </c>
      <c r="U62" s="157"/>
      <c r="V62" s="157">
        <v>96051</v>
      </c>
      <c r="W62" s="159">
        <v>14.123983907207601</v>
      </c>
      <c r="X62" s="157"/>
      <c r="Y62" s="157">
        <v>584005</v>
      </c>
      <c r="Z62" s="157"/>
      <c r="AA62" s="159">
        <v>85.876016092792398</v>
      </c>
      <c r="AB62" s="157"/>
      <c r="AC62" s="157">
        <v>657993</v>
      </c>
      <c r="AD62" s="157"/>
      <c r="AE62" s="157">
        <v>111154</v>
      </c>
      <c r="AF62" s="159">
        <v>16.892884878714501</v>
      </c>
      <c r="AG62" s="157"/>
      <c r="AH62" s="157">
        <v>546839</v>
      </c>
      <c r="AI62" s="159">
        <v>83.107115121285503</v>
      </c>
    </row>
    <row r="63" spans="1:35" ht="12.75" customHeight="1">
      <c r="A63" s="158" t="s">
        <v>213</v>
      </c>
      <c r="B63" s="160">
        <v>57120</v>
      </c>
      <c r="C63" s="157"/>
      <c r="D63" s="162">
        <v>9389</v>
      </c>
      <c r="E63" s="163">
        <v>16.437324929972</v>
      </c>
      <c r="F63" s="157"/>
      <c r="G63" s="160">
        <v>47079</v>
      </c>
      <c r="H63" s="174"/>
      <c r="I63" s="159">
        <v>82.421218487394995</v>
      </c>
      <c r="J63" s="157"/>
      <c r="K63" s="157">
        <v>1219916</v>
      </c>
      <c r="L63" s="157"/>
      <c r="M63" s="157">
        <v>111933</v>
      </c>
      <c r="N63" s="159">
        <v>9.1754678190957399</v>
      </c>
      <c r="O63" s="157"/>
      <c r="P63" s="157">
        <v>1107983</v>
      </c>
      <c r="Q63" s="157"/>
      <c r="R63" s="159">
        <v>90.824532180904299</v>
      </c>
      <c r="S63" s="157"/>
      <c r="T63" s="157">
        <v>736385</v>
      </c>
      <c r="U63" s="157"/>
      <c r="V63" s="157">
        <v>75130</v>
      </c>
      <c r="W63" s="159">
        <v>10.2025435064538</v>
      </c>
      <c r="X63" s="157"/>
      <c r="Y63" s="157">
        <v>661255</v>
      </c>
      <c r="Z63" s="157"/>
      <c r="AA63" s="159">
        <v>89.797456493546207</v>
      </c>
      <c r="AB63" s="157"/>
      <c r="AC63" s="157">
        <v>699928</v>
      </c>
      <c r="AD63" s="157"/>
      <c r="AE63" s="160">
        <v>61925</v>
      </c>
      <c r="AF63" s="161">
        <v>8.8473385833971498</v>
      </c>
      <c r="AG63" s="157"/>
      <c r="AH63" s="157">
        <v>638003</v>
      </c>
      <c r="AI63" s="159">
        <v>91.152661416602896</v>
      </c>
    </row>
    <row r="64" spans="1:35" ht="4.5" customHeight="1">
      <c r="A64" s="157"/>
      <c r="B64" s="157"/>
      <c r="C64" s="157"/>
      <c r="D64" s="157"/>
      <c r="E64" s="157"/>
      <c r="F64" s="157"/>
      <c r="G64" s="157"/>
      <c r="H64" s="173"/>
      <c r="I64" s="157"/>
      <c r="J64" s="157"/>
      <c r="K64" s="157"/>
      <c r="L64" s="157"/>
      <c r="M64" s="157"/>
      <c r="N64" s="157"/>
      <c r="O64" s="157"/>
      <c r="P64" s="157"/>
      <c r="Q64" s="157"/>
      <c r="R64" s="157"/>
      <c r="S64" s="157"/>
      <c r="T64" s="157"/>
      <c r="U64" s="157"/>
      <c r="V64" s="157"/>
      <c r="W64" s="157"/>
      <c r="X64" s="157"/>
      <c r="Y64" s="157"/>
      <c r="Z64" s="157"/>
      <c r="AA64" s="157"/>
      <c r="AB64" s="157"/>
      <c r="AC64" s="157"/>
      <c r="AD64" s="157"/>
      <c r="AE64" s="157"/>
      <c r="AF64" s="157"/>
      <c r="AG64" s="157"/>
      <c r="AH64" s="157"/>
      <c r="AI64" s="157"/>
    </row>
    <row r="65" spans="1:35" ht="12.75" customHeight="1">
      <c r="A65" s="155" t="s">
        <v>90</v>
      </c>
      <c r="B65" s="167">
        <v>12772</v>
      </c>
      <c r="C65" s="157"/>
      <c r="D65" s="157"/>
      <c r="E65" s="157"/>
      <c r="F65" s="157"/>
      <c r="G65" s="157"/>
      <c r="H65" s="173"/>
      <c r="I65" s="157"/>
      <c r="J65" s="157"/>
      <c r="K65" s="156">
        <v>243946</v>
      </c>
      <c r="L65" s="157"/>
      <c r="M65" s="157"/>
      <c r="N65" s="157"/>
      <c r="O65" s="157"/>
      <c r="P65" s="157"/>
      <c r="Q65" s="157"/>
      <c r="R65" s="157"/>
      <c r="S65" s="157"/>
      <c r="T65" s="156">
        <v>185916</v>
      </c>
      <c r="U65" s="157"/>
      <c r="V65" s="157"/>
      <c r="W65" s="157"/>
      <c r="X65" s="157"/>
      <c r="Y65" s="157"/>
      <c r="Z65" s="157"/>
      <c r="AA65" s="157"/>
      <c r="AB65" s="157"/>
      <c r="AC65" s="156">
        <v>180567</v>
      </c>
      <c r="AD65" s="157"/>
      <c r="AE65" s="157"/>
      <c r="AF65" s="157"/>
      <c r="AG65" s="157"/>
      <c r="AH65" s="157"/>
      <c r="AI65" s="157"/>
    </row>
    <row r="66" spans="1:35" ht="12.75" customHeight="1">
      <c r="A66" s="158" t="s">
        <v>201</v>
      </c>
      <c r="B66" s="160">
        <v>10424</v>
      </c>
      <c r="C66" s="157"/>
      <c r="D66" s="162">
        <v>932</v>
      </c>
      <c r="E66" s="163">
        <v>8.9409056024558708</v>
      </c>
      <c r="F66" s="157"/>
      <c r="G66" s="160">
        <v>9492</v>
      </c>
      <c r="H66" s="174"/>
      <c r="I66" s="159">
        <v>91.059094397544101</v>
      </c>
      <c r="J66" s="157"/>
      <c r="K66" s="157">
        <v>226736</v>
      </c>
      <c r="L66" s="157"/>
      <c r="M66" s="157">
        <v>62571</v>
      </c>
      <c r="N66" s="159">
        <v>27.5964116858373</v>
      </c>
      <c r="O66" s="157"/>
      <c r="P66" s="157">
        <v>164165</v>
      </c>
      <c r="Q66" s="157"/>
      <c r="R66" s="159">
        <v>72.403588314162704</v>
      </c>
      <c r="S66" s="157"/>
      <c r="T66" s="157">
        <v>182628</v>
      </c>
      <c r="U66" s="157"/>
      <c r="V66" s="157">
        <v>53550</v>
      </c>
      <c r="W66" s="159">
        <v>29.321900256258601</v>
      </c>
      <c r="X66" s="157"/>
      <c r="Y66" s="157">
        <v>129078</v>
      </c>
      <c r="Z66" s="157"/>
      <c r="AA66" s="159">
        <v>70.678099743741399</v>
      </c>
      <c r="AB66" s="157"/>
      <c r="AC66" s="157">
        <v>176479</v>
      </c>
      <c r="AD66" s="157"/>
      <c r="AE66" s="157">
        <v>54273</v>
      </c>
      <c r="AF66" s="159">
        <v>30.7532340958414</v>
      </c>
      <c r="AG66" s="157"/>
      <c r="AH66" s="157">
        <v>122004</v>
      </c>
      <c r="AI66" s="159">
        <v>69.1323046934763</v>
      </c>
    </row>
    <row r="67" spans="1:35" ht="12.75" customHeight="1">
      <c r="A67" s="158" t="s">
        <v>200</v>
      </c>
      <c r="B67" s="162">
        <v>3416</v>
      </c>
      <c r="C67" s="157"/>
      <c r="D67" s="162">
        <v>937</v>
      </c>
      <c r="E67" s="163">
        <v>27.4297423887588</v>
      </c>
      <c r="F67" s="157"/>
      <c r="G67" s="162">
        <v>2479</v>
      </c>
      <c r="H67" s="175"/>
      <c r="I67" s="161">
        <v>72.570257611241203</v>
      </c>
      <c r="J67" s="157"/>
      <c r="K67" s="157">
        <v>114355</v>
      </c>
      <c r="L67" s="157"/>
      <c r="M67" s="157">
        <v>55995</v>
      </c>
      <c r="N67" s="159">
        <v>48.965939399239197</v>
      </c>
      <c r="O67" s="157"/>
      <c r="P67" s="157">
        <v>58360</v>
      </c>
      <c r="Q67" s="157"/>
      <c r="R67" s="159">
        <v>51.034060600760803</v>
      </c>
      <c r="S67" s="157"/>
      <c r="T67" s="157">
        <v>106309</v>
      </c>
      <c r="U67" s="157"/>
      <c r="V67" s="157">
        <v>53306</v>
      </c>
      <c r="W67" s="159">
        <v>50.142509100828697</v>
      </c>
      <c r="X67" s="157"/>
      <c r="Y67" s="157">
        <v>53003</v>
      </c>
      <c r="Z67" s="157"/>
      <c r="AA67" s="159">
        <v>49.857490899171303</v>
      </c>
      <c r="AB67" s="157"/>
      <c r="AC67" s="157">
        <v>75704</v>
      </c>
      <c r="AD67" s="157"/>
      <c r="AE67" s="157">
        <v>41634</v>
      </c>
      <c r="AF67" s="159">
        <v>54.995773010673098</v>
      </c>
      <c r="AG67" s="157"/>
      <c r="AH67" s="157">
        <v>33677</v>
      </c>
      <c r="AI67" s="159">
        <v>44.485099862622803</v>
      </c>
    </row>
    <row r="68" spans="1:35" ht="12.75" customHeight="1">
      <c r="A68" s="158" t="s">
        <v>206</v>
      </c>
      <c r="B68" s="160">
        <v>12235</v>
      </c>
      <c r="C68" s="157"/>
      <c r="D68" s="162">
        <v>470</v>
      </c>
      <c r="E68" s="163">
        <v>3.8414384961176999</v>
      </c>
      <c r="F68" s="157"/>
      <c r="G68" s="160">
        <v>11765</v>
      </c>
      <c r="H68" s="174"/>
      <c r="I68" s="159">
        <v>96.158561503882297</v>
      </c>
      <c r="J68" s="157"/>
      <c r="K68" s="157">
        <v>239577</v>
      </c>
      <c r="L68" s="157"/>
      <c r="M68" s="157">
        <v>40577</v>
      </c>
      <c r="N68" s="159">
        <v>16.936934680708099</v>
      </c>
      <c r="O68" s="157"/>
      <c r="P68" s="157">
        <v>198548</v>
      </c>
      <c r="Q68" s="157"/>
      <c r="R68" s="159">
        <v>82.874399462385796</v>
      </c>
      <c r="S68" s="157"/>
      <c r="T68" s="157">
        <v>183276</v>
      </c>
      <c r="U68" s="157"/>
      <c r="V68" s="157">
        <v>32833</v>
      </c>
      <c r="W68" s="159">
        <v>17.914511447216199</v>
      </c>
      <c r="X68" s="157"/>
      <c r="Y68" s="157">
        <v>150443</v>
      </c>
      <c r="Z68" s="157"/>
      <c r="AA68" s="159">
        <v>82.085488552783801</v>
      </c>
      <c r="AB68" s="157"/>
      <c r="AC68" s="157">
        <v>179260</v>
      </c>
      <c r="AD68" s="157"/>
      <c r="AE68" s="157">
        <v>31087</v>
      </c>
      <c r="AF68" s="159">
        <v>17.341849827066799</v>
      </c>
      <c r="AG68" s="157"/>
      <c r="AH68" s="157">
        <v>147971</v>
      </c>
      <c r="AI68" s="159">
        <v>82.545464688162497</v>
      </c>
    </row>
    <row r="69" spans="1:35" ht="12.75" customHeight="1">
      <c r="A69" s="158" t="s">
        <v>204</v>
      </c>
      <c r="B69" s="160">
        <v>4833</v>
      </c>
      <c r="C69" s="157"/>
      <c r="D69" s="162">
        <v>209</v>
      </c>
      <c r="E69" s="163">
        <v>4.3244361680115899</v>
      </c>
      <c r="F69" s="157"/>
      <c r="G69" s="160">
        <v>4624</v>
      </c>
      <c r="H69" s="174"/>
      <c r="I69" s="159">
        <v>95.675563831988399</v>
      </c>
      <c r="J69" s="157"/>
      <c r="K69" s="157">
        <v>142845</v>
      </c>
      <c r="L69" s="157"/>
      <c r="M69" s="160">
        <v>22160</v>
      </c>
      <c r="N69" s="159">
        <v>15.513318632083701</v>
      </c>
      <c r="O69" s="157"/>
      <c r="P69" s="157">
        <v>120336</v>
      </c>
      <c r="Q69" s="157"/>
      <c r="R69" s="159">
        <v>84.242360600651097</v>
      </c>
      <c r="S69" s="157"/>
      <c r="T69" s="157">
        <v>122771</v>
      </c>
      <c r="U69" s="157"/>
      <c r="V69" s="157">
        <v>21673</v>
      </c>
      <c r="W69" s="159">
        <v>17.653191714655701</v>
      </c>
      <c r="X69" s="157"/>
      <c r="Y69" s="157">
        <v>101098</v>
      </c>
      <c r="Z69" s="157"/>
      <c r="AA69" s="159">
        <v>82.346808285344295</v>
      </c>
      <c r="AB69" s="157"/>
      <c r="AC69" s="157">
        <v>102327</v>
      </c>
      <c r="AD69" s="157"/>
      <c r="AE69" s="157">
        <v>23097</v>
      </c>
      <c r="AF69" s="159">
        <v>22.571755255211201</v>
      </c>
      <c r="AG69" s="157"/>
      <c r="AH69" s="157">
        <v>78412</v>
      </c>
      <c r="AI69" s="159">
        <v>76.628846736442995</v>
      </c>
    </row>
    <row r="70" spans="1:35" ht="12.75" customHeight="1">
      <c r="A70" s="158" t="s">
        <v>209</v>
      </c>
      <c r="B70" s="160">
        <v>4183</v>
      </c>
      <c r="C70" s="157"/>
      <c r="D70" s="162">
        <v>209</v>
      </c>
      <c r="E70" s="163">
        <v>4.9964140568969597</v>
      </c>
      <c r="F70" s="157"/>
      <c r="G70" s="160">
        <v>3974</v>
      </c>
      <c r="H70" s="174"/>
      <c r="I70" s="159">
        <v>95.003585943103005</v>
      </c>
      <c r="J70" s="157"/>
      <c r="K70" s="157">
        <v>133413</v>
      </c>
      <c r="L70" s="157"/>
      <c r="M70" s="160">
        <v>17893</v>
      </c>
      <c r="N70" s="161">
        <v>13.4117364874487</v>
      </c>
      <c r="O70" s="157"/>
      <c r="P70" s="157">
        <v>115171</v>
      </c>
      <c r="Q70" s="157"/>
      <c r="R70" s="159">
        <v>86.326669814785703</v>
      </c>
      <c r="S70" s="157"/>
      <c r="T70" s="157">
        <v>116252</v>
      </c>
      <c r="U70" s="157"/>
      <c r="V70" s="157">
        <v>18999</v>
      </c>
      <c r="W70" s="159">
        <v>16.3429446375116</v>
      </c>
      <c r="X70" s="157"/>
      <c r="Y70" s="157">
        <v>96958</v>
      </c>
      <c r="Z70" s="157"/>
      <c r="AA70" s="159">
        <v>83.403296287375696</v>
      </c>
      <c r="AB70" s="157"/>
      <c r="AC70" s="157">
        <v>90606</v>
      </c>
      <c r="AD70" s="157"/>
      <c r="AE70" s="157">
        <v>19916</v>
      </c>
      <c r="AF70" s="159">
        <v>21.98088426815</v>
      </c>
      <c r="AG70" s="157"/>
      <c r="AH70" s="157">
        <v>69872</v>
      </c>
      <c r="AI70" s="159">
        <v>77.116305763415198</v>
      </c>
    </row>
    <row r="71" spans="1:35" ht="12.75" customHeight="1">
      <c r="A71" s="158" t="s">
        <v>203</v>
      </c>
      <c r="B71" s="160">
        <v>10604</v>
      </c>
      <c r="C71" s="157"/>
      <c r="D71" s="162">
        <v>810</v>
      </c>
      <c r="E71" s="163">
        <v>7.6386269332327403</v>
      </c>
      <c r="F71" s="157"/>
      <c r="G71" s="160">
        <v>9794</v>
      </c>
      <c r="H71" s="174"/>
      <c r="I71" s="159">
        <v>92.3613730667673</v>
      </c>
      <c r="J71" s="157"/>
      <c r="K71" s="157">
        <v>241407</v>
      </c>
      <c r="L71" s="157"/>
      <c r="M71" s="157">
        <v>50947</v>
      </c>
      <c r="N71" s="159">
        <v>21.1041933332505</v>
      </c>
      <c r="O71" s="157"/>
      <c r="P71" s="157">
        <v>190460</v>
      </c>
      <c r="Q71" s="157"/>
      <c r="R71" s="159">
        <v>78.895806666749493</v>
      </c>
      <c r="S71" s="157"/>
      <c r="T71" s="157">
        <v>184094</v>
      </c>
      <c r="U71" s="157"/>
      <c r="V71" s="157">
        <v>48733</v>
      </c>
      <c r="W71" s="159">
        <v>26.471802448748999</v>
      </c>
      <c r="X71" s="157"/>
      <c r="Y71" s="157">
        <v>135361</v>
      </c>
      <c r="Z71" s="157"/>
      <c r="AA71" s="159">
        <v>73.528197551250997</v>
      </c>
      <c r="AB71" s="157"/>
      <c r="AC71" s="157">
        <v>179642</v>
      </c>
      <c r="AD71" s="157"/>
      <c r="AE71" s="157">
        <v>56409</v>
      </c>
      <c r="AF71" s="159">
        <v>31.400786007726499</v>
      </c>
      <c r="AG71" s="157"/>
      <c r="AH71" s="157">
        <v>123233</v>
      </c>
      <c r="AI71" s="159">
        <v>68.599213992273505</v>
      </c>
    </row>
    <row r="72" spans="1:35" ht="12.75" customHeight="1">
      <c r="A72" s="158" t="s">
        <v>215</v>
      </c>
      <c r="B72" s="157" t="s">
        <v>465</v>
      </c>
      <c r="C72" s="157"/>
      <c r="D72" s="157" t="s">
        <v>465</v>
      </c>
      <c r="E72" s="157" t="s">
        <v>468</v>
      </c>
      <c r="F72" s="157"/>
      <c r="G72" s="177">
        <v>0</v>
      </c>
      <c r="H72" s="173" t="s">
        <v>470</v>
      </c>
      <c r="I72" s="157" t="s">
        <v>468</v>
      </c>
      <c r="J72" s="157"/>
      <c r="K72" s="160">
        <v>13483</v>
      </c>
      <c r="L72" s="157"/>
      <c r="M72" s="157" t="s">
        <v>465</v>
      </c>
      <c r="N72" s="159" t="s">
        <v>466</v>
      </c>
      <c r="O72" s="157"/>
      <c r="P72" s="157">
        <v>13483</v>
      </c>
      <c r="Q72" s="157" t="s">
        <v>470</v>
      </c>
      <c r="R72" s="159" t="s">
        <v>467</v>
      </c>
      <c r="S72" s="157"/>
      <c r="T72" s="157">
        <v>20833</v>
      </c>
      <c r="U72" s="157"/>
      <c r="V72" s="162">
        <v>332</v>
      </c>
      <c r="W72" s="163">
        <v>1.59362549800797</v>
      </c>
      <c r="X72" s="157"/>
      <c r="Y72" s="157">
        <v>20414</v>
      </c>
      <c r="Z72" s="157"/>
      <c r="AA72" s="159">
        <v>97.988767820285105</v>
      </c>
      <c r="AB72" s="157"/>
      <c r="AC72" s="157">
        <v>25076</v>
      </c>
      <c r="AD72" s="157"/>
      <c r="AE72" s="162">
        <v>1963</v>
      </c>
      <c r="AF72" s="163">
        <v>7.8282022651140499</v>
      </c>
      <c r="AG72" s="157"/>
      <c r="AH72" s="157">
        <v>23113</v>
      </c>
      <c r="AI72" s="159">
        <v>92.171797734885999</v>
      </c>
    </row>
    <row r="73" spans="1:35" ht="12.75" customHeight="1">
      <c r="A73" s="158" t="s">
        <v>211</v>
      </c>
      <c r="B73" s="162">
        <v>1530</v>
      </c>
      <c r="C73" s="157"/>
      <c r="D73" s="157" t="s">
        <v>465</v>
      </c>
      <c r="E73" s="159" t="s">
        <v>466</v>
      </c>
      <c r="F73" s="157"/>
      <c r="G73" s="157">
        <v>1530</v>
      </c>
      <c r="H73" s="173" t="s">
        <v>470</v>
      </c>
      <c r="I73" s="159" t="s">
        <v>467</v>
      </c>
      <c r="J73" s="157"/>
      <c r="K73" s="157">
        <v>129120</v>
      </c>
      <c r="L73" s="157"/>
      <c r="M73" s="160">
        <v>16578</v>
      </c>
      <c r="N73" s="161">
        <v>12.839219330855</v>
      </c>
      <c r="O73" s="157"/>
      <c r="P73" s="157">
        <v>112542</v>
      </c>
      <c r="Q73" s="157"/>
      <c r="R73" s="159">
        <v>87.160780669144998</v>
      </c>
      <c r="S73" s="157"/>
      <c r="T73" s="157">
        <v>135372</v>
      </c>
      <c r="U73" s="157"/>
      <c r="V73" s="157">
        <v>14164</v>
      </c>
      <c r="W73" s="159">
        <v>10.4630204178117</v>
      </c>
      <c r="X73" s="157"/>
      <c r="Y73" s="157">
        <v>121208</v>
      </c>
      <c r="Z73" s="157"/>
      <c r="AA73" s="159">
        <v>89.536979582188295</v>
      </c>
      <c r="AB73" s="157"/>
      <c r="AC73" s="157">
        <v>147063</v>
      </c>
      <c r="AD73" s="157"/>
      <c r="AE73" s="160">
        <v>13380</v>
      </c>
      <c r="AF73" s="159">
        <v>9.0981416127781998</v>
      </c>
      <c r="AG73" s="157"/>
      <c r="AH73" s="157">
        <v>133683</v>
      </c>
      <c r="AI73" s="159">
        <v>90.901858387221793</v>
      </c>
    </row>
    <row r="74" spans="1:35" ht="12.75" customHeight="1">
      <c r="A74" s="158" t="s">
        <v>205</v>
      </c>
      <c r="B74" s="160">
        <v>8644</v>
      </c>
      <c r="C74" s="157"/>
      <c r="D74" s="162">
        <v>408</v>
      </c>
      <c r="E74" s="163">
        <v>4.7200370198982</v>
      </c>
      <c r="F74" s="157"/>
      <c r="G74" s="160">
        <v>8236</v>
      </c>
      <c r="H74" s="174"/>
      <c r="I74" s="159">
        <v>95.2799629801018</v>
      </c>
      <c r="J74" s="157"/>
      <c r="K74" s="157">
        <v>224502</v>
      </c>
      <c r="L74" s="157"/>
      <c r="M74" s="157">
        <v>37040</v>
      </c>
      <c r="N74" s="159">
        <v>16.498739432165401</v>
      </c>
      <c r="O74" s="157"/>
      <c r="P74" s="157">
        <v>187462</v>
      </c>
      <c r="Q74" s="157"/>
      <c r="R74" s="159">
        <v>83.501260567834606</v>
      </c>
      <c r="S74" s="157"/>
      <c r="T74" s="157">
        <v>177639</v>
      </c>
      <c r="U74" s="157"/>
      <c r="V74" s="157">
        <v>28514</v>
      </c>
      <c r="W74" s="159">
        <v>16.051655323436901</v>
      </c>
      <c r="X74" s="157"/>
      <c r="Y74" s="157">
        <v>149125</v>
      </c>
      <c r="Z74" s="157"/>
      <c r="AA74" s="159">
        <v>83.948344676563195</v>
      </c>
      <c r="AB74" s="157"/>
      <c r="AC74" s="157">
        <v>173300</v>
      </c>
      <c r="AD74" s="157"/>
      <c r="AE74" s="157">
        <v>32501</v>
      </c>
      <c r="AF74" s="159">
        <v>18.7541834968263</v>
      </c>
      <c r="AG74" s="157"/>
      <c r="AH74" s="157">
        <v>140799</v>
      </c>
      <c r="AI74" s="159">
        <v>81.2458165031737</v>
      </c>
    </row>
    <row r="75" spans="1:35" ht="12.75" customHeight="1">
      <c r="A75" s="158" t="s">
        <v>202</v>
      </c>
      <c r="B75" s="160">
        <v>3820</v>
      </c>
      <c r="C75" s="157"/>
      <c r="D75" s="162">
        <v>397</v>
      </c>
      <c r="E75" s="163">
        <v>10.3926701570681</v>
      </c>
      <c r="F75" s="157"/>
      <c r="G75" s="162">
        <v>3423</v>
      </c>
      <c r="H75" s="175"/>
      <c r="I75" s="159">
        <v>89.607329842931904</v>
      </c>
      <c r="J75" s="157"/>
      <c r="K75" s="157">
        <v>142945</v>
      </c>
      <c r="L75" s="157"/>
      <c r="M75" s="157">
        <v>30928</v>
      </c>
      <c r="N75" s="159">
        <v>21.636293679387201</v>
      </c>
      <c r="O75" s="157"/>
      <c r="P75" s="157">
        <v>111860</v>
      </c>
      <c r="Q75" s="157"/>
      <c r="R75" s="159">
        <v>78.2538738675714</v>
      </c>
      <c r="S75" s="157"/>
      <c r="T75" s="157">
        <v>131256</v>
      </c>
      <c r="U75" s="157"/>
      <c r="V75" s="157">
        <v>28166</v>
      </c>
      <c r="W75" s="159">
        <v>21.458828548790201</v>
      </c>
      <c r="X75" s="157"/>
      <c r="Y75" s="157">
        <v>103090</v>
      </c>
      <c r="Z75" s="157"/>
      <c r="AA75" s="159">
        <v>78.541171451209806</v>
      </c>
      <c r="AB75" s="157"/>
      <c r="AC75" s="157">
        <v>129655</v>
      </c>
      <c r="AD75" s="157"/>
      <c r="AE75" s="157">
        <v>26221</v>
      </c>
      <c r="AF75" s="159">
        <v>20.223670510200101</v>
      </c>
      <c r="AG75" s="157"/>
      <c r="AH75" s="157">
        <v>103434</v>
      </c>
      <c r="AI75" s="159">
        <v>79.776329489799906</v>
      </c>
    </row>
    <row r="76" spans="1:35" ht="12.75" customHeight="1">
      <c r="A76" s="158" t="s">
        <v>208</v>
      </c>
      <c r="B76" s="160">
        <v>7950</v>
      </c>
      <c r="C76" s="157"/>
      <c r="D76" s="162">
        <v>429</v>
      </c>
      <c r="E76" s="163">
        <v>5.3962264150943398</v>
      </c>
      <c r="F76" s="157"/>
      <c r="G76" s="160">
        <v>7521</v>
      </c>
      <c r="H76" s="174"/>
      <c r="I76" s="159">
        <v>94.603773584905696</v>
      </c>
      <c r="J76" s="157"/>
      <c r="K76" s="157">
        <v>224029</v>
      </c>
      <c r="L76" s="157"/>
      <c r="M76" s="157">
        <v>26003</v>
      </c>
      <c r="N76" s="159">
        <v>11.606979453552899</v>
      </c>
      <c r="O76" s="157"/>
      <c r="P76" s="157">
        <v>198026</v>
      </c>
      <c r="Q76" s="157"/>
      <c r="R76" s="159">
        <v>88.393020546447104</v>
      </c>
      <c r="S76" s="157"/>
      <c r="T76" s="157">
        <v>182893</v>
      </c>
      <c r="U76" s="157"/>
      <c r="V76" s="157">
        <v>12627</v>
      </c>
      <c r="W76" s="159">
        <v>6.9040367865363903</v>
      </c>
      <c r="X76" s="157"/>
      <c r="Y76" s="157">
        <v>170266</v>
      </c>
      <c r="Z76" s="157"/>
      <c r="AA76" s="159">
        <v>93.095963213463605</v>
      </c>
      <c r="AB76" s="157"/>
      <c r="AC76" s="157">
        <v>179369</v>
      </c>
      <c r="AD76" s="157"/>
      <c r="AE76" s="160">
        <v>14632</v>
      </c>
      <c r="AF76" s="159">
        <v>8.1574854071773792</v>
      </c>
      <c r="AG76" s="157"/>
      <c r="AH76" s="157">
        <v>164737</v>
      </c>
      <c r="AI76" s="159">
        <v>91.842514592822596</v>
      </c>
    </row>
    <row r="77" spans="1:35" ht="12.75" customHeight="1">
      <c r="A77" s="158" t="s">
        <v>207</v>
      </c>
      <c r="B77" s="160">
        <v>7288</v>
      </c>
      <c r="C77" s="157"/>
      <c r="D77" s="162">
        <v>188</v>
      </c>
      <c r="E77" s="163">
        <v>2.57958287596048</v>
      </c>
      <c r="F77" s="157"/>
      <c r="G77" s="160">
        <v>6810</v>
      </c>
      <c r="H77" s="174"/>
      <c r="I77" s="159">
        <v>93.441273326015406</v>
      </c>
      <c r="J77" s="157"/>
      <c r="K77" s="157">
        <v>204525</v>
      </c>
      <c r="L77" s="157"/>
      <c r="M77" s="157">
        <v>19849</v>
      </c>
      <c r="N77" s="159">
        <v>9.7049260481603703</v>
      </c>
      <c r="O77" s="157"/>
      <c r="P77" s="157">
        <v>184676</v>
      </c>
      <c r="Q77" s="157"/>
      <c r="R77" s="159">
        <v>90.295073951839598</v>
      </c>
      <c r="S77" s="157"/>
      <c r="T77" s="157">
        <v>175056</v>
      </c>
      <c r="U77" s="157"/>
      <c r="V77" s="157">
        <v>13166</v>
      </c>
      <c r="W77" s="159">
        <v>7.5210218444383496</v>
      </c>
      <c r="X77" s="157"/>
      <c r="Y77" s="157">
        <v>161890</v>
      </c>
      <c r="Z77" s="157"/>
      <c r="AA77" s="159">
        <v>92.478978155561606</v>
      </c>
      <c r="AB77" s="157"/>
      <c r="AC77" s="157">
        <v>176215</v>
      </c>
      <c r="AD77" s="157"/>
      <c r="AE77" s="157">
        <v>14655</v>
      </c>
      <c r="AF77" s="159">
        <v>8.3165451295292705</v>
      </c>
      <c r="AG77" s="157"/>
      <c r="AH77" s="157">
        <v>161560</v>
      </c>
      <c r="AI77" s="159">
        <v>91.683454870470698</v>
      </c>
    </row>
    <row r="78" spans="1:35" ht="12.75" customHeight="1">
      <c r="A78" s="158" t="s">
        <v>210</v>
      </c>
      <c r="B78" s="162">
        <v>3485</v>
      </c>
      <c r="C78" s="157"/>
      <c r="D78" s="162">
        <v>220</v>
      </c>
      <c r="E78" s="163">
        <v>6.3127690100430396</v>
      </c>
      <c r="F78" s="157"/>
      <c r="G78" s="162">
        <v>3265</v>
      </c>
      <c r="H78" s="175"/>
      <c r="I78" s="159">
        <v>93.687230989957001</v>
      </c>
      <c r="J78" s="157"/>
      <c r="K78" s="157">
        <v>144455</v>
      </c>
      <c r="L78" s="157"/>
      <c r="M78" s="160">
        <v>16320</v>
      </c>
      <c r="N78" s="161">
        <v>11.297635941988901</v>
      </c>
      <c r="O78" s="157"/>
      <c r="P78" s="157">
        <v>127767</v>
      </c>
      <c r="Q78" s="157"/>
      <c r="R78" s="159">
        <v>88.447613443633003</v>
      </c>
      <c r="S78" s="157"/>
      <c r="T78" s="157">
        <v>126368</v>
      </c>
      <c r="U78" s="157"/>
      <c r="V78" s="160">
        <v>12505</v>
      </c>
      <c r="W78" s="161">
        <v>9.8957014434033894</v>
      </c>
      <c r="X78" s="157"/>
      <c r="Y78" s="157">
        <v>113863</v>
      </c>
      <c r="Z78" s="157"/>
      <c r="AA78" s="159">
        <v>90.104298556596603</v>
      </c>
      <c r="AB78" s="157"/>
      <c r="AC78" s="157">
        <v>124362</v>
      </c>
      <c r="AD78" s="157"/>
      <c r="AE78" s="160">
        <v>8293</v>
      </c>
      <c r="AF78" s="161">
        <v>6.6684356957913202</v>
      </c>
      <c r="AG78" s="157"/>
      <c r="AH78" s="157">
        <v>116069</v>
      </c>
      <c r="AI78" s="159">
        <v>93.331564304208698</v>
      </c>
    </row>
    <row r="79" spans="1:35" ht="12.75" customHeight="1">
      <c r="A79" s="158" t="s">
        <v>214</v>
      </c>
      <c r="B79" s="160">
        <v>7312</v>
      </c>
      <c r="C79" s="157"/>
      <c r="D79" s="162">
        <v>220</v>
      </c>
      <c r="E79" s="163">
        <v>3.0087527352297601</v>
      </c>
      <c r="F79" s="157"/>
      <c r="G79" s="160">
        <v>7092</v>
      </c>
      <c r="H79" s="174"/>
      <c r="I79" s="159">
        <v>96.991247264770195</v>
      </c>
      <c r="J79" s="157"/>
      <c r="K79" s="157">
        <v>214869</v>
      </c>
      <c r="L79" s="157"/>
      <c r="M79" s="160">
        <v>14763</v>
      </c>
      <c r="N79" s="161">
        <v>6.8706979601524596</v>
      </c>
      <c r="O79" s="157"/>
      <c r="P79" s="157">
        <v>200106</v>
      </c>
      <c r="Q79" s="157"/>
      <c r="R79" s="159">
        <v>93.129302039847502</v>
      </c>
      <c r="S79" s="157"/>
      <c r="T79" s="157">
        <v>172565</v>
      </c>
      <c r="U79" s="157"/>
      <c r="V79" s="160">
        <v>6546</v>
      </c>
      <c r="W79" s="161">
        <v>3.7933532292179799</v>
      </c>
      <c r="X79" s="157"/>
      <c r="Y79" s="157">
        <v>166019</v>
      </c>
      <c r="Z79" s="157"/>
      <c r="AA79" s="159">
        <v>96.206646770782001</v>
      </c>
      <c r="AB79" s="157"/>
      <c r="AC79" s="157">
        <v>172935</v>
      </c>
      <c r="AD79" s="157"/>
      <c r="AE79" s="160">
        <v>7723</v>
      </c>
      <c r="AF79" s="161">
        <v>4.4658397663862104</v>
      </c>
      <c r="AG79" s="157"/>
      <c r="AH79" s="157">
        <v>165212</v>
      </c>
      <c r="AI79" s="159">
        <v>95.534160233613804</v>
      </c>
    </row>
    <row r="80" spans="1:35" ht="12.75" customHeight="1">
      <c r="A80" s="158" t="s">
        <v>212</v>
      </c>
      <c r="B80" s="160">
        <v>10908</v>
      </c>
      <c r="C80" s="157"/>
      <c r="D80" s="162">
        <v>220</v>
      </c>
      <c r="E80" s="163">
        <v>2.0168683535020202</v>
      </c>
      <c r="F80" s="157"/>
      <c r="G80" s="160">
        <v>10688</v>
      </c>
      <c r="H80" s="174"/>
      <c r="I80" s="159">
        <v>97.983131646497995</v>
      </c>
      <c r="J80" s="157"/>
      <c r="K80" s="157">
        <v>222128</v>
      </c>
      <c r="L80" s="157"/>
      <c r="M80" s="160">
        <v>17867</v>
      </c>
      <c r="N80" s="161">
        <v>8.0435604696391305</v>
      </c>
      <c r="O80" s="157"/>
      <c r="P80" s="157">
        <v>204261</v>
      </c>
      <c r="Q80" s="157"/>
      <c r="R80" s="159">
        <v>91.956439530360896</v>
      </c>
      <c r="S80" s="157"/>
      <c r="T80" s="157">
        <v>177826</v>
      </c>
      <c r="U80" s="157"/>
      <c r="V80" s="160">
        <v>10621</v>
      </c>
      <c r="W80" s="161">
        <v>5.9726924071845504</v>
      </c>
      <c r="X80" s="157"/>
      <c r="Y80" s="157">
        <v>167205</v>
      </c>
      <c r="Z80" s="157"/>
      <c r="AA80" s="159">
        <v>94.027307592815404</v>
      </c>
      <c r="AB80" s="157"/>
      <c r="AC80" s="157">
        <v>176139</v>
      </c>
      <c r="AD80" s="157"/>
      <c r="AE80" s="160">
        <v>12258</v>
      </c>
      <c r="AF80" s="161">
        <v>6.9592764805068699</v>
      </c>
      <c r="AG80" s="157"/>
      <c r="AH80" s="157">
        <v>163881</v>
      </c>
      <c r="AI80" s="159">
        <v>93.040723519493099</v>
      </c>
    </row>
    <row r="81" spans="1:35" ht="12.75" customHeight="1">
      <c r="A81" s="158" t="s">
        <v>213</v>
      </c>
      <c r="B81" s="160">
        <v>10355</v>
      </c>
      <c r="C81" s="157"/>
      <c r="D81" s="157" t="s">
        <v>465</v>
      </c>
      <c r="E81" s="159" t="s">
        <v>466</v>
      </c>
      <c r="F81" s="157"/>
      <c r="G81" s="157">
        <v>10355</v>
      </c>
      <c r="H81" s="173" t="s">
        <v>470</v>
      </c>
      <c r="I81" s="159" t="s">
        <v>467</v>
      </c>
      <c r="J81" s="157"/>
      <c r="K81" s="157">
        <v>238767</v>
      </c>
      <c r="L81" s="157"/>
      <c r="M81" s="160">
        <v>9966</v>
      </c>
      <c r="N81" s="161">
        <v>4.1739436354270101</v>
      </c>
      <c r="O81" s="157"/>
      <c r="P81" s="157">
        <v>228801</v>
      </c>
      <c r="Q81" s="157"/>
      <c r="R81" s="159">
        <v>95.826056364573006</v>
      </c>
      <c r="S81" s="157"/>
      <c r="T81" s="157">
        <v>185287</v>
      </c>
      <c r="U81" s="157"/>
      <c r="V81" s="160">
        <v>7358</v>
      </c>
      <c r="W81" s="161">
        <v>3.9711366690593501</v>
      </c>
      <c r="X81" s="157"/>
      <c r="Y81" s="157">
        <v>177929</v>
      </c>
      <c r="Z81" s="157"/>
      <c r="AA81" s="159">
        <v>96.028863330940695</v>
      </c>
      <c r="AB81" s="157"/>
      <c r="AC81" s="157">
        <v>179956</v>
      </c>
      <c r="AD81" s="157"/>
      <c r="AE81" s="160">
        <v>6058</v>
      </c>
      <c r="AF81" s="161">
        <v>3.3663784480650798</v>
      </c>
      <c r="AG81" s="157"/>
      <c r="AH81" s="157">
        <v>173898</v>
      </c>
      <c r="AI81" s="159">
        <v>96.633621551934894</v>
      </c>
    </row>
    <row r="82" spans="1:35" ht="4.5" customHeight="1">
      <c r="A82" s="157"/>
      <c r="B82" s="157"/>
      <c r="C82" s="157"/>
      <c r="D82" s="157"/>
      <c r="E82" s="157"/>
      <c r="F82" s="157"/>
      <c r="G82" s="157"/>
      <c r="H82" s="173"/>
      <c r="I82" s="157"/>
      <c r="J82" s="157"/>
      <c r="K82" s="157"/>
      <c r="L82" s="157"/>
      <c r="M82" s="157"/>
      <c r="N82" s="157"/>
      <c r="O82" s="157"/>
      <c r="P82" s="157"/>
      <c r="Q82" s="157"/>
      <c r="R82" s="157"/>
      <c r="S82" s="157"/>
      <c r="T82" s="157"/>
      <c r="U82" s="157"/>
      <c r="V82" s="157"/>
      <c r="W82" s="157"/>
      <c r="X82" s="157"/>
      <c r="Y82" s="157"/>
      <c r="Z82" s="157"/>
      <c r="AA82" s="157"/>
      <c r="AB82" s="157"/>
      <c r="AC82" s="157"/>
      <c r="AD82" s="157"/>
      <c r="AE82" s="157"/>
      <c r="AF82" s="157"/>
      <c r="AG82" s="157"/>
      <c r="AH82" s="157"/>
      <c r="AI82" s="157"/>
    </row>
    <row r="83" spans="1:35" ht="12.75" customHeight="1">
      <c r="A83" s="155" t="s">
        <v>91</v>
      </c>
      <c r="B83" s="156">
        <v>35096</v>
      </c>
      <c r="C83" s="157"/>
      <c r="D83" s="157"/>
      <c r="E83" s="157"/>
      <c r="F83" s="157"/>
      <c r="G83" s="157"/>
      <c r="H83" s="173"/>
      <c r="I83" s="157"/>
      <c r="J83" s="157"/>
      <c r="K83" s="156">
        <v>316761</v>
      </c>
      <c r="L83" s="157"/>
      <c r="M83" s="157"/>
      <c r="N83" s="157"/>
      <c r="O83" s="157"/>
      <c r="P83" s="157"/>
      <c r="Q83" s="157"/>
      <c r="R83" s="157"/>
      <c r="S83" s="157"/>
      <c r="T83" s="156">
        <v>149155</v>
      </c>
      <c r="U83" s="157"/>
      <c r="V83" s="157"/>
      <c r="W83" s="157"/>
      <c r="X83" s="157"/>
      <c r="Y83" s="157"/>
      <c r="Z83" s="157"/>
      <c r="AA83" s="157"/>
      <c r="AB83" s="157"/>
      <c r="AC83" s="156">
        <v>170289</v>
      </c>
      <c r="AD83" s="157"/>
      <c r="AE83" s="157"/>
      <c r="AF83" s="157"/>
      <c r="AG83" s="157"/>
      <c r="AH83" s="157"/>
      <c r="AI83" s="157"/>
    </row>
    <row r="84" spans="1:35" ht="12.75" customHeight="1">
      <c r="A84" s="158" t="s">
        <v>201</v>
      </c>
      <c r="B84" s="157">
        <v>30219</v>
      </c>
      <c r="C84" s="157"/>
      <c r="D84" s="160">
        <v>11570</v>
      </c>
      <c r="E84" s="159">
        <v>38.287170323306498</v>
      </c>
      <c r="F84" s="157"/>
      <c r="G84" s="157">
        <v>18649</v>
      </c>
      <c r="H84" s="173"/>
      <c r="I84" s="159">
        <v>61.712829676693502</v>
      </c>
      <c r="J84" s="157"/>
      <c r="K84" s="157">
        <v>291988</v>
      </c>
      <c r="L84" s="157"/>
      <c r="M84" s="157">
        <v>113453</v>
      </c>
      <c r="N84" s="159">
        <v>38.855363919065198</v>
      </c>
      <c r="O84" s="157"/>
      <c r="P84" s="157">
        <v>178535</v>
      </c>
      <c r="Q84" s="157"/>
      <c r="R84" s="159">
        <v>61.144636080934802</v>
      </c>
      <c r="S84" s="157"/>
      <c r="T84" s="157">
        <v>144699</v>
      </c>
      <c r="U84" s="157"/>
      <c r="V84" s="157">
        <v>60335</v>
      </c>
      <c r="W84" s="159">
        <v>41.696901844518599</v>
      </c>
      <c r="X84" s="157"/>
      <c r="Y84" s="157">
        <v>84364</v>
      </c>
      <c r="Z84" s="157"/>
      <c r="AA84" s="159">
        <v>58.303098155481401</v>
      </c>
      <c r="AB84" s="157"/>
      <c r="AC84" s="157">
        <v>166738</v>
      </c>
      <c r="AD84" s="157"/>
      <c r="AE84" s="157">
        <v>63902</v>
      </c>
      <c r="AF84" s="159">
        <v>38.324796986889602</v>
      </c>
      <c r="AG84" s="157"/>
      <c r="AH84" s="157">
        <v>102836</v>
      </c>
      <c r="AI84" s="159">
        <v>61.675203013110398</v>
      </c>
    </row>
    <row r="85" spans="1:35" ht="12.75" customHeight="1">
      <c r="A85" s="158" t="s">
        <v>200</v>
      </c>
      <c r="B85" s="160">
        <v>17444</v>
      </c>
      <c r="C85" s="157"/>
      <c r="D85" s="160">
        <v>10165</v>
      </c>
      <c r="E85" s="159">
        <v>58.272185278605797</v>
      </c>
      <c r="F85" s="157"/>
      <c r="G85" s="160">
        <v>7279</v>
      </c>
      <c r="H85" s="174"/>
      <c r="I85" s="161">
        <v>41.727814721394203</v>
      </c>
      <c r="J85" s="157"/>
      <c r="K85" s="157">
        <v>221280</v>
      </c>
      <c r="L85" s="157"/>
      <c r="M85" s="157">
        <v>133918</v>
      </c>
      <c r="N85" s="159">
        <v>60.519703543022402</v>
      </c>
      <c r="O85" s="157"/>
      <c r="P85" s="157">
        <v>87362</v>
      </c>
      <c r="Q85" s="157"/>
      <c r="R85" s="159">
        <v>39.480296456977598</v>
      </c>
      <c r="S85" s="157"/>
      <c r="T85" s="157">
        <v>104888</v>
      </c>
      <c r="U85" s="157"/>
      <c r="V85" s="157">
        <v>68260</v>
      </c>
      <c r="W85" s="159">
        <v>65.078941346960605</v>
      </c>
      <c r="X85" s="157"/>
      <c r="Y85" s="157">
        <v>36529</v>
      </c>
      <c r="Z85" s="157"/>
      <c r="AA85" s="159">
        <v>34.826672259934398</v>
      </c>
      <c r="AB85" s="157"/>
      <c r="AC85" s="157">
        <v>101974</v>
      </c>
      <c r="AD85" s="157"/>
      <c r="AE85" s="157">
        <v>57531</v>
      </c>
      <c r="AF85" s="159">
        <v>56.417322062486498</v>
      </c>
      <c r="AG85" s="157"/>
      <c r="AH85" s="157">
        <v>44030</v>
      </c>
      <c r="AI85" s="159">
        <v>43.177672740110197</v>
      </c>
    </row>
    <row r="86" spans="1:35" ht="12.75" customHeight="1">
      <c r="A86" s="158" t="s">
        <v>206</v>
      </c>
      <c r="B86" s="157">
        <v>32792</v>
      </c>
      <c r="C86" s="157"/>
      <c r="D86" s="160">
        <v>8685</v>
      </c>
      <c r="E86" s="161">
        <v>26.485118321541801</v>
      </c>
      <c r="F86" s="157"/>
      <c r="G86" s="157">
        <v>24107</v>
      </c>
      <c r="H86" s="173"/>
      <c r="I86" s="159">
        <v>73.514881678458195</v>
      </c>
      <c r="J86" s="157"/>
      <c r="K86" s="157">
        <v>306842</v>
      </c>
      <c r="L86" s="157"/>
      <c r="M86" s="157">
        <v>71760</v>
      </c>
      <c r="N86" s="159">
        <v>23.3866289491008</v>
      </c>
      <c r="O86" s="157"/>
      <c r="P86" s="157">
        <v>235082</v>
      </c>
      <c r="Q86" s="157"/>
      <c r="R86" s="159">
        <v>76.613371050899204</v>
      </c>
      <c r="S86" s="157"/>
      <c r="T86" s="157">
        <v>146870</v>
      </c>
      <c r="U86" s="157"/>
      <c r="V86" s="157">
        <v>39819</v>
      </c>
      <c r="W86" s="159">
        <v>27.111731463198701</v>
      </c>
      <c r="X86" s="157"/>
      <c r="Y86" s="157">
        <v>107051</v>
      </c>
      <c r="Z86" s="157"/>
      <c r="AA86" s="159">
        <v>72.888268536801206</v>
      </c>
      <c r="AB86" s="157"/>
      <c r="AC86" s="157">
        <v>167095</v>
      </c>
      <c r="AD86" s="157"/>
      <c r="AE86" s="157">
        <v>34579</v>
      </c>
      <c r="AF86" s="159">
        <v>20.694215865226401</v>
      </c>
      <c r="AG86" s="157"/>
      <c r="AH86" s="157">
        <v>132516</v>
      </c>
      <c r="AI86" s="159">
        <v>79.305784134773603</v>
      </c>
    </row>
    <row r="87" spans="1:35" ht="12.75" customHeight="1">
      <c r="A87" s="158" t="s">
        <v>204</v>
      </c>
      <c r="B87" s="157">
        <v>25269</v>
      </c>
      <c r="C87" s="157"/>
      <c r="D87" s="160">
        <v>5940</v>
      </c>
      <c r="E87" s="161">
        <v>23.507063991452</v>
      </c>
      <c r="F87" s="157"/>
      <c r="G87" s="157">
        <v>19329</v>
      </c>
      <c r="H87" s="173"/>
      <c r="I87" s="159">
        <v>76.492936008548</v>
      </c>
      <c r="J87" s="157"/>
      <c r="K87" s="157">
        <v>254257</v>
      </c>
      <c r="L87" s="157"/>
      <c r="M87" s="157">
        <v>49834</v>
      </c>
      <c r="N87" s="159">
        <v>19.5998536913438</v>
      </c>
      <c r="O87" s="157"/>
      <c r="P87" s="157">
        <v>204056</v>
      </c>
      <c r="Q87" s="157"/>
      <c r="R87" s="159">
        <v>80.255804166650293</v>
      </c>
      <c r="S87" s="157"/>
      <c r="T87" s="157">
        <v>128892</v>
      </c>
      <c r="U87" s="157"/>
      <c r="V87" s="157">
        <v>30259</v>
      </c>
      <c r="W87" s="159">
        <v>23.476243676876798</v>
      </c>
      <c r="X87" s="157"/>
      <c r="Y87" s="157">
        <v>98633</v>
      </c>
      <c r="Z87" s="157"/>
      <c r="AA87" s="159">
        <v>76.523756323123195</v>
      </c>
      <c r="AB87" s="157"/>
      <c r="AC87" s="157">
        <v>133830</v>
      </c>
      <c r="AD87" s="157"/>
      <c r="AE87" s="157">
        <v>35100</v>
      </c>
      <c r="AF87" s="159">
        <v>26.227303295225301</v>
      </c>
      <c r="AG87" s="157"/>
      <c r="AH87" s="157">
        <v>97929</v>
      </c>
      <c r="AI87" s="159">
        <v>73.174176193678505</v>
      </c>
    </row>
    <row r="88" spans="1:35" ht="12.75" customHeight="1">
      <c r="A88" s="158" t="s">
        <v>209</v>
      </c>
      <c r="B88" s="157">
        <v>29737</v>
      </c>
      <c r="C88" s="157"/>
      <c r="D88" s="162">
        <v>5114</v>
      </c>
      <c r="E88" s="161">
        <v>17.197430810101899</v>
      </c>
      <c r="F88" s="157"/>
      <c r="G88" s="157">
        <v>24623</v>
      </c>
      <c r="H88" s="173"/>
      <c r="I88" s="159">
        <v>82.802569189898094</v>
      </c>
      <c r="J88" s="157"/>
      <c r="K88" s="157">
        <v>271302</v>
      </c>
      <c r="L88" s="157"/>
      <c r="M88" s="157">
        <v>42474</v>
      </c>
      <c r="N88" s="159">
        <v>15.655616250525201</v>
      </c>
      <c r="O88" s="157"/>
      <c r="P88" s="157">
        <v>228461</v>
      </c>
      <c r="Q88" s="157"/>
      <c r="R88" s="159">
        <v>84.209110142940304</v>
      </c>
      <c r="S88" s="157"/>
      <c r="T88" s="157">
        <v>125515</v>
      </c>
      <c r="U88" s="157"/>
      <c r="V88" s="157">
        <v>21964</v>
      </c>
      <c r="W88" s="159">
        <v>17.499103692785699</v>
      </c>
      <c r="X88" s="157"/>
      <c r="Y88" s="157">
        <v>103551</v>
      </c>
      <c r="Z88" s="157"/>
      <c r="AA88" s="159">
        <v>82.500896307214305</v>
      </c>
      <c r="AB88" s="157"/>
      <c r="AC88" s="157">
        <v>118685</v>
      </c>
      <c r="AD88" s="157"/>
      <c r="AE88" s="157">
        <v>24105</v>
      </c>
      <c r="AF88" s="159">
        <v>20.310064456334</v>
      </c>
      <c r="AG88" s="157"/>
      <c r="AH88" s="157">
        <v>93779</v>
      </c>
      <c r="AI88" s="159">
        <v>79.015039811265098</v>
      </c>
    </row>
    <row r="89" spans="1:35" ht="12.75" customHeight="1">
      <c r="A89" s="158" t="s">
        <v>203</v>
      </c>
      <c r="B89" s="157">
        <v>32659</v>
      </c>
      <c r="C89" s="157"/>
      <c r="D89" s="160">
        <v>11641</v>
      </c>
      <c r="E89" s="159">
        <v>35.644079732998598</v>
      </c>
      <c r="F89" s="157"/>
      <c r="G89" s="157">
        <v>21018</v>
      </c>
      <c r="H89" s="173"/>
      <c r="I89" s="159">
        <v>64.355920267001395</v>
      </c>
      <c r="J89" s="157"/>
      <c r="K89" s="157">
        <v>308869</v>
      </c>
      <c r="L89" s="157"/>
      <c r="M89" s="157">
        <v>117690</v>
      </c>
      <c r="N89" s="159">
        <v>38.1035325655861</v>
      </c>
      <c r="O89" s="157"/>
      <c r="P89" s="157">
        <v>191179</v>
      </c>
      <c r="Q89" s="157"/>
      <c r="R89" s="159">
        <v>61.8964674344139</v>
      </c>
      <c r="S89" s="157"/>
      <c r="T89" s="157">
        <v>148764</v>
      </c>
      <c r="U89" s="157"/>
      <c r="V89" s="157">
        <v>64093</v>
      </c>
      <c r="W89" s="159">
        <v>43.083676158210302</v>
      </c>
      <c r="X89" s="157"/>
      <c r="Y89" s="157">
        <v>84671</v>
      </c>
      <c r="Z89" s="157"/>
      <c r="AA89" s="159">
        <v>56.916323841789698</v>
      </c>
      <c r="AB89" s="157"/>
      <c r="AC89" s="157">
        <v>169767</v>
      </c>
      <c r="AD89" s="157"/>
      <c r="AE89" s="157">
        <v>77719</v>
      </c>
      <c r="AF89" s="159">
        <v>45.779804084421599</v>
      </c>
      <c r="AG89" s="157"/>
      <c r="AH89" s="157">
        <v>92048</v>
      </c>
      <c r="AI89" s="159">
        <v>54.220195915578401</v>
      </c>
    </row>
    <row r="90" spans="1:35" ht="12.75" customHeight="1">
      <c r="A90" s="158" t="s">
        <v>215</v>
      </c>
      <c r="B90" s="162">
        <v>489</v>
      </c>
      <c r="C90" s="157"/>
      <c r="D90" s="157" t="s">
        <v>465</v>
      </c>
      <c r="E90" s="159" t="s">
        <v>466</v>
      </c>
      <c r="F90" s="157"/>
      <c r="G90" s="157">
        <v>489</v>
      </c>
      <c r="H90" s="173" t="s">
        <v>470</v>
      </c>
      <c r="I90" s="159" t="s">
        <v>467</v>
      </c>
      <c r="J90" s="157"/>
      <c r="K90" s="160">
        <v>15056</v>
      </c>
      <c r="L90" s="157"/>
      <c r="M90" s="162">
        <v>559</v>
      </c>
      <c r="N90" s="163">
        <v>3.7128055260361301</v>
      </c>
      <c r="O90" s="157"/>
      <c r="P90" s="160">
        <v>14094</v>
      </c>
      <c r="Q90" s="160"/>
      <c r="R90" s="159">
        <v>93.610520722635499</v>
      </c>
      <c r="S90" s="157"/>
      <c r="T90" s="157">
        <v>34211</v>
      </c>
      <c r="U90" s="157"/>
      <c r="V90" s="162">
        <v>253</v>
      </c>
      <c r="W90" s="163">
        <v>0.73952822191692702</v>
      </c>
      <c r="X90" s="157"/>
      <c r="Y90" s="157">
        <v>33958</v>
      </c>
      <c r="Z90" s="157"/>
      <c r="AA90" s="159">
        <v>99.260471778083101</v>
      </c>
      <c r="AB90" s="157"/>
      <c r="AC90" s="157">
        <v>38347</v>
      </c>
      <c r="AD90" s="157"/>
      <c r="AE90" s="162">
        <v>483</v>
      </c>
      <c r="AF90" s="163">
        <v>1.2595509427073801</v>
      </c>
      <c r="AG90" s="157"/>
      <c r="AH90" s="157">
        <v>37864</v>
      </c>
      <c r="AI90" s="159">
        <v>98.740449057292594</v>
      </c>
    </row>
    <row r="91" spans="1:35" ht="12.75" customHeight="1">
      <c r="A91" s="158" t="s">
        <v>211</v>
      </c>
      <c r="B91" s="160">
        <v>6593</v>
      </c>
      <c r="C91" s="157"/>
      <c r="D91" s="162">
        <v>1524</v>
      </c>
      <c r="E91" s="163">
        <v>23.115425451236199</v>
      </c>
      <c r="F91" s="157"/>
      <c r="G91" s="160">
        <v>5069</v>
      </c>
      <c r="H91" s="174"/>
      <c r="I91" s="159">
        <v>76.884574548763794</v>
      </c>
      <c r="J91" s="157"/>
      <c r="K91" s="157">
        <v>114506</v>
      </c>
      <c r="L91" s="157"/>
      <c r="M91" s="157">
        <v>26606</v>
      </c>
      <c r="N91" s="159">
        <v>23.235463643826499</v>
      </c>
      <c r="O91" s="157"/>
      <c r="P91" s="157">
        <v>87900</v>
      </c>
      <c r="Q91" s="157"/>
      <c r="R91" s="159">
        <v>76.764536356173494</v>
      </c>
      <c r="S91" s="157"/>
      <c r="T91" s="157">
        <v>103251</v>
      </c>
      <c r="U91" s="157"/>
      <c r="V91" s="157">
        <v>19076</v>
      </c>
      <c r="W91" s="159">
        <v>18.475365856020801</v>
      </c>
      <c r="X91" s="157"/>
      <c r="Y91" s="157">
        <v>84175</v>
      </c>
      <c r="Z91" s="157"/>
      <c r="AA91" s="159">
        <v>81.524634143979199</v>
      </c>
      <c r="AB91" s="157"/>
      <c r="AC91" s="157">
        <v>141114</v>
      </c>
      <c r="AD91" s="157"/>
      <c r="AE91" s="160">
        <v>16561</v>
      </c>
      <c r="AF91" s="159">
        <v>11.735901469733699</v>
      </c>
      <c r="AG91" s="157"/>
      <c r="AH91" s="157">
        <v>124553</v>
      </c>
      <c r="AI91" s="159">
        <v>88.264098530266295</v>
      </c>
    </row>
    <row r="92" spans="1:35" ht="12.75" customHeight="1">
      <c r="A92" s="158" t="s">
        <v>205</v>
      </c>
      <c r="B92" s="157">
        <v>24864</v>
      </c>
      <c r="C92" s="157"/>
      <c r="D92" s="160">
        <v>8081</v>
      </c>
      <c r="E92" s="161">
        <v>32.5008043758044</v>
      </c>
      <c r="F92" s="157"/>
      <c r="G92" s="157">
        <v>16783</v>
      </c>
      <c r="H92" s="173"/>
      <c r="I92" s="159">
        <v>67.499195624195593</v>
      </c>
      <c r="J92" s="157"/>
      <c r="K92" s="157">
        <v>249409</v>
      </c>
      <c r="L92" s="157"/>
      <c r="M92" s="157">
        <v>66998</v>
      </c>
      <c r="N92" s="159">
        <v>26.862703430910699</v>
      </c>
      <c r="O92" s="157"/>
      <c r="P92" s="157">
        <v>182411</v>
      </c>
      <c r="Q92" s="157"/>
      <c r="R92" s="159">
        <v>73.137296569089301</v>
      </c>
      <c r="S92" s="157"/>
      <c r="T92" s="157">
        <v>133890</v>
      </c>
      <c r="U92" s="157"/>
      <c r="V92" s="157">
        <v>33959</v>
      </c>
      <c r="W92" s="159">
        <v>25.363357980431701</v>
      </c>
      <c r="X92" s="157"/>
      <c r="Y92" s="157">
        <v>99931</v>
      </c>
      <c r="Z92" s="157"/>
      <c r="AA92" s="159">
        <v>74.636642019568299</v>
      </c>
      <c r="AB92" s="157"/>
      <c r="AC92" s="157">
        <v>154898</v>
      </c>
      <c r="AD92" s="157"/>
      <c r="AE92" s="157">
        <v>39500</v>
      </c>
      <c r="AF92" s="159">
        <v>25.5006520419889</v>
      </c>
      <c r="AG92" s="157"/>
      <c r="AH92" s="157">
        <v>115398</v>
      </c>
      <c r="AI92" s="159">
        <v>74.4993479580111</v>
      </c>
    </row>
    <row r="93" spans="1:35" ht="12.75" customHeight="1">
      <c r="A93" s="158" t="s">
        <v>202</v>
      </c>
      <c r="B93" s="157">
        <v>19271</v>
      </c>
      <c r="C93" s="157"/>
      <c r="D93" s="160">
        <v>10044</v>
      </c>
      <c r="E93" s="159">
        <v>52.1197654506772</v>
      </c>
      <c r="F93" s="157"/>
      <c r="G93" s="160">
        <v>9227</v>
      </c>
      <c r="H93" s="174"/>
      <c r="I93" s="161">
        <v>47.8802345493228</v>
      </c>
      <c r="J93" s="157"/>
      <c r="K93" s="157">
        <v>188775</v>
      </c>
      <c r="L93" s="157"/>
      <c r="M93" s="157">
        <v>96890</v>
      </c>
      <c r="N93" s="159">
        <v>51.325652231492498</v>
      </c>
      <c r="O93" s="157"/>
      <c r="P93" s="157">
        <v>91885</v>
      </c>
      <c r="Q93" s="157"/>
      <c r="R93" s="159">
        <v>48.674347768507502</v>
      </c>
      <c r="S93" s="157"/>
      <c r="T93" s="157">
        <v>103049</v>
      </c>
      <c r="U93" s="157"/>
      <c r="V93" s="157">
        <v>49941</v>
      </c>
      <c r="W93" s="159">
        <v>48.463352385758199</v>
      </c>
      <c r="X93" s="157"/>
      <c r="Y93" s="157">
        <v>53108</v>
      </c>
      <c r="Z93" s="157"/>
      <c r="AA93" s="159">
        <v>51.536647614241801</v>
      </c>
      <c r="AB93" s="157"/>
      <c r="AC93" s="157">
        <v>123272</v>
      </c>
      <c r="AD93" s="157"/>
      <c r="AE93" s="157">
        <v>66313</v>
      </c>
      <c r="AF93" s="159">
        <v>53.794048932442102</v>
      </c>
      <c r="AG93" s="157"/>
      <c r="AH93" s="157">
        <v>56959</v>
      </c>
      <c r="AI93" s="159">
        <v>46.205951067557898</v>
      </c>
    </row>
    <row r="94" spans="1:35" ht="12.75" customHeight="1">
      <c r="A94" s="158" t="s">
        <v>208</v>
      </c>
      <c r="B94" s="157">
        <v>23060</v>
      </c>
      <c r="C94" s="157"/>
      <c r="D94" s="160">
        <v>4077</v>
      </c>
      <c r="E94" s="161">
        <v>17.679965307892498</v>
      </c>
      <c r="F94" s="157"/>
      <c r="G94" s="157">
        <v>18983</v>
      </c>
      <c r="H94" s="173"/>
      <c r="I94" s="159">
        <v>82.320034692107498</v>
      </c>
      <c r="J94" s="157"/>
      <c r="K94" s="157">
        <v>262990</v>
      </c>
      <c r="L94" s="157"/>
      <c r="M94" s="157">
        <v>47894</v>
      </c>
      <c r="N94" s="159">
        <v>18.2113388341762</v>
      </c>
      <c r="O94" s="157"/>
      <c r="P94" s="157">
        <v>215096</v>
      </c>
      <c r="Q94" s="157"/>
      <c r="R94" s="159">
        <v>81.788661165823797</v>
      </c>
      <c r="S94" s="157"/>
      <c r="T94" s="157">
        <v>142884</v>
      </c>
      <c r="U94" s="157"/>
      <c r="V94" s="157">
        <v>26545</v>
      </c>
      <c r="W94" s="159">
        <v>18.578007334621098</v>
      </c>
      <c r="X94" s="157"/>
      <c r="Y94" s="157">
        <v>116339</v>
      </c>
      <c r="Z94" s="157"/>
      <c r="AA94" s="159">
        <v>81.421992665378895</v>
      </c>
      <c r="AB94" s="157"/>
      <c r="AC94" s="157">
        <v>164612</v>
      </c>
      <c r="AD94" s="157"/>
      <c r="AE94" s="160">
        <v>16868</v>
      </c>
      <c r="AF94" s="159">
        <v>10.247126576434299</v>
      </c>
      <c r="AG94" s="157"/>
      <c r="AH94" s="157">
        <v>147744</v>
      </c>
      <c r="AI94" s="159">
        <v>89.752873423565703</v>
      </c>
    </row>
    <row r="95" spans="1:35" ht="12.75" customHeight="1">
      <c r="A95" s="158" t="s">
        <v>207</v>
      </c>
      <c r="B95" s="160">
        <v>16501</v>
      </c>
      <c r="C95" s="157"/>
      <c r="D95" s="162">
        <v>4517</v>
      </c>
      <c r="E95" s="161">
        <v>27.3740985394825</v>
      </c>
      <c r="F95" s="157"/>
      <c r="G95" s="160">
        <v>11984</v>
      </c>
      <c r="H95" s="174"/>
      <c r="I95" s="159">
        <v>72.625901460517497</v>
      </c>
      <c r="J95" s="157"/>
      <c r="K95" s="157">
        <v>209777</v>
      </c>
      <c r="L95" s="157"/>
      <c r="M95" s="157">
        <v>45007</v>
      </c>
      <c r="N95" s="159">
        <v>21.454687596829</v>
      </c>
      <c r="O95" s="157"/>
      <c r="P95" s="157">
        <v>164770</v>
      </c>
      <c r="Q95" s="157"/>
      <c r="R95" s="159">
        <v>78.545312403170996</v>
      </c>
      <c r="S95" s="157"/>
      <c r="T95" s="157">
        <v>128068</v>
      </c>
      <c r="U95" s="157"/>
      <c r="V95" s="157">
        <v>22128</v>
      </c>
      <c r="W95" s="159">
        <v>17.278320892026102</v>
      </c>
      <c r="X95" s="157"/>
      <c r="Y95" s="157">
        <v>105940</v>
      </c>
      <c r="Z95" s="157"/>
      <c r="AA95" s="159">
        <v>82.721679107973898</v>
      </c>
      <c r="AB95" s="157"/>
      <c r="AC95" s="157">
        <v>162290</v>
      </c>
      <c r="AD95" s="157"/>
      <c r="AE95" s="157">
        <v>26039</v>
      </c>
      <c r="AF95" s="159">
        <v>16.044734734117899</v>
      </c>
      <c r="AG95" s="157"/>
      <c r="AH95" s="157">
        <v>136251</v>
      </c>
      <c r="AI95" s="159">
        <v>83.955265265882105</v>
      </c>
    </row>
    <row r="96" spans="1:35" ht="12.75" customHeight="1">
      <c r="A96" s="158" t="s">
        <v>210</v>
      </c>
      <c r="B96" s="160">
        <v>8490</v>
      </c>
      <c r="C96" s="157"/>
      <c r="D96" s="162">
        <v>1952</v>
      </c>
      <c r="E96" s="163">
        <v>22.991755005889299</v>
      </c>
      <c r="F96" s="157"/>
      <c r="G96" s="160">
        <v>6538</v>
      </c>
      <c r="H96" s="174"/>
      <c r="I96" s="159">
        <v>77.008244994110697</v>
      </c>
      <c r="J96" s="157"/>
      <c r="K96" s="157">
        <v>119483</v>
      </c>
      <c r="L96" s="157"/>
      <c r="M96" s="157">
        <v>20714</v>
      </c>
      <c r="N96" s="159">
        <v>17.3363574734481</v>
      </c>
      <c r="O96" s="157"/>
      <c r="P96" s="157">
        <v>98769</v>
      </c>
      <c r="Q96" s="157"/>
      <c r="R96" s="159">
        <v>82.663642526551897</v>
      </c>
      <c r="S96" s="157"/>
      <c r="T96" s="157">
        <v>77097</v>
      </c>
      <c r="U96" s="157"/>
      <c r="V96" s="160">
        <v>11248</v>
      </c>
      <c r="W96" s="161">
        <v>14.589413336446301</v>
      </c>
      <c r="X96" s="157"/>
      <c r="Y96" s="157">
        <v>65849</v>
      </c>
      <c r="Z96" s="157"/>
      <c r="AA96" s="159">
        <v>85.410586663553701</v>
      </c>
      <c r="AB96" s="157"/>
      <c r="AC96" s="157">
        <v>95646</v>
      </c>
      <c r="AD96" s="157"/>
      <c r="AE96" s="160">
        <v>8455</v>
      </c>
      <c r="AF96" s="161">
        <v>8.8398887564560997</v>
      </c>
      <c r="AG96" s="157"/>
      <c r="AH96" s="157">
        <v>87191</v>
      </c>
      <c r="AI96" s="159">
        <v>91.160111243543895</v>
      </c>
    </row>
    <row r="97" spans="1:35" ht="12.75" customHeight="1">
      <c r="A97" s="158" t="s">
        <v>214</v>
      </c>
      <c r="B97" s="157">
        <v>17925</v>
      </c>
      <c r="C97" s="157"/>
      <c r="D97" s="160">
        <v>5863</v>
      </c>
      <c r="E97" s="161">
        <v>32.7085076708508</v>
      </c>
      <c r="F97" s="157"/>
      <c r="G97" s="160">
        <v>12062</v>
      </c>
      <c r="H97" s="174"/>
      <c r="I97" s="159">
        <v>67.291492329149193</v>
      </c>
      <c r="J97" s="157"/>
      <c r="K97" s="157">
        <v>239568</v>
      </c>
      <c r="L97" s="157"/>
      <c r="M97" s="157">
        <v>40510</v>
      </c>
      <c r="N97" s="159">
        <v>16.909603953783499</v>
      </c>
      <c r="O97" s="157"/>
      <c r="P97" s="157">
        <v>199058</v>
      </c>
      <c r="Q97" s="157"/>
      <c r="R97" s="159">
        <v>83.090396046216497</v>
      </c>
      <c r="S97" s="157"/>
      <c r="T97" s="157">
        <v>137737</v>
      </c>
      <c r="U97" s="157"/>
      <c r="V97" s="160">
        <v>19658</v>
      </c>
      <c r="W97" s="159">
        <v>14.2721273151005</v>
      </c>
      <c r="X97" s="157"/>
      <c r="Y97" s="157">
        <v>118079</v>
      </c>
      <c r="Z97" s="157"/>
      <c r="AA97" s="159">
        <v>85.727872684899495</v>
      </c>
      <c r="AB97" s="157"/>
      <c r="AC97" s="157">
        <v>163279</v>
      </c>
      <c r="AD97" s="157"/>
      <c r="AE97" s="160">
        <v>17064</v>
      </c>
      <c r="AF97" s="159">
        <v>10.4508234371842</v>
      </c>
      <c r="AG97" s="157"/>
      <c r="AH97" s="157">
        <v>146215</v>
      </c>
      <c r="AI97" s="159">
        <v>89.549176562815802</v>
      </c>
    </row>
    <row r="98" spans="1:35" ht="12.75" customHeight="1">
      <c r="A98" s="158" t="s">
        <v>212</v>
      </c>
      <c r="B98" s="157">
        <v>27869</v>
      </c>
      <c r="C98" s="157"/>
      <c r="D98" s="160">
        <v>6128</v>
      </c>
      <c r="E98" s="161">
        <v>21.988589472173398</v>
      </c>
      <c r="F98" s="157"/>
      <c r="G98" s="157">
        <v>21741</v>
      </c>
      <c r="H98" s="173"/>
      <c r="I98" s="159">
        <v>78.011410527826598</v>
      </c>
      <c r="J98" s="157"/>
      <c r="K98" s="157">
        <v>288849</v>
      </c>
      <c r="L98" s="157"/>
      <c r="M98" s="157">
        <v>52900</v>
      </c>
      <c r="N98" s="159">
        <v>18.3140672115881</v>
      </c>
      <c r="O98" s="157"/>
      <c r="P98" s="157">
        <v>235949</v>
      </c>
      <c r="Q98" s="157"/>
      <c r="R98" s="159">
        <v>81.685932788411904</v>
      </c>
      <c r="S98" s="157"/>
      <c r="T98" s="157">
        <v>139613</v>
      </c>
      <c r="U98" s="157"/>
      <c r="V98" s="157">
        <v>26045</v>
      </c>
      <c r="W98" s="159">
        <v>18.6551395643672</v>
      </c>
      <c r="X98" s="157"/>
      <c r="Y98" s="157">
        <v>113568</v>
      </c>
      <c r="Z98" s="157"/>
      <c r="AA98" s="159">
        <v>81.344860435632796</v>
      </c>
      <c r="AB98" s="157"/>
      <c r="AC98" s="157">
        <v>163551</v>
      </c>
      <c r="AD98" s="157"/>
      <c r="AE98" s="157">
        <v>24877</v>
      </c>
      <c r="AF98" s="159">
        <v>15.2105459459129</v>
      </c>
      <c r="AG98" s="157"/>
      <c r="AH98" s="157">
        <v>138674</v>
      </c>
      <c r="AI98" s="159">
        <v>84.789454054087102</v>
      </c>
    </row>
    <row r="99" spans="1:35" ht="12.75" customHeight="1">
      <c r="A99" s="158" t="s">
        <v>213</v>
      </c>
      <c r="B99" s="157">
        <v>19513</v>
      </c>
      <c r="C99" s="157"/>
      <c r="D99" s="162">
        <v>3987</v>
      </c>
      <c r="E99" s="163">
        <v>20.432532158048499</v>
      </c>
      <c r="F99" s="157"/>
      <c r="G99" s="160">
        <v>15526</v>
      </c>
      <c r="H99" s="174"/>
      <c r="I99" s="159">
        <v>79.567467841951498</v>
      </c>
      <c r="J99" s="157"/>
      <c r="K99" s="157">
        <v>279465</v>
      </c>
      <c r="L99" s="157"/>
      <c r="M99" s="157">
        <v>34017</v>
      </c>
      <c r="N99" s="159">
        <v>12.172186141377299</v>
      </c>
      <c r="O99" s="157"/>
      <c r="P99" s="157">
        <v>245448</v>
      </c>
      <c r="Q99" s="157"/>
      <c r="R99" s="159">
        <v>87.827813858622704</v>
      </c>
      <c r="S99" s="157"/>
      <c r="T99" s="157">
        <v>148385</v>
      </c>
      <c r="U99" s="157"/>
      <c r="V99" s="160">
        <v>14903</v>
      </c>
      <c r="W99" s="161">
        <v>10.043468005526201</v>
      </c>
      <c r="X99" s="157"/>
      <c r="Y99" s="157">
        <v>133482</v>
      </c>
      <c r="Z99" s="157"/>
      <c r="AA99" s="159">
        <v>89.956531994473806</v>
      </c>
      <c r="AB99" s="157"/>
      <c r="AC99" s="157">
        <v>169630</v>
      </c>
      <c r="AD99" s="157"/>
      <c r="AE99" s="160">
        <v>11300</v>
      </c>
      <c r="AF99" s="161">
        <v>6.6615575075163598</v>
      </c>
      <c r="AG99" s="157"/>
      <c r="AH99" s="157">
        <v>158330</v>
      </c>
      <c r="AI99" s="159">
        <v>93.338442492483594</v>
      </c>
    </row>
    <row r="100" spans="1:35" ht="4.5" customHeight="1">
      <c r="A100" s="157"/>
      <c r="B100" s="157"/>
      <c r="C100" s="157"/>
      <c r="D100" s="157"/>
      <c r="E100" s="157"/>
      <c r="F100" s="157"/>
      <c r="G100" s="157"/>
      <c r="H100" s="173"/>
      <c r="I100" s="157"/>
      <c r="J100" s="157"/>
      <c r="K100" s="157"/>
      <c r="L100" s="157"/>
      <c r="M100" s="157"/>
      <c r="N100" s="157"/>
      <c r="O100" s="157"/>
      <c r="P100" s="157"/>
      <c r="Q100" s="157"/>
      <c r="R100" s="157"/>
      <c r="S100" s="157"/>
      <c r="T100" s="157"/>
      <c r="U100" s="157"/>
      <c r="V100" s="157"/>
      <c r="W100" s="157"/>
      <c r="X100" s="157"/>
      <c r="Y100" s="157"/>
      <c r="Z100" s="157"/>
      <c r="AA100" s="157"/>
      <c r="AB100" s="157"/>
      <c r="AC100" s="157"/>
      <c r="AD100" s="157"/>
      <c r="AE100" s="157"/>
      <c r="AF100" s="157"/>
      <c r="AG100" s="157"/>
      <c r="AH100" s="157"/>
      <c r="AI100" s="157"/>
    </row>
    <row r="101" spans="1:35" ht="12.75" customHeight="1">
      <c r="A101" s="155" t="s">
        <v>92</v>
      </c>
      <c r="B101" s="167">
        <v>34824</v>
      </c>
      <c r="C101" s="157"/>
      <c r="D101" s="157"/>
      <c r="E101" s="157"/>
      <c r="F101" s="157"/>
      <c r="G101" s="157"/>
      <c r="H101" s="173"/>
      <c r="I101" s="157"/>
      <c r="J101" s="157"/>
      <c r="K101" s="156">
        <v>1135233</v>
      </c>
      <c r="L101" s="157"/>
      <c r="M101" s="157"/>
      <c r="N101" s="157"/>
      <c r="O101" s="157"/>
      <c r="P101" s="157"/>
      <c r="Q101" s="157"/>
      <c r="R101" s="157"/>
      <c r="S101" s="157"/>
      <c r="T101" s="156">
        <v>565396</v>
      </c>
      <c r="U101" s="157"/>
      <c r="V101" s="157"/>
      <c r="W101" s="157"/>
      <c r="X101" s="157"/>
      <c r="Y101" s="157"/>
      <c r="Z101" s="157"/>
      <c r="AA101" s="157"/>
      <c r="AB101" s="157"/>
      <c r="AC101" s="156">
        <v>613251</v>
      </c>
      <c r="AD101" s="157"/>
      <c r="AE101" s="157"/>
      <c r="AF101" s="157"/>
      <c r="AG101" s="157"/>
      <c r="AH101" s="157"/>
      <c r="AI101" s="157"/>
    </row>
    <row r="102" spans="1:35" ht="12.75" customHeight="1">
      <c r="A102" s="158" t="s">
        <v>201</v>
      </c>
      <c r="B102" s="160">
        <v>20049</v>
      </c>
      <c r="C102" s="157"/>
      <c r="D102" s="162">
        <v>7010</v>
      </c>
      <c r="E102" s="161">
        <v>34.9643373734351</v>
      </c>
      <c r="F102" s="157"/>
      <c r="G102" s="160">
        <v>13039</v>
      </c>
      <c r="H102" s="174"/>
      <c r="I102" s="161">
        <v>65.0356626265649</v>
      </c>
      <c r="J102" s="157"/>
      <c r="K102" s="157">
        <v>1044962</v>
      </c>
      <c r="L102" s="157"/>
      <c r="M102" s="157">
        <v>359510</v>
      </c>
      <c r="N102" s="159">
        <v>34.404121872374297</v>
      </c>
      <c r="O102" s="157"/>
      <c r="P102" s="157">
        <v>685128</v>
      </c>
      <c r="Q102" s="157"/>
      <c r="R102" s="159">
        <v>65.564872215449</v>
      </c>
      <c r="S102" s="157"/>
      <c r="T102" s="157">
        <v>549109</v>
      </c>
      <c r="U102" s="157"/>
      <c r="V102" s="157">
        <v>216134</v>
      </c>
      <c r="W102" s="159">
        <v>39.360855494992798</v>
      </c>
      <c r="X102" s="157"/>
      <c r="Y102" s="157">
        <v>331252</v>
      </c>
      <c r="Z102" s="157"/>
      <c r="AA102" s="159">
        <v>60.325363452429301</v>
      </c>
      <c r="AB102" s="157"/>
      <c r="AC102" s="157">
        <v>591910</v>
      </c>
      <c r="AD102" s="157"/>
      <c r="AE102" s="157">
        <v>225470</v>
      </c>
      <c r="AF102" s="159">
        <v>38.091939652987797</v>
      </c>
      <c r="AG102" s="157"/>
      <c r="AH102" s="157">
        <v>366440</v>
      </c>
      <c r="AI102" s="159">
        <v>61.908060347012203</v>
      </c>
    </row>
    <row r="103" spans="1:35" ht="12.75" customHeight="1">
      <c r="A103" s="158" t="s">
        <v>200</v>
      </c>
      <c r="B103" s="162">
        <v>13475</v>
      </c>
      <c r="C103" s="157"/>
      <c r="D103" s="162">
        <v>8381</v>
      </c>
      <c r="E103" s="161">
        <v>62.196660482374803</v>
      </c>
      <c r="F103" s="157"/>
      <c r="G103" s="162">
        <v>5094</v>
      </c>
      <c r="H103" s="175"/>
      <c r="I103" s="163">
        <v>37.803339517625197</v>
      </c>
      <c r="J103" s="157"/>
      <c r="K103" s="157">
        <v>684839</v>
      </c>
      <c r="L103" s="157"/>
      <c r="M103" s="157">
        <v>436551</v>
      </c>
      <c r="N103" s="159">
        <v>63.745055407183301</v>
      </c>
      <c r="O103" s="157"/>
      <c r="P103" s="157">
        <v>245046</v>
      </c>
      <c r="Q103" s="157"/>
      <c r="R103" s="159">
        <v>35.781548655961501</v>
      </c>
      <c r="S103" s="157"/>
      <c r="T103" s="157">
        <v>327331</v>
      </c>
      <c r="U103" s="157"/>
      <c r="V103" s="157">
        <v>223821</v>
      </c>
      <c r="W103" s="159">
        <v>68.377574992897095</v>
      </c>
      <c r="X103" s="157"/>
      <c r="Y103" s="157">
        <v>101787</v>
      </c>
      <c r="Z103" s="157"/>
      <c r="AA103" s="159">
        <v>31.0960465094965</v>
      </c>
      <c r="AB103" s="157"/>
      <c r="AC103" s="157">
        <v>279060</v>
      </c>
      <c r="AD103" s="157"/>
      <c r="AE103" s="157">
        <v>187097</v>
      </c>
      <c r="AF103" s="159">
        <v>67.045438257005699</v>
      </c>
      <c r="AG103" s="157"/>
      <c r="AH103" s="157">
        <v>90410</v>
      </c>
      <c r="AI103" s="159">
        <v>32.398050598437599</v>
      </c>
    </row>
    <row r="104" spans="1:35" ht="12.75" customHeight="1">
      <c r="A104" s="158" t="s">
        <v>206</v>
      </c>
      <c r="B104" s="160">
        <v>21865</v>
      </c>
      <c r="C104" s="157"/>
      <c r="D104" s="162">
        <v>4768</v>
      </c>
      <c r="E104" s="163">
        <v>21.806540132632101</v>
      </c>
      <c r="F104" s="157"/>
      <c r="G104" s="160">
        <v>17097</v>
      </c>
      <c r="H104" s="174"/>
      <c r="I104" s="159">
        <v>78.193459867367906</v>
      </c>
      <c r="J104" s="157"/>
      <c r="K104" s="157">
        <v>1105587</v>
      </c>
      <c r="L104" s="157"/>
      <c r="M104" s="157">
        <v>307371</v>
      </c>
      <c r="N104" s="159">
        <v>27.801611270754801</v>
      </c>
      <c r="O104" s="157"/>
      <c r="P104" s="157">
        <v>798216</v>
      </c>
      <c r="Q104" s="157"/>
      <c r="R104" s="159">
        <v>72.198388729245195</v>
      </c>
      <c r="S104" s="157"/>
      <c r="T104" s="157">
        <v>559879</v>
      </c>
      <c r="U104" s="157"/>
      <c r="V104" s="157">
        <v>153991</v>
      </c>
      <c r="W104" s="159">
        <v>27.504335758262101</v>
      </c>
      <c r="X104" s="157"/>
      <c r="Y104" s="157">
        <v>404165</v>
      </c>
      <c r="Z104" s="157"/>
      <c r="AA104" s="159">
        <v>72.187919175393304</v>
      </c>
      <c r="AB104" s="157"/>
      <c r="AC104" s="157">
        <v>608618</v>
      </c>
      <c r="AD104" s="157"/>
      <c r="AE104" s="157">
        <v>154585</v>
      </c>
      <c r="AF104" s="159">
        <v>25.3993473738864</v>
      </c>
      <c r="AG104" s="157"/>
      <c r="AH104" s="157">
        <v>454033</v>
      </c>
      <c r="AI104" s="159">
        <v>74.6006526261136</v>
      </c>
    </row>
    <row r="105" spans="1:35" ht="12.75" customHeight="1">
      <c r="A105" s="158" t="s">
        <v>204</v>
      </c>
      <c r="B105" s="160">
        <v>18799</v>
      </c>
      <c r="C105" s="157"/>
      <c r="D105" s="162">
        <v>5873</v>
      </c>
      <c r="E105" s="163">
        <v>31.241023458694599</v>
      </c>
      <c r="F105" s="157"/>
      <c r="G105" s="160">
        <v>12926</v>
      </c>
      <c r="H105" s="174"/>
      <c r="I105" s="161">
        <v>68.758976541305401</v>
      </c>
      <c r="J105" s="157"/>
      <c r="K105" s="157">
        <v>829603</v>
      </c>
      <c r="L105" s="157"/>
      <c r="M105" s="157">
        <v>240919</v>
      </c>
      <c r="N105" s="159">
        <v>29.040275890998501</v>
      </c>
      <c r="O105" s="157"/>
      <c r="P105" s="157">
        <v>587904</v>
      </c>
      <c r="Q105" s="157"/>
      <c r="R105" s="159">
        <v>70.865703233956495</v>
      </c>
      <c r="S105" s="157"/>
      <c r="T105" s="157">
        <v>420273</v>
      </c>
      <c r="U105" s="157"/>
      <c r="V105" s="157">
        <v>152993</v>
      </c>
      <c r="W105" s="159">
        <v>36.4032426541795</v>
      </c>
      <c r="X105" s="157"/>
      <c r="Y105" s="157">
        <v>265557</v>
      </c>
      <c r="Z105" s="157"/>
      <c r="AA105" s="159">
        <v>63.186785732131298</v>
      </c>
      <c r="AB105" s="157"/>
      <c r="AC105" s="157">
        <v>365910</v>
      </c>
      <c r="AD105" s="157"/>
      <c r="AE105" s="157">
        <v>166565</v>
      </c>
      <c r="AF105" s="159">
        <v>45.520756470170298</v>
      </c>
      <c r="AG105" s="157"/>
      <c r="AH105" s="157">
        <v>199345</v>
      </c>
      <c r="AI105" s="159">
        <v>54.479243529829702</v>
      </c>
    </row>
    <row r="106" spans="1:35" ht="12.75" customHeight="1">
      <c r="A106" s="158" t="s">
        <v>209</v>
      </c>
      <c r="B106" s="160">
        <v>15659</v>
      </c>
      <c r="C106" s="157"/>
      <c r="D106" s="162">
        <v>3697</v>
      </c>
      <c r="E106" s="163">
        <v>23.609425889265001</v>
      </c>
      <c r="F106" s="157"/>
      <c r="G106" s="160">
        <v>11962</v>
      </c>
      <c r="H106" s="174"/>
      <c r="I106" s="159">
        <v>76.390574110735002</v>
      </c>
      <c r="J106" s="157"/>
      <c r="K106" s="157">
        <v>779534</v>
      </c>
      <c r="L106" s="157"/>
      <c r="M106" s="157">
        <v>159133</v>
      </c>
      <c r="N106" s="159">
        <v>20.413862641013701</v>
      </c>
      <c r="O106" s="157"/>
      <c r="P106" s="157">
        <v>619732</v>
      </c>
      <c r="Q106" s="157"/>
      <c r="R106" s="159">
        <v>79.500316855967796</v>
      </c>
      <c r="S106" s="157"/>
      <c r="T106" s="157">
        <v>371283</v>
      </c>
      <c r="U106" s="157"/>
      <c r="V106" s="157">
        <v>93710</v>
      </c>
      <c r="W106" s="159">
        <v>25.2395073299882</v>
      </c>
      <c r="X106" s="157"/>
      <c r="Y106" s="157">
        <v>271308</v>
      </c>
      <c r="Z106" s="157"/>
      <c r="AA106" s="159">
        <v>73.073100572878403</v>
      </c>
      <c r="AB106" s="157"/>
      <c r="AC106" s="157">
        <v>291524</v>
      </c>
      <c r="AD106" s="157"/>
      <c r="AE106" s="157">
        <v>108092</v>
      </c>
      <c r="AF106" s="159">
        <v>37.078250847271597</v>
      </c>
      <c r="AG106" s="157"/>
      <c r="AH106" s="157">
        <v>183432</v>
      </c>
      <c r="AI106" s="159">
        <v>62.921749152728403</v>
      </c>
    </row>
    <row r="107" spans="1:35" ht="12.75" customHeight="1">
      <c r="A107" s="158" t="s">
        <v>203</v>
      </c>
      <c r="B107" s="160">
        <v>27579</v>
      </c>
      <c r="C107" s="157"/>
      <c r="D107" s="162">
        <v>5804</v>
      </c>
      <c r="E107" s="163">
        <v>21.044998005728999</v>
      </c>
      <c r="F107" s="157"/>
      <c r="G107" s="160">
        <v>21775</v>
      </c>
      <c r="H107" s="174"/>
      <c r="I107" s="159">
        <v>78.955001994271001</v>
      </c>
      <c r="J107" s="157"/>
      <c r="K107" s="157">
        <v>1110882</v>
      </c>
      <c r="L107" s="157"/>
      <c r="M107" s="157">
        <v>356203</v>
      </c>
      <c r="N107" s="159">
        <v>32.064881778622699</v>
      </c>
      <c r="O107" s="157"/>
      <c r="P107" s="157">
        <v>754679</v>
      </c>
      <c r="Q107" s="157"/>
      <c r="R107" s="159">
        <v>67.935118221377195</v>
      </c>
      <c r="S107" s="157"/>
      <c r="T107" s="157">
        <v>562266</v>
      </c>
      <c r="U107" s="157"/>
      <c r="V107" s="157">
        <v>208815</v>
      </c>
      <c r="W107" s="159">
        <v>37.138116122973798</v>
      </c>
      <c r="X107" s="157"/>
      <c r="Y107" s="157">
        <v>351728</v>
      </c>
      <c r="Z107" s="157"/>
      <c r="AA107" s="159">
        <v>62.555445287461801</v>
      </c>
      <c r="AB107" s="157"/>
      <c r="AC107" s="157">
        <v>604398</v>
      </c>
      <c r="AD107" s="157"/>
      <c r="AE107" s="157">
        <v>264058</v>
      </c>
      <c r="AF107" s="159">
        <v>43.689423194649898</v>
      </c>
      <c r="AG107" s="157"/>
      <c r="AH107" s="157">
        <v>340340</v>
      </c>
      <c r="AI107" s="159">
        <v>56.310576805350102</v>
      </c>
    </row>
    <row r="108" spans="1:35" ht="12.75" customHeight="1">
      <c r="A108" s="158" t="s">
        <v>215</v>
      </c>
      <c r="B108" s="157" t="s">
        <v>465</v>
      </c>
      <c r="C108" s="157"/>
      <c r="D108" s="157" t="s">
        <v>465</v>
      </c>
      <c r="E108" s="157" t="s">
        <v>468</v>
      </c>
      <c r="F108" s="157"/>
      <c r="G108" s="177">
        <v>0</v>
      </c>
      <c r="H108" s="173" t="s">
        <v>470</v>
      </c>
      <c r="I108" s="157" t="s">
        <v>468</v>
      </c>
      <c r="J108" s="157"/>
      <c r="K108" s="160">
        <v>46737</v>
      </c>
      <c r="L108" s="157"/>
      <c r="M108" s="162">
        <v>2462</v>
      </c>
      <c r="N108" s="163">
        <v>5.2677749962556399</v>
      </c>
      <c r="O108" s="157"/>
      <c r="P108" s="160">
        <v>43895</v>
      </c>
      <c r="Q108" s="160"/>
      <c r="R108" s="159">
        <v>93.919164687506694</v>
      </c>
      <c r="S108" s="157"/>
      <c r="T108" s="157">
        <v>79761</v>
      </c>
      <c r="U108" s="157"/>
      <c r="V108" s="162">
        <v>3568</v>
      </c>
      <c r="W108" s="163">
        <v>4.4733641754742299</v>
      </c>
      <c r="X108" s="157"/>
      <c r="Y108" s="157">
        <v>74470</v>
      </c>
      <c r="Z108" s="157"/>
      <c r="AA108" s="159">
        <v>93.366432216245997</v>
      </c>
      <c r="AB108" s="157"/>
      <c r="AC108" s="157">
        <v>117958</v>
      </c>
      <c r="AD108" s="157"/>
      <c r="AE108" s="162">
        <v>1740</v>
      </c>
      <c r="AF108" s="163">
        <v>1.4751013072449499</v>
      </c>
      <c r="AG108" s="157"/>
      <c r="AH108" s="157">
        <v>116218</v>
      </c>
      <c r="AI108" s="159">
        <v>98.524898692755002</v>
      </c>
    </row>
    <row r="109" spans="1:35" ht="12.75" customHeight="1">
      <c r="A109" s="158" t="s">
        <v>211</v>
      </c>
      <c r="B109" s="162">
        <v>1537</v>
      </c>
      <c r="C109" s="157"/>
      <c r="D109" s="162">
        <v>565</v>
      </c>
      <c r="E109" s="163">
        <v>36.759921925829502</v>
      </c>
      <c r="F109" s="157"/>
      <c r="G109" s="162">
        <v>972</v>
      </c>
      <c r="H109" s="175"/>
      <c r="I109" s="163">
        <v>63.240078074170498</v>
      </c>
      <c r="J109" s="157"/>
      <c r="K109" s="157">
        <v>545461</v>
      </c>
      <c r="L109" s="157"/>
      <c r="M109" s="157">
        <v>144594</v>
      </c>
      <c r="N109" s="159">
        <v>26.508586315061901</v>
      </c>
      <c r="O109" s="157"/>
      <c r="P109" s="157">
        <v>399792</v>
      </c>
      <c r="Q109" s="157"/>
      <c r="R109" s="159">
        <v>73.294332683729905</v>
      </c>
      <c r="S109" s="157"/>
      <c r="T109" s="157">
        <v>414330</v>
      </c>
      <c r="U109" s="157"/>
      <c r="V109" s="157">
        <v>78801</v>
      </c>
      <c r="W109" s="159">
        <v>19.018897979871099</v>
      </c>
      <c r="X109" s="157"/>
      <c r="Y109" s="157">
        <v>333806</v>
      </c>
      <c r="Z109" s="157"/>
      <c r="AA109" s="159">
        <v>80.565249921560095</v>
      </c>
      <c r="AB109" s="157"/>
      <c r="AC109" s="157">
        <v>538967</v>
      </c>
      <c r="AD109" s="157"/>
      <c r="AE109" s="157">
        <v>84276</v>
      </c>
      <c r="AF109" s="159">
        <v>15.6365788628988</v>
      </c>
      <c r="AG109" s="157"/>
      <c r="AH109" s="157">
        <v>454691</v>
      </c>
      <c r="AI109" s="159">
        <v>84.363421137101199</v>
      </c>
    </row>
    <row r="110" spans="1:35" ht="12.75" customHeight="1">
      <c r="A110" s="158" t="s">
        <v>205</v>
      </c>
      <c r="B110" s="160">
        <v>19741</v>
      </c>
      <c r="C110" s="157"/>
      <c r="D110" s="162">
        <v>3164</v>
      </c>
      <c r="E110" s="163">
        <v>16.027556861354501</v>
      </c>
      <c r="F110" s="157"/>
      <c r="G110" s="160">
        <v>16577</v>
      </c>
      <c r="H110" s="174"/>
      <c r="I110" s="159">
        <v>83.972443138645502</v>
      </c>
      <c r="J110" s="157"/>
      <c r="K110" s="157">
        <v>1017780</v>
      </c>
      <c r="L110" s="157"/>
      <c r="M110" s="157">
        <v>276888</v>
      </c>
      <c r="N110" s="159">
        <v>27.205093438660601</v>
      </c>
      <c r="O110" s="157"/>
      <c r="P110" s="157">
        <v>740892</v>
      </c>
      <c r="Q110" s="157"/>
      <c r="R110" s="159">
        <v>72.794906561339403</v>
      </c>
      <c r="S110" s="157"/>
      <c r="T110" s="157">
        <v>535477</v>
      </c>
      <c r="U110" s="157"/>
      <c r="V110" s="157">
        <v>163703</v>
      </c>
      <c r="W110" s="159">
        <v>30.571434440694901</v>
      </c>
      <c r="X110" s="157"/>
      <c r="Y110" s="157">
        <v>370051</v>
      </c>
      <c r="Z110" s="157"/>
      <c r="AA110" s="159">
        <v>69.106796370338998</v>
      </c>
      <c r="AB110" s="157"/>
      <c r="AC110" s="157">
        <v>592206</v>
      </c>
      <c r="AD110" s="157"/>
      <c r="AE110" s="157">
        <v>179825</v>
      </c>
      <c r="AF110" s="159">
        <v>30.365278298429899</v>
      </c>
      <c r="AG110" s="157"/>
      <c r="AH110" s="157">
        <v>412381</v>
      </c>
      <c r="AI110" s="159">
        <v>69.634721701570101</v>
      </c>
    </row>
    <row r="111" spans="1:35" ht="12.75" customHeight="1">
      <c r="A111" s="158" t="s">
        <v>202</v>
      </c>
      <c r="B111" s="162">
        <v>9419</v>
      </c>
      <c r="C111" s="157"/>
      <c r="D111" s="162">
        <v>4893</v>
      </c>
      <c r="E111" s="161">
        <v>51.948189829068902</v>
      </c>
      <c r="F111" s="157"/>
      <c r="G111" s="162">
        <v>4526</v>
      </c>
      <c r="H111" s="175"/>
      <c r="I111" s="163">
        <v>48.051810170931098</v>
      </c>
      <c r="J111" s="157"/>
      <c r="K111" s="157">
        <v>642886</v>
      </c>
      <c r="L111" s="157"/>
      <c r="M111" s="157">
        <v>220287</v>
      </c>
      <c r="N111" s="159">
        <v>34.265328534141403</v>
      </c>
      <c r="O111" s="157"/>
      <c r="P111" s="157">
        <v>421455</v>
      </c>
      <c r="Q111" s="157"/>
      <c r="R111" s="159">
        <v>65.556723898171697</v>
      </c>
      <c r="S111" s="157"/>
      <c r="T111" s="157">
        <v>386704</v>
      </c>
      <c r="U111" s="157"/>
      <c r="V111" s="157">
        <v>128600</v>
      </c>
      <c r="W111" s="159">
        <v>33.2554098224999</v>
      </c>
      <c r="X111" s="157"/>
      <c r="Y111" s="157">
        <v>256381</v>
      </c>
      <c r="Z111" s="157"/>
      <c r="AA111" s="159">
        <v>66.299029748851794</v>
      </c>
      <c r="AB111" s="157"/>
      <c r="AC111" s="157">
        <v>446900</v>
      </c>
      <c r="AD111" s="157"/>
      <c r="AE111" s="157">
        <v>167152</v>
      </c>
      <c r="AF111" s="159">
        <v>37.402550906243</v>
      </c>
      <c r="AG111" s="157"/>
      <c r="AH111" s="157">
        <v>279748</v>
      </c>
      <c r="AI111" s="159">
        <v>62.597449093757</v>
      </c>
    </row>
    <row r="112" spans="1:35" ht="12.75" customHeight="1">
      <c r="A112" s="158" t="s">
        <v>208</v>
      </c>
      <c r="B112" s="160">
        <v>19948</v>
      </c>
      <c r="C112" s="157"/>
      <c r="D112" s="162">
        <v>3457</v>
      </c>
      <c r="E112" s="163">
        <v>17.3300581511931</v>
      </c>
      <c r="F112" s="157"/>
      <c r="G112" s="160">
        <v>16491</v>
      </c>
      <c r="H112" s="174"/>
      <c r="I112" s="159">
        <v>82.6699418488069</v>
      </c>
      <c r="J112" s="157"/>
      <c r="K112" s="157">
        <v>1007938</v>
      </c>
      <c r="L112" s="157"/>
      <c r="M112" s="157">
        <v>183449</v>
      </c>
      <c r="N112" s="159">
        <v>18.200425026142501</v>
      </c>
      <c r="O112" s="157"/>
      <c r="P112" s="157">
        <v>824489</v>
      </c>
      <c r="Q112" s="157"/>
      <c r="R112" s="159">
        <v>81.799574973857503</v>
      </c>
      <c r="S112" s="157"/>
      <c r="T112" s="157">
        <v>546367</v>
      </c>
      <c r="U112" s="157"/>
      <c r="V112" s="157">
        <v>92500</v>
      </c>
      <c r="W112" s="159">
        <v>16.930012244516998</v>
      </c>
      <c r="X112" s="157"/>
      <c r="Y112" s="157">
        <v>452144</v>
      </c>
      <c r="Z112" s="157"/>
      <c r="AA112" s="159">
        <v>82.754631959836502</v>
      </c>
      <c r="AB112" s="157"/>
      <c r="AC112" s="157">
        <v>606747</v>
      </c>
      <c r="AD112" s="157"/>
      <c r="AE112" s="157">
        <v>95478</v>
      </c>
      <c r="AF112" s="159">
        <v>15.7360481386805</v>
      </c>
      <c r="AG112" s="157"/>
      <c r="AH112" s="157">
        <v>511269</v>
      </c>
      <c r="AI112" s="159">
        <v>84.263951861319498</v>
      </c>
    </row>
    <row r="113" spans="1:35" ht="12.75" customHeight="1">
      <c r="A113" s="158" t="s">
        <v>207</v>
      </c>
      <c r="B113" s="160">
        <v>15857</v>
      </c>
      <c r="C113" s="157"/>
      <c r="D113" s="162">
        <v>6351</v>
      </c>
      <c r="E113" s="163">
        <v>40.051712177587198</v>
      </c>
      <c r="F113" s="157"/>
      <c r="G113" s="162">
        <v>9506</v>
      </c>
      <c r="H113" s="175"/>
      <c r="I113" s="161">
        <v>59.948287822412802</v>
      </c>
      <c r="J113" s="157"/>
      <c r="K113" s="157">
        <v>844988</v>
      </c>
      <c r="L113" s="157"/>
      <c r="M113" s="157">
        <v>185361</v>
      </c>
      <c r="N113" s="159">
        <v>21.936524542360399</v>
      </c>
      <c r="O113" s="157"/>
      <c r="P113" s="157">
        <v>658552</v>
      </c>
      <c r="Q113" s="157"/>
      <c r="R113" s="159">
        <v>77.936254716043294</v>
      </c>
      <c r="S113" s="157"/>
      <c r="T113" s="157">
        <v>495329</v>
      </c>
      <c r="U113" s="157"/>
      <c r="V113" s="157">
        <v>96026</v>
      </c>
      <c r="W113" s="159">
        <v>19.3863068788623</v>
      </c>
      <c r="X113" s="157"/>
      <c r="Y113" s="157">
        <v>397580</v>
      </c>
      <c r="Z113" s="157"/>
      <c r="AA113" s="159">
        <v>80.265843510071093</v>
      </c>
      <c r="AB113" s="157"/>
      <c r="AC113" s="157">
        <v>577384</v>
      </c>
      <c r="AD113" s="157"/>
      <c r="AE113" s="157">
        <v>88297</v>
      </c>
      <c r="AF113" s="159">
        <v>15.292595568980101</v>
      </c>
      <c r="AG113" s="157"/>
      <c r="AH113" s="157">
        <v>489087</v>
      </c>
      <c r="AI113" s="159">
        <v>84.707404431019896</v>
      </c>
    </row>
    <row r="114" spans="1:35" ht="12.75" customHeight="1">
      <c r="A114" s="158" t="s">
        <v>210</v>
      </c>
      <c r="B114" s="162">
        <v>3317</v>
      </c>
      <c r="C114" s="157"/>
      <c r="D114" s="162">
        <v>565</v>
      </c>
      <c r="E114" s="163">
        <v>17.033463973469999</v>
      </c>
      <c r="F114" s="157"/>
      <c r="G114" s="162">
        <v>2752</v>
      </c>
      <c r="H114" s="175"/>
      <c r="I114" s="161">
        <v>82.966536026529994</v>
      </c>
      <c r="J114" s="157"/>
      <c r="K114" s="157">
        <v>332815</v>
      </c>
      <c r="L114" s="157"/>
      <c r="M114" s="157">
        <v>63583</v>
      </c>
      <c r="N114" s="159">
        <v>19.104607664918898</v>
      </c>
      <c r="O114" s="157"/>
      <c r="P114" s="157">
        <v>268157</v>
      </c>
      <c r="Q114" s="157"/>
      <c r="R114" s="159">
        <v>80.572390066553496</v>
      </c>
      <c r="S114" s="157"/>
      <c r="T114" s="157">
        <v>270691</v>
      </c>
      <c r="U114" s="157"/>
      <c r="V114" s="160">
        <v>41998</v>
      </c>
      <c r="W114" s="159">
        <v>15.5151076319493</v>
      </c>
      <c r="X114" s="157"/>
      <c r="Y114" s="157">
        <v>226970</v>
      </c>
      <c r="Z114" s="157"/>
      <c r="AA114" s="159">
        <v>83.848373237381395</v>
      </c>
      <c r="AB114" s="157"/>
      <c r="AC114" s="157">
        <v>366824</v>
      </c>
      <c r="AD114" s="157"/>
      <c r="AE114" s="157">
        <v>51147</v>
      </c>
      <c r="AF114" s="159">
        <v>13.943198918282301</v>
      </c>
      <c r="AG114" s="157"/>
      <c r="AH114" s="157">
        <v>315677</v>
      </c>
      <c r="AI114" s="159">
        <v>86.056801081717694</v>
      </c>
    </row>
    <row r="115" spans="1:35" ht="12.75" customHeight="1">
      <c r="A115" s="158" t="s">
        <v>214</v>
      </c>
      <c r="B115" s="160">
        <v>18672</v>
      </c>
      <c r="C115" s="157"/>
      <c r="D115" s="162">
        <v>4856</v>
      </c>
      <c r="E115" s="163">
        <v>26.0068551842331</v>
      </c>
      <c r="F115" s="157"/>
      <c r="G115" s="160">
        <v>13816</v>
      </c>
      <c r="H115" s="174"/>
      <c r="I115" s="159">
        <v>73.993144815766897</v>
      </c>
      <c r="J115" s="157"/>
      <c r="K115" s="157">
        <v>1008564</v>
      </c>
      <c r="L115" s="157"/>
      <c r="M115" s="157">
        <v>157583</v>
      </c>
      <c r="N115" s="159">
        <v>15.624491851781301</v>
      </c>
      <c r="O115" s="157"/>
      <c r="P115" s="157">
        <v>850981</v>
      </c>
      <c r="Q115" s="157"/>
      <c r="R115" s="159">
        <v>84.375508148218699</v>
      </c>
      <c r="S115" s="157"/>
      <c r="T115" s="157">
        <v>541363</v>
      </c>
      <c r="U115" s="157"/>
      <c r="V115" s="157">
        <v>76418</v>
      </c>
      <c r="W115" s="159">
        <v>14.115852025350801</v>
      </c>
      <c r="X115" s="157"/>
      <c r="Y115" s="157">
        <v>463222</v>
      </c>
      <c r="Z115" s="157"/>
      <c r="AA115" s="159">
        <v>85.565877239486298</v>
      </c>
      <c r="AB115" s="157"/>
      <c r="AC115" s="157">
        <v>604490</v>
      </c>
      <c r="AD115" s="157"/>
      <c r="AE115" s="157">
        <v>76640</v>
      </c>
      <c r="AF115" s="159">
        <v>12.6784562192923</v>
      </c>
      <c r="AG115" s="157"/>
      <c r="AH115" s="157">
        <v>527850</v>
      </c>
      <c r="AI115" s="159">
        <v>87.3215437807077</v>
      </c>
    </row>
    <row r="116" spans="1:35" ht="12.75" customHeight="1">
      <c r="A116" s="158" t="s">
        <v>212</v>
      </c>
      <c r="B116" s="160">
        <v>21073</v>
      </c>
      <c r="C116" s="157"/>
      <c r="D116" s="162">
        <v>3731</v>
      </c>
      <c r="E116" s="163">
        <v>17.705120296113499</v>
      </c>
      <c r="F116" s="157"/>
      <c r="G116" s="160">
        <v>17342</v>
      </c>
      <c r="H116" s="174"/>
      <c r="I116" s="159">
        <v>82.294879703886494</v>
      </c>
      <c r="J116" s="157"/>
      <c r="K116" s="157">
        <v>977525</v>
      </c>
      <c r="L116" s="157"/>
      <c r="M116" s="157">
        <v>250651</v>
      </c>
      <c r="N116" s="159">
        <v>25.641390245773799</v>
      </c>
      <c r="O116" s="157"/>
      <c r="P116" s="157">
        <v>726874</v>
      </c>
      <c r="Q116" s="157"/>
      <c r="R116" s="159">
        <v>74.358609754226194</v>
      </c>
      <c r="S116" s="157"/>
      <c r="T116" s="157">
        <v>522089</v>
      </c>
      <c r="U116" s="157"/>
      <c r="V116" s="157">
        <v>140705</v>
      </c>
      <c r="W116" s="159">
        <v>26.950385853752898</v>
      </c>
      <c r="X116" s="157"/>
      <c r="Y116" s="157">
        <v>379661</v>
      </c>
      <c r="Z116" s="157"/>
      <c r="AA116" s="159">
        <v>72.719593785733807</v>
      </c>
      <c r="AB116" s="157"/>
      <c r="AC116" s="157">
        <v>593624</v>
      </c>
      <c r="AD116" s="157"/>
      <c r="AE116" s="157">
        <v>211510</v>
      </c>
      <c r="AF116" s="159">
        <v>35.630297966389499</v>
      </c>
      <c r="AG116" s="157"/>
      <c r="AH116" s="157">
        <v>382114</v>
      </c>
      <c r="AI116" s="159">
        <v>64.369702033610494</v>
      </c>
    </row>
    <row r="117" spans="1:35" ht="12.75" customHeight="1">
      <c r="A117" s="158" t="s">
        <v>213</v>
      </c>
      <c r="B117" s="160">
        <v>19768</v>
      </c>
      <c r="C117" s="157"/>
      <c r="D117" s="162">
        <v>2985</v>
      </c>
      <c r="E117" s="163">
        <v>15.1001618777823</v>
      </c>
      <c r="F117" s="157"/>
      <c r="G117" s="160">
        <v>16783</v>
      </c>
      <c r="H117" s="174"/>
      <c r="I117" s="159">
        <v>84.899838122217702</v>
      </c>
      <c r="J117" s="157"/>
      <c r="K117" s="157">
        <v>1043158</v>
      </c>
      <c r="L117" s="157"/>
      <c r="M117" s="157">
        <v>145694</v>
      </c>
      <c r="N117" s="159">
        <v>13.966628257656099</v>
      </c>
      <c r="O117" s="157"/>
      <c r="P117" s="157">
        <v>897464</v>
      </c>
      <c r="Q117" s="157"/>
      <c r="R117" s="159">
        <v>86.033371742343903</v>
      </c>
      <c r="S117" s="157"/>
      <c r="T117" s="157">
        <v>557785</v>
      </c>
      <c r="U117" s="157"/>
      <c r="V117" s="157">
        <v>55504</v>
      </c>
      <c r="W117" s="159">
        <v>9.9507874898034192</v>
      </c>
      <c r="X117" s="157"/>
      <c r="Y117" s="157">
        <v>500558</v>
      </c>
      <c r="Z117" s="157"/>
      <c r="AA117" s="159">
        <v>89.740312127432603</v>
      </c>
      <c r="AB117" s="157"/>
      <c r="AC117" s="157">
        <v>609466</v>
      </c>
      <c r="AD117" s="157"/>
      <c r="AE117" s="160">
        <v>56915</v>
      </c>
      <c r="AF117" s="159">
        <v>9.3385028861331101</v>
      </c>
      <c r="AG117" s="157"/>
      <c r="AH117" s="157">
        <v>552551</v>
      </c>
      <c r="AI117" s="159">
        <v>90.661497113866901</v>
      </c>
    </row>
    <row r="118" spans="1:35" ht="4.5" customHeight="1">
      <c r="A118" s="157"/>
      <c r="B118" s="157"/>
      <c r="C118" s="157"/>
      <c r="D118" s="157"/>
      <c r="E118" s="157"/>
      <c r="F118" s="157"/>
      <c r="G118" s="157"/>
      <c r="H118" s="173"/>
      <c r="I118" s="157"/>
      <c r="J118" s="157"/>
      <c r="K118" s="157"/>
      <c r="L118" s="157"/>
      <c r="M118" s="157"/>
      <c r="N118" s="157"/>
      <c r="O118" s="157"/>
      <c r="P118" s="157"/>
      <c r="Q118" s="157"/>
      <c r="R118" s="157"/>
      <c r="S118" s="157"/>
      <c r="T118" s="157"/>
      <c r="U118" s="157"/>
      <c r="V118" s="157"/>
      <c r="W118" s="157"/>
      <c r="X118" s="157"/>
      <c r="Y118" s="157"/>
      <c r="Z118" s="157"/>
      <c r="AA118" s="157"/>
      <c r="AB118" s="157"/>
      <c r="AC118" s="157"/>
      <c r="AD118" s="157"/>
      <c r="AE118" s="157"/>
      <c r="AF118" s="157"/>
      <c r="AG118" s="157"/>
      <c r="AH118" s="157"/>
      <c r="AI118" s="157"/>
    </row>
    <row r="119" spans="1:35" ht="12.75" customHeight="1">
      <c r="A119" s="155" t="s">
        <v>93</v>
      </c>
      <c r="B119" s="156">
        <v>19625</v>
      </c>
      <c r="C119" s="157"/>
      <c r="D119" s="157"/>
      <c r="E119" s="157"/>
      <c r="F119" s="157"/>
      <c r="G119" s="157"/>
      <c r="H119" s="173"/>
      <c r="I119" s="157"/>
      <c r="J119" s="157"/>
      <c r="K119" s="156">
        <v>250344</v>
      </c>
      <c r="L119" s="157"/>
      <c r="M119" s="157"/>
      <c r="N119" s="157"/>
      <c r="O119" s="157"/>
      <c r="P119" s="157"/>
      <c r="Q119" s="157"/>
      <c r="R119" s="157"/>
      <c r="S119" s="157"/>
      <c r="T119" s="156">
        <v>121336</v>
      </c>
      <c r="U119" s="157"/>
      <c r="V119" s="157"/>
      <c r="W119" s="157"/>
      <c r="X119" s="157"/>
      <c r="Y119" s="157"/>
      <c r="Z119" s="157"/>
      <c r="AA119" s="157"/>
      <c r="AB119" s="157"/>
      <c r="AC119" s="156">
        <v>177062</v>
      </c>
      <c r="AD119" s="157"/>
      <c r="AE119" s="157"/>
      <c r="AF119" s="157"/>
      <c r="AG119" s="157"/>
      <c r="AH119" s="157"/>
      <c r="AI119" s="157"/>
    </row>
    <row r="120" spans="1:35" ht="12.75" customHeight="1">
      <c r="A120" s="158" t="s">
        <v>201</v>
      </c>
      <c r="B120" s="157">
        <v>14831</v>
      </c>
      <c r="C120" s="157"/>
      <c r="D120" s="160">
        <v>5101</v>
      </c>
      <c r="E120" s="161">
        <v>34.394174364506803</v>
      </c>
      <c r="F120" s="157"/>
      <c r="G120" s="160">
        <v>9730</v>
      </c>
      <c r="H120" s="174"/>
      <c r="I120" s="159">
        <v>65.605825635493204</v>
      </c>
      <c r="J120" s="157"/>
      <c r="K120" s="157">
        <v>229934</v>
      </c>
      <c r="L120" s="157"/>
      <c r="M120" s="157">
        <v>124069</v>
      </c>
      <c r="N120" s="159">
        <v>53.9585272295528</v>
      </c>
      <c r="O120" s="157"/>
      <c r="P120" s="157">
        <v>105718</v>
      </c>
      <c r="Q120" s="157"/>
      <c r="R120" s="159">
        <v>45.977541381439899</v>
      </c>
      <c r="S120" s="157"/>
      <c r="T120" s="157">
        <v>118083</v>
      </c>
      <c r="U120" s="157"/>
      <c r="V120" s="157">
        <v>76904</v>
      </c>
      <c r="W120" s="159">
        <v>65.127071636052605</v>
      </c>
      <c r="X120" s="157"/>
      <c r="Y120" s="157">
        <v>41057</v>
      </c>
      <c r="Z120" s="157"/>
      <c r="AA120" s="159">
        <v>34.7696112056774</v>
      </c>
      <c r="AB120" s="157"/>
      <c r="AC120" s="157">
        <v>173716</v>
      </c>
      <c r="AD120" s="157"/>
      <c r="AE120" s="157">
        <v>123438</v>
      </c>
      <c r="AF120" s="159">
        <v>71.057357986598802</v>
      </c>
      <c r="AG120" s="157"/>
      <c r="AH120" s="157">
        <v>50278</v>
      </c>
      <c r="AI120" s="159">
        <v>28.942642013401201</v>
      </c>
    </row>
    <row r="121" spans="1:35" ht="12.75" customHeight="1">
      <c r="A121" s="158" t="s">
        <v>200</v>
      </c>
      <c r="B121" s="160">
        <v>9538</v>
      </c>
      <c r="C121" s="157"/>
      <c r="D121" s="160">
        <v>4516</v>
      </c>
      <c r="E121" s="161">
        <v>47.347452296078799</v>
      </c>
      <c r="F121" s="157"/>
      <c r="G121" s="160">
        <v>5022</v>
      </c>
      <c r="H121" s="174"/>
      <c r="I121" s="161">
        <v>52.652547703921201</v>
      </c>
      <c r="J121" s="157"/>
      <c r="K121" s="157">
        <v>149217</v>
      </c>
      <c r="L121" s="157"/>
      <c r="M121" s="157">
        <v>106586</v>
      </c>
      <c r="N121" s="159">
        <v>71.430198971967002</v>
      </c>
      <c r="O121" s="157"/>
      <c r="P121" s="157">
        <v>41400</v>
      </c>
      <c r="Q121" s="157"/>
      <c r="R121" s="159">
        <v>27.7448280021713</v>
      </c>
      <c r="S121" s="157"/>
      <c r="T121" s="157">
        <v>76774</v>
      </c>
      <c r="U121" s="157"/>
      <c r="V121" s="157">
        <v>63661</v>
      </c>
      <c r="W121" s="159">
        <v>82.919998957980596</v>
      </c>
      <c r="X121" s="157"/>
      <c r="Y121" s="157">
        <v>12991</v>
      </c>
      <c r="Z121" s="157"/>
      <c r="AA121" s="159">
        <v>16.921093078385901</v>
      </c>
      <c r="AB121" s="157"/>
      <c r="AC121" s="157">
        <v>98344</v>
      </c>
      <c r="AD121" s="157"/>
      <c r="AE121" s="157">
        <v>78166</v>
      </c>
      <c r="AF121" s="159">
        <v>79.482225656877901</v>
      </c>
      <c r="AG121" s="157"/>
      <c r="AH121" s="157">
        <v>20178</v>
      </c>
      <c r="AI121" s="159">
        <v>20.517774343122099</v>
      </c>
    </row>
    <row r="122" spans="1:35" ht="12.75" customHeight="1">
      <c r="A122" s="158" t="s">
        <v>206</v>
      </c>
      <c r="B122" s="157">
        <v>16346</v>
      </c>
      <c r="C122" s="157"/>
      <c r="D122" s="160">
        <v>4274</v>
      </c>
      <c r="E122" s="161">
        <v>26.147069619478799</v>
      </c>
      <c r="F122" s="157"/>
      <c r="G122" s="160">
        <v>12072</v>
      </c>
      <c r="H122" s="174"/>
      <c r="I122" s="159">
        <v>73.852930380521201</v>
      </c>
      <c r="J122" s="157"/>
      <c r="K122" s="157">
        <v>242260</v>
      </c>
      <c r="L122" s="157"/>
      <c r="M122" s="157">
        <v>99543</v>
      </c>
      <c r="N122" s="159">
        <v>41.0893255180385</v>
      </c>
      <c r="O122" s="157"/>
      <c r="P122" s="157">
        <v>142245</v>
      </c>
      <c r="Q122" s="157"/>
      <c r="R122" s="159">
        <v>58.715842483282401</v>
      </c>
      <c r="S122" s="157"/>
      <c r="T122" s="157">
        <v>118621</v>
      </c>
      <c r="U122" s="157"/>
      <c r="V122" s="157">
        <v>51721</v>
      </c>
      <c r="W122" s="159">
        <v>43.601891739236699</v>
      </c>
      <c r="X122" s="157"/>
      <c r="Y122" s="157">
        <v>66778</v>
      </c>
      <c r="Z122" s="157"/>
      <c r="AA122" s="159">
        <v>56.295259692634502</v>
      </c>
      <c r="AB122" s="157"/>
      <c r="AC122" s="157">
        <v>175722</v>
      </c>
      <c r="AD122" s="157"/>
      <c r="AE122" s="157">
        <v>89417</v>
      </c>
      <c r="AF122" s="159">
        <v>50.885489580132301</v>
      </c>
      <c r="AG122" s="157"/>
      <c r="AH122" s="157">
        <v>86305</v>
      </c>
      <c r="AI122" s="159">
        <v>49.114510419867699</v>
      </c>
    </row>
    <row r="123" spans="1:35" ht="12.75" customHeight="1">
      <c r="A123" s="158" t="s">
        <v>204</v>
      </c>
      <c r="B123" s="157">
        <v>14029</v>
      </c>
      <c r="C123" s="157"/>
      <c r="D123" s="162">
        <v>2714</v>
      </c>
      <c r="E123" s="163">
        <v>19.345641171858301</v>
      </c>
      <c r="F123" s="157"/>
      <c r="G123" s="157">
        <v>10625</v>
      </c>
      <c r="H123" s="173"/>
      <c r="I123" s="159">
        <v>75.7359754793642</v>
      </c>
      <c r="J123" s="157"/>
      <c r="K123" s="157">
        <v>187252</v>
      </c>
      <c r="L123" s="157"/>
      <c r="M123" s="157">
        <v>58328</v>
      </c>
      <c r="N123" s="159">
        <v>31.149467028389498</v>
      </c>
      <c r="O123" s="157"/>
      <c r="P123" s="157">
        <v>128220</v>
      </c>
      <c r="Q123" s="157"/>
      <c r="R123" s="159">
        <v>68.474569029970297</v>
      </c>
      <c r="S123" s="157"/>
      <c r="T123" s="157">
        <v>88321</v>
      </c>
      <c r="U123" s="157"/>
      <c r="V123" s="157">
        <v>40474</v>
      </c>
      <c r="W123" s="159">
        <v>45.8260209916102</v>
      </c>
      <c r="X123" s="157"/>
      <c r="Y123" s="157">
        <v>47725</v>
      </c>
      <c r="Z123" s="157"/>
      <c r="AA123" s="159">
        <v>54.035846514418999</v>
      </c>
      <c r="AB123" s="157"/>
      <c r="AC123" s="157">
        <v>104566</v>
      </c>
      <c r="AD123" s="157"/>
      <c r="AE123" s="157">
        <v>54900</v>
      </c>
      <c r="AF123" s="159">
        <v>52.5027255513264</v>
      </c>
      <c r="AG123" s="157"/>
      <c r="AH123" s="157">
        <v>49160</v>
      </c>
      <c r="AI123" s="159">
        <v>47.013369546506503</v>
      </c>
    </row>
    <row r="124" spans="1:35" ht="12.75" customHeight="1">
      <c r="A124" s="158" t="s">
        <v>209</v>
      </c>
      <c r="B124" s="157">
        <v>12315</v>
      </c>
      <c r="C124" s="157"/>
      <c r="D124" s="162">
        <v>3413</v>
      </c>
      <c r="E124" s="161">
        <v>27.7141697117337</v>
      </c>
      <c r="F124" s="157"/>
      <c r="G124" s="157">
        <v>8902</v>
      </c>
      <c r="H124" s="173"/>
      <c r="I124" s="159">
        <v>72.285830288266297</v>
      </c>
      <c r="J124" s="157"/>
      <c r="K124" s="157">
        <v>169290</v>
      </c>
      <c r="L124" s="157"/>
      <c r="M124" s="157">
        <v>42658</v>
      </c>
      <c r="N124" s="159">
        <v>25.198180636777099</v>
      </c>
      <c r="O124" s="157"/>
      <c r="P124" s="157">
        <v>125590</v>
      </c>
      <c r="Q124" s="157"/>
      <c r="R124" s="159">
        <v>74.186307519640806</v>
      </c>
      <c r="S124" s="157"/>
      <c r="T124" s="157">
        <v>82957</v>
      </c>
      <c r="U124" s="157"/>
      <c r="V124" s="157">
        <v>28486</v>
      </c>
      <c r="W124" s="159">
        <v>34.338271634702302</v>
      </c>
      <c r="X124" s="157"/>
      <c r="Y124" s="157">
        <v>54349</v>
      </c>
      <c r="Z124" s="157"/>
      <c r="AA124" s="159">
        <v>65.514664223633901</v>
      </c>
      <c r="AB124" s="157"/>
      <c r="AC124" s="157">
        <v>92312</v>
      </c>
      <c r="AD124" s="157"/>
      <c r="AE124" s="157">
        <v>37978</v>
      </c>
      <c r="AF124" s="159">
        <v>41.1409134240402</v>
      </c>
      <c r="AG124" s="157"/>
      <c r="AH124" s="157">
        <v>53819</v>
      </c>
      <c r="AI124" s="159">
        <v>58.301195944189303</v>
      </c>
    </row>
    <row r="125" spans="1:35" ht="12.75" customHeight="1">
      <c r="A125" s="158" t="s">
        <v>203</v>
      </c>
      <c r="B125" s="157">
        <v>17556</v>
      </c>
      <c r="C125" s="157"/>
      <c r="D125" s="160">
        <v>4132</v>
      </c>
      <c r="E125" s="161">
        <v>23.536113009797202</v>
      </c>
      <c r="F125" s="157"/>
      <c r="G125" s="157">
        <v>13424</v>
      </c>
      <c r="H125" s="173"/>
      <c r="I125" s="159">
        <v>76.463886990202795</v>
      </c>
      <c r="J125" s="157"/>
      <c r="K125" s="157">
        <v>245231</v>
      </c>
      <c r="L125" s="157"/>
      <c r="M125" s="157">
        <v>95432</v>
      </c>
      <c r="N125" s="159">
        <v>38.915145311971202</v>
      </c>
      <c r="O125" s="157"/>
      <c r="P125" s="157">
        <v>149512</v>
      </c>
      <c r="Q125" s="157"/>
      <c r="R125" s="159">
        <v>60.9678221758261</v>
      </c>
      <c r="S125" s="157"/>
      <c r="T125" s="157">
        <v>120023</v>
      </c>
      <c r="U125" s="157"/>
      <c r="V125" s="157">
        <v>63068</v>
      </c>
      <c r="W125" s="159">
        <v>52.546595235913102</v>
      </c>
      <c r="X125" s="157"/>
      <c r="Y125" s="157">
        <v>56833</v>
      </c>
      <c r="Z125" s="157"/>
      <c r="AA125" s="159">
        <v>47.351757579797201</v>
      </c>
      <c r="AB125" s="157"/>
      <c r="AC125" s="157">
        <v>175231</v>
      </c>
      <c r="AD125" s="157"/>
      <c r="AE125" s="157">
        <v>94286</v>
      </c>
      <c r="AF125" s="159">
        <v>53.806689455632799</v>
      </c>
      <c r="AG125" s="157"/>
      <c r="AH125" s="157">
        <v>80945</v>
      </c>
      <c r="AI125" s="159">
        <v>46.193310544367201</v>
      </c>
    </row>
    <row r="126" spans="1:35" ht="12.75" customHeight="1">
      <c r="A126" s="158" t="s">
        <v>215</v>
      </c>
      <c r="B126" s="162">
        <v>630</v>
      </c>
      <c r="C126" s="157"/>
      <c r="D126" s="157" t="s">
        <v>465</v>
      </c>
      <c r="E126" s="159" t="s">
        <v>466</v>
      </c>
      <c r="F126" s="157"/>
      <c r="G126" s="157">
        <v>630</v>
      </c>
      <c r="H126" s="173" t="s">
        <v>470</v>
      </c>
      <c r="I126" s="159" t="s">
        <v>467</v>
      </c>
      <c r="J126" s="157"/>
      <c r="K126" s="160">
        <v>13395</v>
      </c>
      <c r="L126" s="157"/>
      <c r="M126" s="162">
        <v>1486</v>
      </c>
      <c r="N126" s="163">
        <v>11.0936916759985</v>
      </c>
      <c r="O126" s="157"/>
      <c r="P126" s="160">
        <v>10518</v>
      </c>
      <c r="Q126" s="160"/>
      <c r="R126" s="159">
        <v>78.521836506159005</v>
      </c>
      <c r="S126" s="157"/>
      <c r="T126" s="157">
        <v>21236</v>
      </c>
      <c r="U126" s="157"/>
      <c r="V126" s="162">
        <v>1619</v>
      </c>
      <c r="W126" s="163">
        <v>7.6238462987379902</v>
      </c>
      <c r="X126" s="157"/>
      <c r="Y126" s="157">
        <v>19495</v>
      </c>
      <c r="Z126" s="157"/>
      <c r="AA126" s="159">
        <v>91.801657562629501</v>
      </c>
      <c r="AB126" s="157"/>
      <c r="AC126" s="157">
        <v>43597</v>
      </c>
      <c r="AD126" s="157"/>
      <c r="AE126" s="160">
        <v>7032</v>
      </c>
      <c r="AF126" s="161">
        <v>16.129550198408101</v>
      </c>
      <c r="AG126" s="157"/>
      <c r="AH126" s="160">
        <v>36394</v>
      </c>
      <c r="AI126" s="159">
        <v>83.478220978507693</v>
      </c>
    </row>
    <row r="127" spans="1:35" ht="12.75" customHeight="1">
      <c r="A127" s="158" t="s">
        <v>211</v>
      </c>
      <c r="B127" s="162">
        <v>2159</v>
      </c>
      <c r="C127" s="157"/>
      <c r="D127" s="162">
        <v>1155</v>
      </c>
      <c r="E127" s="163">
        <v>53.496989346919896</v>
      </c>
      <c r="F127" s="157"/>
      <c r="G127" s="162">
        <v>1004</v>
      </c>
      <c r="H127" s="175"/>
      <c r="I127" s="163">
        <v>46.503010653080104</v>
      </c>
      <c r="J127" s="157"/>
      <c r="K127" s="157">
        <v>105734</v>
      </c>
      <c r="L127" s="157"/>
      <c r="M127" s="157">
        <v>42737</v>
      </c>
      <c r="N127" s="159">
        <v>40.419354228535802</v>
      </c>
      <c r="O127" s="157"/>
      <c r="P127" s="157">
        <v>61724</v>
      </c>
      <c r="Q127" s="157"/>
      <c r="R127" s="159">
        <v>58.3766811054155</v>
      </c>
      <c r="S127" s="157"/>
      <c r="T127" s="157">
        <v>93644</v>
      </c>
      <c r="U127" s="157"/>
      <c r="V127" s="157">
        <v>37779</v>
      </c>
      <c r="W127" s="159">
        <v>40.3432147281193</v>
      </c>
      <c r="X127" s="157"/>
      <c r="Y127" s="157">
        <v>55743</v>
      </c>
      <c r="Z127" s="157"/>
      <c r="AA127" s="159">
        <v>59.526504634573499</v>
      </c>
      <c r="AB127" s="157"/>
      <c r="AC127" s="157">
        <v>156335</v>
      </c>
      <c r="AD127" s="157"/>
      <c r="AE127" s="157">
        <v>60951</v>
      </c>
      <c r="AF127" s="159">
        <v>38.987430837624302</v>
      </c>
      <c r="AG127" s="157"/>
      <c r="AH127" s="157">
        <v>95213</v>
      </c>
      <c r="AI127" s="159">
        <v>60.903188665366002</v>
      </c>
    </row>
    <row r="128" spans="1:35" ht="12.75" customHeight="1">
      <c r="A128" s="158" t="s">
        <v>205</v>
      </c>
      <c r="B128" s="157">
        <v>14468</v>
      </c>
      <c r="C128" s="157"/>
      <c r="D128" s="160">
        <v>5373</v>
      </c>
      <c r="E128" s="161">
        <v>37.137130218412999</v>
      </c>
      <c r="F128" s="157"/>
      <c r="G128" s="160">
        <v>9095</v>
      </c>
      <c r="H128" s="174"/>
      <c r="I128" s="159">
        <v>62.862869781587001</v>
      </c>
      <c r="J128" s="157"/>
      <c r="K128" s="157">
        <v>216532</v>
      </c>
      <c r="L128" s="157"/>
      <c r="M128" s="157">
        <v>87588</v>
      </c>
      <c r="N128" s="159">
        <v>40.450372231356098</v>
      </c>
      <c r="O128" s="157"/>
      <c r="P128" s="157">
        <v>128797</v>
      </c>
      <c r="Q128" s="157"/>
      <c r="R128" s="159">
        <v>59.4817394195777</v>
      </c>
      <c r="S128" s="157"/>
      <c r="T128" s="157">
        <v>114472</v>
      </c>
      <c r="U128" s="157"/>
      <c r="V128" s="157">
        <v>60137</v>
      </c>
      <c r="W128" s="159">
        <v>52.534244181983397</v>
      </c>
      <c r="X128" s="157"/>
      <c r="Y128" s="157">
        <v>54213</v>
      </c>
      <c r="Z128" s="157"/>
      <c r="AA128" s="159">
        <v>47.359179537354102</v>
      </c>
      <c r="AB128" s="157"/>
      <c r="AC128" s="157">
        <v>168620</v>
      </c>
      <c r="AD128" s="157"/>
      <c r="AE128" s="157">
        <v>87686</v>
      </c>
      <c r="AF128" s="159">
        <v>52.0021349780572</v>
      </c>
      <c r="AG128" s="157"/>
      <c r="AH128" s="157">
        <v>80934</v>
      </c>
      <c r="AI128" s="159">
        <v>47.9978650219428</v>
      </c>
    </row>
    <row r="129" spans="1:35" ht="12.75" customHeight="1">
      <c r="A129" s="158" t="s">
        <v>202</v>
      </c>
      <c r="B129" s="160">
        <v>7871</v>
      </c>
      <c r="C129" s="157"/>
      <c r="D129" s="160">
        <v>4543</v>
      </c>
      <c r="E129" s="161">
        <v>57.718206072925902</v>
      </c>
      <c r="F129" s="157"/>
      <c r="G129" s="162">
        <v>3328</v>
      </c>
      <c r="H129" s="175"/>
      <c r="I129" s="161">
        <v>42.281793927074098</v>
      </c>
      <c r="J129" s="157"/>
      <c r="K129" s="157">
        <v>146865</v>
      </c>
      <c r="L129" s="157"/>
      <c r="M129" s="157">
        <v>72867</v>
      </c>
      <c r="N129" s="159">
        <v>49.614952507404801</v>
      </c>
      <c r="O129" s="157"/>
      <c r="P129" s="157">
        <v>73794</v>
      </c>
      <c r="Q129" s="157"/>
      <c r="R129" s="159">
        <v>50.246144418343398</v>
      </c>
      <c r="S129" s="157"/>
      <c r="T129" s="157">
        <v>90938</v>
      </c>
      <c r="U129" s="157"/>
      <c r="V129" s="157">
        <v>49425</v>
      </c>
      <c r="W129" s="159">
        <v>54.350216631111302</v>
      </c>
      <c r="X129" s="157"/>
      <c r="Y129" s="157">
        <v>41391</v>
      </c>
      <c r="Z129" s="157"/>
      <c r="AA129" s="159">
        <v>45.515626030922199</v>
      </c>
      <c r="AB129" s="157"/>
      <c r="AC129" s="157">
        <v>131582</v>
      </c>
      <c r="AD129" s="157"/>
      <c r="AE129" s="157">
        <v>76336</v>
      </c>
      <c r="AF129" s="159">
        <v>58.014014074873501</v>
      </c>
      <c r="AG129" s="157"/>
      <c r="AH129" s="157">
        <v>55015</v>
      </c>
      <c r="AI129" s="159">
        <v>41.810429998023999</v>
      </c>
    </row>
    <row r="130" spans="1:35" ht="12.75" customHeight="1">
      <c r="A130" s="158" t="s">
        <v>208</v>
      </c>
      <c r="B130" s="157">
        <v>15151</v>
      </c>
      <c r="C130" s="157"/>
      <c r="D130" s="160">
        <v>4939</v>
      </c>
      <c r="E130" s="161">
        <v>32.598508349283897</v>
      </c>
      <c r="F130" s="157"/>
      <c r="G130" s="157">
        <v>10212</v>
      </c>
      <c r="H130" s="173"/>
      <c r="I130" s="159">
        <v>67.401491650716096</v>
      </c>
      <c r="J130" s="157"/>
      <c r="K130" s="157">
        <v>233051</v>
      </c>
      <c r="L130" s="157"/>
      <c r="M130" s="157">
        <v>73748</v>
      </c>
      <c r="N130" s="159">
        <v>31.644575650823199</v>
      </c>
      <c r="O130" s="157"/>
      <c r="P130" s="157">
        <v>159156</v>
      </c>
      <c r="Q130" s="157"/>
      <c r="R130" s="159">
        <v>68.292348026826701</v>
      </c>
      <c r="S130" s="157"/>
      <c r="T130" s="157">
        <v>119276</v>
      </c>
      <c r="U130" s="157"/>
      <c r="V130" s="157">
        <v>44343</v>
      </c>
      <c r="W130" s="159">
        <v>37.176800026828502</v>
      </c>
      <c r="X130" s="157"/>
      <c r="Y130" s="157">
        <v>74811</v>
      </c>
      <c r="Z130" s="157"/>
      <c r="AA130" s="159">
        <v>62.720916194372698</v>
      </c>
      <c r="AB130" s="157"/>
      <c r="AC130" s="157">
        <v>175126</v>
      </c>
      <c r="AD130" s="157"/>
      <c r="AE130" s="157">
        <v>73350</v>
      </c>
      <c r="AF130" s="159">
        <v>41.884129141304001</v>
      </c>
      <c r="AG130" s="157"/>
      <c r="AH130" s="157">
        <v>101776</v>
      </c>
      <c r="AI130" s="159">
        <v>58.115870858695999</v>
      </c>
    </row>
    <row r="131" spans="1:35" ht="12.75" customHeight="1">
      <c r="A131" s="158" t="s">
        <v>207</v>
      </c>
      <c r="B131" s="160">
        <v>8248</v>
      </c>
      <c r="C131" s="157"/>
      <c r="D131" s="162">
        <v>3057</v>
      </c>
      <c r="E131" s="161">
        <v>37.063530552861302</v>
      </c>
      <c r="F131" s="157"/>
      <c r="G131" s="160">
        <v>5191</v>
      </c>
      <c r="H131" s="174"/>
      <c r="I131" s="159">
        <v>62.936469447138698</v>
      </c>
      <c r="J131" s="157"/>
      <c r="K131" s="157">
        <v>164441</v>
      </c>
      <c r="L131" s="157"/>
      <c r="M131" s="157">
        <v>41925</v>
      </c>
      <c r="N131" s="159">
        <v>25.4954664590948</v>
      </c>
      <c r="O131" s="157"/>
      <c r="P131" s="157">
        <v>122274</v>
      </c>
      <c r="Q131" s="157"/>
      <c r="R131" s="159">
        <v>74.357368296227804</v>
      </c>
      <c r="S131" s="157"/>
      <c r="T131" s="157">
        <v>100789</v>
      </c>
      <c r="U131" s="157"/>
      <c r="V131" s="157">
        <v>27725</v>
      </c>
      <c r="W131" s="159">
        <v>27.507962178412299</v>
      </c>
      <c r="X131" s="157"/>
      <c r="Y131" s="157">
        <v>72706</v>
      </c>
      <c r="Z131" s="157"/>
      <c r="AA131" s="159">
        <v>72.136840329797906</v>
      </c>
      <c r="AB131" s="157"/>
      <c r="AC131" s="157">
        <v>165951</v>
      </c>
      <c r="AD131" s="157"/>
      <c r="AE131" s="157">
        <v>36883</v>
      </c>
      <c r="AF131" s="159">
        <v>22.225235159776101</v>
      </c>
      <c r="AG131" s="157"/>
      <c r="AH131" s="157">
        <v>129068</v>
      </c>
      <c r="AI131" s="159">
        <v>77.774764840223895</v>
      </c>
    </row>
    <row r="132" spans="1:35" ht="12.75" customHeight="1">
      <c r="A132" s="158" t="s">
        <v>210</v>
      </c>
      <c r="B132" s="162">
        <v>1377</v>
      </c>
      <c r="C132" s="157"/>
      <c r="D132" s="162">
        <v>856</v>
      </c>
      <c r="E132" s="163">
        <v>62.164124909222899</v>
      </c>
      <c r="F132" s="157"/>
      <c r="G132" s="162">
        <v>521</v>
      </c>
      <c r="H132" s="175"/>
      <c r="I132" s="163">
        <v>37.835875090777101</v>
      </c>
      <c r="J132" s="157"/>
      <c r="K132" s="157">
        <v>52701</v>
      </c>
      <c r="L132" s="157"/>
      <c r="M132" s="157">
        <v>13173</v>
      </c>
      <c r="N132" s="159">
        <v>24.995730631297299</v>
      </c>
      <c r="O132" s="157"/>
      <c r="P132" s="157">
        <v>38909</v>
      </c>
      <c r="Q132" s="157"/>
      <c r="R132" s="159">
        <v>73.829718601165098</v>
      </c>
      <c r="S132" s="157"/>
      <c r="T132" s="157">
        <v>37944</v>
      </c>
      <c r="U132" s="157"/>
      <c r="V132" s="160">
        <v>10427</v>
      </c>
      <c r="W132" s="161">
        <v>27.4799704828168</v>
      </c>
      <c r="X132" s="157"/>
      <c r="Y132" s="157">
        <v>27159</v>
      </c>
      <c r="Z132" s="157"/>
      <c r="AA132" s="159">
        <v>71.576533839342204</v>
      </c>
      <c r="AB132" s="157"/>
      <c r="AC132" s="157">
        <v>68182</v>
      </c>
      <c r="AD132" s="157"/>
      <c r="AE132" s="157">
        <v>20403</v>
      </c>
      <c r="AF132" s="159">
        <v>29.924320201812801</v>
      </c>
      <c r="AG132" s="157"/>
      <c r="AH132" s="157">
        <v>47608</v>
      </c>
      <c r="AI132" s="159">
        <v>69.824880466985405</v>
      </c>
    </row>
    <row r="133" spans="1:35" ht="12.75" customHeight="1">
      <c r="A133" s="158" t="s">
        <v>214</v>
      </c>
      <c r="B133" s="160">
        <v>11665</v>
      </c>
      <c r="C133" s="157"/>
      <c r="D133" s="160">
        <v>3771</v>
      </c>
      <c r="E133" s="161">
        <v>32.3274753536219</v>
      </c>
      <c r="F133" s="157"/>
      <c r="G133" s="160">
        <v>7894</v>
      </c>
      <c r="H133" s="174"/>
      <c r="I133" s="159">
        <v>67.672524646378093</v>
      </c>
      <c r="J133" s="157"/>
      <c r="K133" s="157">
        <v>215573</v>
      </c>
      <c r="L133" s="157"/>
      <c r="M133" s="157">
        <v>55049</v>
      </c>
      <c r="N133" s="159">
        <v>25.536129292629401</v>
      </c>
      <c r="O133" s="157"/>
      <c r="P133" s="157">
        <v>160377</v>
      </c>
      <c r="Q133" s="157"/>
      <c r="R133" s="159">
        <v>74.395680349579905</v>
      </c>
      <c r="S133" s="157"/>
      <c r="T133" s="157">
        <v>115975</v>
      </c>
      <c r="U133" s="157"/>
      <c r="V133" s="157">
        <v>35735</v>
      </c>
      <c r="W133" s="159">
        <v>30.812675145505501</v>
      </c>
      <c r="X133" s="157"/>
      <c r="Y133" s="157">
        <v>80118</v>
      </c>
      <c r="Z133" s="157"/>
      <c r="AA133" s="159">
        <v>69.082129769346807</v>
      </c>
      <c r="AB133" s="157"/>
      <c r="AC133" s="157">
        <v>174055</v>
      </c>
      <c r="AD133" s="157"/>
      <c r="AE133" s="157">
        <v>60658</v>
      </c>
      <c r="AF133" s="159">
        <v>34.849903766051</v>
      </c>
      <c r="AG133" s="157"/>
      <c r="AH133" s="157">
        <v>113397</v>
      </c>
      <c r="AI133" s="159">
        <v>65.150096233949</v>
      </c>
    </row>
    <row r="134" spans="1:35" ht="12.75" customHeight="1">
      <c r="A134" s="158" t="s">
        <v>212</v>
      </c>
      <c r="B134" s="160">
        <v>14022</v>
      </c>
      <c r="C134" s="157"/>
      <c r="D134" s="162">
        <v>2438</v>
      </c>
      <c r="E134" s="161">
        <v>17.3869633433176</v>
      </c>
      <c r="F134" s="157"/>
      <c r="G134" s="160">
        <v>11584</v>
      </c>
      <c r="H134" s="174"/>
      <c r="I134" s="159">
        <v>82.613036656682397</v>
      </c>
      <c r="J134" s="157"/>
      <c r="K134" s="157">
        <v>224625</v>
      </c>
      <c r="L134" s="157"/>
      <c r="M134" s="157">
        <v>59962</v>
      </c>
      <c r="N134" s="159">
        <v>26.694268224819101</v>
      </c>
      <c r="O134" s="157"/>
      <c r="P134" s="157">
        <v>164516</v>
      </c>
      <c r="Q134" s="157"/>
      <c r="R134" s="159">
        <v>73.2402893711742</v>
      </c>
      <c r="S134" s="157"/>
      <c r="T134" s="157">
        <v>115339</v>
      </c>
      <c r="U134" s="157"/>
      <c r="V134" s="157">
        <v>38644</v>
      </c>
      <c r="W134" s="159">
        <v>33.504712196221597</v>
      </c>
      <c r="X134" s="157"/>
      <c r="Y134" s="157">
        <v>76573</v>
      </c>
      <c r="Z134" s="157"/>
      <c r="AA134" s="159">
        <v>66.389512654002502</v>
      </c>
      <c r="AB134" s="157"/>
      <c r="AC134" s="157">
        <v>170814</v>
      </c>
      <c r="AD134" s="157"/>
      <c r="AE134" s="157">
        <v>64969</v>
      </c>
      <c r="AF134" s="159">
        <v>38.034938588171897</v>
      </c>
      <c r="AG134" s="157"/>
      <c r="AH134" s="157">
        <v>105845</v>
      </c>
      <c r="AI134" s="159">
        <v>61.965061411828103</v>
      </c>
    </row>
    <row r="135" spans="1:35" ht="12.75" customHeight="1">
      <c r="A135" s="158" t="s">
        <v>213</v>
      </c>
      <c r="B135" s="157">
        <v>11710</v>
      </c>
      <c r="C135" s="157"/>
      <c r="D135" s="162">
        <v>1018</v>
      </c>
      <c r="E135" s="163">
        <v>8.6934244235695992</v>
      </c>
      <c r="F135" s="157"/>
      <c r="G135" s="160">
        <v>10692</v>
      </c>
      <c r="H135" s="174"/>
      <c r="I135" s="159">
        <v>91.306575576430404</v>
      </c>
      <c r="J135" s="157"/>
      <c r="K135" s="157">
        <v>232042</v>
      </c>
      <c r="L135" s="157"/>
      <c r="M135" s="157">
        <v>20450</v>
      </c>
      <c r="N135" s="159">
        <v>8.8130597047086301</v>
      </c>
      <c r="O135" s="157"/>
      <c r="P135" s="157">
        <v>211445</v>
      </c>
      <c r="Q135" s="157"/>
      <c r="R135" s="159">
        <v>91.123589694968999</v>
      </c>
      <c r="S135" s="157"/>
      <c r="T135" s="157">
        <v>120737</v>
      </c>
      <c r="U135" s="157"/>
      <c r="V135" s="160">
        <v>11093</v>
      </c>
      <c r="W135" s="161">
        <v>9.1877386385283693</v>
      </c>
      <c r="X135" s="157"/>
      <c r="Y135" s="157">
        <v>109522</v>
      </c>
      <c r="Z135" s="157"/>
      <c r="AA135" s="159">
        <v>90.711215286117806</v>
      </c>
      <c r="AB135" s="157"/>
      <c r="AC135" s="157">
        <v>175943</v>
      </c>
      <c r="AD135" s="157"/>
      <c r="AE135" s="160">
        <v>15545</v>
      </c>
      <c r="AF135" s="161">
        <v>8.8352477791102793</v>
      </c>
      <c r="AG135" s="157"/>
      <c r="AH135" s="157">
        <v>160398</v>
      </c>
      <c r="AI135" s="159">
        <v>91.164752220889696</v>
      </c>
    </row>
    <row r="136" spans="1:35" ht="4.5" customHeight="1">
      <c r="A136" s="157"/>
      <c r="B136" s="157"/>
      <c r="C136" s="157"/>
      <c r="D136" s="157"/>
      <c r="E136" s="157"/>
      <c r="F136" s="157"/>
      <c r="G136" s="157"/>
      <c r="H136" s="173"/>
      <c r="I136" s="157"/>
      <c r="J136" s="157"/>
      <c r="K136" s="157"/>
      <c r="L136" s="157"/>
      <c r="M136" s="157"/>
      <c r="N136" s="157"/>
      <c r="O136" s="157"/>
      <c r="P136" s="157"/>
      <c r="Q136" s="157"/>
      <c r="R136" s="157"/>
      <c r="S136" s="157"/>
      <c r="T136" s="157"/>
      <c r="U136" s="157"/>
      <c r="V136" s="157"/>
      <c r="W136" s="157"/>
      <c r="X136" s="157"/>
      <c r="Y136" s="157"/>
      <c r="Z136" s="157"/>
      <c r="AA136" s="157"/>
      <c r="AB136" s="157"/>
      <c r="AC136" s="157"/>
      <c r="AD136" s="157"/>
      <c r="AE136" s="157"/>
      <c r="AF136" s="157"/>
      <c r="AG136" s="157"/>
      <c r="AH136" s="157"/>
      <c r="AI136" s="157"/>
    </row>
    <row r="137" spans="1:35" ht="12.75" customHeight="1">
      <c r="A137" s="155" t="s">
        <v>94</v>
      </c>
      <c r="B137" s="156">
        <v>396171</v>
      </c>
      <c r="C137" s="157"/>
      <c r="D137" s="157"/>
      <c r="E137" s="157"/>
      <c r="F137" s="157"/>
      <c r="G137" s="157"/>
      <c r="H137" s="173"/>
      <c r="I137" s="157"/>
      <c r="J137" s="157"/>
      <c r="K137" s="156">
        <v>2012578</v>
      </c>
      <c r="L137" s="157"/>
      <c r="M137" s="157"/>
      <c r="N137" s="157"/>
      <c r="O137" s="157"/>
      <c r="P137" s="157"/>
      <c r="Q137" s="157"/>
      <c r="R137" s="157"/>
      <c r="S137" s="157"/>
      <c r="T137" s="156">
        <v>626728</v>
      </c>
      <c r="U137" s="157"/>
      <c r="V137" s="157"/>
      <c r="W137" s="157"/>
      <c r="X137" s="157"/>
      <c r="Y137" s="157"/>
      <c r="Z137" s="157"/>
      <c r="AA137" s="157"/>
      <c r="AB137" s="157"/>
      <c r="AC137" s="156">
        <v>554370</v>
      </c>
      <c r="AD137" s="157"/>
      <c r="AE137" s="157"/>
      <c r="AF137" s="157"/>
      <c r="AG137" s="157"/>
      <c r="AH137" s="157"/>
      <c r="AI137" s="157"/>
    </row>
    <row r="138" spans="1:35" ht="12.75" customHeight="1">
      <c r="A138" s="158" t="s">
        <v>201</v>
      </c>
      <c r="B138" s="157">
        <v>321967</v>
      </c>
      <c r="C138" s="157"/>
      <c r="D138" s="157">
        <v>78250</v>
      </c>
      <c r="E138" s="159">
        <v>24.3037329912693</v>
      </c>
      <c r="F138" s="157"/>
      <c r="G138" s="157">
        <v>243717</v>
      </c>
      <c r="H138" s="173"/>
      <c r="I138" s="159">
        <v>75.6962670087307</v>
      </c>
      <c r="J138" s="157"/>
      <c r="K138" s="157">
        <v>1864164</v>
      </c>
      <c r="L138" s="157"/>
      <c r="M138" s="157">
        <v>623114</v>
      </c>
      <c r="N138" s="159">
        <v>33.425921753665399</v>
      </c>
      <c r="O138" s="157"/>
      <c r="P138" s="157">
        <v>1241050</v>
      </c>
      <c r="Q138" s="157"/>
      <c r="R138" s="159">
        <v>66.574078246334594</v>
      </c>
      <c r="S138" s="157"/>
      <c r="T138" s="157">
        <v>599995</v>
      </c>
      <c r="U138" s="157"/>
      <c r="V138" s="157">
        <v>271030</v>
      </c>
      <c r="W138" s="159">
        <v>45.172043100359197</v>
      </c>
      <c r="X138" s="157"/>
      <c r="Y138" s="157">
        <v>328965</v>
      </c>
      <c r="Z138" s="157"/>
      <c r="AA138" s="159">
        <v>54.827956899640803</v>
      </c>
      <c r="AB138" s="157"/>
      <c r="AC138" s="157">
        <v>534737</v>
      </c>
      <c r="AD138" s="157"/>
      <c r="AE138" s="157">
        <v>321643</v>
      </c>
      <c r="AF138" s="159">
        <v>60.149755861292597</v>
      </c>
      <c r="AG138" s="157"/>
      <c r="AH138" s="157">
        <v>213094</v>
      </c>
      <c r="AI138" s="159">
        <v>39.850244138707403</v>
      </c>
    </row>
    <row r="139" spans="1:35" ht="12.75" customHeight="1">
      <c r="A139" s="158" t="s">
        <v>200</v>
      </c>
      <c r="B139" s="157">
        <v>239921</v>
      </c>
      <c r="C139" s="157"/>
      <c r="D139" s="157">
        <v>93321</v>
      </c>
      <c r="E139" s="159">
        <v>38.896553448843598</v>
      </c>
      <c r="F139" s="157"/>
      <c r="G139" s="157">
        <v>146600</v>
      </c>
      <c r="H139" s="173"/>
      <c r="I139" s="159">
        <v>61.103446551156402</v>
      </c>
      <c r="J139" s="157"/>
      <c r="K139" s="157">
        <v>1471743</v>
      </c>
      <c r="L139" s="157"/>
      <c r="M139" s="157">
        <v>690612</v>
      </c>
      <c r="N139" s="159">
        <v>46.924768794551802</v>
      </c>
      <c r="O139" s="157"/>
      <c r="P139" s="157">
        <v>779449</v>
      </c>
      <c r="Q139" s="157"/>
      <c r="R139" s="159">
        <v>52.960944947589297</v>
      </c>
      <c r="S139" s="157"/>
      <c r="T139" s="157">
        <v>426756</v>
      </c>
      <c r="U139" s="157"/>
      <c r="V139" s="157">
        <v>245362</v>
      </c>
      <c r="W139" s="159">
        <v>57.494680801207203</v>
      </c>
      <c r="X139" s="157"/>
      <c r="Y139" s="157">
        <v>180039</v>
      </c>
      <c r="Z139" s="157"/>
      <c r="AA139" s="159">
        <v>42.187807552793601</v>
      </c>
      <c r="AB139" s="157"/>
      <c r="AC139" s="157">
        <v>335671</v>
      </c>
      <c r="AD139" s="157"/>
      <c r="AE139" s="157">
        <v>222838</v>
      </c>
      <c r="AF139" s="159">
        <v>66.385836131211803</v>
      </c>
      <c r="AG139" s="157"/>
      <c r="AH139" s="157">
        <v>112833</v>
      </c>
      <c r="AI139" s="159">
        <v>33.614163868788197</v>
      </c>
    </row>
    <row r="140" spans="1:35" ht="12.75" customHeight="1">
      <c r="A140" s="158" t="s">
        <v>206</v>
      </c>
      <c r="B140" s="157">
        <v>362428</v>
      </c>
      <c r="C140" s="157"/>
      <c r="D140" s="157">
        <v>72656</v>
      </c>
      <c r="E140" s="159">
        <v>20.0470162349487</v>
      </c>
      <c r="F140" s="157"/>
      <c r="G140" s="157">
        <v>289772</v>
      </c>
      <c r="H140" s="173"/>
      <c r="I140" s="159">
        <v>79.9529837650513</v>
      </c>
      <c r="J140" s="157"/>
      <c r="K140" s="157">
        <v>1948602</v>
      </c>
      <c r="L140" s="157"/>
      <c r="M140" s="157">
        <v>491422</v>
      </c>
      <c r="N140" s="159">
        <v>25.219208437638901</v>
      </c>
      <c r="O140" s="157"/>
      <c r="P140" s="157">
        <v>1457180</v>
      </c>
      <c r="Q140" s="157"/>
      <c r="R140" s="159">
        <v>74.780791562361102</v>
      </c>
      <c r="S140" s="157"/>
      <c r="T140" s="157">
        <v>623260</v>
      </c>
      <c r="U140" s="157"/>
      <c r="V140" s="157">
        <v>201512</v>
      </c>
      <c r="W140" s="159">
        <v>32.331932098963499</v>
      </c>
      <c r="X140" s="157"/>
      <c r="Y140" s="157">
        <v>421748</v>
      </c>
      <c r="Z140" s="157"/>
      <c r="AA140" s="159">
        <v>67.668067901036494</v>
      </c>
      <c r="AB140" s="157"/>
      <c r="AC140" s="157">
        <v>550214</v>
      </c>
      <c r="AD140" s="157"/>
      <c r="AE140" s="157">
        <v>188409</v>
      </c>
      <c r="AF140" s="159">
        <v>34.242858233341899</v>
      </c>
      <c r="AG140" s="157"/>
      <c r="AH140" s="157">
        <v>361805</v>
      </c>
      <c r="AI140" s="159">
        <v>65.757141766658094</v>
      </c>
    </row>
    <row r="141" spans="1:35" ht="12.75" customHeight="1">
      <c r="A141" s="158" t="s">
        <v>204</v>
      </c>
      <c r="B141" s="157">
        <v>290456</v>
      </c>
      <c r="C141" s="157"/>
      <c r="D141" s="157">
        <v>70882</v>
      </c>
      <c r="E141" s="159">
        <v>24.403696256920199</v>
      </c>
      <c r="F141" s="157"/>
      <c r="G141" s="157">
        <v>218761</v>
      </c>
      <c r="H141" s="173"/>
      <c r="I141" s="159">
        <v>75.316399041507097</v>
      </c>
      <c r="J141" s="157"/>
      <c r="K141" s="157">
        <v>1618259</v>
      </c>
      <c r="L141" s="157"/>
      <c r="M141" s="157">
        <v>412855</v>
      </c>
      <c r="N141" s="159">
        <v>25.512294385509399</v>
      </c>
      <c r="O141" s="157"/>
      <c r="P141" s="157">
        <v>1199419</v>
      </c>
      <c r="Q141" s="157"/>
      <c r="R141" s="159">
        <v>74.1178637041413</v>
      </c>
      <c r="S141" s="157"/>
      <c r="T141" s="157">
        <v>566004</v>
      </c>
      <c r="U141" s="157"/>
      <c r="V141" s="157">
        <v>163014</v>
      </c>
      <c r="W141" s="159">
        <v>28.800856531049298</v>
      </c>
      <c r="X141" s="157"/>
      <c r="Y141" s="157">
        <v>402990</v>
      </c>
      <c r="Z141" s="157"/>
      <c r="AA141" s="159">
        <v>71.199143468950794</v>
      </c>
      <c r="AB141" s="157"/>
      <c r="AC141" s="157">
        <v>484112</v>
      </c>
      <c r="AD141" s="157"/>
      <c r="AE141" s="157">
        <v>186928</v>
      </c>
      <c r="AF141" s="159">
        <v>38.612552467197702</v>
      </c>
      <c r="AG141" s="157"/>
      <c r="AH141" s="157">
        <v>297184</v>
      </c>
      <c r="AI141" s="159">
        <v>61.387447532802298</v>
      </c>
    </row>
    <row r="142" spans="1:35" ht="12.75" customHeight="1">
      <c r="A142" s="158" t="s">
        <v>209</v>
      </c>
      <c r="B142" s="157">
        <v>350184</v>
      </c>
      <c r="C142" s="157"/>
      <c r="D142" s="160">
        <v>48998</v>
      </c>
      <c r="E142" s="161">
        <v>13.992072738903</v>
      </c>
      <c r="F142" s="157"/>
      <c r="G142" s="157">
        <v>301186</v>
      </c>
      <c r="H142" s="173"/>
      <c r="I142" s="159">
        <v>86.007927261096995</v>
      </c>
      <c r="J142" s="157"/>
      <c r="K142" s="157">
        <v>1870682</v>
      </c>
      <c r="L142" s="157"/>
      <c r="M142" s="157">
        <v>317668</v>
      </c>
      <c r="N142" s="159">
        <v>16.981400366283498</v>
      </c>
      <c r="O142" s="157"/>
      <c r="P142" s="157">
        <v>1551570</v>
      </c>
      <c r="Q142" s="157"/>
      <c r="R142" s="159">
        <v>82.941408534427595</v>
      </c>
      <c r="S142" s="157"/>
      <c r="T142" s="157">
        <v>593406</v>
      </c>
      <c r="U142" s="157"/>
      <c r="V142" s="157">
        <v>110096</v>
      </c>
      <c r="W142" s="159">
        <v>18.5532333680482</v>
      </c>
      <c r="X142" s="157"/>
      <c r="Y142" s="157">
        <v>483310</v>
      </c>
      <c r="Z142" s="157"/>
      <c r="AA142" s="159">
        <v>81.446766631951803</v>
      </c>
      <c r="AB142" s="157"/>
      <c r="AC142" s="157">
        <v>472835</v>
      </c>
      <c r="AD142" s="157"/>
      <c r="AE142" s="157">
        <v>128792</v>
      </c>
      <c r="AF142" s="159">
        <v>27.238254359343099</v>
      </c>
      <c r="AG142" s="157"/>
      <c r="AH142" s="157">
        <v>344043</v>
      </c>
      <c r="AI142" s="159">
        <v>72.761745640656898</v>
      </c>
    </row>
    <row r="143" spans="1:35" ht="12.75" customHeight="1">
      <c r="A143" s="158" t="s">
        <v>203</v>
      </c>
      <c r="B143" s="157">
        <v>369416</v>
      </c>
      <c r="C143" s="157"/>
      <c r="D143" s="157">
        <v>80707</v>
      </c>
      <c r="E143" s="159">
        <v>21.847185828442701</v>
      </c>
      <c r="F143" s="157"/>
      <c r="G143" s="157">
        <v>288709</v>
      </c>
      <c r="H143" s="173"/>
      <c r="I143" s="159">
        <v>78.152814171557296</v>
      </c>
      <c r="J143" s="157"/>
      <c r="K143" s="157">
        <v>1956973</v>
      </c>
      <c r="L143" s="157"/>
      <c r="M143" s="157">
        <v>605277</v>
      </c>
      <c r="N143" s="159">
        <v>30.929246341160599</v>
      </c>
      <c r="O143" s="157"/>
      <c r="P143" s="157">
        <v>1351696</v>
      </c>
      <c r="Q143" s="157"/>
      <c r="R143" s="159">
        <v>69.070753658839493</v>
      </c>
      <c r="S143" s="157"/>
      <c r="T143" s="157">
        <v>617412</v>
      </c>
      <c r="U143" s="157"/>
      <c r="V143" s="157">
        <v>231916</v>
      </c>
      <c r="W143" s="159">
        <v>37.562600014253</v>
      </c>
      <c r="X143" s="157"/>
      <c r="Y143" s="157">
        <v>385496</v>
      </c>
      <c r="Z143" s="157"/>
      <c r="AA143" s="159">
        <v>62.437399985747</v>
      </c>
      <c r="AB143" s="157"/>
      <c r="AC143" s="157">
        <v>550184</v>
      </c>
      <c r="AD143" s="157"/>
      <c r="AE143" s="157">
        <v>300083</v>
      </c>
      <c r="AF143" s="159">
        <v>54.542298576476199</v>
      </c>
      <c r="AG143" s="157"/>
      <c r="AH143" s="157">
        <v>250101</v>
      </c>
      <c r="AI143" s="159">
        <v>45.457701423523801</v>
      </c>
    </row>
    <row r="144" spans="1:35" ht="12.75" customHeight="1">
      <c r="A144" s="158" t="s">
        <v>215</v>
      </c>
      <c r="B144" s="160">
        <v>19657</v>
      </c>
      <c r="C144" s="157"/>
      <c r="D144" s="162">
        <v>1270</v>
      </c>
      <c r="E144" s="163">
        <v>6.4608027674619697</v>
      </c>
      <c r="F144" s="157"/>
      <c r="G144" s="160">
        <v>18387</v>
      </c>
      <c r="H144" s="174"/>
      <c r="I144" s="159">
        <v>93.539197232538001</v>
      </c>
      <c r="J144" s="157"/>
      <c r="K144" s="160">
        <v>149920</v>
      </c>
      <c r="L144" s="157"/>
      <c r="M144" s="162">
        <v>21815</v>
      </c>
      <c r="N144" s="161">
        <v>14.551093916755599</v>
      </c>
      <c r="O144" s="157"/>
      <c r="P144" s="160">
        <v>126154</v>
      </c>
      <c r="Q144" s="160"/>
      <c r="R144" s="159">
        <v>84.147545357523995</v>
      </c>
      <c r="S144" s="157"/>
      <c r="T144" s="157">
        <v>105543</v>
      </c>
      <c r="U144" s="157"/>
      <c r="V144" s="162">
        <v>1682</v>
      </c>
      <c r="W144" s="163">
        <v>1.5936632462598199</v>
      </c>
      <c r="X144" s="157"/>
      <c r="Y144" s="157">
        <v>103861</v>
      </c>
      <c r="Z144" s="157"/>
      <c r="AA144" s="159">
        <v>98.406336753740206</v>
      </c>
      <c r="AB144" s="157"/>
      <c r="AC144" s="157">
        <v>129021</v>
      </c>
      <c r="AD144" s="157"/>
      <c r="AE144" s="162">
        <v>11927</v>
      </c>
      <c r="AF144" s="163">
        <v>9.2442315592035396</v>
      </c>
      <c r="AG144" s="157"/>
      <c r="AH144" s="157">
        <v>115192</v>
      </c>
      <c r="AI144" s="159">
        <v>89.281589818711694</v>
      </c>
    </row>
    <row r="145" spans="1:35" ht="12.75" customHeight="1">
      <c r="A145" s="158" t="s">
        <v>211</v>
      </c>
      <c r="B145" s="160">
        <v>29349</v>
      </c>
      <c r="C145" s="157"/>
      <c r="D145" s="162">
        <v>5651</v>
      </c>
      <c r="E145" s="163">
        <v>19.2544890796961</v>
      </c>
      <c r="F145" s="157"/>
      <c r="G145" s="160">
        <v>22056</v>
      </c>
      <c r="H145" s="174"/>
      <c r="I145" s="159">
        <v>75.150771746907907</v>
      </c>
      <c r="J145" s="157"/>
      <c r="K145" s="157">
        <v>358907</v>
      </c>
      <c r="L145" s="157"/>
      <c r="M145" s="157">
        <v>101666</v>
      </c>
      <c r="N145" s="159">
        <v>28.326558133443999</v>
      </c>
      <c r="O145" s="157"/>
      <c r="P145" s="157">
        <v>254259</v>
      </c>
      <c r="Q145" s="157"/>
      <c r="R145" s="159">
        <v>70.842585962380198</v>
      </c>
      <c r="S145" s="157"/>
      <c r="T145" s="157">
        <v>289405</v>
      </c>
      <c r="U145" s="157"/>
      <c r="V145" s="157">
        <v>88675</v>
      </c>
      <c r="W145" s="159">
        <v>30.6404519617837</v>
      </c>
      <c r="X145" s="157"/>
      <c r="Y145" s="157">
        <v>197677</v>
      </c>
      <c r="Z145" s="157"/>
      <c r="AA145" s="159">
        <v>68.304625006478801</v>
      </c>
      <c r="AB145" s="157"/>
      <c r="AC145" s="157">
        <v>376914</v>
      </c>
      <c r="AD145" s="157"/>
      <c r="AE145" s="157">
        <v>111436</v>
      </c>
      <c r="AF145" s="159">
        <v>29.5653650434847</v>
      </c>
      <c r="AG145" s="157"/>
      <c r="AH145" s="157">
        <v>263576</v>
      </c>
      <c r="AI145" s="159">
        <v>69.930010559438003</v>
      </c>
    </row>
    <row r="146" spans="1:35" ht="12.75" customHeight="1">
      <c r="A146" s="158" t="s">
        <v>205</v>
      </c>
      <c r="B146" s="157">
        <v>298120</v>
      </c>
      <c r="C146" s="157"/>
      <c r="D146" s="160">
        <v>47944</v>
      </c>
      <c r="E146" s="161">
        <v>16.082114584730999</v>
      </c>
      <c r="F146" s="157"/>
      <c r="G146" s="157">
        <v>250176</v>
      </c>
      <c r="H146" s="173"/>
      <c r="I146" s="159">
        <v>83.917885415268998</v>
      </c>
      <c r="J146" s="157"/>
      <c r="K146" s="157">
        <v>1789380</v>
      </c>
      <c r="L146" s="157"/>
      <c r="M146" s="157">
        <v>401584</v>
      </c>
      <c r="N146" s="159">
        <v>22.442633761414601</v>
      </c>
      <c r="O146" s="157"/>
      <c r="P146" s="157">
        <v>1385815</v>
      </c>
      <c r="Q146" s="157"/>
      <c r="R146" s="159">
        <v>77.446657501480999</v>
      </c>
      <c r="S146" s="157"/>
      <c r="T146" s="157">
        <v>586718</v>
      </c>
      <c r="U146" s="157"/>
      <c r="V146" s="157">
        <v>193014</v>
      </c>
      <c r="W146" s="159">
        <v>32.8972351282899</v>
      </c>
      <c r="X146" s="157"/>
      <c r="Y146" s="157">
        <v>390651</v>
      </c>
      <c r="Z146" s="157"/>
      <c r="AA146" s="159">
        <v>66.582412675254602</v>
      </c>
      <c r="AB146" s="157"/>
      <c r="AC146" s="157">
        <v>535107</v>
      </c>
      <c r="AD146" s="157"/>
      <c r="AE146" s="157">
        <v>188411</v>
      </c>
      <c r="AF146" s="159">
        <v>35.209967352323901</v>
      </c>
      <c r="AG146" s="157"/>
      <c r="AH146" s="157">
        <v>346696</v>
      </c>
      <c r="AI146" s="159">
        <v>64.790032647676099</v>
      </c>
    </row>
    <row r="147" spans="1:35" ht="12.75" customHeight="1">
      <c r="A147" s="158" t="s">
        <v>202</v>
      </c>
      <c r="B147" s="157">
        <v>118299</v>
      </c>
      <c r="C147" s="157"/>
      <c r="D147" s="160">
        <v>34700</v>
      </c>
      <c r="E147" s="161">
        <v>29.332454205022898</v>
      </c>
      <c r="F147" s="157"/>
      <c r="G147" s="157">
        <v>82562</v>
      </c>
      <c r="H147" s="173"/>
      <c r="I147" s="159">
        <v>69.790953431559004</v>
      </c>
      <c r="J147" s="157"/>
      <c r="K147" s="157">
        <v>924206</v>
      </c>
      <c r="L147" s="157"/>
      <c r="M147" s="157">
        <v>351032</v>
      </c>
      <c r="N147" s="159">
        <v>37.982008340131998</v>
      </c>
      <c r="O147" s="157"/>
      <c r="P147" s="157">
        <v>571944</v>
      </c>
      <c r="Q147" s="157"/>
      <c r="R147" s="159">
        <v>61.884904447709701</v>
      </c>
      <c r="S147" s="157"/>
      <c r="T147" s="157">
        <v>385249</v>
      </c>
      <c r="U147" s="157"/>
      <c r="V147" s="157">
        <v>165570</v>
      </c>
      <c r="W147" s="159">
        <v>42.977399032833297</v>
      </c>
      <c r="X147" s="157"/>
      <c r="Y147" s="157">
        <v>216626</v>
      </c>
      <c r="Z147" s="157"/>
      <c r="AA147" s="159">
        <v>56.230126489621</v>
      </c>
      <c r="AB147" s="157"/>
      <c r="AC147" s="157">
        <v>424223</v>
      </c>
      <c r="AD147" s="157"/>
      <c r="AE147" s="157">
        <v>227735</v>
      </c>
      <c r="AF147" s="159">
        <v>53.682850764809999</v>
      </c>
      <c r="AG147" s="157"/>
      <c r="AH147" s="157">
        <v>196488</v>
      </c>
      <c r="AI147" s="159">
        <v>46.317149235190001</v>
      </c>
    </row>
    <row r="148" spans="1:35" ht="12.75" customHeight="1">
      <c r="A148" s="158" t="s">
        <v>208</v>
      </c>
      <c r="B148" s="157">
        <v>202024</v>
      </c>
      <c r="C148" s="157"/>
      <c r="D148" s="160">
        <v>27755</v>
      </c>
      <c r="E148" s="161">
        <v>13.7384667168257</v>
      </c>
      <c r="F148" s="157"/>
      <c r="G148" s="157">
        <v>174269</v>
      </c>
      <c r="H148" s="173"/>
      <c r="I148" s="159">
        <v>86.261533283174302</v>
      </c>
      <c r="J148" s="157"/>
      <c r="K148" s="157">
        <v>1410923</v>
      </c>
      <c r="L148" s="157"/>
      <c r="M148" s="157">
        <v>332858</v>
      </c>
      <c r="N148" s="159">
        <v>23.5915071198074</v>
      </c>
      <c r="O148" s="157"/>
      <c r="P148" s="157">
        <v>1078065</v>
      </c>
      <c r="Q148" s="157"/>
      <c r="R148" s="159">
        <v>76.408492880192597</v>
      </c>
      <c r="S148" s="157"/>
      <c r="T148" s="157">
        <v>552344</v>
      </c>
      <c r="U148" s="157"/>
      <c r="V148" s="157">
        <v>144693</v>
      </c>
      <c r="W148" s="159">
        <v>26.196174847558801</v>
      </c>
      <c r="X148" s="157"/>
      <c r="Y148" s="157">
        <v>407651</v>
      </c>
      <c r="Z148" s="157"/>
      <c r="AA148" s="159">
        <v>73.803825152441206</v>
      </c>
      <c r="AB148" s="157"/>
      <c r="AC148" s="157">
        <v>540452</v>
      </c>
      <c r="AD148" s="157"/>
      <c r="AE148" s="157">
        <v>164802</v>
      </c>
      <c r="AF148" s="159">
        <v>30.493364813156401</v>
      </c>
      <c r="AG148" s="157"/>
      <c r="AH148" s="157">
        <v>375650</v>
      </c>
      <c r="AI148" s="159">
        <v>69.506635186843596</v>
      </c>
    </row>
    <row r="149" spans="1:35" ht="12.75" customHeight="1">
      <c r="A149" s="158" t="s">
        <v>207</v>
      </c>
      <c r="B149" s="157">
        <v>119971</v>
      </c>
      <c r="C149" s="157"/>
      <c r="D149" s="160">
        <v>21591</v>
      </c>
      <c r="E149" s="161">
        <v>17.996849238566</v>
      </c>
      <c r="F149" s="157"/>
      <c r="G149" s="157">
        <v>98380</v>
      </c>
      <c r="H149" s="173"/>
      <c r="I149" s="159">
        <v>82.003150761434</v>
      </c>
      <c r="J149" s="157"/>
      <c r="K149" s="157">
        <v>888846</v>
      </c>
      <c r="L149" s="157"/>
      <c r="M149" s="157">
        <v>235046</v>
      </c>
      <c r="N149" s="159">
        <v>26.443950920631899</v>
      </c>
      <c r="O149" s="157"/>
      <c r="P149" s="157">
        <v>653800</v>
      </c>
      <c r="Q149" s="157"/>
      <c r="R149" s="159">
        <v>73.556049079368094</v>
      </c>
      <c r="S149" s="157"/>
      <c r="T149" s="157">
        <v>444903</v>
      </c>
      <c r="U149" s="157"/>
      <c r="V149" s="157">
        <v>115918</v>
      </c>
      <c r="W149" s="159">
        <v>26.054668096191801</v>
      </c>
      <c r="X149" s="157"/>
      <c r="Y149" s="157">
        <v>328985</v>
      </c>
      <c r="Z149" s="157"/>
      <c r="AA149" s="159">
        <v>73.945331903808196</v>
      </c>
      <c r="AB149" s="157"/>
      <c r="AC149" s="157">
        <v>489812</v>
      </c>
      <c r="AD149" s="157"/>
      <c r="AE149" s="157">
        <v>130619</v>
      </c>
      <c r="AF149" s="159">
        <v>26.667170261243101</v>
      </c>
      <c r="AG149" s="157"/>
      <c r="AH149" s="157">
        <v>359193</v>
      </c>
      <c r="AI149" s="159">
        <v>73.332829738756899</v>
      </c>
    </row>
    <row r="150" spans="1:35" ht="12.75" customHeight="1">
      <c r="A150" s="158" t="s">
        <v>210</v>
      </c>
      <c r="B150" s="160">
        <v>38735</v>
      </c>
      <c r="C150" s="157"/>
      <c r="D150" s="162">
        <v>5070</v>
      </c>
      <c r="E150" s="163">
        <v>13.0889376532851</v>
      </c>
      <c r="F150" s="157"/>
      <c r="G150" s="160">
        <v>32580</v>
      </c>
      <c r="H150" s="174"/>
      <c r="I150" s="159">
        <v>84.109978056021703</v>
      </c>
      <c r="J150" s="157"/>
      <c r="K150" s="157">
        <v>326127</v>
      </c>
      <c r="L150" s="157"/>
      <c r="M150" s="160">
        <v>82388</v>
      </c>
      <c r="N150" s="159">
        <v>25.262551092059201</v>
      </c>
      <c r="O150" s="157"/>
      <c r="P150" s="157">
        <v>243739</v>
      </c>
      <c r="Q150" s="157"/>
      <c r="R150" s="159">
        <v>74.737448907940802</v>
      </c>
      <c r="S150" s="157"/>
      <c r="T150" s="157">
        <v>184301</v>
      </c>
      <c r="U150" s="157"/>
      <c r="V150" s="160">
        <v>54227</v>
      </c>
      <c r="W150" s="159">
        <v>29.4230633583106</v>
      </c>
      <c r="X150" s="157"/>
      <c r="Y150" s="157">
        <v>130074</v>
      </c>
      <c r="Z150" s="157"/>
      <c r="AA150" s="159">
        <v>70.5769366416894</v>
      </c>
      <c r="AB150" s="157"/>
      <c r="AC150" s="157">
        <v>198171</v>
      </c>
      <c r="AD150" s="157"/>
      <c r="AE150" s="160">
        <v>51276</v>
      </c>
      <c r="AF150" s="161">
        <v>25.874623431279002</v>
      </c>
      <c r="AG150" s="157"/>
      <c r="AH150" s="157">
        <v>145713</v>
      </c>
      <c r="AI150" s="159">
        <v>73.528921991613302</v>
      </c>
    </row>
    <row r="151" spans="1:35" ht="12.75" customHeight="1">
      <c r="A151" s="158" t="s">
        <v>214</v>
      </c>
      <c r="B151" s="157">
        <v>154170</v>
      </c>
      <c r="C151" s="157"/>
      <c r="D151" s="160">
        <v>26516</v>
      </c>
      <c r="E151" s="161">
        <v>17.199195693066098</v>
      </c>
      <c r="F151" s="157"/>
      <c r="G151" s="157">
        <v>127654</v>
      </c>
      <c r="H151" s="173"/>
      <c r="I151" s="159">
        <v>82.800804306933898</v>
      </c>
      <c r="J151" s="157"/>
      <c r="K151" s="157">
        <v>1209201</v>
      </c>
      <c r="L151" s="157"/>
      <c r="M151" s="157">
        <v>231967</v>
      </c>
      <c r="N151" s="159">
        <v>19.183493893901801</v>
      </c>
      <c r="O151" s="157"/>
      <c r="P151" s="157">
        <v>977234</v>
      </c>
      <c r="Q151" s="157"/>
      <c r="R151" s="159">
        <v>80.816506106098203</v>
      </c>
      <c r="S151" s="157"/>
      <c r="T151" s="157">
        <v>523197</v>
      </c>
      <c r="U151" s="157"/>
      <c r="V151" s="157">
        <v>98627</v>
      </c>
      <c r="W151" s="159">
        <v>18.8508343893409</v>
      </c>
      <c r="X151" s="157"/>
      <c r="Y151" s="157">
        <v>424570</v>
      </c>
      <c r="Z151" s="157"/>
      <c r="AA151" s="159">
        <v>81.149165610659097</v>
      </c>
      <c r="AB151" s="157"/>
      <c r="AC151" s="157">
        <v>518511</v>
      </c>
      <c r="AD151" s="157"/>
      <c r="AE151" s="157">
        <v>106576</v>
      </c>
      <c r="AF151" s="159">
        <v>20.5542408936358</v>
      </c>
      <c r="AG151" s="157"/>
      <c r="AH151" s="157">
        <v>411935</v>
      </c>
      <c r="AI151" s="159">
        <v>79.445759106364207</v>
      </c>
    </row>
    <row r="152" spans="1:35" ht="12.75" customHeight="1">
      <c r="A152" s="158" t="s">
        <v>212</v>
      </c>
      <c r="B152" s="157">
        <v>302210</v>
      </c>
      <c r="C152" s="157"/>
      <c r="D152" s="160">
        <v>35412</v>
      </c>
      <c r="E152" s="161">
        <v>11.7176797591079</v>
      </c>
      <c r="F152" s="157"/>
      <c r="G152" s="157">
        <v>266798</v>
      </c>
      <c r="H152" s="173"/>
      <c r="I152" s="159">
        <v>88.282320240892105</v>
      </c>
      <c r="J152" s="157"/>
      <c r="K152" s="157">
        <v>1762275</v>
      </c>
      <c r="L152" s="157"/>
      <c r="M152" s="157">
        <v>343684</v>
      </c>
      <c r="N152" s="159">
        <v>19.502291072619201</v>
      </c>
      <c r="O152" s="157"/>
      <c r="P152" s="157">
        <v>1417590</v>
      </c>
      <c r="Q152" s="157"/>
      <c r="R152" s="159">
        <v>80.440907349874493</v>
      </c>
      <c r="S152" s="157"/>
      <c r="T152" s="157">
        <v>592297</v>
      </c>
      <c r="U152" s="157"/>
      <c r="V152" s="157">
        <v>145866</v>
      </c>
      <c r="W152" s="159">
        <v>24.627171841153999</v>
      </c>
      <c r="X152" s="157"/>
      <c r="Y152" s="157">
        <v>446431</v>
      </c>
      <c r="Z152" s="157"/>
      <c r="AA152" s="159">
        <v>75.372828158846005</v>
      </c>
      <c r="AB152" s="157"/>
      <c r="AC152" s="157">
        <v>543922</v>
      </c>
      <c r="AD152" s="157"/>
      <c r="AE152" s="157">
        <v>166616</v>
      </c>
      <c r="AF152" s="159">
        <v>30.632333312497</v>
      </c>
      <c r="AG152" s="157"/>
      <c r="AH152" s="157">
        <v>377306</v>
      </c>
      <c r="AI152" s="159">
        <v>69.367666687503004</v>
      </c>
    </row>
    <row r="153" spans="1:35" ht="12.75" customHeight="1">
      <c r="A153" s="158" t="s">
        <v>213</v>
      </c>
      <c r="B153" s="157">
        <v>229087</v>
      </c>
      <c r="C153" s="157"/>
      <c r="D153" s="160">
        <v>28875</v>
      </c>
      <c r="E153" s="161">
        <v>12.6043817414345</v>
      </c>
      <c r="F153" s="157"/>
      <c r="G153" s="157">
        <v>200212</v>
      </c>
      <c r="H153" s="173"/>
      <c r="I153" s="159">
        <v>87.395618258565506</v>
      </c>
      <c r="J153" s="157"/>
      <c r="K153" s="157">
        <v>1660233</v>
      </c>
      <c r="L153" s="157"/>
      <c r="M153" s="157">
        <v>199109</v>
      </c>
      <c r="N153" s="159">
        <v>11.9928347406659</v>
      </c>
      <c r="O153" s="157"/>
      <c r="P153" s="157">
        <v>1461124</v>
      </c>
      <c r="Q153" s="157"/>
      <c r="R153" s="159">
        <v>88.007165259334101</v>
      </c>
      <c r="S153" s="157"/>
      <c r="T153" s="157">
        <v>608886</v>
      </c>
      <c r="U153" s="157"/>
      <c r="V153" s="157">
        <v>85874</v>
      </c>
      <c r="W153" s="159">
        <v>14.1034610748153</v>
      </c>
      <c r="X153" s="157"/>
      <c r="Y153" s="157">
        <v>523012</v>
      </c>
      <c r="Z153" s="157"/>
      <c r="AA153" s="159">
        <v>85.8965389251847</v>
      </c>
      <c r="AB153" s="157"/>
      <c r="AC153" s="157">
        <v>552722</v>
      </c>
      <c r="AD153" s="157"/>
      <c r="AE153" s="160">
        <v>55810</v>
      </c>
      <c r="AF153" s="161">
        <v>10.0973002702986</v>
      </c>
      <c r="AG153" s="157"/>
      <c r="AH153" s="157">
        <v>496912</v>
      </c>
      <c r="AI153" s="159">
        <v>89.902699729701396</v>
      </c>
    </row>
    <row r="154" spans="1:35" ht="4.5" customHeight="1">
      <c r="A154" s="157"/>
      <c r="B154" s="157"/>
      <c r="C154" s="157"/>
      <c r="D154" s="157"/>
      <c r="E154" s="157"/>
      <c r="F154" s="157"/>
      <c r="G154" s="157"/>
      <c r="H154" s="173"/>
      <c r="I154" s="157"/>
      <c r="J154" s="157"/>
      <c r="K154" s="157"/>
      <c r="L154" s="157"/>
      <c r="M154" s="157"/>
      <c r="N154" s="157"/>
      <c r="O154" s="157"/>
      <c r="P154" s="157"/>
      <c r="Q154" s="157"/>
      <c r="R154" s="157"/>
      <c r="S154" s="157"/>
      <c r="T154" s="157"/>
      <c r="U154" s="157"/>
      <c r="V154" s="157"/>
      <c r="W154" s="157"/>
      <c r="X154" s="157"/>
      <c r="Y154" s="157"/>
      <c r="Z154" s="157"/>
      <c r="AA154" s="157"/>
      <c r="AB154" s="157"/>
      <c r="AC154" s="157"/>
      <c r="AD154" s="157"/>
      <c r="AE154" s="157"/>
      <c r="AF154" s="157"/>
      <c r="AG154" s="157"/>
      <c r="AH154" s="157"/>
      <c r="AI154" s="157"/>
    </row>
    <row r="155" spans="1:35" ht="12.75" customHeight="1">
      <c r="A155" s="155" t="s">
        <v>95</v>
      </c>
      <c r="B155" s="167">
        <v>52980</v>
      </c>
      <c r="C155" s="157"/>
      <c r="D155" s="157"/>
      <c r="E155" s="157"/>
      <c r="F155" s="157"/>
      <c r="G155" s="157"/>
      <c r="H155" s="173"/>
      <c r="I155" s="157"/>
      <c r="J155" s="157"/>
      <c r="K155" s="156">
        <v>1432679</v>
      </c>
      <c r="L155" s="157"/>
      <c r="M155" s="157"/>
      <c r="N155" s="157"/>
      <c r="O155" s="157"/>
      <c r="P155" s="157"/>
      <c r="Q155" s="157"/>
      <c r="R155" s="157"/>
      <c r="S155" s="157"/>
      <c r="T155" s="156">
        <v>621928</v>
      </c>
      <c r="U155" s="157"/>
      <c r="V155" s="157"/>
      <c r="W155" s="157"/>
      <c r="X155" s="157"/>
      <c r="Y155" s="157"/>
      <c r="Z155" s="157"/>
      <c r="AA155" s="157"/>
      <c r="AB155" s="157"/>
      <c r="AC155" s="156">
        <v>662567</v>
      </c>
      <c r="AD155" s="157"/>
      <c r="AE155" s="157"/>
      <c r="AF155" s="157"/>
      <c r="AG155" s="157"/>
      <c r="AH155" s="157"/>
      <c r="AI155" s="157"/>
    </row>
    <row r="156" spans="1:35" ht="12.75" customHeight="1">
      <c r="A156" s="158" t="s">
        <v>201</v>
      </c>
      <c r="B156" s="160">
        <v>44712</v>
      </c>
      <c r="C156" s="157"/>
      <c r="D156" s="160">
        <v>11485</v>
      </c>
      <c r="E156" s="161">
        <v>25.686616568259101</v>
      </c>
      <c r="F156" s="157"/>
      <c r="G156" s="160">
        <v>33227</v>
      </c>
      <c r="H156" s="174"/>
      <c r="I156" s="159">
        <v>74.313383431740903</v>
      </c>
      <c r="J156" s="157"/>
      <c r="K156" s="157">
        <v>1330645</v>
      </c>
      <c r="L156" s="157"/>
      <c r="M156" s="157">
        <v>593241</v>
      </c>
      <c r="N156" s="159">
        <v>44.5829654039958</v>
      </c>
      <c r="O156" s="157"/>
      <c r="P156" s="157">
        <v>737404</v>
      </c>
      <c r="Q156" s="157"/>
      <c r="R156" s="159">
        <v>55.4170345960042</v>
      </c>
      <c r="S156" s="157"/>
      <c r="T156" s="157">
        <v>599489</v>
      </c>
      <c r="U156" s="157"/>
      <c r="V156" s="157">
        <v>270779</v>
      </c>
      <c r="W156" s="159">
        <v>45.168301670255801</v>
      </c>
      <c r="X156" s="157"/>
      <c r="Y156" s="157">
        <v>328710</v>
      </c>
      <c r="Z156" s="157"/>
      <c r="AA156" s="159">
        <v>54.831698329744199</v>
      </c>
      <c r="AB156" s="157"/>
      <c r="AC156" s="157">
        <v>652686</v>
      </c>
      <c r="AD156" s="157"/>
      <c r="AE156" s="157">
        <v>354852</v>
      </c>
      <c r="AF156" s="159">
        <v>54.367950285435903</v>
      </c>
      <c r="AG156" s="157"/>
      <c r="AH156" s="157">
        <v>297834</v>
      </c>
      <c r="AI156" s="159">
        <v>45.632049714564097</v>
      </c>
    </row>
    <row r="157" spans="1:35" ht="12.75" customHeight="1">
      <c r="A157" s="158" t="s">
        <v>200</v>
      </c>
      <c r="B157" s="160">
        <v>28922</v>
      </c>
      <c r="C157" s="157"/>
      <c r="D157" s="160">
        <v>13062</v>
      </c>
      <c r="E157" s="161">
        <v>45.162851808311999</v>
      </c>
      <c r="F157" s="157"/>
      <c r="G157" s="160">
        <v>15860</v>
      </c>
      <c r="H157" s="174"/>
      <c r="I157" s="161">
        <v>54.837148191688001</v>
      </c>
      <c r="J157" s="157"/>
      <c r="K157" s="157">
        <v>833898</v>
      </c>
      <c r="L157" s="157"/>
      <c r="M157" s="157">
        <v>507623</v>
      </c>
      <c r="N157" s="159">
        <v>60.873512108195499</v>
      </c>
      <c r="O157" s="157"/>
      <c r="P157" s="157">
        <v>324563</v>
      </c>
      <c r="Q157" s="157"/>
      <c r="R157" s="159">
        <v>38.921187003686299</v>
      </c>
      <c r="S157" s="157"/>
      <c r="T157" s="157">
        <v>383122</v>
      </c>
      <c r="U157" s="157"/>
      <c r="V157" s="157">
        <v>261172</v>
      </c>
      <c r="W157" s="159">
        <v>68.169408178073795</v>
      </c>
      <c r="X157" s="157"/>
      <c r="Y157" s="157">
        <v>121950</v>
      </c>
      <c r="Z157" s="157"/>
      <c r="AA157" s="159">
        <v>31.830591821926198</v>
      </c>
      <c r="AB157" s="157"/>
      <c r="AC157" s="157">
        <v>328270</v>
      </c>
      <c r="AD157" s="157"/>
      <c r="AE157" s="157">
        <v>235589</v>
      </c>
      <c r="AF157" s="159">
        <v>71.7668382733725</v>
      </c>
      <c r="AG157" s="157"/>
      <c r="AH157" s="157">
        <v>92681</v>
      </c>
      <c r="AI157" s="159">
        <v>28.2331617266275</v>
      </c>
    </row>
    <row r="158" spans="1:35" ht="12.75" customHeight="1">
      <c r="A158" s="158" t="s">
        <v>206</v>
      </c>
      <c r="B158" s="160">
        <v>48710</v>
      </c>
      <c r="C158" s="157"/>
      <c r="D158" s="162">
        <v>5153</v>
      </c>
      <c r="E158" s="163">
        <v>10.578936563334</v>
      </c>
      <c r="F158" s="157"/>
      <c r="G158" s="160">
        <v>43557</v>
      </c>
      <c r="H158" s="174"/>
      <c r="I158" s="159">
        <v>89.421063436666003</v>
      </c>
      <c r="J158" s="157"/>
      <c r="K158" s="157">
        <v>1390021</v>
      </c>
      <c r="L158" s="157"/>
      <c r="M158" s="157">
        <v>381112</v>
      </c>
      <c r="N158" s="159">
        <v>27.417715271927499</v>
      </c>
      <c r="O158" s="157"/>
      <c r="P158" s="157">
        <v>1008909</v>
      </c>
      <c r="Q158" s="157"/>
      <c r="R158" s="159">
        <v>72.582284728072494</v>
      </c>
      <c r="S158" s="157"/>
      <c r="T158" s="157">
        <v>611324</v>
      </c>
      <c r="U158" s="157"/>
      <c r="V158" s="157">
        <v>164348</v>
      </c>
      <c r="W158" s="159">
        <v>26.883943702521101</v>
      </c>
      <c r="X158" s="157"/>
      <c r="Y158" s="157">
        <v>446976</v>
      </c>
      <c r="Z158" s="157"/>
      <c r="AA158" s="159">
        <v>73.116056297478906</v>
      </c>
      <c r="AB158" s="157"/>
      <c r="AC158" s="157">
        <v>656577</v>
      </c>
      <c r="AD158" s="157"/>
      <c r="AE158" s="157">
        <v>195227</v>
      </c>
      <c r="AF158" s="159">
        <v>29.734060133084199</v>
      </c>
      <c r="AG158" s="157"/>
      <c r="AH158" s="157">
        <v>461350</v>
      </c>
      <c r="AI158" s="159">
        <v>70.265939866915801</v>
      </c>
    </row>
    <row r="159" spans="1:35" ht="12.75" customHeight="1">
      <c r="A159" s="158" t="s">
        <v>204</v>
      </c>
      <c r="B159" s="160">
        <v>15991</v>
      </c>
      <c r="C159" s="157"/>
      <c r="D159" s="162">
        <v>3322</v>
      </c>
      <c r="E159" s="163">
        <v>20.7741854793321</v>
      </c>
      <c r="F159" s="157"/>
      <c r="G159" s="160">
        <v>12669</v>
      </c>
      <c r="H159" s="174"/>
      <c r="I159" s="159">
        <v>79.225814520667896</v>
      </c>
      <c r="J159" s="157"/>
      <c r="K159" s="157">
        <v>793306</v>
      </c>
      <c r="L159" s="157"/>
      <c r="M159" s="157">
        <v>239360</v>
      </c>
      <c r="N159" s="159">
        <v>30.172468127053101</v>
      </c>
      <c r="O159" s="157"/>
      <c r="P159" s="157">
        <v>551953</v>
      </c>
      <c r="Q159" s="157"/>
      <c r="R159" s="159">
        <v>69.576304729826802</v>
      </c>
      <c r="S159" s="157"/>
      <c r="T159" s="157">
        <v>385817</v>
      </c>
      <c r="U159" s="157"/>
      <c r="V159" s="157">
        <v>124172</v>
      </c>
      <c r="W159" s="159">
        <v>32.184170215412998</v>
      </c>
      <c r="X159" s="157"/>
      <c r="Y159" s="157">
        <v>261645</v>
      </c>
      <c r="Z159" s="157"/>
      <c r="AA159" s="159">
        <v>67.815829784586995</v>
      </c>
      <c r="AB159" s="157"/>
      <c r="AC159" s="157">
        <v>360862</v>
      </c>
      <c r="AD159" s="157"/>
      <c r="AE159" s="157">
        <v>135983</v>
      </c>
      <c r="AF159" s="159">
        <v>37.682826121897001</v>
      </c>
      <c r="AG159" s="157"/>
      <c r="AH159" s="157">
        <v>224879</v>
      </c>
      <c r="AI159" s="159">
        <v>62.317173878102999</v>
      </c>
    </row>
    <row r="160" spans="1:35" ht="12.75" customHeight="1">
      <c r="A160" s="158" t="s">
        <v>209</v>
      </c>
      <c r="B160" s="160">
        <v>23169</v>
      </c>
      <c r="C160" s="157"/>
      <c r="D160" s="162">
        <v>3238</v>
      </c>
      <c r="E160" s="163">
        <v>13.9755708058181</v>
      </c>
      <c r="F160" s="157"/>
      <c r="G160" s="160">
        <v>19931</v>
      </c>
      <c r="H160" s="174"/>
      <c r="I160" s="159">
        <v>86.024429194181906</v>
      </c>
      <c r="J160" s="157"/>
      <c r="K160" s="157">
        <v>773177</v>
      </c>
      <c r="L160" s="157"/>
      <c r="M160" s="157">
        <v>180038</v>
      </c>
      <c r="N160" s="159">
        <v>23.285483142928499</v>
      </c>
      <c r="O160" s="157"/>
      <c r="P160" s="157">
        <v>591146</v>
      </c>
      <c r="Q160" s="157"/>
      <c r="R160" s="159">
        <v>76.456749230771194</v>
      </c>
      <c r="S160" s="157"/>
      <c r="T160" s="157">
        <v>320821</v>
      </c>
      <c r="U160" s="157"/>
      <c r="V160" s="157">
        <v>81449</v>
      </c>
      <c r="W160" s="159">
        <v>25.387677240579599</v>
      </c>
      <c r="X160" s="157"/>
      <c r="Y160" s="157">
        <v>237571</v>
      </c>
      <c r="Z160" s="157"/>
      <c r="AA160" s="159">
        <v>74.050950530046407</v>
      </c>
      <c r="AB160" s="157"/>
      <c r="AC160" s="157">
        <v>213035</v>
      </c>
      <c r="AD160" s="157"/>
      <c r="AE160" s="157">
        <v>72029</v>
      </c>
      <c r="AF160" s="159">
        <v>33.810876147111998</v>
      </c>
      <c r="AG160" s="157"/>
      <c r="AH160" s="157">
        <v>141006</v>
      </c>
      <c r="AI160" s="159">
        <v>66.189123852888002</v>
      </c>
    </row>
    <row r="161" spans="1:35" ht="12.75" customHeight="1">
      <c r="A161" s="158" t="s">
        <v>203</v>
      </c>
      <c r="B161" s="160">
        <v>49428</v>
      </c>
      <c r="C161" s="157"/>
      <c r="D161" s="160">
        <v>11437</v>
      </c>
      <c r="E161" s="161">
        <v>23.138706805859002</v>
      </c>
      <c r="F161" s="157"/>
      <c r="G161" s="160">
        <v>37991</v>
      </c>
      <c r="H161" s="174"/>
      <c r="I161" s="159">
        <v>76.861293194140998</v>
      </c>
      <c r="J161" s="157"/>
      <c r="K161" s="157">
        <v>1403253</v>
      </c>
      <c r="L161" s="157"/>
      <c r="M161" s="157">
        <v>560057</v>
      </c>
      <c r="N161" s="159">
        <v>39.911334591837701</v>
      </c>
      <c r="O161" s="157"/>
      <c r="P161" s="157">
        <v>843196</v>
      </c>
      <c r="Q161" s="157"/>
      <c r="R161" s="159">
        <v>60.088665408162299</v>
      </c>
      <c r="S161" s="157"/>
      <c r="T161" s="157">
        <v>609412</v>
      </c>
      <c r="U161" s="157"/>
      <c r="V161" s="157">
        <v>260220</v>
      </c>
      <c r="W161" s="159">
        <v>42.700176563638401</v>
      </c>
      <c r="X161" s="157"/>
      <c r="Y161" s="157">
        <v>349192</v>
      </c>
      <c r="Z161" s="157"/>
      <c r="AA161" s="159">
        <v>57.299823436361599</v>
      </c>
      <c r="AB161" s="157"/>
      <c r="AC161" s="157">
        <v>651127</v>
      </c>
      <c r="AD161" s="157"/>
      <c r="AE161" s="157">
        <v>317165</v>
      </c>
      <c r="AF161" s="159">
        <v>48.710159461979003</v>
      </c>
      <c r="AG161" s="157"/>
      <c r="AH161" s="157">
        <v>333962</v>
      </c>
      <c r="AI161" s="159">
        <v>51.289840538020997</v>
      </c>
    </row>
    <row r="162" spans="1:35" ht="12.75" customHeight="1">
      <c r="A162" s="158" t="s">
        <v>215</v>
      </c>
      <c r="B162" s="162">
        <v>2557</v>
      </c>
      <c r="C162" s="157"/>
      <c r="D162" s="157" t="s">
        <v>465</v>
      </c>
      <c r="E162" s="159" t="s">
        <v>466</v>
      </c>
      <c r="F162" s="157"/>
      <c r="G162" s="157">
        <v>2557</v>
      </c>
      <c r="H162" s="173" t="s">
        <v>470</v>
      </c>
      <c r="I162" s="159" t="s">
        <v>467</v>
      </c>
      <c r="J162" s="157"/>
      <c r="K162" s="157">
        <v>64525</v>
      </c>
      <c r="L162" s="157"/>
      <c r="M162" s="162">
        <v>10697</v>
      </c>
      <c r="N162" s="163">
        <v>16.578070515304098</v>
      </c>
      <c r="O162" s="157"/>
      <c r="P162" s="157">
        <v>53527</v>
      </c>
      <c r="Q162" s="157"/>
      <c r="R162" s="159">
        <v>82.955443626501406</v>
      </c>
      <c r="S162" s="157"/>
      <c r="T162" s="157">
        <v>88648</v>
      </c>
      <c r="U162" s="157"/>
      <c r="V162" s="162">
        <v>757</v>
      </c>
      <c r="W162" s="163">
        <v>0.85393917516469597</v>
      </c>
      <c r="X162" s="157"/>
      <c r="Y162" s="157">
        <v>87891</v>
      </c>
      <c r="Z162" s="157"/>
      <c r="AA162" s="159">
        <v>99.146060824835303</v>
      </c>
      <c r="AB162" s="157"/>
      <c r="AC162" s="157">
        <v>151741</v>
      </c>
      <c r="AD162" s="157"/>
      <c r="AE162" s="162">
        <v>11209</v>
      </c>
      <c r="AF162" s="163">
        <v>7.38692904356766</v>
      </c>
      <c r="AG162" s="157"/>
      <c r="AH162" s="157">
        <v>139838</v>
      </c>
      <c r="AI162" s="159">
        <v>92.155712694657296</v>
      </c>
    </row>
    <row r="163" spans="1:35" ht="12.75" customHeight="1">
      <c r="A163" s="158" t="s">
        <v>211</v>
      </c>
      <c r="B163" s="162">
        <v>12292</v>
      </c>
      <c r="C163" s="157"/>
      <c r="D163" s="162">
        <v>3361</v>
      </c>
      <c r="E163" s="163">
        <v>27.342987308818699</v>
      </c>
      <c r="F163" s="157"/>
      <c r="G163" s="162">
        <v>8931</v>
      </c>
      <c r="H163" s="175"/>
      <c r="I163" s="161">
        <v>72.657012691181293</v>
      </c>
      <c r="J163" s="157"/>
      <c r="K163" s="157">
        <v>778184</v>
      </c>
      <c r="L163" s="157"/>
      <c r="M163" s="157">
        <v>195624</v>
      </c>
      <c r="N163" s="159">
        <v>25.1385276489879</v>
      </c>
      <c r="O163" s="157"/>
      <c r="P163" s="157">
        <v>580940</v>
      </c>
      <c r="Q163" s="157"/>
      <c r="R163" s="159">
        <v>74.653295364592395</v>
      </c>
      <c r="S163" s="157"/>
      <c r="T163" s="157">
        <v>480261</v>
      </c>
      <c r="U163" s="157"/>
      <c r="V163" s="157">
        <v>81817</v>
      </c>
      <c r="W163" s="159">
        <v>17.035945038218799</v>
      </c>
      <c r="X163" s="157"/>
      <c r="Y163" s="157">
        <v>398444</v>
      </c>
      <c r="Z163" s="157"/>
      <c r="AA163" s="159">
        <v>82.964054961781201</v>
      </c>
      <c r="AB163" s="157"/>
      <c r="AC163" s="157">
        <v>580385</v>
      </c>
      <c r="AD163" s="157"/>
      <c r="AE163" s="157">
        <v>129059</v>
      </c>
      <c r="AF163" s="159">
        <v>22.236791095565899</v>
      </c>
      <c r="AG163" s="157"/>
      <c r="AH163" s="157">
        <v>451326</v>
      </c>
      <c r="AI163" s="159">
        <v>77.763208904434094</v>
      </c>
    </row>
    <row r="164" spans="1:35" ht="12.75" customHeight="1">
      <c r="A164" s="158" t="s">
        <v>205</v>
      </c>
      <c r="B164" s="160">
        <v>39359</v>
      </c>
      <c r="C164" s="157"/>
      <c r="D164" s="162">
        <v>8029</v>
      </c>
      <c r="E164" s="163">
        <v>20.399400391270099</v>
      </c>
      <c r="F164" s="157"/>
      <c r="G164" s="160">
        <v>31330</v>
      </c>
      <c r="H164" s="174"/>
      <c r="I164" s="159">
        <v>79.600599608729894</v>
      </c>
      <c r="J164" s="157"/>
      <c r="K164" s="157">
        <v>1232375</v>
      </c>
      <c r="L164" s="157"/>
      <c r="M164" s="157">
        <v>367053</v>
      </c>
      <c r="N164" s="159">
        <v>29.784197180241399</v>
      </c>
      <c r="O164" s="157"/>
      <c r="P164" s="157">
        <v>865322</v>
      </c>
      <c r="Q164" s="157"/>
      <c r="R164" s="159">
        <v>70.215802819758594</v>
      </c>
      <c r="S164" s="157"/>
      <c r="T164" s="157">
        <v>570183</v>
      </c>
      <c r="U164" s="157"/>
      <c r="V164" s="157">
        <v>181195</v>
      </c>
      <c r="W164" s="159">
        <v>31.778393954221698</v>
      </c>
      <c r="X164" s="157"/>
      <c r="Y164" s="157">
        <v>388988</v>
      </c>
      <c r="Z164" s="157"/>
      <c r="AA164" s="159">
        <v>68.221606045778302</v>
      </c>
      <c r="AB164" s="157"/>
      <c r="AC164" s="157">
        <v>626268</v>
      </c>
      <c r="AD164" s="157"/>
      <c r="AE164" s="157">
        <v>221998</v>
      </c>
      <c r="AF164" s="159">
        <v>35.447763577254499</v>
      </c>
      <c r="AG164" s="157"/>
      <c r="AH164" s="157">
        <v>402368</v>
      </c>
      <c r="AI164" s="159">
        <v>64.248532577107596</v>
      </c>
    </row>
    <row r="165" spans="1:35" ht="12.75" customHeight="1">
      <c r="A165" s="158" t="s">
        <v>202</v>
      </c>
      <c r="B165" s="160">
        <v>11839</v>
      </c>
      <c r="C165" s="157"/>
      <c r="D165" s="162">
        <v>4009</v>
      </c>
      <c r="E165" s="163">
        <v>33.862657319030298</v>
      </c>
      <c r="F165" s="157"/>
      <c r="G165" s="162">
        <v>7830</v>
      </c>
      <c r="H165" s="175"/>
      <c r="I165" s="161">
        <v>66.137342680969695</v>
      </c>
      <c r="J165" s="157"/>
      <c r="K165" s="157">
        <v>821115</v>
      </c>
      <c r="L165" s="157"/>
      <c r="M165" s="157">
        <v>319293</v>
      </c>
      <c r="N165" s="159">
        <v>38.885296213076103</v>
      </c>
      <c r="O165" s="157"/>
      <c r="P165" s="157">
        <v>501073</v>
      </c>
      <c r="Q165" s="157"/>
      <c r="R165" s="159">
        <v>61.023486356965797</v>
      </c>
      <c r="S165" s="157"/>
      <c r="T165" s="157">
        <v>434853</v>
      </c>
      <c r="U165" s="157"/>
      <c r="V165" s="157">
        <v>164328</v>
      </c>
      <c r="W165" s="159">
        <v>37.789321908783002</v>
      </c>
      <c r="X165" s="157"/>
      <c r="Y165" s="157">
        <v>269545</v>
      </c>
      <c r="Z165" s="157"/>
      <c r="AA165" s="159">
        <v>61.985314577569902</v>
      </c>
      <c r="AB165" s="157"/>
      <c r="AC165" s="157">
        <v>468832</v>
      </c>
      <c r="AD165" s="157"/>
      <c r="AE165" s="157">
        <v>184723</v>
      </c>
      <c r="AF165" s="159">
        <v>39.400680840898197</v>
      </c>
      <c r="AG165" s="157"/>
      <c r="AH165" s="157">
        <v>284109</v>
      </c>
      <c r="AI165" s="159">
        <v>60.599319159101803</v>
      </c>
    </row>
    <row r="166" spans="1:35" ht="12.75" customHeight="1">
      <c r="A166" s="158" t="s">
        <v>208</v>
      </c>
      <c r="B166" s="160">
        <v>37832</v>
      </c>
      <c r="C166" s="157"/>
      <c r="D166" s="162">
        <v>5272</v>
      </c>
      <c r="E166" s="163">
        <v>13.9352928737577</v>
      </c>
      <c r="F166" s="157"/>
      <c r="G166" s="160">
        <v>32560</v>
      </c>
      <c r="H166" s="174"/>
      <c r="I166" s="159">
        <v>86.064707126242297</v>
      </c>
      <c r="J166" s="157"/>
      <c r="K166" s="157">
        <v>1335718</v>
      </c>
      <c r="L166" s="157"/>
      <c r="M166" s="157">
        <v>278557</v>
      </c>
      <c r="N166" s="159">
        <v>20.8544767682999</v>
      </c>
      <c r="O166" s="157"/>
      <c r="P166" s="157">
        <v>1057161</v>
      </c>
      <c r="Q166" s="157"/>
      <c r="R166" s="159">
        <v>79.145523231700096</v>
      </c>
      <c r="S166" s="157"/>
      <c r="T166" s="157">
        <v>613683</v>
      </c>
      <c r="U166" s="157"/>
      <c r="V166" s="157">
        <v>120331</v>
      </c>
      <c r="W166" s="159">
        <v>19.608006087833601</v>
      </c>
      <c r="X166" s="157"/>
      <c r="Y166" s="157">
        <v>493352</v>
      </c>
      <c r="Z166" s="157"/>
      <c r="AA166" s="159">
        <v>80.391993912166399</v>
      </c>
      <c r="AB166" s="157"/>
      <c r="AC166" s="157">
        <v>659054</v>
      </c>
      <c r="AD166" s="157"/>
      <c r="AE166" s="157">
        <v>123635</v>
      </c>
      <c r="AF166" s="159">
        <v>18.759464323105501</v>
      </c>
      <c r="AG166" s="157"/>
      <c r="AH166" s="157">
        <v>535419</v>
      </c>
      <c r="AI166" s="159">
        <v>81.240535676894496</v>
      </c>
    </row>
    <row r="167" spans="1:35" ht="12.75" customHeight="1">
      <c r="A167" s="158" t="s">
        <v>207</v>
      </c>
      <c r="B167" s="160">
        <v>18938</v>
      </c>
      <c r="C167" s="157"/>
      <c r="D167" s="162">
        <v>5882</v>
      </c>
      <c r="E167" s="163">
        <v>31.0592459605027</v>
      </c>
      <c r="F167" s="157"/>
      <c r="G167" s="160">
        <v>13056</v>
      </c>
      <c r="H167" s="174"/>
      <c r="I167" s="159">
        <v>68.940754039497307</v>
      </c>
      <c r="J167" s="157"/>
      <c r="K167" s="157">
        <v>1163793</v>
      </c>
      <c r="L167" s="157"/>
      <c r="M167" s="157">
        <v>263364</v>
      </c>
      <c r="N167" s="159">
        <v>22.6297975670931</v>
      </c>
      <c r="O167" s="157"/>
      <c r="P167" s="157">
        <v>900429</v>
      </c>
      <c r="Q167" s="157"/>
      <c r="R167" s="159">
        <v>77.370202432906893</v>
      </c>
      <c r="S167" s="157"/>
      <c r="T167" s="157">
        <v>570578</v>
      </c>
      <c r="U167" s="157"/>
      <c r="V167" s="157">
        <v>104401</v>
      </c>
      <c r="W167" s="159">
        <v>18.297410695820702</v>
      </c>
      <c r="X167" s="157"/>
      <c r="Y167" s="157">
        <v>466177</v>
      </c>
      <c r="Z167" s="157"/>
      <c r="AA167" s="159">
        <v>81.702589304179298</v>
      </c>
      <c r="AB167" s="157"/>
      <c r="AC167" s="157">
        <v>645451</v>
      </c>
      <c r="AD167" s="157"/>
      <c r="AE167" s="157">
        <v>97838</v>
      </c>
      <c r="AF167" s="159">
        <v>15.1580832627109</v>
      </c>
      <c r="AG167" s="157"/>
      <c r="AH167" s="157">
        <v>547613</v>
      </c>
      <c r="AI167" s="159">
        <v>84.841916737289097</v>
      </c>
    </row>
    <row r="168" spans="1:35" ht="12.75" customHeight="1">
      <c r="A168" s="158" t="s">
        <v>210</v>
      </c>
      <c r="B168" s="162">
        <v>9032</v>
      </c>
      <c r="C168" s="157"/>
      <c r="D168" s="162">
        <v>2051</v>
      </c>
      <c r="E168" s="163">
        <v>22.7081488042516</v>
      </c>
      <c r="F168" s="157"/>
      <c r="G168" s="162">
        <v>6981</v>
      </c>
      <c r="H168" s="175"/>
      <c r="I168" s="161">
        <v>77.291851195748393</v>
      </c>
      <c r="J168" s="157"/>
      <c r="K168" s="157">
        <v>443281</v>
      </c>
      <c r="L168" s="157"/>
      <c r="M168" s="157">
        <v>68690</v>
      </c>
      <c r="N168" s="159">
        <v>15.4958141675371</v>
      </c>
      <c r="O168" s="157"/>
      <c r="P168" s="157">
        <v>373842</v>
      </c>
      <c r="Q168" s="157"/>
      <c r="R168" s="159">
        <v>84.335218518276207</v>
      </c>
      <c r="S168" s="157"/>
      <c r="T168" s="157">
        <v>251189</v>
      </c>
      <c r="U168" s="157"/>
      <c r="V168" s="160">
        <v>36644</v>
      </c>
      <c r="W168" s="161">
        <v>14.588218433132001</v>
      </c>
      <c r="X168" s="157"/>
      <c r="Y168" s="157">
        <v>214545</v>
      </c>
      <c r="Z168" s="157"/>
      <c r="AA168" s="159">
        <v>85.411781566868001</v>
      </c>
      <c r="AB168" s="157"/>
      <c r="AC168" s="157">
        <v>319380</v>
      </c>
      <c r="AD168" s="157"/>
      <c r="AE168" s="160">
        <v>44846</v>
      </c>
      <c r="AF168" s="161">
        <v>14.041580562339499</v>
      </c>
      <c r="AG168" s="157"/>
      <c r="AH168" s="157">
        <v>273840</v>
      </c>
      <c r="AI168" s="159">
        <v>85.741123426639106</v>
      </c>
    </row>
    <row r="169" spans="1:35" ht="12.75" customHeight="1">
      <c r="A169" s="158" t="s">
        <v>214</v>
      </c>
      <c r="B169" s="160">
        <v>28975</v>
      </c>
      <c r="C169" s="157"/>
      <c r="D169" s="162">
        <v>3680</v>
      </c>
      <c r="E169" s="163">
        <v>12.700603968938699</v>
      </c>
      <c r="F169" s="157"/>
      <c r="G169" s="160">
        <v>25295</v>
      </c>
      <c r="H169" s="174"/>
      <c r="I169" s="159">
        <v>87.299396031061306</v>
      </c>
      <c r="J169" s="157"/>
      <c r="K169" s="157">
        <v>1207486</v>
      </c>
      <c r="L169" s="157"/>
      <c r="M169" s="157">
        <v>174523</v>
      </c>
      <c r="N169" s="159">
        <v>14.4534180934603</v>
      </c>
      <c r="O169" s="157"/>
      <c r="P169" s="157">
        <v>1032963</v>
      </c>
      <c r="Q169" s="157"/>
      <c r="R169" s="159">
        <v>85.5465819065397</v>
      </c>
      <c r="S169" s="157"/>
      <c r="T169" s="157">
        <v>572952</v>
      </c>
      <c r="U169" s="157"/>
      <c r="V169" s="157">
        <v>71065</v>
      </c>
      <c r="W169" s="159">
        <v>12.4033077814546</v>
      </c>
      <c r="X169" s="157"/>
      <c r="Y169" s="157">
        <v>501887</v>
      </c>
      <c r="Z169" s="157"/>
      <c r="AA169" s="159">
        <v>87.5966922185454</v>
      </c>
      <c r="AB169" s="157"/>
      <c r="AC169" s="157">
        <v>636649</v>
      </c>
      <c r="AD169" s="157"/>
      <c r="AE169" s="157">
        <v>108814</v>
      </c>
      <c r="AF169" s="159">
        <v>17.091678460187602</v>
      </c>
      <c r="AG169" s="157"/>
      <c r="AH169" s="157">
        <v>527835</v>
      </c>
      <c r="AI169" s="159">
        <v>82.908321539812405</v>
      </c>
    </row>
    <row r="170" spans="1:35" ht="12.75" customHeight="1">
      <c r="A170" s="158" t="s">
        <v>212</v>
      </c>
      <c r="B170" s="160">
        <v>38086</v>
      </c>
      <c r="C170" s="157"/>
      <c r="D170" s="162">
        <v>2677</v>
      </c>
      <c r="E170" s="163">
        <v>7.0288294911516003</v>
      </c>
      <c r="F170" s="157"/>
      <c r="G170" s="160">
        <v>35409</v>
      </c>
      <c r="H170" s="174"/>
      <c r="I170" s="159">
        <v>92.971170508848402</v>
      </c>
      <c r="J170" s="157"/>
      <c r="K170" s="157">
        <v>1198309</v>
      </c>
      <c r="L170" s="157"/>
      <c r="M170" s="157">
        <v>218996</v>
      </c>
      <c r="N170" s="159">
        <v>18.2754197790386</v>
      </c>
      <c r="O170" s="157"/>
      <c r="P170" s="157">
        <v>979313</v>
      </c>
      <c r="Q170" s="157"/>
      <c r="R170" s="159">
        <v>81.7245802209614</v>
      </c>
      <c r="S170" s="157"/>
      <c r="T170" s="157">
        <v>547506</v>
      </c>
      <c r="U170" s="157"/>
      <c r="V170" s="157">
        <v>96714</v>
      </c>
      <c r="W170" s="159">
        <v>17.664463951079998</v>
      </c>
      <c r="X170" s="157"/>
      <c r="Y170" s="157">
        <v>450792</v>
      </c>
      <c r="Z170" s="157"/>
      <c r="AA170" s="159">
        <v>82.335536048920005</v>
      </c>
      <c r="AB170" s="157"/>
      <c r="AC170" s="157">
        <v>614515</v>
      </c>
      <c r="AD170" s="157"/>
      <c r="AE170" s="157">
        <v>159892</v>
      </c>
      <c r="AF170" s="159">
        <v>26.019218408012801</v>
      </c>
      <c r="AG170" s="157"/>
      <c r="AH170" s="157">
        <v>454623</v>
      </c>
      <c r="AI170" s="159">
        <v>73.980781591987196</v>
      </c>
    </row>
    <row r="171" spans="1:35" ht="12.75" customHeight="1">
      <c r="A171" s="158" t="s">
        <v>213</v>
      </c>
      <c r="B171" s="160">
        <v>38150</v>
      </c>
      <c r="C171" s="157"/>
      <c r="D171" s="162">
        <v>2333</v>
      </c>
      <c r="E171" s="163">
        <v>6.1153342070773302</v>
      </c>
      <c r="F171" s="157"/>
      <c r="G171" s="160">
        <v>35817</v>
      </c>
      <c r="H171" s="174"/>
      <c r="I171" s="159">
        <v>93.884665792922704</v>
      </c>
      <c r="J171" s="157"/>
      <c r="K171" s="157">
        <v>1362997</v>
      </c>
      <c r="L171" s="157"/>
      <c r="M171" s="157">
        <v>109555</v>
      </c>
      <c r="N171" s="159">
        <v>8.0378019907600695</v>
      </c>
      <c r="O171" s="157"/>
      <c r="P171" s="157">
        <v>1253442</v>
      </c>
      <c r="Q171" s="157"/>
      <c r="R171" s="159">
        <v>91.962198009239899</v>
      </c>
      <c r="S171" s="157"/>
      <c r="T171" s="157">
        <v>616158</v>
      </c>
      <c r="U171" s="157"/>
      <c r="V171" s="160">
        <v>32680</v>
      </c>
      <c r="W171" s="161">
        <v>5.3038344061101199</v>
      </c>
      <c r="X171" s="157"/>
      <c r="Y171" s="157">
        <v>583207</v>
      </c>
      <c r="Z171" s="157"/>
      <c r="AA171" s="159">
        <v>94.652183368551604</v>
      </c>
      <c r="AB171" s="157"/>
      <c r="AC171" s="157">
        <v>660260</v>
      </c>
      <c r="AD171" s="157"/>
      <c r="AE171" s="160">
        <v>35402</v>
      </c>
      <c r="AF171" s="161">
        <v>5.3618271589979702</v>
      </c>
      <c r="AG171" s="157"/>
      <c r="AH171" s="157">
        <v>624858</v>
      </c>
      <c r="AI171" s="159">
        <v>94.638172841002003</v>
      </c>
    </row>
    <row r="172" spans="1:35" ht="4.5" customHeight="1">
      <c r="A172" s="157"/>
      <c r="B172" s="157"/>
      <c r="C172" s="157"/>
      <c r="D172" s="157"/>
      <c r="E172" s="157"/>
      <c r="F172" s="157"/>
      <c r="G172" s="157"/>
      <c r="H172" s="173"/>
      <c r="I172" s="157"/>
      <c r="J172" s="157"/>
      <c r="K172" s="157"/>
      <c r="L172" s="157"/>
      <c r="M172" s="157"/>
      <c r="N172" s="157"/>
      <c r="O172" s="157"/>
      <c r="P172" s="157"/>
      <c r="Q172" s="157"/>
      <c r="R172" s="157"/>
      <c r="S172" s="157"/>
      <c r="T172" s="157"/>
      <c r="U172" s="157"/>
      <c r="V172" s="157"/>
      <c r="W172" s="157"/>
      <c r="X172" s="157"/>
      <c r="Y172" s="157"/>
      <c r="Z172" s="157"/>
      <c r="AA172" s="157"/>
      <c r="AB172" s="157"/>
      <c r="AC172" s="157"/>
      <c r="AD172" s="157"/>
      <c r="AE172" s="157"/>
      <c r="AF172" s="157"/>
      <c r="AG172" s="157"/>
      <c r="AH172" s="157"/>
      <c r="AI172" s="157"/>
    </row>
    <row r="173" spans="1:35" ht="12.75" customHeight="1">
      <c r="A173" s="155" t="s">
        <v>96</v>
      </c>
      <c r="B173" s="156">
        <v>110989</v>
      </c>
      <c r="C173" s="157"/>
      <c r="D173" s="157"/>
      <c r="E173" s="157"/>
      <c r="F173" s="157"/>
      <c r="G173" s="157"/>
      <c r="H173" s="173"/>
      <c r="I173" s="157"/>
      <c r="J173" s="157"/>
      <c r="K173" s="156">
        <v>2574489</v>
      </c>
      <c r="L173" s="157"/>
      <c r="M173" s="157"/>
      <c r="N173" s="157"/>
      <c r="O173" s="157"/>
      <c r="P173" s="157"/>
      <c r="Q173" s="157"/>
      <c r="R173" s="157"/>
      <c r="S173" s="157"/>
      <c r="T173" s="156">
        <v>2173655</v>
      </c>
      <c r="U173" s="157"/>
      <c r="V173" s="157"/>
      <c r="W173" s="157"/>
      <c r="X173" s="157"/>
      <c r="Y173" s="157"/>
      <c r="Z173" s="157"/>
      <c r="AA173" s="157"/>
      <c r="AB173" s="157"/>
      <c r="AC173" s="156">
        <v>2672442</v>
      </c>
      <c r="AD173" s="157"/>
      <c r="AE173" s="157"/>
      <c r="AF173" s="157"/>
      <c r="AG173" s="157"/>
      <c r="AH173" s="157"/>
      <c r="AI173" s="157"/>
    </row>
    <row r="174" spans="1:35" ht="12.75" customHeight="1">
      <c r="A174" s="158" t="s">
        <v>201</v>
      </c>
      <c r="B174" s="157">
        <v>83476</v>
      </c>
      <c r="C174" s="157"/>
      <c r="D174" s="160">
        <v>36302</v>
      </c>
      <c r="E174" s="161">
        <v>43.487948631942103</v>
      </c>
      <c r="F174" s="157"/>
      <c r="G174" s="160">
        <v>46830</v>
      </c>
      <c r="H174" s="174"/>
      <c r="I174" s="159">
        <v>56.099956873831999</v>
      </c>
      <c r="J174" s="157"/>
      <c r="K174" s="157">
        <v>2418741</v>
      </c>
      <c r="L174" s="157"/>
      <c r="M174" s="157">
        <v>998560</v>
      </c>
      <c r="N174" s="159">
        <v>41.2842879828804</v>
      </c>
      <c r="O174" s="157"/>
      <c r="P174" s="157">
        <v>1420181</v>
      </c>
      <c r="Q174" s="157"/>
      <c r="R174" s="159">
        <v>58.7157120171196</v>
      </c>
      <c r="S174" s="157"/>
      <c r="T174" s="157">
        <v>2137295</v>
      </c>
      <c r="U174" s="157"/>
      <c r="V174" s="157">
        <v>975298</v>
      </c>
      <c r="W174" s="159">
        <v>45.632353044385503</v>
      </c>
      <c r="X174" s="157"/>
      <c r="Y174" s="157">
        <v>1160570</v>
      </c>
      <c r="Z174" s="157"/>
      <c r="AA174" s="159">
        <v>54.300880318346302</v>
      </c>
      <c r="AB174" s="157"/>
      <c r="AC174" s="157">
        <v>2608248</v>
      </c>
      <c r="AD174" s="157"/>
      <c r="AE174" s="157">
        <v>1200672</v>
      </c>
      <c r="AF174" s="159">
        <v>46.033659375948901</v>
      </c>
      <c r="AG174" s="157"/>
      <c r="AH174" s="157">
        <v>1407576</v>
      </c>
      <c r="AI174" s="159">
        <v>53.966340624051099</v>
      </c>
    </row>
    <row r="175" spans="1:35" ht="12.75" customHeight="1">
      <c r="A175" s="158" t="s">
        <v>200</v>
      </c>
      <c r="B175" s="160">
        <v>72335</v>
      </c>
      <c r="C175" s="157"/>
      <c r="D175" s="160">
        <v>46644</v>
      </c>
      <c r="E175" s="159">
        <v>64.483306836248005</v>
      </c>
      <c r="F175" s="157"/>
      <c r="G175" s="160">
        <v>25347</v>
      </c>
      <c r="H175" s="174"/>
      <c r="I175" s="161">
        <v>35.041128084606299</v>
      </c>
      <c r="J175" s="157"/>
      <c r="K175" s="157">
        <v>1661804</v>
      </c>
      <c r="L175" s="157"/>
      <c r="M175" s="157">
        <v>1087820</v>
      </c>
      <c r="N175" s="159">
        <v>65.460186640542403</v>
      </c>
      <c r="O175" s="157"/>
      <c r="P175" s="157">
        <v>573984</v>
      </c>
      <c r="Q175" s="157"/>
      <c r="R175" s="159">
        <v>34.539813359457597</v>
      </c>
      <c r="S175" s="157"/>
      <c r="T175" s="157">
        <v>1317396</v>
      </c>
      <c r="U175" s="157"/>
      <c r="V175" s="157">
        <v>853930</v>
      </c>
      <c r="W175" s="159">
        <v>64.819537936960501</v>
      </c>
      <c r="X175" s="157"/>
      <c r="Y175" s="157">
        <v>458031</v>
      </c>
      <c r="Z175" s="157"/>
      <c r="AA175" s="159">
        <v>34.767905777761598</v>
      </c>
      <c r="AB175" s="157"/>
      <c r="AC175" s="157">
        <v>1318645</v>
      </c>
      <c r="AD175" s="157"/>
      <c r="AE175" s="157">
        <v>868666</v>
      </c>
      <c r="AF175" s="159">
        <v>65.875652658600302</v>
      </c>
      <c r="AG175" s="157"/>
      <c r="AH175" s="157">
        <v>448508</v>
      </c>
      <c r="AI175" s="159">
        <v>34.0127934356859</v>
      </c>
    </row>
    <row r="176" spans="1:35" ht="12.75" customHeight="1">
      <c r="A176" s="158" t="s">
        <v>206</v>
      </c>
      <c r="B176" s="157">
        <v>96376</v>
      </c>
      <c r="C176" s="157"/>
      <c r="D176" s="160">
        <v>21170</v>
      </c>
      <c r="E176" s="161">
        <v>21.966049638914299</v>
      </c>
      <c r="F176" s="157"/>
      <c r="G176" s="160">
        <v>74862</v>
      </c>
      <c r="H176" s="174"/>
      <c r="I176" s="159">
        <v>77.677015024487403</v>
      </c>
      <c r="J176" s="157"/>
      <c r="K176" s="157">
        <v>2510083</v>
      </c>
      <c r="L176" s="157"/>
      <c r="M176" s="157">
        <v>605921</v>
      </c>
      <c r="N176" s="159">
        <v>24.139480646655901</v>
      </c>
      <c r="O176" s="157"/>
      <c r="P176" s="157">
        <v>1900657</v>
      </c>
      <c r="Q176" s="157"/>
      <c r="R176" s="159">
        <v>75.720882536553603</v>
      </c>
      <c r="S176" s="157"/>
      <c r="T176" s="157">
        <v>2157853</v>
      </c>
      <c r="U176" s="157"/>
      <c r="V176" s="157">
        <v>571195</v>
      </c>
      <c r="W176" s="159">
        <v>26.4705241737968</v>
      </c>
      <c r="X176" s="157"/>
      <c r="Y176" s="157">
        <v>1584235</v>
      </c>
      <c r="Z176" s="157"/>
      <c r="AA176" s="159">
        <v>73.417188288544196</v>
      </c>
      <c r="AB176" s="157"/>
      <c r="AC176" s="157">
        <v>2655442</v>
      </c>
      <c r="AD176" s="157"/>
      <c r="AE176" s="157">
        <v>623533</v>
      </c>
      <c r="AF176" s="159">
        <v>23.481326272613</v>
      </c>
      <c r="AG176" s="157"/>
      <c r="AH176" s="157">
        <v>2031909</v>
      </c>
      <c r="AI176" s="159">
        <v>76.518673727386997</v>
      </c>
    </row>
    <row r="177" spans="1:35" ht="12.75" customHeight="1">
      <c r="A177" s="158" t="s">
        <v>204</v>
      </c>
      <c r="B177" s="157">
        <v>88162</v>
      </c>
      <c r="C177" s="157"/>
      <c r="D177" s="162">
        <v>20622</v>
      </c>
      <c r="E177" s="161">
        <v>23.3910301490438</v>
      </c>
      <c r="F177" s="157"/>
      <c r="G177" s="157">
        <v>67196</v>
      </c>
      <c r="H177" s="173"/>
      <c r="I177" s="159">
        <v>76.218779065810693</v>
      </c>
      <c r="J177" s="157"/>
      <c r="K177" s="157">
        <v>2356798</v>
      </c>
      <c r="L177" s="157"/>
      <c r="M177" s="157">
        <v>700512</v>
      </c>
      <c r="N177" s="159">
        <v>29.723039479836601</v>
      </c>
      <c r="O177" s="157"/>
      <c r="P177" s="157">
        <v>1653294</v>
      </c>
      <c r="Q177" s="157"/>
      <c r="R177" s="159">
        <v>70.150008613381402</v>
      </c>
      <c r="S177" s="157"/>
      <c r="T177" s="157">
        <v>2057804</v>
      </c>
      <c r="U177" s="157"/>
      <c r="V177" s="157">
        <v>708538</v>
      </c>
      <c r="W177" s="159">
        <v>34.431753461456999</v>
      </c>
      <c r="X177" s="157"/>
      <c r="Y177" s="157">
        <v>1346825</v>
      </c>
      <c r="Z177" s="157"/>
      <c r="AA177" s="159">
        <v>65.449624939984602</v>
      </c>
      <c r="AB177" s="157"/>
      <c r="AC177" s="157">
        <v>2452856</v>
      </c>
      <c r="AD177" s="157"/>
      <c r="AE177" s="157">
        <v>1114646</v>
      </c>
      <c r="AF177" s="159">
        <v>45.442781802111497</v>
      </c>
      <c r="AG177" s="157"/>
      <c r="AH177" s="157">
        <v>1337826</v>
      </c>
      <c r="AI177" s="159">
        <v>54.541562978014198</v>
      </c>
    </row>
    <row r="178" spans="1:35" ht="12.75" customHeight="1">
      <c r="A178" s="158" t="s">
        <v>209</v>
      </c>
      <c r="B178" s="157">
        <v>92335</v>
      </c>
      <c r="C178" s="157"/>
      <c r="D178" s="162">
        <v>7796</v>
      </c>
      <c r="E178" s="163">
        <v>8.4431688958683093</v>
      </c>
      <c r="F178" s="157"/>
      <c r="G178" s="157">
        <v>84195</v>
      </c>
      <c r="H178" s="173"/>
      <c r="I178" s="159">
        <v>91.184274652082095</v>
      </c>
      <c r="J178" s="157"/>
      <c r="K178" s="157">
        <v>2393136</v>
      </c>
      <c r="L178" s="157"/>
      <c r="M178" s="157">
        <v>502944</v>
      </c>
      <c r="N178" s="159">
        <v>21.016106063341201</v>
      </c>
      <c r="O178" s="157"/>
      <c r="P178" s="157">
        <v>1889667</v>
      </c>
      <c r="Q178" s="157"/>
      <c r="R178" s="159">
        <v>78.961956194716905</v>
      </c>
      <c r="S178" s="157"/>
      <c r="T178" s="157">
        <v>2049274</v>
      </c>
      <c r="U178" s="157"/>
      <c r="V178" s="157">
        <v>525810</v>
      </c>
      <c r="W178" s="159">
        <v>25.658355105271401</v>
      </c>
      <c r="X178" s="157"/>
      <c r="Y178" s="157">
        <v>1522037</v>
      </c>
      <c r="Z178" s="157"/>
      <c r="AA178" s="159">
        <v>74.272010477856995</v>
      </c>
      <c r="AB178" s="157"/>
      <c r="AC178" s="157">
        <v>2396004</v>
      </c>
      <c r="AD178" s="157"/>
      <c r="AE178" s="157">
        <v>885834</v>
      </c>
      <c r="AF178" s="159">
        <v>36.971307226532197</v>
      </c>
      <c r="AG178" s="157"/>
      <c r="AH178" s="157">
        <v>1509595</v>
      </c>
      <c r="AI178" s="159">
        <v>63.004694482980803</v>
      </c>
    </row>
    <row r="179" spans="1:35" ht="12.75" customHeight="1">
      <c r="A179" s="158" t="s">
        <v>203</v>
      </c>
      <c r="B179" s="157">
        <v>98562</v>
      </c>
      <c r="C179" s="157"/>
      <c r="D179" s="160">
        <v>34486</v>
      </c>
      <c r="E179" s="161">
        <v>34.9891438891256</v>
      </c>
      <c r="F179" s="157"/>
      <c r="G179" s="160">
        <v>63732</v>
      </c>
      <c r="H179" s="174"/>
      <c r="I179" s="159">
        <v>64.661837219212302</v>
      </c>
      <c r="J179" s="157"/>
      <c r="K179" s="157">
        <v>2528355</v>
      </c>
      <c r="L179" s="157"/>
      <c r="M179" s="157">
        <v>1150303</v>
      </c>
      <c r="N179" s="159">
        <v>45.4961031975336</v>
      </c>
      <c r="O179" s="157"/>
      <c r="P179" s="157">
        <v>1376662</v>
      </c>
      <c r="Q179" s="157"/>
      <c r="R179" s="159">
        <v>54.448920345441998</v>
      </c>
      <c r="S179" s="157"/>
      <c r="T179" s="157">
        <v>2166284</v>
      </c>
      <c r="U179" s="157"/>
      <c r="V179" s="157">
        <v>1063334</v>
      </c>
      <c r="W179" s="159">
        <v>49.085623122360701</v>
      </c>
      <c r="X179" s="157"/>
      <c r="Y179" s="157">
        <v>1100527</v>
      </c>
      <c r="Z179" s="157"/>
      <c r="AA179" s="159">
        <v>50.802526353885298</v>
      </c>
      <c r="AB179" s="157"/>
      <c r="AC179" s="157">
        <v>2647618</v>
      </c>
      <c r="AD179" s="157"/>
      <c r="AE179" s="157">
        <v>1389442</v>
      </c>
      <c r="AF179" s="159">
        <v>52.478945225481901</v>
      </c>
      <c r="AG179" s="157"/>
      <c r="AH179" s="157">
        <v>1254634</v>
      </c>
      <c r="AI179" s="159">
        <v>47.387274146043701</v>
      </c>
    </row>
    <row r="180" spans="1:35" ht="12.75" customHeight="1">
      <c r="A180" s="158" t="s">
        <v>215</v>
      </c>
      <c r="B180" s="162">
        <v>9288</v>
      </c>
      <c r="C180" s="157"/>
      <c r="D180" s="157" t="s">
        <v>465</v>
      </c>
      <c r="E180" s="159" t="s">
        <v>466</v>
      </c>
      <c r="F180" s="157"/>
      <c r="G180" s="162">
        <v>8944</v>
      </c>
      <c r="H180" s="175"/>
      <c r="I180" s="159">
        <v>96.296296296296305</v>
      </c>
      <c r="J180" s="157"/>
      <c r="K180" s="157">
        <v>179711</v>
      </c>
      <c r="L180" s="157"/>
      <c r="M180" s="162">
        <v>5470</v>
      </c>
      <c r="N180" s="163">
        <v>3.0437758400988302</v>
      </c>
      <c r="O180" s="157"/>
      <c r="P180" s="157">
        <v>173406</v>
      </c>
      <c r="Q180" s="157"/>
      <c r="R180" s="159">
        <v>96.491589273889701</v>
      </c>
      <c r="S180" s="157"/>
      <c r="T180" s="157">
        <v>371462</v>
      </c>
      <c r="U180" s="157"/>
      <c r="V180" s="162">
        <v>21064</v>
      </c>
      <c r="W180" s="163">
        <v>5.6705665720854403</v>
      </c>
      <c r="X180" s="157"/>
      <c r="Y180" s="157">
        <v>347935</v>
      </c>
      <c r="Z180" s="157"/>
      <c r="AA180" s="159">
        <v>93.666377718313001</v>
      </c>
      <c r="AB180" s="157"/>
      <c r="AC180" s="157">
        <v>555482</v>
      </c>
      <c r="AD180" s="157"/>
      <c r="AE180" s="160">
        <v>23207</v>
      </c>
      <c r="AF180" s="161">
        <v>4.1778131424600602</v>
      </c>
      <c r="AG180" s="157"/>
      <c r="AH180" s="157">
        <v>525925</v>
      </c>
      <c r="AI180" s="159">
        <v>94.679035504300799</v>
      </c>
    </row>
    <row r="181" spans="1:35" ht="12.75" customHeight="1">
      <c r="A181" s="158" t="s">
        <v>211</v>
      </c>
      <c r="B181" s="160">
        <v>31394</v>
      </c>
      <c r="C181" s="157"/>
      <c r="D181" s="162">
        <v>4440</v>
      </c>
      <c r="E181" s="163">
        <v>14.1428298400968</v>
      </c>
      <c r="F181" s="157"/>
      <c r="G181" s="160">
        <v>26610</v>
      </c>
      <c r="H181" s="174"/>
      <c r="I181" s="159">
        <v>84.761419379499301</v>
      </c>
      <c r="J181" s="157"/>
      <c r="K181" s="157">
        <v>1690913</v>
      </c>
      <c r="L181" s="157"/>
      <c r="M181" s="157">
        <v>387698</v>
      </c>
      <c r="N181" s="159">
        <v>22.928323337747099</v>
      </c>
      <c r="O181" s="157"/>
      <c r="P181" s="157">
        <v>1303215</v>
      </c>
      <c r="Q181" s="157"/>
      <c r="R181" s="159">
        <v>77.071676662252898</v>
      </c>
      <c r="S181" s="157"/>
      <c r="T181" s="157">
        <v>1839013</v>
      </c>
      <c r="U181" s="157"/>
      <c r="V181" s="157">
        <v>372700</v>
      </c>
      <c r="W181" s="159">
        <v>20.266305893433099</v>
      </c>
      <c r="X181" s="157"/>
      <c r="Y181" s="157">
        <v>1462303</v>
      </c>
      <c r="Z181" s="157"/>
      <c r="AA181" s="159">
        <v>79.5156423581562</v>
      </c>
      <c r="AB181" s="157"/>
      <c r="AC181" s="157">
        <v>2403170</v>
      </c>
      <c r="AD181" s="157"/>
      <c r="AE181" s="157">
        <v>375500</v>
      </c>
      <c r="AF181" s="159">
        <v>15.625195054864999</v>
      </c>
      <c r="AG181" s="157"/>
      <c r="AH181" s="157">
        <v>2023699</v>
      </c>
      <c r="AI181" s="159">
        <v>84.2095648664056</v>
      </c>
    </row>
    <row r="182" spans="1:35" ht="12.75" customHeight="1">
      <c r="A182" s="158" t="s">
        <v>205</v>
      </c>
      <c r="B182" s="157">
        <v>88322</v>
      </c>
      <c r="C182" s="157"/>
      <c r="D182" s="160">
        <v>17455</v>
      </c>
      <c r="E182" s="161">
        <v>19.762912977514102</v>
      </c>
      <c r="F182" s="157"/>
      <c r="G182" s="160">
        <v>70523</v>
      </c>
      <c r="H182" s="174"/>
      <c r="I182" s="159">
        <v>79.847603088698193</v>
      </c>
      <c r="J182" s="157"/>
      <c r="K182" s="157">
        <v>2399192</v>
      </c>
      <c r="L182" s="157"/>
      <c r="M182" s="157">
        <v>716427</v>
      </c>
      <c r="N182" s="159">
        <v>29.861178263348702</v>
      </c>
      <c r="O182" s="157"/>
      <c r="P182" s="157">
        <v>1681375</v>
      </c>
      <c r="Q182" s="157"/>
      <c r="R182" s="159">
        <v>70.080885564806806</v>
      </c>
      <c r="S182" s="157"/>
      <c r="T182" s="157">
        <v>2091704</v>
      </c>
      <c r="U182" s="157"/>
      <c r="V182" s="157">
        <v>692740</v>
      </c>
      <c r="W182" s="159">
        <v>33.1184527065015</v>
      </c>
      <c r="X182" s="157"/>
      <c r="Y182" s="157">
        <v>1394954</v>
      </c>
      <c r="Z182" s="157"/>
      <c r="AA182" s="159">
        <v>66.689837567839405</v>
      </c>
      <c r="AB182" s="157"/>
      <c r="AC182" s="157">
        <v>2596386</v>
      </c>
      <c r="AD182" s="157"/>
      <c r="AE182" s="157">
        <v>878770</v>
      </c>
      <c r="AF182" s="159">
        <v>33.8458919436478</v>
      </c>
      <c r="AG182" s="157"/>
      <c r="AH182" s="157">
        <v>1713385</v>
      </c>
      <c r="AI182" s="159">
        <v>65.991150776502394</v>
      </c>
    </row>
    <row r="183" spans="1:35" ht="12.75" customHeight="1">
      <c r="A183" s="158" t="s">
        <v>202</v>
      </c>
      <c r="B183" s="160">
        <v>67139</v>
      </c>
      <c r="C183" s="157"/>
      <c r="D183" s="160">
        <v>31199</v>
      </c>
      <c r="E183" s="161">
        <v>46.469265255663601</v>
      </c>
      <c r="F183" s="157"/>
      <c r="G183" s="160">
        <v>35596</v>
      </c>
      <c r="H183" s="174"/>
      <c r="I183" s="161">
        <v>53.018364884791303</v>
      </c>
      <c r="J183" s="157"/>
      <c r="K183" s="157">
        <v>1896349</v>
      </c>
      <c r="L183" s="157"/>
      <c r="M183" s="157">
        <v>1014584</v>
      </c>
      <c r="N183" s="159">
        <v>53.501966146526797</v>
      </c>
      <c r="O183" s="157"/>
      <c r="P183" s="157">
        <v>879573</v>
      </c>
      <c r="Q183" s="157"/>
      <c r="R183" s="159">
        <v>46.382443316077399</v>
      </c>
      <c r="S183" s="157"/>
      <c r="T183" s="157">
        <v>1799228</v>
      </c>
      <c r="U183" s="157"/>
      <c r="V183" s="157">
        <v>1013813</v>
      </c>
      <c r="W183" s="159">
        <v>56.347111094313803</v>
      </c>
      <c r="X183" s="157"/>
      <c r="Y183" s="157">
        <v>782899</v>
      </c>
      <c r="Z183" s="157"/>
      <c r="AA183" s="159">
        <v>43.5130511530501</v>
      </c>
      <c r="AB183" s="157"/>
      <c r="AC183" s="157">
        <v>2228963</v>
      </c>
      <c r="AD183" s="157"/>
      <c r="AE183" s="157">
        <v>1321559</v>
      </c>
      <c r="AF183" s="159">
        <v>59.290306748025898</v>
      </c>
      <c r="AG183" s="157"/>
      <c r="AH183" s="157">
        <v>905942</v>
      </c>
      <c r="AI183" s="159">
        <v>40.644102212553499</v>
      </c>
    </row>
    <row r="184" spans="1:35" ht="12.75" customHeight="1">
      <c r="A184" s="158" t="s">
        <v>208</v>
      </c>
      <c r="B184" s="157">
        <v>91647</v>
      </c>
      <c r="C184" s="157"/>
      <c r="D184" s="162">
        <v>13275</v>
      </c>
      <c r="E184" s="163">
        <v>14.484925856820199</v>
      </c>
      <c r="F184" s="157"/>
      <c r="G184" s="160">
        <v>78028</v>
      </c>
      <c r="H184" s="174"/>
      <c r="I184" s="159">
        <v>85.139720885571805</v>
      </c>
      <c r="J184" s="157"/>
      <c r="K184" s="157">
        <v>2355032</v>
      </c>
      <c r="L184" s="157"/>
      <c r="M184" s="157">
        <v>508380</v>
      </c>
      <c r="N184" s="159">
        <v>21.586967820394801</v>
      </c>
      <c r="O184" s="157"/>
      <c r="P184" s="157">
        <v>1844460</v>
      </c>
      <c r="Q184" s="157"/>
      <c r="R184" s="159">
        <v>78.3199548880865</v>
      </c>
      <c r="S184" s="157"/>
      <c r="T184" s="157">
        <v>2125611</v>
      </c>
      <c r="U184" s="157"/>
      <c r="V184" s="157">
        <v>492434</v>
      </c>
      <c r="W184" s="159">
        <v>23.166703597224501</v>
      </c>
      <c r="X184" s="157"/>
      <c r="Y184" s="157">
        <v>1630754</v>
      </c>
      <c r="Z184" s="157"/>
      <c r="AA184" s="159">
        <v>76.7193056490581</v>
      </c>
      <c r="AB184" s="157"/>
      <c r="AC184" s="157">
        <v>2629347</v>
      </c>
      <c r="AD184" s="157"/>
      <c r="AE184" s="157">
        <v>533951</v>
      </c>
      <c r="AF184" s="159">
        <v>20.3073614855704</v>
      </c>
      <c r="AG184" s="157"/>
      <c r="AH184" s="157">
        <v>2092398</v>
      </c>
      <c r="AI184" s="159">
        <v>79.578617808908405</v>
      </c>
    </row>
    <row r="185" spans="1:35" ht="12.75" customHeight="1">
      <c r="A185" s="158" t="s">
        <v>207</v>
      </c>
      <c r="B185" s="160">
        <v>62935</v>
      </c>
      <c r="C185" s="157"/>
      <c r="D185" s="160">
        <v>23181</v>
      </c>
      <c r="E185" s="161">
        <v>36.833240645110003</v>
      </c>
      <c r="F185" s="157"/>
      <c r="G185" s="160">
        <v>39410</v>
      </c>
      <c r="H185" s="174"/>
      <c r="I185" s="159">
        <v>62.620163660919999</v>
      </c>
      <c r="J185" s="157"/>
      <c r="K185" s="157">
        <v>1870310</v>
      </c>
      <c r="L185" s="157"/>
      <c r="M185" s="157">
        <v>688284</v>
      </c>
      <c r="N185" s="159">
        <v>36.800530393357199</v>
      </c>
      <c r="O185" s="157"/>
      <c r="P185" s="157">
        <v>1180636</v>
      </c>
      <c r="Q185" s="157"/>
      <c r="R185" s="159">
        <v>63.125150376140901</v>
      </c>
      <c r="S185" s="157"/>
      <c r="T185" s="157">
        <v>1923941</v>
      </c>
      <c r="U185" s="157"/>
      <c r="V185" s="157">
        <v>704058</v>
      </c>
      <c r="W185" s="159">
        <v>36.594573326312997</v>
      </c>
      <c r="X185" s="157"/>
      <c r="Y185" s="157">
        <v>1217910</v>
      </c>
      <c r="Z185" s="157"/>
      <c r="AA185" s="159">
        <v>63.302876751418097</v>
      </c>
      <c r="AB185" s="157"/>
      <c r="AC185" s="157">
        <v>2557386</v>
      </c>
      <c r="AD185" s="157"/>
      <c r="AE185" s="157">
        <v>899778</v>
      </c>
      <c r="AF185" s="159">
        <v>35.183503780813702</v>
      </c>
      <c r="AG185" s="157"/>
      <c r="AH185" s="157">
        <v>1651281</v>
      </c>
      <c r="AI185" s="159">
        <v>64.569095162013099</v>
      </c>
    </row>
    <row r="186" spans="1:35" ht="12.75" customHeight="1">
      <c r="A186" s="158" t="s">
        <v>210</v>
      </c>
      <c r="B186" s="160">
        <v>16111</v>
      </c>
      <c r="C186" s="157"/>
      <c r="D186" s="162">
        <v>2145</v>
      </c>
      <c r="E186" s="163">
        <v>13.3138849233443</v>
      </c>
      <c r="F186" s="157"/>
      <c r="G186" s="162">
        <v>13622</v>
      </c>
      <c r="H186" s="175"/>
      <c r="I186" s="159">
        <v>84.550927937434096</v>
      </c>
      <c r="J186" s="157"/>
      <c r="K186" s="157">
        <v>873951</v>
      </c>
      <c r="L186" s="157"/>
      <c r="M186" s="157">
        <v>189812</v>
      </c>
      <c r="N186" s="159">
        <v>21.718837783811701</v>
      </c>
      <c r="O186" s="157"/>
      <c r="P186" s="157">
        <v>682022</v>
      </c>
      <c r="Q186" s="157"/>
      <c r="R186" s="159">
        <v>78.038928955971201</v>
      </c>
      <c r="S186" s="157"/>
      <c r="T186" s="157">
        <v>1001925</v>
      </c>
      <c r="U186" s="157"/>
      <c r="V186" s="157">
        <v>226725</v>
      </c>
      <c r="W186" s="159">
        <v>22.628939291863201</v>
      </c>
      <c r="X186" s="157"/>
      <c r="Y186" s="157">
        <v>773247</v>
      </c>
      <c r="Z186" s="157"/>
      <c r="AA186" s="159">
        <v>77.176135938318694</v>
      </c>
      <c r="AB186" s="157"/>
      <c r="AC186" s="157">
        <v>1283990</v>
      </c>
      <c r="AD186" s="157"/>
      <c r="AE186" s="157">
        <v>271263</v>
      </c>
      <c r="AF186" s="159">
        <v>21.1265664062804</v>
      </c>
      <c r="AG186" s="157"/>
      <c r="AH186" s="157">
        <v>1010852</v>
      </c>
      <c r="AI186" s="159">
        <v>78.727404419037498</v>
      </c>
    </row>
    <row r="187" spans="1:35" ht="12.75" customHeight="1">
      <c r="A187" s="158" t="s">
        <v>214</v>
      </c>
      <c r="B187" s="157">
        <v>75806</v>
      </c>
      <c r="C187" s="157"/>
      <c r="D187" s="162">
        <v>9778</v>
      </c>
      <c r="E187" s="163">
        <v>12.8987151412817</v>
      </c>
      <c r="F187" s="157"/>
      <c r="G187" s="160">
        <v>65684</v>
      </c>
      <c r="H187" s="174"/>
      <c r="I187" s="159">
        <v>86.647494921246306</v>
      </c>
      <c r="J187" s="157"/>
      <c r="K187" s="157">
        <v>2307438</v>
      </c>
      <c r="L187" s="157"/>
      <c r="M187" s="157">
        <v>325780</v>
      </c>
      <c r="N187" s="159">
        <v>14.1186892128846</v>
      </c>
      <c r="O187" s="157"/>
      <c r="P187" s="157">
        <v>1980786</v>
      </c>
      <c r="Q187" s="157"/>
      <c r="R187" s="159">
        <v>85.843519955899097</v>
      </c>
      <c r="S187" s="157"/>
      <c r="T187" s="157">
        <v>2104191</v>
      </c>
      <c r="U187" s="157"/>
      <c r="V187" s="157">
        <v>273953</v>
      </c>
      <c r="W187" s="159">
        <v>13.019397953893</v>
      </c>
      <c r="X187" s="157"/>
      <c r="Y187" s="157">
        <v>1828811</v>
      </c>
      <c r="Z187" s="157"/>
      <c r="AA187" s="159">
        <v>86.912785008585203</v>
      </c>
      <c r="AB187" s="157"/>
      <c r="AC187" s="157">
        <v>2616927</v>
      </c>
      <c r="AD187" s="157"/>
      <c r="AE187" s="157">
        <v>327138</v>
      </c>
      <c r="AF187" s="159">
        <v>12.500845457286401</v>
      </c>
      <c r="AG187" s="157"/>
      <c r="AH187" s="157">
        <v>2289789</v>
      </c>
      <c r="AI187" s="159">
        <v>87.499154542713697</v>
      </c>
    </row>
    <row r="188" spans="1:35" ht="12.75" customHeight="1">
      <c r="A188" s="158" t="s">
        <v>212</v>
      </c>
      <c r="B188" s="160">
        <v>83570</v>
      </c>
      <c r="C188" s="157"/>
      <c r="D188" s="162">
        <v>12219</v>
      </c>
      <c r="E188" s="163">
        <v>14.621275577360301</v>
      </c>
      <c r="F188" s="157"/>
      <c r="G188" s="160">
        <v>71007</v>
      </c>
      <c r="H188" s="174"/>
      <c r="I188" s="159">
        <v>84.967093454589005</v>
      </c>
      <c r="J188" s="157"/>
      <c r="K188" s="157">
        <v>2190444</v>
      </c>
      <c r="L188" s="157"/>
      <c r="M188" s="157">
        <v>370064</v>
      </c>
      <c r="N188" s="159">
        <v>16.8944743622754</v>
      </c>
      <c r="O188" s="157"/>
      <c r="P188" s="157">
        <v>1820380</v>
      </c>
      <c r="Q188" s="157"/>
      <c r="R188" s="159">
        <v>83.105525637724597</v>
      </c>
      <c r="S188" s="157"/>
      <c r="T188" s="157">
        <v>2016613</v>
      </c>
      <c r="U188" s="157"/>
      <c r="V188" s="157">
        <v>401995</v>
      </c>
      <c r="W188" s="159">
        <v>19.934166843117598</v>
      </c>
      <c r="X188" s="157"/>
      <c r="Y188" s="157">
        <v>1611592</v>
      </c>
      <c r="Z188" s="157"/>
      <c r="AA188" s="159">
        <v>79.915779576944104</v>
      </c>
      <c r="AB188" s="157"/>
      <c r="AC188" s="157">
        <v>2534258</v>
      </c>
      <c r="AD188" s="157"/>
      <c r="AE188" s="157">
        <v>601343</v>
      </c>
      <c r="AF188" s="159">
        <v>23.728562758803601</v>
      </c>
      <c r="AG188" s="157"/>
      <c r="AH188" s="157">
        <v>1932915</v>
      </c>
      <c r="AI188" s="159">
        <v>76.271437241196395</v>
      </c>
    </row>
    <row r="189" spans="1:35" ht="12.75" customHeight="1">
      <c r="A189" s="158" t="s">
        <v>213</v>
      </c>
      <c r="B189" s="157">
        <v>80032</v>
      </c>
      <c r="C189" s="157"/>
      <c r="D189" s="162">
        <v>11817</v>
      </c>
      <c r="E189" s="163">
        <v>14.765343862455</v>
      </c>
      <c r="F189" s="157"/>
      <c r="G189" s="160">
        <v>67871</v>
      </c>
      <c r="H189" s="174"/>
      <c r="I189" s="159">
        <v>84.804828068772494</v>
      </c>
      <c r="J189" s="157"/>
      <c r="K189" s="157">
        <v>2392142</v>
      </c>
      <c r="L189" s="157"/>
      <c r="M189" s="157">
        <v>476819</v>
      </c>
      <c r="N189" s="159">
        <v>19.932721385268898</v>
      </c>
      <c r="O189" s="157"/>
      <c r="P189" s="157">
        <v>1913933</v>
      </c>
      <c r="Q189" s="157"/>
      <c r="R189" s="159">
        <v>80.009171696329105</v>
      </c>
      <c r="S189" s="157"/>
      <c r="T189" s="157">
        <v>2148427</v>
      </c>
      <c r="U189" s="157"/>
      <c r="V189" s="157">
        <v>375071</v>
      </c>
      <c r="W189" s="159">
        <v>17.4579355035102</v>
      </c>
      <c r="X189" s="157"/>
      <c r="Y189" s="157">
        <v>1773356</v>
      </c>
      <c r="Z189" s="157"/>
      <c r="AA189" s="159">
        <v>82.5420644964898</v>
      </c>
      <c r="AB189" s="157"/>
      <c r="AC189" s="157">
        <v>2656511</v>
      </c>
      <c r="AD189" s="157"/>
      <c r="AE189" s="157">
        <v>466844</v>
      </c>
      <c r="AF189" s="159">
        <v>17.5735767704331</v>
      </c>
      <c r="AG189" s="157"/>
      <c r="AH189" s="157">
        <v>2187765</v>
      </c>
      <c r="AI189" s="159">
        <v>82.354825558787496</v>
      </c>
    </row>
    <row r="190" spans="1:35" ht="4.5" customHeight="1">
      <c r="A190" s="157"/>
      <c r="B190" s="157"/>
      <c r="C190" s="157"/>
      <c r="D190" s="157"/>
      <c r="E190" s="157"/>
      <c r="F190" s="157"/>
      <c r="G190" s="157"/>
      <c r="H190" s="173"/>
      <c r="I190" s="157"/>
      <c r="J190" s="157"/>
      <c r="K190" s="157"/>
      <c r="L190" s="157"/>
      <c r="M190" s="157"/>
      <c r="N190" s="157"/>
      <c r="O190" s="157"/>
      <c r="P190" s="157"/>
      <c r="Q190" s="157"/>
      <c r="R190" s="157"/>
      <c r="S190" s="157"/>
      <c r="T190" s="157"/>
      <c r="U190" s="157"/>
      <c r="V190" s="157"/>
      <c r="W190" s="157"/>
      <c r="X190" s="157"/>
      <c r="Y190" s="157"/>
      <c r="Z190" s="157"/>
      <c r="AA190" s="157"/>
      <c r="AB190" s="157"/>
      <c r="AC190" s="157"/>
      <c r="AD190" s="157"/>
      <c r="AE190" s="157"/>
      <c r="AF190" s="157"/>
      <c r="AG190" s="157"/>
      <c r="AH190" s="157"/>
      <c r="AI190" s="157"/>
    </row>
    <row r="191" spans="1:35" ht="12.75" customHeight="1">
      <c r="A191" s="155" t="s">
        <v>97</v>
      </c>
      <c r="B191" s="167">
        <v>36450</v>
      </c>
      <c r="C191" s="157"/>
      <c r="D191" s="157"/>
      <c r="E191" s="157"/>
      <c r="F191" s="157"/>
      <c r="G191" s="157"/>
      <c r="H191" s="173"/>
      <c r="I191" s="157"/>
      <c r="J191" s="157"/>
      <c r="K191" s="156">
        <v>704772</v>
      </c>
      <c r="L191" s="157"/>
      <c r="M191" s="157"/>
      <c r="N191" s="157"/>
      <c r="O191" s="157"/>
      <c r="P191" s="157"/>
      <c r="Q191" s="157"/>
      <c r="R191" s="157"/>
      <c r="S191" s="157"/>
      <c r="T191" s="156">
        <v>264742</v>
      </c>
      <c r="U191" s="157"/>
      <c r="V191" s="157"/>
      <c r="W191" s="157"/>
      <c r="X191" s="157"/>
      <c r="Y191" s="157"/>
      <c r="Z191" s="157"/>
      <c r="AA191" s="157"/>
      <c r="AB191" s="157"/>
      <c r="AC191" s="156">
        <v>286309</v>
      </c>
      <c r="AD191" s="157"/>
      <c r="AE191" s="157"/>
      <c r="AF191" s="157"/>
      <c r="AG191" s="157"/>
      <c r="AH191" s="157"/>
      <c r="AI191" s="157"/>
    </row>
    <row r="192" spans="1:35" ht="12.75" customHeight="1">
      <c r="A192" s="158" t="s">
        <v>201</v>
      </c>
      <c r="B192" s="160">
        <v>24966</v>
      </c>
      <c r="C192" s="157"/>
      <c r="D192" s="160">
        <v>6896</v>
      </c>
      <c r="E192" s="161">
        <v>27.621565328847201</v>
      </c>
      <c r="F192" s="157"/>
      <c r="G192" s="160">
        <v>18070</v>
      </c>
      <c r="H192" s="174"/>
      <c r="I192" s="159">
        <v>72.378434671152803</v>
      </c>
      <c r="J192" s="157"/>
      <c r="K192" s="157">
        <v>619745</v>
      </c>
      <c r="L192" s="157"/>
      <c r="M192" s="157">
        <v>229484</v>
      </c>
      <c r="N192" s="159">
        <v>37.0287779651308</v>
      </c>
      <c r="O192" s="157"/>
      <c r="P192" s="157">
        <v>390261</v>
      </c>
      <c r="Q192" s="157"/>
      <c r="R192" s="159">
        <v>62.9712220348692</v>
      </c>
      <c r="S192" s="157"/>
      <c r="T192" s="157">
        <v>249654</v>
      </c>
      <c r="U192" s="157"/>
      <c r="V192" s="157">
        <v>92886</v>
      </c>
      <c r="W192" s="159">
        <v>37.205892955850899</v>
      </c>
      <c r="X192" s="157"/>
      <c r="Y192" s="157">
        <v>156768</v>
      </c>
      <c r="Z192" s="157"/>
      <c r="AA192" s="159">
        <v>62.794107044149101</v>
      </c>
      <c r="AB192" s="157"/>
      <c r="AC192" s="157">
        <v>274747</v>
      </c>
      <c r="AD192" s="157"/>
      <c r="AE192" s="157">
        <v>126471</v>
      </c>
      <c r="AF192" s="159">
        <v>46.031803804955103</v>
      </c>
      <c r="AG192" s="157"/>
      <c r="AH192" s="157">
        <v>148276</v>
      </c>
      <c r="AI192" s="159">
        <v>53.968196195044897</v>
      </c>
    </row>
    <row r="193" spans="1:35" ht="12.75" customHeight="1">
      <c r="A193" s="158" t="s">
        <v>200</v>
      </c>
      <c r="B193" s="160">
        <v>20423</v>
      </c>
      <c r="C193" s="157"/>
      <c r="D193" s="160">
        <v>7039</v>
      </c>
      <c r="E193" s="161">
        <v>34.466043186603301</v>
      </c>
      <c r="F193" s="157"/>
      <c r="G193" s="160">
        <v>13384</v>
      </c>
      <c r="H193" s="174"/>
      <c r="I193" s="159">
        <v>65.533956813396699</v>
      </c>
      <c r="J193" s="157"/>
      <c r="K193" s="157">
        <v>449349</v>
      </c>
      <c r="L193" s="157"/>
      <c r="M193" s="157">
        <v>261204</v>
      </c>
      <c r="N193" s="159">
        <v>58.129427238071102</v>
      </c>
      <c r="O193" s="157"/>
      <c r="P193" s="157">
        <v>187349</v>
      </c>
      <c r="Q193" s="157"/>
      <c r="R193" s="159">
        <v>41.693427603043503</v>
      </c>
      <c r="S193" s="157"/>
      <c r="T193" s="157">
        <v>185881</v>
      </c>
      <c r="U193" s="157"/>
      <c r="V193" s="157">
        <v>112377</v>
      </c>
      <c r="W193" s="159">
        <v>60.456421043570899</v>
      </c>
      <c r="X193" s="157"/>
      <c r="Y193" s="157">
        <v>72700</v>
      </c>
      <c r="Z193" s="157"/>
      <c r="AA193" s="159">
        <v>39.111044162663198</v>
      </c>
      <c r="AB193" s="157"/>
      <c r="AC193" s="157">
        <v>167485</v>
      </c>
      <c r="AD193" s="157"/>
      <c r="AE193" s="157">
        <v>109757</v>
      </c>
      <c r="AF193" s="159">
        <v>65.532435740514103</v>
      </c>
      <c r="AG193" s="157"/>
      <c r="AH193" s="157">
        <v>57728</v>
      </c>
      <c r="AI193" s="159">
        <v>34.467564259485897</v>
      </c>
    </row>
    <row r="194" spans="1:35" ht="12.75" customHeight="1">
      <c r="A194" s="158" t="s">
        <v>206</v>
      </c>
      <c r="B194" s="160">
        <v>32121</v>
      </c>
      <c r="C194" s="157"/>
      <c r="D194" s="160">
        <v>6601</v>
      </c>
      <c r="E194" s="161">
        <v>20.550418729180301</v>
      </c>
      <c r="F194" s="157"/>
      <c r="G194" s="160">
        <v>25520</v>
      </c>
      <c r="H194" s="174"/>
      <c r="I194" s="159">
        <v>79.449581270819706</v>
      </c>
      <c r="J194" s="157"/>
      <c r="K194" s="157">
        <v>684902</v>
      </c>
      <c r="L194" s="157"/>
      <c r="M194" s="157">
        <v>179982</v>
      </c>
      <c r="N194" s="159">
        <v>26.278504077955699</v>
      </c>
      <c r="O194" s="157"/>
      <c r="P194" s="157">
        <v>504920</v>
      </c>
      <c r="Q194" s="157"/>
      <c r="R194" s="159">
        <v>73.721495922044298</v>
      </c>
      <c r="S194" s="157"/>
      <c r="T194" s="157">
        <v>259697</v>
      </c>
      <c r="U194" s="157"/>
      <c r="V194" s="157">
        <v>68996</v>
      </c>
      <c r="W194" s="159">
        <v>26.567884881226998</v>
      </c>
      <c r="X194" s="157"/>
      <c r="Y194" s="157">
        <v>190701</v>
      </c>
      <c r="Z194" s="157"/>
      <c r="AA194" s="159">
        <v>73.432115118772998</v>
      </c>
      <c r="AB194" s="157"/>
      <c r="AC194" s="157">
        <v>285496</v>
      </c>
      <c r="AD194" s="157"/>
      <c r="AE194" s="157">
        <v>69144</v>
      </c>
      <c r="AF194" s="159">
        <v>24.218903242076902</v>
      </c>
      <c r="AG194" s="157"/>
      <c r="AH194" s="157">
        <v>216352</v>
      </c>
      <c r="AI194" s="159">
        <v>75.781096757923095</v>
      </c>
    </row>
    <row r="195" spans="1:35" ht="12.75" customHeight="1">
      <c r="A195" s="158" t="s">
        <v>204</v>
      </c>
      <c r="B195" s="160">
        <v>14432</v>
      </c>
      <c r="C195" s="157"/>
      <c r="D195" s="162">
        <v>2300</v>
      </c>
      <c r="E195" s="163">
        <v>15.936807095343701</v>
      </c>
      <c r="F195" s="157"/>
      <c r="G195" s="160">
        <v>12132</v>
      </c>
      <c r="H195" s="174"/>
      <c r="I195" s="159">
        <v>84.063192904656304</v>
      </c>
      <c r="J195" s="157"/>
      <c r="K195" s="157">
        <v>484447</v>
      </c>
      <c r="L195" s="157"/>
      <c r="M195" s="157">
        <v>130156</v>
      </c>
      <c r="N195" s="159">
        <v>26.866922491005202</v>
      </c>
      <c r="O195" s="157"/>
      <c r="P195" s="157">
        <v>352760</v>
      </c>
      <c r="Q195" s="157"/>
      <c r="R195" s="159">
        <v>72.817047066036096</v>
      </c>
      <c r="S195" s="157"/>
      <c r="T195" s="157">
        <v>199300</v>
      </c>
      <c r="U195" s="157"/>
      <c r="V195" s="157">
        <v>57528</v>
      </c>
      <c r="W195" s="159">
        <v>28.865027596588099</v>
      </c>
      <c r="X195" s="157"/>
      <c r="Y195" s="157">
        <v>140954</v>
      </c>
      <c r="Z195" s="157"/>
      <c r="AA195" s="159">
        <v>70.724535875564499</v>
      </c>
      <c r="AB195" s="157"/>
      <c r="AC195" s="157">
        <v>201908</v>
      </c>
      <c r="AD195" s="157"/>
      <c r="AE195" s="157">
        <v>75435</v>
      </c>
      <c r="AF195" s="159">
        <v>37.361075341244501</v>
      </c>
      <c r="AG195" s="157"/>
      <c r="AH195" s="157">
        <v>126171</v>
      </c>
      <c r="AI195" s="159">
        <v>62.4893515858708</v>
      </c>
    </row>
    <row r="196" spans="1:35" ht="12.75" customHeight="1">
      <c r="A196" s="158" t="s">
        <v>209</v>
      </c>
      <c r="B196" s="160">
        <v>23124</v>
      </c>
      <c r="C196" s="157"/>
      <c r="D196" s="162">
        <v>3197</v>
      </c>
      <c r="E196" s="163">
        <v>13.825462722712301</v>
      </c>
      <c r="F196" s="157"/>
      <c r="G196" s="160">
        <v>19927</v>
      </c>
      <c r="H196" s="174"/>
      <c r="I196" s="159">
        <v>86.174537277287698</v>
      </c>
      <c r="J196" s="157"/>
      <c r="K196" s="157">
        <v>506145</v>
      </c>
      <c r="L196" s="157"/>
      <c r="M196" s="157">
        <v>99131</v>
      </c>
      <c r="N196" s="159">
        <v>19.585494275355899</v>
      </c>
      <c r="O196" s="157"/>
      <c r="P196" s="157">
        <v>405483</v>
      </c>
      <c r="Q196" s="157"/>
      <c r="R196" s="159">
        <v>80.1120232344486</v>
      </c>
      <c r="S196" s="157"/>
      <c r="T196" s="157">
        <v>202600</v>
      </c>
      <c r="U196" s="157"/>
      <c r="V196" s="157">
        <v>43885</v>
      </c>
      <c r="W196" s="159">
        <v>21.660908193484701</v>
      </c>
      <c r="X196" s="157"/>
      <c r="Y196" s="157">
        <v>157897</v>
      </c>
      <c r="Z196" s="157"/>
      <c r="AA196" s="159">
        <v>77.935340572556797</v>
      </c>
      <c r="AB196" s="157"/>
      <c r="AC196" s="157">
        <v>187609</v>
      </c>
      <c r="AD196" s="157"/>
      <c r="AE196" s="157">
        <v>53159</v>
      </c>
      <c r="AF196" s="159">
        <v>28.334994589811799</v>
      </c>
      <c r="AG196" s="157"/>
      <c r="AH196" s="157">
        <v>133488</v>
      </c>
      <c r="AI196" s="159">
        <v>71.152236832987796</v>
      </c>
    </row>
    <row r="197" spans="1:35" ht="12.75" customHeight="1">
      <c r="A197" s="158" t="s">
        <v>203</v>
      </c>
      <c r="B197" s="160">
        <v>32288</v>
      </c>
      <c r="C197" s="157"/>
      <c r="D197" s="162">
        <v>5829</v>
      </c>
      <c r="E197" s="161">
        <v>18.053146679881099</v>
      </c>
      <c r="F197" s="157"/>
      <c r="G197" s="160">
        <v>26459</v>
      </c>
      <c r="H197" s="174"/>
      <c r="I197" s="159">
        <v>81.946853320118905</v>
      </c>
      <c r="J197" s="157"/>
      <c r="K197" s="157">
        <v>686551</v>
      </c>
      <c r="L197" s="157"/>
      <c r="M197" s="157">
        <v>198558</v>
      </c>
      <c r="N197" s="159">
        <v>28.921085250768002</v>
      </c>
      <c r="O197" s="157"/>
      <c r="P197" s="157">
        <v>487512</v>
      </c>
      <c r="Q197" s="157"/>
      <c r="R197" s="159">
        <v>71.008854404115596</v>
      </c>
      <c r="S197" s="157"/>
      <c r="T197" s="157">
        <v>259617</v>
      </c>
      <c r="U197" s="157"/>
      <c r="V197" s="157">
        <v>85206</v>
      </c>
      <c r="W197" s="159">
        <v>32.819884676273098</v>
      </c>
      <c r="X197" s="157"/>
      <c r="Y197" s="157">
        <v>174411</v>
      </c>
      <c r="Z197" s="157"/>
      <c r="AA197" s="159">
        <v>67.180115323726895</v>
      </c>
      <c r="AB197" s="157"/>
      <c r="AC197" s="157">
        <v>283663</v>
      </c>
      <c r="AD197" s="157"/>
      <c r="AE197" s="157">
        <v>123245</v>
      </c>
      <c r="AF197" s="159">
        <v>43.447682637495902</v>
      </c>
      <c r="AG197" s="157"/>
      <c r="AH197" s="157">
        <v>160418</v>
      </c>
      <c r="AI197" s="159">
        <v>56.552317362504098</v>
      </c>
    </row>
    <row r="198" spans="1:35" ht="12.75" customHeight="1">
      <c r="A198" s="158" t="s">
        <v>215</v>
      </c>
      <c r="B198" s="162">
        <v>674</v>
      </c>
      <c r="C198" s="157"/>
      <c r="D198" s="157" t="s">
        <v>465</v>
      </c>
      <c r="E198" s="159" t="s">
        <v>466</v>
      </c>
      <c r="F198" s="157"/>
      <c r="G198" s="157">
        <v>674</v>
      </c>
      <c r="H198" s="173" t="s">
        <v>470</v>
      </c>
      <c r="I198" s="159" t="s">
        <v>467</v>
      </c>
      <c r="J198" s="157"/>
      <c r="K198" s="157">
        <v>24553</v>
      </c>
      <c r="L198" s="157"/>
      <c r="M198" s="157" t="s">
        <v>465</v>
      </c>
      <c r="N198" s="159" t="s">
        <v>466</v>
      </c>
      <c r="O198" s="157"/>
      <c r="P198" s="157">
        <v>24553</v>
      </c>
      <c r="Q198" s="157" t="s">
        <v>470</v>
      </c>
      <c r="R198" s="159" t="s">
        <v>467</v>
      </c>
      <c r="S198" s="157"/>
      <c r="T198" s="157">
        <v>32872</v>
      </c>
      <c r="U198" s="157"/>
      <c r="V198" s="162">
        <v>3492</v>
      </c>
      <c r="W198" s="163">
        <v>10.6230226332441</v>
      </c>
      <c r="X198" s="157"/>
      <c r="Y198" s="157">
        <v>29380</v>
      </c>
      <c r="Z198" s="157"/>
      <c r="AA198" s="159">
        <v>89.376977366755895</v>
      </c>
      <c r="AB198" s="157"/>
      <c r="AC198" s="157">
        <v>61610</v>
      </c>
      <c r="AD198" s="157"/>
      <c r="AE198" s="162">
        <v>708</v>
      </c>
      <c r="AF198" s="163">
        <v>1.1491640967375401</v>
      </c>
      <c r="AG198" s="157"/>
      <c r="AH198" s="157">
        <v>60902</v>
      </c>
      <c r="AI198" s="159">
        <v>98.850835903262507</v>
      </c>
    </row>
    <row r="199" spans="1:35" ht="12.75" customHeight="1">
      <c r="A199" s="158" t="s">
        <v>211</v>
      </c>
      <c r="B199" s="162">
        <v>2836</v>
      </c>
      <c r="C199" s="157"/>
      <c r="D199" s="162">
        <v>1204</v>
      </c>
      <c r="E199" s="163">
        <v>42.454160789844799</v>
      </c>
      <c r="F199" s="157"/>
      <c r="G199" s="162">
        <v>1632</v>
      </c>
      <c r="H199" s="175"/>
      <c r="I199" s="163">
        <v>57.545839210155201</v>
      </c>
      <c r="J199" s="157"/>
      <c r="K199" s="157">
        <v>240802</v>
      </c>
      <c r="L199" s="157"/>
      <c r="M199" s="157">
        <v>67435</v>
      </c>
      <c r="N199" s="159">
        <v>28.0043355121635</v>
      </c>
      <c r="O199" s="157"/>
      <c r="P199" s="157">
        <v>173367</v>
      </c>
      <c r="Q199" s="157"/>
      <c r="R199" s="159">
        <v>71.995664487836507</v>
      </c>
      <c r="S199" s="157"/>
      <c r="T199" s="157">
        <v>160370</v>
      </c>
      <c r="U199" s="157"/>
      <c r="V199" s="157">
        <v>34116</v>
      </c>
      <c r="W199" s="159">
        <v>21.273305481074999</v>
      </c>
      <c r="X199" s="157"/>
      <c r="Y199" s="157">
        <v>126254</v>
      </c>
      <c r="Z199" s="157"/>
      <c r="AA199" s="159">
        <v>78.726694518925001</v>
      </c>
      <c r="AB199" s="157"/>
      <c r="AC199" s="157">
        <v>233551</v>
      </c>
      <c r="AD199" s="157"/>
      <c r="AE199" s="157">
        <v>29937</v>
      </c>
      <c r="AF199" s="159">
        <v>12.8181853214073</v>
      </c>
      <c r="AG199" s="157"/>
      <c r="AH199" s="157">
        <v>203614</v>
      </c>
      <c r="AI199" s="159">
        <v>87.181814678592701</v>
      </c>
    </row>
    <row r="200" spans="1:35" ht="12.75" customHeight="1">
      <c r="A200" s="158" t="s">
        <v>205</v>
      </c>
      <c r="B200" s="160">
        <v>27625</v>
      </c>
      <c r="C200" s="157"/>
      <c r="D200" s="162">
        <v>5497</v>
      </c>
      <c r="E200" s="161">
        <v>19.898642533936702</v>
      </c>
      <c r="F200" s="157"/>
      <c r="G200" s="160">
        <v>22128</v>
      </c>
      <c r="H200" s="174"/>
      <c r="I200" s="159">
        <v>80.101357466063305</v>
      </c>
      <c r="J200" s="157"/>
      <c r="K200" s="157">
        <v>619663</v>
      </c>
      <c r="L200" s="157"/>
      <c r="M200" s="157">
        <v>150824</v>
      </c>
      <c r="N200" s="159">
        <v>24.3396814074747</v>
      </c>
      <c r="O200" s="157"/>
      <c r="P200" s="157">
        <v>468839</v>
      </c>
      <c r="Q200" s="157"/>
      <c r="R200" s="159">
        <v>75.6603185925253</v>
      </c>
      <c r="S200" s="157"/>
      <c r="T200" s="157">
        <v>254906</v>
      </c>
      <c r="U200" s="157"/>
      <c r="V200" s="157">
        <v>61067</v>
      </c>
      <c r="W200" s="159">
        <v>23.956674225008399</v>
      </c>
      <c r="X200" s="157"/>
      <c r="Y200" s="157">
        <v>193839</v>
      </c>
      <c r="Z200" s="157"/>
      <c r="AA200" s="159">
        <v>76.043325774991601</v>
      </c>
      <c r="AB200" s="157"/>
      <c r="AC200" s="157">
        <v>275347</v>
      </c>
      <c r="AD200" s="157"/>
      <c r="AE200" s="157">
        <v>77715</v>
      </c>
      <c r="AF200" s="159">
        <v>28.224385956629298</v>
      </c>
      <c r="AG200" s="157"/>
      <c r="AH200" s="157">
        <v>197632</v>
      </c>
      <c r="AI200" s="159">
        <v>71.775614043370695</v>
      </c>
    </row>
    <row r="201" spans="1:35" ht="12.75" customHeight="1">
      <c r="A201" s="158" t="s">
        <v>202</v>
      </c>
      <c r="B201" s="160">
        <v>12702</v>
      </c>
      <c r="C201" s="157"/>
      <c r="D201" s="162">
        <v>3426</v>
      </c>
      <c r="E201" s="163">
        <v>26.972130373169598</v>
      </c>
      <c r="F201" s="157"/>
      <c r="G201" s="160">
        <v>9276</v>
      </c>
      <c r="H201" s="174"/>
      <c r="I201" s="159">
        <v>73.027869626830395</v>
      </c>
      <c r="J201" s="157"/>
      <c r="K201" s="157">
        <v>409813</v>
      </c>
      <c r="L201" s="157"/>
      <c r="M201" s="157">
        <v>140136</v>
      </c>
      <c r="N201" s="159">
        <v>34.195108500706397</v>
      </c>
      <c r="O201" s="157"/>
      <c r="P201" s="157">
        <v>269677</v>
      </c>
      <c r="Q201" s="157"/>
      <c r="R201" s="159">
        <v>65.804891499293603</v>
      </c>
      <c r="S201" s="157"/>
      <c r="T201" s="157">
        <v>195898</v>
      </c>
      <c r="U201" s="157"/>
      <c r="V201" s="157">
        <v>65173</v>
      </c>
      <c r="W201" s="159">
        <v>33.268843990239802</v>
      </c>
      <c r="X201" s="157"/>
      <c r="Y201" s="157">
        <v>130725</v>
      </c>
      <c r="Z201" s="157"/>
      <c r="AA201" s="159">
        <v>66.731156009760198</v>
      </c>
      <c r="AB201" s="157"/>
      <c r="AC201" s="157">
        <v>220539</v>
      </c>
      <c r="AD201" s="157"/>
      <c r="AE201" s="157">
        <v>76330</v>
      </c>
      <c r="AF201" s="159">
        <v>34.610658432295402</v>
      </c>
      <c r="AG201" s="157"/>
      <c r="AH201" s="157">
        <v>144209</v>
      </c>
      <c r="AI201" s="159">
        <v>65.389341567704605</v>
      </c>
    </row>
    <row r="202" spans="1:35" ht="12.75" customHeight="1">
      <c r="A202" s="158" t="s">
        <v>208</v>
      </c>
      <c r="B202" s="160">
        <v>20614</v>
      </c>
      <c r="C202" s="157"/>
      <c r="D202" s="162">
        <v>2896</v>
      </c>
      <c r="E202" s="163">
        <v>14.0487047637528</v>
      </c>
      <c r="F202" s="157"/>
      <c r="G202" s="160">
        <v>17718</v>
      </c>
      <c r="H202" s="174"/>
      <c r="I202" s="159">
        <v>85.951295236247205</v>
      </c>
      <c r="J202" s="157"/>
      <c r="K202" s="157">
        <v>581553</v>
      </c>
      <c r="L202" s="157"/>
      <c r="M202" s="157">
        <v>123019</v>
      </c>
      <c r="N202" s="159">
        <v>21.153532008260601</v>
      </c>
      <c r="O202" s="157"/>
      <c r="P202" s="157">
        <v>458534</v>
      </c>
      <c r="Q202" s="157"/>
      <c r="R202" s="159">
        <v>78.846467991739402</v>
      </c>
      <c r="S202" s="157"/>
      <c r="T202" s="157">
        <v>253033</v>
      </c>
      <c r="U202" s="157"/>
      <c r="V202" s="157">
        <v>54098</v>
      </c>
      <c r="W202" s="159">
        <v>21.379820023475201</v>
      </c>
      <c r="X202" s="157"/>
      <c r="Y202" s="157">
        <v>198935</v>
      </c>
      <c r="Z202" s="157"/>
      <c r="AA202" s="159">
        <v>78.620179976524796</v>
      </c>
      <c r="AB202" s="157"/>
      <c r="AC202" s="157">
        <v>281725</v>
      </c>
      <c r="AD202" s="157"/>
      <c r="AE202" s="157">
        <v>38847</v>
      </c>
      <c r="AF202" s="159">
        <v>13.7889786138965</v>
      </c>
      <c r="AG202" s="157"/>
      <c r="AH202" s="157">
        <v>242878</v>
      </c>
      <c r="AI202" s="159">
        <v>86.211021386103496</v>
      </c>
    </row>
    <row r="203" spans="1:35" ht="12.75" customHeight="1">
      <c r="A203" s="158" t="s">
        <v>207</v>
      </c>
      <c r="B203" s="160">
        <v>11988</v>
      </c>
      <c r="C203" s="157"/>
      <c r="D203" s="162">
        <v>2482</v>
      </c>
      <c r="E203" s="163">
        <v>20.704037370704</v>
      </c>
      <c r="F203" s="157"/>
      <c r="G203" s="162">
        <v>9506</v>
      </c>
      <c r="H203" s="175"/>
      <c r="I203" s="159">
        <v>79.295962629296</v>
      </c>
      <c r="J203" s="157"/>
      <c r="K203" s="157">
        <v>425652</v>
      </c>
      <c r="L203" s="157"/>
      <c r="M203" s="157">
        <v>89669</v>
      </c>
      <c r="N203" s="159">
        <v>21.066270098578201</v>
      </c>
      <c r="O203" s="157"/>
      <c r="P203" s="157">
        <v>335588</v>
      </c>
      <c r="Q203" s="157"/>
      <c r="R203" s="159">
        <v>78.840931089246595</v>
      </c>
      <c r="S203" s="157"/>
      <c r="T203" s="157">
        <v>224528</v>
      </c>
      <c r="U203" s="157"/>
      <c r="V203" s="157">
        <v>43681</v>
      </c>
      <c r="W203" s="159">
        <v>19.454589182640898</v>
      </c>
      <c r="X203" s="157"/>
      <c r="Y203" s="157">
        <v>180847</v>
      </c>
      <c r="Z203" s="157"/>
      <c r="AA203" s="159">
        <v>80.545410817359098</v>
      </c>
      <c r="AB203" s="157"/>
      <c r="AC203" s="157">
        <v>266728</v>
      </c>
      <c r="AD203" s="157"/>
      <c r="AE203" s="157">
        <v>48695</v>
      </c>
      <c r="AF203" s="159">
        <v>18.2564260220149</v>
      </c>
      <c r="AG203" s="157"/>
      <c r="AH203" s="157">
        <v>218033</v>
      </c>
      <c r="AI203" s="159">
        <v>81.743573977985093</v>
      </c>
    </row>
    <row r="204" spans="1:35" ht="12.75" customHeight="1">
      <c r="A204" s="158" t="s">
        <v>210</v>
      </c>
      <c r="B204" s="162">
        <v>2011</v>
      </c>
      <c r="C204" s="157"/>
      <c r="D204" s="157" t="s">
        <v>465</v>
      </c>
      <c r="E204" s="159" t="s">
        <v>466</v>
      </c>
      <c r="F204" s="157"/>
      <c r="G204" s="157">
        <v>2011</v>
      </c>
      <c r="H204" s="173" t="s">
        <v>470</v>
      </c>
      <c r="I204" s="159" t="s">
        <v>467</v>
      </c>
      <c r="J204" s="157"/>
      <c r="K204" s="157">
        <v>200498</v>
      </c>
      <c r="L204" s="157"/>
      <c r="M204" s="157">
        <v>36788</v>
      </c>
      <c r="N204" s="159">
        <v>18.348312701373601</v>
      </c>
      <c r="O204" s="157"/>
      <c r="P204" s="157">
        <v>163315</v>
      </c>
      <c r="Q204" s="157"/>
      <c r="R204" s="159">
        <v>81.454677852148194</v>
      </c>
      <c r="S204" s="157"/>
      <c r="T204" s="157">
        <v>113469</v>
      </c>
      <c r="U204" s="157"/>
      <c r="V204" s="160">
        <v>13132</v>
      </c>
      <c r="W204" s="161">
        <v>11.5732050163481</v>
      </c>
      <c r="X204" s="157"/>
      <c r="Y204" s="157">
        <v>99724</v>
      </c>
      <c r="Z204" s="157"/>
      <c r="AA204" s="159">
        <v>87.886559324573199</v>
      </c>
      <c r="AB204" s="157"/>
      <c r="AC204" s="157">
        <v>138994</v>
      </c>
      <c r="AD204" s="157"/>
      <c r="AE204" s="160">
        <v>21319</v>
      </c>
      <c r="AF204" s="159">
        <v>15.338072146999201</v>
      </c>
      <c r="AG204" s="157"/>
      <c r="AH204" s="157">
        <v>117675</v>
      </c>
      <c r="AI204" s="159">
        <v>84.661927853000805</v>
      </c>
    </row>
    <row r="205" spans="1:35" ht="12.75" customHeight="1">
      <c r="A205" s="158" t="s">
        <v>214</v>
      </c>
      <c r="B205" s="160">
        <v>20855</v>
      </c>
      <c r="C205" s="157"/>
      <c r="D205" s="162">
        <v>3499</v>
      </c>
      <c r="E205" s="163">
        <v>16.777751138815599</v>
      </c>
      <c r="F205" s="157"/>
      <c r="G205" s="160">
        <v>17356</v>
      </c>
      <c r="H205" s="174"/>
      <c r="I205" s="159">
        <v>83.222248861184397</v>
      </c>
      <c r="J205" s="157"/>
      <c r="K205" s="157">
        <v>596294</v>
      </c>
      <c r="L205" s="157"/>
      <c r="M205" s="157">
        <v>82744</v>
      </c>
      <c r="N205" s="159">
        <v>13.876376418344</v>
      </c>
      <c r="O205" s="157"/>
      <c r="P205" s="157">
        <v>513550</v>
      </c>
      <c r="Q205" s="157"/>
      <c r="R205" s="159">
        <v>86.123623581656005</v>
      </c>
      <c r="S205" s="157"/>
      <c r="T205" s="157">
        <v>251858</v>
      </c>
      <c r="U205" s="157"/>
      <c r="V205" s="157">
        <v>30789</v>
      </c>
      <c r="W205" s="159">
        <v>12.2247456900317</v>
      </c>
      <c r="X205" s="157"/>
      <c r="Y205" s="157">
        <v>221069</v>
      </c>
      <c r="Z205" s="157"/>
      <c r="AA205" s="159">
        <v>87.775254309968304</v>
      </c>
      <c r="AB205" s="157"/>
      <c r="AC205" s="157">
        <v>279762</v>
      </c>
      <c r="AD205" s="157"/>
      <c r="AE205" s="157">
        <v>27461</v>
      </c>
      <c r="AF205" s="159">
        <v>9.8158434669469106</v>
      </c>
      <c r="AG205" s="157"/>
      <c r="AH205" s="157">
        <v>252301</v>
      </c>
      <c r="AI205" s="159">
        <v>90.184156533053098</v>
      </c>
    </row>
    <row r="206" spans="1:35" ht="12.75" customHeight="1">
      <c r="A206" s="158" t="s">
        <v>212</v>
      </c>
      <c r="B206" s="160">
        <v>28106</v>
      </c>
      <c r="C206" s="157"/>
      <c r="D206" s="162">
        <v>2882</v>
      </c>
      <c r="E206" s="163">
        <v>10.254038283640501</v>
      </c>
      <c r="F206" s="157"/>
      <c r="G206" s="160">
        <v>25224</v>
      </c>
      <c r="H206" s="174"/>
      <c r="I206" s="159">
        <v>89.745961716359503</v>
      </c>
      <c r="J206" s="157"/>
      <c r="K206" s="157">
        <v>603849</v>
      </c>
      <c r="L206" s="157"/>
      <c r="M206" s="157">
        <v>122543</v>
      </c>
      <c r="N206" s="159">
        <v>20.293649571333201</v>
      </c>
      <c r="O206" s="157"/>
      <c r="P206" s="157">
        <v>480911</v>
      </c>
      <c r="Q206" s="157"/>
      <c r="R206" s="159">
        <v>79.640936724247297</v>
      </c>
      <c r="S206" s="157"/>
      <c r="T206" s="157">
        <v>244090</v>
      </c>
      <c r="U206" s="157"/>
      <c r="V206" s="157">
        <v>58832</v>
      </c>
      <c r="W206" s="159">
        <v>24.1025851120488</v>
      </c>
      <c r="X206" s="157"/>
      <c r="Y206" s="157">
        <v>185258</v>
      </c>
      <c r="Z206" s="157"/>
      <c r="AA206" s="159">
        <v>75.8974148879512</v>
      </c>
      <c r="AB206" s="157"/>
      <c r="AC206" s="157">
        <v>272494</v>
      </c>
      <c r="AD206" s="157"/>
      <c r="AE206" s="157">
        <v>91813</v>
      </c>
      <c r="AF206" s="159">
        <v>33.693585913818303</v>
      </c>
      <c r="AG206" s="157"/>
      <c r="AH206" s="157">
        <v>180681</v>
      </c>
      <c r="AI206" s="159">
        <v>66.306414086181704</v>
      </c>
    </row>
    <row r="207" spans="1:35" ht="12.75" customHeight="1">
      <c r="A207" s="158" t="s">
        <v>213</v>
      </c>
      <c r="B207" s="160">
        <v>20692</v>
      </c>
      <c r="C207" s="157"/>
      <c r="D207" s="162">
        <v>1368</v>
      </c>
      <c r="E207" s="163">
        <v>6.6112507249178396</v>
      </c>
      <c r="F207" s="157"/>
      <c r="G207" s="160">
        <v>19324</v>
      </c>
      <c r="H207" s="174"/>
      <c r="I207" s="159">
        <v>93.388749275082205</v>
      </c>
      <c r="J207" s="157"/>
      <c r="K207" s="157">
        <v>635081</v>
      </c>
      <c r="L207" s="157"/>
      <c r="M207" s="157">
        <v>69194</v>
      </c>
      <c r="N207" s="159">
        <v>10.8953031188148</v>
      </c>
      <c r="O207" s="157"/>
      <c r="P207" s="157">
        <v>565887</v>
      </c>
      <c r="Q207" s="157"/>
      <c r="R207" s="159">
        <v>89.104696881185205</v>
      </c>
      <c r="S207" s="157"/>
      <c r="T207" s="157">
        <v>261973</v>
      </c>
      <c r="U207" s="157"/>
      <c r="V207" s="157">
        <v>28009</v>
      </c>
      <c r="W207" s="159">
        <v>10.691559817233101</v>
      </c>
      <c r="X207" s="157"/>
      <c r="Y207" s="157">
        <v>233964</v>
      </c>
      <c r="Z207" s="157"/>
      <c r="AA207" s="159">
        <v>89.308440182766901</v>
      </c>
      <c r="AB207" s="157"/>
      <c r="AC207" s="157">
        <v>286019</v>
      </c>
      <c r="AD207" s="157"/>
      <c r="AE207" s="157">
        <v>28464</v>
      </c>
      <c r="AF207" s="159">
        <v>9.9517864197832999</v>
      </c>
      <c r="AG207" s="157"/>
      <c r="AH207" s="157">
        <v>257555</v>
      </c>
      <c r="AI207" s="159">
        <v>90.048213580216697</v>
      </c>
    </row>
    <row r="208" spans="1:35" ht="4.5" customHeight="1">
      <c r="A208" s="157"/>
      <c r="B208" s="157"/>
      <c r="C208" s="157"/>
      <c r="D208" s="157"/>
      <c r="E208" s="157"/>
      <c r="F208" s="157"/>
      <c r="G208" s="157"/>
      <c r="H208" s="173"/>
      <c r="I208" s="157"/>
      <c r="J208" s="157"/>
      <c r="K208" s="157"/>
      <c r="L208" s="157"/>
      <c r="M208" s="157"/>
      <c r="N208" s="157"/>
      <c r="O208" s="157"/>
      <c r="P208" s="157"/>
      <c r="Q208" s="157"/>
      <c r="R208" s="157"/>
      <c r="S208" s="157"/>
      <c r="T208" s="157"/>
      <c r="U208" s="157"/>
      <c r="V208" s="157"/>
      <c r="W208" s="157"/>
      <c r="X208" s="157"/>
      <c r="Y208" s="157"/>
      <c r="Z208" s="157"/>
      <c r="AA208" s="157"/>
      <c r="AB208" s="157"/>
      <c r="AC208" s="157"/>
      <c r="AD208" s="157"/>
      <c r="AE208" s="157"/>
      <c r="AF208" s="157"/>
      <c r="AG208" s="157"/>
      <c r="AH208" s="157"/>
      <c r="AI208" s="157"/>
    </row>
    <row r="209" spans="1:35" ht="12.75" customHeight="1">
      <c r="A209" s="155" t="s">
        <v>98</v>
      </c>
      <c r="B209" s="156">
        <v>267104</v>
      </c>
      <c r="C209" s="157"/>
      <c r="D209" s="157"/>
      <c r="E209" s="157"/>
      <c r="F209" s="157"/>
      <c r="G209" s="157"/>
      <c r="H209" s="173"/>
      <c r="I209" s="157"/>
      <c r="J209" s="157"/>
      <c r="K209" s="156">
        <v>2579168</v>
      </c>
      <c r="L209" s="157"/>
      <c r="M209" s="157"/>
      <c r="N209" s="157"/>
      <c r="O209" s="157"/>
      <c r="P209" s="157"/>
      <c r="Q209" s="157"/>
      <c r="R209" s="157"/>
      <c r="S209" s="157"/>
      <c r="T209" s="156">
        <v>847670</v>
      </c>
      <c r="U209" s="157"/>
      <c r="V209" s="157"/>
      <c r="W209" s="157"/>
      <c r="X209" s="157"/>
      <c r="Y209" s="157"/>
      <c r="Z209" s="157"/>
      <c r="AA209" s="157"/>
      <c r="AB209" s="157"/>
      <c r="AC209" s="156">
        <v>644614</v>
      </c>
      <c r="AD209" s="157"/>
      <c r="AE209" s="157"/>
      <c r="AF209" s="157"/>
      <c r="AG209" s="157"/>
      <c r="AH209" s="157"/>
      <c r="AI209" s="157"/>
    </row>
    <row r="210" spans="1:35" ht="12.75" customHeight="1">
      <c r="A210" s="158" t="s">
        <v>201</v>
      </c>
      <c r="B210" s="157">
        <v>194549</v>
      </c>
      <c r="C210" s="157"/>
      <c r="D210" s="160">
        <v>77949</v>
      </c>
      <c r="E210" s="159">
        <v>40.066512806542299</v>
      </c>
      <c r="F210" s="157"/>
      <c r="G210" s="157">
        <v>111777</v>
      </c>
      <c r="H210" s="173"/>
      <c r="I210" s="159">
        <v>57.454420223182801</v>
      </c>
      <c r="J210" s="157"/>
      <c r="K210" s="157">
        <v>2417949</v>
      </c>
      <c r="L210" s="157"/>
      <c r="M210" s="157">
        <v>1221410</v>
      </c>
      <c r="N210" s="159">
        <v>50.5142995158293</v>
      </c>
      <c r="O210" s="157"/>
      <c r="P210" s="157">
        <v>1195464</v>
      </c>
      <c r="Q210" s="157"/>
      <c r="R210" s="159">
        <v>49.441241316504197</v>
      </c>
      <c r="S210" s="157"/>
      <c r="T210" s="157">
        <v>839705</v>
      </c>
      <c r="U210" s="157"/>
      <c r="V210" s="157">
        <v>559430</v>
      </c>
      <c r="W210" s="159">
        <v>66.622206608273103</v>
      </c>
      <c r="X210" s="157"/>
      <c r="Y210" s="157">
        <v>280275</v>
      </c>
      <c r="Z210" s="157"/>
      <c r="AA210" s="159">
        <v>33.377793391726897</v>
      </c>
      <c r="AB210" s="157"/>
      <c r="AC210" s="157">
        <v>635083</v>
      </c>
      <c r="AD210" s="157"/>
      <c r="AE210" s="157">
        <v>423350</v>
      </c>
      <c r="AF210" s="159">
        <v>66.660578223633806</v>
      </c>
      <c r="AG210" s="157"/>
      <c r="AH210" s="157">
        <v>211733</v>
      </c>
      <c r="AI210" s="159">
        <v>33.339421776366201</v>
      </c>
    </row>
    <row r="211" spans="1:35" ht="12.75" customHeight="1">
      <c r="A211" s="158" t="s">
        <v>200</v>
      </c>
      <c r="B211" s="160">
        <v>128215</v>
      </c>
      <c r="C211" s="157"/>
      <c r="D211" s="160">
        <v>69948</v>
      </c>
      <c r="E211" s="159">
        <v>54.555239246577997</v>
      </c>
      <c r="F211" s="157"/>
      <c r="G211" s="160">
        <v>53444</v>
      </c>
      <c r="H211" s="174"/>
      <c r="I211" s="161">
        <v>41.683110400499203</v>
      </c>
      <c r="J211" s="157"/>
      <c r="K211" s="157">
        <v>1697303</v>
      </c>
      <c r="L211" s="157"/>
      <c r="M211" s="157">
        <v>1191838</v>
      </c>
      <c r="N211" s="159">
        <v>70.219518848431903</v>
      </c>
      <c r="O211" s="157"/>
      <c r="P211" s="157">
        <v>505465</v>
      </c>
      <c r="Q211" s="157"/>
      <c r="R211" s="159">
        <v>29.7804811515681</v>
      </c>
      <c r="S211" s="157"/>
      <c r="T211" s="157">
        <v>505923</v>
      </c>
      <c r="U211" s="157"/>
      <c r="V211" s="157">
        <v>416760</v>
      </c>
      <c r="W211" s="159">
        <v>82.376171868051102</v>
      </c>
      <c r="X211" s="157"/>
      <c r="Y211" s="160">
        <v>88559</v>
      </c>
      <c r="Z211" s="160"/>
      <c r="AA211" s="159">
        <v>17.5044423756184</v>
      </c>
      <c r="AB211" s="157"/>
      <c r="AC211" s="157">
        <v>305571</v>
      </c>
      <c r="AD211" s="157"/>
      <c r="AE211" s="157">
        <v>254603</v>
      </c>
      <c r="AF211" s="159">
        <v>83.320406713987893</v>
      </c>
      <c r="AG211" s="157"/>
      <c r="AH211" s="160">
        <v>50968</v>
      </c>
      <c r="AI211" s="161">
        <v>16.6795932860121</v>
      </c>
    </row>
    <row r="212" spans="1:35" ht="12.75" customHeight="1">
      <c r="A212" s="158" t="s">
        <v>206</v>
      </c>
      <c r="B212" s="157">
        <v>226562</v>
      </c>
      <c r="C212" s="157"/>
      <c r="D212" s="160">
        <v>86577</v>
      </c>
      <c r="E212" s="159">
        <v>38.213380884702602</v>
      </c>
      <c r="F212" s="157"/>
      <c r="G212" s="157">
        <v>135162</v>
      </c>
      <c r="H212" s="173"/>
      <c r="I212" s="159">
        <v>59.657842003513402</v>
      </c>
      <c r="J212" s="157"/>
      <c r="K212" s="157">
        <v>2488938</v>
      </c>
      <c r="L212" s="157"/>
      <c r="M212" s="157">
        <v>988019</v>
      </c>
      <c r="N212" s="159">
        <v>39.696408669078899</v>
      </c>
      <c r="O212" s="157"/>
      <c r="P212" s="157">
        <v>1500919</v>
      </c>
      <c r="Q212" s="157"/>
      <c r="R212" s="159">
        <v>60.303591330921101</v>
      </c>
      <c r="S212" s="157"/>
      <c r="T212" s="157">
        <v>838241</v>
      </c>
      <c r="U212" s="157"/>
      <c r="V212" s="157">
        <v>374370</v>
      </c>
      <c r="W212" s="159">
        <v>44.661380199727802</v>
      </c>
      <c r="X212" s="157"/>
      <c r="Y212" s="157">
        <v>463871</v>
      </c>
      <c r="Z212" s="157"/>
      <c r="AA212" s="159">
        <v>55.338619800272198</v>
      </c>
      <c r="AB212" s="157"/>
      <c r="AC212" s="157">
        <v>635906</v>
      </c>
      <c r="AD212" s="157"/>
      <c r="AE212" s="157">
        <v>305461</v>
      </c>
      <c r="AF212" s="159">
        <v>48.035558714652801</v>
      </c>
      <c r="AG212" s="157"/>
      <c r="AH212" s="157">
        <v>330445</v>
      </c>
      <c r="AI212" s="159">
        <v>51.964441285347199</v>
      </c>
    </row>
    <row r="213" spans="1:35" ht="12.75" customHeight="1">
      <c r="A213" s="158" t="s">
        <v>204</v>
      </c>
      <c r="B213" s="157">
        <v>147918</v>
      </c>
      <c r="C213" s="157"/>
      <c r="D213" s="160">
        <v>47651</v>
      </c>
      <c r="E213" s="161">
        <v>32.214470179423699</v>
      </c>
      <c r="F213" s="157"/>
      <c r="G213" s="157">
        <v>94679</v>
      </c>
      <c r="H213" s="173"/>
      <c r="I213" s="159">
        <v>64.007761056801698</v>
      </c>
      <c r="J213" s="157"/>
      <c r="K213" s="157">
        <v>1929940</v>
      </c>
      <c r="L213" s="157"/>
      <c r="M213" s="157">
        <v>677543</v>
      </c>
      <c r="N213" s="159">
        <v>35.106946329937699</v>
      </c>
      <c r="O213" s="157"/>
      <c r="P213" s="157">
        <v>1247614</v>
      </c>
      <c r="Q213" s="157"/>
      <c r="R213" s="159">
        <v>64.645222131257995</v>
      </c>
      <c r="S213" s="157"/>
      <c r="T213" s="157">
        <v>698636</v>
      </c>
      <c r="U213" s="157"/>
      <c r="V213" s="157">
        <v>296242</v>
      </c>
      <c r="W213" s="159">
        <v>42.402910814787703</v>
      </c>
      <c r="X213" s="157"/>
      <c r="Y213" s="157">
        <v>402394</v>
      </c>
      <c r="Z213" s="157"/>
      <c r="AA213" s="159">
        <v>57.597089185212297</v>
      </c>
      <c r="AB213" s="157"/>
      <c r="AC213" s="157">
        <v>502760</v>
      </c>
      <c r="AD213" s="157"/>
      <c r="AE213" s="157">
        <v>266716</v>
      </c>
      <c r="AF213" s="159">
        <v>53.050362001750301</v>
      </c>
      <c r="AG213" s="157"/>
      <c r="AH213" s="157">
        <v>234233</v>
      </c>
      <c r="AI213" s="159">
        <v>46.589426366457197</v>
      </c>
    </row>
    <row r="214" spans="1:35" ht="12.75" customHeight="1">
      <c r="A214" s="158" t="s">
        <v>209</v>
      </c>
      <c r="B214" s="157">
        <v>179365</v>
      </c>
      <c r="C214" s="157"/>
      <c r="D214" s="162">
        <v>33396</v>
      </c>
      <c r="E214" s="161">
        <v>18.619017088060701</v>
      </c>
      <c r="F214" s="157"/>
      <c r="G214" s="157">
        <v>141146</v>
      </c>
      <c r="H214" s="173"/>
      <c r="I214" s="159">
        <v>78.692052518607298</v>
      </c>
      <c r="J214" s="157"/>
      <c r="K214" s="157">
        <v>2097048</v>
      </c>
      <c r="L214" s="157"/>
      <c r="M214" s="157">
        <v>459434</v>
      </c>
      <c r="N214" s="159">
        <v>21.9086067653196</v>
      </c>
      <c r="O214" s="157"/>
      <c r="P214" s="157">
        <v>1633612</v>
      </c>
      <c r="Q214" s="157"/>
      <c r="R214" s="159">
        <v>77.900553540023907</v>
      </c>
      <c r="S214" s="157"/>
      <c r="T214" s="157">
        <v>693669</v>
      </c>
      <c r="U214" s="157"/>
      <c r="V214" s="157">
        <v>215064</v>
      </c>
      <c r="W214" s="159">
        <v>31.003836123568998</v>
      </c>
      <c r="X214" s="157"/>
      <c r="Y214" s="157">
        <v>478605</v>
      </c>
      <c r="Z214" s="157"/>
      <c r="AA214" s="159">
        <v>68.996163876430998</v>
      </c>
      <c r="AB214" s="157"/>
      <c r="AC214" s="157">
        <v>434359</v>
      </c>
      <c r="AD214" s="157"/>
      <c r="AE214" s="157">
        <v>168896</v>
      </c>
      <c r="AF214" s="159">
        <v>38.883964646755302</v>
      </c>
      <c r="AG214" s="157"/>
      <c r="AH214" s="157">
        <v>263652</v>
      </c>
      <c r="AI214" s="159">
        <v>60.699099132284601</v>
      </c>
    </row>
    <row r="215" spans="1:35" ht="12.75" customHeight="1">
      <c r="A215" s="158" t="s">
        <v>203</v>
      </c>
      <c r="B215" s="157">
        <v>227864</v>
      </c>
      <c r="C215" s="157"/>
      <c r="D215" s="160">
        <v>90769</v>
      </c>
      <c r="E215" s="159">
        <v>39.834725976898497</v>
      </c>
      <c r="F215" s="157"/>
      <c r="G215" s="157">
        <v>131770</v>
      </c>
      <c r="H215" s="173"/>
      <c r="I215" s="159">
        <v>57.828353754871301</v>
      </c>
      <c r="J215" s="157"/>
      <c r="K215" s="157">
        <v>2527066</v>
      </c>
      <c r="L215" s="157"/>
      <c r="M215" s="157">
        <v>1253984</v>
      </c>
      <c r="N215" s="159">
        <v>49.6221309613599</v>
      </c>
      <c r="O215" s="157"/>
      <c r="P215" s="157">
        <v>1269647</v>
      </c>
      <c r="Q215" s="157"/>
      <c r="R215" s="159">
        <v>50.241940653706699</v>
      </c>
      <c r="S215" s="157"/>
      <c r="T215" s="157">
        <v>844644</v>
      </c>
      <c r="U215" s="157"/>
      <c r="V215" s="157">
        <v>488806</v>
      </c>
      <c r="W215" s="159">
        <v>57.871245163642897</v>
      </c>
      <c r="X215" s="157"/>
      <c r="Y215" s="157">
        <v>355838</v>
      </c>
      <c r="Z215" s="157"/>
      <c r="AA215" s="159">
        <v>42.128754836357103</v>
      </c>
      <c r="AB215" s="157"/>
      <c r="AC215" s="157">
        <v>641055</v>
      </c>
      <c r="AD215" s="157"/>
      <c r="AE215" s="157">
        <v>419631</v>
      </c>
      <c r="AF215" s="159">
        <v>65.4594379577415</v>
      </c>
      <c r="AG215" s="157"/>
      <c r="AH215" s="157">
        <v>221424</v>
      </c>
      <c r="AI215" s="159">
        <v>34.5405620422585</v>
      </c>
    </row>
    <row r="216" spans="1:35" ht="12.75" customHeight="1">
      <c r="A216" s="158" t="s">
        <v>215</v>
      </c>
      <c r="B216" s="162">
        <v>14727</v>
      </c>
      <c r="C216" s="157"/>
      <c r="D216" s="157" t="s">
        <v>465</v>
      </c>
      <c r="E216" s="159" t="s">
        <v>466</v>
      </c>
      <c r="F216" s="157"/>
      <c r="G216" s="162">
        <v>2495</v>
      </c>
      <c r="H216" s="175"/>
      <c r="I216" s="163">
        <v>16.9416717593536</v>
      </c>
      <c r="J216" s="157"/>
      <c r="K216" s="160">
        <v>73828</v>
      </c>
      <c r="L216" s="157"/>
      <c r="M216" s="162">
        <v>13471</v>
      </c>
      <c r="N216" s="163">
        <v>18.246464755919199</v>
      </c>
      <c r="O216" s="157"/>
      <c r="P216" s="160">
        <v>60357</v>
      </c>
      <c r="Q216" s="160"/>
      <c r="R216" s="159">
        <v>81.753535244080794</v>
      </c>
      <c r="S216" s="157"/>
      <c r="T216" s="160">
        <v>111036</v>
      </c>
      <c r="U216" s="157"/>
      <c r="V216" s="162">
        <v>15444</v>
      </c>
      <c r="W216" s="163">
        <v>13.909002485680301</v>
      </c>
      <c r="X216" s="157"/>
      <c r="Y216" s="160">
        <v>95592</v>
      </c>
      <c r="Z216" s="160"/>
      <c r="AA216" s="159">
        <v>86.090997514319696</v>
      </c>
      <c r="AB216" s="157"/>
      <c r="AC216" s="157">
        <v>117432</v>
      </c>
      <c r="AD216" s="157"/>
      <c r="AE216" s="162">
        <v>6255</v>
      </c>
      <c r="AF216" s="163">
        <v>5.3264868179031302</v>
      </c>
      <c r="AG216" s="157"/>
      <c r="AH216" s="157">
        <v>111177</v>
      </c>
      <c r="AI216" s="159">
        <v>94.673513182096897</v>
      </c>
    </row>
    <row r="217" spans="1:35" ht="12.75" customHeight="1">
      <c r="A217" s="158" t="s">
        <v>211</v>
      </c>
      <c r="B217" s="162">
        <v>28876</v>
      </c>
      <c r="C217" s="157"/>
      <c r="D217" s="162">
        <v>6107</v>
      </c>
      <c r="E217" s="163">
        <v>21.149051115112901</v>
      </c>
      <c r="F217" s="157"/>
      <c r="G217" s="162">
        <v>17444</v>
      </c>
      <c r="H217" s="175"/>
      <c r="I217" s="161">
        <v>60.410029089901599</v>
      </c>
      <c r="J217" s="157"/>
      <c r="K217" s="157">
        <v>917239</v>
      </c>
      <c r="L217" s="157"/>
      <c r="M217" s="157">
        <v>398053</v>
      </c>
      <c r="N217" s="159">
        <v>43.396868209921301</v>
      </c>
      <c r="O217" s="157"/>
      <c r="P217" s="157">
        <v>518405</v>
      </c>
      <c r="Q217" s="157"/>
      <c r="R217" s="159">
        <v>56.517984952667703</v>
      </c>
      <c r="S217" s="157"/>
      <c r="T217" s="157">
        <v>535923</v>
      </c>
      <c r="U217" s="157"/>
      <c r="V217" s="157">
        <v>186452</v>
      </c>
      <c r="W217" s="159">
        <v>34.790818830317001</v>
      </c>
      <c r="X217" s="157"/>
      <c r="Y217" s="157">
        <v>348194</v>
      </c>
      <c r="Z217" s="157"/>
      <c r="AA217" s="159">
        <v>64.970900670432101</v>
      </c>
      <c r="AB217" s="157"/>
      <c r="AC217" s="157">
        <v>504724</v>
      </c>
      <c r="AD217" s="157"/>
      <c r="AE217" s="157">
        <v>172289</v>
      </c>
      <c r="AF217" s="159">
        <v>34.1352897821384</v>
      </c>
      <c r="AG217" s="157"/>
      <c r="AH217" s="157">
        <v>332435</v>
      </c>
      <c r="AI217" s="159">
        <v>65.8647102178616</v>
      </c>
    </row>
    <row r="218" spans="1:35" ht="12.75" customHeight="1">
      <c r="A218" s="158" t="s">
        <v>205</v>
      </c>
      <c r="B218" s="157">
        <v>185136</v>
      </c>
      <c r="C218" s="157"/>
      <c r="D218" s="160">
        <v>66096</v>
      </c>
      <c r="E218" s="161">
        <v>35.701322271195203</v>
      </c>
      <c r="F218" s="157"/>
      <c r="G218" s="157">
        <v>114217</v>
      </c>
      <c r="H218" s="173"/>
      <c r="I218" s="159">
        <v>61.693565811079402</v>
      </c>
      <c r="J218" s="157"/>
      <c r="K218" s="157">
        <v>2237836</v>
      </c>
      <c r="L218" s="157"/>
      <c r="M218" s="157">
        <v>941856</v>
      </c>
      <c r="N218" s="159">
        <v>42.087802680804103</v>
      </c>
      <c r="O218" s="157"/>
      <c r="P218" s="157">
        <v>1295980</v>
      </c>
      <c r="Q218" s="157"/>
      <c r="R218" s="159">
        <v>57.912197319195897</v>
      </c>
      <c r="S218" s="157"/>
      <c r="T218" s="157">
        <v>790518</v>
      </c>
      <c r="U218" s="157"/>
      <c r="V218" s="157">
        <v>391941</v>
      </c>
      <c r="W218" s="159">
        <v>49.580275211949598</v>
      </c>
      <c r="X218" s="157"/>
      <c r="Y218" s="157">
        <v>398577</v>
      </c>
      <c r="Z218" s="157"/>
      <c r="AA218" s="159">
        <v>50.419724788050402</v>
      </c>
      <c r="AB218" s="157"/>
      <c r="AC218" s="157">
        <v>611515</v>
      </c>
      <c r="AD218" s="157"/>
      <c r="AE218" s="157">
        <v>298303</v>
      </c>
      <c r="AF218" s="159">
        <v>48.780978389737001</v>
      </c>
      <c r="AG218" s="157"/>
      <c r="AH218" s="157">
        <v>313212</v>
      </c>
      <c r="AI218" s="159">
        <v>51.219021610262999</v>
      </c>
    </row>
    <row r="219" spans="1:35" ht="12.75" customHeight="1">
      <c r="A219" s="158" t="s">
        <v>202</v>
      </c>
      <c r="B219" s="160">
        <v>69234</v>
      </c>
      <c r="C219" s="157"/>
      <c r="D219" s="160">
        <v>36926</v>
      </c>
      <c r="E219" s="161">
        <v>53.335066585781597</v>
      </c>
      <c r="F219" s="157"/>
      <c r="G219" s="160">
        <v>26847</v>
      </c>
      <c r="H219" s="174"/>
      <c r="I219" s="161">
        <v>38.777190397781403</v>
      </c>
      <c r="J219" s="157"/>
      <c r="K219" s="157">
        <v>1457957</v>
      </c>
      <c r="L219" s="157"/>
      <c r="M219" s="157">
        <v>869988</v>
      </c>
      <c r="N219" s="159">
        <v>59.671718713240502</v>
      </c>
      <c r="O219" s="157"/>
      <c r="P219" s="157">
        <v>587295</v>
      </c>
      <c r="Q219" s="157"/>
      <c r="R219" s="159">
        <v>40.282052214159997</v>
      </c>
      <c r="S219" s="157"/>
      <c r="T219" s="157">
        <v>621402</v>
      </c>
      <c r="U219" s="157"/>
      <c r="V219" s="157">
        <v>359567</v>
      </c>
      <c r="W219" s="159">
        <v>57.863830499419102</v>
      </c>
      <c r="X219" s="157"/>
      <c r="Y219" s="157">
        <v>261835</v>
      </c>
      <c r="Z219" s="157"/>
      <c r="AA219" s="159">
        <v>42.136169500580898</v>
      </c>
      <c r="AB219" s="157"/>
      <c r="AC219" s="157">
        <v>511863</v>
      </c>
      <c r="AD219" s="157"/>
      <c r="AE219" s="157">
        <v>360462</v>
      </c>
      <c r="AF219" s="159">
        <v>70.421577648706801</v>
      </c>
      <c r="AG219" s="157"/>
      <c r="AH219" s="157">
        <v>151401</v>
      </c>
      <c r="AI219" s="159">
        <v>29.578422351293199</v>
      </c>
    </row>
    <row r="220" spans="1:35" ht="12.75" customHeight="1">
      <c r="A220" s="158" t="s">
        <v>208</v>
      </c>
      <c r="B220" s="157">
        <v>161446</v>
      </c>
      <c r="C220" s="157"/>
      <c r="D220" s="160">
        <v>44716</v>
      </c>
      <c r="E220" s="161">
        <v>27.697186675420902</v>
      </c>
      <c r="F220" s="157"/>
      <c r="G220" s="157">
        <v>111907</v>
      </c>
      <c r="H220" s="173"/>
      <c r="I220" s="159">
        <v>69.315436740458097</v>
      </c>
      <c r="J220" s="157"/>
      <c r="K220" s="157">
        <v>2292211</v>
      </c>
      <c r="L220" s="157"/>
      <c r="M220" s="157">
        <v>788528</v>
      </c>
      <c r="N220" s="159">
        <v>34.400323530425403</v>
      </c>
      <c r="O220" s="157"/>
      <c r="P220" s="157">
        <v>1503683</v>
      </c>
      <c r="Q220" s="157"/>
      <c r="R220" s="159">
        <v>65.599676469574604</v>
      </c>
      <c r="S220" s="157"/>
      <c r="T220" s="157">
        <v>812805</v>
      </c>
      <c r="U220" s="157"/>
      <c r="V220" s="157">
        <v>303431</v>
      </c>
      <c r="W220" s="159">
        <v>37.3313402353578</v>
      </c>
      <c r="X220" s="157"/>
      <c r="Y220" s="157">
        <v>509374</v>
      </c>
      <c r="Z220" s="157"/>
      <c r="AA220" s="159">
        <v>62.6686597646422</v>
      </c>
      <c r="AB220" s="157"/>
      <c r="AC220" s="157">
        <v>633835</v>
      </c>
      <c r="AD220" s="157"/>
      <c r="AE220" s="157">
        <v>245519</v>
      </c>
      <c r="AF220" s="159">
        <v>38.735475320864303</v>
      </c>
      <c r="AG220" s="157"/>
      <c r="AH220" s="157">
        <v>388316</v>
      </c>
      <c r="AI220" s="159">
        <v>61.264524679135697</v>
      </c>
    </row>
    <row r="221" spans="1:35" ht="12.75" customHeight="1">
      <c r="A221" s="158" t="s">
        <v>207</v>
      </c>
      <c r="B221" s="160">
        <v>62658</v>
      </c>
      <c r="C221" s="157"/>
      <c r="D221" s="162">
        <v>29230</v>
      </c>
      <c r="E221" s="161">
        <v>46.650068626512201</v>
      </c>
      <c r="F221" s="157"/>
      <c r="G221" s="160">
        <v>28605</v>
      </c>
      <c r="H221" s="174"/>
      <c r="I221" s="161">
        <v>45.6525902518433</v>
      </c>
      <c r="J221" s="157"/>
      <c r="K221" s="157">
        <v>1349902</v>
      </c>
      <c r="L221" s="157"/>
      <c r="M221" s="157">
        <v>571946</v>
      </c>
      <c r="N221" s="159">
        <v>42.369446078307902</v>
      </c>
      <c r="O221" s="157"/>
      <c r="P221" s="157">
        <v>777175</v>
      </c>
      <c r="Q221" s="157"/>
      <c r="R221" s="159">
        <v>57.572697869919402</v>
      </c>
      <c r="S221" s="157"/>
      <c r="T221" s="157">
        <v>679173</v>
      </c>
      <c r="U221" s="157"/>
      <c r="V221" s="157">
        <v>305632</v>
      </c>
      <c r="W221" s="159">
        <v>45.000611037246799</v>
      </c>
      <c r="X221" s="157"/>
      <c r="Y221" s="157">
        <v>373541</v>
      </c>
      <c r="Z221" s="157"/>
      <c r="AA221" s="159">
        <v>54.999388962753201</v>
      </c>
      <c r="AB221" s="157"/>
      <c r="AC221" s="157">
        <v>607496</v>
      </c>
      <c r="AD221" s="157"/>
      <c r="AE221" s="157">
        <v>253269</v>
      </c>
      <c r="AF221" s="159">
        <v>41.690644876674099</v>
      </c>
      <c r="AG221" s="157"/>
      <c r="AH221" s="157">
        <v>354227</v>
      </c>
      <c r="AI221" s="159">
        <v>58.309355123325901</v>
      </c>
    </row>
    <row r="222" spans="1:35" ht="12.75" customHeight="1">
      <c r="A222" s="158" t="s">
        <v>210</v>
      </c>
      <c r="B222" s="162">
        <v>25772</v>
      </c>
      <c r="C222" s="157"/>
      <c r="D222" s="162">
        <v>8242</v>
      </c>
      <c r="E222" s="163">
        <v>31.9804438925966</v>
      </c>
      <c r="F222" s="157"/>
      <c r="G222" s="162">
        <v>12707</v>
      </c>
      <c r="H222" s="175"/>
      <c r="I222" s="163">
        <v>49.305447772776702</v>
      </c>
      <c r="J222" s="157"/>
      <c r="K222" s="157">
        <v>522417</v>
      </c>
      <c r="L222" s="157"/>
      <c r="M222" s="157">
        <v>203254</v>
      </c>
      <c r="N222" s="159">
        <v>38.906467438846697</v>
      </c>
      <c r="O222" s="157"/>
      <c r="P222" s="157">
        <v>317708</v>
      </c>
      <c r="Q222" s="157"/>
      <c r="R222" s="159">
        <v>60.815019419352701</v>
      </c>
      <c r="S222" s="157"/>
      <c r="T222" s="157">
        <v>267983</v>
      </c>
      <c r="U222" s="157"/>
      <c r="V222" s="160">
        <v>92367</v>
      </c>
      <c r="W222" s="159">
        <v>34.467484877772101</v>
      </c>
      <c r="X222" s="157"/>
      <c r="Y222" s="157">
        <v>175616</v>
      </c>
      <c r="Z222" s="157"/>
      <c r="AA222" s="159">
        <v>65.532515122227906</v>
      </c>
      <c r="AB222" s="157"/>
      <c r="AC222" s="157">
        <v>223312</v>
      </c>
      <c r="AD222" s="157"/>
      <c r="AE222" s="157">
        <v>95208</v>
      </c>
      <c r="AF222" s="159">
        <v>42.634520312387998</v>
      </c>
      <c r="AG222" s="157"/>
      <c r="AH222" s="157">
        <v>128104</v>
      </c>
      <c r="AI222" s="159">
        <v>57.365479687612002</v>
      </c>
    </row>
    <row r="223" spans="1:35" ht="12.75" customHeight="1">
      <c r="A223" s="158" t="s">
        <v>214</v>
      </c>
      <c r="B223" s="160">
        <v>95784</v>
      </c>
      <c r="C223" s="157"/>
      <c r="D223" s="162">
        <v>14490</v>
      </c>
      <c r="E223" s="163">
        <v>15.127787521924301</v>
      </c>
      <c r="F223" s="157"/>
      <c r="G223" s="160">
        <v>75969</v>
      </c>
      <c r="H223" s="174"/>
      <c r="I223" s="159">
        <v>79.312828864946098</v>
      </c>
      <c r="J223" s="157"/>
      <c r="K223" s="157">
        <v>1814000</v>
      </c>
      <c r="L223" s="157"/>
      <c r="M223" s="157">
        <v>411352</v>
      </c>
      <c r="N223" s="159">
        <v>22.676515986769601</v>
      </c>
      <c r="O223" s="157"/>
      <c r="P223" s="157">
        <v>1401867</v>
      </c>
      <c r="Q223" s="157"/>
      <c r="R223" s="159">
        <v>77.280429988974603</v>
      </c>
      <c r="S223" s="157"/>
      <c r="T223" s="157">
        <v>745363</v>
      </c>
      <c r="U223" s="157"/>
      <c r="V223" s="157">
        <v>193210</v>
      </c>
      <c r="W223" s="159">
        <v>25.921597932819299</v>
      </c>
      <c r="X223" s="157"/>
      <c r="Y223" s="157">
        <v>552153</v>
      </c>
      <c r="Z223" s="157"/>
      <c r="AA223" s="159">
        <v>74.078402067180704</v>
      </c>
      <c r="AB223" s="157"/>
      <c r="AC223" s="157">
        <v>605722</v>
      </c>
      <c r="AD223" s="157"/>
      <c r="AE223" s="157">
        <v>124237</v>
      </c>
      <c r="AF223" s="159">
        <v>20.510564252247701</v>
      </c>
      <c r="AG223" s="157"/>
      <c r="AH223" s="157">
        <v>479674</v>
      </c>
      <c r="AI223" s="159">
        <v>79.190453706485798</v>
      </c>
    </row>
    <row r="224" spans="1:35" ht="12.75" customHeight="1">
      <c r="A224" s="158" t="s">
        <v>212</v>
      </c>
      <c r="B224" s="157">
        <v>146534</v>
      </c>
      <c r="C224" s="157"/>
      <c r="D224" s="160">
        <v>32925</v>
      </c>
      <c r="E224" s="161">
        <v>22.469188038271</v>
      </c>
      <c r="F224" s="157"/>
      <c r="G224" s="157">
        <v>108786</v>
      </c>
      <c r="H224" s="173"/>
      <c r="I224" s="159">
        <v>74.239425662303603</v>
      </c>
      <c r="J224" s="157"/>
      <c r="K224" s="157">
        <v>2016793</v>
      </c>
      <c r="L224" s="157"/>
      <c r="M224" s="157">
        <v>583368</v>
      </c>
      <c r="N224" s="159">
        <v>28.9255268141054</v>
      </c>
      <c r="O224" s="157"/>
      <c r="P224" s="157">
        <v>1432644</v>
      </c>
      <c r="Q224" s="157"/>
      <c r="R224" s="159">
        <v>71.035748339071006</v>
      </c>
      <c r="S224" s="157"/>
      <c r="T224" s="157">
        <v>775994</v>
      </c>
      <c r="U224" s="157"/>
      <c r="V224" s="157">
        <v>240718</v>
      </c>
      <c r="W224" s="159">
        <v>31.020600674747499</v>
      </c>
      <c r="X224" s="157"/>
      <c r="Y224" s="157">
        <v>535276</v>
      </c>
      <c r="Z224" s="157"/>
      <c r="AA224" s="159">
        <v>68.979399325252501</v>
      </c>
      <c r="AB224" s="157"/>
      <c r="AC224" s="157">
        <v>605685</v>
      </c>
      <c r="AD224" s="157"/>
      <c r="AE224" s="157">
        <v>212978</v>
      </c>
      <c r="AF224" s="159">
        <v>35.163162369878698</v>
      </c>
      <c r="AG224" s="157"/>
      <c r="AH224" s="157">
        <v>392707</v>
      </c>
      <c r="AI224" s="159">
        <v>64.836837630121295</v>
      </c>
    </row>
    <row r="225" spans="1:35" ht="12.75" customHeight="1">
      <c r="A225" s="158" t="s">
        <v>213</v>
      </c>
      <c r="B225" s="157">
        <v>132778</v>
      </c>
      <c r="C225" s="157"/>
      <c r="D225" s="160">
        <v>37200</v>
      </c>
      <c r="E225" s="161">
        <v>28.016689511816701</v>
      </c>
      <c r="F225" s="157"/>
      <c r="G225" s="160">
        <v>90755</v>
      </c>
      <c r="H225" s="174"/>
      <c r="I225" s="159">
        <v>68.350931630239998</v>
      </c>
      <c r="J225" s="157"/>
      <c r="K225" s="157">
        <v>2324772</v>
      </c>
      <c r="L225" s="157"/>
      <c r="M225" s="157">
        <v>552966</v>
      </c>
      <c r="N225" s="159">
        <v>23.785816415545298</v>
      </c>
      <c r="O225" s="157"/>
      <c r="P225" s="157">
        <v>1771806</v>
      </c>
      <c r="Q225" s="157"/>
      <c r="R225" s="159">
        <v>76.214183584454702</v>
      </c>
      <c r="S225" s="157"/>
      <c r="T225" s="157">
        <v>844791</v>
      </c>
      <c r="U225" s="157"/>
      <c r="V225" s="157">
        <v>209168</v>
      </c>
      <c r="W225" s="159">
        <v>24.759733472539398</v>
      </c>
      <c r="X225" s="157"/>
      <c r="Y225" s="157">
        <v>635623</v>
      </c>
      <c r="Z225" s="157"/>
      <c r="AA225" s="159">
        <v>75.240266527460605</v>
      </c>
      <c r="AB225" s="157"/>
      <c r="AC225" s="157">
        <v>642505</v>
      </c>
      <c r="AD225" s="157"/>
      <c r="AE225" s="157">
        <v>151038</v>
      </c>
      <c r="AF225" s="159">
        <v>23.507676983058499</v>
      </c>
      <c r="AG225" s="157"/>
      <c r="AH225" s="157">
        <v>491467</v>
      </c>
      <c r="AI225" s="159">
        <v>76.492323016941498</v>
      </c>
    </row>
    <row r="226" spans="1:35" ht="4.5" customHeight="1">
      <c r="A226" s="157"/>
      <c r="B226" s="157"/>
      <c r="C226" s="157"/>
      <c r="D226" s="157"/>
      <c r="E226" s="157"/>
      <c r="F226" s="157"/>
      <c r="G226" s="157"/>
      <c r="H226" s="173"/>
      <c r="I226" s="157"/>
      <c r="J226" s="157"/>
      <c r="K226" s="157"/>
      <c r="L226" s="157"/>
      <c r="M226" s="157"/>
      <c r="N226" s="157"/>
      <c r="O226" s="157"/>
      <c r="P226" s="157"/>
      <c r="Q226" s="157"/>
      <c r="R226" s="157"/>
      <c r="S226" s="157"/>
      <c r="T226" s="157"/>
      <c r="U226" s="157"/>
      <c r="V226" s="157"/>
      <c r="W226" s="157"/>
      <c r="X226" s="157"/>
      <c r="Y226" s="157"/>
      <c r="Z226" s="157"/>
      <c r="AA226" s="157"/>
      <c r="AB226" s="157"/>
      <c r="AC226" s="157"/>
      <c r="AD226" s="157"/>
      <c r="AE226" s="157"/>
      <c r="AF226" s="157"/>
      <c r="AG226" s="157"/>
      <c r="AH226" s="157"/>
      <c r="AI226" s="157"/>
    </row>
    <row r="227" spans="1:35" ht="12.75" customHeight="1">
      <c r="A227" s="155" t="s">
        <v>99</v>
      </c>
      <c r="B227" s="156">
        <v>262003</v>
      </c>
      <c r="C227" s="157"/>
      <c r="D227" s="157"/>
      <c r="E227" s="157"/>
      <c r="F227" s="157"/>
      <c r="G227" s="157"/>
      <c r="H227" s="173"/>
      <c r="I227" s="157"/>
      <c r="J227" s="157"/>
      <c r="K227" s="156">
        <v>1237324</v>
      </c>
      <c r="L227" s="157"/>
      <c r="M227" s="157"/>
      <c r="N227" s="157"/>
      <c r="O227" s="157"/>
      <c r="P227" s="157"/>
      <c r="Q227" s="157"/>
      <c r="R227" s="157"/>
      <c r="S227" s="157"/>
      <c r="T227" s="156">
        <v>503636</v>
      </c>
      <c r="U227" s="157"/>
      <c r="V227" s="157"/>
      <c r="W227" s="157"/>
      <c r="X227" s="157"/>
      <c r="Y227" s="157"/>
      <c r="Z227" s="157"/>
      <c r="AA227" s="157"/>
      <c r="AB227" s="157"/>
      <c r="AC227" s="156">
        <v>368077</v>
      </c>
      <c r="AD227" s="157"/>
      <c r="AE227" s="157"/>
      <c r="AF227" s="157"/>
      <c r="AG227" s="157"/>
      <c r="AH227" s="157"/>
      <c r="AI227" s="157"/>
    </row>
    <row r="228" spans="1:35" ht="12.75" customHeight="1">
      <c r="A228" s="158" t="s">
        <v>201</v>
      </c>
      <c r="B228" s="157">
        <v>170081</v>
      </c>
      <c r="C228" s="157"/>
      <c r="D228" s="160">
        <v>43064</v>
      </c>
      <c r="E228" s="161">
        <v>25.319700613237199</v>
      </c>
      <c r="F228" s="157"/>
      <c r="G228" s="157">
        <v>127017</v>
      </c>
      <c r="H228" s="173"/>
      <c r="I228" s="159">
        <v>74.680299386762798</v>
      </c>
      <c r="J228" s="157"/>
      <c r="K228" s="157">
        <v>1058012</v>
      </c>
      <c r="L228" s="157"/>
      <c r="M228" s="157">
        <v>378091</v>
      </c>
      <c r="N228" s="159">
        <v>35.735984090917697</v>
      </c>
      <c r="O228" s="157"/>
      <c r="P228" s="157">
        <v>679188</v>
      </c>
      <c r="Q228" s="157"/>
      <c r="R228" s="159">
        <v>64.194735031360693</v>
      </c>
      <c r="S228" s="157"/>
      <c r="T228" s="157">
        <v>462992</v>
      </c>
      <c r="U228" s="157"/>
      <c r="V228" s="157">
        <v>220866</v>
      </c>
      <c r="W228" s="159">
        <v>47.704064001105799</v>
      </c>
      <c r="X228" s="157"/>
      <c r="Y228" s="157">
        <v>240795</v>
      </c>
      <c r="Z228" s="157"/>
      <c r="AA228" s="159">
        <v>52.008458029512397</v>
      </c>
      <c r="AB228" s="157"/>
      <c r="AC228" s="157">
        <v>342026</v>
      </c>
      <c r="AD228" s="157"/>
      <c r="AE228" s="157">
        <v>190504</v>
      </c>
      <c r="AF228" s="159">
        <v>55.698689573307298</v>
      </c>
      <c r="AG228" s="157"/>
      <c r="AH228" s="157">
        <v>151522</v>
      </c>
      <c r="AI228" s="159">
        <v>44.301310426692702</v>
      </c>
    </row>
    <row r="229" spans="1:35" ht="12.75" customHeight="1">
      <c r="A229" s="158" t="s">
        <v>200</v>
      </c>
      <c r="B229" s="157">
        <v>154381</v>
      </c>
      <c r="C229" s="157"/>
      <c r="D229" s="160">
        <v>58510</v>
      </c>
      <c r="E229" s="159">
        <v>37.899741548506597</v>
      </c>
      <c r="F229" s="157"/>
      <c r="G229" s="157">
        <v>95871</v>
      </c>
      <c r="H229" s="173"/>
      <c r="I229" s="159">
        <v>62.100258451493403</v>
      </c>
      <c r="J229" s="157"/>
      <c r="K229" s="157">
        <v>871608</v>
      </c>
      <c r="L229" s="157"/>
      <c r="M229" s="157">
        <v>435223</v>
      </c>
      <c r="N229" s="159">
        <v>49.933341593927501</v>
      </c>
      <c r="O229" s="157"/>
      <c r="P229" s="157">
        <v>434861</v>
      </c>
      <c r="Q229" s="157"/>
      <c r="R229" s="159">
        <v>49.891809161916797</v>
      </c>
      <c r="S229" s="157"/>
      <c r="T229" s="157">
        <v>375951</v>
      </c>
      <c r="U229" s="157"/>
      <c r="V229" s="157">
        <v>228479</v>
      </c>
      <c r="W229" s="159">
        <v>60.7736114546843</v>
      </c>
      <c r="X229" s="157"/>
      <c r="Y229" s="157">
        <v>146437</v>
      </c>
      <c r="Z229" s="157"/>
      <c r="AA229" s="159">
        <v>38.951086710768202</v>
      </c>
      <c r="AB229" s="157"/>
      <c r="AC229" s="157">
        <v>258173</v>
      </c>
      <c r="AD229" s="157"/>
      <c r="AE229" s="157">
        <v>164883</v>
      </c>
      <c r="AF229" s="159">
        <v>63.865315118157199</v>
      </c>
      <c r="AG229" s="157"/>
      <c r="AH229" s="157">
        <v>92008</v>
      </c>
      <c r="AI229" s="159">
        <v>35.638118625882598</v>
      </c>
    </row>
    <row r="230" spans="1:35" ht="12.75" customHeight="1">
      <c r="A230" s="158" t="s">
        <v>206</v>
      </c>
      <c r="B230" s="157">
        <v>242946</v>
      </c>
      <c r="C230" s="157"/>
      <c r="D230" s="160">
        <v>38756</v>
      </c>
      <c r="E230" s="161">
        <v>15.952516197014999</v>
      </c>
      <c r="F230" s="157"/>
      <c r="G230" s="157">
        <v>204190</v>
      </c>
      <c r="H230" s="173"/>
      <c r="I230" s="159">
        <v>84.047483802984999</v>
      </c>
      <c r="J230" s="157"/>
      <c r="K230" s="157">
        <v>1197541</v>
      </c>
      <c r="L230" s="157"/>
      <c r="M230" s="157">
        <v>309118</v>
      </c>
      <c r="N230" s="159">
        <v>25.812727914952401</v>
      </c>
      <c r="O230" s="157"/>
      <c r="P230" s="157">
        <v>886079</v>
      </c>
      <c r="Q230" s="157"/>
      <c r="R230" s="159">
        <v>73.991537659253396</v>
      </c>
      <c r="S230" s="157"/>
      <c r="T230" s="157">
        <v>499352</v>
      </c>
      <c r="U230" s="157"/>
      <c r="V230" s="157">
        <v>171748</v>
      </c>
      <c r="W230" s="159">
        <v>34.394174850606397</v>
      </c>
      <c r="X230" s="157"/>
      <c r="Y230" s="157">
        <v>325587</v>
      </c>
      <c r="Z230" s="157"/>
      <c r="AA230" s="159">
        <v>65.201901664557298</v>
      </c>
      <c r="AB230" s="157"/>
      <c r="AC230" s="157">
        <v>360450</v>
      </c>
      <c r="AD230" s="157"/>
      <c r="AE230" s="157">
        <v>140042</v>
      </c>
      <c r="AF230" s="159">
        <v>38.851990567346398</v>
      </c>
      <c r="AG230" s="157"/>
      <c r="AH230" s="157">
        <v>220408</v>
      </c>
      <c r="AI230" s="159">
        <v>61.148009432653602</v>
      </c>
    </row>
    <row r="231" spans="1:35" ht="12.75" customHeight="1">
      <c r="A231" s="158" t="s">
        <v>204</v>
      </c>
      <c r="B231" s="157">
        <v>181742</v>
      </c>
      <c r="C231" s="157"/>
      <c r="D231" s="160">
        <v>23062</v>
      </c>
      <c r="E231" s="161">
        <v>12.689416865666701</v>
      </c>
      <c r="F231" s="157"/>
      <c r="G231" s="157">
        <v>158415</v>
      </c>
      <c r="H231" s="173"/>
      <c r="I231" s="159">
        <v>87.164772039484504</v>
      </c>
      <c r="J231" s="157"/>
      <c r="K231" s="157">
        <v>948216</v>
      </c>
      <c r="L231" s="157"/>
      <c r="M231" s="157">
        <v>189266</v>
      </c>
      <c r="N231" s="159">
        <v>19.960220034253801</v>
      </c>
      <c r="O231" s="157"/>
      <c r="P231" s="157">
        <v>757157</v>
      </c>
      <c r="Q231" s="157"/>
      <c r="R231" s="159">
        <v>79.850688028887902</v>
      </c>
      <c r="S231" s="157"/>
      <c r="T231" s="157">
        <v>435097</v>
      </c>
      <c r="U231" s="157"/>
      <c r="V231" s="157">
        <v>116208</v>
      </c>
      <c r="W231" s="159">
        <v>26.708527064079998</v>
      </c>
      <c r="X231" s="157"/>
      <c r="Y231" s="157">
        <v>318250</v>
      </c>
      <c r="Z231" s="157"/>
      <c r="AA231" s="159">
        <v>73.144609133135802</v>
      </c>
      <c r="AB231" s="157"/>
      <c r="AC231" s="157">
        <v>315489</v>
      </c>
      <c r="AD231" s="157"/>
      <c r="AE231" s="157">
        <v>95992</v>
      </c>
      <c r="AF231" s="159">
        <v>30.4264174028255</v>
      </c>
      <c r="AG231" s="157"/>
      <c r="AH231" s="157">
        <v>219497</v>
      </c>
      <c r="AI231" s="159">
        <v>69.573582597174493</v>
      </c>
    </row>
    <row r="232" spans="1:35" ht="12.75" customHeight="1">
      <c r="A232" s="158" t="s">
        <v>209</v>
      </c>
      <c r="B232" s="157">
        <v>239621</v>
      </c>
      <c r="C232" s="157"/>
      <c r="D232" s="160">
        <v>14467</v>
      </c>
      <c r="E232" s="161">
        <v>6.0374508077338804</v>
      </c>
      <c r="F232" s="157"/>
      <c r="G232" s="157">
        <v>224511</v>
      </c>
      <c r="H232" s="173"/>
      <c r="I232" s="159">
        <v>93.694208771351398</v>
      </c>
      <c r="J232" s="157"/>
      <c r="K232" s="157">
        <v>1132461</v>
      </c>
      <c r="L232" s="157"/>
      <c r="M232" s="157">
        <v>129191</v>
      </c>
      <c r="N232" s="159">
        <v>11.407986676803899</v>
      </c>
      <c r="O232" s="157"/>
      <c r="P232" s="157">
        <v>1002531</v>
      </c>
      <c r="Q232" s="157"/>
      <c r="R232" s="159">
        <v>88.5267572128312</v>
      </c>
      <c r="S232" s="157"/>
      <c r="T232" s="157">
        <v>467340</v>
      </c>
      <c r="U232" s="157"/>
      <c r="V232" s="157">
        <v>75680</v>
      </c>
      <c r="W232" s="159">
        <v>16.193777549535699</v>
      </c>
      <c r="X232" s="157"/>
      <c r="Y232" s="157">
        <v>390214</v>
      </c>
      <c r="Z232" s="157"/>
      <c r="AA232" s="159">
        <v>83.496811743056398</v>
      </c>
      <c r="AB232" s="157"/>
      <c r="AC232" s="157">
        <v>326322</v>
      </c>
      <c r="AD232" s="157"/>
      <c r="AE232" s="157">
        <v>70177</v>
      </c>
      <c r="AF232" s="159">
        <v>21.505445541520299</v>
      </c>
      <c r="AG232" s="157"/>
      <c r="AH232" s="157">
        <v>256145</v>
      </c>
      <c r="AI232" s="159">
        <v>78.494554458479698</v>
      </c>
    </row>
    <row r="233" spans="1:35" ht="12.75" customHeight="1">
      <c r="A233" s="158" t="s">
        <v>203</v>
      </c>
      <c r="B233" s="157">
        <v>235326</v>
      </c>
      <c r="C233" s="157"/>
      <c r="D233" s="160">
        <v>40523</v>
      </c>
      <c r="E233" s="161">
        <v>17.219941697899898</v>
      </c>
      <c r="F233" s="157"/>
      <c r="G233" s="157">
        <v>193578</v>
      </c>
      <c r="H233" s="173"/>
      <c r="I233" s="159">
        <v>82.259503837230099</v>
      </c>
      <c r="J233" s="157"/>
      <c r="K233" s="157">
        <v>1182193</v>
      </c>
      <c r="L233" s="157"/>
      <c r="M233" s="157">
        <v>279317</v>
      </c>
      <c r="N233" s="159">
        <v>23.627021983720098</v>
      </c>
      <c r="O233" s="157"/>
      <c r="P233" s="157">
        <v>902201</v>
      </c>
      <c r="Q233" s="157"/>
      <c r="R233" s="159">
        <v>76.315880740285195</v>
      </c>
      <c r="S233" s="157"/>
      <c r="T233" s="157">
        <v>498019</v>
      </c>
      <c r="U233" s="157"/>
      <c r="V233" s="157">
        <v>152068</v>
      </c>
      <c r="W233" s="159">
        <v>30.534577998028201</v>
      </c>
      <c r="X233" s="157"/>
      <c r="Y233" s="157">
        <v>345951</v>
      </c>
      <c r="Z233" s="157"/>
      <c r="AA233" s="159">
        <v>69.465422001971803</v>
      </c>
      <c r="AB233" s="157"/>
      <c r="AC233" s="157">
        <v>360045</v>
      </c>
      <c r="AD233" s="157"/>
      <c r="AE233" s="157">
        <v>163647</v>
      </c>
      <c r="AF233" s="159">
        <v>45.451818522684697</v>
      </c>
      <c r="AG233" s="157"/>
      <c r="AH233" s="157">
        <v>196398</v>
      </c>
      <c r="AI233" s="159">
        <v>54.548181477315303</v>
      </c>
    </row>
    <row r="234" spans="1:35" ht="12.75" customHeight="1">
      <c r="A234" s="158" t="s">
        <v>215</v>
      </c>
      <c r="B234" s="162">
        <v>3721</v>
      </c>
      <c r="C234" s="157"/>
      <c r="D234" s="157" t="s">
        <v>465</v>
      </c>
      <c r="E234" s="159" t="s">
        <v>466</v>
      </c>
      <c r="F234" s="157"/>
      <c r="G234" s="157">
        <v>3721</v>
      </c>
      <c r="H234" s="173" t="s">
        <v>470</v>
      </c>
      <c r="I234" s="159" t="s">
        <v>467</v>
      </c>
      <c r="J234" s="157"/>
      <c r="K234" s="160">
        <v>32570</v>
      </c>
      <c r="L234" s="157"/>
      <c r="M234" s="162">
        <v>2318</v>
      </c>
      <c r="N234" s="163">
        <v>7.1169788148602997</v>
      </c>
      <c r="O234" s="157"/>
      <c r="P234" s="160">
        <v>29153</v>
      </c>
      <c r="Q234" s="160"/>
      <c r="R234" s="159">
        <v>89.508750383788794</v>
      </c>
      <c r="S234" s="157"/>
      <c r="T234" s="160">
        <v>51060</v>
      </c>
      <c r="U234" s="157"/>
      <c r="V234" s="162">
        <v>707</v>
      </c>
      <c r="W234" s="163">
        <v>1.3846455150803001</v>
      </c>
      <c r="X234" s="157"/>
      <c r="Y234" s="160">
        <v>49985</v>
      </c>
      <c r="Z234" s="160"/>
      <c r="AA234" s="159">
        <v>97.894633764199</v>
      </c>
      <c r="AB234" s="157"/>
      <c r="AC234" s="157">
        <v>67409</v>
      </c>
      <c r="AD234" s="157"/>
      <c r="AE234" s="162">
        <v>3426</v>
      </c>
      <c r="AF234" s="163">
        <v>5.0824073936714704</v>
      </c>
      <c r="AG234" s="157"/>
      <c r="AH234" s="157">
        <v>63983</v>
      </c>
      <c r="AI234" s="159">
        <v>94.917592606328498</v>
      </c>
    </row>
    <row r="235" spans="1:35" ht="12.75" customHeight="1">
      <c r="A235" s="158" t="s">
        <v>211</v>
      </c>
      <c r="B235" s="160">
        <v>20418</v>
      </c>
      <c r="C235" s="157"/>
      <c r="D235" s="162">
        <v>7104</v>
      </c>
      <c r="E235" s="163">
        <v>34.792829856009398</v>
      </c>
      <c r="F235" s="157"/>
      <c r="G235" s="162">
        <v>13314</v>
      </c>
      <c r="H235" s="175"/>
      <c r="I235" s="161">
        <v>65.207170143990595</v>
      </c>
      <c r="J235" s="157"/>
      <c r="K235" s="157">
        <v>256842</v>
      </c>
      <c r="L235" s="157"/>
      <c r="M235" s="157">
        <v>89117</v>
      </c>
      <c r="N235" s="159">
        <v>34.697206843117598</v>
      </c>
      <c r="O235" s="157"/>
      <c r="P235" s="157">
        <v>164215</v>
      </c>
      <c r="Q235" s="157"/>
      <c r="R235" s="159">
        <v>63.936194236145198</v>
      </c>
      <c r="S235" s="157"/>
      <c r="T235" s="157">
        <v>258295</v>
      </c>
      <c r="U235" s="157"/>
      <c r="V235" s="157">
        <v>73103</v>
      </c>
      <c r="W235" s="159">
        <v>28.302135155539201</v>
      </c>
      <c r="X235" s="157"/>
      <c r="Y235" s="157">
        <v>182378</v>
      </c>
      <c r="Z235" s="157"/>
      <c r="AA235" s="159">
        <v>70.608412861263304</v>
      </c>
      <c r="AB235" s="157"/>
      <c r="AC235" s="157">
        <v>248824</v>
      </c>
      <c r="AD235" s="157"/>
      <c r="AE235" s="157">
        <v>73274</v>
      </c>
      <c r="AF235" s="159">
        <v>29.4481239751792</v>
      </c>
      <c r="AG235" s="157"/>
      <c r="AH235" s="157">
        <v>175550</v>
      </c>
      <c r="AI235" s="159">
        <v>70.5518760248208</v>
      </c>
    </row>
    <row r="236" spans="1:35" ht="12.75" customHeight="1">
      <c r="A236" s="158" t="s">
        <v>205</v>
      </c>
      <c r="B236" s="157">
        <v>165614</v>
      </c>
      <c r="C236" s="157"/>
      <c r="D236" s="160">
        <v>24918</v>
      </c>
      <c r="E236" s="161">
        <v>15.045829458862199</v>
      </c>
      <c r="F236" s="157"/>
      <c r="G236" s="157">
        <v>140696</v>
      </c>
      <c r="H236" s="173"/>
      <c r="I236" s="159">
        <v>84.954170541137799</v>
      </c>
      <c r="J236" s="157"/>
      <c r="K236" s="157">
        <v>1004241</v>
      </c>
      <c r="L236" s="157"/>
      <c r="M236" s="157">
        <v>221414</v>
      </c>
      <c r="N236" s="159">
        <v>22.0478948778232</v>
      </c>
      <c r="O236" s="157"/>
      <c r="P236" s="157">
        <v>776881</v>
      </c>
      <c r="Q236" s="157"/>
      <c r="R236" s="159">
        <v>77.360016171417001</v>
      </c>
      <c r="S236" s="157"/>
      <c r="T236" s="157">
        <v>448741</v>
      </c>
      <c r="U236" s="157"/>
      <c r="V236" s="157">
        <v>126123</v>
      </c>
      <c r="W236" s="159">
        <v>28.105967584865201</v>
      </c>
      <c r="X236" s="157"/>
      <c r="Y236" s="157">
        <v>322250</v>
      </c>
      <c r="Z236" s="157"/>
      <c r="AA236" s="159">
        <v>71.812025199391201</v>
      </c>
      <c r="AB236" s="157"/>
      <c r="AC236" s="157">
        <v>326097</v>
      </c>
      <c r="AD236" s="157"/>
      <c r="AE236" s="157">
        <v>108137</v>
      </c>
      <c r="AF236" s="159">
        <v>33.160991974780501</v>
      </c>
      <c r="AG236" s="157"/>
      <c r="AH236" s="157">
        <v>217960</v>
      </c>
      <c r="AI236" s="159">
        <v>66.839008025219499</v>
      </c>
    </row>
    <row r="237" spans="1:35" ht="12.75" customHeight="1">
      <c r="A237" s="158" t="s">
        <v>202</v>
      </c>
      <c r="B237" s="157">
        <v>92982</v>
      </c>
      <c r="C237" s="157"/>
      <c r="D237" s="160">
        <v>24441</v>
      </c>
      <c r="E237" s="161">
        <v>26.285732722462399</v>
      </c>
      <c r="F237" s="157"/>
      <c r="G237" s="157">
        <v>68013</v>
      </c>
      <c r="H237" s="173"/>
      <c r="I237" s="159">
        <v>73.146415435245501</v>
      </c>
      <c r="J237" s="157"/>
      <c r="K237" s="157">
        <v>536885</v>
      </c>
      <c r="L237" s="157"/>
      <c r="M237" s="157">
        <v>203372</v>
      </c>
      <c r="N237" s="159">
        <v>37.8799929221342</v>
      </c>
      <c r="O237" s="157"/>
      <c r="P237" s="157">
        <v>327664</v>
      </c>
      <c r="Q237" s="157"/>
      <c r="R237" s="159">
        <v>61.030574517820398</v>
      </c>
      <c r="S237" s="157"/>
      <c r="T237" s="157">
        <v>310871</v>
      </c>
      <c r="U237" s="157"/>
      <c r="V237" s="157">
        <v>124050</v>
      </c>
      <c r="W237" s="159">
        <v>39.9040116318344</v>
      </c>
      <c r="X237" s="157"/>
      <c r="Y237" s="157">
        <v>185539</v>
      </c>
      <c r="Z237" s="157"/>
      <c r="AA237" s="159">
        <v>59.683598663111098</v>
      </c>
      <c r="AB237" s="157"/>
      <c r="AC237" s="157">
        <v>263131</v>
      </c>
      <c r="AD237" s="157"/>
      <c r="AE237" s="157">
        <v>125431</v>
      </c>
      <c r="AF237" s="159">
        <v>47.668651736207401</v>
      </c>
      <c r="AG237" s="157"/>
      <c r="AH237" s="157">
        <v>137700</v>
      </c>
      <c r="AI237" s="159">
        <v>52.331348263792599</v>
      </c>
    </row>
    <row r="238" spans="1:35" ht="12.75" customHeight="1">
      <c r="A238" s="158" t="s">
        <v>208</v>
      </c>
      <c r="B238" s="157">
        <v>135493</v>
      </c>
      <c r="C238" s="157"/>
      <c r="D238" s="160">
        <v>17761</v>
      </c>
      <c r="E238" s="161">
        <v>13.1084262655635</v>
      </c>
      <c r="F238" s="157"/>
      <c r="G238" s="157">
        <v>117732</v>
      </c>
      <c r="H238" s="173"/>
      <c r="I238" s="159">
        <v>86.891573734436506</v>
      </c>
      <c r="J238" s="157"/>
      <c r="K238" s="157">
        <v>915328</v>
      </c>
      <c r="L238" s="157"/>
      <c r="M238" s="157">
        <v>239191</v>
      </c>
      <c r="N238" s="159">
        <v>26.1317254579779</v>
      </c>
      <c r="O238" s="157"/>
      <c r="P238" s="157">
        <v>675758</v>
      </c>
      <c r="Q238" s="157"/>
      <c r="R238" s="159">
        <v>73.826868619773407</v>
      </c>
      <c r="S238" s="157"/>
      <c r="T238" s="157">
        <v>461033</v>
      </c>
      <c r="U238" s="157"/>
      <c r="V238" s="157">
        <v>148467</v>
      </c>
      <c r="W238" s="159">
        <v>32.203117781156699</v>
      </c>
      <c r="X238" s="157"/>
      <c r="Y238" s="157">
        <v>312566</v>
      </c>
      <c r="Z238" s="157"/>
      <c r="AA238" s="159">
        <v>67.796882218843294</v>
      </c>
      <c r="AB238" s="157"/>
      <c r="AC238" s="157">
        <v>345550</v>
      </c>
      <c r="AD238" s="157"/>
      <c r="AE238" s="157">
        <v>106072</v>
      </c>
      <c r="AF238" s="159">
        <v>30.696570684416098</v>
      </c>
      <c r="AG238" s="157"/>
      <c r="AH238" s="157">
        <v>239478</v>
      </c>
      <c r="AI238" s="159">
        <v>69.303429315583898</v>
      </c>
    </row>
    <row r="239" spans="1:35" ht="12.75" customHeight="1">
      <c r="A239" s="158" t="s">
        <v>207</v>
      </c>
      <c r="B239" s="157">
        <v>64314</v>
      </c>
      <c r="C239" s="157"/>
      <c r="D239" s="162">
        <v>12007</v>
      </c>
      <c r="E239" s="161">
        <v>18.6693410454955</v>
      </c>
      <c r="F239" s="157"/>
      <c r="G239" s="157">
        <v>51600</v>
      </c>
      <c r="H239" s="173"/>
      <c r="I239" s="159">
        <v>80.231364866125602</v>
      </c>
      <c r="J239" s="157"/>
      <c r="K239" s="157">
        <v>516227</v>
      </c>
      <c r="L239" s="157"/>
      <c r="M239" s="157">
        <v>113075</v>
      </c>
      <c r="N239" s="159">
        <v>21.904123573544201</v>
      </c>
      <c r="O239" s="157"/>
      <c r="P239" s="157">
        <v>402509</v>
      </c>
      <c r="Q239" s="157"/>
      <c r="R239" s="159">
        <v>77.971318819046701</v>
      </c>
      <c r="S239" s="157"/>
      <c r="T239" s="157">
        <v>331975</v>
      </c>
      <c r="U239" s="157"/>
      <c r="V239" s="157">
        <v>79704</v>
      </c>
      <c r="W239" s="159">
        <v>24.0090368250621</v>
      </c>
      <c r="X239" s="157"/>
      <c r="Y239" s="157">
        <v>252271</v>
      </c>
      <c r="Z239" s="157"/>
      <c r="AA239" s="159">
        <v>75.990963174937903</v>
      </c>
      <c r="AB239" s="157"/>
      <c r="AC239" s="157">
        <v>334216</v>
      </c>
      <c r="AD239" s="157"/>
      <c r="AE239" s="157">
        <v>87707</v>
      </c>
      <c r="AF239" s="159">
        <v>26.242609569858999</v>
      </c>
      <c r="AG239" s="157"/>
      <c r="AH239" s="157">
        <v>246509</v>
      </c>
      <c r="AI239" s="159">
        <v>73.757390430141001</v>
      </c>
    </row>
    <row r="240" spans="1:35" ht="12.75" customHeight="1">
      <c r="A240" s="158" t="s">
        <v>210</v>
      </c>
      <c r="B240" s="160">
        <v>16131</v>
      </c>
      <c r="C240" s="157"/>
      <c r="D240" s="162">
        <v>1549</v>
      </c>
      <c r="E240" s="163">
        <v>9.6026284793255208</v>
      </c>
      <c r="F240" s="157"/>
      <c r="G240" s="160">
        <v>13357</v>
      </c>
      <c r="H240" s="174"/>
      <c r="I240" s="159">
        <v>82.803297997644293</v>
      </c>
      <c r="J240" s="157"/>
      <c r="K240" s="157">
        <v>218116</v>
      </c>
      <c r="L240" s="157"/>
      <c r="M240" s="160">
        <v>44357</v>
      </c>
      <c r="N240" s="161">
        <v>20.336426488657398</v>
      </c>
      <c r="O240" s="157"/>
      <c r="P240" s="157">
        <v>169643</v>
      </c>
      <c r="Q240" s="157"/>
      <c r="R240" s="159">
        <v>77.776504245447398</v>
      </c>
      <c r="S240" s="157"/>
      <c r="T240" s="157">
        <v>172534</v>
      </c>
      <c r="U240" s="157"/>
      <c r="V240" s="160">
        <v>38590</v>
      </c>
      <c r="W240" s="161">
        <v>22.3666060022952</v>
      </c>
      <c r="X240" s="157"/>
      <c r="Y240" s="157">
        <v>129533</v>
      </c>
      <c r="Z240" s="157"/>
      <c r="AA240" s="159">
        <v>75.076796457509801</v>
      </c>
      <c r="AB240" s="157"/>
      <c r="AC240" s="157">
        <v>156464</v>
      </c>
      <c r="AD240" s="157"/>
      <c r="AE240" s="160">
        <v>29638</v>
      </c>
      <c r="AF240" s="161">
        <v>18.942376521116699</v>
      </c>
      <c r="AG240" s="157"/>
      <c r="AH240" s="157">
        <v>126826</v>
      </c>
      <c r="AI240" s="159">
        <v>81.057623478883301</v>
      </c>
    </row>
    <row r="241" spans="1:35" ht="12.75" customHeight="1">
      <c r="A241" s="158" t="s">
        <v>214</v>
      </c>
      <c r="B241" s="157">
        <v>129346</v>
      </c>
      <c r="C241" s="157"/>
      <c r="D241" s="160">
        <v>14279</v>
      </c>
      <c r="E241" s="161">
        <v>11.0393827408656</v>
      </c>
      <c r="F241" s="157"/>
      <c r="G241" s="157">
        <v>112607</v>
      </c>
      <c r="H241" s="173"/>
      <c r="I241" s="159">
        <v>87.058741669630294</v>
      </c>
      <c r="J241" s="157"/>
      <c r="K241" s="157">
        <v>828661</v>
      </c>
      <c r="L241" s="157"/>
      <c r="M241" s="157">
        <v>150116</v>
      </c>
      <c r="N241" s="159">
        <v>18.115489928933499</v>
      </c>
      <c r="O241" s="157"/>
      <c r="P241" s="157">
        <v>670233</v>
      </c>
      <c r="Q241" s="157"/>
      <c r="R241" s="159">
        <v>80.881446091948305</v>
      </c>
      <c r="S241" s="157"/>
      <c r="T241" s="157">
        <v>431084</v>
      </c>
      <c r="U241" s="157"/>
      <c r="V241" s="157">
        <v>79063</v>
      </c>
      <c r="W241" s="159">
        <v>18.340509042321202</v>
      </c>
      <c r="X241" s="157"/>
      <c r="Y241" s="157">
        <v>349708</v>
      </c>
      <c r="Z241" s="157"/>
      <c r="AA241" s="159">
        <v>81.122936597043704</v>
      </c>
      <c r="AB241" s="157"/>
      <c r="AC241" s="157">
        <v>340424</v>
      </c>
      <c r="AD241" s="157"/>
      <c r="AE241" s="160">
        <v>56352</v>
      </c>
      <c r="AF241" s="159">
        <v>16.5534744906352</v>
      </c>
      <c r="AG241" s="157"/>
      <c r="AH241" s="157">
        <v>284072</v>
      </c>
      <c r="AI241" s="159">
        <v>83.446525509364804</v>
      </c>
    </row>
    <row r="242" spans="1:35" ht="12.75" customHeight="1">
      <c r="A242" s="158" t="s">
        <v>212</v>
      </c>
      <c r="B242" s="157">
        <v>197475</v>
      </c>
      <c r="C242" s="157"/>
      <c r="D242" s="160">
        <v>27972</v>
      </c>
      <c r="E242" s="161">
        <v>14.164830991264701</v>
      </c>
      <c r="F242" s="157"/>
      <c r="G242" s="157">
        <v>168975</v>
      </c>
      <c r="H242" s="173"/>
      <c r="I242" s="159">
        <v>85.5677933915686</v>
      </c>
      <c r="J242" s="157"/>
      <c r="K242" s="157">
        <v>1044313</v>
      </c>
      <c r="L242" s="157"/>
      <c r="M242" s="157">
        <v>177739</v>
      </c>
      <c r="N242" s="159">
        <v>17.0197057778655</v>
      </c>
      <c r="O242" s="157"/>
      <c r="P242" s="157">
        <v>864154</v>
      </c>
      <c r="Q242" s="157"/>
      <c r="R242" s="159">
        <v>82.748562930845495</v>
      </c>
      <c r="S242" s="157"/>
      <c r="T242" s="157">
        <v>459427</v>
      </c>
      <c r="U242" s="157"/>
      <c r="V242" s="157">
        <v>105873</v>
      </c>
      <c r="W242" s="159">
        <v>23.044575090275501</v>
      </c>
      <c r="X242" s="157"/>
      <c r="Y242" s="157">
        <v>351537</v>
      </c>
      <c r="Z242" s="157"/>
      <c r="AA242" s="159">
        <v>76.516399776243006</v>
      </c>
      <c r="AB242" s="157"/>
      <c r="AC242" s="157">
        <v>350634</v>
      </c>
      <c r="AD242" s="157"/>
      <c r="AE242" s="157">
        <v>85792</v>
      </c>
      <c r="AF242" s="159">
        <v>24.467678548001601</v>
      </c>
      <c r="AG242" s="157"/>
      <c r="AH242" s="157">
        <v>264199</v>
      </c>
      <c r="AI242" s="159">
        <v>75.3489393498634</v>
      </c>
    </row>
    <row r="243" spans="1:35" ht="12.75" customHeight="1">
      <c r="A243" s="158" t="s">
        <v>213</v>
      </c>
      <c r="B243" s="157">
        <v>127677</v>
      </c>
      <c r="C243" s="157"/>
      <c r="D243" s="162">
        <v>8709</v>
      </c>
      <c r="E243" s="163">
        <v>6.82111891726779</v>
      </c>
      <c r="F243" s="157"/>
      <c r="G243" s="157">
        <v>118261</v>
      </c>
      <c r="H243" s="173"/>
      <c r="I243" s="159">
        <v>92.625140001723096</v>
      </c>
      <c r="J243" s="157"/>
      <c r="K243" s="157">
        <v>1021004</v>
      </c>
      <c r="L243" s="157"/>
      <c r="M243" s="157">
        <v>79805</v>
      </c>
      <c r="N243" s="159">
        <v>7.8163258909857403</v>
      </c>
      <c r="O243" s="157"/>
      <c r="P243" s="157">
        <v>939178</v>
      </c>
      <c r="Q243" s="157"/>
      <c r="R243" s="159">
        <v>91.985731691550697</v>
      </c>
      <c r="S243" s="157"/>
      <c r="T243" s="157">
        <v>492202</v>
      </c>
      <c r="U243" s="157"/>
      <c r="V243" s="160">
        <v>32933</v>
      </c>
      <c r="W243" s="161">
        <v>6.6909520887765597</v>
      </c>
      <c r="X243" s="157"/>
      <c r="Y243" s="157">
        <v>459269</v>
      </c>
      <c r="Z243" s="157"/>
      <c r="AA243" s="159">
        <v>93.309047911223402</v>
      </c>
      <c r="AB243" s="157"/>
      <c r="AC243" s="157">
        <v>365386</v>
      </c>
      <c r="AD243" s="157"/>
      <c r="AE243" s="160">
        <v>35184</v>
      </c>
      <c r="AF243" s="161">
        <v>9.6292687732972801</v>
      </c>
      <c r="AG243" s="157"/>
      <c r="AH243" s="157">
        <v>330202</v>
      </c>
      <c r="AI243" s="159">
        <v>90.370731226702702</v>
      </c>
    </row>
    <row r="244" spans="1:35" ht="4.5" customHeight="1">
      <c r="A244" s="157"/>
      <c r="B244" s="157"/>
      <c r="C244" s="157"/>
      <c r="D244" s="157"/>
      <c r="E244" s="157"/>
      <c r="F244" s="157"/>
      <c r="G244" s="157"/>
      <c r="H244" s="173"/>
      <c r="I244" s="157"/>
      <c r="J244" s="157"/>
      <c r="K244" s="157"/>
      <c r="L244" s="157"/>
      <c r="M244" s="157"/>
      <c r="N244" s="157"/>
      <c r="O244" s="157"/>
      <c r="P244" s="157"/>
      <c r="Q244" s="157"/>
      <c r="R244" s="157"/>
      <c r="S244" s="157"/>
      <c r="T244" s="157"/>
      <c r="U244" s="157"/>
      <c r="V244" s="157"/>
      <c r="W244" s="157"/>
      <c r="X244" s="157"/>
      <c r="Y244" s="157"/>
      <c r="Z244" s="157"/>
      <c r="AA244" s="157"/>
      <c r="AB244" s="157"/>
      <c r="AC244" s="157"/>
      <c r="AD244" s="157"/>
      <c r="AE244" s="157"/>
      <c r="AF244" s="157"/>
      <c r="AG244" s="157"/>
      <c r="AH244" s="157"/>
      <c r="AI244" s="157"/>
    </row>
    <row r="245" spans="1:35" ht="12.75" customHeight="1">
      <c r="A245" s="155" t="s">
        <v>100</v>
      </c>
      <c r="B245" s="156">
        <v>108130</v>
      </c>
      <c r="C245" s="157"/>
      <c r="D245" s="157"/>
      <c r="E245" s="157"/>
      <c r="F245" s="157"/>
      <c r="G245" s="157"/>
      <c r="H245" s="173"/>
      <c r="I245" s="157"/>
      <c r="J245" s="157"/>
      <c r="K245" s="156">
        <v>1186631</v>
      </c>
      <c r="L245" s="157"/>
      <c r="M245" s="157"/>
      <c r="N245" s="157"/>
      <c r="O245" s="157"/>
      <c r="P245" s="157"/>
      <c r="Q245" s="157"/>
      <c r="R245" s="157"/>
      <c r="S245" s="157"/>
      <c r="T245" s="156">
        <v>511110</v>
      </c>
      <c r="U245" s="157"/>
      <c r="V245" s="157"/>
      <c r="W245" s="157"/>
      <c r="X245" s="157"/>
      <c r="Y245" s="157"/>
      <c r="Z245" s="157"/>
      <c r="AA245" s="157"/>
      <c r="AB245" s="157"/>
      <c r="AC245" s="156">
        <v>474525</v>
      </c>
      <c r="AD245" s="157"/>
      <c r="AE245" s="157"/>
      <c r="AF245" s="157"/>
      <c r="AG245" s="157"/>
      <c r="AH245" s="157"/>
      <c r="AI245" s="157"/>
    </row>
    <row r="246" spans="1:35" ht="12.75" customHeight="1">
      <c r="A246" s="158" t="s">
        <v>201</v>
      </c>
      <c r="B246" s="157">
        <v>81958</v>
      </c>
      <c r="C246" s="157"/>
      <c r="D246" s="160">
        <v>23279</v>
      </c>
      <c r="E246" s="161">
        <v>28.403572561555901</v>
      </c>
      <c r="F246" s="157"/>
      <c r="G246" s="160">
        <v>58679</v>
      </c>
      <c r="H246" s="174"/>
      <c r="I246" s="159">
        <v>71.596427438444096</v>
      </c>
      <c r="J246" s="157"/>
      <c r="K246" s="157">
        <v>1082173</v>
      </c>
      <c r="L246" s="157"/>
      <c r="M246" s="157">
        <v>510618</v>
      </c>
      <c r="N246" s="159">
        <v>47.184507467844803</v>
      </c>
      <c r="O246" s="157"/>
      <c r="P246" s="157">
        <v>571555</v>
      </c>
      <c r="Q246" s="157"/>
      <c r="R246" s="159">
        <v>52.815492532155197</v>
      </c>
      <c r="S246" s="157"/>
      <c r="T246" s="157">
        <v>499397</v>
      </c>
      <c r="U246" s="157"/>
      <c r="V246" s="157">
        <v>257545</v>
      </c>
      <c r="W246" s="159">
        <v>51.571194861002397</v>
      </c>
      <c r="X246" s="157"/>
      <c r="Y246" s="157">
        <v>241852</v>
      </c>
      <c r="Z246" s="157"/>
      <c r="AA246" s="159">
        <v>48.428805138997603</v>
      </c>
      <c r="AB246" s="157"/>
      <c r="AC246" s="157">
        <v>462942</v>
      </c>
      <c r="AD246" s="157"/>
      <c r="AE246" s="157">
        <v>237282</v>
      </c>
      <c r="AF246" s="159">
        <v>51.255232836942902</v>
      </c>
      <c r="AG246" s="157"/>
      <c r="AH246" s="157">
        <v>225660</v>
      </c>
      <c r="AI246" s="159">
        <v>48.744767163057098</v>
      </c>
    </row>
    <row r="247" spans="1:35" ht="12.75" customHeight="1">
      <c r="A247" s="158" t="s">
        <v>200</v>
      </c>
      <c r="B247" s="160">
        <v>60081</v>
      </c>
      <c r="C247" s="157"/>
      <c r="D247" s="160">
        <v>32932</v>
      </c>
      <c r="E247" s="159">
        <v>54.812669562756902</v>
      </c>
      <c r="F247" s="157"/>
      <c r="G247" s="160">
        <v>27149</v>
      </c>
      <c r="H247" s="174"/>
      <c r="I247" s="161">
        <v>45.187330437243098</v>
      </c>
      <c r="J247" s="157"/>
      <c r="K247" s="157">
        <v>725491</v>
      </c>
      <c r="L247" s="157"/>
      <c r="M247" s="157">
        <v>508125</v>
      </c>
      <c r="N247" s="159">
        <v>70.0387737408183</v>
      </c>
      <c r="O247" s="157"/>
      <c r="P247" s="157">
        <v>215444</v>
      </c>
      <c r="Q247" s="157"/>
      <c r="R247" s="159">
        <v>29.696302228421899</v>
      </c>
      <c r="S247" s="157"/>
      <c r="T247" s="157">
        <v>322640</v>
      </c>
      <c r="U247" s="157"/>
      <c r="V247" s="157">
        <v>237355</v>
      </c>
      <c r="W247" s="159">
        <v>73.566513761467903</v>
      </c>
      <c r="X247" s="157"/>
      <c r="Y247" s="157">
        <v>85285</v>
      </c>
      <c r="Z247" s="157"/>
      <c r="AA247" s="159">
        <v>26.433486238532101</v>
      </c>
      <c r="AB247" s="157"/>
      <c r="AC247" s="157">
        <v>288794</v>
      </c>
      <c r="AD247" s="157"/>
      <c r="AE247" s="157">
        <v>227122</v>
      </c>
      <c r="AF247" s="159">
        <v>78.644985699148904</v>
      </c>
      <c r="AG247" s="157"/>
      <c r="AH247" s="157">
        <v>61395</v>
      </c>
      <c r="AI247" s="159">
        <v>21.259098180710101</v>
      </c>
    </row>
    <row r="248" spans="1:35" ht="12.75" customHeight="1">
      <c r="A248" s="158" t="s">
        <v>206</v>
      </c>
      <c r="B248" s="157">
        <v>95650</v>
      </c>
      <c r="C248" s="157"/>
      <c r="D248" s="160">
        <v>16316</v>
      </c>
      <c r="E248" s="161">
        <v>17.058024046001002</v>
      </c>
      <c r="F248" s="157"/>
      <c r="G248" s="157">
        <v>79334</v>
      </c>
      <c r="H248" s="173"/>
      <c r="I248" s="159">
        <v>82.941975953999005</v>
      </c>
      <c r="J248" s="157"/>
      <c r="K248" s="157">
        <v>1155613</v>
      </c>
      <c r="L248" s="157"/>
      <c r="M248" s="157">
        <v>381879</v>
      </c>
      <c r="N248" s="159">
        <v>33.045578407304198</v>
      </c>
      <c r="O248" s="157"/>
      <c r="P248" s="157">
        <v>773734</v>
      </c>
      <c r="Q248" s="157"/>
      <c r="R248" s="159">
        <v>66.954421592695795</v>
      </c>
      <c r="S248" s="157"/>
      <c r="T248" s="157">
        <v>507738</v>
      </c>
      <c r="U248" s="157"/>
      <c r="V248" s="157">
        <v>165360</v>
      </c>
      <c r="W248" s="159">
        <v>32.567977972891498</v>
      </c>
      <c r="X248" s="157"/>
      <c r="Y248" s="157">
        <v>342378</v>
      </c>
      <c r="Z248" s="157"/>
      <c r="AA248" s="159">
        <v>67.432022027108502</v>
      </c>
      <c r="AB248" s="157"/>
      <c r="AC248" s="157">
        <v>472225</v>
      </c>
      <c r="AD248" s="157"/>
      <c r="AE248" s="157">
        <v>181584</v>
      </c>
      <c r="AF248" s="159">
        <v>38.4528561596697</v>
      </c>
      <c r="AG248" s="157"/>
      <c r="AH248" s="157">
        <v>290641</v>
      </c>
      <c r="AI248" s="159">
        <v>61.547143840330399</v>
      </c>
    </row>
    <row r="249" spans="1:35" ht="12.75" customHeight="1">
      <c r="A249" s="158" t="s">
        <v>204</v>
      </c>
      <c r="B249" s="157">
        <v>68948</v>
      </c>
      <c r="C249" s="157"/>
      <c r="D249" s="160">
        <v>14771</v>
      </c>
      <c r="E249" s="161">
        <v>21.423391541451501</v>
      </c>
      <c r="F249" s="157"/>
      <c r="G249" s="160">
        <v>54177</v>
      </c>
      <c r="H249" s="174"/>
      <c r="I249" s="159">
        <v>78.576608458548506</v>
      </c>
      <c r="J249" s="157"/>
      <c r="K249" s="157">
        <v>888434</v>
      </c>
      <c r="L249" s="157"/>
      <c r="M249" s="157">
        <v>273674</v>
      </c>
      <c r="N249" s="159">
        <v>30.804088992541899</v>
      </c>
      <c r="O249" s="157"/>
      <c r="P249" s="157">
        <v>614401</v>
      </c>
      <c r="Q249" s="157"/>
      <c r="R249" s="159">
        <v>69.155502828572494</v>
      </c>
      <c r="S249" s="157"/>
      <c r="T249" s="157">
        <v>431501</v>
      </c>
      <c r="U249" s="157"/>
      <c r="V249" s="157">
        <v>160942</v>
      </c>
      <c r="W249" s="159">
        <v>37.298175438759102</v>
      </c>
      <c r="X249" s="157"/>
      <c r="Y249" s="157">
        <v>270559</v>
      </c>
      <c r="Z249" s="157"/>
      <c r="AA249" s="159">
        <v>62.701824561240898</v>
      </c>
      <c r="AB249" s="157"/>
      <c r="AC249" s="157">
        <v>399952</v>
      </c>
      <c r="AD249" s="157"/>
      <c r="AE249" s="157">
        <v>180187</v>
      </c>
      <c r="AF249" s="159">
        <v>45.052156258751097</v>
      </c>
      <c r="AG249" s="157"/>
      <c r="AH249" s="157">
        <v>219765</v>
      </c>
      <c r="AI249" s="159">
        <v>54.947843741248903</v>
      </c>
    </row>
    <row r="250" spans="1:35" ht="12.75" customHeight="1">
      <c r="A250" s="158" t="s">
        <v>209</v>
      </c>
      <c r="B250" s="157">
        <v>84602</v>
      </c>
      <c r="C250" s="157"/>
      <c r="D250" s="162">
        <v>10700</v>
      </c>
      <c r="E250" s="163">
        <v>12.6474551429044</v>
      </c>
      <c r="F250" s="157"/>
      <c r="G250" s="157">
        <v>73902</v>
      </c>
      <c r="H250" s="173"/>
      <c r="I250" s="159">
        <v>87.352544857095594</v>
      </c>
      <c r="J250" s="157"/>
      <c r="K250" s="157">
        <v>1057620</v>
      </c>
      <c r="L250" s="157"/>
      <c r="M250" s="157">
        <v>199744</v>
      </c>
      <c r="N250" s="159">
        <v>18.8861784005597</v>
      </c>
      <c r="O250" s="157"/>
      <c r="P250" s="157">
        <v>857876</v>
      </c>
      <c r="Q250" s="157"/>
      <c r="R250" s="159">
        <v>81.1138215994403</v>
      </c>
      <c r="S250" s="157"/>
      <c r="T250" s="157">
        <v>457609</v>
      </c>
      <c r="U250" s="157"/>
      <c r="V250" s="157">
        <v>103931</v>
      </c>
      <c r="W250" s="159">
        <v>22.7117473651086</v>
      </c>
      <c r="X250" s="157"/>
      <c r="Y250" s="157">
        <v>353678</v>
      </c>
      <c r="Z250" s="157"/>
      <c r="AA250" s="159">
        <v>77.288252634891407</v>
      </c>
      <c r="AB250" s="157"/>
      <c r="AC250" s="157">
        <v>404975</v>
      </c>
      <c r="AD250" s="157"/>
      <c r="AE250" s="157">
        <v>123191</v>
      </c>
      <c r="AF250" s="159">
        <v>30.419408605469499</v>
      </c>
      <c r="AG250" s="157"/>
      <c r="AH250" s="157">
        <v>281784</v>
      </c>
      <c r="AI250" s="159">
        <v>69.580591394530501</v>
      </c>
    </row>
    <row r="251" spans="1:35" ht="12.75" customHeight="1">
      <c r="A251" s="158" t="s">
        <v>203</v>
      </c>
      <c r="B251" s="157">
        <v>97851</v>
      </c>
      <c r="C251" s="157"/>
      <c r="D251" s="160">
        <v>32477</v>
      </c>
      <c r="E251" s="161">
        <v>33.190258658572702</v>
      </c>
      <c r="F251" s="157"/>
      <c r="G251" s="157">
        <v>65374</v>
      </c>
      <c r="H251" s="173"/>
      <c r="I251" s="159">
        <v>66.809741341427298</v>
      </c>
      <c r="J251" s="157"/>
      <c r="K251" s="157">
        <v>1154800</v>
      </c>
      <c r="L251" s="157"/>
      <c r="M251" s="157">
        <v>463984</v>
      </c>
      <c r="N251" s="159">
        <v>40.178732248008302</v>
      </c>
      <c r="O251" s="157"/>
      <c r="P251" s="157">
        <v>690816</v>
      </c>
      <c r="Q251" s="157"/>
      <c r="R251" s="159">
        <v>59.821267751991698</v>
      </c>
      <c r="S251" s="157"/>
      <c r="T251" s="157">
        <v>507288</v>
      </c>
      <c r="U251" s="157"/>
      <c r="V251" s="157">
        <v>224433</v>
      </c>
      <c r="W251" s="159">
        <v>44.241732506978302</v>
      </c>
      <c r="X251" s="157"/>
      <c r="Y251" s="157">
        <v>282855</v>
      </c>
      <c r="Z251" s="157"/>
      <c r="AA251" s="159">
        <v>55.758267493021698</v>
      </c>
      <c r="AB251" s="157"/>
      <c r="AC251" s="157">
        <v>472358</v>
      </c>
      <c r="AD251" s="157"/>
      <c r="AE251" s="157">
        <v>230229</v>
      </c>
      <c r="AF251" s="159">
        <v>48.740362182920599</v>
      </c>
      <c r="AG251" s="157"/>
      <c r="AH251" s="157">
        <v>242129</v>
      </c>
      <c r="AI251" s="159">
        <v>51.259637817079401</v>
      </c>
    </row>
    <row r="252" spans="1:35" ht="12.75" customHeight="1">
      <c r="A252" s="158" t="s">
        <v>215</v>
      </c>
      <c r="B252" s="162">
        <v>2519</v>
      </c>
      <c r="C252" s="157"/>
      <c r="D252" s="157" t="s">
        <v>465</v>
      </c>
      <c r="E252" s="159" t="s">
        <v>466</v>
      </c>
      <c r="F252" s="157"/>
      <c r="G252" s="157">
        <v>2519</v>
      </c>
      <c r="H252" s="173" t="s">
        <v>470</v>
      </c>
      <c r="I252" s="159" t="s">
        <v>467</v>
      </c>
      <c r="J252" s="157"/>
      <c r="K252" s="160">
        <v>43479</v>
      </c>
      <c r="L252" s="157"/>
      <c r="M252" s="162">
        <v>5033</v>
      </c>
      <c r="N252" s="163">
        <v>11.575703213045401</v>
      </c>
      <c r="O252" s="157"/>
      <c r="P252" s="160">
        <v>36617</v>
      </c>
      <c r="Q252" s="160"/>
      <c r="R252" s="159">
        <v>84.217668299638902</v>
      </c>
      <c r="S252" s="157"/>
      <c r="T252" s="157">
        <v>93512</v>
      </c>
      <c r="U252" s="157"/>
      <c r="V252" s="162">
        <v>3543</v>
      </c>
      <c r="W252" s="163">
        <v>3.7888185473522098</v>
      </c>
      <c r="X252" s="157"/>
      <c r="Y252" s="157">
        <v>89969</v>
      </c>
      <c r="Z252" s="157"/>
      <c r="AA252" s="159">
        <v>96.211181452647807</v>
      </c>
      <c r="AB252" s="157"/>
      <c r="AC252" s="157">
        <v>89521</v>
      </c>
      <c r="AD252" s="157"/>
      <c r="AE252" s="162">
        <v>2674</v>
      </c>
      <c r="AF252" s="163">
        <v>2.9870086348454601</v>
      </c>
      <c r="AG252" s="157"/>
      <c r="AH252" s="157">
        <v>86570</v>
      </c>
      <c r="AI252" s="159">
        <v>96.703566760871794</v>
      </c>
    </row>
    <row r="253" spans="1:35" ht="12.75" customHeight="1">
      <c r="A253" s="158" t="s">
        <v>211</v>
      </c>
      <c r="B253" s="162">
        <v>11026</v>
      </c>
      <c r="C253" s="157"/>
      <c r="D253" s="162">
        <v>3397</v>
      </c>
      <c r="E253" s="163">
        <v>30.808996916379499</v>
      </c>
      <c r="F253" s="157"/>
      <c r="G253" s="162">
        <v>7629</v>
      </c>
      <c r="H253" s="175"/>
      <c r="I253" s="161">
        <v>69.191003083620501</v>
      </c>
      <c r="J253" s="157"/>
      <c r="K253" s="157">
        <v>334865</v>
      </c>
      <c r="L253" s="157"/>
      <c r="M253" s="157">
        <v>130833</v>
      </c>
      <c r="N253" s="159">
        <v>39.070371642303598</v>
      </c>
      <c r="O253" s="157"/>
      <c r="P253" s="157">
        <v>203352</v>
      </c>
      <c r="Q253" s="157"/>
      <c r="R253" s="159">
        <v>60.7265614501366</v>
      </c>
      <c r="S253" s="157"/>
      <c r="T253" s="157">
        <v>310492</v>
      </c>
      <c r="U253" s="157"/>
      <c r="V253" s="157">
        <v>83893</v>
      </c>
      <c r="W253" s="159">
        <v>27.019375700501101</v>
      </c>
      <c r="X253" s="157"/>
      <c r="Y253" s="157">
        <v>226599</v>
      </c>
      <c r="Z253" s="157"/>
      <c r="AA253" s="159">
        <v>72.980624299498899</v>
      </c>
      <c r="AB253" s="157"/>
      <c r="AC253" s="157">
        <v>363737</v>
      </c>
      <c r="AD253" s="157"/>
      <c r="AE253" s="157">
        <v>95778</v>
      </c>
      <c r="AF253" s="159">
        <v>26.3316627123444</v>
      </c>
      <c r="AG253" s="157"/>
      <c r="AH253" s="157">
        <v>267959</v>
      </c>
      <c r="AI253" s="159">
        <v>73.668337287655604</v>
      </c>
    </row>
    <row r="254" spans="1:35" ht="12.75" customHeight="1">
      <c r="A254" s="158" t="s">
        <v>205</v>
      </c>
      <c r="B254" s="157">
        <v>82137</v>
      </c>
      <c r="C254" s="157"/>
      <c r="D254" s="160">
        <v>16978</v>
      </c>
      <c r="E254" s="161">
        <v>20.6703434505765</v>
      </c>
      <c r="F254" s="157"/>
      <c r="G254" s="157">
        <v>65159</v>
      </c>
      <c r="H254" s="173"/>
      <c r="I254" s="159">
        <v>79.329656549423504</v>
      </c>
      <c r="J254" s="157"/>
      <c r="K254" s="157">
        <v>1072238</v>
      </c>
      <c r="L254" s="157"/>
      <c r="M254" s="157">
        <v>320493</v>
      </c>
      <c r="N254" s="159">
        <v>29.890099026522101</v>
      </c>
      <c r="O254" s="157"/>
      <c r="P254" s="157">
        <v>751745</v>
      </c>
      <c r="Q254" s="157"/>
      <c r="R254" s="159">
        <v>70.109900973477906</v>
      </c>
      <c r="S254" s="157"/>
      <c r="T254" s="157">
        <v>483429</v>
      </c>
      <c r="U254" s="157"/>
      <c r="V254" s="157">
        <v>150205</v>
      </c>
      <c r="W254" s="159">
        <v>31.070746686690299</v>
      </c>
      <c r="X254" s="157"/>
      <c r="Y254" s="157">
        <v>333224</v>
      </c>
      <c r="Z254" s="157"/>
      <c r="AA254" s="159">
        <v>68.929253313309701</v>
      </c>
      <c r="AB254" s="157"/>
      <c r="AC254" s="157">
        <v>462336</v>
      </c>
      <c r="AD254" s="157"/>
      <c r="AE254" s="157">
        <v>174267</v>
      </c>
      <c r="AF254" s="159">
        <v>37.692716985049799</v>
      </c>
      <c r="AG254" s="157"/>
      <c r="AH254" s="157">
        <v>288069</v>
      </c>
      <c r="AI254" s="159">
        <v>62.307283014950201</v>
      </c>
    </row>
    <row r="255" spans="1:35" ht="12.75" customHeight="1">
      <c r="A255" s="158" t="s">
        <v>202</v>
      </c>
      <c r="B255" s="160">
        <v>26625</v>
      </c>
      <c r="C255" s="157"/>
      <c r="D255" s="162">
        <v>3405</v>
      </c>
      <c r="E255" s="163">
        <v>12.7887323943662</v>
      </c>
      <c r="F255" s="157"/>
      <c r="G255" s="160">
        <v>23220</v>
      </c>
      <c r="H255" s="174"/>
      <c r="I255" s="159">
        <v>87.211267605633793</v>
      </c>
      <c r="J255" s="157"/>
      <c r="K255" s="157">
        <v>544865</v>
      </c>
      <c r="L255" s="157"/>
      <c r="M255" s="157">
        <v>227955</v>
      </c>
      <c r="N255" s="159">
        <v>41.836968790434298</v>
      </c>
      <c r="O255" s="157"/>
      <c r="P255" s="157">
        <v>316910</v>
      </c>
      <c r="Q255" s="157"/>
      <c r="R255" s="159">
        <v>58.163031209565702</v>
      </c>
      <c r="S255" s="157"/>
      <c r="T255" s="157">
        <v>354026</v>
      </c>
      <c r="U255" s="157"/>
      <c r="V255" s="157">
        <v>159437</v>
      </c>
      <c r="W255" s="159">
        <v>45.035392880748901</v>
      </c>
      <c r="X255" s="157"/>
      <c r="Y255" s="157">
        <v>194589</v>
      </c>
      <c r="Z255" s="157"/>
      <c r="AA255" s="159">
        <v>54.964607119251099</v>
      </c>
      <c r="AB255" s="157"/>
      <c r="AC255" s="157">
        <v>373600</v>
      </c>
      <c r="AD255" s="157"/>
      <c r="AE255" s="157">
        <v>177066</v>
      </c>
      <c r="AF255" s="159">
        <v>47.394539614560998</v>
      </c>
      <c r="AG255" s="157"/>
      <c r="AH255" s="157">
        <v>196534</v>
      </c>
      <c r="AI255" s="159">
        <v>52.605460385439002</v>
      </c>
    </row>
    <row r="256" spans="1:35" ht="12.75" customHeight="1">
      <c r="A256" s="158" t="s">
        <v>208</v>
      </c>
      <c r="B256" s="160">
        <v>50737</v>
      </c>
      <c r="C256" s="157"/>
      <c r="D256" s="162">
        <v>13989</v>
      </c>
      <c r="E256" s="161">
        <v>27.571594694207398</v>
      </c>
      <c r="F256" s="157"/>
      <c r="G256" s="160">
        <v>36748</v>
      </c>
      <c r="H256" s="174"/>
      <c r="I256" s="159">
        <v>72.428405305792595</v>
      </c>
      <c r="J256" s="157"/>
      <c r="K256" s="157">
        <v>938324</v>
      </c>
      <c r="L256" s="157"/>
      <c r="M256" s="157">
        <v>275163</v>
      </c>
      <c r="N256" s="159">
        <v>29.324945328053001</v>
      </c>
      <c r="O256" s="157"/>
      <c r="P256" s="157">
        <v>661160</v>
      </c>
      <c r="Q256" s="157"/>
      <c r="R256" s="159">
        <v>70.461802106735007</v>
      </c>
      <c r="S256" s="157"/>
      <c r="T256" s="157">
        <v>466435</v>
      </c>
      <c r="U256" s="157"/>
      <c r="V256" s="157">
        <v>119074</v>
      </c>
      <c r="W256" s="159">
        <v>25.528530234652202</v>
      </c>
      <c r="X256" s="157"/>
      <c r="Y256" s="157">
        <v>347361</v>
      </c>
      <c r="Z256" s="157"/>
      <c r="AA256" s="159">
        <v>74.471469765347805</v>
      </c>
      <c r="AB256" s="157"/>
      <c r="AC256" s="157">
        <v>459819</v>
      </c>
      <c r="AD256" s="157"/>
      <c r="AE256" s="157">
        <v>134900</v>
      </c>
      <c r="AF256" s="159">
        <v>29.3376306764183</v>
      </c>
      <c r="AG256" s="157"/>
      <c r="AH256" s="157">
        <v>324919</v>
      </c>
      <c r="AI256" s="159">
        <v>70.6623693235817</v>
      </c>
    </row>
    <row r="257" spans="1:35" ht="12.75" customHeight="1">
      <c r="A257" s="158" t="s">
        <v>207</v>
      </c>
      <c r="B257" s="160">
        <v>21680</v>
      </c>
      <c r="C257" s="157"/>
      <c r="D257" s="162">
        <v>1044</v>
      </c>
      <c r="E257" s="163">
        <v>4.8154981549815501</v>
      </c>
      <c r="F257" s="157"/>
      <c r="G257" s="160">
        <v>20636</v>
      </c>
      <c r="H257" s="174"/>
      <c r="I257" s="159">
        <v>95.184501845018502</v>
      </c>
      <c r="J257" s="157"/>
      <c r="K257" s="157">
        <v>527944</v>
      </c>
      <c r="L257" s="157"/>
      <c r="M257" s="157">
        <v>176577</v>
      </c>
      <c r="N257" s="159">
        <v>33.4461609564651</v>
      </c>
      <c r="O257" s="157"/>
      <c r="P257" s="157">
        <v>351367</v>
      </c>
      <c r="Q257" s="157"/>
      <c r="R257" s="159">
        <v>66.553839043534893</v>
      </c>
      <c r="S257" s="157"/>
      <c r="T257" s="157">
        <v>353642</v>
      </c>
      <c r="U257" s="157"/>
      <c r="V257" s="157">
        <v>95778</v>
      </c>
      <c r="W257" s="159">
        <v>27.083321551173199</v>
      </c>
      <c r="X257" s="157"/>
      <c r="Y257" s="157">
        <v>257864</v>
      </c>
      <c r="Z257" s="157"/>
      <c r="AA257" s="159">
        <v>72.916678448826801</v>
      </c>
      <c r="AB257" s="157"/>
      <c r="AC257" s="157">
        <v>442221</v>
      </c>
      <c r="AD257" s="157"/>
      <c r="AE257" s="157">
        <v>125251</v>
      </c>
      <c r="AF257" s="159">
        <v>28.323168732375901</v>
      </c>
      <c r="AG257" s="157"/>
      <c r="AH257" s="157">
        <v>316970</v>
      </c>
      <c r="AI257" s="159">
        <v>71.676831267624095</v>
      </c>
    </row>
    <row r="258" spans="1:35" ht="12.75" customHeight="1">
      <c r="A258" s="158" t="s">
        <v>210</v>
      </c>
      <c r="B258" s="162">
        <v>6880</v>
      </c>
      <c r="C258" s="157"/>
      <c r="D258" s="162">
        <v>1053</v>
      </c>
      <c r="E258" s="163">
        <v>15.305232558139499</v>
      </c>
      <c r="F258" s="157"/>
      <c r="G258" s="162">
        <v>5827</v>
      </c>
      <c r="H258" s="175"/>
      <c r="I258" s="161">
        <v>84.694767441860506</v>
      </c>
      <c r="J258" s="157"/>
      <c r="K258" s="157">
        <v>213736</v>
      </c>
      <c r="L258" s="157"/>
      <c r="M258" s="157">
        <v>73805</v>
      </c>
      <c r="N258" s="159">
        <v>34.530916644832899</v>
      </c>
      <c r="O258" s="157"/>
      <c r="P258" s="157">
        <v>139931</v>
      </c>
      <c r="Q258" s="157"/>
      <c r="R258" s="159">
        <v>65.469083355167101</v>
      </c>
      <c r="S258" s="157"/>
      <c r="T258" s="157">
        <v>173235</v>
      </c>
      <c r="U258" s="157"/>
      <c r="V258" s="160">
        <v>42625</v>
      </c>
      <c r="W258" s="159">
        <v>24.605304932606</v>
      </c>
      <c r="X258" s="157"/>
      <c r="Y258" s="157">
        <v>130610</v>
      </c>
      <c r="Z258" s="157"/>
      <c r="AA258" s="159">
        <v>75.394695067393997</v>
      </c>
      <c r="AB258" s="157"/>
      <c r="AC258" s="157">
        <v>250759</v>
      </c>
      <c r="AD258" s="157"/>
      <c r="AE258" s="160">
        <v>45112</v>
      </c>
      <c r="AF258" s="161">
        <v>17.990181808030801</v>
      </c>
      <c r="AG258" s="157"/>
      <c r="AH258" s="157">
        <v>205647</v>
      </c>
      <c r="AI258" s="159">
        <v>82.009818191969202</v>
      </c>
    </row>
    <row r="259" spans="1:35" ht="12.75" customHeight="1">
      <c r="A259" s="158" t="s">
        <v>214</v>
      </c>
      <c r="B259" s="160">
        <v>39385</v>
      </c>
      <c r="C259" s="157"/>
      <c r="D259" s="162">
        <v>6927</v>
      </c>
      <c r="E259" s="163">
        <v>17.587914180525601</v>
      </c>
      <c r="F259" s="157"/>
      <c r="G259" s="160">
        <v>32458</v>
      </c>
      <c r="H259" s="174"/>
      <c r="I259" s="159">
        <v>82.412085819474399</v>
      </c>
      <c r="J259" s="157"/>
      <c r="K259" s="157">
        <v>809378</v>
      </c>
      <c r="L259" s="157"/>
      <c r="M259" s="157">
        <v>182514</v>
      </c>
      <c r="N259" s="159">
        <v>22.5499086953191</v>
      </c>
      <c r="O259" s="157"/>
      <c r="P259" s="157">
        <v>626864</v>
      </c>
      <c r="Q259" s="157"/>
      <c r="R259" s="159">
        <v>77.450091304680896</v>
      </c>
      <c r="S259" s="157"/>
      <c r="T259" s="157">
        <v>440911</v>
      </c>
      <c r="U259" s="157"/>
      <c r="V259" s="157">
        <v>82733</v>
      </c>
      <c r="W259" s="159">
        <v>18.764104320373001</v>
      </c>
      <c r="X259" s="157"/>
      <c r="Y259" s="157">
        <v>358178</v>
      </c>
      <c r="Z259" s="157"/>
      <c r="AA259" s="159">
        <v>81.235895679627006</v>
      </c>
      <c r="AB259" s="157"/>
      <c r="AC259" s="157">
        <v>448553</v>
      </c>
      <c r="AD259" s="157"/>
      <c r="AE259" s="157">
        <v>77195</v>
      </c>
      <c r="AF259" s="159">
        <v>17.209783459256801</v>
      </c>
      <c r="AG259" s="157"/>
      <c r="AH259" s="157">
        <v>371358</v>
      </c>
      <c r="AI259" s="159">
        <v>82.790216540743202</v>
      </c>
    </row>
    <row r="260" spans="1:35" ht="12.75" customHeight="1">
      <c r="A260" s="158" t="s">
        <v>212</v>
      </c>
      <c r="B260" s="157">
        <v>74347</v>
      </c>
      <c r="C260" s="157"/>
      <c r="D260" s="162">
        <v>13392</v>
      </c>
      <c r="E260" s="161">
        <v>18.012831721522101</v>
      </c>
      <c r="F260" s="157"/>
      <c r="G260" s="157">
        <v>60955</v>
      </c>
      <c r="H260" s="173"/>
      <c r="I260" s="159">
        <v>81.987168278477995</v>
      </c>
      <c r="J260" s="157"/>
      <c r="K260" s="157">
        <v>1043346</v>
      </c>
      <c r="L260" s="157"/>
      <c r="M260" s="157">
        <v>236255</v>
      </c>
      <c r="N260" s="159">
        <v>22.643974290408</v>
      </c>
      <c r="O260" s="157"/>
      <c r="P260" s="157">
        <v>807091</v>
      </c>
      <c r="Q260" s="157"/>
      <c r="R260" s="159">
        <v>77.356025709592004</v>
      </c>
      <c r="S260" s="157"/>
      <c r="T260" s="157">
        <v>482109</v>
      </c>
      <c r="U260" s="157"/>
      <c r="V260" s="157">
        <v>122003</v>
      </c>
      <c r="W260" s="159">
        <v>25.306102976712701</v>
      </c>
      <c r="X260" s="157"/>
      <c r="Y260" s="157">
        <v>360106</v>
      </c>
      <c r="Z260" s="157"/>
      <c r="AA260" s="159">
        <v>74.693897023287306</v>
      </c>
      <c r="AB260" s="157"/>
      <c r="AC260" s="157">
        <v>462078</v>
      </c>
      <c r="AD260" s="157"/>
      <c r="AE260" s="157">
        <v>133922</v>
      </c>
      <c r="AF260" s="159">
        <v>28.9825527291929</v>
      </c>
      <c r="AG260" s="157"/>
      <c r="AH260" s="157">
        <v>328156</v>
      </c>
      <c r="AI260" s="159">
        <v>71.017447270807097</v>
      </c>
    </row>
    <row r="261" spans="1:35" ht="12.75" customHeight="1">
      <c r="A261" s="158" t="s">
        <v>213</v>
      </c>
      <c r="B261" s="160">
        <v>57586</v>
      </c>
      <c r="C261" s="157"/>
      <c r="D261" s="162">
        <v>5776</v>
      </c>
      <c r="E261" s="163">
        <v>10.0302156774216</v>
      </c>
      <c r="F261" s="157"/>
      <c r="G261" s="160">
        <v>51810</v>
      </c>
      <c r="H261" s="174"/>
      <c r="I261" s="159">
        <v>89.969784322578406</v>
      </c>
      <c r="J261" s="157"/>
      <c r="K261" s="157">
        <v>1051130</v>
      </c>
      <c r="L261" s="157"/>
      <c r="M261" s="157">
        <v>138819</v>
      </c>
      <c r="N261" s="159">
        <v>13.206644278062701</v>
      </c>
      <c r="O261" s="157"/>
      <c r="P261" s="157">
        <v>912311</v>
      </c>
      <c r="Q261" s="157"/>
      <c r="R261" s="159">
        <v>86.793355721937303</v>
      </c>
      <c r="S261" s="157"/>
      <c r="T261" s="157">
        <v>506147</v>
      </c>
      <c r="U261" s="157"/>
      <c r="V261" s="160">
        <v>56145</v>
      </c>
      <c r="W261" s="159">
        <v>11.0926272407028</v>
      </c>
      <c r="X261" s="157"/>
      <c r="Y261" s="157">
        <v>450002</v>
      </c>
      <c r="Z261" s="157"/>
      <c r="AA261" s="159">
        <v>88.907372759297203</v>
      </c>
      <c r="AB261" s="157"/>
      <c r="AC261" s="157">
        <v>473255</v>
      </c>
      <c r="AD261" s="157"/>
      <c r="AE261" s="157">
        <v>46575</v>
      </c>
      <c r="AF261" s="159">
        <v>9.8414174176712308</v>
      </c>
      <c r="AG261" s="157"/>
      <c r="AH261" s="157">
        <v>426680</v>
      </c>
      <c r="AI261" s="159">
        <v>90.158582582328805</v>
      </c>
    </row>
    <row r="262" spans="1:35" ht="4.5" customHeight="1">
      <c r="A262" s="157"/>
      <c r="B262" s="157"/>
      <c r="C262" s="157"/>
      <c r="D262" s="157"/>
      <c r="E262" s="157"/>
      <c r="F262" s="157"/>
      <c r="G262" s="157"/>
      <c r="H262" s="173"/>
      <c r="I262" s="157"/>
      <c r="J262" s="157"/>
      <c r="K262" s="157"/>
      <c r="L262" s="157"/>
      <c r="M262" s="157"/>
      <c r="N262" s="157"/>
      <c r="O262" s="157"/>
      <c r="P262" s="157"/>
      <c r="Q262" s="157"/>
      <c r="R262" s="157"/>
      <c r="S262" s="157"/>
      <c r="T262" s="157"/>
      <c r="U262" s="157"/>
      <c r="V262" s="157"/>
      <c r="W262" s="157"/>
      <c r="X262" s="157"/>
      <c r="Y262" s="157"/>
      <c r="Z262" s="157"/>
      <c r="AA262" s="157"/>
      <c r="AB262" s="157"/>
      <c r="AC262" s="157"/>
      <c r="AD262" s="157"/>
      <c r="AE262" s="157"/>
      <c r="AF262" s="157"/>
      <c r="AG262" s="157"/>
      <c r="AH262" s="157"/>
      <c r="AI262" s="157"/>
    </row>
    <row r="263" spans="1:35" ht="12.75" customHeight="1">
      <c r="A263" s="155" t="s">
        <v>101</v>
      </c>
      <c r="B263" s="156">
        <v>259143</v>
      </c>
      <c r="C263" s="157"/>
      <c r="D263" s="157"/>
      <c r="E263" s="157"/>
      <c r="F263" s="157"/>
      <c r="G263" s="157"/>
      <c r="H263" s="173"/>
      <c r="I263" s="157"/>
      <c r="J263" s="157"/>
      <c r="K263" s="156">
        <v>3272306</v>
      </c>
      <c r="L263" s="157"/>
      <c r="M263" s="157"/>
      <c r="N263" s="157"/>
      <c r="O263" s="157"/>
      <c r="P263" s="157"/>
      <c r="Q263" s="157"/>
      <c r="R263" s="157"/>
      <c r="S263" s="157"/>
      <c r="T263" s="156">
        <v>1375440</v>
      </c>
      <c r="U263" s="157"/>
      <c r="V263" s="157"/>
      <c r="W263" s="157"/>
      <c r="X263" s="157"/>
      <c r="Y263" s="157"/>
      <c r="Z263" s="157"/>
      <c r="AA263" s="157"/>
      <c r="AB263" s="157"/>
      <c r="AC263" s="156">
        <v>1311812</v>
      </c>
      <c r="AD263" s="157"/>
      <c r="AE263" s="157"/>
      <c r="AF263" s="157"/>
      <c r="AG263" s="157"/>
      <c r="AH263" s="157"/>
      <c r="AI263" s="157"/>
    </row>
    <row r="264" spans="1:35" ht="12.75" customHeight="1">
      <c r="A264" s="158" t="s">
        <v>201</v>
      </c>
      <c r="B264" s="160">
        <v>184503</v>
      </c>
      <c r="C264" s="157"/>
      <c r="D264" s="162">
        <v>35735</v>
      </c>
      <c r="E264" s="161">
        <v>19.368248754762799</v>
      </c>
      <c r="F264" s="157"/>
      <c r="G264" s="160">
        <v>148768</v>
      </c>
      <c r="H264" s="174"/>
      <c r="I264" s="159">
        <v>80.631751245237197</v>
      </c>
      <c r="J264" s="157"/>
      <c r="K264" s="157">
        <v>2864570</v>
      </c>
      <c r="L264" s="157"/>
      <c r="M264" s="157">
        <v>1018369</v>
      </c>
      <c r="N264" s="159">
        <v>35.550501471425001</v>
      </c>
      <c r="O264" s="157"/>
      <c r="P264" s="157">
        <v>1839043</v>
      </c>
      <c r="Q264" s="157"/>
      <c r="R264" s="159">
        <v>64.199618092767807</v>
      </c>
      <c r="S264" s="157"/>
      <c r="T264" s="157">
        <v>1320075</v>
      </c>
      <c r="U264" s="157"/>
      <c r="V264" s="157">
        <v>487312</v>
      </c>
      <c r="W264" s="159">
        <v>36.915478287218498</v>
      </c>
      <c r="X264" s="157"/>
      <c r="Y264" s="157">
        <v>832763</v>
      </c>
      <c r="Z264" s="157"/>
      <c r="AA264" s="159">
        <v>63.084521712781502</v>
      </c>
      <c r="AB264" s="157"/>
      <c r="AC264" s="157">
        <v>1244564</v>
      </c>
      <c r="AD264" s="157"/>
      <c r="AE264" s="157">
        <v>601522</v>
      </c>
      <c r="AF264" s="159">
        <v>48.3319459666196</v>
      </c>
      <c r="AG264" s="157"/>
      <c r="AH264" s="157">
        <v>641529</v>
      </c>
      <c r="AI264" s="159">
        <v>51.5464853555141</v>
      </c>
    </row>
    <row r="265" spans="1:35" ht="12.75" customHeight="1">
      <c r="A265" s="158" t="s">
        <v>200</v>
      </c>
      <c r="B265" s="160">
        <v>97976</v>
      </c>
      <c r="C265" s="157"/>
      <c r="D265" s="160">
        <v>38268</v>
      </c>
      <c r="E265" s="161">
        <v>39.058544949783602</v>
      </c>
      <c r="F265" s="157"/>
      <c r="G265" s="160">
        <v>58509</v>
      </c>
      <c r="H265" s="174"/>
      <c r="I265" s="161">
        <v>59.717685963909503</v>
      </c>
      <c r="J265" s="157"/>
      <c r="K265" s="157">
        <v>2211320</v>
      </c>
      <c r="L265" s="157"/>
      <c r="M265" s="157">
        <v>1133148</v>
      </c>
      <c r="N265" s="159">
        <v>51.243058444729797</v>
      </c>
      <c r="O265" s="157"/>
      <c r="P265" s="157">
        <v>1073414</v>
      </c>
      <c r="Q265" s="157"/>
      <c r="R265" s="159">
        <v>48.541775952824601</v>
      </c>
      <c r="S265" s="157"/>
      <c r="T265" s="157">
        <v>982217</v>
      </c>
      <c r="U265" s="157"/>
      <c r="V265" s="157">
        <v>576924</v>
      </c>
      <c r="W265" s="159">
        <v>58.736918623888599</v>
      </c>
      <c r="X265" s="157"/>
      <c r="Y265" s="157">
        <v>405293</v>
      </c>
      <c r="Z265" s="157"/>
      <c r="AA265" s="159">
        <v>41.263081376111401</v>
      </c>
      <c r="AB265" s="157"/>
      <c r="AC265" s="157">
        <v>751473</v>
      </c>
      <c r="AD265" s="157"/>
      <c r="AE265" s="157">
        <v>461751</v>
      </c>
      <c r="AF265" s="159">
        <v>61.446119820672202</v>
      </c>
      <c r="AG265" s="157"/>
      <c r="AH265" s="157">
        <v>289722</v>
      </c>
      <c r="AI265" s="159">
        <v>38.553880179327798</v>
      </c>
    </row>
    <row r="266" spans="1:35" ht="12.75" customHeight="1">
      <c r="A266" s="158" t="s">
        <v>206</v>
      </c>
      <c r="B266" s="160">
        <v>222765</v>
      </c>
      <c r="C266" s="157"/>
      <c r="D266" s="162">
        <v>23264</v>
      </c>
      <c r="E266" s="163">
        <v>10.4432922586582</v>
      </c>
      <c r="F266" s="157"/>
      <c r="G266" s="160">
        <v>199501</v>
      </c>
      <c r="H266" s="174"/>
      <c r="I266" s="159">
        <v>89.556707741341796</v>
      </c>
      <c r="J266" s="157"/>
      <c r="K266" s="157">
        <v>3097079</v>
      </c>
      <c r="L266" s="157"/>
      <c r="M266" s="157">
        <v>812783</v>
      </c>
      <c r="N266" s="159">
        <v>26.243534633763002</v>
      </c>
      <c r="O266" s="157"/>
      <c r="P266" s="157">
        <v>2280948</v>
      </c>
      <c r="Q266" s="157"/>
      <c r="R266" s="159">
        <v>73.648363506387795</v>
      </c>
      <c r="S266" s="157"/>
      <c r="T266" s="157">
        <v>1348478</v>
      </c>
      <c r="U266" s="157"/>
      <c r="V266" s="157">
        <v>319915</v>
      </c>
      <c r="W266" s="159">
        <v>23.724154194580901</v>
      </c>
      <c r="X266" s="157"/>
      <c r="Y266" s="157">
        <v>1028563</v>
      </c>
      <c r="Z266" s="157"/>
      <c r="AA266" s="159">
        <v>76.275845805419195</v>
      </c>
      <c r="AB266" s="157"/>
      <c r="AC266" s="157">
        <v>1282080</v>
      </c>
      <c r="AD266" s="157"/>
      <c r="AE266" s="157">
        <v>327153</v>
      </c>
      <c r="AF266" s="159">
        <v>25.517362411082001</v>
      </c>
      <c r="AG266" s="157"/>
      <c r="AH266" s="157">
        <v>954927</v>
      </c>
      <c r="AI266" s="159">
        <v>74.482637588917996</v>
      </c>
    </row>
    <row r="267" spans="1:35" ht="12.75" customHeight="1">
      <c r="A267" s="158" t="s">
        <v>204</v>
      </c>
      <c r="B267" s="160">
        <v>134825</v>
      </c>
      <c r="C267" s="157"/>
      <c r="D267" s="162">
        <v>27537</v>
      </c>
      <c r="E267" s="163">
        <v>20.424253662154602</v>
      </c>
      <c r="F267" s="157"/>
      <c r="G267" s="160">
        <v>107288</v>
      </c>
      <c r="H267" s="174"/>
      <c r="I267" s="159">
        <v>79.575746337845402</v>
      </c>
      <c r="J267" s="157"/>
      <c r="K267" s="157">
        <v>2268781</v>
      </c>
      <c r="L267" s="157"/>
      <c r="M267" s="157">
        <v>610057</v>
      </c>
      <c r="N267" s="159">
        <v>26.8891973266701</v>
      </c>
      <c r="O267" s="157"/>
      <c r="P267" s="157">
        <v>1646749</v>
      </c>
      <c r="Q267" s="157"/>
      <c r="R267" s="159">
        <v>72.582986193907601</v>
      </c>
      <c r="S267" s="157"/>
      <c r="T267" s="157">
        <v>1057623</v>
      </c>
      <c r="U267" s="157"/>
      <c r="V267" s="157">
        <v>289126</v>
      </c>
      <c r="W267" s="159">
        <v>27.337340432271201</v>
      </c>
      <c r="X267" s="157"/>
      <c r="Y267" s="157">
        <v>768497</v>
      </c>
      <c r="Z267" s="157"/>
      <c r="AA267" s="159">
        <v>72.662659567728795</v>
      </c>
      <c r="AB267" s="157"/>
      <c r="AC267" s="157">
        <v>1007022</v>
      </c>
      <c r="AD267" s="157"/>
      <c r="AE267" s="157">
        <v>367175</v>
      </c>
      <c r="AF267" s="159">
        <v>36.461467574690502</v>
      </c>
      <c r="AG267" s="157"/>
      <c r="AH267" s="157">
        <v>637463</v>
      </c>
      <c r="AI267" s="159">
        <v>63.301794796935901</v>
      </c>
    </row>
    <row r="268" spans="1:35" ht="12.75" customHeight="1">
      <c r="A268" s="158" t="s">
        <v>209</v>
      </c>
      <c r="B268" s="160">
        <v>137273</v>
      </c>
      <c r="C268" s="157"/>
      <c r="D268" s="162">
        <v>18323</v>
      </c>
      <c r="E268" s="163">
        <v>13.347854275786201</v>
      </c>
      <c r="F268" s="157"/>
      <c r="G268" s="160">
        <v>118950</v>
      </c>
      <c r="H268" s="174"/>
      <c r="I268" s="159">
        <v>86.652145724213796</v>
      </c>
      <c r="J268" s="157"/>
      <c r="K268" s="157">
        <v>2354641</v>
      </c>
      <c r="L268" s="157"/>
      <c r="M268" s="157">
        <v>404671</v>
      </c>
      <c r="N268" s="159">
        <v>17.186101830385201</v>
      </c>
      <c r="O268" s="157"/>
      <c r="P268" s="157">
        <v>1943068</v>
      </c>
      <c r="Q268" s="157"/>
      <c r="R268" s="159">
        <v>82.520774929171793</v>
      </c>
      <c r="S268" s="157"/>
      <c r="T268" s="157">
        <v>1061557</v>
      </c>
      <c r="U268" s="157"/>
      <c r="V268" s="157">
        <v>194410</v>
      </c>
      <c r="W268" s="159">
        <v>18.313665681635602</v>
      </c>
      <c r="X268" s="157"/>
      <c r="Y268" s="157">
        <v>864157</v>
      </c>
      <c r="Z268" s="157"/>
      <c r="AA268" s="159">
        <v>81.404672570573197</v>
      </c>
      <c r="AB268" s="157"/>
      <c r="AC268" s="157">
        <v>902476</v>
      </c>
      <c r="AD268" s="157"/>
      <c r="AE268" s="157">
        <v>245667</v>
      </c>
      <c r="AF268" s="159">
        <v>27.221444115965401</v>
      </c>
      <c r="AG268" s="157"/>
      <c r="AH268" s="157">
        <v>647976</v>
      </c>
      <c r="AI268" s="159">
        <v>71.799804094513306</v>
      </c>
    </row>
    <row r="269" spans="1:35" ht="12.75" customHeight="1">
      <c r="A269" s="158" t="s">
        <v>203</v>
      </c>
      <c r="B269" s="157">
        <v>236897</v>
      </c>
      <c r="C269" s="157"/>
      <c r="D269" s="160">
        <v>52404</v>
      </c>
      <c r="E269" s="161">
        <v>22.1210061756797</v>
      </c>
      <c r="F269" s="157"/>
      <c r="G269" s="157">
        <v>184493</v>
      </c>
      <c r="H269" s="173"/>
      <c r="I269" s="159">
        <v>77.878993824320304</v>
      </c>
      <c r="J269" s="157"/>
      <c r="K269" s="157">
        <v>3171702</v>
      </c>
      <c r="L269" s="157"/>
      <c r="M269" s="157">
        <v>1019806</v>
      </c>
      <c r="N269" s="159">
        <v>32.1532729115156</v>
      </c>
      <c r="O269" s="157"/>
      <c r="P269" s="157">
        <v>2151896</v>
      </c>
      <c r="Q269" s="157"/>
      <c r="R269" s="159">
        <v>67.8467270884843</v>
      </c>
      <c r="S269" s="157"/>
      <c r="T269" s="157">
        <v>1361108</v>
      </c>
      <c r="U269" s="157"/>
      <c r="V269" s="157">
        <v>591806</v>
      </c>
      <c r="W269" s="159">
        <v>43.4797238720219</v>
      </c>
      <c r="X269" s="157"/>
      <c r="Y269" s="157">
        <v>763509</v>
      </c>
      <c r="Z269" s="157"/>
      <c r="AA269" s="159">
        <v>56.094666991891899</v>
      </c>
      <c r="AB269" s="157"/>
      <c r="AC269" s="157">
        <v>1286653</v>
      </c>
      <c r="AD269" s="157"/>
      <c r="AE269" s="157">
        <v>686569</v>
      </c>
      <c r="AF269" s="159">
        <v>53.360851760342499</v>
      </c>
      <c r="AG269" s="157"/>
      <c r="AH269" s="157">
        <v>600084</v>
      </c>
      <c r="AI269" s="159">
        <v>46.639148239657501</v>
      </c>
    </row>
    <row r="270" spans="1:35" ht="12.75" customHeight="1">
      <c r="A270" s="158" t="s">
        <v>215</v>
      </c>
      <c r="B270" s="162">
        <v>9205</v>
      </c>
      <c r="C270" s="157"/>
      <c r="D270" s="157" t="s">
        <v>465</v>
      </c>
      <c r="E270" s="159" t="s">
        <v>466</v>
      </c>
      <c r="F270" s="157"/>
      <c r="G270" s="157">
        <v>9205</v>
      </c>
      <c r="H270" s="173" t="s">
        <v>470</v>
      </c>
      <c r="I270" s="159" t="s">
        <v>467</v>
      </c>
      <c r="J270" s="157"/>
      <c r="K270" s="157">
        <v>229220</v>
      </c>
      <c r="L270" s="157"/>
      <c r="M270" s="162">
        <v>12883</v>
      </c>
      <c r="N270" s="163">
        <v>5.6203647151208402</v>
      </c>
      <c r="O270" s="157"/>
      <c r="P270" s="157">
        <v>212688</v>
      </c>
      <c r="Q270" s="157"/>
      <c r="R270" s="159">
        <v>92.787714859087302</v>
      </c>
      <c r="S270" s="157"/>
      <c r="T270" s="157">
        <v>298543</v>
      </c>
      <c r="U270" s="157"/>
      <c r="V270" s="162">
        <v>10931</v>
      </c>
      <c r="W270" s="163">
        <v>3.66144910448411</v>
      </c>
      <c r="X270" s="157"/>
      <c r="Y270" s="157">
        <v>287612</v>
      </c>
      <c r="Z270" s="157"/>
      <c r="AA270" s="159">
        <v>96.338550895515894</v>
      </c>
      <c r="AB270" s="157"/>
      <c r="AC270" s="157">
        <v>284334</v>
      </c>
      <c r="AD270" s="157"/>
      <c r="AE270" s="162">
        <v>19415</v>
      </c>
      <c r="AF270" s="163">
        <v>6.8282372139807403</v>
      </c>
      <c r="AG270" s="157"/>
      <c r="AH270" s="157">
        <v>264919</v>
      </c>
      <c r="AI270" s="159">
        <v>93.171762786019301</v>
      </c>
    </row>
    <row r="271" spans="1:35" ht="12.75" customHeight="1">
      <c r="A271" s="158" t="s">
        <v>211</v>
      </c>
      <c r="B271" s="162">
        <v>35288</v>
      </c>
      <c r="C271" s="157"/>
      <c r="D271" s="162">
        <v>5634</v>
      </c>
      <c r="E271" s="163">
        <v>15.9657673996826</v>
      </c>
      <c r="F271" s="157"/>
      <c r="G271" s="162">
        <v>29654</v>
      </c>
      <c r="H271" s="175"/>
      <c r="I271" s="159">
        <v>84.034232600317395</v>
      </c>
      <c r="J271" s="157"/>
      <c r="K271" s="157">
        <v>1364897</v>
      </c>
      <c r="L271" s="157"/>
      <c r="M271" s="157">
        <v>289012</v>
      </c>
      <c r="N271" s="159">
        <v>21.174638086243899</v>
      </c>
      <c r="O271" s="157"/>
      <c r="P271" s="157">
        <v>1070823</v>
      </c>
      <c r="Q271" s="157"/>
      <c r="R271" s="159">
        <v>78.454491437815406</v>
      </c>
      <c r="S271" s="157"/>
      <c r="T271" s="157">
        <v>995167</v>
      </c>
      <c r="U271" s="157"/>
      <c r="V271" s="157">
        <v>172117</v>
      </c>
      <c r="W271" s="159">
        <v>17.295288127520301</v>
      </c>
      <c r="X271" s="157"/>
      <c r="Y271" s="157">
        <v>823050</v>
      </c>
      <c r="Z271" s="157"/>
      <c r="AA271" s="159">
        <v>82.704711872479706</v>
      </c>
      <c r="AB271" s="157"/>
      <c r="AC271" s="157">
        <v>1151788</v>
      </c>
      <c r="AD271" s="157"/>
      <c r="AE271" s="157">
        <v>199998</v>
      </c>
      <c r="AF271" s="159">
        <v>17.364132982805899</v>
      </c>
      <c r="AG271" s="157"/>
      <c r="AH271" s="157">
        <v>951790</v>
      </c>
      <c r="AI271" s="159">
        <v>82.635867017194101</v>
      </c>
    </row>
    <row r="272" spans="1:35" ht="12.75" customHeight="1">
      <c r="A272" s="158" t="s">
        <v>205</v>
      </c>
      <c r="B272" s="157">
        <v>198910</v>
      </c>
      <c r="C272" s="157"/>
      <c r="D272" s="162">
        <v>30088</v>
      </c>
      <c r="E272" s="163">
        <v>15.126439093057201</v>
      </c>
      <c r="F272" s="157"/>
      <c r="G272" s="160">
        <v>168822</v>
      </c>
      <c r="H272" s="174"/>
      <c r="I272" s="159">
        <v>84.873560906942799</v>
      </c>
      <c r="J272" s="157"/>
      <c r="K272" s="157">
        <v>2866030</v>
      </c>
      <c r="L272" s="157"/>
      <c r="M272" s="157">
        <v>715708</v>
      </c>
      <c r="N272" s="159">
        <v>24.972104269669199</v>
      </c>
      <c r="O272" s="157"/>
      <c r="P272" s="157">
        <v>2146560</v>
      </c>
      <c r="Q272" s="157"/>
      <c r="R272" s="159">
        <v>74.896634019881205</v>
      </c>
      <c r="S272" s="157"/>
      <c r="T272" s="157">
        <v>1326071</v>
      </c>
      <c r="U272" s="157"/>
      <c r="V272" s="157">
        <v>325194</v>
      </c>
      <c r="W272" s="159">
        <v>24.5231213110007</v>
      </c>
      <c r="X272" s="157"/>
      <c r="Y272" s="157">
        <v>1000877</v>
      </c>
      <c r="Z272" s="157"/>
      <c r="AA272" s="159">
        <v>75.476878688999307</v>
      </c>
      <c r="AB272" s="157"/>
      <c r="AC272" s="157">
        <v>1256729</v>
      </c>
      <c r="AD272" s="157"/>
      <c r="AE272" s="157">
        <v>399511</v>
      </c>
      <c r="AF272" s="159">
        <v>31.7897494209173</v>
      </c>
      <c r="AG272" s="157"/>
      <c r="AH272" s="157">
        <v>857218</v>
      </c>
      <c r="AI272" s="159">
        <v>68.210250579082697</v>
      </c>
    </row>
    <row r="273" spans="1:35" ht="12.75" customHeight="1">
      <c r="A273" s="158" t="s">
        <v>202</v>
      </c>
      <c r="B273" s="160">
        <v>80431</v>
      </c>
      <c r="C273" s="157"/>
      <c r="D273" s="162">
        <v>18386</v>
      </c>
      <c r="E273" s="163">
        <v>22.8593452773184</v>
      </c>
      <c r="F273" s="157"/>
      <c r="G273" s="160">
        <v>62045</v>
      </c>
      <c r="H273" s="174"/>
      <c r="I273" s="159">
        <v>77.140654722681603</v>
      </c>
      <c r="J273" s="157"/>
      <c r="K273" s="157">
        <v>1879916</v>
      </c>
      <c r="L273" s="157"/>
      <c r="M273" s="157">
        <v>833540</v>
      </c>
      <c r="N273" s="159">
        <v>44.339215156421901</v>
      </c>
      <c r="O273" s="157"/>
      <c r="P273" s="157">
        <v>1040945</v>
      </c>
      <c r="Q273" s="157"/>
      <c r="R273" s="159">
        <v>55.371888956740598</v>
      </c>
      <c r="S273" s="157"/>
      <c r="T273" s="157">
        <v>992669</v>
      </c>
      <c r="U273" s="157"/>
      <c r="V273" s="157">
        <v>456245</v>
      </c>
      <c r="W273" s="159">
        <v>45.961443341133901</v>
      </c>
      <c r="X273" s="157"/>
      <c r="Y273" s="157">
        <v>536424</v>
      </c>
      <c r="Z273" s="157"/>
      <c r="AA273" s="159">
        <v>54.038556658866099</v>
      </c>
      <c r="AB273" s="157"/>
      <c r="AC273" s="157">
        <v>937249</v>
      </c>
      <c r="AD273" s="157"/>
      <c r="AE273" s="157">
        <v>492589</v>
      </c>
      <c r="AF273" s="159">
        <v>52.556897900131098</v>
      </c>
      <c r="AG273" s="157"/>
      <c r="AH273" s="157">
        <v>444660</v>
      </c>
      <c r="AI273" s="159">
        <v>47.443102099868902</v>
      </c>
    </row>
    <row r="274" spans="1:35" ht="12.75" customHeight="1">
      <c r="A274" s="158" t="s">
        <v>208</v>
      </c>
      <c r="B274" s="157">
        <v>175984</v>
      </c>
      <c r="C274" s="157"/>
      <c r="D274" s="162">
        <v>25514</v>
      </c>
      <c r="E274" s="163">
        <v>14.4979089008092</v>
      </c>
      <c r="F274" s="157"/>
      <c r="G274" s="160">
        <v>150470</v>
      </c>
      <c r="H274" s="174"/>
      <c r="I274" s="159">
        <v>85.502091099190807</v>
      </c>
      <c r="J274" s="157"/>
      <c r="K274" s="157">
        <v>2854379</v>
      </c>
      <c r="L274" s="157"/>
      <c r="M274" s="157">
        <v>534853</v>
      </c>
      <c r="N274" s="159">
        <v>18.737981186100399</v>
      </c>
      <c r="O274" s="157"/>
      <c r="P274" s="157">
        <v>2317142</v>
      </c>
      <c r="Q274" s="157"/>
      <c r="R274" s="159">
        <v>81.178498020059706</v>
      </c>
      <c r="S274" s="157"/>
      <c r="T274" s="157">
        <v>1327880</v>
      </c>
      <c r="U274" s="157"/>
      <c r="V274" s="157">
        <v>200302</v>
      </c>
      <c r="W274" s="159">
        <v>15.084344970931101</v>
      </c>
      <c r="X274" s="157"/>
      <c r="Y274" s="157">
        <v>1127578</v>
      </c>
      <c r="Z274" s="157"/>
      <c r="AA274" s="159">
        <v>84.915655029068901</v>
      </c>
      <c r="AB274" s="157"/>
      <c r="AC274" s="157">
        <v>1283071</v>
      </c>
      <c r="AD274" s="157"/>
      <c r="AE274" s="157">
        <v>230332</v>
      </c>
      <c r="AF274" s="159">
        <v>17.951617642359601</v>
      </c>
      <c r="AG274" s="157"/>
      <c r="AH274" s="157">
        <v>1052739</v>
      </c>
      <c r="AI274" s="159">
        <v>82.048382357640406</v>
      </c>
    </row>
    <row r="275" spans="1:35" ht="12.75" customHeight="1">
      <c r="A275" s="158" t="s">
        <v>207</v>
      </c>
      <c r="B275" s="160">
        <v>84761</v>
      </c>
      <c r="C275" s="157"/>
      <c r="D275" s="162">
        <v>10730</v>
      </c>
      <c r="E275" s="163">
        <v>12.6591238895247</v>
      </c>
      <c r="F275" s="157"/>
      <c r="G275" s="160">
        <v>74031</v>
      </c>
      <c r="H275" s="174"/>
      <c r="I275" s="159">
        <v>87.340876110475307</v>
      </c>
      <c r="J275" s="157"/>
      <c r="K275" s="157">
        <v>2013037</v>
      </c>
      <c r="L275" s="157"/>
      <c r="M275" s="157">
        <v>549905</v>
      </c>
      <c r="N275" s="159">
        <v>27.317182942986101</v>
      </c>
      <c r="O275" s="157"/>
      <c r="P275" s="157">
        <v>1462462</v>
      </c>
      <c r="Q275" s="157"/>
      <c r="R275" s="159">
        <v>72.649534012539306</v>
      </c>
      <c r="S275" s="157"/>
      <c r="T275" s="157">
        <v>1150730</v>
      </c>
      <c r="U275" s="157"/>
      <c r="V275" s="157">
        <v>307477</v>
      </c>
      <c r="W275" s="159">
        <v>26.720168936240501</v>
      </c>
      <c r="X275" s="157"/>
      <c r="Y275" s="157">
        <v>843253</v>
      </c>
      <c r="Z275" s="157"/>
      <c r="AA275" s="159">
        <v>73.279831063759502</v>
      </c>
      <c r="AB275" s="157"/>
      <c r="AC275" s="157">
        <v>1207848</v>
      </c>
      <c r="AD275" s="157"/>
      <c r="AE275" s="157">
        <v>313531</v>
      </c>
      <c r="AF275" s="159">
        <v>25.957819195792801</v>
      </c>
      <c r="AG275" s="157"/>
      <c r="AH275" s="157">
        <v>894317</v>
      </c>
      <c r="AI275" s="159">
        <v>74.042180804207106</v>
      </c>
    </row>
    <row r="276" spans="1:35" ht="12.75" customHeight="1">
      <c r="A276" s="158" t="s">
        <v>210</v>
      </c>
      <c r="B276" s="162">
        <v>36714</v>
      </c>
      <c r="C276" s="157"/>
      <c r="D276" s="157" t="s">
        <v>465</v>
      </c>
      <c r="E276" s="159" t="s">
        <v>466</v>
      </c>
      <c r="F276" s="157"/>
      <c r="G276" s="157">
        <v>36714</v>
      </c>
      <c r="H276" s="173" t="s">
        <v>470</v>
      </c>
      <c r="I276" s="159" t="s">
        <v>467</v>
      </c>
      <c r="J276" s="157"/>
      <c r="K276" s="157">
        <v>887634</v>
      </c>
      <c r="L276" s="157"/>
      <c r="M276" s="157">
        <v>189049</v>
      </c>
      <c r="N276" s="159">
        <v>21.298080064531099</v>
      </c>
      <c r="O276" s="157"/>
      <c r="P276" s="157">
        <v>691291</v>
      </c>
      <c r="Q276" s="157"/>
      <c r="R276" s="159">
        <v>77.880184850963303</v>
      </c>
      <c r="S276" s="157"/>
      <c r="T276" s="157">
        <v>596765</v>
      </c>
      <c r="U276" s="157"/>
      <c r="V276" s="160">
        <v>137192</v>
      </c>
      <c r="W276" s="159">
        <v>22.989283888968</v>
      </c>
      <c r="X276" s="157"/>
      <c r="Y276" s="157">
        <v>459573</v>
      </c>
      <c r="Z276" s="157"/>
      <c r="AA276" s="159">
        <v>77.010716111031996</v>
      </c>
      <c r="AB276" s="157"/>
      <c r="AC276" s="157">
        <v>524270</v>
      </c>
      <c r="AD276" s="157"/>
      <c r="AE276" s="157">
        <v>135446</v>
      </c>
      <c r="AF276" s="159">
        <v>25.835161271863701</v>
      </c>
      <c r="AG276" s="157"/>
      <c r="AH276" s="157">
        <v>388824</v>
      </c>
      <c r="AI276" s="159">
        <v>74.164838728136303</v>
      </c>
    </row>
    <row r="277" spans="1:35" ht="12.75" customHeight="1">
      <c r="A277" s="158" t="s">
        <v>214</v>
      </c>
      <c r="B277" s="160">
        <v>100226</v>
      </c>
      <c r="C277" s="157"/>
      <c r="D277" s="162">
        <v>22739</v>
      </c>
      <c r="E277" s="161">
        <v>22.687725739828</v>
      </c>
      <c r="F277" s="157"/>
      <c r="G277" s="160">
        <v>77487</v>
      </c>
      <c r="H277" s="174"/>
      <c r="I277" s="159">
        <v>77.312274260172003</v>
      </c>
      <c r="J277" s="157"/>
      <c r="K277" s="157">
        <v>2327438</v>
      </c>
      <c r="L277" s="157"/>
      <c r="M277" s="157">
        <v>455323</v>
      </c>
      <c r="N277" s="159">
        <v>19.563270858343</v>
      </c>
      <c r="O277" s="157"/>
      <c r="P277" s="157">
        <v>1871445</v>
      </c>
      <c r="Q277" s="157"/>
      <c r="R277" s="159">
        <v>80.4079421234851</v>
      </c>
      <c r="S277" s="157"/>
      <c r="T277" s="157">
        <v>1231811</v>
      </c>
      <c r="U277" s="157"/>
      <c r="V277" s="157">
        <v>175341</v>
      </c>
      <c r="W277" s="159">
        <v>14.234407713521</v>
      </c>
      <c r="X277" s="157"/>
      <c r="Y277" s="157">
        <v>1056470</v>
      </c>
      <c r="Z277" s="157"/>
      <c r="AA277" s="159">
        <v>85.765592286479006</v>
      </c>
      <c r="AB277" s="157"/>
      <c r="AC277" s="157">
        <v>1246319</v>
      </c>
      <c r="AD277" s="157"/>
      <c r="AE277" s="157">
        <v>191089</v>
      </c>
      <c r="AF277" s="159">
        <v>15.332270470080299</v>
      </c>
      <c r="AG277" s="157"/>
      <c r="AH277" s="157">
        <v>1055230</v>
      </c>
      <c r="AI277" s="159">
        <v>84.667729529919697</v>
      </c>
    </row>
    <row r="278" spans="1:35" ht="12.75" customHeight="1">
      <c r="A278" s="158" t="s">
        <v>212</v>
      </c>
      <c r="B278" s="160">
        <v>178287</v>
      </c>
      <c r="C278" s="157"/>
      <c r="D278" s="162">
        <v>21445</v>
      </c>
      <c r="E278" s="163">
        <v>12.0283587698486</v>
      </c>
      <c r="F278" s="157"/>
      <c r="G278" s="160">
        <v>156842</v>
      </c>
      <c r="H278" s="174"/>
      <c r="I278" s="159">
        <v>87.971641230151405</v>
      </c>
      <c r="J278" s="157"/>
      <c r="K278" s="157">
        <v>2762808</v>
      </c>
      <c r="L278" s="157"/>
      <c r="M278" s="157">
        <v>571262</v>
      </c>
      <c r="N278" s="159">
        <v>20.676862091032</v>
      </c>
      <c r="O278" s="157"/>
      <c r="P278" s="157">
        <v>2187528</v>
      </c>
      <c r="Q278" s="157"/>
      <c r="R278" s="159">
        <v>79.177706159820005</v>
      </c>
      <c r="S278" s="157"/>
      <c r="T278" s="157">
        <v>1285554</v>
      </c>
      <c r="U278" s="157"/>
      <c r="V278" s="157">
        <v>246851</v>
      </c>
      <c r="W278" s="159">
        <v>19.2019160610912</v>
      </c>
      <c r="X278" s="157"/>
      <c r="Y278" s="157">
        <v>1038703</v>
      </c>
      <c r="Z278" s="157"/>
      <c r="AA278" s="159">
        <v>80.798083938908803</v>
      </c>
      <c r="AB278" s="157"/>
      <c r="AC278" s="157">
        <v>1247857</v>
      </c>
      <c r="AD278" s="157"/>
      <c r="AE278" s="157">
        <v>332453</v>
      </c>
      <c r="AF278" s="159">
        <v>26.641914898902701</v>
      </c>
      <c r="AG278" s="157"/>
      <c r="AH278" s="157">
        <v>915404</v>
      </c>
      <c r="AI278" s="159">
        <v>73.358085101097302</v>
      </c>
    </row>
    <row r="279" spans="1:35" ht="12.75" customHeight="1">
      <c r="A279" s="158" t="s">
        <v>213</v>
      </c>
      <c r="B279" s="157">
        <v>163549</v>
      </c>
      <c r="C279" s="157"/>
      <c r="D279" s="162">
        <v>19575</v>
      </c>
      <c r="E279" s="163">
        <v>11.968890057414001</v>
      </c>
      <c r="F279" s="157"/>
      <c r="G279" s="160">
        <v>143974</v>
      </c>
      <c r="H279" s="174"/>
      <c r="I279" s="159">
        <v>88.031109942585999</v>
      </c>
      <c r="J279" s="157"/>
      <c r="K279" s="157">
        <v>2959533</v>
      </c>
      <c r="L279" s="157"/>
      <c r="M279" s="157">
        <v>367717</v>
      </c>
      <c r="N279" s="159">
        <v>12.4248318907071</v>
      </c>
      <c r="O279" s="157"/>
      <c r="P279" s="157">
        <v>2591146</v>
      </c>
      <c r="Q279" s="157"/>
      <c r="R279" s="159">
        <v>87.5525294024429</v>
      </c>
      <c r="S279" s="157"/>
      <c r="T279" s="157">
        <v>1368582</v>
      </c>
      <c r="U279" s="157"/>
      <c r="V279" s="157">
        <v>176120</v>
      </c>
      <c r="W279" s="159">
        <v>12.868794124137199</v>
      </c>
      <c r="X279" s="157"/>
      <c r="Y279" s="157">
        <v>1192462</v>
      </c>
      <c r="Z279" s="157"/>
      <c r="AA279" s="159">
        <v>87.131205875862705</v>
      </c>
      <c r="AB279" s="157"/>
      <c r="AC279" s="157">
        <v>1303621</v>
      </c>
      <c r="AD279" s="157"/>
      <c r="AE279" s="157">
        <v>197195</v>
      </c>
      <c r="AF279" s="159">
        <v>15.1267124417296</v>
      </c>
      <c r="AG279" s="157"/>
      <c r="AH279" s="157">
        <v>1106426</v>
      </c>
      <c r="AI279" s="159">
        <v>84.873287558270405</v>
      </c>
    </row>
    <row r="280" spans="1:35" ht="4.5" customHeight="1">
      <c r="A280" s="157"/>
      <c r="B280" s="157"/>
      <c r="C280" s="157"/>
      <c r="D280" s="157"/>
      <c r="E280" s="157"/>
      <c r="F280" s="157"/>
      <c r="G280" s="157"/>
      <c r="H280" s="173"/>
      <c r="I280" s="157"/>
      <c r="J280" s="157"/>
      <c r="K280" s="157"/>
      <c r="L280" s="157"/>
      <c r="M280" s="157"/>
      <c r="N280" s="157"/>
      <c r="O280" s="157"/>
      <c r="P280" s="157"/>
      <c r="Q280" s="157"/>
      <c r="R280" s="157"/>
      <c r="S280" s="157"/>
      <c r="T280" s="157"/>
      <c r="U280" s="157"/>
      <c r="V280" s="157"/>
      <c r="W280" s="157"/>
      <c r="X280" s="157"/>
      <c r="Y280" s="157"/>
      <c r="Z280" s="157"/>
      <c r="AA280" s="157"/>
      <c r="AB280" s="157"/>
      <c r="AC280" s="157"/>
      <c r="AD280" s="157"/>
      <c r="AE280" s="157"/>
      <c r="AF280" s="157"/>
      <c r="AG280" s="157"/>
      <c r="AH280" s="157"/>
      <c r="AI280" s="157"/>
    </row>
    <row r="281" spans="1:35" ht="12.75" customHeight="1">
      <c r="A281" s="155" t="s">
        <v>102</v>
      </c>
      <c r="B281" s="156">
        <v>479426</v>
      </c>
      <c r="C281" s="157"/>
      <c r="D281" s="157"/>
      <c r="E281" s="157"/>
      <c r="F281" s="157"/>
      <c r="G281" s="157"/>
      <c r="H281" s="173"/>
      <c r="I281" s="157"/>
      <c r="J281" s="157"/>
      <c r="K281" s="156">
        <v>5965452</v>
      </c>
      <c r="L281" s="157"/>
      <c r="M281" s="157"/>
      <c r="N281" s="157"/>
      <c r="O281" s="157"/>
      <c r="P281" s="157"/>
      <c r="Q281" s="157"/>
      <c r="R281" s="157"/>
      <c r="S281" s="157"/>
      <c r="T281" s="156">
        <v>3499068</v>
      </c>
      <c r="U281" s="157"/>
      <c r="V281" s="157"/>
      <c r="W281" s="157"/>
      <c r="X281" s="157"/>
      <c r="Y281" s="157"/>
      <c r="Z281" s="157"/>
      <c r="AA281" s="157"/>
      <c r="AB281" s="157"/>
      <c r="AC281" s="156">
        <v>3043720</v>
      </c>
      <c r="AD281" s="157"/>
      <c r="AE281" s="157"/>
      <c r="AF281" s="157"/>
      <c r="AG281" s="157"/>
      <c r="AH281" s="157"/>
      <c r="AI281" s="157"/>
    </row>
    <row r="282" spans="1:35" ht="12.75" customHeight="1">
      <c r="A282" s="158" t="s">
        <v>201</v>
      </c>
      <c r="B282" s="157">
        <v>403804</v>
      </c>
      <c r="C282" s="157"/>
      <c r="D282" s="160">
        <v>129876</v>
      </c>
      <c r="E282" s="161">
        <v>32.163128646571103</v>
      </c>
      <c r="F282" s="157"/>
      <c r="G282" s="160">
        <v>273928</v>
      </c>
      <c r="H282" s="174"/>
      <c r="I282" s="159">
        <v>67.836871353428904</v>
      </c>
      <c r="J282" s="157"/>
      <c r="K282" s="157">
        <v>5637941</v>
      </c>
      <c r="L282" s="157"/>
      <c r="M282" s="157">
        <v>2872058</v>
      </c>
      <c r="N282" s="159">
        <v>50.9416114854696</v>
      </c>
      <c r="O282" s="157"/>
      <c r="P282" s="157">
        <v>2765883</v>
      </c>
      <c r="Q282" s="157"/>
      <c r="R282" s="159">
        <v>49.0583885145304</v>
      </c>
      <c r="S282" s="157"/>
      <c r="T282" s="157">
        <v>3420098</v>
      </c>
      <c r="U282" s="157"/>
      <c r="V282" s="157">
        <v>1834378</v>
      </c>
      <c r="W282" s="159">
        <v>53.635246709304802</v>
      </c>
      <c r="X282" s="157"/>
      <c r="Y282" s="157">
        <v>1585720</v>
      </c>
      <c r="Z282" s="157"/>
      <c r="AA282" s="159">
        <v>46.364753290695198</v>
      </c>
      <c r="AB282" s="157"/>
      <c r="AC282" s="157">
        <v>2960412</v>
      </c>
      <c r="AD282" s="157"/>
      <c r="AE282" s="157">
        <v>1717655</v>
      </c>
      <c r="AF282" s="159">
        <v>58.020809265737299</v>
      </c>
      <c r="AG282" s="157"/>
      <c r="AH282" s="157">
        <v>1242757</v>
      </c>
      <c r="AI282" s="159">
        <v>41.979190734262701</v>
      </c>
    </row>
    <row r="283" spans="1:35" ht="12.75" customHeight="1">
      <c r="A283" s="158" t="s">
        <v>200</v>
      </c>
      <c r="B283" s="160">
        <v>288172</v>
      </c>
      <c r="C283" s="157"/>
      <c r="D283" s="160">
        <v>92960</v>
      </c>
      <c r="E283" s="161">
        <v>32.258512277389897</v>
      </c>
      <c r="F283" s="157"/>
      <c r="G283" s="160">
        <v>191376</v>
      </c>
      <c r="H283" s="174"/>
      <c r="I283" s="159">
        <v>66.410338270199702</v>
      </c>
      <c r="J283" s="157"/>
      <c r="K283" s="157">
        <v>4022502</v>
      </c>
      <c r="L283" s="157"/>
      <c r="M283" s="157">
        <v>2424098</v>
      </c>
      <c r="N283" s="159">
        <v>60.263438029365801</v>
      </c>
      <c r="O283" s="157"/>
      <c r="P283" s="157">
        <v>1586413</v>
      </c>
      <c r="Q283" s="157"/>
      <c r="R283" s="159">
        <v>39.438463921211202</v>
      </c>
      <c r="S283" s="157"/>
      <c r="T283" s="157">
        <v>2211117</v>
      </c>
      <c r="U283" s="157"/>
      <c r="V283" s="157">
        <v>1393153</v>
      </c>
      <c r="W283" s="159">
        <v>63.006751791063103</v>
      </c>
      <c r="X283" s="157"/>
      <c r="Y283" s="157">
        <v>803176</v>
      </c>
      <c r="Z283" s="157"/>
      <c r="AA283" s="159">
        <v>36.324445970068503</v>
      </c>
      <c r="AB283" s="157"/>
      <c r="AC283" s="157">
        <v>1544909</v>
      </c>
      <c r="AD283" s="157"/>
      <c r="AE283" s="157">
        <v>1031589</v>
      </c>
      <c r="AF283" s="159">
        <v>66.773447497554898</v>
      </c>
      <c r="AG283" s="157"/>
      <c r="AH283" s="157">
        <v>504272</v>
      </c>
      <c r="AI283" s="159">
        <v>32.640886938971803</v>
      </c>
    </row>
    <row r="284" spans="1:35" ht="12.75" customHeight="1">
      <c r="A284" s="158" t="s">
        <v>206</v>
      </c>
      <c r="B284" s="157">
        <v>441682</v>
      </c>
      <c r="C284" s="157"/>
      <c r="D284" s="160">
        <v>71600</v>
      </c>
      <c r="E284" s="161">
        <v>16.210757966138502</v>
      </c>
      <c r="F284" s="157"/>
      <c r="G284" s="160">
        <v>370082</v>
      </c>
      <c r="H284" s="174"/>
      <c r="I284" s="159">
        <v>83.789242033861498</v>
      </c>
      <c r="J284" s="157"/>
      <c r="K284" s="157">
        <v>5817688</v>
      </c>
      <c r="L284" s="157"/>
      <c r="M284" s="157">
        <v>1731206</v>
      </c>
      <c r="N284" s="159">
        <v>29.757628803744701</v>
      </c>
      <c r="O284" s="157"/>
      <c r="P284" s="157">
        <v>4086482</v>
      </c>
      <c r="Q284" s="157"/>
      <c r="R284" s="159">
        <v>70.242371196255306</v>
      </c>
      <c r="S284" s="157"/>
      <c r="T284" s="157">
        <v>3480075</v>
      </c>
      <c r="U284" s="157"/>
      <c r="V284" s="157">
        <v>1063650</v>
      </c>
      <c r="W284" s="159">
        <v>30.563996465593402</v>
      </c>
      <c r="X284" s="157"/>
      <c r="Y284" s="157">
        <v>2416425</v>
      </c>
      <c r="Z284" s="157"/>
      <c r="AA284" s="159">
        <v>69.436003534406595</v>
      </c>
      <c r="AB284" s="157"/>
      <c r="AC284" s="157">
        <v>3005393</v>
      </c>
      <c r="AD284" s="157"/>
      <c r="AE284" s="157">
        <v>908584</v>
      </c>
      <c r="AF284" s="159">
        <v>30.231786658184099</v>
      </c>
      <c r="AG284" s="157"/>
      <c r="AH284" s="157">
        <v>2096809</v>
      </c>
      <c r="AI284" s="159">
        <v>69.768213341815894</v>
      </c>
    </row>
    <row r="285" spans="1:35" ht="12.75" customHeight="1">
      <c r="A285" s="158" t="s">
        <v>204</v>
      </c>
      <c r="B285" s="157">
        <v>393052</v>
      </c>
      <c r="C285" s="157"/>
      <c r="D285" s="160">
        <v>89325</v>
      </c>
      <c r="E285" s="161">
        <v>22.726000630959799</v>
      </c>
      <c r="F285" s="157"/>
      <c r="G285" s="160">
        <v>303727</v>
      </c>
      <c r="H285" s="174"/>
      <c r="I285" s="159">
        <v>77.273999369040197</v>
      </c>
      <c r="J285" s="157"/>
      <c r="K285" s="157">
        <v>5377756</v>
      </c>
      <c r="L285" s="157"/>
      <c r="M285" s="157">
        <v>1750812</v>
      </c>
      <c r="N285" s="159">
        <v>32.5565533281912</v>
      </c>
      <c r="O285" s="157"/>
      <c r="P285" s="157">
        <v>3626944</v>
      </c>
      <c r="Q285" s="157"/>
      <c r="R285" s="159">
        <v>67.4434466718088</v>
      </c>
      <c r="S285" s="157"/>
      <c r="T285" s="157">
        <v>3294517</v>
      </c>
      <c r="U285" s="157"/>
      <c r="V285" s="157">
        <v>1225510</v>
      </c>
      <c r="W285" s="159">
        <v>37.198472492325898</v>
      </c>
      <c r="X285" s="157"/>
      <c r="Y285" s="157">
        <v>2069007</v>
      </c>
      <c r="Z285" s="157"/>
      <c r="AA285" s="159">
        <v>62.801527507674102</v>
      </c>
      <c r="AB285" s="157"/>
      <c r="AC285" s="157">
        <v>2818502</v>
      </c>
      <c r="AD285" s="157"/>
      <c r="AE285" s="157">
        <v>1245727</v>
      </c>
      <c r="AF285" s="159">
        <v>44.198194643821402</v>
      </c>
      <c r="AG285" s="157"/>
      <c r="AH285" s="157">
        <v>1572775</v>
      </c>
      <c r="AI285" s="159">
        <v>55.801805356178598</v>
      </c>
    </row>
    <row r="286" spans="1:35" ht="12.75" customHeight="1">
      <c r="A286" s="158" t="s">
        <v>209</v>
      </c>
      <c r="B286" s="157">
        <v>413020</v>
      </c>
      <c r="C286" s="157"/>
      <c r="D286" s="160">
        <v>84351</v>
      </c>
      <c r="E286" s="161">
        <v>20.422981937920699</v>
      </c>
      <c r="F286" s="157"/>
      <c r="G286" s="160">
        <v>328669</v>
      </c>
      <c r="H286" s="174"/>
      <c r="I286" s="159">
        <v>79.577018062079304</v>
      </c>
      <c r="J286" s="157"/>
      <c r="K286" s="157">
        <v>5595516</v>
      </c>
      <c r="L286" s="157"/>
      <c r="M286" s="157">
        <v>1583667</v>
      </c>
      <c r="N286" s="159">
        <v>28.302430017178001</v>
      </c>
      <c r="O286" s="157"/>
      <c r="P286" s="157">
        <v>4011849</v>
      </c>
      <c r="Q286" s="157"/>
      <c r="R286" s="159">
        <v>71.697569982822003</v>
      </c>
      <c r="S286" s="157"/>
      <c r="T286" s="157">
        <v>3343727</v>
      </c>
      <c r="U286" s="157"/>
      <c r="V286" s="157">
        <v>1193285</v>
      </c>
      <c r="W286" s="159">
        <v>35.687273512460798</v>
      </c>
      <c r="X286" s="157"/>
      <c r="Y286" s="157">
        <v>2150442</v>
      </c>
      <c r="Z286" s="157"/>
      <c r="AA286" s="159">
        <v>64.312726487539194</v>
      </c>
      <c r="AB286" s="157"/>
      <c r="AC286" s="157">
        <v>2717829</v>
      </c>
      <c r="AD286" s="157"/>
      <c r="AE286" s="157">
        <v>1216122</v>
      </c>
      <c r="AF286" s="159">
        <v>44.746082259038403</v>
      </c>
      <c r="AG286" s="157"/>
      <c r="AH286" s="157">
        <v>1492659</v>
      </c>
      <c r="AI286" s="159">
        <v>54.9210049638884</v>
      </c>
    </row>
    <row r="287" spans="1:35" ht="12.75" customHeight="1">
      <c r="A287" s="158" t="s">
        <v>203</v>
      </c>
      <c r="B287" s="157">
        <v>447752</v>
      </c>
      <c r="C287" s="157"/>
      <c r="D287" s="160">
        <v>159826</v>
      </c>
      <c r="E287" s="161">
        <v>35.695206274902198</v>
      </c>
      <c r="F287" s="157"/>
      <c r="G287" s="160">
        <v>287926</v>
      </c>
      <c r="H287" s="174"/>
      <c r="I287" s="159">
        <v>64.304793725097795</v>
      </c>
      <c r="J287" s="157"/>
      <c r="K287" s="157">
        <v>5874956</v>
      </c>
      <c r="L287" s="157"/>
      <c r="M287" s="157">
        <v>3206893</v>
      </c>
      <c r="N287" s="159">
        <v>54.585821578919102</v>
      </c>
      <c r="O287" s="157"/>
      <c r="P287" s="157">
        <v>2668063</v>
      </c>
      <c r="Q287" s="157"/>
      <c r="R287" s="159">
        <v>45.414178421080898</v>
      </c>
      <c r="S287" s="157"/>
      <c r="T287" s="157">
        <v>3450059</v>
      </c>
      <c r="U287" s="157"/>
      <c r="V287" s="157">
        <v>2029055</v>
      </c>
      <c r="W287" s="159">
        <v>58.812182632239001</v>
      </c>
      <c r="X287" s="157"/>
      <c r="Y287" s="157">
        <v>1421004</v>
      </c>
      <c r="Z287" s="157"/>
      <c r="AA287" s="159">
        <v>41.187817367760999</v>
      </c>
      <c r="AB287" s="157"/>
      <c r="AC287" s="157">
        <v>3007638</v>
      </c>
      <c r="AD287" s="157"/>
      <c r="AE287" s="157">
        <v>1980991</v>
      </c>
      <c r="AF287" s="159">
        <v>65.865340177242103</v>
      </c>
      <c r="AG287" s="157"/>
      <c r="AH287" s="157">
        <v>1026647</v>
      </c>
      <c r="AI287" s="159">
        <v>34.134659822757897</v>
      </c>
    </row>
    <row r="288" spans="1:35" ht="12.75" customHeight="1">
      <c r="A288" s="158" t="s">
        <v>215</v>
      </c>
      <c r="B288" s="162">
        <v>30090</v>
      </c>
      <c r="C288" s="157"/>
      <c r="D288" s="162">
        <v>2778</v>
      </c>
      <c r="E288" s="163">
        <v>9.2323030907278198</v>
      </c>
      <c r="F288" s="157"/>
      <c r="G288" s="162">
        <v>27312</v>
      </c>
      <c r="H288" s="175"/>
      <c r="I288" s="159">
        <v>90.767696909272203</v>
      </c>
      <c r="J288" s="157"/>
      <c r="K288" s="157">
        <v>530241</v>
      </c>
      <c r="L288" s="157"/>
      <c r="M288" s="162">
        <v>50058</v>
      </c>
      <c r="N288" s="163">
        <v>9.4406128534006193</v>
      </c>
      <c r="O288" s="157"/>
      <c r="P288" s="157">
        <v>459511</v>
      </c>
      <c r="Q288" s="157"/>
      <c r="R288" s="159">
        <v>86.660782549821704</v>
      </c>
      <c r="S288" s="157"/>
      <c r="T288" s="157">
        <v>806348</v>
      </c>
      <c r="U288" s="157"/>
      <c r="V288" s="162">
        <v>63608</v>
      </c>
      <c r="W288" s="163">
        <v>7.8884055023389399</v>
      </c>
      <c r="X288" s="157"/>
      <c r="Y288" s="157">
        <v>729470</v>
      </c>
      <c r="Z288" s="157"/>
      <c r="AA288" s="159">
        <v>90.465903059225099</v>
      </c>
      <c r="AB288" s="157"/>
      <c r="AC288" s="157">
        <v>745446</v>
      </c>
      <c r="AD288" s="157"/>
      <c r="AE288" s="162">
        <v>41666</v>
      </c>
      <c r="AF288" s="163">
        <v>5.5894055370878597</v>
      </c>
      <c r="AG288" s="157"/>
      <c r="AH288" s="157">
        <v>694732</v>
      </c>
      <c r="AI288" s="159">
        <v>93.196824451402307</v>
      </c>
    </row>
    <row r="289" spans="1:35" ht="12.75" customHeight="1">
      <c r="A289" s="158" t="s">
        <v>211</v>
      </c>
      <c r="B289" s="160">
        <v>130585</v>
      </c>
      <c r="C289" s="157"/>
      <c r="D289" s="162">
        <v>22231</v>
      </c>
      <c r="E289" s="163">
        <v>17.024160508481099</v>
      </c>
      <c r="F289" s="157"/>
      <c r="G289" s="160">
        <v>108354</v>
      </c>
      <c r="H289" s="174"/>
      <c r="I289" s="159">
        <v>82.975839491518897</v>
      </c>
      <c r="J289" s="157"/>
      <c r="K289" s="157">
        <v>2874659</v>
      </c>
      <c r="L289" s="157"/>
      <c r="M289" s="157">
        <v>744927</v>
      </c>
      <c r="N289" s="159">
        <v>25.913577923503301</v>
      </c>
      <c r="O289" s="157"/>
      <c r="P289" s="157">
        <v>2116197</v>
      </c>
      <c r="Q289" s="157"/>
      <c r="R289" s="159">
        <v>73.6155836222662</v>
      </c>
      <c r="S289" s="157"/>
      <c r="T289" s="157">
        <v>2631251</v>
      </c>
      <c r="U289" s="157"/>
      <c r="V289" s="157">
        <v>557990</v>
      </c>
      <c r="W289" s="159">
        <v>21.2062627244607</v>
      </c>
      <c r="X289" s="157"/>
      <c r="Y289" s="157">
        <v>2073261</v>
      </c>
      <c r="Z289" s="157"/>
      <c r="AA289" s="159">
        <v>78.7937372755393</v>
      </c>
      <c r="AB289" s="157"/>
      <c r="AC289" s="157">
        <v>2531603</v>
      </c>
      <c r="AD289" s="157"/>
      <c r="AE289" s="157">
        <v>531433</v>
      </c>
      <c r="AF289" s="159">
        <v>20.9919564797482</v>
      </c>
      <c r="AG289" s="157"/>
      <c r="AH289" s="157">
        <v>2000170</v>
      </c>
      <c r="AI289" s="159">
        <v>79.008043520251803</v>
      </c>
    </row>
    <row r="290" spans="1:35" ht="12.75" customHeight="1">
      <c r="A290" s="158" t="s">
        <v>205</v>
      </c>
      <c r="B290" s="157">
        <v>401326</v>
      </c>
      <c r="C290" s="157"/>
      <c r="D290" s="160">
        <v>98662</v>
      </c>
      <c r="E290" s="161">
        <v>24.584004026651598</v>
      </c>
      <c r="F290" s="157"/>
      <c r="G290" s="160">
        <v>302664</v>
      </c>
      <c r="H290" s="174"/>
      <c r="I290" s="159">
        <v>75.415995973348302</v>
      </c>
      <c r="J290" s="157"/>
      <c r="K290" s="157">
        <v>5367571</v>
      </c>
      <c r="L290" s="157"/>
      <c r="M290" s="157">
        <v>1770078</v>
      </c>
      <c r="N290" s="159">
        <v>32.977262899736203</v>
      </c>
      <c r="O290" s="157"/>
      <c r="P290" s="157">
        <v>3597493</v>
      </c>
      <c r="Q290" s="157"/>
      <c r="R290" s="159">
        <v>67.022737100263797</v>
      </c>
      <c r="S290" s="157"/>
      <c r="T290" s="157">
        <v>3334923</v>
      </c>
      <c r="U290" s="157"/>
      <c r="V290" s="157">
        <v>1198827</v>
      </c>
      <c r="W290" s="159">
        <v>35.9476665578186</v>
      </c>
      <c r="X290" s="157"/>
      <c r="Y290" s="157">
        <v>2132818</v>
      </c>
      <c r="Z290" s="157"/>
      <c r="AA290" s="159">
        <v>63.954040318172297</v>
      </c>
      <c r="AB290" s="157"/>
      <c r="AC290" s="157">
        <v>2940968</v>
      </c>
      <c r="AD290" s="157"/>
      <c r="AE290" s="157">
        <v>1148650</v>
      </c>
      <c r="AF290" s="159">
        <v>39.056868350828701</v>
      </c>
      <c r="AG290" s="157"/>
      <c r="AH290" s="157">
        <v>1792318</v>
      </c>
      <c r="AI290" s="159">
        <v>60.943131649171299</v>
      </c>
    </row>
    <row r="291" spans="1:35" ht="12.75" customHeight="1">
      <c r="A291" s="158" t="s">
        <v>202</v>
      </c>
      <c r="B291" s="160">
        <v>231467</v>
      </c>
      <c r="C291" s="157"/>
      <c r="D291" s="160">
        <v>89410</v>
      </c>
      <c r="E291" s="161">
        <v>38.627536538685902</v>
      </c>
      <c r="F291" s="157"/>
      <c r="G291" s="160">
        <v>138221</v>
      </c>
      <c r="H291" s="174"/>
      <c r="I291" s="159">
        <v>59.715207783398903</v>
      </c>
      <c r="J291" s="157"/>
      <c r="K291" s="157">
        <v>3749207</v>
      </c>
      <c r="L291" s="157"/>
      <c r="M291" s="157">
        <v>1839044</v>
      </c>
      <c r="N291" s="159">
        <v>49.051546100282003</v>
      </c>
      <c r="O291" s="157"/>
      <c r="P291" s="157">
        <v>1905672</v>
      </c>
      <c r="Q291" s="157"/>
      <c r="R291" s="159">
        <v>50.828668569113397</v>
      </c>
      <c r="S291" s="157"/>
      <c r="T291" s="157">
        <v>2576079</v>
      </c>
      <c r="U291" s="157"/>
      <c r="V291" s="157">
        <v>1380810</v>
      </c>
      <c r="W291" s="159">
        <v>53.601228844301801</v>
      </c>
      <c r="X291" s="157"/>
      <c r="Y291" s="157">
        <v>1195269</v>
      </c>
      <c r="Z291" s="157"/>
      <c r="AA291" s="159">
        <v>46.398771155698299</v>
      </c>
      <c r="AB291" s="157"/>
      <c r="AC291" s="157">
        <v>2583341</v>
      </c>
      <c r="AD291" s="157"/>
      <c r="AE291" s="157">
        <v>1570054</v>
      </c>
      <c r="AF291" s="159">
        <v>60.776103503176699</v>
      </c>
      <c r="AG291" s="157"/>
      <c r="AH291" s="157">
        <v>1013287</v>
      </c>
      <c r="AI291" s="159">
        <v>39.223896496823301</v>
      </c>
    </row>
    <row r="292" spans="1:35" ht="12.75" customHeight="1">
      <c r="A292" s="158" t="s">
        <v>208</v>
      </c>
      <c r="B292" s="157">
        <v>356240</v>
      </c>
      <c r="C292" s="157"/>
      <c r="D292" s="162">
        <v>48334</v>
      </c>
      <c r="E292" s="163">
        <v>13.5678194475634</v>
      </c>
      <c r="F292" s="157"/>
      <c r="G292" s="160">
        <v>307906</v>
      </c>
      <c r="H292" s="174"/>
      <c r="I292" s="159">
        <v>86.432180552436506</v>
      </c>
      <c r="J292" s="157"/>
      <c r="K292" s="157">
        <v>5370260</v>
      </c>
      <c r="L292" s="157"/>
      <c r="M292" s="157">
        <v>1406903</v>
      </c>
      <c r="N292" s="159">
        <v>26.198042552874501</v>
      </c>
      <c r="O292" s="157"/>
      <c r="P292" s="157">
        <v>3963357</v>
      </c>
      <c r="Q292" s="157"/>
      <c r="R292" s="159">
        <v>73.801957447125503</v>
      </c>
      <c r="S292" s="157"/>
      <c r="T292" s="157">
        <v>3328378</v>
      </c>
      <c r="U292" s="157"/>
      <c r="V292" s="157">
        <v>870142</v>
      </c>
      <c r="W292" s="159">
        <v>26.1431243686865</v>
      </c>
      <c r="X292" s="157"/>
      <c r="Y292" s="157">
        <v>2458236</v>
      </c>
      <c r="Z292" s="157"/>
      <c r="AA292" s="159">
        <v>73.8568756313135</v>
      </c>
      <c r="AB292" s="157"/>
      <c r="AC292" s="157">
        <v>2986855</v>
      </c>
      <c r="AD292" s="157"/>
      <c r="AE292" s="157">
        <v>848997</v>
      </c>
      <c r="AF292" s="159">
        <v>28.4244464495263</v>
      </c>
      <c r="AG292" s="157"/>
      <c r="AH292" s="157">
        <v>2137858</v>
      </c>
      <c r="AI292" s="159">
        <v>71.5755535504737</v>
      </c>
    </row>
    <row r="293" spans="1:35" ht="12.75" customHeight="1">
      <c r="A293" s="158" t="s">
        <v>207</v>
      </c>
      <c r="B293" s="160">
        <v>188552</v>
      </c>
      <c r="C293" s="157"/>
      <c r="D293" s="162">
        <v>40826</v>
      </c>
      <c r="E293" s="163">
        <v>21.6523823666681</v>
      </c>
      <c r="F293" s="157"/>
      <c r="G293" s="160">
        <v>147726</v>
      </c>
      <c r="H293" s="174"/>
      <c r="I293" s="159">
        <v>78.347617633331893</v>
      </c>
      <c r="J293" s="157"/>
      <c r="K293" s="157">
        <v>3697150</v>
      </c>
      <c r="L293" s="157"/>
      <c r="M293" s="157">
        <v>1479008</v>
      </c>
      <c r="N293" s="159">
        <v>40.004003083456197</v>
      </c>
      <c r="O293" s="157"/>
      <c r="P293" s="157">
        <v>2213651</v>
      </c>
      <c r="Q293" s="157"/>
      <c r="R293" s="159">
        <v>59.874524971937802</v>
      </c>
      <c r="S293" s="157"/>
      <c r="T293" s="157">
        <v>2926208</v>
      </c>
      <c r="U293" s="157"/>
      <c r="V293" s="157">
        <v>1108401</v>
      </c>
      <c r="W293" s="159">
        <v>37.878407823367297</v>
      </c>
      <c r="X293" s="157"/>
      <c r="Y293" s="157">
        <v>1817807</v>
      </c>
      <c r="Z293" s="157"/>
      <c r="AA293" s="159">
        <v>62.121592176632703</v>
      </c>
      <c r="AB293" s="157"/>
      <c r="AC293" s="157">
        <v>2860667</v>
      </c>
      <c r="AD293" s="157"/>
      <c r="AE293" s="157">
        <v>1179161</v>
      </c>
      <c r="AF293" s="159">
        <v>41.219792447006199</v>
      </c>
      <c r="AG293" s="157"/>
      <c r="AH293" s="157">
        <v>1681506</v>
      </c>
      <c r="AI293" s="159">
        <v>58.780207552993801</v>
      </c>
    </row>
    <row r="294" spans="1:35" ht="12.75" customHeight="1">
      <c r="A294" s="158" t="s">
        <v>210</v>
      </c>
      <c r="B294" s="160">
        <v>76928</v>
      </c>
      <c r="C294" s="157"/>
      <c r="D294" s="162">
        <v>2778</v>
      </c>
      <c r="E294" s="163">
        <v>3.6111688851913502</v>
      </c>
      <c r="F294" s="157"/>
      <c r="G294" s="160">
        <v>74150</v>
      </c>
      <c r="H294" s="174"/>
      <c r="I294" s="159">
        <v>96.388831114808696</v>
      </c>
      <c r="J294" s="157"/>
      <c r="K294" s="157">
        <v>1904482</v>
      </c>
      <c r="L294" s="157"/>
      <c r="M294" s="157">
        <v>436904</v>
      </c>
      <c r="N294" s="159">
        <v>22.940831155138198</v>
      </c>
      <c r="O294" s="157"/>
      <c r="P294" s="157">
        <v>1463557</v>
      </c>
      <c r="Q294" s="157"/>
      <c r="R294" s="159">
        <v>76.848035318790096</v>
      </c>
      <c r="S294" s="157"/>
      <c r="T294" s="157">
        <v>1589083</v>
      </c>
      <c r="U294" s="157"/>
      <c r="V294" s="157">
        <v>315661</v>
      </c>
      <c r="W294" s="159">
        <v>19.864349439267802</v>
      </c>
      <c r="X294" s="157"/>
      <c r="Y294" s="157">
        <v>1269776</v>
      </c>
      <c r="Z294" s="157"/>
      <c r="AA294" s="159">
        <v>79.906210059512304</v>
      </c>
      <c r="AB294" s="157"/>
      <c r="AC294" s="157">
        <v>1408618</v>
      </c>
      <c r="AD294" s="157"/>
      <c r="AE294" s="160">
        <v>242640</v>
      </c>
      <c r="AF294" s="159">
        <v>17.225393967704498</v>
      </c>
      <c r="AG294" s="157"/>
      <c r="AH294" s="157">
        <v>1162876</v>
      </c>
      <c r="AI294" s="159">
        <v>82.554390189533294</v>
      </c>
    </row>
    <row r="295" spans="1:35" ht="12.75" customHeight="1">
      <c r="A295" s="158" t="s">
        <v>214</v>
      </c>
      <c r="B295" s="160">
        <v>274295</v>
      </c>
      <c r="C295" s="157"/>
      <c r="D295" s="162">
        <v>44491</v>
      </c>
      <c r="E295" s="163">
        <v>16.220127964417902</v>
      </c>
      <c r="F295" s="157"/>
      <c r="G295" s="160">
        <v>229804</v>
      </c>
      <c r="H295" s="174"/>
      <c r="I295" s="159">
        <v>83.779872035582102</v>
      </c>
      <c r="J295" s="157"/>
      <c r="K295" s="157">
        <v>4901573</v>
      </c>
      <c r="L295" s="157"/>
      <c r="M295" s="157">
        <v>1033417</v>
      </c>
      <c r="N295" s="159">
        <v>21.0833746636029</v>
      </c>
      <c r="O295" s="157"/>
      <c r="P295" s="157">
        <v>3860702</v>
      </c>
      <c r="Q295" s="157"/>
      <c r="R295" s="159">
        <v>78.764551706156396</v>
      </c>
      <c r="S295" s="157"/>
      <c r="T295" s="157">
        <v>3261900</v>
      </c>
      <c r="U295" s="157"/>
      <c r="V295" s="157">
        <v>517670</v>
      </c>
      <c r="W295" s="159">
        <v>15.870198350654499</v>
      </c>
      <c r="X295" s="157"/>
      <c r="Y295" s="157">
        <v>2744230</v>
      </c>
      <c r="Z295" s="157"/>
      <c r="AA295" s="159">
        <v>84.129801649345495</v>
      </c>
      <c r="AB295" s="157"/>
      <c r="AC295" s="157">
        <v>2957091</v>
      </c>
      <c r="AD295" s="157"/>
      <c r="AE295" s="157">
        <v>472047</v>
      </c>
      <c r="AF295" s="159">
        <v>15.9632219637475</v>
      </c>
      <c r="AG295" s="157"/>
      <c r="AH295" s="157">
        <v>2485044</v>
      </c>
      <c r="AI295" s="159">
        <v>84.0367780362525</v>
      </c>
    </row>
    <row r="296" spans="1:35" ht="12.75" customHeight="1">
      <c r="A296" s="158" t="s">
        <v>212</v>
      </c>
      <c r="B296" s="160">
        <v>352878</v>
      </c>
      <c r="C296" s="157"/>
      <c r="D296" s="162">
        <v>40397</v>
      </c>
      <c r="E296" s="163">
        <v>11.4478658346511</v>
      </c>
      <c r="F296" s="157"/>
      <c r="G296" s="160">
        <v>312481</v>
      </c>
      <c r="H296" s="174"/>
      <c r="I296" s="159">
        <v>88.552134165348903</v>
      </c>
      <c r="J296" s="157"/>
      <c r="K296" s="157">
        <v>5260201</v>
      </c>
      <c r="L296" s="157"/>
      <c r="M296" s="157">
        <v>1094941</v>
      </c>
      <c r="N296" s="159">
        <v>20.815573397290301</v>
      </c>
      <c r="O296" s="157"/>
      <c r="P296" s="157">
        <v>4165260</v>
      </c>
      <c r="Q296" s="157"/>
      <c r="R296" s="159">
        <v>79.184426602709706</v>
      </c>
      <c r="S296" s="157"/>
      <c r="T296" s="157">
        <v>3204234</v>
      </c>
      <c r="U296" s="157"/>
      <c r="V296" s="157">
        <v>551514</v>
      </c>
      <c r="W296" s="159">
        <v>17.212038821134801</v>
      </c>
      <c r="X296" s="157"/>
      <c r="Y296" s="157">
        <v>2648694</v>
      </c>
      <c r="Z296" s="157"/>
      <c r="AA296" s="159">
        <v>82.662314924565393</v>
      </c>
      <c r="AB296" s="157"/>
      <c r="AC296" s="157">
        <v>2892063</v>
      </c>
      <c r="AD296" s="157"/>
      <c r="AE296" s="157">
        <v>580032</v>
      </c>
      <c r="AF296" s="159">
        <v>20.055994630822401</v>
      </c>
      <c r="AG296" s="157"/>
      <c r="AH296" s="157">
        <v>2312031</v>
      </c>
      <c r="AI296" s="159">
        <v>79.944005369177603</v>
      </c>
    </row>
    <row r="297" spans="1:35" ht="12.75" customHeight="1">
      <c r="A297" s="158" t="s">
        <v>213</v>
      </c>
      <c r="B297" s="160">
        <v>328970</v>
      </c>
      <c r="C297" s="157"/>
      <c r="D297" s="160">
        <v>81870</v>
      </c>
      <c r="E297" s="161">
        <v>24.886767790375998</v>
      </c>
      <c r="F297" s="157"/>
      <c r="G297" s="160">
        <v>247100</v>
      </c>
      <c r="H297" s="174"/>
      <c r="I297" s="159">
        <v>75.113232209624002</v>
      </c>
      <c r="J297" s="157"/>
      <c r="K297" s="157">
        <v>5499040</v>
      </c>
      <c r="L297" s="157"/>
      <c r="M297" s="157">
        <v>1570978</v>
      </c>
      <c r="N297" s="159">
        <v>28.568222817073501</v>
      </c>
      <c r="O297" s="157"/>
      <c r="P297" s="157">
        <v>3921824</v>
      </c>
      <c r="Q297" s="157"/>
      <c r="R297" s="159">
        <v>71.318339201024202</v>
      </c>
      <c r="S297" s="157"/>
      <c r="T297" s="157">
        <v>3466750</v>
      </c>
      <c r="U297" s="157"/>
      <c r="V297" s="157">
        <v>907361</v>
      </c>
      <c r="W297" s="159">
        <v>26.1732458354366</v>
      </c>
      <c r="X297" s="157"/>
      <c r="Y297" s="157">
        <v>2559389</v>
      </c>
      <c r="Z297" s="157"/>
      <c r="AA297" s="159">
        <v>73.826754164563397</v>
      </c>
      <c r="AB297" s="157"/>
      <c r="AC297" s="157">
        <v>3017875</v>
      </c>
      <c r="AD297" s="157"/>
      <c r="AE297" s="157">
        <v>704656</v>
      </c>
      <c r="AF297" s="159">
        <v>23.349409766806101</v>
      </c>
      <c r="AG297" s="157"/>
      <c r="AH297" s="157">
        <v>2313219</v>
      </c>
      <c r="AI297" s="159">
        <v>76.650590233193896</v>
      </c>
    </row>
    <row r="298" spans="1:35" ht="4.5" customHeight="1">
      <c r="A298" s="157"/>
      <c r="B298" s="157"/>
      <c r="C298" s="157"/>
      <c r="D298" s="157"/>
      <c r="E298" s="157"/>
      <c r="F298" s="157"/>
      <c r="G298" s="157"/>
      <c r="H298" s="173"/>
      <c r="I298" s="157"/>
      <c r="J298" s="157"/>
      <c r="K298" s="157"/>
      <c r="L298" s="157"/>
      <c r="M298" s="157"/>
      <c r="N298" s="157"/>
      <c r="O298" s="157"/>
      <c r="P298" s="157"/>
      <c r="Q298" s="157"/>
      <c r="R298" s="157"/>
      <c r="S298" s="157"/>
      <c r="T298" s="157"/>
      <c r="U298" s="157"/>
      <c r="V298" s="157"/>
      <c r="W298" s="157"/>
      <c r="X298" s="157"/>
      <c r="Y298" s="157"/>
      <c r="Z298" s="157"/>
      <c r="AA298" s="157"/>
      <c r="AB298" s="157"/>
      <c r="AC298" s="157"/>
      <c r="AD298" s="157"/>
      <c r="AE298" s="157"/>
      <c r="AF298" s="157"/>
      <c r="AG298" s="157"/>
      <c r="AH298" s="157"/>
      <c r="AI298" s="157"/>
    </row>
    <row r="299" spans="1:35" ht="12.75" customHeight="1">
      <c r="A299" s="155" t="s">
        <v>103</v>
      </c>
      <c r="B299" s="156">
        <v>252414</v>
      </c>
      <c r="C299" s="157"/>
      <c r="D299" s="157"/>
      <c r="E299" s="157"/>
      <c r="F299" s="157"/>
      <c r="G299" s="157"/>
      <c r="H299" s="173"/>
      <c r="I299" s="157"/>
      <c r="J299" s="157"/>
      <c r="K299" s="156">
        <v>1928373</v>
      </c>
      <c r="L299" s="157"/>
      <c r="M299" s="157"/>
      <c r="N299" s="157"/>
      <c r="O299" s="157"/>
      <c r="P299" s="157"/>
      <c r="Q299" s="157"/>
      <c r="R299" s="157"/>
      <c r="S299" s="157"/>
      <c r="T299" s="156">
        <v>574322</v>
      </c>
      <c r="U299" s="157"/>
      <c r="V299" s="157"/>
      <c r="W299" s="157"/>
      <c r="X299" s="157"/>
      <c r="Y299" s="157"/>
      <c r="Z299" s="157"/>
      <c r="AA299" s="157"/>
      <c r="AB299" s="157"/>
      <c r="AC299" s="156">
        <v>658608</v>
      </c>
      <c r="AD299" s="157"/>
      <c r="AE299" s="157"/>
      <c r="AF299" s="157"/>
      <c r="AG299" s="157"/>
      <c r="AH299" s="157"/>
      <c r="AI299" s="157"/>
    </row>
    <row r="300" spans="1:35" ht="12.75" customHeight="1">
      <c r="A300" s="158" t="s">
        <v>201</v>
      </c>
      <c r="B300" s="157">
        <v>186531</v>
      </c>
      <c r="C300" s="157"/>
      <c r="D300" s="160">
        <v>58394</v>
      </c>
      <c r="E300" s="159">
        <v>31.305252210088401</v>
      </c>
      <c r="F300" s="157"/>
      <c r="G300" s="157">
        <v>126820</v>
      </c>
      <c r="H300" s="173"/>
      <c r="I300" s="159">
        <v>67.988698929400499</v>
      </c>
      <c r="J300" s="157"/>
      <c r="K300" s="157">
        <v>1766606</v>
      </c>
      <c r="L300" s="157"/>
      <c r="M300" s="157">
        <v>738545</v>
      </c>
      <c r="N300" s="159">
        <v>41.805869560048997</v>
      </c>
      <c r="O300" s="157"/>
      <c r="P300" s="157">
        <v>1028061</v>
      </c>
      <c r="Q300" s="157"/>
      <c r="R300" s="159">
        <v>58.194130439951003</v>
      </c>
      <c r="S300" s="157"/>
      <c r="T300" s="157">
        <v>557268</v>
      </c>
      <c r="U300" s="157"/>
      <c r="V300" s="157">
        <v>276614</v>
      </c>
      <c r="W300" s="159">
        <v>49.637517316623203</v>
      </c>
      <c r="X300" s="157"/>
      <c r="Y300" s="157">
        <v>280654</v>
      </c>
      <c r="Z300" s="157"/>
      <c r="AA300" s="159">
        <v>50.362482683376797</v>
      </c>
      <c r="AB300" s="157"/>
      <c r="AC300" s="157">
        <v>641224</v>
      </c>
      <c r="AD300" s="157"/>
      <c r="AE300" s="157">
        <v>362780</v>
      </c>
      <c r="AF300" s="159">
        <v>56.576173069005499</v>
      </c>
      <c r="AG300" s="157"/>
      <c r="AH300" s="157">
        <v>278444</v>
      </c>
      <c r="AI300" s="159">
        <v>43.423826930994501</v>
      </c>
    </row>
    <row r="301" spans="1:35" ht="12.75" customHeight="1">
      <c r="A301" s="158" t="s">
        <v>200</v>
      </c>
      <c r="B301" s="157">
        <v>138644</v>
      </c>
      <c r="C301" s="157"/>
      <c r="D301" s="160">
        <v>66323</v>
      </c>
      <c r="E301" s="159">
        <v>47.836906032716897</v>
      </c>
      <c r="F301" s="157"/>
      <c r="G301" s="157">
        <v>70840</v>
      </c>
      <c r="H301" s="173"/>
      <c r="I301" s="159">
        <v>51.0948905109489</v>
      </c>
      <c r="J301" s="157"/>
      <c r="K301" s="157">
        <v>1357235</v>
      </c>
      <c r="L301" s="157"/>
      <c r="M301" s="157">
        <v>788428</v>
      </c>
      <c r="N301" s="159">
        <v>58.090750680611698</v>
      </c>
      <c r="O301" s="157"/>
      <c r="P301" s="157">
        <v>568807</v>
      </c>
      <c r="Q301" s="157"/>
      <c r="R301" s="159">
        <v>41.909249319388302</v>
      </c>
      <c r="S301" s="157"/>
      <c r="T301" s="157">
        <v>404108</v>
      </c>
      <c r="U301" s="157"/>
      <c r="V301" s="157">
        <v>274163</v>
      </c>
      <c r="W301" s="159">
        <v>67.843992200104907</v>
      </c>
      <c r="X301" s="157"/>
      <c r="Y301" s="157">
        <v>129945</v>
      </c>
      <c r="Z301" s="157"/>
      <c r="AA301" s="159">
        <v>32.1560077998951</v>
      </c>
      <c r="AB301" s="157"/>
      <c r="AC301" s="157">
        <v>384389</v>
      </c>
      <c r="AD301" s="157"/>
      <c r="AE301" s="157">
        <v>250224</v>
      </c>
      <c r="AF301" s="159">
        <v>65.096555832763201</v>
      </c>
      <c r="AG301" s="157"/>
      <c r="AH301" s="157">
        <v>134165</v>
      </c>
      <c r="AI301" s="159">
        <v>34.903444167236799</v>
      </c>
    </row>
    <row r="302" spans="1:35" ht="12.75" customHeight="1">
      <c r="A302" s="158" t="s">
        <v>206</v>
      </c>
      <c r="B302" s="157">
        <v>220433</v>
      </c>
      <c r="C302" s="157"/>
      <c r="D302" s="160">
        <v>56956</v>
      </c>
      <c r="E302" s="159">
        <v>25.8382365616763</v>
      </c>
      <c r="F302" s="157"/>
      <c r="G302" s="157">
        <v>163050</v>
      </c>
      <c r="H302" s="173"/>
      <c r="I302" s="159">
        <v>73.968053785050301</v>
      </c>
      <c r="J302" s="157"/>
      <c r="K302" s="157">
        <v>1861951</v>
      </c>
      <c r="L302" s="157"/>
      <c r="M302" s="157">
        <v>566051</v>
      </c>
      <c r="N302" s="159">
        <v>30.4009611423716</v>
      </c>
      <c r="O302" s="157"/>
      <c r="P302" s="157">
        <v>1295900</v>
      </c>
      <c r="Q302" s="157"/>
      <c r="R302" s="159">
        <v>69.5990388576284</v>
      </c>
      <c r="S302" s="157"/>
      <c r="T302" s="157">
        <v>568127</v>
      </c>
      <c r="U302" s="157"/>
      <c r="V302" s="157">
        <v>175555</v>
      </c>
      <c r="W302" s="159">
        <v>30.9006612958018</v>
      </c>
      <c r="X302" s="157"/>
      <c r="Y302" s="157">
        <v>392572</v>
      </c>
      <c r="Z302" s="157"/>
      <c r="AA302" s="159">
        <v>69.099338704198203</v>
      </c>
      <c r="AB302" s="157"/>
      <c r="AC302" s="157">
        <v>644697</v>
      </c>
      <c r="AD302" s="157"/>
      <c r="AE302" s="157">
        <v>225632</v>
      </c>
      <c r="AF302" s="159">
        <v>34.998146416068302</v>
      </c>
      <c r="AG302" s="157"/>
      <c r="AH302" s="157">
        <v>418683</v>
      </c>
      <c r="AI302" s="159">
        <v>64.942600942768493</v>
      </c>
    </row>
    <row r="303" spans="1:35" ht="12.75" customHeight="1">
      <c r="A303" s="158" t="s">
        <v>204</v>
      </c>
      <c r="B303" s="157">
        <v>162600</v>
      </c>
      <c r="C303" s="157"/>
      <c r="D303" s="160">
        <v>34991</v>
      </c>
      <c r="E303" s="161">
        <v>21.519680196802</v>
      </c>
      <c r="F303" s="157"/>
      <c r="G303" s="157">
        <v>127182</v>
      </c>
      <c r="H303" s="173"/>
      <c r="I303" s="159">
        <v>78.217712177121797</v>
      </c>
      <c r="J303" s="157"/>
      <c r="K303" s="157">
        <v>1308753</v>
      </c>
      <c r="L303" s="157"/>
      <c r="M303" s="157">
        <v>359485</v>
      </c>
      <c r="N303" s="159">
        <v>27.4677498351484</v>
      </c>
      <c r="O303" s="157"/>
      <c r="P303" s="157">
        <v>949268</v>
      </c>
      <c r="Q303" s="157"/>
      <c r="R303" s="159">
        <v>72.532250164851604</v>
      </c>
      <c r="S303" s="157"/>
      <c r="T303" s="157">
        <v>447119</v>
      </c>
      <c r="U303" s="157"/>
      <c r="V303" s="157">
        <v>133528</v>
      </c>
      <c r="W303" s="159">
        <v>29.864085400083599</v>
      </c>
      <c r="X303" s="157"/>
      <c r="Y303" s="157">
        <v>313591</v>
      </c>
      <c r="Z303" s="157"/>
      <c r="AA303" s="159">
        <v>70.135914599916305</v>
      </c>
      <c r="AB303" s="157"/>
      <c r="AC303" s="157">
        <v>507358</v>
      </c>
      <c r="AD303" s="157"/>
      <c r="AE303" s="157">
        <v>200317</v>
      </c>
      <c r="AF303" s="159">
        <v>39.4823773351361</v>
      </c>
      <c r="AG303" s="157"/>
      <c r="AH303" s="157">
        <v>304100</v>
      </c>
      <c r="AI303" s="159">
        <v>59.937953082438803</v>
      </c>
    </row>
    <row r="304" spans="1:35" ht="12.75" customHeight="1">
      <c r="A304" s="158" t="s">
        <v>209</v>
      </c>
      <c r="B304" s="157">
        <v>187191</v>
      </c>
      <c r="C304" s="157"/>
      <c r="D304" s="160">
        <v>23129</v>
      </c>
      <c r="E304" s="161">
        <v>12.355829072978899</v>
      </c>
      <c r="F304" s="157"/>
      <c r="G304" s="157">
        <v>162581</v>
      </c>
      <c r="H304" s="173"/>
      <c r="I304" s="159">
        <v>86.853000411344595</v>
      </c>
      <c r="J304" s="157"/>
      <c r="K304" s="157">
        <v>1540488</v>
      </c>
      <c r="L304" s="157"/>
      <c r="M304" s="157">
        <v>247362</v>
      </c>
      <c r="N304" s="159">
        <v>16.057379220091299</v>
      </c>
      <c r="O304" s="157"/>
      <c r="P304" s="157">
        <v>1292823</v>
      </c>
      <c r="Q304" s="157"/>
      <c r="R304" s="159">
        <v>83.922951688036505</v>
      </c>
      <c r="S304" s="157"/>
      <c r="T304" s="157">
        <v>478721</v>
      </c>
      <c r="U304" s="157"/>
      <c r="V304" s="157">
        <v>79798</v>
      </c>
      <c r="W304" s="159">
        <v>16.668999270974101</v>
      </c>
      <c r="X304" s="157"/>
      <c r="Y304" s="157">
        <v>398923</v>
      </c>
      <c r="Z304" s="157"/>
      <c r="AA304" s="159">
        <v>83.331000729025902</v>
      </c>
      <c r="AB304" s="157"/>
      <c r="AC304" s="157">
        <v>504114</v>
      </c>
      <c r="AD304" s="157"/>
      <c r="AE304" s="157">
        <v>127363</v>
      </c>
      <c r="AF304" s="159">
        <v>25.2647218684663</v>
      </c>
      <c r="AG304" s="157"/>
      <c r="AH304" s="157">
        <v>373810</v>
      </c>
      <c r="AI304" s="159">
        <v>74.151878344977504</v>
      </c>
    </row>
    <row r="305" spans="1:35" ht="12.75" customHeight="1">
      <c r="A305" s="158" t="s">
        <v>203</v>
      </c>
      <c r="B305" s="157">
        <v>235821</v>
      </c>
      <c r="C305" s="157"/>
      <c r="D305" s="160">
        <v>40946</v>
      </c>
      <c r="E305" s="161">
        <v>17.363169522646398</v>
      </c>
      <c r="F305" s="157"/>
      <c r="G305" s="157">
        <v>194448</v>
      </c>
      <c r="H305" s="173"/>
      <c r="I305" s="159">
        <v>82.455760937321102</v>
      </c>
      <c r="J305" s="157"/>
      <c r="K305" s="157">
        <v>1887438</v>
      </c>
      <c r="L305" s="157"/>
      <c r="M305" s="157">
        <v>500436</v>
      </c>
      <c r="N305" s="159">
        <v>26.514036487556101</v>
      </c>
      <c r="O305" s="157"/>
      <c r="P305" s="157">
        <v>1387002</v>
      </c>
      <c r="Q305" s="157"/>
      <c r="R305" s="159">
        <v>73.485963512443803</v>
      </c>
      <c r="S305" s="157"/>
      <c r="T305" s="157">
        <v>570497</v>
      </c>
      <c r="U305" s="157"/>
      <c r="V305" s="157">
        <v>178652</v>
      </c>
      <c r="W305" s="159">
        <v>31.315151525774901</v>
      </c>
      <c r="X305" s="157"/>
      <c r="Y305" s="157">
        <v>390335</v>
      </c>
      <c r="Z305" s="157"/>
      <c r="AA305" s="159">
        <v>68.420166977214606</v>
      </c>
      <c r="AB305" s="157"/>
      <c r="AC305" s="157">
        <v>655018</v>
      </c>
      <c r="AD305" s="157"/>
      <c r="AE305" s="157">
        <v>295174</v>
      </c>
      <c r="AF305" s="159">
        <v>45.063494438320802</v>
      </c>
      <c r="AG305" s="157"/>
      <c r="AH305" s="157">
        <v>359462</v>
      </c>
      <c r="AI305" s="159">
        <v>54.878186553652</v>
      </c>
    </row>
    <row r="306" spans="1:35" ht="12.75" customHeight="1">
      <c r="A306" s="158" t="s">
        <v>215</v>
      </c>
      <c r="B306" s="162">
        <v>10332</v>
      </c>
      <c r="C306" s="157"/>
      <c r="D306" s="162">
        <v>3115</v>
      </c>
      <c r="E306" s="163">
        <v>30.1490514905149</v>
      </c>
      <c r="F306" s="157"/>
      <c r="G306" s="162">
        <v>6790</v>
      </c>
      <c r="H306" s="175"/>
      <c r="I306" s="163">
        <v>65.718157181571797</v>
      </c>
      <c r="J306" s="157"/>
      <c r="K306" s="160">
        <v>109243</v>
      </c>
      <c r="L306" s="157"/>
      <c r="M306" s="162">
        <v>7654</v>
      </c>
      <c r="N306" s="163">
        <v>7.00639857931401</v>
      </c>
      <c r="O306" s="157"/>
      <c r="P306" s="160">
        <v>101589</v>
      </c>
      <c r="Q306" s="160"/>
      <c r="R306" s="159">
        <v>92.993601420686005</v>
      </c>
      <c r="S306" s="157"/>
      <c r="T306" s="157">
        <v>99516</v>
      </c>
      <c r="U306" s="157"/>
      <c r="V306" s="162">
        <v>5000</v>
      </c>
      <c r="W306" s="163">
        <v>5.0243176976566604</v>
      </c>
      <c r="X306" s="157"/>
      <c r="Y306" s="157">
        <v>94516</v>
      </c>
      <c r="Z306" s="157"/>
      <c r="AA306" s="159">
        <v>94.975682302343301</v>
      </c>
      <c r="AB306" s="157"/>
      <c r="AC306" s="157">
        <v>150149</v>
      </c>
      <c r="AD306" s="157"/>
      <c r="AE306" s="162">
        <v>6060</v>
      </c>
      <c r="AF306" s="163">
        <v>4.0359909156904097</v>
      </c>
      <c r="AG306" s="157"/>
      <c r="AH306" s="157">
        <v>143199</v>
      </c>
      <c r="AI306" s="159">
        <v>95.371264543886397</v>
      </c>
    </row>
    <row r="307" spans="1:35" ht="12.75" customHeight="1">
      <c r="A307" s="158" t="s">
        <v>211</v>
      </c>
      <c r="B307" s="160">
        <v>24868</v>
      </c>
      <c r="C307" s="157"/>
      <c r="D307" s="162">
        <v>11118</v>
      </c>
      <c r="E307" s="161">
        <v>44.708058549139501</v>
      </c>
      <c r="F307" s="157"/>
      <c r="G307" s="160">
        <v>13323</v>
      </c>
      <c r="H307" s="174"/>
      <c r="I307" s="161">
        <v>53.574875341804699</v>
      </c>
      <c r="J307" s="157"/>
      <c r="K307" s="157">
        <v>464469</v>
      </c>
      <c r="L307" s="157"/>
      <c r="M307" s="157">
        <v>155700</v>
      </c>
      <c r="N307" s="159">
        <v>33.522151101580498</v>
      </c>
      <c r="O307" s="157"/>
      <c r="P307" s="157">
        <v>305507</v>
      </c>
      <c r="Q307" s="157"/>
      <c r="R307" s="159">
        <v>65.775541532373495</v>
      </c>
      <c r="S307" s="157"/>
      <c r="T307" s="157">
        <v>336074</v>
      </c>
      <c r="U307" s="157"/>
      <c r="V307" s="157">
        <v>87754</v>
      </c>
      <c r="W307" s="159">
        <v>26.111511155281299</v>
      </c>
      <c r="X307" s="157"/>
      <c r="Y307" s="157">
        <v>248320</v>
      </c>
      <c r="Z307" s="157"/>
      <c r="AA307" s="159">
        <v>73.888488844718694</v>
      </c>
      <c r="AB307" s="157"/>
      <c r="AC307" s="157">
        <v>482222</v>
      </c>
      <c r="AD307" s="157"/>
      <c r="AE307" s="157">
        <v>115395</v>
      </c>
      <c r="AF307" s="159">
        <v>23.9298497372579</v>
      </c>
      <c r="AG307" s="157"/>
      <c r="AH307" s="157">
        <v>366827</v>
      </c>
      <c r="AI307" s="159">
        <v>76.070150262742004</v>
      </c>
    </row>
    <row r="308" spans="1:35" ht="12.75" customHeight="1">
      <c r="A308" s="158" t="s">
        <v>205</v>
      </c>
      <c r="B308" s="157">
        <v>198208</v>
      </c>
      <c r="C308" s="157"/>
      <c r="D308" s="160">
        <v>45280</v>
      </c>
      <c r="E308" s="161">
        <v>22.8446884081369</v>
      </c>
      <c r="F308" s="157"/>
      <c r="G308" s="157">
        <v>152501</v>
      </c>
      <c r="H308" s="173"/>
      <c r="I308" s="159">
        <v>76.939881336777503</v>
      </c>
      <c r="J308" s="157"/>
      <c r="K308" s="157">
        <v>1726841</v>
      </c>
      <c r="L308" s="157"/>
      <c r="M308" s="157">
        <v>438838</v>
      </c>
      <c r="N308" s="159">
        <v>25.412762379396799</v>
      </c>
      <c r="O308" s="157"/>
      <c r="P308" s="157">
        <v>1288003</v>
      </c>
      <c r="Q308" s="157"/>
      <c r="R308" s="159">
        <v>74.587237620603204</v>
      </c>
      <c r="S308" s="157"/>
      <c r="T308" s="157">
        <v>536310</v>
      </c>
      <c r="U308" s="157"/>
      <c r="V308" s="157">
        <v>161588</v>
      </c>
      <c r="W308" s="159">
        <v>30.129589230109399</v>
      </c>
      <c r="X308" s="157"/>
      <c r="Y308" s="157">
        <v>374722</v>
      </c>
      <c r="Z308" s="157"/>
      <c r="AA308" s="159">
        <v>69.870410769890498</v>
      </c>
      <c r="AB308" s="157"/>
      <c r="AC308" s="157">
        <v>618316</v>
      </c>
      <c r="AD308" s="157"/>
      <c r="AE308" s="157">
        <v>227816</v>
      </c>
      <c r="AF308" s="159">
        <v>36.844590791763402</v>
      </c>
      <c r="AG308" s="157"/>
      <c r="AH308" s="157">
        <v>390118</v>
      </c>
      <c r="AI308" s="159">
        <v>63.093628500637202</v>
      </c>
    </row>
    <row r="309" spans="1:35" ht="12.75" customHeight="1">
      <c r="A309" s="158" t="s">
        <v>202</v>
      </c>
      <c r="B309" s="157">
        <v>77623</v>
      </c>
      <c r="C309" s="157"/>
      <c r="D309" s="160">
        <v>30923</v>
      </c>
      <c r="E309" s="159">
        <v>39.837419321592797</v>
      </c>
      <c r="F309" s="157"/>
      <c r="G309" s="160">
        <v>46273</v>
      </c>
      <c r="H309" s="174"/>
      <c r="I309" s="159">
        <v>59.612485989977202</v>
      </c>
      <c r="J309" s="157"/>
      <c r="K309" s="157">
        <v>891706</v>
      </c>
      <c r="L309" s="157"/>
      <c r="M309" s="157">
        <v>363533</v>
      </c>
      <c r="N309" s="159">
        <v>40.768257699286501</v>
      </c>
      <c r="O309" s="157"/>
      <c r="P309" s="157">
        <v>526722</v>
      </c>
      <c r="Q309" s="157"/>
      <c r="R309" s="159">
        <v>59.069020506759003</v>
      </c>
      <c r="S309" s="157"/>
      <c r="T309" s="157">
        <v>364908</v>
      </c>
      <c r="U309" s="157"/>
      <c r="V309" s="157">
        <v>161781</v>
      </c>
      <c r="W309" s="159">
        <v>44.3347364267158</v>
      </c>
      <c r="X309" s="157"/>
      <c r="Y309" s="157">
        <v>203127</v>
      </c>
      <c r="Z309" s="157"/>
      <c r="AA309" s="159">
        <v>55.6652635732842</v>
      </c>
      <c r="AB309" s="157"/>
      <c r="AC309" s="157">
        <v>446099</v>
      </c>
      <c r="AD309" s="157"/>
      <c r="AE309" s="157">
        <v>225300</v>
      </c>
      <c r="AF309" s="159">
        <v>50.504484430585997</v>
      </c>
      <c r="AG309" s="157"/>
      <c r="AH309" s="157">
        <v>220417</v>
      </c>
      <c r="AI309" s="159">
        <v>49.4098843530248</v>
      </c>
    </row>
    <row r="310" spans="1:35" ht="12.75" customHeight="1">
      <c r="A310" s="158" t="s">
        <v>208</v>
      </c>
      <c r="B310" s="157">
        <v>160786</v>
      </c>
      <c r="C310" s="157"/>
      <c r="D310" s="160">
        <v>38527</v>
      </c>
      <c r="E310" s="161">
        <v>23.961663328896801</v>
      </c>
      <c r="F310" s="157"/>
      <c r="G310" s="157">
        <v>121832</v>
      </c>
      <c r="H310" s="173"/>
      <c r="I310" s="159">
        <v>75.772766285621898</v>
      </c>
      <c r="J310" s="157"/>
      <c r="K310" s="157">
        <v>1661911</v>
      </c>
      <c r="L310" s="157"/>
      <c r="M310" s="157">
        <v>403814</v>
      </c>
      <c r="N310" s="159">
        <v>24.2981724051408</v>
      </c>
      <c r="O310" s="157"/>
      <c r="P310" s="157">
        <v>1258097</v>
      </c>
      <c r="Q310" s="157"/>
      <c r="R310" s="159">
        <v>75.701827594859196</v>
      </c>
      <c r="S310" s="157"/>
      <c r="T310" s="157">
        <v>544253</v>
      </c>
      <c r="U310" s="157"/>
      <c r="V310" s="157">
        <v>127373</v>
      </c>
      <c r="W310" s="159">
        <v>23.403270170306801</v>
      </c>
      <c r="X310" s="157"/>
      <c r="Y310" s="157">
        <v>416880</v>
      </c>
      <c r="Z310" s="157"/>
      <c r="AA310" s="159">
        <v>76.596729829693203</v>
      </c>
      <c r="AB310" s="157"/>
      <c r="AC310" s="157">
        <v>639581</v>
      </c>
      <c r="AD310" s="157"/>
      <c r="AE310" s="157">
        <v>174936</v>
      </c>
      <c r="AF310" s="159">
        <v>27.3516567878033</v>
      </c>
      <c r="AG310" s="157"/>
      <c r="AH310" s="157">
        <v>464263</v>
      </c>
      <c r="AI310" s="159">
        <v>72.588616609936807</v>
      </c>
    </row>
    <row r="311" spans="1:35" ht="12.75" customHeight="1">
      <c r="A311" s="158" t="s">
        <v>207</v>
      </c>
      <c r="B311" s="157">
        <v>64703</v>
      </c>
      <c r="C311" s="157"/>
      <c r="D311" s="160">
        <v>23823</v>
      </c>
      <c r="E311" s="161">
        <v>36.8190037556218</v>
      </c>
      <c r="F311" s="157"/>
      <c r="G311" s="160">
        <v>40453</v>
      </c>
      <c r="H311" s="174"/>
      <c r="I311" s="159">
        <v>62.521057756209103</v>
      </c>
      <c r="J311" s="157"/>
      <c r="K311" s="157">
        <v>878909</v>
      </c>
      <c r="L311" s="157"/>
      <c r="M311" s="157">
        <v>256424</v>
      </c>
      <c r="N311" s="159">
        <v>29.175261602736999</v>
      </c>
      <c r="O311" s="157"/>
      <c r="P311" s="157">
        <v>622485</v>
      </c>
      <c r="Q311" s="157"/>
      <c r="R311" s="159">
        <v>70.824738397263005</v>
      </c>
      <c r="S311" s="157"/>
      <c r="T311" s="157">
        <v>413100</v>
      </c>
      <c r="U311" s="157"/>
      <c r="V311" s="157">
        <v>107142</v>
      </c>
      <c r="W311" s="159">
        <v>25.936092955700801</v>
      </c>
      <c r="X311" s="157"/>
      <c r="Y311" s="157">
        <v>305958</v>
      </c>
      <c r="Z311" s="157"/>
      <c r="AA311" s="159">
        <v>74.063907044299199</v>
      </c>
      <c r="AB311" s="157"/>
      <c r="AC311" s="157">
        <v>589505</v>
      </c>
      <c r="AD311" s="157"/>
      <c r="AE311" s="157">
        <v>166171</v>
      </c>
      <c r="AF311" s="159">
        <v>28.188225714794601</v>
      </c>
      <c r="AG311" s="157"/>
      <c r="AH311" s="157">
        <v>422952</v>
      </c>
      <c r="AI311" s="159">
        <v>71.746974156283699</v>
      </c>
    </row>
    <row r="312" spans="1:35" ht="12.75" customHeight="1">
      <c r="A312" s="158" t="s">
        <v>210</v>
      </c>
      <c r="B312" s="160">
        <v>24122</v>
      </c>
      <c r="C312" s="157"/>
      <c r="D312" s="162">
        <v>7831</v>
      </c>
      <c r="E312" s="163">
        <v>32.464140618522499</v>
      </c>
      <c r="F312" s="157"/>
      <c r="G312" s="162">
        <v>15864</v>
      </c>
      <c r="H312" s="175"/>
      <c r="I312" s="161">
        <v>65.765691070392194</v>
      </c>
      <c r="J312" s="157"/>
      <c r="K312" s="157">
        <v>325377</v>
      </c>
      <c r="L312" s="157"/>
      <c r="M312" s="157">
        <v>72651</v>
      </c>
      <c r="N312" s="159">
        <v>22.3282530725896</v>
      </c>
      <c r="O312" s="157"/>
      <c r="P312" s="157">
        <v>250639</v>
      </c>
      <c r="Q312" s="157"/>
      <c r="R312" s="159">
        <v>77.030337116637</v>
      </c>
      <c r="S312" s="157"/>
      <c r="T312" s="157">
        <v>169491</v>
      </c>
      <c r="U312" s="157"/>
      <c r="V312" s="160">
        <v>32897</v>
      </c>
      <c r="W312" s="161">
        <v>19.409290168799501</v>
      </c>
      <c r="X312" s="157"/>
      <c r="Y312" s="157">
        <v>134166</v>
      </c>
      <c r="Z312" s="157"/>
      <c r="AA312" s="159">
        <v>79.158185390374697</v>
      </c>
      <c r="AB312" s="157"/>
      <c r="AC312" s="157">
        <v>222954</v>
      </c>
      <c r="AD312" s="157"/>
      <c r="AE312" s="160">
        <v>43514</v>
      </c>
      <c r="AF312" s="161">
        <v>19.517030418830799</v>
      </c>
      <c r="AG312" s="157"/>
      <c r="AH312" s="157">
        <v>179440</v>
      </c>
      <c r="AI312" s="159">
        <v>80.482969581169201</v>
      </c>
    </row>
    <row r="313" spans="1:35" ht="12.75" customHeight="1">
      <c r="A313" s="158" t="s">
        <v>214</v>
      </c>
      <c r="B313" s="157">
        <v>69801</v>
      </c>
      <c r="C313" s="157"/>
      <c r="D313" s="162">
        <v>14371</v>
      </c>
      <c r="E313" s="161">
        <v>20.588530250282901</v>
      </c>
      <c r="F313" s="157"/>
      <c r="G313" s="160">
        <v>55003</v>
      </c>
      <c r="H313" s="174"/>
      <c r="I313" s="159">
        <v>78.7997306628845</v>
      </c>
      <c r="J313" s="157"/>
      <c r="K313" s="157">
        <v>1150558</v>
      </c>
      <c r="L313" s="157"/>
      <c r="M313" s="157">
        <v>224099</v>
      </c>
      <c r="N313" s="159">
        <v>19.4774187828862</v>
      </c>
      <c r="O313" s="157"/>
      <c r="P313" s="157">
        <v>924372</v>
      </c>
      <c r="Q313" s="157"/>
      <c r="R313" s="159">
        <v>80.341190969946794</v>
      </c>
      <c r="S313" s="157"/>
      <c r="T313" s="157">
        <v>484277</v>
      </c>
      <c r="U313" s="157"/>
      <c r="V313" s="157">
        <v>86643</v>
      </c>
      <c r="W313" s="159">
        <v>17.8912068919234</v>
      </c>
      <c r="X313" s="157"/>
      <c r="Y313" s="157">
        <v>397634</v>
      </c>
      <c r="Z313" s="157"/>
      <c r="AA313" s="159">
        <v>82.108793108076597</v>
      </c>
      <c r="AB313" s="157"/>
      <c r="AC313" s="157">
        <v>595431</v>
      </c>
      <c r="AD313" s="157"/>
      <c r="AE313" s="157">
        <v>117610</v>
      </c>
      <c r="AF313" s="159">
        <v>19.752078746319899</v>
      </c>
      <c r="AG313" s="157"/>
      <c r="AH313" s="157">
        <v>477821</v>
      </c>
      <c r="AI313" s="159">
        <v>80.247921253680104</v>
      </c>
    </row>
    <row r="314" spans="1:35" ht="12.75" customHeight="1">
      <c r="A314" s="158" t="s">
        <v>212</v>
      </c>
      <c r="B314" s="157">
        <v>184134</v>
      </c>
      <c r="C314" s="157"/>
      <c r="D314" s="160">
        <v>33870</v>
      </c>
      <c r="E314" s="161">
        <v>18.394212910163301</v>
      </c>
      <c r="F314" s="157"/>
      <c r="G314" s="157">
        <v>149837</v>
      </c>
      <c r="H314" s="173"/>
      <c r="I314" s="159">
        <v>81.373890753473006</v>
      </c>
      <c r="J314" s="157"/>
      <c r="K314" s="157">
        <v>1641284</v>
      </c>
      <c r="L314" s="157"/>
      <c r="M314" s="157">
        <v>322079</v>
      </c>
      <c r="N314" s="159">
        <v>19.623599572042401</v>
      </c>
      <c r="O314" s="157"/>
      <c r="P314" s="157">
        <v>1319205</v>
      </c>
      <c r="Q314" s="157"/>
      <c r="R314" s="159">
        <v>80.376400427957606</v>
      </c>
      <c r="S314" s="157"/>
      <c r="T314" s="157">
        <v>536807</v>
      </c>
      <c r="U314" s="157"/>
      <c r="V314" s="157">
        <v>112247</v>
      </c>
      <c r="W314" s="159">
        <v>20.9101222599556</v>
      </c>
      <c r="X314" s="157"/>
      <c r="Y314" s="157">
        <v>424560</v>
      </c>
      <c r="Z314" s="157"/>
      <c r="AA314" s="159">
        <v>79.0898777400444</v>
      </c>
      <c r="AB314" s="157"/>
      <c r="AC314" s="157">
        <v>633118</v>
      </c>
      <c r="AD314" s="157"/>
      <c r="AE314" s="157">
        <v>199794</v>
      </c>
      <c r="AF314" s="159">
        <v>31.5571504837961</v>
      </c>
      <c r="AG314" s="157"/>
      <c r="AH314" s="157">
        <v>432942</v>
      </c>
      <c r="AI314" s="159">
        <v>68.382513212386996</v>
      </c>
    </row>
    <row r="315" spans="1:35" ht="12.75" customHeight="1">
      <c r="A315" s="158" t="s">
        <v>213</v>
      </c>
      <c r="B315" s="157">
        <v>156594</v>
      </c>
      <c r="C315" s="157"/>
      <c r="D315" s="160">
        <v>15234</v>
      </c>
      <c r="E315" s="161">
        <v>9.7283420820721105</v>
      </c>
      <c r="F315" s="157"/>
      <c r="G315" s="157">
        <v>140933</v>
      </c>
      <c r="H315" s="173"/>
      <c r="I315" s="159">
        <v>89.998978249485901</v>
      </c>
      <c r="J315" s="157"/>
      <c r="K315" s="157">
        <v>1740183</v>
      </c>
      <c r="L315" s="157"/>
      <c r="M315" s="157">
        <v>120021</v>
      </c>
      <c r="N315" s="159">
        <v>6.8970332430554704</v>
      </c>
      <c r="O315" s="157"/>
      <c r="P315" s="157">
        <v>1620162</v>
      </c>
      <c r="Q315" s="157"/>
      <c r="R315" s="159">
        <v>93.102966756944497</v>
      </c>
      <c r="S315" s="157"/>
      <c r="T315" s="157">
        <v>569536</v>
      </c>
      <c r="U315" s="157"/>
      <c r="V315" s="160">
        <v>37445</v>
      </c>
      <c r="W315" s="161">
        <v>6.57465024160018</v>
      </c>
      <c r="X315" s="157"/>
      <c r="Y315" s="157">
        <v>532091</v>
      </c>
      <c r="Z315" s="157"/>
      <c r="AA315" s="159">
        <v>93.425349758399804</v>
      </c>
      <c r="AB315" s="157"/>
      <c r="AC315" s="157">
        <v>653983</v>
      </c>
      <c r="AD315" s="157"/>
      <c r="AE315" s="157">
        <v>59949</v>
      </c>
      <c r="AF315" s="159">
        <v>9.1667520409551901</v>
      </c>
      <c r="AG315" s="157"/>
      <c r="AH315" s="157">
        <v>593652</v>
      </c>
      <c r="AI315" s="159">
        <v>90.774836654775399</v>
      </c>
    </row>
    <row r="316" spans="1:35" ht="4.5" customHeight="1">
      <c r="A316" s="157"/>
      <c r="B316" s="157"/>
      <c r="C316" s="157"/>
      <c r="D316" s="157"/>
      <c r="E316" s="157"/>
      <c r="F316" s="157"/>
      <c r="G316" s="157"/>
      <c r="H316" s="173"/>
      <c r="I316" s="157"/>
      <c r="J316" s="157"/>
      <c r="K316" s="157"/>
      <c r="L316" s="157"/>
      <c r="M316" s="157"/>
      <c r="N316" s="157"/>
      <c r="O316" s="157"/>
      <c r="P316" s="157"/>
      <c r="Q316" s="157"/>
      <c r="R316" s="157"/>
      <c r="S316" s="157"/>
      <c r="T316" s="157"/>
      <c r="U316" s="157"/>
      <c r="V316" s="157"/>
      <c r="W316" s="157"/>
      <c r="X316" s="157"/>
      <c r="Y316" s="157"/>
      <c r="Z316" s="157"/>
      <c r="AA316" s="157"/>
      <c r="AB316" s="157"/>
      <c r="AC316" s="157"/>
      <c r="AD316" s="157"/>
      <c r="AE316" s="157"/>
      <c r="AF316" s="157"/>
      <c r="AG316" s="157"/>
      <c r="AH316" s="157"/>
      <c r="AI316" s="157"/>
    </row>
    <row r="317" spans="1:35" ht="12.75" customHeight="1">
      <c r="A317" s="155" t="s">
        <v>104</v>
      </c>
      <c r="B317" s="156">
        <v>55092</v>
      </c>
      <c r="C317" s="157"/>
      <c r="D317" s="157"/>
      <c r="E317" s="157"/>
      <c r="F317" s="157"/>
      <c r="G317" s="157"/>
      <c r="H317" s="173"/>
      <c r="I317" s="157"/>
      <c r="J317" s="157"/>
      <c r="K317" s="156">
        <v>753461</v>
      </c>
      <c r="L317" s="157"/>
      <c r="M317" s="157"/>
      <c r="N317" s="157"/>
      <c r="O317" s="157"/>
      <c r="P317" s="157"/>
      <c r="Q317" s="157"/>
      <c r="R317" s="157"/>
      <c r="S317" s="157"/>
      <c r="T317" s="156">
        <v>329183</v>
      </c>
      <c r="U317" s="157"/>
      <c r="V317" s="157"/>
      <c r="W317" s="157"/>
      <c r="X317" s="157"/>
      <c r="Y317" s="157"/>
      <c r="Z317" s="157"/>
      <c r="AA317" s="157"/>
      <c r="AB317" s="157"/>
      <c r="AC317" s="156">
        <v>322548</v>
      </c>
      <c r="AD317" s="157"/>
      <c r="AE317" s="157"/>
      <c r="AF317" s="157"/>
      <c r="AG317" s="157"/>
      <c r="AH317" s="157"/>
      <c r="AI317" s="157"/>
    </row>
    <row r="318" spans="1:35" ht="12.75" customHeight="1">
      <c r="A318" s="158" t="s">
        <v>201</v>
      </c>
      <c r="B318" s="157">
        <v>33400</v>
      </c>
      <c r="C318" s="157"/>
      <c r="D318" s="160">
        <v>17424</v>
      </c>
      <c r="E318" s="159">
        <v>52.167664670658702</v>
      </c>
      <c r="F318" s="157"/>
      <c r="G318" s="160">
        <v>15976</v>
      </c>
      <c r="H318" s="174"/>
      <c r="I318" s="159">
        <v>47.832335329341298</v>
      </c>
      <c r="J318" s="157"/>
      <c r="K318" s="157">
        <v>634504</v>
      </c>
      <c r="L318" s="157"/>
      <c r="M318" s="157">
        <v>359770</v>
      </c>
      <c r="N318" s="159">
        <v>56.700982184509499</v>
      </c>
      <c r="O318" s="157"/>
      <c r="P318" s="157">
        <v>273513</v>
      </c>
      <c r="Q318" s="157"/>
      <c r="R318" s="159">
        <v>43.106584040447302</v>
      </c>
      <c r="S318" s="157"/>
      <c r="T318" s="157">
        <v>306739</v>
      </c>
      <c r="U318" s="157"/>
      <c r="V318" s="157">
        <v>192022</v>
      </c>
      <c r="W318" s="159">
        <v>62.601103870065401</v>
      </c>
      <c r="X318" s="157"/>
      <c r="Y318" s="157">
        <v>114717</v>
      </c>
      <c r="Z318" s="157"/>
      <c r="AA318" s="159">
        <v>37.398896129934599</v>
      </c>
      <c r="AB318" s="157"/>
      <c r="AC318" s="157">
        <v>303534</v>
      </c>
      <c r="AD318" s="157"/>
      <c r="AE318" s="157">
        <v>215520</v>
      </c>
      <c r="AF318" s="159">
        <v>71.003577852892903</v>
      </c>
      <c r="AG318" s="157"/>
      <c r="AH318" s="157">
        <v>88014</v>
      </c>
      <c r="AI318" s="159">
        <v>28.996422147107101</v>
      </c>
    </row>
    <row r="319" spans="1:35" ht="12.75" customHeight="1">
      <c r="A319" s="158" t="s">
        <v>200</v>
      </c>
      <c r="B319" s="160">
        <v>23572</v>
      </c>
      <c r="C319" s="157"/>
      <c r="D319" s="160">
        <v>14535</v>
      </c>
      <c r="E319" s="159">
        <v>61.662141523841903</v>
      </c>
      <c r="F319" s="157"/>
      <c r="G319" s="160">
        <v>8322</v>
      </c>
      <c r="H319" s="174"/>
      <c r="I319" s="161">
        <v>35.304598676395699</v>
      </c>
      <c r="J319" s="157"/>
      <c r="K319" s="157">
        <v>443043</v>
      </c>
      <c r="L319" s="157"/>
      <c r="M319" s="157">
        <v>297031</v>
      </c>
      <c r="N319" s="159">
        <v>67.043379536523503</v>
      </c>
      <c r="O319" s="157"/>
      <c r="P319" s="157">
        <v>144135</v>
      </c>
      <c r="Q319" s="157"/>
      <c r="R319" s="159">
        <v>32.532959554715902</v>
      </c>
      <c r="S319" s="157"/>
      <c r="T319" s="157">
        <v>200761</v>
      </c>
      <c r="U319" s="157"/>
      <c r="V319" s="157">
        <v>131192</v>
      </c>
      <c r="W319" s="159">
        <v>65.347353320615099</v>
      </c>
      <c r="X319" s="157"/>
      <c r="Y319" s="157">
        <v>69194</v>
      </c>
      <c r="Z319" s="157"/>
      <c r="AA319" s="159">
        <v>34.465857412545297</v>
      </c>
      <c r="AB319" s="157"/>
      <c r="AC319" s="157">
        <v>173077</v>
      </c>
      <c r="AD319" s="157"/>
      <c r="AE319" s="157">
        <v>136169</v>
      </c>
      <c r="AF319" s="159">
        <v>78.675387255383399</v>
      </c>
      <c r="AG319" s="157"/>
      <c r="AH319" s="157">
        <v>36908</v>
      </c>
      <c r="AI319" s="159">
        <v>21.324612744616601</v>
      </c>
    </row>
    <row r="320" spans="1:35" ht="12.75" customHeight="1">
      <c r="A320" s="158" t="s">
        <v>206</v>
      </c>
      <c r="B320" s="157">
        <v>48057</v>
      </c>
      <c r="C320" s="157"/>
      <c r="D320" s="160">
        <v>12197</v>
      </c>
      <c r="E320" s="161">
        <v>25.380277587032101</v>
      </c>
      <c r="F320" s="157"/>
      <c r="G320" s="157">
        <v>35860</v>
      </c>
      <c r="H320" s="173"/>
      <c r="I320" s="159">
        <v>74.619722412967903</v>
      </c>
      <c r="J320" s="157"/>
      <c r="K320" s="157">
        <v>720253</v>
      </c>
      <c r="L320" s="157"/>
      <c r="M320" s="157">
        <v>270142</v>
      </c>
      <c r="N320" s="159">
        <v>37.5065428398077</v>
      </c>
      <c r="O320" s="157"/>
      <c r="P320" s="157">
        <v>449351</v>
      </c>
      <c r="Q320" s="157"/>
      <c r="R320" s="159">
        <v>62.3879386826573</v>
      </c>
      <c r="S320" s="157"/>
      <c r="T320" s="157">
        <v>321582</v>
      </c>
      <c r="U320" s="157"/>
      <c r="V320" s="157">
        <v>130563</v>
      </c>
      <c r="W320" s="159">
        <v>40.600220161576203</v>
      </c>
      <c r="X320" s="157"/>
      <c r="Y320" s="157">
        <v>191019</v>
      </c>
      <c r="Z320" s="157"/>
      <c r="AA320" s="159">
        <v>59.399779838423797</v>
      </c>
      <c r="AB320" s="157"/>
      <c r="AC320" s="157">
        <v>317141</v>
      </c>
      <c r="AD320" s="157"/>
      <c r="AE320" s="157">
        <v>139157</v>
      </c>
      <c r="AF320" s="159">
        <v>43.878590280033201</v>
      </c>
      <c r="AG320" s="157"/>
      <c r="AH320" s="157">
        <v>177984</v>
      </c>
      <c r="AI320" s="159">
        <v>56.121409719966799</v>
      </c>
    </row>
    <row r="321" spans="1:35" ht="12.75" customHeight="1">
      <c r="A321" s="158" t="s">
        <v>204</v>
      </c>
      <c r="B321" s="157">
        <v>38301</v>
      </c>
      <c r="C321" s="157"/>
      <c r="D321" s="160">
        <v>9897</v>
      </c>
      <c r="E321" s="161">
        <v>25.840056395394399</v>
      </c>
      <c r="F321" s="157"/>
      <c r="G321" s="160">
        <v>27689</v>
      </c>
      <c r="H321" s="174"/>
      <c r="I321" s="159">
        <v>72.293151614840298</v>
      </c>
      <c r="J321" s="157"/>
      <c r="K321" s="157">
        <v>604857</v>
      </c>
      <c r="L321" s="157"/>
      <c r="M321" s="157">
        <v>220698</v>
      </c>
      <c r="N321" s="159">
        <v>36.487632613989803</v>
      </c>
      <c r="O321" s="157"/>
      <c r="P321" s="157">
        <v>383399</v>
      </c>
      <c r="Q321" s="157"/>
      <c r="R321" s="159">
        <v>63.386717852318803</v>
      </c>
      <c r="S321" s="157"/>
      <c r="T321" s="157">
        <v>273624</v>
      </c>
      <c r="U321" s="157"/>
      <c r="V321" s="157">
        <v>123044</v>
      </c>
      <c r="W321" s="159">
        <v>44.968277636464599</v>
      </c>
      <c r="X321" s="157"/>
      <c r="Y321" s="157">
        <v>150205</v>
      </c>
      <c r="Z321" s="157"/>
      <c r="AA321" s="159">
        <v>54.894672981902197</v>
      </c>
      <c r="AB321" s="157"/>
      <c r="AC321" s="157">
        <v>276057</v>
      </c>
      <c r="AD321" s="157"/>
      <c r="AE321" s="157">
        <v>137190</v>
      </c>
      <c r="AF321" s="159">
        <v>49.696258381421202</v>
      </c>
      <c r="AG321" s="157"/>
      <c r="AH321" s="157">
        <v>138867</v>
      </c>
      <c r="AI321" s="159">
        <v>50.303741618578798</v>
      </c>
    </row>
    <row r="322" spans="1:35" ht="12.75" customHeight="1">
      <c r="A322" s="158" t="s">
        <v>209</v>
      </c>
      <c r="B322" s="157">
        <v>48373</v>
      </c>
      <c r="C322" s="157"/>
      <c r="D322" s="162">
        <v>6866</v>
      </c>
      <c r="E322" s="161">
        <v>14.1938684803506</v>
      </c>
      <c r="F322" s="157"/>
      <c r="G322" s="157">
        <v>41507</v>
      </c>
      <c r="H322" s="173"/>
      <c r="I322" s="159">
        <v>85.806131519649398</v>
      </c>
      <c r="J322" s="157"/>
      <c r="K322" s="157">
        <v>678307</v>
      </c>
      <c r="L322" s="157"/>
      <c r="M322" s="157">
        <v>154999</v>
      </c>
      <c r="N322" s="159">
        <v>22.850862515055901</v>
      </c>
      <c r="O322" s="157"/>
      <c r="P322" s="157">
        <v>523059</v>
      </c>
      <c r="Q322" s="157"/>
      <c r="R322" s="159">
        <v>77.112428443168099</v>
      </c>
      <c r="S322" s="157"/>
      <c r="T322" s="157">
        <v>289409</v>
      </c>
      <c r="U322" s="157"/>
      <c r="V322" s="157">
        <v>88545</v>
      </c>
      <c r="W322" s="159">
        <v>30.5951093435242</v>
      </c>
      <c r="X322" s="157"/>
      <c r="Y322" s="157">
        <v>200864</v>
      </c>
      <c r="Z322" s="157"/>
      <c r="AA322" s="159">
        <v>69.4048906564758</v>
      </c>
      <c r="AB322" s="157"/>
      <c r="AC322" s="157">
        <v>275778</v>
      </c>
      <c r="AD322" s="157"/>
      <c r="AE322" s="157">
        <v>103217</v>
      </c>
      <c r="AF322" s="159">
        <v>37.427568551516103</v>
      </c>
      <c r="AG322" s="157"/>
      <c r="AH322" s="157">
        <v>172561</v>
      </c>
      <c r="AI322" s="159">
        <v>62.572431448483897</v>
      </c>
    </row>
    <row r="323" spans="1:35" ht="12.75" customHeight="1">
      <c r="A323" s="158" t="s">
        <v>203</v>
      </c>
      <c r="B323" s="157">
        <v>53043</v>
      </c>
      <c r="C323" s="157"/>
      <c r="D323" s="160">
        <v>21132</v>
      </c>
      <c r="E323" s="159">
        <v>39.839375600927603</v>
      </c>
      <c r="F323" s="157"/>
      <c r="G323" s="157">
        <v>31911</v>
      </c>
      <c r="H323" s="173"/>
      <c r="I323" s="159">
        <v>60.160624399072397</v>
      </c>
      <c r="J323" s="157"/>
      <c r="K323" s="157">
        <v>735827</v>
      </c>
      <c r="L323" s="157"/>
      <c r="M323" s="157">
        <v>371995</v>
      </c>
      <c r="N323" s="159">
        <v>50.554682010853099</v>
      </c>
      <c r="O323" s="157"/>
      <c r="P323" s="157">
        <v>363072</v>
      </c>
      <c r="Q323" s="157"/>
      <c r="R323" s="159">
        <v>49.342032841958797</v>
      </c>
      <c r="S323" s="157"/>
      <c r="T323" s="157">
        <v>327834</v>
      </c>
      <c r="U323" s="157"/>
      <c r="V323" s="157">
        <v>193976</v>
      </c>
      <c r="W323" s="159">
        <v>59.168969661475003</v>
      </c>
      <c r="X323" s="157"/>
      <c r="Y323" s="157">
        <v>133858</v>
      </c>
      <c r="Z323" s="157"/>
      <c r="AA323" s="159">
        <v>40.831030338524997</v>
      </c>
      <c r="AB323" s="157"/>
      <c r="AC323" s="157">
        <v>316396</v>
      </c>
      <c r="AD323" s="157"/>
      <c r="AE323" s="157">
        <v>199169</v>
      </c>
      <c r="AF323" s="159">
        <v>62.949278751943801</v>
      </c>
      <c r="AG323" s="157"/>
      <c r="AH323" s="157">
        <v>117227</v>
      </c>
      <c r="AI323" s="159">
        <v>37.050721248056199</v>
      </c>
    </row>
    <row r="324" spans="1:35" ht="12.75" customHeight="1">
      <c r="A324" s="158" t="s">
        <v>215</v>
      </c>
      <c r="B324" s="162">
        <v>1345</v>
      </c>
      <c r="C324" s="157"/>
      <c r="D324" s="162">
        <v>416</v>
      </c>
      <c r="E324" s="163">
        <v>30.929368029739798</v>
      </c>
      <c r="F324" s="157"/>
      <c r="G324" s="162">
        <v>929</v>
      </c>
      <c r="H324" s="175"/>
      <c r="I324" s="163">
        <v>69.070631970260195</v>
      </c>
      <c r="J324" s="157"/>
      <c r="K324" s="160">
        <v>27954</v>
      </c>
      <c r="L324" s="157"/>
      <c r="M324" s="162">
        <v>2331</v>
      </c>
      <c r="N324" s="163">
        <v>8.3386992916934997</v>
      </c>
      <c r="O324" s="157"/>
      <c r="P324" s="160">
        <v>25220</v>
      </c>
      <c r="Q324" s="160"/>
      <c r="R324" s="159">
        <v>90.219646562209306</v>
      </c>
      <c r="S324" s="157"/>
      <c r="T324" s="160">
        <v>33913</v>
      </c>
      <c r="U324" s="157"/>
      <c r="V324" s="162">
        <v>214</v>
      </c>
      <c r="W324" s="163">
        <v>0.63102645003391</v>
      </c>
      <c r="X324" s="157"/>
      <c r="Y324" s="160">
        <v>32822</v>
      </c>
      <c r="Z324" s="160"/>
      <c r="AA324" s="159">
        <v>96.782944593518707</v>
      </c>
      <c r="AB324" s="157"/>
      <c r="AC324" s="157">
        <v>77665</v>
      </c>
      <c r="AD324" s="157"/>
      <c r="AE324" s="162">
        <v>3385</v>
      </c>
      <c r="AF324" s="163">
        <v>4.35846262795339</v>
      </c>
      <c r="AG324" s="157"/>
      <c r="AH324" s="157">
        <v>74280</v>
      </c>
      <c r="AI324" s="159">
        <v>95.641537372046599</v>
      </c>
    </row>
    <row r="325" spans="1:35" ht="12.75" customHeight="1">
      <c r="A325" s="158" t="s">
        <v>211</v>
      </c>
      <c r="B325" s="160">
        <v>8931</v>
      </c>
      <c r="C325" s="157"/>
      <c r="D325" s="162">
        <v>2151</v>
      </c>
      <c r="E325" s="163">
        <v>24.0846489754787</v>
      </c>
      <c r="F325" s="157"/>
      <c r="G325" s="162">
        <v>6780</v>
      </c>
      <c r="H325" s="175"/>
      <c r="I325" s="161">
        <v>75.9153510245213</v>
      </c>
      <c r="J325" s="157"/>
      <c r="K325" s="157">
        <v>274894</v>
      </c>
      <c r="L325" s="157"/>
      <c r="M325" s="157">
        <v>129811</v>
      </c>
      <c r="N325" s="159">
        <v>47.222202012412097</v>
      </c>
      <c r="O325" s="157"/>
      <c r="P325" s="157">
        <v>144594</v>
      </c>
      <c r="Q325" s="157"/>
      <c r="R325" s="159">
        <v>52.599911238513798</v>
      </c>
      <c r="S325" s="157"/>
      <c r="T325" s="157">
        <v>222485</v>
      </c>
      <c r="U325" s="157"/>
      <c r="V325" s="157">
        <v>100164</v>
      </c>
      <c r="W325" s="159">
        <v>45.020563184034899</v>
      </c>
      <c r="X325" s="157"/>
      <c r="Y325" s="157">
        <v>122321</v>
      </c>
      <c r="Z325" s="157"/>
      <c r="AA325" s="159">
        <v>54.979436815965101</v>
      </c>
      <c r="AB325" s="157"/>
      <c r="AC325" s="157">
        <v>261758</v>
      </c>
      <c r="AD325" s="157"/>
      <c r="AE325" s="157">
        <v>93512</v>
      </c>
      <c r="AF325" s="159">
        <v>35.7246005852734</v>
      </c>
      <c r="AG325" s="157"/>
      <c r="AH325" s="157">
        <v>168246</v>
      </c>
      <c r="AI325" s="159">
        <v>64.275399414726607</v>
      </c>
    </row>
    <row r="326" spans="1:35" ht="12.75" customHeight="1">
      <c r="A326" s="158" t="s">
        <v>205</v>
      </c>
      <c r="B326" s="157">
        <v>34372</v>
      </c>
      <c r="C326" s="157"/>
      <c r="D326" s="160">
        <v>7320</v>
      </c>
      <c r="E326" s="161">
        <v>21.296404049808</v>
      </c>
      <c r="F326" s="157"/>
      <c r="G326" s="160">
        <v>27052</v>
      </c>
      <c r="H326" s="174"/>
      <c r="I326" s="159">
        <v>78.703595950191996</v>
      </c>
      <c r="J326" s="157"/>
      <c r="K326" s="157">
        <v>602626</v>
      </c>
      <c r="L326" s="157"/>
      <c r="M326" s="157">
        <v>251308</v>
      </c>
      <c r="N326" s="159">
        <v>41.702150255714201</v>
      </c>
      <c r="O326" s="157"/>
      <c r="P326" s="157">
        <v>351069</v>
      </c>
      <c r="Q326" s="157"/>
      <c r="R326" s="159">
        <v>58.2565305844753</v>
      </c>
      <c r="S326" s="157"/>
      <c r="T326" s="157">
        <v>286788</v>
      </c>
      <c r="U326" s="157"/>
      <c r="V326" s="157">
        <v>134290</v>
      </c>
      <c r="W326" s="159">
        <v>46.825529659539399</v>
      </c>
      <c r="X326" s="157"/>
      <c r="Y326" s="157">
        <v>152498</v>
      </c>
      <c r="Z326" s="157"/>
      <c r="AA326" s="159">
        <v>53.174470340460502</v>
      </c>
      <c r="AB326" s="157"/>
      <c r="AC326" s="157">
        <v>299836</v>
      </c>
      <c r="AD326" s="157"/>
      <c r="AE326" s="157">
        <v>149821</v>
      </c>
      <c r="AF326" s="159">
        <v>49.967648981443197</v>
      </c>
      <c r="AG326" s="157"/>
      <c r="AH326" s="157">
        <v>150015</v>
      </c>
      <c r="AI326" s="159">
        <v>50.032351018556803</v>
      </c>
    </row>
    <row r="327" spans="1:35" ht="12.75" customHeight="1">
      <c r="A327" s="158" t="s">
        <v>202</v>
      </c>
      <c r="B327" s="160">
        <v>17941</v>
      </c>
      <c r="C327" s="157"/>
      <c r="D327" s="162">
        <v>6958</v>
      </c>
      <c r="E327" s="161">
        <v>38.782676550916896</v>
      </c>
      <c r="F327" s="157"/>
      <c r="G327" s="160">
        <v>10983</v>
      </c>
      <c r="H327" s="174"/>
      <c r="I327" s="161">
        <v>61.217323449083104</v>
      </c>
      <c r="J327" s="157"/>
      <c r="K327" s="157">
        <v>397858</v>
      </c>
      <c r="L327" s="157"/>
      <c r="M327" s="157">
        <v>244164</v>
      </c>
      <c r="N327" s="159">
        <v>61.369634392170099</v>
      </c>
      <c r="O327" s="157"/>
      <c r="P327" s="157">
        <v>152682</v>
      </c>
      <c r="Q327" s="157"/>
      <c r="R327" s="159">
        <v>38.376003498735699</v>
      </c>
      <c r="S327" s="157"/>
      <c r="T327" s="157">
        <v>224456</v>
      </c>
      <c r="U327" s="157"/>
      <c r="V327" s="157">
        <v>148435</v>
      </c>
      <c r="W327" s="159">
        <v>66.131001176177094</v>
      </c>
      <c r="X327" s="157"/>
      <c r="Y327" s="157">
        <v>74331</v>
      </c>
      <c r="Z327" s="157"/>
      <c r="AA327" s="159">
        <v>33.116067291584997</v>
      </c>
      <c r="AB327" s="157"/>
      <c r="AC327" s="157">
        <v>251212</v>
      </c>
      <c r="AD327" s="157"/>
      <c r="AE327" s="157">
        <v>173211</v>
      </c>
      <c r="AF327" s="159">
        <v>68.950129770870802</v>
      </c>
      <c r="AG327" s="157"/>
      <c r="AH327" s="157">
        <v>78001</v>
      </c>
      <c r="AI327" s="159">
        <v>31.049870229129201</v>
      </c>
    </row>
    <row r="328" spans="1:35" ht="12.75" customHeight="1">
      <c r="A328" s="158" t="s">
        <v>208</v>
      </c>
      <c r="B328" s="157">
        <v>30339</v>
      </c>
      <c r="C328" s="157"/>
      <c r="D328" s="162">
        <v>5656</v>
      </c>
      <c r="E328" s="163">
        <v>18.642671149345698</v>
      </c>
      <c r="F328" s="157"/>
      <c r="G328" s="160">
        <v>24683</v>
      </c>
      <c r="H328" s="174"/>
      <c r="I328" s="159">
        <v>81.357328850654298</v>
      </c>
      <c r="J328" s="157"/>
      <c r="K328" s="157">
        <v>604063</v>
      </c>
      <c r="L328" s="157"/>
      <c r="M328" s="157">
        <v>225129</v>
      </c>
      <c r="N328" s="159">
        <v>37.269125902430702</v>
      </c>
      <c r="O328" s="157"/>
      <c r="P328" s="157">
        <v>378174</v>
      </c>
      <c r="Q328" s="157"/>
      <c r="R328" s="159">
        <v>62.605059406055297</v>
      </c>
      <c r="S328" s="157"/>
      <c r="T328" s="157">
        <v>299284</v>
      </c>
      <c r="U328" s="157"/>
      <c r="V328" s="157">
        <v>118163</v>
      </c>
      <c r="W328" s="159">
        <v>39.481896793680903</v>
      </c>
      <c r="X328" s="157"/>
      <c r="Y328" s="157">
        <v>181121</v>
      </c>
      <c r="Z328" s="157"/>
      <c r="AA328" s="159">
        <v>60.518103206319097</v>
      </c>
      <c r="AB328" s="157"/>
      <c r="AC328" s="157">
        <v>314196</v>
      </c>
      <c r="AD328" s="157"/>
      <c r="AE328" s="157">
        <v>120402</v>
      </c>
      <c r="AF328" s="159">
        <v>38.320666081044997</v>
      </c>
      <c r="AG328" s="157"/>
      <c r="AH328" s="157">
        <v>193794</v>
      </c>
      <c r="AI328" s="159">
        <v>61.679333918955003</v>
      </c>
    </row>
    <row r="329" spans="1:35" ht="12.75" customHeight="1">
      <c r="A329" s="158" t="s">
        <v>207</v>
      </c>
      <c r="B329" s="160">
        <v>20582</v>
      </c>
      <c r="C329" s="157"/>
      <c r="D329" s="160">
        <v>5877</v>
      </c>
      <c r="E329" s="161">
        <v>28.5540763774172</v>
      </c>
      <c r="F329" s="157"/>
      <c r="G329" s="160">
        <v>14705</v>
      </c>
      <c r="H329" s="174"/>
      <c r="I329" s="159">
        <v>71.445923622582796</v>
      </c>
      <c r="J329" s="157"/>
      <c r="K329" s="157">
        <v>370927</v>
      </c>
      <c r="L329" s="157"/>
      <c r="M329" s="157">
        <v>150769</v>
      </c>
      <c r="N329" s="159">
        <v>40.646542311559998</v>
      </c>
      <c r="O329" s="157"/>
      <c r="P329" s="157">
        <v>218730</v>
      </c>
      <c r="Q329" s="157"/>
      <c r="R329" s="159">
        <v>58.968476277003298</v>
      </c>
      <c r="S329" s="157"/>
      <c r="T329" s="157">
        <v>247347</v>
      </c>
      <c r="U329" s="157"/>
      <c r="V329" s="157">
        <v>93252</v>
      </c>
      <c r="W329" s="159">
        <v>37.700881757207497</v>
      </c>
      <c r="X329" s="157"/>
      <c r="Y329" s="157">
        <v>154095</v>
      </c>
      <c r="Z329" s="157"/>
      <c r="AA329" s="159">
        <v>62.299118242792503</v>
      </c>
      <c r="AB329" s="157"/>
      <c r="AC329" s="157">
        <v>297449</v>
      </c>
      <c r="AD329" s="157"/>
      <c r="AE329" s="157">
        <v>115783</v>
      </c>
      <c r="AF329" s="159">
        <v>38.925328375620701</v>
      </c>
      <c r="AG329" s="157"/>
      <c r="AH329" s="157">
        <v>181666</v>
      </c>
      <c r="AI329" s="159">
        <v>61.074671624379299</v>
      </c>
    </row>
    <row r="330" spans="1:35" ht="12.75" customHeight="1">
      <c r="A330" s="158" t="s">
        <v>210</v>
      </c>
      <c r="B330" s="160">
        <v>10134</v>
      </c>
      <c r="C330" s="157"/>
      <c r="D330" s="162">
        <v>2361</v>
      </c>
      <c r="E330" s="163">
        <v>23.297809354647701</v>
      </c>
      <c r="F330" s="157"/>
      <c r="G330" s="162">
        <v>7773</v>
      </c>
      <c r="H330" s="175"/>
      <c r="I330" s="159">
        <v>76.702190645352303</v>
      </c>
      <c r="J330" s="157"/>
      <c r="K330" s="157">
        <v>175965</v>
      </c>
      <c r="L330" s="157"/>
      <c r="M330" s="157">
        <v>60039</v>
      </c>
      <c r="N330" s="159">
        <v>34.119853379933502</v>
      </c>
      <c r="O330" s="157"/>
      <c r="P330" s="157">
        <v>115009</v>
      </c>
      <c r="Q330" s="157"/>
      <c r="R330" s="159">
        <v>65.359020259710704</v>
      </c>
      <c r="S330" s="157"/>
      <c r="T330" s="157">
        <v>120789</v>
      </c>
      <c r="U330" s="157"/>
      <c r="V330" s="157">
        <v>49549</v>
      </c>
      <c r="W330" s="159">
        <v>41.021119472799697</v>
      </c>
      <c r="X330" s="157"/>
      <c r="Y330" s="157">
        <v>71240</v>
      </c>
      <c r="Z330" s="157"/>
      <c r="AA330" s="159">
        <v>58.978880527200303</v>
      </c>
      <c r="AB330" s="157"/>
      <c r="AC330" s="157">
        <v>140663</v>
      </c>
      <c r="AD330" s="157"/>
      <c r="AE330" s="157">
        <v>49158</v>
      </c>
      <c r="AF330" s="159">
        <v>34.947356447679901</v>
      </c>
      <c r="AG330" s="157"/>
      <c r="AH330" s="157">
        <v>91505</v>
      </c>
      <c r="AI330" s="159">
        <v>65.052643552320106</v>
      </c>
    </row>
    <row r="331" spans="1:35" ht="12.75" customHeight="1">
      <c r="A331" s="158" t="s">
        <v>214</v>
      </c>
      <c r="B331" s="160">
        <v>26428</v>
      </c>
      <c r="C331" s="157"/>
      <c r="D331" s="162">
        <v>4653</v>
      </c>
      <c r="E331" s="161">
        <v>17.606326623278299</v>
      </c>
      <c r="F331" s="157"/>
      <c r="G331" s="160">
        <v>21775</v>
      </c>
      <c r="H331" s="174"/>
      <c r="I331" s="159">
        <v>82.393673376721694</v>
      </c>
      <c r="J331" s="157"/>
      <c r="K331" s="157">
        <v>556088</v>
      </c>
      <c r="L331" s="157"/>
      <c r="M331" s="157">
        <v>145964</v>
      </c>
      <c r="N331" s="159">
        <v>26.248363568356101</v>
      </c>
      <c r="O331" s="157"/>
      <c r="P331" s="157">
        <v>409207</v>
      </c>
      <c r="Q331" s="157"/>
      <c r="R331" s="159">
        <v>73.586734473680394</v>
      </c>
      <c r="S331" s="157"/>
      <c r="T331" s="157">
        <v>294092</v>
      </c>
      <c r="U331" s="157"/>
      <c r="V331" s="157">
        <v>73696</v>
      </c>
      <c r="W331" s="159">
        <v>25.058825129551298</v>
      </c>
      <c r="X331" s="157"/>
      <c r="Y331" s="157">
        <v>220076</v>
      </c>
      <c r="Z331" s="157"/>
      <c r="AA331" s="159">
        <v>74.832365382261301</v>
      </c>
      <c r="AB331" s="157"/>
      <c r="AC331" s="157">
        <v>308438</v>
      </c>
      <c r="AD331" s="157"/>
      <c r="AE331" s="157">
        <v>67717</v>
      </c>
      <c r="AF331" s="159">
        <v>21.9548174997893</v>
      </c>
      <c r="AG331" s="157"/>
      <c r="AH331" s="157">
        <v>240721</v>
      </c>
      <c r="AI331" s="159">
        <v>78.0451825002107</v>
      </c>
    </row>
    <row r="332" spans="1:35" ht="12.75" customHeight="1">
      <c r="A332" s="158" t="s">
        <v>212</v>
      </c>
      <c r="B332" s="157">
        <v>33341</v>
      </c>
      <c r="C332" s="157"/>
      <c r="D332" s="162">
        <v>5620</v>
      </c>
      <c r="E332" s="163">
        <v>16.8561230916889</v>
      </c>
      <c r="F332" s="157"/>
      <c r="G332" s="160">
        <v>27721</v>
      </c>
      <c r="H332" s="174"/>
      <c r="I332" s="159">
        <v>83.1438769083111</v>
      </c>
      <c r="J332" s="157"/>
      <c r="K332" s="157">
        <v>617546</v>
      </c>
      <c r="L332" s="157"/>
      <c r="M332" s="157">
        <v>158037</v>
      </c>
      <c r="N332" s="159">
        <v>25.591130053469701</v>
      </c>
      <c r="O332" s="157"/>
      <c r="P332" s="157">
        <v>458749</v>
      </c>
      <c r="Q332" s="157"/>
      <c r="R332" s="159">
        <v>74.285802191253794</v>
      </c>
      <c r="S332" s="157"/>
      <c r="T332" s="157">
        <v>299520</v>
      </c>
      <c r="U332" s="157"/>
      <c r="V332" s="157">
        <v>84426</v>
      </c>
      <c r="W332" s="159">
        <v>28.1870993589744</v>
      </c>
      <c r="X332" s="157"/>
      <c r="Y332" s="157">
        <v>215094</v>
      </c>
      <c r="Z332" s="157"/>
      <c r="AA332" s="159">
        <v>71.812900641025607</v>
      </c>
      <c r="AB332" s="157"/>
      <c r="AC332" s="157">
        <v>315051</v>
      </c>
      <c r="AD332" s="157"/>
      <c r="AE332" s="157">
        <v>85973</v>
      </c>
      <c r="AF332" s="159">
        <v>27.2885977190994</v>
      </c>
      <c r="AG332" s="157"/>
      <c r="AH332" s="157">
        <v>229078</v>
      </c>
      <c r="AI332" s="159">
        <v>72.711402280900501</v>
      </c>
    </row>
    <row r="333" spans="1:35" ht="12.75" customHeight="1">
      <c r="A333" s="158" t="s">
        <v>213</v>
      </c>
      <c r="B333" s="160">
        <v>32553</v>
      </c>
      <c r="C333" s="157"/>
      <c r="D333" s="162">
        <v>3187</v>
      </c>
      <c r="E333" s="163">
        <v>9.7901883082972407</v>
      </c>
      <c r="F333" s="157"/>
      <c r="G333" s="160">
        <v>29366</v>
      </c>
      <c r="H333" s="174"/>
      <c r="I333" s="159">
        <v>90.209811691702797</v>
      </c>
      <c r="J333" s="157"/>
      <c r="K333" s="157">
        <v>671646</v>
      </c>
      <c r="L333" s="157"/>
      <c r="M333" s="157">
        <v>117112</v>
      </c>
      <c r="N333" s="159">
        <v>17.436566286406801</v>
      </c>
      <c r="O333" s="157"/>
      <c r="P333" s="157">
        <v>553774</v>
      </c>
      <c r="Q333" s="157"/>
      <c r="R333" s="159">
        <v>82.450278867141293</v>
      </c>
      <c r="S333" s="157"/>
      <c r="T333" s="157">
        <v>321874</v>
      </c>
      <c r="U333" s="157"/>
      <c r="V333" s="157">
        <v>41244</v>
      </c>
      <c r="W333" s="159">
        <v>12.8137097124962</v>
      </c>
      <c r="X333" s="157"/>
      <c r="Y333" s="157">
        <v>280630</v>
      </c>
      <c r="Z333" s="157"/>
      <c r="AA333" s="159">
        <v>87.186290287503795</v>
      </c>
      <c r="AB333" s="157"/>
      <c r="AC333" s="157">
        <v>320819</v>
      </c>
      <c r="AD333" s="157"/>
      <c r="AE333" s="157">
        <v>41770</v>
      </c>
      <c r="AF333" s="159">
        <v>13.019802443122099</v>
      </c>
      <c r="AG333" s="157"/>
      <c r="AH333" s="157">
        <v>279049</v>
      </c>
      <c r="AI333" s="159">
        <v>86.980197556877897</v>
      </c>
    </row>
    <row r="334" spans="1:35" ht="4.5" customHeight="1">
      <c r="A334" s="157"/>
      <c r="B334" s="157"/>
      <c r="C334" s="157"/>
      <c r="D334" s="157"/>
      <c r="E334" s="157"/>
      <c r="F334" s="157"/>
      <c r="G334" s="157"/>
      <c r="H334" s="173"/>
      <c r="I334" s="157"/>
      <c r="J334" s="157"/>
      <c r="K334" s="157"/>
      <c r="L334" s="157"/>
      <c r="M334" s="157"/>
      <c r="N334" s="157"/>
      <c r="O334" s="157"/>
      <c r="P334" s="157"/>
      <c r="Q334" s="157"/>
      <c r="R334" s="157"/>
      <c r="S334" s="157"/>
      <c r="T334" s="157"/>
      <c r="U334" s="157"/>
      <c r="V334" s="157"/>
      <c r="W334" s="157"/>
      <c r="X334" s="157"/>
      <c r="Y334" s="157"/>
      <c r="Z334" s="157"/>
      <c r="AA334" s="157"/>
      <c r="AB334" s="157"/>
      <c r="AC334" s="157"/>
      <c r="AD334" s="157"/>
      <c r="AE334" s="157"/>
      <c r="AF334" s="157"/>
      <c r="AG334" s="157"/>
      <c r="AH334" s="157"/>
      <c r="AI334" s="157"/>
    </row>
    <row r="335" spans="1:35" ht="12.75" customHeight="1">
      <c r="A335" s="155" t="s">
        <v>105</v>
      </c>
      <c r="B335" s="167">
        <v>30440</v>
      </c>
      <c r="C335" s="157"/>
      <c r="D335" s="157"/>
      <c r="E335" s="157"/>
      <c r="F335" s="157"/>
      <c r="G335" s="157"/>
      <c r="H335" s="173"/>
      <c r="I335" s="157"/>
      <c r="J335" s="157"/>
      <c r="K335" s="156">
        <v>452424</v>
      </c>
      <c r="L335" s="157"/>
      <c r="M335" s="157"/>
      <c r="N335" s="157"/>
      <c r="O335" s="157"/>
      <c r="P335" s="157"/>
      <c r="Q335" s="157"/>
      <c r="R335" s="157"/>
      <c r="S335" s="157"/>
      <c r="T335" s="156">
        <v>219540</v>
      </c>
      <c r="U335" s="157"/>
      <c r="V335" s="157"/>
      <c r="W335" s="157"/>
      <c r="X335" s="157"/>
      <c r="Y335" s="157"/>
      <c r="Z335" s="157"/>
      <c r="AA335" s="157"/>
      <c r="AB335" s="157"/>
      <c r="AC335" s="156">
        <v>194016</v>
      </c>
      <c r="AD335" s="157"/>
      <c r="AE335" s="157"/>
      <c r="AF335" s="157"/>
      <c r="AG335" s="157"/>
      <c r="AH335" s="157"/>
      <c r="AI335" s="157"/>
    </row>
    <row r="336" spans="1:35" ht="12.75" customHeight="1">
      <c r="A336" s="158" t="s">
        <v>201</v>
      </c>
      <c r="B336" s="160">
        <v>20950</v>
      </c>
      <c r="C336" s="157"/>
      <c r="D336" s="162">
        <v>3201</v>
      </c>
      <c r="E336" s="163">
        <v>15.2792362768496</v>
      </c>
      <c r="F336" s="157"/>
      <c r="G336" s="160">
        <v>17749</v>
      </c>
      <c r="H336" s="174"/>
      <c r="I336" s="159">
        <v>84.720763723150398</v>
      </c>
      <c r="J336" s="157"/>
      <c r="K336" s="157">
        <v>401462</v>
      </c>
      <c r="L336" s="157"/>
      <c r="M336" s="157">
        <v>87453</v>
      </c>
      <c r="N336" s="159">
        <v>21.783630829318799</v>
      </c>
      <c r="O336" s="157"/>
      <c r="P336" s="157">
        <v>314009</v>
      </c>
      <c r="Q336" s="157"/>
      <c r="R336" s="159">
        <v>78.216369170681205</v>
      </c>
      <c r="S336" s="157"/>
      <c r="T336" s="157">
        <v>210571</v>
      </c>
      <c r="U336" s="157"/>
      <c r="V336" s="157">
        <v>56955</v>
      </c>
      <c r="W336" s="159">
        <v>27.0478840866026</v>
      </c>
      <c r="X336" s="157"/>
      <c r="Y336" s="157">
        <v>153616</v>
      </c>
      <c r="Z336" s="157"/>
      <c r="AA336" s="159">
        <v>72.952115913397407</v>
      </c>
      <c r="AB336" s="157"/>
      <c r="AC336" s="157">
        <v>188229</v>
      </c>
      <c r="AD336" s="157"/>
      <c r="AE336" s="157">
        <v>63289</v>
      </c>
      <c r="AF336" s="159">
        <v>33.623405532622499</v>
      </c>
      <c r="AG336" s="157"/>
      <c r="AH336" s="157">
        <v>124940</v>
      </c>
      <c r="AI336" s="159">
        <v>66.376594467377501</v>
      </c>
    </row>
    <row r="337" spans="1:35" ht="12.75" customHeight="1">
      <c r="A337" s="158" t="s">
        <v>200</v>
      </c>
      <c r="B337" s="160">
        <v>13587</v>
      </c>
      <c r="C337" s="157"/>
      <c r="D337" s="162">
        <v>1478</v>
      </c>
      <c r="E337" s="163">
        <v>10.878045190255399</v>
      </c>
      <c r="F337" s="157"/>
      <c r="G337" s="160">
        <v>12109</v>
      </c>
      <c r="H337" s="174"/>
      <c r="I337" s="159">
        <v>89.121954809744594</v>
      </c>
      <c r="J337" s="157"/>
      <c r="K337" s="157">
        <v>324236</v>
      </c>
      <c r="L337" s="157"/>
      <c r="M337" s="157">
        <v>111144</v>
      </c>
      <c r="N337" s="159">
        <v>34.278735242231001</v>
      </c>
      <c r="O337" s="157"/>
      <c r="P337" s="157">
        <v>212390</v>
      </c>
      <c r="Q337" s="157"/>
      <c r="R337" s="159">
        <v>65.5047557951616</v>
      </c>
      <c r="S337" s="157"/>
      <c r="T337" s="157">
        <v>158660</v>
      </c>
      <c r="U337" s="157"/>
      <c r="V337" s="157">
        <v>66649</v>
      </c>
      <c r="W337" s="159">
        <v>42.007437287281</v>
      </c>
      <c r="X337" s="157"/>
      <c r="Y337" s="157">
        <v>91111</v>
      </c>
      <c r="Z337" s="157"/>
      <c r="AA337" s="159">
        <v>57.425311987898702</v>
      </c>
      <c r="AB337" s="157"/>
      <c r="AC337" s="157">
        <v>113584</v>
      </c>
      <c r="AD337" s="157"/>
      <c r="AE337" s="157">
        <v>61460</v>
      </c>
      <c r="AF337" s="159">
        <v>54.109733765319099</v>
      </c>
      <c r="AG337" s="157"/>
      <c r="AH337" s="157">
        <v>52124</v>
      </c>
      <c r="AI337" s="159">
        <v>45.890266234680901</v>
      </c>
    </row>
    <row r="338" spans="1:35" ht="12.75" customHeight="1">
      <c r="A338" s="158" t="s">
        <v>206</v>
      </c>
      <c r="B338" s="160">
        <v>26728</v>
      </c>
      <c r="C338" s="157"/>
      <c r="D338" s="162">
        <v>2233</v>
      </c>
      <c r="E338" s="163">
        <v>8.3545345704878802</v>
      </c>
      <c r="F338" s="157"/>
      <c r="G338" s="160">
        <v>24495</v>
      </c>
      <c r="H338" s="174"/>
      <c r="I338" s="159">
        <v>91.6454654295121</v>
      </c>
      <c r="J338" s="157"/>
      <c r="K338" s="157">
        <v>436864</v>
      </c>
      <c r="L338" s="157"/>
      <c r="M338" s="157">
        <v>61744</v>
      </c>
      <c r="N338" s="159">
        <v>14.133460298857299</v>
      </c>
      <c r="O338" s="157"/>
      <c r="P338" s="157">
        <v>375120</v>
      </c>
      <c r="Q338" s="157"/>
      <c r="R338" s="159">
        <v>85.866539701142699</v>
      </c>
      <c r="S338" s="157"/>
      <c r="T338" s="157">
        <v>214990</v>
      </c>
      <c r="U338" s="157"/>
      <c r="V338" s="157">
        <v>33706</v>
      </c>
      <c r="W338" s="159">
        <v>15.6779385087679</v>
      </c>
      <c r="X338" s="157"/>
      <c r="Y338" s="157">
        <v>181284</v>
      </c>
      <c r="Z338" s="157"/>
      <c r="AA338" s="159">
        <v>84.322061491232105</v>
      </c>
      <c r="AB338" s="157"/>
      <c r="AC338" s="157">
        <v>191571</v>
      </c>
      <c r="AD338" s="157"/>
      <c r="AE338" s="157">
        <v>36327</v>
      </c>
      <c r="AF338" s="159">
        <v>18.962682243136999</v>
      </c>
      <c r="AG338" s="157"/>
      <c r="AH338" s="157">
        <v>155244</v>
      </c>
      <c r="AI338" s="159">
        <v>81.037317756863004</v>
      </c>
    </row>
    <row r="339" spans="1:35" ht="12.75" customHeight="1">
      <c r="A339" s="158" t="s">
        <v>204</v>
      </c>
      <c r="B339" s="160">
        <v>20081</v>
      </c>
      <c r="C339" s="157"/>
      <c r="D339" s="162">
        <v>1419</v>
      </c>
      <c r="E339" s="163">
        <v>7.0663811563169201</v>
      </c>
      <c r="F339" s="157"/>
      <c r="G339" s="160">
        <v>18662</v>
      </c>
      <c r="H339" s="174"/>
      <c r="I339" s="159">
        <v>92.933618843683107</v>
      </c>
      <c r="J339" s="157"/>
      <c r="K339" s="157">
        <v>385097</v>
      </c>
      <c r="L339" s="157"/>
      <c r="M339" s="157">
        <v>47423</v>
      </c>
      <c r="N339" s="159">
        <v>12.314559708333199</v>
      </c>
      <c r="O339" s="157"/>
      <c r="P339" s="157">
        <v>335900</v>
      </c>
      <c r="Q339" s="157"/>
      <c r="R339" s="159">
        <v>87.224777134072696</v>
      </c>
      <c r="S339" s="157"/>
      <c r="T339" s="157">
        <v>192262</v>
      </c>
      <c r="U339" s="157"/>
      <c r="V339" s="157">
        <v>30625</v>
      </c>
      <c r="W339" s="159">
        <v>15.928784679239801</v>
      </c>
      <c r="X339" s="157"/>
      <c r="Y339" s="157">
        <v>161637</v>
      </c>
      <c r="Z339" s="157"/>
      <c r="AA339" s="159">
        <v>84.071215320760203</v>
      </c>
      <c r="AB339" s="157"/>
      <c r="AC339" s="157">
        <v>156818</v>
      </c>
      <c r="AD339" s="157"/>
      <c r="AE339" s="160">
        <v>27409</v>
      </c>
      <c r="AF339" s="159">
        <v>17.478223163157299</v>
      </c>
      <c r="AG339" s="157"/>
      <c r="AH339" s="157">
        <v>129012</v>
      </c>
      <c r="AI339" s="159">
        <v>82.268617123034304</v>
      </c>
    </row>
    <row r="340" spans="1:35" ht="12.75" customHeight="1">
      <c r="A340" s="158" t="s">
        <v>209</v>
      </c>
      <c r="B340" s="160">
        <v>20250</v>
      </c>
      <c r="C340" s="157"/>
      <c r="D340" s="162">
        <v>395</v>
      </c>
      <c r="E340" s="163">
        <v>1.95061728395062</v>
      </c>
      <c r="F340" s="157"/>
      <c r="G340" s="160">
        <v>19855</v>
      </c>
      <c r="H340" s="174"/>
      <c r="I340" s="159">
        <v>98.049382716049394</v>
      </c>
      <c r="J340" s="157"/>
      <c r="K340" s="157">
        <v>378460</v>
      </c>
      <c r="L340" s="157"/>
      <c r="M340" s="157">
        <v>35833</v>
      </c>
      <c r="N340" s="159">
        <v>9.4681075939333095</v>
      </c>
      <c r="O340" s="157"/>
      <c r="P340" s="157">
        <v>341290</v>
      </c>
      <c r="Q340" s="157"/>
      <c r="R340" s="159">
        <v>90.178618612270796</v>
      </c>
      <c r="S340" s="157"/>
      <c r="T340" s="157">
        <v>186082</v>
      </c>
      <c r="U340" s="157"/>
      <c r="V340" s="160">
        <v>24962</v>
      </c>
      <c r="W340" s="159">
        <v>13.414516181038501</v>
      </c>
      <c r="X340" s="157"/>
      <c r="Y340" s="157">
        <v>161120</v>
      </c>
      <c r="Z340" s="157"/>
      <c r="AA340" s="159">
        <v>86.585483818961507</v>
      </c>
      <c r="AB340" s="157"/>
      <c r="AC340" s="157">
        <v>146392</v>
      </c>
      <c r="AD340" s="157"/>
      <c r="AE340" s="160">
        <v>18890</v>
      </c>
      <c r="AF340" s="161">
        <v>12.903710585277899</v>
      </c>
      <c r="AG340" s="157"/>
      <c r="AH340" s="157">
        <v>127105</v>
      </c>
      <c r="AI340" s="159">
        <v>86.825099732225794</v>
      </c>
    </row>
    <row r="341" spans="1:35" ht="12.75" customHeight="1">
      <c r="A341" s="158" t="s">
        <v>203</v>
      </c>
      <c r="B341" s="160">
        <v>27654</v>
      </c>
      <c r="C341" s="157"/>
      <c r="D341" s="162">
        <v>1927</v>
      </c>
      <c r="E341" s="163">
        <v>6.9682505243364403</v>
      </c>
      <c r="F341" s="157"/>
      <c r="G341" s="160">
        <v>25727</v>
      </c>
      <c r="H341" s="174"/>
      <c r="I341" s="159">
        <v>93.031749475663602</v>
      </c>
      <c r="J341" s="157"/>
      <c r="K341" s="157">
        <v>444644</v>
      </c>
      <c r="L341" s="157"/>
      <c r="M341" s="157">
        <v>76908</v>
      </c>
      <c r="N341" s="159">
        <v>17.296533856298499</v>
      </c>
      <c r="O341" s="157"/>
      <c r="P341" s="157">
        <v>367736</v>
      </c>
      <c r="Q341" s="157"/>
      <c r="R341" s="159">
        <v>82.703466143701505</v>
      </c>
      <c r="S341" s="157"/>
      <c r="T341" s="157">
        <v>216481</v>
      </c>
      <c r="U341" s="157"/>
      <c r="V341" s="157">
        <v>49317</v>
      </c>
      <c r="W341" s="159">
        <v>22.781214055736999</v>
      </c>
      <c r="X341" s="157"/>
      <c r="Y341" s="157">
        <v>167164</v>
      </c>
      <c r="Z341" s="157"/>
      <c r="AA341" s="159">
        <v>77.218785944263004</v>
      </c>
      <c r="AB341" s="157"/>
      <c r="AC341" s="157">
        <v>192902</v>
      </c>
      <c r="AD341" s="157"/>
      <c r="AE341" s="157">
        <v>56340</v>
      </c>
      <c r="AF341" s="159">
        <v>29.206540108448799</v>
      </c>
      <c r="AG341" s="157"/>
      <c r="AH341" s="157">
        <v>136562</v>
      </c>
      <c r="AI341" s="159">
        <v>70.793459891551194</v>
      </c>
    </row>
    <row r="342" spans="1:35" ht="12.75" customHeight="1">
      <c r="A342" s="158" t="s">
        <v>215</v>
      </c>
      <c r="B342" s="162">
        <v>1388</v>
      </c>
      <c r="C342" s="157"/>
      <c r="D342" s="157" t="s">
        <v>465</v>
      </c>
      <c r="E342" s="159" t="s">
        <v>466</v>
      </c>
      <c r="F342" s="157"/>
      <c r="G342" s="157">
        <v>1388</v>
      </c>
      <c r="H342" s="173" t="s">
        <v>470</v>
      </c>
      <c r="I342" s="159" t="s">
        <v>467</v>
      </c>
      <c r="J342" s="157"/>
      <c r="K342" s="160">
        <v>27283</v>
      </c>
      <c r="L342" s="157"/>
      <c r="M342" s="162">
        <v>1448</v>
      </c>
      <c r="N342" s="163">
        <v>5.3073342374372299</v>
      </c>
      <c r="O342" s="157"/>
      <c r="P342" s="160">
        <v>25835</v>
      </c>
      <c r="Q342" s="160"/>
      <c r="R342" s="159">
        <v>94.692665762562797</v>
      </c>
      <c r="S342" s="157"/>
      <c r="T342" s="157">
        <v>39551</v>
      </c>
      <c r="U342" s="157"/>
      <c r="V342" s="162">
        <v>2327</v>
      </c>
      <c r="W342" s="163">
        <v>5.8835427675659302</v>
      </c>
      <c r="X342" s="157"/>
      <c r="Y342" s="160">
        <v>36131</v>
      </c>
      <c r="Z342" s="160"/>
      <c r="AA342" s="159">
        <v>91.352936714621606</v>
      </c>
      <c r="AB342" s="157"/>
      <c r="AC342" s="157">
        <v>49108</v>
      </c>
      <c r="AD342" s="157"/>
      <c r="AE342" s="162">
        <v>1313</v>
      </c>
      <c r="AF342" s="163">
        <v>2.67369878634846</v>
      </c>
      <c r="AG342" s="157"/>
      <c r="AH342" s="157">
        <v>47795</v>
      </c>
      <c r="AI342" s="159">
        <v>97.326301213651504</v>
      </c>
    </row>
    <row r="343" spans="1:35" ht="12.75" customHeight="1">
      <c r="A343" s="158" t="s">
        <v>211</v>
      </c>
      <c r="B343" s="162">
        <v>2411</v>
      </c>
      <c r="C343" s="157"/>
      <c r="D343" s="162">
        <v>555</v>
      </c>
      <c r="E343" s="163">
        <v>23.019493985897999</v>
      </c>
      <c r="F343" s="157"/>
      <c r="G343" s="162">
        <v>1856</v>
      </c>
      <c r="H343" s="175"/>
      <c r="I343" s="161">
        <v>76.980506014102005</v>
      </c>
      <c r="J343" s="157"/>
      <c r="K343" s="157">
        <v>142711</v>
      </c>
      <c r="L343" s="157"/>
      <c r="M343" s="160">
        <v>24536</v>
      </c>
      <c r="N343" s="161">
        <v>17.192788222351499</v>
      </c>
      <c r="O343" s="157"/>
      <c r="P343" s="157">
        <v>117636</v>
      </c>
      <c r="Q343" s="157"/>
      <c r="R343" s="159">
        <v>82.4295254044888</v>
      </c>
      <c r="S343" s="157"/>
      <c r="T343" s="157">
        <v>124014</v>
      </c>
      <c r="U343" s="157"/>
      <c r="V343" s="160">
        <v>16155</v>
      </c>
      <c r="W343" s="161">
        <v>13.0267550437854</v>
      </c>
      <c r="X343" s="157"/>
      <c r="Y343" s="157">
        <v>107859</v>
      </c>
      <c r="Z343" s="157"/>
      <c r="AA343" s="159">
        <v>86.9732449562146</v>
      </c>
      <c r="AB343" s="157"/>
      <c r="AC343" s="157">
        <v>147150</v>
      </c>
      <c r="AD343" s="157"/>
      <c r="AE343" s="160">
        <v>14862</v>
      </c>
      <c r="AF343" s="161">
        <v>10.099898063200801</v>
      </c>
      <c r="AG343" s="157"/>
      <c r="AH343" s="157">
        <v>132288</v>
      </c>
      <c r="AI343" s="159">
        <v>89.900101936799203</v>
      </c>
    </row>
    <row r="344" spans="1:35" ht="12.75" customHeight="1">
      <c r="A344" s="158" t="s">
        <v>205</v>
      </c>
      <c r="B344" s="160">
        <v>17945</v>
      </c>
      <c r="C344" s="157"/>
      <c r="D344" s="162">
        <v>2531</v>
      </c>
      <c r="E344" s="163">
        <v>14.104207300083599</v>
      </c>
      <c r="F344" s="157"/>
      <c r="G344" s="160">
        <v>15414</v>
      </c>
      <c r="H344" s="174"/>
      <c r="I344" s="159">
        <v>85.895792699916399</v>
      </c>
      <c r="J344" s="157"/>
      <c r="K344" s="157">
        <v>376612</v>
      </c>
      <c r="L344" s="157"/>
      <c r="M344" s="157">
        <v>52929</v>
      </c>
      <c r="N344" s="159">
        <v>14.053986596284799</v>
      </c>
      <c r="O344" s="157"/>
      <c r="P344" s="157">
        <v>323683</v>
      </c>
      <c r="Q344" s="157"/>
      <c r="R344" s="159">
        <v>85.946013403715199</v>
      </c>
      <c r="S344" s="157"/>
      <c r="T344" s="157">
        <v>196650</v>
      </c>
      <c r="U344" s="157"/>
      <c r="V344" s="160">
        <v>33814</v>
      </c>
      <c r="W344" s="159">
        <v>17.1950165268243</v>
      </c>
      <c r="X344" s="157"/>
      <c r="Y344" s="157">
        <v>162836</v>
      </c>
      <c r="Z344" s="157"/>
      <c r="AA344" s="159">
        <v>82.804983473175696</v>
      </c>
      <c r="AB344" s="157"/>
      <c r="AC344" s="157">
        <v>184259</v>
      </c>
      <c r="AD344" s="157"/>
      <c r="AE344" s="157">
        <v>36845</v>
      </c>
      <c r="AF344" s="159">
        <v>19.996309542546101</v>
      </c>
      <c r="AG344" s="157"/>
      <c r="AH344" s="157">
        <v>147414</v>
      </c>
      <c r="AI344" s="159">
        <v>80.003690457453899</v>
      </c>
    </row>
    <row r="345" spans="1:35" ht="12.75" customHeight="1">
      <c r="A345" s="158" t="s">
        <v>202</v>
      </c>
      <c r="B345" s="160">
        <v>6611</v>
      </c>
      <c r="C345" s="157"/>
      <c r="D345" s="162">
        <v>180</v>
      </c>
      <c r="E345" s="163">
        <v>2.72273483587959</v>
      </c>
      <c r="F345" s="157"/>
      <c r="G345" s="160">
        <v>6431</v>
      </c>
      <c r="H345" s="174"/>
      <c r="I345" s="159">
        <v>97.277265164120394</v>
      </c>
      <c r="J345" s="157"/>
      <c r="K345" s="157">
        <v>228428</v>
      </c>
      <c r="L345" s="157"/>
      <c r="M345" s="157">
        <v>54095</v>
      </c>
      <c r="N345" s="159">
        <v>23.681422592676899</v>
      </c>
      <c r="O345" s="157"/>
      <c r="P345" s="157">
        <v>174333</v>
      </c>
      <c r="Q345" s="157"/>
      <c r="R345" s="159">
        <v>76.318577407323104</v>
      </c>
      <c r="S345" s="157"/>
      <c r="T345" s="157">
        <v>151199</v>
      </c>
      <c r="U345" s="157"/>
      <c r="V345" s="160">
        <v>36771</v>
      </c>
      <c r="W345" s="159">
        <v>24.319605288394801</v>
      </c>
      <c r="X345" s="157"/>
      <c r="Y345" s="157">
        <v>114428</v>
      </c>
      <c r="Z345" s="157"/>
      <c r="AA345" s="159">
        <v>75.680394711605203</v>
      </c>
      <c r="AB345" s="157"/>
      <c r="AC345" s="157">
        <v>142947</v>
      </c>
      <c r="AD345" s="157"/>
      <c r="AE345" s="157">
        <v>50534</v>
      </c>
      <c r="AF345" s="159">
        <v>35.3515638663281</v>
      </c>
      <c r="AG345" s="157"/>
      <c r="AH345" s="157">
        <v>92413</v>
      </c>
      <c r="AI345" s="159">
        <v>64.648436133671893</v>
      </c>
    </row>
    <row r="346" spans="1:35" ht="12.75" customHeight="1">
      <c r="A346" s="158" t="s">
        <v>208</v>
      </c>
      <c r="B346" s="160">
        <v>22165</v>
      </c>
      <c r="C346" s="157"/>
      <c r="D346" s="162">
        <v>1639</v>
      </c>
      <c r="E346" s="163">
        <v>7.3945409429280398</v>
      </c>
      <c r="F346" s="157"/>
      <c r="G346" s="160">
        <v>20526</v>
      </c>
      <c r="H346" s="174"/>
      <c r="I346" s="159">
        <v>92.605459057071997</v>
      </c>
      <c r="J346" s="157"/>
      <c r="K346" s="157">
        <v>413507</v>
      </c>
      <c r="L346" s="157"/>
      <c r="M346" s="157">
        <v>39538</v>
      </c>
      <c r="N346" s="159">
        <v>9.5616277354434107</v>
      </c>
      <c r="O346" s="157"/>
      <c r="P346" s="157">
        <v>373969</v>
      </c>
      <c r="Q346" s="157"/>
      <c r="R346" s="159">
        <v>90.438372264556605</v>
      </c>
      <c r="S346" s="157"/>
      <c r="T346" s="157">
        <v>212797</v>
      </c>
      <c r="U346" s="157"/>
      <c r="V346" s="160">
        <v>25443</v>
      </c>
      <c r="W346" s="159">
        <v>11.956465551676001</v>
      </c>
      <c r="X346" s="157"/>
      <c r="Y346" s="157">
        <v>187354</v>
      </c>
      <c r="Z346" s="157"/>
      <c r="AA346" s="159">
        <v>88.043534448323996</v>
      </c>
      <c r="AB346" s="157"/>
      <c r="AC346" s="157">
        <v>190760</v>
      </c>
      <c r="AD346" s="157"/>
      <c r="AE346" s="160">
        <v>22616</v>
      </c>
      <c r="AF346" s="161">
        <v>11.8557349549172</v>
      </c>
      <c r="AG346" s="157"/>
      <c r="AH346" s="157">
        <v>168144</v>
      </c>
      <c r="AI346" s="159">
        <v>88.144265045082804</v>
      </c>
    </row>
    <row r="347" spans="1:35" ht="12.75" customHeight="1">
      <c r="A347" s="158" t="s">
        <v>207</v>
      </c>
      <c r="B347" s="160">
        <v>12921</v>
      </c>
      <c r="C347" s="157"/>
      <c r="D347" s="162">
        <v>1435</v>
      </c>
      <c r="E347" s="163">
        <v>11.105951551737499</v>
      </c>
      <c r="F347" s="157"/>
      <c r="G347" s="160">
        <v>11486</v>
      </c>
      <c r="H347" s="174"/>
      <c r="I347" s="159">
        <v>88.894048448262495</v>
      </c>
      <c r="J347" s="157"/>
      <c r="K347" s="157">
        <v>300804</v>
      </c>
      <c r="L347" s="157"/>
      <c r="M347" s="157">
        <v>34610</v>
      </c>
      <c r="N347" s="159">
        <v>11.505831039480899</v>
      </c>
      <c r="O347" s="157"/>
      <c r="P347" s="157">
        <v>266194</v>
      </c>
      <c r="Q347" s="157"/>
      <c r="R347" s="159">
        <v>88.494168960519104</v>
      </c>
      <c r="S347" s="157"/>
      <c r="T347" s="157">
        <v>188589</v>
      </c>
      <c r="U347" s="157"/>
      <c r="V347" s="160">
        <v>20248</v>
      </c>
      <c r="W347" s="161">
        <v>10.7365753039679</v>
      </c>
      <c r="X347" s="157"/>
      <c r="Y347" s="157">
        <v>168341</v>
      </c>
      <c r="Z347" s="157"/>
      <c r="AA347" s="159">
        <v>89.263424696032104</v>
      </c>
      <c r="AB347" s="157"/>
      <c r="AC347" s="157">
        <v>181523</v>
      </c>
      <c r="AD347" s="157"/>
      <c r="AE347" s="160">
        <v>21420</v>
      </c>
      <c r="AF347" s="161">
        <v>11.800157555791801</v>
      </c>
      <c r="AG347" s="157"/>
      <c r="AH347" s="157">
        <v>160103</v>
      </c>
      <c r="AI347" s="159">
        <v>88.199842444208201</v>
      </c>
    </row>
    <row r="348" spans="1:35" ht="12.75" customHeight="1">
      <c r="A348" s="158" t="s">
        <v>210</v>
      </c>
      <c r="B348" s="162">
        <v>4272</v>
      </c>
      <c r="C348" s="157"/>
      <c r="D348" s="157" t="s">
        <v>465</v>
      </c>
      <c r="E348" s="159" t="s">
        <v>466</v>
      </c>
      <c r="F348" s="157"/>
      <c r="G348" s="157">
        <v>4272</v>
      </c>
      <c r="H348" s="173" t="s">
        <v>470</v>
      </c>
      <c r="I348" s="159" t="s">
        <v>467</v>
      </c>
      <c r="J348" s="157"/>
      <c r="K348" s="157">
        <v>183991</v>
      </c>
      <c r="L348" s="157"/>
      <c r="M348" s="160">
        <v>22410</v>
      </c>
      <c r="N348" s="161">
        <v>12.179943584197099</v>
      </c>
      <c r="O348" s="157"/>
      <c r="P348" s="157">
        <v>161042</v>
      </c>
      <c r="Q348" s="157"/>
      <c r="R348" s="159">
        <v>87.527107304161603</v>
      </c>
      <c r="S348" s="157"/>
      <c r="T348" s="157">
        <v>116773</v>
      </c>
      <c r="U348" s="157"/>
      <c r="V348" s="160">
        <v>7462</v>
      </c>
      <c r="W348" s="161">
        <v>6.3901758111892297</v>
      </c>
      <c r="X348" s="157"/>
      <c r="Y348" s="157">
        <v>109311</v>
      </c>
      <c r="Z348" s="157"/>
      <c r="AA348" s="159">
        <v>93.609824188810805</v>
      </c>
      <c r="AB348" s="157"/>
      <c r="AC348" s="157">
        <v>117650</v>
      </c>
      <c r="AD348" s="157"/>
      <c r="AE348" s="160">
        <v>5829</v>
      </c>
      <c r="AF348" s="161">
        <v>4.9545261368465798</v>
      </c>
      <c r="AG348" s="157"/>
      <c r="AH348" s="157">
        <v>111821</v>
      </c>
      <c r="AI348" s="159">
        <v>95.045473863153404</v>
      </c>
    </row>
    <row r="349" spans="1:35" ht="12.75" customHeight="1">
      <c r="A349" s="158" t="s">
        <v>214</v>
      </c>
      <c r="B349" s="160">
        <v>15073</v>
      </c>
      <c r="C349" s="157"/>
      <c r="D349" s="162">
        <v>849</v>
      </c>
      <c r="E349" s="163">
        <v>5.6325880713859204</v>
      </c>
      <c r="F349" s="157"/>
      <c r="G349" s="160">
        <v>14224</v>
      </c>
      <c r="H349" s="174"/>
      <c r="I349" s="159">
        <v>94.367411928614104</v>
      </c>
      <c r="J349" s="157"/>
      <c r="K349" s="157">
        <v>376746</v>
      </c>
      <c r="L349" s="157"/>
      <c r="M349" s="157">
        <v>33163</v>
      </c>
      <c r="N349" s="159">
        <v>8.8024823090358009</v>
      </c>
      <c r="O349" s="157"/>
      <c r="P349" s="157">
        <v>343583</v>
      </c>
      <c r="Q349" s="157"/>
      <c r="R349" s="159">
        <v>91.197517690964204</v>
      </c>
      <c r="S349" s="157"/>
      <c r="T349" s="157">
        <v>202652</v>
      </c>
      <c r="U349" s="157"/>
      <c r="V349" s="160">
        <v>17510</v>
      </c>
      <c r="W349" s="161">
        <v>8.6404279257051506</v>
      </c>
      <c r="X349" s="157"/>
      <c r="Y349" s="157">
        <v>185142</v>
      </c>
      <c r="Z349" s="157"/>
      <c r="AA349" s="159">
        <v>91.359572074294803</v>
      </c>
      <c r="AB349" s="157"/>
      <c r="AC349" s="157">
        <v>189099</v>
      </c>
      <c r="AD349" s="157"/>
      <c r="AE349" s="160">
        <v>10072</v>
      </c>
      <c r="AF349" s="161">
        <v>5.3263105569040601</v>
      </c>
      <c r="AG349" s="157"/>
      <c r="AH349" s="157">
        <v>179027</v>
      </c>
      <c r="AI349" s="159">
        <v>94.673689443095896</v>
      </c>
    </row>
    <row r="350" spans="1:35" ht="12.75" customHeight="1">
      <c r="A350" s="158" t="s">
        <v>212</v>
      </c>
      <c r="B350" s="160">
        <v>23815</v>
      </c>
      <c r="C350" s="157"/>
      <c r="D350" s="162">
        <v>214</v>
      </c>
      <c r="E350" s="163">
        <v>0.89859332353558696</v>
      </c>
      <c r="F350" s="157"/>
      <c r="G350" s="160">
        <v>23601</v>
      </c>
      <c r="H350" s="174"/>
      <c r="I350" s="159">
        <v>99.101406676464407</v>
      </c>
      <c r="J350" s="157"/>
      <c r="K350" s="157">
        <v>424250</v>
      </c>
      <c r="L350" s="157"/>
      <c r="M350" s="157">
        <v>35965</v>
      </c>
      <c r="N350" s="159">
        <v>8.4773129051266896</v>
      </c>
      <c r="O350" s="157"/>
      <c r="P350" s="157">
        <v>388285</v>
      </c>
      <c r="Q350" s="157"/>
      <c r="R350" s="159">
        <v>91.522687094873305</v>
      </c>
      <c r="S350" s="157"/>
      <c r="T350" s="157">
        <v>211970</v>
      </c>
      <c r="U350" s="157"/>
      <c r="V350" s="160">
        <v>23842</v>
      </c>
      <c r="W350" s="161">
        <v>11.2478180874652</v>
      </c>
      <c r="X350" s="157"/>
      <c r="Y350" s="157">
        <v>188128</v>
      </c>
      <c r="Z350" s="157"/>
      <c r="AA350" s="159">
        <v>88.752181912534795</v>
      </c>
      <c r="AB350" s="157"/>
      <c r="AC350" s="157">
        <v>192364</v>
      </c>
      <c r="AD350" s="157"/>
      <c r="AE350" s="157">
        <v>26853</v>
      </c>
      <c r="AF350" s="159">
        <v>13.9594726664033</v>
      </c>
      <c r="AG350" s="157"/>
      <c r="AH350" s="157">
        <v>165511</v>
      </c>
      <c r="AI350" s="159">
        <v>86.0405273335967</v>
      </c>
    </row>
    <row r="351" spans="1:35" ht="12.75" customHeight="1">
      <c r="A351" s="158" t="s">
        <v>213</v>
      </c>
      <c r="B351" s="160">
        <v>16508</v>
      </c>
      <c r="C351" s="157"/>
      <c r="D351" s="162">
        <v>433</v>
      </c>
      <c r="E351" s="163">
        <v>2.6229706808820001</v>
      </c>
      <c r="F351" s="157"/>
      <c r="G351" s="160">
        <v>16075</v>
      </c>
      <c r="H351" s="174"/>
      <c r="I351" s="159">
        <v>97.377029319117995</v>
      </c>
      <c r="J351" s="157"/>
      <c r="K351" s="157">
        <v>412236</v>
      </c>
      <c r="L351" s="157"/>
      <c r="M351" s="160">
        <v>18918</v>
      </c>
      <c r="N351" s="161">
        <v>4.5891188542485404</v>
      </c>
      <c r="O351" s="157"/>
      <c r="P351" s="157">
        <v>393318</v>
      </c>
      <c r="Q351" s="157"/>
      <c r="R351" s="159">
        <v>95.410881145751503</v>
      </c>
      <c r="S351" s="157"/>
      <c r="T351" s="157">
        <v>216630</v>
      </c>
      <c r="U351" s="157"/>
      <c r="V351" s="160">
        <v>13081</v>
      </c>
      <c r="W351" s="161">
        <v>6.0384064995614599</v>
      </c>
      <c r="X351" s="157"/>
      <c r="Y351" s="157">
        <v>203549</v>
      </c>
      <c r="Z351" s="157"/>
      <c r="AA351" s="159">
        <v>93.961593500438497</v>
      </c>
      <c r="AB351" s="157"/>
      <c r="AC351" s="157">
        <v>192017</v>
      </c>
      <c r="AD351" s="157"/>
      <c r="AE351" s="160">
        <v>8554</v>
      </c>
      <c r="AF351" s="161">
        <v>4.4548138966862298</v>
      </c>
      <c r="AG351" s="157"/>
      <c r="AH351" s="157">
        <v>183463</v>
      </c>
      <c r="AI351" s="159">
        <v>95.545186103313796</v>
      </c>
    </row>
    <row r="352" spans="1:35" ht="4.5" customHeight="1">
      <c r="A352" s="157"/>
      <c r="B352" s="157"/>
      <c r="C352" s="157"/>
      <c r="D352" s="157"/>
      <c r="E352" s="157"/>
      <c r="F352" s="157"/>
      <c r="G352" s="157"/>
      <c r="H352" s="173"/>
      <c r="I352" s="157"/>
      <c r="J352" s="157"/>
      <c r="K352" s="157"/>
      <c r="L352" s="157"/>
      <c r="M352" s="157"/>
      <c r="N352" s="157"/>
      <c r="O352" s="157"/>
      <c r="P352" s="157"/>
      <c r="Q352" s="157"/>
      <c r="R352" s="157"/>
      <c r="S352" s="157"/>
      <c r="T352" s="157"/>
      <c r="U352" s="157"/>
      <c r="V352" s="157"/>
      <c r="W352" s="157"/>
      <c r="X352" s="157"/>
      <c r="Y352" s="157"/>
      <c r="Z352" s="157"/>
      <c r="AA352" s="157"/>
      <c r="AB352" s="157"/>
      <c r="AC352" s="157"/>
      <c r="AD352" s="157"/>
      <c r="AE352" s="157"/>
      <c r="AF352" s="157"/>
      <c r="AG352" s="157"/>
      <c r="AH352" s="157"/>
      <c r="AI352" s="157"/>
    </row>
    <row r="353" spans="1:35" ht="12.75" customHeight="1">
      <c r="A353" s="155" t="s">
        <v>106</v>
      </c>
      <c r="B353" s="167">
        <v>78428</v>
      </c>
      <c r="C353" s="157"/>
      <c r="D353" s="157"/>
      <c r="E353" s="157"/>
      <c r="F353" s="157"/>
      <c r="G353" s="157"/>
      <c r="H353" s="173"/>
      <c r="I353" s="157"/>
      <c r="J353" s="157"/>
      <c r="K353" s="156">
        <v>2146348</v>
      </c>
      <c r="L353" s="157"/>
      <c r="M353" s="157"/>
      <c r="N353" s="157"/>
      <c r="O353" s="157"/>
      <c r="P353" s="157"/>
      <c r="Q353" s="157"/>
      <c r="R353" s="157"/>
      <c r="S353" s="157"/>
      <c r="T353" s="156">
        <v>1052528</v>
      </c>
      <c r="U353" s="157"/>
      <c r="V353" s="157"/>
      <c r="W353" s="157"/>
      <c r="X353" s="157"/>
      <c r="Y353" s="157"/>
      <c r="Z353" s="157"/>
      <c r="AA353" s="157"/>
      <c r="AB353" s="157"/>
      <c r="AC353" s="156">
        <v>1186751</v>
      </c>
      <c r="AD353" s="157"/>
      <c r="AE353" s="157"/>
      <c r="AF353" s="157"/>
      <c r="AG353" s="157"/>
      <c r="AH353" s="157"/>
      <c r="AI353" s="157"/>
    </row>
    <row r="354" spans="1:35" ht="12.75" customHeight="1">
      <c r="A354" s="158" t="s">
        <v>201</v>
      </c>
      <c r="B354" s="160">
        <v>56372</v>
      </c>
      <c r="C354" s="157"/>
      <c r="D354" s="160">
        <v>17578</v>
      </c>
      <c r="E354" s="161">
        <v>31.182147165259298</v>
      </c>
      <c r="F354" s="157"/>
      <c r="G354" s="160">
        <v>38794</v>
      </c>
      <c r="H354" s="174"/>
      <c r="I354" s="159">
        <v>68.817852834740705</v>
      </c>
      <c r="J354" s="157"/>
      <c r="K354" s="157">
        <v>1955815</v>
      </c>
      <c r="L354" s="157"/>
      <c r="M354" s="157">
        <v>815844</v>
      </c>
      <c r="N354" s="159">
        <v>41.713761270876802</v>
      </c>
      <c r="O354" s="157"/>
      <c r="P354" s="157">
        <v>1139971</v>
      </c>
      <c r="Q354" s="157"/>
      <c r="R354" s="159">
        <v>58.286238729123198</v>
      </c>
      <c r="S354" s="157"/>
      <c r="T354" s="157">
        <v>1024431</v>
      </c>
      <c r="U354" s="157"/>
      <c r="V354" s="157">
        <v>485579</v>
      </c>
      <c r="W354" s="159">
        <v>47.399873685977902</v>
      </c>
      <c r="X354" s="157"/>
      <c r="Y354" s="157">
        <v>537616</v>
      </c>
      <c r="Z354" s="157"/>
      <c r="AA354" s="159">
        <v>52.479473971404602</v>
      </c>
      <c r="AB354" s="157"/>
      <c r="AC354" s="157">
        <v>1166458</v>
      </c>
      <c r="AD354" s="157"/>
      <c r="AE354" s="157">
        <v>621788</v>
      </c>
      <c r="AF354" s="159">
        <v>53.305648381681998</v>
      </c>
      <c r="AG354" s="157"/>
      <c r="AH354" s="157">
        <v>544670</v>
      </c>
      <c r="AI354" s="159">
        <v>46.694351618318002</v>
      </c>
    </row>
    <row r="355" spans="1:35" ht="12.75" customHeight="1">
      <c r="A355" s="158" t="s">
        <v>200</v>
      </c>
      <c r="B355" s="160">
        <v>50132</v>
      </c>
      <c r="C355" s="157"/>
      <c r="D355" s="162">
        <v>21612</v>
      </c>
      <c r="E355" s="161">
        <v>43.110189100774001</v>
      </c>
      <c r="F355" s="157"/>
      <c r="G355" s="160">
        <v>28520</v>
      </c>
      <c r="H355" s="174"/>
      <c r="I355" s="161">
        <v>56.889810899225999</v>
      </c>
      <c r="J355" s="157"/>
      <c r="K355" s="157">
        <v>1681082</v>
      </c>
      <c r="L355" s="157"/>
      <c r="M355" s="157">
        <v>1089283</v>
      </c>
      <c r="N355" s="159">
        <v>64.796541751086494</v>
      </c>
      <c r="O355" s="157"/>
      <c r="P355" s="157">
        <v>590262</v>
      </c>
      <c r="Q355" s="157"/>
      <c r="R355" s="159">
        <v>35.112029038440703</v>
      </c>
      <c r="S355" s="157"/>
      <c r="T355" s="157">
        <v>811943</v>
      </c>
      <c r="U355" s="157"/>
      <c r="V355" s="157">
        <v>551463</v>
      </c>
      <c r="W355" s="159">
        <v>67.918930269735696</v>
      </c>
      <c r="X355" s="157"/>
      <c r="Y355" s="157">
        <v>260480</v>
      </c>
      <c r="Z355" s="157"/>
      <c r="AA355" s="159">
        <v>32.081069730264304</v>
      </c>
      <c r="AB355" s="157"/>
      <c r="AC355" s="157">
        <v>801475</v>
      </c>
      <c r="AD355" s="157"/>
      <c r="AE355" s="157">
        <v>617863</v>
      </c>
      <c r="AF355" s="159">
        <v>77.090738950060796</v>
      </c>
      <c r="AG355" s="157"/>
      <c r="AH355" s="157">
        <v>182507</v>
      </c>
      <c r="AI355" s="159">
        <v>22.771390249227998</v>
      </c>
    </row>
    <row r="356" spans="1:35" ht="12.75" customHeight="1">
      <c r="A356" s="158" t="s">
        <v>206</v>
      </c>
      <c r="B356" s="160">
        <v>70642</v>
      </c>
      <c r="C356" s="157"/>
      <c r="D356" s="162">
        <v>18651</v>
      </c>
      <c r="E356" s="161">
        <v>26.402140369751699</v>
      </c>
      <c r="F356" s="157"/>
      <c r="G356" s="160">
        <v>51991</v>
      </c>
      <c r="H356" s="174"/>
      <c r="I356" s="159">
        <v>73.597859630248294</v>
      </c>
      <c r="J356" s="157"/>
      <c r="K356" s="157">
        <v>2099296</v>
      </c>
      <c r="L356" s="157"/>
      <c r="M356" s="157">
        <v>682691</v>
      </c>
      <c r="N356" s="159">
        <v>32.519997180007003</v>
      </c>
      <c r="O356" s="157"/>
      <c r="P356" s="157">
        <v>1416605</v>
      </c>
      <c r="Q356" s="157"/>
      <c r="R356" s="159">
        <v>67.480002819993004</v>
      </c>
      <c r="S356" s="157"/>
      <c r="T356" s="157">
        <v>1048225</v>
      </c>
      <c r="U356" s="157"/>
      <c r="V356" s="157">
        <v>312744</v>
      </c>
      <c r="W356" s="159">
        <v>29.835579193398399</v>
      </c>
      <c r="X356" s="157"/>
      <c r="Y356" s="157">
        <v>735481</v>
      </c>
      <c r="Z356" s="157"/>
      <c r="AA356" s="159">
        <v>70.164420806601598</v>
      </c>
      <c r="AB356" s="157"/>
      <c r="AC356" s="157">
        <v>1180642</v>
      </c>
      <c r="AD356" s="157"/>
      <c r="AE356" s="157">
        <v>362865</v>
      </c>
      <c r="AF356" s="159">
        <v>30.7345495078102</v>
      </c>
      <c r="AG356" s="157"/>
      <c r="AH356" s="157">
        <v>817777</v>
      </c>
      <c r="AI356" s="159">
        <v>69.2654504921898</v>
      </c>
    </row>
    <row r="357" spans="1:35" ht="12.75" customHeight="1">
      <c r="A357" s="158" t="s">
        <v>204</v>
      </c>
      <c r="B357" s="160">
        <v>60158</v>
      </c>
      <c r="C357" s="157"/>
      <c r="D357" s="162">
        <v>13236</v>
      </c>
      <c r="E357" s="163">
        <v>22.002061238738001</v>
      </c>
      <c r="F357" s="157"/>
      <c r="G357" s="160">
        <v>46922</v>
      </c>
      <c r="H357" s="174"/>
      <c r="I357" s="159">
        <v>77.997938761262006</v>
      </c>
      <c r="J357" s="157"/>
      <c r="K357" s="157">
        <v>1687910</v>
      </c>
      <c r="L357" s="157"/>
      <c r="M357" s="157">
        <v>685852</v>
      </c>
      <c r="N357" s="159">
        <v>40.633209116599801</v>
      </c>
      <c r="O357" s="157"/>
      <c r="P357" s="157">
        <v>1002058</v>
      </c>
      <c r="Q357" s="157"/>
      <c r="R357" s="159">
        <v>59.366790883400199</v>
      </c>
      <c r="S357" s="157"/>
      <c r="T357" s="157">
        <v>846645</v>
      </c>
      <c r="U357" s="157"/>
      <c r="V357" s="157">
        <v>422544</v>
      </c>
      <c r="W357" s="159">
        <v>49.908048828021201</v>
      </c>
      <c r="X357" s="157"/>
      <c r="Y357" s="157">
        <v>424101</v>
      </c>
      <c r="Z357" s="157"/>
      <c r="AA357" s="159">
        <v>50.091951171978799</v>
      </c>
      <c r="AB357" s="157"/>
      <c r="AC357" s="157">
        <v>847440</v>
      </c>
      <c r="AD357" s="157"/>
      <c r="AE357" s="157">
        <v>465850</v>
      </c>
      <c r="AF357" s="159">
        <v>54.9714434060228</v>
      </c>
      <c r="AG357" s="157"/>
      <c r="AH357" s="157">
        <v>381590</v>
      </c>
      <c r="AI357" s="159">
        <v>45.0285565939772</v>
      </c>
    </row>
    <row r="358" spans="1:35" ht="12.75" customHeight="1">
      <c r="A358" s="158" t="s">
        <v>209</v>
      </c>
      <c r="B358" s="160">
        <v>59647</v>
      </c>
      <c r="C358" s="157"/>
      <c r="D358" s="162">
        <v>8799</v>
      </c>
      <c r="E358" s="163">
        <v>14.751789696045099</v>
      </c>
      <c r="F358" s="157"/>
      <c r="G358" s="160">
        <v>50848</v>
      </c>
      <c r="H358" s="174"/>
      <c r="I358" s="159">
        <v>85.248210303954906</v>
      </c>
      <c r="J358" s="157"/>
      <c r="K358" s="157">
        <v>1595502</v>
      </c>
      <c r="L358" s="157"/>
      <c r="M358" s="157">
        <v>352064</v>
      </c>
      <c r="N358" s="159">
        <v>22.066033135652599</v>
      </c>
      <c r="O358" s="157"/>
      <c r="P358" s="157">
        <v>1241920</v>
      </c>
      <c r="Q358" s="157"/>
      <c r="R358" s="159">
        <v>77.838824395080707</v>
      </c>
      <c r="S358" s="157"/>
      <c r="T358" s="157">
        <v>809239</v>
      </c>
      <c r="U358" s="157"/>
      <c r="V358" s="157">
        <v>224785</v>
      </c>
      <c r="W358" s="159">
        <v>27.7773315423503</v>
      </c>
      <c r="X358" s="157"/>
      <c r="Y358" s="157">
        <v>581034</v>
      </c>
      <c r="Z358" s="157"/>
      <c r="AA358" s="159">
        <v>71.800049182009303</v>
      </c>
      <c r="AB358" s="157"/>
      <c r="AC358" s="157">
        <v>622560</v>
      </c>
      <c r="AD358" s="157"/>
      <c r="AE358" s="157">
        <v>216227</v>
      </c>
      <c r="AF358" s="159">
        <v>34.731913389874101</v>
      </c>
      <c r="AG358" s="157"/>
      <c r="AH358" s="157">
        <v>403130</v>
      </c>
      <c r="AI358" s="159">
        <v>64.753598046774599</v>
      </c>
    </row>
    <row r="359" spans="1:35" ht="12.75" customHeight="1">
      <c r="A359" s="158" t="s">
        <v>203</v>
      </c>
      <c r="B359" s="160">
        <v>72485</v>
      </c>
      <c r="C359" s="157"/>
      <c r="D359" s="162">
        <v>19022</v>
      </c>
      <c r="E359" s="161">
        <v>26.2426708974271</v>
      </c>
      <c r="F359" s="157"/>
      <c r="G359" s="160">
        <v>53463</v>
      </c>
      <c r="H359" s="174"/>
      <c r="I359" s="159">
        <v>73.757329102572896</v>
      </c>
      <c r="J359" s="157"/>
      <c r="K359" s="157">
        <v>2102297</v>
      </c>
      <c r="L359" s="157"/>
      <c r="M359" s="157">
        <v>935095</v>
      </c>
      <c r="N359" s="159">
        <v>44.479681034601697</v>
      </c>
      <c r="O359" s="157"/>
      <c r="P359" s="157">
        <v>1167202</v>
      </c>
      <c r="Q359" s="157"/>
      <c r="R359" s="159">
        <v>55.520318965398303</v>
      </c>
      <c r="S359" s="157"/>
      <c r="T359" s="157">
        <v>1039349</v>
      </c>
      <c r="U359" s="157"/>
      <c r="V359" s="157">
        <v>503533</v>
      </c>
      <c r="W359" s="159">
        <v>48.446960549343899</v>
      </c>
      <c r="X359" s="157"/>
      <c r="Y359" s="157">
        <v>535816</v>
      </c>
      <c r="Z359" s="157"/>
      <c r="AA359" s="159">
        <v>51.553039450656101</v>
      </c>
      <c r="AB359" s="157"/>
      <c r="AC359" s="157">
        <v>1165750</v>
      </c>
      <c r="AD359" s="157"/>
      <c r="AE359" s="157">
        <v>636861</v>
      </c>
      <c r="AF359" s="159">
        <v>54.631010079348101</v>
      </c>
      <c r="AG359" s="157"/>
      <c r="AH359" s="157">
        <v>528889</v>
      </c>
      <c r="AI359" s="159">
        <v>45.368989920651899</v>
      </c>
    </row>
    <row r="360" spans="1:35" ht="12.75" customHeight="1">
      <c r="A360" s="158" t="s">
        <v>215</v>
      </c>
      <c r="B360" s="162">
        <v>1968</v>
      </c>
      <c r="C360" s="157"/>
      <c r="D360" s="157" t="s">
        <v>465</v>
      </c>
      <c r="E360" s="159" t="s">
        <v>466</v>
      </c>
      <c r="F360" s="157"/>
      <c r="G360" s="157">
        <v>1968</v>
      </c>
      <c r="H360" s="173" t="s">
        <v>470</v>
      </c>
      <c r="I360" s="159" t="s">
        <v>467</v>
      </c>
      <c r="J360" s="157"/>
      <c r="K360" s="160">
        <v>49764</v>
      </c>
      <c r="L360" s="157"/>
      <c r="M360" s="162">
        <v>3654</v>
      </c>
      <c r="N360" s="163">
        <v>7.3426573426573398</v>
      </c>
      <c r="O360" s="157"/>
      <c r="P360" s="160">
        <v>45475</v>
      </c>
      <c r="Q360" s="160"/>
      <c r="R360" s="159">
        <v>91.381319829595697</v>
      </c>
      <c r="S360" s="157"/>
      <c r="T360" s="157">
        <v>165071</v>
      </c>
      <c r="U360" s="157"/>
      <c r="V360" s="162">
        <v>3728</v>
      </c>
      <c r="W360" s="163">
        <v>2.25842213350619</v>
      </c>
      <c r="X360" s="157"/>
      <c r="Y360" s="157">
        <v>160042</v>
      </c>
      <c r="Z360" s="157"/>
      <c r="AA360" s="159">
        <v>96.953432159494994</v>
      </c>
      <c r="AB360" s="157"/>
      <c r="AC360" s="157">
        <v>253773</v>
      </c>
      <c r="AD360" s="157"/>
      <c r="AE360" s="162">
        <v>1570</v>
      </c>
      <c r="AF360" s="163">
        <v>0.61866313595220901</v>
      </c>
      <c r="AG360" s="157"/>
      <c r="AH360" s="157">
        <v>251033</v>
      </c>
      <c r="AI360" s="159">
        <v>98.920294909229895</v>
      </c>
    </row>
    <row r="361" spans="1:35" ht="12.75" customHeight="1">
      <c r="A361" s="158" t="s">
        <v>211</v>
      </c>
      <c r="B361" s="162">
        <v>10763</v>
      </c>
      <c r="C361" s="157"/>
      <c r="D361" s="162">
        <v>5639</v>
      </c>
      <c r="E361" s="163">
        <v>52.392455635045998</v>
      </c>
      <c r="F361" s="157"/>
      <c r="G361" s="162">
        <v>5124</v>
      </c>
      <c r="H361" s="175"/>
      <c r="I361" s="163">
        <v>47.607544364954002</v>
      </c>
      <c r="J361" s="157"/>
      <c r="K361" s="157">
        <v>1108548</v>
      </c>
      <c r="L361" s="157"/>
      <c r="M361" s="157">
        <v>370028</v>
      </c>
      <c r="N361" s="159">
        <v>33.379519876450999</v>
      </c>
      <c r="O361" s="157"/>
      <c r="P361" s="157">
        <v>736073</v>
      </c>
      <c r="Q361" s="157"/>
      <c r="R361" s="159">
        <v>66.399740922359697</v>
      </c>
      <c r="S361" s="157"/>
      <c r="T361" s="157">
        <v>820072</v>
      </c>
      <c r="U361" s="157"/>
      <c r="V361" s="157">
        <v>219157</v>
      </c>
      <c r="W361" s="159">
        <v>26.724116906808199</v>
      </c>
      <c r="X361" s="157"/>
      <c r="Y361" s="157">
        <v>600915</v>
      </c>
      <c r="Z361" s="157"/>
      <c r="AA361" s="159">
        <v>73.275883093191794</v>
      </c>
      <c r="AB361" s="157"/>
      <c r="AC361" s="157">
        <v>1062398</v>
      </c>
      <c r="AD361" s="157"/>
      <c r="AE361" s="157">
        <v>194018</v>
      </c>
      <c r="AF361" s="159">
        <v>18.262270825058</v>
      </c>
      <c r="AG361" s="157"/>
      <c r="AH361" s="157">
        <v>868380</v>
      </c>
      <c r="AI361" s="159">
        <v>81.737729174942004</v>
      </c>
    </row>
    <row r="362" spans="1:35" ht="12.75" customHeight="1">
      <c r="A362" s="158" t="s">
        <v>205</v>
      </c>
      <c r="B362" s="160">
        <v>57968</v>
      </c>
      <c r="C362" s="157"/>
      <c r="D362" s="162">
        <v>16117</v>
      </c>
      <c r="E362" s="163">
        <v>27.803270770080001</v>
      </c>
      <c r="F362" s="157"/>
      <c r="G362" s="160">
        <v>41851</v>
      </c>
      <c r="H362" s="174"/>
      <c r="I362" s="159">
        <v>72.196729229919995</v>
      </c>
      <c r="J362" s="157"/>
      <c r="K362" s="157">
        <v>1837280</v>
      </c>
      <c r="L362" s="157"/>
      <c r="M362" s="157">
        <v>689513</v>
      </c>
      <c r="N362" s="159">
        <v>37.529010276060298</v>
      </c>
      <c r="O362" s="157"/>
      <c r="P362" s="157">
        <v>1146551</v>
      </c>
      <c r="Q362" s="157"/>
      <c r="R362" s="159">
        <v>62.404804929025502</v>
      </c>
      <c r="S362" s="157"/>
      <c r="T362" s="157">
        <v>963049</v>
      </c>
      <c r="U362" s="157"/>
      <c r="V362" s="157">
        <v>394113</v>
      </c>
      <c r="W362" s="159">
        <v>40.923462876759103</v>
      </c>
      <c r="X362" s="157"/>
      <c r="Y362" s="157">
        <v>568936</v>
      </c>
      <c r="Z362" s="157"/>
      <c r="AA362" s="159">
        <v>59.076537123240897</v>
      </c>
      <c r="AB362" s="157"/>
      <c r="AC362" s="157">
        <v>1113899</v>
      </c>
      <c r="AD362" s="157"/>
      <c r="AE362" s="157">
        <v>395607</v>
      </c>
      <c r="AF362" s="159">
        <v>35.515518013751702</v>
      </c>
      <c r="AG362" s="157"/>
      <c r="AH362" s="157">
        <v>718292</v>
      </c>
      <c r="AI362" s="159">
        <v>64.484481986248298</v>
      </c>
    </row>
    <row r="363" spans="1:35" ht="12.75" customHeight="1">
      <c r="A363" s="158" t="s">
        <v>202</v>
      </c>
      <c r="B363" s="160">
        <v>21572</v>
      </c>
      <c r="C363" s="157"/>
      <c r="D363" s="162">
        <v>3197</v>
      </c>
      <c r="E363" s="163">
        <v>14.8201372149082</v>
      </c>
      <c r="F363" s="157"/>
      <c r="G363" s="160">
        <v>18375</v>
      </c>
      <c r="H363" s="174"/>
      <c r="I363" s="159">
        <v>85.1798627850918</v>
      </c>
      <c r="J363" s="157"/>
      <c r="K363" s="157">
        <v>1287151</v>
      </c>
      <c r="L363" s="157"/>
      <c r="M363" s="157">
        <v>673825</v>
      </c>
      <c r="N363" s="159">
        <v>52.350112768431998</v>
      </c>
      <c r="O363" s="157"/>
      <c r="P363" s="157">
        <v>612110</v>
      </c>
      <c r="Q363" s="157"/>
      <c r="R363" s="159">
        <v>47.555415021236797</v>
      </c>
      <c r="S363" s="157"/>
      <c r="T363" s="157">
        <v>736736</v>
      </c>
      <c r="U363" s="157"/>
      <c r="V363" s="157">
        <v>419199</v>
      </c>
      <c r="W363" s="159">
        <v>56.899486383182001</v>
      </c>
      <c r="X363" s="157"/>
      <c r="Y363" s="157">
        <v>317537</v>
      </c>
      <c r="Z363" s="157"/>
      <c r="AA363" s="159">
        <v>43.100513616817999</v>
      </c>
      <c r="AB363" s="157"/>
      <c r="AC363" s="157">
        <v>906405</v>
      </c>
      <c r="AD363" s="157"/>
      <c r="AE363" s="157">
        <v>481615</v>
      </c>
      <c r="AF363" s="159">
        <v>53.134636282897802</v>
      </c>
      <c r="AG363" s="157"/>
      <c r="AH363" s="157">
        <v>424790</v>
      </c>
      <c r="AI363" s="159">
        <v>46.865363717102198</v>
      </c>
    </row>
    <row r="364" spans="1:35" ht="12.75" customHeight="1">
      <c r="A364" s="158" t="s">
        <v>208</v>
      </c>
      <c r="B364" s="160">
        <v>50728</v>
      </c>
      <c r="C364" s="157"/>
      <c r="D364" s="162">
        <v>11721</v>
      </c>
      <c r="E364" s="163">
        <v>23.105582715659999</v>
      </c>
      <c r="F364" s="157"/>
      <c r="G364" s="160">
        <v>39007</v>
      </c>
      <c r="H364" s="174"/>
      <c r="I364" s="159">
        <v>76.894417284339994</v>
      </c>
      <c r="J364" s="157"/>
      <c r="K364" s="157">
        <v>1964001</v>
      </c>
      <c r="L364" s="157"/>
      <c r="M364" s="157">
        <v>513274</v>
      </c>
      <c r="N364" s="159">
        <v>26.134100746384501</v>
      </c>
      <c r="O364" s="157"/>
      <c r="P364" s="157">
        <v>1450727</v>
      </c>
      <c r="Q364" s="157"/>
      <c r="R364" s="159">
        <v>73.865899253615495</v>
      </c>
      <c r="S364" s="157"/>
      <c r="T364" s="157">
        <v>1028157</v>
      </c>
      <c r="U364" s="157"/>
      <c r="V364" s="157">
        <v>242901</v>
      </c>
      <c r="W364" s="159">
        <v>23.624893863485799</v>
      </c>
      <c r="X364" s="157"/>
      <c r="Y364" s="157">
        <v>785256</v>
      </c>
      <c r="Z364" s="157"/>
      <c r="AA364" s="159">
        <v>76.375106136514205</v>
      </c>
      <c r="AB364" s="157"/>
      <c r="AC364" s="157">
        <v>1170577</v>
      </c>
      <c r="AD364" s="157"/>
      <c r="AE364" s="157">
        <v>244066</v>
      </c>
      <c r="AF364" s="159">
        <v>20.8500594151431</v>
      </c>
      <c r="AG364" s="157"/>
      <c r="AH364" s="157">
        <v>926511</v>
      </c>
      <c r="AI364" s="159">
        <v>79.149940584856907</v>
      </c>
    </row>
    <row r="365" spans="1:35" ht="12.75" customHeight="1">
      <c r="A365" s="158" t="s">
        <v>207</v>
      </c>
      <c r="B365" s="160">
        <v>25326</v>
      </c>
      <c r="C365" s="157"/>
      <c r="D365" s="162">
        <v>4920</v>
      </c>
      <c r="E365" s="163">
        <v>19.426676143094099</v>
      </c>
      <c r="F365" s="157"/>
      <c r="G365" s="160">
        <v>20406</v>
      </c>
      <c r="H365" s="174"/>
      <c r="I365" s="159">
        <v>80.573323856905901</v>
      </c>
      <c r="J365" s="157"/>
      <c r="K365" s="157">
        <v>1569368</v>
      </c>
      <c r="L365" s="157"/>
      <c r="M365" s="157">
        <v>478680</v>
      </c>
      <c r="N365" s="159">
        <v>30.501450265329701</v>
      </c>
      <c r="O365" s="157"/>
      <c r="P365" s="157">
        <v>1089472</v>
      </c>
      <c r="Q365" s="157"/>
      <c r="R365" s="159">
        <v>69.421066314592906</v>
      </c>
      <c r="S365" s="157"/>
      <c r="T365" s="157">
        <v>946278</v>
      </c>
      <c r="U365" s="157"/>
      <c r="V365" s="157">
        <v>239763</v>
      </c>
      <c r="W365" s="159">
        <v>25.337480106268998</v>
      </c>
      <c r="X365" s="157"/>
      <c r="Y365" s="157">
        <v>706515</v>
      </c>
      <c r="Z365" s="157"/>
      <c r="AA365" s="159">
        <v>74.662519893731002</v>
      </c>
      <c r="AB365" s="157"/>
      <c r="AC365" s="157">
        <v>1140147</v>
      </c>
      <c r="AD365" s="157"/>
      <c r="AE365" s="157">
        <v>231113</v>
      </c>
      <c r="AF365" s="159">
        <v>20.270456353435101</v>
      </c>
      <c r="AG365" s="157"/>
      <c r="AH365" s="157">
        <v>909034</v>
      </c>
      <c r="AI365" s="159">
        <v>79.729543646564906</v>
      </c>
    </row>
    <row r="366" spans="1:35" ht="12.75" customHeight="1">
      <c r="A366" s="158" t="s">
        <v>210</v>
      </c>
      <c r="B366" s="162">
        <v>6381</v>
      </c>
      <c r="C366" s="157"/>
      <c r="D366" s="162">
        <v>2442</v>
      </c>
      <c r="E366" s="163">
        <v>38.2698636577339</v>
      </c>
      <c r="F366" s="157"/>
      <c r="G366" s="162">
        <v>3939</v>
      </c>
      <c r="H366" s="175"/>
      <c r="I366" s="163">
        <v>61.7301363422661</v>
      </c>
      <c r="J366" s="157"/>
      <c r="K366" s="157">
        <v>468230</v>
      </c>
      <c r="L366" s="157"/>
      <c r="M366" s="157">
        <v>150444</v>
      </c>
      <c r="N366" s="159">
        <v>32.130363283001898</v>
      </c>
      <c r="O366" s="157"/>
      <c r="P366" s="157">
        <v>316570</v>
      </c>
      <c r="Q366" s="157"/>
      <c r="R366" s="159">
        <v>67.609935288213094</v>
      </c>
      <c r="S366" s="157"/>
      <c r="T366" s="157">
        <v>403578</v>
      </c>
      <c r="U366" s="157"/>
      <c r="V366" s="157">
        <v>119241</v>
      </c>
      <c r="W366" s="159">
        <v>29.545961375496201</v>
      </c>
      <c r="X366" s="157"/>
      <c r="Y366" s="157">
        <v>284337</v>
      </c>
      <c r="Z366" s="157"/>
      <c r="AA366" s="159">
        <v>70.454038624503795</v>
      </c>
      <c r="AB366" s="157"/>
      <c r="AC366" s="157">
        <v>566960</v>
      </c>
      <c r="AD366" s="157"/>
      <c r="AE366" s="157">
        <v>112897</v>
      </c>
      <c r="AF366" s="159">
        <v>19.912692253421799</v>
      </c>
      <c r="AG366" s="157"/>
      <c r="AH366" s="157">
        <v>454063</v>
      </c>
      <c r="AI366" s="159">
        <v>80.087307746578205</v>
      </c>
    </row>
    <row r="367" spans="1:35" ht="12.75" customHeight="1">
      <c r="A367" s="158" t="s">
        <v>214</v>
      </c>
      <c r="B367" s="160">
        <v>55710</v>
      </c>
      <c r="C367" s="157"/>
      <c r="D367" s="162">
        <v>8048</v>
      </c>
      <c r="E367" s="163">
        <v>14.446239454317</v>
      </c>
      <c r="F367" s="157"/>
      <c r="G367" s="160">
        <v>47662</v>
      </c>
      <c r="H367" s="174"/>
      <c r="I367" s="159">
        <v>85.553760545683005</v>
      </c>
      <c r="J367" s="157"/>
      <c r="K367" s="157">
        <v>1937638</v>
      </c>
      <c r="L367" s="157"/>
      <c r="M367" s="157">
        <v>328467</v>
      </c>
      <c r="N367" s="159">
        <v>16.951928069123301</v>
      </c>
      <c r="O367" s="157"/>
      <c r="P367" s="157">
        <v>1609171</v>
      </c>
      <c r="Q367" s="157"/>
      <c r="R367" s="159">
        <v>83.048071930876702</v>
      </c>
      <c r="S367" s="157"/>
      <c r="T367" s="157">
        <v>1008678</v>
      </c>
      <c r="U367" s="157"/>
      <c r="V367" s="157">
        <v>159727</v>
      </c>
      <c r="W367" s="159">
        <v>15.8352814277698</v>
      </c>
      <c r="X367" s="157"/>
      <c r="Y367" s="157">
        <v>848951</v>
      </c>
      <c r="Z367" s="157"/>
      <c r="AA367" s="159">
        <v>84.1647185722302</v>
      </c>
      <c r="AB367" s="157"/>
      <c r="AC367" s="157">
        <v>1165347</v>
      </c>
      <c r="AD367" s="157"/>
      <c r="AE367" s="157">
        <v>156700</v>
      </c>
      <c r="AF367" s="159">
        <v>13.4466386406796</v>
      </c>
      <c r="AG367" s="157"/>
      <c r="AH367" s="157">
        <v>1008647</v>
      </c>
      <c r="AI367" s="159">
        <v>86.553361359320405</v>
      </c>
    </row>
    <row r="368" spans="1:35" ht="12.75" customHeight="1">
      <c r="A368" s="158" t="s">
        <v>212</v>
      </c>
      <c r="B368" s="160">
        <v>50046</v>
      </c>
      <c r="C368" s="157"/>
      <c r="D368" s="162">
        <v>11427</v>
      </c>
      <c r="E368" s="163">
        <v>22.8329936458458</v>
      </c>
      <c r="F368" s="157"/>
      <c r="G368" s="160">
        <v>38619</v>
      </c>
      <c r="H368" s="174"/>
      <c r="I368" s="159">
        <v>77.167006354154196</v>
      </c>
      <c r="J368" s="157"/>
      <c r="K368" s="157">
        <v>1753998</v>
      </c>
      <c r="L368" s="157"/>
      <c r="M368" s="157">
        <v>551432</v>
      </c>
      <c r="N368" s="159">
        <v>31.438576326768899</v>
      </c>
      <c r="O368" s="157"/>
      <c r="P368" s="157">
        <v>1201350</v>
      </c>
      <c r="Q368" s="157"/>
      <c r="R368" s="159">
        <v>68.492096342185107</v>
      </c>
      <c r="S368" s="157"/>
      <c r="T368" s="157">
        <v>937486</v>
      </c>
      <c r="U368" s="157"/>
      <c r="V368" s="157">
        <v>357918</v>
      </c>
      <c r="W368" s="159">
        <v>38.1784901321193</v>
      </c>
      <c r="X368" s="157"/>
      <c r="Y368" s="157">
        <v>579568</v>
      </c>
      <c r="Z368" s="157"/>
      <c r="AA368" s="159">
        <v>61.8215098678807</v>
      </c>
      <c r="AB368" s="157"/>
      <c r="AC368" s="157">
        <v>1134980</v>
      </c>
      <c r="AD368" s="157"/>
      <c r="AE368" s="157">
        <v>474803</v>
      </c>
      <c r="AF368" s="159">
        <v>41.833600592080899</v>
      </c>
      <c r="AG368" s="157"/>
      <c r="AH368" s="157">
        <v>660177</v>
      </c>
      <c r="AI368" s="159">
        <v>58.166399407919101</v>
      </c>
    </row>
    <row r="369" spans="1:35" ht="12.75" customHeight="1">
      <c r="A369" s="158" t="s">
        <v>213</v>
      </c>
      <c r="B369" s="160">
        <v>49121</v>
      </c>
      <c r="C369" s="157"/>
      <c r="D369" s="162">
        <v>8738</v>
      </c>
      <c r="E369" s="163">
        <v>17.7887257995562</v>
      </c>
      <c r="F369" s="157"/>
      <c r="G369" s="160">
        <v>40383</v>
      </c>
      <c r="H369" s="174"/>
      <c r="I369" s="159">
        <v>82.211274200443796</v>
      </c>
      <c r="J369" s="157"/>
      <c r="K369" s="157">
        <v>2018545</v>
      </c>
      <c r="L369" s="157"/>
      <c r="M369" s="157">
        <v>276588</v>
      </c>
      <c r="N369" s="159">
        <v>13.7023450059325</v>
      </c>
      <c r="O369" s="157"/>
      <c r="P369" s="157">
        <v>1741957</v>
      </c>
      <c r="Q369" s="157"/>
      <c r="R369" s="159">
        <v>86.2976549940675</v>
      </c>
      <c r="S369" s="157"/>
      <c r="T369" s="157">
        <v>1039276</v>
      </c>
      <c r="U369" s="157"/>
      <c r="V369" s="157">
        <v>116539</v>
      </c>
      <c r="W369" s="159">
        <v>11.213479383724801</v>
      </c>
      <c r="X369" s="157"/>
      <c r="Y369" s="157">
        <v>922737</v>
      </c>
      <c r="Z369" s="157"/>
      <c r="AA369" s="159">
        <v>88.786520616275197</v>
      </c>
      <c r="AB369" s="157"/>
      <c r="AC369" s="157">
        <v>1181731</v>
      </c>
      <c r="AD369" s="157"/>
      <c r="AE369" s="160">
        <v>87382</v>
      </c>
      <c r="AF369" s="159">
        <v>7.39440701817926</v>
      </c>
      <c r="AG369" s="157"/>
      <c r="AH369" s="157">
        <v>1094349</v>
      </c>
      <c r="AI369" s="159">
        <v>92.605592981820706</v>
      </c>
    </row>
    <row r="370" spans="1:35" ht="4.5" customHeight="1">
      <c r="A370" s="157"/>
      <c r="B370" s="157"/>
      <c r="C370" s="157"/>
      <c r="D370" s="157"/>
      <c r="E370" s="157"/>
      <c r="F370" s="157"/>
      <c r="G370" s="157"/>
      <c r="H370" s="173"/>
      <c r="I370" s="157"/>
      <c r="J370" s="157"/>
      <c r="K370" s="157"/>
      <c r="L370" s="157"/>
      <c r="M370" s="157"/>
      <c r="N370" s="157"/>
      <c r="O370" s="157"/>
      <c r="P370" s="157"/>
      <c r="Q370" s="157"/>
      <c r="R370" s="157"/>
      <c r="S370" s="157"/>
      <c r="T370" s="157"/>
      <c r="U370" s="157"/>
      <c r="V370" s="157"/>
      <c r="W370" s="157"/>
      <c r="X370" s="157"/>
      <c r="Y370" s="157"/>
      <c r="Z370" s="157"/>
      <c r="AA370" s="157"/>
      <c r="AB370" s="157"/>
      <c r="AC370" s="157"/>
      <c r="AD370" s="157"/>
      <c r="AE370" s="157"/>
      <c r="AF370" s="157"/>
      <c r="AG370" s="157"/>
      <c r="AH370" s="157"/>
      <c r="AI370" s="157"/>
    </row>
    <row r="371" spans="1:35" ht="12.75" customHeight="1">
      <c r="A371" s="155" t="s">
        <v>107</v>
      </c>
      <c r="B371" s="156">
        <v>261916</v>
      </c>
      <c r="C371" s="157"/>
      <c r="D371" s="157"/>
      <c r="E371" s="157"/>
      <c r="F371" s="157"/>
      <c r="G371" s="157"/>
      <c r="H371" s="173"/>
      <c r="I371" s="157"/>
      <c r="J371" s="157"/>
      <c r="K371" s="156">
        <v>1715161</v>
      </c>
      <c r="L371" s="157"/>
      <c r="M371" s="157"/>
      <c r="N371" s="157"/>
      <c r="O371" s="157"/>
      <c r="P371" s="157"/>
      <c r="Q371" s="157"/>
      <c r="R371" s="157"/>
      <c r="S371" s="157"/>
      <c r="T371" s="156">
        <v>523889</v>
      </c>
      <c r="U371" s="157"/>
      <c r="V371" s="157"/>
      <c r="W371" s="157"/>
      <c r="X371" s="157"/>
      <c r="Y371" s="157"/>
      <c r="Z371" s="157"/>
      <c r="AA371" s="157"/>
      <c r="AB371" s="157"/>
      <c r="AC371" s="156">
        <v>419586</v>
      </c>
      <c r="AD371" s="157"/>
      <c r="AE371" s="157"/>
      <c r="AF371" s="157"/>
      <c r="AG371" s="157"/>
      <c r="AH371" s="157"/>
      <c r="AI371" s="157"/>
    </row>
    <row r="372" spans="1:35" ht="12.75" customHeight="1">
      <c r="A372" s="158" t="s">
        <v>201</v>
      </c>
      <c r="B372" s="157">
        <v>178082</v>
      </c>
      <c r="C372" s="157"/>
      <c r="D372" s="160">
        <v>42513</v>
      </c>
      <c r="E372" s="161">
        <v>23.872710324457302</v>
      </c>
      <c r="F372" s="157"/>
      <c r="G372" s="157">
        <v>135116</v>
      </c>
      <c r="H372" s="173"/>
      <c r="I372" s="159">
        <v>75.872912478521101</v>
      </c>
      <c r="J372" s="157"/>
      <c r="K372" s="157">
        <v>1539867</v>
      </c>
      <c r="L372" s="157"/>
      <c r="M372" s="157">
        <v>503142</v>
      </c>
      <c r="N372" s="159">
        <v>32.674380319858798</v>
      </c>
      <c r="O372" s="157"/>
      <c r="P372" s="157">
        <v>1036725</v>
      </c>
      <c r="Q372" s="157"/>
      <c r="R372" s="159">
        <v>67.325619680141202</v>
      </c>
      <c r="S372" s="157"/>
      <c r="T372" s="157">
        <v>480673</v>
      </c>
      <c r="U372" s="157"/>
      <c r="V372" s="157">
        <v>229709</v>
      </c>
      <c r="W372" s="159">
        <v>47.789037453736697</v>
      </c>
      <c r="X372" s="157"/>
      <c r="Y372" s="157">
        <v>250964</v>
      </c>
      <c r="Z372" s="157"/>
      <c r="AA372" s="159">
        <v>52.210962546263303</v>
      </c>
      <c r="AB372" s="157"/>
      <c r="AC372" s="157">
        <v>402080</v>
      </c>
      <c r="AD372" s="157"/>
      <c r="AE372" s="157">
        <v>227225</v>
      </c>
      <c r="AF372" s="159">
        <v>56.512385594906497</v>
      </c>
      <c r="AG372" s="157"/>
      <c r="AH372" s="157">
        <v>174855</v>
      </c>
      <c r="AI372" s="159">
        <v>43.487614405093503</v>
      </c>
    </row>
    <row r="373" spans="1:35" ht="12.75" customHeight="1">
      <c r="A373" s="158" t="s">
        <v>200</v>
      </c>
      <c r="B373" s="157">
        <v>107122</v>
      </c>
      <c r="C373" s="157"/>
      <c r="D373" s="160">
        <v>51598</v>
      </c>
      <c r="E373" s="159">
        <v>48.1675099419354</v>
      </c>
      <c r="F373" s="157"/>
      <c r="G373" s="160">
        <v>54119</v>
      </c>
      <c r="H373" s="174"/>
      <c r="I373" s="159">
        <v>50.5209014021396</v>
      </c>
      <c r="J373" s="157"/>
      <c r="K373" s="157">
        <v>1068063</v>
      </c>
      <c r="L373" s="157"/>
      <c r="M373" s="157">
        <v>644681</v>
      </c>
      <c r="N373" s="159">
        <v>60.359828961400197</v>
      </c>
      <c r="O373" s="157"/>
      <c r="P373" s="157">
        <v>422713</v>
      </c>
      <c r="Q373" s="157"/>
      <c r="R373" s="159">
        <v>39.577534284026299</v>
      </c>
      <c r="S373" s="157"/>
      <c r="T373" s="157">
        <v>363909</v>
      </c>
      <c r="U373" s="157"/>
      <c r="V373" s="157">
        <v>278596</v>
      </c>
      <c r="W373" s="159">
        <v>76.556501762803293</v>
      </c>
      <c r="X373" s="157"/>
      <c r="Y373" s="157">
        <v>85313</v>
      </c>
      <c r="Z373" s="157"/>
      <c r="AA373" s="159">
        <v>23.4434982371967</v>
      </c>
      <c r="AB373" s="157"/>
      <c r="AC373" s="157">
        <v>229706</v>
      </c>
      <c r="AD373" s="157"/>
      <c r="AE373" s="157">
        <v>166589</v>
      </c>
      <c r="AF373" s="159">
        <v>72.522702933314804</v>
      </c>
      <c r="AG373" s="157"/>
      <c r="AH373" s="160">
        <v>61447</v>
      </c>
      <c r="AI373" s="159">
        <v>26.7502807937102</v>
      </c>
    </row>
    <row r="374" spans="1:35" ht="12.75" customHeight="1">
      <c r="A374" s="158" t="s">
        <v>206</v>
      </c>
      <c r="B374" s="157">
        <v>228850</v>
      </c>
      <c r="C374" s="157"/>
      <c r="D374" s="160">
        <v>30458</v>
      </c>
      <c r="E374" s="161">
        <v>13.3091544679921</v>
      </c>
      <c r="F374" s="157"/>
      <c r="G374" s="157">
        <v>197395</v>
      </c>
      <c r="H374" s="173"/>
      <c r="I374" s="159">
        <v>86.2551889884204</v>
      </c>
      <c r="J374" s="157"/>
      <c r="K374" s="157">
        <v>1667858</v>
      </c>
      <c r="L374" s="157"/>
      <c r="M374" s="157">
        <v>354067</v>
      </c>
      <c r="N374" s="159">
        <v>21.228845621150001</v>
      </c>
      <c r="O374" s="157"/>
      <c r="P374" s="157">
        <v>1313157</v>
      </c>
      <c r="Q374" s="157"/>
      <c r="R374" s="159">
        <v>78.733141550419802</v>
      </c>
      <c r="S374" s="157"/>
      <c r="T374" s="157">
        <v>516535</v>
      </c>
      <c r="U374" s="157"/>
      <c r="V374" s="157">
        <v>143566</v>
      </c>
      <c r="W374" s="159">
        <v>27.7940507419633</v>
      </c>
      <c r="X374" s="157"/>
      <c r="Y374" s="157">
        <v>372969</v>
      </c>
      <c r="Z374" s="157"/>
      <c r="AA374" s="159">
        <v>72.205949258036696</v>
      </c>
      <c r="AB374" s="157"/>
      <c r="AC374" s="157">
        <v>416170</v>
      </c>
      <c r="AD374" s="157"/>
      <c r="AE374" s="157">
        <v>139032</v>
      </c>
      <c r="AF374" s="159">
        <v>33.407501742076597</v>
      </c>
      <c r="AG374" s="157"/>
      <c r="AH374" s="157">
        <v>277138</v>
      </c>
      <c r="AI374" s="159">
        <v>66.592498257923495</v>
      </c>
    </row>
    <row r="375" spans="1:35" ht="12.75" customHeight="1">
      <c r="A375" s="158" t="s">
        <v>204</v>
      </c>
      <c r="B375" s="157">
        <v>155792</v>
      </c>
      <c r="C375" s="157"/>
      <c r="D375" s="160">
        <v>14799</v>
      </c>
      <c r="E375" s="161">
        <v>9.4992040669610809</v>
      </c>
      <c r="F375" s="157"/>
      <c r="G375" s="157">
        <v>139996</v>
      </c>
      <c r="H375" s="173"/>
      <c r="I375" s="159">
        <v>89.860840094484999</v>
      </c>
      <c r="J375" s="157"/>
      <c r="K375" s="157">
        <v>1308664</v>
      </c>
      <c r="L375" s="157"/>
      <c r="M375" s="157">
        <v>227074</v>
      </c>
      <c r="N375" s="159">
        <v>17.351589101557</v>
      </c>
      <c r="O375" s="157"/>
      <c r="P375" s="157">
        <v>1077255</v>
      </c>
      <c r="Q375" s="157"/>
      <c r="R375" s="159">
        <v>82.317157039545705</v>
      </c>
      <c r="S375" s="157"/>
      <c r="T375" s="157">
        <v>450218</v>
      </c>
      <c r="U375" s="157"/>
      <c r="V375" s="157">
        <v>114222</v>
      </c>
      <c r="W375" s="159">
        <v>25.3703761288976</v>
      </c>
      <c r="X375" s="157"/>
      <c r="Y375" s="157">
        <v>334060</v>
      </c>
      <c r="Z375" s="157"/>
      <c r="AA375" s="159">
        <v>74.199609966727195</v>
      </c>
      <c r="AB375" s="157"/>
      <c r="AC375" s="157">
        <v>361603</v>
      </c>
      <c r="AD375" s="157"/>
      <c r="AE375" s="157">
        <v>115887</v>
      </c>
      <c r="AF375" s="159">
        <v>32.048130131663697</v>
      </c>
      <c r="AG375" s="157"/>
      <c r="AH375" s="157">
        <v>245716</v>
      </c>
      <c r="AI375" s="159">
        <v>67.951869868336303</v>
      </c>
    </row>
    <row r="376" spans="1:35" ht="12.75" customHeight="1">
      <c r="A376" s="158" t="s">
        <v>209</v>
      </c>
      <c r="B376" s="157">
        <v>210179</v>
      </c>
      <c r="C376" s="157"/>
      <c r="D376" s="162">
        <v>11647</v>
      </c>
      <c r="E376" s="163">
        <v>5.5414670352413902</v>
      </c>
      <c r="F376" s="157"/>
      <c r="G376" s="157">
        <v>197535</v>
      </c>
      <c r="H376" s="173"/>
      <c r="I376" s="159">
        <v>93.984175393355201</v>
      </c>
      <c r="J376" s="157"/>
      <c r="K376" s="157">
        <v>1518456</v>
      </c>
      <c r="L376" s="157"/>
      <c r="M376" s="157">
        <v>212941</v>
      </c>
      <c r="N376" s="159">
        <v>14.023521261070499</v>
      </c>
      <c r="O376" s="157"/>
      <c r="P376" s="157">
        <v>1304881</v>
      </c>
      <c r="Q376" s="157"/>
      <c r="R376" s="159">
        <v>85.934725800418306</v>
      </c>
      <c r="S376" s="157"/>
      <c r="T376" s="157">
        <v>479863</v>
      </c>
      <c r="U376" s="157"/>
      <c r="V376" s="160">
        <v>95049</v>
      </c>
      <c r="W376" s="159">
        <v>19.807528398730501</v>
      </c>
      <c r="X376" s="157"/>
      <c r="Y376" s="157">
        <v>382878</v>
      </c>
      <c r="Z376" s="157"/>
      <c r="AA376" s="159">
        <v>79.789023117014693</v>
      </c>
      <c r="AB376" s="157"/>
      <c r="AC376" s="157">
        <v>364790</v>
      </c>
      <c r="AD376" s="157"/>
      <c r="AE376" s="157">
        <v>90931</v>
      </c>
      <c r="AF376" s="159">
        <v>24.926944269305601</v>
      </c>
      <c r="AG376" s="157"/>
      <c r="AH376" s="157">
        <v>273859</v>
      </c>
      <c r="AI376" s="159">
        <v>75.073055730694406</v>
      </c>
    </row>
    <row r="377" spans="1:35" ht="12.75" customHeight="1">
      <c r="A377" s="158" t="s">
        <v>203</v>
      </c>
      <c r="B377" s="157">
        <v>232103</v>
      </c>
      <c r="C377" s="157"/>
      <c r="D377" s="160">
        <v>56891</v>
      </c>
      <c r="E377" s="159">
        <v>24.511100675131299</v>
      </c>
      <c r="F377" s="157"/>
      <c r="G377" s="157">
        <v>174759</v>
      </c>
      <c r="H377" s="173"/>
      <c r="I377" s="159">
        <v>75.293727353804101</v>
      </c>
      <c r="J377" s="157"/>
      <c r="K377" s="157">
        <v>1645161</v>
      </c>
      <c r="L377" s="157"/>
      <c r="M377" s="157">
        <v>535235</v>
      </c>
      <c r="N377" s="159">
        <v>32.533897898138797</v>
      </c>
      <c r="O377" s="157"/>
      <c r="P377" s="157">
        <v>1109926</v>
      </c>
      <c r="Q377" s="157"/>
      <c r="R377" s="159">
        <v>67.466102101861196</v>
      </c>
      <c r="S377" s="157"/>
      <c r="T377" s="157">
        <v>518200</v>
      </c>
      <c r="U377" s="157"/>
      <c r="V377" s="157">
        <v>210145</v>
      </c>
      <c r="W377" s="159">
        <v>40.552875337707398</v>
      </c>
      <c r="X377" s="157"/>
      <c r="Y377" s="157">
        <v>308055</v>
      </c>
      <c r="Z377" s="157"/>
      <c r="AA377" s="159">
        <v>59.447124662292602</v>
      </c>
      <c r="AB377" s="157"/>
      <c r="AC377" s="157">
        <v>418936</v>
      </c>
      <c r="AD377" s="157"/>
      <c r="AE377" s="157">
        <v>234905</v>
      </c>
      <c r="AF377" s="159">
        <v>56.071810491340003</v>
      </c>
      <c r="AG377" s="157"/>
      <c r="AH377" s="157">
        <v>184031</v>
      </c>
      <c r="AI377" s="159">
        <v>43.928189508659997</v>
      </c>
    </row>
    <row r="378" spans="1:35" ht="12.75" customHeight="1">
      <c r="A378" s="158" t="s">
        <v>215</v>
      </c>
      <c r="B378" s="162">
        <v>2261</v>
      </c>
      <c r="C378" s="157"/>
      <c r="D378" s="157" t="s">
        <v>465</v>
      </c>
      <c r="E378" s="159" t="s">
        <v>466</v>
      </c>
      <c r="F378" s="157"/>
      <c r="G378" s="162">
        <v>1808</v>
      </c>
      <c r="H378" s="175"/>
      <c r="I378" s="161">
        <v>79.964617425917695</v>
      </c>
      <c r="J378" s="157"/>
      <c r="K378" s="160">
        <v>82377</v>
      </c>
      <c r="L378" s="157"/>
      <c r="M378" s="162">
        <v>1331</v>
      </c>
      <c r="N378" s="163">
        <v>1.6157422581545799</v>
      </c>
      <c r="O378" s="157"/>
      <c r="P378" s="160">
        <v>81046</v>
      </c>
      <c r="Q378" s="160"/>
      <c r="R378" s="159">
        <v>98.384257741845403</v>
      </c>
      <c r="S378" s="157"/>
      <c r="T378" s="157">
        <v>84516</v>
      </c>
      <c r="U378" s="157"/>
      <c r="V378" s="162">
        <v>3048</v>
      </c>
      <c r="W378" s="163">
        <v>3.6064177197217102</v>
      </c>
      <c r="X378" s="157"/>
      <c r="Y378" s="160">
        <v>81468</v>
      </c>
      <c r="Z378" s="160"/>
      <c r="AA378" s="159">
        <v>96.393582280278295</v>
      </c>
      <c r="AB378" s="157"/>
      <c r="AC378" s="157">
        <v>90742</v>
      </c>
      <c r="AD378" s="157"/>
      <c r="AE378" s="162">
        <v>998</v>
      </c>
      <c r="AF378" s="163">
        <v>1.0998214718652899</v>
      </c>
      <c r="AG378" s="157"/>
      <c r="AH378" s="157">
        <v>89744</v>
      </c>
      <c r="AI378" s="159">
        <v>98.900178528134703</v>
      </c>
    </row>
    <row r="379" spans="1:35" ht="12.75" customHeight="1">
      <c r="A379" s="158" t="s">
        <v>211</v>
      </c>
      <c r="B379" s="162">
        <v>4581</v>
      </c>
      <c r="C379" s="157"/>
      <c r="D379" s="157" t="s">
        <v>465</v>
      </c>
      <c r="E379" s="159" t="s">
        <v>466</v>
      </c>
      <c r="F379" s="157"/>
      <c r="G379" s="162">
        <v>4128</v>
      </c>
      <c r="H379" s="175"/>
      <c r="I379" s="159">
        <v>90.1113294040602</v>
      </c>
      <c r="J379" s="157"/>
      <c r="K379" s="157">
        <v>251148</v>
      </c>
      <c r="L379" s="157"/>
      <c r="M379" s="160">
        <v>85278</v>
      </c>
      <c r="N379" s="159">
        <v>33.955277366333803</v>
      </c>
      <c r="O379" s="157"/>
      <c r="P379" s="157">
        <v>165870</v>
      </c>
      <c r="Q379" s="157"/>
      <c r="R379" s="159">
        <v>66.044722633666197</v>
      </c>
      <c r="S379" s="157"/>
      <c r="T379" s="157">
        <v>204457</v>
      </c>
      <c r="U379" s="157"/>
      <c r="V379" s="157">
        <v>55090</v>
      </c>
      <c r="W379" s="159">
        <v>26.944540905911801</v>
      </c>
      <c r="X379" s="157"/>
      <c r="Y379" s="157">
        <v>149367</v>
      </c>
      <c r="Z379" s="157"/>
      <c r="AA379" s="159">
        <v>73.055459094088206</v>
      </c>
      <c r="AB379" s="157"/>
      <c r="AC379" s="157">
        <v>264961</v>
      </c>
      <c r="AD379" s="157"/>
      <c r="AE379" s="157">
        <v>76024</v>
      </c>
      <c r="AF379" s="159">
        <v>28.692524560218299</v>
      </c>
      <c r="AG379" s="157"/>
      <c r="AH379" s="157">
        <v>188937</v>
      </c>
      <c r="AI379" s="159">
        <v>71.307475439781697</v>
      </c>
    </row>
    <row r="380" spans="1:35" ht="12.75" customHeight="1">
      <c r="A380" s="158" t="s">
        <v>205</v>
      </c>
      <c r="B380" s="157">
        <v>198380</v>
      </c>
      <c r="C380" s="157"/>
      <c r="D380" s="160">
        <v>21685</v>
      </c>
      <c r="E380" s="161">
        <v>10.9310414356286</v>
      </c>
      <c r="F380" s="157"/>
      <c r="G380" s="157">
        <v>176242</v>
      </c>
      <c r="H380" s="173"/>
      <c r="I380" s="159">
        <v>88.840608932352097</v>
      </c>
      <c r="J380" s="157"/>
      <c r="K380" s="157">
        <v>1525260</v>
      </c>
      <c r="L380" s="157"/>
      <c r="M380" s="157">
        <v>275993</v>
      </c>
      <c r="N380" s="159">
        <v>18.0948166214285</v>
      </c>
      <c r="O380" s="157"/>
      <c r="P380" s="157">
        <v>1249267</v>
      </c>
      <c r="Q380" s="157"/>
      <c r="R380" s="159">
        <v>81.905183378571493</v>
      </c>
      <c r="S380" s="157"/>
      <c r="T380" s="157">
        <v>498684</v>
      </c>
      <c r="U380" s="157"/>
      <c r="V380" s="157">
        <v>129649</v>
      </c>
      <c r="W380" s="159">
        <v>25.998227334344001</v>
      </c>
      <c r="X380" s="157"/>
      <c r="Y380" s="157">
        <v>369035</v>
      </c>
      <c r="Z380" s="157"/>
      <c r="AA380" s="159">
        <v>74.001772665656006</v>
      </c>
      <c r="AB380" s="157"/>
      <c r="AC380" s="157">
        <v>402831</v>
      </c>
      <c r="AD380" s="157"/>
      <c r="AE380" s="157">
        <v>142550</v>
      </c>
      <c r="AF380" s="159">
        <v>35.387048166600898</v>
      </c>
      <c r="AG380" s="157"/>
      <c r="AH380" s="157">
        <v>260281</v>
      </c>
      <c r="AI380" s="159">
        <v>64.612951833399094</v>
      </c>
    </row>
    <row r="381" spans="1:35" ht="12.75" customHeight="1">
      <c r="A381" s="158" t="s">
        <v>202</v>
      </c>
      <c r="B381" s="160">
        <v>68247</v>
      </c>
      <c r="C381" s="157"/>
      <c r="D381" s="160">
        <v>26732</v>
      </c>
      <c r="E381" s="159">
        <v>39.1694873034712</v>
      </c>
      <c r="F381" s="157"/>
      <c r="G381" s="160">
        <v>41062</v>
      </c>
      <c r="H381" s="174"/>
      <c r="I381" s="159">
        <v>60.166747256289703</v>
      </c>
      <c r="J381" s="157"/>
      <c r="K381" s="157">
        <v>784120</v>
      </c>
      <c r="L381" s="157"/>
      <c r="M381" s="157">
        <v>373463</v>
      </c>
      <c r="N381" s="159">
        <v>47.628296689282301</v>
      </c>
      <c r="O381" s="157"/>
      <c r="P381" s="157">
        <v>410657</v>
      </c>
      <c r="Q381" s="157"/>
      <c r="R381" s="159">
        <v>52.371703310717699</v>
      </c>
      <c r="S381" s="157"/>
      <c r="T381" s="157">
        <v>325147</v>
      </c>
      <c r="U381" s="157"/>
      <c r="V381" s="157">
        <v>171777</v>
      </c>
      <c r="W381" s="159">
        <v>52.8305658671309</v>
      </c>
      <c r="X381" s="157"/>
      <c r="Y381" s="157">
        <v>153370</v>
      </c>
      <c r="Z381" s="157"/>
      <c r="AA381" s="159">
        <v>47.1694341328691</v>
      </c>
      <c r="AB381" s="157"/>
      <c r="AC381" s="157">
        <v>303514</v>
      </c>
      <c r="AD381" s="157"/>
      <c r="AE381" s="157">
        <v>198042</v>
      </c>
      <c r="AF381" s="159">
        <v>65.249708415427307</v>
      </c>
      <c r="AG381" s="157"/>
      <c r="AH381" s="157">
        <v>105472</v>
      </c>
      <c r="AI381" s="159">
        <v>34.7502915845727</v>
      </c>
    </row>
    <row r="382" spans="1:35" ht="12.75" customHeight="1">
      <c r="A382" s="158" t="s">
        <v>208</v>
      </c>
      <c r="B382" s="157">
        <v>117041</v>
      </c>
      <c r="C382" s="157"/>
      <c r="D382" s="160">
        <v>12397</v>
      </c>
      <c r="E382" s="161">
        <v>10.592014764057</v>
      </c>
      <c r="F382" s="157"/>
      <c r="G382" s="157">
        <v>104191</v>
      </c>
      <c r="H382" s="173"/>
      <c r="I382" s="159">
        <v>89.0209413795166</v>
      </c>
      <c r="J382" s="157"/>
      <c r="K382" s="157">
        <v>1143781</v>
      </c>
      <c r="L382" s="157"/>
      <c r="M382" s="157">
        <v>201355</v>
      </c>
      <c r="N382" s="159">
        <v>17.604331598444102</v>
      </c>
      <c r="O382" s="157"/>
      <c r="P382" s="157">
        <v>942426</v>
      </c>
      <c r="Q382" s="157"/>
      <c r="R382" s="159">
        <v>82.395668401555895</v>
      </c>
      <c r="S382" s="157"/>
      <c r="T382" s="157">
        <v>452960</v>
      </c>
      <c r="U382" s="157"/>
      <c r="V382" s="157">
        <v>111682</v>
      </c>
      <c r="W382" s="159">
        <v>24.656040268456401</v>
      </c>
      <c r="X382" s="157"/>
      <c r="Y382" s="157">
        <v>341278</v>
      </c>
      <c r="Z382" s="157"/>
      <c r="AA382" s="159">
        <v>75.343959731543606</v>
      </c>
      <c r="AB382" s="157"/>
      <c r="AC382" s="157">
        <v>388444</v>
      </c>
      <c r="AD382" s="157"/>
      <c r="AE382" s="157">
        <v>107045</v>
      </c>
      <c r="AF382" s="159">
        <v>27.557382788767502</v>
      </c>
      <c r="AG382" s="157"/>
      <c r="AH382" s="157">
        <v>281399</v>
      </c>
      <c r="AI382" s="159">
        <v>72.442617211232502</v>
      </c>
    </row>
    <row r="383" spans="1:35" ht="12.75" customHeight="1">
      <c r="A383" s="158" t="s">
        <v>207</v>
      </c>
      <c r="B383" s="157">
        <v>61492</v>
      </c>
      <c r="C383" s="157"/>
      <c r="D383" s="162">
        <v>13892</v>
      </c>
      <c r="E383" s="163">
        <v>22.5915566252521</v>
      </c>
      <c r="F383" s="157"/>
      <c r="G383" s="160">
        <v>47147</v>
      </c>
      <c r="H383" s="174"/>
      <c r="I383" s="159">
        <v>76.671762180446194</v>
      </c>
      <c r="J383" s="157"/>
      <c r="K383" s="157">
        <v>661651</v>
      </c>
      <c r="L383" s="157"/>
      <c r="M383" s="157">
        <v>147818</v>
      </c>
      <c r="N383" s="159">
        <v>22.340780864836599</v>
      </c>
      <c r="O383" s="157"/>
      <c r="P383" s="157">
        <v>513833</v>
      </c>
      <c r="Q383" s="157"/>
      <c r="R383" s="159">
        <v>77.659219135163397</v>
      </c>
      <c r="S383" s="157"/>
      <c r="T383" s="157">
        <v>348180</v>
      </c>
      <c r="U383" s="157"/>
      <c r="V383" s="157">
        <v>92957</v>
      </c>
      <c r="W383" s="159">
        <v>26.697972313171299</v>
      </c>
      <c r="X383" s="157"/>
      <c r="Y383" s="157">
        <v>255223</v>
      </c>
      <c r="Z383" s="157"/>
      <c r="AA383" s="159">
        <v>73.302027686828694</v>
      </c>
      <c r="AB383" s="157"/>
      <c r="AC383" s="157">
        <v>386784</v>
      </c>
      <c r="AD383" s="157"/>
      <c r="AE383" s="157">
        <v>112033</v>
      </c>
      <c r="AF383" s="159">
        <v>28.965262265243702</v>
      </c>
      <c r="AG383" s="157"/>
      <c r="AH383" s="157">
        <v>274751</v>
      </c>
      <c r="AI383" s="159">
        <v>71.034737734756305</v>
      </c>
    </row>
    <row r="384" spans="1:35" ht="12.75" customHeight="1">
      <c r="A384" s="158" t="s">
        <v>210</v>
      </c>
      <c r="B384" s="162">
        <v>16159</v>
      </c>
      <c r="C384" s="157"/>
      <c r="D384" s="162">
        <v>1333</v>
      </c>
      <c r="E384" s="163">
        <v>8.2492728510427593</v>
      </c>
      <c r="F384" s="157"/>
      <c r="G384" s="162">
        <v>14373</v>
      </c>
      <c r="H384" s="175"/>
      <c r="I384" s="159">
        <v>88.947335849990694</v>
      </c>
      <c r="J384" s="157"/>
      <c r="K384" s="157">
        <v>180234</v>
      </c>
      <c r="L384" s="157"/>
      <c r="M384" s="160">
        <v>37150</v>
      </c>
      <c r="N384" s="161">
        <v>20.612093167770801</v>
      </c>
      <c r="O384" s="157"/>
      <c r="P384" s="157">
        <v>143084</v>
      </c>
      <c r="Q384" s="157"/>
      <c r="R384" s="159">
        <v>79.387906832229206</v>
      </c>
      <c r="S384" s="157"/>
      <c r="T384" s="157">
        <v>148043</v>
      </c>
      <c r="U384" s="157"/>
      <c r="V384" s="160">
        <v>28121</v>
      </c>
      <c r="W384" s="161">
        <v>18.995156812547702</v>
      </c>
      <c r="X384" s="157"/>
      <c r="Y384" s="157">
        <v>119922</v>
      </c>
      <c r="Z384" s="157"/>
      <c r="AA384" s="159">
        <v>81.004843187452295</v>
      </c>
      <c r="AB384" s="157"/>
      <c r="AC384" s="157">
        <v>166627</v>
      </c>
      <c r="AD384" s="157"/>
      <c r="AE384" s="160">
        <v>40284</v>
      </c>
      <c r="AF384" s="161">
        <v>24.1761539246341</v>
      </c>
      <c r="AG384" s="157"/>
      <c r="AH384" s="157">
        <v>126343</v>
      </c>
      <c r="AI384" s="159">
        <v>75.823846075365907</v>
      </c>
    </row>
    <row r="385" spans="1:35" ht="12.75" customHeight="1">
      <c r="A385" s="158" t="s">
        <v>214</v>
      </c>
      <c r="B385" s="157">
        <v>63367</v>
      </c>
      <c r="C385" s="157"/>
      <c r="D385" s="162">
        <v>9856</v>
      </c>
      <c r="E385" s="163">
        <v>15.5538371707671</v>
      </c>
      <c r="F385" s="157"/>
      <c r="G385" s="157">
        <v>53058</v>
      </c>
      <c r="H385" s="173"/>
      <c r="I385" s="159">
        <v>83.731279688165799</v>
      </c>
      <c r="J385" s="157"/>
      <c r="K385" s="157">
        <v>943575</v>
      </c>
      <c r="L385" s="157"/>
      <c r="M385" s="157">
        <v>185391</v>
      </c>
      <c r="N385" s="159">
        <v>19.6477227565376</v>
      </c>
      <c r="O385" s="157"/>
      <c r="P385" s="157">
        <v>758184</v>
      </c>
      <c r="Q385" s="157"/>
      <c r="R385" s="159">
        <v>80.352277243462396</v>
      </c>
      <c r="S385" s="157"/>
      <c r="T385" s="157">
        <v>430619</v>
      </c>
      <c r="U385" s="157"/>
      <c r="V385" s="160">
        <v>79609</v>
      </c>
      <c r="W385" s="159">
        <v>18.4871080932332</v>
      </c>
      <c r="X385" s="157"/>
      <c r="Y385" s="157">
        <v>351010</v>
      </c>
      <c r="Z385" s="157"/>
      <c r="AA385" s="159">
        <v>81.512891906766797</v>
      </c>
      <c r="AB385" s="157"/>
      <c r="AC385" s="157">
        <v>383171</v>
      </c>
      <c r="AD385" s="157"/>
      <c r="AE385" s="157">
        <v>67099</v>
      </c>
      <c r="AF385" s="159">
        <v>17.511502697229201</v>
      </c>
      <c r="AG385" s="157"/>
      <c r="AH385" s="157">
        <v>316072</v>
      </c>
      <c r="AI385" s="159">
        <v>82.488497302770796</v>
      </c>
    </row>
    <row r="386" spans="1:35" ht="12.75" customHeight="1">
      <c r="A386" s="158" t="s">
        <v>212</v>
      </c>
      <c r="B386" s="157">
        <v>187556</v>
      </c>
      <c r="C386" s="157"/>
      <c r="D386" s="160">
        <v>13324</v>
      </c>
      <c r="E386" s="161">
        <v>7.1040116018682404</v>
      </c>
      <c r="F386" s="157"/>
      <c r="G386" s="157">
        <v>173779</v>
      </c>
      <c r="H386" s="173"/>
      <c r="I386" s="159">
        <v>92.654460534453705</v>
      </c>
      <c r="J386" s="157"/>
      <c r="K386" s="157">
        <v>1477440</v>
      </c>
      <c r="L386" s="157"/>
      <c r="M386" s="157">
        <v>209506</v>
      </c>
      <c r="N386" s="159">
        <v>14.1803389646957</v>
      </c>
      <c r="O386" s="157"/>
      <c r="P386" s="157">
        <v>1267934</v>
      </c>
      <c r="Q386" s="157"/>
      <c r="R386" s="159">
        <v>85.819661035304307</v>
      </c>
      <c r="S386" s="157"/>
      <c r="T386" s="157">
        <v>481923</v>
      </c>
      <c r="U386" s="157"/>
      <c r="V386" s="160">
        <v>90659</v>
      </c>
      <c r="W386" s="159">
        <v>18.811926386580399</v>
      </c>
      <c r="X386" s="157"/>
      <c r="Y386" s="157">
        <v>391264</v>
      </c>
      <c r="Z386" s="157"/>
      <c r="AA386" s="159">
        <v>81.188073613419604</v>
      </c>
      <c r="AB386" s="157"/>
      <c r="AC386" s="157">
        <v>400060</v>
      </c>
      <c r="AD386" s="157"/>
      <c r="AE386" s="157">
        <v>81949</v>
      </c>
      <c r="AF386" s="159">
        <v>20.484177373394001</v>
      </c>
      <c r="AG386" s="157"/>
      <c r="AH386" s="157">
        <v>318111</v>
      </c>
      <c r="AI386" s="159">
        <v>79.515822626605996</v>
      </c>
    </row>
    <row r="387" spans="1:35" ht="12.75" customHeight="1">
      <c r="A387" s="158" t="s">
        <v>213</v>
      </c>
      <c r="B387" s="157">
        <v>104163</v>
      </c>
      <c r="C387" s="157"/>
      <c r="D387" s="160">
        <v>13408</v>
      </c>
      <c r="E387" s="161">
        <v>12.872133099085101</v>
      </c>
      <c r="F387" s="157"/>
      <c r="G387" s="157">
        <v>90302</v>
      </c>
      <c r="H387" s="173"/>
      <c r="I387" s="159">
        <v>86.692971592600102</v>
      </c>
      <c r="J387" s="157"/>
      <c r="K387" s="157">
        <v>1406391</v>
      </c>
      <c r="L387" s="157"/>
      <c r="M387" s="157">
        <v>193024</v>
      </c>
      <c r="N387" s="159">
        <v>13.724774973673799</v>
      </c>
      <c r="O387" s="157"/>
      <c r="P387" s="157">
        <v>1213367</v>
      </c>
      <c r="Q387" s="157"/>
      <c r="R387" s="159">
        <v>86.275225026326297</v>
      </c>
      <c r="S387" s="157"/>
      <c r="T387" s="157">
        <v>512106</v>
      </c>
      <c r="U387" s="157"/>
      <c r="V387" s="160">
        <v>83652</v>
      </c>
      <c r="W387" s="159">
        <v>16.334899415355402</v>
      </c>
      <c r="X387" s="157"/>
      <c r="Y387" s="157">
        <v>428454</v>
      </c>
      <c r="Z387" s="157"/>
      <c r="AA387" s="159">
        <v>83.665100584644605</v>
      </c>
      <c r="AB387" s="157"/>
      <c r="AC387" s="157">
        <v>412519</v>
      </c>
      <c r="AD387" s="157"/>
      <c r="AE387" s="160">
        <v>51560</v>
      </c>
      <c r="AF387" s="159">
        <v>12.4988182362509</v>
      </c>
      <c r="AG387" s="157"/>
      <c r="AH387" s="157">
        <v>360959</v>
      </c>
      <c r="AI387" s="159">
        <v>87.501181763749102</v>
      </c>
    </row>
    <row r="388" spans="1:35" ht="4.5" customHeight="1">
      <c r="A388" s="157"/>
      <c r="B388" s="157"/>
      <c r="C388" s="157"/>
      <c r="D388" s="157"/>
      <c r="E388" s="157"/>
      <c r="F388" s="157"/>
      <c r="G388" s="157"/>
      <c r="H388" s="173"/>
      <c r="I388" s="157"/>
      <c r="J388" s="157"/>
      <c r="K388" s="157"/>
      <c r="L388" s="157"/>
      <c r="M388" s="157"/>
      <c r="N388" s="157"/>
      <c r="O388" s="157"/>
      <c r="P388" s="157"/>
      <c r="Q388" s="157"/>
      <c r="R388" s="157"/>
      <c r="S388" s="157"/>
      <c r="T388" s="157"/>
      <c r="U388" s="157"/>
      <c r="V388" s="157"/>
      <c r="W388" s="157"/>
      <c r="X388" s="157"/>
      <c r="Y388" s="157"/>
      <c r="Z388" s="157"/>
      <c r="AA388" s="157"/>
      <c r="AB388" s="157"/>
      <c r="AC388" s="157"/>
      <c r="AD388" s="157"/>
      <c r="AE388" s="157"/>
      <c r="AF388" s="157"/>
      <c r="AG388" s="157"/>
      <c r="AH388" s="157"/>
      <c r="AI388" s="157"/>
    </row>
    <row r="389" spans="1:35" ht="12.75" customHeight="1">
      <c r="A389" s="155" t="s">
        <v>108</v>
      </c>
      <c r="B389" s="156">
        <v>270346</v>
      </c>
      <c r="C389" s="157"/>
      <c r="D389" s="157"/>
      <c r="E389" s="157"/>
      <c r="F389" s="157"/>
      <c r="G389" s="157"/>
      <c r="H389" s="173"/>
      <c r="I389" s="157"/>
      <c r="J389" s="157"/>
      <c r="K389" s="156">
        <v>2303803</v>
      </c>
      <c r="L389" s="157"/>
      <c r="M389" s="157"/>
      <c r="N389" s="157"/>
      <c r="O389" s="157"/>
      <c r="P389" s="157"/>
      <c r="Q389" s="157"/>
      <c r="R389" s="157"/>
      <c r="S389" s="157"/>
      <c r="T389" s="156">
        <v>1044785</v>
      </c>
      <c r="U389" s="157"/>
      <c r="V389" s="157"/>
      <c r="W389" s="157"/>
      <c r="X389" s="157"/>
      <c r="Y389" s="157"/>
      <c r="Z389" s="157"/>
      <c r="AA389" s="157"/>
      <c r="AB389" s="157"/>
      <c r="AC389" s="156">
        <v>1001868</v>
      </c>
      <c r="AD389" s="157"/>
      <c r="AE389" s="157"/>
      <c r="AF389" s="157"/>
      <c r="AG389" s="157"/>
      <c r="AH389" s="157"/>
      <c r="AI389" s="157"/>
    </row>
    <row r="390" spans="1:35" ht="12.75" customHeight="1">
      <c r="A390" s="158" t="s">
        <v>201</v>
      </c>
      <c r="B390" s="157">
        <v>213020</v>
      </c>
      <c r="C390" s="157"/>
      <c r="D390" s="157">
        <v>100301</v>
      </c>
      <c r="E390" s="159">
        <v>47.085250211247804</v>
      </c>
      <c r="F390" s="157"/>
      <c r="G390" s="157">
        <v>112719</v>
      </c>
      <c r="H390" s="173"/>
      <c r="I390" s="159">
        <v>52.914749788752196</v>
      </c>
      <c r="J390" s="157"/>
      <c r="K390" s="157">
        <v>2092168</v>
      </c>
      <c r="L390" s="157"/>
      <c r="M390" s="157">
        <v>1052087</v>
      </c>
      <c r="N390" s="159">
        <v>50.2869272448484</v>
      </c>
      <c r="O390" s="157"/>
      <c r="P390" s="157">
        <v>1040081</v>
      </c>
      <c r="Q390" s="157"/>
      <c r="R390" s="159">
        <v>49.7130727551516</v>
      </c>
      <c r="S390" s="157"/>
      <c r="T390" s="157">
        <v>1019822</v>
      </c>
      <c r="U390" s="157"/>
      <c r="V390" s="157">
        <v>581863</v>
      </c>
      <c r="W390" s="159">
        <v>57.055348874607503</v>
      </c>
      <c r="X390" s="157"/>
      <c r="Y390" s="157">
        <v>437959</v>
      </c>
      <c r="Z390" s="157"/>
      <c r="AA390" s="159">
        <v>42.944651125392497</v>
      </c>
      <c r="AB390" s="157"/>
      <c r="AC390" s="157">
        <v>980920</v>
      </c>
      <c r="AD390" s="157"/>
      <c r="AE390" s="157">
        <v>623150</v>
      </c>
      <c r="AF390" s="159">
        <v>63.5270970109693</v>
      </c>
      <c r="AG390" s="157"/>
      <c r="AH390" s="157">
        <v>357770</v>
      </c>
      <c r="AI390" s="159">
        <v>36.4729029890307</v>
      </c>
    </row>
    <row r="391" spans="1:35" ht="12.75" customHeight="1">
      <c r="A391" s="158" t="s">
        <v>200</v>
      </c>
      <c r="B391" s="157">
        <v>145946</v>
      </c>
      <c r="C391" s="157"/>
      <c r="D391" s="157">
        <v>101870</v>
      </c>
      <c r="E391" s="159">
        <v>69.799788963041095</v>
      </c>
      <c r="F391" s="157"/>
      <c r="G391" s="160">
        <v>44076</v>
      </c>
      <c r="H391" s="174"/>
      <c r="I391" s="161">
        <v>30.200211036958901</v>
      </c>
      <c r="J391" s="157"/>
      <c r="K391" s="157">
        <v>1558070</v>
      </c>
      <c r="L391" s="157"/>
      <c r="M391" s="157">
        <v>1112993</v>
      </c>
      <c r="N391" s="159">
        <v>71.434081909028507</v>
      </c>
      <c r="O391" s="157"/>
      <c r="P391" s="157">
        <v>440618</v>
      </c>
      <c r="Q391" s="157"/>
      <c r="R391" s="159">
        <v>28.279730692459299</v>
      </c>
      <c r="S391" s="157"/>
      <c r="T391" s="157">
        <v>690015</v>
      </c>
      <c r="U391" s="157"/>
      <c r="V391" s="157">
        <v>547543</v>
      </c>
      <c r="W391" s="159">
        <v>79.352332920298807</v>
      </c>
      <c r="X391" s="157"/>
      <c r="Y391" s="157">
        <v>142472</v>
      </c>
      <c r="Z391" s="157"/>
      <c r="AA391" s="159">
        <v>20.647667079701201</v>
      </c>
      <c r="AB391" s="157"/>
      <c r="AC391" s="157">
        <v>485903</v>
      </c>
      <c r="AD391" s="157"/>
      <c r="AE391" s="157">
        <v>398280</v>
      </c>
      <c r="AF391" s="159">
        <v>81.966976948074006</v>
      </c>
      <c r="AG391" s="157"/>
      <c r="AH391" s="157">
        <v>87623</v>
      </c>
      <c r="AI391" s="159">
        <v>18.033023051926001</v>
      </c>
    </row>
    <row r="392" spans="1:35" ht="12.75" customHeight="1">
      <c r="A392" s="158" t="s">
        <v>206</v>
      </c>
      <c r="B392" s="157">
        <v>233383</v>
      </c>
      <c r="C392" s="157"/>
      <c r="D392" s="160">
        <v>80555</v>
      </c>
      <c r="E392" s="159">
        <v>34.516224403662598</v>
      </c>
      <c r="F392" s="157"/>
      <c r="G392" s="157">
        <v>152828</v>
      </c>
      <c r="H392" s="173"/>
      <c r="I392" s="159">
        <v>65.483775596337395</v>
      </c>
      <c r="J392" s="157"/>
      <c r="K392" s="157">
        <v>2196186</v>
      </c>
      <c r="L392" s="157"/>
      <c r="M392" s="157">
        <v>690796</v>
      </c>
      <c r="N392" s="159">
        <v>31.454348584318399</v>
      </c>
      <c r="O392" s="157"/>
      <c r="P392" s="157">
        <v>1501034</v>
      </c>
      <c r="Q392" s="157"/>
      <c r="R392" s="159">
        <v>68.347307559560093</v>
      </c>
      <c r="S392" s="157"/>
      <c r="T392" s="157">
        <v>1016265</v>
      </c>
      <c r="U392" s="157"/>
      <c r="V392" s="157">
        <v>366283</v>
      </c>
      <c r="W392" s="159">
        <v>36.042075639719997</v>
      </c>
      <c r="X392" s="157"/>
      <c r="Y392" s="157">
        <v>649982</v>
      </c>
      <c r="Z392" s="157"/>
      <c r="AA392" s="159">
        <v>63.957924360280003</v>
      </c>
      <c r="AB392" s="157"/>
      <c r="AC392" s="157">
        <v>982588</v>
      </c>
      <c r="AD392" s="157"/>
      <c r="AE392" s="157">
        <v>347620</v>
      </c>
      <c r="AF392" s="159">
        <v>35.3780017667629</v>
      </c>
      <c r="AG392" s="157"/>
      <c r="AH392" s="157">
        <v>634968</v>
      </c>
      <c r="AI392" s="159">
        <v>64.621998233237093</v>
      </c>
    </row>
    <row r="393" spans="1:35" ht="12.75" customHeight="1">
      <c r="A393" s="158" t="s">
        <v>204</v>
      </c>
      <c r="B393" s="157">
        <v>157373</v>
      </c>
      <c r="C393" s="157"/>
      <c r="D393" s="160">
        <v>52240</v>
      </c>
      <c r="E393" s="159">
        <v>33.195020746887998</v>
      </c>
      <c r="F393" s="157"/>
      <c r="G393" s="157">
        <v>105133</v>
      </c>
      <c r="H393" s="173"/>
      <c r="I393" s="159">
        <v>66.804979253111995</v>
      </c>
      <c r="J393" s="157"/>
      <c r="K393" s="157">
        <v>1627227</v>
      </c>
      <c r="L393" s="157"/>
      <c r="M393" s="157">
        <v>550361</v>
      </c>
      <c r="N393" s="159">
        <v>33.822017456691697</v>
      </c>
      <c r="O393" s="157"/>
      <c r="P393" s="157">
        <v>1071183</v>
      </c>
      <c r="Q393" s="157"/>
      <c r="R393" s="159">
        <v>65.828738092472605</v>
      </c>
      <c r="S393" s="157"/>
      <c r="T393" s="157">
        <v>851073</v>
      </c>
      <c r="U393" s="157"/>
      <c r="V393" s="157">
        <v>365663</v>
      </c>
      <c r="W393" s="159">
        <v>42.964939552776301</v>
      </c>
      <c r="X393" s="157"/>
      <c r="Y393" s="157">
        <v>485410</v>
      </c>
      <c r="Z393" s="157"/>
      <c r="AA393" s="159">
        <v>57.035060447223699</v>
      </c>
      <c r="AB393" s="157"/>
      <c r="AC393" s="157">
        <v>822411</v>
      </c>
      <c r="AD393" s="157"/>
      <c r="AE393" s="157">
        <v>416099</v>
      </c>
      <c r="AF393" s="159">
        <v>50.595018792307002</v>
      </c>
      <c r="AG393" s="157"/>
      <c r="AH393" s="157">
        <v>406312</v>
      </c>
      <c r="AI393" s="159">
        <v>49.404981207692998</v>
      </c>
    </row>
    <row r="394" spans="1:35" ht="12.75" customHeight="1">
      <c r="A394" s="158" t="s">
        <v>209</v>
      </c>
      <c r="B394" s="157">
        <v>221417</v>
      </c>
      <c r="C394" s="157"/>
      <c r="D394" s="160">
        <v>32663</v>
      </c>
      <c r="E394" s="161">
        <v>14.7518031587457</v>
      </c>
      <c r="F394" s="157"/>
      <c r="G394" s="157">
        <v>188754</v>
      </c>
      <c r="H394" s="173"/>
      <c r="I394" s="159">
        <v>85.248196841254298</v>
      </c>
      <c r="J394" s="157"/>
      <c r="K394" s="157">
        <v>2079780</v>
      </c>
      <c r="L394" s="157"/>
      <c r="M394" s="157">
        <v>387379</v>
      </c>
      <c r="N394" s="159">
        <v>18.6259604381233</v>
      </c>
      <c r="O394" s="157"/>
      <c r="P394" s="157">
        <v>1690645</v>
      </c>
      <c r="Q394" s="157"/>
      <c r="R394" s="159">
        <v>81.289607554645201</v>
      </c>
      <c r="S394" s="157"/>
      <c r="T394" s="157">
        <v>945298</v>
      </c>
      <c r="U394" s="157"/>
      <c r="V394" s="157">
        <v>221504</v>
      </c>
      <c r="W394" s="159">
        <v>23.432187521818499</v>
      </c>
      <c r="X394" s="157"/>
      <c r="Y394" s="157">
        <v>723794</v>
      </c>
      <c r="Z394" s="157"/>
      <c r="AA394" s="159">
        <v>76.567812478181494</v>
      </c>
      <c r="AB394" s="157"/>
      <c r="AC394" s="157">
        <v>832790</v>
      </c>
      <c r="AD394" s="157"/>
      <c r="AE394" s="157">
        <v>307237</v>
      </c>
      <c r="AF394" s="159">
        <v>36.892493906026701</v>
      </c>
      <c r="AG394" s="157"/>
      <c r="AH394" s="157">
        <v>525553</v>
      </c>
      <c r="AI394" s="159">
        <v>63.107506093973299</v>
      </c>
    </row>
    <row r="395" spans="1:35" ht="12.75" customHeight="1">
      <c r="A395" s="158" t="s">
        <v>203</v>
      </c>
      <c r="B395" s="157">
        <v>247482</v>
      </c>
      <c r="C395" s="157"/>
      <c r="D395" s="157">
        <v>92536</v>
      </c>
      <c r="E395" s="159">
        <v>37.391002173895501</v>
      </c>
      <c r="F395" s="157"/>
      <c r="G395" s="157">
        <v>154946</v>
      </c>
      <c r="H395" s="173"/>
      <c r="I395" s="159">
        <v>62.608997826104499</v>
      </c>
      <c r="J395" s="157"/>
      <c r="K395" s="157">
        <v>2241206</v>
      </c>
      <c r="L395" s="157"/>
      <c r="M395" s="157">
        <v>1073991</v>
      </c>
      <c r="N395" s="159">
        <v>47.920226877850602</v>
      </c>
      <c r="O395" s="157"/>
      <c r="P395" s="157">
        <v>1165459</v>
      </c>
      <c r="Q395" s="157"/>
      <c r="R395" s="159">
        <v>52.001422448449603</v>
      </c>
      <c r="S395" s="157"/>
      <c r="T395" s="157">
        <v>1033079</v>
      </c>
      <c r="U395" s="157"/>
      <c r="V395" s="157">
        <v>609939</v>
      </c>
      <c r="W395" s="159">
        <v>59.040886514971298</v>
      </c>
      <c r="X395" s="157"/>
      <c r="Y395" s="157">
        <v>423140</v>
      </c>
      <c r="Z395" s="157"/>
      <c r="AA395" s="159">
        <v>40.959113485028702</v>
      </c>
      <c r="AB395" s="157"/>
      <c r="AC395" s="157">
        <v>991743</v>
      </c>
      <c r="AD395" s="157"/>
      <c r="AE395" s="157">
        <v>635877</v>
      </c>
      <c r="AF395" s="159">
        <v>64.117115018709498</v>
      </c>
      <c r="AG395" s="157"/>
      <c r="AH395" s="157">
        <v>355866</v>
      </c>
      <c r="AI395" s="159">
        <v>35.882884981290502</v>
      </c>
    </row>
    <row r="396" spans="1:35" ht="12.75" customHeight="1">
      <c r="A396" s="158" t="s">
        <v>215</v>
      </c>
      <c r="B396" s="162">
        <v>5468</v>
      </c>
      <c r="C396" s="157"/>
      <c r="D396" s="157" t="s">
        <v>465</v>
      </c>
      <c r="E396" s="159" t="s">
        <v>466</v>
      </c>
      <c r="F396" s="157"/>
      <c r="G396" s="157">
        <v>5468</v>
      </c>
      <c r="H396" s="173" t="s">
        <v>470</v>
      </c>
      <c r="I396" s="159" t="s">
        <v>467</v>
      </c>
      <c r="J396" s="157"/>
      <c r="K396" s="160">
        <v>65882</v>
      </c>
      <c r="L396" s="157"/>
      <c r="M396" s="162">
        <v>5443</v>
      </c>
      <c r="N396" s="163">
        <v>8.2617406878965394</v>
      </c>
      <c r="O396" s="157"/>
      <c r="P396" s="160">
        <v>56839</v>
      </c>
      <c r="Q396" s="160"/>
      <c r="R396" s="159">
        <v>86.273944324701702</v>
      </c>
      <c r="S396" s="157"/>
      <c r="T396" s="157">
        <v>152508</v>
      </c>
      <c r="U396" s="157"/>
      <c r="V396" s="162">
        <v>10057</v>
      </c>
      <c r="W396" s="163">
        <v>6.5944081621947701</v>
      </c>
      <c r="X396" s="157"/>
      <c r="Y396" s="157">
        <v>142451</v>
      </c>
      <c r="Z396" s="157"/>
      <c r="AA396" s="159">
        <v>93.405591837805204</v>
      </c>
      <c r="AB396" s="157"/>
      <c r="AC396" s="157">
        <v>268642</v>
      </c>
      <c r="AD396" s="157"/>
      <c r="AE396" s="162">
        <v>12082</v>
      </c>
      <c r="AF396" s="163">
        <v>4.4974352483974904</v>
      </c>
      <c r="AG396" s="157"/>
      <c r="AH396" s="157">
        <v>256560</v>
      </c>
      <c r="AI396" s="159">
        <v>95.502564751602506</v>
      </c>
    </row>
    <row r="397" spans="1:35" ht="12.75" customHeight="1">
      <c r="A397" s="158" t="s">
        <v>211</v>
      </c>
      <c r="B397" s="160">
        <v>29403</v>
      </c>
      <c r="C397" s="157"/>
      <c r="D397" s="162">
        <v>12417</v>
      </c>
      <c r="E397" s="161">
        <v>42.230384654627102</v>
      </c>
      <c r="F397" s="157"/>
      <c r="G397" s="162">
        <v>16986</v>
      </c>
      <c r="H397" s="175"/>
      <c r="I397" s="161">
        <v>57.769615345372898</v>
      </c>
      <c r="J397" s="157"/>
      <c r="K397" s="157">
        <v>514567</v>
      </c>
      <c r="L397" s="157"/>
      <c r="M397" s="157">
        <v>182004</v>
      </c>
      <c r="N397" s="159">
        <v>35.3703210660614</v>
      </c>
      <c r="O397" s="157"/>
      <c r="P397" s="157">
        <v>329963</v>
      </c>
      <c r="Q397" s="157"/>
      <c r="R397" s="159">
        <v>64.124399738032196</v>
      </c>
      <c r="S397" s="157"/>
      <c r="T397" s="157">
        <v>562013</v>
      </c>
      <c r="U397" s="157"/>
      <c r="V397" s="157">
        <v>184600</v>
      </c>
      <c r="W397" s="159">
        <v>32.846215301069499</v>
      </c>
      <c r="X397" s="157"/>
      <c r="Y397" s="157">
        <v>377413</v>
      </c>
      <c r="Z397" s="157"/>
      <c r="AA397" s="159">
        <v>67.153784698930494</v>
      </c>
      <c r="AB397" s="157"/>
      <c r="AC397" s="157">
        <v>756956</v>
      </c>
      <c r="AD397" s="157"/>
      <c r="AE397" s="157">
        <v>195494</v>
      </c>
      <c r="AF397" s="159">
        <v>25.826336008962201</v>
      </c>
      <c r="AG397" s="157"/>
      <c r="AH397" s="157">
        <v>561462</v>
      </c>
      <c r="AI397" s="159">
        <v>74.173663991037799</v>
      </c>
    </row>
    <row r="398" spans="1:35" ht="12.75" customHeight="1">
      <c r="A398" s="158" t="s">
        <v>205</v>
      </c>
      <c r="B398" s="157">
        <v>187194</v>
      </c>
      <c r="C398" s="157"/>
      <c r="D398" s="160">
        <v>45392</v>
      </c>
      <c r="E398" s="161">
        <v>24.248640447877602</v>
      </c>
      <c r="F398" s="157"/>
      <c r="G398" s="157">
        <v>141802</v>
      </c>
      <c r="H398" s="173"/>
      <c r="I398" s="159">
        <v>75.751359552122395</v>
      </c>
      <c r="J398" s="157"/>
      <c r="K398" s="157">
        <v>1894466</v>
      </c>
      <c r="L398" s="157"/>
      <c r="M398" s="157">
        <v>568230</v>
      </c>
      <c r="N398" s="159">
        <v>29.994204171518501</v>
      </c>
      <c r="O398" s="157"/>
      <c r="P398" s="157">
        <v>1323636</v>
      </c>
      <c r="Q398" s="157"/>
      <c r="R398" s="159">
        <v>69.868553988300704</v>
      </c>
      <c r="S398" s="157"/>
      <c r="T398" s="157">
        <v>923159</v>
      </c>
      <c r="U398" s="157"/>
      <c r="V398" s="157">
        <v>364206</v>
      </c>
      <c r="W398" s="159">
        <v>39.452142047036297</v>
      </c>
      <c r="X398" s="157"/>
      <c r="Y398" s="157">
        <v>558953</v>
      </c>
      <c r="Z398" s="157"/>
      <c r="AA398" s="159">
        <v>60.547857952963703</v>
      </c>
      <c r="AB398" s="157"/>
      <c r="AC398" s="157">
        <v>932577</v>
      </c>
      <c r="AD398" s="157"/>
      <c r="AE398" s="157">
        <v>401604</v>
      </c>
      <c r="AF398" s="159">
        <v>43.063897136643902</v>
      </c>
      <c r="AG398" s="157"/>
      <c r="AH398" s="157">
        <v>530973</v>
      </c>
      <c r="AI398" s="159">
        <v>56.936102863356098</v>
      </c>
    </row>
    <row r="399" spans="1:35" ht="12.75" customHeight="1">
      <c r="A399" s="158" t="s">
        <v>202</v>
      </c>
      <c r="B399" s="160">
        <v>56187</v>
      </c>
      <c r="C399" s="157"/>
      <c r="D399" s="162">
        <v>19263</v>
      </c>
      <c r="E399" s="161">
        <v>34.283731112178998</v>
      </c>
      <c r="F399" s="157"/>
      <c r="G399" s="160">
        <v>36924</v>
      </c>
      <c r="H399" s="174"/>
      <c r="I399" s="159">
        <v>65.716268887821002</v>
      </c>
      <c r="J399" s="157"/>
      <c r="K399" s="157">
        <v>917809</v>
      </c>
      <c r="L399" s="157"/>
      <c r="M399" s="157">
        <v>510336</v>
      </c>
      <c r="N399" s="159">
        <v>55.603725829666097</v>
      </c>
      <c r="O399" s="157"/>
      <c r="P399" s="157">
        <v>407473</v>
      </c>
      <c r="Q399" s="157"/>
      <c r="R399" s="159">
        <v>44.396274170333903</v>
      </c>
      <c r="S399" s="157"/>
      <c r="T399" s="157">
        <v>685275</v>
      </c>
      <c r="U399" s="157"/>
      <c r="V399" s="157">
        <v>409519</v>
      </c>
      <c r="W399" s="159">
        <v>59.759804458064302</v>
      </c>
      <c r="X399" s="157"/>
      <c r="Y399" s="157">
        <v>275756</v>
      </c>
      <c r="Z399" s="157"/>
      <c r="AA399" s="159">
        <v>40.240195541935698</v>
      </c>
      <c r="AB399" s="157"/>
      <c r="AC399" s="157">
        <v>796891</v>
      </c>
      <c r="AD399" s="157"/>
      <c r="AE399" s="157">
        <v>515036</v>
      </c>
      <c r="AF399" s="159">
        <v>64.630670944959803</v>
      </c>
      <c r="AG399" s="157"/>
      <c r="AH399" s="157">
        <v>281855</v>
      </c>
      <c r="AI399" s="159">
        <v>35.369329055040097</v>
      </c>
    </row>
    <row r="400" spans="1:35" ht="12.75" customHeight="1">
      <c r="A400" s="158" t="s">
        <v>208</v>
      </c>
      <c r="B400" s="157">
        <v>121316</v>
      </c>
      <c r="C400" s="157"/>
      <c r="D400" s="160">
        <v>34296</v>
      </c>
      <c r="E400" s="161">
        <v>28.269972633453101</v>
      </c>
      <c r="F400" s="157"/>
      <c r="G400" s="157">
        <v>87020</v>
      </c>
      <c r="H400" s="173"/>
      <c r="I400" s="159">
        <v>71.730027366546906</v>
      </c>
      <c r="J400" s="157"/>
      <c r="K400" s="157">
        <v>1534635</v>
      </c>
      <c r="L400" s="157"/>
      <c r="M400" s="157">
        <v>447756</v>
      </c>
      <c r="N400" s="159">
        <v>29.176709771378899</v>
      </c>
      <c r="O400" s="157"/>
      <c r="P400" s="157">
        <v>1086879</v>
      </c>
      <c r="Q400" s="157"/>
      <c r="R400" s="159">
        <v>70.823290228621104</v>
      </c>
      <c r="S400" s="157"/>
      <c r="T400" s="157">
        <v>918789</v>
      </c>
      <c r="U400" s="157"/>
      <c r="V400" s="157">
        <v>290263</v>
      </c>
      <c r="W400" s="159">
        <v>31.591910656309601</v>
      </c>
      <c r="X400" s="157"/>
      <c r="Y400" s="157">
        <v>628526</v>
      </c>
      <c r="Z400" s="157"/>
      <c r="AA400" s="159">
        <v>68.408089343690406</v>
      </c>
      <c r="AB400" s="157"/>
      <c r="AC400" s="157">
        <v>954106</v>
      </c>
      <c r="AD400" s="157"/>
      <c r="AE400" s="157">
        <v>301051</v>
      </c>
      <c r="AF400" s="159">
        <v>31.553202683978501</v>
      </c>
      <c r="AG400" s="157"/>
      <c r="AH400" s="157">
        <v>653055</v>
      </c>
      <c r="AI400" s="159">
        <v>68.446797316021502</v>
      </c>
    </row>
    <row r="401" spans="1:35" ht="12.75" customHeight="1">
      <c r="A401" s="158" t="s">
        <v>207</v>
      </c>
      <c r="B401" s="160">
        <v>51842</v>
      </c>
      <c r="C401" s="157"/>
      <c r="D401" s="162">
        <v>16429</v>
      </c>
      <c r="E401" s="161">
        <v>31.690521199027799</v>
      </c>
      <c r="F401" s="157"/>
      <c r="G401" s="160">
        <v>34798</v>
      </c>
      <c r="H401" s="174"/>
      <c r="I401" s="159">
        <v>67.123181976004005</v>
      </c>
      <c r="J401" s="157"/>
      <c r="K401" s="157">
        <v>923994</v>
      </c>
      <c r="L401" s="157"/>
      <c r="M401" s="157">
        <v>379018</v>
      </c>
      <c r="N401" s="159">
        <v>41.019530429851301</v>
      </c>
      <c r="O401" s="157"/>
      <c r="P401" s="157">
        <v>542218</v>
      </c>
      <c r="Q401" s="157"/>
      <c r="R401" s="159">
        <v>58.681982783438002</v>
      </c>
      <c r="S401" s="157"/>
      <c r="T401" s="157">
        <v>740747</v>
      </c>
      <c r="U401" s="157"/>
      <c r="V401" s="157">
        <v>316207</v>
      </c>
      <c r="W401" s="159">
        <v>42.687584289912699</v>
      </c>
      <c r="X401" s="157"/>
      <c r="Y401" s="157">
        <v>424540</v>
      </c>
      <c r="Z401" s="157"/>
      <c r="AA401" s="159">
        <v>57.312415710087301</v>
      </c>
      <c r="AB401" s="157"/>
      <c r="AC401" s="157">
        <v>868384</v>
      </c>
      <c r="AD401" s="157"/>
      <c r="AE401" s="157">
        <v>361428</v>
      </c>
      <c r="AF401" s="159">
        <v>41.6207576371743</v>
      </c>
      <c r="AG401" s="157"/>
      <c r="AH401" s="157">
        <v>506956</v>
      </c>
      <c r="AI401" s="159">
        <v>58.3792423628257</v>
      </c>
    </row>
    <row r="402" spans="1:35" ht="12.75" customHeight="1">
      <c r="A402" s="158" t="s">
        <v>210</v>
      </c>
      <c r="B402" s="162">
        <v>12011</v>
      </c>
      <c r="C402" s="157"/>
      <c r="D402" s="162">
        <v>7956</v>
      </c>
      <c r="E402" s="161">
        <v>66.239280659395504</v>
      </c>
      <c r="F402" s="157"/>
      <c r="G402" s="162">
        <v>3440</v>
      </c>
      <c r="H402" s="175"/>
      <c r="I402" s="163">
        <v>28.640412954791401</v>
      </c>
      <c r="J402" s="157"/>
      <c r="K402" s="157">
        <v>302795</v>
      </c>
      <c r="L402" s="157"/>
      <c r="M402" s="157">
        <v>87567</v>
      </c>
      <c r="N402" s="159">
        <v>28.9195660430324</v>
      </c>
      <c r="O402" s="157"/>
      <c r="P402" s="157">
        <v>212470</v>
      </c>
      <c r="Q402" s="157"/>
      <c r="R402" s="159">
        <v>70.169586684060206</v>
      </c>
      <c r="S402" s="157"/>
      <c r="T402" s="157">
        <v>257940</v>
      </c>
      <c r="U402" s="157"/>
      <c r="V402" s="160">
        <v>83607</v>
      </c>
      <c r="W402" s="159">
        <v>32.413351942312197</v>
      </c>
      <c r="X402" s="157"/>
      <c r="Y402" s="157">
        <v>174333</v>
      </c>
      <c r="Z402" s="157"/>
      <c r="AA402" s="159">
        <v>67.586648057687796</v>
      </c>
      <c r="AB402" s="157"/>
      <c r="AC402" s="157">
        <v>368374</v>
      </c>
      <c r="AD402" s="157"/>
      <c r="AE402" s="157">
        <v>106331</v>
      </c>
      <c r="AF402" s="159">
        <v>28.864957896051301</v>
      </c>
      <c r="AG402" s="157"/>
      <c r="AH402" s="157">
        <v>262043</v>
      </c>
      <c r="AI402" s="159">
        <v>71.135042103948706</v>
      </c>
    </row>
    <row r="403" spans="1:35" ht="12.75" customHeight="1">
      <c r="A403" s="158" t="s">
        <v>214</v>
      </c>
      <c r="B403" s="157">
        <v>98051</v>
      </c>
      <c r="C403" s="157"/>
      <c r="D403" s="162">
        <v>21312</v>
      </c>
      <c r="E403" s="161">
        <v>21.7356273775892</v>
      </c>
      <c r="F403" s="157"/>
      <c r="G403" s="160">
        <v>76739</v>
      </c>
      <c r="H403" s="174"/>
      <c r="I403" s="159">
        <v>78.264372622410804</v>
      </c>
      <c r="J403" s="157"/>
      <c r="K403" s="157">
        <v>1398708</v>
      </c>
      <c r="L403" s="157"/>
      <c r="M403" s="157">
        <v>254856</v>
      </c>
      <c r="N403" s="159">
        <v>18.2208152094647</v>
      </c>
      <c r="O403" s="157"/>
      <c r="P403" s="157">
        <v>1141094</v>
      </c>
      <c r="Q403" s="157"/>
      <c r="R403" s="159">
        <v>81.582002819745099</v>
      </c>
      <c r="S403" s="157"/>
      <c r="T403" s="157">
        <v>885714</v>
      </c>
      <c r="U403" s="157"/>
      <c r="V403" s="157">
        <v>187783</v>
      </c>
      <c r="W403" s="159">
        <v>21.201313290746199</v>
      </c>
      <c r="X403" s="157"/>
      <c r="Y403" s="157">
        <v>697931</v>
      </c>
      <c r="Z403" s="157"/>
      <c r="AA403" s="159">
        <v>78.798686709253801</v>
      </c>
      <c r="AB403" s="157"/>
      <c r="AC403" s="157">
        <v>928400</v>
      </c>
      <c r="AD403" s="157"/>
      <c r="AE403" s="157">
        <v>175639</v>
      </c>
      <c r="AF403" s="159">
        <v>18.9184618698837</v>
      </c>
      <c r="AG403" s="157"/>
      <c r="AH403" s="157">
        <v>752761</v>
      </c>
      <c r="AI403" s="159">
        <v>81.0815381301163</v>
      </c>
    </row>
    <row r="404" spans="1:35" ht="12.75" customHeight="1">
      <c r="A404" s="158" t="s">
        <v>212</v>
      </c>
      <c r="B404" s="157">
        <v>208035</v>
      </c>
      <c r="C404" s="157"/>
      <c r="D404" s="160">
        <v>31548</v>
      </c>
      <c r="E404" s="161">
        <v>15.1647559304925</v>
      </c>
      <c r="F404" s="157"/>
      <c r="G404" s="157">
        <v>176487</v>
      </c>
      <c r="H404" s="173"/>
      <c r="I404" s="159">
        <v>84.835244069507496</v>
      </c>
      <c r="J404" s="157"/>
      <c r="K404" s="157">
        <v>1934368</v>
      </c>
      <c r="L404" s="157"/>
      <c r="M404" s="157">
        <v>374804</v>
      </c>
      <c r="N404" s="159">
        <v>19.376044268722399</v>
      </c>
      <c r="O404" s="157"/>
      <c r="P404" s="157">
        <v>1559564</v>
      </c>
      <c r="Q404" s="157"/>
      <c r="R404" s="159">
        <v>80.623955731277604</v>
      </c>
      <c r="S404" s="157"/>
      <c r="T404" s="157">
        <v>975440</v>
      </c>
      <c r="U404" s="157"/>
      <c r="V404" s="157">
        <v>261336</v>
      </c>
      <c r="W404" s="159">
        <v>26.7916017387025</v>
      </c>
      <c r="X404" s="157"/>
      <c r="Y404" s="157">
        <v>714104</v>
      </c>
      <c r="Z404" s="157"/>
      <c r="AA404" s="159">
        <v>73.208398261297503</v>
      </c>
      <c r="AB404" s="157"/>
      <c r="AC404" s="157">
        <v>947009</v>
      </c>
      <c r="AD404" s="157"/>
      <c r="AE404" s="157">
        <v>240307</v>
      </c>
      <c r="AF404" s="159">
        <v>25.375366020808698</v>
      </c>
      <c r="AG404" s="157"/>
      <c r="AH404" s="157">
        <v>706702</v>
      </c>
      <c r="AI404" s="159">
        <v>74.624633979191302</v>
      </c>
    </row>
    <row r="405" spans="1:35" ht="12.75" customHeight="1">
      <c r="A405" s="158" t="s">
        <v>213</v>
      </c>
      <c r="B405" s="157">
        <v>147220</v>
      </c>
      <c r="C405" s="157"/>
      <c r="D405" s="160">
        <v>31341</v>
      </c>
      <c r="E405" s="161">
        <v>21.288547751664201</v>
      </c>
      <c r="F405" s="157"/>
      <c r="G405" s="157">
        <v>115879</v>
      </c>
      <c r="H405" s="173"/>
      <c r="I405" s="159">
        <v>78.711452248335803</v>
      </c>
      <c r="J405" s="157"/>
      <c r="K405" s="157">
        <v>2051286</v>
      </c>
      <c r="L405" s="157"/>
      <c r="M405" s="157">
        <v>376905</v>
      </c>
      <c r="N405" s="159">
        <v>18.374083379889498</v>
      </c>
      <c r="O405" s="157"/>
      <c r="P405" s="157">
        <v>1673286</v>
      </c>
      <c r="Q405" s="157"/>
      <c r="R405" s="159">
        <v>81.572535472869205</v>
      </c>
      <c r="S405" s="157"/>
      <c r="T405" s="157">
        <v>1030827</v>
      </c>
      <c r="U405" s="157"/>
      <c r="V405" s="157">
        <v>229211</v>
      </c>
      <c r="W405" s="159">
        <v>22.235641868131101</v>
      </c>
      <c r="X405" s="157"/>
      <c r="Y405" s="157">
        <v>801616</v>
      </c>
      <c r="Z405" s="157"/>
      <c r="AA405" s="159">
        <v>77.764358131868903</v>
      </c>
      <c r="AB405" s="157"/>
      <c r="AC405" s="157">
        <v>1000921</v>
      </c>
      <c r="AD405" s="157"/>
      <c r="AE405" s="157">
        <v>186230</v>
      </c>
      <c r="AF405" s="159">
        <v>18.605863999256702</v>
      </c>
      <c r="AG405" s="157"/>
      <c r="AH405" s="157">
        <v>814691</v>
      </c>
      <c r="AI405" s="159">
        <v>81.394136000743302</v>
      </c>
    </row>
    <row r="406" spans="1:35" ht="4.5" customHeight="1">
      <c r="A406" s="157"/>
      <c r="B406" s="157"/>
      <c r="C406" s="157"/>
      <c r="D406" s="157"/>
      <c r="E406" s="157"/>
      <c r="F406" s="157"/>
      <c r="G406" s="157"/>
      <c r="H406" s="173"/>
      <c r="I406" s="157"/>
      <c r="J406" s="157"/>
      <c r="K406" s="157"/>
      <c r="L406" s="157"/>
      <c r="M406" s="157"/>
      <c r="N406" s="157"/>
      <c r="O406" s="157"/>
      <c r="P406" s="157"/>
      <c r="Q406" s="157"/>
      <c r="R406" s="157"/>
      <c r="S406" s="157"/>
      <c r="T406" s="157"/>
      <c r="U406" s="157"/>
      <c r="V406" s="157"/>
      <c r="W406" s="157"/>
      <c r="X406" s="157"/>
      <c r="Y406" s="157"/>
      <c r="Z406" s="157"/>
      <c r="AA406" s="157"/>
      <c r="AB406" s="157"/>
      <c r="AC406" s="157"/>
      <c r="AD406" s="157"/>
      <c r="AE406" s="157"/>
      <c r="AF406" s="157"/>
      <c r="AG406" s="157"/>
      <c r="AH406" s="157"/>
      <c r="AI406" s="157"/>
    </row>
    <row r="407" spans="1:35" ht="12.75" customHeight="1">
      <c r="A407" s="155" t="s">
        <v>109</v>
      </c>
      <c r="B407" s="156">
        <v>84786</v>
      </c>
      <c r="C407" s="157"/>
      <c r="D407" s="157"/>
      <c r="E407" s="157"/>
      <c r="F407" s="157"/>
      <c r="G407" s="157"/>
      <c r="H407" s="173"/>
      <c r="I407" s="157"/>
      <c r="J407" s="157"/>
      <c r="K407" s="156">
        <v>833242</v>
      </c>
      <c r="L407" s="157"/>
      <c r="M407" s="157"/>
      <c r="N407" s="157"/>
      <c r="O407" s="157"/>
      <c r="P407" s="157"/>
      <c r="Q407" s="157"/>
      <c r="R407" s="157"/>
      <c r="S407" s="157"/>
      <c r="T407" s="156">
        <v>395863</v>
      </c>
      <c r="U407" s="157"/>
      <c r="V407" s="157"/>
      <c r="W407" s="157"/>
      <c r="X407" s="157"/>
      <c r="Y407" s="157"/>
      <c r="Z407" s="157"/>
      <c r="AA407" s="157"/>
      <c r="AB407" s="157"/>
      <c r="AC407" s="156">
        <v>470946</v>
      </c>
      <c r="AD407" s="157"/>
      <c r="AE407" s="157"/>
      <c r="AF407" s="157"/>
      <c r="AG407" s="157"/>
      <c r="AH407" s="157"/>
      <c r="AI407" s="157"/>
    </row>
    <row r="408" spans="1:35" ht="12.75" customHeight="1">
      <c r="A408" s="158" t="s">
        <v>201</v>
      </c>
      <c r="B408" s="157">
        <v>59013</v>
      </c>
      <c r="C408" s="157"/>
      <c r="D408" s="160">
        <v>24968</v>
      </c>
      <c r="E408" s="159">
        <v>42.309321674885197</v>
      </c>
      <c r="F408" s="157"/>
      <c r="G408" s="160">
        <v>34045</v>
      </c>
      <c r="H408" s="174"/>
      <c r="I408" s="159">
        <v>57.690678325114803</v>
      </c>
      <c r="J408" s="157"/>
      <c r="K408" s="157">
        <v>743303</v>
      </c>
      <c r="L408" s="157"/>
      <c r="M408" s="157">
        <v>292370</v>
      </c>
      <c r="N408" s="159">
        <v>39.333892100529702</v>
      </c>
      <c r="O408" s="157"/>
      <c r="P408" s="157">
        <v>449928</v>
      </c>
      <c r="Q408" s="157"/>
      <c r="R408" s="159">
        <v>60.530900588320002</v>
      </c>
      <c r="S408" s="157"/>
      <c r="T408" s="157">
        <v>379585</v>
      </c>
      <c r="U408" s="157"/>
      <c r="V408" s="157">
        <v>172509</v>
      </c>
      <c r="W408" s="159">
        <v>45.446737884795198</v>
      </c>
      <c r="X408" s="157"/>
      <c r="Y408" s="157">
        <v>207076</v>
      </c>
      <c r="Z408" s="157"/>
      <c r="AA408" s="159">
        <v>54.553262115204802</v>
      </c>
      <c r="AB408" s="157"/>
      <c r="AC408" s="157">
        <v>451116</v>
      </c>
      <c r="AD408" s="157"/>
      <c r="AE408" s="157">
        <v>233828</v>
      </c>
      <c r="AF408" s="159">
        <v>51.833231363995097</v>
      </c>
      <c r="AG408" s="157"/>
      <c r="AH408" s="157">
        <v>217288</v>
      </c>
      <c r="AI408" s="159">
        <v>48.166768636004903</v>
      </c>
    </row>
    <row r="409" spans="1:35" ht="12.75" customHeight="1">
      <c r="A409" s="158" t="s">
        <v>200</v>
      </c>
      <c r="B409" s="157">
        <v>43004</v>
      </c>
      <c r="C409" s="157"/>
      <c r="D409" s="160">
        <v>24528</v>
      </c>
      <c r="E409" s="159">
        <v>57.036554739094001</v>
      </c>
      <c r="F409" s="157"/>
      <c r="G409" s="160">
        <v>18476</v>
      </c>
      <c r="H409" s="174"/>
      <c r="I409" s="161">
        <v>42.963445260905999</v>
      </c>
      <c r="J409" s="157"/>
      <c r="K409" s="157">
        <v>536642</v>
      </c>
      <c r="L409" s="157"/>
      <c r="M409" s="157">
        <v>366033</v>
      </c>
      <c r="N409" s="159">
        <v>68.208041860309095</v>
      </c>
      <c r="O409" s="157"/>
      <c r="P409" s="157">
        <v>170609</v>
      </c>
      <c r="Q409" s="157"/>
      <c r="R409" s="159">
        <v>31.791958139690902</v>
      </c>
      <c r="S409" s="157"/>
      <c r="T409" s="157">
        <v>254801</v>
      </c>
      <c r="U409" s="157"/>
      <c r="V409" s="157">
        <v>191100</v>
      </c>
      <c r="W409" s="159">
        <v>74.999705652646597</v>
      </c>
      <c r="X409" s="157"/>
      <c r="Y409" s="157">
        <v>63446</v>
      </c>
      <c r="Z409" s="157"/>
      <c r="AA409" s="159">
        <v>24.900216247189</v>
      </c>
      <c r="AB409" s="157"/>
      <c r="AC409" s="157">
        <v>257652</v>
      </c>
      <c r="AD409" s="157"/>
      <c r="AE409" s="157">
        <v>183795</v>
      </c>
      <c r="AF409" s="159">
        <v>71.334590843463303</v>
      </c>
      <c r="AG409" s="157"/>
      <c r="AH409" s="157">
        <v>72506</v>
      </c>
      <c r="AI409" s="159">
        <v>28.1410584819834</v>
      </c>
    </row>
    <row r="410" spans="1:35" ht="12.75" customHeight="1">
      <c r="A410" s="158" t="s">
        <v>206</v>
      </c>
      <c r="B410" s="157">
        <v>69479</v>
      </c>
      <c r="C410" s="157"/>
      <c r="D410" s="160">
        <v>14017</v>
      </c>
      <c r="E410" s="161">
        <v>20.1744411980598</v>
      </c>
      <c r="F410" s="157"/>
      <c r="G410" s="157">
        <v>55462</v>
      </c>
      <c r="H410" s="173"/>
      <c r="I410" s="159">
        <v>79.825558801940204</v>
      </c>
      <c r="J410" s="157"/>
      <c r="K410" s="157">
        <v>801616</v>
      </c>
      <c r="L410" s="157"/>
      <c r="M410" s="157">
        <v>190401</v>
      </c>
      <c r="N410" s="159">
        <v>23.752145665755201</v>
      </c>
      <c r="O410" s="157"/>
      <c r="P410" s="157">
        <v>610709</v>
      </c>
      <c r="Q410" s="157"/>
      <c r="R410" s="159">
        <v>76.184731841679806</v>
      </c>
      <c r="S410" s="157"/>
      <c r="T410" s="157">
        <v>390179</v>
      </c>
      <c r="U410" s="157"/>
      <c r="V410" s="157">
        <v>110609</v>
      </c>
      <c r="W410" s="159">
        <v>28.3482709218077</v>
      </c>
      <c r="X410" s="157"/>
      <c r="Y410" s="157">
        <v>279570</v>
      </c>
      <c r="Z410" s="157"/>
      <c r="AA410" s="159">
        <v>71.651729078192304</v>
      </c>
      <c r="AB410" s="157"/>
      <c r="AC410" s="157">
        <v>463247</v>
      </c>
      <c r="AD410" s="157"/>
      <c r="AE410" s="157">
        <v>127215</v>
      </c>
      <c r="AF410" s="159">
        <v>27.461591764220799</v>
      </c>
      <c r="AG410" s="157"/>
      <c r="AH410" s="157">
        <v>336032</v>
      </c>
      <c r="AI410" s="159">
        <v>72.538408235779201</v>
      </c>
    </row>
    <row r="411" spans="1:35" ht="12.75" customHeight="1">
      <c r="A411" s="158" t="s">
        <v>204</v>
      </c>
      <c r="B411" s="157">
        <v>45436</v>
      </c>
      <c r="C411" s="157"/>
      <c r="D411" s="162">
        <v>8857</v>
      </c>
      <c r="E411" s="161">
        <v>19.493353288141599</v>
      </c>
      <c r="F411" s="157"/>
      <c r="G411" s="157">
        <v>36579</v>
      </c>
      <c r="H411" s="173"/>
      <c r="I411" s="159">
        <v>80.506646711858394</v>
      </c>
      <c r="J411" s="157"/>
      <c r="K411" s="157">
        <v>624772</v>
      </c>
      <c r="L411" s="157"/>
      <c r="M411" s="157">
        <v>142752</v>
      </c>
      <c r="N411" s="159">
        <v>22.848655189413101</v>
      </c>
      <c r="O411" s="157"/>
      <c r="P411" s="157">
        <v>481781</v>
      </c>
      <c r="Q411" s="157"/>
      <c r="R411" s="159">
        <v>77.113090855544101</v>
      </c>
      <c r="S411" s="157"/>
      <c r="T411" s="157">
        <v>314047</v>
      </c>
      <c r="U411" s="157"/>
      <c r="V411" s="157">
        <v>88013</v>
      </c>
      <c r="W411" s="159">
        <v>28.025422946246898</v>
      </c>
      <c r="X411" s="157"/>
      <c r="Y411" s="157">
        <v>224420</v>
      </c>
      <c r="Z411" s="157"/>
      <c r="AA411" s="159">
        <v>71.4606412415976</v>
      </c>
      <c r="AB411" s="157"/>
      <c r="AC411" s="157">
        <v>353132</v>
      </c>
      <c r="AD411" s="157"/>
      <c r="AE411" s="157">
        <v>150176</v>
      </c>
      <c r="AF411" s="159">
        <v>42.526873803563497</v>
      </c>
      <c r="AG411" s="157"/>
      <c r="AH411" s="157">
        <v>202169</v>
      </c>
      <c r="AI411" s="159">
        <v>57.250263357611303</v>
      </c>
    </row>
    <row r="412" spans="1:35" ht="12.75" customHeight="1">
      <c r="A412" s="158" t="s">
        <v>209</v>
      </c>
      <c r="B412" s="157">
        <v>55921</v>
      </c>
      <c r="C412" s="157"/>
      <c r="D412" s="162">
        <v>4424</v>
      </c>
      <c r="E412" s="163">
        <v>7.9111603869744798</v>
      </c>
      <c r="F412" s="157"/>
      <c r="G412" s="157">
        <v>51497</v>
      </c>
      <c r="H412" s="173"/>
      <c r="I412" s="159">
        <v>92.088839613025499</v>
      </c>
      <c r="J412" s="157"/>
      <c r="K412" s="157">
        <v>651612</v>
      </c>
      <c r="L412" s="157"/>
      <c r="M412" s="157">
        <v>96458</v>
      </c>
      <c r="N412" s="159">
        <v>14.802980915023101</v>
      </c>
      <c r="O412" s="157"/>
      <c r="P412" s="157">
        <v>554915</v>
      </c>
      <c r="Q412" s="157"/>
      <c r="R412" s="159">
        <v>85.160340816314005</v>
      </c>
      <c r="S412" s="157"/>
      <c r="T412" s="157">
        <v>296158</v>
      </c>
      <c r="U412" s="157"/>
      <c r="V412" s="157">
        <v>68325</v>
      </c>
      <c r="W412" s="159">
        <v>23.070455635167701</v>
      </c>
      <c r="X412" s="157"/>
      <c r="Y412" s="157">
        <v>225621</v>
      </c>
      <c r="Z412" s="157"/>
      <c r="AA412" s="159">
        <v>76.182645749903799</v>
      </c>
      <c r="AB412" s="157"/>
      <c r="AC412" s="157">
        <v>285931</v>
      </c>
      <c r="AD412" s="157"/>
      <c r="AE412" s="157">
        <v>92008</v>
      </c>
      <c r="AF412" s="159">
        <v>32.178392689145298</v>
      </c>
      <c r="AG412" s="157"/>
      <c r="AH412" s="157">
        <v>193136</v>
      </c>
      <c r="AI412" s="159">
        <v>67.546366081327307</v>
      </c>
    </row>
    <row r="413" spans="1:35" ht="12.75" customHeight="1">
      <c r="A413" s="158" t="s">
        <v>203</v>
      </c>
      <c r="B413" s="157">
        <v>74457</v>
      </c>
      <c r="C413" s="157"/>
      <c r="D413" s="160">
        <v>18693</v>
      </c>
      <c r="E413" s="161">
        <v>25.105765743986499</v>
      </c>
      <c r="F413" s="157"/>
      <c r="G413" s="157">
        <v>55764</v>
      </c>
      <c r="H413" s="173"/>
      <c r="I413" s="159">
        <v>74.894234256013505</v>
      </c>
      <c r="J413" s="157"/>
      <c r="K413" s="157">
        <v>817247</v>
      </c>
      <c r="L413" s="157"/>
      <c r="M413" s="157">
        <v>311176</v>
      </c>
      <c r="N413" s="159">
        <v>38.0761263118739</v>
      </c>
      <c r="O413" s="157"/>
      <c r="P413" s="157">
        <v>505565</v>
      </c>
      <c r="Q413" s="157"/>
      <c r="R413" s="159">
        <v>61.861958502141903</v>
      </c>
      <c r="S413" s="157"/>
      <c r="T413" s="157">
        <v>392354</v>
      </c>
      <c r="U413" s="157"/>
      <c r="V413" s="157">
        <v>181939</v>
      </c>
      <c r="W413" s="159">
        <v>46.3711342308222</v>
      </c>
      <c r="X413" s="157"/>
      <c r="Y413" s="157">
        <v>210415</v>
      </c>
      <c r="Z413" s="157"/>
      <c r="AA413" s="159">
        <v>53.6288657691778</v>
      </c>
      <c r="AB413" s="157"/>
      <c r="AC413" s="157">
        <v>460985</v>
      </c>
      <c r="AD413" s="157"/>
      <c r="AE413" s="157">
        <v>236856</v>
      </c>
      <c r="AF413" s="159">
        <v>51.380413679403901</v>
      </c>
      <c r="AG413" s="157"/>
      <c r="AH413" s="157">
        <v>224129</v>
      </c>
      <c r="AI413" s="159">
        <v>48.619586320596099</v>
      </c>
    </row>
    <row r="414" spans="1:35" ht="12.75" customHeight="1">
      <c r="A414" s="158" t="s">
        <v>215</v>
      </c>
      <c r="B414" s="162">
        <v>3165</v>
      </c>
      <c r="C414" s="157"/>
      <c r="D414" s="162">
        <v>454</v>
      </c>
      <c r="E414" s="163">
        <v>14.344391785150099</v>
      </c>
      <c r="F414" s="157"/>
      <c r="G414" s="162">
        <v>2711</v>
      </c>
      <c r="H414" s="175"/>
      <c r="I414" s="161">
        <v>85.655608214849906</v>
      </c>
      <c r="J414" s="157"/>
      <c r="K414" s="160">
        <v>30147</v>
      </c>
      <c r="L414" s="157"/>
      <c r="M414" s="162">
        <v>2833</v>
      </c>
      <c r="N414" s="163">
        <v>9.3972866288519601</v>
      </c>
      <c r="O414" s="157"/>
      <c r="P414" s="160">
        <v>26808</v>
      </c>
      <c r="Q414" s="160"/>
      <c r="R414" s="159">
        <v>88.924271071748393</v>
      </c>
      <c r="S414" s="157"/>
      <c r="T414" s="157">
        <v>66709</v>
      </c>
      <c r="U414" s="157"/>
      <c r="V414" s="162">
        <v>1091</v>
      </c>
      <c r="W414" s="163">
        <v>1.6354614819589599</v>
      </c>
      <c r="X414" s="157"/>
      <c r="Y414" s="157">
        <v>64879</v>
      </c>
      <c r="Z414" s="157"/>
      <c r="AA414" s="159">
        <v>97.256741968849795</v>
      </c>
      <c r="AB414" s="157"/>
      <c r="AC414" s="157">
        <v>98661</v>
      </c>
      <c r="AD414" s="157"/>
      <c r="AE414" s="162">
        <v>4026</v>
      </c>
      <c r="AF414" s="163">
        <v>4.0806397664730696</v>
      </c>
      <c r="AG414" s="157"/>
      <c r="AH414" s="157">
        <v>94635</v>
      </c>
      <c r="AI414" s="159">
        <v>95.919360233526902</v>
      </c>
    </row>
    <row r="415" spans="1:35" ht="12.75" customHeight="1">
      <c r="A415" s="158" t="s">
        <v>211</v>
      </c>
      <c r="B415" s="160">
        <v>9920</v>
      </c>
      <c r="C415" s="157"/>
      <c r="D415" s="162">
        <v>1132</v>
      </c>
      <c r="E415" s="163">
        <v>11.4112903225806</v>
      </c>
      <c r="F415" s="157"/>
      <c r="G415" s="162">
        <v>8788</v>
      </c>
      <c r="H415" s="175"/>
      <c r="I415" s="159">
        <v>88.588709677419402</v>
      </c>
      <c r="J415" s="157"/>
      <c r="K415" s="157">
        <v>301340</v>
      </c>
      <c r="L415" s="157"/>
      <c r="M415" s="157">
        <v>62914</v>
      </c>
      <c r="N415" s="159">
        <v>20.878077918630101</v>
      </c>
      <c r="O415" s="157"/>
      <c r="P415" s="157">
        <v>237521</v>
      </c>
      <c r="Q415" s="157"/>
      <c r="R415" s="159">
        <v>78.821596867325994</v>
      </c>
      <c r="S415" s="157"/>
      <c r="T415" s="157">
        <v>293321</v>
      </c>
      <c r="U415" s="157"/>
      <c r="V415" s="157">
        <v>53380</v>
      </c>
      <c r="W415" s="159">
        <v>18.198492436613801</v>
      </c>
      <c r="X415" s="157"/>
      <c r="Y415" s="157">
        <v>239941</v>
      </c>
      <c r="Z415" s="157"/>
      <c r="AA415" s="159">
        <v>81.801507563386195</v>
      </c>
      <c r="AB415" s="157"/>
      <c r="AC415" s="157">
        <v>410743</v>
      </c>
      <c r="AD415" s="157"/>
      <c r="AE415" s="157">
        <v>67387</v>
      </c>
      <c r="AF415" s="159">
        <v>16.406122563257298</v>
      </c>
      <c r="AG415" s="157"/>
      <c r="AH415" s="157">
        <v>343356</v>
      </c>
      <c r="AI415" s="159">
        <v>83.593877436742702</v>
      </c>
    </row>
    <row r="416" spans="1:35" ht="12.75" customHeight="1">
      <c r="A416" s="158" t="s">
        <v>205</v>
      </c>
      <c r="B416" s="157">
        <v>50586</v>
      </c>
      <c r="C416" s="157"/>
      <c r="D416" s="160">
        <v>13586</v>
      </c>
      <c r="E416" s="161">
        <v>26.857233226584398</v>
      </c>
      <c r="F416" s="157"/>
      <c r="G416" s="157">
        <v>37000</v>
      </c>
      <c r="H416" s="173"/>
      <c r="I416" s="159">
        <v>73.142766773415602</v>
      </c>
      <c r="J416" s="157"/>
      <c r="K416" s="157">
        <v>686015</v>
      </c>
      <c r="L416" s="157"/>
      <c r="M416" s="157">
        <v>182874</v>
      </c>
      <c r="N416" s="159">
        <v>26.657434604199601</v>
      </c>
      <c r="O416" s="157"/>
      <c r="P416" s="157">
        <v>503141</v>
      </c>
      <c r="Q416" s="157"/>
      <c r="R416" s="159">
        <v>73.342565395800406</v>
      </c>
      <c r="S416" s="157"/>
      <c r="T416" s="157">
        <v>363385</v>
      </c>
      <c r="U416" s="157"/>
      <c r="V416" s="157">
        <v>115656</v>
      </c>
      <c r="W416" s="159">
        <v>31.827400690727501</v>
      </c>
      <c r="X416" s="157"/>
      <c r="Y416" s="157">
        <v>247729</v>
      </c>
      <c r="Z416" s="157"/>
      <c r="AA416" s="159">
        <v>68.172599309272499</v>
      </c>
      <c r="AB416" s="157"/>
      <c r="AC416" s="157">
        <v>442394</v>
      </c>
      <c r="AD416" s="157"/>
      <c r="AE416" s="157">
        <v>159224</v>
      </c>
      <c r="AF416" s="159">
        <v>35.991446538605899</v>
      </c>
      <c r="AG416" s="157"/>
      <c r="AH416" s="157">
        <v>283170</v>
      </c>
      <c r="AI416" s="159">
        <v>64.008553461394101</v>
      </c>
    </row>
    <row r="417" spans="1:35" ht="12.75" customHeight="1">
      <c r="A417" s="158" t="s">
        <v>202</v>
      </c>
      <c r="B417" s="160">
        <v>15831</v>
      </c>
      <c r="C417" s="157"/>
      <c r="D417" s="162">
        <v>4308</v>
      </c>
      <c r="E417" s="163">
        <v>27.212431305666101</v>
      </c>
      <c r="F417" s="157"/>
      <c r="G417" s="160">
        <v>11523</v>
      </c>
      <c r="H417" s="174"/>
      <c r="I417" s="159">
        <v>72.787568694333899</v>
      </c>
      <c r="J417" s="157"/>
      <c r="K417" s="157">
        <v>370917</v>
      </c>
      <c r="L417" s="157"/>
      <c r="M417" s="157">
        <v>130144</v>
      </c>
      <c r="N417" s="159">
        <v>35.087094956553599</v>
      </c>
      <c r="O417" s="157"/>
      <c r="P417" s="157">
        <v>240773</v>
      </c>
      <c r="Q417" s="157"/>
      <c r="R417" s="159">
        <v>64.912905043446401</v>
      </c>
      <c r="S417" s="157"/>
      <c r="T417" s="157">
        <v>277860</v>
      </c>
      <c r="U417" s="157"/>
      <c r="V417" s="157">
        <v>131216</v>
      </c>
      <c r="W417" s="159">
        <v>47.223781760598897</v>
      </c>
      <c r="X417" s="157"/>
      <c r="Y417" s="157">
        <v>145905</v>
      </c>
      <c r="Z417" s="157"/>
      <c r="AA417" s="159">
        <v>52.510256963938701</v>
      </c>
      <c r="AB417" s="157"/>
      <c r="AC417" s="157">
        <v>345919</v>
      </c>
      <c r="AD417" s="157"/>
      <c r="AE417" s="157">
        <v>162567</v>
      </c>
      <c r="AF417" s="159">
        <v>46.995683960695999</v>
      </c>
      <c r="AG417" s="157"/>
      <c r="AH417" s="157">
        <v>183352</v>
      </c>
      <c r="AI417" s="159">
        <v>53.004316039304001</v>
      </c>
    </row>
    <row r="418" spans="1:35" ht="12.75" customHeight="1">
      <c r="A418" s="158" t="s">
        <v>208</v>
      </c>
      <c r="B418" s="157">
        <v>37183</v>
      </c>
      <c r="C418" s="157"/>
      <c r="D418" s="162">
        <v>5941</v>
      </c>
      <c r="E418" s="161">
        <v>15.9777317591372</v>
      </c>
      <c r="F418" s="157"/>
      <c r="G418" s="160">
        <v>31242</v>
      </c>
      <c r="H418" s="174"/>
      <c r="I418" s="159">
        <v>84.0222682408628</v>
      </c>
      <c r="J418" s="157"/>
      <c r="K418" s="157">
        <v>692155</v>
      </c>
      <c r="L418" s="157"/>
      <c r="M418" s="157">
        <v>139447</v>
      </c>
      <c r="N418" s="159">
        <v>20.146787930449101</v>
      </c>
      <c r="O418" s="157"/>
      <c r="P418" s="157">
        <v>552708</v>
      </c>
      <c r="Q418" s="157"/>
      <c r="R418" s="159">
        <v>79.853212069550906</v>
      </c>
      <c r="S418" s="157"/>
      <c r="T418" s="157">
        <v>380880</v>
      </c>
      <c r="U418" s="157"/>
      <c r="V418" s="157">
        <v>76537</v>
      </c>
      <c r="W418" s="159">
        <v>20.094780508296601</v>
      </c>
      <c r="X418" s="157"/>
      <c r="Y418" s="157">
        <v>304343</v>
      </c>
      <c r="Z418" s="157"/>
      <c r="AA418" s="159">
        <v>79.905219491703406</v>
      </c>
      <c r="AB418" s="157"/>
      <c r="AC418" s="157">
        <v>457309</v>
      </c>
      <c r="AD418" s="157"/>
      <c r="AE418" s="157">
        <v>88263</v>
      </c>
      <c r="AF418" s="159">
        <v>19.3005167184551</v>
      </c>
      <c r="AG418" s="157"/>
      <c r="AH418" s="157">
        <v>369046</v>
      </c>
      <c r="AI418" s="159">
        <v>80.6994832815449</v>
      </c>
    </row>
    <row r="419" spans="1:35" ht="12.75" customHeight="1">
      <c r="A419" s="158" t="s">
        <v>207</v>
      </c>
      <c r="B419" s="160">
        <v>14658</v>
      </c>
      <c r="C419" s="157"/>
      <c r="D419" s="162">
        <v>4441</v>
      </c>
      <c r="E419" s="163">
        <v>30.297448492290901</v>
      </c>
      <c r="F419" s="157"/>
      <c r="G419" s="160">
        <v>10217</v>
      </c>
      <c r="H419" s="174"/>
      <c r="I419" s="159">
        <v>69.702551507709103</v>
      </c>
      <c r="J419" s="157"/>
      <c r="K419" s="157">
        <v>480731</v>
      </c>
      <c r="L419" s="157"/>
      <c r="M419" s="157">
        <v>118382</v>
      </c>
      <c r="N419" s="159">
        <v>24.6254142129382</v>
      </c>
      <c r="O419" s="157"/>
      <c r="P419" s="157">
        <v>362349</v>
      </c>
      <c r="Q419" s="157"/>
      <c r="R419" s="159">
        <v>75.374585787061804</v>
      </c>
      <c r="S419" s="157"/>
      <c r="T419" s="157">
        <v>332033</v>
      </c>
      <c r="U419" s="157"/>
      <c r="V419" s="157">
        <v>79848</v>
      </c>
      <c r="W419" s="159">
        <v>24.048212075305798</v>
      </c>
      <c r="X419" s="157"/>
      <c r="Y419" s="157">
        <v>252185</v>
      </c>
      <c r="Z419" s="157"/>
      <c r="AA419" s="159">
        <v>75.951787924694202</v>
      </c>
      <c r="AB419" s="157"/>
      <c r="AC419" s="157">
        <v>449234</v>
      </c>
      <c r="AD419" s="157"/>
      <c r="AE419" s="157">
        <v>103944</v>
      </c>
      <c r="AF419" s="159">
        <v>23.138052774277998</v>
      </c>
      <c r="AG419" s="157"/>
      <c r="AH419" s="157">
        <v>345290</v>
      </c>
      <c r="AI419" s="159">
        <v>76.861947225722005</v>
      </c>
    </row>
    <row r="420" spans="1:35" ht="12.75" customHeight="1">
      <c r="A420" s="158" t="s">
        <v>210</v>
      </c>
      <c r="B420" s="162">
        <v>6872</v>
      </c>
      <c r="C420" s="157"/>
      <c r="D420" s="162">
        <v>1889</v>
      </c>
      <c r="E420" s="163">
        <v>27.488358556461002</v>
      </c>
      <c r="F420" s="157"/>
      <c r="G420" s="162">
        <v>4983</v>
      </c>
      <c r="H420" s="175"/>
      <c r="I420" s="161">
        <v>72.511641443539006</v>
      </c>
      <c r="J420" s="157"/>
      <c r="K420" s="157">
        <v>162390</v>
      </c>
      <c r="L420" s="157"/>
      <c r="M420" s="157">
        <v>50834</v>
      </c>
      <c r="N420" s="159">
        <v>31.303651702691099</v>
      </c>
      <c r="O420" s="157"/>
      <c r="P420" s="157">
        <v>111556</v>
      </c>
      <c r="Q420" s="157"/>
      <c r="R420" s="159">
        <v>68.696348297309001</v>
      </c>
      <c r="S420" s="157"/>
      <c r="T420" s="157">
        <v>124662</v>
      </c>
      <c r="U420" s="157"/>
      <c r="V420" s="157">
        <v>45586</v>
      </c>
      <c r="W420" s="159">
        <v>36.5676790040269</v>
      </c>
      <c r="X420" s="157"/>
      <c r="Y420" s="157">
        <v>78337</v>
      </c>
      <c r="Z420" s="157"/>
      <c r="AA420" s="159">
        <v>62.839518056825703</v>
      </c>
      <c r="AB420" s="157"/>
      <c r="AC420" s="157">
        <v>156080</v>
      </c>
      <c r="AD420" s="157"/>
      <c r="AE420" s="157">
        <v>64561</v>
      </c>
      <c r="AF420" s="159">
        <v>41.364044079959001</v>
      </c>
      <c r="AG420" s="157"/>
      <c r="AH420" s="157">
        <v>91519</v>
      </c>
      <c r="AI420" s="159">
        <v>58.635955920040999</v>
      </c>
    </row>
    <row r="421" spans="1:35" ht="12.75" customHeight="1">
      <c r="A421" s="158" t="s">
        <v>214</v>
      </c>
      <c r="B421" s="160">
        <v>25327</v>
      </c>
      <c r="C421" s="157"/>
      <c r="D421" s="162">
        <v>3565</v>
      </c>
      <c r="E421" s="163">
        <v>14.075887392900899</v>
      </c>
      <c r="F421" s="157"/>
      <c r="G421" s="160">
        <v>21762</v>
      </c>
      <c r="H421" s="174"/>
      <c r="I421" s="159">
        <v>85.924112607099104</v>
      </c>
      <c r="J421" s="157"/>
      <c r="K421" s="157">
        <v>587384</v>
      </c>
      <c r="L421" s="157"/>
      <c r="M421" s="157">
        <v>74099</v>
      </c>
      <c r="N421" s="159">
        <v>12.6150865532599</v>
      </c>
      <c r="O421" s="157"/>
      <c r="P421" s="157">
        <v>512705</v>
      </c>
      <c r="Q421" s="157"/>
      <c r="R421" s="159">
        <v>87.286170546014205</v>
      </c>
      <c r="S421" s="157"/>
      <c r="T421" s="157">
        <v>355184</v>
      </c>
      <c r="U421" s="157"/>
      <c r="V421" s="160">
        <v>48441</v>
      </c>
      <c r="W421" s="159">
        <v>13.6382832560025</v>
      </c>
      <c r="X421" s="157"/>
      <c r="Y421" s="157">
        <v>306743</v>
      </c>
      <c r="Z421" s="157"/>
      <c r="AA421" s="159">
        <v>86.361716743997505</v>
      </c>
      <c r="AB421" s="157"/>
      <c r="AC421" s="157">
        <v>452571</v>
      </c>
      <c r="AD421" s="157"/>
      <c r="AE421" s="157">
        <v>55757</v>
      </c>
      <c r="AF421" s="159">
        <v>12.320055858638799</v>
      </c>
      <c r="AG421" s="157"/>
      <c r="AH421" s="157">
        <v>396814</v>
      </c>
      <c r="AI421" s="159">
        <v>87.679944141361204</v>
      </c>
    </row>
    <row r="422" spans="1:35" ht="12.75" customHeight="1">
      <c r="A422" s="158" t="s">
        <v>212</v>
      </c>
      <c r="B422" s="157">
        <v>49931</v>
      </c>
      <c r="C422" s="157"/>
      <c r="D422" s="160">
        <v>8241</v>
      </c>
      <c r="E422" s="161">
        <v>16.504776591696501</v>
      </c>
      <c r="F422" s="157"/>
      <c r="G422" s="157">
        <v>41690</v>
      </c>
      <c r="H422" s="173"/>
      <c r="I422" s="159">
        <v>83.495223408303502</v>
      </c>
      <c r="J422" s="157"/>
      <c r="K422" s="157">
        <v>715608</v>
      </c>
      <c r="L422" s="157"/>
      <c r="M422" s="157">
        <v>177511</v>
      </c>
      <c r="N422" s="159">
        <v>24.805619836558598</v>
      </c>
      <c r="O422" s="157"/>
      <c r="P422" s="157">
        <v>538097</v>
      </c>
      <c r="Q422" s="157"/>
      <c r="R422" s="159">
        <v>75.194380163441394</v>
      </c>
      <c r="S422" s="157"/>
      <c r="T422" s="157">
        <v>375465</v>
      </c>
      <c r="U422" s="157"/>
      <c r="V422" s="157">
        <v>104737</v>
      </c>
      <c r="W422" s="159">
        <v>27.895276523777198</v>
      </c>
      <c r="X422" s="157"/>
      <c r="Y422" s="157">
        <v>270728</v>
      </c>
      <c r="Z422" s="157"/>
      <c r="AA422" s="159">
        <v>72.104723476222802</v>
      </c>
      <c r="AB422" s="157"/>
      <c r="AC422" s="157">
        <v>445376</v>
      </c>
      <c r="AD422" s="157"/>
      <c r="AE422" s="157">
        <v>174656</v>
      </c>
      <c r="AF422" s="159">
        <v>39.215404512142499</v>
      </c>
      <c r="AG422" s="157"/>
      <c r="AH422" s="157">
        <v>270720</v>
      </c>
      <c r="AI422" s="159">
        <v>60.784595487857501</v>
      </c>
    </row>
    <row r="423" spans="1:35" ht="12.75" customHeight="1">
      <c r="A423" s="158" t="s">
        <v>213</v>
      </c>
      <c r="B423" s="157">
        <v>40893</v>
      </c>
      <c r="C423" s="157"/>
      <c r="D423" s="162">
        <v>3490</v>
      </c>
      <c r="E423" s="163">
        <v>8.5344680018585102</v>
      </c>
      <c r="F423" s="157"/>
      <c r="G423" s="157">
        <v>37403</v>
      </c>
      <c r="H423" s="173"/>
      <c r="I423" s="159">
        <v>91.4655319981415</v>
      </c>
      <c r="J423" s="157"/>
      <c r="K423" s="157">
        <v>773589</v>
      </c>
      <c r="L423" s="157"/>
      <c r="M423" s="157">
        <v>61937</v>
      </c>
      <c r="N423" s="159">
        <v>8.0064478683125007</v>
      </c>
      <c r="O423" s="157"/>
      <c r="P423" s="157">
        <v>711652</v>
      </c>
      <c r="Q423" s="157"/>
      <c r="R423" s="159">
        <v>91.993552131687494</v>
      </c>
      <c r="S423" s="157"/>
      <c r="T423" s="157">
        <v>392239</v>
      </c>
      <c r="U423" s="157"/>
      <c r="V423" s="157">
        <v>43703</v>
      </c>
      <c r="W423" s="159">
        <v>11.141931322484499</v>
      </c>
      <c r="X423" s="157"/>
      <c r="Y423" s="157">
        <v>348536</v>
      </c>
      <c r="Z423" s="157"/>
      <c r="AA423" s="159">
        <v>88.858068677515504</v>
      </c>
      <c r="AB423" s="157"/>
      <c r="AC423" s="157">
        <v>465394</v>
      </c>
      <c r="AD423" s="157"/>
      <c r="AE423" s="157">
        <v>50151</v>
      </c>
      <c r="AF423" s="159">
        <v>10.776030632109601</v>
      </c>
      <c r="AG423" s="157"/>
      <c r="AH423" s="157">
        <v>415243</v>
      </c>
      <c r="AI423" s="159">
        <v>89.223969367890405</v>
      </c>
    </row>
    <row r="424" spans="1:35" ht="4.5" customHeight="1">
      <c r="A424" s="157"/>
      <c r="B424" s="157"/>
      <c r="C424" s="157"/>
      <c r="D424" s="157"/>
      <c r="E424" s="157"/>
      <c r="F424" s="157"/>
      <c r="G424" s="157"/>
      <c r="H424" s="173"/>
      <c r="I424" s="157"/>
      <c r="J424" s="157"/>
      <c r="K424" s="157"/>
      <c r="L424" s="157"/>
      <c r="M424" s="157"/>
      <c r="N424" s="157"/>
      <c r="O424" s="157"/>
      <c r="P424" s="157"/>
      <c r="Q424" s="157"/>
      <c r="R424" s="157"/>
      <c r="S424" s="157"/>
      <c r="T424" s="157"/>
      <c r="U424" s="157"/>
      <c r="V424" s="157"/>
      <c r="W424" s="157"/>
      <c r="X424" s="157"/>
      <c r="Y424" s="157"/>
      <c r="Z424" s="157"/>
      <c r="AA424" s="157"/>
      <c r="AB424" s="157"/>
      <c r="AC424" s="157"/>
      <c r="AD424" s="157"/>
      <c r="AE424" s="157"/>
      <c r="AF424" s="157"/>
      <c r="AG424" s="157"/>
      <c r="AH424" s="157"/>
      <c r="AI424" s="157"/>
    </row>
    <row r="425" spans="1:35" ht="12.75" customHeight="1">
      <c r="A425" s="155" t="s">
        <v>110</v>
      </c>
      <c r="B425" s="156">
        <v>55256</v>
      </c>
      <c r="C425" s="157"/>
      <c r="D425" s="157"/>
      <c r="E425" s="157"/>
      <c r="F425" s="157"/>
      <c r="G425" s="157"/>
      <c r="H425" s="173"/>
      <c r="I425" s="157"/>
      <c r="J425" s="157"/>
      <c r="K425" s="156">
        <v>647430</v>
      </c>
      <c r="L425" s="157"/>
      <c r="M425" s="157"/>
      <c r="N425" s="157"/>
      <c r="O425" s="157"/>
      <c r="P425" s="157"/>
      <c r="Q425" s="157"/>
      <c r="R425" s="157"/>
      <c r="S425" s="157"/>
      <c r="T425" s="156">
        <v>389337</v>
      </c>
      <c r="U425" s="157"/>
      <c r="V425" s="157"/>
      <c r="W425" s="157"/>
      <c r="X425" s="157"/>
      <c r="Y425" s="157"/>
      <c r="Z425" s="157"/>
      <c r="AA425" s="157"/>
      <c r="AB425" s="157"/>
      <c r="AC425" s="156">
        <v>330678</v>
      </c>
      <c r="AD425" s="157"/>
      <c r="AE425" s="157"/>
      <c r="AF425" s="157"/>
      <c r="AG425" s="157"/>
      <c r="AH425" s="157"/>
      <c r="AI425" s="157"/>
    </row>
    <row r="426" spans="1:35" ht="12.75" customHeight="1">
      <c r="A426" s="158" t="s">
        <v>201</v>
      </c>
      <c r="B426" s="157">
        <v>47679</v>
      </c>
      <c r="C426" s="157"/>
      <c r="D426" s="160">
        <v>15437</v>
      </c>
      <c r="E426" s="161">
        <v>32.376937435768397</v>
      </c>
      <c r="F426" s="157"/>
      <c r="G426" s="160">
        <v>32242</v>
      </c>
      <c r="H426" s="174"/>
      <c r="I426" s="159">
        <v>67.623062564231603</v>
      </c>
      <c r="J426" s="157"/>
      <c r="K426" s="157">
        <v>597471</v>
      </c>
      <c r="L426" s="157"/>
      <c r="M426" s="157">
        <v>281071</v>
      </c>
      <c r="N426" s="159">
        <v>47.043454828769903</v>
      </c>
      <c r="O426" s="157"/>
      <c r="P426" s="157">
        <v>316400</v>
      </c>
      <c r="Q426" s="157"/>
      <c r="R426" s="159">
        <v>52.956545171230097</v>
      </c>
      <c r="S426" s="157"/>
      <c r="T426" s="157">
        <v>374344</v>
      </c>
      <c r="U426" s="157"/>
      <c r="V426" s="157">
        <v>195221</v>
      </c>
      <c r="W426" s="159">
        <v>52.150161348919703</v>
      </c>
      <c r="X426" s="157"/>
      <c r="Y426" s="157">
        <v>178927</v>
      </c>
      <c r="Z426" s="157"/>
      <c r="AA426" s="159">
        <v>47.797480392366403</v>
      </c>
      <c r="AB426" s="157"/>
      <c r="AC426" s="157">
        <v>320555</v>
      </c>
      <c r="AD426" s="157"/>
      <c r="AE426" s="157">
        <v>193209</v>
      </c>
      <c r="AF426" s="159">
        <v>60.273276036873497</v>
      </c>
      <c r="AG426" s="157"/>
      <c r="AH426" s="157">
        <v>127346</v>
      </c>
      <c r="AI426" s="159">
        <v>39.726723963126503</v>
      </c>
    </row>
    <row r="427" spans="1:35" ht="12.75" customHeight="1">
      <c r="A427" s="158" t="s">
        <v>200</v>
      </c>
      <c r="B427" s="160">
        <v>34020</v>
      </c>
      <c r="C427" s="157"/>
      <c r="D427" s="160">
        <v>18059</v>
      </c>
      <c r="E427" s="161">
        <v>53.083480305702501</v>
      </c>
      <c r="F427" s="157"/>
      <c r="G427" s="162">
        <v>15961</v>
      </c>
      <c r="H427" s="175"/>
      <c r="I427" s="161">
        <v>46.916519694297499</v>
      </c>
      <c r="J427" s="157"/>
      <c r="K427" s="157">
        <v>409154</v>
      </c>
      <c r="L427" s="157"/>
      <c r="M427" s="157">
        <v>262807</v>
      </c>
      <c r="N427" s="159">
        <v>64.231805139385202</v>
      </c>
      <c r="O427" s="157"/>
      <c r="P427" s="157">
        <v>146347</v>
      </c>
      <c r="Q427" s="157"/>
      <c r="R427" s="159">
        <v>35.768194860614798</v>
      </c>
      <c r="S427" s="157"/>
      <c r="T427" s="157">
        <v>245140</v>
      </c>
      <c r="U427" s="157"/>
      <c r="V427" s="157">
        <v>171228</v>
      </c>
      <c r="W427" s="159">
        <v>69.849065839928201</v>
      </c>
      <c r="X427" s="157"/>
      <c r="Y427" s="157">
        <v>73912</v>
      </c>
      <c r="Z427" s="157"/>
      <c r="AA427" s="159">
        <v>30.150934160071799</v>
      </c>
      <c r="AB427" s="157"/>
      <c r="AC427" s="157">
        <v>162752</v>
      </c>
      <c r="AD427" s="157"/>
      <c r="AE427" s="157">
        <v>114816</v>
      </c>
      <c r="AF427" s="159">
        <v>70.546598505701894</v>
      </c>
      <c r="AG427" s="157"/>
      <c r="AH427" s="157">
        <v>47729</v>
      </c>
      <c r="AI427" s="159">
        <v>29.326214117184399</v>
      </c>
    </row>
    <row r="428" spans="1:35" ht="12.75" customHeight="1">
      <c r="A428" s="158" t="s">
        <v>206</v>
      </c>
      <c r="B428" s="160">
        <v>52545</v>
      </c>
      <c r="C428" s="157"/>
      <c r="D428" s="160">
        <v>9936</v>
      </c>
      <c r="E428" s="161">
        <v>18.909506137596299</v>
      </c>
      <c r="F428" s="157"/>
      <c r="G428" s="160">
        <v>42609</v>
      </c>
      <c r="H428" s="174"/>
      <c r="I428" s="159">
        <v>81.090493862403704</v>
      </c>
      <c r="J428" s="157"/>
      <c r="K428" s="157">
        <v>632109</v>
      </c>
      <c r="L428" s="157"/>
      <c r="M428" s="157">
        <v>194976</v>
      </c>
      <c r="N428" s="159">
        <v>30.845313071005201</v>
      </c>
      <c r="O428" s="157"/>
      <c r="P428" s="157">
        <v>437133</v>
      </c>
      <c r="Q428" s="157"/>
      <c r="R428" s="159">
        <v>69.154686928994806</v>
      </c>
      <c r="S428" s="157"/>
      <c r="T428" s="157">
        <v>381885</v>
      </c>
      <c r="U428" s="157"/>
      <c r="V428" s="157">
        <v>124729</v>
      </c>
      <c r="W428" s="159">
        <v>32.661403302041201</v>
      </c>
      <c r="X428" s="157"/>
      <c r="Y428" s="157">
        <v>257156</v>
      </c>
      <c r="Z428" s="157"/>
      <c r="AA428" s="159">
        <v>67.338596697958806</v>
      </c>
      <c r="AB428" s="157"/>
      <c r="AC428" s="157">
        <v>322615</v>
      </c>
      <c r="AD428" s="157"/>
      <c r="AE428" s="157">
        <v>115283</v>
      </c>
      <c r="AF428" s="159">
        <v>35.733924337058099</v>
      </c>
      <c r="AG428" s="157"/>
      <c r="AH428" s="157">
        <v>207332</v>
      </c>
      <c r="AI428" s="159">
        <v>64.266075662941901</v>
      </c>
    </row>
    <row r="429" spans="1:35" ht="12.75" customHeight="1">
      <c r="A429" s="158" t="s">
        <v>204</v>
      </c>
      <c r="B429" s="157">
        <v>41097</v>
      </c>
      <c r="C429" s="157"/>
      <c r="D429" s="160">
        <v>8263</v>
      </c>
      <c r="E429" s="161">
        <v>20.106090468890699</v>
      </c>
      <c r="F429" s="157"/>
      <c r="G429" s="160">
        <v>32834</v>
      </c>
      <c r="H429" s="174"/>
      <c r="I429" s="159">
        <v>79.893909531109301</v>
      </c>
      <c r="J429" s="157"/>
      <c r="K429" s="157">
        <v>539534</v>
      </c>
      <c r="L429" s="157"/>
      <c r="M429" s="157">
        <v>185941</v>
      </c>
      <c r="N429" s="159">
        <v>34.463259034648402</v>
      </c>
      <c r="O429" s="157"/>
      <c r="P429" s="157">
        <v>353593</v>
      </c>
      <c r="Q429" s="157"/>
      <c r="R429" s="159">
        <v>65.536740965351598</v>
      </c>
      <c r="S429" s="157"/>
      <c r="T429" s="157">
        <v>332547</v>
      </c>
      <c r="U429" s="157"/>
      <c r="V429" s="157">
        <v>128344</v>
      </c>
      <c r="W429" s="159">
        <v>38.594243821174203</v>
      </c>
      <c r="X429" s="157"/>
      <c r="Y429" s="157">
        <v>203473</v>
      </c>
      <c r="Z429" s="157"/>
      <c r="AA429" s="159">
        <v>61.186238336235199</v>
      </c>
      <c r="AB429" s="157"/>
      <c r="AC429" s="157">
        <v>255548</v>
      </c>
      <c r="AD429" s="157"/>
      <c r="AE429" s="157">
        <v>127292</v>
      </c>
      <c r="AF429" s="159">
        <v>49.811385727925902</v>
      </c>
      <c r="AG429" s="157"/>
      <c r="AH429" s="157">
        <v>128256</v>
      </c>
      <c r="AI429" s="159">
        <v>50.188614272074098</v>
      </c>
    </row>
    <row r="430" spans="1:35" ht="12.75" customHeight="1">
      <c r="A430" s="158" t="s">
        <v>209</v>
      </c>
      <c r="B430" s="157">
        <v>42517</v>
      </c>
      <c r="C430" s="157"/>
      <c r="D430" s="162">
        <v>3139</v>
      </c>
      <c r="E430" s="163">
        <v>7.3829291812686701</v>
      </c>
      <c r="F430" s="157"/>
      <c r="G430" s="160">
        <v>39378</v>
      </c>
      <c r="H430" s="174"/>
      <c r="I430" s="159">
        <v>92.617070818731307</v>
      </c>
      <c r="J430" s="157"/>
      <c r="K430" s="157">
        <v>532381</v>
      </c>
      <c r="L430" s="157"/>
      <c r="M430" s="157">
        <v>113420</v>
      </c>
      <c r="N430" s="159">
        <v>21.304291475465899</v>
      </c>
      <c r="O430" s="157"/>
      <c r="P430" s="157">
        <v>417850</v>
      </c>
      <c r="Q430" s="157"/>
      <c r="R430" s="159">
        <v>78.487023391142799</v>
      </c>
      <c r="S430" s="157"/>
      <c r="T430" s="157">
        <v>328806</v>
      </c>
      <c r="U430" s="157"/>
      <c r="V430" s="157">
        <v>78700</v>
      </c>
      <c r="W430" s="159">
        <v>23.935086342706601</v>
      </c>
      <c r="X430" s="157"/>
      <c r="Y430" s="157">
        <v>249376</v>
      </c>
      <c r="Z430" s="157"/>
      <c r="AA430" s="159">
        <v>75.842898243949307</v>
      </c>
      <c r="AB430" s="157"/>
      <c r="AC430" s="157">
        <v>229586</v>
      </c>
      <c r="AD430" s="157"/>
      <c r="AE430" s="157">
        <v>82445</v>
      </c>
      <c r="AF430" s="159">
        <v>35.910290697167902</v>
      </c>
      <c r="AG430" s="157"/>
      <c r="AH430" s="157">
        <v>147141</v>
      </c>
      <c r="AI430" s="159">
        <v>64.089709302832006</v>
      </c>
    </row>
    <row r="431" spans="1:35" ht="12.75" customHeight="1">
      <c r="A431" s="158" t="s">
        <v>203</v>
      </c>
      <c r="B431" s="157">
        <v>51031</v>
      </c>
      <c r="C431" s="157"/>
      <c r="D431" s="160">
        <v>11340</v>
      </c>
      <c r="E431" s="161">
        <v>22.2217867570692</v>
      </c>
      <c r="F431" s="157"/>
      <c r="G431" s="160">
        <v>39481</v>
      </c>
      <c r="H431" s="174"/>
      <c r="I431" s="159">
        <v>77.366698673355401</v>
      </c>
      <c r="J431" s="157"/>
      <c r="K431" s="157">
        <v>632813</v>
      </c>
      <c r="L431" s="157"/>
      <c r="M431" s="157">
        <v>262770</v>
      </c>
      <c r="N431" s="159">
        <v>41.524115338970603</v>
      </c>
      <c r="O431" s="157"/>
      <c r="P431" s="157">
        <v>370043</v>
      </c>
      <c r="Q431" s="157"/>
      <c r="R431" s="159">
        <v>58.475884661029397</v>
      </c>
      <c r="S431" s="157"/>
      <c r="T431" s="157">
        <v>384438</v>
      </c>
      <c r="U431" s="157"/>
      <c r="V431" s="157">
        <v>196044</v>
      </c>
      <c r="W431" s="159">
        <v>50.994958875033198</v>
      </c>
      <c r="X431" s="157"/>
      <c r="Y431" s="157">
        <v>188394</v>
      </c>
      <c r="Z431" s="157"/>
      <c r="AA431" s="159">
        <v>49.005041124966802</v>
      </c>
      <c r="AB431" s="157"/>
      <c r="AC431" s="157">
        <v>325553</v>
      </c>
      <c r="AD431" s="157"/>
      <c r="AE431" s="157">
        <v>188468</v>
      </c>
      <c r="AF431" s="159">
        <v>57.891648978814501</v>
      </c>
      <c r="AG431" s="157"/>
      <c r="AH431" s="157">
        <v>137085</v>
      </c>
      <c r="AI431" s="159">
        <v>42.108351021185499</v>
      </c>
    </row>
    <row r="432" spans="1:35" ht="12.75" customHeight="1">
      <c r="A432" s="158" t="s">
        <v>215</v>
      </c>
      <c r="B432" s="162">
        <v>897</v>
      </c>
      <c r="C432" s="157"/>
      <c r="D432" s="157" t="s">
        <v>465</v>
      </c>
      <c r="E432" s="159" t="s">
        <v>466</v>
      </c>
      <c r="F432" s="157"/>
      <c r="G432" s="157">
        <v>897</v>
      </c>
      <c r="H432" s="173" t="s">
        <v>470</v>
      </c>
      <c r="I432" s="159" t="s">
        <v>467</v>
      </c>
      <c r="J432" s="157"/>
      <c r="K432" s="160">
        <v>33922</v>
      </c>
      <c r="L432" s="157"/>
      <c r="M432" s="162">
        <v>3809</v>
      </c>
      <c r="N432" s="163">
        <v>11.228701137904601</v>
      </c>
      <c r="O432" s="157"/>
      <c r="P432" s="160">
        <v>30113</v>
      </c>
      <c r="Q432" s="160"/>
      <c r="R432" s="159">
        <v>88.771298862095406</v>
      </c>
      <c r="S432" s="157"/>
      <c r="T432" s="157">
        <v>65429</v>
      </c>
      <c r="U432" s="157"/>
      <c r="V432" s="162">
        <v>1261</v>
      </c>
      <c r="W432" s="163">
        <v>1.9272799523147199</v>
      </c>
      <c r="X432" s="157"/>
      <c r="Y432" s="157">
        <v>64168</v>
      </c>
      <c r="Z432" s="157"/>
      <c r="AA432" s="159">
        <v>98.072720047685294</v>
      </c>
      <c r="AB432" s="157"/>
      <c r="AC432" s="157">
        <v>85890</v>
      </c>
      <c r="AD432" s="157"/>
      <c r="AE432" s="162">
        <v>3409</v>
      </c>
      <c r="AF432" s="163">
        <v>3.9690301548492299</v>
      </c>
      <c r="AG432" s="157"/>
      <c r="AH432" s="157">
        <v>82481</v>
      </c>
      <c r="AI432" s="159">
        <v>96.030969845150807</v>
      </c>
    </row>
    <row r="433" spans="1:35" ht="12.75" customHeight="1">
      <c r="A433" s="158" t="s">
        <v>211</v>
      </c>
      <c r="B433" s="160">
        <v>11849</v>
      </c>
      <c r="C433" s="157"/>
      <c r="D433" s="162">
        <v>2096</v>
      </c>
      <c r="E433" s="163">
        <v>17.689256477339899</v>
      </c>
      <c r="F433" s="157"/>
      <c r="G433" s="160">
        <v>9543</v>
      </c>
      <c r="H433" s="174"/>
      <c r="I433" s="159">
        <v>80.5384420626213</v>
      </c>
      <c r="J433" s="157"/>
      <c r="K433" s="157">
        <v>346064</v>
      </c>
      <c r="L433" s="157"/>
      <c r="M433" s="157">
        <v>100777</v>
      </c>
      <c r="N433" s="159">
        <v>29.1209140505802</v>
      </c>
      <c r="O433" s="157"/>
      <c r="P433" s="157">
        <v>245287</v>
      </c>
      <c r="Q433" s="157"/>
      <c r="R433" s="159">
        <v>70.879085949419803</v>
      </c>
      <c r="S433" s="157"/>
      <c r="T433" s="157">
        <v>307113</v>
      </c>
      <c r="U433" s="157"/>
      <c r="V433" s="157">
        <v>70348</v>
      </c>
      <c r="W433" s="159">
        <v>22.906226698316299</v>
      </c>
      <c r="X433" s="157"/>
      <c r="Y433" s="157">
        <v>236765</v>
      </c>
      <c r="Z433" s="157"/>
      <c r="AA433" s="159">
        <v>77.093773301683697</v>
      </c>
      <c r="AB433" s="157"/>
      <c r="AC433" s="157">
        <v>294526</v>
      </c>
      <c r="AD433" s="157"/>
      <c r="AE433" s="157">
        <v>83805</v>
      </c>
      <c r="AF433" s="159">
        <v>28.454194196777198</v>
      </c>
      <c r="AG433" s="157"/>
      <c r="AH433" s="157">
        <v>210721</v>
      </c>
      <c r="AI433" s="159">
        <v>71.545805803222805</v>
      </c>
    </row>
    <row r="434" spans="1:35" ht="12.75" customHeight="1">
      <c r="A434" s="158" t="s">
        <v>205</v>
      </c>
      <c r="B434" s="160">
        <v>45507</v>
      </c>
      <c r="C434" s="157"/>
      <c r="D434" s="160">
        <v>13033</v>
      </c>
      <c r="E434" s="161">
        <v>28.639549959346901</v>
      </c>
      <c r="F434" s="157"/>
      <c r="G434" s="160">
        <v>32264</v>
      </c>
      <c r="H434" s="174"/>
      <c r="I434" s="159">
        <v>70.898982574109496</v>
      </c>
      <c r="J434" s="157"/>
      <c r="K434" s="157">
        <v>574249</v>
      </c>
      <c r="L434" s="157"/>
      <c r="M434" s="157">
        <v>226022</v>
      </c>
      <c r="N434" s="159">
        <v>39.359580948334298</v>
      </c>
      <c r="O434" s="157"/>
      <c r="P434" s="157">
        <v>348227</v>
      </c>
      <c r="Q434" s="157"/>
      <c r="R434" s="159">
        <v>60.640419051665702</v>
      </c>
      <c r="S434" s="157"/>
      <c r="T434" s="157">
        <v>370535</v>
      </c>
      <c r="U434" s="157"/>
      <c r="V434" s="157">
        <v>155074</v>
      </c>
      <c r="W434" s="159">
        <v>41.851377062895502</v>
      </c>
      <c r="X434" s="157"/>
      <c r="Y434" s="157">
        <v>215461</v>
      </c>
      <c r="Z434" s="157"/>
      <c r="AA434" s="159">
        <v>58.148622937104498</v>
      </c>
      <c r="AB434" s="157"/>
      <c r="AC434" s="157">
        <v>318798</v>
      </c>
      <c r="AD434" s="157"/>
      <c r="AE434" s="157">
        <v>137853</v>
      </c>
      <c r="AF434" s="159">
        <v>43.241488340579302</v>
      </c>
      <c r="AG434" s="157"/>
      <c r="AH434" s="157">
        <v>180945</v>
      </c>
      <c r="AI434" s="159">
        <v>56.758511659420698</v>
      </c>
    </row>
    <row r="435" spans="1:35" ht="12.75" customHeight="1">
      <c r="A435" s="158" t="s">
        <v>202</v>
      </c>
      <c r="B435" s="160">
        <v>29867</v>
      </c>
      <c r="C435" s="157"/>
      <c r="D435" s="160">
        <v>13497</v>
      </c>
      <c r="E435" s="161">
        <v>45.190343857769399</v>
      </c>
      <c r="F435" s="157"/>
      <c r="G435" s="160">
        <v>16160</v>
      </c>
      <c r="H435" s="174"/>
      <c r="I435" s="161">
        <v>54.106538989520203</v>
      </c>
      <c r="J435" s="157"/>
      <c r="K435" s="157">
        <v>416403</v>
      </c>
      <c r="L435" s="157"/>
      <c r="M435" s="157">
        <v>220565</v>
      </c>
      <c r="N435" s="159">
        <v>52.969118858413601</v>
      </c>
      <c r="O435" s="157"/>
      <c r="P435" s="157">
        <v>195838</v>
      </c>
      <c r="Q435" s="157"/>
      <c r="R435" s="159">
        <v>47.030881141586399</v>
      </c>
      <c r="S435" s="157"/>
      <c r="T435" s="157">
        <v>277802</v>
      </c>
      <c r="U435" s="157"/>
      <c r="V435" s="157">
        <v>155905</v>
      </c>
      <c r="W435" s="159">
        <v>56.120906256974401</v>
      </c>
      <c r="X435" s="157"/>
      <c r="Y435" s="157">
        <v>121897</v>
      </c>
      <c r="Z435" s="157"/>
      <c r="AA435" s="159">
        <v>43.879093743025599</v>
      </c>
      <c r="AB435" s="157"/>
      <c r="AC435" s="157">
        <v>256824</v>
      </c>
      <c r="AD435" s="157"/>
      <c r="AE435" s="157">
        <v>161023</v>
      </c>
      <c r="AF435" s="159">
        <v>62.697800828582999</v>
      </c>
      <c r="AG435" s="157"/>
      <c r="AH435" s="157">
        <v>95801</v>
      </c>
      <c r="AI435" s="159">
        <v>37.302199171417001</v>
      </c>
    </row>
    <row r="436" spans="1:35" ht="12.75" customHeight="1">
      <c r="A436" s="158" t="s">
        <v>208</v>
      </c>
      <c r="B436" s="157">
        <v>46970</v>
      </c>
      <c r="C436" s="157"/>
      <c r="D436" s="162">
        <v>8349</v>
      </c>
      <c r="E436" s="163">
        <v>17.775175644028099</v>
      </c>
      <c r="F436" s="157"/>
      <c r="G436" s="160">
        <v>38411</v>
      </c>
      <c r="H436" s="174"/>
      <c r="I436" s="159">
        <v>81.777730466255093</v>
      </c>
      <c r="J436" s="157"/>
      <c r="K436" s="157">
        <v>593597</v>
      </c>
      <c r="L436" s="157"/>
      <c r="M436" s="157">
        <v>162921</v>
      </c>
      <c r="N436" s="159">
        <v>27.446398819401001</v>
      </c>
      <c r="O436" s="157"/>
      <c r="P436" s="157">
        <v>430676</v>
      </c>
      <c r="Q436" s="157"/>
      <c r="R436" s="159">
        <v>72.553601180599003</v>
      </c>
      <c r="S436" s="157"/>
      <c r="T436" s="157">
        <v>377778</v>
      </c>
      <c r="U436" s="157"/>
      <c r="V436" s="157">
        <v>97276</v>
      </c>
      <c r="W436" s="159">
        <v>25.7495142649916</v>
      </c>
      <c r="X436" s="157"/>
      <c r="Y436" s="157">
        <v>280502</v>
      </c>
      <c r="Z436" s="157"/>
      <c r="AA436" s="159">
        <v>74.250485735008397</v>
      </c>
      <c r="AB436" s="157"/>
      <c r="AC436" s="157">
        <v>325251</v>
      </c>
      <c r="AD436" s="157"/>
      <c r="AE436" s="157">
        <v>106410</v>
      </c>
      <c r="AF436" s="159">
        <v>32.716271433446799</v>
      </c>
      <c r="AG436" s="157"/>
      <c r="AH436" s="157">
        <v>218841</v>
      </c>
      <c r="AI436" s="159">
        <v>67.283728566553194</v>
      </c>
    </row>
    <row r="437" spans="1:35" ht="12.75" customHeight="1">
      <c r="A437" s="158" t="s">
        <v>207</v>
      </c>
      <c r="B437" s="160">
        <v>25136</v>
      </c>
      <c r="C437" s="157"/>
      <c r="D437" s="162">
        <v>3547</v>
      </c>
      <c r="E437" s="163">
        <v>14.1112348822406</v>
      </c>
      <c r="F437" s="157"/>
      <c r="G437" s="160">
        <v>21379</v>
      </c>
      <c r="H437" s="174"/>
      <c r="I437" s="159">
        <v>85.053309993634599</v>
      </c>
      <c r="J437" s="157"/>
      <c r="K437" s="157">
        <v>461500</v>
      </c>
      <c r="L437" s="157"/>
      <c r="M437" s="157">
        <v>121419</v>
      </c>
      <c r="N437" s="159">
        <v>26.309642470205901</v>
      </c>
      <c r="O437" s="157"/>
      <c r="P437" s="157">
        <v>339536</v>
      </c>
      <c r="Q437" s="157"/>
      <c r="R437" s="159">
        <v>73.572264355362904</v>
      </c>
      <c r="S437" s="157"/>
      <c r="T437" s="157">
        <v>337013</v>
      </c>
      <c r="U437" s="157"/>
      <c r="V437" s="157">
        <v>77492</v>
      </c>
      <c r="W437" s="159">
        <v>22.993771753611899</v>
      </c>
      <c r="X437" s="157"/>
      <c r="Y437" s="157">
        <v>259521</v>
      </c>
      <c r="Z437" s="157"/>
      <c r="AA437" s="159">
        <v>77.006228246388105</v>
      </c>
      <c r="AB437" s="157"/>
      <c r="AC437" s="157">
        <v>318603</v>
      </c>
      <c r="AD437" s="157"/>
      <c r="AE437" s="157">
        <v>69613</v>
      </c>
      <c r="AF437" s="159">
        <v>21.849449000794099</v>
      </c>
      <c r="AG437" s="157"/>
      <c r="AH437" s="157">
        <v>248597</v>
      </c>
      <c r="AI437" s="159">
        <v>78.027199994978105</v>
      </c>
    </row>
    <row r="438" spans="1:35" ht="12.75" customHeight="1">
      <c r="A438" s="158" t="s">
        <v>210</v>
      </c>
      <c r="B438" s="160">
        <v>17681</v>
      </c>
      <c r="C438" s="157"/>
      <c r="D438" s="162">
        <v>582</v>
      </c>
      <c r="E438" s="163">
        <v>3.2916690232452899</v>
      </c>
      <c r="F438" s="157"/>
      <c r="G438" s="160">
        <v>16889</v>
      </c>
      <c r="H438" s="174"/>
      <c r="I438" s="159">
        <v>95.520615349810498</v>
      </c>
      <c r="J438" s="157"/>
      <c r="K438" s="157">
        <v>265214</v>
      </c>
      <c r="L438" s="157"/>
      <c r="M438" s="157">
        <v>69731</v>
      </c>
      <c r="N438" s="159">
        <v>26.292352590737998</v>
      </c>
      <c r="O438" s="157"/>
      <c r="P438" s="157">
        <v>194938</v>
      </c>
      <c r="Q438" s="157"/>
      <c r="R438" s="159">
        <v>73.502152978349599</v>
      </c>
      <c r="S438" s="157"/>
      <c r="T438" s="157">
        <v>190654</v>
      </c>
      <c r="U438" s="157"/>
      <c r="V438" s="157">
        <v>51574</v>
      </c>
      <c r="W438" s="159">
        <v>27.0510978002035</v>
      </c>
      <c r="X438" s="157"/>
      <c r="Y438" s="157">
        <v>138884</v>
      </c>
      <c r="Z438" s="157"/>
      <c r="AA438" s="159">
        <v>72.846098167360793</v>
      </c>
      <c r="AB438" s="157"/>
      <c r="AC438" s="157">
        <v>163481</v>
      </c>
      <c r="AD438" s="157"/>
      <c r="AE438" s="157">
        <v>49188</v>
      </c>
      <c r="AF438" s="159">
        <v>30.087900122950099</v>
      </c>
      <c r="AG438" s="157"/>
      <c r="AH438" s="157">
        <v>114293</v>
      </c>
      <c r="AI438" s="159">
        <v>69.912099877049897</v>
      </c>
    </row>
    <row r="439" spans="1:35" ht="12.75" customHeight="1">
      <c r="A439" s="158" t="s">
        <v>214</v>
      </c>
      <c r="B439" s="160">
        <v>32721</v>
      </c>
      <c r="C439" s="157"/>
      <c r="D439" s="162">
        <v>2722</v>
      </c>
      <c r="E439" s="163">
        <v>8.3188166620824493</v>
      </c>
      <c r="F439" s="157"/>
      <c r="G439" s="160">
        <v>29789</v>
      </c>
      <c r="H439" s="174"/>
      <c r="I439" s="159">
        <v>91.039393661562897</v>
      </c>
      <c r="J439" s="157"/>
      <c r="K439" s="157">
        <v>552893</v>
      </c>
      <c r="L439" s="157"/>
      <c r="M439" s="157">
        <v>106513</v>
      </c>
      <c r="N439" s="159">
        <v>19.264667847124102</v>
      </c>
      <c r="O439" s="157"/>
      <c r="P439" s="157">
        <v>446380</v>
      </c>
      <c r="Q439" s="157"/>
      <c r="R439" s="159">
        <v>80.735332152875898</v>
      </c>
      <c r="S439" s="157"/>
      <c r="T439" s="157">
        <v>363527</v>
      </c>
      <c r="U439" s="157"/>
      <c r="V439" s="157">
        <v>60544</v>
      </c>
      <c r="W439" s="159">
        <v>16.654608873618699</v>
      </c>
      <c r="X439" s="157"/>
      <c r="Y439" s="157">
        <v>302983</v>
      </c>
      <c r="Z439" s="157"/>
      <c r="AA439" s="159">
        <v>83.345391126381301</v>
      </c>
      <c r="AB439" s="157"/>
      <c r="AC439" s="157">
        <v>315176</v>
      </c>
      <c r="AD439" s="157"/>
      <c r="AE439" s="157">
        <v>69963</v>
      </c>
      <c r="AF439" s="159">
        <v>22.198073457369901</v>
      </c>
      <c r="AG439" s="157"/>
      <c r="AH439" s="157">
        <v>245213</v>
      </c>
      <c r="AI439" s="159">
        <v>77.801926542630198</v>
      </c>
    </row>
    <row r="440" spans="1:35" ht="12.75" customHeight="1">
      <c r="A440" s="158" t="s">
        <v>212</v>
      </c>
      <c r="B440" s="157">
        <v>47811</v>
      </c>
      <c r="C440" s="157"/>
      <c r="D440" s="162">
        <v>4618</v>
      </c>
      <c r="E440" s="163">
        <v>9.6588651147225502</v>
      </c>
      <c r="F440" s="157"/>
      <c r="G440" s="157">
        <v>42983</v>
      </c>
      <c r="H440" s="173"/>
      <c r="I440" s="159">
        <v>89.901905419255002</v>
      </c>
      <c r="J440" s="157"/>
      <c r="K440" s="157">
        <v>586924</v>
      </c>
      <c r="L440" s="157"/>
      <c r="M440" s="157">
        <v>103294</v>
      </c>
      <c r="N440" s="159">
        <v>17.5992121637554</v>
      </c>
      <c r="O440" s="157"/>
      <c r="P440" s="157">
        <v>483630</v>
      </c>
      <c r="Q440" s="157"/>
      <c r="R440" s="159">
        <v>82.400787836244604</v>
      </c>
      <c r="S440" s="157"/>
      <c r="T440" s="157">
        <v>359358</v>
      </c>
      <c r="U440" s="157"/>
      <c r="V440" s="157">
        <v>63886</v>
      </c>
      <c r="W440" s="159">
        <v>17.777814880982199</v>
      </c>
      <c r="X440" s="157"/>
      <c r="Y440" s="157">
        <v>295472</v>
      </c>
      <c r="Z440" s="157"/>
      <c r="AA440" s="159">
        <v>82.222185119017794</v>
      </c>
      <c r="AB440" s="157"/>
      <c r="AC440" s="157">
        <v>315462</v>
      </c>
      <c r="AD440" s="157"/>
      <c r="AE440" s="157">
        <v>74781</v>
      </c>
      <c r="AF440" s="159">
        <v>23.705232325922001</v>
      </c>
      <c r="AG440" s="157"/>
      <c r="AH440" s="157">
        <v>240681</v>
      </c>
      <c r="AI440" s="159">
        <v>76.294767674078003</v>
      </c>
    </row>
    <row r="441" spans="1:35" ht="12.75" customHeight="1">
      <c r="A441" s="158" t="s">
        <v>213</v>
      </c>
      <c r="B441" s="157">
        <v>40120</v>
      </c>
      <c r="C441" s="157"/>
      <c r="D441" s="162">
        <v>4121</v>
      </c>
      <c r="E441" s="163">
        <v>10.2716849451645</v>
      </c>
      <c r="F441" s="157"/>
      <c r="G441" s="157">
        <v>35789</v>
      </c>
      <c r="H441" s="173"/>
      <c r="I441" s="159">
        <v>89.204885343968101</v>
      </c>
      <c r="J441" s="157"/>
      <c r="K441" s="157">
        <v>613289</v>
      </c>
      <c r="L441" s="157"/>
      <c r="M441" s="157">
        <v>70137</v>
      </c>
      <c r="N441" s="159">
        <v>11.4362070736635</v>
      </c>
      <c r="O441" s="157"/>
      <c r="P441" s="157">
        <v>543152</v>
      </c>
      <c r="Q441" s="157"/>
      <c r="R441" s="159">
        <v>88.563792926336504</v>
      </c>
      <c r="S441" s="157"/>
      <c r="T441" s="157">
        <v>385414</v>
      </c>
      <c r="U441" s="157"/>
      <c r="V441" s="157">
        <v>40272</v>
      </c>
      <c r="W441" s="159">
        <v>10.4490236472987</v>
      </c>
      <c r="X441" s="157"/>
      <c r="Y441" s="157">
        <v>345142</v>
      </c>
      <c r="Z441" s="157"/>
      <c r="AA441" s="159">
        <v>89.550976352701298</v>
      </c>
      <c r="AB441" s="157"/>
      <c r="AC441" s="157">
        <v>328706</v>
      </c>
      <c r="AD441" s="157"/>
      <c r="AE441" s="157">
        <v>37465</v>
      </c>
      <c r="AF441" s="159">
        <v>11.3977231933704</v>
      </c>
      <c r="AG441" s="157"/>
      <c r="AH441" s="157">
        <v>291241</v>
      </c>
      <c r="AI441" s="159">
        <v>88.602276806629604</v>
      </c>
    </row>
    <row r="442" spans="1:35" ht="4.5" customHeight="1">
      <c r="A442" s="157"/>
      <c r="B442" s="157"/>
      <c r="C442" s="157"/>
      <c r="D442" s="157"/>
      <c r="E442" s="157"/>
      <c r="F442" s="157"/>
      <c r="G442" s="157"/>
      <c r="H442" s="173"/>
      <c r="I442" s="157"/>
      <c r="J442" s="157"/>
      <c r="K442" s="157"/>
      <c r="L442" s="157"/>
      <c r="M442" s="157"/>
      <c r="N442" s="157"/>
      <c r="O442" s="157"/>
      <c r="P442" s="157"/>
      <c r="Q442" s="157"/>
      <c r="R442" s="157"/>
      <c r="S442" s="157"/>
      <c r="T442" s="157"/>
      <c r="U442" s="157"/>
      <c r="V442" s="157"/>
      <c r="W442" s="157"/>
      <c r="X442" s="157"/>
      <c r="Y442" s="157"/>
      <c r="Z442" s="157"/>
      <c r="AA442" s="157"/>
      <c r="AB442" s="157"/>
      <c r="AC442" s="157"/>
      <c r="AD442" s="157"/>
      <c r="AE442" s="157"/>
      <c r="AF442" s="157"/>
      <c r="AG442" s="157"/>
      <c r="AH442" s="157"/>
      <c r="AI442" s="157"/>
    </row>
    <row r="443" spans="1:35" ht="12.75" customHeight="1">
      <c r="A443" s="155" t="s">
        <v>111</v>
      </c>
      <c r="B443" s="156">
        <v>103455</v>
      </c>
      <c r="C443" s="157"/>
      <c r="D443" s="157"/>
      <c r="E443" s="157"/>
      <c r="F443" s="157"/>
      <c r="G443" s="157"/>
      <c r="H443" s="173"/>
      <c r="I443" s="157"/>
      <c r="J443" s="157"/>
      <c r="K443" s="156">
        <v>1097208</v>
      </c>
      <c r="L443" s="157"/>
      <c r="M443" s="157"/>
      <c r="N443" s="157"/>
      <c r="O443" s="157"/>
      <c r="P443" s="157"/>
      <c r="Q443" s="157"/>
      <c r="R443" s="157"/>
      <c r="S443" s="157"/>
      <c r="T443" s="156">
        <v>424085</v>
      </c>
      <c r="U443" s="157"/>
      <c r="V443" s="157"/>
      <c r="W443" s="157"/>
      <c r="X443" s="157"/>
      <c r="Y443" s="157"/>
      <c r="Z443" s="157"/>
      <c r="AA443" s="157"/>
      <c r="AB443" s="157"/>
      <c r="AC443" s="156">
        <v>409499</v>
      </c>
      <c r="AD443" s="157"/>
      <c r="AE443" s="157"/>
      <c r="AF443" s="157"/>
      <c r="AG443" s="157"/>
      <c r="AH443" s="157"/>
      <c r="AI443" s="157"/>
    </row>
    <row r="444" spans="1:35" ht="12.75" customHeight="1">
      <c r="A444" s="158" t="s">
        <v>201</v>
      </c>
      <c r="B444" s="157">
        <v>67090</v>
      </c>
      <c r="C444" s="157"/>
      <c r="D444" s="160">
        <v>28844</v>
      </c>
      <c r="E444" s="161">
        <v>42.992994485020098</v>
      </c>
      <c r="F444" s="157"/>
      <c r="G444" s="160">
        <v>38246</v>
      </c>
      <c r="H444" s="174"/>
      <c r="I444" s="159">
        <v>57.007005514979902</v>
      </c>
      <c r="J444" s="157"/>
      <c r="K444" s="157">
        <v>997110</v>
      </c>
      <c r="L444" s="157"/>
      <c r="M444" s="157">
        <v>474858</v>
      </c>
      <c r="N444" s="159">
        <v>47.623431717663998</v>
      </c>
      <c r="O444" s="157"/>
      <c r="P444" s="157">
        <v>522252</v>
      </c>
      <c r="Q444" s="157"/>
      <c r="R444" s="159">
        <v>52.376568282336002</v>
      </c>
      <c r="S444" s="157"/>
      <c r="T444" s="157">
        <v>409992</v>
      </c>
      <c r="U444" s="157"/>
      <c r="V444" s="157">
        <v>251479</v>
      </c>
      <c r="W444" s="159">
        <v>61.3375382934301</v>
      </c>
      <c r="X444" s="157"/>
      <c r="Y444" s="157">
        <v>158513</v>
      </c>
      <c r="Z444" s="157"/>
      <c r="AA444" s="159">
        <v>38.6624617065699</v>
      </c>
      <c r="AB444" s="157"/>
      <c r="AC444" s="157">
        <v>405623</v>
      </c>
      <c r="AD444" s="157"/>
      <c r="AE444" s="157">
        <v>256649</v>
      </c>
      <c r="AF444" s="159">
        <v>63.272792716389397</v>
      </c>
      <c r="AG444" s="157"/>
      <c r="AH444" s="157">
        <v>148974</v>
      </c>
      <c r="AI444" s="159">
        <v>36.727207283610603</v>
      </c>
    </row>
    <row r="445" spans="1:35" ht="12.75" customHeight="1">
      <c r="A445" s="158" t="s">
        <v>200</v>
      </c>
      <c r="B445" s="160">
        <v>46715</v>
      </c>
      <c r="C445" s="157"/>
      <c r="D445" s="160">
        <v>19258</v>
      </c>
      <c r="E445" s="161">
        <v>41.224446109386697</v>
      </c>
      <c r="F445" s="157"/>
      <c r="G445" s="160">
        <v>27457</v>
      </c>
      <c r="H445" s="174"/>
      <c r="I445" s="161">
        <v>58.775553890613303</v>
      </c>
      <c r="J445" s="157"/>
      <c r="K445" s="157">
        <v>808041</v>
      </c>
      <c r="L445" s="157"/>
      <c r="M445" s="157">
        <v>533314</v>
      </c>
      <c r="N445" s="159">
        <v>66.000858867310001</v>
      </c>
      <c r="O445" s="157"/>
      <c r="P445" s="157">
        <v>273425</v>
      </c>
      <c r="Q445" s="157"/>
      <c r="R445" s="159">
        <v>33.838010695001898</v>
      </c>
      <c r="S445" s="157"/>
      <c r="T445" s="157">
        <v>319758</v>
      </c>
      <c r="U445" s="157"/>
      <c r="V445" s="157">
        <v>235387</v>
      </c>
      <c r="W445" s="159">
        <v>73.614108169302995</v>
      </c>
      <c r="X445" s="157"/>
      <c r="Y445" s="157">
        <v>84020</v>
      </c>
      <c r="Z445" s="157"/>
      <c r="AA445" s="159">
        <v>26.276121316745801</v>
      </c>
      <c r="AB445" s="157"/>
      <c r="AC445" s="157">
        <v>257865</v>
      </c>
      <c r="AD445" s="157"/>
      <c r="AE445" s="157">
        <v>198314</v>
      </c>
      <c r="AF445" s="159">
        <v>76.906133054117504</v>
      </c>
      <c r="AG445" s="157"/>
      <c r="AH445" s="160">
        <v>59551</v>
      </c>
      <c r="AI445" s="159">
        <v>23.0938669458825</v>
      </c>
    </row>
    <row r="446" spans="1:35" ht="12.75" customHeight="1">
      <c r="A446" s="158" t="s">
        <v>206</v>
      </c>
      <c r="B446" s="157">
        <v>88829</v>
      </c>
      <c r="C446" s="157"/>
      <c r="D446" s="160">
        <v>22715</v>
      </c>
      <c r="E446" s="161">
        <v>25.571603868106099</v>
      </c>
      <c r="F446" s="157"/>
      <c r="G446" s="157">
        <v>66114</v>
      </c>
      <c r="H446" s="173"/>
      <c r="I446" s="159">
        <v>74.428396131893905</v>
      </c>
      <c r="J446" s="157"/>
      <c r="K446" s="157">
        <v>1074791</v>
      </c>
      <c r="L446" s="157"/>
      <c r="M446" s="157">
        <v>410656</v>
      </c>
      <c r="N446" s="159">
        <v>38.207986482953402</v>
      </c>
      <c r="O446" s="157"/>
      <c r="P446" s="157">
        <v>662712</v>
      </c>
      <c r="Q446" s="157"/>
      <c r="R446" s="159">
        <v>61.659615683421201</v>
      </c>
      <c r="S446" s="157"/>
      <c r="T446" s="157">
        <v>419660</v>
      </c>
      <c r="U446" s="157"/>
      <c r="V446" s="157">
        <v>167826</v>
      </c>
      <c r="W446" s="159">
        <v>39.9909450507554</v>
      </c>
      <c r="X446" s="157"/>
      <c r="Y446" s="157">
        <v>251834</v>
      </c>
      <c r="Z446" s="157"/>
      <c r="AA446" s="159">
        <v>60.0090549492446</v>
      </c>
      <c r="AB446" s="157"/>
      <c r="AC446" s="157">
        <v>405222</v>
      </c>
      <c r="AD446" s="157"/>
      <c r="AE446" s="157">
        <v>156655</v>
      </c>
      <c r="AF446" s="159">
        <v>38.659056023611697</v>
      </c>
      <c r="AG446" s="157"/>
      <c r="AH446" s="157">
        <v>248567</v>
      </c>
      <c r="AI446" s="159">
        <v>61.340943976388303</v>
      </c>
    </row>
    <row r="447" spans="1:35" ht="12.75" customHeight="1">
      <c r="A447" s="158" t="s">
        <v>204</v>
      </c>
      <c r="B447" s="157">
        <v>53150</v>
      </c>
      <c r="C447" s="157"/>
      <c r="D447" s="162">
        <v>11415</v>
      </c>
      <c r="E447" s="163">
        <v>21.476952022577599</v>
      </c>
      <c r="F447" s="157"/>
      <c r="G447" s="160">
        <v>41735</v>
      </c>
      <c r="H447" s="174"/>
      <c r="I447" s="159">
        <v>78.523047977422394</v>
      </c>
      <c r="J447" s="157"/>
      <c r="K447" s="157">
        <v>742045</v>
      </c>
      <c r="L447" s="157"/>
      <c r="M447" s="157">
        <v>223475</v>
      </c>
      <c r="N447" s="159">
        <v>30.1160980803051</v>
      </c>
      <c r="O447" s="157"/>
      <c r="P447" s="157">
        <v>513881</v>
      </c>
      <c r="Q447" s="157"/>
      <c r="R447" s="159">
        <v>69.251999541806796</v>
      </c>
      <c r="S447" s="157"/>
      <c r="T447" s="157">
        <v>332816</v>
      </c>
      <c r="U447" s="157"/>
      <c r="V447" s="157">
        <v>133279</v>
      </c>
      <c r="W447" s="159">
        <v>40.045851161001899</v>
      </c>
      <c r="X447" s="157"/>
      <c r="Y447" s="157">
        <v>199537</v>
      </c>
      <c r="Z447" s="157"/>
      <c r="AA447" s="159">
        <v>59.954148838998101</v>
      </c>
      <c r="AB447" s="157"/>
      <c r="AC447" s="157">
        <v>319023</v>
      </c>
      <c r="AD447" s="157"/>
      <c r="AE447" s="157">
        <v>158660</v>
      </c>
      <c r="AF447" s="159">
        <v>49.733091344511202</v>
      </c>
      <c r="AG447" s="157"/>
      <c r="AH447" s="157">
        <v>160363</v>
      </c>
      <c r="AI447" s="159">
        <v>50.266908655488798</v>
      </c>
    </row>
    <row r="448" spans="1:35" ht="12.75" customHeight="1">
      <c r="A448" s="158" t="s">
        <v>209</v>
      </c>
      <c r="B448" s="157">
        <v>55826</v>
      </c>
      <c r="C448" s="157"/>
      <c r="D448" s="162">
        <v>10725</v>
      </c>
      <c r="E448" s="163">
        <v>19.211478522552198</v>
      </c>
      <c r="F448" s="157"/>
      <c r="G448" s="160">
        <v>45101</v>
      </c>
      <c r="H448" s="174"/>
      <c r="I448" s="159">
        <v>80.788521477447802</v>
      </c>
      <c r="J448" s="157"/>
      <c r="K448" s="157">
        <v>803250</v>
      </c>
      <c r="L448" s="157"/>
      <c r="M448" s="157">
        <v>184683</v>
      </c>
      <c r="N448" s="159">
        <v>22.9919701213819</v>
      </c>
      <c r="O448" s="157"/>
      <c r="P448" s="157">
        <v>613774</v>
      </c>
      <c r="Q448" s="157"/>
      <c r="R448" s="159">
        <v>76.411328976034895</v>
      </c>
      <c r="S448" s="157"/>
      <c r="T448" s="157">
        <v>338054</v>
      </c>
      <c r="U448" s="157"/>
      <c r="V448" s="157">
        <v>96071</v>
      </c>
      <c r="W448" s="159">
        <v>28.4188324942169</v>
      </c>
      <c r="X448" s="157"/>
      <c r="Y448" s="157">
        <v>241983</v>
      </c>
      <c r="Z448" s="157"/>
      <c r="AA448" s="159">
        <v>71.5811675057831</v>
      </c>
      <c r="AB448" s="157"/>
      <c r="AC448" s="157">
        <v>279581</v>
      </c>
      <c r="AD448" s="157"/>
      <c r="AE448" s="157">
        <v>111000</v>
      </c>
      <c r="AF448" s="159">
        <v>39.702268752168401</v>
      </c>
      <c r="AG448" s="157"/>
      <c r="AH448" s="157">
        <v>168581</v>
      </c>
      <c r="AI448" s="159">
        <v>60.297731247831599</v>
      </c>
    </row>
    <row r="449" spans="1:35" ht="12.75" customHeight="1">
      <c r="A449" s="158" t="s">
        <v>203</v>
      </c>
      <c r="B449" s="157">
        <v>91058</v>
      </c>
      <c r="C449" s="157"/>
      <c r="D449" s="160">
        <v>35519</v>
      </c>
      <c r="E449" s="159">
        <v>39.0070065233148</v>
      </c>
      <c r="F449" s="157"/>
      <c r="G449" s="157">
        <v>55539</v>
      </c>
      <c r="H449" s="173"/>
      <c r="I449" s="159">
        <v>60.9929934766852</v>
      </c>
      <c r="J449" s="157"/>
      <c r="K449" s="157">
        <v>1063983</v>
      </c>
      <c r="L449" s="157"/>
      <c r="M449" s="157">
        <v>460797</v>
      </c>
      <c r="N449" s="159">
        <v>43.3086806838079</v>
      </c>
      <c r="O449" s="157"/>
      <c r="P449" s="157">
        <v>603186</v>
      </c>
      <c r="Q449" s="157"/>
      <c r="R449" s="159">
        <v>56.6913193161921</v>
      </c>
      <c r="S449" s="157"/>
      <c r="T449" s="157">
        <v>419602</v>
      </c>
      <c r="U449" s="157"/>
      <c r="V449" s="157">
        <v>232444</v>
      </c>
      <c r="W449" s="159">
        <v>55.396304116758301</v>
      </c>
      <c r="X449" s="157"/>
      <c r="Y449" s="157">
        <v>187158</v>
      </c>
      <c r="Z449" s="157"/>
      <c r="AA449" s="159">
        <v>44.603695883241699</v>
      </c>
      <c r="AB449" s="157"/>
      <c r="AC449" s="157">
        <v>406692</v>
      </c>
      <c r="AD449" s="157"/>
      <c r="AE449" s="157">
        <v>256660</v>
      </c>
      <c r="AF449" s="159">
        <v>63.109183362347899</v>
      </c>
      <c r="AG449" s="157"/>
      <c r="AH449" s="157">
        <v>150032</v>
      </c>
      <c r="AI449" s="159">
        <v>36.890816637652101</v>
      </c>
    </row>
    <row r="450" spans="1:35" ht="12.75" customHeight="1">
      <c r="A450" s="158" t="s">
        <v>215</v>
      </c>
      <c r="B450" s="162">
        <v>577</v>
      </c>
      <c r="C450" s="157"/>
      <c r="D450" s="157" t="s">
        <v>465</v>
      </c>
      <c r="E450" s="159" t="s">
        <v>466</v>
      </c>
      <c r="F450" s="157"/>
      <c r="G450" s="157">
        <v>577</v>
      </c>
      <c r="H450" s="173" t="s">
        <v>470</v>
      </c>
      <c r="I450" s="159" t="s">
        <v>467</v>
      </c>
      <c r="J450" s="157"/>
      <c r="K450" s="160">
        <v>27719</v>
      </c>
      <c r="L450" s="157"/>
      <c r="M450" s="162">
        <v>4910</v>
      </c>
      <c r="N450" s="163">
        <v>17.713481727335001</v>
      </c>
      <c r="O450" s="157"/>
      <c r="P450" s="160">
        <v>20886</v>
      </c>
      <c r="Q450" s="160"/>
      <c r="R450" s="159">
        <v>75.349038565604801</v>
      </c>
      <c r="S450" s="157"/>
      <c r="T450" s="160">
        <v>45444</v>
      </c>
      <c r="U450" s="157"/>
      <c r="V450" s="162">
        <v>1367</v>
      </c>
      <c r="W450" s="163">
        <v>3.0080978787078601</v>
      </c>
      <c r="X450" s="157"/>
      <c r="Y450" s="160">
        <v>44077</v>
      </c>
      <c r="Z450" s="160"/>
      <c r="AA450" s="159">
        <v>96.9919021212921</v>
      </c>
      <c r="AB450" s="157"/>
      <c r="AC450" s="157">
        <v>87573</v>
      </c>
      <c r="AD450" s="157"/>
      <c r="AE450" s="162">
        <v>6504</v>
      </c>
      <c r="AF450" s="163">
        <v>7.4269466616422903</v>
      </c>
      <c r="AG450" s="157"/>
      <c r="AH450" s="157">
        <v>79733</v>
      </c>
      <c r="AI450" s="159">
        <v>91.047468968746102</v>
      </c>
    </row>
    <row r="451" spans="1:35" ht="12.75" customHeight="1">
      <c r="A451" s="158" t="s">
        <v>211</v>
      </c>
      <c r="B451" s="162">
        <v>5568</v>
      </c>
      <c r="C451" s="157"/>
      <c r="D451" s="157" t="s">
        <v>465</v>
      </c>
      <c r="E451" s="159" t="s">
        <v>466</v>
      </c>
      <c r="F451" s="157"/>
      <c r="G451" s="157">
        <v>5568</v>
      </c>
      <c r="H451" s="173" t="s">
        <v>470</v>
      </c>
      <c r="I451" s="159" t="s">
        <v>467</v>
      </c>
      <c r="J451" s="157"/>
      <c r="K451" s="157">
        <v>228589</v>
      </c>
      <c r="L451" s="157"/>
      <c r="M451" s="157">
        <v>83223</v>
      </c>
      <c r="N451" s="159">
        <v>36.407263691603703</v>
      </c>
      <c r="O451" s="157"/>
      <c r="P451" s="157">
        <v>141202</v>
      </c>
      <c r="Q451" s="157"/>
      <c r="R451" s="159">
        <v>61.7711263446622</v>
      </c>
      <c r="S451" s="157"/>
      <c r="T451" s="157">
        <v>214968</v>
      </c>
      <c r="U451" s="157"/>
      <c r="V451" s="157">
        <v>70584</v>
      </c>
      <c r="W451" s="159">
        <v>32.834654460198699</v>
      </c>
      <c r="X451" s="157"/>
      <c r="Y451" s="157">
        <v>144384</v>
      </c>
      <c r="Z451" s="157"/>
      <c r="AA451" s="159">
        <v>67.165345539801294</v>
      </c>
      <c r="AB451" s="157"/>
      <c r="AC451" s="157">
        <v>306469</v>
      </c>
      <c r="AD451" s="157"/>
      <c r="AE451" s="157">
        <v>90709</v>
      </c>
      <c r="AF451" s="159">
        <v>29.598099644662302</v>
      </c>
      <c r="AG451" s="157"/>
      <c r="AH451" s="157">
        <v>215760</v>
      </c>
      <c r="AI451" s="159">
        <v>70.401900355337702</v>
      </c>
    </row>
    <row r="452" spans="1:35" ht="12.75" customHeight="1">
      <c r="A452" s="158" t="s">
        <v>205</v>
      </c>
      <c r="B452" s="157">
        <v>62905</v>
      </c>
      <c r="C452" s="157"/>
      <c r="D452" s="162">
        <v>15602</v>
      </c>
      <c r="E452" s="161">
        <v>24.802479930053298</v>
      </c>
      <c r="F452" s="157"/>
      <c r="G452" s="160">
        <v>47303</v>
      </c>
      <c r="H452" s="174"/>
      <c r="I452" s="159">
        <v>75.197520069946705</v>
      </c>
      <c r="J452" s="157"/>
      <c r="K452" s="157">
        <v>878346</v>
      </c>
      <c r="L452" s="157"/>
      <c r="M452" s="157">
        <v>325708</v>
      </c>
      <c r="N452" s="159">
        <v>37.081969975385597</v>
      </c>
      <c r="O452" s="157"/>
      <c r="P452" s="157">
        <v>551863</v>
      </c>
      <c r="Q452" s="157"/>
      <c r="R452" s="159">
        <v>62.829796002941897</v>
      </c>
      <c r="S452" s="157"/>
      <c r="T452" s="157">
        <v>373986</v>
      </c>
      <c r="U452" s="157"/>
      <c r="V452" s="157">
        <v>171529</v>
      </c>
      <c r="W452" s="159">
        <v>45.865085858828898</v>
      </c>
      <c r="X452" s="157"/>
      <c r="Y452" s="157">
        <v>202457</v>
      </c>
      <c r="Z452" s="157"/>
      <c r="AA452" s="159">
        <v>54.134914141171102</v>
      </c>
      <c r="AB452" s="157"/>
      <c r="AC452" s="157">
        <v>394657</v>
      </c>
      <c r="AD452" s="157"/>
      <c r="AE452" s="157">
        <v>196492</v>
      </c>
      <c r="AF452" s="159">
        <v>49.788043794991601</v>
      </c>
      <c r="AG452" s="157"/>
      <c r="AH452" s="157">
        <v>198165</v>
      </c>
      <c r="AI452" s="159">
        <v>50.211956205008399</v>
      </c>
    </row>
    <row r="453" spans="1:35" ht="12.75" customHeight="1">
      <c r="A453" s="158" t="s">
        <v>202</v>
      </c>
      <c r="B453" s="160">
        <v>27365</v>
      </c>
      <c r="C453" s="157"/>
      <c r="D453" s="162">
        <v>5790</v>
      </c>
      <c r="E453" s="163">
        <v>21.1584140325233</v>
      </c>
      <c r="F453" s="157"/>
      <c r="G453" s="160">
        <v>21575</v>
      </c>
      <c r="H453" s="174"/>
      <c r="I453" s="159">
        <v>78.841585967476703</v>
      </c>
      <c r="J453" s="157"/>
      <c r="K453" s="157">
        <v>484096</v>
      </c>
      <c r="L453" s="157"/>
      <c r="M453" s="157">
        <v>228627</v>
      </c>
      <c r="N453" s="159">
        <v>47.227616010047598</v>
      </c>
      <c r="O453" s="157"/>
      <c r="P453" s="157">
        <v>253754</v>
      </c>
      <c r="Q453" s="157"/>
      <c r="R453" s="159">
        <v>52.418115415124298</v>
      </c>
      <c r="S453" s="157"/>
      <c r="T453" s="157">
        <v>292876</v>
      </c>
      <c r="U453" s="157"/>
      <c r="V453" s="157">
        <v>151290</v>
      </c>
      <c r="W453" s="159">
        <v>51.656673814173899</v>
      </c>
      <c r="X453" s="157"/>
      <c r="Y453" s="157">
        <v>141586</v>
      </c>
      <c r="Z453" s="157"/>
      <c r="AA453" s="159">
        <v>48.343326185826101</v>
      </c>
      <c r="AB453" s="157"/>
      <c r="AC453" s="157">
        <v>333350</v>
      </c>
      <c r="AD453" s="157"/>
      <c r="AE453" s="157">
        <v>220543</v>
      </c>
      <c r="AF453" s="159">
        <v>66.159592020399003</v>
      </c>
      <c r="AG453" s="157"/>
      <c r="AH453" s="157">
        <v>112807</v>
      </c>
      <c r="AI453" s="159">
        <v>33.840407979600997</v>
      </c>
    </row>
    <row r="454" spans="1:35" ht="12.75" customHeight="1">
      <c r="A454" s="158" t="s">
        <v>208</v>
      </c>
      <c r="B454" s="160">
        <v>43129</v>
      </c>
      <c r="C454" s="157"/>
      <c r="D454" s="162">
        <v>14444</v>
      </c>
      <c r="E454" s="161">
        <v>33.490226993438299</v>
      </c>
      <c r="F454" s="157"/>
      <c r="G454" s="160">
        <v>28685</v>
      </c>
      <c r="H454" s="174"/>
      <c r="I454" s="159">
        <v>66.509773006561701</v>
      </c>
      <c r="J454" s="157"/>
      <c r="K454" s="157">
        <v>745595</v>
      </c>
      <c r="L454" s="157"/>
      <c r="M454" s="157">
        <v>275813</v>
      </c>
      <c r="N454" s="159">
        <v>36.992334980787199</v>
      </c>
      <c r="O454" s="157"/>
      <c r="P454" s="157">
        <v>469782</v>
      </c>
      <c r="Q454" s="157"/>
      <c r="R454" s="159">
        <v>63.007665019212801</v>
      </c>
      <c r="S454" s="157"/>
      <c r="T454" s="157">
        <v>370923</v>
      </c>
      <c r="U454" s="157"/>
      <c r="V454" s="157">
        <v>125086</v>
      </c>
      <c r="W454" s="159">
        <v>33.722902057839498</v>
      </c>
      <c r="X454" s="157"/>
      <c r="Y454" s="157">
        <v>243818</v>
      </c>
      <c r="Z454" s="157"/>
      <c r="AA454" s="159">
        <v>65.732780118784802</v>
      </c>
      <c r="AB454" s="157"/>
      <c r="AC454" s="157">
        <v>399184</v>
      </c>
      <c r="AD454" s="157"/>
      <c r="AE454" s="157">
        <v>144678</v>
      </c>
      <c r="AF454" s="159">
        <v>36.243436610685798</v>
      </c>
      <c r="AG454" s="157"/>
      <c r="AH454" s="157">
        <v>254506</v>
      </c>
      <c r="AI454" s="159">
        <v>63.756563389314202</v>
      </c>
    </row>
    <row r="455" spans="1:35" ht="12.75" customHeight="1">
      <c r="A455" s="158" t="s">
        <v>207</v>
      </c>
      <c r="B455" s="160">
        <v>18831</v>
      </c>
      <c r="C455" s="157"/>
      <c r="D455" s="162">
        <v>10561</v>
      </c>
      <c r="E455" s="161">
        <v>56.083054537730298</v>
      </c>
      <c r="F455" s="157"/>
      <c r="G455" s="162">
        <v>8270</v>
      </c>
      <c r="H455" s="175"/>
      <c r="I455" s="163">
        <v>43.916945462269702</v>
      </c>
      <c r="J455" s="157"/>
      <c r="K455" s="157">
        <v>431355</v>
      </c>
      <c r="L455" s="157"/>
      <c r="M455" s="157">
        <v>181357</v>
      </c>
      <c r="N455" s="159">
        <v>42.043560408480303</v>
      </c>
      <c r="O455" s="157"/>
      <c r="P455" s="157">
        <v>249998</v>
      </c>
      <c r="Q455" s="157"/>
      <c r="R455" s="159">
        <v>57.956439591519697</v>
      </c>
      <c r="S455" s="157"/>
      <c r="T455" s="157">
        <v>286794</v>
      </c>
      <c r="U455" s="157"/>
      <c r="V455" s="157">
        <v>113262</v>
      </c>
      <c r="W455" s="159">
        <v>39.4924580012134</v>
      </c>
      <c r="X455" s="157"/>
      <c r="Y455" s="157">
        <v>173532</v>
      </c>
      <c r="Z455" s="157"/>
      <c r="AA455" s="159">
        <v>60.5075419987866</v>
      </c>
      <c r="AB455" s="157"/>
      <c r="AC455" s="157">
        <v>360387</v>
      </c>
      <c r="AD455" s="157"/>
      <c r="AE455" s="157">
        <v>132961</v>
      </c>
      <c r="AF455" s="159">
        <v>36.893950114737798</v>
      </c>
      <c r="AG455" s="157"/>
      <c r="AH455" s="157">
        <v>227426</v>
      </c>
      <c r="AI455" s="159">
        <v>63.106049885262202</v>
      </c>
    </row>
    <row r="456" spans="1:35" ht="12.75" customHeight="1">
      <c r="A456" s="158" t="s">
        <v>210</v>
      </c>
      <c r="B456" s="162">
        <v>5005</v>
      </c>
      <c r="C456" s="157"/>
      <c r="D456" s="162">
        <v>1901</v>
      </c>
      <c r="E456" s="163">
        <v>37.982017982018</v>
      </c>
      <c r="F456" s="157"/>
      <c r="G456" s="162">
        <v>3104</v>
      </c>
      <c r="H456" s="175"/>
      <c r="I456" s="163">
        <v>62.017982017982</v>
      </c>
      <c r="J456" s="157"/>
      <c r="K456" s="157">
        <v>156840</v>
      </c>
      <c r="L456" s="157"/>
      <c r="M456" s="160">
        <v>58288</v>
      </c>
      <c r="N456" s="159">
        <v>37.163988778372897</v>
      </c>
      <c r="O456" s="157"/>
      <c r="P456" s="157">
        <v>98552</v>
      </c>
      <c r="Q456" s="157"/>
      <c r="R456" s="159">
        <v>62.836011221627103</v>
      </c>
      <c r="S456" s="157"/>
      <c r="T456" s="157">
        <v>111189</v>
      </c>
      <c r="U456" s="157"/>
      <c r="V456" s="160">
        <v>34477</v>
      </c>
      <c r="W456" s="161">
        <v>31.0075636978478</v>
      </c>
      <c r="X456" s="157"/>
      <c r="Y456" s="157">
        <v>76712</v>
      </c>
      <c r="Z456" s="157"/>
      <c r="AA456" s="159">
        <v>68.9924363021522</v>
      </c>
      <c r="AB456" s="157"/>
      <c r="AC456" s="157">
        <v>155369</v>
      </c>
      <c r="AD456" s="157"/>
      <c r="AE456" s="160">
        <v>50645</v>
      </c>
      <c r="AF456" s="159">
        <v>32.596592627873001</v>
      </c>
      <c r="AG456" s="157"/>
      <c r="AH456" s="157">
        <v>104724</v>
      </c>
      <c r="AI456" s="159">
        <v>67.403407372127006</v>
      </c>
    </row>
    <row r="457" spans="1:35" ht="12.75" customHeight="1">
      <c r="A457" s="158" t="s">
        <v>214</v>
      </c>
      <c r="B457" s="160">
        <v>34290</v>
      </c>
      <c r="C457" s="157"/>
      <c r="D457" s="162">
        <v>7974</v>
      </c>
      <c r="E457" s="163">
        <v>23.254593175853</v>
      </c>
      <c r="F457" s="157"/>
      <c r="G457" s="160">
        <v>26316</v>
      </c>
      <c r="H457" s="174"/>
      <c r="I457" s="159">
        <v>76.745406824146997</v>
      </c>
      <c r="J457" s="157"/>
      <c r="K457" s="157">
        <v>731837</v>
      </c>
      <c r="L457" s="157"/>
      <c r="M457" s="157">
        <v>175912</v>
      </c>
      <c r="N457" s="159">
        <v>24.037046500791799</v>
      </c>
      <c r="O457" s="157"/>
      <c r="P457" s="157">
        <v>555925</v>
      </c>
      <c r="Q457" s="157"/>
      <c r="R457" s="159">
        <v>75.962953499208197</v>
      </c>
      <c r="S457" s="157"/>
      <c r="T457" s="157">
        <v>366385</v>
      </c>
      <c r="U457" s="157"/>
      <c r="V457" s="157">
        <v>97852</v>
      </c>
      <c r="W457" s="159">
        <v>26.707425249396099</v>
      </c>
      <c r="X457" s="157"/>
      <c r="Y457" s="157">
        <v>268533</v>
      </c>
      <c r="Z457" s="157"/>
      <c r="AA457" s="159">
        <v>73.292574750603904</v>
      </c>
      <c r="AB457" s="157"/>
      <c r="AC457" s="157">
        <v>396929</v>
      </c>
      <c r="AD457" s="157"/>
      <c r="AE457" s="157">
        <v>78920</v>
      </c>
      <c r="AF457" s="159">
        <v>19.8826490379892</v>
      </c>
      <c r="AG457" s="157"/>
      <c r="AH457" s="157">
        <v>318009</v>
      </c>
      <c r="AI457" s="159">
        <v>80.117350962010804</v>
      </c>
    </row>
    <row r="458" spans="1:35" ht="12.75" customHeight="1">
      <c r="A458" s="158" t="s">
        <v>212</v>
      </c>
      <c r="B458" s="157">
        <v>71281</v>
      </c>
      <c r="C458" s="157"/>
      <c r="D458" s="162">
        <v>11285</v>
      </c>
      <c r="E458" s="163">
        <v>15.831708309367199</v>
      </c>
      <c r="F458" s="157"/>
      <c r="G458" s="157">
        <v>59996</v>
      </c>
      <c r="H458" s="173"/>
      <c r="I458" s="159">
        <v>84.168291690632799</v>
      </c>
      <c r="J458" s="157"/>
      <c r="K458" s="157">
        <v>872803</v>
      </c>
      <c r="L458" s="157"/>
      <c r="M458" s="157">
        <v>250502</v>
      </c>
      <c r="N458" s="159">
        <v>28.700863768800101</v>
      </c>
      <c r="O458" s="157"/>
      <c r="P458" s="157">
        <v>622301</v>
      </c>
      <c r="Q458" s="157"/>
      <c r="R458" s="159">
        <v>71.299136231199896</v>
      </c>
      <c r="S458" s="157"/>
      <c r="T458" s="157">
        <v>370002</v>
      </c>
      <c r="U458" s="157"/>
      <c r="V458" s="157">
        <v>131177</v>
      </c>
      <c r="W458" s="159">
        <v>35.453051605126497</v>
      </c>
      <c r="X458" s="157"/>
      <c r="Y458" s="157">
        <v>238825</v>
      </c>
      <c r="Z458" s="157"/>
      <c r="AA458" s="159">
        <v>64.546948394873496</v>
      </c>
      <c r="AB458" s="157"/>
      <c r="AC458" s="157">
        <v>398446</v>
      </c>
      <c r="AD458" s="157"/>
      <c r="AE458" s="157">
        <v>162262</v>
      </c>
      <c r="AF458" s="159">
        <v>40.723711619642302</v>
      </c>
      <c r="AG458" s="157"/>
      <c r="AH458" s="157">
        <v>236184</v>
      </c>
      <c r="AI458" s="159">
        <v>59.276288380357698</v>
      </c>
    </row>
    <row r="459" spans="1:35" ht="12.75" customHeight="1">
      <c r="A459" s="158" t="s">
        <v>213</v>
      </c>
      <c r="B459" s="160">
        <v>41996</v>
      </c>
      <c r="C459" s="157"/>
      <c r="D459" s="162">
        <v>4729</v>
      </c>
      <c r="E459" s="163">
        <v>11.260596247261599</v>
      </c>
      <c r="F459" s="157"/>
      <c r="G459" s="160">
        <v>37267</v>
      </c>
      <c r="H459" s="174"/>
      <c r="I459" s="159">
        <v>88.739403752738397</v>
      </c>
      <c r="J459" s="157"/>
      <c r="K459" s="157">
        <v>931534</v>
      </c>
      <c r="L459" s="157"/>
      <c r="M459" s="157">
        <v>180861</v>
      </c>
      <c r="N459" s="159">
        <v>19.4153943924752</v>
      </c>
      <c r="O459" s="157"/>
      <c r="P459" s="157">
        <v>750673</v>
      </c>
      <c r="Q459" s="157"/>
      <c r="R459" s="159">
        <v>80.584605607524793</v>
      </c>
      <c r="S459" s="157"/>
      <c r="T459" s="157">
        <v>418924</v>
      </c>
      <c r="U459" s="157"/>
      <c r="V459" s="157">
        <v>85007</v>
      </c>
      <c r="W459" s="159">
        <v>20.291747429128002</v>
      </c>
      <c r="X459" s="157"/>
      <c r="Y459" s="157">
        <v>333917</v>
      </c>
      <c r="Z459" s="157"/>
      <c r="AA459" s="159">
        <v>79.708252570872006</v>
      </c>
      <c r="AB459" s="157"/>
      <c r="AC459" s="157">
        <v>406621</v>
      </c>
      <c r="AD459" s="157"/>
      <c r="AE459" s="157">
        <v>73256</v>
      </c>
      <c r="AF459" s="159">
        <v>18.0157935768197</v>
      </c>
      <c r="AG459" s="157"/>
      <c r="AH459" s="157">
        <v>333365</v>
      </c>
      <c r="AI459" s="159">
        <v>81.984206423180296</v>
      </c>
    </row>
    <row r="460" spans="1:35" ht="4.5" customHeight="1">
      <c r="A460" s="157"/>
      <c r="B460" s="157"/>
      <c r="C460" s="157"/>
      <c r="D460" s="157"/>
      <c r="E460" s="157"/>
      <c r="F460" s="157"/>
      <c r="G460" s="157"/>
      <c r="H460" s="173"/>
      <c r="I460" s="157"/>
      <c r="J460" s="157"/>
      <c r="K460" s="157"/>
      <c r="L460" s="157"/>
      <c r="M460" s="157"/>
      <c r="N460" s="157"/>
      <c r="O460" s="157"/>
      <c r="P460" s="157"/>
      <c r="Q460" s="157"/>
      <c r="R460" s="157"/>
      <c r="S460" s="157"/>
      <c r="T460" s="157"/>
      <c r="U460" s="157"/>
      <c r="V460" s="157"/>
      <c r="W460" s="157"/>
      <c r="X460" s="157"/>
      <c r="Y460" s="157"/>
      <c r="Z460" s="157"/>
      <c r="AA460" s="157"/>
      <c r="AB460" s="157"/>
      <c r="AC460" s="157"/>
      <c r="AD460" s="157"/>
      <c r="AE460" s="157"/>
      <c r="AF460" s="157"/>
      <c r="AG460" s="157"/>
      <c r="AH460" s="157"/>
      <c r="AI460" s="157"/>
    </row>
    <row r="461" spans="1:35" ht="12.75" customHeight="1">
      <c r="A461" s="155" t="s">
        <v>112</v>
      </c>
      <c r="B461" s="156">
        <v>87911</v>
      </c>
      <c r="C461" s="157"/>
      <c r="D461" s="157"/>
      <c r="E461" s="157"/>
      <c r="F461" s="157"/>
      <c r="G461" s="157"/>
      <c r="H461" s="173"/>
      <c r="I461" s="157"/>
      <c r="J461" s="157"/>
      <c r="K461" s="156">
        <v>971515</v>
      </c>
      <c r="L461" s="157"/>
      <c r="M461" s="157"/>
      <c r="N461" s="157"/>
      <c r="O461" s="157"/>
      <c r="P461" s="157"/>
      <c r="Q461" s="157"/>
      <c r="R461" s="157"/>
      <c r="S461" s="157"/>
      <c r="T461" s="156">
        <v>519867</v>
      </c>
      <c r="U461" s="157"/>
      <c r="V461" s="157"/>
      <c r="W461" s="157"/>
      <c r="X461" s="157"/>
      <c r="Y461" s="157"/>
      <c r="Z461" s="157"/>
      <c r="AA461" s="157"/>
      <c r="AB461" s="157"/>
      <c r="AC461" s="156">
        <v>620266</v>
      </c>
      <c r="AD461" s="157"/>
      <c r="AE461" s="157"/>
      <c r="AF461" s="157"/>
      <c r="AG461" s="157"/>
      <c r="AH461" s="157"/>
      <c r="AI461" s="157"/>
    </row>
    <row r="462" spans="1:35" ht="12.75" customHeight="1">
      <c r="A462" s="158" t="s">
        <v>201</v>
      </c>
      <c r="B462" s="157">
        <v>65572</v>
      </c>
      <c r="C462" s="157"/>
      <c r="D462" s="160">
        <v>15598</v>
      </c>
      <c r="E462" s="161">
        <v>23.787592264991201</v>
      </c>
      <c r="F462" s="157"/>
      <c r="G462" s="157">
        <v>49974</v>
      </c>
      <c r="H462" s="173"/>
      <c r="I462" s="159">
        <v>76.212407735008895</v>
      </c>
      <c r="J462" s="157"/>
      <c r="K462" s="157">
        <v>878974</v>
      </c>
      <c r="L462" s="157"/>
      <c r="M462" s="157">
        <v>237596</v>
      </c>
      <c r="N462" s="159">
        <v>27.031061214552398</v>
      </c>
      <c r="O462" s="157"/>
      <c r="P462" s="157">
        <v>641378</v>
      </c>
      <c r="Q462" s="157"/>
      <c r="R462" s="159">
        <v>72.968938785447605</v>
      </c>
      <c r="S462" s="157"/>
      <c r="T462" s="157">
        <v>504479</v>
      </c>
      <c r="U462" s="157"/>
      <c r="V462" s="157">
        <v>155147</v>
      </c>
      <c r="W462" s="159">
        <v>30.753906505523499</v>
      </c>
      <c r="X462" s="157"/>
      <c r="Y462" s="157">
        <v>349332</v>
      </c>
      <c r="Z462" s="157"/>
      <c r="AA462" s="159">
        <v>69.246093494476497</v>
      </c>
      <c r="AB462" s="157"/>
      <c r="AC462" s="157">
        <v>605337</v>
      </c>
      <c r="AD462" s="157"/>
      <c r="AE462" s="157">
        <v>220811</v>
      </c>
      <c r="AF462" s="159">
        <v>36.477367152511697</v>
      </c>
      <c r="AG462" s="157"/>
      <c r="AH462" s="157">
        <v>384526</v>
      </c>
      <c r="AI462" s="159">
        <v>63.522632847488303</v>
      </c>
    </row>
    <row r="463" spans="1:35" ht="12.75" customHeight="1">
      <c r="A463" s="158" t="s">
        <v>200</v>
      </c>
      <c r="B463" s="160">
        <v>42417</v>
      </c>
      <c r="C463" s="157"/>
      <c r="D463" s="160">
        <v>19570</v>
      </c>
      <c r="E463" s="161">
        <v>46.137161986939198</v>
      </c>
      <c r="F463" s="157"/>
      <c r="G463" s="160">
        <v>22847</v>
      </c>
      <c r="H463" s="174"/>
      <c r="I463" s="159">
        <v>53.862838013060802</v>
      </c>
      <c r="J463" s="157"/>
      <c r="K463" s="157">
        <v>559597</v>
      </c>
      <c r="L463" s="157"/>
      <c r="M463" s="157">
        <v>227128</v>
      </c>
      <c r="N463" s="159">
        <v>40.587780134632602</v>
      </c>
      <c r="O463" s="157"/>
      <c r="P463" s="157">
        <v>331466</v>
      </c>
      <c r="Q463" s="157"/>
      <c r="R463" s="159">
        <v>59.232983736510398</v>
      </c>
      <c r="S463" s="157"/>
      <c r="T463" s="157">
        <v>344800</v>
      </c>
      <c r="U463" s="157"/>
      <c r="V463" s="157">
        <v>166985</v>
      </c>
      <c r="W463" s="159">
        <v>48.429524361948999</v>
      </c>
      <c r="X463" s="157"/>
      <c r="Y463" s="157">
        <v>177310</v>
      </c>
      <c r="Z463" s="157"/>
      <c r="AA463" s="159">
        <v>51.424013921113698</v>
      </c>
      <c r="AB463" s="157"/>
      <c r="AC463" s="157">
        <v>349244</v>
      </c>
      <c r="AD463" s="157"/>
      <c r="AE463" s="157">
        <v>175912</v>
      </c>
      <c r="AF463" s="159">
        <v>50.369369266186403</v>
      </c>
      <c r="AG463" s="157"/>
      <c r="AH463" s="157">
        <v>173332</v>
      </c>
      <c r="AI463" s="159">
        <v>49.630630733813597</v>
      </c>
    </row>
    <row r="464" spans="1:35" ht="12.75" customHeight="1">
      <c r="A464" s="158" t="s">
        <v>206</v>
      </c>
      <c r="B464" s="157">
        <v>83521</v>
      </c>
      <c r="C464" s="157"/>
      <c r="D464" s="162">
        <v>9380</v>
      </c>
      <c r="E464" s="163">
        <v>11.230708444582801</v>
      </c>
      <c r="F464" s="157"/>
      <c r="G464" s="157">
        <v>74141</v>
      </c>
      <c r="H464" s="173"/>
      <c r="I464" s="159">
        <v>88.769291555417198</v>
      </c>
      <c r="J464" s="157"/>
      <c r="K464" s="157">
        <v>954456</v>
      </c>
      <c r="L464" s="157"/>
      <c r="M464" s="157">
        <v>166976</v>
      </c>
      <c r="N464" s="159">
        <v>17.494363281282698</v>
      </c>
      <c r="O464" s="157"/>
      <c r="P464" s="157">
        <v>787480</v>
      </c>
      <c r="Q464" s="157"/>
      <c r="R464" s="159">
        <v>82.505636718717298</v>
      </c>
      <c r="S464" s="157"/>
      <c r="T464" s="157">
        <v>517957</v>
      </c>
      <c r="U464" s="157"/>
      <c r="V464" s="157">
        <v>95810</v>
      </c>
      <c r="W464" s="159">
        <v>18.497674517382698</v>
      </c>
      <c r="X464" s="157"/>
      <c r="Y464" s="157">
        <v>422147</v>
      </c>
      <c r="Z464" s="157"/>
      <c r="AA464" s="159">
        <v>81.502325482617294</v>
      </c>
      <c r="AB464" s="157"/>
      <c r="AC464" s="157">
        <v>619260</v>
      </c>
      <c r="AD464" s="157"/>
      <c r="AE464" s="157">
        <v>131222</v>
      </c>
      <c r="AF464" s="159">
        <v>21.190130155346701</v>
      </c>
      <c r="AG464" s="157"/>
      <c r="AH464" s="157">
        <v>488038</v>
      </c>
      <c r="AI464" s="159">
        <v>78.809869844653306</v>
      </c>
    </row>
    <row r="465" spans="1:35" ht="12.75" customHeight="1">
      <c r="A465" s="158" t="s">
        <v>204</v>
      </c>
      <c r="B465" s="157">
        <v>42785</v>
      </c>
      <c r="C465" s="157"/>
      <c r="D465" s="162">
        <v>4987</v>
      </c>
      <c r="E465" s="163">
        <v>11.6559541895524</v>
      </c>
      <c r="F465" s="157"/>
      <c r="G465" s="157">
        <v>36561</v>
      </c>
      <c r="H465" s="173"/>
      <c r="I465" s="159">
        <v>85.452845623466203</v>
      </c>
      <c r="J465" s="157"/>
      <c r="K465" s="157">
        <v>584585</v>
      </c>
      <c r="L465" s="157"/>
      <c r="M465" s="157">
        <v>102771</v>
      </c>
      <c r="N465" s="159">
        <v>17.580163705876799</v>
      </c>
      <c r="O465" s="157"/>
      <c r="P465" s="157">
        <v>481098</v>
      </c>
      <c r="Q465" s="157"/>
      <c r="R465" s="159">
        <v>82.297356244173201</v>
      </c>
      <c r="S465" s="157"/>
      <c r="T465" s="157">
        <v>344843</v>
      </c>
      <c r="U465" s="157"/>
      <c r="V465" s="157">
        <v>65430</v>
      </c>
      <c r="W465" s="159">
        <v>18.973851868821502</v>
      </c>
      <c r="X465" s="157"/>
      <c r="Y465" s="157">
        <v>278875</v>
      </c>
      <c r="Z465" s="157"/>
      <c r="AA465" s="159">
        <v>80.870135104960795</v>
      </c>
      <c r="AB465" s="157"/>
      <c r="AC465" s="157">
        <v>440676</v>
      </c>
      <c r="AD465" s="157"/>
      <c r="AE465" s="157">
        <v>142191</v>
      </c>
      <c r="AF465" s="159">
        <v>32.266563189281896</v>
      </c>
      <c r="AG465" s="157"/>
      <c r="AH465" s="157">
        <v>296598</v>
      </c>
      <c r="AI465" s="159">
        <v>67.305231054107793</v>
      </c>
    </row>
    <row r="466" spans="1:35" ht="12.75" customHeight="1">
      <c r="A466" s="158" t="s">
        <v>209</v>
      </c>
      <c r="B466" s="157">
        <v>56891</v>
      </c>
      <c r="C466" s="157"/>
      <c r="D466" s="162">
        <v>4298</v>
      </c>
      <c r="E466" s="163">
        <v>7.5547977711764602</v>
      </c>
      <c r="F466" s="157"/>
      <c r="G466" s="157">
        <v>52593</v>
      </c>
      <c r="H466" s="173"/>
      <c r="I466" s="159">
        <v>92.445202228823504</v>
      </c>
      <c r="J466" s="157"/>
      <c r="K466" s="157">
        <v>745069</v>
      </c>
      <c r="L466" s="157"/>
      <c r="M466" s="157">
        <v>74628</v>
      </c>
      <c r="N466" s="159">
        <v>10.0162535281967</v>
      </c>
      <c r="O466" s="157"/>
      <c r="P466" s="157">
        <v>670441</v>
      </c>
      <c r="Q466" s="157"/>
      <c r="R466" s="159">
        <v>89.9837464718033</v>
      </c>
      <c r="S466" s="157"/>
      <c r="T466" s="157">
        <v>397022</v>
      </c>
      <c r="U466" s="157"/>
      <c r="V466" s="157">
        <v>50008</v>
      </c>
      <c r="W466" s="159">
        <v>12.595775548961999</v>
      </c>
      <c r="X466" s="157"/>
      <c r="Y466" s="157">
        <v>347014</v>
      </c>
      <c r="Z466" s="157"/>
      <c r="AA466" s="159">
        <v>87.404224451038004</v>
      </c>
      <c r="AB466" s="157"/>
      <c r="AC466" s="157">
        <v>436702</v>
      </c>
      <c r="AD466" s="157"/>
      <c r="AE466" s="157">
        <v>72471</v>
      </c>
      <c r="AF466" s="159">
        <v>16.595069406597599</v>
      </c>
      <c r="AG466" s="157"/>
      <c r="AH466" s="157">
        <v>362872</v>
      </c>
      <c r="AI466" s="159">
        <v>83.093734400117199</v>
      </c>
    </row>
    <row r="467" spans="1:35" ht="12.75" customHeight="1">
      <c r="A467" s="158" t="s">
        <v>203</v>
      </c>
      <c r="B467" s="157">
        <v>84836</v>
      </c>
      <c r="C467" s="157"/>
      <c r="D467" s="160">
        <v>17840</v>
      </c>
      <c r="E467" s="161">
        <v>21.028808524682901</v>
      </c>
      <c r="F467" s="157"/>
      <c r="G467" s="157">
        <v>66996</v>
      </c>
      <c r="H467" s="173"/>
      <c r="I467" s="159">
        <v>78.971191475317099</v>
      </c>
      <c r="J467" s="157"/>
      <c r="K467" s="157">
        <v>958377</v>
      </c>
      <c r="L467" s="157"/>
      <c r="M467" s="157">
        <v>210039</v>
      </c>
      <c r="N467" s="159">
        <v>21.916114430959801</v>
      </c>
      <c r="O467" s="157"/>
      <c r="P467" s="157">
        <v>747891</v>
      </c>
      <c r="Q467" s="157"/>
      <c r="R467" s="159">
        <v>78.037244216002705</v>
      </c>
      <c r="S467" s="157"/>
      <c r="T467" s="157">
        <v>516467</v>
      </c>
      <c r="U467" s="157"/>
      <c r="V467" s="157">
        <v>135671</v>
      </c>
      <c r="W467" s="159">
        <v>26.269054944459199</v>
      </c>
      <c r="X467" s="157"/>
      <c r="Y467" s="157">
        <v>380796</v>
      </c>
      <c r="Z467" s="157"/>
      <c r="AA467" s="159">
        <v>73.730945055540801</v>
      </c>
      <c r="AB467" s="157"/>
      <c r="AC467" s="157">
        <v>615960</v>
      </c>
      <c r="AD467" s="157"/>
      <c r="AE467" s="157">
        <v>217336</v>
      </c>
      <c r="AF467" s="159">
        <v>35.284109357750502</v>
      </c>
      <c r="AG467" s="157"/>
      <c r="AH467" s="157">
        <v>398624</v>
      </c>
      <c r="AI467" s="159">
        <v>64.715890642249505</v>
      </c>
    </row>
    <row r="468" spans="1:35" ht="12.75" customHeight="1">
      <c r="A468" s="158" t="s">
        <v>215</v>
      </c>
      <c r="B468" s="162">
        <v>1308</v>
      </c>
      <c r="C468" s="157"/>
      <c r="D468" s="157" t="s">
        <v>465</v>
      </c>
      <c r="E468" s="159" t="s">
        <v>466</v>
      </c>
      <c r="F468" s="157"/>
      <c r="G468" s="157">
        <v>1308</v>
      </c>
      <c r="H468" s="173" t="s">
        <v>470</v>
      </c>
      <c r="I468" s="159" t="s">
        <v>467</v>
      </c>
      <c r="J468" s="157"/>
      <c r="K468" s="160">
        <v>37706</v>
      </c>
      <c r="L468" s="157"/>
      <c r="M468" s="162">
        <v>2570</v>
      </c>
      <c r="N468" s="163">
        <v>6.8158913700737296</v>
      </c>
      <c r="O468" s="157"/>
      <c r="P468" s="160">
        <v>35136</v>
      </c>
      <c r="Q468" s="160"/>
      <c r="R468" s="159">
        <v>93.1841086299263</v>
      </c>
      <c r="S468" s="157"/>
      <c r="T468" s="157">
        <v>87025</v>
      </c>
      <c r="U468" s="157"/>
      <c r="V468" s="162">
        <v>3098</v>
      </c>
      <c r="W468" s="163">
        <v>3.5598965814421102</v>
      </c>
      <c r="X468" s="157"/>
      <c r="Y468" s="157">
        <v>83422</v>
      </c>
      <c r="Z468" s="157"/>
      <c r="AA468" s="159">
        <v>95.859810399310504</v>
      </c>
      <c r="AB468" s="157"/>
      <c r="AC468" s="157">
        <v>139192</v>
      </c>
      <c r="AD468" s="157"/>
      <c r="AE468" s="162">
        <v>1590</v>
      </c>
      <c r="AF468" s="163">
        <v>1.14230702913961</v>
      </c>
      <c r="AG468" s="157"/>
      <c r="AH468" s="157">
        <v>136808</v>
      </c>
      <c r="AI468" s="159">
        <v>98.287257888384403</v>
      </c>
    </row>
    <row r="469" spans="1:35" ht="12.75" customHeight="1">
      <c r="A469" s="158" t="s">
        <v>211</v>
      </c>
      <c r="B469" s="160">
        <v>9362</v>
      </c>
      <c r="C469" s="157"/>
      <c r="D469" s="162">
        <v>1056</v>
      </c>
      <c r="E469" s="163">
        <v>11.279641102328601</v>
      </c>
      <c r="F469" s="157"/>
      <c r="G469" s="162">
        <v>8306</v>
      </c>
      <c r="H469" s="175"/>
      <c r="I469" s="159">
        <v>88.720358897671403</v>
      </c>
      <c r="J469" s="157"/>
      <c r="K469" s="157">
        <v>352002</v>
      </c>
      <c r="L469" s="157"/>
      <c r="M469" s="157">
        <v>55722</v>
      </c>
      <c r="N469" s="159">
        <v>15.830023693047201</v>
      </c>
      <c r="O469" s="157"/>
      <c r="P469" s="157">
        <v>296280</v>
      </c>
      <c r="Q469" s="157"/>
      <c r="R469" s="159">
        <v>84.169976306952805</v>
      </c>
      <c r="S469" s="157"/>
      <c r="T469" s="157">
        <v>343716</v>
      </c>
      <c r="U469" s="157"/>
      <c r="V469" s="157">
        <v>40004</v>
      </c>
      <c r="W469" s="159">
        <v>11.6386784438315</v>
      </c>
      <c r="X469" s="157"/>
      <c r="Y469" s="157">
        <v>303207</v>
      </c>
      <c r="Z469" s="157"/>
      <c r="AA469" s="159">
        <v>88.214397933177395</v>
      </c>
      <c r="AB469" s="157"/>
      <c r="AC469" s="157">
        <v>512037</v>
      </c>
      <c r="AD469" s="157"/>
      <c r="AE469" s="157">
        <v>62200</v>
      </c>
      <c r="AF469" s="159">
        <v>12.1475596490097</v>
      </c>
      <c r="AG469" s="157"/>
      <c r="AH469" s="157">
        <v>449837</v>
      </c>
      <c r="AI469" s="159">
        <v>87.852440350990307</v>
      </c>
    </row>
    <row r="470" spans="1:35" ht="12.75" customHeight="1">
      <c r="A470" s="158" t="s">
        <v>205</v>
      </c>
      <c r="B470" s="157">
        <v>62355</v>
      </c>
      <c r="C470" s="157"/>
      <c r="D470" s="162">
        <v>7400</v>
      </c>
      <c r="E470" s="163">
        <v>11.867532675807899</v>
      </c>
      <c r="F470" s="157"/>
      <c r="G470" s="157">
        <v>54955</v>
      </c>
      <c r="H470" s="173"/>
      <c r="I470" s="159">
        <v>88.132467324192106</v>
      </c>
      <c r="J470" s="157"/>
      <c r="K470" s="157">
        <v>784370</v>
      </c>
      <c r="L470" s="157"/>
      <c r="M470" s="157">
        <v>125545</v>
      </c>
      <c r="N470" s="159">
        <v>16.005839081045899</v>
      </c>
      <c r="O470" s="157"/>
      <c r="P470" s="157">
        <v>658825</v>
      </c>
      <c r="Q470" s="157"/>
      <c r="R470" s="159">
        <v>83.994160918954094</v>
      </c>
      <c r="S470" s="157"/>
      <c r="T470" s="157">
        <v>461887</v>
      </c>
      <c r="U470" s="157"/>
      <c r="V470" s="157">
        <v>79724</v>
      </c>
      <c r="W470" s="159">
        <v>17.2604987800046</v>
      </c>
      <c r="X470" s="157"/>
      <c r="Y470" s="157">
        <v>382163</v>
      </c>
      <c r="Z470" s="157"/>
      <c r="AA470" s="159">
        <v>82.739501219995404</v>
      </c>
      <c r="AB470" s="157"/>
      <c r="AC470" s="157">
        <v>587171</v>
      </c>
      <c r="AD470" s="157"/>
      <c r="AE470" s="157">
        <v>145283</v>
      </c>
      <c r="AF470" s="159">
        <v>24.742877287877</v>
      </c>
      <c r="AG470" s="157"/>
      <c r="AH470" s="157">
        <v>441888</v>
      </c>
      <c r="AI470" s="159">
        <v>75.257122712123007</v>
      </c>
    </row>
    <row r="471" spans="1:35" ht="12.75" customHeight="1">
      <c r="A471" s="158" t="s">
        <v>202</v>
      </c>
      <c r="B471" s="160">
        <v>25228</v>
      </c>
      <c r="C471" s="157"/>
      <c r="D471" s="162">
        <v>2710</v>
      </c>
      <c r="E471" s="163">
        <v>10.742032662121501</v>
      </c>
      <c r="F471" s="157"/>
      <c r="G471" s="160">
        <v>22518</v>
      </c>
      <c r="H471" s="174"/>
      <c r="I471" s="159">
        <v>89.257967337878597</v>
      </c>
      <c r="J471" s="157"/>
      <c r="K471" s="157">
        <v>509036</v>
      </c>
      <c r="L471" s="157"/>
      <c r="M471" s="157">
        <v>108326</v>
      </c>
      <c r="N471" s="159">
        <v>21.280616695086401</v>
      </c>
      <c r="O471" s="157"/>
      <c r="P471" s="157">
        <v>400710</v>
      </c>
      <c r="Q471" s="157"/>
      <c r="R471" s="159">
        <v>78.719383304913606</v>
      </c>
      <c r="S471" s="157"/>
      <c r="T471" s="157">
        <v>360377</v>
      </c>
      <c r="U471" s="157"/>
      <c r="V471" s="157">
        <v>86181</v>
      </c>
      <c r="W471" s="159">
        <v>23.914123265358199</v>
      </c>
      <c r="X471" s="157"/>
      <c r="Y471" s="157">
        <v>272881</v>
      </c>
      <c r="Z471" s="157"/>
      <c r="AA471" s="159">
        <v>75.720981083698504</v>
      </c>
      <c r="AB471" s="157"/>
      <c r="AC471" s="157">
        <v>476468</v>
      </c>
      <c r="AD471" s="157"/>
      <c r="AE471" s="157">
        <v>144769</v>
      </c>
      <c r="AF471" s="159">
        <v>30.383782331657098</v>
      </c>
      <c r="AG471" s="157"/>
      <c r="AH471" s="157">
        <v>331699</v>
      </c>
      <c r="AI471" s="159">
        <v>69.616217668342898</v>
      </c>
    </row>
    <row r="472" spans="1:35" ht="12.75" customHeight="1">
      <c r="A472" s="158" t="s">
        <v>208</v>
      </c>
      <c r="B472" s="157">
        <v>69911</v>
      </c>
      <c r="C472" s="157"/>
      <c r="D472" s="162">
        <v>5266</v>
      </c>
      <c r="E472" s="163">
        <v>7.53243409477765</v>
      </c>
      <c r="F472" s="157"/>
      <c r="G472" s="157">
        <v>64645</v>
      </c>
      <c r="H472" s="173"/>
      <c r="I472" s="159">
        <v>92.467565905222301</v>
      </c>
      <c r="J472" s="157"/>
      <c r="K472" s="157">
        <v>892428</v>
      </c>
      <c r="L472" s="157"/>
      <c r="M472" s="157">
        <v>101940</v>
      </c>
      <c r="N472" s="159">
        <v>11.422770240288299</v>
      </c>
      <c r="O472" s="157"/>
      <c r="P472" s="157">
        <v>790041</v>
      </c>
      <c r="Q472" s="157"/>
      <c r="R472" s="159">
        <v>88.527141685379704</v>
      </c>
      <c r="S472" s="157"/>
      <c r="T472" s="157">
        <v>511013</v>
      </c>
      <c r="U472" s="157"/>
      <c r="V472" s="157">
        <v>51509</v>
      </c>
      <c r="W472" s="159">
        <v>10.0797827061151</v>
      </c>
      <c r="X472" s="157"/>
      <c r="Y472" s="157">
        <v>459504</v>
      </c>
      <c r="Z472" s="157"/>
      <c r="AA472" s="159">
        <v>89.920217293884903</v>
      </c>
      <c r="AB472" s="157"/>
      <c r="AC472" s="157">
        <v>614546</v>
      </c>
      <c r="AD472" s="157"/>
      <c r="AE472" s="157">
        <v>94584</v>
      </c>
      <c r="AF472" s="159">
        <v>15.3908739134255</v>
      </c>
      <c r="AG472" s="157"/>
      <c r="AH472" s="157">
        <v>519962</v>
      </c>
      <c r="AI472" s="159">
        <v>84.609126086574506</v>
      </c>
    </row>
    <row r="473" spans="1:35" ht="12.75" customHeight="1">
      <c r="A473" s="158" t="s">
        <v>207</v>
      </c>
      <c r="B473" s="157">
        <v>44923</v>
      </c>
      <c r="C473" s="157"/>
      <c r="D473" s="162">
        <v>6678</v>
      </c>
      <c r="E473" s="163">
        <v>14.8654364134185</v>
      </c>
      <c r="F473" s="157"/>
      <c r="G473" s="157">
        <v>38245</v>
      </c>
      <c r="H473" s="173"/>
      <c r="I473" s="159">
        <v>85.134563586581507</v>
      </c>
      <c r="J473" s="157"/>
      <c r="K473" s="157">
        <v>715133</v>
      </c>
      <c r="L473" s="157"/>
      <c r="M473" s="157">
        <v>91213</v>
      </c>
      <c r="N473" s="159">
        <v>12.7546903862638</v>
      </c>
      <c r="O473" s="157"/>
      <c r="P473" s="157">
        <v>623473</v>
      </c>
      <c r="Q473" s="157"/>
      <c r="R473" s="159">
        <v>87.182803758182004</v>
      </c>
      <c r="S473" s="157"/>
      <c r="T473" s="157">
        <v>444542</v>
      </c>
      <c r="U473" s="157"/>
      <c r="V473" s="157">
        <v>47492</v>
      </c>
      <c r="W473" s="159">
        <v>10.6833550035767</v>
      </c>
      <c r="X473" s="157"/>
      <c r="Y473" s="157">
        <v>397050</v>
      </c>
      <c r="Z473" s="157"/>
      <c r="AA473" s="159">
        <v>89.316644996423307</v>
      </c>
      <c r="AB473" s="157"/>
      <c r="AC473" s="157">
        <v>596822</v>
      </c>
      <c r="AD473" s="157"/>
      <c r="AE473" s="157">
        <v>97843</v>
      </c>
      <c r="AF473" s="159">
        <v>16.394000221171499</v>
      </c>
      <c r="AG473" s="157"/>
      <c r="AH473" s="157">
        <v>498979</v>
      </c>
      <c r="AI473" s="159">
        <v>83.605999778828505</v>
      </c>
    </row>
    <row r="474" spans="1:35" ht="12.75" customHeight="1">
      <c r="A474" s="158" t="s">
        <v>210</v>
      </c>
      <c r="B474" s="160">
        <v>26234</v>
      </c>
      <c r="C474" s="157"/>
      <c r="D474" s="162">
        <v>822</v>
      </c>
      <c r="E474" s="163">
        <v>3.13333841579629</v>
      </c>
      <c r="F474" s="157"/>
      <c r="G474" s="160">
        <v>25412</v>
      </c>
      <c r="H474" s="174"/>
      <c r="I474" s="159">
        <v>96.866661584203698</v>
      </c>
      <c r="J474" s="157"/>
      <c r="K474" s="157">
        <v>452749</v>
      </c>
      <c r="L474" s="157"/>
      <c r="M474" s="157">
        <v>52907</v>
      </c>
      <c r="N474" s="159">
        <v>11.685724319656099</v>
      </c>
      <c r="O474" s="157"/>
      <c r="P474" s="157">
        <v>399842</v>
      </c>
      <c r="Q474" s="157"/>
      <c r="R474" s="159">
        <v>88.314275680343897</v>
      </c>
      <c r="S474" s="157"/>
      <c r="T474" s="157">
        <v>328290</v>
      </c>
      <c r="U474" s="157"/>
      <c r="V474" s="160">
        <v>30230</v>
      </c>
      <c r="W474" s="161">
        <v>9.2083219105059495</v>
      </c>
      <c r="X474" s="157"/>
      <c r="Y474" s="157">
        <v>298060</v>
      </c>
      <c r="Z474" s="157"/>
      <c r="AA474" s="159">
        <v>90.791678089493999</v>
      </c>
      <c r="AB474" s="157"/>
      <c r="AC474" s="157">
        <v>435909</v>
      </c>
      <c r="AD474" s="157"/>
      <c r="AE474" s="157">
        <v>58886</v>
      </c>
      <c r="AF474" s="159">
        <v>13.508782796409299</v>
      </c>
      <c r="AG474" s="157"/>
      <c r="AH474" s="157">
        <v>377023</v>
      </c>
      <c r="AI474" s="159">
        <v>86.491217203590693</v>
      </c>
    </row>
    <row r="475" spans="1:35" ht="12.75" customHeight="1">
      <c r="A475" s="158" t="s">
        <v>214</v>
      </c>
      <c r="B475" s="157">
        <v>54653</v>
      </c>
      <c r="C475" s="157"/>
      <c r="D475" s="162">
        <v>2823</v>
      </c>
      <c r="E475" s="163">
        <v>5.1653157191736998</v>
      </c>
      <c r="F475" s="157"/>
      <c r="G475" s="157">
        <v>51830</v>
      </c>
      <c r="H475" s="173"/>
      <c r="I475" s="159">
        <v>94.834684280826295</v>
      </c>
      <c r="J475" s="157"/>
      <c r="K475" s="157">
        <v>825978</v>
      </c>
      <c r="L475" s="157"/>
      <c r="M475" s="157">
        <v>74436</v>
      </c>
      <c r="N475" s="159">
        <v>9.0118623014172297</v>
      </c>
      <c r="O475" s="157"/>
      <c r="P475" s="157">
        <v>751542</v>
      </c>
      <c r="Q475" s="157"/>
      <c r="R475" s="159">
        <v>90.988137698582804</v>
      </c>
      <c r="S475" s="157"/>
      <c r="T475" s="157">
        <v>495899</v>
      </c>
      <c r="U475" s="157"/>
      <c r="V475" s="157">
        <v>37807</v>
      </c>
      <c r="W475" s="159">
        <v>7.6239314860485701</v>
      </c>
      <c r="X475" s="157"/>
      <c r="Y475" s="157">
        <v>458092</v>
      </c>
      <c r="Z475" s="157"/>
      <c r="AA475" s="159">
        <v>92.376068513951395</v>
      </c>
      <c r="AB475" s="157"/>
      <c r="AC475" s="157">
        <v>608220</v>
      </c>
      <c r="AD475" s="157"/>
      <c r="AE475" s="157">
        <v>54859</v>
      </c>
      <c r="AF475" s="159">
        <v>9.0195981717141809</v>
      </c>
      <c r="AG475" s="157"/>
      <c r="AH475" s="157">
        <v>553361</v>
      </c>
      <c r="AI475" s="159">
        <v>90.980401828285807</v>
      </c>
    </row>
    <row r="476" spans="1:35" ht="12.75" customHeight="1">
      <c r="A476" s="158" t="s">
        <v>212</v>
      </c>
      <c r="B476" s="157">
        <v>71317</v>
      </c>
      <c r="C476" s="157"/>
      <c r="D476" s="162">
        <v>1300</v>
      </c>
      <c r="E476" s="163">
        <v>1.8228472874630199</v>
      </c>
      <c r="F476" s="157"/>
      <c r="G476" s="157">
        <v>70017</v>
      </c>
      <c r="H476" s="173"/>
      <c r="I476" s="159">
        <v>98.177152712536994</v>
      </c>
      <c r="J476" s="157"/>
      <c r="K476" s="157">
        <v>891855</v>
      </c>
      <c r="L476" s="157"/>
      <c r="M476" s="157">
        <v>95775</v>
      </c>
      <c r="N476" s="159">
        <v>10.7388532889315</v>
      </c>
      <c r="O476" s="157"/>
      <c r="P476" s="157">
        <v>796080</v>
      </c>
      <c r="Q476" s="157"/>
      <c r="R476" s="159">
        <v>89.261146711068506</v>
      </c>
      <c r="S476" s="157"/>
      <c r="T476" s="157">
        <v>496907</v>
      </c>
      <c r="U476" s="157"/>
      <c r="V476" s="157">
        <v>57125</v>
      </c>
      <c r="W476" s="159">
        <v>11.496114967186999</v>
      </c>
      <c r="X476" s="157"/>
      <c r="Y476" s="157">
        <v>439782</v>
      </c>
      <c r="Z476" s="157"/>
      <c r="AA476" s="159">
        <v>88.503885032813002</v>
      </c>
      <c r="AB476" s="157"/>
      <c r="AC476" s="157">
        <v>609400</v>
      </c>
      <c r="AD476" s="157"/>
      <c r="AE476" s="157">
        <v>102668</v>
      </c>
      <c r="AF476" s="159">
        <v>16.8473908762717</v>
      </c>
      <c r="AG476" s="157"/>
      <c r="AH476" s="157">
        <v>506732</v>
      </c>
      <c r="AI476" s="159">
        <v>83.152609123728297</v>
      </c>
    </row>
    <row r="477" spans="1:35" ht="12.75" customHeight="1">
      <c r="A477" s="158" t="s">
        <v>213</v>
      </c>
      <c r="B477" s="157">
        <v>60553</v>
      </c>
      <c r="C477" s="157"/>
      <c r="D477" s="162">
        <v>1946</v>
      </c>
      <c r="E477" s="163">
        <v>3.2137136062622802</v>
      </c>
      <c r="F477" s="157"/>
      <c r="G477" s="157">
        <v>58607</v>
      </c>
      <c r="H477" s="173"/>
      <c r="I477" s="159">
        <v>96.786286393737697</v>
      </c>
      <c r="J477" s="157"/>
      <c r="K477" s="157">
        <v>894057</v>
      </c>
      <c r="L477" s="157"/>
      <c r="M477" s="157">
        <v>51888</v>
      </c>
      <c r="N477" s="159">
        <v>5.8036568138273097</v>
      </c>
      <c r="O477" s="157"/>
      <c r="P477" s="157">
        <v>842169</v>
      </c>
      <c r="Q477" s="157"/>
      <c r="R477" s="159">
        <v>94.196343186172697</v>
      </c>
      <c r="S477" s="157"/>
      <c r="T477" s="157">
        <v>517268</v>
      </c>
      <c r="U477" s="157"/>
      <c r="V477" s="160">
        <v>30138</v>
      </c>
      <c r="W477" s="161">
        <v>5.8263801356356897</v>
      </c>
      <c r="X477" s="157"/>
      <c r="Y477" s="157">
        <v>487130</v>
      </c>
      <c r="Z477" s="157"/>
      <c r="AA477" s="159">
        <v>94.173619864364298</v>
      </c>
      <c r="AB477" s="157"/>
      <c r="AC477" s="157">
        <v>617326</v>
      </c>
      <c r="AD477" s="157"/>
      <c r="AE477" s="157">
        <v>44875</v>
      </c>
      <c r="AF477" s="159">
        <v>7.2692548183617696</v>
      </c>
      <c r="AG477" s="157"/>
      <c r="AH477" s="157">
        <v>572451</v>
      </c>
      <c r="AI477" s="159">
        <v>92.730745181638198</v>
      </c>
    </row>
    <row r="478" spans="1:35" ht="4.5" customHeight="1">
      <c r="A478" s="157"/>
      <c r="B478" s="157"/>
      <c r="C478" s="157"/>
      <c r="D478" s="157"/>
      <c r="E478" s="157"/>
      <c r="F478" s="157"/>
      <c r="G478" s="157"/>
      <c r="H478" s="173"/>
      <c r="I478" s="157"/>
      <c r="J478" s="157"/>
      <c r="K478" s="157"/>
      <c r="L478" s="157"/>
      <c r="M478" s="157"/>
      <c r="N478" s="157"/>
      <c r="O478" s="157"/>
      <c r="P478" s="157"/>
      <c r="Q478" s="157"/>
      <c r="R478" s="157"/>
      <c r="S478" s="157"/>
      <c r="T478" s="157"/>
      <c r="U478" s="157"/>
      <c r="V478" s="157"/>
      <c r="W478" s="157"/>
      <c r="X478" s="157"/>
      <c r="Y478" s="157"/>
      <c r="Z478" s="157"/>
      <c r="AA478" s="157"/>
      <c r="AB478" s="157"/>
      <c r="AC478" s="157"/>
      <c r="AD478" s="157"/>
      <c r="AE478" s="157"/>
      <c r="AF478" s="157"/>
      <c r="AG478" s="157"/>
      <c r="AH478" s="157"/>
      <c r="AI478" s="157"/>
    </row>
    <row r="479" spans="1:35" ht="12.75" customHeight="1">
      <c r="A479" s="155" t="s">
        <v>113</v>
      </c>
      <c r="B479" s="167">
        <v>38505</v>
      </c>
      <c r="C479" s="157"/>
      <c r="D479" s="157"/>
      <c r="E479" s="157"/>
      <c r="F479" s="157"/>
      <c r="G479" s="157"/>
      <c r="H479" s="173"/>
      <c r="I479" s="157"/>
      <c r="J479" s="157"/>
      <c r="K479" s="156">
        <v>1044280</v>
      </c>
      <c r="L479" s="157"/>
      <c r="M479" s="157"/>
      <c r="N479" s="157"/>
      <c r="O479" s="157"/>
      <c r="P479" s="157"/>
      <c r="Q479" s="157"/>
      <c r="R479" s="157"/>
      <c r="S479" s="157"/>
      <c r="T479" s="156">
        <v>501512</v>
      </c>
      <c r="U479" s="157"/>
      <c r="V479" s="157"/>
      <c r="W479" s="157"/>
      <c r="X479" s="157"/>
      <c r="Y479" s="157"/>
      <c r="Z479" s="157"/>
      <c r="AA479" s="157"/>
      <c r="AB479" s="157"/>
      <c r="AC479" s="156">
        <v>606612</v>
      </c>
      <c r="AD479" s="157"/>
      <c r="AE479" s="157"/>
      <c r="AF479" s="157"/>
      <c r="AG479" s="157"/>
      <c r="AH479" s="157"/>
      <c r="AI479" s="157"/>
    </row>
    <row r="480" spans="1:35" ht="12.75" customHeight="1">
      <c r="A480" s="158" t="s">
        <v>201</v>
      </c>
      <c r="B480" s="160">
        <v>30439</v>
      </c>
      <c r="C480" s="157"/>
      <c r="D480" s="162">
        <v>14729</v>
      </c>
      <c r="E480" s="161">
        <v>48.388580439567697</v>
      </c>
      <c r="F480" s="157"/>
      <c r="G480" s="160">
        <v>15710</v>
      </c>
      <c r="H480" s="174"/>
      <c r="I480" s="161">
        <v>51.611419560432303</v>
      </c>
      <c r="J480" s="157"/>
      <c r="K480" s="157">
        <v>917664</v>
      </c>
      <c r="L480" s="157"/>
      <c r="M480" s="157">
        <v>395900</v>
      </c>
      <c r="N480" s="159">
        <v>43.142152247445701</v>
      </c>
      <c r="O480" s="157"/>
      <c r="P480" s="157">
        <v>521764</v>
      </c>
      <c r="Q480" s="157"/>
      <c r="R480" s="159">
        <v>56.857847752554299</v>
      </c>
      <c r="S480" s="157"/>
      <c r="T480" s="157">
        <v>483098</v>
      </c>
      <c r="U480" s="157"/>
      <c r="V480" s="157">
        <v>221766</v>
      </c>
      <c r="W480" s="159">
        <v>45.904971662064398</v>
      </c>
      <c r="X480" s="157"/>
      <c r="Y480" s="157">
        <v>261332</v>
      </c>
      <c r="Z480" s="157"/>
      <c r="AA480" s="159">
        <v>54.095028337935602</v>
      </c>
      <c r="AB480" s="157"/>
      <c r="AC480" s="157">
        <v>583411</v>
      </c>
      <c r="AD480" s="157"/>
      <c r="AE480" s="157">
        <v>279162</v>
      </c>
      <c r="AF480" s="159">
        <v>47.849971975159903</v>
      </c>
      <c r="AG480" s="157"/>
      <c r="AH480" s="157">
        <v>304249</v>
      </c>
      <c r="AI480" s="159">
        <v>52.150028024840097</v>
      </c>
    </row>
    <row r="481" spans="1:35" ht="12.75" customHeight="1">
      <c r="A481" s="158" t="s">
        <v>200</v>
      </c>
      <c r="B481" s="162">
        <v>16843</v>
      </c>
      <c r="C481" s="157"/>
      <c r="D481" s="162">
        <v>10007</v>
      </c>
      <c r="E481" s="161">
        <v>59.4134061627976</v>
      </c>
      <c r="F481" s="157"/>
      <c r="G481" s="162">
        <v>6836</v>
      </c>
      <c r="H481" s="175"/>
      <c r="I481" s="163">
        <v>40.5865938372024</v>
      </c>
      <c r="J481" s="157"/>
      <c r="K481" s="157">
        <v>652674</v>
      </c>
      <c r="L481" s="157"/>
      <c r="M481" s="157">
        <v>444229</v>
      </c>
      <c r="N481" s="159">
        <v>68.062922684219103</v>
      </c>
      <c r="O481" s="157"/>
      <c r="P481" s="157">
        <v>208445</v>
      </c>
      <c r="Q481" s="157"/>
      <c r="R481" s="159">
        <v>31.9370773157809</v>
      </c>
      <c r="S481" s="157"/>
      <c r="T481" s="157">
        <v>349687</v>
      </c>
      <c r="U481" s="157"/>
      <c r="V481" s="157">
        <v>255630</v>
      </c>
      <c r="W481" s="159">
        <v>73.102517394126707</v>
      </c>
      <c r="X481" s="157"/>
      <c r="Y481" s="157">
        <v>94057</v>
      </c>
      <c r="Z481" s="157"/>
      <c r="AA481" s="159">
        <v>26.8974826058733</v>
      </c>
      <c r="AB481" s="157"/>
      <c r="AC481" s="157">
        <v>354220</v>
      </c>
      <c r="AD481" s="157"/>
      <c r="AE481" s="157">
        <v>257465</v>
      </c>
      <c r="AF481" s="159">
        <v>72.685054485912701</v>
      </c>
      <c r="AG481" s="157"/>
      <c r="AH481" s="157">
        <v>96755</v>
      </c>
      <c r="AI481" s="159">
        <v>27.314945514087299</v>
      </c>
    </row>
    <row r="482" spans="1:35" ht="12.75" customHeight="1">
      <c r="A482" s="158" t="s">
        <v>206</v>
      </c>
      <c r="B482" s="160">
        <v>36567</v>
      </c>
      <c r="C482" s="157"/>
      <c r="D482" s="162">
        <v>9295</v>
      </c>
      <c r="E482" s="163">
        <v>25.419093718380001</v>
      </c>
      <c r="F482" s="157"/>
      <c r="G482" s="160">
        <v>27272</v>
      </c>
      <c r="H482" s="174"/>
      <c r="I482" s="159">
        <v>74.580906281620003</v>
      </c>
      <c r="J482" s="157"/>
      <c r="K482" s="157">
        <v>1003209</v>
      </c>
      <c r="L482" s="157"/>
      <c r="M482" s="157">
        <v>322784</v>
      </c>
      <c r="N482" s="159">
        <v>32.175149943830199</v>
      </c>
      <c r="O482" s="157"/>
      <c r="P482" s="157">
        <v>680425</v>
      </c>
      <c r="Q482" s="157"/>
      <c r="R482" s="159">
        <v>67.824850056169794</v>
      </c>
      <c r="S482" s="157"/>
      <c r="T482" s="157">
        <v>488390</v>
      </c>
      <c r="U482" s="157"/>
      <c r="V482" s="157">
        <v>175602</v>
      </c>
      <c r="W482" s="159">
        <v>35.955281639673203</v>
      </c>
      <c r="X482" s="157"/>
      <c r="Y482" s="157">
        <v>312788</v>
      </c>
      <c r="Z482" s="157"/>
      <c r="AA482" s="159">
        <v>64.044718360326797</v>
      </c>
      <c r="AB482" s="157"/>
      <c r="AC482" s="157">
        <v>594885</v>
      </c>
      <c r="AD482" s="157"/>
      <c r="AE482" s="157">
        <v>189890</v>
      </c>
      <c r="AF482" s="159">
        <v>31.920455214033002</v>
      </c>
      <c r="AG482" s="157"/>
      <c r="AH482" s="157">
        <v>404995</v>
      </c>
      <c r="AI482" s="159">
        <v>68.079544785967002</v>
      </c>
    </row>
    <row r="483" spans="1:35" ht="12.75" customHeight="1">
      <c r="A483" s="158" t="s">
        <v>204</v>
      </c>
      <c r="B483" s="160">
        <v>20423</v>
      </c>
      <c r="C483" s="157"/>
      <c r="D483" s="162">
        <v>3940</v>
      </c>
      <c r="E483" s="163">
        <v>19.2919747343681</v>
      </c>
      <c r="F483" s="157"/>
      <c r="G483" s="160">
        <v>16483</v>
      </c>
      <c r="H483" s="174"/>
      <c r="I483" s="161">
        <v>80.708025265631903</v>
      </c>
      <c r="J483" s="157"/>
      <c r="K483" s="157">
        <v>569896</v>
      </c>
      <c r="L483" s="157"/>
      <c r="M483" s="157">
        <v>193144</v>
      </c>
      <c r="N483" s="159">
        <v>33.891095919255399</v>
      </c>
      <c r="O483" s="157"/>
      <c r="P483" s="157">
        <v>374051</v>
      </c>
      <c r="Q483" s="157"/>
      <c r="R483" s="159">
        <v>65.634957957241298</v>
      </c>
      <c r="S483" s="157"/>
      <c r="T483" s="157">
        <v>295168</v>
      </c>
      <c r="U483" s="157"/>
      <c r="V483" s="157">
        <v>113499</v>
      </c>
      <c r="W483" s="159">
        <v>38.452339006938402</v>
      </c>
      <c r="X483" s="157"/>
      <c r="Y483" s="157">
        <v>180137</v>
      </c>
      <c r="Z483" s="157"/>
      <c r="AA483" s="159">
        <v>61.028634540329598</v>
      </c>
      <c r="AB483" s="157"/>
      <c r="AC483" s="157">
        <v>368146</v>
      </c>
      <c r="AD483" s="157"/>
      <c r="AE483" s="157">
        <v>153608</v>
      </c>
      <c r="AF483" s="159">
        <v>41.7247505065925</v>
      </c>
      <c r="AG483" s="157"/>
      <c r="AH483" s="157">
        <v>214538</v>
      </c>
      <c r="AI483" s="159">
        <v>58.2752494934075</v>
      </c>
    </row>
    <row r="484" spans="1:35" ht="12.75" customHeight="1">
      <c r="A484" s="158" t="s">
        <v>209</v>
      </c>
      <c r="B484" s="160">
        <v>20888</v>
      </c>
      <c r="C484" s="157"/>
      <c r="D484" s="162">
        <v>4590</v>
      </c>
      <c r="E484" s="163">
        <v>21.974339333588699</v>
      </c>
      <c r="F484" s="157"/>
      <c r="G484" s="160">
        <v>16298</v>
      </c>
      <c r="H484" s="174"/>
      <c r="I484" s="161">
        <v>78.025660666411298</v>
      </c>
      <c r="J484" s="157"/>
      <c r="K484" s="157">
        <v>594625</v>
      </c>
      <c r="L484" s="157"/>
      <c r="M484" s="157">
        <v>130393</v>
      </c>
      <c r="N484" s="159">
        <v>21.9286104687828</v>
      </c>
      <c r="O484" s="157"/>
      <c r="P484" s="157">
        <v>461236</v>
      </c>
      <c r="Q484" s="157"/>
      <c r="R484" s="159">
        <v>77.567542568845894</v>
      </c>
      <c r="S484" s="157"/>
      <c r="T484" s="157">
        <v>291257</v>
      </c>
      <c r="U484" s="157"/>
      <c r="V484" s="160">
        <v>67330</v>
      </c>
      <c r="W484" s="159">
        <v>23.117040963822301</v>
      </c>
      <c r="X484" s="157"/>
      <c r="Y484" s="157">
        <v>222395</v>
      </c>
      <c r="Z484" s="157"/>
      <c r="AA484" s="159">
        <v>76.356963094449199</v>
      </c>
      <c r="AB484" s="157"/>
      <c r="AC484" s="157">
        <v>256519</v>
      </c>
      <c r="AD484" s="157"/>
      <c r="AE484" s="157">
        <v>73726</v>
      </c>
      <c r="AF484" s="159">
        <v>28.740950962696701</v>
      </c>
      <c r="AG484" s="157"/>
      <c r="AH484" s="157">
        <v>180328</v>
      </c>
      <c r="AI484" s="159">
        <v>70.2981065730024</v>
      </c>
    </row>
    <row r="485" spans="1:35" ht="12.75" customHeight="1">
      <c r="A485" s="158" t="s">
        <v>203</v>
      </c>
      <c r="B485" s="160">
        <v>35040</v>
      </c>
      <c r="C485" s="157"/>
      <c r="D485" s="162">
        <v>8342</v>
      </c>
      <c r="E485" s="163">
        <v>23.807077625570798</v>
      </c>
      <c r="F485" s="157"/>
      <c r="G485" s="160">
        <v>26698</v>
      </c>
      <c r="H485" s="174"/>
      <c r="I485" s="159">
        <v>76.192922374429202</v>
      </c>
      <c r="J485" s="157"/>
      <c r="K485" s="157">
        <v>1007255</v>
      </c>
      <c r="L485" s="157"/>
      <c r="M485" s="157">
        <v>344046</v>
      </c>
      <c r="N485" s="159">
        <v>34.156792470625597</v>
      </c>
      <c r="O485" s="157"/>
      <c r="P485" s="157">
        <v>663209</v>
      </c>
      <c r="Q485" s="157"/>
      <c r="R485" s="159">
        <v>65.843207529374396</v>
      </c>
      <c r="S485" s="157"/>
      <c r="T485" s="157">
        <v>490794</v>
      </c>
      <c r="U485" s="157"/>
      <c r="V485" s="157">
        <v>187295</v>
      </c>
      <c r="W485" s="159">
        <v>38.161631967791003</v>
      </c>
      <c r="X485" s="157"/>
      <c r="Y485" s="157">
        <v>303499</v>
      </c>
      <c r="Z485" s="157"/>
      <c r="AA485" s="159">
        <v>61.838368032208997</v>
      </c>
      <c r="AB485" s="157"/>
      <c r="AC485" s="157">
        <v>595613</v>
      </c>
      <c r="AD485" s="157"/>
      <c r="AE485" s="157">
        <v>278139</v>
      </c>
      <c r="AF485" s="159">
        <v>46.697939769615502</v>
      </c>
      <c r="AG485" s="157"/>
      <c r="AH485" s="157">
        <v>317474</v>
      </c>
      <c r="AI485" s="159">
        <v>53.302060230384498</v>
      </c>
    </row>
    <row r="486" spans="1:35" ht="12.75" customHeight="1">
      <c r="A486" s="158" t="s">
        <v>215</v>
      </c>
      <c r="B486" s="157" t="s">
        <v>465</v>
      </c>
      <c r="C486" s="157"/>
      <c r="D486" s="157" t="s">
        <v>465</v>
      </c>
      <c r="E486" s="157" t="s">
        <v>468</v>
      </c>
      <c r="F486" s="157"/>
      <c r="G486" s="177">
        <v>0</v>
      </c>
      <c r="H486" s="173" t="s">
        <v>470</v>
      </c>
      <c r="I486" s="157" t="s">
        <v>468</v>
      </c>
      <c r="J486" s="157"/>
      <c r="K486" s="160">
        <v>27321</v>
      </c>
      <c r="L486" s="157"/>
      <c r="M486" s="162">
        <v>982</v>
      </c>
      <c r="N486" s="163">
        <v>3.5943047472640099</v>
      </c>
      <c r="O486" s="157"/>
      <c r="P486" s="160">
        <v>25801</v>
      </c>
      <c r="Q486" s="160"/>
      <c r="R486" s="159">
        <v>94.436514036821507</v>
      </c>
      <c r="S486" s="157"/>
      <c r="T486" s="160">
        <v>76289</v>
      </c>
      <c r="U486" s="157"/>
      <c r="V486" s="162">
        <v>3939</v>
      </c>
      <c r="W486" s="163">
        <v>5.1632607584317496</v>
      </c>
      <c r="X486" s="157"/>
      <c r="Y486" s="160">
        <v>72350</v>
      </c>
      <c r="Z486" s="160"/>
      <c r="AA486" s="159">
        <v>94.836739241568296</v>
      </c>
      <c r="AB486" s="157"/>
      <c r="AC486" s="157">
        <v>130168</v>
      </c>
      <c r="AD486" s="157"/>
      <c r="AE486" s="162">
        <v>6213</v>
      </c>
      <c r="AF486" s="163">
        <v>4.7730625038411896</v>
      </c>
      <c r="AG486" s="157"/>
      <c r="AH486" s="157">
        <v>123955</v>
      </c>
      <c r="AI486" s="159">
        <v>95.226937496158797</v>
      </c>
    </row>
    <row r="487" spans="1:35" ht="12.75" customHeight="1">
      <c r="A487" s="158" t="s">
        <v>211</v>
      </c>
      <c r="B487" s="162">
        <v>450</v>
      </c>
      <c r="C487" s="157"/>
      <c r="D487" s="157" t="s">
        <v>465</v>
      </c>
      <c r="E487" s="159" t="s">
        <v>466</v>
      </c>
      <c r="F487" s="157"/>
      <c r="G487" s="157">
        <v>450</v>
      </c>
      <c r="H487" s="173" t="s">
        <v>470</v>
      </c>
      <c r="I487" s="159" t="s">
        <v>467</v>
      </c>
      <c r="J487" s="157"/>
      <c r="K487" s="157">
        <v>341214</v>
      </c>
      <c r="L487" s="157"/>
      <c r="M487" s="157">
        <v>92288</v>
      </c>
      <c r="N487" s="159">
        <v>27.046955869337101</v>
      </c>
      <c r="O487" s="157"/>
      <c r="P487" s="157">
        <v>246570</v>
      </c>
      <c r="Q487" s="157"/>
      <c r="R487" s="159">
        <v>72.262568358859795</v>
      </c>
      <c r="S487" s="157"/>
      <c r="T487" s="157">
        <v>318525</v>
      </c>
      <c r="U487" s="157"/>
      <c r="V487" s="160">
        <v>77213</v>
      </c>
      <c r="W487" s="159">
        <v>24.240797425633801</v>
      </c>
      <c r="X487" s="157"/>
      <c r="Y487" s="157">
        <v>241312</v>
      </c>
      <c r="Z487" s="157"/>
      <c r="AA487" s="159">
        <v>75.759202574366199</v>
      </c>
      <c r="AB487" s="157"/>
      <c r="AC487" s="157">
        <v>466852</v>
      </c>
      <c r="AD487" s="157"/>
      <c r="AE487" s="157">
        <v>84388</v>
      </c>
      <c r="AF487" s="159">
        <v>18.075964117107802</v>
      </c>
      <c r="AG487" s="157"/>
      <c r="AH487" s="157">
        <v>381476</v>
      </c>
      <c r="AI487" s="159">
        <v>81.712405644615401</v>
      </c>
    </row>
    <row r="488" spans="1:35" ht="12.75" customHeight="1">
      <c r="A488" s="158" t="s">
        <v>205</v>
      </c>
      <c r="B488" s="160">
        <v>23279</v>
      </c>
      <c r="C488" s="157"/>
      <c r="D488" s="162">
        <v>7749</v>
      </c>
      <c r="E488" s="163">
        <v>33.287512350186901</v>
      </c>
      <c r="F488" s="157"/>
      <c r="G488" s="160">
        <v>15530</v>
      </c>
      <c r="H488" s="174"/>
      <c r="I488" s="161">
        <v>66.712487649813099</v>
      </c>
      <c r="J488" s="157"/>
      <c r="K488" s="157">
        <v>830704</v>
      </c>
      <c r="L488" s="157"/>
      <c r="M488" s="157">
        <v>286902</v>
      </c>
      <c r="N488" s="159">
        <v>34.537211810705102</v>
      </c>
      <c r="O488" s="157"/>
      <c r="P488" s="157">
        <v>542399</v>
      </c>
      <c r="Q488" s="157"/>
      <c r="R488" s="159">
        <v>65.293895298445705</v>
      </c>
      <c r="S488" s="157"/>
      <c r="T488" s="157">
        <v>438752</v>
      </c>
      <c r="U488" s="157"/>
      <c r="V488" s="157">
        <v>171470</v>
      </c>
      <c r="W488" s="159">
        <v>39.081303333090197</v>
      </c>
      <c r="X488" s="157"/>
      <c r="Y488" s="157">
        <v>267282</v>
      </c>
      <c r="Z488" s="157"/>
      <c r="AA488" s="159">
        <v>60.918696666909803</v>
      </c>
      <c r="AB488" s="157"/>
      <c r="AC488" s="157">
        <v>549141</v>
      </c>
      <c r="AD488" s="157"/>
      <c r="AE488" s="157">
        <v>192285</v>
      </c>
      <c r="AF488" s="159">
        <v>35.015597087086903</v>
      </c>
      <c r="AG488" s="157"/>
      <c r="AH488" s="157">
        <v>356856</v>
      </c>
      <c r="AI488" s="159">
        <v>64.984402912913097</v>
      </c>
    </row>
    <row r="489" spans="1:35" ht="12.75" customHeight="1">
      <c r="A489" s="158" t="s">
        <v>202</v>
      </c>
      <c r="B489" s="162">
        <v>6865</v>
      </c>
      <c r="C489" s="157"/>
      <c r="D489" s="162">
        <v>1504</v>
      </c>
      <c r="E489" s="163">
        <v>21.908230152949699</v>
      </c>
      <c r="F489" s="157"/>
      <c r="G489" s="162">
        <v>5361</v>
      </c>
      <c r="H489" s="175"/>
      <c r="I489" s="161">
        <v>78.091769847050301</v>
      </c>
      <c r="J489" s="157"/>
      <c r="K489" s="157">
        <v>507031</v>
      </c>
      <c r="L489" s="157"/>
      <c r="M489" s="157">
        <v>218433</v>
      </c>
      <c r="N489" s="159">
        <v>43.080797821040498</v>
      </c>
      <c r="O489" s="157"/>
      <c r="P489" s="157">
        <v>286185</v>
      </c>
      <c r="Q489" s="157"/>
      <c r="R489" s="159">
        <v>56.443294394228403</v>
      </c>
      <c r="S489" s="157"/>
      <c r="T489" s="157">
        <v>310086</v>
      </c>
      <c r="U489" s="157"/>
      <c r="V489" s="157">
        <v>122398</v>
      </c>
      <c r="W489" s="159">
        <v>39.472275433266901</v>
      </c>
      <c r="X489" s="157"/>
      <c r="Y489" s="157">
        <v>187688</v>
      </c>
      <c r="Z489" s="157"/>
      <c r="AA489" s="159">
        <v>60.527724566733099</v>
      </c>
      <c r="AB489" s="157"/>
      <c r="AC489" s="157">
        <v>436684</v>
      </c>
      <c r="AD489" s="157"/>
      <c r="AE489" s="157">
        <v>155401</v>
      </c>
      <c r="AF489" s="159">
        <v>35.586602669206997</v>
      </c>
      <c r="AG489" s="157"/>
      <c r="AH489" s="157">
        <v>281283</v>
      </c>
      <c r="AI489" s="159">
        <v>64.413397330793003</v>
      </c>
    </row>
    <row r="490" spans="1:35" ht="12.75" customHeight="1">
      <c r="A490" s="158" t="s">
        <v>208</v>
      </c>
      <c r="B490" s="160">
        <v>24486</v>
      </c>
      <c r="C490" s="157"/>
      <c r="D490" s="162">
        <v>6091</v>
      </c>
      <c r="E490" s="163">
        <v>24.875439026382399</v>
      </c>
      <c r="F490" s="157"/>
      <c r="G490" s="160">
        <v>18395</v>
      </c>
      <c r="H490" s="174"/>
      <c r="I490" s="161">
        <v>75.124560973617605</v>
      </c>
      <c r="J490" s="157"/>
      <c r="K490" s="157">
        <v>933899</v>
      </c>
      <c r="L490" s="157"/>
      <c r="M490" s="157">
        <v>207418</v>
      </c>
      <c r="N490" s="159">
        <v>22.2098963592423</v>
      </c>
      <c r="O490" s="157"/>
      <c r="P490" s="157">
        <v>726481</v>
      </c>
      <c r="Q490" s="157"/>
      <c r="R490" s="159">
        <v>77.790103640757707</v>
      </c>
      <c r="S490" s="157"/>
      <c r="T490" s="157">
        <v>484856</v>
      </c>
      <c r="U490" s="157"/>
      <c r="V490" s="157">
        <v>115844</v>
      </c>
      <c r="W490" s="159">
        <v>23.892454666952698</v>
      </c>
      <c r="X490" s="157"/>
      <c r="Y490" s="157">
        <v>369012</v>
      </c>
      <c r="Z490" s="157"/>
      <c r="AA490" s="159">
        <v>76.107545333047298</v>
      </c>
      <c r="AB490" s="157"/>
      <c r="AC490" s="157">
        <v>601165</v>
      </c>
      <c r="AD490" s="157"/>
      <c r="AE490" s="157">
        <v>106233</v>
      </c>
      <c r="AF490" s="159">
        <v>17.671188442440901</v>
      </c>
      <c r="AG490" s="157"/>
      <c r="AH490" s="157">
        <v>494932</v>
      </c>
      <c r="AI490" s="159">
        <v>82.328811557559106</v>
      </c>
    </row>
    <row r="491" spans="1:35" ht="12.75" customHeight="1">
      <c r="A491" s="158" t="s">
        <v>207</v>
      </c>
      <c r="B491" s="162">
        <v>16316</v>
      </c>
      <c r="C491" s="157"/>
      <c r="D491" s="162">
        <v>4590</v>
      </c>
      <c r="E491" s="163">
        <v>28.131895072321701</v>
      </c>
      <c r="F491" s="157"/>
      <c r="G491" s="162">
        <v>11726</v>
      </c>
      <c r="H491" s="175"/>
      <c r="I491" s="161">
        <v>71.868104927678402</v>
      </c>
      <c r="J491" s="157"/>
      <c r="K491" s="157">
        <v>722733</v>
      </c>
      <c r="L491" s="157"/>
      <c r="M491" s="157">
        <v>151597</v>
      </c>
      <c r="N491" s="159">
        <v>20.975519313494701</v>
      </c>
      <c r="O491" s="157"/>
      <c r="P491" s="157">
        <v>571136</v>
      </c>
      <c r="Q491" s="157"/>
      <c r="R491" s="159">
        <v>79.024480686505299</v>
      </c>
      <c r="S491" s="157"/>
      <c r="T491" s="157">
        <v>429165</v>
      </c>
      <c r="U491" s="157"/>
      <c r="V491" s="160">
        <v>73518</v>
      </c>
      <c r="W491" s="159">
        <v>17.130474293104101</v>
      </c>
      <c r="X491" s="157"/>
      <c r="Y491" s="157">
        <v>355647</v>
      </c>
      <c r="Z491" s="157"/>
      <c r="AA491" s="159">
        <v>82.869525706895999</v>
      </c>
      <c r="AB491" s="157"/>
      <c r="AC491" s="157">
        <v>579920</v>
      </c>
      <c r="AD491" s="157"/>
      <c r="AE491" s="157">
        <v>81454</v>
      </c>
      <c r="AF491" s="159">
        <v>14.0457304455787</v>
      </c>
      <c r="AG491" s="157"/>
      <c r="AH491" s="157">
        <v>497393</v>
      </c>
      <c r="AI491" s="159">
        <v>85.769244033659803</v>
      </c>
    </row>
    <row r="492" spans="1:35" ht="12.75" customHeight="1">
      <c r="A492" s="158" t="s">
        <v>210</v>
      </c>
      <c r="B492" s="162">
        <v>2674</v>
      </c>
      <c r="C492" s="157"/>
      <c r="D492" s="157" t="s">
        <v>465</v>
      </c>
      <c r="E492" s="159" t="s">
        <v>466</v>
      </c>
      <c r="F492" s="157"/>
      <c r="G492" s="157">
        <v>2674</v>
      </c>
      <c r="H492" s="173" t="s">
        <v>470</v>
      </c>
      <c r="I492" s="159" t="s">
        <v>467</v>
      </c>
      <c r="J492" s="157"/>
      <c r="K492" s="157">
        <v>352877</v>
      </c>
      <c r="L492" s="157"/>
      <c r="M492" s="157">
        <v>85297</v>
      </c>
      <c r="N492" s="159">
        <v>24.171878586589699</v>
      </c>
      <c r="O492" s="157"/>
      <c r="P492" s="157">
        <v>267580</v>
      </c>
      <c r="Q492" s="157"/>
      <c r="R492" s="159">
        <v>75.828121413410301</v>
      </c>
      <c r="S492" s="157"/>
      <c r="T492" s="157">
        <v>247798</v>
      </c>
      <c r="U492" s="157"/>
      <c r="V492" s="160">
        <v>52617</v>
      </c>
      <c r="W492" s="161">
        <v>21.2338275530876</v>
      </c>
      <c r="X492" s="157"/>
      <c r="Y492" s="157">
        <v>195181</v>
      </c>
      <c r="Z492" s="157"/>
      <c r="AA492" s="159">
        <v>78.766172446912407</v>
      </c>
      <c r="AB492" s="157"/>
      <c r="AC492" s="157">
        <v>358741</v>
      </c>
      <c r="AD492" s="157"/>
      <c r="AE492" s="160">
        <v>53551</v>
      </c>
      <c r="AF492" s="159">
        <v>14.927482501303199</v>
      </c>
      <c r="AG492" s="157"/>
      <c r="AH492" s="157">
        <v>305190</v>
      </c>
      <c r="AI492" s="159">
        <v>85.072517498696797</v>
      </c>
    </row>
    <row r="493" spans="1:35" ht="12.75" customHeight="1">
      <c r="A493" s="158" t="s">
        <v>214</v>
      </c>
      <c r="B493" s="160">
        <v>24619</v>
      </c>
      <c r="C493" s="157"/>
      <c r="D493" s="162">
        <v>4590</v>
      </c>
      <c r="E493" s="163">
        <v>18.644136642430599</v>
      </c>
      <c r="F493" s="157"/>
      <c r="G493" s="160">
        <v>20029</v>
      </c>
      <c r="H493" s="174"/>
      <c r="I493" s="161">
        <v>81.355863357569405</v>
      </c>
      <c r="J493" s="157"/>
      <c r="K493" s="157">
        <v>836767</v>
      </c>
      <c r="L493" s="157"/>
      <c r="M493" s="157">
        <v>139137</v>
      </c>
      <c r="N493" s="159">
        <v>16.627926292504402</v>
      </c>
      <c r="O493" s="157"/>
      <c r="P493" s="157">
        <v>697630</v>
      </c>
      <c r="Q493" s="157"/>
      <c r="R493" s="159">
        <v>83.372073707495602</v>
      </c>
      <c r="S493" s="157"/>
      <c r="T493" s="157">
        <v>445768</v>
      </c>
      <c r="U493" s="157"/>
      <c r="V493" s="157">
        <v>79640</v>
      </c>
      <c r="W493" s="159">
        <v>17.865795660522998</v>
      </c>
      <c r="X493" s="157"/>
      <c r="Y493" s="157">
        <v>366128</v>
      </c>
      <c r="Z493" s="157"/>
      <c r="AA493" s="159">
        <v>82.134204339476995</v>
      </c>
      <c r="AB493" s="157"/>
      <c r="AC493" s="157">
        <v>582451</v>
      </c>
      <c r="AD493" s="157"/>
      <c r="AE493" s="157">
        <v>86637</v>
      </c>
      <c r="AF493" s="159">
        <v>14.874555971231899</v>
      </c>
      <c r="AG493" s="157"/>
      <c r="AH493" s="157">
        <v>495814</v>
      </c>
      <c r="AI493" s="159">
        <v>85.125444028768101</v>
      </c>
    </row>
    <row r="494" spans="1:35" ht="12.75" customHeight="1">
      <c r="A494" s="158" t="s">
        <v>212</v>
      </c>
      <c r="B494" s="160">
        <v>31284</v>
      </c>
      <c r="C494" s="157"/>
      <c r="D494" s="162">
        <v>5856</v>
      </c>
      <c r="E494" s="163">
        <v>18.7188339087073</v>
      </c>
      <c r="F494" s="157"/>
      <c r="G494" s="160">
        <v>25428</v>
      </c>
      <c r="H494" s="174"/>
      <c r="I494" s="159">
        <v>81.281166091292704</v>
      </c>
      <c r="J494" s="157"/>
      <c r="K494" s="157">
        <v>861899</v>
      </c>
      <c r="L494" s="157"/>
      <c r="M494" s="157">
        <v>179394</v>
      </c>
      <c r="N494" s="159">
        <v>20.813807650316299</v>
      </c>
      <c r="O494" s="157"/>
      <c r="P494" s="157">
        <v>682505</v>
      </c>
      <c r="Q494" s="157"/>
      <c r="R494" s="159">
        <v>79.186192349683694</v>
      </c>
      <c r="S494" s="157"/>
      <c r="T494" s="157">
        <v>455555</v>
      </c>
      <c r="U494" s="157"/>
      <c r="V494" s="157">
        <v>93257</v>
      </c>
      <c r="W494" s="159">
        <v>20.4710737452119</v>
      </c>
      <c r="X494" s="157"/>
      <c r="Y494" s="157">
        <v>362298</v>
      </c>
      <c r="Z494" s="157"/>
      <c r="AA494" s="159">
        <v>79.528926254788104</v>
      </c>
      <c r="AB494" s="157"/>
      <c r="AC494" s="157">
        <v>575210</v>
      </c>
      <c r="AD494" s="157"/>
      <c r="AE494" s="157">
        <v>113984</v>
      </c>
      <c r="AF494" s="159">
        <v>19.816067175466401</v>
      </c>
      <c r="AG494" s="157"/>
      <c r="AH494" s="157">
        <v>461226</v>
      </c>
      <c r="AI494" s="159">
        <v>80.183932824533599</v>
      </c>
    </row>
    <row r="495" spans="1:35" ht="12.75" customHeight="1">
      <c r="A495" s="158" t="s">
        <v>213</v>
      </c>
      <c r="B495" s="160">
        <v>27659</v>
      </c>
      <c r="C495" s="157"/>
      <c r="D495" s="162">
        <v>3477</v>
      </c>
      <c r="E495" s="163">
        <v>12.5709533967244</v>
      </c>
      <c r="F495" s="157"/>
      <c r="G495" s="160">
        <v>24182</v>
      </c>
      <c r="H495" s="174"/>
      <c r="I495" s="159">
        <v>87.429046603275594</v>
      </c>
      <c r="J495" s="157"/>
      <c r="K495" s="157">
        <v>961176</v>
      </c>
      <c r="L495" s="157"/>
      <c r="M495" s="157">
        <v>101462</v>
      </c>
      <c r="N495" s="159">
        <v>10.5560272000133</v>
      </c>
      <c r="O495" s="157"/>
      <c r="P495" s="157">
        <v>859714</v>
      </c>
      <c r="Q495" s="157"/>
      <c r="R495" s="159">
        <v>89.443972799986696</v>
      </c>
      <c r="S495" s="157"/>
      <c r="T495" s="157">
        <v>498501</v>
      </c>
      <c r="U495" s="157"/>
      <c r="V495" s="160">
        <v>34431</v>
      </c>
      <c r="W495" s="161">
        <v>6.9069069069069098</v>
      </c>
      <c r="X495" s="157"/>
      <c r="Y495" s="157">
        <v>464070</v>
      </c>
      <c r="Z495" s="157"/>
      <c r="AA495" s="159">
        <v>93.093093093093103</v>
      </c>
      <c r="AB495" s="157"/>
      <c r="AC495" s="157">
        <v>603888</v>
      </c>
      <c r="AD495" s="157"/>
      <c r="AE495" s="160">
        <v>40734</v>
      </c>
      <c r="AF495" s="161">
        <v>6.7452905174469402</v>
      </c>
      <c r="AG495" s="157"/>
      <c r="AH495" s="157">
        <v>563154</v>
      </c>
      <c r="AI495" s="159">
        <v>93.254709482553096</v>
      </c>
    </row>
    <row r="496" spans="1:35" ht="4.5" customHeight="1">
      <c r="A496" s="157"/>
      <c r="B496" s="157"/>
      <c r="C496" s="157"/>
      <c r="D496" s="157"/>
      <c r="E496" s="157"/>
      <c r="F496" s="157"/>
      <c r="G496" s="157"/>
      <c r="H496" s="173"/>
      <c r="I496" s="157"/>
      <c r="J496" s="157"/>
      <c r="K496" s="157"/>
      <c r="L496" s="157"/>
      <c r="M496" s="157"/>
      <c r="N496" s="157"/>
      <c r="O496" s="157"/>
      <c r="P496" s="157"/>
      <c r="Q496" s="157"/>
      <c r="R496" s="157"/>
      <c r="S496" s="157"/>
      <c r="T496" s="157"/>
      <c r="U496" s="157"/>
      <c r="V496" s="157"/>
      <c r="W496" s="157"/>
      <c r="X496" s="157"/>
      <c r="Y496" s="157"/>
      <c r="Z496" s="157"/>
      <c r="AA496" s="157"/>
      <c r="AB496" s="157"/>
      <c r="AC496" s="157"/>
      <c r="AD496" s="157"/>
      <c r="AE496" s="157"/>
      <c r="AF496" s="157"/>
      <c r="AG496" s="157"/>
      <c r="AH496" s="157"/>
      <c r="AI496" s="157"/>
    </row>
    <row r="497" spans="1:35" ht="12.75" customHeight="1">
      <c r="A497" s="155" t="s">
        <v>114</v>
      </c>
      <c r="B497" s="156">
        <v>49442</v>
      </c>
      <c r="C497" s="157"/>
      <c r="D497" s="157"/>
      <c r="E497" s="157"/>
      <c r="F497" s="157"/>
      <c r="G497" s="157"/>
      <c r="H497" s="173"/>
      <c r="I497" s="157"/>
      <c r="J497" s="157"/>
      <c r="K497" s="156">
        <v>821817</v>
      </c>
      <c r="L497" s="157"/>
      <c r="M497" s="157"/>
      <c r="N497" s="157"/>
      <c r="O497" s="157"/>
      <c r="P497" s="157"/>
      <c r="Q497" s="157"/>
      <c r="R497" s="157"/>
      <c r="S497" s="157"/>
      <c r="T497" s="156">
        <v>466444</v>
      </c>
      <c r="U497" s="157"/>
      <c r="V497" s="157"/>
      <c r="W497" s="157"/>
      <c r="X497" s="157"/>
      <c r="Y497" s="157"/>
      <c r="Z497" s="157"/>
      <c r="AA497" s="157"/>
      <c r="AB497" s="157"/>
      <c r="AC497" s="156">
        <v>393479</v>
      </c>
      <c r="AD497" s="157"/>
      <c r="AE497" s="157"/>
      <c r="AF497" s="157"/>
      <c r="AG497" s="157"/>
      <c r="AH497" s="157"/>
      <c r="AI497" s="157"/>
    </row>
    <row r="498" spans="1:35" ht="12.75" customHeight="1">
      <c r="A498" s="158" t="s">
        <v>201</v>
      </c>
      <c r="B498" s="157">
        <v>40383</v>
      </c>
      <c r="C498" s="157"/>
      <c r="D498" s="160">
        <v>19449</v>
      </c>
      <c r="E498" s="159">
        <v>48.161355025629597</v>
      </c>
      <c r="F498" s="157"/>
      <c r="G498" s="160">
        <v>20934</v>
      </c>
      <c r="H498" s="174"/>
      <c r="I498" s="159">
        <v>51.838644974370403</v>
      </c>
      <c r="J498" s="157"/>
      <c r="K498" s="157">
        <v>729171</v>
      </c>
      <c r="L498" s="157"/>
      <c r="M498" s="157">
        <v>436622</v>
      </c>
      <c r="N498" s="159">
        <v>59.879232717702699</v>
      </c>
      <c r="O498" s="157"/>
      <c r="P498" s="157">
        <v>292549</v>
      </c>
      <c r="Q498" s="157"/>
      <c r="R498" s="159">
        <v>40.120767282297301</v>
      </c>
      <c r="S498" s="157"/>
      <c r="T498" s="157">
        <v>442303</v>
      </c>
      <c r="U498" s="157"/>
      <c r="V498" s="157">
        <v>241706</v>
      </c>
      <c r="W498" s="159">
        <v>54.647153648064801</v>
      </c>
      <c r="X498" s="157"/>
      <c r="Y498" s="157">
        <v>199954</v>
      </c>
      <c r="Z498" s="157"/>
      <c r="AA498" s="159">
        <v>45.207470896647798</v>
      </c>
      <c r="AB498" s="157"/>
      <c r="AC498" s="157">
        <v>385142</v>
      </c>
      <c r="AD498" s="157"/>
      <c r="AE498" s="157">
        <v>238369</v>
      </c>
      <c r="AF498" s="159">
        <v>61.8911985709167</v>
      </c>
      <c r="AG498" s="157"/>
      <c r="AH498" s="157">
        <v>146290</v>
      </c>
      <c r="AI498" s="159">
        <v>37.983393138115296</v>
      </c>
    </row>
    <row r="499" spans="1:35" ht="12.75" customHeight="1">
      <c r="A499" s="158" t="s">
        <v>200</v>
      </c>
      <c r="B499" s="157">
        <v>32976</v>
      </c>
      <c r="C499" s="157"/>
      <c r="D499" s="160">
        <v>22762</v>
      </c>
      <c r="E499" s="159">
        <v>69.025958272683198</v>
      </c>
      <c r="F499" s="157"/>
      <c r="G499" s="160">
        <v>10214</v>
      </c>
      <c r="H499" s="174"/>
      <c r="I499" s="161">
        <v>30.974041727316799</v>
      </c>
      <c r="J499" s="157"/>
      <c r="K499" s="157">
        <v>625097</v>
      </c>
      <c r="L499" s="157"/>
      <c r="M499" s="157">
        <v>477766</v>
      </c>
      <c r="N499" s="159">
        <v>76.430697955677303</v>
      </c>
      <c r="O499" s="157"/>
      <c r="P499" s="157">
        <v>145952</v>
      </c>
      <c r="Q499" s="157"/>
      <c r="R499" s="159">
        <v>23.348696282336999</v>
      </c>
      <c r="S499" s="157"/>
      <c r="T499" s="157">
        <v>397097</v>
      </c>
      <c r="U499" s="157"/>
      <c r="V499" s="157">
        <v>300814</v>
      </c>
      <c r="W499" s="159">
        <v>75.753279425430094</v>
      </c>
      <c r="X499" s="157"/>
      <c r="Y499" s="157">
        <v>94354</v>
      </c>
      <c r="Z499" s="157"/>
      <c r="AA499" s="159">
        <v>23.760945058764001</v>
      </c>
      <c r="AB499" s="157"/>
      <c r="AC499" s="157">
        <v>301864</v>
      </c>
      <c r="AD499" s="157"/>
      <c r="AE499" s="157">
        <v>240807</v>
      </c>
      <c r="AF499" s="159">
        <v>79.773341637293598</v>
      </c>
      <c r="AG499" s="157"/>
      <c r="AH499" s="157">
        <v>61057</v>
      </c>
      <c r="AI499" s="159">
        <v>20.226658362706399</v>
      </c>
    </row>
    <row r="500" spans="1:35" ht="12.75" customHeight="1">
      <c r="A500" s="158" t="s">
        <v>206</v>
      </c>
      <c r="B500" s="157">
        <v>45230</v>
      </c>
      <c r="C500" s="157"/>
      <c r="D500" s="160">
        <v>14444</v>
      </c>
      <c r="E500" s="161">
        <v>31.934556710148101</v>
      </c>
      <c r="F500" s="157"/>
      <c r="G500" s="157">
        <v>30786</v>
      </c>
      <c r="H500" s="173"/>
      <c r="I500" s="159">
        <v>68.065443289851899</v>
      </c>
      <c r="J500" s="157"/>
      <c r="K500" s="157">
        <v>787144</v>
      </c>
      <c r="L500" s="157"/>
      <c r="M500" s="157">
        <v>345376</v>
      </c>
      <c r="N500" s="159">
        <v>43.877105078613297</v>
      </c>
      <c r="O500" s="157"/>
      <c r="P500" s="157">
        <v>441302</v>
      </c>
      <c r="Q500" s="157"/>
      <c r="R500" s="159">
        <v>56.063693555435897</v>
      </c>
      <c r="S500" s="157"/>
      <c r="T500" s="157">
        <v>457154</v>
      </c>
      <c r="U500" s="157"/>
      <c r="V500" s="157">
        <v>178844</v>
      </c>
      <c r="W500" s="159">
        <v>39.121171421446597</v>
      </c>
      <c r="X500" s="157"/>
      <c r="Y500" s="157">
        <v>278310</v>
      </c>
      <c r="Z500" s="157"/>
      <c r="AA500" s="159">
        <v>60.878828578553403</v>
      </c>
      <c r="AB500" s="157"/>
      <c r="AC500" s="157">
        <v>390801</v>
      </c>
      <c r="AD500" s="157"/>
      <c r="AE500" s="157">
        <v>157415</v>
      </c>
      <c r="AF500" s="159">
        <v>40.280091402017902</v>
      </c>
      <c r="AG500" s="157"/>
      <c r="AH500" s="157">
        <v>233386</v>
      </c>
      <c r="AI500" s="159">
        <v>59.719908597982098</v>
      </c>
    </row>
    <row r="501" spans="1:35" ht="12.75" customHeight="1">
      <c r="A501" s="158" t="s">
        <v>204</v>
      </c>
      <c r="B501" s="157">
        <v>40450</v>
      </c>
      <c r="C501" s="157"/>
      <c r="D501" s="160">
        <v>10323</v>
      </c>
      <c r="E501" s="161">
        <v>25.520395550061799</v>
      </c>
      <c r="F501" s="157"/>
      <c r="G501" s="157">
        <v>30127</v>
      </c>
      <c r="H501" s="173"/>
      <c r="I501" s="159">
        <v>74.479604449938194</v>
      </c>
      <c r="J501" s="157"/>
      <c r="K501" s="157">
        <v>666240</v>
      </c>
      <c r="L501" s="157"/>
      <c r="M501" s="157">
        <v>244244</v>
      </c>
      <c r="N501" s="159">
        <v>36.6600624399616</v>
      </c>
      <c r="O501" s="157"/>
      <c r="P501" s="157">
        <v>421996</v>
      </c>
      <c r="Q501" s="157"/>
      <c r="R501" s="159">
        <v>63.3399375600384</v>
      </c>
      <c r="S501" s="157"/>
      <c r="T501" s="157">
        <v>393420</v>
      </c>
      <c r="U501" s="157"/>
      <c r="V501" s="157">
        <v>133805</v>
      </c>
      <c r="W501" s="159">
        <v>34.010726450104201</v>
      </c>
      <c r="X501" s="157"/>
      <c r="Y501" s="157">
        <v>259615</v>
      </c>
      <c r="Z501" s="157"/>
      <c r="AA501" s="159">
        <v>65.989273549895799</v>
      </c>
      <c r="AB501" s="157"/>
      <c r="AC501" s="157">
        <v>350015</v>
      </c>
      <c r="AD501" s="157"/>
      <c r="AE501" s="157">
        <v>155208</v>
      </c>
      <c r="AF501" s="159">
        <v>44.3432424324672</v>
      </c>
      <c r="AG501" s="157"/>
      <c r="AH501" s="157">
        <v>194372</v>
      </c>
      <c r="AI501" s="159">
        <v>55.532477179549403</v>
      </c>
    </row>
    <row r="502" spans="1:35" ht="12.75" customHeight="1">
      <c r="A502" s="158" t="s">
        <v>209</v>
      </c>
      <c r="B502" s="157">
        <v>43245</v>
      </c>
      <c r="C502" s="157"/>
      <c r="D502" s="160">
        <v>6817</v>
      </c>
      <c r="E502" s="161">
        <v>15.7636721008209</v>
      </c>
      <c r="F502" s="157"/>
      <c r="G502" s="157">
        <v>36428</v>
      </c>
      <c r="H502" s="173"/>
      <c r="I502" s="159">
        <v>84.236327899179102</v>
      </c>
      <c r="J502" s="157"/>
      <c r="K502" s="157">
        <v>759702</v>
      </c>
      <c r="L502" s="157"/>
      <c r="M502" s="157">
        <v>175626</v>
      </c>
      <c r="N502" s="159">
        <v>23.117748801503701</v>
      </c>
      <c r="O502" s="157"/>
      <c r="P502" s="157">
        <v>584076</v>
      </c>
      <c r="Q502" s="157"/>
      <c r="R502" s="159">
        <v>76.882251198496206</v>
      </c>
      <c r="S502" s="157"/>
      <c r="T502" s="157">
        <v>425072</v>
      </c>
      <c r="U502" s="157"/>
      <c r="V502" s="157">
        <v>108874</v>
      </c>
      <c r="W502" s="159">
        <v>25.613072608875701</v>
      </c>
      <c r="X502" s="157"/>
      <c r="Y502" s="157">
        <v>316198</v>
      </c>
      <c r="Z502" s="157"/>
      <c r="AA502" s="159">
        <v>74.386927391124303</v>
      </c>
      <c r="AB502" s="157"/>
      <c r="AC502" s="157">
        <v>351212</v>
      </c>
      <c r="AD502" s="157"/>
      <c r="AE502" s="157">
        <v>131018</v>
      </c>
      <c r="AF502" s="159">
        <v>37.304534013644201</v>
      </c>
      <c r="AG502" s="157"/>
      <c r="AH502" s="157">
        <v>219759</v>
      </c>
      <c r="AI502" s="159">
        <v>62.571609170529499</v>
      </c>
    </row>
    <row r="503" spans="1:35" ht="12.75" customHeight="1">
      <c r="A503" s="158" t="s">
        <v>203</v>
      </c>
      <c r="B503" s="157">
        <v>46641</v>
      </c>
      <c r="C503" s="157"/>
      <c r="D503" s="160">
        <v>17306</v>
      </c>
      <c r="E503" s="159">
        <v>37.104693295598302</v>
      </c>
      <c r="F503" s="157"/>
      <c r="G503" s="157">
        <v>29335</v>
      </c>
      <c r="H503" s="173"/>
      <c r="I503" s="159">
        <v>62.895306704401698</v>
      </c>
      <c r="J503" s="157"/>
      <c r="K503" s="157">
        <v>806910</v>
      </c>
      <c r="L503" s="157"/>
      <c r="M503" s="157">
        <v>413313</v>
      </c>
      <c r="N503" s="159">
        <v>51.221697587091498</v>
      </c>
      <c r="O503" s="157"/>
      <c r="P503" s="157">
        <v>393371</v>
      </c>
      <c r="Q503" s="157"/>
      <c r="R503" s="159">
        <v>48.750294332701301</v>
      </c>
      <c r="S503" s="157"/>
      <c r="T503" s="157">
        <v>464771</v>
      </c>
      <c r="U503" s="157"/>
      <c r="V503" s="157">
        <v>240235</v>
      </c>
      <c r="W503" s="159">
        <v>51.6888962521328</v>
      </c>
      <c r="X503" s="157"/>
      <c r="Y503" s="157">
        <v>224536</v>
      </c>
      <c r="Z503" s="157"/>
      <c r="AA503" s="159">
        <v>48.3111037478672</v>
      </c>
      <c r="AB503" s="157"/>
      <c r="AC503" s="157">
        <v>393001</v>
      </c>
      <c r="AD503" s="157"/>
      <c r="AE503" s="157">
        <v>245542</v>
      </c>
      <c r="AF503" s="159">
        <v>62.4787214281898</v>
      </c>
      <c r="AG503" s="157"/>
      <c r="AH503" s="157">
        <v>147459</v>
      </c>
      <c r="AI503" s="159">
        <v>37.5212785718102</v>
      </c>
    </row>
    <row r="504" spans="1:35" ht="12.75" customHeight="1">
      <c r="A504" s="158" t="s">
        <v>215</v>
      </c>
      <c r="B504" s="162">
        <v>1828</v>
      </c>
      <c r="C504" s="157"/>
      <c r="D504" s="157" t="s">
        <v>465</v>
      </c>
      <c r="E504" s="159" t="s">
        <v>466</v>
      </c>
      <c r="F504" s="157"/>
      <c r="G504" s="157">
        <v>1828</v>
      </c>
      <c r="H504" s="173" t="s">
        <v>470</v>
      </c>
      <c r="I504" s="159" t="s">
        <v>467</v>
      </c>
      <c r="J504" s="157"/>
      <c r="K504" s="157">
        <v>36813</v>
      </c>
      <c r="L504" s="157"/>
      <c r="M504" s="162">
        <v>939</v>
      </c>
      <c r="N504" s="163">
        <v>2.5507293619101898</v>
      </c>
      <c r="O504" s="157"/>
      <c r="P504" s="157">
        <v>34499</v>
      </c>
      <c r="Q504" s="157"/>
      <c r="R504" s="159">
        <v>93.714177057017906</v>
      </c>
      <c r="S504" s="157"/>
      <c r="T504" s="157">
        <v>62945</v>
      </c>
      <c r="U504" s="157"/>
      <c r="V504" s="162">
        <v>755</v>
      </c>
      <c r="W504" s="163">
        <v>1.1994598458972101</v>
      </c>
      <c r="X504" s="157"/>
      <c r="Y504" s="157">
        <v>62190</v>
      </c>
      <c r="Z504" s="157"/>
      <c r="AA504" s="159">
        <v>98.800540154102805</v>
      </c>
      <c r="AB504" s="157"/>
      <c r="AC504" s="157">
        <v>89673</v>
      </c>
      <c r="AD504" s="157"/>
      <c r="AE504" s="162">
        <v>5645</v>
      </c>
      <c r="AF504" s="163">
        <v>6.2950943985369099</v>
      </c>
      <c r="AG504" s="157"/>
      <c r="AH504" s="157">
        <v>84028</v>
      </c>
      <c r="AI504" s="159">
        <v>93.704905601463096</v>
      </c>
    </row>
    <row r="505" spans="1:35" ht="12.75" customHeight="1">
      <c r="A505" s="158" t="s">
        <v>211</v>
      </c>
      <c r="B505" s="162">
        <v>5572</v>
      </c>
      <c r="C505" s="157"/>
      <c r="D505" s="162">
        <v>981</v>
      </c>
      <c r="E505" s="163">
        <v>17.605886575735799</v>
      </c>
      <c r="F505" s="157"/>
      <c r="G505" s="162">
        <v>4591</v>
      </c>
      <c r="H505" s="175"/>
      <c r="I505" s="159">
        <v>82.394113424264205</v>
      </c>
      <c r="J505" s="157"/>
      <c r="K505" s="157">
        <v>257751</v>
      </c>
      <c r="L505" s="157"/>
      <c r="M505" s="157">
        <v>104696</v>
      </c>
      <c r="N505" s="159">
        <v>40.619047064802899</v>
      </c>
      <c r="O505" s="157"/>
      <c r="P505" s="157">
        <v>151682</v>
      </c>
      <c r="Q505" s="157"/>
      <c r="R505" s="159">
        <v>58.848268289938702</v>
      </c>
      <c r="S505" s="157"/>
      <c r="T505" s="157">
        <v>286431</v>
      </c>
      <c r="U505" s="157"/>
      <c r="V505" s="157">
        <v>115134</v>
      </c>
      <c r="W505" s="159">
        <v>40.196068163013102</v>
      </c>
      <c r="X505" s="157"/>
      <c r="Y505" s="157">
        <v>171297</v>
      </c>
      <c r="Z505" s="157"/>
      <c r="AA505" s="159">
        <v>59.803931836986898</v>
      </c>
      <c r="AB505" s="157"/>
      <c r="AC505" s="157">
        <v>319814</v>
      </c>
      <c r="AD505" s="157"/>
      <c r="AE505" s="157">
        <v>103142</v>
      </c>
      <c r="AF505" s="159">
        <v>32.250620673266297</v>
      </c>
      <c r="AG505" s="157"/>
      <c r="AH505" s="157">
        <v>216672</v>
      </c>
      <c r="AI505" s="159">
        <v>67.749379326733703</v>
      </c>
    </row>
    <row r="506" spans="1:35" ht="12.75" customHeight="1">
      <c r="A506" s="158" t="s">
        <v>205</v>
      </c>
      <c r="B506" s="157">
        <v>36872</v>
      </c>
      <c r="C506" s="157"/>
      <c r="D506" s="160">
        <v>11256</v>
      </c>
      <c r="E506" s="161">
        <v>30.527229333911901</v>
      </c>
      <c r="F506" s="157"/>
      <c r="G506" s="157">
        <v>25616</v>
      </c>
      <c r="H506" s="173"/>
      <c r="I506" s="159">
        <v>69.472770666088095</v>
      </c>
      <c r="J506" s="157"/>
      <c r="K506" s="157">
        <v>678644</v>
      </c>
      <c r="L506" s="157"/>
      <c r="M506" s="157">
        <v>263468</v>
      </c>
      <c r="N506" s="159">
        <v>38.822711171100003</v>
      </c>
      <c r="O506" s="157"/>
      <c r="P506" s="157">
        <v>415176</v>
      </c>
      <c r="Q506" s="157"/>
      <c r="R506" s="159">
        <v>61.177288828899997</v>
      </c>
      <c r="S506" s="157"/>
      <c r="T506" s="157">
        <v>431406</v>
      </c>
      <c r="U506" s="157"/>
      <c r="V506" s="157">
        <v>191765</v>
      </c>
      <c r="W506" s="159">
        <v>44.451166650440697</v>
      </c>
      <c r="X506" s="157"/>
      <c r="Y506" s="157">
        <v>239641</v>
      </c>
      <c r="Z506" s="157"/>
      <c r="AA506" s="159">
        <v>55.548833349559303</v>
      </c>
      <c r="AB506" s="157"/>
      <c r="AC506" s="157">
        <v>368128</v>
      </c>
      <c r="AD506" s="157"/>
      <c r="AE506" s="157">
        <v>162427</v>
      </c>
      <c r="AF506" s="159">
        <v>44.122424808762197</v>
      </c>
      <c r="AG506" s="157"/>
      <c r="AH506" s="157">
        <v>205701</v>
      </c>
      <c r="AI506" s="159">
        <v>55.877575191237803</v>
      </c>
    </row>
    <row r="507" spans="1:35" ht="12.75" customHeight="1">
      <c r="A507" s="158" t="s">
        <v>202</v>
      </c>
      <c r="B507" s="160">
        <v>24798</v>
      </c>
      <c r="C507" s="157"/>
      <c r="D507" s="160">
        <v>11193</v>
      </c>
      <c r="E507" s="161">
        <v>45.136704572949398</v>
      </c>
      <c r="F507" s="157"/>
      <c r="G507" s="160">
        <v>13605</v>
      </c>
      <c r="H507" s="174"/>
      <c r="I507" s="159">
        <v>54.863295427050602</v>
      </c>
      <c r="J507" s="157"/>
      <c r="K507" s="157">
        <v>465560</v>
      </c>
      <c r="L507" s="157"/>
      <c r="M507" s="157">
        <v>282902</v>
      </c>
      <c r="N507" s="159">
        <v>60.765959274851802</v>
      </c>
      <c r="O507" s="157"/>
      <c r="P507" s="157">
        <v>182658</v>
      </c>
      <c r="Q507" s="157"/>
      <c r="R507" s="159">
        <v>39.234040725148198</v>
      </c>
      <c r="S507" s="157"/>
      <c r="T507" s="157">
        <v>335913</v>
      </c>
      <c r="U507" s="157"/>
      <c r="V507" s="157">
        <v>202689</v>
      </c>
      <c r="W507" s="159">
        <v>60.339730823159599</v>
      </c>
      <c r="X507" s="157"/>
      <c r="Y507" s="157">
        <v>133224</v>
      </c>
      <c r="Z507" s="157"/>
      <c r="AA507" s="159">
        <v>39.660269176840401</v>
      </c>
      <c r="AB507" s="157"/>
      <c r="AC507" s="157">
        <v>348579</v>
      </c>
      <c r="AD507" s="157"/>
      <c r="AE507" s="157">
        <v>218247</v>
      </c>
      <c r="AF507" s="159">
        <v>62.610484280464398</v>
      </c>
      <c r="AG507" s="157"/>
      <c r="AH507" s="157">
        <v>130332</v>
      </c>
      <c r="AI507" s="159">
        <v>37.389515719535602</v>
      </c>
    </row>
    <row r="508" spans="1:35" ht="12.75" customHeight="1">
      <c r="A508" s="158" t="s">
        <v>208</v>
      </c>
      <c r="B508" s="157">
        <v>27310</v>
      </c>
      <c r="C508" s="157"/>
      <c r="D508" s="160">
        <v>10237</v>
      </c>
      <c r="E508" s="161">
        <v>37.484437934822402</v>
      </c>
      <c r="F508" s="157"/>
      <c r="G508" s="160">
        <v>17073</v>
      </c>
      <c r="H508" s="174"/>
      <c r="I508" s="159">
        <v>62.515562065177598</v>
      </c>
      <c r="J508" s="157"/>
      <c r="K508" s="157">
        <v>603971</v>
      </c>
      <c r="L508" s="157"/>
      <c r="M508" s="157">
        <v>225733</v>
      </c>
      <c r="N508" s="159">
        <v>37.374807730834803</v>
      </c>
      <c r="O508" s="157"/>
      <c r="P508" s="157">
        <v>378238</v>
      </c>
      <c r="Q508" s="157"/>
      <c r="R508" s="159">
        <v>62.625192269165197</v>
      </c>
      <c r="S508" s="157"/>
      <c r="T508" s="157">
        <v>419920</v>
      </c>
      <c r="U508" s="157"/>
      <c r="V508" s="157">
        <v>168179</v>
      </c>
      <c r="W508" s="159">
        <v>40.050247666222099</v>
      </c>
      <c r="X508" s="157"/>
      <c r="Y508" s="157">
        <v>251741</v>
      </c>
      <c r="Z508" s="157"/>
      <c r="AA508" s="159">
        <v>59.949752333777901</v>
      </c>
      <c r="AB508" s="157"/>
      <c r="AC508" s="157">
        <v>382298</v>
      </c>
      <c r="AD508" s="157"/>
      <c r="AE508" s="157">
        <v>138057</v>
      </c>
      <c r="AF508" s="159">
        <v>36.112404459348497</v>
      </c>
      <c r="AG508" s="157"/>
      <c r="AH508" s="157">
        <v>244241</v>
      </c>
      <c r="AI508" s="159">
        <v>63.887595540651503</v>
      </c>
    </row>
    <row r="509" spans="1:35" ht="12.75" customHeight="1">
      <c r="A509" s="158" t="s">
        <v>207</v>
      </c>
      <c r="B509" s="160">
        <v>17877</v>
      </c>
      <c r="C509" s="157"/>
      <c r="D509" s="160">
        <v>6047</v>
      </c>
      <c r="E509" s="161">
        <v>33.825585948425299</v>
      </c>
      <c r="F509" s="157"/>
      <c r="G509" s="160">
        <v>11830</v>
      </c>
      <c r="H509" s="174"/>
      <c r="I509" s="159">
        <v>66.174414051574601</v>
      </c>
      <c r="J509" s="157"/>
      <c r="K509" s="157">
        <v>493835</v>
      </c>
      <c r="L509" s="157"/>
      <c r="M509" s="157">
        <v>173199</v>
      </c>
      <c r="N509" s="159">
        <v>35.0722407281784</v>
      </c>
      <c r="O509" s="157"/>
      <c r="P509" s="157">
        <v>320636</v>
      </c>
      <c r="Q509" s="157"/>
      <c r="R509" s="159">
        <v>64.9277592718216</v>
      </c>
      <c r="S509" s="157"/>
      <c r="T509" s="157">
        <v>373858</v>
      </c>
      <c r="U509" s="157"/>
      <c r="V509" s="157">
        <v>110567</v>
      </c>
      <c r="W509" s="159">
        <v>29.574597841961399</v>
      </c>
      <c r="X509" s="157"/>
      <c r="Y509" s="157">
        <v>263291</v>
      </c>
      <c r="Z509" s="157"/>
      <c r="AA509" s="159">
        <v>70.425402158038594</v>
      </c>
      <c r="AB509" s="157"/>
      <c r="AC509" s="157">
        <v>374356</v>
      </c>
      <c r="AD509" s="157"/>
      <c r="AE509" s="157">
        <v>115844</v>
      </c>
      <c r="AF509" s="159">
        <v>30.944876000384699</v>
      </c>
      <c r="AG509" s="157"/>
      <c r="AH509" s="157">
        <v>258512</v>
      </c>
      <c r="AI509" s="159">
        <v>69.055123999615304</v>
      </c>
    </row>
    <row r="510" spans="1:35" ht="12.75" customHeight="1">
      <c r="A510" s="158" t="s">
        <v>210</v>
      </c>
      <c r="B510" s="160">
        <v>8675</v>
      </c>
      <c r="C510" s="157"/>
      <c r="D510" s="162">
        <v>1710</v>
      </c>
      <c r="E510" s="163">
        <v>19.7118155619597</v>
      </c>
      <c r="F510" s="157"/>
      <c r="G510" s="160">
        <v>6965</v>
      </c>
      <c r="H510" s="174"/>
      <c r="I510" s="159">
        <v>80.288184438040304</v>
      </c>
      <c r="J510" s="157"/>
      <c r="K510" s="157">
        <v>231444</v>
      </c>
      <c r="L510" s="157"/>
      <c r="M510" s="157">
        <v>83482</v>
      </c>
      <c r="N510" s="159">
        <v>36.070064464838097</v>
      </c>
      <c r="O510" s="157"/>
      <c r="P510" s="157">
        <v>147536</v>
      </c>
      <c r="Q510" s="157"/>
      <c r="R510" s="159">
        <v>63.745873731874703</v>
      </c>
      <c r="S510" s="157"/>
      <c r="T510" s="157">
        <v>216901</v>
      </c>
      <c r="U510" s="157"/>
      <c r="V510" s="157">
        <v>82190</v>
      </c>
      <c r="W510" s="159">
        <v>37.892863564483299</v>
      </c>
      <c r="X510" s="157"/>
      <c r="Y510" s="157">
        <v>134711</v>
      </c>
      <c r="Z510" s="157"/>
      <c r="AA510" s="159">
        <v>62.107136435516701</v>
      </c>
      <c r="AB510" s="157"/>
      <c r="AC510" s="157">
        <v>230580</v>
      </c>
      <c r="AD510" s="157"/>
      <c r="AE510" s="157">
        <v>74270</v>
      </c>
      <c r="AF510" s="159">
        <v>32.210078931390399</v>
      </c>
      <c r="AG510" s="157"/>
      <c r="AH510" s="157">
        <v>156310</v>
      </c>
      <c r="AI510" s="159">
        <v>67.789921068609601</v>
      </c>
    </row>
    <row r="511" spans="1:35" ht="12.75" customHeight="1">
      <c r="A511" s="158" t="s">
        <v>214</v>
      </c>
      <c r="B511" s="157">
        <v>31700</v>
      </c>
      <c r="C511" s="157"/>
      <c r="D511" s="162">
        <v>9641</v>
      </c>
      <c r="E511" s="161">
        <v>30.413249211356501</v>
      </c>
      <c r="F511" s="157"/>
      <c r="G511" s="160">
        <v>22059</v>
      </c>
      <c r="H511" s="174"/>
      <c r="I511" s="159">
        <v>69.586750788643499</v>
      </c>
      <c r="J511" s="157"/>
      <c r="K511" s="157">
        <v>646917</v>
      </c>
      <c r="L511" s="157"/>
      <c r="M511" s="157">
        <v>163937</v>
      </c>
      <c r="N511" s="159">
        <v>25.341272528005899</v>
      </c>
      <c r="O511" s="157"/>
      <c r="P511" s="157">
        <v>482554</v>
      </c>
      <c r="Q511" s="157"/>
      <c r="R511" s="159">
        <v>74.592876675060296</v>
      </c>
      <c r="S511" s="157"/>
      <c r="T511" s="157">
        <v>426148</v>
      </c>
      <c r="U511" s="157"/>
      <c r="V511" s="157">
        <v>104941</v>
      </c>
      <c r="W511" s="159">
        <v>24.625482226831998</v>
      </c>
      <c r="X511" s="157"/>
      <c r="Y511" s="157">
        <v>321207</v>
      </c>
      <c r="Z511" s="157"/>
      <c r="AA511" s="159">
        <v>75.374517773167995</v>
      </c>
      <c r="AB511" s="157"/>
      <c r="AC511" s="157">
        <v>380207</v>
      </c>
      <c r="AD511" s="157"/>
      <c r="AE511" s="157">
        <v>85269</v>
      </c>
      <c r="AF511" s="159">
        <v>22.4269937165807</v>
      </c>
      <c r="AG511" s="157"/>
      <c r="AH511" s="157">
        <v>294938</v>
      </c>
      <c r="AI511" s="159">
        <v>77.573006283419303</v>
      </c>
    </row>
    <row r="512" spans="1:35" ht="12.75" customHeight="1">
      <c r="A512" s="158" t="s">
        <v>212</v>
      </c>
      <c r="B512" s="157">
        <v>36999</v>
      </c>
      <c r="C512" s="157"/>
      <c r="D512" s="160">
        <v>10374</v>
      </c>
      <c r="E512" s="161">
        <v>28.038595637719901</v>
      </c>
      <c r="F512" s="157"/>
      <c r="G512" s="157">
        <v>26625</v>
      </c>
      <c r="H512" s="173"/>
      <c r="I512" s="159">
        <v>71.961404362280106</v>
      </c>
      <c r="J512" s="157"/>
      <c r="K512" s="157">
        <v>709592</v>
      </c>
      <c r="L512" s="157"/>
      <c r="M512" s="157">
        <v>188548</v>
      </c>
      <c r="N512" s="159">
        <v>26.5713254940867</v>
      </c>
      <c r="O512" s="157"/>
      <c r="P512" s="157">
        <v>521044</v>
      </c>
      <c r="Q512" s="157"/>
      <c r="R512" s="159">
        <v>73.428674505913307</v>
      </c>
      <c r="S512" s="157"/>
      <c r="T512" s="157">
        <v>436450</v>
      </c>
      <c r="U512" s="157"/>
      <c r="V512" s="157">
        <v>107603</v>
      </c>
      <c r="W512" s="159">
        <v>24.654141367854301</v>
      </c>
      <c r="X512" s="157"/>
      <c r="Y512" s="157">
        <v>328847</v>
      </c>
      <c r="Z512" s="157"/>
      <c r="AA512" s="159">
        <v>75.345858632145706</v>
      </c>
      <c r="AB512" s="157"/>
      <c r="AC512" s="157">
        <v>381135</v>
      </c>
      <c r="AD512" s="157"/>
      <c r="AE512" s="157">
        <v>96722</v>
      </c>
      <c r="AF512" s="159">
        <v>25.377359728180299</v>
      </c>
      <c r="AG512" s="157"/>
      <c r="AH512" s="157">
        <v>284413</v>
      </c>
      <c r="AI512" s="159">
        <v>74.622640271819705</v>
      </c>
    </row>
    <row r="513" spans="1:35" ht="12.75" customHeight="1">
      <c r="A513" s="158" t="s">
        <v>213</v>
      </c>
      <c r="B513" s="157">
        <v>30651</v>
      </c>
      <c r="C513" s="157"/>
      <c r="D513" s="160">
        <v>6449</v>
      </c>
      <c r="E513" s="161">
        <v>21.0400965710744</v>
      </c>
      <c r="F513" s="157"/>
      <c r="G513" s="160">
        <v>24202</v>
      </c>
      <c r="H513" s="174"/>
      <c r="I513" s="159">
        <v>78.9599034289256</v>
      </c>
      <c r="J513" s="157"/>
      <c r="K513" s="157">
        <v>717093</v>
      </c>
      <c r="L513" s="157"/>
      <c r="M513" s="157">
        <v>122494</v>
      </c>
      <c r="N513" s="159">
        <v>17.082024228377598</v>
      </c>
      <c r="O513" s="157"/>
      <c r="P513" s="157">
        <v>593799</v>
      </c>
      <c r="Q513" s="157"/>
      <c r="R513" s="159">
        <v>82.806414230790196</v>
      </c>
      <c r="S513" s="157"/>
      <c r="T513" s="157">
        <v>463234</v>
      </c>
      <c r="U513" s="157"/>
      <c r="V513" s="157">
        <v>69397</v>
      </c>
      <c r="W513" s="159">
        <v>14.980981534170599</v>
      </c>
      <c r="X513" s="157"/>
      <c r="Y513" s="157">
        <v>393837</v>
      </c>
      <c r="Z513" s="157"/>
      <c r="AA513" s="159">
        <v>85.019018465829404</v>
      </c>
      <c r="AB513" s="157"/>
      <c r="AC513" s="157">
        <v>391546</v>
      </c>
      <c r="AD513" s="157"/>
      <c r="AE513" s="157">
        <v>39332</v>
      </c>
      <c r="AF513" s="159">
        <v>10.045307575610501</v>
      </c>
      <c r="AG513" s="157"/>
      <c r="AH513" s="157">
        <v>352214</v>
      </c>
      <c r="AI513" s="159">
        <v>89.954692424389506</v>
      </c>
    </row>
    <row r="514" spans="1:35" ht="4.5" customHeight="1">
      <c r="A514" s="157"/>
      <c r="B514" s="157"/>
      <c r="C514" s="157"/>
      <c r="D514" s="157"/>
      <c r="E514" s="157"/>
      <c r="F514" s="157"/>
      <c r="G514" s="157"/>
      <c r="H514" s="173"/>
      <c r="I514" s="157"/>
      <c r="J514" s="157"/>
      <c r="K514" s="157"/>
      <c r="L514" s="157"/>
      <c r="M514" s="157"/>
      <c r="N514" s="157"/>
      <c r="O514" s="157"/>
      <c r="P514" s="157"/>
      <c r="Q514" s="157"/>
      <c r="R514" s="157"/>
      <c r="S514" s="157"/>
      <c r="T514" s="157"/>
      <c r="U514" s="157"/>
      <c r="V514" s="157"/>
      <c r="W514" s="157"/>
      <c r="X514" s="157"/>
      <c r="Y514" s="157"/>
      <c r="Z514" s="157"/>
      <c r="AA514" s="157"/>
      <c r="AB514" s="157"/>
      <c r="AC514" s="157"/>
      <c r="AD514" s="157"/>
      <c r="AE514" s="157"/>
      <c r="AF514" s="157"/>
      <c r="AG514" s="157"/>
      <c r="AH514" s="157"/>
      <c r="AI514" s="157"/>
    </row>
    <row r="515" spans="1:35" ht="12.75" customHeight="1">
      <c r="A515" s="155" t="s">
        <v>115</v>
      </c>
      <c r="B515" s="156">
        <v>65844</v>
      </c>
      <c r="C515" s="157"/>
      <c r="D515" s="157"/>
      <c r="E515" s="157"/>
      <c r="F515" s="157"/>
      <c r="G515" s="157"/>
      <c r="H515" s="173"/>
      <c r="I515" s="157"/>
      <c r="J515" s="157"/>
      <c r="K515" s="156">
        <v>1242689</v>
      </c>
      <c r="L515" s="157"/>
      <c r="M515" s="157"/>
      <c r="N515" s="157"/>
      <c r="O515" s="157"/>
      <c r="P515" s="157"/>
      <c r="Q515" s="157"/>
      <c r="R515" s="157"/>
      <c r="S515" s="157"/>
      <c r="T515" s="156">
        <v>612599</v>
      </c>
      <c r="U515" s="157"/>
      <c r="V515" s="157"/>
      <c r="W515" s="157"/>
      <c r="X515" s="157"/>
      <c r="Y515" s="157"/>
      <c r="Z515" s="157"/>
      <c r="AA515" s="157"/>
      <c r="AB515" s="157"/>
      <c r="AC515" s="156">
        <v>692485</v>
      </c>
      <c r="AD515" s="157"/>
      <c r="AE515" s="157"/>
      <c r="AF515" s="157"/>
      <c r="AG515" s="157"/>
      <c r="AH515" s="157"/>
      <c r="AI515" s="157"/>
    </row>
    <row r="516" spans="1:35" ht="12.75" customHeight="1">
      <c r="A516" s="158" t="s">
        <v>201</v>
      </c>
      <c r="B516" s="157">
        <v>42675</v>
      </c>
      <c r="C516" s="157"/>
      <c r="D516" s="160">
        <v>18500</v>
      </c>
      <c r="E516" s="161">
        <v>43.350908025776199</v>
      </c>
      <c r="F516" s="157"/>
      <c r="G516" s="160">
        <v>24175</v>
      </c>
      <c r="H516" s="174"/>
      <c r="I516" s="159">
        <v>56.649091974223801</v>
      </c>
      <c r="J516" s="157"/>
      <c r="K516" s="157">
        <v>1131265</v>
      </c>
      <c r="L516" s="157"/>
      <c r="M516" s="157">
        <v>548301</v>
      </c>
      <c r="N516" s="159">
        <v>48.467954016079297</v>
      </c>
      <c r="O516" s="157"/>
      <c r="P516" s="157">
        <v>580555</v>
      </c>
      <c r="Q516" s="157"/>
      <c r="R516" s="159">
        <v>51.319098531290201</v>
      </c>
      <c r="S516" s="157"/>
      <c r="T516" s="157">
        <v>585069</v>
      </c>
      <c r="U516" s="157"/>
      <c r="V516" s="157">
        <v>297033</v>
      </c>
      <c r="W516" s="159">
        <v>50.768883670131203</v>
      </c>
      <c r="X516" s="157"/>
      <c r="Y516" s="157">
        <v>288036</v>
      </c>
      <c r="Z516" s="157"/>
      <c r="AA516" s="159">
        <v>49.231116329868797</v>
      </c>
      <c r="AB516" s="157"/>
      <c r="AC516" s="157">
        <v>670617</v>
      </c>
      <c r="AD516" s="157"/>
      <c r="AE516" s="157">
        <v>358135</v>
      </c>
      <c r="AF516" s="159">
        <v>53.403805749034099</v>
      </c>
      <c r="AG516" s="157"/>
      <c r="AH516" s="157">
        <v>312482</v>
      </c>
      <c r="AI516" s="159">
        <v>46.596194250965901</v>
      </c>
    </row>
    <row r="517" spans="1:35" ht="12.75" customHeight="1">
      <c r="A517" s="158" t="s">
        <v>200</v>
      </c>
      <c r="B517" s="160">
        <v>33790</v>
      </c>
      <c r="C517" s="157"/>
      <c r="D517" s="160">
        <v>18247</v>
      </c>
      <c r="E517" s="159">
        <v>54.0011837821841</v>
      </c>
      <c r="F517" s="157"/>
      <c r="G517" s="160">
        <v>15022</v>
      </c>
      <c r="H517" s="174"/>
      <c r="I517" s="161">
        <v>44.4569399230542</v>
      </c>
      <c r="J517" s="157"/>
      <c r="K517" s="157">
        <v>748106</v>
      </c>
      <c r="L517" s="157"/>
      <c r="M517" s="157">
        <v>496427</v>
      </c>
      <c r="N517" s="159">
        <v>66.357842337850499</v>
      </c>
      <c r="O517" s="157"/>
      <c r="P517" s="157">
        <v>249263</v>
      </c>
      <c r="Q517" s="157"/>
      <c r="R517" s="159">
        <v>33.319208775226997</v>
      </c>
      <c r="S517" s="157"/>
      <c r="T517" s="157">
        <v>398071</v>
      </c>
      <c r="U517" s="157"/>
      <c r="V517" s="157">
        <v>278860</v>
      </c>
      <c r="W517" s="159">
        <v>70.0528297715734</v>
      </c>
      <c r="X517" s="157"/>
      <c r="Y517" s="157">
        <v>118912</v>
      </c>
      <c r="Z517" s="157"/>
      <c r="AA517" s="159">
        <v>29.8720579997036</v>
      </c>
      <c r="AB517" s="157"/>
      <c r="AC517" s="157">
        <v>420511</v>
      </c>
      <c r="AD517" s="157"/>
      <c r="AE517" s="157">
        <v>293597</v>
      </c>
      <c r="AF517" s="159">
        <v>69.819101046108202</v>
      </c>
      <c r="AG517" s="157"/>
      <c r="AH517" s="157">
        <v>124956</v>
      </c>
      <c r="AI517" s="159">
        <v>29.7152749868612</v>
      </c>
    </row>
    <row r="518" spans="1:35" ht="12.75" customHeight="1">
      <c r="A518" s="158" t="s">
        <v>206</v>
      </c>
      <c r="B518" s="157">
        <v>59123</v>
      </c>
      <c r="C518" s="157"/>
      <c r="D518" s="160">
        <v>14212</v>
      </c>
      <c r="E518" s="161">
        <v>24.03802242782</v>
      </c>
      <c r="F518" s="157"/>
      <c r="G518" s="157">
        <v>44911</v>
      </c>
      <c r="H518" s="173"/>
      <c r="I518" s="159">
        <v>75.961977572180004</v>
      </c>
      <c r="J518" s="157"/>
      <c r="K518" s="157">
        <v>1205926</v>
      </c>
      <c r="L518" s="157"/>
      <c r="M518" s="157">
        <v>431060</v>
      </c>
      <c r="N518" s="159">
        <v>35.745145224499701</v>
      </c>
      <c r="O518" s="157"/>
      <c r="P518" s="157">
        <v>773488</v>
      </c>
      <c r="Q518" s="157"/>
      <c r="R518" s="159">
        <v>64.140585740750296</v>
      </c>
      <c r="S518" s="157"/>
      <c r="T518" s="157">
        <v>605931</v>
      </c>
      <c r="U518" s="157"/>
      <c r="V518" s="157">
        <v>220463</v>
      </c>
      <c r="W518" s="159">
        <v>36.384175755985403</v>
      </c>
      <c r="X518" s="157"/>
      <c r="Y518" s="157">
        <v>385468</v>
      </c>
      <c r="Z518" s="157"/>
      <c r="AA518" s="159">
        <v>63.615824244014597</v>
      </c>
      <c r="AB518" s="157"/>
      <c r="AC518" s="157">
        <v>671591</v>
      </c>
      <c r="AD518" s="157"/>
      <c r="AE518" s="157">
        <v>233772</v>
      </c>
      <c r="AF518" s="159">
        <v>34.8086856434943</v>
      </c>
      <c r="AG518" s="157"/>
      <c r="AH518" s="157">
        <v>437819</v>
      </c>
      <c r="AI518" s="159">
        <v>65.1913143565057</v>
      </c>
    </row>
    <row r="519" spans="1:35" ht="12.75" customHeight="1">
      <c r="A519" s="158" t="s">
        <v>204</v>
      </c>
      <c r="B519" s="157">
        <v>40349</v>
      </c>
      <c r="C519" s="157"/>
      <c r="D519" s="162">
        <v>11340</v>
      </c>
      <c r="E519" s="161">
        <v>28.104785744380301</v>
      </c>
      <c r="F519" s="157"/>
      <c r="G519" s="160">
        <v>29009</v>
      </c>
      <c r="H519" s="174"/>
      <c r="I519" s="159">
        <v>71.895214255619706</v>
      </c>
      <c r="J519" s="157"/>
      <c r="K519" s="157">
        <v>791077</v>
      </c>
      <c r="L519" s="157"/>
      <c r="M519" s="157">
        <v>258330</v>
      </c>
      <c r="N519" s="159">
        <v>32.6554810720069</v>
      </c>
      <c r="O519" s="157"/>
      <c r="P519" s="157">
        <v>531197</v>
      </c>
      <c r="Q519" s="157"/>
      <c r="R519" s="159">
        <v>67.148583513362198</v>
      </c>
      <c r="S519" s="157"/>
      <c r="T519" s="157">
        <v>413525</v>
      </c>
      <c r="U519" s="157"/>
      <c r="V519" s="157">
        <v>165252</v>
      </c>
      <c r="W519" s="159">
        <v>39.961791911009001</v>
      </c>
      <c r="X519" s="157"/>
      <c r="Y519" s="157">
        <v>246090</v>
      </c>
      <c r="Z519" s="157"/>
      <c r="AA519" s="159">
        <v>59.510307720210399</v>
      </c>
      <c r="AB519" s="157"/>
      <c r="AC519" s="157">
        <v>433528</v>
      </c>
      <c r="AD519" s="157"/>
      <c r="AE519" s="157">
        <v>191494</v>
      </c>
      <c r="AF519" s="159">
        <v>44.171080068646098</v>
      </c>
      <c r="AG519" s="157"/>
      <c r="AH519" s="157">
        <v>240607</v>
      </c>
      <c r="AI519" s="159">
        <v>55.499760107767003</v>
      </c>
    </row>
    <row r="520" spans="1:35" ht="12.75" customHeight="1">
      <c r="A520" s="158" t="s">
        <v>209</v>
      </c>
      <c r="B520" s="157">
        <v>40644</v>
      </c>
      <c r="C520" s="157"/>
      <c r="D520" s="162">
        <v>7116</v>
      </c>
      <c r="E520" s="163">
        <v>17.5081192795985</v>
      </c>
      <c r="F520" s="157"/>
      <c r="G520" s="160">
        <v>33528</v>
      </c>
      <c r="H520" s="174"/>
      <c r="I520" s="159">
        <v>82.491880720401497</v>
      </c>
      <c r="J520" s="157"/>
      <c r="K520" s="157">
        <v>836163</v>
      </c>
      <c r="L520" s="157"/>
      <c r="M520" s="157">
        <v>162168</v>
      </c>
      <c r="N520" s="159">
        <v>19.394304698964199</v>
      </c>
      <c r="O520" s="157"/>
      <c r="P520" s="157">
        <v>671563</v>
      </c>
      <c r="Q520" s="157"/>
      <c r="R520" s="159">
        <v>80.314842919382897</v>
      </c>
      <c r="S520" s="157"/>
      <c r="T520" s="157">
        <v>414828</v>
      </c>
      <c r="U520" s="157"/>
      <c r="V520" s="157">
        <v>101452</v>
      </c>
      <c r="W520" s="159">
        <v>24.4564012072473</v>
      </c>
      <c r="X520" s="157"/>
      <c r="Y520" s="157">
        <v>311506</v>
      </c>
      <c r="Z520" s="157"/>
      <c r="AA520" s="159">
        <v>75.092809549982206</v>
      </c>
      <c r="AB520" s="157"/>
      <c r="AC520" s="157">
        <v>377621</v>
      </c>
      <c r="AD520" s="157"/>
      <c r="AE520" s="157">
        <v>105536</v>
      </c>
      <c r="AF520" s="159">
        <v>27.9475982532751</v>
      </c>
      <c r="AG520" s="157"/>
      <c r="AH520" s="157">
        <v>270428</v>
      </c>
      <c r="AI520" s="159">
        <v>71.613601997770203</v>
      </c>
    </row>
    <row r="521" spans="1:35" ht="12.75" customHeight="1">
      <c r="A521" s="158" t="s">
        <v>203</v>
      </c>
      <c r="B521" s="157">
        <v>58056</v>
      </c>
      <c r="C521" s="157"/>
      <c r="D521" s="160">
        <v>13734</v>
      </c>
      <c r="E521" s="161">
        <v>23.6564696155436</v>
      </c>
      <c r="F521" s="157"/>
      <c r="G521" s="157">
        <v>44322</v>
      </c>
      <c r="H521" s="173"/>
      <c r="I521" s="159">
        <v>76.3435303844564</v>
      </c>
      <c r="J521" s="157"/>
      <c r="K521" s="157">
        <v>1214035</v>
      </c>
      <c r="L521" s="157"/>
      <c r="M521" s="157">
        <v>459883</v>
      </c>
      <c r="N521" s="159">
        <v>37.880538864200801</v>
      </c>
      <c r="O521" s="157"/>
      <c r="P521" s="157">
        <v>752455</v>
      </c>
      <c r="Q521" s="157"/>
      <c r="R521" s="159">
        <v>61.9796793337919</v>
      </c>
      <c r="S521" s="157"/>
      <c r="T521" s="157">
        <v>608112</v>
      </c>
      <c r="U521" s="157"/>
      <c r="V521" s="157">
        <v>233908</v>
      </c>
      <c r="W521" s="159">
        <v>38.464624937511502</v>
      </c>
      <c r="X521" s="157"/>
      <c r="Y521" s="157">
        <v>374204</v>
      </c>
      <c r="Z521" s="157"/>
      <c r="AA521" s="159">
        <v>61.535375062488498</v>
      </c>
      <c r="AB521" s="157"/>
      <c r="AC521" s="157">
        <v>685160</v>
      </c>
      <c r="AD521" s="157"/>
      <c r="AE521" s="157">
        <v>310250</v>
      </c>
      <c r="AF521" s="159">
        <v>45.281394126919302</v>
      </c>
      <c r="AG521" s="157"/>
      <c r="AH521" s="157">
        <v>374910</v>
      </c>
      <c r="AI521" s="159">
        <v>54.718605873080698</v>
      </c>
    </row>
    <row r="522" spans="1:35" ht="12.75" customHeight="1">
      <c r="A522" s="158" t="s">
        <v>215</v>
      </c>
      <c r="B522" s="162">
        <v>3530</v>
      </c>
      <c r="C522" s="157"/>
      <c r="D522" s="157" t="s">
        <v>465</v>
      </c>
      <c r="E522" s="159" t="s">
        <v>466</v>
      </c>
      <c r="F522" s="157"/>
      <c r="G522" s="162">
        <v>3266</v>
      </c>
      <c r="H522" s="175"/>
      <c r="I522" s="159">
        <v>92.5212464589235</v>
      </c>
      <c r="J522" s="157"/>
      <c r="K522" s="157">
        <v>96337</v>
      </c>
      <c r="L522" s="157"/>
      <c r="M522" s="162">
        <v>8861</v>
      </c>
      <c r="N522" s="161">
        <v>9.1979198023604596</v>
      </c>
      <c r="O522" s="157"/>
      <c r="P522" s="157">
        <v>79557</v>
      </c>
      <c r="Q522" s="157"/>
      <c r="R522" s="159">
        <v>82.581977848593993</v>
      </c>
      <c r="S522" s="157"/>
      <c r="T522" s="157">
        <v>113168</v>
      </c>
      <c r="U522" s="157"/>
      <c r="V522" s="162">
        <v>3923</v>
      </c>
      <c r="W522" s="163">
        <v>3.4665276403223499</v>
      </c>
      <c r="X522" s="157"/>
      <c r="Y522" s="157">
        <v>105205</v>
      </c>
      <c r="Z522" s="157"/>
      <c r="AA522" s="159">
        <v>92.963558603138694</v>
      </c>
      <c r="AB522" s="157"/>
      <c r="AC522" s="157">
        <v>160095</v>
      </c>
      <c r="AD522" s="157"/>
      <c r="AE522" s="162">
        <v>5761</v>
      </c>
      <c r="AF522" s="163">
        <v>3.5984883975139801</v>
      </c>
      <c r="AG522" s="157"/>
      <c r="AH522" s="157">
        <v>150513</v>
      </c>
      <c r="AI522" s="159">
        <v>94.014803710297002</v>
      </c>
    </row>
    <row r="523" spans="1:35" ht="12.75" customHeight="1">
      <c r="A523" s="158" t="s">
        <v>211</v>
      </c>
      <c r="B523" s="160">
        <v>14658</v>
      </c>
      <c r="C523" s="157"/>
      <c r="D523" s="162">
        <v>5126</v>
      </c>
      <c r="E523" s="163">
        <v>34.970664483558501</v>
      </c>
      <c r="F523" s="157"/>
      <c r="G523" s="160">
        <v>9268</v>
      </c>
      <c r="H523" s="174"/>
      <c r="I523" s="161">
        <v>63.228271251193902</v>
      </c>
      <c r="J523" s="157"/>
      <c r="K523" s="157">
        <v>551731</v>
      </c>
      <c r="L523" s="157"/>
      <c r="M523" s="157">
        <v>148875</v>
      </c>
      <c r="N523" s="159">
        <v>26.983258145726801</v>
      </c>
      <c r="O523" s="157"/>
      <c r="P523" s="157">
        <v>396526</v>
      </c>
      <c r="Q523" s="157"/>
      <c r="R523" s="159">
        <v>71.869443623794893</v>
      </c>
      <c r="S523" s="157"/>
      <c r="T523" s="157">
        <v>434826</v>
      </c>
      <c r="U523" s="157"/>
      <c r="V523" s="157">
        <v>109027</v>
      </c>
      <c r="W523" s="159">
        <v>25.073707643977102</v>
      </c>
      <c r="X523" s="157"/>
      <c r="Y523" s="157">
        <v>322598</v>
      </c>
      <c r="Z523" s="157"/>
      <c r="AA523" s="159">
        <v>74.190135824444695</v>
      </c>
      <c r="AB523" s="157"/>
      <c r="AC523" s="157">
        <v>580018</v>
      </c>
      <c r="AD523" s="157"/>
      <c r="AE523" s="157">
        <v>147385</v>
      </c>
      <c r="AF523" s="159">
        <v>25.410418297363201</v>
      </c>
      <c r="AG523" s="157"/>
      <c r="AH523" s="157">
        <v>431022</v>
      </c>
      <c r="AI523" s="159">
        <v>74.311831701774807</v>
      </c>
    </row>
    <row r="524" spans="1:35" ht="12.75" customHeight="1">
      <c r="A524" s="158" t="s">
        <v>205</v>
      </c>
      <c r="B524" s="157">
        <v>45334</v>
      </c>
      <c r="C524" s="157"/>
      <c r="D524" s="160">
        <v>13487</v>
      </c>
      <c r="E524" s="161">
        <v>29.750297789738401</v>
      </c>
      <c r="F524" s="157"/>
      <c r="G524" s="160">
        <v>31847</v>
      </c>
      <c r="H524" s="174"/>
      <c r="I524" s="159">
        <v>70.249702210261603</v>
      </c>
      <c r="J524" s="157"/>
      <c r="K524" s="157">
        <v>1043544</v>
      </c>
      <c r="L524" s="157"/>
      <c r="M524" s="157">
        <v>327179</v>
      </c>
      <c r="N524" s="159">
        <v>31.352678947892901</v>
      </c>
      <c r="O524" s="157"/>
      <c r="P524" s="157">
        <v>715164</v>
      </c>
      <c r="Q524" s="157"/>
      <c r="R524" s="159">
        <v>68.532232469354398</v>
      </c>
      <c r="S524" s="157"/>
      <c r="T524" s="157">
        <v>546860</v>
      </c>
      <c r="U524" s="157"/>
      <c r="V524" s="157">
        <v>197774</v>
      </c>
      <c r="W524" s="159">
        <v>36.165380536151901</v>
      </c>
      <c r="X524" s="157"/>
      <c r="Y524" s="157">
        <v>349086</v>
      </c>
      <c r="Z524" s="157"/>
      <c r="AA524" s="159">
        <v>63.834619463848099</v>
      </c>
      <c r="AB524" s="157"/>
      <c r="AC524" s="157">
        <v>638912</v>
      </c>
      <c r="AD524" s="157"/>
      <c r="AE524" s="157">
        <v>229296</v>
      </c>
      <c r="AF524" s="159">
        <v>35.8885104677953</v>
      </c>
      <c r="AG524" s="157"/>
      <c r="AH524" s="157">
        <v>409075</v>
      </c>
      <c r="AI524" s="159">
        <v>64.026814334368396</v>
      </c>
    </row>
    <row r="525" spans="1:35" ht="12.75" customHeight="1">
      <c r="A525" s="158" t="s">
        <v>202</v>
      </c>
      <c r="B525" s="160">
        <v>29598</v>
      </c>
      <c r="C525" s="157"/>
      <c r="D525" s="162">
        <v>10255</v>
      </c>
      <c r="E525" s="161">
        <v>34.6476113250895</v>
      </c>
      <c r="F525" s="157"/>
      <c r="G525" s="160">
        <v>19343</v>
      </c>
      <c r="H525" s="174"/>
      <c r="I525" s="159">
        <v>65.3523886749105</v>
      </c>
      <c r="J525" s="157"/>
      <c r="K525" s="157">
        <v>738168</v>
      </c>
      <c r="L525" s="157"/>
      <c r="M525" s="157">
        <v>255042</v>
      </c>
      <c r="N525" s="159">
        <v>34.550671391878303</v>
      </c>
      <c r="O525" s="157"/>
      <c r="P525" s="157">
        <v>481925</v>
      </c>
      <c r="Q525" s="157"/>
      <c r="R525" s="159">
        <v>65.286628518169294</v>
      </c>
      <c r="S525" s="157"/>
      <c r="T525" s="157">
        <v>428695</v>
      </c>
      <c r="U525" s="157"/>
      <c r="V525" s="157">
        <v>149076</v>
      </c>
      <c r="W525" s="159">
        <v>34.7743733890062</v>
      </c>
      <c r="X525" s="157"/>
      <c r="Y525" s="157">
        <v>279619</v>
      </c>
      <c r="Z525" s="157"/>
      <c r="AA525" s="159">
        <v>65.2256266109938</v>
      </c>
      <c r="AB525" s="157"/>
      <c r="AC525" s="157">
        <v>517381</v>
      </c>
      <c r="AD525" s="157"/>
      <c r="AE525" s="157">
        <v>200843</v>
      </c>
      <c r="AF525" s="159">
        <v>38.819168079229797</v>
      </c>
      <c r="AG525" s="157"/>
      <c r="AH525" s="157">
        <v>316538</v>
      </c>
      <c r="AI525" s="159">
        <v>61.180831920770203</v>
      </c>
    </row>
    <row r="526" spans="1:35" ht="12.75" customHeight="1">
      <c r="A526" s="158" t="s">
        <v>208</v>
      </c>
      <c r="B526" s="157">
        <v>47290</v>
      </c>
      <c r="C526" s="157"/>
      <c r="D526" s="162">
        <v>10712</v>
      </c>
      <c r="E526" s="161">
        <v>22.651723408754499</v>
      </c>
      <c r="F526" s="157"/>
      <c r="G526" s="157">
        <v>36314</v>
      </c>
      <c r="H526" s="173"/>
      <c r="I526" s="159">
        <v>76.790019031507697</v>
      </c>
      <c r="J526" s="157"/>
      <c r="K526" s="157">
        <v>1135518</v>
      </c>
      <c r="L526" s="157"/>
      <c r="M526" s="157">
        <v>283186</v>
      </c>
      <c r="N526" s="159">
        <v>24.9389265515826</v>
      </c>
      <c r="O526" s="157"/>
      <c r="P526" s="157">
        <v>850326</v>
      </c>
      <c r="Q526" s="157"/>
      <c r="R526" s="159">
        <v>74.8844139855115</v>
      </c>
      <c r="S526" s="157"/>
      <c r="T526" s="157">
        <v>600378</v>
      </c>
      <c r="U526" s="157"/>
      <c r="V526" s="157">
        <v>146779</v>
      </c>
      <c r="W526" s="159">
        <v>24.447764574984401</v>
      </c>
      <c r="X526" s="157"/>
      <c r="Y526" s="157">
        <v>453599</v>
      </c>
      <c r="Z526" s="157"/>
      <c r="AA526" s="159">
        <v>75.552235425015596</v>
      </c>
      <c r="AB526" s="157"/>
      <c r="AC526" s="157">
        <v>685351</v>
      </c>
      <c r="AD526" s="157"/>
      <c r="AE526" s="157">
        <v>163226</v>
      </c>
      <c r="AF526" s="159">
        <v>23.816409401897701</v>
      </c>
      <c r="AG526" s="157"/>
      <c r="AH526" s="157">
        <v>522125</v>
      </c>
      <c r="AI526" s="159">
        <v>76.183590598102299</v>
      </c>
    </row>
    <row r="527" spans="1:35" ht="12.75" customHeight="1">
      <c r="A527" s="158" t="s">
        <v>207</v>
      </c>
      <c r="B527" s="160">
        <v>28428</v>
      </c>
      <c r="C527" s="157"/>
      <c r="D527" s="162">
        <v>8863</v>
      </c>
      <c r="E527" s="161">
        <v>31.177008583087101</v>
      </c>
      <c r="F527" s="157"/>
      <c r="G527" s="160">
        <v>19301</v>
      </c>
      <c r="H527" s="174"/>
      <c r="I527" s="159">
        <v>67.894329534261999</v>
      </c>
      <c r="J527" s="157"/>
      <c r="K527" s="157">
        <v>882128</v>
      </c>
      <c r="L527" s="157"/>
      <c r="M527" s="157">
        <v>207289</v>
      </c>
      <c r="N527" s="159">
        <v>23.498743946456699</v>
      </c>
      <c r="O527" s="157"/>
      <c r="P527" s="157">
        <v>670634</v>
      </c>
      <c r="Q527" s="157"/>
      <c r="R527" s="159">
        <v>76.024567863167206</v>
      </c>
      <c r="S527" s="157"/>
      <c r="T527" s="157">
        <v>527669</v>
      </c>
      <c r="U527" s="157"/>
      <c r="V527" s="157">
        <v>121785</v>
      </c>
      <c r="W527" s="159">
        <v>23.079809501789899</v>
      </c>
      <c r="X527" s="157"/>
      <c r="Y527" s="157">
        <v>405884</v>
      </c>
      <c r="Z527" s="157"/>
      <c r="AA527" s="159">
        <v>76.920190498210005</v>
      </c>
      <c r="AB527" s="157"/>
      <c r="AC527" s="157">
        <v>662473</v>
      </c>
      <c r="AD527" s="157"/>
      <c r="AE527" s="157">
        <v>128142</v>
      </c>
      <c r="AF527" s="159">
        <v>19.342976996798399</v>
      </c>
      <c r="AG527" s="157"/>
      <c r="AH527" s="157">
        <v>534331</v>
      </c>
      <c r="AI527" s="159">
        <v>80.657023003201601</v>
      </c>
    </row>
    <row r="528" spans="1:35" ht="12.75" customHeight="1">
      <c r="A528" s="158" t="s">
        <v>210</v>
      </c>
      <c r="B528" s="160">
        <v>10479</v>
      </c>
      <c r="C528" s="157"/>
      <c r="D528" s="162">
        <v>516</v>
      </c>
      <c r="E528" s="163">
        <v>4.9241339822502104</v>
      </c>
      <c r="F528" s="157"/>
      <c r="G528" s="160">
        <v>9431</v>
      </c>
      <c r="H528" s="174"/>
      <c r="I528" s="159">
        <v>89.999045710468593</v>
      </c>
      <c r="J528" s="157"/>
      <c r="K528" s="157">
        <v>342286</v>
      </c>
      <c r="L528" s="157"/>
      <c r="M528" s="157">
        <v>59183</v>
      </c>
      <c r="N528" s="159">
        <v>17.290511443646501</v>
      </c>
      <c r="O528" s="157"/>
      <c r="P528" s="157">
        <v>276758</v>
      </c>
      <c r="Q528" s="157"/>
      <c r="R528" s="159">
        <v>80.855775579486107</v>
      </c>
      <c r="S528" s="157"/>
      <c r="T528" s="157">
        <v>215353</v>
      </c>
      <c r="U528" s="157"/>
      <c r="V528" s="160">
        <v>41114</v>
      </c>
      <c r="W528" s="159">
        <v>19.091445208564501</v>
      </c>
      <c r="X528" s="157"/>
      <c r="Y528" s="157">
        <v>174042</v>
      </c>
      <c r="Z528" s="157"/>
      <c r="AA528" s="159">
        <v>80.8170770780997</v>
      </c>
      <c r="AB528" s="157"/>
      <c r="AC528" s="157">
        <v>284314</v>
      </c>
      <c r="AD528" s="157"/>
      <c r="AE528" s="160">
        <v>44638</v>
      </c>
      <c r="AF528" s="159">
        <v>15.700246910106401</v>
      </c>
      <c r="AG528" s="157"/>
      <c r="AH528" s="157">
        <v>239135</v>
      </c>
      <c r="AI528" s="159">
        <v>84.109470514994001</v>
      </c>
    </row>
    <row r="529" spans="1:35" ht="12.75" customHeight="1">
      <c r="A529" s="158" t="s">
        <v>214</v>
      </c>
      <c r="B529" s="157">
        <v>46370</v>
      </c>
      <c r="C529" s="157"/>
      <c r="D529" s="162">
        <v>3588</v>
      </c>
      <c r="E529" s="163">
        <v>7.7377614837179198</v>
      </c>
      <c r="F529" s="157"/>
      <c r="G529" s="157">
        <v>42518</v>
      </c>
      <c r="H529" s="173"/>
      <c r="I529" s="159">
        <v>91.6929048954065</v>
      </c>
      <c r="J529" s="157"/>
      <c r="K529" s="157">
        <v>1097336</v>
      </c>
      <c r="L529" s="157"/>
      <c r="M529" s="157">
        <v>164801</v>
      </c>
      <c r="N529" s="159">
        <v>15.018280636012999</v>
      </c>
      <c r="O529" s="157"/>
      <c r="P529" s="157">
        <v>930596</v>
      </c>
      <c r="Q529" s="157"/>
      <c r="R529" s="159">
        <v>84.805018699832999</v>
      </c>
      <c r="S529" s="157"/>
      <c r="T529" s="157">
        <v>577605</v>
      </c>
      <c r="U529" s="157"/>
      <c r="V529" s="157">
        <v>97706</v>
      </c>
      <c r="W529" s="159">
        <v>16.915712294734298</v>
      </c>
      <c r="X529" s="157"/>
      <c r="Y529" s="157">
        <v>479600</v>
      </c>
      <c r="Z529" s="157"/>
      <c r="AA529" s="159">
        <v>83.032522225396207</v>
      </c>
      <c r="AB529" s="157"/>
      <c r="AC529" s="157">
        <v>676696</v>
      </c>
      <c r="AD529" s="157"/>
      <c r="AE529" s="157">
        <v>105233</v>
      </c>
      <c r="AF529" s="159">
        <v>15.551000744795299</v>
      </c>
      <c r="AG529" s="157"/>
      <c r="AH529" s="157">
        <v>571463</v>
      </c>
      <c r="AI529" s="159">
        <v>84.448999255204697</v>
      </c>
    </row>
    <row r="530" spans="1:35" ht="12.75" customHeight="1">
      <c r="A530" s="158" t="s">
        <v>212</v>
      </c>
      <c r="B530" s="157">
        <v>48414</v>
      </c>
      <c r="C530" s="157"/>
      <c r="D530" s="162">
        <v>9017</v>
      </c>
      <c r="E530" s="163">
        <v>18.624777956789401</v>
      </c>
      <c r="F530" s="157"/>
      <c r="G530" s="157">
        <v>39397</v>
      </c>
      <c r="H530" s="173"/>
      <c r="I530" s="159">
        <v>81.375222043210599</v>
      </c>
      <c r="J530" s="157"/>
      <c r="K530" s="157">
        <v>1084491</v>
      </c>
      <c r="L530" s="157"/>
      <c r="M530" s="157">
        <v>272280</v>
      </c>
      <c r="N530" s="159">
        <v>25.106709045994901</v>
      </c>
      <c r="O530" s="157"/>
      <c r="P530" s="157">
        <v>810272</v>
      </c>
      <c r="Q530" s="157"/>
      <c r="R530" s="159">
        <v>74.714497400162799</v>
      </c>
      <c r="S530" s="157"/>
      <c r="T530" s="157">
        <v>556531</v>
      </c>
      <c r="U530" s="157"/>
      <c r="V530" s="157">
        <v>165704</v>
      </c>
      <c r="W530" s="159">
        <v>29.774442034675499</v>
      </c>
      <c r="X530" s="157"/>
      <c r="Y530" s="157">
        <v>390528</v>
      </c>
      <c r="Z530" s="157"/>
      <c r="AA530" s="159">
        <v>70.171832296853196</v>
      </c>
      <c r="AB530" s="157"/>
      <c r="AC530" s="157">
        <v>658699</v>
      </c>
      <c r="AD530" s="157"/>
      <c r="AE530" s="157">
        <v>185212</v>
      </c>
      <c r="AF530" s="159">
        <v>28.117850490132799</v>
      </c>
      <c r="AG530" s="157"/>
      <c r="AH530" s="157">
        <v>473487</v>
      </c>
      <c r="AI530" s="159">
        <v>71.882149509867205</v>
      </c>
    </row>
    <row r="531" spans="1:35" ht="12.75" customHeight="1">
      <c r="A531" s="158" t="s">
        <v>213</v>
      </c>
      <c r="B531" s="157">
        <v>48495</v>
      </c>
      <c r="C531" s="157"/>
      <c r="D531" s="162">
        <v>1941</v>
      </c>
      <c r="E531" s="163">
        <v>4.0024744819053497</v>
      </c>
      <c r="F531" s="157"/>
      <c r="G531" s="157">
        <v>46554</v>
      </c>
      <c r="H531" s="173"/>
      <c r="I531" s="159">
        <v>95.997525518094605</v>
      </c>
      <c r="J531" s="157"/>
      <c r="K531" s="157">
        <v>1162684</v>
      </c>
      <c r="L531" s="157"/>
      <c r="M531" s="157">
        <v>75757</v>
      </c>
      <c r="N531" s="159">
        <v>6.5156998806210504</v>
      </c>
      <c r="O531" s="157"/>
      <c r="P531" s="157">
        <v>1084921</v>
      </c>
      <c r="Q531" s="157"/>
      <c r="R531" s="159">
        <v>93.311768287858101</v>
      </c>
      <c r="S531" s="157"/>
      <c r="T531" s="157">
        <v>604319</v>
      </c>
      <c r="U531" s="157"/>
      <c r="V531" s="160">
        <v>37377</v>
      </c>
      <c r="W531" s="161">
        <v>6.1849784633612401</v>
      </c>
      <c r="X531" s="157"/>
      <c r="Y531" s="157">
        <v>566942</v>
      </c>
      <c r="Z531" s="157"/>
      <c r="AA531" s="159">
        <v>93.815021536638795</v>
      </c>
      <c r="AB531" s="157"/>
      <c r="AC531" s="157">
        <v>689859</v>
      </c>
      <c r="AD531" s="157"/>
      <c r="AE531" s="160">
        <v>37117</v>
      </c>
      <c r="AF531" s="161">
        <v>5.3803748302189298</v>
      </c>
      <c r="AG531" s="157"/>
      <c r="AH531" s="157">
        <v>652742</v>
      </c>
      <c r="AI531" s="159">
        <v>94.619625169781102</v>
      </c>
    </row>
    <row r="532" spans="1:35" ht="4.5" customHeight="1">
      <c r="A532" s="157"/>
      <c r="B532" s="157"/>
      <c r="C532" s="157"/>
      <c r="D532" s="157"/>
      <c r="E532" s="157"/>
      <c r="F532" s="157"/>
      <c r="G532" s="157"/>
      <c r="H532" s="173"/>
      <c r="I532" s="157"/>
      <c r="J532" s="157"/>
      <c r="K532" s="157"/>
      <c r="L532" s="157"/>
      <c r="M532" s="157"/>
      <c r="N532" s="157"/>
      <c r="O532" s="157"/>
      <c r="P532" s="157"/>
      <c r="Q532" s="157"/>
      <c r="R532" s="157"/>
      <c r="S532" s="157"/>
      <c r="T532" s="157"/>
      <c r="U532" s="157"/>
      <c r="V532" s="157"/>
      <c r="W532" s="157"/>
      <c r="X532" s="157"/>
      <c r="Y532" s="157"/>
      <c r="Z532" s="157"/>
      <c r="AA532" s="157"/>
      <c r="AB532" s="157"/>
      <c r="AC532" s="157"/>
      <c r="AD532" s="157"/>
      <c r="AE532" s="157"/>
      <c r="AF532" s="157"/>
      <c r="AG532" s="157"/>
      <c r="AH532" s="157"/>
      <c r="AI532" s="157"/>
    </row>
    <row r="533" spans="1:35" ht="12.75" customHeight="1">
      <c r="A533" s="155" t="s">
        <v>116</v>
      </c>
      <c r="B533" s="156">
        <v>30705</v>
      </c>
      <c r="C533" s="157"/>
      <c r="D533" s="157"/>
      <c r="E533" s="157"/>
      <c r="F533" s="157"/>
      <c r="G533" s="157"/>
      <c r="H533" s="173"/>
      <c r="I533" s="157"/>
      <c r="J533" s="157"/>
      <c r="K533" s="156">
        <v>507699</v>
      </c>
      <c r="L533" s="157"/>
      <c r="M533" s="157"/>
      <c r="N533" s="157"/>
      <c r="O533" s="157"/>
      <c r="P533" s="157"/>
      <c r="Q533" s="157"/>
      <c r="R533" s="157"/>
      <c r="S533" s="157"/>
      <c r="T533" s="156">
        <v>256408</v>
      </c>
      <c r="U533" s="157"/>
      <c r="V533" s="157"/>
      <c r="W533" s="157"/>
      <c r="X533" s="157"/>
      <c r="Y533" s="157"/>
      <c r="Z533" s="157"/>
      <c r="AA533" s="157"/>
      <c r="AB533" s="157"/>
      <c r="AC533" s="156">
        <v>220287</v>
      </c>
      <c r="AD533" s="157"/>
      <c r="AE533" s="157"/>
      <c r="AF533" s="157"/>
      <c r="AG533" s="157"/>
      <c r="AH533" s="157"/>
      <c r="AI533" s="157"/>
    </row>
    <row r="534" spans="1:35" ht="12.75" customHeight="1">
      <c r="A534" s="158" t="s">
        <v>201</v>
      </c>
      <c r="B534" s="160">
        <v>20462</v>
      </c>
      <c r="C534" s="157"/>
      <c r="D534" s="160">
        <v>8265</v>
      </c>
      <c r="E534" s="161">
        <v>40.391946046329799</v>
      </c>
      <c r="F534" s="157"/>
      <c r="G534" s="160">
        <v>12197</v>
      </c>
      <c r="H534" s="174"/>
      <c r="I534" s="159">
        <v>59.608053953670201</v>
      </c>
      <c r="J534" s="157"/>
      <c r="K534" s="157">
        <v>453221</v>
      </c>
      <c r="L534" s="157"/>
      <c r="M534" s="157">
        <v>174035</v>
      </c>
      <c r="N534" s="159">
        <v>38.399588721617</v>
      </c>
      <c r="O534" s="157"/>
      <c r="P534" s="157">
        <v>279186</v>
      </c>
      <c r="Q534" s="157"/>
      <c r="R534" s="159">
        <v>61.6004112783829</v>
      </c>
      <c r="S534" s="157"/>
      <c r="T534" s="157">
        <v>244574</v>
      </c>
      <c r="U534" s="157"/>
      <c r="V534" s="157">
        <v>116629</v>
      </c>
      <c r="W534" s="159">
        <v>47.686589743799402</v>
      </c>
      <c r="X534" s="157"/>
      <c r="Y534" s="157">
        <v>127945</v>
      </c>
      <c r="Z534" s="157"/>
      <c r="AA534" s="159">
        <v>52.313410256200598</v>
      </c>
      <c r="AB534" s="157"/>
      <c r="AC534" s="157">
        <v>207970</v>
      </c>
      <c r="AD534" s="157"/>
      <c r="AE534" s="157">
        <v>110119</v>
      </c>
      <c r="AF534" s="159">
        <v>52.949463864980501</v>
      </c>
      <c r="AG534" s="157"/>
      <c r="AH534" s="157">
        <v>97851</v>
      </c>
      <c r="AI534" s="159">
        <v>47.050536135019499</v>
      </c>
    </row>
    <row r="535" spans="1:35" ht="12.75" customHeight="1">
      <c r="A535" s="158" t="s">
        <v>200</v>
      </c>
      <c r="B535" s="160">
        <v>12394</v>
      </c>
      <c r="C535" s="157"/>
      <c r="D535" s="160">
        <v>7769</v>
      </c>
      <c r="E535" s="161">
        <v>62.6835565596256</v>
      </c>
      <c r="F535" s="157"/>
      <c r="G535" s="162">
        <v>4017</v>
      </c>
      <c r="H535" s="175"/>
      <c r="I535" s="161">
        <v>32.410843956753297</v>
      </c>
      <c r="J535" s="157"/>
      <c r="K535" s="157">
        <v>291972</v>
      </c>
      <c r="L535" s="157"/>
      <c r="M535" s="157">
        <v>167818</v>
      </c>
      <c r="N535" s="159">
        <v>57.4774293425397</v>
      </c>
      <c r="O535" s="157"/>
      <c r="P535" s="157">
        <v>123461</v>
      </c>
      <c r="Q535" s="157"/>
      <c r="R535" s="159">
        <v>42.285219130601597</v>
      </c>
      <c r="S535" s="157"/>
      <c r="T535" s="157">
        <v>167566</v>
      </c>
      <c r="U535" s="157"/>
      <c r="V535" s="157">
        <v>111259</v>
      </c>
      <c r="W535" s="159">
        <v>66.397121134358997</v>
      </c>
      <c r="X535" s="157"/>
      <c r="Y535" s="157">
        <v>55921</v>
      </c>
      <c r="Z535" s="157"/>
      <c r="AA535" s="159">
        <v>33.372521871978797</v>
      </c>
      <c r="AB535" s="157"/>
      <c r="AC535" s="157">
        <v>123248</v>
      </c>
      <c r="AD535" s="157"/>
      <c r="AE535" s="157">
        <v>87215</v>
      </c>
      <c r="AF535" s="159">
        <v>70.763825782162797</v>
      </c>
      <c r="AG535" s="157"/>
      <c r="AH535" s="157">
        <v>36033</v>
      </c>
      <c r="AI535" s="159">
        <v>29.236174217837199</v>
      </c>
    </row>
    <row r="536" spans="1:35" ht="12.75" customHeight="1">
      <c r="A536" s="158" t="s">
        <v>206</v>
      </c>
      <c r="B536" s="157">
        <v>25415</v>
      </c>
      <c r="C536" s="157"/>
      <c r="D536" s="162">
        <v>6144</v>
      </c>
      <c r="E536" s="161">
        <v>24.174699980326601</v>
      </c>
      <c r="F536" s="157"/>
      <c r="G536" s="160">
        <v>19271</v>
      </c>
      <c r="H536" s="174"/>
      <c r="I536" s="159">
        <v>75.825300019673406</v>
      </c>
      <c r="J536" s="157"/>
      <c r="K536" s="157">
        <v>494394</v>
      </c>
      <c r="L536" s="157"/>
      <c r="M536" s="157">
        <v>118371</v>
      </c>
      <c r="N536" s="159">
        <v>23.942644935011302</v>
      </c>
      <c r="O536" s="157"/>
      <c r="P536" s="157">
        <v>375143</v>
      </c>
      <c r="Q536" s="157"/>
      <c r="R536" s="159">
        <v>75.879359377338702</v>
      </c>
      <c r="S536" s="157"/>
      <c r="T536" s="157">
        <v>253428</v>
      </c>
      <c r="U536" s="157"/>
      <c r="V536" s="157">
        <v>85214</v>
      </c>
      <c r="W536" s="159">
        <v>33.624540303360298</v>
      </c>
      <c r="X536" s="157"/>
      <c r="Y536" s="157">
        <v>168214</v>
      </c>
      <c r="Z536" s="157"/>
      <c r="AA536" s="159">
        <v>66.375459696639695</v>
      </c>
      <c r="AB536" s="157"/>
      <c r="AC536" s="157">
        <v>219506</v>
      </c>
      <c r="AD536" s="157"/>
      <c r="AE536" s="157">
        <v>65683</v>
      </c>
      <c r="AF536" s="159">
        <v>29.923100051934799</v>
      </c>
      <c r="AG536" s="157"/>
      <c r="AH536" s="157">
        <v>153678</v>
      </c>
      <c r="AI536" s="159">
        <v>70.010842528222497</v>
      </c>
    </row>
    <row r="537" spans="1:35" ht="12.75" customHeight="1">
      <c r="A537" s="158" t="s">
        <v>204</v>
      </c>
      <c r="B537" s="160">
        <v>15616</v>
      </c>
      <c r="C537" s="157"/>
      <c r="D537" s="162">
        <v>5472</v>
      </c>
      <c r="E537" s="161">
        <v>35.040983606557397</v>
      </c>
      <c r="F537" s="157"/>
      <c r="G537" s="160">
        <v>9536</v>
      </c>
      <c r="H537" s="174"/>
      <c r="I537" s="159">
        <v>61.065573770491802</v>
      </c>
      <c r="J537" s="157"/>
      <c r="K537" s="157">
        <v>337246</v>
      </c>
      <c r="L537" s="157"/>
      <c r="M537" s="157">
        <v>99331</v>
      </c>
      <c r="N537" s="159">
        <v>29.453573948986801</v>
      </c>
      <c r="O537" s="157"/>
      <c r="P537" s="157">
        <v>236110</v>
      </c>
      <c r="Q537" s="157"/>
      <c r="R537" s="159">
        <v>70.011208435385399</v>
      </c>
      <c r="S537" s="157"/>
      <c r="T537" s="157">
        <v>196685</v>
      </c>
      <c r="U537" s="157"/>
      <c r="V537" s="157">
        <v>78017</v>
      </c>
      <c r="W537" s="159">
        <v>39.665963342400303</v>
      </c>
      <c r="X537" s="157"/>
      <c r="Y537" s="157">
        <v>118282</v>
      </c>
      <c r="Z537" s="157"/>
      <c r="AA537" s="159">
        <v>60.137783765920098</v>
      </c>
      <c r="AB537" s="157"/>
      <c r="AC537" s="157">
        <v>170402</v>
      </c>
      <c r="AD537" s="157"/>
      <c r="AE537" s="157">
        <v>66054</v>
      </c>
      <c r="AF537" s="159">
        <v>38.763629534864599</v>
      </c>
      <c r="AG537" s="157"/>
      <c r="AH537" s="157">
        <v>103588</v>
      </c>
      <c r="AI537" s="159">
        <v>60.790366310254598</v>
      </c>
    </row>
    <row r="538" spans="1:35" ht="12.75" customHeight="1">
      <c r="A538" s="158" t="s">
        <v>209</v>
      </c>
      <c r="B538" s="157">
        <v>24514</v>
      </c>
      <c r="C538" s="157"/>
      <c r="D538" s="162">
        <v>3930</v>
      </c>
      <c r="E538" s="163">
        <v>16.031655380598799</v>
      </c>
      <c r="F538" s="157"/>
      <c r="G538" s="160">
        <v>19976</v>
      </c>
      <c r="H538" s="174"/>
      <c r="I538" s="159">
        <v>81.488129232275398</v>
      </c>
      <c r="J538" s="157"/>
      <c r="K538" s="157">
        <v>461637</v>
      </c>
      <c r="L538" s="157"/>
      <c r="M538" s="157">
        <v>60264</v>
      </c>
      <c r="N538" s="159">
        <v>13.054412882849499</v>
      </c>
      <c r="O538" s="157"/>
      <c r="P538" s="157">
        <v>401013</v>
      </c>
      <c r="Q538" s="157"/>
      <c r="R538" s="159">
        <v>86.867603766595806</v>
      </c>
      <c r="S538" s="157"/>
      <c r="T538" s="157">
        <v>237591</v>
      </c>
      <c r="U538" s="157"/>
      <c r="V538" s="157">
        <v>44163</v>
      </c>
      <c r="W538" s="159">
        <v>18.587825296412699</v>
      </c>
      <c r="X538" s="157"/>
      <c r="Y538" s="157">
        <v>193428</v>
      </c>
      <c r="Z538" s="157"/>
      <c r="AA538" s="159">
        <v>81.412174703587297</v>
      </c>
      <c r="AB538" s="157"/>
      <c r="AC538" s="157">
        <v>192195</v>
      </c>
      <c r="AD538" s="157"/>
      <c r="AE538" s="157">
        <v>43266</v>
      </c>
      <c r="AF538" s="159">
        <v>22.511511745883102</v>
      </c>
      <c r="AG538" s="157"/>
      <c r="AH538" s="157">
        <v>148464</v>
      </c>
      <c r="AI538" s="159">
        <v>77.246546476235096</v>
      </c>
    </row>
    <row r="539" spans="1:35" ht="12.75" customHeight="1">
      <c r="A539" s="158" t="s">
        <v>203</v>
      </c>
      <c r="B539" s="157">
        <v>26039</v>
      </c>
      <c r="C539" s="157"/>
      <c r="D539" s="160">
        <v>7682</v>
      </c>
      <c r="E539" s="161">
        <v>29.501900994661899</v>
      </c>
      <c r="F539" s="157"/>
      <c r="G539" s="160">
        <v>18357</v>
      </c>
      <c r="H539" s="174"/>
      <c r="I539" s="159">
        <v>70.498099005338105</v>
      </c>
      <c r="J539" s="157"/>
      <c r="K539" s="157">
        <v>496408</v>
      </c>
      <c r="L539" s="157"/>
      <c r="M539" s="157">
        <v>188586</v>
      </c>
      <c r="N539" s="159">
        <v>37.990121029475802</v>
      </c>
      <c r="O539" s="157"/>
      <c r="P539" s="157">
        <v>307822</v>
      </c>
      <c r="Q539" s="157"/>
      <c r="R539" s="159">
        <v>62.009878970524198</v>
      </c>
      <c r="S539" s="157"/>
      <c r="T539" s="157">
        <v>253140</v>
      </c>
      <c r="U539" s="157"/>
      <c r="V539" s="157">
        <v>124391</v>
      </c>
      <c r="W539" s="159">
        <v>49.139211503515803</v>
      </c>
      <c r="X539" s="157"/>
      <c r="Y539" s="157">
        <v>128749</v>
      </c>
      <c r="Z539" s="157"/>
      <c r="AA539" s="159">
        <v>50.860788496484197</v>
      </c>
      <c r="AB539" s="157"/>
      <c r="AC539" s="157">
        <v>219049</v>
      </c>
      <c r="AD539" s="157"/>
      <c r="AE539" s="157">
        <v>105210</v>
      </c>
      <c r="AF539" s="159">
        <v>48.030349373884398</v>
      </c>
      <c r="AG539" s="157"/>
      <c r="AH539" s="157">
        <v>113839</v>
      </c>
      <c r="AI539" s="159">
        <v>51.969650626115602</v>
      </c>
    </row>
    <row r="540" spans="1:35" ht="12.75" customHeight="1">
      <c r="A540" s="158" t="s">
        <v>215</v>
      </c>
      <c r="B540" s="157" t="s">
        <v>465</v>
      </c>
      <c r="C540" s="157"/>
      <c r="D540" s="157" t="s">
        <v>465</v>
      </c>
      <c r="E540" s="157" t="s">
        <v>468</v>
      </c>
      <c r="F540" s="157"/>
      <c r="G540" s="177">
        <v>0</v>
      </c>
      <c r="H540" s="173" t="s">
        <v>470</v>
      </c>
      <c r="I540" s="157" t="s">
        <v>468</v>
      </c>
      <c r="J540" s="157"/>
      <c r="K540" s="160">
        <v>12383</v>
      </c>
      <c r="L540" s="157"/>
      <c r="M540" s="162">
        <v>564</v>
      </c>
      <c r="N540" s="163">
        <v>4.5546313494306698</v>
      </c>
      <c r="O540" s="157"/>
      <c r="P540" s="160">
        <v>10939</v>
      </c>
      <c r="Q540" s="160"/>
      <c r="R540" s="159">
        <v>88.338851651457603</v>
      </c>
      <c r="S540" s="157"/>
      <c r="T540" s="157">
        <v>34523</v>
      </c>
      <c r="U540" s="157"/>
      <c r="V540" s="162">
        <v>2547</v>
      </c>
      <c r="W540" s="163">
        <v>7.3776902354951801</v>
      </c>
      <c r="X540" s="157"/>
      <c r="Y540" s="157">
        <v>31829</v>
      </c>
      <c r="Z540" s="157"/>
      <c r="AA540" s="159">
        <v>92.196506676708296</v>
      </c>
      <c r="AB540" s="157"/>
      <c r="AC540" s="157">
        <v>51476</v>
      </c>
      <c r="AD540" s="157"/>
      <c r="AE540" s="162">
        <v>354</v>
      </c>
      <c r="AF540" s="163">
        <v>0.687699121920895</v>
      </c>
      <c r="AG540" s="157"/>
      <c r="AH540" s="157">
        <v>50977</v>
      </c>
      <c r="AI540" s="159">
        <v>99.030616209495705</v>
      </c>
    </row>
    <row r="541" spans="1:35" ht="12.75" customHeight="1">
      <c r="A541" s="158" t="s">
        <v>211</v>
      </c>
      <c r="B541" s="162">
        <v>1671</v>
      </c>
      <c r="C541" s="157"/>
      <c r="D541" s="162">
        <v>1215</v>
      </c>
      <c r="E541" s="163">
        <v>72.710951526032304</v>
      </c>
      <c r="F541" s="157"/>
      <c r="G541" s="162">
        <v>456</v>
      </c>
      <c r="H541" s="175"/>
      <c r="I541" s="163">
        <v>27.2890484739677</v>
      </c>
      <c r="J541" s="157"/>
      <c r="K541" s="157">
        <v>184405</v>
      </c>
      <c r="L541" s="157"/>
      <c r="M541" s="157">
        <v>54217</v>
      </c>
      <c r="N541" s="159">
        <v>29.401046609365299</v>
      </c>
      <c r="O541" s="157"/>
      <c r="P541" s="157">
        <v>129308</v>
      </c>
      <c r="Q541" s="157"/>
      <c r="R541" s="159">
        <v>70.121742902849704</v>
      </c>
      <c r="S541" s="157"/>
      <c r="T541" s="157">
        <v>184003</v>
      </c>
      <c r="U541" s="157"/>
      <c r="V541" s="157">
        <v>52561</v>
      </c>
      <c r="W541" s="159">
        <v>28.565295131057599</v>
      </c>
      <c r="X541" s="157"/>
      <c r="Y541" s="157">
        <v>131295</v>
      </c>
      <c r="Z541" s="157"/>
      <c r="AA541" s="159">
        <v>71.354814867148903</v>
      </c>
      <c r="AB541" s="157"/>
      <c r="AC541" s="157">
        <v>185967</v>
      </c>
      <c r="AD541" s="157"/>
      <c r="AE541" s="157">
        <v>42256</v>
      </c>
      <c r="AF541" s="159">
        <v>22.722310947641201</v>
      </c>
      <c r="AG541" s="157"/>
      <c r="AH541" s="157">
        <v>143566</v>
      </c>
      <c r="AI541" s="159">
        <v>77.199718229578394</v>
      </c>
    </row>
    <row r="542" spans="1:35" ht="12.75" customHeight="1">
      <c r="A542" s="158" t="s">
        <v>205</v>
      </c>
      <c r="B542" s="160">
        <v>22645</v>
      </c>
      <c r="C542" s="157"/>
      <c r="D542" s="160">
        <v>7619</v>
      </c>
      <c r="E542" s="161">
        <v>33.6453963347317</v>
      </c>
      <c r="F542" s="157"/>
      <c r="G542" s="160">
        <v>15026</v>
      </c>
      <c r="H542" s="174"/>
      <c r="I542" s="159">
        <v>66.3546036652683</v>
      </c>
      <c r="J542" s="157"/>
      <c r="K542" s="157">
        <v>426982</v>
      </c>
      <c r="L542" s="157"/>
      <c r="M542" s="157">
        <v>121579</v>
      </c>
      <c r="N542" s="159">
        <v>28.474034034221599</v>
      </c>
      <c r="O542" s="157"/>
      <c r="P542" s="157">
        <v>304523</v>
      </c>
      <c r="Q542" s="157"/>
      <c r="R542" s="159">
        <v>71.319868284845697</v>
      </c>
      <c r="S542" s="157"/>
      <c r="T542" s="157">
        <v>246038</v>
      </c>
      <c r="U542" s="157"/>
      <c r="V542" s="157">
        <v>91247</v>
      </c>
      <c r="W542" s="159">
        <v>37.086547606467299</v>
      </c>
      <c r="X542" s="157"/>
      <c r="Y542" s="157">
        <v>154791</v>
      </c>
      <c r="Z542" s="157"/>
      <c r="AA542" s="159">
        <v>62.913452393532701</v>
      </c>
      <c r="AB542" s="157"/>
      <c r="AC542" s="157">
        <v>207962</v>
      </c>
      <c r="AD542" s="157"/>
      <c r="AE542" s="157">
        <v>74842</v>
      </c>
      <c r="AF542" s="159">
        <v>35.988305555822699</v>
      </c>
      <c r="AG542" s="157"/>
      <c r="AH542" s="157">
        <v>132975</v>
      </c>
      <c r="AI542" s="159">
        <v>63.941970167626799</v>
      </c>
    </row>
    <row r="543" spans="1:35" ht="12.75" customHeight="1">
      <c r="A543" s="158" t="s">
        <v>202</v>
      </c>
      <c r="B543" s="160">
        <v>5969</v>
      </c>
      <c r="C543" s="157"/>
      <c r="D543" s="162">
        <v>3819</v>
      </c>
      <c r="E543" s="161">
        <v>63.980566259004902</v>
      </c>
      <c r="F543" s="157"/>
      <c r="G543" s="162">
        <v>2150</v>
      </c>
      <c r="H543" s="175"/>
      <c r="I543" s="163">
        <v>36.019433740995098</v>
      </c>
      <c r="J543" s="157"/>
      <c r="K543" s="157">
        <v>235840</v>
      </c>
      <c r="L543" s="157"/>
      <c r="M543" s="157">
        <v>107639</v>
      </c>
      <c r="N543" s="159">
        <v>45.640688602442303</v>
      </c>
      <c r="O543" s="157"/>
      <c r="P543" s="157">
        <v>127321</v>
      </c>
      <c r="Q543" s="157"/>
      <c r="R543" s="159">
        <v>53.986177069199499</v>
      </c>
      <c r="S543" s="157"/>
      <c r="T543" s="157">
        <v>172366</v>
      </c>
      <c r="U543" s="157"/>
      <c r="V543" s="157">
        <v>97842</v>
      </c>
      <c r="W543" s="159">
        <v>56.764095007136</v>
      </c>
      <c r="X543" s="157"/>
      <c r="Y543" s="157">
        <v>74524</v>
      </c>
      <c r="Z543" s="157"/>
      <c r="AA543" s="159">
        <v>43.235904992864</v>
      </c>
      <c r="AB543" s="157"/>
      <c r="AC543" s="157">
        <v>171299</v>
      </c>
      <c r="AD543" s="157"/>
      <c r="AE543" s="157">
        <v>97756</v>
      </c>
      <c r="AF543" s="159">
        <v>57.067466827010101</v>
      </c>
      <c r="AG543" s="157"/>
      <c r="AH543" s="157">
        <v>73398</v>
      </c>
      <c r="AI543" s="159">
        <v>42.847885860396197</v>
      </c>
    </row>
    <row r="544" spans="1:35" ht="12.75" customHeight="1">
      <c r="A544" s="158" t="s">
        <v>208</v>
      </c>
      <c r="B544" s="160">
        <v>15247</v>
      </c>
      <c r="C544" s="157"/>
      <c r="D544" s="162">
        <v>2807</v>
      </c>
      <c r="E544" s="163">
        <v>18.410179051616701</v>
      </c>
      <c r="F544" s="157"/>
      <c r="G544" s="160">
        <v>12440</v>
      </c>
      <c r="H544" s="174"/>
      <c r="I544" s="159">
        <v>81.589820948383306</v>
      </c>
      <c r="J544" s="157"/>
      <c r="K544" s="157">
        <v>386897</v>
      </c>
      <c r="L544" s="157"/>
      <c r="M544" s="157">
        <v>95198</v>
      </c>
      <c r="N544" s="159">
        <v>24.605515162950301</v>
      </c>
      <c r="O544" s="157"/>
      <c r="P544" s="157">
        <v>291699</v>
      </c>
      <c r="Q544" s="157"/>
      <c r="R544" s="159">
        <v>75.394484837049703</v>
      </c>
      <c r="S544" s="157"/>
      <c r="T544" s="157">
        <v>238478</v>
      </c>
      <c r="U544" s="157"/>
      <c r="V544" s="157">
        <v>75508</v>
      </c>
      <c r="W544" s="159">
        <v>31.66245943022</v>
      </c>
      <c r="X544" s="157"/>
      <c r="Y544" s="157">
        <v>162970</v>
      </c>
      <c r="Z544" s="157"/>
      <c r="AA544" s="159">
        <v>68.337540569780003</v>
      </c>
      <c r="AB544" s="157"/>
      <c r="AC544" s="157">
        <v>210162</v>
      </c>
      <c r="AD544" s="157"/>
      <c r="AE544" s="157">
        <v>55678</v>
      </c>
      <c r="AF544" s="159">
        <v>26.4928959564526</v>
      </c>
      <c r="AG544" s="157"/>
      <c r="AH544" s="157">
        <v>154339</v>
      </c>
      <c r="AI544" s="159">
        <v>73.438109648747201</v>
      </c>
    </row>
    <row r="545" spans="1:35" ht="12.75" customHeight="1">
      <c r="A545" s="158" t="s">
        <v>207</v>
      </c>
      <c r="B545" s="160">
        <v>6024</v>
      </c>
      <c r="C545" s="157"/>
      <c r="D545" s="162">
        <v>2050</v>
      </c>
      <c r="E545" s="163">
        <v>34.030544488711797</v>
      </c>
      <c r="F545" s="157"/>
      <c r="G545" s="162">
        <v>3974</v>
      </c>
      <c r="H545" s="175"/>
      <c r="I545" s="161">
        <v>65.969455511288203</v>
      </c>
      <c r="J545" s="157"/>
      <c r="K545" s="157">
        <v>227034</v>
      </c>
      <c r="L545" s="157"/>
      <c r="M545" s="157">
        <v>76288</v>
      </c>
      <c r="N545" s="159">
        <v>33.6020155571412</v>
      </c>
      <c r="O545" s="157"/>
      <c r="P545" s="157">
        <v>150746</v>
      </c>
      <c r="Q545" s="157"/>
      <c r="R545" s="159">
        <v>66.3979844428588</v>
      </c>
      <c r="S545" s="157"/>
      <c r="T545" s="157">
        <v>189218</v>
      </c>
      <c r="U545" s="157"/>
      <c r="V545" s="157">
        <v>70067</v>
      </c>
      <c r="W545" s="159">
        <v>37.029775179951201</v>
      </c>
      <c r="X545" s="157"/>
      <c r="Y545" s="157">
        <v>119151</v>
      </c>
      <c r="Z545" s="157"/>
      <c r="AA545" s="159">
        <v>62.970224820048799</v>
      </c>
      <c r="AB545" s="157"/>
      <c r="AC545" s="157">
        <v>196239</v>
      </c>
      <c r="AD545" s="157"/>
      <c r="AE545" s="157">
        <v>59472</v>
      </c>
      <c r="AF545" s="159">
        <v>30.3059024964457</v>
      </c>
      <c r="AG545" s="157"/>
      <c r="AH545" s="157">
        <v>136622</v>
      </c>
      <c r="AI545" s="159">
        <v>69.620208011659301</v>
      </c>
    </row>
    <row r="546" spans="1:35" ht="12.75" customHeight="1">
      <c r="A546" s="158" t="s">
        <v>210</v>
      </c>
      <c r="B546" s="162">
        <v>3216</v>
      </c>
      <c r="C546" s="157"/>
      <c r="D546" s="162">
        <v>861</v>
      </c>
      <c r="E546" s="163">
        <v>26.772388059701498</v>
      </c>
      <c r="F546" s="157"/>
      <c r="G546" s="162">
        <v>2355</v>
      </c>
      <c r="H546" s="175"/>
      <c r="I546" s="161">
        <v>73.227611940298502</v>
      </c>
      <c r="J546" s="157"/>
      <c r="K546" s="157">
        <v>117834</v>
      </c>
      <c r="L546" s="157"/>
      <c r="M546" s="157">
        <v>25930</v>
      </c>
      <c r="N546" s="159">
        <v>22.005533207732899</v>
      </c>
      <c r="O546" s="157"/>
      <c r="P546" s="157">
        <v>91904</v>
      </c>
      <c r="Q546" s="157"/>
      <c r="R546" s="159">
        <v>77.994466792267104</v>
      </c>
      <c r="S546" s="157"/>
      <c r="T546" s="157">
        <v>117473</v>
      </c>
      <c r="U546" s="157"/>
      <c r="V546" s="157">
        <v>36203</v>
      </c>
      <c r="W546" s="159">
        <v>30.8181454461876</v>
      </c>
      <c r="X546" s="157"/>
      <c r="Y546" s="157">
        <v>81270</v>
      </c>
      <c r="Z546" s="157"/>
      <c r="AA546" s="159">
        <v>69.1818545538124</v>
      </c>
      <c r="AB546" s="157"/>
      <c r="AC546" s="157">
        <v>114869</v>
      </c>
      <c r="AD546" s="157"/>
      <c r="AE546" s="157">
        <v>25643</v>
      </c>
      <c r="AF546" s="159">
        <v>22.3236904647903</v>
      </c>
      <c r="AG546" s="157"/>
      <c r="AH546" s="157">
        <v>89081</v>
      </c>
      <c r="AI546" s="159">
        <v>77.550078785398995</v>
      </c>
    </row>
    <row r="547" spans="1:35" ht="12.75" customHeight="1">
      <c r="A547" s="158" t="s">
        <v>214</v>
      </c>
      <c r="B547" s="160">
        <v>11076</v>
      </c>
      <c r="C547" s="157"/>
      <c r="D547" s="162">
        <v>2579</v>
      </c>
      <c r="E547" s="163">
        <v>23.284579270494799</v>
      </c>
      <c r="F547" s="157"/>
      <c r="G547" s="160">
        <v>8497</v>
      </c>
      <c r="H547" s="174"/>
      <c r="I547" s="159">
        <v>76.715420729505198</v>
      </c>
      <c r="J547" s="157"/>
      <c r="K547" s="157">
        <v>376088</v>
      </c>
      <c r="L547" s="157"/>
      <c r="M547" s="157">
        <v>64826</v>
      </c>
      <c r="N547" s="159">
        <v>17.236923273276499</v>
      </c>
      <c r="O547" s="157"/>
      <c r="P547" s="157">
        <v>311262</v>
      </c>
      <c r="Q547" s="157"/>
      <c r="R547" s="159">
        <v>82.763076726723497</v>
      </c>
      <c r="S547" s="157"/>
      <c r="T547" s="157">
        <v>235833</v>
      </c>
      <c r="U547" s="157"/>
      <c r="V547" s="157">
        <v>49933</v>
      </c>
      <c r="W547" s="159">
        <v>21.173033460117999</v>
      </c>
      <c r="X547" s="157"/>
      <c r="Y547" s="157">
        <v>185900</v>
      </c>
      <c r="Z547" s="157"/>
      <c r="AA547" s="159">
        <v>78.826966539881994</v>
      </c>
      <c r="AB547" s="157"/>
      <c r="AC547" s="157">
        <v>210982</v>
      </c>
      <c r="AD547" s="157"/>
      <c r="AE547" s="157">
        <v>39364</v>
      </c>
      <c r="AF547" s="159">
        <v>18.657515807035701</v>
      </c>
      <c r="AG547" s="157"/>
      <c r="AH547" s="157">
        <v>171473</v>
      </c>
      <c r="AI547" s="159">
        <v>81.273757950915297</v>
      </c>
    </row>
    <row r="548" spans="1:35" ht="12.75" customHeight="1">
      <c r="A548" s="158" t="s">
        <v>212</v>
      </c>
      <c r="B548" s="160">
        <v>23418</v>
      </c>
      <c r="C548" s="157"/>
      <c r="D548" s="162">
        <v>2261</v>
      </c>
      <c r="E548" s="163">
        <v>9.6549662652660295</v>
      </c>
      <c r="F548" s="157"/>
      <c r="G548" s="160">
        <v>21157</v>
      </c>
      <c r="H548" s="174"/>
      <c r="I548" s="159">
        <v>90.345033734734002</v>
      </c>
      <c r="J548" s="157"/>
      <c r="K548" s="157">
        <v>480268</v>
      </c>
      <c r="L548" s="157"/>
      <c r="M548" s="157">
        <v>73374</v>
      </c>
      <c r="N548" s="159">
        <v>15.277719939700299</v>
      </c>
      <c r="O548" s="157"/>
      <c r="P548" s="157">
        <v>406894</v>
      </c>
      <c r="Q548" s="157"/>
      <c r="R548" s="159">
        <v>84.722280060299695</v>
      </c>
      <c r="S548" s="157"/>
      <c r="T548" s="157">
        <v>251288</v>
      </c>
      <c r="U548" s="157"/>
      <c r="V548" s="157">
        <v>60024</v>
      </c>
      <c r="W548" s="159">
        <v>23.886536563624201</v>
      </c>
      <c r="X548" s="157"/>
      <c r="Y548" s="157">
        <v>191264</v>
      </c>
      <c r="Z548" s="157"/>
      <c r="AA548" s="159">
        <v>76.113463436375795</v>
      </c>
      <c r="AB548" s="157"/>
      <c r="AC548" s="157">
        <v>217964</v>
      </c>
      <c r="AD548" s="157"/>
      <c r="AE548" s="157">
        <v>44125</v>
      </c>
      <c r="AF548" s="159">
        <v>20.244168761813899</v>
      </c>
      <c r="AG548" s="157"/>
      <c r="AH548" s="157">
        <v>173694</v>
      </c>
      <c r="AI548" s="159">
        <v>79.689306490980201</v>
      </c>
    </row>
    <row r="549" spans="1:35" ht="12.75" customHeight="1">
      <c r="A549" s="158" t="s">
        <v>213</v>
      </c>
      <c r="B549" s="160">
        <v>14995</v>
      </c>
      <c r="C549" s="157"/>
      <c r="D549" s="162">
        <v>2147</v>
      </c>
      <c r="E549" s="163">
        <v>14.3181060353451</v>
      </c>
      <c r="F549" s="157"/>
      <c r="G549" s="160">
        <v>12848</v>
      </c>
      <c r="H549" s="174"/>
      <c r="I549" s="159">
        <v>85.681893964654904</v>
      </c>
      <c r="J549" s="157"/>
      <c r="K549" s="157">
        <v>444199</v>
      </c>
      <c r="L549" s="157"/>
      <c r="M549" s="157">
        <v>74433</v>
      </c>
      <c r="N549" s="159">
        <v>16.756678875909198</v>
      </c>
      <c r="O549" s="157"/>
      <c r="P549" s="157">
        <v>369766</v>
      </c>
      <c r="Q549" s="157"/>
      <c r="R549" s="159">
        <v>83.243321124090798</v>
      </c>
      <c r="S549" s="157"/>
      <c r="T549" s="157">
        <v>252448</v>
      </c>
      <c r="U549" s="157"/>
      <c r="V549" s="157">
        <v>41599</v>
      </c>
      <c r="W549" s="159">
        <v>16.478245024717999</v>
      </c>
      <c r="X549" s="157"/>
      <c r="Y549" s="157">
        <v>210849</v>
      </c>
      <c r="Z549" s="157"/>
      <c r="AA549" s="159">
        <v>83.521754975281993</v>
      </c>
      <c r="AB549" s="157"/>
      <c r="AC549" s="157">
        <v>219777</v>
      </c>
      <c r="AD549" s="157"/>
      <c r="AE549" s="160">
        <v>22750</v>
      </c>
      <c r="AF549" s="159">
        <v>10.3514016480341</v>
      </c>
      <c r="AG549" s="157"/>
      <c r="AH549" s="157">
        <v>196882</v>
      </c>
      <c r="AI549" s="159">
        <v>89.582622385417906</v>
      </c>
    </row>
    <row r="550" spans="1:35" ht="4.5" customHeight="1">
      <c r="A550" s="157"/>
      <c r="B550" s="157"/>
      <c r="C550" s="157"/>
      <c r="D550" s="157"/>
      <c r="E550" s="157"/>
      <c r="F550" s="157"/>
      <c r="G550" s="157"/>
      <c r="H550" s="173"/>
      <c r="I550" s="157"/>
      <c r="J550" s="157"/>
      <c r="K550" s="157"/>
      <c r="L550" s="157"/>
      <c r="M550" s="157"/>
      <c r="N550" s="157"/>
      <c r="O550" s="157"/>
      <c r="P550" s="157"/>
      <c r="Q550" s="157"/>
      <c r="R550" s="157"/>
      <c r="S550" s="157"/>
      <c r="T550" s="157"/>
      <c r="U550" s="157"/>
      <c r="V550" s="157"/>
      <c r="W550" s="157"/>
      <c r="X550" s="157"/>
      <c r="Y550" s="157"/>
      <c r="Z550" s="157"/>
      <c r="AA550" s="157"/>
      <c r="AB550" s="157"/>
      <c r="AC550" s="157"/>
      <c r="AD550" s="157"/>
      <c r="AE550" s="157"/>
      <c r="AF550" s="157"/>
      <c r="AG550" s="157"/>
      <c r="AH550" s="157"/>
      <c r="AI550" s="157"/>
    </row>
    <row r="551" spans="1:35" ht="12.75" customHeight="1">
      <c r="A551" s="155" t="s">
        <v>117</v>
      </c>
      <c r="B551" s="156">
        <v>473640</v>
      </c>
      <c r="C551" s="157"/>
      <c r="D551" s="157"/>
      <c r="E551" s="157"/>
      <c r="F551" s="157"/>
      <c r="G551" s="157"/>
      <c r="H551" s="173"/>
      <c r="I551" s="157"/>
      <c r="J551" s="157"/>
      <c r="K551" s="156">
        <v>3108047</v>
      </c>
      <c r="L551" s="157"/>
      <c r="M551" s="157"/>
      <c r="N551" s="157"/>
      <c r="O551" s="157"/>
      <c r="P551" s="157"/>
      <c r="Q551" s="157"/>
      <c r="R551" s="157"/>
      <c r="S551" s="157"/>
      <c r="T551" s="156">
        <v>1259426</v>
      </c>
      <c r="U551" s="157"/>
      <c r="V551" s="157"/>
      <c r="W551" s="157"/>
      <c r="X551" s="157"/>
      <c r="Y551" s="157"/>
      <c r="Z551" s="157"/>
      <c r="AA551" s="157"/>
      <c r="AB551" s="157"/>
      <c r="AC551" s="156">
        <v>1136932</v>
      </c>
      <c r="AD551" s="157"/>
      <c r="AE551" s="157"/>
      <c r="AF551" s="157"/>
      <c r="AG551" s="157"/>
      <c r="AH551" s="157"/>
      <c r="AI551" s="157"/>
    </row>
    <row r="552" spans="1:35" ht="12.75" customHeight="1">
      <c r="A552" s="158" t="s">
        <v>201</v>
      </c>
      <c r="B552" s="157">
        <v>364463</v>
      </c>
      <c r="C552" s="157"/>
      <c r="D552" s="160">
        <v>88755</v>
      </c>
      <c r="E552" s="159">
        <v>24.352266210836198</v>
      </c>
      <c r="F552" s="157"/>
      <c r="G552" s="157">
        <v>274939</v>
      </c>
      <c r="H552" s="173"/>
      <c r="I552" s="159">
        <v>75.436738434354098</v>
      </c>
      <c r="J552" s="157"/>
      <c r="K552" s="157">
        <v>2738042</v>
      </c>
      <c r="L552" s="157"/>
      <c r="M552" s="157">
        <v>956018</v>
      </c>
      <c r="N552" s="159">
        <v>34.9161188907986</v>
      </c>
      <c r="O552" s="157"/>
      <c r="P552" s="157">
        <v>1781015</v>
      </c>
      <c r="Q552" s="157"/>
      <c r="R552" s="159">
        <v>65.047029957904201</v>
      </c>
      <c r="S552" s="157"/>
      <c r="T552" s="157">
        <v>1220558</v>
      </c>
      <c r="U552" s="157"/>
      <c r="V552" s="157">
        <v>543156</v>
      </c>
      <c r="W552" s="159">
        <v>44.500630039703204</v>
      </c>
      <c r="X552" s="157"/>
      <c r="Y552" s="157">
        <v>677402</v>
      </c>
      <c r="Z552" s="157"/>
      <c r="AA552" s="159">
        <v>55.499369960296903</v>
      </c>
      <c r="AB552" s="157"/>
      <c r="AC552" s="157">
        <v>1079333</v>
      </c>
      <c r="AD552" s="157"/>
      <c r="AE552" s="157">
        <v>555713</v>
      </c>
      <c r="AF552" s="159">
        <v>51.486705215165301</v>
      </c>
      <c r="AG552" s="157"/>
      <c r="AH552" s="157">
        <v>523620</v>
      </c>
      <c r="AI552" s="159">
        <v>48.513294784834699</v>
      </c>
    </row>
    <row r="553" spans="1:35" ht="12.75" customHeight="1">
      <c r="A553" s="158" t="s">
        <v>200</v>
      </c>
      <c r="B553" s="157">
        <v>261762</v>
      </c>
      <c r="C553" s="157"/>
      <c r="D553" s="160">
        <v>116903</v>
      </c>
      <c r="E553" s="159">
        <v>44.660034687999001</v>
      </c>
      <c r="F553" s="157"/>
      <c r="G553" s="157">
        <v>144090</v>
      </c>
      <c r="H553" s="173"/>
      <c r="I553" s="159">
        <v>55.046186994292498</v>
      </c>
      <c r="J553" s="157"/>
      <c r="K553" s="157">
        <v>2041848</v>
      </c>
      <c r="L553" s="157"/>
      <c r="M553" s="157">
        <v>1045395</v>
      </c>
      <c r="N553" s="159">
        <v>51.198473147854301</v>
      </c>
      <c r="O553" s="157"/>
      <c r="P553" s="157">
        <v>996453</v>
      </c>
      <c r="Q553" s="157"/>
      <c r="R553" s="159">
        <v>48.801526852145699</v>
      </c>
      <c r="S553" s="157"/>
      <c r="T553" s="157">
        <v>854502</v>
      </c>
      <c r="U553" s="157"/>
      <c r="V553" s="157">
        <v>499142</v>
      </c>
      <c r="W553" s="159">
        <v>58.4132044161395</v>
      </c>
      <c r="X553" s="157"/>
      <c r="Y553" s="157">
        <v>355360</v>
      </c>
      <c r="Z553" s="157"/>
      <c r="AA553" s="159">
        <v>41.5867955838605</v>
      </c>
      <c r="AB553" s="157"/>
      <c r="AC553" s="157">
        <v>663297</v>
      </c>
      <c r="AD553" s="157"/>
      <c r="AE553" s="157">
        <v>374927</v>
      </c>
      <c r="AF553" s="159">
        <v>56.524754370968097</v>
      </c>
      <c r="AG553" s="157"/>
      <c r="AH553" s="157">
        <v>286947</v>
      </c>
      <c r="AI553" s="159">
        <v>43.260711265089398</v>
      </c>
    </row>
    <row r="554" spans="1:35" ht="12.75" customHeight="1">
      <c r="A554" s="158" t="s">
        <v>206</v>
      </c>
      <c r="B554" s="157">
        <v>439167</v>
      </c>
      <c r="C554" s="157"/>
      <c r="D554" s="160">
        <v>74722</v>
      </c>
      <c r="E554" s="161">
        <v>17.014484239480701</v>
      </c>
      <c r="F554" s="157"/>
      <c r="G554" s="157">
        <v>363676</v>
      </c>
      <c r="H554" s="173"/>
      <c r="I554" s="159">
        <v>82.810411529099397</v>
      </c>
      <c r="J554" s="157"/>
      <c r="K554" s="157">
        <v>3016940</v>
      </c>
      <c r="L554" s="157"/>
      <c r="M554" s="157">
        <v>697079</v>
      </c>
      <c r="N554" s="159">
        <v>23.105497623419801</v>
      </c>
      <c r="O554" s="157"/>
      <c r="P554" s="157">
        <v>2319861</v>
      </c>
      <c r="Q554" s="157"/>
      <c r="R554" s="159">
        <v>76.894502376580206</v>
      </c>
      <c r="S554" s="157"/>
      <c r="T554" s="157">
        <v>1242589</v>
      </c>
      <c r="U554" s="157"/>
      <c r="V554" s="157">
        <v>314817</v>
      </c>
      <c r="W554" s="159">
        <v>25.3355695245974</v>
      </c>
      <c r="X554" s="157"/>
      <c r="Y554" s="157">
        <v>927772</v>
      </c>
      <c r="Z554" s="157"/>
      <c r="AA554" s="159">
        <v>74.664430475402597</v>
      </c>
      <c r="AB554" s="157"/>
      <c r="AC554" s="157">
        <v>1114488</v>
      </c>
      <c r="AD554" s="157"/>
      <c r="AE554" s="157">
        <v>349981</v>
      </c>
      <c r="AF554" s="159">
        <v>31.4028504568914</v>
      </c>
      <c r="AG554" s="157"/>
      <c r="AH554" s="157">
        <v>764507</v>
      </c>
      <c r="AI554" s="159">
        <v>68.5971495431086</v>
      </c>
    </row>
    <row r="555" spans="1:35" ht="12.75" customHeight="1">
      <c r="A555" s="158" t="s">
        <v>204</v>
      </c>
      <c r="B555" s="157">
        <v>373586</v>
      </c>
      <c r="C555" s="157"/>
      <c r="D555" s="160">
        <v>61424</v>
      </c>
      <c r="E555" s="161">
        <v>16.4417296151355</v>
      </c>
      <c r="F555" s="157"/>
      <c r="G555" s="157">
        <v>311393</v>
      </c>
      <c r="H555" s="173"/>
      <c r="I555" s="159">
        <v>83.352427553495005</v>
      </c>
      <c r="J555" s="157"/>
      <c r="K555" s="157">
        <v>2715322</v>
      </c>
      <c r="L555" s="157"/>
      <c r="M555" s="157">
        <v>515798</v>
      </c>
      <c r="N555" s="159">
        <v>18.995831801900501</v>
      </c>
      <c r="O555" s="157"/>
      <c r="P555" s="157">
        <v>2195728</v>
      </c>
      <c r="Q555" s="157"/>
      <c r="R555" s="159">
        <v>80.864368940405598</v>
      </c>
      <c r="S555" s="157"/>
      <c r="T555" s="157">
        <v>1122441</v>
      </c>
      <c r="U555" s="157"/>
      <c r="V555" s="157">
        <v>293840</v>
      </c>
      <c r="W555" s="159">
        <v>26.1786588337383</v>
      </c>
      <c r="X555" s="157"/>
      <c r="Y555" s="157">
        <v>828601</v>
      </c>
      <c r="Z555" s="157"/>
      <c r="AA555" s="159">
        <v>73.821341166261703</v>
      </c>
      <c r="AB555" s="157"/>
      <c r="AC555" s="157">
        <v>945417</v>
      </c>
      <c r="AD555" s="157"/>
      <c r="AE555" s="157">
        <v>312562</v>
      </c>
      <c r="AF555" s="159">
        <v>33.060755201143998</v>
      </c>
      <c r="AG555" s="157"/>
      <c r="AH555" s="157">
        <v>632855</v>
      </c>
      <c r="AI555" s="159">
        <v>66.939244798855995</v>
      </c>
    </row>
    <row r="556" spans="1:35" ht="12.75" customHeight="1">
      <c r="A556" s="158" t="s">
        <v>209</v>
      </c>
      <c r="B556" s="157">
        <v>405346</v>
      </c>
      <c r="C556" s="157"/>
      <c r="D556" s="160">
        <v>48920</v>
      </c>
      <c r="E556" s="161">
        <v>12.0687018004372</v>
      </c>
      <c r="F556" s="157"/>
      <c r="G556" s="157">
        <v>355657</v>
      </c>
      <c r="H556" s="173"/>
      <c r="I556" s="159">
        <v>87.741583733403104</v>
      </c>
      <c r="J556" s="157"/>
      <c r="K556" s="157">
        <v>2766023</v>
      </c>
      <c r="L556" s="157"/>
      <c r="M556" s="157">
        <v>317239</v>
      </c>
      <c r="N556" s="159">
        <v>11.4691381814251</v>
      </c>
      <c r="O556" s="157"/>
      <c r="P556" s="157">
        <v>2446292</v>
      </c>
      <c r="Q556" s="157"/>
      <c r="R556" s="159">
        <v>88.440768569169506</v>
      </c>
      <c r="S556" s="157"/>
      <c r="T556" s="157">
        <v>1121403</v>
      </c>
      <c r="U556" s="157"/>
      <c r="V556" s="157">
        <v>190682</v>
      </c>
      <c r="W556" s="159">
        <v>17.0038781776043</v>
      </c>
      <c r="X556" s="157"/>
      <c r="Y556" s="157">
        <v>930721</v>
      </c>
      <c r="Z556" s="157"/>
      <c r="AA556" s="159">
        <v>82.996121822395693</v>
      </c>
      <c r="AB556" s="157"/>
      <c r="AC556" s="157">
        <v>900234</v>
      </c>
      <c r="AD556" s="157"/>
      <c r="AE556" s="157">
        <v>238820</v>
      </c>
      <c r="AF556" s="159">
        <v>26.5286581044484</v>
      </c>
      <c r="AG556" s="157"/>
      <c r="AH556" s="157">
        <v>661414</v>
      </c>
      <c r="AI556" s="159">
        <v>73.471341895551603</v>
      </c>
    </row>
    <row r="557" spans="1:35" ht="12.75" customHeight="1">
      <c r="A557" s="158" t="s">
        <v>203</v>
      </c>
      <c r="B557" s="157">
        <v>442906</v>
      </c>
      <c r="C557" s="157"/>
      <c r="D557" s="160">
        <v>83923</v>
      </c>
      <c r="E557" s="161">
        <v>18.948264417280399</v>
      </c>
      <c r="F557" s="157"/>
      <c r="G557" s="157">
        <v>358214</v>
      </c>
      <c r="H557" s="173"/>
      <c r="I557" s="159">
        <v>80.878109576298399</v>
      </c>
      <c r="J557" s="157"/>
      <c r="K557" s="157">
        <v>3043437</v>
      </c>
      <c r="L557" s="157"/>
      <c r="M557" s="157">
        <v>816423</v>
      </c>
      <c r="N557" s="159">
        <v>26.825690822579901</v>
      </c>
      <c r="O557" s="157"/>
      <c r="P557" s="157">
        <v>2227014</v>
      </c>
      <c r="Q557" s="157"/>
      <c r="R557" s="159">
        <v>73.174309177420099</v>
      </c>
      <c r="S557" s="157"/>
      <c r="T557" s="157">
        <v>1244290</v>
      </c>
      <c r="U557" s="157"/>
      <c r="V557" s="157">
        <v>467156</v>
      </c>
      <c r="W557" s="159">
        <v>37.543980904773001</v>
      </c>
      <c r="X557" s="157"/>
      <c r="Y557" s="157">
        <v>777134</v>
      </c>
      <c r="Z557" s="157"/>
      <c r="AA557" s="159">
        <v>62.456019095226999</v>
      </c>
      <c r="AB557" s="157"/>
      <c r="AC557" s="157">
        <v>1129269</v>
      </c>
      <c r="AD557" s="157"/>
      <c r="AE557" s="157">
        <v>514034</v>
      </c>
      <c r="AF557" s="159">
        <v>45.5191809923056</v>
      </c>
      <c r="AG557" s="157"/>
      <c r="AH557" s="157">
        <v>614645</v>
      </c>
      <c r="AI557" s="159">
        <v>54.428572820116401</v>
      </c>
    </row>
    <row r="558" spans="1:35" ht="12.75" customHeight="1">
      <c r="A558" s="158" t="s">
        <v>215</v>
      </c>
      <c r="B558" s="162">
        <v>7043</v>
      </c>
      <c r="C558" s="157"/>
      <c r="D558" s="157" t="s">
        <v>465</v>
      </c>
      <c r="E558" s="159" t="s">
        <v>466</v>
      </c>
      <c r="F558" s="157"/>
      <c r="G558" s="162">
        <v>6274</v>
      </c>
      <c r="H558" s="175"/>
      <c r="I558" s="159">
        <v>89.081357376118106</v>
      </c>
      <c r="J558" s="157"/>
      <c r="K558" s="160">
        <v>67237</v>
      </c>
      <c r="L558" s="157"/>
      <c r="M558" s="162">
        <v>4487</v>
      </c>
      <c r="N558" s="163">
        <v>6.67340898612371</v>
      </c>
      <c r="O558" s="157"/>
      <c r="P558" s="160">
        <v>56096</v>
      </c>
      <c r="Q558" s="160"/>
      <c r="R558" s="159">
        <v>83.430254175528304</v>
      </c>
      <c r="S558" s="157"/>
      <c r="T558" s="157">
        <v>154198</v>
      </c>
      <c r="U558" s="157"/>
      <c r="V558" s="162">
        <v>6439</v>
      </c>
      <c r="W558" s="163">
        <v>4.1757999455245898</v>
      </c>
      <c r="X558" s="157"/>
      <c r="Y558" s="157">
        <v>147759</v>
      </c>
      <c r="Z558" s="157"/>
      <c r="AA558" s="159">
        <v>95.824200054475398</v>
      </c>
      <c r="AB558" s="157"/>
      <c r="AC558" s="157">
        <v>184095</v>
      </c>
      <c r="AD558" s="157"/>
      <c r="AE558" s="162">
        <v>3957</v>
      </c>
      <c r="AF558" s="163">
        <v>2.1494337162877901</v>
      </c>
      <c r="AG558" s="157"/>
      <c r="AH558" s="157">
        <v>180138</v>
      </c>
      <c r="AI558" s="159">
        <v>97.850566283712197</v>
      </c>
    </row>
    <row r="559" spans="1:35" ht="12.75" customHeight="1">
      <c r="A559" s="158" t="s">
        <v>211</v>
      </c>
      <c r="B559" s="160">
        <v>40028</v>
      </c>
      <c r="C559" s="157"/>
      <c r="D559" s="162">
        <v>12048</v>
      </c>
      <c r="E559" s="163">
        <v>30.0989307484761</v>
      </c>
      <c r="F559" s="157"/>
      <c r="G559" s="160">
        <v>27211</v>
      </c>
      <c r="H559" s="174"/>
      <c r="I559" s="161">
        <v>67.979914060157896</v>
      </c>
      <c r="J559" s="157"/>
      <c r="K559" s="157">
        <v>724263</v>
      </c>
      <c r="L559" s="157"/>
      <c r="M559" s="157">
        <v>197046</v>
      </c>
      <c r="N559" s="159">
        <v>27.206415349120402</v>
      </c>
      <c r="O559" s="157"/>
      <c r="P559" s="157">
        <v>525305</v>
      </c>
      <c r="Q559" s="157"/>
      <c r="R559" s="159">
        <v>72.529592150917594</v>
      </c>
      <c r="S559" s="157"/>
      <c r="T559" s="157">
        <v>688532</v>
      </c>
      <c r="U559" s="157"/>
      <c r="V559" s="157">
        <v>197830</v>
      </c>
      <c r="W559" s="159">
        <v>28.732143168364001</v>
      </c>
      <c r="X559" s="157"/>
      <c r="Y559" s="157">
        <v>490702</v>
      </c>
      <c r="Z559" s="157"/>
      <c r="AA559" s="159">
        <v>71.267856831635996</v>
      </c>
      <c r="AB559" s="157"/>
      <c r="AC559" s="157">
        <v>820316</v>
      </c>
      <c r="AD559" s="157"/>
      <c r="AE559" s="157">
        <v>194159</v>
      </c>
      <c r="AF559" s="159">
        <v>23.6688056797624</v>
      </c>
      <c r="AG559" s="157"/>
      <c r="AH559" s="157">
        <v>626157</v>
      </c>
      <c r="AI559" s="159">
        <v>76.3311943202376</v>
      </c>
    </row>
    <row r="560" spans="1:35" ht="12.75" customHeight="1">
      <c r="A560" s="158" t="s">
        <v>205</v>
      </c>
      <c r="B560" s="157">
        <v>335425</v>
      </c>
      <c r="C560" s="157"/>
      <c r="D560" s="160">
        <v>45517</v>
      </c>
      <c r="E560" s="161">
        <v>13.5699485727063</v>
      </c>
      <c r="F560" s="157"/>
      <c r="G560" s="157">
        <v>289139</v>
      </c>
      <c r="H560" s="173"/>
      <c r="I560" s="159">
        <v>86.200790042483405</v>
      </c>
      <c r="J560" s="157"/>
      <c r="K560" s="157">
        <v>2472813</v>
      </c>
      <c r="L560" s="157"/>
      <c r="M560" s="157">
        <v>555329</v>
      </c>
      <c r="N560" s="159">
        <v>22.457379510702999</v>
      </c>
      <c r="O560" s="157"/>
      <c r="P560" s="157">
        <v>1917484</v>
      </c>
      <c r="Q560" s="157"/>
      <c r="R560" s="159">
        <v>77.542620489296993</v>
      </c>
      <c r="S560" s="157"/>
      <c r="T560" s="157">
        <v>1113216</v>
      </c>
      <c r="U560" s="157"/>
      <c r="V560" s="157">
        <v>294622</v>
      </c>
      <c r="W560" s="159">
        <v>26.465843106818401</v>
      </c>
      <c r="X560" s="157"/>
      <c r="Y560" s="157">
        <v>818594</v>
      </c>
      <c r="Z560" s="157"/>
      <c r="AA560" s="159">
        <v>73.534156893181603</v>
      </c>
      <c r="AB560" s="157"/>
      <c r="AC560" s="157">
        <v>1054711</v>
      </c>
      <c r="AD560" s="157"/>
      <c r="AE560" s="157">
        <v>343198</v>
      </c>
      <c r="AF560" s="159">
        <v>32.539529785884497</v>
      </c>
      <c r="AG560" s="157"/>
      <c r="AH560" s="157">
        <v>711513</v>
      </c>
      <c r="AI560" s="159">
        <v>67.460470214115503</v>
      </c>
    </row>
    <row r="561" spans="1:35" ht="12.75" customHeight="1">
      <c r="A561" s="158" t="s">
        <v>202</v>
      </c>
      <c r="B561" s="160">
        <v>157232</v>
      </c>
      <c r="C561" s="157"/>
      <c r="D561" s="160">
        <v>45406</v>
      </c>
      <c r="E561" s="161">
        <v>28.878345374987301</v>
      </c>
      <c r="F561" s="157"/>
      <c r="G561" s="160">
        <v>111057</v>
      </c>
      <c r="H561" s="174"/>
      <c r="I561" s="159">
        <v>70.632568433906599</v>
      </c>
      <c r="J561" s="157"/>
      <c r="K561" s="157">
        <v>1620740</v>
      </c>
      <c r="L561" s="157"/>
      <c r="M561" s="157">
        <v>506240</v>
      </c>
      <c r="N561" s="159">
        <v>31.235114824092701</v>
      </c>
      <c r="O561" s="157"/>
      <c r="P561" s="157">
        <v>1111186</v>
      </c>
      <c r="Q561" s="157"/>
      <c r="R561" s="159">
        <v>68.560410676604505</v>
      </c>
      <c r="S561" s="157"/>
      <c r="T561" s="157">
        <v>859561</v>
      </c>
      <c r="U561" s="157"/>
      <c r="V561" s="157">
        <v>330201</v>
      </c>
      <c r="W561" s="159">
        <v>38.415074671838298</v>
      </c>
      <c r="X561" s="157"/>
      <c r="Y561" s="157">
        <v>528222</v>
      </c>
      <c r="Z561" s="157"/>
      <c r="AA561" s="159">
        <v>61.4525321646748</v>
      </c>
      <c r="AB561" s="157"/>
      <c r="AC561" s="157">
        <v>871562</v>
      </c>
      <c r="AD561" s="157"/>
      <c r="AE561" s="157">
        <v>381421</v>
      </c>
      <c r="AF561" s="159">
        <v>43.762922201748097</v>
      </c>
      <c r="AG561" s="157"/>
      <c r="AH561" s="157">
        <v>490141</v>
      </c>
      <c r="AI561" s="159">
        <v>56.237077798251903</v>
      </c>
    </row>
    <row r="562" spans="1:35" ht="12.75" customHeight="1">
      <c r="A562" s="158" t="s">
        <v>208</v>
      </c>
      <c r="B562" s="157">
        <v>284066</v>
      </c>
      <c r="C562" s="157"/>
      <c r="D562" s="160">
        <v>41017</v>
      </c>
      <c r="E562" s="161">
        <v>14.439250033442899</v>
      </c>
      <c r="F562" s="157"/>
      <c r="G562" s="157">
        <v>242280</v>
      </c>
      <c r="H562" s="173"/>
      <c r="I562" s="159">
        <v>85.290038230552099</v>
      </c>
      <c r="J562" s="157"/>
      <c r="K562" s="157">
        <v>2421860</v>
      </c>
      <c r="L562" s="157"/>
      <c r="M562" s="157">
        <v>432764</v>
      </c>
      <c r="N562" s="159">
        <v>17.869075834276099</v>
      </c>
      <c r="O562" s="157"/>
      <c r="P562" s="157">
        <v>1989096</v>
      </c>
      <c r="Q562" s="157"/>
      <c r="R562" s="159">
        <v>82.130924165723897</v>
      </c>
      <c r="S562" s="157"/>
      <c r="T562" s="157">
        <v>1157881</v>
      </c>
      <c r="U562" s="157"/>
      <c r="V562" s="157">
        <v>253221</v>
      </c>
      <c r="W562" s="159">
        <v>21.8693458136026</v>
      </c>
      <c r="X562" s="157"/>
      <c r="Y562" s="157">
        <v>904660</v>
      </c>
      <c r="Z562" s="157"/>
      <c r="AA562" s="159">
        <v>78.130654186397393</v>
      </c>
      <c r="AB562" s="157"/>
      <c r="AC562" s="157">
        <v>1090804</v>
      </c>
      <c r="AD562" s="157"/>
      <c r="AE562" s="157">
        <v>265174</v>
      </c>
      <c r="AF562" s="159">
        <v>24.309958526004699</v>
      </c>
      <c r="AG562" s="157"/>
      <c r="AH562" s="157">
        <v>825630</v>
      </c>
      <c r="AI562" s="159">
        <v>75.690041473995294</v>
      </c>
    </row>
    <row r="563" spans="1:35" ht="12.75" customHeight="1">
      <c r="A563" s="158" t="s">
        <v>207</v>
      </c>
      <c r="B563" s="157">
        <v>129051</v>
      </c>
      <c r="C563" s="157"/>
      <c r="D563" s="162">
        <v>21238</v>
      </c>
      <c r="E563" s="163">
        <v>16.4570596120913</v>
      </c>
      <c r="F563" s="157"/>
      <c r="G563" s="160">
        <v>107044</v>
      </c>
      <c r="H563" s="174"/>
      <c r="I563" s="159">
        <v>82.947051940705606</v>
      </c>
      <c r="J563" s="157"/>
      <c r="K563" s="157">
        <v>1620377</v>
      </c>
      <c r="L563" s="157"/>
      <c r="M563" s="157">
        <v>331810</v>
      </c>
      <c r="N563" s="159">
        <v>20.4773333613104</v>
      </c>
      <c r="O563" s="157"/>
      <c r="P563" s="157">
        <v>1288567</v>
      </c>
      <c r="Q563" s="157"/>
      <c r="R563" s="159">
        <v>79.5226666386896</v>
      </c>
      <c r="S563" s="157"/>
      <c r="T563" s="157">
        <v>906667</v>
      </c>
      <c r="U563" s="157"/>
      <c r="V563" s="157">
        <v>211985</v>
      </c>
      <c r="W563" s="159">
        <v>23.380689933569901</v>
      </c>
      <c r="X563" s="157"/>
      <c r="Y563" s="157">
        <v>694083</v>
      </c>
      <c r="Z563" s="157"/>
      <c r="AA563" s="159">
        <v>76.553243914248597</v>
      </c>
      <c r="AB563" s="157"/>
      <c r="AC563" s="157">
        <v>1044310</v>
      </c>
      <c r="AD563" s="157"/>
      <c r="AE563" s="157">
        <v>221311</v>
      </c>
      <c r="AF563" s="159">
        <v>21.192078980379399</v>
      </c>
      <c r="AG563" s="157"/>
      <c r="AH563" s="157">
        <v>819206</v>
      </c>
      <c r="AI563" s="159">
        <v>78.444714691997603</v>
      </c>
    </row>
    <row r="564" spans="1:35" ht="12.75" customHeight="1">
      <c r="A564" s="158" t="s">
        <v>210</v>
      </c>
      <c r="B564" s="160">
        <v>48168</v>
      </c>
      <c r="C564" s="157"/>
      <c r="D564" s="162">
        <v>5576</v>
      </c>
      <c r="E564" s="163">
        <v>11.576150141172601</v>
      </c>
      <c r="F564" s="157"/>
      <c r="G564" s="160">
        <v>41823</v>
      </c>
      <c r="H564" s="174"/>
      <c r="I564" s="159">
        <v>86.827354260089706</v>
      </c>
      <c r="J564" s="157"/>
      <c r="K564" s="157">
        <v>518219</v>
      </c>
      <c r="L564" s="157"/>
      <c r="M564" s="160">
        <v>103502</v>
      </c>
      <c r="N564" s="159">
        <v>19.972637051130899</v>
      </c>
      <c r="O564" s="157"/>
      <c r="P564" s="157">
        <v>412855</v>
      </c>
      <c r="Q564" s="157"/>
      <c r="R564" s="159">
        <v>79.668055397428503</v>
      </c>
      <c r="S564" s="157"/>
      <c r="T564" s="157">
        <v>359682</v>
      </c>
      <c r="U564" s="157"/>
      <c r="V564" s="160">
        <v>68673</v>
      </c>
      <c r="W564" s="161">
        <v>19.092698550386199</v>
      </c>
      <c r="X564" s="157"/>
      <c r="Y564" s="157">
        <v>291009</v>
      </c>
      <c r="Z564" s="157"/>
      <c r="AA564" s="159">
        <v>80.907301449613797</v>
      </c>
      <c r="AB564" s="157"/>
      <c r="AC564" s="157">
        <v>443602</v>
      </c>
      <c r="AD564" s="157"/>
      <c r="AE564" s="160">
        <v>80238</v>
      </c>
      <c r="AF564" s="161">
        <v>18.087835492175401</v>
      </c>
      <c r="AG564" s="157"/>
      <c r="AH564" s="157">
        <v>358449</v>
      </c>
      <c r="AI564" s="159">
        <v>80.804189340895704</v>
      </c>
    </row>
    <row r="565" spans="1:35" ht="12.75" customHeight="1">
      <c r="A565" s="158" t="s">
        <v>214</v>
      </c>
      <c r="B565" s="157">
        <v>211828</v>
      </c>
      <c r="C565" s="157"/>
      <c r="D565" s="160">
        <v>38455</v>
      </c>
      <c r="E565" s="161">
        <v>18.153879562663999</v>
      </c>
      <c r="F565" s="157"/>
      <c r="G565" s="157">
        <v>172604</v>
      </c>
      <c r="H565" s="173"/>
      <c r="I565" s="159">
        <v>81.483090054194903</v>
      </c>
      <c r="J565" s="157"/>
      <c r="K565" s="157">
        <v>2264755</v>
      </c>
      <c r="L565" s="157"/>
      <c r="M565" s="157">
        <v>312792</v>
      </c>
      <c r="N565" s="159">
        <v>13.811295261518399</v>
      </c>
      <c r="O565" s="157"/>
      <c r="P565" s="157">
        <v>1951963</v>
      </c>
      <c r="Q565" s="157"/>
      <c r="R565" s="159">
        <v>86.188704738481604</v>
      </c>
      <c r="S565" s="157"/>
      <c r="T565" s="157">
        <v>1086383</v>
      </c>
      <c r="U565" s="157"/>
      <c r="V565" s="157">
        <v>156054</v>
      </c>
      <c r="W565" s="159">
        <v>14.3645473097425</v>
      </c>
      <c r="X565" s="157"/>
      <c r="Y565" s="157">
        <v>930329</v>
      </c>
      <c r="Z565" s="157"/>
      <c r="AA565" s="159">
        <v>85.635452690257495</v>
      </c>
      <c r="AB565" s="157"/>
      <c r="AC565" s="157">
        <v>1084109</v>
      </c>
      <c r="AD565" s="157"/>
      <c r="AE565" s="157">
        <v>137770</v>
      </c>
      <c r="AF565" s="159">
        <v>12.708131746899999</v>
      </c>
      <c r="AG565" s="157"/>
      <c r="AH565" s="157">
        <v>946339</v>
      </c>
      <c r="AI565" s="159">
        <v>87.291868253100006</v>
      </c>
    </row>
    <row r="566" spans="1:35" ht="12.75" customHeight="1">
      <c r="A566" s="158" t="s">
        <v>212</v>
      </c>
      <c r="B566" s="157">
        <v>378342</v>
      </c>
      <c r="C566" s="157"/>
      <c r="D566" s="160">
        <v>41302</v>
      </c>
      <c r="E566" s="161">
        <v>10.9165781224395</v>
      </c>
      <c r="F566" s="157"/>
      <c r="G566" s="157">
        <v>336271</v>
      </c>
      <c r="H566" s="173"/>
      <c r="I566" s="159">
        <v>88.880166621733807</v>
      </c>
      <c r="J566" s="157"/>
      <c r="K566" s="157">
        <v>2752560</v>
      </c>
      <c r="L566" s="157"/>
      <c r="M566" s="157">
        <v>396329</v>
      </c>
      <c r="N566" s="159">
        <v>14.3985598860697</v>
      </c>
      <c r="O566" s="157"/>
      <c r="P566" s="157">
        <v>2354158</v>
      </c>
      <c r="Q566" s="157"/>
      <c r="R566" s="159">
        <v>85.526128404103801</v>
      </c>
      <c r="S566" s="157"/>
      <c r="T566" s="157">
        <v>1170443</v>
      </c>
      <c r="U566" s="157"/>
      <c r="V566" s="157">
        <v>216691</v>
      </c>
      <c r="W566" s="159">
        <v>18.513588444717101</v>
      </c>
      <c r="X566" s="157"/>
      <c r="Y566" s="157">
        <v>953752</v>
      </c>
      <c r="Z566" s="157"/>
      <c r="AA566" s="159">
        <v>81.486411555282899</v>
      </c>
      <c r="AB566" s="157"/>
      <c r="AC566" s="157">
        <v>1100967</v>
      </c>
      <c r="AD566" s="157"/>
      <c r="AE566" s="157">
        <v>244254</v>
      </c>
      <c r="AF566" s="159">
        <v>22.185406102090301</v>
      </c>
      <c r="AG566" s="157"/>
      <c r="AH566" s="157">
        <v>856713</v>
      </c>
      <c r="AI566" s="159">
        <v>77.814593897909702</v>
      </c>
    </row>
    <row r="567" spans="1:35" ht="12.75" customHeight="1">
      <c r="A567" s="158" t="s">
        <v>213</v>
      </c>
      <c r="B567" s="157">
        <v>249120</v>
      </c>
      <c r="C567" s="157"/>
      <c r="D567" s="160">
        <v>27164</v>
      </c>
      <c r="E567" s="161">
        <v>10.9039820166988</v>
      </c>
      <c r="F567" s="157"/>
      <c r="G567" s="157">
        <v>221187</v>
      </c>
      <c r="H567" s="173"/>
      <c r="I567" s="159">
        <v>88.787331406551104</v>
      </c>
      <c r="J567" s="157"/>
      <c r="K567" s="157">
        <v>2627235</v>
      </c>
      <c r="L567" s="157"/>
      <c r="M567" s="157">
        <v>235921</v>
      </c>
      <c r="N567" s="159">
        <v>8.9798209905090296</v>
      </c>
      <c r="O567" s="157"/>
      <c r="P567" s="157">
        <v>2391314</v>
      </c>
      <c r="Q567" s="157"/>
      <c r="R567" s="159">
        <v>91.020179009491002</v>
      </c>
      <c r="S567" s="157"/>
      <c r="T567" s="157">
        <v>1237910</v>
      </c>
      <c r="U567" s="157"/>
      <c r="V567" s="160">
        <v>110673</v>
      </c>
      <c r="W567" s="159">
        <v>8.9403106849447909</v>
      </c>
      <c r="X567" s="157"/>
      <c r="Y567" s="157">
        <v>1127237</v>
      </c>
      <c r="Z567" s="157"/>
      <c r="AA567" s="159">
        <v>91.059689315055195</v>
      </c>
      <c r="AB567" s="157"/>
      <c r="AC567" s="157">
        <v>1132177</v>
      </c>
      <c r="AD567" s="157"/>
      <c r="AE567" s="160">
        <v>64514</v>
      </c>
      <c r="AF567" s="161">
        <v>5.6982256307980101</v>
      </c>
      <c r="AG567" s="157"/>
      <c r="AH567" s="157">
        <v>1067663</v>
      </c>
      <c r="AI567" s="159">
        <v>94.301774369201993</v>
      </c>
    </row>
    <row r="568" spans="1:35" ht="4.5" customHeight="1">
      <c r="A568" s="157"/>
      <c r="B568" s="157"/>
      <c r="C568" s="157"/>
      <c r="D568" s="157"/>
      <c r="E568" s="157"/>
      <c r="F568" s="157"/>
      <c r="G568" s="157"/>
      <c r="H568" s="173"/>
      <c r="I568" s="157"/>
      <c r="J568" s="157"/>
      <c r="K568" s="157"/>
      <c r="L568" s="157"/>
      <c r="M568" s="157"/>
      <c r="N568" s="157"/>
      <c r="O568" s="157"/>
      <c r="P568" s="157"/>
      <c r="Q568" s="157"/>
      <c r="R568" s="157"/>
      <c r="S568" s="157"/>
      <c r="T568" s="157"/>
      <c r="U568" s="157"/>
      <c r="V568" s="157"/>
      <c r="W568" s="157"/>
      <c r="X568" s="157"/>
      <c r="Y568" s="157"/>
      <c r="Z568" s="157"/>
      <c r="AA568" s="157"/>
      <c r="AB568" s="157"/>
      <c r="AC568" s="157"/>
      <c r="AD568" s="157"/>
      <c r="AE568" s="157"/>
      <c r="AF568" s="157"/>
      <c r="AG568" s="157"/>
      <c r="AH568" s="157"/>
      <c r="AI568" s="157"/>
    </row>
    <row r="569" spans="1:35" ht="12.75" customHeight="1">
      <c r="A569" s="155" t="s">
        <v>118</v>
      </c>
      <c r="B569" s="156">
        <v>74185</v>
      </c>
      <c r="C569" s="157"/>
      <c r="D569" s="157"/>
      <c r="E569" s="157"/>
      <c r="F569" s="157"/>
      <c r="G569" s="157"/>
      <c r="H569" s="173"/>
      <c r="I569" s="157"/>
      <c r="J569" s="157"/>
      <c r="K569" s="156">
        <v>910165</v>
      </c>
      <c r="L569" s="157"/>
      <c r="M569" s="157"/>
      <c r="N569" s="157"/>
      <c r="O569" s="157"/>
      <c r="P569" s="157"/>
      <c r="Q569" s="157"/>
      <c r="R569" s="157"/>
      <c r="S569" s="157"/>
      <c r="T569" s="156">
        <v>359664</v>
      </c>
      <c r="U569" s="157"/>
      <c r="V569" s="157"/>
      <c r="W569" s="157"/>
      <c r="X569" s="157"/>
      <c r="Y569" s="157"/>
      <c r="Z569" s="157"/>
      <c r="AA569" s="157"/>
      <c r="AB569" s="157"/>
      <c r="AC569" s="156">
        <v>409859</v>
      </c>
      <c r="AD569" s="157"/>
      <c r="AE569" s="157"/>
      <c r="AF569" s="157"/>
      <c r="AG569" s="157"/>
      <c r="AH569" s="157"/>
      <c r="AI569" s="157"/>
    </row>
    <row r="570" spans="1:35" ht="12.75" customHeight="1">
      <c r="A570" s="158" t="s">
        <v>201</v>
      </c>
      <c r="B570" s="157">
        <v>59761</v>
      </c>
      <c r="C570" s="157"/>
      <c r="D570" s="160">
        <v>12197</v>
      </c>
      <c r="E570" s="161">
        <v>20.409631699603398</v>
      </c>
      <c r="F570" s="157"/>
      <c r="G570" s="157">
        <v>47564</v>
      </c>
      <c r="H570" s="173"/>
      <c r="I570" s="159">
        <v>79.590368300396605</v>
      </c>
      <c r="J570" s="157"/>
      <c r="K570" s="157">
        <v>839685</v>
      </c>
      <c r="L570" s="157"/>
      <c r="M570" s="157">
        <v>182209</v>
      </c>
      <c r="N570" s="159">
        <v>21.699685000923001</v>
      </c>
      <c r="O570" s="157"/>
      <c r="P570" s="157">
        <v>657476</v>
      </c>
      <c r="Q570" s="157"/>
      <c r="R570" s="159">
        <v>78.300314999077003</v>
      </c>
      <c r="S570" s="157"/>
      <c r="T570" s="157">
        <v>352718</v>
      </c>
      <c r="U570" s="157"/>
      <c r="V570" s="157">
        <v>87175</v>
      </c>
      <c r="W570" s="159">
        <v>24.715211585459201</v>
      </c>
      <c r="X570" s="157"/>
      <c r="Y570" s="157">
        <v>265543</v>
      </c>
      <c r="Z570" s="157"/>
      <c r="AA570" s="159">
        <v>75.284788414540799</v>
      </c>
      <c r="AB570" s="157"/>
      <c r="AC570" s="157">
        <v>402698</v>
      </c>
      <c r="AD570" s="157"/>
      <c r="AE570" s="157">
        <v>100626</v>
      </c>
      <c r="AF570" s="159">
        <v>24.9879562351936</v>
      </c>
      <c r="AG570" s="157"/>
      <c r="AH570" s="157">
        <v>302072</v>
      </c>
      <c r="AI570" s="159">
        <v>75.012043764806407</v>
      </c>
    </row>
    <row r="571" spans="1:35" ht="12.75" customHeight="1">
      <c r="A571" s="158" t="s">
        <v>200</v>
      </c>
      <c r="B571" s="157">
        <v>47260</v>
      </c>
      <c r="C571" s="157"/>
      <c r="D571" s="160">
        <v>17059</v>
      </c>
      <c r="E571" s="161">
        <v>36.096064325010602</v>
      </c>
      <c r="F571" s="157"/>
      <c r="G571" s="160">
        <v>30201</v>
      </c>
      <c r="H571" s="174"/>
      <c r="I571" s="159">
        <v>63.903935674989398</v>
      </c>
      <c r="J571" s="157"/>
      <c r="K571" s="157">
        <v>658203</v>
      </c>
      <c r="L571" s="157"/>
      <c r="M571" s="157">
        <v>248171</v>
      </c>
      <c r="N571" s="159">
        <v>37.7043252613555</v>
      </c>
      <c r="O571" s="157"/>
      <c r="P571" s="157">
        <v>409604</v>
      </c>
      <c r="Q571" s="157"/>
      <c r="R571" s="159">
        <v>62.230649207007602</v>
      </c>
      <c r="S571" s="157"/>
      <c r="T571" s="157">
        <v>254389</v>
      </c>
      <c r="U571" s="157"/>
      <c r="V571" s="157">
        <v>94514</v>
      </c>
      <c r="W571" s="159">
        <v>37.153336032611499</v>
      </c>
      <c r="X571" s="157"/>
      <c r="Y571" s="157">
        <v>159875</v>
      </c>
      <c r="Z571" s="157"/>
      <c r="AA571" s="159">
        <v>62.846663967388501</v>
      </c>
      <c r="AB571" s="157"/>
      <c r="AC571" s="157">
        <v>250516</v>
      </c>
      <c r="AD571" s="157"/>
      <c r="AE571" s="157">
        <v>86307</v>
      </c>
      <c r="AF571" s="159">
        <v>34.451691708314002</v>
      </c>
      <c r="AG571" s="157"/>
      <c r="AH571" s="157">
        <v>163352</v>
      </c>
      <c r="AI571" s="159">
        <v>65.206214373533001</v>
      </c>
    </row>
    <row r="572" spans="1:35" ht="12.75" customHeight="1">
      <c r="A572" s="158" t="s">
        <v>206</v>
      </c>
      <c r="B572" s="157">
        <v>66828</v>
      </c>
      <c r="C572" s="157"/>
      <c r="D572" s="160">
        <v>9927</v>
      </c>
      <c r="E572" s="161">
        <v>14.854551984198199</v>
      </c>
      <c r="F572" s="157"/>
      <c r="G572" s="157">
        <v>56901</v>
      </c>
      <c r="H572" s="173"/>
      <c r="I572" s="159">
        <v>85.145448015801804</v>
      </c>
      <c r="J572" s="157"/>
      <c r="K572" s="157">
        <v>883536</v>
      </c>
      <c r="L572" s="157"/>
      <c r="M572" s="157">
        <v>133861</v>
      </c>
      <c r="N572" s="159">
        <v>15.150599409644901</v>
      </c>
      <c r="O572" s="157"/>
      <c r="P572" s="157">
        <v>749247</v>
      </c>
      <c r="Q572" s="157"/>
      <c r="R572" s="159">
        <v>84.800958874341305</v>
      </c>
      <c r="S572" s="157"/>
      <c r="T572" s="157">
        <v>357715</v>
      </c>
      <c r="U572" s="157"/>
      <c r="V572" s="157">
        <v>48539</v>
      </c>
      <c r="W572" s="159">
        <v>13.569182170163399</v>
      </c>
      <c r="X572" s="157"/>
      <c r="Y572" s="157">
        <v>309176</v>
      </c>
      <c r="Z572" s="157"/>
      <c r="AA572" s="159">
        <v>86.430817829836599</v>
      </c>
      <c r="AB572" s="157"/>
      <c r="AC572" s="157">
        <v>407891</v>
      </c>
      <c r="AD572" s="157"/>
      <c r="AE572" s="157">
        <v>47831</v>
      </c>
      <c r="AF572" s="159">
        <v>11.726417106530899</v>
      </c>
      <c r="AG572" s="157"/>
      <c r="AH572" s="157">
        <v>360060</v>
      </c>
      <c r="AI572" s="159">
        <v>88.273582893469097</v>
      </c>
    </row>
    <row r="573" spans="1:35" ht="12.75" customHeight="1">
      <c r="A573" s="158" t="s">
        <v>204</v>
      </c>
      <c r="B573" s="157">
        <v>61561</v>
      </c>
      <c r="C573" s="157"/>
      <c r="D573" s="160">
        <v>12099</v>
      </c>
      <c r="E573" s="161">
        <v>19.653676840856999</v>
      </c>
      <c r="F573" s="157"/>
      <c r="G573" s="157">
        <v>49462</v>
      </c>
      <c r="H573" s="173"/>
      <c r="I573" s="159">
        <v>80.346323159142997</v>
      </c>
      <c r="J573" s="157"/>
      <c r="K573" s="157">
        <v>755242</v>
      </c>
      <c r="L573" s="157"/>
      <c r="M573" s="157">
        <v>109059</v>
      </c>
      <c r="N573" s="159">
        <v>14.4402721246965</v>
      </c>
      <c r="O573" s="157"/>
      <c r="P573" s="157">
        <v>645706</v>
      </c>
      <c r="Q573" s="157"/>
      <c r="R573" s="159">
        <v>85.496569311558403</v>
      </c>
      <c r="S573" s="157"/>
      <c r="T573" s="157">
        <v>308667</v>
      </c>
      <c r="U573" s="157"/>
      <c r="V573" s="157">
        <v>48079</v>
      </c>
      <c r="W573" s="159">
        <v>15.5763330709146</v>
      </c>
      <c r="X573" s="157"/>
      <c r="Y573" s="157">
        <v>260588</v>
      </c>
      <c r="Z573" s="157"/>
      <c r="AA573" s="159">
        <v>84.4236669290854</v>
      </c>
      <c r="AB573" s="157"/>
      <c r="AC573" s="157">
        <v>337352</v>
      </c>
      <c r="AD573" s="157"/>
      <c r="AE573" s="157">
        <v>76653</v>
      </c>
      <c r="AF573" s="159">
        <v>22.721964001991999</v>
      </c>
      <c r="AG573" s="157"/>
      <c r="AH573" s="157">
        <v>260699</v>
      </c>
      <c r="AI573" s="159">
        <v>77.278035998007994</v>
      </c>
    </row>
    <row r="574" spans="1:35" ht="12.75" customHeight="1">
      <c r="A574" s="158" t="s">
        <v>209</v>
      </c>
      <c r="B574" s="157">
        <v>64014</v>
      </c>
      <c r="C574" s="157"/>
      <c r="D574" s="160">
        <v>7960</v>
      </c>
      <c r="E574" s="161">
        <v>12.4347798918986</v>
      </c>
      <c r="F574" s="157"/>
      <c r="G574" s="157">
        <v>56054</v>
      </c>
      <c r="H574" s="173"/>
      <c r="I574" s="159">
        <v>87.5652201081013</v>
      </c>
      <c r="J574" s="157"/>
      <c r="K574" s="157">
        <v>781393</v>
      </c>
      <c r="L574" s="157"/>
      <c r="M574" s="157">
        <v>83310</v>
      </c>
      <c r="N574" s="159">
        <v>10.6617284772195</v>
      </c>
      <c r="O574" s="157"/>
      <c r="P574" s="157">
        <v>697606</v>
      </c>
      <c r="Q574" s="157"/>
      <c r="R574" s="159">
        <v>89.277226696425501</v>
      </c>
      <c r="S574" s="157"/>
      <c r="T574" s="157">
        <v>301699</v>
      </c>
      <c r="U574" s="157"/>
      <c r="V574" s="160">
        <v>25367</v>
      </c>
      <c r="W574" s="161">
        <v>8.4080490820320897</v>
      </c>
      <c r="X574" s="157"/>
      <c r="Y574" s="157">
        <v>276332</v>
      </c>
      <c r="Z574" s="157"/>
      <c r="AA574" s="159">
        <v>91.591950917967907</v>
      </c>
      <c r="AB574" s="157"/>
      <c r="AC574" s="157">
        <v>292501</v>
      </c>
      <c r="AD574" s="157"/>
      <c r="AE574" s="157">
        <v>40952</v>
      </c>
      <c r="AF574" s="159">
        <v>14.000635895261899</v>
      </c>
      <c r="AG574" s="157"/>
      <c r="AH574" s="157">
        <v>251549</v>
      </c>
      <c r="AI574" s="159">
        <v>85.999364104738106</v>
      </c>
    </row>
    <row r="575" spans="1:35" ht="12.75" customHeight="1">
      <c r="A575" s="158" t="s">
        <v>203</v>
      </c>
      <c r="B575" s="157">
        <v>69692</v>
      </c>
      <c r="C575" s="157"/>
      <c r="D575" s="160">
        <v>13645</v>
      </c>
      <c r="E575" s="161">
        <v>19.579004763817899</v>
      </c>
      <c r="F575" s="157"/>
      <c r="G575" s="157">
        <v>56047</v>
      </c>
      <c r="H575" s="173"/>
      <c r="I575" s="159">
        <v>80.420995236182094</v>
      </c>
      <c r="J575" s="157"/>
      <c r="K575" s="157">
        <v>898760</v>
      </c>
      <c r="L575" s="157"/>
      <c r="M575" s="157">
        <v>175389</v>
      </c>
      <c r="N575" s="159">
        <v>19.514553384663301</v>
      </c>
      <c r="O575" s="157"/>
      <c r="P575" s="157">
        <v>723371</v>
      </c>
      <c r="Q575" s="157"/>
      <c r="R575" s="159">
        <v>80.485446615336699</v>
      </c>
      <c r="S575" s="157"/>
      <c r="T575" s="157">
        <v>357625</v>
      </c>
      <c r="U575" s="157"/>
      <c r="V575" s="157">
        <v>76184</v>
      </c>
      <c r="W575" s="159">
        <v>21.3027612722824</v>
      </c>
      <c r="X575" s="157"/>
      <c r="Y575" s="157">
        <v>281441</v>
      </c>
      <c r="Z575" s="157"/>
      <c r="AA575" s="159">
        <v>78.697238727717604</v>
      </c>
      <c r="AB575" s="157"/>
      <c r="AC575" s="157">
        <v>406679</v>
      </c>
      <c r="AD575" s="157"/>
      <c r="AE575" s="157">
        <v>94421</v>
      </c>
      <c r="AF575" s="159">
        <v>23.217574548968599</v>
      </c>
      <c r="AG575" s="157"/>
      <c r="AH575" s="157">
        <v>312258</v>
      </c>
      <c r="AI575" s="159">
        <v>76.782425451031401</v>
      </c>
    </row>
    <row r="576" spans="1:35" ht="12.75" customHeight="1">
      <c r="A576" s="158" t="s">
        <v>215</v>
      </c>
      <c r="B576" s="162">
        <v>3300</v>
      </c>
      <c r="C576" s="157"/>
      <c r="D576" s="157" t="s">
        <v>465</v>
      </c>
      <c r="E576" s="159" t="s">
        <v>466</v>
      </c>
      <c r="F576" s="157"/>
      <c r="G576" s="157">
        <v>3300</v>
      </c>
      <c r="H576" s="173" t="s">
        <v>470</v>
      </c>
      <c r="I576" s="159" t="s">
        <v>467</v>
      </c>
      <c r="J576" s="157"/>
      <c r="K576" s="160">
        <v>33077</v>
      </c>
      <c r="L576" s="157"/>
      <c r="M576" s="157" t="s">
        <v>465</v>
      </c>
      <c r="N576" s="159" t="s">
        <v>466</v>
      </c>
      <c r="O576" s="157"/>
      <c r="P576" s="160">
        <v>32402</v>
      </c>
      <c r="Q576" s="160"/>
      <c r="R576" s="159">
        <v>97.959307071378902</v>
      </c>
      <c r="S576" s="157"/>
      <c r="T576" s="157">
        <v>50504</v>
      </c>
      <c r="U576" s="157"/>
      <c r="V576" s="157" t="s">
        <v>465</v>
      </c>
      <c r="W576" s="159" t="s">
        <v>466</v>
      </c>
      <c r="X576" s="157"/>
      <c r="Y576" s="157">
        <v>50504</v>
      </c>
      <c r="Z576" s="157" t="s">
        <v>470</v>
      </c>
      <c r="AA576" s="159" t="s">
        <v>467</v>
      </c>
      <c r="AB576" s="157"/>
      <c r="AC576" s="157">
        <v>89591</v>
      </c>
      <c r="AD576" s="157"/>
      <c r="AE576" s="162">
        <v>897</v>
      </c>
      <c r="AF576" s="163">
        <v>1.0012166400642899</v>
      </c>
      <c r="AG576" s="157"/>
      <c r="AH576" s="157">
        <v>88694</v>
      </c>
      <c r="AI576" s="159">
        <v>98.9987833599357</v>
      </c>
    </row>
    <row r="577" spans="1:35" ht="12.75" customHeight="1">
      <c r="A577" s="158" t="s">
        <v>211</v>
      </c>
      <c r="B577" s="160">
        <v>14674</v>
      </c>
      <c r="C577" s="157"/>
      <c r="D577" s="162">
        <v>4172</v>
      </c>
      <c r="E577" s="163">
        <v>28.431238925991501</v>
      </c>
      <c r="F577" s="157"/>
      <c r="G577" s="162">
        <v>10502</v>
      </c>
      <c r="H577" s="175"/>
      <c r="I577" s="159">
        <v>71.568761074008407</v>
      </c>
      <c r="J577" s="157"/>
      <c r="K577" s="157">
        <v>402766</v>
      </c>
      <c r="L577" s="157"/>
      <c r="M577" s="157">
        <v>62137</v>
      </c>
      <c r="N577" s="159">
        <v>15.4275683647577</v>
      </c>
      <c r="O577" s="157"/>
      <c r="P577" s="157">
        <v>339083</v>
      </c>
      <c r="Q577" s="157"/>
      <c r="R577" s="159">
        <v>84.188585928305798</v>
      </c>
      <c r="S577" s="157"/>
      <c r="T577" s="157">
        <v>266194</v>
      </c>
      <c r="U577" s="157"/>
      <c r="V577" s="160">
        <v>24329</v>
      </c>
      <c r="W577" s="161">
        <v>9.1395748965040493</v>
      </c>
      <c r="X577" s="157"/>
      <c r="Y577" s="157">
        <v>241358</v>
      </c>
      <c r="Z577" s="157"/>
      <c r="AA577" s="159">
        <v>90.669962508546405</v>
      </c>
      <c r="AB577" s="157"/>
      <c r="AC577" s="157">
        <v>373919</v>
      </c>
      <c r="AD577" s="157"/>
      <c r="AE577" s="160">
        <v>23127</v>
      </c>
      <c r="AF577" s="161">
        <v>6.1850293780203698</v>
      </c>
      <c r="AG577" s="157"/>
      <c r="AH577" s="157">
        <v>350792</v>
      </c>
      <c r="AI577" s="159">
        <v>93.814970621979597</v>
      </c>
    </row>
    <row r="578" spans="1:35" ht="12.75" customHeight="1">
      <c r="A578" s="158" t="s">
        <v>205</v>
      </c>
      <c r="B578" s="157">
        <v>49212</v>
      </c>
      <c r="C578" s="157"/>
      <c r="D578" s="160">
        <v>10747</v>
      </c>
      <c r="E578" s="161">
        <v>21.8381695521418</v>
      </c>
      <c r="F578" s="157"/>
      <c r="G578" s="157">
        <v>38465</v>
      </c>
      <c r="H578" s="173"/>
      <c r="I578" s="159">
        <v>78.161830447858307</v>
      </c>
      <c r="J578" s="157"/>
      <c r="K578" s="157">
        <v>718806</v>
      </c>
      <c r="L578" s="157"/>
      <c r="M578" s="157">
        <v>105674</v>
      </c>
      <c r="N578" s="159">
        <v>14.701324140310501</v>
      </c>
      <c r="O578" s="157"/>
      <c r="P578" s="157">
        <v>612611</v>
      </c>
      <c r="Q578" s="157"/>
      <c r="R578" s="159">
        <v>85.2261945504072</v>
      </c>
      <c r="S578" s="157"/>
      <c r="T578" s="157">
        <v>311412</v>
      </c>
      <c r="U578" s="157"/>
      <c r="V578" s="157">
        <v>49486</v>
      </c>
      <c r="W578" s="159">
        <v>15.890845567929301</v>
      </c>
      <c r="X578" s="157"/>
      <c r="Y578" s="157">
        <v>261926</v>
      </c>
      <c r="Z578" s="157"/>
      <c r="AA578" s="159">
        <v>84.109154432070696</v>
      </c>
      <c r="AB578" s="157"/>
      <c r="AC578" s="157">
        <v>384293</v>
      </c>
      <c r="AD578" s="157"/>
      <c r="AE578" s="157">
        <v>60358</v>
      </c>
      <c r="AF578" s="159">
        <v>15.7062449745377</v>
      </c>
      <c r="AG578" s="157"/>
      <c r="AH578" s="157">
        <v>323935</v>
      </c>
      <c r="AI578" s="159">
        <v>84.293755025462303</v>
      </c>
    </row>
    <row r="579" spans="1:35" ht="12.75" customHeight="1">
      <c r="A579" s="158" t="s">
        <v>202</v>
      </c>
      <c r="B579" s="157">
        <v>44944</v>
      </c>
      <c r="C579" s="157"/>
      <c r="D579" s="160">
        <v>15392</v>
      </c>
      <c r="E579" s="161">
        <v>34.247063011747997</v>
      </c>
      <c r="F579" s="157"/>
      <c r="G579" s="157">
        <v>29552</v>
      </c>
      <c r="H579" s="173"/>
      <c r="I579" s="159">
        <v>65.752936988252003</v>
      </c>
      <c r="J579" s="157"/>
      <c r="K579" s="157">
        <v>636965</v>
      </c>
      <c r="L579" s="157"/>
      <c r="M579" s="157">
        <v>169523</v>
      </c>
      <c r="N579" s="159">
        <v>26.614178173054999</v>
      </c>
      <c r="O579" s="157"/>
      <c r="P579" s="157">
        <v>467075</v>
      </c>
      <c r="Q579" s="157"/>
      <c r="R579" s="159">
        <v>73.328204846420107</v>
      </c>
      <c r="S579" s="157"/>
      <c r="T579" s="157">
        <v>275607</v>
      </c>
      <c r="U579" s="157"/>
      <c r="V579" s="157">
        <v>73330</v>
      </c>
      <c r="W579" s="159">
        <v>26.606726244253601</v>
      </c>
      <c r="X579" s="157"/>
      <c r="Y579" s="157">
        <v>202277</v>
      </c>
      <c r="Z579" s="157"/>
      <c r="AA579" s="159">
        <v>73.393273755746407</v>
      </c>
      <c r="AB579" s="157"/>
      <c r="AC579" s="157">
        <v>329605</v>
      </c>
      <c r="AD579" s="157"/>
      <c r="AE579" s="157">
        <v>79476</v>
      </c>
      <c r="AF579" s="159">
        <v>24.1124982934118</v>
      </c>
      <c r="AG579" s="157"/>
      <c r="AH579" s="157">
        <v>250129</v>
      </c>
      <c r="AI579" s="159">
        <v>75.887501706588196</v>
      </c>
    </row>
    <row r="580" spans="1:35" ht="12.75" customHeight="1">
      <c r="A580" s="158" t="s">
        <v>208</v>
      </c>
      <c r="B580" s="157">
        <v>54606</v>
      </c>
      <c r="C580" s="157"/>
      <c r="D580" s="162">
        <v>7660</v>
      </c>
      <c r="E580" s="161">
        <v>14.0277625169395</v>
      </c>
      <c r="F580" s="157"/>
      <c r="G580" s="157">
        <v>46946</v>
      </c>
      <c r="H580" s="173"/>
      <c r="I580" s="159">
        <v>85.972237483060496</v>
      </c>
      <c r="J580" s="157"/>
      <c r="K580" s="157">
        <v>766739</v>
      </c>
      <c r="L580" s="157"/>
      <c r="M580" s="157">
        <v>82030</v>
      </c>
      <c r="N580" s="159">
        <v>10.698555831906299</v>
      </c>
      <c r="O580" s="157"/>
      <c r="P580" s="157">
        <v>684709</v>
      </c>
      <c r="Q580" s="157"/>
      <c r="R580" s="159">
        <v>89.301444168093695</v>
      </c>
      <c r="S580" s="157"/>
      <c r="T580" s="157">
        <v>346581</v>
      </c>
      <c r="U580" s="157"/>
      <c r="V580" s="160">
        <v>33271</v>
      </c>
      <c r="W580" s="161">
        <v>9.5997760985166494</v>
      </c>
      <c r="X580" s="157"/>
      <c r="Y580" s="157">
        <v>313310</v>
      </c>
      <c r="Z580" s="157"/>
      <c r="AA580" s="159">
        <v>90.400223901483301</v>
      </c>
      <c r="AB580" s="157"/>
      <c r="AC580" s="157">
        <v>401307</v>
      </c>
      <c r="AD580" s="157"/>
      <c r="AE580" s="160">
        <v>25292</v>
      </c>
      <c r="AF580" s="161">
        <v>6.30240688550162</v>
      </c>
      <c r="AG580" s="157"/>
      <c r="AH580" s="157">
        <v>376015</v>
      </c>
      <c r="AI580" s="159">
        <v>93.697593114498403</v>
      </c>
    </row>
    <row r="581" spans="1:35" ht="12.75" customHeight="1">
      <c r="A581" s="158" t="s">
        <v>207</v>
      </c>
      <c r="B581" s="160">
        <v>24475</v>
      </c>
      <c r="C581" s="157"/>
      <c r="D581" s="162">
        <v>7844</v>
      </c>
      <c r="E581" s="161">
        <v>32.049029622063301</v>
      </c>
      <c r="F581" s="157"/>
      <c r="G581" s="160">
        <v>16631</v>
      </c>
      <c r="H581" s="174"/>
      <c r="I581" s="159">
        <v>67.950970377936699</v>
      </c>
      <c r="J581" s="157"/>
      <c r="K581" s="157">
        <v>518975</v>
      </c>
      <c r="L581" s="157"/>
      <c r="M581" s="157">
        <v>72960</v>
      </c>
      <c r="N581" s="159">
        <v>14.0584806589913</v>
      </c>
      <c r="O581" s="157"/>
      <c r="P581" s="157">
        <v>446015</v>
      </c>
      <c r="Q581" s="157"/>
      <c r="R581" s="159">
        <v>85.9415193410087</v>
      </c>
      <c r="S581" s="157"/>
      <c r="T581" s="157">
        <v>291193</v>
      </c>
      <c r="U581" s="157"/>
      <c r="V581" s="160">
        <v>32180</v>
      </c>
      <c r="W581" s="159">
        <v>11.051089827021899</v>
      </c>
      <c r="X581" s="157"/>
      <c r="Y581" s="157">
        <v>259013</v>
      </c>
      <c r="Z581" s="157"/>
      <c r="AA581" s="159">
        <v>88.948910172978103</v>
      </c>
      <c r="AB581" s="157"/>
      <c r="AC581" s="157">
        <v>385162</v>
      </c>
      <c r="AD581" s="157"/>
      <c r="AE581" s="160">
        <v>35874</v>
      </c>
      <c r="AF581" s="159">
        <v>9.3140029390230605</v>
      </c>
      <c r="AG581" s="157"/>
      <c r="AH581" s="157">
        <v>349288</v>
      </c>
      <c r="AI581" s="159">
        <v>90.685997060976902</v>
      </c>
    </row>
    <row r="582" spans="1:35" ht="12.75" customHeight="1">
      <c r="A582" s="158" t="s">
        <v>210</v>
      </c>
      <c r="B582" s="160">
        <v>17024</v>
      </c>
      <c r="C582" s="157"/>
      <c r="D582" s="162">
        <v>4411</v>
      </c>
      <c r="E582" s="163">
        <v>25.910479323308302</v>
      </c>
      <c r="F582" s="157"/>
      <c r="G582" s="160">
        <v>12613</v>
      </c>
      <c r="H582" s="174"/>
      <c r="I582" s="159">
        <v>74.089520676691706</v>
      </c>
      <c r="J582" s="157"/>
      <c r="K582" s="157">
        <v>366536</v>
      </c>
      <c r="L582" s="157"/>
      <c r="M582" s="157">
        <v>37774</v>
      </c>
      <c r="N582" s="159">
        <v>10.305672566951101</v>
      </c>
      <c r="O582" s="157"/>
      <c r="P582" s="157">
        <v>328762</v>
      </c>
      <c r="Q582" s="157"/>
      <c r="R582" s="159">
        <v>89.694327433048898</v>
      </c>
      <c r="S582" s="157"/>
      <c r="T582" s="157">
        <v>201822</v>
      </c>
      <c r="U582" s="157"/>
      <c r="V582" s="160">
        <v>20335</v>
      </c>
      <c r="W582" s="161">
        <v>10.0757102793551</v>
      </c>
      <c r="X582" s="157"/>
      <c r="Y582" s="157">
        <v>181487</v>
      </c>
      <c r="Z582" s="157"/>
      <c r="AA582" s="159">
        <v>89.924289720644893</v>
      </c>
      <c r="AB582" s="157"/>
      <c r="AC582" s="157">
        <v>275019</v>
      </c>
      <c r="AD582" s="157"/>
      <c r="AE582" s="160">
        <v>15940</v>
      </c>
      <c r="AF582" s="161">
        <v>5.7959631879979199</v>
      </c>
      <c r="AG582" s="157"/>
      <c r="AH582" s="157">
        <v>259079</v>
      </c>
      <c r="AI582" s="159">
        <v>94.204036812002101</v>
      </c>
    </row>
    <row r="583" spans="1:35" ht="12.75" customHeight="1">
      <c r="A583" s="158" t="s">
        <v>214</v>
      </c>
      <c r="B583" s="157">
        <v>36178</v>
      </c>
      <c r="C583" s="157"/>
      <c r="D583" s="162">
        <v>6163</v>
      </c>
      <c r="E583" s="163">
        <v>17.035214771408</v>
      </c>
      <c r="F583" s="157"/>
      <c r="G583" s="160">
        <v>30015</v>
      </c>
      <c r="H583" s="174"/>
      <c r="I583" s="159">
        <v>82.964785228592007</v>
      </c>
      <c r="J583" s="157"/>
      <c r="K583" s="157">
        <v>689656</v>
      </c>
      <c r="L583" s="157"/>
      <c r="M583" s="157">
        <v>54412</v>
      </c>
      <c r="N583" s="159">
        <v>7.8897305323233597</v>
      </c>
      <c r="O583" s="157"/>
      <c r="P583" s="157">
        <v>635244</v>
      </c>
      <c r="Q583" s="157"/>
      <c r="R583" s="159">
        <v>92.110269467676602</v>
      </c>
      <c r="S583" s="157"/>
      <c r="T583" s="157">
        <v>330717</v>
      </c>
      <c r="U583" s="157"/>
      <c r="V583" s="160">
        <v>16591</v>
      </c>
      <c r="W583" s="161">
        <v>5.0166758890531797</v>
      </c>
      <c r="X583" s="157"/>
      <c r="Y583" s="157">
        <v>314126</v>
      </c>
      <c r="Z583" s="157"/>
      <c r="AA583" s="159">
        <v>94.983324110946796</v>
      </c>
      <c r="AB583" s="157"/>
      <c r="AC583" s="157">
        <v>400761</v>
      </c>
      <c r="AD583" s="157"/>
      <c r="AE583" s="160">
        <v>27143</v>
      </c>
      <c r="AF583" s="161">
        <v>6.7728646250508397</v>
      </c>
      <c r="AG583" s="157"/>
      <c r="AH583" s="157">
        <v>373618</v>
      </c>
      <c r="AI583" s="159">
        <v>93.227135374949199</v>
      </c>
    </row>
    <row r="584" spans="1:35" ht="12.75" customHeight="1">
      <c r="A584" s="158" t="s">
        <v>212</v>
      </c>
      <c r="B584" s="157">
        <v>59413</v>
      </c>
      <c r="C584" s="157"/>
      <c r="D584" s="162">
        <v>6766</v>
      </c>
      <c r="E584" s="163">
        <v>11.388080049820701</v>
      </c>
      <c r="F584" s="157"/>
      <c r="G584" s="157">
        <v>52647</v>
      </c>
      <c r="H584" s="173"/>
      <c r="I584" s="159">
        <v>88.611919950179299</v>
      </c>
      <c r="J584" s="157"/>
      <c r="K584" s="157">
        <v>797299</v>
      </c>
      <c r="L584" s="157"/>
      <c r="M584" s="157">
        <v>69165</v>
      </c>
      <c r="N584" s="159">
        <v>8.6749136773029907</v>
      </c>
      <c r="O584" s="157"/>
      <c r="P584" s="157">
        <v>728134</v>
      </c>
      <c r="Q584" s="157"/>
      <c r="R584" s="159">
        <v>91.325086322697004</v>
      </c>
      <c r="S584" s="157"/>
      <c r="T584" s="157">
        <v>335532</v>
      </c>
      <c r="U584" s="157"/>
      <c r="V584" s="160">
        <v>26349</v>
      </c>
      <c r="W584" s="159">
        <v>7.8529022567147102</v>
      </c>
      <c r="X584" s="157"/>
      <c r="Y584" s="157">
        <v>309183</v>
      </c>
      <c r="Z584" s="157"/>
      <c r="AA584" s="159">
        <v>92.1470977432853</v>
      </c>
      <c r="AB584" s="157"/>
      <c r="AC584" s="157">
        <v>399409</v>
      </c>
      <c r="AD584" s="157"/>
      <c r="AE584" s="157">
        <v>60381</v>
      </c>
      <c r="AF584" s="159">
        <v>15.1175862336602</v>
      </c>
      <c r="AG584" s="157"/>
      <c r="AH584" s="157">
        <v>339028</v>
      </c>
      <c r="AI584" s="159">
        <v>84.882413766339795</v>
      </c>
    </row>
    <row r="585" spans="1:35" ht="12.75" customHeight="1">
      <c r="A585" s="158" t="s">
        <v>213</v>
      </c>
      <c r="B585" s="157">
        <v>42860</v>
      </c>
      <c r="C585" s="157"/>
      <c r="D585" s="162">
        <v>5103</v>
      </c>
      <c r="E585" s="163">
        <v>11.906206252916499</v>
      </c>
      <c r="F585" s="157"/>
      <c r="G585" s="157">
        <v>37757</v>
      </c>
      <c r="H585" s="173"/>
      <c r="I585" s="159">
        <v>88.093793747083495</v>
      </c>
      <c r="J585" s="157"/>
      <c r="K585" s="157">
        <v>802925</v>
      </c>
      <c r="L585" s="157"/>
      <c r="M585" s="160">
        <v>33853</v>
      </c>
      <c r="N585" s="161">
        <v>4.2162094840738504</v>
      </c>
      <c r="O585" s="157"/>
      <c r="P585" s="157">
        <v>769072</v>
      </c>
      <c r="Q585" s="157"/>
      <c r="R585" s="159">
        <v>95.7837905159261</v>
      </c>
      <c r="S585" s="157"/>
      <c r="T585" s="157">
        <v>354419</v>
      </c>
      <c r="U585" s="157"/>
      <c r="V585" s="160">
        <v>8482</v>
      </c>
      <c r="W585" s="161">
        <v>2.3932125535030599</v>
      </c>
      <c r="X585" s="157"/>
      <c r="Y585" s="157">
        <v>345937</v>
      </c>
      <c r="Z585" s="157"/>
      <c r="AA585" s="159">
        <v>97.606787446496995</v>
      </c>
      <c r="AB585" s="157"/>
      <c r="AC585" s="157">
        <v>408483</v>
      </c>
      <c r="AD585" s="157"/>
      <c r="AE585" s="162">
        <v>11796</v>
      </c>
      <c r="AF585" s="163">
        <v>2.8877578748687198</v>
      </c>
      <c r="AG585" s="157"/>
      <c r="AH585" s="157">
        <v>396687</v>
      </c>
      <c r="AI585" s="159">
        <v>97.112242125131303</v>
      </c>
    </row>
    <row r="586" spans="1:35" ht="4.5" customHeight="1">
      <c r="A586" s="157"/>
      <c r="B586" s="157"/>
      <c r="C586" s="157"/>
      <c r="D586" s="157"/>
      <c r="E586" s="157"/>
      <c r="F586" s="157"/>
      <c r="G586" s="157"/>
      <c r="H586" s="173"/>
      <c r="I586" s="157"/>
      <c r="J586" s="157"/>
      <c r="K586" s="157"/>
      <c r="L586" s="157"/>
      <c r="M586" s="157"/>
      <c r="N586" s="157"/>
      <c r="O586" s="157"/>
      <c r="P586" s="157"/>
      <c r="Q586" s="157"/>
      <c r="R586" s="157"/>
      <c r="S586" s="157"/>
      <c r="T586" s="157"/>
      <c r="U586" s="157"/>
      <c r="V586" s="157"/>
      <c r="W586" s="157"/>
      <c r="X586" s="157"/>
      <c r="Y586" s="157"/>
      <c r="Z586" s="157"/>
      <c r="AA586" s="157"/>
      <c r="AB586" s="157"/>
      <c r="AC586" s="157"/>
      <c r="AD586" s="157"/>
      <c r="AE586" s="157"/>
      <c r="AF586" s="157"/>
      <c r="AG586" s="157"/>
      <c r="AH586" s="157"/>
      <c r="AI586" s="157"/>
    </row>
    <row r="587" spans="1:35" ht="12.75" customHeight="1">
      <c r="A587" s="155" t="s">
        <v>119</v>
      </c>
      <c r="B587" s="156">
        <v>55455</v>
      </c>
      <c r="C587" s="157"/>
      <c r="D587" s="157"/>
      <c r="E587" s="157"/>
      <c r="F587" s="157"/>
      <c r="G587" s="157"/>
      <c r="H587" s="173"/>
      <c r="I587" s="157"/>
      <c r="J587" s="157"/>
      <c r="K587" s="156">
        <v>639306</v>
      </c>
      <c r="L587" s="157"/>
      <c r="M587" s="157"/>
      <c r="N587" s="157"/>
      <c r="O587" s="157"/>
      <c r="P587" s="157"/>
      <c r="Q587" s="157"/>
      <c r="R587" s="157"/>
      <c r="S587" s="157"/>
      <c r="T587" s="156">
        <v>197531</v>
      </c>
      <c r="U587" s="157"/>
      <c r="V587" s="157"/>
      <c r="W587" s="157"/>
      <c r="X587" s="157"/>
      <c r="Y587" s="157"/>
      <c r="Z587" s="157"/>
      <c r="AA587" s="157"/>
      <c r="AB587" s="157"/>
      <c r="AC587" s="156">
        <v>205539</v>
      </c>
      <c r="AD587" s="157"/>
      <c r="AE587" s="157"/>
      <c r="AF587" s="157"/>
      <c r="AG587" s="157"/>
      <c r="AH587" s="157"/>
      <c r="AI587" s="157"/>
    </row>
    <row r="588" spans="1:35" ht="12.75" customHeight="1">
      <c r="A588" s="158" t="s">
        <v>201</v>
      </c>
      <c r="B588" s="160">
        <v>44299</v>
      </c>
      <c r="C588" s="157"/>
      <c r="D588" s="160">
        <v>26222</v>
      </c>
      <c r="E588" s="159">
        <v>59.193209779001798</v>
      </c>
      <c r="F588" s="157"/>
      <c r="G588" s="160">
        <v>18077</v>
      </c>
      <c r="H588" s="174"/>
      <c r="I588" s="161">
        <v>40.806790220998202</v>
      </c>
      <c r="J588" s="157"/>
      <c r="K588" s="157">
        <v>596797</v>
      </c>
      <c r="L588" s="157"/>
      <c r="M588" s="157">
        <v>375383</v>
      </c>
      <c r="N588" s="159">
        <v>62.899612431027599</v>
      </c>
      <c r="O588" s="157"/>
      <c r="P588" s="157">
        <v>221414</v>
      </c>
      <c r="Q588" s="157"/>
      <c r="R588" s="159">
        <v>37.100387568972401</v>
      </c>
      <c r="S588" s="157"/>
      <c r="T588" s="157">
        <v>193346</v>
      </c>
      <c r="U588" s="157"/>
      <c r="V588" s="157">
        <v>138505</v>
      </c>
      <c r="W588" s="159">
        <v>71.635823859816099</v>
      </c>
      <c r="X588" s="157"/>
      <c r="Y588" s="157">
        <v>54841</v>
      </c>
      <c r="Z588" s="157"/>
      <c r="AA588" s="159">
        <v>28.364176140183901</v>
      </c>
      <c r="AB588" s="157"/>
      <c r="AC588" s="157">
        <v>202919</v>
      </c>
      <c r="AD588" s="157"/>
      <c r="AE588" s="157">
        <v>167107</v>
      </c>
      <c r="AF588" s="159">
        <v>82.351578708745805</v>
      </c>
      <c r="AG588" s="157"/>
      <c r="AH588" s="160">
        <v>35812</v>
      </c>
      <c r="AI588" s="159">
        <v>17.648421291254099</v>
      </c>
    </row>
    <row r="589" spans="1:35" ht="12.75" customHeight="1">
      <c r="A589" s="158" t="s">
        <v>200</v>
      </c>
      <c r="B589" s="160">
        <v>47207</v>
      </c>
      <c r="C589" s="157"/>
      <c r="D589" s="160">
        <v>29290</v>
      </c>
      <c r="E589" s="159">
        <v>62.045883025822398</v>
      </c>
      <c r="F589" s="157"/>
      <c r="G589" s="160">
        <v>17917</v>
      </c>
      <c r="H589" s="174"/>
      <c r="I589" s="161">
        <v>37.954116974177602</v>
      </c>
      <c r="J589" s="157"/>
      <c r="K589" s="157">
        <v>573967</v>
      </c>
      <c r="L589" s="157"/>
      <c r="M589" s="157">
        <v>415241</v>
      </c>
      <c r="N589" s="159">
        <v>72.345796883793</v>
      </c>
      <c r="O589" s="157"/>
      <c r="P589" s="157">
        <v>158726</v>
      </c>
      <c r="Q589" s="157"/>
      <c r="R589" s="159">
        <v>27.654203116207</v>
      </c>
      <c r="S589" s="157"/>
      <c r="T589" s="157">
        <v>178887</v>
      </c>
      <c r="U589" s="157"/>
      <c r="V589" s="157">
        <v>149821</v>
      </c>
      <c r="W589" s="159">
        <v>83.751753900506998</v>
      </c>
      <c r="X589" s="157"/>
      <c r="Y589" s="160">
        <v>29066</v>
      </c>
      <c r="Z589" s="160"/>
      <c r="AA589" s="161">
        <v>16.248246099492999</v>
      </c>
      <c r="AB589" s="157"/>
      <c r="AC589" s="157">
        <v>167659</v>
      </c>
      <c r="AD589" s="157"/>
      <c r="AE589" s="157">
        <v>148370</v>
      </c>
      <c r="AF589" s="159">
        <v>88.495100173566598</v>
      </c>
      <c r="AG589" s="157"/>
      <c r="AH589" s="160">
        <v>19289</v>
      </c>
      <c r="AI589" s="161">
        <v>11.5048998264334</v>
      </c>
    </row>
    <row r="590" spans="1:35" ht="12.75" customHeight="1">
      <c r="A590" s="158" t="s">
        <v>206</v>
      </c>
      <c r="B590" s="157">
        <v>49213</v>
      </c>
      <c r="C590" s="157"/>
      <c r="D590" s="160">
        <v>20279</v>
      </c>
      <c r="E590" s="161">
        <v>41.206591754211303</v>
      </c>
      <c r="F590" s="157"/>
      <c r="G590" s="160">
        <v>28934</v>
      </c>
      <c r="H590" s="174"/>
      <c r="I590" s="159">
        <v>58.793408245788697</v>
      </c>
      <c r="J590" s="157"/>
      <c r="K590" s="157">
        <v>618559</v>
      </c>
      <c r="L590" s="157"/>
      <c r="M590" s="157">
        <v>321101</v>
      </c>
      <c r="N590" s="159">
        <v>51.911135396946797</v>
      </c>
      <c r="O590" s="157"/>
      <c r="P590" s="157">
        <v>297458</v>
      </c>
      <c r="Q590" s="157"/>
      <c r="R590" s="159">
        <v>48.088864603053203</v>
      </c>
      <c r="S590" s="157"/>
      <c r="T590" s="157">
        <v>196991</v>
      </c>
      <c r="U590" s="157"/>
      <c r="V590" s="157">
        <v>116907</v>
      </c>
      <c r="W590" s="159">
        <v>59.346366077638102</v>
      </c>
      <c r="X590" s="157"/>
      <c r="Y590" s="157">
        <v>80084</v>
      </c>
      <c r="Z590" s="157"/>
      <c r="AA590" s="159">
        <v>40.653633922361898</v>
      </c>
      <c r="AB590" s="157"/>
      <c r="AC590" s="157">
        <v>204902</v>
      </c>
      <c r="AD590" s="157"/>
      <c r="AE590" s="157">
        <v>140800</v>
      </c>
      <c r="AF590" s="159">
        <v>68.715776322339494</v>
      </c>
      <c r="AG590" s="157"/>
      <c r="AH590" s="157">
        <v>64102</v>
      </c>
      <c r="AI590" s="159">
        <v>31.284223677660499</v>
      </c>
    </row>
    <row r="591" spans="1:35" ht="12.75" customHeight="1">
      <c r="A591" s="158" t="s">
        <v>204</v>
      </c>
      <c r="B591" s="160">
        <v>27508</v>
      </c>
      <c r="C591" s="157"/>
      <c r="D591" s="160">
        <v>10463</v>
      </c>
      <c r="E591" s="161">
        <v>38.036207648683998</v>
      </c>
      <c r="F591" s="157"/>
      <c r="G591" s="160">
        <v>17045</v>
      </c>
      <c r="H591" s="174"/>
      <c r="I591" s="159">
        <v>61.963792351316002</v>
      </c>
      <c r="J591" s="157"/>
      <c r="K591" s="157">
        <v>365548</v>
      </c>
      <c r="L591" s="157"/>
      <c r="M591" s="157">
        <v>201632</v>
      </c>
      <c r="N591" s="159">
        <v>55.158830030529501</v>
      </c>
      <c r="O591" s="157"/>
      <c r="P591" s="157">
        <v>163188</v>
      </c>
      <c r="Q591" s="157"/>
      <c r="R591" s="159">
        <v>44.642016917066996</v>
      </c>
      <c r="S591" s="157"/>
      <c r="T591" s="157">
        <v>142965</v>
      </c>
      <c r="U591" s="157"/>
      <c r="V591" s="157">
        <v>86143</v>
      </c>
      <c r="W591" s="159">
        <v>60.254607771132797</v>
      </c>
      <c r="X591" s="157"/>
      <c r="Y591" s="157">
        <v>56822</v>
      </c>
      <c r="Z591" s="157"/>
      <c r="AA591" s="159">
        <v>39.745392228867203</v>
      </c>
      <c r="AB591" s="157"/>
      <c r="AC591" s="157">
        <v>148880</v>
      </c>
      <c r="AD591" s="157"/>
      <c r="AE591" s="157">
        <v>112101</v>
      </c>
      <c r="AF591" s="159">
        <v>75.296211714132198</v>
      </c>
      <c r="AG591" s="157"/>
      <c r="AH591" s="160">
        <v>36779</v>
      </c>
      <c r="AI591" s="159">
        <v>24.703788285867802</v>
      </c>
    </row>
    <row r="592" spans="1:35" ht="12.75" customHeight="1">
      <c r="A592" s="158" t="s">
        <v>209</v>
      </c>
      <c r="B592" s="160">
        <v>36077</v>
      </c>
      <c r="C592" s="157"/>
      <c r="D592" s="162">
        <v>9314</v>
      </c>
      <c r="E592" s="161">
        <v>25.817002522382701</v>
      </c>
      <c r="F592" s="157"/>
      <c r="G592" s="160">
        <v>26763</v>
      </c>
      <c r="H592" s="174"/>
      <c r="I592" s="159">
        <v>74.182997477617306</v>
      </c>
      <c r="J592" s="157"/>
      <c r="K592" s="157">
        <v>432384</v>
      </c>
      <c r="L592" s="157"/>
      <c r="M592" s="157">
        <v>186201</v>
      </c>
      <c r="N592" s="159">
        <v>43.063804396092401</v>
      </c>
      <c r="O592" s="157"/>
      <c r="P592" s="157">
        <v>245675</v>
      </c>
      <c r="Q592" s="157"/>
      <c r="R592" s="159">
        <v>56.818707445233898</v>
      </c>
      <c r="S592" s="157"/>
      <c r="T592" s="157">
        <v>146399</v>
      </c>
      <c r="U592" s="157"/>
      <c r="V592" s="157">
        <v>63908</v>
      </c>
      <c r="W592" s="159">
        <v>43.653303642784401</v>
      </c>
      <c r="X592" s="157"/>
      <c r="Y592" s="157">
        <v>82491</v>
      </c>
      <c r="Z592" s="157"/>
      <c r="AA592" s="159">
        <v>56.346696357215599</v>
      </c>
      <c r="AB592" s="157"/>
      <c r="AC592" s="157">
        <v>142240</v>
      </c>
      <c r="AD592" s="157"/>
      <c r="AE592" s="157">
        <v>77041</v>
      </c>
      <c r="AF592" s="159">
        <v>54.162682789651299</v>
      </c>
      <c r="AG592" s="157"/>
      <c r="AH592" s="157">
        <v>65199</v>
      </c>
      <c r="AI592" s="159">
        <v>45.837317210348701</v>
      </c>
    </row>
    <row r="593" spans="1:35" ht="12.75" customHeight="1">
      <c r="A593" s="158" t="s">
        <v>203</v>
      </c>
      <c r="B593" s="157">
        <v>45816</v>
      </c>
      <c r="C593" s="157"/>
      <c r="D593" s="160">
        <v>12808</v>
      </c>
      <c r="E593" s="161">
        <v>27.955299458704399</v>
      </c>
      <c r="F593" s="157"/>
      <c r="G593" s="160">
        <v>33008</v>
      </c>
      <c r="H593" s="174"/>
      <c r="I593" s="159">
        <v>72.044700541295597</v>
      </c>
      <c r="J593" s="157"/>
      <c r="K593" s="157">
        <v>616463</v>
      </c>
      <c r="L593" s="157"/>
      <c r="M593" s="157">
        <v>290825</v>
      </c>
      <c r="N593" s="159">
        <v>47.176391770471199</v>
      </c>
      <c r="O593" s="157"/>
      <c r="P593" s="157">
        <v>325638</v>
      </c>
      <c r="Q593" s="157"/>
      <c r="R593" s="159">
        <v>52.823608229528801</v>
      </c>
      <c r="S593" s="157"/>
      <c r="T593" s="157">
        <v>195901</v>
      </c>
      <c r="U593" s="157"/>
      <c r="V593" s="157">
        <v>117506</v>
      </c>
      <c r="W593" s="159">
        <v>59.982338017672198</v>
      </c>
      <c r="X593" s="157"/>
      <c r="Y593" s="157">
        <v>78395</v>
      </c>
      <c r="Z593" s="157"/>
      <c r="AA593" s="159">
        <v>40.017661982327802</v>
      </c>
      <c r="AB593" s="157"/>
      <c r="AC593" s="157">
        <v>202199</v>
      </c>
      <c r="AD593" s="157"/>
      <c r="AE593" s="157">
        <v>134647</v>
      </c>
      <c r="AF593" s="159">
        <v>66.591328344848407</v>
      </c>
      <c r="AG593" s="157"/>
      <c r="AH593" s="157">
        <v>67552</v>
      </c>
      <c r="AI593" s="159">
        <v>33.408671655151601</v>
      </c>
    </row>
    <row r="594" spans="1:35" ht="12.75" customHeight="1">
      <c r="A594" s="158" t="s">
        <v>215</v>
      </c>
      <c r="B594" s="162">
        <v>2277</v>
      </c>
      <c r="C594" s="157"/>
      <c r="D594" s="162">
        <v>924</v>
      </c>
      <c r="E594" s="163">
        <v>40.579710144927503</v>
      </c>
      <c r="F594" s="157"/>
      <c r="G594" s="177">
        <v>0</v>
      </c>
      <c r="H594" s="173" t="s">
        <v>470</v>
      </c>
      <c r="I594" s="159" t="s">
        <v>466</v>
      </c>
      <c r="J594" s="157"/>
      <c r="K594" s="162">
        <v>6541</v>
      </c>
      <c r="L594" s="157"/>
      <c r="M594" s="162">
        <v>1272</v>
      </c>
      <c r="N594" s="163">
        <v>19.4465678030882</v>
      </c>
      <c r="O594" s="157"/>
      <c r="P594" s="162">
        <v>5269</v>
      </c>
      <c r="Q594" s="162"/>
      <c r="R594" s="159">
        <v>80.5534321969118</v>
      </c>
      <c r="S594" s="157"/>
      <c r="T594" s="160">
        <v>32355</v>
      </c>
      <c r="U594" s="157"/>
      <c r="V594" s="162">
        <v>3134</v>
      </c>
      <c r="W594" s="163">
        <v>9.6862926904651498</v>
      </c>
      <c r="X594" s="157"/>
      <c r="Y594" s="160">
        <v>29221</v>
      </c>
      <c r="Z594" s="160"/>
      <c r="AA594" s="159">
        <v>90.313707309534806</v>
      </c>
      <c r="AB594" s="157"/>
      <c r="AC594" s="157">
        <v>38499</v>
      </c>
      <c r="AD594" s="157"/>
      <c r="AE594" s="162">
        <v>6772</v>
      </c>
      <c r="AF594" s="163">
        <v>17.590067274474698</v>
      </c>
      <c r="AG594" s="157"/>
      <c r="AH594" s="160">
        <v>31727</v>
      </c>
      <c r="AI594" s="159">
        <v>82.409932725525294</v>
      </c>
    </row>
    <row r="595" spans="1:35" ht="12.75" customHeight="1">
      <c r="A595" s="158" t="s">
        <v>211</v>
      </c>
      <c r="B595" s="162">
        <v>7559</v>
      </c>
      <c r="C595" s="157"/>
      <c r="D595" s="162">
        <v>2275</v>
      </c>
      <c r="E595" s="163">
        <v>30.096573620849298</v>
      </c>
      <c r="F595" s="157"/>
      <c r="G595" s="162">
        <v>3931</v>
      </c>
      <c r="H595" s="175"/>
      <c r="I595" s="161">
        <v>52.004233364201603</v>
      </c>
      <c r="J595" s="157"/>
      <c r="K595" s="157">
        <v>149536</v>
      </c>
      <c r="L595" s="157"/>
      <c r="M595" s="157">
        <v>87146</v>
      </c>
      <c r="N595" s="159">
        <v>58.277605392681401</v>
      </c>
      <c r="O595" s="157"/>
      <c r="P595" s="157">
        <v>62390</v>
      </c>
      <c r="Q595" s="157"/>
      <c r="R595" s="159">
        <v>41.722394607318599</v>
      </c>
      <c r="S595" s="157"/>
      <c r="T595" s="157">
        <v>116629</v>
      </c>
      <c r="U595" s="157"/>
      <c r="V595" s="157">
        <v>64225</v>
      </c>
      <c r="W595" s="159">
        <v>55.067779025799801</v>
      </c>
      <c r="X595" s="157"/>
      <c r="Y595" s="157">
        <v>52404</v>
      </c>
      <c r="Z595" s="157"/>
      <c r="AA595" s="159">
        <v>44.932220974200199</v>
      </c>
      <c r="AB595" s="157"/>
      <c r="AC595" s="157">
        <v>167632</v>
      </c>
      <c r="AD595" s="157"/>
      <c r="AE595" s="157">
        <v>99151</v>
      </c>
      <c r="AF595" s="159">
        <v>59.148014698864202</v>
      </c>
      <c r="AG595" s="157"/>
      <c r="AH595" s="157">
        <v>68481</v>
      </c>
      <c r="AI595" s="159">
        <v>40.851985301135798</v>
      </c>
    </row>
    <row r="596" spans="1:35" ht="12.75" customHeight="1">
      <c r="A596" s="158" t="s">
        <v>205</v>
      </c>
      <c r="B596" s="157">
        <v>45942</v>
      </c>
      <c r="C596" s="157"/>
      <c r="D596" s="160">
        <v>16270</v>
      </c>
      <c r="E596" s="161">
        <v>35.414217926951402</v>
      </c>
      <c r="F596" s="157"/>
      <c r="G596" s="160">
        <v>28319</v>
      </c>
      <c r="H596" s="174"/>
      <c r="I596" s="159">
        <v>61.640764442122702</v>
      </c>
      <c r="J596" s="157"/>
      <c r="K596" s="157">
        <v>591377</v>
      </c>
      <c r="L596" s="157"/>
      <c r="M596" s="157">
        <v>269269</v>
      </c>
      <c r="N596" s="159">
        <v>45.532545229185402</v>
      </c>
      <c r="O596" s="157"/>
      <c r="P596" s="157">
        <v>322108</v>
      </c>
      <c r="Q596" s="157"/>
      <c r="R596" s="159">
        <v>54.467454770814598</v>
      </c>
      <c r="S596" s="157"/>
      <c r="T596" s="157">
        <v>190084</v>
      </c>
      <c r="U596" s="157"/>
      <c r="V596" s="157">
        <v>108965</v>
      </c>
      <c r="W596" s="159">
        <v>57.324656467666898</v>
      </c>
      <c r="X596" s="157"/>
      <c r="Y596" s="157">
        <v>81119</v>
      </c>
      <c r="Z596" s="157"/>
      <c r="AA596" s="159">
        <v>42.675343532333102</v>
      </c>
      <c r="AB596" s="157"/>
      <c r="AC596" s="157">
        <v>203152</v>
      </c>
      <c r="AD596" s="157"/>
      <c r="AE596" s="157">
        <v>131367</v>
      </c>
      <c r="AF596" s="159">
        <v>64.664389225801401</v>
      </c>
      <c r="AG596" s="157"/>
      <c r="AH596" s="157">
        <v>71785</v>
      </c>
      <c r="AI596" s="159">
        <v>35.335610774198599</v>
      </c>
    </row>
    <row r="597" spans="1:35" ht="12.75" customHeight="1">
      <c r="A597" s="158" t="s">
        <v>202</v>
      </c>
      <c r="B597" s="160">
        <v>17131</v>
      </c>
      <c r="C597" s="157"/>
      <c r="D597" s="162">
        <v>6275</v>
      </c>
      <c r="E597" s="161">
        <v>36.629502072266703</v>
      </c>
      <c r="F597" s="157"/>
      <c r="G597" s="160">
        <v>9503</v>
      </c>
      <c r="H597" s="174"/>
      <c r="I597" s="161">
        <v>55.472535170159397</v>
      </c>
      <c r="J597" s="157"/>
      <c r="K597" s="157">
        <v>293794</v>
      </c>
      <c r="L597" s="157"/>
      <c r="M597" s="157">
        <v>142764</v>
      </c>
      <c r="N597" s="159">
        <v>48.593231992484498</v>
      </c>
      <c r="O597" s="157"/>
      <c r="P597" s="157">
        <v>151030</v>
      </c>
      <c r="Q597" s="157"/>
      <c r="R597" s="159">
        <v>51.406768007515502</v>
      </c>
      <c r="S597" s="157"/>
      <c r="T597" s="157">
        <v>120676</v>
      </c>
      <c r="U597" s="157"/>
      <c r="V597" s="157">
        <v>71754</v>
      </c>
      <c r="W597" s="159">
        <v>59.460041764725403</v>
      </c>
      <c r="X597" s="157"/>
      <c r="Y597" s="157">
        <v>48922</v>
      </c>
      <c r="Z597" s="157"/>
      <c r="AA597" s="159">
        <v>40.539958235274597</v>
      </c>
      <c r="AB597" s="157"/>
      <c r="AC597" s="157">
        <v>138508</v>
      </c>
      <c r="AD597" s="157"/>
      <c r="AE597" s="157">
        <v>90885</v>
      </c>
      <c r="AF597" s="159">
        <v>65.617148467958501</v>
      </c>
      <c r="AG597" s="157"/>
      <c r="AH597" s="157">
        <v>47623</v>
      </c>
      <c r="AI597" s="159">
        <v>34.382851532041499</v>
      </c>
    </row>
    <row r="598" spans="1:35" ht="12.75" customHeight="1">
      <c r="A598" s="158" t="s">
        <v>208</v>
      </c>
      <c r="B598" s="160">
        <v>37829</v>
      </c>
      <c r="C598" s="157"/>
      <c r="D598" s="160">
        <v>15153</v>
      </c>
      <c r="E598" s="161">
        <v>40.056570356076001</v>
      </c>
      <c r="F598" s="157"/>
      <c r="G598" s="160">
        <v>22676</v>
      </c>
      <c r="H598" s="174"/>
      <c r="I598" s="159">
        <v>59.943429643923999</v>
      </c>
      <c r="J598" s="157"/>
      <c r="K598" s="157">
        <v>542645</v>
      </c>
      <c r="L598" s="157"/>
      <c r="M598" s="157">
        <v>240293</v>
      </c>
      <c r="N598" s="159">
        <v>44.281804863216301</v>
      </c>
      <c r="O598" s="157"/>
      <c r="P598" s="157">
        <v>302352</v>
      </c>
      <c r="Q598" s="157"/>
      <c r="R598" s="159">
        <v>55.718195136783699</v>
      </c>
      <c r="S598" s="157"/>
      <c r="T598" s="157">
        <v>191392</v>
      </c>
      <c r="U598" s="157"/>
      <c r="V598" s="157">
        <v>100357</v>
      </c>
      <c r="W598" s="159">
        <v>52.435316000668799</v>
      </c>
      <c r="X598" s="157"/>
      <c r="Y598" s="157">
        <v>91035</v>
      </c>
      <c r="Z598" s="157"/>
      <c r="AA598" s="159">
        <v>47.564683999331201</v>
      </c>
      <c r="AB598" s="157"/>
      <c r="AC598" s="157">
        <v>203652</v>
      </c>
      <c r="AD598" s="157"/>
      <c r="AE598" s="157">
        <v>119250</v>
      </c>
      <c r="AF598" s="159">
        <v>58.555771610394203</v>
      </c>
      <c r="AG598" s="157"/>
      <c r="AH598" s="157">
        <v>84402</v>
      </c>
      <c r="AI598" s="159">
        <v>41.444228389605797</v>
      </c>
    </row>
    <row r="599" spans="1:35" ht="12.75" customHeight="1">
      <c r="A599" s="158" t="s">
        <v>207</v>
      </c>
      <c r="B599" s="160">
        <v>10259</v>
      </c>
      <c r="C599" s="157"/>
      <c r="D599" s="162">
        <v>3485</v>
      </c>
      <c r="E599" s="163">
        <v>33.9701725314358</v>
      </c>
      <c r="F599" s="157"/>
      <c r="G599" s="162">
        <v>6774</v>
      </c>
      <c r="H599" s="175"/>
      <c r="I599" s="161">
        <v>66.029827468564207</v>
      </c>
      <c r="J599" s="157"/>
      <c r="K599" s="157">
        <v>260745</v>
      </c>
      <c r="L599" s="157"/>
      <c r="M599" s="157">
        <v>103494</v>
      </c>
      <c r="N599" s="159">
        <v>39.691652764194899</v>
      </c>
      <c r="O599" s="157"/>
      <c r="P599" s="157">
        <v>157251</v>
      </c>
      <c r="Q599" s="157"/>
      <c r="R599" s="159">
        <v>60.308347235805101</v>
      </c>
      <c r="S599" s="157"/>
      <c r="T599" s="157">
        <v>142750</v>
      </c>
      <c r="U599" s="157"/>
      <c r="V599" s="157">
        <v>61850</v>
      </c>
      <c r="W599" s="159">
        <v>43.327495621716302</v>
      </c>
      <c r="X599" s="157"/>
      <c r="Y599" s="157">
        <v>80900</v>
      </c>
      <c r="Z599" s="157"/>
      <c r="AA599" s="159">
        <v>56.672504378283698</v>
      </c>
      <c r="AB599" s="157"/>
      <c r="AC599" s="157">
        <v>174524</v>
      </c>
      <c r="AD599" s="157"/>
      <c r="AE599" s="157">
        <v>67444</v>
      </c>
      <c r="AF599" s="159">
        <v>38.644541724920401</v>
      </c>
      <c r="AG599" s="157"/>
      <c r="AH599" s="157">
        <v>107080</v>
      </c>
      <c r="AI599" s="159">
        <v>61.355458275079599</v>
      </c>
    </row>
    <row r="600" spans="1:35" ht="12.75" customHeight="1">
      <c r="A600" s="158" t="s">
        <v>210</v>
      </c>
      <c r="B600" s="162">
        <v>5219</v>
      </c>
      <c r="C600" s="157"/>
      <c r="D600" s="162">
        <v>2717</v>
      </c>
      <c r="E600" s="161">
        <v>52.0597815673501</v>
      </c>
      <c r="F600" s="157"/>
      <c r="G600" s="162">
        <v>2502</v>
      </c>
      <c r="H600" s="175"/>
      <c r="I600" s="163">
        <v>47.9402184326499</v>
      </c>
      <c r="J600" s="157"/>
      <c r="K600" s="157">
        <v>130783</v>
      </c>
      <c r="L600" s="157"/>
      <c r="M600" s="157">
        <v>59354</v>
      </c>
      <c r="N600" s="159">
        <v>45.383574317762999</v>
      </c>
      <c r="O600" s="157"/>
      <c r="P600" s="157">
        <v>71429</v>
      </c>
      <c r="Q600" s="157"/>
      <c r="R600" s="159">
        <v>54.616425682237001</v>
      </c>
      <c r="S600" s="157"/>
      <c r="T600" s="157">
        <v>85619</v>
      </c>
      <c r="U600" s="157"/>
      <c r="V600" s="157">
        <v>40774</v>
      </c>
      <c r="W600" s="159">
        <v>47.622607131594599</v>
      </c>
      <c r="X600" s="157"/>
      <c r="Y600" s="160">
        <v>44845</v>
      </c>
      <c r="Z600" s="160"/>
      <c r="AA600" s="159">
        <v>52.377392868405401</v>
      </c>
      <c r="AB600" s="157"/>
      <c r="AC600" s="157">
        <v>88630</v>
      </c>
      <c r="AD600" s="157"/>
      <c r="AE600" s="157">
        <v>46209</v>
      </c>
      <c r="AF600" s="159">
        <v>52.136973936590302</v>
      </c>
      <c r="AG600" s="157"/>
      <c r="AH600" s="157">
        <v>42421</v>
      </c>
      <c r="AI600" s="159">
        <v>47.863026063409698</v>
      </c>
    </row>
    <row r="601" spans="1:35" ht="12.75" customHeight="1">
      <c r="A601" s="158" t="s">
        <v>214</v>
      </c>
      <c r="B601" s="160">
        <v>25754</v>
      </c>
      <c r="C601" s="157"/>
      <c r="D601" s="162">
        <v>5437</v>
      </c>
      <c r="E601" s="163">
        <v>21.111283684087901</v>
      </c>
      <c r="F601" s="157"/>
      <c r="G601" s="160">
        <v>20317</v>
      </c>
      <c r="H601" s="174"/>
      <c r="I601" s="159">
        <v>78.888716315912106</v>
      </c>
      <c r="J601" s="157"/>
      <c r="K601" s="157">
        <v>452396</v>
      </c>
      <c r="L601" s="157"/>
      <c r="M601" s="157">
        <v>157572</v>
      </c>
      <c r="N601" s="159">
        <v>34.830546689183798</v>
      </c>
      <c r="O601" s="157"/>
      <c r="P601" s="157">
        <v>294824</v>
      </c>
      <c r="Q601" s="157"/>
      <c r="R601" s="159">
        <v>65.169453310816195</v>
      </c>
      <c r="S601" s="157"/>
      <c r="T601" s="157">
        <v>179373</v>
      </c>
      <c r="U601" s="157"/>
      <c r="V601" s="157">
        <v>65840</v>
      </c>
      <c r="W601" s="159">
        <v>36.705635742280101</v>
      </c>
      <c r="X601" s="157"/>
      <c r="Y601" s="157">
        <v>113533</v>
      </c>
      <c r="Z601" s="157"/>
      <c r="AA601" s="159">
        <v>63.294364257719899</v>
      </c>
      <c r="AB601" s="157"/>
      <c r="AC601" s="157">
        <v>187101</v>
      </c>
      <c r="AD601" s="157"/>
      <c r="AE601" s="157">
        <v>73628</v>
      </c>
      <c r="AF601" s="159">
        <v>39.352007739135502</v>
      </c>
      <c r="AG601" s="157"/>
      <c r="AH601" s="157">
        <v>113473</v>
      </c>
      <c r="AI601" s="159">
        <v>60.647992260864498</v>
      </c>
    </row>
    <row r="602" spans="1:35" ht="12.75" customHeight="1">
      <c r="A602" s="158" t="s">
        <v>212</v>
      </c>
      <c r="B602" s="160">
        <v>41928</v>
      </c>
      <c r="C602" s="157"/>
      <c r="D602" s="162">
        <v>8492</v>
      </c>
      <c r="E602" s="161">
        <v>20.253768364815901</v>
      </c>
      <c r="F602" s="157"/>
      <c r="G602" s="160">
        <v>33436</v>
      </c>
      <c r="H602" s="174"/>
      <c r="I602" s="159">
        <v>79.746231635184103</v>
      </c>
      <c r="J602" s="157"/>
      <c r="K602" s="157">
        <v>585940</v>
      </c>
      <c r="L602" s="157"/>
      <c r="M602" s="157">
        <v>218432</v>
      </c>
      <c r="N602" s="159">
        <v>37.278902276683603</v>
      </c>
      <c r="O602" s="157"/>
      <c r="P602" s="157">
        <v>367508</v>
      </c>
      <c r="Q602" s="157"/>
      <c r="R602" s="159">
        <v>62.721097723316397</v>
      </c>
      <c r="S602" s="157"/>
      <c r="T602" s="157">
        <v>193847</v>
      </c>
      <c r="U602" s="157"/>
      <c r="V602" s="157">
        <v>100194</v>
      </c>
      <c r="W602" s="159">
        <v>51.687155333845801</v>
      </c>
      <c r="X602" s="157"/>
      <c r="Y602" s="157">
        <v>93653</v>
      </c>
      <c r="Z602" s="157"/>
      <c r="AA602" s="159">
        <v>48.312844666154199</v>
      </c>
      <c r="AB602" s="157"/>
      <c r="AC602" s="157">
        <v>200452</v>
      </c>
      <c r="AD602" s="157"/>
      <c r="AE602" s="157">
        <v>125207</v>
      </c>
      <c r="AF602" s="159">
        <v>62.462335122622903</v>
      </c>
      <c r="AG602" s="157"/>
      <c r="AH602" s="157">
        <v>75245</v>
      </c>
      <c r="AI602" s="159">
        <v>37.537664877377097</v>
      </c>
    </row>
    <row r="603" spans="1:35" ht="12.75" customHeight="1">
      <c r="A603" s="164" t="s">
        <v>213</v>
      </c>
      <c r="B603" s="169">
        <v>29976</v>
      </c>
      <c r="C603" s="165"/>
      <c r="D603" s="171">
        <v>2511</v>
      </c>
      <c r="E603" s="172">
        <v>8.3767013610888696</v>
      </c>
      <c r="F603" s="165"/>
      <c r="G603" s="169">
        <v>27465</v>
      </c>
      <c r="H603" s="176"/>
      <c r="I603" s="166">
        <v>91.623298638911095</v>
      </c>
      <c r="J603" s="165"/>
      <c r="K603" s="165">
        <v>557401</v>
      </c>
      <c r="L603" s="165"/>
      <c r="M603" s="165">
        <v>60414</v>
      </c>
      <c r="N603" s="166">
        <v>10.838516615506601</v>
      </c>
      <c r="O603" s="165"/>
      <c r="P603" s="165">
        <v>496987</v>
      </c>
      <c r="Q603" s="165"/>
      <c r="R603" s="166">
        <v>89.161483384493394</v>
      </c>
      <c r="S603" s="165"/>
      <c r="T603" s="165">
        <v>196134</v>
      </c>
      <c r="U603" s="165"/>
      <c r="V603" s="169">
        <v>20772</v>
      </c>
      <c r="W603" s="170">
        <v>10.5907185903515</v>
      </c>
      <c r="X603" s="165"/>
      <c r="Y603" s="165">
        <v>175362</v>
      </c>
      <c r="Z603" s="165"/>
      <c r="AA603" s="166">
        <v>89.4092814096485</v>
      </c>
      <c r="AB603" s="165"/>
      <c r="AC603" s="165">
        <v>205355</v>
      </c>
      <c r="AD603" s="165"/>
      <c r="AE603" s="169">
        <v>19082</v>
      </c>
      <c r="AF603" s="170">
        <v>9.2922013099267105</v>
      </c>
      <c r="AG603" s="165"/>
      <c r="AH603" s="165">
        <v>186273</v>
      </c>
      <c r="AI603" s="166">
        <v>90.707798690073304</v>
      </c>
    </row>
    <row r="604" spans="1:35" ht="4.5" customHeight="1">
      <c r="A604" s="94"/>
      <c r="B604" s="15"/>
      <c r="C604" s="15"/>
      <c r="D604" s="15"/>
      <c r="E604" s="18"/>
      <c r="F604" s="15"/>
      <c r="G604" s="15"/>
      <c r="H604" s="149"/>
      <c r="I604" s="18"/>
      <c r="J604" s="18"/>
      <c r="K604" s="15"/>
      <c r="L604" s="15"/>
      <c r="M604" s="15"/>
      <c r="N604" s="18"/>
      <c r="O604" s="15"/>
      <c r="P604" s="15"/>
      <c r="Q604" s="15"/>
      <c r="R604" s="18"/>
      <c r="S604" s="18"/>
      <c r="T604" s="15"/>
      <c r="U604" s="15"/>
      <c r="V604" s="15"/>
      <c r="W604" s="18"/>
      <c r="X604" s="15"/>
      <c r="Y604" s="15"/>
      <c r="Z604" s="15"/>
      <c r="AA604" s="18"/>
      <c r="AB604" s="18"/>
      <c r="AC604" s="15"/>
      <c r="AD604" s="15"/>
      <c r="AE604" s="15"/>
      <c r="AF604" s="18"/>
      <c r="AG604" s="15"/>
      <c r="AH604" s="15"/>
      <c r="AI604" s="18"/>
    </row>
    <row r="605" spans="1:35" ht="12.75" customHeight="1">
      <c r="A605" s="28" t="s">
        <v>367</v>
      </c>
      <c r="B605" s="137"/>
      <c r="C605" s="137"/>
      <c r="D605" s="137"/>
      <c r="E605" s="46"/>
      <c r="F605" s="46"/>
      <c r="G605" s="137"/>
      <c r="H605" s="151"/>
      <c r="I605" s="46"/>
      <c r="J605" s="90"/>
      <c r="K605" s="138"/>
      <c r="L605" s="138"/>
      <c r="M605" s="138"/>
      <c r="N605" s="90"/>
      <c r="O605" s="90"/>
      <c r="P605" s="138"/>
      <c r="Q605" s="138"/>
      <c r="R605" s="90"/>
      <c r="S605" s="90"/>
      <c r="T605" s="138"/>
      <c r="U605" s="90"/>
      <c r="V605" s="138"/>
      <c r="W605" s="90"/>
      <c r="X605" s="90"/>
      <c r="Y605" s="138"/>
      <c r="Z605" s="138"/>
      <c r="AA605" s="90"/>
      <c r="AB605" s="90"/>
      <c r="AC605" s="138"/>
      <c r="AD605" s="90"/>
      <c r="AE605" s="138"/>
      <c r="AF605" s="90"/>
      <c r="AG605" s="90"/>
      <c r="AH605" s="138"/>
      <c r="AI605" s="90"/>
    </row>
    <row r="606" spans="1:35" ht="12.75" customHeight="1">
      <c r="A606" s="24" t="s">
        <v>6</v>
      </c>
      <c r="B606" s="24"/>
      <c r="C606" s="24"/>
      <c r="D606" s="24"/>
      <c r="E606" s="24"/>
      <c r="F606" s="24"/>
      <c r="G606" s="24"/>
      <c r="H606" s="148"/>
      <c r="I606" s="46"/>
      <c r="J606" s="46"/>
      <c r="K606" s="24"/>
      <c r="L606" s="24"/>
      <c r="M606" s="24"/>
      <c r="N606" s="24"/>
      <c r="O606" s="24"/>
      <c r="P606" s="24"/>
      <c r="Q606" s="24"/>
      <c r="R606" s="46"/>
      <c r="S606" s="46"/>
      <c r="T606" s="24"/>
      <c r="U606" s="24"/>
      <c r="V606" s="24"/>
      <c r="W606" s="24"/>
      <c r="X606" s="24"/>
      <c r="Y606" s="24"/>
      <c r="Z606" s="24"/>
      <c r="AA606" s="46"/>
      <c r="AB606" s="46"/>
      <c r="AC606" s="24"/>
      <c r="AD606" s="24"/>
      <c r="AE606" s="24"/>
      <c r="AF606" s="24"/>
      <c r="AG606" s="24"/>
      <c r="AH606" s="24"/>
      <c r="AI606" s="46"/>
    </row>
    <row r="607" spans="1:35" ht="12.75" customHeight="1">
      <c r="A607" s="25" t="s">
        <v>61</v>
      </c>
      <c r="B607" s="24"/>
      <c r="C607" s="24"/>
      <c r="D607" s="24"/>
      <c r="E607" s="24"/>
      <c r="F607" s="24"/>
      <c r="G607" s="24"/>
      <c r="H607" s="148"/>
      <c r="I607" s="46"/>
      <c r="J607" s="46"/>
      <c r="K607" s="24"/>
      <c r="L607" s="24"/>
      <c r="M607" s="24"/>
      <c r="N607" s="24"/>
      <c r="O607" s="24"/>
      <c r="P607" s="24"/>
      <c r="Q607" s="24"/>
      <c r="R607" s="46"/>
      <c r="S607" s="46"/>
      <c r="T607" s="24"/>
      <c r="U607" s="24"/>
      <c r="V607" s="24"/>
      <c r="W607" s="24"/>
      <c r="X607" s="24"/>
      <c r="Y607" s="24"/>
      <c r="Z607" s="24"/>
      <c r="AA607" s="46"/>
      <c r="AB607" s="46"/>
      <c r="AC607" s="24"/>
      <c r="AD607" s="24"/>
      <c r="AE607" s="24"/>
      <c r="AF607" s="24"/>
      <c r="AG607" s="24"/>
      <c r="AH607" s="24"/>
      <c r="AI607" s="46"/>
    </row>
    <row r="608" spans="1:35" ht="12.75" customHeight="1">
      <c r="A608" s="26" t="s">
        <v>62</v>
      </c>
      <c r="B608" s="28"/>
      <c r="C608" s="24"/>
      <c r="D608" s="24"/>
      <c r="E608" s="24"/>
      <c r="F608" s="24"/>
      <c r="G608" s="24"/>
      <c r="H608" s="148"/>
      <c r="I608" s="46"/>
      <c r="J608" s="46"/>
      <c r="K608" s="28"/>
      <c r="L608" s="24"/>
      <c r="M608" s="24"/>
      <c r="N608" s="24"/>
      <c r="O608" s="24"/>
      <c r="P608" s="24"/>
      <c r="Q608" s="24"/>
      <c r="R608" s="46"/>
      <c r="S608" s="46"/>
      <c r="T608" s="28"/>
      <c r="U608" s="24"/>
      <c r="V608" s="24"/>
      <c r="W608" s="24"/>
      <c r="X608" s="24"/>
      <c r="Y608" s="24"/>
      <c r="Z608" s="24"/>
      <c r="AA608" s="46"/>
      <c r="AB608" s="46"/>
      <c r="AC608" s="28"/>
      <c r="AD608" s="24"/>
      <c r="AE608" s="24"/>
      <c r="AF608" s="24"/>
      <c r="AG608" s="24"/>
      <c r="AH608" s="24"/>
      <c r="AI608" s="46"/>
    </row>
    <row r="609" spans="1:35" ht="12.75" customHeight="1">
      <c r="A609" s="29" t="s">
        <v>63</v>
      </c>
      <c r="B609" s="28"/>
      <c r="C609" s="24"/>
      <c r="D609" s="24"/>
      <c r="E609" s="24"/>
      <c r="F609" s="24"/>
      <c r="G609" s="24"/>
      <c r="H609" s="148"/>
      <c r="I609" s="46"/>
      <c r="J609" s="46"/>
      <c r="K609" s="28"/>
      <c r="L609" s="24"/>
      <c r="M609" s="24"/>
      <c r="N609" s="24"/>
      <c r="O609" s="24"/>
      <c r="P609" s="24"/>
      <c r="Q609" s="24"/>
      <c r="R609" s="46"/>
      <c r="S609" s="46"/>
      <c r="T609" s="28"/>
      <c r="U609" s="24"/>
      <c r="V609" s="24"/>
      <c r="W609" s="24"/>
      <c r="X609" s="24"/>
      <c r="Y609" s="24"/>
      <c r="Z609" s="24"/>
      <c r="AA609" s="46"/>
      <c r="AB609" s="46"/>
      <c r="AC609" s="28"/>
      <c r="AD609" s="24"/>
      <c r="AE609" s="24"/>
      <c r="AF609" s="24"/>
      <c r="AG609" s="24"/>
      <c r="AH609" s="24"/>
      <c r="AI609" s="46"/>
    </row>
    <row r="610" spans="1:35" ht="12.75" customHeight="1">
      <c r="A610" s="28" t="s">
        <v>554</v>
      </c>
      <c r="B610" s="28"/>
      <c r="C610" s="28"/>
      <c r="D610" s="28"/>
      <c r="E610" s="28"/>
      <c r="F610" s="28"/>
      <c r="G610" s="28"/>
      <c r="H610" s="147"/>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row>
    <row r="611" spans="1:35" ht="12.75" customHeight="1">
      <c r="A611" s="28" t="s">
        <v>227</v>
      </c>
      <c r="B611" s="28"/>
      <c r="C611" s="28"/>
      <c r="D611" s="28"/>
      <c r="E611" s="28"/>
      <c r="F611" s="28"/>
      <c r="G611" s="28"/>
      <c r="H611" s="147"/>
    </row>
    <row r="612" spans="1:35" ht="12.75" customHeight="1">
      <c r="A612" s="131" t="s">
        <v>463</v>
      </c>
      <c r="B612" s="7"/>
      <c r="C612" s="7"/>
      <c r="D612" s="7"/>
      <c r="E612" s="8"/>
      <c r="F612" s="8"/>
      <c r="G612" s="7"/>
      <c r="H612" s="149"/>
      <c r="I612" s="8"/>
      <c r="J612" s="8"/>
      <c r="K612" s="7"/>
      <c r="L612" s="7"/>
      <c r="M612" s="7"/>
      <c r="N612" s="8"/>
      <c r="O612" s="8"/>
      <c r="P612" s="7"/>
      <c r="Q612" s="7"/>
      <c r="R612" s="8"/>
      <c r="S612" s="8"/>
      <c r="T612" s="7"/>
      <c r="U612" s="7"/>
      <c r="V612" s="7"/>
      <c r="W612" s="8"/>
      <c r="X612" s="8"/>
      <c r="Y612" s="7"/>
      <c r="Z612" s="7"/>
      <c r="AA612" s="8"/>
      <c r="AB612" s="8"/>
      <c r="AC612" s="7"/>
      <c r="AD612" s="7"/>
      <c r="AE612" s="7"/>
      <c r="AF612" s="8"/>
      <c r="AG612" s="8"/>
      <c r="AH612" s="7"/>
      <c r="AI612" s="8"/>
    </row>
    <row r="613" spans="1:35" ht="12.75" customHeight="1">
      <c r="A613" s="28" t="s">
        <v>230</v>
      </c>
      <c r="B613" s="28"/>
      <c r="C613" s="28"/>
      <c r="D613" s="28"/>
      <c r="E613" s="28"/>
      <c r="F613" s="28"/>
      <c r="G613" s="28"/>
      <c r="H613" s="147"/>
    </row>
    <row r="614" spans="1:35" ht="12.75" customHeight="1">
      <c r="A614" s="28" t="s">
        <v>231</v>
      </c>
      <c r="B614" s="28"/>
      <c r="C614" s="28"/>
      <c r="D614" s="28"/>
      <c r="E614" s="28"/>
      <c r="F614" s="28"/>
      <c r="G614" s="28"/>
      <c r="H614" s="147"/>
    </row>
    <row r="615" spans="1:35" ht="12.75" customHeight="1">
      <c r="A615" s="28" t="s">
        <v>232</v>
      </c>
      <c r="B615" s="28"/>
      <c r="C615" s="28"/>
      <c r="D615" s="28"/>
      <c r="E615" s="28"/>
      <c r="F615" s="28"/>
      <c r="G615" s="28"/>
      <c r="H615" s="147"/>
    </row>
    <row r="616" spans="1:35" ht="12.75" customHeight="1">
      <c r="A616" s="154" t="s">
        <v>543</v>
      </c>
      <c r="H616"/>
    </row>
    <row r="617" spans="1:35" ht="12.75" customHeight="1">
      <c r="A617" s="154" t="s">
        <v>542</v>
      </c>
      <c r="H617"/>
    </row>
    <row r="618" spans="1:35" ht="12.75" customHeight="1">
      <c r="A618" s="14" t="s">
        <v>173</v>
      </c>
      <c r="B618" s="6"/>
      <c r="C618" s="6"/>
      <c r="D618" s="6"/>
      <c r="E618" s="6"/>
      <c r="F618" s="6"/>
      <c r="G618" s="68"/>
      <c r="H618" s="150"/>
      <c r="I618" s="104"/>
      <c r="J618" s="104"/>
      <c r="K618" s="6"/>
      <c r="L618" s="6"/>
      <c r="M618" s="6"/>
      <c r="N618" s="6"/>
      <c r="O618" s="6"/>
      <c r="P618" s="68"/>
      <c r="Q618" s="68"/>
      <c r="R618" s="104"/>
      <c r="S618" s="104"/>
      <c r="T618" s="6"/>
      <c r="U618" s="6"/>
      <c r="V618" s="6"/>
      <c r="W618" s="6"/>
      <c r="X618" s="6"/>
      <c r="Y618" s="68"/>
      <c r="Z618" s="68"/>
      <c r="AA618" s="104"/>
      <c r="AB618" s="104"/>
      <c r="AC618" s="6"/>
      <c r="AD618" s="6"/>
      <c r="AE618" s="6"/>
      <c r="AF618" s="6"/>
      <c r="AG618" s="6"/>
      <c r="AH618" s="68"/>
      <c r="AI618" s="104"/>
    </row>
    <row r="619" spans="1:35" ht="12.75" customHeight="1">
      <c r="A619" s="102"/>
      <c r="B619" s="102"/>
      <c r="C619" s="102"/>
      <c r="D619" s="102"/>
      <c r="E619" s="102"/>
      <c r="F619" s="102"/>
      <c r="G619" s="102"/>
      <c r="H619" s="20"/>
      <c r="I619" s="105"/>
      <c r="J619" s="105"/>
      <c r="K619" s="102"/>
      <c r="L619" s="102"/>
      <c r="M619" s="102"/>
      <c r="N619" s="102"/>
      <c r="O619" s="102"/>
      <c r="P619" s="102"/>
      <c r="Q619" s="102"/>
      <c r="R619" s="105"/>
      <c r="S619" s="105"/>
      <c r="T619" s="102"/>
      <c r="U619" s="102"/>
      <c r="V619" s="102"/>
      <c r="W619" s="102"/>
      <c r="X619" s="102"/>
      <c r="Y619" s="102"/>
      <c r="Z619" s="102"/>
      <c r="AA619" s="105"/>
      <c r="AB619" s="105"/>
      <c r="AC619" s="102"/>
      <c r="AD619" s="102"/>
      <c r="AE619" s="102"/>
      <c r="AF619" s="102"/>
      <c r="AG619" s="102"/>
      <c r="AH619" s="102"/>
      <c r="AI619" s="105"/>
    </row>
    <row r="620" spans="1:35" ht="12.75" customHeight="1">
      <c r="A620" s="2" t="s">
        <v>174</v>
      </c>
      <c r="B620" s="47"/>
      <c r="C620" s="47"/>
      <c r="D620" s="47"/>
      <c r="E620" s="47"/>
      <c r="F620" s="41"/>
      <c r="G620" s="19"/>
      <c r="H620" s="16"/>
      <c r="I620" s="41"/>
      <c r="J620" s="41"/>
      <c r="K620" s="47"/>
      <c r="L620" s="47"/>
      <c r="M620" s="47"/>
      <c r="N620" s="47"/>
      <c r="O620" s="41"/>
      <c r="P620" s="19"/>
      <c r="Q620" s="19"/>
      <c r="R620" s="41"/>
      <c r="S620" s="41"/>
      <c r="T620" s="47"/>
      <c r="U620" s="47"/>
      <c r="V620" s="47"/>
      <c r="W620" s="47"/>
      <c r="X620" s="41"/>
      <c r="Y620" s="19"/>
      <c r="Z620" s="19"/>
      <c r="AA620" s="41"/>
      <c r="AB620" s="41"/>
      <c r="AC620" s="47"/>
      <c r="AD620" s="47"/>
      <c r="AE620" s="47"/>
      <c r="AF620" s="47"/>
      <c r="AG620" s="41"/>
      <c r="AH620" s="19"/>
      <c r="AI620" s="41"/>
    </row>
  </sheetData>
  <mergeCells count="18">
    <mergeCell ref="A6:I6"/>
    <mergeCell ref="A7:A9"/>
    <mergeCell ref="B7:B9"/>
    <mergeCell ref="D7:I7"/>
    <mergeCell ref="K7:K9"/>
    <mergeCell ref="AE7:AI7"/>
    <mergeCell ref="D8:E8"/>
    <mergeCell ref="G8:I8"/>
    <mergeCell ref="M8:N8"/>
    <mergeCell ref="P8:R8"/>
    <mergeCell ref="V8:W8"/>
    <mergeCell ref="Y8:AA8"/>
    <mergeCell ref="M7:R7"/>
    <mergeCell ref="AE8:AF8"/>
    <mergeCell ref="AH8:AI8"/>
    <mergeCell ref="T7:T9"/>
    <mergeCell ref="V7:AA7"/>
    <mergeCell ref="AC7:AC9"/>
  </mergeCells>
  <conditionalFormatting sqref="A12">
    <cfRule type="containsText" priority="1" operator="containsText" text="Estados Unidos Mexicanos">
      <formula>NOT(ISERROR(SEARCH("Estados Unidos Mexicanos",A12)))</formula>
    </cfRule>
  </conditionalFormatting>
  <hyperlinks>
    <hyperlink ref="AK3" location="Índice!A1" display="Índice" xr:uid="{00000000-0004-0000-7800-000000000000}"/>
    <hyperlink ref="B11" tooltip="CV%: 2.5; ERROR:   104 870; LI90%:   4 061 276; LS90%:   4 406 266" xr:uid="{5B76EEAA-AB55-447A-9840-D5BE7E646BE5}"/>
    <hyperlink ref="B12" tooltip="CV%: 2.9; ERROR:   93 402; LI90%:  3 027 135; LS90%:  3 334 401" xr:uid="{365B5D6D-A9D1-4C3A-8D2C-0B2EC55FE26E}"/>
    <hyperlink ref="B13" tooltip="CV%: 3.5; ERROR:   79 734; LI90%:  2 142 050; LS90%:  2 404 350" xr:uid="{83E8CB5C-EDC8-45AC-8E67-6FC0E173D332}"/>
    <hyperlink ref="B14" tooltip="CV%: 2.7; ERROR:   100 758; LI90%:  3 612 144; LS90%:  3 943 610" xr:uid="{63D9C57E-ACB1-4E6C-B62A-55D62BE2CDAA}"/>
    <hyperlink ref="B15" tooltip="CV%: 3.1; ERROR:   87 369; LI90%:  2 660 102; LS90%:  2 947 522" xr:uid="{47D33FE7-11EB-4490-84E9-E3AB5EAC06F7}"/>
    <hyperlink ref="B16" tooltip="CV%: 2.8; ERROR:   92 062; LI90%:  3 093 111; LS90%:  3 395 969" xr:uid="{FFAE461A-C97C-43DA-92A2-D93AE2A91866}"/>
    <hyperlink ref="B17" tooltip="CV%: 2.5; ERROR:   97 650; LI90%:  3 705 743; LS90%:  4 026 981" xr:uid="{9DB1CB2E-5BA0-42BD-8CD2-92AFB1F6B4EB}"/>
    <hyperlink ref="B18" tooltip="CV%: 12.9; ERROR:   18 589; LI90%:   113 034; LS90%:   174 186" xr:uid="{AD50ADFE-9F34-4D49-9927-AD5ECB282FEF}"/>
    <hyperlink ref="B19" tooltip="CV%: 7.5; ERROR:   40 613; LI90%:   473 293; LS90%:   606 899" xr:uid="{82CA023E-01C1-47E9-BA42-0CE34438653E}"/>
    <hyperlink ref="B20" tooltip="CV%: 2.9; ERROR:   89 277; LI90%:  2 940 836; LS90%:  3 234 532" xr:uid="{0392F667-27C3-4D05-976F-981F7828A4B7}"/>
    <hyperlink ref="B21" tooltip="CV%: 4.5; ERROR:   63 532; LI90%:  1 315 855; LS90%:  1 524 857" xr:uid="{4B67EC85-52FC-40D8-B6EA-E7C3BCFDE70E}"/>
    <hyperlink ref="B22" tooltip="CV%: 3.2; ERROR:   81 090; LI90%:  2 428 250; LS90%:  2 695 014" xr:uid="{F64BF3E3-BD7E-4223-B3BE-58F54EA7F6FA}"/>
    <hyperlink ref="B23" tooltip="CV%: 4.2; ERROR:   55 415; LI90%:  1 214 043; LS90%:  1 396 341" xr:uid="{DB318F11-A950-461A-94BF-9549C301ADFE}"/>
    <hyperlink ref="B24" tooltip="CV%: 7.1; ERROR:   34 232; LI90%:   428 887; LS90%:   541 499" xr:uid="{01B141BC-3CEE-42A6-AB1A-44B74E392AB7}"/>
    <hyperlink ref="B25" tooltip="CV%: 3.7; ERROR:   70 031; LI90%:  1 783 028; LS90%:  2 013 410" xr:uid="{9F47DC0B-AF2C-43A4-8D96-E02FDFCB24FE}"/>
    <hyperlink ref="B26" tooltip="CV%: 2.9; ERROR:   90 511; LI90%:  2 934 494; LS90%:  3 232 248" xr:uid="{3DD82A5A-0BD3-4600-B9EE-FC5917AA77A2}"/>
    <hyperlink ref="B27" tooltip="CV%: 3.3; ERROR:   81 223; LI90%:  2 311 237; LS90%:  2 578 437" xr:uid="{BD33FC67-DDEC-4B47-9C47-995C1C8D1B9C}"/>
    <hyperlink ref="B29" tooltip="CV%: 18.7; ERROR:   4 440; LI90%:   16 469; LS90%:   31 075" xr:uid="{FBBF1FDC-DE93-411C-A192-F56BF23BC114}"/>
    <hyperlink ref="B30" tooltip="CV%: 22.9; ERROR:   4 290; LI90%:   11 711; LS90%:   25 823" xr:uid="{41AF26CB-6E36-4606-AFA6-F54A8AEAAA2A}"/>
    <hyperlink ref="B31" tooltip="CV%: 28.7; ERROR:   3 464; LI90%:   6 376; LS90%:   17 770" xr:uid="{65FF9036-884F-40D1-9291-492D8A4C8A16}"/>
    <hyperlink ref="B32" tooltip="CV%: 21.1; ERROR:   4 296; LI90%:   13 271; LS90%:   27 405" xr:uid="{2544561D-FBFF-4619-B8E7-B98A64F9FBD4}"/>
    <hyperlink ref="B33" tooltip="CV%: 25.3; ERROR:   3 374; LI90%:   7 787; LS90%:   18 887" xr:uid="{2B655FCC-E017-4C3A-B6AE-61BA76C0F72E}"/>
    <hyperlink ref="B34" tooltip="CV%: 23.9; ERROR:   3 544; LI90%:   9 023; LS90%:   20 681" xr:uid="{4AB53975-B80C-4704-9A49-8064941E68ED}"/>
    <hyperlink ref="B35" tooltip="CV%: 20.6; ERROR:   4 397; LI90%:   14 087; LS90%:   28 553" xr:uid="{340FE164-2D26-4DD8-9014-DA30A2819EA0}"/>
    <hyperlink ref="B36" tooltip="CV%: 100.0; ERROR:    884; LI90%: 0*; LS90%:   2 338" xr:uid="{88EB1AAA-D6BD-495E-B107-C8B862EC4342}"/>
    <hyperlink ref="B37" tooltip="CV%: 41.0; ERROR:   1 895; LI90%:   1 501; LS90%:   7 733" xr:uid="{F8D67E28-1746-458D-BF45-356693D652B5}"/>
    <hyperlink ref="B38" tooltip="CV%: 23.6; ERROR:   4 133; LI90%:   10 722; LS90%:   24 318" xr:uid="{FA9ED784-C266-4B33-9FB8-FCC5514BE00F}"/>
    <hyperlink ref="B39" tooltip="CV%: 22.9; ERROR:   2 723; LI90%:   7 417; LS90%:   16 375" xr:uid="{0558F6BA-DDAA-4ACA-A500-C627324D5DED}"/>
    <hyperlink ref="B40" tooltip="CV%: 21.5; ERROR:   3 592; LI90%:   10 779; LS90%:   22 595" xr:uid="{F175CC71-65AA-46DB-9B53-FAE1B04FA009}"/>
    <hyperlink ref="B41" tooltip="CV%: 32.7; ERROR:   3 061; LI90%:   4 321; LS90%:   14 389" xr:uid="{2E4C8E67-87D0-457F-88A5-5455F8657D73}"/>
    <hyperlink ref="B42" tooltip="CV%: 34.4; ERROR:   2 129; LI90%:   2 685; LS90%:   9 687" xr:uid="{3486B56C-A41C-4D13-A906-5410CD2E4815}"/>
    <hyperlink ref="B43" tooltip="CV%: 24.5; ERROR:   2 456; LI90%:   5 969; LS90%:   14 049" xr:uid="{D8C7308E-28C9-4BCB-940B-53F7B51AEC13}"/>
    <hyperlink ref="B44" tooltip="CV%: 23.8; ERROR:   3 716; LI90%:   9 517; LS90%:   21 741" xr:uid="{1A7799C8-5B79-4E61-B039-6AB81C6959B4}"/>
    <hyperlink ref="B45" tooltip="CV%: 22.2; ERROR:   3 186; LI90%:   9 132; LS90%:   19 614" xr:uid="{DBC93D4F-2859-48B3-A3EC-E5768915B420}"/>
    <hyperlink ref="B47" tooltip="CV%: 14.4; ERROR:   9 685; LI90%:    51 535; LS90%:    83 397" xr:uid="{5B5F7010-8A06-4FC4-8C06-B78332A5698C}"/>
    <hyperlink ref="B48" tooltip="CV%: 15.9; ERROR:   7 371; LI90%:   34 146; LS90%:   58 396" xr:uid="{07B5F1BF-5456-4DB9-9C73-A041DD46ACFE}"/>
    <hyperlink ref="B49" tooltip="CV%: 22.6; ERROR:   6 654; LI90%:   18 492; LS90%:   40 382" xr:uid="{073144A2-30E4-466B-90BA-2284C8F85A7A}"/>
    <hyperlink ref="B50" tooltip="CV%: 15.1; ERROR:   9 216; LI90%:   45 892; LS90%:   76 210" xr:uid="{60114E22-419F-469E-996B-AD7BB7F91F99}"/>
    <hyperlink ref="B51" tooltip="CV%: 20.4; ERROR:   7 279; LI90%:   23 780; LS90%:   47 726" xr:uid="{72530164-5C21-494A-BCC6-B59258DFCE1D}"/>
    <hyperlink ref="B52" tooltip="CV%: 19.9; ERROR:   6 391; LI90%:   21 649; LS90%:   42 673" xr:uid="{A9F31C46-2B7D-4A97-AA68-597F7AF9DDAF}"/>
    <hyperlink ref="B53" tooltip="CV%: 14.4; ERROR:   9 682; LI90%:   51 174; LS90%:   83 026" xr:uid="{DCE9C626-C3E6-4E28-BC0E-0680CACBD00D}"/>
    <hyperlink ref="B54" tooltip="CV%: 57.9; ERROR:   1 437; LI90%:    119; LS90%:   4 845" xr:uid="{9106B89E-BBBF-4F50-9723-CAE6496372BE}"/>
    <hyperlink ref="B55" tooltip="CV%: 26.9; ERROR:   5 194; LI90%:   10 785; LS90%:   27 871" xr:uid="{0D5A103D-B670-4118-A4BF-13E288D35734}"/>
    <hyperlink ref="B56" tooltip="CV%: 16.6; ERROR:   6 932; LI90%:   30 368; LS90%:   53 170" xr:uid="{BCD0DEF0-33B2-4891-BFE5-99F209C8FA7C}"/>
    <hyperlink ref="B57" tooltip="CV%: 20.9; ERROR:   5 092; LI90%:   15 976; LS90%:   32 728" xr:uid="{2E8CEFD1-D9DB-499C-B2A6-6731B8E856C7}"/>
    <hyperlink ref="B58" tooltip="CV%: 15.3; ERROR:   8 608; LI90%:   42 257; LS90%:   70 577" xr:uid="{F49EA3AB-1B50-4773-A744-24A8019D3F99}"/>
    <hyperlink ref="B59" tooltip="CV%: 17.9; ERROR:   7 025; LI90%:   27 747; LS90%:   50 857" xr:uid="{D6662686-5240-4D9D-9826-2E2955E5F6E5}"/>
    <hyperlink ref="B60" tooltip="CV%: 33.0; ERROR:   3 199; LI90%:   4 436; LS90%:   14 960" xr:uid="{401E550F-E27A-4FE2-9B74-FAF24B3B8821}"/>
    <hyperlink ref="B61" tooltip="CV%: 16.0; ERROR:   8 113; LI90%:   37 504; LS90%:   64 192" xr:uid="{066CC756-B3E3-4A0B-A87A-97C138FEBCA3}"/>
    <hyperlink ref="B62" tooltip="CV%: 16.9; ERROR:   7 670; LI90%:   32 696; LS90%:   57 928" xr:uid="{4AAA9BE1-3969-43F7-8932-7981D4D1B95D}"/>
    <hyperlink ref="B63" tooltip="CV%: 16.0; ERROR:   9 166; LI90%:   42 044; LS90%:   72 196" xr:uid="{C556BBB8-8E38-4E01-871C-8DB980129CAB}"/>
    <hyperlink ref="B65" tooltip="CV%: 20.8; ERROR:   2 651; LI90%:   8 411; LS90%:   17 133" xr:uid="{D5202D79-1BB8-4C9F-A802-C78AEB33FA99}"/>
    <hyperlink ref="B66" tooltip="CV%: 23.0; ERROR:   2 397; LI90%:   6 481; LS90%:   14 367" xr:uid="{F4D535F4-D2E9-4B8D-9D7D-F46B1C9A66DC}"/>
    <hyperlink ref="B67" tooltip="CV%: 34.5; ERROR:   1 179; LI90%:   1 476; LS90%:   5 356" xr:uid="{911EFB75-1FF7-42F7-8B60-0DB12614F21E}"/>
    <hyperlink ref="B68" tooltip="CV%: 21.7; ERROR:   2 652; LI90%:   7 872; LS90%:   16 598" xr:uid="{9406075B-114F-42B0-A27A-C1204BED27B4}"/>
    <hyperlink ref="B69" tooltip="CV%: 26.7; ERROR:   1 291; LI90%:   2 709; LS90%:   6 957" xr:uid="{2F7CFA2C-6A86-4FAB-A14A-43E9C311B898}"/>
    <hyperlink ref="B70" tooltip="CV%: 25.4; ERROR:   1 062; LI90%:   2 436; LS90%:   5 930" xr:uid="{114B3498-1CC9-4EE9-B348-96C9F6F4FD16}"/>
    <hyperlink ref="B71" tooltip="CV%: 22.0; ERROR:   2 335; LI90%:   6 764; LS90%:   14 444" xr:uid="{9C185CD5-745E-433B-83D1-9E8F92A71EE7}"/>
    <hyperlink ref="B72" tooltip="CV%: NA; ERROR: NA; LI90%: NA; LS90%: NA" display="0*" xr:uid="{2832E788-5386-4331-B143-EFE9A2F02562}"/>
    <hyperlink ref="B73" tooltip="CV%: 49.1; ERROR:    751; LI90%:    295; LS90%:   2 765" xr:uid="{D285364B-0260-415E-A9A7-A3EEBD47D264}"/>
    <hyperlink ref="B74" tooltip="CV%: 22.8; ERROR:   1 972; LI90%:   5 401; LS90%:   11 887" xr:uid="{9E00E97B-082B-483E-BCDB-6C21E8AF2566}"/>
    <hyperlink ref="B75" tooltip="CV%: 29.1; ERROR:   1 110; LI90%:   1 994; LS90%:   5 646" xr:uid="{997C7B1A-2CA8-4555-96E3-76B3550C38D0}"/>
    <hyperlink ref="B76" tooltip="CV%: 23.0; ERROR:   1 825; LI90%:   4 947; LS90%:   10 953" xr:uid="{AD5782F8-2624-4B6A-86B3-718A61BD77A2}"/>
    <hyperlink ref="B77" tooltip="CV%: 24.7; ERROR:   1 799; LI90%:   4 329; LS90%:   10 247" xr:uid="{BFA174CA-F19F-4EFF-9282-B0CA366BFB52}"/>
    <hyperlink ref="B78" tooltip="CV%: 30.8; ERROR:   1 073; LI90%:   1 720; LS90%:   5 250" xr:uid="{C2CAB6AA-CA5B-4B0F-9585-85391E0F4E83}"/>
    <hyperlink ref="B79" tooltip="CV%: 24.2; ERROR:   1 772; LI90%:   4 398; LS90%:   10 226" xr:uid="{0F26CE48-A37D-4F93-81E2-88E711C9ADBB}"/>
    <hyperlink ref="B80" tooltip="CV%: 23.6; ERROR:   2 578; LI90%:   6 668; LS90%:   15 148" xr:uid="{BFB881A4-E569-4CEC-866C-CBEF8EB1942E}"/>
    <hyperlink ref="B81" tooltip="CV%: 22.3; ERROR:   2 314; LI90%:   6 549; LS90%:   14 161" xr:uid="{1E4C0A85-602D-4B66-8826-0C4D08D0FA99}"/>
    <hyperlink ref="B83" tooltip="CV%: 10.6; ERROR:   3 724; LI90%:    28 970; LS90%:    41 222" xr:uid="{2AE4000F-ED6E-4AF0-8882-8AC7EF124EFB}"/>
    <hyperlink ref="B84" tooltip="CV%: 11.2; ERROR:   3 374; LI90%:   24 669; LS90%:   35 769" xr:uid="{BFD3FA97-77A4-4531-B726-074A70DD1813}"/>
    <hyperlink ref="B85" tooltip="CV%: 15.7; ERROR:   2 732; LI90%:   12 950; LS90%:   21 938" xr:uid="{BC0330C3-0350-4755-BAA4-96168B3DED60}"/>
    <hyperlink ref="B86" tooltip="CV%: 10.9; ERROR:   3 559; LI90%:   26 938; LS90%:   38 646" xr:uid="{F91E683A-7E76-4C8B-8A8D-3A3135685CD6}"/>
    <hyperlink ref="B87" tooltip="CV%: 12.1; ERROR:   3 052; LI90%:   20 250; LS90%:   30 288" xr:uid="{155AD2F1-F733-482E-AA31-0CC77FEDB014}"/>
    <hyperlink ref="B88" tooltip="CV%: 11.8; ERROR:   3 504; LI90%:   23 974; LS90%:   35 500" xr:uid="{5AC961C0-459E-435D-8685-C859F45F1CE5}"/>
    <hyperlink ref="B89" tooltip="CV%: 11.1; ERROR:   3 610; LI90%:   26 721; LS90%:   38 597" xr:uid="{451024F3-A74A-49C2-A922-E44133317824}"/>
    <hyperlink ref="B90" tooltip="CV%: 71.8; ERROR:    351; LI90%: 0*; LS90%:   1 066" xr:uid="{42249176-D0F7-47EC-B4F7-C911CA69CB44}"/>
    <hyperlink ref="B91" tooltip="CV%: 23.3; ERROR:   1 538; LI90%:   4 063; LS90%:   9 123" xr:uid="{AE42A718-A1EF-4604-AD8F-0F97274388FE}"/>
    <hyperlink ref="B92" tooltip="CV%: 11.9; ERROR:   2 956; LI90%:   20 002; LS90%:   29 726" xr:uid="{79B9DA9C-3141-47A5-8DD9-8CA60604C17A}"/>
    <hyperlink ref="B93" tooltip="CV%: 14.8; ERROR:   2 854; LI90%:   14 576; LS90%:   23 966" xr:uid="{CAD45636-1025-43EE-8AE5-0B142A7B0C36}"/>
    <hyperlink ref="B94" tooltip="CV%: 11.9; ERROR:   2 742; LI90%:   18 549; LS90%:   27 571" xr:uid="{461C0E6F-0325-4193-BEB2-6B6BE99832F8}"/>
    <hyperlink ref="B95" tooltip="CV%: 15.3; ERROR:   2 528; LI90%:   12 343; LS90%:   20 659" xr:uid="{668007BD-BC86-4AD7-9441-DE0FECAFD4DB}"/>
    <hyperlink ref="B96" tooltip="CV%: 21.8; ERROR:   1 852; LI90%:   5 444; LS90%:   11 536" xr:uid="{19562DDE-4BE2-4D26-9BF1-9FD2AB5F0A52}"/>
    <hyperlink ref="B97" tooltip="CV%: 14.2; ERROR:   2 552; LI90%:   13 727; LS90%:   22 123" xr:uid="{A62B3932-A9CB-4A78-9883-6F57DB54081D}"/>
    <hyperlink ref="B98" tooltip="CV%: 11.6; ERROR:   3 236; LI90%:   22 547; LS90%:   33 191" xr:uid="{6B6B953F-75BF-49BE-906B-904ECE809177}"/>
    <hyperlink ref="B99" tooltip="CV%: 14.9; ERROR:   2 907; LI90%:   14 731; LS90%:   24 295" xr:uid="{47505336-7C4E-4984-92D4-D8718F53583B}"/>
    <hyperlink ref="B101" tooltip="CV%: 17.8; ERROR:   6 189; LI90%:   24 644; LS90%:   45 004" xr:uid="{DD83D99B-FFE4-4286-9FD6-72B8E5A0126D}"/>
    <hyperlink ref="B102" tooltip="CV%: 21.3; ERROR:   4 279; LI90%:   13 011; LS90%:   27 087" xr:uid="{B94FEA05-40E8-4B4E-9347-4768EDF42586}"/>
    <hyperlink ref="B103" tooltip="CV%: 34.4; ERROR:   4 638; LI90%:   5 846; LS90%:   21 104" xr:uid="{D0D980AF-EE00-4383-8F22-C4D97D552F9B}"/>
    <hyperlink ref="B104" tooltip="CV%: 19.5; ERROR:   4 271; LI90%:   14 840; LS90%:   28 890" xr:uid="{ADA5F322-DA69-47BB-AEDA-6B3ACBBC40EB}"/>
    <hyperlink ref="B105" tooltip="CV%: 23.1; ERROR:   4 347; LI90%:   11 649; LS90%:   25 949" xr:uid="{48FDD777-7200-4D8D-BCCC-2A0E76A9E9C5}"/>
    <hyperlink ref="B106" tooltip="CV%: 22.9; ERROR:   3 586; LI90%:   9 760; LS90%:   21 558" xr:uid="{C9E1D891-363C-4A3E-9E2D-AA323C238414}"/>
    <hyperlink ref="B107" tooltip="CV%: 18.6; ERROR:   5 134; LI90%:   19 134; LS90%:   36 024" xr:uid="{228DE5A9-B067-4245-BE36-296908E7FC1B}"/>
    <hyperlink ref="B108" tooltip="CV%: NA; ERROR: NA; LI90%: NA; LS90%: NA" display="0*" xr:uid="{1D69CFDB-32D9-4990-BBCE-C929D8830255}"/>
    <hyperlink ref="B109" tooltip="CV%: 73.1; ERROR:   1 124; LI90%: 0*; LS90%:   3 386" xr:uid="{2FF08593-58D6-4345-9B46-C734E8CA49CF}"/>
    <hyperlink ref="B110" tooltip="CV%: 21.4; ERROR:   4 227; LI90%:   12 789; LS90%:   26 693" xr:uid="{D87F467B-3257-4F86-8D13-EB2F67BC7E74}"/>
    <hyperlink ref="B111" tooltip="CV%: 30.9; ERROR:   2 907; LI90%:   4 638; LS90%:   14 200" xr:uid="{C7951056-0102-4694-B18D-D40113B8F0AE}"/>
    <hyperlink ref="B112" tooltip="CV%: 24.5; ERROR:   4 897; LI90%:   11 893; LS90%:   28 003" xr:uid="{304C706A-9778-4CF0-A995-BB86B816C26A}"/>
    <hyperlink ref="B113" tooltip="CV%: 27.6; ERROR:   4 379; LI90%:   8 654; LS90%:   23 060" xr:uid="{BC50E81D-39A0-4F13-8562-282979C27C1B}"/>
    <hyperlink ref="B114" tooltip="CV%: 56.0; ERROR:   1 859; LI90%:    260; LS90%:   6 374" xr:uid="{5218CF76-3224-44AF-8CCB-E615421888E5}"/>
    <hyperlink ref="B115" tooltip="CV%: 24.4; ERROR:   4 562; LI90%:   11 168; LS90%:   26 176" xr:uid="{ACAAC274-C3E2-47D8-BE59-D13A0BDD83FF}"/>
    <hyperlink ref="B116" tooltip="CV%: 22.0; ERROR:   4 627; LI90%:   13 462; LS90%:   28 684" xr:uid="{9AE53637-3C12-4867-AFA7-4BC7253AFB73}"/>
    <hyperlink ref="B117" tooltip="CV%: 24.5; ERROR:   4 845; LI90%:   11 799; LS90%:   27 737" xr:uid="{A19EB61A-073B-4081-99F3-553DC381000D}"/>
    <hyperlink ref="B119" tooltip="CV%: 12.3; ERROR:   2 411; LI90%:    15 659; LS90%:    23 591" xr:uid="{349BCB99-DCBC-4E24-9D6E-E685E558F00A}"/>
    <hyperlink ref="B120" tooltip="CV%: 13.9; ERROR:   2 066; LI90%:   11 432; LS90%:   18 230" xr:uid="{EC0185CE-92AB-4466-B862-AE04878DECFA}"/>
    <hyperlink ref="B121" tooltip="CV%: 17.6; ERROR:   1 682; LI90%:   6 771; LS90%:   12 305" xr:uid="{BF4A41A5-D3B4-4C78-B5BC-93190BC1097C}"/>
    <hyperlink ref="B122" tooltip="CV%: 13.2; ERROR:   2 153; LI90%:   12 805; LS90%:   19 887" xr:uid="{96EF42C7-8B51-4C9B-AA35-A19EE552FBB1}"/>
    <hyperlink ref="B123" tooltip="CV%: 14.3; ERROR:   1 999; LI90%:   10 740; LS90%:   17 318" xr:uid="{15EABC8A-B398-479B-A21F-64DB844787BA}"/>
    <hyperlink ref="B124" tooltip="CV%: 14.7; ERROR:   1 816; LI90%:   9 329; LS90%:   15 301" xr:uid="{8DD06EB3-57B1-4CAA-A156-5123E5429095}"/>
    <hyperlink ref="B125" tooltip="CV%: 12.9; ERROR:   2 266; LI90%:   13 829; LS90%:   21 283" xr:uid="{C0372CCF-4543-4C16-A8DF-D6AD8F5EF8E9}"/>
    <hyperlink ref="B126" tooltip="CV%: 59.7; ERROR:    376; LI90%:    11; LS90%:   1 249" xr:uid="{49D5932C-1CF6-432D-8044-9D15963B97DF}"/>
    <hyperlink ref="B127" tooltip="CV%: 42.2; ERROR:    911; LI90%:    660; LS90%:   3 658" xr:uid="{85C837F5-BED6-4C6B-B637-435EDE12CD42}"/>
    <hyperlink ref="B128" tooltip="CV%: 13.7; ERROR:   1 983; LI90%:   11 207; LS90%:   17 729" xr:uid="{06269100-857F-4CBC-BB9F-4DD19A580F32}"/>
    <hyperlink ref="B129" tooltip="CV%: 20.4; ERROR:   1 609; LI90%:   5 224; LS90%:   10 518" xr:uid="{3619EB95-D9B4-4A44-A7E2-112FD72EAA27}"/>
    <hyperlink ref="B130" tooltip="CV%: 13.5; ERROR:   2 044; LI90%:   11 789; LS90%:   18 513" xr:uid="{8F788766-4745-4D48-B665-BFCC37601795}"/>
    <hyperlink ref="B131" tooltip="CV%: 18.4; ERROR:   1 516; LI90%:   5 754; LS90%:   10 742" xr:uid="{9625A51A-6CDA-4FAE-977F-CA8B90B634A6}"/>
    <hyperlink ref="B132" tooltip="CV%: 60.2; ERROR:    830; LI90%:    13; LS90%:   2 741" xr:uid="{CE952383-54C6-4A4C-BAB4-D2FA9E358281}"/>
    <hyperlink ref="B133" tooltip="CV%: 15.8; ERROR:   1 837; LI90%:   8 643; LS90%:   14 687" xr:uid="{C3040F89-AE43-4D57-BFE6-B0F4AF0E913C}"/>
    <hyperlink ref="B134" tooltip="CV%: 15.2; ERROR:   2 124; LI90%:   10 528; LS90%:   17 516" xr:uid="{46F39305-AA56-4E58-A048-A150A8A29804}"/>
    <hyperlink ref="B135" tooltip="CV%: 14.7; ERROR:   1 725; LI90%:   8 873; LS90%:   14 547" xr:uid="{EA7DDEA6-8ABA-4A0B-ADAC-18D7F1AC78D1}"/>
    <hyperlink ref="B137" tooltip="CV%: 6.8; ERROR:   26 893; LI90%:    351 937; LS90%:    440 405" xr:uid="{1300E398-18CC-4086-B96B-EEE9B9A306EA}"/>
    <hyperlink ref="B138" tooltip="CV%: 7.8; ERROR:   25 159; LI90%:   280 583; LS90%:   363 351" xr:uid="{A057D5FB-9C88-4CE6-8FC1-D12A0C5F47F8}"/>
    <hyperlink ref="B139" tooltip="CV%: 9.2; ERROR:   22 107; LI90%:   203 558; LS90%:   276 284" xr:uid="{28A3360D-8CF3-4B63-8C1D-AFFBF71C6C65}"/>
    <hyperlink ref="B140" tooltip="CV%: 7.2; ERROR:   25 967; LI90%:   319 715; LS90%:   405 141" xr:uid="{F44C9622-8278-461A-A05C-28E2878C1CA3}"/>
    <hyperlink ref="B141" tooltip="CV%: 8.2; ERROR:   23 912; LI90%:   251 125; LS90%:   329 787" xr:uid="{35A0CE07-974E-471D-A8B9-88EBF2916F67}"/>
    <hyperlink ref="B142" tooltip="CV%: 7.4; ERROR:   25 990; LI90%:   307 435; LS90%:   392 933" xr:uid="{040E3D57-3848-43BE-86D5-F55196B59EFE}"/>
    <hyperlink ref="B143" tooltip="CV%: 7.0; ERROR:   25 991; LI90%:   326 664; LS90%:   412 168" xr:uid="{5776E2C9-0A1E-41CA-947E-07FAADEF51F4}"/>
    <hyperlink ref="B144" tooltip="CV%: 26.1; ERROR:   5 133; LI90%:   11 214; LS90%:   28 100" xr:uid="{ACC94736-705A-48BB-A61F-464E1B7FE301}"/>
    <hyperlink ref="B145" tooltip="CV%: 22.2; ERROR:   6 515; LI90%:   18 632; LS90%:   40 066" xr:uid="{041BE8A2-5046-4839-896F-6BAD4DEA24FB}"/>
    <hyperlink ref="B146" tooltip="CV%: 7.9; ERROR:   23 642; LI90%:   259 232; LS90%:   337 008" xr:uid="{48174369-DDE8-4DE4-8290-9D565E93DE7F}"/>
    <hyperlink ref="B147" tooltip="CV%: 11.5; ERROR:   13 588; LI90%:   95 948; LS90%:   140 650" xr:uid="{5DDCCFB5-C788-4429-B8C2-6D850054BBDA}"/>
    <hyperlink ref="B148" tooltip="CV%: 9.8; ERROR:   19 807; LI90%:   169 444; LS90%:   234 604" xr:uid="{0B2EDE59-B019-4FC5-BA66-37819F22EF38}"/>
    <hyperlink ref="B149" tooltip="CV%: 11.2; ERROR:   13 441; LI90%:   97 863; LS90%:   142 079" xr:uid="{C77CDD62-61C1-4DA8-B6E3-9F09D54F6138}"/>
    <hyperlink ref="B150" tooltip="CV%: 21.1; ERROR:   8 191; LI90%:   25 261; LS90%:   52 209" xr:uid="{0B4B57D6-9842-4EB8-8F9A-7B20A8EB3B9D}"/>
    <hyperlink ref="B151" tooltip="CV%: 10.7; ERROR:   16 547; LI90%:   126 952; LS90%:   181 388" xr:uid="{35CA2BE4-E4CD-41B6-9AF6-26D16201438F}"/>
    <hyperlink ref="B152" tooltip="CV%: 8.0; ERROR:   24 269; LI90%:   262 292; LS90%:   342 128" xr:uid="{FB9BC3FE-BFB8-4E55-B075-B1E062A4A882}"/>
    <hyperlink ref="B153" tooltip="CV%: 9.5; ERROR:   21 801; LI90%:   193 228; LS90%:   264 946" xr:uid="{2857B1E5-CA50-48C2-862E-785CE11E3199}"/>
    <hyperlink ref="B155" tooltip="CV%: 15.0; ERROR:   7 971; LI90%:   39 868; LS90%:   66 092" xr:uid="{E8E3CC71-17CD-44A4-9C97-C1A97CE46400}"/>
    <hyperlink ref="B156" tooltip="CV%: 16.0; ERROR:   7 164; LI90%:   32 928; LS90%:   56 496" xr:uid="{0D5BF2C9-7F61-446D-A7BD-3DD3C32F002B}"/>
    <hyperlink ref="B157" tooltip="CV%: 19.9; ERROR:   5 762; LI90%:   19 445; LS90%:   38 399" xr:uid="{E1C50365-FBF7-4972-9CBA-352B7EB5E6EB}"/>
    <hyperlink ref="B158" tooltip="CV%: 15.0; ERROR:   7 330; LI90%:   36 654; LS90%:   60 766" xr:uid="{342C00BF-E84D-4399-A101-05873C013576}"/>
    <hyperlink ref="B159" tooltip="CV%: 25.4; ERROR:   4 064; LI90%:   9 307; LS90%:   22 675" xr:uid="{FA6141A3-2D9B-4E28-9D21-04E2183BAAE1}"/>
    <hyperlink ref="B160" tooltip="CV%: 20.9; ERROR:   4 833; LI90%:   15 220; LS90%:   31 118" xr:uid="{3D0F170B-4A53-4D56-87C3-3AF1D010D14E}"/>
    <hyperlink ref="B161" tooltip="CV%: 15.1; ERROR:   7 487; LI90%:   37 114; LS90%:   61 742" xr:uid="{EBCDEA2C-9DD2-41E6-9F9D-BDE6F93DE8A2}"/>
    <hyperlink ref="B162" tooltip="CV%: 70.5; ERROR:   1 803; LI90%: 0*; LS90%:   5 522" xr:uid="{52EC46D3-7441-418E-86F0-C42F988E81B4}"/>
    <hyperlink ref="B163" tooltip="CV%: 30.8; ERROR:   3 788; LI90%:   6 061; LS90%:   18 523" xr:uid="{B2DE9C03-5FA9-43B5-90C9-E307933453F2}"/>
    <hyperlink ref="B164" tooltip="CV%: 18.2; ERROR:   7 174; LI90%:   27 558; LS90%:   51 160" xr:uid="{0F6D8516-DF8A-45EF-A22F-ED765AF6EC55}"/>
    <hyperlink ref="B165" tooltip="CV%: 28.5; ERROR:   3 374; LI90%:   6 289; LS90%:   17 389" xr:uid="{227035B5-FDD2-480F-835E-8EAC0C7E0EAC}"/>
    <hyperlink ref="B166" tooltip="CV%: 16.9; ERROR:   6 381; LI90%:   27 336; LS90%:   48 328" xr:uid="{DE241E74-2ED5-4E9F-9F66-D8355A2A73FB}"/>
    <hyperlink ref="B167" tooltip="CV%: 22.2; ERROR:   4 207; LI90%:   12 019; LS90%:   25 857" xr:uid="{879A3BB7-43EC-421F-9FF7-3440CEF33FD5}"/>
    <hyperlink ref="B168" tooltip="CV%: 35.8; ERROR:   3 238; LI90%:   3 706; LS90%:   14 358" xr:uid="{09D0AC53-91CC-4BF7-854E-0AAFB4281198}"/>
    <hyperlink ref="B169" tooltip="CV%: 18.6; ERROR:   5 402; LI90%:   20 090; LS90%:   37 860" xr:uid="{9A7F2337-0735-4120-A196-3C0AE4E31EE6}"/>
    <hyperlink ref="B170" tooltip="CV%: 16.6; ERROR:   6 312; LI90%:   27 704; LS90%:   48 468" xr:uid="{4AAD6909-3C61-4D34-87F4-5D192549065D}"/>
    <hyperlink ref="B171" tooltip="CV%: 18.3; ERROR:   6 964; LI90%:   26 695; LS90%:   49 605" xr:uid="{B008F041-E93B-47CF-99D9-5CA0A910AFEC}"/>
    <hyperlink ref="B173" tooltip="CV%: 12.6; ERROR:   13 948; LI90%:    88 046; LS90%:    133 932" xr:uid="{DAD42AF7-1800-4F03-A391-9DC4D7D36E32}"/>
    <hyperlink ref="B174" tooltip="CV%: 14.4; ERROR:   12 040; LI90%:   63 672; LS90%:   103 280" xr:uid="{018B2E8B-832E-4521-A943-D4780D454BA9}"/>
    <hyperlink ref="B175" tooltip="CV%: 15.8; ERROR:   11 437; LI90%:   53 522; LS90%:   91 148" xr:uid="{D7CBDA73-EBA1-4A49-A951-F4F9BCABD0F2}"/>
    <hyperlink ref="B176" tooltip="CV%: 13.4; ERROR:   12 948; LI90%:   75 078; LS90%:   117 674" xr:uid="{74430A24-289F-414F-AF54-480AAF1A8A9F}"/>
    <hyperlink ref="B177" tooltip="CV%: 13.6; ERROR:   12 002; LI90%:   68 421; LS90%:   107 903" xr:uid="{41DF5F3A-F8AF-476A-86C6-3FA7ACBE20BC}"/>
    <hyperlink ref="B178" tooltip="CV%: 13.7; ERROR:   12 621; LI90%:   71 576; LS90%:   113 094" xr:uid="{CCA265EF-90C0-4B37-94D3-C535692EAB74}"/>
    <hyperlink ref="B179" tooltip="CV%: 13.1; ERROR:   12 881; LI90%:   77 374; LS90%:   119 750" xr:uid="{7A8EC8E9-E07D-47E1-838A-27D3A6AC0230}"/>
    <hyperlink ref="B180" tooltip="CV%: 36.8; ERROR:   3 415; LI90%:   3 671; LS90%:   14 905" xr:uid="{3C0C3059-8473-4667-9AA2-423EBB36481B}"/>
    <hyperlink ref="B181" tooltip="CV%: 20.9; ERROR:   6 562; LI90%:   20 600; LS90%:   42 188" xr:uid="{1A5C939F-E7AB-4B76-89DA-B471FF0CB013}"/>
    <hyperlink ref="B182" tooltip="CV%: 13.7; ERROR:   12 081; LI90%:   68 451; LS90%:   108 193" xr:uid="{6D1B4677-28F7-4F22-B5D3-AC422893FC86}"/>
    <hyperlink ref="B183" tooltip="CV%: 16.3; ERROR:   10 977; LI90%:   49 083; LS90%:   85 195" xr:uid="{B4E2ED1D-9623-4718-86C3-545EB06DED51}"/>
    <hyperlink ref="B184" tooltip="CV%: 13.6; ERROR:   12 475; LI90%:   71 128; LS90%:   112 166" xr:uid="{5085370F-1718-4A77-9CF8-04E0229B1115}"/>
    <hyperlink ref="B185" tooltip="CV%: 15.8; ERROR:   9 929; LI90%:   46 603; LS90%:   79 267" xr:uid="{9D65E0D6-74DB-4156-ABB5-103ADA457AAA}"/>
    <hyperlink ref="B186" tooltip="CV%: 29.0; ERROR:   4 677; LI90%:   8 418; LS90%:   23 804" xr:uid="{1D1320CD-22FD-4C69-BF85-2F9134AFA702}"/>
    <hyperlink ref="B187" tooltip="CV%: 15.0; ERROR:   11 350; LI90%:   57 136; LS90%:   94 476" xr:uid="{73B27E0A-2C4E-4629-B3E9-7324D92E96EF}"/>
    <hyperlink ref="B188" tooltip="CV%: 15.2; ERROR:   12 692; LI90%:   62 694; LS90%:   104 446" xr:uid="{3324DA55-AC7E-426A-B3AF-04F9D9757108}"/>
    <hyperlink ref="B189" tooltip="CV%: 14.4; ERROR:   11 517; LI90%:   61 088; LS90%:   98 976" xr:uid="{D846F13D-23D7-46C4-B763-F80A35DFCEA0}"/>
    <hyperlink ref="B191" tooltip="CV%: 15.7; ERROR:   5 708; LI90%:   27 061; LS90%:   45 839" xr:uid="{2724909C-968B-4BDF-9117-EE920D4B9658}"/>
    <hyperlink ref="B192" tooltip="CV%: 17.7; ERROR:   4 412; LI90%:   17 709; LS90%:   32 223" xr:uid="{AAF0C936-C4F7-4474-BAE9-8E491A7D5FF8}"/>
    <hyperlink ref="B193" tooltip="CV%: 19.7; ERROR:   4 025; LI90%:   13 802; LS90%:   27 044" xr:uid="{A30234F7-631D-474C-99CE-53FC6CEB5BE3}"/>
    <hyperlink ref="B194" tooltip="CV%: 16.6; ERROR:   5 346; LI90%:   23 327; LS90%:   40 915" xr:uid="{EEC54800-67F3-4997-BC29-26F819B3796E}"/>
    <hyperlink ref="B195" tooltip="CV%: 20.4; ERROR:   2 951; LI90%:   9 578; LS90%:   19 286" xr:uid="{C0A615C3-C853-48C7-B195-9DAC1C7CC49E}"/>
    <hyperlink ref="B196" tooltip="CV%: 18.7; ERROR:   4 334; LI90%:   15 995; LS90%:   30 253" xr:uid="{9EAFB39D-F4A8-4EF7-9D77-F6BD5690A72A}"/>
    <hyperlink ref="B197" tooltip="CV%: 15.4; ERROR:   4 962; LI90%:   24 126; LS90%:   40 450" xr:uid="{B75DB4DA-DDC5-43DA-B3A1-9BE611A02594}"/>
    <hyperlink ref="B198" tooltip="CV%: 78.1; ERROR:    526; LI90%: 0*; LS90%:   1 540" xr:uid="{24404AF1-49E6-4D30-8A37-B71A68954739}"/>
    <hyperlink ref="B199" tooltip="CV%: 48.5; ERROR:   1 376; LI90%:    572; LS90%:   5 100" xr:uid="{E4739D6B-0E95-4541-9A21-D1E013C7179C}"/>
    <hyperlink ref="B200" tooltip="CV%: 17.6; ERROR:   4 872; LI90%:   19 611; LS90%:   35 639" xr:uid="{0A76CDC2-8855-4A98-BD6A-1D30E3E84C86}"/>
    <hyperlink ref="B201" tooltip="CV%: 21.7; ERROR:   2 754; LI90%:   8 172; LS90%:   17 232" xr:uid="{40B62EA3-E719-495B-8BA8-BDCE2318B718}"/>
    <hyperlink ref="B202" tooltip="CV%: 16.7; ERROR:   3 436; LI90%:   14 962; LS90%:   26 266" xr:uid="{CA3FD058-5FC2-4778-B8B0-01977BE38AB4}"/>
    <hyperlink ref="B203" tooltip="CV%: 27.7; ERROR:   3 323; LI90%:   6 522; LS90%:   17 454" xr:uid="{6F5FBF99-C3A4-4656-8EFD-8E515D454450}"/>
    <hyperlink ref="B204" tooltip="CV%: 44.7; ERROR:    899; LI90%:    532; LS90%:   3 490" xr:uid="{B90626A7-788F-47D1-AF70-3B69310EBD79}"/>
    <hyperlink ref="B205" tooltip="CV%: 16.3; ERROR:   3 396; LI90%:   15 270; LS90%:   26 440" xr:uid="{F9FE3255-BA71-415C-87D2-F8E1952FAA29}"/>
    <hyperlink ref="B206" tooltip="CV%: 17.5; ERROR:   4 925; LI90%:   20 004; LS90%:   36 208" xr:uid="{88588CDF-638E-4CB7-AAB1-8FBF4735B436}"/>
    <hyperlink ref="B207" tooltip="CV%: 17.5; ERROR:   3 619; LI90%:   14 740; LS90%:   26 644" xr:uid="{1EE07C9B-2A9C-472F-962C-C9E0E123E636}"/>
    <hyperlink ref="B209" tooltip="CV%: 8.5; ERROR:   22 823; LI90%:    229 564; LS90%:    304 644" xr:uid="{6E586E73-E626-4385-B513-FBC471B51A9B}"/>
    <hyperlink ref="B210" tooltip="CV%: 10.7; ERROR:   20 816; LI90%:   160 309; LS90%:   228 789" xr:uid="{8E182F3B-D848-46BB-BF4A-4C5A3A1E2309}"/>
    <hyperlink ref="B211" tooltip="CV%: 15.3; ERROR:   19 672; LI90%:   95 857; LS90%:   160 573" xr:uid="{E49B42DD-36D4-4B45-AD88-624BA05EB119}"/>
    <hyperlink ref="B212" tooltip="CV%: 9.9; ERROR:   22 540; LI90%:   189 488; LS90%:   263 636" xr:uid="{32FD4230-1169-4404-A451-6281BE54C0B8}"/>
    <hyperlink ref="B213" tooltip="CV%: 11.5; ERROR:   17 027; LI90%:   119 911; LS90%:   175 925" xr:uid="{3CB03469-C418-4697-8B8E-098033567D5B}"/>
    <hyperlink ref="B214" tooltip="CV%: 11.0; ERROR:   19 752; LI90%:   146 876; LS90%:   211 854" xr:uid="{E741EBEF-4D9A-4A22-B59A-48384C2E1C8C}"/>
    <hyperlink ref="B215" tooltip="CV%: 9.2; ERROR:   20 912; LI90%:   193 467; LS90%:   262 261" xr:uid="{9D51BA05-2F82-4193-9CDD-645EACF43CA8}"/>
    <hyperlink ref="B216" tooltip="CV%: 56.3; ERROR:   8 284; LI90%:   1 101; LS90%:   28 353" xr:uid="{0C0A123F-310C-4E79-9702-FAEA3F225684}"/>
    <hyperlink ref="B217" tooltip="CV%: 33.2; ERROR:   9 593; LI90%:   13 096; LS90%:   44 656" xr:uid="{18D5BA5C-B06F-4F04-A72E-6389124C5C27}"/>
    <hyperlink ref="B218" tooltip="CV%: 10.8; ERROR:   19 926; LI90%:   152 361; LS90%:   217 911" xr:uid="{3D901B60-8207-49F6-979C-494C3153E4E3}"/>
    <hyperlink ref="B219" tooltip="CV%: 18.3; ERROR:   12 704; LI90%:   48 338; LS90%:   90 130" xr:uid="{3DB5CDB5-1F96-4563-97A4-1E42B903065D}"/>
    <hyperlink ref="B220" tooltip="CV%: 11.0; ERROR:   17 765; LI90%:   132 225; LS90%:   190 667" xr:uid="{EAF9DD19-1534-4A64-B8D9-A0A4E008D8C4}"/>
    <hyperlink ref="B221" tooltip="CV%: 20.4; ERROR:   12 755; LI90%:   41 677; LS90%:   83 639" xr:uid="{07BB30BD-4EC0-491A-ADAE-4C803B098D26}"/>
    <hyperlink ref="B222" tooltip="CV%: 37.7; ERROR:   9 713; LI90%:   9 796; LS90%:   41 748" xr:uid="{2074628B-F655-43DB-9E7A-476C5D197368}"/>
    <hyperlink ref="B223" tooltip="CV%: 16.4; ERROR:   15 749; LI90%:   69 880; LS90%:   121 688" xr:uid="{140EAF8C-B37C-4F50-940B-D19F1A455319}"/>
    <hyperlink ref="B224" tooltip="CV%: 11.9; ERROR:   17 404; LI90%:   117 908; LS90%:   175 160" xr:uid="{9F9C6DFD-8D8B-4824-AC08-E1E4777D26C5}"/>
    <hyperlink ref="B225" tooltip="CV%: 13.2; ERROR:   17 584; LI90%:   103 855; LS90%:   161 701" xr:uid="{D7025622-50E0-4214-89B2-DEBFD17657DE}"/>
    <hyperlink ref="B227" tooltip="CV%: 8.1; ERROR:   21 252; LI90%:    227 047; LS90%:    296 959" xr:uid="{FD0963E3-98C5-40C7-9233-0381F018E563}"/>
    <hyperlink ref="B228" tooltip="CV%: 10.2; ERROR:   17 377; LI90%:   141 498; LS90%:   198 664" xr:uid="{12231698-8D81-49A3-9589-9720152697C9}"/>
    <hyperlink ref="B229" tooltip="CV%: 11.4; ERROR:   17 593; LI90%:   125 442; LS90%:   183 320" xr:uid="{412E83FF-4005-43B4-B9B5-D5C0DCE14B71}"/>
    <hyperlink ref="B230" tooltip="CV%: 8.2; ERROR:   19 842; LI90%:   210 309; LS90%:   275 583" xr:uid="{815E283E-2711-475C-B147-1BBA6230C010}"/>
    <hyperlink ref="B231" tooltip="CV%: 8.9; ERROR:   16 174; LI90%:   155 139; LS90%:   208 345" xr:uid="{370D3A32-ECBE-461B-9242-655EDAA63C70}"/>
    <hyperlink ref="B232" tooltip="CV%: 8.0; ERROR:   19 225; LI90%:   207 998; LS90%:   271 244" xr:uid="{38A27DD0-50F8-4191-98CB-A0732F3C377B}"/>
    <hyperlink ref="B233" tooltip="CV%: 8.0; ERROR:   18 884; LI90%:   204 265; LS90%:   266 387" xr:uid="{6A03F0FD-7D91-490D-84E6-5E6F10F564FA}"/>
    <hyperlink ref="B234" tooltip="CV%: 46.6; ERROR:   1 733; LI90%:    870; LS90%:   6 572" xr:uid="{C516EB47-F7D4-449B-BCFC-ABA856B157C5}"/>
    <hyperlink ref="B235" tooltip="CV%: 25.5; ERROR:   5 199; LI90%:   11 867; LS90%:   28 969" xr:uid="{5C8C9FF2-F6C4-403C-A0E9-16B4724A5F9C}"/>
    <hyperlink ref="B236" tooltip="CV%: 9.4; ERROR:   15 591; LI90%:   139 970; LS90%:   191 258" xr:uid="{2CFAB222-8269-4924-A8AA-7928A6FF81CC}"/>
    <hyperlink ref="B237" tooltip="CV%: 12.2; ERROR:   11 327; LI90%:   74 351; LS90%:   111 613" xr:uid="{53DD2963-B502-477F-BC3A-2F445B3619CD}"/>
    <hyperlink ref="B238" tooltip="CV%: 9.6; ERROR:   12 981; LI90%:   114 142; LS90%:   156 844" xr:uid="{E8E39602-9D36-4ADF-A9D3-7FAD0561CC62}"/>
    <hyperlink ref="B239" tooltip="CV%: 13.2; ERROR:   8 476; LI90%:   50 372; LS90%:   78 256" xr:uid="{0DF359CE-5173-4684-8BE8-C06A1006A9AB}"/>
    <hyperlink ref="B240" tooltip="CV%: 24.3; ERROR:   3 924; LI90%:   9 677; LS90%:   22 585" xr:uid="{717735DB-9396-4B2B-87D3-98C31B102E63}"/>
    <hyperlink ref="B241" tooltip="CV%: 11.1; ERROR:   14 389; LI90%:   105 678; LS90%:   153 014" xr:uid="{A58C3594-20B0-4304-8EDE-F67B846464DE}"/>
    <hyperlink ref="B242" tooltip="CV%: 8.3; ERROR:   16 340; LI90%:   170 598; LS90%:   224 352" xr:uid="{471E717C-42AD-49D5-982B-2D70C60A89D8}"/>
    <hyperlink ref="B243" tooltip="CV%: 10.0; ERROR:   12 820; LI90%:   106 590; LS90%:   148 764" xr:uid="{FBABCD55-B63F-4D8B-BACF-54AB8F2ED820}"/>
    <hyperlink ref="B245" tooltip="CV%: 11.0; ERROR:   11 847; LI90%:    88 643; LS90%:    127 617" xr:uid="{A896C8F5-2848-43CC-9927-8BF10991C857}"/>
    <hyperlink ref="B246" tooltip="CV%: 13.0; ERROR:   10 650; LI90%:   64 440; LS90%:   99 476" xr:uid="{1441902C-F0C6-4D64-BE1A-8EB67F96F7EC}"/>
    <hyperlink ref="B247" tooltip="CV%: 16.3; ERROR:   9 786; LI90%:   43 984; LS90%:   76 178" xr:uid="{9BAE94D1-7B9F-4C8C-BC75-2AB62E6AC6A5}"/>
    <hyperlink ref="B248" tooltip="CV%: 11.4; ERROR:   10 915; LI90%:   77 697; LS90%:   113 603" xr:uid="{F1C3AE7A-C645-4DD7-9DAF-85C62735346B}"/>
    <hyperlink ref="B249" tooltip="CV%: 13.7; ERROR:   9 476; LI90%:   53 362; LS90%:   84 534" xr:uid="{13A77D33-3A52-4D87-A4F7-EA7130C2483B}"/>
    <hyperlink ref="B250" tooltip="CV%: 12.5; ERROR:   10 570; LI90%:   67 217; LS90%:   101 987" xr:uid="{60992F76-7762-4F25-A64B-A1BD2A626B1D}"/>
    <hyperlink ref="B251" tooltip="CV%: 10.8; ERROR:   10 551; LI90%:   80 496; LS90%:   115 206" xr:uid="{B927DD72-FCFC-4B5A-9E9A-42B4088C78F4}"/>
    <hyperlink ref="B252" tooltip="CV%: 54.0; ERROR:   1 360; LI90%:    282; LS90%:   4 756" xr:uid="{1CDB6647-CA9F-4E74-9896-21F3960CBF39}"/>
    <hyperlink ref="B253" tooltip="CV%: 34.6; ERROR:   3 820; LI90%:   4 742; LS90%:   17 310" xr:uid="{D416FA0B-6AB9-4965-B00C-52271F53085F}"/>
    <hyperlink ref="B254" tooltip="CV%: 11.9; ERROR:   9 762; LI90%:   66 080; LS90%:   98 194" xr:uid="{0FECB73C-FAE6-4E15-9A7C-B06AB51F80B5}"/>
    <hyperlink ref="B255" tooltip="CV%: 20.0; ERROR:   5 336; LI90%:   17 848; LS90%:   35 402" xr:uid="{673BE40F-49EE-4D6C-8AFA-31EDF407034D}"/>
    <hyperlink ref="B256" tooltip="CV%: 15.5; ERROR:   7 879; LI90%:   37 778; LS90%:   63 696" xr:uid="{3E3D6B95-B392-46C6-9A76-0220B5161704}"/>
    <hyperlink ref="B257" tooltip="CV%: 21.6; ERROR:   4 690; LI90%:   13 966; LS90%:   29 394" xr:uid="{13A8E355-6EC9-457F-9EE6-335171047CD5}"/>
    <hyperlink ref="B258" tooltip="CV%: 37.3; ERROR:   2 568; LI90%:   2 655; LS90%:   11 105" xr:uid="{DF9C46FE-0DD7-4A27-88E4-3EFB3C48EDF7}"/>
    <hyperlink ref="B259" tooltip="CV%: 17.0; ERROR:   6 706; LI90%:   28 354; LS90%:   50 416" xr:uid="{7BAC01EF-2FBF-4EBC-9ABF-0F92222554B9}"/>
    <hyperlink ref="B260" tooltip="CV%: 12.3; ERROR:   9 181; LI90%:   59 245; LS90%:   89 449" xr:uid="{72453B36-F187-493B-B306-539EEDC5CBBB}"/>
    <hyperlink ref="B261" tooltip="CV%: 15.4; ERROR:   8 840; LI90%:   43 045; LS90%:   72 127" xr:uid="{E178066A-CB7D-47EF-9631-B25077031F33}"/>
    <hyperlink ref="B263" tooltip="CV%: 13.3; ERROR:   34 533; LI90%:    202 341; LS90%:    315 945" xr:uid="{D0431103-5569-47F3-AE08-263112CBCCAF}"/>
    <hyperlink ref="B264" tooltip="CV%: 15.7; ERROR:   29 001; LI90%:   136 801; LS90%:   232 205" xr:uid="{04CB766C-20A7-4159-9AA5-F8A664E40B5D}"/>
    <hyperlink ref="B265" tooltip="CV%: 18.0; ERROR:   17 658; LI90%:   68 932; LS90%:   127 020" xr:uid="{3DA07F13-F110-4041-89DE-BB11E2298C17}"/>
    <hyperlink ref="B266" tooltip="CV%: 15.0; ERROR:   33 450; LI90%:   167 745; LS90%:   277 785" xr:uid="{A87AE519-FA1B-4CB5-9B7C-ACB72B7AA3A2}"/>
    <hyperlink ref="B267" tooltip="CV%: 16.3; ERROR:   22 023; LI90%:   98 600; LS90%:   171 050" xr:uid="{83C656F6-94D5-4B65-BA57-369A29286C9A}"/>
    <hyperlink ref="B268" tooltip="CV%: 15.6; ERROR:   21 367; LI90%:   102 127; LS90%:   172 419" xr:uid="{C38AC7B2-4BBB-4729-A300-41F8E1169AD5}"/>
    <hyperlink ref="B269" tooltip="CV%: 13.5; ERROR:   32 048; LI90%:   184 183; LS90%:   289 611" xr:uid="{D8BF25C7-004F-4223-BE85-84B905851A99}"/>
    <hyperlink ref="B270" tooltip="CV%: 75.8; ERROR:   6 977; LI90%: 0*; LS90%:   20 681" xr:uid="{836E25A1-D729-48CA-B619-DE3B987AA7C0}"/>
    <hyperlink ref="B271" tooltip="CV%: 32.0; ERROR:   11 281; LI90%:   16 732; LS90%:   53 844" xr:uid="{82956F5B-F2AF-4D07-BD5A-16F4247249A6}"/>
    <hyperlink ref="B272" tooltip="CV%: 14.9; ERROR:   29 630; LI90%:   150 173; LS90%:   247 647" xr:uid="{1EC63DA2-C32B-4F8E-A026-DE386CD5319A}"/>
    <hyperlink ref="B273" tooltip="CV%: 22.8; ERROR:   18 329; LI90%:   50 282; LS90%:   110 580" xr:uid="{FC541747-53D0-405D-A7B4-0481A041DA54}"/>
    <hyperlink ref="B274" tooltip="CV%: 15.0; ERROR:   26 315; LI90%:   132 700; LS90%:   219 268" xr:uid="{D96F539B-BE2D-4983-9A2C-6DE27C0F055E}"/>
    <hyperlink ref="B275" tooltip="CV%: 21.9; ERROR:   18 571; LI90%:   54 215; LS90%:   115 307" xr:uid="{F1C8B55D-40F8-4B26-B90E-3A42251C45AA}"/>
    <hyperlink ref="B276" tooltip="CV%: 39.8; ERROR:   14 615; LI90%:   12 674; LS90%:   60 754" xr:uid="{E38AF1BA-7399-41A1-84F8-EFB62CED1A61}"/>
    <hyperlink ref="B277" tooltip="CV%: 20.9; ERROR:   20 950; LI90%:   65 766; LS90%:   134 686" xr:uid="{1F1476CD-822B-406D-929B-521689F8B596}"/>
    <hyperlink ref="B278" tooltip="CV%: 16.9; ERROR:   30 051; LI90%:   128 857; LS90%:   227 717" xr:uid="{44BD84F5-5993-4575-92A2-6A8C363328BC}"/>
    <hyperlink ref="B279" tooltip="CV%: 14.9; ERROR:   24 414; LI90%:   123 392; LS90%:   203 706" xr:uid="{8D46FE8B-F19D-4987-B86F-4C57254B4796}"/>
    <hyperlink ref="B281" tooltip="CV%: 12.8; ERROR:   61 243; LI90%:    378 691; LS90%:    580 161" xr:uid="{ED8AAA20-9141-4E24-81DF-A65E628823BB}"/>
    <hyperlink ref="B282" tooltip="CV%: 14.2; ERROR:   57 238; LI90%:   309 656; LS90%:   497 952" xr:uid="{3C0FE27B-3828-4663-989E-955500404B21}"/>
    <hyperlink ref="B283" tooltip="CV%: 16.3; ERROR:   46 973; LI90%:   210 908; LS90%:   365 436" xr:uid="{7A725E95-9CE9-4407-9280-0A67D4D7536B}"/>
    <hyperlink ref="B284" tooltip="CV%: 13.6; ERROR:   60 173; LI90%:   342 706; LS90%:   540 658" xr:uid="{6A704D5E-1596-47FB-8535-6F5038184EE2}"/>
    <hyperlink ref="B285" tooltip="CV%: 14.4; ERROR:   56 692; LI90%:   299 802; LS90%:   486 302" xr:uid="{B3297FD8-C7E7-46F0-BDE8-7F57B6F37C0F}"/>
    <hyperlink ref="B286" tooltip="CV%: 13.8; ERROR:   57 156; LI90%:   319 006; LS90%:   507 034" xr:uid="{948AE591-5445-459F-8AF1-FCF578899A9F}"/>
    <hyperlink ref="B287" tooltip="CV%: 12.7; ERROR:   56 988; LI90%:   354 015; LS90%:   541 489" xr:uid="{EED28B2F-61E9-4B67-8C90-C2E34ABCB8FE}"/>
    <hyperlink ref="B288" tooltip="CV%: 36.0; ERROR:   10 819; LI90%:   12 294; LS90%:   47 886" xr:uid="{7E6CC98E-F9CA-41E0-950C-363284FD8BA7}"/>
    <hyperlink ref="B289" tooltip="CV%: 23.6; ERROR:   30 787; LI90%:   79 944; LS90%:   181 226" xr:uid="{46E7CAB2-B77E-48F5-862C-76F6ED69C18E}"/>
    <hyperlink ref="B290" tooltip="CV%: 13.2; ERROR:   52 836; LI90%:   314 419; LS90%:   488 233" xr:uid="{502840EE-2E82-4E12-A173-C2C393D6FA13}"/>
    <hyperlink ref="B291" tooltip="CV%: 18.0; ERROR:   41 601; LI90%:   163 039; LS90%:   299 895" xr:uid="{44018982-4EFC-4B12-8C38-229FA3DFCE50}"/>
    <hyperlink ref="B292" tooltip="CV%: 14.0; ERROR:   49 828; LI90%:   274 280; LS90%:   438 200" xr:uid="{3C8EE899-A10C-4CA9-9F8E-0BE857DD2F11}"/>
    <hyperlink ref="B293" tooltip="CV%: 18.4; ERROR:   34 720; LI90%:   131 443; LS90%:   245 661" xr:uid="{3A35BC28-0403-4147-A286-5FA3139081A7}"/>
    <hyperlink ref="B294" tooltip="CV%: 26.7; ERROR:   20 533; LI90%:   43 155; LS90%:   110 701" xr:uid="{8D9A1304-DD39-4406-9884-D47A23EF69C2}"/>
    <hyperlink ref="B295" tooltip="CV%: 16.2; ERROR:   44 435; LI90%:   201 206; LS90%:   347 384" xr:uid="{20907E4D-41D4-49C6-8542-7578C9E32E26}"/>
    <hyperlink ref="B296" tooltip="CV%: 15.4; ERROR:   54 314; LI90%:   263 540; LS90%:   442 216" xr:uid="{183D61C4-4E16-469E-A243-F1872B6A0BA9}"/>
    <hyperlink ref="B297" tooltip="CV%: 15.6; ERROR:   51 442; LI90%:   244 356; LS90%:   413 584" xr:uid="{6B2C0BF4-EEE8-4F22-BF3E-827658B5434F}"/>
    <hyperlink ref="B299" tooltip="CV%: 7.7; ERROR:   19 461; LI90%:    220 404; LS90%:    284 424" xr:uid="{6F13E467-02D1-4AA0-B53A-3BBC972F736C}"/>
    <hyperlink ref="B300" tooltip="CV%: 8.7; ERROR:   16 284; LI90%:   159 746; LS90%:   213 316" xr:uid="{3A0FD15B-FE81-4233-A057-F64008A07388}"/>
    <hyperlink ref="B301" tooltip="CV%: 10.8; ERROR:   14 959; LI90%:   114 038; LS90%:   163 250" xr:uid="{97E5CD01-BCC9-40B7-91E7-4F52E8177B7E}"/>
    <hyperlink ref="B302" tooltip="CV%: 8.1; ERROR:   17 951; LI90%:   190 907; LS90%:   249 959" xr:uid="{42F8EED1-8548-4CFB-93D9-0A5BAFA6C96C}"/>
    <hyperlink ref="B303" tooltip="CV%: 10.0; ERROR:   16 188; LI90%:   135 973; LS90%:   189 227" xr:uid="{FDBA561A-002F-428D-855F-796C8522388C}"/>
    <hyperlink ref="B304" tooltip="CV%: 8.6; ERROR:   16 123; LI90%:   160 671; LS90%:   213 711" xr:uid="{A5A28075-8C65-42C0-A9D2-422401A79927}"/>
    <hyperlink ref="B305" tooltip="CV%: 8.1; ERROR:   19 203; LI90%:   204 235; LS90%:   267 407" xr:uid="{3791857A-FD39-442C-9F99-5B9398C6436F}"/>
    <hyperlink ref="B306" tooltip="CV%: 41.1; ERROR:   4 243; LI90%:   3 353; LS90%:   17 311" xr:uid="{AFBB382C-ECFB-4234-A163-0BCF734B5FA6}"/>
    <hyperlink ref="B307" tooltip="CV%: 23.8; ERROR:   5 906; LI90%:   15 153; LS90%:   34 583" xr:uid="{563921F5-1C0C-4DE0-904C-D7C1DF380FD3}"/>
    <hyperlink ref="B308" tooltip="CV%: 9.1; ERROR:   18 078; LI90%:   168 472; LS90%:   227 944" xr:uid="{281466C6-AD13-45BF-8E75-7195DC8E7C6A}"/>
    <hyperlink ref="B309" tooltip="CV%: 14.9; ERROR:   11 550; LI90%:   58 624; LS90%:   96 622" xr:uid="{BFF111FF-31F0-43A5-87D7-89959C5CCF7B}"/>
    <hyperlink ref="B310" tooltip="CV%: 9.3; ERROR:   14 963; LI90%:   136 175; LS90%:   185 397" xr:uid="{307DDADD-E404-4941-9E17-F6565B75E873}"/>
    <hyperlink ref="B311" tooltip="CV%: 14.8; ERROR:   9 546; LI90%:   49 001; LS90%:   80 405" xr:uid="{42C7CDD2-CD0A-4916-A022-2648AE9C875F}"/>
    <hyperlink ref="B312" tooltip="CV%: 24.8; ERROR:   5 973; LI90%:   14 297; LS90%:   33 947" xr:uid="{735B3AEC-CCA3-4DA8-B8E5-375BB629A7B7}"/>
    <hyperlink ref="B313" tooltip="CV%: 14.0; ERROR:   9 778; LI90%:   53 717; LS90%:   85 885" xr:uid="{CB75AD20-8E12-4A4E-A37D-EFF8377CCF99}"/>
    <hyperlink ref="B314" tooltip="CV%: 9.0; ERROR:   16 663; LI90%:   156 726; LS90%:   211 542" xr:uid="{48EDD92C-FA29-42AE-83CC-E0D6A9CC2239}"/>
    <hyperlink ref="B315" tooltip="CV%: 9.9; ERROR:   15 487; LI90%:   131 120; LS90%:   182 068" xr:uid="{7F6DAA44-0C11-4579-A0F1-44C5BE70E2FA}"/>
    <hyperlink ref="B317" tooltip="CV%: 10.7; ERROR:   5 869; LI90%:    45 438; LS90%:    64 746" xr:uid="{3D9845FC-3C7D-4CA0-93B0-7584080AF241}"/>
    <hyperlink ref="B318" tooltip="CV%: 14.9; ERROR:   4 962; LI90%:   25 238; LS90%:   41 562" xr:uid="{2A157F3F-FCAA-4258-9A6D-9EF9856B94B0}"/>
    <hyperlink ref="B319" tooltip="CV%: 16.5; ERROR:   3 890; LI90%:   17 173; LS90%:   29 971" xr:uid="{97E9A9FB-5EA5-46BA-8604-195376560DBB}"/>
    <hyperlink ref="B320" tooltip="CV%: 11.7; ERROR:   5 635; LI90%:   38 789; LS90%:   57 325" xr:uid="{56214BAF-B7A8-435D-9CC9-5C0D3D2EBCB0}"/>
    <hyperlink ref="B321" tooltip="CV%: 13.4; ERROR:   5 128; LI90%:   29 866; LS90%:   46 736" xr:uid="{B2E78105-1630-411E-93D6-8E60D3EBC79B}"/>
    <hyperlink ref="B322" tooltip="CV%: 11.5; ERROR:   5 561; LI90%:   39 227; LS90%:   57 519" xr:uid="{6CEA251F-FCE9-4470-B82A-044492425D9C}"/>
    <hyperlink ref="B323" tooltip="CV%: 11.2; ERROR:   5 932; LI90%:   43 285; LS90%:   62 801" xr:uid="{890D9ACA-78F1-44C5-9CBC-BAA0803FEC54}"/>
    <hyperlink ref="B324" tooltip="CV%: 66.1; ERROR:    889; LI90%: 0*; LS90%:   2 807" xr:uid="{CEE870C5-8A9C-490E-87E3-3325EE24C139}"/>
    <hyperlink ref="B325" tooltip="CV%: 29.5; ERROR:   2 638; LI90%:   4 592; LS90%:   13 270" xr:uid="{C839F7A6-79F6-4C09-869B-BC68440F1264}"/>
    <hyperlink ref="B326" tooltip="CV%: 13.9; ERROR:   4 785; LI90%:   26 502; LS90%:   42 242" xr:uid="{02528218-1851-4008-94CF-12456C6E4187}"/>
    <hyperlink ref="B327" tooltip="CV%: 20.8; ERROR:   3 737; LI90%:   11 794; LS90%:   24 088" xr:uid="{94F510F1-8787-4175-B67C-9CEC746F3659}"/>
    <hyperlink ref="B328" tooltip="CV%: 15.0; ERROR:   4 550; LI90%:   22 855; LS90%:   37 823" xr:uid="{3A1A739C-154F-4702-B1C2-DB4D649FE785}"/>
    <hyperlink ref="B329" tooltip="CV%: 19.4; ERROR:   3 989; LI90%:   14 021; LS90%:   27 143" xr:uid="{3CD3C34B-879D-47DB-B4EA-6ABA3E3F3E5C}"/>
    <hyperlink ref="B330" tooltip="CV%: 27.3; ERROR:   2 766; LI90%:   5 585; LS90%:   14 683" xr:uid="{331F873D-C8B8-4C32-A6DC-81D94537D6E9}"/>
    <hyperlink ref="B331" tooltip="CV%: 16.4; ERROR:   4 323; LI90%:   19 318; LS90%:   33 538" xr:uid="{8EBFB7CA-1AE3-42A0-80E6-6CC7BE92F7D6}"/>
    <hyperlink ref="B332" tooltip="CV%: 13.8; ERROR:   4 608; LI90%:   25 761; LS90%:   40 921" xr:uid="{135ECAA4-862B-4B1F-8DB3-2D2319103215}"/>
    <hyperlink ref="B333" tooltip="CV%: 15.3; ERROR:   4 976; LI90%:   24 368; LS90%:   40 738" xr:uid="{97549F67-45D6-4AF9-ABB3-0E96FFCC3564}"/>
    <hyperlink ref="B335" tooltip="CV%: 16.0; ERROR:   4 871; LI90%:   22 428; LS90%:   38 452" xr:uid="{E02407F0-F06F-41EC-9099-D87208F95D4B}"/>
    <hyperlink ref="B336" tooltip="CV%: 18.6; ERROR:   3 893; LI90%:   14 546; LS90%:   27 354" xr:uid="{E2D6F35F-125E-45B6-8F4E-59AE4D0E26A1}"/>
    <hyperlink ref="B337" tooltip="CV%: 25.6; ERROR:   3 473; LI90%:   7 875; LS90%:   19 299" xr:uid="{3B6FCBAB-E206-4473-BD95-97ABC70AA982}"/>
    <hyperlink ref="B338" tooltip="CV%: 17.0; ERROR:   4 550; LI90%:   19 243; LS90%:   34 213" xr:uid="{7935B416-ED1F-4B13-B3AE-2D44BF36E147}"/>
    <hyperlink ref="B339" tooltip="CV%: 18.5; ERROR:   3 709; LI90%:   13 980; LS90%:   26 182" xr:uid="{524B52D1-3375-43A7-B970-DD42389AA596}"/>
    <hyperlink ref="B340" tooltip="CV%: 17.8; ERROR:   3 598; LI90%:   14 331; LS90%:   26 169" xr:uid="{4CC6F731-E4C9-4914-A9DD-970F5EAC554F}"/>
    <hyperlink ref="B341" tooltip="CV%: 16.7; ERROR:   4 620; LI90%:   20 055; LS90%:   35 253" xr:uid="{90917585-24E4-45CD-8989-D5A16ACD0AE2}"/>
    <hyperlink ref="B342" tooltip="CV%: 58.9; ERROR:    818; LI90%:    43; LS90%:   2 733" xr:uid="{C15240F6-AA34-47F4-A47F-F5899E873022}"/>
    <hyperlink ref="B343" tooltip="CV%: 43.4; ERROR:   1 047; LI90%:    688; LS90%:   4 134" xr:uid="{AC341638-6E69-44C7-BD7F-E744AE4F2BB6}"/>
    <hyperlink ref="B344" tooltip="CV%: 19.0; ERROR:   3 414; LI90%:   12 329; LS90%:   23 561" xr:uid="{CD77E81C-8362-4902-9D70-18C0BE638B73}"/>
    <hyperlink ref="B345" tooltip="CV%: 26.2; ERROR:   1 731; LI90%:   3 763; LS90%:   9 459" xr:uid="{987FD351-C594-4B14-A276-4BB34D1486C4}"/>
    <hyperlink ref="B346" tooltip="CV%: 18.8; ERROR:   4 158; LI90%:   15 326; LS90%:   29 004" xr:uid="{34D830D8-B091-4E5E-AF03-561CEB19E5D5}"/>
    <hyperlink ref="B347" tooltip="CV%: 18.9; ERROR:   2 436; LI90%:   8 914; LS90%:   16 928" xr:uid="{D05FFAFE-421C-44AA-9304-D63D647D416C}"/>
    <hyperlink ref="B348" tooltip="CV%: 33.5; ERROR:   1 431; LI90%:   1 917; LS90%:   6 627" xr:uid="{DAB61DBA-86A3-4897-A7A3-D4F7F81CEF01}"/>
    <hyperlink ref="B349" tooltip="CV%: 20.9; ERROR:   3 144; LI90%:   9 901; LS90%:   20 245" xr:uid="{08E369D9-43B7-436A-BDBD-528818A76CE7}"/>
    <hyperlink ref="B350" tooltip="CV%: 17.5; ERROR:   4 166; LI90%:   16 962; LS90%:   30 668" xr:uid="{F428C19D-DDC5-422D-AFBD-72AFBC2A2987}"/>
    <hyperlink ref="B351" tooltip="CV%: 21.6; ERROR:   3 569; LI90%:   10 637; LS90%:   22 379" xr:uid="{9B774186-0C27-4B90-BCDE-A4ACAEE2D74D}"/>
    <hyperlink ref="B353" tooltip="CV%: 15.2; ERROR:   11 919; LI90%:   58 823; LS90%:   98 033" xr:uid="{EE308CF2-CBB7-43BE-AA84-20A6BBDE0FCD}"/>
    <hyperlink ref="B354" tooltip="CV%: 17.9; ERROR:   10 101; LI90%:   39 757; LS90%:   72 987" xr:uid="{F5CA10CB-60B6-4A49-952A-17CB8CCD3BCD}"/>
    <hyperlink ref="B355" tooltip="CV%: 20.6; ERROR:   10 345; LI90%:   33 116; LS90%:   67 148" xr:uid="{97A9F4E5-CACA-4350-BAED-699E2FF6C8F2}"/>
    <hyperlink ref="B356" tooltip="CV%: 16.4; ERROR:   11 554; LI90%:   51 638; LS90%:   89 646" xr:uid="{4F98C95F-C52B-4666-AE5A-9A0D2DB43170}"/>
    <hyperlink ref="B357" tooltip="CV%: 17.8; ERROR:   10 684; LI90%:   42 584; LS90%:   77 732" xr:uid="{00206F0E-38B3-41C3-8934-0587279C60FE}"/>
    <hyperlink ref="B358" tooltip="CV%: 18.3; ERROR:   10 943; LI90%:   41 647; LS90%:   77 647" xr:uid="{9B924932-C60F-4568-B126-911A3C2A94A7}"/>
    <hyperlink ref="B359" tooltip="CV%: 15.9; ERROR:   11 538; LI90%:   53 507; LS90%:   91 463" xr:uid="{7F43B680-5BE2-4021-8929-001BFDB62674}"/>
    <hyperlink ref="B360" tooltip="CV%: 72.5; ERROR:   1 428; LI90%: 0*; LS90%:   4 316" xr:uid="{FE63E83B-444A-49A5-9A84-91ED01E2CC77}"/>
    <hyperlink ref="B361" tooltip="CV%: 38.9; ERROR:   4 192; LI90%:   3 869; LS90%:   17 657" xr:uid="{327657CE-9127-40CD-95FF-4F0F835DDECB}"/>
    <hyperlink ref="B362" tooltip="CV%: 17.7; ERROR:   10 277; LI90%:   41 064; LS90%:   74 872" xr:uid="{F3C5420E-8EB2-4A9B-AB2E-9EE401F7EC9E}"/>
    <hyperlink ref="B363" tooltip="CV%: 26.0; ERROR:   5 615; LI90%:   12 337; LS90%:   30 807" xr:uid="{840206FC-03BF-49EB-AA91-F4B789E46D1A}"/>
    <hyperlink ref="B364" tooltip="CV%: 18.7; ERROR:   9 477; LI90%:   35 139; LS90%:   66 317" xr:uid="{ED6EFA34-722E-4787-9234-A2A344B412B4}"/>
    <hyperlink ref="B365" tooltip="CV%: 27.1; ERROR:   6 852; LI90%:   14 056; LS90%:   36 596" xr:uid="{939A87F4-E320-4B8A-9B93-77606F6F6A2C}"/>
    <hyperlink ref="B366" tooltip="CV%: 52.3; ERROR:   3 335; LI90%:    896; LS90%:   11 866" xr:uid="{EAF8ACD2-05AB-40DD-8CA4-31B0320B4B0E}"/>
    <hyperlink ref="B367" tooltip="CV%: 18.8; ERROR:   10 494; LI90%:   38 448; LS90%:   72 972" xr:uid="{556696C7-8FF6-43CA-8AF9-DC024D99B8DD}"/>
    <hyperlink ref="B368" tooltip="CV%: 19.9; ERROR:   9 960; LI90%:   33 663; LS90%:   66 429" xr:uid="{398C919A-0CBC-4DD3-8ABA-26DA361927BF}"/>
    <hyperlink ref="B369" tooltip="CV%: 19.4; ERROR:   9 537; LI90%:   33 435; LS90%:   64 807" xr:uid="{82AABB51-CB8D-4153-855F-88F6E3CACCA7}"/>
    <hyperlink ref="B371" tooltip="CV%: 8.3; ERROR:   21 703; LI90%:    226 217; LS90%:    297 615" xr:uid="{97A8756F-7F5D-47E4-A29A-DE81B377B4CA}"/>
    <hyperlink ref="B372" tooltip="CV%: 9.3; ERROR:   16 533; LI90%:   150 887; LS90%:   205 277" xr:uid="{245AD005-FC02-4474-90DD-28F40227476B}"/>
    <hyperlink ref="B373" tooltip="CV%: 13.5; ERROR:   14 490; LI90%:   83 288; LS90%:   130 956" xr:uid="{CCD91B6D-42DD-412D-B42F-E30742B078A0}"/>
    <hyperlink ref="B374" tooltip="CV%: 8.2; ERROR:   18 827; LI90%:   197 883; LS90%:   259 817" xr:uid="{8DD2A7E2-4147-41A1-8396-16FE289574C6}"/>
    <hyperlink ref="B375" tooltip="CV%: 9.6; ERROR:   15 006; LI90%:   131 109; LS90%:   180 475" xr:uid="{47BE898B-1D1C-48C2-87BA-23CCE874855C}"/>
    <hyperlink ref="B376" tooltip="CV%: 8.4; ERROR:   17 601; LI90%:   181 228; LS90%:   239 130" xr:uid="{8D38A9DE-2223-4EAB-A7F9-03264E388EA5}"/>
    <hyperlink ref="B377" tooltip="CV%: 8.1; ERROR:   18 869; LI90%:   201 067; LS90%:   263 139" xr:uid="{B22A0875-D2A7-4323-95EE-7B5D5109C9F1}"/>
    <hyperlink ref="B378" tooltip="CV%: 53.6; ERROR:   1 212; LI90%:    268; LS90%:   4 254" xr:uid="{FE751ECB-6ECA-4276-95A4-0F12EDB37674}"/>
    <hyperlink ref="B379" tooltip="CV%: 48.4; ERROR:   2 215; LI90%:    937; LS90%:   8 225" xr:uid="{89E1AB53-1795-4AC1-977C-B03F5BD09AB9}"/>
    <hyperlink ref="B380" tooltip="CV%: 9.1; ERROR:   18 026; LI90%:   168 730; LS90%:   228 030" xr:uid="{4BAE9259-5AAC-42B1-BAF2-546DEA26F337}"/>
    <hyperlink ref="B381" tooltip="CV%: 16.0; ERROR:   10 930; LI90%:   50 269; LS90%:   86 225" xr:uid="{833AD1E6-9F7F-4DCB-A152-6CACA189055A}"/>
    <hyperlink ref="B382" tooltip="CV%: 11.1; ERROR:   13 039; LI90%:   95 594; LS90%:   138 488" xr:uid="{B4A72289-E0CE-4569-AD62-4213A2331F50}"/>
    <hyperlink ref="B383" tooltip="CV%: 14.7; ERROR:   9 034; LI90%:   46 633; LS90%:   76 351" xr:uid="{561910BE-90EC-4572-95B3-9CDE1C1606EF}"/>
    <hyperlink ref="B384" tooltip="CV%: 32.8; ERROR:   5 293; LI90%:   7 452; LS90%:   24 866" xr:uid="{DD2353C8-B20C-4E19-93DE-5370EF81814B}"/>
    <hyperlink ref="B385" tooltip="CV%: 14.3; ERROR:   9 092; LI90%:   48 412; LS90%:   78 322" xr:uid="{F2A2FCBB-94D2-403E-940C-AB709DE83230}"/>
    <hyperlink ref="B386" tooltip="CV%: 8.1; ERROR:   15 153; LI90%:   162 631; LS90%:   212 481" xr:uid="{E46804CC-F44A-4108-A6E2-2ED59F5FE184}"/>
    <hyperlink ref="B387" tooltip="CV%: 10.7; ERROR:   11 188; LI90%:   85 761; LS90%:   122 565" xr:uid="{0E676CB8-B4B5-47CB-9EAD-D6A2BFE83420}"/>
    <hyperlink ref="B389" tooltip="CV%: 9.0; ERROR:   24 292; LI90%:    230 390; LS90%:    310 302" xr:uid="{9F6F8893-7BA1-4D6E-B35B-8868D06DFC31}"/>
    <hyperlink ref="B390" tooltip="CV%: 9.8; ERROR:   20 888; LI90%:   178 662; LS90%:   247 378" xr:uid="{A8FCFBB1-9D22-45D2-B353-EE772C4673E7}"/>
    <hyperlink ref="B391" tooltip="CV%: 13.8; ERROR:   20 152; LI90%:   112 799; LS90%:   179 093" xr:uid="{1AF8E5A2-D047-48AF-8A14-E58385ABE052}"/>
    <hyperlink ref="B392" tooltip="CV%: 9.3; ERROR:   21 662; LI90%:   197 752; LS90%:   269 014" xr:uid="{7064FD65-0661-43F8-A688-7D6644EA0625}"/>
    <hyperlink ref="B393" tooltip="CV%: 11.7; ERROR:   18 450; LI90%:   127 026; LS90%:   187 720" xr:uid="{DBD090D8-E098-460A-BA86-F28D55CE0FD7}"/>
    <hyperlink ref="B394" tooltip="CV%: 9.7; ERROR:   21 552; LI90%:   185 968; LS90%:   256 866" xr:uid="{5455AF81-C4F2-45C9-86E6-A977D9C9DAFA}"/>
    <hyperlink ref="B395" tooltip="CV%: 9.1; ERROR:   22 622; LI90%:   210 272; LS90%:   284 692" xr:uid="{44240CE3-C07E-465F-9432-1DA895741B6F}"/>
    <hyperlink ref="B396" tooltip="CV%: 63.1; ERROR:   3 449; LI90%: 0*; LS90%:   11 141" xr:uid="{806AB5FB-E2BC-47B1-AB0D-F72C00CBE3F9}"/>
    <hyperlink ref="B397" tooltip="CV%: 28.4; ERROR:   8 361; LI90%:   15 651; LS90%:   43 155" xr:uid="{BD607AD8-0A4A-4CBF-BF27-BAA7C1BF5CD5}"/>
    <hyperlink ref="B398" tooltip="CV%: 10.5; ERROR:   19 628; LI90%:   154 909; LS90%:   219 479" xr:uid="{F07DD0DD-B380-4DD4-A0F3-BF486ED146BF}"/>
    <hyperlink ref="B399" tooltip="CV%: 20.3; ERROR:   11 420; LI90%:   37 404; LS90%:   74 970" xr:uid="{1E8EF05A-39D9-4069-AE1E-423CD65C09BD}"/>
    <hyperlink ref="B400" tooltip="CV%: 12.8; ERROR:   15 472; LI90%:   95 867; LS90%:   146 765" xr:uid="{7BBF6AF4-91AE-4A76-ABE1-C254A3A9DDA9}"/>
    <hyperlink ref="B401" tooltip="CV%: 19.8; ERROR:   10 275; LI90%:   34 942; LS90%:   68 742" xr:uid="{03E134DB-6769-4699-9651-E25393C54DD2}"/>
    <hyperlink ref="B402" tooltip="CV%: 32.8; ERROR:   3 945; LI90%:   5 523; LS90%:   18 499" xr:uid="{A3951E46-691A-4325-841A-8397D9DDE43F}"/>
    <hyperlink ref="B403" tooltip="CV%: 15.0; ERROR:   14 698; LI90%:   73 876; LS90%:   122 226" xr:uid="{14D61096-63C1-427C-ADA2-FDF8BA0E6E67}"/>
    <hyperlink ref="B404" tooltip="CV%: 9.9; ERROR:   20 643; LI90%:   174 081; LS90%:   241 989" xr:uid="{378D7F67-A8FC-4A33-A211-4425B9973353}"/>
    <hyperlink ref="B405" tooltip="CV%: 11.5; ERROR:   16 946; LI90%:   119 346; LS90%:   175 094" xr:uid="{D87E2E3B-A4A3-40B0-B0EF-E8845B310BD5}"/>
    <hyperlink ref="B407" tooltip="CV%: 9.8; ERROR:   8 349; LI90%:    71 052; LS90%:    98 520" xr:uid="{9CEE5B05-AE33-4FA9-81F5-7EBF89D4A7FD}"/>
    <hyperlink ref="B408" tooltip="CV%: 11.9; ERROR:   7 032; LI90%:   47 446; LS90%:   70 580" xr:uid="{E25AC936-3AF1-42F2-92B2-CB6827AA20AB}"/>
    <hyperlink ref="B409" tooltip="CV%: 14.9; ERROR:   6 405; LI90%:   32 469; LS90%:   53 539" xr:uid="{4922479F-3A80-4569-97AB-10EE539F4148}"/>
    <hyperlink ref="B410" tooltip="CV%: 11.3; ERROR:   7 862; LI90%:   56 546; LS90%:   82 412" xr:uid="{136BE100-1B61-43A9-900E-F05F868A0DF9}"/>
    <hyperlink ref="B411" tooltip="CV%: 14.3; ERROR:   6 519; LI90%:   34 714; LS90%:   56 158" xr:uid="{6177E8B9-DBCD-4F72-905A-4822C161930C}"/>
    <hyperlink ref="B412" tooltip="CV%: 13.2; ERROR:   7 407; LI90%:   43 738; LS90%:   68 104" xr:uid="{CD6AB7EB-1C35-4D9F-B0CD-CFF926896197}"/>
    <hyperlink ref="B413" tooltip="CV%: 10.9; ERROR:   8 089; LI90%:   61 151; LS90%:   87 763" xr:uid="{2D9D4379-1E3F-457E-9DDD-24798F4D5623}"/>
    <hyperlink ref="B414" tooltip="CV%: 51.3; ERROR:   1 624; LI90%:    494; LS90%:   5 836" xr:uid="{222A61C3-FA6D-41D2-9DF3-9E86B95AC18A}"/>
    <hyperlink ref="B415" tooltip="CV%: 29.2; ERROR:   2 901; LI90%:   5 148; LS90%:   14 692" xr:uid="{1D1C0DCE-5E2E-46DC-AD8D-A3D5103016B8}"/>
    <hyperlink ref="B416" tooltip="CV%: 13.4; ERROR:   6 800; LI90%:   39 401; LS90%:   61 771" xr:uid="{479FB379-80D1-4AF8-A6DE-88A589449C2D}"/>
    <hyperlink ref="B417" tooltip="CV%: 20.8; ERROR:   3 298; LI90%:   10 407; LS90%:   21 255" xr:uid="{D86F4EA4-F406-44B8-B16A-2956A01322D7}"/>
    <hyperlink ref="B418" tooltip="CV%: 14.8; ERROR:   5 493; LI90%:   28 148; LS90%:   46 218" xr:uid="{0D81252C-6448-44EB-A761-5617FC7B918E}"/>
    <hyperlink ref="B419" tooltip="CV%: 23.6; ERROR:   3 455; LI90%:   8 975; LS90%:   20 341" xr:uid="{E5D6D356-3D6B-4CC0-81E8-B49D7AC72FF0}"/>
    <hyperlink ref="B420" tooltip="CV%: 37.4; ERROR:   2 569; LI90%:   2 647; LS90%:   11 097" xr:uid="{3F172916-048A-41DA-9301-3326A13F2EB3}"/>
    <hyperlink ref="B421" tooltip="CV%: 18.0; ERROR:   4 555; LI90%:   17 835; LS90%:   32 819" xr:uid="{AABAA08E-6FFE-4780-9F87-A207F4FCCA4B}"/>
    <hyperlink ref="B422" tooltip="CV%: 12.2; ERROR:   6 091; LI90%:   39 913; LS90%:   59 949" xr:uid="{D39707F3-A8F4-4C31-868A-4C5EECF69329}"/>
    <hyperlink ref="B423" tooltip="CV%: 13.6; ERROR:   5 581; LI90%:   31 713; LS90%:   50 073" xr:uid="{D2B659CB-E827-49F1-A6F0-BAB4673A0C1F}"/>
    <hyperlink ref="B425" tooltip="CV%: 14.4; ERROR:   7 954; LI90%:    42 173; LS90%:    68 339" xr:uid="{9CCEA824-2E61-49A0-8AE0-645542011BCD}"/>
    <hyperlink ref="B426" tooltip="CV%: 14.4; ERROR:   6 882; LI90%:   36 359; LS90%:   58 999" xr:uid="{3BE5B9CE-CA4D-41E7-B7D7-BA822688CF02}"/>
    <hyperlink ref="B427" tooltip="CV%: 18.4; ERROR:   6 258; LI90%:   23 727; LS90%:   44 313" xr:uid="{2E85AD10-3517-456E-BD9B-E28882DF1EA6}"/>
    <hyperlink ref="B428" tooltip="CV%: 15.0; ERROR:   7 894; LI90%:   39 561; LS90%:   65 529" xr:uid="{702C10DE-2AF9-4E0F-9FA4-E03E71324DB5}"/>
    <hyperlink ref="B429" tooltip="CV%: 14.9; ERROR:   6 121; LI90%:   31 029; LS90%:   51 165" xr:uid="{0DC89B97-7604-40B4-BC0C-CC5F49C06F54}"/>
    <hyperlink ref="B430" tooltip="CV%: 14.3; ERROR:   6 078; LI90%:   32 519; LS90%:   52 515" xr:uid="{69498E7A-79EB-4E00-8A91-38FC6173058A}"/>
    <hyperlink ref="B431" tooltip="CV%: 13.0; ERROR:   6 617; LI90%:   40 147; LS90%:   61 915" xr:uid="{7B98A40B-9D0A-4B5D-89AF-81E962C6D168}"/>
    <hyperlink ref="B432" tooltip="CV%: 71.0; ERROR:    637; LI90%: 0*; LS90%:   1 945" xr:uid="{4D00BCE9-B38C-481E-AF52-D99F8017EE0C}"/>
    <hyperlink ref="B433" tooltip="CV%: 21.2; ERROR:   2 509; LI90%:   7 721; LS90%:   15 977" xr:uid="{3B3F2B2D-20F9-4ED1-9A98-9B57F8A392DA}"/>
    <hyperlink ref="B434" tooltip="CV%: 15.2; ERROR:   6 934; LI90%:   34 102; LS90%:   56 912" xr:uid="{FBE420CF-B8CF-4CA3-855D-419A59E03287}"/>
    <hyperlink ref="B435" tooltip="CV%: 18.0; ERROR:   5 369; LI90%:   21 037; LS90%:   38 697" xr:uid="{798964F8-ADC8-4229-A3EC-AED418941AB9}"/>
    <hyperlink ref="B436" tooltip="CV%: 15.0; ERROR:   7 033; LI90%:   35 401; LS90%:   58 539" xr:uid="{908807AB-CFF9-46A3-99E1-3EC209CC4A1F}"/>
    <hyperlink ref="B437" tooltip="CV%: 18.0; ERROR:   4 519; LI90%:   17 703; LS90%:   32 569" xr:uid="{35C87898-07E8-4EEF-AA71-CB620B6A430F}"/>
    <hyperlink ref="B438" tooltip="CV%: 19.0; ERROR:   3 362; LI90%:   12 152; LS90%:   23 210" xr:uid="{CBAFC300-E92B-4101-B8EF-C5E6800EAC41}"/>
    <hyperlink ref="B439" tooltip="CV%: 15.5; ERROR:   5 064; LI90%:   24 391; LS90%:   41 051" xr:uid="{204A90F8-EECF-4F90-B1A0-31D9D3D9D371}"/>
    <hyperlink ref="B440" tooltip="CV%: 14.0; ERROR:   6 692; LI90%:   36 804; LS90%:   58 818" xr:uid="{1E7120F2-B9F7-4B93-885B-E4113DA2F82F}"/>
    <hyperlink ref="B441" tooltip="CV%: 13.3; ERROR:   5 340; LI90%:   31 336; LS90%:   48 904" xr:uid="{38F17427-A51A-4416-8F9C-B83F1573B5BE}"/>
    <hyperlink ref="B443" tooltip="CV%: 10.6; ERROR:   10 948; LI90%:    85 447; LS90%:    121 463" xr:uid="{44FDF795-5EB5-4A14-89D7-B0FF090BD294}"/>
    <hyperlink ref="B444" tooltip="CV%: 13.3; ERROR:   8 925; LI90%:   52 410; LS90%:   81 770" xr:uid="{78F0E618-451E-448D-8C97-DB528340BE36}"/>
    <hyperlink ref="B445" tooltip="CV%: 17.5; ERROR:   8 176; LI90%:   33 267; LS90%:   60 163" xr:uid="{EE10DA1D-D352-4D21-BCA3-F52FA115353B}"/>
    <hyperlink ref="B446" tooltip="CV%: 10.9; ERROR:   9 654; LI90%:   72 950; LS90%:   104 708" xr:uid="{72406FC1-8046-4520-9CCB-68E33672BD99}"/>
    <hyperlink ref="B447" tooltip="CV%: 14.5; ERROR:   7 694; LI90%:   40 494; LS90%:   65 806" xr:uid="{1147702B-F634-4EE6-A11F-82D225CB2BC7}"/>
    <hyperlink ref="B448" tooltip="CV%: 13.9; ERROR:   7 735; LI90%:   43 104; LS90%:   68 548" xr:uid="{8C3AC0A4-4D0C-455D-8940-2D743077465E}"/>
    <hyperlink ref="B449" tooltip="CV%: 11.1; ERROR:   10 140; LI90%:   74 379; LS90%:   107 737" xr:uid="{C9F0A6DC-D71A-4B0C-A4D1-EC813468014B}"/>
    <hyperlink ref="B450" tooltip="CV%: 100.0; ERROR:    577; LI90%: 0*; LS90%:   1 526" xr:uid="{17E537BE-1E16-4946-A0CC-758384BF1BBA}"/>
    <hyperlink ref="B451" tooltip="CV%: 65.9; ERROR:   3 670; LI90%: 0*; LS90%:   11 605" xr:uid="{78929C4B-2EA6-4E90-B2CC-DAD9A48E2D5F}"/>
    <hyperlink ref="B452" tooltip="CV%: 13.8; ERROR:   8 658; LI90%:   48 664; LS90%:   77 146" xr:uid="{F1A0A170-5E85-4C91-BB2D-1B13FC388057}"/>
    <hyperlink ref="B453" tooltip="CV%: 24.6; ERROR:   6 741; LI90%:   16 277; LS90%:   38 453" xr:uid="{08CB1836-9609-4E60-A920-73EE92E379A5}"/>
    <hyperlink ref="B454" tooltip="CV%: 18.1; ERROR:   7 791; LI90%:   30 315; LS90%:   55 943" xr:uid="{EDA505B0-9085-47CE-9442-7A2CB67A57DD}"/>
    <hyperlink ref="B455" tooltip="CV%: 29.8; ERROR:   5 613; LI90%:   9 598; LS90%:   28 064" xr:uid="{CE4ADF5D-789A-4725-AF45-5F5D344A318A}"/>
    <hyperlink ref="B456" tooltip="CV%: 58.8; ERROR:   2 943; LI90%:    165; LS90%:   9 845" xr:uid="{F2C40A8F-4A19-40A2-AA98-86058B000A7A}"/>
    <hyperlink ref="B457" tooltip="CV%: 20.7; ERROR:   7 093; LI90%:   22 622; LS90%:   45 958" xr:uid="{8B672573-AB8B-48AF-BA87-2A951C873029}"/>
    <hyperlink ref="B458" tooltip="CV%: 13.2; ERROR:   9 403; LI90%:   55 815; LS90%:   86 747" xr:uid="{01FACF6E-92F3-4E75-8095-C7CDACEBB372}"/>
    <hyperlink ref="B459" tooltip="CV%: 18.8; ERROR:   7 901; LI90%:   29 001; LS90%:   54 991" xr:uid="{0522D6F0-7321-4058-8F53-62EEE5BE24BF}"/>
    <hyperlink ref="B461" tooltip="CV%: 9.7; ERROR:   8 527; LI90%:    73 885; LS90%:    101 937" xr:uid="{5ADB6F58-7D24-450C-9950-B825709E2C2A}"/>
    <hyperlink ref="B462" tooltip="CV%: 10.9; ERROR:   7 161; LI90%:   53 793; LS90%:   77 351" xr:uid="{B1531784-53CD-4FB7-9631-C9611E3E9C96}"/>
    <hyperlink ref="B463" tooltip="CV%: 15.2; ERROR:   6 458; LI90%:   31 795; LS90%:   53 039" xr:uid="{19161F7B-1E78-417A-BCCE-506E1D34E184}"/>
    <hyperlink ref="B464" tooltip="CV%: 10.0; ERROR:   8 315; LI90%:   69 843; LS90%:   97 199" xr:uid="{CB5983AE-EAD1-4757-973C-E946F7A0F746}"/>
    <hyperlink ref="B465" tooltip="CV%: 13.7; ERROR:   5 843; LI90%:   33 174; LS90%:   52 396" xr:uid="{B76F731A-59E2-4745-94F5-0EBD401230CB}"/>
    <hyperlink ref="B466" tooltip="CV%: 12.1; ERROR:   6 889; LI90%:   45 560; LS90%:   68 222" xr:uid="{C8C92940-0D9D-4B71-A29E-61AAECB2E752}"/>
    <hyperlink ref="B467" tooltip="CV%: 9.7; ERROR:   8 190; LI90%:   71 364; LS90%:   98 308" xr:uid="{5C5A950D-CD12-4125-9687-F812C5ABA847}"/>
    <hyperlink ref="B468" tooltip="CV%: 71.1; ERROR:    930; LI90%: 0*; LS90%:   2 837" xr:uid="{BF500814-8D50-4668-86F4-F6A06B9FCDE2}"/>
    <hyperlink ref="B469" tooltip="CV%: 29.4; ERROR:   2 748; LI90%:   4 842; LS90%:   13 882" xr:uid="{DDE0B4DE-0A26-4189-A522-F5F6F7332620}"/>
    <hyperlink ref="B470" tooltip="CV%: 11.2; ERROR:   6 970; LI90%:   50 891; LS90%:   73 819" xr:uid="{1B115B1F-40C2-418D-A31E-6406AC234246}"/>
    <hyperlink ref="B471" tooltip="CV%: 17.1; ERROR:   4 303; LI90%:   18 150; LS90%:   32 306" xr:uid="{C34B041D-2ACC-431A-8C4B-6D693041226B}"/>
    <hyperlink ref="B472" tooltip="CV%: 10.9; ERROR:   7 641; LI90%:   57 343; LS90%:   82 479" xr:uid="{BF7F39EC-8600-4D48-A0F9-06FCE53AA1D4}"/>
    <hyperlink ref="B473" tooltip="CV%: 11.7; ERROR:   5 278; LI90%:   36 242; LS90%:   53 604" xr:uid="{10C18D5E-3089-48A5-B502-049071FBAC0E}"/>
    <hyperlink ref="B474" tooltip="CV%: 16.5; ERROR:   4 333; LI90%:   19 106; LS90%:   33 362" xr:uid="{D5A3C0C4-7BE6-4866-ABE3-E7918FC75660}"/>
    <hyperlink ref="B475" tooltip="CV%: 10.9; ERROR:   5 963; LI90%:   44 845; LS90%:   64 461" xr:uid="{1D1B5E52-6FBF-4CCF-9416-C82C426AF0A6}"/>
    <hyperlink ref="B476" tooltip="CV%: 10.7; ERROR:   7 614; LI90%:   58 794; LS90%:   83 840" xr:uid="{EAF936DE-6D9D-47C0-A890-E28AAADBD2FD}"/>
    <hyperlink ref="B477" tooltip="CV%: 10.6; ERROR:   6 422; LI90%:   49 989; LS90%:   71 117" xr:uid="{ABF3E04C-C87C-4092-9C1E-7529279E96CE}"/>
    <hyperlink ref="B479" tooltip="CV%: 18.8; ERROR:   7 249; LI90%:   26 581; LS90%:   50 429" xr:uid="{83642F1C-E1C8-4C4F-A44D-FBAD57BF3F06}"/>
    <hyperlink ref="B480" tooltip="CV%: 22.3; ERROR:   6 788; LI90%:   19 274; LS90%:   41 604" xr:uid="{7A659E1F-B831-4CCA-8593-C65340A8CA92}"/>
    <hyperlink ref="B481" tooltip="CV%: 35.3; ERROR:   5 944; LI90%:   7 066; LS90%:   26 620" xr:uid="{DB6B193C-FE16-4C49-806A-0683B7AD6106}"/>
    <hyperlink ref="B482" tooltip="CV%: 19.6; ERROR:   7 150; LI90%:   24 806; LS90%:   48 328" xr:uid="{9B23C830-DFF1-4C6D-9E29-1A19C0092C60}"/>
    <hyperlink ref="B483" tooltip="CV%: 28.2; ERROR:   5 749; LI90%:   10 967; LS90%:   29 879" xr:uid="{5F07A57D-ABD2-4F14-ADA0-28827805012B}"/>
    <hyperlink ref="B484" tooltip="CV%: 27.1; ERROR:   5 658; LI90%:   11 582; LS90%:   30 194" xr:uid="{21B92711-EA14-4123-BDD4-C5B0AC481EE9}"/>
    <hyperlink ref="B485" tooltip="CV%: 19.9; ERROR:   6 974; LI90%:   23 568; LS90%:   46 512" xr:uid="{8E232384-2C3B-412F-B3BE-BBEA1D53A0CF}"/>
    <hyperlink ref="B486" tooltip="CV%: NA; ERROR: NA; LI90%: NA; LS90%: NA" display="0*" xr:uid="{53C33805-ABAD-44E6-A4EF-CB43F365648D}"/>
    <hyperlink ref="B487" tooltip="CV%: 100.0; ERROR:    450; LI90%: 0*; LS90%:   1 190" xr:uid="{770756B8-B2A5-459E-89FD-A4BCCFD744F3}"/>
    <hyperlink ref="B488" tooltip="CV%: 25.1; ERROR:   5 847; LI90%:   13 661; LS90%:   32 897" xr:uid="{27E28673-F8A8-45AD-AE52-280D09885B0C}"/>
    <hyperlink ref="B489" tooltip="CV%: 52.2; ERROR:   3 582; LI90%:    974; LS90%:   12 756" xr:uid="{F83D9E2B-022A-4768-AE42-236854026C5E}"/>
    <hyperlink ref="B490" tooltip="CV%: 24.9; ERROR:   6 103; LI90%:   14 448; LS90%:   34 524" xr:uid="{598E576F-0123-45A2-9B86-2DA731C02562}"/>
    <hyperlink ref="B491" tooltip="CV%: 32.6; ERROR:   5 313; LI90%:   7 577; LS90%:   25 055" xr:uid="{DDABA62D-355A-4500-8351-4262335D6A1F}"/>
    <hyperlink ref="B492" tooltip="CV%: 51.1; ERROR:   1 367; LI90%:    425; LS90%:   4 923" xr:uid="{648977ED-FA82-4FDC-BC1E-6D7F6979E4B6}"/>
    <hyperlink ref="B493" tooltip="CV%: 24.3; ERROR:   5 993; LI90%:   14 762; LS90%:   34 476" xr:uid="{B43C1B71-0F4E-4507-97CE-04CCE7E10F2D}"/>
    <hyperlink ref="B494" tooltip="CV%: 22.0; ERROR:   6 872; LI90%:   19 981; LS90%:   42 587" xr:uid="{0B08BC23-B114-4940-AB1D-04D2775A8E04}"/>
    <hyperlink ref="B495" tooltip="CV%: 22.2; ERROR:   6 143; LI90%:   17 554; LS90%:   37 764" xr:uid="{D681CC23-A70B-4FBE-8582-27C5C0D12A26}"/>
    <hyperlink ref="B497" tooltip="CV%: 10.8; ERROR:   5 344; LI90%:    40 652; LS90%:    58 232" xr:uid="{CA2AB3AF-9FA0-43B7-8D2A-1A1A5866209E}"/>
    <hyperlink ref="B498" tooltip="CV%: 12.0; ERROR:   4 855; LI90%:   32 398; LS90%:   48 368" xr:uid="{428B9234-D2AF-42F4-9415-9D4A60C10B29}"/>
    <hyperlink ref="B499" tooltip="CV%: 13.8; ERROR:   4 559; LI90%:   25 478; LS90%:   40 474" xr:uid="{10D8B31F-1B14-4758-A0F1-A091D0AFF39B}"/>
    <hyperlink ref="B500" tooltip="CV%: 11.7; ERROR:   5 281; LI90%:   36 544; LS90%:   53 916" xr:uid="{FC34A30F-BFF1-4B41-A8AA-50B1E98CA08A}"/>
    <hyperlink ref="B501" tooltip="CV%: 12.0; ERROR:   4 848; LI90%:   32 476; LS90%:   48 424" xr:uid="{D3CE87F5-4D56-49EB-BB7D-408158949EE3}"/>
    <hyperlink ref="B502" tooltip="CV%: 11.6; ERROR:   5 019; LI90%:   34 990; LS90%:   51 500" xr:uid="{1612C328-A343-459E-BE36-B89C53B52048}"/>
    <hyperlink ref="B503" tooltip="CV%: 11.1; ERROR:   5 185; LI90%:   38 112; LS90%:   55 170" xr:uid="{1615440F-25F7-4172-A310-232A6357C35E}"/>
    <hyperlink ref="B504" tooltip="CV%: 55.1; ERROR:   1 008; LI90%:    171; LS90%:   3 485" xr:uid="{4D729298-FE93-4C83-9EF5-301B6685BA31}"/>
    <hyperlink ref="B505" tooltip="CV%: 32.0; ERROR:   1 782; LI90%:   2 642; LS90%:   8 502" xr:uid="{23BCCF27-5B5E-4B68-8D1D-06A4AB23F2B0}"/>
    <hyperlink ref="B506" tooltip="CV%: 12.5; ERROR:   4 626; LI90%:   29 263; LS90%:   44 481" xr:uid="{687AF1A1-1293-465B-A8A8-F25E2177CC6B}"/>
    <hyperlink ref="B507" tooltip="CV%: 15.4; ERROR:   3 815; LI90%:   18 524; LS90%:   31 072" xr:uid="{64FFBB69-C041-4E91-99AD-C5E805245698}"/>
    <hyperlink ref="B508" tooltip="CV%: 13.8; ERROR:   3 771; LI90%:   21 107; LS90%:   33 513" xr:uid="{A410BD92-BE47-40CE-A996-9ADA4686FBE3}"/>
    <hyperlink ref="B509" tooltip="CV%: 17.8; ERROR:   3 175; LI90%:   12 654; LS90%:   23 100" xr:uid="{7D952B39-EF31-4E50-913E-DFF3C2E453F0}"/>
    <hyperlink ref="B510" tooltip="CV%: 24.8; ERROR:   2 147; LI90%:   5 143; LS90%:   12 207" xr:uid="{C3D509E3-D5F6-4526-9A09-CF7BEF5DA4ED}"/>
    <hyperlink ref="B511" tooltip="CV%: 14.7; ERROR:   4 652; LI90%:   24 048; LS90%:   39 352" xr:uid="{95C18099-1215-492E-8E4B-AFD0DC62B015}"/>
    <hyperlink ref="B512" tooltip="CV%: 12.9; ERROR:   4 776; LI90%:   29 143; LS90%:   44 855" xr:uid="{4AB78551-29D8-4363-A757-18469279FD73}"/>
    <hyperlink ref="B513" tooltip="CV%: 13.8; ERROR:   4 236; LI90%:   23 684; LS90%:   37 618" xr:uid="{5F80C640-0243-4CC2-A363-9F83D8708492}"/>
    <hyperlink ref="B515" tooltip="CV%: 11.0; ERROR:   7 263; LI90%:    53 898; LS90%:    77 790" xr:uid="{60DC79FF-07EA-46F6-982D-27B74B2381DC}"/>
    <hyperlink ref="B516" tooltip="CV%: 13.8; ERROR:   5 894; LI90%:   32 980; LS90%:   52 370" xr:uid="{F1E11868-B4BB-4DCA-A80E-6A763F9CFBC7}"/>
    <hyperlink ref="B517" tooltip="CV%: 16.3; ERROR:   5 511; LI90%:   24 725; LS90%:   42 855" xr:uid="{ABFB3B04-CCD8-4B02-8914-3D4998207F04}"/>
    <hyperlink ref="B518" tooltip="CV%: 11.7; ERROR:   6 890; LI90%:   47 791; LS90%:   70 455" xr:uid="{E3DB3CD0-5549-448D-94B0-23F1A85899EE}"/>
    <hyperlink ref="B519" tooltip="CV%: 14.8; ERROR:   5 971; LI90%:   30 527; LS90%:   50 171" xr:uid="{7B2BA567-0CFC-4309-8CDA-C9841ED0DE1E}"/>
    <hyperlink ref="B520" tooltip="CV%: 14.8; ERROR:   6 036; LI90%:   30 716; LS90%:   50 572" xr:uid="{1C8F9756-7E57-4033-A46C-24BC93A28B5E}"/>
    <hyperlink ref="B521" tooltip="CV%: 11.8; ERROR:   6 848; LI90%:   46 793; LS90%:   69 319" xr:uid="{EC2821D3-9C83-4BB3-8C86-C6875E3CDD97}"/>
    <hyperlink ref="B522" tooltip="CV%: 38.1; ERROR:   1 346; LI90%:   1 316; LS90%:   5 744" xr:uid="{3B0C5DD1-07B0-4B1C-B529-807AA9E2C826}"/>
    <hyperlink ref="B523" tooltip="CV%: 26.3; ERROR:   3 860; LI90%:   8 309; LS90%:   21 007" xr:uid="{C3751C55-64C4-41CA-93D5-0C6B739D2C95}"/>
    <hyperlink ref="B524" tooltip="CV%: 13.4; ERROR:   6 090; LI90%:   35 317; LS90%:   55 351" xr:uid="{512CDC6B-7993-4F1D-B9C9-D7F2B0EAEF5A}"/>
    <hyperlink ref="B525" tooltip="CV%: 17.1; ERROR:   5 060; LI90%:   21 275; LS90%:   37 921" xr:uid="{830EAD6D-DD4E-4483-905A-BB7AC5AFDF8E}"/>
    <hyperlink ref="B526" tooltip="CV%: 13.1; ERROR:   6 179; LI90%:   37 126; LS90%:   57 454" xr:uid="{712A3F1A-5004-4194-AA53-AED22D18FF83}"/>
    <hyperlink ref="B527" tooltip="CV%: 17.2; ERROR:   4 888; LI90%:   20 389; LS90%:   36 467" xr:uid="{C1AFB4B5-21DA-4F0F-9CF7-3060405E07FA}"/>
    <hyperlink ref="B528" tooltip="CV%: 24.4; ERROR:   2 558; LI90%:   6 271; LS90%:   14 687" xr:uid="{960A8E7B-315B-40F2-B356-2E45E5E67FA8}"/>
    <hyperlink ref="B529" tooltip="CV%: 13.2; ERROR:   6 115; LI90%:   36 312; LS90%:   56 428" xr:uid="{23AE7C49-0F46-4DB8-A636-49E5FA6690D0}"/>
    <hyperlink ref="B530" tooltip="CV%: 12.9; ERROR:   6 263; LI90%:   38 112; LS90%:   58 716" xr:uid="{76F219E7-E3D0-4F20-859F-51566229E49A}"/>
    <hyperlink ref="B531" tooltip="CV%: 13.0; ERROR:   6 316; LI90%:   38 105; LS90%:   58 885" xr:uid="{DACAC04C-F8B3-4306-A5C5-F3E043A69B2B}"/>
    <hyperlink ref="B533" tooltip="CV%: 12.5; ERROR:   3 844; LI90%:    24 383; LS90%:    37 027" xr:uid="{6043B40D-223D-451A-B266-23FBC9D4ED9C}"/>
    <hyperlink ref="B534" tooltip="CV%: 15.9; ERROR:   3 250; LI90%:   15 117; LS90%:   25 807" xr:uid="{A1A80D63-815B-421C-BF4D-319548D27B98}"/>
    <hyperlink ref="B535" tooltip="CV%: 21.6; ERROR:   2 679; LI90%:   7 988; LS90%:   16 800" xr:uid="{9C33D0EF-9D52-4B99-90A5-AE9608E48080}"/>
    <hyperlink ref="B536" tooltip="CV%: 14.3; ERROR:   3 630; LI90%:   19 443; LS90%:   31 387" xr:uid="{17EEC3A1-F7CD-4F44-B8EC-B4E36857FE91}"/>
    <hyperlink ref="B537" tooltip="CV%: 18.4; ERROR:   2 880; LI90%:   10 879; LS90%:   20 353" xr:uid="{73374A74-A661-49A5-ADA8-BBBD20BAF863}"/>
    <hyperlink ref="B538" tooltip="CV%: 14.2; ERROR:   3 477; LI90%:   18 795; LS90%:   30 233" xr:uid="{79CE5D9E-0C32-4EF4-945E-0BFA42DA2AFF}"/>
    <hyperlink ref="B539" tooltip="CV%: 14.0; ERROR:   3 644; LI90%:   20 045; LS90%:   32 033" xr:uid="{B80E3305-E5EF-436A-83DB-D9A1EF199F9A}"/>
    <hyperlink ref="B540" tooltip="CV%: NA; ERROR: NA; LI90%: NA; LS90%: NA" display="0*" xr:uid="{AC5DB6A4-1979-4556-A8FB-F8B5B8303CFA}"/>
    <hyperlink ref="B541" tooltip="CV%: 58.2; ERROR:    973; LI90%:    70; LS90%:   3 272" xr:uid="{99663271-4372-4E51-B16D-4769F9029450}"/>
    <hyperlink ref="B542" tooltip="CV%: 15.7; ERROR:   3 558; LI90%:   16 792; LS90%:   28 498" xr:uid="{EC6DD79F-B71E-41DE-96F8-ECC5D23E05F1}"/>
    <hyperlink ref="B543" tooltip="CV%: 29.5; ERROR:   1 762; LI90%:   3 071; LS90%:   8 867" xr:uid="{D67AAF33-57A6-46F9-9D69-3F38EE79121B}"/>
    <hyperlink ref="B544" tooltip="CV%: 18.5; ERROR:   2 828; LI90%:   10 596; LS90%:   19 898" xr:uid="{784BC96C-4BA3-49D3-889D-968D477CBFD2}"/>
    <hyperlink ref="B545" tooltip="CV%: 29.7; ERROR:   1 790; LI90%:   3 079; LS90%:   8 969" xr:uid="{06D54326-138D-40CD-9FCA-06FB2BCBA0FF}"/>
    <hyperlink ref="B546" tooltip="CV%: 38.1; ERROR:   1 224; LI90%:   1 202; LS90%:   5 230" xr:uid="{E2BD0BF7-49F0-4090-BF31-8D64F49A23D8}"/>
    <hyperlink ref="B547" tooltip="CV%: 21.4; ERROR:   2 372; LI90%:   7 175; LS90%:   14 977" xr:uid="{8CFAF19F-8207-49CF-8561-F7941CCB303D}"/>
    <hyperlink ref="B548" tooltip="CV%: 15.0; ERROR:   3 522; LI90%:   17 626; LS90%:   29 210" xr:uid="{5D1F84D2-119F-4048-A6D7-373D5CACE16F}"/>
    <hyperlink ref="B549" tooltip="CV%: 16.3; ERROR:   2 440; LI90%:   10 982; LS90%:   19 008" xr:uid="{70BB94DD-CECC-465C-BF8A-4B4A8F588169}"/>
    <hyperlink ref="B551" tooltip="CV%: 8.2; ERROR:   39 000; LI90%:    409 491; LS90%:    537 789" xr:uid="{26370E84-8A57-4652-ABEB-17808F57B08E}"/>
    <hyperlink ref="B552" tooltip="CV%: 9.7; ERROR:   35 324; LI90%:   306 360; LS90%:   422 566" xr:uid="{5CDE8B5C-475F-4D40-8D79-F6F426C89229}"/>
    <hyperlink ref="B553" tooltip="CV%: 11.7; ERROR:   30 631; LI90%:   211 379; LS90%:   312 145" xr:uid="{5FEAACD6-6A57-45E2-9495-3CA112C18435}"/>
    <hyperlink ref="B554" tooltip="CV%: 8.7; ERROR:   38 300; LI90%:   376 169; LS90%:   502 165" xr:uid="{CF6B8D84-6D01-4C65-8245-5CB92C0058FF}"/>
    <hyperlink ref="B555" tooltip="CV%: 9.0; ERROR:   33 608; LI90%:   318 307; LS90%:   428 865" xr:uid="{1DFBC6AD-B061-463B-940F-0E8E91EE282F}"/>
    <hyperlink ref="B556" tooltip="CV%: 9.0; ERROR:   36 540; LI90%:   345 243; LS90%:   465 449" xr:uid="{59CAAED0-2E60-4624-976C-CAC5271EC5EF}"/>
    <hyperlink ref="B557" tooltip="CV%: 8.3; ERROR:   36 625; LI90%:   382 663; LS90%:   503 149" xr:uid="{7CA1501E-AF96-49EF-8523-216326BF3D15}"/>
    <hyperlink ref="B558" tooltip="CV%: 52.7; ERROR:   3 714; LI90%:    934; LS90%:   13 152" xr:uid="{2773F254-2013-4F01-9ED3-1C4090A343F8}"/>
    <hyperlink ref="B559" tooltip="CV%: 24.0; ERROR:   9 619; LI90%:   24 205; LS90%:   55 851" xr:uid="{9DF57DE7-5D95-4C20-B12D-CDEABCC4FE5C}"/>
    <hyperlink ref="B560" tooltip="CV%: 9.9; ERROR:   33 232; LI90%:   280 763; LS90%:   390 087" xr:uid="{8676D62F-EB22-4C74-866E-E30F0CC78D9F}"/>
    <hyperlink ref="B561" tooltip="CV%: 16.0; ERROR:   25 215; LI90%:   115 757; LS90%:   198 707" xr:uid="{BD54C65B-C942-4ADA-9A7B-3C94A66BE4D4}"/>
    <hyperlink ref="B562" tooltip="CV%: 11.0; ERROR:   31 375; LI90%:   232 459; LS90%:   335 673" xr:uid="{EB7B961E-018F-4E7A-A45A-A61B9211070D}"/>
    <hyperlink ref="B563" tooltip="CV%: 14.2; ERROR:   18 320; LI90%:   98 917; LS90%:   159 185" xr:uid="{A562154C-AD11-4668-9AC2-3A4F0F67DDCD}"/>
    <hyperlink ref="B564" tooltip="CV%: 22.1; ERROR:   10 641; LI90%:   30 664; LS90%:   65 672" xr:uid="{D70FC63A-CEEC-4EDB-9950-E743AF1132BB}"/>
    <hyperlink ref="B565" tooltip="CV%: 11.8; ERROR:   24 990; LI90%:   170 723; LS90%:   252 933" xr:uid="{318B2972-0A20-408D-981A-8590DC023143}"/>
    <hyperlink ref="B566" tooltip="CV%: 9.4; ERROR:   35 410; LI90%:   320 098; LS90%:   436 586" xr:uid="{2D33AA9D-E829-4642-8270-2AD22D34DCE1}"/>
    <hyperlink ref="B567" tooltip="CV%: 11.9; ERROR:   29 679; LI90%:   200 302; LS90%:   297 938" xr:uid="{9384F631-DA15-4F8F-A3C5-BCB6D87D281E}"/>
    <hyperlink ref="B569" tooltip="CV%: 9.5; ERROR:   7 017; LI90%:    62 643; LS90%:    85 727" xr:uid="{E0C9F93D-EDD3-4146-B2B9-376FD8AE6CC7}"/>
    <hyperlink ref="B570" tooltip="CV%: 10.9; ERROR:   6 489; LI90%:   49 087; LS90%:   70 435" xr:uid="{A86673FF-828B-4E47-9901-ECB43B72F0B1}"/>
    <hyperlink ref="B571" tooltip="CV%: 13.3; ERROR:   6 300; LI90%:   36 897; LS90%:   57 623" xr:uid="{290387CB-A054-4842-AF8B-D3C177ACE4E2}"/>
    <hyperlink ref="B572" tooltip="CV%: 9.9; ERROR:   6 594; LI90%:   55 982; LS90%:   77 674" xr:uid="{7F55A4E3-08DA-4A95-98D0-FEEE29DE0631}"/>
    <hyperlink ref="B573" tooltip="CV%: 10.3; ERROR:   6 319; LI90%:   51 167; LS90%:   71 955" xr:uid="{0EA04D74-B112-4559-B875-9399F6688D2D}"/>
    <hyperlink ref="B574" tooltip="CV%: 10.0; ERROR:   6 423; LI90%:   53 449; LS90%:   74 579" xr:uid="{9FE0460D-6593-4AF6-A447-3D973880A041}"/>
    <hyperlink ref="B575" tooltip="CV%: 9.6; ERROR:   6 672; LI90%:   58 717; LS90%:   80 667" xr:uid="{C0540723-9BB4-4C19-AEF8-332C73826E05}"/>
    <hyperlink ref="B576" tooltip="CV%: 54.8; ERROR:   1 810; LI90%:    323; LS90%:   6 277" xr:uid="{64706AFB-A6A4-4024-B333-54665D2CEBCA}"/>
    <hyperlink ref="B577" tooltip="CV%: 24.4; ERROR:   3 584; LI90%:   8 780; LS90%:   20 568" xr:uid="{AAB305FB-DEDA-4BE5-BC5B-6ECA7E7F4E7D}"/>
    <hyperlink ref="B578" tooltip="CV%: 11.9; ERROR:   5 871; LI90%:   39 555; LS90%:   58 869" xr:uid="{10BFEB92-6D20-4CB0-8495-EBC4332E2B7A}"/>
    <hyperlink ref="B579" tooltip="CV%: 12.7; ERROR:   5 729; LI90%:   35 521; LS90%:   54 367" xr:uid="{03ABDE42-7358-40DC-94FB-0B51390E19B1}"/>
    <hyperlink ref="B580" tooltip="CV%: 11.8; ERROR:   6 444; LI90%:   44 006; LS90%:   65 206" xr:uid="{EF3C1BFF-5A70-4E51-B23F-B9E24567B7C2}"/>
    <hyperlink ref="B581" tooltip="CV%: 18.1; ERROR:   4 421; LI90%:   17 203; LS90%:   31 747" xr:uid="{052D8613-E9C3-439A-9729-8EB5D96CDA5B}"/>
    <hyperlink ref="B582" tooltip="CV%: 26.5; ERROR:   4 518; LI90%:   9 593; LS90%:   24 455" xr:uid="{3F3C99BA-EB20-418A-BD49-233075875E0A}"/>
    <hyperlink ref="B583" tooltip="CV%: 14.2; ERROR:   5 139; LI90%:   27 725; LS90%:   44 631" xr:uid="{5200240B-8384-4D7B-BE5C-B229685297B0}"/>
    <hyperlink ref="B584" tooltip="CV%: 10.7; ERROR:   6 359; LI90%:   48 953; LS90%:   69 873" xr:uid="{DB7952F1-9C0D-4CDB-A925-7AFD2F19F22B}"/>
    <hyperlink ref="B585" tooltip="CV%: 13.0; ERROR:   5 574; LI90%:   33 692; LS90%:   52 028" xr:uid="{48C6CF20-EC21-462E-85D0-CC4C48D119FD}"/>
    <hyperlink ref="B587" tooltip="CV%: 14.5; ERROR:   8 040; LI90%:    42 230; LS90%:    68 680" xr:uid="{03B331BF-9E24-4470-BB69-1FD8DDFA29CA}"/>
    <hyperlink ref="B588" tooltip="CV%: 15.6; ERROR:   6 893; LI90%:   32 961; LS90%:   55 637" xr:uid="{3DB00287-0844-4640-850F-5561D4528459}"/>
    <hyperlink ref="B589" tooltip="CV%: 15.6; ERROR:   7 356; LI90%:   35 107; LS90%:   59 307" xr:uid="{4CD28E1C-A2A0-4762-B978-00A3E035F6BC}"/>
    <hyperlink ref="B590" tooltip="CV%: 14.8; ERROR:   7 286; LI90%:   37 229; LS90%:   61 197" xr:uid="{AEB97C00-71AD-49F1-8250-BC94D4BB404E}"/>
    <hyperlink ref="B591" tooltip="CV%: 19.5; ERROR:   5 368; LI90%:   18 678; LS90%:   36 338" xr:uid="{4912A6B9-313D-4605-8A25-79D181809FCF}"/>
    <hyperlink ref="B592" tooltip="CV%: 17.9; ERROR:   6 456; LI90%:   25 458; LS90%:   46 696" xr:uid="{AEBEE541-F48C-4D5C-981B-A288730B6B44}"/>
    <hyperlink ref="B593" tooltip="CV%: 14.4; ERROR:   6 585; LI90%:   34 985; LS90%:   56 647" xr:uid="{2CF2149D-80E3-4AED-AFEB-79E273EA8B09}"/>
    <hyperlink ref="B594" tooltip="CV%: 72.0; ERROR:   1 638; LI90%: 0*; LS90%:   4 972" xr:uid="{146DBC4D-F941-487A-90E8-9148B7094E5C}"/>
    <hyperlink ref="B595" tooltip="CV%: 36.6; ERROR:   2 769; LI90%:   3 005; LS90%:   12 113" xr:uid="{06197B76-12AF-4612-B0B3-786D885ACDCC}"/>
    <hyperlink ref="B596" tooltip="CV%: 14.8; ERROR:   6 822; LI90%:   34 720; LS90%:   57 164" xr:uid="{426629A1-84F0-42F5-B0C0-6DC4C7CD16B2}"/>
    <hyperlink ref="B597" tooltip="CV%: 21.5; ERROR:   3 678; LI90%:   11 082; LS90%:   23 180" xr:uid="{3F634B25-523F-45F1-BD0C-182166648E99}"/>
    <hyperlink ref="B598" tooltip="CV%: 17.6; ERROR:   6 662; LI90%:   26 872; LS90%:   48 786" xr:uid="{2A57016F-B263-4E0F-A2E4-22AAC19748F9}"/>
    <hyperlink ref="B599" tooltip="CV%: 25.3; ERROR:   2 593; LI90%:   5 994; LS90%:   14 524" xr:uid="{69082CCB-822A-40F0-9ABD-CE475EED510D}"/>
    <hyperlink ref="B600" tooltip="CV%: 32.8; ERROR:   1 713; LI90%:   2 402; LS90%:   8 036" xr:uid="{A0A4BAB2-DFFA-40D8-84AF-5825EACEE4F3}"/>
    <hyperlink ref="B601" tooltip="CV%: 19.5; ERROR:   5 015; LI90%:   17 505; LS90%:   34 003" xr:uid="{0BE06CC5-9A23-42F4-9CE9-4B5D0AA9CDC3}"/>
    <hyperlink ref="B602" tooltip="CV%: 15.0; ERROR:   6 302; LI90%:   31 562; LS90%:   52 294" xr:uid="{B123E983-B4B2-4A74-B722-6CCA57929232}"/>
    <hyperlink ref="B603" tooltip="CV%: 21.6; ERROR:   6 471; LI90%:   19 332; LS90%:   40 620" xr:uid="{CE5597F2-56FA-44C9-9E50-E0D2B12FEE43}"/>
    <hyperlink ref="D12" tooltip="CV%: 4.6; ERROR:   46 600; LI90%:   927 588; LS90%:  1 080 890" xr:uid="{6ACF6314-8451-4304-BADA-F9C95EC22E10}"/>
    <hyperlink ref="D13" tooltip="CV%: 4.5; ERROR:   47 979; LI90%:   980 514; LS90%:  1 138 350" xr:uid="{6A854659-AF23-4CE4-A91A-AF9D324C635D}"/>
    <hyperlink ref="D14" tooltip="CV%: 5.2; ERROR:   40 854; LI90%:   724 479; LS90%:   858 877" xr:uid="{5095D304-E164-4CDC-895F-08F45FF9F172}"/>
    <hyperlink ref="D15" tooltip="CV%: 6.3; ERROR:   37 698; LI90%:   540 774; LS90%:   664 790" xr:uid="{6FAAA25E-6763-4A9D-B428-EAEA9561CC94}"/>
    <hyperlink ref="D16" tooltip="CV%: 7.5; ERROR:   33 355; LI90%:   387 396; LS90%:   497 122" xr:uid="{C8A222FE-7396-4F2D-AEB8-4AA3FA76BF58}"/>
    <hyperlink ref="D17" tooltip="CV%: 4.8; ERROR:   49 741; LI90%:   947 497; LS90%:  1 111 131" xr:uid="{A95E808E-87C4-4F21-BB45-27C7E2EEA12A}"/>
    <hyperlink ref="D18" tooltip="CV%: 50.3; ERROR:   4 502; LI90%:   1 552; LS90%:   16 362" xr:uid="{475A11C3-9259-4C53-927A-7B840A3037B5}"/>
    <hyperlink ref="D19" tooltip="CV%: 12.6; ERROR:   16 230; LI90%:   102 262; LS90%:   155 656" xr:uid="{C5B5EE69-D5B2-4DF4-BDA2-042F6219A712}"/>
    <hyperlink ref="D20" tooltip="CV%: 6.0; ERROR:   39 374; LI90%:   589 635; LS90%:   719 163" xr:uid="{B46A7789-D3B6-439F-BCB8-1EAAC43F6DE2}"/>
    <hyperlink ref="D21" tooltip="CV%: 7.0; ERROR:   34 205; LI90%:   431 485; LS90%:   544 009" xr:uid="{C391973E-F870-4B2D-B7D1-5C14D07DEC87}"/>
    <hyperlink ref="D22" tooltip="CV%: 6.9; ERROR:   31 625; LI90%:   404 162; LS90%:   508 198" xr:uid="{63DF5453-52DF-4786-B746-C74E31C99E2D}"/>
    <hyperlink ref="D23" tooltip="CV%: 8.3; ERROR:   26 545; LI90%:   275 010; LS90%:   362 334" xr:uid="{B2ACBA47-435A-43E2-AD94-6981DB853113}"/>
    <hyperlink ref="D24" tooltip="CV%: 15.5; ERROR:   11 273; LI90%:   54 063; LS90%:   91 147" xr:uid="{85D12E79-B5A7-464C-8A50-BFDCB832C97C}"/>
    <hyperlink ref="D25" tooltip="CV%: 8.3; ERROR:   26 382; LI90%:   272 810; LS90%:   359 600" xr:uid="{BEF50313-5C6E-4FDF-8E5F-422E7F9F69D9}"/>
    <hyperlink ref="D26" tooltip="CV%: 7.1; ERROR:   29 590; LI90%:   368 391; LS90%:   465 735" xr:uid="{1F797261-BD12-4DDE-A6EF-DBF007FEA9B4}"/>
    <hyperlink ref="D27" tooltip="CV%: 8.8; ERROR:   31 130; LI90%:   300 791; LS90%:   403 199" xr:uid="{C7B1A9AE-29FA-4C89-8A33-37E35C17CFDB}"/>
    <hyperlink ref="D30" tooltip="CV%: 38.1; ERROR:   1 532; LI90%:   1 504; LS90%:   6 544" xr:uid="{E25E55D2-8037-49D8-926A-B70A94970B1B}"/>
    <hyperlink ref="D31" tooltip="CV%: 39.3; ERROR:   2 684; LI90%:   2 409; LS90%:   11 239" xr:uid="{6B53AD91-CAEA-41C8-BAF3-F326E73C277B}"/>
    <hyperlink ref="D32" tooltip="CV%: 36.3; ERROR:   1 513; LI90%:   1 679; LS90%:   6 655" xr:uid="{D25487FA-9492-41BF-9A9F-F896C36461D1}"/>
    <hyperlink ref="D33" tooltip="CV%: 64.4; ERROR:   2 043; LI90%: 0*; LS90%:   6 530" xr:uid="{77535A74-2505-4EAB-A97B-89A3863B6E2A}"/>
    <hyperlink ref="D34" tooltip="CV%: 55.1; ERROR:   1 083; LI90%:    184; LS90%:   3 746" xr:uid="{5E728931-B2F0-4D60-9028-8BC9498EDD7E}"/>
    <hyperlink ref="D35" tooltip="CV%: 45.6; ERROR:   1 267; LI90%:    697; LS90%:   4 865" xr:uid="{AB69D8D7-B02C-48F8-A33D-FF9B82B00CE0}"/>
    <hyperlink ref="D36" tooltip="CV%: NA; ERROR: NA; LI90%: NA; LS90%: NA" display="0*" xr:uid="{BF5A6953-DB6D-40F7-9E46-C4F4CAE69A5F}"/>
    <hyperlink ref="D37" tooltip="CV%: 100.0; ERROR:    708; LI90%: 0*; LS90%:   1 873" xr:uid="{80B850C6-2E59-4AB4-826D-F4D775BDAABF}"/>
    <hyperlink ref="D38" tooltip="CV%: 40.4; ERROR:   1 423; LI90%:   1 178; LS90%:   5 860" xr:uid="{2624B30A-ED87-4E63-9BA8-D9B034A09F28}"/>
    <hyperlink ref="D39" tooltip="CV%: 60.0; ERROR:    898; LI90%:    20; LS90%:   2 976" xr:uid="{CA1A8F05-EE66-4D08-82E2-2B4ED7ACDE08}"/>
    <hyperlink ref="D40" tooltip="CV%: 79.1; ERROR:    742; LI90%: 0*; LS90%:   2 158" xr:uid="{A7EEA8A9-AA53-4BA8-948C-99297E4C4D48}"/>
    <hyperlink ref="D41" tooltip="CV%: 62.0; ERROR:   1 002; LI90%: 0*; LS90%:   3 265" xr:uid="{20507C3D-4509-474B-A044-9856569BDAA7}"/>
    <hyperlink ref="D42" tooltip="CV%: 70.7; ERROR:    975; LI90%: 0*; LS90%:   2 983" xr:uid="{51CD1A56-2623-4973-9A3F-647B32CD18D2}"/>
    <hyperlink ref="D43" tooltip="CV%: 56.1; ERROR:    806; LI90%:    112; LS90%:   2 762" xr:uid="{C135FF5A-FC45-4BE6-B024-9750ED007BEE}"/>
    <hyperlink ref="D44" tooltip="CV%: 44.8; ERROR:   1 199; LI90%:    704; LS90%:   4 650" xr:uid="{3918B7DE-0DED-4C60-A43A-24A4763E1689}"/>
    <hyperlink ref="D45" tooltip="CV%: 62.3; ERROR:   1 043; LI90%: 0*; LS90%:   3 389" xr:uid="{21B5A386-5746-47E1-8C6C-BE7C5D7157D7}"/>
    <hyperlink ref="D48" tooltip="CV%: 25.0; ERROR:   5 106; LI90%:   11 993; LS90%:   28 789" xr:uid="{00396184-3391-4938-8647-820070017D07}"/>
    <hyperlink ref="D49" tooltip="CV%: 30.3; ERROR:   4 567; LI90%:   7 546; LS90%:   22 568" xr:uid="{5FD85720-81EB-46BD-B437-96C24939E710}"/>
    <hyperlink ref="D50" tooltip="CV%: 25.3; ERROR:   5 343; LI90%:   12 312; LS90%:   29 888" xr:uid="{5CB3B2A4-63C1-4F68-9A2C-7C5E6F1EE10B}"/>
    <hyperlink ref="D51" tooltip="CV%: 37.0; ERROR:   3 784; LI90%:   4 014; LS90%:   16 464" xr:uid="{8B578C42-5820-4AC7-9CFD-669693551E08}"/>
    <hyperlink ref="D52" tooltip="CV%: 40.3; ERROR:   3 488; LI90%:   2 927; LS90%:   14 399" xr:uid="{B78AEF26-77FB-4AED-A3E6-5079101ED91F}"/>
    <hyperlink ref="D53" tooltip="CV%: 24.0; ERROR:   5 380; LI90%:   13 552; LS90%:   31 252" xr:uid="{93771B0D-E852-4088-8268-4CCF3C0A5C49}"/>
    <hyperlink ref="D54" tooltip="CV%: NA; ERROR: NA; LI90%: NA; LS90%: NA" display="0*" xr:uid="{9BC699D6-98D9-49FF-A85D-B15F91771D2C}"/>
    <hyperlink ref="D55" tooltip="CV%: 53.4; ERROR:   2 080; LI90%:    476; LS90%:   7 318" xr:uid="{B25323F0-B718-4AB4-8CD1-2141147BE47F}"/>
    <hyperlink ref="D56" tooltip="CV%: 25.1; ERROR:   4 423; LI90%:   10 320; LS90%:   24 872" xr:uid="{94BB97E4-1FA4-470A-A120-03CC48101474}"/>
    <hyperlink ref="D57" tooltip="CV%: 28.8; ERROR:   3 766; LI90%:   6 874; LS90%:   19 262" xr:uid="{0C64417E-252B-442B-B79C-DF95B321DE4F}"/>
    <hyperlink ref="D58" tooltip="CV%: 30.5; ERROR:   3 328; LI90%:   5 442; LS90%:   16 388" xr:uid="{DD4BD275-8C50-40E5-BB77-288C318FB89F}"/>
    <hyperlink ref="D59" tooltip="CV%: 37.5; ERROR:   3 845; LI90%:   3 924; LS90%:   16 574" xr:uid="{59F4A800-1DE8-4823-9484-E90684968E80}"/>
    <hyperlink ref="D60" tooltip="CV%: 70.9; ERROR:   1 303; LI90%: 0*; LS90%:   3 981" xr:uid="{9A8BE461-81D6-429A-96B2-8F2B98C77D79}"/>
    <hyperlink ref="D61" tooltip="CV%: 40.0; ERROR:   2 811; LI90%:   2 410; LS90%:   11 656" xr:uid="{81EE24B7-C298-4195-AFC6-FF38EAA56851}"/>
    <hyperlink ref="D62" tooltip="CV%: 40.0; ERROR:   2 811; LI90%:   2 410; LS90%:   11 656" xr:uid="{C86CE837-1544-49F9-BFD6-8D1FD862725E}"/>
    <hyperlink ref="D63" tooltip="CV%: 40.2; ERROR:   3 770; LI90%:   3 187; LS90%:   15 591" xr:uid="{B37199D9-044E-4A75-87C1-C58574D15553}"/>
    <hyperlink ref="D66" tooltip="CV%: 50.3; ERROR:    468; LI90%:    162; LS90%:   1 702" xr:uid="{D808F67B-8EC6-4623-ADC6-8F6B22E452AD}"/>
    <hyperlink ref="D67" tooltip="CV%: 55.9; ERROR:    524; LI90%:    75; LS90%:   1 799" xr:uid="{C4DC88B1-444B-4EB0-9287-74CE1544EC5D}"/>
    <hyperlink ref="D68" tooltip="CV%: 61.8; ERROR:    290; LI90%: 0*; LS90%:    948" xr:uid="{1432D159-51A9-4E1C-A966-63E6E984A396}"/>
    <hyperlink ref="D69" tooltip="CV%: 100.0; ERROR:    209; LI90%: 0*; LS90%:    553" xr:uid="{FBA03D6B-85B8-42ED-8BB3-B4D34F0BBB6B}"/>
    <hyperlink ref="D70" tooltip="CV%: 100.0; ERROR:    209; LI90%: 0*; LS90%:    553" xr:uid="{A7F0E147-3B0E-4BD4-8409-B46C572E8901}"/>
    <hyperlink ref="D71" tooltip="CV%: 49.0; ERROR:    397; LI90%:    157; LS90%:   1 463" xr:uid="{B81BB5E5-61E0-4C01-AB8C-3753A4E7172E}"/>
    <hyperlink ref="D72" tooltip="CV%: NA; ERROR: NA; LI90%: NA; LS90%: NA" display="0*" xr:uid="{3B5C6E72-EEFD-4DF7-A907-EF92CAD67FAD}"/>
    <hyperlink ref="D73" tooltip="CV%: NA; ERROR: NA; LI90%: NA; LS90%: NA" display="0*" xr:uid="{7B66D884-28FC-4264-94AD-3A083C779517}"/>
    <hyperlink ref="D74" tooltip="CV%: 70.9; ERROR:    289; LI90%: 0*; LS90%:    884" xr:uid="{722F5084-354F-47B3-91BD-A41F54085E70}"/>
    <hyperlink ref="D75" tooltip="CV%: 70.8; ERROR:    281; LI90%: 0*; LS90%:    859" xr:uid="{C2CE89E9-07AC-4875-BC15-5FE30B14CE02}"/>
    <hyperlink ref="D76" tooltip="CV%: 68.0; ERROR:    292; LI90%: 0*; LS90%:    909" xr:uid="{BD141858-0C8A-44C7-A2C2-D6F05D48E42D}"/>
    <hyperlink ref="D77" tooltip="CV%: 100.0; ERROR:    188; LI90%: 0*; LS90%:    497" xr:uid="{2A7DCABE-2ED3-4C01-A11E-DF8D07525BE1}"/>
    <hyperlink ref="D78" tooltip="CV%: 100.0; ERROR:    220; LI90%: 0*; LS90%:    582" xr:uid="{24658F64-FA57-4D47-A725-7DF442E8BC97}"/>
    <hyperlink ref="D79" tooltip="CV%: 100.0; ERROR:    220; LI90%: 0*; LS90%:    582" xr:uid="{CCB4CA90-B329-4AF6-84C9-C6C46CFDD9D1}"/>
    <hyperlink ref="D80" tooltip="CV%: 100.0; ERROR:    220; LI90%: 0*; LS90%:    582" xr:uid="{96A21805-BADE-42EF-A73C-9A3523BE8C2C}"/>
    <hyperlink ref="D81" tooltip="CV%: NA; ERROR: NA; LI90%: NA; LS90%: NA" display="0*" xr:uid="{BFC546E7-A806-49E1-80EF-0FC77B09E6BA}"/>
    <hyperlink ref="D84" tooltip="CV%: 18.9; ERROR:   2 189; LI90%:   7 969; LS90%:   15 171" xr:uid="{5D59D036-17CD-4DDD-A1D9-1270B6434D64}"/>
    <hyperlink ref="D85" tooltip="CV%: 18.4; ERROR:   1 875; LI90%:   7 081; LS90%:   13 249" xr:uid="{FBBE02B5-941B-40AB-AF12-1EB5C3DAC79A}"/>
    <hyperlink ref="D86" tooltip="CV%: 23.0; ERROR:   1 997; LI90%:   5 401; LS90%:   11 969" xr:uid="{BB35E0AA-A732-4E53-8772-4065FEE17DB6}"/>
    <hyperlink ref="D87" tooltip="CV%: 28.8; ERROR:   1 713; LI90%:   3 122; LS90%:   8 758" xr:uid="{C452C3F0-1B33-437C-9E34-8746AD6BE4E7}"/>
    <hyperlink ref="D88" tooltip="CV%: 33.0; ERROR:   1 688; LI90%:   2 337; LS90%:   7 891" xr:uid="{F95DD5EE-70F6-4B17-8476-F5E92109B48E}"/>
    <hyperlink ref="D89" tooltip="CV%: 19.3; ERROR:   2 244; LI90%:   7 950; LS90%:   15 332" xr:uid="{9028E88B-4174-46D0-BCF0-AE3A3735FD0A}"/>
    <hyperlink ref="D90" tooltip="CV%: NA; ERROR: NA; LI90%: NA; LS90%: NA" display="0*" xr:uid="{AA9E315C-4ABA-4733-9B23-BACAB10ADC67}"/>
    <hyperlink ref="D91" tooltip="CV%: 38.3; ERROR:    583; LI90%:    565; LS90%:   2 483" xr:uid="{4F3ED903-189C-4F25-AFF6-FAC55ED0DF2E}"/>
    <hyperlink ref="D92" tooltip="CV%: 21.2; ERROR:   1 712; LI90%:   5 265; LS90%:   10 897" xr:uid="{92B1D4B9-AA08-4EEA-9D08-291DDC34FD0D}"/>
    <hyperlink ref="D93" tooltip="CV%: 22.0; ERROR:   2 206; LI90%:   6 415; LS90%:   13 673" xr:uid="{16A479C0-16C3-4FAB-BDAF-06F794478FA3}"/>
    <hyperlink ref="D94" tooltip="CV%: 28.5; ERROR:   1 161; LI90%:   2 168; LS90%:   5 986" xr:uid="{FC275214-3F3B-4A8C-8884-29FAC0456BA2}"/>
    <hyperlink ref="D95" tooltip="CV%: 33.0; ERROR:   1 489; LI90%:   2 067; LS90%:   6 967" xr:uid="{32FC0256-B512-4A6B-98E5-368040C85330}"/>
    <hyperlink ref="D96" tooltip="CV%: 50.4; ERROR:    983; LI90%:    335; LS90%:   3 569" xr:uid="{09EF6C3D-0471-4F41-8239-3BB305DA594E}"/>
    <hyperlink ref="D97" tooltip="CV%: 29.4; ERROR:   1 724; LI90%:   3 027; LS90%:   8 699" xr:uid="{86260550-EBB7-4D4B-AA7D-A41C43F601AF}"/>
    <hyperlink ref="D98" tooltip="CV%: 26.2; ERROR:   1 608; LI90%:   3 484; LS90%:   8 772" xr:uid="{5D36B14E-695E-4F38-A9F4-B4BF28C59FFF}"/>
    <hyperlink ref="D99" tooltip="CV%: 36.8; ERROR:   1 465; LI90%:   1 577; LS90%:   6 397" xr:uid="{05C3E179-021A-4CE2-AEF1-CDB72AD270C0}"/>
    <hyperlink ref="D102" tooltip="CV%: 35.2; ERROR:   2 470; LI90%:   2 947; LS90%:   11 073" xr:uid="{966C1C1A-CF6F-4C7B-BDBD-A9265F184F1E}"/>
    <hyperlink ref="D103" tooltip="CV%: 49.1; ERROR:   4 115; LI90%:   1 613; LS90%:   15 149" xr:uid="{F519AB18-58B0-48A5-93F4-98FCC95F4249}"/>
    <hyperlink ref="D104" tooltip="CV%: 38.8; ERROR:   1 851; LI90%:   1 724; LS90%:   7 812" xr:uid="{5CC53AB1-8E25-4A6B-9EDF-DF89FE47509A}"/>
    <hyperlink ref="D105" tooltip="CV%: 39.5; ERROR:   2 322; LI90%:   2 054; LS90%:   9 692" xr:uid="{48C5A812-B644-4213-8495-B1A8561F1C5B}"/>
    <hyperlink ref="D106" tooltip="CV%: 45.5; ERROR:   1 684; LI90%:    928; LS90%:   6 466" xr:uid="{9D9A5BC2-950C-45B6-8BA9-ED7BEBB95759}"/>
    <hyperlink ref="D107" tooltip="CV%: 38.9; ERROR:   2 259; LI90%:   2 088; LS90%:   9 520" xr:uid="{B880CB0C-5DBB-488F-B577-9C25867604EC}"/>
    <hyperlink ref="D108" tooltip="CV%: NA; ERROR: NA; LI90%: NA; LS90%: NA" display="0*" xr:uid="{950F14E8-DD43-4B80-98C3-0640761DB614}"/>
    <hyperlink ref="D109" tooltip="CV%: 100.0; ERROR:    565; LI90%: 0*; LS90%:   1 494" xr:uid="{8FADFE16-C499-40D4-912D-8B2729BCC5AF}"/>
    <hyperlink ref="D110" tooltip="CV%: 46.2; ERROR:   1 461; LI90%:    760; LS90%:   5 568" xr:uid="{F398E6C7-F2A4-4115-BB8C-E85323CC0E40}"/>
    <hyperlink ref="D111" tooltip="CV%: 43.1; ERROR:   2 110; LI90%:   1 423; LS90%:   8 363" xr:uid="{9E71AA43-4C82-4AC1-8506-8ACA44B40716}"/>
    <hyperlink ref="D112" tooltip="CV%: 45.0; ERROR:   1 557; LI90%:    896; LS90%:   6 018" xr:uid="{88EA5B9E-7E17-40FF-828E-406876612A93}"/>
    <hyperlink ref="D113" tooltip="CV%: 51.5; ERROR:   3 269; LI90%:    973; LS90%:   11 729" xr:uid="{FE819F90-8CF5-400D-80D7-43A1A2F09E69}"/>
    <hyperlink ref="D114" tooltip="CV%: 100.0; ERROR:    565; LI90%: 0*; LS90%:   1 494" xr:uid="{337B9FC9-95A5-4007-A55F-EBB0594D8CAD}"/>
    <hyperlink ref="D115" tooltip="CV%: 44.7; ERROR:   2 170; LI90%:   1 287; LS90%:   8 425" xr:uid="{2FFF022A-E880-4099-8C5C-498FD52569DA}"/>
    <hyperlink ref="D116" tooltip="CV%: 50.3; ERROR:   1 877; LI90%:    643; LS90%:   6 819" xr:uid="{8D073F59-D662-4AEC-9FE4-AE2B502D79D8}"/>
    <hyperlink ref="D117" tooltip="CV%: 60.4; ERROR:   1 804; LI90%:    18; LS90%:   5 952" xr:uid="{5EE35859-6903-45C7-A7B8-6EA127669B9F}"/>
    <hyperlink ref="D120" tooltip="CV%: 21.8; ERROR:   1 111; LI90%:   3 274; LS90%:   6 928" xr:uid="{AE83699C-C62F-434D-B935-0D4513310FD6}"/>
    <hyperlink ref="D121" tooltip="CV%: 24.3; ERROR:   1 097; LI90%:   2 711; LS90%:   6 321" xr:uid="{13881791-3925-490C-9B65-ABDEE0C940F6}"/>
    <hyperlink ref="D122" tooltip="CV%: 23.1; ERROR:    988; LI90%:   2 648; LS90%:   5 900" xr:uid="{E4D94723-C38F-4BDB-B595-C1D620715FE5}"/>
    <hyperlink ref="D123" tooltip="CV%: 36.8; ERROR:   1 000; LI90%:   1 069; LS90%:   4 359" xr:uid="{12FC13FD-542D-4FB1-BB9D-9F3417B6068B}"/>
    <hyperlink ref="D124" tooltip="CV%: 34.7; ERROR:   1 184; LI90%:   1 466; LS90%:   5 360" xr:uid="{37FABFB7-9A3E-405B-A005-6125F9BC905B}"/>
    <hyperlink ref="D125" tooltip="CV%: 25.0; ERROR:   1 031; LI90%:   2 436; LS90%:   5 828" xr:uid="{CDF1EEE7-84B2-4AF7-BE16-CC0FDDAE7E4E}"/>
    <hyperlink ref="D126" tooltip="CV%: NA; ERROR: NA; LI90%: NA; LS90%: NA" display="0*" xr:uid="{CB274BF4-12B9-47C9-819C-42984B9484FA}"/>
    <hyperlink ref="D127" tooltip="CV%: 70.9; ERROR:    819; LI90%: 0*; LS90%:   2 502" xr:uid="{33C95F15-E386-4B56-B1F3-14E791C0D7AB}"/>
    <hyperlink ref="D128" tooltip="CV%: 24.3; ERROR:   1 303; LI90%:   3 230; LS90%:   7 516" xr:uid="{4A5D8C99-C3A8-4646-9038-E2A87D8B94DD}"/>
    <hyperlink ref="D129" tooltip="CV%: 27.7; ERROR:   1 259; LI90%:   2 472; LS90%:   6 614" xr:uid="{61CF7B00-30E9-49A5-96F4-ADD1EE3574BD}"/>
    <hyperlink ref="D130" tooltip="CV%: 29.6; ERROR:   1 462; LI90%:   2 534; LS90%:   7 344" xr:uid="{321AAA7F-E2E9-4551-B28D-EE0E83C0883B}"/>
    <hyperlink ref="D131" tooltip="CV%: 34.4; ERROR:   1 050; LI90%:   1 329; LS90%:   4 785" xr:uid="{2249C17F-9A5B-4ECF-9DB7-0176DDF60696}"/>
    <hyperlink ref="D132" tooltip="CV%: 86.4; ERROR:    739; LI90%: 0*; LS90%:   2 072" xr:uid="{D72AB553-367A-458A-AE15-054B026B8B77}"/>
    <hyperlink ref="D133" tooltip="CV%: 29.0; ERROR:   1 095; LI90%:   1 970; LS90%:   5 572" xr:uid="{0B4B4E38-AACB-4F95-B790-16D494D8E156}"/>
    <hyperlink ref="D134" tooltip="CV%: 30.6; ERROR:    746; LI90%:   1 211; LS90%:   3 665" xr:uid="{255FBC00-D719-44C2-B398-406A16D0EBF5}"/>
    <hyperlink ref="D135" tooltip="CV%: 45.6; ERROR:    464; LI90%:    254; LS90%:   1 782" xr:uid="{89A49EA3-3E11-48B2-AEBD-F086F3804532}"/>
    <hyperlink ref="D138" tooltip="CV%: 12.8; ERROR:   10 026; LI90%:   61 758; LS90%:   94 742" xr:uid="{49A46C31-6DE6-4C19-A96A-0C648511F712}"/>
    <hyperlink ref="D139" tooltip="CV%: 12.9; ERROR:   12 039; LI90%:   73 519; LS90%:   113 123" xr:uid="{73A5E80E-7201-49CB-8D33-2F9C9B9D4793}"/>
    <hyperlink ref="D140" tooltip="CV%: 13.9; ERROR:   10 104; LI90%:   56 037; LS90%:   89 275" xr:uid="{2A48E8EC-4A9C-47D3-B116-7CAEAF244CD4}"/>
    <hyperlink ref="D141" tooltip="CV%: 14.6; ERROR:   10 325; LI90%:   53 899; LS90%:   87 865" xr:uid="{3920C276-82B1-42BE-A68C-4B0A94E057CA}"/>
    <hyperlink ref="D142" tooltip="CV%: 16.5; ERROR:   8 097; LI90%:   35 680; LS90%:   62 316" xr:uid="{C5916A7B-68E8-4A0A-9C66-6C1549E14CA4}"/>
    <hyperlink ref="D143" tooltip="CV%: 13.6; ERROR:   10 945; LI90%:   62 705; LS90%:   98 709" xr:uid="{9C80015A-EE17-4F97-9F2C-70F7701D2D9A}"/>
    <hyperlink ref="D144" tooltip="CV%: 100.0; ERROR:   1 270; LI90%: 0*; LS90%:   3 359" xr:uid="{9BC8726D-D750-4648-82C5-B4783A70B00A}"/>
    <hyperlink ref="D145" tooltip="CV%: 49.3; ERROR:   2 785; LI90%:   1 070; LS90%:   10 232" xr:uid="{94E6AC1F-407E-4499-ADB5-7E1F91B53D68}"/>
    <hyperlink ref="D146" tooltip="CV%: 17.5; ERROR:   8 411; LI90%:   34 109; LS90%:   61 779" xr:uid="{EEE0B1FE-1D7D-4A75-BB18-69612288F46F}"/>
    <hyperlink ref="D147" tooltip="CV%: 22.0; ERROR:   7 617; LI90%:   22 171; LS90%:   47 229" xr:uid="{0CDCEB10-26D9-4FEF-9153-9EC4E963148D}"/>
    <hyperlink ref="D148" tooltip="CV%: 23.9; ERROR:   6 633; LI90%:   16 844; LS90%:   38 666" xr:uid="{3FC85E85-A0DB-49A6-A036-231561E466AE}"/>
    <hyperlink ref="D149" tooltip="CV%: 28.7; ERROR:   6 186; LI90%:   11 416; LS90%:   31 766" xr:uid="{EC27749E-CF87-4F8E-B82B-AF1F6FE87E1B}"/>
    <hyperlink ref="D150" tooltip="CV%: 51.8; ERROR:   2 624; LI90%:    753; LS90%:   9 387" xr:uid="{475F7D23-4B90-42EB-8842-21E2CE2AEC12}"/>
    <hyperlink ref="D151" tooltip="CV%: 25.7; ERROR:   6 805; LI90%:   15 322; LS90%:   37 710" xr:uid="{31466222-72DF-4A84-8D54-7E1509C1EBD4}"/>
    <hyperlink ref="D152" tooltip="CV%: 21.5; ERROR:   7 610; LI90%:   22 895; LS90%:   47 929" xr:uid="{F2001DF7-43DC-40E5-A6D2-4226D40F3D80}"/>
    <hyperlink ref="D153" tooltip="CV%: 24.0; ERROR:   6 939; LI90%:   17 461; LS90%:   40 289" xr:uid="{DD076D0B-33FD-4CFD-A296-F880297C37AC}"/>
    <hyperlink ref="D156" tooltip="CV%: 25.5; ERROR:   2 924; LI90%:   6 676; LS90%:   16 294" xr:uid="{9DB11EAF-DAC8-4421-BAF6-D1D900315DDD}"/>
    <hyperlink ref="D157" tooltip="CV%: 28.6; ERROR:   3 738; LI90%:   6 913; LS90%:   19 211" xr:uid="{2F17E830-9A31-4397-A8A4-41633C275158}"/>
    <hyperlink ref="D158" tooltip="CV%: 40.7; ERROR:   2 095; LI90%:   1 707; LS90%:   8 599" xr:uid="{FC54D002-A973-4FB3-82B1-64320D20A58F}"/>
    <hyperlink ref="D159" tooltip="CV%: 54.4; ERROR:   1 806; LI90%:    352; LS90%:   6 292" xr:uid="{311905F5-9D2F-4DFF-B783-C84DE4718565}"/>
    <hyperlink ref="D160" tooltip="CV%: 48.9; ERROR:   1 582; LI90%:    635; LS90%:   5 841" xr:uid="{3F209791-F454-47C3-AF10-DEEE0B83B9C0}"/>
    <hyperlink ref="D161" tooltip="CV%: 28.3; ERROR:   3 239; LI90%:   6 109; LS90%:   16 765" xr:uid="{05C5D95A-D725-4FA4-B993-73A9D09B24B5}"/>
    <hyperlink ref="D162" tooltip="CV%: NA; ERROR: NA; LI90%: NA; LS90%: NA" display="0*" xr:uid="{B1B3D718-1C8A-49C3-A4BC-ACF2BC76DA19}"/>
    <hyperlink ref="D163" tooltip="CV%: 57.8; ERROR:   1 944; LI90%:    163; LS90%:   6 559" xr:uid="{BF1CD47C-41BA-426C-9443-7B22055463CB}"/>
    <hyperlink ref="D164" tooltip="CV%: 35.3; ERROR:   2 831; LI90%:   3 372; LS90%:   12 686" xr:uid="{C0AB40D2-9F61-490D-AEEE-4D3A71C8C695}"/>
    <hyperlink ref="D165" tooltip="CV%: 46.9; ERROR:   1 882; LI90%:    913; LS90%:   7 105" xr:uid="{EC6FB0CF-CF8D-4F81-9055-D7C88B0DFF24}"/>
    <hyperlink ref="D166" tooltip="CV%: 41.7; ERROR:   2 197; LI90%:   1 659; LS90%:   8 885" xr:uid="{245A4C1D-E651-42DD-9C3C-F7DA3284FD39}"/>
    <hyperlink ref="D167" tooltip="CV%: 39.6; ERROR:   2 331; LI90%:   2 048; LS90%:   9 716" xr:uid="{5BA62214-C3BF-4ABE-B47A-BC4640128E73}"/>
    <hyperlink ref="D168" tooltip="CV%: 72.0; ERROR:   1 476; LI90%: 0*; LS90%:   4 479" xr:uid="{22278212-0279-4344-B5CD-28BA5B5BC4C8}"/>
    <hyperlink ref="D169" tooltip="CV%: 58.6; ERROR:   2 156; LI90%:    133; LS90%:   7 227" xr:uid="{17FD80D0-0098-4800-92FF-F51E15123B01}"/>
    <hyperlink ref="D170" tooltip="CV%: 53.2; ERROR:   1 424; LI90%:    335; LS90%:   5 019" xr:uid="{2C029897-CE37-45D1-A597-A18A7F37BBF5}"/>
    <hyperlink ref="D171" tooltip="CV%: 71.5; ERROR:   1 668; LI90%: 0*; LS90%:   5 077" xr:uid="{49BE2675-EE41-463D-902E-1C19F4D5BC2B}"/>
    <hyperlink ref="D174" tooltip="CV%: 23.6; ERROR:   8 563; LI90%:   22 217; LS90%:   50 387" xr:uid="{85156699-5F89-4C71-8E04-BB6B70C75422}"/>
    <hyperlink ref="D175" tooltip="CV%: 20.4; ERROR:   9 525; LI90%:   30 978; LS90%:   62 310" xr:uid="{DD2CDDD0-B46A-422B-A843-EBCBAEF4E1AA}"/>
    <hyperlink ref="D176" tooltip="CV%: 29.2; ERROR:   6 177; LI90%:   11 010; LS90%:   31 330" xr:uid="{3656753F-33F8-4900-90C0-F60FE590ADCB}"/>
    <hyperlink ref="D177" tooltip="CV%: 30.2; ERROR:   6 238; LI90%:   10 361; LS90%:   30 883" xr:uid="{A514B9AE-F678-494F-848C-10F79B08833B}"/>
    <hyperlink ref="D178" tooltip="CV%: 47.2; ERROR:   3 682; LI90%:   1 740; LS90%:   13 852" xr:uid="{8DAB28D0-35E7-4471-B960-DA61F5857491}"/>
    <hyperlink ref="D179" tooltip="CV%: 22.2; ERROR:   7 643; LI90%:   21 914; LS90%:   47 058" xr:uid="{9910A549-8EF2-43D3-B8A7-BD56D0D2C019}"/>
    <hyperlink ref="D180" tooltip="CV%: NA; ERROR: NA; LI90%: NA; LS90%: NA" display="0*" xr:uid="{30665B18-66B8-45B9-9FAD-40FE6857983C}"/>
    <hyperlink ref="D181" tooltip="CV%: 54.7; ERROR:   2 430; LI90%:    443; LS90%:   8 437" xr:uid="{B969EDEB-F357-4582-8451-A7E31B88BFEA}"/>
    <hyperlink ref="D182" tooltip="CV%: 28.7; ERROR:   5 007; LI90%:   9 219; LS90%:   25 691" xr:uid="{EA582BAC-3422-4121-9CBB-F2DDBBB045D9}"/>
    <hyperlink ref="D183" tooltip="CV%: 26.1; ERROR:   8 132; LI90%:   17 824; LS90%:   44 574" xr:uid="{3B5BF32C-39C4-46DE-AA0E-7C372C6EDC97}"/>
    <hyperlink ref="D184" tooltip="CV%: 34.0; ERROR:   4 510; LI90%:   5 856; LS90%:   20 694" xr:uid="{984DB1AF-121E-4DFF-8C67-5ED9BB8D26D5}"/>
    <hyperlink ref="D185" tooltip="CV%: 26.9; ERROR:   6 244; LI90%:   12 910; LS90%:   33 452" xr:uid="{23EB1EF4-7847-4603-93F5-CE568648EEB9}"/>
    <hyperlink ref="D186" tooltip="CV%: 70.7; ERROR:   1 517; LI90%: 0*; LS90%:   4 640" xr:uid="{976C6C86-BFF1-4DCC-8C03-D6AC3687F659}"/>
    <hyperlink ref="D187" tooltip="CV%: 41.5; ERROR:   4 054; LI90%:   3 110; LS90%:   16 446" xr:uid="{48391A12-00CA-4CC8-8249-C46AA30DC08F}"/>
    <hyperlink ref="D188" tooltip="CV%: 35.7; ERROR:   4 356; LI90%:   5 053; LS90%:   19 385" xr:uid="{B4DECEDA-177D-439B-A4DA-D2EFD8C883DA}"/>
    <hyperlink ref="D189" tooltip="CV%: 36.7; ERROR:   4 337; LI90%:   4 683; LS90%:   18 951" xr:uid="{CAF1B6A7-482A-4447-9B50-8E2CFA329F98}"/>
    <hyperlink ref="D192" tooltip="CV%: 28.6; ERROR:   1 974; LI90%:   3 650; LS90%:   10 142" xr:uid="{A94D5CDF-5FBD-4C3E-B775-7969572CD8DC}"/>
    <hyperlink ref="D193" tooltip="CV%: 28.5; ERROR:   2 007; LI90%:   3 738; LS90%:   10 340" xr:uid="{8F5D7393-6204-4ECC-BFDA-236DA2169972}"/>
    <hyperlink ref="D194" tooltip="CV%: 29.9; ERROR:   1 972; LI90%:   3 357; LS90%:   9 845" xr:uid="{ABCD7C81-BCF2-49A4-A85B-A60ACC247BB5}"/>
    <hyperlink ref="D195" tooltip="CV%: 62.7; ERROR:   1 443; LI90%: 0*; LS90%:   4 673" xr:uid="{347F27DA-18C7-4E70-A9F0-167F622C1386}"/>
    <hyperlink ref="D196" tooltip="CV%: 48.9; ERROR:   1 563; LI90%:    627; LS90%:   5 767" xr:uid="{68A9D168-D2B5-4E6F-9A57-30CDF5A4709D}"/>
    <hyperlink ref="D197" tooltip="CV%: 32.4; ERROR:   1 886; LI90%:   2 726; LS90%:   8 932" xr:uid="{BEB87296-AF6F-4130-9CB0-9EA3123A79B4}"/>
    <hyperlink ref="D198" tooltip="CV%: NA; ERROR: NA; LI90%: NA; LS90%: NA" display="0*" xr:uid="{6F4B83AF-CE16-40FB-8A22-C4DAA8229134}"/>
    <hyperlink ref="D199" tooltip="CV%: 100.0; ERROR:   1 204; LI90%: 0*; LS90%:   3 184" xr:uid="{D79C18E1-4699-41D0-BC55-2E0F01070389}"/>
    <hyperlink ref="D200" tooltip="CV%: 32.9; ERROR:   1 810; LI90%:   2 520; LS90%:   8 474" xr:uid="{1C5C5E55-D7A8-4182-A816-9E20752A26C0}"/>
    <hyperlink ref="D201" tooltip="CV%: 45.9; ERROR:   1 573; LI90%:    839; LS90%:   6 013" xr:uid="{8D2B5ED2-4E8E-43FC-9C66-E50C5DA9EF70}"/>
    <hyperlink ref="D202" tooltip="CV%: 51.0; ERROR:   1 478; LI90%:    465; LS90%:   5 327" xr:uid="{5C37279C-D795-48D9-A03C-4B6EF5621046}"/>
    <hyperlink ref="D203" tooltip="CV%: 57.2; ERROR:   1 421; LI90%:    145; LS90%:   4 819" xr:uid="{29F34723-561B-4277-BF3B-0F4B008DF272}"/>
    <hyperlink ref="D204" tooltip="CV%: NA; ERROR: NA; LI90%: NA; LS90%: NA" display="0*" xr:uid="{7793E582-1A5F-4B1F-9D2E-556D8422B54C}"/>
    <hyperlink ref="D205" tooltip="CV%: 47.8; ERROR:   1 673; LI90%:    748; LS90%:   6 250" xr:uid="{82209B91-4894-492B-9F61-DE540A964D2C}"/>
    <hyperlink ref="D206" tooltip="CV%: 53.8; ERROR:   1 552; LI90%:    330; LS90%:   5 434" xr:uid="{56CA37B6-4C4B-49FF-B3CB-1707DA26D7C5}"/>
    <hyperlink ref="D207" tooltip="CV%: 60.9; ERROR:    833; LI90%: 0*; LS90%:   2 738" xr:uid="{F0F81E83-1BE5-4D99-983E-B4EC73FE983D}"/>
    <hyperlink ref="D210" tooltip="CV%: 18.7; ERROR:   14 587; LI90%:   53 956; LS90%:   101 942" xr:uid="{60BEB796-38BF-474E-87CE-146A74AF4B28}"/>
    <hyperlink ref="D211" tooltip="CV%: 19.2; ERROR:   13 440; LI90%:   47 841; LS90%:   92 055" xr:uid="{CA875D7A-B45B-4DF7-B4B5-9940A44ADF47}"/>
    <hyperlink ref="D212" tooltip="CV%: 17.5; ERROR:   15 131; LI90%:   61 688; LS90%:   111 466" xr:uid="{1CD496B8-ABB0-4A30-B48E-AB1643BBF5F1}"/>
    <hyperlink ref="D213" tooltip="CV%: 22.7; ERROR:   10 823; LI90%:   29 849; LS90%:   65 453" xr:uid="{F3DF5064-20BA-44B2-90D7-861EBAECA60C}"/>
    <hyperlink ref="D214" tooltip="CV%: 30.6; ERROR:   10 236; LI90%:   16 560; LS90%:   50 232" xr:uid="{6B07BECA-11FB-4E41-B597-F81A7589415C}"/>
    <hyperlink ref="D215" tooltip="CV%: 17.8; ERROR:   16 117; LI90%:   64 258; LS90%:   117 280" xr:uid="{AFB16CC9-B8C4-45AC-8AAC-F82E096C4F5C}"/>
    <hyperlink ref="D216" tooltip="CV%: NA; ERROR: NA; LI90%: NA; LS90%: NA" display="0*" xr:uid="{7AE2E470-74B1-40D4-A952-76C286329E0E}"/>
    <hyperlink ref="D217" tooltip="CV%: 59.5; ERROR:   3 633; LI90%:    132; LS90%:   12 082" xr:uid="{DA1BC3FB-DD11-46C7-A158-379BABEF1E95}"/>
    <hyperlink ref="D218" tooltip="CV%: 19.6; ERROR:   12 976; LI90%:   44 753; LS90%:   87 439" xr:uid="{BD675351-3C77-4E81-B75A-09621413C8EF}"/>
    <hyperlink ref="D219" tooltip="CV%: 27.2; ERROR:   10 031; LI90%:   20 426; LS90%:   53 426" xr:uid="{E00E00EB-1DEA-47EB-9BBC-8B68F7DF8F57}"/>
    <hyperlink ref="D220" tooltip="CV%: 24.9; ERROR:   11 152; LI90%:   26 373; LS90%:   63 059" xr:uid="{11E40085-1D5E-439B-95FF-9B246966D633}"/>
    <hyperlink ref="D221" tooltip="CV%: 35.0; ERROR:   10 224; LI90%:   12 413; LS90%:   46 047" xr:uid="{B2B4A305-7459-4F1C-A00A-0CAE02026545}"/>
    <hyperlink ref="D222" tooltip="CV%: 80.7; ERROR:   6 652; LI90%: 0*; LS90%:   19 183" xr:uid="{05462B72-5BFE-4696-B4EC-2D04FF70ABEF}"/>
    <hyperlink ref="D223" tooltip="CV%: 41.0; ERROR:   5 940; LI90%:   4 720; LS90%:   24 260" xr:uid="{7BE8860B-F900-441D-9A23-08B6E0BED851}"/>
    <hyperlink ref="D224" tooltip="CV%: 26.1; ERROR:   8 609; LI90%:   18 764; LS90%:   47 086" xr:uid="{17D6CCB2-1A20-4C96-BF69-BFC8538B117C}"/>
    <hyperlink ref="D225" tooltip="CV%: 26.7; ERROR:   9 950; LI90%:   20 834; LS90%:   53 566" xr:uid="{DAF8DCD7-A788-4477-98DA-F1439CDA40AA}"/>
    <hyperlink ref="D228" tooltip="CV%: 18.1; ERROR:   7 782; LI90%:   30 264; LS90%:   55 864" xr:uid="{F02FBAB3-C14B-4B84-9CCF-352944867CD6}"/>
    <hyperlink ref="D229" tooltip="CV%: 16.5; ERROR:   9 648; LI90%:   42 641; LS90%:   74 379" xr:uid="{0CFAF6AA-3807-4AEA-9DAD-785DC774F937}"/>
    <hyperlink ref="D230" tooltip="CV%: 18.2; ERROR:   7 045; LI90%:   27 167; LS90%:   50 345" xr:uid="{837FDC48-92B5-440E-AF38-05B86EEBBB5D}"/>
    <hyperlink ref="D231" tooltip="CV%: 22.4; ERROR:   5 176; LI90%:   14 548; LS90%:   31 576" xr:uid="{3883D748-897C-44F4-B016-2CFF776D8B90}"/>
    <hyperlink ref="D232" tooltip="CV%: 27.7; ERROR:   4 014; LI90%:   7 865; LS90%:   21 069" xr:uid="{ED64D05C-D093-47EE-9C45-309FE8FDEB44}"/>
    <hyperlink ref="D233" tooltip="CV%: 18.5; ERROR:   7 513; LI90%:   28 166; LS90%:   52 880" xr:uid="{56B36E7D-8486-475A-AB78-5D775FC83763}"/>
    <hyperlink ref="D234" tooltip="CV%: NA; ERROR: NA; LI90%: NA; LS90%: NA" display="0*" xr:uid="{01D46192-26C9-4BCF-BE34-C5804BFC6332}"/>
    <hyperlink ref="D235" tooltip="CV%: 37.1; ERROR:   2 638; LI90%:   2 766; LS90%:   11 442" xr:uid="{26569915-04CA-4ED2-A4C9-D3B79F1C4091}"/>
    <hyperlink ref="D236" tooltip="CV%: 22.9; ERROR:   5 696; LI90%:   15 549; LS90%:   34 287" xr:uid="{795AE829-F651-47BE-A9C7-6DE970C9707C}"/>
    <hyperlink ref="D237" tooltip="CV%: 24.4; ERROR:   5 976; LI90%:   14 612; LS90%:   34 270" xr:uid="{BA7FEB4D-C447-44F4-856D-7251427D2CBF}"/>
    <hyperlink ref="D238" tooltip="CV%: 26.0; ERROR:   4 614; LI90%:   10 172; LS90%:   25 350" xr:uid="{C61A46FA-AA9E-4B22-AF23-84F72322AB05}"/>
    <hyperlink ref="D239" tooltip="CV%: 33.4; ERROR:   4 008; LI90%:   5 415; LS90%:   18 599" xr:uid="{F5AA4A89-C52C-4F35-906C-E8EAA18B44AA}"/>
    <hyperlink ref="D240" tooltip="CV%: 60.2; ERROR:    932; LI90%:    16; LS90%:   3 082" xr:uid="{CFE60AA7-57A9-4274-9ECD-F7EA54C88DEA}"/>
    <hyperlink ref="D241" tooltip="CV%: 29.9; ERROR:   4 274; LI90%:   7 249; LS90%:   21 309" xr:uid="{C2320DDB-F9D9-4928-8920-D21EC41AB591}"/>
    <hyperlink ref="D242" tooltip="CV%: 18.6; ERROR:   5 198; LI90%:   19 422; LS90%:   36 522" xr:uid="{6755B97E-EA3A-4E78-B0F9-BD4C620E7F0A}"/>
    <hyperlink ref="D243" tooltip="CV%: 34.9; ERROR:   3 035; LI90%:   3 716; LS90%:   13 702" xr:uid="{F2C034CA-BB40-4342-B929-BB0BFD770160}"/>
    <hyperlink ref="D246" tooltip="CV%: 23.5; ERROR:   5 481; LI90%:   14 264; LS90%:   32 294" xr:uid="{63D9E917-98EB-4EF7-9623-2A056F71A4EF}"/>
    <hyperlink ref="D247" tooltip="CV%: 21.2; ERROR:   6 993; LI90%:   21 429; LS90%:   44 435" xr:uid="{877A4C61-F172-40B6-B537-30469701CFA1}"/>
    <hyperlink ref="D248" tooltip="CV%: 24.9; ERROR:   4 069; LI90%:   9 624; LS90%:   23 008" xr:uid="{319644C1-972C-4A56-991B-11F56ED384AF}"/>
    <hyperlink ref="D249" tooltip="CV%: 27.0; ERROR:   3 985; LI90%:   8 216; LS90%:   21 326" xr:uid="{D25F990A-373C-4107-A2BF-6CEC720F1AFD}"/>
    <hyperlink ref="D250" tooltip="CV%: 33.4; ERROR:   3 574; LI90%:   4 821; LS90%:   16 579" xr:uid="{BC428DE0-237A-4A25-84D7-67CD34123445}"/>
    <hyperlink ref="D251" tooltip="CV%: 23.1; ERROR:   7 498; LI90%:   20 143; LS90%:   44 811" xr:uid="{492CB102-BDAF-4E86-A2DB-9698B9B1D1D3}"/>
    <hyperlink ref="D252" tooltip="CV%: NA; ERROR: NA; LI90%: NA; LS90%: NA" display="0*" xr:uid="{245C32E1-8F26-4230-A4ED-C1A96A3BF748}"/>
    <hyperlink ref="D253" tooltip="CV%: 67.0; ERROR:   2 277; LI90%: 0*; LS90%:   7 143" xr:uid="{E62E868B-BCF7-4667-8513-56D798C147F3}"/>
    <hyperlink ref="D254" tooltip="CV%: 26.9; ERROR:   4 568; LI90%:   9 464; LS90%:   24 492" xr:uid="{F88793DE-5BE0-4A13-9B9F-86224C0CC3D9}"/>
    <hyperlink ref="D255" tooltip="CV%: 46.8; ERROR:   1 594; LI90%:    783; LS90%:   6 027" xr:uid="{AF05A80E-BDBD-48ED-ADDC-289BA53906EB}"/>
    <hyperlink ref="D256" tooltip="CV%: 34.0; ERROR:   4 751; LI90%:   6 174; LS90%:   21 804" xr:uid="{E90B5B5A-1DD5-4B09-8896-E6A5627B80CB}"/>
    <hyperlink ref="D257" tooltip="CV%: 77.8; ERROR:    813; LI90%: 0*; LS90%:   2 380" xr:uid="{D41248B4-E343-488F-85C4-E21E2856E111}"/>
    <hyperlink ref="D258" tooltip="CV%: 100.0; ERROR:   1 053; LI90%: 0*; LS90%:   2 785" xr:uid="{BD90F076-9274-49ED-99FD-443A3352FFB6}"/>
    <hyperlink ref="D259" tooltip="CV%: 46.3; ERROR:   3 209; LI90%:   1 649; LS90%:   12 205" xr:uid="{6E81427D-92EE-473B-B95E-51C24FD43C4D}"/>
    <hyperlink ref="D260" tooltip="CV%: 32.2; ERROR:   4 306; LI90%:   6 309; LS90%:   20 475" xr:uid="{064A91DF-649A-4D7F-A8C2-D2E73050A7CE}"/>
    <hyperlink ref="D261" tooltip="CV%: 51.1; ERROR:   2 949; LI90%:    926; LS90%:   10 626" xr:uid="{1CBEE42A-7CE5-46E6-90DB-1255D579BA9A}"/>
    <hyperlink ref="D264" tooltip="CV%: 30.6; ERROR:   10 927; LI90%:   17 761; LS90%:   53 709" xr:uid="{6A650759-28E3-43D5-9BCE-832149657450}"/>
    <hyperlink ref="D265" tooltip="CV%: 27.6; ERROR:   10 550; LI90%:   20 914; LS90%:   55 622" xr:uid="{3280F944-4236-45E2-8195-172894907778}"/>
    <hyperlink ref="D266" tooltip="CV%: 39.3; ERROR:   9 139; LI90%:   8 232; LS90%:   38 296" xr:uid="{8E1CF7A2-4C9D-4468-B559-C0CC882E7913}"/>
    <hyperlink ref="D267" tooltip="CV%: 47.1; ERROR:   12 983; LI90%:   6 182; LS90%:   48 892" xr:uid="{D8A1DC6F-536D-49B5-9703-85710B20E627}"/>
    <hyperlink ref="D268" tooltip="CV%: 47.1; ERROR:   8 630; LI90%:   4 129; LS90%:   32 517" xr:uid="{49A09AFA-6BEE-4E0F-B1F4-3663D84FB259}"/>
    <hyperlink ref="D269" tooltip="CV%: 29.4; ERROR:   15 402; LI90%:   27 070; LS90%:   77 738" xr:uid="{DCE3FCAB-FC87-409E-9A7F-5BE057D82458}"/>
    <hyperlink ref="D270" tooltip="CV%: NA; ERROR: NA; LI90%: NA; LS90%: NA" display="0*" xr:uid="{E9ED2C43-3FC7-42D0-A98C-C7EA37029BB4}"/>
    <hyperlink ref="D271" tooltip="CV%: 71.3; ERROR:   4 015; LI90%: 0*; LS90%:   12 238" xr:uid="{0658FC47-8917-42F7-A9DE-467F77A1645B}"/>
    <hyperlink ref="D272" tooltip="CV%: 43.4; ERROR:   13 053; LI90%:   8 619; LS90%:   51 557" xr:uid="{17E92A23-9823-42E1-9020-0B92E56347EB}"/>
    <hyperlink ref="D273" tooltip="CV%: 33.8; ERROR:   6 209; LI90%:   8 173; LS90%:   28 599" xr:uid="{BD272EA3-1606-40B2-B16E-390A63B79E76}"/>
    <hyperlink ref="D274" tooltip="CV%: 40.5; ERROR:   10 324; LI90%:   8 532; LS90%:   42 496" xr:uid="{9948B2F0-3582-43F9-850A-CCC1421D5918}"/>
    <hyperlink ref="D275" tooltip="CV%: 43.5; ERROR:   4 663; LI90%:   3 059; LS90%:   18 401" xr:uid="{B4A2FF40-92EC-4187-B829-B1469DAF98DE}"/>
    <hyperlink ref="D276" tooltip="CV%: NA; ERROR: NA; LI90%: NA; LS90%: NA" display="0*" xr:uid="{F5C8A194-17AB-4574-9AAB-EEE0AA4E38CD}"/>
    <hyperlink ref="D277" tooltip="CV%: 34.2; ERROR:   7 782; LI90%:   9 939; LS90%:   35 539" xr:uid="{D19CEF75-BAEB-47DB-B01C-BAB887AB5608}"/>
    <hyperlink ref="D278" tooltip="CV%: 40.7; ERROR:   8 728; LI90%:   7 089; LS90%:   35 801" xr:uid="{F9DB7AC5-D747-491D-8D76-F8664B87BF97}"/>
    <hyperlink ref="D279" tooltip="CV%: 45.8; ERROR:   8 956; LI90%:   4 844; LS90%:   34 306" xr:uid="{2E8BFF44-00E4-46CB-BA7D-7026D2EF755D}"/>
    <hyperlink ref="D282" tooltip="CV%: 20.2; ERROR:   26 293; LI90%:   86 628; LS90%:   173 124" xr:uid="{7EBA5149-3BB5-4DA2-980A-0C4C7F642BEC}"/>
    <hyperlink ref="D283" tooltip="CV%: 24.4; ERROR:   22 650; LI90%:   55 705; LS90%:   130 215" xr:uid="{E27352CE-78C4-4490-97C7-4E63B0A2480D}"/>
    <hyperlink ref="D284" tooltip="CV%: 29.2; ERROR:   20 880; LI90%:   37 255; LS90%:   105 945" xr:uid="{4ABF6DE6-81CB-4504-9E87-F14DCDBFA7D3}"/>
    <hyperlink ref="D285" tooltip="CV%: 24.0; ERROR:   21 451; LI90%:   54 041; LS90%:   124 609" xr:uid="{CDEF9035-328E-45D3-9567-7E1394BD0FD8}"/>
    <hyperlink ref="D286" tooltip="CV%: 25.9; ERROR:   21 825; LI90%:   48 452; LS90%:   120 250" xr:uid="{B69DFFBE-3CD5-4702-80BE-9619A131EE2C}"/>
    <hyperlink ref="D287" tooltip="CV%: 18.8; ERROR:   30 058; LI90%:   110 385; LS90%:   209 267" xr:uid="{B0CC78D1-76AD-4F51-A805-8E94FBAD201C}"/>
    <hyperlink ref="D288" tooltip="CV%: 100.0; ERROR:   2 778; LI90%: 0*; LS90%:   7 347" xr:uid="{0D7D5248-C2E8-4227-83B8-BBF7CD735812}"/>
    <hyperlink ref="D289" tooltip="CV%: 42.4; ERROR:   9 433; LI90%:   6 715; LS90%:   37 747" xr:uid="{88466AE4-38FF-4175-88B4-ACDC8C1EBDBF}"/>
    <hyperlink ref="D290" tooltip="CV%: 24.1; ERROR:   23 776; LI90%:   59 554; LS90%:   137 770" xr:uid="{804E2B25-2A65-43A5-B284-C02A110C869A}"/>
    <hyperlink ref="D291" tooltip="CV%: 25.4; ERROR:   22 716; LI90%:   52 046; LS90%:   126 774" xr:uid="{7DD5FF7B-619C-48FF-B95D-383CD4C2ADEB}"/>
    <hyperlink ref="D292" tooltip="CV%: 32.6; ERROR:   15 767; LI90%:   22 399; LS90%:   74 269" xr:uid="{D3044F3B-2836-46C6-81E0-C952A4B4CD34}"/>
    <hyperlink ref="D293" tooltip="CV%: 36.2; ERROR:   14 774; LI90%:   16 525; LS90%:   65 127" xr:uid="{ED42BA1D-0973-49AA-B866-47F24404A642}"/>
    <hyperlink ref="D294" tooltip="CV%: 100.0; ERROR:   2 778; LI90%: 0*; LS90%:   7 347" xr:uid="{338B9BB0-9BB8-4523-90A5-D69C7A34712F}"/>
    <hyperlink ref="D295" tooltip="CV%: 34.9; ERROR:   15 511; LI90%:   18 978; LS90%:   70 004" xr:uid="{067B4ECA-403F-4740-AFFD-2D450F7B94D5}"/>
    <hyperlink ref="D296" tooltip="CV%: 39.5; ERROR:   15 945; LI90%:   14 170; LS90%:   66 624" xr:uid="{F7FCD19E-5C5E-4DEA-B6C8-7FD669579BFF}"/>
    <hyperlink ref="D297" tooltip="CV%: 26.7; ERROR:   21 888; LI90%:   45 868; LS90%:   117 872" xr:uid="{B0D2035F-1C3D-4AD8-9479-3E56FD85DD8A}"/>
    <hyperlink ref="D300" tooltip="CV%: 17.0; ERROR:   9 917; LI90%:   42 082; LS90%:   74 706" xr:uid="{450B0D7A-EDB3-4D9D-812D-3027DF29EBC7}"/>
    <hyperlink ref="D301" tooltip="CV%: 15.5; ERROR:   10 300; LI90%:   49 381; LS90%:   83 265" xr:uid="{703381D4-6DA3-46DF-B7DF-B455698C063D}"/>
    <hyperlink ref="D302" tooltip="CV%: 15.3; ERROR:   8 710; LI90%:   42 630; LS90%:   71 282" xr:uid="{C2A492FE-10BD-4CA4-85DC-18D68D27A711}"/>
    <hyperlink ref="D303" tooltip="CV%: 22.8; ERROR:   7 964; LI90%:   21 892; LS90%:   48 090" xr:uid="{E17C90D1-C69D-49FE-8D17-BD8CA192D5F0}"/>
    <hyperlink ref="D304" tooltip="CV%: 25.3; ERROR:   5 848; LI90%:   13 510; LS90%:   32 748" xr:uid="{FA2B7A55-AB45-4EF7-9E85-15647DE64126}"/>
    <hyperlink ref="D305" tooltip="CV%: 18.9; ERROR:   7 735; LI90%:   28 223; LS90%:   53 669" xr:uid="{2887AAE6-FA11-4B57-8277-ED8BB77A07A5}"/>
    <hyperlink ref="D306" tooltip="CV%: 100.0; ERROR:   3 115; LI90%: 0*; LS90%:   8 239" xr:uid="{0488BDB2-2C51-4A87-9F56-96E4EC6C9B9C}"/>
    <hyperlink ref="D307" tooltip="CV%: 40.7; ERROR:   4 525; LI90%:   3 675; LS90%:   18 561" xr:uid="{E8B334A8-E71F-4B16-83CC-06F039BCB5FE}"/>
    <hyperlink ref="D308" tooltip="CV%: 19.3; ERROR:   8 725; LI90%:   30 929; LS90%:   59 631" xr:uid="{814A8400-A7A8-4183-A832-4EBCB01A0D07}"/>
    <hyperlink ref="D309" tooltip="CV%: 22.1; ERROR:   6 826; LI90%:   19 695; LS90%:   42 151" xr:uid="{81B9D32D-0D4F-44B0-94FF-BB1B01C8A8AB}"/>
    <hyperlink ref="D310" tooltip="CV%: 20.3; ERROR:   7 804; LI90%:   25 691; LS90%:   51 363" xr:uid="{567FF254-6402-4312-89DD-18DDFD3AD036}"/>
    <hyperlink ref="D311" tooltip="CV%: 23.2; ERROR:   5 530; LI90%:   14 727; LS90%:   32 919" xr:uid="{649ED00D-F3F5-4FFC-9A7F-FE2ED1870637}"/>
    <hyperlink ref="D312" tooltip="CV%: 45.5; ERROR:   3 561; LI90%:   1 974; LS90%:   13 688" xr:uid="{C18A8EBE-3614-44CC-8427-889CB642CE3F}"/>
    <hyperlink ref="D313" tooltip="CV%: 32.7; ERROR:   4 694; LI90%:   6 650; LS90%:   22 092" xr:uid="{BAD8230C-05A7-4A27-B2E0-0F40659063B9}"/>
    <hyperlink ref="D314" tooltip="CV%: 23.2; ERROR:   7 867; LI90%:   20 930; LS90%:   46 810" xr:uid="{37AABA88-0499-4F2C-A85A-55F06CDEBBAA}"/>
    <hyperlink ref="D315" tooltip="CV%: 27.9; ERROR:   4 243; LI90%:   8 254; LS90%:   22 214" xr:uid="{F7D5971F-A37C-48D8-B36B-D183E8022760}"/>
    <hyperlink ref="D318" tooltip="CV%: 18.6; ERROR:   3 248; LI90%:   12 081; LS90%:   22 767" xr:uid="{A3AB7829-3EAC-4694-8954-0F2654D00863}"/>
    <hyperlink ref="D319" tooltip="CV%: 20.6; ERROR:   2 989; LI90%:   9 618; LS90%:   19 452" xr:uid="{6BBFC342-53C1-4526-9B78-F81890287869}"/>
    <hyperlink ref="D320" tooltip="CV%: 20.8; ERROR:   2 535; LI90%:   8 027; LS90%:   16 367" xr:uid="{09794B7F-E6C5-4656-B5EA-5C65D2C006E3}"/>
    <hyperlink ref="D321" tooltip="CV%: 23.8; ERROR:   2 353; LI90%:   6 027; LS90%:   13 767" xr:uid="{0574064F-9B76-4F6F-B191-3D69AA68C096}"/>
    <hyperlink ref="D322" tooltip="CV%: 30.3; ERROR:   2 080; LI90%:   3 445; LS90%:   10 287" xr:uid="{D297FC09-C5B4-485D-8BE5-010A6F167597}"/>
    <hyperlink ref="D323" tooltip="CV%: 17.7; ERROR:   3 734; LI90%:   14 990; LS90%:   27 274" xr:uid="{902EB44D-DE70-4B60-98F5-66E5631BD3A0}"/>
    <hyperlink ref="D324" tooltip="CV%: 100.0; ERROR:    416; LI90%: 0*; LS90%:   1 100" xr:uid="{648BDBFD-A3C7-4CF8-8F25-5DA3F1C7F662}"/>
    <hyperlink ref="D325" tooltip="CV%: 51.6; ERROR:   1 111; LI90%:    324; LS90%:   3 978" xr:uid="{E17A7212-91E3-438E-B5C3-A92646A57674}"/>
    <hyperlink ref="D326" tooltip="CV%: 29.3; ERROR:   2 148; LI90%:   3 787; LS90%:   10 853" xr:uid="{00E7014E-3F17-4A97-BDAA-0CF452B422EC}"/>
    <hyperlink ref="D327" tooltip="CV%: 33.3; ERROR:   2 318; LI90%:   3 144; LS90%:   10 772" xr:uid="{35FA54BF-06E8-411C-9CD8-B64B973A6A5B}"/>
    <hyperlink ref="D328" tooltip="CV%: 33.5; ERROR:   1 898; LI90%:   2 535; LS90%:   8 777" xr:uid="{1FFBFF67-5205-49EC-975E-D4D0E914DCD4}"/>
    <hyperlink ref="D329" tooltip="CV%: 29.3; ERROR:   1 720; LI90%:   3 048; LS90%:   8 706" xr:uid="{D11388E9-41ED-441F-82AF-DD08B41F8F9D}"/>
    <hyperlink ref="D330" tooltip="CV%: 43.7; ERROR:   1 032; LI90%:    664; LS90%:   4 058" xr:uid="{876FC8AB-4EFC-4411-A64A-507BDF11545A}"/>
    <hyperlink ref="D331" tooltip="CV%: 31.2; ERROR:   1 451; LI90%:   2 267; LS90%:   7 039" xr:uid="{8B888AB5-9689-4F3B-B015-BF60BCC1861C}"/>
    <hyperlink ref="D332" tooltip="CV%: 34.1; ERROR:   1 917; LI90%:   2 467; LS90%:   8 773" xr:uid="{F43D7A41-2AC5-4710-BBC1-F276C9A51419}"/>
    <hyperlink ref="D333" tooltip="CV%: 40.1; ERROR:   1 277; LI90%:   1 087; LS90%:   5 287" xr:uid="{90EB71FC-62FA-45D8-BDB8-4B01DA975297}"/>
    <hyperlink ref="D336" tooltip="CV%: 39.1; ERROR:   1 251; LI90%:   1 143; LS90%:   5 259" xr:uid="{816B2E78-88C3-463B-8CC3-B6314EB9EF05}"/>
    <hyperlink ref="D337" tooltip="CV%: 61.8; ERROR:    913; LI90%: 0*; LS90%:   2 980" xr:uid="{6BACD52B-8205-4527-9149-7BDB904DED30}"/>
    <hyperlink ref="D338" tooltip="CV%: 45.9; ERROR:   1 026; LI90%:    545; LS90%:   3 921" xr:uid="{BB3BE157-6841-43A6-B208-239C576EB798}"/>
    <hyperlink ref="D339" tooltip="CV%: 59.9; ERROR:    850; LI90%:    21; LS90%:   2 817" xr:uid="{51EFB91F-B542-4441-85C0-98D249B87C30}"/>
    <hyperlink ref="D340" tooltip="CV%: 70.9; ERROR:    280; LI90%: 0*; LS90%:    856" xr:uid="{71667B9D-EB36-4DF8-AA27-D11E854313AD}"/>
    <hyperlink ref="D341" tooltip="CV%: 51.5; ERROR:    993; LI90%:    294; LS90%:   3 560" xr:uid="{92742924-5474-4FDF-AB48-CDE2494095CF}"/>
    <hyperlink ref="D342" tooltip="CV%: NA; ERROR: NA; LI90%: NA; LS90%: NA" display="0*" xr:uid="{AA63B9C7-B1DD-4FDD-A4CE-D630FAF5BFDA}"/>
    <hyperlink ref="D343" tooltip="CV%: 74.9; ERROR:    416; LI90%: 0*; LS90%:   1 239" xr:uid="{BD4F345F-8EC8-42DE-8D24-8BD5C73CA3D3}"/>
    <hyperlink ref="D344" tooltip="CV%: 42.4; ERROR:   1 073; LI90%:    767; LS90%:   4 295" xr:uid="{44278C9E-D4F6-48EA-809F-3A954EA70ED3}"/>
    <hyperlink ref="D345" tooltip="CV%: 100.0; ERROR:    180; LI90%: 0*; LS90%:    476" xr:uid="{F574D851-BFD9-4B56-813C-844B3A07C7DD}"/>
    <hyperlink ref="D346" tooltip="CV%: 56.7; ERROR:    930; LI90%:    110; LS90%:   3 168" xr:uid="{01E09EE5-84A5-4B56-AD89-69E80557A2F6}"/>
    <hyperlink ref="D347" tooltip="CV%: 62.8; ERROR:    901; LI90%: 0*; LS90%:   2 918" xr:uid="{C9160D54-9E27-43F0-AEE3-F580BB9BEFF4}"/>
    <hyperlink ref="D348" tooltip="CV%: NA; ERROR: NA; LI90%: NA; LS90%: NA" display="0*" xr:uid="{4A4E9BA6-6E7F-4799-A5FC-70388FF52207}"/>
    <hyperlink ref="D349" tooltip="CV%: 100.0; ERROR:    849; LI90%: 0*; LS90%:   2 245" xr:uid="{30AF3905-396D-4C6A-889A-AA2D8CCC34AA}"/>
    <hyperlink ref="D350" tooltip="CV%: 100.0; ERROR:    214; LI90%: 0*; LS90%:    566" xr:uid="{345C2155-4AFF-4EF4-8695-43B43BD68A63}"/>
    <hyperlink ref="D351" tooltip="CV%: 100.0; ERROR:    433; LI90%: 0*; LS90%:   1 145" xr:uid="{A0BB4375-A323-446D-9DE5-3C2C4E0A3A62}"/>
    <hyperlink ref="D354" tooltip="CV%: 29.5; ERROR:   5 191; LI90%:   9 040; LS90%:   26 116" xr:uid="{386B515E-3950-4F7D-A731-87112041044D}"/>
    <hyperlink ref="D355" tooltip="CV%: 33.7; ERROR:   7 281; LI90%:   9 635; LS90%:   33 589" xr:uid="{BCA82D55-576A-4C7A-805C-8E6393E49894}"/>
    <hyperlink ref="D356" tooltip="CV%: 30.5; ERROR:   5 690; LI90%:   9 291; LS90%:   28 011" xr:uid="{F3540A2F-3A58-406B-BC59-1D062A493CCB}"/>
    <hyperlink ref="D357" tooltip="CV%: 35.6; ERROR:   4 706; LI90%:   5 495; LS90%:   20 977" xr:uid="{383ABF94-2483-4A98-AC3F-BD65F498ED66}"/>
    <hyperlink ref="D358" tooltip="CV%: 44.0; ERROR:   3 868; LI90%:   2 436; LS90%:   15 162" xr:uid="{CAD529F5-427C-43FE-9BF4-51CB2810E8B6}"/>
    <hyperlink ref="D359" tooltip="CV%: 33.6; ERROR:   6 391; LI90%:   8 510; LS90%:   29 534" xr:uid="{F291CDCD-CB71-4AE4-ACF0-5F035CC8EB6A}"/>
    <hyperlink ref="D360" tooltip="CV%: NA; ERROR: NA; LI90%: NA; LS90%: NA" display="0*" xr:uid="{2EB87818-31C0-4E7A-B66F-886920A57B18}"/>
    <hyperlink ref="D361" tooltip="CV%: 62.8; ERROR:   3 539; LI90%: 0*; LS90%:   11 461" xr:uid="{C862E81C-4791-42EA-9912-F227B8DEBF5B}"/>
    <hyperlink ref="D362" tooltip="CV%: 35.9; ERROR:   5 780; LI90%:   6 609; LS90%:   25 625" xr:uid="{DD7277E9-2001-4495-840F-60DA1E4548A7}"/>
    <hyperlink ref="D363" tooltip="CV%: 80.7; ERROR:   2 580; LI90%: 0*; LS90%:   7 441" xr:uid="{C7A43DBE-FFAD-49EC-BE07-CFF10C144802}"/>
    <hyperlink ref="D364" tooltip="CV%: 46.3; ERROR:   5 426; LI90%:   2 795; LS90%:   20 647" xr:uid="{4802B45F-8859-467C-9CE6-23B5D98AE25B}"/>
    <hyperlink ref="D365" tooltip="CV%: 70.4; ERROR:   3 466; LI90%: 0*; LS90%:   10 620" xr:uid="{C5D22D3E-01DF-4812-994F-4454D9543803}"/>
    <hyperlink ref="D366" tooltip="CV%: 100.0; ERROR:   2 442; LI90%: 0*; LS90%:   6 459" xr:uid="{F49F7C06-E456-4BE7-B4ED-0AE1A547119B}"/>
    <hyperlink ref="D367" tooltip="CV%: 53.2; ERROR:   4 281; LI90%:   1 006; LS90%:   15 090" xr:uid="{AF5C8A8B-9D10-4F65-ACF6-CFBE24F4C39A}"/>
    <hyperlink ref="D368" tooltip="CV%: 38.1; ERROR:   4 358; LI90%:   4 259; LS90%:   18 595" xr:uid="{13C4D8C7-D402-4C53-A939-1E50838498CF}"/>
    <hyperlink ref="D369" tooltip="CV%: 59.1; ERROR:   5 160; LI90%:    250; LS90%:   17 226" xr:uid="{19B6850F-748C-4C35-8F83-A5B251D1DB8B}"/>
    <hyperlink ref="D372" tooltip="CV%: 17.3; ERROR:   7 355; LI90%:   30 415; LS90%:   54 611" xr:uid="{E7709B6D-C8F4-4C8A-8BDF-EED76D026AE4}"/>
    <hyperlink ref="D373" tooltip="CV%: 18.4; ERROR:   9 489; LI90%:   35 990; LS90%:   67 206" xr:uid="{8DFC1B78-6B94-4CED-95E5-925F669B9797}"/>
    <hyperlink ref="D374" tooltip="CV%: 21.0; ERROR:   6 406; LI90%:   19 921; LS90%:   40 995" xr:uid="{E30409DF-4229-4862-BC46-D24A4DE1ED1B}"/>
    <hyperlink ref="D375" tooltip="CV%: 28.3; ERROR:   4 195; LI90%:   7 899; LS90%:   21 699" xr:uid="{D943F39A-2A1F-4A86-B8D1-1FEB47C5E00F}"/>
    <hyperlink ref="D376" tooltip="CV%: 31.2; ERROR:   3 633; LI90%:   5 672; LS90%:   17 622" xr:uid="{1398F4EF-B692-4327-AE44-A839DC0B9C96}"/>
    <hyperlink ref="D377" tooltip="CV%: 15.3; ERROR:   8 687; LI90%:   42 603; LS90%:   71 179" xr:uid="{CD4298D5-9261-4FEB-A84D-2539D796CAD0}"/>
    <hyperlink ref="D378" tooltip="CV%: NA; ERROR: NA; LI90%: NA; LS90%: NA" display="0*" xr:uid="{6FCE6802-0F61-45D0-970A-829EAE3CF4BA}"/>
    <hyperlink ref="D379" tooltip="CV%: NA; ERROR: NA; LI90%: NA; LS90%: NA" display="0*" xr:uid="{28B302F4-4644-47DB-B72A-C2D2C94FA552}"/>
    <hyperlink ref="D380" tooltip="CV%: 22.9; ERROR:   4 969; LI90%:   13 512; LS90%:   29 858" xr:uid="{64E38919-4067-4462-86B1-7FD472162033}"/>
    <hyperlink ref="D381" tooltip="CV%: 20.5; ERROR:   5 474; LI90%:   17 729; LS90%:   35 735" xr:uid="{B41F8FB0-C65F-477E-9B6A-A70C3928F178}"/>
    <hyperlink ref="D382" tooltip="CV%: 26.8; ERROR:   3 321; LI90%:   6 934; LS90%:   17 860" xr:uid="{3C1ED7F6-9D0E-4240-A5B0-30E8F9F8A064}"/>
    <hyperlink ref="D383" tooltip="CV%: 35.1; ERROR:   4 877; LI90%:   5 871; LS90%:   21 913" xr:uid="{49842659-D144-4419-B48B-DD5AF2D4AB16}"/>
    <hyperlink ref="D384" tooltip="CV%: 71.1; ERROR:    948; LI90%: 0*; LS90%:   2 893" xr:uid="{E4272CB8-F71E-4219-9E41-52E10084AC7A}"/>
    <hyperlink ref="D385" tooltip="CV%: 40.2; ERROR:   3 959; LI90%:   3 345; LS90%:   16 367" xr:uid="{CCEDFA48-4B52-494D-9199-D10F7C8DB3EF}"/>
    <hyperlink ref="D386" tooltip="CV%: 28.6; ERROR:   3 805; LI90%:   7 065; LS90%:   19 583" xr:uid="{6DD2181D-EBEA-445A-A7B7-B45BACF8917A}"/>
    <hyperlink ref="D387" tooltip="CV%: 28.2; ERROR:   3 786; LI90%:   7 181; LS90%:   19 635" xr:uid="{BA9E0D0C-ACFB-4DA3-98E2-FF99A1335ABD}"/>
    <hyperlink ref="D390" tooltip="CV%: 13.8; ERROR:   13 819; LI90%:   77 570; LS90%:   123 032" xr:uid="{E37E05F7-1B42-460B-BC2A-94D1CF5E39CF}"/>
    <hyperlink ref="D391" tooltip="CV%: 14.7; ERROR:   15 017; LI90%:   77 168; LS90%:   126 572" xr:uid="{39FC913B-8505-4D0A-B7EC-1DD948572D20}"/>
    <hyperlink ref="D392" tooltip="CV%: 15.1; ERROR:   12 137; LI90%:   60 592; LS90%:   100 518" xr:uid="{2274420C-B987-40FE-90D7-BCA1F4B909AF}"/>
    <hyperlink ref="D393" tooltip="CV%: 17.7; ERROR:   9 260; LI90%:   37 009; LS90%:   67 471" xr:uid="{A7663853-B578-4C7C-A5A0-8D1062D1DAE7}"/>
    <hyperlink ref="D394" tooltip="CV%: 22.8; ERROR:   7 441; LI90%:   20 424; LS90%:   44 902" xr:uid="{AF8E1A92-5403-485D-BAF5-D3541AF5889D}"/>
    <hyperlink ref="D395" tooltip="CV%: 14.1; ERROR:   13 014; LI90%:   71 129; LS90%:   113 943" xr:uid="{22CF8B7A-282B-4004-8F9B-C508D18DCE5B}"/>
    <hyperlink ref="D396" tooltip="CV%: NA; ERROR: NA; LI90%: NA; LS90%: NA" display="0*" xr:uid="{64890CF2-2D61-4BD3-828B-B68D1D0C1E9E}"/>
    <hyperlink ref="D397" tooltip="CV%: 40.3; ERROR:   4 998; LI90%:   4 196; LS90%:   20 638" xr:uid="{978EA7CB-DFBC-4801-ABB8-80FB275A96D6}"/>
    <hyperlink ref="D398" tooltip="CV%: 17.9; ERROR:   8 121; LI90%:   32 034; LS90%:   58 750" xr:uid="{8714A963-AE9F-4067-B3E2-7A5183BB48F3}"/>
    <hyperlink ref="D399" tooltip="CV%: 30.7; ERROR:   5 915; LI90%:   9 533; LS90%:   28 993" xr:uid="{7C2386C3-3730-4368-A5CC-425D702D5ABB}"/>
    <hyperlink ref="D400" tooltip="CV%: 24.6; ERROR:   8 424; LI90%:   20 439; LS90%:   48 153" xr:uid="{6511FFB0-546C-402F-A166-C9EC55ADB784}"/>
    <hyperlink ref="D401" tooltip="CV%: 32.8; ERROR:   5 389; LI90%:   7 565; LS90%:   25 293" xr:uid="{C4EE72C4-F67A-4579-A81A-8312B6BE0591}"/>
    <hyperlink ref="D402" tooltip="CV%: 40.7; ERROR:   3 237; LI90%:   2 632; LS90%:   13 280" xr:uid="{715DB5D8-4A33-4EE1-8419-2D52BCC11877}"/>
    <hyperlink ref="D403" tooltip="CV%: 31.3; ERROR:   6 665; LI90%:   10 350; LS90%:   32 274" xr:uid="{13718E8F-6314-42CC-ADF6-9077EFA11133}"/>
    <hyperlink ref="D404" tooltip="CV%: 22.4; ERROR:   7 062; LI90%:   19 931; LS90%:   43 165" xr:uid="{58CC4100-39AA-4936-8FD9-0B069806FF21}"/>
    <hyperlink ref="D405" tooltip="CV%: 22.8; ERROR:   7 155; LI90%:   19 573; LS90%:   43 109" xr:uid="{C69996BF-82E9-4737-8B74-B7435E39C1EE}"/>
    <hyperlink ref="D408" tooltip="CV%: 19.1; ERROR:   4 766; LI90%:   17 129; LS90%:   32 807" xr:uid="{B0AFFF2E-CCA8-456F-A4A1-CA1EA44AB70F}"/>
    <hyperlink ref="D409" tooltip="CV%: 20.7; ERROR:   5 087; LI90%:   16 161; LS90%:   32 895" xr:uid="{DF93D81D-23EB-4F04-9B2A-0CC6B9204E7F}"/>
    <hyperlink ref="D410" tooltip="CV%: 23.6; ERROR:   3 307; LI90%:   8 578; LS90%:   19 456" xr:uid="{DF7EDA74-B41D-4189-979A-710B9A522824}"/>
    <hyperlink ref="D411" tooltip="CV%: 32.2; ERROR:   2 848; LI90%:   4 172; LS90%:   13 542" xr:uid="{E8C79159-D935-44EF-A73A-630E8278A558}"/>
    <hyperlink ref="D412" tooltip="CV%: 42.1; ERROR:   1 863; LI90%:   1 360; LS90%:   7 488" xr:uid="{3ED38688-7635-4C14-940D-072D5C9050ED}"/>
    <hyperlink ref="D413" tooltip="CV%: 25.9; ERROR:   4 841; LI90%:   10 731; LS90%:   26 655" xr:uid="{7A13F9EF-7D69-4FEE-8BCD-26726DD6D2C2}"/>
    <hyperlink ref="D414" tooltip="CV%: 100.0; ERROR:    454; LI90%: 0*; LS90%:   1 201" xr:uid="{DC4F7EC8-D2B2-4C9B-90D9-1F6D2FE93301}"/>
    <hyperlink ref="D415" tooltip="CV%: 100.0; ERROR:   1 132; LI90%: 0*; LS90%:   2 994" xr:uid="{AB52EFA1-CE96-429A-A57E-8618147A6655}"/>
    <hyperlink ref="D416" tooltip="CV%: 25.0; ERROR:   3 396; LI90%:   8 000; LS90%:   19 172" xr:uid="{85F88A92-C704-44C6-B052-24D73661389C}"/>
    <hyperlink ref="D417" tooltip="CV%: 44.9; ERROR:   1 936; LI90%:   1 124; LS90%:   7 492" xr:uid="{EED999CA-2C75-4261-A963-0BB50851FB7E}"/>
    <hyperlink ref="D418" tooltip="CV%: 33.6; ERROR:   1 997; LI90%:   2 656; LS90%:   9 226" xr:uid="{06456831-460F-4A55-B623-A33DED72382F}"/>
    <hyperlink ref="D419" tooltip="CV%: 40.2; ERROR:   1 785; LI90%:   1 504; LS90%:   7 378" xr:uid="{4286B763-CF36-4F67-BE58-D2B029EB6BDA}"/>
    <hyperlink ref="D420" tooltip="CV%: 63.0; ERROR:   1 189; LI90%: 0*; LS90%:   3 846" xr:uid="{2002DDDB-8402-40F4-876E-730FA0324214}"/>
    <hyperlink ref="D421" tooltip="CV%: 44.7; ERROR:   1 594; LI90%:    943; LS90%:   6 187" xr:uid="{9F1E6993-A673-4529-9741-58CC98D21417}"/>
    <hyperlink ref="D422" tooltip="CV%: 28.4; ERROR:   2 337; LI90%:   4 397; LS90%:   12 085" xr:uid="{320108AC-5705-44DF-8613-5E7E863D67AA}"/>
    <hyperlink ref="D423" tooltip="CV%: 42.0; ERROR:   1 464; LI90%:   1 081; LS90%:   5 899" xr:uid="{A239D0F9-E628-4626-B597-B015458E222C}"/>
    <hyperlink ref="D426" tooltip="CV%: 22.2; ERROR:   3 427; LI90%:   9 800; LS90%:   21 074" xr:uid="{48CD1DE3-452C-48ED-AC4B-32E9452C1978}"/>
    <hyperlink ref="D427" tooltip="CV%: 20.9; ERROR:   3 780; LI90%:   11 842; LS90%:   24 276" xr:uid="{A860D736-4CFF-4087-ABB5-E79BB2EB2661}"/>
    <hyperlink ref="D428" tooltip="CV%: 27.1; ERROR:   2 690; LI90%:   5 511; LS90%:   14 361" xr:uid="{668DC34B-FFA6-4462-B89E-8D000F7EC5C2}"/>
    <hyperlink ref="D429" tooltip="CV%: 28.3; ERROR:   2 336; LI90%:   4 420; LS90%:   12 106" xr:uid="{CB7B1884-CF03-40B6-9709-F6E25F5DDFED}"/>
    <hyperlink ref="D430" tooltip="CV%: 42.4; ERROR:   1 330; LI90%:    952; LS90%:   5 326" xr:uid="{7312A211-E2FF-45A1-A8CA-3C5535BF5E61}"/>
    <hyperlink ref="D431" tooltip="CV%: 24.9; ERROR:   2 825; LI90%:   6 693; LS90%:   15 987" xr:uid="{AD1D4EE1-937A-4E1E-BA2E-6F8635359672}"/>
    <hyperlink ref="D432" tooltip="CV%: NA; ERROR: NA; LI90%: NA; LS90%: NA" display="0*" xr:uid="{E9F5F7EC-BFE8-47EF-9AD1-E9A718911C1D}"/>
    <hyperlink ref="D433" tooltip="CV%: 49.9; ERROR:   1 045; LI90%:    377; LS90%:   3 815" xr:uid="{D9C9F870-FDF1-480C-BA02-CE130F9EC96C}"/>
    <hyperlink ref="D434" tooltip="CV%: 24.6; ERROR:   3 202; LI90%:   7 767; LS90%:   18 299" xr:uid="{C400A45F-E820-4491-A3C8-B34A9A5B3237}"/>
    <hyperlink ref="D435" tooltip="CV%: 25.8; ERROR:   3 484; LI90%:   7 767; LS90%:   19 227" xr:uid="{BC066C24-CB8B-4653-8AE9-3D0A32A078C6}"/>
    <hyperlink ref="D436" tooltip="CV%: 32.8; ERROR:   2 738; LI90%:   3 846; LS90%:   12 852" xr:uid="{6087EE4D-07A8-4624-80FE-1F7430F4544F}"/>
    <hyperlink ref="D437" tooltip="CV%: 50.8; ERROR:   1 801; LI90%:    584; LS90%:   6 510" xr:uid="{88F3BEF6-BFD2-43ED-9D0B-EC8F0A4A380A}"/>
    <hyperlink ref="D438" tooltip="CV%: 80.3; ERROR:    468; LI90%: 0*; LS90%:   1 351" xr:uid="{88966384-B320-46FE-8D46-0E6CAC179D0C}"/>
    <hyperlink ref="D439" tooltip="CV%: 43.6; ERROR:   1 187; LI90%:    769; LS90%:   4 675" xr:uid="{5A81AC96-2E58-4A7D-96E3-DCB9EF774CD1}"/>
    <hyperlink ref="D440" tooltip="CV%: 36.2; ERROR:   1 672; LI90%:   1 868; LS90%:   7 368" xr:uid="{2A948D86-0765-45E2-8CCA-73B6C667C7D4}"/>
    <hyperlink ref="D441" tooltip="CV%: 38.9; ERROR:   1 604; LI90%:   1 482; LS90%:   6 760" xr:uid="{6E26E9FA-85D5-45DF-B745-866CFF9575BF}"/>
    <hyperlink ref="D444" tooltip="CV%: 21.8; ERROR:   6 281; LI90%:   18 512; LS90%:   39 176" xr:uid="{894A9761-C1CB-473F-A552-87F0BD902C43}"/>
    <hyperlink ref="D445" tooltip="CV%: 29.3; ERROR:   5 635; LI90%:   9 990; LS90%:   28 526" xr:uid="{547950C2-1FEB-4140-B804-0CABEBCACB08}"/>
    <hyperlink ref="D446" tooltip="CV%: 22.8; ERROR:   5 170; LI90%:   14 212; LS90%:   31 218" xr:uid="{E521D372-8AC5-4616-86B1-B94259A67F28}"/>
    <hyperlink ref="D447" tooltip="CV%: 33.2; ERROR:   3 794; LI90%:   5 174; LS90%:   17 656" xr:uid="{45EB083C-E6DC-4CD5-90DC-063A40C4D41C}"/>
    <hyperlink ref="D448" tooltip="CV%: 31.8; ERROR:   3 411; LI90%:   5 115; LS90%:   16 335" xr:uid="{19E943BB-30C0-4BA9-8E4F-53626AC78C0D}"/>
    <hyperlink ref="D449" tooltip="CV%: 19.5; ERROR:   6 918; LI90%:   24 140; LS90%:   46 898" xr:uid="{A717A840-7EC5-43AC-B77D-1B8426A065CA}"/>
    <hyperlink ref="D450" tooltip="CV%: NA; ERROR: NA; LI90%: NA; LS90%: NA" display="0*" xr:uid="{CDE37420-1E01-4211-B4D9-767DA8012332}"/>
    <hyperlink ref="D451" tooltip="CV%: NA; ERROR: NA; LI90%: NA; LS90%: NA" display="0*" xr:uid="{A9F4C7C1-44F0-4F4B-836D-54AE97328C6F}"/>
    <hyperlink ref="D452" tooltip="CV%: 30.9; ERROR:   4 827; LI90%:   7 663; LS90%:   23 541" xr:uid="{C70EF76D-CF3F-413A-A7EC-022407D4A580}"/>
    <hyperlink ref="D453" tooltip="CV%: 53.1; ERROR:   3 074; LI90%:    734; LS90%:   10 846" xr:uid="{AB41BE48-0CE7-4CA4-A614-C1A64D1A5DD0}"/>
    <hyperlink ref="D454" tooltip="CV%: 33.4; ERROR:   4 820; LI90%:   6 516; LS90%:   22 372" xr:uid="{9F33E073-61DC-4BED-87BF-8268E73326A3}"/>
    <hyperlink ref="D455" tooltip="CV%: 45.3; ERROR:   4 784; LI90%:   2 691; LS90%:   18 431" xr:uid="{C2458B57-7081-412C-97A1-8737F8B007CA}"/>
    <hyperlink ref="D456" tooltip="CV%: 100.0; ERROR:   1 901; LI90%: 0*; LS90%:   5 028" xr:uid="{E63E1A6B-7CC6-4FE7-BF22-C710F569D6B7}"/>
    <hyperlink ref="D457" tooltip="CV%: 42.5; ERROR:   3 390; LI90%:   2 398; LS90%:   13 550" xr:uid="{92145567-803D-4A6B-8C06-A167ADDD94EC}"/>
    <hyperlink ref="D458" tooltip="CV%: 35.1; ERROR:   3 964; LI90%:   4 764; LS90%:   17 806" xr:uid="{46E5383A-41A0-4BE9-A04F-C152719BB1A0}"/>
    <hyperlink ref="D459" tooltip="CV%: 43.4; ERROR:   2 054; LI90%:   1 351; LS90%:   8 107" xr:uid="{4B92CFDF-C98A-41BD-A2E1-57A56107A15A}"/>
    <hyperlink ref="D462" tooltip="CV%: 23.2; ERROR:   3 621; LI90%:   9 642; LS90%:   21 554" xr:uid="{AA310F0D-A758-4D88-BA9A-29390F3776D4}"/>
    <hyperlink ref="D463" tooltip="CV%: 23.0; ERROR:   4 494; LI90%:   12 178; LS90%:   26 962" xr:uid="{71620CCC-3E4A-4018-B4C1-786D1289ECD0}"/>
    <hyperlink ref="D464" tooltip="CV%: 33.7; ERROR:   3 161; LI90%:   4 181; LS90%:   14 579" xr:uid="{64DD833A-076F-4549-BCED-F9067FA88151}"/>
    <hyperlink ref="D465" tooltip="CV%: 36.4; ERROR:   1 816; LI90%:   2 000; LS90%:   7 974" xr:uid="{300D2726-F69E-4625-813A-614B984BEF31}"/>
    <hyperlink ref="D466" tooltip="CV%: 39.6; ERROR:   1 701; LI90%:   1 500; LS90%:   7 096" xr:uid="{6CF757F5-3733-4953-B7D7-F7315BFB64D6}"/>
    <hyperlink ref="D467" tooltip="CV%: 21.9; ERROR:   3 914; LI90%:   11 401; LS90%:   24 279" xr:uid="{603887A2-547E-4ECA-89E8-A1FF3A7B289C}"/>
    <hyperlink ref="D468" tooltip="CV%: NA; ERROR: NA; LI90%: NA; LS90%: NA" display="0*" xr:uid="{A9238157-62EC-47DD-B992-D08316551A17}"/>
    <hyperlink ref="D469" tooltip="CV%: 76.7; ERROR:    810; LI90%: 0*; LS90%:   2 388" xr:uid="{0EAE0BE1-2A8A-4D8B-8280-045C6A6FFA55}"/>
    <hyperlink ref="D470" tooltip="CV%: 35.9; ERROR:   2 659; LI90%:   3 026; LS90%:   11 774" xr:uid="{AB8A05C6-E3BC-4764-8455-9DB1BAE006AE}"/>
    <hyperlink ref="D471" tooltip="CV%: 40.1; ERROR:   1 087; LI90%:    923; LS90%:   4 497" xr:uid="{72BEBC42-7F6B-4F3A-8206-53DA3E8B09FC}"/>
    <hyperlink ref="D472" tooltip="CV%: 41.1; ERROR:   2 165; LI90%:   1 706; LS90%:   8 826" xr:uid="{8856B54A-1633-42AE-8D93-32045FAB459F}"/>
    <hyperlink ref="D473" tooltip="CV%: 36.6; ERROR:   2 447; LI90%:   2 653; LS90%:   10 703" xr:uid="{B34D2C07-1B6A-4C18-9902-88D187960B64}"/>
    <hyperlink ref="D474" tooltip="CV%: 74.9; ERROR:    615; LI90%: 0*; LS90%:   1 834" xr:uid="{70D59780-B00F-4923-A5CB-E0CAB7E36192}"/>
    <hyperlink ref="D475" tooltip="CV%: 66.8; ERROR:   1 886; LI90%: 0*; LS90%:   5 925" xr:uid="{321744AF-3BB0-4489-BC34-728DC98A9193}"/>
    <hyperlink ref="D476" tooltip="CV%: 82.0; ERROR:   1 066; LI90%: 0*; LS90%:   3 054" xr:uid="{7B6E3E13-2042-417A-9950-CBD4D16D2B17}"/>
    <hyperlink ref="D477" tooltip="CV%: 64.3; ERROR:   1 251; LI90%: 0*; LS90%:   4 004" xr:uid="{E6C52423-B416-47B7-8D01-B1F92B828A6B}"/>
    <hyperlink ref="D480" tooltip="CV%: 35.1; ERROR:   5 175; LI90%:   6 218; LS90%:   23 240" xr:uid="{B00A6DF4-21AD-4B6F-9E03-7A4ADC91AF04}"/>
    <hyperlink ref="D481" tooltip="CV%: 46.1; ERROR:   4 613; LI90%:   2 420; LS90%:   17 594" xr:uid="{349DD3BD-5E7E-4320-8B8C-1B605DC85745}"/>
    <hyperlink ref="D482" tooltip="CV%: 42.8; ERROR:   3 979; LI90%:   2 751; LS90%:   15 839" xr:uid="{1D970113-2B4C-4795-BB27-675A3D71659A}"/>
    <hyperlink ref="D483" tooltip="CV%: 86.4; ERROR:   3 404; LI90%: 0*; LS90%:   9 539" xr:uid="{D6CEA6DC-47C9-4C07-A125-EBF66866825D}"/>
    <hyperlink ref="D484" tooltip="CV%: 77.9; ERROR:   3 574; LI90%: 0*; LS90%:   10 469" xr:uid="{5E4165BD-789E-48EC-83FE-DC1EE70E4382}"/>
    <hyperlink ref="D485" tooltip="CV%: 48.7; ERROR:   4 062; LI90%:   1 661; LS90%:   15 023" xr:uid="{21D88567-8A70-4EB1-919D-A8B5D0289CF8}"/>
    <hyperlink ref="D486" tooltip="CV%: NA; ERROR: NA; LI90%: NA; LS90%: NA" display="0*" xr:uid="{A8317BC7-D12C-4FBD-8BEB-8E24FFC494D0}"/>
    <hyperlink ref="D487" tooltip="CV%: NA; ERROR: NA; LI90%: NA; LS90%: NA" display="0*" xr:uid="{D2EB7C61-BB37-48E9-97CC-E69455077CF7}"/>
    <hyperlink ref="D488" tooltip="CV%: 49.8; ERROR:   3 857; LI90%:   1 405; LS90%:   14 093" xr:uid="{5B1F22B5-15A5-4320-8897-E3E5702309CE}"/>
    <hyperlink ref="D489" tooltip="CV%: 58.0; ERROR:    873; LI90%:    68; LS90%:   2 940" xr:uid="{106299C9-9D6D-4B00-BBFD-F39A3AD363FE}"/>
    <hyperlink ref="D490" tooltip="CV%: 61.1; ERROR:   3 723; LI90%: 0*; LS90%:   12 214" xr:uid="{12C3BBFC-B162-42A8-88EA-A9BF09824867}"/>
    <hyperlink ref="D491" tooltip="CV%: 77.9; ERROR:   3 574; LI90%: 0*; LS90%:   10 469" xr:uid="{97FCE8B8-106A-4B8E-8415-8CFF4616A964}"/>
    <hyperlink ref="D492" tooltip="CV%: NA; ERROR: NA; LI90%: NA; LS90%: NA" display="0*" xr:uid="{562A6A5D-286E-43DE-AA69-1BBB3A27A1DA}"/>
    <hyperlink ref="D493" tooltip="CV%: 77.9; ERROR:   3 574; LI90%: 0*; LS90%:   10 469" xr:uid="{EA8BCC14-6DD6-4707-9483-7AE35461BD4F}"/>
    <hyperlink ref="D494" tooltip="CV%: 63.4; ERROR:   3 712; LI90%: 0*; LS90%:   11 962" xr:uid="{84A16215-2DEB-4BA0-901F-E55903C3C01C}"/>
    <hyperlink ref="D495" tooltip="CV%: 52.6; ERROR:   1 829; LI90%:    468; LS90%:   6 486" xr:uid="{2E7709DE-82C8-44D8-BD7C-2317C4551940}"/>
    <hyperlink ref="D498" tooltip="CV%: 17.1; ERROR:   3 318; LI90%:   13 992; LS90%:   24 906" xr:uid="{1C0439D1-7C91-40F5-A2AB-1161504C19A2}"/>
    <hyperlink ref="D499" tooltip="CV%: 17.4; ERROR:   3 961; LI90%:   16 247; LS90%:   29 277" xr:uid="{E1810FF6-55DB-45F1-80D6-D16E64455634}"/>
    <hyperlink ref="D500" tooltip="CV%: 23.1; ERROR:   3 333; LI90%:   8 962; LS90%:   19 926" xr:uid="{1EAD55DA-28EA-467C-B4EA-E7C78F81C0AC}"/>
    <hyperlink ref="D501" tooltip="CV%: 24.9; ERROR:   2 571; LI90%:   6 093; LS90%:   14 553" xr:uid="{658C28D2-267B-498F-9F97-156199A467B0}"/>
    <hyperlink ref="D502" tooltip="CV%: 29.5; ERROR:   2 011; LI90%:   3 509; LS90%:   10 125" xr:uid="{69019B47-8ABD-442A-BB2C-A796E7E1A660}"/>
    <hyperlink ref="D503" tooltip="CV%: 18.1; ERROR:   3 132; LI90%:   12 154; LS90%:   22 458" xr:uid="{46EE737D-C812-47B2-8541-71AEC94199D0}"/>
    <hyperlink ref="D504" tooltip="CV%: NA; ERROR: NA; LI90%: NA; LS90%: NA" display="0*" xr:uid="{9B9E45D1-178A-4B77-A022-E1FBB0F3649F}"/>
    <hyperlink ref="D505" tooltip="CV%: 71.5; ERROR:    701; LI90%: 0*; LS90%:   2 134" xr:uid="{C0F97842-14C5-4996-8330-961DBD6B6C57}"/>
    <hyperlink ref="D506" tooltip="CV%: 23.2; ERROR:   2 615; LI90%:   6 954; LS90%:   15 558" xr:uid="{112003A2-0C5F-4CCE-97B1-598C20341C42}"/>
    <hyperlink ref="D507" tooltip="CV%: 22.5; ERROR:   2 520; LI90%:   7 049; LS90%:   15 337" xr:uid="{CA8A9F2E-9F08-4B0E-9947-7711131C6FD9}"/>
    <hyperlink ref="D508" tooltip="CV%: 23.7; ERROR:   2 429; LI90%:   6 241; LS90%:   14 233" xr:uid="{C7833618-60B8-471C-9898-5DEAF313C3B4}"/>
    <hyperlink ref="D509" tooltip="CV%: 29.3; ERROR:   1 770; LI90%:   3 135; LS90%:   8 959" xr:uid="{64C41B28-D884-4DB5-BB0A-6B3852030605}"/>
    <hyperlink ref="D510" tooltip="CV%: 57.7; ERROR:    986; LI90%:    88; LS90%:   3 332" xr:uid="{9B714029-5BAF-4610-937B-05208C77F07E}"/>
    <hyperlink ref="D511" tooltip="CV%: 30.6; ERROR:   2 950; LI90%:   4 789; LS90%:   14 493" xr:uid="{69A4208D-EF69-4403-AB92-0BF1329E696A}"/>
    <hyperlink ref="D512" tooltip="CV%: 28.2; ERROR:   2 920; LI90%:   5 570; LS90%:   15 178" xr:uid="{1693B024-2D47-4BB9-8F61-A838CE97D8BC}"/>
    <hyperlink ref="D513" tooltip="CV%: 28.5; ERROR:   1 840; LI90%:   3 422; LS90%:   9 476" xr:uid="{0AD4D7F5-DACE-4C2E-89F8-40789B559F91}"/>
    <hyperlink ref="D516" tooltip="CV%: 24.1; ERROR:   4 461; LI90%:   11 162; LS90%:   25 838" xr:uid="{3114945E-1D6A-4F54-B537-74ACF404BCD6}"/>
    <hyperlink ref="D517" tooltip="CV%: 22.1; ERROR:   4 030; LI90%:   11 619; LS90%:   24 875" xr:uid="{72524C6E-7942-4614-BE45-60229EBDD2D7}"/>
    <hyperlink ref="D518" tooltip="CV%: 26.2; ERROR:   3 718; LI90%:   8 097; LS90%:   20 327" xr:uid="{E78D7638-DBDF-40F3-B071-DDCCB7696073}"/>
    <hyperlink ref="D519" tooltip="CV%: 31.6; ERROR:   3 579; LI90%:   5 452; LS90%:   17 228" xr:uid="{46F0AD45-68CB-47D1-8D12-339B0013A10A}"/>
    <hyperlink ref="D520" tooltip="CV%: 43.2; ERROR:   3 071; LI90%:   2 064; LS90%:   12 168" xr:uid="{258F99EC-1C29-4C4A-9C10-3DC15397DC14}"/>
    <hyperlink ref="D521" tooltip="CV%: 26.4; ERROR:   3 623; LI90%:   7 775; LS90%:   19 693" xr:uid="{3BCC6A31-FA20-4B51-B529-8BFF830B3273}"/>
    <hyperlink ref="D522" tooltip="CV%: NA; ERROR: NA; LI90%: NA; LS90%: NA" display="0*" xr:uid="{13FB2E76-BA6D-4652-838A-6D64B6D11553}"/>
    <hyperlink ref="D523" tooltip="CV%: 57.7; ERROR:   2 956; LI90%:    265; LS90%:   9 987" xr:uid="{6360DE53-E6A4-46D6-B917-AD48E18B92CA}"/>
    <hyperlink ref="D524" tooltip="CV%: 27.4; ERROR:   3 693; LI90%:   7 413; LS90%:   19 561" xr:uid="{B956649D-3E94-49B6-9F0F-0799003FE311}"/>
    <hyperlink ref="D525" tooltip="CV%: 33.9; ERROR:   3 480; LI90%:   4 531; LS90%:   15 979" xr:uid="{9CEBA956-83EB-43F1-A247-3525405537B5}"/>
    <hyperlink ref="D526" tooltip="CV%: 32.0; ERROR:   3 432; LI90%:   5 068; LS90%:   16 356" xr:uid="{DBCAF8C1-C271-4EE7-8B16-5B4C3DB91375}"/>
    <hyperlink ref="D527" tooltip="CV%: 37.4; ERROR:   3 319; LI90%:   3 404; LS90%:   14 322" xr:uid="{0C55C4C8-C126-440B-A4D4-CED0934B7636}"/>
    <hyperlink ref="D528" tooltip="CV%: 100.0; ERROR:    516; LI90%: 0*; LS90%:   1 365" xr:uid="{A463B64C-D852-4610-940D-E126D55485F2}"/>
    <hyperlink ref="D529" tooltip="CV%: 42.9; ERROR:   1 538; LI90%:   1 058; LS90%:   6 118" xr:uid="{A09EA153-107B-4A9E-8377-6D558B680B67}"/>
    <hyperlink ref="D530" tooltip="CV%: 36.2; ERROR:   3 266; LI90%:   3 645; LS90%:   14 389" xr:uid="{D709176E-AA39-480D-8AC0-07A501747CA9}"/>
    <hyperlink ref="D531" tooltip="CV%: 59.7; ERROR:   1 159; LI90%:    35; LS90%:   3 847" xr:uid="{BB58C05D-0BBF-4662-953C-7E39071730DF}"/>
    <hyperlink ref="D534" tooltip="CV%: 28.0; ERROR:   2 313; LI90%:   4 460; LS90%:   12 070" xr:uid="{385850AB-53A3-45C7-B27E-10DF0272AAC4}"/>
    <hyperlink ref="D535" tooltip="CV%: 27.5; ERROR:   2 134; LI90%:   4 259; LS90%:   11 279" xr:uid="{8CB5A44C-D4FB-4624-9810-5C4C2045388C}"/>
    <hyperlink ref="D536" tooltip="CV%: 30.5; ERROR:   1 874; LI90%:   3 062; LS90%:   9 226" xr:uid="{DBD64944-0209-43D4-9AEE-1DB206A09DA8}"/>
    <hyperlink ref="D537" tooltip="CV%: 33.5; ERROR:   1 833; LI90%:   2 457; LS90%:   8 487" xr:uid="{EAB195DF-32CC-4501-BD81-54575E84FB35}"/>
    <hyperlink ref="D538" tooltip="CV%: 39.8; ERROR:   1 564; LI90%:   1 357; LS90%:   6 503" xr:uid="{E4292250-1C8D-4FE1-BE7F-4BB9C049144C}"/>
    <hyperlink ref="D539" tooltip="CV%: 25.6; ERROR:   1 966; LI90%:   4 448; LS90%:   10 916" xr:uid="{7D64771B-7916-43EC-8897-DCAB33D77145}"/>
    <hyperlink ref="D540" tooltip="CV%: NA; ERROR: NA; LI90%: NA; LS90%: NA" display="0*" xr:uid="{D454BE14-98F6-4A6A-951C-CB2E34AE2710}"/>
    <hyperlink ref="D541" tooltip="CV%: 70.8; ERROR:    860; LI90%: 0*; LS90%:   2 629" xr:uid="{6C807AA0-5745-4CAF-AF78-378C97B8ACCE}"/>
    <hyperlink ref="D542" tooltip="CV%: 25.3; ERROR:   1 929; LI90%:   4 446; LS90%:   10 792" xr:uid="{B7B998DE-8256-463B-BDAF-C5D86AF902F7}"/>
    <hyperlink ref="D543" tooltip="CV%: 37.7; ERROR:   1 440; LI90%:   1 451; LS90%:   6 187" xr:uid="{B79A220F-B1B0-4748-A85D-958F17BC1CD2}"/>
    <hyperlink ref="D544" tooltip="CV%: 40.5; ERROR:   1 138; LI90%:    936; LS90%:   4 678" xr:uid="{49780D5F-0A38-469D-A2BF-C17376C46115}"/>
    <hyperlink ref="D545" tooltip="CV%: 54.0; ERROR:   1 108; LI90%:    228; LS90%:   3 872" xr:uid="{E38060C6-59C9-42F9-987A-0B47059D710E}"/>
    <hyperlink ref="D546" tooltip="CV%: 71.4; ERROR:    615; LI90%: 0*; LS90%:   1 872" xr:uid="{E4AA9CE2-4D37-4129-97A6-C862C1AE73DE}"/>
    <hyperlink ref="D547" tooltip="CV%: 43.1; ERROR:   1 112; LI90%:    750; LS90%:   4 408" xr:uid="{419DC660-80AC-436C-AA6A-5EAB5EBFE533}"/>
    <hyperlink ref="D548" tooltip="CV%: 42.4; ERROR:    959; LI90%:    684; LS90%:   3 838" xr:uid="{0C68DD02-0D13-44A8-BE3E-754E2DFB12B3}"/>
    <hyperlink ref="D549" tooltip="CV%: 46.9; ERROR:   1 007; LI90%:    491; LS90%:   3 803" xr:uid="{67A3816D-1A11-493D-A91D-4017D8AD45B0}"/>
    <hyperlink ref="D552" tooltip="CV%: 17.9; ERROR:   15 877; LI90%:   62 639; LS90%:   114 871" xr:uid="{8B7AB33D-73CA-40FD-82EE-E352F96AF3C6}"/>
    <hyperlink ref="D553" tooltip="CV%: 16.4; ERROR:   19 147; LI90%:   85 409; LS90%:   148 397" xr:uid="{C42C1E50-4863-4A18-935D-7D1817E76291}"/>
    <hyperlink ref="D554" tooltip="CV%: 20.5; ERROR:   15 305; LI90%:   49 547; LS90%:   99 897" xr:uid="{12AB7E9C-1DCB-45BF-81E2-1EFF7085C9D6}"/>
    <hyperlink ref="D555" tooltip="CV%: 21.6; ERROR:   13 244; LI90%:   39 639; LS90%:   83 209" xr:uid="{3A707193-649E-48FC-911A-8104EEDC2D4B}"/>
    <hyperlink ref="D556" tooltip="CV%: 24.1; ERROR:   11 810; LI90%:   29 495; LS90%:   68 345" xr:uid="{D0CF5C35-CA96-4003-8E84-0DAC5C725DD5}"/>
    <hyperlink ref="D557" tooltip="CV%: 17.2; ERROR:   14 453; LI90%:   60 150; LS90%:   107 696" xr:uid="{4DA40A57-D570-45FA-89A8-85534C05C6A0}"/>
    <hyperlink ref="D558" tooltip="CV%: NA; ERROR: NA; LI90%: NA; LS90%: NA" display="0*" xr:uid="{CD5FCBBC-E4E3-4041-9BFB-C0691CB742C0}"/>
    <hyperlink ref="D559" tooltip="CV%: 46.6; ERROR:   5 612; LI90%:   2 817; LS90%:   21 279" xr:uid="{6644FB8E-BF00-41E5-93EE-5C8FA722E0CF}"/>
    <hyperlink ref="D560" tooltip="CV%: 25.6; ERROR:   11 644; LI90%:   26 365; LS90%:   64 669" xr:uid="{50AEC820-9A7C-4DF3-B0F5-E91213BB6DF5}"/>
    <hyperlink ref="D561" tooltip="CV%: 25.2; ERROR:   11 441; LI90%:   26 587; LS90%:   64 225" xr:uid="{C24DE8FC-7642-44AE-A4E5-BFEE9ABEA3DE}"/>
    <hyperlink ref="D562" tooltip="CV%: 26.7; ERROR:   10 947; LI90%:   23 011; LS90%:   59 023" xr:uid="{8E5A0AED-8394-47C3-8DD5-16560F81F448}"/>
    <hyperlink ref="D563" tooltip="CV%: 35.1; ERROR:   7 454; LI90%:   8 978; LS90%:   33 498" xr:uid="{17DA2456-4241-4AA5-9BEC-5D248C56B304}"/>
    <hyperlink ref="D564" tooltip="CV%: 67.4; ERROR:   3 757; LI90%: 0*; LS90%:   11 756" xr:uid="{02D8A6A1-242B-426A-9A9C-1CCD1F169C5E}"/>
    <hyperlink ref="D565" tooltip="CV%: 24.3; ERROR:   9 362; LI90%:   23 055; LS90%:   53 855" xr:uid="{9F6332F9-0284-495E-98A1-95DDAD66EA87}"/>
    <hyperlink ref="D566" tooltip="CV%: 25.1; ERROR:   10 368; LI90%:   24 249; LS90%:   58 355" xr:uid="{FB701EDF-000F-4BD7-97F8-EA973A9B03C3}"/>
    <hyperlink ref="D567" tooltip="CV%: 29.7; ERROR:   8 067; LI90%:   13 894; LS90%:   40 434" xr:uid="{0197B11B-541D-4EA6-8A58-01E60E058FBE}"/>
    <hyperlink ref="D570" tooltip="CV%: 24.4; ERROR:   2 975; LI90%:   7 304; LS90%:   17 090" xr:uid="{9D2B865E-48C9-4D1F-AB2A-B7AD6E81A174}"/>
    <hyperlink ref="D571" tooltip="CV%: 20.5; ERROR:   3 490; LI90%:   11 319; LS90%:   22 799" xr:uid="{14A70F42-F966-4698-9308-4651A1137651}"/>
    <hyperlink ref="D572" tooltip="CV%: 27.0; ERROR:   2 677; LI90%:   5 524; LS90%:   14 330" xr:uid="{AD0C45B4-E687-4949-A2C9-08FA3E1493CB}"/>
    <hyperlink ref="D573" tooltip="CV%: 23.6; ERROR:   2 854; LI90%:   7 405; LS90%:   16 793" xr:uid="{C8B91A3F-B436-4F76-A6C4-79FA6E474CCB}"/>
    <hyperlink ref="D574" tooltip="CV%: 27.8; ERROR:   2 212; LI90%:   4 321; LS90%:   11 599" xr:uid="{278448CD-DFE1-4A7A-925B-A0803B2B80BB}"/>
    <hyperlink ref="D575" tooltip="CV%: 19.6; ERROR:   2 671; LI90%:   9 251; LS90%:   18 039" xr:uid="{9ECC670B-520B-4D3B-99F2-9C2709C0366D}"/>
    <hyperlink ref="D576" tooltip="CV%: NA; ERROR: NA; LI90%: NA; LS90%: NA" display="0*" xr:uid="{AC46B0F9-96DB-4B01-AF9B-C6FE4D55ADBA}"/>
    <hyperlink ref="D577" tooltip="CV%: 38.3; ERROR:   1 596; LI90%:   1 547; LS90%:   6 797" xr:uid="{05F71424-D924-4A8C-B12F-1177045806A4}"/>
    <hyperlink ref="D578" tooltip="CV%: 26.2; ERROR:   2 810; LI90%:   6 124; LS90%:   15 370" xr:uid="{55921349-F39C-49E1-89EF-80DE633CE474}"/>
    <hyperlink ref="D579" tooltip="CV%: 23.5; ERROR:   3 621; LI90%:   9 436; LS90%:   21 348" xr:uid="{DDDF41C8-ED55-44E1-AE99-1395EEC257D0}"/>
    <hyperlink ref="D580" tooltip="CV%: 31.1; ERROR:   2 382; LI90%:   3 741; LS90%:   11 579" xr:uid="{E646F78B-4CB5-4BEE-92DE-CB4B8B16CD78}"/>
    <hyperlink ref="D581" tooltip="CV%: 35.7; ERROR:   2 800; LI90%:   3 239; LS90%:   12 449" xr:uid="{6632CAD4-36E7-484F-B06D-96DD8F735276}"/>
    <hyperlink ref="D582" tooltip="CV%: 40.7; ERROR:   1 794; LI90%:   1 461; LS90%:   7 361" xr:uid="{918756D9-C629-48F8-9CA6-5A324632518A}"/>
    <hyperlink ref="D583" tooltip="CV%: 32.5; ERROR:   2 004; LI90%:   2 867; LS90%:   9 459" xr:uid="{6E3AB6A2-C9CB-491D-93E3-C6186CE2A9A6}"/>
    <hyperlink ref="D584" tooltip="CV%: 32.7; ERROR:   2 214; LI90%:   3 124; LS90%:   10 408" xr:uid="{0A600886-6300-4949-94C4-2DE7F396C51E}"/>
    <hyperlink ref="D585" tooltip="CV%: 34.9; ERROR:   1 779; LI90%:   2 177; LS90%:   8 029" xr:uid="{F2FC283B-F96F-43D5-992A-75827A785909}"/>
    <hyperlink ref="D588" tooltip="CV%: 23.2; ERROR:   6 080; LI90%:   16 221; LS90%:   36 223" xr:uid="{46E8DBEA-9E04-4048-8156-B309A138B1C8}"/>
    <hyperlink ref="D589" tooltip="CV%: 21.1; ERROR:   6 187; LI90%:   19 113; LS90%:   39 467" xr:uid="{9EF19C6D-0A43-47F4-A2F0-6F2C6F3B9EDB}"/>
    <hyperlink ref="D590" tooltip="CV%: 23.1; ERROR:   4 685; LI90%:   12 573; LS90%:   27 985" xr:uid="{E86D91B1-F583-448C-BD51-9DB507ACABA1}"/>
    <hyperlink ref="D591" tooltip="CV%: 29.5; ERROR:   3 085; LI90%:   5 389; LS90%:   15 537" xr:uid="{3835B8FF-9BB2-412F-99DE-1846FDCD6410}"/>
    <hyperlink ref="D592" tooltip="CV%: 31.5; ERROR:   2 931; LI90%:   4 494; LS90%:   14 134" xr:uid="{0518BFD5-3667-470B-8738-6195C5B85530}"/>
    <hyperlink ref="D593" tooltip="CV%: 27.6; ERROR:   3 537; LI90%:   6 990; LS90%:   18 626" xr:uid="{AB10988A-3EC6-4CB8-BBAE-9D78BC1BE5A0}"/>
    <hyperlink ref="D594" tooltip="CV%: 100.0; ERROR:    924; LI90%: 0*; LS90%:   2 444" xr:uid="{0DDFEA19-8B78-45AB-B048-FAB38A66F53B}"/>
    <hyperlink ref="D595" tooltip="CV%: 54.0; ERROR:   1 229; LI90%:    254; LS90%:   4 296" xr:uid="{75EBB915-2136-4954-8808-774B7D5B820C}"/>
    <hyperlink ref="D596" tooltip="CV%: 25.2; ERROR:   4 093; LI90%:   9 538; LS90%:   23 002" xr:uid="{1137AE9C-859F-4D90-BFED-E004D5A742E2}"/>
    <hyperlink ref="D597" tooltip="CV%: 35.6; ERROR:   2 234; LI90%:   2 601; LS90%:   9 949" xr:uid="{4D48E15C-FA8B-43A1-924C-D1AD7C7AFA94}"/>
    <hyperlink ref="D598" tooltip="CV%: 24.0; ERROR:   3 630; LI90%:   9 182; LS90%:   21 124" xr:uid="{FEDCBA34-0130-4900-9CEE-8A7F209B3EAF}"/>
    <hyperlink ref="D599" tooltip="CV%: 47.7; ERROR:   1 661; LI90%:    752; LS90%:   6 218" xr:uid="{41DE9B64-D521-4538-9CE6-7416B5D506D0}"/>
    <hyperlink ref="D600" tooltip="CV%: 46.3; ERROR:   1 258; LI90%:    648; LS90%:   4 786" xr:uid="{0CFD15AA-E1C3-4792-95AD-1242DCEC78DA}"/>
    <hyperlink ref="D601" tooltip="CV%: 38.3; ERROR:   2 085; LI90%:   2 007; LS90%:   8 867" xr:uid="{4CF83659-DD96-4F0B-928F-F9CF8FD1BA12}"/>
    <hyperlink ref="D602" tooltip="CV%: 32.7; ERROR:   2 781; LI90%:   3 918; LS90%:   13 066" xr:uid="{B101CBDC-DB1C-452D-99F4-12EF3D364F38}"/>
    <hyperlink ref="D603" tooltip="CV%: 52.0; ERROR:   1 306; LI90%:    362; LS90%:   4 660" xr:uid="{CDBA1406-6A17-4E61-9CAC-3712238623D8}"/>
    <hyperlink ref="E12" tooltip="CV%: 4.0; ERROR: 1.3; LI90%: 29.5; LS90%: 33.7" xr:uid="{55959D9F-CFF7-4CE0-A97D-02D49818A169}"/>
    <hyperlink ref="E13" tooltip="CV%: 3.5; ERROR: 1.6; LI90%: 43.9; LS90%: 49.3" xr:uid="{F6D04376-1B2D-44E8-A9CF-7530CF5622C3}"/>
    <hyperlink ref="E14" tooltip="CV%: 4.7; ERROR: 1.0; LI90%: 19.3; LS90%: 22.6" xr:uid="{E0CD5C33-CE22-4CBD-9E12-2F7A66CFF2D2}"/>
    <hyperlink ref="E15" tooltip="CV%: 5.7; ERROR: 1.2; LI90%: 19.5; LS90%: 23.5" xr:uid="{AB9F9C83-7AAC-4193-BB37-C02A375B794B}"/>
    <hyperlink ref="E16" tooltip="CV%: 7.0; ERROR: 1.0; LI90%: 12.1; LS90%: 15.2" xr:uid="{47F332EB-503B-4055-9632-E99F53311CA5}"/>
    <hyperlink ref="E17" tooltip="CV%: 4.2; ERROR: 1.1; LI90%: 24.8; LS90%: 28.4" xr:uid="{26147808-51E6-4370-99FD-021927CE937B}"/>
    <hyperlink ref="E18" tooltip="CV%: 48.8; ERROR: 3.0; LI90%: 1.2; LS90%: 11.2" xr:uid="{188EC4F1-2F0D-45E0-86FC-1A09825605EE}"/>
    <hyperlink ref="E19" tooltip="CV%: 11.8; ERROR: 2.8; LI90%: 19.2; LS90%: 28.5" xr:uid="{F438DA1A-C124-423A-88C0-5D7A686714C4}"/>
    <hyperlink ref="E20" tooltip="CV%: 5.4; ERROR: 1.1; LI90%: 19.3; LS90%: 23.1" xr:uid="{1469D2C2-73B5-4236-BCAC-54AB7E31A94C}"/>
    <hyperlink ref="E21" tooltip="CV%: 5.7; ERROR: 1.9; LI90%: 31.1; LS90%: 37.5" xr:uid="{EC88359D-EB04-408D-926A-99663B21849C}"/>
    <hyperlink ref="E22" tooltip="CV%: 6.3; ERROR: 1.1; LI90%: 16.0; LS90%: 19.6" xr:uid="{B70FA963-53AC-467B-96FB-5F539A8B0AE6}"/>
    <hyperlink ref="E23" tooltip="CV%: 7.2; ERROR: 1.8; LI90%: 21.5; LS90%: 27.3" xr:uid="{5B071749-0F5B-4B3D-9EA4-881BDE4C6BD7}"/>
    <hyperlink ref="E24" tooltip="CV%: 14.8; ERROR: 2.2; LI90%: 11.3; LS90%: 18.6" xr:uid="{FAF5D5A0-4A94-4760-8B67-D87CA38CA304}"/>
    <hyperlink ref="E25" tooltip="CV%: 7.8; ERROR: 1.3; LI90%: 14.5; LS90%: 18.8" xr:uid="{9F109909-1E4F-4E03-9991-F9DD911735B1}"/>
    <hyperlink ref="E26" tooltip="CV%: 6.7; ERROR: 0.9; LI90%: 12.0; LS90%: 15.0" xr:uid="{B15908AA-84C2-4944-B851-2314E927A1DB}"/>
    <hyperlink ref="E27" tooltip="CV%: 8.1; ERROR: 1.2; LI90%: 12.5; LS90%: 16.3" xr:uid="{4D3F562F-56A3-41C6-AFF2-2A1F50CD0CB0}"/>
    <hyperlink ref="E30" tooltip="CV%: 36.9; ERROR: 7.9; LI90%: 8.4; LS90%: 34.5" xr:uid="{6EC87445-FE77-4488-9523-2745154355E3}"/>
    <hyperlink ref="E31" tooltip="CV%: 24.9; ERROR: 14.1; LI90%: 33.3; LS90%: 79.7" xr:uid="{A368639F-BCD5-4564-81A2-1479CCB0A137}"/>
    <hyperlink ref="E32" tooltip="CV%: 31.3; ERROR: 6.4; LI90%: 10.0; LS90%: 31.0" xr:uid="{47C2209C-348F-4C3C-A8F6-5A0898258828}"/>
    <hyperlink ref="E33" tooltip="CV%: 53.8; ERROR: 12.8; LI90%: 2.7; LS90%: 44.8" xr:uid="{DB393C04-6662-45A9-A8EC-8F586814062C}"/>
    <hyperlink ref="E34" tooltip="CV%: 50.6; ERROR: 6.7; LI90%: 2.2; LS90%: 24.2" xr:uid="{98CF5E47-6D14-426C-BC1A-7BBE8B08A9D1}"/>
    <hyperlink ref="E35" tooltip="CV%: 44.0; ERROR: 5.7; LI90%: 3.6; LS90%: 22.5" xr:uid="{F81F2C40-65BE-462F-8417-EADD5316F281}"/>
    <hyperlink ref="E36" tooltip="CV%: NA; ERROR: NA; LI90%: NA; LS90%: NA" display="0.0*" xr:uid="{6E904300-5B35-4129-9E0F-F252A7A99334}"/>
    <hyperlink ref="E37" tooltip="CV%: 93.4; ERROR: 14.3; LI90%: 0.0*; LS90%: 38.9" xr:uid="{508A0B7B-1728-409B-A35F-AC322240C9E3}"/>
    <hyperlink ref="E38" tooltip="CV%: 38.9; ERROR: 7.8; LI90%: 7.2; LS90%: 32.9" xr:uid="{2BDF10C2-CC15-40A0-8A8C-0849A91A4BC0}"/>
    <hyperlink ref="E39" tooltip="CV%: 57.2; ERROR: 7.2; LI90%: 0.7; LS90%: 24.4" xr:uid="{55A0D9E2-FBF2-4753-9816-D05587FB8D53}"/>
    <hyperlink ref="E40" tooltip="CV%: 78.0; ERROR: 4.4; LI90%: 0.0*; LS90%: 12.8" xr:uid="{D53A8BE8-AD3B-4844-AFE0-A5123319FE47}"/>
    <hyperlink ref="E41" tooltip="CV%: 60.1; ERROR: 10.4; LI90%: 0.2; LS90%: 34.4" xr:uid="{AAFC9AB5-E8A7-4856-9058-87B74E4DBBE9}"/>
    <hyperlink ref="E42" tooltip="CV%: 63.1; ERROR: 14.1; LI90%: 0.0*; LS90%: 45.4" xr:uid="{D8DFA96B-6088-4116-8E53-5A5870A4DBE0}"/>
    <hyperlink ref="E43" tooltip="CV%: 54.1; ERROR: 7.8; LI90%: 1.6; LS90%: 27.1" xr:uid="{8D0BB4BF-8EA6-4025-A62F-8E10E05F2AEB}"/>
    <hyperlink ref="E44" tooltip="CV%: 42.9; ERROR: 7.3; LI90%: 5.1; LS90%: 29.2" xr:uid="{51CC4120-74F7-4178-B555-D0AFC0CB0166}"/>
    <hyperlink ref="E45" tooltip="CV%: 59.4; ERROR: 6.9; LI90%: 0.3; LS90%: 23.0" xr:uid="{A644C296-DB02-44A7-B175-CCB42BF1DAE9}"/>
    <hyperlink ref="E48" tooltip="CV%: 19.0; ERROR: 8.4; LI90%: 30.3; LS90%: 57.9" xr:uid="{5CB9EB99-BE8B-4864-A825-4138125AA5BA}"/>
    <hyperlink ref="E49" tooltip="CV%: 23.5; ERROR: 12.0; LI90%: 31.3; LS90%: 71.0" xr:uid="{EA46B497-3BF9-4E0A-9488-48DD8A8CCFB2}"/>
    <hyperlink ref="E50" tooltip="CV%: 20.1; ERROR: 6.9; LI90%: 23.2; LS90%: 46.0" xr:uid="{F13BD3CA-9764-4277-BA03-F849C3516791}"/>
    <hyperlink ref="E51" tooltip="CV%: 28.7; ERROR: 8.2; LI90%: 15.1; LS90%: 42.2" xr:uid="{63FAD10D-4297-4C07-9E2F-190589EB039C}"/>
    <hyperlink ref="E52" tooltip="CV%: 30.2; ERROR: 8.1; LI90%: 13.5; LS90%: 40.3" xr:uid="{CBD691A2-6396-4C12-86FE-36F7039632A7}"/>
    <hyperlink ref="E53" tooltip="CV%: 19.4; ERROR: 6.5; LI90%: 22.7; LS90%: 44.1" xr:uid="{DB5B49B6-CC35-46C7-AD36-165BAC3553BB}"/>
    <hyperlink ref="E54" tooltip="CV%: NA; ERROR: NA; LI90%: NA; LS90%: NA" display="0.0*" xr:uid="{791FA868-DBE2-49C8-813F-0F14076099B6}"/>
    <hyperlink ref="E55" tooltip="CV%: 49.3; ERROR: 9.9; LI90%: 3.8; LS90%: 36.5" xr:uid="{24CC9B2D-85D2-49DA-91F2-8A143C3F4E74}"/>
    <hyperlink ref="E56" tooltip="CV%: 20.1; ERROR: 8.5; LI90%: 28.2; LS90%: 56.0" xr:uid="{D75DB216-A2FB-43C8-B1F5-70BA60BE57BC}"/>
    <hyperlink ref="E57" tooltip="CV%: 19.3; ERROR: 10.4; LI90%: 36.6; LS90%: 70.7" xr:uid="{BCEFCD9B-478C-4EF4-83D7-6BF0EB19AEEF}"/>
    <hyperlink ref="E58" tooltip="CV%: 28.3; ERROR: 5.5; LI90%: 10.3; LS90%: 28.4" xr:uid="{470C9F19-5291-441E-BC54-ABBA6DCE0BE6}"/>
    <hyperlink ref="E59" tooltip="CV%: 32.1; ERROR: 8.4; LI90%: 12.3; LS90%: 39.8" xr:uid="{BCD378FD-3C82-406C-A830-04BACBE378E3}"/>
    <hyperlink ref="E60" tooltip="CV%: 65.2; ERROR: 12.4; LI90%: 0.0*; LS90%: 39.3" xr:uid="{1A194B94-CA26-47EC-82BB-2B5F9BB689BC}"/>
    <hyperlink ref="E61" tooltip="CV%: 37.4; ERROR: 5.2; LI90%: 5.3; LS90%: 22.4" xr:uid="{A768C130-6820-403F-AF92-DFE7EB4C7941}"/>
    <hyperlink ref="E62" tooltip="CV%: 38.6; ERROR: 6.0; LI90%: 5.7; LS90%: 25.4" xr:uid="{350CA97E-AC05-405D-9D0E-D8BCC836224F}"/>
    <hyperlink ref="E63" tooltip="CV%: 33.9; ERROR: 5.6; LI90%: 7.3; LS90%: 25.6" xr:uid="{4C3F7380-FD38-4856-8934-2262DC52A657}"/>
    <hyperlink ref="E66" tooltip="CV%: 51.2; ERROR: 4.6; LI90%: 1.4; LS90%: 16.5" xr:uid="{2619C1EC-E61C-4AA4-929E-B8072C4DAC95}"/>
    <hyperlink ref="E67" tooltip="CV%: 46.6; ERROR: 12.8; LI90%: 6.4; LS90%: 48.5" xr:uid="{EBD9A742-0539-435C-8A10-8C45F8DE77F7}"/>
    <hyperlink ref="E68" tooltip="CV%: 63.9; ERROR: 2.5; LI90%: 0.0*; LS90%: 7.9" xr:uid="{6CC969A3-DE8E-4E27-A952-87BED0EFFB87}"/>
    <hyperlink ref="E69" tooltip="CV%: 99.6; ERROR: 4.3; LI90%: 0.0*; LS90%: 11.4" xr:uid="{2359623D-E26D-4788-96A2-F6671805E3F2}"/>
    <hyperlink ref="E70" tooltip="CV%: 98.6; ERROR: 4.9; LI90%: 0.0*; LS90%: 13.1" xr:uid="{595764E2-8CAB-42C0-9A09-25246E97C4C5}"/>
    <hyperlink ref="E71" tooltip="CV%: 50.6; ERROR: 3.9; LI90%: 1.3; LS90%: 14.0" xr:uid="{B4182558-6ACE-4F40-A6DA-22656423A9AF}"/>
    <hyperlink ref="E72" tooltip="CV%: NA; ERROR: NA; LI90%: NA; LS90%: NA" display="NA" xr:uid="{1C6A1898-CAB1-4A4B-A50C-A71CBC86ECAA}"/>
    <hyperlink ref="E73" tooltip="CV%: NA; ERROR: NA; LI90%: NA; LS90%: NA" display="0.0*" xr:uid="{B37F2E8B-1104-4926-A93E-5435E6E475EF}"/>
    <hyperlink ref="E74" tooltip="CV%: 71.3; ERROR: 3.4; LI90%: 0.0*; LS90%: 10.3" xr:uid="{2BE9CC63-80D9-44F1-9367-C15F6DDC8F8B}"/>
    <hyperlink ref="E75" tooltip="CV%: 71.2; ERROR: 7.4; LI90%: 0.0*; LS90%: 22.6" xr:uid="{32F33AF6-A138-4872-B860-AA59B734484B}"/>
    <hyperlink ref="E76" tooltip="CV%: 68.8; ERROR: 3.7; LI90%: 0.0*; LS90%: 11.5" xr:uid="{56E52682-A892-48F6-B5B3-75CDAB53ED96}"/>
    <hyperlink ref="E77" tooltip="CV%: 101.1; ERROR: 2.6; LI90%: 0.0*; LS90%: 6.9" xr:uid="{45304A7E-3635-4B36-9910-7D212BB4B8BF}"/>
    <hyperlink ref="E78" tooltip="CV%: 99.1; ERROR: 6.3; LI90%: 0.0*; LS90%: 16.6" xr:uid="{E424CBEE-989C-4C5A-A818-CF6C9EE78E8E}"/>
    <hyperlink ref="E79" tooltip="CV%: 99.1; ERROR: 3.0; LI90%: 0.0*; LS90%: 7.9" xr:uid="{413E1EDE-C4DF-4908-9FC9-D351895CC648}"/>
    <hyperlink ref="E80" tooltip="CV%: 100.2; ERROR: 2.0; LI90%: 0.0*; LS90%: 5.3" xr:uid="{E23635F4-E706-4BC2-9B51-1BF29032C97B}"/>
    <hyperlink ref="E81" tooltip="CV%: NA; ERROR: NA; LI90%: NA; LS90%: NA" display="0.0*" xr:uid="{44FABB17-F215-4EBA-8ABB-96380D430FC1}"/>
    <hyperlink ref="E84" tooltip="CV%: 14.2; ERROR: 5.4; LI90%: 29.4; LS90%: 47.2" xr:uid="{4195DF6C-DA85-467E-8ADF-CF2367A2A2E6}"/>
    <hyperlink ref="E85" tooltip="CV%: 10.9; ERROR: 6.4; LI90%: 47.8; LS90%: 68.7" xr:uid="{8A02B04C-6769-492D-B8A2-4FF4ECB9BCC7}"/>
    <hyperlink ref="E86" tooltip="CV%: 19.1; ERROR: 5.1; LI90%: 18.1; LS90%: 34.8" xr:uid="{A8B057CF-D35E-49F8-B611-CE9BCF24132C}"/>
    <hyperlink ref="E87" tooltip="CV%: 25.0; ERROR: 5.9; LI90%: 13.8; LS90%: 33.2" xr:uid="{D2413607-8AD0-4CC5-8072-B3B6B3A6891A}"/>
    <hyperlink ref="E88" tooltip="CV%: 28.6; ERROR: 4.9; LI90%: 9.1; LS90%: 25.3" xr:uid="{2FDD68E4-F130-4A31-8C91-FB898493D302}"/>
    <hyperlink ref="E89" tooltip="CV%: 14.5; ERROR: 5.2; LI90%: 27.2; LS90%: 44.1" xr:uid="{A452360D-8F24-4859-9326-1D4E7650FD6F}"/>
    <hyperlink ref="E90" tooltip="CV%: NA; ERROR: NA; LI90%: NA; LS90%: NA" display="0.0*" xr:uid="{028B187E-A881-482C-A119-90D87D65E002}"/>
    <hyperlink ref="E91" tooltip="CV%: 37.4; ERROR: 8.6; LI90%: 8.9; LS90%: 37.3" xr:uid="{D35D0A4A-D84D-4509-90F9-48CCA8B49D62}"/>
    <hyperlink ref="E92" tooltip="CV%: 17.3; ERROR: 5.6; LI90%: 23.3; LS90%: 41.7" xr:uid="{CA978151-E7CB-4200-92E7-8648F1B596D2}"/>
    <hyperlink ref="E93" tooltip="CV%: 14.0; ERROR: 7.3; LI90%: 40.1; LS90%: 64.2" xr:uid="{9F72A472-F7B2-44BB-AA78-75C895B2D9DE}"/>
    <hyperlink ref="E94" tooltip="CV%: 26.8; ERROR: 4.7; LI90%: 9.9; LS90%: 25.5" xr:uid="{7FB87539-A8FD-4621-996B-7C9D3846539E}"/>
    <hyperlink ref="E95" tooltip="CV%: 27.2; ERROR: 7.4; LI90%: 15.1; LS90%: 39.6" xr:uid="{8AC5CC90-DB65-4A50-9C4F-4925DC8F2CD5}"/>
    <hyperlink ref="E96" tooltip="CV%: 44.2; ERROR: 10.2; LI90%: 6.3; LS90%: 39.7" xr:uid="{CDABA2B2-B45F-4E3C-8123-94F2E26A73FC}"/>
    <hyperlink ref="E97" tooltip="CV%: 22.8; ERROR: 7.5; LI90%: 20.4; LS90%: 45.0" xr:uid="{30A00E5A-C46F-4E10-A53C-11A4C32E3350}"/>
    <hyperlink ref="E98" tooltip="CV%: 22.3; ERROR: 4.9; LI90%: 13.9; LS90%: 30.0" xr:uid="{EDD9BACF-63A8-427D-9CF6-D143D07FA61B}"/>
    <hyperlink ref="E99" tooltip="CV%: 31.3; ERROR: 6.4; LI90%: 9.9; LS90%: 30.9" xr:uid="{C1559793-4834-4ECF-9E15-68AE2BA4160D}"/>
    <hyperlink ref="E102" tooltip="CV%: 28.2; ERROR: 9.9; LI90%: 18.7; LS90%: 51.2" xr:uid="{57834513-578B-41BB-9047-D7BAC7C6EC16}"/>
    <hyperlink ref="E103" tooltip="CV%: 25.2; ERROR: 15.7; LI90%: 36.4; LS90%: 88.0" xr:uid="{188018E6-27EC-4998-B4F6-B70FDD0D2593}"/>
    <hyperlink ref="E104" tooltip="CV%: 34.3; ERROR: 7.5; LI90%: 9.5; LS90%: 34.1" xr:uid="{00B5351C-E891-449E-B0D8-83D7B0A69621}"/>
    <hyperlink ref="E105" tooltip="CV%: 34.0; ERROR: 10.6; LI90%: 13.8; LS90%: 48.7" xr:uid="{D6774A4D-E7F5-48DF-AE20-C9B6E81B20FA}"/>
    <hyperlink ref="E106" tooltip="CV%: 40.8; ERROR: 9.6; LI90%: 7.8; LS90%: 39.4" xr:uid="{A8839275-A3A0-4395-9375-568B2F8BA061}"/>
    <hyperlink ref="E107" tooltip="CV%: 34.5; ERROR: 7.3; LI90%: 9.1; LS90%: 33.0" xr:uid="{FD3FC68B-4ED4-47A6-A815-8770BCFC5E73}"/>
    <hyperlink ref="E108" tooltip="CV%: NA; ERROR: NA; LI90%: NA; LS90%: NA" display="NA" xr:uid="{CA266DA0-6E0C-412F-BEF3-22C4F972A676}"/>
    <hyperlink ref="E109" tooltip="CV%: 89.4; ERROR: 32.9; LI90%: 0.0*; LS90%: 90.8" xr:uid="{E00B0639-CBE3-44F6-B28A-2DB65D8BDDB6}"/>
    <hyperlink ref="E110" tooltip="CV%: 42.5; ERROR: 6.8; LI90%: 4.8; LS90%: 27.2" xr:uid="{681F2DFA-F077-4463-9896-A23859F7A861}"/>
    <hyperlink ref="E111" tooltip="CV%: 29.9; ERROR: 15.5; LI90%: 26.4; LS90%: 77.5" xr:uid="{456775B4-9575-470A-896F-F4A814001D33}"/>
    <hyperlink ref="E112" tooltip="CV%: 44.6; ERROR: 7.7; LI90%: 4.6; LS90%: 30.0" xr:uid="{9A8930B4-4477-4B0A-9BD0-4D6A6BDB0677}"/>
    <hyperlink ref="E113" tooltip="CV%: 36.1; ERROR: 14.5; LI90%: 16.3; LS90%: 63.9" xr:uid="{B6C4BDD7-5605-445B-A63E-4C8C91CB8969}"/>
    <hyperlink ref="E114" tooltip="CV%: 98.7; ERROR: 16.8; LI90%: 0.0*; LS90%: 44.7" xr:uid="{F1ACA4B2-F582-492C-8F8F-0A7E2A012680}"/>
    <hyperlink ref="E115" tooltip="CV%: 40.0; ERROR: 10.4; LI90%: 8.9; LS90%: 43.1" xr:uid="{44F1E8AD-84D9-476C-B2E2-F6784DF08AA1}"/>
    <hyperlink ref="E116" tooltip="CV%: 46.3; ERROR: 8.2; LI90%: 4.2; LS90%: 31.2" xr:uid="{A83633FA-BEFB-42EB-BE5A-8DA3579372FA}"/>
    <hyperlink ref="E117" tooltip="CV%: 56.5; ERROR: 8.5; LI90%: 1.1; LS90%: 29.1" xr:uid="{98E72A3F-ACC1-47DB-91D9-42A85B708E86}"/>
    <hyperlink ref="E120" tooltip="CV%: 17.0; ERROR: 5.8; LI90%: 24.8; LS90%: 44.0" xr:uid="{B8FCF430-BD7A-48DC-BEFB-DBE7CAF9D2B6}"/>
    <hyperlink ref="E121" tooltip="CV%: 18.6; ERROR: 8.8; LI90%: 32.8; LS90%: 61.9" xr:uid="{80F7CE25-9C26-4308-AD31-500FB14EEF8B}"/>
    <hyperlink ref="E122" tooltip="CV%: 19.9; ERROR: 5.2; LI90%: 17.6; LS90%: 34.7" xr:uid="{698119E3-17AB-4FD9-BEC0-51E1D7A51C7A}"/>
    <hyperlink ref="E123" tooltip="CV%: 31.5; ERROR: 6.1; LI90%: 9.3; LS90%: 29.4" xr:uid="{569CBB79-1DD8-4B44-9934-40A140992235}"/>
    <hyperlink ref="E124" tooltip="CV%: 26.4; ERROR: 7.3; LI90%: 15.7; LS90%: 39.7" xr:uid="{0EB19DC6-1048-4E90-86AC-6ABB45686C86}"/>
    <hyperlink ref="E125" tooltip="CV%: 21.1; ERROR: 5.0; LI90%: 15.4; LS90%: 31.7" xr:uid="{9CE6F927-69CD-45C2-B929-9A2619336137}"/>
    <hyperlink ref="E126" tooltip="CV%: NA; ERROR: NA; LI90%: NA; LS90%: NA" display="0.0*" xr:uid="{B16BB7E1-A310-4747-8DC8-33E34D9AE6CC}"/>
    <hyperlink ref="E127" tooltip="CV%: 37.9; ERROR: 20.3; LI90%: 20.2; LS90%: 86.8" xr:uid="{DDB68B58-034F-47DC-99C7-4964DBA2696F}"/>
    <hyperlink ref="E128" tooltip="CV%: 18.1; ERROR: 6.7; LI90%: 26.1; LS90%: 48.2" xr:uid="{2F2251D6-89D4-49EE-B8BF-493769E03D83}"/>
    <hyperlink ref="E129" tooltip="CV%: 17.6; ERROR: 10.1; LI90%: 41.0; LS90%: 74.4" xr:uid="{4822E7A7-C948-43E3-A71A-52434AB2ECD8}"/>
    <hyperlink ref="E130" tooltip="CV%: 22.3; ERROR: 7.3; LI90%: 20.7; LS90%: 44.5" xr:uid="{16B71CC2-FD2D-4FC6-8584-A2989EFF10CB}"/>
    <hyperlink ref="E131" tooltip="CV%: 25.4; ERROR: 9.4; LI90%: 21.6; LS90%: 52.6" xr:uid="{8B0C12C5-D5CD-47C5-8EE6-62E778F67081}"/>
    <hyperlink ref="E132" tooltip="CV%: 42.8; ERROR: 26.6; LI90%: 18.4; LS90%: 100.0*" xr:uid="{E2372BFE-D473-4333-9EB0-F22FF2CA55FC}"/>
    <hyperlink ref="E133" tooltip="CV%: 22.5; ERROR: 7.3; LI90%: 20.4; LS90%: 44.3" xr:uid="{E5BB988A-4572-4BCB-A6C1-30FF6F79D76F}"/>
    <hyperlink ref="E134" tooltip="CV%: 26.2; ERROR: 4.6; LI90%: 9.9; LS90%: 24.9" xr:uid="{A1CD92D3-F890-4E50-889B-E6CABF3EDF17}"/>
    <hyperlink ref="E135" tooltip="CV%: 43.3; ERROR: 3.8; LI90%: 2.5; LS90%: 14.9" xr:uid="{170538AD-13FC-44CA-8FD6-CB1B954A3242}"/>
    <hyperlink ref="E138" tooltip="CV%: 11.6; ERROR: 2.8; LI90%: 19.7; LS90%: 28.9" xr:uid="{69A99974-7C24-429D-9B96-3B0A7294E84B}"/>
    <hyperlink ref="E139" tooltip="CV%: 9.5; ERROR: 3.7; LI90%: 32.8; LS90%: 45.0" xr:uid="{18EAD998-D392-464F-BF52-16259894318D}"/>
    <hyperlink ref="E140" tooltip="CV%: 13.5; ERROR: 2.7; LI90%: 15.6; LS90%: 24.5" xr:uid="{04CEC371-4898-4CD3-ACA2-A0B38A407799}"/>
    <hyperlink ref="E141" tooltip="CV%: 13.7; ERROR: 3.3; LI90%: 18.9; LS90%: 29.9" xr:uid="{0FA19933-4603-4539-8DE5-8A6D6A0B9B5A}"/>
    <hyperlink ref="E142" tooltip="CV%: 16.4; ERROR: 2.3; LI90%: 10.2; LS90%: 17.8" xr:uid="{C6BFA497-692F-40FC-947C-C14F40F91CC3}"/>
    <hyperlink ref="E143" tooltip="CV%: 12.8; ERROR: 2.8; LI90%: 17.3; LS90%: 26.4" xr:uid="{DDA3AE54-756E-4D73-B25E-24F1A77952AB}"/>
    <hyperlink ref="E144" tooltip="CV%: 97.0; ERROR: 6.3; LI90%: 0.0*; LS90%: 16.8" xr:uid="{C3FB0482-B921-4440-886D-494A364B5569}"/>
    <hyperlink ref="E145" tooltip="CV%: 45.0; ERROR: 8.7; LI90%: 5.0; LS90%: 33.5" xr:uid="{1313BC9F-D359-432F-B110-21368F87A80A}"/>
    <hyperlink ref="E146" tooltip="CV%: 16.7; ERROR: 2.7; LI90%: 11.7; LS90%: 20.5" xr:uid="{B5EE01DA-FF1F-452B-AE3D-263CADC8009C}"/>
    <hyperlink ref="E147" tooltip="CV%: 18.3; ERROR: 5.4; LI90%: 20.5; LS90%: 38.2" xr:uid="{6FF6EBC1-DB54-493D-8E72-364340247012}"/>
    <hyperlink ref="E148" tooltip="CV%: 23.2; ERROR: 3.2; LI90%: 8.5; LS90%: 19.0" xr:uid="{E181B42E-3406-4C6D-90F1-09D27918E446}"/>
    <hyperlink ref="E149" tooltip="CV%: 25.6; ERROR: 4.6; LI90%: 10.4; LS90%: 25.6" xr:uid="{17773FD5-EB83-47F8-9D0E-34CAFB412F77}"/>
    <hyperlink ref="E150" tooltip="CV%: 48.3; ERROR: 6.3; LI90%: 2.7; LS90%: 23.5" xr:uid="{BBE8EC83-4FC8-4CB1-8483-C83B6CB2AEE8}"/>
    <hyperlink ref="E151" tooltip="CV%: 23.7; ERROR: 4.1; LI90%: 10.5; LS90%: 23.9" xr:uid="{4B4907D2-F448-4AD4-AFB3-8C02462655E2}"/>
    <hyperlink ref="E152" tooltip="CV%: 20.9; ERROR: 2.4; LI90%: 7.7; LS90%: 15.7" xr:uid="{7EF770E6-20B7-4C1D-BEA4-BD6E4D789B91}"/>
    <hyperlink ref="E153" tooltip="CV%: 23.4; ERROR: 2.9; LI90%: 7.8; LS90%: 17.5" xr:uid="{29686181-E9BF-434A-9478-A8A3DAF6C086}"/>
    <hyperlink ref="E156" tooltip="CV%: 25.3; ERROR: 6.5; LI90%: 15.0; LS90%: 36.4" xr:uid="{700B0E73-A001-441E-95CE-C397219E8C93}"/>
    <hyperlink ref="E157" tooltip="CV%: 22.1; ERROR: 10.0; LI90%: 28.8; LS90%: 61.6" xr:uid="{25D18709-1583-4FE1-9C53-9CF4D5F33CC4}"/>
    <hyperlink ref="E158" tooltip="CV%: 40.3; ERROR: 4.3; LI90%: 3.6; LS90%: 17.6" xr:uid="{799B0B7C-09AA-4116-81B3-9EF03CC184E4}"/>
    <hyperlink ref="E159" tooltip="CV%: 48.8; ERROR: 10.1; LI90%: 4.1; LS90%: 37.5" xr:uid="{02F03874-2AC3-4745-A524-83622E37475B}"/>
    <hyperlink ref="E160" tooltip="CV%: 46.7; ERROR: 6.5; LI90%: 3.2; LS90%: 24.7" xr:uid="{23D4F38E-0F25-4A01-8D37-4A802FC963D2}"/>
    <hyperlink ref="E161" tooltip="CV%: 23.9; ERROR: 5.5; LI90%: 14.1; LS90%: 32.2" xr:uid="{837F9F65-311F-4DCF-9697-1507426B0FBC}"/>
    <hyperlink ref="E162" tooltip="CV%: NA; ERROR: NA; LI90%: NA; LS90%: NA" display="0.0*" xr:uid="{DF9AADC4-432D-46DF-89EC-3B5F143615AF}"/>
    <hyperlink ref="E163" tooltip="CV%: 49.9; ERROR: 13.6; LI90%: 4.9; LS90%: 49.8" xr:uid="{7111F73A-DACD-4F65-9615-433957326D63}"/>
    <hyperlink ref="E164" tooltip="CV%: 32.8; ERROR: 6.7; LI90%: 9.4; LS90%: 31.4" xr:uid="{FCB19559-3909-450D-86F0-0ECFAFD43D60}"/>
    <hyperlink ref="E165" tooltip="CV%: 39.1; ERROR: 13.3; LI90%: 12.1; LS90%: 55.7" xr:uid="{716BE366-B52F-4C5A-BE2B-071FD57EC18A}"/>
    <hyperlink ref="E166" tooltip="CV%: 39.4; ERROR: 5.5; LI90%: 4.9; LS90%: 23.0" xr:uid="{AD42BCF0-25BF-49A2-9B64-1EC790E04502}"/>
    <hyperlink ref="E167" tooltip="CV%: 33.1; ERROR: 10.3; LI90%: 14.1; LS90%: 48.0" xr:uid="{C491A772-39E2-40C8-B55D-E626A4C21E98}"/>
    <hyperlink ref="E168" tooltip="CV%: 64.2; ERROR: 14.6; LI90%: 0.0*; LS90%: 46.7" xr:uid="{27D37044-4E1C-44D7-A00D-E7EBB534D6C4}"/>
    <hyperlink ref="E169" tooltip="CV%: 54.1; ERROR: 6.9; LI90%: 1.4; LS90%: 24.0" xr:uid="{2C0F1A58-3BDC-446D-9452-F21575BD9E95}"/>
    <hyperlink ref="E170" tooltip="CV%: 51.7; ERROR: 3.6; LI90%: 1.0; LS90%: 13.0" xr:uid="{05814626-ED1E-4C6B-80FC-3A7570949EF4}"/>
    <hyperlink ref="E171" tooltip="CV%: 69.5; ERROR: 4.3; LI90%: 0.0*; LS90%: 13.1" xr:uid="{5A25481C-0FD3-4FFF-9DAB-F6261FBA0CDF}"/>
    <hyperlink ref="E174" tooltip="CV%: 16.5; ERROR: 7.2; LI90%: 31.7; LS90%: 55.3" xr:uid="{58CF4007-51B3-48BD-986F-65552DC2F3D7}"/>
    <hyperlink ref="E175" tooltip="CV%: 10.9; ERROR: 7.1; LI90%: 52.9; LS90%: 76.1" xr:uid="{67C990A3-B022-49A0-BF3C-D840A2750A8E}"/>
    <hyperlink ref="E176" tooltip="CV%: 26.1; ERROR: 5.7; LI90%: 12.5; LS90%: 31.4" xr:uid="{79831886-7BB4-492D-A80B-79EC748278F5}"/>
    <hyperlink ref="E177" tooltip="CV%: 25.0; ERROR: 5.9; LI90%: 13.8; LS90%: 33.0" xr:uid="{7A398F80-E485-4576-ADDF-780CA4CDE6BB}"/>
    <hyperlink ref="E178" tooltip="CV%: 45.4; ERROR: 3.8; LI90%: 2.1; LS90%: 14.7" xr:uid="{34C8D6AC-DC8E-4565-A6BA-BAC1D8F73F21}"/>
    <hyperlink ref="E179" tooltip="CV%: 16.6; ERROR: 5.8; LI90%: 25.4; LS90%: 44.6" xr:uid="{9F360649-D914-4984-8AD9-ECB9686674EF}"/>
    <hyperlink ref="E180" tooltip="CV%: NA; ERROR: NA; LI90%: NA; LS90%: NA" display="0.0*" xr:uid="{80644EFB-C4AC-4FAD-AF01-B2580C6F6B97}"/>
    <hyperlink ref="E181" tooltip="CV%: 50.9; ERROR: 7.2; LI90%: 2.3; LS90%: 26.0" xr:uid="{75A6B73F-3967-478F-8355-C5E197379331}"/>
    <hyperlink ref="E182" tooltip="CV%: 26.5; ERROR: 5.2; LI90%: 11.1; LS90%: 28.4" xr:uid="{1BA183AC-24C0-43D1-9E3B-F876066A72AA}"/>
    <hyperlink ref="E183" tooltip="CV%: 18.0; ERROR: 8.4; LI90%: 32.7; LS90%: 60.2" xr:uid="{85770474-B9E6-4341-8160-8A880B258A31}"/>
    <hyperlink ref="E184" tooltip="CV%: 31.9; ERROR: 4.6; LI90%: 6.9; LS90%: 22.1" xr:uid="{CCB812DE-8508-4D1F-A114-87FFAFEABDA2}"/>
    <hyperlink ref="E185" tooltip="CV%: 21.2; ERROR: 7.8; LI90%: 24.0; LS90%: 49.7" xr:uid="{551D73F8-B2D4-4DC0-8284-55A44B34A970}"/>
    <hyperlink ref="E186" tooltip="CV%: 67.2; ERROR: 9.0; LI90%: 0.0*; LS90%: 28.0" xr:uid="{BE2B6C1A-043C-4A6F-A3D3-ED8CCD69F168}"/>
    <hyperlink ref="E187" tooltip="CV%: 39.0; ERROR: 5.0; LI90%: 4.6; LS90%: 21.2" xr:uid="{EF515F31-2C77-41F7-8E6F-23FC5B5EB7D9}"/>
    <hyperlink ref="E188" tooltip="CV%: 33.9; ERROR: 5.0; LI90%: 6.5; LS90%: 22.8" xr:uid="{539299C7-7348-4912-82A5-BCAF83D9A0DF}"/>
    <hyperlink ref="E189" tooltip="CV%: 34.2; ERROR: 5.1; LI90%: 6.5; LS90%: 23.1" xr:uid="{B14629F8-AC13-4453-90CA-B60EFB21C59E}"/>
    <hyperlink ref="E192" tooltip="CV%: 24.0; ERROR: 6.6; LI90%: 16.7; LS90%: 38.5" xr:uid="{FBCF170A-CDA8-4453-A63C-BE6CA12EB02B}"/>
    <hyperlink ref="E193" tooltip="CV%: 25.6; ERROR: 8.8; LI90%: 20.0; LS90%: 49.0" xr:uid="{9BCC2A20-7A07-4B3C-9F28-73DD095D2CA2}"/>
    <hyperlink ref="E194" tooltip="CV%: 28.3; ERROR: 5.8; LI90%: 11.0; LS90%: 30.1" xr:uid="{399D004A-52B4-4856-BF08-0D8B4A02EA69}"/>
    <hyperlink ref="E195" tooltip="CV%: 56.4; ERROR: 9.0; LI90%: 1.2; LS90%: 30.7" xr:uid="{323B1F26-2B09-47ED-81A6-A3E3771EDCB5}"/>
    <hyperlink ref="E196" tooltip="CV%: 47.7; ERROR: 6.6; LI90%: 3.0; LS90%: 24.7" xr:uid="{6D76E454-24E9-4B77-B5AB-4CEE4F961910}"/>
    <hyperlink ref="E197" tooltip="CV%: 30.0; ERROR: 5.4; LI90%: 9.1; LS90%: 27.0" xr:uid="{05602601-3CE3-4B88-857E-D5AB317F1C67}"/>
    <hyperlink ref="E198" tooltip="CV%: NA; ERROR: NA; LI90%: NA; LS90%: NA" display="0.0*" xr:uid="{A62F886B-25DA-43C4-951E-F4514083527B}"/>
    <hyperlink ref="E199" tooltip="CV%: 62.2; ERROR: 26.4; LI90%: 0.0*; LS90%: 85.9" xr:uid="{1EA8577E-6B83-4595-AE0B-EC1806414BE7}"/>
    <hyperlink ref="E200" tooltip="CV%: 28.3; ERROR: 5.6; LI90%: 10.6; LS90%: 29.2" xr:uid="{887B9A06-8AF8-4FB7-973F-07B77D8FC2B3}"/>
    <hyperlink ref="E201" tooltip="CV%: 39.0; ERROR: 10.5; LI90%: 9.7; LS90%: 44.3" xr:uid="{CCCA69C3-5F5E-4442-AA23-1451C23216EB}"/>
    <hyperlink ref="E202" tooltip="CV%: 47.6; ERROR: 6.7; LI90%: 3.0; LS90%: 25.0" xr:uid="{804F2A48-8D34-4314-9BBA-67D687F33E8E}"/>
    <hyperlink ref="E203" tooltip="CV%: 53.1; ERROR: 11.0; LI90%: 2.6; LS90%: 38.8" xr:uid="{E5406A67-29D0-417F-AFD7-31D2CED3089B}"/>
    <hyperlink ref="E204" tooltip="CV%: NA; ERROR: NA; LI90%: NA; LS90%: NA" display="0.0*" xr:uid="{45BDF28A-00F2-4428-9BD0-9CA67EE2ABA4}"/>
    <hyperlink ref="E205" tooltip="CV%: 43.3; ERROR: 7.3; LI90%: 4.8; LS90%: 28.7" xr:uid="{1EFD7F30-35E1-4286-BF6D-A652965295AB}"/>
    <hyperlink ref="E206" tooltip="CV%: 52.4; ERROR: 5.4; LI90%: 1.4; LS90%: 19.1" xr:uid="{D0436A65-FADD-4D09-80E0-DA5DAF9F63BB}"/>
    <hyperlink ref="E207" tooltip="CV%: 59.5; ERROR: 3.9; LI90%: 0.1; LS90%: 13.1" xr:uid="{B6CD94E3-18A9-44F0-B9B5-57F900BA1DD7}"/>
    <hyperlink ref="E210" tooltip="CV%: 14.7; ERROR: 5.9; LI90%: 30.4; LS90%: 49.7" xr:uid="{1BD11BA5-DEA8-460A-AA8D-790E253085A7}"/>
    <hyperlink ref="E211" tooltip="CV%: 13.7; ERROR: 7.5; LI90%: 42.3; LS90%: 66.8" xr:uid="{AB550570-8E4A-4747-8B88-89E2C19C6BB2}"/>
    <hyperlink ref="E212" tooltip="CV%: 13.7; ERROR: 5.3; LI90%: 29.6; LS90%: 46.8" xr:uid="{6DBE2B2D-F083-43E7-83D9-1F72C7313A1D}"/>
    <hyperlink ref="E213" tooltip="CV%: 18.2; ERROR: 5.9; LI90%: 22.6; LS90%: 41.8" xr:uid="{045D36BE-DD53-467D-876B-EA0AF7640738}"/>
    <hyperlink ref="E214" tooltip="CV%: 27.4; ERROR: 5.1; LI90%: 10.2; LS90%: 27.0" xr:uid="{8EE0AEBE-D8D4-4610-AEAB-7DA598C847B3}"/>
    <hyperlink ref="E215" tooltip="CV%: 14.2; ERROR: 5.6; LI90%: 30.6; LS90%: 49.1" xr:uid="{EE248F90-F8E2-41E1-9722-2996385FB065}"/>
    <hyperlink ref="E216" tooltip="CV%: NA; ERROR: NA; LI90%: NA; LS90%: NA" display="0.0*" xr:uid="{01FA04C4-B374-4F99-80B3-C4EFD3ADADFE}"/>
    <hyperlink ref="E217" tooltip="CV%: 56.6; ERROR: 12.0; LI90%: 1.4; LS90%: 40.9" xr:uid="{7AD0022B-4511-4931-975D-F34DD4A546E3}"/>
    <hyperlink ref="E218" tooltip="CV%: 16.0; ERROR: 5.7; LI90%: 26.3; LS90%: 45.1" xr:uid="{D79980FB-762B-40A9-B6BB-F4A5F49EFD70}"/>
    <hyperlink ref="E219" tooltip="CV%: 18.3; ERROR: 9.7; LI90%: 37.3; LS90%: 69.3" xr:uid="{E19C3760-B9C9-4F68-9CB9-4C7D4CC30E68}"/>
    <hyperlink ref="E220" tooltip="CV%: 21.0; ERROR: 5.8; LI90%: 18.1; LS90%: 37.3" xr:uid="{C0E4A165-7AC2-4341-ACB3-25D4E04E0A31}"/>
    <hyperlink ref="E221" tooltip="CV%: 23.6; ERROR: 11.0; LI90%: 28.6; LS90%: 64.7" xr:uid="{0B04A433-1486-4EEE-8B0F-446C12FA0BAA}"/>
    <hyperlink ref="E222" tooltip="CV%: 61.8; ERROR: 19.7; LI90%: 0.0*; LS90%: 64.5" xr:uid="{B97E7997-3FC3-4F88-9B37-867BD62020E3}"/>
    <hyperlink ref="E223" tooltip="CV%: 39.1; ERROR: 5.9; LI90%: 5.4; LS90%: 24.9" xr:uid="{4EE659CE-9056-4BCD-B562-DDC042BB0440}"/>
    <hyperlink ref="E224" tooltip="CV%: 23.4; ERROR: 5.3; LI90%: 13.8; LS90%: 31.1" xr:uid="{60D2AA72-DD19-44AA-A6FE-22A04E1DE61B}"/>
    <hyperlink ref="E225" tooltip="CV%: 22.2; ERROR: 6.2; LI90%: 17.8; LS90%: 38.2" xr:uid="{734625F1-ED4A-482C-9F57-880A0EB62CC5}"/>
    <hyperlink ref="E228" tooltip="CV%: 16.1; ERROR: 4.1; LI90%: 18.6; LS90%: 32.0" xr:uid="{AD9DFE35-A88A-4318-9879-53E5CE741D40}"/>
    <hyperlink ref="E229" tooltip="CV%: 12.6; ERROR: 4.8; LI90%: 30.0; LS90%: 45.8" xr:uid="{17233300-263D-4A80-B1F0-78607D5E77CC}"/>
    <hyperlink ref="E230" tooltip="CV%: 17.7; ERROR: 2.8; LI90%: 11.3; LS90%: 20.6" xr:uid="{4CE239C7-1959-4C1A-BECD-AFE73F521389}"/>
    <hyperlink ref="E231" tooltip="CV%: 21.6; ERROR: 2.7; LI90%: 8.2; LS90%: 17.2" xr:uid="{CD3D9CB2-5B05-45A6-92B9-616FA3F1146B}"/>
    <hyperlink ref="E232" tooltip="CV%: 27.2; ERROR: 1.6; LI90%: 3.3; LS90%: 8.7" xr:uid="{D92AE9E4-FF4E-4686-9A39-B600FB469E48}"/>
    <hyperlink ref="E233" tooltip="CV%: 16.6; ERROR: 2.9; LI90%: 12.5; LS90%: 21.9" xr:uid="{22356F21-B4C7-4178-8B05-8CCDEDC67A73}"/>
    <hyperlink ref="E234" tooltip="CV%: NA; ERROR: NA; LI90%: NA; LS90%: NA" display="0.0*" xr:uid="{BE58B7BF-9347-4788-B3A3-C804DBA02124}"/>
    <hyperlink ref="E235" tooltip="CV%: 33.2; ERROR: 11.5; LI90%: 15.8; LS90%: 53.8" xr:uid="{6D8F540D-D7A3-47BA-8FEF-1F9978244C09}"/>
    <hyperlink ref="E236" tooltip="CV%: 21.2; ERROR: 3.2; LI90%: 9.8; LS90%: 20.3" xr:uid="{9547AA4C-FD7A-4D07-BBAE-8FCE3AF2E7F1}"/>
    <hyperlink ref="E237" tooltip="CV%: 20.8; ERROR: 5.5; LI90%: 17.3; LS90%: 35.3" xr:uid="{9D93CD3E-A900-44E5-8AE3-FCBA1A6D5E13}"/>
    <hyperlink ref="E238" tooltip="CV%: 24.0; ERROR: 3.1; LI90%: 7.9; LS90%: 18.3" xr:uid="{22B00199-7D7A-4C11-A969-9EDB3E8E86C0}"/>
    <hyperlink ref="E239" tooltip="CV%: 28.7; ERROR: 5.4; LI90%: 9.9; LS90%: 27.5" xr:uid="{B47BF275-DC6A-4A9F-BA18-97B8A6A13D5E}"/>
    <hyperlink ref="E240" tooltip="CV%: 59.4; ERROR: 5.7; LI90%: 0.2; LS90%: 19.0" xr:uid="{E473E073-E3A0-466C-B893-12D552CA6008}"/>
    <hyperlink ref="E241" tooltip="CV%: 27.9; ERROR: 3.1; LI90%: 6.0; LS90%: 16.1" xr:uid="{ED146649-A0C0-4A23-AD70-39656DA509D0}"/>
    <hyperlink ref="E242" tooltip="CV%: 16.8; ERROR: 2.4; LI90%: 10.2; LS90%: 18.1" xr:uid="{49C5D14E-A66B-43BB-A187-D9539E7EB8E6}"/>
    <hyperlink ref="E243" tooltip="CV%: 33.2; ERROR: 2.3; LI90%: 3.1; LS90%: 10.5" xr:uid="{C370D122-0A70-4D87-866D-FAE3B33C96BD}"/>
    <hyperlink ref="E246" tooltip="CV%: 20.1; ERROR: 5.7; LI90%: 19.0; LS90%: 37.8" xr:uid="{C3BC73EE-DE08-4300-B6D2-AD2F71A076F0}"/>
    <hyperlink ref="E247" tooltip="CV%: 13.5; ERROR: 7.4; LI90%: 42.6; LS90%: 67.0" xr:uid="{5A2B31E3-2160-432A-BD8A-8B0543502B04}"/>
    <hyperlink ref="E248" tooltip="CV%: 23.6; ERROR: 4.0; LI90%: 10.4; LS90%: 23.7" xr:uid="{FF75ACDF-7526-4C39-8D9D-CABCEF9C4A93}"/>
    <hyperlink ref="E249" tooltip="CV%: 24.6; ERROR: 5.3; LI90%: 12.8; LS90%: 30.1" xr:uid="{0806967D-7863-46A3-BBF7-B50D00B51F94}"/>
    <hyperlink ref="E250" tooltip="CV%: 31.9; ERROR: 4.0; LI90%: 6.0; LS90%: 19.3" xr:uid="{6E82C853-B0EA-43F0-B699-42E982B3D8B2}"/>
    <hyperlink ref="E251" tooltip="CV%: 18.7; ERROR: 6.2; LI90%: 23.0; LS90%: 43.4" xr:uid="{98917193-4E2F-4202-A37C-8BC61D7934C2}"/>
    <hyperlink ref="E252" tooltip="CV%: NA; ERROR: NA; LI90%: NA; LS90%: NA" display="0.0*" xr:uid="{C7BBE75F-A6E9-4877-A4E0-9CCFCF732A51}"/>
    <hyperlink ref="E253" tooltip="CV%: 54.1; ERROR: 16.7; LI90%: 3.4; LS90%: 58.2" xr:uid="{518C26A9-1B56-4677-9E79-704F745DEB7D}"/>
    <hyperlink ref="E254" tooltip="CV%: 24.5; ERROR: 5.1; LI90%: 12.3; LS90%: 29.0" xr:uid="{D13CFD35-E8D7-4326-B986-EF0ABC083684}"/>
    <hyperlink ref="E255" tooltip="CV%: 45.8; ERROR: 5.9; LI90%: 3.2; LS90%: 22.4" xr:uid="{A29D979E-D25F-41C2-B101-096FCAE5A988}"/>
    <hyperlink ref="E256" tooltip="CV%: 26.2; ERROR: 7.2; LI90%: 15.7; LS90%: 39.5" xr:uid="{4BF98E24-9CE7-4EE4-9DCA-0D8AFCC89957}"/>
    <hyperlink ref="E257" tooltip="CV%: 77.0; ERROR: 3.7; LI90%: 0.0*; LS90%: 10.9" xr:uid="{D11401B4-36AA-4CB5-A211-E0808BEF386E}"/>
    <hyperlink ref="E258" tooltip="CV%: 92.8; ERROR: 14.2; LI90%: 0.0*; LS90%: 38.7" xr:uid="{D9558085-EFA4-462D-B461-1FE4B0BCAC17}"/>
    <hyperlink ref="E259" tooltip="CV%: 41.4; ERROR: 7.3; LI90%: 5.6; LS90%: 29.6" xr:uid="{F6243A56-67AB-4B12-97F4-B3B9C9A971DE}"/>
    <hyperlink ref="E260" tooltip="CV%: 29.7; ERROR: 5.4; LI90%: 9.2; LS90%: 26.8" xr:uid="{3973B07F-26DF-49DE-AEF8-5A75813FDB53}"/>
    <hyperlink ref="E261" tooltip="CV%: 46.9; ERROR: 4.7; LI90%: 2.3; LS90%: 17.8" xr:uid="{75E4F4D7-C7B5-49F7-B955-2C41DD319008}"/>
    <hyperlink ref="E264" tooltip="CV%: 25.1; ERROR: 4.9; LI90%: 11.4; LS90%: 27.4" xr:uid="{834B670B-91FD-4156-B487-FC65865987E1}"/>
    <hyperlink ref="E265" tooltip="CV%: 24.2; ERROR: 9.4; LI90%: 23.5; LS90%: 54.6" xr:uid="{782E9549-B30B-413E-AB65-5B6143CAFDDF}"/>
    <hyperlink ref="E266" tooltip="CV%: 34.5; ERROR: 3.6; LI90%: 4.5; LS90%: 16.4" xr:uid="{04F9114B-006A-43B9-8130-C80E71BF2A27}"/>
    <hyperlink ref="E267" tooltip="CV%: 40.4; ERROR: 8.3; LI90%: 6.8; LS90%: 34.0" xr:uid="{9720D9C2-F963-480B-B90F-3D3744744ECD}"/>
    <hyperlink ref="E268" tooltip="CV%: 43.3; ERROR: 5.8; LI90%: 3.8; LS90%: 22.9" xr:uid="{76BE9A41-F622-4F7D-AFED-6FB71E2C3618}"/>
    <hyperlink ref="E269" tooltip="CV%: 23.6; ERROR: 5.2; LI90%: 13.5; LS90%: 30.7" xr:uid="{CFC444BB-2678-42B1-B701-B3480B9BF44D}"/>
    <hyperlink ref="E270" tooltip="CV%: NA; ERROR: NA; LI90%: NA; LS90%: NA" display="0.0*" xr:uid="{C59726CF-D037-4D2F-AD00-062B95F26297}"/>
    <hyperlink ref="E271" tooltip="CV%: 66.9; ERROR: 10.7; LI90%: 0.0*; LS90%: 33.5" xr:uid="{BA680D4F-2F81-4318-A9BD-A573012F3015}"/>
    <hyperlink ref="E272" tooltip="CV%: 40.1; ERROR: 6.1; LI90%: 5.2; LS90%: 25.1" xr:uid="{181B5D5A-ABF5-494B-A850-B2BF2C60D4D0}"/>
    <hyperlink ref="E273" tooltip="CV%: 33.6; ERROR: 7.7; LI90%: 10.2; LS90%: 35.5" xr:uid="{5813A1DA-A304-4FA1-B686-9BD9D5E463C7}"/>
    <hyperlink ref="E274" tooltip="CV%: 35.2; ERROR: 5.1; LI90%: 6.1; LS90%: 22.9" xr:uid="{C305A591-E08D-4833-B3D0-C03090E61DD1}"/>
    <hyperlink ref="E275" tooltip="CV%: 42.0; ERROR: 5.3; LI90%: 3.9; LS90%: 21.4" xr:uid="{52CDBC21-FC5E-4DC9-964D-148E4FFCDDA9}"/>
    <hyperlink ref="E276" tooltip="CV%: NA; ERROR: NA; LI90%: NA; LS90%: NA" display="0.0*" xr:uid="{21BBF065-44B1-4A72-8C2D-ADDFFD0715ED}"/>
    <hyperlink ref="E277" tooltip="CV%: 27.0; ERROR: 6.1; LI90%: 12.6; LS90%: 32.8" xr:uid="{20FAFA97-7762-47C1-BEF6-FBE4EA685688}"/>
    <hyperlink ref="E278" tooltip="CV%: 33.6; ERROR: 4.0; LI90%: 5.4; LS90%: 18.7" xr:uid="{5A81044A-ED4B-4AB8-9150-932B904D9620}"/>
    <hyperlink ref="E279" tooltip="CV%: 43.6; ERROR: 5.2; LI90%: 3.4; LS90%: 20.5" xr:uid="{AD35DC6A-41FB-4533-848F-4F6DB89E6004}"/>
    <hyperlink ref="E282" tooltip="CV%: 19.3; ERROR: 6.2; LI90%: 21.9; LS90%: 42.4" xr:uid="{4FD48B33-8A38-4216-AB0D-E173FD19A880}"/>
    <hyperlink ref="E283" tooltip="CV%: 21.6; ERROR: 7.0; LI90%: 20.8; LS90%: 43.7" xr:uid="{0334CE49-4509-4240-965B-A87CCA2EED26}"/>
    <hyperlink ref="E284" tooltip="CV%: 27.9; ERROR: 4.5; LI90%: 8.8; LS90%: 23.6" xr:uid="{8F752F45-FB47-43A1-A250-6AFD0ED6CECF}"/>
    <hyperlink ref="E285" tooltip="CV%: 23.1; ERROR: 5.2; LI90%: 14.1; LS90%: 31.4" xr:uid="{727F612F-C5B9-4E25-AF98-F0947D798B1B}"/>
    <hyperlink ref="E286" tooltip="CV%: 24.7; ERROR: 5.0; LI90%: 12.1; LS90%: 28.7" xr:uid="{E9F47DF6-7278-4017-9D70-D8ABC0EEAC4E}"/>
    <hyperlink ref="E287" tooltip="CV%: 16.9; ERROR: 6.0; LI90%: 25.8; LS90%: 45.6" xr:uid="{118E6F5B-AF50-45D4-85C0-CE51D7AAD464}"/>
    <hyperlink ref="E288" tooltip="CV%: 97.4; ERROR: 9.0; LI90%: 0.0*; LS90%: 24.0" xr:uid="{4571FF8F-841D-4D32-BCD2-8211DD7E9D45}"/>
    <hyperlink ref="E289" tooltip="CV%: 42.1; ERROR: 7.2; LI90%: 5.2; LS90%: 28.8" xr:uid="{0FAB76CC-25F5-4AD1-879D-FB0AAF40370A}"/>
    <hyperlink ref="E290" tooltip="CV%: 21.7; ERROR: 5.3; LI90%: 15.8; LS90%: 33.4" xr:uid="{282DB9C8-49FF-42DC-B3AF-E4357F0AFF4F}"/>
    <hyperlink ref="E291" tooltip="CV%: 20.8; ERROR: 8.0; LI90%: 25.4; LS90%: 51.8" xr:uid="{ABB3BAB3-C7F4-42F1-B11E-F8566ADF6B69}"/>
    <hyperlink ref="E292" tooltip="CV%: 30.8; ERROR: 4.2; LI90%: 6.7; LS90%: 20.4" xr:uid="{59A6559C-9CC6-4D9A-8F73-2F1E4EE1ED49}"/>
    <hyperlink ref="E293" tooltip="CV%: 31.8; ERROR: 6.9; LI90%: 10.3; LS90%: 33.0" xr:uid="{FAE2C09C-4311-4BB4-80C8-089E87F2108F}"/>
    <hyperlink ref="E294" tooltip="CV%: 100.3; ERROR: 3.6; LI90%: 0.0*; LS90%: 9.6" xr:uid="{552DC8FB-DC1D-45C2-9D74-57C3B2D522EA}"/>
    <hyperlink ref="E295" tooltip="CV%: 34.1; ERROR: 5.5; LI90%: 7.1; LS90%: 25.3" xr:uid="{E612996D-78E5-498D-8EF9-3985430FC294}"/>
    <hyperlink ref="E296" tooltip="CV%: 37.8; ERROR: 4.3; LI90%: 4.3; LS90%: 18.6" xr:uid="{84F407C6-0265-4514-B14F-6E4EF1898D96}"/>
    <hyperlink ref="E297" tooltip="CV%: 24.2; ERROR: 6.0; LI90%: 15.0; LS90%: 34.8" xr:uid="{73B54D1D-3E4F-496C-B686-E7A32E15541B}"/>
    <hyperlink ref="E300" tooltip="CV%: 13.0; ERROR: 4.1; LI90%: 24.6; LS90%: 38.0" xr:uid="{ECFA08D7-4188-428D-BE1A-63A646761FC8}"/>
    <hyperlink ref="E301" tooltip="CV%: 10.2; ERROR: 4.9; LI90%: 39.8; LS90%: 55.8" xr:uid="{7AF0FB3E-5341-421B-9D43-866698E88B02}"/>
    <hyperlink ref="E302" tooltip="CV%: 13.4; ERROR: 3.5; LI90%: 20.1; LS90%: 31.5" xr:uid="{885CA212-6D2C-4826-8B05-E80C6E82F548}"/>
    <hyperlink ref="E303" tooltip="CV%: 20.3; ERROR: 4.4; LI90%: 14.3; LS90%: 28.7" xr:uid="{804F33E5-12A9-4ACC-BAD1-5552D4075E46}"/>
    <hyperlink ref="E304" tooltip="CV%: 22.9; ERROR: 2.8; LI90%: 7.7; LS90%: 17.0" xr:uid="{F7509835-A6F5-49DC-A4DE-4FF6FA60F9B5}"/>
    <hyperlink ref="E305" tooltip="CV%: 16.6; ERROR: 2.9; LI90%: 12.6; LS90%: 22.1" xr:uid="{C1B96C75-25DF-4050-9BE5-4268A57CBE8C}"/>
    <hyperlink ref="E306" tooltip="CV%: 75.2; ERROR: 22.7; LI90%: 0.0*; LS90%: 67.4" xr:uid="{405F84D9-F392-4246-81A7-9231549873EB}"/>
    <hyperlink ref="E307" tooltip="CV%: 28.1; ERROR: 12.6; LI90%: 24.0; LS90%: 65.4" xr:uid="{E165EA7A-C061-4291-809B-81CBD1E12587}"/>
    <hyperlink ref="E308" tooltip="CV%: 16.4; ERROR: 3.8; LI90%: 16.7; LS90%: 29.0" xr:uid="{80AB7E04-BDFD-441A-9687-4BFF83C5CBA6}"/>
    <hyperlink ref="E309" tooltip="CV%: 14.4; ERROR: 5.8; LI90%: 30.4; LS90%: 49.3" xr:uid="{E5AFEDCE-2AB6-48C5-BF76-FAF165EF5F08}"/>
    <hyperlink ref="E310" tooltip="CV%: 17.3; ERROR: 4.1; LI90%: 17.2; LS90%: 30.8" xr:uid="{0F8AC288-4E3F-487E-86AD-569ED1B6D78B}"/>
    <hyperlink ref="E311" tooltip="CV%: 18.1; ERROR: 6.7; LI90%: 25.9; LS90%: 47.8" xr:uid="{5332F3AF-996E-4B0C-A741-9FDE55FE2E95}"/>
    <hyperlink ref="E312" tooltip="CV%: 37.0; ERROR: 12.0; LI90%: 12.7; LS90%: 52.2" xr:uid="{FAF23508-DF00-44B7-96C6-E13761100D32}"/>
    <hyperlink ref="E313" tooltip="CV%: 27.8; ERROR: 5.7; LI90%: 11.2; LS90%: 30.0" xr:uid="{60C0E0C6-7526-40FC-B5AD-56057523FA13}"/>
    <hyperlink ref="E314" tooltip="CV%: 20.7; ERROR: 3.8; LI90%: 12.1; LS90%: 24.7" xr:uid="{C55BB0EF-D043-445A-819A-68218B8F7F2D}"/>
    <hyperlink ref="E315" tooltip="CV%: 26.5; ERROR: 2.6; LI90%: 5.5; LS90%: 14.0" xr:uid="{D2BEDC40-F521-4F48-BA9E-C02F393CEBE9}"/>
    <hyperlink ref="E318" tooltip="CV%: 13.0; ERROR: 6.8; LI90%: 41.0; LS90%: 63.4" xr:uid="{5DA2E94F-5EB8-43A1-A5E6-1D5963F23A79}"/>
    <hyperlink ref="E319" tooltip="CV%: 13.6; ERROR: 8.4; LI90%: 47.9; LS90%: 75.5" xr:uid="{17F4A9F9-8C2F-4A41-831A-52011821D8C1}"/>
    <hyperlink ref="E320" tooltip="CV%: 18.4; ERROR: 4.7; LI90%: 17.7; LS90%: 33.1" xr:uid="{D255C61F-F080-45D4-8BB5-B074C0177353}"/>
    <hyperlink ref="E321" tooltip="CV%: 20.9; ERROR: 5.4; LI90%: 16.9; LS90%: 34.7" xr:uid="{94BA8CB6-AF90-4E6B-B42C-ED34872B822B}"/>
    <hyperlink ref="E322" tooltip="CV%: 28.6; ERROR: 4.1; LI90%: 7.5; LS90%: 20.9" xr:uid="{922AECEB-A51C-442F-8468-BC87BA58A03D}"/>
    <hyperlink ref="E323" tooltip="CV%: 13.9; ERROR: 5.5; LI90%: 30.7; LS90%: 49.0" xr:uid="{F9308B06-B3C4-43B7-9A86-0042B1F41D8F}"/>
    <hyperlink ref="E324" tooltip="CV%: 91.7; ERROR: 28.4; LI90%: 0.0*; LS90%: 77.6" xr:uid="{6EDE0B7A-236D-4A30-8505-0641623DEC21}"/>
    <hyperlink ref="E325" tooltip="CV%: 47.6; ERROR: 11.5; LI90%: 5.2; LS90%: 43.0" xr:uid="{A09BB440-DF7F-4EAF-B7CB-414C249D9DC8}"/>
    <hyperlink ref="E326" tooltip="CV%: 27.3; ERROR: 5.8; LI90%: 11.7; LS90%: 30.9" xr:uid="{7E132FC3-F813-49BB-9549-A87D55707967}"/>
    <hyperlink ref="E327" tooltip="CV%: 26.5; ERROR: 10.3; LI90%: 21.9; LS90%: 55.7" xr:uid="{8BE3C765-EA74-4421-8E4F-10D9F34CE7B7}"/>
    <hyperlink ref="E328" tooltip="CV%: 30.6; ERROR: 5.7; LI90%: 9.3; LS90%: 28.0" xr:uid="{76CF0D42-6907-4966-B4BA-D500FD77D833}"/>
    <hyperlink ref="E329" tooltip="CV%: 26.0; ERROR: 7.4; LI90%: 16.3; LS90%: 40.8" xr:uid="{A4FA5F47-BC65-40C1-AEA4-A4C579B4A9B4}"/>
    <hyperlink ref="E330" tooltip="CV%: 42.6; ERROR: 9.9; LI90%: 7.0; LS90%: 39.6" xr:uid="{AD72A3D1-86AA-4DB5-85B7-C369B1F3AE95}"/>
    <hyperlink ref="E331" tooltip="CV%: 29.0; ERROR: 5.1; LI90%: 9.2; LS90%: 26.0" xr:uid="{168F375A-466C-454D-A20D-55F91000E8AB}"/>
    <hyperlink ref="E332" tooltip="CV%: 32.1; ERROR: 5.4; LI90%: 8.0; LS90%: 25.8" xr:uid="{449E0FF0-B82F-40EA-932F-6E0C49C7F481}"/>
    <hyperlink ref="E333" tooltip="CV%: 39.7; ERROR: 3.9; LI90%: 3.4; LS90%: 16.2" xr:uid="{5928525B-E841-4252-A81C-7AAD8E99FFE4}"/>
    <hyperlink ref="E336" tooltip="CV%: 37.5; ERROR: 5.7; LI90%: 5.9; LS90%: 24.7" xr:uid="{58981D5B-D286-409F-8E12-E1F87AD0BA18}"/>
    <hyperlink ref="E337" tooltip="CV%: 62.4; ERROR: 6.8; LI90%: 0.0*; LS90%: 22.1" xr:uid="{013B4399-63C1-4B95-897E-9062B53BFB48}"/>
    <hyperlink ref="E338" tooltip="CV%: 44.2; ERROR: 3.7; LI90%: 2.3; LS90%: 14.4" xr:uid="{30839C0E-9CD9-4676-836C-BA36310FBC5C}"/>
    <hyperlink ref="E339" tooltip="CV%: 56.1; ERROR: 4.0; LI90%: 0.5; LS90%: 13.6" xr:uid="{09803C12-A172-4B97-A6E9-C0D821D3305D}"/>
    <hyperlink ref="E340" tooltip="CV%: 69.7; ERROR: 1.4; LI90%: 0.0*; LS90%: 4.2" xr:uid="{CEFE85A7-859B-4706-BBED-AEBE61692534}"/>
    <hyperlink ref="E341" tooltip="CV%: 50.9; ERROR: 3.5; LI90%: 1.1; LS90%: 12.8" xr:uid="{8AF32228-0CC4-4451-AAC3-AFABC599B31F}"/>
    <hyperlink ref="E342" tooltip="CV%: NA; ERROR: NA; LI90%: NA; LS90%: NA" display="0.0*" xr:uid="{94E591CB-9D22-4534-8E86-ED3A324FB964}"/>
    <hyperlink ref="E343" tooltip="CV%: 70.1; ERROR: 16.1; LI90%: 0.0*; LS90%: 49.6" xr:uid="{F06D9740-A7AB-486D-BF17-0797AD899DF1}"/>
    <hyperlink ref="E344" tooltip="CV%: 36.4; ERROR: 5.1; LI90%: 5.7; LS90%: 22.5" xr:uid="{92CB6528-717B-4835-93F8-F4762A2908DD}"/>
    <hyperlink ref="E345" tooltip="CV%: 100.7; ERROR: 2.7; LI90%: 0.0*; LS90%: 7.2" xr:uid="{6DA92D1B-65A3-44D6-8491-45D1590EBF28}"/>
    <hyperlink ref="E346" tooltip="CV%: 55.0; ERROR: 4.1; LI90%: 0.7; LS90%: 14.1" xr:uid="{CD8368FD-A32B-4466-B55B-7B57F35F84A8}"/>
    <hyperlink ref="E347" tooltip="CV%: 58.0; ERROR: 6.4; LI90%: 0.5; LS90%: 21.7" xr:uid="{8C67B92C-75E6-4351-B5D3-6E30BCFE932F}"/>
    <hyperlink ref="E348" tooltip="CV%: NA; ERROR: NA; LI90%: NA; LS90%: NA" display="0.0*" xr:uid="{D7683151-3CAA-4B0F-AA7C-AB0574DDF346}"/>
    <hyperlink ref="E349" tooltip="CV%: 89.5; ERROR: 5.0; LI90%: 0.0*; LS90%: 13.9" xr:uid="{A3373D4A-698A-4D5A-A5D8-86EBDB08B718}"/>
    <hyperlink ref="E350" tooltip="CV%: 102.1; ERROR: 0.9; LI90%: 0.0*; LS90%: 2.4" xr:uid="{2AC0914C-ADF8-42AA-9391-A2D4621A8806}"/>
    <hyperlink ref="E351" tooltip="CV%: 100.8; ERROR: 2.6; LI90%: 0.0*; LS90%: 7.0" xr:uid="{97FBDA81-C218-4223-9AB7-DD20F80185C4}"/>
    <hyperlink ref="E354" tooltip="CV%: 26.4; ERROR: 8.2; LI90%: 17.6; LS90%: 44.7" xr:uid="{F95F61D7-197A-467E-932C-14F5B08F0249}"/>
    <hyperlink ref="E355" tooltip="CV%: 24.6; ERROR: 10.6; LI90%: 25.7; LS90%: 60.6" xr:uid="{9A11EDCD-D4F2-4C36-8A28-DEC9051242BB}"/>
    <hyperlink ref="E356" tooltip="CV%: 27.0; ERROR: 7.1; LI90%: 14.7; LS90%: 38.1" xr:uid="{25855E70-5FDD-427A-9265-35B89B2902CC}"/>
    <hyperlink ref="E357" tooltip="CV%: 32.8; ERROR: 7.2; LI90%: 10.1; LS90%: 33.9" xr:uid="{F2734811-2B48-465B-98E0-98857B8E06C6}"/>
    <hyperlink ref="E358" tooltip="CV%: 38.8; ERROR: 5.7; LI90%: 5.3; LS90%: 24.2" xr:uid="{F1101BCD-44B9-4D4C-BA46-5F1327B417E7}"/>
    <hyperlink ref="E359" tooltip="CV%: 28.6; ERROR: 7.5; LI90%: 13.9; LS90%: 38.6" xr:uid="{60E68D74-3C0B-404A-B1E5-96841DABBA1D}"/>
    <hyperlink ref="E360" tooltip="CV%: NA; ERROR: NA; LI90%: NA; LS90%: NA" display="0.0*" xr:uid="{358B637A-9DD5-4393-9AA1-46C53D0BFB2C}"/>
    <hyperlink ref="E361" tooltip="CV%: 37.0; ERROR: 19.4; LI90%: 20.5; LS90%: 84.3" xr:uid="{B9A3B66A-DD78-401C-B05A-357C1D240FA5}"/>
    <hyperlink ref="E362" tooltip="CV%: 30.5; ERROR: 8.5; LI90%: 13.9; LS90%: 41.7" xr:uid="{76ADF333-8898-4B76-8D1B-6CFB4BFF1B24}"/>
    <hyperlink ref="E363" tooltip="CV%: 72.9; ERROR: 10.8; LI90%: 0.0*; LS90%: 32.6" xr:uid="{3ADECF9A-1244-4245-8AED-1A8D3E32D645}"/>
    <hyperlink ref="E364" tooltip="CV%: 38.8; ERROR: 9.0; LI90%: 8.4; LS90%: 37.9" xr:uid="{B2C9585E-9AF4-49FC-9342-A93AC5F7CAD0}"/>
    <hyperlink ref="E365" tooltip="CV%: 61.9; ERROR: 12.0; LI90%: 0.0*; LS90%: 39.2" xr:uid="{4CEF5634-DA57-4A5F-9086-AB7B0E6698B5}"/>
    <hyperlink ref="E366" tooltip="CV%: 71.7; ERROR: 27.4; LI90%: 0.0*; LS90%: 83.4" xr:uid="{BD2E765C-A8CB-4873-881B-05FCBC74BEDC}"/>
    <hyperlink ref="E367" tooltip="CV%: 49.1; ERROR: 7.1; LI90%: 2.8; LS90%: 26.1" xr:uid="{5994DCEA-04BC-4B15-9E47-EE5CB824B0A7}"/>
    <hyperlink ref="E368" tooltip="CV%: 34.5; ERROR: 7.9; LI90%: 9.9; LS90%: 35.8" xr:uid="{E06354C4-1938-4932-AC73-695DBECA4761}"/>
    <hyperlink ref="E369" tooltip="CV%: 51.8; ERROR: 9.2; LI90%: 2.6; LS90%: 33.0" xr:uid="{67AAA5AA-9DDF-4E78-8BF1-F414AF5C0D24}"/>
    <hyperlink ref="E372" tooltip="CV%: 15.1; ERROR: 3.6; LI90%: 18.0; LS90%: 29.8" xr:uid="{BF1F80E4-2041-4A92-9DAF-A0B185B4501B}"/>
    <hyperlink ref="E373" tooltip="CV%: 13.9; ERROR: 6.7; LI90%: 37.2; LS90%: 59.2" xr:uid="{D6E60ACA-E614-49EF-8F9A-7422CB1970B7}"/>
    <hyperlink ref="E374" tooltip="CV%: 20.2; ERROR: 2.7; LI90%: 8.9; LS90%: 17.7" xr:uid="{CA226A3C-5DCD-46EB-A752-146C00DA599B}"/>
    <hyperlink ref="E375" tooltip="CV%: 27.2; ERROR: 2.6; LI90%: 5.2; LS90%: 13.7" xr:uid="{6E6180FE-371F-47C5-A9F9-ADCA7DAFD59B}"/>
    <hyperlink ref="E376" tooltip="CV%: 30.2; ERROR: 1.7; LI90%: 2.8; LS90%: 8.3" xr:uid="{BCD4EF49-1F32-4A6A-8199-0C09D58CE045}"/>
    <hyperlink ref="E377" tooltip="CV%: 13.5; ERROR: 3.3; LI90%: 19.1; LS90%: 29.9" xr:uid="{4AA89A41-255A-4BE9-89B4-FA1BC6530A1E}"/>
    <hyperlink ref="E378" tooltip="CV%: NA; ERROR: NA; LI90%: NA; LS90%: NA" display="0.0*" xr:uid="{F217B8EB-D2F5-4E95-88C8-4034B5651B68}"/>
    <hyperlink ref="E379" tooltip="CV%: NA; ERROR: NA; LI90%: NA; LS90%: NA" display="0.0*" xr:uid="{B86DEC91-80B1-4F41-BED0-E51C1872E356}"/>
    <hyperlink ref="E380" tooltip="CV%: 21.8; ERROR: 2.4; LI90%: 7.0; LS90%: 14.9" xr:uid="{9C132E7C-80CE-462E-8781-CC847306C62F}"/>
    <hyperlink ref="E381" tooltip="CV%: 14.9; ERROR: 5.9; LI90%: 29.5; LS90%: 48.8" xr:uid="{D9D174C9-4FC6-495F-8D7D-0156A2AB6C61}"/>
    <hyperlink ref="E382" tooltip="CV%: 22.9; ERROR: 2.4; LI90%: 6.6; LS90%: 14.6" xr:uid="{1C135929-71C5-4905-BA33-8E72EAF5469C}"/>
    <hyperlink ref="E383" tooltip="CV%: 30.4; ERROR: 6.9; LI90%: 11.3; LS90%: 33.9" xr:uid="{38D17ADD-049A-4577-812C-05B5E1D8FC68}"/>
    <hyperlink ref="E384" tooltip="CV%: 69.7; ERROR: 5.8; LI90%: 0.0*; LS90%: 17.7" xr:uid="{DDE5B9E0-1110-471E-9F4C-9F614BA1B819}"/>
    <hyperlink ref="E385" tooltip="CV%: 33.7; ERROR: 5.2; LI90%: 6.9; LS90%: 24.2" xr:uid="{B427D5E9-546E-406C-ABFF-26FF87EBF176}"/>
    <hyperlink ref="E386" tooltip="CV%: 27.8; ERROR: 2.0; LI90%: 3.9; LS90%: 10.3" xr:uid="{64891DE5-86BA-4F40-A9BB-4AD90F77B9E4}"/>
    <hyperlink ref="E387" tooltip="CV%: 26.1; ERROR: 3.4; LI90%: 7.3; LS90%: 18.4" xr:uid="{4A596396-7810-43AE-B722-4837D95BCD6B}"/>
    <hyperlink ref="E390" tooltip="CV%: 9.2; ERROR: 4.3; LI90%: 40.0; LS90%: 54.2" xr:uid="{9B964F3F-7837-4316-850D-0C79ADBBAB4D}"/>
    <hyperlink ref="E391" tooltip="CV%: 8.1; ERROR: 5.6; LI90%: 60.5; LS90%: 79.1" xr:uid="{F67C2236-5340-4375-94BD-BBD766F556F0}"/>
    <hyperlink ref="E392" tooltip="CV%: 12.0; ERROR: 4.1; LI90%: 27.7; LS90%: 41.3" xr:uid="{D2F0332A-4528-4EC4-A265-3280A909819C}"/>
    <hyperlink ref="E393" tooltip="CV%: 14.1; ERROR: 4.7; LI90%: 25.5; LS90%: 40.9" xr:uid="{667BC382-33CC-4251-B213-342817255369}"/>
    <hyperlink ref="E394" tooltip="CV%: 21.1; ERROR: 3.1; LI90%: 9.6; LS90%: 19.9" xr:uid="{1646D3C1-4561-42A9-865D-1F7083742D80}"/>
    <hyperlink ref="E395" tooltip="CV%: 9.9; ERROR: 3.7; LI90%: 31.3; LS90%: 43.5" xr:uid="{9043350C-68AB-4AD6-A695-64D88660D31B}"/>
    <hyperlink ref="E396" tooltip="CV%: NA; ERROR: NA; LI90%: NA; LS90%: NA" display="0.0*" xr:uid="{F9770335-C43B-4F7E-AE52-BA139B24266F}"/>
    <hyperlink ref="E397" tooltip="CV%: 25.6; ERROR: 10.8; LI90%: 24.4; LS90%: 60.0" xr:uid="{2FCFB909-B258-4F79-8502-0665DF27D9B2}"/>
    <hyperlink ref="E398" tooltip="CV%: 16.4; ERROR: 4.0; LI90%: 17.7; LS90%: 30.8" xr:uid="{6167789C-D711-4C23-9E88-6FD458F58DEE}"/>
    <hyperlink ref="E399" tooltip="CV%: 24.8; ERROR: 8.5; LI90%: 20.3; LS90%: 48.3" xr:uid="{F36544B6-D9A5-4B74-BE36-6C527CB28582}"/>
    <hyperlink ref="E400" tooltip="CV%: 19.9; ERROR: 5.6; LI90%: 19.0; LS90%: 37.5" xr:uid="{400E597E-40D2-42B5-BC0A-B7BC805EEAC0}"/>
    <hyperlink ref="E401" tooltip="CV%: 25.4; ERROR: 8.1; LI90%: 18.4; LS90%: 44.9" xr:uid="{087E77D6-910D-4024-9922-252EEAFC4361}"/>
    <hyperlink ref="E402" tooltip="CV%: 23.3; ERROR: 15.4; LI90%: 40.9; LS90%: 91.6" xr:uid="{2F97C598-0ED4-4803-9D81-0080E2C643FD}"/>
    <hyperlink ref="E403" tooltip="CV%: 28.1; ERROR: 6.1; LI90%: 11.7; LS90%: 31.8" xr:uid="{833FE964-E5FC-4B4D-B9BC-69AE15CA7E70}"/>
    <hyperlink ref="E404" tooltip="CV%: 21.2; ERROR: 3.2; LI90%: 9.9; LS90%: 20.5" xr:uid="{EF3D0AA5-8F05-465B-A64F-180216C888DF}"/>
    <hyperlink ref="E405" tooltip="CV%: 20.6; ERROR: 4.4; LI90%: 14.1; LS90%: 28.5" xr:uid="{4DDAF088-F0F8-4E2D-AB6E-13A4141EAC05}"/>
    <hyperlink ref="E408" tooltip="CV%: 14.2; ERROR: 6.0; LI90%: 32.5; LS90%: 52.2" xr:uid="{C2980CC9-1ED5-4E5A-B7A3-0B9578D0A761}"/>
    <hyperlink ref="E409" tooltip="CV%: 12.6; ERROR: 7.2; LI90%: 45.2; LS90%: 68.9" xr:uid="{64AE7A94-A243-4F64-958C-59E0B9260B70}"/>
    <hyperlink ref="E410" tooltip="CV%: 21.7; ERROR: 4.4; LI90%: 13.0; LS90%: 27.4" xr:uid="{A00CD344-9EC9-4DA1-98FD-E702D7107782}"/>
    <hyperlink ref="E411" tooltip="CV%: 26.6; ERROR: 5.2; LI90%: 11.0; LS90%: 28.0" xr:uid="{294EB1CF-6017-48C0-A27D-78931B65EAA7}"/>
    <hyperlink ref="E412" tooltip="CV%: 41.3; ERROR: 3.3; LI90%: 2.5; LS90%: 13.3" xr:uid="{190D7E36-0D53-450D-8CD5-9DA8B8EE0526}"/>
    <hyperlink ref="E413" tooltip="CV%: 22.5; ERROR: 5.7; LI90%: 15.8; LS90%: 34.4" xr:uid="{1EA4AABB-D02D-422F-8A32-1411A3BF0E12}"/>
    <hyperlink ref="E414" tooltip="CV%: 99.7; ERROR: 14.3; LI90%: 0.0*; LS90%: 37.9" xr:uid="{A76E5C8A-4F15-4F52-8189-3663689B0F9F}"/>
    <hyperlink ref="E415" tooltip="CV%: 92.6; ERROR: 10.6; LI90%: 0.0*; LS90%: 28.8" xr:uid="{F08E741C-E40E-4770-91CC-D5ACE335687E}"/>
    <hyperlink ref="E416" tooltip="CV%: 18.9; ERROR: 5.1; LI90%: 18.5; LS90%: 35.2" xr:uid="{E0F7790C-BD17-4A10-9542-AED883A0D379}"/>
    <hyperlink ref="E417" tooltip="CV%: 37.0; ERROR: 10.1; LI90%: 10.6; LS90%: 43.8" xr:uid="{23E0F3DD-5750-4052-9726-EEB0B7D00217}"/>
    <hyperlink ref="E418" tooltip="CV%: 29.6; ERROR: 4.7; LI90%: 8.2; LS90%: 23.8" xr:uid="{F58A3511-7E9E-40CB-BA62-FE878102CA27}"/>
    <hyperlink ref="E419" tooltip="CV%: 30.6; ERROR: 9.3; LI90%: 15.0; LS90%: 45.6" xr:uid="{D317DA65-391A-4ABC-8573-40AA67FBB879}"/>
    <hyperlink ref="E420" tooltip="CV%: 52.9; ERROR: 14.6; LI90%: 3.5; LS90%: 51.4" xr:uid="{FA69B202-54C9-4C57-8C71-56FE084E274B}"/>
    <hyperlink ref="E421" tooltip="CV%: 41.2; ERROR: 5.8; LI90%: 4.5; LS90%: 23.6" xr:uid="{FD9B8825-0A65-47F1-8769-701B3DDADD96}"/>
    <hyperlink ref="E422" tooltip="CV%: 25.8; ERROR: 4.3; LI90%: 9.5; LS90%: 23.5" xr:uid="{67841F7F-BEC4-4DA9-947A-F9544FCBC5A4}"/>
    <hyperlink ref="E423" tooltip="CV%: 39.1; ERROR: 3.3; LI90%: 3.0; LS90%: 14.0" xr:uid="{28D49307-F0E3-4FDF-BFBB-4C0B6CD2C9F0}"/>
    <hyperlink ref="E426" tooltip="CV%: 20.2; ERROR: 6.5; LI90%: 21.6; LS90%: 43.1" xr:uid="{19FAA2AD-6576-4CD3-B3A1-72F383019D23}"/>
    <hyperlink ref="E427" tooltip="CV%: 18.9; ERROR: 10.0; LI90%: 36.6; LS90%: 69.5" xr:uid="{AF21695C-7663-4BFD-9F91-928686B74B4D}"/>
    <hyperlink ref="E428" tooltip="CV%: 26.2; ERROR: 5.0; LI90%: 10.8; LS90%: 27.1" xr:uid="{F5322439-00DF-49BE-83EC-99256E05BEF1}"/>
    <hyperlink ref="E429" tooltip="CV%: 26.7; ERROR: 5.4; LI90%: 11.3; LS90%: 28.9" xr:uid="{B80C3A9F-AD34-4F79-A7A8-14AB96508AE2}"/>
    <hyperlink ref="E430" tooltip="CV%: 41.7; ERROR: 3.1; LI90%: 2.3; LS90%: 12.4" xr:uid="{760CFFF8-729C-4C61-A7B3-A64E35CBA074}"/>
    <hyperlink ref="E431" tooltip="CV%: 23.0; ERROR: 5.1; LI90%: 13.8; LS90%: 30.6" xr:uid="{3C9A7A51-749C-401F-8820-8E8510EEA787}"/>
    <hyperlink ref="E432" tooltip="CV%: NA; ERROR: NA; LI90%: NA; LS90%: NA" display="0.0*" xr:uid="{24E48689-DCA2-48A8-B1C1-66E3016B9DC9}"/>
    <hyperlink ref="E433" tooltip="CV%: 45.7; ERROR: 8.1; LI90%: 4.4; LS90%: 31.0" xr:uid="{2BC11DB9-49C1-4A91-9FB7-BCBEF4D1D0CE}"/>
    <hyperlink ref="E434" tooltip="CV%: 23.3; ERROR: 6.7; LI90%: 17.7; LS90%: 39.6" xr:uid="{19B7DFA7-A064-4FCD-8F4F-673FB22F9287}"/>
    <hyperlink ref="E435" tooltip="CV%: 20.3; ERROR: 9.2; LI90%: 30.1; LS90%: 60.2" xr:uid="{3F661CE8-AE22-4F7B-955D-FE6DED0F4DF8}"/>
    <hyperlink ref="E436" tooltip="CV%: 31.0; ERROR: 5.5; LI90%: 8.7; LS90%: 26.8" xr:uid="{08A6AB16-37CD-469F-A748-5627C8ADFE49}"/>
    <hyperlink ref="E437" tooltip="CV%: 46.9; ERROR: 6.6; LI90%: 3.2; LS90%: 25.0" xr:uid="{A88ACE0E-1F82-4348-86F3-84555ECA12AA}"/>
    <hyperlink ref="E438" tooltip="CV%: 80.0; ERROR: 2.6; LI90%: 0.0*; LS90%: 7.6" xr:uid="{CF0EAFDA-CA7B-41B6-9762-F51B08E602C5}"/>
    <hyperlink ref="E439" tooltip="CV%: 43.0; ERROR: 3.6; LI90%: 2.4; LS90%: 14.2" xr:uid="{59D30E1C-E4F2-462F-ADA1-ECE3E628A960}"/>
    <hyperlink ref="E440" tooltip="CV%: 35.0; ERROR: 3.4; LI90%: 4.1; LS90%: 15.2" xr:uid="{4D3A46BC-D3B3-477F-9B91-FC01A27C0E27}"/>
    <hyperlink ref="E441" tooltip="CV%: 37.9; ERROR: 3.9; LI90%: 3.9; LS90%: 16.7" xr:uid="{AC881BFD-AD7F-4462-8D10-6ED23AEAF1D6}"/>
    <hyperlink ref="E444" tooltip="CV%: 16.9; ERROR: 7.3; LI90%: 31.0; LS90%: 55.0" xr:uid="{1100987E-904A-4C79-8D1B-F1BC3AF8791B}"/>
    <hyperlink ref="E445" tooltip="CV%: 22.4; ERROR: 9.2; LI90%: 26.0; LS90%: 56.4" xr:uid="{4C1B34F2-C880-4C20-B081-EDD3D1B680A2}"/>
    <hyperlink ref="E446" tooltip="CV%: 19.8; ERROR: 5.1; LI90%: 17.2; LS90%: 33.9" xr:uid="{DD9ACFD4-BC8B-4C86-8D22-ADF215D5CC50}"/>
    <hyperlink ref="E447" tooltip="CV%: 30.5; ERROR: 6.6; LI90%: 10.7; LS90%: 32.3" xr:uid="{E1D8788C-2893-44D3-B41F-931FAA45DD49}"/>
    <hyperlink ref="E448" tooltip="CV%: 30.3; ERROR: 5.8; LI90%: 9.7; LS90%: 28.8" xr:uid="{FE58B798-0811-44C1-9AC4-8B08D502CE8F}"/>
    <hyperlink ref="E449" tooltip="CV%: 14.3; ERROR: 5.6; LI90%: 29.9; LS90%: 48.2" xr:uid="{7859427E-78CC-4CCD-8442-6D6C63F917B4}"/>
    <hyperlink ref="E450" tooltip="CV%: NA; ERROR: NA; LI90%: NA; LS90%: NA" display="0.0*" xr:uid="{F2C53426-0CAE-4195-900F-DCFE9D84A559}"/>
    <hyperlink ref="E451" tooltip="CV%: NA; ERROR: NA; LI90%: NA; LS90%: NA" display="0.0*" xr:uid="{4ACF7CD8-90A3-494D-8F53-A59A9708BCB3}"/>
    <hyperlink ref="E452" tooltip="CV%: 27.1; ERROR: 6.7; LI90%: 13.7; LS90%: 35.9" xr:uid="{6435AF53-2480-45EF-B88C-EC8EAFD90C50}"/>
    <hyperlink ref="E453" tooltip="CV%: 44.8; ERROR: 9.5; LI90%: 5.6; LS90%: 36.8" xr:uid="{DEAC88EE-9A2B-42A4-B3AC-A14422D7C9DD}"/>
    <hyperlink ref="E454" tooltip="CV%: 27.6; ERROR: 9.2; LI90%: 18.3; LS90%: 48.7" xr:uid="{CA2B88AD-90A1-4C0D-A9D5-E507B4D7969D}"/>
    <hyperlink ref="E455" tooltip="CV%: 25.8; ERROR: 14.5; LI90%: 32.2; LS90%: 79.9" xr:uid="{F57C9246-179B-460A-A64F-48F1176FEEDB}"/>
    <hyperlink ref="E456" tooltip="CV%: 76.6; ERROR: 29.1; LI90%: 0.0*; LS90%: 85.8" xr:uid="{51BB2311-B16D-4CEE-88B3-8C9CC0EE1A92}"/>
    <hyperlink ref="E457" tooltip="CV%: 38.8; ERROR: 9.0; LI90%: 8.4; LS90%: 38.1" xr:uid="{DD346229-FDF5-4F77-BA80-1B4BFFBC9906}"/>
    <hyperlink ref="E458" tooltip="CV%: 32.1; ERROR: 5.1; LI90%: 7.5; LS90%: 24.2" xr:uid="{D3665922-BB79-468D-B1F4-62C6F4F96E8E}"/>
    <hyperlink ref="E459" tooltip="CV%: 42.2; ERROR: 4.8; LI90%: 3.4; LS90%: 19.1" xr:uid="{6F76852E-239E-4311-97A0-BEB56731FCA3}"/>
    <hyperlink ref="E462" tooltip="CV%: 20.3; ERROR: 4.8; LI90%: 15.9; LS90%: 31.7" xr:uid="{9DF96839-0196-4588-94D7-BE0AA9AAB2AF}"/>
    <hyperlink ref="E463" tooltip="CV%: 16.9; ERROR: 7.8; LI90%: 33.3; LS90%: 58.9" xr:uid="{4E5E0D17-78CC-40CE-98E4-DFEB1CE840DE}"/>
    <hyperlink ref="E464" tooltip="CV%: 31.1; ERROR: 3.5; LI90%: 5.5; LS90%: 17.0" xr:uid="{8C5DB0F4-E094-4469-A2FE-2A31DAD40B0D}"/>
    <hyperlink ref="E465" tooltip="CV%: 34.9; ERROR: 4.1; LI90%: 5.0; LS90%: 18.4" xr:uid="{51F8D2FD-6234-4B58-A839-0BA09AA55092}"/>
    <hyperlink ref="E466" tooltip="CV%: 37.4; ERROR: 2.8; LI90%: 2.9; LS90%: 12.2" xr:uid="{C37BE803-7F61-489F-8CAF-5F80B0567A0D}"/>
    <hyperlink ref="E467" tooltip="CV%: 19.4; ERROR: 4.1; LI90%: 14.3; LS90%: 27.7" xr:uid="{D087FAC0-A20E-4CB5-9F4D-3EA66ED93B8D}"/>
    <hyperlink ref="E468" tooltip="CV%: NA; ERROR: NA; LI90%: NA; LS90%: NA" display="0.0*" xr:uid="{CECBFCC7-CB31-4DAF-B016-5B1BFAFB912D}"/>
    <hyperlink ref="E469" tooltip="CV%: 73.7; ERROR: 8.3; LI90%: 0.0*; LS90%: 25.0" xr:uid="{77259E90-8C94-4754-8B7E-B7407724D4CD}"/>
    <hyperlink ref="E470" tooltip="CV%: 33.2; ERROR: 3.9; LI90%: 5.4; LS90%: 18.3" xr:uid="{F76E1B7A-9CD9-42AD-9197-102AB80ABF4E}"/>
    <hyperlink ref="E471" tooltip="CV%: 40.4; ERROR: 4.3; LI90%: 3.6; LS90%: 17.9" xr:uid="{2A6874A8-A642-4CD0-87E3-9785D302CA1F}"/>
    <hyperlink ref="E472" tooltip="CV%: 38.7; ERROR: 2.9; LI90%: 2.7; LS90%: 12.3" xr:uid="{7F166CA6-C4C2-478E-A5D1-80AFA3CCCEE2}"/>
    <hyperlink ref="E473" tooltip="CV%: 33.7; ERROR: 5.0; LI90%: 6.6; LS90%: 23.1" xr:uid="{B26390E1-656E-4682-BBD0-248409436D9D}"/>
    <hyperlink ref="E474" tooltip="CV%: 71.1; ERROR: 2.2; LI90%: 0.0*; LS90%: 6.8" xr:uid="{6B60BC36-FC7F-4A18-B02F-24909B9D0B76}"/>
    <hyperlink ref="E475" tooltip="CV%: 64.0; ERROR: 3.3; LI90%: 0.0*; LS90%: 10.6" xr:uid="{9A7CACFB-7579-4DCF-8A6C-F370F5632D2E}"/>
    <hyperlink ref="E476" tooltip="CV%: 81.4; ERROR: 1.5; LI90%: 0.0*; LS90%: 4.3" xr:uid="{EFAA2531-85E3-4059-A815-F7C0C7DCF351}"/>
    <hyperlink ref="E477" tooltip="CV%: 63.4; ERROR: 2.0; LI90%: 0.0*; LS90%: 6.6" xr:uid="{60A07F5E-9DE7-44C8-93E4-756682D74D12}"/>
    <hyperlink ref="E480" tooltip="CV%: 24.1; ERROR: 11.7; LI90%: 29.2; LS90%: 67.6" xr:uid="{79E90E03-3A49-4C43-B598-90949188CF91}"/>
    <hyperlink ref="E481" tooltip="CV%: 29.3; ERROR: 17.4; LI90%: 30.8; LS90%: 88.1" xr:uid="{978DBAC1-5658-4205-8304-198607528CB2}"/>
    <hyperlink ref="E482" tooltip="CV%: 35.6; ERROR: 9.0; LI90%: 10.6; LS90%: 40.3" xr:uid="{AE086E67-1AD3-4DA4-99F0-8A961EF0273F}"/>
    <hyperlink ref="E483" tooltip="CV%: 72.7; ERROR: 14.0; LI90%: 0.0*; LS90%: 42.4" xr:uid="{A888F7E7-403A-4FFB-B3FE-0D419DAA8860}"/>
    <hyperlink ref="E484" tooltip="CV%: 64.4; ERROR: 14.2; LI90%: 0.0*; LS90%: 45.3" xr:uid="{F8F70D56-FB91-4C0B-B820-8AEBCCB8C40F}"/>
    <hyperlink ref="E485" tooltip="CV%: 40.4; ERROR: 9.6; LI90%: 8.0; LS90%: 39.6" xr:uid="{A3374C1E-BD34-4297-A0E5-BDF1C1CC42D5}"/>
    <hyperlink ref="E486" tooltip="CV%: NA; ERROR: NA; LI90%: NA; LS90%: NA" display="NA" xr:uid="{333D2882-8AC7-4485-8A72-8C79270159B0}"/>
    <hyperlink ref="E487" tooltip="CV%: NA; ERROR: NA; LI90%: NA; LS90%: NA" display="0.0*" xr:uid="{39DE1993-F028-42C3-96DA-19CB54AF4AAF}"/>
    <hyperlink ref="E488" tooltip="CV%: 37.8; ERROR: 12.6; LI90%: 12.6; LS90%: 54.0" xr:uid="{F8ACB35D-3AAB-4BA0-A63B-CB168050632F}"/>
    <hyperlink ref="E489" tooltip="CV%: 67.9; ERROR: 14.9; LI90%: 0.0*; LS90%: 46.4" xr:uid="{B696668E-9447-4DAD-B923-EEE6F19C8536}"/>
    <hyperlink ref="E490" tooltip="CV%: 50.5; ERROR: 12.6; LI90%: 4.2; LS90%: 45.5" xr:uid="{579A80EE-8D63-4CF1-954C-1EAF1336BA3D}"/>
    <hyperlink ref="E491" tooltip="CV%: 60.9; ERROR: 17.1; LI90%: 0.0*; LS90%: 56.3" xr:uid="{DBD3DA5D-8AD6-403B-8E5B-A71A5F5C8B97}"/>
    <hyperlink ref="E492" tooltip="CV%: NA; ERROR: NA; LI90%: NA; LS90%: NA" display="0.0*" xr:uid="{E87A9E85-A6A3-4890-AE94-2050B53B847B}"/>
    <hyperlink ref="E493" tooltip="CV%: 66.4; ERROR: 12.4; LI90%: 0.0*; LS90%: 39.0" xr:uid="{58B859C2-20EA-4279-9FDB-8E91B657F779}"/>
    <hyperlink ref="E494" tooltip="CV%: 54.2; ERROR: 10.2; LI90%: 2.0; LS90%: 35.4" xr:uid="{76269060-1E83-403F-B21E-F2A307EA38F5}"/>
    <hyperlink ref="E495" tooltip="CV%: 51.5; ERROR: 6.5; LI90%: 1.9; LS90%: 23.2" xr:uid="{8E384EA0-CDB9-42A4-8ACB-00F39629A563}"/>
    <hyperlink ref="E498" tooltip="CV%: 12.6; ERROR: 6.1; LI90%: 38.2; LS90%: 58.1" xr:uid="{771006F8-FD7C-4885-B11A-F13F01F3B3B4}"/>
    <hyperlink ref="E499" tooltip="CV%: 9.7; ERROR: 6.7; LI90%: 58.0; LS90%: 80.0" xr:uid="{98CBBA00-F1E7-4B82-B065-322A6A0760CC}"/>
    <hyperlink ref="E500" tooltip="CV%: 18.9; ERROR: 6.1; LI90%: 22.0; LS90%: 41.9" xr:uid="{E4B6EE6D-B70A-40AF-9EDC-BB61CC9973A9}"/>
    <hyperlink ref="E501" tooltip="CV%: 20.8; ERROR: 5.3; LI90%: 16.8; LS90%: 34.2" xr:uid="{7AAC6188-7BAC-46FF-B7AF-E7C7061A480A}"/>
    <hyperlink ref="E502" tooltip="CV%: 26.9; ERROR: 4.2; LI90%: 8.8; LS90%: 22.7" xr:uid="{96873516-0AD4-45B9-A016-ADB98D29C6B9}"/>
    <hyperlink ref="E503" tooltip="CV%: 14.3; ERROR: 5.3; LI90%: 28.4; LS90%: 45.8" xr:uid="{937D0B76-290E-4B7F-AA9D-B18A7AA7A882}"/>
    <hyperlink ref="E504" tooltip="CV%: NA; ERROR: NA; LI90%: NA; LS90%: NA" display="0.0*" xr:uid="{1F5C06E6-7BE4-4065-9464-E1B34025C3A1}"/>
    <hyperlink ref="E505" tooltip="CV%: 67.1; ERROR: 11.8; LI90%: 0.0*; LS90%: 37.0" xr:uid="{AA59069C-EA37-4917-8825-BBDF1017FD5F}"/>
    <hyperlink ref="E506" tooltip="CV%: 19.0; ERROR: 5.8; LI90%: 21.0; LS90%: 40.1" xr:uid="{67FEC137-661C-42A6-BE7C-1BB203196DF8}"/>
    <hyperlink ref="E507" tooltip="CV%: 16.8; ERROR: 7.6; LI90%: 32.6; LS90%: 57.6" xr:uid="{BFC0955D-C1A2-4FA2-BE15-EA3E68564A40}"/>
    <hyperlink ref="E508" tooltip="CV%: 20.3; ERROR: 7.6; LI90%: 25.0; LS90%: 50.0" xr:uid="{877BDBA6-A4AC-4C48-926B-5B5E99E0D0CE}"/>
    <hyperlink ref="E509" tooltip="CV%: 25.2; ERROR: 8.5; LI90%: 19.8; LS90%: 47.8" xr:uid="{431522B0-61FA-4CE7-9088-AB18E1CA0DEB}"/>
    <hyperlink ref="E510" tooltip="CV%: 53.6; ERROR: 10.6; LI90%: 2.3; LS90%: 37.1" xr:uid="{C26620F0-0AC5-4531-BEFB-B8A9A6D3681F}"/>
    <hyperlink ref="E511" tooltip="CV%: 25.6; ERROR: 7.8; LI90%: 17.6; LS90%: 43.2" xr:uid="{6F34017D-06B4-4A63-827F-479AA8E3B0BD}"/>
    <hyperlink ref="E512" tooltip="CV%: 23.5; ERROR: 6.6; LI90%: 17.2; LS90%: 38.9" xr:uid="{A81573F8-0272-4F7C-967F-D44E7DB4C40D}"/>
    <hyperlink ref="E513" tooltip="CV%: 26.5; ERROR: 5.6; LI90%: 11.9; LS90%: 30.2" xr:uid="{5FEF96FC-5A03-465B-A792-BBF7577A808E}"/>
    <hyperlink ref="E516" tooltip="CV%: 17.2; ERROR: 7.5; LI90%: 31.1; LS90%: 55.6" xr:uid="{79F1E0FE-36C8-4217-BB85-CD2A4F61F2D7}"/>
    <hyperlink ref="E517" tooltip="CV%: 14.2; ERROR: 7.7; LI90%: 41.4; LS90%: 66.6" xr:uid="{5AA9E4AD-EF8C-4CB5-B728-889EE0DAAB39}"/>
    <hyperlink ref="E518" tooltip="CV%: 22.2; ERROR: 5.3; LI90%: 15.3; LS90%: 32.8" xr:uid="{052F5133-344E-44FA-B35D-AC265746B940}"/>
    <hyperlink ref="E519" tooltip="CV%: 26.2; ERROR: 7.4; LI90%: 16.0; LS90%: 40.2" xr:uid="{C99E3AF7-881A-43B4-A84C-64DA93B3BEFB}"/>
    <hyperlink ref="E520" tooltip="CV%: 38.6; ERROR: 6.8; LI90%: 6.4; LS90%: 28.6" xr:uid="{F0B2CB4C-DDBB-4093-A3EE-D526A866446F}"/>
    <hyperlink ref="E521" tooltip="CV%: 22.7; ERROR: 5.4; LI90%: 14.8; LS90%: 32.5" xr:uid="{A03EC674-5C21-4736-838F-8BC56FD8C48F}"/>
    <hyperlink ref="E522" tooltip="CV%: NA; ERROR: NA; LI90%: NA; LS90%: NA" display="0.0*" xr:uid="{5D075B82-7F89-4417-BF0D-702D699906B9}"/>
    <hyperlink ref="E523" tooltip="CV%: 40.9; ERROR: 14.3; LI90%: 11.4; LS90%: 58.5" xr:uid="{3A939B35-53AE-42A5-B996-17C63C7399C9}"/>
    <hyperlink ref="E524" tooltip="CV%: 22.2; ERROR: 6.6; LI90%: 18.9; LS90%: 40.6" xr:uid="{7201FB91-53FC-4795-B8D8-F281DDB9DEDB}"/>
    <hyperlink ref="E525" tooltip="CV%: 25.5; ERROR: 8.8; LI90%: 20.1; LS90%: 49.2" xr:uid="{C64519E8-C52D-4BB0-83E0-1654CDB4DE93}"/>
    <hyperlink ref="E526" tooltip="CV%: 27.8; ERROR: 6.3; LI90%: 12.3; LS90%: 33.0" xr:uid="{B6515358-5E20-44D3-A316-EBB4B1F2AF74}"/>
    <hyperlink ref="E527" tooltip="CV%: 29.7; ERROR: 9.3; LI90%: 16.0; LS90%: 46.4" xr:uid="{A33B8AE5-35A1-4DFC-B097-54683EF8DA04}"/>
    <hyperlink ref="E528" tooltip="CV%: 98.8; ERROR: 4.9; LI90%: 0.0*; LS90%: 12.9" xr:uid="{1A3A7D72-0466-4292-897E-F5D79459F05E}"/>
    <hyperlink ref="E529" tooltip="CV%: 42.2; ERROR: 3.3; LI90%: 2.4; LS90%: 13.1" xr:uid="{0222AF31-4073-4132-9AD4-17553AA528F6}"/>
    <hyperlink ref="E530" tooltip="CV%: 31.4; ERROR: 5.9; LI90%: 9.0; LS90%: 28.3" xr:uid="{DF10FC5F-7987-438E-9B15-6B68CF04B060}"/>
    <hyperlink ref="E531" tooltip="CV%: 58.5; ERROR: 2.3; LI90%: 0.1; LS90%: 7.9" xr:uid="{99E4F6DD-2AA1-40B9-9318-DBD79D84B8B2}"/>
    <hyperlink ref="E534" tooltip="CV%: 21.3; ERROR: 8.6; LI90%: 26.2; LS90%: 54.6" xr:uid="{D5A9F338-84EC-45FD-81FB-27C4D81C780E}"/>
    <hyperlink ref="E535" tooltip="CV%: 18.1; ERROR: 11.3; LI90%: 44.0; LS90%: 81.3" xr:uid="{15A52D75-7E31-402B-88CA-19F0F53640B5}"/>
    <hyperlink ref="E536" tooltip="CV%: 27.7; ERROR: 6.7; LI90%: 13.2; LS90%: 35.2" xr:uid="{AC3F7074-7DA5-44FB-AED5-292965FD8542}"/>
    <hyperlink ref="E537" tooltip="CV%: 27.2; ERROR: 9.5; LI90%: 19.4; LS90%: 50.7" xr:uid="{541B8ED2-0BE5-4B52-9511-DE572C7CD100}"/>
    <hyperlink ref="E538" tooltip="CV%: 37.5; ERROR: 6.0; LI90%: 6.1; LS90%: 25.9" xr:uid="{6E8DED2B-E265-47DE-95A5-8A7A3A558768}"/>
    <hyperlink ref="E539" tooltip="CV%: 21.4; ERROR: 6.3; LI90%: 19.1; LS90%: 39.9" xr:uid="{4A124D32-F531-4844-9E21-37CF1CCFFFED}"/>
    <hyperlink ref="E540" tooltip="CV%: NA; ERROR: NA; LI90%: NA; LS90%: NA" display="NA" xr:uid="{D14DC2DF-D308-4C8A-A182-47F9BA29A13A}"/>
    <hyperlink ref="E541" tooltip="CV%: 33.4; ERROR: 24.3; LI90%: 32.7; LS90%: 100.0*" xr:uid="{032EE098-C887-414B-B8B1-69073E105BA2}"/>
    <hyperlink ref="E542" tooltip="CV%: 21.5; ERROR: 7.2; LI90%: 21.7; LS90%: 45.6" xr:uid="{A317C737-D5A3-4221-9792-7C928B1E3F4E}"/>
    <hyperlink ref="E543" tooltip="CV%: 22.3; ERROR: 14.3; LI90%: 40.5; LS90%: 87.5" xr:uid="{EB766D23-C401-4793-B911-93080B163157}"/>
    <hyperlink ref="E544" tooltip="CV%: 37.5; ERROR: 6.9; LI90%: 7.0; LS90%: 29.8" xr:uid="{C2093D0D-2E2C-4F75-BDCB-FB2E89AA50BE}"/>
    <hyperlink ref="E545" tooltip="CV%: 43.0; ERROR: 14.6; LI90%: 10.0; LS90%: 58.1" xr:uid="{A7E45638-FE76-4587-81FD-3301AE33F80F}"/>
    <hyperlink ref="E546" tooltip="CV%: 58.1; ERROR: 15.6; LI90%: 1.2; LS90%: 52.4" xr:uid="{DC5A1F8C-083B-44A7-94C8-170F6BA5585B}"/>
    <hyperlink ref="E547" tooltip="CV%: 42.9; ERROR: 10.0; LI90%: 6.8; LS90%: 39.7" xr:uid="{B0194BA4-6A71-40FC-B1E6-67223A2087E3}"/>
    <hyperlink ref="E548" tooltip="CV%: 40.8; ERROR: 3.9; LI90%: 3.2; LS90%: 16.1" xr:uid="{60B8548B-1B9C-48E2-AD7F-1DE222CBBA88}"/>
    <hyperlink ref="E549" tooltip="CV%: 44.8; ERROR: 6.4; LI90%: 3.8; LS90%: 24.9" xr:uid="{6AD2B2F4-7F0F-4387-A034-55AE855DD9B3}"/>
    <hyperlink ref="E552" tooltip="CV%: 14.6; ERROR: 3.6; LI90%: 18.5; LS90%: 30.2" xr:uid="{A790DA36-A3FF-45AD-B10D-AF4E6948437C}"/>
    <hyperlink ref="E553" tooltip="CV%: 11.4; ERROR: 5.1; LI90%: 36.3; LS90%: 53.0" xr:uid="{3A7865D0-26A5-496B-AF2E-8FA6660E23DB}"/>
    <hyperlink ref="E554" tooltip="CV%: 17.7; ERROR: 3.0; LI90%: 12.1; LS90%: 22.0" xr:uid="{3BE7A86C-460C-46E5-B037-D08EDA6DBAB0}"/>
    <hyperlink ref="E555" tooltip="CV%: 19.2; ERROR: 3.2; LI90%: 11.3; LS90%: 21.6" xr:uid="{0D74465B-D0A9-4011-9833-9948DD7E52C1}"/>
    <hyperlink ref="E556" tooltip="CV%: 21.6; ERROR: 2.6; LI90%: 7.8; LS90%: 16.4" xr:uid="{D9C14EF7-5297-440D-ACD7-C9EDFF57D387}"/>
    <hyperlink ref="E557" tooltip="CV%: 15.8; ERROR: 3.0; LI90%: 14.0; LS90%: 23.9" xr:uid="{6C04539B-F006-49C3-95BD-92094F678DDC}"/>
    <hyperlink ref="E558" tooltip="CV%: NA; ERROR: NA; LI90%: NA; LS90%: NA" display="0.0*" xr:uid="{893A55FE-0921-441A-A230-2BE25D5CBE57}"/>
    <hyperlink ref="E559" tooltip="CV%: 38.6; ERROR: 11.6; LI90%: 11.0; LS90%: 49.2" xr:uid="{EEDD03C6-247A-44DC-8C73-A79AA2050C3D}"/>
    <hyperlink ref="E560" tooltip="CV%: 21.2; ERROR: 2.9; LI90%: 8.8; LS90%: 18.3" xr:uid="{B56DBCD8-0120-43A9-B25F-1F6422EA4F35}"/>
    <hyperlink ref="E561" tooltip="CV%: 19.2; ERROR: 5.5; LI90%: 19.8; LS90%: 38.0" xr:uid="{C9521D8C-D9F7-4D89-B855-FF18373E3C63}"/>
    <hyperlink ref="E562" tooltip="CV%: 23.9; ERROR: 3.4; LI90%: 8.8; LS90%: 20.1" xr:uid="{F8A437C2-CF40-42D5-95AA-D61B16CBC722}"/>
    <hyperlink ref="E563" tooltip="CV%: 31.9; ERROR: 5.2; LI90%: 7.8; LS90%: 25.1" xr:uid="{E9A37829-D454-456A-B97A-C65EFBE09A24}"/>
    <hyperlink ref="E564" tooltip="CV%: 63.9; ERROR: 7.4; LI90%: 0.0*; LS90%: 23.7" xr:uid="{7657E35F-4D0E-4A7D-9605-A489A298864E}"/>
    <hyperlink ref="E565" tooltip="CV%: 22.7; ERROR: 4.1; LI90%: 11.4; LS90%: 24.9" xr:uid="{8170060F-B074-4A63-8D10-D348BC47BED5}"/>
    <hyperlink ref="E566" tooltip="CV%: 24.2; ERROR: 2.6; LI90%: 6.6; LS90%: 15.3" xr:uid="{7363D305-76C1-4E68-8541-354A5EDC15A5}"/>
    <hyperlink ref="E567" tooltip="CV%: 25.8; ERROR: 2.8; LI90%: 6.3; LS90%: 15.5" xr:uid="{F8EC1651-18CA-492F-AF06-C7B2A95087CB}"/>
    <hyperlink ref="E570" tooltip="CV%: 22.9; ERROR: 4.7; LI90%: 12.7; LS90%: 28.1" xr:uid="{212042C6-79DD-4DDC-B059-3A8ACACF23B4}"/>
    <hyperlink ref="E571" tooltip="CV%: 16.6; ERROR: 6.0; LI90%: 26.2; LS90%: 45.9" xr:uid="{42F66472-2DB9-4B60-B40A-1B200F29DFC9}"/>
    <hyperlink ref="E572" tooltip="CV%: 25.9; ERROR: 3.8; LI90%: 8.5; LS90%: 21.2" xr:uid="{C0973238-9C91-4DE6-806D-D84D236F9D18}"/>
    <hyperlink ref="E573" tooltip="CV%: 22.6; ERROR: 4.4; LI90%: 12.4; LS90%: 26.9" xr:uid="{8DC67241-1A0B-46F9-9911-6AB7643199DD}"/>
    <hyperlink ref="E574" tooltip="CV%: 28.1; ERROR: 3.5; LI90%: 6.7; LS90%: 18.2" xr:uid="{B1F652A8-67C6-4277-9A38-A0E25F61C92B}"/>
    <hyperlink ref="E575" tooltip="CV%: 18.7; ERROR: 3.7; LI90%: 13.5; LS90%: 25.6" xr:uid="{644F135B-90B5-49C5-8AA6-93BF00379104}"/>
    <hyperlink ref="E576" tooltip="CV%: NA; ERROR: NA; LI90%: NA; LS90%: NA" display="0.0*" xr:uid="{64F0DB82-8E3F-460B-A5EB-4E4738E0D4FB}"/>
    <hyperlink ref="E577" tooltip="CV%: 36.2; ERROR: 10.3; LI90%: 11.5; LS90%: 45.3" xr:uid="{F762E7BE-396F-4334-9ACB-9AAB48B1D5F2}"/>
    <hyperlink ref="E578" tooltip="CV%: 23.0; ERROR: 5.0; LI90%: 13.6; LS90%: 30.1" xr:uid="{ACCD0576-6C5A-4BF7-A510-2929E6791BE0}"/>
    <hyperlink ref="E579" tooltip="CV%: 18.2; ERROR: 6.2; LI90%: 24.0; LS90%: 44.5" xr:uid="{8A5C58E3-4048-4C34-B701-D54055278EE3}"/>
    <hyperlink ref="E580" tooltip="CV%: 29.3; ERROR: 4.1; LI90%: 7.3; LS90%: 20.8" xr:uid="{DA2CE77E-701F-49B6-88B7-AD210A17DC8F}"/>
    <hyperlink ref="E581" tooltip="CV%: 27.1; ERROR: 8.7; LI90%: 17.8; LS90%: 46.3" xr:uid="{F485D42B-EE1A-4602-9D2F-E1600DE4E1B6}"/>
    <hyperlink ref="E582" tooltip="CV%: 31.7; ERROR: 8.2; LI90%: 12.4; LS90%: 39.4" xr:uid="{9DFB1018-5FBE-4131-A81A-5578335CABCB}"/>
    <hyperlink ref="E583" tooltip="CV%: 30.2; ERROR: 5.1; LI90%: 8.6; LS90%: 25.5" xr:uid="{2CA876F9-F110-431D-B4E7-B68D06FC9B43}"/>
    <hyperlink ref="E584" tooltip="CV%: 30.5; ERROR: 3.5; LI90%: 5.7; LS90%: 17.1" xr:uid="{C7DEC593-8904-437F-BC26-FAC0FDCB3DDC}"/>
    <hyperlink ref="E585" tooltip="CV%: 31.6; ERROR: 3.8; LI90%: 5.7; LS90%: 18.1" xr:uid="{65687388-09B2-41F2-B6BF-E2E8C2966C04}"/>
    <hyperlink ref="E588" tooltip="CV%: 12.0; ERROR: 7.1; LI90%: 47.5; LS90%: 70.9" xr:uid="{7B86ACC9-56ED-4C26-B7E0-2FE73A26C80D}"/>
    <hyperlink ref="E589" tooltip="CV%: 11.9; ERROR: 7.4; LI90%: 49.9; LS90%: 74.2" xr:uid="{601F0CC5-0129-4B34-BC8A-CAB4BC131AEC}"/>
    <hyperlink ref="E590" tooltip="CV%: 15.1; ERROR: 6.2; LI90%: 31.0; LS90%: 51.4" xr:uid="{DAEAC3D2-D8A6-4A74-B5DC-FB5FE16E1115}"/>
    <hyperlink ref="E591" tooltip="CV%: 19.3; ERROR: 7.3; LI90%: 26.0; LS90%: 50.1" xr:uid="{6C5E8A90-1005-42D0-A923-65BC21500FDF}"/>
    <hyperlink ref="E592" tooltip="CV%: 25.7; ERROR: 6.6; LI90%: 14.9; LS90%: 36.7" xr:uid="{20416630-FB37-46A7-95A6-3C29A94F534D}"/>
    <hyperlink ref="E593" tooltip="CV%: 23.4; ERROR: 6.5; LI90%: 17.2; LS90%: 38.7" xr:uid="{529BF600-36FF-45B1-8678-BCEA0FA4AF5E}"/>
    <hyperlink ref="E594" tooltip="CV%: 84.0; ERROR: 34.1; LI90%: 0.0*; LS90%: 96.7" xr:uid="{C5F30662-B9C1-431C-B0E5-D19E2EDB4F91}"/>
    <hyperlink ref="E595" tooltip="CV%: 42.4; ERROR: 12.7; LI90%: 9.1; LS90%: 51.1" xr:uid="{9C17E2B8-72D8-4AE8-BDE7-DC2D7D49191F}"/>
    <hyperlink ref="E596" tooltip="CV%: 19.1; ERROR: 6.8; LI90%: 24.3; LS90%: 46.6" xr:uid="{1BC9265B-1FF8-4D50-97EF-48CA244FEA74}"/>
    <hyperlink ref="E597" tooltip="CV%: 28.2; ERROR: 10.3; LI90%: 19.6; LS90%: 53.6" xr:uid="{C044DDDE-ABBD-4563-B70D-4D1A274A07B1}"/>
    <hyperlink ref="E598" tooltip="CV%: 16.0; ERROR: 6.4; LI90%: 29.5; LS90%: 50.6" xr:uid="{6D20F07C-D211-44E6-BE2D-8DB442A289B3}"/>
    <hyperlink ref="E599" tooltip="CV%: 39.3; ERROR: 13.4; LI90%: 12.0; LS90%: 56.0" xr:uid="{F54C16F3-E619-48A2-BBF3-E758A6E7B98D}"/>
    <hyperlink ref="E600" tooltip="CV%: 29.1; ERROR: 15.2; LI90%: 27.1; LS90%: 77.0" xr:uid="{925B18A5-3AD4-4ACF-AB19-0699CB58F33E}"/>
    <hyperlink ref="E601" tooltip="CV%: 34.0; ERROR: 7.2; LI90%: 9.3; LS90%: 32.9" xr:uid="{3887F08B-163D-4D20-AF92-3C4991E6E0CA}"/>
    <hyperlink ref="E602" tooltip="CV%: 27.4; ERROR: 5.6; LI90%: 11.1; LS90%: 29.4" xr:uid="{C810F74F-72D5-4DA2-BA5C-B6850FD5E74E}"/>
    <hyperlink ref="E603" tooltip="CV%: 49.7; ERROR: 4.2; LI90%: 1.5; LS90%: 15.2" xr:uid="{2E70F01B-8F8E-4BF6-BE7F-E56E89B5F620}"/>
    <hyperlink ref="G12" tooltip="CV%: 3.7; ERROR:   79 779; LI90%:  2 037 598; LS90%:  2 300 048" xr:uid="{E4574764-E687-4DCB-800A-76E0C53755E2}"/>
    <hyperlink ref="G13" tooltip="CV%: 5.1; ERROR:   60 724; LI90%:  1 098 185; LS90%:  1 297 949" xr:uid="{2DDC6D3A-21AA-4892-B261-FBB6DEEA2878}"/>
    <hyperlink ref="G14" tooltip="CV%: 3.1; ERROR:   91 317; LI90%:  2 827 983; LS90%:  3 128 391" xr:uid="{DBE7C526-EE25-4A86-9833-B81533508194}"/>
    <hyperlink ref="G15" tooltip="CV%: 3.6; ERROR:   78 574; LI90%:  2 058 683; LS90%:  2 317 167" xr:uid="{D274081E-E37D-477D-BF1E-F435ECD0DC51}"/>
    <hyperlink ref="G16" tooltip="CV%: 3.1; ERROR:   85 571; LI90%:  2 651 865; LS90%:  2 933 367" xr:uid="{DD56AB62-43B7-432B-939D-B1FFE2640387}"/>
    <hyperlink ref="G17" tooltip="CV%: 3.0; ERROR:   84 103; LI90%:  2 689 958; LS90%:  2 966 632" xr:uid="{F9A1E84A-4AC1-484C-AD29-07C4465E6AC9}"/>
    <hyperlink ref="G18" tooltip="CV%: 13.5; ERROR:   16 059; LI90%:   92 396; LS90%:   145 226" xr:uid="{C0BC1E6D-518E-4CF6-A467-BF05B7281F04}"/>
    <hyperlink ref="G19" tooltip="CV%: 9.2; ERROR:   36 808; LI90%:   338 402; LS90%:   459 488" xr:uid="{D469DFE2-9016-4001-8F4A-64A9FBF48D12}"/>
    <hyperlink ref="G20" tooltip="CV%: 3.3; ERROR:   79 281; LI90%:  2 293 848; LS90%:  2 554 660" xr:uid="{BE2C3F32-AFDE-4C7B-813E-F5F9DD742631}"/>
    <hyperlink ref="G21" tooltip="CV%: 5.6; ERROR:   51 032; LI90%:   833 599; LS90%:  1 001 479" xr:uid="{B569275D-29D6-43AB-B52D-073FA2D73C83}"/>
    <hyperlink ref="G22" tooltip="CV%: 3.5; ERROR:   73 344; LI90%:  1 976 870; LS90%:  2 218 150" xr:uid="{24088895-18C1-4948-8C68-BE51EE8C82F8}"/>
    <hyperlink ref="G23" tooltip="CV%: 4.9; ERROR:   47 694; LI90%:   898 516; LS90%:  1 055 416" xr:uid="{FE88E0DD-47C5-41AC-832F-3E14B0C68C2C}"/>
    <hyperlink ref="G24" tooltip="CV%: 7.9; ERROR:   31 872; LI90%:   349 028; LS90%:   453 878" xr:uid="{5E5FA005-DA86-44C4-9457-6B0E3A89415B}"/>
    <hyperlink ref="G25" tooltip="CV%: 4.1; ERROR:   64 880; LI90%:  1 464 393; LS90%:  1 677 827" xr:uid="{6C04D13E-3DB3-436C-A1E9-5B09072460DA}"/>
    <hyperlink ref="G26" tooltip="CV%: 3.2; ERROR:   84 671; LI90%:  2 518 831; LS90%:  2 797 373" xr:uid="{2C8807DF-5A23-48C2-8A35-B4D9E64E4DE7}"/>
    <hyperlink ref="G27" tooltip="CV%: 3.5; ERROR:   73 910; LI90%:  1 962 885; LS90%:  2 206 029" xr:uid="{1FC7B667-E16C-4293-9B1A-C6E42951E0F6}"/>
    <hyperlink ref="G30" tooltip="CV%: 27.3; ERROR:   4 019; LI90%:   8 133; LS90%:   21 353" xr:uid="{2971E180-240F-44AA-8D82-32EBD66093C0}"/>
    <hyperlink ref="G31" tooltip="CV%: 41.7; ERROR:   2 191; LI90%:   1 645; LS90%:   8 853" xr:uid="{0B080038-C5E0-4C37-9BDB-86F3E72CCD5D}"/>
    <hyperlink ref="G32" tooltip="CV%: 23.2; ERROR:   3 751; LI90%:   10 001; LS90%:   22 341" xr:uid="{23C62D1E-E246-49EA-80D4-8DD2EF4BA5F3}"/>
    <hyperlink ref="G33" tooltip="CV%: 27.0; ERROR:   2 745; LI90%:   5 652; LS90%:   14 682" xr:uid="{31FDF5EC-54DA-42AA-9471-5F1DF897373E}"/>
    <hyperlink ref="G34" tooltip="CV%: 25.4; ERROR:   3 268; LI90%:   7 511; LS90%:   18 263" xr:uid="{0D22488B-C696-4FE1-A796-41053A11B308}"/>
    <hyperlink ref="G35" tooltip="CV%: 22.6; ERROR:   4 197; LI90%:   11 635; LS90%:   25 443" xr:uid="{F213B01D-591F-4F61-A127-41549F390BA1}"/>
    <hyperlink ref="G36" tooltip="CV%: NA; ERROR: NA; LI90%: NA; LS90%: NA" xr:uid="{192BFAE5-9FE7-46C5-BC29-22CDFE7B4C49}"/>
    <hyperlink ref="G37" tooltip="CV%: 50.9; ERROR:   1 606; LI90%:    515; LS90%:   5 797" xr:uid="{92E2F37E-2292-48B4-81E0-94455119E991}"/>
    <hyperlink ref="G38" tooltip="CV%: 27.6; ERROR:   3 862; LI90%:   7 648; LS90%:   20 354" xr:uid="{E9EA606A-89D9-47DB-803F-F0BA6FBD43C2}"/>
    <hyperlink ref="G39" tooltip="CV%: 24.9; ERROR:   2 590; LI90%:   6 137; LS90%:   14 659" xr:uid="{7B7465A0-55D8-4AE4-BC63-2B86FF86096C}"/>
    <hyperlink ref="G40" tooltip="CV%: 22.4; ERROR:   3 530; LI90%:   9 943; LS90%:   21 555" xr:uid="{318B5EE4-2C3B-4DB5-A63F-4E2CBCFA2FFE}"/>
    <hyperlink ref="G41" tooltip="CV%: 37.5; ERROR:   2 900; LI90%:   2 968; LS90%:   12 508" xr:uid="{0ED55E36-040E-4BAA-A077-F6B861AEFFF1}"/>
    <hyperlink ref="G42" tooltip="CV%: 39.5; ERROR:   1 897; LI90%:   1 686; LS90%:   7 928" xr:uid="{1CD0132B-24A9-41C1-8732-F4727EC64725}"/>
    <hyperlink ref="G43" tooltip="CV%: 27.4; ERROR:   2 347; LI90%:   4 712; LS90%:   12 432" xr:uid="{2C0328C2-F36E-4B07-A739-F39BFEE57EBC}"/>
    <hyperlink ref="G44" tooltip="CV%: 26.9; ERROR:   3 489; LI90%:   7 214; LS90%:   18 690" xr:uid="{AF7DED4A-F918-449F-B2A9-52E92EC1D86B}"/>
    <hyperlink ref="G45" tooltip="CV%: 23.9; ERROR:   3 034; LI90%:   7 709; LS90%:   17 689" xr:uid="{D7DCB765-A507-443B-9880-F50D07814B42}"/>
    <hyperlink ref="G48" tooltip="CV%: 21.7; ERROR:   5 616; LI90%:   16 643; LS90%:   35 117" xr:uid="{EC02BDA6-678A-4753-86C9-065D8C696464}"/>
    <hyperlink ref="G49" tooltip="CV%: 35.6; ERROR:   5 125; LI90%:   5 950; LS90%:   22 810" xr:uid="{B246C33B-2D5C-4093-8238-9A1F4DF6EE3D}"/>
    <hyperlink ref="G50" tooltip="CV%: 18.5; ERROR:   7 284; LI90%:   27 318; LS90%:   51 280" xr:uid="{06DA42FF-1531-42B7-9960-2DD15442261A}"/>
    <hyperlink ref="G51" tooltip="CV%: 22.7; ERROR:   5 654; LI90%:   15 562; LS90%:   34 162" xr:uid="{1D32B6DE-F723-4DEA-AD6B-E075E5D5DCDE}"/>
    <hyperlink ref="G52" tooltip="CV%: 20.1; ERROR:   4 724; LI90%:   15 727; LS90%:   31 269" xr:uid="{63087DFD-A53B-47B6-91DB-B2CA0D7A6C8F}"/>
    <hyperlink ref="G53" tooltip="CV%: 17.5; ERROR:   7 842; LI90%:   31 799; LS90%:   57 597" xr:uid="{E1425EE3-F854-4F47-8CB7-BEFBEC74A6DB}"/>
    <hyperlink ref="G54" tooltip="CV%: NA; ERROR: NA; LI90%: NA; LS90%: NA" xr:uid="{691814A1-A1E3-4F3D-B990-C99B691E5F31}"/>
    <hyperlink ref="G55" tooltip="CV%: 32.0; ERROR:   4 723; LI90%:   7 010; LS90%:   22 548" xr:uid="{559DE978-ACDE-43A3-8E73-B283FD428A37}"/>
    <hyperlink ref="G56" tooltip="CV%: 23.3; ERROR:   5 490; LI90%:   14 491; LS90%:   32 551" xr:uid="{1B93787C-0B08-419C-9BEE-48C2B1425858}"/>
    <hyperlink ref="G57" tooltip="CV%: 31.6; ERROR:   3 362; LI90%:   5 101; LS90%:   16 163" xr:uid="{86CAE386-4F00-4E57-A41E-0738402CFF44}"/>
    <hyperlink ref="G58" tooltip="CV%: 17.7; ERROR:   7 920; LI90%:   31 823; LS90%:   57 877" xr:uid="{ACC0D8EF-C90B-4EA3-8C27-E5206B69F8CE}"/>
    <hyperlink ref="G59" tooltip="CV%: 21.0; ERROR:   5 975; LI90%:   18 574; LS90%:   38 228" xr:uid="{9D633024-634F-4244-8307-D3D271E3BA7D}"/>
    <hyperlink ref="G60" tooltip="CV%: 39.7; ERROR:   2 862; LI90%:   2 501; LS90%:   11 917" xr:uid="{8F7E1E4C-1C09-4B63-AEF4-8DE42BFCE690}"/>
    <hyperlink ref="G61" tooltip="CV%: 17.5; ERROR:   7 573; LI90%:   30 707; LS90%:   55 619" xr:uid="{9B9009D4-80A8-4751-84C0-EDB88FDAB977}"/>
    <hyperlink ref="G62" tooltip="CV%: 19.5; ERROR:   7 334; LI90%:   25 564; LS90%:   49 690" xr:uid="{39137B14-3080-40F3-A8A8-E79983893AC5}"/>
    <hyperlink ref="G63" tooltip="CV%: 16.4; ERROR:   7 702; LI90%:   34 411; LS90%:   59 747" xr:uid="{BC58AD0C-40D5-489D-970B-BB8D14AC7C59}"/>
    <hyperlink ref="G66" tooltip="CV%: 24.8; ERROR:   2 356; LI90%:   5 617; LS90%:   13 367" xr:uid="{4E10224B-2AA4-425F-9C71-E428C4FA6796}"/>
    <hyperlink ref="G67" tooltip="CV%: 39.9; ERROR:    990; LI90%:    851; LS90%:   4 107" xr:uid="{C1077CC8-1681-417A-A4CC-E1F283BF8D8E}"/>
    <hyperlink ref="G68" tooltip="CV%: 22.5; ERROR:   2 646; LI90%:   7 412; LS90%:   16 118" xr:uid="{314A0E64-BDD0-49C2-BE27-20C52FF27855}"/>
    <hyperlink ref="G69" tooltip="CV%: 27.6; ERROR:   1 277; LI90%:   2 523; LS90%:   6 725" xr:uid="{7F9182AE-E5E7-4C66-A1FD-5DA1A560A568}"/>
    <hyperlink ref="G70" tooltip="CV%: 26.3; ERROR:   1 045; LI90%:   2 256; LS90%:   5 692" xr:uid="{235DAE23-B030-4ED5-BF47-BCDFE988702D}"/>
    <hyperlink ref="G71" tooltip="CV%: 23.6; ERROR:   2 309; LI90%:   5 996; LS90%:   13 592" xr:uid="{A1672D80-D6CD-4585-A9BA-B9ADEC0955D0}"/>
    <hyperlink ref="G72" tooltip="CV%: NA; ERROR: NA; LI90%: NA; LS90%: NA" xr:uid="{3291B806-27C3-49BC-B7CA-C1D5C063AA88}"/>
    <hyperlink ref="G73" tooltip="CV%: NA; ERROR: NA; LI90%: NA; LS90%: NA" xr:uid="{4F3F7DF6-51C1-471C-AB99-9B1D205BEDBD}"/>
    <hyperlink ref="G74" tooltip="CV%: 23.7; ERROR:   1 951; LI90%:   5 028; LS90%:   11 444" xr:uid="{66469370-1A3B-42C5-A1D2-0DFF84142E27}"/>
    <hyperlink ref="G75" tooltip="CV%: 31.9; ERROR:   1 092; LI90%:   1 626; LS90%:   5 220" xr:uid="{915F8D12-3627-45AF-81C1-FCB36EE735B8}"/>
    <hyperlink ref="G76" tooltip="CV%: 24.1; ERROR:   1 810; LI90%:   4 543; LS90%:   10 499" xr:uid="{C4F3EAF5-64A1-485E-B410-400E74CD3D95}"/>
    <hyperlink ref="G77" tooltip="CV%: 26.0; ERROR:   1 771; LI90%:   3 897; LS90%:   9 723" xr:uid="{DDD76DBE-27B7-4492-93E3-F893E34789E4}"/>
    <hyperlink ref="G78" tooltip="CV%: 32.3; ERROR:   1 055; LI90%:   1 529; LS90%:   5 001" xr:uid="{9861BFAA-2A46-4C15-B086-1FE9B0F4D72F}"/>
    <hyperlink ref="G79" tooltip="CV%: 24.7; ERROR:   1 751; LI90%:   4 212; LS90%:   9 972" xr:uid="{F8AA9420-D032-48AA-B7AE-70FE6993E870}"/>
    <hyperlink ref="G80" tooltip="CV%: 24.0; ERROR:   2 563; LI90%:   6 472; LS90%:   14 904" xr:uid="{F851F0D1-8375-4CD1-B589-F92D564B07AB}"/>
    <hyperlink ref="G81" tooltip="CV%: NA; ERROR: NA; LI90%: NA; LS90%: NA" xr:uid="{CDF67859-4608-4ABC-BF54-E5947C45ECEE}"/>
    <hyperlink ref="G84" tooltip="CV%: 13.5; ERROR:   2 512; LI90%:   14 518; LS90%:   22 780" xr:uid="{254B4AB7-B514-4DE7-A750-8825BAB1B7DB}"/>
    <hyperlink ref="G85" tooltip="CV%: 22.6; ERROR:   1 647; LI90%:   4 570; LS90%:   9 988" xr:uid="{48248229-6272-460A-A224-5A2B2905C189}"/>
    <hyperlink ref="G86" tooltip="CV%: 12.2; ERROR:   2 946; LI90%:   19 262; LS90%:   28 952" xr:uid="{2B51B0F3-01D1-4959-8D8B-A303582F2210}"/>
    <hyperlink ref="G87" tooltip="CV%: 13.6; ERROR:   2 635; LI90%:   14 995; LS90%:   23 663" xr:uid="{606F836D-EC12-4462-99F8-0E6AD9AD7638}"/>
    <hyperlink ref="G88" tooltip="CV%: 12.1; ERROR:   2 982; LI90%:   19 718; LS90%:   29 528" xr:uid="{A0522060-23DA-49EA-944F-197A723052BE}"/>
    <hyperlink ref="G89" tooltip="CV%: 12.8; ERROR:   2 696; LI90%:   16 584; LS90%:   25 452" xr:uid="{7027CE2D-98DA-490C-8C49-234EF62FF4BE}"/>
    <hyperlink ref="G90" tooltip="CV%: NA; ERROR: NA; LI90%: NA; LS90%: NA" xr:uid="{9C58E859-E5CA-447E-8920-21631BDF84A0}"/>
    <hyperlink ref="G91" tooltip="CV%: 28.5; ERROR:   1 446; LI90%:   2 690; LS90%:   7 448" xr:uid="{DD31EC6E-2BB2-423F-8BBF-6B26A7623507}"/>
    <hyperlink ref="G92" tooltip="CV%: 14.4; ERROR:   2 410; LI90%:   12 819; LS90%:   20 747" xr:uid="{0B33F2C2-F752-43BF-8FA8-10B62F4BBB11}"/>
    <hyperlink ref="G93" tooltip="CV%: 19.5; ERROR:   1 801; LI90%:   6 265; LS90%:   12 189" xr:uid="{A71D081E-B6A9-487C-9E37-FC77E2D3F10D}"/>
    <hyperlink ref="G94" tooltip="CV%: 13.6; ERROR:   2 579; LI90%:   14 741; LS90%:   23 225" xr:uid="{077D5A69-5C2F-4ADB-B9D0-5BC0C265D4A2}"/>
    <hyperlink ref="G95" tooltip="CV%: 17.2; ERROR:   2 067; LI90%:   8 584; LS90%:   15 384" xr:uid="{E1DE742E-DDA8-4F92-955E-643972A21C68}"/>
    <hyperlink ref="G96" tooltip="CV%: 24.8; ERROR:   1 623; LI90%:   3 869; LS90%:   9 207" xr:uid="{9F6E056C-B37D-49C7-AB3C-100652DE78DA}"/>
    <hyperlink ref="G97" tooltip="CV%: 16.0; ERROR:   1 933; LI90%:   8 883; LS90%:   15 241" xr:uid="{A86A82B1-5763-46FC-8FA2-311545F54D8A}"/>
    <hyperlink ref="G98" tooltip="CV%: 12.6; ERROR:   2 734; LI90%:   17 244; LS90%:   26 238" xr:uid="{1F1FA2D9-6E4A-45B4-8182-0AE66BA4B29E}"/>
    <hyperlink ref="G99" tooltip="CV%: 15.7; ERROR:   2 445; LI90%:   11 505; LS90%:   19 547" xr:uid="{AF3B8F96-6756-4DA1-9D4E-FA90C41C5F3E}"/>
    <hyperlink ref="G102" tooltip="CV%: 26.3; ERROR:   3 427; LI90%:   7 402; LS90%:   18 676" xr:uid="{0B5C1D13-F88C-4729-8E37-F163C4AAC4C3}"/>
    <hyperlink ref="G103" tooltip="CV%: 44.0; ERROR:   2 240; LI90%:   1 410; LS90%:   8 778" xr:uid="{14F4E24E-1416-4795-BBBA-60CEB8E648B0}"/>
    <hyperlink ref="G104" tooltip="CV%: 22.1; ERROR:   3 776; LI90%:   10 886; LS90%:   23 308" xr:uid="{31985BBC-8CB7-4A3A-99F3-45F6C2F2808E}"/>
    <hyperlink ref="G105" tooltip="CV%: 28.8; ERROR:   3 725; LI90%:   6 800; LS90%:   19 052" xr:uid="{E1F75EB6-5A02-46DA-A90D-4483202525B7}"/>
    <hyperlink ref="G106" tooltip="CV%: 26.8; ERROR:   3 204; LI90%:   6 691; LS90%:   17 233" xr:uid="{6288C5A0-E6F5-40C3-8A4A-32E85346D8EA}"/>
    <hyperlink ref="G107" tooltip="CV%: 20.9; ERROR:   4 551; LI90%:   14 290; LS90%:   29 260" xr:uid="{D86E86DF-487B-42E0-B012-49A78558668F}"/>
    <hyperlink ref="G108" tooltip="CV%: NA; ERROR: NA; LI90%: NA; LS90%: NA" xr:uid="{295B96DA-E908-4624-B673-48DD96444323}"/>
    <hyperlink ref="G109" tooltip="CV%: 100.0; ERROR:    972; LI90%: 0*; LS90%:   2 571" xr:uid="{804B085B-1EF1-44A9-9257-4091475B4750}"/>
    <hyperlink ref="G110" tooltip="CV%: 23.4; ERROR:   3 885; LI90%:   10 187; LS90%:   22 967" xr:uid="{12F56FEE-F63A-4B4E-90D7-738465069007}"/>
    <hyperlink ref="G111" tooltip="CV%: 44.6; ERROR:   2 017; LI90%:   1 208; LS90%:   7 844" xr:uid="{7B9CB9F9-A20C-4E77-89CA-3AE26191233B}"/>
    <hyperlink ref="G112" tooltip="CV%: 28.4; ERROR:   4 687; LI90%:   8 781; LS90%:   24 201" xr:uid="{2441420E-C140-4524-8E80-AE48D7C39D95}"/>
    <hyperlink ref="G113" tooltip="CV%: 30.9; ERROR:   2 939; LI90%:   4 671; LS90%:   14 341" xr:uid="{B5D98806-B925-44C4-A525-40A519A7980D}"/>
    <hyperlink ref="G114" tooltip="CV%: 64.3; ERROR:   1 771; LI90%: 0*; LS90%:   5 665" xr:uid="{FAAD70D5-E3A6-49FD-B517-661722A21754}"/>
    <hyperlink ref="G115" tooltip="CV%: 29.4; ERROR:   4 066; LI90%:   7 129; LS90%:   20 503" xr:uid="{C349FD16-2D73-4805-B0D3-D207F9135F25}"/>
    <hyperlink ref="G116" tooltip="CV%: 24.5; ERROR:   4 256; LI90%:   10 341; LS90%:   24 343" xr:uid="{AC369AD8-B0BE-4DFD-B9D0-96FBCEF4EC66}"/>
    <hyperlink ref="G117" tooltip="CV%: 27.0; ERROR:   4 524; LI90%:   9 342; LS90%:   24 224" xr:uid="{660DFB05-EDBD-4D38-87A4-17458497BEA0}"/>
    <hyperlink ref="G120" tooltip="CV%: 16.7; ERROR:   1 623; LI90%:   7 061; LS90%:   12 399" xr:uid="{0F81E003-9317-4739-85FB-88B838BA180E}"/>
    <hyperlink ref="G121" tooltip="CV%: 25.5; ERROR:   1 282; LI90%:   2 913; LS90%:   7 131" xr:uid="{D76AE32D-B108-4E0C-B042-8EDF3DF87D8D}"/>
    <hyperlink ref="G122" tooltip="CV%: 15.3; ERROR:   1 852; LI90%:   9 026; LS90%:   15 118" xr:uid="{C3B1FBEA-E30C-4B07-9D6E-1ABA4C6999B7}"/>
    <hyperlink ref="G123" tooltip="CV%: 14.5; ERROR:   1 544; LI90%:   8 085; LS90%:   13 165" xr:uid="{F7BC8236-DA13-4742-A662-12C8DFFD9545}"/>
    <hyperlink ref="G124" tooltip="CV%: 14.5; ERROR:   1 287; LI90%:   6 785; LS90%:   11 019" xr:uid="{5BFE732C-EC56-45E2-B739-91B2F3CF47A1}"/>
    <hyperlink ref="G125" tooltip="CV%: 14.3; ERROR:   1 923; LI90%:   10 261; LS90%:   16 587" xr:uid="{1C77EBE9-436B-4ADF-8530-D2B46E8D4041}"/>
    <hyperlink ref="G126" tooltip="CV%: NA; ERROR: NA; LI90%: NA; LS90%: NA" xr:uid="{62A0B0BD-5261-4B79-B363-80AB1D3347AE}"/>
    <hyperlink ref="G127" tooltip="CV%: 40.0; ERROR:    401; LI90%:    344; LS90%:   1 664" xr:uid="{F8DA7B5D-4C42-4A14-B730-06F0505A2D9C}"/>
    <hyperlink ref="G128" tooltip="CV%: 16.1; ERROR:   1 462; LI90%:   6 690; LS90%:   11 500" xr:uid="{6FBE6959-E7D6-4B4D-BC3A-3A0F61C7EA5D}"/>
    <hyperlink ref="G129" tooltip="CV%: 30.6; ERROR:   1 019; LI90%:   1 652; LS90%:   5 004" xr:uid="{C318AD56-E69A-4DFB-9A92-EAEB876946A7}"/>
    <hyperlink ref="G130" tooltip="CV%: 14.2; ERROR:   1 452; LI90%:   7 823; LS90%:   12 601" xr:uid="{8C2882B5-7867-4192-86A3-062948AC47C2}"/>
    <hyperlink ref="G131" tooltip="CV%: 21.1; ERROR:   1 098; LI90%:   3 385; LS90%:   6 997" xr:uid="{09B6E167-A05C-45BE-A503-35C63C61ADF1}"/>
    <hyperlink ref="G132" tooltip="CV%: 72.8; ERROR:    379; LI90%: 0*; LS90%:   1 145" xr:uid="{4EC26D5B-632E-464F-A44E-36B78311A568}"/>
    <hyperlink ref="G133" tooltip="CV%: 17.9; ERROR:   1 412; LI90%:   5 571; LS90%:   10 217" xr:uid="{B83A9C6D-9E24-4802-BD7D-92613C8B1662}"/>
    <hyperlink ref="G134" tooltip="CV%: 16.0; ERROR:   1 853; LI90%:   8 535; LS90%:   14 633" xr:uid="{30C8A034-CB6F-41BE-8991-B0339DBA0544}"/>
    <hyperlink ref="G135" tooltip="CV%: 15.3; ERROR:   1 640; LI90%:   7 994; LS90%:   13 390" xr:uid="{B46C9FD2-ECDF-4832-8E53-6431B0060F64}"/>
    <hyperlink ref="G138" tooltip="CV%: 9.2; ERROR:   22 463; LI90%:   206 768; LS90%:   280 666" xr:uid="{66F8A013-118A-4778-AF7E-2B437D3C9CF3}"/>
    <hyperlink ref="G139" tooltip="CV%: 11.2; ERROR:   16 475; LI90%:   119 500; LS90%:   173 700" xr:uid="{0BBD0ABE-8D98-4D07-AD8E-289E186AA1DA}"/>
    <hyperlink ref="G140" tooltip="CV%: 8.6; ERROR:   24 791; LI90%:   248 995; LS90%:   330 549" xr:uid="{E73743B8-14EA-4CE9-8DE8-D331EB3284A4}"/>
    <hyperlink ref="G141" tooltip="CV%: 9.9; ERROR:   21 716; LI90%:   183 042; LS90%:   254 480" xr:uid="{6062FF68-EBFD-4035-B29F-A92BB1AE53E4}"/>
    <hyperlink ref="G142" tooltip="CV%: 8.4; ERROR:   25 256; LI90%:   259 644; LS90%:   342 728" xr:uid="{A40FD52B-9325-41F1-8AEA-039AE20A18B8}"/>
    <hyperlink ref="G143" tooltip="CV%: 8.4; ERROR:   24 174; LI90%:   248 946; LS90%:   328 472" xr:uid="{07E2FF86-CD62-4978-BA8A-4C0C169DCA59}"/>
    <hyperlink ref="G144" tooltip="CV%: 27.1; ERROR:   4 977; LI90%:   10 201; LS90%:   26 573" xr:uid="{2B382E1A-532E-4360-9BDC-E445453B357C}"/>
    <hyperlink ref="G145" tooltip="CV%: 25.9; ERROR:   5 711; LI90%:   12 663; LS90%:   31 449" xr:uid="{DCC50F01-1911-400B-B482-2ED34D73C61A}"/>
    <hyperlink ref="G146" tooltip="CV%: 8.9; ERROR:   22 330; LI90%:   213 447; LS90%:   286 905" xr:uid="{9E73B818-505D-4AD2-9726-857C6401AFA3}"/>
    <hyperlink ref="G147" tooltip="CV%: 13.7; ERROR:   11 322; LI90%:   63 939; LS90%:   101 185" xr:uid="{083F478A-257E-45B8-8139-171508B8F9E6}"/>
    <hyperlink ref="G148" tooltip="CV%: 10.9; ERROR:   19 082; LI90%:   142 882; LS90%:   205 656" xr:uid="{84352E05-A89A-49B2-AC6F-81045B8E1C61}"/>
    <hyperlink ref="G149" tooltip="CV%: 12.2; ERROR:   11 999; LI90%:   78 643; LS90%:   118 117" xr:uid="{593CCB93-4A27-4E7E-B8FD-8025CDC645A5}"/>
    <hyperlink ref="G150" tooltip="CV%: 23.1; ERROR:   7 512; LI90%:   20 224; LS90%:   44 936" xr:uid="{0E7A40AF-B2D4-4F69-BEA1-66EE2729CBA1}"/>
    <hyperlink ref="G151" tooltip="CV%: 11.9; ERROR:   15 254; LI90%:   102 563; LS90%:   152 745" xr:uid="{605BB879-468B-4D84-AF0E-C1458C55B5BA}"/>
    <hyperlink ref="G152" tooltip="CV%: 8.8; ERROR:   23 474; LI90%:   228 187; LS90%:   305 409" xr:uid="{853775FD-7E10-428A-B648-C971617A95BF}"/>
    <hyperlink ref="G153" tooltip="CV%: 10.5; ERROR:   21 063; LI90%:   165 567; LS90%:   234 857" xr:uid="{1A5BC285-4702-4D1C-BD0E-BFA9B65E73DA}"/>
    <hyperlink ref="G156" tooltip="CV%: 20.5; ERROR:   6 802; LI90%:   22 039; LS90%:   44 415" xr:uid="{B29C7FEC-917C-4704-90CA-45D6E62FB964}"/>
    <hyperlink ref="G157" tooltip="CV%: 27.9; ERROR:   4 432; LI90%:   8 570; LS90%:   23 150" xr:uid="{5A004295-B851-4467-877F-4BAF3B8766B8}"/>
    <hyperlink ref="G158" tooltip="CV%: 16.5; ERROR:   7 195; LI90%:   31 723; LS90%:   55 391" xr:uid="{41D70065-5CB4-4FCB-A243-8E07BD4F2EEE}"/>
    <hyperlink ref="G159" tooltip="CV%: 28.8; ERROR:   3 650; LI90%:   6 666; LS90%:   18 672" xr:uid="{30EC62C5-3683-4F0E-AC6C-51AB455BCE65}"/>
    <hyperlink ref="G160" tooltip="CV%: 23.0; ERROR:   4 590; LI90%:   12 380; LS90%:   27 482" xr:uid="{CEFE6BAA-1BA6-4129-AB11-573DC5C328E9}"/>
    <hyperlink ref="G161" tooltip="CV%: 16.7; ERROR:   6 360; LI90%:   27 529; LS90%:   48 453" xr:uid="{628D736F-DF47-4EB1-B754-619A78D7746C}"/>
    <hyperlink ref="G162" tooltip="CV%: NA; ERROR: NA; LI90%: NA; LS90%: NA" xr:uid="{FA916BCB-6F77-402F-AB7F-1816DCCF8F2B}"/>
    <hyperlink ref="G163" tooltip="CV%: 36.5; ERROR:   3 264; LI90%:   3 562; LS90%:   14 300" xr:uid="{DFF7CC27-3E4B-4C3D-A9EE-32D46940F636}"/>
    <hyperlink ref="G164" tooltip="CV%: 21.1; ERROR:   6 608; LI90%:   20 460; LS90%:   42 200" xr:uid="{F463AB9D-A07B-4CC8-92E3-A84EEEC5066D}"/>
    <hyperlink ref="G165" tooltip="CV%: 35.9; ERROR:   2 808; LI90%:   3 211; LS90%:   12 449" xr:uid="{3654102A-D893-471A-91A2-F0BDF560E6E7}"/>
    <hyperlink ref="G166" tooltip="CV%: 18.5; ERROR:   6 015; LI90%:   22 667; LS90%:   42 453" xr:uid="{8AE62752-2785-48DF-BAFD-7DCEC062494B}"/>
    <hyperlink ref="G167" tooltip="CV%: 26.9; ERROR:   3 514; LI90%:   7 276; LS90%:   18 836" xr:uid="{69C27B7D-EA6D-4C20-8976-5631FFD42A3F}"/>
    <hyperlink ref="G168" tooltip="CV%: 41.3; ERROR:   2 886; LI90%:   2 233; LS90%:   11 729" xr:uid="{4A19DB07-B023-486C-BEC7-6C8A18F230C8}"/>
    <hyperlink ref="G169" tooltip="CV%: 19.7; ERROR:   4 971; LI90%:   17 119; LS90%:   33 471" xr:uid="{04E5A704-A0E0-4D55-973E-7DFF7416F799}"/>
    <hyperlink ref="G170" tooltip="CV%: 17.3; ERROR:   6 125; LI90%:   25 335; LS90%:   45 483" xr:uid="{960FC103-8920-41E8-BBBB-4F53177555EC}"/>
    <hyperlink ref="G171" tooltip="CV%: 18.9; ERROR:   6 771; LI90%:   24 679; LS90%:   46 955" xr:uid="{E9E2891F-A59C-4A83-85B9-799A0BAFC9D9}"/>
    <hyperlink ref="G174" tooltip="CV%: 17.7; ERROR:   8 311; LI90%:   33 160; LS90%:   60 500" xr:uid="{081E31EE-780F-4079-BC61-18552071828C}"/>
    <hyperlink ref="G175" tooltip="CV%: 23.9; ERROR:   6 065; LI90%:   15 371; LS90%:   35 323" xr:uid="{19A4FA6E-E233-4C2C-9CC6-7C4B0CC7F06C}"/>
    <hyperlink ref="G176" tooltip="CV%: 15.5; ERROR:   11 569; LI90%:   55 833; LS90%:   93 891" xr:uid="{AB15A5FF-3273-462F-A04A-091B3CD1E90B}"/>
    <hyperlink ref="G177" tooltip="CV%: 14.6; ERROR:   9 836; LI90%:   51 018; LS90%:   83 374" xr:uid="{BFEB56B2-248F-4B85-AD9F-8B8B8B919EB2}"/>
    <hyperlink ref="G178" tooltip="CV%: 14.4; ERROR:   12 131; LI90%:   64 242; LS90%:   104 148" xr:uid="{D5A8D0B2-6ECA-4F0C-A61F-1D3985023442}"/>
    <hyperlink ref="G179" tooltip="CV%: 15.1; ERROR:   9 654; LI90%:   47 852; LS90%:   79 612" xr:uid="{A2F39546-F130-4EC3-B66E-516E32B139E7}"/>
    <hyperlink ref="G180" tooltip="CV%: 38.0; ERROR:   3 399; LI90%:   3 354; LS90%:   14 534" xr:uid="{A6E72D92-BEC3-45DF-836C-8FB5FB56882B}"/>
    <hyperlink ref="G181" tooltip="CV%: 22.9; ERROR:   6 100; LI90%:   16 576; LS90%:   36 644" xr:uid="{ED05C163-6BC4-4B57-A5A9-B56093C5135C}"/>
    <hyperlink ref="G182" tooltip="CV%: 15.8; ERROR:   11 126; LI90%:   52 223; LS90%:   88 823" xr:uid="{75527221-057A-4A38-B1BA-E4AF28B74051}"/>
    <hyperlink ref="G183" tooltip="CV%: 21.0; ERROR:   7 480; LI90%:   23 292; LS90%:   47 900" xr:uid="{6C3A4D3A-3685-4FD2-9B82-9B8672718B5B}"/>
    <hyperlink ref="G184" tooltip="CV%: 15.0; ERROR:   11 705; LI90%:   58 774; LS90%:   97 282" xr:uid="{02C54AED-F736-44F1-9D0E-AD0DB311D428}"/>
    <hyperlink ref="G185" tooltip="CV%: 19.8; ERROR:   7 816; LI90%:   26 555; LS90%:   52 265" xr:uid="{6DF91FA0-C60B-4580-B7FC-4D75B3716F15}"/>
    <hyperlink ref="G186" tooltip="CV%: 32.4; ERROR:   4 416; LI90%:   6 358; LS90%:   20 886" xr:uid="{7399F1E8-B380-4E14-B487-39DFFBE26BFF}"/>
    <hyperlink ref="G187" tooltip="CV%: 16.3; ERROR:   10 676; LI90%:   48 124; LS90%:   83 244" xr:uid="{C947E91E-000B-433E-B060-5C915F5FC92F}"/>
    <hyperlink ref="G188" tooltip="CV%: 16.9; ERROR:   11 996; LI90%:   51 275; LS90%:   90 739" xr:uid="{6299E115-49A8-4843-B542-0EDF2840E347}"/>
    <hyperlink ref="G189" tooltip="CV%: 15.8; ERROR:   10 727; LI90%:   50 227; LS90%:   85 515" xr:uid="{70521FE3-C09C-4926-9017-8FE2844C77A7}"/>
    <hyperlink ref="G192" tooltip="CV%: 20.6; ERROR:   3 719; LI90%:   11 953; LS90%:   24 187" xr:uid="{DB9A6233-F8F5-4542-B43E-2E90E08835EE}"/>
    <hyperlink ref="G193" tooltip="CV%: 26.3; ERROR:   3 516; LI90%:   7 601; LS90%:   19 167" xr:uid="{4E466EB4-722E-4B6D-BE15-D3F2730F4F9A}"/>
    <hyperlink ref="G194" tooltip="CV%: 19.5; ERROR:   4 970; LI90%:   17 345; LS90%:   33 695" xr:uid="{2B55AD8B-621B-48E0-AB9F-6787C5461386}"/>
    <hyperlink ref="G195" tooltip="CV%: 21.6; ERROR:   2 623; LI90%:   7 817; LS90%:   16 447" xr:uid="{61E1A726-F6BD-4B40-9B79-400E32BEA414}"/>
    <hyperlink ref="G196" tooltip="CV%: 21.2; ERROR:   4 217; LI90%:   12 990; LS90%:   26 864" xr:uid="{7C3946F0-9019-4633-880B-1D05F880C761}"/>
    <hyperlink ref="G197" tooltip="CV%: 17.3; ERROR:   4 578; LI90%:   18 929; LS90%:   33 989" xr:uid="{D1A81EE8-11D4-406E-B13F-21B3D41D54A4}"/>
    <hyperlink ref="G198" tooltip="CV%: NA; ERROR: NA; LI90%: NA; LS90%: NA" xr:uid="{7130A72D-C38F-48E3-96A7-CABBADE57C3B}"/>
    <hyperlink ref="G199" tooltip="CV%: 40.8; ERROR:    667; LI90%:    536; LS90%:   2 728" xr:uid="{0B09058B-5F8A-4AC2-AF99-C0EF49EABCDC}"/>
    <hyperlink ref="G200" tooltip="CV%: 19.2; ERROR:   4 241; LI90%:   15 152; LS90%:   29 104" xr:uid="{563488F2-2745-40DC-9B0E-8924E1FDD59E}"/>
    <hyperlink ref="G201" tooltip="CV%: 25.2; ERROR:   2 337; LI90%:   5 432; LS90%:   13 120" xr:uid="{E59FE0EE-D221-4642-97DA-316CA6389145}"/>
    <hyperlink ref="G202" tooltip="CV%: 18.1; ERROR:   3 211; LI90%:   12 437; LS90%:   22 999" xr:uid="{DB4B33D7-0E8A-4F44-891C-DACF5D916577}"/>
    <hyperlink ref="G203" tooltip="CV%: 32.3; ERROR:   3 071; LI90%:   4 454; LS90%:   14 558" xr:uid="{2CAB6660-BC3D-4895-BAF6-0AE2D0F97031}"/>
    <hyperlink ref="G204" tooltip="CV%: NA; ERROR: NA; LI90%: NA; LS90%: NA" xr:uid="{D90F01C5-31DA-4B76-B775-09B50DFBA5A6}"/>
    <hyperlink ref="G205" tooltip="CV%: 17.7; ERROR:   3 065; LI90%:   12 315; LS90%:   22 397" xr:uid="{57A2317B-1A5D-4B0E-AB87-988DB24D7140}"/>
    <hyperlink ref="G206" tooltip="CV%: 19.0; ERROR:   4 785; LI90%:   17 353; LS90%:   33 095" xr:uid="{4773C402-6D56-4366-9375-F2D8EB84EE8F}"/>
    <hyperlink ref="G207" tooltip="CV%: 18.3; ERROR:   3 528; LI90%:   13 522; LS90%:   25 126" xr:uid="{ED060339-4A7E-4247-A689-3270E07A3A40}"/>
    <hyperlink ref="G210" tooltip="CV%: 14.1; ERROR:   15 783; LI90%:   85 816; LS90%:   137 738" xr:uid="{46F2159B-A811-4A03-B68E-88861A7C2A6B}"/>
    <hyperlink ref="G211" tooltip="CV%: 24.4; ERROR:   13 026; LI90%:   32 019; LS90%:   74 869" xr:uid="{685A41D8-2F70-4259-BC41-BF411D30F1C0}"/>
    <hyperlink ref="G212" tooltip="CV%: 12.7; ERROR:   17 218; LI90%:   106 841; LS90%:   163 483" xr:uid="{A4F14C2A-7560-4252-AB01-CB02ADA29C9F}"/>
    <hyperlink ref="G213" tooltip="CV%: 13.6; ERROR:   12 917; LI90%:   73 432; LS90%:   115 926" xr:uid="{5C175321-FC00-4E64-8439-36DB71DDC995}"/>
    <hyperlink ref="G214" tooltip="CV%: 12.1; ERROR:   17 142; LI90%:   112 950; LS90%:   169 342" xr:uid="{4F5E25C6-B550-4038-88A6-DBA18E68916B}"/>
    <hyperlink ref="G215" tooltip="CV%: 12.5; ERROR:   16 455; LI90%:   104 704; LS90%:   158 836" xr:uid="{98F7205C-2B92-43E5-993B-F7588B98F38B}"/>
    <hyperlink ref="G216" tooltip="CV%: 75.2; ERROR:   1 876; LI90%: 0*; LS90%:   5 580" xr:uid="{F91583B4-985E-4F55-AAA3-AEF4201DE65E}"/>
    <hyperlink ref="G217" tooltip="CV%: 43.1; ERROR:   7 522; LI90%:   5 071; LS90%:   29 817" xr:uid="{EF7B238F-B1E4-4849-AE37-1D3758D79844}"/>
    <hyperlink ref="G218" tooltip="CV%: 13.8; ERROR:   15 715; LI90%:   88 368; LS90%:   140 066" xr:uid="{2C5460CF-D248-4A7A-AA58-E39913D488C8}"/>
    <hyperlink ref="G219" tooltip="CV%: 26.1; ERROR:   7 014; LI90%:   15 310; LS90%:   38 384" xr:uid="{0A8AC331-B867-4ADE-A2FC-D8D864D984FB}"/>
    <hyperlink ref="G220" tooltip="CV%: 12.7; ERROR:   14 172; LI90%:   88 597; LS90%:   135 217" xr:uid="{80A02EAF-588D-44BD-A906-0989B92B53DD}"/>
    <hyperlink ref="G221" tooltip="CV%: 23.6; ERROR:   6 761; LI90%:   17 484; LS90%:   39 726" xr:uid="{86A44F22-C04B-48E4-B905-81490DDF34C9}"/>
    <hyperlink ref="G222" tooltip="CV%: 41.5; ERROR:   5 274; LI90%:   4 032; LS90%:   21 382" xr:uid="{321D078F-24AD-4995-924B-F793AC28CC5A}"/>
    <hyperlink ref="G223" tooltip="CV%: 18.8; ERROR:   14 271; LI90%:   52 496; LS90%:   99 442" xr:uid="{6B67BFC4-5195-4A44-BF43-A81E3B1FE41A}"/>
    <hyperlink ref="G224" tooltip="CV%: 13.7; ERROR:   14 850; LI90%:   84 360; LS90%:   133 212" xr:uid="{E5260336-0C0B-405F-BCFF-113F2179B6C4}"/>
    <hyperlink ref="G225" tooltip="CV%: 15.2; ERROR:   13 750; LI90%:   68 139; LS90%:   113 371" xr:uid="{80F1A57A-B181-41CD-925F-A9AB5F238414}"/>
    <hyperlink ref="G228" tooltip="CV%: 12.1; ERROR:   15 410; LI90%:   101 670; LS90%:   152 364" xr:uid="{5D218BB8-FF52-4AEF-8C35-F8252AFA10FA}"/>
    <hyperlink ref="G229" tooltip="CV%: 14.1; ERROR:   13 548; LI90%:   73 587; LS90%:   118 155" xr:uid="{6F2221B9-457D-4EDD-85B1-480BA14F25C5}"/>
    <hyperlink ref="G230" tooltip="CV%: 9.3; ERROR:   19 073; LI90%:   172 818; LS90%:   235 562" xr:uid="{06F63725-0973-4A9B-AD03-6A4A2E826149}"/>
    <hyperlink ref="G231" tooltip="CV%: 9.8; ERROR:   15 451; LI90%:   133 001; LS90%:   183 829" xr:uid="{79E81067-78AE-4FC8-80B2-FC8D5C7AA701}"/>
    <hyperlink ref="G232" tooltip="CV%: 8.4; ERROR:   18 851; LI90%:   193 504; LS90%:   255 518" xr:uid="{C45BCA90-F452-4FF8-A93C-F27F8A45C953}"/>
    <hyperlink ref="G233" tooltip="CV%: 8.7; ERROR:   16 880; LI90%:   165 813; LS90%:   221 343" xr:uid="{907CA57D-22D2-4288-8C9C-46758F62D581}"/>
    <hyperlink ref="G234" tooltip="CV%: NA; ERROR: NA; LI90%: NA; LS90%: NA" xr:uid="{A93EE7BE-FF40-4B76-93E1-A4E65B592142}"/>
    <hyperlink ref="G235" tooltip="CV%: 34.0; ERROR:   4 532; LI90%:   5 860; LS90%:   20 768" xr:uid="{1928453C-C988-4FE9-AE3B-5CCC11A35EB4}"/>
    <hyperlink ref="G236" tooltip="CV%: 10.3; ERROR:   14 477; LI90%:   116 884; LS90%:   164 508" xr:uid="{44FD9555-787A-41A1-A7C0-826D42DE1864}"/>
    <hyperlink ref="G237" tooltip="CV%: 14.2; ERROR:   9 639; LI90%:   52 158; LS90%:   83 868" xr:uid="{C5D1BD4A-E861-478F-870B-EDD3BCB1B586}"/>
    <hyperlink ref="G238" tooltip="CV%: 10.2; ERROR:   11 987; LI90%:   98 015; LS90%:   137 449" xr:uid="{E2C20718-F115-486C-9774-DDD3CC2F1AD4}"/>
    <hyperlink ref="G239" tooltip="CV%: 14.0; ERROR:   7 223; LI90%:   39 720; LS90%:   63 480" xr:uid="{9BF7FC5F-C322-4438-BEB2-B72A4B598B89}"/>
    <hyperlink ref="G240" tooltip="CV%: 27.8; ERROR:   3 720; LI90%:   7 239; LS90%:   19 475" xr:uid="{5E2F5CA8-EDFC-43D4-BB11-1D237C25E731}"/>
    <hyperlink ref="G241" tooltip="CV%: 12.0; ERROR:   13 500; LI90%:   90 401; LS90%:   134 813" xr:uid="{57567CD8-F2A8-4354-A037-9D6EF2A947AA}"/>
    <hyperlink ref="G242" tooltip="CV%: 8.8; ERROR:   14 932; LI90%:   144 414; LS90%:   193 536" xr:uid="{DCA8F1B5-7844-4950-B53B-9EEEB5D6D298}"/>
    <hyperlink ref="G243" tooltip="CV%: 10.4; ERROR:   12 271; LI90%:   98 077; LS90%:   138 445" xr:uid="{3791EA2D-9713-4E75-B935-14C06ED8D0CA}"/>
    <hyperlink ref="G246" tooltip="CV%: 15.5; ERROR:   9 080; LI90%:   43 743; LS90%:   73 615" xr:uid="{E4403E95-7978-4879-A768-1945CC5319E4}"/>
    <hyperlink ref="G247" tooltip="CV%: 23.0; ERROR:   6 256; LI90%:   16 858; LS90%:   37 440" xr:uid="{6A58A603-BCA5-449F-AE1A-465A62800D7D}"/>
    <hyperlink ref="G248" tooltip="CV%: 12.9; ERROR:   10 255; LI90%:   62 467; LS90%:   96 201" xr:uid="{ABB98582-14E2-40B2-B4F7-D62B27625F4B}"/>
    <hyperlink ref="G249" tooltip="CV%: 15.9; ERROR:   8 590; LI90%:   40 048; LS90%:   68 306" xr:uid="{0933A5C5-0403-4F5A-AD46-2251CD83DC8B}"/>
    <hyperlink ref="G250" tooltip="CV%: 13.6; ERROR:   10 087; LI90%:   57 310; LS90%:   90 494" xr:uid="{D51A89D6-B41A-490C-A37A-8542D014E8C6}"/>
    <hyperlink ref="G251" tooltip="CV%: 13.0; ERROR:   8 515; LI90%:   51 369; LS90%:   79 379" xr:uid="{6402B146-59CE-44E2-90B9-287E68B1781D}"/>
    <hyperlink ref="G252" tooltip="CV%: NA; ERROR: NA; LI90%: NA; LS90%: NA" xr:uid="{8D40C3D6-F040-4DFF-BE69-EAE31FDF366A}"/>
    <hyperlink ref="G253" tooltip="CV%: 40.2; ERROR:   3 067; LI90%:   2 583; LS90%:   12 675" xr:uid="{7B032075-18CD-46EC-B02E-BC1B109B21FD}"/>
    <hyperlink ref="G254" tooltip="CV%: 13.7; ERROR:   8 905; LI90%:   50 512; LS90%:   79 806" xr:uid="{C0675D82-DAB8-4A09-94CD-C2DFBA4D63A3}"/>
    <hyperlink ref="G255" tooltip="CV%: 22.2; ERROR:   5 150; LI90%:   14 749; LS90%:   31 691" xr:uid="{D046DA68-8327-4D43-9F47-DAD2C00BEC0D}"/>
    <hyperlink ref="G256" tooltip="CV%: 16.0; ERROR:   5 878; LI90%:   27 080; LS90%:   46 416" xr:uid="{7B0F85B2-E8DB-4C54-8AF4-68ACF159E466}"/>
    <hyperlink ref="G257" tooltip="CV%: 22.4; ERROR:   4 617; LI90%:   13 042; LS90%:   28 230" xr:uid="{4D26D3B4-8029-49E7-9E42-0BFF01DCBDF1}"/>
    <hyperlink ref="G258" tooltip="CV%: 40.9; ERROR:   2 385; LI90%:   1 903; LS90%:   9 751" xr:uid="{74A324D8-F0DC-4B1B-A06E-45C365AFA248}"/>
    <hyperlink ref="G259" tooltip="CV%: 18.4; ERROR:   5 960; LI90%:   22 655; LS90%:   42 261" xr:uid="{6770E217-F4F4-47A8-AD79-14831694ABAD}"/>
    <hyperlink ref="G260" tooltip="CV%: 14.0; ERROR:   8 523; LI90%:   46 937; LS90%:   74 973" xr:uid="{41D3F906-BC07-400F-B5EF-EFCECEF1FCAF}"/>
    <hyperlink ref="G261" tooltip="CV%: 15.6; ERROR:   8 095; LI90%:   38 495; LS90%:   65 125" xr:uid="{C00B770E-F326-4A18-83C3-033EF199C7CC}"/>
    <hyperlink ref="G264" tooltip="CV%: 16.4; ERROR:   24 448; LI90%:   108 555; LS90%:   188 981" xr:uid="{6D8E6221-8A3C-467F-94F5-FF63C1C093E8}"/>
    <hyperlink ref="G265" tooltip="CV%: 26.2; ERROR:   15 301; LI90%:   33 341; LS90%:   83 677" xr:uid="{CCA375FE-E86E-4741-952B-FBB4C84E68D3}"/>
    <hyperlink ref="G266" tooltip="CV%: 15.1; ERROR:   30 028; LI90%:   150 109; LS90%:   248 893" xr:uid="{6530CB99-8F1E-4B84-92EE-8D7252409869}"/>
    <hyperlink ref="G267" tooltip="CV%: 17.1; ERROR:   18 315; LI90%:   77 162; LS90%:   137 414" xr:uid="{4A906A37-D123-4EC1-B4A6-60300A3E429E}"/>
    <hyperlink ref="G268" tooltip="CV%: 16.5; ERROR:   19 594; LI90%:   86 721; LS90%:   151 179" xr:uid="{2F3AE88F-84E8-4C17-86A1-EFB16552DB2D}"/>
    <hyperlink ref="G269" tooltip="CV%: 13.9; ERROR:   25 659; LI90%:   142 289; LS90%:   226 697" xr:uid="{AF67F2C8-B762-4B3C-B03E-C6BB3DD779BE}"/>
    <hyperlink ref="G270" tooltip="CV%: NA; ERROR: NA; LI90%: NA; LS90%: NA" xr:uid="{E03BB359-1A0E-4543-B3C0-DD20EEAFE789}"/>
    <hyperlink ref="G271" tooltip="CV%: 35.6; ERROR:   10 543; LI90%:   12 313; LS90%:   46 995" xr:uid="{4789E94B-6677-48AD-BA71-04B79BFC2D4E}"/>
    <hyperlink ref="G272" tooltip="CV%: 16.2; ERROR:   27 390; LI90%:   123 770; LS90%:   213 874" xr:uid="{1D9D6D30-7E0B-49AE-B4FC-266BEFB48A81}"/>
    <hyperlink ref="G273" tooltip="CV%: 27.7; ERROR:   17 206; LI90%:   33 744; LS90%:   90 346" xr:uid="{E1606808-0CA1-440D-A449-6F81D80B877D}"/>
    <hyperlink ref="G274" tooltip="CV%: 15.1; ERROR:   22 783; LI90%:   112 996; LS90%:   187 944" xr:uid="{79C3A239-7A96-4CF8-BAEB-8AD4CBF7AD7D}"/>
    <hyperlink ref="G275" tooltip="CV%: 23.8; ERROR:   17 650; LI90%:   45 000; LS90%:   103 062" xr:uid="{7B201F9B-408C-42BD-AA5F-547A86660F7F}"/>
    <hyperlink ref="G276" tooltip="CV%: NA; ERROR: NA; LI90%: NA; LS90%: NA" xr:uid="{FE9BBB7D-7127-4315-9566-314F60AE7F2A}"/>
    <hyperlink ref="G277" tooltip="CV%: 22.3; ERROR:   17 285; LI90%:   49 056; LS90%:   105 918" xr:uid="{33331516-4D56-4446-92F6-E509571D2F98}"/>
    <hyperlink ref="G278" tooltip="CV%: 16.5; ERROR:   25 870; LI90%:   114 289; LS90%:   199 395" xr:uid="{FE73C0D1-4C6B-4D53-8719-EEEE62EF5D61}"/>
    <hyperlink ref="G279" tooltip="CV%: 16.2; ERROR:   23 292; LI90%:   105 663; LS90%:   182 285" xr:uid="{67610681-69E3-47B7-A95F-9940401151F3}"/>
    <hyperlink ref="G282" tooltip="CV%: 19.1; ERROR:   52 184; LI90%:   188 092; LS90%:   359 764" xr:uid="{ED81AAD8-CF32-44DB-BE89-B577D49EEFBC}"/>
    <hyperlink ref="G283" tooltip="CV%: 21.1; ERROR:   40 407; LI90%:   124 912; LS90%:   257 840" xr:uid="{55CB6840-F0BB-4534-B12A-CB2371D48EFB}"/>
    <hyperlink ref="G284" tooltip="CV%: 15.4; ERROR:   56 898; LI90%:   276 492; LS90%:   463 672" xr:uid="{88F1E9AB-D852-4A9F-A46B-A468FB45E7B1}"/>
    <hyperlink ref="G285" tooltip="CV%: 17.4; ERROR:   52 830; LI90%:   216 829; LS90%:   390 625" xr:uid="{6651C058-EC24-4D25-8DC5-D452C1ED8FD7}"/>
    <hyperlink ref="G286" tooltip="CV%: 16.3; ERROR:   53 511; LI90%:   240 651; LS90%:   416 687" xr:uid="{717701D8-9E89-478C-AD06-617D81120458}"/>
    <hyperlink ref="G287" tooltip="CV%: 17.3; ERROR:   49 952; LI90%:   205 762; LS90%:   370 090" xr:uid="{DA9BF54F-40B6-4ED7-A0B0-E5B0DC9A7591}"/>
    <hyperlink ref="G288" tooltip="CV%: 38.4; ERROR:   10 476; LI90%:   10 080; LS90%:   44 544" xr:uid="{A6DA7F9E-9FF9-41EF-BA2E-C2B7260CA030}"/>
    <hyperlink ref="G289" tooltip="CV%: 27.2; ERROR:   29 434; LI90%:   59 939; LS90%:   156 769" xr:uid="{CC33B2AA-AB9E-4D51-A5A3-413E63D17D0E}"/>
    <hyperlink ref="G290" tooltip="CV%: 15.6; ERROR:   47 252; LI90%:   224 941; LS90%:   380 387" xr:uid="{1C6B0F1B-F37D-4596-92EF-C6F961B45C8D}"/>
    <hyperlink ref="G291" tooltip="CV%: 24.4; ERROR:   33 729; LI90%:   82 742; LS90%:   193 700" xr:uid="{69296D6A-9A7A-473C-B366-DE48F81F486D}"/>
    <hyperlink ref="G292" tooltip="CV%: 15.2; ERROR:   46 831; LI90%:   230 876; LS90%:   384 936" xr:uid="{56004CAB-3225-4CEA-9AA2-EA71943140BF}"/>
    <hyperlink ref="G293" tooltip="CV%: 20.7; ERROR:   30 571; LI90%:   97 442; LS90%:   198 010" xr:uid="{19D35C1A-BF5D-435F-8B4F-CFECE21A60B7}"/>
    <hyperlink ref="G294" tooltip="CV%: 27.5; ERROR:   20 378; LI90%:   40 631; LS90%:   107 669" xr:uid="{2F5D2E4F-EC53-40B7-9FAF-6BA678813263}"/>
    <hyperlink ref="G295" tooltip="CV%: 18.6; ERROR:   42 816; LI90%:   159 377; LS90%:   300 231" xr:uid="{81DDFD27-1E49-4904-9095-23659042777D}"/>
    <hyperlink ref="G296" tooltip="CV%: 16.6; ERROR:   51 818; LI90%:   227 248; LS90%:   397 714" xr:uid="{DE1F40E8-34DF-4BA4-80CA-870FA7D80F67}"/>
    <hyperlink ref="G297" tooltip="CV%: 18.6; ERROR:   46 062; LI90%:   171 335; LS90%:   322 865" xr:uid="{2D926B8A-2665-41D1-B50C-0183F7AB7E5E}"/>
    <hyperlink ref="G300" tooltip="CV%: 9.7; ERROR:   12 293; LI90%:   106 599; LS90%:   147 041" xr:uid="{0FEB378F-A5BC-4D0F-A3B6-ED66DA6CB39D}"/>
    <hyperlink ref="G301" tooltip="CV%: 13.4; ERROR:   9 495; LI90%:   55 223; LS90%:   86 457" xr:uid="{EE4C4977-25D2-40E6-BDCB-57A67732754C}"/>
    <hyperlink ref="G302" tooltip="CV%: 9.6; ERROR:   15 716; LI90%:   137 200; LS90%:   188 900" xr:uid="{0616B0C4-296E-4F6B-A46B-A7307E5BA01B}"/>
    <hyperlink ref="G303" tooltip="CV%: 11.4; ERROR:   14 454; LI90%:   103 407; LS90%:   150 957" xr:uid="{4C2BA04E-BEF3-4BA5-8FDF-88F439089DC5}"/>
    <hyperlink ref="G304" tooltip="CV%: 8.8; ERROR:   14 352; LI90%:   138 975; LS90%:   186 187" xr:uid="{AC0AE1FA-61E7-479F-80A9-DECC8C66DF85}"/>
    <hyperlink ref="G305" tooltip="CV%: 8.7; ERROR:   16 896; LI90%:   166 657; LS90%:   222 239" xr:uid="{D43E426F-7F42-4EEE-B7B0-25724093B441}"/>
    <hyperlink ref="G306" tooltip="CV%: 42.3; ERROR:   2 871; LI90%:   2 068; LS90%:   11 512" xr:uid="{A9D6BDB2-CF28-413A-AF5C-59C004991E06}"/>
    <hyperlink ref="G307" tooltip="CV%: 29.8; ERROR:   3 973; LI90%:   6 787; LS90%:   19 859" xr:uid="{DA5FE703-B554-4942-B800-57F299C99470}"/>
    <hyperlink ref="G308" tooltip="CV%: 10.1; ERROR:   15 426; LI90%:   127 128; LS90%:   177 874" xr:uid="{0459B874-5282-493A-93D9-3542B88E5AF2}"/>
    <hyperlink ref="G309" tooltip="CV%: 16.7; ERROR:   7 734; LI90%:   33 552; LS90%:   58 994" xr:uid="{D804EC5B-AE67-46E0-A6A0-CD01A3888752}"/>
    <hyperlink ref="G310" tooltip="CV%: 10.4; ERROR:   12 719; LI90%:   100 911; LS90%:   142 753" xr:uid="{D8C42F3C-740F-4008-AF66-61BA937692EC}"/>
    <hyperlink ref="G311" tooltip="CV%: 18.4; ERROR:   7 453; LI90%:   28 194; LS90%:   52 712" xr:uid="{E33D9B57-E1B0-404B-A974-A9E4FA016446}"/>
    <hyperlink ref="G312" tooltip="CV%: 30.6; ERROR:   4 847; LI90%:   7 891; LS90%:   23 837" xr:uid="{CD01AF53-3D1D-4258-8EC0-2E8E109EBFC6}"/>
    <hyperlink ref="G313" tooltip="CV%: 15.0; ERROR:   8 265; LI90%:   41 408; LS90%:   68 598" xr:uid="{82B4E7CC-1223-4F68-ADBD-94876C569970}"/>
    <hyperlink ref="G314" tooltip="CV%: 9.9; ERROR:   14 835; LI90%:   125 436; LS90%:   174 238" xr:uid="{32F73671-80B7-4C5A-BF24-9E8FF2C6BEB9}"/>
    <hyperlink ref="G315" tooltip="CV%: 10.4; ERROR:   14 713; LI90%:   116 732; LS90%:   165 134" xr:uid="{97C95565-7259-44DD-82ED-2A691B6B654F}"/>
    <hyperlink ref="G318" tooltip="CV%: 21.7; ERROR:   3 465; LI90%:   10 276; LS90%:   21 676" xr:uid="{452E42C6-D213-40AF-9503-EF7DEBC78C71}"/>
    <hyperlink ref="G319" tooltip="CV%: 30.0; ERROR:   2 494; LI90%:   4 219; LS90%:   12 425" xr:uid="{160780D6-59E8-4EE7-B459-8DC50524EFE7}"/>
    <hyperlink ref="G320" tooltip="CV%: 13.9; ERROR:   4 969; LI90%:   27 686; LS90%:   44 034" xr:uid="{3AE91929-399A-4D08-BBEE-CD4AE92C9C0A}"/>
    <hyperlink ref="G321" tooltip="CV%: 16.2; ERROR:   4 478; LI90%:   20 323; LS90%:   35 055" xr:uid="{B78820C8-BC3E-4626-8F56-3B10A6C70AA0}"/>
    <hyperlink ref="G322" tooltip="CV%: 12.7; ERROR:   5 255; LI90%:   32 863; LS90%:   50 151" xr:uid="{10258FC9-4930-4775-B1DB-DC727B401EFA}"/>
    <hyperlink ref="G323" tooltip="CV%: 14.6; ERROR:   4 673; LI90%:   24 224; LS90%:   39 598" xr:uid="{510DD380-63C3-4AF6-9D93-DE403AAA10AD}"/>
    <hyperlink ref="G324" tooltip="CV%: 85.4; ERROR:    793; LI90%: 0*; LS90%:   2 234" xr:uid="{7477FC9F-B621-498D-910F-9625DE5D5A6B}"/>
    <hyperlink ref="G325" tooltip="CV%: 35.4; ERROR:   2 398; LI90%:   2 835; LS90%:   10 725" xr:uid="{EAB1A4FB-EFBC-4503-90B0-052B2766A295}"/>
    <hyperlink ref="G326" tooltip="CV%: 16.4; ERROR:   4 440; LI90%:   19 749; LS90%:   34 355" xr:uid="{5BC1EF24-54A8-4C01-BEBF-8ADF35A2746E}"/>
    <hyperlink ref="G327" tooltip="CV%: 27.1; ERROR:   2 974; LI90%:   6 091; LS90%:   15 875" xr:uid="{42AEC56A-0C6B-43AB-B83C-4E11E398870C}"/>
    <hyperlink ref="G328" tooltip="CV%: 16.8; ERROR:   4 149; LI90%:   17 859; LS90%:   31 507" xr:uid="{30137EBF-440B-4953-B4F1-19FF4CAC9BBC}"/>
    <hyperlink ref="G329" tooltip="CV%: 23.7; ERROR:   3 486; LI90%:   8 972; LS90%:   20 438" xr:uid="{016EE0AF-5881-4DB8-8BF4-4323B6D1A696}"/>
    <hyperlink ref="G330" tooltip="CV%: 33.3; ERROR:   2 589; LI90%:   3 514; LS90%:   12 032" xr:uid="{7B9E2E07-A825-4D12-A6A1-CC8D32467BFE}"/>
    <hyperlink ref="G331" tooltip="CV%: 18.3; ERROR:   3 990; LI90%:   15 213; LS90%:   28 337" xr:uid="{4AC2FBF4-1EE3-4F5C-A810-256F8C67D0BE}"/>
    <hyperlink ref="G332" tooltip="CV%: 15.7; ERROR:   4 342; LI90%:   20 579; LS90%:   34 863" xr:uid="{64E2497B-20DC-4F67-B50A-F6C7F0321CF1}"/>
    <hyperlink ref="G333" tooltip="CV%: 16.6; ERROR:   4 868; LI90%:   21 358; LS90%:   37 374" xr:uid="{785BD481-4418-4383-8828-CAD114BF8FFE}"/>
    <hyperlink ref="G336" tooltip="CV%: 20.8; ERROR:   3 684; LI90%:   11 689; LS90%:   23 809" xr:uid="{30C84641-36BB-4339-A1F9-DC09D8C1FF4B}"/>
    <hyperlink ref="G337" tooltip="CV%: 28.3; ERROR:   3 427; LI90%:   6 471; LS90%:   17 747" xr:uid="{D4764641-319B-4A54-9ACB-E54628E3C56D}"/>
    <hyperlink ref="G338" tooltip="CV%: 17.8; ERROR:   4 368; LI90%:   17 310; LS90%:   31 680" xr:uid="{9874B1AB-046F-4DBA-AE78-AFE040A8ABCF}"/>
    <hyperlink ref="G339" tooltip="CV%: 18.8; ERROR:   3 503; LI90%:   12 900; LS90%:   24 424" xr:uid="{F8BD477B-E066-463B-963F-36D6320F105B}"/>
    <hyperlink ref="G340" tooltip="CV%: 17.9; ERROR:   3 555; LI90%:   14 007; LS90%:   25 703" xr:uid="{1364F17A-725E-43C0-9DAF-3BE4578F6070}"/>
    <hyperlink ref="G341" tooltip="CV%: 17.6; ERROR:   4 525; LI90%:   18 284; LS90%:   33 170" xr:uid="{7D6C2552-DC79-4B2C-88CF-4B805AD1E21C}"/>
    <hyperlink ref="G342" tooltip="CV%: NA; ERROR: NA; LI90%: NA; LS90%: NA" xr:uid="{7829B890-784D-4550-A1D3-FBB184AD4960}"/>
    <hyperlink ref="G343" tooltip="CV%: 51.8; ERROR:    961; LI90%:    275; LS90%:   3 437" xr:uid="{C72512B2-D249-4ACF-B307-2CC400032AE8}"/>
    <hyperlink ref="G344" tooltip="CV%: 19.5; ERROR:   3 002; LI90%:   10 475; LS90%:   20 353" xr:uid="{F5A9BAE4-4B35-4165-BD8D-BA8C2156A559}"/>
    <hyperlink ref="G345" tooltip="CV%: 26.8; ERROR:   1 722; LI90%:   3 599; LS90%:   9 263" xr:uid="{529C9DAA-EE27-41F0-827A-DFEAABFE4AAA}"/>
    <hyperlink ref="G346" tooltip="CV%: 19.6; ERROR:   4 020; LI90%:   13 913; LS90%:   27 139" xr:uid="{5579FD6C-2442-4157-9804-75B83F8267B3}"/>
    <hyperlink ref="G347" tooltip="CV%: 19.5; ERROR:   2 238; LI90%:   7 805; LS90%:   15 167" xr:uid="{DD66179E-D10C-4480-902B-AA0B5C7CAA71}"/>
    <hyperlink ref="G348" tooltip="CV%: NA; ERROR: NA; LI90%: NA; LS90%: NA" xr:uid="{C492C873-CD0E-4A0B-8003-98CB0AC70AD9}"/>
    <hyperlink ref="G349" tooltip="CV%: 19.2; ERROR:   2 738; LI90%:   9 720; LS90%:   18 728" xr:uid="{FEA2DE73-9943-466A-92C7-EEF7B70D71D3}"/>
    <hyperlink ref="G350" tooltip="CV%: 17.7; ERROR:   4 178; LI90%:   16 728; LS90%:   30 474" xr:uid="{54EC8BC3-0D9F-442F-8223-BD79DE1010F2}"/>
    <hyperlink ref="G351" tooltip="CV%: 22.2; ERROR:   3 564; LI90%:   10 212; LS90%:   21 938" xr:uid="{34930AE8-C71B-4262-B00E-A5C6295FE628}"/>
    <hyperlink ref="G354" tooltip="CV%: 23.0; ERROR:   8 940; LI90%:   24 090; LS90%:   53 498" xr:uid="{868F6B25-0523-4CA7-AC89-D81300BBA6CF}"/>
    <hyperlink ref="G355" tooltip="CV%: 26.4; ERROR:   7 522; LI90%:   16 147; LS90%:   40 893" xr:uid="{2381D5DF-6C55-48D6-A6FE-90BC0F12F947}"/>
    <hyperlink ref="G356" tooltip="CV%: 19.6; ERROR:   10 209; LI90%:   35 198; LS90%:   68 784" xr:uid="{8315400E-8F75-4238-9F06-83A3A03384C6}"/>
    <hyperlink ref="G357" tooltip="CV%: 20.9; ERROR:   9 814; LI90%:   30 780; LS90%:   63 064" xr:uid="{3945F298-275A-462F-AFD7-365729360E6E}"/>
    <hyperlink ref="G358" tooltip="CV%: 19.1; ERROR:   9 720; LI90%:   34 859; LS90%:   66 837" xr:uid="{872D5D16-59F7-450F-864C-A9C5A8DC63BA}"/>
    <hyperlink ref="G359" tooltip="CV%: 18.3; ERROR:   9 809; LI90%:   37 329; LS90%:   69 597" xr:uid="{E790D96B-965C-4215-9FD3-3FF7E69ECC6C}"/>
    <hyperlink ref="G360" tooltip="CV%: NA; ERROR: NA; LI90%: NA; LS90%: NA" xr:uid="{A0BAE8F8-D931-4E4A-B1F8-38F62B8732CD}"/>
    <hyperlink ref="G361" tooltip="CV%: 45.0; ERROR:   2 305; LI90%:   1 333; LS90%:   8 915" xr:uid="{1ECF806C-9844-41EE-813D-E933B502F9B3}"/>
    <hyperlink ref="G362" tooltip="CV%: 20.9; ERROR:   8 731; LI90%:   27 489; LS90%:   56 213" xr:uid="{F3769FA3-61F2-4FA3-A153-C5C7B0FE2F68}"/>
    <hyperlink ref="G363" tooltip="CV%: 27.3; ERROR:   5 024; LI90%:   10 111; LS90%:   26 639" xr:uid="{5EC4F5C3-38C8-4F25-A82C-6D8FEA4135B8}"/>
    <hyperlink ref="G364" tooltip="CV%: 20.0; ERROR:   7 787; LI90%:   26 199; LS90%:   51 815" xr:uid="{2F4AD42A-A1E1-4883-B206-EDB818C02E44}"/>
    <hyperlink ref="G365" tooltip="CV%: 29.3; ERROR:   5 978; LI90%:   10 574; LS90%:   30 238" xr:uid="{561C68FA-D0B6-46F0-B3A0-BB9DD1240C29}"/>
    <hyperlink ref="G366" tooltip="CV%: 58.2; ERROR:   2 291; LI90%:    171; LS90%:   7 707" xr:uid="{4F737060-0CA0-4E3A-9795-D692DF8CAFE2}"/>
    <hyperlink ref="G367" tooltip="CV%: 20.3; ERROR:   9 686; LI90%:   31 730; LS90%:   63 594" xr:uid="{EBCBC27E-73B7-4BA0-AF34-A21C81CCC6B5}"/>
    <hyperlink ref="G368" tooltip="CV%: 23.3; ERROR:   8 979; LI90%:   23 850; LS90%:   53 388" xr:uid="{B2419358-89BD-44F8-ABC5-64CFABB67750}"/>
    <hyperlink ref="G369" tooltip="CV%: 20.3; ERROR:   8 187; LI90%:   26 916; LS90%:   53 850" xr:uid="{98AE3F70-7B4F-48F5-A7B3-5457AE63AB0C}"/>
    <hyperlink ref="G372" tooltip="CV%: 10.7; ERROR:   14 409; LI90%:   111 416; LS90%:   158 816" xr:uid="{7EA02143-3B22-467E-99CD-6C15381AD4DC}"/>
    <hyperlink ref="G373" tooltip="CV%: 20.1; ERROR:   10 863; LI90%:   36 251; LS90%:   71 987" xr:uid="{B1B088D1-98E4-48EF-BA47-234924406439}"/>
    <hyperlink ref="G374" tooltip="CV%: 9.0; ERROR:   17 849; LI90%:   168 036; LS90%:   226 754" xr:uid="{3853E22D-4107-42A4-8DDC-989759AD7158}"/>
    <hyperlink ref="G375" tooltip="CV%: 10.2; ERROR:   14 332; LI90%:   116 421; LS90%:   163 571" xr:uid="{CEC82E24-DE55-46BF-AC65-78D2F5050AA8}"/>
    <hyperlink ref="G376" tooltip="CV%: 8.6; ERROR:   16 997; LI90%:   169 578; LS90%:   225 492" xr:uid="{62760A7D-4C02-4595-84B2-492454B7B7CA}"/>
    <hyperlink ref="G377" tooltip="CV%: 9.5; ERROR:   16 628; LI90%:   147 409; LS90%:   202 109" xr:uid="{F71E1B14-3E5D-4E5E-ACD0-C4EF4017F279}"/>
    <hyperlink ref="G378" tooltip="CV%: 62.2; ERROR:   1 124; LI90%: 0*; LS90%:   3 656" xr:uid="{FB4B1734-2C65-4674-8939-8F5017AFE509}"/>
    <hyperlink ref="G379" tooltip="CV%: 52.5; ERROR:   2 169; LI90%:    561; LS90%:   7 695" xr:uid="{8CF74A98-15CC-44C6-BD16-CD657A01C7D7}"/>
    <hyperlink ref="G380" tooltip="CV%: 9.7; ERROR:   17 122; LI90%:   148 079; LS90%:   204 405" xr:uid="{6C57116D-4F17-4D25-9FD1-6F662FBA3B58}"/>
    <hyperlink ref="G381" tooltip="CV%: 19.8; ERROR:   8 139; LI90%:   27 674; LS90%:   54 450" xr:uid="{14667E91-E985-41D3-972E-A4C0D77B07AE}"/>
    <hyperlink ref="G382" tooltip="CV%: 11.2; ERROR:   11 635; LI90%:   85 053; LS90%:   123 329" xr:uid="{1A1C56E9-4C97-4331-B52B-0723E7B0034E}"/>
    <hyperlink ref="G383" tooltip="CV%: 16.4; ERROR:   7 751; LI90%:   34 397; LS90%:   59 897" xr:uid="{5DDBB785-6910-4D7B-8833-E14118532138}"/>
    <hyperlink ref="G384" tooltip="CV%: 35.5; ERROR:   5 108; LI90%:   5 972; LS90%:   22 774" xr:uid="{8F930354-EDCB-4C97-A888-A9176AE02E54}"/>
    <hyperlink ref="G385" tooltip="CV%: 14.1; ERROR:   7 457; LI90%:   40 792; LS90%:   65 324" xr:uid="{36393D7B-F981-41A6-81E2-53AF24D6ED45}"/>
    <hyperlink ref="G386" tooltip="CV%: 8.5; ERROR:   14 728; LI90%:   149 553; LS90%:   198 005" xr:uid="{5E258072-B172-493A-927B-5AD8DFA94B3B}"/>
    <hyperlink ref="G387" tooltip="CV%: 11.5; ERROR:   10 362; LI90%:   73 258; LS90%:   107 346" xr:uid="{FDABD32F-755D-42B7-A70B-E7808767F44E}"/>
    <hyperlink ref="G390" tooltip="CV%: 12.4; ERROR:   14 015; LI90%:   89 666; LS90%:   135 772" xr:uid="{AE79D492-13C5-4C46-B6C4-B9B140BAD6C2}"/>
    <hyperlink ref="G391" tooltip="CV%: 25.0; ERROR:   11 035; LI90%:   25 925; LS90%:   62 227" xr:uid="{09CAE737-37C9-4A05-A457-0BD2F3F92EAF}"/>
    <hyperlink ref="G392" tooltip="CV%: 11.3; ERROR:   17 300; LI90%:   124 373; LS90%:   181 283" xr:uid="{AC9E56CB-4F82-4867-8768-EC611749C784}"/>
    <hyperlink ref="G393" tooltip="CV%: 14.0; ERROR:   14 769; LI90%:   80 840; LS90%:   129 426" xr:uid="{87CD1889-C3F2-4908-984B-356B2287873A}"/>
    <hyperlink ref="G394" tooltip="CV%: 10.6; ERROR:   19 961; LI90%:   155 921; LS90%:   221 587" xr:uid="{45F15804-B38E-46A7-899F-C30B609A9AB3}"/>
    <hyperlink ref="G395" tooltip="CV%: 10.5; ERROR:   16 208; LI90%:   128 287; LS90%:   181 605" xr:uid="{CC6FF5D0-201A-4AEF-A83D-2ED951953D3B}"/>
    <hyperlink ref="G396" tooltip="CV%: NA; ERROR: NA; LI90%: NA; LS90%: NA" xr:uid="{90884122-4F09-42AF-B812-B273AACE1F44}"/>
    <hyperlink ref="G397" tooltip="CV%: 32.3; ERROR:   5 493; LI90%:   7 951; LS90%:   26 021" xr:uid="{6078C422-BD03-49A0-93BD-F698CF1A02CC}"/>
    <hyperlink ref="G398" tooltip="CV%: 12.5; ERROR:   17 738; LI90%:   112 625; LS90%:   170 979" xr:uid="{E0E7CFC4-4FA7-4F76-862C-99E614AB7B57}"/>
    <hyperlink ref="G399" tooltip="CV%: 25.0; ERROR:   9 223; LI90%:   21 754; LS90%:   52 094" xr:uid="{F8BADD31-3887-4696-B7C9-1A82E34F0642}"/>
    <hyperlink ref="G400" tooltip="CV%: 14.3; ERROR:   12 477; LI90%:   66 498; LS90%:   107 542" xr:uid="{59781221-8596-47CE-BB77-4B6E1B769F72}"/>
    <hyperlink ref="G401" tooltip="CV%: 23.1; ERROR:   8 025; LI90%:   21 599; LS90%:   47 997" xr:uid="{6D0EA7D1-2ECA-4E1A-A4F7-E93196D6C8BE}"/>
    <hyperlink ref="G402" tooltip="CV%: 63.3; ERROR:   2 177; LI90%: 0*; LS90%:   7 021" xr:uid="{85D37D40-5F8A-4AB8-A59E-6BCD1156C9DB}"/>
    <hyperlink ref="G403" tooltip="CV%: 17.2; ERROR:   13 193; LI90%:   55 039; LS90%:   98 439" xr:uid="{0F5DA12B-BB39-4A30-8ED9-F3CE157BCFED}"/>
    <hyperlink ref="G404" tooltip="CV%: 11.0; ERROR:   19 459; LI90%:   144 480; LS90%:   208 494" xr:uid="{7DBEAB75-A1DD-4BFD-80BF-E3DD8F33FCE7}"/>
    <hyperlink ref="G405" tooltip="CV%: 13.2; ERROR:   15 258; LI90%:   90 782; LS90%:   140 976" xr:uid="{A09FD7A4-B8E4-425F-AEA1-9DEC570C447B}"/>
    <hyperlink ref="G408" tooltip="CV%: 15.3; ERROR:   5 202; LI90%:   25 488; LS90%:   42 602" xr:uid="{EF6C400B-9CCA-47D9-80E8-D15925BC723A}"/>
    <hyperlink ref="G409" tooltip="CV%: 20.9; ERROR:   3 869; LI90%:   12 112; LS90%:   24 840" xr:uid="{7FE6A799-29EF-4359-A934-BC5050CFAF80}"/>
    <hyperlink ref="G410" tooltip="CV%: 13.0; ERROR:   7 205; LI90%:   43 610; LS90%:   67 314" xr:uid="{0584B596-C6D4-40E2-8140-50334058E598}"/>
    <hyperlink ref="G411" tooltip="CV%: 14.8; ERROR:   5 401; LI90%:   27 694; LS90%:   45 464" xr:uid="{E8D5D147-F262-43FD-A7AE-BA4A9C9BFDB3}"/>
    <hyperlink ref="G412" tooltip="CV%: 14.1; ERROR:   7 241; LI90%:   39 587; LS90%:   63 407" xr:uid="{B631E352-CFFF-44FF-99B1-F5A8E5A8F628}"/>
    <hyperlink ref="G413" tooltip="CV%: 12.6; ERROR:   7 048; LI90%:   44 170; LS90%:   67 358" xr:uid="{29EAC553-BCB4-4035-92E4-378EC55234E0}"/>
    <hyperlink ref="G414" tooltip="CV%: 57.8; ERROR:   1 567; LI90%:    133; LS90%:   5 289" xr:uid="{D820CB82-C381-4CC2-AD3D-07EFC0E3E5FD}"/>
    <hyperlink ref="G415" tooltip="CV%: 30.4; ERROR:   2 671; LI90%:   4 394; LS90%:   13 182" xr:uid="{B066C2C4-207E-439F-B3F4-A97C3B5F2A4F}"/>
    <hyperlink ref="G416" tooltip="CV%: 14.1; ERROR:   5 201; LI90%:   28 444; LS90%:   45 556" xr:uid="{C70FF45A-9A9D-4540-986B-8C7A99EE82F2}"/>
    <hyperlink ref="G417" tooltip="CV%: 23.3; ERROR:   2 689; LI90%:   7 099; LS90%:   15 947" xr:uid="{FAB50E4B-3017-4490-B5B5-AC8B90D029D1}"/>
    <hyperlink ref="G418" tooltip="CV%: 15.6; ERROR:   4 876; LI90%:   23 222; LS90%:   39 262" xr:uid="{4527F35E-25A6-4122-925A-1D68974043AE}"/>
    <hyperlink ref="G419" tooltip="CV%: 26.1; ERROR:   2 662; LI90%:   5 838; LS90%:   14 596" xr:uid="{E871F08B-A758-4B49-B33B-5EE1BEFE67A6}"/>
    <hyperlink ref="G420" tooltip="CV%: 43.5; ERROR:   2 166; LI90%:   1 420; LS90%:   8 546" xr:uid="{C11C4C3E-17C1-4C03-9EE2-E0991BDBC8E9}"/>
    <hyperlink ref="G421" tooltip="CV%: 19.3; ERROR:   4 203; LI90%:   14 849; LS90%:   28 675" xr:uid="{0045AD51-5682-4FC7-935F-9FA54375930D}"/>
    <hyperlink ref="G422" tooltip="CV%: 13.3; ERROR:   5 540; LI90%:   32 578; LS90%:   50 802" xr:uid="{F399C836-E1E5-43DD-BBB2-325A6F152308}"/>
    <hyperlink ref="G423" tooltip="CV%: 14.0; ERROR:   5 229; LI90%:   28 802; LS90%:   46 004" xr:uid="{73844F53-78FF-4F14-BC0D-185919A92D44}"/>
    <hyperlink ref="G426" tooltip="CV%: 19.0; ERROR:   6 129; LI90%:   22 161; LS90%:   42 323" xr:uid="{7AE86C8C-C7E6-4A17-8468-C1367D239C95}"/>
    <hyperlink ref="G427" tooltip="CV%: 32.9; ERROR:   5 253; LI90%:   7 321; LS90%:   24 601" xr:uid="{39029C98-9FAA-43B5-8561-E68FA378B02B}"/>
    <hyperlink ref="G428" tooltip="CV%: 17.5; ERROR:   7 436; LI90%:   30 377; LS90%:   54 841" xr:uid="{523A4514-0135-4882-B36F-F63A257A88B7}"/>
    <hyperlink ref="G429" tooltip="CV%: 17.3; ERROR:   5 690; LI90%:   23 474; LS90%:   42 194" xr:uid="{DA990462-25C4-41FD-AB50-A59790D08C38}"/>
    <hyperlink ref="G430" tooltip="CV%: 15.1; ERROR:   5 938; LI90%:   29 611; LS90%:   49 145" xr:uid="{BCB8BBF2-CF3E-43E8-A30E-E5054C0A46CA}"/>
    <hyperlink ref="G431" tooltip="CV%: 15.3; ERROR:   6 058; LI90%:   29 516; LS90%:   49 446" xr:uid="{338D523C-3AF8-42A4-BB6E-B987AF7090A8}"/>
    <hyperlink ref="G432" tooltip="CV%: NA; ERROR: NA; LI90%: NA; LS90%: NA" xr:uid="{599F3A00-EE91-4211-8583-62591D6C2C42}"/>
    <hyperlink ref="G433" tooltip="CV%: 24.1; ERROR:   2 297; LI90%:   5 765; LS90%:   13 321" xr:uid="{ACD56FEE-22CC-4DC1-9E19-2B124447F74D}"/>
    <hyperlink ref="G434" tooltip="CV%: 19.8; ERROR:   6 400; LI90%:   21 737; LS90%:   42 791" xr:uid="{E31C5FFA-9141-4E46-AE07-E8C3A3640EDD}"/>
    <hyperlink ref="G435" tooltip="CV%: 26.0; ERROR:   4 200; LI90%:   9 252; LS90%:   23 068" xr:uid="{CFD21CB1-EDCB-448C-8258-EA58616F021C}"/>
    <hyperlink ref="G436" tooltip="CV%: 17.2; ERROR:   6 615; LI90%:   27 530; LS90%:   49 292" xr:uid="{95DF96A6-11C8-4FCE-8750-7DE378E460A3}"/>
    <hyperlink ref="G437" tooltip="CV%: 19.5; ERROR:   4 173; LI90%:   14 514; LS90%:   28 244" xr:uid="{4AFB5649-366E-44CD-B5E1-ABC65CA398A5}"/>
    <hyperlink ref="G438" tooltip="CV%: 19.7; ERROR:   3 328; LI90%:   11 414; LS90%:   22 364" xr:uid="{1FC89794-AAF7-489A-90A8-72535930265B}"/>
    <hyperlink ref="G439" tooltip="CV%: 16.6; ERROR:   4 940; LI90%:   21 663; LS90%:   37 915" xr:uid="{59ADF65A-BAA8-456A-8803-B9298537DBE1}"/>
    <hyperlink ref="G440" tooltip="CV%: 15.0; ERROR:   6 433; LI90%:   32 402; LS90%:   53 564" xr:uid="{F686C9D4-C728-4623-A89F-5E468150C97E}"/>
    <hyperlink ref="G441" tooltip="CV%: 14.5; ERROR:   5 181; LI90%:   27 267; LS90%:   44 311" xr:uid="{86C06C7C-EF5B-4C8A-B0CB-45580E2541D8}"/>
    <hyperlink ref="G444" tooltip="CV%: 18.2; ERROR:   6 977; LI90%:   26 769; LS90%:   49 723" xr:uid="{9FDFDDFC-BE49-49F2-9C08-A0D856AD899F}"/>
    <hyperlink ref="G445" tooltip="CV%: 22.8; ERROR:   6 258; LI90%:   17 164; LS90%:   37 750" xr:uid="{E4D4CB99-EEAC-403C-9E97-8A4E5286E32F}"/>
    <hyperlink ref="G446" tooltip="CV%: 12.7; ERROR:   8 427; LI90%:   52 252; LS90%:   79 976" xr:uid="{6B8DB99A-001B-4157-A815-60BFC15E20F9}"/>
    <hyperlink ref="G447" tooltip="CV%: 17.0; ERROR:   7 093; LI90%:   30 069; LS90%:   53 401" xr:uid="{3E212C83-E970-4176-A3B6-D7222FE7FE90}"/>
    <hyperlink ref="G448" tooltip="CV%: 16.3; ERROR:   7 363; LI90%:   32 990; LS90%:   57 212" xr:uid="{C5C9A5BE-4463-4E2F-AE9C-8923CF5E57A6}"/>
    <hyperlink ref="G449" tooltip="CV%: 13.2; ERROR:   7 325; LI90%:   43 491; LS90%:   67 587" xr:uid="{4919F4F3-6B88-403B-A9C9-DCCD830CCE79}"/>
    <hyperlink ref="G450" tooltip="CV%: NA; ERROR: NA; LI90%: NA; LS90%: NA" xr:uid="{78F9DE5F-4695-42EF-AD3E-650793CBB9AC}"/>
    <hyperlink ref="G451" tooltip="CV%: NA; ERROR: NA; LI90%: NA; LS90%: NA" xr:uid="{2C09B340-9F3D-4FFA-9F0F-7D42E8360BAD}"/>
    <hyperlink ref="G452" tooltip="CV%: 16.1; ERROR:   7 610; LI90%:   34 786; LS90%:   59 820" xr:uid="{E586E0F3-EEDD-4561-8B58-6629EE9D2D52}"/>
    <hyperlink ref="G453" tooltip="CV%: 26.4; ERROR:   5 700; LI90%:   12 200; LS90%:   30 950" xr:uid="{8740C75E-FD97-4778-8491-A6668E828DE9}"/>
    <hyperlink ref="G454" tooltip="CV%: 22.5; ERROR:   6 456; LI90%:   18 067; LS90%:   39 303" xr:uid="{AF561FAF-BFB5-45F9-A470-FD185FF0721A}"/>
    <hyperlink ref="G455" tooltip="CV%: 36.7; ERROR:   3 033; LI90%:   3 281; LS90%:   13 259" xr:uid="{A61F01F0-7C89-4F9A-B25C-FCA394B44DC2}"/>
    <hyperlink ref="G456" tooltip="CV%: 72.4; ERROR:   2 246; LI90%: 0*; LS90%:   6 799" xr:uid="{2B284EA1-81D0-418D-AEE6-E39C05D653E9}"/>
    <hyperlink ref="G457" tooltip="CV%: 24.6; ERROR:   6 476; LI90%:   15 664; LS90%:   36 968" xr:uid="{22F35FFA-775B-46BA-BF93-797174027190}"/>
    <hyperlink ref="G458" tooltip="CV%: 14.3; ERROR:   8 573; LI90%:   45 895; LS90%:   74 097" xr:uid="{7909AF5D-9B1F-47DB-8AE8-C8A1E447B324}"/>
    <hyperlink ref="G459" tooltip="CV%: 20.3; ERROR:   7 582; LI90%:   24 796; LS90%:   49 738" xr:uid="{CCFDFC5F-54DF-4C49-ADBF-B587F8DCEA3B}"/>
    <hyperlink ref="G462" tooltip="CV%: 12.5; ERROR:   6 248; LI90%:   39 697; LS90%:   60 251" xr:uid="{14A8BEAA-BAEE-4193-B786-F380DE03E7F8}"/>
    <hyperlink ref="G463" tooltip="CV%: 20.8; ERROR:   4 747; LI90%:   15 039; LS90%:   30 655" xr:uid="{3098DAD4-6F9D-47E7-A9F5-B404D72DC79E}"/>
    <hyperlink ref="G464" tooltip="CV%: 10.3; ERROR:   7 618; LI90%:   61 611; LS90%:   86 671" xr:uid="{5A505EB6-4B96-4193-9540-BD0CDF188890}"/>
    <hyperlink ref="G465" tooltip="CV%: 15.0; ERROR:   5 477; LI90%:   27 553; LS90%:   45 569" xr:uid="{665FEF7C-0444-4878-9525-CE45F339265E}"/>
    <hyperlink ref="G466" tooltip="CV%: 12.4; ERROR:   6 531; LI90%:   41 850; LS90%:   63 336" xr:uid="{08177AD4-8A53-42AD-8FA4-70CF5ADE1377}"/>
    <hyperlink ref="G467" tooltip="CV%: 10.8; ERROR:   7 219; LI90%:   55 122; LS90%:   78 870" xr:uid="{CB20D5D3-E75E-4494-BD51-A5C5DE3F554F}"/>
    <hyperlink ref="G468" tooltip="CV%: NA; ERROR: NA; LI90%: NA; LS90%: NA" xr:uid="{F6AC157F-5E4B-4EB4-AE63-19BD7346C669}"/>
    <hyperlink ref="G469" tooltip="CV%: 31.6; ERROR:   2 628; LI90%:   3 983; LS90%:   12 629" xr:uid="{C9025250-DE55-48AE-8D2C-9BEE507235E8}"/>
    <hyperlink ref="G470" tooltip="CV%: 11.7; ERROR:   6 416; LI90%:   44 402; LS90%:   65 508" xr:uid="{F53C8CC8-9091-46EC-8DFA-3F74046989A8}"/>
    <hyperlink ref="G471" tooltip="CV%: 18.8; ERROR:   4 226; LI90%:   15 568; LS90%:   29 468" xr:uid="{AC25B6E0-8FB9-4D07-BF35-9745A0FA2C2A}"/>
    <hyperlink ref="G472" tooltip="CV%: 11.1; ERROR:   7 180; LI90%:   52 836; LS90%:   76 454" xr:uid="{86664670-E7FF-4A03-8639-0788255F9EAF}"/>
    <hyperlink ref="G473" tooltip="CV%: 12.7; ERROR:   4 851; LI90%:   30 266; LS90%:   46 224" xr:uid="{C6FB602C-A73C-4BCE-BAA5-ADB921F74280}"/>
    <hyperlink ref="G474" tooltip="CV%: 16.4; ERROR:   4 168; LI90%:   18 556; LS90%:   32 268" xr:uid="{62B54B67-738A-414E-9C94-4A1B8DB50F70}"/>
    <hyperlink ref="G475" tooltip="CV%: 10.9; ERROR:   5 632; LI90%:   42 566; LS90%:   61 094" xr:uid="{2CEC1CD3-C1F7-4D75-A485-0D9355F27BAD}"/>
    <hyperlink ref="G476" tooltip="CV%: 10.8; ERROR:   7 562; LI90%:   57 578; LS90%:   82 456" xr:uid="{279FC594-B1B0-4855-BBA5-A8714EEBE80D}"/>
    <hyperlink ref="G477" tooltip="CV%: 10.8; ERROR:   6 339; LI90%:   48 181; LS90%:   69 033" xr:uid="{F3AA72F8-8F35-4808-9C61-32FF137C301F}"/>
    <hyperlink ref="G480" tooltip="CV%: 29.4; ERROR:   4 621; LI90%:   8 110; LS90%:   23 310" xr:uid="{B35B54B8-24F6-4677-8CF0-E874156BDEA8}"/>
    <hyperlink ref="G481" tooltip="CV%: 55.3; ERROR:   3 782; LI90%:    615; LS90%:   13 057" xr:uid="{0991BA52-64E3-4A52-BFFA-D61CCBDBEACF}"/>
    <hyperlink ref="G482" tooltip="CV%: 21.6; ERROR:   5 888; LI90%:   17 587; LS90%:   36 957" xr:uid="{964CA732-9868-4ADC-8672-5B8B40B8B554}"/>
    <hyperlink ref="G483" tooltip="CV%: 27.7; ERROR:   4 558; LI90%:   8 985; LS90%:   23 981" xr:uid="{68C1A07E-3A87-4FF0-B222-2489306DEE4F}"/>
    <hyperlink ref="G484" tooltip="CV%: 27.0; ERROR:   4 408; LI90%:   9 047; LS90%:   23 549" xr:uid="{90F39173-F12B-473C-A8B7-B5D81D91DB05}"/>
    <hyperlink ref="G485" tooltip="CV%: 21.2; ERROR:   5 648; LI90%:   17 407; LS90%:   35 989" xr:uid="{77588C8D-D3AC-43A6-80D2-55BD18346750}"/>
    <hyperlink ref="G486" tooltip="CV%: NA; ERROR: NA; LI90%: NA; LS90%: NA" xr:uid="{A280354B-6938-48A0-96A3-D1FABC290B0A}"/>
    <hyperlink ref="G487" tooltip="CV%: NA; ERROR: NA; LI90%: NA; LS90%: NA" xr:uid="{DEB45E15-E693-4AD2-8C1B-F7D7292FD09A}"/>
    <hyperlink ref="G488" tooltip="CV%: 27.9; ERROR:   4 334; LI90%:   8 402; LS90%:   22 658" xr:uid="{FAC2C6F8-8B86-4456-A975-BA440CE27990}"/>
    <hyperlink ref="G489" tooltip="CV%: 64.8; ERROR:   3 474; LI90%: 0*; LS90%:   11 075" xr:uid="{1487A740-467D-46E2-A493-8BC487B080AC}"/>
    <hyperlink ref="G490" tooltip="CV%: 26.7; ERROR:   4 914; LI90%:   10 311; LS90%:   26 479" xr:uid="{DC958198-5DE0-43AE-886B-11673C43B63B}"/>
    <hyperlink ref="G491" tooltip="CV%: 33.5; ERROR:   3 931; LI90%:   5 259; LS90%:   18 193" xr:uid="{47E7609A-46C1-4FAD-BF6D-F0AAA5427EA8}"/>
    <hyperlink ref="G492" tooltip="CV%: NA; ERROR: NA; LI90%: NA; LS90%: NA" xr:uid="{8173FAA4-DE37-42F7-A321-7571071D78CE}"/>
    <hyperlink ref="G493" tooltip="CV%: 24.1; ERROR:   4 825; LI90%:   12 093; LS90%:   27 965" xr:uid="{2CAE77FA-47FC-46B7-B0B0-AB17649FE2FA}"/>
    <hyperlink ref="G494" tooltip="CV%: 22.4; ERROR:   5 694; LI90%:   16 062; LS90%:   34 794" xr:uid="{D265A35D-44CC-4A46-85B1-95064D205D9A}"/>
    <hyperlink ref="G495" tooltip="CV%: 24.5; ERROR:   5 936; LI90%:   14 418; LS90%:   33 946" xr:uid="{E4613EAD-1C7A-490F-A761-E669F3D9FA2C}"/>
    <hyperlink ref="G498" tooltip="CV%: 17.1; ERROR:   3 581; LI90%:   15 044; LS90%:   26 824" xr:uid="{F286A094-B068-482C-827C-31E35A738F3D}"/>
    <hyperlink ref="G499" tooltip="CV%: 24.8; ERROR:   2 533; LI90%:   6 047; LS90%:   14 381" xr:uid="{6AD2F7B0-B821-49F2-A8B5-B6360457C12F}"/>
    <hyperlink ref="G500" tooltip="CV%: 14.1; ERROR:   4 332; LI90%:   23 660; LS90%:   37 912" xr:uid="{573E77C7-DDE5-4407-A40C-69EAD5822253}"/>
    <hyperlink ref="G501" tooltip="CV%: 13.4; ERROR:   4 030; LI90%:   23 499; LS90%:   36 755" xr:uid="{58D607BA-B9C3-4088-B430-0D457352C2DC}"/>
    <hyperlink ref="G502" tooltip="CV%: 12.6; ERROR:   4 576; LI90%:   28 901; LS90%:   43 955" xr:uid="{EC16B61C-D2D9-4091-B207-DA40111A9DC0}"/>
    <hyperlink ref="G503" tooltip="CV%: 13.9; ERROR:   4 087; LI90%:   22 613; LS90%:   36 057" xr:uid="{C200CAA8-A7C6-4E71-9F9C-A3B4E6356BA6}"/>
    <hyperlink ref="G504" tooltip="CV%: NA; ERROR: NA; LI90%: NA; LS90%: NA" xr:uid="{CED1A253-F988-4D8B-A50E-C3125607109C}"/>
    <hyperlink ref="G505" tooltip="CV%: 36.3; ERROR:   1 667; LI90%:   1 849; LS90%:   7 333" xr:uid="{9D5AF7E7-1E36-40DA-A77B-8A231EFCE92B}"/>
    <hyperlink ref="G506" tooltip="CV%: 14.7; ERROR:   3 774; LI90%:   19 408; LS90%:   31 824" xr:uid="{130BA9E9-A014-4D29-950A-AD04541E2679}"/>
    <hyperlink ref="G507" tooltip="CV%: 21.0; ERROR:   2 853; LI90%:   8 913; LS90%:   18 297" xr:uid="{50CF6455-C0EE-439E-9F34-B60FF7EDBE6F}"/>
    <hyperlink ref="G508" tooltip="CV%: 19.0; ERROR:   3 251; LI90%:   11 726; LS90%:   22 420" xr:uid="{8141E77C-6DF4-401B-B96F-44BB53841B52}"/>
    <hyperlink ref="G509" tooltip="CV%: 23.0; ERROR:   2 721; LI90%:   7 354; LS90%:   16 306" xr:uid="{B33F8F09-16EC-441C-9363-436F7774613B}"/>
    <hyperlink ref="G510" tooltip="CV%: 28.7; ERROR:   1 999; LI90%:   3 677; LS90%:   10 253" xr:uid="{5BD37D2C-2F62-4346-B70A-5B6FD60DEAE5}"/>
    <hyperlink ref="G511" tooltip="CV%: 17.6; ERROR:   3 889; LI90%:   15 663; LS90%:   28 455" xr:uid="{C987694B-F9EF-493A-A62A-0A97CCEB9D3A}"/>
    <hyperlink ref="G512" tooltip="CV%: 14.9; ERROR:   3 975; LI90%:   20 086; LS90%:   33 164" xr:uid="{CC2E0E52-5837-48DF-884C-0CFD56E8BA2F}"/>
    <hyperlink ref="G513" tooltip="CV%: 16.2; ERROR:   3 916; LI90%:   17 760; LS90%:   30 644" xr:uid="{544B6A47-3F4A-4B85-8081-EBA441168A31}"/>
    <hyperlink ref="G516" tooltip="CV%: 17.1; ERROR:   4 128; LI90%:   17 385; LS90%:   30 965" xr:uid="{386A7D55-E4A7-45BB-A132-A5756EBAD0DC}"/>
    <hyperlink ref="G517" tooltip="CV%: 23.7; ERROR:   3 561; LI90%:   9 164; LS90%:   20 880" xr:uid="{BFCFDA39-E032-4E82-AF6D-FC2F3CE0FD6C}"/>
    <hyperlink ref="G518" tooltip="CV%: 12.9; ERROR:   5 799; LI90%:   35 373; LS90%:   54 449" xr:uid="{CAF51FB3-9D8C-4201-85E5-48B0424D47C5}"/>
    <hyperlink ref="G519" tooltip="CV%: 17.0; ERROR:   4 928; LI90%:   20 904; LS90%:   37 114" xr:uid="{BBA8875B-7DF2-462F-9BDD-46EF6002C95A}"/>
    <hyperlink ref="G520" tooltip="CV%: 16.0; ERROR:   5 361; LI90%:   24 711; LS90%:   42 345" xr:uid="{0783FEF9-EFF1-44A3-8872-5864164DE415}"/>
    <hyperlink ref="G521" tooltip="CV%: 13.3; ERROR:   5 882; LI90%:   34 646; LS90%:   53 998" xr:uid="{BF730739-1371-4926-9E13-2F6BE05FAD3A}"/>
    <hyperlink ref="G522" tooltip="CV%: 41.5; ERROR:   1 355; LI90%:   1 037; LS90%:   5 495" xr:uid="{CA65EF13-31C3-41F2-BB98-B0230FEA2AA0}"/>
    <hyperlink ref="G523" tooltip="CV%: 26.3; ERROR:   2 441; LI90%:   5 253; LS90%:   13 283" xr:uid="{A264C8F8-E3F3-4987-B874-D4D3D69DEA8B}"/>
    <hyperlink ref="G524" tooltip="CV%: 15.4; ERROR:   4 898; LI90%:   23 791; LS90%:   39 903" xr:uid="{9A5B09AE-98AE-4A8C-959D-0BEC28C9C8EE}"/>
    <hyperlink ref="G525" tooltip="CV%: 19.1; ERROR:   3 690; LI90%:   13 273; LS90%:   25 413" xr:uid="{5D46497C-54A4-49CD-BAB1-8F621DDE90C6}"/>
    <hyperlink ref="G526" tooltip="CV%: 14.7; ERROR:   5 328; LI90%:   27 550; LS90%:   45 078" xr:uid="{99992CBA-3008-4D53-A3C5-EAE61A8DE44C}"/>
    <hyperlink ref="G527" tooltip="CV%: 19.7; ERROR:   3 807; LI90%:   13 039; LS90%:   25 563" xr:uid="{7DB01498-847E-49C9-BBAC-F3CDE9AEE790}"/>
    <hyperlink ref="G528" tooltip="CV%: 26.8; ERROR:   2 528; LI90%:   5 273; LS90%:   13 589" xr:uid="{9861508C-3D62-4726-AE86-A334F0EA159A}"/>
    <hyperlink ref="G529" tooltip="CV%: 14.1; ERROR:   5 986; LI90%:   32 672; LS90%:   52 364" xr:uid="{20F6D6FA-B9E1-49EA-98E4-81FE78B4F7F9}"/>
    <hyperlink ref="G530" tooltip="CV%: 13.5; ERROR:   5 330; LI90%:   30 631; LS90%:   48 163" xr:uid="{5B9BA2C5-D70E-4864-BD69-55B356D8DF58}"/>
    <hyperlink ref="G531" tooltip="CV%: 13.3; ERROR:   6 192; LI90%:   36 369; LS90%:   56 739" xr:uid="{2E644B1B-D690-4F6E-901E-87D9542AE353}"/>
    <hyperlink ref="G534" tooltip="CV%: 20.3; ERROR:   2 470; LI90%:   8 134; LS90%:   16 260" xr:uid="{A5307054-DDB7-4FA8-8399-1E46BE31474A}"/>
    <hyperlink ref="G535" tooltip="CV%: 36.9; ERROR:   1 481; LI90%:   1 580; LS90%:   6 454" xr:uid="{FD13B1FF-C8BA-4627-AAED-49E64F67B489}"/>
    <hyperlink ref="G536" tooltip="CV%: 17.2; ERROR:   3 310; LI90%:   13 826; LS90%:   24 716" xr:uid="{E898103D-DE1C-4D83-A908-23C87CCA4821}"/>
    <hyperlink ref="G537" tooltip="CV%: 22.4; ERROR:   2 137; LI90%:   6 021; LS90%:   13 051" xr:uid="{213048BD-F434-4314-A7A9-2A08578A98DC}"/>
    <hyperlink ref="G538" tooltip="CV%: 15.8; ERROR:   3 155; LI90%:   14 787; LS90%:   25 165" xr:uid="{DBD325C0-8AC0-49D9-96D1-C85D71003327}"/>
    <hyperlink ref="G539" tooltip="CV%: 16.6; ERROR:   3 043; LI90%:   13 352; LS90%:   23 362" xr:uid="{970DE4E4-F338-4AFD-B94C-23A6C7F82047}"/>
    <hyperlink ref="G540" tooltip="CV%: NA; ERROR: NA; LI90%: NA; LS90%: NA" xr:uid="{E428A10A-2FD6-4C2D-86FA-3DAAD69F516F}"/>
    <hyperlink ref="G541" tooltip="CV%: 100.0; ERROR:    456; LI90%: 0*; LS90%:   1 206" xr:uid="{A3EC5BC8-824B-45EF-B769-818B2CEF5539}"/>
    <hyperlink ref="G542" tooltip="CV%: 20.0; ERROR:   3 010; LI90%:   10 075; LS90%:   19 977" xr:uid="{1FAA6736-CB42-49C2-8F3C-84E47D153985}"/>
    <hyperlink ref="G543" tooltip="CV%: 48.5; ERROR:   1 043; LI90%:    434; LS90%:   3 866" xr:uid="{DA9B6A93-C22D-4DF2-B4E5-48CCF54148E8}"/>
    <hyperlink ref="G544" tooltip="CV%: 21.0; ERROR:   2 612; LI90%:   8 143; LS90%:   16 737" xr:uid="{8749905F-7B83-41E2-8840-BA99EA101352}"/>
    <hyperlink ref="G545" tooltip="CV%: 35.7; ERROR:   1 419; LI90%:   1 639; LS90%:   6 309" xr:uid="{731B512F-8FB6-423F-8A12-2D0A24056420}"/>
    <hyperlink ref="G546" tooltip="CV%: 42.5; ERROR:   1 000; LI90%:    711; LS90%:   3 999" xr:uid="{BD199501-37A5-40CB-B5E8-9021AB9BD416}"/>
    <hyperlink ref="G547" tooltip="CV%: 27.6; ERROR:   2 347; LI90%:   4 637; LS90%:   12 357" xr:uid="{54DCFB1A-1B7C-4E06-8E25-EE578A256EBE}"/>
    <hyperlink ref="G548" tooltip="CV%: 16.0; ERROR:   3 377; LI90%:   15 602; LS90%:   26 712" xr:uid="{48A359C8-2A58-4A92-ADF1-D917EA0A2863}"/>
    <hyperlink ref="G549" tooltip="CV%: 18.2; ERROR:   2 342; LI90%:   8 996; LS90%:   16 700" xr:uid="{EB72E6E1-62AE-46AD-BB9E-15339B40B07B}"/>
    <hyperlink ref="G552" tooltip="CV%: 10.6; ERROR:   29 137; LI90%:   227 012; LS90%:   322 866" xr:uid="{AD23A738-DF20-416E-81EE-6C960AA72283}"/>
    <hyperlink ref="G553" tooltip="CV%: 14.9; ERROR:   21 437; LI90%:   108 830; LS90%:   179 350" xr:uid="{5D06B0C5-150F-4618-92A3-1DB92271E3D5}"/>
    <hyperlink ref="G554" tooltip="CV%: 9.1; ERROR:   33 149; LI90%:   309 151; LS90%:   418 201" xr:uid="{85DAB1E5-2399-474F-B927-791EDD1C82C2}"/>
    <hyperlink ref="G555" tooltip="CV%: 9.6; ERROR:   29 941; LI90%:   262 144; LS90%:   360 642" xr:uid="{AD26AC1F-6E21-4152-ABA9-B26D8139382C}"/>
    <hyperlink ref="G556" tooltip="CV%: 9.3; ERROR:   32 913; LI90%:   301 520; LS90%:   409 794" xr:uid="{84A57CCD-8D90-4B96-9D33-DDCFF0793ED5}"/>
    <hyperlink ref="G557" tooltip="CV%: 9.3; ERROR:   33 431; LI90%:   303 225; LS90%:   413 203" xr:uid="{529CB729-4F72-4B88-9FF3-7E1CF844ADCF}"/>
    <hyperlink ref="G558" tooltip="CV%: 57.9; ERROR:   3 634; LI90%:    297; LS90%:   12 251" xr:uid="{8092F7DB-A3CA-4EDA-9930-EED3CECC5CCB}"/>
    <hyperlink ref="G559" tooltip="CV%: 29.1; ERROR:   7 918; LI90%:   14 186; LS90%:   40 236" xr:uid="{FFBE1F1A-229A-4216-9415-0742F8B10E70}"/>
    <hyperlink ref="G560" tooltip="CV%: 9.6; ERROR:   27 821; LI90%:   243 378; LS90%:   334 900" xr:uid="{B04F9DEA-92FB-453B-8EF3-1F26201FCD0A}"/>
    <hyperlink ref="G561" tooltip="CV%: 17.8; ERROR:   19 810; LI90%:   78 472; LS90%:   143 642" xr:uid="{7B68FE2D-B637-4EB3-8F1A-5D8BAC97D278}"/>
    <hyperlink ref="G562" tooltip="CV%: 11.6; ERROR:   28 203; LI90%:   195 890; LS90%:   288 670" xr:uid="{34BDAB1F-FBC9-4E8E-B376-02AABF81AEEA}"/>
    <hyperlink ref="G563" tooltip="CV%: 15.5; ERROR:   16 625; LI90%:   79 698; LS90%:   134 390" xr:uid="{EE643757-92DB-4F94-B1E5-6425145AF50F}"/>
    <hyperlink ref="G564" tooltip="CV%: 24.1; ERROR:   10 069; LI90%:   25 262; LS90%:   58 384" xr:uid="{DEE47E93-D98C-4344-824B-0012743B55B4}"/>
    <hyperlink ref="G565" tooltip="CV%: 13.4; ERROR:   23 105; LI90%:   134 599; LS90%:   210 609" xr:uid="{36F7691B-9850-4329-8742-A580683C1687}"/>
    <hyperlink ref="G566" tooltip="CV%: 10.1; ERROR:   33 991; LI90%:   280 361; LS90%:   392 181" xr:uid="{F988CCDC-7E36-437B-AC93-D3E6E95CF651}"/>
    <hyperlink ref="G567" tooltip="CV%: 12.0; ERROR:   26 512; LI90%:   177 579; LS90%:   264 795" xr:uid="{C63198AD-B86F-4E4B-A41A-809BB5828BBD}"/>
    <hyperlink ref="G570" tooltip="CV%: 12.8; ERROR:   6 100; LI90%:   37 530; LS90%:   57 598" xr:uid="{3C473E46-9CD1-4768-BFA1-9024D0F4261F}"/>
    <hyperlink ref="G571" tooltip="CV%: 16.9; ERROR:   5 099; LI90%:   21 815; LS90%:   38 587" xr:uid="{CD6E5BFA-043B-4A04-831B-50B9CADD39BC}"/>
    <hyperlink ref="G572" tooltip="CV%: 11.2; ERROR:   6 349; LI90%:   46 458; LS90%:   67 344" xr:uid="{3F5FDE83-A271-4D6C-9E27-A59A8FF36B3D}"/>
    <hyperlink ref="G573" tooltip="CV%: 12.3; ERROR:   6 061; LI90%:   39 493; LS90%:   59 431" xr:uid="{988613D0-996C-4D75-BC7D-6E5E84D92344}"/>
    <hyperlink ref="G574" tooltip="CV%: 11.5; ERROR:   6 471; LI90%:   45 411; LS90%:   66 697" xr:uid="{82B0FEB9-073C-422A-9320-C98DF9A2EF9B}"/>
    <hyperlink ref="G575" tooltip="CV%: 11.3; ERROR:   6 317; LI90%:   45 656; LS90%:   66 438" xr:uid="{21AE7CA7-53F3-4D9E-BFB2-083191175CF0}"/>
    <hyperlink ref="G576" tooltip="CV%: NA; ERROR: NA; LI90%: NA; LS90%: NA" xr:uid="{B2EEB003-A427-49DF-B71E-9543B3DE6ADB}"/>
    <hyperlink ref="G577" tooltip="CV%: 31.3; ERROR:   3 284; LI90%:   5 100; LS90%:   15 904" xr:uid="{242B7A3B-D52E-4499-8A6B-65B018AF4189}"/>
    <hyperlink ref="G578" tooltip="CV%: 13.4; ERROR:   5 152; LI90%:   29 990; LS90%:   46 940" xr:uid="{8A36B7C8-38C8-47A3-B686-DC558732F849}"/>
    <hyperlink ref="G579" tooltip="CV%: 14.9; ERROR:   4 402; LI90%:   22 311; LS90%:   36 793" xr:uid="{70ABD6BE-71C7-4FDF-9793-AD9D8951BBF7}"/>
    <hyperlink ref="G580" tooltip="CV%: 12.9; ERROR:   6 064; LI90%:   36 971; LS90%:   56 921" xr:uid="{11E4C2E6-9F69-491D-B8AE-82FAB8684AD6}"/>
    <hyperlink ref="G581" tooltip="CV%: 19.7; ERROR:   3 276; LI90%:   11 243; LS90%:   22 019" xr:uid="{D5F799E2-6E2C-48A6-90F0-634D35D824E3}"/>
    <hyperlink ref="G582" tooltip="CV%: 29.1; ERROR:   3 667; LI90%:   6 581; LS90%:   18 645" xr:uid="{4A1F35C2-0055-442C-9EC4-7A24690B8A7E}"/>
    <hyperlink ref="G583" tooltip="CV%: 15.9; ERROR:   4 766; LI90%:   22 175; LS90%:   37 855" xr:uid="{D61B567E-D998-4ED0-AD27-D0CA5B3B6F65}"/>
    <hyperlink ref="G584" tooltip="CV%: 11.2; ERROR:   5 915; LI90%:   42 918; LS90%:   62 376" xr:uid="{B6C1F8CB-1112-40FC-A74A-22F1C8B1DDF7}"/>
    <hyperlink ref="G585" tooltip="CV%: 13.5; ERROR:   5 083; LI90%:   29 397; LS90%:   46 117" xr:uid="{FB5D3319-ECE1-418D-AED1-0E1BA964C11F}"/>
    <hyperlink ref="G588" tooltip="CV%: 18.0; ERROR:   3 251; LI90%:   12 730; LS90%:   23 424" xr:uid="{A190C9A8-AF38-4132-86FB-879E78794074}"/>
    <hyperlink ref="G589" tooltip="CV%: 22.8; ERROR:   4 077; LI90%:   11 210; LS90%:   24 624" xr:uid="{7FBECE4B-E289-4040-9650-B0AD31F8FE13}"/>
    <hyperlink ref="G590" tooltip="CV%: 16.5; ERROR:   4 762; LI90%:   21 101; LS90%:   36 767" xr:uid="{0A6D3B78-BED3-46B5-A632-D3479DB2137F}"/>
    <hyperlink ref="G591" tooltip="CV%: 21.2; ERROR:   3 618; LI90%:   11 094; LS90%:   22 996" xr:uid="{C50EBB4C-3BDA-40F3-A107-6C90DBA37398}"/>
    <hyperlink ref="G592" tooltip="CV%: 19.9; ERROR:   5 333; LI90%:   17 992; LS90%:   35 534" xr:uid="{39D35E9F-1B1F-4D7C-9ABC-ADAA44761192}"/>
    <hyperlink ref="G593" tooltip="CV%: 16.9; ERROR:   5 572; LI90%:   23 842; LS90%:   42 174" xr:uid="{6CBB77E3-1ECB-44AB-BFB6-8B6E16457D0C}"/>
    <hyperlink ref="G594" tooltip="CV%: NA; ERROR: NA; LI90%: NA; LS90%: NA" xr:uid="{4012EFA2-D8E7-4DB0-B2E8-24AD563672D0}"/>
    <hyperlink ref="G595" tooltip="CV%: 44.8; ERROR:   1 762; LI90%:   1 032; LS90%:   6 830" xr:uid="{067B9991-CAEC-4193-BFF3-4F2879EBEBAC}"/>
    <hyperlink ref="G596" tooltip="CV%: 18.1; ERROR:   5 126; LI90%:   19 888; LS90%:   36 750" xr:uid="{AE2C8E65-463F-407A-8DB1-51015053BC0A}"/>
    <hyperlink ref="G597" tooltip="CV%: 27.3; ERROR:   2 599; LI90%:   5 228; LS90%:   13 778" xr:uid="{33D72C51-7F6F-4890-BBBC-F42FE026AA6F}"/>
    <hyperlink ref="G598" tooltip="CV%: 20.5; ERROR:   4 651; LI90%:   15 025; LS90%:   30 327" xr:uid="{AFF9C494-2F78-4328-A5A9-A43807D75279}"/>
    <hyperlink ref="G599" tooltip="CV%: 31.7; ERROR:   2 146; LI90%:   3 243; LS90%:   10 305" xr:uid="{2E11A1EB-CDE3-48A2-8FC8-E22002D2829E}"/>
    <hyperlink ref="G600" tooltip="CV%: 42.9; ERROR:   1 073; LI90%:    736; LS90%:   4 268" xr:uid="{6FADCAA4-02C4-481F-A0D5-C2A01C12099E}"/>
    <hyperlink ref="G601" tooltip="CV%: 21.9; ERROR:   4 443; LI90%:   13 009; LS90%:   27 625" xr:uid="{26F5B537-4B47-4F75-BEC0-A07756A7F21E}"/>
    <hyperlink ref="G602" tooltip="CV%: 15.8; ERROR:   5 290; LI90%:   24 734; LS90%:   42 138" xr:uid="{10044C55-B917-46CD-8EDD-E5D17000B105}"/>
    <hyperlink ref="G603" tooltip="CV%: 22.5; ERROR:   6 188; LI90%:   17 286; LS90%:   37 644" xr:uid="{71F6C9BD-6A8C-4B84-886A-B987B5F92F3D}"/>
    <hyperlink ref="I12" tooltip="CV%: 1.9; ERROR: 1.3; LI90%: 66.1; LS90%: 70.3" xr:uid="{D00ECC44-4AA7-4DE4-A13B-E2571278B4BF}"/>
    <hyperlink ref="I13" tooltip="CV%: 3.1; ERROR: 1.6; LI90%: 50.0; LS90%: 55.4" xr:uid="{917A4467-5F38-4D49-84DC-C79F88D97A81}"/>
    <hyperlink ref="I14" tooltip="CV%: 1.3; ERROR: 1.0; LI90%: 77.2; LS90%: 80.5" xr:uid="{0E8D9EE4-E6F0-4771-97E2-AABEFFB54138}"/>
    <hyperlink ref="I15" tooltip="CV%: 1.6; ERROR: 1.2; LI90%: 76.0; LS90%: 80.0" xr:uid="{A0E1A7A9-C2CB-485F-A391-8174E127E505}"/>
    <hyperlink ref="I16" tooltip="CV%: 1.1; ERROR: 1.0; LI90%: 84.5; LS90%: 87.7" xr:uid="{BAAC66D7-DA98-4013-8EBB-9B9B9D280B3C}"/>
    <hyperlink ref="I17" tooltip="CV%: 1.5; ERROR: 1.1; LI90%: 71.3; LS90%: 75.0" xr:uid="{C3C2ECB9-95E9-4BD5-9CBF-8E14E23CE442}"/>
    <hyperlink ref="I18" tooltip="CV%: 7.0; ERROR: 5.8; LI90%: 73.3; LS90%: 92.2" xr:uid="{4F83BBE7-E76D-4138-9AA9-552C2A10CE59}"/>
    <hyperlink ref="I19" tooltip="CV%: 4.0; ERROR: 2.9; LI90%: 69.0; LS90%: 78.7" xr:uid="{FDF93F15-4F6E-44B2-A545-33B754A9333C}"/>
    <hyperlink ref="I20" tooltip="CV%: 1.5; ERROR: 1.1; LI90%: 76.6; LS90%: 80.4" xr:uid="{DA82588D-0AEA-48FA-81B8-DD842DBB53D2}"/>
    <hyperlink ref="I21" tooltip="CV%: 3.0; ERROR: 2.0; LI90%: 61.4; LS90%: 67.8" xr:uid="{639B1B67-A2C5-46E2-BF9D-661A516232A7}"/>
    <hyperlink ref="I22" tooltip="CV%: 1.4; ERROR: 1.1; LI90%: 80.0; LS90%: 83.7" xr:uid="{782B3E40-C02F-4A13-9B55-67270F04A33C}"/>
    <hyperlink ref="I23" tooltip="CV%: 2.4; ERROR: 1.8; LI90%: 71.9; LS90%: 77.8" xr:uid="{85A09147-0662-410C-84F7-38F9088825A7}"/>
    <hyperlink ref="I24" tooltip="CV%: 2.9; ERROR: 2.4; LI90%: 78.8; LS90%: 86.7" xr:uid="{69949E67-E628-4D8C-B4B0-8A08562D8EC0}"/>
    <hyperlink ref="I25" tooltip="CV%: 1.6; ERROR: 1.3; LI90%: 80.6; LS90%: 84.9" xr:uid="{17914DA0-4663-4E6C-AEAE-CC3EE656055A}"/>
    <hyperlink ref="I26" tooltip="CV%: 1.1; ERROR: 0.9; LI90%: 84.7; LS90%: 87.7" xr:uid="{53001F8F-BCA7-4B9B-8403-B4E677582DFA}"/>
    <hyperlink ref="I27" tooltip="CV%: 1.4; ERROR: 1.2; LI90%: 83.3; LS90%: 87.2" xr:uid="{698ECE08-9AA3-4DEE-9269-15C20036253D}"/>
    <hyperlink ref="I30" tooltip="CV%: 10.1; ERROR: 7.9; LI90%: 65.5; LS90%: 91.6" xr:uid="{BCAD353D-944C-47C9-BED7-693E5D58A6B3}"/>
    <hyperlink ref="I31" tooltip="CV%: 32.4; ERROR: 14.1; LI90%: 20.3; LS90%: 66.7" xr:uid="{B93FF894-85D1-4B12-BE71-922782E22F40}"/>
    <hyperlink ref="I32" tooltip="CV%: 8.1; ERROR: 6.4; LI90%: 69.0; LS90%: 90.0" xr:uid="{6FC3A649-6C07-476B-93D8-21003BF01C89}"/>
    <hyperlink ref="I33" tooltip="CV%: 16.8; ERROR: 12.8; LI90%: 55.2; LS90%: 97.3" xr:uid="{F1FCA740-59C6-44FB-AB3B-2B413B6372C4}"/>
    <hyperlink ref="I34" tooltip="CV%: 7.7; ERROR: 6.7; LI90%: 75.8; LS90%: 97.8" xr:uid="{61DF301C-7708-43FD-8182-AF2B53AC082F}"/>
    <hyperlink ref="I35" tooltip="CV%: 6.6; ERROR: 5.7; LI90%: 77.5; LS90%: 96.4" xr:uid="{37802C29-03EB-4EC6-9622-EE7841585AF2}"/>
    <hyperlink ref="I36" tooltip="CV%: NA; ERROR: NA; LI90%: NA; LS90%: NA" display="100.0*" xr:uid="{D8757FBC-70BD-4850-8F97-0AFB710FB72F}"/>
    <hyperlink ref="I37" tooltip="CV%: 27.6; ERROR: 18.9; LI90%: 37.3; LS90%: 99.4" xr:uid="{B097403B-C50F-4BD8-B82C-D44368D03260}"/>
    <hyperlink ref="I38" tooltip="CV%: 9.8; ERROR: 7.8; LI90%: 67.1; LS90%: 92.8" xr:uid="{390CE47D-970D-49CB-84B6-BD7313E27202}"/>
    <hyperlink ref="I39" tooltip="CV%: 8.2; ERROR: 7.2; LI90%: 75.6; LS90%: 99.3" xr:uid="{4925A502-1C3F-4772-8B33-78DA7F941AC6}"/>
    <hyperlink ref="I40" tooltip="CV%: 4.6; ERROR: 4.4; LI90%: 87.2; LS90%: 100.0*" xr:uid="{517D1B05-8A22-49AC-9DC2-8478ADAE8172}"/>
    <hyperlink ref="I41" tooltip="CV%: 12.6; ERROR: 10.4; LI90%: 65.6; LS90%: 99.8" xr:uid="{3569BD27-9DBA-40D4-94A3-03D07430303C}"/>
    <hyperlink ref="I42" tooltip="CV%: 18.1; ERROR: 14.1; LI90%: 54.6; LS90%: 100.0*" xr:uid="{405B95F6-288C-4641-936A-632813F00E32}"/>
    <hyperlink ref="I43" tooltip="CV%: 9.1; ERROR: 7.8; LI90%: 72.9; LS90%: 98.4" xr:uid="{822C82B6-C789-41CD-B4B0-E01A9D9F3979}"/>
    <hyperlink ref="I44" tooltip="CV%: 8.9; ERROR: 7.3; LI90%: 70.8; LS90%: 94.9" xr:uid="{C143F343-9C8B-4475-BCD1-F8D3BEA033B2}"/>
    <hyperlink ref="I45" tooltip="CV%: 7.8; ERROR: 6.9; LI90%: 77.0; LS90%: 99.7" xr:uid="{DBB5E369-E770-47C4-97BA-20F4A2D11D82}"/>
    <hyperlink ref="I48" tooltip="CV%: 15.0; ERROR: 8.4; LI90%: 42.1; LS90%: 69.7" xr:uid="{ABCA051B-BA25-4225-97DD-F67C4488DF1E}"/>
    <hyperlink ref="I49" tooltip="CV%: 24.6; ERROR: 12.0; LI90%: 29.0; LS90%: 68.7" xr:uid="{E41A4163-C114-485F-8BAF-1E5BBDDA8454}"/>
    <hyperlink ref="I50" tooltip="CV%: 10.8; ERROR: 7.0; LI90%: 52.9; LS90%: 75.8" xr:uid="{C06BF408-F785-423A-B4B3-63734FA51593}"/>
    <hyperlink ref="I51" tooltip="CV%: 11.9; ERROR: 8.3; LI90%: 55.9; LS90%: 83.1" xr:uid="{F1A0AF23-4BC8-4083-B23A-68FECF386537}"/>
    <hyperlink ref="I52" tooltip="CV%: 11.1; ERROR: 8.1; LI90%: 59.7; LS90%: 86.5" xr:uid="{E992DE9F-64B7-4712-BAB6-D832E0AD2BEC}"/>
    <hyperlink ref="I53" tooltip="CV%: 9.7; ERROR: 6.5; LI90%: 55.9; LS90%: 77.3" xr:uid="{BDB61BFE-5F24-44B0-B211-F9C7C71152BA}"/>
    <hyperlink ref="I54" tooltip="CV%: NA; ERROR: NA; LI90%: NA; LS90%: NA" display="100.0*" xr:uid="{CDBEA0D0-2EC3-437F-B077-AC7B8C390139}"/>
    <hyperlink ref="I55" tooltip="CV%: 13.6; ERROR: 10.4; LI90%: 59.4; LS90%: 93.5" xr:uid="{E98F124F-F0C1-49D1-9B70-9CCDDAD154C8}"/>
    <hyperlink ref="I56" tooltip="CV%: 15.1; ERROR: 8.5; LI90%: 42.3; LS90%: 70.3" xr:uid="{3D8F6A7E-8C03-4303-92E1-72AB19BB494F}"/>
    <hyperlink ref="I57" tooltip="CV%: 23.7; ERROR: 10.4; LI90%: 26.6; LS90%: 60.7" xr:uid="{7CD0570A-CB25-46DB-BECB-7E71A7D6D77F}"/>
    <hyperlink ref="I58" tooltip="CV%: 7.0; ERROR: 5.6; LI90%: 70.3; LS90%: 88.7" xr:uid="{91AE7744-4D4F-44D2-A180-27E93AF8BD8D}"/>
    <hyperlink ref="I59" tooltip="CV%: 11.7; ERROR: 8.4; LI90%: 58.4; LS90%: 86.1" xr:uid="{A11E8E0A-3275-4004-84A3-48091EFBC12F}"/>
    <hyperlink ref="I60" tooltip="CV%: 18.1; ERROR: 13.5; LI90%: 52.1; LS90%: 96.5" xr:uid="{C7D01691-1484-4CD3-89E0-46BE3338E78B}"/>
    <hyperlink ref="I61" tooltip="CV%: 6.2; ERROR: 5.3; LI90%: 76.2; LS90%: 93.6" xr:uid="{6946BD89-4820-4C54-BCAD-18901C84DAA0}"/>
    <hyperlink ref="I62" tooltip="CV%: 7.4; ERROR: 6.1; LI90%: 73.0; LS90%: 93.1" xr:uid="{11490B13-2592-41BC-A27B-3EBA7D16E24C}"/>
    <hyperlink ref="I63" tooltip="CV%: 6.8; ERROR: 5.6; LI90%: 73.2; LS90%: 91.7" xr:uid="{80B60299-38EA-403E-B2E7-8E863D2063EF}"/>
    <hyperlink ref="I66" tooltip="CV%: 5.0; ERROR: 4.6; LI90%: 83.5; LS90%: 98.6" xr:uid="{DD541A40-D07F-4A67-826D-4629A5D563B6}"/>
    <hyperlink ref="I67" tooltip="CV%: 17.6; ERROR: 12.8; LI90%: 51.5; LS90%: 93.6" xr:uid="{E754CF79-F1CA-476D-AEF3-3A74D5DB3E1C}"/>
    <hyperlink ref="I68" tooltip="CV%: 2.6; ERROR: 2.5; LI90%: 92.1; LS90%: 100.0*" xr:uid="{DF46CEDB-5A71-4989-A662-87F96CA822F8}"/>
    <hyperlink ref="I69" tooltip="CV%: 4.5; ERROR: 4.3; LI90%: 88.6; LS90%: 100.0*" xr:uid="{E93C6551-755F-465F-9EB1-D3519E2ACAE9}"/>
    <hyperlink ref="I70" tooltip="CV%: 5.2; ERROR: 4.9; LI90%: 86.9; LS90%: 100.0*" xr:uid="{34E09B18-DEB0-4D8B-9D34-7CA30DBB953F}"/>
    <hyperlink ref="I71" tooltip="CV%: 4.2; ERROR: 3.9; LI90%: 86.0; LS90%: 98.7" xr:uid="{C7494E6B-58A0-491A-81BF-17EC9FB22334}"/>
    <hyperlink ref="I72" tooltip="CV%: NA; ERROR: NA; LI90%: NA; LS90%: NA" display="NA" xr:uid="{1C54859F-54F8-4141-971F-A9AFE087D0A1}"/>
    <hyperlink ref="I73" tooltip="CV%: NA; ERROR: NA; LI90%: NA; LS90%: NA" display="100.0*" xr:uid="{989E7457-786C-47DB-8EFD-17C1CB0371AE}"/>
    <hyperlink ref="I74" tooltip="CV%: 3.5; ERROR: 3.4; LI90%: 89.7; LS90%: 100.0*" xr:uid="{082A7D97-9722-47FB-9B43-F7CD1DCF5675}"/>
    <hyperlink ref="I75" tooltip="CV%: 8.3; ERROR: 7.4; LI90%: 77.4; LS90%: 100.0*" xr:uid="{D1395302-59C9-4D8F-8BBC-F4A087D65ED6}"/>
    <hyperlink ref="I76" tooltip="CV%: 3.9; ERROR: 3.7; LI90%: 88.5; LS90%: 100.0*" xr:uid="{33797A50-64B7-4BEC-BEDD-F3A7F3018B1E}"/>
    <hyperlink ref="I77" tooltip="CV%: 5.1; ERROR: 4.7; LI90%: 85.7; LS90%: 100.0*" xr:uid="{44C1460B-372A-4200-B517-8EE45BD0B170}"/>
    <hyperlink ref="I78" tooltip="CV%: 6.7; ERROR: 6.3; LI90%: 83.4; LS90%: 100.0*" xr:uid="{2BDE58D4-DA24-4D02-9861-4300F84D9BAE}"/>
    <hyperlink ref="I79" tooltip="CV%: 3.1; ERROR: 3.0; LI90%: 92.1; LS90%: 100.0*" xr:uid="{8F1E2E86-4B6C-4769-8595-D5F78B37BCBC}"/>
    <hyperlink ref="I80" tooltip="CV%: 2.1; ERROR: 2.0; LI90%: 94.7; LS90%: 100.0*" xr:uid="{6137BE06-CCEA-4215-91E1-1AC40CCD0A4A}"/>
    <hyperlink ref="I81" tooltip="CV%: NA; ERROR: NA; LI90%: NA; LS90%: NA" display="100.0*" xr:uid="{C7DDD75F-36DC-410E-BC0B-E31F361C0F9B}"/>
    <hyperlink ref="I84" tooltip="CV%: 8.8; ERROR: 5.4; LI90%: 52.8; LS90%: 70.6" xr:uid="{3E381AAE-2F2B-4780-9EE6-A5FC6B0665A5}"/>
    <hyperlink ref="I85" tooltip="CV%: 15.2; ERROR: 6.4; LI90%: 31.3; LS90%: 52.2" xr:uid="{B1BFAF81-6CA6-4E18-A071-9969028F2F71}"/>
    <hyperlink ref="I86" tooltip="CV%: 6.9; ERROR: 5.1; LI90%: 65.2; LS90%: 81.9" xr:uid="{BBBA25A5-6B92-4E1C-B40F-3DC27FDDC6DF}"/>
    <hyperlink ref="I87" tooltip="CV%: 7.7; ERROR: 5.9; LI90%: 66.8; LS90%: 86.2" xr:uid="{DD938734-FE2B-4D2D-AA51-1CA74AB4971E}"/>
    <hyperlink ref="I88" tooltip="CV%: 5.9; ERROR: 4.9; LI90%: 74.7; LS90%: 90.9" xr:uid="{7DC26E0F-83E1-4CD3-9914-18C068EF6CED}"/>
    <hyperlink ref="I89" tooltip="CV%: 8.0; ERROR: 5.2; LI90%: 55.9; LS90%: 72.8" xr:uid="{3C85CD24-C0BC-4D9F-B524-E1051A85B3D9}"/>
    <hyperlink ref="I90" tooltip="CV%: NA; ERROR: NA; LI90%: NA; LS90%: NA" display="100.0*" xr:uid="{4303ACE3-1DE8-463C-9A82-6F00443D4D29}"/>
    <hyperlink ref="I91" tooltip="CV%: 11.2; ERROR: 8.6; LI90%: 62.7; LS90%: 91.1" xr:uid="{3BE3F67E-D9F4-4D0F-9F9F-A51AFBC56382}"/>
    <hyperlink ref="I92" tooltip="CV%: 8.3; ERROR: 5.6; LI90%: 58.3; LS90%: 76.7" xr:uid="{305D7F22-B848-45DA-92D3-1C83F566A592}"/>
    <hyperlink ref="I93" tooltip="CV%: 15.3; ERROR: 7.3; LI90%: 35.8; LS90%: 59.9" xr:uid="{164211D9-1828-4CE4-BEF9-58612E0D1D68}"/>
    <hyperlink ref="I94" tooltip="CV%: 5.7; ERROR: 4.7; LI90%: 74.5; LS90%: 90.1" xr:uid="{0D524C93-07A5-4CB4-A95C-59FAB09E48E0}"/>
    <hyperlink ref="I95" tooltip="CV%: 10.3; ERROR: 7.4; LI90%: 60.4; LS90%: 84.9" xr:uid="{7A9231CC-0DB9-483E-BD4A-B4C1ED0EFC7F}"/>
    <hyperlink ref="I96" tooltip="CV%: 13.2; ERROR: 10.2; LI90%: 60.3; LS90%: 93.7" xr:uid="{986DA980-5F0F-48CD-9813-E784E904EDEF}"/>
    <hyperlink ref="I97" tooltip="CV%: 11.1; ERROR: 7.5; LI90%: 55.0; LS90%: 79.6" xr:uid="{51A8B5FB-490B-4112-AE4B-2F1AE5C34CE7}"/>
    <hyperlink ref="I98" tooltip="CV%: 6.3; ERROR: 4.9; LI90%: 70.0; LS90%: 86.1" xr:uid="{11F80BB0-2497-4C97-8FA6-18FD315F4C9C}"/>
    <hyperlink ref="I99" tooltip="CV%: 8.0; ERROR: 6.4; LI90%: 69.1; LS90%: 90.1" xr:uid="{F31BAD9A-5868-441A-B0B1-495A0D079B4C}"/>
    <hyperlink ref="I102" tooltip="CV%: 15.2; ERROR: 9.9; LI90%: 48.8; LS90%: 81.3" xr:uid="{B81BF978-D622-44CC-AE4E-32B3E853E035}"/>
    <hyperlink ref="I103" tooltip="CV%: 41.5; ERROR: 15.7; LI90%: 12.0; LS90%: 63.6" xr:uid="{98744FA1-C7E1-4DB5-830F-7A4B0CA767C9}"/>
    <hyperlink ref="I104" tooltip="CV%: 9.6; ERROR: 7.5; LI90%: 65.9; LS90%: 90.5" xr:uid="{9EB60253-D19C-4B6F-A44F-566583ADE2AD}"/>
    <hyperlink ref="I105" tooltip="CV%: 15.4; ERROR: 10.6; LI90%: 51.3; LS90%: 86.2" xr:uid="{33FE5133-A728-4BB3-AD0B-7F1158E99747}"/>
    <hyperlink ref="I106" tooltip="CV%: 12.6; ERROR: 9.6; LI90%: 60.6; LS90%: 92.2" xr:uid="{DB957A96-DD6A-4C18-9EBD-656337C7BA0F}"/>
    <hyperlink ref="I107" tooltip="CV%: 9.2; ERROR: 7.3; LI90%: 67.0; LS90%: 90.9" xr:uid="{7E6180B3-37F4-4682-A86D-F3F85CE74F34}"/>
    <hyperlink ref="I108" tooltip="CV%: NA; ERROR: NA; LI90%: NA; LS90%: NA" display="NA" xr:uid="{62192715-A332-4E75-BB33-0ED8FDE54046}"/>
    <hyperlink ref="I109" tooltip="CV%: 52.0; ERROR: 32.9; LI90%: 9.2; LS90%: 100.0*" xr:uid="{D46239C3-6143-4921-B985-0A75A1C9DE1B}"/>
    <hyperlink ref="I110" tooltip="CV%: 8.1; ERROR: 6.8; LI90%: 72.8; LS90%: 95.2" xr:uid="{D5685521-3618-44BB-B60F-859501953F7F}"/>
    <hyperlink ref="I111" tooltip="CV%: 32.3; ERROR: 15.5; LI90%: 22.5; LS90%: 73.6" xr:uid="{2C4913D0-1908-4FF4-B513-E5816E06A70E}"/>
    <hyperlink ref="I112" tooltip="CV%: 9.3; ERROR: 7.7; LI90%: 70.0; LS90%: 95.4" xr:uid="{5F911CB1-2FB8-4A58-8F41-96230E7F36BC}"/>
    <hyperlink ref="I113" tooltip="CV%: 24.1; ERROR: 14.5; LI90%: 36.1; LS90%: 83.7" xr:uid="{200C6B5B-86D5-4E62-B4D4-FA363A80CA36}"/>
    <hyperlink ref="I114" tooltip="CV%: 20.3; ERROR: 16.8; LI90%: 55.3; LS90%: 100.0*" xr:uid="{5DE2A517-A08B-44E0-A603-2C6514C303A6}"/>
    <hyperlink ref="I115" tooltip="CV%: 14.1; ERROR: 10.4; LI90%: 56.9; LS90%: 91.1" xr:uid="{C8315D03-4007-4EBA-A2E3-A628080140A8}"/>
    <hyperlink ref="I116" tooltip="CV%: 10.0; ERROR: 8.2; LI90%: 68.8; LS90%: 95.8" xr:uid="{A65DC183-AF17-418D-8484-85F6A7EC9DC6}"/>
    <hyperlink ref="I117" tooltip="CV%: 10.0; ERROR: 8.5; LI90%: 70.9; LS90%: 98.9" xr:uid="{19E936F5-132B-4535-90BE-798C61517B60}"/>
    <hyperlink ref="I120" tooltip="CV%: 8.9; ERROR: 5.8; LI90%: 56.0; LS90%: 75.2" xr:uid="{B38FE8E8-D0F0-4B3C-BBE6-AE1D95EA8FE9}"/>
    <hyperlink ref="I121" tooltip="CV%: 16.7; ERROR: 8.8; LI90%: 38.1; LS90%: 67.2" xr:uid="{A5C01387-13E8-464A-8C1D-02AAE2599EEB}"/>
    <hyperlink ref="I122" tooltip="CV%: 7.0; ERROR: 5.2; LI90%: 65.3; LS90%: 82.4" xr:uid="{E330FE8F-AD6F-414F-AD6F-BE61361FCBEE}"/>
    <hyperlink ref="I123" tooltip="CV%: 9.2; ERROR: 7.0; LI90%: 64.2; LS90%: 87.2" xr:uid="{130A1EE5-13E3-4801-A3D4-BD213AD9E481}"/>
    <hyperlink ref="I124" tooltip="CV%: 10.1; ERROR: 7.3; LI90%: 60.3; LS90%: 84.3" xr:uid="{B9D32206-0B5F-46F7-9087-042EDA47D48A}"/>
    <hyperlink ref="I125" tooltip="CV%: 6.5; ERROR: 5.0; LI90%: 68.3; LS90%: 84.6" xr:uid="{DFAC1CA0-453B-4B2D-A364-1B8B75758A6E}"/>
    <hyperlink ref="I126" tooltip="CV%: NA; ERROR: NA; LI90%: NA; LS90%: NA" display="100.0*" xr:uid="{EFB0F14A-1169-4359-8A03-68192CE546EF}"/>
    <hyperlink ref="I127" tooltip="CV%: 43.6; ERROR: 20.3; LI90%: 13.2; LS90%: 79.8" xr:uid="{8B05A61D-CEBD-47D7-B628-1B6713148DE2}"/>
    <hyperlink ref="I128" tooltip="CV%: 10.7; ERROR: 6.7; LI90%: 51.8; LS90%: 73.9" xr:uid="{8C03BCB6-2955-487A-BF67-6AC097D95292}"/>
    <hyperlink ref="I129" tooltip="CV%: 24.0; ERROR: 10.1; LI90%: 25.6; LS90%: 59.0" xr:uid="{C9F3D227-AF0D-4B32-88D4-94F1F37E469A}"/>
    <hyperlink ref="I130" tooltip="CV%: 10.8; ERROR: 7.3; LI90%: 55.5; LS90%: 79.3" xr:uid="{9C1AF28E-D9FD-4C46-B910-266C6FC34A5E}"/>
    <hyperlink ref="I131" tooltip="CV%: 15.0; ERROR: 9.4; LI90%: 47.4; LS90%: 78.4" xr:uid="{17D119D4-8962-4C3A-BC07-EA5D608AC69E}"/>
    <hyperlink ref="I132" tooltip="CV%: 70.3; ERROR: 26.6; LI90%: 0.0*; LS90%: 81.6" xr:uid="{A7433C1F-7220-4D71-BB84-EBC1FEDADCE5}"/>
    <hyperlink ref="I133" tooltip="CV%: 10.7; ERROR: 7.3; LI90%: 55.7; LS90%: 79.6" xr:uid="{2EE4DC46-A334-44A0-8050-FBFE36870BF3}"/>
    <hyperlink ref="I134" tooltip="CV%: 5.5; ERROR: 4.6; LI90%: 75.1; LS90%: 90.1" xr:uid="{3D807367-16F9-4363-AA7E-F984C1849EE7}"/>
    <hyperlink ref="I135" tooltip="CV%: 4.1; ERROR: 3.8; LI90%: 85.1; LS90%: 97.5" xr:uid="{544DD40A-DAA3-4EAB-83AF-6DC523AD124D}"/>
    <hyperlink ref="I138" tooltip="CV%: 3.7; ERROR: 2.8; LI90%: 71.1; LS90%: 80.3" xr:uid="{B0308A49-EC01-4DFC-9E76-9280EFB4F645}"/>
    <hyperlink ref="I139" tooltip="CV%: 6.0; ERROR: 3.7; LI90%: 55.0; LS90%: 67.2" xr:uid="{04852A74-C83C-4453-A4DB-E4E439BDDEB5}"/>
    <hyperlink ref="I140" tooltip="CV%: 3.4; ERROR: 2.7; LI90%: 75.5; LS90%: 84.4" xr:uid="{42C00DC5-35B2-4723-BB4F-288D31692FA3}"/>
    <hyperlink ref="I141" tooltip="CV%: 4.3; ERROR: 3.3; LI90%: 69.9; LS90%: 80.7" xr:uid="{7DBBCB5E-9AAF-46A8-9550-BF8D870F169C}"/>
    <hyperlink ref="I142" tooltip="CV%: 2.7; ERROR: 2.3; LI90%: 82.2; LS90%: 89.8" xr:uid="{7E6A85BA-11F7-423D-BEC8-F01EFB7EAFE8}"/>
    <hyperlink ref="I143" tooltip="CV%: 3.6; ERROR: 2.8; LI90%: 73.6; LS90%: 82.7" xr:uid="{52468C27-58BD-49EA-A7EC-57628CB2559C}"/>
    <hyperlink ref="I144" tooltip="CV%: 6.7; ERROR: 6.3; LI90%: 83.2; LS90%: 100.0*" xr:uid="{8ECEB000-1BBC-45C6-A1DA-83BDE4FBD2D2}"/>
    <hyperlink ref="I145" tooltip="CV%: 12.8; ERROR: 9.7; LI90%: 59.3; LS90%: 91.0" xr:uid="{E1E6EDD9-0C9B-4C2D-9075-2CE8F04CAA14}"/>
    <hyperlink ref="I146" tooltip="CV%: 3.2; ERROR: 2.7; LI90%: 79.5; LS90%: 88.3" xr:uid="{382714A9-C93B-4D65-880B-A528511CC9AC}"/>
    <hyperlink ref="I147" tooltip="CV%: 7.7; ERROR: 5.4; LI90%: 60.9; LS90%: 78.7" xr:uid="{8096FE45-D71B-493B-9DD1-0C71922E5619}"/>
    <hyperlink ref="I148" tooltip="CV%: 3.7; ERROR: 3.2; LI90%: 81.0; LS90%: 91.5" xr:uid="{E01D7DEE-0F78-4779-A756-51E17450C162}"/>
    <hyperlink ref="I149" tooltip="CV%: 5.6; ERROR: 4.6; LI90%: 74.4; LS90%: 89.6" xr:uid="{0C89142F-972D-421A-98BF-6E21B8D0CEE8}"/>
    <hyperlink ref="I150" tooltip="CV%: 8.0; ERROR: 6.7; LI90%: 73.1; LS90%: 95.2" xr:uid="{8A36850A-AED3-4EC8-9405-338F56CE453D}"/>
    <hyperlink ref="I151" tooltip="CV%: 4.9; ERROR: 4.1; LI90%: 76.1; LS90%: 89.5" xr:uid="{B4E0DF22-0247-4903-8790-4870AEA5AD53}"/>
    <hyperlink ref="I152" tooltip="CV%: 2.8; ERROR: 2.4; LI90%: 84.3; LS90%: 92.3" xr:uid="{2AC9AF6F-8092-42FD-80F1-62BB06DFC3A5}"/>
    <hyperlink ref="I153" tooltip="CV%: 3.4; ERROR: 2.9; LI90%: 82.5; LS90%: 92.2" xr:uid="{F298E8D4-4521-4A55-9357-6D1E22F02A40}"/>
    <hyperlink ref="I156" tooltip="CV%: 8.7; ERROR: 6.5; LI90%: 63.6; LS90%: 85.0" xr:uid="{74D9A4FC-5C01-4AAD-8AB1-FD080A2D1651}"/>
    <hyperlink ref="I157" tooltip="CV%: 18.2; ERROR: 10.0; LI90%: 38.4; LS90%: 71.2" xr:uid="{7D8EBE71-C838-4D61-B5EB-BB99CDA44643}"/>
    <hyperlink ref="I158" tooltip="CV%: 4.8; ERROR: 4.3; LI90%: 82.4; LS90%: 96.4" xr:uid="{3CE8FACA-C9EF-4204-A160-0F212F28175C}"/>
    <hyperlink ref="I159" tooltip="CV%: 12.8; ERROR: 10.1; LI90%: 62.5; LS90%: 95.9" xr:uid="{42F40426-B2E9-4E8F-A4D3-30E161959430}"/>
    <hyperlink ref="I160" tooltip="CV%: 7.6; ERROR: 6.5; LI90%: 75.3; LS90%: 96.8" xr:uid="{AB1162B3-1622-4418-B09B-E82CD6B3D4B1}"/>
    <hyperlink ref="I161" tooltip="CV%: 7.2; ERROR: 5.5; LI90%: 67.8; LS90%: 85.9" xr:uid="{BA954225-9BB6-42AB-9446-A2A30C333828}"/>
    <hyperlink ref="I162" tooltip="CV%: NA; ERROR: NA; LI90%: NA; LS90%: NA" display="100.0*" xr:uid="{239AA28C-AD85-4FDA-A8F1-FB2184BD3543}"/>
    <hyperlink ref="I163" tooltip="CV%: 18.8; ERROR: 13.6; LI90%: 50.2; LS90%: 95.1" xr:uid="{822DF7C8-E609-476D-8DF3-34FC896BA188}"/>
    <hyperlink ref="I164" tooltip="CV%: 8.4; ERROR: 6.7; LI90%: 68.6; LS90%: 90.6" xr:uid="{E801FCB1-EDB9-4BAD-BDD0-72CF0DDA8E87}"/>
    <hyperlink ref="I165" tooltip="CV%: 20.0; ERROR: 13.3; LI90%: 44.3; LS90%: 87.9" xr:uid="{972549BD-6DD5-4842-8E4F-E921FBE0CCAF}"/>
    <hyperlink ref="I166" tooltip="CV%: 6.4; ERROR: 5.5; LI90%: 77.0; LS90%: 95.1" xr:uid="{1B623800-C925-45D9-A541-25DD71633781}"/>
    <hyperlink ref="I167" tooltip="CV%: 14.9; ERROR: 10.3; LI90%: 52.0; LS90%: 85.9" xr:uid="{C50B01CE-66CA-4ABC-99C2-6471E4C2EB2F}"/>
    <hyperlink ref="I168" tooltip="CV%: 18.9; ERROR: 14.6; LI90%: 53.3; LS90%: 100.0*" xr:uid="{FA08470C-EFCC-4BD7-A17D-6190774B79FE}"/>
    <hyperlink ref="I169" tooltip="CV%: 7.9; ERROR: 6.9; LI90%: 76.0; LS90%: 98.6" xr:uid="{8AC97142-9EC2-43A5-B83F-1A8DD24DE537}"/>
    <hyperlink ref="I170" tooltip="CV%: 3.9; ERROR: 3.6; LI90%: 87.0; LS90%: 99.0" xr:uid="{AE4EED00-F169-49E1-9D6E-896D8D7C4AF0}"/>
    <hyperlink ref="I171" tooltip="CV%: 4.5; ERROR: 4.3; LI90%: 86.9; LS90%: 100.0*" xr:uid="{3D001318-FC79-4A4D-B008-00FFCE25D4CD}"/>
    <hyperlink ref="I174" tooltip="CV%: 12.8; ERROR: 7.2; LI90%: 44.3; LS90%: 67.9" xr:uid="{5B0B1222-B63B-436D-B38E-E0469C3183EA}"/>
    <hyperlink ref="I175" tooltip="CV%: 20.1; ERROR: 7.0; LI90%: 23.5; LS90%: 46.6" xr:uid="{D458492B-F6F4-4FB2-A6B7-2C52AD075018}"/>
    <hyperlink ref="I176" tooltip="CV%: 7.4; ERROR: 5.7; LI90%: 68.2; LS90%: 87.1" xr:uid="{95C1B231-5CD1-4440-B753-B5C1237AB8B2}"/>
    <hyperlink ref="I177" tooltip="CV%: 7.7; ERROR: 5.9; LI90%: 66.6; LS90%: 85.8" xr:uid="{167E13C5-3484-42ED-8297-1012448FC02D}"/>
    <hyperlink ref="I178" tooltip="CV%: 4.2; ERROR: 3.9; LI90%: 84.9; LS90%: 97.5" xr:uid="{887A578A-A613-47D6-B1E6-54B3B88182AB}"/>
    <hyperlink ref="I179" tooltip="CV%: 9.0; ERROR: 5.8; LI90%: 55.1; LS90%: 74.2" xr:uid="{81A15481-0A1E-4A95-89C8-C065B577943B}"/>
    <hyperlink ref="I180" tooltip="CV%: 4.0; ERROR: 3.8; LI90%: 90.0; LS90%: 100.0*" xr:uid="{15DB748D-F750-445D-BB65-186EE1EC99F8}"/>
    <hyperlink ref="I181" tooltip="CV%: 8.6; ERROR: 7.3; LI90%: 72.8; LS90%: 96.7" xr:uid="{42509327-1A1D-4F20-B137-BEF79C2470F8}"/>
    <hyperlink ref="I182" tooltip="CV%: 6.6; ERROR: 5.3; LI90%: 71.2; LS90%: 88.5" xr:uid="{662BBE72-9EE4-4412-A7F8-0F3724D25A9F}"/>
    <hyperlink ref="I183" tooltip="CV%: 15.7; ERROR: 8.3; LI90%: 39.3; LS90%: 66.7" xr:uid="{1A2AF9DF-AFB3-4E2F-BFEC-68E5293C0867}"/>
    <hyperlink ref="I184" tooltip="CV%: 5.5; ERROR: 4.6; LI90%: 77.5; LS90%: 92.8" xr:uid="{DB368EFC-BD43-4F5D-B6BF-6C679E0BDD52}"/>
    <hyperlink ref="I185" tooltip="CV%: 12.5; ERROR: 7.8; LI90%: 49.8; LS90%: 75.5" xr:uid="{DB9487EA-311C-4A4B-B5EB-3551FAF9AD08}"/>
    <hyperlink ref="I186" tooltip="CV%: 10.9; ERROR: 9.2; LI90%: 69.4; LS90%: 99.7" xr:uid="{0FE716B7-9B40-45F7-9630-DD4515756CD0}"/>
    <hyperlink ref="I187" tooltip="CV%: 5.8; ERROR: 5.0; LI90%: 78.3; LS90%: 95.0" xr:uid="{53611B96-7BB8-4E58-9ACB-525435AF9E61}"/>
    <hyperlink ref="I188" tooltip="CV%: 5.9; ERROR: 5.0; LI90%: 76.8; LS90%: 93.1" xr:uid="{23D9346A-9586-4D3C-A7A1-EED6976CE3A8}"/>
    <hyperlink ref="I189" tooltip="CV%: 6.0; ERROR: 5.1; LI90%: 76.5; LS90%: 93.1" xr:uid="{34F09FEF-61F7-493E-A7C7-E91EDA5B39D6}"/>
    <hyperlink ref="I192" tooltip="CV%: 9.2; ERROR: 6.6; LI90%: 61.5; LS90%: 83.3" xr:uid="{ADCA1191-D972-4EA8-B09F-5423D3C740B2}"/>
    <hyperlink ref="I193" tooltip="CV%: 13.4; ERROR: 8.8; LI90%: 51.0; LS90%: 80.0" xr:uid="{4E6916E6-CA2F-4D42-8BFD-BE766DD7E321}"/>
    <hyperlink ref="I194" tooltip="CV%: 7.3; ERROR: 5.8; LI90%: 69.9; LS90%: 89.0" xr:uid="{28790FA4-7CBE-4E2B-A311-22B1C55F0474}"/>
    <hyperlink ref="I195" tooltip="CV%: 10.7; ERROR: 9.0; LI90%: 69.3; LS90%: 98.8" xr:uid="{20E6CA69-0C5C-4891-9EFE-21A67BB920FC}"/>
    <hyperlink ref="I196" tooltip="CV%: 7.7; ERROR: 6.6; LI90%: 75.3; LS90%: 97.0" xr:uid="{F9F0E8F8-C63A-472D-9188-A5E782069E36}"/>
    <hyperlink ref="I197" tooltip="CV%: 6.6; ERROR: 5.4; LI90%: 73.0; LS90%: 90.9" xr:uid="{652C2F3B-7D5E-47FE-A61D-49725A509007}"/>
    <hyperlink ref="I198" tooltip="CV%: NA; ERROR: NA; LI90%: NA; LS90%: NA" display="100.0*" xr:uid="{AE70D03B-68CF-4054-A4F8-4692486933C6}"/>
    <hyperlink ref="I199" tooltip="CV%: 45.9; ERROR: 26.4; LI90%: 14.1; LS90%: 100.0*" xr:uid="{12EF12DD-9C24-4BC7-B7A6-F61B98B5BF13}"/>
    <hyperlink ref="I200" tooltip="CV%: 7.0; ERROR: 5.6; LI90%: 70.8; LS90%: 89.4" xr:uid="{CE844306-A7BE-431F-B74B-A610513998E7}"/>
    <hyperlink ref="I201" tooltip="CV%: 14.4; ERROR: 10.5; LI90%: 55.7; LS90%: 90.3" xr:uid="{2076E2D2-CB93-4BE5-9195-EFCB98C0BFA9}"/>
    <hyperlink ref="I202" tooltip="CV%: 7.8; ERROR: 6.7; LI90%: 75.0; LS90%: 97.0" xr:uid="{51866BE3-8254-45F7-9E34-775A8FE12F48}"/>
    <hyperlink ref="I203" tooltip="CV%: 13.9; ERROR: 11.0; LI90%: 61.2; LS90%: 97.4" xr:uid="{C501546B-BDDE-4803-BF06-DCD408DF40EA}"/>
    <hyperlink ref="I204" tooltip="CV%: NA; ERROR: NA; LI90%: NA; LS90%: NA" display="100.0*" xr:uid="{AC2CCD31-CF6E-43C7-83E5-9CD79DEEA3CE}"/>
    <hyperlink ref="I205" tooltip="CV%: 8.7; ERROR: 7.3; LI90%: 71.3; LS90%: 95.2" xr:uid="{035AE327-DDE5-44F3-A83C-98973D96101E}"/>
    <hyperlink ref="I206" tooltip="CV%: 6.0; ERROR: 5.4; LI90%: 80.9; LS90%: 98.6" xr:uid="{20090CFB-95D8-428F-8A77-4437D9E47CD7}"/>
    <hyperlink ref="I207" tooltip="CV%: 4.2; ERROR: 3.9; LI90%: 86.9; LS90%: 99.9" xr:uid="{90C86839-07C3-4E0C-AEDD-4D8C0FB07505}"/>
    <hyperlink ref="I210" tooltip="CV%: 10.3; ERROR: 5.9; LI90%: 47.7; LS90%: 67.2" xr:uid="{149C9574-22B7-4016-8496-78E84C1B4098}"/>
    <hyperlink ref="I211" tooltip="CV%: 17.6; ERROR: 7.3; LI90%: 29.6; LS90%: 53.7" xr:uid="{6F15B511-B084-437E-92F0-2C2CE0C66169}"/>
    <hyperlink ref="I212" tooltip="CV%: 8.9; ERROR: 5.3; LI90%: 50.9; LS90%: 68.4" xr:uid="{AF6C4433-8728-463F-B3F1-3FAC4FA7E6E3}"/>
    <hyperlink ref="I213" tooltip="CV%: 9.5; ERROR: 6.1; LI90%: 54.0; LS90%: 74.0" xr:uid="{A5A782B3-7C95-406D-B318-A8EB2CFDA097}"/>
    <hyperlink ref="I214" tooltip="CV%: 7.0; ERROR: 5.5; LI90%: 69.6; LS90%: 87.8" xr:uid="{12CA1FFB-34A0-4661-85EF-DF7D31894086}"/>
    <hyperlink ref="I215" tooltip="CV%: 9.9; ERROR: 5.7; LI90%: 48.5; LS90%: 67.2" xr:uid="{759FC2DB-DFD5-4AE9-9E9B-D9610AAFF31D}"/>
    <hyperlink ref="I216" tooltip="CV%: 83.1; ERROR: 14.1; LI90%: 0.0*; LS90%: 40.1" xr:uid="{89E4FF47-907A-405E-87C8-E7CF80B5B191}"/>
    <hyperlink ref="I217" tooltip="CV%: 27.2; ERROR: 16.5; LI90%: 33.4; LS90%: 87.5" xr:uid="{5915F1FD-39FC-44FB-86E4-E0C11D25EF52}"/>
    <hyperlink ref="I218" tooltip="CV%: 9.5; ERROR: 5.8; LI90%: 52.1; LS90%: 71.3" xr:uid="{7B27E77F-E2F1-4FD6-B5A7-7F7BA480442C}"/>
    <hyperlink ref="I219" tooltip="CV%: 23.2; ERROR: 9.0; LI90%: 24.0; LS90%: 53.6" xr:uid="{93070160-3B60-4D9F-9389-9AB2F265E7DA}"/>
    <hyperlink ref="I220" tooltip="CV%: 8.7; ERROR: 6.0; LI90%: 59.4; LS90%: 79.3" xr:uid="{89C653FC-8F17-41C6-B9D3-7BC681EFE90C}"/>
    <hyperlink ref="I221" tooltip="CV%: 22.6; ERROR: 10.3; LI90%: 28.7; LS90%: 62.6" xr:uid="{836581E9-67D4-4F0F-A407-1F33DFE8ACF2}"/>
    <hyperlink ref="I222" tooltip="CV%: 38.4; ERROR: 18.9; LI90%: 18.2; LS90%: 80.4" xr:uid="{A7EFACC9-2733-4325-8D80-A3AFDE69D2C9}"/>
    <hyperlink ref="I223" tooltip="CV%: 9.0; ERROR: 7.1; LI90%: 67.6; LS90%: 91.0" xr:uid="{4570894A-E675-4503-9696-EDEBE9587C03}"/>
    <hyperlink ref="I224" tooltip="CV%: 7.7; ERROR: 5.7; LI90%: 64.9; LS90%: 83.6" xr:uid="{7640B4C4-B428-4186-B0D7-B1877DBAE0DC}"/>
    <hyperlink ref="I225" tooltip="CV%: 9.5; ERROR: 6.5; LI90%: 57.6; LS90%: 79.1" xr:uid="{8C14C9D1-29F4-441E-BD01-416A866598AC}"/>
    <hyperlink ref="I228" tooltip="CV%: 5.5; ERROR: 4.1; LI90%: 68.0; LS90%: 81.4" xr:uid="{1A73C449-77D6-4A42-89C8-96311B5B4580}"/>
    <hyperlink ref="I229" tooltip="CV%: 7.7; ERROR: 4.8; LI90%: 54.2; LS90%: 70.0" xr:uid="{7BEB4B9B-CFC1-4DCB-A2DB-E7B2C9F399DA}"/>
    <hyperlink ref="I230" tooltip="CV%: 3.4; ERROR: 2.8; LI90%: 79.4; LS90%: 88.7" xr:uid="{01E0F624-44C1-4462-A10F-C305FB0410A3}"/>
    <hyperlink ref="I231" tooltip="CV%: 3.1; ERROR: 2.7; LI90%: 82.7; LS90%: 91.7" xr:uid="{65F16178-51E8-4C11-8393-0A1B41B38686}"/>
    <hyperlink ref="I232" tooltip="CV%: 1.8; ERROR: 1.7; LI90%: 90.9; LS90%: 96.4" xr:uid="{5365912A-8169-4D8E-B28E-0D41A4D30697}"/>
    <hyperlink ref="I233" tooltip="CV%: 3.5; ERROR: 2.9; LI90%: 77.5; LS90%: 87.0" xr:uid="{18F8D401-04EC-4977-9107-97FABEEADE35}"/>
    <hyperlink ref="I234" tooltip="CV%: NA; ERROR: NA; LI90%: NA; LS90%: NA" display="100.0*" xr:uid="{0A97E64D-9A3C-4F4B-9FB3-7DADD2FD05FE}"/>
    <hyperlink ref="I235" tooltip="CV%: 17.7; ERROR: 11.5; LI90%: 46.2; LS90%: 84.2" xr:uid="{1805D478-B324-4353-B6E9-6A25B95E96A5}"/>
    <hyperlink ref="I236" tooltip="CV%: 3.8; ERROR: 3.2; LI90%: 79.7; LS90%: 90.2" xr:uid="{A2FC8148-4873-49CD-9A59-DC076390950A}"/>
    <hyperlink ref="I237" tooltip="CV%: 7.5; ERROR: 5.5; LI90%: 64.1; LS90%: 82.2" xr:uid="{249813EA-6564-4BF2-88C0-49698E33FCC6}"/>
    <hyperlink ref="I238" tooltip="CV%: 3.6; ERROR: 3.1; LI90%: 81.7; LS90%: 92.1" xr:uid="{C676276C-5E43-46F0-91F9-91730FB7878F}"/>
    <hyperlink ref="I239" tooltip="CV%: 6.8; ERROR: 5.4; LI90%: 71.3; LS90%: 89.2" xr:uid="{54675E1F-38E2-4323-9A11-E3EC5E2A3FA5}"/>
    <hyperlink ref="I240" tooltip="CV%: 11.0; ERROR: 9.1; LI90%: 67.9; LS90%: 97.7" xr:uid="{F2DD89CA-0FBA-48D2-B4E3-C27F586A06B1}"/>
    <hyperlink ref="I241" tooltip="CV%: 3.8; ERROR: 3.3; LI90%: 81.7; LS90%: 92.5" xr:uid="{7ED08216-88EA-4BCE-95B8-8570DDCB0C61}"/>
    <hyperlink ref="I242" tooltip="CV%: 2.8; ERROR: 2.4; LI90%: 81.6; LS90%: 89.6" xr:uid="{BC31C870-8D44-486E-A1B2-B43B25F9FDC4}"/>
    <hyperlink ref="I243" tooltip="CV%: 2.5; ERROR: 2.3; LI90%: 88.8; LS90%: 96.5" xr:uid="{9A0966CD-6569-4560-8450-5F6B14F1B9D2}"/>
    <hyperlink ref="I246" tooltip="CV%: 8.0; ERROR: 5.7; LI90%: 62.2; LS90%: 81.0" xr:uid="{2B910D82-1D23-41BC-8F80-ADB184EEDC67}"/>
    <hyperlink ref="I247" tooltip="CV%: 16.4; ERROR: 7.4; LI90%: 33.0; LS90%: 57.4" xr:uid="{0721A6DC-B026-4DB0-956B-CF42A9696B92}"/>
    <hyperlink ref="I248" tooltip="CV%: 4.9; ERROR: 4.0; LI90%: 76.3; LS90%: 89.6" xr:uid="{07E4067D-C626-4AE0-9501-3FA222BB5C9D}"/>
    <hyperlink ref="I249" tooltip="CV%: 6.7; ERROR: 5.3; LI90%: 69.9; LS90%: 87.2" xr:uid="{B92EB322-1D97-4CF3-AF52-A68F59E7853E}"/>
    <hyperlink ref="I250" tooltip="CV%: 4.6; ERROR: 4.0; LI90%: 80.7; LS90%: 94.0" xr:uid="{79F16D01-8BD9-4106-9232-CF29BE729740}"/>
    <hyperlink ref="I251" tooltip="CV%: 9.3; ERROR: 6.2; LI90%: 56.6; LS90%: 77.0" xr:uid="{D6BAE0B3-E1CA-4D56-A650-AB7E31EEF54A}"/>
    <hyperlink ref="I252" tooltip="CV%: NA; ERROR: NA; LI90%: NA; LS90%: NA" display="100.0*" xr:uid="{EB93953A-9218-4EEF-812D-BA9886EFBAB9}"/>
    <hyperlink ref="I253" tooltip="CV%: 24.1; ERROR: 16.7; LI90%: 41.8; LS90%: 96.6" xr:uid="{FDB74B16-9D61-4BC7-961F-FE4E6DB492B6}"/>
    <hyperlink ref="I254" tooltip="CV%: 6.4; ERROR: 5.1; LI90%: 71.0; LS90%: 87.7" xr:uid="{5F605161-D57B-4184-ABCB-60B649E367E3}"/>
    <hyperlink ref="I255" tooltip="CV%: 6.7; ERROR: 5.9; LI90%: 77.6; LS90%: 96.8" xr:uid="{4A644D77-F8D8-432D-9093-D4A886AC8625}"/>
    <hyperlink ref="I256" tooltip="CV%: 10.0; ERROR: 7.2; LI90%: 60.5; LS90%: 84.3" xr:uid="{DAE041C9-0919-4DD0-B5D7-C48176A54492}"/>
    <hyperlink ref="I257" tooltip="CV%: 3.9; ERROR: 3.7; LI90%: 89.1; LS90%: 100.0*" xr:uid="{EC16EC4F-4CBC-49CF-BD42-C38257746918}"/>
    <hyperlink ref="I258" tooltip="CV%: 16.8; ERROR: 14.2; LI90%: 61.3; LS90%: 100.0*" xr:uid="{02C25F56-29BA-4E44-A84E-DCBDF1031B3F}"/>
    <hyperlink ref="I259" tooltip="CV%: 8.8; ERROR: 7.3; LI90%: 70.4; LS90%: 94.4" xr:uid="{1FE7F19D-0614-4FDF-88A1-44DEB3FFE7A8}"/>
    <hyperlink ref="I260" tooltip="CV%: 6.5; ERROR: 5.4; LI90%: 73.2; LS90%: 90.8" xr:uid="{73F6BB2F-13E5-437D-AF41-33BBF897A805}"/>
    <hyperlink ref="I261" tooltip="CV%: 5.2; ERROR: 4.7; LI90%: 82.2; LS90%: 97.7" xr:uid="{AD902F2C-24B4-4F09-AFC0-CDEAA71FD2A1}"/>
    <hyperlink ref="I264" tooltip="CV%: 6.0; ERROR: 4.9; LI90%: 72.6; LS90%: 88.6" xr:uid="{0B2A77C6-59E2-4372-AC5C-91311F98B583}"/>
    <hyperlink ref="I265" tooltip="CV%: 15.9; ERROR: 9.5; LI90%: 44.1; LS90%: 75.3" xr:uid="{539669A0-12CC-40C1-B413-A253FDD62A0E}"/>
    <hyperlink ref="I266" tooltip="CV%: 4.0; ERROR: 3.6; LI90%: 83.6; LS90%: 95.5" xr:uid="{3306AD59-85C1-4493-9E95-686D86409231}"/>
    <hyperlink ref="I267" tooltip="CV%: 10.4; ERROR: 8.3; LI90%: 66.0; LS90%: 93.2" xr:uid="{747E40F4-F105-4D0C-B777-7CFA30A84699}"/>
    <hyperlink ref="I268" tooltip="CV%: 6.7; ERROR: 5.8; LI90%: 77.1; LS90%: 96.2" xr:uid="{84D70F35-4999-4D22-9513-8C739DE7D808}"/>
    <hyperlink ref="I269" tooltip="CV%: 6.7; ERROR: 5.2; LI90%: 69.3; LS90%: 86.5" xr:uid="{6CFBF734-E931-4BDB-80F1-00D378C35DA9}"/>
    <hyperlink ref="I270" tooltip="CV%: NA; ERROR: NA; LI90%: NA; LS90%: NA" display="100.0*" xr:uid="{D70E330B-AF12-4098-8776-39F6E9316249}"/>
    <hyperlink ref="I271" tooltip="CV%: 12.7; ERROR: 10.7; LI90%: 66.5; LS90%: 100.0*" xr:uid="{F49D832F-5904-498A-AF2C-DCFADDC83812}"/>
    <hyperlink ref="I272" tooltip="CV%: 7.1; ERROR: 6.1; LI90%: 74.9; LS90%: 94.8" xr:uid="{5AB655A4-09A8-4C31-A9CE-067E2DDDFFE1}"/>
    <hyperlink ref="I273" tooltip="CV%: 10.0; ERROR: 7.7; LI90%: 64.5; LS90%: 89.8" xr:uid="{F61F2337-C94A-411C-B49B-DBB9E82EF550}"/>
    <hyperlink ref="I274" tooltip="CV%: 6.0; ERROR: 5.1; LI90%: 77.1; LS90%: 93.9" xr:uid="{D20922EF-210D-4C5D-A258-71169A3D9C3D}"/>
    <hyperlink ref="I275" tooltip="CV%: 6.1; ERROR: 5.3; LI90%: 78.6; LS90%: 96.1" xr:uid="{4DE20631-82DE-4FE8-A65F-4B74DD1BFE7B}"/>
    <hyperlink ref="I276" tooltip="CV%: NA; ERROR: NA; LI90%: NA; LS90%: NA" display="100.0*" xr:uid="{97F92838-1924-4130-9659-F73277F7AA26}"/>
    <hyperlink ref="I277" tooltip="CV%: 7.9; ERROR: 6.1; LI90%: 67.2; LS90%: 87.4" xr:uid="{E2BE4F57-D978-48B2-93C5-67557E52CD7F}"/>
    <hyperlink ref="I278" tooltip="CV%: 4.6; ERROR: 4.0; LI90%: 81.3; LS90%: 94.6" xr:uid="{33D3E8E6-CBD0-4571-86ED-5DD8C74AE791}"/>
    <hyperlink ref="I279" tooltip="CV%: 5.9; ERROR: 5.2; LI90%: 79.5; LS90%: 96.6" xr:uid="{798E7D3F-A34A-4A82-98F1-CFD34CCCC306}"/>
    <hyperlink ref="I282" tooltip="CV%: 9.2; ERROR: 6.2; LI90%: 57.6; LS90%: 78.1" xr:uid="{DFCFE0DF-D93F-479B-A1C3-E5EC01CE8557}"/>
    <hyperlink ref="I283" tooltip="CV%: 10.4; ERROR: 6.9; LI90%: 55.1; LS90%: 77.7" xr:uid="{EDAD3060-A3C5-4FF3-9EEF-DA96023FC52A}"/>
    <hyperlink ref="I284" tooltip="CV%: 5.4; ERROR: 4.5; LI90%: 76.4; LS90%: 91.2" xr:uid="{97ABFA9A-BD74-424A-AF6D-B5DC95ED59E5}"/>
    <hyperlink ref="I285" tooltip="CV%: 6.8; ERROR: 5.2; LI90%: 68.6; LS90%: 85.9" xr:uid="{67B5BD72-01A8-4686-BF3C-61EC85A87FE4}"/>
    <hyperlink ref="I286" tooltip="CV%: 6.3; ERROR: 5.0; LI90%: 71.3; LS90%: 87.9" xr:uid="{F448CF79-5053-4A52-844C-92102390FD87}"/>
    <hyperlink ref="I287" tooltip="CV%: 9.4; ERROR: 6.0; LI90%: 54.4; LS90%: 74.2" xr:uid="{2D10F7A3-9F5D-4A83-A935-E3AF4B331A2F}"/>
    <hyperlink ref="I288" tooltip="CV%: 9.9; ERROR: 9.0; LI90%: 76.0; LS90%: 100.0*" xr:uid="{9C0F22CE-A9C6-469A-93EC-64BCCDD72C1A}"/>
    <hyperlink ref="I289" tooltip="CV%: 8.6; ERROR: 7.2; LI90%: 71.2; LS90%: 94.8" xr:uid="{94F76DAE-D56D-47A9-8A81-AD9259BD02D9}"/>
    <hyperlink ref="I290" tooltip="CV%: 7.1; ERROR: 5.3; LI90%: 66.6; LS90%: 84.2" xr:uid="{2E83A695-A97F-43B6-B2B2-2F3CDA8DC876}"/>
    <hyperlink ref="I291" tooltip="CV%: 13.7; ERROR: 8.2; LI90%: 46.3; LS90%: 73.1" xr:uid="{7FF23F9E-52CF-46F1-BD3C-D506ED5F1785}"/>
    <hyperlink ref="I292" tooltip="CV%: 4.8; ERROR: 4.2; LI90%: 79.6; LS90%: 93.3" xr:uid="{CC4DD585-D0C0-44F6-8B8D-2201B44E47FA}"/>
    <hyperlink ref="I293" tooltip="CV%: 8.8; ERROR: 6.9; LI90%: 67.0; LS90%: 89.7" xr:uid="{22E1C737-7CAF-48AB-904C-F868779B8747}"/>
    <hyperlink ref="I294" tooltip="CV%: 3.8; ERROR: 3.6; LI90%: 90.4; LS90%: 100.0*" xr:uid="{8CD6553D-94BA-46B3-9454-BB90FEC6089C}"/>
    <hyperlink ref="I295" tooltip="CV%: 6.6; ERROR: 5.5; LI90%: 74.7; LS90%: 92.9" xr:uid="{69349B8B-BF8F-4135-80E3-9C19515682D6}"/>
    <hyperlink ref="I296" tooltip="CV%: 4.9; ERROR: 4.3; LI90%: 81.4; LS90%: 95.7" xr:uid="{9B4CC833-0F44-48EE-929C-1618A946CB0C}"/>
    <hyperlink ref="I297" tooltip="CV%: 8.0; ERROR: 6.0; LI90%: 65.2; LS90%: 85.0" xr:uid="{E8FFF74C-9F7C-4C1C-8D39-62C8CFDABF6F}"/>
    <hyperlink ref="I300" tooltip="CV%: 6.3; ERROR: 4.3; LI90%: 61.0; LS90%: 75.0" xr:uid="{425CC54D-3E26-4EBB-9465-25E1BE25310B}"/>
    <hyperlink ref="I301" tooltip="CV%: 9.2; ERROR: 4.7; LI90%: 43.4; LS90%: 58.8" xr:uid="{600AD517-7FBE-4A1F-8508-6D1A195824D5}"/>
    <hyperlink ref="I302" tooltip="CV%: 4.7; ERROR: 3.5; LI90%: 68.3; LS90%: 79.7" xr:uid="{6CC2EA85-E1F3-43E7-8197-1322B21534F9}"/>
    <hyperlink ref="I303" tooltip="CV%: 5.6; ERROR: 4.4; LI90%: 71.0; LS90%: 85.4" xr:uid="{EC072860-BE55-458A-8C09-F3760F0FB7D4}"/>
    <hyperlink ref="I304" tooltip="CV%: 3.3; ERROR: 2.8; LI90%: 82.2; LS90%: 91.5" xr:uid="{CD27FD74-A696-44D3-BCCD-87630F7F6D47}"/>
    <hyperlink ref="I305" tooltip="CV%: 3.5; ERROR: 2.9; LI90%: 77.7; LS90%: 87.2" xr:uid="{3A4AA87E-39C6-4F00-8DBF-D3803DE3EE4C}"/>
    <hyperlink ref="I306" tooltip="CV%: 33.8; ERROR: 22.2; LI90%: 29.2; LS90%: 100.0*" xr:uid="{5725AF25-746D-4DBE-80BF-E3AC2BF1E1FA}"/>
    <hyperlink ref="I307" tooltip="CV%: 23.4; ERROR: 12.5; LI90%: 33.0; LS90%: 74.2" xr:uid="{AA87E97D-3BF3-4B40-98AF-EB1B03823322}"/>
    <hyperlink ref="I308" tooltip="CV%: 4.9; ERROR: 3.8; LI90%: 70.8; LS90%: 83.1" xr:uid="{CFD8F42F-A41E-47F0-8333-E12D5C68D061}"/>
    <hyperlink ref="I309" tooltip="CV%: 9.6; ERROR: 5.7; LI90%: 50.2; LS90%: 69.1" xr:uid="{98754787-7E22-42F4-8767-878017C54FB6}"/>
    <hyperlink ref="I310" tooltip="CV%: 5.5; ERROR: 4.1; LI90%: 69.0; LS90%: 82.6" xr:uid="{6365B605-4237-4973-97C3-B65DC83491B8}"/>
    <hyperlink ref="I311" tooltip="CV%: 10.7; ERROR: 6.7; LI90%: 51.6; LS90%: 73.5" xr:uid="{A298903A-4140-4264-BDB6-1437E045B8DF}"/>
    <hyperlink ref="I312" tooltip="CV%: 18.3; ERROR: 12.0; LI90%: 46.0; LS90%: 85.6" xr:uid="{D0DA4A56-E6B8-44F6-BF9D-AC46F1DB5380}"/>
    <hyperlink ref="I313" tooltip="CV%: 7.3; ERROR: 5.7; LI90%: 69.4; LS90%: 88.2" xr:uid="{558E822C-1E1A-4DAB-8F86-B2CF901C5114}"/>
    <hyperlink ref="I314" tooltip="CV%: 4.7; ERROR: 3.8; LI90%: 75.1; LS90%: 87.6" xr:uid="{E4692CD3-80C9-4741-9F52-66D6524EF4D6}"/>
    <hyperlink ref="I315" tooltip="CV%: 2.9; ERROR: 2.6; LI90%: 85.8; LS90%: 94.2" xr:uid="{475D31FF-F93F-401E-8B01-2D8D8E451592}"/>
    <hyperlink ref="I318" tooltip="CV%: 14.2; ERROR: 6.8; LI90%: 36.6; LS90%: 59.0" xr:uid="{D67F9D6F-19D3-44A3-83AC-7C1F3D4A3979}"/>
    <hyperlink ref="I319" tooltip="CV%: 23.7; ERROR: 8.4; LI90%: 21.5; LS90%: 49.1" xr:uid="{F5D0FC5B-6F15-43FB-BF9D-2E532D428FDB}"/>
    <hyperlink ref="I320" tooltip="CV%: 6.3; ERROR: 4.7; LI90%: 66.9; LS90%: 82.3" xr:uid="{728B9F62-A645-44F8-B79E-D8BB65AB525D}"/>
    <hyperlink ref="I321" tooltip="CV%: 7.7; ERROR: 5.6; LI90%: 63.1; LS90%: 81.5" xr:uid="{6C22B7CB-B880-4EFA-8F11-4247662C0CF2}"/>
    <hyperlink ref="I322" tooltip="CV%: 4.7; ERROR: 4.1; LI90%: 79.1; LS90%: 92.5" xr:uid="{AFC76430-D0FA-4B35-B641-9080D86EAAAA}"/>
    <hyperlink ref="I323" tooltip="CV%: 9.2; ERROR: 5.5; LI90%: 51.0; LS90%: 69.3" xr:uid="{084BD3E2-E869-42D8-AEC4-7F732BD847D5}"/>
    <hyperlink ref="I324" tooltip="CV%: 41.1; ERROR: 28.4; LI90%: 22.4; LS90%: 100.0*" xr:uid="{16E03DEE-DEFA-49B7-B4E6-070AEDF9EF89}"/>
    <hyperlink ref="I325" tooltip="CV%: 15.1; ERROR: 11.5; LI90%: 57.0; LS90%: 94.8" xr:uid="{5AA4562D-54C9-4B6F-9966-4BD949C7308A}"/>
    <hyperlink ref="I326" tooltip="CV%: 7.4; ERROR: 5.8; LI90%: 69.1; LS90%: 88.3" xr:uid="{BEADF9CF-2C2B-46C1-9427-D86CDFCEB122}"/>
    <hyperlink ref="I327" tooltip="CV%: 16.8; ERROR: 10.3; LI90%: 44.3; LS90%: 78.1" xr:uid="{39443F10-F480-4194-8313-CFDEA1914C28}"/>
    <hyperlink ref="I328" tooltip="CV%: 7.0; ERROR: 5.7; LI90%: 72.0; LS90%: 90.7" xr:uid="{A3D4A091-D6B0-448F-8DF8-C519A48B7BC1}"/>
    <hyperlink ref="I329" tooltip="CV%: 10.4; ERROR: 7.4; LI90%: 59.2; LS90%: 83.7" xr:uid="{50CE4478-7C5C-4C8E-BB52-A1CF13E52163}"/>
    <hyperlink ref="I330" tooltip="CV%: 12.9; ERROR: 9.9; LI90%: 60.4; LS90%: 93.0" xr:uid="{E1946F7B-26E9-422E-90C0-78FD4F7FCFD7}"/>
    <hyperlink ref="I331" tooltip="CV%: 6.2; ERROR: 5.1; LI90%: 74.0; LS90%: 90.8" xr:uid="{05E9EF16-55B5-42B4-B8C4-B061A028B9A1}"/>
    <hyperlink ref="I332" tooltip="CV%: 6.5; ERROR: 5.4; LI90%: 74.2; LS90%: 92.0" xr:uid="{F4BB2FB4-D249-430E-B2D2-5428B8362FF0}"/>
    <hyperlink ref="I333" tooltip="CV%: 4.3; ERROR: 3.9; LI90%: 83.8; LS90%: 96.6" xr:uid="{4699D587-3A9A-4D90-A6D9-66DC5C739EB4}"/>
    <hyperlink ref="I336" tooltip="CV%: 6.8; ERROR: 5.7; LI90%: 75.3; LS90%: 94.1" xr:uid="{C7336082-635A-443C-B7F5-8CEE29486A2D}"/>
    <hyperlink ref="I337" tooltip="CV%: 7.6; ERROR: 6.8; LI90%: 77.9; LS90%: 100.0*" xr:uid="{56244CFF-3FF4-4B6E-B5A1-3422477C3850}"/>
    <hyperlink ref="I338" tooltip="CV%: 4.0; ERROR: 3.7; LI90%: 85.6; LS90%: 97.7" xr:uid="{00BC8353-A95D-4697-ADC6-6C59A94A52A3}"/>
    <hyperlink ref="I339" tooltip="CV%: 4.3; ERROR: 4.0; LI90%: 86.4; LS90%: 99.5" xr:uid="{8B3A947F-5B61-472D-BF4C-73AF66C35B58}"/>
    <hyperlink ref="I340" tooltip="CV%: 1.4; ERROR: 1.4; LI90%: 95.8; LS90%: 100.0*" xr:uid="{182B24C5-63E3-473A-AF58-B558A066B05A}"/>
    <hyperlink ref="I341" tooltip="CV%: 3.8; ERROR: 3.5; LI90%: 87.2; LS90%: 98.9" xr:uid="{BF29147F-46A4-49EB-83D7-46EFB20309A4}"/>
    <hyperlink ref="I342" tooltip="CV%: NA; ERROR: NA; LI90%: NA; LS90%: NA" display="100.0*" xr:uid="{2FEF0086-5F9D-4A7E-A176-B0B8EA5EE085}"/>
    <hyperlink ref="I343" tooltip="CV%: 21.0; ERROR: 16.1; LI90%: 50.4; LS90%: 100.0*" xr:uid="{AED9FFB8-ADD2-4774-856B-C2403036967A}"/>
    <hyperlink ref="I344" tooltip="CV%: 6.0; ERROR: 5.1; LI90%: 77.5; LS90%: 94.3" xr:uid="{B3B92783-82D4-4608-A3F8-E5F926EBA3DC}"/>
    <hyperlink ref="I345" tooltip="CV%: 2.8; ERROR: 2.7; LI90%: 92.8; LS90%: 100.0*" xr:uid="{ED80AD68-7DBF-458E-AB40-931EC5165E88}"/>
    <hyperlink ref="I346" tooltip="CV%: 4.4; ERROR: 4.1; LI90%: 85.9; LS90%: 99.3" xr:uid="{64562173-2256-4249-9AF5-9796699C946A}"/>
    <hyperlink ref="I347" tooltip="CV%: 7.2; ERROR: 6.4; LI90%: 78.3; LS90%: 99.5" xr:uid="{BB586EE6-6491-452A-ACF5-DB1A799A93C7}"/>
    <hyperlink ref="I348" tooltip="CV%: NA; ERROR: NA; LI90%: NA; LS90%: NA" display="100.0*" xr:uid="{5C28D6A1-6005-4243-9834-B49ADED477D9}"/>
    <hyperlink ref="I349" tooltip="CV%: 5.3; ERROR: 5.0; LI90%: 86.1; LS90%: 100.0*" xr:uid="{A1AAACA0-702B-423D-A529-42762AA7D292}"/>
    <hyperlink ref="I350" tooltip="CV%: 0.9; ERROR: 0.9; LI90%: 97.6; LS90%: 100.0*" xr:uid="{A391D1D4-6C45-4771-B893-7E97F8CD991D}"/>
    <hyperlink ref="I351" tooltip="CV%: 2.7; ERROR: 2.6; LI90%: 93.0; LS90%: 100.0*" xr:uid="{863A78D2-9802-4398-9C38-D46855823047}"/>
    <hyperlink ref="I354" tooltip="CV%: 12.0; ERROR: 8.2; LI90%: 55.3; LS90%: 82.4" xr:uid="{836F85F7-6DC4-4563-B8A6-D6EA96A8768D}"/>
    <hyperlink ref="I355" tooltip="CV%: 18.7; ERROR: 10.6; LI90%: 39.4; LS90%: 74.3" xr:uid="{3F21083F-E3C6-4A73-86B5-11950C8DA52B}"/>
    <hyperlink ref="I356" tooltip="CV%: 9.7; ERROR: 7.1; LI90%: 61.9; LS90%: 85.3" xr:uid="{9428D951-F834-4D22-809D-242F428DC2E6}"/>
    <hyperlink ref="I357" tooltip="CV%: 9.3; ERROR: 7.2; LI90%: 66.1; LS90%: 89.9" xr:uid="{33CF0C1B-EAD9-43DE-9F0B-77E225CD72C2}"/>
    <hyperlink ref="I358" tooltip="CV%: 6.7; ERROR: 5.7; LI90%: 75.8; LS90%: 94.7" xr:uid="{491DB828-9FC4-43C3-ADB5-CF527C1CA408}"/>
    <hyperlink ref="I359" tooltip="CV%: 10.2; ERROR: 7.5; LI90%: 61.4; LS90%: 86.1" xr:uid="{F7A53A9F-5F3E-4947-A300-07084BB46CBD}"/>
    <hyperlink ref="I360" tooltip="CV%: NA; ERROR: NA; LI90%: NA; LS90%: NA" display="100.0*" xr:uid="{B35F962F-B522-4A29-8BF0-E0F970C6DBF5}"/>
    <hyperlink ref="I361" tooltip="CV%: 40.8; ERROR: 19.4; LI90%: 15.7; LS90%: 79.5" xr:uid="{B5F5D591-080A-46C2-B93B-A1A70E56A602}"/>
    <hyperlink ref="I362" tooltip="CV%: 11.7; ERROR: 8.5; LI90%: 58.3; LS90%: 86.1" xr:uid="{6B5CD7AF-3002-4FA2-B472-5484AF89B9BB}"/>
    <hyperlink ref="I363" tooltip="CV%: 12.7; ERROR: 10.8; LI90%: 67.4; LS90%: 100.0*" xr:uid="{B3CE512F-0B52-48A3-8FD9-A89E53A2A451}"/>
    <hyperlink ref="I364" tooltip="CV%: 11.7; ERROR: 9.0; LI90%: 62.1; LS90%: 91.6" xr:uid="{22225ACB-C4A0-452E-B284-06DDA9FA765E}"/>
    <hyperlink ref="I365" tooltip="CV%: 14.9; ERROR: 12.0; LI90%: 60.8; LS90%: 100.0*" xr:uid="{2486C1B9-95A5-471C-9119-F7F9F31F7605}"/>
    <hyperlink ref="I366" tooltip="CV%: 44.4; ERROR: 27.4; LI90%: 16.6; LS90%: 100.0*" xr:uid="{E9FEABF2-D9B7-454D-88DF-F1A7482CDC40}"/>
    <hyperlink ref="I367" tooltip="CV%: 8.3; ERROR: 7.1; LI90%: 73.9; LS90%: 97.2" xr:uid="{82114268-B01B-4379-91EE-9462A58DEA13}"/>
    <hyperlink ref="I368" tooltip="CV%: 10.2; ERROR: 7.9; LI90%: 64.2; LS90%: 90.1" xr:uid="{6C741CF8-2802-44BD-95B3-5D37BCC1A3BD}"/>
    <hyperlink ref="I369" tooltip="CV%: 11.2; ERROR: 9.2; LI90%: 67.0; LS90%: 97.4" xr:uid="{8C98BB60-C309-427C-AFA4-3AB1408CD01B}"/>
    <hyperlink ref="I372" tooltip="CV%: 4.7; ERROR: 3.6; LI90%: 70.0; LS90%: 81.8" xr:uid="{D748B530-1E2B-4243-A1F8-B868F5828860}"/>
    <hyperlink ref="I373" tooltip="CV%: 13.3; ERROR: 6.7; LI90%: 39.4; LS90%: 61.6" xr:uid="{164BA8D6-08C5-49D7-8ACB-93B814209670}"/>
    <hyperlink ref="I374" tooltip="CV%: 3.1; ERROR: 2.7; LI90%: 81.9; LS90%: 90.6" xr:uid="{B88463C8-7696-4F08-BFF3-A67BFDF68200}"/>
    <hyperlink ref="I375" tooltip="CV%: 2.9; ERROR: 2.6; LI90%: 85.6; LS90%: 94.2" xr:uid="{6BF088F5-B623-4622-B639-2C8D450D7642}"/>
    <hyperlink ref="I376" tooltip="CV%: 1.8; ERROR: 1.7; LI90%: 91.2; LS90%: 96.8" xr:uid="{0760A783-24BA-4AC7-98CF-05CE6DBB5A03}"/>
    <hyperlink ref="I377" tooltip="CV%: 4.4; ERROR: 3.3; LI90%: 69.9; LS90%: 80.7" xr:uid="{25EE17FA-F539-4642-9804-A7C19B7B2E52}"/>
    <hyperlink ref="I378" tooltip="CV%: 23.6; ERROR: 18.9; LI90%: 48.9; LS90%: 100.0*" xr:uid="{87470D5D-B658-4827-BB8E-AAEF80C357D8}"/>
    <hyperlink ref="I379" tooltip="CV%: 11.2; ERROR: 10.1; LI90%: 73.6; LS90%: 100.0*" xr:uid="{F517C9EF-5965-4529-A923-ED2B7C99F6B3}"/>
    <hyperlink ref="I380" tooltip="CV%: 2.7; ERROR: 2.4; LI90%: 84.9; LS90%: 92.8" xr:uid="{9171C31B-65CD-4DD8-8F37-741B7888266A}"/>
    <hyperlink ref="I381" tooltip="CV%: 9.7; ERROR: 5.8; LI90%: 50.6; LS90%: 69.8" xr:uid="{04379B96-C326-45D4-AB23-EE7CDFD54788}"/>
    <hyperlink ref="I382" tooltip="CV%: 2.7; ERROR: 2.4; LI90%: 85.0; LS90%: 93.0" xr:uid="{22CF940D-EF7F-4E0F-ABE4-1D78AE9D3EE5}"/>
    <hyperlink ref="I383" tooltip="CV%: 9.0; ERROR: 6.9; LI90%: 65.4; LS90%: 88.0" xr:uid="{6072F742-BBA4-469F-AB7C-E1851CEA9F57}"/>
    <hyperlink ref="I384" tooltip="CV%: 7.3; ERROR: 6.5; LI90%: 78.2; LS90%: 99.7" xr:uid="{FD73EBC7-EE4C-4288-BFEA-2BDBCF19A4BE}"/>
    <hyperlink ref="I385" tooltip="CV%: 6.3; ERROR: 5.3; LI90%: 75.1; LS90%: 92.4" xr:uid="{EB9F37B7-55D8-4AFD-B696-9FF61D071F68}"/>
    <hyperlink ref="I386" tooltip="CV%: 2.1; ERROR: 2.0; LI90%: 89.4; LS90%: 95.9" xr:uid="{9C3D339C-4D39-41C3-A6C1-4031F795CB60}"/>
    <hyperlink ref="I387" tooltip="CV%: 3.9; ERROR: 3.3; LI90%: 81.2; LS90%: 92.2" xr:uid="{E1A32073-2401-4670-B3F3-F1E8FB8FEB2F}"/>
    <hyperlink ref="I390" tooltip="CV%: 8.2; ERROR: 4.3; LI90%: 45.8; LS90%: 60.0" xr:uid="{93A7E6C4-0470-4D79-B1B2-62411E2EFE72}"/>
    <hyperlink ref="I391" tooltip="CV%: 18.6; ERROR: 5.6; LI90%: 20.9; LS90%: 39.5" xr:uid="{DE1EA03C-73B4-4B41-BB19-D8E1BBB5D554}"/>
    <hyperlink ref="I392" tooltip="CV%: 6.3; ERROR: 4.1; LI90%: 58.7; LS90%: 72.3" xr:uid="{E2E64ED8-9300-48DD-8FA3-570C77BB549F}"/>
    <hyperlink ref="I393" tooltip="CV%: 7.0; ERROR: 4.7; LI90%: 59.1; LS90%: 74.5" xr:uid="{0F3E7762-A8CE-4CF4-8981-AC67A1573540}"/>
    <hyperlink ref="I394" tooltip="CV%: 3.7; ERROR: 3.1; LI90%: 80.1; LS90%: 90.4" xr:uid="{50441D86-F905-433A-98A4-448CD6145983}"/>
    <hyperlink ref="I395" tooltip="CV%: 5.9; ERROR: 3.7; LI90%: 56.5; LS90%: 68.7" xr:uid="{11D9E975-35C1-4C18-A476-424E9792951A}"/>
    <hyperlink ref="I396" tooltip="CV%: NA; ERROR: NA; LI90%: NA; LS90%: NA" display="100.0*" xr:uid="{7DED4C96-9DE3-479B-84D5-36B1E6B1275F}"/>
    <hyperlink ref="I397" tooltip="CV%: 18.7; ERROR: 10.8; LI90%: 40.0; LS90%: 75.6" xr:uid="{E8AC6184-92A7-40DC-A94E-13A476321677}"/>
    <hyperlink ref="I398" tooltip="CV%: 5.3; ERROR: 4.0; LI90%: 69.2; LS90%: 82.3" xr:uid="{5B6799C9-453A-458B-8BB6-4127657F1E48}"/>
    <hyperlink ref="I399" tooltip="CV%: 12.9; ERROR: 8.5; LI90%: 51.7; LS90%: 79.7" xr:uid="{5476467F-5F75-4F87-BAC2-833D818D1E29}"/>
    <hyperlink ref="I400" tooltip="CV%: 7.8; ERROR: 5.6; LI90%: 62.5; LS90%: 81.0" xr:uid="{4860528A-BA3B-4E44-9157-F03C63BE4FCB}"/>
    <hyperlink ref="I401" tooltip="CV%: 12.1; ERROR: 8.1; LI90%: 53.8; LS90%: 80.4" xr:uid="{873157F9-11D5-4F15-AF5C-41BEBE25A9CB}"/>
    <hyperlink ref="I402" tooltip="CV%: 52.9; ERROR: 15.1; LI90%: 3.7; LS90%: 53.6" xr:uid="{1EBB9164-5C72-4260-AFA1-B2B7C8055A5B}"/>
    <hyperlink ref="I403" tooltip="CV%: 7.8; ERROR: 6.1; LI90%: 68.2; LS90%: 88.3" xr:uid="{72956108-E724-4A31-9CB0-96F52D3A7D78}"/>
    <hyperlink ref="I404" tooltip="CV%: 3.8; ERROR: 3.2; LI90%: 79.5; LS90%: 90.1" xr:uid="{9921D5EE-6449-41C4-935A-8EB1F5E4AE66}"/>
    <hyperlink ref="I405" tooltip="CV%: 5.6; ERROR: 4.4; LI90%: 71.5; LS90%: 85.9" xr:uid="{D28EEA96-064D-47D8-9890-77F2021EFBF8}"/>
    <hyperlink ref="I408" tooltip="CV%: 10.4; ERROR: 6.0; LI90%: 47.8; LS90%: 67.5" xr:uid="{684A1DF8-F73F-4FE0-BAEB-DA126FBDBF35}"/>
    <hyperlink ref="I409" tooltip="CV%: 16.8; ERROR: 7.2; LI90%: 31.1; LS90%: 54.8" xr:uid="{8FF43650-0470-4FFD-B3A1-0CEAD871378E}"/>
    <hyperlink ref="I410" tooltip="CV%: 5.5; ERROR: 4.4; LI90%: 72.6; LS90%: 87.0" xr:uid="{673DDBF5-B012-44EF-BCB3-E28A7197E07F}"/>
    <hyperlink ref="I411" tooltip="CV%: 6.4; ERROR: 5.2; LI90%: 72.0; LS90%: 89.0" xr:uid="{010AA403-B880-40AE-AABD-C4DF28E2D6D0}"/>
    <hyperlink ref="I412" tooltip="CV%: 3.6; ERROR: 3.3; LI90%: 86.7; LS90%: 97.5" xr:uid="{7407911B-181A-4FF4-8BCB-789202DA1A35}"/>
    <hyperlink ref="I413" tooltip="CV%: 7.5; ERROR: 5.7; LI90%: 65.6; LS90%: 84.2" xr:uid="{38A42D35-ADC4-4DC5-8C2A-1DDD8B648DD8}"/>
    <hyperlink ref="I414" tooltip="CV%: 16.7; ERROR: 14.3; LI90%: 62.1; LS90%: 100.0*" xr:uid="{9C5438FF-A5A4-4769-9A7C-A553CACE94DE}"/>
    <hyperlink ref="I415" tooltip="CV%: 11.9; ERROR: 10.6; LI90%: 71.2; LS90%: 100.0*" xr:uid="{71EBB132-55DA-4A26-BD01-8493C2EA71ED}"/>
    <hyperlink ref="I416" tooltip="CV%: 7.0; ERROR: 5.1; LI90%: 64.8; LS90%: 81.5" xr:uid="{C67AFD4A-8E11-4E83-B70D-12E5941A7174}"/>
    <hyperlink ref="I417" tooltip="CV%: 13.8; ERROR: 10.1; LI90%: 56.2; LS90%: 89.4" xr:uid="{A3AFD642-9BFB-49FD-8365-6A7CE5A1AF42}"/>
    <hyperlink ref="I418" tooltip="CV%: 5.6; ERROR: 4.7; LI90%: 76.2; LS90%: 91.8" xr:uid="{CB008565-1ECF-4288-BD87-C892CC164CFB}"/>
    <hyperlink ref="I419" tooltip="CV%: 13.3; ERROR: 9.3; LI90%: 54.4; LS90%: 85.0" xr:uid="{684C6022-1DAD-4D15-B24F-F9BB085660CF}"/>
    <hyperlink ref="I420" tooltip="CV%: 20.1; ERROR: 14.6; LI90%: 48.6; LS90%: 96.5" xr:uid="{785FABB8-A163-4065-B9F3-1B346D338B7B}"/>
    <hyperlink ref="I421" tooltip="CV%: 6.8; ERROR: 5.8; LI90%: 76.4; LS90%: 95.5" xr:uid="{ACEB601F-53DE-42E9-8C82-87A0E13D96E7}"/>
    <hyperlink ref="I422" tooltip="CV%: 5.1; ERROR: 4.3; LI90%: 76.5; LS90%: 90.5" xr:uid="{1AF101A8-9364-4599-8D01-7A2CAA7477C5}"/>
    <hyperlink ref="I423" tooltip="CV%: 3.6; ERROR: 3.3; LI90%: 86.0; LS90%: 97.0" xr:uid="{AC551375-BB18-4DA4-82B5-2BA0B48EE41C}"/>
    <hyperlink ref="I426" tooltip="CV%: 9.7; ERROR: 6.5; LI90%: 56.9; LS90%: 78.4" xr:uid="{5870FF72-4AB8-401C-AE8D-23DD8AB02B9F}"/>
    <hyperlink ref="I427" tooltip="CV%: 21.3; ERROR: 10.0; LI90%: 30.5; LS90%: 63.4" xr:uid="{D69BDD45-7D33-42B1-AC01-6782052D77CF}"/>
    <hyperlink ref="I428" tooltip="CV%: 6.1; ERROR: 5.0; LI90%: 72.9; LS90%: 89.2" xr:uid="{8B4615F9-1C91-4F4D-8AD4-BE234D7652CA}"/>
    <hyperlink ref="I429" tooltip="CV%: 6.7; ERROR: 5.4; LI90%: 71.1; LS90%: 88.7" xr:uid="{1CFFFEF9-1F2E-4FDC-82F5-5D463AB85E6A}"/>
    <hyperlink ref="I430" tooltip="CV%: 3.3; ERROR: 3.1; LI90%: 87.6; LS90%: 97.7" xr:uid="{9BF5EB22-2F83-4D45-B36A-794506285A35}"/>
    <hyperlink ref="I431" tooltip="CV%: 6.6; ERROR: 5.1; LI90%: 68.9; LS90%: 85.8" xr:uid="{8A8FA4B6-6D9F-48D9-856A-C1A9C0074A26}"/>
    <hyperlink ref="I432" tooltip="CV%: NA; ERROR: NA; LI90%: NA; LS90%: NA" display="100.0*" xr:uid="{DB4C1356-F05F-41DC-A71E-F2019C69CEAC}"/>
    <hyperlink ref="I433" tooltip="CV%: 10.2; ERROR: 8.2; LI90%: 67.0; LS90%: 94.1" xr:uid="{C650D396-6CE5-41A5-9C6C-7BBB2F76881D}"/>
    <hyperlink ref="I434" tooltip="CV%: 9.5; ERROR: 6.7; LI90%: 59.9; LS90%: 81.9" xr:uid="{144CFC93-2E9A-4A8D-84C5-066E0A519FFF}"/>
    <hyperlink ref="I435" tooltip="CV%: 17.0; ERROR: 9.2; LI90%: 39.0; LS90%: 69.2" xr:uid="{DDBD29CC-A599-49C1-84BD-D49296EA206E}"/>
    <hyperlink ref="I436" tooltip="CV%: 6.8; ERROR: 5.5; LI90%: 72.7; LS90%: 90.9" xr:uid="{BC823957-3BAE-4F18-B9EF-8E0AC8075AF0}"/>
    <hyperlink ref="I437" tooltip="CV%: 7.8; ERROR: 6.7; LI90%: 74.1; LS90%: 96.0" xr:uid="{1DC2A5D7-0E9C-4A1C-B9C2-986A334B0D55}"/>
    <hyperlink ref="I438" tooltip="CV%: 3.0; ERROR: 2.9; LI90%: 90.7; LS90%: 100.0*" xr:uid="{29B54300-D52F-45AC-B01A-92DE40ADFCE6}"/>
    <hyperlink ref="I439" tooltip="CV%: 4.0; ERROR: 3.6; LI90%: 85.1; LS90%: 97.0" xr:uid="{14B589FB-9DD8-4F3E-A96D-87F833B1DD2D}"/>
    <hyperlink ref="I440" tooltip="CV%: 3.8; ERROR: 3.4; LI90%: 84.3; LS90%: 95.5" xr:uid="{8A4A792B-8B92-456E-8B7D-FBC0CE78780B}"/>
    <hyperlink ref="I441" tooltip="CV%: 4.4; ERROR: 3.9; LI90%: 82.7; LS90%: 95.7" xr:uid="{B485C441-580B-461C-913D-79E977D7FCB7}"/>
    <hyperlink ref="I444" tooltip="CV%: 12.8; ERROR: 7.3; LI90%: 45.0; LS90%: 69.0" xr:uid="{9C120092-97E9-42B8-9ADB-66EB7DDA32DD}"/>
    <hyperlink ref="I445" tooltip="CV%: 15.7; ERROR: 9.2; LI90%: 43.6; LS90%: 74.0" xr:uid="{9AEFA286-9325-4ACC-84B6-906583224FA9}"/>
    <hyperlink ref="I446" tooltip="CV%: 6.8; ERROR: 5.1; LI90%: 66.1; LS90%: 82.8" xr:uid="{682E9FED-F154-4236-B0F3-170CC28E11F6}"/>
    <hyperlink ref="I447" tooltip="CV%: 8.3; ERROR: 6.6; LI90%: 67.7; LS90%: 89.3" xr:uid="{156B9A13-30E2-4261-89F1-7C84168D460A}"/>
    <hyperlink ref="I448" tooltip="CV%: 7.2; ERROR: 5.8; LI90%: 71.2; LS90%: 90.3" xr:uid="{526B6AC9-F0AC-4D73-87B8-643EFA363B1E}"/>
    <hyperlink ref="I449" tooltip="CV%: 9.1; ERROR: 5.6; LI90%: 51.8; LS90%: 70.1" xr:uid="{9A62C93A-11EB-4D4A-8A36-B71025F74741}"/>
    <hyperlink ref="I450" tooltip="CV%: NA; ERROR: NA; LI90%: NA; LS90%: NA" display="100.0*" xr:uid="{3A1914FF-7359-4236-86FF-25B8B2DF9B23}"/>
    <hyperlink ref="I451" tooltip="CV%: NA; ERROR: NA; LI90%: NA; LS90%: NA" display="100.0*" xr:uid="{770B106B-A393-4906-B9E0-BB04F85DCD75}"/>
    <hyperlink ref="I452" tooltip="CV%: 8.9; ERROR: 6.7; LI90%: 64.1; LS90%: 86.3" xr:uid="{CBFBD6BD-2B67-4AFB-BEDB-89338D9DF776}"/>
    <hyperlink ref="I453" tooltip="CV%: 12.0; ERROR: 9.5; LI90%: 63.2; LS90%: 94.4" xr:uid="{632159EF-0153-4911-964C-1F61A1965899}"/>
    <hyperlink ref="I454" tooltip="CV%: 13.9; ERROR: 9.2; LI90%: 51.3; LS90%: 81.7" xr:uid="{DA00ACDD-A754-46AC-A9FE-E66A52ADE640}"/>
    <hyperlink ref="I455" tooltip="CV%: 33.0; ERROR: 14.5; LI90%: 20.1; LS90%: 67.8" xr:uid="{ED41B413-CFB1-4415-B2B7-791835AC8407}"/>
    <hyperlink ref="I456" tooltip="CV%: 46.9; ERROR: 29.1; LI90%: 14.2; LS90%: 100.0*" xr:uid="{A9FF3DE5-46B2-4094-A9BF-CCC119BC49C8}"/>
    <hyperlink ref="I457" tooltip="CV%: 11.8; ERROR: 9.0; LI90%: 61.9; LS90%: 91.6" xr:uid="{2416FFEA-206B-4522-9284-BB4E71B15FAE}"/>
    <hyperlink ref="I458" tooltip="CV%: 6.0; ERROR: 5.1; LI90%: 75.8; LS90%: 92.5" xr:uid="{E97A3FDA-ACB9-43B3-ABC6-3FE551920033}"/>
    <hyperlink ref="I459" tooltip="CV%: 5.4; ERROR: 4.8; LI90%: 80.9; LS90%: 96.6" xr:uid="{506A8C40-D035-4DED-953C-293F4CD2AEBA}"/>
    <hyperlink ref="I462" tooltip="CV%: 6.3; ERROR: 4.8; LI90%: 68.3; LS90%: 84.1" xr:uid="{35DA54CC-1954-4978-A013-5681EB60B329}"/>
    <hyperlink ref="I463" tooltip="CV%: 14.5; ERROR: 7.8; LI90%: 41.1; LS90%: 66.7" xr:uid="{E96F55A2-327A-4307-A363-4716A3A44180}"/>
    <hyperlink ref="I464" tooltip="CV%: 3.9; ERROR: 3.5; LI90%: 83.0; LS90%: 94.5" xr:uid="{6F7064CD-52FE-4DF7-96BF-1EAE75E58F6E}"/>
    <hyperlink ref="I465" tooltip="CV%: 5.6; ERROR: 4.8; LI90%: 77.6; LS90%: 93.3" xr:uid="{FA812680-3612-4D69-829D-C219F454CEE3}"/>
    <hyperlink ref="I466" tooltip="CV%: 3.1; ERROR: 2.8; LI90%: 87.8; LS90%: 97.1" xr:uid="{0359BF11-B106-4982-B8C1-666A89583702}"/>
    <hyperlink ref="I467" tooltip="CV%: 5.2; ERROR: 4.1; LI90%: 72.3; LS90%: 85.7" xr:uid="{92B2EA76-8CDA-4B88-ACD8-481FC51F61AA}"/>
    <hyperlink ref="I468" tooltip="CV%: NA; ERROR: NA; LI90%: NA; LS90%: NA" display="100.0*" xr:uid="{02327191-EF97-4BC6-8CA0-0C8263AF5673}"/>
    <hyperlink ref="I469" tooltip="CV%: 9.4; ERROR: 8.3; LI90%: 75.0; LS90%: 100.0*" xr:uid="{AAF14548-6FA5-4AAE-A0D4-0E54C3C71F08}"/>
    <hyperlink ref="I470" tooltip="CV%: 4.5; ERROR: 3.9; LI90%: 81.7; LS90%: 94.6" xr:uid="{3A8DAE5C-6EF1-4696-9CE8-A565DAF3FB58}"/>
    <hyperlink ref="I471" tooltip="CV%: 4.9; ERROR: 4.3; LI90%: 82.1; LS90%: 96.4" xr:uid="{557738A2-BE45-45D1-816A-C9D4F176B8FB}"/>
    <hyperlink ref="I472" tooltip="CV%: 3.2; ERROR: 2.9; LI90%: 87.7; LS90%: 97.3" xr:uid="{A6867631-D278-4FD8-9295-3E4C55E945D6}"/>
    <hyperlink ref="I473" tooltip="CV%: 5.9; ERROR: 5.0; LI90%: 76.9; LS90%: 93.4" xr:uid="{2102BB04-6C6D-41CD-B850-91FAF7CFA355}"/>
    <hyperlink ref="I474" tooltip="CV%: 2.3; ERROR: 2.2; LI90%: 93.2; LS90%: 100.0*" xr:uid="{E96E569C-BE7D-41FF-86A3-8B9D09527F9D}"/>
    <hyperlink ref="I475" tooltip="CV%: 3.5; ERROR: 3.3; LI90%: 89.4; LS90%: 100.0*" xr:uid="{D73BEB5E-70FC-4E13-8E74-56C2A4F3FFEE}"/>
    <hyperlink ref="I476" tooltip="CV%: 1.5; ERROR: 1.5; LI90%: 95.7; LS90%: 100.0*" xr:uid="{46F632F6-37D5-46E1-B2F0-56891AB3A71A}"/>
    <hyperlink ref="I477" tooltip="CV%: 2.1; ERROR: 2.0; LI90%: 93.4; LS90%: 100.0*" xr:uid="{8728E993-08CC-4D2E-8CC2-1D371F9C3BC5}"/>
    <hyperlink ref="I480" tooltip="CV%: 22.6; ERROR: 11.7; LI90%: 32.4; LS90%: 70.8" xr:uid="{889B8730-D10D-47B9-BF38-73E59986EF79}"/>
    <hyperlink ref="I481" tooltip="CV%: 42.9; ERROR: 17.4; LI90%: 11.9; LS90%: 69.2" xr:uid="{F764A168-B8B5-40F7-AF52-91BE22926112}"/>
    <hyperlink ref="I482" tooltip="CV%: 12.1; ERROR: 9.0; LI90%: 59.7; LS90%: 89.4" xr:uid="{6E085610-FCF1-4111-B359-EFA272555A0A}"/>
    <hyperlink ref="I483" tooltip="CV%: 17.4; ERROR: 14.0; LI90%: 57.6; LS90%: 100.0*" xr:uid="{A3C8D103-7E29-48F0-B65B-2A4300AF36DE}"/>
    <hyperlink ref="I484" tooltip="CV%: 18.1; ERROR: 14.2; LI90%: 54.7; LS90%: 100.0*" xr:uid="{F7865EDE-73F8-42D1-96CD-E90EFE9C8856}"/>
    <hyperlink ref="I485" tooltip="CV%: 12.6; ERROR: 9.6; LI90%: 60.4; LS90%: 92.0" xr:uid="{9E0E4013-1E0D-4468-B659-D50D852DE9AF}"/>
    <hyperlink ref="I486" tooltip="CV%: NA; ERROR: NA; LI90%: NA; LS90%: NA" display="NA" xr:uid="{23B736BA-B909-4C3E-8DE0-FE773F7647B5}"/>
    <hyperlink ref="I487" tooltip="CV%: NA; ERROR: NA; LI90%: NA; LS90%: NA" display="100.0*" xr:uid="{FCA191D0-6933-4E92-8B71-AA306F8B9779}"/>
    <hyperlink ref="I488" tooltip="CV%: 18.9; ERROR: 12.6; LI90%: 46.0; LS90%: 87.4" xr:uid="{0EE193EC-737B-4CFB-BE15-594E7B2EAC2C}"/>
    <hyperlink ref="I489" tooltip="CV%: 19.1; ERROR: 14.9; LI90%: 53.6; LS90%: 100.0*" xr:uid="{08924825-62B7-472B-8402-3C16A1714DA6}"/>
    <hyperlink ref="I490" tooltip="CV%: 16.7; ERROR: 12.6; LI90%: 54.5; LS90%: 95.8" xr:uid="{DD16E395-1663-4152-91B3-15424DEE1A3E}"/>
    <hyperlink ref="I491" tooltip="CV%: 23.8; ERROR: 17.1; LI90%: 43.7; LS90%: 100.0*" xr:uid="{42E638B2-12BC-4FAC-94A6-7BAD559D2C91}"/>
    <hyperlink ref="I492" tooltip="CV%: NA; ERROR: NA; LI90%: NA; LS90%: NA" display="100.0*" xr:uid="{20926DE4-C7A0-4DEB-A3BF-C047A085F325}"/>
    <hyperlink ref="I493" tooltip="CV%: 15.2; ERROR: 12.4; LI90%: 61.0; LS90%: 100.0*" xr:uid="{534CA62A-8B5B-4BA1-8287-FEA8587232F3}"/>
    <hyperlink ref="I494" tooltip="CV%: 12.5; ERROR: 10.2; LI90%: 64.6; LS90%: 98.0" xr:uid="{5F3F1494-F680-4DFD-8C28-A4B8A1904D85}"/>
    <hyperlink ref="I495" tooltip="CV%: 7.4; ERROR: 6.5; LI90%: 76.8; LS90%: 98.1" xr:uid="{07D8F7C3-8A93-4259-BC4F-3CDA84FC4A72}"/>
    <hyperlink ref="I498" tooltip="CV%: 11.7; ERROR: 6.1; LI90%: 41.9; LS90%: 61.8" xr:uid="{9838FE86-2A7B-4594-8B9A-A71C37E5D65E}"/>
    <hyperlink ref="I499" tooltip="CV%: 21.6; ERROR: 6.7; LI90%: 20.0; LS90%: 42.0" xr:uid="{68C3996A-E767-4473-B91F-A94A1855C633}"/>
    <hyperlink ref="I500" tooltip="CV%: 8.9; ERROR: 6.1; LI90%: 58.1; LS90%: 78.0" xr:uid="{7104E400-8383-43FA-8EE1-CC46D6FE54F5}"/>
    <hyperlink ref="I501" tooltip="CV%: 7.1; ERROR: 5.3; LI90%: 65.8; LS90%: 83.2" xr:uid="{8A560929-7614-40C6-B060-BF8BECE97D9E}"/>
    <hyperlink ref="I502" tooltip="CV%: 5.0; ERROR: 4.2; LI90%: 77.3; LS90%: 91.2" xr:uid="{D8C7F7A5-4E35-4E28-945C-BC9FF7465FE0}"/>
    <hyperlink ref="I503" tooltip="CV%: 8.4; ERROR: 5.3; LI90%: 54.2; LS90%: 71.6" xr:uid="{90C6609C-D6F1-4924-A97E-2FDF689D208D}"/>
    <hyperlink ref="I504" tooltip="CV%: NA; ERROR: NA; LI90%: NA; LS90%: NA" display="100.0*" xr:uid="{D6876A00-980C-4B7E-A9D2-AFA081E2DF60}"/>
    <hyperlink ref="I505" tooltip="CV%: 14.3; ERROR: 11.8; LI90%: 63.0; LS90%: 100.0*" xr:uid="{0B6E18E0-32B1-4BD4-A5A4-0B08D71CC19D}"/>
    <hyperlink ref="I506" tooltip="CV%: 8.3; ERROR: 5.8; LI90%: 59.9; LS90%: 79.0" xr:uid="{AE66B607-4B6F-4CFD-ADDE-BD397B2EA93F}"/>
    <hyperlink ref="I507" tooltip="CV%: 13.9; ERROR: 7.6; LI90%: 42.4; LS90%: 67.4" xr:uid="{0EB2DB87-AE47-4383-81CE-759299731031}"/>
    <hyperlink ref="I508" tooltip="CV%: 12.2; ERROR: 7.6; LI90%: 50.0; LS90%: 75.0" xr:uid="{1BD49440-797E-4BEC-81D9-0A6911D1F9BC}"/>
    <hyperlink ref="I509" tooltip="CV%: 12.9; ERROR: 8.5; LI90%: 52.2; LS90%: 80.2" xr:uid="{BAA344B7-C0BB-4369-A7E9-3BEEDFBE9286}"/>
    <hyperlink ref="I510" tooltip="CV%: 13.1; ERROR: 10.6; LI90%: 62.9; LS90%: 97.7" xr:uid="{05E75BAA-227F-40E4-898C-A08E4CDB9A05}"/>
    <hyperlink ref="I511" tooltip="CV%: 11.2; ERROR: 7.8; LI90%: 56.8; LS90%: 82.4" xr:uid="{4BA6D9D2-0EC2-479B-92D6-0F152A0BC829}"/>
    <hyperlink ref="I512" tooltip="CV%: 9.2; ERROR: 6.6; LI90%: 61.1; LS90%: 82.8" xr:uid="{03BB5172-3B9A-4346-923A-7CB7FB4C0212}"/>
    <hyperlink ref="I513" tooltip="CV%: 7.1; ERROR: 5.6; LI90%: 69.8; LS90%: 88.1" xr:uid="{DE14C0CD-C510-4D5B-B1A4-A41B7EFCD576}"/>
    <hyperlink ref="I516" tooltip="CV%: 13.2; ERROR: 7.5; LI90%: 44.4; LS90%: 68.9" xr:uid="{2C44133F-E804-4815-839B-AEB5C0BFB897}"/>
    <hyperlink ref="I517" tooltip="CV%: 17.3; ERROR: 7.7; LI90%: 31.8; LS90%: 57.1" xr:uid="{9D75171C-8452-4F5A-AB64-807B443CBF6F}"/>
    <hyperlink ref="I518" tooltip="CV%: 7.0; ERROR: 5.3; LI90%: 67.2; LS90%: 84.7" xr:uid="{E98A5974-FFEC-4378-8436-2B37E953F2B2}"/>
    <hyperlink ref="I519" tooltip="CV%: 10.2; ERROR: 7.4; LI90%: 59.8; LS90%: 84.0" xr:uid="{5745D8E4-21D8-4583-896B-4A5CB3CE03F5}"/>
    <hyperlink ref="I520" tooltip="CV%: 8.2; ERROR: 6.8; LI90%: 71.4; LS90%: 93.6" xr:uid="{26DA8FD4-0260-4C16-B463-9ABC6C3DF06C}"/>
    <hyperlink ref="I521" tooltip="CV%: 7.0; ERROR: 5.4; LI90%: 67.5; LS90%: 85.2" xr:uid="{C6B7C1BE-8583-4765-829B-C57729D3DCDA}"/>
    <hyperlink ref="I522" tooltip="CV%: 8.5; ERROR: 7.8; LI90%: 79.6; LS90%: 100.0*" xr:uid="{40297DF4-1544-45E2-A50F-79E486E4225C}"/>
    <hyperlink ref="I523" tooltip="CV%: 22.4; ERROR: 14.1; LI90%: 40.0; LS90%: 86.5" xr:uid="{BAB23C05-A4D5-4D1A-AC97-79A4B7D6838D}"/>
    <hyperlink ref="I524" tooltip="CV%: 9.4; ERROR: 6.6; LI90%: 59.4; LS90%: 81.1" xr:uid="{E0E619C1-BEDA-4BF6-91C3-4C8F8FE2D52D}"/>
    <hyperlink ref="I525" tooltip="CV%: 13.5; ERROR: 8.8; LI90%: 50.8; LS90%: 79.9" xr:uid="{16B98599-BE88-4919-B4A7-901D15BE4B97}"/>
    <hyperlink ref="I526" tooltip="CV%: 8.2; ERROR: 6.3; LI90%: 66.4; LS90%: 87.2" xr:uid="{B88C9359-C693-4C16-9A9A-357E5C9AEA02}"/>
    <hyperlink ref="I527" tooltip="CV%: 13.7; ERROR: 9.3; LI90%: 52.6; LS90%: 83.2" xr:uid="{12A2AAFA-BA06-4D1D-9740-7A2D871EA233}"/>
    <hyperlink ref="I528" tooltip="CV%: 6.8; ERROR: 6.2; LI90%: 79.9; LS90%: 100.0*" xr:uid="{B471D91A-5258-4649-AE60-2F784942791F}"/>
    <hyperlink ref="I529" tooltip="CV%: 3.7; ERROR: 3.4; LI90%: 86.1; LS90%: 97.3" xr:uid="{F70A0389-BE7A-49B2-B114-A45347E961E8}"/>
    <hyperlink ref="I530" tooltip="CV%: 7.2; ERROR: 5.9; LI90%: 71.7; LS90%: 91.0" xr:uid="{D8F245F0-886C-46DE-B58A-041D31FB2E0D}"/>
    <hyperlink ref="I531" tooltip="CV%: 2.4; ERROR: 2.3; LI90%: 92.1; LS90%: 99.9" xr:uid="{CE2ED114-7DAA-4882-BE49-4BA3737005A6}"/>
    <hyperlink ref="I534" tooltip="CV%: 14.5; ERROR: 8.6; LI90%: 45.4; LS90%: 73.8" xr:uid="{1631229E-FAE8-4D1E-8735-A4479C84D359}"/>
    <hyperlink ref="I535" tooltip="CV%: 29.0; ERROR: 9.4; LI90%: 16.9; LS90%: 47.9" xr:uid="{496559D7-63D4-4A11-8F04-D4ED9C30151F}"/>
    <hyperlink ref="I536" tooltip="CV%: 8.8; ERROR: 6.7; LI90%: 64.8; LS90%: 86.8" xr:uid="{229EF620-2B55-455B-8015-5A97DA685525}"/>
    <hyperlink ref="I537" tooltip="CV%: 14.1; ERROR: 8.6; LI90%: 46.9; LS90%: 75.2" xr:uid="{F16E811D-2684-46FF-8B9B-BAC01BFF5CF2}"/>
    <hyperlink ref="I538" tooltip="CV%: 7.0; ERROR: 5.7; LI90%: 72.1; LS90%: 90.8" xr:uid="{78291973-BB45-4775-8ADD-D4DBD9EF4544}"/>
    <hyperlink ref="I539" tooltip="CV%: 8.9; ERROR: 6.3; LI90%: 60.1; LS90%: 80.9" xr:uid="{019B745A-CC7F-4072-90BE-D03BE8D84379}"/>
    <hyperlink ref="I540" tooltip="CV%: NA; ERROR: NA; LI90%: NA; LS90%: NA" display="NA" xr:uid="{AF296D8E-FBA8-40B9-831E-2D048E6C4F34}"/>
    <hyperlink ref="I541" tooltip="CV%: 89.1; ERROR: 24.3; LI90%: 0.0*; LS90%: 67.3" xr:uid="{EF565B58-667B-4956-940F-356C7CF974B7}"/>
    <hyperlink ref="I542" tooltip="CV%: 10.9; ERROR: 7.2; LI90%: 54.4; LS90%: 78.3" xr:uid="{81C85F48-76CB-4CD3-9EC5-92C78A2ABD42}"/>
    <hyperlink ref="I543" tooltip="CV%: 39.7; ERROR: 14.3; LI90%: 12.5; LS90%: 59.5" xr:uid="{591D5124-70E9-41B5-9ABD-DB2325544572}"/>
    <hyperlink ref="I544" tooltip="CV%: 8.5; ERROR: 6.9; LI90%: 70.2; LS90%: 93.0" xr:uid="{AF8CD33B-3831-42DD-8733-A00718915CC6}"/>
    <hyperlink ref="I545" tooltip="CV%: 22.2; ERROR: 14.6; LI90%: 41.9; LS90%: 90.0" xr:uid="{57D00DC6-88AD-494D-A85C-8269E7E4FABE}"/>
    <hyperlink ref="I546" tooltip="CV%: 21.3; ERROR: 15.6; LI90%: 47.6; LS90%: 98.8" xr:uid="{B77AABBC-EE56-4904-943C-AA59E34396CB}"/>
    <hyperlink ref="I547" tooltip="CV%: 13.0; ERROR: 10.0; LI90%: 60.3; LS90%: 93.2" xr:uid="{2A76B933-787A-484D-A4AA-BE761CAE0D01}"/>
    <hyperlink ref="I548" tooltip="CV%: 4.4; ERROR: 3.9; LI90%: 83.9; LS90%: 96.8" xr:uid="{84626F10-C644-45C6-B39D-23C0977F1A04}"/>
    <hyperlink ref="I549" tooltip="CV%: 7.5; ERROR: 6.4; LI90%: 75.1; LS90%: 96.2" xr:uid="{474D5A5F-FBC6-4FFD-828C-1C9A68F85E0E}"/>
    <hyperlink ref="I552" tooltip="CV%: 4.7; ERROR: 3.6; LI90%: 69.6; LS90%: 81.3" xr:uid="{09E0BB93-5E01-488A-B7DE-6F3BD5AD1609}"/>
    <hyperlink ref="I553" tooltip="CV%: 9.2; ERROR: 5.1; LI90%: 46.7; LS90%: 63.4" xr:uid="{DA1005C1-EA49-45F7-B970-6B1C5A14660B}"/>
    <hyperlink ref="I554" tooltip="CV%: 3.6; ERROR: 3.0; LI90%: 77.9; LS90%: 87.8" xr:uid="{A943A969-7FBA-47AE-8F47-648DEBF1D2B4}"/>
    <hyperlink ref="I555" tooltip="CV%: 3.8; ERROR: 3.2; LI90%: 78.2; LS90%: 88.5" xr:uid="{A0679544-B0C6-4454-BCAF-364A89923875}"/>
    <hyperlink ref="I556" tooltip="CV%: 3.0; ERROR: 2.6; LI90%: 83.5; LS90%: 92.0" xr:uid="{3CB17C1C-A31E-41D5-9B47-28B0B696C8D1}"/>
    <hyperlink ref="I557" tooltip="CV%: 3.7; ERROR: 3.0; LI90%: 76.0; LS90%: 85.8" xr:uid="{89682FE5-B116-4644-A374-6A2EEBC43268}"/>
    <hyperlink ref="I558" tooltip="CV%: 12.6; ERROR: 11.2; LI90%: 70.6; LS90%: 100.0*" xr:uid="{A0ED5E88-680B-44A8-9E46-26F05B64F1EB}"/>
    <hyperlink ref="I559" tooltip="CV%: 17.0; ERROR: 11.6; LI90%: 48.9; LS90%: 87.0" xr:uid="{EF9C5301-FD2E-45FF-A339-12DDA757CEEA}"/>
    <hyperlink ref="I560" tooltip="CV%: 3.3; ERROR: 2.9; LI90%: 81.5; LS90%: 90.9" xr:uid="{C4FDCBA6-7E20-43EA-B8AF-67FC57871444}"/>
    <hyperlink ref="I561" tooltip="CV%: 7.9; ERROR: 5.6; LI90%: 61.5; LS90%: 79.8" xr:uid="{0440631F-E654-4548-B1DB-E7E3B1779439}"/>
    <hyperlink ref="I562" tooltip="CV%: 4.0; ERROR: 3.4; LI90%: 79.6; LS90%: 91.0" xr:uid="{535DF3FB-93A0-4190-8A9E-F5A1632ED87F}"/>
    <hyperlink ref="I563" tooltip="CV%: 6.3; ERROR: 5.3; LI90%: 74.3; LS90%: 91.6" xr:uid="{74EB099C-1470-4BDF-A0DB-D86AD37D881C}"/>
    <hyperlink ref="I564" tooltip="CV%: 8.7; ERROR: 7.5; LI90%: 74.4; LS90%: 99.2" xr:uid="{7FEE7D1D-E37C-45C1-A53A-D22A98307D2A}"/>
    <hyperlink ref="I565" tooltip="CV%: 5.1; ERROR: 4.1; LI90%: 74.7; LS90%: 88.3" xr:uid="{6F48DFE3-3A1C-4791-9DF8-FDB764DD8E63}"/>
    <hyperlink ref="I566" tooltip="CV%: 3.0; ERROR: 2.6; LI90%: 84.5; LS90%: 93.2" xr:uid="{4D8A435D-6CA1-4821-AD06-8A472C90E311}"/>
    <hyperlink ref="I567" tooltip="CV%: 3.2; ERROR: 2.8; LI90%: 84.2; LS90%: 93.4" xr:uid="{5089BEFB-CC79-40A4-99DE-434BD1F5ECDE}"/>
    <hyperlink ref="I570" tooltip="CV%: 5.9; ERROR: 4.7; LI90%: 71.9; LS90%: 87.3" xr:uid="{D6A5F066-F908-4D57-AA97-E440FDCA643C}"/>
    <hyperlink ref="I571" tooltip="CV%: 9.4; ERROR: 6.0; LI90%: 54.1; LS90%: 73.8" xr:uid="{88FCDA73-93C4-4EAA-A9B6-142CF5080BDB}"/>
    <hyperlink ref="I572" tooltip="CV%: 4.5; ERROR: 3.8; LI90%: 78.8; LS90%: 91.5" xr:uid="{4A70AFC1-AF6E-4E78-8D11-22DBCCCE1E8F}"/>
    <hyperlink ref="I573" tooltip="CV%: 5.5; ERROR: 4.4; LI90%: 73.1; LS90%: 87.6" xr:uid="{46CD8E57-3694-4451-A66B-60753BEF1FB3}"/>
    <hyperlink ref="I574" tooltip="CV%: 4.0; ERROR: 3.5; LI90%: 81.8; LS90%: 93.3" xr:uid="{BEAB284F-0E8E-4341-98B7-E403A58DDFAE}"/>
    <hyperlink ref="I575" tooltip="CV%: 4.6; ERROR: 3.7; LI90%: 74.4; LS90%: 86.5" xr:uid="{803E6C24-1BC0-43D0-B5F0-7C9C1C0F3DD8}"/>
    <hyperlink ref="I576" tooltip="CV%: NA; ERROR: NA; LI90%: NA; LS90%: NA" display="100.0*" xr:uid="{58BE89AE-510F-4480-9D42-B169DD2D0455}"/>
    <hyperlink ref="I577" tooltip="CV%: 14.4; ERROR: 10.3; LI90%: 54.7; LS90%: 88.5" xr:uid="{A919524D-11AE-4EFB-8B8C-E667A8D10A2D}"/>
    <hyperlink ref="I578" tooltip="CV%: 6.4; ERROR: 5.0; LI90%: 69.9; LS90%: 86.4" xr:uid="{44639D83-F213-4EF1-9C87-9CB3D38F477F}"/>
    <hyperlink ref="I579" tooltip="CV%: 9.5; ERROR: 6.2; LI90%: 55.5; LS90%: 76.0" xr:uid="{FAB01912-8F27-4FBB-BF61-97C2F8621221}"/>
    <hyperlink ref="I580" tooltip="CV%: 4.8; ERROR: 4.1; LI90%: 79.2; LS90%: 92.7" xr:uid="{1E6698B9-AA44-4B06-9270-BCE7CC2173FD}"/>
    <hyperlink ref="I581" tooltip="CV%: 12.8; ERROR: 8.7; LI90%: 53.7; LS90%: 82.2" xr:uid="{E77DD745-0162-4251-9915-630CEBFB3441}"/>
    <hyperlink ref="I582" tooltip="CV%: 11.1; ERROR: 8.2; LI90%: 60.6; LS90%: 87.6" xr:uid="{32D9AB7B-9F5B-4FD9-BD6C-AFB2393E1DF7}"/>
    <hyperlink ref="I583" tooltip="CV%: 6.2; ERROR: 5.1; LI90%: 74.5; LS90%: 91.4" xr:uid="{F0AFBF54-A375-42AE-92DD-2057AD45DE71}"/>
    <hyperlink ref="I584" tooltip="CV%: 3.9; ERROR: 3.5; LI90%: 82.9; LS90%: 94.3" xr:uid="{750FE36D-5937-4A10-AE47-58DA70EEFF1D}"/>
    <hyperlink ref="I585" tooltip="CV%: 4.3; ERROR: 3.8; LI90%: 81.9; LS90%: 94.3" xr:uid="{FA2FFA81-1404-4344-94F2-C2AAD7D21BA9}"/>
    <hyperlink ref="I588" tooltip="CV%: 17.4; ERROR: 7.1; LI90%: 29.1; LS90%: 52.5" xr:uid="{9B35A2F2-9502-43DB-B597-009931593F4F}"/>
    <hyperlink ref="I589" tooltip="CV%: 19.4; ERROR: 7.4; LI90%: 25.8; LS90%: 50.1" xr:uid="{56D9187E-72D9-49A7-9B76-0DAC218F86B2}"/>
    <hyperlink ref="I590" tooltip="CV%: 10.6; ERROR: 6.2; LI90%: 48.6; LS90%: 69.0" xr:uid="{D2F597C0-4FC8-4F84-B1EB-76C645280689}"/>
    <hyperlink ref="I591" tooltip="CV%: 11.9; ERROR: 7.3; LI90%: 49.9; LS90%: 74.0" xr:uid="{E4F9BF92-582C-4E90-B69C-01940E882BF2}"/>
    <hyperlink ref="I592" tooltip="CV%: 8.9; ERROR: 6.6; LI90%: 63.3; LS90%: 85.1" xr:uid="{15D12158-F803-4E34-9C63-D1186994F243}"/>
    <hyperlink ref="I593" tooltip="CV%: 9.1; ERROR: 6.5; LI90%: 61.3; LS90%: 82.8" xr:uid="{0698590B-532F-412E-8332-EBF93E5C4B6F}"/>
    <hyperlink ref="I594" tooltip="CV%: NA; ERROR: NA; LI90%: NA; LS90%: NA" display="0.0*" xr:uid="{6D466AAD-8704-4ECC-B737-BFCA3650C4B2}"/>
    <hyperlink ref="I595" tooltip="CV%: 29.2; ERROR: 15.2; LI90%: 27.1; LS90%: 77.0" xr:uid="{8BBD300A-1698-41DF-A6B0-028EFDDE66F6}"/>
    <hyperlink ref="I596" tooltip="CV%: 12.0; ERROR: 7.4; LI90%: 49.4; LS90%: 73.9" xr:uid="{03D6FF3E-DB7B-498F-92D3-DDD8F7C79C08}"/>
    <hyperlink ref="I597" tooltip="CV%: 18.9; ERROR: 10.5; LI90%: 38.2; LS90%: 72.7" xr:uid="{375F5295-0DC0-4457-8AC8-447B95488616}"/>
    <hyperlink ref="I598" tooltip="CV%: 10.7; ERROR: 6.4; LI90%: 49.4; LS90%: 70.5" xr:uid="{0BBEB3AE-D0A1-4BE7-8147-35D86CDE2C3B}"/>
    <hyperlink ref="I599" tooltip="CV%: 20.2; ERROR: 13.4; LI90%: 44.0; LS90%: 88.0" xr:uid="{9EA3637D-F697-43C0-B5E3-9D0BA6FCCFC5}"/>
    <hyperlink ref="I600" tooltip="CV%: 31.6; ERROR: 15.2; LI90%: 23.0; LS90%: 72.9" xr:uid="{E122D112-B2A3-4C6D-95C0-D584CE1C3C10}"/>
    <hyperlink ref="I601" tooltip="CV%: 9.1; ERROR: 7.2; LI90%: 67.1; LS90%: 90.7" xr:uid="{A1601D79-80D0-40A7-A8E6-F26EE60BF130}"/>
    <hyperlink ref="I602" tooltip="CV%: 7.0; ERROR: 5.6; LI90%: 70.6; LS90%: 88.9" xr:uid="{3606A378-CF31-424C-B6C1-2AA8C156A6A4}"/>
    <hyperlink ref="I603" tooltip="CV%: 4.5; ERROR: 4.2; LI90%: 84.8; LS90%: 98.5" xr:uid="{D6B3AAE7-1919-4C56-980C-761D9AFB1309}"/>
    <hyperlink ref="K11" tooltip="CV%: 0.7; ERROR:   323 408; LI90%:   45 294 101; LS90%:   46 358 019" xr:uid="{FF423D88-A4D5-45AB-BCB9-E6B3082093CB}"/>
    <hyperlink ref="K12" tooltip="CV%: 0.8; ERROR:   318 669; LI90%:  41 167 255; LS90%:  42 215 581" xr:uid="{6E9DB057-EFC4-472E-A58E-2B3536369670}"/>
    <hyperlink ref="K13" tooltip="CV%: 1.0; ERROR:   293 275; LI90%:  30 027 610; LS90%:  30 992 400" xr:uid="{52CCDC92-2785-42DF-A6B8-F6CC24B45BF4}"/>
    <hyperlink ref="K14" tooltip="CV%: 0.7; ERROR:   320 393; LI90%:  43 848 069; LS90%:  44 902 067" xr:uid="{BA699024-5F33-448E-8223-9D3ABFA18D53}"/>
    <hyperlink ref="K15" tooltip="CV%: 0.9; ERROR:   305 309; LI90%:  34 389 031; LS90%:  35 393 409" xr:uid="{1C26D77B-F943-48D7-B48C-6FC82C46DC6C}"/>
    <hyperlink ref="K16" tooltip="CV%: 0.8; ERROR:   312 385; LI90%:  36 899 085; LS90%:  37 926 741" xr:uid="{CE4394D1-82E5-4C64-BB96-2AA6913161CC}"/>
    <hyperlink ref="K17" tooltip="CV%: 0.7; ERROR:   320 724; LI90%:  44 226 645; LS90%:  45 281 733" xr:uid="{FF6F76C6-C5DC-49CA-8933-BABFC786B4D7}"/>
    <hyperlink ref="K18" tooltip="CV%: 4.1; ERROR:   94 454; LI90%:  2 150 857; LS90%:  2 461 581" xr:uid="{84FB2E92-D501-4442-BA15-A020B3AADD8D}"/>
    <hyperlink ref="K19" tooltip="CV%: 1.4; ERROR:   238 089; LI90%:  16 886 824; LS90%:  17 670 066" xr:uid="{3C871424-4CCC-443E-B60E-34BEF8D2AC9C}"/>
    <hyperlink ref="K20" tooltip="CV%: 0.8; ERROR:   311 968; LI90%:  38 910 440; LS90%:  39 936 724" xr:uid="{C847F5CE-7E87-4404-A5EB-0BF76E3F3811}"/>
    <hyperlink ref="K21" tooltip="CV%: 1.0; ERROR:   261 306; LI90%:  24 695 145; LS90%:  25 554 767" xr:uid="{697E9CD5-02E9-42CC-BC97-261A07CDA917}"/>
    <hyperlink ref="K22" tooltip="CV%: 0.8; ERROR:   309 225; LI90%:  37 966 082; LS90%:  38 983 344" xr:uid="{286BD6CD-48D9-4585-843F-B48391477EA2}"/>
    <hyperlink ref="K23" tooltip="CV%: 1.0; ERROR:   260 291; LI90%:  26 312 033; LS90%:  27 168 315" xr:uid="{E6D0D91E-D9C3-4AAC-9B11-2BD9A10B7ACB}"/>
    <hyperlink ref="K24" tooltip="CV%: 1.6; ERROR:   186 338; LI90%:  11 260 817; LS90%:  11 873 815" xr:uid="{B3A00150-188C-44F7-8134-B61A638A7AC3}"/>
    <hyperlink ref="K25" tooltip="CV%: 0.9; ERROR:   311 766; LI90%:  34 135 873; LS90%:  35 161 491" xr:uid="{AC8DBB41-08CA-488D-A569-F56189F66081}"/>
    <hyperlink ref="K26" tooltip="CV%: 0.8; ERROR:   304 741; LI90%:  38 787 752; LS90%:  39 790 262" xr:uid="{BF159FCC-18EB-44AB-9C2E-F1718F2BAB90}"/>
    <hyperlink ref="K27" tooltip="CV%: 0.8; ERROR:   313 002; LI90%:  40 659 933; LS90%:  41 689 617" xr:uid="{BEEEB49C-6BFA-414F-9EB6-6DFF7D9FD3F8}"/>
    <hyperlink ref="K29" tooltip="CV%: 4.0; ERROR:   20 360; LI90%:    475 264; LS90%:    542 244" xr:uid="{65DE2E9B-EFE7-4676-A396-1FEB3D36BE82}"/>
    <hyperlink ref="K30" tooltip="CV%: 4.2; ERROR:   18 925; LI90%:   421 791; LS90%:   484 047" xr:uid="{80F99F48-7FC4-4185-B11A-1D998D60242F}"/>
    <hyperlink ref="K31" tooltip="CV%: 5.2; ERROR:   17 692; LI90%:   311 868; LS90%:   370 070" xr:uid="{F6764773-08DB-4A00-A758-68530118FB0C}"/>
    <hyperlink ref="K32" tooltip="CV%: 4.1; ERROR:   19 925; LI90%:   455 612; LS90%:   521 158" xr:uid="{EE679C17-110F-4B56-A4FF-A36C26550F7F}"/>
    <hyperlink ref="K33" tooltip="CV%: 4.7; ERROR:   17 114; LI90%:   339 472; LS90%:   395 772" xr:uid="{8E7098DE-51FD-4B82-893F-DCF9DE0D9FDC}"/>
    <hyperlink ref="K34" tooltip="CV%: 4.7; ERROR:   16 636; LI90%:   325 361; LS90%:   380 091" xr:uid="{CBDC4918-42B0-4889-8719-782C9F223AC0}"/>
    <hyperlink ref="K35" tooltip="CV%: 4.1; ERROR:   20 121; LI90%:   454 411; LS90%:   520 605" xr:uid="{AED1BBD7-7C3A-4BF3-A953-E000D7C176AC}"/>
    <hyperlink ref="K36" tooltip="CV%: 13.8; ERROR:   5 666; LI90%:   31 665; LS90%:   50 305" xr:uid="{41DD066E-5006-4782-82C4-EC74611786C0}"/>
    <hyperlink ref="K37" tooltip="CV%: 5.9; ERROR:   15 884; LI90%:   241 754; LS90%:   294 010" xr:uid="{80A56F91-A098-41FC-BDCC-2AF04C9A578B}"/>
    <hyperlink ref="K38" tooltip="CV%: 4.5; ERROR:   20 032; LI90%:   413 773; LS90%:   479 673" xr:uid="{2B14047E-1608-4DDA-A928-0E65DDC779C5}"/>
    <hyperlink ref="K39" tooltip="CV%: 5.0; ERROR:   15 284; LI90%:   281 859; LS90%:   332 139" xr:uid="{8F80469D-359E-4E71-B0DB-2EA6FDE91B81}"/>
    <hyperlink ref="K40" tooltip="CV%: 4.3; ERROR:   19 734; LI90%:   425 029; LS90%:   489 947" xr:uid="{E8FE8258-5E77-4E5D-A8D6-67C96FB8FDCB}"/>
    <hyperlink ref="K41" tooltip="CV%: 5.0; ERROR:   16 447; LI90%:   300 521; LS90%:   354 627" xr:uid="{83842F40-0B52-4439-85F6-68A798E75684}"/>
    <hyperlink ref="K42" tooltip="CV%: 7.3; ERROR:   12 337; LI90%:   149 193; LS90%:   189 779" xr:uid="{7AF39930-CF42-450C-AC7C-064BCF4863E3}"/>
    <hyperlink ref="K43" tooltip="CV%: 4.6; ERROR:   18 505; LI90%:   376 196; LS90%:   437 072" xr:uid="{6D21B2D4-5C7E-4FCE-8771-8C27CDD02D51}"/>
    <hyperlink ref="K44" tooltip="CV%: 4.4; ERROR:   19 016; LI90%:   396 565; LS90%:   459 121" xr:uid="{E2E08353-AC63-4F15-A664-32473913189C}"/>
    <hyperlink ref="K45" tooltip="CV%: 4.2; ERROR:   19 788; LI90%:   437 478; LS90%:   502 574" xr:uid="{B4AAB445-DA02-42ED-BD1E-8866B8F7D46A}"/>
    <hyperlink ref="K47" tooltip="CV%: 4.0; ERROR:   51 038; LI90%:   1 198 705; LS90%:   1 366 605" xr:uid="{705F8196-FC1D-4417-92C0-CEDD60C6B9C8}"/>
    <hyperlink ref="K48" tooltip="CV%: 4.3; ERROR:   48 993; LI90%:  1 057 228; LS90%:  1 218 400" xr:uid="{64A2E221-6D55-46B2-ADE2-BC0CF0ECF671}"/>
    <hyperlink ref="K49" tooltip="CV%: 5.6; ERROR:   40 348; LI90%:   650 931; LS90%:   783 663" xr:uid="{45498BB3-1645-45B0-9A9C-2878A2269630}"/>
    <hyperlink ref="K50" tooltip="CV%: 4.0; ERROR:   50 389; LI90%:  1 163 979; LS90%:  1 329 745" xr:uid="{68AFDB24-7833-4D07-908B-3D7BA1649368}"/>
    <hyperlink ref="K51" tooltip="CV%: 5.4; ERROR:   44 615; LI90%:   756 304; LS90%:   903 074" xr:uid="{011EE2CE-8080-4868-B3B1-D1B8522CCE3A}"/>
    <hyperlink ref="K52" tooltip="CV%: 5.8; ERROR:   44 423; LI90%:   697 921; LS90%:   844 059" xr:uid="{E03C4547-B8CC-4F3F-99A7-A7F8C88E7386}"/>
    <hyperlink ref="K53" tooltip="CV%: 4.0; ERROR:   50 857; LI90%:  1 178 530; LS90%:  1 345 834" xr:uid="{CB3C94C8-05F7-4FF0-9C9B-8FC9973FF09E}"/>
    <hyperlink ref="K54" tooltip="CV%: 15.7; ERROR:   12 061; LI90%:   56 971; LS90%:   96 649" xr:uid="{1880DE77-318E-4D47-B247-A0F6FA8A5234}"/>
    <hyperlink ref="K55" tooltip="CV%: 5.1; ERROR:   36 146; LI90%:   642 981; LS90%:   761 891" xr:uid="{4E05457A-640F-4979-AFB9-90F4653BAA22}"/>
    <hyperlink ref="K56" tooltip="CV%: 4.8; ERROR:   49 394; LI90%:   949 929; LS90%:  1 112 421" xr:uid="{E71D6795-9083-4629-85FA-97C6F4AC4250}"/>
    <hyperlink ref="K57" tooltip="CV%: 5.3; ERROR:   36 465; LI90%:   630 571; LS90%:   750 531" xr:uid="{D11CB526-FB29-484E-95AB-2D49F849F911}"/>
    <hyperlink ref="K58" tooltip="CV%: 4.2; ERROR:   50 006; LI90%:  1 116 035; LS90%:  1 280 539" xr:uid="{250675BB-4DCF-4413-B7E6-DCC1E60BE01C}"/>
    <hyperlink ref="K59" tooltip="CV%: 4.2; ERROR:   42 948; LI90%:   945 165; LS90%:  1 086 453" xr:uid="{6B6A5A9A-5615-4685-85C2-468518FFC4E5}"/>
    <hyperlink ref="K60" tooltip="CV%: 7.6; ERROR:   32 116; LI90%:   371 544; LS90%:   477 196" xr:uid="{9F6A382A-C40A-48B6-AA41-285C50411DBD}"/>
    <hyperlink ref="K61" tooltip="CV%: 4.6; ERROR:   51 727; LI90%:  1 051 602; LS90%:  1 221 768" xr:uid="{64EE4444-15C5-457B-9971-B67B26FF597C}"/>
    <hyperlink ref="K62" tooltip="CV%: 4.4; ERROR:   47 757; LI90%:   999 021; LS90%:  1 156 127" xr:uid="{BB2641F9-954F-4394-9991-A799B1E77BE4}"/>
    <hyperlink ref="K63" tooltip="CV%: 4.2; ERROR:   51 198; LI90%:  1 135 704; LS90%:  1 304 128" xr:uid="{B60F6963-486F-4A0E-88A3-7F3D0FA61D9D}"/>
    <hyperlink ref="K65" tooltip="CV%: 5.0; ERROR:   12 305; LI90%:    223 707; LS90%:    264 185" xr:uid="{CB18567B-5E43-4364-BFF7-8C54D55D4DF5}"/>
    <hyperlink ref="K66" tooltip="CV%: 5.4; ERROR:   12 246; LI90%:   206 593; LS90%:   246 879" xr:uid="{7AC8B824-4050-4463-9ED4-8E2A59BB1D03}"/>
    <hyperlink ref="K67" tooltip="CV%: 7.3; ERROR:   8 360; LI90%:   100 605; LS90%:   128 105" xr:uid="{B3AA5080-82B5-412D-A08D-DAE825A09EA8}"/>
    <hyperlink ref="K68" tooltip="CV%: 5.1; ERROR:   12 333; LI90%:   219 291; LS90%:   259 863" xr:uid="{014DE81C-364F-400C-80AB-20CDCE4CCF20}"/>
    <hyperlink ref="K69" tooltip="CV%: 7.9; ERROR:   11 315; LI90%:   124 234; LS90%:   161 456" xr:uid="{24ADF580-732A-455D-82D5-B032E86E40A8}"/>
    <hyperlink ref="K70" tooltip="CV%: 8.7; ERROR:   11 567; LI90%:   114 388; LS90%:   152 438" xr:uid="{86A7D3E2-35CC-4D4D-A6E5-6847576B52AB}"/>
    <hyperlink ref="K71" tooltip="CV%: 5.1; ERROR:   12 249; LI90%:   221 259; LS90%:   261 555" xr:uid="{30D182B3-8CE6-4E0F-B63A-B60A47669663}"/>
    <hyperlink ref="K72" tooltip="CV%: 16.5; ERROR:   2 226; LI90%:   9 821; LS90%:   17 145" xr:uid="{B6CD8C90-9477-4C99-BF8A-D80F186EC1FD}"/>
    <hyperlink ref="K73" tooltip="CV%: 8.1; ERROR:   10 509; LI90%:   111 834; LS90%:   146 406" xr:uid="{C57F5605-6BC3-4D94-92E5-96B68531A1C1}"/>
    <hyperlink ref="K74" tooltip="CV%: 5.3; ERROR:   11 992; LI90%:   204 778; LS90%:   244 226" xr:uid="{D33A88D8-22FB-4FE8-A6B4-A8A4863D1C0D}"/>
    <hyperlink ref="K75" tooltip="CV%: 7.9; ERROR:   11 260; LI90%:   124 424; LS90%:   161 466" xr:uid="{1CEE3E79-7ECA-437F-BB32-404BAAE8636C}"/>
    <hyperlink ref="K76" tooltip="CV%: 5.2; ERROR:   11 685; LI90%:   204 808; LS90%:   243 250" xr:uid="{7B509F9F-D92E-4CC7-89DB-F67EC543CF7E}"/>
    <hyperlink ref="K77" tooltip="CV%: 5.2; ERROR:   10 572; LI90%:   187 136; LS90%:   221 914" xr:uid="{6C0BD48D-8EED-4692-87DA-94FD856CDDC0}"/>
    <hyperlink ref="K78" tooltip="CV%: 7.5; ERROR:   10 888; LI90%:   126 546; LS90%:   162 364" xr:uid="{C0E3EFBB-8FBC-4DF3-942A-6143A9F64AE6}"/>
    <hyperlink ref="K79" tooltip="CV%: 5.6; ERROR:   11 935; LI90%:   195 237; LS90%:   234 501" xr:uid="{B1C5AAF9-00BB-4AAA-A933-D06C8A8E8B28}"/>
    <hyperlink ref="K80" tooltip="CV%: 5.4; ERROR:   12 041; LI90%:   202 323; LS90%:   241 933" xr:uid="{DD84FA94-CEFE-42F3-ADCC-2EBF3AB0DC79}"/>
    <hyperlink ref="K81" tooltip="CV%: 5.2; ERROR:   12 327; LI90%:   218 491; LS90%:   259 043" xr:uid="{F03B58D5-4A20-47AA-A226-9817EA9415FB}"/>
    <hyperlink ref="K83" tooltip="CV%: 3.3; ERROR:   10 369; LI90%:    299 705; LS90%:    333 817" xr:uid="{F1742BA9-129F-41CD-A459-E064B9720687}"/>
    <hyperlink ref="K84" tooltip="CV%: 3.4; ERROR:   10 062; LI90%:   275 437; LS90%:   308 539" xr:uid="{64043976-244D-4CBD-9A96-708382C5947E}"/>
    <hyperlink ref="K85" tooltip="CV%: 4.2; ERROR:   9 323; LI90%:   205 944; LS90%:   236 616" xr:uid="{D437CCB4-3C1B-4D02-9BE9-47A3BE1AA54C}"/>
    <hyperlink ref="K86" tooltip="CV%: 3.3; ERROR:   10 262; LI90%:   289 962; LS90%:   323 722" xr:uid="{F87FAC08-82C1-454A-BF83-EBB7BA5933CC}"/>
    <hyperlink ref="K87" tooltip="CV%: 3.5; ERROR:   8 823; LI90%:   239 745; LS90%:   268 769" xr:uid="{52B98155-E967-42ED-90B2-2E45AFF5A986}"/>
    <hyperlink ref="K88" tooltip="CV%: 3.5; ERROR:   9 467; LI90%:   255 731; LS90%:   286 873" xr:uid="{1215B4B0-4C83-495C-81C3-11474DF4289A}"/>
    <hyperlink ref="K89" tooltip="CV%: 3.3; ERROR:   10 180; LI90%:   292 124; LS90%:   325 614" xr:uid="{E3C41B33-D10E-4E3D-9C00-E62C142993C9}"/>
    <hyperlink ref="K90" tooltip="CV%: 16.2; ERROR:   2 447; LI90%:   11 032; LS90%:   19 080" xr:uid="{BECAA5E8-29CE-45DC-ACA7-496980F8DC5B}"/>
    <hyperlink ref="K91" tooltip="CV%: 6.3; ERROR:   7 241; LI90%:   102 596; LS90%:   126 416" xr:uid="{6D4A312F-04A4-47D8-BA6C-721F4D389BBF}"/>
    <hyperlink ref="K92" tooltip="CV%: 3.7; ERROR:   9 249; LI90%:   234 196; LS90%:   264 622" xr:uid="{A9AB83D6-DEBD-4339-802B-3B8EE657CDCA}"/>
    <hyperlink ref="K93" tooltip="CV%: 4.7; ERROR:   8 780; LI90%:   174 334; LS90%:   203 216" xr:uid="{F871509F-2EF8-47EA-B1DB-606BD28CC8D5}"/>
    <hyperlink ref="K94" tooltip="CV%: 3.6; ERROR:   9 558; LI90%:   247 269; LS90%:   278 711" xr:uid="{F534889C-F9A6-4F50-9683-D3F63D58289B}"/>
    <hyperlink ref="K95" tooltip="CV%: 4.0; ERROR:   8 475; LI90%:   195 837; LS90%:   223 717" xr:uid="{6C1A2300-9AEE-4888-BFE7-0CBA2BCA25A7}"/>
    <hyperlink ref="K96" tooltip="CV%: 6.1; ERROR:   7 301; LI90%:   107 473; LS90%:   131 493" xr:uid="{D1F8D236-D74F-4114-B677-01517ECC2EB3}"/>
    <hyperlink ref="K97" tooltip="CV%: 3.9; ERROR:   9 311; LI90%:   224 253; LS90%:   254 883" xr:uid="{58858B02-E0DB-4D51-B8BF-DB4F19E01E7F}"/>
    <hyperlink ref="K98" tooltip="CV%: 3.2; ERROR:   9 191; LI90%:   273 731; LS90%:   303 967" xr:uid="{BB7A9F6A-781D-4A40-A6C7-4A480BCDA307}"/>
    <hyperlink ref="K99" tooltip="CV%: 3.5; ERROR:   9 727; LI90%:   263 465; LS90%:   295 465" xr:uid="{D57AA69C-67E5-4142-8654-1089414C99D3}"/>
    <hyperlink ref="K101" tooltip="CV%: 3.0; ERROR:   33 816; LI90%:   1 079 610; LS90%:   1 190 856" xr:uid="{5E893254-D357-4916-B1E7-CA4D60D4816A}"/>
    <hyperlink ref="K102" tooltip="CV%: 3.2; ERROR:   33 870; LI90%:   989 251; LS90%:  1 100 673" xr:uid="{1AA3C1BF-A69F-4E01-9770-1B9394577E7A}"/>
    <hyperlink ref="K103" tooltip="CV%: 4.8; ERROR:   32 674; LI90%:   631 095; LS90%:   738 583" xr:uid="{76BAEB77-9D16-4413-BF89-7899D753DFAE}"/>
    <hyperlink ref="K104" tooltip="CV%: 3.1; ERROR:   33 814; LI90%:  1 049 967; LS90%:  1 161 207" xr:uid="{43E16B44-98C7-4F5C-9348-E5178E03D410}"/>
    <hyperlink ref="K105" tooltip="CV%: 4.4; ERROR:   36 655; LI90%:   769 311; LS90%:   889 895" xr:uid="{1C9B842C-C517-403E-B7E4-5731E26535AC}"/>
    <hyperlink ref="K106" tooltip="CV%: 4.3; ERROR:   33 353; LI90%:   724 674; LS90%:   834 394" xr:uid="{03D4DFD2-5456-42BA-869B-068FE00821D0}"/>
    <hyperlink ref="K107" tooltip="CV%: 3.1; ERROR:   34 068; LI90%:  1 054 845; LS90%:  1 166 919" xr:uid="{67532EBC-3933-478B-B82D-348D76D133FC}"/>
    <hyperlink ref="K108" tooltip="CV%: 15.9; ERROR:   7 410; LI90%:   34 548; LS90%:   58 926" xr:uid="{EB2B29FF-0490-44A8-9C43-35F543FCA627}"/>
    <hyperlink ref="K109" tooltip="CV%: 5.1; ERROR:   27 788; LI90%:   499 754; LS90%:   591 168" xr:uid="{E86DB2A6-4F51-4AB3-810F-FFFB48651B34}"/>
    <hyperlink ref="K110" tooltip="CV%: 3.3; ERROR:   34 008; LI90%:   961 841; LS90%:  1 073 719" xr:uid="{B9256820-691B-46A0-8059-7F70C9CAE096}"/>
    <hyperlink ref="K111" tooltip="CV%: 4.6; ERROR:   29 731; LI90%:   593 983; LS90%:   691 789" xr:uid="{100B987B-5583-4DD8-8010-556938E01ECD}"/>
    <hyperlink ref="K112" tooltip="CV%: 3.3; ERROR:   33 362; LI90%:   953 063; LS90%:  1 062 813" xr:uid="{2DF89847-583F-43A9-BCCD-2B17BB39CB72}"/>
    <hyperlink ref="K113" tooltip="CV%: 3.9; ERROR:   33 036; LI90%:   790 649; LS90%:   899 327" xr:uid="{ADE5FB3D-CB9F-453D-81BC-72242F95BE99}"/>
    <hyperlink ref="K114" tooltip="CV%: 6.3; ERROR:   21 008; LI90%:   298 259; LS90%:   367 371" xr:uid="{70A76532-C2AA-4E09-BEC7-FFBE3C9F76F3}"/>
    <hyperlink ref="K115" tooltip="CV%: 3.2; ERROR:   32 079; LI90%:   955 799; LS90%:  1 061 329" xr:uid="{DCB0161C-FCF4-4C86-9E6D-B34BFB58B085}"/>
    <hyperlink ref="K116" tooltip="CV%: 3.2; ERROR:   31 583; LI90%:   925 575; LS90%:  1 029 475" xr:uid="{128E487A-8080-4C48-AB2D-B1FC216B5E8C}"/>
    <hyperlink ref="K117" tooltip="CV%: 3.2; ERROR:   33 204; LI90%:   988 542; LS90%:  1 097 774" xr:uid="{239936EE-70C7-4CFA-93BA-E2ADA850F64A}"/>
    <hyperlink ref="K119" tooltip="CV%: 3.2; ERROR:   7 945; LI90%:    237 275; LS90%:    263 413" xr:uid="{2FC7C42A-DDE1-465B-873C-E05C1943C777}"/>
    <hyperlink ref="K120" tooltip="CV%: 3.4; ERROR:   7 875; LI90%:   216 980; LS90%:   242 888" xr:uid="{3E7DFC86-6717-44D9-B1F6-4455EB614A05}"/>
    <hyperlink ref="K121" tooltip="CV%: 4.6; ERROR:   6 868; LI90%:   137 919; LS90%:   160 515" xr:uid="{5F4D3E62-54FA-48A2-ACC8-3925654E4905}"/>
    <hyperlink ref="K122" tooltip="CV%: 3.3; ERROR:   7 947; LI90%:   229 189; LS90%:   255 331" xr:uid="{5C928248-96B6-47D4-B5A9-819C568C6E3F}"/>
    <hyperlink ref="K123" tooltip="CV%: 3.8; ERROR:   7 096; LI90%:   175 579; LS90%:   198 925" xr:uid="{D6F56650-DE23-45B3-A054-42EF636D877E}"/>
    <hyperlink ref="K124" tooltip="CV%: 4.0; ERROR:   6 765; LI90%:   158 163; LS90%:   180 417" xr:uid="{CC36ADE8-A946-4A9E-B0E5-E63B67D8FA79}"/>
    <hyperlink ref="K125" tooltip="CV%: 3.2; ERROR:   7 906; LI90%:   232 227; LS90%:   258 235" xr:uid="{75B96402-4FBB-49E7-8DCC-EC77EB4C2157}"/>
    <hyperlink ref="K126" tooltip="CV%: 18.8; ERROR:   2 520; LI90%:   9 250; LS90%:   17 540" xr:uid="{03C7B5B2-9610-4B6A-A9CC-F2176A10F201}"/>
    <hyperlink ref="K127" tooltip="CV%: 5.2; ERROR:   5 498; LI90%:   96 691; LS90%:   114 777" xr:uid="{6D11DCD0-1647-41F1-B614-B08AF7B1683F}"/>
    <hyperlink ref="K128" tooltip="CV%: 3.5; ERROR:   7 686; LI90%:   203 890; LS90%:   229 174" xr:uid="{64FA6EA2-AABA-423F-A68F-9C5EDD2DCB5A}"/>
    <hyperlink ref="K129" tooltip="CV%: 4.5; ERROR:   6 613; LI90%:   135 988; LS90%:   157 742" xr:uid="{F3D313EE-3B61-4AE8-B4D8-74178D29AB8D}"/>
    <hyperlink ref="K130" tooltip="CV%: 3.3; ERROR:   7 719; LI90%:   220 354; LS90%:   245 748" xr:uid="{D520C2CB-3F1A-4DEF-B3DF-5E223B54CBD3}"/>
    <hyperlink ref="K131" tooltip="CV%: 3.8; ERROR:   6 254; LI90%:   154 154; LS90%:   174 728" xr:uid="{1D189AEF-46B9-4F50-87B4-BCBF8C5B1B2A}"/>
    <hyperlink ref="K132" tooltip="CV%: 8.9; ERROR:   4 693; LI90%:   44 982; LS90%:   60 420" xr:uid="{DEEFD3B9-2543-40F2-A25C-1D0BC257F1D8}"/>
    <hyperlink ref="K133" tooltip="CV%: 3.5; ERROR:   7 525; LI90%:   203 196; LS90%:   227 950" xr:uid="{DF19D96D-7AE6-4107-82E5-DC68C58E58AA}"/>
    <hyperlink ref="K134" tooltip="CV%: 3.3; ERROR:   7 430; LI90%:   212 403; LS90%:   236 847" xr:uid="{E185DD82-2CF3-4FE5-9E4B-6CA1CA8D8E93}"/>
    <hyperlink ref="K135" tooltip="CV%: 3.3; ERROR:   7 546; LI90%:   219 630; LS90%:   244 454" xr:uid="{A9EB99AB-F8AE-4002-B75A-7E76939947C6}"/>
    <hyperlink ref="K137" tooltip="CV%: 2.7; ERROR:   53 452; LI90%:   1 924 657; LS90%:   2 100 499" xr:uid="{A7D03B4B-188A-425F-9E16-4A3FB6DEC648}"/>
    <hyperlink ref="K138" tooltip="CV%: 2.9; ERROR:   54 206; LI90%:  1 775 003; LS90%:  1 953 325" xr:uid="{8BB83D9F-922D-4219-AE7B-FD83AC67EC3A}"/>
    <hyperlink ref="K139" tooltip="CV%: 3.8; ERROR:   55 230; LI90%:  1 380 898; LS90%:  1 562 588" xr:uid="{1FB76876-4E26-4E89-B58B-3D0E1A1CAB7C}"/>
    <hyperlink ref="K140" tooltip="CV%: 2.7; ERROR:   52 701; LI90%:  1 861 917; LS90%:  2 035 287" xr:uid="{3B81468E-A6B6-47A8-866B-1DDA38203419}"/>
    <hyperlink ref="K141" tooltip="CV%: 3.5; ERROR:   57 058; LI90%:  1 524 407; LS90%:  1 712 111" xr:uid="{2FEDADAE-7660-4243-8402-61358C4697B5}"/>
    <hyperlink ref="K142" tooltip="CV%: 2.8; ERROR:   52 190; LI90%:  1 784 837; LS90%:  1 956 527" xr:uid="{445C3C53-ACA2-4ED8-9CC2-B2DF471DBC0C}"/>
    <hyperlink ref="K143" tooltip="CV%: 2.7; ERROR:   52 958; LI90%:  1 869 864; LS90%:  2 044 082" xr:uid="{F8CDA4F6-8A5E-496B-802E-C6E8C39B55EB}"/>
    <hyperlink ref="K144" tooltip="CV%: 18.0; ERROR:   26 973; LI90%:   105 553; LS90%:   194 287" xr:uid="{7678A983-E869-474B-A864-7CC995BE4D37}"/>
    <hyperlink ref="K145" tooltip="CV%: 7.7; ERROR:   27 707; LI90%:   313 333; LS90%:   404 481" xr:uid="{E64B03EB-17B3-4E11-A68B-6DFC95696D9E}"/>
    <hyperlink ref="K146" tooltip="CV%: 3.0; ERROR:   54 416; LI90%:  1 699 874; LS90%:  1 878 886" xr:uid="{B7C54AE2-8C2A-4A65-9E98-CE925393EE2B}"/>
    <hyperlink ref="K147" tooltip="CV%: 4.9; ERROR:   45 499; LI90%:   849 366; LS90%:   999 046" xr:uid="{2F2916B5-87A3-4B26-B303-A89E974E9A12}"/>
    <hyperlink ref="K148" tooltip="CV%: 3.7; ERROR:   51 999; LI90%:  1 325 393; LS90%:  1 496 453" xr:uid="{625122A6-9C04-4C9C-BFC0-66F5E5A5A560}"/>
    <hyperlink ref="K149" tooltip="CV%: 4.9; ERROR:   43 960; LI90%:   816 539; LS90%:   961 153" xr:uid="{F1FBC8E8-C8D5-48A5-A1CA-D05156236206}"/>
    <hyperlink ref="K150" tooltip="CV%: 9.8; ERROR:   31 900; LI90%:   273 656; LS90%:   378 598" xr:uid="{41AE9D64-0CF1-4AF6-89F5-8D523232820C}"/>
    <hyperlink ref="K151" tooltip="CV%: 4.5; ERROR:   54 951; LI90%:  1 118 814; LS90%:  1 299 588" xr:uid="{379FEC8A-9122-40E8-8A11-370369B5968D}"/>
    <hyperlink ref="K152" tooltip="CV%: 3.1; ERROR:   54 141; LI90%:  1 673 220; LS90%:  1 851 330" xr:uid="{2BB78DD3-4435-4CDF-8ACB-4769ADE09648}"/>
    <hyperlink ref="K153" tooltip="CV%: 3.2; ERROR:   52 480; LI90%:  1 573 910; LS90%:  1 746 556" xr:uid="{B830A9B9-FC9F-4927-9C61-FA0F4526E74F}"/>
    <hyperlink ref="K155" tooltip="CV%: 2.6; ERROR:   36 900; LI90%:   1 371 985; LS90%:   1 493 373" xr:uid="{7C28C6E8-C5DC-41C8-8312-A16067F2047B}"/>
    <hyperlink ref="K156" tooltip="CV%: 2.8; ERROR:   37 456; LI90%:  1 269 035; LS90%:  1 392 255" xr:uid="{D862FADF-A349-491D-8E44-786A9BC853FF}"/>
    <hyperlink ref="K157" tooltip="CV%: 3.9; ERROR:   32 716; LI90%:   780 084; LS90%:   887 712" xr:uid="{B847FDDF-9718-4D20-ADB3-6DB61463AA13}"/>
    <hyperlink ref="K158" tooltip="CV%: 2.6; ERROR:   36 018; LI90%:  1 330 776; LS90%:  1 449 266" xr:uid="{6C22F1F3-8254-4CF3-B3E6-49E391F2B5C8}"/>
    <hyperlink ref="K159" tooltip="CV%: 4.2; ERROR:   33 458; LI90%:   738 273; LS90%:   848 339" xr:uid="{158C25DB-D6B9-4A27-AA92-7A8F2E878982}"/>
    <hyperlink ref="K160" tooltip="CV%: 4.2; ERROR:   32 543; LI90%:   719 648; LS90%:   826 706" xr:uid="{F3256859-44A1-4E26-A65B-9205A94CC046}"/>
    <hyperlink ref="K161" tooltip="CV%: 2.5; ERROR:   35 653; LI90%:  1 344 608; LS90%:  1 461 898" xr:uid="{8BC1AA87-A432-4DAB-A964-7143F1B42151}"/>
    <hyperlink ref="K162" tooltip="CV%: 14.1; ERROR:   9 081; LI90%:   49 587; LS90%:   79 463" xr:uid="{C1B9302A-F304-47A3-8AA3-61A0CDDB22F5}"/>
    <hyperlink ref="K163" tooltip="CV%: 4.3; ERROR:   33 224; LI90%:   723 535; LS90%:   832 833" xr:uid="{E476A93E-4BE1-486B-BE4E-47B610305759}"/>
    <hyperlink ref="K164" tooltip="CV%: 3.0; ERROR:   37 271; LI90%:  1 171 070; LS90%:  1 293 680" xr:uid="{7667392F-FA76-42AE-9738-40653169228D}"/>
    <hyperlink ref="K165" tooltip="CV%: 4.1; ERROR:   33 933; LI90%:   765 300; LS90%:   876 930" xr:uid="{DEC7CBCC-55AF-4155-ABEF-4D080A7AA5AD}"/>
    <hyperlink ref="K166" tooltip="CV%: 3.0; ERROR:   40 331; LI90%:  1 269 380; LS90%:  1 402 056" xr:uid="{154D0DA1-4F27-4229-A812-BF2756E52F15}"/>
    <hyperlink ref="K167" tooltip="CV%: 3.4; ERROR:   39 128; LI90%:  1 099 434; LS90%:  1 228 152" xr:uid="{9FF22F06-838E-42E7-8CBA-7F564836FD44}"/>
    <hyperlink ref="K168" tooltip="CV%: 5.7; ERROR:   25 181; LI90%:   401 862; LS90%:   484 700" xr:uid="{E055D9A1-21A4-42DC-8B37-9B92C71D7C9C}"/>
    <hyperlink ref="K169" tooltip="CV%: 3.6; ERROR:   43 616; LI90%:  1 135 744; LS90%:  1 279 228" xr:uid="{5BA53695-6334-4DD7-B660-8B170AA34B76}"/>
    <hyperlink ref="K170" tooltip="CV%: 3.0; ERROR:   36 237; LI90%:  1 138 705; LS90%:  1 257 913" xr:uid="{085CC859-C347-43FA-B231-FF9BAFB812ED}"/>
    <hyperlink ref="K171" tooltip="CV%: 2.9; ERROR:   38 866; LI90%:  1 299 068; LS90%:  1 426 926" xr:uid="{36BB55B4-B541-440D-94E4-A439C5C328B7}"/>
    <hyperlink ref="K173" tooltip="CV%: 2.5; ERROR:   63 191; LI90%:   2 470 549; LS90%:   2 678 429" xr:uid="{B522946D-76F2-41B1-8B84-19AC212119C4}"/>
    <hyperlink ref="K174" tooltip="CV%: 2.6; ERROR:   62 716; LI90%:  2 315 583; LS90%:  2 521 899" xr:uid="{702CFF0E-3AA9-430A-A74A-E724EE437E43}"/>
    <hyperlink ref="K175" tooltip="CV%: 3.3; ERROR:   55 441; LI90%:  1 570 612; LS90%:  1 752 996" xr:uid="{40B44F18-B9F2-468F-B381-2224E6867030}"/>
    <hyperlink ref="K176" tooltip="CV%: 2.5; ERROR:   62 740; LI90%:  2 406 885; LS90%:  2 613 281" xr:uid="{F6FE4DD8-FB43-48F2-B9AC-89556183FE8C}"/>
    <hyperlink ref="K177" tooltip="CV%: 2.6; ERROR:   61 671; LI90%:  2 255 358; LS90%:  2 458 238" xr:uid="{0C23171F-B4C8-42F7-82B3-6FBDB0106DFE}"/>
    <hyperlink ref="K178" tooltip="CV%: 2.6; ERROR:   61 908; LI90%:  2 291 306; LS90%:  2 494 966" xr:uid="{13CEBCD0-3A3F-43FA-AE99-8EAF815C5057}"/>
    <hyperlink ref="K179" tooltip="CV%: 2.5; ERROR:   62 797; LI90%:  2 425 064; LS90%:  2 631 646" xr:uid="{2C3BBC9C-1039-455D-A34A-907375B496EA}"/>
    <hyperlink ref="K180" tooltip="CV%: 11.2; ERROR:   20 140; LI90%:   146 583; LS90%:   212 839" xr:uid="{7BCB6B35-DBED-4E7F-8E9B-E2B3859A44F0}"/>
    <hyperlink ref="K181" tooltip="CV%: 3.3; ERROR:   55 751; LI90%:  1 599 211; LS90%:  1 782 615" xr:uid="{A73F61A4-B7B8-4F71-A54C-791940A21BC6}"/>
    <hyperlink ref="K182" tooltip="CV%: 2.6; ERROR:   62 420; LI90%:  2 296 520; LS90%:  2 501 864" xr:uid="{E5685548-9765-4C1C-A877-5430243070BA}"/>
    <hyperlink ref="K183" tooltip="CV%: 3.0; ERROR:   56 931; LI90%:  1 802 706; LS90%:  1 989 992" xr:uid="{D9CE70B9-95BF-41E3-BC55-4C1D68349522}"/>
    <hyperlink ref="K184" tooltip="CV%: 2.7; ERROR:   62 750; LI90%:  2 251 818; LS90%:  2 458 246" xr:uid="{19CC8753-1161-4115-B2E0-B9AD7FE4C199}"/>
    <hyperlink ref="K185" tooltip="CV%: 3.1; ERROR:   58 004; LI90%:  1 774 901; LS90%:  1 965 719" xr:uid="{7DF6165E-0D57-482C-AFA2-3542735ACA2D}"/>
    <hyperlink ref="K186" tooltip="CV%: 5.2; ERROR:   45 770; LI90%:   798 666; LS90%:   949 236" xr:uid="{F9FE7077-6F47-40D5-B706-B393FF096C4E}"/>
    <hyperlink ref="K187" tooltip="CV%: 2.7; ERROR:   61 389; LI90%:  2 206 463; LS90%:  2 408 413" xr:uid="{5D3B1095-7054-482D-94D1-4A614AF3CA42}"/>
    <hyperlink ref="K188" tooltip="CV%: 2.8; ERROR:   60 844; LI90%:  2 090 364; LS90%:  2 290 524" xr:uid="{F9D41816-B547-4206-B581-62A7121DDA44}"/>
    <hyperlink ref="K189" tooltip="CV%: 2.6; ERROR:   62 624; LI90%:  2 289 135; LS90%:  2 495 149" xr:uid="{82D886A2-4DD6-4151-B43D-53BDE71B213F}"/>
    <hyperlink ref="K191" tooltip="CV%: 2.7; ERROR:   18 875; LI90%:    673 725; LS90%:    735 819" xr:uid="{D67B33CE-1CEB-4E6F-981F-C7BB18DCE6C6}"/>
    <hyperlink ref="K192" tooltip="CV%: 2.9; ERROR:   17 809; LI90%:   590 451; LS90%:   649 039" xr:uid="{6E46A48A-64CE-4150-AA46-5D4AD023AEC5}"/>
    <hyperlink ref="K193" tooltip="CV%: 3.7; ERROR:   16 838; LI90%:   421 652; LS90%:   477 046" xr:uid="{BED81718-D42F-4AD9-8039-E5F2C2D6D589}"/>
    <hyperlink ref="K194" tooltip="CV%: 2.7; ERROR:   18 314; LI90%:   654 778; LS90%:   715 026" xr:uid="{8EC3309A-9E2E-4626-9A41-DDE58490F97A}"/>
    <hyperlink ref="K195" tooltip="CV%: 3.9; ERROR:   18 889; LI90%:   453 378; LS90%:   515 516" xr:uid="{381EB15B-D0E1-4022-A5A8-0928E4D2863A}"/>
    <hyperlink ref="K196" tooltip="CV%: 3.7; ERROR:   18 686; LI90%:   475 409; LS90%:   536 881" xr:uid="{BB7F8B2A-6921-4927-A02F-A875F577A419}"/>
    <hyperlink ref="K197" tooltip="CV%: 2.7; ERROR:   18 315; LI90%:   656 425; LS90%:   716 677" xr:uid="{E5B21A32-A374-4101-85A5-938AE5B229F4}"/>
    <hyperlink ref="K198" tooltip="CV%: 14.4; ERROR:   3 547; LI90%:   18 719; LS90%:   30 387" xr:uid="{DA325FFC-AA39-4B9B-933C-FED662B9E51B}"/>
    <hyperlink ref="K199" tooltip="CV%: 6.0; ERROR:   14 515; LI90%:   216 927; LS90%:   264 677" xr:uid="{42EC6EEB-BA80-46BA-A841-463436472992}"/>
    <hyperlink ref="K200" tooltip="CV%: 2.8; ERROR:   17 087; LI90%:   591 558; LS90%:   647 768" xr:uid="{07B3598D-C3CE-467D-8388-FE2ADA28A79B}"/>
    <hyperlink ref="K201" tooltip="CV%: 4.0; ERROR:   16 199; LI90%:   383 167; LS90%:   436 459" xr:uid="{DD76F281-1A5C-432B-82D0-A1B8352F7987}"/>
    <hyperlink ref="K202" tooltip="CV%: 3.1; ERROR:   17 930; LI90%:   552 061; LS90%:   611 045" xr:uid="{C2A1672D-0C7F-4F37-8683-5B75BAC216E2}"/>
    <hyperlink ref="K203" tooltip="CV%: 3.7; ERROR:   15 818; LI90%:   399 633; LS90%:   451 671" xr:uid="{4DB6B73E-8ACB-45D4-9246-5469616F3736}"/>
    <hyperlink ref="K204" tooltip="CV%: 6.4; ERROR:   12 758; LI90%:   179 513; LS90%:   221 483" xr:uid="{7742126E-57CF-4EB6-9B78-2EE3A55CFEAE}"/>
    <hyperlink ref="K205" tooltip="CV%: 3.1; ERROR:   18 530; LI90%:   565 815; LS90%:   626 773" xr:uid="{9D4533F6-3E68-457C-9134-B9EAC01C8DE9}"/>
    <hyperlink ref="K206" tooltip="CV%: 2.8; ERROR:   16 825; LI90%:   576 174; LS90%:   631 524" xr:uid="{DC8139A6-1977-47F7-9832-CF88B16A9B20}"/>
    <hyperlink ref="K207" tooltip="CV%: 2.9; ERROR:   18 211; LI90%:   605 127; LS90%:   665 035" xr:uid="{087918C8-4D5F-403C-A168-480FEFFC362F}"/>
    <hyperlink ref="K209" tooltip="CV%: 3.5; ERROR:   89 958; LI90%:   2 431 200; LS90%:   2 727 136" xr:uid="{EAF14BBD-9AFF-4758-A66E-CC0427F9CDAA}"/>
    <hyperlink ref="K210" tooltip="CV%: 3.8; ERROR:   90 774; LI90%:  2 268 639; LS90%:  2 567 259" xr:uid="{3E3887BC-2721-4B8F-A47B-87F1592AAE90}"/>
    <hyperlink ref="K211" tooltip="CV%: 4.5; ERROR:   76 562; LI90%:  1 571 369; LS90%:  1 823 237" xr:uid="{7DCE537E-F93E-4A18-A8A1-E4F273B2A597}"/>
    <hyperlink ref="K212" tooltip="CV%: 3.6; ERROR:   88 890; LI90%:  2 342 727; LS90%:  2 635 149" xr:uid="{207D106F-CF67-4FB5-98A3-F09B4AF98C12}"/>
    <hyperlink ref="K213" tooltip="CV%: 4.1; ERROR:   79 073; LI90%:  1 799 877; LS90%:  2 060 003" xr:uid="{ADD8563B-FAB5-4375-B31F-A395E0A2B634}"/>
    <hyperlink ref="K214" tooltip="CV%: 4.1; ERROR:   84 974; LI90%:  1 957 278; LS90%:  2 236 818" xr:uid="{CF17043E-8535-4B78-896F-0EFD3A487383}"/>
    <hyperlink ref="K215" tooltip="CV%: 3.5; ERROR:   88 908; LI90%:  2 380 826; LS90%:  2 673 306" xr:uid="{EA490CEF-FC76-47A6-A0F5-3548895EA100}"/>
    <hyperlink ref="K216" tooltip="CV%: 18.3; ERROR:   13 542; LI90%:   51 554; LS90%:   96 102" xr:uid="{41CB70D3-15D1-4AA3-8666-104113A25520}"/>
    <hyperlink ref="K217" tooltip="CV%: 7.0; ERROR:   63 794; LI90%:   812 307; LS90%:  1 022 171" xr:uid="{CBB96A60-54C9-4AE2-8325-899C8067E56A}"/>
    <hyperlink ref="K218" tooltip="CV%: 3.7; ERROR:   83 220; LI90%:  2 100 952; LS90%:  2 374 720" xr:uid="{63E86D50-9885-4DA8-BB9A-11750A76B09F}"/>
    <hyperlink ref="K219" tooltip="CV%: 5.2; ERROR:   76 419; LI90%:  1 332 260; LS90%:  1 583 654" xr:uid="{C04F166B-20E9-403D-A1AE-00F322E95327}"/>
    <hyperlink ref="K220" tooltip="CV%: 3.9; ERROR:   89 603; LI90%:  2 144 827; LS90%:  2 439 595" xr:uid="{BDD63158-CCD2-4091-8151-35C5B2C4B6FD}"/>
    <hyperlink ref="K221" tooltip="CV%: 5.1; ERROR:   68 224; LI90%:  1 237 684; LS90%:  1 462 120" xr:uid="{D2E4BEC8-B78A-4F0E-9369-75DCA75FD034}"/>
    <hyperlink ref="K222" tooltip="CV%: 9.2; ERROR:   48 113; LI90%:   443 278; LS90%:   601 556" xr:uid="{E9DE4CC1-3C95-4926-B2E7-935D4448ACFE}"/>
    <hyperlink ref="K223" tooltip="CV%: 4.9; ERROR:   89 611; LI90%:  1 666 603; LS90%:  1 961 397" xr:uid="{26C004FD-301F-4CFA-9D9A-316ED5117F26}"/>
    <hyperlink ref="K224" tooltip="CV%: 3.6; ERROR:   72 803; LI90%:  1 897 043; LS90%:  2 136 543" xr:uid="{84AF55AB-7800-4011-B1CA-7B00C20698B2}"/>
    <hyperlink ref="K225" tooltip="CV%: 3.6; ERROR:   83 840; LI90%:  2 186 867; LS90%:  2 462 677" xr:uid="{DEDA726C-3A2E-42A0-A4A2-CA01B9A13829}"/>
    <hyperlink ref="K227" tooltip="CV%: 3.0; ERROR:   36 588; LI90%:   1 177 142; LS90%:   1 297 506" xr:uid="{DD11E5F9-FB8E-4DFB-806C-F7276A2B714A}"/>
    <hyperlink ref="K228" tooltip="CV%: 3.4; ERROR:   35 685; LI90%:   999 316; LS90%:  1 116 708" xr:uid="{5918DF28-0A69-4A93-97B5-257741CCB1BD}"/>
    <hyperlink ref="K229" tooltip="CV%: 4.0; ERROR:   35 024; LI90%:   813 998; LS90%:   929 218" xr:uid="{918862F6-D0A6-46BB-99C1-2515F9B60FC7}"/>
    <hyperlink ref="K230" tooltip="CV%: 2.9; ERROR:   35 147; LI90%:  1 139 729; LS90%:  1 255 353" xr:uid="{1EAD2F24-1D8B-4D63-BFDF-20A5D037A372}"/>
    <hyperlink ref="K231" tooltip="CV%: 3.8; ERROR:   35 878; LI90%:   889 202; LS90%:  1 007 230" xr:uid="{3C5429F7-788B-4223-9D8F-4D365CB0DC25}"/>
    <hyperlink ref="K232" tooltip="CV%: 3.2; ERROR:   36 689; LI90%:  1 072 113; LS90%:  1 192 809" xr:uid="{E67D7AAC-A3F8-47D3-B0C0-D2E703C0272E}"/>
    <hyperlink ref="K233" tooltip="CV%: 3.0; ERROR:   35 659; LI90%:  1 123 539; LS90%:  1 240 847" xr:uid="{2EC8A0A3-00A7-4BCF-BF35-E6FACC823820}"/>
    <hyperlink ref="K234" tooltip="CV%: 21.1; ERROR:   6 881; LI90%:   21 253; LS90%:   43 887" xr:uid="{1EA2361E-466B-4D1B-8EE8-BB20AE8F9287}"/>
    <hyperlink ref="K235" tooltip="CV%: 7.6; ERROR:   19 533; LI90%:   224 712; LS90%:   288 972" xr:uid="{2AF03B1B-9C38-493E-8D22-5D3CC0F365BC}"/>
    <hyperlink ref="K236" tooltip="CV%: 3.1; ERROR:   31 478; LI90%:   952 464; LS90%:  1 056 018" xr:uid="{41B9C259-C710-4B30-A95F-80FE944652BA}"/>
    <hyperlink ref="K237" tooltip="CV%: 5.1; ERROR:   27 270; LI90%:   492 030; LS90%:   581 740" xr:uid="{46601622-124E-427E-BAC2-42C6DD4CE412}"/>
    <hyperlink ref="K238" tooltip="CV%: 4.1; ERROR:   37 074; LI90%:   854 347; LS90%:   976 309" xr:uid="{E6641048-E05C-4E23-B120-10C55885BE35}"/>
    <hyperlink ref="K239" tooltip="CV%: 5.5; ERROR:   28 256; LI90%:   469 750; LS90%:   562 704" xr:uid="{1B22D031-BEBF-40F9-8CE8-E9EBC9ED0C0F}"/>
    <hyperlink ref="K240" tooltip="CV%: 8.6; ERROR:   18 855; LI90%:   187 103; LS90%:   249 129" xr:uid="{62CD309A-2457-4376-B024-E643757A9C72}"/>
    <hyperlink ref="K241" tooltip="CV%: 4.0; ERROR:   33 444; LI90%:   773 651; LS90%:   883 671" xr:uid="{C91269B5-E7A5-4D91-B3EF-67B256D3D2E2}"/>
    <hyperlink ref="K242" tooltip="CV%: 3.3; ERROR:   34 217; LI90%:   988 031; LS90%:  1 100 595" xr:uid="{F08EB8D5-4A03-4104-B781-C626A54D1CC6}"/>
    <hyperlink ref="K243" tooltip="CV%: 3.3; ERROR:   33 446; LI90%:   965 991; LS90%:  1 076 017" xr:uid="{A5D65C90-09AC-425A-AD54-6FFB1A80A2C5}"/>
    <hyperlink ref="K245" tooltip="CV%: 3.5; ERROR:   41 092; LI90%:   1 119 041; LS90%:   1 254 221" xr:uid="{336E63CB-C8E4-47C8-9C0E-07F820028FAD}"/>
    <hyperlink ref="K246" tooltip="CV%: 3.7; ERROR:   39 779; LI90%:  1 016 743; LS90%:  1 147 603" xr:uid="{5658E469-3A48-423E-95C8-AC8F32B640AF}"/>
    <hyperlink ref="K247" tooltip="CV%: 4.2; ERROR:   30 139; LI90%:   675 917; LS90%:   775 065" xr:uid="{582F2D1A-8911-4904-835B-F000265ED248}"/>
    <hyperlink ref="K248" tooltip="CV%: 3.6; ERROR:   41 115; LI90%:  1 087 985; LS90%:  1 223 241" xr:uid="{183CAF12-FEC6-4380-BD06-199F31DBA115}"/>
    <hyperlink ref="K249" tooltip="CV%: 4.2; ERROR:   37 729; LI90%:   826 375; LS90%:   950 493" xr:uid="{F8BFB833-922B-4C57-B528-0D9DEC112B5E}"/>
    <hyperlink ref="K250" tooltip="CV%: 3.8; ERROR:   39 908; LI90%:   991 978; LS90%:  1 123 262" xr:uid="{5999B73D-3FA5-4A9E-8F1F-BEE780E3B8BB}"/>
    <hyperlink ref="K251" tooltip="CV%: 3.5; ERROR:   40 605; LI90%:  1 088 010; LS90%:  1 221 590" xr:uid="{DC4B9BBF-29C4-4414-85CF-AA73B007B97C}"/>
    <hyperlink ref="K252" tooltip="CV%: 17.4; ERROR:   7 562; LI90%:   31 040; LS90%:   55 918" xr:uid="{540136DF-F4C6-4EF2-B73F-37785A8B092A}"/>
    <hyperlink ref="K253" tooltip="CV%: 7.2; ERROR:   24 164; LI90%:   295 119; LS90%:   374 611" xr:uid="{42C53635-B27B-4C22-9757-17000FD67C40}"/>
    <hyperlink ref="K254" tooltip="CV%: 3.6; ERROR:   38 559; LI90%:  1 008 814; LS90%:  1 135 662" xr:uid="{EA97D571-8E8D-49C1-AF46-ED2A35FBC2E6}"/>
    <hyperlink ref="K255" tooltip="CV%: 5.9; ERROR:   32 383; LI90%:   491 600; LS90%:   598 130" xr:uid="{46C58169-9879-4CC9-8406-1C2EC8D4CF86}"/>
    <hyperlink ref="K256" tooltip="CV%: 4.3; ERROR:   40 232; LI90%:   872 149; LS90%:  1 004 499" xr:uid="{0E13CFA2-9209-45C3-AA0E-72E4A375712F}"/>
    <hyperlink ref="K257" tooltip="CV%: 5.3; ERROR:   27 875; LI90%:   482 094; LS90%:   573 794" xr:uid="{E96BB731-0B8F-46F4-B24F-DA9C2EB6D97F}"/>
    <hyperlink ref="K258" tooltip="CV%: 8.5; ERROR:   18 156; LI90%:   183 873; LS90%:   243 599" xr:uid="{7FC3FD90-125E-4D32-8128-8267EBDE2787}"/>
    <hyperlink ref="K259" tooltip="CV%: 4.9; ERROR:   39 729; LI90%:   744 029; LS90%:   874 727" xr:uid="{72C3494A-CAB3-457D-A72A-05AEA081D498}"/>
    <hyperlink ref="K260" tooltip="CV%: 3.8; ERROR:   39 156; LI90%:   978 940; LS90%:  1 107 752" xr:uid="{28240C72-9F1F-4C1A-B0DA-14996322277B}"/>
    <hyperlink ref="K261" tooltip="CV%: 3.7; ERROR:   39 236; LI90%:   986 593; LS90%:  1 115 667" xr:uid="{8647A7ED-687F-4B5A-9121-07462A139DC5}"/>
    <hyperlink ref="K263" tooltip="CV%: 3.2; ERROR:   103 367; LI90%:   3 102 282; LS90%:   3 442 330" xr:uid="{D84002BD-242C-4B33-A558-118715352022}"/>
    <hyperlink ref="K264" tooltip="CV%: 3.6; ERROR:   104 330; LI90%:  2 692 962; LS90%:  3 036 178" xr:uid="{1D934382-5AC5-4C91-BF7E-8BA4DFD1EC1A}"/>
    <hyperlink ref="K265" tooltip="CV%: 4.4; ERROR:   97 762; LI90%:  2 050 516; LS90%:  2 372 124" xr:uid="{0A4712C0-BA57-4E7B-ABC1-570A7DE1089E}"/>
    <hyperlink ref="K266" tooltip="CV%: 3.3; ERROR:   102 551; LI90%:  2 928 397; LS90%:  3 265 761" xr:uid="{91032D9C-78B7-4EF9-805B-F9EAED39C04F}"/>
    <hyperlink ref="K267" tooltip="CV%: 3.9; ERROR:   88 224; LI90%:  2 123 665; LS90%:  2 413 897" xr:uid="{9BFC7629-2416-4A67-BD16-54C9DBA0A454}"/>
    <hyperlink ref="K268" tooltip="CV%: 4.3; ERROR:   100 655; LI90%:  2 189 079; LS90%:  2 520 203" xr:uid="{3A12EF83-9764-4178-B01D-995ED1A64AF5}"/>
    <hyperlink ref="K269" tooltip="CV%: 3.2; ERROR:   101 816; LI90%:  3 004 229; LS90%:  3 339 175" xr:uid="{E8DB9800-29EA-434E-97AF-2E1A6ECBD8A0}"/>
    <hyperlink ref="K270" tooltip="CV%: 13.4; ERROR:   30 815; LI90%:   178 534; LS90%:   279 906" xr:uid="{080D4399-6D99-4876-909D-A3B47FFF5E00}"/>
    <hyperlink ref="K271" tooltip="CV%: 5.1; ERROR:   69 173; LI90%:  1 251 117; LS90%:  1 478 677" xr:uid="{1816F58F-1DEB-4F94-82B1-2C275C8326EE}"/>
    <hyperlink ref="K272" tooltip="CV%: 3.4; ERROR:   96 866; LI90%:  2 706 700; LS90%:  3 025 360" xr:uid="{3B548E32-E446-496C-80B7-9B2F4E21C072}"/>
    <hyperlink ref="K273" tooltip="CV%: 4.2; ERROR:   78 432; LI90%:  1 750 907; LS90%:  2 008 925" xr:uid="{DDDCEE18-B20F-4F0E-AEDF-DE978863D149}"/>
    <hyperlink ref="K274" tooltip="CV%: 3.5; ERROR:   99 491; LI90%:  2 690 730; LS90%:  3 018 028" xr:uid="{725CB81C-7EF6-4C66-A2D6-D05110616CF5}"/>
    <hyperlink ref="K275" tooltip="CV%: 4.0; ERROR:   80 728; LI90%:  1 880 252; LS90%:  2 145 822" xr:uid="{8D365ABC-C277-492F-AA6D-34D3DBC19579}"/>
    <hyperlink ref="K276" tooltip="CV%: 7.1; ERROR:   62 766; LI90%:   784 394; LS90%:   990 874" xr:uid="{3538B54E-9148-4080-97F6-6A56356E5B67}"/>
    <hyperlink ref="K277" tooltip="CV%: 3.6; ERROR:   84 606; LI90%:  2 188 273; LS90%:  2 466 603" xr:uid="{076E6468-8C5D-46D9-858C-397EC9246176}"/>
    <hyperlink ref="K278" tooltip="CV%: 3.3; ERROR:   90 382; LI90%:  2 614 144; LS90%:  2 911 472" xr:uid="{DF50FDB9-8A65-4CA1-A0CD-950BD9D261AA}"/>
    <hyperlink ref="K279" tooltip="CV%: 3.4; ERROR:   100 996; LI90%:  2 793 409; LS90%:  3 125 657" xr:uid="{87947351-B031-49CE-89DB-66569DE18259}"/>
    <hyperlink ref="K281" tooltip="CV%: 3.3; ERROR:   197 028; LI90%:   5 641 370; LS90%:   6 289 534" xr:uid="{5E3A9B30-F84C-42BA-9A53-7B1729B68B5E}"/>
    <hyperlink ref="K282" tooltip="CV%: 3.5; ERROR:   194 541; LI90%:  5 317 949; LS90%:  5 957 933" xr:uid="{8449EE2B-3788-4295-93FE-03F07260C6D3}"/>
    <hyperlink ref="K283" tooltip="CV%: 4.5; ERROR:   180 040; LI90%:  3 726 363; LS90%:  4 318 641" xr:uid="{AE343EDC-C404-431A-85B7-CC7C07412110}"/>
    <hyperlink ref="K284" tooltip="CV%: 3.4; ERROR:   196 242; LI90%:  5 494 899; LS90%:  6 140 477" xr:uid="{4B0F991F-9CB8-4F22-8A5E-2ECF85B866E5}"/>
    <hyperlink ref="K285" tooltip="CV%: 3.6; ERROR:   191 154; LI90%:  5 063 335; LS90%:  5 692 177" xr:uid="{EF830BC9-2967-45C5-9650-918ABD2EB4A9}"/>
    <hyperlink ref="K286" tooltip="CV%: 3.4; ERROR:   192 853; LI90%:  5 278 301; LS90%:  5 912 731" xr:uid="{E2563A02-3E27-4D9B-AC7B-46D645D34833}"/>
    <hyperlink ref="K287" tooltip="CV%: 3.3; ERROR:   196 238; LI90%:  5 552 173; LS90%:  6 197 739" xr:uid="{5803D528-13B9-44A4-A903-45C6B238475F}"/>
    <hyperlink ref="K288" tooltip="CV%: 13.3; ERROR:   70 456; LI90%:   414 350; LS90%:   646 132" xr:uid="{7FEC0018-5164-4EEA-B6E6-C36316B8B4CA}"/>
    <hyperlink ref="K289" tooltip="CV%: 5.8; ERROR:   165 386; LI90%:  2 602 623; LS90%:  3 146 695" xr:uid="{283FFCFB-DC0D-4D0A-9928-1BF26D733FA8}"/>
    <hyperlink ref="K290" tooltip="CV%: 3.7; ERROR:   196 133; LI90%:  5 044 962; LS90%:  5 690 180" xr:uid="{A6D79FFD-D69E-4ED2-B9C7-49EEA9F75B11}"/>
    <hyperlink ref="K291" tooltip="CV%: 4.4; ERROR:   163 582; LI90%:  3 480 138; LS90%:  4 018 276" xr:uid="{AA6BC4ED-2ECD-40FD-B1D0-D7F3D55B7FF0}"/>
    <hyperlink ref="K292" tooltip="CV%: 3.5; ERROR:   189 094; LI90%:  5 059 227; LS90%:  5 681 293" xr:uid="{8547100C-92C6-4B66-AF23-541CAD7137F4}"/>
    <hyperlink ref="K293" tooltip="CV%: 4.4; ERROR:   163 135; LI90%:  3 428 817; LS90%:  3 965 483" xr:uid="{4CE615D6-1981-4A62-B532-BEF736B61DAB}"/>
    <hyperlink ref="K294" tooltip="CV%: 6.3; ERROR:   119 084; LI90%:  1 708 606; LS90%:  2 100 358" xr:uid="{9A75D5B4-429F-40D7-B904-907E4DB46F76}"/>
    <hyperlink ref="K295" tooltip="CV%: 4.0; ERROR:   194 747; LI90%:  4 581 242; LS90%:  5 221 904" xr:uid="{E07AD127-2B47-4E76-B50A-FD0DB22C1CF9}"/>
    <hyperlink ref="K296" tooltip="CV%: 3.7; ERROR:   194 664; LI90%:  4 940 007; LS90%:  5 580 395" xr:uid="{C29AAC1D-C7B6-4A35-A5F0-983A5EAD11CE}"/>
    <hyperlink ref="K297" tooltip="CV%: 3.5; ERROR:   191 935; LI90%:  5 183 334; LS90%:  5 814 746" xr:uid="{BD4D6D96-5AAE-4A47-8CD0-6FC5240B5574}"/>
    <hyperlink ref="K299" tooltip="CV%: 2.9; ERROR:   55 921; LI90%:   1 836 392; LS90%:   2 020 354" xr:uid="{E6DEDDF6-27A6-4EB5-948B-C2A2D5D2CF91}"/>
    <hyperlink ref="K300" tooltip="CV%: 3.1; ERROR:   54 608; LI90%:  1 676 784; LS90%:  1 856 428" xr:uid="{EF623408-81C4-424C-B779-2F89D82F15CA}"/>
    <hyperlink ref="K301" tooltip="CV%: 3.8; ERROR:   51 241; LI90%:  1 272 951; LS90%:  1 441 519" xr:uid="{579D63B2-69E2-4FFE-A1F8-16606B68294F}"/>
    <hyperlink ref="K302" tooltip="CV%: 2.9; ERROR:   54 813; LI90%:  1 771 791; LS90%:  1 952 111" xr:uid="{0EB9B8BA-F39F-4032-8486-3154FB56E5B3}"/>
    <hyperlink ref="K303" tooltip="CV%: 3.9; ERROR:   50 683; LI90%:  1 225 387; LS90%:  1 392 119" xr:uid="{1F88E538-3426-45C4-A725-F95C7DF47FC6}"/>
    <hyperlink ref="K304" tooltip="CV%: 3.4; ERROR:   52 489; LI90%:  1 454 152; LS90%:  1 626 824" xr:uid="{18F7E225-BA8F-43C6-8E53-CAC2D7C8A992}"/>
    <hyperlink ref="K305" tooltip="CV%: 2.9; ERROR:   54 604; LI90%:  1 797 622; LS90%:  1 977 254" xr:uid="{3BE8325D-8B32-4E2F-BD34-18CE798A5737}"/>
    <hyperlink ref="K306" tooltip="CV%: 15.1; ERROR:   16 471; LI90%:   82 150; LS90%:   136 336" xr:uid="{4170F917-539F-4712-970B-08FF212AC020}"/>
    <hyperlink ref="K307" tooltip="CV%: 6.3; ERROR:   29 411; LI90%:   416 093; LS90%:   512 845" xr:uid="{10437B8D-833E-48AA-8478-5AF81B0B190E}"/>
    <hyperlink ref="K308" tooltip="CV%: 3.0; ERROR:   51 331; LI90%:  1 642 409; LS90%:  1 811 273" xr:uid="{B7C7AA55-DC21-41BA-8902-91304FB3A656}"/>
    <hyperlink ref="K309" tooltip="CV%: 4.8; ERROR:   42 459; LI90%:   821 867; LS90%:   961 545" xr:uid="{A452428C-8EB9-4B4A-8943-3C6C11DF95A7}"/>
    <hyperlink ref="K310" tooltip="CV%: 3.1; ERROR:   51 920; LI90%:  1 576 510; LS90%:  1 747 312" xr:uid="{4223F3FE-3B57-4AFB-B6C6-DE8779E064C3}"/>
    <hyperlink ref="K311" tooltip="CV%: 4.3; ERROR:   37 390; LI90%:   817 409; LS90%:   940 409" xr:uid="{3F2A3086-1930-41EE-8455-42C8B8688F97}"/>
    <hyperlink ref="K312" tooltip="CV%: 7.8; ERROR:   25 308; LI90%:   283 749; LS90%:   367 005" xr:uid="{05BA2285-D738-445E-A696-A97D3CB63AD6}"/>
    <hyperlink ref="K313" tooltip="CV%: 4.1; ERROR:   46 722; LI90%:  1 073 707; LS90%:  1 227 409" xr:uid="{F49BADB4-32B3-4EFE-8F4F-BF0C1FEB5035}"/>
    <hyperlink ref="K314" tooltip="CV%: 3.1; ERROR:   50 939; LI90%:  1 557 497; LS90%:  1 725 071" xr:uid="{B2FA21D0-315F-4C5E-B3BF-A351585D4E6E}"/>
    <hyperlink ref="K315" tooltip="CV%: 3.0; ERROR:   52 662; LI90%:  1 653 561; LS90%:  1 826 805" xr:uid="{6B999883-F799-47C6-861B-262B9A5562CE}"/>
    <hyperlink ref="K317" tooltip="CV%: 3.6; ERROR:   27 210; LI90%:    708 705; LS90%:    798 217" xr:uid="{5B0CE5A6-DAF4-410F-A561-5004EBC716DA}"/>
    <hyperlink ref="K318" tooltip="CV%: 4.2; ERROR:   26 405; LI90%:   591 071; LS90%:   677 937" xr:uid="{CC678AE8-B9A9-4CF7-BA1A-0B7CAE908283}"/>
    <hyperlink ref="K319" tooltip="CV%: 5.3; ERROR:   23 648; LI90%:   404 145; LS90%:   481 941" xr:uid="{63BBBC6D-1474-4B3F-AC7C-182302FB6538}"/>
    <hyperlink ref="K320" tooltip="CV%: 3.8; ERROR:   27 227; LI90%:   675 469; LS90%:   765 037" xr:uid="{B20A2439-CF80-4D96-8BB3-A9B4FE862BAA}"/>
    <hyperlink ref="K321" tooltip="CV%: 4.3; ERROR:   26 174; LI90%:   561 804; LS90%:   647 910" xr:uid="{6888B915-150C-414F-A74E-7F27CE6BB04B}"/>
    <hyperlink ref="K322" tooltip="CV%: 3.9; ERROR:   26 122; LI90%:   635 340; LS90%:   721 274" xr:uid="{0184C9C4-5617-4545-A058-F10B0C7C5FD6}"/>
    <hyperlink ref="K323" tooltip="CV%: 3.7; ERROR:   27 101; LI90%:   691 249; LS90%:   780 405" xr:uid="{1B828A75-A9ED-4C09-993B-0F5E4A4E903C}"/>
    <hyperlink ref="K324" tooltip="CV%: 17.8; ERROR:   4 988; LI90%:   19 750; LS90%:   36 158" xr:uid="{9F27424F-FB6B-4E78-8C4D-6F678D9CFEC0}"/>
    <hyperlink ref="K325" tooltip="CV%: 6.8; ERROR:   18 591; LI90%:   244 315; LS90%:   305 473" xr:uid="{C38F90D0-2783-4271-84DD-A0FAE9C8F4D9}"/>
    <hyperlink ref="K326" tooltip="CV%: 4.3; ERROR:   26 147; LI90%:   559 617; LS90%:   645 635" xr:uid="{6B443A2D-A5B4-4E80-911F-DD2180DAA1F0}"/>
    <hyperlink ref="K327" tooltip="CV%: 5.1; ERROR:   20 319; LI90%:   364 437; LS90%:   431 279" xr:uid="{09BF0DCC-6175-4E74-89BA-8884CEBF6AD6}"/>
    <hyperlink ref="K328" tooltip="CV%: 4.1; ERROR:   24 711; LI90%:   563 417; LS90%:   644 709" xr:uid="{7EF1CCA2-FBC1-4193-A25E-EDD1E72435E4}"/>
    <hyperlink ref="K329" tooltip="CV%: 5.0; ERROR:   18 403; LI90%:   340 656; LS90%:   401 198" xr:uid="{B62CA98C-BA79-4288-906F-261D5D489B02}"/>
    <hyperlink ref="K330" tooltip="CV%: 8.3; ERROR:   14 618; LI90%:   151 921; LS90%:   200 009" xr:uid="{11AD6012-768F-4508-AD9B-18839E53441C}"/>
    <hyperlink ref="K331" tooltip="CV%: 4.1; ERROR:   23 044; LI90%:   518 184; LS90%:   593 992" xr:uid="{3216CCA4-42F2-40B6-A31F-3D4DB1084380}"/>
    <hyperlink ref="K332" tooltip="CV%: 4.2; ERROR:   25 763; LI90%:   575 170; LS90%:   659 922" xr:uid="{5420ACAE-AAEF-4C77-9887-6A0335329D00}"/>
    <hyperlink ref="K333" tooltip="CV%: 3.7; ERROR:   25 112; LI90%:   630 341; LS90%:   712 951" xr:uid="{66FA4675-3A71-497C-B87D-976ED1A2D440}"/>
    <hyperlink ref="K335" tooltip="CV%: 3.8; ERROR:   17 007; LI90%:    424 450; LS90%:    480 398" xr:uid="{F1D98C25-41BF-4EF6-94AA-C6E7569020BB}"/>
    <hyperlink ref="K336" tooltip="CV%: 4.0; ERROR:   15 945; LI90%:   375 235; LS90%:   427 689" xr:uid="{54B2B6E6-7A15-4AE1-BAF5-3B13E5A9A830}"/>
    <hyperlink ref="K337" tooltip="CV%: 4.9; ERROR:   15 906; LI90%:   298 072; LS90%:   350 400" xr:uid="{2A0A75A0-E1AD-4871-BAAD-E527CD326126}"/>
    <hyperlink ref="K338" tooltip="CV%: 3.8; ERROR:   16 465; LI90%:   409 781; LS90%:   463 947" xr:uid="{65DA192F-F9DF-4BE5-8274-9213633FE100}"/>
    <hyperlink ref="K339" tooltip="CV%: 4.3; ERROR:   16 709; LI90%:   357 613; LS90%:   412 581" xr:uid="{5F8BD88E-FB1A-4A4A-862A-1E683D4C32B4}"/>
    <hyperlink ref="K340" tooltip="CV%: 4.3; ERROR:   16 257; LI90%:   351 720; LS90%:   405 200" xr:uid="{51B26CE0-93BC-4E31-84ED-E7FBF30F4172}"/>
    <hyperlink ref="K341" tooltip="CV%: 3.9; ERROR:   17 284; LI90%:   416 215; LS90%:   473 073" xr:uid="{232ADD1F-1BB1-4B56-B45F-8FC7446FFAC6}"/>
    <hyperlink ref="K342" tooltip="CV%: 20.7; ERROR:   5 640; LI90%:   18 007; LS90%:   36 559" xr:uid="{947AE8C7-345A-4163-933A-E259413A810E}"/>
    <hyperlink ref="K343" tooltip="CV%: 8.1; ERROR:   11 520; LI90%:   123 762; LS90%:   161 660" xr:uid="{78291DAB-FF60-4BA7-B791-6CD62B62118B}"/>
    <hyperlink ref="K344" tooltip="CV%: 4.4; ERROR:   16 701; LI90%:   349 141; LS90%:   404 083" xr:uid="{517CC1C1-A013-4849-A2B3-71573FFB9168}"/>
    <hyperlink ref="K345" tooltip="CV%: 5.4; ERROR:   12 238; LI90%:   208 299; LS90%:   248 557" xr:uid="{06287730-9922-4714-B316-6FBE072AA442}"/>
    <hyperlink ref="K346" tooltip="CV%: 4.3; ERROR:   17 698; LI90%:   384 396; LS90%:   442 618" xr:uid="{A63F1C3E-5AA0-4755-AAE7-D4A12DA3AE3A}"/>
    <hyperlink ref="K347" tooltip="CV%: 5.2; ERROR:   15 678; LI90%:   275 016; LS90%:   326 592" xr:uid="{1FCE9FCA-04B6-458A-902B-A33910345C24}"/>
    <hyperlink ref="K348" tooltip="CV%: 6.7; ERROR:   12 415; LI90%:   163 570; LS90%:   204 412" xr:uid="{AA5D5A0E-5CD6-4105-85CF-6129EE456AA0}"/>
    <hyperlink ref="K349" tooltip="CV%: 4.6; ERROR:   17 430; LI90%:   348 076; LS90%:   405 416" xr:uid="{744AAC3F-4443-42C6-951E-715810D58EC3}"/>
    <hyperlink ref="K350" tooltip="CV%: 4.0; ERROR:   17 057; LI90%:   396 193; LS90%:   452 307" xr:uid="{D2C30F29-E463-45EA-A202-47608CCAF25C}"/>
    <hyperlink ref="K351" tooltip="CV%: 3.9; ERROR:   16 190; LI90%:   385 606; LS90%:   438 866" xr:uid="{63F142CA-E4AD-437C-B85A-F858A26CE6F6}"/>
    <hyperlink ref="K353" tooltip="CV%: 3.0; ERROR:   64 315; LI90%:   2 040 560; LS90%:   2 252 136" xr:uid="{5AC3F16F-869A-4D9F-92D3-D06E3AFD8B4A}"/>
    <hyperlink ref="K354" tooltip="CV%: 3.1; ERROR:   61 493; LI90%:  1 854 668; LS90%:  2 056 962" xr:uid="{FF339C9F-0338-4761-85F0-1B6B651A12B1}"/>
    <hyperlink ref="K355" tooltip="CV%: 3.5; ERROR:   58 242; LI90%:  1 585 282; LS90%:  1 776 882" xr:uid="{E531D854-042B-48A1-A88C-4CA3F44BDF8D}"/>
    <hyperlink ref="K356" tooltip="CV%: 3.0; ERROR:   62 968; LI90%:  1 995 723; LS90%:  2 202 869" xr:uid="{1B606090-7A67-47A3-8A53-1346278EDCE5}"/>
    <hyperlink ref="K357" tooltip="CV%: 3.7; ERROR:   62 494; LI90%:  1 585 117; LS90%:  1 790 703" xr:uid="{69CC0998-CF0A-4B69-A4D4-9DEAA023EE6F}"/>
    <hyperlink ref="K358" tooltip="CV%: 4.2; ERROR:   66 423; LI90%:  1 486 246; LS90%:  1 704 758" xr:uid="{C7EFB339-E27C-4CCF-86F6-77E4DA1BEB7D}"/>
    <hyperlink ref="K359" tooltip="CV%: 3.0; ERROR:   64 012; LI90%:  1 997 007; LS90%:  2 207 587" xr:uid="{86593817-0D80-45B2-A0BD-2CE501F37029}"/>
    <hyperlink ref="K360" tooltip="CV%: 19.0; ERROR:   9 450; LI90%:   34 220; LS90%:   65 308" xr:uid="{E3392839-4C86-4F1E-8DA5-5C215E855A7B}"/>
    <hyperlink ref="K361" tooltip="CV%: 4.9; ERROR:   54 314; LI90%:  1 019 210; LS90%:  1 197 886" xr:uid="{91ED570E-F426-4F10-8C7C-2450353C0023}"/>
    <hyperlink ref="K362" tooltip="CV%: 3.4; ERROR:   62 471; LI90%:  1 734 525; LS90%:  1 940 035" xr:uid="{FE47ED3C-FAED-4799-9BA6-F189FE0564FF}"/>
    <hyperlink ref="K363" tooltip="CV%: 4.3; ERROR:   54 936; LI90%:  1 196 789; LS90%:  1 377 513" xr:uid="{5EE10D6D-1565-4D79-B7F7-45B2349BC973}"/>
    <hyperlink ref="K364" tooltip="CV%: 3.1; ERROR:   61 769; LI90%:  1 862 399; LS90%:  2 065 603" xr:uid="{715A2DD4-D86F-4363-9F14-D6C91C2BC3DA}"/>
    <hyperlink ref="K365" tooltip="CV%: 3.8; ERROR:   59 917; LI90%:  1 470 813; LS90%:  1 667 923" xr:uid="{7B78A08D-63FE-4109-A447-C73E175724C6}"/>
    <hyperlink ref="K366" tooltip="CV%: 6.3; ERROR:   29 521; LI90%:   419 672; LS90%:   516 788" xr:uid="{3B5644E5-0FFC-4D41-B05E-40126C78C6FA}"/>
    <hyperlink ref="K367" tooltip="CV%: 3.3; ERROR:   64 426; LI90%:  1 831 667; LS90%:  2 043 609" xr:uid="{833A47A1-0C20-45D4-9D34-4FF4B3B90EE7}"/>
    <hyperlink ref="K368" tooltip="CV%: 3.2; ERROR:   55 548; LI90%:  1 662 629; LS90%:  1 845 367" xr:uid="{F22C1CA5-6EE2-407D-97EC-A7275AFCE8FD}"/>
    <hyperlink ref="K369" tooltip="CV%: 3.2; ERROR:   63 961; LI90%:  1 913 339; LS90%:  2 123 751" xr:uid="{64A7D9EE-CDF0-44AA-BF8F-E45A7CB289C9}"/>
    <hyperlink ref="K371" tooltip="CV%: 3.6; ERROR:   60 974; LI90%:   1 614 867; LS90%:   1 815 455" xr:uid="{A4ADD008-4232-40E4-B8CE-6703A0BE8B04}"/>
    <hyperlink ref="K372" tooltip="CV%: 3.6; ERROR:   55 917; LI90%:  1 447 891; LS90%:  1 631 843" xr:uid="{0B77BB31-4EB4-42CE-B1C9-E502EF767D0D}"/>
    <hyperlink ref="K373" tooltip="CV%: 5.0; ERROR:   53 114; LI90%:   980 698; LS90%:  1 155 428" xr:uid="{ED9AC765-9266-4F34-B491-CB6CA49D3BB0}"/>
    <hyperlink ref="K374" tooltip="CV%: 3.6; ERROR:   59 627; LI90%:  1 569 780; LS90%:  1 765 936" xr:uid="{7C6A11E9-8DD4-49A2-96F9-3D9E8DA3B806}"/>
    <hyperlink ref="K375" tooltip="CV%: 4.6; ERROR:   59 698; LI90%:  1 210 470; LS90%:  1 406 858" xr:uid="{3D653217-A908-4D6A-B463-C8632EB60F16}"/>
    <hyperlink ref="K376" tooltip="CV%: 3.8; ERROR:   57 263; LI90%:  1 424 267; LS90%:  1 612 645" xr:uid="{F1507C09-88D1-451E-94DC-01CC0D24F6A9}"/>
    <hyperlink ref="K377" tooltip="CV%: 3.6; ERROR:   59 826; LI90%:  1 546 755; LS90%:  1 743 567" xr:uid="{E4AE5923-9659-47FF-B524-56630DF82F23}"/>
    <hyperlink ref="K378" tooltip="CV%: 16.6; ERROR:   13 706; LI90%:   59 832; LS90%:   104 922" xr:uid="{143A30AD-AFBF-47B7-BBA8-97FD2C970E9C}"/>
    <hyperlink ref="K379" tooltip="CV%: 10.6; ERROR:   26 707; LI90%:   207 220; LS90%:   295 076" xr:uid="{A5A74967-22F9-4C0B-993B-A54F22B563B8}"/>
    <hyperlink ref="K380" tooltip="CV%: 3.6; ERROR:   54 710; LI90%:  1 435 270; LS90%:  1 615 250" xr:uid="{BCD45CA2-E8C2-426C-A2F1-59CC3A759EE9}"/>
    <hyperlink ref="K381" tooltip="CV%: 5.9; ERROR:   46 168; LI90%:   708 181; LS90%:   860 059" xr:uid="{8070D0B7-D247-4DA2-BB2A-453F04912E56}"/>
    <hyperlink ref="K382" tooltip="CV%: 4.6; ERROR:   52 588; LI90%:  1 057 282; LS90%:  1 230 280" xr:uid="{9DE72BE2-66D1-4C2D-BCE8-58393BEC8A83}"/>
    <hyperlink ref="K383" tooltip="CV%: 6.2; ERROR:   41 225; LI90%:   593 841; LS90%:   729 461" xr:uid="{AE552114-65FE-4E0E-AD92-84BA997D3B6F}"/>
    <hyperlink ref="K384" tooltip="CV%: 12.5; ERROR:   22 561; LI90%:   143 124; LS90%:   217 344" xr:uid="{8F90A271-4AF6-49C0-8E63-8EAB8C8F809D}"/>
    <hyperlink ref="K385" tooltip="CV%: 6.4; ERROR:   60 364; LI90%:   844 285; LS90%:  1 042 865" xr:uid="{90D159D0-647C-424B-A16A-57DB2339D190}"/>
    <hyperlink ref="K386" tooltip="CV%: 3.8; ERROR:   55 915; LI90%:  1 385 468; LS90%:  1 569 412" xr:uid="{BBA7D26C-5ED9-4B94-A527-E4E8ED9694AA}"/>
    <hyperlink ref="K387" tooltip="CV%: 4.3; ERROR:   59 870; LI90%:  1 307 913; LS90%:  1 504 869" xr:uid="{9C29F575-B31E-4263-BC21-A59080AFD030}"/>
    <hyperlink ref="K389" tooltip="CV%: 2.7; ERROR:   62 795; LI90%:   2 200 514; LS90%:   2 407 092" xr:uid="{DD8154DE-ACD0-4F12-8B39-89101AA334F9}"/>
    <hyperlink ref="K390" tooltip="CV%: 2.9; ERROR:   60 651; LI90%:  1 992 406; LS90%:  2 191 930" xr:uid="{76F6654E-687A-40DA-B035-1655F575B0BC}"/>
    <hyperlink ref="K391" tooltip="CV%: 3.6; ERROR:   55 520; LI90%:  1 466 748; LS90%:  1 649 392" xr:uid="{6D11482E-9753-4A6A-872C-F82F17D775F1}"/>
    <hyperlink ref="K392" tooltip="CV%: 2.8; ERROR:   61 818; LI90%:  2 094 504; LS90%:  2 297 868" xr:uid="{1004C979-6ED9-41E9-A603-4712B2DE9874}"/>
    <hyperlink ref="K393" tooltip="CV%: 3.3; ERROR:   53 955; LI90%:  1 538 479; LS90%:  1 715 975" xr:uid="{0E0B51AF-BA20-496D-8ABB-0829311E4422}"/>
    <hyperlink ref="K394" tooltip="CV%: 2.9; ERROR:   61 130; LI90%:  1 979 229; LS90%:  2 180 331" xr:uid="{0FECAE59-F7C5-413E-A2A9-272EAE19CD7D}"/>
    <hyperlink ref="K395" tooltip="CV%: 2.7; ERROR:   60 566; LI90%:  2 141 583; LS90%:  2 340 829" xr:uid="{A86B2A94-82F4-4FEE-AA52-9745B7D3DF9E}"/>
    <hyperlink ref="K396" tooltip="CV%: 17.7; ERROR:   11 639; LI90%:   46 738; LS90%:   85 026" xr:uid="{3DC3F4E0-43CB-4EBD-A495-CA232EE027CD}"/>
    <hyperlink ref="K397" tooltip="CV%: 6.3; ERROR:   32 489; LI90%:   461 128; LS90%:   568 006" xr:uid="{ED4B46E1-D817-4415-88B0-39CE10AF485C}"/>
    <hyperlink ref="K398" tooltip="CV%: 2.9; ERROR:   54 249; LI90%:  1 805 234; LS90%:  1 983 698" xr:uid="{576E9A78-0AD9-49E7-8C1A-B8EAAD363DB9}"/>
    <hyperlink ref="K399" tooltip="CV%: 4.8; ERROR:   44 371; LI90%:   844 825; LS90%:   990 793" xr:uid="{DA265ADC-05D2-43DD-9E90-B7D9EACEF3B3}"/>
    <hyperlink ref="K400" tooltip="CV%: 3.5; ERROR:   53 840; LI90%:  1 446 076; LS90%:  1 623 194" xr:uid="{322DA9A1-27F0-4B20-B287-C616689459E9}"/>
    <hyperlink ref="K401" tooltip="CV%: 4.5; ERROR:   41 447; LI90%:   855 819; LS90%:   992 169" xr:uid="{C267E7F2-DD27-4CD9-BE0A-031BD0816E3A}"/>
    <hyperlink ref="K402" tooltip="CV%: 8.1; ERROR:   24 602; LI90%:   262 329; LS90%:   343 261" xr:uid="{7E295D45-75D1-4E0A-98A4-436F46CD0B9C}"/>
    <hyperlink ref="K403" tooltip="CV%: 3.6; ERROR:   50 380; LI90%:  1 315 841; LS90%:  1 481 575" xr:uid="{7BBA7F8E-A605-4E6E-91DA-3AD0C61715D7}"/>
    <hyperlink ref="K404" tooltip="CV%: 2.8; ERROR:   54 190; LI90%:  1 845 234; LS90%:  2 023 502" xr:uid="{360D30D1-CCD5-4B07-AAB2-10EB553B530C}"/>
    <hyperlink ref="K405" tooltip="CV%: 2.8; ERROR:   58 213; LI90%:  1 955 534; LS90%:  2 147 038" xr:uid="{8DC38640-BFD1-43F6-919E-B6A4F83996F4}"/>
    <hyperlink ref="K407" tooltip="CV%: 3.3; ERROR:   27 538; LI90%:    787 946; LS90%:    878 538" xr:uid="{BEDBC213-A86F-431A-9345-1F6A9EFC065C}"/>
    <hyperlink ref="K408" tooltip="CV%: 3.5; ERROR:   26 214; LI90%:   700 184; LS90%:   786 422" xr:uid="{BE7860FF-0AE4-47E8-8B27-2DB2279B89B9}"/>
    <hyperlink ref="K409" tooltip="CV%: 4.5; ERROR:   24 268; LI90%:   496 725; LS90%:   576 559" xr:uid="{40839855-1251-462D-8751-EBDC8500D89A}"/>
    <hyperlink ref="K410" tooltip="CV%: 3.4; ERROR:   27 115; LI90%:   757 016; LS90%:   846 216" xr:uid="{594B581E-7697-47BE-806E-0A7CE31E94AD}"/>
    <hyperlink ref="K411" tooltip="CV%: 3.7; ERROR:   22 921; LI90%:   587 071; LS90%:   662 473" xr:uid="{A115453D-24B0-45CB-9806-FC2D1350BE20}"/>
    <hyperlink ref="K412" tooltip="CV%: 3.6; ERROR:   23 349; LI90%:   613 207; LS90%:   690 017" xr:uid="{5729D922-ACAB-4F80-A3EF-BBE69345CA03}"/>
    <hyperlink ref="K413" tooltip="CV%: 3.3; ERROR:   27 170; LI90%:   772 557; LS90%:   861 937" xr:uid="{4CDD7F12-ACAC-4185-B520-42CF15479B93}"/>
    <hyperlink ref="K414" tooltip="CV%: 16.7; ERROR:   5 033; LI90%:   21 869; LS90%:   38 425" xr:uid="{F048D070-19E3-449F-B29D-0F8B52172CD7}"/>
    <hyperlink ref="K415" tooltip="CV%: 5.5; ERROR:   16 568; LI90%:   274 087; LS90%:   328 593" xr:uid="{E6F9ED99-8834-4EEE-8F26-57689F7FC358}"/>
    <hyperlink ref="K416" tooltip="CV%: 3.5; ERROR:   24 324; LI90%:   646 006; LS90%:   726 024" xr:uid="{A12EBA1A-9561-445E-8D4F-CB3EC6CA485E}"/>
    <hyperlink ref="K417" tooltip="CV%: 5.0; ERROR:   18 439; LI90%:   340 588; LS90%:   401 246" xr:uid="{DA22482F-B146-461D-8833-D5578B6124B5}"/>
    <hyperlink ref="K418" tooltip="CV%: 3.6; ERROR:   24 618; LI90%:   651 662; LS90%:   732 648" xr:uid="{732732CE-3D77-4B2A-ACB4-89FAEEBBB56D}"/>
    <hyperlink ref="K419" tooltip="CV%: 4.4; ERROR:   20 921; LI90%:   446 318; LS90%:   515 144" xr:uid="{BC076B5E-9EA2-4861-B124-373F4811FF05}"/>
    <hyperlink ref="K420" tooltip="CV%: 8.0; ERROR:   13 009; LI90%:   140 992; LS90%:   183 788" xr:uid="{13D80D95-7499-468D-9BDE-3A3839C8FE8D}"/>
    <hyperlink ref="K421" tooltip="CV%: 4.3; ERROR:   25 005; LI90%:   546 255; LS90%:   628 513" xr:uid="{29DEC205-FDF1-4130-855D-892C9D6DE779}"/>
    <hyperlink ref="K422" tooltip="CV%: 3.6; ERROR:   25 447; LI90%:   673 752; LS90%:   757 464" xr:uid="{EC33BF67-5428-44F8-9130-567889781E51}"/>
    <hyperlink ref="K423" tooltip="CV%: 3.4; ERROR:   26 043; LI90%:   730 752; LS90%:   816 426" xr:uid="{A2DDD912-6A9A-46F1-A605-187A6385DADB}"/>
    <hyperlink ref="K425" tooltip="CV%: 3.3; ERROR:   21 079; LI90%:    612 759; LS90%:    682 101" xr:uid="{7ACAA527-AF98-472D-BDD6-7C3CE1BAA81A}"/>
    <hyperlink ref="K426" tooltip="CV%: 3.4; ERROR:   20 490; LI90%:   563 768; LS90%:   631 174" xr:uid="{017DCFAF-9984-4764-ABA4-B0C48A238E7F}"/>
    <hyperlink ref="K427" tooltip="CV%: 4.4; ERROR:   18 043; LI90%:   379 476; LS90%:   438 832" xr:uid="{237B9A15-E685-4F99-BFD9-44B93DF26CD5}"/>
    <hyperlink ref="K428" tooltip="CV%: 3.4; ERROR:   21 210; LI90%:   597 222; LS90%:   666 996" xr:uid="{B4DDE5AB-468E-476A-9DBC-7339936A018B}"/>
    <hyperlink ref="K429" tooltip="CV%: 3.8; ERROR:   20 468; LI90%:   505 867; LS90%:   573 201" xr:uid="{7BDE8255-0349-4190-8170-9DC47A162283}"/>
    <hyperlink ref="K430" tooltip="CV%: 3.8; ERROR:   20 334; LI90%:   498 934; LS90%:   565 828" xr:uid="{FF26E5C2-4BAD-4D1F-B897-F6909AD0B8A6}"/>
    <hyperlink ref="K431" tooltip="CV%: 3.4; ERROR:   21 277; LI90%:   597 816; LS90%:   667 810" xr:uid="{C9D14BE1-E424-47F1-856D-6E261769F5E7}"/>
    <hyperlink ref="K432" tooltip="CV%: 18.4; ERROR:   6 247; LI90%:   23 646; LS90%:   44 198" xr:uid="{F9539AFF-776C-4326-AC82-BD879F1B2781}"/>
    <hyperlink ref="K433" tooltip="CV%: 5.4; ERROR:   18 628; LI90%:   315 424; LS90%:   376 704" xr:uid="{80178816-15A1-4599-8861-E8C3A122D480}"/>
    <hyperlink ref="K434" tooltip="CV%: 3.8; ERROR:   21 729; LI90%:   538 508; LS90%:   609 990" xr:uid="{744C760C-8033-4232-8348-B5453DE271E9}"/>
    <hyperlink ref="K435" tooltip="CV%: 4.9; ERROR:   20 224; LI90%:   383 137; LS90%:   449 669" xr:uid="{3F87C3FB-E15A-4A1F-9709-4651214A0326}"/>
    <hyperlink ref="K436" tooltip="CV%: 3.6; ERROR:   21 351; LI90%:   558 478; LS90%:   628 716" xr:uid="{8090DC83-AAFC-430C-8B67-32DEB5511E7A}"/>
    <hyperlink ref="K437" tooltip="CV%: 4.3; ERROR:   19 684; LI90%:   429 123; LS90%:   493 877" xr:uid="{79E6DB16-C66B-4EC7-83D4-576E49002DAA}"/>
    <hyperlink ref="K438" tooltip="CV%: 6.7; ERROR:   17 730; LI90%:   236 050; LS90%:   294 378" xr:uid="{40E55EF3-B41F-4B0A-9078-E4380BD391AA}"/>
    <hyperlink ref="K439" tooltip="CV%: 3.7; ERROR:   20 182; LI90%:   519 697; LS90%:   586 089" xr:uid="{17A54237-B9E1-4CEA-8E93-010D21D1B6D7}"/>
    <hyperlink ref="K440" tooltip="CV%: 3.6; ERROR:   21 408; LI90%:   551 711; LS90%:   622 137" xr:uid="{FA2E5B14-2906-488F-ABC3-C8A8F77A2A6C}"/>
    <hyperlink ref="K441" tooltip="CV%: 3.4; ERROR:   20 701; LI90%:   579 240; LS90%:   647 338" xr:uid="{7F7DD88A-7376-4393-8E97-02FA57EC25C3}"/>
    <hyperlink ref="K443" tooltip="CV%: 3.9; ERROR:   42 774; LI90%:   1 026 851; LS90%:   1 167 565" xr:uid="{68F17478-2944-4AED-A104-ADFBF6FF8B1A}"/>
    <hyperlink ref="K444" tooltip="CV%: 4.1; ERROR:   40 509; LI90%:   930 478; LS90%:  1 063 742" xr:uid="{CFAFC194-AB27-49CD-B8D7-DDD58ED8E9B9}"/>
    <hyperlink ref="K445" tooltip="CV%: 4.6; ERROR:   37 426; LI90%:   746 480; LS90%:   869 602" xr:uid="{8EE2313E-C380-4CCF-B342-DFD931F62028}"/>
    <hyperlink ref="K446" tooltip="CV%: 4.0; ERROR:   42 679; LI90%:  1 004 591; LS90%:  1 144 991" xr:uid="{4A76927F-E807-40C4-993C-5D772CD99A24}"/>
    <hyperlink ref="K447" tooltip="CV%: 5.2; ERROR:   38 670; LI90%:   678 438; LS90%:   805 652" xr:uid="{CD9B199E-A084-460A-B863-57BBF75500F0}"/>
    <hyperlink ref="K448" tooltip="CV%: 4.2; ERROR:   34 087; LI90%:   747 183; LS90%:   859 317" xr:uid="{2CA6AAD8-43AC-4CD7-9E0F-469F57907009}"/>
    <hyperlink ref="K449" tooltip="CV%: 4.0; ERROR:   42 598; LI90%:   993 915; LS90%:  1 134 051" xr:uid="{F2BE0963-D781-4B23-8D11-80CC47476F84}"/>
    <hyperlink ref="K450" tooltip="CV%: 24.7; ERROR:   6 855; LI90%:   16 443; LS90%:   38 995" xr:uid="{3632529C-C94D-40B7-8F6E-5C379A213ECB}"/>
    <hyperlink ref="K451" tooltip="CV%: 8.8; ERROR:   20 150; LI90%:   195 446; LS90%:   261 732" xr:uid="{A53221A8-5954-4173-B5D2-FAFD3BF771D6}"/>
    <hyperlink ref="K452" tooltip="CV%: 4.5; ERROR:   39 411; LI90%:   813 521; LS90%:   943 171" xr:uid="{70BCC138-9117-4EA9-A21E-5099C73C1E26}"/>
    <hyperlink ref="K453" tooltip="CV%: 5.3; ERROR:   25 749; LI90%:   441 742; LS90%:   526 450" xr:uid="{A05ECA1D-C730-412E-AB37-2E25AC3A2874}"/>
    <hyperlink ref="K454" tooltip="CV%: 5.1; ERROR:   37 977; LI90%:   683 128; LS90%:   808 062" xr:uid="{1832838E-053C-404B-9205-2691C3D56215}"/>
    <hyperlink ref="K455" tooltip="CV%: 6.2; ERROR:   26 892; LI90%:   387 122; LS90%:   475 588" xr:uid="{CEC6F72A-90D0-47A5-8855-F698A98A3C8D}"/>
    <hyperlink ref="K456" tooltip="CV%: 9.7; ERROR:   15 271; LI90%:   131 722; LS90%:   181 958" xr:uid="{41E647CD-C071-423A-A604-0FD54CEA5686}"/>
    <hyperlink ref="K457" tooltip="CV%: 5.2; ERROR:   38 356; LI90%:   668 747; LS90%:   794 927" xr:uid="{8FC91E26-BE9E-42C0-9877-06CDA68EF77D}"/>
    <hyperlink ref="K458" tooltip="CV%: 4.0; ERROR:   34 642; LI90%:   815 822; LS90%:   929 784" xr:uid="{0406958E-87F8-4BA3-B2B8-F0A15373BFF1}"/>
    <hyperlink ref="K459" tooltip="CV%: 4.3; ERROR:   40 171; LI90%:   865 459; LS90%:   997 609" xr:uid="{D32F754F-DB7B-48D5-AC3B-1ADD766DA02D}"/>
    <hyperlink ref="K461" tooltip="CV%: 2.6; ERROR:   25 611; LI90%:    929 389; LS90%:   1 013 641" xr:uid="{E94C6BCA-47C6-4907-A1DB-32388BE4016D}"/>
    <hyperlink ref="K462" tooltip="CV%: 3.0; ERROR:   26 246; LI90%:   835 804; LS90%:   922 144" xr:uid="{2FE79AED-15EA-4F7C-8EB4-D1B405C4DCA7}"/>
    <hyperlink ref="K463" tooltip="CV%: 4.2; ERROR:   23 666; LI90%:   520 670; LS90%:   598 524" xr:uid="{8542FCCE-6D26-47D6-A4DD-4B0CD3F79B4A}"/>
    <hyperlink ref="K464" tooltip="CV%: 2.7; ERROR:   25 628; LI90%:   912 302; LS90%:   996 610" xr:uid="{92FE629F-4E8C-4966-B035-91FB58027B0E}"/>
    <hyperlink ref="K465" tooltip="CV%: 4.0; ERROR:   23 322; LI90%:   546 223; LS90%:   622 947" xr:uid="{62C5E833-0DF9-48EB-B592-2DE55196334A}"/>
    <hyperlink ref="K466" tooltip="CV%: 3.4; ERROR:   25 174; LI90%:   703 661; LS90%:   786 477" xr:uid="{7285894B-BAE1-45E2-9914-43B755EA686A}"/>
    <hyperlink ref="K467" tooltip="CV%: 2.7; ERROR:   25 538; LI90%:   916 371; LS90%:  1 000 383" xr:uid="{89DC610F-6E41-4633-9FDD-6659B7553F23}"/>
    <hyperlink ref="K468" tooltip="CV%: 16.1; ERROR:   6 085; LI90%:   27 697; LS90%:   47 715" xr:uid="{21E2DD8E-59FB-47F0-B309-E650B83CBFDC}"/>
    <hyperlink ref="K469" tooltip="CV%: 5.0; ERROR:   17 587; LI90%:   323 073; LS90%:   380 931" xr:uid="{AACC1B63-B2D5-41EE-9CAD-2677AE6ED2CF}"/>
    <hyperlink ref="K470" tooltip="CV%: 3.2; ERROR:   25 469; LI90%:   742 478; LS90%:   826 262" xr:uid="{54560CD6-A9DC-4975-A04D-B1322A3128D9}"/>
    <hyperlink ref="K471" tooltip="CV%: 4.5; ERROR:   22 751; LI90%:   471 614; LS90%:   546 458" xr:uid="{245111B9-DC2B-4AC4-B824-0C45F2DC34E1}"/>
    <hyperlink ref="K472" tooltip="CV%: 2.9; ERROR:   25 679; LI90%:   850 190; LS90%:   934 666" xr:uid="{B6195C8B-D062-43B4-9290-08572EDA133A}"/>
    <hyperlink ref="K473" tooltip="CV%: 3.2; ERROR:   23 044; LI90%:   677 229; LS90%:   753 037" xr:uid="{48498B21-D44F-4BB1-98B7-F5B182AD2380}"/>
    <hyperlink ref="K474" tooltip="CV%: 4.4; ERROR:   19 722; LI90%:   420 310; LS90%:   485 188" xr:uid="{0CC288A0-8750-4482-A81B-639165DD8C0A}"/>
    <hyperlink ref="K475" tooltip="CV%: 3.0; ERROR:   25 115; LI90%:   784 668; LS90%:   867 288" xr:uid="{48CF02DA-23B3-4498-AADF-4BAF9D2F6A97}"/>
    <hyperlink ref="K476" tooltip="CV%: 2.9; ERROR:   25 480; LI90%:   849 944; LS90%:   933 766" xr:uid="{F66A0E76-D141-4F6C-991B-69C320549910}"/>
    <hyperlink ref="K477" tooltip="CV%: 2.8; ERROR:   25 317; LI90%:   852 414; LS90%:   935 700" xr:uid="{F0EF5468-40F0-469D-86D0-EF03BC65BBC6}"/>
    <hyperlink ref="K479" tooltip="CV%: 3.4; ERROR:   35 485; LI90%:    985 913; LS90%:   1 102 647" xr:uid="{37912AA9-21FE-4063-8E3D-B24FC0E6A738}"/>
    <hyperlink ref="K480" tooltip="CV%: 3.7; ERROR:   33 882; LI90%:   861 933; LS90%:   973 395" xr:uid="{89A717CE-CD2A-4DA4-B440-C384C628F73E}"/>
    <hyperlink ref="K481" tooltip="CV%: 4.6; ERROR:   30 282; LI90%:   602 865; LS90%:   702 483" xr:uid="{E93FACB0-4CDC-49D1-A969-0C95BD0789A2}"/>
    <hyperlink ref="K482" tooltip="CV%: 3.5; ERROR:   35 377; LI90%:   945 020; LS90%:  1 061 398" xr:uid="{754DB93A-8BF2-4894-B6D6-4577DF6D58D3}"/>
    <hyperlink ref="K483" tooltip="CV%: 5.1; ERROR:   29 313; LI90%:   521 681; LS90%:   618 111" xr:uid="{3EF486FD-DB05-4BF6-AA7B-8EAAE55486B1}"/>
    <hyperlink ref="K484" tooltip="CV%: 5.6; ERROR:   33 269; LI90%:   539 903; LS90%:   649 347" xr:uid="{3B9A356C-B699-4B13-8E73-30F1DCCE207A}"/>
    <hyperlink ref="K485" tooltip="CV%: 3.5; ERROR:   35 169; LI90%:   949 407; LS90%:  1 065 103" xr:uid="{552C189D-E7DB-4D5D-8850-39B1FEFBF608}"/>
    <hyperlink ref="K486" tooltip="CV%: 24.2; ERROR:   6 614; LI90%:   16 442; LS90%:   38 200" xr:uid="{1D0B3F79-E342-48A8-8B85-2DAB4FE2DC88}"/>
    <hyperlink ref="K487" tooltip="CV%: 7.1; ERROR:   24 113; LI90%:   301 551; LS90%:   380 877" xr:uid="{8F40ED8A-DF65-465C-A451-7A9465242441}"/>
    <hyperlink ref="K488" tooltip="CV%: 4.3; ERROR:   35 898; LI90%:   771 657; LS90%:   889 751" xr:uid="{2C0FBD6C-EFA6-4BD2-B697-8EDB15547139}"/>
    <hyperlink ref="K489" tooltip="CV%: 5.3; ERROR:   26 646; LI90%:   463 202; LS90%:   550 860" xr:uid="{0741372F-D9AA-4FED-AC77-E3148488F585}"/>
    <hyperlink ref="K490" tooltip="CV%: 3.6; ERROR:   34 056; LI90%:   877 882; LS90%:   989 916" xr:uid="{D7479B90-2806-48D4-858E-C6BF2E314156}"/>
    <hyperlink ref="K491" tooltip="CV%: 4.8; ERROR:   34 620; LI90%:   665 787; LS90%:   779 679" xr:uid="{8E9AD9D5-305C-43AE-AAD7-91CE131CAF96}"/>
    <hyperlink ref="K492" tooltip="CV%: 7.5; ERROR:   26 292; LI90%:   309 631; LS90%:   396 123" xr:uid="{2794610B-FC7D-4CBE-A39E-816A7CA6E174}"/>
    <hyperlink ref="K493" tooltip="CV%: 4.2; ERROR:   35 473; LI90%:   778 418; LS90%:   895 116" xr:uid="{17074DF1-5A24-4F2B-AAB5-5AE9E32DA91F}"/>
    <hyperlink ref="K494" tooltip="CV%: 4.1; ERROR:   35 214; LI90%:   803 978; LS90%:   919 820" xr:uid="{4669DC9E-864C-4E9A-9F03-F4C11BA90262}"/>
    <hyperlink ref="K495" tooltip="CV%: 3.6; ERROR:   34 525; LI90%:   904 387; LS90%:  1 017 965" xr:uid="{4E0315BF-D581-47F8-96F8-96223F9F27C0}"/>
    <hyperlink ref="K497" tooltip="CV%: 3.1; ERROR:   25 393; LI90%:    780 050; LS90%:    863 584" xr:uid="{F4EB16E1-E0F7-47BF-8F7A-5C090F4EA7CE}"/>
    <hyperlink ref="K498" tooltip="CV%: 3.3; ERROR:   23 750; LI90%:   690 105; LS90%:   768 237" xr:uid="{E484A1B1-5803-4E2E-B90D-4A3CED49B5B1}"/>
    <hyperlink ref="K499" tooltip="CV%: 3.6; ERROR:   22 305; LI90%:   588 409; LS90%:   661 785" xr:uid="{448B85AF-12A9-4DCB-9121-7B5DC251ED55}"/>
    <hyperlink ref="K500" tooltip="CV%: 3.1; ERROR:   24 261; LI90%:   747 239; LS90%:   827 049" xr:uid="{4494BF7A-1DA2-43AD-9CB0-57492146751A}"/>
    <hyperlink ref="K501" tooltip="CV%: 3.5; ERROR:   23 437; LI90%:   627 689; LS90%:   704 791" xr:uid="{0A34F523-8ADC-4B5A-BDA2-AB31BC35B2FF}"/>
    <hyperlink ref="K502" tooltip="CV%: 3.3; ERROR:   24 883; LI90%:   718 773; LS90%:   800 631" xr:uid="{4CAAF075-6104-4F78-B422-9AEE4BCE496B}"/>
    <hyperlink ref="K503" tooltip="CV%: 3.1; ERROR:   25 057; LI90%:   765 694; LS90%:   848 126" xr:uid="{0097A90F-8DEF-41A0-B250-E038AB240E18}"/>
    <hyperlink ref="K504" tooltip="CV%: 14.3; ERROR:   5 249; LI90%:   28 178; LS90%:   45 448" xr:uid="{1DD3141E-E0F7-4B19-A871-BC24AE211059}"/>
    <hyperlink ref="K505" tooltip="CV%: 6.3; ERROR:   16 350; LI90%:   230 858; LS90%:   284 644" xr:uid="{50391141-C775-4F74-9D87-87B39CD6FDFE}"/>
    <hyperlink ref="K506" tooltip="CV%: 3.3; ERROR:   22 208; LI90%:   642 115; LS90%:   715 173" xr:uid="{6DFF07AA-1EC0-40F9-8810-FE051799B19D}"/>
    <hyperlink ref="K507" tooltip="CV%: 4.5; ERROR:   20 805; LI90%:   431 339; LS90%:   499 781" xr:uid="{930286E1-11C5-4C9A-A36E-DBE9F35F4051}"/>
    <hyperlink ref="K508" tooltip="CV%: 3.7; ERROR:   22 574; LI90%:   566 840; LS90%:   641 102" xr:uid="{FED0E3BF-A309-4249-85B9-A01575649852}"/>
    <hyperlink ref="K509" tooltip="CV%: 4.2; ERROR:   20 641; LI90%:   459 884; LS90%:   527 786" xr:uid="{62BD7592-22DA-43DC-A863-30618F66FFE2}"/>
    <hyperlink ref="K510" tooltip="CV%: 6.9; ERROR:   15 854; LI90%:   205 366; LS90%:   257 522" xr:uid="{96B6CFE2-561D-4729-981D-15B2F1E8D9A5}"/>
    <hyperlink ref="K511" tooltip="CV%: 3.8; ERROR:   24 781; LI90%:   606 155; LS90%:   687 679" xr:uid="{35029E13-5CC2-4503-AD1A-6824E86D973B}"/>
    <hyperlink ref="K512" tooltip="CV%: 3.3; ERROR:   23 585; LI90%:   670 798; LS90%:   748 386" xr:uid="{5CF9FDE0-DC59-448F-A281-8AC4E7F9E407}"/>
    <hyperlink ref="K513" tooltip="CV%: 3.3; ERROR:   24 015; LI90%:   677 591; LS90%:   756 595" xr:uid="{30D436D1-B0B2-4788-98F8-6E1E6C3263EE}"/>
    <hyperlink ref="K515" tooltip="CV%: 2.4; ERROR:   29 464; LI90%:   1 194 225; LS90%:   1 291 153" xr:uid="{B95C3D0B-5464-4C14-83EC-38AD7E7063B6}"/>
    <hyperlink ref="K516" tooltip="CV%: 2.5; ERROR:   28 447; LI90%:  1 084 474; LS90%:  1 178 056" xr:uid="{FF8A0E0D-E3DA-4466-820C-441778929468}"/>
    <hyperlink ref="K517" tooltip="CV%: 3.3; ERROR:   24 337; LI90%:   708 075; LS90%:   788 137" xr:uid="{C98A3DAD-0F6B-4AB3-84F9-132CF46FDB53}"/>
    <hyperlink ref="K518" tooltip="CV%: 2.4; ERROR:   29 214; LI90%:  1 157 874; LS90%:  1 253 978" xr:uid="{1B7148B9-935C-423C-B3FE-3DFF26BBC10D}"/>
    <hyperlink ref="K519" tooltip="CV%: 3.3; ERROR:   25 980; LI90%:   748 344; LS90%:   833 810" xr:uid="{6645803C-0B9F-4C6F-ABB7-3DFB219F749D}"/>
    <hyperlink ref="K520" tooltip="CV%: 3.1; ERROR:   26 285; LI90%:   792 929; LS90%:   879 397" xr:uid="{48DD4385-B1C3-49B9-BD22-37AC8123628F}"/>
    <hyperlink ref="K521" tooltip="CV%: 2.4; ERROR:   29 506; LI90%:  1 165 502; LS90%:  1 262 568" xr:uid="{4884AD9E-E379-4D97-9919-FEF870B0AF4B}"/>
    <hyperlink ref="K522" tooltip="CV%: 10.2; ERROR:   9 784; LI90%:   80 244; LS90%:   112 430" xr:uid="{5E6FD725-AA56-4F25-92C7-9FB699E99939}"/>
    <hyperlink ref="K523" tooltip="CV%: 4.0; ERROR:   22 065; LI90%:   515 437; LS90%:   588 025" xr:uid="{23DBFE67-1E3E-44AC-99C8-C683D678B729}"/>
    <hyperlink ref="K524" tooltip="CV%: 2.7; ERROR:   28 390; LI90%:   996 846; LS90%:  1 090 242" xr:uid="{0F9398E2-26F7-404C-A2D6-6281DD627C09}"/>
    <hyperlink ref="K525" tooltip="CV%: 3.4; ERROR:   25 379; LI90%:   696 423; LS90%:   779 913" xr:uid="{96346C5A-8F63-44F7-8CE1-0F32D160D034}"/>
    <hyperlink ref="K526" tooltip="CV%: 2.5; ERROR:   28 697; LI90%:  1 088 316; LS90%:  1 182 720" xr:uid="{1D4BD877-3093-40C4-A0F7-AE95B8CF560A}"/>
    <hyperlink ref="K527" tooltip="CV%: 2.9; ERROR:   25 758; LI90%:   839 760; LS90%:   924 496" xr:uid="{8D8D6A52-B5B5-4CD0-A26D-B9068F1EC55B}"/>
    <hyperlink ref="K528" tooltip="CV%: 5.4; ERROR:   18 570; LI90%:   311 741; LS90%:   372 831" xr:uid="{2B52BC3E-AF8E-4405-9606-C750C8D9F0E1}"/>
    <hyperlink ref="K529" tooltip="CV%: 2.5; ERROR:   27 889; LI90%:  1 051 462; LS90%:  1 143 210" xr:uid="{8F92F16B-187C-46E0-A443-DE9A63253707}"/>
    <hyperlink ref="K530" tooltip="CV%: 2.6; ERROR:   27 982; LI90%:  1 038 464; LS90%:  1 130 518" xr:uid="{FE0250BD-6CBD-4A8E-BD04-99E8557C61C5}"/>
    <hyperlink ref="K531" tooltip="CV%: 2.5; ERROR:   28 898; LI90%:  1 115 151; LS90%:  1 210 217" xr:uid="{9C5E4725-DB1E-4108-93BC-890B306E9ECF}"/>
    <hyperlink ref="K533" tooltip="CV%: 2.9; ERROR:   14 693; LI90%:    483 531; LS90%:    531 867" xr:uid="{127BCF9B-5082-4A77-9E89-D2FB58B48186}"/>
    <hyperlink ref="K534" tooltip="CV%: 3.2; ERROR:   14 353; LI90%:   429 612; LS90%:   476 830" xr:uid="{59D04486-4231-4991-9DEB-A37CB0A363E1}"/>
    <hyperlink ref="K535" tooltip="CV%: 4.7; ERROR:   13 804; LI90%:   269 267; LS90%:   314 677" xr:uid="{22257837-0197-4466-B16A-4D822D8D2A93}"/>
    <hyperlink ref="K536" tooltip="CV%: 2.9; ERROR:   14 547; LI90%:   470 467; LS90%:   518 321" xr:uid="{A4449BAC-1FFE-477D-9170-0C3F39540474}"/>
    <hyperlink ref="K537" tooltip="CV%: 4.0; ERROR:   13 516; LI90%:   315 014; LS90%:   359 478" xr:uid="{BF32EB58-4A38-4881-BF43-902AC555256E}"/>
    <hyperlink ref="K538" tooltip="CV%: 3.2; ERROR:   14 784; LI90%:   437 319; LS90%:   485 955" xr:uid="{C339372F-4392-455F-BE07-0DDBA0AD4C60}"/>
    <hyperlink ref="K539" tooltip="CV%: 3.0; ERROR:   14 693; LI90%:   472 240; LS90%:   520 576" xr:uid="{B3929E25-990D-493D-91D3-8108C8B00BAB}"/>
    <hyperlink ref="K540" tooltip="CV%: 21.5; ERROR:   2 668; LI90%:   7 994; LS90%:   16 772" xr:uid="{D1FC586B-2F33-401E-9B2C-8002B2CFCB94}"/>
    <hyperlink ref="K541" tooltip="CV%: 5.4; ERROR:   10 048; LI90%:   167 877; LS90%:   200 933" xr:uid="{3A4B7D54-3680-47A9-B8C0-EBE5EA9E5658}"/>
    <hyperlink ref="K542" tooltip="CV%: 2.9; ERROR:   12 444; LI90%:   406 513; LS90%:   447 451" xr:uid="{4A6FFC84-8641-49EA-8414-DFADE1AF7DA4}"/>
    <hyperlink ref="K543" tooltip="CV%: 4.8; ERROR:   11 284; LI90%:   217 280; LS90%:   254 400" xr:uid="{3280716D-ADDB-43C8-AF43-9C7C88E4CC74}"/>
    <hyperlink ref="K544" tooltip="CV%: 3.4; ERROR:   13 032; LI90%:   365 462; LS90%:   408 332" xr:uid="{80FE4CCC-E50D-4992-A886-D67A14E6C4A3}"/>
    <hyperlink ref="K545" tooltip="CV%: 5.3; ERROR:   11 958; LI90%:   207 365; LS90%:   246 703" xr:uid="{8B5232E2-E4A2-4325-AAA1-4A1CE7EAB221}"/>
    <hyperlink ref="K546" tooltip="CV%: 7.4; ERROR:   8 738; LI90%:   103 461; LS90%:   132 207" xr:uid="{0ACB17FF-ABE0-47E1-9D5F-3CAFF20A64B1}"/>
    <hyperlink ref="K547" tooltip="CV%: 3.4; ERROR:   12 748; LI90%:   355 119; LS90%:   397 057" xr:uid="{D3E24780-A7B3-4DF0-8255-3262CA4C8439}"/>
    <hyperlink ref="K548" tooltip="CV%: 3.0; ERROR:   14 189; LI90%:   456 930; LS90%:   503 606" xr:uid="{0A8E4F7B-BCA5-4846-A68E-F93711453CAF}"/>
    <hyperlink ref="K549" tooltip="CV%: 3.2; ERROR:   14 311; LI90%:   420 659; LS90%:   467 739" xr:uid="{F7770E5D-59DD-47C7-A332-44DE472EB40C}"/>
    <hyperlink ref="K551" tooltip="CV%: 2.8; ERROR:   85 828; LI90%:   2 966 872; LS90%:   3 249 222" xr:uid="{96E34003-9008-43D9-8C0B-BF4EE0CFC7F4}"/>
    <hyperlink ref="K552" tooltip="CV%: 3.1; ERROR:   85 466; LI90%:  2 597 463; LS90%:  2 878 621" xr:uid="{A6E0C256-FCED-4C9B-809B-6792E6C673CC}"/>
    <hyperlink ref="K553" tooltip="CV%: 4.0; ERROR:   81 602; LI90%:  1 907 624; LS90%:  2 176 072" xr:uid="{ACF2299A-D5E9-4458-BEC6-461ED45B5316}"/>
    <hyperlink ref="K554" tooltip="CV%: 2.8; ERROR:   84 651; LI90%:  2 877 701; LS90%:  3 156 179" xr:uid="{3F9655E3-1EF3-4374-A56D-922DF74170A6}"/>
    <hyperlink ref="K555" tooltip="CV%: 3.2; ERROR:   86 901; LI90%:  2 572 383; LS90%:  2 858 261" xr:uid="{352C9BC8-05B0-4FC3-B487-632FA760E1FF}"/>
    <hyperlink ref="K556" tooltip="CV%: 3.1; ERROR:   84 801; LI90%:  2 626 537; LS90%:  2 905 509" xr:uid="{0101C1A5-FB6D-4A2D-B4C8-459C39E417DB}"/>
    <hyperlink ref="K557" tooltip="CV%: 2.8; ERROR:   86 207; LI90%:  2 901 639; LS90%:  3 185 235" xr:uid="{86EFE35C-B273-498F-88F0-4CCC41632DDE}"/>
    <hyperlink ref="K558" tooltip="CV%: 18.1; ERROR:   12 185; LI90%:   47 194; LS90%:   87 280" xr:uid="{C0DB53EC-7E69-4188-8C4A-A5A9DE1DAC8A}"/>
    <hyperlink ref="K559" tooltip="CV%: 6.9; ERROR:   49 886; LI90%:   642 208; LS90%:   806 318" xr:uid="{D6E76292-9C65-484A-AD29-C6F2A611BF6D}"/>
    <hyperlink ref="K560" tooltip="CV%: 3.4; ERROR:   83 217; LI90%:  2 335 933; LS90%:  2 609 693" xr:uid="{79294E97-CD4F-4B49-BB57-FE61F9A14433}"/>
    <hyperlink ref="K561" tooltip="CV%: 4.0; ERROR:   65 589; LI90%:  1 512 855; LS90%:  1 728 625" xr:uid="{477983A9-AA77-42FB-8FE9-BEC842B18A36}"/>
    <hyperlink ref="K562" tooltip="CV%: 3.3; ERROR:   79 425; LI90%:  2 291 217; LS90%:  2 552 503" xr:uid="{B3D83757-496C-4201-B09D-A85D540FF60D}"/>
    <hyperlink ref="K563" tooltip="CV%: 3.8; ERROR:   61 865; LI90%:  1 518 619; LS90%:  1 722 135" xr:uid="{FB929C66-9ECE-449E-9186-01C42B5B0262}"/>
    <hyperlink ref="K564" tooltip="CV%: 8.6; ERROR:   44 728; LI90%:   444 648; LS90%:   591 790" xr:uid="{CA7CDC7E-0297-47AA-B058-440514980976}"/>
    <hyperlink ref="K565" tooltip="CV%: 3.9; ERROR:   88 637; LI90%:  2 118 961; LS90%:  2 410 549" xr:uid="{65710A8C-BD27-4D1F-A668-52CB3A7C2264}"/>
    <hyperlink ref="K566" tooltip="CV%: 3.1; ERROR:   85 891; LI90%:  2 611 282; LS90%:  2 893 838" xr:uid="{881447FF-1183-4E41-987D-83C1877AD147}"/>
    <hyperlink ref="K567" tooltip="CV%: 3.1; ERROR:   80 698; LI90%:  2 494 498; LS90%:  2 759 972" xr:uid="{82505D4C-8A6D-4A9A-8D11-FDBF5FAEC025}"/>
    <hyperlink ref="K569" tooltip="CV%: 2.6; ERROR:   23 302; LI90%:    871 836; LS90%:    948 494" xr:uid="{FF8612BF-92D5-4ACB-8AEB-0D755FC22B11}"/>
    <hyperlink ref="K570" tooltip="CV%: 2.7; ERROR:   22 788; LI90%:   802 202; LS90%:   877 168" xr:uid="{D525D144-EBEC-45A4-948F-EFC22A849E66}"/>
    <hyperlink ref="K571" tooltip="CV%: 3.4; ERROR:   22 480; LI90%:   621 226; LS90%:   695 180" xr:uid="{19059F0D-44B7-4F19-95D9-655AECA8D7E4}"/>
    <hyperlink ref="K572" tooltip="CV%: 2.7; ERROR:   23 763; LI90%:   844 450; LS90%:   922 622" xr:uid="{1DF09B24-9188-4DD9-ACB0-C16F7A6944AF}"/>
    <hyperlink ref="K573" tooltip="CV%: 3.0; ERROR:   22 775; LI90%:   717 780; LS90%:   792 704" xr:uid="{8A174BB7-B45C-4F29-AA0A-91B8E0D403BB}"/>
    <hyperlink ref="K574" tooltip="CV%: 2.8; ERROR:   21 728; LI90%:   745 654; LS90%:   817 132" xr:uid="{F315F635-878A-4C38-A51E-D084DF4E9AEF}"/>
    <hyperlink ref="K575" tooltip="CV%: 2.6; ERROR:   23 447; LI90%:   860 192; LS90%:   937 328" xr:uid="{9C88E056-15FE-45AF-B00F-DC50B2354A27}"/>
    <hyperlink ref="K576" tooltip="CV%: 15.5; ERROR:   5 114; LI90%:   24 664; LS90%:   41 490" xr:uid="{5FA14AB9-E4ED-4FA4-AAF7-BCB39BC1950F}"/>
    <hyperlink ref="K577" tooltip="CV%: 4.6; ERROR:   18 517; LI90%:   372 309; LS90%:   433 223" xr:uid="{FE09D109-105A-4C4E-AEDB-16FDFE502F8E}"/>
    <hyperlink ref="K578" tooltip="CV%: 3.1; ERROR:   22 061; LI90%:   682 520; LS90%:   755 092" xr:uid="{7BB7EE2A-511C-4E94-9414-A5108DB56931}"/>
    <hyperlink ref="K579" tooltip="CV%: 3.5; ERROR:   22 106; LI90%:   600 603; LS90%:   673 327" xr:uid="{413630C0-B170-46A2-A56E-A8431403CD00}"/>
    <hyperlink ref="K580" tooltip="CV%: 2.9; ERROR:   22 386; LI90%:   729 917; LS90%:   803 561" xr:uid="{3526970C-66BC-45FE-AC01-065CF52E8C05}"/>
    <hyperlink ref="K581" tooltip="CV%: 3.7; ERROR:   19 061; LI90%:   487 622; LS90%:   550 328" xr:uid="{9A9D0427-153B-4C4D-83DE-A0821D9A989B}"/>
    <hyperlink ref="K582" tooltip="CV%: 4.8; ERROR:   17 595; LI90%:   337 595; LS90%:   395 477" xr:uid="{023B11CC-D9D0-45F7-9DC3-85A55B3C09A6}"/>
    <hyperlink ref="K583" tooltip="CV%: 3.3; ERROR:   22 893; LI90%:   652 000; LS90%:   727 312" xr:uid="{F20C3B2C-5F8B-4DB0-AEA2-0860C5785E79}"/>
    <hyperlink ref="K584" tooltip="CV%: 2.8; ERROR:   22 516; LI90%:   760 263; LS90%:   834 335" xr:uid="{E9AD498A-E6D2-4DF0-A138-6AAA24499D97}"/>
    <hyperlink ref="K585" tooltip="CV%: 2.8; ERROR:   22 653; LI90%:   765 664; LS90%:   840 186" xr:uid="{9D3D22F6-215D-4657-A6A2-8222EB615914}"/>
    <hyperlink ref="K587" tooltip="CV%: 3.0; ERROR:   19 369; LI90%:    607 446; LS90%:    671 166" xr:uid="{D48C4D47-1879-4418-ACDA-7978B9B2627B}"/>
    <hyperlink ref="K588" tooltip="CV%: 3.4; ERROR:   20 109; LI90%:   563 720; LS90%:   629 874" xr:uid="{89A6D5B5-A1D3-4848-8162-E2DE21981BB4}"/>
    <hyperlink ref="K589" tooltip="CV%: 3.4; ERROR:   19 516; LI90%:   541 865; LS90%:   606 069" xr:uid="{38AB0B5F-195A-4BA0-8ADF-616AC188C960}"/>
    <hyperlink ref="K590" tooltip="CV%: 3.2; ERROR:   19 819; LI90%:   585 959; LS90%:   651 159" xr:uid="{7358D480-A4D5-438B-BBAD-D34627C6A256}"/>
    <hyperlink ref="K591" tooltip="CV%: 4.5; ERROR:   16 577; LI90%:   338 281; LS90%:   392 815" xr:uid="{988993A2-3FA9-4B56-8254-77EFFF7FE171}"/>
    <hyperlink ref="K592" tooltip="CV%: 4.2; ERROR:   17 962; LI90%:   402 839; LS90%:   461 929" xr:uid="{C5AEBBAE-9E10-4A42-A059-7AD0635F02F1}"/>
    <hyperlink ref="K593" tooltip="CV%: 3.2; ERROR:   19 755; LI90%:   583 969; LS90%:   648 957" xr:uid="{6C3F0C78-C9E5-4A66-BD3F-638C11C437DA}"/>
    <hyperlink ref="K594" tooltip="CV%: 31.0; ERROR:   2 027; LI90%:   3 207; LS90%:   9 875" xr:uid="{873CA098-E191-4AED-823C-89EC77E8B037}"/>
    <hyperlink ref="K595" tooltip="CV%: 7.7; ERROR:   11 488; LI90%:   130 640; LS90%:   168 432" xr:uid="{BB60004F-3595-4E03-B39E-DD50E1E161DC}"/>
    <hyperlink ref="K596" tooltip="CV%: 3.3; ERROR:   19 724; LI90%:   558 933; LS90%:   623 821" xr:uid="{2341A1B3-38B1-4415-BEE5-E619E91E6291}"/>
    <hyperlink ref="K597" tooltip="CV%: 4.8; ERROR:   14 141; LI90%:   270 534; LS90%:   317 054" xr:uid="{835C6E84-76C1-48C0-A3DE-B7D35FC705BA}"/>
    <hyperlink ref="K598" tooltip="CV%: 3.3; ERROR:   18 122; LI90%:   512 836; LS90%:   572 454" xr:uid="{055B61FA-8060-41F0-B151-4913EFCEC46C}"/>
    <hyperlink ref="K599" tooltip="CV%: 5.3; ERROR:   13 907; LI90%:   237 870; LS90%:   283 620" xr:uid="{E0BF8AA4-5376-4F57-A865-A40239D248E2}"/>
    <hyperlink ref="K600" tooltip="CV%: 7.6; ERROR:   9 971; LI90%:   114 382; LS90%:   147 184" xr:uid="{71CA3444-29EC-4F8E-BB2D-E83A2F89CFC5}"/>
    <hyperlink ref="K601" tooltip="CV%: 4.1; ERROR:   18 468; LI90%:   422 018; LS90%:   482 774" xr:uid="{0D8F9E3C-1C1C-4BFD-BAC8-4B6EB4394BD9}"/>
    <hyperlink ref="K602" tooltip="CV%: 3.1; ERROR:   18 113; LI90%:   556 147; LS90%:   615 733" xr:uid="{0F072347-372C-40C2-BB36-80B2D4BD67A0}"/>
    <hyperlink ref="K603" tooltip="CV%: 3.5; ERROR:   19 511; LI90%:   525 308; LS90%:   589 494" xr:uid="{C2D5F37A-BC62-4DD9-B30F-51F455A7702F}"/>
    <hyperlink ref="M12" tooltip="CV%: 1.2; ERROR:   220 941; LI90%:  17 322 211; LS90%:  18 049 041" xr:uid="{A14978D9-2D1F-43E7-8161-28B0BBED385F}"/>
    <hyperlink ref="M13" tooltip="CV%: 1.2; ERROR:   219 767; LI90%:  17 942 423; LS90%:  18 665 391" xr:uid="{C545369C-2BED-4A3A-9E5C-91AFA0741BCD}"/>
    <hyperlink ref="M14" tooltip="CV%: 1.4; ERROR:   179 768; LI90%:  12 531 797; LS90%:  13 123 181" xr:uid="{C38DCA33-4D72-47B0-9E69-75059147F809}"/>
    <hyperlink ref="M15" tooltip="CV%: 1.7; ERROR:   173 183; LI90%:  9 733 823; LS90%:  10 303 543" xr:uid="{2A4DC55B-3E54-48BE-8ACB-46B404E33448}"/>
    <hyperlink ref="M16" tooltip="CV%: 2.0; ERROR:   148 192; LI90%:  7 105 997; LS90%:  7 593 503" xr:uid="{7AFA2D66-BD03-431C-8BC5-495ADC0ADD56}"/>
    <hyperlink ref="M17" tooltip="CV%: 1.3; ERROR:   224 777; LI90%:  17 154 628; LS90%:  17 894 080" xr:uid="{CED7955C-6C66-429E-99A7-BC3ABDF1B749}"/>
    <hyperlink ref="M18" tooltip="CV%: 14.1; ERROR:   26 359; LI90%:   143 921; LS90%:   230 635" xr:uid="{7DDCDB1F-3ED5-490E-866F-9C7C2E97CE76}"/>
    <hyperlink ref="M19" tooltip="CV%: 2.2; ERROR:   108 561; LI90%:  4 666 528; LS90%:  5 023 662" xr:uid="{D206EC51-B63B-405D-8591-0F97B672C53E}"/>
    <hyperlink ref="M20" tooltip="CV%: 1.5; ERROR:   176 629; LI90%:  11 374 725; LS90%:  11 955 783" xr:uid="{EA692FB0-2BB4-4C8A-A23E-4B9CE67FE4E9}"/>
    <hyperlink ref="M21" tooltip="CV%: 1.5; ERROR:   173 260; LI90%:  10 942 119; LS90%:  11 512 095" xr:uid="{228AF8A6-E742-4A3F-907D-A687A657A974}"/>
    <hyperlink ref="M22" tooltip="CV%: 1.7; ERROR:   155 407; LI90%:  8 946 936; LS90%:  9 458 180" xr:uid="{25F66192-E7E1-4BA0-A838-0327E5EB7F91}"/>
    <hyperlink ref="M23" tooltip="CV%: 1.9; ERROR:   145 498; LI90%:  7 591 154; LS90%:  8 069 800" xr:uid="{C10C2D60-1613-4BCC-BA1C-32E8A5782F90}"/>
    <hyperlink ref="M24" tooltip="CV%: 3.1; ERROR:   81 118; LI90%:  2 517 629; LS90%:  2 784 483" xr:uid="{63F925C5-C5B8-4EF8-B86C-719A36C9B47E}"/>
    <hyperlink ref="M25" tooltip="CV%: 2.1; ERROR:   130 644; LI90%:  5 972 375; LS90%:  6 402 155" xr:uid="{486B4641-4A0F-4C8F-9FE2-7539C582B833}"/>
    <hyperlink ref="M26" tooltip="CV%: 1.8; ERROR:   143 456; LI90%:  7 874 503; LS90%:  8 346 431" xr:uid="{7D43A473-4AAF-4CE8-A23A-2DC74B43F9D1}"/>
    <hyperlink ref="M27" tooltip="CV%: 2.3; ERROR:   141 105; LI90%:  5 896 629; LS90%:  6 360 823" xr:uid="{088AD67B-BF35-4416-8C86-AC85982D6E1E}"/>
    <hyperlink ref="M30" tooltip="CV%: 6.7; ERROR:   11 292; LI90%:   149 762; LS90%:   186 910" xr:uid="{05F144EB-E673-4370-BB60-9275A4018722}"/>
    <hyperlink ref="M31" tooltip="CV%: 6.0; ERROR:   12 715; LI90%:   189 368; LS90%:   231 198" xr:uid="{D53654C5-C17A-4034-BBE8-4E4D3B1A720A}"/>
    <hyperlink ref="M32" tooltip="CV%: 6.6; ERROR:   9 633; LI90%:   129 310; LS90%:   161 000" xr:uid="{0295E641-8E82-4B2F-B08C-3EF0852C48F3}"/>
    <hyperlink ref="M33" tooltip="CV%: 9.3; ERROR:   8 409; LI90%:   76 790; LS90%:   104 454" xr:uid="{9BA2A674-4D95-4535-9377-13D0D30DE16C}"/>
    <hyperlink ref="M34" tooltip="CV%: 11.8; ERROR:   8 142; LI90%:   55 417; LS90%:   82 201" xr:uid="{3438646F-06F3-4B97-B59F-BCC64372C839}"/>
    <hyperlink ref="M35" tooltip="CV%: 6.2; ERROR:   11 489; LI90%:   167 308; LS90%:   205 102" xr:uid="{0497ABE5-8BB3-4112-A2C2-B29FC264A02A}"/>
    <hyperlink ref="M36" tooltip="CV%: NA; ERROR: NA; LI90%: NA; LS90%: NA" display="0*" xr:uid="{542F62FC-E599-4F84-B044-0A4DA065B43D}"/>
    <hyperlink ref="M37" tooltip="CV%: 13.5; ERROR:   7 610; LI90%:   43 813; LS90%:   68 849" xr:uid="{47AF6B39-8ADB-4D22-8572-4A7A2438D3E9}"/>
    <hyperlink ref="M38" tooltip="CV%: 7.7; ERROR:   9 898; LI90%:   111 690; LS90%:   144 252" xr:uid="{269361CD-7D01-4E2D-B9EF-04192029FE83}"/>
    <hyperlink ref="M39" tooltip="CV%: 8.6; ERROR:   9 978; LI90%:   99 188; LS90%:   132 012" xr:uid="{F1E6B6A0-A77F-42A4-9764-BA59A4352491}"/>
    <hyperlink ref="M40" tooltip="CV%: 10.2; ERROR:   7 594; LI90%:   62 054; LS90%:   87 036" xr:uid="{BE480F61-93BF-4056-8091-5C8C41456879}"/>
    <hyperlink ref="M41" tooltip="CV%: 10.6; ERROR:   8 243; LI90%:   63 889; LS90%:   91 007" xr:uid="{9AAC01A5-532E-495F-88D2-6393B8C130C9}"/>
    <hyperlink ref="M42" tooltip="CV%: 18.1; ERROR:   4 391; LI90%:   16 996; LS90%:   31 440" xr:uid="{CA488669-2746-4402-BEB2-4198C69CDC4A}"/>
    <hyperlink ref="M43" tooltip="CV%: 14.0; ERROR:   7 766; LI90%:   42 845; LS90%:   68 393" xr:uid="{FA1ED41F-E48E-4A49-85D2-7574E3153B68}"/>
    <hyperlink ref="M44" tooltip="CV%: 7.3; ERROR:   10 591; LI90%:   127 466; LS90%:   162 308" xr:uid="{790619DA-8B27-4F19-8E66-114D30547A38}"/>
    <hyperlink ref="M45" tooltip="CV%: 11.3; ERROR:   7 937; LI90%:   56 923; LS90%:   83 035" xr:uid="{35FFD8BF-66D1-4FEF-AA8E-2CF37DF5D61F}"/>
    <hyperlink ref="M48" tooltip="CV%: 6.4; ERROR:   32 113; LI90%:   448 717; LS90%:   554 359" xr:uid="{F4564503-FD04-4AF4-80FA-F5CE1B32F68F}"/>
    <hyperlink ref="M49" tooltip="CV%: 7.0; ERROR:   27 550; LI90%:   347 679; LS90%:   438 309" xr:uid="{82F675C6-4544-4273-81C2-C9CD32388D18}"/>
    <hyperlink ref="M50" tooltip="CV%: 8.8; ERROR:   28 594; LI90%:   276 476; LS90%:   370 542" xr:uid="{7193C1DB-28B8-42B3-89E1-CDFF05553A7E}"/>
    <hyperlink ref="M51" tooltip="CV%: 9.5; ERROR:   19 460; LI90%:   173 206; LS90%:   237 224" xr:uid="{D677B875-0049-481E-9548-6E77E1A07644}"/>
    <hyperlink ref="M52" tooltip="CV%: 10.9; ERROR:   18 243; LI90%:   137 320; LS90%:   197 334" xr:uid="{C90489A3-E8F3-40F2-A5C1-FFF3AEA38754}"/>
    <hyperlink ref="M53" tooltip="CV%: 6.1; ERROR:   33 730; LI90%:   497 311; LS90%:   608 271" xr:uid="{42C4D11B-5401-419E-A08E-674E1D73E8F6}"/>
    <hyperlink ref="M54" tooltip="CV%: 37.4; ERROR:   2 965; LI90%:   3 061; LS90%:   12 815" xr:uid="{7BE3111F-FE22-463C-9825-0922DC3C1220}"/>
    <hyperlink ref="M55" tooltip="CV%: 10.4; ERROR:   16 347; LI90%:   130 598; LS90%:   184 374" xr:uid="{A52DA6AB-5C80-40B2-84FE-3A196A78BD0C}"/>
    <hyperlink ref="M56" tooltip="CV%: 7.9; ERROR:   31 324; LI90%:   345 448; LS90%:   448 496" xr:uid="{7D189BFB-0A9A-46F1-BF9F-1E8A6706397C}"/>
    <hyperlink ref="M57" tooltip="CV%: 9.0; ERROR:   27 060; LI90%:   257 460; LS90%:   346 480" xr:uid="{5E10F10E-78DA-4067-91EA-E7D30C6E9B86}"/>
    <hyperlink ref="M58" tooltip="CV%: 9.7; ERROR:   22 414; LI90%:   194 990; LS90%:   268 726" xr:uid="{D1C82425-A5B1-4C01-A13C-660BA25DE257}"/>
    <hyperlink ref="M59" tooltip="CV%: 9.9; ERROR:   21 615; LI90%:   182 132; LS90%:   253 240" xr:uid="{C56F202C-85D7-42AD-AF20-E6B95AC216E9}"/>
    <hyperlink ref="M60" tooltip="CV%: 15.0; ERROR:   10 736; LI90%:   53 799; LS90%:   89 117" xr:uid="{51757784-6724-4D1F-ABA9-E5AAB578A93C}"/>
    <hyperlink ref="M61" tooltip="CV%: 11.1; ERROR:   17 214; LI90%:   127 314; LS90%:   183 942" xr:uid="{41BE55C0-65D6-46ED-8FC3-B9733B737B17}"/>
    <hyperlink ref="M62" tooltip="CV%: 11.8; ERROR:   22 275; LI90%:   152 282; LS90%:   225 560" xr:uid="{AF09EE9D-EE3C-446F-8BAB-B95A39B82D04}"/>
    <hyperlink ref="M63" tooltip="CV%: 12.6; ERROR:   14 077; LI90%:   88 778; LS90%:   135 088" xr:uid="{25527BB3-2202-4483-B494-610528F791A1}"/>
    <hyperlink ref="M66" tooltip="CV%: 9.1; ERROR:   5 696; LI90%:   53 202; LS90%:   71 940" xr:uid="{62E176A9-90D7-48B8-ABD9-9869AF5FC3C6}"/>
    <hyperlink ref="M67" tooltip="CV%: 9.9; ERROR:   5 558; LI90%:   46 853; LS90%:   65 137" xr:uid="{DFDB55AA-DF03-491F-A491-80E06F54BC59}"/>
    <hyperlink ref="M68" tooltip="CV%: 11.1; ERROR:   4 508; LI90%:   33 162; LS90%:   47 992" xr:uid="{CA749A6A-BB5C-4E7A-B4F4-B0DB6DF02B58}"/>
    <hyperlink ref="M69" tooltip="CV%: 15.4; ERROR:   3 421; LI90%:   16 532; LS90%:   27 788" xr:uid="{E0A2D396-A32A-41F5-AB19-1C0A0BB5E4A3}"/>
    <hyperlink ref="M70" tooltip="CV%: 17.8; ERROR:   3 180; LI90%:   12 662; LS90%:   23 124" xr:uid="{3E8AD5C7-6DBF-433D-91FC-2EE2E610EC82}"/>
    <hyperlink ref="M71" tooltip="CV%: 10.4; ERROR:   5 312; LI90%:   42 210; LS90%:   59 684" xr:uid="{CD052702-2930-4FFE-A50C-28937A19DDF5}"/>
    <hyperlink ref="M72" tooltip="CV%: NA; ERROR: NA; LI90%: NA; LS90%: NA" display="0*" xr:uid="{99C1E636-BF7A-4FD4-84DC-F3DE1CF8C837}"/>
    <hyperlink ref="M73" tooltip="CV%: 20.8; ERROR:   3 440; LI90%:   10 919; LS90%:   22 237" xr:uid="{6E7C2DEE-DF03-4684-A402-1105EE591752}"/>
    <hyperlink ref="M74" tooltip="CV%: 12.3; ERROR:   4 545; LI90%:   29 565; LS90%:   44 515" xr:uid="{6BA017BF-7BD4-466D-9826-47871C30F64B}"/>
    <hyperlink ref="M75" tooltip="CV%: 13.9; ERROR:   4 305; LI90%:   23 846; LS90%:   38 010" xr:uid="{52A12B7B-5E76-43D7-B4D4-E06DF46B1EB7}"/>
    <hyperlink ref="M76" tooltip="CV%: 12.9; ERROR:   3 345; LI90%:   20 501; LS90%:   31 505" xr:uid="{648A2EDF-598E-450D-BFDE-688FC7DF4D8D}"/>
    <hyperlink ref="M77" tooltip="CV%: 14.8; ERROR:   2 938; LI90%:   15 017; LS90%:   24 681" xr:uid="{C2B96355-84FC-488F-91CA-5C0FF98FB1B4}"/>
    <hyperlink ref="M78" tooltip="CV%: 19.5; ERROR:   3 177; LI90%:   11 094; LS90%:   21 546" xr:uid="{E81C77FF-EBF9-47E2-8E51-3A61935C6DD3}"/>
    <hyperlink ref="M79" tooltip="CV%: 21.1; ERROR:   3 117; LI90%:   9 636; LS90%:   19 890" xr:uid="{8FFFED0A-0F1B-4945-BD84-7F51A6A9CE81}"/>
    <hyperlink ref="M80" tooltip="CV%: 18.9; ERROR:   3 370; LI90%:   12 323; LS90%:   23 411" xr:uid="{6361BFA1-0D58-445A-A30C-9A442C18AB5B}"/>
    <hyperlink ref="M81" tooltip="CV%: 20.7; ERROR:   2 061; LI90%:   6 576; LS90%:   13 356" xr:uid="{95243A35-0AC7-4AA1-9B4B-F807D3B34876}"/>
    <hyperlink ref="M84" tooltip="CV%: 6.5; ERROR:   7 425; LI90%:   101 240; LS90%:   125 666" xr:uid="{3BC42416-1C80-4A2E-A24B-B6319F32A5FE}"/>
    <hyperlink ref="M85" tooltip="CV%: 5.9; ERROR:   7 901; LI90%:   120 922; LS90%:   146 914" xr:uid="{EC0F03F0-DA3C-457F-8D73-FDE4925FA394}"/>
    <hyperlink ref="M86" tooltip="CV%: 8.0; ERROR:   5 736; LI90%:   62 325; LS90%:   81 195" xr:uid="{F271419D-D5D1-4B33-8AA8-978DDB881FB8}"/>
    <hyperlink ref="M87" tooltip="CV%: 8.8; ERROR:   4 392; LI90%:   42 609; LS90%:   57 059" xr:uid="{D2B2B96A-1D58-4CC4-B332-FFEBFBE256A7}"/>
    <hyperlink ref="M88" tooltip="CV%: 9.9; ERROR:   4 211; LI90%:   35 548; LS90%:   49 400" xr:uid="{C3395E7D-E96C-41FB-875A-C5F10195ED5F}"/>
    <hyperlink ref="M89" tooltip="CV%: 5.7; ERROR:   6 758; LI90%:   106 574; LS90%:   128 806" xr:uid="{CF25A861-6B45-4316-98E5-3AC6053CA5A0}"/>
    <hyperlink ref="M90" tooltip="CV%: 72.9; ERROR:    407; LI90%: 0*; LS90%:   1 229" xr:uid="{2753FB84-D21B-4A93-9A0C-7D33C5DE9E71}"/>
    <hyperlink ref="M91" tooltip="CV%: 12.4; ERROR:   3 300; LI90%:   21 178; LS90%:   32 034" xr:uid="{5254C966-AB71-4479-BDAD-0A1B2086A01D}"/>
    <hyperlink ref="M92" tooltip="CV%: 8.7; ERROR:   5 805; LI90%:   57 449; LS90%:   76 547" xr:uid="{B738683A-F3ED-4223-A0E7-1A28D7EE3E6A}"/>
    <hyperlink ref="M93" tooltip="CV%: 6.8; ERROR:   6 600; LI90%:   86 034; LS90%:   107 746" xr:uid="{A7CE2BBE-1C76-4375-93FB-A14D32243C88}"/>
    <hyperlink ref="M94" tooltip="CV%: 9.6; ERROR:   4 615; LI90%:   40 302; LS90%:   55 486" xr:uid="{A49495D8-0741-489D-8A2C-386C945A506A}"/>
    <hyperlink ref="M95" tooltip="CV%: 9.4; ERROR:   4 227; LI90%:   38 054; LS90%:   51 960" xr:uid="{280A6B83-41C4-4780-869A-1C0AFD72BAA8}"/>
    <hyperlink ref="M96" tooltip="CV%: 14.1; ERROR:   2 918; LI90%:   15 915; LS90%:   25 513" xr:uid="{3BD7C7CE-4B1E-4713-9520-65E9C03E9F70}"/>
    <hyperlink ref="M97" tooltip="CV%: 11.0; ERROR:   4 459; LI90%:   33 176; LS90%:   47 844" xr:uid="{8D5195B6-CAC9-477F-8A40-F64D3B69C4A0}"/>
    <hyperlink ref="M98" tooltip="CV%: 9.9; ERROR:   5 254; LI90%:   44 258; LS90%:   61 542" xr:uid="{B5438848-0CB2-41A1-A4BB-4E83F4478997}"/>
    <hyperlink ref="M99" tooltip="CV%: 10.4; ERROR:   3 530; LI90%:   28 211; LS90%:   39 823" xr:uid="{2E469998-0612-4BE2-8BBD-53171D8A6172}"/>
    <hyperlink ref="M102" tooltip="CV%: 5.9; ERROR:   21 348; LI90%:   324 396; LS90%:   394 624" xr:uid="{7E72ECC7-24BA-46FF-8DD4-A82FD861A679}"/>
    <hyperlink ref="M103" tooltip="CV%: 6.0; ERROR:   26 107; LI90%:   393 609; LS90%:   479 493" xr:uid="{D537EC8C-3028-41A9-961C-C355C3004613}"/>
    <hyperlink ref="M104" tooltip="CV%: 6.9; ERROR:   21 309; LI90%:   272 321; LS90%:   342 421" xr:uid="{C53EE3F5-276C-4EA6-AE51-85F94D25BACB}"/>
    <hyperlink ref="M105" tooltip="CV%: 8.1; ERROR:   19 517; LI90%:   208 817; LS90%:   273 021" xr:uid="{D62414DD-4DDE-412F-93E6-B25E65D20248}"/>
    <hyperlink ref="M106" tooltip="CV%: 10.6; ERROR:   16 814; LI90%:   131 476; LS90%:   186 790" xr:uid="{0389265B-5E8C-43E4-994C-410E32EDE795}"/>
    <hyperlink ref="M107" tooltip="CV%: 6.3; ERROR:   22 547; LI90%:   319 116; LS90%:   393 290" xr:uid="{9847821C-128A-4CCD-9E9B-072543157032}"/>
    <hyperlink ref="M108" tooltip="CV%: 68.6; ERROR:   1 689; LI90%: 0*; LS90%:   5 240" xr:uid="{C267FC65-93C1-47A2-8239-87E13F92F78E}"/>
    <hyperlink ref="M109" tooltip="CV%: 10.4; ERROR:   14 986; LI90%:   119 944; LS90%:   169 244" xr:uid="{E0DDCA4E-1B1B-4847-A4B1-865A26923602}"/>
    <hyperlink ref="M110" tooltip="CV%: 6.8; ERROR:   18 815; LI90%:   245 939; LS90%:   307 837" xr:uid="{879490A2-DB60-4D29-919D-2642CB6EC9CB}"/>
    <hyperlink ref="M111" tooltip="CV%: 7.9; ERROR:   17 367; LI90%:   191 721; LS90%:   248 853" xr:uid="{3ADC6D29-C34D-4AFA-957D-FFCDAA81BFF0}"/>
    <hyperlink ref="M112" tooltip="CV%: 9.4; ERROR:   17 164; LI90%:   155 216; LS90%:   211 682" xr:uid="{05BA4BA4-45FB-40CB-8E54-68C5B470E031}"/>
    <hyperlink ref="M113" tooltip="CV%: 8.9; ERROR:   16 580; LI90%:   158 089; LS90%:   212 633" xr:uid="{97ADECB7-078C-496F-897D-2B01E1A977F8}"/>
    <hyperlink ref="M114" tooltip="CV%: 14.3; ERROR:   9 092; LI90%:   48 628; LS90%:   78 538" xr:uid="{26E535AB-7B67-4C03-A872-3566B032A631}"/>
    <hyperlink ref="M115" tooltip="CV%: 9.5; ERROR:   14 979; LI90%:   132 944; LS90%:   182 222" xr:uid="{82F81E28-95FA-4A35-9F5F-4E1ACB5DD959}"/>
    <hyperlink ref="M116" tooltip="CV%: 7.2; ERROR:   18 095; LI90%:   220 887; LS90%:   280 415" xr:uid="{59373851-7ECB-4D46-8268-CAB40FF11056}"/>
    <hyperlink ref="M117" tooltip="CV%: 9.9; ERROR:   14 435; LI90%:   121 950; LS90%:   169 438" xr:uid="{977998BD-5C8B-4845-BD29-4405F7593C3F}"/>
    <hyperlink ref="M120" tooltip="CV%: 4.6; ERROR:   5 672; LI90%:   114 739; LS90%:   133 399" xr:uid="{CDD4B104-FD00-45BB-AA29-0833B2D209E9}"/>
    <hyperlink ref="M121" tooltip="CV%: 5.1; ERROR:   5 391; LI90%:   97 719; LS90%:   115 453" xr:uid="{A7C460A5-1EC5-4A64-BDBF-8DB7484F9FBA}"/>
    <hyperlink ref="M122" tooltip="CV%: 5.3; ERROR:   5 250; LI90%:   90 908; LS90%:   108 178" xr:uid="{4594D39D-1DAC-44A1-8E53-40F77676E816}"/>
    <hyperlink ref="M123" tooltip="CV%: 7.1; ERROR:   4 134; LI90%:   51 528; LS90%:   65 128" xr:uid="{4E45842A-8424-4A2A-BFAC-AC028B754F3A}"/>
    <hyperlink ref="M124" tooltip="CV%: 8.3; ERROR:   3 550; LI90%:   36 819; LS90%:   48 497" xr:uid="{89C67CBF-3C66-4493-BF77-DFF662ABFBDE}"/>
    <hyperlink ref="M125" tooltip="CV%: 5.1; ERROR:   4 869; LI90%:   87 423; LS90%:   103 441" xr:uid="{9AA4512D-FDF2-4EEA-BD3B-4FF949B9C4D3}"/>
    <hyperlink ref="M126" tooltip="CV%: 41.3; ERROR:    614; LI90%:    476; LS90%:   2 496" xr:uid="{F000633B-DB2B-4A89-A4DD-C6B85FB8E165}"/>
    <hyperlink ref="M127" tooltip="CV%: 8.3; ERROR:   3 527; LI90%:   36 936; LS90%:   48 538" xr:uid="{64A86612-3BD0-4208-BFCD-D9B3FF99B908}"/>
    <hyperlink ref="M128" tooltip="CV%: 5.9; ERROR:   5 175; LI90%:   79 076; LS90%:   96 100" xr:uid="{EB0B374F-947D-48D1-80E2-169ECE2E13C3}"/>
    <hyperlink ref="M129" tooltip="CV%: 6.1; ERROR:   4 417; LI90%:   65 601; LS90%:   80 133" xr:uid="{A07D926A-D502-4C42-9058-883E52617D88}"/>
    <hyperlink ref="M130" tooltip="CV%: 6.4; ERROR:   4 706; LI90%:   66 007; LS90%:   81 489" xr:uid="{6747F165-C6A0-4875-93B2-16201D3E1B06}"/>
    <hyperlink ref="M131" tooltip="CV%: 7.4; ERROR:   3 094; LI90%:   36 836; LS90%:   47 014" xr:uid="{9F389A39-309B-49A1-8507-39B641B1A337}"/>
    <hyperlink ref="M132" tooltip="CV%: 14.8; ERROR:   1 951; LI90%:   9 964; LS90%:   16 382" xr:uid="{FA64B137-529D-4BED-90C5-CCF84BBB26A2}"/>
    <hyperlink ref="M133" tooltip="CV%: 7.6; ERROR:   4 177; LI90%:   48 179; LS90%:   61 919" xr:uid="{81645F55-8927-4B41-96C7-5C2E71B96910}"/>
    <hyperlink ref="M134" tooltip="CV%: 6.8; ERROR:   4 061; LI90%:   53 282; LS90%:   66 642" xr:uid="{0AFB2320-2113-4B54-801C-1BCD5832C962}"/>
    <hyperlink ref="M135" tooltip="CV%: 11.5; ERROR:   2 359; LI90%:   16 569; LS90%:   24 331" xr:uid="{5E124FB2-770B-48D8-B8C8-A29C62185C49}"/>
    <hyperlink ref="M138" tooltip="CV%: 5.3; ERROR:   32 839; LI90%:   569 099; LS90%:   677 129" xr:uid="{28EB9584-AA70-449A-B067-F219C09178B8}"/>
    <hyperlink ref="M139" tooltip="CV%: 5.2; ERROR:   35 947; LI90%:   631 484; LS90%:   749 740" xr:uid="{ADA7CC86-0F65-418C-8934-0871DF5F523A}"/>
    <hyperlink ref="M140" tooltip="CV%: 6.2; ERROR:   30 644; LI90%:   441 017; LS90%:   541 827" xr:uid="{604109C4-8B2F-4EAF-B0B7-4D5E246E4812}"/>
    <hyperlink ref="M141" tooltip="CV%: 7.0; ERROR:   28 999; LI90%:   365 156; LS90%:   460 554" xr:uid="{4C83A255-7581-40FD-96B2-A9A17EB8BC1F}"/>
    <hyperlink ref="M142" tooltip="CV%: 8.4; ERROR:   26 730; LI90%:   273 701; LS90%:   361 635" xr:uid="{84006D93-514E-443B-B6DD-772C4A0BA30C}"/>
    <hyperlink ref="M143" tooltip="CV%: 5.7; ERROR:   34 673; LI90%:   548 244; LS90%:   662 310" xr:uid="{F98F0893-A8E7-4190-AFAB-B1EBDCAA043F}"/>
    <hyperlink ref="M144" tooltip="CV%: 35.1; ERROR:   7 657; LI90%:   9 220; LS90%:   34 410" xr:uid="{EF6CC207-52C3-4271-954C-89F3453B5B91}"/>
    <hyperlink ref="M145" tooltip="CV%: 13.3; ERROR:   13 484; LI90%:   79 487; LS90%:   123 845" xr:uid="{F794ED56-5B6C-49C8-92C6-4B207B04969A}"/>
    <hyperlink ref="M146" tooltip="CV%: 7.1; ERROR:   28 646; LI90%:   354 466; LS90%:   448 702" xr:uid="{01A76EC9-F6CB-468A-B58A-993112DAF7C1}"/>
    <hyperlink ref="M147" tooltip="CV%: 7.1; ERROR:   24 786; LI90%:   310 262; LS90%:   391 802" xr:uid="{C1096E14-A350-42AC-BC0E-E84C56E451BE}"/>
    <hyperlink ref="M148" tooltip="CV%: 7.8; ERROR:   25 951; LI90%:   290 173; LS90%:   375 543" xr:uid="{6083E5CC-77F8-40FB-B3AA-5A38B244016B}"/>
    <hyperlink ref="M149" tooltip="CV%: 8.1; ERROR:   19 097; LI90%:   203 634; LS90%:   266 458" xr:uid="{EC443915-1F9A-46C2-B33E-77ED37BA902E}"/>
    <hyperlink ref="M150" tooltip="CV%: 17.0; ERROR:   14 015; LI90%:   59 335; LS90%:   105 441" xr:uid="{95706277-851B-47B4-90EE-9BA8D5E532C0}"/>
    <hyperlink ref="M151" tooltip="CV%: 8.8; ERROR:   20 432; LI90%:   198 359; LS90%:   265 575" xr:uid="{88A78FBC-15E2-44EF-9302-C93B3B2CC742}"/>
    <hyperlink ref="M152" tooltip="CV%: 7.4; ERROR:   25 546; LI90%:   301 665; LS90%:   385 703" xr:uid="{59332325-F732-47DA-A2B8-1DEFC255BEBA}"/>
    <hyperlink ref="M153" tooltip="CV%: 9.8; ERROR:   19 447; LI90%:   167 121; LS90%:   231 097" xr:uid="{E101F60D-1E6C-4675-A942-348E272EEB62}"/>
    <hyperlink ref="M156" tooltip="CV%: 4.3; ERROR:   25 303; LI90%:   551 621; LS90%:   634 861" xr:uid="{B5D6D700-13C2-4ADD-B451-2EBFAAFA6E72}"/>
    <hyperlink ref="M157" tooltip="CV%: 4.8; ERROR:   24 564; LI90%:   467 220; LS90%:   548 026" xr:uid="{85D99397-F5A2-4E91-A0A9-EEBB07B7EC08}"/>
    <hyperlink ref="M158" tooltip="CV%: 5.2; ERROR:   19 844; LI90%:   348 471; LS90%:   413 753" xr:uid="{1AF35AC2-979E-4DCC-83DA-199AAE2239F6}"/>
    <hyperlink ref="M159" tooltip="CV%: 6.8; ERROR:   16 324; LI90%:   212 509; LS90%:   266 211" xr:uid="{EBCF44C2-B497-43EA-95A5-BB4AB707E036}"/>
    <hyperlink ref="M160" tooltip="CV%: 7.8; ERROR:   14 095; LI90%:   156 854; LS90%:   203 222" xr:uid="{5A74B12A-7BED-4500-939B-5D05C9B6E2D8}"/>
    <hyperlink ref="M161" tooltip="CV%: 4.4; ERROR:   24 577; LI90%:   519 631; LS90%:   600 483" xr:uid="{A416D7D1-D8FE-48B4-B31E-472AF9672453}"/>
    <hyperlink ref="M162" tooltip="CV%: 42.4; ERROR:   4 531; LI90%:   3 245; LS90%:   18 149" xr:uid="{932F4C13-B975-41A9-B5CE-9AC625AE04AA}"/>
    <hyperlink ref="M163" tooltip="CV%: 7.6; ERROR:   14 880; LI90%:   171 148; LS90%:   220 100" xr:uid="{3D42E65B-A40B-4352-93DE-8B23A6706539}"/>
    <hyperlink ref="M164" tooltip="CV%: 5.5; ERROR:   20 292; LI90%:   333 676; LS90%:   400 430" xr:uid="{C4DAF2C9-F2E7-4DDD-AB0B-98996393BA83}"/>
    <hyperlink ref="M165" tooltip="CV%: 5.8; ERROR:   18 500; LI90%:   288 863; LS90%:   349 723" xr:uid="{CE43ADE2-410B-47B9-B7BB-0BEAD7C39D99}"/>
    <hyperlink ref="M166" tooltip="CV%: 6.3; ERROR:   17 414; LI90%:   249 913; LS90%:   307 201" xr:uid="{9A85CBA2-4EF0-43EC-8591-C08F23FE2F99}"/>
    <hyperlink ref="M167" tooltip="CV%: 6.9; ERROR:   18 291; LI90%:   233 277; LS90%:   293 451" xr:uid="{95C6A873-7E48-4B8F-B39B-51E6DF1F8983}"/>
    <hyperlink ref="M168" tooltip="CV%: 12.2; ERROR:   8 405; LI90%:   54 865; LS90%:   82 515" xr:uid="{BAFF6363-F689-4928-8FCD-0B3A6C4DFD15}"/>
    <hyperlink ref="M169" tooltip="CV%: 8.4; ERROR:   14 575; LI90%:   150 550; LS90%:   198 496" xr:uid="{FB3D6A9D-474C-413A-877D-8413A8CE046D}"/>
    <hyperlink ref="M170" tooltip="CV%: 7.1; ERROR:   15 496; LI90%:   193 507; LS90%:   244 485" xr:uid="{262DE033-DED3-4978-99DA-94872A2F9EE3}"/>
    <hyperlink ref="M171" tooltip="CV%: 9.6; ERROR:   10 470; LI90%:   92 333; LS90%:   126 777" xr:uid="{285AEF80-68BA-4C1A-A4A5-EC1304149668}"/>
    <hyperlink ref="M174" tooltip="CV%: 4.2; ERROR:   41 970; LI90%:   929 525; LS90%:  1 067 595" xr:uid="{C4C08E0C-D51B-4C91-BBDF-D6DC6416CBF8}"/>
    <hyperlink ref="M175" tooltip="CV%: 4.2; ERROR:   45 586; LI90%:  1 012 837; LS90%:  1 162 803" xr:uid="{56D88C35-6864-4DF5-A7EC-643AC6C9860B}"/>
    <hyperlink ref="M176" tooltip="CV%: 5.2; ERROR:   31 590; LI90%:   553 961; LS90%:   657 881" xr:uid="{FA57142E-A400-42DF-A195-79B548F53866}"/>
    <hyperlink ref="M177" tooltip="CV%: 5.0; ERROR:   35 282; LI90%:   642 479; LS90%:   758 545" xr:uid="{450EAF79-AF83-4854-80C0-CC0945F3107F}"/>
    <hyperlink ref="M178" tooltip="CV%: 5.8; ERROR:   29 213; LI90%:   454 893; LS90%:   550 995" xr:uid="{BE7313F6-69C9-44CF-9EC6-26E469D932B2}"/>
    <hyperlink ref="M179" tooltip="CV%: 3.8; ERROR:   44 118; LI90%:  1 077 736; LS90%:  1 222 870" xr:uid="{C6D11B1B-BCF7-4A74-A517-122EAC733AA7}"/>
    <hyperlink ref="M180" tooltip="CV%: 56.8; ERROR:   3 108; LI90%:    358; LS90%:   10 582" xr:uid="{AB8D75B0-42BC-4000-B830-66981EA969D2}"/>
    <hyperlink ref="M181" tooltip="CV%: 6.8; ERROR:   26 544; LI90%:   344 037; LS90%:   431 359" xr:uid="{0C8B66EA-605A-427D-A21C-DFF8FF5D9C7F}"/>
    <hyperlink ref="M182" tooltip="CV%: 5.2; ERROR:   37 076; LI90%:   655 442; LS90%:   777 412" xr:uid="{404B565A-6AC2-4031-87A6-F8F548341101}"/>
    <hyperlink ref="M183" tooltip="CV%: 4.0; ERROR:   40 716; LI90%:   947 612; LS90%:  1 081 556" xr:uid="{0FAF8AF4-D56F-4AA1-885A-2E02D4606F9D}"/>
    <hyperlink ref="M184" tooltip="CV%: 5.8; ERROR:   29 461; LI90%:   459 922; LS90%:   556 838" xr:uid="{0BB03FB5-DE61-417A-9FA3-500FBE1E965D}"/>
    <hyperlink ref="M185" tooltip="CV%: 5.3; ERROR:   36 162; LI90%:   628 802; LS90%:   747 766" xr:uid="{DDC75C1F-A3F3-4777-8DDE-727C66A77678}"/>
    <hyperlink ref="M186" tooltip="CV%: 10.0; ERROR:   18 947; LI90%:   158 647; LS90%:   220 977" xr:uid="{700482C0-954F-4DE8-8498-774D803E4A6F}"/>
    <hyperlink ref="M187" tooltip="CV%: 7.6; ERROR:   24 810; LI90%:   284 971; LS90%:   366 589" xr:uid="{8CF7AE60-3688-4258-9E47-600D5D9B0A85}"/>
    <hyperlink ref="M188" tooltip="CV%: 6.9; ERROR:   25 557; LI90%:   328 027; LS90%:   412 101" xr:uid="{EDC4F6D6-FF86-46C8-8E67-E192EB18A3DD}"/>
    <hyperlink ref="M189" tooltip="CV%: 6.0; ERROR:   28 532; LI90%:   429 889; LS90%:   523 749" xr:uid="{7C93D4D0-CE3C-4234-84CC-A459BA32D324}"/>
    <hyperlink ref="M192" tooltip="CV%: 5.5; ERROR:   12 623; LI90%:   208 720; LS90%:   250 248" xr:uid="{F31664A1-6D08-45B3-BCFE-A5E34E49B901}"/>
    <hyperlink ref="M193" tooltip="CV%: 5.3; ERROR:   13 735; LI90%:   238 612; LS90%:   283 796" xr:uid="{B61C7646-A5D2-4170-800E-EDB1D6F53C7A}"/>
    <hyperlink ref="M194" tooltip="CV%: 6.1; ERROR:   11 039; LI90%:   161 824; LS90%:   198 140" xr:uid="{F4447B75-A460-4FBE-9DC9-AE8F20874F4E}"/>
    <hyperlink ref="M195" tooltip="CV%: 7.4; ERROR:   9 624; LI90%:   114 326; LS90%:   145 986" xr:uid="{4A2020F1-3383-408B-86AE-B664CDC721AE}"/>
    <hyperlink ref="M196" tooltip="CV%: 8.4; ERROR:   8 371; LI90%:   85 361; LS90%:   112 901" xr:uid="{EA91E87D-2146-41FB-96A4-641A49D867BF}"/>
    <hyperlink ref="M197" tooltip="CV%: 6.4; ERROR:   12 671; LI90%:   177 717; LS90%:   219 399" xr:uid="{BBC23D4F-DF29-43AD-8871-043788321F21}"/>
    <hyperlink ref="M198" tooltip="CV%: NA; ERROR: NA; LI90%: NA; LS90%: NA" display="0*" xr:uid="{3DC4BC4B-9CC6-46F2-BFD7-68B43BBCB649}"/>
    <hyperlink ref="M199" tooltip="CV%: 10.7; ERROR:   7 220; LI90%:   55 560; LS90%:   79 310" xr:uid="{D8EF2E83-F950-4229-B13B-EF5B3A15D04D}"/>
    <hyperlink ref="M200" tooltip="CV%: 6.6; ERROR:   9 923; LI90%:   134 503; LS90%:   167 145" xr:uid="{B9C32384-0BE6-4278-A2AB-1382F094DF2D}"/>
    <hyperlink ref="M201" tooltip="CV%: 7.2; ERROR:   10 125; LI90%:   123 481; LS90%:   156 791" xr:uid="{F28D3E6B-3F6F-47F4-8C0A-79C482DFB5C4}"/>
    <hyperlink ref="M202" tooltip="CV%: 7.4; ERROR:   9 106; LI90%:   108 040; LS90%:   137 998" xr:uid="{EEEAE110-BE4A-41DD-A203-C1C7F0B5EC8D}"/>
    <hyperlink ref="M203" tooltip="CV%: 8.7; ERROR:   7 781; LI90%:   76 870; LS90%:   102 468" xr:uid="{8FD1281D-1D0A-48BF-A9EF-6EB0BC2EEC76}"/>
    <hyperlink ref="M204" tooltip="CV%: 14.2; ERROR:   5 210; LI90%:   28 218; LS90%:   45 358" xr:uid="{C9A1CA20-3E50-4F38-88E8-9604802A8968}"/>
    <hyperlink ref="M205" tooltip="CV%: 9.5; ERROR:   7 884; LI90%:   69 776; LS90%:   95 712" xr:uid="{AA72F792-002A-4FD4-9D4F-1A01A782AA77}"/>
    <hyperlink ref="M206" tooltip="CV%: 7.5; ERROR:   9 161; LI90%:   107 474; LS90%:   137 612" xr:uid="{8540127B-C77B-470B-B0A9-F47BA5260DBF}"/>
    <hyperlink ref="M207" tooltip="CV%: 10.5; ERROR:   7 258; LI90%:   57 255; LS90%:   81 133" xr:uid="{59FFFD4A-17F8-4533-A60B-AA16E657AC8B}"/>
    <hyperlink ref="M210" tooltip="CV%: 5.0; ERROR:   61 546; LI90%:  1 120 176; LS90%:  1 322 644" xr:uid="{71D79D13-6D64-4664-94E4-1690CAD5F951}"/>
    <hyperlink ref="M211" tooltip="CV%: 5.2; ERROR:   61 901; LI90%:  1 090 020; LS90%:  1 293 656" xr:uid="{EB920F54-1EB7-445A-A4D9-8A7705947E93}"/>
    <hyperlink ref="M212" tooltip="CV%: 5.5; ERROR:   54 498; LI90%:   898 377; LS90%:  1 077 661" xr:uid="{B858BF35-433E-4658-9031-52D1956FE87D}"/>
    <hyperlink ref="M213" tooltip="CV%: 6.5; ERROR:   44 022; LI90%:   605 134; LS90%:   749 952" xr:uid="{AB8134EC-2D2F-44BF-B21F-16567BC84D3B}"/>
    <hyperlink ref="M214" tooltip="CV%: 8.1; ERROR:   37 306; LI90%:   398 071; LS90%:   520 797" xr:uid="{A8E8C497-C2C7-4A64-965F-C2DB6BD7DCB5}"/>
    <hyperlink ref="M215" tooltip="CV%: 5.3; ERROR:   67 003; LI90%:  1 143 773; LS90%:  1 364 195" xr:uid="{5798F472-5830-4551-8EDE-79B68A1F2367}"/>
    <hyperlink ref="M216" tooltip="CV%: 45.1; ERROR:   6 074; LI90%:   3 479; LS90%:   23 463" xr:uid="{ED6CEA75-DD26-4572-8313-6233F6855E06}"/>
    <hyperlink ref="M217" tooltip="CV%: 9.0; ERROR:   35 914; LI90%:   338 980; LS90%:   457 126" xr:uid="{C9AB6C1E-B52D-4F92-9D21-9736A0EFD5A0}"/>
    <hyperlink ref="M218" tooltip="CV%: 6.1; ERROR:   57 843; LI90%:   846 712; LS90%:  1 037 000" xr:uid="{B82FDAAC-6277-4F05-91BD-2BA1B042B326}"/>
    <hyperlink ref="M219" tooltip="CV%: 6.3; ERROR:   54 930; LI90%:   779 636; LS90%:   960 340" xr:uid="{8A79A577-C0A0-4C6F-BF56-85D9E540CD6A}"/>
    <hyperlink ref="M220" tooltip="CV%: 6.0; ERROR:   47 141; LI90%:   710 988; LS90%:   866 068" xr:uid="{0BAF7476-F171-45DA-AD06-60A588201CDE}"/>
    <hyperlink ref="M221" tooltip="CV%: 7.3; ERROR:   41 857; LI90%:   503 097; LS90%:   640 795" xr:uid="{075AFD8F-BD82-481C-9A07-EB705470DBD1}"/>
    <hyperlink ref="M222" tooltip="CV%: 12.4; ERROR:   25 225; LI90%:   161 762; LS90%:   244 746" xr:uid="{F80E6B63-C45D-454F-B034-C58E9D2EA5F6}"/>
    <hyperlink ref="M223" tooltip="CV%: 8.4; ERROR:   34 506; LI90%:   354 594; LS90%:   468 110" xr:uid="{74E4D9E3-09F7-43B3-BDAF-F36DF514220A}"/>
    <hyperlink ref="M224" tooltip="CV%: 6.8; ERROR:   39 852; LI90%:   517 818; LS90%:   648 918" xr:uid="{405353E0-B9C5-4A61-8D8C-44A73969205A}"/>
    <hyperlink ref="M225" tooltip="CV%: 7.5; ERROR:   41 744; LI90%:   484 303; LS90%:   621 629" xr:uid="{E62EE937-60EC-4886-B0E2-AF7964955602}"/>
    <hyperlink ref="M228" tooltip="CV%: 6.6; ERROR:   24 900; LI90%:   337 133; LS90%:   419 049" xr:uid="{CBEA53E9-4C4C-4C6B-9D1F-FC1013D77C2D}"/>
    <hyperlink ref="M229" tooltip="CV%: 6.0; ERROR:   26 122; LI90%:   392 256; LS90%:   478 190" xr:uid="{3476E6D3-A59D-42EE-A103-3879CA642C6E}"/>
    <hyperlink ref="M230" tooltip="CV%: 7.0; ERROR:   21 514; LI90%:   273 730; LS90%:   344 506" xr:uid="{64B65C24-AC66-4751-A743-4B7B208AFCCB}"/>
    <hyperlink ref="M231" tooltip="CV%: 8.7; ERROR:   16 443; LI90%:   162 220; LS90%:   216 312" xr:uid="{77E0EE0D-C874-4F12-ABFF-E477A468A3A8}"/>
    <hyperlink ref="M232" tooltip="CV%: 10.5; ERROR:   13 541; LI90%:   106 918; LS90%:   151 464" xr:uid="{F6B084E1-B694-43A0-AF9C-8C72D10E9584}"/>
    <hyperlink ref="M233" tooltip="CV%: 7.6; ERROR:   21 270; LI90%:   244 330; LS90%:   314 304" xr:uid="{FC3DB4DA-9AF9-463F-AF31-4F528B1A7ED4}"/>
    <hyperlink ref="M234" tooltip="CV%: 62.2; ERROR:   1 442; LI90%: 0*; LS90%:   4 690" xr:uid="{55AB738C-96C8-43B9-9D9C-86C7C1C4A32C}"/>
    <hyperlink ref="M235" tooltip="CV%: 12.1; ERROR:   10 814; LI90%:   71 330; LS90%:   106 904" xr:uid="{F16D1121-14B1-4D67-88DB-CBE921D53A24}"/>
    <hyperlink ref="M236" tooltip="CV%: 8.2; ERROR:   18 055; LI90%:   191 716; LS90%:   251 112" xr:uid="{70387D5B-5439-485E-A12F-650F4287091B}"/>
    <hyperlink ref="M237" tooltip="CV%: 8.6; ERROR:   17 432; LI90%:   174 699; LS90%:   232 045" xr:uid="{7359C4BC-3412-4DB6-BCC9-113CDBE707E7}"/>
    <hyperlink ref="M238" tooltip="CV%: 8.5; ERROR:   20 223; LI90%:   205 927; LS90%:   272 455" xr:uid="{87203D0A-AF96-4135-A62F-C0E4FB6A0FB4}"/>
    <hyperlink ref="M239" tooltip="CV%: 10.3; ERROR:   11 648; LI90%:   93 916; LS90%:   132 234" xr:uid="{D90ABB30-4307-49B7-939B-37EF39647157}"/>
    <hyperlink ref="M240" tooltip="CV%: 17.5; ERROR:   7 742; LI90%:   31 623; LS90%:   57 091" xr:uid="{8903E665-5B66-4DC8-9AD8-7528147839D4}"/>
    <hyperlink ref="M241" tooltip="CV%: 10.0; ERROR:   15 011; LI90%:   125 425; LS90%:   174 807" xr:uid="{BB985D8C-D4B8-4BF7-B4C8-75059D99292B}"/>
    <hyperlink ref="M242" tooltip="CV%: 8.8; ERROR:   15 660; LI90%:   151 980; LS90%:   203 498" xr:uid="{69E657C3-0882-452B-A095-2488887EF566}"/>
    <hyperlink ref="M243" tooltip="CV%: 11.7; ERROR:   9 357; LI90%:   64 415; LS90%:   95 195" xr:uid="{B22D844C-F879-4656-B232-5BAD5650E2C2}"/>
    <hyperlink ref="M246" tooltip="CV%: 5.9; ERROR:   30 076; LI90%:   461 147; LS90%:   560 089" xr:uid="{544E169C-FA02-4D74-B5A6-C8414041EB20}"/>
    <hyperlink ref="M247" tooltip="CV%: 5.3; ERROR:   26 832; LI90%:   463 990; LS90%:   552 260" xr:uid="{FED49BF0-5906-4967-A2DF-5E1C5A315171}"/>
    <hyperlink ref="M248" tooltip="CV%: 6.5; ERROR:   24 934; LI90%:   340 866; LS90%:   422 892" xr:uid="{B48CCD5F-81A3-4EA0-8AF7-28C8E4838788}"/>
    <hyperlink ref="M249" tooltip="CV%: 7.0; ERROR:   19 254; LI90%:   242 005; LS90%:   305 343" xr:uid="{13F4F81A-6194-4B92-A080-13DA8037484D}"/>
    <hyperlink ref="M250" tooltip="CV%: 8.4; ERROR:   16 858; LI90%:   172 016; LS90%:   227 472" xr:uid="{9CB8C811-D163-4E89-925C-8CFE3C692B96}"/>
    <hyperlink ref="M251" tooltip="CV%: 6.2; ERROR:   28 577; LI90%:   416 979; LS90%:   510 989" xr:uid="{378D6059-89D0-473A-9E45-8A8561CF2227}"/>
    <hyperlink ref="M252" tooltip="CV%: 48.1; ERROR:   2 423; LI90%:   1 048; LS90%:   9 018" xr:uid="{7671DD59-480C-4083-99FB-5C4DC1F8CEA6}"/>
    <hyperlink ref="M253" tooltip="CV%: 11.2; ERROR:   14 656; LI90%:   106 727; LS90%:   154 939" xr:uid="{7E2B6659-EFDF-46FC-9B38-8B8A7DC025DB}"/>
    <hyperlink ref="M254" tooltip="CV%: 6.7; ERROR:   21 366; LI90%:   285 349; LS90%:   355 637" xr:uid="{F36F4225-8395-40C0-95D5-D83A092C4C6A}"/>
    <hyperlink ref="M255" tooltip="CV%: 8.2; ERROR:   18 603; LI90%:   197 355; LS90%:   258 555" xr:uid="{5D97D370-2A48-4714-9996-C3ACF50CEDDF}"/>
    <hyperlink ref="M256" tooltip="CV%: 8.6; ERROR:   23 679; LI90%:   236 214; LS90%:   314 112" xr:uid="{CDABAF9D-DE80-49E5-8044-D1FCE2A80BBE}"/>
    <hyperlink ref="M257" tooltip="CV%: 9.1; ERROR:   16 073; LI90%:   150 139; LS90%:   203 015" xr:uid="{0FDA12EB-88CE-498F-B955-927AF5D75826}"/>
    <hyperlink ref="M258" tooltip="CV%: 14.0; ERROR:   10 323; LI90%:   56 826; LS90%:   90 784" xr:uid="{167B8AB0-82C7-4D43-98EC-A72E22971E56}"/>
    <hyperlink ref="M259" tooltip="CV%: 9.6; ERROR:   17 486; LI90%:   153 753; LS90%:   211 275" xr:uid="{D7A5C0CF-F323-4F63-A7E5-848E475B7D32}"/>
    <hyperlink ref="M260" tooltip="CV%: 8.1; ERROR:   19 039; LI90%:   204 939; LS90%:   267 571" xr:uid="{1B72A974-42CF-448B-AE8F-10F8F242973E}"/>
    <hyperlink ref="M261" tooltip="CV%: 8.9; ERROR:   12 381; LI90%:   118 454; LS90%:   159 184" xr:uid="{272484AC-C398-477D-9664-5D9DF24B8E44}"/>
    <hyperlink ref="M264" tooltip="CV%: 6.3; ERROR:   63 996; LI90%:   913 104; LS90%:  1 123 634" xr:uid="{BC2D0EF5-E264-4740-B14C-8456FFAB6FB5}"/>
    <hyperlink ref="M265" tooltip="CV%: 5.7; ERROR:   64 194; LI90%:  1 027 558; LS90%:  1 238 738" xr:uid="{EE9EA9A7-682A-4665-B6E3-2626C3466472}"/>
    <hyperlink ref="M266" tooltip="CV%: 6.5; ERROR:   52 529; LI90%:   726 381; LS90%:   899 185" xr:uid="{213F19BA-0576-4F09-BDBD-897EF2BD6E6F}"/>
    <hyperlink ref="M267" tooltip="CV%: 7.5; ERROR:   45 813; LI90%:   534 701; LS90%:   685 413" xr:uid="{E6488A13-A27E-4AC0-B0EA-8A215B55FA33}"/>
    <hyperlink ref="M268" tooltip="CV%: 9.0; ERROR:   36 318; LI90%:   344 933; LS90%:   464 409" xr:uid="{C078933A-D99A-40C2-8041-79C0CBD5B9D7}"/>
    <hyperlink ref="M269" tooltip="CV%: 5.5; ERROR:   55 927; LI90%:   927 814; LS90%:  1 111 798" xr:uid="{BD2681CC-65B0-425B-AFA0-3E1C7F0F7372}"/>
    <hyperlink ref="M270" tooltip="CV%: 43.6; ERROR:   5 621; LI90%:   3 638; LS90%:   22 128" xr:uid="{746DBFD6-0BB7-4DA9-BD42-EE99F55576BF}"/>
    <hyperlink ref="M271" tooltip="CV%: 10.2; ERROR:   29 350; LI90%:   240 736; LS90%:   337 288" xr:uid="{98F5838F-C898-45EE-8675-32E3876A75B4}"/>
    <hyperlink ref="M272" tooltip="CV%: 7.8; ERROR:   55 774; LI90%:   623 968; LS90%:   807 448" xr:uid="{1047B8A0-ECAB-4394-80C6-977473F2B99B}"/>
    <hyperlink ref="M273" tooltip="CV%: 6.4; ERROR:   53 089; LI90%:   746 217; LS90%:   920 863" xr:uid="{3D91B790-346E-4151-88D9-7575E19399EA}"/>
    <hyperlink ref="M274" tooltip="CV%: 9.1; ERROR:   48 682; LI90%:   454 779; LS90%:   614 927" xr:uid="{40311472-6F85-4079-910E-261F32C46170}"/>
    <hyperlink ref="M275" tooltip="CV%: 7.6; ERROR:   41 568; LI90%:   481 531; LS90%:   618 279" xr:uid="{877660CB-9C0B-4530-9FF9-491D08BD1962}"/>
    <hyperlink ref="M276" tooltip="CV%: 12.8; ERROR:   24 258; LI90%:   149 148; LS90%:   228 950" xr:uid="{BEB3DA51-F983-4CC3-AC70-9F84D828C20F}"/>
    <hyperlink ref="M277" tooltip="CV%: 9.3; ERROR:   42 282; LI90%:   385 775; LS90%:   524 871" xr:uid="{CDF1818B-0388-478D-8158-58C6DA54349F}"/>
    <hyperlink ref="M278" tooltip="CV%: 7.8; ERROR:   44 408; LI90%:   498 217; LS90%:   644 307" xr:uid="{032334CC-CD60-46CD-9F3E-46EB24F0ABE1}"/>
    <hyperlink ref="M279" tooltip="CV%: 8.5; ERROR:   31 126; LI90%:   316 519; LS90%:   418 915" xr:uid="{8955AD59-1F95-4E39-AAC3-5867C430952D}"/>
    <hyperlink ref="M282" tooltip="CV%: 5.0; ERROR:   142 267; LI90%:  2 638 049; LS90%:  3 106 067" xr:uid="{83C621BC-EF26-40FB-8EF7-409561BE9A03}"/>
    <hyperlink ref="M283" tooltip="CV%: 5.2; ERROR:   126 505; LI90%:  2 216 016; LS90%:  2 632 180" xr:uid="{032DFBD9-536F-4D84-898B-1DD19B487817}"/>
    <hyperlink ref="M284" tooltip="CV%: 6.2; ERROR:   107 078; LI90%:  1 555 078; LS90%:  1 907 334" xr:uid="{04512E6B-A682-469C-9931-E83055354202}"/>
    <hyperlink ref="M285" tooltip="CV%: 6.8; ERROR:   118 676; LI90%:  1 555 607; LS90%:  1 946 017" xr:uid="{4E42B184-9A11-43A4-AFE2-08BA71A7CEC7}"/>
    <hyperlink ref="M286" tooltip="CV%: 6.7; ERROR:   106 661; LI90%:  1 408 225; LS90%:  1 759 109" xr:uid="{E2E8F021-F409-46E7-B4AD-A76A9F98D312}"/>
    <hyperlink ref="M287" tooltip="CV%: 4.7; ERROR:   152 001; LI90%:  2 956 874; LS90%:  3 456 912" xr:uid="{14684D91-7C25-4CBF-A35E-3EE8A5775303}"/>
    <hyperlink ref="M288" tooltip="CV%: 42.5; ERROR:   21 284; LI90%:   15 049; LS90%:   85 067" xr:uid="{A6B79A51-F87D-4CEF-BC29-8FC2204A4244}"/>
    <hyperlink ref="M289" tooltip="CV%: 8.8; ERROR:   65 184; LI90%:   637 710; LS90%:   852 144" xr:uid="{50E711C0-9ACF-4023-BE05-B5CFAF7F6C79}"/>
    <hyperlink ref="M290" tooltip="CV%: 5.9; ERROR:   104 854; LI90%:  1 597 608; LS90%:  1 942 548" xr:uid="{A64683A3-8B15-465F-830A-B4D5BEA68F34}"/>
    <hyperlink ref="M291" tooltip="CV%: 5.9; ERROR:   107 598; LI90%:  1 662 061; LS90%:  2 016 027" xr:uid="{E1226117-7FE9-4053-A3AA-585B990BA12A}"/>
    <hyperlink ref="M292" tooltip="CV%: 6.5; ERROR:   92 095; LI90%:  1 255 420; LS90%:  1 558 386" xr:uid="{7428EC24-DD42-4402-A9E5-043D5D923C9B}"/>
    <hyperlink ref="M293" tooltip="CV%: 6.6; ERROR:   97 018; LI90%:  1 319 428; LS90%:  1 638 588" xr:uid="{EEEA9834-39E7-48EC-BC0F-30FC8BF97FF3}"/>
    <hyperlink ref="M294" tooltip="CV%: 12.0; ERROR:   52 464; LI90%:   350 608; LS90%:   523 200" xr:uid="{D434FF57-4EB2-4413-8B67-427685A05D59}"/>
    <hyperlink ref="M295" tooltip="CV%: 8.3; ERROR:   85 360; LI90%:   893 012; LS90%:  1 173 822" xr:uid="{1DFC70AE-2C6A-45CC-819C-E81C4D7CDD55}"/>
    <hyperlink ref="M296" tooltip="CV%: 8.1; ERROR:   88 374; LI90%:   949 579; LS90%:  1 240 303" xr:uid="{4614DE2F-CC8F-4410-8A8B-8E8EC1280D46}"/>
    <hyperlink ref="M297" tooltip="CV%: 6.8; ERROR:   107 330; LI90%:  1 394 436; LS90%:  1 747 520" xr:uid="{E0E0D0FF-AF5B-443C-A040-8A1BE7DA5978}"/>
    <hyperlink ref="M300" tooltip="CV%: 5.4; ERROR:   39 664; LI90%:   673 303; LS90%:   803 787" xr:uid="{DF356591-18C8-4B2C-9D67-32981BE26689}"/>
    <hyperlink ref="M301" tooltip="CV%: 5.4; ERROR:   42 713; LI90%:   718 171; LS90%:   858 685" xr:uid="{7B7939B4-CF62-4657-81C7-485D47CE2826}"/>
    <hyperlink ref="M302" tooltip="CV%: 6.1; ERROR:   34 319; LI90%:   509 601; LS90%:   622 501" xr:uid="{250161D1-7606-449C-9AB4-1CDF396762FE}"/>
    <hyperlink ref="M303" tooltip="CV%: 7.6; ERROR:   27 217; LI90%:   314 717; LS90%:   404 253" xr:uid="{7539C544-6C80-43AA-9142-E86B142C9BD3}"/>
    <hyperlink ref="M304" tooltip="CV%: 8.9; ERROR:   21 936; LI90%:   211 281; LS90%:   283 443" xr:uid="{B944ED5A-7EC4-4D9C-A74D-E14B3F78DD3C}"/>
    <hyperlink ref="M305" tooltip="CV%: 5.8; ERROR:   29 168; LI90%:   452 460; LS90%:   548 412" xr:uid="{A4039CCD-ACB0-459D-BF8D-8B4802F0EF58}"/>
    <hyperlink ref="M306" tooltip="CV%: 35.1; ERROR:   2 690; LI90%:   3 229; LS90%:   12 079" xr:uid="{936D8FF5-7BEC-4225-A3DC-F2CB724C27AC}"/>
    <hyperlink ref="M307" tooltip="CV%: 12.2; ERROR:   18 920; LI90%:   124 580; LS90%:   186 820" xr:uid="{66242494-9CCF-45F0-B2AA-D90FE4CD866B}"/>
    <hyperlink ref="M308" tooltip="CV%: 6.6; ERROR:   29 060; LI90%:   391 038; LS90%:   486 638" xr:uid="{FA2102BB-8742-40C4-8187-24EC9668FB59}"/>
    <hyperlink ref="M309" tooltip="CV%: 6.7; ERROR:   24 307; LI90%:   323 552; LS90%:   403 514" xr:uid="{5F42DE76-9B4F-4737-8E49-F4F413167828}"/>
    <hyperlink ref="M310" tooltip="CV%: 7.3; ERROR:   29 433; LI90%:   355 402; LS90%:   452 226" xr:uid="{CB282002-4638-4136-A586-262C338B3BA2}"/>
    <hyperlink ref="M311" tooltip="CV%: 9.2; ERROR:   23 517; LI90%:   217 742; LS90%:   295 106" xr:uid="{7A0ADF87-EF6A-48E5-BFE6-0842C21C50DF}"/>
    <hyperlink ref="M312" tooltip="CV%: 14.6; ERROR:   10 573; LI90%:   55 260; LS90%:   90 042" xr:uid="{2C1FF4E0-E7A3-4197-BCCE-B7B92A74E9A2}"/>
    <hyperlink ref="M313" tooltip="CV%: 9.3; ERROR:   20 929; LI90%:   189 674; LS90%:   258 524" xr:uid="{0394EA1C-20E8-4A65-BF7E-E87603327C3D}"/>
    <hyperlink ref="M314" tooltip="CV%: 7.6; ERROR:   24 330; LI90%:   282 060; LS90%:   362 098" xr:uid="{E111BB7B-78BC-4A7D-8A70-C9383873F04D}"/>
    <hyperlink ref="M315" tooltip="CV%: 10.2; ERROR:   12 290; LI90%:   99 806; LS90%:   140 236" xr:uid="{211BE2D3-FE81-454A-9017-37238184BA92}"/>
    <hyperlink ref="M318" tooltip="CV%: 5.6; ERROR:   20 099; LI90%:   326 710; LS90%:   392 830" xr:uid="{BA4A8EE6-09C5-41E8-B886-2674FACE1CF3}"/>
    <hyperlink ref="M319" tooltip="CV%: 5.7; ERROR:   17 055; LI90%:   268 978; LS90%:   325 084" xr:uid="{6B134C00-B2E4-4311-8850-D4D030D3D9AA}"/>
    <hyperlink ref="M320" tooltip="CV%: 6.9; ERROR:   18 717; LI90%:   239 355; LS90%:   300 929" xr:uid="{C90D9446-47BE-4F4C-B4B0-80DAFED6AC1A}"/>
    <hyperlink ref="M321" tooltip="CV%: 7.4; ERROR:   16 326; LI90%:   193 844; LS90%:   247 552" xr:uid="{0BC58468-1795-407A-B360-EDB6F467DA3E}"/>
    <hyperlink ref="M322" tooltip="CV%: 8.6; ERROR:   13 315; LI90%:   133 097; LS90%:   176 901" xr:uid="{50B41DE8-A353-487B-A7F7-7C1672445805}"/>
    <hyperlink ref="M323" tooltip="CV%: 5.7; ERROR:   21 022; LI90%:   337 418; LS90%:   406 572" xr:uid="{B258C5A4-A06F-48E2-BEA1-7A67A46BD550}"/>
    <hyperlink ref="M324" tooltip="CV%: 53.0; ERROR:   1 236; LI90%:    299; LS90%:   4 363" xr:uid="{34078CCF-8D5A-4A1F-97EB-D4E587388B30}"/>
    <hyperlink ref="M325" tooltip="CV%: 10.4; ERROR:   13 534; LI90%:   107 550; LS90%:   152 072" xr:uid="{45887948-236D-4E34-90E1-3E7D943CA25F}"/>
    <hyperlink ref="M326" tooltip="CV%: 6.4; ERROR:   16 002; LI90%:   224 987; LS90%:   277 629" xr:uid="{3254AB9C-0BC0-4DF9-B21B-8A1F2EA4AB3B}"/>
    <hyperlink ref="M327" tooltip="CV%: 6.3; ERROR:   15 396; LI90%:   218 839; LS90%:   269 489" xr:uid="{7D0F3399-3B2F-49A1-AEBF-3F542A293341}"/>
    <hyperlink ref="M328" tooltip="CV%: 7.6; ERROR:   17 091; LI90%:   197 017; LS90%:   253 241" xr:uid="{D0D9F217-9BE9-4853-AF20-EB34B7C7F195}"/>
    <hyperlink ref="M329" tooltip="CV%: 7.9; ERROR:   11 889; LI90%:   131 214; LS90%:   170 324" xr:uid="{391C17A1-A056-4877-A94C-7F4AE41DC612}"/>
    <hyperlink ref="M330" tooltip="CV%: 11.6; ERROR:   6 980; LI90%:   48 558; LS90%:   71 520" xr:uid="{F76346E8-4176-4A7E-AD24-BEE1DC00B02E}"/>
    <hyperlink ref="M331" tooltip="CV%: 8.2; ERROR:   11 952; LI90%:   126 305; LS90%:   165 623" xr:uid="{1F861457-340E-4C63-B751-FF6C14D71210}"/>
    <hyperlink ref="M332" tooltip="CV%: 7.9; ERROR:   12 457; LI90%:   137 546; LS90%:   178 528" xr:uid="{7256DDF6-E9FE-453D-88C6-508DC1A69A94}"/>
    <hyperlink ref="M333" tooltip="CV%: 9.0; ERROR:   10 532; LI90%:   99 788; LS90%:   134 436" xr:uid="{1524699C-04E9-43DF-B2EA-2934D002F504}"/>
    <hyperlink ref="M336" tooltip="CV%: 8.7; ERROR:   7 623; LI90%:   74 915; LS90%:   99 991" xr:uid="{216F8E20-C520-4363-8EBA-530FB5E75447}"/>
    <hyperlink ref="M337" tooltip="CV%: 8.1; ERROR:   8 949; LI90%:   96 424; LS90%:   125 864" xr:uid="{13DD277F-D653-4B8D-935B-DBFD8DD85921}"/>
    <hyperlink ref="M338" tooltip="CV%: 11.6; ERROR:   7 158; LI90%:   49 969; LS90%:   73 519" xr:uid="{CEFB5929-302E-401B-BF18-8B4071F55E1C}"/>
    <hyperlink ref="M339" tooltip="CV%: 12.2; ERROR:   5 782; LI90%:   37 913; LS90%:   56 933" xr:uid="{AA44E72E-19DF-401C-835A-180DD6F91DAF}"/>
    <hyperlink ref="M340" tooltip="CV%: 13.6; ERROR:   4 886; LI90%:   27 796; LS90%:   43 870" xr:uid="{03624E19-CC41-424F-860D-4FB592CD56F5}"/>
    <hyperlink ref="M341" tooltip="CV%: 9.7; ERROR:   7 484; LI90%:   64 598; LS90%:   89 218" xr:uid="{607A1F1B-260F-46E3-BD8D-6CEEF9A7CB8C}"/>
    <hyperlink ref="M342" tooltip="CV%: 58.1; ERROR:    841; LI90%:    65; LS90%:   2 831" xr:uid="{7F1AF9BD-A361-47ED-B549-FB6F717E929D}"/>
    <hyperlink ref="M343" tooltip="CV%: 18.6; ERROR:   4 572; LI90%:   17 015; LS90%:   32 057" xr:uid="{6AF094D3-1EE5-449A-AEB4-D3D728A900FC}"/>
    <hyperlink ref="M344" tooltip="CV%: 11.3; ERROR:   5 996; LI90%:   43 066; LS90%:   62 792" xr:uid="{3B8F88A7-41AB-4938-B299-CD2A65DFE46C}"/>
    <hyperlink ref="M345" tooltip="CV%: 11.5; ERROR:   6 220; LI90%:   43 863; LS90%:   64 327" xr:uid="{E1881B3B-3A3D-43B4-9FAA-941B9631EFAD}"/>
    <hyperlink ref="M346" tooltip="CV%: 12.3; ERROR:   4 854; LI90%:   31 554; LS90%:   47 522" xr:uid="{605C1042-1768-45DD-AB00-8C95C12C1BF0}"/>
    <hyperlink ref="M347" tooltip="CV%: 13.8; ERROR:   4 762; LI90%:   26 777; LS90%:   42 443" xr:uid="{FED22D4A-43E5-4AB3-B947-5A837ABD83B1}"/>
    <hyperlink ref="M348" tooltip="CV%: 15.8; ERROR:   3 552; LI90%:   16 568; LS90%:   28 252" xr:uid="{F2136D28-E08E-4D9A-8597-CACC922E8772}"/>
    <hyperlink ref="M349" tooltip="CV%: 13.4; ERROR:   4 449; LI90%:   25 844; LS90%:   40 482" xr:uid="{5F05F8FE-8004-4C4E-9E32-2847BE116CCF}"/>
    <hyperlink ref="M350" tooltip="CV%: 13.8; ERROR:   4 950; LI90%:   27 823; LS90%:   44 107" xr:uid="{49D8442A-58C1-44EC-9196-0C66615877F9}"/>
    <hyperlink ref="M351" tooltip="CV%: 18.7; ERROR:   3 544; LI90%:   13 088; LS90%:   24 748" xr:uid="{332C692E-76DA-4CC2-AD3C-31FC2899F8AF}"/>
    <hyperlink ref="M354" tooltip="CV%: 5.4; ERROR:   44 397; LI90%:   742 818; LS90%:   888 870" xr:uid="{4A172B62-9DFA-43E1-BF0E-1FE64F325898}"/>
    <hyperlink ref="M355" tooltip="CV%: 5.1; ERROR:   56 034; LI90%:   997 116; LS90%:  1 181 450" xr:uid="{B80574B8-C981-4B17-A149-8C0EF6D06F99}"/>
    <hyperlink ref="M356" tooltip="CV%: 5.9; ERROR:   40 107; LI90%:   616 720; LS90%:   748 662" xr:uid="{01135C46-D654-4D48-974C-0A704F2F7AE2}"/>
    <hyperlink ref="M357" tooltip="CV%: 6.1; ERROR:   41 807; LI90%:   617 085; LS90%:   754 619" xr:uid="{23CB6DDA-59CE-4C41-A4B6-449B00ED3DCF}"/>
    <hyperlink ref="M358" tooltip="CV%: 7.9; ERROR:   27 697; LI90%:   306 506; LS90%:   397 622" xr:uid="{81543D2C-FD05-4B21-9104-67C98421C681}"/>
    <hyperlink ref="M359" tooltip="CV%: 5.2; ERROR:   48 367; LI90%:   855 539; LS90%:  1 014 651" xr:uid="{89B8C591-4112-4238-8FD9-69122FDAEA3F}"/>
    <hyperlink ref="M360" tooltip="CV%: 74.7; ERROR:   2 728; LI90%: 0*; LS90%:   8 142" xr:uid="{8BFECB55-99CC-4974-BDCE-F8F11D319856}"/>
    <hyperlink ref="M361" tooltip="CV%: 8.3; ERROR:   30 652; LI90%:   319 611; LS90%:   420 445" xr:uid="{B808955F-9A1A-4065-9A1A-6EAD2A6DCF09}"/>
    <hyperlink ref="M362" tooltip="CV%: 6.1; ERROR:   42 189; LI90%:   620 119; LS90%:   758 907" xr:uid="{24F41F3B-CDE1-4939-9262-3BD267C687C9}"/>
    <hyperlink ref="M363" tooltip="CV%: 5.9; ERROR:   39 673; LI90%:   608 569; LS90%:   739 081" xr:uid="{08919EEF-3BD2-4EE4-89CF-82E34DE7E472}"/>
    <hyperlink ref="M364" tooltip="CV%: 7.1; ERROR:   36 278; LI90%:   453 603; LS90%:   572 945" xr:uid="{5B4A905E-B811-4684-9438-6E0313B781D9}"/>
    <hyperlink ref="M365" tooltip="CV%: 7.0; ERROR:   33 687; LI90%:   423 269; LS90%:   534 091" xr:uid="{56093EE5-2FB3-4097-B4A3-6EF7D5F7A29F}"/>
    <hyperlink ref="M366" tooltip="CV%: 11.7; ERROR:   17 650; LI90%:   121 412; LS90%:   179 476" xr:uid="{B4B8C53B-EE79-44E0-A2C1-6F145877C4B4}"/>
    <hyperlink ref="M367" tooltip="CV%: 8.5; ERROR:   27 813; LI90%:   282 719; LS90%:   374 215" xr:uid="{D4943DF0-C867-4593-AFB5-2E476D7CE3D9}"/>
    <hyperlink ref="M368" tooltip="CV%: 6.6; ERROR:   36 242; LI90%:   491 819; LS90%:   611 045" xr:uid="{5EF59EBF-5D65-4D1C-81F2-B924AD59D240}"/>
    <hyperlink ref="M369" tooltip="CV%: 8.8; ERROR:   24 244; LI90%:   236 710; LS90%:   316 466" xr:uid="{A8041E81-140C-443D-BDAC-8A5DBBDF3EC3}"/>
    <hyperlink ref="M372" tooltip="CV%: 6.8; ERROR:   34 430; LI90%:   446 509; LS90%:   559 775" xr:uid="{9B62E1A5-369E-4A35-8584-CF4EFAFFBFCC}"/>
    <hyperlink ref="M373" tooltip="CV%: 6.6; ERROR:   42 782; LI90%:   574 311; LS90%:   715 051" xr:uid="{2C926252-349A-47D4-A61C-1406144EAD86}"/>
    <hyperlink ref="M374" tooltip="CV%: 7.7; ERROR:   27 207; LI90%:   309 315; LS90%:   398 819" xr:uid="{45C812CC-A65C-4AF0-9307-656DCD17D694}"/>
    <hyperlink ref="M375" tooltip="CV%: 8.5; ERROR:   19 213; LI90%:   195 472; LS90%:   258 676" xr:uid="{B82B2241-EB57-48F2-9AD6-07EA38A9BADE}"/>
    <hyperlink ref="M376" tooltip="CV%: 8.3; ERROR:   17 617; LI90%:   183 963; LS90%:   241 919" xr:uid="{20D512BD-3FD4-44E7-AF7F-707A7209A755}"/>
    <hyperlink ref="M377" tooltip="CV%: 6.9; ERROR:   36 698; LI90%:   474 873; LS90%:   595 597" xr:uid="{9B3BD927-D378-4382-9867-0DE4F18E849A}"/>
    <hyperlink ref="M378" tooltip="CV%: 73.2; ERROR:    974; LI90%: 0*; LS90%:   2 933" xr:uid="{DBAE34AF-6589-4F22-A653-A6A4CBC1D568}"/>
    <hyperlink ref="M379" tooltip="CV%: 15.9; ERROR:   13 537; LI90%:   63 012; LS90%:   107 544" xr:uid="{863FD52B-4516-4C8C-811D-8869325F0306}"/>
    <hyperlink ref="M380" tooltip="CV%: 8.9; ERROR:   24 651; LI90%:   235 446; LS90%:   316 540" xr:uid="{8C6FCB55-7529-493C-A9C4-17BBE6943237}"/>
    <hyperlink ref="M381" tooltip="CV%: 8.6; ERROR:   32 225; LI90%:   320 458; LS90%:   426 468" xr:uid="{E0D4E213-AF87-4BCF-9B50-E4A32BF5E6C9}"/>
    <hyperlink ref="M382" tooltip="CV%: 10.3; ERROR:   20 647; LI90%:   167 394; LS90%:   235 316" xr:uid="{913560C7-6BBA-4457-8F12-40C5B5D7DFCF}"/>
    <hyperlink ref="M383" tooltip="CV%: 11.4; ERROR:   16 848; LI90%:   120 106; LS90%:   175 530" xr:uid="{338FA910-78DE-46F8-BF2E-E35C62C84A21}"/>
    <hyperlink ref="M384" tooltip="CV%: 19.0; ERROR:   7 066; LI90%:   25 527; LS90%:   48 773" xr:uid="{11D286F5-03FA-4F41-8946-F333D5380814}"/>
    <hyperlink ref="M385" tooltip="CV%: 10.6; ERROR:   19 601; LI90%:   153 150; LS90%:   217 632" xr:uid="{94468920-E643-4FED-BE9F-F9E7EC636EC8}"/>
    <hyperlink ref="M386" tooltip="CV%: 8.7; ERROR:   18 225; LI90%:   179 528; LS90%:   239 484" xr:uid="{078BC7AC-AEAD-4C44-B265-05A591C7CE46}"/>
    <hyperlink ref="M387" tooltip="CV%: 9.9; ERROR:   19 151; LI90%:   161 524; LS90%:   224 524" xr:uid="{2FA06249-85E6-4F64-B1C8-61E20063AB6D}"/>
    <hyperlink ref="M390" tooltip="CV%: 4.2; ERROR:   44 694; LI90%:   978 573; LS90%:  1 125 601" xr:uid="{6E65FBE5-652E-447C-B30C-71B1E910C2D7}"/>
    <hyperlink ref="M391" tooltip="CV%: 4.5; ERROR:   49 992; LI90%:  1 030 764; LS90%:  1 195 222" xr:uid="{624568B4-386B-43E2-A405-8FC2C52C3205}"/>
    <hyperlink ref="M392" tooltip="CV%: 5.0; ERROR:   34 457; LI90%:   634 120; LS90%:   747 472" xr:uid="{A8CACC28-8978-4E44-B72D-7C370D2BC29A}"/>
    <hyperlink ref="M393" tooltip="CV%: 6.0; ERROR:   32 994; LI90%:   496 091; LS90%:   604 631" xr:uid="{B235E659-BB2A-49AB-8A2A-4DC04CF31E63}"/>
    <hyperlink ref="M394" tooltip="CV%: 7.4; ERROR:   28 605; LI90%:   340 328; LS90%:   434 430" xr:uid="{372F6A3A-9AA0-435E-BF62-E71E1906775A}"/>
    <hyperlink ref="M395" tooltip="CV%: 4.2; ERROR:   44 634; LI90%:  1 000 575; LS90%:  1 147 407" xr:uid="{ABDB000E-10B7-4C5F-885E-C1609079E90C}"/>
    <hyperlink ref="M396" tooltip="CV%: 58.9; ERROR:   3 206; LI90%:    170; LS90%:   10 716" xr:uid="{16FBAB13-4AAF-4CBB-8610-5B7AEC692184}"/>
    <hyperlink ref="M397" tooltip="CV%: 9.6; ERROR:   17 507; LI90%:   153 207; LS90%:   210 801" xr:uid="{BC5C8F29-C178-472B-AD4E-DD2E5181582E}"/>
    <hyperlink ref="M398" tooltip="CV%: 5.8; ERROR:   32 818; LI90%:   514 248; LS90%:   622 212" xr:uid="{E1F8356E-1541-4E52-8914-E2EB9E836413}"/>
    <hyperlink ref="M399" tooltip="CV%: 6.5; ERROR:   33 138; LI90%:   455 828; LS90%:   564 844" xr:uid="{AA73CB79-7CF2-41F0-A590-FA36C5CF155E}"/>
    <hyperlink ref="M400" tooltip="CV%: 7.3; ERROR:   32 703; LI90%:   393 964; LS90%:   501 548" xr:uid="{0DD9ACF8-DC23-4A4F-A8EC-E1AF8881D32F}"/>
    <hyperlink ref="M401" tooltip="CV%: 7.1; ERROR:   26 854; LI90%:   334 847; LS90%:   423 189" xr:uid="{7F6DDD4F-412F-4435-9E91-FEA86B9B6CDB}"/>
    <hyperlink ref="M402" tooltip="CV%: 13.8; ERROR:   12 110; LI90%:   67 648; LS90%:   107 486" xr:uid="{5882D939-AAE2-4E8C-B892-DA6B512B58E2}"/>
    <hyperlink ref="M403" tooltip="CV%: 9.0; ERROR:   23 061; LI90%:   216 925; LS90%:   292 787" xr:uid="{83CE0EAC-86B9-41DC-95F5-FDA4913E214C}"/>
    <hyperlink ref="M404" tooltip="CV%: 7.4; ERROR:   27 784; LI90%:   329 104; LS90%:   420 504" xr:uid="{BA1F34D1-1610-49E2-81CE-C153A451E7D9}"/>
    <hyperlink ref="M405" tooltip="CV%: 8.0; ERROR:   30 191; LI90%:   327 245; LS90%:   426 565" xr:uid="{B67862D1-BE98-4F61-8EEA-3C3E82057297}"/>
    <hyperlink ref="M408" tooltip="CV%: 6.1; ERROR:   17 914; LI90%:   262 903; LS90%:   321 837" xr:uid="{4C4A0F26-8B1C-42A4-891F-BF214EFC36CC}"/>
    <hyperlink ref="M409" tooltip="CV%: 5.6; ERROR:   20 395; LI90%:   332 486; LS90%:   399 580" xr:uid="{0C7ACA8A-77B9-4B65-AA95-6754F830B9FE}"/>
    <hyperlink ref="M410" tooltip="CV%: 7.0; ERROR:   13 376; LI90%:   168 399; LS90%:   212 403" xr:uid="{5E574DAD-44BE-483A-B6C0-CC8CEAFEB88F}"/>
    <hyperlink ref="M411" tooltip="CV%: 8.0; ERROR:   11 354; LI90%:   124 076; LS90%:   161 428" xr:uid="{196E5E37-78D7-47BE-B401-FBF9A5E11AAD}"/>
    <hyperlink ref="M412" tooltip="CV%: 8.5; ERROR:   8 233; LI90%:   82 915; LS90%:   110 001" xr:uid="{4D09040C-2979-48DE-A28F-A0776B212E27}"/>
    <hyperlink ref="M413" tooltip="CV%: 5.4; ERROR:   16 867; LI90%:   283 432; LS90%:   338 920" xr:uid="{0411A497-96CA-4524-A214-2D2E0115227F}"/>
    <hyperlink ref="M414" tooltip="CV%: 56.6; ERROR:   1 602; LI90%:    197; LS90%:   5 469" xr:uid="{561144C9-387C-4BE5-B1D4-18C2605CC683}"/>
    <hyperlink ref="M415" tooltip="CV%: 10.7; ERROR:   6 761; LI90%:   51 793; LS90%:   74 035" xr:uid="{7F7B960B-0DF8-48A4-9DBB-FA156A455B46}"/>
    <hyperlink ref="M416" tooltip="CV%: 7.0; ERROR:   12 813; LI90%:   161 798; LS90%:   203 950" xr:uid="{F7A2A877-39E9-4137-B58E-C82003FAEAE9}"/>
    <hyperlink ref="M417" tooltip="CV%: 8.0; ERROR:   10 425; LI90%:   112 996; LS90%:   147 292" xr:uid="{08C9BAC4-C287-4F0E-98EF-1E092561AA83}"/>
    <hyperlink ref="M418" tooltip="CV%: 8.2; ERROR:   11 380; LI90%:   120 729; LS90%:   158 165" xr:uid="{5A23D110-A015-43ED-B958-108E38D20523}"/>
    <hyperlink ref="M419" tooltip="CV%: 8.5; ERROR:   10 035; LI90%:   101 877; LS90%:   134 887" xr:uid="{1E08158B-DB2D-466E-B51A-993331A51011}"/>
    <hyperlink ref="M420" tooltip="CV%: 13.5; ERROR:   6 868; LI90%:   39 536; LS90%:   62 132" xr:uid="{00B218B7-1305-40CF-A3F4-BF8134255B1F}"/>
    <hyperlink ref="M421" tooltip="CV%: 11.4; ERROR:   8 431; LI90%:   60 232; LS90%:   87 966" xr:uid="{62461239-832C-439C-B425-88100786F2CB}"/>
    <hyperlink ref="M422" tooltip="CV%: 6.9; ERROR:   12 223; LI90%:   157 405; LS90%:   197 617" xr:uid="{15609A5B-6A73-460E-81F1-082676AE6CCD}"/>
    <hyperlink ref="M423" tooltip="CV%: 12.0; ERROR:   7 404; LI90%:   49 759; LS90%:   74 115" xr:uid="{8C4C9220-5828-4E49-B190-6BE6D43CE8E4}"/>
    <hyperlink ref="M426" tooltip="CV%: 5.3; ERROR:   14 824; LI90%:   256 688; LS90%:   305 454" xr:uid="{1693D198-1773-4FCD-A4B1-A9B5D52CA886}"/>
    <hyperlink ref="M427" tooltip="CV%: 5.4; ERROR:   14 117; LI90%:   239 587; LS90%:   286 027" xr:uid="{80E72952-E996-483E-B14E-2387F33218BB}"/>
    <hyperlink ref="M428" tooltip="CV%: 6.3; ERROR:   12 203; LI90%:   174 903; LS90%:   215 049" xr:uid="{6E6665D0-120D-4D07-A74D-73C6064F777E}"/>
    <hyperlink ref="M429" tooltip="CV%: 7.4; ERROR:   13 818; LI90%:   163 212; LS90%:   208 670" xr:uid="{A07B2108-6242-4FD3-B3D0-70B3186A9B9F}"/>
    <hyperlink ref="M430" tooltip="CV%: 8.6; ERROR:   9 704; LI90%:   97 458; LS90%:   129 382" xr:uid="{544793D5-1E78-44B9-B160-8551941E271F}"/>
    <hyperlink ref="M431" tooltip="CV%: 5.8; ERROR:   15 244; LI90%:   237 695; LS90%:   287 845" xr:uid="{EAF1C0E5-4823-4867-BEA8-B0EB19170DE4}"/>
    <hyperlink ref="M432" tooltip="CV%: 35.0; ERROR:   1 334; LI90%:   1 615; LS90%:   6 003" xr:uid="{F81A75B5-88DB-4FE8-BC93-97754A7E3D66}"/>
    <hyperlink ref="M433" tooltip="CV%: 8.2; ERROR:   8 273; LI90%:   87 170; LS90%:   114 384" xr:uid="{E40888CC-A12C-4082-937C-C585A045C0D4}"/>
    <hyperlink ref="M434" tooltip="CV%: 6.4; ERROR:   14 387; LI90%:   202 358; LS90%:   249 686" xr:uid="{F448CBFC-06CE-429D-8D6A-8F4CA38E53EC}"/>
    <hyperlink ref="M435" tooltip="CV%: 6.1; ERROR:   13 497; LI90%:   198 364; LS90%:   242 766" xr:uid="{549F9858-46AF-4168-BB42-7FDA9C69359B}"/>
    <hyperlink ref="M436" tooltip="CV%: 6.7; ERROR:   10 928; LI90%:   144 946; LS90%:   180 896" xr:uid="{E1C1819E-8FED-44E6-8119-914761F8F414}"/>
    <hyperlink ref="M437" tooltip="CV%: 8.0; ERROR:   9 693; LI90%:   105 476; LS90%:   137 362" xr:uid="{FCC0422B-B249-4614-9755-9768BB9697D2}"/>
    <hyperlink ref="M438" tooltip="CV%: 10.7; ERROR:   7 485; LI90%:   57 420; LS90%:   82 042" xr:uid="{9230172E-9068-4436-8F8A-C533F07391CB}"/>
    <hyperlink ref="M439" tooltip="CV%: 8.0; ERROR:   8 485; LI90%:   92 556; LS90%:   120 470" xr:uid="{386365B2-DF81-4041-91B9-AAD0258BD843}"/>
    <hyperlink ref="M440" tooltip="CV%: 7.7; ERROR:   7 909; LI90%:   90 286; LS90%:   116 302" xr:uid="{80371E49-AE9B-4AAC-A6BD-D1EF90917198}"/>
    <hyperlink ref="M441" tooltip="CV%: 9.3; ERROR:   6 545; LI90%:   59 371; LS90%:   80 903" xr:uid="{79AB42A3-8380-4566-AA12-0CE1608AFBAC}"/>
    <hyperlink ref="M444" tooltip="CV%: 5.6; ERROR:   26 639; LI90%:   431 042; LS90%:   518 674" xr:uid="{45BA7213-9EED-4480-9DCF-D16191C41B58}"/>
    <hyperlink ref="M445" tooltip="CV%: 5.4; ERROR:   28 542; LI90%:   486 366; LS90%:   580 262" xr:uid="{12A6A9BA-D08A-499D-9B6D-351C8171190C}"/>
    <hyperlink ref="M446" tooltip="CV%: 6.0; ERROR:   24 769; LI90%:   369 914; LS90%:   451 398" xr:uid="{DB8553CF-70BB-4479-BA04-D264D1DC13C2}"/>
    <hyperlink ref="M447" tooltip="CV%: 8.9; ERROR:   19 855; LI90%:   190 816; LS90%:   256 134" xr:uid="{9294953E-C1E0-45F9-8DA6-73FFE24DE48D}"/>
    <hyperlink ref="M448" tooltip="CV%: 9.2; ERROR:   16 922; LI90%:   156 849; LS90%:   212 517" xr:uid="{7BA6F9A6-E2AC-4730-9360-539C9B88504C}"/>
    <hyperlink ref="M449" tooltip="CV%: 5.5; ERROR:   25 396; LI90%:   419 025; LS90%:   502 569" xr:uid="{C546832A-4AA6-4866-863E-35A7013AD0BD}"/>
    <hyperlink ref="M450" tooltip="CV%: 62.8; ERROR:   3 083; LI90%: 0*; LS90%:   9 981" xr:uid="{AC51E45A-DE55-43CF-AECD-7F5D5A62588D}"/>
    <hyperlink ref="M451" tooltip="CV%: 14.0; ERROR:   11 610; LI90%:   64 127; LS90%:   102 319" xr:uid="{592B6501-837E-4109-8D92-EABDA192B654}"/>
    <hyperlink ref="M452" tooltip="CV%: 7.1; ERROR:   23 180; LI90%:   287 580; LS90%:   363 836" xr:uid="{4338F6AD-6648-4E42-96BB-187BF1504F6D}"/>
    <hyperlink ref="M453" tooltip="CV%: 8.7; ERROR:   19 874; LI90%:   195 937; LS90%:   261 317" xr:uid="{66893AAA-F27B-4557-B3B9-9228ABE527BE}"/>
    <hyperlink ref="M454" tooltip="CV%: 7.8; ERROR:   21 464; LI90%:   240 508; LS90%:   311 118" xr:uid="{7FBD8345-41DB-4EC4-A78D-83D5A108AEA8}"/>
    <hyperlink ref="M455" tooltip="CV%: 10.0; ERROR:   18 092; LI90%:   151 598; LS90%:   211 116" xr:uid="{901FB6B1-40FF-446F-AA04-F17075057F76}"/>
    <hyperlink ref="M456" tooltip="CV%: 15.2; ERROR:   8 836; LI90%:   43 754; LS90%:   72 822" xr:uid="{38E19BB4-FAD9-4882-9E3E-3DE9F4E71084}"/>
    <hyperlink ref="M457" tooltip="CV%: 8.7; ERROR:   15 372; LI90%:   150 627; LS90%:   201 197" xr:uid="{AEE65538-BFF0-4B63-A9A8-4FBD96C7D2E0}"/>
    <hyperlink ref="M458" tooltip="CV%: 8.4; ERROR:   21 050; LI90%:   215 878; LS90%:   285 126" xr:uid="{23C84A59-48C3-44A4-9DF5-FB407BAAF2F1}"/>
    <hyperlink ref="M459" tooltip="CV%: 9.4; ERROR:   17 019; LI90%:   152 866; LS90%:   208 856" xr:uid="{D43DE5EA-E6BD-4945-A3CC-8BFBEFADF939}"/>
    <hyperlink ref="M462" tooltip="CV%: 5.8; ERROR:   13 721; LI90%:   215 026; LS90%:   260 166" xr:uid="{4FCA77C7-3483-4AAC-8C34-3B8C31C58B2F}"/>
    <hyperlink ref="M463" tooltip="CV%: 6.9; ERROR:   15 743; LI90%:   201 233; LS90%:   253 023" xr:uid="{BF53D461-10F3-4610-8DA3-1D852BC8F2E5}"/>
    <hyperlink ref="M464" tooltip="CV%: 7.0; ERROR:   11 664; LI90%:   147 790; LS90%:   186 162" xr:uid="{DE51C440-1094-45C2-BB0A-EFF37B333305}"/>
    <hyperlink ref="M465" tooltip="CV%: 9.2; ERROR:   9 442; LI90%:   87 240; LS90%:   118 302" xr:uid="{146E1B07-479C-42DD-9581-93AF43BD4B10}"/>
    <hyperlink ref="M466" tooltip="CV%: 11.3; ERROR:   8 427; LI90%:   60 766; LS90%:   88 490" xr:uid="{AF7E4196-A209-40BE-B4AA-025E06A14850}"/>
    <hyperlink ref="M467" tooltip="CV%: 6.3; ERROR:   13 183; LI90%:   188 355; LS90%:   231 723" xr:uid="{E5585319-5062-4C88-9D5F-B797A0349D6F}"/>
    <hyperlink ref="M468" tooltip="CV%: 54.2; ERROR:   1 392; LI90%:    280; LS90%:   4 860" xr:uid="{9D9A76E3-9FD8-4030-BA8B-53E4AD6CFC7F}"/>
    <hyperlink ref="M469" tooltip="CV%: 11.8; ERROR:   6 586; LI90%:   44 889; LS90%:   66 555" xr:uid="{C499AD69-CC1D-4693-84DD-89022BA4E05D}"/>
    <hyperlink ref="M470" tooltip="CV%: 8.5; ERROR:   10 610; LI90%:   108 092; LS90%:   142 998" xr:uid="{DE658C41-01F5-4882-84D8-D8328B1B2BD8}"/>
    <hyperlink ref="M471" tooltip="CV%: 8.9; ERROR:   9 672; LI90%:   92 417; LS90%:   124 235" xr:uid="{F0CA9150-ACEB-422E-BEFD-60D902FA2416}"/>
    <hyperlink ref="M472" tooltip="CV%: 9.2; ERROR:   9 374; LI90%:   86 520; LS90%:   117 360" xr:uid="{3298450E-619F-4161-9256-AA0B63B8140B}"/>
    <hyperlink ref="M473" tooltip="CV%: 9.7; ERROR:   8 827; LI90%:   76 693; LS90%:   105 733" xr:uid="{14F4B827-A3B4-4F28-ACCE-FE4983670232}"/>
    <hyperlink ref="M474" tooltip="CV%: 12.7; ERROR:   6 695; LI90%:   41 895; LS90%:   63 919" xr:uid="{D53503CB-10A3-4372-B5C5-78DFC4F92F7E}"/>
    <hyperlink ref="M475" tooltip="CV%: 11.0; ERROR:   8 185; LI90%:   60 973; LS90%:   87 899" xr:uid="{84567AC4-47F5-433E-8CF6-3EB999FE3B6B}"/>
    <hyperlink ref="M476" tooltip="CV%: 9.4; ERROR:   9 038; LI90%:   80 909; LS90%:   110 641" xr:uid="{9209B143-EB90-4805-ADF5-D429F8C1A6FC}"/>
    <hyperlink ref="M477" tooltip="CV%: 13.1; ERROR:   6 804; LI90%:   40 696; LS90%:   63 080" xr:uid="{4853A1D3-4A21-49B2-8E68-79D61A940E54}"/>
    <hyperlink ref="M480" tooltip="CV%: 7.5; ERROR:   29 840; LI90%:   346 818; LS90%:   444 982" xr:uid="{C7CA6787-E558-4D5F-980E-94C74C64DBC6}"/>
    <hyperlink ref="M481" tooltip="CV%: 6.2; ERROR:   27 456; LI90%:   399 068; LS90%:   489 390" xr:uid="{3E5B910A-800F-4B34-8B4F-4810E15D3DF7}"/>
    <hyperlink ref="M482" tooltip="CV%: 8.2; ERROR:   26 391; LI90%:   279 375; LS90%:   366 193" xr:uid="{902A2108-6262-4FB4-9101-1375C6E4A552}"/>
    <hyperlink ref="M483" tooltip="CV%: 9.5; ERROR:   18 366; LI90%:   162 935; LS90%:   223 353" xr:uid="{5D716077-C02E-4292-9ADB-28BBFCCAC84E}"/>
    <hyperlink ref="M484" tooltip="CV%: 12.0; ERROR:   15 590; LI90%:   104 750; LS90%:   156 036" xr:uid="{9B35D33A-F5FE-458D-87E8-465DBE072679}"/>
    <hyperlink ref="M485" tooltip="CV%: 6.6; ERROR:   22 801; LI90%:   306 542; LS90%:   381 550" xr:uid="{6089B5E0-D6AC-49EE-831B-6ABD2AEB6761}"/>
    <hyperlink ref="M486" tooltip="CV%: 100.0; ERROR:    982; LI90%: 0*; LS90%:   2 597" xr:uid="{3A387321-8D17-4D0B-9E8E-3B06D00E35D8}"/>
    <hyperlink ref="M487" tooltip="CV%: 13.6; ERROR:   12 513; LI90%:   71 706; LS90%:   112 870" xr:uid="{B590E4A9-17FF-4605-9B4D-36980DE6D626}"/>
    <hyperlink ref="M488" tooltip="CV%: 9.0; ERROR:   25 950; LI90%:   244 218; LS90%:   329 586" xr:uid="{5A26F601-5629-4A0A-AAB5-4101C5BCCFB8}"/>
    <hyperlink ref="M489" tooltip="CV%: 8.5; ERROR:   18 610; LI90%:   187 823; LS90%:   249 043" xr:uid="{B05A575E-FD74-4F9D-88AC-5249FC584E1E}"/>
    <hyperlink ref="M490" tooltip="CV%: 9.6; ERROR:   19 815; LI90%:   174 825; LS90%:   240 011" xr:uid="{765A8D72-93D8-4B23-A234-B113D68A630C}"/>
    <hyperlink ref="M491" tooltip="CV%: 10.3; ERROR:   15 687; LI90%:   125 795; LS90%:   177 399" xr:uid="{A51F87B5-C67D-4B8B-8B59-F9CC5AC64364}"/>
    <hyperlink ref="M492" tooltip="CV%: 14.6; ERROR:   12 429; LI90%:   64 853; LS90%:   105 741" xr:uid="{3C381965-C6CB-4B4B-8DA9-B3F5788DF475}"/>
    <hyperlink ref="M493" tooltip="CV%: 11.1; ERROR:   15 411; LI90%:   113 789; LS90%:   164 485" xr:uid="{E87EC0DF-25BD-4120-B977-8D7CB37DA2F1}"/>
    <hyperlink ref="M494" tooltip="CV%: 10.6; ERROR:   19 006; LI90%:   148 133; LS90%:   210 655" xr:uid="{650E377C-D3C6-4144-955A-21047F89CE90}"/>
    <hyperlink ref="M495" tooltip="CV%: 12.6; ERROR:   12 830; LI90%:   80 358; LS90%:   122 566" xr:uid="{9777E4F2-3596-4F8E-8AE3-54736F6BDD85}"/>
    <hyperlink ref="M498" tooltip="CV%: 4.7; ERROR:   20 389; LI90%:   403 085; LS90%:   470 159" xr:uid="{C35602EE-D593-4353-97C8-73D8A85D7207}"/>
    <hyperlink ref="M499" tooltip="CV%: 4.1; ERROR:   19 463; LI90%:   445 752; LS90%:   509 780" xr:uid="{F294BFF2-2A3E-422B-A63A-519F3BBD9114}"/>
    <hyperlink ref="M500" tooltip="CV%: 5.1; ERROR:   17 629; LI90%:   316 379; LS90%:   374 373" xr:uid="{B1713E95-9A47-4EA6-892F-DE05E7376F6E}"/>
    <hyperlink ref="M501" tooltip="CV%: 6.3; ERROR:   15 355; LI90%:   218 987; LS90%:   269 501" xr:uid="{7DE6828E-491D-413E-9963-C20179E09A35}"/>
    <hyperlink ref="M502" tooltip="CV%: 7.6; ERROR:   13 283; LI90%:   153 777; LS90%:   197 475" xr:uid="{313005B5-80BD-4B43-B116-11E932C05166}"/>
    <hyperlink ref="M503" tooltip="CV%: 4.7; ERROR:   19 274; LI90%:   381 611; LS90%:   445 015" xr:uid="{88690B3F-6A35-47E2-84A8-C98CB662EB29}"/>
    <hyperlink ref="M504" tooltip="CV%: 100.0; ERROR:    939; LI90%: 0*; LS90%:   2 484" xr:uid="{BC612DE2-E1C5-42F8-9B1A-D37785A18353}"/>
    <hyperlink ref="M505" tooltip="CV%: 9.8; ERROR:   10 239; LI90%:   87 854; LS90%:   121 538" xr:uid="{D7F6DDB0-756F-4ABD-9973-705A599CD47C}"/>
    <hyperlink ref="M506" tooltip="CV%: 5.8; ERROR:   15 307; LI90%:   238 291; LS90%:   288 645" xr:uid="{2788B1E2-AF4B-443A-A2A6-31129BD3B83A}"/>
    <hyperlink ref="M507" tooltip="CV%: 6.0; ERROR:   17 088; LI90%:   254 795; LS90%:   311 009" xr:uid="{5042A822-97E3-4E2F-8599-0B85D0A41093}"/>
    <hyperlink ref="M508" tooltip="CV%: 6.7; ERROR:   15 222; LI90%:   200 695; LS90%:   250 771" xr:uid="{267F1D2F-42F0-437F-A07C-A08E272B9F8F}"/>
    <hyperlink ref="M509" tooltip="CV%: 7.3; ERROR:   12 668; LI90%:   152 361; LS90%:   194 037" xr:uid="{08BB9AC3-2002-4123-A706-B00540C14046}"/>
    <hyperlink ref="M510" tooltip="CV%: 11.1; ERROR:   9 260; LI90%:   68 250; LS90%:   98 714" xr:uid="{3E2BB7A0-849C-4D30-BDFC-6486F232B76D}"/>
    <hyperlink ref="M511" tooltip="CV%: 8.3; ERROR:   13 536; LI90%:   141 672; LS90%:   186 202" xr:uid="{A7AEAB0E-5A1B-4E40-962E-030807C7CBCF}"/>
    <hyperlink ref="M512" tooltip="CV%: 7.4; ERROR:   14 030; LI90%:   165 471; LS90%:   211 625" xr:uid="{D9DBB518-A893-4031-9768-05A0FD03FFB5}"/>
    <hyperlink ref="M513" tooltip="CV%: 8.1; ERROR:   9 924; LI90%:   106 171; LS90%:   138 817" xr:uid="{FD3DB70B-5889-481D-B9F5-725CABBB43B9}"/>
    <hyperlink ref="M516" tooltip="CV%: 4.1; ERROR:   22 628; LI90%:   511 081; LS90%:   585 521" xr:uid="{11F1A0FF-E08F-49C9-8715-A22CEE60B597}"/>
    <hyperlink ref="M517" tooltip="CV%: 4.3; ERROR:   21 541; LI90%:   460 995; LS90%:   531 859" xr:uid="{0A0EF979-0AD9-4986-8C0B-6312453257B9}"/>
    <hyperlink ref="M518" tooltip="CV%: 4.6; ERROR:   19 665; LI90%:   398 715; LS90%:   463 405" xr:uid="{45857D98-A0F9-407B-B30C-ED1DD4863D7B}"/>
    <hyperlink ref="M519" tooltip="CV%: 6.1; ERROR:   15 654; LI90%:   232 581; LS90%:   284 079" xr:uid="{F9D507E5-8A2D-4F26-804A-AC0D48120DBD}"/>
    <hyperlink ref="M520" tooltip="CV%: 7.2; ERROR:   11 651; LI90%:   143 004; LS90%:   181 332" xr:uid="{A2CCC31B-F43D-42AE-A48D-63EEDD14DFD2}"/>
    <hyperlink ref="M521" tooltip="CV%: 4.5; ERROR:   20 577; LI90%:   426 037; LS90%:   493 729" xr:uid="{594974BF-B0D5-444F-A82E-C0C7058595E2}"/>
    <hyperlink ref="M522" tooltip="CV%: 30.7; ERROR:   2 722; LI90%:   4 384; LS90%:   13 338" xr:uid="{BEA98323-A5C3-4C8A-A28C-17BFFF91FB28}"/>
    <hyperlink ref="M523" tooltip="CV%: 7.4; ERROR:   10 994; LI90%:   130 791; LS90%:   166 959" xr:uid="{2B17E0D2-36BC-4641-87F0-F67C89631B1A}"/>
    <hyperlink ref="M524" tooltip="CV%: 5.2; ERROR:   17 037; LI90%:   299 155; LS90%:   355 203" xr:uid="{8E642C42-2CFC-4907-B3CD-76C9B6D99047}"/>
    <hyperlink ref="M525" tooltip="CV%: 6.1; ERROR:   15 565; LI90%:   229 439; LS90%:   280 645" xr:uid="{DEE23FBA-9409-4569-81F8-AD4CE4E4D0E8}"/>
    <hyperlink ref="M526" tooltip="CV%: 5.6; ERROR:   15 980; LI90%:   256 901; LS90%:   309 471" xr:uid="{D1B8224E-06DC-4CC5-8B9A-25269287963E}"/>
    <hyperlink ref="M527" tooltip="CV%: 6.5; ERROR:   13 390; LI90%:   185 265; LS90%:   229 313" xr:uid="{85EE1442-72C0-4617-9FCF-326508107C52}"/>
    <hyperlink ref="M528" tooltip="CV%: 12.2; ERROR:   7 198; LI90%:   47 343; LS90%:   71 023" xr:uid="{BBE35EA1-E20B-46CF-967D-57608C6AABFB}"/>
    <hyperlink ref="M529" tooltip="CV%: 7.2; ERROR:   11 809; LI90%:   145 376; LS90%:   184 226" xr:uid="{1F0CB346-A8B8-4040-9031-43AF97DB3DDD}"/>
    <hyperlink ref="M530" tooltip="CV%: 5.4; ERROR:   14 728; LI90%:   248 055; LS90%:   296 505" xr:uid="{C3985AD7-3D5E-4AB4-A4FE-1F91A8A5057E}"/>
    <hyperlink ref="M531" tooltip="CV%: 9.6; ERROR:   7 247; LI90%:   63 837; LS90%:   87 677" xr:uid="{4EB7EDD2-FEF7-47B3-8ED5-97108A152736}"/>
    <hyperlink ref="M534" tooltip="CV%: 5.8; ERROR:   10 088; LI90%:   157 442; LS90%:   190 628" xr:uid="{53BA0225-A785-4D93-82BB-24AC3C87D1D6}"/>
    <hyperlink ref="M535" tooltip="CV%: 6.7; ERROR:   11 246; LI90%:   149 320; LS90%:   186 316" xr:uid="{0EB9CA05-8146-4362-944D-FE7D40607420}"/>
    <hyperlink ref="M536" tooltip="CV%: 7.5; ERROR:   8 853; LI90%:   103 809; LS90%:   132 933" xr:uid="{F6D31BA1-40BA-49E5-8DE8-C55924CEDC31}"/>
    <hyperlink ref="M537" tooltip="CV%: 7.8; ERROR:   7 724; LI90%:   86 626; LS90%:   112 036" xr:uid="{1D81ABC6-5EB2-4767-A290-9ACDBA9D9A55}"/>
    <hyperlink ref="M538" tooltip="CV%: 11.2; ERROR:   6 773; LI90%:   49 124; LS90%:   71 404" xr:uid="{D12FD86A-27A9-4AF2-AAEF-B4CED6D0E690}"/>
    <hyperlink ref="M539" tooltip="CV%: 5.3; ERROR:   10 075; LI90%:   172 014; LS90%:   205 158" xr:uid="{76B3AA8B-1CF5-42ED-95BB-D622B4D7C958}"/>
    <hyperlink ref="M540" tooltip="CV%: 100.0; ERROR:    564; LI90%: 0*; LS90%:   1 492" xr:uid="{7A2A12D0-AADB-4CD6-B2F5-62961D20F60C}"/>
    <hyperlink ref="M541" tooltip="CV%: 10.9; ERROR:   5 922; LI90%:   44 475; LS90%:   63 959" xr:uid="{BC968598-BF82-461C-BFDF-487059840023}"/>
    <hyperlink ref="M542" tooltip="CV%: 6.9; ERROR:   8 383; LI90%:   107 790; LS90%:   135 368" xr:uid="{D5D94752-A9D2-40BC-9A1A-DC33F35BAB35}"/>
    <hyperlink ref="M543" tooltip="CV%: 7.4; ERROR:   7 978; LI90%:   94 517; LS90%:   120 761" xr:uid="{BF3A8DA9-B697-4F8A-B2DC-2E39191D452B}"/>
    <hyperlink ref="M544" tooltip="CV%: 7.7; ERROR:   7 346; LI90%:   83 115; LS90%:   107 281" xr:uid="{B5C98B89-7A4A-4E08-945C-2CA28FC4E03A}"/>
    <hyperlink ref="M545" tooltip="CV%: 8.9; ERROR:   6 758; LI90%:   65 172; LS90%:   87 404" xr:uid="{9D992B3A-E0EF-4F90-9B6E-1CFEDC0A6926}"/>
    <hyperlink ref="M546" tooltip="CV%: 14.6; ERROR:   3 783; LI90%:   19 707; LS90%:   32 153" xr:uid="{EE4A8962-16B2-430D-B769-995E8C5F1923}"/>
    <hyperlink ref="M547" tooltip="CV%: 10.1; ERROR:   6 544; LI90%:   54 062; LS90%:   75 590" xr:uid="{31E0DE17-F530-4CE3-B82D-682557F3BEFC}"/>
    <hyperlink ref="M548" tooltip="CV%: 8.9; ERROR:   6 565; LI90%:   62 575; LS90%:   84 173" xr:uid="{909727AD-70D8-4A98-9F22-72D8347E755C}"/>
    <hyperlink ref="M549" tooltip="CV%: 9.6; ERROR:   7 137; LI90%:   62 693; LS90%:   86 173" xr:uid="{C4731867-8815-4778-95D2-789946837100}"/>
    <hyperlink ref="M552" tooltip="CV%: 5.6; ERROR:   53 127; LI90%:   868 631; LS90%:  1 043 405" xr:uid="{0B3A1195-F8E3-4088-803A-EDE9B0EDF2A4}"/>
    <hyperlink ref="M553" tooltip="CV%: 5.6; ERROR:   58 618; LI90%:   948 976; LS90%:  1 141 814" xr:uid="{33E80C64-35EA-4AA4-BEE3-C99BCA913CD6}"/>
    <hyperlink ref="M554" tooltip="CV%: 6.6; ERROR:   45 693; LI90%:   621 921; LS90%:   772 237" xr:uid="{E53614FC-5969-435B-A27A-F88E7FE25B04}"/>
    <hyperlink ref="M555" tooltip="CV%: 8.0; ERROR:   41 459; LI90%:   447 603; LS90%:   583 993" xr:uid="{F4214BFD-083D-464F-91AE-5E9B86E4F0F7}"/>
    <hyperlink ref="M556" tooltip="CV%: 9.6; ERROR:   30 318; LI90%:   267 371; LS90%:   367 107" xr:uid="{E54421F7-3480-48CC-B870-876F46C159D1}"/>
    <hyperlink ref="M557" tooltip="CV%: 6.3; ERROR:   51 409; LI90%:   731 863; LS90%:   900 983" xr:uid="{2EF3C2E4-6BBD-4B07-808F-EBE99AE9D598}"/>
    <hyperlink ref="M558" tooltip="CV%: 71.0; ERROR:   3 185; LI90%: 0*; LS90%:   9 727" xr:uid="{3C2D906F-2667-4D21-87BF-FD0BCD92516E}"/>
    <hyperlink ref="M559" tooltip="CV%: 11.2; ERROR:   22 044; LI90%:   160 786; LS90%:   233 306" xr:uid="{20A51ADA-6A15-402F-8A48-75425D43DAF1}"/>
    <hyperlink ref="M560" tooltip="CV%: 7.1; ERROR:   39 571; LI90%:   490 240; LS90%:   620 418" xr:uid="{AEA1BC65-F8E7-4215-87D5-1BC813DCCC83}"/>
    <hyperlink ref="M561" tooltip="CV%: 7.6; ERROR:   38 646; LI90%:   442 673; LS90%:   569 807" xr:uid="{62B52A37-62B6-4239-A891-1358BC2E8BC4}"/>
    <hyperlink ref="M562" tooltip="CV%: 8.2; ERROR:   35 471; LI90%:   374 420; LS90%:   491 108" xr:uid="{7354E87F-1180-425B-91F9-F5FEABA0C5A6}"/>
    <hyperlink ref="M563" tooltip="CV%: 8.1; ERROR:   26 998; LI90%:   287 403; LS90%:   376 217" xr:uid="{85432BBA-449E-4BDC-9DE7-902AA3F1AA43}"/>
    <hyperlink ref="M564" tooltip="CV%: 15.5; ERROR:   16 034; LI90%:   77 128; LS90%:   129 876" xr:uid="{B9AA90FE-067F-444E-A5B0-D429B594C67D}"/>
    <hyperlink ref="M565" tooltip="CV%: 9.2; ERROR:   28 719; LI90%:   265 553; LS90%:   360 031" xr:uid="{06F580AC-5127-4BAE-8285-6B91667CFF90}"/>
    <hyperlink ref="M566" tooltip="CV%: 8.2; ERROR:   32 476; LI90%:   342 911; LS90%:   449 747" xr:uid="{43CDCAC1-0BBC-41C6-9E93-B49D36E74FDC}"/>
    <hyperlink ref="M567" tooltip="CV%: 10.1; ERROR:   23 826; LI90%:   196 731; LS90%:   275 111" xr:uid="{B6A668D3-BF98-47D5-8E8C-F2D69E44A604}"/>
    <hyperlink ref="M570" tooltip="CV%: 5.6; ERROR:   10 207; LI90%:   165 420; LS90%:   198 998" xr:uid="{1CC4FE73-285D-4486-AEB6-19174FF25663}"/>
    <hyperlink ref="M571" tooltip="CV%: 5.8; ERROR:   14 379; LI90%:   224 519; LS90%:   271 823" xr:uid="{5745115E-76AC-4D06-8F4B-D63F88FCE772}"/>
    <hyperlink ref="M572" tooltip="CV%: 7.4; ERROR:   9 891; LI90%:   117 592; LS90%:   150 130" xr:uid="{2B6F29EE-1D3B-4740-9110-6AD1CC6C111D}"/>
    <hyperlink ref="M573" tooltip="CV%: 8.2; ERROR:   8 889; LI90%:   94 437; LS90%:   123 681" xr:uid="{4FF4F317-FDF9-4515-9660-2B273F4EB499}"/>
    <hyperlink ref="M574" tooltip="CV%: 9.2; ERROR:   7 651; LI90%:   70 724; LS90%:   95 896" xr:uid="{196EFA6B-BD66-4CAD-B85C-722D4C138F10}"/>
    <hyperlink ref="M575" tooltip="CV%: 6.6; ERROR:   11 491; LI90%:   156 488; LS90%:   194 290" xr:uid="{E1D81D0D-EA80-4D45-A367-B778126C652E}"/>
    <hyperlink ref="M576" tooltip="CV%: NA; ERROR: NA; LI90%: NA; LS90%: NA" display="0*" xr:uid="{ACDED8E0-044C-4AD4-BD61-1A993BD1DB00}"/>
    <hyperlink ref="M577" tooltip="CV%: 10.2; ERROR:   6 334; LI90%:   51 718; LS90%:   72 556" xr:uid="{ACD00F35-694D-4DAA-9E1B-5E4BFEAEEC81}"/>
    <hyperlink ref="M578" tooltip="CV%: 7.8; ERROR:   8 225; LI90%:   92 145; LS90%:   119 203" xr:uid="{820F9DE7-42D9-4123-AFF4-062719C50979}"/>
    <hyperlink ref="M579" tooltip="CV%: 6.4; ERROR:   10 878; LI90%:   151 629; LS90%:   187 417" xr:uid="{2F1243D5-E79E-4FB2-BA41-9BF64AF1B428}"/>
    <hyperlink ref="M580" tooltip="CV%: 9.1; ERROR:   7 501; LI90%:   69 692; LS90%:   94 368" xr:uid="{4600D207-F5F1-40D0-A1A0-A11E6CF57884}"/>
    <hyperlink ref="M581" tooltip="CV%: 10.5; ERROR:   7 677; LI90%:   60 333; LS90%:   85 587" xr:uid="{3C1A667F-39BE-4CD4-9BB1-87B9285CDA90}"/>
    <hyperlink ref="M582" tooltip="CV%: 14.1; ERROR:   5 336; LI90%:   28 997; LS90%:   46 551" xr:uid="{4B20EDFC-C7BC-47F0-B98B-7E17E38B76F9}"/>
    <hyperlink ref="M583" tooltip="CV%: 11.7; ERROR:   6 371; LI90%:   43 933; LS90%:   64 891" xr:uid="{5567D1AC-2AB7-4FCE-8FC1-11A2A1E89B70}"/>
    <hyperlink ref="M584" tooltip="CV%: 9.3; ERROR:   6 440; LI90%:   58 571; LS90%:   79 759" xr:uid="{6211329E-7AC8-4611-9105-749E1F0009AB}"/>
    <hyperlink ref="M585" tooltip="CV%: 15.6; ERROR:   5 265; LI90%:   25 193; LS90%:   42 513" xr:uid="{5064916A-1B11-48B9-9DA2-D232811FF92C}"/>
    <hyperlink ref="M588" tooltip="CV%: 4.8; ERROR:   17 848; LI90%:   346 025; LS90%:   404 741" xr:uid="{5BA056D6-42D2-4430-A67D-3319D26D3ECC}"/>
    <hyperlink ref="M589" tooltip="CV%: 4.5; ERROR:   18 543; LI90%:   384 741; LS90%:   445 741" xr:uid="{8D2F7225-2B28-4DB6-B08A-8942036F04DE}"/>
    <hyperlink ref="M590" tooltip="CV%: 5.3; ERROR:   16 971; LI90%:   293 187; LS90%:   349 015" xr:uid="{B4D08EBC-3BDB-4770-883D-82AA7D7AB69E}"/>
    <hyperlink ref="M591" tooltip="CV%: 6.7; ERROR:   13 493; LI90%:   179 439; LS90%:   223 825" xr:uid="{56C9469D-F2B5-42FC-AF81-5AF57BDA8F9D}"/>
    <hyperlink ref="M592" tooltip="CV%: 7.0; ERROR:   13 065; LI90%:   164 711; LS90%:   207 691" xr:uid="{990F5357-06C1-4D95-9128-320B1E9C0BBE}"/>
    <hyperlink ref="M593" tooltip="CV%: 4.8; ERROR:   13 851; LI90%:   268 042; LS90%:   313 608" xr:uid="{BA315F1C-A729-4478-984A-D65CBEF87708}"/>
    <hyperlink ref="M594" tooltip="CV%: 66.4; ERROR:    845; LI90%: 0*; LS90%:   2 662" xr:uid="{191CECE1-078D-4862-964C-CEA3A9FE3D30}"/>
    <hyperlink ref="M595" tooltip="CV%: 10.4; ERROR:   9 040; LI90%:   72 277; LS90%:   102 015" xr:uid="{464CE1BC-2817-4531-868F-F1BEA1E8A63B}"/>
    <hyperlink ref="M596" tooltip="CV%: 5.5; ERROR:   14 851; LI90%:   244 841; LS90%:   293 697" xr:uid="{C37A67EF-4675-49E1-A315-D8100E5C9495}"/>
    <hyperlink ref="M597" tooltip="CV%: 7.4; ERROR:   10 568; LI90%:   125 382; LS90%:   160 146" xr:uid="{2D54C782-D42B-4103-ADA0-A59D48E24A6E}"/>
    <hyperlink ref="M598" tooltip="CV%: 6.3; ERROR:   15 225; LI90%:   215 250; LS90%:   265 336" xr:uid="{F4442092-C94E-4A5F-97E3-C60F40F20AF3}"/>
    <hyperlink ref="M599" tooltip="CV%: 9.3; ERROR:   9 667; LI90%:   87 592; LS90%:   119 396" xr:uid="{3CEECA63-A28F-410F-97C8-7304C35251BB}"/>
    <hyperlink ref="M600" tooltip="CV%: 11.2; ERROR:   6 652; LI90%:   48 412; LS90%:   70 296" xr:uid="{379A2904-AC78-4FBD-993F-333E1F0EF9D0}"/>
    <hyperlink ref="M601" tooltip="CV%: 7.3; ERROR:   11 456; LI90%:   138 728; LS90%:   176 416" xr:uid="{47DB1A44-B875-431D-B787-0C67EC47192A}"/>
    <hyperlink ref="M602" tooltip="CV%: 5.4; ERROR:   11 850; LI90%:   198 940; LS90%:   237 924" xr:uid="{2587D8CB-95AD-4D9D-8488-759853DA3FF1}"/>
    <hyperlink ref="M603" tooltip="CV%: 12.4; ERROR:   7 488; LI90%:   48 097; LS90%:   72 731" xr:uid="{6B3154DB-B6DB-46AB-AA7E-2E3B3EB8DC20}"/>
    <hyperlink ref="N12" tooltip="CV%: 1.0; ERROR: 0.4; LI90%: 41.7; LS90%: 43.1" xr:uid="{27E842CE-58E8-493D-85F6-2CD322D06B94}"/>
    <hyperlink ref="N13" tooltip="CV%: 0.9; ERROR: 0.5; LI90%: 59.1; LS90%: 60.8" xr:uid="{F55B84F9-08EB-4C7B-996D-ADAD5AD07B80}"/>
    <hyperlink ref="N14" tooltip="CV%: 1.2; ERROR: 0.4; LI90%: 28.3; LS90%: 29.5" xr:uid="{E16A98B4-B592-489A-AD4B-FE16AFB5CAA9}"/>
    <hyperlink ref="N15" tooltip="CV%: 1.5; ERROR: 0.4; LI90%: 28.0; LS90%: 29.4" xr:uid="{BA261FF9-44E1-4558-A06B-79EE0E231CFB}"/>
    <hyperlink ref="N16" tooltip="CV%: 1.8; ERROR: 0.4; LI90%: 19.0; LS90%: 20.2" xr:uid="{8A47E777-CD52-4D4F-977F-49E6F9F652EB}"/>
    <hyperlink ref="N17" tooltip="CV%: 1.0; ERROR: 0.4; LI90%: 38.5; LS90%: 39.8" xr:uid="{67DF1F18-AA96-46D6-B6AB-0C2D2C63648D}"/>
    <hyperlink ref="N18" tooltip="CV%: 13.5; ERROR: 1.1; LI90%: 6.3; LS90%: 9.9" xr:uid="{BF4ABA51-1ABB-4FEE-A50C-C4AF508B8E0C}"/>
    <hyperlink ref="N19" tooltip="CV%: 1.9; ERROR: 0.5; LI90%: 27.2; LS90%: 28.9" xr:uid="{4CFDB32A-3CA2-4561-98E8-D3CE7E37A6BD}"/>
    <hyperlink ref="N20" tooltip="CV%: 1.3; ERROR: 0.4; LI90%: 29.0; LS90%: 30.2" xr:uid="{637ABA3C-0804-4898-98A4-B894F59C0A8B}"/>
    <hyperlink ref="N21" tooltip="CV%: 1.2; ERROR: 0.5; LI90%: 43.8; LS90%: 45.5" xr:uid="{C78E4B59-5EB3-42E7-B39F-844D5E84B03A}"/>
    <hyperlink ref="N22" tooltip="CV%: 1.5; ERROR: 0.4; LI90%: 23.3; LS90%: 24.5" xr:uid="{4EAC4CF4-51BA-4D8F-9A6C-D679819D078A}"/>
    <hyperlink ref="N23" tooltip="CV%: 1.5; ERROR: 0.4; LI90%: 28.5; LS90%: 30.0" xr:uid="{8190BC15-A074-4E06-8E80-8AF223EF804B}"/>
    <hyperlink ref="N24" tooltip="CV%: 2.7; ERROR: 0.6; LI90%: 21.9; LS90%: 23.9" xr:uid="{366B5530-A34A-4F5D-ABAD-3AFDBD5D1035}"/>
    <hyperlink ref="N25" tooltip="CV%: 1.9; ERROR: 0.3; LI90%: 17.3; LS90%: 18.4" xr:uid="{3EE625F1-7082-4CC4-8F2B-272FC50268F3}"/>
    <hyperlink ref="N26" tooltip="CV%: 1.6; ERROR: 0.3; LI90%: 20.1; LS90%: 21.2" xr:uid="{46626C5E-2380-4D61-B9AB-6E51CAAD5AAC}"/>
    <hyperlink ref="N27" tooltip="CV%: 2.1; ERROR: 0.3; LI90%: 14.4; LS90%: 15.4" xr:uid="{2BB151B5-6AA3-4564-8A54-373E23D31C5E}"/>
    <hyperlink ref="N30" tooltip="CV%: 5.2; ERROR: 1.9; LI90%: 34.0; LS90%: 40.4" xr:uid="{9A5BCD3D-C639-42EF-9E26-2C2452279060}"/>
    <hyperlink ref="N31" tooltip="CV%: 3.7; ERROR: 2.3; LI90%: 57.9; LS90%: 65.5" xr:uid="{E73F8A74-C2FB-4670-8A22-356F5723FC98}"/>
    <hyperlink ref="N32" tooltip="CV%: 5.5; ERROR: 1.6; LI90%: 27.0; LS90%: 32.4" xr:uid="{2F8DFD47-6919-4756-A9B5-AC1739FA03ED}"/>
    <hyperlink ref="N33" tooltip="CV%: 8.6; ERROR: 2.1; LI90%: 21.1; LS90%: 28.2" xr:uid="{C2456126-18AB-48BC-8DB8-AA42BE75BC9A}"/>
    <hyperlink ref="N34" tooltip="CV%: 11.2; ERROR: 2.2; LI90%: 15.9; LS90%: 23.1" xr:uid="{1CAA75B0-DFCA-4CC9-9416-A229429668CE}"/>
    <hyperlink ref="N35" tooltip="CV%: 5.3; ERROR: 2.0; LI90%: 34.8; LS90%: 41.6" xr:uid="{B7CF1F36-85FE-4455-BC9C-4ED97B316B17}"/>
    <hyperlink ref="N36" tooltip="CV%: NA; ERROR: NA; LI90%: NA; LS90%: NA" display="0.0*" xr:uid="{481B4EAB-4722-45BF-8F34-141798BACDDB}"/>
    <hyperlink ref="N37" tooltip="CV%: 11.0; ERROR: 2.3; LI90%: 17.2; LS90%: 24.8" xr:uid="{E166BF36-A6D9-4067-ACA3-F4B77B7A9396}"/>
    <hyperlink ref="N38" tooltip="CV%: 6.8; ERROR: 1.9; LI90%: 25.5; LS90%: 31.8" xr:uid="{D516B993-1077-481A-BF54-0689FA34BD59}"/>
    <hyperlink ref="N39" tooltip="CV%: 7.3; ERROR: 2.7; LI90%: 33.1; LS90%: 42.2" xr:uid="{404B3974-8A8D-42E4-9FDB-3F8BF5477FE4}"/>
    <hyperlink ref="N40" tooltip="CV%: 9.6; ERROR: 1.6; LI90%: 13.7; LS90%: 18.9" xr:uid="{6C247990-C8B2-4D72-AE9B-398BB494CBEA}"/>
    <hyperlink ref="N41" tooltip="CV%: 9.7; ERROR: 2.3; LI90%: 19.9; LS90%: 27.4" xr:uid="{4AA456DF-33BB-4F91-8AB5-6724ADA03473}"/>
    <hyperlink ref="N42" tooltip="CV%: 16.8; ERROR: 2.4; LI90%: 10.3; LS90%: 18.2" xr:uid="{0F478BF6-8AD8-4AC1-8558-BC4F89B89C9A}"/>
    <hyperlink ref="N43" tooltip="CV%: 13.1; ERROR: 1.8; LI90%: 10.7; LS90%: 16.6" xr:uid="{A3D73D03-209F-43E4-BE6E-F781F76977F1}"/>
    <hyperlink ref="N44" tooltip="CV%: 6.2; ERROR: 2.1; LI90%: 30.4; LS90%: 37.3" xr:uid="{89F96336-7D06-454C-99B5-9E3225044AED}"/>
    <hyperlink ref="N45" tooltip="CV%: 10.4; ERROR: 1.5; LI90%: 12.3; LS90%: 17.4" xr:uid="{D86E35DB-1D08-4F64-988A-08847744FE80}"/>
    <hyperlink ref="N48" tooltip="CV%: 4.2; ERROR: 1.9; LI90%: 41.0; LS90%: 47.2" xr:uid="{ED1FEA37-495F-4346-B5D8-A52E1BD19995}"/>
    <hyperlink ref="N49" tooltip="CV%: 5.5; ERROR: 3.0; LI90%: 49.9; LS90%: 59.7" xr:uid="{F2256B68-7E93-4EE5-9204-FA6077DEA224}"/>
    <hyperlink ref="N50" tooltip="CV%: 7.2; ERROR: 1.9; LI90%: 22.9; LS90%: 29.0" xr:uid="{42A54D85-FB49-4312-B2FC-DE1DC2426EED}"/>
    <hyperlink ref="N51" tooltip="CV%: 8.1; ERROR: 2.0; LI90%: 21.4; LS90%: 28.0" xr:uid="{AED92C34-721F-4D51-A7E7-6BE24AB049A4}"/>
    <hyperlink ref="N52" tooltip="CV%: 9.0; ERROR: 2.0; LI90%: 18.5; LS90%: 24.9" xr:uid="{693DAC13-78D4-465E-A661-E312B72E0246}"/>
    <hyperlink ref="N53" tooltip="CV%: 4.7; ERROR: 2.1; LI90%: 40.4; LS90%: 47.2" xr:uid="{C01AC852-9934-40F6-9AE6-210E9AB7B265}"/>
    <hyperlink ref="N54" tooltip="CV%: 35.2; ERROR: 3.6; LI90%: 4.3; LS90%: 16.3" xr:uid="{BBD7BB4C-DFAB-43E7-B007-85DB90D3F8B5}"/>
    <hyperlink ref="N55" tooltip="CV%: 8.7; ERROR: 2.0; LI90%: 19.2; LS90%: 25.6" xr:uid="{68F62F06-B01D-42CB-A787-7EC6550A23CD}"/>
    <hyperlink ref="N56" tooltip="CV%: 5.6; ERROR: 2.1; LI90%: 35.0; LS90%: 42.0" xr:uid="{AD73FDCB-C25F-401D-96EE-F55EED788229}"/>
    <hyperlink ref="N57" tooltip="CV%: 6.0; ERROR: 2.6; LI90%: 39.4; LS90%: 48.1" xr:uid="{83E3EF5F-6BED-4A8F-932C-A2BE51F8A2AC}"/>
    <hyperlink ref="N58" tooltip="CV%: 8.3; ERROR: 1.6; LI90%: 16.7; LS90%: 22.0" xr:uid="{B072BF23-8CF5-417B-B5E0-7CB552672B06}"/>
    <hyperlink ref="N59" tooltip="CV%: 8.8; ERROR: 1.9; LI90%: 18.3; LS90%: 24.5" xr:uid="{D8F2A8CF-43A1-4691-B962-B5F07570560D}"/>
    <hyperlink ref="N60" tooltip="CV%: 13.1; ERROR: 2.2; LI90%: 13.2; LS90%: 20.5" xr:uid="{C54BF565-A089-4516-A411-D55A97246F97}"/>
    <hyperlink ref="N61" tooltip="CV%: 9.7; ERROR: 1.3; LI90%: 11.5; LS90%: 15.9" xr:uid="{5BA34CC6-B9AF-4365-9F28-28FDBBD0A6FF}"/>
    <hyperlink ref="N62" tooltip="CV%: 10.7; ERROR: 1.9; LI90%: 14.5; LS90%: 20.6" xr:uid="{AE25E048-B6E2-4D62-90E3-473C6713C0CD}"/>
    <hyperlink ref="N63" tooltip="CV%: 12.1; ERROR: 1.1; LI90%: 7.3; LS90%: 11.0" xr:uid="{A3B2DFE4-DF1E-4F82-9742-8BE9F5B86FF1}"/>
    <hyperlink ref="N66" tooltip="CV%: 7.3; ERROR: 2.0; LI90%: 24.3; LS90%: 30.9" xr:uid="{B86D5F48-4973-4FCF-A51F-18426025C162}"/>
    <hyperlink ref="N67" tooltip="CV%: 6.6; ERROR: 3.2; LI90%: 43.6; LS90%: 54.3" xr:uid="{ECE05987-ED5F-4088-AE50-29AC3DFD4CED}"/>
    <hyperlink ref="N68" tooltip="CV%: 9.7; ERROR: 1.6; LI90%: 14.2; LS90%: 19.6" xr:uid="{5053937B-E1E7-47A3-BCCC-CB12B3887465}"/>
    <hyperlink ref="N69" tooltip="CV%: 13.3; ERROR: 2.1; LI90%: 12.1; LS90%: 18.9" xr:uid="{D0AEADE5-A7F5-49E0-8B37-9025435C6762}"/>
    <hyperlink ref="N70" tooltip="CV%: 15.7; ERROR: 2.1; LI90%: 9.9; LS90%: 16.9" xr:uid="{4D281E12-2674-4934-ABDB-2599E4266F75}"/>
    <hyperlink ref="N71" tooltip="CV%: 8.7; ERROR: 1.8; LI90%: 18.1; LS90%: 24.1" xr:uid="{81AD2A03-EB60-4B0A-B013-2AE7FD588798}"/>
    <hyperlink ref="N72" tooltip="CV%: NA; ERROR: NA; LI90%: NA; LS90%: NA" display="0.0*" xr:uid="{03BB7A83-2179-4E92-B8C8-CEF7F143DEC9}"/>
    <hyperlink ref="N73" tooltip="CV%: 17.8; ERROR: 2.3; LI90%: 9.1; LS90%: 16.6" xr:uid="{68D075B3-01C3-4873-A4B6-AC0EABA3A523}"/>
    <hyperlink ref="N74" tooltip="CV%: 10.7; ERROR: 1.8; LI90%: 13.6; LS90%: 19.4" xr:uid="{74CE7BD5-17D8-4989-B63E-EFB0C2F0E1C1}"/>
    <hyperlink ref="N75" tooltip="CV%: 10.0; ERROR: 2.2; LI90%: 18.1; LS90%: 25.2" xr:uid="{D56A69D5-B77A-445B-AFE3-347DDC3F2145}"/>
    <hyperlink ref="N76" tooltip="CV%: 11.6; ERROR: 1.3; LI90%: 9.4; LS90%: 13.8" xr:uid="{4625FEE3-B1D9-49CD-B0FD-CB83732782CD}"/>
    <hyperlink ref="N77" tooltip="CV%: 13.5; ERROR: 1.3; LI90%: 7.5; LS90%: 11.9" xr:uid="{91C761FA-5C3D-4146-AE56-065E6FF9E02C}"/>
    <hyperlink ref="N78" tooltip="CV%: 15.9; ERROR: 1.8; LI90%: 8.3; LS90%: 14.3" xr:uid="{8D7FB1B0-ED05-4626-8EA2-E56D520AB7A2}"/>
    <hyperlink ref="N79" tooltip="CV%: 18.8; ERROR: 1.3; LI90%: 4.7; LS90%: 9.0" xr:uid="{B803AC4C-684F-41AE-8F6F-AFE540DAF801}"/>
    <hyperlink ref="N80" tooltip="CV%: 16.9; ERROR: 1.4; LI90%: 5.8; LS90%: 10.3" xr:uid="{6703646C-6C6D-4262-AE0B-66948E953E0C}"/>
    <hyperlink ref="N81" tooltip="CV%: 19.3; ERROR: 0.8; LI90%: 2.8; LS90%: 5.5" xr:uid="{0D887DB7-A9FF-4DBD-BB5A-1CD064DC5491}"/>
    <hyperlink ref="N84" tooltip="CV%: 5.4; ERROR: 2.1; LI90%: 35.4; LS90%: 42.3" xr:uid="{9DC123F2-42CB-444B-BAB5-4F2C6537587C}"/>
    <hyperlink ref="N85" tooltip="CV%: 4.5; ERROR: 2.7; LI90%: 56.0; LS90%: 65.0" xr:uid="{EF621373-D4D1-4249-83E7-4A005B0A6DB5}"/>
    <hyperlink ref="N86" tooltip="CV%: 7.3; ERROR: 1.7; LI90%: 20.6; LS90%: 26.2" xr:uid="{7A14221C-2AF7-4D12-8A2E-764A15BE0D66}"/>
    <hyperlink ref="N87" tooltip="CV%: 8.3; ERROR: 1.6; LI90%: 16.9; LS90%: 22.3" xr:uid="{0F99D126-9AB3-498D-9AFE-F0CA0AE80EA3}"/>
    <hyperlink ref="N88" tooltip="CV%: 9.6; ERROR: 1.5; LI90%: 13.2; LS90%: 18.1" xr:uid="{DE6524E9-4022-4912-AF14-B94A1A8440DA}"/>
    <hyperlink ref="N89" tooltip="CV%: 5.0; ERROR: 1.9; LI90%: 35.0; LS90%: 41.2" xr:uid="{E4AB700B-DC0E-4EB7-86B0-906CA806310F}"/>
    <hyperlink ref="N90" tooltip="CV%: 70.9; ERROR: 2.6; LI90%: 0.0*; LS90%: 8.0" xr:uid="{1E41832E-0AC6-4744-A744-92D0836C7703}"/>
    <hyperlink ref="N91" tooltip="CV%: 11.2; ERROR: 2.6; LI90%: 18.9; LS90%: 27.5" xr:uid="{6FAF0C66-189F-429F-ADBA-A1F7E71A7C49}"/>
    <hyperlink ref="N92" tooltip="CV%: 7.2; ERROR: 1.9; LI90%: 23.7; LS90%: 30.1" xr:uid="{52187C01-5EE2-4E3C-A03D-BB85088E733E}"/>
    <hyperlink ref="N93" tooltip="CV%: 4.7; ERROR: 2.4; LI90%: 47.4; LS90%: 55.3" xr:uid="{8D6C96C6-4F42-471F-AA84-A50B2BAEFDEB}"/>
    <hyperlink ref="N94" tooltip="CV%: 9.2; ERROR: 1.7; LI90%: 15.5; LS90%: 21.0" xr:uid="{8494D9F0-6BE6-4D94-9BD3-D2357505FF78}"/>
    <hyperlink ref="N95" tooltip="CV%: 8.7; ERROR: 1.9; LI90%: 18.4; LS90%: 24.5" xr:uid="{ED9C445F-8275-4BF6-8149-4736E47DEDBA}"/>
    <hyperlink ref="N96" tooltip="CV%: 12.5; ERROR: 2.2; LI90%: 13.8; LS90%: 20.9" xr:uid="{2A9CEC77-1732-4D5F-B1C0-7D02D06E2C39}"/>
    <hyperlink ref="N97" tooltip="CV%: 10.1; ERROR: 1.7; LI90%: 14.1; LS90%: 19.7" xr:uid="{5AAC57E6-CE28-4DB0-AD7F-46FB7932B4BC}"/>
    <hyperlink ref="N98" tooltip="CV%: 9.6; ERROR: 1.8; LI90%: 15.4; LS90%: 21.2" xr:uid="{82CDBEE3-E2DB-4C6C-9CCC-D5B1AC718D35}"/>
    <hyperlink ref="N99" tooltip="CV%: 9.6; ERROR: 1.2; LI90%: 10.3; LS90%: 14.1" xr:uid="{0D734EF9-F9F9-43AA-B881-2784E1D77B75}"/>
    <hyperlink ref="N102" tooltip="CV%: 4.6; ERROR: 1.6; LI90%: 31.8; LS90%: 37.0" xr:uid="{FFFF1E3A-776F-474A-98DA-85F7C4F3416B}"/>
    <hyperlink ref="N103" tooltip="CV%: 3.2; ERROR: 2.1; LI90%: 60.3; LS90%: 67.2" xr:uid="{9C58D465-93C5-4AD0-9FC0-7BE6E8A8A500}"/>
    <hyperlink ref="N104" tooltip="CV%: 5.7; ERROR: 1.6; LI90%: 25.2; LS90%: 30.4" xr:uid="{2608AFA0-141B-44BD-9C0D-34384C608D99}"/>
    <hyperlink ref="N105" tooltip="CV%: 6.2; ERROR: 1.8; LI90%: 26.1; LS90%: 32.0" xr:uid="{1A3A723A-BCAF-4CD8-8E1E-355A79D42F86}"/>
    <hyperlink ref="N106" tooltip="CV%: 8.8; ERROR: 1.8; LI90%: 17.5; LS90%: 23.4" xr:uid="{4A91D7EF-2429-4A81-AB00-E53DC460C435}"/>
    <hyperlink ref="N107" tooltip="CV%: 5.1; ERROR: 1.6; LI90%: 29.4; LS90%: 34.7" xr:uid="{1EF45E02-5A92-425E-9328-996DD46C97F8}"/>
    <hyperlink ref="N108" tooltip="CV%: 67.3; ERROR: 3.5; LI90%: 0.0*; LS90%: 11.1" xr:uid="{2DE7E0A9-C697-4CCF-8DCE-E92347E95740}"/>
    <hyperlink ref="N109" tooltip="CV%: 8.2; ERROR: 2.2; LI90%: 22.9; LS90%: 30.1" xr:uid="{A3EE0398-697A-4EA2-82D2-DE8F730F2F2B}"/>
    <hyperlink ref="N110" tooltip="CV%: 5.6; ERROR: 1.5; LI90%: 24.7; LS90%: 29.7" xr:uid="{81B6B59D-8E3E-46B8-BC5A-989C6D4B0EBA}"/>
    <hyperlink ref="N111" tooltip="CV%: 6.5; ERROR: 2.2; LI90%: 30.6; LS90%: 37.9" xr:uid="{FE20C7EE-3AB1-4AD2-BCB1-C958A701CE1E}"/>
    <hyperlink ref="N112" tooltip="CV%: 8.0; ERROR: 1.4; LI90%: 15.8; LS90%: 20.6" xr:uid="{8F0DBFF2-A90D-4285-AAE7-68424CB85465}"/>
    <hyperlink ref="N113" tooltip="CV%: 7.1; ERROR: 1.6; LI90%: 19.4; LS90%: 24.5" xr:uid="{ECEA7F12-1837-429C-AF66-348072EB5800}"/>
    <hyperlink ref="N114" tooltip="CV%: 12.1; ERROR: 2.3; LI90%: 15.3; LS90%: 22.9" xr:uid="{96AAEDC5-4F15-4800-A403-BD2944081E9F}"/>
    <hyperlink ref="N115" tooltip="CV%: 8.5; ERROR: 1.3; LI90%: 13.4; LS90%: 17.8" xr:uid="{3B132915-8119-41E7-8BA5-17326235D3D4}"/>
    <hyperlink ref="N116" tooltip="CV%: 6.2; ERROR: 1.6; LI90%: 23.0; LS90%: 28.2" xr:uid="{46AE6E46-D0CA-4A42-BDEE-0B6910E3D873}"/>
    <hyperlink ref="N117" tooltip="CV%: 9.1; ERROR: 1.3; LI90%: 11.9; LS90%: 16.1" xr:uid="{0CA593E4-D095-4335-AF2B-1091695B9CF2}"/>
    <hyperlink ref="N120" tooltip="CV%: 3.1; ERROR: 1.7; LI90%: 51.2; LS90%: 56.7" xr:uid="{911F0E1A-1449-4296-AA34-90C04BFE66A4}"/>
    <hyperlink ref="N121" tooltip="CV%: 2.6; ERROR: 1.9; LI90%: 68.3; LS90%: 74.5" xr:uid="{E0975AD3-95EF-432B-B509-602EBCBA0A02}"/>
    <hyperlink ref="N122" tooltip="CV%: 3.9; ERROR: 1.6; LI90%: 38.5; LS90%: 43.7" xr:uid="{0B88C28C-27A1-4D88-A520-6C3AD27DC385}"/>
    <hyperlink ref="N123" tooltip="CV%: 5.4; ERROR: 1.7; LI90%: 28.4; LS90%: 33.9" xr:uid="{71E57B9C-7E23-46C4-BC32-F5BFBB7B5C1A}"/>
    <hyperlink ref="N124" tooltip="CV%: 7.0; ERROR: 1.8; LI90%: 22.3; LS90%: 28.1" xr:uid="{36203871-2BC9-4EA2-A5D8-3F317B6A5D02}"/>
    <hyperlink ref="N125" tooltip="CV%: 4.0; ERROR: 1.6; LI90%: 36.3; LS90%: 41.5" xr:uid="{00BDCB20-5D7A-40A5-88AC-93B6BD794BB1}"/>
    <hyperlink ref="N126" tooltip="CV%: 37.6; ERROR: 4.2; LI90%: 4.2; LS90%: 18.0" xr:uid="{6AA1F3B1-5E3F-4303-B488-BD917B61AEC5}"/>
    <hyperlink ref="N127" tooltip="CV%: 6.4; ERROR: 2.6; LI90%: 36.2; LS90%: 44.6" xr:uid="{64FB0F46-268F-4F15-A26D-124225DEB538}"/>
    <hyperlink ref="N128" tooltip="CV%: 4.4; ERROR: 1.8; LI90%: 37.5; LS90%: 43.4" xr:uid="{9762EB69-5E7A-4B82-880A-4222C72236E3}"/>
    <hyperlink ref="N129" tooltip="CV%: 4.3; ERROR: 2.1; LI90%: 46.1; LS90%: 53.1" xr:uid="{6805BC06-F34E-40A8-9CC6-62A9726B1A6C}"/>
    <hyperlink ref="N130" tooltip="CV%: 5.2; ERROR: 1.7; LI90%: 28.9; LS90%: 34.4" xr:uid="{8A5761EB-9ED9-4FF1-A9C5-1F68030CD139}"/>
    <hyperlink ref="N131" tooltip="CV%: 6.4; ERROR: 1.6; LI90%: 22.8; LS90%: 28.2" xr:uid="{89ED10DF-86CB-45B6-8C2B-FE3759B4005A}"/>
    <hyperlink ref="N132" tooltip="CV%: 13.6; ERROR: 3.4; LI90%: 19.4; LS90%: 30.6" xr:uid="{E705EE10-1D47-4FBE-83A0-04981BC81C45}"/>
    <hyperlink ref="N133" tooltip="CV%: 6.2; ERROR: 1.6; LI90%: 22.9; LS90%: 28.1" xr:uid="{6E64B13B-DD71-4A50-9C41-0F710B19D230}"/>
    <hyperlink ref="N134" tooltip="CV%: 5.5; ERROR: 1.5; LI90%: 24.3; LS90%: 29.1" xr:uid="{DA160B99-7966-45E4-AD1C-4E239DC06570}"/>
    <hyperlink ref="N135" tooltip="CV%: 11.0; ERROR: 1.0; LI90%: 7.2; LS90%: 10.4" xr:uid="{63132806-149B-4A01-90B8-C479A54D4F53}"/>
    <hyperlink ref="N138" tooltip="CV%: 4.7; ERROR: 1.6; LI90%: 30.8; LS90%: 36.0" xr:uid="{7F9EB320-9F13-42E7-A0FB-FCC31E0E4177}"/>
    <hyperlink ref="N139" tooltip="CV%: 4.4; ERROR: 2.0; LI90%: 43.6; LS90%: 50.3" xr:uid="{089358B0-D08A-451B-A727-D1782BEDFFFB}"/>
    <hyperlink ref="N140" tooltip="CV%: 5.6; ERROR: 1.4; LI90%: 22.9; LS90%: 27.5" xr:uid="{748A691B-10E6-40D0-8BB7-C06914C54984}"/>
    <hyperlink ref="N141" tooltip="CV%: 5.9; ERROR: 1.5; LI90%: 23.0; LS90%: 28.0" xr:uid="{35A3E10F-B1CC-466D-9D45-C62EF1AC8A3B}"/>
    <hyperlink ref="N142" tooltip="CV%: 7.7; ERROR: 1.3; LI90%: 14.8; LS90%: 19.1" xr:uid="{3E7B9A85-E732-4DCB-B6A4-203E08862B9E}"/>
    <hyperlink ref="N143" tooltip="CV%: 5.1; ERROR: 1.6; LI90%: 28.3; LS90%: 33.5" xr:uid="{8E9E89F0-A398-49DD-B2DE-7F7638ED1F8E}"/>
    <hyperlink ref="N144" tooltip="CV%: 25.4; ERROR: 3.7; LI90%: 8.5; LS90%: 20.6" xr:uid="{3E3511E3-93A2-4924-BDED-202CC65D4EF7}"/>
    <hyperlink ref="N145" tooltip="CV%: 11.1; ERROR: 3.2; LI90%: 23.1; LS90%: 33.5" xr:uid="{29EA9A09-51AF-40B6-9EFC-89AD4EEE5C58}"/>
    <hyperlink ref="N146" tooltip="CV%: 6.2; ERROR: 1.4; LI90%: 20.2; LS90%: 24.7" xr:uid="{326325EE-D659-4241-BC9C-F620EC16A7A9}"/>
    <hyperlink ref="N147" tooltip="CV%: 6.4; ERROR: 2.4; LI90%: 34.0; LS90%: 42.0" xr:uid="{59FA26BD-652D-446E-9180-1588B1D1E4DA}"/>
    <hyperlink ref="N148" tooltip="CV%: 6.7; ERROR: 1.6; LI90%: 21.0; LS90%: 26.2" xr:uid="{6DDBDCD7-E3EF-4C80-AC4B-0EDB93486069}"/>
    <hyperlink ref="N149" tooltip="CV%: 6.9; ERROR: 1.8; LI90%: 23.4; LS90%: 29.5" xr:uid="{D5C166CC-E271-4F64-BA91-653A6D0BAC96}"/>
    <hyperlink ref="N150" tooltip="CV%: 12.6; ERROR: 3.2; LI90%: 20.0; LS90%: 30.5" xr:uid="{39301A1F-3677-479D-B86A-20BA9EF9DCCD}"/>
    <hyperlink ref="N151" tooltip="CV%: 7.5; ERROR: 1.4; LI90%: 16.8; LS90%: 21.5" xr:uid="{4C1BC6C1-2067-44BD-977A-3C299EC25D1F}"/>
    <hyperlink ref="N152" tooltip="CV%: 6.7; ERROR: 1.3; LI90%: 17.3; LS90%: 21.7" xr:uid="{23EC6BED-2F79-4B07-A828-D0ED6660F4C3}"/>
    <hyperlink ref="N153" tooltip="CV%: 9.3; ERROR: 1.1; LI90%: 10.2; LS90%: 13.8" xr:uid="{934E738C-FEFF-444E-A281-84B3EBEB66D5}"/>
    <hyperlink ref="N156" tooltip="CV%: 3.8; ERROR: 1.7; LI90%: 41.8; LS90%: 47.4" xr:uid="{BAC08D6B-5D4A-4A62-84DD-2BF6E1514A50}"/>
    <hyperlink ref="N157" tooltip="CV%: 3.4; ERROR: 2.1; LI90%: 57.4; LS90%: 64.3" xr:uid="{3E868C81-B557-4E04-8E2F-F1C2CFD2036D}"/>
    <hyperlink ref="N158" tooltip="CV%: 4.7; ERROR: 1.3; LI90%: 25.3; LS90%: 29.6" xr:uid="{E821F83D-6C96-417A-AE92-041EC113F507}"/>
    <hyperlink ref="N159" tooltip="CV%: 6.0; ERROR: 1.8; LI90%: 27.2; LS90%: 33.2" xr:uid="{C98CE654-1F77-44E4-B622-66850A1BC605}"/>
    <hyperlink ref="N160" tooltip="CV%: 7.2; ERROR: 1.7; LI90%: 20.5; LS90%: 26.1" xr:uid="{135A946B-D66A-4CC3-91A2-5AA41EB2FFA2}"/>
    <hyperlink ref="N161" tooltip="CV%: 3.8; ERROR: 1.5; LI90%: 37.4; LS90%: 42.4" xr:uid="{97219557-38F0-4EBD-A16B-59D3076375BB}"/>
    <hyperlink ref="N162" tooltip="CV%: 37.0; ERROR: 6.1; LI90%: 6.5; LS90%: 26.7" xr:uid="{7D980A2C-9A88-4763-A8B1-FF8E3C8A337B}"/>
    <hyperlink ref="N163" tooltip="CV%: 7.1; ERROR: 1.8; LI90%: 22.2; LS90%: 28.1" xr:uid="{000BADB8-A5D2-4D99-9602-CCB45A6760F4}"/>
    <hyperlink ref="N164" tooltip="CV%: 5.0; ERROR: 1.5; LI90%: 27.3; LS90%: 32.2" xr:uid="{4D977FE7-DB1F-448A-BBE9-03DE908543A4}"/>
    <hyperlink ref="N165" tooltip="CV%: 5.1; ERROR: 2.0; LI90%: 35.6; LS90%: 42.2" xr:uid="{CC9247AA-FADB-42CD-BDCC-2B7DC47BAF8C}"/>
    <hyperlink ref="N166" tooltip="CV%: 6.0; ERROR: 1.3; LI90%: 18.8; LS90%: 22.9" xr:uid="{19578D63-D2DC-440A-96ED-42D8F19F3033}"/>
    <hyperlink ref="N167" tooltip="CV%: 6.6; ERROR: 1.5; LI90%: 20.2; LS90%: 25.1" xr:uid="{5675C267-A087-4A0D-A853-A06613E47560}"/>
    <hyperlink ref="N168" tooltip="CV%: 11.9; ERROR: 1.8; LI90%: 12.5; LS90%: 18.5" xr:uid="{06920EEE-D32D-435D-B948-8E7605FB82A4}"/>
    <hyperlink ref="N169" tooltip="CV%: 8.0; ERROR: 1.2; LI90%: 12.5; LS90%: 16.4" xr:uid="{8978A395-0966-4CA3-8492-EDDBC0C0A139}"/>
    <hyperlink ref="N170" tooltip="CV%: 6.8; ERROR: 1.2; LI90%: 16.2; LS90%: 20.3" xr:uid="{4EE33921-CB1B-4016-9A91-153278CE7DB1}"/>
    <hyperlink ref="N171" tooltip="CV%: 9.3; ERROR: 0.7; LI90%: 6.8; LS90%: 9.3" xr:uid="{208F23BC-C0BD-4A49-8C96-19C9E592A4A1}"/>
    <hyperlink ref="N174" tooltip="CV%: 3.5; ERROR: 1.4; LI90%: 38.9; LS90%: 43.6" xr:uid="{132D068E-8060-49CE-91A7-146BB8DD68BB}"/>
    <hyperlink ref="N175" tooltip="CV%: 2.8; ERROR: 1.8; LI90%: 62.5; LS90%: 68.4" xr:uid="{96BB672E-6B80-4383-8F00-EF972700F809}"/>
    <hyperlink ref="N176" tooltip="CV%: 4.8; ERROR: 1.2; LI90%: 22.2; LS90%: 26.0" xr:uid="{7CE086EF-0290-46C5-BCAA-114BB79835D5}"/>
    <hyperlink ref="N177" tooltip="CV%: 4.4; ERROR: 1.3; LI90%: 27.6; LS90%: 31.9" xr:uid="{F614FE16-BF2B-4ECF-920C-04CA61D507FB}"/>
    <hyperlink ref="N178" tooltip="CV%: 5.4; ERROR: 1.1; LI90%: 19.1; LS90%: 22.9" xr:uid="{4BA1F314-40B2-468F-BF9B-303E8CFED85C}"/>
    <hyperlink ref="N179" tooltip="CV%: 3.2; ERROR: 1.5; LI90%: 43.1; LS90%: 47.9" xr:uid="{A35FA1BE-9548-49A9-A207-0CCB5DCD7C40}"/>
    <hyperlink ref="N180" tooltip="CV%: 56.3; ERROR: 1.7; LI90%: 0.2; LS90%: 5.9" xr:uid="{C9C49CC3-DE06-4C3D-B1F2-5FF3395C72C6}"/>
    <hyperlink ref="N181" tooltip="CV%: 6.1; ERROR: 1.4; LI90%: 20.6; LS90%: 25.2" xr:uid="{82C559D2-5CF2-46A1-B4E4-E1E00B8344BD}"/>
    <hyperlink ref="N182" tooltip="CV%: 4.5; ERROR: 1.3; LI90%: 27.6; LS90%: 32.1" xr:uid="{8F4CEA00-C1F6-47A3-92D5-F27146ABAC26}"/>
    <hyperlink ref="N183" tooltip="CV%: 3.1; ERROR: 1.6; LI90%: 50.8; LS90%: 56.2" xr:uid="{2D9822DF-8DB8-4EDA-8F1A-73E7463C6A77}"/>
    <hyperlink ref="N184" tooltip="CV%: 5.2; ERROR: 1.1; LI90%: 19.7; LS90%: 23.4" xr:uid="{B8AE62C8-3030-4F01-88DC-9C1996B18A07}"/>
    <hyperlink ref="N185" tooltip="CV%: 4.4; ERROR: 1.6; LI90%: 34.2; LS90%: 39.5" xr:uid="{0728CC6C-E264-4802-8D0F-C6F23345731A}"/>
    <hyperlink ref="N186" tooltip="CV%: 8.9; ERROR: 1.9; LI90%: 18.5; LS90%: 24.9" xr:uid="{AFE79EEE-C638-443B-91E1-D5AEF424F616}"/>
    <hyperlink ref="N187" tooltip="CV%: 7.1; ERROR: 1.0; LI90%: 12.5; LS90%: 15.8" xr:uid="{ACD6AE8B-0C17-4BB9-B76F-285744A29B2C}"/>
    <hyperlink ref="N188" tooltip="CV%: 6.4; ERROR: 1.1; LI90%: 15.1; LS90%: 18.7" xr:uid="{015ED5AC-2E6B-4EEA-920B-1ED8648D52F4}"/>
    <hyperlink ref="N189" tooltip="CV%: 5.6; ERROR: 1.1; LI90%: 18.1; LS90%: 21.8" xr:uid="{6D99D62D-13B8-4B99-93C0-E6547C4E04F6}"/>
    <hyperlink ref="N192" tooltip="CV%: 4.5; ERROR: 1.7; LI90%: 34.3; LS90%: 39.8" xr:uid="{B6DE4A2B-4DB0-4308-AC1A-BBF2CB8AB02C}"/>
    <hyperlink ref="N193" tooltip="CV%: 3.7; ERROR: 2.2; LI90%: 54.6; LS90%: 61.7" xr:uid="{74E3E8FF-566D-42F6-8AC3-9A7ED84A0863}"/>
    <hyperlink ref="N194" tooltip="CV%: 5.2; ERROR: 1.4; LI90%: 24.0; LS90%: 28.5" xr:uid="{90A13973-E29B-45A7-8DD9-11DB1621306B}"/>
    <hyperlink ref="N195" tooltip="CV%: 6.1; ERROR: 1.6; LI90%: 24.2; LS90%: 29.5" xr:uid="{3568B4C5-0F16-4311-BC3E-4A38C0418453}"/>
    <hyperlink ref="N196" tooltip="CV%: 7.2; ERROR: 1.4; LI90%: 17.3; LS90%: 21.9" xr:uid="{35BF9AF5-B29A-4C68-B6E4-8E4BEB392B91}"/>
    <hyperlink ref="N197" tooltip="CV%: 5.5; ERROR: 1.6; LI90%: 26.3; LS90%: 31.5" xr:uid="{B46BED9F-D38D-401B-892E-893BBB63D6EE}"/>
    <hyperlink ref="N198" tooltip="CV%: NA; ERROR: NA; LI90%: NA; LS90%: NA" display="0.0*" xr:uid="{205EDEC0-5903-4644-BED9-327C56155A7C}"/>
    <hyperlink ref="N199" tooltip="CV%: 8.0; ERROR: 2.2; LI90%: 24.3; LS90%: 31.7" xr:uid="{3844CAD4-6B90-465A-9F3A-90F98320AA67}"/>
    <hyperlink ref="N200" tooltip="CV%: 5.5; ERROR: 1.3; LI90%: 22.1; LS90%: 26.6" xr:uid="{A3D7E0DB-76F0-49A0-8A0C-B014B4655E21}"/>
    <hyperlink ref="N201" tooltip="CV%: 5.6; ERROR: 1.9; LI90%: 31.0; LS90%: 37.4" xr:uid="{0D58C446-23AE-40F5-AACC-D17157733995}"/>
    <hyperlink ref="N202" tooltip="CV%: 6.2; ERROR: 1.3; LI90%: 19.0; LS90%: 23.3" xr:uid="{283C2E36-3C09-4CCD-8AEB-D7F4F5D38863}"/>
    <hyperlink ref="N203" tooltip="CV%: 7.2; ERROR: 1.5; LI90%: 18.6; LS90%: 23.6" xr:uid="{DBA1B80A-99D8-46A7-A57D-9E8C6C0A41B4}"/>
    <hyperlink ref="N204" tooltip="CV%: 11.4; ERROR: 2.1; LI90%: 14.9; LS90%: 21.8" xr:uid="{A2AFA4E7-8CD6-44C3-A143-0EFCB21DDE74}"/>
    <hyperlink ref="N205" tooltip="CV%: 8.5; ERROR: 1.2; LI90%: 11.9; LS90%: 15.8" xr:uid="{866C4C90-0B6F-42C0-B680-E74748B178D2}"/>
    <hyperlink ref="N206" tooltip="CV%: 6.9; ERROR: 1.4; LI90%: 18.0; LS90%: 22.6" xr:uid="{91496897-102B-49AF-8564-DE4FECF1325F}"/>
    <hyperlink ref="N207" tooltip="CV%: 9.8; ERROR: 1.1; LI90%: 9.1; LS90%: 12.7" xr:uid="{DB602621-1D09-4CA1-8809-86E9414D5D79}"/>
    <hyperlink ref="N210" tooltip="CV%: 3.6; ERROR: 1.8; LI90%: 47.5; LS90%: 53.5" xr:uid="{F4FBD304-D5C3-4108-ABC7-69584B681A04}"/>
    <hyperlink ref="N211" tooltip="CV%: 3.0; ERROR: 2.1; LI90%: 66.7; LS90%: 73.7" xr:uid="{99315E9F-0889-462C-8F02-129E03BD39CA}"/>
    <hyperlink ref="N212" tooltip="CV%: 4.2; ERROR: 1.7; LI90%: 37.0; LS90%: 42.4" xr:uid="{895B7198-436C-4A14-809C-AAD15A43A071}"/>
    <hyperlink ref="N213" tooltip="CV%: 4.7; ERROR: 1.7; LI90%: 32.4; LS90%: 37.8" xr:uid="{8A74E09B-8B31-4FC5-AD71-9ED0E4AD72EB}"/>
    <hyperlink ref="N214" tooltip="CV%: 7.2; ERROR: 1.6; LI90%: 19.3; LS90%: 24.5" xr:uid="{4CE9C69D-DB53-4E50-8599-0ED0F9BD3525}"/>
    <hyperlink ref="N215" tooltip="CV%: 3.7; ERROR: 1.8; LI90%: 46.6; LS90%: 52.6" xr:uid="{80BE118C-97D6-4AA1-879B-9AC8333B43D4}"/>
    <hyperlink ref="N216" tooltip="CV%: 40.8; ERROR: 7.4; LI90%: 6.0; LS90%: 30.5" xr:uid="{C33A9519-C26E-4678-973B-0205716F7BAB}"/>
    <hyperlink ref="N217" tooltip="CV%: 6.0; ERROR: 2.6; LI90%: 39.1; LS90%: 47.7" xr:uid="{2448F1A6-1E9B-4D64-86B7-99D8EDCBB833}"/>
    <hyperlink ref="N218" tooltip="CV%: 4.5; ERROR: 1.9; LI90%: 39.0; LS90%: 45.2" xr:uid="{4291BFC0-2FDB-4D8B-BC30-B8754B2D1A47}"/>
    <hyperlink ref="N219" tooltip="CV%: 3.7; ERROR: 2.2; LI90%: 56.0; LS90%: 63.3" xr:uid="{6DE332B4-DB4E-44FE-BE4F-BF203F65D5B6}"/>
    <hyperlink ref="N220" tooltip="CV%: 4.9; ERROR: 1.7; LI90%: 31.6; LS90%: 37.2" xr:uid="{6E6E6472-E5F5-4AFA-BAED-74F5E7DC1C27}"/>
    <hyperlink ref="N221" tooltip="CV%: 4.8; ERROR: 2.0; LI90%: 39.0; LS90%: 45.7" xr:uid="{A9FE3775-9E53-4702-B4B9-4946F089E8E5}"/>
    <hyperlink ref="N222" tooltip="CV%: 9.1; ERROR: 3.5; LI90%: 33.1; LS90%: 44.7" xr:uid="{DB83F577-07B3-4C12-A20A-744B2AB1F439}"/>
    <hyperlink ref="N223" tooltip="CV%: 7.1; ERROR: 1.6; LI90%: 20.0; LS90%: 25.3" xr:uid="{7D259718-96A8-46ED-A0C7-AB5607489E2E}"/>
    <hyperlink ref="N224" tooltip="CV%: 5.8; ERROR: 1.7; LI90%: 26.2; LS90%: 31.7" xr:uid="{A6BC0CB6-C62E-4125-A483-348FE47FAF6C}"/>
    <hyperlink ref="N225" tooltip="CV%: 5.7; ERROR: 1.4; LI90%: 21.5; LS90%: 26.0" xr:uid="{F423CAF7-D596-44BD-8043-55A3487D0FC0}"/>
    <hyperlink ref="N228" tooltip="CV%: 5.7; ERROR: 2.0; LI90%: 32.4; LS90%: 39.1" xr:uid="{84A54F51-C82C-4591-9C84-45E2318FC6B8}"/>
    <hyperlink ref="N229" tooltip="CV%: 4.5; ERROR: 2.3; LI90%: 46.2; LS90%: 53.6" xr:uid="{2839F9F0-90DA-4812-9262-D093BB5D1562}"/>
    <hyperlink ref="N230" tooltip="CV%: 6.4; ERROR: 1.7; LI90%: 23.1; LS90%: 28.5" xr:uid="{A2133DE0-0F42-46FB-965E-F8C62D80BEF7}"/>
    <hyperlink ref="N231" tooltip="CV%: 8.7; ERROR: 1.7; LI90%: 17.1; LS90%: 22.8" xr:uid="{4C4A6912-CE15-4BCC-8E0B-47FC4B8A6E9F}"/>
    <hyperlink ref="N232" tooltip="CV%: 10.3; ERROR: 1.2; LI90%: 9.5; LS90%: 13.3" xr:uid="{BB3CAB8B-E6A9-46CC-A181-A248A1B4836B}"/>
    <hyperlink ref="N233" tooltip="CV%: 7.1; ERROR: 1.7; LI90%: 20.9; LS90%: 26.4" xr:uid="{6FB89E0E-52F0-403F-9D79-CCF034110117}"/>
    <hyperlink ref="N234" tooltip="CV%: 62.1; ERROR: 4.4; LI90%: 0.0*; LS90%: 14.4" xr:uid="{7700DB3C-1B7D-403E-BD69-6405E576376C}"/>
    <hyperlink ref="N235" tooltip="CV%: 9.5; ERROR: 3.3; LI90%: 29.3; LS90%: 40.1" xr:uid="{E24574E6-B3A9-4682-8696-4E660A6CE13D}"/>
    <hyperlink ref="N236" tooltip="CV%: 7.1; ERROR: 1.6; LI90%: 19.5; LS90%: 24.6" xr:uid="{5C8E7D1C-DB74-4B04-B098-C3A659F5F10E}"/>
    <hyperlink ref="N237" tooltip="CV%: 6.6; ERROR: 2.5; LI90%: 33.8; LS90%: 42.0" xr:uid="{44864486-E68F-4DBA-860A-F33C213419E4}"/>
    <hyperlink ref="N238" tooltip="CV%: 7.6; ERROR: 2.0; LI90%: 22.9; LS90%: 29.4" xr:uid="{800F9966-D3CB-44F3-A25C-8E20EC65E4A4}"/>
    <hyperlink ref="N239" tooltip="CV%: 9.4; ERROR: 2.1; LI90%: 18.5; LS90%: 25.3" xr:uid="{B176FA3D-3B2B-4506-9E81-5718C660C17C}"/>
    <hyperlink ref="N240" tooltip="CV%: 15.0; ERROR: 3.1; LI90%: 15.3; LS90%: 25.4" xr:uid="{44337574-697B-408D-9C32-C769F8A1FB8A}"/>
    <hyperlink ref="N241" tooltip="CV%: 9.4; ERROR: 1.7; LI90%: 15.3; LS90%: 20.9" xr:uid="{207B07D1-8F76-4D85-BB4B-2E64C86240E1}"/>
    <hyperlink ref="N242" tooltip="CV%: 8.5; ERROR: 1.4; LI90%: 14.6; LS90%: 19.4" xr:uid="{387A108F-3784-45DA-9494-F89ED49B2FF9}"/>
    <hyperlink ref="N243" tooltip="CV%: 11.9; ERROR: 0.9; LI90%: 6.3; LS90%: 9.3" xr:uid="{A2EB9448-9CB4-4B91-ACFB-98B05013A655}"/>
    <hyperlink ref="N246" tooltip="CV%: 4.0; ERROR: 1.9; LI90%: 44.1; LS90%: 50.3" xr:uid="{D77C179B-9866-4192-8986-D4A1F08FA3A5}"/>
    <hyperlink ref="N247" tooltip="CV%: 3.1; ERROR: 2.1; LI90%: 66.5; LS90%: 73.6" xr:uid="{F2F89804-5729-4868-BCD9-AC0EE80862D5}"/>
    <hyperlink ref="N248" tooltip="CV%: 5.0; ERROR: 1.6; LI90%: 30.3; LS90%: 35.8" xr:uid="{0013A858-20B3-423B-83ED-BF798F1BD722}"/>
    <hyperlink ref="N249" tooltip="CV%: 5.8; ERROR: 1.8; LI90%: 27.9; LS90%: 33.7" xr:uid="{61E52098-171C-4A99-9E9C-8BE43A40F99B}"/>
    <hyperlink ref="N250" tooltip="CV%: 7.7; ERROR: 1.5; LI90%: 16.5; LS90%: 21.3" xr:uid="{BB880A93-9CAC-4D99-8018-90E68BD82422}"/>
    <hyperlink ref="N251" tooltip="CV%: 4.7; ERROR: 1.9; LI90%: 37.1; LS90%: 43.3" xr:uid="{13D0E0EE-4F40-4E77-993A-2ABE71F3931F}"/>
    <hyperlink ref="N252" tooltip="CV%: 43.7; ERROR: 5.1; LI90%: 3.2; LS90%: 19.9" xr:uid="{784B5EEC-47A3-4630-B3A3-3B3D12E22829}"/>
    <hyperlink ref="N253" tooltip="CV%: 7.7; ERROR: 3.0; LI90%: 34.1; LS90%: 44.0" xr:uid="{C5B1C45D-57D2-4485-87B0-5ABF4E121EAF}"/>
    <hyperlink ref="N254" tooltip="CV%: 5.2; ERROR: 1.6; LI90%: 27.3; LS90%: 32.5" xr:uid="{C776A621-5A46-4639-8075-3C41D8223D2A}"/>
    <hyperlink ref="N255" tooltip="CV%: 6.2; ERROR: 2.6; LI90%: 37.6; LS90%: 46.1" xr:uid="{877ACD68-FA4B-40EF-92C6-63320A2FC6BD}"/>
    <hyperlink ref="N256" tooltip="CV%: 6.8; ERROR: 2.0; LI90%: 26.0; LS90%: 32.6" xr:uid="{2955A483-878C-4A9F-9AA1-04B29A32BB62}"/>
    <hyperlink ref="N257" tooltip="CV%: 7.0; ERROR: 2.3; LI90%: 29.6; LS90%: 37.3" xr:uid="{1EDB4C73-876A-40E8-9C5A-1BAD4C9BD892}"/>
    <hyperlink ref="N258" tooltip="CV%: 10.4; ERROR: 3.6; LI90%: 28.6; LS90%: 40.4" xr:uid="{60655297-711B-41B6-9622-F8809A8F6320}"/>
    <hyperlink ref="N259" tooltip="CV%: 8.0; ERROR: 1.8; LI90%: 19.6; LS90%: 25.5" xr:uid="{61F9F76D-E2D3-4CB1-9FC7-D0665CB57AFD}"/>
    <hyperlink ref="N260" tooltip="CV%: 7.2; ERROR: 1.6; LI90%: 20.0; LS90%: 25.3" xr:uid="{364F2ECE-DBEA-4CBB-86ED-2F7BDB4D3A3E}"/>
    <hyperlink ref="N261" tooltip="CV%: 8.2; ERROR: 1.1; LI90%: 11.4; LS90%: 15.0" xr:uid="{4DC6B13C-098E-41BC-8FBB-F039DB4EAD93}"/>
    <hyperlink ref="N264" tooltip="CV%: 5.0; ERROR: 1.8; LI90%: 32.6; LS90%: 38.5" xr:uid="{BD7CA7CC-ED02-47E1-8A60-66DD927B49F5}"/>
    <hyperlink ref="N265" tooltip="CV%: 4.2; ERROR: 2.2; LI90%: 47.7; LS90%: 54.8" xr:uid="{6841BBCD-18B9-4A74-B608-6D6CD8A87FD5}"/>
    <hyperlink ref="N266" tooltip="CV%: 5.6; ERROR: 1.5; LI90%: 23.8; LS90%: 28.7" xr:uid="{E4EFAC8C-6F8B-452F-9DF4-417B068F2834}"/>
    <hyperlink ref="N267" tooltip="CV%: 6.3; ERROR: 1.7; LI90%: 24.1; LS90%: 29.7" xr:uid="{0DE8B034-6824-43E0-A7D7-CBE98565C440}"/>
    <hyperlink ref="N268" tooltip="CV%: 8.2; ERROR: 1.4; LI90%: 14.9; LS90%: 19.5" xr:uid="{8CD44F89-0294-47F5-A3EB-5338FE07D3C1}"/>
    <hyperlink ref="N269" tooltip="CV%: 5.0; ERROR: 1.6; LI90%: 29.5; LS90%: 34.8" xr:uid="{BB3805A3-2732-4469-8667-D04F9BF649C7}"/>
    <hyperlink ref="N270" tooltip="CV%: 42.2; ERROR: 2.4; LI90%: 1.7; LS90%: 9.5" xr:uid="{2BA4FA83-4D8E-4D87-A0B0-4C87092281A2}"/>
    <hyperlink ref="N271" tooltip="CV%: 9.8; ERROR: 2.1; LI90%: 17.7; LS90%: 24.6" xr:uid="{779FE749-9689-4BBE-A3B1-218FA23BE289}"/>
    <hyperlink ref="N272" tooltip="CV%: 7.2; ERROR: 1.8; LI90%: 22.0; LS90%: 27.9" xr:uid="{1A35728F-2FC6-4670-985E-286384805242}"/>
    <hyperlink ref="N273" tooltip="CV%: 5.5; ERROR: 2.4; LI90%: 40.3; LS90%: 48.3" xr:uid="{5755BA10-6961-4B15-9C0E-63D0AFE829AC}"/>
    <hyperlink ref="N274" tooltip="CV%: 8.7; ERROR: 1.6; LI90%: 16.1; LS90%: 21.4" xr:uid="{04ECA1F1-AF69-4D0F-A449-818E9B78C1B7}"/>
    <hyperlink ref="N275" tooltip="CV%: 7.3; ERROR: 2.0; LI90%: 24.0; LS90%: 30.6" xr:uid="{EBD7FFAE-02BC-452F-AA75-0EB8B5CF412F}"/>
    <hyperlink ref="N276" tooltip="CV%: 12.9; ERROR: 2.8; LI90%: 16.8; LS90%: 25.8" xr:uid="{4BB39531-47EF-4B11-BC38-EEF280673AF1}"/>
    <hyperlink ref="N277" tooltip="CV%: 8.8; ERROR: 1.7; LI90%: 16.7; LS90%: 22.4" xr:uid="{9EDAFF4F-E693-4A88-8044-000B4BE9B4AC}"/>
    <hyperlink ref="N278" tooltip="CV%: 7.2; ERROR: 1.5; LI90%: 18.2; LS90%: 23.1" xr:uid="{C186D601-A0ED-4CCD-A6F8-C08237785181}"/>
    <hyperlink ref="N279" tooltip="CV%: 8.6; ERROR: 1.1; LI90%: 10.7; LS90%: 14.2" xr:uid="{46C9593C-FED0-42A3-93D0-1E71AC0692FF}"/>
    <hyperlink ref="N282" tooltip="CV%: 3.9; ERROR: 2.0; LI90%: 47.6; LS90%: 54.2" xr:uid="{21554831-082D-47FB-B51E-B5FE92063A4A}"/>
    <hyperlink ref="N283" tooltip="CV%: 4.0; ERROR: 2.4; LI90%: 56.2; LS90%: 64.3" xr:uid="{3DA7948E-5509-453A-AB29-ABA89C6C46C0}"/>
    <hyperlink ref="N284" tooltip="CV%: 5.6; ERROR: 1.7; LI90%: 27.0; LS90%: 32.5" xr:uid="{AB7FBBC8-A2DA-4876-8A60-164781830059}"/>
    <hyperlink ref="N285" tooltip="CV%: 6.0; ERROR: 2.0; LI90%: 29.3; LS90%: 35.8" xr:uid="{AF8A8ACE-C8E9-4CAE-B997-445BE8FA5B9F}"/>
    <hyperlink ref="N286" tooltip="CV%: 6.2; ERROR: 1.8; LI90%: 25.4; LS90%: 31.2" xr:uid="{A677AE1C-E19B-450D-9648-A78BD543BF1D}"/>
    <hyperlink ref="N287" tooltip="CV%: 3.3; ERROR: 1.8; LI90%: 51.6; LS90%: 57.6" xr:uid="{F9539261-EC1A-4DC0-A932-3E3B971D8AFF}"/>
    <hyperlink ref="N288" tooltip="CV%: 41.4; ERROR: 3.9; LI90%: 3.0; LS90%: 15.9" xr:uid="{085A5957-C323-4B47-B61E-638E95199A0F}"/>
    <hyperlink ref="N289" tooltip="CV%: 7.9; ERROR: 2.0; LI90%: 22.6; LS90%: 29.3" xr:uid="{94B1354F-C8AA-4D45-AA48-D8C767362A60}"/>
    <hyperlink ref="N290" tooltip="CV%: 5.3; ERROR: 1.7; LI90%: 30.1; LS90%: 35.8" xr:uid="{5D54F098-26FA-4407-B9B6-D97E28C67153}"/>
    <hyperlink ref="N291" tooltip="CV%: 4.3; ERROR: 2.1; LI90%: 45.5; LS90%: 52.6" xr:uid="{F2E29E68-F3A0-431E-8C54-F4141B1A70FF}"/>
    <hyperlink ref="N292" tooltip="CV%: 5.9; ERROR: 1.5; LI90%: 23.7; LS90%: 28.7" xr:uid="{43622B9B-4CD6-47AA-972A-A275EFECC164}"/>
    <hyperlink ref="N293" tooltip="CV%: 5.1; ERROR: 2.0; LI90%: 36.7; LS90%: 43.3" xr:uid="{D963966F-9AC5-44C8-BED6-08A24C0F9002}"/>
    <hyperlink ref="N294" tooltip="CV%: 10.4; ERROR: 2.4; LI90%: 19.0; LS90%: 26.8" xr:uid="{640DED0F-CFAF-46E0-A6F2-DA70FECAC043}"/>
    <hyperlink ref="N295" tooltip="CV%: 7.3; ERROR: 1.5; LI90%: 18.6; LS90%: 23.6" xr:uid="{4FAD67EF-C439-4305-92CA-C98CB29C7902}"/>
    <hyperlink ref="N296" tooltip="CV%: 7.1; ERROR: 1.5; LI90%: 18.4; LS90%: 23.2" xr:uid="{AE26F304-46D8-4465-B567-20CA97BF5B35}"/>
    <hyperlink ref="N297" tooltip="CV%: 5.9; ERROR: 1.7; LI90%: 25.8; LS90%: 31.3" xr:uid="{20EBA5D3-5440-4A37-9C55-D8917F8A6591}"/>
    <hyperlink ref="N300" tooltip="CV%: 4.2; ERROR: 1.8; LI90%: 38.9; LS90%: 44.7" xr:uid="{1F2B7611-B699-4875-8E65-8065932B41A0}"/>
    <hyperlink ref="N301" tooltip="CV%: 3.7; ERROR: 2.1; LI90%: 54.6; LS90%: 61.6" xr:uid="{2FD267ED-B570-4234-92F6-181AB00ED914}"/>
    <hyperlink ref="N302" tooltip="CV%: 5.2; ERROR: 1.6; LI90%: 27.8; LS90%: 33.0" xr:uid="{1AF5D78F-A1E2-4C45-BC39-FBD2C77E68AF}"/>
    <hyperlink ref="N303" tooltip="CV%: 6.2; ERROR: 1.7; LI90%: 24.7; LS90%: 30.3" xr:uid="{1D5488F4-3DAD-4AFA-A98A-87828B062E3D}"/>
    <hyperlink ref="N304" tooltip="CV%: 8.1; ERROR: 1.3; LI90%: 13.9; LS90%: 18.2" xr:uid="{B13FD340-A1A1-4748-88D4-3F79EA842422}"/>
    <hyperlink ref="N305" tooltip="CV%: 5.0; ERROR: 1.3; LI90%: 24.3; LS90%: 28.7" xr:uid="{78082893-86DC-42BC-8A3A-DBB2FDDAEB79}"/>
    <hyperlink ref="N306" tooltip="CV%: 36.3; ERROR: 2.5; LI90%: 2.8; LS90%: 11.2" xr:uid="{AF297110-B82B-4711-9A7D-8542A1EE0D4A}"/>
    <hyperlink ref="N307" tooltip="CV%: 8.9; ERROR: 3.0; LI90%: 28.6; LS90%: 38.4" xr:uid="{3813CEE7-8716-4172-9F2B-90BA6A92258C}"/>
    <hyperlink ref="N308" tooltip="CV%: 5.9; ERROR: 1.5; LI90%: 22.9; LS90%: 27.9" xr:uid="{5C7B0C3D-D97F-4A45-8277-DEBC51BBD832}"/>
    <hyperlink ref="N309" tooltip="CV%: 5.6; ERROR: 2.3; LI90%: 37.0; LS90%: 44.5" xr:uid="{BCC54F7E-12B8-41EF-AB1B-2B394660CEFF}"/>
    <hyperlink ref="N310" tooltip="CV%: 6.7; ERROR: 1.6; LI90%: 21.6; LS90%: 27.0" xr:uid="{D1042581-21EF-4596-9BD9-65A7FF8D89BE}"/>
    <hyperlink ref="N311" tooltip="CV%: 7.7; ERROR: 2.2; LI90%: 25.5; LS90%: 32.9" xr:uid="{0A02AA21-B879-4F47-A558-85570F5474DD}"/>
    <hyperlink ref="N312" tooltip="CV%: 11.9; ERROR: 2.7; LI90%: 18.0; LS90%: 26.7" xr:uid="{994D8B6E-2D3D-4FC1-9708-788C72D514B9}"/>
    <hyperlink ref="N313" tooltip="CV%: 8.3; ERROR: 1.6; LI90%: 16.8; LS90%: 22.1" xr:uid="{17C01D5D-504C-4099-8E74-38122A7FE39F}"/>
    <hyperlink ref="N314" tooltip="CV%: 6.7; ERROR: 1.3; LI90%: 17.4; LS90%: 21.8" xr:uid="{7E823FF9-47DB-4251-BF38-D3689C2784DC}"/>
    <hyperlink ref="N315" tooltip="CV%: 9.7; ERROR: 0.7; LI90%: 5.8; LS90%: 8.0" xr:uid="{461BA909-06B7-4345-BC74-853060135092}"/>
    <hyperlink ref="N318" tooltip="CV%: 3.4; ERROR: 1.9; LI90%: 53.6; LS90%: 59.8" xr:uid="{C7528ACD-01A3-47B8-B913-D54ACEB16849}"/>
    <hyperlink ref="N319" tooltip="CV%: 3.6; ERROR: 2.4; LI90%: 63.1; LS90%: 71.0" xr:uid="{D3630B8E-351D-4062-87F1-2ADFA3984FFA}"/>
    <hyperlink ref="N320" tooltip="CV%: 4.8; ERROR: 1.8; LI90%: 34.6; LS90%: 40.4" xr:uid="{CC839176-87C4-498E-850B-E029BE7FA9CE}"/>
    <hyperlink ref="N321" tooltip="CV%: 5.2; ERROR: 1.9; LI90%: 33.4; LS90%: 39.6" xr:uid="{8B7B1894-B2A0-4B74-8D9F-361FF3B40F79}"/>
    <hyperlink ref="N322" tooltip="CV%: 7.3; ERROR: 1.7; LI90%: 20.1; LS90%: 25.6" xr:uid="{9A89D58F-3990-4252-9D05-15A43A6F5DFC}"/>
    <hyperlink ref="N323" tooltip="CV%: 3.8; ERROR: 1.9; LI90%: 47.4; LS90%: 53.7" xr:uid="{7CB5A83C-3B85-450B-A305-E5E452025BA0}"/>
    <hyperlink ref="N324" tooltip="CV%: 54.1; ERROR: 4.5; LI90%: 0.9; LS90%: 15.8" xr:uid="{6CEFAC66-0573-4033-8797-3A5E19C06AA0}"/>
    <hyperlink ref="N325" tooltip="CV%: 7.7; ERROR: 3.6; LI90%: 41.3; LS90%: 53.2" xr:uid="{E0CC619F-5EC8-4E63-B1CE-EA1CC0DD6310}"/>
    <hyperlink ref="N326" tooltip="CV%: 5.0; ERROR: 2.1; LI90%: 38.3; LS90%: 45.1" xr:uid="{36B168B9-2484-4A35-984E-63AB81088A09}"/>
    <hyperlink ref="N327" tooltip="CV%: 4.4; ERROR: 2.7; LI90%: 56.9; LS90%: 65.8" xr:uid="{9641AA48-07EF-465B-80A9-D2A474E0EEAF}"/>
    <hyperlink ref="N328" tooltip="CV%: 5.6; ERROR: 2.1; LI90%: 33.8; LS90%: 40.7" xr:uid="{12D3BEF9-1DEF-4821-B819-39E01D3C42E6}"/>
    <hyperlink ref="N329" tooltip="CV%: 5.6; ERROR: 2.3; LI90%: 36.9; LS90%: 44.4" xr:uid="{C2DCC7E4-B9F6-4141-BDCD-0E32E54857F4}"/>
    <hyperlink ref="N330" tooltip="CV%: 8.5; ERROR: 2.9; LI90%: 29.3; LS90%: 38.9" xr:uid="{6FC8562C-62A2-4EE9-97F8-C51228131A96}"/>
    <hyperlink ref="N331" tooltip="CV%: 6.6; ERROR: 1.7; LI90%: 23.4; LS90%: 29.1" xr:uid="{53FD936D-4D01-4D9E-A260-9A34540B2FA1}"/>
    <hyperlink ref="N332" tooltip="CV%: 7.3; ERROR: 1.9; LI90%: 22.5; LS90%: 28.7" xr:uid="{765DFA34-3D5F-4127-907A-804559943533}"/>
    <hyperlink ref="N333" tooltip="CV%: 8.2; ERROR: 1.4; LI90%: 15.1; LS90%: 19.8" xr:uid="{17E0351C-B413-4E86-B33F-FB5F908603CF}"/>
    <hyperlink ref="N336" tooltip="CV%: 7.9; ERROR: 1.7; LI90%: 18.9; LS90%: 24.6" xr:uid="{6778E910-459A-4F0D-9975-DCEFD28459E4}"/>
    <hyperlink ref="N337" tooltip="CV%: 7.7; ERROR: 2.7; LI90%: 29.9; LS90%: 38.6" xr:uid="{7EAF2C3C-9A31-45E0-B0C4-2A7956F67C02}"/>
    <hyperlink ref="N338" tooltip="CV%: 11.0; ERROR: 1.6; LI90%: 11.6; LS90%: 16.7" xr:uid="{183B9681-9844-44C3-AE51-A502EAA79CEC}"/>
    <hyperlink ref="N339" tooltip="CV%: 11.8; ERROR: 1.4; LI90%: 9.9; LS90%: 14.7" xr:uid="{24384855-6D37-4AF7-A654-4DAE18EB30FC}"/>
    <hyperlink ref="N340" tooltip="CV%: 13.1; ERROR: 1.2; LI90%: 7.4; LS90%: 11.5" xr:uid="{17C48C8C-3583-4DFC-9A15-B535E541A171}"/>
    <hyperlink ref="N341" tooltip="CV%: 9.4; ERROR: 1.6; LI90%: 14.6; LS90%: 20.0" xr:uid="{273580B4-5CDE-4FF3-8F23-C6D4D14F5C49}"/>
    <hyperlink ref="N342" tooltip="CV%: 46.7; ERROR: 2.5; LI90%: 1.2; LS90%: 9.4" xr:uid="{67DBCB03-C083-43ED-82C7-7C10C97D3907}"/>
    <hyperlink ref="N343" tooltip="CV%: 15.7; ERROR: 2.7; LI90%: 12.7; LS90%: 21.6" xr:uid="{4EBBF2C4-878F-4D4D-9463-832A4C95B7A7}"/>
    <hyperlink ref="N344" tooltip="CV%: 10.4; ERROR: 1.5; LI90%: 11.6; LS90%: 16.5" xr:uid="{46A10245-D836-4D81-A742-B6A0E51FB161}"/>
    <hyperlink ref="N345" tooltip="CV%: 10.8; ERROR: 2.6; LI90%: 19.5; LS90%: 27.9" xr:uid="{1F8F8D9F-FD03-46A0-8F7C-287BE4BEDE53}"/>
    <hyperlink ref="N346" tooltip="CV%: 11.7; ERROR: 1.1; LI90%: 7.7; LS90%: 11.4" xr:uid="{5E88DB0D-7257-4E78-A0F3-6C9C656AF699}"/>
    <hyperlink ref="N347" tooltip="CV%: 13.5; ERROR: 1.6; LI90%: 9.0; LS90%: 14.1" xr:uid="{DEB5F2D9-D444-4622-B62A-C7EF27F15059}"/>
    <hyperlink ref="N348" tooltip="CV%: 16.1; ERROR: 2.0; LI90%: 9.0; LS90%: 15.4" xr:uid="{920A04F9-C5D5-422E-B09A-8A1DA1C12765}"/>
    <hyperlink ref="N349" tooltip="CV%: 13.1; ERROR: 1.1; LI90%: 6.9; LS90%: 10.7" xr:uid="{6C2340B4-3E18-4621-89E1-73019CF81A9A}"/>
    <hyperlink ref="N350" tooltip="CV%: 13.6; ERROR: 1.2; LI90%: 6.6; LS90%: 10.4" xr:uid="{56C0C1EE-570D-4650-88F0-2DACAEF51879}"/>
    <hyperlink ref="N351" tooltip="CV%: 19.2; ERROR: 0.9; LI90%: 3.1; LS90%: 6.0" xr:uid="{D2F5ACA4-4201-4B04-830C-F7041749882B}"/>
    <hyperlink ref="N354" tooltip="CV%: 4.2; ERROR: 1.8; LI90%: 38.8; LS90%: 44.6" xr:uid="{A5D76518-263A-4BA0-ABC8-8EF539FC2F23}"/>
    <hyperlink ref="N355" tooltip="CV%: 3.3; ERROR: 2.2; LI90%: 61.2; LS90%: 68.4" xr:uid="{4EE978BE-1B5B-46AE-B928-2851C08C2275}"/>
    <hyperlink ref="N356" tooltip="CV%: 5.0; ERROR: 1.6; LI90%: 29.9; LS90%: 35.2" xr:uid="{2FFE3D56-BEC8-4BDA-B6DE-80B0736D638E}"/>
    <hyperlink ref="N357" tooltip="CV%: 5.0; ERROR: 2.0; LI90%: 37.3; LS90%: 44.0" xr:uid="{631E695C-98BD-4AFD-9AC3-B1CF0967AF03}"/>
    <hyperlink ref="N358" tooltip="CV%: 7.1; ERROR: 1.6; LI90%: 19.5; LS90%: 24.6" xr:uid="{1EDA542A-DA89-48C5-AD32-6A0FD8AD0BAA}"/>
    <hyperlink ref="N359" tooltip="CV%: 4.1; ERROR: 1.8; LI90%: 41.5; LS90%: 47.5" xr:uid="{213CC3D8-1D6B-41B1-97C4-E928A9FFAAA4}"/>
    <hyperlink ref="N360" tooltip="CV%: 71.8; ERROR: 5.3; LI90%: 0.0*; LS90%: 16.0" xr:uid="{314ED721-F85E-48C1-96F8-310FB74D6AA3}"/>
    <hyperlink ref="N361" tooltip="CV%: 6.8; ERROR: 2.3; LI90%: 29.6; LS90%: 37.1" xr:uid="{82C9B5EF-EEC9-499A-A03A-A0555A7F3F11}"/>
    <hyperlink ref="N362" tooltip="CV%: 4.8; ERROR: 1.8; LI90%: 34.6; LS90%: 40.5" xr:uid="{965A63F8-69BD-4FEC-8A5A-4017391904EE}"/>
    <hyperlink ref="N363" tooltip="CV%: 4.5; ERROR: 2.4; LI90%: 48.4; LS90%: 56.3" xr:uid="{67048FC2-512E-4C6C-944D-077F100B804B}"/>
    <hyperlink ref="N364" tooltip="CV%: 5.9; ERROR: 1.5; LI90%: 23.6; LS90%: 28.7" xr:uid="{B9B5D929-4538-499F-84CB-7AB86B94B87D}"/>
    <hyperlink ref="N365" tooltip="CV%: 5.6; ERROR: 1.7; LI90%: 27.7; LS90%: 33.3" xr:uid="{B63F0959-2655-428E-B87A-6DAD99A8E36A}"/>
    <hyperlink ref="N366" tooltip="CV%: 9.6; ERROR: 3.1; LI90%: 27.1; LS90%: 37.2" xr:uid="{04846CE0-3523-4A28-BA29-A23767C3DC0C}"/>
    <hyperlink ref="N367" tooltip="CV%: 7.9; ERROR: 1.3; LI90%: 14.8; LS90%: 19.1" xr:uid="{8D11ABDF-4114-4962-BF83-B092F4FD60C2}"/>
    <hyperlink ref="N368" tooltip="CV%: 5.6; ERROR: 1.8; LI90%: 28.5; LS90%: 34.4" xr:uid="{C27137E4-8879-412F-83E4-D43230AFCF97}"/>
    <hyperlink ref="N369" tooltip="CV%: 8.2; ERROR: 1.1; LI90%: 11.8; LS90%: 15.6" xr:uid="{4360CC3B-FE60-4AF6-AAB0-674102FC69AE}"/>
    <hyperlink ref="N372" tooltip="CV%: 5.4; ERROR: 1.8; LI90%: 29.8; LS90%: 35.6" xr:uid="{007CEF45-683F-42C7-A57A-CE1311236ECE}"/>
    <hyperlink ref="N373" tooltip="CV%: 3.5; ERROR: 2.1; LI90%: 56.9; LS90%: 63.8" xr:uid="{48BF21EB-4FD2-4DFC-BA3A-CC200BE71251}"/>
    <hyperlink ref="N374" tooltip="CV%: 6.7; ERROR: 1.4; LI90%: 18.9; LS90%: 23.6" xr:uid="{777B3B53-09E0-442A-A087-4E54EA7A151E}"/>
    <hyperlink ref="N375" tooltip="CV%: 7.5; ERROR: 1.3; LI90%: 15.2; LS90%: 19.5" xr:uid="{CFE21284-BB38-4C03-B5A6-12C4407198CA}"/>
    <hyperlink ref="N376" tooltip="CV%: 7.6; ERROR: 1.1; LI90%: 12.3; LS90%: 15.8" xr:uid="{BE692D4A-0C06-4F79-8836-1AA8D522C3C7}"/>
    <hyperlink ref="N377" tooltip="CV%: 5.5; ERROR: 1.8; LI90%: 29.6; LS90%: 35.5" xr:uid="{AD1AD264-D0F6-4D1E-8A6C-BB5FF86E6712}"/>
    <hyperlink ref="N378" tooltip="CV%: 74.9; ERROR: 1.2; LI90%: 0.0*; LS90%: 3.6" xr:uid="{118D8B82-FA3B-4FF4-92A3-A00F5D768E09}"/>
    <hyperlink ref="N379" tooltip="CV%: 10.4; ERROR: 3.5; LI90%: 28.1; LS90%: 39.8" xr:uid="{98B0DCC1-F9A6-4421-AE59-9A1564461D80}"/>
    <hyperlink ref="N380" tooltip="CV%: 7.9; ERROR: 1.4; LI90%: 15.7; LS90%: 20.5" xr:uid="{E462997A-E09F-4A20-8BC7-B2EF571502B2}"/>
    <hyperlink ref="N381" tooltip="CV%: 5.4; ERROR: 2.6; LI90%: 43.4; LS90%: 51.8" xr:uid="{756E56BF-AF4F-43C5-BB3F-DC2F7FE3DDB4}"/>
    <hyperlink ref="N382" tooltip="CV%: 8.8; ERROR: 1.5; LI90%: 15.1; LS90%: 20.1" xr:uid="{BE611140-DDCB-492E-8015-8E73D1B4481F}"/>
    <hyperlink ref="N383" tooltip="CV%: 9.9; ERROR: 2.2; LI90%: 18.7; LS90%: 26.0" xr:uid="{4EDB6C6C-A78B-457C-9151-E6598226B961}"/>
    <hyperlink ref="N384" tooltip="CV%: 16.4; ERROR: 3.4; LI90%: 15.0; LS90%: 26.2" xr:uid="{4AC8D4BE-4282-4DEE-8D42-F1FE056AFAD0}"/>
    <hyperlink ref="N385" tooltip="CV%: 8.8; ERROR: 1.7; LI90%: 16.8; LS90%: 22.5" xr:uid="{06A21508-7819-4044-8F94-7C02F36AF559}"/>
    <hyperlink ref="N386" tooltip="CV%: 7.9; ERROR: 1.1; LI90%: 12.3; LS90%: 16.0" xr:uid="{DD18E618-EAC3-4841-9EC6-AB6842F2F7DE}"/>
    <hyperlink ref="N387" tooltip="CV%: 9.1; ERROR: 1.2; LI90%: 11.7; LS90%: 15.8" xr:uid="{FB0799A9-97C9-4716-A02C-378C4CE1451F}"/>
    <hyperlink ref="N390" tooltip="CV%: 3.0; ERROR: 1.5; LI90%: 47.8; LS90%: 52.8" xr:uid="{7653B0C1-6D77-4DA8-B16F-E92BCC6A56FB}"/>
    <hyperlink ref="N391" tooltip="CV%: 2.4; ERROR: 1.7; LI90%: 68.6; LS90%: 74.2" xr:uid="{24EC7D6D-F3E2-4AEE-9966-F22384114664}"/>
    <hyperlink ref="N392" tooltip="CV%: 4.0; ERROR: 1.3; LI90%: 29.4; LS90%: 33.5" xr:uid="{B13CD11D-5CF3-4182-9C05-3C0EC2EA84CC}"/>
    <hyperlink ref="N393" tooltip="CV%: 4.9; ERROR: 1.6; LI90%: 31.1; LS90%: 36.5" xr:uid="{CCFA3FF2-D76E-4740-8229-987DF4A277C4}"/>
    <hyperlink ref="N394" tooltip="CV%: 6.8; ERROR: 1.3; LI90%: 16.5; LS90%: 20.7" xr:uid="{D11B29A1-2192-405B-B7B6-F74A1BD2A6DF}"/>
    <hyperlink ref="N395" tooltip="CV%: 3.1; ERROR: 1.5; LI90%: 45.5; LS90%: 50.4" xr:uid="{1BC56F9E-327E-4949-8129-08525C5FA5EF}"/>
    <hyperlink ref="N396" tooltip="CV%: 56.8; ERROR: 4.7; LI90%: 0.5; LS90%: 16.0" xr:uid="{F11340D5-9FAA-4D0B-802A-7FB37464A17F}"/>
    <hyperlink ref="N397" tooltip="CV%: 8.0; ERROR: 2.8; LI90%: 30.7; LS90%: 40.0" xr:uid="{E3C0D46D-40C2-478A-9BAA-9BE8A6EC31F6}"/>
    <hyperlink ref="N398" tooltip="CV%: 4.9; ERROR: 1.5; LI90%: 27.6; LS90%: 32.4" xr:uid="{1091E99A-3D9D-4688-A129-302ED8B46285}"/>
    <hyperlink ref="N399" tooltip="CV%: 4.1; ERROR: 2.3; LI90%: 51.8; LS90%: 59.4" xr:uid="{C802AD1A-D970-4063-90C4-1C06153D030F}"/>
    <hyperlink ref="N400" tooltip="CV%: 6.1; ERROR: 1.8; LI90%: 26.3; LS90%: 32.1" xr:uid="{1DD0B62D-6896-4696-A97D-BD43DE96C761}"/>
    <hyperlink ref="N401" tooltip="CV%: 5.2; ERROR: 2.1; LI90%: 37.5; LS90%: 44.5" xr:uid="{A03FE2E1-FCDF-4C4A-B381-DFF75F645A35}"/>
    <hyperlink ref="N402" tooltip="CV%: 11.7; ERROR: 3.4; LI90%: 23.3; LS90%: 34.5" xr:uid="{616BD428-3FF0-409B-93AC-1229BD85253D}"/>
    <hyperlink ref="N403" tooltip="CV%: 8.1; ERROR: 1.5; LI90%: 15.8; LS90%: 20.7" xr:uid="{6E619E47-8A72-46EC-B0A9-7C111D05A77B}"/>
    <hyperlink ref="N404" tooltip="CV%: 6.8; ERROR: 1.3; LI90%: 17.2; LS90%: 21.5" xr:uid="{7C7853E6-2634-4A20-BF07-59BFC7327977}"/>
    <hyperlink ref="N405" tooltip="CV%: 7.2; ERROR: 1.3; LI90%: 16.2; LS90%: 20.5" xr:uid="{01A79C3F-8790-429A-9E35-D0F3E635DFC8}"/>
    <hyperlink ref="N408" tooltip="CV%: 4.4; ERROR: 1.7; LI90%: 36.5; LS90%: 42.2" xr:uid="{BB797428-36EB-4B13-91E8-DC252E76EE6E}"/>
    <hyperlink ref="N409" tooltip="CV%: 2.9; ERROR: 2.0; LI90%: 65.0; LS90%: 71.4" xr:uid="{3ABEDD38-C539-46EB-B4FE-8256F4D499BD}"/>
    <hyperlink ref="N410" tooltip="CV%: 5.9; ERROR: 1.4; LI90%: 21.4; LS90%: 26.1" xr:uid="{FC0A64D1-8842-4C13-94CC-A77F83F0A1DC}"/>
    <hyperlink ref="N411" tooltip="CV%: 6.7; ERROR: 1.5; LI90%: 20.3; LS90%: 25.4" xr:uid="{FF9F7F35-1BAD-4B55-B3C4-0C203408DC2F}"/>
    <hyperlink ref="N412" tooltip="CV%: 7.8; ERROR: 1.2; LI90%: 12.9; LS90%: 16.7" xr:uid="{61FCDCCF-BFDB-43C2-99C5-C53DE066DF67}"/>
    <hyperlink ref="N413" tooltip="CV%: 4.1; ERROR: 1.6; LI90%: 35.5; LS90%: 40.7" xr:uid="{1C017DA8-F8DB-4C06-8F55-0DBD73F1E1BB}"/>
    <hyperlink ref="N414" tooltip="CV%: 54.2; ERROR: 5.1; LI90%: 1.0; LS90%: 17.8" xr:uid="{BF3FD3D0-1367-431A-A69B-E709D2574B0F}"/>
    <hyperlink ref="N415" tooltip="CV%: 9.4; ERROR: 2.0; LI90%: 17.6; LS90%: 24.1" xr:uid="{35A2CC42-0200-43D7-B337-D057660DF59E}"/>
    <hyperlink ref="N416" tooltip="CV%: 5.8; ERROR: 1.5; LI90%: 24.1; LS90%: 29.2" xr:uid="{0E05D841-987C-4218-A34A-DB1AE54C3A5A}"/>
    <hyperlink ref="N417" tooltip="CV%: 6.3; ERROR: 2.2; LI90%: 31.4; LS90%: 38.7" xr:uid="{B12D6D83-0676-4D98-9CF9-ABE46047D844}"/>
    <hyperlink ref="N418" tooltip="CV%: 7.0; ERROR: 1.4; LI90%: 17.8; LS90%: 22.5" xr:uid="{B7C8FE7B-2172-4AB2-B786-86748145C398}"/>
    <hyperlink ref="N419" tooltip="CV%: 7.1; ERROR: 1.8; LI90%: 21.7; LS90%: 27.5" xr:uid="{D94EF25C-D0D1-48EF-BF04-1C7B8E966E97}"/>
    <hyperlink ref="N420" tooltip="CV%: 11.1; ERROR: 3.5; LI90%: 25.6; LS90%: 37.0" xr:uid="{0CCE2560-2562-4A53-87EE-0665F4A2430C}"/>
    <hyperlink ref="N421" tooltip="CV%: 10.3; ERROR: 1.3; LI90%: 10.5; LS90%: 14.8" xr:uid="{3E8B3429-31F9-40AF-9586-DEA1188B8770}"/>
    <hyperlink ref="N422" tooltip="CV%: 5.8; ERROR: 1.4; LI90%: 22.4; LS90%: 27.2" xr:uid="{A55EFA80-274B-4D79-A03C-32E6AD320F7D}"/>
    <hyperlink ref="N423" tooltip="CV%: 11.6; ERROR: 0.9; LI90%: 6.5; LS90%: 9.5" xr:uid="{EEEAE989-72DF-4ABD-8154-A4E69303E3CE}"/>
    <hyperlink ref="N426" tooltip="CV%: 4.8; ERROR: 2.3; LI90%: 43.3; LS90%: 50.8" xr:uid="{02FAD13F-B16B-4C51-ADFB-04EBFE39513E}"/>
    <hyperlink ref="N427" tooltip="CV%: 4.4; ERROR: 2.8; LI90%: 59.6; LS90%: 68.9" xr:uid="{F4613FFC-B51E-41F7-8B54-247E29FF0850}"/>
    <hyperlink ref="N428" tooltip="CV%: 5.7; ERROR: 1.8; LI90%: 27.9; LS90%: 33.8" xr:uid="{F5965B91-8490-460A-B3F3-3509CBBE8704}"/>
    <hyperlink ref="N429" tooltip="CV%: 6.4; ERROR: 2.2; LI90%: 30.8; LS90%: 38.1" xr:uid="{8FFA6EBC-2685-4B80-8AFF-2871F5879E0F}"/>
    <hyperlink ref="N430" tooltip="CV%: 8.1; ERROR: 1.7; LI90%: 18.5; LS90%: 24.1" xr:uid="{32BB0086-6D58-48FD-A2D9-B3F7C2492D24}"/>
    <hyperlink ref="N431" tooltip="CV%: 5.1; ERROR: 2.1; LI90%: 38.1; LS90%: 45.0" xr:uid="{DC41A4F3-14F9-4FED-B179-18503FA60E41}"/>
    <hyperlink ref="N432" tooltip="CV%: 34.4; ERROR: 3.9; LI90%: 4.9; LS90%: 17.6" xr:uid="{A5A43D74-6157-4249-BF2E-1E2E0B4E68F0}"/>
    <hyperlink ref="N433" tooltip="CV%: 7.9; ERROR: 2.3; LI90%: 25.3; LS90%: 32.9" xr:uid="{EE3823D0-CFDC-401B-9915-27FCD3070B0C}"/>
    <hyperlink ref="N434" tooltip="CV%: 5.8; ERROR: 2.3; LI90%: 35.6; LS90%: 43.1" xr:uid="{B0A94C6F-0CD1-4D02-81B5-DFA155FCAAAD}"/>
    <hyperlink ref="N435" tooltip="CV%: 4.7; ERROR: 2.5; LI90%: 48.9; LS90%: 57.0" xr:uid="{B01DDCC8-9C5F-4117-AE4E-B5226CFABF5E}"/>
    <hyperlink ref="N436" tooltip="CV%: 6.5; ERROR: 1.8; LI90%: 24.5; LS90%: 30.4" xr:uid="{4A27A773-263E-4981-BA5D-FD33044CBFDD}"/>
    <hyperlink ref="N437" tooltip="CV%: 8.1; ERROR: 2.1; LI90%: 22.8; LS90%: 29.8" xr:uid="{5F1775AF-DEDC-406F-A6E7-F72B73FF3984}"/>
    <hyperlink ref="N438" tooltip="CV%: 10.5; ERROR: 2.8; LI90%: 21.8; LS90%: 30.8" xr:uid="{3860ABA7-171D-4126-BE4F-FEAFA8250E59}"/>
    <hyperlink ref="N439" tooltip="CV%: 7.8; ERROR: 1.5; LI90%: 16.8; LS90%: 21.7" xr:uid="{B507FAB5-C08C-4734-A165-764A0076D207}"/>
    <hyperlink ref="N440" tooltip="CV%: 8.0; ERROR: 1.4; LI90%: 15.3; LS90%: 19.9" xr:uid="{100B04B7-5CC1-4AE5-8B4D-0CDD0B1A3226}"/>
    <hyperlink ref="N441" tooltip="CV%: 9.4; ERROR: 1.1; LI90%: 9.7; LS90%: 13.2" xr:uid="{C252209C-9E33-413B-9FD8-45AC0747CF5A}"/>
    <hyperlink ref="N444" tooltip="CV%: 4.3; ERROR: 2.1; LI90%: 44.2; LS90%: 51.0" xr:uid="{0D7009AB-516B-4BAE-8E5E-544FC2FF63AD}"/>
    <hyperlink ref="N445" tooltip="CV%: 3.3; ERROR: 2.1; LI90%: 62.5; LS90%: 69.5" xr:uid="{A39683F7-E9B4-4CFA-AADA-EBB7CDBF0DEF}"/>
    <hyperlink ref="N446" tooltip="CV%: 4.7; ERROR: 1.8; LI90%: 35.3; LS90%: 41.2" xr:uid="{65BB9B9E-CA91-47A1-AFFA-3541AAE1E527}"/>
    <hyperlink ref="N447" tooltip="CV%: 7.6; ERROR: 2.3; LI90%: 26.4; LS90%: 33.9" xr:uid="{C1785A95-9067-4B06-B926-A5C833EBF1E3}"/>
    <hyperlink ref="N448" tooltip="CV%: 8.2; ERROR: 1.9; LI90%: 19.9; LS90%: 26.1" xr:uid="{676717BB-8667-40C9-BCA6-77A2037E31BD}"/>
    <hyperlink ref="N449" tooltip="CV%: 4.6; ERROR: 2.0; LI90%: 40.0; LS90%: 46.6" xr:uid="{998DEB5E-52AD-4573-AE23-98D11CB71FEC}"/>
    <hyperlink ref="N450" tooltip="CV%: 56.9; ERROR: 10.1; LI90%: 1.1; LS90%: 34.3" xr:uid="{0CC047B4-718A-4829-85B8-F320CCB87515}"/>
    <hyperlink ref="N451" tooltip="CV%: 11.0; ERROR: 4.0; LI90%: 29.8; LS90%: 43.0" xr:uid="{69B40C80-0586-4799-B865-43D3EB833126}"/>
    <hyperlink ref="N452" tooltip="CV%: 5.6; ERROR: 2.1; LI90%: 33.6; LS90%: 40.5" xr:uid="{D983DCAF-4268-4530-A931-06C9BC35C172}"/>
    <hyperlink ref="N453" tooltip="CV%: 7.0; ERROR: 3.3; LI90%: 41.8; LS90%: 52.7" xr:uid="{2D2E4B44-A12C-4DB3-B36C-B00AC12ECDAE}"/>
    <hyperlink ref="N454" tooltip="CV%: 6.3; ERROR: 2.3; LI90%: 33.2; LS90%: 40.8" xr:uid="{5E4CB1B8-1BCC-41E7-A2C8-130E87DAA2AB}"/>
    <hyperlink ref="N455" tooltip="CV%: 7.7; ERROR: 3.2; LI90%: 36.7; LS90%: 47.3" xr:uid="{BD24E08A-02F6-4707-A4B2-15F6872A4F18}"/>
    <hyperlink ref="N456" tooltip="CV%: 11.3; ERROR: 4.2; LI90%: 30.3; LS90%: 44.0" xr:uid="{4AFFE8D4-B84B-41F1-A989-9F6D11FF9E2F}"/>
    <hyperlink ref="N457" tooltip="CV%: 7.8; ERROR: 1.9; LI90%: 21.0; LS90%: 27.1" xr:uid="{754CD03F-B0EE-45BE-B2C5-C6F57A792572}"/>
    <hyperlink ref="N458" tooltip="CV%: 7.3; ERROR: 2.1; LI90%: 25.2; LS90%: 32.2" xr:uid="{DB4AB5B5-B50A-4D25-8B82-1500C92AD8DB}"/>
    <hyperlink ref="N459" tooltip="CV%: 9.2; ERROR: 1.8; LI90%: 16.5; LS90%: 22.4" xr:uid="{A43B107D-647C-4B5C-9CBA-30D68B7E3FAC}"/>
    <hyperlink ref="N462" tooltip="CV%: 5.0; ERROR: 1.4; LI90%: 24.8; LS90%: 29.3" xr:uid="{DCDF97B4-6471-424A-8E67-2486923DB281}"/>
    <hyperlink ref="N463" tooltip="CV%: 6.0; ERROR: 2.4; LI90%: 36.6; LS90%: 44.6" xr:uid="{328D0B76-EB11-4FF2-837D-AD61B84AA0C6}"/>
    <hyperlink ref="N464" tooltip="CV%: 6.4; ERROR: 1.1; LI90%: 15.7; LS90%: 19.3" xr:uid="{5ED22EAD-5412-4AEC-BF23-B63C30A298C1}"/>
    <hyperlink ref="N465" tooltip="CV%: 8.4; ERROR: 1.5; LI90%: 15.2; LS90%: 20.0" xr:uid="{79F70D86-2AE3-44F8-A252-1967FD4C0A94}"/>
    <hyperlink ref="N466" tooltip="CV%: 10.4; ERROR: 1.0; LI90%: 8.3; LS90%: 11.7" xr:uid="{71F1F0FB-EBEE-45C2-A01F-178DA281FFE8}"/>
    <hyperlink ref="N467" tooltip="CV%: 5.5; ERROR: 1.2; LI90%: 19.9; LS90%: 23.9" xr:uid="{1F788B59-B666-40D7-9091-4C44CC17517C}"/>
    <hyperlink ref="N468" tooltip="CV%: 53.1; ERROR: 3.6; LI90%: 0.9; LS90%: 12.8" xr:uid="{4E8A514B-9CDF-46B6-8985-B8AFE72F971F}"/>
    <hyperlink ref="N469" tooltip="CV%: 10.6; ERROR: 1.7; LI90%: 13.1; LS90%: 18.6" xr:uid="{ED51C37C-A6E6-47B7-9EF6-83446D98038A}"/>
    <hyperlink ref="N470" tooltip="CV%: 7.5; ERROR: 1.2; LI90%: 14.0; LS90%: 18.0" xr:uid="{2EB7D0B2-8180-4F78-A2C5-CE33272ED002}"/>
    <hyperlink ref="N471" tooltip="CV%: 8.2; ERROR: 1.7; LI90%: 18.4; LS90%: 24.1" xr:uid="{0B98A010-74EE-4375-B6A5-12D3C9602B22}"/>
    <hyperlink ref="N472" tooltip="CV%: 8.5; ERROR: 1.0; LI90%: 9.8; LS90%: 13.0" xr:uid="{FA999DE4-62BE-4FAA-AB46-CD581BD74FA5}"/>
    <hyperlink ref="N473" tooltip="CV%: 8.9; ERROR: 1.1; LI90%: 10.9; LS90%: 14.6" xr:uid="{C0E85CBA-C90D-4F3E-AC1B-0962022BF874}"/>
    <hyperlink ref="N474" tooltip="CV%: 11.6; ERROR: 1.4; LI90%: 9.5; LS90%: 13.9" xr:uid="{72B54330-30D0-483A-AA56-89AF70E210E4}"/>
    <hyperlink ref="N475" tooltip="CV%: 10.4; ERROR: 0.9; LI90%: 7.5; LS90%: 10.5" xr:uid="{CD9C947B-5F2A-4E81-ADE6-D70587C7D7A5}"/>
    <hyperlink ref="N476" tooltip="CV%: 8.9; ERROR: 1.0; LI90%: 9.2; LS90%: 12.3" xr:uid="{838311F5-5ED2-4D54-B2F7-1A89700440B9}"/>
    <hyperlink ref="N477" tooltip="CV%: 12.8; ERROR: 0.7; LI90%: 4.6; LS90%: 7.0" xr:uid="{CB6DD4E1-95C2-4D16-89DC-89D437C47289}"/>
    <hyperlink ref="N480" tooltip="CV%: 5.9; ERROR: 2.5; LI90%: 38.9; LS90%: 47.3" xr:uid="{1B2160C5-C57E-4A76-8B9B-C6654D99C0BA}"/>
    <hyperlink ref="N481" tooltip="CV%: 3.9; ERROR: 2.7; LI90%: 63.7; LS90%: 72.5" xr:uid="{7EF98235-FD1E-4827-81E6-C37791BE488C}"/>
    <hyperlink ref="N482" tooltip="CV%: 7.1; ERROR: 2.3; LI90%: 28.4; LS90%: 35.9" xr:uid="{3A12868D-1740-4FF8-973F-047387D9F3F0}"/>
    <hyperlink ref="N483" tooltip="CV%: 7.9; ERROR: 2.7; LI90%: 29.5; LS90%: 38.3" xr:uid="{3C5AA634-522B-4417-8969-3A7AA2D73F2D}"/>
    <hyperlink ref="N484" tooltip="CV%: 11.0; ERROR: 2.4; LI90%: 18.0; LS90%: 25.9" xr:uid="{AA56CB1A-9EC2-4043-A69D-44E0E7DF9518}"/>
    <hyperlink ref="N485" tooltip="CV%: 5.4; ERROR: 1.8; LI90%: 31.1; LS90%: 37.2" xr:uid="{B65EC81C-B404-4EA1-8E01-E711BC726CD7}"/>
    <hyperlink ref="N486" tooltip="CV%: 100.0; ERROR: 3.6; LI90%: 0.0*; LS90%: 9.5" xr:uid="{6E339E99-5400-48E4-9504-B56BB86EF21C}"/>
    <hyperlink ref="N487" tooltip="CV%: 11.5; ERROR: 3.1; LI90%: 21.9; LS90%: 32.2" xr:uid="{8B4EC0C1-BA66-457F-96B0-D26C656A2BE5}"/>
    <hyperlink ref="N488" tooltip="CV%: 7.3; ERROR: 2.5; LI90%: 30.4; LS90%: 38.7" xr:uid="{A0E3B06C-8A66-4C7D-8549-1533D06AFE1F}"/>
    <hyperlink ref="N489" tooltip="CV%: 6.5; ERROR: 2.8; LI90%: 38.5; LS90%: 47.7" xr:uid="{69D14354-80B6-412E-A8A3-EC7BA0EC2871}"/>
    <hyperlink ref="N490" tooltip="CV%: 8.5; ERROR: 1.9; LI90%: 19.1; LS90%: 25.3" xr:uid="{02D9996A-75A7-477A-9ED3-41B55A0A9DEA}"/>
    <hyperlink ref="N491" tooltip="CV%: 9.0; ERROR: 1.9; LI90%: 17.9; LS90%: 24.1" xr:uid="{8A85977C-EECD-466D-ABE7-8165B4BDF5AE}"/>
    <hyperlink ref="N492" tooltip="CV%: 11.8; ERROR: 2.9; LI90%: 19.5; LS90%: 28.9" xr:uid="{8A2203E0-9E8D-4F07-92E7-039DDBED097E}"/>
    <hyperlink ref="N493" tooltip="CV%: 10.0; ERROR: 1.7; LI90%: 13.9; LS90%: 19.4" xr:uid="{92FA2410-2DBD-462D-AD9F-15394C70D44B}"/>
    <hyperlink ref="N494" tooltip="CV%: 9.3; ERROR: 1.9; LI90%: 17.6; LS90%: 24.0" xr:uid="{85B22D60-9C8A-4D25-AA9C-751B6293A44E}"/>
    <hyperlink ref="N495" tooltip="CV%: 12.2; ERROR: 1.3; LI90%: 8.4; LS90%: 12.7" xr:uid="{1227C9DF-87F5-4434-ACA3-0918A69C01F1}"/>
    <hyperlink ref="N498" tooltip="CV%: 3.1; ERROR: 1.8; LI90%: 56.9; LS90%: 62.9" xr:uid="{24C24516-C774-4E22-AF52-0D150F884728}"/>
    <hyperlink ref="N499" tooltip="CV%: 1.9; ERROR: 1.5; LI90%: 74.0; LS90%: 78.8" xr:uid="{8094983E-0B85-4A49-9455-BC4AF85EBAC8}"/>
    <hyperlink ref="N500" tooltip="CV%: 4.1; ERROR: 1.8; LI90%: 40.9; LS90%: 46.8" xr:uid="{D0CAFD1C-F9EC-475F-ACCF-BB24D001E4F7}"/>
    <hyperlink ref="N501" tooltip="CV%: 4.8; ERROR: 1.7; LI90%: 33.8; LS90%: 39.5" xr:uid="{86D43F8F-44E2-4647-B36E-CC865244053C}"/>
    <hyperlink ref="N502" tooltip="CV%: 6.8; ERROR: 1.6; LI90%: 20.5; LS90%: 25.7" xr:uid="{D94F7828-8A24-4A3F-903B-61131ECED7ED}"/>
    <hyperlink ref="N503" tooltip="CV%: 3.3; ERROR: 1.7; LI90%: 48.5; LS90%: 54.0" xr:uid="{719466D1-FDE0-48B9-95C7-F28D3AC02F44}"/>
    <hyperlink ref="N504" tooltip="CV%: 99.1; ERROR: 2.5; LI90%: 0.0*; LS90%: 6.7" xr:uid="{1290CDA9-603E-462C-BBE5-1D96C2C30A8B}"/>
    <hyperlink ref="N505" tooltip="CV%: 7.5; ERROR: 3.1; LI90%: 35.6; LS90%: 45.6" xr:uid="{653C919D-6E91-472F-8F16-7F0FA5149167}"/>
    <hyperlink ref="N506" tooltip="CV%: 4.8; ERROR: 1.8; LI90%: 35.8; LS90%: 41.9" xr:uid="{DF077F1B-934B-4591-8FA0-B5CAF8D9F0BD}"/>
    <hyperlink ref="N507" tooltip="CV%: 3.9; ERROR: 2.4; LI90%: 56.9; LS90%: 64.7" xr:uid="{FC3E5253-98DC-4148-9BB7-761E7A08125D}"/>
    <hyperlink ref="N508" tooltip="CV%: 5.1; ERROR: 1.9; LI90%: 34.3; LS90%: 40.5" xr:uid="{3114957B-1F79-4F27-8DFD-2AF3F71F3897}"/>
    <hyperlink ref="N509" tooltip="CV%: 5.9; ERROR: 2.1; LI90%: 31.6; LS90%: 38.5" xr:uid="{9D5F94A5-EF6F-4309-9A10-278034CAF645}"/>
    <hyperlink ref="N510" tooltip="CV%: 7.9; ERROR: 2.8; LI90%: 31.4; LS90%: 40.8" xr:uid="{34D5622D-B807-46B3-BBF2-B85BEB7308EC}"/>
    <hyperlink ref="N511" tooltip="CV%: 7.3; ERROR: 1.9; LI90%: 22.3; LS90%: 28.4" xr:uid="{DF594E98-D69C-4064-AF95-6E8A84628171}"/>
    <hyperlink ref="N512" tooltip="CV%: 6.6; ERROR: 1.8; LI90%: 23.7; LS90%: 29.5" xr:uid="{7B840028-8A42-4F0D-A051-EE3A619F2D96}"/>
    <hyperlink ref="N513" tooltip="CV%: 7.3; ERROR: 1.2; LI90%: 15.0; LS90%: 19.1" xr:uid="{0AB25EDA-2676-4308-BBF7-90CCA6C1A4EE}"/>
    <hyperlink ref="N516" tooltip="CV%: 3.2; ERROR: 1.6; LI90%: 45.9; LS90%: 51.0" xr:uid="{7AA21835-DF37-4E28-A0AA-620EB80F58C2}"/>
    <hyperlink ref="N517" tooltip="CV%: 2.9; ERROR: 1.9; LI90%: 63.2; LS90%: 69.5" xr:uid="{82A42F10-C671-41DE-9C58-5A0009825A34}"/>
    <hyperlink ref="N518" tooltip="CV%: 3.8; ERROR: 1.4; LI90%: 33.5; LS90%: 38.0" xr:uid="{32CCAA20-2A3E-4E96-8181-39D1E4C140EE}"/>
    <hyperlink ref="N519" tooltip="CV%: 5.1; ERROR: 1.7; LI90%: 29.9; LS90%: 35.4" xr:uid="{7C4E8F04-2740-42F5-A750-9DD189F5FCAC}"/>
    <hyperlink ref="N520" tooltip="CV%: 6.6; ERROR: 1.3; LI90%: 17.3; LS90%: 21.5" xr:uid="{74D59AE1-8EB3-4807-9FEC-831D43220436}"/>
    <hyperlink ref="N521" tooltip="CV%: 3.8; ERROR: 1.5; LI90%: 35.5; LS90%: 40.3" xr:uid="{B9B78AA6-3373-4D9F-A252-C8604DFE6AF0}"/>
    <hyperlink ref="N522" tooltip="CV%: 29.4; ERROR: 2.7; LI90%: 4.7; LS90%: 13.6" xr:uid="{042145A5-1369-44DE-AE25-50C90CDDB6FA}"/>
    <hyperlink ref="N523" tooltip="CV%: 6.5; ERROR: 1.7; LI90%: 24.1; LS90%: 29.9" xr:uid="{B897C373-C92E-4E52-9BDE-AC52F5868EDA}"/>
    <hyperlink ref="N524" tooltip="CV%: 4.3; ERROR: 1.4; LI90%: 29.1; LS90%: 33.6" xr:uid="{41C8AE91-627D-42B3-B5F9-1D9A6FE8FABC}"/>
    <hyperlink ref="N525" tooltip="CV%: 4.8; ERROR: 1.7; LI90%: 31.8; LS90%: 37.3" xr:uid="{C30084BF-02F3-4F6F-AC0B-1276E665FEF7}"/>
    <hyperlink ref="N526" tooltip="CV%: 5.1; ERROR: 1.3; LI90%: 22.9; LS90%: 27.0" xr:uid="{A86BAEEF-4D7C-44C0-97FC-B7D96FFB54BD}"/>
    <hyperlink ref="N527" tooltip="CV%: 5.8; ERROR: 1.4; LI90%: 21.2; LS90%: 25.8" xr:uid="{76EA815D-3D7D-484B-BE91-9218A95C0516}"/>
    <hyperlink ref="N528" tooltip="CV%: 11.1; ERROR: 1.9; LI90%: 14.1; LS90%: 20.4" xr:uid="{F3C6646B-75B6-4B23-A2D0-8CF9F946BA01}"/>
    <hyperlink ref="N529" tooltip="CV%: 6.8; ERROR: 1.0; LI90%: 13.3; LS90%: 16.7" xr:uid="{D91EAE2C-40CA-49B6-A239-A608C1CC8BCE}"/>
    <hyperlink ref="N530" tooltip="CV%: 4.9; ERROR: 1.2; LI90%: 23.1; LS90%: 27.1" xr:uid="{19585FE6-58D3-4660-9199-E5BF93F4433A}"/>
    <hyperlink ref="N531" tooltip="CV%: 9.4; ERROR: 0.6; LI90%: 5.5; LS90%: 7.5" xr:uid="{0C48EFCE-D828-4580-8293-09309E3BFFA1}"/>
    <hyperlink ref="N534" tooltip="CV%: 4.5; ERROR: 1.7; LI90%: 35.6; LS90%: 41.2" xr:uid="{2E6ABD1C-B07A-45F8-8ABE-AFBF544A2C6C}"/>
    <hyperlink ref="N535" tooltip="CV%: 4.4; ERROR: 2.5; LI90%: 53.3; LS90%: 61.6" xr:uid="{9CF972C2-5049-452E-B009-8D4F7E04FEE8}"/>
    <hyperlink ref="N536" tooltip="CV%: 6.5; ERROR: 1.6; LI90%: 21.4; LS90%: 26.5" xr:uid="{EC76E1CA-DD36-407E-85AF-676EE4848667}"/>
    <hyperlink ref="N537" tooltip="CV%: 6.4; ERROR: 1.9; LI90%: 26.3; LS90%: 32.6" xr:uid="{D89EDE7B-9731-4B60-B24F-4076DF71199E}"/>
    <hyperlink ref="N538" tooltip="CV%: 10.8; ERROR: 1.4; LI90%: 10.7; LS90%: 15.4" xr:uid="{36D75954-17F3-489F-8498-79B92A8C0C05}"/>
    <hyperlink ref="N539" tooltip="CV%: 4.6; ERROR: 1.7; LI90%: 35.1; LS90%: 40.9" xr:uid="{8525F6E9-EDC6-4332-8B43-70E32AF9F505}"/>
    <hyperlink ref="N540" tooltip="CV%: 97.7; ERROR: 4.5; LI90%: 0.0*; LS90%: 11.9" xr:uid="{95EEDDC1-B5BA-45CD-A485-AD995E27F8BD}"/>
    <hyperlink ref="N541" tooltip="CV%: 9.7; ERROR: 2.8; LI90%: 24.7; LS90%: 34.1" xr:uid="{B3F251C8-285B-42BA-A022-B40D51815B8C}"/>
    <hyperlink ref="N542" tooltip="CV%: 6.1; ERROR: 1.7; LI90%: 25.6; LS90%: 31.4" xr:uid="{3B526D0F-428C-4E45-9117-8FBEC8AD990B}"/>
    <hyperlink ref="N543" tooltip="CV%: 6.0; ERROR: 2.7; LI90%: 41.2; LS90%: 50.1" xr:uid="{49824254-3DCE-4AB7-AD97-94DB311BB76E}"/>
    <hyperlink ref="N544" tooltip="CV%: 6.9; ERROR: 1.7; LI90%: 21.8; LS90%: 27.4" xr:uid="{6B7981B3-E7AD-4BFF-99E9-7AF30F219070}"/>
    <hyperlink ref="N545" tooltip="CV%: 6.7; ERROR: 2.2; LI90%: 29.9; LS90%: 37.3" xr:uid="{CF1D5B50-B681-4032-B93B-2F4E28829979}"/>
    <hyperlink ref="N546" tooltip="CV%: 12.7; ERROR: 2.8; LI90%: 17.4; LS90%: 26.6" xr:uid="{20D7D5E8-3CEA-4851-A481-6F57781749AE}"/>
    <hyperlink ref="N547" tooltip="CV%: 9.3; ERROR: 1.6; LI90%: 14.6; LS90%: 19.9" xr:uid="{305758C3-D0FC-4A44-BED2-A30E9905103E}"/>
    <hyperlink ref="N548" tooltip="CV%: 8.1; ERROR: 1.2; LI90%: 13.2; LS90%: 17.3" xr:uid="{339D2094-C637-4A9C-8575-534C5F842452}"/>
    <hyperlink ref="N549" tooltip="CV%: 8.5; ERROR: 1.4; LI90%: 14.4; LS90%: 19.1" xr:uid="{CB2C395E-EAEF-491B-90E5-5EE206220234}"/>
    <hyperlink ref="N552" tooltip="CV%: 4.9; ERROR: 1.7; LI90%: 32.1; LS90%: 37.7" xr:uid="{ACFB78BE-1917-45B2-B1EB-C592270B77CD}"/>
    <hyperlink ref="N553" tooltip="CV%: 4.1; ERROR: 2.1; LI90%: 47.7; LS90%: 54.7" xr:uid="{3F1F8365-7AFE-4543-ACD3-0780EF7B1DCD}"/>
    <hyperlink ref="N554" tooltip="CV%: 5.9; ERROR: 1.4; LI90%: 20.9; LS90%: 25.3" xr:uid="{444B1BFD-53D7-4283-94C5-0B09E0B44F05}"/>
    <hyperlink ref="N555" tooltip="CV%: 7.3; ERROR: 1.4; LI90%: 16.7; LS90%: 21.3" xr:uid="{5DC8CA88-9615-41A9-83BB-861A4FC4686D}"/>
    <hyperlink ref="N556" tooltip="CV%: 9.1; ERROR: 1.0; LI90%: 9.7; LS90%: 13.2" xr:uid="{D0579C6E-9576-40FD-B130-C11496956E45}"/>
    <hyperlink ref="N557" tooltip="CV%: 5.7; ERROR: 1.5; LI90%: 24.3; LS90%: 29.3" xr:uid="{A8903BB3-055E-4042-BE39-58E813AA0577}"/>
    <hyperlink ref="N558" tooltip="CV%: 67.2; ERROR: 4.5; LI90%: 0.0*; LS90%: 14.0" xr:uid="{EB842574-520A-4403-9B15-74773CECA9CE}"/>
    <hyperlink ref="N559" tooltip="CV%: 8.2; ERROR: 2.2; LI90%: 23.5; LS90%: 30.9" xr:uid="{97AD02E6-D4C2-429B-9C5F-A2A4BC2D1EC8}"/>
    <hyperlink ref="N560" tooltip="CV%: 6.5; ERROR: 1.5; LI90%: 20.0; LS90%: 24.9" xr:uid="{24A848B4-9B11-485D-A83A-6186391D013B}"/>
    <hyperlink ref="N561" tooltip="CV%: 6.4; ERROR: 2.0; LI90%: 27.9; LS90%: 34.5" xr:uid="{DE93457C-2439-400C-BBC6-2A1988659A4A}"/>
    <hyperlink ref="N562" tooltip="CV%: 7.4; ERROR: 1.3; LI90%: 15.7; LS90%: 20.0" xr:uid="{243D5C8D-32C9-457D-8D4B-20195244DEC6}"/>
    <hyperlink ref="N563" tooltip="CV%: 7.4; ERROR: 1.5; LI90%: 18.0; LS90%: 23.0" xr:uid="{24703F99-A513-41AF-BEF4-B5945C692B94}"/>
    <hyperlink ref="N564" tooltip="CV%: 13.8; ERROR: 2.8; LI90%: 15.4; LS90%: 24.5" xr:uid="{11D1ED17-9A9D-4603-8CC5-EE29D9058A3C}"/>
    <hyperlink ref="N565" tooltip="CV%: 8.3; ERROR: 1.2; LI90%: 11.9; LS90%: 15.7" xr:uid="{DA8A1D1D-DB34-42E5-8F88-E1EF9FC5941F}"/>
    <hyperlink ref="N566" tooltip="CV%: 7.8; ERROR: 1.1; LI90%: 12.5; LS90%: 16.3" xr:uid="{155826F0-AEF9-4688-9A4F-4C71BE7D0AD5}"/>
    <hyperlink ref="N567" tooltip="CV%: 9.5; ERROR: 0.9; LI90%: 7.6; LS90%: 10.4" xr:uid="{7CC37C0C-62DC-473A-B144-98A0EAF5BF83}"/>
    <hyperlink ref="N570" tooltip="CV%: 5.2; ERROR: 1.1; LI90%: 19.9; LS90%: 23.5" xr:uid="{BDA74B3E-7B31-435B-8788-A96D55723BD1}"/>
    <hyperlink ref="N571" tooltip="CV%: 4.9; ERROR: 1.8; LI90%: 34.7; LS90%: 40.7" xr:uid="{A511219E-4428-4460-BD93-3A5975CB3388}"/>
    <hyperlink ref="N572" tooltip="CV%: 7.2; ERROR: 1.1; LI90%: 13.4; LS90%: 16.9" xr:uid="{E10F67E3-6DA8-4A85-B3B4-A2DD35C4C631}"/>
    <hyperlink ref="N573" tooltip="CV%: 7.9; ERROR: 1.1; LI90%: 12.6; LS90%: 16.3" xr:uid="{D6049517-C995-4A02-889F-62FD6BF96AEE}"/>
    <hyperlink ref="N574" tooltip="CV%: 8.9; ERROR: 1.0; LI90%: 9.1; LS90%: 12.2" xr:uid="{5D79F4CE-744B-45E7-83BF-AD66002E0FE7}"/>
    <hyperlink ref="N575" tooltip="CV%: 6.2; ERROR: 1.2; LI90%: 17.5; LS90%: 21.5" xr:uid="{3478EC51-BFCB-44A3-957D-880D89358A84}"/>
    <hyperlink ref="N576" tooltip="CV%: NA; ERROR: NA; LI90%: NA; LS90%: NA" display="0.0*" xr:uid="{2F12DC19-881B-489E-AD5A-F719F7888809}"/>
    <hyperlink ref="N577" tooltip="CV%: 9.5; ERROR: 1.5; LI90%: 13.0; LS90%: 17.8" xr:uid="{DD7307BD-9410-488D-ACE2-FDF42A3276BB}"/>
    <hyperlink ref="N578" tooltip="CV%: 7.3; ERROR: 1.1; LI90%: 12.9; LS90%: 16.5" xr:uid="{85EE1BE6-FB9B-4118-A9B8-C3849E00B2C6}"/>
    <hyperlink ref="N579" tooltip="CV%: 5.6; ERROR: 1.5; LI90%: 24.2; LS90%: 29.0" xr:uid="{00F0D354-49D3-4527-985F-F37826B8E9D4}"/>
    <hyperlink ref="N580" tooltip="CV%: 8.8; ERROR: 0.9; LI90%: 9.1; LS90%: 12.2" xr:uid="{E21ECAB1-C2B9-4E25-A10B-3D10C9BBF317}"/>
    <hyperlink ref="N581" tooltip="CV%: 10.0; ERROR: 1.4; LI90%: 11.8; LS90%: 16.4" xr:uid="{D7E348E7-C8AB-48E5-A458-B29769FD59F5}"/>
    <hyperlink ref="N582" tooltip="CV%: 13.0; ERROR: 1.3; LI90%: 8.1; LS90%: 12.5" xr:uid="{62CFCAB5-C0D9-4837-8B4F-FFCCD4553063}"/>
    <hyperlink ref="N583" tooltip="CV%: 11.6; ERROR: 0.9; LI90%: 6.4; LS90%: 9.4" xr:uid="{6B1503E9-9FDF-4C51-9C83-27DC7A07BC49}"/>
    <hyperlink ref="N584" tooltip="CV%: 9.2; ERROR: 0.8; LI90%: 7.4; LS90%: 10.0" xr:uid="{AE9D789F-C511-4A1A-9A45-DF71B58BAD44}"/>
    <hyperlink ref="N585" tooltip="CV%: 16.0; ERROR: 0.7; LI90%: 3.1; LS90%: 5.3" xr:uid="{E80B14F9-85CB-4115-9892-B5863B8123E7}"/>
    <hyperlink ref="N588" tooltip="CV%: 3.2; ERROR: 2.0; LI90%: 59.6; LS90%: 66.2" xr:uid="{7697A352-9075-4938-92DA-5F0FF24EC1B7}"/>
    <hyperlink ref="N589" tooltip="CV%: 2.8; ERROR: 2.0; LI90%: 69.1; LS90%: 75.6" xr:uid="{12ACA2C6-3EEF-436A-A0BF-49C326BF4ED2}"/>
    <hyperlink ref="N590" tooltip="CV%: 3.8; ERROR: 2.0; LI90%: 48.7; LS90%: 55.1" xr:uid="{26B61BE2-A0D2-4669-8542-3ADC5C6BB6BB}"/>
    <hyperlink ref="N591" tooltip="CV%: 4.2; ERROR: 2.3; LI90%: 51.3; LS90%: 59.0" xr:uid="{E741505E-EBF1-4FFB-BF9B-F293E056DACD}"/>
    <hyperlink ref="N592" tooltip="CV%: 5.3; ERROR: 2.3; LI90%: 39.3; LS90%: 46.8" xr:uid="{D8D4E875-F573-477A-B279-D91E5442ED3B}"/>
    <hyperlink ref="N593" tooltip="CV%: 3.3; ERROR: 1.6; LI90%: 44.6; LS90%: 49.8" xr:uid="{B2F19672-4C2A-47D5-B7E6-BE3BA7C1CED0}"/>
    <hyperlink ref="N594" tooltip="CV%: 60.5; ERROR: 11.8; LI90%: 0.1; LS90%: 38.8" xr:uid="{DCAE34FE-1314-4C49-BC0C-89F5B4AB8994}"/>
    <hyperlink ref="N595" tooltip="CV%: 6.3; ERROR: 3.7; LI90%: 52.3; LS90%: 64.3" xr:uid="{D991237A-2365-4170-8B43-CCE4F8EE225E}"/>
    <hyperlink ref="N596" tooltip="CV%: 4.1; ERROR: 1.8; LI90%: 42.5; LS90%: 48.6" xr:uid="{A7CA6077-B065-4F75-A758-74B011A89A24}"/>
    <hyperlink ref="N597" tooltip="CV%: 5.4; ERROR: 2.6; LI90%: 44.3; LS90%: 52.9" xr:uid="{F28DBD0E-82E6-4798-ABBA-A4D3FAB15A5F}"/>
    <hyperlink ref="N598" tooltip="CV%: 4.6; ERROR: 2.1; LI90%: 40.9; LS90%: 47.7" xr:uid="{3097FEBA-A8F4-47A2-9422-95EFADE1C347}"/>
    <hyperlink ref="N599" tooltip="CV%: 7.3; ERROR: 2.9; LI90%: 34.9; LS90%: 44.5" xr:uid="{8766B555-F0DC-4FC1-BFA3-B410ED0DE35C}"/>
    <hyperlink ref="N600" tooltip="CV%: 8.8; ERROR: 4.0; LI90%: 38.8; LS90%: 51.9" xr:uid="{FB199B1C-D0D4-4E3F-A609-3CE20D91A037}"/>
    <hyperlink ref="N601" tooltip="CV%: 5.8; ERROR: 2.0; LI90%: 31.5; LS90%: 38.1" xr:uid="{C29976E3-1B5F-4FD1-95BB-79B9218458ED}"/>
    <hyperlink ref="N602" tooltip="CV%: 4.6; ERROR: 1.7; LI90%: 34.5; LS90%: 40.1" xr:uid="{0F6104BE-1420-480E-AFF1-81FF4CEDB622}"/>
    <hyperlink ref="N603" tooltip="CV%: 12.0; ERROR: 1.3; LI90%: 8.7; LS90%: 13.0" xr:uid="{754F1B41-BBA6-488D-84AE-B5DA8DAC6554}"/>
    <hyperlink ref="P12" tooltip="CV%: 1.1; ERROR:   254 001; LI90%:  23 570 096; LS90%:  24 405 686" xr:uid="{0C72C778-C53E-4659-8C60-FAAD5A47D6FD}"/>
    <hyperlink ref="P13" tooltip="CV%: 1.7; ERROR:   207 759; LI90%:  11 812 741; LS90%:  12 496 209" xr:uid="{C1625E55-CD65-49ED-9851-B5FE1D97D785}"/>
    <hyperlink ref="P14" tooltip="CV%: 0.9; ERROR:   280 595; LI90%:  31 064 108; LS90%:  31 987 184" xr:uid="{1CD3D7AC-0FF5-4665-BC8F-1D89A84EEBA3}"/>
    <hyperlink ref="P15" tooltip="CV%: 1.1; ERROR:   265 239; LI90%:  24 370 611; LS90%:  25 243 169" xr:uid="{A368C33F-16E2-441B-A014-04F28A53EDDC}"/>
    <hyperlink ref="P16" tooltip="CV%: 1.0; ERROR:   286 953; LI90%:  29 546 053; LS90%:  30 490 043" xr:uid="{396EE696-D8CE-4593-8AF9-0F65DE4E53FF}"/>
    <hyperlink ref="P17" tooltip="CV%: 0.9; ERROR:   252 278; LI90%:  26 802 677; LS90%:  27 632 597" xr:uid="{3F0A1869-A07A-4856-B19E-A55F6C5F6B35}"/>
    <hyperlink ref="P18" tooltip="CV%: 4.3; ERROR:   89 027; LI90%:  1 913 005; LS90%:  2 205 877" xr:uid="{E77E951C-B89D-493D-9C45-33EF9D57F025}"/>
    <hyperlink ref="P19" tooltip="CV%: 1.6; ERROR:   203 179; LI90%:  12 039 292; LS90%:  12 707 690" xr:uid="{6DAB4494-BA56-4F92-A54E-D64B8768D303}"/>
    <hyperlink ref="P20" tooltip="CV%: 1.0; ERROR:   270 109; LI90%:  27 290 436; LS90%:  28 179 014" xr:uid="{E6B8D51F-801A-40DB-9C58-EDD101DA7872}"/>
    <hyperlink ref="P21" tooltip="CV%: 1.4; ERROR:   197 868; LI90%:  13 536 157; LS90%:  14 187 085" xr:uid="{9E8ACE5B-F65E-47E6-BAC8-241F1866FFDB}"/>
    <hyperlink ref="P22" tooltip="CV%: 0.9; ERROR:   273 763; LI90%:  28 809 639; LS90%:  29 710 239" xr:uid="{42659785-2590-4BDC-ADC6-4F0FE7F40532}"/>
    <hyperlink ref="P23" tooltip="CV%: 1.1; ERROR:   213 644; LI90%:  18 537 625; LS90%:  19 240 453" xr:uid="{1E983D30-8A94-428A-80C3-97793C1872C0}"/>
    <hyperlink ref="P24" tooltip="CV%: 1.8; ERROR:   161 889; LI90%:  8 610 700; LS90%:  9 143 268" xr:uid="{DD94A737-D0EF-4618-AA7E-558D22C44433}"/>
    <hyperlink ref="P25" tooltip="CV%: 1.0; ERROR:   279 210; LI90%:  27 972 296; LS90%:  28 890 814" xr:uid="{7E448BED-BCC5-47EA-943E-37801B7AA51A}"/>
    <hyperlink ref="P26" tooltip="CV%: 0.9; ERROR:   273 376; LI90%:  30 710 755; LS90%:  31 610 081" xr:uid="{9ED53AF1-1C38-4493-9BF7-E699A402F0D3}"/>
    <hyperlink ref="P27" tooltip="CV%: 0.8; ERROR:   284 924; LI90%:  34 561 891; LS90%:  35 499 209" xr:uid="{D6C45362-C59A-486E-8B78-C461111916D3}"/>
    <hyperlink ref="P30" tooltip="CV%: 5.2; ERROR:   14 765; LI90%:   259 759; LS90%:   308 331" xr:uid="{240BD261-D6B7-4A3B-BF60-AE224EF8EECD}"/>
    <hyperlink ref="P31" tooltip="CV%: 8.4; ERROR:   10 955; LI90%:   112 128; LS90%:   148 168" xr:uid="{D148B1D2-441E-4AC5-A31E-54CF332C6D29}"/>
    <hyperlink ref="P32" tooltip="CV%: 4.9; ERROR:   16 630; LI90%:   315 337; LS90%:   370 047" xr:uid="{8DD44200-8975-41E7-816E-FC43AAAEE07E}"/>
    <hyperlink ref="P33" tooltip="CV%: 5.8; ERROR:   15 935; LI90%:   250 624; LS90%:   303 044" xr:uid="{1239A34F-FA36-4CA9-A431-B09716CDF4AB}"/>
    <hyperlink ref="P34" tooltip="CV%: 5.6; ERROR:   15 955; LI90%:   257 507; LS90%:   309 995" xr:uid="{33A67F30-50B8-427B-BB48-0181252F3E83}"/>
    <hyperlink ref="P35" tooltip="CV%: 5.7; ERROR:   17 218; LI90%:   272 444; LS90%:   329 086" xr:uid="{8712F025-3686-4A25-BF5B-419AB6D0ADF9}"/>
    <hyperlink ref="P36" tooltip="CV%: 14.0; ERROR:   5 487; LI90%:   30 077; LS90%:   48 129" xr:uid="{B645CD1A-22B3-4960-BC21-32DCDE4D02B3}"/>
    <hyperlink ref="P37" tooltip="CV%: 6.1; ERROR:   12 868; LI90%:   189 846; LS90%:   232 180" xr:uid="{293A33FF-726F-4383-8A42-911D1CF8BD9E}"/>
    <hyperlink ref="P38" tooltip="CV%: 5.5; ERROR:   17 483; LI90%:   289 456; LS90%:   346 972" xr:uid="{8E3D29EC-BE1A-407E-B12F-F2EBCA4D0D96}"/>
    <hyperlink ref="P39" tooltip="CV%: 6.9; ERROR:   13 090; LI90%:   169 329; LS90%:   212 393" xr:uid="{B2ACEE1B-18B4-499F-9CC9-4D7000574CA7}"/>
    <hyperlink ref="P40" tooltip="CV%: 4.8; ERROR:   18 447; LI90%:   352 229; LS90%:   412 913" xr:uid="{506A3446-DC73-4ADD-ADBC-054C47124EBB}"/>
    <hyperlink ref="P41" tooltip="CV%: 6.0; ERROR:   14 972; LI90%:   225 127; LS90%:   274 381" xr:uid="{F08B66C7-3A14-43BE-A73D-936C63B8E170}"/>
    <hyperlink ref="P42" tooltip="CV%: 7.9; ERROR:   11 488; LI90%:   126 001; LS90%:   163 791" xr:uid="{3C69BE54-0111-4880-821F-1026694A89B7}"/>
    <hyperlink ref="P43" tooltip="CV%: 5.0; ERROR:   17 452; LI90%:   321 937; LS90%:   379 349" xr:uid="{3F14DC6C-2E4B-41E7-987C-D6BA8A8A93C8}"/>
    <hyperlink ref="P44" tooltip="CV%: 5.7; ERROR:   16 009; LI90%:   256 252; LS90%:   308 916" xr:uid="{3C1E6054-91C4-4481-A11B-0EFBBE6A1B55}"/>
    <hyperlink ref="P45" tooltip="CV%: 4.5; ERROR:   18 160; LI90%:   369 805; LS90%:   429 545" xr:uid="{916EF1AC-41E7-4560-B99F-F08140040FC5}"/>
    <hyperlink ref="P48" tooltip="CV%: 5.1; ERROR:   32 612; LI90%:   580 353; LS90%:   687 635" xr:uid="{76C8535C-5924-41B9-95B0-78BC6C3FC956}"/>
    <hyperlink ref="P49" tooltip="CV%: 9.6; ERROR:   30 598; LI90%:   268 212; LS90%:   368 870" xr:uid="{2A8F3ECE-56DA-4BD2-A273-F16DD1DEFC7B}"/>
    <hyperlink ref="P50" tooltip="CV%: 4.4; ERROR:   40 786; LI90%:   855 824; LS90%:   989 996" xr:uid="{FC486717-0437-408D-9ECB-9DD4AE0EE7D5}"/>
    <hyperlink ref="P51" tooltip="CV%: 6.2; ERROR:   38 340; LI90%:   558 794; LS90%:   684 920" xr:uid="{B359B7F5-5606-48F8-B30E-8B2BE1CE6DFB}"/>
    <hyperlink ref="P52" tooltip="CV%: 6.2; ERROR:   37 446; LI90%:   537 889; LS90%:   661 075" xr:uid="{CE43E250-2B62-40F2-9B53-3619E3B1ED09}"/>
    <hyperlink ref="P53" tooltip="CV%: 5.5; ERROR:   39 042; LI90%:   645 173; LS90%:   773 609" xr:uid="{A1ED1738-5E67-4516-B750-0FAB35FB5669}"/>
    <hyperlink ref="P54" tooltip="CV%: 16.5; ERROR:   11 396; LI90%:   50 126; LS90%:   87 618" xr:uid="{55522204-93F4-44F6-BD87-894D45205D3A}"/>
    <hyperlink ref="P55" tooltip="CV%: 5.6; ERROR:   30 510; LI90%:   494 766; LS90%:   595 134" xr:uid="{324CE864-F760-48F6-BDA6-5667DDEFF64F}"/>
    <hyperlink ref="P56" tooltip="CV%: 5.5; ERROR:   34 548; LI90%:   576 383; LS90%:   690 035" xr:uid="{1A987FD3-EB23-4382-B168-C09725AA8BEE}"/>
    <hyperlink ref="P57" tooltip="CV%: 6.1; ERROR:   23 843; LI90%:   349 363; LS90%:   427 799" xr:uid="{763A8A19-06CF-4B4E-9AC0-0A23EF659065}"/>
    <hyperlink ref="P58" tooltip="CV%: 4.4; ERROR:   42 877; LI90%:   894 375; LS90%:  1 035 427" xr:uid="{10BAE22A-F263-4C31-A63E-4294E7A0D3B9}"/>
    <hyperlink ref="P59" tooltip="CV%: 4.7; ERROR:   37 843; LI90%:   735 876; LS90%:   860 370" xr:uid="{E7EE5AF5-7FE1-4110-B6CB-C9D3F7464B40}"/>
    <hyperlink ref="P60" tooltip="CV%: 8.1; ERROR:   28 446; LI90%:   306 122; LS90%:   399 702" xr:uid="{67480EA3-79C1-43C6-A0AD-05AFAD028001}"/>
    <hyperlink ref="P61" tooltip="CV%: 4.7; ERROR:   45 989; LI90%:   902 865; LS90%:  1 054 155" xr:uid="{568FFA78-D1CB-4096-8847-1CAAA58E44D4}"/>
    <hyperlink ref="P62" tooltip="CV%: 4.9; ERROR:   43 086; LI90%:   814 782; LS90%:   956 524" xr:uid="{9BE660EE-9461-4F9E-8666-47EB3C92975A}"/>
    <hyperlink ref="P63" tooltip="CV%: 4.5; ERROR:   49 324; LI90%:  1 026 852; LS90%:  1 189 114" xr:uid="{D435C691-4462-427C-87A4-DE27EB33F02A}"/>
    <hyperlink ref="P66" tooltip="CV%: 6.1; ERROR:   9 945; LI90%:   147 808; LS90%:   180 522" xr:uid="{D56F0591-8A2C-448F-A9EC-7BBC253F80D4}"/>
    <hyperlink ref="P67" tooltip="CV%: 9.6; ERROR:   5 621; LI90%:   49 114; LS90%:   67 606" xr:uid="{4B183AED-8FE0-4DFB-9E22-75BA64A27A07}"/>
    <hyperlink ref="P68" tooltip="CV%: 5.5; ERROR:   10 847; LI90%:   180 707; LS90%:   216 389" xr:uid="{2CDF3965-46D4-46EE-BB90-A1CA4CF53B5E}"/>
    <hyperlink ref="P69" tooltip="CV%: 8.3; ERROR:   10 016; LI90%:   103 861; LS90%:   136 811" xr:uid="{191C81C7-2FEA-4FAA-9EF7-AF61B365B162}"/>
    <hyperlink ref="P70" tooltip="CV%: 9.1; ERROR:   10 458; LI90%:   97 968; LS90%:   132 374" xr:uid="{81DC06B1-F2DA-4EDE-B696-656B3317CB35}"/>
    <hyperlink ref="P71" tooltip="CV%: 5.4; ERROR:   10 294; LI90%:   173 528; LS90%:   207 392" xr:uid="{646888D7-E520-431D-A8E8-65EF321F3077}"/>
    <hyperlink ref="P72" tooltip="CV%: NA; ERROR: NA; LI90%: NA; LS90%: NA" xr:uid="{6451ED7B-BD11-4E57-8BA0-B8D0B32C0169}"/>
    <hyperlink ref="P73" tooltip="CV%: 8.1; ERROR:   9 170; LI90%:   97 459; LS90%:   127 625" xr:uid="{00EEC7E8-5A15-47A8-817B-809D430E929D}"/>
    <hyperlink ref="P74" tooltip="CV%: 5.6; ERROR:   10 537; LI90%:   170 130; LS90%:   204 794" xr:uid="{636623C0-44BE-4D76-8CFC-1EACE157560B}"/>
    <hyperlink ref="P75" tooltip="CV%: 7.8; ERROR:   8 729; LI90%:   97 502; LS90%:   126 218" xr:uid="{FDD1C03A-B32B-491F-8D2D-419566620EDF}"/>
    <hyperlink ref="P76" tooltip="CV%: 5.4; ERROR:   10 649; LI90%:   180 510; LS90%:   215 542" xr:uid="{A454BFB5-2823-496D-8606-A2DBC82C8187}"/>
    <hyperlink ref="P77" tooltip="CV%: 5.3; ERROR:   9 733; LI90%:   168 666; LS90%:   200 686" xr:uid="{49C9BCC1-269A-4B97-BCBA-E64C58084539}"/>
    <hyperlink ref="P78" tooltip="CV%: 7.2; ERROR:   9 243; LI90%:   112 563; LS90%:   142 971" xr:uid="{94E5430A-551B-45F7-B0D2-52E2E7EC315C}"/>
    <hyperlink ref="P79" tooltip="CV%: 5.3; ERROR:   10 651; LI90%:   182 586; LS90%:   217 626" xr:uid="{246E1F93-37D9-44F6-A1DE-48CC43E22776}"/>
    <hyperlink ref="P80" tooltip="CV%: 5.3; ERROR:   10 815; LI90%:   186 471; LS90%:   222 051" xr:uid="{2382E7CC-D32B-4CF5-95F8-4603C7518D41}"/>
    <hyperlink ref="P81" tooltip="CV%: 5.1; ERROR:   11 690; LI90%:   209 573; LS90%:   248 029" xr:uid="{76304DD6-D987-4206-A410-495AF35C2E97}"/>
    <hyperlink ref="P84" tooltip="CV%: 4.8; ERROR:   8 558; LI90%:   164 459; LS90%:   192 611" xr:uid="{55F47A29-D88C-4522-82A3-6D9882DAEE0B}"/>
    <hyperlink ref="P85" tooltip="CV%: 8.5; ERROR:   7 400; LI90%:   75 190; LS90%:   99 534" xr:uid="{B732F3CB-3156-4186-85BA-C4CA7F61BD68}"/>
    <hyperlink ref="P86" tooltip="CV%: 4.0; ERROR:   9 476; LI90%:   219 495; LS90%:   250 669" xr:uid="{3ECBA777-1A7F-44C9-985B-542E069EA0AD}"/>
    <hyperlink ref="P87" tooltip="CV%: 4.1; ERROR:   8 324; LI90%:   190 364; LS90%:   217 748" xr:uid="{DC5B90DA-E867-4860-AD32-E82BEFDABCA1}"/>
    <hyperlink ref="P88" tooltip="CV%: 4.1; ERROR:   9 314; LI90%:   213 140; LS90%:   243 782" xr:uid="{FA381E43-B5C9-4A55-B76C-FD523846308B}"/>
    <hyperlink ref="P89" tooltip="CV%: 4.7; ERROR:   8 987; LI90%:   176 397; LS90%:   205 961" xr:uid="{74C47122-A67F-416E-B87C-A3875DE1871A}"/>
    <hyperlink ref="P90" tooltip="CV%: 16.7; ERROR:   2 353; LI90%:   10 223; LS90%:   17 965" xr:uid="{B068A195-4FFE-4D95-BBCD-9E03351AFFE3}"/>
    <hyperlink ref="P91" tooltip="CV%: 7.4; ERROR:   6 534; LI90%:   77 153; LS90%:   98 647" xr:uid="{4EA5EE12-18D3-49DC-8F71-942CF69E614F}"/>
    <hyperlink ref="P92" tooltip="CV%: 4.2; ERROR:   7 639; LI90%:   169 845; LS90%:   194 977" xr:uid="{F891467B-5369-4EFC-9E19-0C04CBFFD843}"/>
    <hyperlink ref="P93" tooltip="CV%: 6.6; ERROR:   6 040; LI90%:   81 951; LS90%:   101 819" xr:uid="{7FB32E7A-C441-48CF-B75D-58DBB716F339}"/>
    <hyperlink ref="P94" tooltip="CV%: 4.3; ERROR:   9 235; LI90%:   199 906; LS90%:   230 286" xr:uid="{C034DD49-464C-4411-AA1D-FAD5EA980A4D}"/>
    <hyperlink ref="P95" tooltip="CV%: 4.8; ERROR:   7 902; LI90%:   151 772; LS90%:   177 768" xr:uid="{2E77D441-8229-48C3-ABB3-4299E7D825CD}"/>
    <hyperlink ref="P96" tooltip="CV%: 6.6; ERROR:   6 506; LI90%:   88 068; LS90%:   109 470" xr:uid="{11B59810-33E5-47E7-8042-7BA4CE3AF5F0}"/>
    <hyperlink ref="P97" tooltip="CV%: 4.3; ERROR:   8 541; LI90%:   185 009; LS90%:   213 107" xr:uid="{825888C8-12F1-47D9-9CB2-1D20AE7ADBF8}"/>
    <hyperlink ref="P98" tooltip="CV%: 3.9; ERROR:   9 272; LI90%:   220 699; LS90%:   251 199" xr:uid="{0E2FAF6A-E064-40E9-8EFE-D4D7D240C7E3}"/>
    <hyperlink ref="P99" tooltip="CV%: 3.7; ERROR:   8 987; LI90%:   230 665; LS90%:   260 231" xr:uid="{4229A593-CAC4-4951-BFC2-C19F7F2BAAFA}"/>
    <hyperlink ref="P102" tooltip="CV%: 3.8; ERROR:   25 801; LI90%:   642 690; LS90%:   727 566" xr:uid="{4FE8E48C-15AC-438C-B9E0-C5FF515CB99A}"/>
    <hyperlink ref="P103" tooltip="CV%: 7.2; ERROR:   17 666; LI90%:   215 987; LS90%:   274 105" xr:uid="{24035589-430C-4EC6-B130-0271F862FC97}"/>
    <hyperlink ref="P104" tooltip="CV%: 3.4; ERROR:   27 108; LI90%:   753 627; LS90%:   842 805" xr:uid="{8C88B6A4-6990-4863-8383-B2DA51F4ABCB}"/>
    <hyperlink ref="P105" tooltip="CV%: 4.8; ERROR:   28 315; LI90%:   541 330; LS90%:   634 478" xr:uid="{6E9F597B-AF75-4746-B53D-1A1A3F809CA1}"/>
    <hyperlink ref="P106" tooltip="CV%: 4.4; ERROR:   27 376; LI90%:   574 702; LS90%:   664 762" xr:uid="{3C98BBF0-EE18-4DBE-A6C9-03CD0CB7C0D9}"/>
    <hyperlink ref="P107" tooltip="CV%: 3.6; ERROR:   27 024; LI90%:   710 229; LS90%:   799 129" xr:uid="{E8BAAE28-C469-493E-9BF3-A47B0F2A99FA}"/>
    <hyperlink ref="P108" tooltip="CV%: 16.6; ERROR:   7 265; LI90%:   31 945; LS90%:   55 845" xr:uid="{2E3B1C04-5B03-47E2-B1FB-786F03AC4940}"/>
    <hyperlink ref="P109" tooltip="CV%: 5.4; ERROR:   21 731; LI90%:   364 048; LS90%:   435 536" xr:uid="{B44147C4-800D-4BAA-AF25-342072848626}"/>
    <hyperlink ref="P110" tooltip="CV%: 3.7; ERROR:   27 780; LI90%:   695 199; LS90%:   786 585" xr:uid="{53D95C93-1C20-4EEF-8490-4768DA68FAB5}"/>
    <hyperlink ref="P111" tooltip="CV%: 5.8; ERROR:   24 385; LI90%:   381 346; LS90%:   461 564" xr:uid="{1087994D-0B79-4C8B-BDEA-C45DA0CD9401}"/>
    <hyperlink ref="P112" tooltip="CV%: 3.3; ERROR:   27 526; LI90%:   779 213; LS90%:   869 765" xr:uid="{1413B555-37CE-4824-A25C-9A4E6D084E8B}"/>
    <hyperlink ref="P113" tooltip="CV%: 3.9; ERROR:   25 545; LI90%:   616 534; LS90%:   700 570" xr:uid="{71F6E8D0-9EA4-494B-81C6-AE9DBA735A8A}"/>
    <hyperlink ref="P114" tooltip="CV%: 6.6; ERROR:   17 733; LI90%:   238 989; LS90%:   297 325" xr:uid="{E7649E57-10C5-4BEA-B44F-4C0839664698}"/>
    <hyperlink ref="P115" tooltip="CV%: 3.4; ERROR:   28 529; LI90%:   804 055; LS90%:   897 907" xr:uid="{0E286472-BEF4-4CCC-BB1B-68A8B8541043}"/>
    <hyperlink ref="P116" tooltip="CV%: 3.7; ERROR:   26 813; LI90%:   682 771; LS90%:   770 977" xr:uid="{9F53552D-0BFE-4605-BFDD-4609FD05EBD2}"/>
    <hyperlink ref="P117" tooltip="CV%: 3.4; ERROR:   30 397; LI90%:   847 465; LS90%:   947 463" xr:uid="{19A69B1F-EEE5-480E-BD7D-36760726592E}"/>
    <hyperlink ref="P120" tooltip="CV%: 5.0; ERROR:   5 297; LI90%:   97 005; LS90%:   114 431" xr:uid="{D010FB7A-3E46-49AA-8B7C-8535CEC7EC02}"/>
    <hyperlink ref="P121" tooltip="CV%: 8.6; ERROR:   3 553; LI90%:   35 556; LS90%:   47 244" xr:uid="{401631B7-2026-4665-A1A5-FC57927E923F}"/>
    <hyperlink ref="P122" tooltip="CV%: 4.1; ERROR:   5 807; LI90%:   132 693; LS90%:   151 797" xr:uid="{0CCF6CD4-2945-4502-973B-A8F9F7FF39C5}"/>
    <hyperlink ref="P123" tooltip="CV%: 4.2; ERROR:   5 393; LI90%:   119 349; LS90%:   137 091" xr:uid="{AA7FE550-0B67-432E-867F-D1CC09AA6BC7}"/>
    <hyperlink ref="P124" tooltip="CV%: 4.5; ERROR:   5 698; LI90%:   116 217; LS90%:   134 963" xr:uid="{665456EB-E6ED-41BF-B09F-396401A6043A}"/>
    <hyperlink ref="P125" tooltip="CV%: 4.2; ERROR:   6 227; LI90%:   139 269; LS90%:   159 755" xr:uid="{91A0C1A6-7493-46AC-9C1C-1AB3908300B6}"/>
    <hyperlink ref="P126" tooltip="CV%: 20.0; ERROR:   2 107; LI90%:   7 052; LS90%:   13 984" xr:uid="{1A48C1C5-279E-4E3A-AF30-E85A0E6FB5C6}"/>
    <hyperlink ref="P127" tooltip="CV%: 6.6; ERROR:   4 077; LI90%:   55 017; LS90%:   68 431" xr:uid="{E17AA796-F0D2-4224-818D-4AC53F1ADE99}"/>
    <hyperlink ref="P128" tooltip="CV%: 4.4; ERROR:   5 722; LI90%:   119 385; LS90%:   138 209" xr:uid="{C4E26ED6-FBD4-4DEC-B97D-1B71F7D50A5A}"/>
    <hyperlink ref="P129" tooltip="CV%: 6.4; ERROR:   4 707; LI90%:   66 051; LS90%:   81 537" xr:uid="{B5BF621E-503A-4E81-92CC-6AA420E63883}"/>
    <hyperlink ref="P130" tooltip="CV%: 4.0; ERROR:   6 312; LI90%:   148 774; LS90%:   169 538" xr:uid="{CF7AF927-CCCB-468E-AEFB-8551E8FBC178}"/>
    <hyperlink ref="P131" tooltip="CV%: 4.4; ERROR:   5 423; LI90%:   113 354; LS90%:   131 194" xr:uid="{3B493FE8-489F-46C2-A873-101D0244DB4C}"/>
    <hyperlink ref="P132" tooltip="CV%: 10.8; ERROR:   4 214; LI90%:   31 977; LS90%:   45 841" xr:uid="{D6D4EB10-4615-4E0A-B13E-D24A55241CD1}"/>
    <hyperlink ref="P133" tooltip="CV%: 3.8; ERROR:   6 098; LI90%:   150 346; LS90%:   170 408" xr:uid="{F02C9C5C-3FDB-41FF-93E2-F46E92CA425D}"/>
    <hyperlink ref="P134" tooltip="CV%: 3.7; ERROR:   6 028; LI90%:   154 601; LS90%:   174 431" xr:uid="{761F92A7-ABEC-490C-A538-6B292325D90E}"/>
    <hyperlink ref="P135" tooltip="CV%: 3.4; ERROR:   7 168; LI90%:   199 655; LS90%:   223 235" xr:uid="{F5368D47-BB66-49CC-A5D6-83A44836B6AA}"/>
    <hyperlink ref="P138" tooltip="CV%: 4.0; ERROR:   49 047; LI90%:  1 160 376; LS90%:  1 321 724" xr:uid="{DED0D341-5415-4DD8-82E1-E7671108D29C}"/>
    <hyperlink ref="P139" tooltip="CV%: 5.8; ERROR:   45 502; LI90%:   704 606; LS90%:   854 292" xr:uid="{DB59FFAE-A5C2-4A06-8855-9917DA7FC9D3}"/>
    <hyperlink ref="P140" tooltip="CV%: 3.3; ERROR:   47 845; LI90%:  1 378 482; LS90%:  1 535 878" xr:uid="{245175AB-903A-4EF9-8088-96BF1A78EB25}"/>
    <hyperlink ref="P141" tooltip="CV%: 4.0; ERROR:   47 825; LI90%:  1 120 754; LS90%:  1 278 084" xr:uid="{1483BA72-9534-4D33-A0F5-64211E1A13A7}"/>
    <hyperlink ref="P142" tooltip="CV%: 3.1; ERROR:   48 029; LI90%:  1 472 570; LS90%:  1 630 570" xr:uid="{2EF669DC-99D6-4C05-9C9F-27671ED5D782}"/>
    <hyperlink ref="P143" tooltip="CV%: 3.6; ERROR:   48 454; LI90%:  1 271 996; LS90%:  1 431 396" xr:uid="{6D07BB04-3817-4EB3-B87A-1FBA0179E9C3}"/>
    <hyperlink ref="P144" tooltip="CV%: 17.5; ERROR:   22 130; LI90%:   89 753; LS90%:   162 555" xr:uid="{6CDE8AB3-6F58-4034-A6F9-AB0CAAA20656}"/>
    <hyperlink ref="P145" tooltip="CV%: 9.2; ERROR:   23 379; LI90%:   215 804; LS90%:   292 714" xr:uid="{7D7596BB-04FF-4B58-815C-C50769B3E4B7}"/>
    <hyperlink ref="P146" tooltip="CV%: 3.4; ERROR:   46 981; LI90%:  1 308 538; LS90%:  1 463 092" xr:uid="{59F8E6F2-7B30-4014-BBD8-88E66735F037}"/>
    <hyperlink ref="P147" tooltip="CV%: 7.0; ERROR:   40 223; LI90%:   505 784; LS90%:   638 104" xr:uid="{95EEA609-50BF-40A9-B318-18D87081AA54}"/>
    <hyperlink ref="P148" tooltip="CV%: 4.2; ERROR:   44 884; LI90%:  1 004 238; LS90%:  1 151 892" xr:uid="{6B8AC311-1788-48AD-BBC9-07BC010B7CD2}"/>
    <hyperlink ref="P149" tooltip="CV%: 5.7; ERROR:   37 545; LI90%:   592 043; LS90%:   715 557" xr:uid="{53715248-6554-4680-89C0-71AE40643EB5}"/>
    <hyperlink ref="P150" tooltip="CV%: 10.1; ERROR:   24 673; LI90%:   203 155; LS90%:   284 323" xr:uid="{E1BF5574-3D2F-49F3-8EF5-0B37175D5496}"/>
    <hyperlink ref="P151" tooltip="CV%: 4.8; ERROR:   47 390; LI90%:   899 284; LS90%:  1 055 184" xr:uid="{3F4B5E7B-BD55-4ABA-A7AD-52EEA906602E}"/>
    <hyperlink ref="P152" tooltip="CV%: 3.5; ERROR:   49 061; LI90%:  1 336 893; LS90%:  1 498 287" xr:uid="{CC818562-2A02-498B-A21D-39B4F9322455}"/>
    <hyperlink ref="P153" tooltip="CV%: 3.4; ERROR:   50 036; LI90%:  1 378 822; LS90%:  1 543 426" xr:uid="{D3DB4BF9-FAD9-422C-A363-2F655444B4CC}"/>
    <hyperlink ref="P156" tooltip="CV%: 4.6; ERROR:   33 866; LI90%:   681 699; LS90%:   793 109" xr:uid="{78B3AE6B-A310-4306-8BE7-3577050EF76A}"/>
    <hyperlink ref="P157" tooltip="CV%: 7.1; ERROR:   22 899; LI90%:   286 898; LS90%:   362 228" xr:uid="{BDA83690-A6A3-48F9-A896-2C683B0AED8F}"/>
    <hyperlink ref="P158" tooltip="CV%: 3.3; ERROR:   33 049; LI90%:   954 548; LS90%:  1 063 270" xr:uid="{CB3A4384-286D-4469-9426-C3DF0B4FAF57}"/>
    <hyperlink ref="P159" tooltip="CV%: 5.3; ERROR:   29 343; LI90%:   503 688; LS90%:   600 218" xr:uid="{143CD893-837A-4A42-8032-283CBA7BC636}"/>
    <hyperlink ref="P160" tooltip="CV%: 5.1; ERROR:   29 871; LI90%:   542 013; LS90%:   640 279" xr:uid="{388ECA1D-7B6F-4E33-9BEC-FCA5832AEF95}"/>
    <hyperlink ref="P161" tooltip="CV%: 3.7; ERROR:   31 237; LI90%:   791 816; LS90%:   894 576" xr:uid="{F9014CDB-7F34-437D-B700-13AC8262B71D}"/>
    <hyperlink ref="P162" tooltip="CV%: 14.5; ERROR:   7 747; LI90%:   40 784; LS90%:   66 270" xr:uid="{60138E30-6BB9-4B92-9E6C-C7ED049547EF}"/>
    <hyperlink ref="P163" tooltip="CV%: 5.2; ERROR:   30 323; LI90%:   531 063; LS90%:   630 817" xr:uid="{02D1F821-69D5-4A37-BAE7-BA3886B8F360}"/>
    <hyperlink ref="P164" tooltip="CV%: 3.9; ERROR:   33 785; LI90%:   809 750; LS90%:   920 894" xr:uid="{B7C9DB3C-D282-4DCC-8E1A-19273635671C}"/>
    <hyperlink ref="P165" tooltip="CV%: 5.8; ERROR:   29 247; LI90%:   452 965; LS90%:   549 181" xr:uid="{096881F5-051A-4799-B0EC-CEF4D26D114D}"/>
    <hyperlink ref="P166" tooltip="CV%: 3.7; ERROR:   38 658; LI90%:   993 575; LS90%:  1 120 747" xr:uid="{A8920025-4141-43A0-92BA-C11C566CB018}"/>
    <hyperlink ref="P167" tooltip="CV%: 4.1; ERROR:   36 882; LI90%:   839 764; LS90%:   961 094" xr:uid="{51F97D0D-D360-4154-A8BE-F75D4BBBD128}"/>
    <hyperlink ref="P168" tooltip="CV%: 6.4; ERROR:   24 047; LI90%:   334 288; LS90%:   413 396" xr:uid="{07E623D5-5EA5-4271-A26C-96DC4563A2D8}"/>
    <hyperlink ref="P169" tooltip="CV%: 4.0; ERROR:   41 621; LI90%:   964 503; LS90%:  1 101 423" xr:uid="{855585EF-C0C6-4406-9BE0-008143F520A9}"/>
    <hyperlink ref="P170" tooltip="CV%: 3.6; ERROR:   34 960; LI90%:   921 810; LS90%:  1 036 816" xr:uid="{C0415296-245B-4488-8383-62850D2225C2}"/>
    <hyperlink ref="P171" tooltip="CV%: 3.0; ERROR:   37 778; LI90%:  1 191 303; LS90%:  1 315 581" xr:uid="{96F017EC-F803-4336-9B91-065B5F06AAAD}"/>
    <hyperlink ref="P174" tooltip="CV%: 3.7; ERROR:   52 031; LI90%:  1 334 597; LS90%:  1 505 765" xr:uid="{A2F0AFB4-5C2C-405F-98F1-900D64A8DB9F}"/>
    <hyperlink ref="P175" tooltip="CV%: 6.4; ERROR:   36 773; LI90%:   513 499; LS90%:   634 469" xr:uid="{8E9BC8E9-0819-454C-980A-BA3DEC68C92A}"/>
    <hyperlink ref="P176" tooltip="CV%: 3.0; ERROR:   57 589; LI90%:  1 805 931; LS90%:  1 995 383" xr:uid="{60A43F5F-D6D3-4EA4-AC58-9EEF7B62E567}"/>
    <hyperlink ref="P177" tooltip="CV%: 3.3; ERROR:   54 208; LI90%:  1 564 130; LS90%:  1 742 458" xr:uid="{0A5769F4-FBBD-41B1-9DCF-21F695A44AE8}"/>
    <hyperlink ref="P178" tooltip="CV%: 3.1; ERROR:   57 902; LI90%:  1 794 427; LS90%:  1 984 907" xr:uid="{0186F82F-061F-4DF9-BAE1-E99B6B63CE93}"/>
    <hyperlink ref="P179" tooltip="CV%: 3.8; ERROR:   52 773; LI90%:  1 289 858; LS90%:  1 463 466" xr:uid="{D761BA08-CD57-40E8-9C1C-1C0B6ABE0526}"/>
    <hyperlink ref="P180" tooltip="CV%: 11.5; ERROR:   19 934; LI90%:   140 618; LS90%:   206 194" xr:uid="{DCCE12C6-DA42-4FD4-8501-8830344709B5}"/>
    <hyperlink ref="P181" tooltip="CV%: 3.8; ERROR:   49 319; LI90%:  1 222 093; LS90%:  1 384 337" xr:uid="{CA13DCE6-D858-4ED0-99FD-40E0FC42CE0C}"/>
    <hyperlink ref="P182" tooltip="CV%: 3.3; ERROR:   54 660; LI90%:  1 591 467; LS90%:  1 771 283" xr:uid="{78240DAD-B11B-43F6-B6B5-7A7A4B64E3B8}"/>
    <hyperlink ref="P183" tooltip="CV%: 4.9; ERROR:   43 216; LI90%:   808 489; LS90%:   950 657" xr:uid="{0A056EFA-C99F-42A7-896F-64C44040C419}"/>
    <hyperlink ref="P184" tooltip="CV%: 3.1; ERROR:   56 440; LI90%:  1 751 624; LS90%:  1 937 296" xr:uid="{E4820537-3CB7-4103-BA74-16F369272253}"/>
    <hyperlink ref="P185" tooltip="CV%: 4.1; ERROR:   48 423; LI90%:  1 100 987; LS90%:  1 260 285" xr:uid="{7385DA68-330E-4B05-8AAF-974A1EF588D8}"/>
    <hyperlink ref="P186" tooltip="CV%: 6.0; ERROR:   40 625; LI90%:   615 199; LS90%:   748 845" xr:uid="{14D862C7-E370-476E-A201-889A88C43041}"/>
    <hyperlink ref="P187" tooltip="CV%: 2.9; ERROR:   57 334; LI90%:  1 886 480; LS90%:  2 075 092" xr:uid="{C07BE3D2-AA5B-4E79-942B-31518142A780}"/>
    <hyperlink ref="P188" tooltip="CV%: 3.1; ERROR:   56 362; LI90%:  1 727 672; LS90%:  1 913 088" xr:uid="{30E9F368-A539-4D1C-855B-7058D32BE8D7}"/>
    <hyperlink ref="P189" tooltip="CV%: 3.1; ERROR:   58 455; LI90%:  1 817 783; LS90%:  2 010 083" xr:uid="{12B1B1D5-2DD1-4EED-88F0-006FDC414AFC}"/>
    <hyperlink ref="P192" tooltip="CV%: 3.8; ERROR:   14 691; LI90%:   366 097; LS90%:   414 425" xr:uid="{11B0F794-8DEA-4400-8BF5-4FFEB8CDA4AE}"/>
    <hyperlink ref="P193" tooltip="CV%: 6.4; ERROR:   12 002; LI90%:   167 608; LS90%:   207 090" xr:uid="{2763B876-0E04-4FE7-A357-652DBF846D22}"/>
    <hyperlink ref="P194" tooltip="CV%: 3.1; ERROR:   15 649; LI90%:   479 179; LS90%:   530 661" xr:uid="{2D6E2083-EDC1-43F6-B965-8CFDF59A9E53}"/>
    <hyperlink ref="P195" tooltip="CV%: 4.4; ERROR:   15 547; LI90%:   327 187; LS90%:   378 333" xr:uid="{452FC142-AD52-4499-9C41-C52585331E58}"/>
    <hyperlink ref="P196" tooltip="CV%: 3.9; ERROR:   15 882; LI90%:   379 359; LS90%:   431 607" xr:uid="{540DC195-3EA5-4650-ACFF-E68FDEBF9BD8}"/>
    <hyperlink ref="P197" tooltip="CV%: 3.3; ERROR:   15 860; LI90%:   461 424; LS90%:   513 600" xr:uid="{09FCE59D-904D-43DA-B6CF-118252BB47BB}"/>
    <hyperlink ref="P198" tooltip="CV%: NA; ERROR: NA; LI90%: NA; LS90%: NA" xr:uid="{961B2A67-A650-4917-AC91-1C135B134E48}"/>
    <hyperlink ref="P199" tooltip="CV%: 6.4; ERROR:   11 029; LI90%:   155 226; LS90%:   191 508" xr:uid="{BD40DEDB-8EC9-4603-A667-363935E0CCBF}"/>
    <hyperlink ref="P200" tooltip="CV%: 3.0; ERROR:   14 149; LI90%:   445 565; LS90%:   492 113" xr:uid="{2A458385-F0A5-4CA1-9B4D-CCAF92A5033A}"/>
    <hyperlink ref="P201" tooltip="CV%: 4.7; ERROR:   12 558; LI90%:   249 020; LS90%:   290 334" xr:uid="{84836220-CA79-4EBE-95CE-49C033EC746D}"/>
    <hyperlink ref="P202" tooltip="CV%: 3.3; ERROR:   14 920; LI90%:   433 993; LS90%:   483 075" xr:uid="{887D70FC-9AFC-4652-8ED1-D24BDF908AF4}"/>
    <hyperlink ref="P203" tooltip="CV%: 3.8; ERROR:   12 888; LI90%:   314 389; LS90%:   356 787" xr:uid="{1C1D493E-EE95-489F-BFC7-67968ADAB36A}"/>
    <hyperlink ref="P204" tooltip="CV%: 6.4; ERROR:   10 400; LI90%:   146 209; LS90%:   180 421" xr:uid="{DB49A017-FCD6-4D90-9694-F7DDC2BC8AD3}"/>
    <hyperlink ref="P205" tooltip="CV%: 3.2; ERROR:   16 303; LI90%:   486 734; LS90%:   540 366" xr:uid="{114372BE-CFA4-4B6B-8C27-0C0DFD40A73D}"/>
    <hyperlink ref="P206" tooltip="CV%: 3.3; ERROR:   15 688; LI90%:   455 107; LS90%:   506 715" xr:uid="{8F448D77-236D-4A54-BBAD-6BAA65CDACB2}"/>
    <hyperlink ref="P207" tooltip="CV%: 3.0; ERROR:   16 991; LI90%:   537 940; LS90%:   593 834" xr:uid="{72FEA889-7017-4F1A-AC75-FE39AD281C80}"/>
    <hyperlink ref="P210" tooltip="CV%: 5.5; ERROR:   65 433; LI90%:  1 087 837; LS90%:  1 303 091" xr:uid="{8CDFA652-9F49-468A-978E-0727E117D803}"/>
    <hyperlink ref="P211" tooltip="CV%: 8.8; ERROR:   44 684; LI90%:   431 967; LS90%:   578 963" xr:uid="{BE56A97F-8D34-4318-AD9F-38E847AC6351}"/>
    <hyperlink ref="P212" tooltip="CV%: 4.5; ERROR:   67 572; LI90%:  1 389 772; LS90%:  1 612 066" xr:uid="{F1C02CDA-BE6F-453D-9361-326B8C9109F3}"/>
    <hyperlink ref="P213" tooltip="CV%: 4.7; ERROR:   58 327; LI90%:  1 151 675; LS90%:  1 343 553" xr:uid="{C29CE771-7A9B-46DE-9B87-0D4A90625FE2}"/>
    <hyperlink ref="P214" tooltip="CV%: 4.6; ERROR:   75 675; LI90%:  1 509 138; LS90%:  1 758 086" xr:uid="{01BBB5D4-317F-49A5-AA76-71B7DC01BD30}"/>
    <hyperlink ref="P215" tooltip="CV%: 4.8; ERROR:   60 398; LI90%:  1 170 302; LS90%:  1 368 992" xr:uid="{676310C6-FDC8-48DD-BE78-C93211E882F0}"/>
    <hyperlink ref="P216" tooltip="CV%: 20.3; ERROR:   12 251; LI90%:   40 206; LS90%:   80 508" xr:uid="{8C1F2BF8-D4C4-457D-A461-F7508536E0A7}"/>
    <hyperlink ref="P217" tooltip="CV%: 8.5; ERROR:   44 218; LI90%:   445 674; LS90%:   591 136" xr:uid="{BA258AD5-8006-433C-9DF3-200C0A834C97}"/>
    <hyperlink ref="P218" tooltip="CV%: 4.7; ERROR:   60 867; LI90%:  1 195 863; LS90%:  1 396 097" xr:uid="{924A00EC-EFA6-427F-B4A9-46192421DD9D}"/>
    <hyperlink ref="P219" tooltip="CV%: 7.7; ERROR:   45 508; LI90%:   512 442; LS90%:   662 148" xr:uid="{0CC8A980-5D12-4F36-90A7-90CBFBFF365E}"/>
    <hyperlink ref="P220" tooltip="CV%: 4.9; ERROR:   73 291; LI90%:  1 383 130; LS90%:  1 624 236" xr:uid="{6C495FB7-5148-4A76-94AE-847D76AABEB1}"/>
    <hyperlink ref="P221" tooltip="CV%: 5.9; ERROR:   45 609; LI90%:   702 154; LS90%:   852 196" xr:uid="{1EEC3AF8-9270-451E-91B3-E7C7367E9AD5}"/>
    <hyperlink ref="P222" tooltip="CV%: 11.4; ERROR:   36 119; LI90%:   258 298; LS90%:   377 118" xr:uid="{CBE1B79E-9FAC-4D08-84B9-14185DF7302F}"/>
    <hyperlink ref="P223" tooltip="CV%: 5.5; ERROR:   76 860; LI90%:  1 275 443; LS90%:  1 528 291" xr:uid="{311E4952-CE32-4A94-9613-25E5D2B1DBF0}"/>
    <hyperlink ref="P224" tooltip="CV%: 4.3; ERROR:   61 402; LI90%:  1 331 647; LS90%:  1 533 641" xr:uid="{7E2B29FC-E4E2-4C2C-91AD-81CF27F58EC5}"/>
    <hyperlink ref="P225" tooltip="CV%: 3.6; ERROR:   63 411; LI90%:  1 667 504; LS90%:  1 876 108" xr:uid="{43C2EC90-DF53-4401-A2E3-FDD3FC7428A3}"/>
    <hyperlink ref="P228" tooltip="CV%: 4.6; ERROR:   31 454; LI90%:   627 450; LS90%:   730 926" xr:uid="{1E83E0CB-1A56-4D5A-A7B6-2BBC6C0E080C}"/>
    <hyperlink ref="P229" tooltip="CV%: 6.1; ERROR:   26 503; LI90%:   391 267; LS90%:   478 455" xr:uid="{53359BD2-D0E8-4926-A435-5923FE3257D2}"/>
    <hyperlink ref="P230" tooltip="CV%: 3.8; ERROR:   33 698; LI90%:   830 650; LS90%:   941 508" xr:uid="{3B333EB1-C2C9-4448-B787-EEF0A809091C}"/>
    <hyperlink ref="P231" tooltip="CV%: 4.8; ERROR:   36 168; LI90%:   697 665; LS90%:   816 649" xr:uid="{072FBA01-2137-498A-A7C4-7151A8271507}"/>
    <hyperlink ref="P232" tooltip="CV%: 3.6; ERROR:   36 378; LI90%:   942 695; LS90%:  1 062 367" xr:uid="{A77780D2-5E77-4EDD-90DC-91A0E692D948}"/>
    <hyperlink ref="P233" tooltip="CV%: 3.8; ERROR:   33 963; LI90%:   846 337; LS90%:   958 065" xr:uid="{4059DBC4-B13E-496C-8CBD-30ACBF618BE2}"/>
    <hyperlink ref="P234" tooltip="CV%: 22.7; ERROR:   6 620; LI90%:   18 264; LS90%:   40 042" xr:uid="{88714AE6-44B4-4F62-8720-E65D355D5F1C}"/>
    <hyperlink ref="P235" tooltip="CV%: 9.3; ERROR:   15 254; LI90%:   139 124; LS90%:   189 306" xr:uid="{69B02130-1D6F-48AD-B653-166E65E68A4E}"/>
    <hyperlink ref="P236" tooltip="CV%: 3.6; ERROR:   28 026; LI90%:   730 782; LS90%:   822 980" xr:uid="{029B4439-0771-413B-8456-278455E40A96}"/>
    <hyperlink ref="P237" tooltip="CV%: 6.5; ERROR:   21 405; LI90%:   292 456; LS90%:   362 872" xr:uid="{BE8B3B29-4E8C-41B1-B46D-4847464A7B94}"/>
    <hyperlink ref="P238" tooltip="CV%: 5.0; ERROR:   33 532; LI90%:   620 603; LS90%:   730 913" xr:uid="{27EC4919-E872-4EF5-84A8-F66205CB0BF2}"/>
    <hyperlink ref="P239" tooltip="CV%: 6.4; ERROR:   25 728; LI90%:   360 190; LS90%:   444 828" xr:uid="{6D357439-F2F7-455B-8813-6BB5969F4627}"/>
    <hyperlink ref="P240" tooltip="CV%: 9.6; ERROR:   16 217; LI90%:   142 969; LS90%:   196 317" xr:uid="{6ABB41E6-0B08-4EA7-A0BD-6FEE36FC6EF1}"/>
    <hyperlink ref="P241" tooltip="CV%: 4.8; ERROR:   32 026; LI90%:   617 554; LS90%:   722 912" xr:uid="{638BEB34-F008-4F7C-B32E-EA56233F1F6D}"/>
    <hyperlink ref="P242" tooltip="CV%: 3.9; ERROR:   33 741; LI90%:   808 655; LS90%:   919 653" xr:uid="{A75BB7D4-2D66-492E-92C9-7116356320AD}"/>
    <hyperlink ref="P243" tooltip="CV%: 3.6; ERROR:   34 100; LI90%:   883 089; LS90%:   995 267" xr:uid="{7BBC4730-74E6-489A-83BA-8E0C9A27E106}"/>
    <hyperlink ref="P246" tooltip="CV%: 4.7; ERROR:   26 854; LI90%:   527 385; LS90%:   615 725" xr:uid="{F7E2815B-BD18-419F-92BD-84EAC07B98E5}"/>
    <hyperlink ref="P247" tooltip="CV%: 8.1; ERROR:   17 533; LI90%:   186 605; LS90%:   244 283" xr:uid="{60F43DDC-694B-479F-8B03-5BB2D584E892}"/>
    <hyperlink ref="P248" tooltip="CV%: 4.0; ERROR:   31 094; LI90%:   722 589; LS90%:   824 879" xr:uid="{77701478-CB40-4A18-98C4-653E06DDBD97}"/>
    <hyperlink ref="P249" tooltip="CV%: 5.1; ERROR:   31 090; LI90%:   563 263; LS90%:   665 539" xr:uid="{6214BB3E-8115-4B76-859E-067359F6E5FA}"/>
    <hyperlink ref="P250" tooltip="CV%: 4.3; ERROR:   36 478; LI90%:   797 876; LS90%:   917 876" xr:uid="{A4DCE1FD-B7D4-49F2-8478-4B83E4691B03}"/>
    <hyperlink ref="P251" tooltip="CV%: 4.4; ERROR:   30 687; LI90%:   640 340; LS90%:   741 292" xr:uid="{0306E3A2-0BF5-4CAB-93F0-C525520CD3AB}"/>
    <hyperlink ref="P252" tooltip="CV%: 18.3; ERROR:   6 701; LI90%:   25 594; LS90%:   47 640" xr:uid="{15EA7C7C-056C-4AC1-9422-5D8BD338DAF2}"/>
    <hyperlink ref="P253" tooltip="CV%: 8.2; ERROR:   16 731; LI90%:   175 831; LS90%:   230 873" xr:uid="{39E0B9F8-4B5F-4D8E-84D3-640118B34960}"/>
    <hyperlink ref="P254" tooltip="CV%: 4.0; ERROR:   30 311; LI90%:   701 887; LS90%:   801 603" xr:uid="{361357C1-08E8-4685-8F0A-96B287BC13F0}"/>
    <hyperlink ref="P255" tooltip="CV%: 7.7; ERROR:   24 496; LI90%:   276 618; LS90%:   357 202" xr:uid="{3297A9B8-0CC3-43B8-8193-18E775C6965A}"/>
    <hyperlink ref="P256" tooltip="CV%: 4.8; ERROR:   31 498; LI90%:   609 351; LS90%:   712 969" xr:uid="{697616B6-486D-4E52-99BE-32B0B41182B1}"/>
    <hyperlink ref="P257" tooltip="CV%: 6.1; ERROR:   21 501; LI90%:   316 000; LS90%:   386 734" xr:uid="{2998CA57-91F4-4775-9DC1-FD83B1D06FC3}"/>
    <hyperlink ref="P258" tooltip="CV%: 9.7; ERROR:   13 593; LI90%:   117 573; LS90%:   162 289" xr:uid="{2647FDF1-738C-4CB4-9893-75AAE9AB1C2E}"/>
    <hyperlink ref="P259" tooltip="CV%: 5.3; ERROR:   33 297; LI90%:   572 096; LS90%:   681 632" xr:uid="{43491AEA-3E30-4885-8E22-4EB75D6FEE6F}"/>
    <hyperlink ref="P260" tooltip="CV%: 4.3; ERROR:   34 793; LI90%:   749 862; LS90%:   864 320" xr:uid="{C4BB0ABF-4E62-4897-8920-E31D6B2679D0}"/>
    <hyperlink ref="P261" tooltip="CV%: 4.0; ERROR:   36 342; LI90%:   852 533; LS90%:   972 089" xr:uid="{98E136E5-7909-4B66-81A0-55D9C4457E92}"/>
    <hyperlink ref="P264" tooltip="CV%: 4.5; ERROR:   83 240; LI90%:  1 702 125; LS90%:  1 975 961" xr:uid="{C0965EEF-4918-4FE6-BCA1-78F0738403EE}"/>
    <hyperlink ref="P265" tooltip="CV%: 6.7; ERROR:   72 394; LI90%:   954 336; LS90%:  1 192 492" xr:uid="{C7DE3299-C289-4FB0-9D40-3456D064C8DA}"/>
    <hyperlink ref="P266" tooltip="CV%: 3.9; ERROR:   88 821; LI90%:  2 134 850; LS90%:  2 427 046" xr:uid="{C50B2F86-FF97-4C3E-9B3D-E21378B35124}"/>
    <hyperlink ref="P267" tooltip="CV%: 4.5; ERROR:   74 193; LI90%:  1 524 712; LS90%:  1 768 786" xr:uid="{0990D648-4861-4A2B-BFAF-81FFAAC423A8}"/>
    <hyperlink ref="P268" tooltip="CV%: 4.6; ERROR:   90 347; LI90%:  1 794 460; LS90%:  2 091 676" xr:uid="{5D020D25-F812-4494-A4BA-2691C1D9ABA1}"/>
    <hyperlink ref="P269" tooltip="CV%: 4.3; ERROR:   92 557; LI90%:  1 999 654; LS90%:  2 304 138" xr:uid="{134935F8-B97F-481A-9941-1239C3B6C8C4}"/>
    <hyperlink ref="P270" tooltip="CV%: 13.9; ERROR:   29 580; LI90%:   164 033; LS90%:   261 343" xr:uid="{AB220BE1-166F-4AA5-BE50-BC919B5D3419}"/>
    <hyperlink ref="P271" tooltip="CV%: 6.2; ERROR:   66 154; LI90%:   962 010; LS90%:  1 179 636" xr:uid="{5822AA8A-9CB2-489E-BC74-A9343EC45993}"/>
    <hyperlink ref="P272" tooltip="CV%: 4.3; ERROR:   91 359; LI90%:  1 996 288; LS90%:  2 296 832" xr:uid="{8AC91BA5-68B9-4916-9495-DEC46EB424EA}"/>
    <hyperlink ref="P273" tooltip="CV%: 6.5; ERROR:   67 693; LI90%:   929 600; LS90%:  1 152 290" xr:uid="{9551515B-D0EF-44A4-BF20-DBCD1F18FF93}"/>
    <hyperlink ref="P274" tooltip="CV%: 4.1; ERROR:   95 886; LI90%:  2 159 424; LS90%:  2 474 860" xr:uid="{5F5A5E26-2619-4E70-B6D9-09A7DAF1D289}"/>
    <hyperlink ref="P275" tooltip="CV%: 5.3; ERROR:   77 830; LI90%:  1 334 442; LS90%:  1 590 482" xr:uid="{6324F154-9758-4996-A60E-5C0843B95939}"/>
    <hyperlink ref="P276" tooltip="CV%: 8.8; ERROR:   60 913; LI90%:   591 098; LS90%:   791 484" xr:uid="{96871103-FD5E-48BE-9076-C61F0FBA055D}"/>
    <hyperlink ref="P277" tooltip="CV%: 4.3; ERROR:   81 008; LI90%:  1 738 198; LS90%:  2 004 692" xr:uid="{8CAB96EF-E753-4104-B60A-F384A9534E7B}"/>
    <hyperlink ref="P278" tooltip="CV%: 3.8; ERROR:   83 697; LI90%:  2 049 859; LS90%:  2 325 197" xr:uid="{C241A206-35C3-4E6B-9267-A2A64780D804}"/>
    <hyperlink ref="P279" tooltip="CV%: 3.9; ERROR:   100 722; LI90%:  2 425 473; LS90%:  2 756 819" xr:uid="{35906FB5-51B4-4CCA-80D2-957F0829E680}"/>
    <hyperlink ref="P282" tooltip="CV%: 5.6; ERROR:   155 548; LI90%:  2 510 029; LS90%:  3 021 737" xr:uid="{94F0E660-DCA4-434C-8846-92C84CE2C525}"/>
    <hyperlink ref="P283" tooltip="CV%: 8.5; ERROR:   135 131; LI90%:  1 364 142; LS90%:  1 808 684" xr:uid="{69DE2FF3-5522-4350-9658-29833FEC77D8}"/>
    <hyperlink ref="P284" tooltip="CV%: 4.4; ERROR:   179 130; LI90%:  3 791 839; LS90%:  4 381 125" xr:uid="{C6DB0FDD-3927-4C8C-A0CF-107190DEE310}"/>
    <hyperlink ref="P285" tooltip="CV%: 4.8; ERROR:   172 576; LI90%:  3 343 082; LS90%:  3 910 806" xr:uid="{F710E596-5FB6-43A5-A775-246A20099B9A}"/>
    <hyperlink ref="P286" tooltip="CV%: 4.5; ERROR:   179 228; LI90%:  3 717 045; LS90%:  4 306 653" xr:uid="{D5883414-F3B7-4F72-872A-943E76F880EB}"/>
    <hyperlink ref="P287" tooltip="CV%: 5.2; ERROR:   137 610; LI90%:  2 441 715; LS90%:  2 894 411" xr:uid="{930120F4-05AD-4B47-AC87-C58C736168C1}"/>
    <hyperlink ref="P288" tooltip="CV%: 14.6; ERROR:   66 993; LI90%:   349 318; LS90%:   569 704" xr:uid="{6BEAE59E-D040-4C42-A292-41FFDA370BD2}"/>
    <hyperlink ref="P289" tooltip="CV%: 6.9; ERROR:   145 244; LI90%:  1 877 293; LS90%:  2 355 101" xr:uid="{9DAB7FA2-0F7C-4AA8-A09C-2FC26C474B13}"/>
    <hyperlink ref="P290" tooltip="CV%: 4.8; ERROR:   173 020; LI90%:  3 312 900; LS90%:  3 882 086" xr:uid="{ED5A0109-0827-4458-87DF-E4906B88F56C}"/>
    <hyperlink ref="P291" tooltip="CV%: 6.3; ERROR:   120 669; LI90%:  1 707 188; LS90%:  2 104 156" xr:uid="{F5DD1064-69F9-4068-AF3C-F0C87BFBC171}"/>
    <hyperlink ref="P292" tooltip="CV%: 4.3; ERROR:   168 609; LI90%:  3 686 020; LS90%:  4 240 694" xr:uid="{5E485FC4-9B07-4607-B396-A5E40F9EF75E}"/>
    <hyperlink ref="P293" tooltip="CV%: 5.7; ERROR:   125 419; LI90%:  2 007 355; LS90%:  2 419 947" xr:uid="{606AD2B8-4618-4701-8692-0DB15968D9C5}"/>
    <hyperlink ref="P294" tooltip="CV%: 7.0; ERROR:   103 018; LI90%:  1 294 108; LS90%:  1 633 006" xr:uid="{80E8BB26-32DF-4D59-B45C-EDEE22F2F0FD}"/>
    <hyperlink ref="P295" tooltip="CV%: 4.4; ERROR:   171 554; LI90%:  3 578 521; LS90%:  4 142 883" xr:uid="{8B7A1622-D394-4EB2-9608-374D7BD408BC}"/>
    <hyperlink ref="P296" tooltip="CV%: 4.1; ERROR:   170 519; LI90%:  3 884 782; LS90%:  4 445 738" xr:uid="{5F6D7F0D-82C4-4EF8-AC02-C902FEEB72C8}"/>
    <hyperlink ref="P297" tooltip="CV%: 4.3; ERROR:   166 687; LI90%:  3 647 648; LS90%:  4 196 000" xr:uid="{9C92A0BA-2088-4CBB-95DE-97A507F9930B}"/>
    <hyperlink ref="P300" tooltip="CV%: 4.2; ERROR:   43 564; LI90%:   956 405; LS90%:  1 099 717" xr:uid="{42727DF9-D841-46D9-99BB-5C1710B6979A}"/>
    <hyperlink ref="P301" tooltip="CV%: 6.2; ERROR:   35 030; LI90%:   511 188; LS90%:   626 426" xr:uid="{7DA7743E-B476-4329-BEA7-D20AFE01D329}"/>
    <hyperlink ref="P302" tooltip="CV%: 3.7; ERROR:   47 520; LI90%:  1 217 736; LS90%:  1 374 064" xr:uid="{98ED0013-8151-45EA-8087-897925770CBC}"/>
    <hyperlink ref="P303" tooltip="CV%: 4.4; ERROR:   41 645; LI90%:   880 769; LS90%:  1 017 767" xr:uid="{8AA94E22-58FD-44E7-B1DD-A320F245BAA8}"/>
    <hyperlink ref="P304" tooltip="CV%: 3.7; ERROR:   47 897; LI90%:  1 214 040; LS90%:  1 371 606" xr:uid="{606822FC-5917-4429-9806-0A00B91931A1}"/>
    <hyperlink ref="P305" tooltip="CV%: 3.4; ERROR:   46 918; LI90%:  1 309 829; LS90%:  1 464 175" xr:uid="{DFA55A3F-1DF7-44BF-A819-F4F8BB7613E4}"/>
    <hyperlink ref="P306" tooltip="CV%: 16.1; ERROR:   16 322; LI90%:   74 742; LS90%:   128 436" xr:uid="{41DAB71F-0D68-41FC-A1D8-AB972F3F15BF}"/>
    <hyperlink ref="P307" tooltip="CV%: 6.8; ERROR:   20 715; LI90%:   271 434; LS90%:   339 580" xr:uid="{568222A6-6FE7-45B8-B37C-7689A456D8B0}"/>
    <hyperlink ref="P308" tooltip="CV%: 3.6; ERROR:   46 240; LI90%:  1 211 945; LS90%:  1 364 061" xr:uid="{B978B5A4-6A1B-4B35-962A-76C2197F1300}"/>
    <hyperlink ref="P309" tooltip="CV%: 6.6; ERROR:   35 009; LI90%:   469 138; LS90%:   584 306" xr:uid="{D9CA1334-C3C0-41A8-B70A-8BCD0AAE3877}"/>
    <hyperlink ref="P310" tooltip="CV%: 3.8; ERROR:   48 415; LI90%:  1 178 462; LS90%:  1 337 732" xr:uid="{5885AA40-70FC-42A5-9CB2-DA9338882C06}"/>
    <hyperlink ref="P311" tooltip="CV%: 5.0; ERROR:   31 222; LI90%:   571 129; LS90%:   673 841" xr:uid="{F9658897-623F-4100-9D90-61842B7AAF2C}"/>
    <hyperlink ref="P312" tooltip="CV%: 8.3; ERROR:   20 793; LI90%:   216 438; LS90%:   284 840" xr:uid="{7D2EAAC2-2B6B-4EA8-B7E5-31BCE2981AE6}"/>
    <hyperlink ref="P313" tooltip="CV%: 4.5; ERROR:   41 698; LI90%:   855 785; LS90%:   992 959" xr:uid="{D7E6E72C-597A-4ECA-ACC5-B6E42B95CFB6}"/>
    <hyperlink ref="P314" tooltip="CV%: 3.4; ERROR:   45 402; LI90%:  1 244 525; LS90%:  1 393 885" xr:uid="{939FB27C-AA99-461B-8903-728F0D62C111}"/>
    <hyperlink ref="P315" tooltip="CV%: 3.1; ERROR:   50 245; LI90%:  1 537 516; LS90%:  1 702 808" xr:uid="{B40B4FE3-1F8C-4684-A0A7-AA654ADFE84C}"/>
    <hyperlink ref="P318" tooltip="CV%: 5.8; ERROR:   15 843; LI90%:   247 453; LS90%:   299 573" xr:uid="{DA29749C-2B07-47A7-8056-AB60FD8ADC05}"/>
    <hyperlink ref="P319" tooltip="CV%: 10.0; ERROR:   14 446; LI90%:   120 374; LS90%:   167 896" xr:uid="{4461A47D-E081-4185-91B9-94E04F701337}"/>
    <hyperlink ref="P320" tooltip="CV%: 4.0; ERROR:   17 904; LI90%:   419 902; LS90%:   478 800" xr:uid="{AEF934DF-4CE8-4FB8-8830-7012D1024304}"/>
    <hyperlink ref="P321" tooltip="CV%: 4.8; ERROR:   18 247; LI90%:   353 386; LS90%:   413 412" xr:uid="{3718D209-B21B-451A-A6C9-E282D3099273}"/>
    <hyperlink ref="P322" tooltip="CV%: 4.2; ERROR:   21 933; LI90%:   486 982; LS90%:   559 136" xr:uid="{A8C6F9A8-E172-45FC-B6E4-2C4991002784}"/>
    <hyperlink ref="P323" tooltip="CV%: 5.0; ERROR:   18 237; LI90%:   333 075; LS90%:   393 069" xr:uid="{C979DECF-1BA4-4AB1-B67D-02BCA12D0822}"/>
    <hyperlink ref="P324" tooltip="CV%: 19.8; ERROR:   5 005; LI90%:   16 987; LS90%:   33 453" xr:uid="{51E69F86-86EA-4624-BDB3-65F818DAF53B}"/>
    <hyperlink ref="P325" tooltip="CV%: 9.5; ERROR:   13 690; LI90%:   122 077; LS90%:   167 111" xr:uid="{A3D8EF4A-8E02-4E6E-8CCD-42ACF48F16B6}"/>
    <hyperlink ref="P326" tooltip="CV%: 5.8; ERROR:   20 527; LI90%:   317 305; LS90%:   384 833" xr:uid="{050CD85B-25D1-4F98-9ABE-E451B272302E}"/>
    <hyperlink ref="P327" tooltip="CV%: 9.3; ERROR:   14 153; LI90%:   129 403; LS90%:   175 961" xr:uid="{7E698F03-6B6D-4158-83AA-5B76CF5CC040}"/>
    <hyperlink ref="P328" tooltip="CV%: 4.7; ERROR:   17 906; LI90%:   348 722; LS90%:   407 626" xr:uid="{36807E68-59E6-4FF0-9A42-CB572D1EF6E5}"/>
    <hyperlink ref="P329" tooltip="CV%: 6.0; ERROR:   13 144; LI90%:   197 110; LS90%:   240 350" xr:uid="{462F9D9E-55CC-4936-B8DF-A93C03CC24F9}"/>
    <hyperlink ref="P330" tooltip="CV%: 9.6; ERROR:   11 086; LI90%:   96 774; LS90%:   133 244" xr:uid="{540B9D0E-F156-47FD-9A7B-A28A336E5134}"/>
    <hyperlink ref="P331" tooltip="CV%: 4.5; ERROR:   18 615; LI90%:   378 588; LS90%:   439 826" xr:uid="{A8690AD4-E765-4A25-9EEA-BAFF2605F801}"/>
    <hyperlink ref="P332" tooltip="CV%: 5.2; ERROR:   23 725; LI90%:   419 724; LS90%:   497 774" xr:uid="{D980875E-E30A-4362-93D8-2CFF3EDA6A21}"/>
    <hyperlink ref="P333" tooltip="CV%: 4.1; ERROR:   22 828; LI90%:   516 225; LS90%:   591 323" xr:uid="{27DBC68B-E6E0-4584-893A-D722B6CC91B2}"/>
    <hyperlink ref="P336" tooltip="CV%: 4.6; ERROR:   14 520; LI90%:   290 126; LS90%:   337 892" xr:uid="{474A7E2A-348E-437E-8F2D-8EBEA6974B3E}"/>
    <hyperlink ref="P337" tooltip="CV%: 7.1; ERROR:   15 167; LI90%:   187 443; LS90%:   237 337" xr:uid="{492E3474-797E-4AFA-8E2A-5F57681758E1}"/>
    <hyperlink ref="P338" tooltip="CV%: 4.2; ERROR:   15 721; LI90%:   349 261; LS90%:   400 979" xr:uid="{A601B7F7-BF54-423D-8917-3611E8DA43B0}"/>
    <hyperlink ref="P339" tooltip="CV%: 4.8; ERROR:   16 081; LI90%:   309 449; LS90%:   362 351" xr:uid="{5D7154E9-A181-40AB-A5AB-8CB8D0D6DE90}"/>
    <hyperlink ref="P340" tooltip="CV%: 4.6; ERROR:   15 603; LI90%:   315 625; LS90%:   366 955" xr:uid="{18A86A6E-4E9D-4274-9D0C-A90158BE17CA}"/>
    <hyperlink ref="P341" tooltip="CV%: 4.5; ERROR:   16 713; LI90%:   340 246; LS90%:   395 226" xr:uid="{95267D85-58F9-4515-85B3-DF6AAC5426C8}"/>
    <hyperlink ref="P342" tooltip="CV%: 19.8; ERROR:   5 112; LI90%:   17 427; LS90%:   34 243" xr:uid="{3AC75811-4C3E-452A-AB83-F4C216BB1A02}"/>
    <hyperlink ref="P343" tooltip="CV%: 8.3; ERROR:   9 785; LI90%:   101 541; LS90%:   133 731" xr:uid="{5457190E-C89B-4A60-8DAF-4BE84CE7DFF9}"/>
    <hyperlink ref="P344" tooltip="CV%: 4.7; ERROR:   15 371; LI90%:   298 399; LS90%:   348 967" xr:uid="{8CEB21F0-AB8B-4E46-8CD3-60AA40D82E61}"/>
    <hyperlink ref="P345" tooltip="CV%: 6.6; ERROR:   11 582; LI90%:   155 283; LS90%:   193 383" xr:uid="{9F243FEC-97AC-4A60-A4B9-010B05CDAC57}"/>
    <hyperlink ref="P346" tooltip="CV%: 4.5; ERROR:   16 826; LI90%:   346 292; LS90%:   401 646" xr:uid="{22283330-B91B-4885-9589-902679DC8D7E}"/>
    <hyperlink ref="P347" tooltip="CV%: 5.7; ERROR:   15 247; LI90%:   241 116; LS90%:   291 272" xr:uid="{EDDA1FED-C8A1-4C9A-83FA-91F7AF961829}"/>
    <hyperlink ref="P348" tooltip="CV%: 7.6; ERROR:   12 254; LI90%:   140 885; LS90%:   181 199" xr:uid="{8EB50C96-A3D3-455E-AA2A-F0C6FA380669}"/>
    <hyperlink ref="P349" tooltip="CV%: 4.9; ERROR:   16 880; LI90%:   315 818; LS90%:   371 348" xr:uid="{E9E78655-2DBE-4E5B-A28B-B9F835040C36}"/>
    <hyperlink ref="P350" tooltip="CV%: 4.4; ERROR:   16 892; LI90%:   360 500; LS90%:   416 070" xr:uid="{0F593F08-A413-4813-A0C8-0A2BB72AEE2F}"/>
    <hyperlink ref="P351" tooltip="CV%: 4.2; ERROR:   16 641; LI90%:   365 946; LS90%:   420 690" xr:uid="{8DAF3840-95F4-44FE-AB6D-42DCC1C6EAB6}"/>
    <hyperlink ref="P354" tooltip="CV%: 4.2; ERROR:   48 107; LI90%:  1 060 842; LS90%:  1 219 100" xr:uid="{634939DE-A4D7-4C2C-93C3-F35AA22AD9D8}"/>
    <hyperlink ref="P355" tooltip="CV%: 6.6; ERROR:   39 184; LI90%:   525 811; LS90%:   654 713" xr:uid="{B8659474-F2A9-44EE-A084-4B4EDA784581}"/>
    <hyperlink ref="P356" tooltip="CV%: 3.8; ERROR:   53 767; LI90%:  1 328 167; LS90%:  1 505 043" xr:uid="{5E7898D7-FDF4-4160-86A3-C5E4BC56F837}"/>
    <hyperlink ref="P357" tooltip="CV%: 5.1; ERROR:   51 423; LI90%:   917 475; LS90%:  1 086 641" xr:uid="{372969A4-0AAA-45E8-AC26-5FF1413B6BA0}"/>
    <hyperlink ref="P358" tooltip="CV%: 4.8; ERROR:   59 972; LI90%:  1 143 275; LS90%:  1 340 565" xr:uid="{B5270346-48CB-4F7C-A3E2-F612DD5638B6}"/>
    <hyperlink ref="P359" tooltip="CV%: 4.4; ERROR:   51 004; LI90%:  1 083 308; LS90%:  1 251 096" xr:uid="{E8181520-A195-4F99-9C81-1FC45D73C515}"/>
    <hyperlink ref="P360" tooltip="CV%: 19.9; ERROR:   9 068; LI90%:   30 559; LS90%:   60 391" xr:uid="{2CF7540E-167C-4570-B8BE-60368C1EDFB9}"/>
    <hyperlink ref="P361" tooltip="CV%: 6.1; ERROR:   44 560; LI90%:   662 779; LS90%:   809 367" xr:uid="{3C5FA337-18BD-482A-A095-E00A543BA267}"/>
    <hyperlink ref="P362" tooltip="CV%: 4.2; ERROR:   48 488; LI90%:  1 066 796; LS90%:  1 226 306" xr:uid="{0D5016EF-440F-4421-ABA3-5CF22A9A2A98}"/>
    <hyperlink ref="P363" tooltip="CV%: 6.9; ERROR:   42 347; LI90%:   542 455; LS90%:   681 765" xr:uid="{3B84C29E-B610-4FC5-880E-29ACBB372208}"/>
    <hyperlink ref="P364" tooltip="CV%: 3.5; ERROR:   50 665; LI90%:  1 367 390; LS90%:  1 534 064" xr:uid="{E2F42070-2978-4C48-B318-D09639B11A27}"/>
    <hyperlink ref="P365" tooltip="CV%: 4.4; ERROR:   47 932; LI90%:  1 010 632; LS90%:  1 168 312" xr:uid="{DAEA6F97-6E6F-43CD-9491-1F8769CB6DD3}"/>
    <hyperlink ref="P366" tooltip="CV%: 7.6; ERROR:   23 940; LI90%:   277 192; LS90%:   355 948" xr:uid="{1D56F0C1-9068-455D-A9F7-4224C42D61E2}"/>
    <hyperlink ref="P367" tooltip="CV%: 3.7; ERROR:   60 003; LI90%:  1 510 475; LS90%:  1 707 867" xr:uid="{6CCBBDA0-DFB4-47EB-8B7B-28EB38869E71}"/>
    <hyperlink ref="P368" tooltip="CV%: 4.0; ERROR:   48 265; LI90%:  1 121 961; LS90%:  1 280 739" xr:uid="{E5F1E43A-4F8A-43F8-9230-DB887044187B}"/>
    <hyperlink ref="P369" tooltip="CV%: 3.5; ERROR:   60 186; LI90%:  1 642 960; LS90%:  1 840 954" xr:uid="{34D6DB04-DB9D-4048-97C8-137D5C6171FD}"/>
    <hyperlink ref="P372" tooltip="CV%: 4.2; ERROR:   43 856; LI90%:   964 589; LS90%:  1 108 861" xr:uid="{F945D0FF-84DC-4CFE-8DB8-89E76322FDF6}"/>
    <hyperlink ref="P373" tooltip="CV%: 6.5; ERROR:   27 395; LI90%:   377 652; LS90%:   467 774" xr:uid="{5672D631-45C7-429E-91EB-14509C0E6066}"/>
    <hyperlink ref="P374" tooltip="CV%: 4.0; ERROR:   52 083; LI90%:  1 227 488; LS90%:  1 398 826" xr:uid="{C5DAADFA-E08A-4358-94CB-5FCA8EA3896E}"/>
    <hyperlink ref="P375" tooltip="CV%: 5.0; ERROR:   53 802; LI90%:   988 758; LS90%:  1 165 752" xr:uid="{138A8470-CA30-4A93-9CB4-B62B08B46FFC}"/>
    <hyperlink ref="P376" tooltip="CV%: 4.0; ERROR:   52 608; LI90%:  1 218 348; LS90%:  1 391 414" xr:uid="{03A44089-7937-4DD0-9B18-87359DD54375}"/>
    <hyperlink ref="P377" tooltip="CV%: 4.3; ERROR:   47 424; LI90%:  1 031 920; LS90%:  1 187 932" xr:uid="{73FCD4D0-F1BA-4120-9132-F71CF91F9807}"/>
    <hyperlink ref="P378" tooltip="CV%: 16.9; ERROR:   13 735; LI90%:   58 454; LS90%:   103 638" xr:uid="{B1E90928-A448-42B7-848E-E3A04A23288C}"/>
    <hyperlink ref="P379" tooltip="CV%: 11.2; ERROR:   18 607; LI90%:   135 264; LS90%:   196 476" xr:uid="{FABDEC22-0816-4A83-919D-738E26D8713E}"/>
    <hyperlink ref="P380" tooltip="CV%: 3.9; ERROR:   48 436; LI90%:  1 169 597; LS90%:  1 328 937" xr:uid="{4083C05A-CC3B-439C-8A12-2873121E958D}"/>
    <hyperlink ref="P381" tooltip="CV%: 7.0; ERROR:   28 662; LI90%:   363 513; LS90%:   457 801" xr:uid="{F7362CB4-8F4A-4C0C-93FE-661982A859D7}"/>
    <hyperlink ref="P382" tooltip="CV%: 4.8; ERROR:   45 287; LI90%:   867 936; LS90%:  1 016 916" xr:uid="{35267005-D44C-4F1B-9379-7B819ADEE77C}"/>
    <hyperlink ref="P383" tooltip="CV%: 7.0; ERROR:   35 939; LI90%:   454 719; LS90%:   572 947" xr:uid="{A2233240-456F-4395-8CD1-C097A3DC546F}"/>
    <hyperlink ref="P384" tooltip="CV%: 13.9; ERROR:   19 821; LI90%:   110 481; LS90%:   175 687" xr:uid="{94B6F8C7-CCEB-4DAE-A40C-E51628378BE4}"/>
    <hyperlink ref="P385" tooltip="CV%: 6.9; ERROR:   51 970; LI90%:   672 701; LS90%:   843 667" xr:uid="{9F44D8AD-CC15-4966-BB5B-A7628D4B96B2}"/>
    <hyperlink ref="P386" tooltip="CV%: 4.0; ERROR:   50 975; LI90%:  1 184 087; LS90%:  1 351 781" xr:uid="{C290443A-C3A8-47E1-BB96-024B68B11BA6}"/>
    <hyperlink ref="P387" tooltip="CV%: 4.5; ERROR:   55 118; LI90%:  1 122 706; LS90%:  1 304 028" xr:uid="{C4E30AC7-893B-475B-951B-4CB8CF157566}"/>
    <hyperlink ref="P390" tooltip="CV%: 4.2; ERROR:   43 406; LI90%:   968 684; LS90%:  1 111 478" xr:uid="{D6F3B55B-7D33-42A9-B897-64789AA629EF}"/>
    <hyperlink ref="P391" tooltip="CV%: 6.6; ERROR:   29 155; LI90%:   392 662; LS90%:   488 574" xr:uid="{1E54B544-317B-402F-BB11-F84C9101904D}"/>
    <hyperlink ref="P392" tooltip="CV%: 3.3; ERROR:   49 817; LI90%:  1 419 093; LS90%:  1 582 975" xr:uid="{3508549A-CBFB-4368-B13C-CAD959FE36A9}"/>
    <hyperlink ref="P393" tooltip="CV%: 4.1; ERROR:   43 666; LI90%:   999 359; LS90%:  1 143 007" xr:uid="{F5D843FA-F070-4CDD-B2AF-D4AD02CCBB85}"/>
    <hyperlink ref="P394" tooltip="CV%: 3.3; ERROR:   56 066; LI90%:  1 598 425; LS90%:  1 782 865" xr:uid="{97602B55-28D8-44E0-819F-4B49A19E1099}"/>
    <hyperlink ref="P395" tooltip="CV%: 3.9; ERROR:   45 831; LI90%:  1 090 074; LS90%:  1 240 844" xr:uid="{355BEDDC-CD7D-46F8-B570-0989FF9B98EC}"/>
    <hyperlink ref="P396" tooltip="CV%: 19.0; ERROR:   10 820; LI90%:   39 042; LS90%:   74 636" xr:uid="{26EEBC2E-7F1F-4FC6-A47C-944C44C51564}"/>
    <hyperlink ref="P397" tooltip="CV%: 8.1; ERROR:   26 806; LI90%:   285 871; LS90%:   374 055" xr:uid="{F38F16F6-7E2B-4E2B-A759-48787B884DCF}"/>
    <hyperlink ref="P398" tooltip="CV%: 3.5; ERROR:   46 666; LI90%:  1 246 877; LS90%:  1 400 395" xr:uid="{A3BCC717-EFF1-4562-9207-860980C0E79F}"/>
    <hyperlink ref="P399" tooltip="CV%: 6.9; ERROR:   28 252; LI90%:   361 003; LS90%:   453 943" xr:uid="{C7F2C39E-5608-4E1D-9610-BBC40D227518}"/>
    <hyperlink ref="P400" tooltip="CV%: 4.1; ERROR:   44 540; LI90%:  1 013 617; LS90%:  1 160 141" xr:uid="{D68D3AA3-3E82-4116-9732-403273890301}"/>
    <hyperlink ref="P401" tooltip="CV%: 5.5; ERROR:   30 066; LI90%:   492 764; LS90%:   591 672" xr:uid="{25AB7E3F-16C8-48AC-B375-840E5FB8E9A1}"/>
    <hyperlink ref="P402" tooltip="CV%: 9.8; ERROR:   20 750; LI90%:   178 339; LS90%:   246 601" xr:uid="{CC32AE35-776F-4259-90F3-F207AE2AE57B}"/>
    <hyperlink ref="P403" tooltip="CV%: 3.9; ERROR:   45 059; LI90%:  1 066 979; LS90%:  1 215 209" xr:uid="{B7847F79-F4AC-4317-BC4F-F0621F2FEAE4}"/>
    <hyperlink ref="P404" tooltip="CV%: 3.2; ERROR:   49 794; LI90%:  1 477 660; LS90%:  1 641 468" xr:uid="{64DF4FB4-346A-4C91-9362-34EA35838754}"/>
    <hyperlink ref="P405" tooltip="CV%: 3.1; ERROR:   51 902; LI90%:  1 587 915; LS90%:  1 758 657" xr:uid="{094A5E25-E2FB-4FF0-950C-CD12A31DB815}"/>
    <hyperlink ref="P408" tooltip="CV%: 4.1; ERROR:   18 470; LI90%:   419 548; LS90%:   480 308" xr:uid="{9F77F918-0FED-4947-8E48-E6A116A5A727}"/>
    <hyperlink ref="P409" tooltip="CV%: 7.3; ERROR:   12 462; LI90%:   150 111; LS90%:   191 107" xr:uid="{7852332E-B0C9-4B98-AC1A-5287E5947741}"/>
    <hyperlink ref="P410" tooltip="CV%: 3.7; ERROR:   22 826; LI90%:   573 163; LS90%:   648 255" xr:uid="{A8F11CF8-C0A8-468E-B791-C44DDC273396}"/>
    <hyperlink ref="P411" tooltip="CV%: 4.0; ERROR:   19 251; LI90%:   450 115; LS90%:   513 447" xr:uid="{474DC55F-B7C6-488D-B6DE-0CE117B7775F}"/>
    <hyperlink ref="P412" tooltip="CV%: 3.9; ERROR:   21 387; LI90%:   519 737; LS90%:   590 093" xr:uid="{3713C654-C520-40BB-8B0D-AD25CB4A2C28}"/>
    <hyperlink ref="P413" tooltip="CV%: 4.1; ERROR:   20 694; LI90%:   471 526; LS90%:   539 604" xr:uid="{877DB666-AAE4-4025-A558-556204D6F20A}"/>
    <hyperlink ref="P414" tooltip="CV%: 17.9; ERROR:   4 808; LI90%:   18 900; LS90%:   34 716" xr:uid="{53190B99-38EC-4C1F-B9A8-88C23EFA49F3}"/>
    <hyperlink ref="P415" tooltip="CV%: 6.1; ERROR:   14 549; LI90%:   213 591; LS90%:   261 451" xr:uid="{CE1E6B4E-3932-4410-A98C-79E10C123FFF}"/>
    <hyperlink ref="P416" tooltip="CV%: 4.0; ERROR:   20 123; LI90%:   470 042; LS90%:   536 240" xr:uid="{25A71594-0329-4983-9790-00CDB283E88A}"/>
    <hyperlink ref="P417" tooltip="CV%: 6.1; ERROR:   14 614; LI90%:   216 735; LS90%:   264 811" xr:uid="{3CE75D82-39D4-4751-BE98-DB5D04C435E7}"/>
    <hyperlink ref="P418" tooltip="CV%: 3.8; ERROR:   21 101; LI90%:   518 000; LS90%:   587 416" xr:uid="{913D512B-628E-4DB5-B5E9-D0AECE82E7B3}"/>
    <hyperlink ref="P419" tooltip="CV%: 4.9; ERROR:   17 666; LI90%:   333 291; LS90%:   391 407" xr:uid="{F2919719-2FAD-4EDA-8525-DA2F9CA093CB}"/>
    <hyperlink ref="P420" tooltip="CV%: 9.6; ERROR:   10 712; LI90%:   93 936; LS90%:   129 176" xr:uid="{D544D2F2-FB64-4F49-AFBC-49A00CB4E371}"/>
    <hyperlink ref="P421" tooltip="CV%: 4.4; ERROR:   22 684; LI90%:   475 393; LS90%:   550 017" xr:uid="{6D912F5B-6706-44F5-8D5F-2704F1F75DA7}"/>
    <hyperlink ref="P422" tooltip="CV%: 4.0; ERROR:   21 532; LI90%:   502 680; LS90%:   573 514" xr:uid="{47F3F6D0-28B1-45C1-A9D9-5197D899BBE3}"/>
    <hyperlink ref="P423" tooltip="CV%: 3.5; ERROR:   25 195; LI90%:   670 209; LS90%:   753 095" xr:uid="{D0E80418-5DB2-4741-8EFF-B72C212B6424}"/>
    <hyperlink ref="P426" tooltip="CV%: 6.1; ERROR:   19 202; LI90%:   284 815; LS90%:   347 985" xr:uid="{2A567C21-E05F-437F-8B3D-F1F7F285B10C}"/>
    <hyperlink ref="P427" tooltip="CV%: 10.0; ERROR:   14 666; LI90%:   122 223; LS90%:   170 471" xr:uid="{879B3669-FA5C-45B1-A615-81C543415923}"/>
    <hyperlink ref="P428" tooltip="CV%: 4.5; ERROR:   19 571; LI90%:   404 942; LS90%:   469 324" xr:uid="{6F39C2FC-1A0E-4EC2-BAF9-E2CD97F54894}"/>
    <hyperlink ref="P429" tooltip="CV%: 5.1; ERROR:   18 086; LI90%:   323 844; LS90%:   383 342" xr:uid="{5AD28585-8014-4D01-BCAB-1C019B64D7A1}"/>
    <hyperlink ref="P430" tooltip="CV%: 4.6; ERROR:   19 365; LI90%:   385 997; LS90%:   449 703" xr:uid="{F9EBFDE9-30F7-4771-B505-E66A5F22FB8E}"/>
    <hyperlink ref="P431" tooltip="CV%: 5.2; ERROR:   19 157; LI90%:   338 532; LS90%:   401 554" xr:uid="{AC154590-76A5-4E44-9BAA-9E204A03AE68}"/>
    <hyperlink ref="P432" tooltip="CV%: 19.9; ERROR:   5 991; LI90%:   20 259; LS90%:   39 967" xr:uid="{F8B1CD1A-4381-458C-B06A-005BD9F0EEDD}"/>
    <hyperlink ref="P433" tooltip="CV%: 7.0; ERROR:   17 258; LI90%:   216 900; LS90%:   273 674" xr:uid="{32678918-3CFC-4EA9-8A74-B0D3EC4288EE}"/>
    <hyperlink ref="P434" tooltip="CV%: 5.7; ERROR:   19 966; LI90%:   315 387; LS90%:   381 067" xr:uid="{644FF67C-07E4-48E7-BE8A-99D8C9AA08AC}"/>
    <hyperlink ref="P435" tooltip="CV%: 7.8; ERROR:   15 193; LI90%:   170 848; LS90%:   220 828" xr:uid="{6DA825CB-C274-442A-9934-8D80C51F10BD}"/>
    <hyperlink ref="P436" tooltip="CV%: 4.8; ERROR:   20 594; LI90%:   396 801; LS90%:   464 551" xr:uid="{6E45BC08-DB41-43C0-BEFB-A0C36B912574}"/>
    <hyperlink ref="P437" tooltip="CV%: 5.8; ERROR:   19 648; LI90%:   307 218; LS90%:   371 854" xr:uid="{B4E7E3ED-6CC2-4C68-B4D5-C4CEDC3260B3}"/>
    <hyperlink ref="P438" tooltip="CV%: 8.5; ERROR:   16 606; LI90%:   167 623; LS90%:   222 253" xr:uid="{3FF2B811-C7B8-4B40-A3BE-C0227B9E7461}"/>
    <hyperlink ref="P439" tooltip="CV%: 4.4; ERROR:   19 574; LI90%:   414 183; LS90%:   478 577" xr:uid="{5D5EBF45-3701-44A8-9342-44232FBDCFA0}"/>
    <hyperlink ref="P440" tooltip="CV%: 4.5; ERROR:   21 814; LI90%:   447 748; LS90%:   519 512" xr:uid="{8AE29708-20DE-4B76-AE77-FC316B9D4B1E}"/>
    <hyperlink ref="P441" tooltip="CV%: 3.8; ERROR:   20 671; LI90%:   509 152; LS90%:   577 152" xr:uid="{D6A463B3-D965-408D-8BE5-300B5D7AEDED}"/>
    <hyperlink ref="P444" tooltip="CV%: 6.0; ERROR:   31 199; LI90%:   470 935; LS90%:   573 569" xr:uid="{C1728151-4F11-4705-B19E-30E92C7A7122}"/>
    <hyperlink ref="P445" tooltip="CV%: 8.3; ERROR:   22 737; LI90%:   236 027; LS90%:   310 823" xr:uid="{74DE2EF9-820D-4F1B-B77F-84865078192A}"/>
    <hyperlink ref="P446" tooltip="CV%: 5.0; ERROR:   33 261; LI90%:   608 003; LS90%:   717 421" xr:uid="{0E02B0D2-5D6C-489B-81C5-D2AF5B78FE3C}"/>
    <hyperlink ref="P447" tooltip="CV%: 6.4; ERROR:   32 909; LI90%:   459 751; LS90%:   568 011" xr:uid="{F2AB50CB-E890-4A0E-BAE7-309548C1F925}"/>
    <hyperlink ref="P448" tooltip="CV%: 4.9; ERROR:   30 187; LI90%:   564 120; LS90%:   663 428" xr:uid="{F4C30BEB-A6ED-4E48-A33E-1EEA6033DB93}"/>
    <hyperlink ref="P449" tooltip="CV%: 5.8; ERROR:   34 848; LI90%:   545 867; LS90%:   660 505" xr:uid="{A0003775-42CC-424A-8411-873D6FA7F243}"/>
    <hyperlink ref="P450" tooltip="CV%: 29.1; ERROR:   6 077; LI90%:   10 890; LS90%:   30 882" xr:uid="{B1F13C54-BD32-4667-A92D-230D7EE2DC0E}"/>
    <hyperlink ref="P451" tooltip="CV%: 11.2; ERROR:   15 865; LI90%:   115 106; LS90%:   167 298" xr:uid="{256A431B-0AE9-4443-A197-B1CBE685183A}"/>
    <hyperlink ref="P452" tooltip="CV%: 5.7; ERROR:   31 263; LI90%:   500 440; LS90%:   603 286" xr:uid="{C26F45B3-36CC-4D2B-96CB-8A878961DE47}"/>
    <hyperlink ref="P453" tooltip="CV%: 8.3; ERROR:   21 120; LI90%:   219 014; LS90%:   288 494" xr:uid="{3B44E7F1-ABE7-4C20-B27C-2694D5B3E561}"/>
    <hyperlink ref="P454" tooltip="CV%: 6.5; ERROR:   30 566; LI90%:   419 505; LS90%:   520 059" xr:uid="{C7816E20-266E-498C-B5A6-8726C9145DB3}"/>
    <hyperlink ref="P455" tooltip="CV%: 8.3; ERROR:   20 700; LI90%:   215 950; LS90%:   284 046" xr:uid="{7483CE95-CCFB-4BE9-B76A-AC952AA98312}"/>
    <hyperlink ref="P456" tooltip="CV%: 11.6; ERROR:   11 421; LI90%:   79 767; LS90%:   117 337" xr:uid="{C4AF54E6-E59A-40DE-ADB3-32F95D9126CE}"/>
    <hyperlink ref="P457" tooltip="CV%: 6.1; ERROR:   33 943; LI90%:   500 094; LS90%:   611 756" xr:uid="{3BA4BA34-5C36-47E3-A6F6-4C90DADC74D5}"/>
    <hyperlink ref="P458" tooltip="CV%: 4.9; ERROR:   30 494; LI90%:   572 142; LS90%:   672 460" xr:uid="{37BC4AAA-7A18-4FB6-AE68-223832E9E0F4}"/>
    <hyperlink ref="P459" tooltip="CV%: 5.2; ERROR:   39 158; LI90%:   686 263; LS90%:   815 083" xr:uid="{49DDF482-4073-4163-90A3-B5D6FB01CC77}"/>
    <hyperlink ref="P462" tooltip="CV%: 3.6; ERROR:   22 813; LI90%:   603 855; LS90%:   678 901" xr:uid="{42E90124-BDEF-412E-8476-2D1A9675ECE5}"/>
    <hyperlink ref="P463" tooltip="CV%: 6.2; ERROR:   20 493; LI90%:   297 758; LS90%:   365 174" xr:uid="{018641EE-D3F2-4F0C-B182-571C73655E70}"/>
    <hyperlink ref="P464" tooltip="CV%: 3.0; ERROR:   23 313; LI90%:   749 134; LS90%:   825 826" xr:uid="{0B0E3B18-7570-489A-9252-89A44ECC2B7A}"/>
    <hyperlink ref="P465" tooltip="CV%: 4.4; ERROR:   21 196; LI90%:   446 233; LS90%:   515 963" xr:uid="{451AF153-6E76-40AC-9ED1-DC6A442E61DE}"/>
    <hyperlink ref="P466" tooltip="CV%: 3.5; ERROR:   23 220; LI90%:   632 248; LS90%:   708 634" xr:uid="{1B51CEB5-17B5-4084-A0FB-E285D7BC3178}"/>
    <hyperlink ref="P467" tooltip="CV%: 3.0; ERROR:   22 582; LI90%:   710 747; LS90%:   785 035" xr:uid="{007AB833-AE0D-4727-8C05-46D5930CD720}"/>
    <hyperlink ref="P468" tooltip="CV%: 16.9; ERROR:   5 941; LI90%:   25 364; LS90%:   44 908" xr:uid="{E6581913-F01E-47DA-9AC0-7D8DFECC5A00}"/>
    <hyperlink ref="P469" tooltip="CV%: 5.3; ERROR:   15 816; LI90%:   270 266; LS90%:   322 294" xr:uid="{88242BA1-3E27-4B80-8BB4-7601BB0E6AEF}"/>
    <hyperlink ref="P470" tooltip="CV%: 3.4; ERROR:   22 466; LI90%:   621 872; LS90%:   695 778" xr:uid="{451D181E-95F8-49F7-A071-52CA568DD9A2}"/>
    <hyperlink ref="P471" tooltip="CV%: 5.2; ERROR:   20 737; LI90%:   366 600; LS90%:   434 820" xr:uid="{416A4A31-8427-46CF-8721-0DC10262D047}"/>
    <hyperlink ref="P472" tooltip="CV%: 3.0; ERROR:   23 815; LI90%:   750 868; LS90%:   829 214" xr:uid="{5FF6F669-A1F1-48A9-913D-7548A3798705}"/>
    <hyperlink ref="P473" tooltip="CV%: 3.4; ERROR:   21 010; LI90%:   588 915; LS90%:   658 031" xr:uid="{4D6C3DBF-7140-47D6-A84C-7C4480DB4B2F}"/>
    <hyperlink ref="P474" tooltip="CV%: 4.5; ERROR:   18 024; LI90%:   370 195; LS90%:   429 489" xr:uid="{671244C9-FA79-48B7-B4B1-F15AABB672EF}"/>
    <hyperlink ref="P475" tooltip="CV%: 3.1; ERROR:   23 601; LI90%:   712 722; LS90%:   790 362" xr:uid="{E01BAE2C-3CFC-4666-9F2C-6B3BCDC25021}"/>
    <hyperlink ref="P476" tooltip="CV%: 3.0; ERROR:   23 971; LI90%:   756 652; LS90%:   835 508" xr:uid="{537A718C-237C-4C46-8461-969248259B01}"/>
    <hyperlink ref="P477" tooltip="CV%: 2.9; ERROR:   24 797; LI90%:   801 381; LS90%:   882 957" xr:uid="{01DDD049-FB39-4A93-93C2-1CB19550A26E}"/>
    <hyperlink ref="P480" tooltip="CV%: 5.2; ERROR:   27 357; LI90%:   476 766; LS90%:   566 762" xr:uid="{03E156E2-FEB8-4E58-B1D3-8A423C21C70E}"/>
    <hyperlink ref="P481" tooltip="CV%: 9.4; ERROR:   19 676; LI90%:   176 081; LS90%:   240 809" xr:uid="{C7B19560-DF5D-4968-9ADB-2DB9AABA5665}"/>
    <hyperlink ref="P482" tooltip="CV%: 4.7; ERROR:   32 061; LI90%:   627 689; LS90%:   733 161" xr:uid="{DA06781D-0DC5-47C1-82E7-DFAFAC5EA81F}"/>
    <hyperlink ref="P483" tooltip="CV%: 6.5; ERROR:   24 360; LI90%:   333 982; LS90%:   414 120" xr:uid="{51A51F55-97E6-4386-B55A-859EC23FDCDE}"/>
    <hyperlink ref="P484" tooltip="CV%: 6.7; ERROR:   30 680; LI90%:   410 773; LS90%:   511 699" xr:uid="{6AF6952C-0667-4E19-9FF4-6A5A27E24E85}"/>
    <hyperlink ref="P485" tooltip="CV%: 4.3; ERROR:   28 605; LI90%:   616 157; LS90%:   710 261" xr:uid="{78951169-20FE-46AC-9594-4A2A11346939}"/>
    <hyperlink ref="P486" tooltip="CV%: 25.4; ERROR:   6 564; LI90%:   15 005; LS90%:   36 597" xr:uid="{5729EE85-447F-451D-BE5D-396CD0CB1708}"/>
    <hyperlink ref="P487" tooltip="CV%: 8.3; ERROR:   20 394; LI90%:   213 025; LS90%:   280 115" xr:uid="{4FC8FBC3-6251-4951-B64E-7C1A73F73123}"/>
    <hyperlink ref="P488" tooltip="CV%: 5.3; ERROR:   28 688; LI90%:   495 211; LS90%:   589 587" xr:uid="{854A009E-718F-40E1-BDE7-AFD155FB23C3}"/>
    <hyperlink ref="P489" tooltip="CV%: 7.1; ERROR:   20 431; LI90%:   252 579; LS90%:   319 791" xr:uid="{D0B05A1A-C912-42C3-BB0E-A7BDE4693DB9}"/>
    <hyperlink ref="P490" tooltip="CV%: 4.2; ERROR:   30 611; LI90%:   676 131; LS90%:   776 831" xr:uid="{F4A816E8-D89D-4A55-9D45-6EEE01A9C8D4}"/>
    <hyperlink ref="P491" tooltip="CV%: 5.3; ERROR:   30 050; LI90%:   521 708; LS90%:   620 564" xr:uid="{58C5D2B7-554C-481B-B3B1-C42CF4E2460C}"/>
    <hyperlink ref="P492" tooltip="CV%: 8.0; ERROR:   21 424; LI90%:   232 340; LS90%:   302 820" xr:uid="{A0BCCE3D-79C2-4293-9342-2CBF36B5E123}"/>
    <hyperlink ref="P493" tooltip="CV%: 4.6; ERROR:   31 918; LI90%:   645 129; LS90%:   750 131" xr:uid="{84221169-A1DB-48B7-87E1-558F2E528EC6}"/>
    <hyperlink ref="P494" tooltip="CV%: 4.5; ERROR:   30 803; LI90%:   631 839; LS90%:   733 171" xr:uid="{A40CEB33-1F8D-43E1-9FE8-C254E163EF76}"/>
    <hyperlink ref="P495" tooltip="CV%: 3.9; ERROR:   33 665; LI90%:   804 340; LS90%:   915 088" xr:uid="{7A47652F-3A6C-4BFB-B27D-B8A7993C3B4B}"/>
    <hyperlink ref="P498" tooltip="CV%: 5.4; ERROR:   15 694; LI90%:   266 735; LS90%:   318 363" xr:uid="{3F4A3414-D4F1-46F1-AD4F-04053E8DFB25}"/>
    <hyperlink ref="P499" tooltip="CV%: 7.1; ERROR:   10 322; LI90%:   128 973; LS90%:   162 931" xr:uid="{EC00E612-C844-4C5D-A77B-B2C9E07FAD8D}"/>
    <hyperlink ref="P500" tooltip="CV%: 4.5; ERROR:   19 741; LI90%:   408 830; LS90%:   473 774" xr:uid="{1F1AEEB8-FED4-46B7-B6B1-5F4624D74F3D}"/>
    <hyperlink ref="P501" tooltip="CV%: 4.2; ERROR:   17 598; LI90%:   393 050; LS90%:   450 942" xr:uid="{AEE00AD8-3334-40E5-AAF2-DBB21060909E}"/>
    <hyperlink ref="P502" tooltip="CV%: 3.9; ERROR:   22 502; LI90%:   547 064; LS90%:   621 088" xr:uid="{10563C2C-CDAE-4E62-B9DB-D7E5F00A0264}"/>
    <hyperlink ref="P503" tooltip="CV%: 4.5; ERROR:   17 544; LI90%:   364 513; LS90%:   422 229" xr:uid="{3A7889CD-F723-4C8F-B948-9E442C9EB1C1}"/>
    <hyperlink ref="P504" tooltip="CV%: 14.8; ERROR:   5 103; LI90%:   26 105; LS90%:   42 893" xr:uid="{D908C149-3F93-4D6D-8456-7348F06C277B}"/>
    <hyperlink ref="P505" tooltip="CV%: 8.2; ERROR:   12 399; LI90%:   131 287; LS90%:   172 077" xr:uid="{84CF482C-8BE6-49C5-9056-E0A253A4DE50}"/>
    <hyperlink ref="P506" tooltip="CV%: 4.4; ERROR:   18 376; LI90%:   384 949; LS90%:   445 403" xr:uid="{2151EEDD-4884-47A3-99EF-77981380354F}"/>
    <hyperlink ref="P507" tooltip="CV%: 7.4; ERROR:   13 435; LI90%:   160 559; LS90%:   204 757" xr:uid="{9E7FD23E-4E68-4B16-9086-23D5D444A09C}"/>
    <hyperlink ref="P508" tooltip="CV%: 4.4; ERROR:   16 700; LI90%:   350 768; LS90%:   405 708" xr:uid="{E28193AF-C773-4298-BA86-3505745EE56B}"/>
    <hyperlink ref="P509" tooltip="CV%: 5.2; ERROR:   16 792; LI90%:   293 016; LS90%:   348 256" xr:uid="{80A9CE13-8FD9-432D-9741-F0C99D549325}"/>
    <hyperlink ref="P510" tooltip="CV%: 7.7; ERROR:   11 360; LI90%:   128 851; LS90%:   166 221" xr:uid="{DB3EF5C5-3B2D-4D61-BAC7-4ADFA6898550}"/>
    <hyperlink ref="P511" tooltip="CV%: 4.6; ERROR:   22 147; LI90%:   446 125; LS90%:   518 983" xr:uid="{4F56B62D-0BE5-4E72-A96D-CE64ECA2AC6A}"/>
    <hyperlink ref="P512" tooltip="CV%: 4.1; ERROR:   21 217; LI90%:   486 146; LS90%:   555 942" xr:uid="{925BC9D8-B4F1-4A71-BA72-0746CD7BF5E8}"/>
    <hyperlink ref="P513" tooltip="CV%: 3.6; ERROR:   21 623; LI90%:   558 232; LS90%:   629 366" xr:uid="{BDE98C3A-08E5-42C0-967F-8E982B7A26AE}"/>
    <hyperlink ref="P516" tooltip="CV%: 3.9; ERROR:   22 640; LI90%:   543 315; LS90%:   617 795" xr:uid="{5AAA08AD-26BC-490F-AD5B-B382FCFAFA13}"/>
    <hyperlink ref="P517" tooltip="CV%: 6.6; ERROR:   16 410; LI90%:   222 272; LS90%:   276 254" xr:uid="{0EC4573E-743F-4D50-B805-61D985C043E3}"/>
    <hyperlink ref="P518" tooltip="CV%: 3.2; ERROR:   24 686; LI90%:   732 883; LS90%:   814 093" xr:uid="{DE26BA6D-DF4F-47BE-9586-C2129391B16E}"/>
    <hyperlink ref="P519" tooltip="CV%: 4.1; ERROR:   22 004; LI90%:   495 003; LS90%:   567 391" xr:uid="{99E44433-EE23-4187-9E72-15A4C77EA70E}"/>
    <hyperlink ref="P520" tooltip="CV%: 3.6; ERROR:   24 113; LI90%:   631 901; LS90%:   711 225" xr:uid="{F4879384-9FBE-4455-85E0-852BAC0792AB}"/>
    <hyperlink ref="P521" tooltip="CV%: 3.4; ERROR:   25 769; LI90%:   710 069; LS90%:   794 841" xr:uid="{7FD540D3-6793-4E40-94EE-B3957FF8693B}"/>
    <hyperlink ref="P522" tooltip="CV%: 10.6; ERROR:   8 425; LI90%:   65 699; LS90%:   93 415" xr:uid="{3D556F83-3ED5-41B3-8761-574670E97E3B}"/>
    <hyperlink ref="P523" tooltip="CV%: 4.8; ERROR:   19 160; LI90%:   365 011; LS90%:   428 041" xr:uid="{58F9ECD2-8100-44AF-AAAD-E5231218D18A}"/>
    <hyperlink ref="P524" tooltip="CV%: 3.3; ERROR:   23 540; LI90%:   676 444; LS90%:   753 884" xr:uid="{0A7C4125-9A8B-454A-8F02-17792533C7FC}"/>
    <hyperlink ref="P525" tooltip="CV%: 4.2; ERROR:   20 002; LI90%:   449 025; LS90%:   514 825" xr:uid="{B1B77F7E-0308-4069-BD08-E964B7A6C3F1}"/>
    <hyperlink ref="P526" tooltip="CV%: 3.0; ERROR:   25 903; LI90%:   807 719; LS90%:   892 933" xr:uid="{8C3A2AB0-1250-4836-B823-90CF7FC4C90C}"/>
    <hyperlink ref="P527" tooltip="CV%: 3.5; ERROR:   23 346; LI90%:   632 233; LS90%:   709 035" xr:uid="{F184D2BB-8B5C-4452-9089-E2A2230CE4BB}"/>
    <hyperlink ref="P528" tooltip="CV%: 6.0; ERROR:   16 668; LI90%:   249 341; LS90%:   304 175" xr:uid="{EAA43AFD-69E6-4D60-A64D-80EF2CA99539}"/>
    <hyperlink ref="P529" tooltip="CV%: 2.8; ERROR:   26 347; LI90%:   887 259; LS90%:   973 933" xr:uid="{6FA9A2C8-6467-4FC4-8934-DAC5481261ED}"/>
    <hyperlink ref="P530" tooltip="CV%: 3.1; ERROR:   25 485; LI90%:   768 352; LS90%:   852 192" xr:uid="{44F71D27-A815-4310-A462-74CE52FD2AAA}"/>
    <hyperlink ref="P531" tooltip="CV%: 2.6; ERROR:   28 467; LI90%:  1 038 097; LS90%:  1 131 745" xr:uid="{43FEAC9E-293D-4971-A429-508958DF222A}"/>
    <hyperlink ref="P534" tooltip="CV%: 3.9; ERROR:   10 950; LI90%:   261 175; LS90%:   297 197" xr:uid="{79070855-F4E3-4D33-8ECE-2F25608772FA}"/>
    <hyperlink ref="P535" tooltip="CV%: 7.3; ERROR:   8 955; LI90%:   108 731; LS90%:   138 191" xr:uid="{5A670984-447F-423D-B83F-D67D80F46BD8}"/>
    <hyperlink ref="P536" tooltip="CV%: 3.4; ERROR:   12 692; LI90%:   354 266; LS90%:   396 020" xr:uid="{1245D1C5-C46F-434A-9A69-63AEFB2EBF63}"/>
    <hyperlink ref="P537" tooltip="CV%: 4.7; ERROR:   11 152; LI90%:   217 766; LS90%:   254 454" xr:uid="{AF3AC5B8-5FDD-4231-9475-934A6F466DB0}"/>
    <hyperlink ref="P538" tooltip="CV%: 3.6; ERROR:   14 472; LI90%:   377 209; LS90%:   424 817" xr:uid="{36AE10AA-0F34-46BC-ACBD-BBFDA458FB86}"/>
    <hyperlink ref="P539" tooltip="CV%: 4.2; ERROR:   12 908; LI90%:   286 591; LS90%:   329 053" xr:uid="{430C735A-7694-45DD-AD47-5FAB96A2F2BF}"/>
    <hyperlink ref="P540" tooltip="CV%: 22.5; ERROR:   2 467; LI90%:   6 882; LS90%:   14 996" xr:uid="{14D067DC-E16B-4EBB-85D3-57AD5AD74BDA}"/>
    <hyperlink ref="P541" tooltip="CV%: 6.9; ERROR:   8 953; LI90%:   114 582; LS90%:   144 034" xr:uid="{1AFBB5E6-0E9D-4BFA-A38B-4C699474D482}"/>
    <hyperlink ref="P542" tooltip="CV%: 3.7; ERROR:   11 413; LI90%:   285 751; LS90%:   323 295" xr:uid="{FB7F3D10-9E01-4284-AA08-09001FEA2031}"/>
    <hyperlink ref="P543" tooltip="CV%: 7.2; ERROR:   9 132; LI90%:   112 300; LS90%:   142 342" xr:uid="{C23349EC-8902-4F62-B843-C595AD4241CD}"/>
    <hyperlink ref="P544" tooltip="CV%: 4.0; ERROR:   11 654; LI90%:   272 530; LS90%:   310 868" xr:uid="{A68A23F3-C775-42A9-B68D-008B953469A6}"/>
    <hyperlink ref="P545" tooltip="CV%: 6.0; ERROR:   9 069; LI90%:   135 829; LS90%:   165 663" xr:uid="{7E74649A-32AD-4C23-B553-BEA441DED273}"/>
    <hyperlink ref="P546" tooltip="CV%: 8.3; ERROR:   7 643; LI90%:   79 332; LS90%:   104 476" xr:uid="{AC537587-28FA-4B3D-8323-78A82530D1F9}"/>
    <hyperlink ref="P547" tooltip="CV%: 3.8; ERROR:   11 727; LI90%:   291 973; LS90%:   330 551" xr:uid="{096F61C1-7997-49DE-8B05-8DE1890F94AC}"/>
    <hyperlink ref="P548" tooltip="CV%: 3.2; ERROR:   12 845; LI90%:   385 765; LS90%:   428 023" xr:uid="{723078B6-1B68-4FCB-AE1B-B2365C8A39EF}"/>
    <hyperlink ref="P549" tooltip="CV%: 3.4; ERROR:   12 611; LI90%:   349 023; LS90%:   390 509" xr:uid="{C9A0C200-905B-4E1D-8685-653C3E50E7F4}"/>
    <hyperlink ref="P552" tooltip="CV%: 4.3; ERROR:   76 418; LI90%:  1 655 319; LS90%:  1 906 711" xr:uid="{BE939F05-63A6-4C0A-B1E8-0196CA1DEC15}"/>
    <hyperlink ref="P553" tooltip="CV%: 6.0; ERROR:   60 200; LI90%:   897 433; LS90%:  1 095 473" xr:uid="{B3EC588A-C5A2-42A5-8A47-B3D26FE7196F}"/>
    <hyperlink ref="P554" tooltip="CV%: 3.3; ERROR:   76 364; LI90%:  2 194 254; LS90%:  2 445 468" xr:uid="{42FD2C9C-DAC0-4EA4-95A1-4230971DB270}"/>
    <hyperlink ref="P555" tooltip="CV%: 3.6; ERROR:   78 913; LI90%:  2 065 927; LS90%:  2 325 529" xr:uid="{05CDC341-655C-48A9-8DD3-90C1960E9E61}"/>
    <hyperlink ref="P556" tooltip="CV%: 3.3; ERROR:   81 007; LI90%:  2 313 048; LS90%:  2 579 536" xr:uid="{1CAB4414-E0B6-4EC0-ABDC-EA89414AE504}"/>
    <hyperlink ref="P557" tooltip="CV%: 3.6; ERROR:   79 550; LI90%:  2 096 165; LS90%:  2 357 863" xr:uid="{BB7DB09E-00CE-4CC1-96DB-2FDE61CD82E9}"/>
    <hyperlink ref="P558" tooltip="CV%: 19.9; ERROR:   11 147; LI90%:   37 760; LS90%:   74 432" xr:uid="{EB3001F2-2BA2-420F-ABC2-A382BB89473D}"/>
    <hyperlink ref="P559" tooltip="CV%: 7.3; ERROR:   38 398; LI90%:   462 146; LS90%:   588 464" xr:uid="{76AA5F9F-07E1-4A66-B8AC-F7E25853C987}"/>
    <hyperlink ref="P560" tooltip="CV%: 4.0; ERROR:   76 289; LI90%:  1 792 001; LS90%:  2 042 967" xr:uid="{3B5C59CD-88AD-4388-9D7B-0A86C0919690}"/>
    <hyperlink ref="P561" tooltip="CV%: 5.0; ERROR:   55 338; LI90%:  1 020 163; LS90%:  1 202 209" xr:uid="{211861DE-E9F8-462E-8926-ABBCD1533107}"/>
    <hyperlink ref="P562" tooltip="CV%: 3.6; ERROR:   71 852; LI90%:  1 870 910; LS90%:  2 107 282" xr:uid="{4655BD7C-4892-45B7-8E23-CE7CC0EF0AAA}"/>
    <hyperlink ref="P563" tooltip="CV%: 4.4; ERROR:   56 353; LI90%:  1 195 874; LS90%:  1 381 260" xr:uid="{BF905B9E-C8E0-4CEE-B657-7A9BDEC51F5A}"/>
    <hyperlink ref="P564" tooltip="CV%: 9.7; ERROR:   39 888; LI90%:   347 246; LS90%:   478 464" xr:uid="{5856CF83-7AF8-4CF9-99ED-6E420879CA85}"/>
    <hyperlink ref="P565" tooltip="CV%: 4.1; ERROR:   80 957; LI90%:  1 818 800; LS90%:  2 085 126" xr:uid="{3885173D-2EE9-4852-9FA2-1BD16D98F60B}"/>
    <hyperlink ref="P566" tooltip="CV%: 3.5; ERROR:   81 908; LI90%:  2 219 431; LS90%:  2 488 885" xr:uid="{F755EFD8-7CBF-4FA9-A85B-93F5D1759779}"/>
    <hyperlink ref="P567" tooltip="CV%: 3.2; ERROR:   76 023; LI90%:  2 266 267; LS90%:  2 516 361" xr:uid="{EE8A5FC2-55AA-4233-B698-5C03E03BE28D}"/>
    <hyperlink ref="P570" tooltip="CV%: 3.2; ERROR:   21 006; LI90%:   622 924; LS90%:   692 028" xr:uid="{A9B56E6E-8FD9-4C6D-A640-19D59E22E116}"/>
    <hyperlink ref="P571" tooltip="CV%: 4.7; ERROR:   19 105; LI90%:   378 179; LS90%:   441 029" xr:uid="{594AE9B0-FC61-4D90-8867-955D490D18A4}"/>
    <hyperlink ref="P572" tooltip="CV%: 3.1; ERROR:   23 247; LI90%:   711 010; LS90%:   787 484" xr:uid="{D2811402-CD08-485F-A432-4A2B2605D760}"/>
    <hyperlink ref="P573" tooltip="CV%: 3.4; ERROR:   22 067; LI90%:   609 409; LS90%:   682 003" xr:uid="{041C99C1-CB4F-46DD-A5F2-5E50E9C9DD59}"/>
    <hyperlink ref="P574" tooltip="CV%: 3.0; ERROR:   21 187; LI90%:   662 756; LS90%:   732 456" xr:uid="{B6E51032-5B9C-4F92-8B28-8FD3BE903BB5}"/>
    <hyperlink ref="P575" tooltip="CV%: 3.1; ERROR:   22 418; LI90%:   686 496; LS90%:   760 246" xr:uid="{F43DABB3-F014-4BE5-8302-1BC6AC5B5D76}"/>
    <hyperlink ref="P576" tooltip="CV%: 15.7; ERROR:   5 094; LI90%:   24 024; LS90%:   40 780" xr:uid="{DCE49C3C-CF09-428E-8F72-286E9C9E97E4}"/>
    <hyperlink ref="P577" tooltip="CV%: 5.1; ERROR:   17 225; LI90%:   310 750; LS90%:   367 416" xr:uid="{1441E0C4-A9A5-443C-B2B8-40F714F4FAA3}"/>
    <hyperlink ref="P578" tooltip="CV%: 3.4; ERROR:   20 663; LI90%:   578 624; LS90%:   646 598" xr:uid="{1F767269-9BE1-45CC-98AB-746B0882F517}"/>
    <hyperlink ref="P579" tooltip="CV%: 4.1; ERROR:   19 130; LI90%:   435 610; LS90%:   498 540" xr:uid="{E5AAB1C5-B075-4D15-8626-63E5CFA4A632}"/>
    <hyperlink ref="P580" tooltip="CV%: 3.2; ERROR:   21 585; LI90%:   649 206; LS90%:   720 212" xr:uid="{47E3E750-BDC9-4C56-9912-3304AA88EB90}"/>
    <hyperlink ref="P581" tooltip="CV%: 4.1; ERROR:   18 095; LI90%:   416 251; LS90%:   475 779" xr:uid="{ACDAC2CC-B2C2-4049-8973-2CA672B0EC11}"/>
    <hyperlink ref="P582" tooltip="CV%: 4.9; ERROR:   16 194; LI90%:   302 125; LS90%:   355 399" xr:uid="{521BA3E7-A3EE-4EBF-A82A-A99ED60F6ED9}"/>
    <hyperlink ref="P583" tooltip="CV%: 3.6; ERROR:   22 752; LI90%:   597 820; LS90%:   672 668" xr:uid="{1017164D-8A96-4AD2-BF92-408E4635802D}"/>
    <hyperlink ref="P584" tooltip="CV%: 3.0; ERROR:   22 188; LI90%:   691 639; LS90%:   764 629" xr:uid="{B5BA6104-5A52-4638-8DC5-34D112FBAD55}"/>
    <hyperlink ref="P585" tooltip="CV%: 3.1; ERROR:   23 598; LI90%:   730 256; LS90%:   807 888" xr:uid="{B81A4A74-C467-445E-A00B-378F64082933}"/>
    <hyperlink ref="P588" tooltip="CV%: 6.1; ERROR:   13 584; LI90%:   199 071; LS90%:   243 757" xr:uid="{6A456DF7-BF3E-4C6B-BF86-65A0865280D4}"/>
    <hyperlink ref="P589" tooltip="CV%: 7.9; ERROR:   12 512; LI90%:   138 145; LS90%:   179 307" xr:uid="{696F77F5-0F2C-40F8-9840-7728D1871B86}"/>
    <hyperlink ref="P590" tooltip="CV%: 4.8; ERROR:   14 304; LI90%:   273 931; LS90%:   320 985" xr:uid="{45B748E9-A2D8-4C52-9697-75FA314530DD}"/>
    <hyperlink ref="P591" tooltip="CV%: 6.4; ERROR:   10 365; LI90%:   146 139; LS90%:   180 237" xr:uid="{94C139B5-992F-47A9-94C3-1B16355CC916}"/>
    <hyperlink ref="P592" tooltip="CV%: 5.4; ERROR:   13 371; LI90%:   223 682; LS90%:   267 668" xr:uid="{0EF626C5-4732-4053-9E22-F6F549461C42}"/>
    <hyperlink ref="P593" tooltip="CV%: 4.2; ERROR:   13 783; LI90%:   302 967; LS90%:   348 309" xr:uid="{1A7EA595-52D5-4EBF-AF05-251D5C3342EE}"/>
    <hyperlink ref="P594" tooltip="CV%: 35.0; ERROR:   1 843; LI90%:   2 238; LS90%:   8 300" xr:uid="{C60802AA-3739-4B57-B256-69CAF1A6F582}"/>
    <hyperlink ref="P595" tooltip="CV%: 11.1; ERROR:   6 910; LI90%:   51 024; LS90%:   73 756" xr:uid="{E2BC1C42-2D22-4870-A875-26A526946703}"/>
    <hyperlink ref="P596" tooltip="CV%: 4.5; ERROR:   14 467; LI90%:   298 312; LS90%:   345 904" xr:uid="{41E73278-8189-4D14-A933-CE8051B4EA42}"/>
    <hyperlink ref="P597" tooltip="CV%: 6.9; ERROR:   10 398; LI90%:   133 926; LS90%:   168 134" xr:uid="{9A2BDA79-BE8A-46C5-BDF3-917B4ED194D2}"/>
    <hyperlink ref="P598" tooltip="CV%: 4.3; ERROR:   13 092; LI90%:   280 817; LS90%:   323 887" xr:uid="{AFC347A7-8CB8-45F7-8F70-A5CA0FB4121F}"/>
    <hyperlink ref="P599" tooltip="CV%: 6.9; ERROR:   10 920; LI90%:   139 290; LS90%:   175 212" xr:uid="{3185FCC1-95E3-46BD-8205-63D5B32C1D4A}"/>
    <hyperlink ref="P600" tooltip="CV%: 10.9; ERROR:   7 781; LI90%:   58 631; LS90%:   84 227" xr:uid="{CC269FB4-66EE-4922-84BB-EEE4814BE815}"/>
    <hyperlink ref="P601" tooltip="CV%: 5.0; ERROR:   14 625; LI90%:   270 767; LS90%:   318 881" xr:uid="{E1ECE103-60BF-4BBB-915B-DA57C5CD9C2D}"/>
    <hyperlink ref="P602" tooltip="CV%: 4.2; ERROR:   15 321; LI90%:   342 307; LS90%:   392 709" xr:uid="{3282C33A-D31D-4A6B-9D34-C8DA6C20CE03}"/>
    <hyperlink ref="P603" tooltip="CV%: 3.8; ERROR:   19 026; LI90%:   465 691; LS90%:   528 283" xr:uid="{541F1D16-A435-4776-BA28-200F631202B7}"/>
    <hyperlink ref="R12" tooltip="CV%: 0.7; ERROR: 0.4; LI90%: 56.8; LS90%: 58.2" xr:uid="{03D45530-F528-4BE8-A1BF-E32C3277C3F3}"/>
    <hyperlink ref="R13" tooltip="CV%: 1.3; ERROR: 0.5; LI90%: 39.0; LS90%: 40.7" xr:uid="{1D838B88-DF16-42AF-B13B-33F441D1588D}"/>
    <hyperlink ref="R14" tooltip="CV%: 0.5; ERROR: 0.4; LI90%: 70.5; LS90%: 71.6" xr:uid="{BD8AC286-66DE-4658-A391-06D9B01AE6CF}"/>
    <hyperlink ref="R15" tooltip="CV%: 0.6; ERROR: 0.4; LI90%: 70.4; LS90%: 71.8" xr:uid="{76A68A20-75A6-44A0-92A1-79B327C2689C}"/>
    <hyperlink ref="R16" tooltip="CV%: 0.5; ERROR: 0.4; LI90%: 79.6; LS90%: 80.8" xr:uid="{F1E00ECE-30BF-45E4-9B58-D903166900D2}"/>
    <hyperlink ref="R17" tooltip="CV%: 0.6; ERROR: 0.4; LI90%: 60.2; LS90%: 61.5" xr:uid="{1D072191-A19F-475F-BE84-E825569D22F5}"/>
    <hyperlink ref="R18" tooltip="CV%: 1.3; ERROR: 1.2; LI90%: 87.4; LS90%: 91.2" xr:uid="{3893FF88-B3C9-4F9C-8D44-12DE3C56F9F2}"/>
    <hyperlink ref="R19" tooltip="CV%: 0.8; ERROR: 0.5; LI90%: 70.7; LS90%: 72.5" xr:uid="{F2196290-D4D8-4FC2-9CAC-23BF73C5E0F7}"/>
    <hyperlink ref="R20" tooltip="CV%: 0.6; ERROR: 0.4; LI90%: 69.7; LS90%: 71.0" xr:uid="{1BDF3A82-9546-4B64-A758-202B2CA978C0}"/>
    <hyperlink ref="R21" tooltip="CV%: 0.9; ERROR: 0.5; LI90%: 54.3; LS90%: 56.0" xr:uid="{EFD9CB79-3527-4531-96DB-3E1A3838D11A}"/>
    <hyperlink ref="R22" tooltip="CV%: 0.5; ERROR: 0.4; LI90%: 75.5; LS90%: 76.6" xr:uid="{A8980487-04BF-4A29-86C8-CA6441AC3E04}"/>
    <hyperlink ref="R23" tooltip="CV%: 0.6; ERROR: 0.4; LI90%: 69.9; LS90%: 71.4" xr:uid="{63DA4356-AF8A-4B72-A89F-61C80C285682}"/>
    <hyperlink ref="R24" tooltip="CV%: 0.8; ERROR: 0.6; LI90%: 75.7; LS90%: 77.7" xr:uid="{FF4CC602-7088-4B9C-B87C-2213A74AFB26}"/>
    <hyperlink ref="R25" tooltip="CV%: 0.4; ERROR: 0.3; LI90%: 81.5; LS90%: 82.6" xr:uid="{6DF7E265-8DA3-4822-B3F8-AC0429EE3A65}"/>
    <hyperlink ref="R26" tooltip="CV%: 0.4; ERROR: 0.3; LI90%: 78.8; LS90%: 79.9" xr:uid="{93D03669-ABD7-44FC-9232-A9AACD82DBB5}"/>
    <hyperlink ref="R27" tooltip="CV%: 0.4; ERROR: 0.3; LI90%: 84.6; LS90%: 85.6" xr:uid="{D103EA3F-624B-4500-B1C7-D0EC632597DA}"/>
    <hyperlink ref="R30" tooltip="CV%: 3.1; ERROR: 1.9; LI90%: 59.5; LS90%: 65.9" xr:uid="{4952686E-0C31-4589-A736-0C3EE3229DFE}"/>
    <hyperlink ref="R31" tooltip="CV%: 6.0; ERROR: 2.3; LI90%: 34.4; LS90%: 42.0" xr:uid="{2610C77A-A657-4D80-BF07-EA3759B00752}"/>
    <hyperlink ref="R32" tooltip="CV%: 2.3; ERROR: 1.6; LI90%: 67.5; LS90%: 72.9" xr:uid="{5A583571-85B0-47FA-B503-EE5AF5CFEA3B}"/>
    <hyperlink ref="R33" tooltip="CV%: 2.8; ERROR: 2.1; LI90%: 71.8; LS90%: 78.8" xr:uid="{E72A421F-D7D4-47D3-A363-0419F6E02087}"/>
    <hyperlink ref="R34" tooltip="CV%: 2.7; ERROR: 2.2; LI90%: 76.8; LS90%: 84.1" xr:uid="{AD756EDE-8186-45C9-982A-40CFAD41EBB9}"/>
    <hyperlink ref="R35" tooltip="CV%: 3.3; ERROR: 2.0; LI90%: 58.3; LS90%: 65.1" xr:uid="{BBE28F17-A131-4737-BF3E-CA98C9E496D8}"/>
    <hyperlink ref="R36" tooltip="CV%: 3.5; ERROR: 3.3; LI90%: 89.9; LS90%: 100.0*" xr:uid="{F47D37A2-2383-4D5F-B62E-786EF4D9FE86}"/>
    <hyperlink ref="R37" tooltip="CV%: 2.9; ERROR: 2.3; LI90%: 75.0; LS90%: 82.6" xr:uid="{87D89800-2D87-4B6B-A50C-6E9C9900276E}"/>
    <hyperlink ref="R38" tooltip="CV%: 2.7; ERROR: 1.9; LI90%: 68.0; LS90%: 74.4" xr:uid="{E76FEDF8-0F87-4C33-92D8-0EC4948167BA}"/>
    <hyperlink ref="R39" tooltip="CV%: 4.4; ERROR: 2.8; LI90%: 57.6; LS90%: 66.7" xr:uid="{888D121D-07F6-4A1C-AB72-258DE585BD7B}"/>
    <hyperlink ref="R40" tooltip="CV%: 1.9; ERROR: 1.6; LI90%: 81.1; LS90%: 86.2" xr:uid="{9FC6A7BC-903C-46F4-BE59-9119EF41A11C}"/>
    <hyperlink ref="R41" tooltip="CV%: 3.0; ERROR: 2.3; LI90%: 72.5; LS90%: 80.0" xr:uid="{30ECD08E-9210-4FDB-B17A-2736CE126EE5}"/>
    <hyperlink ref="R42" tooltip="CV%: 2.8; ERROR: 2.4; LI90%: 81.5; LS90%: 89.5" xr:uid="{3ACDFC8C-E771-41AC-96D4-1ECBC38CFC87}"/>
    <hyperlink ref="R43" tooltip="CV%: 2.1; ERROR: 1.8; LI90%: 83.3; LS90%: 89.2" xr:uid="{E50DC9DE-210C-48B8-AEBB-BBD0C66889E3}"/>
    <hyperlink ref="R44" tooltip="CV%: 3.2; ERROR: 2.1; LI90%: 62.6; LS90%: 69.5" xr:uid="{CEF7384F-94E1-4B5C-ADE7-3780D5683C57}"/>
    <hyperlink ref="R45" tooltip="CV%: 1.8; ERROR: 1.6; LI90%: 82.5; LS90%: 87.6" xr:uid="{7F77B630-A931-4748-864E-7C86217054AB}"/>
    <hyperlink ref="R48" tooltip="CV%: 3.4; ERROR: 1.9; LI90%: 52.6; LS90%: 58.8" xr:uid="{8F48F7F3-2A1C-4877-8C37-C33EAD81F553}"/>
    <hyperlink ref="R49" tooltip="CV%: 6.7; ERROR: 3.0; LI90%: 39.5; LS90%: 49.3" xr:uid="{D1ABAEB3-D700-49B6-8572-AB2C787A0534}"/>
    <hyperlink ref="R50" tooltip="CV%: 2.5; ERROR: 1.9; LI90%: 70.9; LS90%: 77.1" xr:uid="{4CBA0554-FFBF-4E8A-BCE3-EB2DAABFE4EB}"/>
    <hyperlink ref="R51" tooltip="CV%: 2.7; ERROR: 2.0; LI90%: 71.6; LS90%: 78.3" xr:uid="{15F767C9-6730-4125-BDA9-7B1D886E2EFD}"/>
    <hyperlink ref="R52" tooltip="CV%: 2.5; ERROR: 2.0; LI90%: 74.5; LS90%: 81.0" xr:uid="{64AB3703-421C-4117-85A5-26EB37203B89}"/>
    <hyperlink ref="R53" tooltip="CV%: 3.6; ERROR: 2.1; LI90%: 52.8; LS90%: 59.6" xr:uid="{94AE5419-8696-4A91-82DD-386D7B9F1889}"/>
    <hyperlink ref="R54" tooltip="CV%: 4.1; ERROR: 3.6; LI90%: 83.7; LS90%: 95.7" xr:uid="{8BC16477-0AD9-45C0-8793-43834684FABF}"/>
    <hyperlink ref="R55" tooltip="CV%: 2.5; ERROR: 2.0; LI90%: 74.4; LS90%: 80.8" xr:uid="{8552E1BF-4D9E-4C2B-9420-A42F048D3484}"/>
    <hyperlink ref="R56" tooltip="CV%: 3.5; ERROR: 2.1; LI90%: 57.9; LS90%: 64.9" xr:uid="{41138E2F-7541-4355-B3C1-25F761407885}"/>
    <hyperlink ref="R57" tooltip="CV%: 4.7; ERROR: 2.6; LI90%: 51.9; LS90%: 60.6" xr:uid="{DA786C82-7A30-470D-B919-3A6F6A219C76}"/>
    <hyperlink ref="R58" tooltip="CV%: 2.0; ERROR: 1.6; LI90%: 77.9; LS90%: 83.2" xr:uid="{0D416304-4741-43BD-9CD5-5427AC234878}"/>
    <hyperlink ref="R59" tooltip="CV%: 2.4; ERROR: 1.9; LI90%: 75.5; LS90%: 81.7" xr:uid="{0270C1DD-3CC5-49FE-A30B-BA403BEB82A3}"/>
    <hyperlink ref="R60" tooltip="CV%: 2.7; ERROR: 2.2; LI90%: 79.5; LS90%: 86.8" xr:uid="{61CB00D3-F0E6-4BEF-B39A-02AC2CD07237}"/>
    <hyperlink ref="R61" tooltip="CV%: 1.6; ERROR: 1.3; LI90%: 83.9; LS90%: 88.3" xr:uid="{E0E9A534-B542-4956-AA86-BF41D4AFD08B}"/>
    <hyperlink ref="R62" tooltip="CV%: 2.3; ERROR: 1.9; LI90%: 79.1; LS90%: 85.3" xr:uid="{42C76935-4FAA-4A3C-BF79-7A95F64C79FA}"/>
    <hyperlink ref="R63" tooltip="CV%: 1.2; ERROR: 1.1; LI90%: 89.0; LS90%: 92.7" xr:uid="{1182DA49-99D9-48D1-8EBE-39417847C7F5}"/>
    <hyperlink ref="R66" tooltip="CV%: 2.8; ERROR: 2.0; LI90%: 69.1; LS90%: 75.7" xr:uid="{915CB5D0-F28B-4DB6-8F29-1D4AA12B55A8}"/>
    <hyperlink ref="R67" tooltip="CV%: 6.4; ERROR: 3.2; LI90%: 45.7; LS90%: 56.4" xr:uid="{17694611-F0BF-4DA1-8B0E-D392FF0E8412}"/>
    <hyperlink ref="R68" tooltip="CV%: 2.0; ERROR: 1.6; LI90%: 80.2; LS90%: 85.6" xr:uid="{4C937BA6-15F1-44FF-80FD-5410BFF9FC5C}"/>
    <hyperlink ref="R69" tooltip="CV%: 2.5; ERROR: 2.1; LI90%: 80.8; LS90%: 87.6" xr:uid="{04095C82-ABCB-40DA-AB7E-A5C14A21068E}"/>
    <hyperlink ref="R70" tooltip="CV%: 2.5; ERROR: 2.1; LI90%: 82.8; LS90%: 89.8" xr:uid="{E53DDDF8-8C80-42FA-862C-20515ACA6088}"/>
    <hyperlink ref="R71" tooltip="CV%: 2.3; ERROR: 1.8; LI90%: 75.9; LS90%: 81.9" xr:uid="{FB2E7C1E-0427-4394-800A-9219CCB08F0E}"/>
    <hyperlink ref="R72" tooltip="CV%: NA; ERROR: NA; LI90%: NA; LS90%: NA" display="100.0*" xr:uid="{D1CDC8D6-D1BC-4A41-A0A3-DDF123583442}"/>
    <hyperlink ref="R73" tooltip="CV%: 2.6; ERROR: 2.3; LI90%: 83.4; LS90%: 90.9" xr:uid="{2027C52F-57C2-4C4B-8A24-9F1A9C8F2180}"/>
    <hyperlink ref="R74" tooltip="CV%: 2.1; ERROR: 1.8; LI90%: 80.6; LS90%: 86.4" xr:uid="{FFDE910F-8D51-4C68-8AA7-97DD9B400280}"/>
    <hyperlink ref="R75" tooltip="CV%: 2.8; ERROR: 2.2; LI90%: 74.7; LS90%: 81.8" xr:uid="{69947DD5-5712-4D0A-AC21-32816C940D65}"/>
    <hyperlink ref="R76" tooltip="CV%: 1.5; ERROR: 1.3; LI90%: 86.2; LS90%: 90.6" xr:uid="{7F776E43-90BF-4B18-98B4-3D82CA079A90}"/>
    <hyperlink ref="R77" tooltip="CV%: 1.5; ERROR: 1.3; LI90%: 88.1; LS90%: 92.5" xr:uid="{1BAF4C06-08A0-4889-93A1-58D8F4FB1EF2}"/>
    <hyperlink ref="R78" tooltip="CV%: 2.0; ERROR: 1.8; LI90%: 85.5; LS90%: 91.4" xr:uid="{73A5277C-729E-4A01-93E0-0C9FD704EE64}"/>
    <hyperlink ref="R79" tooltip="CV%: 1.4; ERROR: 1.3; LI90%: 91.0; LS90%: 95.3" xr:uid="{1F25372A-5245-4F9D-B477-6E61CBE340F5}"/>
    <hyperlink ref="R80" tooltip="CV%: 1.5; ERROR: 1.4; LI90%: 89.7; LS90%: 94.2" xr:uid="{1301DD6A-75BC-4B40-851D-EE727252EF5F}"/>
    <hyperlink ref="R81" tooltip="CV%: 0.8; ERROR: 0.8; LI90%: 94.5; LS90%: 97.2" xr:uid="{4C725886-5C3E-47EE-9F1C-D3698A2F5411}"/>
    <hyperlink ref="R84" tooltip="CV%: 3.5; ERROR: 2.1; LI90%: 57.7; LS90%: 64.6" xr:uid="{B9D2ACF1-0B2E-4271-B903-BBCEE84F0B08}"/>
    <hyperlink ref="R85" tooltip="CV%: 7.0; ERROR: 2.7; LI90%: 35.0; LS90%: 44.0" xr:uid="{AB4C523E-2B43-4EE2-AEF9-2DAA2CC2688B}"/>
    <hyperlink ref="R86" tooltip="CV%: 2.2; ERROR: 1.7; LI90%: 73.8; LS90%: 79.4" xr:uid="{3A50D4C2-2E84-4934-88B6-448971FE8AF9}"/>
    <hyperlink ref="R87" tooltip="CV%: 2.0; ERROR: 1.6; LI90%: 77.6; LS90%: 82.9" xr:uid="{91C7D414-A2A9-46D8-AFBC-9B8F40392E33}"/>
    <hyperlink ref="R88" tooltip="CV%: 1.8; ERROR: 1.5; LI90%: 81.7; LS90%: 86.7" xr:uid="{681EBDF8-0F01-415C-9EE3-F7141FDE76DF}"/>
    <hyperlink ref="R89" tooltip="CV%: 3.1; ERROR: 1.9; LI90%: 58.8; LS90%: 65.0" xr:uid="{D83A1302-F560-4812-B6B7-3B1F43EE1A97}"/>
    <hyperlink ref="R90" tooltip="CV%: 3.9; ERROR: 3.6; LI90%: 87.7; LS90%: 99.6" xr:uid="{3BF2827E-EDFF-427A-A35C-4F2D5769D807}"/>
    <hyperlink ref="R91" tooltip="CV%: 3.4; ERROR: 2.6; LI90%: 72.5; LS90%: 81.1" xr:uid="{37D2F3CF-517F-461D-B137-CDFC6B48A48F}"/>
    <hyperlink ref="R92" tooltip="CV%: 2.7; ERROR: 1.9; LI90%: 69.9; LS90%: 76.3" xr:uid="{42B032F2-57CB-479C-8DEF-D7D3A1554DC7}"/>
    <hyperlink ref="R93" tooltip="CV%: 4.9; ERROR: 2.4; LI90%: 44.7; LS90%: 52.6" xr:uid="{D0875FB1-21BE-4247-B6EB-CC8779B9CD52}"/>
    <hyperlink ref="R94" tooltip="CV%: 2.0; ERROR: 1.7; LI90%: 79.0; LS90%: 84.5" xr:uid="{74304319-4306-4200-B084-0FB3A802FFE1}"/>
    <hyperlink ref="R95" tooltip="CV%: 2.4; ERROR: 1.9; LI90%: 75.5; LS90%: 81.6" xr:uid="{37CB9386-6A6B-44AE-80FF-768BE2E2D767}"/>
    <hyperlink ref="R96" tooltip="CV%: 2.6; ERROR: 2.2; LI90%: 79.1; LS90%: 86.2" xr:uid="{44977973-BF05-4F75-9100-1D2C3AF5C3FC}"/>
    <hyperlink ref="R97" tooltip="CV%: 2.1; ERROR: 1.7; LI90%: 80.3; LS90%: 85.9" xr:uid="{09E80FF9-3B5A-4FDA-88BF-702CA6EE08DE}"/>
    <hyperlink ref="R98" tooltip="CV%: 2.1; ERROR: 1.8; LI90%: 78.8; LS90%: 84.6" xr:uid="{52DCFCBE-FC52-4C92-891F-82D85287AA85}"/>
    <hyperlink ref="R99" tooltip="CV%: 1.3; ERROR: 1.2; LI90%: 85.9; LS90%: 89.7" xr:uid="{E8173B1D-D8EF-45F8-B049-DFBF70665A12}"/>
    <hyperlink ref="R102" tooltip="CV%: 2.4; ERROR: 1.6; LI90%: 63.0; LS90%: 68.1" xr:uid="{A32540E7-A567-4AB6-B859-95D02BAEDDBC}"/>
    <hyperlink ref="R103" tooltip="CV%: 5.8; ERROR: 2.1; LI90%: 32.4; LS90%: 39.2" xr:uid="{C6A58D49-D413-4FE3-B15C-5F5FA92504D8}"/>
    <hyperlink ref="R104" tooltip="CV%: 2.2; ERROR: 1.6; LI90%: 69.6; LS90%: 74.8" xr:uid="{98247D98-89E6-4D70-B9D0-E3230364DAC9}"/>
    <hyperlink ref="R105" tooltip="CV%: 2.6; ERROR: 1.8; LI90%: 67.9; LS90%: 73.9" xr:uid="{71F7E799-8365-4FBF-8AE4-ECD158697718}"/>
    <hyperlink ref="R106" tooltip="CV%: 2.3; ERROR: 1.8; LI90%: 76.5; LS90%: 82.5" xr:uid="{7DB48F86-C3DB-4154-8C2C-C531687F1264}"/>
    <hyperlink ref="R107" tooltip="CV%: 2.4; ERROR: 1.6; LI90%: 65.3; LS90%: 70.6" xr:uid="{DD5C3F59-AED1-4D8C-A038-B86A79CA35EF}"/>
    <hyperlink ref="R108" tooltip="CV%: 3.9; ERROR: 3.6; LI90%: 87.9; LS90%: 99.9" xr:uid="{2D2087A6-FC14-4F41-8813-E0FE9D916A43}"/>
    <hyperlink ref="R109" tooltip="CV%: 3.0; ERROR: 2.2; LI90%: 69.7; LS90%: 76.9" xr:uid="{C949401C-4E4C-47B8-9D1A-2F652A7B3FCD}"/>
    <hyperlink ref="R110" tooltip="CV%: 2.1; ERROR: 1.5; LI90%: 70.3; LS90%: 75.3" xr:uid="{C7483D4C-1280-4C01-BFA9-1FA707C45FC9}"/>
    <hyperlink ref="R111" tooltip="CV%: 3.4; ERROR: 2.2; LI90%: 61.9; LS90%: 69.2" xr:uid="{F64636D8-EC5B-4475-ABF5-6977781E805A}"/>
    <hyperlink ref="R112" tooltip="CV%: 1.8; ERROR: 1.4; LI90%: 79.4; LS90%: 84.2" xr:uid="{CD44A7EF-AFE5-4C26-9BE6-6B854188D87B}"/>
    <hyperlink ref="R113" tooltip="CV%: 2.0; ERROR: 1.5; LI90%: 75.4; LS90%: 80.5" xr:uid="{07143E9A-47C0-4318-A457-C54EC2BA9795}"/>
    <hyperlink ref="R114" tooltip="CV%: 2.9; ERROR: 2.3; LI90%: 76.8; LS90%: 84.4" xr:uid="{7093EEEA-B319-43B0-83C1-90CB9C3A887F}"/>
    <hyperlink ref="R115" tooltip="CV%: 1.6; ERROR: 1.3; LI90%: 82.2; LS90%: 86.6" xr:uid="{16912D54-C760-40B4-B0B7-8C2CE9864740}"/>
    <hyperlink ref="R116" tooltip="CV%: 2.1; ERROR: 1.6; LI90%: 71.8; LS90%: 77.0" xr:uid="{61D80177-E47B-4C7E-8E17-4C226A38EBCB}"/>
    <hyperlink ref="R117" tooltip="CV%: 1.5; ERROR: 1.3; LI90%: 83.9; LS90%: 88.1" xr:uid="{8FD11642-4A99-45EF-9380-64EF9EC75779}"/>
    <hyperlink ref="R120" tooltip="CV%: 3.6; ERROR: 1.7; LI90%: 43.3; LS90%: 48.7" xr:uid="{E1B1525A-C7B6-4BB3-BF08-07411C0C6ED2}"/>
    <hyperlink ref="R121" tooltip="CV%: 6.7; ERROR: 1.9; LI90%: 24.7; LS90%: 30.8" xr:uid="{FE5BE217-6889-42E2-B0C7-7B968893E3CD}"/>
    <hyperlink ref="R122" tooltip="CV%: 2.7; ERROR: 1.6; LI90%: 56.1; LS90%: 61.3" xr:uid="{D0D6CFDF-4361-4085-9871-B85BD68725A6}"/>
    <hyperlink ref="R123" tooltip="CV%: 2.5; ERROR: 1.7; LI90%: 65.7; LS90%: 71.3" xr:uid="{BE1FD633-7B73-4A8B-8A74-182F8061EF1C}"/>
    <hyperlink ref="R124" tooltip="CV%: 2.4; ERROR: 1.8; LI90%: 71.3; LS90%: 77.1" xr:uid="{F7EBAE6A-446D-42BB-884F-0D3B5291F734}"/>
    <hyperlink ref="R125" tooltip="CV%: 2.6; ERROR: 1.6; LI90%: 58.4; LS90%: 63.5" xr:uid="{B0FA8022-BC97-45E7-AFC1-63DC08C4113E}"/>
    <hyperlink ref="R126" tooltip="CV%: 8.3; ERROR: 6.5; LI90%: 67.8; LS90%: 89.3" xr:uid="{B08DD0EC-22E2-4C32-BF0B-003B4F842BC7}"/>
    <hyperlink ref="R127" tooltip="CV%: 4.3; ERROR: 2.5; LI90%: 54.3; LS90%: 62.5" xr:uid="{8CAEE3F0-243C-4C1C-9373-8CD08F274BBD}"/>
    <hyperlink ref="R128" tooltip="CV%: 3.0; ERROR: 1.8; LI90%: 56.5; LS90%: 62.4" xr:uid="{6B873245-798C-414A-AE6B-539B0120278D}"/>
    <hyperlink ref="R129" tooltip="CV%: 4.3; ERROR: 2.1; LI90%: 46.7; LS90%: 53.8" xr:uid="{45AFE155-3261-4E57-A21A-E37C968F8734}"/>
    <hyperlink ref="R130" tooltip="CV%: 2.4; ERROR: 1.7; LI90%: 65.6; LS90%: 71.0" xr:uid="{FFDF990D-EF7C-497A-893A-5E5CD729727D}"/>
    <hyperlink ref="R131" tooltip="CV%: 2.2; ERROR: 1.6; LI90%: 71.7; LS90%: 77.0" xr:uid="{FA2ED163-B3D3-4179-8738-421A62B2644A}"/>
    <hyperlink ref="R132" tooltip="CV%: 4.7; ERROR: 3.5; LI90%: 68.1; LS90%: 79.6" xr:uid="{90B6E1B6-1C27-404B-8E81-1461C63B58D6}"/>
    <hyperlink ref="R133" tooltip="CV%: 2.1; ERROR: 1.6; LI90%: 71.8; LS90%: 77.0" xr:uid="{CABCE4DD-FC76-4FBB-9381-F8B4ECC5D4A9}"/>
    <hyperlink ref="R134" tooltip="CV%: 2.0; ERROR: 1.5; LI90%: 70.8; LS90%: 75.7" xr:uid="{9AB4FE79-EE8A-402D-AEFE-EF69E5ABB789}"/>
    <hyperlink ref="R135" tooltip="CV%: 1.1; ERROR: 1.0; LI90%: 89.5; LS90%: 92.7" xr:uid="{631867B5-7F42-47D0-8FD0-E7AB6E307265}"/>
    <hyperlink ref="R138" tooltip="CV%: 2.4; ERROR: 1.6; LI90%: 64.0; LS90%: 69.2" xr:uid="{42E0F997-084F-465F-807C-0A8A11ADA453}"/>
    <hyperlink ref="R139" tooltip="CV%: 3.8; ERROR: 2.0; LI90%: 49.6; LS90%: 56.3" xr:uid="{FA5A82F7-A0EF-420F-9D77-33FC09543DFD}"/>
    <hyperlink ref="R140" tooltip="CV%: 1.9; ERROR: 1.4; LI90%: 72.5; LS90%: 77.1" xr:uid="{FE0FFF4D-9653-4EB1-B870-0E8E4C915686}"/>
    <hyperlink ref="R141" tooltip="CV%: 2.1; ERROR: 1.5; LI90%: 71.6; LS90%: 76.6" xr:uid="{9815FC5E-971F-400A-9F97-0D03D048D455}"/>
    <hyperlink ref="R142" tooltip="CV%: 1.6; ERROR: 1.3; LI90%: 80.8; LS90%: 85.1" xr:uid="{5AD1E70C-289A-4E9C-90D0-C50EE421A1F6}"/>
    <hyperlink ref="R143" tooltip="CV%: 2.3; ERROR: 1.6; LI90%: 66.5; LS90%: 71.7" xr:uid="{9E9F1950-C3D7-4F51-8946-14BA9889588D}"/>
    <hyperlink ref="R144" tooltip="CV%: 4.4; ERROR: 3.7; LI90%: 78.0; LS90%: 90.3" xr:uid="{3C6BC2E3-03EB-44A3-B95C-144C40CFBAA8}"/>
    <hyperlink ref="R145" tooltip="CV%: 4.5; ERROR: 3.2; LI90%: 65.6; LS90%: 76.1" xr:uid="{85A7A900-D1B2-4194-9D62-894A44FE2FA1}"/>
    <hyperlink ref="R146" tooltip="CV%: 1.8; ERROR: 1.4; LI90%: 75.2; LS90%: 79.7" xr:uid="{018993EB-1DCE-48A3-A888-9FE2F5E3E41D}"/>
    <hyperlink ref="R147" tooltip="CV%: 3.9; ERROR: 2.4; LI90%: 57.9; LS90%: 65.9" xr:uid="{A51E4690-67C8-4E26-A687-E0F325EC936A}"/>
    <hyperlink ref="R148" tooltip="CV%: 2.1; ERROR: 1.6; LI90%: 73.8; LS90%: 79.0" xr:uid="{ADB50EC3-0B2F-4F4B-9279-9D1A31E9AA87}"/>
    <hyperlink ref="R149" tooltip="CV%: 2.5; ERROR: 1.8; LI90%: 70.5; LS90%: 76.6" xr:uid="{E3D73356-9460-4B48-8C1B-99A337DC3010}"/>
    <hyperlink ref="R150" tooltip="CV%: 4.3; ERROR: 3.2; LI90%: 69.5; LS90%: 80.0" xr:uid="{5F9619C4-6395-4802-BC2E-E1D4243CA801}"/>
    <hyperlink ref="R151" tooltip="CV%: 1.8; ERROR: 1.4; LI90%: 78.5; LS90%: 83.2" xr:uid="{0257CBB0-4487-4B80-B76C-13A68F85BAC3}"/>
    <hyperlink ref="R152" tooltip="CV%: 1.6; ERROR: 1.3; LI90%: 78.3; LS90%: 82.6" xr:uid="{4CC3FD4A-35D0-4154-BEB1-94B352601663}"/>
    <hyperlink ref="R153" tooltip="CV%: 1.3; ERROR: 1.1; LI90%: 86.2; LS90%: 89.8" xr:uid="{678EB48F-BA22-4BEF-B608-E4436C4FB59E}"/>
    <hyperlink ref="R156" tooltip="CV%: 3.1; ERROR: 1.7; LI90%: 52.6; LS90%: 58.2" xr:uid="{F7D24D4D-A1FD-467B-B3BE-7AC8FDA2D305}"/>
    <hyperlink ref="R157" tooltip="CV%: 5.4; ERROR: 2.1; LI90%: 35.5; LS90%: 42.4" xr:uid="{3C5981B5-B1AF-43FF-8C55-3A86DBD885A8}"/>
    <hyperlink ref="R158" tooltip="CV%: 1.8; ERROR: 1.3; LI90%: 70.4; LS90%: 74.7" xr:uid="{B558E150-14CF-4070-B181-6BEBAB111070}"/>
    <hyperlink ref="R159" tooltip="CV%: 2.6; ERROR: 1.8; LI90%: 66.6; LS90%: 72.6" xr:uid="{460FF073-094E-4822-8D27-858DD42AA154}"/>
    <hyperlink ref="R160" tooltip="CV%: 2.2; ERROR: 1.7; LI90%: 73.7; LS90%: 79.2" xr:uid="{AD253F6F-ED4D-4BA2-8529-33BB614F531F}"/>
    <hyperlink ref="R161" tooltip="CV%: 2.5; ERROR: 1.5; LI90%: 57.6; LS90%: 62.6" xr:uid="{9EEBFD73-446F-4AFF-B2FA-F265E3072220}"/>
    <hyperlink ref="R162" tooltip="CV%: 7.4; ERROR: 6.1; LI90%: 72.9; LS90%: 93.0" xr:uid="{AAE240E5-9D71-4A11-A524-13415A588306}"/>
    <hyperlink ref="R163" tooltip="CV%: 2.4; ERROR: 1.8; LI90%: 71.7; LS90%: 77.6" xr:uid="{7AF552AB-815E-4EB4-B4A4-69596A55EE35}"/>
    <hyperlink ref="R164" tooltip="CV%: 2.1; ERROR: 1.5; LI90%: 67.8; LS90%: 72.7" xr:uid="{BA299195-6D47-4650-8789-5AD71DD7F8D0}"/>
    <hyperlink ref="R165" tooltip="CV%: 3.3; ERROR: 2.0; LI90%: 57.7; LS90%: 64.3" xr:uid="{DA6D3C8F-4B0F-44F9-A056-4F931E7E1065}"/>
    <hyperlink ref="R166" tooltip="CV%: 1.6; ERROR: 1.3; LI90%: 77.1; LS90%: 81.2" xr:uid="{D2BC480F-264F-492B-A252-F0A89D150A14}"/>
    <hyperlink ref="R167" tooltip="CV%: 1.9; ERROR: 1.5; LI90%: 74.9; LS90%: 79.8" xr:uid="{235D9753-A336-43CA-B590-298DF37A3ACB}"/>
    <hyperlink ref="R168" tooltip="CV%: 2.2; ERROR: 1.8; LI90%: 81.3; LS90%: 87.4" xr:uid="{F072886D-F7AC-4927-A502-61A75720652E}"/>
    <hyperlink ref="R169" tooltip="CV%: 1.4; ERROR: 1.2; LI90%: 83.6; LS90%: 87.5" xr:uid="{66EE3121-F761-4026-83A7-21006631DAF8}"/>
    <hyperlink ref="R170" tooltip="CV%: 1.5; ERROR: 1.2; LI90%: 79.7; LS90%: 83.8" xr:uid="{A38EDD71-C4AB-4A7A-BAA8-055823C6934E}"/>
    <hyperlink ref="R171" tooltip="CV%: 0.8; ERROR: 0.7; LI90%: 90.7; LS90%: 93.2" xr:uid="{D324D5F1-E293-4939-950C-FE8BC6035001}"/>
    <hyperlink ref="R174" tooltip="CV%: 2.4; ERROR: 1.4; LI90%: 56.4; LS90%: 61.1" xr:uid="{AA9EDED3-AA04-4D01-8E54-74F62774DE53}"/>
    <hyperlink ref="R175" tooltip="CV%: 5.2; ERROR: 1.8; LI90%: 31.6; LS90%: 37.5" xr:uid="{9AF3CC0A-E3B9-4730-8BD6-15892BD27682}"/>
    <hyperlink ref="R176" tooltip="CV%: 1.5; ERROR: 1.2; LI90%: 73.8; LS90%: 77.6" xr:uid="{1DD8C9A6-00C2-49F1-B7D3-FC7368CD7B92}"/>
    <hyperlink ref="R177" tooltip="CV%: 1.9; ERROR: 1.3; LI90%: 68.0; LS90%: 72.3" xr:uid="{DDCD4C80-A71C-4181-944B-46898E63964B}"/>
    <hyperlink ref="R178" tooltip="CV%: 1.4; ERROR: 1.1; LI90%: 77.1; LS90%: 80.8" xr:uid="{FB7B7387-E397-4938-87D1-C595EE90A2F6}"/>
    <hyperlink ref="R179" tooltip="CV%: 2.7; ERROR: 1.5; LI90%: 52.1; LS90%: 56.8" xr:uid="{5A1A67F3-D476-4E41-AF5E-320F4761D75E}"/>
    <hyperlink ref="R180" tooltip="CV%: 1.8; ERROR: 1.8; LI90%: 93.6; LS90%: 99.4" xr:uid="{4AE228CB-24D9-498C-A65A-41518B1523EA}"/>
    <hyperlink ref="R181" tooltip="CV%: 1.8; ERROR: 1.4; LI90%: 74.8; LS90%: 79.4" xr:uid="{40D36E1D-9B8F-418E-A5BE-0F52213A55AB}"/>
    <hyperlink ref="R182" tooltip="CV%: 1.9; ERROR: 1.3; LI90%: 67.9; LS90%: 72.3" xr:uid="{3311BCE1-2F31-4763-AD35-CBD326BED5A9}"/>
    <hyperlink ref="R183" tooltip="CV%: 3.5; ERROR: 1.6; LI90%: 43.7; LS90%: 49.1" xr:uid="{F52469DA-A278-4861-88EE-F5F5FBA19597}"/>
    <hyperlink ref="R184" tooltip="CV%: 1.4; ERROR: 1.1; LI90%: 76.5; LS90%: 80.2" xr:uid="{AB013B79-E6AB-498B-A1EC-2DCB37E39E4B}"/>
    <hyperlink ref="R185" tooltip="CV%: 2.6; ERROR: 1.6; LI90%: 60.5; LS90%: 65.8" xr:uid="{D7D70436-7637-4A5C-8A61-FDC7B4A326FF}"/>
    <hyperlink ref="R186" tooltip="CV%: 2.5; ERROR: 1.9; LI90%: 74.9; LS90%: 81.2" xr:uid="{95A1EA6F-85AD-4707-9128-2FDA011F4743}"/>
    <hyperlink ref="R187" tooltip="CV%: 1.2; ERROR: 1.0; LI90%: 84.2; LS90%: 87.5" xr:uid="{6ACF6732-174A-4B83-A369-DDD7AA3131AA}"/>
    <hyperlink ref="R188" tooltip="CV%: 1.3; ERROR: 1.1; LI90%: 81.3; LS90%: 84.9" xr:uid="{D2ACCBCE-0B12-45A0-8F66-95D811BD5E06}"/>
    <hyperlink ref="R189" tooltip="CV%: 1.4; ERROR: 1.1; LI90%: 78.2; LS90%: 81.8" xr:uid="{35E7BAB3-02CD-4978-81FF-81474C86623D}"/>
    <hyperlink ref="R192" tooltip="CV%: 2.6; ERROR: 1.7; LI90%: 60.2; LS90%: 65.7" xr:uid="{F03FDE7E-284A-40D4-B7BC-CDE6A79EF8E0}"/>
    <hyperlink ref="R193" tooltip="CV%: 5.2; ERROR: 2.1; LI90%: 38.2; LS90%: 45.2" xr:uid="{DD285464-3830-48D9-892B-A67D79417D8B}"/>
    <hyperlink ref="R194" tooltip="CV%: 1.9; ERROR: 1.4; LI90%: 71.5; LS90%: 76.0" xr:uid="{CEF7D45F-96C7-4321-95EF-970DCDD66189}"/>
    <hyperlink ref="R195" tooltip="CV%: 2.3; ERROR: 1.6; LI90%: 70.1; LS90%: 75.5" xr:uid="{886BC880-F662-481B-8D8A-33C752AAECF2}"/>
    <hyperlink ref="R196" tooltip="CV%: 1.8; ERROR: 1.4; LI90%: 77.8; LS90%: 82.4" xr:uid="{8C11A5DA-BCAC-4ECB-9D7A-2185E14B3402}"/>
    <hyperlink ref="R197" tooltip="CV%: 2.2; ERROR: 1.6; LI90%: 68.4; LS90%: 73.6" xr:uid="{DFA17AC4-DD62-4DAD-96B1-2E86385C7830}"/>
    <hyperlink ref="R198" tooltip="CV%: NA; ERROR: NA; LI90%: NA; LS90%: NA" display="100.0*" xr:uid="{9CE27E12-4CD0-4C00-881D-6E4353BD4519}"/>
    <hyperlink ref="R199" tooltip="CV%: 3.1; ERROR: 2.2; LI90%: 68.3; LS90%: 75.7" xr:uid="{98172571-E3AC-4710-8631-1892945B6690}"/>
    <hyperlink ref="R200" tooltip="CV%: 1.8; ERROR: 1.3; LI90%: 73.4; LS90%: 77.9" xr:uid="{96847F94-CD74-4B4B-8C63-69A883E037A7}"/>
    <hyperlink ref="R201" tooltip="CV%: 2.9; ERROR: 1.9; LI90%: 62.6; LS90%: 69.0" xr:uid="{92D848EF-4DF4-4AAE-ADD5-A8DE2CF464FC}"/>
    <hyperlink ref="R202" tooltip="CV%: 1.7; ERROR: 1.3; LI90%: 76.7; LS90%: 81.0" xr:uid="{2D90EFE4-C4F7-47B1-BD5E-CEA1D69221BA}"/>
    <hyperlink ref="R203" tooltip="CV%: 1.9; ERROR: 1.5; LI90%: 76.4; LS90%: 81.3" xr:uid="{C5DF0525-ACBC-4878-A578-E3238E7FC263}"/>
    <hyperlink ref="R204" tooltip="CV%: 2.6; ERROR: 2.1; LI90%: 78.0; LS90%: 84.9" xr:uid="{5A50E338-069B-4629-A3AF-BC540723F5F2}"/>
    <hyperlink ref="R205" tooltip="CV%: 1.4; ERROR: 1.2; LI90%: 84.2; LS90%: 88.1" xr:uid="{BCAAC90A-25E5-4D25-BB19-56C5EF434818}"/>
    <hyperlink ref="R206" tooltip="CV%: 1.8; ERROR: 1.4; LI90%: 77.3; LS90%: 81.9" xr:uid="{87BC1CEB-DD29-44A2-B24A-744D2C314D34}"/>
    <hyperlink ref="R207" tooltip="CV%: 1.2; ERROR: 1.1; LI90%: 87.3; LS90%: 90.9" xr:uid="{9A7BE02F-2247-4570-BFEF-D17F9FA9ADA1}"/>
    <hyperlink ref="R210" tooltip="CV%: 3.7; ERROR: 1.8; LI90%: 46.4; LS90%: 52.5" xr:uid="{0670DA5A-0610-4086-880C-AF1ABD307A82}"/>
    <hyperlink ref="R211" tooltip="CV%: 7.2; ERROR: 2.1; LI90%: 26.3; LS90%: 33.3" xr:uid="{58EFE0EF-B604-4081-AB3A-B90A85878026}"/>
    <hyperlink ref="R212" tooltip="CV%: 2.8; ERROR: 1.7; LI90%: 57.6; LS90%: 63.0" xr:uid="{41AEDA77-3C7D-4559-8440-75775A1D1A7E}"/>
    <hyperlink ref="R213" tooltip="CV%: 2.6; ERROR: 1.7; LI90%: 61.9; LS90%: 67.4" xr:uid="{F48CC136-5F69-4954-94D7-7E50E232B8B5}"/>
    <hyperlink ref="R214" tooltip="CV%: 2.1; ERROR: 1.6; LI90%: 75.3; LS90%: 80.5" xr:uid="{431CEFB3-F826-4AF7-94C3-EBD13C92288B}"/>
    <hyperlink ref="R215" tooltip="CV%: 3.6; ERROR: 1.8; LI90%: 47.3; LS90%: 53.2" xr:uid="{38A1879B-AB5B-4BCE-9E65-0E006AA6D177}"/>
    <hyperlink ref="R216" tooltip="CV%: 9.1; ERROR: 7.4; LI90%: 69.5; LS90%: 94.0" xr:uid="{B44FC3E1-B057-4CC8-9955-7EC3F2FE01F3}"/>
    <hyperlink ref="R217" tooltip="CV%: 4.6; ERROR: 2.6; LI90%: 52.2; LS90%: 60.8" xr:uid="{448A5CA5-3471-4B2A-9A60-A93DB7890984}"/>
    <hyperlink ref="R218" tooltip="CV%: 3.3; ERROR: 1.9; LI90%: 54.8; LS90%: 61.0" xr:uid="{05D7F00C-6945-49D0-A46A-A887E728A82C}"/>
    <hyperlink ref="R219" tooltip="CV%: 5.5; ERROR: 2.2; LI90%: 36.6; LS90%: 43.9" xr:uid="{ED8010CA-73C4-4321-A52A-4846C8007EAE}"/>
    <hyperlink ref="R220" tooltip="CV%: 2.6; ERROR: 1.7; LI90%: 62.8; LS90%: 68.4" xr:uid="{E8D3F63C-6E64-4C68-B132-792172FF8BD5}"/>
    <hyperlink ref="R221" tooltip="CV%: 3.5; ERROR: 2.0; LI90%: 54.2; LS90%: 60.9" xr:uid="{8A708562-C785-42E1-9993-461479530439}"/>
    <hyperlink ref="R222" tooltip="CV%: 5.9; ERROR: 3.6; LI90%: 55.0; LS90%: 66.7" xr:uid="{175EC715-8464-4909-A297-B9F590084BD1}"/>
    <hyperlink ref="R223" tooltip="CV%: 2.1; ERROR: 1.6; LI90%: 74.6; LS90%: 79.9" xr:uid="{F4E32A0C-D6D1-451F-8C84-9C8AFF332BEC}"/>
    <hyperlink ref="R224" tooltip="CV%: 2.3; ERROR: 1.7; LI90%: 68.3; LS90%: 73.8" xr:uid="{7EEE7F7C-BDB7-42A9-85E1-6084A7AED2A2}"/>
    <hyperlink ref="R225" tooltip="CV%: 1.8; ERROR: 1.4; LI90%: 74.0; LS90%: 78.5" xr:uid="{915C607A-AE3E-43B4-946C-4F6A10650F23}"/>
    <hyperlink ref="R228" tooltip="CV%: 3.2; ERROR: 2.0; LI90%: 60.9; LS90%: 67.5" xr:uid="{075D4404-44BF-49A5-AF8E-E5CADEF2A009}"/>
    <hyperlink ref="R229" tooltip="CV%: 4.5; ERROR: 2.3; LI90%: 46.2; LS90%: 53.6" xr:uid="{4EBC2151-00EA-4D6E-954D-6242A7AACFBF}"/>
    <hyperlink ref="R230" tooltip="CV%: 2.3; ERROR: 1.7; LI90%: 71.2; LS90%: 76.8" xr:uid="{5A258018-D08D-42B1-A8EB-77139E3CB0E0}"/>
    <hyperlink ref="R231" tooltip="CV%: 2.2; ERROR: 1.8; LI90%: 77.0; LS90%: 82.7" xr:uid="{272DD4E5-94FD-4290-A1E4-D737D638644D}"/>
    <hyperlink ref="R232" tooltip="CV%: 1.3; ERROR: 1.2; LI90%: 86.6; LS90%: 90.5" xr:uid="{93BA4012-2F44-493B-A315-CE63EC50F9A0}"/>
    <hyperlink ref="R233" tooltip="CV%: 2.2; ERROR: 1.7; LI90%: 73.6; LS90%: 79.1" xr:uid="{3F274812-5293-4CBE-9133-002300446EAD}"/>
    <hyperlink ref="R234" tooltip="CV%: 5.5; ERROR: 4.9; LI90%: 81.4; LS90%: 97.6" xr:uid="{2CEF1E36-86EE-47A6-B43D-734CEEC27C70}"/>
    <hyperlink ref="R235" tooltip="CV%: 5.1; ERROR: 3.3; LI90%: 58.5; LS90%: 69.3" xr:uid="{97A83699-C25B-4674-B381-DAB6ADB16BE8}"/>
    <hyperlink ref="R236" tooltip="CV%: 2.1; ERROR: 1.6; LI90%: 74.7; LS90%: 80.0" xr:uid="{EE30106F-701E-4C15-9359-687DF8F674DA}"/>
    <hyperlink ref="R237" tooltip="CV%: 4.2; ERROR: 2.6; LI90%: 56.8; LS90%: 65.3" xr:uid="{A6A16864-4457-4F22-A4AA-E3BAB918B184}"/>
    <hyperlink ref="R238" tooltip="CV%: 2.7; ERROR: 2.0; LI90%: 70.6; LS90%: 77.1" xr:uid="{8ED9352A-0B0F-42B1-A2EF-2B76691252BE}"/>
    <hyperlink ref="R239" tooltip="CV%: 2.7; ERROR: 2.1; LI90%: 74.6; LS90%: 81.4" xr:uid="{332F5285-E3A9-49B6-8A78-B42CD24B2052}"/>
    <hyperlink ref="R240" tooltip="CV%: 4.0; ERROR: 3.1; LI90%: 72.7; LS90%: 82.8" xr:uid="{388B340B-A435-425E-88E4-9FE3C3D71C7F}"/>
    <hyperlink ref="R241" tooltip="CV%: 2.1; ERROR: 1.7; LI90%: 78.0; LS90%: 83.7" xr:uid="{D447FEB0-E436-4265-99D2-FA382BFEAF71}"/>
    <hyperlink ref="R242" tooltip="CV%: 1.8; ERROR: 1.5; LI90%: 80.3; LS90%: 85.2" xr:uid="{4720CD61-494E-4F56-8EAA-D1C3260BD777}"/>
    <hyperlink ref="R243" tooltip="CV%: 1.0; ERROR: 0.9; LI90%: 90.4; LS90%: 93.5" xr:uid="{ECCAC8FA-8074-4B14-8186-F1CD8E4460A0}"/>
    <hyperlink ref="R246" tooltip="CV%: 3.6; ERROR: 1.9; LI90%: 49.7; LS90%: 55.9" xr:uid="{6734387B-64F4-479D-9AD9-FF367CD0190A}"/>
    <hyperlink ref="R247" tooltip="CV%: 7.2; ERROR: 2.1; LI90%: 26.2; LS90%: 33.2" xr:uid="{4D0FD7BF-8674-43A8-9E5F-6253BDBEE382}"/>
    <hyperlink ref="R248" tooltip="CV%: 2.5; ERROR: 1.6; LI90%: 64.2; LS90%: 69.7" xr:uid="{7A467A94-619F-4E75-B92A-9B9F79B4399A}"/>
    <hyperlink ref="R249" tooltip="CV%: 2.6; ERROR: 1.8; LI90%: 66.2; LS90%: 72.1" xr:uid="{C68C9CD9-5CBC-4E3E-8F83-0B5B0F813008}"/>
    <hyperlink ref="R250" tooltip="CV%: 1.8; ERROR: 1.5; LI90%: 78.7; LS90%: 83.5" xr:uid="{73596C21-0809-4457-A7CA-C5E5E30481DA}"/>
    <hyperlink ref="R251" tooltip="CV%: 3.1; ERROR: 1.9; LI90%: 56.7; LS90%: 62.9" xr:uid="{F45C5A7B-92D4-45EC-83B2-6AF6F0C3A415}"/>
    <hyperlink ref="R252" tooltip="CV%: 7.2; ERROR: 6.1; LI90%: 74.2; LS90%: 94.3" xr:uid="{E253CE83-E273-4806-8C02-E51CB8445CF0}"/>
    <hyperlink ref="R253" tooltip="CV%: 4.9; ERROR: 3.0; LI90%: 55.8; LS90%: 65.7" xr:uid="{265D7036-70C9-4FAF-8C9C-158031F99A9E}"/>
    <hyperlink ref="R254" tooltip="CV%: 2.2; ERROR: 1.6; LI90%: 67.5; LS90%: 72.7" xr:uid="{B3CFDB0B-F271-4924-AF26-F0E535523813}"/>
    <hyperlink ref="R255" tooltip="CV%: 4.4; ERROR: 2.6; LI90%: 53.9; LS90%: 62.4" xr:uid="{CB1DBE37-B683-4965-AC6E-8F8EFA303E3C}"/>
    <hyperlink ref="R256" tooltip="CV%: 2.8; ERROR: 2.0; LI90%: 67.2; LS90%: 73.8" xr:uid="{10E8847D-708E-4378-A978-D87A3A4C086C}"/>
    <hyperlink ref="R257" tooltip="CV%: 3.5; ERROR: 2.3; LI90%: 62.7; LS90%: 70.4" xr:uid="{B64F6D9E-0D15-4A7E-A23A-35FD27BDBFEB}"/>
    <hyperlink ref="R258" tooltip="CV%: 5.5; ERROR: 3.6; LI90%: 59.6; LS90%: 71.4" xr:uid="{A08E701E-962C-4870-849E-77FACCDB069B}"/>
    <hyperlink ref="R259" tooltip="CV%: 2.3; ERROR: 1.8; LI90%: 74.5; LS90%: 80.4" xr:uid="{7C4F913A-06C5-47FB-8262-E7CF5DC35C41}"/>
    <hyperlink ref="R260" tooltip="CV%: 2.1; ERROR: 1.6; LI90%: 74.7; LS90%: 80.0" xr:uid="{3D57364A-6D2C-46CD-84DD-67390E739789}"/>
    <hyperlink ref="R261" tooltip="CV%: 1.3; ERROR: 1.1; LI90%: 85.0; LS90%: 88.6" xr:uid="{D54498EC-0886-425F-80F9-60E206EC1683}"/>
    <hyperlink ref="R264" tooltip="CV%: 2.8; ERROR: 1.8; LI90%: 61.2; LS90%: 67.2" xr:uid="{81B66BCC-1EC8-4221-A528-8663EA83F364}"/>
    <hyperlink ref="R265" tooltip="CV%: 4.5; ERROR: 2.2; LI90%: 45.0; LS90%: 52.1" xr:uid="{4BE6D273-41EC-4782-891A-296F258EEDC3}"/>
    <hyperlink ref="R266" tooltip="CV%: 2.0; ERROR: 1.5; LI90%: 71.2; LS90%: 76.1" xr:uid="{0588BE6F-F116-4B08-89AF-F1254685CA32}"/>
    <hyperlink ref="R267" tooltip="CV%: 2.4; ERROR: 1.7; LI90%: 69.7; LS90%: 75.5" xr:uid="{9ABAE747-F67F-4D6F-8F4E-8C793F752462}"/>
    <hyperlink ref="R268" tooltip="CV%: 1.7; ERROR: 1.4; LI90%: 80.2; LS90%: 84.8" xr:uid="{4A1755F1-CCD0-45BE-924F-968FB150F50F}"/>
    <hyperlink ref="R269" tooltip="CV%: 2.4; ERROR: 1.6; LI90%: 65.2; LS90%: 70.5" xr:uid="{20CFE9D4-04F9-456C-930A-843BD577B0A2}"/>
    <hyperlink ref="R270" tooltip="CV%: 2.8; ERROR: 2.6; LI90%: 88.6; LS90%: 97.0" xr:uid="{F4442E74-4B68-4C90-AFDC-5E806B05DE0E}"/>
    <hyperlink ref="R271" tooltip="CV%: 2.7; ERROR: 2.1; LI90%: 75.0; LS90%: 81.9" xr:uid="{28269EBA-F56C-4B31-87EB-F49A6DA0467B}"/>
    <hyperlink ref="R272" tooltip="CV%: 2.4; ERROR: 1.8; LI90%: 71.9; LS90%: 77.9" xr:uid="{A39ED6C1-6CAA-463D-B2A3-D1FEC763C9BE}"/>
    <hyperlink ref="R273" tooltip="CV%: 4.4; ERROR: 2.4; LI90%: 51.4; LS90%: 59.4" xr:uid="{5F143AD1-B5C5-48D2-8790-9A99AAAC9A45}"/>
    <hyperlink ref="R274" tooltip="CV%: 2.0; ERROR: 1.6; LI90%: 78.5; LS90%: 83.8" xr:uid="{0BFAA0DE-5727-4841-9EFB-8FA63A55985E}"/>
    <hyperlink ref="R275" tooltip="CV%: 2.7; ERROR: 2.0; LI90%: 69.4; LS90%: 75.9" xr:uid="{F0C843F9-E6DD-4449-BF3E-ADA943F02B04}"/>
    <hyperlink ref="R276" tooltip="CV%: 3.6; ERROR: 2.8; LI90%: 73.3; LS90%: 82.5" xr:uid="{74643127-370C-47EE-8E54-384334459404}"/>
    <hyperlink ref="R277" tooltip="CV%: 2.1; ERROR: 1.7; LI90%: 77.6; LS90%: 83.2" xr:uid="{4BCD6CA3-D493-4066-821E-0F1C0F6B6E90}"/>
    <hyperlink ref="R278" tooltip="CV%: 1.9; ERROR: 1.5; LI90%: 76.7; LS90%: 81.6" xr:uid="{7FEB589C-A579-459C-8DC0-1C9D95DC592C}"/>
    <hyperlink ref="R279" tooltip="CV%: 1.2; ERROR: 1.1; LI90%: 85.8; LS90%: 89.3" xr:uid="{1031BB0D-B661-484E-8661-D4CA4B402F66}"/>
    <hyperlink ref="R282" tooltip="CV%: 4.1; ERROR: 2.0; LI90%: 45.8; LS90%: 52.4" xr:uid="{5360F107-88CB-4690-B40B-CE2EE059B859}"/>
    <hyperlink ref="R283" tooltip="CV%: 6.2; ERROR: 2.4; LI90%: 35.4; LS90%: 43.4" xr:uid="{1DCE687B-9A4F-4B09-9D9B-F43DF27E0197}"/>
    <hyperlink ref="R284" tooltip="CV%: 2.4; ERROR: 1.7; LI90%: 67.5; LS90%: 73.0" xr:uid="{5DCEE2D0-5A82-4F5C-B92C-250CF2EEA2AB}"/>
    <hyperlink ref="R285" tooltip="CV%: 2.9; ERROR: 2.0; LI90%: 64.2; LS90%: 70.7" xr:uid="{DD1BF80F-F4DE-4004-9B85-09387BF39376}"/>
    <hyperlink ref="R286" tooltip="CV%: 2.5; ERROR: 1.8; LI90%: 68.8; LS90%: 74.6" xr:uid="{7F77EE31-EB0F-4CB7-AF9C-65DEA2EFC217}"/>
    <hyperlink ref="R287" tooltip="CV%: 4.0; ERROR: 1.8; LI90%: 42.4; LS90%: 48.4" xr:uid="{C905140D-BE7E-4DCD-8426-D0699FC7B4DB}"/>
    <hyperlink ref="R288" tooltip="CV%: 4.8; ERROR: 4.2; LI90%: 79.8; LS90%: 93.5" xr:uid="{29F4B700-9C4C-4EA5-975E-0361CED61733}"/>
    <hyperlink ref="R289" tooltip="CV%: 2.7; ERROR: 2.0; LI90%: 70.3; LS90%: 76.9" xr:uid="{480E011D-F84D-4CEC-A211-EF3F6D4AF014}"/>
    <hyperlink ref="R290" tooltip="CV%: 2.6; ERROR: 1.7; LI90%: 64.2; LS90%: 69.9" xr:uid="{23FD9D64-6CC8-48EA-BD31-6019C7A63AD0}"/>
    <hyperlink ref="R291" tooltip="CV%: 4.2; ERROR: 2.1; LI90%: 47.3; LS90%: 54.3" xr:uid="{91F460BC-9722-454D-8E87-8A0FACFA652F}"/>
    <hyperlink ref="R292" tooltip="CV%: 2.1; ERROR: 1.5; LI90%: 71.3; LS90%: 76.3" xr:uid="{94FB2CCF-3B7B-4A9B-931B-98B1F3867F07}"/>
    <hyperlink ref="R293" tooltip="CV%: 3.4; ERROR: 2.0; LI90%: 56.6; LS90%: 63.2" xr:uid="{9935B4F6-9601-462F-BDC3-F0803DB1C1FC}"/>
    <hyperlink ref="R294" tooltip="CV%: 3.1; ERROR: 2.4; LI90%: 72.9; LS90%: 80.8" xr:uid="{BFD6ADCD-1FFC-494D-BB04-D95EF2FF235B}"/>
    <hyperlink ref="R295" tooltip="CV%: 2.0; ERROR: 1.6; LI90%: 76.2; LS90%: 81.3" xr:uid="{EAE2DB51-819B-4157-A4EC-DFCD58DB52DE}"/>
    <hyperlink ref="R296" tooltip="CV%: 1.9; ERROR: 1.5; LI90%: 76.8; LS90%: 81.6" xr:uid="{D78F7C96-6B98-4843-B641-6D111EB0FD84}"/>
    <hyperlink ref="R297" tooltip="CV%: 2.4; ERROR: 1.7; LI90%: 68.5; LS90%: 74.1" xr:uid="{507C2A56-0C93-40D8-A179-A7E96E5F69E1}"/>
    <hyperlink ref="R300" tooltip="CV%: 3.1; ERROR: 1.8; LI90%: 55.3; LS90%: 61.1" xr:uid="{067D5003-66FA-44C5-AAB5-861900E3D9E9}"/>
    <hyperlink ref="R301" tooltip="CV%: 5.1; ERROR: 2.1; LI90%: 38.4; LS90%: 45.4" xr:uid="{FA874BB2-6DAA-4C7D-8813-F019814D6EB8}"/>
    <hyperlink ref="R302" tooltip="CV%: 2.3; ERROR: 1.6; LI90%: 67.0; LS90%: 72.2" xr:uid="{2087F9F1-8C74-42E0-B7B3-77650DFC9190}"/>
    <hyperlink ref="R303" tooltip="CV%: 2.4; ERROR: 1.7; LI90%: 69.7; LS90%: 75.3" xr:uid="{A98C9334-9D18-4FB1-B23F-A84A4541D87C}"/>
    <hyperlink ref="R304" tooltip="CV%: 1.5; ERROR: 1.3; LI90%: 81.8; LS90%: 86.1" xr:uid="{BDA37C92-08D6-4A8D-824A-E94AA89B66A0}"/>
    <hyperlink ref="R305" tooltip="CV%: 1.8; ERROR: 1.3; LI90%: 71.3; LS90%: 75.7" xr:uid="{DAB98BC2-E45B-4CBD-BC69-4A9AA563CC3A}"/>
    <hyperlink ref="R306" tooltip="CV%: 2.7; ERROR: 2.5; LI90%: 88.8; LS90%: 97.2" xr:uid="{718EEEAA-AFB0-4E62-AE5B-1951D074C7F3}"/>
    <hyperlink ref="R307" tooltip="CV%: 4.6; ERROR: 3.1; LI90%: 60.8; LS90%: 70.8" xr:uid="{6C6A22C3-F6F8-45B1-ABF1-EEC60F28C1CB}"/>
    <hyperlink ref="R308" tooltip="CV%: 2.0; ERROR: 1.5; LI90%: 72.1; LS90%: 77.1" xr:uid="{59ED45E1-3711-4491-8893-8492F0FF96E4}"/>
    <hyperlink ref="R309" tooltip="CV%: 3.9; ERROR: 2.3; LI90%: 55.3; LS90%: 62.8" xr:uid="{09319128-2C34-40C9-AA22-3197EB683E9A}"/>
    <hyperlink ref="R310" tooltip="CV%: 2.1; ERROR: 1.6; LI90%: 73.0; LS90%: 78.4" xr:uid="{08C635B5-DC0F-43C8-BAD3-727032BA4F0E}"/>
    <hyperlink ref="R311" tooltip="CV%: 3.2; ERROR: 2.2; LI90%: 67.1; LS90%: 74.5" xr:uid="{4685B9F9-2B18-4F3E-A933-EB3478A6F965}"/>
    <hyperlink ref="R312" tooltip="CV%: 3.4; ERROR: 2.6; LI90%: 72.7; LS90%: 81.3" xr:uid="{3CF76DE8-2E2B-4ADD-AEB0-8CDD262024DD}"/>
    <hyperlink ref="R313" tooltip="CV%: 2.0; ERROR: 1.6; LI90%: 77.7; LS90%: 83.0" xr:uid="{925F66C1-72D0-49D7-A498-295290B91BD0}"/>
    <hyperlink ref="R314" tooltip="CV%: 1.6; ERROR: 1.3; LI90%: 78.2; LS90%: 82.6" xr:uid="{BE48ED26-9024-4456-B35B-CE70453C0995}"/>
    <hyperlink ref="R315" tooltip="CV%: 0.7; ERROR: 0.7; LI90%: 92.0; LS90%: 94.2" xr:uid="{423FF05D-3AE8-4C6A-9F35-672D3FF12A69}"/>
    <hyperlink ref="R318" tooltip="CV%: 4.4; ERROR: 1.9; LI90%: 40.0; LS90%: 46.2" xr:uid="{545D1B24-C910-4846-AF3F-2A9DD603CA89}"/>
    <hyperlink ref="R319" tooltip="CV%: 7.4; ERROR: 2.4; LI90%: 28.6; LS90%: 36.5" xr:uid="{56A875D2-13C3-4C8F-9D2D-A0A66CA76601}"/>
    <hyperlink ref="R320" tooltip="CV%: 2.9; ERROR: 1.8; LI90%: 59.5; LS90%: 65.3" xr:uid="{FF485496-05BB-4F19-8F3D-E9F1EE27F897}"/>
    <hyperlink ref="R321" tooltip="CV%: 3.0; ERROR: 1.9; LI90%: 60.3; LS90%: 66.5" xr:uid="{0E5D181B-E99F-454A-975D-CDF9554B1975}"/>
    <hyperlink ref="R322" tooltip="CV%: 2.2; ERROR: 1.7; LI90%: 74.4; LS90%: 79.8" xr:uid="{89A2CD29-82F5-469D-8B3F-1D0721D91C72}"/>
    <hyperlink ref="R323" tooltip="CV%: 3.9; ERROR: 1.9; LI90%: 46.2; LS90%: 52.5" xr:uid="{3D2AAE40-9839-4E9D-9E85-27099607BC76}"/>
    <hyperlink ref="R324" tooltip="CV%: 5.2; ERROR: 4.7; LI90%: 82.5; LS90%: 97.9" xr:uid="{370A2457-E85B-4E97-ABA6-D339CB5A7D5E}"/>
    <hyperlink ref="R325" tooltip="CV%: 6.9; ERROR: 3.6; LI90%: 46.6; LS90%: 58.6" xr:uid="{561523BD-E64C-4DE5-B882-7C3DDBA2DF48}"/>
    <hyperlink ref="R326" tooltip="CV%: 3.6; ERROR: 2.1; LI90%: 54.8; LS90%: 61.7" xr:uid="{81AFC1BC-EB93-490F-A290-68A3E6D416D2}"/>
    <hyperlink ref="R327" tooltip="CV%: 7.1; ERROR: 2.7; LI90%: 33.9; LS90%: 42.8" xr:uid="{85892612-1F97-4029-9AA6-D1CA907B3CF7}"/>
    <hyperlink ref="R328" tooltip="CV%: 3.3; ERROR: 2.1; LI90%: 59.2; LS90%: 66.0" xr:uid="{43F31FFB-ED1F-4CE3-9193-4C6A59A77715}"/>
    <hyperlink ref="R329" tooltip="CV%: 3.9; ERROR: 2.3; LI90%: 55.2; LS90%: 62.8" xr:uid="{607F3990-080B-4986-A098-FF5CCCE335AF}"/>
    <hyperlink ref="R330" tooltip="CV%: 4.6; ERROR: 3.0; LI90%: 60.4; LS90%: 70.3" xr:uid="{70F125F4-1AE3-463B-9680-8D53FDC22BEC}"/>
    <hyperlink ref="R331" tooltip="CV%: 2.4; ERROR: 1.8; LI90%: 70.7; LS90%: 76.5" xr:uid="{D51F1B84-5CBC-42FF-9407-CD2BEE25AEB4}"/>
    <hyperlink ref="R332" tooltip="CV%: 2.5; ERROR: 1.9; LI90%: 71.2; LS90%: 77.4" xr:uid="{B1825411-AF57-4476-AA56-1F75A2293A9F}"/>
    <hyperlink ref="R333" tooltip="CV%: 1.7; ERROR: 1.4; LI90%: 80.1; LS90%: 84.8" xr:uid="{17456356-BA96-4B1A-B2C8-83FA2AE7C962}"/>
    <hyperlink ref="R336" tooltip="CV%: 2.2; ERROR: 1.7; LI90%: 75.4; LS90%: 81.1" xr:uid="{EAB409C9-5940-4E4C-96A2-5ADD041DB58B}"/>
    <hyperlink ref="R337" tooltip="CV%: 4.1; ERROR: 2.7; LI90%: 61.1; LS90%: 69.9" xr:uid="{C98B1693-DA49-4F4B-8E16-4E3B9F0FC0B5}"/>
    <hyperlink ref="R338" tooltip="CV%: 1.8; ERROR: 1.6; LI90%: 83.3; LS90%: 88.4" xr:uid="{38C070F2-1CBF-4CAA-A7DA-91CE208379A9}"/>
    <hyperlink ref="R339" tooltip="CV%: 1.7; ERROR: 1.5; LI90%: 84.8; LS90%: 89.7" xr:uid="{9350520C-A518-4710-8968-9DE793355561}"/>
    <hyperlink ref="R340" tooltip="CV%: 1.5; ERROR: 1.3; LI90%: 88.0; LS90%: 92.3" xr:uid="{5585F076-9AAD-4381-BFE3-DF23C30726A2}"/>
    <hyperlink ref="R341" tooltip="CV%: 2.0; ERROR: 1.6; LI90%: 80.0; LS90%: 85.4" xr:uid="{F30A95C3-DAEB-4915-B0A8-4383F0867E04}"/>
    <hyperlink ref="R342" tooltip="CV%: 2.6; ERROR: 2.5; LI90%: 90.6; LS90%: 98.8" xr:uid="{0E8B5E69-374E-493A-A8D0-6E6C68A57E99}"/>
    <hyperlink ref="R343" tooltip="CV%: 3.3; ERROR: 2.7; LI90%: 78.0; LS90%: 86.9" xr:uid="{042884C2-091C-4860-8DED-F3EE45BDA3D4}"/>
    <hyperlink ref="R344" tooltip="CV%: 1.7; ERROR: 1.5; LI90%: 83.5; LS90%: 88.4" xr:uid="{4B984836-E412-4133-BA6E-5E37A0B8B1D7}"/>
    <hyperlink ref="R345" tooltip="CV%: 3.4; ERROR: 2.6; LI90%: 72.1; LS90%: 80.5" xr:uid="{65020CF2-5877-45BA-834B-930013EC80EA}"/>
    <hyperlink ref="R346" tooltip="CV%: 1.2; ERROR: 1.1; LI90%: 88.6; LS90%: 92.3" xr:uid="{8EDDF43A-9F27-4257-B1AD-56F6BA3EC045}"/>
    <hyperlink ref="R347" tooltip="CV%: 1.8; ERROR: 1.6; LI90%: 85.9; LS90%: 91.0" xr:uid="{64E9DA17-5420-4880-B0D7-AA925AB2EF16}"/>
    <hyperlink ref="R348" tooltip="CV%: 2.2; ERROR: 2.0; LI90%: 84.3; LS90%: 90.8" xr:uid="{35924099-6CF1-457E-8EA7-3691D097CB8A}"/>
    <hyperlink ref="R349" tooltip="CV%: 1.3; ERROR: 1.1; LI90%: 89.3; LS90%: 93.1" xr:uid="{0F0A2EF1-8AC2-497F-BF98-44438AE6ABE2}"/>
    <hyperlink ref="R350" tooltip="CV%: 1.3; ERROR: 1.2; LI90%: 89.6; LS90%: 93.4" xr:uid="{9CED8E48-CE53-4180-A9EC-E7340D1ADCDB}"/>
    <hyperlink ref="R351" tooltip="CV%: 0.9; ERROR: 0.9; LI90%: 94.0; LS90%: 96.9" xr:uid="{65D3415A-5340-4F4C-BEAD-EC50D97EE6A9}"/>
    <hyperlink ref="R354" tooltip="CV%: 3.0; ERROR: 1.8; LI90%: 55.4; LS90%: 61.2" xr:uid="{FA2B1AE0-2C50-4C28-AEF0-492F7C91C958}"/>
    <hyperlink ref="R355" tooltip="CV%: 6.2; ERROR: 2.2; LI90%: 31.5; LS90%: 38.7" xr:uid="{90C779F2-2958-4373-AADE-35D47D9DDCD6}"/>
    <hyperlink ref="R356" tooltip="CV%: 2.4; ERROR: 1.6; LI90%: 64.8; LS90%: 70.1" xr:uid="{9FBAD72D-735D-44FE-9848-766BF89CE7A4}"/>
    <hyperlink ref="R357" tooltip="CV%: 3.4; ERROR: 2.0; LI90%: 56.0; LS90%: 62.7" xr:uid="{92C24FC2-3A55-4344-94F9-40936263ECCF}"/>
    <hyperlink ref="R358" tooltip="CV%: 2.0; ERROR: 1.6; LI90%: 75.3; LS90%: 80.4" xr:uid="{85256406-CF54-47D2-8C4E-9E3E15FBA30C}"/>
    <hyperlink ref="R359" tooltip="CV%: 3.3; ERROR: 1.8; LI90%: 52.5; LS90%: 58.5" xr:uid="{8709BF0C-3BF1-4608-A51A-D27A05A13A8B}"/>
    <hyperlink ref="R360" tooltip="CV%: 5.9; ERROR: 5.4; LI90%: 82.5; LS90%: 100.0*" xr:uid="{745C98DF-8C70-4EF3-B1CA-7685685AF8BC}"/>
    <hyperlink ref="R361" tooltip="CV%: 3.4; ERROR: 2.3; LI90%: 62.7; LS90%: 70.1" xr:uid="{FC8E4313-D52A-4EFD-A73F-ACA30AA5D886}"/>
    <hyperlink ref="R362" tooltip="CV%: 2.9; ERROR: 1.8; LI90%: 59.5; LS90%: 65.3" xr:uid="{4FF4250C-044C-4731-8CED-61C3EC1F521A}"/>
    <hyperlink ref="R363" tooltip="CV%: 5.0; ERROR: 2.4; LI90%: 43.6; LS90%: 51.5" xr:uid="{1820B495-0EC3-495C-9AEE-401E3A7DE984}"/>
    <hyperlink ref="R364" tooltip="CV%: 2.1; ERROR: 1.5; LI90%: 71.3; LS90%: 76.4" xr:uid="{CBB1AE50-AB92-405E-874D-8433843993FF}"/>
    <hyperlink ref="R365" tooltip="CV%: 2.5; ERROR: 1.7; LI90%: 66.6; LS90%: 72.2" xr:uid="{C9912158-DD83-414B-B080-8FBFFB83EEE7}"/>
    <hyperlink ref="R366" tooltip="CV%: 4.5; ERROR: 3.1; LI90%: 62.6; LS90%: 72.6" xr:uid="{C9073E6D-1D23-496B-A991-19943CF77C69}"/>
    <hyperlink ref="R367" tooltip="CV%: 1.6; ERROR: 1.3; LI90%: 80.9; LS90%: 85.2" xr:uid="{861849B8-48BB-49AA-BDA4-3D8563B2CAA9}"/>
    <hyperlink ref="R368" tooltip="CV%: 2.6; ERROR: 1.8; LI90%: 65.6; LS90%: 71.4" xr:uid="{CED2753B-0550-48BE-8BA6-5AE146990717}"/>
    <hyperlink ref="R369" tooltip="CV%: 1.3; ERROR: 1.1; LI90%: 84.4; LS90%: 88.2" xr:uid="{4DF2D042-18E1-4492-9DF1-47D967E2DA86}"/>
    <hyperlink ref="R372" tooltip="CV%: 2.6; ERROR: 1.8; LI90%: 64.4; LS90%: 70.2" xr:uid="{98FB355C-76A2-40B5-AA1D-1CEB13102134}"/>
    <hyperlink ref="R373" tooltip="CV%: 5.3; ERROR: 2.1; LI90%: 36.1; LS90%: 43.0" xr:uid="{B233A82C-7D67-494C-A139-3BDD30E1FE20}"/>
    <hyperlink ref="R374" tooltip="CV%: 1.8; ERROR: 1.4; LI90%: 76.4; LS90%: 81.1" xr:uid="{9DFDACFB-CE39-46F7-BA94-12D5E4130500}"/>
    <hyperlink ref="R375" tooltip="CV%: 1.6; ERROR: 1.3; LI90%: 80.1; LS90%: 84.5" xr:uid="{82519FAC-BB99-4FF1-A531-B41F2AE82459}"/>
    <hyperlink ref="R376" tooltip="CV%: 1.2; ERROR: 1.1; LI90%: 84.2; LS90%: 87.7" xr:uid="{E5A617D5-5108-4E78-8BC8-F29298E053F9}"/>
    <hyperlink ref="R377" tooltip="CV%: 2.6; ERROR: 1.8; LI90%: 64.5; LS90%: 70.4" xr:uid="{52F45074-140A-4FF1-B127-48A10E260997}"/>
    <hyperlink ref="R378" tooltip="CV%: 1.2; ERROR: 1.2; LI90%: 96.4; LS90%: 100.0*" xr:uid="{F6A40EAF-F307-492E-B989-51D52C4623CE}"/>
    <hyperlink ref="R379" tooltip="CV%: 5.3; ERROR: 3.5; LI90%: 60.2; LS90%: 71.9" xr:uid="{968524A7-4F29-4079-AF02-7D8F64ABA672}"/>
    <hyperlink ref="R380" tooltip="CV%: 1.8; ERROR: 1.4; LI90%: 79.5; LS90%: 84.3" xr:uid="{67441F4D-C5F3-41C1-85BB-394C9A6F53A0}"/>
    <hyperlink ref="R381" tooltip="CV%: 4.9; ERROR: 2.6; LI90%: 48.2; LS90%: 56.6" xr:uid="{2B402A02-9218-4420-BE97-E1CCC32CDB98}"/>
    <hyperlink ref="R382" tooltip="CV%: 1.9; ERROR: 1.5; LI90%: 79.9; LS90%: 84.9" xr:uid="{868CFEFE-2A13-4780-839F-0B6DE0B07976}"/>
    <hyperlink ref="R383" tooltip="CV%: 2.8; ERROR: 2.2; LI90%: 74.0; LS90%: 81.3" xr:uid="{AA80F87B-4720-4006-905B-9AD215E46151}"/>
    <hyperlink ref="R384" tooltip="CV%: 4.3; ERROR: 3.4; LI90%: 73.8; LS90%: 85.0" xr:uid="{E4162B64-A17F-43EC-A47E-48C5E9B05D68}"/>
    <hyperlink ref="R385" tooltip="CV%: 2.1; ERROR: 1.7; LI90%: 77.5; LS90%: 83.2" xr:uid="{7F598998-6896-4147-B241-3DD0EE1EEB0D}"/>
    <hyperlink ref="R386" tooltip="CV%: 1.3; ERROR: 1.1; LI90%: 84.0; LS90%: 87.7" xr:uid="{B5FD55C7-AE1F-465A-B186-B0412E9E5281}"/>
    <hyperlink ref="R387" tooltip="CV%: 1.4; ERROR: 1.2; LI90%: 84.2; LS90%: 88.3" xr:uid="{3D1F92D6-5BB4-47F9-A00F-13E8D88E349E}"/>
    <hyperlink ref="R390" tooltip="CV%: 3.1; ERROR: 1.5; LI90%: 47.2; LS90%: 52.2" xr:uid="{DAED0A97-CEF4-45D8-B53E-8D2E1F55E006}"/>
    <hyperlink ref="R391" tooltip="CV%: 6.0; ERROR: 1.7; LI90%: 25.5; LS90%: 31.1" xr:uid="{799355AC-C67D-4AFB-9722-B09BA063B5FE}"/>
    <hyperlink ref="R392" tooltip="CV%: 1.9; ERROR: 1.3; LI90%: 66.3; LS90%: 70.4" xr:uid="{22ABBAFD-F6DA-4192-A264-EF74FC0F517B}"/>
    <hyperlink ref="R393" tooltip="CV%: 2.5; ERROR: 1.6; LI90%: 63.1; LS90%: 68.5" xr:uid="{AB586C4D-13EF-47E1-9F89-73EAF2E33F20}"/>
    <hyperlink ref="R394" tooltip="CV%: 1.5; ERROR: 1.3; LI90%: 79.2; LS90%: 83.4" xr:uid="{AA98E159-615E-422B-A97A-5F27622FCD0F}"/>
    <hyperlink ref="R395" tooltip="CV%: 2.9; ERROR: 1.5; LI90%: 49.5; LS90%: 54.5" xr:uid="{D026E506-74B5-4E95-9A62-3A65B6DC9BFA}"/>
    <hyperlink ref="R396" tooltip="CV%: 6.9; ERROR: 6.0; LI90%: 76.4; LS90%: 96.1" xr:uid="{6E271755-73E4-45A0-94F4-8406844B665B}"/>
    <hyperlink ref="R397" tooltip="CV%: 4.5; ERROR: 2.9; LI90%: 59.4; LS90%: 68.8" xr:uid="{03F17436-BA77-4B2A-A9A1-09C70424645E}"/>
    <hyperlink ref="R398" tooltip="CV%: 2.1; ERROR: 1.5; LI90%: 67.4; LS90%: 72.3" xr:uid="{7C58197D-697A-468B-8E96-F78D4BC086D8}"/>
    <hyperlink ref="R399" tooltip="CV%: 5.2; ERROR: 2.3; LI90%: 40.6; LS90%: 48.2" xr:uid="{6B12FE5D-5676-45B9-9411-95ECAC2F6630}"/>
    <hyperlink ref="R400" tooltip="CV%: 2.5; ERROR: 1.8; LI90%: 67.9; LS90%: 73.7" xr:uid="{F281DDB1-A33C-4270-8FC3-42CA2572EE65}"/>
    <hyperlink ref="R401" tooltip="CV%: 3.6; ERROR: 2.1; LI90%: 55.2; LS90%: 62.2" xr:uid="{BBC5BD47-D911-4458-A989-B38E35785E09}"/>
    <hyperlink ref="R402" tooltip="CV%: 4.9; ERROR: 3.4; LI90%: 64.5; LS90%: 75.8" xr:uid="{C40C5751-6D09-4909-802B-6681CB00F595}"/>
    <hyperlink ref="R403" tooltip="CV%: 1.8; ERROR: 1.5; LI90%: 79.1; LS90%: 84.0" xr:uid="{E0DFFBA9-216D-4330-80AF-380F387E093E}"/>
    <hyperlink ref="R404" tooltip="CV%: 1.6; ERROR: 1.3; LI90%: 78.5; LS90%: 82.8" xr:uid="{5D382E70-F723-41AF-AD31-F7A34C38538F}"/>
    <hyperlink ref="R405" tooltip="CV%: 1.6; ERROR: 1.3; LI90%: 79.4; LS90%: 83.7" xr:uid="{EC7B8B30-A81D-4870-AB33-D52700BE8C03}"/>
    <hyperlink ref="R408" tooltip="CV%: 2.9; ERROR: 1.7; LI90%: 57.7; LS90%: 63.4" xr:uid="{77A8CC8F-54EB-457F-AFDA-A5544B83D86C}"/>
    <hyperlink ref="R409" tooltip="CV%: 6.2; ERROR: 2.0; LI90%: 28.6; LS90%: 35.0" xr:uid="{C074A616-12E0-4E9A-8910-D3BB80D47189}"/>
    <hyperlink ref="R410" tooltip="CV%: 1.8; ERROR: 1.4; LI90%: 73.9; LS90%: 78.5" xr:uid="{070A5AA1-75A6-4FE4-939A-658498A4F4E2}"/>
    <hyperlink ref="R411" tooltip="CV%: 2.0; ERROR: 1.5; LI90%: 74.6; LS90%: 79.6" xr:uid="{326B2868-FFDF-4E35-9227-FB4D082105D9}"/>
    <hyperlink ref="R412" tooltip="CV%: 1.4; ERROR: 1.2; LI90%: 83.3; LS90%: 87.1" xr:uid="{DA8D9D39-E3D2-4BF9-9D59-FCE4F3B9EE38}"/>
    <hyperlink ref="R413" tooltip="CV%: 2.5; ERROR: 1.6; LI90%: 59.3; LS90%: 64.4" xr:uid="{20359E91-ABA7-4231-8B50-A6E77B88D39E}"/>
    <hyperlink ref="R414" tooltip="CV%: 6.0; ERROR: 5.3; LI90%: 80.2; LS90%: 97.6" xr:uid="{682ED937-DA4A-4103-9022-E88834223C69}"/>
    <hyperlink ref="R415" tooltip="CV%: 2.5; ERROR: 2.0; LI90%: 75.6; LS90%: 82.1" xr:uid="{E7B3A058-89B1-4800-934E-921DBBE61B87}"/>
    <hyperlink ref="R416" tooltip="CV%: 2.1; ERROR: 1.5; LI90%: 70.8; LS90%: 75.9" xr:uid="{660B157D-3E77-4E9E-9959-71AF98E5E424}"/>
    <hyperlink ref="R417" tooltip="CV%: 3.4; ERROR: 2.2; LI90%: 61.3; LS90%: 68.6" xr:uid="{014DB473-CCA4-42C1-A087-FD2A4ABD748F}"/>
    <hyperlink ref="R418" tooltip="CV%: 1.8; ERROR: 1.4; LI90%: 77.5; LS90%: 82.2" xr:uid="{E438D41D-DCD0-45C0-AB1E-BCDB770D7E1C}"/>
    <hyperlink ref="R419" tooltip="CV%: 2.3; ERROR: 1.8; LI90%: 72.5; LS90%: 78.3" xr:uid="{3A2003F2-42E3-4FE6-A4AF-BD70044B8B7A}"/>
    <hyperlink ref="R420" tooltip="CV%: 5.1; ERROR: 3.5; LI90%: 63.0; LS90%: 74.4" xr:uid="{423E94F7-6D79-4133-969A-8E7B72CF7DAE}"/>
    <hyperlink ref="R421" tooltip="CV%: 1.5; ERROR: 1.3; LI90%: 85.1; LS90%: 89.4" xr:uid="{4F2521C1-A2AA-4089-B25B-5A66A9B917BA}"/>
    <hyperlink ref="R422" tooltip="CV%: 1.9; ERROR: 1.4; LI90%: 72.8; LS90%: 77.6" xr:uid="{5B2665EA-61F4-48E4-967D-053F916A3F77}"/>
    <hyperlink ref="R423" tooltip="CV%: 1.0; ERROR: 0.9; LI90%: 90.5; LS90%: 93.5" xr:uid="{084F5168-3524-4D99-8A1B-6C3886876A1A}"/>
    <hyperlink ref="R426" tooltip="CV%: 4.3; ERROR: 2.3; LI90%: 49.2; LS90%: 56.7" xr:uid="{749F8385-43E6-4C92-B603-7C6023D34157}"/>
    <hyperlink ref="R427" tooltip="CV%: 7.9; ERROR: 2.8; LI90%: 31.1; LS90%: 40.4" xr:uid="{6F31ECA6-0DD2-43F7-822F-4FE407EE91D7}"/>
    <hyperlink ref="R428" tooltip="CV%: 2.6; ERROR: 1.8; LI90%: 66.2; LS90%: 72.1" xr:uid="{9AD7E75C-8079-4326-AE0A-CF211A2CD2DD}"/>
    <hyperlink ref="R429" tooltip="CV%: 3.4; ERROR: 2.2; LI90%: 61.9; LS90%: 69.2" xr:uid="{AEE7788D-38B1-433C-8A95-322C181249E6}"/>
    <hyperlink ref="R430" tooltip="CV%: 2.2; ERROR: 1.7; LI90%: 75.6; LS90%: 81.3" xr:uid="{EB767E6A-62E9-424A-9192-C724BEB10193}"/>
    <hyperlink ref="R431" tooltip="CV%: 3.6; ERROR: 2.1; LI90%: 55.0; LS90%: 61.9" xr:uid="{5218A8B3-49CA-4420-9060-FF948C806418}"/>
    <hyperlink ref="R432" tooltip="CV%: 4.4; ERROR: 3.9; LI90%: 82.4; LS90%: 95.1" xr:uid="{7BAAB2B9-F1D8-443D-A7CA-8FD4FD706047}"/>
    <hyperlink ref="R433" tooltip="CV%: 3.3; ERROR: 2.3; LI90%: 67.1; LS90%: 74.7" xr:uid="{612F75F0-E4DA-4770-9872-287723677295}"/>
    <hyperlink ref="R434" tooltip="CV%: 3.7; ERROR: 2.3; LI90%: 56.9; LS90%: 64.4" xr:uid="{E563BC43-8D77-4189-8EA2-BAD621ADA533}"/>
    <hyperlink ref="R435" tooltip="CV%: 5.3; ERROR: 2.5; LI90%: 43.0; LS90%: 51.1" xr:uid="{00130B5C-F39F-44C0-B9C1-935E88993CDB}"/>
    <hyperlink ref="R436" tooltip="CV%: 2.5; ERROR: 1.8; LI90%: 69.6; LS90%: 75.5" xr:uid="{88FF992F-0EB1-4919-81F2-27E447DFC549}"/>
    <hyperlink ref="R437" tooltip="CV%: 2.9; ERROR: 2.1; LI90%: 70.1; LS90%: 77.1" xr:uid="{11C55722-B0FF-46DA-8927-E6A7D7BE807E}"/>
    <hyperlink ref="R438" tooltip="CV%: 3.8; ERROR: 2.8; LI90%: 69.0; LS90%: 78.0" xr:uid="{12514EF0-CE4F-4997-81F0-8C797B99928B}"/>
    <hyperlink ref="R439" tooltip="CV%: 1.9; ERROR: 1.5; LI90%: 78.3; LS90%: 83.2" xr:uid="{F6BB7292-F673-4B9C-A8DB-6501E34946F8}"/>
    <hyperlink ref="R440" tooltip="CV%: 1.7; ERROR: 1.4; LI90%: 80.1; LS90%: 84.7" xr:uid="{57415468-B49A-458C-AD3F-83285865BBAC}"/>
    <hyperlink ref="R441" tooltip="CV%: 1.2; ERROR: 1.1; LI90%: 86.8; LS90%: 90.3" xr:uid="{FFC08482-7929-4F61-8DCC-C79278B58815}"/>
    <hyperlink ref="R444" tooltip="CV%: 4.0; ERROR: 2.1; LI90%: 49.0; LS90%: 55.8" xr:uid="{063E8B3F-BFAF-4BD9-93EF-1DBAE7F432CD}"/>
    <hyperlink ref="R445" tooltip="CV%: 6.4; ERROR: 2.2; LI90%: 30.3; LS90%: 37.4" xr:uid="{2F61A34F-35C6-415E-BD56-3A926E1A4F14}"/>
    <hyperlink ref="R446" tooltip="CV%: 2.9; ERROR: 1.8; LI90%: 58.7; LS90%: 64.6" xr:uid="{9A748C5A-9D1A-4232-9C8C-3FA1D7A7CFD0}"/>
    <hyperlink ref="R447" tooltip="CV%: 3.3; ERROR: 2.3; LI90%: 65.5; LS90%: 73.0" xr:uid="{E51A4DE1-50EF-4D12-BDE4-453DAD7A6E25}"/>
    <hyperlink ref="R448" tooltip="CV%: 2.5; ERROR: 1.9; LI90%: 73.3; LS90%: 79.5" xr:uid="{0BFA85A5-F4F4-4C36-B601-60A50AFC4066}"/>
    <hyperlink ref="R449" tooltip="CV%: 3.5; ERROR: 2.0; LI90%: 53.4; LS90%: 60.0" xr:uid="{F5004224-A700-4A87-9AEF-EC85A8617310}"/>
    <hyperlink ref="R450" tooltip="CV%: 14.2; ERROR: 10.7; LI90%: 57.7; LS90%: 93.0" xr:uid="{8717311D-0A12-4C22-83E8-AC850FF8426D}"/>
    <hyperlink ref="R451" tooltip="CV%: 6.5; ERROR: 4.0; LI90%: 55.1; LS90%: 68.4" xr:uid="{B5A0D11F-82D0-4A32-A228-93C2CB1611F4}"/>
    <hyperlink ref="R452" tooltip="CV%: 3.3; ERROR: 2.1; LI90%: 59.4; LS90%: 66.3" xr:uid="{30F77825-CEB0-4E83-8371-479BEC37374D}"/>
    <hyperlink ref="R453" tooltip="CV%: 6.3; ERROR: 3.3; LI90%: 47.0; LS90%: 57.9" xr:uid="{B38617DA-E868-48FC-960A-EDE0048AD69B}"/>
    <hyperlink ref="R454" tooltip="CV%: 3.7; ERROR: 2.3; LI90%: 59.2; LS90%: 66.8" xr:uid="{C88DE3D5-5F60-4571-B56D-AA77DE52FF0F}"/>
    <hyperlink ref="R455" tooltip="CV%: 5.6; ERROR: 3.2; LI90%: 52.7; LS90%: 63.3" xr:uid="{E945A0DF-3AAB-4690-BB09-82904DC0E1E0}"/>
    <hyperlink ref="R456" tooltip="CV%: 6.7; ERROR: 4.2; LI90%: 56.0; LS90%: 69.7" xr:uid="{DA1726A9-AFF8-46F6-B080-D460BE398EA6}"/>
    <hyperlink ref="R457" tooltip="CV%: 2.5; ERROR: 1.9; LI90%: 72.9; LS90%: 79.0" xr:uid="{35B40B0B-86BC-4104-88D0-13772DC7C61E}"/>
    <hyperlink ref="R458" tooltip="CV%: 3.0; ERROR: 2.1; LI90%: 67.8; LS90%: 74.8" xr:uid="{C734A139-B9B7-4A61-95D8-181F5AAA1796}"/>
    <hyperlink ref="R459" tooltip="CV%: 2.2; ERROR: 1.8; LI90%: 77.6; LS90%: 83.5" xr:uid="{264247BA-B491-4DE1-ADB4-B3203C5651C4}"/>
    <hyperlink ref="R462" tooltip="CV%: 1.9; ERROR: 1.4; LI90%: 70.7; LS90%: 75.2" xr:uid="{5EAC8C66-8BBA-4075-BA85-EA34369E77CC}"/>
    <hyperlink ref="R463" tooltip="CV%: 4.1; ERROR: 2.4; LI90%: 55.3; LS90%: 63.2" xr:uid="{6A813C83-8D56-4F73-9534-EA7AEAFCFC78}"/>
    <hyperlink ref="R464" tooltip="CV%: 1.3; ERROR: 1.1; LI90%: 80.7; LS90%: 84.3" xr:uid="{4B5DD76B-E726-40A7-B83C-FE24B69A5871}"/>
    <hyperlink ref="R465" tooltip="CV%: 1.8; ERROR: 1.5; LI90%: 79.9; LS90%: 84.7" xr:uid="{043DF085-207A-4452-AB41-BAE97BEAF3D8}"/>
    <hyperlink ref="R466" tooltip="CV%: 1.2; ERROR: 1.0; LI90%: 88.3; LS90%: 91.7" xr:uid="{176BF259-DF9E-42E2-AA45-4C8FCE9352A3}"/>
    <hyperlink ref="R467" tooltip="CV%: 1.6; ERROR: 1.2; LI90%: 76.0; LS90%: 80.0" xr:uid="{1F3119CB-DD07-47C4-8B75-5EDA91CDE90E}"/>
    <hyperlink ref="R468" tooltip="CV%: 3.9; ERROR: 3.6; LI90%: 87.2; LS90%: 99.1" xr:uid="{2D416787-F22C-491B-A071-118E0C0B2A40}"/>
    <hyperlink ref="R469" tooltip="CV%: 2.0; ERROR: 1.7; LI90%: 81.4; LS90%: 86.9" xr:uid="{A32AD962-1C7D-438D-8B7D-D20AD9AF59E0}"/>
    <hyperlink ref="R470" tooltip="CV%: 1.4; ERROR: 1.2; LI90%: 82.0; LS90%: 86.0" xr:uid="{3A17D060-D8C3-4DF7-8B6F-E5623AF5FC33}"/>
    <hyperlink ref="R471" tooltip="CV%: 2.2; ERROR: 1.7; LI90%: 75.9; LS90%: 81.6" xr:uid="{D791B659-1FCC-4677-8657-DCF13AAC507E}"/>
    <hyperlink ref="R472" tooltip="CV%: 1.1; ERROR: 1.0; LI90%: 86.9; LS90%: 90.1" xr:uid="{A749B4EF-4DCF-4993-9291-8BCF1A4CB647}"/>
    <hyperlink ref="R473" tooltip="CV%: 1.3; ERROR: 1.1; LI90%: 85.3; LS90%: 89.0" xr:uid="{541F032D-D3F3-43DC-8821-4B2FCCA43CE9}"/>
    <hyperlink ref="R474" tooltip="CV%: 1.5; ERROR: 1.4; LI90%: 86.1; LS90%: 90.5" xr:uid="{E7671F7B-FA6F-42F8-AAB5-0B39C12CBEFA}"/>
    <hyperlink ref="R475" tooltip="CV%: 1.0; ERROR: 0.9; LI90%: 89.5; LS90%: 92.5" xr:uid="{8B31772E-16D9-431C-B035-BD43FFF1D47C}"/>
    <hyperlink ref="R476" tooltip="CV%: 1.1; ERROR: 1.0; LI90%: 87.7; LS90%: 90.8" xr:uid="{8DC508C1-4A27-49E9-B9A8-140A1C2A5175}"/>
    <hyperlink ref="R477" tooltip="CV%: 0.8; ERROR: 0.7; LI90%: 93.0; LS90%: 95.4" xr:uid="{2A8C34AF-F060-4607-8725-46E6FDEDEFEB}"/>
    <hyperlink ref="R480" tooltip="CV%: 4.5; ERROR: 2.5; LI90%: 52.7; LS90%: 61.1" xr:uid="{0A7F1EAD-4CC0-4298-90C3-388FDF5B8FF9}"/>
    <hyperlink ref="R481" tooltip="CV%: 8.4; ERROR: 2.7; LI90%: 27.5; LS90%: 36.3" xr:uid="{E43E6678-4FBF-4639-AE88-6B7C2318971A}"/>
    <hyperlink ref="R482" tooltip="CV%: 3.4; ERROR: 2.3; LI90%: 64.1; LS90%: 71.6" xr:uid="{A8933498-47DA-4EB5-9B26-28A977D5CF06}"/>
    <hyperlink ref="R483" tooltip="CV%: 4.1; ERROR: 2.7; LI90%: 61.3; LS90%: 70.0" xr:uid="{2FFF9AE2-ABC3-4321-AF94-9EE5ED36ED13}"/>
    <hyperlink ref="R484" tooltip="CV%: 3.1; ERROR: 2.4; LI90%: 73.6; LS90%: 81.6" xr:uid="{B8F3E12D-FECB-442B-B4DB-94385B78EE1E}"/>
    <hyperlink ref="R485" tooltip="CV%: 2.8; ERROR: 1.8; LI90%: 62.8; LS90%: 68.9" xr:uid="{2074D310-0902-4C7E-B872-CEE4679FBF10}"/>
    <hyperlink ref="R486" tooltip="CV%: 4.4; ERROR: 4.1; LI90%: 87.6; LS90%: 100.0*" xr:uid="{E54AE946-9B8E-4871-A038-E035D11CAD1C}"/>
    <hyperlink ref="R487" tooltip="CV%: 4.3; ERROR: 3.1; LI90%: 67.2; LS90%: 77.4" xr:uid="{D50992F5-837C-4FB7-8687-26555D98D878}"/>
    <hyperlink ref="R488" tooltip="CV%: 3.8; ERROR: 2.5; LI90%: 61.2; LS90%: 69.4" xr:uid="{794F1FB5-F3C7-49D0-A6CE-4B0A198F4A20}"/>
    <hyperlink ref="R489" tooltip="CV%: 5.0; ERROR: 2.8; LI90%: 51.8; LS90%: 61.1" xr:uid="{10169CEB-AA0E-4421-B9DD-110C49EAFE23}"/>
    <hyperlink ref="R490" tooltip="CV%: 2.4; ERROR: 1.9; LI90%: 74.7; LS90%: 80.9" xr:uid="{71AFE242-3F1E-4A96-BDEA-069D23061B21}"/>
    <hyperlink ref="R491" tooltip="CV%: 2.4; ERROR: 1.9; LI90%: 75.9; LS90%: 82.1" xr:uid="{8A71268C-A41D-4B34-AB57-8DCC0BEDBD1A}"/>
    <hyperlink ref="R492" tooltip="CV%: 3.8; ERROR: 2.9; LI90%: 71.1; LS90%: 80.5" xr:uid="{408A88C6-06E3-4922-A76A-1091799DC708}"/>
    <hyperlink ref="R493" tooltip="CV%: 2.0; ERROR: 1.7; LI90%: 80.6; LS90%: 86.1" xr:uid="{F25BC492-BCAE-4272-BC47-784DDE7A1323}"/>
    <hyperlink ref="R494" tooltip="CV%: 2.4; ERROR: 1.9; LI90%: 76.0; LS90%: 82.4" xr:uid="{EBA64915-4968-47C5-9C55-C5F7461D8A2F}"/>
    <hyperlink ref="R495" tooltip="CV%: 1.4; ERROR: 1.3; LI90%: 87.3; LS90%: 91.6" xr:uid="{B7E9D995-DFEB-40B3-AC0A-790556E507EA}"/>
    <hyperlink ref="R498" tooltip="CV%: 4.6; ERROR: 1.8; LI90%: 37.1; LS90%: 43.1" xr:uid="{EFA8972D-F148-49B1-A570-16832C7CFC48}"/>
    <hyperlink ref="R499" tooltip="CV%: 6.2; ERROR: 1.4; LI90%: 21.0; LS90%: 25.7" xr:uid="{F3839A33-42B5-40C3-9179-FADA4BDF5CD4}"/>
    <hyperlink ref="R500" tooltip="CV%: 3.2; ERROR: 1.8; LI90%: 53.1; LS90%: 59.0" xr:uid="{40AA36A5-2E6C-4B5D-9E4C-922D410C8E6F}"/>
    <hyperlink ref="R501" tooltip="CV%: 2.8; ERROR: 1.7; LI90%: 60.5; LS90%: 66.2" xr:uid="{23C3631F-9C59-435E-8EEF-604A6B3D5AF3}"/>
    <hyperlink ref="R502" tooltip="CV%: 2.0; ERROR: 1.6; LI90%: 74.3; LS90%: 79.5" xr:uid="{535ED953-6A70-4310-9293-EA6765FA5C8E}"/>
    <hyperlink ref="R503" tooltip="CV%: 3.4; ERROR: 1.7; LI90%: 46.0; LS90%: 51.5" xr:uid="{7F9B6B3C-08B4-4B1E-B6CE-07A17E0B9014}"/>
    <hyperlink ref="R504" tooltip="CV%: 3.8; ERROR: 3.6; LI90%: 87.8; LS90%: 99.6" xr:uid="{7EE5EE72-6CF0-490E-AD15-C02213ABD187}"/>
    <hyperlink ref="R505" tooltip="CV%: 5.2; ERROR: 3.1; LI90%: 53.8; LS90%: 63.9" xr:uid="{7B33D259-11C2-49BF-BE22-136FE535E1E9}"/>
    <hyperlink ref="R506" tooltip="CV%: 3.0; ERROR: 1.8; LI90%: 58.1; LS90%: 64.2" xr:uid="{5600A113-8C36-48D0-9D78-A467C9425CD1}"/>
    <hyperlink ref="R507" tooltip="CV%: 6.0; ERROR: 2.4; LI90%: 35.3; LS90%: 43.1" xr:uid="{6A2AD986-DB86-49DA-9834-7D0ADD185E72}"/>
    <hyperlink ref="R508" tooltip="CV%: 3.0; ERROR: 1.9; LI90%: 59.5; LS90%: 65.7" xr:uid="{A183C48D-DB6D-4997-906E-97D6BA9118E7}"/>
    <hyperlink ref="R509" tooltip="CV%: 3.2; ERROR: 2.1; LI90%: 61.5; LS90%: 68.4" xr:uid="{0476B2A2-5D4B-40D8-9E8F-6BC5973286BF}"/>
    <hyperlink ref="R510" tooltip="CV%: 4.5; ERROR: 2.8; LI90%: 59.1; LS90%: 68.4" xr:uid="{F71675E2-68C5-436B-87B7-A61403284FA6}"/>
    <hyperlink ref="R511" tooltip="CV%: 2.5; ERROR: 1.9; LI90%: 71.5; LS90%: 77.7" xr:uid="{D52A497B-E2F2-4CD7-900A-FC2277E438F6}"/>
    <hyperlink ref="R512" tooltip="CV%: 2.4; ERROR: 1.8; LI90%: 70.5; LS90%: 76.3" xr:uid="{459A5059-8F43-4F54-9F16-89280AD1C111}"/>
    <hyperlink ref="R513" tooltip="CV%: 1.5; ERROR: 1.3; LI90%: 80.7; LS90%: 84.9" xr:uid="{FD73AAAB-CADD-4D97-B71B-3F6BC9E014F4}"/>
    <hyperlink ref="R516" tooltip="CV%: 3.0; ERROR: 1.6; LI90%: 48.8; LS90%: 53.9" xr:uid="{50F2D071-8DF0-4A2F-95E2-70091F92D4CA}"/>
    <hyperlink ref="R517" tooltip="CV%: 5.7; ERROR: 1.9; LI90%: 30.2; LS90%: 36.4" xr:uid="{19F2F3CA-14A6-48FD-87B1-81785590D663}"/>
    <hyperlink ref="R518" tooltip="CV%: 2.1; ERROR: 1.4; LI90%: 61.9; LS90%: 66.4" xr:uid="{5276E18C-EF6C-49A9-B358-F73322B1C7DB}"/>
    <hyperlink ref="R519" tooltip="CV%: 2.5; ERROR: 1.7; LI90%: 64.4; LS90%: 69.9" xr:uid="{58DF9D9D-6641-40C5-A679-EDF2734D9614}"/>
    <hyperlink ref="R520" tooltip="CV%: 1.6; ERROR: 1.3; LI90%: 78.2; LS90%: 82.4" xr:uid="{D4712461-D975-4FC7-A925-346092DCABAA}"/>
    <hyperlink ref="R521" tooltip="CV%: 2.3; ERROR: 1.4; LI90%: 59.6; LS90%: 64.4" xr:uid="{FA423A48-0D4D-4A7D-8225-25C9346E24DD}"/>
    <hyperlink ref="R522" tooltip="CV%: 4.4; ERROR: 3.7; LI90%: 76.5; LS90%: 88.6" xr:uid="{B41BECE7-577E-4B5C-84A3-E1631E11789E}"/>
    <hyperlink ref="R523" tooltip="CV%: 2.5; ERROR: 1.8; LI90%: 69.0; LS90%: 74.8" xr:uid="{94FE53E7-7890-43CF-AC3C-EAA34F579F7B}"/>
    <hyperlink ref="R524" tooltip="CV%: 2.0; ERROR: 1.4; LI90%: 66.3; LS90%: 70.8" xr:uid="{E12D4DCC-32FA-48B7-A27B-6BDED1B604CD}"/>
    <hyperlink ref="R525" tooltip="CV%: 2.6; ERROR: 1.7; LI90%: 62.5; LS90%: 68.0" xr:uid="{FEB47960-A4E1-4C5C-9112-5772C3105409}"/>
    <hyperlink ref="R526" tooltip="CV%: 1.7; ERROR: 1.3; LI90%: 72.8; LS90%: 77.0" xr:uid="{33E60C66-03B9-49C9-B22E-50A22FA8F966}"/>
    <hyperlink ref="R527" tooltip="CV%: 1.8; ERROR: 1.4; LI90%: 73.8; LS90%: 78.3" xr:uid="{EEF33B9A-21E0-4CEF-B437-BCCE811A5B6D}"/>
    <hyperlink ref="R528" tooltip="CV%: 2.4; ERROR: 2.0; LI90%: 77.6; LS90%: 84.1" xr:uid="{897F4B59-C266-44C7-9334-BCD7080F6542}"/>
    <hyperlink ref="R529" tooltip="CV%: 1.2; ERROR: 1.0; LI90%: 83.1; LS90%: 86.5" xr:uid="{7C190566-17C0-4125-BF7B-9353E2BA4F88}"/>
    <hyperlink ref="R530" tooltip="CV%: 1.7; ERROR: 1.2; LI90%: 72.7; LS90%: 76.7" xr:uid="{694D27C4-1701-48A8-8F01-C768F5BB9DE1}"/>
    <hyperlink ref="R531" tooltip="CV%: 0.7; ERROR: 0.6; LI90%: 92.3; LS90%: 94.3" xr:uid="{ED056597-36AD-4F8A-8C91-48FCCFB68677}"/>
    <hyperlink ref="R534" tooltip="CV%: 2.8; ERROR: 1.7; LI90%: 58.8; LS90%: 64.4" xr:uid="{DE37C2A1-527D-4DA2-9390-CA4CC6932A45}"/>
    <hyperlink ref="R535" tooltip="CV%: 5.9; ERROR: 2.5; LI90%: 38.2; LS90%: 46.4" xr:uid="{289AEEC7-58E4-49A8-8376-570C54B57DC0}"/>
    <hyperlink ref="R536" tooltip="CV%: 2.1; ERROR: 1.6; LI90%: 73.3; LS90%: 78.5" xr:uid="{8203E9D5-6B48-4B71-8A8E-28A20A87F083}"/>
    <hyperlink ref="R537" tooltip="CV%: 2.7; ERROR: 1.9; LI90%: 66.9; LS90%: 73.2" xr:uid="{FECD93BE-C728-49E8-9DB2-906C8EDAD6AC}"/>
    <hyperlink ref="R538" tooltip="CV%: 1.6; ERROR: 1.4; LI90%: 84.5; LS90%: 89.2" xr:uid="{B2845431-730C-453C-9F8F-EE0057964684}"/>
    <hyperlink ref="R539" tooltip="CV%: 2.8; ERROR: 1.7; LI90%: 59.1; LS90%: 64.9" xr:uid="{43A88D68-9D8F-4D98-A175-4B9A20801610}"/>
    <hyperlink ref="R540" tooltip="CV%: 8.9; ERROR: 7.8; LI90%: 75.5; LS90%: 100.0*" xr:uid="{99FE3268-91D5-4A5A-A7ED-4FCC0069C27E}"/>
    <hyperlink ref="R541" tooltip="CV%: 4.1; ERROR: 2.9; LI90%: 65.4; LS90%: 74.8" xr:uid="{76B6D869-C5D1-4C38-8D17-579F8B5342DD}"/>
    <hyperlink ref="R542" tooltip="CV%: 2.5; ERROR: 1.8; LI90%: 68.4; LS90%: 74.2" xr:uid="{48F478F7-ED51-462B-87F6-128337CCA355}"/>
    <hyperlink ref="R543" tooltip="CV%: 5.1; ERROR: 2.7; LI90%: 49.5; LS90%: 58.5" xr:uid="{0211D238-F0A6-4E76-BE26-3E1E1857FE03}"/>
    <hyperlink ref="R544" tooltip="CV%: 2.2; ERROR: 1.7; LI90%: 72.6; LS90%: 78.2" xr:uid="{0F14172B-177C-48B6-859F-7436EBAAD02F}"/>
    <hyperlink ref="R545" tooltip="CV%: 3.4; ERROR: 2.2; LI90%: 62.7; LS90%: 70.1" xr:uid="{97E4F015-6793-4F4C-904C-04DBB67E9981}"/>
    <hyperlink ref="R546" tooltip="CV%: 3.6; ERROR: 2.8; LI90%: 73.4; LS90%: 82.6" xr:uid="{253C4DFF-905B-495C-A3D2-AF6E890D33A1}"/>
    <hyperlink ref="R547" tooltip="CV%: 1.9; ERROR: 1.6; LI90%: 80.1; LS90%: 85.4" xr:uid="{3F2251DC-6E21-42DD-A285-CAE2EB3EC9D5}"/>
    <hyperlink ref="R548" tooltip="CV%: 1.5; ERROR: 1.2; LI90%: 82.7; LS90%: 86.8" xr:uid="{EB507C69-C166-4986-A0CF-57FBF0575F09}"/>
    <hyperlink ref="R549" tooltip="CV%: 1.7; ERROR: 1.4; LI90%: 80.9; LS90%: 85.6" xr:uid="{040EF8F3-3D7F-4AD3-B581-4C398CB064D6}"/>
    <hyperlink ref="R552" tooltip="CV%: 2.6; ERROR: 1.7; LI90%: 62.2; LS90%: 67.9" xr:uid="{33E26B2B-A58E-4DFF-A0E0-DEEB3C2DD1F3}"/>
    <hyperlink ref="R553" tooltip="CV%: 4.3; ERROR: 2.1; LI90%: 45.3; LS90%: 52.3" xr:uid="{1942FFB3-47F2-4F8C-B24E-0BE932942192}"/>
    <hyperlink ref="R554" tooltip="CV%: 1.8; ERROR: 1.4; LI90%: 74.7; LS90%: 79.1" xr:uid="{2ECACDEF-69AE-4598-9506-5423B4F55F9C}"/>
    <hyperlink ref="R555" tooltip="CV%: 1.7; ERROR: 1.4; LI90%: 78.6; LS90%: 83.2" xr:uid="{42DE9092-4216-41EC-804E-F0EFE5D22A45}"/>
    <hyperlink ref="R556" tooltip="CV%: 1.2; ERROR: 1.1; LI90%: 86.7; LS90%: 90.2" xr:uid="{9934CA11-43B1-44C6-83B5-69C0F322568C}"/>
    <hyperlink ref="R557" tooltip="CV%: 2.1; ERROR: 1.5; LI90%: 70.7; LS90%: 75.7" xr:uid="{411F24C1-458D-4506-B088-71E626BB316A}"/>
    <hyperlink ref="R558" tooltip="CV%: 7.6; ERROR: 6.3; LI90%: 73.0; LS90%: 93.8" xr:uid="{A8185427-E982-4C01-8F8B-96C3FFAA6043}"/>
    <hyperlink ref="R559" tooltip="CV%: 3.1; ERROR: 2.2; LI90%: 68.9; LS90%: 76.2" xr:uid="{21922ADE-663E-4CDA-805B-ADEE39C5F802}"/>
    <hyperlink ref="R560" tooltip="CV%: 1.9; ERROR: 1.5; LI90%: 75.1; LS90%: 80.0" xr:uid="{53347579-7899-48B3-987E-AB5329FD33E9}"/>
    <hyperlink ref="R561" tooltip="CV%: 2.9; ERROR: 2.0; LI90%: 65.3; LS90%: 71.9" xr:uid="{B260905A-E20C-4343-ACF0-A61475AFC758}"/>
    <hyperlink ref="R562" tooltip="CV%: 1.6; ERROR: 1.3; LI90%: 80.0; LS90%: 84.3" xr:uid="{F09694BC-C533-4252-9EAE-74E6B623ED0A}"/>
    <hyperlink ref="R563" tooltip="CV%: 1.9; ERROR: 1.5; LI90%: 77.0; LS90%: 82.0" xr:uid="{35A64F86-2003-4848-97F0-10F3C44AC516}"/>
    <hyperlink ref="R564" tooltip="CV%: 3.5; ERROR: 2.8; LI90%: 75.1; LS90%: 84.2" xr:uid="{C1651960-0158-4E17-BBE3-EF5173D37D69}"/>
    <hyperlink ref="R565" tooltip="CV%: 1.3; ERROR: 1.2; LI90%: 84.3; LS90%: 88.1" xr:uid="{3A261AE7-1410-482F-8AB5-B8F737C9C114}"/>
    <hyperlink ref="R566" tooltip="CV%: 1.3; ERROR: 1.1; LI90%: 83.6; LS90%: 87.4" xr:uid="{8C40EF6D-3B57-49D8-8BCD-D70BD00FF47B}"/>
    <hyperlink ref="R567" tooltip="CV%: 0.9; ERROR: 0.9; LI90%: 89.6; LS90%: 92.4" xr:uid="{485542D9-71B7-499B-B22F-B19436D4098B}"/>
    <hyperlink ref="R570" tooltip="CV%: 1.4; ERROR: 1.1; LI90%: 76.5; LS90%: 80.1" xr:uid="{1E29E780-0F57-42AE-AC47-F4DE7068988A}"/>
    <hyperlink ref="R571" tooltip="CV%: 3.0; ERROR: 1.8; LI90%: 59.2; LS90%: 65.3" xr:uid="{7E890227-83FE-4704-BDBC-641C7F190B2C}"/>
    <hyperlink ref="R572" tooltip="CV%: 1.3; ERROR: 1.1; LI90%: 83.0; LS90%: 86.6" xr:uid="{957CAEBD-70DB-45AE-8AF0-6CDB498980D5}"/>
    <hyperlink ref="R573" tooltip="CV%: 1.3; ERROR: 1.1; LI90%: 83.6; LS90%: 87.4" xr:uid="{88BBE3F8-0D28-48EF-B65F-C3AEC83C67FB}"/>
    <hyperlink ref="R574" tooltip="CV%: 1.1; ERROR: 1.0; LI90%: 87.7; LS90%: 90.9" xr:uid="{BD243004-C74D-4F1E-A738-62982E7CB7B3}"/>
    <hyperlink ref="R575" tooltip="CV%: 1.5; ERROR: 1.2; LI90%: 78.5; LS90%: 82.5" xr:uid="{6FD747E8-F44D-4F79-A8E7-06711D7B65F4}"/>
    <hyperlink ref="R576" tooltip="CV%: 1.5; ERROR: 1.5; LI90%: 95.6; LS90%: 100.0*" xr:uid="{EE27DAD5-D7F6-4D99-B75D-767B74021AD7}"/>
    <hyperlink ref="R577" tooltip="CV%: 1.8; ERROR: 1.5; LI90%: 81.7; LS90%: 86.7" xr:uid="{0797EC86-6AC7-4901-B050-5F6146F270E5}"/>
    <hyperlink ref="R578" tooltip="CV%: 1.3; ERROR: 1.1; LI90%: 83.5; LS90%: 87.0" xr:uid="{B38B2D56-5F0F-4E5E-AB17-3A2A31362E78}"/>
    <hyperlink ref="R579" tooltip="CV%: 2.0; ERROR: 1.5; LI90%: 70.9; LS90%: 75.8" xr:uid="{37B8F9A5-220C-48A4-91DA-8267AFA85675}"/>
    <hyperlink ref="R580" tooltip="CV%: 1.1; ERROR: 0.9; LI90%: 87.8; LS90%: 90.9" xr:uid="{E8A229CC-83F2-4DD4-AB97-FF2C90CBC896}"/>
    <hyperlink ref="R581" tooltip="CV%: 1.6; ERROR: 1.4; LI90%: 83.6; LS90%: 88.2" xr:uid="{A1B0BB55-001E-4E01-844F-9DC6290A9350}"/>
    <hyperlink ref="R582" tooltip="CV%: 1.5; ERROR: 1.3; LI90%: 87.5; LS90%: 91.9" xr:uid="{CA7C08F1-FD6A-412C-B6BC-8FA3F2D88600}"/>
    <hyperlink ref="R583" tooltip="CV%: 1.0; ERROR: 0.9; LI90%: 90.6; LS90%: 93.6" xr:uid="{A886A405-1A24-4188-8046-632510804D04}"/>
    <hyperlink ref="R584" tooltip="CV%: 0.9; ERROR: 0.8; LI90%: 90.0; LS90%: 92.6" xr:uid="{FB5039D6-342D-4773-A22E-A361905A8DA1}"/>
    <hyperlink ref="R585" tooltip="CV%: 0.7; ERROR: 0.7; LI90%: 94.7; LS90%: 96.9" xr:uid="{227148A0-43CC-4598-8960-883AAC3240BD}"/>
    <hyperlink ref="R588" tooltip="CV%: 5.3; ERROR: 2.0; LI90%: 33.8; LS90%: 40.4" xr:uid="{BA6936B9-593E-44DD-804D-3FC5E2E051E9}"/>
    <hyperlink ref="R589" tooltip="CV%: 7.2; ERROR: 2.0; LI90%: 24.4; LS90%: 30.9" xr:uid="{1E2ACD0E-380B-437A-AC07-155934C45F3C}"/>
    <hyperlink ref="R590" tooltip="CV%: 4.1; ERROR: 2.0; LI90%: 44.9; LS90%: 51.3" xr:uid="{4C530343-CFF4-42E9-B224-3C8A44164814}"/>
    <hyperlink ref="R591" tooltip="CV%: 5.2; ERROR: 2.3; LI90%: 40.8; LS90%: 48.5" xr:uid="{D088832F-EA70-4C2A-A866-BD61A75EBFE7}"/>
    <hyperlink ref="R592" tooltip="CV%: 3.9; ERROR: 2.2; LI90%: 53.1; LS90%: 60.5" xr:uid="{6615C60A-C3CB-4E2E-BCC0-9E4B8DEF3026}"/>
    <hyperlink ref="R593" tooltip="CV%: 3.0; ERROR: 1.6; LI90%: 50.2; LS90%: 55.4" xr:uid="{74F5FF83-C94C-45C1-B8F2-FB16554A63C3}"/>
    <hyperlink ref="R594" tooltip="CV%: 14.6; ERROR: 11.8; LI90%: 61.2; LS90%: 99.9" xr:uid="{C02EF6EB-8E68-4435-AAA3-4602B9A0424F}"/>
    <hyperlink ref="R595" tooltip="CV%: 8.8; ERROR: 3.7; LI90%: 35.7; LS90%: 47.7" xr:uid="{ECC55822-E7AA-4E11-8F91-9FEF8AD0971E}"/>
    <hyperlink ref="R596" tooltip="CV%: 3.4; ERROR: 1.8; LI90%: 51.4; LS90%: 57.5" xr:uid="{A5322D42-634D-4C7A-884C-9C9AA6C0AD9B}"/>
    <hyperlink ref="R597" tooltip="CV%: 5.1; ERROR: 2.6; LI90%: 47.1; LS90%: 55.7" xr:uid="{DE180F32-55B5-4DA0-BAB8-B1AC1D48137E}"/>
    <hyperlink ref="R598" tooltip="CV%: 3.7; ERROR: 2.1; LI90%: 52.3; LS90%: 59.1" xr:uid="{7D1B3FF3-DEEC-4FC0-9758-DC36ED2939A5}"/>
    <hyperlink ref="R599" tooltip="CV%: 4.8; ERROR: 2.9; LI90%: 55.5; LS90%: 65.1" xr:uid="{88C9C715-8D4A-4AF0-A943-7BAD87CDC189}"/>
    <hyperlink ref="R600" tooltip="CV%: 7.3; ERROR: 4.0; LI90%: 48.1; LS90%: 61.2" xr:uid="{34D329AC-205A-49ED-B5D3-5FEEB63D84F2}"/>
    <hyperlink ref="R601" tooltip="CV%: 3.1; ERROR: 2.0; LI90%: 61.9; LS90%: 68.5" xr:uid="{6EF9526B-1F0F-43F1-8469-439A8BD30D36}"/>
    <hyperlink ref="R602" tooltip="CV%: 2.7; ERROR: 1.7; LI90%: 59.9; LS90%: 65.5" xr:uid="{4931E217-7B59-4F26-A835-D3B92FA119E3}"/>
    <hyperlink ref="R603" tooltip="CV%: 1.5; ERROR: 1.3; LI90%: 87.0; LS90%: 91.3" xr:uid="{B75FE63C-631E-4864-9601-A93DCBEA9A9E}"/>
    <hyperlink ref="T11" tooltip="CV%: 1.0; ERROR:   217 454; LI90%:   21 189 452; LS90%:   21 904 810" xr:uid="{ADDE9C2D-413B-4391-8AEA-92D8CF4323BB}"/>
    <hyperlink ref="T12" tooltip="CV%: 1.0; ERROR:   215 771; LI90%:  20 485 995; LS90%:  21 195 819" xr:uid="{BBE3311C-150A-4ABC-9447-7D7FCCA102A0}"/>
    <hyperlink ref="T13" tooltip="CV%: 1.3; ERROR:   188 636; LI90%:  13 921 578; LS90%:  14 542 134" xr:uid="{A19656FF-77A1-46C5-9211-68E6A32E016A}"/>
    <hyperlink ref="T14" tooltip="CV%: 1.0; ERROR:   217 339; LI90%:  20 939 446; LS90%:  21 654 428" xr:uid="{CE580666-21C6-4E77-AF61-13474C7F2CBB}"/>
    <hyperlink ref="T15" tooltip="CV%: 1.2; ERROR:   209 670; LI90%:  17 464 318; LS90%:  18 154 070" xr:uid="{144604B9-6923-4096-B4DA-36FCE98DA3F3}"/>
    <hyperlink ref="T16" tooltip="CV%: 1.2; ERROR:   210 785; LI90%:  17 611 158; LS90%:  18 304 578" xr:uid="{5FAE226C-84E8-4B00-B585-8264C03FDF99}"/>
    <hyperlink ref="T17" tooltip="CV%: 1.0; ERROR:   216 661; LI90%:  20 973 705; LS90%:  21 686 457" xr:uid="{83ABA6BD-8D51-4BBA-AB32-F77850E99FF9}"/>
    <hyperlink ref="T18" tooltip="CV%: 2.8; ERROR:   101 683; LI90%:  3 476 951; LS90%:  3 811 457" xr:uid="{F3125B0B-8793-4403-B51C-C95B6587D9EC}"/>
    <hyperlink ref="T19" tooltip="CV%: 1.3; ERROR:   189 965; LI90%:  14 430 339; LS90%:  15 055 267" xr:uid="{F68B6D5D-6DAB-4443-AC66-30285701E32C}"/>
    <hyperlink ref="T20" tooltip="CV%: 1.1; ERROR:   213 177; LI90%:  19 622 161; LS90%:  20 323 453" xr:uid="{ECC86A20-3BF8-41BC-A750-B2CC13A6553F}"/>
    <hyperlink ref="T21" tooltip="CV%: 1.2; ERROR:   184 645; LI90%:  14 907 983; LS90%:  15 515 413" xr:uid="{67DCCA44-C769-4E82-BA83-A30086E4BF45}"/>
    <hyperlink ref="T22" tooltip="CV%: 1.0; ERROR:   211 377; LI90%:  20 080 615; LS90%:  20 775 983" xr:uid="{93B1CF7D-BAD0-4958-9944-2BB19677550E}"/>
    <hyperlink ref="T23" tooltip="CV%: 1.1; ERROR:   195 365; LI90%:  17 177 266; LS90%:  17 819 958" xr:uid="{76298FC1-E4EB-4931-870F-A37CD8473DCB}"/>
    <hyperlink ref="T24" tooltip="CV%: 1.8; ERROR:   152 274; LI90%:  8 448 067; LS90%:  8 949 003" xr:uid="{17ECCF59-7B5C-4A1D-BEFD-E6AFB187F9BC}"/>
    <hyperlink ref="T25" tooltip="CV%: 1.1; ERROR:   212 849; LI90%:  19 278 011; LS90%:  19 978 221" xr:uid="{A073139E-349C-4F2F-AD0A-D1A9FD76F3F6}"/>
    <hyperlink ref="T26" tooltip="CV%: 1.1; ERROR:   212 274; LI90%:  19 550 341; LS90%:  20 248 659" xr:uid="{F1F7850F-84C6-4922-A60A-182E0F65543E}"/>
    <hyperlink ref="T27" tooltip="CV%: 1.0; ERROR:   216 334; LI90%:  20 951 385; LS90%:  21 663 061" xr:uid="{95325D87-6BEE-40FC-8283-104C08ED1AC8}"/>
    <hyperlink ref="T29" tooltip="CV%: 5.9; ERROR:   13 741; LI90%:    211 826; LS90%:    257 030" xr:uid="{46CE16C1-4C14-48F0-A85B-1D3D1448DCEB}"/>
    <hyperlink ref="T30" tooltip="CV%: 6.0; ERROR:   13 569; LI90%:   202 382; LS90%:   247 022" xr:uid="{81E34338-9595-4C76-9687-BECDD5D11CC2}"/>
    <hyperlink ref="T31" tooltip="CV%: 8.2; ERROR:   12 134; LI90%:   127 139; LS90%:   167 057" xr:uid="{6B305D20-A9DE-4E21-AFDA-A62AAF4E7B74}"/>
    <hyperlink ref="T32" tooltip="CV%: 5.9; ERROR:   13 643; LI90%:   209 666; LS90%:   254 548" xr:uid="{87A5A437-3C01-4DD4-AEBD-1A2F716915F9}"/>
    <hyperlink ref="T33" tooltip="CV%: 6.8; ERROR:   12 587; LI90%:   163 646; LS90%:   205 054" xr:uid="{DB732F58-D09D-4207-8F9A-42B9048EF7C5}"/>
    <hyperlink ref="T34" tooltip="CV%: 7.0; ERROR:   12 824; LI90%:   162 352; LS90%:   204 538" xr:uid="{60BC9841-EBA6-46C1-AA78-467D615BA914}"/>
    <hyperlink ref="T35" tooltip="CV%: 5.9; ERROR:   13 624; LI90%:   210 410; LS90%:   255 228" xr:uid="{7F9522E1-78A7-4AC9-9F4D-8A01A6AF1477}"/>
    <hyperlink ref="T36" tooltip="CV%: 15.2; ERROR:   6 211; LI90%:   30 727; LS90%:   51 159" xr:uid="{DBC451DB-50C4-43B0-98BE-0D9DF4188A12}"/>
    <hyperlink ref="T37" tooltip="CV%: 6.5; ERROR:   12 922; LI90%:   177 815; LS90%:   220 323" xr:uid="{D75330F7-EFA5-4C3F-AA3C-61DC496B2B79}"/>
    <hyperlink ref="T38" tooltip="CV%: 6.1; ERROR:   13 449; LI90%:   199 878; LS90%:   244 122" xr:uid="{41C7A577-B3D4-406E-A5B4-C231223CAF3A}"/>
    <hyperlink ref="T39" tooltip="CV%: 6.5; ERROR:   12 060; LI90%:   165 797; LS90%:   205 473" xr:uid="{31EA287D-D92C-4322-A5C6-7FE27D65D106}"/>
    <hyperlink ref="T40" tooltip="CV%: 5.9; ERROR:   13 627; LI90%:   209 575; LS90%:   254 405" xr:uid="{BC2ED297-79CF-4131-A968-9C768C6CD55B}"/>
    <hyperlink ref="T41" tooltip="CV%: 6.4; ERROR:   12 419; LI90%:   174 864; LS90%:   215 718" xr:uid="{19D67AD0-8770-4325-AED5-3E016D89CF05}"/>
    <hyperlink ref="T42" tooltip="CV%: 8.3; ERROR:   9 116; LI90%:   95 213; LS90%:   125 201" xr:uid="{C043AA75-3891-421B-AF85-74C00205CB4F}"/>
    <hyperlink ref="T43" tooltip="CV%: 6.1; ERROR:   13 503; LI90%:   199 104; LS90%:   243 526" xr:uid="{928DCA95-0DB5-4C48-AF28-7511ECDFCE73}"/>
    <hyperlink ref="T44" tooltip="CV%: 6.0; ERROR:   12 651; LI90%:   191 420; LS90%:   233 038" xr:uid="{BB53ADF1-8FC0-46F6-84D2-CADE2CDACF66}"/>
    <hyperlink ref="T45" tooltip="CV%: 5.9; ERROR:   13 733; LI90%:   211 080; LS90%:   256 258" xr:uid="{2536E1F6-8E05-41B6-A546-98F0D609554A}"/>
    <hyperlink ref="T47" tooltip="CV%: 4.2; ERROR:   31 153; LI90%:    688 698; LS90%:    791 182" xr:uid="{83A2E34E-D0A0-4213-86BE-6258831C04E7}"/>
    <hyperlink ref="T48" tooltip="CV%: 4.4; ERROR:   31 261; LI90%:   651 997; LS90%:   754 835" xr:uid="{AD76E5CA-D4BF-4DC6-AC74-78C1D812D352}"/>
    <hyperlink ref="T49" tooltip="CV%: 6.9; ERROR:   25 071; LI90%:   323 121; LS90%:   405 597" xr:uid="{9A73B105-077B-498E-A55C-BDF9B86D11B8}"/>
    <hyperlink ref="T50" tooltip="CV%: 4.2; ERROR:   30 834; LI90%:   681 846; LS90%:   783 280" xr:uid="{9A2607C9-6CDD-4809-8922-5B0F5537CB36}"/>
    <hyperlink ref="T51" tooltip="CV%: 5.6; ERROR:   27 123; LI90%:   435 609; LS90%:   524 837" xr:uid="{B9BFF2CE-FF4B-4262-B4C6-58BC5B55158D}"/>
    <hyperlink ref="T52" tooltip="CV%: 6.5; ERROR:   25 905; LI90%:   358 902; LS90%:   444 122" xr:uid="{C1BDC8B9-1520-4B7E-9948-895D26E39733}"/>
    <hyperlink ref="T53" tooltip="CV%: 4.2; ERROR:   31 146; LI90%:   684 107; LS90%:   786 569" xr:uid="{320F4B06-E93A-41EE-BFC9-A434A25D54D2}"/>
    <hyperlink ref="T54" tooltip="CV%: 11.7; ERROR:   14 570; LI90%:   100 567; LS90%:   148 497" xr:uid="{442CF07A-FB6F-4AA1-95D7-21F8160ADD9D}"/>
    <hyperlink ref="T55" tooltip="CV%: 4.9; ERROR:   28 284; LI90%:   527 063; LS90%:   620 111" xr:uid="{6C0FB75D-21F1-48E0-AABF-5921CC8B835D}"/>
    <hyperlink ref="T56" tooltip="CV%: 4.8; ERROR:   31 274; LI90%:   598 494; LS90%:   701 376" xr:uid="{9F95BDC2-7C35-4C03-8F34-BE2D1B7EDCBD}"/>
    <hyperlink ref="T57" tooltip="CV%: 5.9; ERROR:   26 278; LI90%:   401 077; LS90%:   487 525" xr:uid="{AF30819E-63A4-48F1-AE7F-AD398FB4700D}"/>
    <hyperlink ref="T58" tooltip="CV%: 4.3; ERROR:   30 995; LI90%:   676 385; LS90%:   778 349" xr:uid="{8551B19E-2650-4AEF-B35C-74B0B3758A7E}"/>
    <hyperlink ref="T59" tooltip="CV%: 4.5; ERROR:   29 629; LI90%:   604 522; LS90%:   701 994" xr:uid="{3C72CABE-DFB4-4502-B326-B4934865AE1F}"/>
    <hyperlink ref="T60" tooltip="CV%: 6.8; ERROR:   21 206; LI90%:   274 807; LS90%:   344 567" xr:uid="{2EA5CBC2-8416-4C2B-BE08-AC511D64F2D2}"/>
    <hyperlink ref="T61" tooltip="CV%: 4.4; ERROR:   31 194; LI90%:   655 731; LS90%:   758 349" xr:uid="{0E55842F-F04A-4A7F-BDBF-951D8BB8D05E}"/>
    <hyperlink ref="T62" tooltip="CV%: 4.5; ERROR:   30 594; LI90%:   629 734; LS90%:   730 378" xr:uid="{DA21FD00-AF20-4D24-85AB-A58D3946FB20}"/>
    <hyperlink ref="T63" tooltip="CV%: 4.2; ERROR:   31 088; LI90%:   685 250; LS90%:   787 520" xr:uid="{C767CE72-83ED-467A-AE56-F657762A1AD1}"/>
    <hyperlink ref="T65" tooltip="CV%: 4.8; ERROR:   8 855; LI90%:    171 351; LS90%:    200 481" xr:uid="{74603FC7-19B9-4E3F-A621-8DA59AC6E481}"/>
    <hyperlink ref="T66" tooltip="CV%: 4.8; ERROR:   8 836; LI90%:   168 094; LS90%:   197 162" xr:uid="{E287C071-D2E0-4192-A736-8CFCEFCBE2FD}"/>
    <hyperlink ref="T67" tooltip="CV%: 6.9; ERROR:   7 337; LI90%:   94 240; LS90%:   118 378" xr:uid="{B6D38F14-CACB-4441-9B79-E3C4348E4DBB}"/>
    <hyperlink ref="T68" tooltip="CV%: 4.8; ERROR:   8 778; LI90%:   168 838; LS90%:   197 714" xr:uid="{B95F39AB-162E-4267-AC89-B3D58F60F756}"/>
    <hyperlink ref="T69" tooltip="CV%: 6.7; ERROR:   8 247; LI90%:   109 207; LS90%:   136 335" xr:uid="{89B49694-98D1-4B4D-BF83-230E09DC50ED}"/>
    <hyperlink ref="T70" tooltip="CV%: 7.1; ERROR:   8 298; LI90%:   102 603; LS90%:   129 901" xr:uid="{6A0E7D53-AEE6-46CF-AFFD-F8D0FB1669D4}"/>
    <hyperlink ref="T71" tooltip="CV%: 4.8; ERROR:   8 765; LI90%:   169 676; LS90%:   198 512" xr:uid="{BBD646EE-E3B8-4DAE-A8B1-94B118ADAF55}"/>
    <hyperlink ref="T72" tooltip="CV%: 12.2; ERROR:   2 550; LI90%:   16 638; LS90%:   25 028" xr:uid="{C2D2FB4B-D905-4369-8275-628693D990C7}"/>
    <hyperlink ref="T73" tooltip="CV%: 6.8; ERROR:   9 138; LI90%:   120 341; LS90%:   150 403" xr:uid="{D1CB1C22-024C-4D0F-8D3F-8836DFBE3E77}"/>
    <hyperlink ref="T74" tooltip="CV%: 5.0; ERROR:   8 890; LI90%:   163 016; LS90%:   192 262" xr:uid="{F4A46E1D-24D3-4035-AF75-D7C4572414A6}"/>
    <hyperlink ref="T75" tooltip="CV%: 6.4; ERROR:   8 360; LI90%:   117 504; LS90%:   145 008" xr:uid="{A2DCE11F-7121-4304-B036-4ECAF29C3EE4}"/>
    <hyperlink ref="T76" tooltip="CV%: 4.8; ERROR:   8 727; LI90%:   168 538; LS90%:   197 248" xr:uid="{4CAA2C34-0F68-46F0-A9FD-6D9F1A18E24F}"/>
    <hyperlink ref="T77" tooltip="CV%: 4.9; ERROR:   8 590; LI90%:   160 927; LS90%:   189 185" xr:uid="{661D9FC4-FCE7-42D4-A457-A312AB5E4863}"/>
    <hyperlink ref="T78" tooltip="CV%: 6.9; ERROR:   8 738; LI90%:   111 996; LS90%:   140 740" xr:uid="{26BC39D5-8E56-44CD-A0D6-FB8B90A2AA07}"/>
    <hyperlink ref="T79" tooltip="CV%: 5.1; ERROR:   8 767; LI90%:   158 144; LS90%:   186 986" xr:uid="{9347951E-2F0C-40FA-ACD0-A0B43AA130AB}"/>
    <hyperlink ref="T80" tooltip="CV%: 5.0; ERROR:   8 806; LI90%:   163 342; LS90%:   192 310" xr:uid="{F54EB0C6-5D4E-447B-87C8-4CC8319F8007}"/>
    <hyperlink ref="T81" tooltip="CV%: 4.8; ERROR:   8 814; LI90%:   170 789; LS90%:   199 785" xr:uid="{07F832AA-EC81-487A-ABEB-C0A4C7CBC8A3}"/>
    <hyperlink ref="T83" tooltip="CV%: 5.1; ERROR:   7 547; LI90%:    136 742; LS90%:    161 568" xr:uid="{590ED33A-1FB8-4F84-8BD0-F900EE27D3F6}"/>
    <hyperlink ref="T84" tooltip="CV%: 5.1; ERROR:   7 413; LI90%:   132 506; LS90%:   156 892" xr:uid="{F0591FB5-74BF-4126-8085-C597DDB06291}"/>
    <hyperlink ref="T85" tooltip="CV%: 6.0; ERROR:   6 323; LI90%:   94 488; LS90%:   115 288" xr:uid="{080AC3B9-229D-42F7-AB50-30EE4C3232AE}"/>
    <hyperlink ref="T86" tooltip="CV%: 5.1; ERROR:   7 472; LI90%:   134 580; LS90%:   159 160" xr:uid="{402CAF66-0BFD-4E21-94B9-CCAEB89EEED6}"/>
    <hyperlink ref="T87" tooltip="CV%: 5.8; ERROR:   7 451; LI90%:   116 636; LS90%:   141 148" xr:uid="{EC32E8D6-72F4-495F-9C33-2E45A937529A}"/>
    <hyperlink ref="T88" tooltip="CV%: 5.8; ERROR:   7 306; LI90%:   113 498; LS90%:   137 532" xr:uid="{8C3C917C-C4C8-445F-B7FF-F40F44200994}"/>
    <hyperlink ref="T89" tooltip="CV%: 5.1; ERROR:   7 557; LI90%:   136 334; LS90%:   161 194" xr:uid="{3DE0FBA2-1B6A-4DC7-AAD2-4926A2AE5081}"/>
    <hyperlink ref="T90" tooltip="CV%: 12.6; ERROR:   4 311; LI90%:   27 119; LS90%:   41 303" xr:uid="{4C3D2FE3-5836-4492-B877-0B1A90D2DDCD}"/>
    <hyperlink ref="T91" tooltip="CV%: 6.6; ERROR:   6 830; LI90%:   92 016; LS90%:   114 486" xr:uid="{4B19A3E3-F7F3-4BC0-B400-72A142A6F43B}"/>
    <hyperlink ref="T92" tooltip="CV%: 5.7; ERROR:   7 569; LI90%:   121 441; LS90%:   146 339" xr:uid="{1A65C42F-4BFC-4B71-B1F0-A53D5CFADFD7}"/>
    <hyperlink ref="T93" tooltip="CV%: 6.3; ERROR:   6 467; LI90%:   92 412; LS90%:   113 686" xr:uid="{FA371CF2-65F6-4691-AA66-0CFB9A56506D}"/>
    <hyperlink ref="T94" tooltip="CV%: 5.3; ERROR:   7 563; LI90%:   130 443; LS90%:   155 325" xr:uid="{F34189A5-1579-453B-A311-2C1D1A7983C7}"/>
    <hyperlink ref="T95" tooltip="CV%: 5.4; ERROR:   6 891; LI90%:   116 733; LS90%:   139 403" xr:uid="{64D1CB99-B08F-4624-8143-81A0942FB41E}"/>
    <hyperlink ref="T96" tooltip="CV%: 8.3; ERROR:   6 369; LI90%:   66 621; LS90%:   87 573" xr:uid="{4B1E27D5-A320-472E-93BA-18A2201B503E}"/>
    <hyperlink ref="T97" tooltip="CV%: 5.4; ERROR:   7 388; LI90%:   125 585; LS90%:   149 889" xr:uid="{352004A5-22D2-4C4D-8011-C23281443BF6}"/>
    <hyperlink ref="T98" tooltip="CV%: 5.4; ERROR:   7 571; LI90%:   127 160; LS90%:   152 066" xr:uid="{8E362F6B-A309-4558-A496-6F6A46E5B62D}"/>
    <hyperlink ref="T99" tooltip="CV%: 5.1; ERROR:   7 499; LI90%:   136 050; LS90%:   160 720" xr:uid="{710106B5-44DA-4350-9701-6178A99A921E}"/>
    <hyperlink ref="T101" tooltip="CV%: 4.4; ERROR:   24 928; LI90%:    524 394; LS90%:    606 398" xr:uid="{08013120-D009-4AC3-843D-BFF4D992EB5C}"/>
    <hyperlink ref="T102" tooltip="CV%: 4.5; ERROR:   24 908; LI90%:   508 138; LS90%:   590 080" xr:uid="{92FEDA79-247A-4CDA-9336-28F32CB8904E}"/>
    <hyperlink ref="T103" tooltip="CV%: 5.7; ERROR:   18 733; LI90%:   296 517; LS90%:   358 145" xr:uid="{B9B0D2EA-AD11-4571-9EBC-5F45C1A121E2}"/>
    <hyperlink ref="T104" tooltip="CV%: 4.4; ERROR:   24 704; LI90%:   519 245; LS90%:   600 513" xr:uid="{3FC8C340-6C47-45D7-AF1E-0433F9E81628}"/>
    <hyperlink ref="T105" tooltip="CV%: 5.2; ERROR:   21 959; LI90%:   384 154; LS90%:   456 392" xr:uid="{B9F4C722-8D0F-4156-98BD-0AB322B99FA7}"/>
    <hyperlink ref="T106" tooltip="CV%: 5.4; ERROR:   19 993; LI90%:   338 398; LS90%:   404 168" xr:uid="{11DDC029-4003-449B-B4CA-C1DBB2C9BAEB}"/>
    <hyperlink ref="T107" tooltip="CV%: 4.4; ERROR:   24 930; LI90%:   521 260; LS90%:   603 272" xr:uid="{30E5C077-EFC1-4EC3-8E23-2BDEE45CFD85}"/>
    <hyperlink ref="T108" tooltip="CV%: 11.9; ERROR:   9 468; LI90%:   64 187; LS90%:   95 335" xr:uid="{A2470801-1708-4821-9911-5302C2287892}"/>
    <hyperlink ref="T109" tooltip="CV%: 5.3; ERROR:   21 784; LI90%:   378 498; LS90%:   450 162" xr:uid="{2F6861A1-F07C-47EE-9DEE-80CA833A837F}"/>
    <hyperlink ref="T110" tooltip="CV%: 4.6; ERROR:   24 505; LI90%:   495 170; LS90%:   575 784" xr:uid="{A2AE3939-BF3A-4AAB-AB27-B52081B0BE5A}"/>
    <hyperlink ref="T111" tooltip="CV%: 5.5; ERROR:   21 303; LI90%:   351 664; LS90%:   421 744" xr:uid="{E56A97FC-6F0F-425F-A71D-388AF91F304D}"/>
    <hyperlink ref="T112" tooltip="CV%: 4.5; ERROR:   24 707; LI90%:   505 728; LS90%:   587 006" xr:uid="{A03315D8-0900-44F3-979E-0AEE4692151D}"/>
    <hyperlink ref="T113" tooltip="CV%: 4.7; ERROR:   23 176; LI90%:   457 209; LS90%:   533 449" xr:uid="{AE28FA50-6230-4D52-B498-D3300D30DFD8}"/>
    <hyperlink ref="T114" tooltip="CV%: 6.0; ERROR:   16 184; LI90%:   244 070; LS90%:   297 312" xr:uid="{948BD80C-77BB-41CF-8E5F-640D55CDFCCB}"/>
    <hyperlink ref="T115" tooltip="CV%: 4.4; ERROR:   24 002; LI90%:   501 884; LS90%:   580 842" xr:uid="{8548B22A-BD03-4A06-BD82-FF55999762E8}"/>
    <hyperlink ref="T116" tooltip="CV%: 4.4; ERROR:   23 139; LI90%:   484 029; LS90%:   560 149" xr:uid="{50C9E742-FB32-4DE5-94EA-3A9171CC7C4B}"/>
    <hyperlink ref="T117" tooltip="CV%: 4.4; ERROR:   24 602; LI90%:   517 318; LS90%:   598 252" xr:uid="{9631778B-8210-4857-8AD8-A851BE34C03B}"/>
    <hyperlink ref="T119" tooltip="CV%: 4.8; ERROR:   5 801; LI90%:    111 795; LS90%:    130 877" xr:uid="{BE0F8CE7-5AED-477F-A356-5A743169BE72}"/>
    <hyperlink ref="T120" tooltip="CV%: 4.9; ERROR:   5 747; LI90%:   108 630; LS90%:   127 536" xr:uid="{2777FE54-C1A5-481D-891F-AE89FE12D7F5}"/>
    <hyperlink ref="T121" tooltip="CV%: 5.7; ERROR:   4 387; LI90%:   69 558; LS90%:   83 990" xr:uid="{7A9FBF1D-96FD-4150-8F0B-9FD4647C9D77}"/>
    <hyperlink ref="T122" tooltip="CV%: 4.8; ERROR:   5 649; LI90%:   109 329; LS90%:   127 913" xr:uid="{0ECDD9ED-C3CE-42F0-8DC6-6210B19F8FFD}"/>
    <hyperlink ref="T123" tooltip="CV%: 5.6; ERROR:   4 956; LI90%:   80 169; LS90%:   96 473" xr:uid="{3148364D-8490-489D-8921-9E39BECA4C30}"/>
    <hyperlink ref="T124" tooltip="CV%: 5.9; ERROR:   4 918; LI90%:   74 868; LS90%:   91 046" xr:uid="{CE009D95-70C2-4A2D-8245-ACEDB3D1A890}"/>
    <hyperlink ref="T125" tooltip="CV%: 4.8; ERROR:   5 791; LI90%:   110 497; LS90%:   129 549" xr:uid="{CFF97ADC-DC94-46B1-88AB-2DF7C3B8B17E}"/>
    <hyperlink ref="T126" tooltip="CV%: 14.0; ERROR:   2 967; LI90%:   16 356; LS90%:   26 116" xr:uid="{39C2310B-E15F-4C2C-86B5-679505A58A43}"/>
    <hyperlink ref="T127" tooltip="CV%: 5.6; ERROR:   5 204; LI90%:   85 085; LS90%:   102 203" xr:uid="{BD14F6DA-D6CC-4132-BF10-4A0A1C64E458}"/>
    <hyperlink ref="T128" tooltip="CV%: 5.1; ERROR:   5 849; LI90%:   104 852; LS90%:   124 092" xr:uid="{EE981DEB-233D-4A73-A706-4CAB565568BC}"/>
    <hyperlink ref="T129" tooltip="CV%: 6.0; ERROR:   5 436; LI90%:   81 997; LS90%:   99 879" xr:uid="{1BBF6C9C-2344-4FAB-B58D-5047E736ABF9}"/>
    <hyperlink ref="T130" tooltip="CV%: 4.8; ERROR:   5 774; LI90%:   109 779; LS90%:   128 773" xr:uid="{2E979EA5-6647-4C23-9895-B3AE81894267}"/>
    <hyperlink ref="T131" tooltip="CV%: 5.3; ERROR:   5 331; LI90%:   92 021; LS90%:   109 557" xr:uid="{232991CC-E56C-4512-818E-06D513F0505F}"/>
    <hyperlink ref="T132" tooltip="CV%: 10.6; ERROR:   4 018; LI90%:   31 335; LS90%:   44 553" xr:uid="{27B40E9D-A8B8-43E5-84C8-C67E1D5DCDEE}"/>
    <hyperlink ref="T133" tooltip="CV%: 4.8; ERROR:   5 620; LI90%:   106 731; LS90%:   125 219" xr:uid="{B59E4B84-B0F9-4725-AFDF-CCCBD8D8322F}"/>
    <hyperlink ref="T134" tooltip="CV%: 4.9; ERROR:   5 659; LI90%:   106 031; LS90%:   124 647" xr:uid="{EF3DEC6C-3D4B-4EC1-80E3-6815821DC11E}"/>
    <hyperlink ref="T135" tooltip="CV%: 4.8; ERROR:   5 798; LI90%:   111 201; LS90%:   130 273" xr:uid="{A51B895E-0682-4EAE-8814-66237B4D6F8A}"/>
    <hyperlink ref="T137" tooltip="CV%: 5.1; ERROR:   31 896; LI90%:    574 263; LS90%:    679 193" xr:uid="{96134D95-C090-4068-A4F8-FE73842778CC}"/>
    <hyperlink ref="T138" tooltip="CV%: 5.2; ERROR:   31 167; LI90%:   548 729; LS90%:   651 261" xr:uid="{F3160D17-935A-4EE3-8A51-B995B75F5249}"/>
    <hyperlink ref="T139" tooltip="CV%: 6.0; ERROR:   25 480; LI90%:   384 845; LS90%:   468 667" xr:uid="{2E1FB0A5-2E4D-4069-B2A1-01925BC54454}"/>
    <hyperlink ref="T140" tooltip="CV%: 5.1; ERROR:   31 884; LI90%:   570 816; LS90%:   675 704" xr:uid="{7102EF5C-EFEA-4C8B-886E-98B1A581FBA5}"/>
    <hyperlink ref="T141" tooltip="CV%: 5.4; ERROR:   30 533; LI90%:   515 781; LS90%:   616 227" xr:uid="{7B87999F-58A9-41B3-B9FD-CB868C3DD7C9}"/>
    <hyperlink ref="T142" tooltip="CV%: 5.3; ERROR:   31 311; LI90%:   541 905; LS90%:   644 907" xr:uid="{7A3AE022-5BFE-4320-8BBE-DF7569A32F25}"/>
    <hyperlink ref="T143" tooltip="CV%: 5.1; ERROR:   31 612; LI90%:   565 415; LS90%:   669 409" xr:uid="{7A20B7A7-1AAD-42BE-9067-1403966E909D}"/>
    <hyperlink ref="T144" tooltip="CV%: 12.1; ERROR:   12 773; LI90%:   84 534; LS90%:   126 552" xr:uid="{6D0DF68D-9201-4824-814A-6CE14D29F076}"/>
    <hyperlink ref="T145" tooltip="CV%: 8.0; ERROR:   23 084; LI90%:   251 436; LS90%:   327 374" xr:uid="{1F5081B9-0DCA-4A9F-912B-3A8867CD1FCF}"/>
    <hyperlink ref="T146" tooltip="CV%: 5.3; ERROR:   30 991; LI90%:   535 743; LS90%:   637 693" xr:uid="{3CE21318-138C-4296-BB08-CAFBA63EABA1}"/>
    <hyperlink ref="T147" tooltip="CV%: 6.8; ERROR:   26 376; LI90%:   341 864; LS90%:   428 634" xr:uid="{3D32A02B-9CCF-44C2-89C1-5E8CF3A91E0B}"/>
    <hyperlink ref="T148" tooltip="CV%: 5.4; ERROR:   30 092; LI90%:   502 847; LS90%:   601 841" xr:uid="{08A50772-D6C9-4ACB-861E-487C179DDCAE}"/>
    <hyperlink ref="T149" tooltip="CV%: 5.8; ERROR:   25 794; LI90%:   402 475; LS90%:   487 331" xr:uid="{7A605DAF-CF33-433D-823A-F8A1EC6D1036}"/>
    <hyperlink ref="T150" tooltip="CV%: 9.6; ERROR:   17 763; LI90%:   155 083; LS90%:   213 519" xr:uid="{C908B343-F9C0-4BC0-86EC-A53BCABBF732}"/>
    <hyperlink ref="T151" tooltip="CV%: 5.7; ERROR:   30 012; LI90%:   473 831; LS90%:   572 563" xr:uid="{A5CB716C-6F38-411B-8B1A-4BE301DD82B6}"/>
    <hyperlink ref="T152" tooltip="CV%: 5.1; ERROR:   30 415; LI90%:   542 268; LS90%:   642 326" xr:uid="{3F4A172E-51B1-48FB-97D3-510FAB88A1A0}"/>
    <hyperlink ref="T153" tooltip="CV%: 5.2; ERROR:   31 451; LI90%:   557 154; LS90%:   660 618" xr:uid="{154F4DA8-2842-41EC-B61A-ABE6706844AB}"/>
    <hyperlink ref="T155" tooltip="CV%: 3.8; ERROR:   23 935; LI90%:    582 558; LS90%:    661 298" xr:uid="{F35EF759-010D-4918-B0EB-02E4BF0C8B99}"/>
    <hyperlink ref="T156" tooltip="CV%: 4.0; ERROR:   23 780; LI90%:   560 374; LS90%:   638 604" xr:uid="{754CD0AC-B2DD-45B4-9DB5-87E86E425AAA}"/>
    <hyperlink ref="T157" tooltip="CV%: 5.3; ERROR:   20 119; LI90%:   350 029; LS90%:   416 215" xr:uid="{8824C918-6005-4ED6-B3AE-4381472FDCA7}"/>
    <hyperlink ref="T158" tooltip="CV%: 3.9; ERROR:   23 755; LI90%:   572 250; LS90%:   650 398" xr:uid="{281F66C6-E610-4CDC-8629-305CF31E692A}"/>
    <hyperlink ref="T159" tooltip="CV%: 5.1; ERROR:   19 489; LI90%:   353 760; LS90%:   417 874" xr:uid="{6C7BF13E-BC48-41ED-8EB2-70AA9A0875BE}"/>
    <hyperlink ref="T160" tooltip="CV%: 5.7; ERROR:   18 199; LI90%:   290 887; LS90%:   350 755" xr:uid="{AFF6F27B-34B1-4C93-A04A-2BB689353B3E}"/>
    <hyperlink ref="T161" tooltip="CV%: 3.9; ERROR:   23 686; LI90%:   570 453; LS90%:   648 371" xr:uid="{A1300475-6132-4A82-8EFD-BE9A1DE54FAD}"/>
    <hyperlink ref="T162" tooltip="CV%: 12.0; ERROR:   10 606; LI90%:   71 203; LS90%:   106 093" xr:uid="{1A033800-30CD-4B6D-8AF6-60046F638C87}"/>
    <hyperlink ref="T163" tooltip="CV%: 4.6; ERROR:   22 105; LI90%:   443 902; LS90%:   516 620" xr:uid="{08361684-D35D-4297-96A1-FBBB00B1ADF2}"/>
    <hyperlink ref="T164" tooltip="CV%: 3.9; ERROR:   22 384; LI90%:   533 364; LS90%:   607 002" xr:uid="{F1552D8E-4DDF-4A71-A3E2-B1B23ACCB463}"/>
    <hyperlink ref="T165" tooltip="CV%: 4.4; ERROR:   19 216; LI90%:   403 245; LS90%:   466 461" xr:uid="{554598F4-280C-4426-A0A1-F7239D3833D9}"/>
    <hyperlink ref="T166" tooltip="CV%: 3.9; ERROR:   23 851; LI90%:   574 451; LS90%:   652 915" xr:uid="{E31889A7-27E4-437C-A8E9-AC63908E0DD7}"/>
    <hyperlink ref="T167" tooltip="CV%: 4.1; ERROR:   23 109; LI90%:   532 567; LS90%:   608 589" xr:uid="{DFB7C75C-9A06-4548-8796-72FC1C35A9EC}"/>
    <hyperlink ref="T168" tooltip="CV%: 6.5; ERROR:   16 285; LI90%:   224 403; LS90%:   277 975" xr:uid="{E4F67CBC-B05D-41AC-B32F-5B3FF14C936B}"/>
    <hyperlink ref="T169" tooltip="CV%: 4.0; ERROR:   23 102; LI90%:   534 952; LS90%:   610 952" xr:uid="{4B3BE8D6-DBB9-4540-B8FC-2AE07CAEB793}"/>
    <hyperlink ref="T170" tooltip="CV%: 4.2; ERROR:   22 795; LI90%:   510 011; LS90%:   585 001" xr:uid="{5D9D4BF1-7A2C-490E-B477-72F162E217F4}"/>
    <hyperlink ref="T171" tooltip="CV%: 3.9; ERROR:   23 983; LI90%:   576 709; LS90%:   655 607" xr:uid="{D6CB762E-59BB-42EF-985F-7E0C89CEDF5C}"/>
    <hyperlink ref="T173" tooltip="CV%: 2.7; ERROR:   58 127; LI90%:   2 078 044; LS90%:   2 269 266" xr:uid="{5DE8E01C-7376-49DA-B8B6-76B08E82173A}"/>
    <hyperlink ref="T174" tooltip="CV%: 2.7; ERROR:   58 088; LI90%:  2 041 749; LS90%:  2 232 841" xr:uid="{55A1752C-EF5A-4E9A-B686-34BA866985E9}"/>
    <hyperlink ref="T175" tooltip="CV%: 3.8; ERROR:   49 595; LI90%:  1 235 820; LS90%:  1 398 972" xr:uid="{D1623825-153C-4432-AD77-FE308E9F93C4}"/>
    <hyperlink ref="T176" tooltip="CV%: 2.7; ERROR:   58 099; LI90%:  2 062 288; LS90%:  2 253 418" xr:uid="{296D0783-0597-4251-88EE-B03AC27B6387}"/>
    <hyperlink ref="T177" tooltip="CV%: 2.8; ERROR:   57 136; LI90%:  1 963 824; LS90%:  2 151 784" xr:uid="{479F49B4-5DDC-4318-873E-D7C608B6CA3D}"/>
    <hyperlink ref="T178" tooltip="CV%: 2.8; ERROR:   56 636; LI90%:  1 956 116; LS90%:  2 142 432" xr:uid="{18A4C4A8-7655-4119-A96A-77E50EF2C744}"/>
    <hyperlink ref="T179" tooltip="CV%: 2.7; ERROR:   58 154; LI90%:  2 070 629; LS90%:  2 261 939" xr:uid="{8D953622-D592-4936-BD77-F5BD4C6F52C5}"/>
    <hyperlink ref="T180" tooltip="CV%: 7.1; ERROR:   26 251; LI90%:   328 284; LS90%:   414 640" xr:uid="{04CCEEC0-753A-46CD-8E7C-06E91B162558}"/>
    <hyperlink ref="T181" tooltip="CV%: 3.0; ERROR:   54 292; LI90%:  1 749 710; LS90%:  1 928 316" xr:uid="{7ACFC08B-69F6-4140-A23F-04CCA627227A}"/>
    <hyperlink ref="T182" tooltip="CV%: 2.8; ERROR:   57 691; LI90%:  1 996 811; LS90%:  2 186 597" xr:uid="{F19BAF04-2E58-43F4-80D4-C4983F4B2E8A}"/>
    <hyperlink ref="T183" tooltip="CV%: 3.1; ERROR:   55 102; LI90%:  1 708 593; LS90%:  1 889 863" xr:uid="{EF5B8242-3BBB-4C7C-B22B-36A55BB534F7}"/>
    <hyperlink ref="T184" tooltip="CV%: 2.7; ERROR:   57 878; LI90%:  2 030 410; LS90%:  2 220 812" xr:uid="{556D2602-3D54-4274-B1AC-8229DF1B4C73}"/>
    <hyperlink ref="T185" tooltip="CV%: 2.9; ERROR:   55 971; LI90%:  1 831 877; LS90%:  2 016 005" xr:uid="{EC449A03-4A34-4524-B37E-B8578317ECFD}"/>
    <hyperlink ref="T186" tooltip="CV%: 4.5; ERROR:   44 905; LI90%:   928 063; LS90%:  1 075 787" xr:uid="{EF2DFFD3-DAD7-4262-BC0C-AC6A656E8F8B}"/>
    <hyperlink ref="T187" tooltip="CV%: 2.7; ERROR:   57 535; LI90%:  2 009 554; LS90%:  2 198 828" xr:uid="{79F3B2CB-F8E2-4D51-9C54-DD2560740460}"/>
    <hyperlink ref="T188" tooltip="CV%: 2.8; ERROR:   56 805; LI90%:  1 923 177; LS90%:  2 110 049" xr:uid="{6AFDCC35-1E4E-46CA-BE76-34952776FC58}"/>
    <hyperlink ref="T189" tooltip="CV%: 2.7; ERROR:   57 991; LI90%:  2 053 040; LS90%:  2 243 814" xr:uid="{4C6116D9-73D0-4594-9E19-4436F38BBD33}"/>
    <hyperlink ref="T191" tooltip="CV%: 4.4; ERROR:   11 724; LI90%:    245 457; LS90%:    284 027" xr:uid="{5C49D86B-72B5-4CA5-AE32-9310895CFE73}"/>
    <hyperlink ref="T192" tooltip="CV%: 4.6; ERROR:   11 535; LI90%:   230 680; LS90%:   268 628" xr:uid="{493CBD9C-CA48-4FAF-9A72-689C7C178FF0}"/>
    <hyperlink ref="T193" tooltip="CV%: 5.5; ERROR:   10 251; LI90%:   169 019; LS90%:   202 743" xr:uid="{838373DE-77F6-450D-B3B6-9225431D6379}"/>
    <hyperlink ref="T194" tooltip="CV%: 4.5; ERROR:   11 749; LI90%:   240 371; LS90%:   279 023" xr:uid="{B7D551AE-0480-4728-BF4C-A5EEB875C91F}"/>
    <hyperlink ref="T195" tooltip="CV%: 5.4; ERROR:   10 690; LI90%:   181 717; LS90%:   216 883" xr:uid="{B2C0DF2E-991A-4469-BD09-F394E919D14B}"/>
    <hyperlink ref="T196" tooltip="CV%: 5.2; ERROR:   10 541; LI90%:   185 262; LS90%:   219 938" xr:uid="{0B0FB098-A1FC-4EBC-BAAB-3ED36492BDFB}"/>
    <hyperlink ref="T197" tooltip="CV%: 4.4; ERROR:   11 520; LI90%:   240 668; LS90%:   278 566" xr:uid="{561217E1-D0CE-4FF3-96F1-2F0B6FAD5B9C}"/>
    <hyperlink ref="T198" tooltip="CV%: 14.1; ERROR:   4 627; LI90%:   25 262; LS90%:   40 482" xr:uid="{769D8AE0-A060-4A41-8B79-A6A5539A2AAE}"/>
    <hyperlink ref="T199" tooltip="CV%: 5.7; ERROR:   9 077; LI90%:   145 440; LS90%:   175 300" xr:uid="{C73F1DAB-4FF1-4926-9DFC-469B3A78A1E9}"/>
    <hyperlink ref="T200" tooltip="CV%: 4.6; ERROR:   11 624; LI90%:   235 786; LS90%:   274 026" xr:uid="{414B1C66-43D1-468F-AA2B-26C2AF3C2777}"/>
    <hyperlink ref="T201" tooltip="CV%: 5.0; ERROR:   9 807; LI90%:   179 766; LS90%:   212 030" xr:uid="{3B20B620-3C38-4BEA-8027-AF390F41EB4F}"/>
    <hyperlink ref="T202" tooltip="CV%: 4.6; ERROR:   11 579; LI90%:   233 988; LS90%:   272 078" xr:uid="{F4E11B38-3918-409C-9C3B-3B96F846F44E}"/>
    <hyperlink ref="T203" tooltip="CV%: 4.8; ERROR:   10 853; LI90%:   206 676; LS90%:   242 380" xr:uid="{35D5708E-350F-4069-8FF1-522AAC0B6BDA}"/>
    <hyperlink ref="T204" tooltip="CV%: 7.4; ERROR:   8 402; LI90%:   99 648; LS90%:   127 290" xr:uid="{D9A17762-467C-4147-AAB6-13FE0CA0E917}"/>
    <hyperlink ref="T205" tooltip="CV%: 4.7; ERROR:   11 767; LI90%:   232 503; LS90%:   271 213" xr:uid="{3DF2FE66-7FDF-44EE-B04F-3C09BD198092}"/>
    <hyperlink ref="T206" tooltip="CV%: 4.6; ERROR:   11 259; LI90%:   225 570; LS90%:   262 610" xr:uid="{368F909D-D2D4-433C-B86C-9B1CFA2922C1}"/>
    <hyperlink ref="T207" tooltip="CV%: 4.5; ERROR:   11 748; LI90%:   242 649; LS90%:   281 297" xr:uid="{775AB5EA-6640-47AE-9943-334E27424B4A}"/>
    <hyperlink ref="T209" tooltip="CV%: 5.7; ERROR:   48 707; LI90%:    767 555; LS90%:    927 785" xr:uid="{0BD6BB20-A064-4E6E-B8CF-B3B45B0F2FAF}"/>
    <hyperlink ref="T210" tooltip="CV%: 5.8; ERROR:   48 364; LI90%:   760 153; LS90%:   919 257" xr:uid="{1A7A7BC5-1237-4024-B463-D2AD406A4CE5}"/>
    <hyperlink ref="T211" tooltip="CV%: 7.0; ERROR:   35 498; LI90%:   447 534; LS90%:   564 312" xr:uid="{68C9B3C8-CD45-4137-9F75-5625DB886219}"/>
    <hyperlink ref="T212" tooltip="CV%: 5.8; ERROR:   48 875; LI90%:   757 848; LS90%:   918 634" xr:uid="{2A99D0B1-B1DB-4F49-8A7F-91C9E0157420}"/>
    <hyperlink ref="T213" tooltip="CV%: 6.4; ERROR:   44 812; LI90%:   624 926; LS90%:   772 346" xr:uid="{69A5E3EE-5784-4EF1-A637-2748F0559FFD}"/>
    <hyperlink ref="T214" tooltip="CV%: 6.6; ERROR:   45 661; LI90%:   618 563; LS90%:   768 775" xr:uid="{7B00265B-2BFE-402C-81F9-102EF1CCBCFC}"/>
    <hyperlink ref="T215" tooltip="CV%: 5.7; ERROR:   48 461; LI90%:   764 932; LS90%:   924 356" xr:uid="{59FF7A28-0034-47DD-AF35-26C044B0E8A3}"/>
    <hyperlink ref="T216" tooltip="CV%: 15.6; ERROR:   17 376; LI90%:   82 455; LS90%:   139 617" xr:uid="{59FCF2AE-95CB-4B08-8DCD-3C1EEEB78BFF}"/>
    <hyperlink ref="T217" tooltip="CV%: 7.3; ERROR:   38 859; LI90%:   472 005; LS90%:   599 841" xr:uid="{00794D5B-1122-4070-BA9C-9FB8A9072E9B}"/>
    <hyperlink ref="T218" tooltip="CV%: 6.0; ERROR:   47 080; LI90%:   713 078; LS90%:   867 958" xr:uid="{19B0FF5E-93C2-435E-B485-21194841B1AE}"/>
    <hyperlink ref="T219" tooltip="CV%: 6.7; ERROR:   41 579; LI90%:   553 010; LS90%:   689 794" xr:uid="{28004D0D-5FD9-4CCE-9F9A-AF3BAE316AF1}"/>
    <hyperlink ref="T220" tooltip="CV%: 5.8; ERROR:   46 894; LI90%:   735 671; LS90%:   889 939" xr:uid="{08C81BB9-22C2-4DFC-A2FB-7580F199E222}"/>
    <hyperlink ref="T221" tooltip="CV%: 6.6; ERROR:   44 544; LI90%:   605 905; LS90%:   752 441" xr:uid="{BA82CC16-D03E-4B58-B038-836AC569B5FB}"/>
    <hyperlink ref="T222" tooltip="CV%: 10.3; ERROR:   27 575; LI90%:   222 625; LS90%:   313 341" xr:uid="{2DF14E7E-0D25-46EE-8FFA-FCE875E913C3}"/>
    <hyperlink ref="T223" tooltip="CV%: 6.3; ERROR:   46 634; LI90%:   668 657; LS90%:   822 069" xr:uid="{142D19BF-4448-4486-92BE-86894790C7A8}"/>
    <hyperlink ref="T224" tooltip="CV%: 6.1; ERROR:   47 406; LI90%:   698 018; LS90%:   853 970" xr:uid="{F07DDB22-9961-48E2-B969-8090D8F9371A}"/>
    <hyperlink ref="T225" tooltip="CV%: 5.7; ERROR:   48 338; LI90%:   765 282; LS90%:   924 300" xr:uid="{DC5AFAF7-4ED7-4A56-9411-C8E8AB21E8DF}"/>
    <hyperlink ref="T227" tooltip="CV%: 5.3; ERROR:   26 528; LI90%:    460 002; LS90%:    547 270" xr:uid="{850550F1-E4C9-4DEC-AD69-3C0AA58E2A86}"/>
    <hyperlink ref="T228" tooltip="CV%: 5.4; ERROR:   24 859; LI90%:   422 103; LS90%:   503 881" xr:uid="{436EC3A1-B946-4832-90C8-A9ABE60A06A9}"/>
    <hyperlink ref="T229" tooltip="CV%: 6.4; ERROR:   23 966; LI90%:   336 530; LS90%:   415 372" xr:uid="{8D07776F-7FAA-49F5-9A28-1490AD182096}"/>
    <hyperlink ref="T230" tooltip="CV%: 5.3; ERROR:   26 456; LI90%:   455 835; LS90%:   542 869" xr:uid="{30E12E2C-7B51-4540-BD9C-4ECCA6E11918}"/>
    <hyperlink ref="T231" tooltip="CV%: 5.9; ERROR:   25 718; LI90%:   392 795; LS90%:   477 399" xr:uid="{A5E3711B-E871-42F8-9D13-80F9BDEE8AC7}"/>
    <hyperlink ref="T232" tooltip="CV%: 5.6; ERROR:   26 180; LI90%:   424 277; LS90%:   510 403" xr:uid="{0BC30BE1-F512-42C6-B78D-E14F328C1E34}"/>
    <hyperlink ref="T233" tooltip="CV%: 5.3; ERROR:   26 430; LI90%:   454 545; LS90%:   541 493" xr:uid="{FA111F2B-9FE5-4BD4-810F-1951312B240A}"/>
    <hyperlink ref="T234" tooltip="CV%: 16.9; ERROR:   8 604; LI90%:   36 907; LS90%:   65 213" xr:uid="{DEADE824-3B08-46A8-8022-3A08C52CF2E5}"/>
    <hyperlink ref="T235" tooltip="CV%: 7.0; ERROR:   18 051; LI90%:   228 604; LS90%:   287 986" xr:uid="{3DFD57F1-2EAA-48C6-B894-1F6AD78D8F1B}"/>
    <hyperlink ref="T236" tooltip="CV%: 5.4; ERROR:   24 048; LI90%:   409 185; LS90%:   488 297" xr:uid="{8813BDF9-986B-4716-828C-C16CD07BCD97}"/>
    <hyperlink ref="T237" tooltip="CV%: 6.5; ERROR:   20 307; LI90%:   277 469; LS90%:   344 273" xr:uid="{90CC2755-981F-4CE1-AEC0-A7EBFEE1E4DB}"/>
    <hyperlink ref="T238" tooltip="CV%: 5.3; ERROR:   24 413; LI90%:   420 878; LS90%:   501 188" xr:uid="{BAFBEF3F-5F97-4440-8420-3927D5B2EBF8}"/>
    <hyperlink ref="T239" tooltip="CV%: 6.0; ERROR:   20 052; LI90%:   298 993; LS90%:   364 957" xr:uid="{B7DE080C-1C0D-49A8-A43E-9AFBCA7E5575}"/>
    <hyperlink ref="T240" tooltip="CV%: 9.1; ERROR:   15 689; LI90%:   146 727; LS90%:   198 341" xr:uid="{9B909F4D-3D69-4F23-8F8E-B085A14CC7CA}"/>
    <hyperlink ref="T241" tooltip="CV%: 5.6; ERROR:   23 934; LI90%:   391 716; LS90%:   470 452" xr:uid="{86F3A737-EB33-4986-BC33-0FC358138764}"/>
    <hyperlink ref="T242" tooltip="CV%: 5.5; ERROR:   25 128; LI90%:   418 095; LS90%:   500 759" xr:uid="{26DC780B-BA96-48DD-871E-02CEA49EAB5A}"/>
    <hyperlink ref="T243" tooltip="CV%: 5.3; ERROR:   26 143; LI90%:   449 200; LS90%:   535 204" xr:uid="{5B641C5E-0871-4ADE-B8B7-5DC18E7FF25C}"/>
    <hyperlink ref="T245" tooltip="CV%: 4.8; ERROR:   24 722; LI90%:    470 445; LS90%:    551 775" xr:uid="{E757AE0C-FF28-4B90-84EC-3E3B0A619F44}"/>
    <hyperlink ref="T246" tooltip="CV%: 4.9; ERROR:   24 461; LI90%:   459 162; LS90%:   539 632" xr:uid="{D13A88B6-CC6F-481D-BC53-9C040FE71836}"/>
    <hyperlink ref="T247" tooltip="CV%: 6.1; ERROR:   19 564; LI90%:   290 459; LS90%:   354 821" xr:uid="{82E79B35-C69D-4DB9-99B9-DA945E0079D6}"/>
    <hyperlink ref="T248" tooltip="CV%: 4.8; ERROR:   24 611; LI90%:   467 256; LS90%:   548 220" xr:uid="{ED2E7349-3BCD-4746-8CB2-462C2AC46C4C}"/>
    <hyperlink ref="T249" tooltip="CV%: 5.5; ERROR:   23 548; LI90%:   392 768; LS90%:   470 234" xr:uid="{FA62DD98-1791-4710-B7D7-4AC375402ABC}"/>
    <hyperlink ref="T250" tooltip="CV%: 5.1; ERROR:   23 487; LI90%:   418 976; LS90%:   496 242" xr:uid="{5D50D197-8B3E-4F88-BD19-5835E57BBACB}"/>
    <hyperlink ref="T251" tooltip="CV%: 4.9; ERROR:   24 684; LI90%:   466 686; LS90%:   547 890" xr:uid="{35CE67FF-BEF6-42EA-9686-56FE61072695}"/>
    <hyperlink ref="T252" tooltip="CV%: 10.6; ERROR:   9 880; LI90%:   77 260; LS90%:   109 764" xr:uid="{E0AC7ED5-EC06-40EE-8ECB-FA6B6EB9A628}"/>
    <hyperlink ref="T253" tooltip="CV%: 6.0; ERROR:   18 744; LI90%:   279 661; LS90%:   341 323" xr:uid="{1B435B90-CBE0-44D6-9BFA-F3E78E24A76B}"/>
    <hyperlink ref="T254" tooltip="CV%: 4.9; ERROR:   23 478; LI90%:   444 811; LS90%:   522 047" xr:uid="{4B67EF11-CD02-4BC3-A8BB-5619B41201AC}"/>
    <hyperlink ref="T255" tooltip="CV%: 5.7; ERROR:   20 336; LI90%:   320 576; LS90%:   387 476" xr:uid="{725F9419-E586-4515-821C-A89206A45176}"/>
    <hyperlink ref="T256" tooltip="CV%: 5.0; ERROR:   23 226; LI90%:   428 231; LS90%:   504 639" xr:uid="{9503C49A-456B-433F-BA1A-DE0754DCA9A4}"/>
    <hyperlink ref="T257" tooltip="CV%: 5.6; ERROR:   19 746; LI90%:   321 163; LS90%:   386 121" xr:uid="{C6906DD9-F90C-4BB1-BAED-F8E1138C36BD}"/>
    <hyperlink ref="T258" tooltip="CV%: 9.1; ERROR:   15 718; LI90%:   147 382; LS90%:   199 088" xr:uid="{D2028D36-2A77-4F43-BF7F-C8EA69DF51E0}"/>
    <hyperlink ref="T259" tooltip="CV%: 5.4; ERROR:   23 980; LI90%:   401 468; LS90%:   480 354" xr:uid="{0FD18B19-B188-4CFF-9EF6-15A3EAB2AFB3}"/>
    <hyperlink ref="T260" tooltip="CV%: 4.9; ERROR:   23 639; LI90%:   443 227; LS90%:   520 991" xr:uid="{40DA42B8-7B76-4288-8F64-26549C7ABBCA}"/>
    <hyperlink ref="T261" tooltip="CV%: 4.9; ERROR:   24 560; LI90%:   465 750; LS90%:   546 544" xr:uid="{C3F38951-73E2-4038-8211-2B1645906985}"/>
    <hyperlink ref="T263" tooltip="CV%: 4.3; ERROR:   58 511; LI90%:   1 279 198; LS90%:   1 471 682" xr:uid="{7B2E684D-9A17-4A66-B01E-55E8AEABAFEB}"/>
    <hyperlink ref="T264" tooltip="CV%: 4.3; ERROR:   57 396; LI90%:  1 225 667; LS90%:  1 414 483" xr:uid="{0FE486BE-2032-46EC-8D9B-3240229F9EDA}"/>
    <hyperlink ref="T265" tooltip="CV%: 5.5; ERROR:   53 735; LI90%:   893 831; LS90%:  1 070 603" xr:uid="{6127873B-04DA-47E6-B66E-A63D52767BD4}"/>
    <hyperlink ref="T266" tooltip="CV%: 4.3; ERROR:   58 349; LI90%:  1 252 502; LS90%:  1 444 454" xr:uid="{E09859C9-9A1F-4FE5-A3A7-FCD521438CB3}"/>
    <hyperlink ref="T267" tooltip="CV%: 5.3; ERROR:   56 224; LI90%:   965 143; LS90%:  1 150 103" xr:uid="{177921DE-A353-41D5-B20B-1564FD37F344}"/>
    <hyperlink ref="T268" tooltip="CV%: 5.3; ERROR:   56 006; LI90%:   969 435; LS90%:  1 153 679" xr:uid="{7362C50D-EE60-4EAD-AB64-57B55A4DAAD0}"/>
    <hyperlink ref="T269" tooltip="CV%: 4.4; ERROR:   59 290; LI90%:  1 263 585; LS90%:  1 458 631" xr:uid="{E6154C3F-64DA-4083-A93E-D5956A17CA3B}"/>
    <hyperlink ref="T270" tooltip="CV%: 10.8; ERROR:   32 229; LI90%:   245 531; LS90%:   351 555" xr:uid="{DA11BCFB-F6A0-4B85-A326-583F580C0455}"/>
    <hyperlink ref="T271" tooltip="CV%: 5.3; ERROR:   53 105; LI90%:   907 817; LS90%:  1 082 517" xr:uid="{36EA8717-C850-4D1B-861C-A476C4BD5A5B}"/>
    <hyperlink ref="T272" tooltip="CV%: 4.4; ERROR:   58 762; LI90%:  1 229 416; LS90%:  1 422 726" xr:uid="{8CA8F39F-4D01-4BA2-980B-2C7A2ED8BDE0}"/>
    <hyperlink ref="T273" tooltip="CV%: 5.4; ERROR:   53 605; LI90%:   904 497; LS90%:  1 080 841" xr:uid="{9A390204-BD7E-4ECD-AD54-1D0B30C00FBF}"/>
    <hyperlink ref="T274" tooltip="CV%: 4.3; ERROR:   57 532; LI90%:  1 233 249; LS90%:  1 422 511" xr:uid="{62489165-3B84-4B98-81C9-0028CDE184BF}"/>
    <hyperlink ref="T275" tooltip="CV%: 4.8; ERROR:   55 077; LI90%:  1 060 137; LS90%:  1 241 323" xr:uid="{5528FF9B-40F7-40B5-AE99-8D004A791F82}"/>
    <hyperlink ref="T276" tooltip="CV%: 7.3; ERROR:   43 395; LI90%:   525 387; LS90%:   668 143" xr:uid="{7C57F663-9D0D-4B91-97BF-539B54F5EBCB}"/>
    <hyperlink ref="T277" tooltip="CV%: 4.7; ERROR:   57 307; LI90%:  1 137 549; LS90%:  1 326 073" xr:uid="{2F36C480-7D47-4F2E-9C14-507CC8803BAC}"/>
    <hyperlink ref="T278" tooltip="CV%: 4.5; ERROR:   57 300; LI90%:  1 191 303; LS90%:  1 379 805" xr:uid="{58655907-3385-45A1-AEFD-135E3B6371EE}"/>
    <hyperlink ref="T279" tooltip="CV%: 4.3; ERROR:   58 315; LI90%:  1 272 663; LS90%:  1 464 501" xr:uid="{C1AF8245-D840-4250-B4F0-FDC437C65B29}"/>
    <hyperlink ref="T281" tooltip="CV%: 4.0; ERROR:   141 269; LI90%:   3 266 702; LS90%:   3 731 434" xr:uid="{C9D2AC0E-6317-43B3-B2FF-3E3883D33A23}"/>
    <hyperlink ref="T282" tooltip="CV%: 4.1; ERROR:   141 890; LI90%:  3 186 709; LS90%:  3 653 487" xr:uid="{F101EF79-C825-4057-9F80-F49CE938C95C}"/>
    <hyperlink ref="T283" tooltip="CV%: 5.7; ERROR:   126 322; LI90%:  2 003 336; LS90%:  2 418 898" xr:uid="{2B7CA1E7-51A8-4EAC-8AAF-A0D6C7262B78}"/>
    <hyperlink ref="T284" tooltip="CV%: 4.1; ERROR:   141 556; LI90%:  3 247 236; LS90%:  3 712 914" xr:uid="{0D3C34F8-0838-4A8E-9060-3BE4C2376A4E}"/>
    <hyperlink ref="T285" tooltip="CV%: 4.3; ERROR:   141 049; LI90%:  3 062 512; LS90%:  3 526 522" xr:uid="{2EDEF9FD-5B50-4076-98EE-58088F9F962A}"/>
    <hyperlink ref="T286" tooltip="CV%: 4.2; ERROR:   141 910; LI90%:  3 110 306; LS90%:  3 577 148" xr:uid="{2FA35DB1-9486-47FB-B857-490DF99B5D9B}"/>
    <hyperlink ref="T287" tooltip="CV%: 4.1; ERROR:   140 052; LI90%:  3 219 694; LS90%:  3 680 424" xr:uid="{C75270B9-1185-4717-9369-970C47AEDDE1}"/>
    <hyperlink ref="T288" tooltip="CV%: 9.1; ERROR:   73 010; LI90%:   686 257; LS90%:   926 439" xr:uid="{2489221D-750F-4879-A0B4-4B5D19CB89F8}"/>
    <hyperlink ref="T289" tooltip="CV%: 4.9; ERROR:   129 591; LI90%:  2 418 093; LS90%:  2 844 409" xr:uid="{0612569D-554E-4E83-94AD-26E31CA2E710}"/>
    <hyperlink ref="T290" tooltip="CV%: 4.2; ERROR:   140 916; LI90%:  3 103 137; LS90%:  3 566 709" xr:uid="{68AC7F1F-F0DE-4990-869D-5D69C9F183F2}"/>
    <hyperlink ref="T291" tooltip="CV%: 4.6; ERROR:   118 557; LI90%:  2 381 070; LS90%:  2 771 088" xr:uid="{8B685B2E-6C0F-425C-A38A-D52F93CA1C1D}"/>
    <hyperlink ref="T292" tooltip="CV%: 4.1; ERROR:   137 931; LI90%:  3 101 501; LS90%:  3 555 255" xr:uid="{A87237D5-1874-436F-9251-78DD74D89F19}"/>
    <hyperlink ref="T293" tooltip="CV%: 4.4; ERROR:   127 799; LI90%:  2 715 998; LS90%:  3 136 418" xr:uid="{0FF04B5A-543F-46BB-8233-F7C9CA8D4292}"/>
    <hyperlink ref="T294" tooltip="CV%: 6.7; ERROR:   106 971; LI90%:  1 413 132; LS90%:  1 765 034" xr:uid="{FBE390AB-F3C2-44FB-9293-CC3D36211388}"/>
    <hyperlink ref="T295" tooltip="CV%: 4.3; ERROR:   141 016; LI90%:  3 029 950; LS90%:  3 493 850" xr:uid="{8B0CBD51-72FD-4D76-93EB-D6DB091CA4D4}"/>
    <hyperlink ref="T296" tooltip="CV%: 4.4; ERROR:   140 540; LI90%:  2 973 066; LS90%:  3 435 402" xr:uid="{9DE1DAFD-44DA-4980-94E9-20D25881E486}"/>
    <hyperlink ref="T297" tooltip="CV%: 4.1; ERROR:   141 556; LI90%:  3 233 910; LS90%:  3 699 590" xr:uid="{7D33CDD1-CB88-4BFC-B06C-48E9702C8380}"/>
    <hyperlink ref="T299" tooltip="CV%: 4.5; ERROR:   25 686; LI90%:    532 072; LS90%:    616 572" xr:uid="{2284240B-264B-47A8-8352-A8F1956B29A4}"/>
    <hyperlink ref="T300" tooltip="CV%: 4.6; ERROR:   25 528; LI90%:   515 278; LS90%:   599 258" xr:uid="{6F97456C-7A50-4267-9EA7-E753A035FA94}"/>
    <hyperlink ref="T301" tooltip="CV%: 5.5; ERROR:   22 286; LI90%:   367 451; LS90%:   440 765" xr:uid="{ADAB3732-0862-45FA-A100-0E12B088627B}"/>
    <hyperlink ref="T302" tooltip="CV%: 4.5; ERROR:   25 813; LI90%:   525 668; LS90%:   610 586" xr:uid="{2B427CBE-1B80-4C11-BBAD-99B30E3F219E}"/>
    <hyperlink ref="T303" tooltip="CV%: 5.6; ERROR:   24 916; LI90%:   406 135; LS90%:   488 103" xr:uid="{9D1B76C2-1FB6-4C62-A4EF-6DD55AC9ADDF}"/>
    <hyperlink ref="T304" tooltip="CV%: 5.1; ERROR:   24 291; LI90%:   438 765; LS90%:   518 677" xr:uid="{E47388C1-423A-4980-9634-2969918ABC4D}"/>
    <hyperlink ref="T305" tooltip="CV%: 4.5; ERROR:   25 859; LI90%:   527 962; LS90%:   613 032" xr:uid="{6B25AF8A-3485-4599-91E1-B5FFBE8DDB46}"/>
    <hyperlink ref="T306" tooltip="CV%: 13.6; ERROR:   13 549; LI90%:   77 229; LS90%:   121 803" xr:uid="{ACBB3172-90DA-42D8-ABF2-8ACA2813A6C1}"/>
    <hyperlink ref="T307" tooltip="CV%: 6.7; ERROR:   22 426; LI90%:   299 186; LS90%:   372 962" xr:uid="{9A2660C5-9582-4E6F-8D8B-7496207D1286}"/>
    <hyperlink ref="T308" tooltip="CV%: 4.7; ERROR:   25 189; LI90%:   494 879; LS90%:   577 741" xr:uid="{4DA5CF09-C1BD-4B6C-A063-6D9B9F166816}"/>
    <hyperlink ref="T309" tooltip="CV%: 5.7; ERROR:   20 749; LI90%:   330 778; LS90%:   399 038" xr:uid="{59F835D1-5EF1-4CEF-B836-D5A5810A184D}"/>
    <hyperlink ref="T310" tooltip="CV%: 4.6; ERROR:   25 092; LI90%:   502 980; LS90%:   585 526" xr:uid="{704D83AD-A7AC-46B4-BFBD-EBEEC8C46501}"/>
    <hyperlink ref="T311" tooltip="CV%: 5.2; ERROR:   21 566; LI90%:   377 628; LS90%:   448 572" xr:uid="{21BE210C-EF28-4C20-9959-584435988768}"/>
    <hyperlink ref="T312" tooltip="CV%: 9.1; ERROR:   15 468; LI90%:   144 049; LS90%:   194 933" xr:uid="{3E7E1E01-803A-4642-BCB0-DD5AA845CD55}"/>
    <hyperlink ref="T313" tooltip="CV%: 5.1; ERROR:   24 803; LI90%:   443 479; LS90%:   525 075" xr:uid="{E558211C-52BD-47AF-BBAC-B7BA65C1F8D6}"/>
    <hyperlink ref="T314" tooltip="CV%: 4.8; ERROR:   25 731; LI90%:   494 483; LS90%:   579 131" xr:uid="{943D996B-B9E1-4B4D-9081-47B853196E77}"/>
    <hyperlink ref="T315" tooltip="CV%: 4.5; ERROR:   25 765; LI90%:   527 157; LS90%:   611 915" xr:uid="{7449DACE-BE60-4989-BC91-F31F18643E7E}"/>
    <hyperlink ref="T317" tooltip="CV%: 4.4; ERROR:   14 363; LI90%:    305 558; LS90%:    352 808" xr:uid="{6AB5BA58-C80E-457E-8522-C1A45E8549C0}"/>
    <hyperlink ref="T318" tooltip="CV%: 4.7; ERROR:   14 330; LI90%:   283 168; LS90%:   330 310" xr:uid="{47545B92-E965-454E-9A09-ABAE56694E93}"/>
    <hyperlink ref="T319" tooltip="CV%: 5.8; ERROR:   11 555; LI90%:   181 755; LS90%:   219 767" xr:uid="{E0780E35-DF17-476A-BDF3-3E9C796427C8}"/>
    <hyperlink ref="T320" tooltip="CV%: 4.3; ERROR:   13 908; LI90%:   298 705; LS90%:   344 459" xr:uid="{2E6702C8-3E9B-4DCD-B80A-F9AF76D3D53C}"/>
    <hyperlink ref="T321" tooltip="CV%: 4.6; ERROR:   12 601; LI90%:   252 897; LS90%:   294 351" xr:uid="{0C58BE48-CC5A-446E-800E-58EF21C33626}"/>
    <hyperlink ref="T322" tooltip="CV%: 4.7; ERROR:   13 566; LI90%:   267 095; LS90%:   311 723" xr:uid="{9C6414C3-AD86-4781-A455-0599534B152B}"/>
    <hyperlink ref="T323" tooltip="CV%: 4.4; ERROR:   14 318; LI90%:   304 282; LS90%:   351 386" xr:uid="{8706975D-3079-46E9-A429-F343A1A38288}"/>
    <hyperlink ref="T324" tooltip="CV%: 16.5; ERROR:   5 580; LI90%:   24 735; LS90%:   43 091" xr:uid="{CA738F46-EDD6-4950-BA86-47010B1CEEF2}"/>
    <hyperlink ref="T325" tooltip="CV%: 5.3; ERROR:   11 739; LI90%:   203 176; LS90%:   241 794" xr:uid="{87AA7221-7648-4F26-94E8-2ACFC8C78EF8}"/>
    <hyperlink ref="T326" tooltip="CV%: 4.4; ERROR:   12 481; LI90%:   266 259; LS90%:   307 317" xr:uid="{9328F061-1B1F-4FCB-9E74-755095392F93}"/>
    <hyperlink ref="T327" tooltip="CV%: 5.4; ERROR:   12 229; LI90%:   204 341; LS90%:   244 571" xr:uid="{99EEB5D7-2480-48A0-885A-1863D937679F}"/>
    <hyperlink ref="T328" tooltip="CV%: 4.4; ERROR:   13 215; LI90%:   277 547; LS90%:   321 021" xr:uid="{F6D5DFB4-CEEE-42B0-99A9-68E7EEED2B7C}"/>
    <hyperlink ref="T329" tooltip="CV%: 4.6; ERROR:   11 470; LI90%:   228 480; LS90%:   266 214" xr:uid="{D7F2353F-6CC2-4D18-8F5B-6A3CDB5B2E71}"/>
    <hyperlink ref="T330" tooltip="CV%: 8.3; ERROR:   10 069; LI90%:   104 228; LS90%:   137 350" xr:uid="{8CF800AD-7E65-4FDD-A2E4-74490D9D482A}"/>
    <hyperlink ref="T331" tooltip="CV%: 4.7; ERROR:   13 720; LI90%:   271 525; LS90%:   316 659" xr:uid="{70209A0F-7AAA-4AF3-B8BE-422701B12535}"/>
    <hyperlink ref="T332" tooltip="CV%: 4.8; ERROR:   14 329; LI90%:   275 951; LS90%:   323 089" xr:uid="{05DA9CD0-4660-4A5A-B87B-9F6689955953}"/>
    <hyperlink ref="T333" tooltip="CV%: 4.4; ERROR:   14 248; LI90%:   298 438; LS90%:   345 310" xr:uid="{5FAC904B-EC10-48C3-B0A0-8248A0F78105}"/>
    <hyperlink ref="T335" tooltip="CV%: 5.0; ERROR:   10 940; LI90%:    201 545; LS90%:    237 535" xr:uid="{4F77E296-FF14-4AFF-87A2-8E25227566F5}"/>
    <hyperlink ref="T336" tooltip="CV%: 5.1; ERROR:   10 762; LI90%:   192 870; LS90%:   228 272" xr:uid="{FC0F0357-8526-458F-A1A6-7DBC1279F145}"/>
    <hyperlink ref="T337" tooltip="CV%: 6.6; ERROR:   10 463; LI90%:   141 449; LS90%:   175 871" xr:uid="{DC76765B-B14C-421E-96D7-D5ECA4E608B0}"/>
    <hyperlink ref="T338" tooltip="CV%: 5.1; ERROR:   10 917; LI90%:   197 033; LS90%:   232 947" xr:uid="{F4B9A8F6-B4A2-4825-94A5-FDF80968C137}"/>
    <hyperlink ref="T339" tooltip="CV%: 5.7; ERROR:   10 919; LI90%:   174 302; LS90%:   210 222" xr:uid="{C3F43C10-B0D4-4AA6-88EC-81D2E8AA4501}"/>
    <hyperlink ref="T340" tooltip="CV%: 5.7; ERROR:   10 650; LI90%:   168 565; LS90%:   203 599" xr:uid="{FCD52B4A-8CAE-4945-87A5-7B89C331C0A4}"/>
    <hyperlink ref="T341" tooltip="CV%: 5.1; ERROR:   10 993; LI90%:   198 399; LS90%:   234 563" xr:uid="{F544F109-70DC-4AE0-A0B6-8AA6D10382E1}"/>
    <hyperlink ref="T342" tooltip="CV%: 14.9; ERROR:   5 905; LI90%:   29 838; LS90%:   49 264" xr:uid="{04A55B90-60D4-4D4F-8FAA-ED51AC922744}"/>
    <hyperlink ref="T343" tooltip="CV%: 6.9; ERROR:   8 499; LI90%:   110 034; LS90%:   137 994" xr:uid="{719C41A6-DAD0-4A91-9295-79F89B00149F}"/>
    <hyperlink ref="T344" tooltip="CV%: 5.3; ERROR:   10 517; LI90%:   179 351; LS90%:   213 949" xr:uid="{42C180E7-33F2-4386-84FF-F7C355EEBE8E}"/>
    <hyperlink ref="T345" tooltip="CV%: 6.2; ERROR:   9 322; LI90%:   135 866; LS90%:   166 532" xr:uid="{D14CECA5-2A8B-490D-8BD5-C0FD48D4CED0}"/>
    <hyperlink ref="T346" tooltip="CV%: 5.1; ERROR:   10 868; LI90%:   194 921; LS90%:   230 673" xr:uid="{B5ACB386-3130-4FBA-A40F-6DA9291B0604}"/>
    <hyperlink ref="T347" tooltip="CV%: 5.4; ERROR:   10 129; LI90%:   171 928; LS90%:   205 250" xr:uid="{CB5FFC98-2E4F-41B8-8455-71C86F21132B}"/>
    <hyperlink ref="T348" tooltip="CV%: 7.7; ERROR:   8 986; LI90%:   101 993; LS90%:   131 553" xr:uid="{8DF3C68F-3583-455E-921E-5744E586B2AF}"/>
    <hyperlink ref="T349" tooltip="CV%: 5.3; ERROR:   10 677; LI90%:   185 090; LS90%:   220 214" xr:uid="{1980FC6D-B342-4392-9BF2-13896EE4C0FB}"/>
    <hyperlink ref="T350" tooltip="CV%: 5.2; ERROR:   11 000; LI90%:   193 876; LS90%:   230 064" xr:uid="{019200D6-0192-49C9-B1B8-4FBF5E9F4787}"/>
    <hyperlink ref="T351" tooltip="CV%: 5.0; ERROR:   10 804; LI90%:   198 859; LS90%:   234 401" xr:uid="{B8458EBE-0D52-42B6-A870-F1B9C0C90C0E}"/>
    <hyperlink ref="T353" tooltip="CV%: 4.9; ERROR:   51 308; LI90%:    968 134; LS90%:   1 136 922" xr:uid="{10E795DD-B13C-4A03-9DE2-7A5D24251A48}"/>
    <hyperlink ref="T354" tooltip="CV%: 5.0; ERROR:   51 652; LI90%:   939 470; LS90%:  1 109 392" xr:uid="{1129EC28-CD0E-486F-9379-1C20AAEEE46D}"/>
    <hyperlink ref="T355" tooltip="CV%: 5.9; ERROR:   48 258; LI90%:   732 566; LS90%:   891 320" xr:uid="{992109AF-4A04-473B-A131-0F42A29CC718}"/>
    <hyperlink ref="T356" tooltip="CV%: 4.9; ERROR:   51 280; LI90%:   963 877; LS90%:  1 132 573" xr:uid="{2583A619-BBA8-47AA-83CB-A20DDE8C5C89}"/>
    <hyperlink ref="T357" tooltip="CV%: 5.6; ERROR:   47 178; LI90%:   769 045; LS90%:   924 245" xr:uid="{190F4266-F476-423E-8C9C-7B64DA72BA12}"/>
    <hyperlink ref="T358" tooltip="CV%: 5.6; ERROR:   45 585; LI90%:   734 258; LS90%:   884 220" xr:uid="{635558EC-3B1A-4D9A-9027-3AA6E39E1DB8}"/>
    <hyperlink ref="T359" tooltip="CV%: 5.0; ERROR:   51 619; LI90%:   954 443; LS90%:  1 124 255" xr:uid="{AF2A789D-ABCF-48FC-9D72-2EA5F0BF2E5A}"/>
    <hyperlink ref="T360" tooltip="CV%: 11.2; ERROR:   18 486; LI90%:   134 664; LS90%:   195 478" xr:uid="{AD500BAD-E0A6-4CFC-8796-ACEEB203F2B9}"/>
    <hyperlink ref="T361" tooltip="CV%: 5.7; ERROR:   46 405; LI90%:   743 742; LS90%:   896 402" xr:uid="{08B94F33-D8EA-4B7D-8DCB-B6E3C53F800C}"/>
    <hyperlink ref="T362" tooltip="CV%: 5.1; ERROR:   49 212; LI90%:   882 103; LS90%:  1 043 995" xr:uid="{51EBAE92-E793-421E-A97E-788A2D751E4B}"/>
    <hyperlink ref="T363" tooltip="CV%: 5.8; ERROR:   42 743; LI90%:   666 429; LS90%:   807 043" xr:uid="{4562FCEA-5388-473C-AE0C-FA2CA1B58274}"/>
    <hyperlink ref="T364" tooltip="CV%: 4.9; ERROR:   50 510; LI90%:   945 076; LS90%:  1 111 238" xr:uid="{05EDE84F-2080-47F8-9D4D-8016D74B3211}"/>
    <hyperlink ref="T365" tooltip="CV%: 5.2; ERROR:   48 876; LI90%:   865 884; LS90%:  1 026 672" xr:uid="{F6D2FA85-0FB6-40A9-9C42-6D024E2A6DB6}"/>
    <hyperlink ref="T366" tooltip="CV%: 7.9; ERROR:   31 712; LI90%:   351 417; LS90%:   455 739" xr:uid="{4D507F46-C770-40AC-8F24-E8EEF6A3872E}"/>
    <hyperlink ref="T367" tooltip="CV%: 5.0; ERROR:   50 370; LI90%:   925 827; LS90%:  1 091 529" xr:uid="{9E85FC7A-8BCF-4322-B5B9-B4772FAA8592}"/>
    <hyperlink ref="T368" tooltip="CV%: 5.2; ERROR:   48 496; LI90%:   857 717; LS90%:  1 017 255" xr:uid="{B021939C-601F-4EDF-94A3-2450601C3D33}"/>
    <hyperlink ref="T369" tooltip="CV%: 4.9; ERROR:   51 407; LI90%:   954 719; LS90%:  1 123 833" xr:uid="{31EA22C5-DAE0-4959-9C9F-C94C075C7765}"/>
    <hyperlink ref="T371" tooltip="CV%: 7.0; ERROR:   36 933; LI90%:    463 139; LS90%:    584 639" xr:uid="{AE6732F1-01E8-4415-A81E-7EBF7823893F}"/>
    <hyperlink ref="T372" tooltip="CV%: 6.4; ERROR:   30 992; LI90%:   429 696; LS90%:   531 650" xr:uid="{107E180D-BD45-4AED-A8D6-BA025BB17B4E}"/>
    <hyperlink ref="T373" tooltip="CV%: 7.1; ERROR:   25 892; LI90%:   321 320; LS90%:   406 498" xr:uid="{13D74823-B6AB-4570-80A1-BD5DDC9E9453}"/>
    <hyperlink ref="T374" tooltip="CV%: 7.1; ERROR:   36 836; LI90%:   455 946; LS90%:   577 124" xr:uid="{4A000084-3EB0-45A0-8FDD-E1B431224085}"/>
    <hyperlink ref="T375" tooltip="CV%: 7.1; ERROR:   31 979; LI90%:   397 617; LS90%:   502 819" xr:uid="{E4D829DF-6E05-486D-9D46-B3CDFEF0B7C7}"/>
    <hyperlink ref="T376" tooltip="CV%: 7.5; ERROR:   35 899; LI90%:   420 815; LS90%:   538 911" xr:uid="{E30652EB-1D3D-41DC-B390-19477B12D334}"/>
    <hyperlink ref="T377" tooltip="CV%: 7.1; ERROR:   36 838; LI90%:   457 608; LS90%:   578 792" xr:uid="{D71898BE-C51E-4047-B727-C4B968BA6844}"/>
    <hyperlink ref="T378" tooltip="CV%: 14.7; ERROR:   12 443; LI90%:   64 049; LS90%:   104 983" xr:uid="{5A6B8B77-598D-4193-B9B7-AB456C17490C}"/>
    <hyperlink ref="T379" tooltip="CV%: 9.6; ERROR:   19 697; LI90%:   172 059; LS90%:   236 855" xr:uid="{529A68DF-05FF-48F2-A73C-4557F91BB569}"/>
    <hyperlink ref="T380" tooltip="CV%: 7.0; ERROR:   34 816; LI90%:   441 417; LS90%:   555 951" xr:uid="{4A6FABB0-30B4-4C79-BB4E-D18111171637}"/>
    <hyperlink ref="T381" tooltip="CV%: 7.7; ERROR:   24 935; LI90%:   284 133; LS90%:   366 161" xr:uid="{44292CC7-B081-438E-BBB9-FEEA0931514F}"/>
    <hyperlink ref="T382" tooltip="CV%: 7.8; ERROR:   35 367; LI90%:   394 787; LS90%:   511 133" xr:uid="{BDEF278C-033D-49CD-8137-FAD860A65E3E}"/>
    <hyperlink ref="T383" tooltip="CV%: 7.4; ERROR:   25 766; LI90%:   305 798; LS90%:   390 562" xr:uid="{0EB6C266-2F30-4E0B-88C0-0AF84E09DD73}"/>
    <hyperlink ref="T384" tooltip="CV%: 12.3; ERROR:   18 276; LI90%:   117 982; LS90%:   178 104" xr:uid="{A4FFB0C4-AA9A-4ED0-925B-7BFFC99AD43D}"/>
    <hyperlink ref="T385" tooltip="CV%: 8.0; ERROR:   34 406; LI90%:   374 027; LS90%:   487 211" xr:uid="{0AFDA579-8F7E-426B-8865-DFA2EE13C7A2}"/>
    <hyperlink ref="T386" tooltip="CV%: 6.4; ERROR:   30 747; LI90%:   431 348; LS90%:   532 498" xr:uid="{0E5D5B52-795C-4AE4-90CB-5911B3C81BCA}"/>
    <hyperlink ref="T387" tooltip="CV%: 6.5; ERROR:   33 247; LI90%:   457 420; LS90%:   566 792" xr:uid="{50B5EBFA-A05A-4C38-99CA-03AB74E8B432}"/>
    <hyperlink ref="T389" tooltip="CV%: 3.9; ERROR:   40 552; LI90%:    978 083; LS90%:   1 111 487" xr:uid="{A2518239-D7CB-4940-8BC0-3B814D865D94}"/>
    <hyperlink ref="T390" tooltip="CV%: 4.0; ERROR:   40 552; LI90%:   953 120; LS90%:  1 086 524" xr:uid="{5E74342F-05C7-4CDF-98CE-CD3B93152276}"/>
    <hyperlink ref="T391" tooltip="CV%: 5.1; ERROR:   35 311; LI90%:   631 934; LS90%:   748 096" xr:uid="{35FC28DC-CBE7-41BE-A96B-D58B5787DDA3}"/>
    <hyperlink ref="T392" tooltip="CV%: 4.0; ERROR:   40 690; LI90%:   949 336; LS90%:  1 083 194" xr:uid="{8B0EBDE9-4479-412D-959B-120E484AE75F}"/>
    <hyperlink ref="T393" tooltip="CV%: 4.7; ERROR:   39 643; LI90%:   785 865; LS90%:   916 281" xr:uid="{56E9EC9C-4F5B-4BA9-BFD5-0D114BF55534}"/>
    <hyperlink ref="T394" tooltip="CV%: 4.2; ERROR:   39 933; LI90%:   879 614; LS90%:  1 010 982" xr:uid="{E3C872AE-859E-4F17-8912-5A89C8443725}"/>
    <hyperlink ref="T395" tooltip="CV%: 3.9; ERROR:   40 042; LI90%:   967 215; LS90%:  1 098 943" xr:uid="{B0ECFF82-A885-40E7-9D5A-8A767BD6CAA4}"/>
    <hyperlink ref="T396" tooltip="CV%: 12.6; ERROR:   19 152; LI90%:   121 006; LS90%:   184 010" xr:uid="{0BE77A20-EC95-4C72-89B9-0DDA837E6657}"/>
    <hyperlink ref="T397" tooltip="CV%: 5.9; ERROR:   33 421; LI90%:   507 041; LS90%:   616 985" xr:uid="{5D8A941C-3DEE-4B8C-AE0C-A07FE853F02F}"/>
    <hyperlink ref="T398" tooltip="CV%: 4.3; ERROR:   40 030; LI90%:   857 316; LS90%:   989 002" xr:uid="{A0C3E6A1-B489-45FC-A2DC-432E8879CF3D}"/>
    <hyperlink ref="T399" tooltip="CV%: 5.2; ERROR:   35 548; LI90%:   626 803; LS90%:   743 747" xr:uid="{E03AE0C1-9832-41A3-96EC-59C38233044F}"/>
    <hyperlink ref="T400" tooltip="CV%: 4.3; ERROR:   39 475; LI90%:   853 858; LS90%:   983 720" xr:uid="{87E65530-7E8F-4778-AA67-A415B8D42583}"/>
    <hyperlink ref="T401" tooltip="CV%: 4.8; ERROR:   35 189; LI90%:   682 867; LS90%:   798 627" xr:uid="{63BEBF22-E360-4E36-A480-24594300C89A}"/>
    <hyperlink ref="T402" tooltip="CV%: 8.7; ERROR:   22 432; LI90%:   221 042; LS90%:   294 838" xr:uid="{FFC910B0-2623-4E05-A216-BF7F0F6CD55A}"/>
    <hyperlink ref="T403" tooltip="CV%: 4.5; ERROR:   39 487; LI90%:   820 764; LS90%:   950 664" xr:uid="{857C27A0-23DE-46CD-B55C-974A6A654713}"/>
    <hyperlink ref="T404" tooltip="CV%: 4.2; ERROR:   41 401; LI90%:   907 341; LS90%:  1 043 539" xr:uid="{BCB59BB3-5E59-4845-BEAB-BC8339BD4780}"/>
    <hyperlink ref="T405" tooltip="CV%: 3.9; ERROR:   40 582; LI90%:   964 076; LS90%:  1 097 578" xr:uid="{24EF60BC-6357-4290-858E-F619C7EE0A6D}"/>
    <hyperlink ref="T407" tooltip="CV%: 4.4; ERROR:   17 595; LI90%:    366 922; LS90%:    424 804" xr:uid="{326BB42D-CC4A-4497-83DC-CE00B737D486}"/>
    <hyperlink ref="T408" tooltip="CV%: 4.5; ERROR:   17 048; LI90%:   351 544; LS90%:   407 626" xr:uid="{B7B88C0E-06B4-4768-9AB0-7A91CEF56109}"/>
    <hyperlink ref="T409" tooltip="CV%: 5.8; ERROR:   14 714; LI90%:   230 598; LS90%:   279 004" xr:uid="{9B1100DD-5D67-41D6-A336-3A6AE6BA3CD6}"/>
    <hyperlink ref="T410" tooltip="CV%: 4.5; ERROR:   17 612; LI90%:   361 210; LS90%:   419 148" xr:uid="{8737D13E-50B2-4950-B5FB-9A5E72BBB659}"/>
    <hyperlink ref="T411" tooltip="CV%: 5.2; ERROR:   16 320; LI90%:   287 204; LS90%:   340 890" xr:uid="{AA666E13-75A5-473C-935B-2C4867AFC70E}"/>
    <hyperlink ref="T412" tooltip="CV%: 5.5; ERROR:   16 148; LI90%:   269 596; LS90%:   322 720" xr:uid="{165C96B4-CD73-463C-840C-0889A7BC95FB}"/>
    <hyperlink ref="T413" tooltip="CV%: 4.5; ERROR:   17 555; LI90%:   363 478; LS90%:   421 230" xr:uid="{821B45E2-9110-4D23-AA44-12FEC60D27CD}"/>
    <hyperlink ref="T414" tooltip="CV%: 12.4; ERROR:   8 247; LI90%:   53 144; LS90%:   80 274" xr:uid="{BD9446DA-BD27-4248-8803-6081FA4E393C}"/>
    <hyperlink ref="T415" tooltip="CV%: 5.4; ERROR:   15 806; LI90%:   267 322; LS90%:   319 320" xr:uid="{12C58C4D-E030-4041-819B-BB1291241395}"/>
    <hyperlink ref="T416" tooltip="CV%: 4.6; ERROR:   16 608; LI90%:   336 068; LS90%:   390 702" xr:uid="{F1F97F9D-307A-453B-A8B5-278FE3409CF1}"/>
    <hyperlink ref="T417" tooltip="CV%: 5.5; ERROR:   15 245; LI90%:   252 784; LS90%:   302 936" xr:uid="{FDD52D9F-F876-4571-A63E-B0DBC391EA8D}"/>
    <hyperlink ref="T418" tooltip="CV%: 4.6; ERROR:   17 587; LI90%:   351 951; LS90%:   409 809" xr:uid="{64C4E50F-20C5-40BB-A52C-8884C1774A91}"/>
    <hyperlink ref="T419" tooltip="CV%: 5.0; ERROR:   16 544; LI90%:   304 820; LS90%:   359 246" xr:uid="{F93A17C2-1138-4DCC-B8DC-1FEAC282D30B}"/>
    <hyperlink ref="T420" tooltip="CV%: 8.1; ERROR:   10 096; LI90%:   108 055; LS90%:   141 269" xr:uid="{5418B1C6-23C2-4E85-8903-26FE2AD01508}"/>
    <hyperlink ref="T421" tooltip="CV%: 4.7; ERROR:   16 759; LI90%:   327 618; LS90%:   382 750" xr:uid="{F6654206-C6B4-486A-BBB3-4C6228E2BFDC}"/>
    <hyperlink ref="T422" tooltip="CV%: 4.6; ERROR:   17 214; LI90%:   347 150; LS90%:   403 780" xr:uid="{EDA77BA5-F4D4-4D8B-BB9A-348ED6F8677D}"/>
    <hyperlink ref="T423" tooltip="CV%: 4.4; ERROR:   17 436; LI90%:   363 559; LS90%:   420 919" xr:uid="{2849B9FB-7A43-45C2-B87E-2D1AF17068CB}"/>
    <hyperlink ref="T425" tooltip="CV%: 4.1; ERROR:   16 127; LI90%:    362 811; LS90%:    415 863" xr:uid="{26BFD051-AF04-4C1D-9DB1-5D3C6B4E8236}"/>
    <hyperlink ref="T426" tooltip="CV%: 4.3; ERROR:   15 930; LI90%:   348 142; LS90%:   400 546" xr:uid="{150B7E9B-363E-4E9B-A77E-22E03F6744E7}"/>
    <hyperlink ref="T427" tooltip="CV%: 5.7; ERROR:   13 977; LI90%:   222 149; LS90%:   268 131" xr:uid="{AE6EFDFE-9ED3-462E-9A7D-E7986B5B4C86}"/>
    <hyperlink ref="T428" tooltip="CV%: 4.2; ERROR:   15 929; LI90%:   355 684; LS90%:   408 086" xr:uid="{E5AB1CB9-067A-4AAF-A6BA-A1E5BCC50F18}"/>
    <hyperlink ref="T429" tooltip="CV%: 4.6; ERROR:   15 233; LI90%:   307 491; LS90%:   357 603" xr:uid="{509DE9CD-D462-4B54-A44C-81989EB64D28}"/>
    <hyperlink ref="T430" tooltip="CV%: 4.4; ERROR:   14 371; LI90%:   305 168; LS90%:   352 444" xr:uid="{75D3DFD8-0546-48A8-A89D-8F32485573C9}"/>
    <hyperlink ref="T431" tooltip="CV%: 4.2; ERROR:   15 972; LI90%:   358 167; LS90%:   410 709" xr:uid="{C2C90B9C-845F-48A8-9F49-C0CA029E46B8}"/>
    <hyperlink ref="T432" tooltip="CV%: 11.3; ERROR:   7 380; LI90%:   53 290; LS90%:   77 568" xr:uid="{9E9283E0-6A39-4655-8000-7F438B76FF33}"/>
    <hyperlink ref="T433" tooltip="CV%: 4.9; ERROR:   15 102; LI90%:   282 273; LS90%:   331 953" xr:uid="{E2C95026-1355-41BE-B61B-771DD5248B10}"/>
    <hyperlink ref="T434" tooltip="CV%: 4.2; ERROR:   15 652; LI90%:   344 790; LS90%:   396 280" xr:uid="{39AAE44F-9778-4561-8D12-82C8C1832529}"/>
    <hyperlink ref="T435" tooltip="CV%: 5.2; ERROR:   14 353; LI90%:   254 194; LS90%:   301 410" xr:uid="{2072071D-9F72-4513-B92B-52388D3F69B5}"/>
    <hyperlink ref="T436" tooltip="CV%: 4.3; ERROR:   16 138; LI90%:   351 233; LS90%:   404 323" xr:uid="{1F918515-D714-4C86-B150-10C606137736}"/>
    <hyperlink ref="T437" tooltip="CV%: 4.5; ERROR:   15 044; LI90%:   312 267; LS90%:   361 759" xr:uid="{24FD60AA-527E-4AEA-8EB9-B034E5A29FB8}"/>
    <hyperlink ref="T438" tooltip="CV%: 6.4; ERROR:   12 263; LI90%:   170 483; LS90%:   210 825" xr:uid="{F9DCF616-5E74-4C39-8A80-724D478CB7A2}"/>
    <hyperlink ref="T439" tooltip="CV%: 4.4; ERROR:   15 885; LI90%:   337 399; LS90%:   389 655" xr:uid="{90091A16-579F-4745-BEE9-115A9C00CB22}"/>
    <hyperlink ref="T440" tooltip="CV%: 4.3; ERROR:   15 611; LI90%:   333 680; LS90%:   385 036" xr:uid="{84525BDC-8D00-4438-B94C-EE3370B57CAD}"/>
    <hyperlink ref="T441" tooltip="CV%: 4.1; ERROR:   15 981; LI90%:   359 128; LS90%:   411 700" xr:uid="{BFC8BF8B-6497-4720-9F2B-9F33A55017E0}"/>
    <hyperlink ref="T443" tooltip="CV%: 5.7; ERROR:   24 274; LI90%:    384 157; LS90%:    464 013" xr:uid="{E5E7B65A-73BB-46A9-B14D-A5CAA50388CE}"/>
    <hyperlink ref="T444" tooltip="CV%: 5.8; ERROR:   23 957; LI90%:   370 586; LS90%:   449 398" xr:uid="{19E3BB45-5C94-4851-AC8F-BBFE0C89E5DF}"/>
    <hyperlink ref="T445" tooltip="CV%: 6.6; ERROR:   21 151; LI90%:   284 968; LS90%:   354 548" xr:uid="{032FCD46-A7FA-4819-9D63-993B610202A3}"/>
    <hyperlink ref="T446" tooltip="CV%: 5.7; ERROR:   24 096; LI90%:   380 025; LS90%:   459 295" xr:uid="{103E3F24-91BE-4C5D-86F2-BF78FCB3FD48}"/>
    <hyperlink ref="T447" tooltip="CV%: 6.9; ERROR:   23 109; LI90%:   294 806; LS90%:   370 826" xr:uid="{6B95F6DE-0B64-467A-B534-4710E1D3612E}"/>
    <hyperlink ref="T448" tooltip="CV%: 6.8; ERROR:   23 005; LI90%:   300 214; LS90%:   375 894" xr:uid="{A3AA346C-5EEE-471E-BBAE-59BE37A732BF}"/>
    <hyperlink ref="T449" tooltip="CV%: 5.7; ERROR:   23 850; LI90%:   380 373; LS90%:   458 831" xr:uid="{4C9A5F32-3A71-4BF2-9C6D-2D7D3AF36AE1}"/>
    <hyperlink ref="T450" tooltip="CV%: 18.1; ERROR:   8 211; LI90%:   31 937; LS90%:   58 951" xr:uid="{6EE6E5D8-CE67-4AAD-8F67-F5ABF2F4CF66}"/>
    <hyperlink ref="T451" tooltip="CV%: 8.4; ERROR:   18 155; LI90%:   185 106; LS90%:   244 830" xr:uid="{DDAA7A3F-F8F4-4971-AE47-5742D962D81E}"/>
    <hyperlink ref="T452" tooltip="CV%: 6.1; ERROR:   22 915; LI90%:   336 295; LS90%:   411 677" xr:uid="{3E2A4858-4C31-4965-8647-F3F864D25C08}"/>
    <hyperlink ref="T453" tooltip="CV%: 7.0; ERROR:   20 583; LI90%:   259 020; LS90%:   326 732" xr:uid="{A495D6F9-EFF3-4468-96F4-2A502D05A5DC}"/>
    <hyperlink ref="T454" tooltip="CV%: 6.2; ERROR:   22 942; LI90%:   333 186; LS90%:   408 660" xr:uid="{223A0130-68DA-496A-BFAB-E3979DB439DF}"/>
    <hyperlink ref="T455" tooltip="CV%: 6.5; ERROR:   18 555; LI90%:   256 274; LS90%:   317 314" xr:uid="{D2C34C24-4648-4049-B8A1-BF66E0154D5E}"/>
    <hyperlink ref="T456" tooltip="CV%: 11.0; ERROR:   12 219; LI90%:   91 090; LS90%:   131 288" xr:uid="{6A93D229-B735-40E8-A4CF-5DF71FD19134}"/>
    <hyperlink ref="T457" tooltip="CV%: 6.1; ERROR:   22 501; LI90%:   329 374; LS90%:   403 396" xr:uid="{653DA9FF-CAC4-4B79-933D-95CB42C9BE72}"/>
    <hyperlink ref="T458" tooltip="CV%: 6.1; ERROR:   22 537; LI90%:   332 932; LS90%:   407 072" xr:uid="{367CD784-4879-4F94-AC8C-1134DC318BE8}"/>
    <hyperlink ref="T459" tooltip="CV%: 5.8; ERROR:   24 184; LI90%:   379 145; LS90%:   458 703" xr:uid="{82F86F75-BBF8-4036-8D44-C83BEA2410B9}"/>
    <hyperlink ref="T461" tooltip="CV%: 3.8; ERROR:   19 931; LI90%:    487 084; LS90%:    552 650" xr:uid="{39161882-5140-4A1F-9179-ECCBB5BFBA5A}"/>
    <hyperlink ref="T462" tooltip="CV%: 4.0; ERROR:   20 224; LI90%:   471 214; LS90%:   537 744" xr:uid="{E32D5EE4-783F-4B8E-B8E6-79094A51212B}"/>
    <hyperlink ref="T463" tooltip="CV%: 5.2; ERROR:   17 845; LI90%:   315 448; LS90%:   374 152" xr:uid="{A40E8B0B-A6E7-40A4-A244-B6927FE3C2AF}"/>
    <hyperlink ref="T464" tooltip="CV%: 3.8; ERROR:   19 836; LI90%:   485 330; LS90%:   550 584" xr:uid="{DFA65C9B-82DA-4F10-9AFE-4F7D606A6805}"/>
    <hyperlink ref="T465" tooltip="CV%: 4.7; ERROR:   16 082; LI90%:   318 390; LS90%:   371 296" xr:uid="{80CB6BF8-A837-464D-8E4F-478F1F6FC0CD}"/>
    <hyperlink ref="T466" tooltip="CV%: 4.6; ERROR:   18 459; LI90%:   366 660; LS90%:   427 384" xr:uid="{A9F5FEE7-96B5-4F1C-B768-23CDB216CAF6}"/>
    <hyperlink ref="T467" tooltip="CV%: 3.9; ERROR:   19 931; LI90%:   483 684; LS90%:   549 250" xr:uid="{E431FEC6-A1AD-4111-8075-7FD8A39CFE4A}"/>
    <hyperlink ref="T468" tooltip="CV%: 9.4; ERROR:   8 154; LI90%:   73 612; LS90%:   100 438" xr:uid="{7987AB4C-0C09-4581-851E-9832DCDB180B}"/>
    <hyperlink ref="T469" tooltip="CV%: 4.7; ERROR:   16 004; LI90%:   317 392; LS90%:   370 040" xr:uid="{41A3A6FE-3810-4B19-9B89-E76CAADE385A}"/>
    <hyperlink ref="T470" tooltip="CV%: 4.2; ERROR:   19 218; LI90%:   430 276; LS90%:   493 498" xr:uid="{3D371B0B-2942-4749-A1EE-3AD0A8D35A60}"/>
    <hyperlink ref="T471" tooltip="CV%: 4.7; ERROR:   16 761; LI90%:   332 808; LS90%:   387 946" xr:uid="{F3C1254A-8CC4-4149-B7D8-A598811B2992}"/>
    <hyperlink ref="T472" tooltip="CV%: 3.8; ERROR:   19 558; LI90%:   478 844; LS90%:   543 182" xr:uid="{4F987D5F-D2E8-47FD-B64C-9A94488E4B6F}"/>
    <hyperlink ref="T473" tooltip="CV%: 4.1; ERROR:   18 121; LI90%:   414 735; LS90%:   474 349" xr:uid="{4BE94CD5-6C70-4DFC-9185-DA5C8C3F233F}"/>
    <hyperlink ref="T474" tooltip="CV%: 5.3; ERROR:   17 277; LI90%:   299 871; LS90%:   356 709" xr:uid="{76CEAB36-00B9-4BD6-A187-B7953F11BA09}"/>
    <hyperlink ref="T475" tooltip="CV%: 4.0; ERROR:   19 664; LI90%:   463 555; LS90%:   528 243" xr:uid="{7F22CDD2-8B61-4901-851B-862299EB46CE}"/>
    <hyperlink ref="T476" tooltip="CV%: 3.9; ERROR:   19 339; LI90%:   465 098; LS90%:   528 716" xr:uid="{20D283CA-7CB1-4B0E-9384-DA4A1E200B54}"/>
    <hyperlink ref="T477" tooltip="CV%: 3.8; ERROR:   19 886; LI90%:   484 558; LS90%:   549 978" xr:uid="{41CE2CA9-F23C-4521-A4C2-6F515ADA8F14}"/>
    <hyperlink ref="T479" tooltip="CV%: 5.1; ERROR:   25 805; LI90%:    459 067; LS90%:    543 957" xr:uid="{E80CDFE4-6F0B-4840-80C6-B34C4BB1A06A}"/>
    <hyperlink ref="T480" tooltip="CV%: 5.3; ERROR:   25 519; LI90%:   441 123; LS90%:   525 073" xr:uid="{D78055FB-8823-4661-B448-9C1487A71E27}"/>
    <hyperlink ref="T481" tooltip="CV%: 6.0; ERROR:   21 067; LI90%:   315 036; LS90%:   384 338" xr:uid="{7235F11D-B9A7-4BFE-A7B1-50E6D80FCEDB}"/>
    <hyperlink ref="T482" tooltip="CV%: 5.3; ERROR:   25 749; LI90%:   446 037; LS90%:   530 743" xr:uid="{3865A1E7-14F4-4081-93E2-61C5367AB3ED}"/>
    <hyperlink ref="T483" tooltip="CV%: 7.4; ERROR:   21 876; LI90%:   259 184; LS90%:   331 152" xr:uid="{1B9BF21A-6CE0-4DD7-9209-C3198BB96EE6}"/>
    <hyperlink ref="T484" tooltip="CV%: 8.0; ERROR:   23 172; LI90%:   253 143; LS90%:   329 371" xr:uid="{89874FCB-2D4D-4143-805F-DEF8E6709AD9}"/>
    <hyperlink ref="T485" tooltip="CV%: 5.2; ERROR:   25 764; LI90%:   448 415; LS90%:   533 173" xr:uid="{56BB76D6-7F0F-4A4A-9825-73CB128AF9C9}"/>
    <hyperlink ref="T486" tooltip="CV%: 15.5; ERROR:   11 806; LI90%:   56 870; LS90%:   95 708" xr:uid="{855EAABE-7EDC-4857-B34C-69F966EC8E2A}"/>
    <hyperlink ref="T487" tooltip="CV%: 7.0; ERROR:   22 228; LI90%:   281 964; LS90%:   355 086" xr:uid="{E7B97363-20FE-48AA-880C-58414C82D739}"/>
    <hyperlink ref="T488" tooltip="CV%: 5.6; ERROR:   24 729; LI90%:   398 077; LS90%:   479 427" xr:uid="{D235340E-115E-479F-9975-AC398BD39D66}"/>
    <hyperlink ref="T489" tooltip="CV%: 6.8; ERROR:   20 943; LI90%:   275 638; LS90%:   344 534" xr:uid="{A9123ED4-C5B9-4C39-B99C-D08042CC7928}"/>
    <hyperlink ref="T490" tooltip="CV%: 5.1; ERROR:   24 845; LI90%:   443 990; LS90%:   525 722" xr:uid="{695C0009-6E5F-4DE8-811D-D420F658511A}"/>
    <hyperlink ref="T491" tooltip="CV%: 5.8; ERROR:   24 923; LI90%:   388 170; LS90%:   470 160" xr:uid="{7423D06D-AB5B-48DE-A448-E3E784A2EF05}"/>
    <hyperlink ref="T492" tooltip="CV%: 8.2; ERROR:   20 377; LI90%:   214 281; LS90%:   281 315" xr:uid="{EB350B90-7C67-4E62-8D36-E5711E9F0ACB}"/>
    <hyperlink ref="T493" tooltip="CV%: 5.7; ERROR:   25 490; LI90%:   403 841; LS90%:   487 695" xr:uid="{19C6DC89-FA93-4AA7-8C18-24F489240CEB}"/>
    <hyperlink ref="T494" tooltip="CV%: 5.7; ERROR:   25 845; LI90%:   413 044; LS90%:   498 066" xr:uid="{51C36F8E-006E-4CDE-AE36-ED86088FA87B}"/>
    <hyperlink ref="T495" tooltip="CV%: 5.1; ERROR:   25 450; LI90%:   456 639; LS90%:   540 363" xr:uid="{91CB3395-C0AB-462E-97DC-6C9C73270CE7}"/>
    <hyperlink ref="T497" tooltip="CV%: 4.4; ERROR:   20 653; LI90%:    432 473; LS90%:    500 415" xr:uid="{DF02B19B-A5FF-4982-AB1A-E15A9C0EAAC8}"/>
    <hyperlink ref="T498" tooltip="CV%: 4.5; ERROR:   19 775; LI90%:   409 775; LS90%:   474 831" xr:uid="{1E3EF2A2-92FF-42F3-BE84-D2BCDD212711}"/>
    <hyperlink ref="T499" tooltip="CV%: 4.9; ERROR:   19 650; LI90%:   364 776; LS90%:   429 418" xr:uid="{6A989D18-8ACD-42F9-A490-3250C4EA2991}"/>
    <hyperlink ref="T500" tooltip="CV%: 4.5; ERROR:   20 636; LI90%:   423 211; LS90%:   491 097" xr:uid="{82035854-05B0-4E7D-A503-AEB43C51D2A7}"/>
    <hyperlink ref="T501" tooltip="CV%: 4.9; ERROR:   19 287; LI90%:   361 696; LS90%:   425 144" xr:uid="{FE6B1D91-E773-4065-8F26-54D698B22CB6}"/>
    <hyperlink ref="T502" tooltip="CV%: 4.7; ERROR:   20 081; LI90%:   392 041; LS90%:   458 103" xr:uid="{EBF5CA4F-E420-4614-98DA-90076D7E66ED}"/>
    <hyperlink ref="T503" tooltip="CV%: 4.5; ERROR:   20 746; LI90%:   430 646; LS90%:   498 896" xr:uid="{5AF3FA52-F8F5-46DE-8F07-25AE5EEF7B23}"/>
    <hyperlink ref="T504" tooltip="CV%: 11.4; ERROR:   7 165; LI90%:   51 159; LS90%:   74 731" xr:uid="{4D8AF853-F7DE-46EE-A4F1-0B2D5538BDCF}"/>
    <hyperlink ref="T505" tooltip="CV%: 5.8; ERROR:   16 482; LI90%:   259 321; LS90%:   313 541" xr:uid="{227CF65B-2C52-4C19-8083-11111511757D}"/>
    <hyperlink ref="T506" tooltip="CV%: 4.6; ERROR:   19 854; LI90%:   398 749; LS90%:   464 063" xr:uid="{0FCC032F-EDCC-4828-B04F-ECF6F3B40024}"/>
    <hyperlink ref="T507" tooltip="CV%: 5.2; ERROR:   17 432; LI90%:   307 240; LS90%:   364 586" xr:uid="{0BFB2268-F4AF-4A2B-AA74-2CFD6F8E7E72}"/>
    <hyperlink ref="T508" tooltip="CV%: 4.7; ERROR:   19 565; LI90%:   387 739; LS90%:   452 101" xr:uid="{98DEF63F-8AFD-44B2-9275-2DA7AE6B4998}"/>
    <hyperlink ref="T509" tooltip="CV%: 5.0; ERROR:   18 545; LI90%:   343 353; LS90%:   404 363" xr:uid="{EE82FB91-3B7E-44AE-8875-5ACC7DFE33CD}"/>
    <hyperlink ref="T510" tooltip="CV%: 6.8; ERROR:   14 648; LI90%:   192 807; LS90%:   240 995" xr:uid="{28BEEE18-21ED-48CC-B56E-1E3151C107AF}"/>
    <hyperlink ref="T511" tooltip="CV%: 4.7; ERROR:   20 098; LI90%:   393 090; LS90%:   459 206" xr:uid="{A9B7C9B5-7BBD-42A7-9A11-BB2564DD4D6B}"/>
    <hyperlink ref="T512" tooltip="CV%: 4.5; ERROR:   19 767; LI90%:   403 937; LS90%:   468 963" xr:uid="{4D95FAB5-3D23-4B36-8699-4A0F332BF11D}"/>
    <hyperlink ref="T513" tooltip="CV%: 4.4; ERROR:   20 281; LI90%:   429 875; LS90%:   496 593" xr:uid="{8E3C9D88-F081-48C8-882A-DD66C13FFCD1}"/>
    <hyperlink ref="T515" tooltip="CV%: 3.6; ERROR:   22 288; LI90%:    575 938; LS90%:    649 260" xr:uid="{CC65FDBF-B9FD-4144-B725-4DA9B643B20A}"/>
    <hyperlink ref="T516" tooltip="CV%: 3.8; ERROR:   21 964; LI90%:   548 942; LS90%:   621 196" xr:uid="{5C8C319E-3F56-4DB4-AA68-9F3E47BA204D}"/>
    <hyperlink ref="T517" tooltip="CV%: 4.7; ERROR:   18 638; LI90%:   367 414; LS90%:   428 728" xr:uid="{33984B3E-1CFB-4474-BC89-14EC6446471C}"/>
    <hyperlink ref="T518" tooltip="CV%: 3.7; ERROR:   22 184; LI90%:   569 441; LS90%:   642 421" xr:uid="{7A9621C1-D43E-449D-8DF9-A3950FEBEF61}"/>
    <hyperlink ref="T519" tooltip="CV%: 4.4; ERROR:   18 354; LI90%:   383 336; LS90%:   443 714" xr:uid="{BFC6E9A1-FA4D-4DDD-8B27-F037497DF9B3}"/>
    <hyperlink ref="T520" tooltip="CV%: 4.5; ERROR:   18 801; LI90%:   383 903; LS90%:   445 753" xr:uid="{02D9E956-DB6A-46E1-9FAB-AA1232C64B06}"/>
    <hyperlink ref="T521" tooltip="CV%: 3.7; ERROR:   22 198; LI90%:   571 600; LS90%:   644 624" xr:uid="{503362E3-D870-4872-BF1D-BC933E1BC7F9}"/>
    <hyperlink ref="T522" tooltip="CV%: 9.4; ERROR:   10 653; LI90%:   95 645; LS90%:   130 691" xr:uid="{D4C6F9DC-7705-4375-8125-F0FC6DF48879}"/>
    <hyperlink ref="T523" tooltip="CV%: 4.4; ERROR:   19 238; LI90%:   403 183; LS90%:   466 469" xr:uid="{CAE4CBFE-A0CD-434B-9A84-1B88C7A6DC32}"/>
    <hyperlink ref="T524" tooltip="CV%: 3.8; ERROR:   20 854; LI90%:   512 559; LS90%:   581 161" xr:uid="{FEB4CFA5-BC7B-4B68-B95F-A5DBAE5E2B94}"/>
    <hyperlink ref="T525" tooltip="CV%: 4.4; ERROR:   18 909; LI90%:   397 592; LS90%:   459 798" xr:uid="{42411221-1237-44A7-9E8A-486CDB1DECAA}"/>
    <hyperlink ref="T526" tooltip="CV%: 3.6; ERROR:   21 855; LI90%:   564 430; LS90%:   636 326" xr:uid="{C41DF19E-BAF6-431C-B84F-993A98867388}"/>
    <hyperlink ref="T527" tooltip="CV%: 3.9; ERROR:   20 585; LI90%:   493 809; LS90%:   561 529" xr:uid="{FCE4F12B-5911-47B5-A075-2883449CEA4D}"/>
    <hyperlink ref="T528" tooltip="CV%: 6.4; ERROR:   13 822; LI90%:   192 617; LS90%:   238 089" xr:uid="{C29053D4-F302-44D7-96BD-4F61AFAF904D}"/>
    <hyperlink ref="T529" tooltip="CV%: 3.7; ERROR:   21 583; LI90%:   542 104; LS90%:   613 106" xr:uid="{0A39E6AB-6C2E-4BFB-9FA8-6132C00AE44A}"/>
    <hyperlink ref="T530" tooltip="CV%: 3.8; ERROR:   21 000; LI90%:   521 988; LS90%:   591 074" xr:uid="{B7701E40-5C17-4A8A-B2C3-EF922664AC3E}"/>
    <hyperlink ref="T531" tooltip="CV%: 3.7; ERROR:   22 173; LI90%:   567 847; LS90%:   640 791" xr:uid="{87739662-56E5-432D-8D4F-0CAC91354F64}"/>
    <hyperlink ref="T533" tooltip="CV%: 4.8; ERROR:   12 271; LI90%:    236 225; LS90%:    276 591" xr:uid="{5C7627FF-D9F8-46EA-9B12-8CE9D331201B}"/>
    <hyperlink ref="T534" tooltip="CV%: 4.8; ERROR:   11 722; LI90%:   225 293; LS90%:   263 855" xr:uid="{886F5668-B008-4A39-BFCE-9120F86E6CC6}"/>
    <hyperlink ref="T535" tooltip="CV%: 5.7; ERROR:   9 554; LI90%:   151 850; LS90%:   183 282" xr:uid="{CFDEB69E-494A-4983-8B86-C5FC5D878F97}"/>
    <hyperlink ref="T536" tooltip="CV%: 4.8; ERROR:   12 222; LI90%:   233 324; LS90%:   273 532" xr:uid="{7F4D4E7B-040A-4969-8145-3821AD789CD8}"/>
    <hyperlink ref="T537" tooltip="CV%: 5.4; ERROR:   10 608; LI90%:   179 236; LS90%:   214 134" xr:uid="{F4B27015-C36B-4C34-9ED9-B96EACDD43D1}"/>
    <hyperlink ref="T538" tooltip="CV%: 4.8; ERROR:   11 433; LI90%:   218 786; LS90%:   256 396" xr:uid="{DFAF8518-27C9-4688-9CF5-747816B062D5}"/>
    <hyperlink ref="T539" tooltip="CV%: 4.8; ERROR:   12 188; LI90%:   233 093; LS90%:   273 187" xr:uid="{286DE9A7-F226-4425-AD6D-6D1C0916B635}"/>
    <hyperlink ref="T540" tooltip="CV%: 13.0; ERROR:   4 502; LI90%:   27 118; LS90%:   41 928" xr:uid="{E8C1A3E8-1DEF-4EB8-B651-0A9B0F264E72}"/>
    <hyperlink ref="T541" tooltip="CV%: 5.9; ERROR:   10 902; LI90%:   166 072; LS90%:   201 934" xr:uid="{B9B708B6-C55C-4E35-800F-A5AB0674D1EE}"/>
    <hyperlink ref="T542" tooltip="CV%: 4.9; ERROR:   11 948; LI90%:   226 385; LS90%:   265 691" xr:uid="{AF08D6E2-2D07-46B5-BB91-01783733B65D}"/>
    <hyperlink ref="T543" tooltip="CV%: 6.2; ERROR:   10 663; LI90%:   154 827; LS90%:   189 905" xr:uid="{9CE8F9E7-AE89-4B83-AABE-5F6F9E5416E7}"/>
    <hyperlink ref="T544" tooltip="CV%: 5.1; ERROR:   12 151; LI90%:   218 491; LS90%:   258 465" xr:uid="{DA083102-D6C7-4C43-BDA1-A6919FD26632}"/>
    <hyperlink ref="T545" tooltip="CV%: 5.6; ERROR:   10 691; LI90%:   171 633; LS90%:   206 803" xr:uid="{CFE34BE7-2FAD-441F-9F6B-407BC9D7EEF2}"/>
    <hyperlink ref="T546" tooltip="CV%: 8.3; ERROR:   9 700; LI90%:   101 518; LS90%:   133 428" xr:uid="{2540F87A-124D-4D47-AE2F-31694121F17E}"/>
    <hyperlink ref="T547" tooltip="CV%: 5.0; ERROR:   11 805; LI90%:   216 416; LS90%:   255 250" xr:uid="{48B5B0B4-2BEB-43A0-A728-389CC2C96F97}"/>
    <hyperlink ref="T548" tooltip="CV%: 4.8; ERROR:   12 053; LI90%:   231 462; LS90%:   271 114" xr:uid="{335A5F1D-8F96-4AA3-941C-9AC573FBBDFD}"/>
    <hyperlink ref="T549" tooltip="CV%: 4.7; ERROR:   11 753; LI90%:   233 116; LS90%:   271 780" xr:uid="{EB2DE7F8-BBB7-4F04-9086-CC3EA589DAE9}"/>
    <hyperlink ref="T551" tooltip="CV%: 4.2; ERROR:   53 525; LI90%:   1 171 386; LS90%:   1 347 466" xr:uid="{13DEA72F-833E-42C1-AEAD-CB2C6EB804B1}"/>
    <hyperlink ref="T552" tooltip="CV%: 4.3; ERROR:   52 670; LI90%:  1 133 924; LS90%:  1 307 192" xr:uid="{F9A7848C-B235-48B9-80B0-5996B9A848A7}"/>
    <hyperlink ref="T553" tooltip="CV%: 5.1; ERROR:   43 911; LI90%:   782 274; LS90%:   926 730" xr:uid="{891D0E3E-AD77-4128-A3CE-AD7FDB10B8E6}"/>
    <hyperlink ref="T554" tooltip="CV%: 4.3; ERROR:   53 206; LI90%:  1 155 072; LS90%:  1 330 106" xr:uid="{373A350D-63BB-4E23-A30C-6A4E3C0ED32F}"/>
    <hyperlink ref="T555" tooltip="CV%: 4.7; ERROR:   53 041; LI90%:  1 035 197; LS90%:  1 209 685" xr:uid="{70B008AB-EFDA-4AA8-B2A5-B3CDF0A2E232}"/>
    <hyperlink ref="T556" tooltip="CV%: 4.8; ERROR:   53 631; LI90%:  1 033 188; LS90%:  1 209 618" xr:uid="{D9AD3E97-0326-40D6-B685-40E6620B6E7D}"/>
    <hyperlink ref="T557" tooltip="CV%: 4.3; ERROR:   53 652; LI90%:  1 156 041; LS90%:  1 332 539" xr:uid="{234CE042-5951-49A8-9AFF-FBA2E060E2E2}"/>
    <hyperlink ref="T558" tooltip="CV%: 12.5; ERROR:   19 235; LI90%:   122 559; LS90%:   185 837" xr:uid="{B42DFFEE-2C57-4743-8FBB-C1B11FB05534}"/>
    <hyperlink ref="T559" tooltip="CV%: 5.9; ERROR:   40 822; LI90%:   621 385; LS90%:   755 679" xr:uid="{131E661B-0EF1-4660-8B39-335ABFFBD034}"/>
    <hyperlink ref="T560" tooltip="CV%: 4.5; ERROR:   49 676; LI90%:  1 031 506; LS90%:  1 194 926" xr:uid="{7966A775-22A2-4ECA-886E-03CDD7A8A775}"/>
    <hyperlink ref="T561" tooltip="CV%: 5.1; ERROR:   44 059; LI90%:   787 091; LS90%:   932 031" xr:uid="{8E5B0F4C-EA9E-4919-AB62-FDBD7A412FF3}"/>
    <hyperlink ref="T562" tooltip="CV%: 4.2; ERROR:   48 912; LI90%:  1 077 428; LS90%:  1 238 334" xr:uid="{FFC54B17-26E3-4CD7-B88F-F0AECB7E23E1}"/>
    <hyperlink ref="T563" tooltip="CV%: 4.8; ERROR:   43 202; LI90%:   835 606; LS90%:   977 728" xr:uid="{E8DDC8AE-30F4-4705-98F9-7E14967268A9}"/>
    <hyperlink ref="T564" tooltip="CV%: 8.4; ERROR:   30 269; LI90%:   309 894; LS90%:   409 470" xr:uid="{BB23EBB0-FF25-4A22-8251-739495E01F48}"/>
    <hyperlink ref="T565" tooltip="CV%: 4.5; ERROR:   48 860; LI90%:  1 006 016; LS90%:  1 166 750" xr:uid="{A31D8CE0-04C4-4E5D-9E2E-3E4FBF45FD82}"/>
    <hyperlink ref="T566" tooltip="CV%: 4.3; ERROR:   50 741; LI90%:  1 086 982; LS90%:  1 253 904" xr:uid="{FE63D9BF-20A4-424B-8584-B2783B99CDFE}"/>
    <hyperlink ref="T567" tooltip="CV%: 4.2; ERROR:   52 557; LI90%:  1 151 462; LS90%:  1 324 358" xr:uid="{7BA54BD4-0A5A-4698-98D9-AF7C5935B0CF}"/>
    <hyperlink ref="T569" tooltip="CV%: 4.3; ERROR:   15 598; LI90%:    334 007; LS90%:    385 321" xr:uid="{BA464D6D-D769-49F2-A3E6-66BFB1B02CDD}"/>
    <hyperlink ref="T570" tooltip="CV%: 4.4; ERROR:   15 600; LI90%:   327 058; LS90%:   378 378" xr:uid="{00578684-505B-4D7D-9158-1191F552D826}"/>
    <hyperlink ref="T571" tooltip="CV%: 5.3; ERROR:   13 440; LI90%:   232 283; LS90%:   276 495" xr:uid="{A67361BF-A997-4688-A3A7-B30013685F1B}"/>
    <hyperlink ref="T572" tooltip="CV%: 4.3; ERROR:   15 559; LI90%:   332 122; LS90%:   383 308" xr:uid="{6B694575-1BEB-4724-B256-326AE471926B}"/>
    <hyperlink ref="T573" tooltip="CV%: 4.9; ERROR:   15 031; LI90%:   283 943; LS90%:   333 391" xr:uid="{9A53EB15-B5C3-4BAB-9348-B5E37B78EE15}"/>
    <hyperlink ref="T574" tooltip="CV%: 4.9; ERROR:   14 723; LI90%:   277 481; LS90%:   325 917" xr:uid="{E8B65E95-69D2-47F4-8701-9E168641A8E4}"/>
    <hyperlink ref="T575" tooltip="CV%: 4.4; ERROR:   15 585; LI90%:   331 990; LS90%:   383 260" xr:uid="{2F6A7B05-E18B-448D-9B16-B1F54516BABF}"/>
    <hyperlink ref="T576" tooltip="CV%: 12.7; ERROR:   6 390; LI90%:   39 993; LS90%:   61 015" xr:uid="{D5567853-7F61-4DE1-B089-E90F02BFF55B}"/>
    <hyperlink ref="T577" tooltip="CV%: 5.2; ERROR:   13 903; LI90%:   243 325; LS90%:   289 063" xr:uid="{830EB643-F5C1-4BDF-8B1F-434245F010E3}"/>
    <hyperlink ref="T578" tooltip="CV%: 4.6; ERROR:   14 240; LI90%:   287 989; LS90%:   334 835" xr:uid="{7B7A7936-7809-4652-942B-42E17A027346}"/>
    <hyperlink ref="T579" tooltip="CV%: 5.1; ERROR:   14 126; LI90%:   252 372; LS90%:   298 842" xr:uid="{84468120-AE20-4ECF-B570-932BC9E382A4}"/>
    <hyperlink ref="T580" tooltip="CV%: 4.3; ERROR:   14 984; LI90%:   321 934; LS90%:   371 228" xr:uid="{EA6D370D-45EE-409D-8DD4-9922E400D4F8}"/>
    <hyperlink ref="T581" tooltip="CV%: 5.0; ERROR:   14 622; LI90%:   267 141; LS90%:   315 245" xr:uid="{0438F305-3FD9-4B85-BC04-3C8980F749B4}"/>
    <hyperlink ref="T582" tooltip="CV%: 5.9; ERROR:   11 897; LI90%:   182 254; LS90%:   221 390" xr:uid="{68A196B3-4BBE-4D66-88BE-8EDC36F45973}"/>
    <hyperlink ref="T583" tooltip="CV%: 4.6; ERROR:   15 223; LI90%:   305 677; LS90%:   355 757" xr:uid="{B4B6F9B9-8CC6-4853-9B75-AE8EC240963D}"/>
    <hyperlink ref="T584" tooltip="CV%: 4.4; ERROR:   14 753; LI90%:   311 265; LS90%:   359 799" xr:uid="{446D607E-C6E1-40B7-A4D1-12C0D2A223EC}"/>
    <hyperlink ref="T585" tooltip="CV%: 4.4; ERROR:   15 580; LI90%:   328 793; LS90%:   380 045" xr:uid="{5955EA6F-CB36-46E2-93AE-76D77E13A1E6}"/>
    <hyperlink ref="T587" tooltip="CV%: 5.8; ERROR:   11 455; LI90%:    178 689; LS90%:    216 373" xr:uid="{4F5FCF4F-CF67-45F3-9E78-E897695E449D}"/>
    <hyperlink ref="T588" tooltip="CV%: 5.9; ERROR:   11 403; LI90%:   174 590; LS90%:   212 102" xr:uid="{9C339A5D-806C-4727-B24D-29C5F3BBAECF}"/>
    <hyperlink ref="T589" tooltip="CV%: 6.2; ERROR:   11 055; LI90%:   160 703; LS90%:   197 071" xr:uid="{BB86AFD4-2A32-4481-B8DB-5D317DDAC618}"/>
    <hyperlink ref="T590" tooltip="CV%: 5.8; ERROR:   11 415; LI90%:   178 216; LS90%:   215 766" xr:uid="{EEDE1BF7-4E18-4A62-959E-88C8D759F3B7}"/>
    <hyperlink ref="T591" tooltip="CV%: 7.6; ERROR:   10 814; LI90%:   125 178; LS90%:   160 752" xr:uid="{BFAC3010-583A-423B-BFF8-A2B9AFEA32B0}"/>
    <hyperlink ref="T592" tooltip="CV%: 7.4; ERROR:   10 847; LI90%:   128 558; LS90%:   164 240" xr:uid="{9B8FA2BA-B023-4D47-8C21-83CE565C0027}"/>
    <hyperlink ref="T593" tooltip="CV%: 5.8; ERROR:   11 425; LI90%:   177 109; LS90%:   214 693" xr:uid="{8F42D7A6-9C8D-4AC4-A127-1E703991C0F7}"/>
    <hyperlink ref="T594" tooltip="CV%: 17.3; ERROR:   5 606; LI90%:   23 134; LS90%:   41 576" xr:uid="{7E2A2EAB-6064-4A5D-9007-9E1747105EFE}"/>
    <hyperlink ref="T595" tooltip="CV%: 7.9; ERROR:   9 255; LI90%:   101 405; LS90%:   131 853" xr:uid="{AEDEF8E4-DFE5-4CF0-A005-2CEADB0F4E0B}"/>
    <hyperlink ref="T596" tooltip="CV%: 5.9; ERROR:   11 282; LI90%:   171 527; LS90%:   208 641" xr:uid="{3E06CC1A-4D98-4E3D-80A2-FDB85606E6FD}"/>
    <hyperlink ref="T597" tooltip="CV%: 8.5; ERROR:   10 222; LI90%:   103 863; LS90%:   137 489" xr:uid="{1D58AD19-216A-4CEB-917B-422C72360A44}"/>
    <hyperlink ref="T598" tooltip="CV%: 5.8; ERROR:   11 188; LI90%:   172 990; LS90%:   209 794" xr:uid="{4D0380E4-3F3B-4F5F-AFF6-2923F46CB064}"/>
    <hyperlink ref="T599" tooltip="CV%: 7.4; ERROR:   10 494; LI90%:   125 489; LS90%:   160 011" xr:uid="{8ED0555B-21F5-4C7A-B169-DBFF93DAA5F6}"/>
    <hyperlink ref="T600" tooltip="CV%: 10.1; ERROR:   8 674; LI90%:   71 351; LS90%:   99 887" xr:uid="{7107305B-9825-4B29-92FA-6074024DA468}"/>
    <hyperlink ref="T601" tooltip="CV%: 6.4; ERROR:   11 545; LI90%:   160 384; LS90%:   198 362" xr:uid="{B4D9C95F-818A-46FE-B7C7-EC4F3F86CF25}"/>
    <hyperlink ref="T602" tooltip="CV%: 5.9; ERROR:   11 493; LI90%:   174 942; LS90%:   212 752" xr:uid="{867C3C6F-A5EE-4B80-A040-560E204CC743}"/>
    <hyperlink ref="T603" tooltip="CV%: 5.9; ERROR:   11 545; LI90%:   177 144; LS90%:   215 124" xr:uid="{8C8D22A3-3AD4-4A74-87F3-C3CBD1B6D4E4}"/>
    <hyperlink ref="V12" tooltip="CV%: 1.5; ERROR:   151 912; LI90%:  9 789 828; LS90%:  10 289 574" xr:uid="{42971496-46BB-4636-B1B5-6ADC718284DF}"/>
    <hyperlink ref="V13" tooltip="CV%: 1.6; ERROR:   150 828; LI90%:  9 067 309; LS90%:  9 563 491" xr:uid="{82AF748C-31D4-40FD-8CAD-DFDE8E5D5177}"/>
    <hyperlink ref="V14" tooltip="CV%: 1.9; ERROR:   121 858; LI90%:  6 225 184; LS90%:  6 626 062" xr:uid="{01D03048-1E82-4412-93EC-71D566C9AA69}"/>
    <hyperlink ref="V15" tooltip="CV%: 2.1; ERROR:   125 226; LI90%:  5 875 995; LS90%:  6 287 951" xr:uid="{67637351-CDF5-4C6F-B3CE-D46F71728623}"/>
    <hyperlink ref="V16" tooltip="CV%: 2.5; ERROR:   112 488; LI90%:  4 274 564; LS90%:  4 644 618" xr:uid="{CBB060A0-15BC-4D09-917B-E4B7C295F8C9}"/>
    <hyperlink ref="V17" tooltip="CV%: 1.6; ERROR:   153 154; LI90%:  9 619 021; LS90%:  10 122 853" xr:uid="{55EE391F-6EF6-4DDF-9E86-184FF8C49A57}"/>
    <hyperlink ref="V18" tooltip="CV%: 14.0; ERROR:   25 687; LI90%:   141 571; LS90%:   226 073" xr:uid="{EC30DE24-E3C0-4D1A-A26F-28B7F8A08AC2}"/>
    <hyperlink ref="V19" tooltip="CV%: 2.5; ERROR:   86 966; LI90%:  3 328 975; LS90%:  3 615 067" xr:uid="{23548D8C-E196-4A52-96A1-E541FA4CEE61}"/>
    <hyperlink ref="V20" tooltip="CV%: 1.9; ERROR:   128 122; LI90%:  6 547 235; LS90%:  6 968 721" xr:uid="{47D56B56-4BD4-4D43-ABCA-99CEE3A0DDD9}"/>
    <hyperlink ref="V21" tooltip="CV%: 1.8; ERROR:   133 813; LI90%:  7 094 066; LS90%:  7 534 272" xr:uid="{EF430062-2B6E-499C-98A5-BE0C0134AC57}"/>
    <hyperlink ref="V22" tooltip="CV%: 2.3; ERROR:   111 884; LI90%:  4 755 826; LS90%:  5 123 892" xr:uid="{E4686182-E753-4F4B-BC87-C0E672FBEC5B}"/>
    <hyperlink ref="V23" tooltip="CV%: 2.3; ERROR:   114 593; LI90%:  4 839 713; LS90%:  5 216 691" xr:uid="{73714325-FA32-428C-A843-545D091C8B09}"/>
    <hyperlink ref="V24" tooltip="CV%: 3.6; ERROR:   68 929; LI90%:  1 794 997; LS90%:  2 021 753" xr:uid="{53B39983-7E3D-4B7C-93C5-CB52EDFC1E02}"/>
    <hyperlink ref="V25" tooltip="CV%: 2.8; ERROR:   88 613; LI90%:  3 051 375; LS90%:  3 342 887" xr:uid="{4CF633BB-84C1-4BBE-AD79-89C32140AA27}"/>
    <hyperlink ref="V26" tooltip="CV%: 2.3; ERROR:   99 752; LI90%:  4 262 967; LS90%:  4 591 123" xr:uid="{193FD530-5C28-4ED7-803B-4F3E3E398507}"/>
    <hyperlink ref="V27" tooltip="CV%: 3.1; ERROR:   97 142; LI90%:  2 986 562; LS90%:  3 306 130" xr:uid="{2F3E13C6-2D09-429B-A3A0-791B95DF9F2D}"/>
    <hyperlink ref="V30" tooltip="CV%: 8.9; ERROR:   7 735; LI90%:   74 328; LS90%:   99 774" xr:uid="{356279B8-295A-427D-9C4C-8B5FBBBBE440}"/>
    <hyperlink ref="V31" tooltip="CV%: 8.5; ERROR:   7 976; LI90%:   81 049; LS90%:   107 289" xr:uid="{87A0DAB7-F593-4BBB-8DB6-4FF06CE1DDA9}"/>
    <hyperlink ref="V32" tooltip="CV%: 10.5; ERROR:   6 595; LI90%:   52 197; LS90%:   73 891" xr:uid="{9D3CBAF8-ED7C-4896-A441-5C4B80FC8049}"/>
    <hyperlink ref="V33" tooltip="CV%: 11.3; ERROR:   6 464; LI90%:   46 704; LS90%:   67 968" xr:uid="{0E222AA8-7121-4713-B7E6-6DBDF5143F6A}"/>
    <hyperlink ref="V34" tooltip="CV%: 12.2; ERROR:   5 772; LI90%:   37 701; LS90%:   56 691" xr:uid="{AB34B41A-A152-4834-8135-283AFD83E0E8}"/>
    <hyperlink ref="V35" tooltip="CV%: 8.6; ERROR:   8 723; LI90%:   87 440; LS90%:   116 138" xr:uid="{C1F8E382-6EF8-481E-A055-0A3A84B7B6A9}"/>
    <hyperlink ref="V36" tooltip="CV%: NA; ERROR: NA; LI90%: NA; LS90%: NA" display="0*" xr:uid="{34D85031-1734-4A9B-8222-A2585B391568}"/>
    <hyperlink ref="V37" tooltip="CV%: 13.5; ERROR:   5 433; LI90%:   31 415; LS90%:   49 289" xr:uid="{FCDE5FAD-0138-4C76-89F6-C1E44AC7AA1C}"/>
    <hyperlink ref="V38" tooltip="CV%: 10.6; ERROR:   7 642; LI90%:   59 235; LS90%:   84 373" xr:uid="{2F36DB3A-6506-42D6-B17D-6D48A3434DA8}"/>
    <hyperlink ref="V39" tooltip="CV%: 9.7; ERROR:   7 740; LI90%:   67 271; LS90%:   92 733" xr:uid="{0AD5E167-929D-49A3-883C-9024963CCD44}"/>
    <hyperlink ref="V40" tooltip="CV%: 14.5; ERROR:   5 409; LI90%:   28 349; LS90%:   46 143" xr:uid="{A164D46B-AE14-4F51-9A72-CBE6ECB46CB9}"/>
    <hyperlink ref="V41" tooltip="CV%: 12.5; ERROR:   5 471; LI90%:   34 736; LS90%:   52 734" xr:uid="{CD885AE3-2DF4-4D94-8120-BB90174288E3}"/>
    <hyperlink ref="V42" tooltip="CV%: 21.1; ERROR:   3 814; LI90%:   11 824; LS90%:   24 370" xr:uid="{31F8EC1E-F9FC-46D5-B367-3483974B43DA}"/>
    <hyperlink ref="V43" tooltip="CV%: 15.8; ERROR:   4 723; LI90%:   22 148; LS90%:   37 686" xr:uid="{88B948A9-43F9-457C-90B8-D60EC87947A3}"/>
    <hyperlink ref="V44" tooltip="CV%: 9.1; ERROR:   8 000; LI90%:   74 279; LS90%:   100 597" xr:uid="{18ADF550-98A2-482D-9F3B-79810485F0FC}"/>
    <hyperlink ref="V45" tooltip="CV%: 13.8; ERROR:   4 953; LI90%:   27 826; LS90%:   44 122" xr:uid="{619E5002-686A-4689-ADD6-F6B4782DEEE7}"/>
    <hyperlink ref="V48" tooltip="CV%: 6.5; ERROR:   21 505; LI90%:   297 762; LS90%:   368 508" xr:uid="{9BAB0F9F-5FDB-4165-8CBE-7DE9D8033D58}"/>
    <hyperlink ref="V49" tooltip="CV%: 9.0; ERROR:   16 324; LI90%:   155 474; LS90%:   209 176" xr:uid="{CCE59212-B364-4B4F-8B5E-4FC0383DE73A}"/>
    <hyperlink ref="V50" tooltip="CV%: 8.8; ERROR:   16 002; LI90%:   155 024; LS90%:   207 664" xr:uid="{F6C9C4CD-5872-4001-92DF-8E512415E62B}"/>
    <hyperlink ref="V51" tooltip="CV%: 11.4; ERROR:   13 065; LI90%:   93 142; LS90%:   136 120" xr:uid="{E173E370-3AAA-4A7A-9F64-0CFBE768F409}"/>
    <hyperlink ref="V52" tooltip="CV%: 14.3; ERROR:   10 847; LI90%:   58 261; LS90%:   93 945" xr:uid="{A8DE5236-8CBA-471C-9261-17090B13C5AE}"/>
    <hyperlink ref="V53" tooltip="CV%: 6.8; ERROR:   21 860; LI90%:   283 304; LS90%:   355 216" xr:uid="{E185B8D2-2B13-4D2E-9BD8-16C0CD34804E}"/>
    <hyperlink ref="V54" tooltip="CV%: 62.2; ERROR:   3 044; LI90%: 0*; LS90%:   9 902" xr:uid="{16C7F5E1-3B57-45EB-A186-D6C2CC54FB75}"/>
    <hyperlink ref="V55" tooltip="CV%: 12.1; ERROR:   11 265; LI90%:   74 901; LS90%:   111 961" xr:uid="{B3CBAC6F-ABF9-4A31-A5B7-D2C17340D403}"/>
    <hyperlink ref="V56" tooltip="CV%: 8.4; ERROR:   19 667; LI90%:   202 233; LS90%:   266 933" xr:uid="{341EF2B7-4A41-47BC-84B2-55F80E9D66EB}"/>
    <hyperlink ref="V57" tooltip="CV%: 10.0; ERROR:   17 012; LI90%:   141 695; LS90%:   197 661" xr:uid="{5E70C845-CD79-4A96-A5A2-78F119679651}"/>
    <hyperlink ref="V58" tooltip="CV%: 11.6; ERROR:   13 270; LI90%:   92 407; LS90%:   136 061" xr:uid="{55EED8CB-4ED3-47EB-A274-B1115DD189C3}"/>
    <hyperlink ref="V59" tooltip="CV%: 13.0; ERROR:   11 801; LI90%:   71 346; LS90%:   110 168" xr:uid="{BAA340EE-72B7-4BDE-A2CD-6D08A9D673A1}"/>
    <hyperlink ref="V60" tooltip="CV%: 22.1; ERROR:   7 146; LI90%:   20 534; LS90%:   44 040" xr:uid="{A1C4FF87-3E6B-4F07-93DC-150CFA6A80A8}"/>
    <hyperlink ref="V61" tooltip="CV%: 12.6; ERROR:   10 872; LI90%:   68 206; LS90%:   103 972" xr:uid="{FA2668CA-EB72-4AA3-8CE3-22B1173BEDC5}"/>
    <hyperlink ref="V62" tooltip="CV%: 11.8; ERROR:   11 336; LI90%:   77 406; LS90%:   114 696" xr:uid="{C188373A-024B-4194-9F38-1F13071F9F78}"/>
    <hyperlink ref="V63" tooltip="CV%: 13.3; ERROR:   9 977; LI90%:   58 720; LS90%:   91 540" xr:uid="{F88ED95F-10DF-4509-9FF1-5FCE3EA5B5B6}"/>
    <hyperlink ref="V66" tooltip="CV%: 8.2; ERROR:   4 368; LI90%:   46 365; LS90%:   60 735" xr:uid="{0C6A452F-405B-4439-A7A9-5DA07B023746}"/>
    <hyperlink ref="V67" tooltip="CV%: 7.9; ERROR:   4 232; LI90%:   46 345; LS90%:   60 267" xr:uid="{99047D18-A4F3-4C4D-92A2-2A8378065577}"/>
    <hyperlink ref="V68" tooltip="CV%: 10.4; ERROR:   3 404; LI90%:   27 234; LS90%:   38 432" xr:uid="{4492873E-E01A-42E3-AF97-90D06B863DAA}"/>
    <hyperlink ref="V69" tooltip="CV%: 13.5; ERROR:   2 926; LI90%:   16 860; LS90%:   26 486" xr:uid="{C59756CC-F82D-448B-826D-E6FBEB479789}"/>
    <hyperlink ref="V70" tooltip="CV%: 13.7; ERROR:   2 603; LI90%:   14 717; LS90%:   23 281" xr:uid="{06FBC0B6-7586-48D8-9558-8DFA80C672B6}"/>
    <hyperlink ref="V71" tooltip="CV%: 8.9; ERROR:   4 357; LI90%:   41 567; LS90%:   55 899" xr:uid="{681969DE-23A2-49D0-8425-8D1B99FDD5B9}"/>
    <hyperlink ref="V72" tooltip="CV%: 70.9; ERROR:    235; LI90%: 0*; LS90%:    719" xr:uid="{21AFB540-88DB-4785-A90E-F6E6F9AD6307}"/>
    <hyperlink ref="V73" tooltip="CV%: 14.8; ERROR:   2 092; LI90%:   10 722; LS90%:   17 606" xr:uid="{2A780561-31CD-45C9-BCAC-DD3EE656261C}"/>
    <hyperlink ref="V74" tooltip="CV%: 11.4; ERROR:   3 241; LI90%:   23 182; LS90%:   33 846" xr:uid="{60B8FC06-48B5-4AFF-BDCC-0CFA282C05CC}"/>
    <hyperlink ref="V75" tooltip="CV%: 11.7; ERROR:   3 305; LI90%:   22 730; LS90%:   33 602" xr:uid="{E9EE0DEA-785C-4DC7-9051-3D2B06FB36EB}"/>
    <hyperlink ref="V76" tooltip="CV%: 14.9; ERROR:   1 878; LI90%:   9 538; LS90%:   15 716" xr:uid="{87B09D06-14EB-4085-BA28-7C157328EAD2}"/>
    <hyperlink ref="V77" tooltip="CV%: 14.4; ERROR:   1 895; LI90%:   10 049; LS90%:   16 283" xr:uid="{79231FC0-A965-4DDB-A9E1-D2715F340CE0}"/>
    <hyperlink ref="V78" tooltip="CV%: 16.0; ERROR:   1 998; LI90%:   9 219; LS90%:   15 791" xr:uid="{7BD9F2B3-13A6-4E62-ACA5-5A5B8A12638C}"/>
    <hyperlink ref="V79" tooltip="CV%: 18.0; ERROR:   1 180; LI90%:   4 605; LS90%:   8 487" xr:uid="{ABC1B424-E013-4774-B52F-915F0B5798F9}"/>
    <hyperlink ref="V80" tooltip="CV%: 16.4; ERROR:   1 738; LI90%:   7 762; LS90%:   13 480" xr:uid="{FB0D163E-38D3-405A-8C5D-B1415D08C81B}"/>
    <hyperlink ref="V81" tooltip="CV%: 24.6; ERROR:   1 807; LI90%:   4 386; LS90%:   10 330" xr:uid="{B23AD40A-C193-430D-93F1-38F3FF336891}"/>
    <hyperlink ref="V84" tooltip="CV%: 8.5; ERROR:   5 142; LI90%:   51 877; LS90%:   68 793" xr:uid="{34C1AF2A-2376-408B-88A1-ECF0655BD44F}"/>
    <hyperlink ref="V85" tooltip="CV%: 7.5; ERROR:   5 112; LI90%:   59 852; LS90%:   76 668" xr:uid="{EBE69777-D8FC-4922-BEEF-B99A606BBC1F}"/>
    <hyperlink ref="V86" tooltip="CV%: 9.5; ERROR:   3 779; LI90%:   33 604; LS90%:   46 034" xr:uid="{A3F30D1B-FC4A-43D9-9AE7-0377095BDED2}"/>
    <hyperlink ref="V87" tooltip="CV%: 12.3; ERROR:   3 708; LI90%:   24 161; LS90%:   36 357" xr:uid="{BCC4015F-34EB-4A10-8676-B617A4852CE2}"/>
    <hyperlink ref="V88" tooltip="CV%: 12.1; ERROR:   2 655; LI90%:   17 596; LS90%:   26 332" xr:uid="{F3A1DF2A-A0D8-48D8-85D0-BA8ADF9FFBC2}"/>
    <hyperlink ref="V89" tooltip="CV%: 7.4; ERROR:   4 740; LI90%:   56 297; LS90%:   71 889" xr:uid="{230317A5-DB44-408E-A46E-892D78F7E80A}"/>
    <hyperlink ref="V90" tooltip="CV%: 100.0; ERROR:    253; LI90%: 0*; LS90%:    669" xr:uid="{351E7229-2AC9-4252-A479-889193C2A486}"/>
    <hyperlink ref="V91" tooltip="CV%: 13.0; ERROR:   2 481; LI90%:   14 996; LS90%:   23 156" xr:uid="{43EE640F-AA70-4391-9A8C-159A05930D7D}"/>
    <hyperlink ref="V92" tooltip="CV%: 9.8; ERROR:   3 332; LI90%:   28 479; LS90%:   39 439" xr:uid="{DD4652DA-8AE9-4264-99F0-08C51E68981F}"/>
    <hyperlink ref="V93" tooltip="CV%: 9.1; ERROR:   4 562; LI90%:   42 437; LS90%:   57 445" xr:uid="{EE9CC030-E539-488E-9E7A-A421D03AAF95}"/>
    <hyperlink ref="V94" tooltip="CV%: 11.4; ERROR:   3 031; LI90%:   21 559; LS90%:   31 531" xr:uid="{EF1182C8-7ECB-498B-845A-3BBE51F50A8E}"/>
    <hyperlink ref="V95" tooltip="CV%: 12.4; ERROR:   2 742; LI90%:   17 618; LS90%:   26 638" xr:uid="{4FB35DD2-EAE9-414B-ADBF-41DE30B22159}"/>
    <hyperlink ref="V96" tooltip="CV%: 18.2; ERROR:   2 043; LI90%:   7 888; LS90%:   14 608" xr:uid="{31239F6F-6EAE-4BEC-A9D9-0A2CEED1EB75}"/>
    <hyperlink ref="V97" tooltip="CV%: 15.2; ERROR:   2 991; LI90%:   14 739; LS90%:   24 577" xr:uid="{D56144E1-DFCA-4820-ACCE-356C70E50FB4}"/>
    <hyperlink ref="V98" tooltip="CV%: 11.9; ERROR:   3 101; LI90%:   20 945; LS90%:   31 145" xr:uid="{F6D5ECB9-163C-4151-8C04-69A265F35E99}"/>
    <hyperlink ref="V99" tooltip="CV%: 15.8; ERROR:   2 360; LI90%:   11 021; LS90%:   18 785" xr:uid="{1EE0959F-710D-4C54-AFD0-7873D6FCCF0D}"/>
    <hyperlink ref="V102" tooltip="CV%: 7.1; ERROR:   15 444; LI90%:   190 731; LS90%:   241 537" xr:uid="{C0E9361E-D40D-4B0C-8011-034E992B5116}"/>
    <hyperlink ref="V103" tooltip="CV%: 6.9; ERROR:   15 536; LI90%:   198 267; LS90%:   249 375" xr:uid="{55B417B9-D279-474D-9FEC-2C03AFC56E83}"/>
    <hyperlink ref="V104" tooltip="CV%: 8.5; ERROR:   13 133; LI90%:   132 388; LS90%:   175 594" xr:uid="{5C50363C-76C0-486F-8DEF-85EC230B1B3E}"/>
    <hyperlink ref="V105" tooltip="CV%: 9.2; ERROR:   14 117; LI90%:   129 773; LS90%:   176 213" xr:uid="{DB6BD3AD-6545-4D7A-B6C9-87C63A356440}"/>
    <hyperlink ref="V106" tooltip="CV%: 11.9; ERROR:   11 171; LI90%:   75 336; LS90%:   112 084" xr:uid="{3A8FAFE7-102F-471D-ADB0-3B0029017D7B}"/>
    <hyperlink ref="V107" tooltip="CV%: 7.3; ERROR:   15 299; LI90%:   183 650; LS90%:   233 980" xr:uid="{B41487A1-F5FD-4F3E-807B-19E2D5F84001}"/>
    <hyperlink ref="V108" tooltip="CV%: 50.6; ERROR:   1 804; LI90%:    600; LS90%:   6 536" xr:uid="{17095C1F-8C73-43D3-96BD-CB0F9F898238}"/>
    <hyperlink ref="V109" tooltip="CV%: 12.6; ERROR:   9 891; LI90%:   62 532; LS90%:   95 070" xr:uid="{07B1EED8-0C35-4D76-A981-C4FADB4348BF}"/>
    <hyperlink ref="V110" tooltip="CV%: 8.7; ERROR:   14 161; LI90%:   140 409; LS90%:   186 997" xr:uid="{5E07539A-2653-46EC-9A1D-A31706C05218}"/>
    <hyperlink ref="V111" tooltip="CV%: 9.0; ERROR:   11 536; LI90%:   109 624; LS90%:   147 576" xr:uid="{C11B4E60-20B6-479B-B8C7-3B162554C739}"/>
    <hyperlink ref="V112" tooltip="CV%: 10.7; ERROR:   9 934; LI90%:   76 159; LS90%:   108 841" xr:uid="{C0E174CB-49F3-4A24-9A73-64BCF04F20DC}"/>
    <hyperlink ref="V113" tooltip="CV%: 11.3; ERROR:   10 873; LI90%:   78 141; LS90%:   113 911" xr:uid="{2CA9D9CC-B93F-4ED4-A497-88170B32D8FD}"/>
    <hyperlink ref="V114" tooltip="CV%: 15.7; ERROR:   6 573; LI90%:   31 187; LS90%:   52 809" xr:uid="{30FE8758-AB31-4A44-B5A1-7146789DE90E}"/>
    <hyperlink ref="V115" tooltip="CV%: 12.4; ERROR:   9 506; LI90%:   60 782; LS90%:   92 054" xr:uid="{E8BD21CD-A9E0-49A8-AC5E-0BAE07283F1D}"/>
    <hyperlink ref="V116" tooltip="CV%: 8.9; ERROR:   12 498; LI90%:   120 148; LS90%:   161 262" xr:uid="{237E42AE-6B83-4B57-B9BB-22666FFC8909}"/>
    <hyperlink ref="V117" tooltip="CV%: 13.4; ERROR:   7 461; LI90%:   43 231; LS90%:   67 777" xr:uid="{8178CFFE-2E95-4629-A2FD-CC145BCAA207}"/>
    <hyperlink ref="V120" tooltip="CV%: 6.0; ERROR:   4 578; LI90%:   69 374; LS90%:   84 434" xr:uid="{2B794230-AC08-4488-9CB0-3599962CE254}"/>
    <hyperlink ref="V121" tooltip="CV%: 6.1; ERROR:   3 913; LI90%:   57 225; LS90%:   70 097" xr:uid="{BDCFF437-3BD6-4F6C-BECE-A7E27C777349}"/>
    <hyperlink ref="V122" tooltip="CV%: 6.8; ERROR:   3 541; LI90%:   45 896; LS90%:   57 546" xr:uid="{59A39929-6302-4D48-87E2-6ECAC73ECE0A}"/>
    <hyperlink ref="V123" tooltip="CV%: 9.0; ERROR:   3 630; LI90%:   34 503; LS90%:   46 445" xr:uid="{0CFAC92D-D2B7-454C-9CDE-8894E65A8873}"/>
    <hyperlink ref="V124" tooltip="CV%: 10.0; ERROR:   2 837; LI90%:   23 819; LS90%:   33 153" xr:uid="{0251DFC5-10DD-4AC5-A368-8B8835BDFCF9}"/>
    <hyperlink ref="V125" tooltip="CV%: 7.4; ERROR:   4 682; LI90%:   55 368; LS90%:   70 768" xr:uid="{70056125-CFCF-4B7B-92B6-60F5755CF8C7}"/>
    <hyperlink ref="V126" tooltip="CV%: 39.7; ERROR:    643; LI90%:    562; LS90%:   2 676" xr:uid="{CABBE865-58B0-4596-943E-C159BE7ABFE4}"/>
    <hyperlink ref="V127" tooltip="CV%: 8.4; ERROR:   3 177; LI90%:   32 553; LS90%:   43 005" xr:uid="{DCCA4E80-BA87-4F71-B4D2-CE9157CEE3D0}"/>
    <hyperlink ref="V128" tooltip="CV%: 7.0; ERROR:   4 232; LI90%:   53 175; LS90%:   67 099" xr:uid="{A55DDB10-962A-495E-A75A-A130B148E613}"/>
    <hyperlink ref="V129" tooltip="CV%: 7.5; ERROR:   3 697; LI90%:   43 345; LS90%:   55 505" xr:uid="{5082C6D1-9768-4CCA-80EE-543116F0D983}"/>
    <hyperlink ref="V130" tooltip="CV%: 7.5; ERROR:   3 322; LI90%:   38 879; LS90%:   49 807" xr:uid="{FF253F00-51B5-4607-A541-44F78DA1EADB}"/>
    <hyperlink ref="V131" tooltip="CV%: 9.3; ERROR:   2 568; LI90%:   23 501; LS90%:   31 949" xr:uid="{006FD347-2DDD-4D14-95C2-EF581FF373C8}"/>
    <hyperlink ref="V132" tooltip="CV%: 17.5; ERROR:   1 822; LI90%:   7 431; LS90%:   13 423" xr:uid="{8AD4A838-D189-49F9-8691-A4395C01FE46}"/>
    <hyperlink ref="V133" tooltip="CV%: 8.9; ERROR:   3 182; LI90%:   30 502; LS90%:   40 968" xr:uid="{D6CE688F-D1A6-4E01-B9E9-8ADEEAA82FA0}"/>
    <hyperlink ref="V134" tooltip="CV%: 7.8; ERROR:   3 003; LI90%:   33 704; LS90%:   43 584" xr:uid="{52F73ECB-638F-4E5E-A2FD-1212FD7DE229}"/>
    <hyperlink ref="V135" tooltip="CV%: 16.9; ERROR:   1 871; LI90%:   8 015; LS90%:   14 171" xr:uid="{C4850D5D-7C81-4540-8D48-D2F1AB3DD3C7}"/>
    <hyperlink ref="V138" tooltip="CV%: 7.0; ERROR:   18 951; LI90%:   239 859; LS90%:   302 201" xr:uid="{7A4693EC-605C-495C-8489-D56AEFFEEFC1}"/>
    <hyperlink ref="V139" tooltip="CV%: 7.6; ERROR:   18 564; LI90%:   214 827; LS90%:   275 897" xr:uid="{4266BE0C-3ADC-4322-B6E8-622D6B976AAC}"/>
    <hyperlink ref="V140" tooltip="CV%: 8.9; ERROR:   17 948; LI90%:   171 991; LS90%:   231 033" xr:uid="{8E08CC25-D51D-4C8F-8E30-1F9390AD03B5}"/>
    <hyperlink ref="V141" tooltip="CV%: 9.9; ERROR:   16 171; LI90%:   136 416; LS90%:   189 612" xr:uid="{786EDC2C-43FE-4737-986F-FF7AAFC0C3B9}"/>
    <hyperlink ref="V142" tooltip="CV%: 11.5; ERROR:   12 642; LI90%:   89 302; LS90%:   130 890" xr:uid="{D33B9636-4BC2-40F1-8B91-80C4E8660519}"/>
    <hyperlink ref="V143" tooltip="CV%: 7.5; ERROR:   17 338; LI90%:   203 397; LS90%:   260 435" xr:uid="{1C936834-27D7-4119-A672-92F8DCB22250}"/>
    <hyperlink ref="V144" tooltip="CV%: 100.0; ERROR:   1 682; LI90%: 0*; LS90%:   4 449" xr:uid="{1148E34D-74B1-46FD-A4D0-15CA40DEAA6C}"/>
    <hyperlink ref="V145" tooltip="CV%: 13.6; ERROR:   12 089; LI90%:   68 791; LS90%:   108 559" xr:uid="{F8DB70A2-BD0C-448E-B9EB-9F7041CF9A11}"/>
    <hyperlink ref="V146" tooltip="CV%: 8.9; ERROR:   17 157; LI90%:   164 793; LS90%:   221 235" xr:uid="{922E757D-FEEE-47C7-AAA5-BACD62F56547}"/>
    <hyperlink ref="V147" tooltip="CV%: 9.0; ERROR:   14 921; LI90%:   141 027; LS90%:   190 113" xr:uid="{B34DCEA9-5573-4274-8BF2-7C8A732AB6C3}"/>
    <hyperlink ref="V148" tooltip="CV%: 10.0; ERROR:   14 449; LI90%:   120 926; LS90%:   168 460" xr:uid="{11C44FD8-80F7-4CA3-8D63-642DB6DC8443}"/>
    <hyperlink ref="V149" tooltip="CV%: 10.3; ERROR:   11 904; LI90%:   96 338; LS90%:   135 498" xr:uid="{7FEFC15C-4271-42C8-81FA-4E40898CC710}"/>
    <hyperlink ref="V150" tooltip="CV%: 18.0; ERROR:   9 778; LI90%:   38 143; LS90%:   70 311" xr:uid="{308B09CA-27B0-45BB-9A39-B39D73C70DE0}"/>
    <hyperlink ref="V151" tooltip="CV%: 13.1; ERROR:   12 906; LI90%:   77 399; LS90%:   119 855" xr:uid="{3D72FED5-848C-4E07-81C5-0E92417E6F9F}"/>
    <hyperlink ref="V152" tooltip="CV%: 10.0; ERROR:   14 619; LI90%:   121 819; LS90%:   169 913" xr:uid="{C80677C0-D4BA-4DC8-9CDF-ABDD1A69A090}"/>
    <hyperlink ref="V153" tooltip="CV%: 12.0; ERROR:   10 340; LI90%:   68 866; LS90%:   102 882" xr:uid="{B0548963-50C7-4F94-8983-C019E4849795}"/>
    <hyperlink ref="V156" tooltip="CV%: 6.4; ERROR:   17 433; LI90%:   242 105; LS90%:   299 453" xr:uid="{1040C2A7-7259-4A2D-A75B-4514BAE60768}"/>
    <hyperlink ref="V157" tooltip="CV%: 6.5; ERROR:   16 913; LI90%:   233 353; LS90%:   288 991" xr:uid="{8D731E9B-9AC4-49C4-9BE6-4612BED6C2ED}"/>
    <hyperlink ref="V158" tooltip="CV%: 7.7; ERROR:   12 715; LI90%:   143 434; LS90%:   185 262" xr:uid="{58B0B676-DAF2-4495-A821-FC03FAC56F43}"/>
    <hyperlink ref="V159" tooltip="CV%: 8.7; ERROR:   10 855; LI90%:   106 318; LS90%:   142 026" xr:uid="{67C946FC-A17F-439B-A7D9-B8B73E0C97D7}"/>
    <hyperlink ref="V160" tooltip="CV%: 11.7; ERROR:   9 503; LI90%:   65 818; LS90%:   97 080" xr:uid="{5B720D23-E2F8-4A1C-A941-37713EC0E313}"/>
    <hyperlink ref="V161" tooltip="CV%: 6.2; ERROR:   16 114; LI90%:   233 715; LS90%:   286 725" xr:uid="{3C00B369-5597-4E2A-92DD-8EF75CAA907A}"/>
    <hyperlink ref="V162" tooltip="CV%: 100.0; ERROR:    757; LI90%: 0*; LS90%:   2 002" xr:uid="{0CC59690-44F4-4516-8A24-45108E195CE2}"/>
    <hyperlink ref="V163" tooltip="CV%: 11.2; ERROR:   9 143; LI90%:   66 778; LS90%:   96 856" xr:uid="{C774F83A-F92D-4074-B82D-878F0D5A3095}"/>
    <hyperlink ref="V164" tooltip="CV%: 7.6; ERROR:   13 843; LI90%:   158 426; LS90%:   203 964" xr:uid="{E5C55936-DAAA-46AF-B9AA-10403B888B21}"/>
    <hyperlink ref="V165" tooltip="CV%: 7.7; ERROR:   12 645; LI90%:   143 529; LS90%:   185 127" xr:uid="{B4C73984-AD50-453B-A31A-C6A41AB42557}"/>
    <hyperlink ref="V166" tooltip="CV%: 8.9; ERROR:   10 737; LI90%:   102 670; LS90%:   137 992" xr:uid="{6A316329-DD5C-463A-9BC4-A662719ADB80}"/>
    <hyperlink ref="V167" tooltip="CV%: 10.2; ERROR:   10 678; LI90%:   86 837; LS90%:   121 965" xr:uid="{46FB8B45-7ACE-4682-B6FD-93F1235115C3}"/>
    <hyperlink ref="V168" tooltip="CV%: 20.2; ERROR:   7 399; LI90%:   24 474; LS90%:   48 814" xr:uid="{1177158D-EDB0-4081-B8F5-D8FC7338965E}"/>
    <hyperlink ref="V169" tooltip="CV%: 13.9; ERROR:   9 907; LI90%:   54 769; LS90%:   87 361" xr:uid="{E7B42209-E014-4F00-89B6-C78183DA4403}"/>
    <hyperlink ref="V170" tooltip="CV%: 10.2; ERROR:   9 867; LI90%:   80 484; LS90%:   112 944" xr:uid="{2CB18E2F-3827-4F52-83EC-9D159DC5613C}"/>
    <hyperlink ref="V171" tooltip="CV%: 17.1; ERROR:   5 578; LI90%:   23 505; LS90%:   41 855" xr:uid="{19E9F487-62D6-471B-A842-8F3842A86881}"/>
    <hyperlink ref="V174" tooltip="CV%: 4.1; ERROR:   40 419; LI90%:   908 815; LS90%:  1 041 781" xr:uid="{6B46B4BB-1618-4C46-A229-870E019B7424}"/>
    <hyperlink ref="V175" tooltip="CV%: 4.7; ERROR:   40 288; LI90%:   787 662; LS90%:   920 198" xr:uid="{A63BEABD-EFCC-418A-9201-37B4B7F6DE83}"/>
    <hyperlink ref="V176" tooltip="CV%: 5.6; ERROR:   31 926; LI90%:   518 682; LS90%:   623 708" xr:uid="{309C0F58-A977-4391-88E1-263942883BBA}"/>
    <hyperlink ref="V177" tooltip="CV%: 4.9; ERROR:   34 566; LI90%:   651 683; LS90%:   765 393" xr:uid="{8806D2A1-0DFF-4B14-8F14-D13ED0448AB9}"/>
    <hyperlink ref="V178" tooltip="CV%: 5.6; ERROR:   29 227; LI90%:   477 735; LS90%:   573 885" xr:uid="{D3DEE7DC-C3AA-4CBD-A1B5-1F06AF1105DF}"/>
    <hyperlink ref="V179" tooltip="CV%: 4.0; ERROR:   42 867; LI90%:   992 823; LS90%:  1 133 845" xr:uid="{6F42D389-79D1-4794-A18A-55A09C143126}"/>
    <hyperlink ref="V180" tooltip="CV%: 33.7; ERROR:   7 100; LI90%:   9 386; LS90%:   32 742" xr:uid="{93BA0B0C-D252-480E-AB3E-194815683E1A}"/>
    <hyperlink ref="V181" tooltip="CV%: 6.8; ERROR:   25 396; LI90%:   330 928; LS90%:   414 472" xr:uid="{C74C94EF-6B22-4465-A6C1-58B51B5576BE}"/>
    <hyperlink ref="V182" tooltip="CV%: 5.1; ERROR:   35 503; LI90%:   634 343; LS90%:   751 137" xr:uid="{20FB0EA6-3388-4824-9076-F2682198BDBF}"/>
    <hyperlink ref="V183" tooltip="CV%: 4.2; ERROR:   42 475; LI90%:   943 948; LS90%:  1 083 678" xr:uid="{59C06D89-E532-4E3D-AC04-6E42FB4DC551}"/>
    <hyperlink ref="V184" tooltip="CV%: 6.2; ERROR:   30 446; LI90%:   442 354; LS90%:   542 514" xr:uid="{369CB575-94E7-40C3-8216-889A6CFCF610}"/>
    <hyperlink ref="V185" tooltip="CV%: 5.2; ERROR:   36 602; LI90%:   643 853; LS90%:   764 263" xr:uid="{19B0A416-E08D-445E-A930-39FF6B766756}"/>
    <hyperlink ref="V186" tooltip="CV%: 9.2; ERROR:   20 892; LI90%:   192 360; LS90%:   261 090" xr:uid="{31E66289-B343-47C2-A13A-108D4163AF2A}"/>
    <hyperlink ref="V187" tooltip="CV%: 8.0; ERROR:   21 931; LI90%:   237 879; LS90%:   310 027" xr:uid="{8CAF2C5E-C085-47C6-A59F-06732E2926C4}"/>
    <hyperlink ref="V188" tooltip="CV%: 6.4; ERROR:   25 782; LI90%:   359 587; LS90%:   444 403" xr:uid="{D7B5F1EC-C69E-4123-8B3F-CC99EF693ADD}"/>
    <hyperlink ref="V189" tooltip="CV%: 6.9; ERROR:   25 989; LI90%:   332 324; LS90%:   417 818" xr:uid="{0799C1F6-E486-4122-9FF3-ADF4BB99E9E3}"/>
    <hyperlink ref="V192" tooltip="CV%: 7.8; ERROR:   7 258; LI90%:   80 947; LS90%:   104 825" xr:uid="{47F678F4-817C-4A81-87D3-E359DA551907}"/>
    <hyperlink ref="V193" tooltip="CV%: 7.1; ERROR:   7 939; LI90%:   99 319; LS90%:   125 435" xr:uid="{868755BD-3CC5-492E-88A1-3EFBE064CA66}"/>
    <hyperlink ref="V194" tooltip="CV%: 8.8; ERROR:   6 086; LI90%:   58 986; LS90%:   79 006" xr:uid="{689595DF-81CA-49AC-B805-506F0CC166B7}"/>
    <hyperlink ref="V195" tooltip="CV%: 10.2; ERROR:   5 895; LI90%:   47 832; LS90%:   67 224" xr:uid="{C0CE02EA-6D22-4E1E-8E69-E1CF5040A7AC}"/>
    <hyperlink ref="V196" tooltip="CV%: 11.6; ERROR:   5 100; LI90%:   35 496; LS90%:   52 274" xr:uid="{38AE0981-D9AB-4C51-87E7-A91079BAE69C}"/>
    <hyperlink ref="V197" tooltip="CV%: 8.1; ERROR:   6 942; LI90%:   73 787; LS90%:   96 625" xr:uid="{37B4E1FE-9650-40AD-8DFA-EA8B9656D3E5}"/>
    <hyperlink ref="V198" tooltip="CV%: 44.5; ERROR:   1 553; LI90%:    937; LS90%:   6 047" xr:uid="{C2E982DA-BB39-4C60-B686-8CF82D85C100}"/>
    <hyperlink ref="V199" tooltip="CV%: 12.8; ERROR:   4 351; LI90%:   26 960; LS90%:   41 272" xr:uid="{9D07C263-BCB3-4D93-B8E1-23E759AB12AA}"/>
    <hyperlink ref="V200" tooltip="CV%: 9.1; ERROR:   5 574; LI90%:   51 898; LS90%:   70 236" xr:uid="{93F219F1-8C64-45D5-B06A-60D354F918DE}"/>
    <hyperlink ref="V201" tooltip="CV%: 8.9; ERROR:   5 812; LI90%:   55 613; LS90%:   74 733" xr:uid="{F8CD9245-BBC4-4819-B83E-AA78E768F9D8}"/>
    <hyperlink ref="V202" tooltip="CV%: 10.3; ERROR:   5 551; LI90%:   44 967; LS90%:   63 229" xr:uid="{D3B75FA8-8020-44EA-A205-2CA2D16E197C}"/>
    <hyperlink ref="V203" tooltip="CV%: 10.8; ERROR:   4 728; LI90%:   35 904; LS90%:   51 458" xr:uid="{3C3A1FD4-CC28-469C-B2B4-3482219FFD3A}"/>
    <hyperlink ref="V204" tooltip="CV%: 19.1; ERROR:   2 512; LI90%:   9 001; LS90%:   17 263" xr:uid="{4CA408F1-AEC0-47A3-82BB-0A4E8F894FC3}"/>
    <hyperlink ref="V205" tooltip="CV%: 14.1; ERROR:   4 344; LI90%:   23 643; LS90%:   37 935" xr:uid="{E03BBBF4-0F40-4766-BCAF-E35E1BB0B433}"/>
    <hyperlink ref="V206" tooltip="CV%: 10.2; ERROR:   5 979; LI90%:   48 998; LS90%:   68 666" xr:uid="{9DF69EFF-1F29-47D8-A276-CE5C2B08769F}"/>
    <hyperlink ref="V207" tooltip="CV%: 12.7; ERROR:   3 546; LI90%:   22 177; LS90%:   33 841" xr:uid="{30ADC7E2-1323-48CE-9F5E-7DF4EE33D611}"/>
    <hyperlink ref="V210" tooltip="CV%: 6.5; ERROR:   36 283; LI90%:   499 750; LS90%:   619 110" xr:uid="{8B98F4C5-571D-4DCD-A475-DFE818F542B2}"/>
    <hyperlink ref="V211" tooltip="CV%: 7.3; ERROR:   30 267; LI90%:   366 975; LS90%:   466 545" xr:uid="{60EFB9C5-0F2A-4ACF-84D6-B43DC30D5668}"/>
    <hyperlink ref="V212" tooltip="CV%: 8.1; ERROR:   30 309; LI90%:   324 516; LS90%:   424 224" xr:uid="{650BCDB0-54F5-463F-B600-0F6BCFEAF341}"/>
    <hyperlink ref="V213" tooltip="CV%: 8.6; ERROR:   25 379; LI90%:   254 497; LS90%:   337 987" xr:uid="{215DDF3A-D6CC-473A-A0F6-C925838945F0}"/>
    <hyperlink ref="V214" tooltip="CV%: 10.3; ERROR:   22 125; LI90%:   178 671; LS90%:   251 457" xr:uid="{E3CAA598-D981-4D9C-8702-89903E0B9201}"/>
    <hyperlink ref="V215" tooltip="CV%: 7.2; ERROR:   35 254; LI90%:   430 818; LS90%:   546 794" xr:uid="{059F265F-01B5-42A2-9A3A-2DAB3E600E13}"/>
    <hyperlink ref="V216" tooltip="CV%: 39.4; ERROR:   6 080; LI90%:   5 443; LS90%:   25 445" xr:uid="{81E5B469-6D1F-4386-B479-A3FE7FF68DE3}"/>
    <hyperlink ref="V217" tooltip="CV%: 11.0; ERROR:   20 597; LI90%:   152 574; LS90%:   220 330" xr:uid="{D17CB7B2-13FE-469F-A608-381350C73CB8}"/>
    <hyperlink ref="V218" tooltip="CV%: 8.0; ERROR:   31 321; LI90%:   340 423; LS90%:   443 459" xr:uid="{A498E3F1-E13E-4134-90D3-FFFD6ACCB325}"/>
    <hyperlink ref="V219" tooltip="CV%: 8.1; ERROR:   29 303; LI90%:   311 368; LS90%:   407 766" xr:uid="{99C2FE3B-AEF5-472E-BAEB-863841C83409}"/>
    <hyperlink ref="V220" tooltip="CV%: 8.5; ERROR:   25 929; LI90%:   260 782; LS90%:   346 080" xr:uid="{4D2F55BA-3F8C-4196-B5C2-5E0A6FB427C8}"/>
    <hyperlink ref="V221" tooltip="CV%: 9.4; ERROR:   28 589; LI90%:   258 608; LS90%:   352 656" xr:uid="{D1E281E0-7ECB-4CA6-9B38-73BAD411B7C9}"/>
    <hyperlink ref="V222" tooltip="CV%: 18.6; ERROR:   17 137; LI90%:   64 179; LS90%:   120 555" xr:uid="{69CBCDB5-045F-4D52-BE11-4F3071B2FCAC}"/>
    <hyperlink ref="V223" tooltip="CV%: 11.2; ERROR:   21 678; LI90%:   157 552; LS90%:   228 868" xr:uid="{AA004DDF-A3B7-4BEF-9E29-BA27738C8CBE}"/>
    <hyperlink ref="V224" tooltip="CV%: 10.5; ERROR:   25 246; LI90%:   199 192; LS90%:   282 244" xr:uid="{54C2148A-3184-42D7-B928-E85B526E39CD}"/>
    <hyperlink ref="V225" tooltip="CV%: 10.1; ERROR:   21 126; LI90%:   174 418; LS90%:   243 918" xr:uid="{72B390ED-8DD7-4478-A364-BF05C54D6C31}"/>
    <hyperlink ref="V228" tooltip="CV%: 7.3; ERROR:   16 190; LI90%:   194 236; LS90%:   247 496" xr:uid="{BDDC644C-2866-4AA7-8FD8-163D2B17292C}"/>
    <hyperlink ref="V229" tooltip="CV%: 7.8; ERROR:   17 846; LI90%:   199 125; LS90%:   257 833" xr:uid="{78A012EA-2846-40EA-9F83-81A68EADA012}"/>
    <hyperlink ref="V230" tooltip="CV%: 8.7; ERROR:   14 875; LI90%:   147 282; LS90%:   196 214" xr:uid="{196E1F34-5BED-49E4-8BE1-1E17E6A79CA3}"/>
    <hyperlink ref="V231" tooltip="CV%: 10.2; ERROR:   11 890; LI90%:   96 650; LS90%:   135 766" xr:uid="{A82C3E04-4D62-40EC-9C13-39B3B80E27B8}"/>
    <hyperlink ref="V232" tooltip="CV%: 13.5; ERROR:   10 251; LI90%:   58 819; LS90%:   92 541" xr:uid="{47DCC2D6-555A-4C25-8E99-2F339134EA79}"/>
    <hyperlink ref="V233" tooltip="CV%: 8.8; ERROR:   13 327; LI90%:   130 148; LS90%:   173 988" xr:uid="{D6F72099-120B-4063-A64D-C66442FFAEB7}"/>
    <hyperlink ref="V234" tooltip="CV%: 100.0; ERROR:    707; LI90%: 0*; LS90%:   1 870" xr:uid="{5FE67FC0-9269-4419-B07B-92DBFFEDE722}"/>
    <hyperlink ref="V235" tooltip="CV%: 12.1; ERROR:   8 840; LI90%:   58 563; LS90%:   87 643" xr:uid="{39713079-AEBF-46D7-B9BB-52707D71DC1C}"/>
    <hyperlink ref="V236" tooltip="CV%: 10.0; ERROR:   12 664; LI90%:   105 293; LS90%:   146 953" xr:uid="{979A8F8B-8F19-4DE3-BE60-DDCD488D9820}"/>
    <hyperlink ref="V237" tooltip="CV%: 9.3; ERROR:   11 551; LI90%:   105 051; LS90%:   143 049" xr:uid="{108DBEF1-243C-4D53-8CB1-8870E4693586}"/>
    <hyperlink ref="V238" tooltip="CV%: 9.0; ERROR:   13 347; LI90%:   126 514; LS90%:   170 420" xr:uid="{8127DB46-9EA7-43AE-8CAA-6F1D3A378CAF}"/>
    <hyperlink ref="V239" tooltip="CV%: 12.2; ERROR:   9 737; LI90%:   63 689; LS90%:   95 719" xr:uid="{65B381BA-0D40-4678-8C1D-0FE535A6C272}"/>
    <hyperlink ref="V240" tooltip="CV%: 19.0; ERROR:   7 330; LI90%:   26 534; LS90%:   50 646" xr:uid="{183AFC7B-F779-41AA-8CAE-32CA75A73C70}"/>
    <hyperlink ref="V241" tooltip="CV%: 12.7; ERROR:   10 080; LI90%:   62 483; LS90%:   95 643" xr:uid="{217FCDCA-D47D-4789-9D46-6951263BA4E6}"/>
    <hyperlink ref="V242" tooltip="CV%: 12.3; ERROR:   13 058; LI90%:   84 394; LS90%:   127 352" xr:uid="{7F6C82A4-8527-47B7-B895-6500CFBDB303}"/>
    <hyperlink ref="V243" tooltip="CV%: 19.3; ERROR:   6 366; LI90%:   22 461; LS90%:   43 405" xr:uid="{5ED9F351-9042-44B8-90B3-24A4E3A7DD6F}"/>
    <hyperlink ref="V246" tooltip="CV%: 6.8; ERROR:   17 479; LI90%:   228 795; LS90%:   286 295" xr:uid="{808F695E-2AC3-492C-8731-01434CC87856}"/>
    <hyperlink ref="V247" tooltip="CV%: 7.9; ERROR:   18 638; LI90%:   206 698; LS90%:   268 012" xr:uid="{4127BB0E-D148-43B5-9207-F680962E923A}"/>
    <hyperlink ref="V248" tooltip="CV%: 8.7; ERROR:   14 444; LI90%:   141 601; LS90%:   189 119" xr:uid="{CE31D89C-64F4-4F1B-A2C7-0F99A2F12CDD}"/>
    <hyperlink ref="V249" tooltip="CV%: 8.7; ERROR:   14 058; LI90%:   137 818; LS90%:   184 066" xr:uid="{E73ADABE-55E2-416F-9A31-FA0E5196D48B}"/>
    <hyperlink ref="V250" tooltip="CV%: 10.8; ERROR:   11 194; LI90%:   85 519; LS90%:   122 343" xr:uid="{866E6C71-46CC-4B05-B1B9-DCE7C47C4540}"/>
    <hyperlink ref="V251" tooltip="CV%: 7.8; ERROR:   17 481; LI90%:   195 679; LS90%:   253 187" xr:uid="{81A5AFDC-23FB-460D-8B33-0751A72B4336}"/>
    <hyperlink ref="V252" tooltip="CV%: 54.0; ERROR:   1 915; LI90%:    393; LS90%:   6 693" xr:uid="{3ADF9D60-EA95-4E15-A10B-4F4A0042BDBA}"/>
    <hyperlink ref="V253" tooltip="CV%: 11.9; ERROR:   9 946; LI90%:   67 534; LS90%:   100 252" xr:uid="{97D7453F-A37B-4FB1-9C67-D5D5432B5232}"/>
    <hyperlink ref="V254" tooltip="CV%: 8.4; ERROR:   12 577; LI90%:   129 518; LS90%:   170 892" xr:uid="{71DE6F05-69A7-462C-BA9E-019DA866B9F7}"/>
    <hyperlink ref="V255" tooltip="CV%: 9.1; ERROR:   14 572; LI90%:   135 469; LS90%:   183 405" xr:uid="{96029D46-5DA3-492F-8FF8-09026821F9ED}"/>
    <hyperlink ref="V256" tooltip="CV%: 11.4; ERROR:   13 583; LI90%:   96 733; LS90%:   141 415" xr:uid="{315D574E-3D90-486D-8261-75AE6F61E9FD}"/>
    <hyperlink ref="V257" tooltip="CV%: 12.0; ERROR:   11 457; LI90%:   76 933; LS90%:   114 623" xr:uid="{07839486-6669-4902-B865-698759707266}"/>
    <hyperlink ref="V258" tooltip="CV%: 16.3; ERROR:   6 933; LI90%:   31 221; LS90%:   54 029" xr:uid="{608DC1D0-5A84-4AEB-953F-BB3B02B7F28D}"/>
    <hyperlink ref="V259" tooltip="CV%: 12.1; ERROR:   10 052; LI90%:   66 199; LS90%:   99 267" xr:uid="{5229FC7B-3C83-4A90-8C9B-FE0EE48C08C7}"/>
    <hyperlink ref="V260" tooltip="CV%: 10.0; ERROR:   12 196; LI90%:   101 943; LS90%:   142 063" xr:uid="{4C534526-84A0-40B1-BEFC-AA2BD2E3C6DF}"/>
    <hyperlink ref="V261" tooltip="CV%: 15.1; ERROR:   8 490; LI90%:   42 179; LS90%:   70 111" xr:uid="{54E031A5-7BDB-4FBA-B7A4-AF3C21743260}"/>
    <hyperlink ref="V264" tooltip="CV%: 7.3; ERROR:   35 630; LI90%:   428 706; LS90%:   545 918" xr:uid="{0712E3F0-06DE-484C-A01B-C2B19FE64FE8}"/>
    <hyperlink ref="V265" tooltip="CV%: 7.2; ERROR:   41 510; LI90%:   508 646; LS90%:   645 202" xr:uid="{1403B674-16FD-413E-AF0D-DD0DF6C77FD3}"/>
    <hyperlink ref="V266" tooltip="CV%: 9.6; ERROR:   30 844; LI90%:   269 181; LS90%:   370 649" xr:uid="{91B424E0-9C70-462C-85B9-CD3835CA82D5}"/>
    <hyperlink ref="V267" tooltip="CV%: 10.4; ERROR:   30 003; LI90%:   239 775; LS90%:   338 477" xr:uid="{8A84CDB2-303D-456A-8CE3-439513C6A024}"/>
    <hyperlink ref="V268" tooltip="CV%: 13.1; ERROR:   25 552; LI90%:   152 380; LS90%:   236 440" xr:uid="{9E63C5FC-0BC4-48FC-93EE-8AB059A17BFF}"/>
    <hyperlink ref="V269" tooltip="CV%: 7.7; ERROR:   45 343; LI90%:   517 223; LS90%:   666 389" xr:uid="{D2B6C5C2-DB23-4492-AF1F-8340D0DF68AF}"/>
    <hyperlink ref="V270" tooltip="CV%: 48.2; ERROR:   5 270; LI90%:   2 262; LS90%:   19 600" xr:uid="{E624AE71-249E-4FB9-943F-95C3D19FBE20}"/>
    <hyperlink ref="V271" tooltip="CV%: 13.6; ERROR:   23 349; LI90%:   133 711; LS90%:   210 523" xr:uid="{4154C1B1-1DCB-4921-972B-CD4F05D2069E}"/>
    <hyperlink ref="V272" tooltip="CV%: 10.0; ERROR:   32 559; LI90%:   271 639; LS90%:   378 749" xr:uid="{F7E2586D-A373-45A0-B7DE-DA6AFB10CB71}"/>
    <hyperlink ref="V273" tooltip="CV%: 8.3; ERROR:   37 756; LI90%:   394 142; LS90%:   518 348" xr:uid="{B894A0B0-6EAC-423F-A31E-5C8B0903A875}"/>
    <hyperlink ref="V274" tooltip="CV%: 12.7; ERROR:   25 473; LI90%:   158 403; LS90%:   242 201" xr:uid="{D0D32F77-293C-4F71-9B2F-C8297AC8F392}"/>
    <hyperlink ref="V275" tooltip="CV%: 10.1; ERROR:   31 075; LI90%:   256 363; LS90%:   358 591" xr:uid="{CB293E02-52A8-4629-BB9D-FB18D6117C90}"/>
    <hyperlink ref="V276" tooltip="CV%: 15.9; ERROR:   21 810; LI90%:   101 318; LS90%:   173 066" xr:uid="{D8A20950-6AE8-4755-A863-62F94D4DAF2F}"/>
    <hyperlink ref="V277" tooltip="CV%: 13.9; ERROR:   24 394; LI90%:   135 216; LS90%:   215 466" xr:uid="{4D1BDA2F-CD34-4048-BEC1-D0E208A2B0FA}"/>
    <hyperlink ref="V278" tooltip="CV%: 11.4; ERROR:   28 235; LI90%:   200 409; LS90%:   293 293" xr:uid="{5692E314-9EB2-410E-9839-34007746A488}"/>
    <hyperlink ref="V279" tooltip="CV%: 13.6; ERROR:   23 967; LI90%:   136 697; LS90%:   215 543" xr:uid="{B06EC585-3C14-41AD-955A-5A9290172066}"/>
    <hyperlink ref="V282" tooltip="CV%: 5.5; ERROR:   100 135; LI90%:  1 669 671; LS90%:  1 999 085" xr:uid="{DA721ABE-B7D7-493B-90E1-8B4042A6090E}"/>
    <hyperlink ref="V283" tooltip="CV%: 7.1; ERROR:   99 073; LI90%:  1 230 193; LS90%:  1 556 113" xr:uid="{C7F25714-1281-41B0-94EC-0321D02544B1}"/>
    <hyperlink ref="V284" tooltip="CV%: 7.4; ERROR:   78 863; LI90%:   933 932; LS90%:  1 193 368" xr:uid="{2E1C9DB7-6248-4D8D-B813-FD85E1DC1B50}"/>
    <hyperlink ref="V285" tooltip="CV%: 7.2; ERROR:   87 842; LI90%:  1 081 023; LS90%:  1 369 997" xr:uid="{C3321A60-BC01-4B6B-833C-C3E9A0A5B63F}"/>
    <hyperlink ref="V286" tooltip="CV%: 7.1; ERROR:   84 417; LI90%:  1 054 431; LS90%:  1 332 139" xr:uid="{D486F093-8627-4882-83D4-27469493545F}"/>
    <hyperlink ref="V287" tooltip="CV%: 5.0; ERROR:   100 934; LI90%:  1 863 034; LS90%:  2 195 076" xr:uid="{9FCD63B4-DA8A-4B02-B2B1-7575776C9210}"/>
    <hyperlink ref="V288" tooltip="CV%: 32.2; ERROR:   20 470; LI90%:   29 938; LS90%:   97 278" xr:uid="{12B6988F-F34E-4621-BE2B-888F7CCDB095}"/>
    <hyperlink ref="V289" tooltip="CV%: 9.5; ERROR:   53 027; LI90%:   470 768; LS90%:   645 212" xr:uid="{3C3E32FE-7D34-463A-8191-06E1261DFE52}"/>
    <hyperlink ref="V290" tooltip="CV%: 7.0; ERROR:   84 371; LI90%:  1 060 050; LS90%:  1 337 604" xr:uid="{9844C058-91A0-4758-90A4-F2C8E07A5484}"/>
    <hyperlink ref="V291" tooltip="CV%: 6.4; ERROR:   88 402; LI90%:  1 235 401; LS90%:  1 526 219" xr:uid="{5D88AB1B-3911-4090-95CF-92F86C8AC92D}"/>
    <hyperlink ref="V292" tooltip="CV%: 8.8; ERROR:   76 868; LI90%:   743 705; LS90%:   996 579" xr:uid="{37B26F08-3381-49D8-B07F-7361AC4D4CCC}"/>
    <hyperlink ref="V293" tooltip="CV%: 7.1; ERROR:   79 230; LI90%:   978 078; LS90%:  1 238 724" xr:uid="{C2A27795-0EE3-485B-A4E6-7314FEFDFD9F}"/>
    <hyperlink ref="V294" tooltip="CV%: 14.1; ERROR:   44 628; LI90%:   242 255; LS90%:   389 067" xr:uid="{47434BA7-8BB6-4685-8A26-1D5D44FE6A81}"/>
    <hyperlink ref="V295" tooltip="CV%: 11.2; ERROR:   58 183; LI90%:   421 967; LS90%:   613 373" xr:uid="{AF746B0D-01E8-4B79-B333-7020EC517D6A}"/>
    <hyperlink ref="V296" tooltip="CV%: 10.6; ERROR:   58 343; LI90%:   455 549; LS90%:   647 479" xr:uid="{65FE0DC9-5028-4A87-BD4A-17A1A6ACDAAB}"/>
    <hyperlink ref="V297" tooltip="CV%: 8.2; ERROR:   74 348; LI90%:   785 070; LS90%:  1 029 652" xr:uid="{32F5E36C-60C2-44AE-BB94-E059EA6289F5}"/>
    <hyperlink ref="V300" tooltip="CV%: 6.8; ERROR:   18 702; LI90%:   245 852; LS90%:   307 376" xr:uid="{032128D2-13EE-4368-9484-2ABF349A8EB1}"/>
    <hyperlink ref="V301" tooltip="CV%: 7.0; ERROR:   19 282; LI90%:   242 448; LS90%:   305 878" xr:uid="{9C9760E8-C242-49D7-ABF5-E2161D306950}"/>
    <hyperlink ref="V302" tooltip="CV%: 8.2; ERROR:   14 443; LI90%:   151 798; LS90%:   199 312" xr:uid="{A9758B1D-EDC4-44D4-9C9A-769D09BA5636}"/>
    <hyperlink ref="V303" tooltip="CV%: 9.3; ERROR:   12 389; LI90%:   113 151; LS90%:   153 905" xr:uid="{14966FF3-7027-481C-AB6D-1718323AD0DA}"/>
    <hyperlink ref="V304" tooltip="CV%: 12.1; ERROR:   9 674; LI90%:   63 886; LS90%:   95 710" xr:uid="{571430AB-1F60-4535-90D8-C030881619B0}"/>
    <hyperlink ref="V305" tooltip="CV%: 7.8; ERROR:   13 939; LI90%:   155 725; LS90%:   201 579" xr:uid="{63BE38BB-3784-41C4-B3BF-B6E46EF980A7}"/>
    <hyperlink ref="V306" tooltip="CV%: 56.3; ERROR:   2 817; LI90%:    367; LS90%:   9 633" xr:uid="{BF1DA2A5-89EB-41C5-8447-0110007CD722}"/>
    <hyperlink ref="V307" tooltip="CV%: 12.6; ERROR:   11 079; LI90%:   69 531; LS90%:   105 977" xr:uid="{53D8F040-3ECE-4ED7-84FD-AC92B61C6E71}"/>
    <hyperlink ref="V308" tooltip="CV%: 8.7; ERROR:   13 986; LI90%:   138 583; LS90%:   184 593" xr:uid="{3A55607F-D499-4A11-B4E2-AFAC46EB7F85}"/>
    <hyperlink ref="V309" tooltip="CV%: 8.4; ERROR:   13 563; LI90%:   139 472; LS90%:   184 090" xr:uid="{95DA32B2-D3B3-4BA6-9371-CDF96D76A397}"/>
    <hyperlink ref="V310" tooltip="CV%: 10.8; ERROR:   13 711; LI90%:   104 820; LS90%:   149 926" xr:uid="{28819AEF-3A30-477A-A33F-942B0B82E0BE}"/>
    <hyperlink ref="V311" tooltip="CV%: 11.3; ERROR:   12 098; LI90%:   87 242; LS90%:   127 042" xr:uid="{68440534-AE3C-4278-B9CE-EA21C5FC2701}"/>
    <hyperlink ref="V312" tooltip="CV%: 18.9; ERROR:   6 223; LI90%:   22 660; LS90%:   43 134" xr:uid="{1F5C99F3-6998-4230-9977-B98604228EEC}"/>
    <hyperlink ref="V313" tooltip="CV%: 12.8; ERROR:   11 096; LI90%:   68 391; LS90%:   104 895" xr:uid="{A5C4FA9B-8E24-4FB2-893F-9A8A2EE5692D}"/>
    <hyperlink ref="V314" tooltip="CV%: 10.4; ERROR:   11 715; LI90%:   92 978; LS90%:   131 516" xr:uid="{C4339851-B871-40EE-85AE-2E3155220E69}"/>
    <hyperlink ref="V315" tooltip="CV%: 17.9; ERROR:   6 721; LI90%:   26 390; LS90%:   48 500" xr:uid="{D42E5732-5A5A-44DD-9A4C-67151A0F70F7}"/>
    <hyperlink ref="V318" tooltip="CV%: 5.7; ERROR:   10 996; LI90%:   173 935; LS90%:   210 109" xr:uid="{5DC00031-EF67-4373-BBC6-5F56E51E220C}"/>
    <hyperlink ref="V319" tooltip="CV%: 7.1; ERROR:   9 319; LI90%:   115 864; LS90%:   146 520" xr:uid="{88E249ED-5771-412D-904B-5F6B48605995}"/>
    <hyperlink ref="V320" tooltip="CV%: 7.7; ERROR:   10 075; LI90%:   113 991; LS90%:   147 135" xr:uid="{31031C52-4449-47FB-9848-AA6F00398BC3}"/>
    <hyperlink ref="V321" tooltip="CV%: 7.8; ERROR:   9 651; LI90%:   107 170; LS90%:   138 918" xr:uid="{96784ABF-7EF8-4221-9AAC-1F3772D71F98}"/>
    <hyperlink ref="V322" tooltip="CV%: 9.9; ERROR:   8 728; LI90%:   74 189; LS90%:   102 901" xr:uid="{EB74434A-91B3-4033-8D2D-5397317EA5CC}"/>
    <hyperlink ref="V323" tooltip="CV%: 6.2; ERROR:   12 122; LI90%:   174 037; LS90%:   213 915" xr:uid="{7CF266E0-5878-4C09-A4FA-FBE0605ADEC3}"/>
    <hyperlink ref="V324" tooltip="CV%: 100.0; ERROR:    214; LI90%: 0*; LS90%:    566" xr:uid="{08B181AB-3674-4EDD-8E38-375603CA8870}"/>
    <hyperlink ref="V325" tooltip="CV%: 8.7; ERROR:   8 723; LI90%:   85 815; LS90%:   114 513" xr:uid="{B19E7261-9D7A-4C42-9501-03C2F8603D53}"/>
    <hyperlink ref="V326" tooltip="CV%: 6.9; ERROR:   9 220; LI90%:   119 124; LS90%:   149 456" xr:uid="{79297D9C-04E0-4748-8B83-1DB461FEAD94}"/>
    <hyperlink ref="V327" tooltip="CV%: 7.2; ERROR:   10 725; LI90%:   130 794; LS90%:   166 076" xr:uid="{8AA35142-67A2-4597-B0D9-B628D2B82A3D}"/>
    <hyperlink ref="V328" tooltip="CV%: 8.3; ERROR:   9 846; LI90%:   101 968; LS90%:   134 358" xr:uid="{F37BF614-8424-473B-AE06-7F49BCE85609}"/>
    <hyperlink ref="V329" tooltip="CV%: 8.4; ERROR:   7 820; LI90%:   80 389; LS90%:   106 115" xr:uid="{AF19AF15-5CD7-4DB8-9EED-5227B9642566}"/>
    <hyperlink ref="V330" tooltip="CV%: 12.0; ERROR:   5 934; LI90%:   39 788; LS90%:   59 310" xr:uid="{2237461C-FFE7-4020-840D-0966F882C144}"/>
    <hyperlink ref="V331" tooltip="CV%: 9.8; ERROR:   7 246; LI90%:   61 777; LS90%:   85 615" xr:uid="{32357B67-A71B-40C3-83DE-4CEA7DFF7F71}"/>
    <hyperlink ref="V332" tooltip="CV%: 9.2; ERROR:   7 775; LI90%:   71 638; LS90%:   97 214" xr:uid="{8BDD0600-4E52-456A-9707-4AAB2AF7D424}"/>
    <hyperlink ref="V333" tooltip="CV%: 13.2; ERROR:   5 426; LI90%:   32 318; LS90%:   50 170" xr:uid="{BAACAA3B-69FA-4378-9B1F-7787AA7E08CD}"/>
    <hyperlink ref="V336" tooltip="CV%: 11.8; ERROR:   6 699; LI90%:   45 937; LS90%:   67 973" xr:uid="{962BE637-99B6-4419-BE82-A3A42D77844A}"/>
    <hyperlink ref="V337" tooltip="CV%: 10.7; ERROR:   7 105; LI90%:   54 963; LS90%:   78 335" xr:uid="{9BD582CD-63D1-403E-87E6-4350A2101215}"/>
    <hyperlink ref="V338" tooltip="CV%: 14.3; ERROR:   4 822; LI90%:   25 774; LS90%:   41 638" xr:uid="{C858642D-86C8-4FE1-8D78-1ED428E32847}"/>
    <hyperlink ref="V339" tooltip="CV%: 14.8; ERROR:   4 537; LI90%:   23 163; LS90%:   38 087" xr:uid="{0E0DEC32-F59A-4AAD-9B51-F2A6A3303514}"/>
    <hyperlink ref="V340" tooltip="CV%: 16.5; ERROR:   4 128; LI90%:   18 172; LS90%:   31 752" xr:uid="{E3C10236-0430-49D7-A6C7-751E0163E9F7}"/>
    <hyperlink ref="V341" tooltip="CV%: 12.6; ERROR:   6 220; LI90%:   39 087; LS90%:   59 547" xr:uid="{29F499FF-3644-42E5-BDFD-B7FA9F848180}"/>
    <hyperlink ref="V342" tooltip="CV%: 53.9; ERROR:   1 253; LI90%:    266; LS90%:   4 388" xr:uid="{40D23D0F-1916-4BA9-BFCC-5D20C2B0BF92}"/>
    <hyperlink ref="V343" tooltip="CV%: 18.6; ERROR:   2 999; LI90%:   11 222; LS90%:   21 088" xr:uid="{6E6F5386-9E29-41C4-AF3B-F68AFEF35AEA}"/>
    <hyperlink ref="V344" tooltip="CV%: 15.2; ERROR:   5 155; LI90%:   25 334; LS90%:   42 294" xr:uid="{A603BF8C-4E4A-4E75-8231-05C964A9B49E}"/>
    <hyperlink ref="V345" tooltip="CV%: 15.7; ERROR:   5 783; LI90%:   27 260; LS90%:   46 282" xr:uid="{C6A5AB36-E514-479D-AE56-83882FE7CCBE}"/>
    <hyperlink ref="V346" tooltip="CV%: 16.6; ERROR:   4 215; LI90%:   18 510; LS90%:   32 376" xr:uid="{D15F0001-42ED-4AFC-85B0-DFB8D65FBAE3}"/>
    <hyperlink ref="V347" tooltip="CV%: 17.4; ERROR:   3 524; LI90%:   14 451; LS90%:   26 045" xr:uid="{FD26106D-8971-4412-BC6A-9C23D42C4723}"/>
    <hyperlink ref="V348" tooltip="CV%: 27.8; ERROR:   2 074; LI90%:   4 051; LS90%:   10 873" xr:uid="{B86A0A2C-F07D-4E40-9804-293E49513BA3}"/>
    <hyperlink ref="V349" tooltip="CV%: 17.9; ERROR:   3 131; LI90%:   12 360; LS90%:   22 660" xr:uid="{A4CE8C12-728A-43B4-8530-0C3FB58B88F0}"/>
    <hyperlink ref="V350" tooltip="CV%: 17.2; ERROR:   4 091; LI90%:   17 112; LS90%:   30 572" xr:uid="{43F1B427-1E73-4EC6-91DA-629957506D9A}"/>
    <hyperlink ref="V351" tooltip="CV%: 26.7; ERROR:   3 497; LI90%:   7 329; LS90%:   18 833" xr:uid="{FDC8AC1D-14D4-4331-AED9-4DFB9CB947F5}"/>
    <hyperlink ref="V354" tooltip="CV%: 7.5; ERROR:   36 491; LI90%:   425 556; LS90%:   545 602" xr:uid="{01BC4BFD-AF07-4A4E-A3A8-03E012B5D4FE}"/>
    <hyperlink ref="V355" tooltip="CV%: 7.1; ERROR:   39 015; LI90%:   487 289; LS90%:   615 637" xr:uid="{C364A2A6-3195-46A1-B200-8B34A3B7A04B}"/>
    <hyperlink ref="V356" tooltip="CV%: 9.2; ERROR:   28 761; LI90%:   265 437; LS90%:   360 051" xr:uid="{A3DE2A44-0D1A-40D5-94FE-9721E7FE9538}"/>
    <hyperlink ref="V357" tooltip="CV%: 7.5; ERROR:   31 657; LI90%:   370 473; LS90%:   474 615" xr:uid="{095F5771-64CC-401D-93AA-F7338B281AEE}"/>
    <hyperlink ref="V358" tooltip="CV%: 10.3; ERROR:   23 178; LI90%:   186 661; LS90%:   262 909" xr:uid="{FB165A86-49EA-45E2-8737-876CD9C193F9}"/>
    <hyperlink ref="V359" tooltip="CV%: 7.2; ERROR:   36 083; LI90%:   444 182; LS90%:   562 884" xr:uid="{E533FC0D-A18D-4D96-B0A6-2BE8422A2040}"/>
    <hyperlink ref="V360" tooltip="CV%: 61.6; ERROR:   2 296; LI90%: 0*; LS90%:   7 504" xr:uid="{A0E2D2B8-785E-4BB8-9AF1-B23EB2037BE7}"/>
    <hyperlink ref="V361" tooltip="CV%: 10.4; ERROR:   22 778; LI90%:   181 691; LS90%:   256 623" xr:uid="{FBEB0B3D-B347-4689-885D-C58062F4C5F0}"/>
    <hyperlink ref="V362" tooltip="CV%: 8.4; ERROR:   33 134; LI90%:   339 612; LS90%:   448 614" xr:uid="{16C762F6-E659-46D9-9CA4-A1D44D2711FA}"/>
    <hyperlink ref="V363" tooltip="CV%: 8.4; ERROR:   35 203; LI90%:   361 295; LS90%:   477 103" xr:uid="{3606E0B0-58F9-4F2E-BF52-9D747DB86AF9}"/>
    <hyperlink ref="V364" tooltip="CV%: 10.6; ERROR:   25 854; LI90%:   200 375; LS90%:   285 427" xr:uid="{9B4DB393-50FE-44DE-8C62-EC80746A7922}"/>
    <hyperlink ref="V365" tooltip="CV%: 9.5; ERROR:   22 850; LI90%:   202 178; LS90%:   277 348" xr:uid="{F289554E-6725-436F-898B-0183EC851351}"/>
    <hyperlink ref="V366" tooltip="CV%: 13.2; ERROR:   15 732; LI90%:   93 364; LS90%:   145 118" xr:uid="{30DCF6F3-6F60-4291-AA8E-0C713BF2DB95}"/>
    <hyperlink ref="V367" tooltip="CV%: 11.7; ERROR:   18 745; LI90%:   128 895; LS90%:   190 559" xr:uid="{A1A081E3-E7E6-44D9-BF2D-5BA691CCE6C5}"/>
    <hyperlink ref="V368" tooltip="CV%: 8.6; ERROR:   30 616; LI90%:   307 559; LS90%:   408 277" xr:uid="{CC0619DD-7EB5-4DFB-845A-D6C5B25387D6}"/>
    <hyperlink ref="V369" tooltip="CV%: 14.4; ERROR:   16 798; LI90%:   88 908; LS90%:   144 170" xr:uid="{B6D28271-6CFD-4A0B-940E-BE10E6C2A807}"/>
    <hyperlink ref="V372" tooltip="CV%: 10.3; ERROR:   23 611; LI90%:   190 872; LS90%:   268 546" xr:uid="{B71640D6-FBBC-43D7-831B-2C3C07F40334}"/>
    <hyperlink ref="V373" tooltip="CV%: 8.4; ERROR:   23 315; LI90%:   240 247; LS90%:   316 945" xr:uid="{02110A6C-3F39-4717-B3D9-34AC075A6CA9}"/>
    <hyperlink ref="V374" tooltip="CV%: 12.1; ERROR:   17 355; LI90%:   115 019; LS90%:   172 113" xr:uid="{6A63C8B2-C0B0-4D90-9AA3-AEB867B85490}"/>
    <hyperlink ref="V375" tooltip="CV%: 13.0; ERROR:   14 874; LI90%:   89 756; LS90%:   138 688" xr:uid="{06260B2B-27A6-4EB1-9F42-8E0FF8CB4978}"/>
    <hyperlink ref="V376" tooltip="CV%: 17.0; ERROR:   16 194; LI90%:   68 413; LS90%:   121 685" xr:uid="{42A62E5A-FAF0-4CAF-9C58-A25CEA0AD663}"/>
    <hyperlink ref="V377" tooltip="CV%: 10.9; ERROR:   22 807; LI90%:   172 630; LS90%:   247 660" xr:uid="{262851CF-9B8F-4449-A071-AAEA9B1BE24C}"/>
    <hyperlink ref="V378" tooltip="CV%: 71.6; ERROR:   2 182; LI90%: 0*; LS90%:   6 638" xr:uid="{1C8F74AD-CA0E-4977-951B-D51835EFF6FA}"/>
    <hyperlink ref="V379" tooltip="CV%: 14.8; ERROR:   8 161; LI90%:   41 667; LS90%:   68 513" xr:uid="{D8BB99D6-7FE3-402F-AE46-CD103A5352FC}"/>
    <hyperlink ref="V380" tooltip="CV%: 12.2; ERROR:   15 786; LI90%:   103 683; LS90%:   155 615" xr:uid="{D50F03C3-4061-433F-A760-9B9AA8DF2884}"/>
    <hyperlink ref="V381" tooltip="CV%: 11.9; ERROR:   20 466; LI90%:   138 114; LS90%:   205 440" xr:uid="{883A07BA-EDCB-4E5F-A927-89428C6D2612}"/>
    <hyperlink ref="V382" tooltip="CV%: 14.2; ERROR:   15 836; LI90%:   85 633; LS90%:   137 731" xr:uid="{DC796C37-CD3B-442C-8969-A8AF66BB05B3}"/>
    <hyperlink ref="V383" tooltip="CV%: 12.9; ERROR:   12 033; LI90%:   73 164; LS90%:   112 750" xr:uid="{B84CB690-E561-4983-A743-AF9561FE924E}"/>
    <hyperlink ref="V384" tooltip="CV%: 23.9; ERROR:   6 733; LI90%:   17 046; LS90%:   39 196" xr:uid="{ED74B773-C9CD-4A56-A77D-95933D52BD4C}"/>
    <hyperlink ref="V385" tooltip="CV%: 17.2; ERROR:   13 730; LI90%:   57 024; LS90%:   102 194" xr:uid="{D40CEDAE-4EA7-4412-BF8B-5C5F88B4B1AE}"/>
    <hyperlink ref="V386" tooltip="CV%: 15.2; ERROR:   13 756; LI90%:   68 033; LS90%:   113 285" xr:uid="{20EEEDBA-1D6C-4014-B171-7B7AC1F3F936}"/>
    <hyperlink ref="V387" tooltip="CV%: 15.1; ERROR:   12 661; LI90%:   62 827; LS90%:   104 477" xr:uid="{6D64D2A5-B264-43AB-A0EB-735F9A45C5A9}"/>
    <hyperlink ref="V390" tooltip="CV%: 5.7; ERROR:   33 306; LI90%:   527 079; LS90%:   636 647" xr:uid="{573B74B8-98C5-41DD-A7F7-4184D545B20F}"/>
    <hyperlink ref="V391" tooltip="CV%: 5.7; ERROR:   31 104; LI90%:   496 382; LS90%:   598 704" xr:uid="{EF0D3E11-A90B-45BF-9D2D-C991FAA5A2A4}"/>
    <hyperlink ref="V392" tooltip="CV%: 7.3; ERROR:   26 845; LI90%:   322 128; LS90%:   410 438" xr:uid="{C9979652-915F-4D2C-837C-0C3022FEACA3}"/>
    <hyperlink ref="V393" tooltip="CV%: 6.9; ERROR:   25 215; LI90%:   324 189; LS90%:   407 137" xr:uid="{F32BB9E0-ED3A-436A-87A8-CBBBE317AFDC}"/>
    <hyperlink ref="V394" tooltip="CV%: 9.0; ERROR:   19 828; LI90%:   188 890; LS90%:   254 118" xr:uid="{97398F1F-BAA2-44A6-9EFB-5092D259E181}"/>
    <hyperlink ref="V395" tooltip="CV%: 5.4; ERROR:   33 149; LI90%:   555 414; LS90%:   664 464" xr:uid="{B74CCFD9-E918-4F73-8254-56F8E6752C8A}"/>
    <hyperlink ref="V396" tooltip="CV%: 66.8; ERROR:   6 718; LI90%: 0*; LS90%:   21 107" xr:uid="{F67A9B78-36E6-47BE-A621-04DB6D1365B0}"/>
    <hyperlink ref="V397" tooltip="CV%: 10.8; ERROR:   19 916; LI90%:   151 841; LS90%:   217 359" xr:uid="{BA0FB3D3-45F0-4EC9-A544-E8B8D597CB86}"/>
    <hyperlink ref="V398" tooltip="CV%: 7.5; ERROR:   27 374; LI90%:   319 180; LS90%:   409 232" xr:uid="{BD8944CC-03BA-4E0C-8C66-525E6D94E78B}"/>
    <hyperlink ref="V399" tooltip="CV%: 6.6; ERROR:   26 942; LI90%:   365 203; LS90%:   453 835" xr:uid="{631F8872-E3AC-4403-8A88-84E7E99DEE5E}"/>
    <hyperlink ref="V400" tooltip="CV%: 8.0; ERROR:   23 243; LI90%:   252 032; LS90%:   328 494" xr:uid="{84FD934F-B436-4F40-B24D-3D22FD1C7517}"/>
    <hyperlink ref="V401" tooltip="CV%: 8.0; ERROR:   25 324; LI90%:   274 553; LS90%:   357 861" xr:uid="{FCFD7968-9178-47BC-844A-5B6AFF27B1CB}"/>
    <hyperlink ref="V402" tooltip="CV%: 15.7; ERROR:   13 123; LI90%:   62 021; LS90%:   105 193" xr:uid="{126B1F85-BEF7-4A64-97A6-15367BD4E629}"/>
    <hyperlink ref="V403" tooltip="CV%: 10.1; ERROR:   18 953; LI90%:   156 608; LS90%:   218 958" xr:uid="{143E986C-7676-4B50-9378-0E94CBF28B04}"/>
    <hyperlink ref="V404" tooltip="CV%: 8.5; ERROR:   22 212; LI90%:   224 800; LS90%:   297 872" xr:uid="{03CC9CDF-6EF4-46F0-B0DF-50E18A2CB0F7}"/>
    <hyperlink ref="V405" tooltip="CV%: 9.8; ERROR:   22 567; LI90%:   192 091; LS90%:   266 331" xr:uid="{171D0D95-DD8E-4C3C-AD52-FAC3FD08F53D}"/>
    <hyperlink ref="V408" tooltip="CV%: 7.1; ERROR:   12 322; LI90%:   152 241; LS90%:   192 777" xr:uid="{6097D49F-458E-49CC-BCF2-A88F56DD94C4}"/>
    <hyperlink ref="V409" tooltip="CV%: 6.7; ERROR:   12 871; LI90%:   169 929; LS90%:   212 271" xr:uid="{8BC12116-FDC8-4AE3-B3B1-FD6789309EFE}"/>
    <hyperlink ref="V410" tooltip="CV%: 9.1; ERROR:   10 020; LI90%:   94 127; LS90%:   127 091" xr:uid="{9EC0F159-AE66-4519-AE02-1DDC3EC957D3}"/>
    <hyperlink ref="V411" tooltip="CV%: 9.8; ERROR:   8 669; LI90%:   73 755; LS90%:   102 271" xr:uid="{E748E661-6418-4F60-8AB4-5E9D5A644D57}"/>
    <hyperlink ref="V412" tooltip="CV%: 10.5; ERROR:   7 173; LI90%:   56 527; LS90%:   80 123" xr:uid="{069DD6E8-44C7-4462-A1CE-941A7087DA28}"/>
    <hyperlink ref="V413" tooltip="CV%: 6.9; ERROR:   12 469; LI90%:   161 429; LS90%:   202 449" xr:uid="{B616855F-55F5-4E8A-800D-2FF3DB86E6BA}"/>
    <hyperlink ref="V414" tooltip="CV%: 100.0; ERROR:   1 091; LI90%: 0*; LS90%:   2 886" xr:uid="{BB7FC0F7-2E02-41DB-BC04-C42A0289767F}"/>
    <hyperlink ref="V415" tooltip="CV%: 13.6; ERROR:   7 275; LI90%:   41 414; LS90%:   65 346" xr:uid="{AB27145D-910F-4EF9-8E49-E92E3AB9066B}"/>
    <hyperlink ref="V416" tooltip="CV%: 8.8; ERROR:   10 166; LI90%:   98 934; LS90%:   132 378" xr:uid="{12799E3D-C829-4351-8C09-3B165FEA84EF}"/>
    <hyperlink ref="V417" tooltip="CV%: 8.6; ERROR:   11 246; LI90%:   112 718; LS90%:   149 714" xr:uid="{FFB41FAC-80D4-4524-A765-3C6F51A2B6B2}"/>
    <hyperlink ref="V418" tooltip="CV%: 11.1; ERROR:   8 509; LI90%:   62 541; LS90%:   90 533" xr:uid="{E22043CE-A8AC-4EE9-AA06-108E051218D8}"/>
    <hyperlink ref="V419" tooltip="CV%: 11.5; ERROR:   9 167; LI90%:   64 770; LS90%:   94 926" xr:uid="{ADA6F6AF-21DE-432D-A8EF-F6C613644680}"/>
    <hyperlink ref="V420" tooltip="CV%: 14.3; ERROR:   6 530; LI90%:   34 845; LS90%:   56 327" xr:uid="{44C22271-59BE-4176-B5AC-F3B606E78860}"/>
    <hyperlink ref="V421" tooltip="CV%: 15.1; ERROR:   7 292; LI90%:   36 447; LS90%:   60 435" xr:uid="{D44A920C-5FE9-4CC7-81CA-8751CF25CA35}"/>
    <hyperlink ref="V422" tooltip="CV%: 9.1; ERROR:   9 557; LI90%:   89 017; LS90%:   120 457" xr:uid="{E87E7C34-8EC6-459E-B825-7F8869E59700}"/>
    <hyperlink ref="V423" tooltip="CV%: 13.7; ERROR:   5 999; LI90%:   33 836; LS90%:   53 570" xr:uid="{9BB159FE-A4EA-4021-9EA2-F08E8C4A5509}"/>
    <hyperlink ref="V426" tooltip="CV%: 6.1; ERROR:   11 852; LI90%:   175 726; LS90%:   214 716" xr:uid="{FAF10FB0-63B2-4A6F-9C43-8CE747AD926E}"/>
    <hyperlink ref="V427" tooltip="CV%: 6.8; ERROR:   11 618; LI90%:   152 119; LS90%:   190 337" xr:uid="{EE057E39-B9DB-419B-A024-F9C4A6679E71}"/>
    <hyperlink ref="V428" tooltip="CV%: 7.6; ERROR:   9 445; LI90%:   109 193; LS90%:   140 265" xr:uid="{C0290E1B-4BE4-451F-8874-7C3E9501BF93}"/>
    <hyperlink ref="V429" tooltip="CV%: 7.4; ERROR:   9 521; LI90%:   112 684; LS90%:   144 004" xr:uid="{1B3B8BE6-7684-4C5A-883C-226B07E435E4}"/>
    <hyperlink ref="V430" tooltip="CV%: 9.4; ERROR:   7 379; LI90%:   66 563; LS90%:   90 837" xr:uid="{B82848C6-D27A-4994-9E31-C8E4FAF6D0D9}"/>
    <hyperlink ref="V431" tooltip="CV%: 6.3; ERROR:   12 303; LI90%:   175 807; LS90%:   216 281" xr:uid="{7D39D940-E6DD-4308-9336-22800A1E982C}"/>
    <hyperlink ref="V432" tooltip="CV%: 72.6; ERROR:    916; LI90%: 0*; LS90%:   2 768" xr:uid="{4D11EC9D-32B1-4206-BFFE-7FC4D647C1A5}"/>
    <hyperlink ref="V433" tooltip="CV%: 9.7; ERROR:   6 840; LI90%:   59 098; LS90%:   81 598" xr:uid="{6196534E-B802-40CA-9B3B-1C7543143D50}"/>
    <hyperlink ref="V434" tooltip="CV%: 6.7; ERROR:   10 456; LI90%:   137 876; LS90%:   172 272" xr:uid="{FDBB5D93-8CCE-46E9-8194-5EE89CEF2BA5}"/>
    <hyperlink ref="V435" tooltip="CV%: 7.0; ERROR:   10 847; LI90%:   138 064; LS90%:   173 746" xr:uid="{ADC32B93-7E12-4141-96BF-D5F1347BCC1F}"/>
    <hyperlink ref="V436" tooltip="CV%: 8.5; ERROR:   8 245; LI90%:   83 713; LS90%:   110 839" xr:uid="{DB43018B-CE1A-44BC-9AA3-21437A1C3BF7}"/>
    <hyperlink ref="V437" tooltip="CV%: 9.4; ERROR:   7 287; LI90%:   65 505; LS90%:   89 479" xr:uid="{5A340274-2BEE-4665-B5C6-1D07605D9F16}"/>
    <hyperlink ref="V438" tooltip="CV%: 12.9; ERROR:   6 642; LI90%:   40 649; LS90%:   62 499" xr:uid="{EC7E0D9A-F9C4-4264-A751-95D1E7619EA7}"/>
    <hyperlink ref="V439" tooltip="CV%: 10.1; ERROR:   6 093; LI90%:   50 522; LS90%:   70 566" xr:uid="{3553FDD6-CFF2-400F-86F5-C81BAF09AA3A}"/>
    <hyperlink ref="V440" tooltip="CV%: 10.6; ERROR:   6 743; LI90%:   52 795; LS90%:   74 977" xr:uid="{6C9C1C22-616B-4C07-BF74-91C2B7CE0614}"/>
    <hyperlink ref="V441" tooltip="CV%: 13.9; ERROR:   5 600; LI90%:   31 060; LS90%:   49 484" xr:uid="{6F5DF76F-8036-405A-A2FE-354583D380BB}"/>
    <hyperlink ref="V444" tooltip="CV%: 7.5; ERROR:   18 821; LI90%:   220 521; LS90%:   282 437" xr:uid="{9BE15BD0-32CD-4FE3-98AB-DFCAA6E3374F}"/>
    <hyperlink ref="V445" tooltip="CV%: 7.5; ERROR:   17 650; LI90%:   206 356; LS90%:   264 418" xr:uid="{652F2EF4-A845-4D44-83B6-839F1AE5E1A3}"/>
    <hyperlink ref="V446" tooltip="CV%: 9.5; ERROR:   15 973; LI90%:   141 553; LS90%:   194 099" xr:uid="{1366B02F-6DAC-4365-9BEB-AC0FEBA9ED8A}"/>
    <hyperlink ref="V447" tooltip="CV%: 10.4; ERROR:   13 799; LI90%:   110 582; LS90%:   155 976" xr:uid="{01C85C9C-0A7F-4AC0-AE3F-AA7CF4386410}"/>
    <hyperlink ref="V448" tooltip="CV%: 13.2; ERROR:   12 650; LI90%:   75 264; LS90%:   116 878" xr:uid="{52BF7A9B-267A-47A6-B7D9-2E8622896C66}"/>
    <hyperlink ref="V449" tooltip="CV%: 7.5; ERROR:   17 436; LI90%:   203 764; LS90%:   261 124" xr:uid="{56A04FEC-85EF-4610-9838-26FF3D195FDC}"/>
    <hyperlink ref="V450" tooltip="CV%: 100.0; ERROR:   1 367; LI90%: 0*; LS90%:   3 616" xr:uid="{03133799-593C-4EF6-A3DD-41845EB7C335}"/>
    <hyperlink ref="V451" tooltip="CV%: 14.7; ERROR:   10 371; LI90%:   53 525; LS90%:   87 643" xr:uid="{A77D8B37-A3D6-4365-B8F1-C07CC501D48F}"/>
    <hyperlink ref="V452" tooltip="CV%: 9.2; ERROR:   15 741; LI90%:   145 637; LS90%:   197 421" xr:uid="{8C523947-354C-4EAD-A4E4-72624A82AF0E}"/>
    <hyperlink ref="V453" tooltip="CV%: 9.2; ERROR:   13 955; LI90%:   128 336; LS90%:   174 244" xr:uid="{422F4CE1-0F16-40ED-86C6-67344037C5DC}"/>
    <hyperlink ref="V454" tooltip="CV%: 10.0; ERROR:   12 498; LI90%:   104 529; LS90%:   145 643" xr:uid="{2D7F133F-2584-4CA5-B2B7-C89126F64A09}"/>
    <hyperlink ref="V455" tooltip="CV%: 10.9; ERROR:   12 316; LI90%:   93 004; LS90%:   133 520" xr:uid="{FFD5956C-A867-41F0-A2D9-0A91532EA8FA}"/>
    <hyperlink ref="V456" tooltip="CV%: 19.7; ERROR:   6 807; LI90%:   23 280; LS90%:   45 674" xr:uid="{736AB52B-9AB9-42DD-A0B0-A0434DFB0C8D}"/>
    <hyperlink ref="V457" tooltip="CV%: 12.5; ERROR:   12 220; LI90%:   77 751; LS90%:   117 953" xr:uid="{3BB14049-0803-4549-994E-138A408100AE}"/>
    <hyperlink ref="V458" tooltip="CV%: 10.6; ERROR:   13 943; LI90%:   108 243; LS90%:   154 111" xr:uid="{157F26DD-8593-49AD-8C05-AAF4C648A138}"/>
    <hyperlink ref="V459" tooltip="CV%: 13.1; ERROR:   11 095; LI90%:   66 757; LS90%:   103 257" xr:uid="{935612AC-D02B-46C8-A247-D48FF6E112E1}"/>
    <hyperlink ref="V462" tooltip="CV%: 7.4; ERROR:   11 445; LI90%:   136 321; LS90%:   173 973" xr:uid="{B67E09F5-E661-4290-BB75-3B3A151F548E}"/>
    <hyperlink ref="V463" tooltip="CV%: 7.7; ERROR:   12 789; LI90%:   145 948; LS90%:   188 022" xr:uid="{4DC3558B-2766-492C-B41A-B42463BB0486}"/>
    <hyperlink ref="V464" tooltip="CV%: 8.4; ERROR:   8 065; LI90%:   82 545; LS90%:   109 075" xr:uid="{B80C8C41-3533-491F-BBF0-CF353FC43037}"/>
    <hyperlink ref="V465" tooltip="CV%: 10.9; ERROR:   7 125; LI90%:   53 710; LS90%:   77 150" xr:uid="{DCD62385-F8D9-46FD-8C68-6D7712492CB2}"/>
    <hyperlink ref="V466" tooltip="CV%: 12.5; ERROR:   6 271; LI90%:   39 693; LS90%:   60 323" xr:uid="{29E138CD-6399-4373-BEFF-4DB2159FCEF4}"/>
    <hyperlink ref="V467" tooltip="CV%: 7.5; ERROR:   10 216; LI90%:   118 867; LS90%:   152 475" xr:uid="{7D6EB7EA-80AC-41FA-9EA1-724D79DB9D40}"/>
    <hyperlink ref="V468" tooltip="CV%: 50.0; ERROR:   1 550; LI90%:    548; LS90%:   5 648" xr:uid="{9E91EA7B-436E-4C15-AB3A-3CD9F8568D2F}"/>
    <hyperlink ref="V469" tooltip="CV%: 14.3; ERROR:   5 723; LI90%:   30 590; LS90%:   49 418" xr:uid="{3977FD61-AD37-47C8-8C37-3A73E0C60E28}"/>
    <hyperlink ref="V470" tooltip="CV%: 9.4; ERROR:   7 505; LI90%:   67 380; LS90%:   92 068" xr:uid="{A4ADA67D-E03A-4F11-AE8E-41BEF030E3A6}"/>
    <hyperlink ref="V471" tooltip="CV%: 9.2; ERROR:   7 936; LI90%:   73 127; LS90%:   99 235" xr:uid="{1A45FF54-780D-495F-B7A6-B7A3F878B254}"/>
    <hyperlink ref="V472" tooltip="CV%: 12.2; ERROR:   6 292; LI90%:   41 160; LS90%:   61 858" xr:uid="{6CA64B2F-FE31-4544-A16B-0E2AD4EED2E1}"/>
    <hyperlink ref="V473" tooltip="CV%: 12.1; ERROR:   5 767; LI90%:   38 007; LS90%:   56 977" xr:uid="{7B4F1397-7465-4F1E-AD42-FE6FF9F89107}"/>
    <hyperlink ref="V474" tooltip="CV%: 16.3; ERROR:   4 925; LI90%:   22 129; LS90%:   38 331" xr:uid="{B56A6159-45D3-4891-91E2-CD6E712A25A5}"/>
    <hyperlink ref="V475" tooltip="CV%: 13.6; ERROR:   5 136; LI90%:   29 359; LS90%:   46 255" xr:uid="{E9A06510-92DC-44E8-9A0F-4200305CA47E}"/>
    <hyperlink ref="V476" tooltip="CV%: 11.8; ERROR:   6 760; LI90%:   46 005; LS90%:   68 245" xr:uid="{49C5BAB3-6E79-47A8-B794-73030ADF190C}"/>
    <hyperlink ref="V477" tooltip="CV%: 16.3; ERROR:   4 922; LI90%:   22 042; LS90%:   38 234" xr:uid="{F29335BB-F275-47A8-820E-3B97035DE503}"/>
    <hyperlink ref="V480" tooltip="CV%: 7.9; ERROR:   17 598; LI90%:   192 820; LS90%:   250 712" xr:uid="{3DA7013B-E4AB-42F3-A2A2-694554748DD8}"/>
    <hyperlink ref="V481" tooltip="CV%: 7.8; ERROR:   19 986; LI90%:   222 756; LS90%:   288 504" xr:uid="{809A6BDF-3372-4F09-91A5-2C28E72E0A44}"/>
    <hyperlink ref="V482" tooltip="CV%: 9.6; ERROR:   16 849; LI90%:   147 888; LS90%:   203 316" xr:uid="{4BAF3DA6-37FC-4B15-9DC9-3A6481752065}"/>
    <hyperlink ref="V483" tooltip="CV%: 12.8; ERROR:   14 518; LI90%:   89 619; LS90%:   137 379" xr:uid="{A475AD76-A360-427B-982D-1B7862621283}"/>
    <hyperlink ref="V484" tooltip="CV%: 17.6; ERROR:   11 871; LI90%:   47 804; LS90%:   86 856" xr:uid="{915DC5A1-6793-4C0E-844E-A55C87F77FDD}"/>
    <hyperlink ref="V485" tooltip="CV%: 9.3; ERROR:   17 356; LI90%:   158 747; LS90%:   215 843" xr:uid="{2985700D-8371-45AF-825E-DA2729BAB2F6}"/>
    <hyperlink ref="V486" tooltip="CV%: 79.7; ERROR:   3 140; LI90%: 0*; LS90%:   9 103" xr:uid="{C8655949-0B2D-48A6-A874-583A2C960A86}"/>
    <hyperlink ref="V487" tooltip="CV%: 15.2; ERROR:   11 719; LI90%:   57 938; LS90%:   96 488" xr:uid="{F988B938-701A-4D4C-9068-88388F3A260A}"/>
    <hyperlink ref="V488" tooltip="CV%: 10.1; ERROR:   17 389; LI90%:   142 868; LS90%:   200 072" xr:uid="{E7B4402D-0AF2-4CC8-B84F-AD322985942D}"/>
    <hyperlink ref="V489" tooltip="CV%: 10.8; ERROR:   13 168; LI90%:   100 739; LS90%:   144 057" xr:uid="{4C851DF6-60CB-4011-8767-68243C52FFBA}"/>
    <hyperlink ref="V490" tooltip="CV%: 12.2; ERROR:   14 158; LI90%:   92 556; LS90%:   139 132" xr:uid="{0C1BBD64-AD9D-4FEF-8724-47D4AAED7CE1}"/>
    <hyperlink ref="V491" tooltip="CV%: 15.5; ERROR:   11 412; LI90%:   54 746; LS90%:   92 290" xr:uid="{0A0234BF-281F-4EF9-ABE8-2D8847D55190}"/>
    <hyperlink ref="V492" tooltip="CV%: 18.5; ERROR:   9 714; LI90%:   36 639; LS90%:   68 595" xr:uid="{19715F7E-5AA3-4698-B1BE-250B3DA4D147}"/>
    <hyperlink ref="V493" tooltip="CV%: 14.3; ERROR:   11 377; LI90%:   60 927; LS90%:   98 353" xr:uid="{54CC43C6-10E4-4638-A7E9-0BE3C71D4469}"/>
    <hyperlink ref="V494" tooltip="CV%: 13.5; ERROR:   12 563; LI90%:   72 592; LS90%:   113 922" xr:uid="{3FA81587-FB49-45B7-90ED-C527693749F0}"/>
    <hyperlink ref="V495" tooltip="CV%: 23.1; ERROR:   7 939; LI90%:   21 373; LS90%:   47 489" xr:uid="{91FEDD28-F946-4DBA-80ED-35CF8B3E0225}"/>
    <hyperlink ref="V498" tooltip="CV%: 6.1; ERROR:   14 657; LI90%:   217 598; LS90%:   265 814" xr:uid="{D31B90E9-2348-471B-9E61-B1F61346383D}"/>
    <hyperlink ref="V499" tooltip="CV%: 5.6; ERROR:   16 845; LI90%:   273 106; LS90%:   328 522" xr:uid="{62218BC9-AD7D-4F2C-B23C-2AF9DE58D995}"/>
    <hyperlink ref="V500" tooltip="CV%: 6.7; ERROR:   11 974; LI90%:   159 149; LS90%:   198 539" xr:uid="{5AE17186-E064-4B8F-BDD8-68ADE3D3B510}"/>
    <hyperlink ref="V501" tooltip="CV%: 9.4; ERROR:   12 527; LI90%:   113 200; LS90%:   154 410" xr:uid="{46430F11-E0D5-4D5B-815F-4C0D711C9EE2}"/>
    <hyperlink ref="V502" tooltip="CV%: 9.7; ERROR:   10 608; LI90%:   91 425; LS90%:   126 323" xr:uid="{1F75423C-398B-4D83-A01A-7B2511F53897}"/>
    <hyperlink ref="V503" tooltip="CV%: 5.7; ERROR:   13 716; LI90%:   217 674; LS90%:   262 796" xr:uid="{81CE67D0-D91C-4268-8635-065A190996C4}"/>
    <hyperlink ref="V504" tooltip="CV%: 76.3; ERROR:    576; LI90%: 0*; LS90%:   1 702" xr:uid="{7178708C-DEEB-4996-9612-D182BEAAA10E}"/>
    <hyperlink ref="V505" tooltip="CV%: 10.2; ERROR:   11 776; LI90%:   95 765; LS90%:   134 503" xr:uid="{6BEB88A0-DA26-4D41-84E4-CAE5AA585405}"/>
    <hyperlink ref="V506" tooltip="CV%: 6.8; ERROR:   13 131; LI90%:   170 166; LS90%:   213 364" xr:uid="{B7F2B02B-89B8-45C6-9613-28A3C51B69B4}"/>
    <hyperlink ref="V507" tooltip="CV%: 6.3; ERROR:   12 849; LI90%:   181 555; LS90%:   223 823" xr:uid="{4762F319-A6C6-4839-B18D-7BA989AB6A84}"/>
    <hyperlink ref="V508" tooltip="CV%: 6.9; ERROR:   11 623; LI90%:   149 062; LS90%:   187 296" xr:uid="{6B6897B4-4611-4F91-A65B-FB2F1BC10188}"/>
    <hyperlink ref="V509" tooltip="CV%: 8.2; ERROR:   9 089; LI90%:   95 617; LS90%:   125 517" xr:uid="{40510B9B-04EF-40F7-907D-5AA9C6419068}"/>
    <hyperlink ref="V510" tooltip="CV%: 11.6; ERROR:   9 555; LI90%:   66 473; LS90%:   97 907" xr:uid="{7C443522-91F3-41F0-891D-C4742BBB90B8}"/>
    <hyperlink ref="V511" tooltip="CV%: 10.3; ERROR:   10 764; LI90%:   87 236; LS90%:   122 646" xr:uid="{66299838-358B-4980-9174-FE7AA078BE1D}"/>
    <hyperlink ref="V512" tooltip="CV%: 9.4; ERROR:   10 156; LI90%:   90 898; LS90%:   124 308" xr:uid="{005659B1-2590-476A-B133-9B5B87BDA108}"/>
    <hyperlink ref="V513" tooltip="CV%: 10.5; ERROR:   7 265; LI90%:   57 447; LS90%:   81 347" xr:uid="{63E8CC21-FAE4-4CA6-900B-46CDD21B882B}"/>
    <hyperlink ref="V516" tooltip="CV%: 5.6; ERROR:   16 698; LI90%:   269 567; LS90%:   324 499" xr:uid="{C875ECC0-1512-4A38-86C9-A371988101B4}"/>
    <hyperlink ref="V517" tooltip="CV%: 5.8; ERROR:   16 040; LI90%:   252 477; LS90%:   305 243" xr:uid="{23499995-F884-4CBB-B224-567CF271C7EA}"/>
    <hyperlink ref="V518" tooltip="CV%: 6.5; ERROR:   14 421; LI90%:   196 743; LS90%:   244 183" xr:uid="{D32F670D-43E0-47E0-96C6-7639A4915A08}"/>
    <hyperlink ref="V519" tooltip="CV%: 7.3; ERROR:   12 041; LI90%:   145 446; LS90%:   185 058" xr:uid="{0DC8F9CF-5E79-4122-811E-AAC87597F640}"/>
    <hyperlink ref="V520" tooltip="CV%: 9.8; ERROR:   9 922; LI90%:   85 132; LS90%:   117 772" xr:uid="{B25F964D-A55B-4C7C-AE8F-369A481DEA74}"/>
    <hyperlink ref="V521" tooltip="CV%: 6.5; ERROR:   15 127; LI90%:   209 026; LS90%:   258 790" xr:uid="{E36FE3ED-781A-4C4C-AF12-93F83E897597}"/>
    <hyperlink ref="V522" tooltip="CV%: 44.4; ERROR:   1 741; LI90%:   1 059; LS90%:   6 787" xr:uid="{6CE99AA8-6BD5-46CE-8A54-FEC104DEA41C}"/>
    <hyperlink ref="V523" tooltip="CV%: 9.3; ERROR:   10 091; LI90%:   92 429; LS90%:   125 625" xr:uid="{892F7078-69BF-4E23-AAFF-0BBB9DBB764A}"/>
    <hyperlink ref="V524" tooltip="CV%: 6.9; ERROR:   13 692; LI90%:   175 253; LS90%:   220 295" xr:uid="{C038E9B6-D183-4F54-9110-80DFF49BEDFF}"/>
    <hyperlink ref="V525" tooltip="CV%: 7.8; ERROR:   11 699; LI90%:   129 832; LS90%:   168 320" xr:uid="{ABCFD969-FB89-4035-ABBA-73D5A00A1CBC}"/>
    <hyperlink ref="V526" tooltip="CV%: 8.0; ERROR:   11 761; LI90%:   127 434; LS90%:   166 124" xr:uid="{217E0381-071F-453F-9D80-7D01D1A364E4}"/>
    <hyperlink ref="V527" tooltip="CV%: 8.6; ERROR:   10 442; LI90%:   104 609; LS90%:   138 961" xr:uid="{6AA5017C-C88C-43CB-8E6F-3FB6032BB2A7}"/>
    <hyperlink ref="V528" tooltip="CV%: 15.7; ERROR:   6 454; LI90%:   30 498; LS90%:   51 730" xr:uid="{2F5C0A76-8343-45C0-81CA-668C61429EA2}"/>
    <hyperlink ref="V529" tooltip="CV%: 10.1; ERROR:   9 907; LI90%:   81 411; LS90%:   114 001" xr:uid="{49B3738C-72E9-417F-8AE4-C5157ED504A2}"/>
    <hyperlink ref="V530" tooltip="CV%: 7.7; ERROR:   12 756; LI90%:   144 722; LS90%:   186 686" xr:uid="{8F7A440D-74DA-4A94-B181-7FB9101F16D5}"/>
    <hyperlink ref="V531" tooltip="CV%: 15.9; ERROR:   5 932; LI90%:   27 619; LS90%:   47 135" xr:uid="{DC9C96D1-16BB-42D7-8697-B487A8721756}"/>
    <hyperlink ref="V534" tooltip="CV%: 6.6; ERROR:   7 744; LI90%:   103 892; LS90%:   129 366" xr:uid="{1AE564A0-F37B-4D58-94D1-29D34123ADDB}"/>
    <hyperlink ref="V535" tooltip="CV%: 6.9; ERROR:   7 732; LI90%:   98 541; LS90%:   123 977" xr:uid="{9E1219C6-737F-4E8E-9167-DD61E544A2B0}"/>
    <hyperlink ref="V536" tooltip="CV%: 8.6; ERROR:   7 331; LI90%:   73 156; LS90%:   97 272" xr:uid="{DE9B2F6D-1B09-48AB-9D6B-CC562916F405}"/>
    <hyperlink ref="V537" tooltip="CV%: 8.9; ERROR:   6 965; LI90%:   66 561; LS90%:   89 473" xr:uid="{8C24D4D9-487C-4D8C-B9D0-3956F53BC1C2}"/>
    <hyperlink ref="V538" tooltip="CV%: 12.6; ERROR:   5 564; LI90%:   35 011; LS90%:   53 315" xr:uid="{21EAABBD-3F75-45EF-A8F5-2061DE3D041A}"/>
    <hyperlink ref="V539" tooltip="CV%: 6.8; ERROR:   8 515; LI90%:   110 386; LS90%:   138 396" xr:uid="{2A06F51D-65A8-49B4-B13D-372330BE523D}"/>
    <hyperlink ref="V540" tooltip="CV%: 52.1; ERROR:   1 327; LI90%:    364; LS90%:   4 730" xr:uid="{1856DCA2-F895-4C8D-B5A6-F518ED4CD54E}"/>
    <hyperlink ref="V541" tooltip="CV%: 10.3; ERROR:   5 405; LI90%:   43 671; LS90%:   61 451" xr:uid="{7F3503D7-34FA-40BA-B094-5931ACAE5E0E}"/>
    <hyperlink ref="V542" tooltip="CV%: 7.7; ERROR:   7 008; LI90%:   79 720; LS90%:   102 774" xr:uid="{4A164018-507E-49DE-85E5-5E75104AF01D}"/>
    <hyperlink ref="V543" tooltip="CV%: 8.1; ERROR:   7 884; LI90%:   84 874; LS90%:   110 810" xr:uid="{D2D84DCC-4FC7-4A21-9A5F-480A7AC0B78A}"/>
    <hyperlink ref="V544" tooltip="CV%: 8.4; ERROR:   6 372; LI90%:   65 028; LS90%:   85 988" xr:uid="{A35E6841-911A-4F92-B489-FCC841986DC6}"/>
    <hyperlink ref="V545" tooltip="CV%: 9.3; ERROR:   6 520; LI90%:   59 343; LS90%:   80 791" xr:uid="{65EC1851-FF36-44BA-9FE4-A833E148D217}"/>
    <hyperlink ref="V546" tooltip="CV%: 14.3; ERROR:   5 181; LI90%:   27 681; LS90%:   44 725" xr:uid="{B4891EF8-825D-4310-B027-670C5239B7D8}"/>
    <hyperlink ref="V547" tooltip="CV%: 10.5; ERROR:   5 230; LI90%:   41 330; LS90%:   58 536" xr:uid="{7002003C-009D-451C-A9A1-852A7C000BC0}"/>
    <hyperlink ref="V548" tooltip="CV%: 10.3; ERROR:   6 205; LI90%:   49 818; LS90%:   70 230" xr:uid="{96AA8AE8-095A-46CA-8E38-1B645915F4C5}"/>
    <hyperlink ref="V549" tooltip="CV%: 12.2; ERROR:   5 062; LI90%:   33 272; LS90%:   49 926" xr:uid="{27F61FA6-9548-43AE-8F0D-A7BB48E60DF7}"/>
    <hyperlink ref="V552" tooltip="CV%: 6.9; ERROR:   37 224; LI90%:   481 928; LS90%:   604 384" xr:uid="{E3FFA989-3EF2-49B9-A94E-39168C5A852C}"/>
    <hyperlink ref="V553" tooltip="CV%: 6.9; ERROR:   34 304; LI90%:   442 717; LS90%:   555 567" xr:uid="{B5711024-58ED-4C60-8A13-85412CB71063}"/>
    <hyperlink ref="V554" tooltip="CV%: 8.8; ERROR:   27 715; LI90%:   269 230; LS90%:   360 404" xr:uid="{BB50D773-7E96-45DD-B7CE-C1C73CF6BFA9}"/>
    <hyperlink ref="V555" tooltip="CV%: 9.8; ERROR:   28 658; LI90%:   246 701; LS90%:   340 979" xr:uid="{AD7FAFB0-D333-4EBD-8D76-A41690122C9B}"/>
    <hyperlink ref="V556" tooltip="CV%: 12.8; ERROR:   24 328; LI90%:   150 666; LS90%:   230 698" xr:uid="{B5B0F071-9E76-42B8-8448-69DDCF38CD9D}"/>
    <hyperlink ref="V557" tooltip="CV%: 7.5; ERROR:   35 162; LI90%:   409 320; LS90%:   524 992" xr:uid="{F6852446-938B-44EB-91ED-B687B3059DAC}"/>
    <hyperlink ref="V558" tooltip="CV%: 58.1; ERROR:   3 743; LI90%:    282; LS90%:   12 596" xr:uid="{35E4E8BA-3E8B-46D2-B375-6381766A82E3}"/>
    <hyperlink ref="V559" tooltip="CV%: 11.6; ERROR:   23 038; LI90%:   159 936; LS90%:   235 724" xr:uid="{5FF60927-A2EB-4107-84DC-8677510BC6A8}"/>
    <hyperlink ref="V560" tooltip="CV%: 9.1; ERROR:   26 784; LI90%:   250 566; LS90%:   338 678" xr:uid="{B7F25966-F8B3-4FC9-B770-25973A45091D}"/>
    <hyperlink ref="V561" tooltip="CV%: 8.8; ERROR:   29 082; LI90%:   282 366; LS90%:   378 036" xr:uid="{89FF147D-8151-4F76-B0D0-1E3931AF988C}"/>
    <hyperlink ref="V562" tooltip="CV%: 9.6; ERROR:   24 344; LI90%:   213 178; LS90%:   293 264" xr:uid="{A75CD9AB-D654-4B35-B01D-09ED3E177A86}"/>
    <hyperlink ref="V563" tooltip="CV%: 11.8; ERROR:   25 089; LI90%:   170 718; LS90%:   253 252" xr:uid="{7E1171E6-6074-47E8-A015-77F8493395EB}"/>
    <hyperlink ref="V564" tooltip="CV%: 19.1; ERROR:   13 111; LI90%:   47 107; LS90%:   90 239" xr:uid="{4EAAE5A6-9E1B-4DF9-8155-6EB6DFAC441F}"/>
    <hyperlink ref="V565" tooltip="CV%: 12.7; ERROR:   19 889; LI90%:   123 339; LS90%:   188 769" xr:uid="{A56CEF27-4918-4AD0-80C4-059AF301E2D0}"/>
    <hyperlink ref="V566" tooltip="CV%: 11.7; ERROR:   25 337; LI90%:   175 015; LS90%:   258 367" xr:uid="{D40C7830-755E-4652-8617-093C376FD738}"/>
    <hyperlink ref="V567" tooltip="CV%: 15.7; ERROR:   17 383; LI90%:   82 081; LS90%:   139 265" xr:uid="{2EC8B012-8E73-4B25-9851-86AF88D305A3}"/>
    <hyperlink ref="V570" tooltip="CV%: 10.1; ERROR:   8 774; LI90%:   72 743; LS90%:   101 607" xr:uid="{447C51DA-CF27-470D-B590-A943BBB5D594}"/>
    <hyperlink ref="V571" tooltip="CV%: 9.1; ERROR:   8 588; LI90%:   80 387; LS90%:   108 641" xr:uid="{152A4E02-A75E-4456-B173-B201736AA664}"/>
    <hyperlink ref="V572" tooltip="CV%: 12.6; ERROR:   6 104; LI90%:   38 500; LS90%:   58 578" xr:uid="{3726A156-25F0-44A3-9F52-4CDFEFE3D472}"/>
    <hyperlink ref="V573" tooltip="CV%: 12.6; ERROR:   6 077; LI90%:   38 083; LS90%:   58 075" xr:uid="{14B5BFF5-EEF8-4835-832D-722ABB1AB80F}"/>
    <hyperlink ref="V574" tooltip="CV%: 16.7; ERROR:   4 227; LI90%:   18 414; LS90%:   32 320" xr:uid="{EE53558E-5534-4808-B247-EC27C7776012}"/>
    <hyperlink ref="V575" tooltip="CV%: 9.5; ERROR:   7 245; LI90%:   64 267; LS90%:   88 101" xr:uid="{DBAF6E5C-FA69-40A9-868B-D47145EF51B4}"/>
    <hyperlink ref="V576" tooltip="CV%: NA; ERROR: NA; LI90%: NA; LS90%: NA" display="0*" xr:uid="{A4C2649A-5FC0-47D1-A387-192C2E310D2E}"/>
    <hyperlink ref="V577" tooltip="CV%: 16.6; ERROR:   4 043; LI90%:   17 679; LS90%:   30 979" xr:uid="{7D8D9EE8-9782-4F08-A259-85844761A028}"/>
    <hyperlink ref="V578" tooltip="CV%: 12.1; ERROR:   5 983; LI90%:   39 645; LS90%:   59 327" xr:uid="{3496C590-A695-4E8E-9FC8-587BBA730F0C}"/>
    <hyperlink ref="V579" tooltip="CV%: 10.0; ERROR:   7 345; LI90%:   61 249; LS90%:   85 411" xr:uid="{0584E7DE-66B6-408F-9721-08518919CFF3}"/>
    <hyperlink ref="V580" tooltip="CV%: 16.1; ERROR:   5 350; LI90%:   24 471; LS90%:   42 071" xr:uid="{1AAEEFB3-B3A8-49AC-8524-7A4464361A71}"/>
    <hyperlink ref="V581" tooltip="CV%: 15.3; ERROR:   4 922; LI90%:   24 084; LS90%:   40 276" xr:uid="{78D14AB9-61EB-4774-9454-DF768F88E9A7}"/>
    <hyperlink ref="V582" tooltip="CV%: 18.7; ERROR:   3 803; LI90%:   14 080; LS90%:   26 590" xr:uid="{4544DB21-A2D8-4127-B749-EDC7FF22FE64}"/>
    <hyperlink ref="V583" tooltip="CV%: 23.7; ERROR:   3 931; LI90%:   10 125; LS90%:   23 057" xr:uid="{D7DB6514-8C36-4C19-B291-5002D4B19051}"/>
    <hyperlink ref="V584" tooltip="CV%: 15.4; ERROR:   4 063; LI90%:   19 666; LS90%:   33 032" xr:uid="{58212467-C65E-4532-B87A-2D21C93F1052}"/>
    <hyperlink ref="V585" tooltip="CV%: 27.5; ERROR:   2 335; LI90%:   4 641; LS90%:   12 323" xr:uid="{ACBB623B-BB4E-4F47-9E7E-61D5FD61729E}"/>
    <hyperlink ref="V588" tooltip="CV%: 7.3; ERROR:   10 132; LI90%:   121 840; LS90%:   155 170" xr:uid="{EBB2CA5E-85C3-4D1C-83FB-850D82D6954E}"/>
    <hyperlink ref="V589" tooltip="CV%: 7.1; ERROR:   10 602; LI90%:   132 383; LS90%:   167 259" xr:uid="{F2757CD6-C12F-42AF-9B12-0EF8DF30E96B}"/>
    <hyperlink ref="V590" tooltip="CV%: 8.3; ERROR:   9 653; LI90%:   101 030; LS90%:   132 784" xr:uid="{64C5C0C4-2D87-4ED3-A863-0D15AFDDAD06}"/>
    <hyperlink ref="V591" tooltip="CV%: 9.9; ERROR:   8 559; LI90%:   72 065; LS90%:   100 221" xr:uid="{4F8DCAA9-67BF-42BB-B98B-FC9521846879}"/>
    <hyperlink ref="V592" tooltip="CV%: 11.0; ERROR:   7 022; LI90%:   52 358; LS90%:   75 458" xr:uid="{848A0542-4BB9-49A8-8B8C-EC3AE2713059}"/>
    <hyperlink ref="V593" tooltip="CV%: 8.2; ERROR:   9 657; LI90%:   101 622; LS90%:   133 390" xr:uid="{66FF81F1-00F7-498C-A151-4642E4FDE53C}"/>
    <hyperlink ref="V594" tooltip="CV%: 51.6; ERROR:   1 616; LI90%:    476; LS90%:   5 792" xr:uid="{B1BA2BBF-1D5E-4483-9BA2-C75AAB5B0629}"/>
    <hyperlink ref="V595" tooltip="CV%: 11.2; ERROR:   7 224; LI90%:   52 343; LS90%:   76 107" xr:uid="{3EFD9E80-6A8D-472B-BC8C-E4C6B4B2B5BC}"/>
    <hyperlink ref="V596" tooltip="CV%: 8.7; ERROR:   9 464; LI90%:   93 399; LS90%:   124 531" xr:uid="{5C4E7018-D583-4832-9BC6-7FD5EA001E16}"/>
    <hyperlink ref="V597" tooltip="CV%: 10.6; ERROR:   7 575; LI90%:   59 294; LS90%:   84 214" xr:uid="{63681916-8B3B-42AB-9C3F-4EDBC635C81F}"/>
    <hyperlink ref="V598" tooltip="CV%: 9.0; ERROR:   9 043; LI90%:   85 482; LS90%:   115 232" xr:uid="{606A0F27-F0C5-49D5-82A7-B4DD815CED16}"/>
    <hyperlink ref="V599" tooltip="CV%: 11.9; ERROR:   7 335; LI90%:   49 784; LS90%:   73 916" xr:uid="{7B2F39C9-C712-4826-83FD-9D6C05F72197}"/>
    <hyperlink ref="V600" tooltip="CV%: 14.2; ERROR:   5 809; LI90%:   31 219; LS90%:   50 329" xr:uid="{57D0B695-09D7-42E9-B35F-363F80A9EA61}"/>
    <hyperlink ref="V601" tooltip="CV%: 10.8; ERROR:   7 143; LI90%:   54 091; LS90%:   77 589" xr:uid="{16E6C5A4-D37C-4D39-BD5B-DAD25DEBB234}"/>
    <hyperlink ref="V602" tooltip="CV%: 8.9; ERROR:   8 889; LI90%:   85 573; LS90%:   114 815" xr:uid="{1DC5E059-092F-41BB-8ABD-E15489C1596D}"/>
    <hyperlink ref="V603" tooltip="CV%: 21.5; ERROR:   4 460; LI90%:   13 436; LS90%:   28 108" xr:uid="{465C824F-D120-4DFE-9391-044E3438D3A3}"/>
    <hyperlink ref="W12" tooltip="CV%: 1.2; ERROR: 0.6; LI90%: 47.3; LS90%: 49.1" xr:uid="{477286C6-F311-4C1D-8997-657F69AFC9E0}"/>
    <hyperlink ref="W13" tooltip="CV%: 1.0; ERROR: 0.7; LI90%: 64.3; LS90%: 66.6" xr:uid="{187F7E2F-7631-4953-9140-50D0925E538A}"/>
    <hyperlink ref="W14" tooltip="CV%: 1.7; ERROR: 0.5; LI90%: 29.3; LS90%: 31.0" xr:uid="{6FF88CC7-FDD0-4A34-AB13-5532A46710B0}"/>
    <hyperlink ref="W15" tooltip="CV%: 1.8; ERROR: 0.6; LI90%: 33.2; LS90%: 35.1" xr:uid="{E76D117F-1A78-4FE8-A0BD-30F80FB1AF01}"/>
    <hyperlink ref="W16" tooltip="CV%: 2.3; ERROR: 0.6; LI90%: 23.9; LS90%: 25.8" xr:uid="{02FDB0A4-3356-4AA2-A884-0D194A842FC5}"/>
    <hyperlink ref="W17" tooltip="CV%: 1.2; ERROR: 0.6; LI90%: 45.4; LS90%: 47.2" xr:uid="{95E1E7F9-039D-4808-AFA5-F48EB526B970}"/>
    <hyperlink ref="W18" tooltip="CV%: 13.5; ERROR: 0.7; LI90%: 3.9; LS90%: 6.2" xr:uid="{3ECD7842-1D6E-4C97-8336-46F2411DBB03}"/>
    <hyperlink ref="W19" tooltip="CV%: 2.2; ERROR: 0.5; LI90%: 22.7; LS90%: 24.4" xr:uid="{61F4D7B6-8092-4097-A845-67DC8D56F97B}"/>
    <hyperlink ref="W20" tooltip="CV%: 1.6; ERROR: 0.5; LI90%: 32.9; LS90%: 34.7" xr:uid="{5D658BC9-D63C-4400-B794-89A260C14BD0}"/>
    <hyperlink ref="W21" tooltip="CV%: 1.4; ERROR: 0.7; LI90%: 47.0; LS90%: 49.2" xr:uid="{9843F202-FA95-4988-BA79-04DF10504936}"/>
    <hyperlink ref="W22" tooltip="CV%: 2.0; ERROR: 0.5; LI90%: 23.4; LS90%: 25.0" xr:uid="{A915FBC9-5C68-42D6-80E9-00BBCE4CC777}"/>
    <hyperlink ref="W23" tooltip="CV%: 1.9; ERROR: 0.6; LI90%: 27.8; LS90%: 29.7" xr:uid="{7F84BFBF-42E7-441D-A9C6-D39B9301D16C}"/>
    <hyperlink ref="W24" tooltip="CV%: 3.3; ERROR: 0.7; LI90%: 20.8; LS90%: 23.1" xr:uid="{3CC6B606-2F92-4BE6-A3CD-07998A915C52}"/>
    <hyperlink ref="W25" tooltip="CV%: 2.5; ERROR: 0.4; LI90%: 15.6; LS90%: 17.0" xr:uid="{5C9DF6C4-2DDF-459E-AB83-2EDCDC237720}"/>
    <hyperlink ref="W26" tooltip="CV%: 2.0; ERROR: 0.5; LI90%: 21.5; LS90%: 23.0" xr:uid="{547E035B-9BE8-43C1-80C6-3CB4E1A3F106}"/>
    <hyperlink ref="W27" tooltip="CV%: 2.9; ERROR: 0.4; LI90%: 14.1; LS90%: 15.5" xr:uid="{AFC816E5-657D-4056-A0C7-05683CD60819}"/>
    <hyperlink ref="W30" tooltip="CV%: 6.7; ERROR: 2.6; LI90%: 34.5; LS90%: 43.0" xr:uid="{14D3B74A-5695-4954-A0DB-E32B881488A1}"/>
    <hyperlink ref="W31" tooltip="CV%: 5.4; ERROR: 3.5; LI90%: 58.3; LS90%: 69.7" xr:uid="{F75D1681-CBB1-4696-9208-CB5DFFB71E8D}"/>
    <hyperlink ref="W32" tooltip="CV%: 8.7; ERROR: 2.4; LI90%: 23.3; LS90%: 31.1" xr:uid="{686300A0-A93E-435C-BE67-051B989C9BE1}"/>
    <hyperlink ref="W33" tooltip="CV%: 8.9; ERROR: 2.8; LI90%: 26.5; LS90%: 35.7" xr:uid="{F7657B3F-F551-4B42-B7E5-B7CD3AA5C668}"/>
    <hyperlink ref="W34" tooltip="CV%: 11.5; ERROR: 2.9; LI90%: 20.9; LS90%: 30.6" xr:uid="{D21105C4-B489-4E6F-90CF-13C7B9EA4044}"/>
    <hyperlink ref="W35" tooltip="CV%: 6.2; ERROR: 2.7; LI90%: 39.2; LS90%: 48.2" xr:uid="{6948E04F-42F2-4FC0-BFE1-7657E8DDFE59}"/>
    <hyperlink ref="W36" tooltip="CV%: NA; ERROR: NA; LI90%: NA; LS90%: NA" display="0.0*" xr:uid="{4D6F236A-E80F-4AE2-AD44-2DC7AB0D9CD6}"/>
    <hyperlink ref="W37" tooltip="CV%: 12.4; ERROR: 2.5; LI90%: 16.1; LS90%: 24.4" xr:uid="{63A10C97-2E81-4F3C-B4A3-A85910D0F8E3}"/>
    <hyperlink ref="W38" tooltip="CV%: 8.2; ERROR: 2.6; LI90%: 28.0; LS90%: 36.7" xr:uid="{85E7540C-62CD-44EF-A6AB-79ADCEB8BA2E}"/>
    <hyperlink ref="W39" tooltip="CV%: 6.9; ERROR: 3.0; LI90%: 38.2; LS90%: 48.0" xr:uid="{463F1A5B-6DEC-4597-91A0-3A957CBCD737}"/>
    <hyperlink ref="W40" tooltip="CV%: 12.6; ERROR: 2.0; LI90%: 12.7; LS90%: 19.4" xr:uid="{1E8D5B62-54F2-4CB1-8C75-F719EFF408C0}"/>
    <hyperlink ref="W41" tooltip="CV%: 11.0; ERROR: 2.5; LI90%: 18.4; LS90%: 26.4" xr:uid="{2412C897-A75A-4F4F-A513-C78849F9D722}"/>
    <hyperlink ref="W42" tooltip="CV%: 19.4; ERROR: 3.2; LI90%: 11.2; LS90%: 21.7" xr:uid="{E7CAB7B6-5FA2-452A-A8EF-50A06F336DAF}"/>
    <hyperlink ref="W43" tooltip="CV%: 14.0; ERROR: 1.9; LI90%: 10.4; LS90%: 16.6" xr:uid="{3081EB54-F958-4CDB-A875-730D701DF798}"/>
    <hyperlink ref="W44" tooltip="CV%: 6.5; ERROR: 2.7; LI90%: 36.8; LS90%: 45.6" xr:uid="{757A396D-58F8-41B4-9056-D8BCF9C0D3A0}"/>
    <hyperlink ref="W45" tooltip="CV%: 13.2; ERROR: 2.0; LI90%: 12.1; LS90%: 18.7" xr:uid="{1D2B0A7B-E3A4-4C2E-8D05-2D7DF08784EC}"/>
    <hyperlink ref="W48" tooltip="CV%: 4.9; ERROR: 2.3; LI90%: 43.6; LS90%: 51.1" xr:uid="{34EDC5B8-A5DF-426A-A939-1FA201331803}"/>
    <hyperlink ref="W49" tooltip="CV%: 7.8; ERROR: 3.9; LI90%: 43.6; LS90%: 56.4" xr:uid="{8CCCB05C-7FAC-4C99-A19C-7A89FF71EDF0}"/>
    <hyperlink ref="W50" tooltip="CV%: 8.0; ERROR: 2.0; LI90%: 21.5; LS90%: 28.0" xr:uid="{10E36ACC-FB47-4E5A-BAB0-423D25CCE3CF}"/>
    <hyperlink ref="W51" tooltip="CV%: 10.1; ERROR: 2.4; LI90%: 19.9; LS90%: 27.8" xr:uid="{FD1C6CE9-0F69-4A46-A239-A6523D16E3F5}"/>
    <hyperlink ref="W52" tooltip="CV%: 13.0; ERROR: 2.5; LI90%: 14.9; LS90%: 23.0" xr:uid="{3F512412-BA53-47DF-9648-CC0650D2C2B3}"/>
    <hyperlink ref="W53" tooltip="CV%: 5.5; ERROR: 2.4; LI90%: 39.5; LS90%: 47.3" xr:uid="{353280CA-7444-4F3E-B225-E0916060EAD0}"/>
    <hyperlink ref="W54" tooltip="CV%: 61.5; ERROR: 2.4; LI90%: 0.0*; LS90%: 7.9" xr:uid="{032223D4-0B6B-4037-96F3-7F6AA1EF04EB}"/>
    <hyperlink ref="W55" tooltip="CV%: 11.2; ERROR: 1.8; LI90%: 13.3; LS90%: 19.3" xr:uid="{7CFC6C5F-8782-4A1A-A1B5-B252069ECF67}"/>
    <hyperlink ref="W56" tooltip="CV%: 6.8; ERROR: 2.4; LI90%: 32.1; LS90%: 40.1" xr:uid="{BC0976CD-743B-4C9D-A662-91FAAD296E1F}"/>
    <hyperlink ref="W57" tooltip="CV%: 7.4; ERROR: 2.8; LI90%: 33.5; LS90%: 42.9" xr:uid="{B12C6C68-6B28-4111-9374-C241E47D750E}"/>
    <hyperlink ref="W58" tooltip="CV%: 11.0; ERROR: 1.7; LI90%: 12.9; LS90%: 18.6" xr:uid="{94D7E9C2-C1AF-403A-A7A6-E5F4B158A113}"/>
    <hyperlink ref="W59" tooltip="CV%: 12.5; ERROR: 1.7; LI90%: 11.0; LS90%: 16.8" xr:uid="{9501CD1A-655A-4DC1-ACB5-C8438DC90E47}"/>
    <hyperlink ref="W60" tooltip="CV%: 21.0; ERROR: 2.2; LI90%: 6.8; LS90%: 14.0" xr:uid="{712D9FAA-AAF7-4C7D-9BFF-A56FA846BB35}"/>
    <hyperlink ref="W61" tooltip="CV%: 12.3; ERROR: 1.5; LI90%: 9.7; LS90%: 14.6" xr:uid="{2B850A9D-80B5-4417-AC34-7C6A817EBA3D}"/>
    <hyperlink ref="W62" tooltip="CV%: 11.6; ERROR: 1.6; LI90%: 11.4; LS90%: 16.8" xr:uid="{9488B2F4-3396-43B0-83CF-B64126DFA584}"/>
    <hyperlink ref="W63" tooltip="CV%: 13.1; ERROR: 1.3; LI90%: 8.0; LS90%: 12.4" xr:uid="{A2A92678-501E-4C26-9797-A1B63487255F}"/>
    <hyperlink ref="W66" tooltip="CV%: 7.9; ERROR: 2.3; LI90%: 25.5; LS90%: 33.1" xr:uid="{8755DA6A-54F8-4F07-9CA9-EAEAEBCD6F49}"/>
    <hyperlink ref="W67" tooltip="CV%: 5.8; ERROR: 2.9; LI90%: 45.4; LS90%: 54.9" xr:uid="{A43F96F7-028E-43DB-81DC-8790FBDEED5B}"/>
    <hyperlink ref="W68" tooltip="CV%: 9.7; ERROR: 1.7; LI90%: 15.1; LS90%: 20.8" xr:uid="{55C58ED4-F89C-4720-B55D-0D1EB359FB03}"/>
    <hyperlink ref="W69" tooltip="CV%: 12.5; ERROR: 2.2; LI90%: 14.0; LS90%: 21.3" xr:uid="{A5111AA6-8E7A-4FC7-8952-A84525640397}"/>
    <hyperlink ref="W70" tooltip="CV%: 13.0; ERROR: 2.1; LI90%: 12.8; LS90%: 19.8" xr:uid="{35DE50BE-75AC-43ED-B3C4-09E906DB4FD0}"/>
    <hyperlink ref="W71" tooltip="CV%: 7.8; ERROR: 2.1; LI90%: 23.1; LS90%: 29.9" xr:uid="{35894BF0-90BF-4995-96F2-DBFF1894E4C5}"/>
    <hyperlink ref="W72" tooltip="CV%: 71.0; ERROR: 1.1; LI90%: 0.0*; LS90%: 3.5" xr:uid="{C320822F-8E15-4773-9CE7-1FC69AB61042}"/>
    <hyperlink ref="W73" tooltip="CV%: 14.3; ERROR: 1.5; LI90%: 8.0; LS90%: 12.9" xr:uid="{537E186F-F317-4694-9D99-F334721F1E53}"/>
    <hyperlink ref="W74" tooltip="CV%: 10.6; ERROR: 1.7; LI90%: 13.2; LS90%: 18.9" xr:uid="{0069BE47-2F20-4233-A0D7-1C5D8B12BB55}"/>
    <hyperlink ref="W75" tooltip="CV%: 9.6; ERROR: 2.1; LI90%: 18.1; LS90%: 24.8" xr:uid="{80508CD7-09FB-49B4-8E77-98623972ED1F}"/>
    <hyperlink ref="W76" tooltip="CV%: 14.9; ERROR: 1.0; LI90%: 5.2; LS90%: 8.6" xr:uid="{0229AC26-1C0D-45E9-98BB-05C852F90404}"/>
    <hyperlink ref="W77" tooltip="CV%: 14.5; ERROR: 1.1; LI90%: 5.7; LS90%: 9.3" xr:uid="{16F9DF24-AB4D-4579-8C70-FB8AA8F2C18D}"/>
    <hyperlink ref="W78" tooltip="CV%: 15.2; ERROR: 1.5; LI90%: 7.4; LS90%: 12.4" xr:uid="{154C2600-E71D-4474-B84B-525BF39BD605}"/>
    <hyperlink ref="W79" tooltip="CV%: 17.7; ERROR: 0.7; LI90%: 2.7; LS90%: 4.9" xr:uid="{007E1335-890D-4BC9-9CA2-49C21380B544}"/>
    <hyperlink ref="W80" tooltip="CV%: 16.3; ERROR: 1.0; LI90%: 4.4; LS90%: 7.6" xr:uid="{4EEDA822-5085-4F49-80E8-A50B6CF49D32}"/>
    <hyperlink ref="W81" tooltip="CV%: 24.0; ERROR: 1.0; LI90%: 2.4; LS90%: 5.5" xr:uid="{26BAC673-1C26-4FEF-9458-60933ECFA269}"/>
    <hyperlink ref="W84" tooltip="CV%: 6.4; ERROR: 2.7; LI90%: 37.3; LS90%: 46.1" xr:uid="{769202DE-71AD-421B-B996-E75ACDC6F3E4}"/>
    <hyperlink ref="W85" tooltip="CV%: 4.7; ERROR: 3.1; LI90%: 60.0; LS90%: 70.1" xr:uid="{945B1031-CA95-49D3-A3F9-4F19B1D34354}"/>
    <hyperlink ref="W86" tooltip="CV%: 8.2; ERROR: 2.2; LI90%: 23.5; LS90%: 30.8" xr:uid="{FD76AF7C-C2E6-4F1A-95B3-11AC4939F137}"/>
    <hyperlink ref="W87" tooltip="CV%: 10.1; ERROR: 2.4; LI90%: 19.6; LS90%: 27.4" xr:uid="{086FED4E-4B33-4466-8516-A70182A9D640}"/>
    <hyperlink ref="W88" tooltip="CV%: 11.0; ERROR: 1.9; LI90%: 14.3; LS90%: 20.7" xr:uid="{DD8A6707-BA34-489C-AB81-DFE7667F8672}"/>
    <hyperlink ref="W89" tooltip="CV%: 6.1; ERROR: 2.6; LI90%: 38.8; LS90%: 47.4" xr:uid="{1D2E45ED-04ED-47C4-A9B9-35D05BD67E10}"/>
    <hyperlink ref="W90" tooltip="CV%: 100.7; ERROR: 0.7; LI90%: 0.0*; LS90%: 2.0" xr:uid="{52598612-32D3-4AD2-B9EE-235AFDFCD1B2}"/>
    <hyperlink ref="W91" tooltip="CV%: 12.0; ERROR: 2.2; LI90%: 14.8; LS90%: 22.1" xr:uid="{4AC70D0C-A705-4FD9-92D1-85235CBA70CC}"/>
    <hyperlink ref="W92" tooltip="CV%: 8.7; ERROR: 2.2; LI90%: 21.7; LS90%: 29.0" xr:uid="{241BD610-CE2B-4DA5-8072-F5EAAB7BFA4F}"/>
    <hyperlink ref="W93" tooltip="CV%: 6.0; ERROR: 2.9; LI90%: 43.7; LS90%: 53.2" xr:uid="{449ED184-2971-4A31-88FC-4228AD08214F}"/>
    <hyperlink ref="W94" tooltip="CV%: 10.1; ERROR: 1.9; LI90%: 15.5; LS90%: 21.7" xr:uid="{BDF6E6F1-BB7F-40BF-AF73-67DB88DD5F27}"/>
    <hyperlink ref="W95" tooltip="CV%: 11.9; ERROR: 2.1; LI90%: 13.9; LS90%: 20.7" xr:uid="{A13C4287-67B1-451D-9575-277B05FC48B0}"/>
    <hyperlink ref="W96" tooltip="CV%: 16.4; ERROR: 2.4; LI90%: 10.6; LS90%: 18.5" xr:uid="{41FDA2C4-4192-4314-A54F-BEDA1173CC92}"/>
    <hyperlink ref="W97" tooltip="CV%: 13.5; ERROR: 1.9; LI90%: 11.1; LS90%: 17.4" xr:uid="{2B9055A4-6E33-4CF3-9476-45678F04F5F8}"/>
    <hyperlink ref="W98" tooltip="CV%: 10.6; ERROR: 2.0; LI90%: 15.4; LS90%: 21.9" xr:uid="{178FDD8F-07B6-4F73-A53B-C81CFBA667CB}"/>
    <hyperlink ref="W99" tooltip="CV%: 15.4; ERROR: 1.5; LI90%: 7.5; LS90%: 12.6" xr:uid="{DF10317B-8B14-445D-BEBC-CB80AD86A8E0}"/>
    <hyperlink ref="W102" tooltip="CV%: 5.9; ERROR: 2.3; LI90%: 35.6; LS90%: 43.2" xr:uid="{211B1044-1D90-42B6-AE73-67B99EFBB33C}"/>
    <hyperlink ref="W103" tooltip="CV%: 3.9; ERROR: 2.7; LI90%: 64.0; LS90%: 72.8" xr:uid="{9641B15A-3204-4E34-AD1D-AEABD2E5A9FE}"/>
    <hyperlink ref="W104" tooltip="CV%: 7.5; ERROR: 2.1; LI90%: 24.1; LS90%: 30.9" xr:uid="{0746DFDB-77E0-45B3-8977-5008C9691F45}"/>
    <hyperlink ref="W105" tooltip="CV%: 7.3; ERROR: 2.7; LI90%: 32.0; LS90%: 40.8" xr:uid="{492466DF-A0E0-4534-805F-3016B3B8C830}"/>
    <hyperlink ref="W106" tooltip="CV%: 10.1; ERROR: 2.5; LI90%: 21.1; LS90%: 29.4" xr:uid="{9CFF4BD9-859A-48BB-B6A5-A680066745DD}"/>
    <hyperlink ref="W107" tooltip="CV%: 5.5; ERROR: 2.1; LI90%: 33.8; LS90%: 40.5" xr:uid="{D611BD58-3135-49A8-919C-C52A8F2A3D3A}"/>
    <hyperlink ref="W108" tooltip="CV%: 49.5; ERROR: 2.2; LI90%: 0.8; LS90%: 8.1" xr:uid="{61C67930-26EA-4E16-9F5D-AB87B85C9256}"/>
    <hyperlink ref="W109" tooltip="CV%: 11.3; ERROR: 2.2; LI90%: 15.5; LS90%: 22.6" xr:uid="{FB7700FF-BC8D-423E-8526-B4884822B730}"/>
    <hyperlink ref="W110" tooltip="CV%: 7.3; ERROR: 2.2; LI90%: 26.9; LS90%: 34.3" xr:uid="{26F30591-E1FC-49CE-9F7F-4FC01AEB0B4D}"/>
    <hyperlink ref="W111" tooltip="CV%: 7.9; ERROR: 2.6; LI90%: 29.0; LS90%: 37.6" xr:uid="{1131B745-6DD2-4D20-892A-6FB9AE8EF6BD}"/>
    <hyperlink ref="W112" tooltip="CV%: 9.9; ERROR: 1.7; LI90%: 14.2; LS90%: 19.7" xr:uid="{824CC8ED-3DAC-4C93-AD5F-8CC510FF703D}"/>
    <hyperlink ref="W113" tooltip="CV%: 10.6; ERROR: 2.0; LI90%: 16.0; LS90%: 22.8" xr:uid="{59536E75-0D19-4C39-BE13-DFF3B4BF1D08}"/>
    <hyperlink ref="W114" tooltip="CV%: 14.8; ERROR: 2.3; LI90%: 11.7; LS90%: 19.3" xr:uid="{5599910E-66AE-4F23-9C62-001FAE80145C}"/>
    <hyperlink ref="W115" tooltip="CV%: 11.6; ERROR: 1.6; LI90%: 11.4; LS90%: 16.8" xr:uid="{2F2E5F22-6C9B-48B0-9464-93863C747A90}"/>
    <hyperlink ref="W116" tooltip="CV%: 7.6; ERROR: 2.1; LI90%: 23.6; LS90%: 30.3" xr:uid="{38C53044-930A-42AA-9304-54797211662E}"/>
    <hyperlink ref="W117" tooltip="CV%: 12.9; ERROR: 1.3; LI90%: 7.8; LS90%: 12.1" xr:uid="{B50AE2A3-D31B-49EE-AB50-2E8F4CC85AEA}"/>
    <hyperlink ref="W120" tooltip="CV%: 3.5; ERROR: 2.3; LI90%: 61.4; LS90%: 68.8" xr:uid="{34FF7C8C-BE84-4AAC-B5A2-EF9626215305}"/>
    <hyperlink ref="W121" tooltip="CV%: 2.4; ERROR: 2.0; LI90%: 79.6; LS90%: 86.2" xr:uid="{C3D7FADC-73A6-4A2F-BBD2-B224B547E80A}"/>
    <hyperlink ref="W122" tooltip="CV%: 5.2; ERROR: 2.3; LI90%: 39.9; LS90%: 47.4" xr:uid="{57DA269D-7E65-4AEA-B8B2-866E262CAED9}"/>
    <hyperlink ref="W123" tooltip="CV%: 6.3; ERROR: 2.9; LI90%: 41.1; LS90%: 50.5" xr:uid="{92B89495-BD61-4EBB-BC31-647AE0CB8B04}"/>
    <hyperlink ref="W124" tooltip="CV%: 7.9; ERROR: 2.7; LI90%: 29.9; LS90%: 38.8" xr:uid="{3DF7C1C1-F44F-4ABD-BFF5-1467516163DE}"/>
    <hyperlink ref="W125" tooltip="CV%: 4.9; ERROR: 2.6; LI90%: 48.3; LS90%: 56.8" xr:uid="{A5672194-0F3C-4F6E-9700-6A4A8DAB1BFA}"/>
    <hyperlink ref="W126" tooltip="CV%: 39.6; ERROR: 3.0; LI90%: 2.7; LS90%: 12.6" xr:uid="{718C2B03-7893-4811-B2F0-E1DAFB09365D}"/>
    <hyperlink ref="W127" tooltip="CV%: 6.7; ERROR: 2.7; LI90%: 35.9; LS90%: 44.8" xr:uid="{08E2EC7D-283E-4DC6-ABCE-D1FDAFC0D35C}"/>
    <hyperlink ref="W128" tooltip="CV%: 5.0; ERROR: 2.6; LI90%: 48.2; LS90%: 56.8" xr:uid="{0C7699D2-6229-4A0B-B5FA-CCE1F13404D3}"/>
    <hyperlink ref="W129" tooltip="CV%: 5.5; ERROR: 3.0; LI90%: 49.4; LS90%: 59.3" xr:uid="{BB0D19E8-AAC0-47EA-8BF9-E5D7801742B5}"/>
    <hyperlink ref="W130" tooltip="CV%: 6.4; ERROR: 2.4; LI90%: 33.3; LS90%: 41.1" xr:uid="{9E11BDE1-38B0-416B-877B-40A0A8075787}"/>
    <hyperlink ref="W131" tooltip="CV%: 7.9; ERROR: 2.2; LI90%: 23.9; LS90%: 31.1" xr:uid="{6AE69658-41E5-4404-BA33-A1D3C0D731B1}"/>
    <hyperlink ref="W132" tooltip="CV%: 16.0; ERROR: 4.4; LI90%: 20.2; LS90%: 34.7" xr:uid="{8BC5FAEA-39EC-4A39-83A2-E40A19A50AB0}"/>
    <hyperlink ref="W133" tooltip="CV%: 7.6; ERROR: 2.3; LI90%: 27.0; LS90%: 34.7" xr:uid="{346DD62E-B5D5-4B79-8E48-3361C21B266D}"/>
    <hyperlink ref="W134" tooltip="CV%: 6.7; ERROR: 2.2; LI90%: 29.8; LS90%: 37.2" xr:uid="{1D8CBF1C-83B6-4238-BA62-D7C698930BFD}"/>
    <hyperlink ref="W135" tooltip="CV%: 15.8; ERROR: 1.4; LI90%: 6.8; LS90%: 11.6" xr:uid="{69162A97-74C6-4C33-A700-3CBBEFE0A47A}"/>
    <hyperlink ref="W138" tooltip="CV%: 5.1; ERROR: 2.3; LI90%: 41.4; LS90%: 48.9" xr:uid="{201D2120-68B2-428C-8DB2-AB52FA21A9D6}"/>
    <hyperlink ref="W139" tooltip="CV%: 5.5; ERROR: 3.2; LI90%: 52.3; LS90%: 62.7" xr:uid="{8B9575EC-36E8-4352-AB53-6D9BEE5E9704}"/>
    <hyperlink ref="W140" tooltip="CV%: 7.4; ERROR: 2.4; LI90%: 28.4; LS90%: 36.3" xr:uid="{0909AC0D-7D75-4B51-B463-A46EFCDC858B}"/>
    <hyperlink ref="W141" tooltip="CV%: 8.6; ERROR: 2.5; LI90%: 24.7; LS90%: 32.9" xr:uid="{C5A894C8-E172-4331-965D-7651F28D6C4E}"/>
    <hyperlink ref="W142" tooltip="CV%: 10.3; ERROR: 1.9; LI90%: 15.4; LS90%: 21.7" xr:uid="{91790969-F42B-4C21-89E7-3B1ADDCA3B46}"/>
    <hyperlink ref="W143" tooltip="CV%: 6.1; ERROR: 2.3; LI90%: 33.8; LS90%: 41.3" xr:uid="{04518637-64EE-46C9-BCF6-8BF6EF7DEE36}"/>
    <hyperlink ref="W144" tooltip="CV%: 99.5; ERROR: 1.6; LI90%: 0.0*; LS90%: 4.2" xr:uid="{0AEB77FA-0439-4740-9E0C-B28643437B78}"/>
    <hyperlink ref="W145" tooltip="CV%: 10.3; ERROR: 3.1; LI90%: 25.5; LS90%: 35.8" xr:uid="{8A3FF54C-8238-46B2-BD89-D6B843A3D203}"/>
    <hyperlink ref="W146" tooltip="CV%: 7.2; ERROR: 2.4; LI90%: 29.0; LS90%: 36.8" xr:uid="{5BE7ED43-E80C-4046-8991-F25F189C3C26}"/>
    <hyperlink ref="W147" tooltip="CV%: 7.5; ERROR: 3.2; LI90%: 37.7; LS90%: 48.3" xr:uid="{6AFD05D2-F970-4A80-85F7-56E3D9698A35}"/>
    <hyperlink ref="W148" tooltip="CV%: 8.4; ERROR: 2.2; LI90%: 22.6; LS90%: 29.8" xr:uid="{424AB9E4-8DA9-4C0C-8B62-2CC3A89B21DD}"/>
    <hyperlink ref="W149" tooltip="CV%: 9.1; ERROR: 2.4; LI90%: 22.2; LS90%: 30.0" xr:uid="{0BA9B501-BADB-4FA3-A2DD-BB6CEBE1ADED}"/>
    <hyperlink ref="W150" tooltip="CV%: 14.5; ERROR: 4.3; LI90%: 22.4; LS90%: 36.4" xr:uid="{418ECDE0-750F-4113-A147-4443B0DCDD1E}"/>
    <hyperlink ref="W151" tooltip="CV%: 11.4; ERROR: 2.1; LI90%: 15.3; LS90%: 22.4" xr:uid="{88CA0B84-232B-498E-B152-F7E0C1849FB6}"/>
    <hyperlink ref="W152" tooltip="CV%: 9.0; ERROR: 2.2; LI90%: 21.0; LS90%: 28.3" xr:uid="{EFF217FF-6328-409C-87F1-31B2D2B0B73A}"/>
    <hyperlink ref="W153" tooltip="CV%: 11.4; ERROR: 1.6; LI90%: 11.5; LS90%: 16.7" xr:uid="{2718B597-06A5-48C6-9CDF-5F0F90AF4A69}"/>
    <hyperlink ref="W156" tooltip="CV%: 4.9; ERROR: 2.2; LI90%: 41.6; LS90%: 48.8" xr:uid="{F4203241-8309-4119-9D26-BA29A2A3B8D6}"/>
    <hyperlink ref="W157" tooltip="CV%: 3.7; ERROR: 2.5; LI90%: 64.0; LS90%: 72.4" xr:uid="{CB4413EF-0FBE-4412-BBAB-FE959F980912}"/>
    <hyperlink ref="W158" tooltip="CV%: 7.2; ERROR: 1.9; LI90%: 23.7; LS90%: 30.0" xr:uid="{8F8D42A1-D9CD-4F2F-8362-1EDB0442562F}"/>
    <hyperlink ref="W159" tooltip="CV%: 7.4; ERROR: 2.4; LI90%: 28.3; LS90%: 36.1" xr:uid="{AA3BB931-AB8F-41ED-B279-A4612690EB2F}"/>
    <hyperlink ref="W160" tooltip="CV%: 10.0; ERROR: 2.5; LI90%: 21.2; LS90%: 29.6" xr:uid="{83574B87-7562-4B90-96A1-98BE597EDED8}"/>
    <hyperlink ref="W161" tooltip="CV%: 5.0; ERROR: 2.2; LI90%: 39.2; LS90%: 46.2" xr:uid="{3741943B-8886-4671-8A9C-5E186943BACF}"/>
    <hyperlink ref="W162" tooltip="CV%: 100.0; ERROR: 0.9; LI90%: 0.0*; LS90%: 2.3" xr:uid="{EC42B221-8982-4B9C-BBDE-33AD9F6929AB}"/>
    <hyperlink ref="W163" tooltip="CV%: 10.4; ERROR: 1.8; LI90%: 14.1; LS90%: 20.0" xr:uid="{6041D5BC-59F5-4913-B6F4-F42FBC11F013}"/>
    <hyperlink ref="W164" tooltip="CV%: 6.7; ERROR: 2.1; LI90%: 28.3; LS90%: 35.3" xr:uid="{9EAAC67A-DC5D-452E-BD13-C1FE35E0A5B5}"/>
    <hyperlink ref="W165" tooltip="CV%: 6.6; ERROR: 2.5; LI90%: 33.7; LS90%: 41.9" xr:uid="{9A745B82-C39F-40FE-959A-916BE44018C7}"/>
    <hyperlink ref="W166" tooltip="CV%: 8.1; ERROR: 1.6; LI90%: 17.0; LS90%: 22.2" xr:uid="{F81CE4B1-6458-49E0-A587-1A52FFE53360}"/>
    <hyperlink ref="W167" tooltip="CV%: 9.5; ERROR: 1.7; LI90%: 15.4; LS90%: 21.2" xr:uid="{AA4771D0-DCD9-4E98-A520-9A226F2708D8}"/>
    <hyperlink ref="W168" tooltip="CV%: 17.6; ERROR: 2.6; LI90%: 10.4; LS90%: 18.8" xr:uid="{08C641F3-2554-4927-B43E-2E9C3EFD0880}"/>
    <hyperlink ref="W169" tooltip="CV%: 12.8; ERROR: 1.6; LI90%: 9.8; LS90%: 15.0" xr:uid="{99F3F433-CE28-472C-95F0-C12A2E067478}"/>
    <hyperlink ref="W170" tooltip="CV%: 9.2; ERROR: 1.6; LI90%: 15.0; LS90%: 20.3" xr:uid="{F034D6C2-3FFD-43C0-A42A-4B0D8E9236DA}"/>
    <hyperlink ref="W171" tooltip="CV%: 16.5; ERROR: 0.9; LI90%: 3.9; LS90%: 6.7" xr:uid="{0834FD1E-0725-4AB0-A4F9-2C9CBF498E13}"/>
    <hyperlink ref="W174" tooltip="CV%: 3.2; ERROR: 1.5; LI90%: 43.2; LS90%: 48.1" xr:uid="{A0B15BF9-C9B3-4F22-AA50-E5CC0E1C1548}"/>
    <hyperlink ref="W175" tooltip="CV%: 3.1; ERROR: 2.0; LI90%: 61.5; LS90%: 68.1" xr:uid="{6714E966-FCA1-4929-9DE6-9157A9DFEB82}"/>
    <hyperlink ref="W176" tooltip="CV%: 4.9; ERROR: 1.3; LI90%: 24.3; LS90%: 28.6" xr:uid="{BD3E3520-C926-4933-8A4C-6B27A19FC9AB}"/>
    <hyperlink ref="W177" tooltip="CV%: 4.1; ERROR: 1.4; LI90%: 32.1; LS90%: 36.7" xr:uid="{5364F065-FBC7-43DE-B0D3-66E33DF6501B}"/>
    <hyperlink ref="W178" tooltip="CV%: 4.9; ERROR: 1.3; LI90%: 23.6; LS90%: 27.7" xr:uid="{61EE4183-A091-4F78-B892-637851B85AB5}"/>
    <hyperlink ref="W179" tooltip="CV%: 3.0; ERROR: 1.5; LI90%: 46.6; LS90%: 51.5" xr:uid="{111E0F33-5669-4491-8D29-1F8B016F0FD2}"/>
    <hyperlink ref="W180" tooltip="CV%: 32.5; ERROR: 1.8; LI90%: 2.6; LS90%: 8.7" xr:uid="{E40CB257-5B67-4BD5-B416-71480E824BD1}"/>
    <hyperlink ref="W181" tooltip="CV%: 6.1; ERROR: 1.2; LI90%: 18.2; LS90%: 22.3" xr:uid="{A94C5CA2-FCEC-4404-AD7A-CA3C5B88C26C}"/>
    <hyperlink ref="W182" tooltip="CV%: 4.3; ERROR: 1.4; LI90%: 30.8; LS90%: 35.5" xr:uid="{B5883B70-7100-4076-BCF8-2E14EA4EEFD9}"/>
    <hyperlink ref="W183" tooltip="CV%: 2.9; ERROR: 1.6; LI90%: 53.6; LS90%: 59.1" xr:uid="{D07A45A4-1971-4EC5-ADDF-CD8BC63539CF}"/>
    <hyperlink ref="W184" tooltip="CV%: 5.5; ERROR: 1.3; LI90%: 21.1; LS90%: 25.3" xr:uid="{5838F5D4-7ECB-4F3C-A405-B4B721FC44CF}"/>
    <hyperlink ref="W185" tooltip="CV%: 4.3; ERROR: 1.6; LI90%: 34.0; LS90%: 39.2" xr:uid="{FF49D361-3480-4EEE-9A2F-112515402EE6}"/>
    <hyperlink ref="W186" tooltip="CV%: 8.3; ERROR: 1.9; LI90%: 19.5; LS90%: 25.7" xr:uid="{BFFEF6C6-FD77-419B-8E08-AF57FF81588A}"/>
    <hyperlink ref="W187" tooltip="CV%: 7.5; ERROR: 1.0; LI90%: 11.4; LS90%: 14.6" xr:uid="{E4544628-0F31-4681-B6DC-979BA8103D80}"/>
    <hyperlink ref="W188" tooltip="CV%: 5.9; ERROR: 1.2; LI90%: 18.0; LS90%: 21.9" xr:uid="{6774730E-996A-4E08-8DBA-3E705D1FFF96}"/>
    <hyperlink ref="W189" tooltip="CV%: 6.5; ERROR: 1.1; LI90%: 15.6; LS90%: 19.3" xr:uid="{2C9FB847-D9C8-4050-9AC7-B54D234758FC}"/>
    <hyperlink ref="W192" tooltip="CV%: 6.3; ERROR: 2.3; LI90%: 33.4; LS90%: 41.1" xr:uid="{859740D8-23DD-4F31-9E8F-6A2C2E2A4D8F}"/>
    <hyperlink ref="W193" tooltip="CV%: 4.3; ERROR: 2.6; LI90%: 56.2; LS90%: 64.7" xr:uid="{B81292B6-6A28-43D1-8D0B-2D593EF4479E}"/>
    <hyperlink ref="W194" tooltip="CV%: 7.3; ERROR: 2.0; LI90%: 23.4; LS90%: 29.8" xr:uid="{868E00A0-4E4C-470C-AFE0-A47B47B9A2AC}"/>
    <hyperlink ref="W195" tooltip="CV%: 8.5; ERROR: 2.5; LI90%: 24.8; LS90%: 32.9" xr:uid="{0D3F0C59-21BC-4964-B152-8527508FE133}"/>
    <hyperlink ref="W196" tooltip="CV%: 10.1; ERROR: 2.2; LI90%: 18.1; LS90%: 25.2" xr:uid="{CF6E7934-6A24-43A6-B3BA-3BE226465228}"/>
    <hyperlink ref="W197" tooltip="CV%: 6.7; ERROR: 2.2; LI90%: 29.2; LS90%: 36.4" xr:uid="{E40F2A71-5310-45B9-AE95-15D3AE016167}"/>
    <hyperlink ref="W198" tooltip="CV%: 40.4; ERROR: 4.3; LI90%: 3.6; LS90%: 17.7" xr:uid="{E86847F7-1835-41C0-8EB4-9F7D41BFF66F}"/>
    <hyperlink ref="W199" tooltip="CV%: 10.9; ERROR: 2.3; LI90%: 17.5; LS90%: 25.1" xr:uid="{623A9AFD-4348-4DFF-9F79-715A9ACF537B}"/>
    <hyperlink ref="W200" tooltip="CV%: 7.9; ERROR: 1.9; LI90%: 20.8; LS90%: 27.1" xr:uid="{60168B5E-5274-4405-A625-BA76D3AB0965}"/>
    <hyperlink ref="W201" tooltip="CV%: 7.1; ERROR: 2.3; LI90%: 29.4; LS90%: 37.1" xr:uid="{E192A94C-AD5C-4DE3-9A25-ABF461727ADD}"/>
    <hyperlink ref="W202" tooltip="CV%: 8.7; ERROR: 1.9; LI90%: 18.3; LS90%: 24.4" xr:uid="{76CA38F3-861C-4AF2-8896-14037E8F2539}"/>
    <hyperlink ref="W203" tooltip="CV%: 9.7; ERROR: 1.9; LI90%: 16.3; LS90%: 22.6" xr:uid="{C366AF40-2E05-4317-BA91-81B8A950FFC2}"/>
    <hyperlink ref="W204" tooltip="CV%: 17.9; ERROR: 2.1; LI90%: 8.2; LS90%: 15.0" xr:uid="{4375F6FC-5B66-4A83-B176-76EEAF26D6A4}"/>
    <hyperlink ref="W205" tooltip="CV%: 12.9; ERROR: 1.6; LI90%: 9.6; LS90%: 14.8" xr:uid="{034A6AE6-A495-4240-8F59-B9E58B772C6E}"/>
    <hyperlink ref="W206" tooltip="CV%: 8.6; ERROR: 2.1; LI90%: 20.7; LS90%: 27.5" xr:uid="{7447F3C7-2A19-437F-858A-A1A7B71088E6}"/>
    <hyperlink ref="W207" tooltip="CV%: 12.2; ERROR: 1.3; LI90%: 8.5; LS90%: 12.8" xr:uid="{83EA7C48-CE1E-47A9-AD75-42F7F6CB0D83}"/>
    <hyperlink ref="W210" tooltip="CV%: 3.7; ERROR: 2.5; LI90%: 62.5; LS90%: 70.7" xr:uid="{37AB6255-6588-423A-A57A-5EB45E62255C}"/>
    <hyperlink ref="W211" tooltip="CV%: 3.0; ERROR: 2.5; LI90%: 78.3; LS90%: 86.5" xr:uid="{81BFE28A-2737-4D3D-B25B-1FA78AD2A5C1}"/>
    <hyperlink ref="W212" tooltip="CV%: 5.9; ERROR: 2.6; LI90%: 40.3; LS90%: 49.0" xr:uid="{E4E2F851-DDC7-4455-B8DF-6C7F26DD7F83}"/>
    <hyperlink ref="W213" tooltip="CV%: 7.0; ERROR: 3.0; LI90%: 37.5; LS90%: 47.3" xr:uid="{84AA69A2-206E-43CF-BCD6-D9A9A7402A5B}"/>
    <hyperlink ref="W214" tooltip="CV%: 9.0; ERROR: 2.8; LI90%: 26.4; LS90%: 35.6" xr:uid="{E549CB22-2752-497F-8FB1-0DC8B20E1E87}"/>
    <hyperlink ref="W215" tooltip="CV%: 4.9; ERROR: 2.9; LI90%: 53.2; LS90%: 62.6" xr:uid="{F0552FB9-BC0B-4E64-A2D5-1225D40B9061}"/>
    <hyperlink ref="W216" tooltip="CV%: 37.4; ERROR: 5.2; LI90%: 5.4; LS90%: 22.5" xr:uid="{28B4F156-66E6-420C-811E-398CB3FE7D8C}"/>
    <hyperlink ref="W217" tooltip="CV%: 9.4; ERROR: 3.3; LI90%: 29.4; LS90%: 40.2" xr:uid="{AD4FEE35-80DC-4507-ACC8-2E55CA0B30CF}"/>
    <hyperlink ref="W218" tooltip="CV%: 5.9; ERROR: 2.9; LI90%: 44.8; LS90%: 54.4" xr:uid="{FC05BC20-D41B-45C6-AF2F-6E5E9BF9B361}"/>
    <hyperlink ref="W219" tooltip="CV%: 5.3; ERROR: 3.1; LI90%: 52.8; LS90%: 62.9" xr:uid="{61A45F8B-5AC2-47F2-97AD-B642B364B24A}"/>
    <hyperlink ref="W220" tooltip="CV%: 7.0; ERROR: 2.6; LI90%: 33.1; LS90%: 41.6" xr:uid="{928F7FD5-B394-4755-949B-9C35452DFCF9}"/>
    <hyperlink ref="W221" tooltip="CV%: 6.9; ERROR: 3.1; LI90%: 39.9; LS90%: 50.1" xr:uid="{360AB17B-1E94-4E1F-A1EE-02CDDF203845}"/>
    <hyperlink ref="W222" tooltip="CV%: 14.0; ERROR: 4.8; LI90%: 26.5; LS90%: 42.4" xr:uid="{50885CE7-1078-4D05-A7F2-B788174560AA}"/>
    <hyperlink ref="W223" tooltip="CV%: 9.5; ERROR: 2.5; LI90%: 21.9; LS90%: 30.0" xr:uid="{599C6792-3F3A-4447-A6E6-91C8F237453E}"/>
    <hyperlink ref="W224" tooltip="CV%: 8.4; ERROR: 2.6; LI90%: 26.7; LS90%: 35.3" xr:uid="{62162497-2FF3-4B35-AFDD-7D7907252C87}"/>
    <hyperlink ref="W225" tooltip="CV%: 9.2; ERROR: 2.3; LI90%: 21.0; LS90%: 28.5" xr:uid="{2BAD2BEA-EFCC-4ECD-A90C-13DD02E611D0}"/>
    <hyperlink ref="W228" tooltip="CV%: 5.4; ERROR: 2.6; LI90%: 43.5; LS90%: 52.0" xr:uid="{22383C32-5C06-4598-A0F3-6F23FF90826B}"/>
    <hyperlink ref="W229" tooltip="CV%: 4.7; ERROR: 2.9; LI90%: 56.1; LS90%: 65.5" xr:uid="{ED6B529F-A34D-4769-B9C1-203E7B1673CB}"/>
    <hyperlink ref="W230" tooltip="CV%: 7.1; ERROR: 2.4; LI90%: 30.4; LS90%: 38.4" xr:uid="{A737EE72-BBEB-4EBA-B8FD-A95FD32A4B12}"/>
    <hyperlink ref="W231" tooltip="CV%: 9.4; ERROR: 2.5; LI90%: 22.6; LS90%: 30.8" xr:uid="{FC615F75-8F9D-4597-AE55-7138FC8D0882}"/>
    <hyperlink ref="W232" tooltip="CV%: 12.4; ERROR: 2.0; LI90%: 12.9; LS90%: 19.5" xr:uid="{BACE2EC6-DC89-4FAC-B5D2-F14567906B77}"/>
    <hyperlink ref="W233" tooltip="CV%: 7.8; ERROR: 2.4; LI90%: 26.6; LS90%: 34.4" xr:uid="{8A41D5BB-A985-419F-8840-D13E95A1D692}"/>
    <hyperlink ref="W234" tooltip="CV%: 100.6; ERROR: 1.4; LI90%: 0.0*; LS90%: 3.7" xr:uid="{A50E5B54-4826-417B-89A2-01748344A1CD}"/>
    <hyperlink ref="W235" tooltip="CV%: 10.5; ERROR: 3.0; LI90%: 23.4; LS90%: 33.2" xr:uid="{BF1E5535-FD9E-4D91-87B5-78EB251450A5}"/>
    <hyperlink ref="W236" tooltip="CV%: 8.4; ERROR: 2.3; LI90%: 24.2; LS90%: 32.0" xr:uid="{BDCF8918-7ADF-4F1A-8C36-E55FB01597B3}"/>
    <hyperlink ref="W237" tooltip="CV%: 7.1; ERROR: 2.8; LI90%: 35.3; LS90%: 44.5" xr:uid="{AE63E24D-67ED-499C-B879-E592894178E8}"/>
    <hyperlink ref="W238" tooltip="CV%: 7.2; ERROR: 2.3; LI90%: 28.4; LS90%: 36.0" xr:uid="{8484A08C-47D7-4869-A500-B463AEDE0834}"/>
    <hyperlink ref="W239" tooltip="CV%: 10.5; ERROR: 2.5; LI90%: 19.9; LS90%: 28.2" xr:uid="{071C8812-58A4-4658-B095-24C3471E7CBF}"/>
    <hyperlink ref="W240" tooltip="CV%: 17.2; ERROR: 3.9; LI90%: 16.0; LS90%: 28.7" xr:uid="{DF9F5A14-F931-4362-B955-616D1D337079}"/>
    <hyperlink ref="W241" tooltip="CV%: 11.3; ERROR: 2.1; LI90%: 14.9; LS90%: 21.8" xr:uid="{1675CCBE-D038-4BFE-BE8B-B2FF9123C0A7}"/>
    <hyperlink ref="W242" tooltip="CV%: 10.7; ERROR: 2.5; LI90%: 19.0; LS90%: 27.1" xr:uid="{8D6B259D-BFA7-4C51-B3E0-8B3349E66D30}"/>
    <hyperlink ref="W243" tooltip="CV%: 18.8; ERROR: 1.3; LI90%: 4.6; LS90%: 8.8" xr:uid="{CEADB795-A9DE-4039-A084-E9C7F49D64E5}"/>
    <hyperlink ref="W246" tooltip="CV%: 4.6; ERROR: 2.4; LI90%: 47.7; LS90%: 55.5" xr:uid="{09D5DF39-23D8-4C18-B041-820D58399D0F}"/>
    <hyperlink ref="W247" tooltip="CV%: 3.7; ERROR: 2.7; LI90%: 69.1; LS90%: 78.0" xr:uid="{AEE631BE-796B-46FB-B549-93334BEB4910}"/>
    <hyperlink ref="W248" tooltip="CV%: 7.3; ERROR: 2.4; LI90%: 28.7; LS90%: 36.5" xr:uid="{5B568CF9-EEB9-4394-AE7B-3B0E7233BCD5}"/>
    <hyperlink ref="W249" tooltip="CV%: 6.1; ERROR: 2.3; LI90%: 33.5; LS90%: 41.1" xr:uid="{C9B53ABB-117B-44FB-94E3-B694FAE76F23}"/>
    <hyperlink ref="W250" tooltip="CV%: 9.4; ERROR: 2.1; LI90%: 19.2; LS90%: 26.2" xr:uid="{EA926B44-0BB2-457B-9773-D5464861C854}"/>
    <hyperlink ref="W251" tooltip="CV%: 5.7; ERROR: 2.5; LI90%: 40.1; LS90%: 48.4" xr:uid="{27B50C4A-9CA5-4B5B-ABDB-823F41400194}"/>
    <hyperlink ref="W252" tooltip="CV%: 54.0; ERROR: 2.0; LI90%: 0.4; LS90%: 7.2" xr:uid="{01A388D3-0B87-41D9-B19C-D4E9150862E0}"/>
    <hyperlink ref="W253" tooltip="CV%: 9.9; ERROR: 2.7; LI90%: 22.6; LS90%: 31.4" xr:uid="{4561BB07-7F3E-4B2A-9F9D-6048BB0847C0}"/>
    <hyperlink ref="W254" tooltip="CV%: 6.5; ERROR: 2.0; LI90%: 27.7; LS90%: 34.4" xr:uid="{42B60029-0B4F-42D3-8516-09ACFFB55CD8}"/>
    <hyperlink ref="W255" tooltip="CV%: 6.4; ERROR: 2.9; LI90%: 40.3; LS90%: 49.8" xr:uid="{737916D4-D204-4D73-AC71-A652F4E9A95D}"/>
    <hyperlink ref="W256" tooltip="CV%: 9.7; ERROR: 2.5; LI90%: 21.4; LS90%: 29.6" xr:uid="{39E6FDC7-7FF7-47CD-A297-7B4C8DDB4154}"/>
    <hyperlink ref="W257" tooltip="CV%: 9.4; ERROR: 2.5; LI90%: 22.9; LS90%: 31.3" xr:uid="{D6D05CF9-3592-48BC-8F1D-2BA0A621E16F}"/>
    <hyperlink ref="W258" tooltip="CV%: 12.8; ERROR: 3.1; LI90%: 19.4; LS90%: 29.8" xr:uid="{86978280-1DF7-401C-A8B9-6394DD5415CA}"/>
    <hyperlink ref="W259" tooltip="CV%: 10.5; ERROR: 2.0; LI90%: 15.5; LS90%: 22.0" xr:uid="{69AAD2C6-113F-4B23-A3FB-2F2FB5138F64}"/>
    <hyperlink ref="W260" tooltip="CV%: 8.2; ERROR: 2.1; LI90%: 21.9; LS90%: 28.7" xr:uid="{6B9AC1DA-A3E2-4712-A9DD-011B010D8B9C}"/>
    <hyperlink ref="W261" tooltip="CV%: 14.4; ERROR: 1.6; LI90%: 8.5; LS90%: 13.7" xr:uid="{B93EE946-2BA4-4BC2-BD4B-9A3F9818748A}"/>
    <hyperlink ref="W264" tooltip="CV%: 5.7; ERROR: 2.1; LI90%: 33.5; LS90%: 40.4" xr:uid="{CE678C0D-4DE1-48E2-BFC9-1AC7694D14B6}"/>
    <hyperlink ref="W265" tooltip="CV%: 4.7; ERROR: 2.8; LI90%: 54.1; LS90%: 63.3" xr:uid="{D1E4A8B9-C7D1-4903-930C-B9FB8235CC1B}"/>
    <hyperlink ref="W266" tooltip="CV%: 8.3; ERROR: 2.0; LI90%: 20.5; LS90%: 27.0" xr:uid="{A3A071F7-4650-4E29-BB14-BEA2B529D321}"/>
    <hyperlink ref="W267" tooltip="CV%: 8.5; ERROR: 2.3; LI90%: 23.5; LS90%: 31.2" xr:uid="{53C60191-E76D-45BA-B05E-10F07A122343}"/>
    <hyperlink ref="W268" tooltip="CV%: 11.3; ERROR: 2.1; LI90%: 14.9; LS90%: 21.7" xr:uid="{F3FC966F-5AB4-47BB-8447-047C7DBF5279}"/>
    <hyperlink ref="W269" tooltip="CV%: 5.9; ERROR: 2.6; LI90%: 39.3; LS90%: 47.7" xr:uid="{4EA089C4-6758-459C-92A1-2B5958BFE8A5}"/>
    <hyperlink ref="W270" tooltip="CV%: 47.6; ERROR: 1.7; LI90%: 0.8; LS90%: 6.5" xr:uid="{661DF877-985F-4CEE-B9E4-7D92B03C766F}"/>
    <hyperlink ref="W271" tooltip="CV%: 12.0; ERROR: 2.1; LI90%: 13.9; LS90%: 20.7" xr:uid="{4845CECD-6512-4403-BA6E-2BEFCCAF49DA}"/>
    <hyperlink ref="W272" tooltip="CV%: 8.4; ERROR: 2.1; LI90%: 21.1; LS90%: 27.9" xr:uid="{3DAB048C-1D1B-460A-87A2-683CE19DAC95}"/>
    <hyperlink ref="W273" tooltip="CV%: 6.0; ERROR: 2.8; LI90%: 41.4; LS90%: 50.5" xr:uid="{8BF9E3E2-0EFA-4BC4-A50A-E09FE63D10CA}"/>
    <hyperlink ref="W274" tooltip="CV%: 11.5; ERROR: 1.7; LI90%: 12.2; LS90%: 17.9" xr:uid="{04427195-CDFB-47D2-B265-F0D2E0D3097D}"/>
    <hyperlink ref="W275" tooltip="CV%: 8.3; ERROR: 2.2; LI90%: 23.1; LS90%: 30.4" xr:uid="{5BCB8279-D1CB-45A0-9FE9-C7F46724DE3A}"/>
    <hyperlink ref="W276" tooltip="CV%: 13.5; ERROR: 3.1; LI90%: 17.9; LS90%: 28.1" xr:uid="{B12E61E5-8D83-4619-B718-D5FBFD364F79}"/>
    <hyperlink ref="W277" tooltip="CV%: 12.6; ERROR: 1.8; LI90%: 11.3; LS90%: 17.2" xr:uid="{BB0A625E-330A-4DAB-8BE1-81B3AC6FCFAB}"/>
    <hyperlink ref="W278" tooltip="CV%: 10.2; ERROR: 2.0; LI90%: 16.0; LS90%: 22.4" xr:uid="{46D8DA25-8BFA-42D4-A3C9-4C29DB9B6A3F}"/>
    <hyperlink ref="W279" tooltip="CV%: 12.1; ERROR: 1.6; LI90%: 10.3; LS90%: 15.4" xr:uid="{1E16096F-BC80-4716-BEE8-B3D3BAC31F28}"/>
    <hyperlink ref="W282" tooltip="CV%: 4.4; ERROR: 2.4; LI90%: 49.7; LS90%: 57.5" xr:uid="{E4E5573B-75F1-4287-9624-2126FDEE008F}"/>
    <hyperlink ref="W283" tooltip="CV%: 4.7; ERROR: 3.0; LI90%: 58.1; LS90%: 67.9" xr:uid="{1B32E407-F0E3-44A8-9D15-2E01FB4F0BE4}"/>
    <hyperlink ref="W284" tooltip="CV%: 6.9; ERROR: 2.1; LI90%: 27.1; LS90%: 34.0" xr:uid="{3EFFB172-A764-414F-8CBD-BDA8B6783413}"/>
    <hyperlink ref="W285" tooltip="CV%: 6.4; ERROR: 2.4; LI90%: 33.3; LS90%: 41.1" xr:uid="{4BDB6240-3DBC-498F-AF16-1F06374CA8CC}"/>
    <hyperlink ref="W286" tooltip="CV%: 6.6; ERROR: 2.4; LI90%: 31.8; LS90%: 39.6" xr:uid="{307086A8-AA8D-4F70-B009-E2696EDB595A}"/>
    <hyperlink ref="W287" tooltip="CV%: 4.1; ERROR: 2.4; LI90%: 54.9; LS90%: 62.8" xr:uid="{9C906705-C885-457B-9B5F-EA6668E19CF0}"/>
    <hyperlink ref="W288" tooltip="CV%: 30.6; ERROR: 2.4; LI90%: 3.9; LS90%: 11.9" xr:uid="{97FFDEA1-28FF-432C-8BB5-4B80D009ACF7}"/>
    <hyperlink ref="W289" tooltip="CV%: 8.9; ERROR: 1.9; LI90%: 18.1; LS90%: 24.3" xr:uid="{21C6D3BD-4B86-4D7A-99A6-89DBE226A701}"/>
    <hyperlink ref="W290" tooltip="CV%: 6.2; ERROR: 2.2; LI90%: 32.3; LS90%: 39.6" xr:uid="{69A76215-F53F-46C6-9A07-ABF80A87058D}"/>
    <hyperlink ref="W291" tooltip="CV%: 5.3; ERROR: 2.8; LI90%: 48.9; LS90%: 58.3" xr:uid="{2F9BA335-0827-47A1-8892-C08F83E726F4}"/>
    <hyperlink ref="W292" tooltip="CV%: 8.2; ERROR: 2.2; LI90%: 22.6; LS90%: 29.7" xr:uid="{D14B72A4-D803-4FAA-8765-95B9905E98EA}"/>
    <hyperlink ref="W293" tooltip="CV%: 6.3; ERROR: 2.4; LI90%: 33.9; LS90%: 41.8" xr:uid="{20763216-88DC-4595-9627-31074719E388}"/>
    <hyperlink ref="W294" tooltip="CV%: 13.2; ERROR: 2.6; LI90%: 15.5; LS90%: 24.2" xr:uid="{B31B87E9-F5AE-4B14-A3DF-FD94D9EC5CA8}"/>
    <hyperlink ref="W295" tooltip="CV%: 10.4; ERROR: 1.7; LI90%: 13.1; LS90%: 18.6" xr:uid="{2E4AC1DC-7747-4A54-BA7D-CB7D2B8FA1C8}"/>
    <hyperlink ref="W296" tooltip="CV%: 10.0; ERROR: 1.7; LI90%: 14.4; LS90%: 20.1" xr:uid="{5D94EC60-FD64-408F-91E9-0029AB85CE12}"/>
    <hyperlink ref="W297" tooltip="CV%: 7.7; ERROR: 2.0; LI90%: 22.8; LS90%: 29.5" xr:uid="{B18CD107-691A-490D-A8D2-FFC482F31E67}"/>
    <hyperlink ref="W300" tooltip="CV%: 5.2; ERROR: 2.6; LI90%: 45.4; LS90%: 53.9" xr:uid="{5E308315-F3C6-4397-BB9B-D4194718ABDE}"/>
    <hyperlink ref="W301" tooltip="CV%: 4.3; ERROR: 2.9; LI90%: 63.0; LS90%: 72.7" xr:uid="{39DA2F5E-FBEB-4E8C-A2F1-448D200A305A}"/>
    <hyperlink ref="W302" tooltip="CV%: 7.2; ERROR: 2.2; LI90%: 27.2; LS90%: 34.6" xr:uid="{0D249950-1F64-4DBB-A353-BC122AE20BA8}"/>
    <hyperlink ref="W303" tooltip="CV%: 8.4; ERROR: 2.5; LI90%: 25.7; LS90%: 34.0" xr:uid="{0A6D5B62-7F4B-4868-8C7B-752C99A4E703}"/>
    <hyperlink ref="W304" tooltip="CV%: 11.7; ERROR: 2.0; LI90%: 13.5; LS90%: 19.9" xr:uid="{1F026651-8EBB-443A-B324-98516A310F72}"/>
    <hyperlink ref="W305" tooltip="CV%: 7.0; ERROR: 2.2; LI90%: 27.7; LS90%: 34.9" xr:uid="{A3351614-4EE7-439A-8DBC-8864CE78FDE8}"/>
    <hyperlink ref="W306" tooltip="CV%: 55.3; ERROR: 2.8; LI90%: 0.5; LS90%: 9.6" xr:uid="{90BD8BF3-5C55-4A46-A7F9-E47766F9FAEB}"/>
    <hyperlink ref="W307" tooltip="CV%: 11.1; ERROR: 2.9; LI90%: 21.3; LS90%: 30.9" xr:uid="{9F865C69-B8CB-463E-A7B9-4D47E15CBA6A}"/>
    <hyperlink ref="W308" tooltip="CV%: 7.8; ERROR: 2.3; LI90%: 26.3; LS90%: 34.0" xr:uid="{438D0A5F-33B7-4712-B993-82D46B330DBB}"/>
    <hyperlink ref="W309" tooltip="CV%: 6.6; ERROR: 2.9; LI90%: 39.5; LS90%: 49.2" xr:uid="{BA6B261B-7FEE-4B3D-9DC5-655EDCC6B125}"/>
    <hyperlink ref="W310" tooltip="CV%: 9.5; ERROR: 2.2; LI90%: 19.8; LS90%: 27.1" xr:uid="{9C5C9297-DC4E-4CD7-930D-9BA2DE7C4F31}"/>
    <hyperlink ref="W311" tooltip="CV%: 9.7; ERROR: 2.5; LI90%: 21.8; LS90%: 30.1" xr:uid="{A4B6FD1E-258F-46F5-B92A-D9F13712D677}"/>
    <hyperlink ref="W312" tooltip="CV%: 17.2; ERROR: 3.3; LI90%: 13.9; LS90%: 24.9" xr:uid="{4FB5BCE0-45B3-4506-827E-6120C58B02A1}"/>
    <hyperlink ref="W313" tooltip="CV%: 11.3; ERROR: 2.0; LI90%: 14.6; LS90%: 21.2" xr:uid="{0109AF9C-FDBC-4817-8100-7A9D0C778FE2}"/>
    <hyperlink ref="W314" tooltip="CV%: 9.5; ERROR: 2.0; LI90%: 17.6; LS90%: 24.2" xr:uid="{4EE16ECF-90C2-4F57-9151-7FDA5CA96D09}"/>
    <hyperlink ref="W315" tooltip="CV%: 17.2; ERROR: 1.1; LI90%: 4.7; LS90%: 8.4" xr:uid="{0BF41396-DB46-4CD2-B8EE-0487E6953F24}"/>
    <hyperlink ref="W318" tooltip="CV%: 3.9; ERROR: 2.4; LI90%: 58.6; LS90%: 66.6" xr:uid="{7FC07C77-86C9-4132-9377-A3D8F6C8AD89}"/>
    <hyperlink ref="W319" tooltip="CV%: 5.1; ERROR: 3.4; LI90%: 59.8; LS90%: 70.9" xr:uid="{93590FA7-EA19-4D75-A689-89FEB6FAE145}"/>
    <hyperlink ref="W320" tooltip="CV%: 6.2; ERROR: 2.5; LI90%: 36.5; LS90%: 44.7" xr:uid="{A92B6E70-FEE1-4463-83FB-2F6B19D98FBE}"/>
    <hyperlink ref="W321" tooltip="CV%: 6.3; ERROR: 2.8; LI90%: 40.3; LS90%: 49.6" xr:uid="{2981431E-67EC-48EE-AA76-E3DCAA40D414}"/>
    <hyperlink ref="W322" tooltip="CV%: 8.5; ERROR: 2.6; LI90%: 26.3; LS90%: 34.9" xr:uid="{D342486A-8D47-4A39-A481-B4AE21DF634D}"/>
    <hyperlink ref="W323" tooltip="CV%: 4.3; ERROR: 2.6; LI90%: 55.0; LS90%: 63.4" xr:uid="{D2AF7550-039C-4C51-A17D-5465C0372036}"/>
    <hyperlink ref="W324" tooltip="CV%: 100.7; ERROR: 0.6; LI90%: 0.0*; LS90%: 1.7" xr:uid="{E78ABEA2-117E-46CD-8830-6B3DB2BEC03F}"/>
    <hyperlink ref="W325" tooltip="CV%: 6.2; ERROR: 2.8; LI90%: 40.4; LS90%: 49.6" xr:uid="{A5B98269-DB60-4998-B6AE-C6F9EBB083D1}"/>
    <hyperlink ref="W326" tooltip="CV%: 5.1; ERROR: 2.4; LI90%: 42.9; LS90%: 50.7" xr:uid="{0586FB1C-6D10-486D-9A5D-923493FCFF5B}"/>
    <hyperlink ref="W327" tooltip="CV%: 4.4; ERROR: 2.9; LI90%: 61.4; LS90%: 70.9" xr:uid="{DCF0B736-20FC-41FC-8747-8D903270CBAA}"/>
    <hyperlink ref="W328" tooltip="CV%: 6.6; ERROR: 2.6; LI90%: 35.2; LS90%: 43.8" xr:uid="{CC49F7A0-D37F-44B8-B66E-93C10EADAAA5}"/>
    <hyperlink ref="W329" tooltip="CV%: 7.2; ERROR: 2.7; LI90%: 33.3; LS90%: 42.1" xr:uid="{DCED3BB4-43A4-47C1-89A4-62918F63E5BA}"/>
    <hyperlink ref="W330" tooltip="CV%: 9.9; ERROR: 4.1; LI90%: 34.4; LS90%: 47.7" xr:uid="{46CB9456-2CB7-4A14-84CD-EDF908506866}"/>
    <hyperlink ref="W331" tooltip="CV%: 8.9; ERROR: 2.2; LI90%: 21.4; LS90%: 28.7" xr:uid="{18DFD19B-F8F3-40D7-8479-262E0AE0FB9A}"/>
    <hyperlink ref="W332" tooltip="CV%: 8.0; ERROR: 2.2; LI90%: 24.5; LS90%: 31.9" xr:uid="{0F7CE6B0-8854-4D6F-A49A-BC3B695508E8}"/>
    <hyperlink ref="W333" tooltip="CV%: 12.5; ERROR: 1.6; LI90%: 10.2; LS90%: 15.5" xr:uid="{5AB2203F-A776-4254-B4D7-75A815919E7C}"/>
    <hyperlink ref="W336" tooltip="CV%: 10.3; ERROR: 2.8; LI90%: 22.5; LS90%: 31.6" xr:uid="{7F70738F-CFA6-4E16-8207-EDB338580186}"/>
    <hyperlink ref="W337" tooltip="CV%: 8.9; ERROR: 3.7; LI90%: 35.8; LS90%: 48.2" xr:uid="{9CBFBB72-6D4A-4CE7-99CA-1590489E397F}"/>
    <hyperlink ref="W338" tooltip="CV%: 13.2; ERROR: 2.1; LI90%: 12.3; LS90%: 19.1" xr:uid="{FAD747EC-763C-4795-9E85-D84C1CD63682}"/>
    <hyperlink ref="W339" tooltip="CV%: 13.2; ERROR: 2.1; LI90%: 12.5; LS90%: 19.4" xr:uid="{ABF71689-5B26-45A6-8D7E-009C5E95F911}"/>
    <hyperlink ref="W340" tooltip="CV%: 14.9; ERROR: 2.0; LI90%: 10.1; LS90%: 16.7" xr:uid="{2C532447-5F28-4A2A-B484-6E60A8B5AEC1}"/>
    <hyperlink ref="W341" tooltip="CV%: 11.3; ERROR: 2.6; LI90%: 18.6; LS90%: 27.0" xr:uid="{B2CBAAAB-C545-4308-B183-D177389BCCE1}"/>
    <hyperlink ref="W342" tooltip="CV%: 52.2; ERROR: 3.1; LI90%: 0.8; LS90%: 10.9" xr:uid="{2B15F62C-735B-4266-8AC2-96D70202313F}"/>
    <hyperlink ref="W343" tooltip="CV%: 16.6; ERROR: 2.2; LI90%: 9.5; LS90%: 16.6" xr:uid="{258E6FC2-A83F-4242-BC20-C3B463D7DE2C}"/>
    <hyperlink ref="W344" tooltip="CV%: 13.7; ERROR: 2.4; LI90%: 13.3; LS90%: 21.1" xr:uid="{D3B486F5-93D9-47DF-BCF3-AACAAF8153BF}"/>
    <hyperlink ref="W345" tooltip="CV%: 13.9; ERROR: 3.4; LI90%: 18.8; LS90%: 29.9" xr:uid="{BFD358D7-1329-4526-B187-E73D287E522F}"/>
    <hyperlink ref="W346" tooltip="CV%: 14.9; ERROR: 1.8; LI90%: 9.0; LS90%: 14.9" xr:uid="{6F6E00EC-D101-48F3-8841-0D9401055DF0}"/>
    <hyperlink ref="W347" tooltip="CV%: 15.7; ERROR: 1.7; LI90%: 8.0; LS90%: 13.5" xr:uid="{A801F5B1-DF09-4CC4-900E-BDD0C65DA35F}"/>
    <hyperlink ref="W348" tooltip="CV%: 27.4; ERROR: 1.7; LI90%: 3.5; LS90%: 9.3" xr:uid="{958F0612-1A04-4D47-B2F2-31F0A9EA3EE7}"/>
    <hyperlink ref="W349" tooltip="CV%: 16.9; ERROR: 1.5; LI90%: 6.2; LS90%: 11.0" xr:uid="{08AA4A33-D802-404C-935C-3824FAFF1298}"/>
    <hyperlink ref="W350" tooltip="CV%: 15.3; ERROR: 1.7; LI90%: 8.4; LS90%: 14.1" xr:uid="{211454C3-EAC8-409B-960C-62649C07A417}"/>
    <hyperlink ref="W351" tooltip="CV%: 25.2; ERROR: 1.5; LI90%: 3.5; LS90%: 8.5" xr:uid="{415B5674-E7D7-4CB7-88FA-161F9D9DE423}"/>
    <hyperlink ref="W354" tooltip="CV%: 5.2; ERROR: 2.5; LI90%: 43.3; LS90%: 51.5" xr:uid="{38787446-CE54-4239-99F6-7ED133D38FF6}"/>
    <hyperlink ref="W355" tooltip="CV%: 4.2; ERROR: 2.9; LI90%: 63.2; LS90%: 72.7" xr:uid="{A199113D-320F-4DDF-821E-9035759C6298}"/>
    <hyperlink ref="W356" tooltip="CV%: 7.5; ERROR: 2.2; LI90%: 26.2; LS90%: 33.5" xr:uid="{B3ABF625-E66A-47A6-ABB9-D6BA5913A4CC}"/>
    <hyperlink ref="W357" tooltip="CV%: 5.3; ERROR: 2.6; LI90%: 45.6; LS90%: 54.3" xr:uid="{8AF580EB-5C85-4675-BA75-A4AEEE46A6B3}"/>
    <hyperlink ref="W358" tooltip="CV%: 8.8; ERROR: 2.4; LI90%: 23.7; LS90%: 31.8" xr:uid="{DD8D4EEF-B320-4212-8253-5FF2DDEFA7DD}"/>
    <hyperlink ref="W359" tooltip="CV%: 5.1; ERROR: 2.5; LI90%: 44.4; LS90%: 52.5" xr:uid="{2380F53D-D55B-4786-A0A1-658EA6C643B0}"/>
    <hyperlink ref="W360" tooltip="CV%: 61.5; ERROR: 1.4; LI90%: 0.0*; LS90%: 4.5" xr:uid="{C025CEEC-3F09-41E8-BCBA-04EB8EFB4461}"/>
    <hyperlink ref="W361" tooltip="CV%: 8.2; ERROR: 2.2; LI90%: 23.1; LS90%: 30.3" xr:uid="{FA292D16-B99F-47DC-8F24-A3CAF822C08D}"/>
    <hyperlink ref="W362" tooltip="CV%: 6.0; ERROR: 2.5; LI90%: 36.9; LS90%: 45.0" xr:uid="{329A9445-495B-4AEB-B92F-59AAB707EE1B}"/>
    <hyperlink ref="W363" tooltip="CV%: 5.1; ERROR: 2.9; LI90%: 52.1; LS90%: 61.7" xr:uid="{D8F9C3E7-9DB0-481F-9103-F95133097440}"/>
    <hyperlink ref="W364" tooltip="CV%: 8.7; ERROR: 2.1; LI90%: 20.2; LS90%: 27.0" xr:uid="{6BD06849-5700-4F10-AF41-FDF108F7BD5A}"/>
    <hyperlink ref="W365" tooltip="CV%: 7.8; ERROR: 2.0; LI90%: 22.1; LS90%: 28.6" xr:uid="{B03F61D8-D2C1-44D9-B890-CD2C7071CF99}"/>
    <hyperlink ref="W366" tooltip="CV%: 11.1; ERROR: 3.3; LI90%: 24.2; LS90%: 34.9" xr:uid="{12805EEC-494B-498C-9DCA-0E276695C351}"/>
    <hyperlink ref="W367" tooltip="CV%: 11.0; ERROR: 1.7; LI90%: 13.0; LS90%: 18.7" xr:uid="{8C384739-6E9D-46BF-98AA-600973BC1266}"/>
    <hyperlink ref="W368" tooltip="CV%: 6.3; ERROR: 2.4; LI90%: 34.2; LS90%: 42.2" xr:uid="{83CA627F-46C0-41B5-B669-8B0ADEEEEFE7}"/>
    <hyperlink ref="W369" tooltip="CV%: 13.2; ERROR: 1.5; LI90%: 8.8; LS90%: 13.6" xr:uid="{CE136453-5410-4B74-9E43-D643499B7529}"/>
    <hyperlink ref="W372" tooltip="CV%: 7.0; ERROR: 3.3; LI90%: 42.3; LS90%: 53.3" xr:uid="{2E3CAA6B-E114-4F3A-83D7-D89D62695BAC}"/>
    <hyperlink ref="W373" tooltip="CV%: 4.0; ERROR: 3.1; LI90%: 71.5; LS90%: 81.6" xr:uid="{A4097CE6-CCFD-4B5B-A8B4-7B437D7DC1FB}"/>
    <hyperlink ref="W374" tooltip="CV%: 8.6; ERROR: 2.4; LI90%: 23.9; LS90%: 31.7" xr:uid="{8E98923C-A3FC-40A2-83CC-E2999B065429}"/>
    <hyperlink ref="W375" tooltip="CV%: 9.9; ERROR: 2.5; LI90%: 21.3; LS90%: 29.5" xr:uid="{B7894A1F-819E-4D8B-83E4-A45727F6E1DC}"/>
    <hyperlink ref="W376" tooltip="CV%: 13.7; ERROR: 2.7; LI90%: 15.3; LS90%: 24.3" xr:uid="{97374FB2-C966-424E-A8F4-2C8226FBD3ED}"/>
    <hyperlink ref="W377" tooltip="CV%: 7.0; ERROR: 2.8; LI90%: 35.9; LS90%: 45.2" xr:uid="{BAB0B989-B1AC-4C36-BB4A-BA862979E614}"/>
    <hyperlink ref="W378" tooltip="CV%: 71.7; ERROR: 2.6; LI90%: 0.0*; LS90%: 7.9" xr:uid="{A57DFE6A-0CB4-4BAF-BEA9-4D1A2FB202DE}"/>
    <hyperlink ref="W379" tooltip="CV%: 11.3; ERROR: 3.0; LI90%: 21.9; LS90%: 31.9" xr:uid="{AF9325BF-2520-4CB4-9BF8-AF1D7D46A7C3}"/>
    <hyperlink ref="W380" tooltip="CV%: 9.3; ERROR: 2.4; LI90%: 22.0; LS90%: 30.0" xr:uid="{F4A607A6-2FF4-42E9-8299-BDE20BD51C6F}"/>
    <hyperlink ref="W381" tooltip="CV%: 6.8; ERROR: 3.6; LI90%: 46.9; LS90%: 58.7" xr:uid="{54FC9A09-E04E-4484-9811-7E22A6E9D5D1}"/>
    <hyperlink ref="W382" tooltip="CV%: 10.4; ERROR: 2.6; LI90%: 20.4; LS90%: 28.9" xr:uid="{65C0D233-5302-4200-9868-024CD1EB28B0}"/>
    <hyperlink ref="W383" tooltip="CV%: 10.8; ERROR: 2.9; LI90%: 21.9; LS90%: 31.5" xr:uid="{4C048B4A-143D-4975-AC47-5FB64BDA3622}"/>
    <hyperlink ref="W384" tooltip="CV%: 21.4; ERROR: 4.1; LI90%: 12.3; LS90%: 25.7" xr:uid="{E58A8D82-23AA-4464-AB19-2E1A9E0FBB70}"/>
    <hyperlink ref="W385" tooltip="CV%: 13.6; ERROR: 2.5; LI90%: 14.3; LS90%: 22.6" xr:uid="{984E7177-C6C8-43A8-B184-A9908E5CB1C9}"/>
    <hyperlink ref="W386" tooltip="CV%: 13.0; ERROR: 2.4; LI90%: 14.8; LS90%: 22.8" xr:uid="{0128975E-452C-44BE-9625-9DD1BE5824F6}"/>
    <hyperlink ref="W387" tooltip="CV%: 13.0; ERROR: 2.1; LI90%: 12.9; LS90%: 19.8" xr:uid="{6A644CAF-B05F-400A-BCD0-005D25AD83AE}"/>
    <hyperlink ref="W390" tooltip="CV%: 3.8; ERROR: 2.2; LI90%: 53.5; LS90%: 60.6" xr:uid="{05082791-470B-4AE7-84D7-01FF8BF35CE7}"/>
    <hyperlink ref="W391" tooltip="CV%: 2.7; ERROR: 2.2; LI90%: 75.8; LS90%: 82.9" xr:uid="{637DF2E9-4BD5-4FFB-8184-23B96CF2B084}"/>
    <hyperlink ref="W392" tooltip="CV%: 5.6; ERROR: 2.0; LI90%: 32.7; LS90%: 39.4" xr:uid="{424CA09C-A4BE-41D5-AB8E-4EE34F225129}"/>
    <hyperlink ref="W393" tooltip="CV%: 5.4; ERROR: 2.3; LI90%: 39.1; LS90%: 46.8" xr:uid="{0470D132-8AEE-49FA-9CB7-AFC45B4F1A60}"/>
    <hyperlink ref="W394" tooltip="CV%: 8.0; ERROR: 1.9; LI90%: 20.3; LS90%: 26.5" xr:uid="{6C6196AA-C1AB-4CAA-BA75-C17DB20A6620}"/>
    <hyperlink ref="W395" tooltip="CV%: 3.5; ERROR: 2.1; LI90%: 55.6; LS90%: 62.5" xr:uid="{05D97805-E865-4767-90C6-471ECA3959C3}"/>
    <hyperlink ref="W396" tooltip="CV%: 63.5; ERROR: 4.2; LI90%: 0.0*; LS90%: 13.5" xr:uid="{89E0C56C-168A-4DFB-86B9-51813C64A0D0}"/>
    <hyperlink ref="W397" tooltip="CV%: 9.0; ERROR: 3.0; LI90%: 28.0; LS90%: 37.7" xr:uid="{EDA4DCA4-D562-4791-B2F1-9E30D3653137}"/>
    <hyperlink ref="W398" tooltip="CV%: 5.5; ERROR: 2.2; LI90%: 35.9; LS90%: 43.0" xr:uid="{3DBD32BA-4B44-4091-A34D-EA24DE7F5299}"/>
    <hyperlink ref="W399" tooltip="CV%: 4.3; ERROR: 2.6; LI90%: 55.6; LS90%: 64.0" xr:uid="{02F34CF5-FD0A-4B89-A87E-E335E1B7258C}"/>
    <hyperlink ref="W400" tooltip="CV%: 6.8; ERROR: 2.2; LI90%: 28.1; LS90%: 35.1" xr:uid="{28027025-638A-4F1B-9247-8D208918DC87}"/>
    <hyperlink ref="W401" tooltip="CV%: 5.8; ERROR: 2.5; LI90%: 38.6; LS90%: 46.8" xr:uid="{CA479850-4C9C-42E1-B096-B1EFDCB9943C}"/>
    <hyperlink ref="W402" tooltip="CV%: 12.8; ERROR: 4.2; LI90%: 25.6; LS90%: 39.3" xr:uid="{13211D57-49AF-4809-954D-78680B4CF42F}"/>
    <hyperlink ref="W403" tooltip="CV%: 9.1; ERROR: 1.9; LI90%: 18.0; LS90%: 24.4" xr:uid="{AD3C0819-70FF-4FDD-B0C7-310F2EAAACF6}"/>
    <hyperlink ref="W404" tooltip="CV%: 7.6; ERROR: 2.0; LI90%: 23.5; LS90%: 30.1" xr:uid="{CEDA8D67-A87D-48C8-A918-5C0A1A4C2BB7}"/>
    <hyperlink ref="W405" tooltip="CV%: 8.8; ERROR: 2.0; LI90%: 19.0; LS90%: 25.5" xr:uid="{F30A4DC6-ED66-4F9D-AF1B-1C58ACA6458E}"/>
    <hyperlink ref="W408" tooltip="CV%: 5.5; ERROR: 2.5; LI90%: 41.3; LS90%: 49.6" xr:uid="{AE307594-334E-4971-9853-672E3494D94D}"/>
    <hyperlink ref="W409" tooltip="CV%: 3.8; ERROR: 2.8; LI90%: 70.4; LS90%: 79.6" xr:uid="{19B76CE5-9727-44A9-A896-AF589610A4E9}"/>
    <hyperlink ref="W410" tooltip="CV%: 7.8; ERROR: 2.2; LI90%: 24.7; LS90%: 32.0" xr:uid="{94CD563A-7CD4-466F-9ACC-379A83927C49}"/>
    <hyperlink ref="W411" tooltip="CV%: 8.3; ERROR: 2.3; LI90%: 24.2; LS90%: 31.9" xr:uid="{37516585-FD68-4620-9904-99AFF2E66AFA}"/>
    <hyperlink ref="W412" tooltip="CV%: 9.4; ERROR: 2.2; LI90%: 19.5; LS90%: 26.6" xr:uid="{7038AD70-5072-46E5-AF21-5823AE8AFBCF}"/>
    <hyperlink ref="W413" tooltip="CV%: 4.9; ERROR: 2.3; LI90%: 42.7; LS90%: 50.1" xr:uid="{9A9DAF37-B6CC-4AD6-85A0-FA49641D379C}"/>
    <hyperlink ref="W414" tooltip="CV%: 99.3; ERROR: 1.6; LI90%: 0.0*; LS90%: 4.3" xr:uid="{4F4142B4-4AD7-44B6-9CFA-B21F3A7A07AD}"/>
    <hyperlink ref="W415" tooltip="CV%: 12.4; ERROR: 2.2; LI90%: 14.5; LS90%: 21.9" xr:uid="{6B54FF67-9C1B-4B2D-A8CB-B52133B26F1F}"/>
    <hyperlink ref="W416" tooltip="CV%: 7.4; ERROR: 2.4; LI90%: 27.9; LS90%: 35.7" xr:uid="{4F73562B-0F5F-4433-8D42-5C0AE2D0557C}"/>
    <hyperlink ref="W417" tooltip="CV%: 5.9; ERROR: 2.8; LI90%: 42.6; LS90%: 51.8" xr:uid="{C751F099-7A12-4B77-B9F2-709F80DFA9E8}"/>
    <hyperlink ref="W418" tooltip="CV%: 9.8; ERROR: 2.0; LI90%: 16.9; LS90%: 23.3" xr:uid="{BD018F20-3726-4C09-A5D7-45CC134EBC7E}"/>
    <hyperlink ref="W419" tooltip="CV%: 9.7; ERROR: 2.3; LI90%: 20.2; LS90%: 27.9" xr:uid="{954995D8-2F65-4BE2-B32C-F0D0AA42B622}"/>
    <hyperlink ref="W420" tooltip="CV%: 11.4; ERROR: 4.2; LI90%: 29.7; LS90%: 43.4" xr:uid="{8B634E77-481A-4932-8F91-A4401A24887D}"/>
    <hyperlink ref="W421" tooltip="CV%: 14.3; ERROR: 1.9; LI90%: 10.4; LS90%: 16.8" xr:uid="{E56333FD-A8DD-45F4-892D-E2715A3F4F83}"/>
    <hyperlink ref="W422" tooltip="CV%: 7.6; ERROR: 2.1; LI90%: 24.4; LS90%: 31.4" xr:uid="{2AAEEC2A-B8BB-479B-BA8D-73065E0658D8}"/>
    <hyperlink ref="W423" tooltip="CV%: 13.1; ERROR: 1.5; LI90%: 8.7; LS90%: 13.5" xr:uid="{2CA6B05B-D9FE-46B9-9D0B-9B1B1068BF68}"/>
    <hyperlink ref="W426" tooltip="CV%: 4.4; ERROR: 2.3; LI90%: 48.4; LS90%: 55.9" xr:uid="{30C9DC70-E9E9-4299-B89E-03764F8F32A3}"/>
    <hyperlink ref="W427" tooltip="CV%: 3.8; ERROR: 2.7; LI90%: 65.4; LS90%: 74.3" xr:uid="{C9BE4B4B-6CE8-4B5A-AF06-EB706EE25074}"/>
    <hyperlink ref="W428" tooltip="CV%: 6.2; ERROR: 2.0; LI90%: 29.3; LS90%: 36.0" xr:uid="{64C56FA8-5DC8-4C57-9206-F8737A3221DC}"/>
    <hyperlink ref="W429" tooltip="CV%: 5.9; ERROR: 2.3; LI90%: 34.9; LS90%: 42.3" xr:uid="{A12EBAC0-D184-4E86-8FBD-C2928BAC73D2}"/>
    <hyperlink ref="W430" tooltip="CV%: 8.2; ERROR: 2.0; LI90%: 20.7; LS90%: 27.2" xr:uid="{57628A76-0E7F-4265-94F9-FF4DE5E1AF10}"/>
    <hyperlink ref="W431" tooltip="CV%: 4.6; ERROR: 2.3; LI90%: 47.2; LS90%: 54.8" xr:uid="{7840987D-619B-4325-A8B7-F51F6F93558B}"/>
    <hyperlink ref="W432" tooltip="CV%: 72.0; ERROR: 1.4; LI90%: 0.0*; LS90%: 4.2" xr:uid="{E92D542F-7FFE-4A4F-96F2-B9F850DCA24D}"/>
    <hyperlink ref="W433" tooltip="CV%: 8.8; ERROR: 2.0; LI90%: 19.6; LS90%: 26.2" xr:uid="{581989B3-F3FD-4557-9691-8FEE56318100}"/>
    <hyperlink ref="W434" tooltip="CV%: 5.4; ERROR: 2.2; LI90%: 38.2; LS90%: 45.6" xr:uid="{34D21403-BE06-4193-BE44-EE2259EF4F75}"/>
    <hyperlink ref="W435" tooltip="CV%: 4.8; ERROR: 2.7; LI90%: 51.7; LS90%: 60.5" xr:uid="{036A4381-8583-4535-B486-B2D1BE2F293C}"/>
    <hyperlink ref="W436" tooltip="CV%: 7.2; ERROR: 1.9; LI90%: 22.7; LS90%: 28.8" xr:uid="{E7A8321B-3EA1-4A47-8069-BEA470DBFB56}"/>
    <hyperlink ref="W437" tooltip="CV%: 8.4; ERROR: 1.9; LI90%: 19.8; LS90%: 26.2" xr:uid="{333CE55E-FE13-443D-8BE5-F8DC10FFB526}"/>
    <hyperlink ref="W438" tooltip="CV%: 10.4; ERROR: 2.8; LI90%: 22.4; LS90%: 31.7" xr:uid="{4106408B-D419-4BFC-B27E-88F2E28DF78E}"/>
    <hyperlink ref="W439" tooltip="CV%: 9.4; ERROR: 1.6; LI90%: 14.1; LS90%: 19.2" xr:uid="{BB9AF8DB-48CA-47B5-95A3-7F36D5B0F384}"/>
    <hyperlink ref="W440" tooltip="CV%: 9.9; ERROR: 1.8; LI90%: 14.9; LS90%: 20.7" xr:uid="{F80C184F-EEAF-48D0-97E2-A0DBED7D4602}"/>
    <hyperlink ref="W441" tooltip="CV%: 13.5; ERROR: 1.4; LI90%: 8.1; LS90%: 12.8" xr:uid="{6226C876-1992-4F75-B63D-0E36B8620A77}"/>
    <hyperlink ref="W444" tooltip="CV%: 5.0; ERROR: 3.1; LI90%: 56.3; LS90%: 66.4" xr:uid="{82137B26-7E88-481C-BB59-F9DC0C1AC5EC}"/>
    <hyperlink ref="W445" tooltip="CV%: 4.2; ERROR: 3.1; LI90%: 68.5; LS90%: 78.7" xr:uid="{2BC0A06E-A3F2-44CF-8E2D-BC352F5C66EA}"/>
    <hyperlink ref="W446" tooltip="CV%: 7.7; ERROR: 3.1; LI90%: 35.0; LS90%: 45.0" xr:uid="{5C7549CC-8B31-4E9C-956B-5A3B8253406D}"/>
    <hyperlink ref="W447" tooltip="CV%: 8.3; ERROR: 3.3; LI90%: 34.6; LS90%: 45.5" xr:uid="{1D5F0B0E-093E-459D-840D-44EFDE17446C}"/>
    <hyperlink ref="W448" tooltip="CV%: 10.8; ERROR: 3.1; LI90%: 23.4; LS90%: 33.5" xr:uid="{7984B492-73ED-493F-9747-6956E49DEE4B}"/>
    <hyperlink ref="W449" tooltip="CV%: 5.2; ERROR: 2.9; LI90%: 50.7; LS90%: 60.1" xr:uid="{14D4573E-9344-4C38-A954-166EE090C5F0}"/>
    <hyperlink ref="W450" tooltip="CV%: 99.5; ERROR: 3.0; LI90%: 0.0*; LS90%: 7.9" xr:uid="{8D93887B-BF5F-4362-97B2-B69CF371654C}"/>
    <hyperlink ref="W451" tooltip="CV%: 11.4; ERROR: 3.8; LI90%: 26.7; LS90%: 39.0" xr:uid="{846F2BF1-9365-425F-AF34-980D2DF93C00}"/>
    <hyperlink ref="W452" tooltip="CV%: 6.8; ERROR: 3.1; LI90%: 40.7; LS90%: 51.0" xr:uid="{218D34AB-DA13-4A43-94BA-F1D9F43282B0}"/>
    <hyperlink ref="W453" tooltip="CV%: 6.8; ERROR: 3.5; LI90%: 45.9; LS90%: 57.5" xr:uid="{16D1E538-750F-4126-8B0A-602955874921}"/>
    <hyperlink ref="W454" tooltip="CV%: 8.9; ERROR: 3.0; LI90%: 28.8; LS90%: 38.6" xr:uid="{7302E738-54E0-4E67-BDBE-8ACCDF2AC05B}"/>
    <hyperlink ref="W455" tooltip="CV%: 8.5; ERROR: 3.3; LI90%: 34.0; LS90%: 45.0" xr:uid="{90A11E81-08B1-495D-B41F-783CF969B441}"/>
    <hyperlink ref="W456" tooltip="CV%: 16.6; ERROR: 5.1; LI90%: 22.5; LS90%: 39.5" xr:uid="{74E77C47-75EE-4EE5-A100-98EA8F1900EC}"/>
    <hyperlink ref="W457" tooltip="CV%: 11.3; ERROR: 3.0; LI90%: 21.7; LS90%: 31.7" xr:uid="{FB128259-9FA3-4D94-B4BB-EE6275AA7BED}"/>
    <hyperlink ref="W458" tooltip="CV%: 9.1; ERROR: 3.2; LI90%: 30.1; LS90%: 40.8" xr:uid="{404B5231-F58A-40AE-8AC9-B77A1B1C790D}"/>
    <hyperlink ref="W459" tooltip="CV%: 11.7; ERROR: 2.4; LI90%: 16.4; LS90%: 24.2" xr:uid="{2CA61B4E-ED93-4A34-89F3-8373778E9C2C}"/>
    <hyperlink ref="W462" tooltip="CV%: 6.1; ERROR: 1.9; LI90%: 27.7; LS90%: 33.8" xr:uid="{2D8CDDCF-0967-4103-8600-63892DF9ED09}"/>
    <hyperlink ref="W463" tooltip="CV%: 5.3; ERROR: 2.6; LI90%: 44.2; LS90%: 52.7" xr:uid="{5B658FCE-1BFC-43A0-8FC4-F18233BD48CE}"/>
    <hyperlink ref="W464" tooltip="CV%: 7.9; ERROR: 1.5; LI90%: 16.1; LS90%: 20.9" xr:uid="{9E3C6A00-0DBC-46AC-90F9-AC52EFEE0EE4}"/>
    <hyperlink ref="W465" tooltip="CV%: 10.1; ERROR: 1.9; LI90%: 15.8; LS90%: 22.1" xr:uid="{31D30F59-5E91-4DFC-A876-9A62E2C4BA4D}"/>
    <hyperlink ref="W466" tooltip="CV%: 12.0; ERROR: 1.5; LI90%: 10.1; LS90%: 15.1" xr:uid="{1F67C042-8BA6-40B3-9EFC-F7EFB7A25081}"/>
    <hyperlink ref="W467" tooltip="CV%: 6.8; ERROR: 1.8; LI90%: 23.3; LS90%: 29.2" xr:uid="{EF954C27-10D6-4904-84B8-57DA93996D9D}"/>
    <hyperlink ref="W468" tooltip="CV%: 49.4; ERROR: 1.8; LI90%: 0.7; LS90%: 6.5" xr:uid="{CD22E5E3-CAB8-476D-BB8A-9E6AB5F3964E}"/>
    <hyperlink ref="W469" tooltip="CV%: 13.3; ERROR: 1.5; LI90%: 9.1; LS90%: 14.2" xr:uid="{40D1A2E5-2121-4D73-A652-173E5FE68CE7}"/>
    <hyperlink ref="W470" tooltip="CV%: 8.7; ERROR: 1.5; LI90%: 14.8; LS90%: 19.7" xr:uid="{059BD1DA-3AA4-4F71-A6A7-0383CE3AE229}"/>
    <hyperlink ref="W471" tooltip="CV%: 8.4; ERROR: 2.0; LI90%: 20.6; LS90%: 27.2" xr:uid="{1901DFF6-4D38-4EFA-A58F-978797F7A26F}"/>
    <hyperlink ref="W472" tooltip="CV%: 12.0; ERROR: 1.2; LI90%: 8.1; LS90%: 12.1" xr:uid="{89993CC4-BB0D-4FEE-BAD3-079AFBF59526}"/>
    <hyperlink ref="W473" tooltip="CV%: 11.6; ERROR: 1.2; LI90%: 8.6; LS90%: 12.7" xr:uid="{5A2254D7-370E-4ADF-93EB-BD0C0F6FB4BC}"/>
    <hyperlink ref="W474" tooltip="CV%: 15.5; ERROR: 1.4; LI90%: 6.9; LS90%: 11.6" xr:uid="{9C57E5CC-AF4F-4361-B35D-1B915EA3AA47}"/>
    <hyperlink ref="W475" tooltip="CV%: 13.4; ERROR: 1.0; LI90%: 5.9; LS90%: 9.3" xr:uid="{1C5E88A2-8373-4E28-AA79-4E22D2E79EDD}"/>
    <hyperlink ref="W476" tooltip="CV%: 11.4; ERROR: 1.3; LI90%: 9.3; LS90%: 13.7" xr:uid="{7D81C8E1-91F9-436E-AD2A-4FE6D8DB5087}"/>
    <hyperlink ref="W477" tooltip="CV%: 15.6; ERROR: 0.9; LI90%: 4.3; LS90%: 7.3" xr:uid="{D434CE9A-A541-4C5B-AA4F-2FB2C6DAA4E0}"/>
    <hyperlink ref="W480" tooltip="CV%: 6.0; ERROR: 2.8; LI90%: 41.3; LS90%: 50.5" xr:uid="{59CAB129-1710-48CE-B2EA-57F003DBAF11}"/>
    <hyperlink ref="W481" tooltip="CV%: 4.4; ERROR: 3.2; LI90%: 67.8; LS90%: 78.4" xr:uid="{01C8AC2F-C89F-476D-A6CA-29336D1BBCF0}"/>
    <hyperlink ref="W482" tooltip="CV%: 8.0; ERROR: 2.9; LI90%: 31.2; LS90%: 40.7" xr:uid="{598C39DD-12C6-4C9F-9F7C-698178D0393B}"/>
    <hyperlink ref="W483" tooltip="CV%: 9.6; ERROR: 3.7; LI90%: 32.4; LS90%: 44.6" xr:uid="{62474402-E016-4500-973D-5E4273B3DF66}"/>
    <hyperlink ref="W484" tooltip="CV%: 14.9; ERROR: 3.4; LI90%: 17.5; LS90%: 28.8" xr:uid="{450591A0-2E03-4890-8015-0428501AB93D}"/>
    <hyperlink ref="W485" tooltip="CV%: 7.7; ERROR: 3.0; LI90%: 33.3; LS90%: 43.0" xr:uid="{6579DCC6-34EC-4D2A-BE1C-91CC825839BE}"/>
    <hyperlink ref="W486" tooltip="CV%: 77.1; ERROR: 4.0; LI90%: 0.0*; LS90%: 11.7" xr:uid="{99CB50AB-91D7-4E59-B59B-BCBD7F8A53F4}"/>
    <hyperlink ref="W487" tooltip="CV%: 13.1; ERROR: 3.2; LI90%: 19.0; LS90%: 29.5" xr:uid="{E4208ECB-BDB6-4805-8C2C-9FF1C8F73B9A}"/>
    <hyperlink ref="W488" tooltip="CV%: 8.0; ERROR: 3.1; LI90%: 33.9; LS90%: 44.2" xr:uid="{AD4BC3BC-046B-4909-84D9-C00C62F3F646}"/>
    <hyperlink ref="W489" tooltip="CV%: 9.0; ERROR: 3.5; LI90%: 33.7; LS90%: 45.3" xr:uid="{7386AF25-9DCD-4B60-9461-5E9483C99706}"/>
    <hyperlink ref="W490" tooltip="CV%: 10.9; ERROR: 2.6; LI90%: 19.6; LS90%: 28.2" xr:uid="{27C53774-499B-46DC-A07D-1B82A87B1B9D}"/>
    <hyperlink ref="W491" tooltip="CV%: 13.9; ERROR: 2.4; LI90%: 13.2; LS90%: 21.0" xr:uid="{77E82C38-C518-4BDD-8B36-8505A92A74EF}"/>
    <hyperlink ref="W492" tooltip="CV%: 15.3; ERROR: 3.3; LI90%: 15.9; LS90%: 26.6" xr:uid="{43A4F7B2-ABEE-4A6E-BABA-8946538A57DE}"/>
    <hyperlink ref="W493" tooltip="CV%: 13.3; ERROR: 2.4; LI90%: 13.9; LS90%: 21.8" xr:uid="{B5DE2A13-045E-47DF-A3FB-3B9A6C5E81AC}"/>
    <hyperlink ref="W494" tooltip="CV%: 11.7; ERROR: 2.4; LI90%: 16.5; LS90%: 24.4" xr:uid="{B5216E8F-59A3-46B9-A0DD-76DC3F1DA05D}"/>
    <hyperlink ref="W495" tooltip="CV%: 22.0; ERROR: 1.5; LI90%: 4.4; LS90%: 9.4" xr:uid="{C709D68F-E824-4B1A-A774-45BCED6124F1}"/>
    <hyperlink ref="W498" tooltip="CV%: 4.1; ERROR: 2.3; LI90%: 50.9; LS90%: 58.4" xr:uid="{528E09BA-1FB1-4F72-B785-EAF8239513F7}"/>
    <hyperlink ref="W499" tooltip="CV%: 2.9; ERROR: 2.2; LI90%: 72.1; LS90%: 79.4" xr:uid="{74025C73-CC5C-46BB-9261-B60CCA45EAA6}"/>
    <hyperlink ref="W500" tooltip="CV%: 5.2; ERROR: 2.0; LI90%: 35.8; LS90%: 42.5" xr:uid="{1AEB6A89-B4C8-4809-B704-D2AF72B3AB14}"/>
    <hyperlink ref="W501" tooltip="CV%: 7.7; ERROR: 2.6; LI90%: 29.7; LS90%: 38.3" xr:uid="{D1E4D9EE-88E1-4228-90C2-DFB7042ABA7F}"/>
    <hyperlink ref="W502" tooltip="CV%: 8.4; ERROR: 2.2; LI90%: 22.1; LS90%: 29.2" xr:uid="{F71067B9-6D9A-4148-8F16-E1A1481F7712}"/>
    <hyperlink ref="W503" tooltip="CV%: 3.7; ERROR: 1.9; LI90%: 48.5; LS90%: 54.9" xr:uid="{89E245EC-D621-43A9-94F9-190BB727E061}"/>
    <hyperlink ref="W504" tooltip="CV%: 77.1; ERROR: 0.9; LI90%: 0.0*; LS90%: 2.7" xr:uid="{D557918B-F9B7-4E95-89DD-4ED8841381C3}"/>
    <hyperlink ref="W505" tooltip="CV%: 7.1; ERROR: 2.8; LI90%: 35.5; LS90%: 44.9" xr:uid="{2D2D0DF7-A8B7-4FA2-B71D-6DDA2E534596}"/>
    <hyperlink ref="W506" tooltip="CV%: 4.8; ERROR: 2.1; LI90%: 41.0; LS90%: 47.9" xr:uid="{53689DF2-EE0E-40CA-8D63-65BF301ECF64}"/>
    <hyperlink ref="W507" tooltip="CV%: 3.7; ERROR: 2.2; LI90%: 56.7; LS90%: 64.0" xr:uid="{BDB1A1BE-8959-4E58-BA6E-588344272DC8}"/>
    <hyperlink ref="W508" tooltip="CV%: 5.2; ERROR: 2.1; LI90%: 36.6; LS90%: 43.5" xr:uid="{4A7AFF7F-1B52-4507-8DAC-0E64B2B9D134}"/>
    <hyperlink ref="W509" tooltip="CV%: 6.5; ERROR: 1.9; LI90%: 26.4; LS90%: 32.8" xr:uid="{A300BEF8-8481-4A9C-B0E7-854927066915}"/>
    <hyperlink ref="W510" tooltip="CV%: 8.3; ERROR: 3.1; LI90%: 32.7; LS90%: 43.1" xr:uid="{E5480A93-F3C1-4126-BE10-3F630EC39BB2}"/>
    <hyperlink ref="W511" tooltip="CV%: 8.2; ERROR: 2.0; LI90%: 21.3; LS90%: 27.9" xr:uid="{78547617-8C4D-431D-B0A8-0A990B81B319}"/>
    <hyperlink ref="W512" tooltip="CV%: 7.6; ERROR: 1.9; LI90%: 21.6; LS90%: 27.7" xr:uid="{16EA4A8B-E270-47A6-8657-FB0E184D9361}"/>
    <hyperlink ref="W513" tooltip="CV%: 9.6; ERROR: 1.4; LI90%: 12.6; LS90%: 17.4" xr:uid="{3E5EB29F-FF70-4B7B-8C9A-DA16FF279ACE}"/>
    <hyperlink ref="W516" tooltip="CV%: 4.1; ERROR: 2.1; LI90%: 47.4; LS90%: 54.2" xr:uid="{375C621B-CCC8-474D-84C8-676CA0D6927F}"/>
    <hyperlink ref="W517" tooltip="CV%: 3.2; ERROR: 2.2; LI90%: 66.4; LS90%: 73.7" xr:uid="{8046D0E8-2EAE-48DC-BFF3-05B0459C0935}"/>
    <hyperlink ref="W518" tooltip="CV%: 5.3; ERROR: 1.9; LI90%: 33.2; LS90%: 39.6" xr:uid="{2DE86E13-E7CF-4571-9F4F-EF4B68992443}"/>
    <hyperlink ref="W519" tooltip="CV%: 5.6; ERROR: 2.2; LI90%: 36.3; LS90%: 43.6" xr:uid="{547ED063-7516-4992-A78F-A1F5EA0546C6}"/>
    <hyperlink ref="W520" tooltip="CV%: 8.4; ERROR: 2.1; LI90%: 21.1; LS90%: 27.8" xr:uid="{14AEEB3B-6DEF-4140-AC43-414AB42BE2D7}"/>
    <hyperlink ref="W521" tooltip="CV%: 5.1; ERROR: 2.0; LI90%: 35.2; LS90%: 41.7" xr:uid="{874F0F38-A5E7-4F04-9E8A-2D4AB8ABE439}"/>
    <hyperlink ref="W522" tooltip="CV%: 43.2; ERROR: 1.5; LI90%: 1.0; LS90%: 5.9" xr:uid="{6E2F9BB4-EB8E-41C3-B58C-D2A548811135}"/>
    <hyperlink ref="W523" tooltip="CV%: 8.0; ERROR: 2.0; LI90%: 21.8; LS90%: 28.4" xr:uid="{479339CF-40F2-4AF3-856F-54BF919118E5}"/>
    <hyperlink ref="W524" tooltip="CV%: 5.6; ERROR: 2.0; LI90%: 32.8; LS90%: 39.5" xr:uid="{590B99CB-3726-4E26-A316-AEC7FE4F51E5}"/>
    <hyperlink ref="W525" tooltip="CV%: 6.5; ERROR: 2.3; LI90%: 31.0; LS90%: 38.5" xr:uid="{33F08228-5A1C-4D1F-9411-DB57DCCD92ED}"/>
    <hyperlink ref="W526" tooltip="CV%: 6.9; ERROR: 1.7; LI90%: 21.7; LS90%: 27.2" xr:uid="{3531A336-F7E7-44C2-BB2C-4AAC097BB791}"/>
    <hyperlink ref="W527" tooltip="CV%: 7.6; ERROR: 1.8; LI90%: 20.2; LS90%: 26.0" xr:uid="{A57D4EA5-8D9D-4DCA-84D5-77A9A335443E}"/>
    <hyperlink ref="W528" tooltip="CV%: 14.0; ERROR: 2.7; LI90%: 14.7; LS90%: 23.5" xr:uid="{B52F59A5-81FB-4A21-9037-E729E6D928A6}"/>
    <hyperlink ref="W529" tooltip="CV%: 9.1; ERROR: 1.5; LI90%: 14.4; LS90%: 19.4" xr:uid="{6CF22390-5A4C-404C-87DE-660ECEB4D329}"/>
    <hyperlink ref="W530" tooltip="CV%: 6.4; ERROR: 1.9; LI90%: 26.6; LS90%: 32.9" xr:uid="{A95EC775-8A40-4FC5-B885-5CB0E8E5BE51}"/>
    <hyperlink ref="W531" tooltip="CV%: 15.4; ERROR: 1.0; LI90%: 4.6; LS90%: 7.7" xr:uid="{705F317D-62E6-4D72-AFA1-DEC6CAD89B2F}"/>
    <hyperlink ref="W534" tooltip="CV%: 4.6; ERROR: 2.2; LI90%: 44.1; LS90%: 51.3" xr:uid="{138F6FCC-61A7-41D4-992D-F29AA4BD755E}"/>
    <hyperlink ref="W535" tooltip="CV%: 4.4; ERROR: 2.9; LI90%: 61.6; LS90%: 71.2" xr:uid="{153DA5AE-C75C-48A7-B481-D30447A7E011}"/>
    <hyperlink ref="W536" tooltip="CV%: 6.7; ERROR: 2.3; LI90%: 29.9; LS90%: 37.3" xr:uid="{3F752271-C841-46F5-AD40-D096AD36CA44}"/>
    <hyperlink ref="W537" tooltip="CV%: 6.7; ERROR: 2.6; LI90%: 35.3; LS90%: 44.0" xr:uid="{5DAF47CD-1A0A-4605-B3D8-04BE11F6A4AD}"/>
    <hyperlink ref="W538" tooltip="CV%: 11.6; ERROR: 2.2; LI90%: 15.0; LS90%: 22.1" xr:uid="{1E911D43-FD79-47B1-9E4B-17C5282F89F0}"/>
    <hyperlink ref="W539" tooltip="CV%: 5.0; ERROR: 2.4; LI90%: 45.1; LS90%: 53.2" xr:uid="{0585A295-4162-4929-A300-C474AE8ACC9D}"/>
    <hyperlink ref="W540" tooltip="CV%: 50.3; ERROR: 3.7; LI90%: 1.3; LS90%: 13.5" xr:uid="{8BAA566D-F49F-458A-BA83-3D70C94DD453}"/>
    <hyperlink ref="W541" tooltip="CV%: 8.7; ERROR: 2.5; LI90%: 24.5; LS90%: 32.6" xr:uid="{DBA27D0B-97BC-4C84-A7F5-1C47B31A38A8}"/>
    <hyperlink ref="W542" tooltip="CV%: 5.9; ERROR: 2.2; LI90%: 33.5; LS90%: 40.7" xr:uid="{11C6C9F5-1DEB-4BE0-A92C-A07831287DBD}"/>
    <hyperlink ref="W543" tooltip="CV%: 4.9; ERROR: 2.8; LI90%: 52.2; LS90%: 61.4" xr:uid="{4B4D3E6C-FC1F-4858-A47F-3B72D61C6C8B}"/>
    <hyperlink ref="W544" tooltip="CV%: 7.3; ERROR: 2.3; LI90%: 27.9; LS90%: 35.5" xr:uid="{CFBAE5DA-1D57-4391-876A-FBF2D8F0BFA6}"/>
    <hyperlink ref="W545" tooltip="CV%: 7.2; ERROR: 2.7; LI90%: 32.7; LS90%: 41.4" xr:uid="{95ED62E9-94AD-4B06-9566-01D8CD3FAE6D}"/>
    <hyperlink ref="W546" tooltip="CV%: 11.5; ERROR: 3.5; LI90%: 25.0; LS90%: 36.6" xr:uid="{669CBFFF-33C8-4550-A051-AD2D7482A4DE}"/>
    <hyperlink ref="W547" tooltip="CV%: 9.6; ERROR: 2.0; LI90%: 17.8; LS90%: 24.5" xr:uid="{7A426912-160D-4772-8405-B21465C235EB}"/>
    <hyperlink ref="W548" tooltip="CV%: 8.9; ERROR: 2.1; LI90%: 20.4; LS90%: 27.4" xr:uid="{551D8143-65F7-4D94-AEAD-2ED19AEAEC3E}"/>
    <hyperlink ref="W549" tooltip="CV%: 11.4; ERROR: 1.9; LI90%: 13.4; LS90%: 19.6" xr:uid="{B3BB162B-81AB-468E-B04A-47A0962B21A0}"/>
    <hyperlink ref="W552" tooltip="CV%: 5.2; ERROR: 2.3; LI90%: 40.7; LS90%: 48.3" xr:uid="{3EEF7C7D-813D-40EB-9ADA-3327180301AF}"/>
    <hyperlink ref="W553" tooltip="CV%: 4.5; ERROR: 2.7; LI90%: 54.0; LS90%: 62.8" xr:uid="{C385D036-AD43-4174-9DAE-A213DF713FB6}"/>
    <hyperlink ref="W554" tooltip="CV%: 7.7; ERROR: 1.9; LI90%: 22.1; LS90%: 28.5" xr:uid="{04D229DD-F287-42C7-9DA5-470A24F75C68}"/>
    <hyperlink ref="W555" tooltip="CV%: 8.4; ERROR: 2.2; LI90%: 22.6; LS90%: 29.8" xr:uid="{10AE54E4-8286-4648-8829-C5ABAB2AA27B}"/>
    <hyperlink ref="W556" tooltip="CV%: 11.5; ERROR: 2.0; LI90%: 13.8; LS90%: 20.2" xr:uid="{999A1131-6A75-42E8-AFFC-95B43DAE64E9}"/>
    <hyperlink ref="W557" tooltip="CV%: 6.0; ERROR: 2.2; LI90%: 33.8; LS90%: 41.2" xr:uid="{5078D5DF-2A91-4CB4-98C9-B9C1F6ABC954}"/>
    <hyperlink ref="W558" tooltip="CV%: 57.2; ERROR: 2.4; LI90%: 0.2; LS90%: 8.1" xr:uid="{D1F925F9-F229-4B3B-9A22-7ADBFEEC60B0}"/>
    <hyperlink ref="W559" tooltip="CV%: 9.7; ERROR: 2.8; LI90%: 24.1; LS90%: 33.3" xr:uid="{1B47F02D-FD24-47EE-96BB-07C120D5614D}"/>
    <hyperlink ref="W560" tooltip="CV%: 8.0; ERROR: 2.1; LI90%: 23.0; LS90%: 29.9" xr:uid="{6F6A7AE6-B29F-4B7F-94CE-9358F64DC8B4}"/>
    <hyperlink ref="W561" tooltip="CV%: 7.1; ERROR: 2.7; LI90%: 33.9; LS90%: 42.9" xr:uid="{25F88918-9391-4F3C-A4BA-2405F4C39C6F}"/>
    <hyperlink ref="W562" tooltip="CV%: 8.7; ERROR: 1.9; LI90%: 18.8; LS90%: 25.0" xr:uid="{C50DB3E3-5C6B-40E3-814C-B3ECD4BD8F12}"/>
    <hyperlink ref="W563" tooltip="CV%: 10.2; ERROR: 2.4; LI90%: 19.5; LS90%: 27.3" xr:uid="{46F9B7F5-BEA4-4B2C-9BE0-3A5A6883CBA9}"/>
    <hyperlink ref="W564" tooltip="CV%: 17.6; ERROR: 3.4; LI90%: 13.6; LS90%: 24.6" xr:uid="{66EA48F5-EC0B-4368-A99B-19CB72588493}"/>
    <hyperlink ref="W565" tooltip="CV%: 11.7; ERROR: 1.7; LI90%: 11.6; LS90%: 17.1" xr:uid="{13CBE227-8379-4A0F-AFBC-EC2500F80CE4}"/>
    <hyperlink ref="W566" tooltip="CV%: 10.7; ERROR: 2.0; LI90%: 15.3; LS90%: 21.8" xr:uid="{206B58DF-4AE6-431C-A812-4AF8FCD12F04}"/>
    <hyperlink ref="W567" tooltip="CV%: 14.5; ERROR: 1.3; LI90%: 6.8; LS90%: 11.1" xr:uid="{416A9589-38BD-4A23-A796-18F21E1C3838}"/>
    <hyperlink ref="W570" tooltip="CV%: 8.6; ERROR: 2.1; LI90%: 21.2; LS90%: 28.2" xr:uid="{7DE7C1C0-5F0A-4EA1-A587-8154B649F715}"/>
    <hyperlink ref="W571" tooltip="CV%: 7.5; ERROR: 2.8; LI90%: 32.6; LS90%: 41.7" xr:uid="{25B3A1B8-75C4-4864-AC24-C030DA6F5BC7}"/>
    <hyperlink ref="W572" tooltip="CV%: 11.9; ERROR: 1.6; LI90%: 10.9; LS90%: 16.2" xr:uid="{05CE5FEA-444C-4F6A-BF2C-4C8DD7DF954B}"/>
    <hyperlink ref="W573" tooltip="CV%: 11.5; ERROR: 1.8; LI90%: 12.6; LS90%: 18.5" xr:uid="{4C98E4C2-370D-4414-8713-D182E9D62847}"/>
    <hyperlink ref="W574" tooltip="CV%: 15.7; ERROR: 1.3; LI90%: 6.2; LS90%: 10.6" xr:uid="{B8D298AF-BEAD-4636-B691-F6B1D9725495}"/>
    <hyperlink ref="W575" tooltip="CV%: 8.3; ERROR: 1.8; LI90%: 18.4; LS90%: 24.2" xr:uid="{A6864626-65E1-4E01-B781-B766328B4190}"/>
    <hyperlink ref="W576" tooltip="CV%: NA; ERROR: NA; LI90%: NA; LS90%: NA" display="0.0*" xr:uid="{9DB58906-95CB-4CF7-BE09-D7A5497B0B78}"/>
    <hyperlink ref="W577" tooltip="CV%: 15.4; ERROR: 1.4; LI90%: 6.8; LS90%: 11.5" xr:uid="{762338C3-F0C8-44DD-9DB0-393E25033D6D}"/>
    <hyperlink ref="W578" tooltip="CV%: 11.2; ERROR: 1.8; LI90%: 13.0; LS90%: 18.8" xr:uid="{4EEFF5A7-3EE8-465D-A98D-5D9FD2162D8D}"/>
    <hyperlink ref="W579" tooltip="CV%: 8.7; ERROR: 2.3; LI90%: 22.8; LS90%: 30.4" xr:uid="{F198B281-A930-45C7-A304-5DE835F0CB8A}"/>
    <hyperlink ref="W580" tooltip="CV%: 15.2; ERROR: 1.5; LI90%: 7.2; LS90%: 12.0" xr:uid="{56A05FC0-0436-445A-B680-97118E787316}"/>
    <hyperlink ref="W581" tooltip="CV%: 14.6; ERROR: 1.6; LI90%: 8.4; LS90%: 13.7" xr:uid="{17363042-0072-47FE-A574-CC3E255BA4D1}"/>
    <hyperlink ref="W582" tooltip="CV%: 17.6; ERROR: 1.8; LI90%: 7.2; LS90%: 13.0" xr:uid="{F971BA02-025E-43DF-83A4-DE728B3C0CA0}"/>
    <hyperlink ref="W583" tooltip="CV%: 23.2; ERROR: 1.2; LI90%: 3.1; LS90%: 6.9" xr:uid="{70743646-EC72-4386-97FB-B5C596461447}"/>
    <hyperlink ref="W584" tooltip="CV%: 15.0; ERROR: 1.2; LI90%: 5.9; LS90%: 9.8" xr:uid="{BF8D8752-78A8-44CC-B57C-D57AF90B7F84}"/>
    <hyperlink ref="W585" tooltip="CV%: 27.3; ERROR: 0.7; LI90%: 1.3; LS90%: 3.5" xr:uid="{D66D31B7-666E-4D42-9585-02EA484C8157}"/>
    <hyperlink ref="W588" tooltip="CV%: 4.3; ERROR: 3.1; LI90%: 66.6; LS90%: 76.7" xr:uid="{C256E8A4-4D00-411C-86DC-2E69BD9987F2}"/>
    <hyperlink ref="W589" tooltip="CV%: 3.4; ERROR: 2.9; LI90%: 79.0; LS90%: 88.5" xr:uid="{F39B1DDB-E0F2-4267-B97F-CCA71DDEA788}"/>
    <hyperlink ref="W590" tooltip="CV%: 5.6; ERROR: 3.3; LI90%: 53.9; LS90%: 64.8" xr:uid="{A9961981-6A31-43D4-9C88-C2471ED6F5DE}"/>
    <hyperlink ref="W591" tooltip="CV%: 6.7; ERROR: 4.1; LI90%: 53.6; LS90%: 66.9" xr:uid="{37044327-2FE2-4653-83AD-D4AE659A3FBD}"/>
    <hyperlink ref="W592" tooltip="CV%: 8.4; ERROR: 3.7; LI90%: 37.6; LS90%: 49.7" xr:uid="{0A5852EB-BF47-4D5B-B3E6-4D3162A7A70C}"/>
    <hyperlink ref="W593" tooltip="CV%: 5.6; ERROR: 3.4; LI90%: 54.5; LS90%: 65.5" xr:uid="{E2BC71D2-B8B7-4ACB-A35B-1F4C73CFF2BC}"/>
    <hyperlink ref="W594" tooltip="CV%: 48.6; ERROR: 4.7; LI90%: 1.9; LS90%: 17.4" xr:uid="{692AE612-22D1-44FE-AAE5-32DA02828736}"/>
    <hyperlink ref="W595" tooltip="CV%: 8.0; ERROR: 4.4; LI90%: 47.8; LS90%: 62.3" xr:uid="{C82882CD-1A98-48D1-8E99-E1DABE7C5EA8}"/>
    <hyperlink ref="W596" tooltip="CV%: 6.1; ERROR: 3.5; LI90%: 51.6; LS90%: 63.1" xr:uid="{FBE87591-27F8-484E-B314-C8A9EB46F1C1}"/>
    <hyperlink ref="W597" tooltip="CV%: 7.0; ERROR: 4.2; LI90%: 52.6; LS90%: 66.3" xr:uid="{02FE6C16-F925-4BCA-96FF-749FDD46AAF0}"/>
    <hyperlink ref="W598" tooltip="CV%: 6.9; ERROR: 3.6; LI90%: 46.5; LS90%: 58.3" xr:uid="{9C328974-8522-43FB-9C4F-89FFCB74FE32}"/>
    <hyperlink ref="W599" tooltip="CV%: 9.0; ERROR: 3.9; LI90%: 36.9; LS90%: 49.7" xr:uid="{A474172D-FAF4-4923-A736-065E1282A0E5}"/>
    <hyperlink ref="W600" tooltip="CV%: 11.2; ERROR: 5.3; LI90%: 38.9; LS90%: 56.4" xr:uid="{B41E4A5F-B6EE-43D3-890D-EC522F01C8EA}"/>
    <hyperlink ref="W601" tooltip="CV%: 8.8; ERROR: 3.2; LI90%: 31.4; LS90%: 42.0" xr:uid="{7E5E732E-94BC-45F7-A921-93D269AAED63}"/>
    <hyperlink ref="W602" tooltip="CV%: 6.7; ERROR: 3.5; LI90%: 45.9; LS90%: 57.4" xr:uid="{113BF404-122A-498A-A9EE-D31F045DA40C}"/>
    <hyperlink ref="W603" tooltip="CV%: 20.0; ERROR: 2.1; LI90%: 7.1; LS90%: 14.1" xr:uid="{72CE27C6-E192-4B68-83FE-81BC6109F120}"/>
    <hyperlink ref="Y12" tooltip="CV%: 1.5; ERROR:   164 533; LI90%:  10 523 895; LS90%:  11 065 161" xr:uid="{F868684A-9336-4E3E-9C8A-CFB01F81C74E}"/>
    <hyperlink ref="Y13" tooltip="CV%: 2.4; ERROR:   119 422; LI90%:  4 685 719; LS90%:  5 078 583" xr:uid="{FB0544B4-79A1-4D14-AC21-E17C569F212B}"/>
    <hyperlink ref="Y14" tooltip="CV%: 1.3; ERROR:   190 613; LI90%:  14 550 156; LS90%:  15 177 216" xr:uid="{3DD95EC8-6773-492C-9E1C-C28ACC83E424}"/>
    <hyperlink ref="Y15" tooltip="CV%: 1.5; ERROR:   179 511; LI90%:  11 415 571; LS90%:  12 006 111" xr:uid="{AB268486-F676-43C2-85B0-C906BBB117B8}"/>
    <hyperlink ref="Y16" tooltip="CV%: 1.4; ERROR:   190 040; LI90%:  13 156 531; LS90%:  13 781 709" xr:uid="{E54321E4-1171-4203-ACF1-F4A43D0C45E6}"/>
    <hyperlink ref="Y17" tooltip="CV%: 1.5; ERROR:   168 207; LI90%:  11 169 555; LS90%:  11 722 905" xr:uid="{7A863C28-2A92-4798-9B4C-E79E48B78A44}"/>
    <hyperlink ref="Y18" tooltip="CV%: 2.8; ERROR:   97 191; LI90%:  3 273 783; LS90%:  3 593 511" xr:uid="{5D179DC6-C4AA-457A-B365-27760C359668}"/>
    <hyperlink ref="Y19" tooltip="CV%: 1.5; ERROR:   169 295; LI90%:  10 974 044; LS90%:  11 530 974" xr:uid="{3A70F8DC-3565-45FA-8CFF-2E2ACCC8F683}"/>
    <hyperlink ref="Y20" tooltip="CV%: 1.4; ERROR:   179 539; LI90%:  12 906 960; LS90%:  13 497 590" xr:uid="{BE56BFC4-0A2E-456E-9980-1F59D9319484}"/>
    <hyperlink ref="Y21" tooltip="CV%: 1.8; ERROR:   142 153; LI90%:  7 649 150; LS90%:  8 116 792" xr:uid="{0A7BC895-86F9-47B5-A581-A50952A3EA0E}"/>
    <hyperlink ref="Y22" tooltip="CV%: 1.2; ERROR:   190 627; LI90%:  15 167 257; LS90%:  15 794 363" xr:uid="{E9386005-0581-4867-93C3-83B80E91C573}"/>
    <hyperlink ref="Y23" tooltip="CV%: 1.3; ERROR:   167 539; LI90%:  12 188 837; LS90%:  12 739 991" xr:uid="{0FBD21EE-D19D-4D59-9157-746EA6521879}"/>
    <hyperlink ref="Y24" tooltip="CV%: 2.0; ERROR:   136 714; LI90%:  6 547 678; LS90%:  6 997 428" xr:uid="{D59A439C-520F-4FCD-ADCF-DC857766EAAA}"/>
    <hyperlink ref="Y25" tooltip="CV%: 1.2; ERROR:   195 284; LI90%:  16 102 224; LS90%:  16 744 652" xr:uid="{607AAEFD-003B-4520-8E91-210AF5C48D1A}"/>
    <hyperlink ref="Y26" tooltip="CV%: 1.2; ERROR:   192 484; LI90%:  15 143 291; LS90%:  15 776 507" xr:uid="{9C4DD1D3-E749-476C-AD0F-05E16033A64F}"/>
    <hyperlink ref="Y27" tooltip="CV%: 1.1; ERROR:   202 179; LI90%:  17 824 863; LS90%:  18 489 973" xr:uid="{248D944E-97E3-4A01-BB8F-990620842828}"/>
    <hyperlink ref="Y30" tooltip="CV%: 7.5; ERROR:   10 272; LI90%:   120 756; LS90%:   154 546" xr:uid="{0A406534-F2C3-4D2D-8DCA-AA4D1FE2CC71}"/>
    <hyperlink ref="Y31" tooltip="CV%: 14.4; ERROR:   7 414; LI90%:   39 391; LS90%:   63 781" xr:uid="{7B164E40-C584-4A94-8143-DD8AEB3CE963}"/>
    <hyperlink ref="Y32" tooltip="CV%: 6.7; ERROR:   11 306; LI90%:   149 124; LS90%:   186 316" xr:uid="{431414D9-805D-4352-8187-6316B0E09869}"/>
    <hyperlink ref="Y33" tooltip="CV%: 7.9; ERROR:   9 926; LI90%:   109 345; LS90%:   141 997" xr:uid="{34B8B96F-D9E9-44FA-991E-9298EC996125}"/>
    <hyperlink ref="Y34" tooltip="CV%: 8.7; ERROR:   11 707; LI90%:   115 649; LS90%:   154 163" xr:uid="{9E382174-7D46-4FDF-B637-9BDB85DA379A}"/>
    <hyperlink ref="Y35" tooltip="CV%: 7.5; ERROR:   9 779; LI90%:   113 601; LS90%:   145 773" xr:uid="{53D76804-CCF8-4647-A52A-353F2F602ECD}"/>
    <hyperlink ref="Y36" tooltip="CV%: NA; ERROR: NA; LI90%: NA; LS90%: NA" xr:uid="{3EBF1F30-62DB-45BB-9EDD-9485EC5AD98B}"/>
    <hyperlink ref="Y37" tooltip="CV%: 7.4; ERROR:   11 820; LI90%:   139 274; LS90%:   178 160" xr:uid="{C3ADEFF8-140D-4063-84C5-40F9D6F7BDF8}"/>
    <hyperlink ref="Y38" tooltip="CV%: 6.9; ERROR:   10 320; LI90%:   133 222; LS90%:   167 170" xr:uid="{48B40F68-6B3A-4CBA-96D4-2302E45466FB}"/>
    <hyperlink ref="Y39" tooltip="CV%: 8.2; ERROR:   8 624; LI90%:   91 449; LS90%:   119 817" xr:uid="{7D11DF9C-71D4-4ED4-9EC6-5D77BA3CDE72}"/>
    <hyperlink ref="Y40" tooltip="CV%: 6.1; ERROR:   11 755; LI90%:   174 065; LS90%:   212 737" xr:uid="{561BB0E7-5B6C-47A1-99DF-0F949B87B875}"/>
    <hyperlink ref="Y41" tooltip="CV%: 7.2; ERROR:   10 771; LI90%:   132 496; LS90%:   167 930" xr:uid="{E780ED29-9285-41C2-AA3B-96999382CAD2}"/>
    <hyperlink ref="Y42" tooltip="CV%: 9.1; ERROR:   8 217; LI90%:   77 251; LS90%:   104 283" xr:uid="{EE6F1693-0A08-4079-9445-C92DAAEA2353}"/>
    <hyperlink ref="Y43" tooltip="CV%: 6.3; ERROR:   11 969; LI90%:   170 367; LS90%:   209 743" xr:uid="{6AB4BAFF-05DF-4D9D-9CD6-8B685FBCCF56}"/>
    <hyperlink ref="Y44" tooltip="CV%: 7.2; ERROR:   8 835; LI90%:   108 915; LS90%:   137 981" xr:uid="{844B4452-C9C3-4994-9FF9-A690BA71A688}"/>
    <hyperlink ref="Y45" tooltip="CV%: 6.6; ERROR:   12 992; LI90%:   174 982; LS90%:   217 722" xr:uid="{8E9AE7A7-4F11-4D1B-B0B5-B4121E985149}"/>
    <hyperlink ref="Y48" tooltip="CV%: 6.4; ERROR:   23 549; LI90%:   331 546; LS90%:   409 016" xr:uid="{DA8605A9-490E-4DFC-90A4-17D81473174C}"/>
    <hyperlink ref="Y49" tooltip="CV%: 11.7; ERROR:   21 059; LI90%:   145 398; LS90%:   214 676" xr:uid="{E36098CB-46F4-4708-AD85-B5524092FD30}"/>
    <hyperlink ref="Y50" tooltip="CV%: 5.1; ERROR:   28 146; LI90%:   504 922; LS90%:   597 516" xr:uid="{F4F97D21-4FF6-4543-8771-B69B71EE8571}"/>
    <hyperlink ref="Y51" tooltip="CV%: 6.6; ERROR:   24 085; LI90%:   325 976; LS90%:   405 208" xr:uid="{4110F712-1A19-4357-85EA-06191824B198}"/>
    <hyperlink ref="Y52" tooltip="CV%: 7.3; ERROR:   23 644; LI90%:   285 568; LS90%:   363 350" xr:uid="{05409C48-EDF3-4EA0-A9C0-DB7025EDEB78}"/>
    <hyperlink ref="Y53" tooltip="CV%: 6.0; ERROR:   24 972; LI90%:   375 003; LS90%:   457 153" xr:uid="{120D7088-0C19-4464-9B35-5F8242354270}"/>
    <hyperlink ref="Y54" tooltip="CV%: 12.1; ERROR:   14 428; LI90%:   95 906; LS90%:   143 370" xr:uid="{F2E41EC7-6742-4A04-8019-31BC42866EFC}"/>
    <hyperlink ref="Y55" tooltip="CV%: 5.5; ERROR:   26 304; LI90%:   435 976; LS90%:   522 508" xr:uid="{077EEB19-0391-40C3-BBBB-084DDDD002F0}"/>
    <hyperlink ref="Y56" tooltip="CV%: 6.1; ERROR:   25 343; LI90%:   373 667; LS90%:   457 037" xr:uid="{3EFB0946-DCD5-425F-8747-27FC7A01FB63}"/>
    <hyperlink ref="Y57" tooltip="CV%: 7.0; ERROR:   19 326; LI90%:   242 835; LS90%:   306 411" xr:uid="{9B867403-F914-487C-920C-7955749D41C1}"/>
    <hyperlink ref="Y58" tooltip="CV%: 4.8; ERROR:   29 637; LI90%:   564 385; LS90%:   661 881" xr:uid="{77D1FA39-4D4A-4A7D-82AC-65991EC79C16}"/>
    <hyperlink ref="Y59" tooltip="CV%: 5.1; ERROR:   28 641; LI90%:   515 391; LS90%:   609 611" xr:uid="{A7F34092-2194-4D13-B5F2-1CE1A0E8E94D}"/>
    <hyperlink ref="Y60" tooltip="CV%: 7.3; ERROR:   20 174; LI90%:   244 217; LS90%:   310 583" xr:uid="{9706E1D9-3F7B-43F4-AA97-EC18E4FB2446}"/>
    <hyperlink ref="Y61" tooltip="CV%: 4.9; ERROR:   30 435; LI90%:   570 890; LS90%:   671 012" xr:uid="{6CCAF1A1-CFBC-4F4D-96B6-5D017AEFB6A8}"/>
    <hyperlink ref="Y62" tooltip="CV%: 5.1; ERROR:   29 947; LI90%:   534 746; LS90%:   633 264" xr:uid="{A2710090-89B2-42F3-ACC6-1ED27C2382B2}"/>
    <hyperlink ref="Y63" tooltip="CV%: 4.6; ERROR:   30 747; LI90%:   610 680; LS90%:   711 830" xr:uid="{C69C71B1-4C81-46D1-86A8-804F45ECEE58}"/>
    <hyperlink ref="Y66" tooltip="CV%: 6.5; ERROR:   8 344; LI90%:   115 354; LS90%:   142 802" xr:uid="{549E8E4A-C266-40DB-B919-9587A1694EA2}"/>
    <hyperlink ref="Y67" tooltip="CV%: 9.9; ERROR:   5 272; LI90%:   44 332; LS90%:   61 674" xr:uid="{CA3A0285-4B76-4498-93B9-B72281838E29}"/>
    <hyperlink ref="Y68" tooltip="CV%: 5.4; ERROR:   8 147; LI90%:   137 043; LS90%:   163 843" xr:uid="{81D0AE86-4E63-49C5-ADA3-0F2996600BF8}"/>
    <hyperlink ref="Y69" tooltip="CV%: 7.5; ERROR:   7 609; LI90%:   88 583; LS90%:   113 613" xr:uid="{0AC818F0-AD5A-444A-9189-E21B4AFF20D6}"/>
    <hyperlink ref="Y70" tooltip="CV%: 8.0; ERROR:   7 773; LI90%:   84 173; LS90%:   109 743" xr:uid="{DD01AEE5-BF98-40E9-AABC-BD01D0F2C979}"/>
    <hyperlink ref="Y71" tooltip="CV%: 5.7; ERROR:   7 683; LI90%:   122 723; LS90%:   147 999" xr:uid="{9962D82A-E490-4D92-9929-EAD4AFB55722}"/>
    <hyperlink ref="Y72" tooltip="CV%: 12.5; ERROR:   2 543; LI90%:   16 231; LS90%:   24 597" xr:uid="{9391FBE2-9E4F-4814-8DA4-13B5D3706356}"/>
    <hyperlink ref="Y73" tooltip="CV%: 7.2; ERROR:   8 757; LI90%:   106 804; LS90%:   135 612" xr:uid="{121762C1-84CB-4851-9712-A0D8AF45F3DE}"/>
    <hyperlink ref="Y74" tooltip="CV%: 5.6; ERROR:   8 284; LI90%:   135 499; LS90%:   162 751" xr:uid="{D5930D3A-8C31-42A7-B874-C77867D31123}"/>
    <hyperlink ref="Y75" tooltip="CV%: 6.8; ERROR:   7 000; LI90%:   91 576; LS90%:   114 604" xr:uid="{43E23543-326F-4111-A421-7CC7C50001EA}"/>
    <hyperlink ref="Y76" tooltip="CV%: 5.1; ERROR:   8 620; LI90%:   156 087; LS90%:   184 445" xr:uid="{EB39F9C0-F0BE-4285-B952-D0FB1EB29D75}"/>
    <hyperlink ref="Y77" tooltip="CV%: 5.3; ERROR:   8 529; LI90%:   147 862; LS90%:   175 918" xr:uid="{A96D47F3-9634-4BEB-B24F-1CCB7C9993FB}"/>
    <hyperlink ref="Y78" tooltip="CV%: 7.3; ERROR:   8 311; LI90%:   100 193; LS90%:   127 533" xr:uid="{7A6F2111-8EC1-462E-860B-CEDC29271A30}"/>
    <hyperlink ref="Y79" tooltip="CV%: 5.2; ERROR:   8 605; LI90%:   151 864; LS90%:   180 174" xr:uid="{9BFE24B0-FEA3-46F2-9BE5-2EF8EBBA8B76}"/>
    <hyperlink ref="Y80" tooltip="CV%: 5.2; ERROR:   8 696; LI90%:   152 902; LS90%:   181 508" xr:uid="{F06CCE8F-C7E7-4C57-BFFE-7D1FDD0691CE}"/>
    <hyperlink ref="Y81" tooltip="CV%: 4.8; ERROR:   8 623; LI90%:   163 746; LS90%:   192 112" xr:uid="{D9EDE25D-2ECD-4B9F-942E-256491E6C192}"/>
    <hyperlink ref="Y84" tooltip="CV%: 6.5; ERROR:   5 526; LI90%:   75 275; LS90%:   93 453" xr:uid="{CAB74E5F-3429-4CD1-ADCE-95B19DE53F16}"/>
    <hyperlink ref="Y85" tooltip="CV%: 10.9; ERROR:   3 984; LI90%:   29 976; LS90%:   43 082" xr:uid="{61ABBABF-7D90-4B3E-929B-AF197707B21B}"/>
    <hyperlink ref="Y86" tooltip="CV%: 6.0; ERROR:   6 435; LI90%:   96 467; LS90%:   117 635" xr:uid="{9A92EED3-3978-4096-A01A-EDA4890FFC34}"/>
    <hyperlink ref="Y87" tooltip="CV%: 6.2; ERROR:   6 118; LI90%:   88 569; LS90%:   108 697" xr:uid="{F9166398-8BE5-4F54-9C18-B4AF838F8B41}"/>
    <hyperlink ref="Y88" tooltip="CV%: 6.4; ERROR:   6 639; LI90%:   92 632; LS90%:   114 470" xr:uid="{C5BEF9C7-3B19-4F51-9B51-A756F6D0170D}"/>
    <hyperlink ref="Y89" tooltip="CV%: 7.3; ERROR:   6 155; LI90%:   74 547; LS90%:   94 795" xr:uid="{CCDAA282-EDD6-4CBA-802E-91B212FBA102}"/>
    <hyperlink ref="Y90" tooltip="CV%: 12.7; ERROR:   4 317; LI90%:   26 857; LS90%:   41 059" xr:uid="{265143FF-EE21-49C9-8101-2DDC1BEF6511}"/>
    <hyperlink ref="Y91" tooltip="CV%: 7.4; ERROR:   6 262; LI90%:   73 874; LS90%:   94 476" xr:uid="{5CDA2D0F-2703-47C5-AC06-FA179172B972}"/>
    <hyperlink ref="Y92" tooltip="CV%: 6.7; ERROR:   6 651; LI90%:   88 991; LS90%:   110 871" xr:uid="{02C69E5D-43FB-4FB7-B69D-43048C84F1B6}"/>
    <hyperlink ref="Y93" tooltip="CV%: 7.9; ERROR:   4 222; LI90%:   46 164; LS90%:   60 052" xr:uid="{016F7501-0190-4B94-9F21-49D787A842C1}"/>
    <hyperlink ref="Y94" tooltip="CV%: 5.8; ERROR:   6 729; LI90%:   105 271; LS90%:   127 407" xr:uid="{273390EB-E517-40C7-9A7D-32B0F22A5623}"/>
    <hyperlink ref="Y95" tooltip="CV%: 6.2; ERROR:   6 609; LI90%:   95 069; LS90%:   116 811" xr:uid="{00CD6085-2509-4C3E-A2AA-B242ED891510}"/>
    <hyperlink ref="Y96" tooltip="CV%: 8.8; ERROR:   5 800; LI90%:   56 309; LS90%:   75 389" xr:uid="{9BB8CF0C-0BB5-47FA-8876-A5154AF26EAA}"/>
    <hyperlink ref="Y97" tooltip="CV%: 5.5; ERROR:   6 518; LI90%:   107 358; LS90%:   128 800" xr:uid="{522DAB07-F60F-4089-8582-5307BDCE48F3}"/>
    <hyperlink ref="Y98" tooltip="CV%: 6.0; ERROR:   6 767; LI90%:   102 437; LS90%:   124 699" xr:uid="{629F0992-8510-45EA-991B-E1C8E95558AB}"/>
    <hyperlink ref="Y99" tooltip="CV%: 5.4; ERROR:   7 270; LI90%:   121 523; LS90%:   145 441" xr:uid="{91BCE2B5-7E83-4D4F-9935-64A2E633112D}"/>
    <hyperlink ref="Y102" tooltip="CV%: 6.2; ERROR:   20 393; LI90%:   297 708; LS90%:   364 796" xr:uid="{A7AF9164-9B18-47AD-B782-572B764168CD}"/>
    <hyperlink ref="Y103" tooltip="CV%: 10.3; ERROR:   10 467; LI90%:   84 570; LS90%:   119 004" xr:uid="{B439086E-F5C1-40EF-8E1B-1EA579467360}"/>
    <hyperlink ref="Y104" tooltip="CV%: 5.4; ERROR:   21 837; LI90%:   368 246; LS90%:   440 084" xr:uid="{4F92D9E4-827D-48B6-ABDF-8F14B7216D1E}"/>
    <hyperlink ref="Y105" tooltip="CV%: 6.5; ERROR:   17 330; LI90%:   237 052; LS90%:   294 062" xr:uid="{4A6E4050-3A76-466B-B1AF-635517425C0C}"/>
    <hyperlink ref="Y106" tooltip="CV%: 6.0; ERROR:   16 331; LI90%:   244 446; LS90%:   298 170" xr:uid="{277A2E71-0EB1-4B4E-A6EE-BED2F16E3095}"/>
    <hyperlink ref="Y107" tooltip="CV%: 5.3; ERROR:   18 804; LI90%:   320 798; LS90%:   382 658" xr:uid="{9F630A86-8774-4F1D-A870-6FC89C2A3F12}"/>
    <hyperlink ref="Y108" tooltip="CV%: 12.3; ERROR:   9 133; LI90%:   59 447; LS90%:   89 493" xr:uid="{0738B3E6-6CB7-4BF4-B75F-A77D1D05574B}"/>
    <hyperlink ref="Y109" tooltip="CV%: 5.9; ERROR:   19 635; LI90%:   301 510; LS90%:   366 102" xr:uid="{A5C06FF1-EC6A-49C7-A5E8-6CC4CD995EBB}"/>
    <hyperlink ref="Y110" tooltip="CV%: 5.6; ERROR:   20 722; LI90%:   335 966; LS90%:   404 136" xr:uid="{AE360361-338F-4927-BC54-8F0F76BDD952}"/>
    <hyperlink ref="Y111" tooltip="CV%: 7.2; ERROR:   18 484; LI90%:   225 978; LS90%:   286 784" xr:uid="{BCC7B6D3-4E07-48A8-A0A1-1CF291699780}"/>
    <hyperlink ref="Y112" tooltip="CV%: 5.0; ERROR:   22 643; LI90%:   414 900; LS90%:   489 388" xr:uid="{11E984FB-C5E7-4A81-BDB1-F504EA3C7EC1}"/>
    <hyperlink ref="Y113" tooltip="CV%: 5.5; ERROR:   21 670; LI90%:   361 936; LS90%:   433 224" xr:uid="{463A8D13-E20E-4938-B176-7E4709B23902}"/>
    <hyperlink ref="Y114" tooltip="CV%: 6.7; ERROR:   15 288; LI90%:   201 824; LS90%:   252 116" xr:uid="{2523E70A-56D1-47C3-8F25-1C93F3FBEF83}"/>
    <hyperlink ref="Y115" tooltip="CV%: 4.8; ERROR:   22 360; LI90%:   426 443; LS90%:   500 001" xr:uid="{5A3C14AB-641A-469E-9BEA-C39CC76CAAB0}"/>
    <hyperlink ref="Y116" tooltip="CV%: 5.2; ERROR:   19 885; LI90%:   346 952; LS90%:   412 370" xr:uid="{95A46153-231B-44D8-A1B2-CE4508466B74}"/>
    <hyperlink ref="Y117" tooltip="CV%: 4.7; ERROR:   23 545; LI90%:   461 830; LS90%:   539 286" xr:uid="{9971C24D-F0C7-4F35-9A2C-24C09F0836E9}"/>
    <hyperlink ref="Y120" tooltip="CV%: 8.2; ERROR:   3 347; LI90%:   35 552; LS90%:   46 562" xr:uid="{615BF353-C47F-4D4B-BA62-38A916FEEF10}"/>
    <hyperlink ref="Y121" tooltip="CV%: 13.3; ERROR:   1 726; LI90%:   10 152; LS90%:   15 830" xr:uid="{8F4C5698-AEB0-4BB7-AEEB-A4BB9C3F3DE6}"/>
    <hyperlink ref="Y122" tooltip="CV%: 6.4; ERROR:   4 303; LI90%:   59 701; LS90%:   73 855" xr:uid="{F930B078-F8F7-4CEB-8B8C-A92819882F43}"/>
    <hyperlink ref="Y123" tooltip="CV%: 7.2; ERROR:   3 421; LI90%:   42 097; LS90%:   53 353" xr:uid="{092E8229-A085-4D45-A323-1AA916EF7EBA}"/>
    <hyperlink ref="Y124" tooltip="CV%: 7.2; ERROR:   3 890; LI90%:   47 950; LS90%:   60 748" xr:uid="{BE63D6BE-D82C-4CC6-BCF6-BE02F105768B}"/>
    <hyperlink ref="Y125" tooltip="CV%: 6.7; ERROR:   3 794; LI90%:   50 592; LS90%:   63 074" xr:uid="{1359D49A-5C15-41EF-9834-FE7EA22F38C9}"/>
    <hyperlink ref="Y126" tooltip="CV%: 15.0; ERROR:   2 919; LI90%:   14 694; LS90%:   24 296" xr:uid="{3A5C8723-85B5-48DF-A34B-167B10246904}"/>
    <hyperlink ref="Y127" tooltip="CV%: 7.5; ERROR:   4 156; LI90%:   48 907; LS90%:   62 579" xr:uid="{E2F89080-6D26-4290-90D8-C9248F63F7F3}"/>
    <hyperlink ref="Y128" tooltip="CV%: 7.6; ERROR:   4 131; LI90%:   47 419; LS90%:   61 007" xr:uid="{471221EA-005C-4A44-84F7-3E04729385E9}"/>
    <hyperlink ref="Y129" tooltip="CV%: 9.5; ERROR:   3 949; LI90%:   34 896; LS90%:   47 886" xr:uid="{9BF7CD3B-B711-4C54-A94E-CBBD1D6B91E9}"/>
    <hyperlink ref="Y130" tooltip="CV%: 6.5; ERROR:   4 893; LI90%:   66 763; LS90%:   82 859" xr:uid="{36B7B615-7902-4990-B1AA-0FD26B90DCA6}"/>
    <hyperlink ref="Y131" tooltip="CV%: 6.3; ERROR:   4 563; LI90%:   65 200; LS90%:   80 212" xr:uid="{AD6C9F1C-24EE-47FB-9D5E-07DAB1AB5E79}"/>
    <hyperlink ref="Y132" tooltip="CV%: 13.3; ERROR:   3 611; LI90%:   21 220; LS90%:   33 098" xr:uid="{B0929BA2-708A-478F-ADD6-25E91F81D502}"/>
    <hyperlink ref="Y133" tooltip="CV%: 6.0; ERROR:   4 811; LI90%:   72 204; LS90%:   88 032" xr:uid="{F4D0546F-3EF9-49BD-9569-C30BA0085B4F}"/>
    <hyperlink ref="Y134" tooltip="CV%: 6.3; ERROR:   4 815; LI90%:   68 653; LS90%:   84 493" xr:uid="{EB87AFD1-DEE0-46FF-9FAB-FD17024D78E3}"/>
    <hyperlink ref="Y135" tooltip="CV%: 4.9; ERROR:   5 402; LI90%:   100 636; LS90%:   118 408" xr:uid="{A5DDDA70-0545-431C-9E96-A24BD53D3AEF}"/>
    <hyperlink ref="Y138" tooltip="CV%: 6.9; ERROR:   22 617; LI90%:   291 764; LS90%:   366 166" xr:uid="{13EEE990-80ED-44F0-A7B2-611E47D533E9}"/>
    <hyperlink ref="Y139" tooltip="CV%: 10.1; ERROR:   18 249; LI90%:   150 021; LS90%:   210 057" xr:uid="{867FF615-6D4B-4431-85D2-FD7C4D30E2E7}"/>
    <hyperlink ref="Y140" tooltip="CV%: 6.3; ERROR:   26 590; LI90%:   378 011; LS90%:   465 485" xr:uid="{B955EFF9-9E9D-4B0D-A6CB-6E7C971C0C86}"/>
    <hyperlink ref="Y141" tooltip="CV%: 6.6; ERROR:   26 469; LI90%:   359 453; LS90%:   446 527" xr:uid="{49C4C806-C970-4AE9-B616-2DFDB8AAE31C}"/>
    <hyperlink ref="Y142" tooltip="CV%: 5.8; ERROR:   28 116; LI90%:   437 064; LS90%:   529 556" xr:uid="{169F1413-2100-4F4E-9A76-70DDD50A07E3}"/>
    <hyperlink ref="Y143" tooltip="CV%: 6.7; ERROR:   25 645; LI90%:   343 313; LS90%:   427 679" xr:uid="{30762E60-9BEB-44C2-BD67-88CA0BD6B039}"/>
    <hyperlink ref="Y144" tooltip="CV%: 12.2; ERROR:   12 712; LI90%:   82 952; LS90%:   124 770" xr:uid="{AFC4456E-AC25-46AD-A041-9FBB11836F1A}"/>
    <hyperlink ref="Y145" tooltip="CV%: 8.6; ERROR:   17 045; LI90%:   169 640; LS90%:   225 714" xr:uid="{0060D18E-BB95-49E2-BA3A-3535F2C1702E}"/>
    <hyperlink ref="Y146" tooltip="CV%: 6.3; ERROR:   24 635; LI90%:   350 130; LS90%:   431 172" xr:uid="{0C447DE0-FE19-452A-BC34-0863DE645232}"/>
    <hyperlink ref="Y147" tooltip="CV%: 9.8; ERROR:   21 324; LI90%:   181 552; LS90%:   251 700" xr:uid="{5EA72710-0CCF-4A9B-936C-6E65930CF663}"/>
    <hyperlink ref="Y148" tooltip="CV%: 6.2; ERROR:   25 301; LI90%:   366 035; LS90%:   449 267" xr:uid="{D7FF858B-FB38-4811-8431-E936E38356EE}"/>
    <hyperlink ref="Y149" tooltip="CV%: 6.9; ERROR:   22 745; LI90%:   291 573; LS90%:   366 397" xr:uid="{836CDC87-B229-4C18-A737-F81324779A38}"/>
    <hyperlink ref="Y150" tooltip="CV%: 10.9; ERROR:   14 224; LI90%:   106 678; LS90%:   153 470" xr:uid="{7B19147C-52CA-413A-B122-38B77645073C}"/>
    <hyperlink ref="Y151" tooltip="CV%: 6.2; ERROR:   26 136; LI90%:   381 581; LS90%:   467 559" xr:uid="{FD486528-1525-42F8-AD0D-89C5E7301B82}"/>
    <hyperlink ref="Y152" tooltip="CV%: 6.1; ERROR:   27 199; LI90%:   401 693; LS90%:   491 169" xr:uid="{B5FD3196-1AF2-4405-B843-C1E4B991CEDA}"/>
    <hyperlink ref="Y153" tooltip="CV%: 5.7; ERROR:   29 615; LI90%:   474 300; LS90%:   571 724" xr:uid="{3C775CDE-7620-4A24-8BC2-79B1B75F92F4}"/>
    <hyperlink ref="Y156" tooltip="CV%: 5.5; ERROR:   17 995; LI90%:   299 111; LS90%:   358 309" xr:uid="{0F80AB98-FDA1-4F83-AC2E-2E1AEB1BB404}"/>
    <hyperlink ref="Y157" tooltip="CV%: 9.5; ERROR:   11 630; LI90%:   102 821; LS90%:   141 079" xr:uid="{CDCA0571-5C4C-4875-BC7E-67F85047EA2F}"/>
    <hyperlink ref="Y158" tooltip="CV%: 4.9; ERROR:   22 071; LI90%:   410 673; LS90%:   483 279" xr:uid="{40426788-A482-410C-8DF1-2562A49E97A9}"/>
    <hyperlink ref="Y159" tooltip="CV%: 6.3; ERROR:   16 494; LI90%:   234 516; LS90%:   288 774" xr:uid="{6BA256CF-FDDA-4C97-9ED8-5EB3246F31AE}"/>
    <hyperlink ref="Y160" tooltip="CV%: 6.5; ERROR:   15 547; LI90%:   211 998; LS90%:   263 144" xr:uid="{B14EB78A-638A-4D6A-9A23-87E57281081D}"/>
    <hyperlink ref="Y161" tooltip="CV%: 5.5; ERROR:   19 379; LI90%:   317 316; LS90%:   381 068" xr:uid="{2B3E1925-4B5E-4D5C-B3E2-EDEC86D826D5}"/>
    <hyperlink ref="Y162" tooltip="CV%: 12.0; ERROR:   10 588; LI90%:   70 474; LS90%:   105 308" xr:uid="{D151E09B-379B-4D23-9D0A-15E873A58996}"/>
    <hyperlink ref="Y163" tooltip="CV%: 5.2; ERROR:   20 577; LI90%:   364 597; LS90%:   432 291" xr:uid="{7D94465B-9AA3-4EAA-8641-AEB5DF4392F7}"/>
    <hyperlink ref="Y164" tooltip="CV%: 5.1; ERROR:   19 816; LI90%:   356 393; LS90%:   421 583" xr:uid="{3223EC2D-D952-40F8-BA3A-884ED03CDE80}"/>
    <hyperlink ref="Y165" tooltip="CV%: 6.1; ERROR:   16 564; LI90%:   242 300; LS90%:   296 790" xr:uid="{B33B92BA-89D3-44B6-B90B-7FEA330E2787}"/>
    <hyperlink ref="Y166" tooltip="CV%: 4.4; ERROR:   21 796; LI90%:   457 500; LS90%:   529 204" xr:uid="{C6B44E60-9060-4D5F-A016-0FCBE3B19075}"/>
    <hyperlink ref="Y167" tooltip="CV%: 4.6; ERROR:   21 547; LI90%:   430 736; LS90%:   501 618" xr:uid="{8C9A439B-D804-4990-B07F-29EF6FC14F65}"/>
    <hyperlink ref="Y168" tooltip="CV%: 6.5; ERROR:   13 853; LI90%:   191 759; LS90%:   237 331" xr:uid="{8246CB28-CE5F-43E1-900B-E8DAC3CF5892}"/>
    <hyperlink ref="Y169" tooltip="CV%: 4.2; ERROR:   21 075; LI90%:   467 222; LS90%:   536 552" xr:uid="{148E4EBD-3223-4318-9C84-F87E885A33F7}"/>
    <hyperlink ref="Y170" tooltip="CV%: 4.6; ERROR:   20 515; LI90%:   417 047; LS90%:   484 537" xr:uid="{A002A9EC-1332-4841-AEE0-405D03A09840}"/>
    <hyperlink ref="Y171" tooltip="CV%: 4.0; ERROR:   23 167; LI90%:   545 100; LS90%:   621 314" xr:uid="{AA469F26-E5C7-48DF-836F-1FD7EACB420B}"/>
    <hyperlink ref="Y174" tooltip="CV%: 3.9; ERROR:   45 306; LI90%:  1 086 048; LS90%:  1 235 092" xr:uid="{88CCF837-9FCB-4566-B284-B625AB4CC4F8}"/>
    <hyperlink ref="Y175" tooltip="CV%: 7.1; ERROR:   32 637; LI90%:   404 348; LS90%:   511 714" xr:uid="{2086B331-D344-4C12-8DE6-BB9BCCDE63A8}"/>
    <hyperlink ref="Y176" tooltip="CV%: 3.2; ERROR:   51 414; LI90%:  1 499 666; LS90%:  1 668 804" xr:uid="{CDAB0C66-00A5-4AD2-8263-63012607800A}"/>
    <hyperlink ref="Y177" tooltip="CV%: 3.5; ERROR:   47 609; LI90%:  1 268 516; LS90%:  1 425 134" xr:uid="{4C55E012-B894-445B-8183-754276CCED44}"/>
    <hyperlink ref="Y178" tooltip="CV%: 3.3; ERROR:   50 344; LI90%:  1 439 229; LS90%:  1 604 845" xr:uid="{655F4FB2-41D8-4B41-83FC-AB89D1EFCABA}"/>
    <hyperlink ref="Y179" tooltip="CV%: 4.0; ERROR:   43 864; LI90%:  1 028 377; LS90%:  1 172 677" xr:uid="{E3AF4F9A-8D7F-4F76-93DD-37B4E6A87668}"/>
    <hyperlink ref="Y180" tooltip="CV%: 7.2; ERROR:   25 194; LI90%:   306 494; LS90%:   389 376" xr:uid="{A3D0F842-CD3F-4361-9A75-C7CAC9B67C7F}"/>
    <hyperlink ref="Y181" tooltip="CV%: 3.3; ERROR:   48 919; LI90%:  1 381 839; LS90%:  1 542 767" xr:uid="{D956F5EA-36F5-43A7-92B2-2907BA083968}"/>
    <hyperlink ref="Y182" tooltip="CV%: 3.5; ERROR:   49 058; LI90%:  1 314 261; LS90%:  1 475 647" xr:uid="{52BCC556-4ED1-4967-BB62-2DF5B3B78D72}"/>
    <hyperlink ref="Y183" tooltip="CV%: 4.9; ERROR:   38 527; LI90%:   719 527; LS90%:   846 271" xr:uid="{AD8AD13F-90E5-488C-8B5B-69BBEED4C79E}"/>
    <hyperlink ref="Y184" tooltip="CV%: 3.2; ERROR:   52 112; LI90%:  1 545 037; LS90%:  1 716 471" xr:uid="{67A84A76-AB8D-4134-9DC0-65BEDBA67A8C}"/>
    <hyperlink ref="Y185" tooltip="CV%: 3.8; ERROR:   46 202; LI90%:  1 141 915; LS90%:  1 293 905" xr:uid="{B03EDAAF-6717-4B0B-A378-3163814F0BAE}"/>
    <hyperlink ref="Y186" tooltip="CV%: 5.2; ERROR:   40 467; LI90%:   706 685; LS90%:   839 809" xr:uid="{F529051B-56F0-4D0F-B941-C8805E208673}"/>
    <hyperlink ref="Y187" tooltip="CV%: 3.0; ERROR:   54 183; LI90%:  1 739 688; LS90%:  1 917 934" xr:uid="{0933DF90-6167-4447-A1F3-C1EF5B3BFC01}"/>
    <hyperlink ref="Y188" tooltip="CV%: 3.3; ERROR:   52 387; LI90%:  1 525 423; LS90%:  1 697 761" xr:uid="{07B51B53-6DC7-4D3E-9DC7-C70E2E76FF01}"/>
    <hyperlink ref="Y189" tooltip="CV%: 3.1; ERROR:   54 271; LI90%:  1 684 088; LS90%:  1 862 624" xr:uid="{727C31A1-FD12-4C7D-84F5-3697B54AE9F8}"/>
    <hyperlink ref="Y192" tooltip="CV%: 5.9; ERROR:   9 284; LI90%:   141 497; LS90%:   172 039" xr:uid="{E0FCB59C-B710-4711-BEE6-5AA58868B3D0}"/>
    <hyperlink ref="Y193" tooltip="CV%: 8.6; ERROR:   6 247; LI90%:   62 424; LS90%:   82 976" xr:uid="{EB7CF453-E48D-4E1A-99EC-CE0AEA5D92F3}"/>
    <hyperlink ref="Y194" tooltip="CV%: 5.1; ERROR:   9 784; LI90%:   174 608; LS90%:   206 794" xr:uid="{987A19C1-A68F-4BC9-90AF-5F45534D6360}"/>
    <hyperlink ref="Y195" tooltip="CV%: 6.3; ERROR:   8 912; LI90%:   126 296; LS90%:   155 612" xr:uid="{589B1331-C944-43FB-8664-5E22BBC77CFC}"/>
    <hyperlink ref="Y196" tooltip="CV%: 5.8; ERROR:   9 124; LI90%:   142 890; LS90%:   172 904" xr:uid="{1D7E50B3-09DD-4160-862F-E033FE79E6A7}"/>
    <hyperlink ref="Y197" tooltip="CV%: 5.4; ERROR:   9 482; LI90%:   158 815; LS90%:   190 007" xr:uid="{80B065DC-D372-4E49-BB43-DFF3DD340F70}"/>
    <hyperlink ref="Y198" tooltip="CV%: 14.3; ERROR:   4 189; LI90%:   22 489; LS90%:   36 271" xr:uid="{B9205DD6-0E3A-4A91-AEAB-0ACFED4D7213}"/>
    <hyperlink ref="Y199" tooltip="CV%: 6.1; ERROR:   7 720; LI90%:   113 556; LS90%:   138 952" xr:uid="{F1B5C970-6AAF-49D8-B117-EF2B97E8174C}"/>
    <hyperlink ref="Y200" tooltip="CV%: 5.2; ERROR:   10 112; LI90%:   177 206; LS90%:   210 472" xr:uid="{34FCE9FF-765F-496A-88D3-840FDE57B475}"/>
    <hyperlink ref="Y201" tooltip="CV%: 5.9; ERROR:   7 747; LI90%:   117 983; LS90%:   143 467" xr:uid="{C7757984-A949-43DE-8915-99EC7E02184C}"/>
    <hyperlink ref="Y202" tooltip="CV%: 4.9; ERROR:   9 748; LI90%:   182 900; LS90%:   214 970" xr:uid="{33948E19-9B84-4B04-BD7D-D6D4D95A10C7}"/>
    <hyperlink ref="Y203" tooltip="CV%: 5.4; ERROR:   9 747; LI90%:   164 815; LS90%:   196 879" xr:uid="{A4CB4F8D-3803-4175-BD59-F9CB9BDB9E00}"/>
    <hyperlink ref="Y204" tooltip="CV%: 7.9; ERROR:   7 864; LI90%:   86 789; LS90%:   112 659" xr:uid="{C4264489-5153-4A82-AB80-69E65A88DAC0}"/>
    <hyperlink ref="Y205" tooltip="CV%: 4.9; ERROR:   10 753; LI90%:   203 381; LS90%:   238 757" xr:uid="{97888D45-6DB9-45A3-A18D-DAEF4FB5906C}"/>
    <hyperlink ref="Y206" tooltip="CV%: 5.1; ERROR:   9 442; LI90%:   169 728; LS90%:   200 788" xr:uid="{4934B1EB-91F0-434C-81D6-AD69F7C3B7E8}"/>
    <hyperlink ref="Y207" tooltip="CV%: 4.8; ERROR:   11 280; LI90%:   215 411; LS90%:   252 517" xr:uid="{FF132D3E-B25A-44B5-9EA4-F1004F5FE269}"/>
    <hyperlink ref="Y210" tooltip="CV%: 10.0; ERROR:   27 940; LI90%:   234 317; LS90%:   326 233" xr:uid="{78D01B32-58DD-47B8-9EFA-3C2856D17609}"/>
    <hyperlink ref="Y211" tooltip="CV%: 16.8; ERROR:   14 891; LI90%:   64 066; LS90%:   113 052" xr:uid="{5A3161A4-02A5-4C80-9B1E-B7B06737EB20}"/>
    <hyperlink ref="Y212" tooltip="CV%: 7.7; ERROR:   35 733; LI90%:   405 096; LS90%:   522 646" xr:uid="{4BC273A0-E533-4314-A405-6051F2FCFD62}"/>
    <hyperlink ref="Y213" tooltip="CV%: 8.9; ERROR:   35 916; LI90%:   343 318; LS90%:   461 470" xr:uid="{654475DA-D445-453C-86E3-E7182175FCB2}"/>
    <hyperlink ref="Y214" tooltip="CV%: 8.2; ERROR:   39 376; LI90%:   413 838; LS90%:   543 372" xr:uid="{5FEFDAE7-E94E-4D89-81F4-1F72731670C0}"/>
    <hyperlink ref="Y215" tooltip="CV%: 9.3; ERROR:   33 049; LI90%:   301 478; LS90%:   410 198" xr:uid="{20D6E913-932D-4129-BFF1-2945DF0905CF}"/>
    <hyperlink ref="Y216" tooltip="CV%: 17.2; ERROR:   16 450; LI90%:   68 534; LS90%:   122 650" xr:uid="{5EA929CB-37C6-4E91-8903-10F4521422E6}"/>
    <hyperlink ref="Y217" tooltip="CV%: 9.4; ERROR:   32 678; LI90%:   294 443; LS90%:   401 945" xr:uid="{30F1A462-FEE2-4207-9700-70C7AE2163D1}"/>
    <hyperlink ref="Y218" tooltip="CV%: 8.6; ERROR:   34 425; LI90%:   341 953; LS90%:   455 201" xr:uid="{0C2ED4A0-9D91-47B8-9FCB-3B2FEAC5A5FD}"/>
    <hyperlink ref="Y219" tooltip="CV%: 10.4; ERROR:   27 216; LI90%:   217 069; LS90%:   306 601" xr:uid="{F060248C-948D-4DCF-ACF7-6CAD32F74619}"/>
    <hyperlink ref="Y220" tooltip="CV%: 7.5; ERROR:   37 970; LI90%:   446 918; LS90%:   571 830" xr:uid="{9A2FB88F-DDA7-46E8-9DD7-B97D0ECCEDAF}"/>
    <hyperlink ref="Y221" tooltip="CV%: 8.8; ERROR:   32 951; LI90%:   319 342; LS90%:   427 740" xr:uid="{42D916F8-F591-4A2A-86B1-793146B5544D}"/>
    <hyperlink ref="Y222" tooltip="CV%: 11.8; ERROR:   20 695; LI90%:   141 576; LS90%:   209 656" xr:uid="{BBACE5FA-C5B0-4E69-B92A-CBC97CC73122}"/>
    <hyperlink ref="Y223" tooltip="CV%: 7.2; ERROR:   39 528; LI90%:   487 136; LS90%:   617 170" xr:uid="{7A4694EB-09A1-4320-ADF9-7F5A441F1AD2}"/>
    <hyperlink ref="Y224" tooltip="CV%: 7.1; ERROR:   37 974; LI90%:   472 814; LS90%:   597 738" xr:uid="{2062B256-D0C1-41C2-9453-3816FF7A4BA7}"/>
    <hyperlink ref="Y225" tooltip="CV%: 6.8; ERROR:   43 402; LI90%:   564 232; LS90%:   707 014" xr:uid="{4A8D1319-08E2-4DCD-BD3F-846A11D9711A}"/>
    <hyperlink ref="Y228" tooltip="CV%: 7.6; ERROR:   18 331; LI90%:   210 643; LS90%:   270 947" xr:uid="{638C0EEE-AE12-44BF-B7CB-5402E7075D1B}"/>
    <hyperlink ref="Y229" tooltip="CV%: 9.9; ERROR:   14 425; LI90%:   122 710; LS90%:   170 164" xr:uid="{580E9D55-50DE-4DEB-813C-634B3281A3AE}"/>
    <hyperlink ref="Y230" tooltip="CV%: 6.6; ERROR:   21 537; LI90%:   290 162; LS90%:   361 012" xr:uid="{CB0AA465-94EB-4CFF-9FAC-5C833916D14F}"/>
    <hyperlink ref="Y231" tooltip="CV%: 7.3; ERROR:   23 259; LI90%:   279 993; LS90%:   356 507" xr:uid="{2E46BD26-6FCD-4BBB-8F85-1ADF5D1EDDD3}"/>
    <hyperlink ref="Y232" tooltip="CV%: 6.1; ERROR:   23 993; LI90%:   350 748; LS90%:   429 680" xr:uid="{F8A46C8C-F267-46C8-BF5D-CAB93FFD6930}"/>
    <hyperlink ref="Y233" tooltip="CV%: 6.7; ERROR:   23 232; LI90%:   307 738; LS90%:   384 164" xr:uid="{3C29C43A-0030-464F-B27C-4B59AA15FE7C}"/>
    <hyperlink ref="Y234" tooltip="CV%: 17.1; ERROR:   8 570; LI90%:   35 888; LS90%:   64 082" xr:uid="{F5DD8C57-11A7-45D4-9839-BEB6FC87E6B5}"/>
    <hyperlink ref="Y235" tooltip="CV%: 8.4; ERROR:   15 383; LI90%:   157 076; LS90%:   207 680" xr:uid="{013F26CA-9E72-4F25-9E81-DF3B6616403E}"/>
    <hyperlink ref="Y236" tooltip="CV%: 6.2; ERROR:   20 013; LI90%:   289 332; LS90%:   355 168" xr:uid="{B90C21FE-AD7A-47C8-B537-1029CA776A4E}"/>
    <hyperlink ref="Y237" tooltip="CV%: 8.4; ERROR:   15 502; LI90%:   160 040; LS90%:   211 038" xr:uid="{FEBE87BA-CE96-41D1-BCF6-B58F7FBC2E9C}"/>
    <hyperlink ref="Y238" tooltip="CV%: 6.3; ERROR:   19 682; LI90%:   280 192; LS90%:   344 940" xr:uid="{D07AC184-FC40-46B1-9350-D69849A58494}"/>
    <hyperlink ref="Y239" tooltip="CV%: 6.8; ERROR:   17 249; LI90%:   223 898; LS90%:   280 644" xr:uid="{FC8B8B51-6C1F-4A02-8508-8A202974254E}"/>
    <hyperlink ref="Y240" tooltip="CV%: 10.8; ERROR:   14 016; LI90%:   106 478; LS90%:   152 588" xr:uid="{31F35FC4-E9EE-46C4-B861-CDFC7AD998AB}"/>
    <hyperlink ref="Y241" tooltip="CV%: 6.1; ERROR:   21 354; LI90%:   314 584; LS90%:   384 832" xr:uid="{17B9A8FC-7366-4D7B-AB07-B145777E1C6A}"/>
    <hyperlink ref="Y242" tooltip="CV%: 6.2; ERROR:   21 650; LI90%:   315 926; LS90%:   387 148" xr:uid="{3208FFB1-F668-46E3-A765-852665AD17EA}"/>
    <hyperlink ref="Y243" tooltip="CV%: 5.5; ERROR:   25 397; LI90%:   417 494; LS90%:   501 044" xr:uid="{7BCD8A10-C09F-4852-8EE2-DC77A9CE6E83}"/>
    <hyperlink ref="Y246" tooltip="CV%: 6.8; ERROR:   16 563; LI90%:   214 609; LS90%:   269 095" xr:uid="{53CBCE53-A4C9-4636-95CF-503A19758D11}"/>
    <hyperlink ref="Y247" tooltip="CV%: 10.5; ERROR:   8 995; LI90%:   70 490; LS90%:   100 080" xr:uid="{6194688D-A216-4BE5-B204-BB30A93E2827}"/>
    <hyperlink ref="Y248" tooltip="CV%: 6.0; ERROR:   20 617; LI90%:   308 466; LS90%:   376 290" xr:uid="{C522FECF-9444-4BBD-9F35-448A8AC69D8B}"/>
    <hyperlink ref="Y249" tooltip="CV%: 6.1; ERROR:   16 637; LI90%:   243 193; LS90%:   297 925" xr:uid="{0EACEFEF-A52C-4B58-8FA2-1D73077137C4}"/>
    <hyperlink ref="Y250" tooltip="CV%: 5.8; ERROR:   20 525; LI90%:   319 917; LS90%:   387 439" xr:uid="{882BA2E0-C1DC-4A10-85F5-2DE19DE23908}"/>
    <hyperlink ref="Y251" tooltip="CV%: 6.4; ERROR:   18 146; LI90%:   253 007; LS90%:   312 703" xr:uid="{A0F9B54A-0390-4A30-82A4-1D08E74F8211}"/>
    <hyperlink ref="Y252" tooltip="CV%: 11.0; ERROR:   9 864; LI90%:   73 744; LS90%:   106 194" xr:uid="{74C3580A-60AD-4737-95D7-114625C4665E}"/>
    <hyperlink ref="Y253" tooltip="CV%: 6.9; ERROR:   15 636; LI90%:   200 881; LS90%:   252 317" xr:uid="{AF4586C5-AFC5-45CC-ADB3-B9D6D1E197CE}"/>
    <hyperlink ref="Y254" tooltip="CV%: 5.5; ERROR:   18 422; LI90%:   302 923; LS90%:   363 525" xr:uid="{F6A1008D-C74A-4AD2-814D-7C4A36F7C77F}"/>
    <hyperlink ref="Y255" tooltip="CV%: 7.2; ERROR:   14 049; LI90%:   171 481; LS90%:   217 697" xr:uid="{10416EEB-E0BB-4E9C-B2DE-5DD1F0143A12}"/>
    <hyperlink ref="Y256" tooltip="CV%: 5.7; ERROR:   19 763; LI90%:   314 853; LS90%:   379 869" xr:uid="{6F5E0766-9A8C-42CA-A34E-AAB8D128250F}"/>
    <hyperlink ref="Y257" tooltip="CV%: 5.9; ERROR:   15 151; LI90%:   232 942; LS90%:   282 786" xr:uid="{C1DE3534-3D4D-427A-BC86-20D2595C80BA}"/>
    <hyperlink ref="Y258" tooltip="CV%: 9.7; ERROR:   12 616; LI90%:   109 859; LS90%:   151 361" xr:uid="{6D7C6F8A-0707-4379-9B8B-C0F50066C23F}"/>
    <hyperlink ref="Y259" tooltip="CV%: 5.8; ERROR:   20 774; LI90%:   324 007; LS90%:   392 349" xr:uid="{964073F2-2478-499C-927A-B0C24FEE0C53}"/>
    <hyperlink ref="Y260" tooltip="CV%: 5.3; ERROR:   19 242; LI90%:   328 456; LS90%:   391 756" xr:uid="{60FBCDE0-6E68-47B6-84CA-686172E35728}"/>
    <hyperlink ref="Y261" tooltip="CV%: 5.2; ERROR:   23 422; LI90%:   411 476; LS90%:   488 528" xr:uid="{0CBAFBE5-932D-463D-B264-9B70B1692A7B}"/>
    <hyperlink ref="Y264" tooltip="CV%: 5.4; ERROR:   44 691; LI90%:   759 253; LS90%:   906 273" xr:uid="{95EE48D2-1D05-4C8B-BFB4-4206BE8E29E9}"/>
    <hyperlink ref="Y265" tooltip="CV%: 8.8; ERROR:   35 479; LI90%:   346 936; LS90%:   463 650" xr:uid="{B0F99135-5892-4C9F-999A-7F59C1432AAF}"/>
    <hyperlink ref="Y266" tooltip="CV%: 4.9; ERROR:   50 208; LI90%:   945 979; LS90%:  1 111 147" xr:uid="{91ECFCC3-741F-433C-89A5-5E1313F493EC}"/>
    <hyperlink ref="Y267" tooltip="CV%: 6.0; ERROR:   46 035; LI90%:   692 776; LS90%:   844 218" xr:uid="{079C8447-E563-49A0-99FE-5B56B0864F3C}"/>
    <hyperlink ref="Y268" tooltip="CV%: 5.5; ERROR:   47 816; LI90%:   785 507; LS90%:   942 807" xr:uid="{C8366FD9-7C08-47CE-9A06-2F3A02449968}"/>
    <hyperlink ref="Y269" tooltip="CV%: 6.0; ERROR:   45 884; LI90%:   688 037; LS90%:   838 981" xr:uid="{42E1AFE6-211C-4E3F-806B-B48A52E20B39}"/>
    <hyperlink ref="Y270" tooltip="CV%: 11.0; ERROR:   31 773; LI90%:   235 351; LS90%:   339 873" xr:uid="{A8E66BAA-3FCE-43BB-AAA9-D81101A32421}"/>
    <hyperlink ref="Y271" tooltip="CV%: 5.7; ERROR:   46 748; LI90%:   746 157; LS90%:   899 943" xr:uid="{C8F0E795-3324-4160-B4A8-A4BC6A6B1698}"/>
    <hyperlink ref="Y272" tooltip="CV%: 4.9; ERROR:   49 178; LI90%:   919 987; LS90%:  1 081 767" xr:uid="{9E8907A4-D3F0-44EA-AA6E-98E4D5D4EAA7}"/>
    <hyperlink ref="Y273" tooltip="CV%: 7.3; ERROR:   39 037; LI90%:   472 215; LS90%:   600 633" xr:uid="{5435401A-4BF2-469D-A4C4-4F12376FAA40}"/>
    <hyperlink ref="Y274" tooltip="CV%: 4.6; ERROR:   51 631; LI90%:  1 042 653; LS90%:  1 212 503" xr:uid="{930F113A-903F-42E5-BAE2-6A6D82CD89D5}"/>
    <hyperlink ref="Y275" tooltip="CV%: 5.3; ERROR:   44 912; LI90%:   769 380; LS90%:   917 126" xr:uid="{2B91A82B-AD51-428A-A3D1-4333E3713275}"/>
    <hyperlink ref="Y276" tooltip="CV%: 8.0; ERROR:   36 811; LI90%:   399 025; LS90%:   520 121" xr:uid="{5F97E8C8-6552-4CDE-8DFB-810D9986B41C}"/>
    <hyperlink ref="Y277" tooltip="CV%: 4.9; ERROR:   51 625; LI90%:   971 554; LS90%:  1 141 386" xr:uid="{5B4EC967-D4E7-417B-AC74-AA3D5F386E95}"/>
    <hyperlink ref="Y278" tooltip="CV%: 4.9; ERROR:   51 028; LI90%:   954 770; LS90%:  1 122 636" xr:uid="{DF202E1B-14B4-4D10-8B00-43E9FC57F15E}"/>
    <hyperlink ref="Y279" tooltip="CV%: 4.3; ERROR:   50 805; LI90%:  1 108 895; LS90%:  1 276 029" xr:uid="{11F1C850-5062-4848-97A7-1DA385811923}"/>
    <hyperlink ref="Y282" tooltip="CV%: 7.2; ERROR:   113 688; LI90%:  1 398 720; LS90%:  1 772 720" xr:uid="{95D0B0F1-81C7-481C-A4EE-21DA026B2086}"/>
    <hyperlink ref="Y283" tooltip="CV%: 10.3; ERROR:   82 715; LI90%:   667 121; LS90%:   939 231" xr:uid="{4A7ED700-17EA-4B3E-AB83-3BA0A255A8FF}"/>
    <hyperlink ref="Y284" tooltip="CV%: 5.4; ERROR:   131 651; LI90%:  2 199 878; LS90%:  2 632 972" xr:uid="{882F516E-D9C5-46B8-BA49-F92091B9DA45}"/>
    <hyperlink ref="Y285" tooltip="CV%: 6.1; ERROR:   127 178; LI90%:  1 859 818; LS90%:  2 278 196" xr:uid="{07759619-3D93-40F9-B4AF-12CFBCF5FF5F}"/>
    <hyperlink ref="Y286" tooltip="CV%: 6.1; ERROR:   132 194; LI90%:  1 933 003; LS90%:  2 367 881" xr:uid="{7ED136D2-770A-41E7-8C40-86DFCDC7B9C9}"/>
    <hyperlink ref="Y287" tooltip="CV%: 7.9; ERROR:   112 362; LI90%:  1 236 185; LS90%:  1 605 823" xr:uid="{90594630-5793-496D-9C07-9DB1DCB29953}"/>
    <hyperlink ref="Y288" tooltip="CV%: 9.4; ERROR:   68 349; LI90%:   617 046; LS90%:   841 894" xr:uid="{2A543D3C-26E5-4C29-9983-A36C1874C2CB}"/>
    <hyperlink ref="Y289" tooltip="CV%: 5.8; ERROR:   120 265; LI90%:  1 875 442; LS90%:  2 271 080" xr:uid="{FF7D12D0-93AA-4972-AB6E-3DBCA4C0FEC5}"/>
    <hyperlink ref="Y290" tooltip="CV%: 5.8; ERROR:   124 658; LI90%:  1 927 773; LS90%:  2 337 863" xr:uid="{4D86ED0D-88E3-495D-AFF0-F7D866AC37B3}"/>
    <hyperlink ref="Y291" tooltip="CV%: 8.3; ERROR:   98 774; LI90%:  1 032 800; LS90%:  1 357 738" xr:uid="{3DD19BA3-7889-462A-9B54-9E36AF3F5CEF}"/>
    <hyperlink ref="Y292" tooltip="CV%: 5.3; ERROR:   130 388; LI90%:  2 243 768; LS90%:  2 672 704" xr:uid="{7A35A249-953B-4B71-A5AC-18C1D2396F61}"/>
    <hyperlink ref="Y293" tooltip="CV%: 6.2; ERROR:   113 116; LI90%:  1 631 747; LS90%:  2 003 867" xr:uid="{5AA9E1C6-0649-4F32-937C-389B3AE2CC35}"/>
    <hyperlink ref="Y294" tooltip="CV%: 7.8; ERROR:   99 471; LI90%:  1 106 161; LS90%:  1 433 391" xr:uid="{0265D761-EADB-47F3-B396-5E7FF52A4B6E}"/>
    <hyperlink ref="Y295" tooltip="CV%: 4.8; ERROR:   131 189; LI90%:  2 528 443; LS90%:  2 960 017" xr:uid="{CFBC4036-BF01-487D-8B06-72E6036FDEB3}"/>
    <hyperlink ref="Y296" tooltip="CV%: 5.0; ERROR:   133 215; LI90%:  2 429 575; LS90%:  2 867 813" xr:uid="{6E5F3C3E-621E-4A30-8BB9-A8EF7AFF31E8}"/>
    <hyperlink ref="Y297" tooltip="CV%: 5.3; ERROR:   134 483; LI90%:  2 338 185; LS90%:  2 780 593" xr:uid="{9F179DA5-54FE-46CC-923F-1C907708E486}"/>
    <hyperlink ref="Y300" tooltip="CV%: 7.1; ERROR:   19 944; LI90%:   247 849; LS90%:   313 459" xr:uid="{37F5BAA6-C3F9-4DC2-91B0-197BDFDFBADF}"/>
    <hyperlink ref="Y301" tooltip="CV%: 10.7; ERROR:   13 863; LI90%:   107 142; LS90%:   152 748" xr:uid="{44F54998-81AD-43D5-9234-583E3162305C}"/>
    <hyperlink ref="Y302" tooltip="CV%: 5.8; ERROR:   22 702; LI90%:   355 231; LS90%:   429 913" xr:uid="{04E7627A-5065-4F6C-BE0B-3C0963937E2E}"/>
    <hyperlink ref="Y303" tooltip="CV%: 7.1; ERROR:   22 234; LI90%:   277 019; LS90%:   350 163" xr:uid="{FF29AEBE-6001-4807-AB65-9E00F1DF7D19}"/>
    <hyperlink ref="Y304" tooltip="CV%: 5.9; ERROR:   23 415; LI90%:   360 409; LS90%:   437 437" xr:uid="{75D23B65-5BF8-4DF4-9D35-D476B97808DC}"/>
    <hyperlink ref="Y305" tooltip="CV%: 5.9; ERROR:   23 110; LI90%:   352 322; LS90%:   428 348" xr:uid="{8D950221-F7C2-4F99-B624-C91F7EAB221B}"/>
    <hyperlink ref="Y306" tooltip="CV%: 14.1; ERROR:   13 289; LI90%:   72 657; LS90%:   116 375" xr:uid="{596BF1FA-8359-44E1-ACA8-0E6536821A0A}"/>
    <hyperlink ref="Y307" tooltip="CV%: 7.9; ERROR:   19 676; LI90%:   215 956; LS90%:   280 684" xr:uid="{2E534282-27F0-44C1-9704-0570D82AB0C9}"/>
    <hyperlink ref="Y308" tooltip="CV%: 6.0; ERROR:   22 651; LI90%:   337 464; LS90%:   411 980" xr:uid="{0315941F-7F58-45A4-90E0-EA0B32C291E6}"/>
    <hyperlink ref="Y309" tooltip="CV%: 8.1; ERROR:   16 402; LI90%:   176 147; LS90%:   230 107" xr:uid="{BA350EA5-583F-4379-8292-F7357B13DC32}"/>
    <hyperlink ref="Y310" tooltip="CV%: 5.3; ERROR:   22 143; LI90%:   380 458; LS90%:   453 302" xr:uid="{7D946405-82DF-4B87-9113-E116B0D1B3C0}"/>
    <hyperlink ref="Y311" tooltip="CV%: 6.1; ERROR:   18 570; LI90%:   275 413; LS90%:   336 503" xr:uid="{88B69912-39CA-4D91-A5A0-0702A2631096}"/>
    <hyperlink ref="Y312" tooltip="CV%: 10.3; ERROR:   13 823; LI90%:   111 430; LS90%:   156 902" xr:uid="{2F7FCF5E-C1AE-411E-9C2B-F700FC51034E}"/>
    <hyperlink ref="Y313" tooltip="CV%: 5.5; ERROR:   21 799; LI90%:   361 777; LS90%:   433 491" xr:uid="{F8DA1FFC-80A2-4E26-9F5B-EC0A1370987C}"/>
    <hyperlink ref="Y314" tooltip="CV%: 5.5; ERROR:   23 523; LI90%:   385 868; LS90%:   463 252" xr:uid="{DBF68CFA-9394-4450-B31C-B70E845FC406}"/>
    <hyperlink ref="Y315" tooltip="CV%: 4.6; ERROR:   24 641; LI90%:   491 560; LS90%:   572 622" xr:uid="{C0ABA37C-4746-4858-A038-6B925F1AAD47}"/>
    <hyperlink ref="Y318" tooltip="CV%: 8.4; ERROR:   9 683; LI90%:   98 790; LS90%:   130 644" xr:uid="{A32C322A-0D46-4CB5-89EA-3C33E1307561}"/>
    <hyperlink ref="Y319" tooltip="CV%: 12.0; ERROR:   8 327; LI90%:   55 497; LS90%:   82 891" xr:uid="{609AC53B-2F6D-448B-9226-221EFB7782FC}"/>
    <hyperlink ref="Y320" tooltip="CV%: 5.9; ERROR:   11 198; LI90%:   172 600; LS90%:   209 438" xr:uid="{3B18FBCA-1CD1-4683-8014-FD954ED8EB2D}"/>
    <hyperlink ref="Y321" tooltip="CV%: 6.9; ERROR:   10 324; LI90%:   133 224; LS90%:   167 186" xr:uid="{A99434EC-E9BA-4762-8B41-1797642AED65}"/>
    <hyperlink ref="Y322" tooltip="CV%: 5.9; ERROR:   11 836; LI90%:   181 396; LS90%:   220 332" xr:uid="{B60A795C-F4EB-45C1-B156-20F5430CE8FA}"/>
    <hyperlink ref="Y323" tooltip="CV%: 7.5; ERROR:   10 033; LI90%:   117 355; LS90%:   150 361" xr:uid="{A2982A57-30CF-408A-8F40-9BAE8F7BAEE6}"/>
    <hyperlink ref="Y324" tooltip="CV%: 16.8; ERROR:   5 506; LI90%:   23 765; LS90%:   41 879" xr:uid="{536315DD-9068-4B45-BC33-73558D0BF80B}"/>
    <hyperlink ref="Y325" tooltip="CV%: 6.8; ERROR:   8 278; LI90%:   108 706; LS90%:   135 936" xr:uid="{FDAD49E9-BD29-48E3-917C-16CDB55E4EBE}"/>
    <hyperlink ref="Y326" tooltip="CV%: 6.0; ERROR:   9 223; LI90%:   137 327; LS90%:   167 669" xr:uid="{A0134210-A815-4CC0-A944-4AB563FC091A}"/>
    <hyperlink ref="Y327" tooltip="CV%: 10.0; ERROR:   7 457; LI90%:   62 066; LS90%:   86 596" xr:uid="{B8529C85-7D8E-4682-B779-8AA011A5824E}"/>
    <hyperlink ref="Y328" tooltip="CV%: 5.9; ERROR:   10 637; LI90%:   163 624; LS90%:   198 618" xr:uid="{8E973574-26EC-435A-A4ED-7B1B497EECC5}"/>
    <hyperlink ref="Y329" tooltip="CV%: 6.5; ERROR:   9 962; LI90%:   137 709; LS90%:   170 481" xr:uid="{AD99422C-E303-460A-A941-130EB3523329}"/>
    <hyperlink ref="Y330" tooltip="CV%: 11.5; ERROR:   8 223; LI90%:   57 714; LS90%:   84 766" xr:uid="{4147A69B-F66F-475B-B55A-AE6536EB9E7C}"/>
    <hyperlink ref="Y331" tooltip="CV%: 5.6; ERROR:   12 423; LI90%:   199 643; LS90%:   240 509" xr:uid="{9AD2FF1B-1AC2-4A6F-90A8-42C95C3318CC}"/>
    <hyperlink ref="Y332" tooltip="CV%: 5.8; ERROR:   12 418; LI90%:   194 668; LS90%:   235 520" xr:uid="{15122136-75B4-4686-9C3F-287C24A49D39}"/>
    <hyperlink ref="Y333" tooltip="CV%: 4.8; ERROR:   13 601; LI90%:   258 258; LS90%:   303 002" xr:uid="{A24B3D0E-F1B0-4BDE-B34D-EB17022E243E}"/>
    <hyperlink ref="Y336" tooltip="CV%: 6.2; ERROR:   9 481; LI90%:   138 021; LS90%:   169 211" xr:uid="{49DF9CA9-1D94-45B9-B26A-42503F52BD4F}"/>
    <hyperlink ref="Y337" tooltip="CV%: 9.7; ERROR:   8 836; LI90%:   76 577; LS90%:   105 645" xr:uid="{FC01391C-D45B-49E8-88DC-23BC0F42F746}"/>
    <hyperlink ref="Y338" tooltip="CV%: 5.6; ERROR:   10 132; LI90%:   164 618; LS90%:   197 950" xr:uid="{2FCCC114-E27C-4E72-A9C7-C120110A6EC9}"/>
    <hyperlink ref="Y339" tooltip="CV%: 6.0; ERROR:   9 684; LI90%:   145 709; LS90%:   177 565" xr:uid="{0973744F-4DA9-4F84-8034-097E0B328E66}"/>
    <hyperlink ref="Y340" tooltip="CV%: 5.9; ERROR:   9 581; LI90%:   145 360; LS90%:   176 880" xr:uid="{82F93601-B2F4-4F39-AE12-85683E4EB024}"/>
    <hyperlink ref="Y341" tooltip="CV%: 5.9; ERROR:   9 866; LI90%:   150 937; LS90%:   183 391" xr:uid="{877F4259-8235-4A69-8AFD-E7D4E695A691}"/>
    <hyperlink ref="Y342" tooltip="CV%: 15.6; ERROR:   5 644; LI90%:   26 848; LS90%:   45 414" xr:uid="{E010B6AE-68C4-49B7-8154-1CB75D482C5C}"/>
    <hyperlink ref="Y343" tooltip="CV%: 7.0; ERROR:   7 599; LI90%:   95 359; LS90%:   120 359" xr:uid="{CE8155F9-DE34-4927-BEA6-8D85136A9E57}"/>
    <hyperlink ref="Y344" tooltip="CV%: 5.8; ERROR:   9 442; LI90%:   147 306; LS90%:   178 366" xr:uid="{A1B245B3-FF77-4ECC-830A-F754F43C127F}"/>
    <hyperlink ref="Y345" tooltip="CV%: 7.2; ERROR:   8 284; LI90%:   100 801; LS90%:   128 055" xr:uid="{A067460C-7EBA-4528-9289-E9E5CC1F3054}"/>
    <hyperlink ref="Y346" tooltip="CV%: 5.2; ERROR:   9 697; LI90%:   171 404; LS90%:   203 304" xr:uid="{C8213672-E1C5-4FC5-86EB-518CA297C417}"/>
    <hyperlink ref="Y347" tooltip="CV%: 5.4; ERROR:   9 109; LI90%:   153 358; LS90%:   183 324" xr:uid="{877CFBC9-8A7C-4074-B4AF-DFD4D6DE515E}"/>
    <hyperlink ref="Y348" tooltip="CV%: 8.1; ERROR:   8 820; LI90%:   94 803; LS90%:   123 819" xr:uid="{ED6C26C1-A877-4D0F-8936-4DFBA7068F02}"/>
    <hyperlink ref="Y349" tooltip="CV%: 5.4; ERROR:   10 073; LI90%:   168 574; LS90%:   201 710" xr:uid="{DD559AD7-7296-4E7D-B3DC-2B2D400371DA}"/>
    <hyperlink ref="Y350" tooltip="CV%: 5.1; ERROR:   9 678; LI90%:   172 209; LS90%:   204 047" xr:uid="{8BE5873C-E946-42D4-AFEF-C9D4F77A08C7}"/>
    <hyperlink ref="Y351" tooltip="CV%: 4.9; ERROR:   9 969; LI90%:   187 152; LS90%:   219 946" xr:uid="{315FEC87-C8FE-429D-9CD5-B8B9EBA084B1}"/>
    <hyperlink ref="Y354" tooltip="CV%: 6.7; ERROR:   35 784; LI90%:   478 756; LS90%:   596 476" xr:uid="{E4E6F536-131D-420E-B006-5E9A59B2072C}"/>
    <hyperlink ref="Y355" tooltip="CV%: 11.1; ERROR:   28 912; LI90%:   212 924; LS90%:   308 036" xr:uid="{474EBD63-3F04-4964-B48F-07FB56885163}"/>
    <hyperlink ref="Y356" tooltip="CV%: 5.7; ERROR:   41 621; LI90%:   667 021; LS90%:   803 941" xr:uid="{AE6C0999-E463-4F64-A2F0-FF58C74235EA}"/>
    <hyperlink ref="Y357" tooltip="CV%: 7.9; ERROR:   33 411; LI90%:   369 144; LS90%:   479 058" xr:uid="{D624EF24-2FF6-4ADC-AC38-D135314D3E82}"/>
    <hyperlink ref="Y358" tooltip="CV%: 6.7; ERROR:   38 863; LI90%:   517 110; LS90%:   644 958" xr:uid="{5876708A-106D-4BE2-98EA-DF430821C9CF}"/>
    <hyperlink ref="Y359" tooltip="CV%: 6.9; ERROR:   36 878; LI90%:   475 157; LS90%:   596 475" xr:uid="{E82B5FAF-266A-4862-9831-CC57AF5919BF}"/>
    <hyperlink ref="Y360" tooltip="CV%: 11.5; ERROR:   18 365; LI90%:   129 835; LS90%:   190 249" xr:uid="{0A56CFFD-064C-4FAA-8D04-5B48A7D45477}"/>
    <hyperlink ref="Y361" tooltip="CV%: 6.2; ERROR:   37 029; LI90%:   540 008; LS90%:   661 822" xr:uid="{BA1B0500-6F99-42CD-A4A3-A6E96397E8A4}"/>
    <hyperlink ref="Y362" tooltip="CV%: 6.1; ERROR:   34 862; LI90%:   511 593; LS90%:   626 279" xr:uid="{ECA5CAE1-4730-466D-B926-7C8C6B60FFD5}"/>
    <hyperlink ref="Y363" tooltip="CV%: 8.0; ERROR:   25 415; LI90%:   275 733; LS90%:   359 341" xr:uid="{A790B6C4-77FC-4AA7-A503-D4BD5356D772}"/>
    <hyperlink ref="Y364" tooltip="CV%: 5.2; ERROR:   41 223; LI90%:   717 450; LS90%:   853 062" xr:uid="{241942E2-E062-4BE9-8E66-D2F33C8DCD78}"/>
    <hyperlink ref="Y365" tooltip="CV%: 5.7; ERROR:   40 416; LI90%:   640 037; LS90%:   772 993" xr:uid="{E9BB912C-7522-4834-9D62-9606035C8088}"/>
    <hyperlink ref="Y366" tooltip="CV%: 9.4; ERROR:   26 661; LI90%:   240 483; LS90%:   328 191" xr:uid="{57C434C6-8598-4DDE-B3A0-932ECA793595}"/>
    <hyperlink ref="Y367" tooltip="CV%: 5.6; ERROR:   47 251; LI90%:   771 229; LS90%:   926 673" xr:uid="{72DABAD1-6C2F-4985-9F79-AE17D28C32E2}"/>
    <hyperlink ref="Y368" tooltip="CV%: 6.2; ERROR:   35 808; LI90%:   520 669; LS90%:   638 467" xr:uid="{FE0BECAC-67E7-418F-9B28-479C35AC44A3}"/>
    <hyperlink ref="Y369" tooltip="CV%: 5.1; ERROR:   47 140; LI90%:   845 199; LS90%:  1 000 275" xr:uid="{A78E677A-B1B1-41EF-92B4-ABB4531E3FA7}"/>
    <hyperlink ref="Y372" tooltip="CV%: 8.2; ERROR:   20 650; LI90%:   216 998; LS90%:   284 930" xr:uid="{8A07D2CC-CB32-47FB-90B2-9A2ADDD7C578}"/>
    <hyperlink ref="Y373" tooltip="CV%: 14.5; ERROR:   12 335; LI90%:   65 024; LS90%:   105 602" xr:uid="{AE279B64-286C-4CE8-B164-0B45D8741BB7}"/>
    <hyperlink ref="Y374" tooltip="CV%: 7.3; ERROR:   27 281; LI90%:   328 095; LS90%:   417 843" xr:uid="{74E37788-41F5-413B-BC9E-4F3C809D096F}"/>
    <hyperlink ref="Y375" tooltip="CV%: 7.4; ERROR:   24 765; LI90%:   293 326; LS90%:   374 794" xr:uid="{E1A1E634-CA70-412B-BD4C-BC899CC07B4D}"/>
    <hyperlink ref="Y376" tooltip="CV%: 7.5; ERROR:   28 818; LI90%:   335 477; LS90%:   430 279" xr:uid="{570D1413-5E03-4774-AB6A-E3432CFEE1DC}"/>
    <hyperlink ref="Y377" tooltip="CV%: 7.8; ERROR:   24 076; LI90%:   268 453; LS90%:   347 657" xr:uid="{DECF0980-3804-41F5-821E-1C2C2562F340}"/>
    <hyperlink ref="Y378" tooltip="CV%: 15.3; ERROR:   12 429; LI90%:   61 023; LS90%:   101 913" xr:uid="{80FA4130-862C-4AB7-B786-D727A994A09B}"/>
    <hyperlink ref="Y379" tooltip="CV%: 10.5; ERROR:   15 689; LI90%:   123 560; LS90%:   175 174" xr:uid="{EA760A7F-CFCC-4E43-8B15-F39FFE1273FC}"/>
    <hyperlink ref="Y380" tooltip="CV%: 7.4; ERROR:   27 292; LI90%:   324 144; LS90%:   413 926" xr:uid="{F3CEFE97-55A5-4AB2-AB93-B8764D84F94F}"/>
    <hyperlink ref="Y381" tooltip="CV%: 8.6; ERROR:   13 246; LI90%:   131 581; LS90%:   175 159" xr:uid="{450CC94C-C7F6-419F-AFF9-A0D5516128D9}"/>
    <hyperlink ref="Y382" tooltip="CV%: 7.9; ERROR:   26 980; LI90%:   296 900; LS90%:   385 656" xr:uid="{B9E7E45B-619C-4178-B704-00F3D2D38231}"/>
    <hyperlink ref="Y383" tooltip="CV%: 8.5; ERROR:   21 661; LI90%:   219 594; LS90%:   290 852" xr:uid="{B2599FC5-9B1A-4E16-81EF-F65C74E50920}"/>
    <hyperlink ref="Y384" tooltip="CV%: 13.7; ERROR:   16 377; LI90%:   92 985; LS90%:   146 859" xr:uid="{7055E4B1-6CA0-4105-AE45-AD9D32832E10}"/>
    <hyperlink ref="Y385" tooltip="CV%: 7.9; ERROR:   27 790; LI90%:   305 299; LS90%:   396 721" xr:uid="{F00C07B0-53D0-474E-B1BD-D20EB85945C3}"/>
    <hyperlink ref="Y386" tooltip="CV%: 6.7; ERROR:   26 260; LI90%:   348 071; LS90%:   434 457" xr:uid="{9948B92F-9682-4212-BB84-4E3267D79A90}"/>
    <hyperlink ref="Y387" tooltip="CV%: 6.7; ERROR:   28 685; LI90%:   381 272; LS90%:   475 636" xr:uid="{0BF9FC5B-4EF0-4AFE-9A2C-B902F9C79B50}"/>
    <hyperlink ref="Y390" tooltip="CV%: 6.1; ERROR:   26 934; LI90%:   393 657; LS90%:   482 261" xr:uid="{F09602F1-CB7B-4E3E-916A-FE10ECC54D3D}"/>
    <hyperlink ref="Y391" tooltip="CV%: 11.9; ERROR:   16 931; LI90%:   114 624; LS90%:   170 320" xr:uid="{C79214A1-7771-44BF-80A2-DB915F5A3E52}"/>
    <hyperlink ref="Y392" tooltip="CV%: 4.7; ERROR:   30 653; LI90%:   599 562; LS90%:   700 402" xr:uid="{F2A8A785-87E0-438F-9F85-BCD9B41FF58F}"/>
    <hyperlink ref="Y393" tooltip="CV%: 6.4; ERROR:   31 253; LI90%:   434 004; LS90%:   536 816" xr:uid="{26FF2FD3-4F93-44E3-A84F-19F9716E7469}"/>
    <hyperlink ref="Y394" tooltip="CV%: 4.9; ERROR:   35 826; LI90%:   664 866; LS90%:   782 722" xr:uid="{76B7869E-C332-48A4-8753-A208B79525F1}"/>
    <hyperlink ref="Y395" tooltip="CV%: 6.2; ERROR:   26 120; LI90%:   380 176; LS90%:   466 104" xr:uid="{0E3ED42B-1B42-40D6-9DE3-A8725FE7BBA2}"/>
    <hyperlink ref="Y396" tooltip="CV%: 12.6; ERROR:   17 964; LI90%:   112 903; LS90%:   171 999" xr:uid="{97ADDA10-E317-41DE-8523-DB991792B58E}"/>
    <hyperlink ref="Y397" tooltip="CV%: 7.4; ERROR:   27 987; LI90%:   331 379; LS90%:   423 447" xr:uid="{B679C210-E718-44E1-80F9-BC795308233A}"/>
    <hyperlink ref="Y398" tooltip="CV%: 5.2; ERROR:   28 985; LI90%:   511 277; LS90%:   606 629" xr:uid="{9268DB19-CA9C-4EA5-AA67-94C7A6049DA2}"/>
    <hyperlink ref="Y399" tooltip="CV%: 8.4; ERROR:   23 106; LI90%:   237 749; LS90%:   313 763" xr:uid="{3C64550B-D929-45CB-817B-BB481C229CEA}"/>
    <hyperlink ref="Y400" tooltip="CV%: 5.4; ERROR:   33 680; LI90%:   573 127; LS90%:   683 925" xr:uid="{20680CAE-56E5-4249-BBB1-B4594D503203}"/>
    <hyperlink ref="Y401" tooltip="CV%: 6.0; ERROR:   25 280; LI90%:   382 959; LS90%:   466 121" xr:uid="{C312454D-8568-4E30-90AE-65AA05AB7397}"/>
    <hyperlink ref="Y402" tooltip="CV%: 10.5; ERROR:   18 329; LI90%:   144 185; LS90%:   204 481" xr:uid="{7583B165-3B33-4558-A718-E45F331FAFB1}"/>
    <hyperlink ref="Y403" tooltip="CV%: 5.1; ERROR:   35 663; LI90%:   639 270; LS90%:   756 592" xr:uid="{D860C877-18E5-4445-B202-DEAD537EFE33}"/>
    <hyperlink ref="Y404" tooltip="CV%: 5.2; ERROR:   36 972; LI90%:   653 291; LS90%:   774 917" xr:uid="{9DA7044C-6A7B-4530-AF72-730F98C50FAB}"/>
    <hyperlink ref="Y405" tooltip="CV%: 4.6; ERROR:   36 484; LI90%:   741 605; LS90%:   861 627" xr:uid="{4095689A-7007-49E4-8DA3-B035BA5AFF14}"/>
    <hyperlink ref="Y408" tooltip="CV%: 6.4; ERROR:   13 301; LI90%:   185 198; LS90%:   228 954" xr:uid="{DB86EA0E-582F-44BE-B772-79D91D99BC7E}"/>
    <hyperlink ref="Y409" tooltip="CV%: 13.0; ERROR:   8 227; LI90%:   49 914; LS90%:   76 978" xr:uid="{8C6D045A-308C-4503-A2D8-C8F3962B0E10}"/>
    <hyperlink ref="Y410" tooltip="CV%: 5.5; ERROR:   15 252; LI90%:   254 483; LS90%:   304 657" xr:uid="{51F6E448-EAB5-4500-8198-4F668428BAFB}"/>
    <hyperlink ref="Y411" tooltip="CV%: 6.1; ERROR:   13 757; LI90%:   201 791; LS90%:   247 049" xr:uid="{D6BA0448-AB34-4581-A4C6-A05211D468B6}"/>
    <hyperlink ref="Y412" tooltip="CV%: 6.3; ERROR:   14 315; LI90%:   202 075; LS90%:   249 167" xr:uid="{218D35DF-B60C-4A39-BC70-6F33D9ACC8AD}"/>
    <hyperlink ref="Y413" tooltip="CV%: 5.9; ERROR:   12 432; LI90%:   189 967; LS90%:   230 863" xr:uid="{78E46588-5E24-4BC0-BED7-A0C15A61A64C}"/>
    <hyperlink ref="Y414" tooltip="CV%: 12.6; ERROR:   8 171; LI90%:   51 439; LS90%:   78 319" xr:uid="{50F0B621-DCFD-496D-B291-94D1026B0CA5}"/>
    <hyperlink ref="Y415" tooltip="CV%: 6.0; ERROR:   14 339; LI90%:   216 355; LS90%:   263 527" xr:uid="{AB0C5D9A-684D-4AFE-8D39-469CFC940C20}"/>
    <hyperlink ref="Y416" tooltip="CV%: 5.7; ERROR:   14 044; LI90%:   224 628; LS90%:   270 830" xr:uid="{1384346B-BBE4-470E-8C01-A0FD736B1DBE}"/>
    <hyperlink ref="Y417" tooltip="CV%: 7.2; ERROR:   10 464; LI90%:   128 693; LS90%:   163 117" xr:uid="{4E3BDF5D-9D7D-484E-9587-E90519E5C6ED}"/>
    <hyperlink ref="Y418" tooltip="CV%: 5.1; ERROR:   15 421; LI90%:   278 977; LS90%:   329 709" xr:uid="{2F42A714-410C-4CFA-A486-E5E4A6AF74AF}"/>
    <hyperlink ref="Y419" tooltip="CV%: 5.5; ERROR:   13 833; LI90%:   229 432; LS90%:   274 938" xr:uid="{51F09542-29C0-45F3-AE71-1CC5F625B8C1}"/>
    <hyperlink ref="Y420" tooltip="CV%: 10.3; ERROR:   8 032; LI90%:   65 125; LS90%:   91 549" xr:uid="{63494904-F100-4C8A-98BA-70E878ED2F00}"/>
    <hyperlink ref="Y421" tooltip="CV%: 5.2; ERROR:   16 000; LI90%:   280 425; LS90%:   333 061" xr:uid="{8B307E23-8CC6-4F01-A30F-851C0369B851}"/>
    <hyperlink ref="Y422" tooltip="CV%: 5.3; ERROR:   14 264; LI90%:   247 266; LS90%:   294 190" xr:uid="{49ADA95A-22A2-45A5-9E32-33603B599EFF}"/>
    <hyperlink ref="Y423" tooltip="CV%: 4.8; ERROR:   16 601; LI90%:   321 229; LS90%:   375 843" xr:uid="{FF68F379-E3AD-44B2-BB0C-C3EEB697B408}"/>
    <hyperlink ref="Y426" tooltip="CV%: 6.4; ERROR:   11 456; LI90%:   160 083; LS90%:   197 771" xr:uid="{98D228C2-B399-4D22-B917-A4FCA645BD68}"/>
    <hyperlink ref="Y427" tooltip="CV%: 10.7; ERROR:   7 917; LI90%:   60 890; LS90%:   86 934" xr:uid="{FAA301E6-96DE-41B1-B842-E2CC706CC823}"/>
    <hyperlink ref="Y428" tooltip="CV%: 5.1; ERROR:   13 135; LI90%:   235 550; LS90%:   278 762" xr:uid="{242C286D-A27C-4C58-8D28-283C356C4CCC}"/>
    <hyperlink ref="Y429" tooltip="CV%: 5.9; ERROR:   12 054; LI90%:   183 646; LS90%:   223 300" xr:uid="{46D343F7-DE4F-4966-AB33-2A457D836636}"/>
    <hyperlink ref="Y430" tooltip="CV%: 5.1; ERROR:   12 614; LI90%:   228 628; LS90%:   270 124" xr:uid="{722F88DF-32B5-4D3A-8D13-78E83B70465C}"/>
    <hyperlink ref="Y431" tooltip="CV%: 6.2; ERROR:   11 699; LI90%:   169 151; LS90%:   207 637" xr:uid="{1C9B7991-DDA1-43E3-800A-1CF2AD2F4120}"/>
    <hyperlink ref="Y432" tooltip="CV%: 11.4; ERROR:   7 313; LI90%:   52 139; LS90%:   76 197" xr:uid="{4BA83ACC-5545-4512-8053-EBF243416296}"/>
    <hyperlink ref="Y433" tooltip="CV%: 5.7; ERROR:   13 593; LI90%:   214 407; LS90%:   259 123" xr:uid="{666889B9-6F92-457B-9235-B934F0CCEFB4}"/>
    <hyperlink ref="Y434" tooltip="CV%: 5.8; ERROR:   12 510; LI90%:   194 884; LS90%:   236 038" xr:uid="{2539B7A0-3D1B-4BB2-BEB1-807C59E18774}"/>
    <hyperlink ref="Y435" tooltip="CV%: 8.1; ERROR:   9 831; LI90%:   105 726; LS90%:   138 068" xr:uid="{107C844F-3BF7-4EFD-A35E-2F8742B89044}"/>
    <hyperlink ref="Y436" tooltip="CV%: 4.9; ERROR:   13 797; LI90%:   257 807; LS90%:   303 197" xr:uid="{A6EC0E90-4CBB-4AC0-A54F-E88B0227FF15}"/>
    <hyperlink ref="Y437" tooltip="CV%: 5.2; ERROR:   13 466; LI90%:   237 372; LS90%:   281 670" xr:uid="{DBE5AF95-36A3-4320-A341-886968002532}"/>
    <hyperlink ref="Y438" tooltip="CV%: 7.1; ERROR:   9 840; LI90%:   122 699; LS90%:   155 069" xr:uid="{85FDE1AA-3D3D-4C66-8BD4-CB6A0810435A}"/>
    <hyperlink ref="Y439" tooltip="CV%: 4.9; ERROR:   14 863; LI90%:   278 536; LS90%:   327 430" xr:uid="{EE6F2D8C-D4DA-4D8D-B4E4-888CFA72BB57}"/>
    <hyperlink ref="Y440" tooltip="CV%: 5.0; ERROR:   14 678; LI90%:   271 328; LS90%:   319 616" xr:uid="{E91670DD-A8A8-4310-8E73-CA4126A78C17}"/>
    <hyperlink ref="Y441" tooltip="CV%: 4.5; ERROR:   15 621; LI90%:   319 447; LS90%:   370 837" xr:uid="{1DEA900A-0A0F-4AE5-AB83-591E491459A1}"/>
    <hyperlink ref="Y444" tooltip="CV%: 10.1; ERROR:   16 042; LI90%:   132 126; LS90%:   184 900" xr:uid="{DA3311CF-C3AA-45B0-98DF-DDDC217437AD}"/>
    <hyperlink ref="Y445" tooltip="CV%: 14.0; ERROR:   11 727; LI90%:   64 730; LS90%:   103 310" xr:uid="{3608DE30-FEC4-48E9-AA0A-1A4D95C36DE2}"/>
    <hyperlink ref="Y446" tooltip="CV%: 7.7; ERROR:   19 450; LI90%:   219 841; LS90%:   283 827" xr:uid="{B85E110E-2D27-4958-A5E8-2CB6FB7E36A4}"/>
    <hyperlink ref="Y447" tooltip="CV%: 9.3; ERROR:   18 519; LI90%:   169 077; LS90%:   229 997" xr:uid="{012FD8EB-9087-44B4-9C61-EC8D5EDB1386}"/>
    <hyperlink ref="Y448" tooltip="CV%: 7.8; ERROR:   18 905; LI90%:   210 886; LS90%:   273 080" xr:uid="{71FEB97C-18E2-4A0C-AE70-ECD5D43D9275}"/>
    <hyperlink ref="Y449" tooltip="CV%: 8.8; ERROR:   16 472; LI90%:   160 064; LS90%:   214 252" xr:uid="{F1EC06BF-141C-408A-AF7B-2597D22FB7FD}"/>
    <hyperlink ref="Y450" tooltip="CV%: 18.5; ERROR:   8 162; LI90%:   30 653; LS90%:   57 501" xr:uid="{A8BC5D6E-92DB-4AE4-8AAA-7C876F11BEF1}"/>
    <hyperlink ref="Y451" tooltip="CV%: 9.8; ERROR:   14 141; LI90%:   121 124; LS90%:   167 644" xr:uid="{3A8BAB24-3092-4DD1-99B9-0F4EF65ECC51}"/>
    <hyperlink ref="Y452" tooltip="CV%: 8.4; ERROR:   17 101; LI90%:   174 328; LS90%:   230 586" xr:uid="{64201A0D-FB55-467D-8701-661BE9FA4362}"/>
    <hyperlink ref="Y453" tooltip="CV%: 10.7; ERROR:   15 125; LI90%:   116 707; LS90%:   166 465" xr:uid="{8A7E0C69-2A92-4058-8C44-AEC8A30854EC}"/>
    <hyperlink ref="Y454" tooltip="CV%: 8.2; ERROR:   20 023; LI90%:   210 883; LS90%:   276 753" xr:uid="{D94B55A4-6635-46B0-9D26-AEB87C23134F}"/>
    <hyperlink ref="Y455" tooltip="CV%: 8.3; ERROR:   14 455; LI90%:   149 756; LS90%:   197 308" xr:uid="{BE242163-C896-4147-A711-C6FA7826EDB4}"/>
    <hyperlink ref="Y456" tooltip="CV%: 13.4; ERROR:   10 274; LI90%:   59 812; LS90%:   93 612" xr:uid="{75E0DCFB-6960-4762-B2AF-8DC1D8136966}"/>
    <hyperlink ref="Y457" tooltip="CV%: 7.7; ERROR:   20 548; LI90%:   234 735; LS90%:   302 331" xr:uid="{3BC2FB36-DA1B-40FA-8D04-F7A699F49946}"/>
    <hyperlink ref="Y458" tooltip="CV%: 8.2; ERROR:   19 485; LI90%:   206 775; LS90%:   270 875" xr:uid="{282864E9-1628-4201-A84B-551C9FA70F96}"/>
    <hyperlink ref="Y459" tooltip="CV%: 6.5; ERROR:   21 658; LI90%:   298 293; LS90%:   369 541" xr:uid="{313D169F-2130-4758-A70C-54A96CE006D5}"/>
    <hyperlink ref="Y462" tooltip="CV%: 4.8; ERROR:   16 735; LI90%:   321 806; LS90%:   376 858" xr:uid="{BB7652F4-7876-40B3-9ECF-AF376414A55D}"/>
    <hyperlink ref="Y463" tooltip="CV%: 7.0; ERROR:   12 344; LI90%:   157 005; LS90%:   197 615" xr:uid="{51099353-5054-48C8-8692-BEE0BD4A9D7B}"/>
    <hyperlink ref="Y464" tooltip="CV%: 4.4; ERROR:   18 530; LI90%:   391 668; LS90%:   452 626" xr:uid="{CD6FE98D-3493-41E7-83E5-3F884655CDA0}"/>
    <hyperlink ref="Y465" tooltip="CV%: 5.4; ERROR:   14 941; LI90%:   254 300; LS90%:   303 450" xr:uid="{A6BABDFD-1E99-4F1F-A63F-315A74128FAD}"/>
    <hyperlink ref="Y466" tooltip="CV%: 5.1; ERROR:   17 665; LI90%:   317 957; LS90%:   376 071" xr:uid="{3B1A1117-65E6-4413-A916-36A781DFFCCC}"/>
    <hyperlink ref="Y467" tooltip="CV%: 4.8; ERROR:   18 092; LI90%:   351 037; LS90%:   410 555" xr:uid="{A94D6381-2946-430C-9109-ED0589678118}"/>
    <hyperlink ref="Y468" tooltip="CV%: 9.6; ERROR:   8 014; LI90%:   70 240; LS90%:   96 604" xr:uid="{584094A5-AAAC-4147-9707-4217556EB6C8}"/>
    <hyperlink ref="Y469" tooltip="CV%: 4.9; ERROR:   14 810; LI90%:   278 847; LS90%:   327 567" xr:uid="{B66CC100-3E81-453F-B5FC-7111656C3F3B}"/>
    <hyperlink ref="Y470" tooltip="CV%: 4.6; ERROR:   17 768; LI90%:   352 937; LS90%:   411 389" xr:uid="{57CEF1CB-F0D7-4881-83D3-1782F7D1DAD4}"/>
    <hyperlink ref="Y471" tooltip="CV%: 5.6; ERROR:   15 269; LI90%:   247 765; LS90%:   297 997" xr:uid="{026BE5C5-4EA0-470C-8D12-9DE5EA945E01}"/>
    <hyperlink ref="Y472" tooltip="CV%: 4.2; ERROR:   19 183; LI90%:   427 952; LS90%:   491 056" xr:uid="{66723A5A-EE3B-496F-8E2B-751D6E979E4A}"/>
    <hyperlink ref="Y473" tooltip="CV%: 4.4; ERROR:   17 362; LI90%:   368 492; LS90%:   425 608" xr:uid="{D4485ABE-A0BA-4BBD-B801-F2FEDB217617}"/>
    <hyperlink ref="Y474" tooltip="CV%: 5.5; ERROR:   16 459; LI90%:   270 987; LS90%:   325 133" xr:uid="{EC06CC3F-DEC5-4A2D-8C26-8E3646B797B8}"/>
    <hyperlink ref="Y475" tooltip="CV%: 4.2; ERROR:   19 309; LI90%:   426 331; LS90%:   489 853" xr:uid="{8872AFFB-D3F7-4318-ACE6-3DD2F7C32D93}"/>
    <hyperlink ref="Y476" tooltip="CV%: 4.3; ERROR:   18 709; LI90%:   409 008; LS90%:   470 556" xr:uid="{87839EF4-40D5-45C6-8EAF-6BA8A3495A37}"/>
    <hyperlink ref="Y477" tooltip="CV%: 3.9; ERROR:   19 020; LI90%:   455 844; LS90%:   518 416" xr:uid="{520FF1C0-8FCF-45E4-BDC5-55ED799DBA08}"/>
    <hyperlink ref="Y480" tooltip="CV%: 7.4; ERROR:   19 447; LI90%:   229 344; LS90%:   293 320" xr:uid="{7A978EA1-CF75-40FD-9472-44D723F1DBBA}"/>
    <hyperlink ref="Y481" tooltip="CV%: 12.9; ERROR:   12 109; LI90%:   74 140; LS90%:   113 974" xr:uid="{3F27289F-B76E-4256-8069-5FC47FF50A2D}"/>
    <hyperlink ref="Y482" tooltip="CV%: 6.9; ERROR:   21 723; LI90%:   277 056; LS90%:   348 520" xr:uid="{7884FBF8-696D-47CA-B522-5D0ADD16C423}"/>
    <hyperlink ref="Y483" tooltip="CV%: 9.1; ERROR:   16 338; LI90%:   153 264; LS90%:   207 010" xr:uid="{784EBB07-3044-4F82-B4F8-0BEDC866781D}"/>
    <hyperlink ref="Y484" tooltip="CV%: 8.7; ERROR:   19 412; LI90%:   190 464; LS90%:   254 326" xr:uid="{2AFAD7BA-89DB-4725-9D3D-CC4B082C1F49}"/>
    <hyperlink ref="Y485" tooltip="CV%: 7.2; ERROR:   21 745; LI90%:   267 732; LS90%:   339 266" xr:uid="{AC01D620-9A2F-4D3E-B0EE-7BEE8017753A}"/>
    <hyperlink ref="Y486" tooltip="CV%: 15.8; ERROR:   11 398; LI90%:   53 602; LS90%:   91 098" xr:uid="{895B5717-2223-42F5-821E-90418E9D8993}"/>
    <hyperlink ref="Y487" tooltip="CV%: 7.9; ERROR:   19 178; LI90%:   209 767; LS90%:   272 857" xr:uid="{E4DB8A76-4F3A-4F04-91FA-A66563F36DAA}"/>
    <hyperlink ref="Y488" tooltip="CV%: 7.3; ERROR:   19 514; LI90%:   235 184; LS90%:   299 380" xr:uid="{B2CFDFCC-0D6D-4BBF-9898-F6E5FF0ED286}"/>
    <hyperlink ref="Y489" tooltip="CV%: 9.3; ERROR:   17 456; LI90%:   158 975; LS90%:   216 401" xr:uid="{7FD58D22-7122-4AC2-B026-EA7BF31068B7}"/>
    <hyperlink ref="Y490" tooltip="CV%: 6.0; ERROR:   22 249; LI90%:   332 415; LS90%:   405 609" xr:uid="{1F40B3D4-C841-46DF-8B0F-0DD827F9200E}"/>
    <hyperlink ref="Y491" tooltip="CV%: 6.2; ERROR:   22 138; LI90%:   319 233; LS90%:   392 061" xr:uid="{30BF1BED-9F91-42CA-AC19-55379A29F7FA}"/>
    <hyperlink ref="Y492" tooltip="CV%: 8.6; ERROR:   16 836; LI90%:   167 489; LS90%:   222 873" xr:uid="{E0084AC6-31E1-4E85-A9AB-306DCB0C77A6}"/>
    <hyperlink ref="Y493" tooltip="CV%: 6.5; ERROR:   23 882; LI90%:   326 845; LS90%:   405 411" xr:uid="{177E072D-F361-4859-826C-E037D5A8873F}"/>
    <hyperlink ref="Y494" tooltip="CV%: 6.2; ERROR:   22 452; LI90%:   325 368; LS90%:   399 228" xr:uid="{72B81CAC-0563-4B22-A56B-B7D0D8B01007}"/>
    <hyperlink ref="Y495" tooltip="CV%: 5.2; ERROR:   24 240; LI90%:   424 198; LS90%:   503 942" xr:uid="{BD3BA2A7-F9DA-4ADF-BCB9-DC8E180D1D8C}"/>
    <hyperlink ref="Y498" tooltip="CV%: 6.7; ERROR:   13 440; LI90%:   177 848; LS90%:   222 060" xr:uid="{EECDBD53-A967-4280-8290-EE824DA04A6B}"/>
    <hyperlink ref="Y499" tooltip="CV%: 10.7; ERROR:   10 115; LI90%:   77 717; LS90%:   110 991" xr:uid="{7A646F58-206C-4ACD-A34B-393DC452486C}"/>
    <hyperlink ref="Y500" tooltip="CV%: 5.8; ERROR:   16 087; LI90%:   251 849; LS90%:   304 771" xr:uid="{D7C3B279-761D-466F-8878-F18DC63C1158}"/>
    <hyperlink ref="Y501" tooltip="CV%: 6.1; ERROR:   15 797; LI90%:   233 631; LS90%:   285 599" xr:uid="{A78F26E5-CCEB-40D2-83F1-863B1F9A262F}"/>
    <hyperlink ref="Y502" tooltip="CV%: 5.5; ERROR:   17 341; LI90%:   287 674; LS90%:   344 722" xr:uid="{56412532-140D-4855-8256-16CDC563EB06}"/>
    <hyperlink ref="Y503" tooltip="CV%: 6.1; ERROR:   13 747; LI90%:   201 924; LS90%:   247 148" xr:uid="{BF4A7BF9-F5AB-4924-BD79-514B93099D30}"/>
    <hyperlink ref="Y504" tooltip="CV%: 11.6; ERROR:   7 188; LI90%:   50 367; LS90%:   74 013" xr:uid="{F5C3EFCF-8314-45DF-9696-8E73BA60F3FB}"/>
    <hyperlink ref="Y505" tooltip="CV%: 6.4; ERROR:   11 034; LI90%:   153 148; LS90%:   189 446" xr:uid="{A9884386-F8EB-4BDA-BC8E-4C328E6CCC11}"/>
    <hyperlink ref="Y506" tooltip="CV%: 5.8; ERROR:   13 823; LI90%:   216 904; LS90%:   262 378" xr:uid="{8F50CE16-A625-40B4-9724-5F38455541D2}"/>
    <hyperlink ref="Y507" tooltip="CV%: 7.7; ERROR:   10 192; LI90%:   116 459; LS90%:   149 989" xr:uid="{55606C51-B7B4-43A0-9567-44EA115D8E95}"/>
    <hyperlink ref="Y508" tooltip="CV%: 5.9; ERROR:   14 836; LI90%:   227 338; LS90%:   276 144" xr:uid="{93D67AF7-E462-46E9-83C8-064DF7C33EF6}"/>
    <hyperlink ref="Y509" tooltip="CV%: 5.7; ERROR:   14 924; LI90%:   238 743; LS90%:   287 839" xr:uid="{5E5FAB6A-0A84-4D52-A786-99C0E075A91F}"/>
    <hyperlink ref="Y510" tooltip="CV%: 7.7; ERROR:   10 309; LI90%:   117 754; LS90%:   151 668" xr:uid="{D5661F0F-A1EF-4FA6-9286-38CD37166F47}"/>
    <hyperlink ref="Y511" tooltip="CV%: 4.9; ERROR:   15 810; LI90%:   295 202; LS90%:   347 212" xr:uid="{C9AD259E-3B03-41CF-BF76-0C16B5F836DC}"/>
    <hyperlink ref="Y512" tooltip="CV%: 4.8; ERROR:   15 798; LI90%:   302 861; LS90%:   354 833" xr:uid="{DF6296D8-F4BB-4A2B-B5B1-2D3EC265750C}"/>
    <hyperlink ref="Y513" tooltip="CV%: 4.7; ERROR:   18 641; LI90%:   363 176; LS90%:   424 498" xr:uid="{B52ECAED-4F24-405A-B2EF-224A43CFD5C8}"/>
    <hyperlink ref="Y516" tooltip="CV%: 5.6; ERROR:   16 006; LI90%:   261 709; LS90%:   314 363" xr:uid="{13C50B86-3207-4B83-BC3A-4E243A95EA6D}"/>
    <hyperlink ref="Y517" tooltip="CV%: 8.6; ERROR:   10 207; LI90%:   102 123; LS90%:   135 701" xr:uid="{20E6F119-5850-4CA8-B449-D374715E0BC7}"/>
    <hyperlink ref="Y518" tooltip="CV%: 4.7; ERROR:   18 158; LI90%:   355 600; LS90%:   415 336" xr:uid="{11EC8F66-C0B3-4588-B9C7-2418F2EFBF98}"/>
    <hyperlink ref="Y519" tooltip="CV%: 5.7; ERROR:   13 999; LI90%:   223 063; LS90%:   269 117" xr:uid="{2C24F8CC-0281-456B-8FFA-F826C73B3BD7}"/>
    <hyperlink ref="Y520" tooltip="CV%: 5.2; ERROR:   16 069; LI90%:   285 074; LS90%:   337 938" xr:uid="{A4E64280-38A7-4062-A801-CC82DE0A0615}"/>
    <hyperlink ref="Y521" tooltip="CV%: 4.7; ERROR:   17 643; LI90%:   345 184; LS90%:   403 224" xr:uid="{16569B11-B45C-4A46-BE9B-5EE5DC981155}"/>
    <hyperlink ref="Y522" tooltip="CV%: 9.6; ERROR:   10 133; LI90%:   88 538; LS90%:   121 872" xr:uid="{6D5E29FF-05D8-412A-AD2E-39F3D75CBA46}"/>
    <hyperlink ref="Y523" tooltip="CV%: 5.1; ERROR:   16 468; LI90%:   295 511; LS90%:   349 685" xr:uid="{C4EF8520-4571-42D1-AA72-03DD68A6AAC6}"/>
    <hyperlink ref="Y524" tooltip="CV%: 4.8; ERROR:   16 925; LI90%:   321 246; LS90%:   376 926" xr:uid="{AE4EBF0C-CD0D-4DCC-A6E7-167595A56F91}"/>
    <hyperlink ref="Y525" tooltip="CV%: 5.6; ERROR:   15 751; LI90%:   253 711; LS90%:   305 527" xr:uid="{B4CB1E5A-B3EB-4316-9A24-DE0D1F79B7A7}"/>
    <hyperlink ref="Y526" tooltip="CV%: 4.1; ERROR:   18 747; LI90%:   422 763; LS90%:   484 435" xr:uid="{81D56A04-D445-4700-88DB-8ACEDDC1945F}"/>
    <hyperlink ref="Y527" tooltip="CV%: 4.5; ERROR:   18 380; LI90%:   375 651; LS90%:   436 117" xr:uid="{A24CB2C8-BEBF-449C-9D93-A8104FF6780D}"/>
    <hyperlink ref="Y528" tooltip="CV%: 7.1; ERROR:   12 301; LI90%:   153 809; LS90%:   194 275" xr:uid="{0BC11235-1675-4C85-AFE1-82D28760C511}"/>
    <hyperlink ref="Y529" tooltip="CV%: 4.0; ERROR:   19 206; LI90%:   448 009; LS90%:   511 191" xr:uid="{69C99A25-B4B6-4D3A-B926-CFABD9A03F93}"/>
    <hyperlink ref="Y530" tooltip="CV%: 4.5; ERROR:   17 516; LI90%:   361 717; LS90%:   419 339" xr:uid="{DDA31B13-BF47-4D3D-8723-1C13B93D17AA}"/>
    <hyperlink ref="Y531" tooltip="CV%: 3.8; ERROR:   21 462; LI90%:   531 640; LS90%:   602 244" xr:uid="{CE69F33F-1366-4259-A4FE-5B7607D73EB2}"/>
    <hyperlink ref="Y534" tooltip="CV%: 6.3; ERROR:   8 110; LI90%:   114 606; LS90%:   141 284" xr:uid="{C99C2532-F921-4137-A12D-72385B8D2EC1}"/>
    <hyperlink ref="Y535" tooltip="CV%: 10.6; ERROR:   5 948; LI90%:   46 138; LS90%:   65 704" xr:uid="{8347C949-1CC1-44CD-A924-EF4982F125EC}"/>
    <hyperlink ref="Y536" tooltip="CV%: 5.7; ERROR:   9 513; LI90%:   152 566; LS90%:   183 862" xr:uid="{0014D73F-9C04-4EC3-A9C0-DE19DEB91CDD}"/>
    <hyperlink ref="Y537" tooltip="CV%: 6.7; ERROR:   7 912; LI90%:   105 268; LS90%:   131 296" xr:uid="{9B131AD1-A5F6-4179-BD77-0217C9007422}"/>
    <hyperlink ref="Y538" tooltip="CV%: 5.5; ERROR:   10 593; LI90%:   176 003; LS90%:   210 853" xr:uid="{6C24CDE3-C10D-44EA-BCB5-C458E1DE7301}"/>
    <hyperlink ref="Y539" tooltip="CV%: 6.9; ERROR:   8 851; LI90%:   114 191; LS90%:   143 307" xr:uid="{004DB7A5-FBE7-44A9-8677-710513D31622}"/>
    <hyperlink ref="Y540" tooltip="CV%: 13.7; ERROR:   4 346; LI90%:   24 680; LS90%:   38 978" xr:uid="{F673A3A0-1351-4B55-8568-93BBF8126299}"/>
    <hyperlink ref="Y541" tooltip="CV%: 7.0; ERROR:   9 196; LI90%:   116 169; LS90%:   146 421" xr:uid="{ED6D2244-C573-4607-9AD0-C7647F13324B}"/>
    <hyperlink ref="Y542" tooltip="CV%: 6.0; ERROR:   9 211; LI90%:   139 641; LS90%:   169 941" xr:uid="{16CA1E9F-200E-4ED4-BA08-A089509EE2EE}"/>
    <hyperlink ref="Y543" tooltip="CV%: 8.8; ERROR:   6 536; LI90%:   63 773; LS90%:   85 275" xr:uid="{4BCE270E-A51C-4129-9400-20F0E5756F3E}"/>
    <hyperlink ref="Y544" tooltip="CV%: 6.4; ERROR:   10 449; LI90%:   145 782; LS90%:   180 158" xr:uid="{D9BA86BE-1C79-4C34-B953-089B5AE35E85}"/>
    <hyperlink ref="Y545" tooltip="CV%: 6.9; ERROR:   8 235; LI90%:   105 606; LS90%:   132 696" xr:uid="{E9B6C264-927F-417C-91CD-2A7C2EB983AF}"/>
    <hyperlink ref="Y546" tooltip="CV%: 9.6; ERROR:   7 794; LI90%:   68 450; LS90%:   94 090" xr:uid="{C4728DC2-4002-41D0-91F9-C638A80B7805}"/>
    <hyperlink ref="Y547" tooltip="CV%: 5.8; ERROR:   10 810; LI90%:   168 120; LS90%:   203 680" xr:uid="{E77524D5-CB89-4E40-9117-DA64E27A8A37}"/>
    <hyperlink ref="Y548" tooltip="CV%: 5.4; ERROR:   10 335; LI90%:   174 264; LS90%:   208 264" xr:uid="{6F54C466-1640-4068-85A6-DC18C54EC534}"/>
    <hyperlink ref="Y549" tooltip="CV%: 5.2; ERROR:   11 028; LI90%:   192 710; LS90%:   228 988" xr:uid="{7090B08D-DF5E-4BAC-8BB1-BC8E07F3F6B9}"/>
    <hyperlink ref="Y552" tooltip="CV%: 6.0; ERROR:   40 417; LI90%:   610 922; LS90%:   743 882" xr:uid="{39A8D7F5-27C0-43C9-BC65-385D738DD3D6}"/>
    <hyperlink ref="Y553" tooltip="CV%: 8.2; ERROR:   29 089; LI90%:   307 513; LS90%:   403 207" xr:uid="{2C27398D-692F-465B-9299-3F32DB075BE7}"/>
    <hyperlink ref="Y554" tooltip="CV%: 5.0; ERROR:   46 310; LI90%:   851 599; LS90%:  1 003 945" xr:uid="{338C7F5A-569A-48C6-B22D-9344BB5CD945}"/>
    <hyperlink ref="Y555" tooltip="CV%: 5.5; ERROR:   45 822; LI90%:   753 231; LS90%:   903 971" xr:uid="{FD3EC837-225A-46E9-979E-AD8BE1175D9C}"/>
    <hyperlink ref="Y556" tooltip="CV%: 5.2; ERROR:   48 220; LI90%:   851 407; LS90%:  1 010 035" xr:uid="{18772E75-CAB1-4D41-A384-072E95C488C1}"/>
    <hyperlink ref="Y557" tooltip="CV%: 5.5; ERROR:   42 730; LI90%:   706 850; LS90%:   847 418" xr:uid="{D361A33F-0670-4A87-AE1A-90632CF01D79}"/>
    <hyperlink ref="Y558" tooltip="CV%: 12.8; ERROR:   18 907; LI90%:   116 660; LS90%:   178 858" xr:uid="{67F8B7C5-A1C7-4C97-9799-491EBE8142A0}"/>
    <hyperlink ref="Y559" tooltip="CV%: 7.0; ERROR:   34 123; LI90%:   434 575; LS90%:   546 829" xr:uid="{19ACD824-98EA-40D0-B485-9FC336E541C7}"/>
    <hyperlink ref="Y560" tooltip="CV%: 5.3; ERROR:   43 615; LI90%:   746 854; LS90%:   890 334" xr:uid="{0E4AD490-44A1-4100-B788-5C27DBE62BC0}"/>
    <hyperlink ref="Y561" tooltip="CV%: 6.8; ERROR:   35 911; LI90%:   469 154; LS90%:   587 290" xr:uid="{0FC37F49-5619-411C-884A-7B896275A7E6}"/>
    <hyperlink ref="Y562" tooltip="CV%: 4.9; ERROR:   44 116; LI90%:   832 096; LS90%:   977 224" xr:uid="{129EFDD3-A6E3-4EC4-8A9B-5DC363CE914C}"/>
    <hyperlink ref="Y563" tooltip="CV%: 5.3; ERROR:   36 896; LI90%:   633 394; LS90%:   754 772" xr:uid="{063FBC30-2F46-4934-A4DF-4BD694CE0A29}"/>
    <hyperlink ref="Y564" tooltip="CV%: 9.6; ERROR:   27 890; LI90%:   245 135; LS90%:   336 883" xr:uid="{CAE871ED-F1C7-42D8-85D7-7F6D19FCA831}"/>
    <hyperlink ref="Y565" tooltip="CV%: 4.8; ERROR:   44 996; LI90%:   856 317; LS90%:  1 004 341" xr:uid="{73DCCF79-6D79-43E7-B70B-18971A36C0C2}"/>
    <hyperlink ref="Y566" tooltip="CV%: 4.9; ERROR:   46 590; LI90%:   877 118; LS90%:  1 030 386" xr:uid="{C7E1DEA9-C0ED-4169-BB89-B6F00935BCF9}"/>
    <hyperlink ref="Y567" tooltip="CV%: 4.3; ERROR:   48 300; LI90%:  1 047 791; LS90%:  1 206 683" xr:uid="{5B9417DC-0536-4CB9-9CD5-AA1CADD84885}"/>
    <hyperlink ref="Y570" tooltip="CV%: 5.0; ERROR:   13 316; LI90%:   243 640; LS90%:   287 446" xr:uid="{02B39A9A-9813-4238-8C78-02AD2A482C39}"/>
    <hyperlink ref="Y571" tooltip="CV%: 7.0; ERROR:   11 150; LI90%:   141 535; LS90%:   178 215" xr:uid="{10F13B1B-0570-422B-B16A-0A92F973186C}"/>
    <hyperlink ref="Y572" tooltip="CV%: 4.8; ERROR:   14 691; LI90%:   285 012; LS90%:   333 340" xr:uid="{04DE4E66-6AE7-41E1-9C91-4BAD8E4624E2}"/>
    <hyperlink ref="Y573" tooltip="CV%: 5.3; ERROR:   13 705; LI90%:   238 045; LS90%:   283 131" xr:uid="{8DEE52DB-ACC4-404A-9AE3-5DF3F5B18BFB}"/>
    <hyperlink ref="Y574" tooltip="CV%: 5.0; ERROR:   13 918; LI90%:   253 439; LS90%:   299 225" xr:uid="{B29B6447-5D92-4D6E-9CC1-67D0AF282A7E}"/>
    <hyperlink ref="Y575" tooltip="CV%: 4.9; ERROR:   13 670; LI90%:   258 955; LS90%:   303 927" xr:uid="{5D691BC3-FE64-45CB-ABA0-A2266C3FA73E}"/>
    <hyperlink ref="Y576" tooltip="CV%: NA; ERROR: NA; LI90%: NA; LS90%: NA" xr:uid="{EA8297E6-E6A0-4E63-872B-8E34B60C733C}"/>
    <hyperlink ref="Y577" tooltip="CV%: 5.4; ERROR:   12 969; LI90%:   220 025; LS90%:   262 691" xr:uid="{0B874F0C-F41D-49FB-9400-6A1670E2F23C}"/>
    <hyperlink ref="Y578" tooltip="CV%: 5.0; ERROR:   13 213; LI90%:   240 193; LS90%:   283 659" xr:uid="{AF7C4733-6BC8-455D-B2B4-5719DE21E26A}"/>
    <hyperlink ref="Y579" tooltip="CV%: 6.1; ERROR:   12 336; LI90%:   181 986; LS90%:   222 568" xr:uid="{5803A2F7-54E7-405C-BF5B-14C0C18108D0}"/>
    <hyperlink ref="Y580" tooltip="CV%: 4.5; ERROR:   14 138; LI90%:   290 055; LS90%:   336 565" xr:uid="{BD190235-58A6-45D8-B89D-068D779853CF}"/>
    <hyperlink ref="Y581" tooltip="CV%: 5.4; ERROR:   13 969; LI90%:   236 036; LS90%:   281 990" xr:uid="{9DF82D00-474C-4AE4-B7A8-E73D7C8E6FDD}"/>
    <hyperlink ref="Y582" tooltip="CV%: 6.2; ERROR:   11 191; LI90%:   163 079; LS90%:   199 895" xr:uid="{21ED5477-B6E1-4FFA-BF4E-F02949D5E40D}"/>
    <hyperlink ref="Y583" tooltip="CV%: 4.8; ERROR:   14 952; LI90%:   289 532; LS90%:   338 720" xr:uid="{9F85B3AD-0201-47FB-AB98-F0A488C42270}"/>
    <hyperlink ref="Y584" tooltip="CV%: 4.6; ERROR:   14 322; LI90%:   285 625; LS90%:   332 741" xr:uid="{22F21E12-7116-4DCB-B64D-D56D7D55B681}"/>
    <hyperlink ref="Y585" tooltip="CV%: 4.5; ERROR:   15 445; LI90%:   320 532; LS90%:   371 342" xr:uid="{9B342168-7FF9-4173-B926-05CF7132A8B3}"/>
    <hyperlink ref="Y588" tooltip="CV%: 12.3; ERROR:   6 741; LI90%:   43 752; LS90%:   65 930" xr:uid="{A5D798C2-009C-4586-A6AB-A142697F7C79}"/>
    <hyperlink ref="Y589" tooltip="CV%: 18.7; ERROR:   5 448; LI90%:   20 105; LS90%:   38 027" xr:uid="{CE7AF6EB-84D5-4543-9D0C-B38651D5E211}"/>
    <hyperlink ref="Y590" tooltip="CV%: 9.7; ERROR:   7 768; LI90%:   67 308; LS90%:   92 860" xr:uid="{809BA341-E77B-410A-98E3-73792F99B8DF}"/>
    <hyperlink ref="Y591" tooltip="CV%: 12.9; ERROR:   7 358; LI90%:   44 718; LS90%:   68 926" xr:uid="{9DA0A323-ECD3-4EF4-BC1C-2C0CA8ED9A8A}"/>
    <hyperlink ref="Y592" tooltip="CV%: 10.1; ERROR:   8 323; LI90%:   68 801; LS90%:   96 181" xr:uid="{97A84401-94D0-40CA-9C22-4E4DF141FF88}"/>
    <hyperlink ref="Y593" tooltip="CV%: 10.1; ERROR:   7 889; LI90%:   65 418; LS90%:   91 372" xr:uid="{44756BAD-14DA-40A7-BDC6-2BEC50EF286B}"/>
    <hyperlink ref="Y594" tooltip="CV%: 18.1; ERROR:   5 293; LI90%:   20 515; LS90%:   37 927" xr:uid="{407BCE49-610B-4E83-9601-4F431F702D8E}"/>
    <hyperlink ref="Y595" tooltip="CV%: 12.7; ERROR:   6 652; LI90%:   41 462; LS90%:   63 346" xr:uid="{E4FE7E3E-CD4D-4070-B8F6-9CB375FA260D}"/>
    <hyperlink ref="Y596" tooltip="CV%: 9.9; ERROR:   8 065; LI90%:   67 853; LS90%:   94 385" xr:uid="{FC52A348-DAB5-4F66-80FF-0779EF8BF3F9}"/>
    <hyperlink ref="Y597" tooltip="CV%: 13.8; ERROR:   6 764; LI90%:   37 797; LS90%:   60 047" xr:uid="{7514A00B-849A-4988-B5B2-C8EF014B9BEF}"/>
    <hyperlink ref="Y598" tooltip="CV%: 9.5; ERROR:   8 691; LI90%:   76 740; LS90%:   105 330" xr:uid="{D7476457-325F-479A-BB59-CA712290D069}"/>
    <hyperlink ref="Y599" tooltip="CV%: 9.8; ERROR:   7 942; LI90%:   67 836; LS90%:   93 964" xr:uid="{C15F1A98-B375-471C-B4A4-EDC2F9B4F153}"/>
    <hyperlink ref="Y600" tooltip="CV%: 15.1; ERROR:   6 771; LI90%:   33 708; LS90%:   55 982" xr:uid="{CF6DAA9C-6B2A-44E2-83EA-F49C8CCEAB1B}"/>
    <hyperlink ref="Y601" tooltip="CV%: 8.3; ERROR:   9 393; LI90%:   98 083; LS90%:   128 983" xr:uid="{A317F0CD-BFF2-4989-815A-56CA895451E1}"/>
    <hyperlink ref="Y602" tooltip="CV%: 9.5; ERROR:   8 855; LI90%:   79 087; LS90%:   108 219" xr:uid="{9F3CC2B8-0E82-4EF8-9B9A-985DD5C4494D}"/>
    <hyperlink ref="Y603" tooltip="CV%: 6.1; ERROR:   10 680; LI90%:   157 794; LS90%:   192 930" xr:uid="{425BFC7D-EB39-48E5-B122-486A01D255CC}"/>
    <hyperlink ref="AA12" tooltip="CV%: 1.1; ERROR: 0.6; LI90%: 50.9; LS90%: 52.7" xr:uid="{2361B2C7-B1FE-4801-8CED-ABAF62503BF5}"/>
    <hyperlink ref="AA13" tooltip="CV%: 2.0; ERROR: 0.7; LI90%: 33.2; LS90%: 35.4" xr:uid="{B128883D-1961-4B26-8B9B-0D0A0341C5ED}"/>
    <hyperlink ref="AA14" tooltip="CV%: 0.7; ERROR: 0.5; LI90%: 69.0; LS90%: 70.6" xr:uid="{A0064D94-4ACA-4D57-BBDD-7F671DE2A103}"/>
    <hyperlink ref="AA15" tooltip="CV%: 0.9; ERROR: 0.6; LI90%: 64.8; LS90%: 66.7" xr:uid="{8F88EDA2-3FBE-4E22-87E5-BE02C1FB8241}"/>
    <hyperlink ref="AA16" tooltip="CV%: 0.8; ERROR: 0.6; LI90%: 74.1; LS90%: 75.9" xr:uid="{ACF1B7B5-D6A6-4F44-9A97-BD8EE0F34D6D}"/>
    <hyperlink ref="AA17" tooltip="CV%: 1.0; ERROR: 0.6; LI90%: 52.7; LS90%: 54.6" xr:uid="{58A7F818-1378-4FAD-BE2A-3419CEBFE17B}"/>
    <hyperlink ref="AA18" tooltip="CV%: 0.8; ERROR: 0.8; LI90%: 93.0; LS90%: 95.5" xr:uid="{6A2450E0-DB35-42C8-9B1C-4168DE805F87}"/>
    <hyperlink ref="AA19" tooltip="CV%: 0.7; ERROR: 0.5; LI90%: 75.5; LS90%: 77.2" xr:uid="{F06A7200-BF6E-4411-94F1-5062D99CB2EE}"/>
    <hyperlink ref="AA20" tooltip="CV%: 0.8; ERROR: 0.5; LI90%: 65.2; LS90%: 67.0" xr:uid="{D2A048FE-A2A1-41AD-B312-E62714D6A02D}"/>
    <hyperlink ref="AA21" tooltip="CV%: 1.3; ERROR: 0.7; LI90%: 50.7; LS90%: 52.9" xr:uid="{3712357C-07CB-4BC1-BEBF-5D61510E08C1}"/>
    <hyperlink ref="AA22" tooltip="CV%: 0.6; ERROR: 0.5; LI90%: 75.0; LS90%: 76.6" xr:uid="{5A0C65F8-9159-475A-9374-435DA3640728}"/>
    <hyperlink ref="AA23" tooltip="CV%: 0.8; ERROR: 0.6; LI90%: 70.3; LS90%: 72.2" xr:uid="{055CDCFF-7F1E-4BE5-81C1-EA6EA736CFC4}"/>
    <hyperlink ref="AA24" tooltip="CV%: 0.9; ERROR: 0.7; LI90%: 76.7; LS90%: 79.0" xr:uid="{136AF60C-FA6B-4A45-9E57-4125CEE64DF2}"/>
    <hyperlink ref="AA25" tooltip="CV%: 0.5; ERROR: 0.4; LI90%: 83.0; LS90%: 84.4" xr:uid="{AA40ED3D-37CF-42CD-A2E0-8237C44DC91E}"/>
    <hyperlink ref="AA26" tooltip="CV%: 0.6; ERROR: 0.5; LI90%: 76.9; LS90%: 78.4" xr:uid="{31802CC4-84FF-47F3-9E25-FAF198FB7144}"/>
    <hyperlink ref="AA27" tooltip="CV%: 0.5; ERROR: 0.4; LI90%: 84.5; LS90%: 85.9" xr:uid="{69628F57-9AFD-404C-A46F-9CBFF3B0052F}"/>
    <hyperlink ref="AA30" tooltip="CV%: 4.2; ERROR: 2.6; LI90%: 57.0; LS90%: 65.5" xr:uid="{8A478841-CCBF-401E-9D82-7174B0551EDB}"/>
    <hyperlink ref="AA31" tooltip="CV%: 9.7; ERROR: 3.4; LI90%: 29.5; LS90%: 40.6" xr:uid="{3FAF6CEF-D7C0-4443-B950-87BF983B4CA9}"/>
    <hyperlink ref="AA32" tooltip="CV%: 3.3; ERROR: 2.4; LI90%: 68.3; LS90%: 76.2" xr:uid="{84CC6177-E32B-4524-B796-6A5BB63ACE56}"/>
    <hyperlink ref="AA33" tooltip="CV%: 4.1; ERROR: 2.8; LI90%: 63.6; LS90%: 72.8" xr:uid="{F858519F-738C-4E76-86F5-8FF0D0CF860D}"/>
    <hyperlink ref="AA34" tooltip="CV%: 4.1; ERROR: 3.0; LI90%: 68.6; LS90%: 78.4" xr:uid="{2F629742-9AA4-4B4E-A9D3-92623C61FC15}"/>
    <hyperlink ref="AA35" tooltip="CV%: 4.8; ERROR: 2.7; LI90%: 51.3; LS90%: 60.1" xr:uid="{F5A18C03-5ED8-469B-A0D4-D9AF2013B4C5}"/>
    <hyperlink ref="AA36" tooltip="CV%: NA; ERROR: NA; LI90%: NA; LS90%: NA" display="100.0*" xr:uid="{D942052D-B3D0-46A2-8EDC-31463975E3BC}"/>
    <hyperlink ref="AA37" tooltip="CV%: 3.1; ERROR: 2.5; LI90%: 75.6; LS90%: 83.9" xr:uid="{3A61750C-2C44-4417-8B9C-3FCFC6700D67}"/>
    <hyperlink ref="AA38" tooltip="CV%: 3.9; ERROR: 2.6; LI90%: 63.3; LS90%: 72.0" xr:uid="{99E6748D-848A-4300-A9CD-54BEBACA9CD3}"/>
    <hyperlink ref="AA39" tooltip="CV%: 5.2; ERROR: 3.0; LI90%: 52.0; LS90%: 61.8" xr:uid="{BBBAC506-B0BD-46AF-9BA8-26011CDC5A26}"/>
    <hyperlink ref="AA40" tooltip="CV%: 2.5; ERROR: 2.1; LI90%: 80.0; LS90%: 86.8" xr:uid="{0C215B95-10EB-4A0D-A8FE-552B5524E3DC}"/>
    <hyperlink ref="AA41" tooltip="CV%: 3.2; ERROR: 2.5; LI90%: 72.8; LS90%: 81.0" xr:uid="{15C891E8-CC40-47A9-AA7D-9697C2FC90A7}"/>
    <hyperlink ref="AA42" tooltip="CV%: 4.0; ERROR: 3.3; LI90%: 76.9; LS90%: 87.8" xr:uid="{070F4ECC-63A8-4FCE-BC98-3A1A9358E45F}"/>
    <hyperlink ref="AA43" tooltip="CV%: 2.3; ERROR: 2.0; LI90%: 82.7; LS90%: 89.1" xr:uid="{46320C7B-9A4D-4C28-8A75-509259F8E4F5}"/>
    <hyperlink ref="AA44" tooltip="CV%: 4.6; ERROR: 2.6; LI90%: 53.8; LS90%: 62.5" xr:uid="{AE3FDB77-78F2-4D63-9FBC-97C29E691495}"/>
    <hyperlink ref="AA45" tooltip="CV%: 2.5; ERROR: 2.1; LI90%: 80.6; LS90%: 87.4" xr:uid="{75C26DBE-371A-4462-8454-02F997B8E5BE}"/>
    <hyperlink ref="AA48" tooltip="CV%: 4.4; ERROR: 2.3; LI90%: 48.9; LS90%: 56.4" xr:uid="{DCB52B89-FE88-4EB8-9BD2-3F31136A39BE}"/>
    <hyperlink ref="AA49" tooltip="CV%: 7.8; ERROR: 3.9; LI90%: 43.1; LS90%: 55.8" xr:uid="{63DD2EE0-DEBD-4217-BD28-6140EFBB9A82}"/>
    <hyperlink ref="AA50" tooltip="CV%: 2.6; ERROR: 2.0; LI90%: 72.0; LS90%: 78.5" xr:uid="{02F4CF05-47D8-4DE1-B245-FED56DCC11F1}"/>
    <hyperlink ref="AA51" tooltip="CV%: 3.2; ERROR: 2.4; LI90%: 72.2; LS90%: 80.1" xr:uid="{D2CCB563-B45D-4D30-AA93-995B3F5D39AD}"/>
    <hyperlink ref="AA52" tooltip="CV%: 3.1; ERROR: 2.5; LI90%: 76.7; LS90%: 84.9" xr:uid="{47C40AF0-DBF3-4DAC-B116-C6742CD410D2}"/>
    <hyperlink ref="AA53" tooltip="CV%: 4.2; ERROR: 2.4; LI90%: 52.7; LS90%: 60.5" xr:uid="{07442A0F-ACED-4DAF-B239-DCB8E727D9B6}"/>
    <hyperlink ref="AA54" tooltip="CV%: 2.5; ERROR: 2.4; LI90%: 92.1; LS90%: 100.0*" xr:uid="{EA4488BD-E33A-4F12-B995-02F05493E71D}"/>
    <hyperlink ref="AA55" tooltip="CV%: 2.2; ERROR: 1.8; LI90%: 80.5; LS90%: 86.6" xr:uid="{B34E57E9-54C1-47FD-8882-6BD31A1EFBE7}"/>
    <hyperlink ref="AA56" tooltip="CV%: 3.8; ERROR: 2.4; LI90%: 59.9; LS90%: 67.9" xr:uid="{9ED50A30-C5C0-4930-B5E7-F36A2334210E}"/>
    <hyperlink ref="AA57" tooltip="CV%: 4.6; ERROR: 2.8; LI90%: 57.1; LS90%: 66.5" xr:uid="{1387CE45-0EF9-4D5B-B9FE-86F1ED2A1FA0}"/>
    <hyperlink ref="AA58" tooltip="CV%: 2.1; ERROR: 1.7; LI90%: 81.4; LS90%: 87.1" xr:uid="{7CE91935-875F-45EE-9CC6-191477F6A9CB}"/>
    <hyperlink ref="AA59" tooltip="CV%: 2.0; ERROR: 1.7; LI90%: 83.2; LS90%: 89.0" xr:uid="{84AA3070-BF0A-4504-A457-C2ECB9DDA5B8}"/>
    <hyperlink ref="AA60" tooltip="CV%: 2.4; ERROR: 2.2; LI90%: 86.0; LS90%: 93.2" xr:uid="{57002E67-641B-4F6C-B42D-79BEA7A4EE05}"/>
    <hyperlink ref="AA61" tooltip="CV%: 1.7; ERROR: 1.5; LI90%: 85.4; LS90%: 90.3" xr:uid="{5250A8AF-2AD7-429D-B12B-57E9933CE709}"/>
    <hyperlink ref="AA62" tooltip="CV%: 1.9; ERROR: 1.6; LI90%: 83.2; LS90%: 88.6" xr:uid="{2469759B-872C-42A9-BC42-D66A9625EDCD}"/>
    <hyperlink ref="AA63" tooltip="CV%: 1.5; ERROR: 1.3; LI90%: 87.6; LS90%: 92.0" xr:uid="{74040F5E-335A-4595-99B6-ACF99706DBB8}"/>
    <hyperlink ref="AA66" tooltip="CV%: 3.3; ERROR: 2.3; LI90%: 66.9; LS90%: 74.5" xr:uid="{20DE7BE8-1F7B-4DBB-A657-C1D78796D18F}"/>
    <hyperlink ref="AA67" tooltip="CV%: 5.8; ERROR: 2.9; LI90%: 45.1; LS90%: 54.6" xr:uid="{2B9A93FF-B17C-4F9F-8E8D-86BF7C7648DC}"/>
    <hyperlink ref="AA68" tooltip="CV%: 2.1; ERROR: 1.7; LI90%: 79.2; LS90%: 84.9" xr:uid="{61EF1826-1C72-431B-9FE4-C7BDBA98F0FC}"/>
    <hyperlink ref="AA69" tooltip="CV%: 2.7; ERROR: 2.2; LI90%: 78.7; LS90%: 86.0" xr:uid="{801EDE3B-51A0-4ABB-942B-44B3810BFEE5}"/>
    <hyperlink ref="AA70" tooltip="CV%: 2.6; ERROR: 2.2; LI90%: 79.8; LS90%: 87.0" xr:uid="{14B39EB2-4AE0-4634-83DD-007388CE559D}"/>
    <hyperlink ref="AA71" tooltip="CV%: 2.8; ERROR: 2.1; LI90%: 70.1; LS90%: 76.9" xr:uid="{C36FA482-B4DF-49A6-ACDA-C8836DDE92A9}"/>
    <hyperlink ref="AA72" tooltip="CV%: 1.2; ERROR: 1.2; LI90%: 96.0; LS90%: 100.0" xr:uid="{63103820-A33F-4078-8406-9D1D671A36A4}"/>
    <hyperlink ref="AA73" tooltip="CV%: 1.7; ERROR: 1.5; LI90%: 87.1; LS90%: 92.0" xr:uid="{7CE97217-9EB1-4540-88CC-15127B761E88}"/>
    <hyperlink ref="AA74" tooltip="CV%: 2.0; ERROR: 1.7; LI90%: 81.1; LS90%: 86.8" xr:uid="{953235BC-5E9C-4374-8B9F-6A1A2D722807}"/>
    <hyperlink ref="AA75" tooltip="CV%: 2.6; ERROR: 2.1; LI90%: 75.2; LS90%: 81.9" xr:uid="{7FFFB0F0-E93E-436C-A74F-5B0A505E8829}"/>
    <hyperlink ref="AA76" tooltip="CV%: 1.1; ERROR: 1.0; LI90%: 91.4; LS90%: 94.8" xr:uid="{9EDE35CE-EAB4-4632-A151-17838B6E416D}"/>
    <hyperlink ref="AA77" tooltip="CV%: 1.2; ERROR: 1.1; LI90%: 90.7; LS90%: 94.3" xr:uid="{FED6BD59-9DA6-4542-9B3F-32A4BC10B8E5}"/>
    <hyperlink ref="AA78" tooltip="CV%: 1.7; ERROR: 1.5; LI90%: 87.6; LS90%: 92.6" xr:uid="{288D3A3F-D54D-48F7-81E5-FD15B6A627ED}"/>
    <hyperlink ref="AA79" tooltip="CV%: 0.7; ERROR: 0.7; LI90%: 95.1; LS90%: 97.3" xr:uid="{F7BA1AE1-C4AC-4B52-AC11-632D503D6160}"/>
    <hyperlink ref="AA80" tooltip="CV%: 1.0; ERROR: 1.0; LI90%: 92.4; LS90%: 95.6" xr:uid="{1963C34D-58BD-4C78-A139-074A6F6E0968}"/>
    <hyperlink ref="AA81" tooltip="CV%: 1.0; ERROR: 1.0; LI90%: 94.5; LS90%: 97.6" xr:uid="{0D4F7666-3501-4856-9D85-E0A0DC0AD51D}"/>
    <hyperlink ref="AA84" tooltip="CV%: 4.6; ERROR: 2.7; LI90%: 53.9; LS90%: 62.7" xr:uid="{94A03787-5765-4D05-B531-292B5A58EC11}"/>
    <hyperlink ref="AA85" tooltip="CV%: 8.8; ERROR: 3.1; LI90%: 29.8; LS90%: 39.9" xr:uid="{5BF0BCC3-62FC-4D45-876A-041352DDC78F}"/>
    <hyperlink ref="AA86" tooltip="CV%: 3.0; ERROR: 2.2; LI90%: 69.2; LS90%: 76.5" xr:uid="{576F6E5C-36B4-4929-B81C-49F29CD40274}"/>
    <hyperlink ref="AA87" tooltip="CV%: 3.1; ERROR: 2.4; LI90%: 72.6; LS90%: 80.4" xr:uid="{0FBD0EF0-B20D-4CE6-9057-AE6B304445E2}"/>
    <hyperlink ref="AA88" tooltip="CV%: 2.3; ERROR: 1.9; LI90%: 79.3; LS90%: 85.7" xr:uid="{B5AC8E97-04A1-4006-93E5-92DC510E33B0}"/>
    <hyperlink ref="AA89" tooltip="CV%: 4.6; ERROR: 2.6; LI90%: 52.6; LS90%: 61.2" xr:uid="{7F82D4D0-F9AD-4CCA-8113-8C09DC125B0B}"/>
    <hyperlink ref="AA90" tooltip="CV%: 0.8; ERROR: 0.7; LI90%: 98.0; LS90%: 100.0*" xr:uid="{BA86B252-44B2-400E-A728-538AE2259A8F}"/>
    <hyperlink ref="AA91" tooltip="CV%: 2.7; ERROR: 2.2; LI90%: 77.9; LS90%: 85.2" xr:uid="{5D6AE265-8A24-4548-BC52-0F0C79C28209}"/>
    <hyperlink ref="AA92" tooltip="CV%: 2.9; ERROR: 2.2; LI90%: 71.0; LS90%: 78.3" xr:uid="{9A8FAAB9-5BED-491F-AFC3-562AA0EA6264}"/>
    <hyperlink ref="AA93" tooltip="CV%: 5.6; ERROR: 2.9; LI90%: 46.8; LS90%: 56.3" xr:uid="{25216AE4-C69A-455A-A46D-483E0E7A773E}"/>
    <hyperlink ref="AA94" tooltip="CV%: 2.3; ERROR: 1.9; LI90%: 78.3; LS90%: 84.5" xr:uid="{D81D04EB-7A76-49DF-B697-C34C3C56E263}"/>
    <hyperlink ref="AA95" tooltip="CV%: 2.5; ERROR: 2.1; LI90%: 79.3; LS90%: 86.1" xr:uid="{4DE0D025-4BA5-4B54-954B-F663160A06D4}"/>
    <hyperlink ref="AA96" tooltip="CV%: 2.8; ERROR: 2.4; LI90%: 81.5; LS90%: 89.4" xr:uid="{C0015D6C-5189-4A1E-9E0F-5FDE55B2FDBF}"/>
    <hyperlink ref="AA97" tooltip="CV%: 2.2; ERROR: 1.9; LI90%: 82.6; LS90%: 88.9" xr:uid="{71808E69-4E53-495D-92C3-7AE3F7C1EA63}"/>
    <hyperlink ref="AA98" tooltip="CV%: 2.4; ERROR: 2.0; LI90%: 78.1; LS90%: 84.6" xr:uid="{3F135E7F-24AA-4C2F-AFAE-7DDD5F862F35}"/>
    <hyperlink ref="AA99" tooltip="CV%: 1.7; ERROR: 1.5; LI90%: 87.4; LS90%: 92.5" xr:uid="{84511781-512A-4660-8BA5-AF7A78EC73E2}"/>
    <hyperlink ref="AA102" tooltip="CV%: 3.8; ERROR: 2.3; LI90%: 56.5; LS90%: 64.1" xr:uid="{897AA70B-A178-4329-9075-42EDAF2DED1C}"/>
    <hyperlink ref="AA103" tooltip="CV%: 8.6; ERROR: 2.7; LI90%: 26.7; LS90%: 35.5" xr:uid="{0AC9E849-DE55-44F8-B167-706D86B2D43E}"/>
    <hyperlink ref="AA104" tooltip="CV%: 2.9; ERROR: 2.1; LI90%: 68.8; LS90%: 75.6" xr:uid="{A3DA03EE-244C-4619-B3E1-8F50C2DFF2F1}"/>
    <hyperlink ref="AA105" tooltip="CV%: 4.2; ERROR: 2.7; LI90%: 58.8; LS90%: 67.6" xr:uid="{FC4622EA-E33F-4188-AD5E-4BEF78D52CEB}"/>
    <hyperlink ref="AA106" tooltip="CV%: 3.6; ERROR: 2.6; LI90%: 68.7; LS90%: 77.4" xr:uid="{0CC1BB8C-1215-487A-99C1-02DD00DA7B7B}"/>
    <hyperlink ref="AA107" tooltip="CV%: 3.3; ERROR: 2.1; LI90%: 59.2; LS90%: 65.9" xr:uid="{FB3F7BC0-6269-4057-8BFB-972E3F31C459}"/>
    <hyperlink ref="AA108" tooltip="CV%: 3.2; ERROR: 3.0; LI90%: 88.4; LS90%: 98.3" xr:uid="{98917A66-931F-4976-85A4-B78380AF420F}"/>
    <hyperlink ref="AA109" tooltip="CV%: 2.7; ERROR: 2.2; LI90%: 77.0; LS90%: 84.1" xr:uid="{533D02E1-D73F-4DE8-A899-08D5DE75C53D}"/>
    <hyperlink ref="AA110" tooltip="CV%: 3.2; ERROR: 2.2; LI90%: 65.4; LS90%: 72.8" xr:uid="{A406844D-87DE-47D4-B937-AF6A7EC44CB6}"/>
    <hyperlink ref="AA111" tooltip="CV%: 4.0; ERROR: 2.6; LI90%: 62.0; LS90%: 70.6" xr:uid="{CBE73605-C687-418F-BDAB-F97C257E30EA}"/>
    <hyperlink ref="AA112" tooltip="CV%: 2.0; ERROR: 1.7; LI90%: 80.0; LS90%: 85.5" xr:uid="{F3CCAC17-5B8E-46E4-ABFB-4FEC1A435622}"/>
    <hyperlink ref="AA113" tooltip="CV%: 2.6; ERROR: 2.1; LI90%: 76.9; LS90%: 83.7" xr:uid="{4D42FCCB-8485-4399-9CB9-E99A58656244}"/>
    <hyperlink ref="AA114" tooltip="CV%: 2.8; ERROR: 2.4; LI90%: 80.0; LS90%: 87.7" xr:uid="{5C61334B-5678-4FF2-85C3-FDA246D8DF42}"/>
    <hyperlink ref="AA115" tooltip="CV%: 1.9; ERROR: 1.7; LI90%: 82.8; LS90%: 88.3" xr:uid="{7C2DEE46-35BE-4E5E-900C-C5892FD812B9}"/>
    <hyperlink ref="AA116" tooltip="CV%: 2.8; ERROR: 2.1; LI90%: 69.3; LS90%: 76.1" xr:uid="{1B50CB9F-BD10-419F-B5D9-860D77BD24B9}"/>
    <hyperlink ref="AA117" tooltip="CV%: 1.5; ERROR: 1.3; LI90%: 87.6; LS90%: 91.9" xr:uid="{CAF8A966-5446-4585-B752-D964AEA0E620}"/>
    <hyperlink ref="AA120" tooltip="CV%: 6.5; ERROR: 2.3; LI90%: 31.1; LS90%: 38.5" xr:uid="{385268B7-900B-440C-90C6-BA876C7A8084}"/>
    <hyperlink ref="AA121" tooltip="CV%: 11.8; ERROR: 2.0; LI90%: 13.6; LS90%: 20.2" xr:uid="{4A17C7A5-C2C5-455F-B504-30B0AD428B8A}"/>
    <hyperlink ref="AA122" tooltip="CV%: 4.0; ERROR: 2.3; LI90%: 52.5; LS90%: 60.0" xr:uid="{2BBBC84E-9F7E-4C03-87E9-9AF2D55C5DF4}"/>
    <hyperlink ref="AA123" tooltip="CV%: 5.3; ERROR: 2.9; LI90%: 49.3; LS90%: 58.7" xr:uid="{AF39F0BA-AFFA-4181-96B1-6BDC38FD7A60}"/>
    <hyperlink ref="AA124" tooltip="CV%: 4.1; ERROR: 2.7; LI90%: 61.1; LS90%: 70.0" xr:uid="{A903F8CD-58B9-441A-9024-661B47A70745}"/>
    <hyperlink ref="AA125" tooltip="CV%: 5.5; ERROR: 2.6; LI90%: 43.1; LS90%: 51.6" xr:uid="{3F6C81EB-1CCF-4BFA-BB17-8097CC481320}"/>
    <hyperlink ref="AA126" tooltip="CV%: 3.4; ERROR: 3.1; LI90%: 86.7; LS90%: 96.9" xr:uid="{7648480D-DE7A-451A-BF15-14A660A20755}"/>
    <hyperlink ref="AA127" tooltip="CV%: 4.6; ERROR: 2.7; LI90%: 55.1; LS90%: 64.0" xr:uid="{167DD685-3873-4E66-8328-88C2C92361A7}"/>
    <hyperlink ref="AA128" tooltip="CV%: 5.5; ERROR: 2.6; LI90%: 43.1; LS90%: 51.7" xr:uid="{7D536B89-22B7-459C-85CD-29B248288B8B}"/>
    <hyperlink ref="AA129" tooltip="CV%: 6.6; ERROR: 3.0; LI90%: 40.6; LS90%: 50.4" xr:uid="{F6F8D9C1-1DA7-4315-AF7F-EA286A42D1CF}"/>
    <hyperlink ref="AA130" tooltip="CV%: 3.8; ERROR: 2.4; LI90%: 58.8; LS90%: 66.6" xr:uid="{97CC6ACC-1987-4675-8F03-28AEA7B7823C}"/>
    <hyperlink ref="AA131" tooltip="CV%: 3.0; ERROR: 2.2; LI90%: 68.5; LS90%: 75.7" xr:uid="{08A6B22A-4A0E-499B-846B-7E68AC6D6E7B}"/>
    <hyperlink ref="AA132" tooltip="CV%: 6.2; ERROR: 4.4; LI90%: 64.3; LS90%: 78.9" xr:uid="{B90CC914-2AE9-4CEF-A38D-683DC199D405}"/>
    <hyperlink ref="AA133" tooltip="CV%: 3.4; ERROR: 2.3; LI90%: 65.2; LS90%: 72.9" xr:uid="{6BD1CC3A-4CD0-4077-96D3-3F3EBFF834E0}"/>
    <hyperlink ref="AA134" tooltip="CV%: 3.4; ERROR: 2.2; LI90%: 62.7; LS90%: 70.1" xr:uid="{F3DF92C8-0417-46DC-B9F7-AA0BCECAB926}"/>
    <hyperlink ref="AA135" tooltip="CV%: 1.6; ERROR: 1.5; LI90%: 88.3; LS90%: 93.1" xr:uid="{A2595BB5-B71F-4E6A-B8B6-264CF68DA6B6}"/>
    <hyperlink ref="AA138" tooltip="CV%: 4.2; ERROR: 2.3; LI90%: 51.1; LS90%: 58.6" xr:uid="{E72A5629-6A0F-453A-9D44-BDD8FC57E753}"/>
    <hyperlink ref="AA139" tooltip="CV%: 7.4; ERROR: 3.1; LI90%: 37.0; LS90%: 47.4" xr:uid="{FFA089D2-1821-452A-AC72-CB80F2BF1BE8}"/>
    <hyperlink ref="AA140" tooltip="CV%: 3.5; ERROR: 2.4; LI90%: 63.7; LS90%: 71.6" xr:uid="{76F34BD3-304E-4AA8-B141-BD0139BBDAAC}"/>
    <hyperlink ref="AA141" tooltip="CV%: 3.5; ERROR: 2.5; LI90%: 67.1; LS90%: 75.3" xr:uid="{FACA5C43-DD56-4767-BEC1-65FF75CC63E3}"/>
    <hyperlink ref="AA142" tooltip="CV%: 2.3; ERROR: 1.9; LI90%: 78.3; LS90%: 84.6" xr:uid="{A3575D41-456E-405C-BEE3-3831967E77E4}"/>
    <hyperlink ref="AA143" tooltip="CV%: 3.7; ERROR: 2.3; LI90%: 58.7; LS90%: 66.2" xr:uid="{823B61F6-A816-43DE-941B-0BBBFCAE892E}"/>
    <hyperlink ref="AA144" tooltip="CV%: 1.6; ERROR: 1.6; LI90%: 95.8; LS90%: 100.0*" xr:uid="{5CC1BB83-00F0-489C-A015-1478FDD31182}"/>
    <hyperlink ref="AA145" tooltip="CV%: 4.8; ERROR: 3.3; LI90%: 63.0; LS90%: 73.7" xr:uid="{AC09D9D1-4B16-4F6A-ACE5-01FF2C873D2D}"/>
    <hyperlink ref="AA146" tooltip="CV%: 3.5; ERROR: 2.3; LI90%: 62.7; LS90%: 70.4" xr:uid="{9C79BE0A-1FB1-467F-9BF8-4B45ED345F27}"/>
    <hyperlink ref="AA147" tooltip="CV%: 5.9; ERROR: 3.3; LI90%: 50.8; LS90%: 61.7" xr:uid="{4F86A9B1-FA8D-4E99-BE3A-E6A1FA4AE005}"/>
    <hyperlink ref="AA148" tooltip="CV%: 3.0; ERROR: 2.2; LI90%: 70.2; LS90%: 77.4" xr:uid="{8415077C-357F-4491-97E1-5A5274C8510B}"/>
    <hyperlink ref="AA149" tooltip="CV%: 3.2; ERROR: 2.4; LI90%: 70.0; LS90%: 77.8" xr:uid="{1B589BBC-B61A-4D85-8F29-753B405700AF}"/>
    <hyperlink ref="AA150" tooltip="CV%: 6.0; ERROR: 4.3; LI90%: 63.6; LS90%: 77.6" xr:uid="{7E422AF4-9609-4975-BDC6-125323863C5C}"/>
    <hyperlink ref="AA151" tooltip="CV%: 2.6; ERROR: 2.1; LI90%: 77.6; LS90%: 84.7" xr:uid="{8E87F34F-5558-445F-9D24-E49559513DB5}"/>
    <hyperlink ref="AA152" tooltip="CV%: 2.9; ERROR: 2.2; LI90%: 71.7; LS90%: 79.0" xr:uid="{E7502663-7003-4AC2-9C40-5C1226EF2443}"/>
    <hyperlink ref="AA153" tooltip="CV%: 1.9; ERROR: 1.6; LI90%: 83.3; LS90%: 88.5" xr:uid="{3E408933-9F51-450F-8A65-90278833BAE2}"/>
    <hyperlink ref="AA156" tooltip="CV%: 4.0; ERROR: 2.2; LI90%: 51.2; LS90%: 58.4" xr:uid="{C1CE9A56-D7F1-4CD9-9AC7-94C6E69755DC}"/>
    <hyperlink ref="AA157" tooltip="CV%: 8.0; ERROR: 2.5; LI90%: 27.6; LS90%: 36.0" xr:uid="{95ED8AEB-A21A-4CFA-B29C-A28E947038DA}"/>
    <hyperlink ref="AA158" tooltip="CV%: 2.6; ERROR: 1.9; LI90%: 70.0; LS90%: 76.3" xr:uid="{CC6C09A1-3CA3-47DF-8ABD-B8F3ADDBECD4}"/>
    <hyperlink ref="AA159" tooltip="CV%: 3.5; ERROR: 2.4; LI90%: 63.9; LS90%: 71.7" xr:uid="{2F9E4937-79BE-4F3A-AF70-6F6B96AEDFA8}"/>
    <hyperlink ref="AA160" tooltip="CV%: 3.5; ERROR: 2.6; LI90%: 69.8; LS90%: 78.3" xr:uid="{5859489C-2E8C-4D03-977E-C1509BDD6DEA}"/>
    <hyperlink ref="AA161" tooltip="CV%: 3.8; ERROR: 2.2; LI90%: 53.8; LS90%: 60.8" xr:uid="{47DD58F2-2A28-49A2-BFA9-58555B0A3284}"/>
    <hyperlink ref="AA162" tooltip="CV%: 0.9; ERROR: 0.9; LI90%: 97.7; LS90%: 100.0*" xr:uid="{6AE316D7-CC3C-4152-A0E3-5CE18BF7FC0F}"/>
    <hyperlink ref="AA163" tooltip="CV%: 2.1; ERROR: 1.8; LI90%: 80.0; LS90%: 85.9" xr:uid="{00E13313-1B2A-4950-A38A-6D6C5075FDD9}"/>
    <hyperlink ref="AA164" tooltip="CV%: 3.1; ERROR: 2.1; LI90%: 64.7; LS90%: 71.7" xr:uid="{BE66A9D9-1525-42DE-A318-3126E7530E71}"/>
    <hyperlink ref="AA165" tooltip="CV%: 4.0; ERROR: 2.5; LI90%: 57.9; LS90%: 66.1" xr:uid="{EACAFD99-2C39-4CED-9C70-5F6ED8EAC84A}"/>
    <hyperlink ref="AA166" tooltip="CV%: 2.0; ERROR: 1.6; LI90%: 77.8; LS90%: 83.0" xr:uid="{079BE818-0F7F-43C7-BEE8-3566C6B74F7D}"/>
    <hyperlink ref="AA167" tooltip="CV%: 2.1; ERROR: 1.7; LI90%: 78.8; LS90%: 84.6" xr:uid="{F6780C1E-E51B-4313-9066-8A379785FC11}"/>
    <hyperlink ref="AA168" tooltip="CV%: 3.0; ERROR: 2.6; LI90%: 81.2; LS90%: 89.6" xr:uid="{98762543-30CC-4B87-AB06-8993BEC42E7D}"/>
    <hyperlink ref="AA169" tooltip="CV%: 1.8; ERROR: 1.6; LI90%: 85.0; LS90%: 90.2" xr:uid="{909EDD62-765E-451F-A4A6-B61F9D5CF8D9}"/>
    <hyperlink ref="AA170" tooltip="CV%: 2.0; ERROR: 1.6; LI90%: 79.7; LS90%: 85.0" xr:uid="{23546BAD-48AF-469C-894B-1A970E40434B}"/>
    <hyperlink ref="AA171" tooltip="CV%: 0.9; ERROR: 0.9; LI90%: 93.2; LS90%: 96.1" xr:uid="{BDD42D12-16D8-4597-9856-CD218A7896E5}"/>
    <hyperlink ref="AA174" tooltip="CV%: 2.7; ERROR: 1.5; LI90%: 51.9; LS90%: 56.7" xr:uid="{489D6F53-F6AA-4C86-BCC7-6D88CBFCF33B}"/>
    <hyperlink ref="AA175" tooltip="CV%: 5.8; ERROR: 2.0; LI90%: 31.5; LS90%: 38.1" xr:uid="{F8914CE2-0EB9-4FDB-9D3E-8732675FE29F}"/>
    <hyperlink ref="AA176" tooltip="CV%: 1.8; ERROR: 1.3; LI90%: 71.3; LS90%: 75.6" xr:uid="{0F71E3BB-5CB4-4210-AE9D-77903C2B1AE7}"/>
    <hyperlink ref="AA177" tooltip="CV%: 2.1; ERROR: 1.4; LI90%: 63.1; LS90%: 67.8" xr:uid="{C9378625-BE3F-472B-B3D0-D888B56E06D9}"/>
    <hyperlink ref="AA178" tooltip="CV%: 1.7; ERROR: 1.3; LI90%: 72.2; LS90%: 76.4" xr:uid="{2C0602CE-7A5A-4029-B6DA-92603BF1D379}"/>
    <hyperlink ref="AA179" tooltip="CV%: 2.9; ERROR: 1.5; LI90%: 48.4; LS90%: 53.2" xr:uid="{3D9E3A79-9B0E-4E03-BCB4-A95AFC0EC7FB}"/>
    <hyperlink ref="AA180" tooltip="CV%: 2.0; ERROR: 1.9; LI90%: 90.6; LS90%: 96.8" xr:uid="{F631A72D-A969-4B93-881B-B497ABAFA030}"/>
    <hyperlink ref="AA181" tooltip="CV%: 1.6; ERROR: 1.2; LI90%: 77.5; LS90%: 81.6" xr:uid="{54532E83-A919-498E-BA02-7AF9E2B6CC02}"/>
    <hyperlink ref="AA182" tooltip="CV%: 2.2; ERROR: 1.4; LI90%: 64.3; LS90%: 69.1" xr:uid="{FE7279DC-89D5-4107-8211-2D6504DA8D13}"/>
    <hyperlink ref="AA183" tooltip="CV%: 3.8; ERROR: 1.6; LI90%: 40.8; LS90%: 46.2" xr:uid="{0385342F-9560-4C86-A08E-EADE516DE098}"/>
    <hyperlink ref="AA184" tooltip="CV%: 1.7; ERROR: 1.3; LI90%: 74.6; LS90%: 78.8" xr:uid="{8754D990-E2F4-4391-BEF3-52EC98113DBC}"/>
    <hyperlink ref="AA185" tooltip="CV%: 2.5; ERROR: 1.6; LI90%: 60.7; LS90%: 65.9" xr:uid="{6ECBB342-564A-44AF-8104-DE01B04C610D}"/>
    <hyperlink ref="AA186" tooltip="CV%: 2.5; ERROR: 1.9; LI90%: 74.1; LS90%: 80.3" xr:uid="{B6F4562E-96E2-4375-AAC5-9FBABD00ACC1}"/>
    <hyperlink ref="AA187" tooltip="CV%: 1.1; ERROR: 1.0; LI90%: 85.3; LS90%: 88.5" xr:uid="{A21D5E6E-7336-4F33-AB39-40183ACF9AF1}"/>
    <hyperlink ref="AA188" tooltip="CV%: 1.5; ERROR: 1.2; LI90%: 78.0; LS90%: 81.9" xr:uid="{674FB584-0851-48CB-B262-70EC3EF51368}"/>
    <hyperlink ref="AA189" tooltip="CV%: 1.4; ERROR: 1.1; LI90%: 80.7; LS90%: 84.4" xr:uid="{562271AA-8F1D-4FCB-B6C2-495371CF0657}"/>
    <hyperlink ref="AA192" tooltip="CV%: 3.7; ERROR: 2.3; LI90%: 58.9; LS90%: 66.6" xr:uid="{A0ACA646-0774-4533-AACA-8DE7238E650A}"/>
    <hyperlink ref="AA193" tooltip="CV%: 6.7; ERROR: 2.6; LI90%: 34.8; LS90%: 43.4" xr:uid="{3313E493-134B-421A-A31F-C5890D897144}"/>
    <hyperlink ref="AA194" tooltip="CV%: 2.7; ERROR: 2.0; LI90%: 70.2; LS90%: 76.6" xr:uid="{D8C6282B-69FD-408B-A398-2F34E3B0CED7}"/>
    <hyperlink ref="AA195" tooltip="CV%: 3.5; ERROR: 2.5; LI90%: 66.7; LS90%: 74.8" xr:uid="{9A3E2441-F029-4C32-A2B4-460E531994E2}"/>
    <hyperlink ref="AA196" tooltip="CV%: 2.8; ERROR: 2.2; LI90%: 74.3; LS90%: 81.5" xr:uid="{CBD546BA-F348-45AE-89BD-9E3B838CE949}"/>
    <hyperlink ref="AA197" tooltip="CV%: 3.3; ERROR: 2.2; LI90%: 63.6; LS90%: 70.8" xr:uid="{3D242CC8-24E3-4670-AF4E-3B83EC1A87CA}"/>
    <hyperlink ref="AA198" tooltip="CV%: 4.8; ERROR: 4.3; LI90%: 82.3; LS90%: 96.4" xr:uid="{7CCE9635-D1FB-4ED0-9371-436772F69BA4}"/>
    <hyperlink ref="AA199" tooltip="CV%: 2.9; ERROR: 2.3; LI90%: 74.9; LS90%: 82.5" xr:uid="{F25B6363-0D68-44C1-B0D3-DEA09B3FEF23}"/>
    <hyperlink ref="AA200" tooltip="CV%: 2.5; ERROR: 1.9; LI90%: 72.9; LS90%: 79.2" xr:uid="{3A662920-CBC3-4A6B-944B-5E07DD3E5F2F}"/>
    <hyperlink ref="AA201" tooltip="CV%: 3.5; ERROR: 2.3; LI90%: 62.9; LS90%: 70.6" xr:uid="{5ECBFAD3-B775-415B-85C8-50CB3AFF6B85}"/>
    <hyperlink ref="AA202" tooltip="CV%: 2.4; ERROR: 1.9; LI90%: 75.6; LS90%: 81.7" xr:uid="{FD3DA1D0-E26F-4586-BF36-0ECBF2F3F079}"/>
    <hyperlink ref="AA203" tooltip="CV%: 2.3; ERROR: 1.9; LI90%: 77.4; LS90%: 83.7" xr:uid="{D8F2C1DC-8A71-421D-A016-7140C4E054EF}"/>
    <hyperlink ref="AA204" tooltip="CV%: 2.4; ERROR: 2.1; LI90%: 84.4; LS90%: 91.4" xr:uid="{67A6450F-0CC4-4D9B-B48E-55FDC6206147}"/>
    <hyperlink ref="AA205" tooltip="CV%: 1.8; ERROR: 1.6; LI90%: 85.2; LS90%: 90.4" xr:uid="{BC670391-C4F3-480D-BCDF-59A7D3AD1325}"/>
    <hyperlink ref="AA206" tooltip="CV%: 2.7; ERROR: 2.1; LI90%: 72.5; LS90%: 79.3" xr:uid="{EAD7F417-8188-4F04-81AF-89ACC741C0C9}"/>
    <hyperlink ref="AA207" tooltip="CV%: 1.5; ERROR: 1.3; LI90%: 87.2; LS90%: 91.5" xr:uid="{F828245F-2E56-4AA4-830A-78ADC833CE6E}"/>
    <hyperlink ref="AA210" tooltip="CV%: 7.5; ERROR: 2.5; LI90%: 29.3; LS90%: 37.5" xr:uid="{AF94DFF5-6D34-4DFE-B3E2-D49C96B970A5}"/>
    <hyperlink ref="AA211" tooltip="CV%: 14.3; ERROR: 2.5; LI90%: 13.4; LS90%: 21.6" xr:uid="{5408F705-9B5F-4787-8573-9235DE98CB10}"/>
    <hyperlink ref="AA212" tooltip="CV%: 4.8; ERROR: 2.6; LI90%: 51.0; LS90%: 59.7" xr:uid="{9D4EB742-4DE6-4F5F-8322-427254109F4D}"/>
    <hyperlink ref="AA213" tooltip="CV%: 5.1; ERROR: 3.0; LI90%: 52.7; LS90%: 62.5" xr:uid="{876F7623-F200-4880-8FF9-54EF98140FAB}"/>
    <hyperlink ref="AA214" tooltip="CV%: 4.0; ERROR: 2.8; LI90%: 64.4; LS90%: 73.6" xr:uid="{3B72E13E-060E-4B77-A76B-2E341ABF9005}"/>
    <hyperlink ref="AA215" tooltip="CV%: 6.8; ERROR: 2.9; LI90%: 37.4; LS90%: 46.8" xr:uid="{A1B8B11D-8114-4D4A-84D4-035D2A73CADD}"/>
    <hyperlink ref="AA216" tooltip="CV%: 6.0; ERROR: 5.2; LI90%: 77.5; LS90%: 94.6" xr:uid="{C22036EB-FFB0-4628-B10D-D42FABEE8142}"/>
    <hyperlink ref="AA217" tooltip="CV%: 5.0; ERROR: 3.3; LI90%: 59.6; LS90%: 70.3" xr:uid="{00C5EED9-73E8-4985-99AD-91234B417DEA}"/>
    <hyperlink ref="AA218" tooltip="CV%: 5.8; ERROR: 2.9; LI90%: 45.6; LS90%: 55.2" xr:uid="{6FD7DBD1-04A9-4B81-8BF1-2E3ACE991229}"/>
    <hyperlink ref="AA219" tooltip="CV%: 7.3; ERROR: 3.1; LI90%: 37.1; LS90%: 47.2" xr:uid="{99A1A3ED-EDF9-4CD8-B6D3-F4AFD83D197A}"/>
    <hyperlink ref="AA220" tooltip="CV%: 4.1; ERROR: 2.6; LI90%: 58.4; LS90%: 66.9" xr:uid="{8109AC7F-2AB8-4E83-A6FA-F7D7F82E67DB}"/>
    <hyperlink ref="AA221" tooltip="CV%: 5.7; ERROR: 3.1; LI90%: 49.9; LS90%: 60.1" xr:uid="{D8776C17-055B-474E-9EAF-EA06C42D451E}"/>
    <hyperlink ref="AA222" tooltip="CV%: 7.4; ERROR: 4.8; LI90%: 57.6; LS90%: 73.5" xr:uid="{EB32E387-CEB5-40D6-941B-ED7F63E7DDEB}"/>
    <hyperlink ref="AA223" tooltip="CV%: 3.3; ERROR: 2.5; LI90%: 70.0; LS90%: 78.1" xr:uid="{D5B89D7F-3536-4DDD-AD57-1E6389BC62C3}"/>
    <hyperlink ref="AA224" tooltip="CV%: 3.8; ERROR: 2.6; LI90%: 64.7; LS90%: 73.3" xr:uid="{806C70B4-7E11-44A7-B017-D2B58885A5CD}"/>
    <hyperlink ref="AA225" tooltip="CV%: 3.0; ERROR: 2.3; LI90%: 71.5; LS90%: 79.0" xr:uid="{B6AAC441-3026-48A6-886C-0A4D438C0947}"/>
    <hyperlink ref="AA228" tooltip="CV%: 5.0; ERROR: 2.6; LI90%: 47.8; LS90%: 56.3" xr:uid="{15A7CA2E-7CF7-4A4D-9F9F-BC48E6715C9B}"/>
    <hyperlink ref="AA229" tooltip="CV%: 7.3; ERROR: 2.8; LI90%: 34.3; LS90%: 43.6" xr:uid="{2634EBC0-450F-436F-BBCB-543D095B1F3A}"/>
    <hyperlink ref="AA230" tooltip="CV%: 3.7; ERROR: 2.4; LI90%: 61.2; LS90%: 69.2" xr:uid="{85AFF5D2-F6A9-41E9-A7FB-74F883476841}"/>
    <hyperlink ref="AA231" tooltip="CV%: 3.4; ERROR: 2.5; LI90%: 69.0; LS90%: 77.3" xr:uid="{E13162C4-293B-480B-87D9-98639E2731F6}"/>
    <hyperlink ref="AA232" tooltip="CV%: 2.4; ERROR: 2.0; LI90%: 80.2; LS90%: 86.8" xr:uid="{625BF24D-33E8-492F-9508-01890FFCD07C}"/>
    <hyperlink ref="AA233" tooltip="CV%: 3.4; ERROR: 2.4; LI90%: 65.6; LS90%: 73.4" xr:uid="{99E57E1C-92A4-405B-A197-16E2A7C65C35}"/>
    <hyperlink ref="AA234" tooltip="CV%: 1.6; ERROR: 1.6; LI90%: 95.3; LS90%: 100.0*" xr:uid="{BF9E417B-F83D-48CF-939D-5532F0D3D100}"/>
    <hyperlink ref="AA235" tooltip="CV%: 4.2; ERROR: 3.0; LI90%: 65.7; LS90%: 75.5" xr:uid="{D79979CB-F157-40B9-8097-45469766F06D}"/>
    <hyperlink ref="AA236" tooltip="CV%: 3.3; ERROR: 2.3; LI90%: 68.0; LS90%: 75.7" xr:uid="{5FF7F578-D5D9-4677-9D8F-DCF304074D24}"/>
    <hyperlink ref="AA237" tooltip="CV%: 4.8; ERROR: 2.8; LI90%: 55.0; LS90%: 64.4" xr:uid="{B44D1242-2BD0-4634-9920-1D65710C61D8}"/>
    <hyperlink ref="AA238" tooltip="CV%: 3.4; ERROR: 2.3; LI90%: 64.0; LS90%: 71.6" xr:uid="{871B1970-EDDB-4D59-A1DD-F1079B0F15C3}"/>
    <hyperlink ref="AA239" tooltip="CV%: 3.3; ERROR: 2.5; LI90%: 71.8; LS90%: 80.1" xr:uid="{D31C4B84-4293-4031-B91C-F0D6991DC303}"/>
    <hyperlink ref="AA240" tooltip="CV%: 5.3; ERROR: 4.0; LI90%: 68.5; LS90%: 81.6" xr:uid="{0D99FD5E-BAAA-406B-93DC-8F868ABE11B8}"/>
    <hyperlink ref="AA241" tooltip="CV%: 2.6; ERROR: 2.1; LI90%: 77.6; LS90%: 84.6" xr:uid="{3C41DFC5-D170-4C5B-B17F-EEF10F71CEF7}"/>
    <hyperlink ref="AA242" tooltip="CV%: 3.2; ERROR: 2.5; LI90%: 72.5; LS90%: 80.6" xr:uid="{6BC912E4-6F8E-4791-A005-E55BDEE290FF}"/>
    <hyperlink ref="AA243" tooltip="CV%: 1.3; ERROR: 1.3; LI90%: 91.2; LS90%: 95.4" xr:uid="{453A90FA-EF5D-4B65-91DA-0BCCE0CB1BB8}"/>
    <hyperlink ref="AA246" tooltip="CV%: 4.9; ERROR: 2.4; LI90%: 44.5; LS90%: 52.3" xr:uid="{A82D0D73-6CEB-4F94-83C0-0B66DE1AF0AE}"/>
    <hyperlink ref="AA247" tooltip="CV%: 10.3; ERROR: 2.7; LI90%: 22.0; LS90%: 30.9" xr:uid="{0D4D67B4-FA1A-4196-8B58-9BF119ED9F5E}"/>
    <hyperlink ref="AA248" tooltip="CV%: 3.5; ERROR: 2.4; LI90%: 63.5; LS90%: 71.3" xr:uid="{F0B7F76A-F398-4B98-9416-674659923FE2}"/>
    <hyperlink ref="AA249" tooltip="CV%: 3.6; ERROR: 2.3; LI90%: 58.9; LS90%: 66.5" xr:uid="{E45C40AF-FF56-4970-BFA8-213BEE662C23}"/>
    <hyperlink ref="AA250" tooltip="CV%: 2.8; ERROR: 2.1; LI90%: 73.8; LS90%: 80.8" xr:uid="{B45C3486-4141-4516-A52D-0F54B229C2DA}"/>
    <hyperlink ref="AA251" tooltip="CV%: 4.6; ERROR: 2.5; LI90%: 51.6; LS90%: 59.9" xr:uid="{78AEA75C-9412-4CB0-8FFA-00A46D5EBD03}"/>
    <hyperlink ref="AA252" tooltip="CV%: 2.1; ERROR: 2.0; LI90%: 92.8; LS90%: 99.6" xr:uid="{ED58205B-AC61-46CD-900B-4484B76A59AC}"/>
    <hyperlink ref="AA253" tooltip="CV%: 3.7; ERROR: 2.7; LI90%: 68.6; LS90%: 77.4" xr:uid="{949969FF-606E-48BF-AFBF-037B64A7FC85}"/>
    <hyperlink ref="AA254" tooltip="CV%: 2.9; ERROR: 2.0; LI90%: 65.6; LS90%: 72.3" xr:uid="{B0F61E8B-FA9D-4F91-9687-684143087BF2}"/>
    <hyperlink ref="AA255" tooltip="CV%: 5.2; ERROR: 2.9; LI90%: 50.2; LS90%: 59.7" xr:uid="{5E9BFCD8-95F6-4D61-92DA-1298C634127E}"/>
    <hyperlink ref="AA256" tooltip="CV%: 3.3; ERROR: 2.5; LI90%: 70.4; LS90%: 78.6" xr:uid="{EF4D887B-405E-44FA-A647-496E23EB0128}"/>
    <hyperlink ref="AA257" tooltip="CV%: 3.5; ERROR: 2.5; LI90%: 68.7; LS90%: 77.1" xr:uid="{E16298CB-2BEB-494E-9757-F7B1EF9FF4C4}"/>
    <hyperlink ref="AA258" tooltip="CV%: 4.2; ERROR: 3.1; LI90%: 70.2; LS90%: 80.6" xr:uid="{50619420-F92C-4431-8DA1-DE7D5F93E8D9}"/>
    <hyperlink ref="AA259" tooltip="CV%: 2.4; ERROR: 2.0; LI90%: 78.0; LS90%: 84.5" xr:uid="{54D10744-E4AB-4244-8BEC-77A383D046C7}"/>
    <hyperlink ref="AA260" tooltip="CV%: 2.8; ERROR: 2.1; LI90%: 71.3; LS90%: 78.1" xr:uid="{EFE4954B-743A-4370-A1BA-11286895113E}"/>
    <hyperlink ref="AA261" tooltip="CV%: 1.8; ERROR: 1.6; LI90%: 86.3; LS90%: 91.5" xr:uid="{ABD93FF4-214F-4116-B2E2-FAB0B6CB5AC9}"/>
    <hyperlink ref="AA264" tooltip="CV%: 3.3; ERROR: 2.1; LI90%: 59.6; LS90%: 66.5" xr:uid="{88561070-0498-466E-8829-A8A0C7244131}"/>
    <hyperlink ref="AA265" tooltip="CV%: 6.8; ERROR: 2.8; LI90%: 36.7; LS90%: 45.9" xr:uid="{DE0E7188-B7B9-40DD-BB3A-316982D178BB}"/>
    <hyperlink ref="AA266" tooltip="CV%: 2.6; ERROR: 2.0; LI90%: 73.0; LS90%: 79.5" xr:uid="{815879C4-F5D1-4098-9AF1-755D09F15CF4}"/>
    <hyperlink ref="AA267" tooltip="CV%: 3.2; ERROR: 2.3; LI90%: 68.8; LS90%: 76.5" xr:uid="{B1F8605F-D797-43D4-A26E-5F19F4D11C19}"/>
    <hyperlink ref="AA268" tooltip="CV%: 2.6; ERROR: 2.1; LI90%: 78.0; LS90%: 84.8" xr:uid="{88E7D0DF-324A-47DE-AAAD-13BD45707D2D}"/>
    <hyperlink ref="AA269" tooltip="CV%: 4.6; ERROR: 2.6; LI90%: 51.8; LS90%: 60.4" xr:uid="{332FBFD5-124D-4BFF-9256-F38176024A2D}"/>
    <hyperlink ref="AA270" tooltip="CV%: 1.8; ERROR: 1.7; LI90%: 93.5; LS90%: 99.2" xr:uid="{EADFEDC1-B55D-4C5D-8EAF-D5B69BA84464}"/>
    <hyperlink ref="AA271" tooltip="CV%: 2.5; ERROR: 2.1; LI90%: 79.3; LS90%: 86.1" xr:uid="{F0DABF9B-6BD4-43C8-93A1-647427AC92FD}"/>
    <hyperlink ref="AA272" tooltip="CV%: 2.7; ERROR: 2.1; LI90%: 72.1; LS90%: 78.9" xr:uid="{B79B11A6-8F1A-46EE-B7BB-2E79D4E5603F}"/>
    <hyperlink ref="AA273" tooltip="CV%: 5.1; ERROR: 2.8; LI90%: 49.5; LS90%: 58.6" xr:uid="{ED7195E3-12F9-4419-9365-48961733F4BC}"/>
    <hyperlink ref="AA274" tooltip="CV%: 2.0; ERROR: 1.7; LI90%: 82.1; LS90%: 87.8" xr:uid="{8F0118DB-B7DB-4519-A48B-4CD6FB2D4791}"/>
    <hyperlink ref="AA275" tooltip="CV%: 3.0; ERROR: 2.2; LI90%: 69.6; LS90%: 76.9" xr:uid="{FB304E5E-1943-4A41-AABA-8ED6B3E6AAD1}"/>
    <hyperlink ref="AA276" tooltip="CV%: 4.0; ERROR: 3.1; LI90%: 71.9; LS90%: 82.1" xr:uid="{BC0DADBF-F2E2-4E02-A73A-4406DA37DE6A}"/>
    <hyperlink ref="AA277" tooltip="CV%: 2.1; ERROR: 1.8; LI90%: 82.8; LS90%: 88.7" xr:uid="{08A0B844-D691-4F0B-A215-B6343DF7467E}"/>
    <hyperlink ref="AA278" tooltip="CV%: 2.4; ERROR: 2.0; LI90%: 77.6; LS90%: 84.0" xr:uid="{8A400222-E66F-435D-944B-D43E5FA65D36}"/>
    <hyperlink ref="AA279" tooltip="CV%: 1.8; ERROR: 1.6; LI90%: 84.6; LS90%: 89.7" xr:uid="{F5B767B6-4C08-4176-8769-2B9AD05C60AA}"/>
    <hyperlink ref="AA282" tooltip="CV%: 5.1; ERROR: 2.4; LI90%: 42.5; LS90%: 50.3" xr:uid="{010EF915-2BDA-494E-ACDD-73B1BECCC38F}"/>
    <hyperlink ref="AA283" tooltip="CV%: 8.2; ERROR: 3.0; LI90%: 31.4; LS90%: 41.2" xr:uid="{50A707E9-CAA3-4342-B127-38E950285FFB}"/>
    <hyperlink ref="AA284" tooltip="CV%: 3.0; ERROR: 2.1; LI90%: 66.0; LS90%: 72.9" xr:uid="{E7FA584E-5C43-44BF-A0F6-8B361BA61F4E}"/>
    <hyperlink ref="AA285" tooltip="CV%: 3.8; ERROR: 2.4; LI90%: 58.9; LS90%: 66.7" xr:uid="{AC1CCE03-CAB5-4C91-A0BE-75FF8874BC90}"/>
    <hyperlink ref="AA286" tooltip="CV%: 3.7; ERROR: 2.4; LI90%: 60.4; LS90%: 68.2" xr:uid="{D99E3F94-1552-45DF-B4B0-87C76862B904}"/>
    <hyperlink ref="AA287" tooltip="CV%: 5.8; ERROR: 2.4; LI90%: 37.2; LS90%: 45.1" xr:uid="{51FC28AD-C094-4D01-ADDB-2F10265167C2}"/>
    <hyperlink ref="AA288" tooltip="CV%: 3.1; ERROR: 2.8; LI90%: 85.9; LS90%: 95.0" xr:uid="{614A7FC2-0A76-40E2-948F-F6414D89E672}"/>
    <hyperlink ref="AA289" tooltip="CV%: 2.4; ERROR: 1.9; LI90%: 75.7; LS90%: 81.9" xr:uid="{1B5200CE-5A4A-49A8-A79F-543AEDC3C6B1}"/>
    <hyperlink ref="AA290" tooltip="CV%: 3.5; ERROR: 2.2; LI90%: 60.3; LS90%: 67.7" xr:uid="{D392B6EA-EB30-47F7-8202-C3F99CA5268B}"/>
    <hyperlink ref="AA291" tooltip="CV%: 6.1; ERROR: 2.8; LI90%: 41.7; LS90%: 51.1" xr:uid="{D7C3CE3C-8B27-4AEF-9C9A-4AFAA1CB6476}"/>
    <hyperlink ref="AA292" tooltip="CV%: 2.9; ERROR: 2.2; LI90%: 70.3; LS90%: 77.4" xr:uid="{885E2F0F-EAED-40D7-AF36-D8237D59DFA2}"/>
    <hyperlink ref="AA293" tooltip="CV%: 3.9; ERROR: 2.4; LI90%: 58.2; LS90%: 66.1" xr:uid="{256450BE-2886-480B-99EE-36D1EB7A78DA}"/>
    <hyperlink ref="AA294" tooltip="CV%: 3.3; ERROR: 2.6; LI90%: 75.6; LS90%: 84.2" xr:uid="{7632BDBD-BE1D-47DE-87DF-CF66BC2151F9}"/>
    <hyperlink ref="AA295" tooltip="CV%: 2.0; ERROR: 1.7; LI90%: 81.4; LS90%: 86.9" xr:uid="{CCB8251E-62F0-4E1C-BE5F-CF0B879BF5DC}"/>
    <hyperlink ref="AA296" tooltip="CV%: 2.1; ERROR: 1.7; LI90%: 79.8; LS90%: 85.5" xr:uid="{FC5FDE21-845F-41DD-9B3A-8BBC247178ED}"/>
    <hyperlink ref="AA297" tooltip="CV%: 2.7; ERROR: 2.0; LI90%: 70.5; LS90%: 77.2" xr:uid="{463046F8-5B70-4D74-BC60-15406D55B149}"/>
    <hyperlink ref="AA300" tooltip="CV%: 5.2; ERROR: 2.6; LI90%: 46.1; LS90%: 54.6" xr:uid="{BD319AAD-A9D6-4DAA-831A-5037BD1BD9F8}"/>
    <hyperlink ref="AA301" tooltip="CV%: 9.2; ERROR: 2.9; LI90%: 27.3; LS90%: 37.0" xr:uid="{FE4384B8-6A43-4E25-8286-7516C03DE755}"/>
    <hyperlink ref="AA302" tooltip="CV%: 3.2; ERROR: 2.2; LI90%: 65.4; LS90%: 72.8" xr:uid="{29C0E96F-4FD6-4855-B898-0568A41549A8}"/>
    <hyperlink ref="AA303" tooltip="CV%: 3.6; ERROR: 2.5; LI90%: 66.0; LS90%: 74.3" xr:uid="{3124652E-7F1F-47FF-AD67-251B3DD3CB00}"/>
    <hyperlink ref="AA304" tooltip="CV%: 2.3; ERROR: 2.0; LI90%: 80.1; LS90%: 86.5" xr:uid="{4DF2B441-5951-4A33-999F-AE960DFCC34A}"/>
    <hyperlink ref="AA305" tooltip="CV%: 3.3; ERROR: 2.2; LI90%: 64.7; LS90%: 72.1" xr:uid="{75B9368E-077D-4084-956E-52E6D582EABC}"/>
    <hyperlink ref="AA306" tooltip="CV%: 2.9; ERROR: 2.8; LI90%: 90.4; LS90%: 99.5" xr:uid="{42E8E715-35A9-420D-9CB7-B7A881F3A00A}"/>
    <hyperlink ref="AA307" tooltip="CV%: 3.9; ERROR: 2.9; LI90%: 69.1; LS90%: 78.7" xr:uid="{0D3AEF99-47EF-4824-A5ED-A2784E179134}"/>
    <hyperlink ref="AA308" tooltip="CV%: 3.4; ERROR: 2.3; LI90%: 66.0; LS90%: 73.7" xr:uid="{3D2684BE-C306-4A93-BDF4-2A6E9834E606}"/>
    <hyperlink ref="AA309" tooltip="CV%: 5.3; ERROR: 2.9; LI90%: 50.8; LS90%: 60.5" xr:uid="{C5484511-C434-49E9-91C1-A9B6B06CCD79}"/>
    <hyperlink ref="AA310" tooltip="CV%: 2.9; ERROR: 2.2; LI90%: 72.9; LS90%: 80.2" xr:uid="{E2F32C25-B7D4-4366-9EFD-A0B83FF9149C}"/>
    <hyperlink ref="AA311" tooltip="CV%: 3.4; ERROR: 2.5; LI90%: 69.9; LS90%: 78.2" xr:uid="{56A9C14C-4BA1-4595-AD91-5663EE75A544}"/>
    <hyperlink ref="AA312" tooltip="CV%: 4.3; ERROR: 3.4; LI90%: 73.5; LS90%: 84.8" xr:uid="{97FD562B-2090-4CEB-9337-105B6748C8A7}"/>
    <hyperlink ref="AA313" tooltip="CV%: 2.5; ERROR: 2.0; LI90%: 78.8; LS90%: 85.4" xr:uid="{46AE14C4-3F03-4BDF-B4CF-F035E40A5A37}"/>
    <hyperlink ref="AA314" tooltip="CV%: 2.5; ERROR: 2.0; LI90%: 75.8; LS90%: 82.4" xr:uid="{C042FCAA-7BD5-42DF-BDAA-98FF90169C40}"/>
    <hyperlink ref="AA315" tooltip="CV%: 1.2; ERROR: 1.1; LI90%: 91.6; LS90%: 95.3" xr:uid="{0CE41881-CE2E-4D30-8843-6A16C331CE49}"/>
    <hyperlink ref="AA318" tooltip="CV%: 6.5; ERROR: 2.4; LI90%: 33.4; LS90%: 41.4" xr:uid="{1C662B5F-B94C-4534-A648-E21224F3AB58}"/>
    <hyperlink ref="AA319" tooltip="CV%: 9.7; ERROR: 3.3; LI90%: 29.0; LS90%: 40.0" xr:uid="{A54763C9-5D9A-4759-8EB1-ECC4148717AF}"/>
    <hyperlink ref="AA320" tooltip="CV%: 4.2; ERROR: 2.5; LI90%: 55.3; LS90%: 63.5" xr:uid="{EFCE1897-B3F4-49D1-BC86-092E25EB3CE5}"/>
    <hyperlink ref="AA321" tooltip="CV%: 5.1; ERROR: 2.8; LI90%: 50.3; LS90%: 59.5" xr:uid="{596BCBB5-81AE-4DF6-A911-C7B21EDEC433}"/>
    <hyperlink ref="AA322" tooltip="CV%: 3.7; ERROR: 2.6; LI90%: 65.1; LS90%: 73.7" xr:uid="{B76B416A-8296-445B-BB87-E649D2A5EBA2}"/>
    <hyperlink ref="AA323" tooltip="CV%: 6.3; ERROR: 2.6; LI90%: 36.6; LS90%: 45.0" xr:uid="{5078BABF-03C1-4686-9D9E-995A821E833D}"/>
    <hyperlink ref="AA324" tooltip="CV%: 2.7; ERROR: 2.6; LI90%: 92.5; LS90%: 100.0*" xr:uid="{F4CEED5D-B411-4AF7-BB4D-FE0827815B0E}"/>
    <hyperlink ref="AA325" tooltip="CV%: 5.1; ERROR: 2.8; LI90%: 50.4; LS90%: 59.6" xr:uid="{38566E7D-34B6-4D7D-A80F-F23E8A97461E}"/>
    <hyperlink ref="AA326" tooltip="CV%: 4.5; ERROR: 2.4; LI90%: 49.3; LS90%: 57.1" xr:uid="{249547D2-4AD6-4351-9E41-9881CB6F84E3}"/>
    <hyperlink ref="AA327" tooltip="CV%: 8.8; ERROR: 2.9; LI90%: 28.3; LS90%: 37.9" xr:uid="{E59A7813-1E25-4B8C-A3FA-4FEFB4106162}"/>
    <hyperlink ref="AA328" tooltip="CV%: 4.3; ERROR: 2.6; LI90%: 56.2; LS90%: 64.8" xr:uid="{B5A350BC-A582-48AD-A9F8-7F2033760451}"/>
    <hyperlink ref="AA329" tooltip="CV%: 4.3; ERROR: 2.7; LI90%: 57.9; LS90%: 66.7" xr:uid="{6D1827C4-A7B4-498B-A372-466AE53CFF5D}"/>
    <hyperlink ref="AA330" tooltip="CV%: 6.9; ERROR: 4.1; LI90%: 52.3; LS90%: 65.6" xr:uid="{E1939974-53FA-4171-8F25-5A7F70620815}"/>
    <hyperlink ref="AA331" tooltip="CV%: 3.0; ERROR: 2.2; LI90%: 71.2; LS90%: 78.5" xr:uid="{4DBF927B-9EE4-464C-B738-B63538404191}"/>
    <hyperlink ref="AA332" tooltip="CV%: 3.1; ERROR: 2.2; LI90%: 68.1; LS90%: 75.5" xr:uid="{0CFF1043-9AD4-41E9-9091-A5572DE9115E}"/>
    <hyperlink ref="AA333" tooltip="CV%: 1.8; ERROR: 1.6; LI90%: 84.5; LS90%: 89.8" xr:uid="{04375C91-3CCA-4B76-956B-1612593546EF}"/>
    <hyperlink ref="AA336" tooltip="CV%: 3.8; ERROR: 2.8; LI90%: 68.4; LS90%: 77.5" xr:uid="{8D7367CA-33B0-4EDF-A5BC-EF315F1A7C45}"/>
    <hyperlink ref="AA337" tooltip="CV%: 6.5; ERROR: 3.7; LI90%: 51.3; LS90%: 63.6" xr:uid="{1CC81184-8A10-497E-AA82-5A1C4C89CCBF}"/>
    <hyperlink ref="AA338" tooltip="CV%: 2.5; ERROR: 2.1; LI90%: 80.9; LS90%: 87.7" xr:uid="{45FB24AD-F35A-40AF-B484-64BA4E35FD26}"/>
    <hyperlink ref="AA339" tooltip="CV%: 2.5; ERROR: 2.1; LI90%: 80.6; LS90%: 87.5" xr:uid="{91DFD6E9-2173-4E9A-8B66-2B9012870E43}"/>
    <hyperlink ref="AA340" tooltip="CV%: 2.3; ERROR: 2.0; LI90%: 83.3; LS90%: 89.9" xr:uid="{9A1ADB4A-EE27-439A-88B2-4FBE754EA493}"/>
    <hyperlink ref="AA341" tooltip="CV%: 3.3; ERROR: 2.6; LI90%: 73.0; LS90%: 81.4" xr:uid="{A21D7A47-6C05-4A8B-A4B5-F5E050AF56FF}"/>
    <hyperlink ref="AA342" tooltip="CV%: 4.4; ERROR: 4.0; LI90%: 84.7; LS90%: 98.0" xr:uid="{3605272E-552F-4188-A13B-C35437FB4D22}"/>
    <hyperlink ref="AA343" tooltip="CV%: 2.5; ERROR: 2.2; LI90%: 83.4; LS90%: 90.5" xr:uid="{A6B07892-4CDE-4504-84AE-3451293481F2}"/>
    <hyperlink ref="AA344" tooltip="CV%: 2.9; ERROR: 2.4; LI90%: 78.9; LS90%: 86.7" xr:uid="{73E4CCA0-067C-4A6D-9995-E13804BBCD5F}"/>
    <hyperlink ref="AA345" tooltip="CV%: 4.5; ERROR: 3.4; LI90%: 70.1; LS90%: 81.2" xr:uid="{59FE3275-CEB7-4837-8C0B-1A55936124C5}"/>
    <hyperlink ref="AA346" tooltip="CV%: 2.0; ERROR: 1.8; LI90%: 85.1; LS90%: 91.0" xr:uid="{C3454237-7513-47A2-B54E-BD91AC44D2E2}"/>
    <hyperlink ref="AA347" tooltip="CV%: 1.9; ERROR: 1.7; LI90%: 86.5; LS90%: 92.0" xr:uid="{75A9F1B5-9835-4A54-BB47-535DF7945F44}"/>
    <hyperlink ref="AA348" tooltip="CV%: 1.9; ERROR: 1.7; LI90%: 90.7; LS90%: 96.5" xr:uid="{ECD33BC7-0D69-4205-8D94-49909284F388}"/>
    <hyperlink ref="AA349" tooltip="CV%: 1.6; ERROR: 1.5; LI90%: 89.0; LS90%: 93.8" xr:uid="{11FC22E2-EBAE-49DE-B288-D4D84B883852}"/>
    <hyperlink ref="AA350" tooltip="CV%: 1.9; ERROR: 1.7; LI90%: 85.9; LS90%: 91.6" xr:uid="{50C2D3B3-2BF0-4601-ABAD-802F1113E384}"/>
    <hyperlink ref="AA351" tooltip="CV%: 1.6; ERROR: 1.5; LI90%: 91.5; LS90%: 96.5" xr:uid="{B1E3ACC0-DCAD-4443-A2D8-F7F448F88EF9}"/>
    <hyperlink ref="AA354" tooltip="CV%: 4.7; ERROR: 2.5; LI90%: 48.4; LS90%: 56.5" xr:uid="{D9CE2BA0-F863-41AD-9488-5FA5DCB0F789}"/>
    <hyperlink ref="AA355" tooltip="CV%: 9.0; ERROR: 2.9; LI90%: 27.3; LS90%: 36.8" xr:uid="{1126D2BD-877B-4971-B25F-6797707F5395}"/>
    <hyperlink ref="AA356" tooltip="CV%: 3.2; ERROR: 2.2; LI90%: 66.5; LS90%: 73.8" xr:uid="{A6924EDC-14D3-482A-986C-C836B017EAFA}"/>
    <hyperlink ref="AA357" tooltip="CV%: 5.3; ERROR: 2.6; LI90%: 45.7; LS90%: 54.4" xr:uid="{CBB5F77D-7B8B-4137-9260-BBB348BBD1F2}"/>
    <hyperlink ref="AA358" tooltip="CV%: 3.4; ERROR: 2.4; LI90%: 67.8; LS90%: 75.8" xr:uid="{5E587E1B-2D56-47D9-85A7-DE2103819E87}"/>
    <hyperlink ref="AA359" tooltip="CV%: 4.8; ERROR: 2.5; LI90%: 47.5; LS90%: 55.6" xr:uid="{C84572AD-9C86-4119-95CB-E8FA0E5B3D79}"/>
    <hyperlink ref="AA360" tooltip="CV%: 1.6; ERROR: 1.6; LI90%: 94.3; LS90%: 99.6" xr:uid="{CFDD6AE2-280D-4677-9CCD-C6CF9CC8DCA3}"/>
    <hyperlink ref="AA361" tooltip="CV%: 3.0; ERROR: 2.2; LI90%: 69.7; LS90%: 76.9" xr:uid="{49C76286-BABA-4906-8E37-EEF765239266}"/>
    <hyperlink ref="AA362" tooltip="CV%: 4.2; ERROR: 2.5; LI90%: 55.0; LS90%: 63.1" xr:uid="{AA8D04FC-1004-4A6B-B789-8543E3AAB257}"/>
    <hyperlink ref="AA363" tooltip="CV%: 6.7; ERROR: 2.9; LI90%: 38.3; LS90%: 47.9" xr:uid="{782121FC-D492-43E7-AFCD-C87B484CCBB3}"/>
    <hyperlink ref="AA364" tooltip="CV%: 2.7; ERROR: 2.1; LI90%: 73.0; LS90%: 79.8" xr:uid="{872E1945-A672-49EE-BF0B-864A610E623F}"/>
    <hyperlink ref="AA365" tooltip="CV%: 2.7; ERROR: 2.0; LI90%: 71.4; LS90%: 77.9" xr:uid="{6895664D-0025-4D78-9441-7AE225F7C1F6}"/>
    <hyperlink ref="AA366" tooltip="CV%: 4.7; ERROR: 3.3; LI90%: 65.1; LS90%: 75.8" xr:uid="{A49412FD-8717-428A-8E5D-9EB509387CEA}"/>
    <hyperlink ref="AA367" tooltip="CV%: 2.1; ERROR: 1.7; LI90%: 81.3; LS90%: 87.0" xr:uid="{03753308-0549-4C87-8706-223A196876FD}"/>
    <hyperlink ref="AA368" tooltip="CV%: 3.9; ERROR: 2.4; LI90%: 57.8; LS90%: 65.8" xr:uid="{51AE96F2-DF65-4BA8-A55E-65ACAB84235D}"/>
    <hyperlink ref="AA369" tooltip="CV%: 1.7; ERROR: 1.5; LI90%: 86.4; LS90%: 91.2" xr:uid="{6997C9A6-31ED-4928-B8F6-B373D8CA1E42}"/>
    <hyperlink ref="AA372" tooltip="CV%: 6.4; ERROR: 3.3; LI90%: 46.7; LS90%: 57.7" xr:uid="{217C5A70-6473-4E5D-9070-3B969A6BB5D7}"/>
    <hyperlink ref="AA373" tooltip="CV%: 13.0; ERROR: 3.1; LI90%: 18.4; LS90%: 28.5" xr:uid="{A81C5F62-5E8B-41D2-A730-71EF6CD3102F}"/>
    <hyperlink ref="AA374" tooltip="CV%: 3.3; ERROR: 2.4; LI90%: 68.3; LS90%: 76.1" xr:uid="{ADF277BA-FDB9-4C22-9E62-86100FC842B0}"/>
    <hyperlink ref="AA375" tooltip="CV%: 3.4; ERROR: 2.5; LI90%: 70.1; LS90%: 78.3" xr:uid="{27C94B52-BE61-46C9-A553-84EBA46D5F25}"/>
    <hyperlink ref="AA376" tooltip="CV%: 3.4; ERROR: 2.7; LI90%: 75.3; LS90%: 84.3" xr:uid="{6E83029F-7630-4819-8712-49C8BF053027}"/>
    <hyperlink ref="AA377" tooltip="CV%: 4.8; ERROR: 2.8; LI90%: 54.8; LS90%: 64.1" xr:uid="{E93701AE-6A01-4F60-B206-AE4547E8E3A0}"/>
    <hyperlink ref="AA378" tooltip="CV%: 2.7; ERROR: 2.6; LI90%: 92.1; LS90%: 100.0*" xr:uid="{6AD11A8A-5781-4ED5-A714-3CA886555D2B}"/>
    <hyperlink ref="AA379" tooltip="CV%: 4.2; ERROR: 3.0; LI90%: 68.1; LS90%: 78.1" xr:uid="{92839038-1728-48AC-9841-1657F9F950CE}"/>
    <hyperlink ref="AA380" tooltip="CV%: 3.3; ERROR: 2.4; LI90%: 70.0; LS90%: 78.0" xr:uid="{36D965E0-57D3-4428-987E-BB57667832FC}"/>
    <hyperlink ref="AA381" tooltip="CV%: 7.6; ERROR: 3.6; LI90%: 41.3; LS90%: 53.1" xr:uid="{BB958759-16A1-4DA5-B12E-3869E548E82E}"/>
    <hyperlink ref="AA382" tooltip="CV%: 3.4; ERROR: 2.6; LI90%: 71.1; LS90%: 79.6" xr:uid="{55D6D3D9-72E3-4729-B8C3-D963738A702D}"/>
    <hyperlink ref="AA383" tooltip="CV%: 3.9; ERROR: 2.9; LI90%: 68.5; LS90%: 78.1" xr:uid="{D4A067EA-0F86-4D7F-AEDB-4EB8A5A23785}"/>
    <hyperlink ref="AA384" tooltip="CV%: 5.0; ERROR: 4.1; LI90%: 74.3; LS90%: 87.7" xr:uid="{411EDE5D-E5E2-4126-A170-CDD84FD0BE24}"/>
    <hyperlink ref="AA385" tooltip="CV%: 3.1; ERROR: 2.5; LI90%: 77.4; LS90%: 85.7" xr:uid="{D2FDC4D6-9305-4757-A268-F441740E76CB}"/>
    <hyperlink ref="AA386" tooltip="CV%: 3.0; ERROR: 2.4; LI90%: 77.2; LS90%: 85.2" xr:uid="{4081B586-E4E0-4B44-8E28-1CEB5F83590C}"/>
    <hyperlink ref="AA387" tooltip="CV%: 2.5; ERROR: 2.1; LI90%: 80.2; LS90%: 87.1" xr:uid="{D626A010-DBEF-48EC-816A-05948E9DE523}"/>
    <hyperlink ref="AA390" tooltip="CV%: 5.0; ERROR: 2.2; LI90%: 39.4; LS90%: 46.5" xr:uid="{49F3E82A-AF65-410D-8C63-DF41405C22F0}"/>
    <hyperlink ref="AA391" tooltip="CV%: 10.5; ERROR: 2.2; LI90%: 17.1; LS90%: 24.2" xr:uid="{984656DB-F08D-4AA2-A1E2-05C36C69FB4F}"/>
    <hyperlink ref="AA392" tooltip="CV%: 3.1; ERROR: 2.0; LI90%: 60.6; LS90%: 67.3" xr:uid="{CF6B084F-8C85-4016-851B-381E90E175DC}"/>
    <hyperlink ref="AA393" tooltip="CV%: 4.1; ERROR: 2.3; LI90%: 53.2; LS90%: 60.9" xr:uid="{B8C06155-6E74-4118-AC85-1BD731F3E290}"/>
    <hyperlink ref="AA394" tooltip="CV%: 2.5; ERROR: 1.9; LI90%: 73.5; LS90%: 79.7" xr:uid="{1BD8B6ED-963F-4535-B6CB-F12031D71B99}"/>
    <hyperlink ref="AA395" tooltip="CV%: 5.1; ERROR: 2.1; LI90%: 37.5; LS90%: 44.4" xr:uid="{D9D18A5D-60A9-4E80-A07E-1B4F64ECCD0B}"/>
    <hyperlink ref="AA396" tooltip="CV%: 4.5; ERROR: 4.2; LI90%: 86.5; LS90%: 100.0*" xr:uid="{6E89D958-D984-4857-A9CB-FBB6BCFB22C3}"/>
    <hyperlink ref="AA397" tooltip="CV%: 4.4; ERROR: 3.0; LI90%: 62.3; LS90%: 72.0" xr:uid="{A94207F0-CC55-4D30-80E5-FFD22686E79A}"/>
    <hyperlink ref="AA398" tooltip="CV%: 3.6; ERROR: 2.2; LI90%: 57.0; LS90%: 64.1" xr:uid="{01E8E6E6-0C00-4830-B6F2-2E857D391AB5}"/>
    <hyperlink ref="AA399" tooltip="CV%: 6.4; ERROR: 2.6; LI90%: 36.0; LS90%: 44.4" xr:uid="{66DD75D8-3518-4F90-81B5-1D28C73FFF5F}"/>
    <hyperlink ref="AA400" tooltip="CV%: 3.1; ERROR: 2.2; LI90%: 64.9; LS90%: 71.9" xr:uid="{FF249D3B-FCAF-480A-A017-2BD11E1BBC2B}"/>
    <hyperlink ref="AA401" tooltip="CV%: 4.3; ERROR: 2.5; LI90%: 53.2; LS90%: 61.4" xr:uid="{E842BE4F-DC9F-405C-9F38-1338EB2C9475}"/>
    <hyperlink ref="AA402" tooltip="CV%: 6.2; ERROR: 4.2; LI90%: 60.7; LS90%: 74.4" xr:uid="{D8ED3820-8417-4F22-A22C-99DC1986C1A8}"/>
    <hyperlink ref="AA403" tooltip="CV%: 2.4; ERROR: 1.9; LI90%: 75.6; LS90%: 82.0" xr:uid="{11D0DB59-6DE9-4521-863C-EE7BCC657939}"/>
    <hyperlink ref="AA404" tooltip="CV%: 2.8; ERROR: 2.0; LI90%: 69.9; LS90%: 76.5" xr:uid="{F5B6C3A1-322F-4985-AB05-5722C2042BED}"/>
    <hyperlink ref="AA405" tooltip="CV%: 2.5; ERROR: 2.0; LI90%: 74.5; LS90%: 81.0" xr:uid="{117BF511-A97C-41C0-BDEC-45675C5A319C}"/>
    <hyperlink ref="AA408" tooltip="CV%: 4.6; ERROR: 2.5; LI90%: 50.4; LS90%: 58.7" xr:uid="{E1C27E4F-95FC-4E14-A5D8-3B6EBC12E220}"/>
    <hyperlink ref="AA409" tooltip="CV%: 11.3; ERROR: 2.8; LI90%: 20.3; LS90%: 29.5" xr:uid="{3E6EAC52-C4EB-4F38-8769-9AD3D7543C16}"/>
    <hyperlink ref="AA410" tooltip="CV%: 3.1; ERROR: 2.2; LI90%: 68.0; LS90%: 75.3" xr:uid="{9AD91F29-9367-484F-BFDD-3DE213E12B5A}"/>
    <hyperlink ref="AA411" tooltip="CV%: 3.3; ERROR: 2.4; LI90%: 67.6; LS90%: 75.3" xr:uid="{4F417DA4-2050-4954-919D-6D8BFF43FB4C}"/>
    <hyperlink ref="AA412" tooltip="CV%: 2.9; ERROR: 2.2; LI90%: 72.6; LS90%: 79.8" xr:uid="{B6E19074-9DF5-42B2-8B54-526AE339E5D7}"/>
    <hyperlink ref="AA413" tooltip="CV%: 4.2; ERROR: 2.3; LI90%: 49.9; LS90%: 57.3" xr:uid="{65ABB4C5-967D-4F7B-8AAE-0177073171F1}"/>
    <hyperlink ref="AA414" tooltip="CV%: 2.0; ERROR: 2.0; LI90%: 94.0; LS90%: 100.0*" xr:uid="{E1BB1D7E-FF79-44AC-B8CA-7B70A23B6ED7}"/>
    <hyperlink ref="AA415" tooltip="CV%: 2.7; ERROR: 2.2; LI90%: 78.1; LS90%: 85.5" xr:uid="{C2E68E0E-1259-4C87-9B99-8F7A8F1937C1}"/>
    <hyperlink ref="AA416" tooltip="CV%: 3.5; ERROR: 2.4; LI90%: 64.3; LS90%: 72.1" xr:uid="{7543B121-9151-446D-B288-710FAB6FD6A9}"/>
    <hyperlink ref="AA417" tooltip="CV%: 5.3; ERROR: 2.8; LI90%: 47.9; LS90%: 57.1" xr:uid="{D79BC267-890D-4C1A-89B3-371E03BA0B28}"/>
    <hyperlink ref="AA418" tooltip="CV%: 2.5; ERROR: 2.0; LI90%: 76.7; LS90%: 83.1" xr:uid="{92CA286D-8D79-4E8B-8641-55180A1792BA}"/>
    <hyperlink ref="AA419" tooltip="CV%: 3.1; ERROR: 2.3; LI90%: 72.1; LS90%: 79.8" xr:uid="{3743B345-B39F-4288-9737-9F13C47FCA21}"/>
    <hyperlink ref="AA420" tooltip="CV%: 6.6; ERROR: 4.2; LI90%: 56.0; LS90%: 69.7" xr:uid="{C11CE512-1791-4383-9265-79CDF6D31FFC}"/>
    <hyperlink ref="AA421" tooltip="CV%: 2.3; ERROR: 1.9; LI90%: 83.2; LS90%: 89.6" xr:uid="{C55E4C28-BDA9-4324-909E-5A70465529AC}"/>
    <hyperlink ref="AA422" tooltip="CV%: 2.9; ERROR: 2.1; LI90%: 68.6; LS90%: 75.6" xr:uid="{48BE211F-B705-4674-889E-A7DB0A84A413}"/>
    <hyperlink ref="AA423" tooltip="CV%: 1.6; ERROR: 1.5; LI90%: 86.5; LS90%: 91.3" xr:uid="{6A945D43-5CEF-492B-9C07-AE2A23322B43}"/>
    <hyperlink ref="AA426" tooltip="CV%: 4.8; ERROR: 2.3; LI90%: 44.1; LS90%: 51.5" xr:uid="{87F0B921-5E9E-407F-87CE-954580CFE6A6}"/>
    <hyperlink ref="AA427" tooltip="CV%: 8.9; ERROR: 2.7; LI90%: 25.7; LS90%: 34.6" xr:uid="{744E1437-A60C-4355-AF6D-88799ECADEB0}"/>
    <hyperlink ref="AA428" tooltip="CV%: 3.0; ERROR: 2.0; LI90%: 64.0; LS90%: 70.7" xr:uid="{C2FDE0BB-02D8-4A6A-B872-352FE498B4C9}"/>
    <hyperlink ref="AA429" tooltip="CV%: 3.7; ERROR: 2.3; LI90%: 57.5; LS90%: 64.9" xr:uid="{71B7E93E-0BA6-4CAF-828D-A857522FA40F}"/>
    <hyperlink ref="AA430" tooltip="CV%: 2.6; ERROR: 2.0; LI90%: 72.6; LS90%: 79.1" xr:uid="{33DBE076-211F-471A-8AE6-AFEB4D72CDBF}"/>
    <hyperlink ref="AA431" tooltip="CV%: 4.8; ERROR: 2.3; LI90%: 45.2; LS90%: 52.8" xr:uid="{1125AE32-97A6-4AB1-B8C6-1A0BCC043365}"/>
    <hyperlink ref="AA432" tooltip="CV%: 1.4; ERROR: 1.4; LI90%: 95.8; LS90%: 100.0*" xr:uid="{2DDD1260-E9A7-466D-9EBF-39C26E5A5586}"/>
    <hyperlink ref="AA433" tooltip="CV%: 2.6; ERROR: 2.0; LI90%: 73.8; LS90%: 80.4" xr:uid="{10E5512F-7B45-40F1-9394-98B3EF1CDF6A}"/>
    <hyperlink ref="AA434" tooltip="CV%: 3.9; ERROR: 2.2; LI90%: 54.4; LS90%: 61.8" xr:uid="{65BC4BAB-E967-4FFF-B7F7-A9FB7016A544}"/>
    <hyperlink ref="AA435" tooltip="CV%: 6.1; ERROR: 2.7; LI90%: 39.5; LS90%: 48.3" xr:uid="{96EAAF8F-93C9-4D93-8E1B-5C174D976DE2}"/>
    <hyperlink ref="AA436" tooltip="CV%: 2.5; ERROR: 1.9; LI90%: 71.2; LS90%: 77.3" xr:uid="{1F079F7E-85F2-40EC-B953-C1E613126651}"/>
    <hyperlink ref="AA437" tooltip="CV%: 2.5; ERROR: 1.9; LI90%: 73.8; LS90%: 80.2" xr:uid="{D7C0F71D-39D9-4A59-98D1-B154099BB825}"/>
    <hyperlink ref="AA438" tooltip="CV%: 3.9; ERROR: 2.8; LI90%: 68.2; LS90%: 77.5" xr:uid="{74706F88-FB2F-40B8-923E-F7C9734B14EF}"/>
    <hyperlink ref="AA439" tooltip="CV%: 1.9; ERROR: 1.6; LI90%: 80.8; LS90%: 85.9" xr:uid="{41442AF4-A108-4BFD-9623-0632A55A1268}"/>
    <hyperlink ref="AA440" tooltip="CV%: 2.1; ERROR: 1.8; LI90%: 79.3; LS90%: 85.1" xr:uid="{C67C2E83-E204-4DB7-B4B0-949AB2360893}"/>
    <hyperlink ref="AA441" tooltip="CV%: 1.6; ERROR: 1.4; LI90%: 87.2; LS90%: 91.9" xr:uid="{573F358A-2139-4B3B-BF11-B0FF0156CE53}"/>
    <hyperlink ref="AA444" tooltip="CV%: 7.9; ERROR: 3.1; LI90%: 33.6; LS90%: 43.7" xr:uid="{660AE73B-9514-44A0-972E-9FAF6A8855D4}"/>
    <hyperlink ref="AA445" tooltip="CV%: 11.7; ERROR: 3.1; LI90%: 21.2; LS90%: 31.3" xr:uid="{38982202-1CB2-40BF-8F3B-D96AD3B318CA}"/>
    <hyperlink ref="AA446" tooltip="CV%: 5.1; ERROR: 3.1; LI90%: 55.0; LS90%: 65.0" xr:uid="{ED5969FD-FD62-4518-A2AB-70A1AB0C88B9}"/>
    <hyperlink ref="AA447" tooltip="CV%: 5.6; ERROR: 3.3; LI90%: 54.5; LS90%: 65.4" xr:uid="{1D5F9AFA-0381-462B-BE5C-5878D3F22D8B}"/>
    <hyperlink ref="AA448" tooltip="CV%: 4.3; ERROR: 3.1; LI90%: 66.5; LS90%: 76.6" xr:uid="{02595233-DC28-47A3-9D9D-63BC818AAA26}"/>
    <hyperlink ref="AA449" tooltip="CV%: 6.4; ERROR: 2.9; LI90%: 39.9; LS90%: 49.3" xr:uid="{1B52DEB2-A14F-4181-9122-D3155B5EB944}"/>
    <hyperlink ref="AA450" tooltip="CV%: 3.1; ERROR: 3.0; LI90%: 92.1; LS90%: 100.0*" xr:uid="{FFD88424-5993-4C91-A361-E10BBB57A86A}"/>
    <hyperlink ref="AA451" tooltip="CV%: 5.6; ERROR: 3.8; LI90%: 61.0; LS90%: 73.3" xr:uid="{2DB86F19-A36B-4621-A22D-CBED0D6B67FE}"/>
    <hyperlink ref="AA452" tooltip="CV%: 5.8; ERROR: 3.1; LI90%: 49.0; LS90%: 59.3" xr:uid="{78701DC7-F02F-4162-9284-0CA35CBD6388}"/>
    <hyperlink ref="AA453" tooltip="CV%: 7.3; ERROR: 3.5; LI90%: 42.5; LS90%: 54.1" xr:uid="{ED387347-A820-46FF-85FF-807DEF0768E2}"/>
    <hyperlink ref="AA454" tooltip="CV%: 4.5; ERROR: 3.0; LI90%: 60.8; LS90%: 70.6" xr:uid="{9258F74B-59E6-46A2-B079-83686CFA9C22}"/>
    <hyperlink ref="AA455" tooltip="CV%: 5.5; ERROR: 3.3; LI90%: 55.0; LS90%: 66.0" xr:uid="{F8002D9E-763F-427B-B2E5-09E9A85F927E}"/>
    <hyperlink ref="AA456" tooltip="CV%: 7.5; ERROR: 5.1; LI90%: 60.5; LS90%: 77.5" xr:uid="{ADC334DA-696F-4BD7-9627-794973A652EE}"/>
    <hyperlink ref="AA457" tooltip="CV%: 4.1; ERROR: 3.0; LI90%: 68.3; LS90%: 78.3" xr:uid="{9EDE5D7A-C11D-41CA-920C-2F68ACB9910F}"/>
    <hyperlink ref="AA458" tooltip="CV%: 5.0; ERROR: 3.2; LI90%: 59.2; LS90%: 69.9" xr:uid="{33D4BA0E-DA8B-4A1B-9B54-0FD8AC9057C9}"/>
    <hyperlink ref="AA459" tooltip="CV%: 3.0; ERROR: 2.4; LI90%: 75.8; LS90%: 83.6" xr:uid="{6884337C-0BA9-4747-806A-C638218D64AC}"/>
    <hyperlink ref="AA462" tooltip="CV%: 2.7; ERROR: 1.9; LI90%: 66.2; LS90%: 72.3" xr:uid="{D62C668C-3B81-4E03-A548-982BF66305DF}"/>
    <hyperlink ref="AA463" tooltip="CV%: 5.0; ERROR: 2.6; LI90%: 47.2; LS90%: 55.7" xr:uid="{7687AF4D-18E2-4DFF-84D8-565C4B595698}"/>
    <hyperlink ref="AA464" tooltip="CV%: 1.8; ERROR: 1.5; LI90%: 79.1; LS90%: 83.9" xr:uid="{C32421AE-5CFB-4868-A0F5-6E8568A2D109}"/>
    <hyperlink ref="AA465" tooltip="CV%: 2.4; ERROR: 1.9; LI90%: 77.7; LS90%: 84.0" xr:uid="{C142BCFC-E48C-4F69-ACF8-F53AFC079E4E}"/>
    <hyperlink ref="AA466" tooltip="CV%: 1.7; ERROR: 1.5; LI90%: 84.9; LS90%: 89.9" xr:uid="{BDB2D0A1-E8B6-496E-AC8C-5EA238A7D591}"/>
    <hyperlink ref="AA467" tooltip="CV%: 2.4; ERROR: 1.8; LI90%: 70.8; LS90%: 76.7" xr:uid="{74F94722-CA8A-4471-8449-D509A664C287}"/>
    <hyperlink ref="AA468" tooltip="CV%: 1.9; ERROR: 1.8; LI90%: 92.8; LS90%: 98.9" xr:uid="{8EF2801A-3D1F-4852-BBFA-567017833DF5}"/>
    <hyperlink ref="AA469" tooltip="CV%: 1.8; ERROR: 1.5; LI90%: 85.7; LS90%: 90.8" xr:uid="{4E33F389-68C3-4C34-A6C7-8206F41C528E}"/>
    <hyperlink ref="AA470" tooltip="CV%: 1.8; ERROR: 1.5; LI90%: 80.3; LS90%: 85.2" xr:uid="{0750E397-91B4-49B9-9DA1-D92BBFE740AA}"/>
    <hyperlink ref="AA471" tooltip="CV%: 2.7; ERROR: 2.0; LI90%: 72.4; LS90%: 79.0" xr:uid="{FCCEA166-505E-44E5-8B60-0533B90044D7}"/>
    <hyperlink ref="AA472" tooltip="CV%: 1.3; ERROR: 1.2; LI90%: 87.9; LS90%: 91.9" xr:uid="{CFBB960E-7635-4611-B7CC-2E3AEB7E70B8}"/>
    <hyperlink ref="AA473" tooltip="CV%: 1.4; ERROR: 1.2; LI90%: 87.3; LS90%: 91.4" xr:uid="{85D145EA-185D-402A-8046-BF9FE2B08753}"/>
    <hyperlink ref="AA474" tooltip="CV%: 1.6; ERROR: 1.4; LI90%: 88.4; LS90%: 93.1" xr:uid="{C626594A-14E1-4B69-A67F-E527542A8B53}"/>
    <hyperlink ref="AA475" tooltip="CV%: 1.1; ERROR: 1.0; LI90%: 90.7; LS90%: 94.1" xr:uid="{7D094AB3-B8CD-4107-B1A8-A4A4B1F996A9}"/>
    <hyperlink ref="AA476" tooltip="CV%: 1.5; ERROR: 1.3; LI90%: 86.3; LS90%: 90.7" xr:uid="{A8F8A95B-50E2-468A-AAA8-C0823FCE30FD}"/>
    <hyperlink ref="AA477" tooltip="CV%: 1.0; ERROR: 0.9; LI90%: 92.7; LS90%: 95.7" xr:uid="{ED7F636E-9F5C-401A-93CF-153393F7D63E}"/>
    <hyperlink ref="AA480" tooltip="CV%: 5.1; ERROR: 2.8; LI90%: 49.5; LS90%: 58.7" xr:uid="{43AF2B1F-AFBE-48DA-A6DD-43BBD0F44787}"/>
    <hyperlink ref="AA481" tooltip="CV%: 12.0; ERROR: 3.2; LI90%: 21.6; LS90%: 32.2" xr:uid="{4A1EBCC1-7F30-46C1-9D79-2EECC38935C6}"/>
    <hyperlink ref="AA482" tooltip="CV%: 4.5; ERROR: 2.9; LI90%: 59.3; LS90%: 68.8" xr:uid="{2DF92883-EF68-47AC-8B25-171F505883B9}"/>
    <hyperlink ref="AA483" tooltip="CV%: 6.1; ERROR: 3.7; LI90%: 54.9; LS90%: 67.2" xr:uid="{FD8F7BD9-A7A5-4F7B-9779-9150756E3D0A}"/>
    <hyperlink ref="AA484" tooltip="CV%: 4.5; ERROR: 3.4; LI90%: 70.7; LS90%: 82.0" xr:uid="{94FDE382-DDDF-43A9-8674-84E75DDCCB73}"/>
    <hyperlink ref="AA485" tooltip="CV%: 4.8; ERROR: 3.0; LI90%: 57.0; LS90%: 66.7" xr:uid="{9A103364-0CE8-40E9-8BE4-0DB901EF47F8}"/>
    <hyperlink ref="AA486" tooltip="CV%: 4.2; ERROR: 4.0; LI90%: 88.3; LS90%: 100.0*" xr:uid="{D9C8E3A6-EB64-461A-B5D8-3CBBD9431376}"/>
    <hyperlink ref="AA487" tooltip="CV%: 4.2; ERROR: 3.2; LI90%: 70.5; LS90%: 81.0" xr:uid="{BD4ECBFE-2BD8-470C-9CE1-F98119282D4D}"/>
    <hyperlink ref="AA488" tooltip="CV%: 5.1; ERROR: 3.1; LI90%: 55.8; LS90%: 66.1" xr:uid="{750EA09A-4A5D-4676-BD7D-AA9E704C0087}"/>
    <hyperlink ref="AA489" tooltip="CV%: 5.8; ERROR: 3.5; LI90%: 54.7; LS90%: 66.3" xr:uid="{DD19EA52-AD22-4217-80A2-5A80187F61B2}"/>
    <hyperlink ref="AA490" tooltip="CV%: 3.4; ERROR: 2.6; LI90%: 71.8; LS90%: 80.4" xr:uid="{5380569A-C66D-43BC-B78C-F74DCA3D5614}"/>
    <hyperlink ref="AA491" tooltip="CV%: 2.9; ERROR: 2.4; LI90%: 79.0; LS90%: 86.8" xr:uid="{C222BD02-E702-4A02-83CC-E27C280360E0}"/>
    <hyperlink ref="AA492" tooltip="CV%: 4.1; ERROR: 3.3; LI90%: 73.4; LS90%: 84.1" xr:uid="{435A12A0-0B43-43EF-BF99-C3FF5E468C87}"/>
    <hyperlink ref="AA493" tooltip="CV%: 2.9; ERROR: 2.4; LI90%: 78.2; LS90%: 86.1" xr:uid="{E5B47989-2777-4BB6-97AE-3EA6978A1A0D}"/>
    <hyperlink ref="AA494" tooltip="CV%: 3.0; ERROR: 2.4; LI90%: 75.6; LS90%: 83.5" xr:uid="{C4A182B7-8BE0-4E6E-A832-F10738365BD3}"/>
    <hyperlink ref="AA495" tooltip="CV%: 1.6; ERROR: 1.5; LI90%: 90.6; LS90%: 95.6" xr:uid="{CC7C24F8-AA42-402F-A369-B10E32EE5925}"/>
    <hyperlink ref="AA498" tooltip="CV%: 5.0; ERROR: 2.2; LI90%: 41.5; LS90%: 48.9" xr:uid="{1A9E980E-B47C-4BB8-83A5-7CADF2BE1140}"/>
    <hyperlink ref="AA499" tooltip="CV%: 9.1; ERROR: 2.2; LI90%: 20.2; LS90%: 27.3" xr:uid="{DA197528-1729-47E8-8BCB-F3FE9F598683}"/>
    <hyperlink ref="AA500" tooltip="CV%: 3.4; ERROR: 2.0; LI90%: 57.5; LS90%: 64.2" xr:uid="{2134E22C-ACB8-4B77-9318-61EE0A558C6F}"/>
    <hyperlink ref="AA501" tooltip="CV%: 3.9; ERROR: 2.6; LI90%: 61.7; LS90%: 70.3" xr:uid="{6E2CBACD-E439-4853-84BF-C85A24740274}"/>
    <hyperlink ref="AA502" tooltip="CV%: 2.9; ERROR: 2.2; LI90%: 70.8; LS90%: 77.9" xr:uid="{7BB74A4A-B590-4223-BCA0-8CF55B40E616}"/>
    <hyperlink ref="AA503" tooltip="CV%: 4.0; ERROR: 1.9; LI90%: 45.1; LS90%: 51.5" xr:uid="{416B6793-62C9-4CDA-82F5-48C2C89BE861}"/>
    <hyperlink ref="AA504" tooltip="CV%: 0.9; ERROR: 0.9; LI90%: 97.3; LS90%: 100.0*" xr:uid="{E0DCF83D-ED67-4788-A4C9-C52A30E51DCD}"/>
    <hyperlink ref="AA505" tooltip="CV%: 4.8; ERROR: 2.8; LI90%: 55.1; LS90%: 64.5" xr:uid="{A1C6F8E4-CA88-43C7-8B87-74AE5DFD51F3}"/>
    <hyperlink ref="AA506" tooltip="CV%: 3.8; ERROR: 2.1; LI90%: 52.1; LS90%: 59.0" xr:uid="{929D5594-8F9D-4C1A-A25D-8D91A60261C5}"/>
    <hyperlink ref="AA507" tooltip="CV%: 5.6; ERROR: 2.2; LI90%: 36.0; LS90%: 43.3" xr:uid="{D9E93228-46A7-4233-B960-FB591C00857A}"/>
    <hyperlink ref="AA508" tooltip="CV%: 3.5; ERROR: 2.1; LI90%: 56.5; LS90%: 63.4" xr:uid="{F7C25656-EDA0-4436-8820-8F4CF5631DA1}"/>
    <hyperlink ref="AA509" tooltip="CV%: 2.7; ERROR: 1.9; LI90%: 67.2; LS90%: 73.6" xr:uid="{2318CD30-A6CF-4866-9479-EC4BACC42634}"/>
    <hyperlink ref="AA510" tooltip="CV%: 5.1; ERROR: 3.1; LI90%: 56.9; LS90%: 67.3" xr:uid="{01352811-294D-4562-A443-39583E7310D4}"/>
    <hyperlink ref="AA511" tooltip="CV%: 2.7; ERROR: 2.0; LI90%: 72.1; LS90%: 78.7" xr:uid="{104E42C4-96CE-457A-8043-59EB8FD7AFCA}"/>
    <hyperlink ref="AA512" tooltip="CV%: 2.5; ERROR: 1.9; LI90%: 72.3; LS90%: 78.4" xr:uid="{3C80E8DE-F12A-4C4D-8F19-571D21B33796}"/>
    <hyperlink ref="AA513" tooltip="CV%: 1.7; ERROR: 1.4; LI90%: 82.6; LS90%: 87.4" xr:uid="{B8AFAC38-E43F-4214-A9A5-1A571263FB68}"/>
    <hyperlink ref="AA516" tooltip="CV%: 4.2; ERROR: 2.1; LI90%: 45.8; LS90%: 52.6" xr:uid="{E566A095-8948-44A1-B9DE-B661C368C846}"/>
    <hyperlink ref="AA517" tooltip="CV%: 7.4; ERROR: 2.2; LI90%: 26.2; LS90%: 33.5" xr:uid="{39273620-24F4-4595-986F-FF01528BE9F7}"/>
    <hyperlink ref="AA518" tooltip="CV%: 3.1; ERROR: 1.9; LI90%: 60.4; LS90%: 66.8" xr:uid="{5FCDCCB5-5F52-40F8-A7E3-3B84BD9B611A}"/>
    <hyperlink ref="AA519" tooltip="CV%: 3.8; ERROR: 2.2; LI90%: 55.8; LS90%: 63.2" xr:uid="{DCAA29AD-345F-4E66-A228-770EB8CFE1CB}"/>
    <hyperlink ref="AA520" tooltip="CV%: 2.7; ERROR: 2.1; LI90%: 71.7; LS90%: 78.5" xr:uid="{B5AB74B8-0D46-4B9E-83C7-56B585CA01F2}"/>
    <hyperlink ref="AA521" tooltip="CV%: 3.2; ERROR: 2.0; LI90%: 58.3; LS90%: 64.8" xr:uid="{6AFD8B55-B826-4B85-8F0C-A4F443E2F1E5}"/>
    <hyperlink ref="AA522" tooltip="CV%: 2.1; ERROR: 2.0; LI90%: 89.7; LS90%: 96.2" xr:uid="{26C36561-CF70-47F8-B2B7-C965AD876BBA}"/>
    <hyperlink ref="AA523" tooltip="CV%: 2.7; ERROR: 2.0; LI90%: 70.9; LS90%: 77.5" xr:uid="{D3728593-6DD3-4F80-B6C8-EEF5879187D3}"/>
    <hyperlink ref="AA524" tooltip="CV%: 3.2; ERROR: 2.0; LI90%: 60.5; LS90%: 67.2" xr:uid="{ECB5E6E9-871B-4209-9D80-5FA17A24DAFF}"/>
    <hyperlink ref="AA525" tooltip="CV%: 3.5; ERROR: 2.3; LI90%: 61.5; LS90%: 69.0" xr:uid="{72A34696-F763-47C4-BDB7-51EFCC7CA6FA}"/>
    <hyperlink ref="AA526" tooltip="CV%: 2.2; ERROR: 1.7; LI90%: 72.8; LS90%: 78.3" xr:uid="{343DDA97-105D-4CB4-A842-11FCFEA38EFF}"/>
    <hyperlink ref="AA527" tooltip="CV%: 2.3; ERROR: 1.8; LI90%: 74.0; LS90%: 79.8" xr:uid="{F1DB986A-1B6A-4703-8B72-FD8E9AABF37E}"/>
    <hyperlink ref="AA528" tooltip="CV%: 3.3; ERROR: 2.7; LI90%: 76.4; LS90%: 85.2" xr:uid="{5409676D-179F-4908-9F04-C8A072A7E96C}"/>
    <hyperlink ref="AA529" tooltip="CV%: 1.9; ERROR: 1.5; LI90%: 80.5; LS90%: 85.6" xr:uid="{DABDB3A6-D813-4978-A804-FC67609F6812}"/>
    <hyperlink ref="AA530" tooltip="CV%: 2.7; ERROR: 1.9; LI90%: 67.0; LS90%: 73.3" xr:uid="{C7AFB72F-93AA-47CC-96F1-4065772A0CAA}"/>
    <hyperlink ref="AA531" tooltip="CV%: 1.0; ERROR: 1.0; LI90%: 92.3; LS90%: 95.4" xr:uid="{1C50466B-840A-422D-8C40-E2F0CFD7796D}"/>
    <hyperlink ref="AA534" tooltip="CV%: 4.2; ERROR: 2.2; LI90%: 48.7; LS90%: 55.9" xr:uid="{071D6404-95B7-4A92-BF33-0411D9471E0C}"/>
    <hyperlink ref="AA535" tooltip="CV%: 8.6; ERROR: 2.9; LI90%: 28.6; LS90%: 38.1" xr:uid="{672B6A62-18B9-4EA0-8D34-5E7E9EDEB0C5}"/>
    <hyperlink ref="AA536" tooltip="CV%: 3.4; ERROR: 2.3; LI90%: 62.7; LS90%: 70.1" xr:uid="{4323777B-DE42-43AE-A03B-9880A182A3E6}"/>
    <hyperlink ref="AA537" tooltip="CV%: 4.4; ERROR: 2.7; LI90%: 55.8; LS90%: 64.5" xr:uid="{6D857414-E181-4EAA-8BB0-7F3DC95F52F3}"/>
    <hyperlink ref="AA538" tooltip="CV%: 2.7; ERROR: 2.2; LI90%: 77.9; LS90%: 85.0" xr:uid="{4D8C4BC7-1592-4905-B7C2-9BA598989AD0}"/>
    <hyperlink ref="AA539" tooltip="CV%: 4.8; ERROR: 2.4; LI90%: 46.8; LS90%: 54.9" xr:uid="{8E797632-85C2-4FAF-8950-807341AADF53}"/>
    <hyperlink ref="AA540" tooltip="CV%: 4.0; ERROR: 3.7; LI90%: 86.1; LS90%: 98.3" xr:uid="{4F2B0C3E-FF94-4072-A941-A86949ACB70F}"/>
    <hyperlink ref="AA541" tooltip="CV%: 3.5; ERROR: 2.5; LI90%: 67.3; LS90%: 75.4" xr:uid="{B8E23469-C25C-463C-809B-F9B655F6ACB5}"/>
    <hyperlink ref="AA542" tooltip="CV%: 3.5; ERROR: 2.2; LI90%: 59.3; LS90%: 66.5" xr:uid="{9949F83A-1A93-45D6-A30C-51A45BFD7F00}"/>
    <hyperlink ref="AA543" tooltip="CV%: 6.5; ERROR: 2.8; LI90%: 38.6; LS90%: 47.8" xr:uid="{6DE90692-C83D-4E06-9A7F-037B2905F07A}"/>
    <hyperlink ref="AA544" tooltip="CV%: 3.4; ERROR: 2.3; LI90%: 64.5; LS90%: 72.1" xr:uid="{664D2808-D742-4291-900E-99E49355D9E5}"/>
    <hyperlink ref="AA545" tooltip="CV%: 4.2; ERROR: 2.7; LI90%: 58.6; LS90%: 67.3" xr:uid="{6DB4BE11-DF68-413A-A426-A76A4706F61E}"/>
    <hyperlink ref="AA546" tooltip="CV%: 5.1; ERROR: 3.5; LI90%: 63.4; LS90%: 75.0" xr:uid="{3AC29F6A-B8A6-4AE9-896C-E7B7DDC324DB}"/>
    <hyperlink ref="AA547" tooltip="CV%: 2.6; ERROR: 2.0; LI90%: 75.5; LS90%: 82.2" xr:uid="{41B1B684-1ED1-4695-AD74-D8D337DC3810}"/>
    <hyperlink ref="AA548" tooltip="CV%: 2.8; ERROR: 2.1; LI90%: 72.6; LS90%: 79.6" xr:uid="{E4D1BB1F-703F-4551-A9D4-D55194CD1805}"/>
    <hyperlink ref="AA549" tooltip="CV%: 2.2; ERROR: 1.9; LI90%: 80.4; LS90%: 86.6" xr:uid="{CA35CCA1-6D26-4A7D-B4F6-08F7EE1572F3}"/>
    <hyperlink ref="AA552" tooltip="CV%: 4.2; ERROR: 2.3; LI90%: 51.7; LS90%: 59.3" xr:uid="{FAACD504-48E3-4369-BCB7-F1AB9C42F343}"/>
    <hyperlink ref="AA553" tooltip="CV%: 6.4; ERROR: 2.7; LI90%: 37.2; LS90%: 46.0" xr:uid="{8F33EF10-5550-40C4-8A72-1372533CAAFA}"/>
    <hyperlink ref="AA554" tooltip="CV%: 2.6; ERROR: 1.9; LI90%: 71.5; LS90%: 77.9" xr:uid="{D6E603E4-5186-4F1C-9F49-D8255AB597E8}"/>
    <hyperlink ref="AA555" tooltip="CV%: 3.0; ERROR: 2.2; LI90%: 70.2; LS90%: 77.4" xr:uid="{2E393C5E-536B-40EF-88C8-5A52AF6A49DC}"/>
    <hyperlink ref="AA556" tooltip="CV%: 2.4; ERROR: 2.0; LI90%: 79.8; LS90%: 86.2" xr:uid="{9DF1D23D-F1D6-4B7C-86CD-CDA6387ED737}"/>
    <hyperlink ref="AA557" tooltip="CV%: 3.6; ERROR: 2.2; LI90%: 58.8; LS90%: 66.2" xr:uid="{26418565-E143-438D-BB91-ABF70C5C0161}"/>
    <hyperlink ref="AA558" tooltip="CV%: 2.5; ERROR: 2.4; LI90%: 91.9; LS90%: 99.8" xr:uid="{56A39AEF-5119-423C-9D66-56476A84B8FF}"/>
    <hyperlink ref="AA559" tooltip="CV%: 3.9; ERROR: 2.8; LI90%: 66.7; LS90%: 75.9" xr:uid="{A651C272-15CE-462A-96D1-67988FA407A1}"/>
    <hyperlink ref="AA560" tooltip="CV%: 2.9; ERROR: 2.1; LI90%: 70.1; LS90%: 77.0" xr:uid="{287970AD-46FE-4E16-8C53-41AA4D314590}"/>
    <hyperlink ref="AA561" tooltip="CV%: 4.5; ERROR: 2.8; LI90%: 56.9; LS90%: 66.0" xr:uid="{F008A3E0-16E4-40DB-A435-D4B4351CEC7B}"/>
    <hyperlink ref="AA562" tooltip="CV%: 2.4; ERROR: 1.9; LI90%: 75.0; LS90%: 81.2" xr:uid="{C49FB572-667A-4CD6-8418-DEAB1018EDEF}"/>
    <hyperlink ref="AA563" tooltip="CV%: 3.1; ERROR: 2.4; LI90%: 72.6; LS90%: 80.5" xr:uid="{9558BA8C-1639-4C8D-BA5E-0290E5374E7B}"/>
    <hyperlink ref="AA564" tooltip="CV%: 4.2; ERROR: 3.4; LI90%: 75.4; LS90%: 86.4" xr:uid="{8E6C46E4-48BB-469B-AC62-D862181B8D09}"/>
    <hyperlink ref="AA565" tooltip="CV%: 2.0; ERROR: 1.7; LI90%: 82.9; LS90%: 88.4" xr:uid="{A7F2187C-468C-46A2-B7C1-9D0E78D5858C}"/>
    <hyperlink ref="AA566" tooltip="CV%: 2.4; ERROR: 2.0; LI90%: 78.2; LS90%: 84.7" xr:uid="{3A3652D4-58D0-4386-BE24-72D608D38AF8}"/>
    <hyperlink ref="AA567" tooltip="CV%: 1.4; ERROR: 1.3; LI90%: 88.9; LS90%: 93.2" xr:uid="{A5E93E2B-A414-4DFD-A560-E0DA7BB82634}"/>
    <hyperlink ref="AA570" tooltip="CV%: 2.8; ERROR: 2.1; LI90%: 71.8; LS90%: 78.8" xr:uid="{024C7432-05F8-4F45-A774-0C821C938119}"/>
    <hyperlink ref="AA571" tooltip="CV%: 4.4; ERROR: 2.8; LI90%: 58.3; LS90%: 67.4" xr:uid="{5E99B181-9F74-4A42-9BE9-53FE0E85F266}"/>
    <hyperlink ref="AA572" tooltip="CV%: 1.9; ERROR: 1.6; LI90%: 83.8; LS90%: 89.1" xr:uid="{BBD0300F-2BDD-4BCC-B50E-A6AD8FA3FD06}"/>
    <hyperlink ref="AA573" tooltip="CV%: 2.1; ERROR: 1.8; LI90%: 81.5; LS90%: 87.4" xr:uid="{6CD43CCF-AB32-4692-BEF7-354FCD5898E5}"/>
    <hyperlink ref="AA574" tooltip="CV%: 1.4; ERROR: 1.3; LI90%: 89.4; LS90%: 93.8" xr:uid="{E97356F5-2480-478E-9A59-E95764612081}"/>
    <hyperlink ref="AA575" tooltip="CV%: 2.3; ERROR: 1.8; LI90%: 75.8; LS90%: 81.6" xr:uid="{E12BF0DB-0377-401B-8EA6-F5C350E8F1D4}"/>
    <hyperlink ref="AA576" tooltip="CV%: NA; ERROR: NA; LI90%: NA; LS90%: NA" display="100.0*" xr:uid="{EDFF2FF4-4975-4D4F-9888-644DFE06E71D}"/>
    <hyperlink ref="AA577" tooltip="CV%: 1.6; ERROR: 1.4; LI90%: 88.3; LS90%: 93.0" xr:uid="{4DA6E174-C9FD-4B6A-B365-852BA9B095A4}"/>
    <hyperlink ref="AA578" tooltip="CV%: 2.1; ERROR: 1.8; LI90%: 81.2; LS90%: 87.0" xr:uid="{99FFA8A0-39BB-42A7-937B-5E2F9C9D9D43}"/>
    <hyperlink ref="AA579" tooltip="CV%: 3.2; ERROR: 2.3; LI90%: 69.6; LS90%: 77.2" xr:uid="{0C51A5FD-7A43-478E-A3F2-57A58A40E580}"/>
    <hyperlink ref="AA580" tooltip="CV%: 1.6; ERROR: 1.5; LI90%: 88.0; LS90%: 92.8" xr:uid="{9F10E20F-886F-40CF-8404-2DFDC0E6913E}"/>
    <hyperlink ref="AA581" tooltip="CV%: 1.8; ERROR: 1.6; LI90%: 86.3; LS90%: 91.6" xr:uid="{FDCF7A67-9E7E-4300-BBC8-57BF42AEE66C}"/>
    <hyperlink ref="AA582" tooltip="CV%: 2.0; ERROR: 1.8; LI90%: 87.0; LS90%: 92.8" xr:uid="{00653375-2EA5-4A62-829E-5484F96BC1FD}"/>
    <hyperlink ref="AA583" tooltip="CV%: 1.2; ERROR: 1.2; LI90%: 93.1; LS90%: 96.9" xr:uid="{20153340-FBE8-4E3A-AB99-D9431BA29E47}"/>
    <hyperlink ref="AA584" tooltip="CV%: 1.3; ERROR: 1.2; LI90%: 90.2; LS90%: 94.1" xr:uid="{52A5A649-5D53-466F-BE3C-A447E17E54ED}"/>
    <hyperlink ref="AA585" tooltip="CV%: 0.7; ERROR: 0.7; LI90%: 96.5; LS90%: 98.7" xr:uid="{B169C84E-9D7E-477E-ACE1-1016D6CDFAE1}"/>
    <hyperlink ref="AA588" tooltip="CV%: 10.8; ERROR: 3.1; LI90%: 23.3; LS90%: 33.4" xr:uid="{0F428DCA-9FB2-4518-BC8A-3053B20666CA}"/>
    <hyperlink ref="AA589" tooltip="CV%: 17.7; ERROR: 2.9; LI90%: 11.5; LS90%: 21.0" xr:uid="{51153F5F-9694-4116-8810-E0463C90FCE6}"/>
    <hyperlink ref="AA590" tooltip="CV%: 8.1; ERROR: 3.3; LI90%: 35.2; LS90%: 46.1" xr:uid="{4972B9B7-2D47-40B7-8FD7-62FE7A4BE448}"/>
    <hyperlink ref="AA591" tooltip="CV%: 10.2; ERROR: 4.1; LI90%: 33.1; LS90%: 46.4" xr:uid="{5A1DA7B1-0F18-4A62-AB9C-0E1FD50D4693}"/>
    <hyperlink ref="AA592" tooltip="CV%: 6.5; ERROR: 3.7; LI90%: 50.3; LS90%: 62.4" xr:uid="{39DAF9EB-54DB-4583-95C4-B75BABF8F850}"/>
    <hyperlink ref="AA593" tooltip="CV%: 8.4; ERROR: 3.4; LI90%: 34.5; LS90%: 45.5" xr:uid="{EB52ACFC-292E-41E9-B822-781FDE7D4466}"/>
    <hyperlink ref="AA594" tooltip="CV%: 5.2; ERROR: 4.7; LI90%: 82.6; LS90%: 98.1" xr:uid="{D2596C24-FCA8-4118-97BC-9B90B83562EF}"/>
    <hyperlink ref="AA595" tooltip="CV%: 9.8; ERROR: 4.4; LI90%: 37.7; LS90%: 52.2" xr:uid="{25755E0F-43C0-4AD1-A7DF-BD7BF94F1BE5}"/>
    <hyperlink ref="AA596" tooltip="CV%: 8.2; ERROR: 3.5; LI90%: 36.9; LS90%: 48.4" xr:uid="{0A2A4C5D-719E-484C-B96D-FF7DE3D33422}"/>
    <hyperlink ref="AA597" tooltip="CV%: 10.3; ERROR: 4.2; LI90%: 33.7; LS90%: 47.4" xr:uid="{628481C6-5E4C-415B-A689-4B74E43C882E}"/>
    <hyperlink ref="AA598" tooltip="CV%: 7.6; ERROR: 3.6; LI90%: 41.7; LS90%: 53.5" xr:uid="{1C23B7F3-C5E0-4934-90BB-47B6422621C9}"/>
    <hyperlink ref="AA599" tooltip="CV%: 6.9; ERROR: 3.9; LI90%: 50.3; LS90%: 63.1" xr:uid="{BF3948E1-9501-4BA5-94E7-BDD00C300789}"/>
    <hyperlink ref="AA600" tooltip="CV%: 10.2; ERROR: 5.3; LI90%: 43.6; LS90%: 61.1" xr:uid="{2A94F604-E1DA-40D3-B946-F504595945D1}"/>
    <hyperlink ref="AA601" tooltip="CV%: 5.1; ERROR: 3.2; LI90%: 58.0; LS90%: 68.6" xr:uid="{1B1D0930-B3C2-47B4-8CA5-A6B754BF818D}"/>
    <hyperlink ref="AA602" tooltip="CV%: 7.2; ERROR: 3.5; LI90%: 42.6; LS90%: 54.1" xr:uid="{2B0C14D4-ABD1-467A-90D6-0DC41D7551B7}"/>
    <hyperlink ref="AA603" tooltip="CV%: 2.4; ERROR: 2.1; LI90%: 85.9; LS90%: 92.9" xr:uid="{2298A7B7-1D3E-4AB9-9D0D-026811DF7C44}"/>
    <hyperlink ref="AC11" tooltip="CV%: 1.0; ERROR:   214 782; LI90%:   21 053 740; LS90%:   21 760 310" xr:uid="{06EEF63E-1DB2-4EF9-AFA1-D168D4BACC7F}"/>
    <hyperlink ref="AC12" tooltip="CV%: 1.0; ERROR:   210 680; LI90%:  20 404 603; LS90%:  21 097 677" xr:uid="{14613A14-629D-418F-9FFF-A620482DA3C5}"/>
    <hyperlink ref="AC13" tooltip="CV%: 1.4; ERROR:   167 468; LI90%:  11 532 243; LS90%:  12 083 165" xr:uid="{6541D94D-B045-4C1C-82B2-0DE12D879776}"/>
    <hyperlink ref="AC14" tooltip="CV%: 1.0; ERROR:   213 875; LI90%:  20 786 511; LS90%:  21 490 099" xr:uid="{3ED0E4D3-DD94-4D79-8BC0-35EDDB0EE50E}"/>
    <hyperlink ref="AC15" tooltip="CV%: 1.2; ERROR:   195 643; LI90%:  16 588 841; LS90%:  17 232 447" xr:uid="{A5C81C4E-DDAD-4FA7-84B9-C4B07F141EEF}"/>
    <hyperlink ref="AC16" tooltip="CV%: 1.2; ERROR:   190 117; LI90%:  15 286 060; LS90%:  15 911 490" xr:uid="{5DE76934-5EBF-462D-870E-0F0AA3B47936}"/>
    <hyperlink ref="AC17" tooltip="CV%: 1.0; ERROR:   212 888; LI90%:  20 821 280; LS90%:  21 521 618" xr:uid="{C2D52431-C6C4-44CD-B7A8-7E717012C3FF}"/>
    <hyperlink ref="AC18" tooltip="CV%: 2.3; ERROR:   105 372; LI90%:  4 493 128; LS90%:  4 839 772" xr:uid="{8A6953B1-6D15-415D-8D35-275E6C7DEE82}"/>
    <hyperlink ref="AC19" tooltip="CV%: 1.1; ERROR:   197 107; LI90%:  17 314 667; LS90%:  17 963 091" xr:uid="{BEC8FF3A-686E-4640-8183-770BB76D2E60}"/>
    <hyperlink ref="AC20" tooltip="CV%: 1.0; ERROR:   209 456; LI90%:  19 935 433; LS90%:  20 624 481" xr:uid="{6EEE30B5-14C0-4729-9E4C-73C01DF8C94A}"/>
    <hyperlink ref="AC21" tooltip="CV%: 1.2; ERROR:   194 576; LI90%:  16 268 776; LS90%:  16 908 874" xr:uid="{AAD52812-C6DA-4B47-9FF9-BA7A17393412}"/>
    <hyperlink ref="AC22" tooltip="CV%: 1.0; ERROR:   213 158; LI90%:  20 585 101; LS90%:  21 286 327" xr:uid="{49FAD1A6-379A-420A-A218-507831E6CBF6}"/>
    <hyperlink ref="AC23" tooltip="CV%: 1.0; ERROR:   205 541; LI90%:  19 673 166; LS90%:  20 349 336" xr:uid="{8707A8BB-FBB2-46E2-95A9-FEC3C512A362}"/>
    <hyperlink ref="AC24" tooltip="CV%: 1.6; ERROR:   154 141; LI90%:  9 649 711; LS90%:  10 156 791" xr:uid="{A9A0BD70-B4EC-409C-B457-150F2E917223}"/>
    <hyperlink ref="AC25" tooltip="CV%: 1.0; ERROR:   211 228; LI90%:  20 226 484; LS90%:  20 921 362" xr:uid="{3370663D-3BE0-4DDF-9A7A-419FEDAA6B49}"/>
    <hyperlink ref="AC26" tooltip="CV%: 1.0; ERROR:   210 090; LI90%:  20 115 362; LS90%:  20 806 496" xr:uid="{FFD69F3B-EA21-4946-944B-33DE7B4CFB6F}"/>
    <hyperlink ref="AC27" tooltip="CV%: 1.0; ERROR:   214 012; LI90%:  20 934 981; LS90%:  21 639 017" xr:uid="{A4C8DE21-0647-45C2-B9F2-A39F82B63A75}"/>
    <hyperlink ref="AC29" tooltip="CV%: 5.1; ERROR:   13 633; LI90%:    243 224; LS90%:    288 072" xr:uid="{AE7FF1D5-1362-486D-9BD9-F9851C29B3E0}"/>
    <hyperlink ref="AC30" tooltip="CV%: 5.3; ERROR:   13 711; LI90%:   235 480; LS90%:   280 584" xr:uid="{F91F98C4-96A9-4AE7-921F-526945E47A95}"/>
    <hyperlink ref="AC31" tooltip="CV%: 7.4; ERROR:   9 570; LI90%:   114 348; LS90%:   145 830" xr:uid="{68713E22-0BE9-4B08-8314-9ED8F9B7F096}"/>
    <hyperlink ref="AC32" tooltip="CV%: 5.2; ERROR:   13 586; LI90%:   239 660; LS90%:   284 354" xr:uid="{E2979EB2-23E7-4CA7-A3E4-0A8C28083334}"/>
    <hyperlink ref="AC33" tooltip="CV%: 5.7; ERROR:   11 229; LI90%:   178 657; LS90%:   215 599" xr:uid="{0CF20874-6897-4073-88D2-852EC226F332}"/>
    <hyperlink ref="AC34" tooltip="CV%: 6.6; ERROR:   11 458; LI90%:   155 023; LS90%:   192 717" xr:uid="{00020680-4237-4DCD-AEFF-98132281136F}"/>
    <hyperlink ref="AC35" tooltip="CV%: 5.2; ERROR:   13 584; LI90%:   239 543; LS90%:   284 231" xr:uid="{CF91D2E1-2D36-4E0D-A572-A6D1614F405C}"/>
    <hyperlink ref="AC36" tooltip="CV%: 10.4; ERROR:   7 692; LI90%:   61 453; LS90%:   86 757" xr:uid="{F1F103A4-9D7E-4E2A-932F-A3A318E1D2A7}"/>
    <hyperlink ref="AC37" tooltip="CV%: 5.6; ERROR:   13 258; LI90%:   214 433; LS90%:   258 049" xr:uid="{86A2B2D7-335C-45A8-B171-BBD7CA51F390}"/>
    <hyperlink ref="AC38" tooltip="CV%: 5.2; ERROR:   13 474; LI90%:   235 244; LS90%:   279 568" xr:uid="{31E54729-AA41-41D2-AB85-07D4306105E0}"/>
    <hyperlink ref="AC39" tooltip="CV%: 6.2; ERROR:   12 801; LI90%:   185 535; LS90%:   227 647" xr:uid="{491D487C-9A0F-407A-B51C-C2F317D1C022}"/>
    <hyperlink ref="AC40" tooltip="CV%: 5.1; ERROR:   13 581; LI90%:   242 236; LS90%:   286 914" xr:uid="{5F7532FE-65B9-4689-8B1A-3B3782F3DC1C}"/>
    <hyperlink ref="AC41" tooltip="CV%: 5.3; ERROR:   13 416; LI90%:   230 458; LS90%:   274 592" xr:uid="{92046DDB-47A8-4B73-8C58-8A241CC71EE1}"/>
    <hyperlink ref="AC42" tooltip="CV%: 7.4; ERROR:   9 705; LI90%:   115 964; LS90%:   147 890" xr:uid="{44929A0D-F9EC-489A-B83E-8C3BB8C43661}"/>
    <hyperlink ref="AC43" tooltip="CV%: 5.3; ERROR:   13 652; LI90%:   236 499; LS90%:   281 409" xr:uid="{0584C6D5-AC4E-4FE7-8E26-77BAEC3BD9AE}"/>
    <hyperlink ref="AC44" tooltip="CV%: 5.3; ERROR:   13 245; LI90%:   228 414; LS90%:   271 986" xr:uid="{DC0DCEC3-86AA-4920-81E1-8C05D4633D73}"/>
    <hyperlink ref="AC45" tooltip="CV%: 5.2; ERROR:   13 554; LI90%:   240 506; LS90%:   285 094" xr:uid="{8C8DFC62-6985-4506-8E54-11D036E99B3A}"/>
    <hyperlink ref="AC47" tooltip="CV%: 4.8; ERROR:   33 684; LI90%:    646 407; LS90%:    757 219" xr:uid="{C31BA789-A4F8-4C29-BB00-B5BBB5F47D7A}"/>
    <hyperlink ref="AC48" tooltip="CV%: 4.8; ERROR:   32 368; LI90%:   618 413; LS90%:   724 895" xr:uid="{A8321A32-1213-487E-98DB-1F68B3F7A6B2}"/>
    <hyperlink ref="AC49" tooltip="CV%: 6.6; ERROR:   21 664; LI90%:   290 946; LS90%:   362 214" xr:uid="{B3EB74C7-D99E-41FF-99D9-AD9374F28786}"/>
    <hyperlink ref="AC50" tooltip="CV%: 4.8; ERROR:   33 447; LI90%:   639 588; LS90%:   749 618" xr:uid="{15BDAADC-1603-4544-B57A-52AE04CA300F}"/>
    <hyperlink ref="AC51" tooltip="CV%: 6.8; ERROR:   25 101; LI90%:   328 327; LS90%:   410 901" xr:uid="{4E2B7BBA-C22D-4922-8979-322F842B8F9F}"/>
    <hyperlink ref="AC52" tooltip="CV%: 7.7; ERROR:   21 954; LI90%:   249 477; LS90%:   321 699" xr:uid="{145488B8-06B4-4389-B155-81102C785BDB}"/>
    <hyperlink ref="AC53" tooltip="CV%: 4.8; ERROR:   33 510; LI90%:   644 160; LS90%:   754 396" xr:uid="{002446D2-CFAE-4F42-8D97-D46FC97528A2}"/>
    <hyperlink ref="AC54" tooltip="CV%: 10.7; ERROR:   12 919; LI90%:   99 129; LS90%:   141 629" xr:uid="{4EEBA741-D5A1-42DA-9819-89E55399C3BB}"/>
    <hyperlink ref="AC55" tooltip="CV%: 4.9; ERROR:   29 804; LI90%:   561 702; LS90%:   659 748" xr:uid="{644A30CC-EFCC-441B-BD9F-9AACB199B24B}"/>
    <hyperlink ref="AC56" tooltip="CV%: 4.9; ERROR:   29 423; LI90%:   553 340; LS90%:   650 134" xr:uid="{A401B944-BE25-4743-AC88-D15E1E01677E}"/>
    <hyperlink ref="AC57" tooltip="CV%: 6.2; ERROR:   28 836; LI90%:   418 405; LS90%:   513 269" xr:uid="{F2926706-541F-4D6E-AAB5-B170A105C6EB}"/>
    <hyperlink ref="AC58" tooltip="CV%: 4.8; ERROR:   33 621; LI90%:   641 583; LS90%:   752 185" xr:uid="{EFB2F906-AB75-4352-A5BF-F625385C1A1D}"/>
    <hyperlink ref="AC59" tooltip="CV%: 4.8; ERROR:   31 543; LI90%:   607 355; LS90%:   711 123" xr:uid="{33E6479A-D163-4C94-8CEF-171F5EB6E73B}"/>
    <hyperlink ref="AC60" tooltip="CV%: 7.4; ERROR:   23 872; LI90%:   283 264; LS90%:   361 796" xr:uid="{68A91F57-FBA5-4D27-BD8A-158C4B918937}"/>
    <hyperlink ref="AC61" tooltip="CV%: 4.9; ERROR:   33 496; LI90%:   630 066; LS90%:   740 260" xr:uid="{DDE6BF47-431C-43E0-893E-B7DFAD20552B}"/>
    <hyperlink ref="AC62" tooltip="CV%: 5.0; ERROR:   33 038; LI90%:   603 651; LS90%:   712 335" xr:uid="{17D6A734-E5EA-402C-8F2D-BFE1C4F121F9}"/>
    <hyperlink ref="AC63" tooltip="CV%: 4.8; ERROR:   33 628; LI90%:   644 614; LS90%:   755 242" xr:uid="{58B793A8-3FD7-414D-94E3-321BE308FFFA}"/>
    <hyperlink ref="AC65" tooltip="CV%: 5.4; ERROR:   9 703; LI90%:    164 607; LS90%:    196 527" xr:uid="{5FA2370A-350F-4491-BBB9-FC8DFBA0ACD7}"/>
    <hyperlink ref="AC66" tooltip="CV%: 5.5; ERROR:   9 628; LI90%:   160 642; LS90%:   192 316" xr:uid="{1E7F70F5-318D-4A25-852E-5466F6E35D86}"/>
    <hyperlink ref="AC67" tooltip="CV%: 9.1; ERROR:   6 918; LI90%:   64 324; LS90%:   87 084" xr:uid="{D3817151-33EE-4AFF-9CAF-C35CD4CB713C}"/>
    <hyperlink ref="AC68" tooltip="CV%: 5.4; ERROR:   9 633; LI90%:   163 416; LS90%:   195 104" xr:uid="{236A1DF5-A098-4ABC-8630-A1CDFF25CCA4}"/>
    <hyperlink ref="AC69" tooltip="CV%: 6.7; ERROR:   6 814; LI90%:   91 118; LS90%:   113 536" xr:uid="{E46EDA28-5D73-4926-9C8C-A65AA957F663}"/>
    <hyperlink ref="AC70" tooltip="CV%: 7.4; ERROR:   6 712; LI90%:   79 566; LS90%:   101 646" xr:uid="{3995C285-2A35-4B59-85F3-E38B9E077ADE}"/>
    <hyperlink ref="AC71" tooltip="CV%: 5.4; ERROR:   9 653; LI90%:   163 765; LS90%:   195 519" xr:uid="{7A1D34B0-B789-4CDD-9316-E20ABB036DEC}"/>
    <hyperlink ref="AC72" tooltip="CV%: 12.2; ERROR:   3 047; LI90%:   20 064; LS90%:   30 088" xr:uid="{A780AD91-A096-40AC-A544-51ABC96DBCA2}"/>
    <hyperlink ref="AC73" tooltip="CV%: 6.5; ERROR:   9 597; LI90%:   131 277; LS90%:   162 849" xr:uid="{FAEF549E-5D2D-409C-BE65-F5220C66F3A0}"/>
    <hyperlink ref="AC74" tooltip="CV%: 5.6; ERROR:   9 715; LI90%:   157 320; LS90%:   189 280" xr:uid="{D9039575-D3E9-4253-9990-555BF9928E90}"/>
    <hyperlink ref="AC75" tooltip="CV%: 7.1; ERROR:   9 242; LI90%:   114 453; LS90%:   144 857" xr:uid="{CA63943B-B07E-4748-9701-3C6679CA3EB8}"/>
    <hyperlink ref="AC76" tooltip="CV%: 5.4; ERROR:   9 672; LI90%:   163 460; LS90%:   195 278" xr:uid="{C4BFA97D-57EC-4D56-A999-A93A20747DF2}"/>
    <hyperlink ref="AC77" tooltip="CV%: 5.5; ERROR:   9 629; LI90%:   160 377; LS90%:   192 053" xr:uid="{D193E861-56E1-48FE-9389-2D8A5997A8EB}"/>
    <hyperlink ref="AC78" tooltip="CV%: 7.0; ERROR:   8 650; LI90%:   110 135; LS90%:   138 589" xr:uid="{E9B94E68-9C16-4278-B9E1-E65061AFF5C6}"/>
    <hyperlink ref="AC79" tooltip="CV%: 5.7; ERROR:   9 877; LI90%:   156 689; LS90%:   189 181" xr:uid="{F3682D87-B024-470C-944D-50B9921E4A95}"/>
    <hyperlink ref="AC80" tooltip="CV%: 5.5; ERROR:   9 656; LI90%:   160 257; LS90%:   192 021" xr:uid="{D12ADB94-D4A8-4AA9-9D1F-D91ED6D8FBFA}"/>
    <hyperlink ref="AC81" tooltip="CV%: 5.4; ERROR:   9 651; LI90%:   164 081; LS90%:   195 831" xr:uid="{651E346D-8D68-4578-96A4-5B953AB79F47}"/>
    <hyperlink ref="AC83" tooltip="CV%: 4.7; ERROR:   8 019; LI90%:    157 099; LS90%:    183 479" xr:uid="{408CA0F4-891D-4B59-9122-D339394E89F4}"/>
    <hyperlink ref="AC84" tooltip="CV%: 4.8; ERROR:   8 026; LI90%:   153 536; LS90%:   179 940" xr:uid="{168225E6-CA9E-43FF-B3C2-6643529AF7B9}"/>
    <hyperlink ref="AC85" tooltip="CV%: 6.4; ERROR:   6 519; LI90%:   91 252; LS90%:   112 696" xr:uid="{A72008D1-61B5-4CA0-A1E4-B9621CC9A644}"/>
    <hyperlink ref="AC86" tooltip="CV%: 4.8; ERROR:   7 997; LI90%:   153 941; LS90%:   180 249" xr:uid="{AFF7A713-D029-43AF-B244-8FB7104D6C78}"/>
    <hyperlink ref="AC87" tooltip="CV%: 5.2; ERROR:   7 020; LI90%:   122 284; LS90%:   145 376" xr:uid="{A4C6230D-D877-43DF-8D37-80499453B2E1}"/>
    <hyperlink ref="AC88" tooltip="CV%: 5.7; ERROR:   6 797; LI90%:   107 506; LS90%:   129 864" xr:uid="{8585C75A-D64A-44AB-B160-FD0969BB4325}"/>
    <hyperlink ref="AC89" tooltip="CV%: 4.7; ERROR:   7 994; LI90%:   156 619; LS90%:   182 915" xr:uid="{3DE68962-7A74-4550-B33B-149226BCBC5E}"/>
    <hyperlink ref="AC90" tooltip="CV%: 10.4; ERROR:   3 991; LI90%:   31 782; LS90%:   44 912" xr:uid="{7553422D-133A-493E-A281-CAA0943AF0F9}"/>
    <hyperlink ref="AC91" tooltip="CV%: 5.4; ERROR:   7 598; LI90%:   128 616; LS90%:   153 612" xr:uid="{59B11F83-CC4C-46CC-959E-7C932C4E6477}"/>
    <hyperlink ref="AC92" tooltip="CV%: 5.1; ERROR:   7 834; LI90%:   142 012; LS90%:   167 784" xr:uid="{9AB01604-E948-4185-B696-A2B89A9AB516}"/>
    <hyperlink ref="AC93" tooltip="CV%: 6.2; ERROR:   7 704; LI90%:   110 600; LS90%:   135 944" xr:uid="{DB09F97E-0980-4AC4-8B3F-2DE4EBEA4DE8}"/>
    <hyperlink ref="AC94" tooltip="CV%: 4.8; ERROR:   7 935; LI90%:   151 560; LS90%:   177 664" xr:uid="{485D78D4-73E8-4F9E-A9F3-4E011B6802DA}"/>
    <hyperlink ref="AC95" tooltip="CV%: 4.8; ERROR:   7 792; LI90%:   149 473; LS90%:   175 107" xr:uid="{05064DBA-389E-4F2D-93EF-7CB30D8F2EED}"/>
    <hyperlink ref="AC96" tooltip="CV%: 7.2; ERROR:   6 888; LI90%:   84 316; LS90%:   106 976" xr:uid="{0793ED66-426B-4641-BE3B-39C3BFD735B8}"/>
    <hyperlink ref="AC97" tooltip="CV%: 4.8; ERROR:   7 798; LI90%:   150 452; LS90%:   176 106" xr:uid="{6C40BE2F-23C9-40E3-9722-CA77DE566BE1}"/>
    <hyperlink ref="AC98" tooltip="CV%: 4.8; ERROR:   7 890; LI90%:   150 573; LS90%:   176 529" xr:uid="{14F0175F-EAD5-416B-8EAB-D661A61C396C}"/>
    <hyperlink ref="AC99" tooltip="CV%: 4.7; ERROR:   7 891; LI90%:   156 650; LS90%:   182 610" xr:uid="{685933E1-4ED2-437D-A63E-5D65692D5341}"/>
    <hyperlink ref="AC101" tooltip="CV%: 4.2; ERROR:   25 535; LI90%:    571 249; LS90%:    655 253" xr:uid="{281DBBFF-C355-4CE1-968F-E3F9E8921D26}"/>
    <hyperlink ref="AC102" tooltip="CV%: 4.2; ERROR:   25 006; LI90%:   550 779; LS90%:   633 041" xr:uid="{B897F33F-BFDD-4B25-BEA6-5F2571546AD7}"/>
    <hyperlink ref="AC103" tooltip="CV%: 6.2; ERROR:   17 225; LI90%:   250 728; LS90%:   307 392" xr:uid="{7BBE77EE-0E4F-4185-9E35-310B2B117E99}"/>
    <hyperlink ref="AC104" tooltip="CV%: 4.2; ERROR:   25 275; LI90%:   567 045; LS90%:   650 191" xr:uid="{DE116DFF-CCDF-4524-A5E5-96A12F781159}"/>
    <hyperlink ref="AC105" tooltip="CV%: 5.5; ERROR:   20 064; LI90%:   332 908; LS90%:   398 912" xr:uid="{B95A0163-BC62-4DB5-9625-4531A2804B1C}"/>
    <hyperlink ref="AC106" tooltip="CV%: 6.3; ERROR:   18 357; LI90%:   261 329; LS90%:   321 719" xr:uid="{EAE2EC7B-70F1-461B-A3BA-1F0267B10650}"/>
    <hyperlink ref="AC107" tooltip="CV%: 4.2; ERROR:   25 369; LI90%:   562 670; LS90%:   646 126" xr:uid="{C319ADFA-399C-4897-8480-2617E89414A8}"/>
    <hyperlink ref="AC108" tooltip="CV%: 10.8; ERROR:   12 738; LI90%:   97 005; LS90%:   138 911" xr:uid="{81162292-5A12-4FA3-B976-F8FC73F7AF09}"/>
    <hyperlink ref="AC109" tooltip="CV%: 4.6; ERROR:   24 723; LI90%:   498 302; LS90%:   579 632" xr:uid="{42E1AC77-9343-4E75-9173-9CF6078B7F4D}"/>
    <hyperlink ref="AC110" tooltip="CV%: 4.3; ERROR:   25 316; LI90%:   550 565; LS90%:   633 847" xr:uid="{907286DC-D838-4B29-8224-8A6D8265B6E5}"/>
    <hyperlink ref="AC111" tooltip="CV%: 4.9; ERROR:   21 716; LI90%:   411 180; LS90%:   482 620" xr:uid="{F151FA6F-A142-485C-884A-1D8CDFDAB346}"/>
    <hyperlink ref="AC112" tooltip="CV%: 4.2; ERROR:   25 197; LI90%:   565 301; LS90%:   648 193" xr:uid="{C97C0396-B942-4A49-B89B-EEFDA8D9B200}"/>
    <hyperlink ref="AC113" tooltip="CV%: 4.3; ERROR:   25 016; LI90%:   536 236; LS90%:   618 532" xr:uid="{29C7AA9C-C2A1-4869-A4AD-F224ACB0FB65}"/>
    <hyperlink ref="AC114" tooltip="CV%: 5.8; ERROR:   21 098; LI90%:   332 121; LS90%:   401 527" xr:uid="{D88DC98C-C3BE-41B1-A5B6-38ADA53B484C}"/>
    <hyperlink ref="AC115" tooltip="CV%: 4.2; ERROR:   25 432; LI90%:   562 659; LS90%:   646 321" xr:uid="{B18D2EFC-F3BD-451A-A636-36E708500ACF}"/>
    <hyperlink ref="AC116" tooltip="CV%: 4.3; ERROR:   25 277; LI90%:   552 047; LS90%:   635 201" xr:uid="{CEF37A1C-B8F7-4BA7-AA25-51A3867AC6DA}"/>
    <hyperlink ref="AC117" tooltip="CV%: 4.2; ERROR:   25 361; LI90%:   567 751; LS90%:   651 181" xr:uid="{EE45402C-D4C2-492C-9356-95330D97A761}"/>
    <hyperlink ref="AC119" tooltip="CV%: 4.8; ERROR:   8 536; LI90%:    163 021; LS90%:    191 103" xr:uid="{428836CF-CF69-4FDB-9B52-783F94924063}"/>
    <hyperlink ref="AC120" tooltip="CV%: 4.9; ERROR:   8 485; LI90%:   159 759; LS90%:   187 673" xr:uid="{08F9E89C-368D-4A8C-B735-84A74AADA873}"/>
    <hyperlink ref="AC121" tooltip="CV%: 5.7; ERROR:   5 610; LI90%:   89 117; LS90%:   107 571" xr:uid="{C744B3A8-27FD-4576-89F1-C39889466B2B}"/>
    <hyperlink ref="AC122" tooltip="CV%: 4.9; ERROR:   8 532; LI90%:   161 688; LS90%:   189 756" xr:uid="{DA24C6A4-E8D3-415A-8A26-A82C5B5E672C}"/>
    <hyperlink ref="AC123" tooltip="CV%: 6.0; ERROR:   6 292; LI90%:   94 216; LS90%:   114 916" xr:uid="{F6FE0AB6-2E04-4996-B47F-531DD876DB6D}"/>
    <hyperlink ref="AC124" tooltip="CV%: 6.5; ERROR:   5 981; LI90%:   82 473; LS90%:   102 151" xr:uid="{B63B72C4-3824-47C2-A744-F00D544F3A6E}"/>
    <hyperlink ref="AC125" tooltip="CV%: 4.8; ERROR:   8 489; LI90%:   161 267; LS90%:   189 195" xr:uid="{E910AB62-1911-4E78-A1F4-451463DEDCCF}"/>
    <hyperlink ref="AC126" tooltip="CV%: 13.5; ERROR:   5 903; LI90%:   33 887; LS90%:   53 307" xr:uid="{D2B49BDE-936A-4DDD-A914-0A747594DEB7}"/>
    <hyperlink ref="AC127" tooltip="CV%: 5.3; ERROR:   8 258; LI90%:   142 752; LS90%:   169 918" xr:uid="{2903952B-CD39-4F52-AF10-A1F7AFDAB9E2}"/>
    <hyperlink ref="AC128" tooltip="CV%: 4.9; ERROR:   8 300; LI90%:   154 968; LS90%:   182 272" xr:uid="{620D09B8-533A-4B0F-B707-98002B39E315}"/>
    <hyperlink ref="AC129" tooltip="CV%: 6.1; ERROR:   7 971; LI90%:   118 471; LS90%:   144 693" xr:uid="{F1E5C2FB-1B13-4E1C-BA21-2C885D37093C}"/>
    <hyperlink ref="AC130" tooltip="CV%: 4.9; ERROR:   8 495; LI90%:   161 153; LS90%:   189 099" xr:uid="{43011145-A9F1-4262-AAA3-C062A3E3E21A}"/>
    <hyperlink ref="AC131" tooltip="CV%: 5.1; ERROR:   8 437; LI90%:   152 074; LS90%:   179 828" xr:uid="{E6AEBD54-16B5-4BBD-A000-AC311BB10AFF}"/>
    <hyperlink ref="AC132" tooltip="CV%: 9.8; ERROR:   6 678; LI90%:   57 198; LS90%:   79 166" xr:uid="{311D089A-823A-4FD0-ADCD-4303799FA2FC}"/>
    <hyperlink ref="AC133" tooltip="CV%: 4.9; ERROR:   8 512; LI90%:   160 053; LS90%:   188 057" xr:uid="{165E9624-FAAC-449F-A797-4CFEFAF96EA6}"/>
    <hyperlink ref="AC134" tooltip="CV%: 4.9; ERROR:   8 407; LI90%:   156 985; LS90%:   184 643" xr:uid="{5889042F-4D15-449A-940C-7B2BABFF8DBD}"/>
    <hyperlink ref="AC135" tooltip="CV%: 4.8; ERROR:   8 462; LI90%:   162 024; LS90%:   189 862" xr:uid="{6DAC1829-64A4-4346-B9CC-B3A844EE4517}"/>
    <hyperlink ref="AC137" tooltip="CV%: 4.3; ERROR:   23 869; LI90%:    515 109; LS90%:    593 631" xr:uid="{D06A779A-F39D-4EF4-94D9-FF97A9ABDDC0}"/>
    <hyperlink ref="AC138" tooltip="CV%: 4.3; ERROR:   23 255; LI90%:   496 486; LS90%:   572 988" xr:uid="{E623BB47-2B67-4710-A94F-44BEC9B41763}"/>
    <hyperlink ref="AC139" tooltip="CV%: 6.3; ERROR:   21 040; LI90%:   301 063; LS90%:   370 279" xr:uid="{38B341A3-A9A1-4535-932F-C80F9CE19CC9}"/>
    <hyperlink ref="AC140" tooltip="CV%: 4.3; ERROR:   23 843; LI90%:   510 996; LS90%:   589 432" xr:uid="{6621E97A-E3E3-4FDA-8A71-044CB59978A4}"/>
    <hyperlink ref="AC141" tooltip="CV%: 4.8; ERROR:   23 213; LI90%:   445 930; LS90%:   522 294" xr:uid="{5F6A08EF-D422-4811-B834-D909270340CF}"/>
    <hyperlink ref="AC142" tooltip="CV%: 4.7; ERROR:   22 164; LI90%:   436 379; LS90%:   509 291" xr:uid="{5E194447-F0EF-4770-9021-D1209E87A49C}"/>
    <hyperlink ref="AC143" tooltip="CV%: 4.4; ERROR:   23 973; LI90%:   510 752; LS90%:   589 616" xr:uid="{0B2E612B-FD1E-4C19-BA1E-D3286821E336}"/>
    <hyperlink ref="AC144" tooltip="CV%: 10.2; ERROR:   13 157; LI90%:   107 379; LS90%:   150 663" xr:uid="{DA41F37C-20E5-48B0-A22B-7487616C4A1E}"/>
    <hyperlink ref="AC145" tooltip="CV%: 5.9; ERROR:   22 343; LI90%:   340 163; LS90%:   413 665" xr:uid="{1C96F0BA-434D-4519-8B31-D366242C3D4D}"/>
    <hyperlink ref="AC146" tooltip="CV%: 4.4; ERROR:   23 553; LI90%:   496 365; LS90%:   573 849" xr:uid="{5C6FDAC6-9686-4769-BCD9-AE3CFD2BE255}"/>
    <hyperlink ref="AC147" tooltip="CV%: 5.4; ERROR:   22 832; LI90%:   386 667; LS90%:   461 779" xr:uid="{2C82403C-0F4E-482F-8081-85D377B2A178}"/>
    <hyperlink ref="AC148" tooltip="CV%: 4.4; ERROR:   23 828; LI90%:   501 259; LS90%:   579 645" xr:uid="{A42C3920-5792-42B5-8127-6CA988162377}"/>
    <hyperlink ref="AC149" tooltip="CV%: 4.9; ERROR:   23 855; LI90%:   450 574; LS90%:   529 050" xr:uid="{EDC92D83-8151-4750-994E-1D6E27193411}"/>
    <hyperlink ref="AC150" tooltip="CV%: 8.7; ERROR:   17 336; LI90%:   169 656; LS90%:   226 686" xr:uid="{135DDE18-7668-443E-A0F0-F8AAE6445CFB}"/>
    <hyperlink ref="AC151" tooltip="CV%: 4.4; ERROR:   23 001; LI90%:   480 677; LS90%:   556 345" xr:uid="{49B672EC-0428-4943-99EF-E33B92701149}"/>
    <hyperlink ref="AC152" tooltip="CV%: 4.4; ERROR:   23 858; LI90%:   504 680; LS90%:   583 164" xr:uid="{76A62D98-0096-44C0-B38F-FD03D0E4D0FC}"/>
    <hyperlink ref="AC153" tooltip="CV%: 4.3; ERROR:   23 929; LI90%:   513 362; LS90%:   592 082" xr:uid="{089FD4B5-AC94-43A5-92C9-6150821F6144}"/>
    <hyperlink ref="AC155" tooltip="CV%: 4.1; ERROR:   27 042; LI90%:    618 087; LS90%:    707 047" xr:uid="{D54A7524-E29F-462A-84FD-D6AAB07D8831}"/>
    <hyperlink ref="AC156" tooltip="CV%: 4.2; ERROR:   27 111; LI90%:   608 092; LS90%:   697 280" xr:uid="{F58C49CC-89F6-46D8-A45F-BBD3A6B3489E}"/>
    <hyperlink ref="AC157" tooltip="CV%: 6.2; ERROR:   20 192; LI90%:   295 058; LS90%:   361 482" xr:uid="{962659BD-5A65-40C2-8551-2C8ADA88AC86}"/>
    <hyperlink ref="AC158" tooltip="CV%: 4.1; ERROR:   26 967; LI90%:   612 220; LS90%:   700 934" xr:uid="{17F56898-05F2-41D9-9E8D-463057B7C3FC}"/>
    <hyperlink ref="AC159" tooltip="CV%: 5.7; ERROR:   20 493; LI90%:   327 155; LS90%:   394 569" xr:uid="{F3312D63-F0F5-46DF-9125-62EAC2CF1C71}"/>
    <hyperlink ref="AC160" tooltip="CV%: 7.4; ERROR:   15 844; LI90%:   186 975; LS90%:   239 095" xr:uid="{D589C845-AD13-40F1-8BB2-55B134E8D0EF}"/>
    <hyperlink ref="AC161" tooltip="CV%: 4.1; ERROR:   26 697; LI90%:   607 214; LS90%:   695 040" xr:uid="{9091EF0C-A222-4BB0-A9EC-6632A2206EBF}"/>
    <hyperlink ref="AC162" tooltip="CV%: 8.6; ERROR:   13 015; LI90%:   130 333; LS90%:   173 149" xr:uid="{11DEBEFC-7CB3-4576-B85A-79A1F05A6035}"/>
    <hyperlink ref="AC163" tooltip="CV%: 4.5; ERROR:   26 106; LI90%:   537 444; LS90%:   623 326" xr:uid="{D2C4EA9B-EC03-46E8-BBB7-1E2C0071A0F2}"/>
    <hyperlink ref="AC164" tooltip="CV%: 4.1; ERROR:   25 568; LI90%:   584 212; LS90%:   668 324" xr:uid="{B8AC3DDF-D245-4F60-BB09-9D6139F1364F}"/>
    <hyperlink ref="AC165" tooltip="CV%: 4.7; ERROR:   21 904; LI90%:   432 803; LS90%:   504 861" xr:uid="{87413AD7-01A1-4A58-B8C5-5AAA84F38FF5}"/>
    <hyperlink ref="AC166" tooltip="CV%: 4.1; ERROR:   26 960; LI90%:   614 709; LS90%:   703 399" xr:uid="{B25CBC49-5D00-4AF1-9350-A597C85EF4A6}"/>
    <hyperlink ref="AC167" tooltip="CV%: 4.2; ERROR:   27 214; LI90%:   600 688; LS90%:   690 214" xr:uid="{1CA34EFB-CB75-4D28-8F9D-79DD146E4C2B}"/>
    <hyperlink ref="AC168" tooltip="CV%: 6.0; ERROR:   19 035; LI90%:   288 070; LS90%:   350 690" xr:uid="{71FCFF02-E3E1-4EA4-8A85-85158FCD9B32}"/>
    <hyperlink ref="AC169" tooltip="CV%: 4.2; ERROR:   26 688; LI90%:   592 751; LS90%:   680 547" xr:uid="{402B41C6-2712-4440-867C-F22C4AC0FD81}"/>
    <hyperlink ref="AC170" tooltip="CV%: 4.3; ERROR:   26 643; LI90%:   570 691; LS90%:   658 339" xr:uid="{0EA296E8-A22E-48D9-8439-9330AD44A964}"/>
    <hyperlink ref="AC171" tooltip="CV%: 4.1; ERROR:   27 039; LI90%:   615 784; LS90%:   704 736" xr:uid="{4224EBEF-7367-4A83-ACE9-19FA962D5420}"/>
    <hyperlink ref="AC173" tooltip="CV%: 2.3; ERROR:   61 709; LI90%:   2 570 940; LS90%:   2 773 944" xr:uid="{782DAEBF-773A-4F8A-A0FB-30E0F1D62BE4}"/>
    <hyperlink ref="AC174" tooltip="CV%: 2.3; ERROR:   60 828; LI90%:  2 508 195; LS90%:  2 708 301" xr:uid="{9975EAAB-4933-4F5D-B53C-7A11B24DC3E4}"/>
    <hyperlink ref="AC175" tooltip="CV%: 3.8; ERROR:   49 701; LI90%:  1 236 895; LS90%:  1 400 395" xr:uid="{7BB02731-7602-47FA-95DC-BF14E995959F}"/>
    <hyperlink ref="AC176" tooltip="CV%: 2.3; ERROR:   61 536; LI90%:  2 554 225; LS90%:  2 756 659" xr:uid="{FC2954DA-E8B2-4938-BB7B-2178F74E5E4B}"/>
    <hyperlink ref="AC177" tooltip="CV%: 2.5; ERROR:   60 213; LI90%:  2 353 815; LS90%:  2 551 897" xr:uid="{616CCB6F-7A2D-4694-87F7-1CF7C1A0CE9D}"/>
    <hyperlink ref="AC178" tooltip="CV%: 2.5; ERROR:   60 181; LI90%:  2 297 015; LS90%:  2 494 993" xr:uid="{5E4B7C0B-27A3-4BB3-96D3-10ECFF4AA8E6}"/>
    <hyperlink ref="AC179" tooltip="CV%: 2.3; ERROR:   61 495; LI90%:  2 546 467; LS90%:  2 748 769" xr:uid="{B99EFA60-515B-47C9-AC1F-42E83033734C}"/>
    <hyperlink ref="AC180" tooltip="CV%: 6.1; ERROR:   33 949; LI90%:   499 641; LS90%:   611 323" xr:uid="{10D9E21A-1B14-4F70-AE82-A3122AFF597B}"/>
    <hyperlink ref="AC181" tooltip="CV%: 2.4; ERROR:   58 857; LI90%:  2 306 358; LS90%:  2 499 982" xr:uid="{A268D279-36EA-4876-A33B-4B4EFEB4BE4F}"/>
    <hyperlink ref="AC182" tooltip="CV%: 2.4; ERROR:   61 163; LI90%:  2 495 781; LS90%:  2 696 991" xr:uid="{98A57C10-7F09-4AAE-98B8-0F8AB33045C4}"/>
    <hyperlink ref="AC183" tooltip="CV%: 2.6; ERROR:   57 056; LI90%:  2 135 114; LS90%:  2 322 812" xr:uid="{8ED38C5F-565D-445F-A4CE-1E2E14A72C09}"/>
    <hyperlink ref="AC184" tooltip="CV%: 2.3; ERROR:   60 946; LI90%:  2 529 101; LS90%:  2 729 593" xr:uid="{94C96EE8-EBAC-4427-8899-64D1594A3F44}"/>
    <hyperlink ref="AC185" tooltip="CV%: 2.3; ERROR:   59 980; LI90%:  2 458 727; LS90%:  2 656 045" xr:uid="{21B00E96-E164-4AB7-B4D5-34A5C9E9F987}"/>
    <hyperlink ref="AC186" tooltip="CV%: 3.8; ERROR:   48 596; LI90%:  1 204 057; LS90%:  1 363 923" xr:uid="{A5FE8F3F-B998-4D05-9592-FCDCD966B6CC}"/>
    <hyperlink ref="AC187" tooltip="CV%: 2.3; ERROR:   61 435; LI90%:  2 515 876; LS90%:  2 717 978" xr:uid="{06243BA1-F9BC-4BA1-9546-C7D88DC73D05}"/>
    <hyperlink ref="AC188" tooltip="CV%: 2.4; ERROR:   60 427; LI90%:  2 434 864; LS90%:  2 633 652" xr:uid="{07FD5687-6707-4929-B02D-1D4A1C94BF2B}"/>
    <hyperlink ref="AC189" tooltip="CV%: 2.3; ERROR:   61 532; LI90%:  2 555 300; LS90%:  2 757 722" xr:uid="{352880C2-817C-4260-BDD4-08AC70A82A31}"/>
    <hyperlink ref="AC191" tooltip="CV%: 4.7; ERROR:   13 317; LI90%:    264 404; LS90%:    308 214" xr:uid="{92001CE4-0262-475B-BE80-619DDBF9F5B1}"/>
    <hyperlink ref="AC192" tooltip="CV%: 4.8; ERROR:   13 173; LI90%:   253 080; LS90%:   296 414" xr:uid="{23F91D50-0433-4D3B-A8CB-A68F52A824A2}"/>
    <hyperlink ref="AC193" tooltip="CV%: 6.4; ERROR:   10 699; LI90%:   149 887; LS90%:   185 083" xr:uid="{FD008B50-DB2F-41BC-A30E-2ABC74A3CAB3}"/>
    <hyperlink ref="AC194" tooltip="CV%: 4.7; ERROR:   13 280; LI90%:   263 652; LS90%:   307 340" xr:uid="{241BBFC1-2EC4-40A6-9C60-84B7350E4A93}"/>
    <hyperlink ref="AC195" tooltip="CV%: 5.3; ERROR:   10 751; LI90%:   184 224; LS90%:   219 592" xr:uid="{1E3BF5C5-FADF-4B1B-AB9C-CAD01919570E}"/>
    <hyperlink ref="AC196" tooltip="CV%: 5.5; ERROR:   10 408; LI90%:   170 490; LS90%:   204 728" xr:uid="{81222BED-593F-4A85-AB77-C837BCD687B0}"/>
    <hyperlink ref="AC197" tooltip="CV%: 4.7; ERROR:   13 368; LI90%:   261 674; LS90%:   305 652" xr:uid="{85A847CF-F822-47C4-8A3D-6EAA3DE73EE2}"/>
    <hyperlink ref="AC198" tooltip="CV%: 10.3; ERROR:   6 369; LI90%:   51 134; LS90%:   72 086" xr:uid="{4A9949B6-D2F7-4B2E-9740-397DB9183691}"/>
    <hyperlink ref="AC199" tooltip="CV%: 5.2; ERROR:   12 184; LI90%:   213 510; LS90%:   253 592" xr:uid="{4FB4573B-2BC0-4C4C-B89A-91B02D49F069}"/>
    <hyperlink ref="AC200" tooltip="CV%: 4.8; ERROR:   13 328; LI90%:   253 425; LS90%:   297 269" xr:uid="{6E3C191A-0628-451B-98F1-9C7100B13FB5}"/>
    <hyperlink ref="AC201" tooltip="CV%: 5.5; ERROR:   12 039; LI90%:   200 736; LS90%:   240 342" xr:uid="{823C58F6-EDF2-47A6-B6A1-6848D9F41F8D}"/>
    <hyperlink ref="AC202" tooltip="CV%: 4.7; ERROR:   13 334; LI90%:   259 792; LS90%:   303 658" xr:uid="{F196FAC9-B417-44F3-B6AB-9A64C3EE6541}"/>
    <hyperlink ref="AC203" tooltip="CV%: 4.9; ERROR:   13 069; LI90%:   245 231; LS90%:   288 225" xr:uid="{D1E93847-D9CF-4015-BA40-E460844FCCF0}"/>
    <hyperlink ref="AC204" tooltip="CV%: 6.5; ERROR:   9 084; LI90%:   124 051; LS90%:   153 937" xr:uid="{B7C89524-9180-4BCA-9821-D15D6BDC8EFD}"/>
    <hyperlink ref="AC205" tooltip="CV%: 4.7; ERROR:   13 258; LI90%:   257 954; LS90%:   301 570" xr:uid="{79F8B809-D0F3-45E7-88CC-F3907E607E2F}"/>
    <hyperlink ref="AC206" tooltip="CV%: 4.9; ERROR:   13 223; LI90%:   250 744; LS90%:   294 244" xr:uid="{E3BDA0EF-97A2-4B36-9C00-4C4FB846828F}"/>
    <hyperlink ref="AC207" tooltip="CV%: 4.7; ERROR:   13 326; LI90%:   264 099; LS90%:   307 939" xr:uid="{6A453869-42BC-4EAF-9824-475597F99990}"/>
    <hyperlink ref="AC209" tooltip="CV%: 5.9; ERROR:   37 963; LI90%:    582 171; LS90%:    707 057" xr:uid="{99E03060-56AD-43F8-8CB6-2F39FEC61186}"/>
    <hyperlink ref="AC210" tooltip="CV%: 5.9; ERROR:   37 618; LI90%:   573 207; LS90%:   696 959" xr:uid="{440D2890-2B65-4D8F-A212-56CC4039823A}"/>
    <hyperlink ref="AC211" tooltip="CV%: 8.4; ERROR:   25 668; LI90%:   263 351; LS90%:   347 791" xr:uid="{079A01B4-7BAB-44DF-889C-38B7E0594873}"/>
    <hyperlink ref="AC212" tooltip="CV%: 5.9; ERROR:   37 640; LI90%:   573 994; LS90%:   697 818" xr:uid="{A2EEED91-7C93-41A6-8F73-7FF8D047D34C}"/>
    <hyperlink ref="AC213" tooltip="CV%: 6.5; ERROR:   32 511; LI90%:   449 284; LS90%:   556 236" xr:uid="{E337C236-D634-4A36-8B44-1D304F72AC25}"/>
    <hyperlink ref="AC214" tooltip="CV%: 7.2; ERROR:   31 071; LI90%:   383 252; LS90%:   485 466" xr:uid="{E890D3FE-02E8-4F27-8B85-6ADBCFEE3865}"/>
    <hyperlink ref="AC215" tooltip="CV%: 5.9; ERROR:   37 883; LI90%:   578 743; LS90%:   703 367" xr:uid="{881C0672-9D5A-45C4-A07C-87C8B3325431}"/>
    <hyperlink ref="AC216" tooltip="CV%: 13.8; ERROR:   16 159; LI90%:   90 852; LS90%:   144 012" xr:uid="{7EE365F1-1EA4-45CE-9B78-12BFA9B818F3}"/>
    <hyperlink ref="AC217" tooltip="CV%: 6.6; ERROR:   33 399; LI90%:   449 787; LS90%:   559 661" xr:uid="{B68A8BEF-BCE4-4273-8290-0520E056FA12}"/>
    <hyperlink ref="AC218" tooltip="CV%: 6.1; ERROR:   37 344; LI90%:   550 089; LS90%:   672 941" xr:uid="{07092211-F67D-4F8A-8D7E-56201BF50767}"/>
    <hyperlink ref="AC219" tooltip="CV%: 6.5; ERROR:   33 292; LI90%:   457 102; LS90%:   566 624" xr:uid="{BE903CA7-53BD-417D-979F-2943C3367C0F}"/>
    <hyperlink ref="AC220" tooltip="CV%: 6.0; ERROR:   37 923; LI90%:   571 457; LS90%:   696 213" xr:uid="{7799B6C7-76D2-4BD4-B7D0-025E7C7ABB0F}"/>
    <hyperlink ref="AC221" tooltip="CV%: 6.1; ERROR:   37 080; LI90%:   546 505; LS90%:   668 487" xr:uid="{28E1F719-5184-4592-A4C9-C171D81FA1AD}"/>
    <hyperlink ref="AC222" tooltip="CV%: 10.3; ERROR:   23 002; LI90%:   185 476; LS90%:   261 148" xr:uid="{8120A09C-DC62-4E23-92C7-0BD4FE36CEEB}"/>
    <hyperlink ref="AC223" tooltip="CV%: 6.0; ERROR:   36 347; LI90%:   545 936; LS90%:   665 508" xr:uid="{A7ACCC0A-5659-4BCB-92A8-CDD45FB26109}"/>
    <hyperlink ref="AC224" tooltip="CV%: 6.1; ERROR:   36 690; LI90%:   545 336; LS90%:   666 034" xr:uid="{2F6C10EB-6EEE-493D-BD3D-3A26D68D47A1}"/>
    <hyperlink ref="AC225" tooltip="CV%: 5.9; ERROR:   37 842; LI90%:   580 261; LS90%:   704 749" xr:uid="{8D4ACC49-5449-43AC-AB18-E6307EDFCEC8}"/>
    <hyperlink ref="AC227" tooltip="CV%: 6.1; ERROR:   22 270; LI90%:    331 446; LS90%:    404 708" xr:uid="{E3589EA9-1F96-42B9-AF2E-9F475CA0115D}"/>
    <hyperlink ref="AC228" tooltip="CV%: 6.4; ERROR:   21 802; LI90%:   306 164; LS90%:   377 888" xr:uid="{6AB0AAFB-32B9-4511-823F-746DA8FAAE9F}"/>
    <hyperlink ref="AC229" tooltip="CV%: 7.2; ERROR:   18 597; LI90%:   227 584; LS90%:   288 762" xr:uid="{A1CCCDDA-C120-4215-824D-940DB8C72A03}"/>
    <hyperlink ref="AC230" tooltip="CV%: 6.2; ERROR:   22 261; LI90%:   323 834; LS90%:   397 066" xr:uid="{C3D8EC83-6F4A-45D9-A5C6-E82A898323DE}"/>
    <hyperlink ref="AC231" tooltip="CV%: 6.2; ERROR:   19 467; LI90%:   283 468; LS90%:   347 510" xr:uid="{BA87ADC1-F699-4CD8-BBBB-7F93EBEA2E3E}"/>
    <hyperlink ref="AC232" tooltip="CV%: 6.1; ERROR:   19 964; LI90%:   293 485; LS90%:   359 159" xr:uid="{D6147911-40CB-4259-8D60-AF6A9E14410B}"/>
    <hyperlink ref="AC233" tooltip="CV%: 6.1; ERROR:   21 989; LI90%:   323 876; LS90%:   396 214" xr:uid="{BDC8D590-06AB-4B23-BB74-256DCAF4042C}"/>
    <hyperlink ref="AC234" tooltip="CV%: 14.1; ERROR:   9 511; LI90%:   51 764; LS90%:   83 054" xr:uid="{24509EC1-8AE1-4155-95FB-377E4009F049}"/>
    <hyperlink ref="AC235" tooltip="CV%: 6.9; ERROR:   17 144; LI90%:   220 624; LS90%:   277 024" xr:uid="{7B93F4A8-72DD-44E2-BC32-801BB66039C5}"/>
    <hyperlink ref="AC236" tooltip="CV%: 6.4; ERROR:   20 731; LI90%:   291 998; LS90%:   360 196" xr:uid="{F7089FB7-E1CA-4212-858B-28C50B146D41}"/>
    <hyperlink ref="AC237" tooltip="CV%: 7.0; ERROR:   18 491; LI90%:   232 716; LS90%:   293 546" xr:uid="{5AE22956-7302-4269-B185-06DBA42B6058}"/>
    <hyperlink ref="AC238" tooltip="CV%: 6.1; ERROR:   21 237; LI90%:   310 618; LS90%:   380 482" xr:uid="{AD8C941C-474E-4534-9D27-CF68B0583C50}"/>
    <hyperlink ref="AC239" tooltip="CV%: 6.1; ERROR:   20 251; LI90%:   300 906; LS90%:   367 526" xr:uid="{1037B5E0-DEE9-47A6-A21A-5162BE1C49F0}"/>
    <hyperlink ref="AC240" tooltip="CV%: 9.4; ERROR:   14 642; LI90%:   132 380; LS90%:   180 548" xr:uid="{2C688226-39A4-48BC-B182-ABE7E8FBBC73}"/>
    <hyperlink ref="AC241" tooltip="CV%: 6.1; ERROR:   20 640; LI90%:   306 474; LS90%:   374 374" xr:uid="{CB0FBA80-C42F-40BD-A180-33EFE199651A}"/>
    <hyperlink ref="AC242" tooltip="CV%: 6.2; ERROR:   21 801; LI90%:   314 774; LS90%:   386 494" xr:uid="{47A45D29-2348-4D22-A1ED-CF7048334C12}"/>
    <hyperlink ref="AC243" tooltip="CV%: 6.1; ERROR:   22 201; LI90%:   328 869; LS90%:   401 903" xr:uid="{56BCA150-8002-4E4F-8A58-2D54193715F6}"/>
    <hyperlink ref="AC245" tooltip="CV%: 5.2; ERROR:   24 669; LI90%:    433 948; LS90%:    515 102" xr:uid="{3FF43D01-CC4E-42F3-8533-ED55CA4112E4}"/>
    <hyperlink ref="AC246" tooltip="CV%: 5.3; ERROR:   24 490; LI90%:   422 660; LS90%:   503 224" xr:uid="{53D8A760-3EDA-4759-9DA2-20AE2B461563}"/>
    <hyperlink ref="AC247" tooltip="CV%: 7.6; ERROR:   22 048; LI90%:   252 528; LS90%:   325 060" xr:uid="{F6AC8337-73AE-417E-8BFA-BF42D9C53655}"/>
    <hyperlink ref="AC248" tooltip="CV%: 5.2; ERROR:   24 672; LI90%:   431 644; LS90%:   512 806" xr:uid="{3CE562F8-97E3-4AEA-8A57-3825062148EC}"/>
    <hyperlink ref="AC249" tooltip="CV%: 5.5; ERROR:   21 826; LI90%:   364 052; LS90%:   435 852" xr:uid="{A351FC42-538E-46A1-AAEF-937CC7C3826E}"/>
    <hyperlink ref="AC250" tooltip="CV%: 5.3; ERROR:   21 640; LI90%:   369 381; LS90%:   440 569" xr:uid="{A2E893F9-7199-444B-A0E9-EACD847AD529}"/>
    <hyperlink ref="AC251" tooltip="CV%: 5.2; ERROR:   24 541; LI90%:   431 991; LS90%:   512 725" xr:uid="{F675BA72-2F6B-48A7-A19D-4D5B8813A79B}"/>
    <hyperlink ref="AC252" tooltip="CV%: 9.8; ERROR:   8 814; LI90%:   75 024; LS90%:   104 018" xr:uid="{767B8E6C-F02E-4C5D-ABAB-C7274BE57D6E}"/>
    <hyperlink ref="AC253" tooltip="CV%: 6.1; ERROR:   22 238; LI90%:   327 158; LS90%:   400 316" xr:uid="{A837515F-29D1-4B7F-ADBD-7F5C9211A176}"/>
    <hyperlink ref="AC254" tooltip="CV%: 5.3; ERROR:   24 438; LI90%:   422 139; LS90%:   502 533" xr:uid="{C46CA2C3-16FA-456E-A63A-7E4A6E6B3844}"/>
    <hyperlink ref="AC255" tooltip="CV%: 5.5; ERROR:   20 551; LI90%:   339 796; LS90%:   407 404" xr:uid="{1A4642EF-55E2-4B43-B95B-9BF23F9BC79B}"/>
    <hyperlink ref="AC256" tooltip="CV%: 5.4; ERROR:   24 710; LI90%:   419 174; LS90%:   500 464" xr:uid="{3D513136-19EF-4E92-9096-299160B7C895}"/>
    <hyperlink ref="AC257" tooltip="CV%: 5.6; ERROR:   24 571; LI90%:   401 805; LS90%:   482 637" xr:uid="{F7FD6C93-74BA-475A-8766-97E49AF75EFB}"/>
    <hyperlink ref="AC258" tooltip="CV%: 7.7; ERROR:   19 390; LI90%:   218 865; LS90%:   282 653" xr:uid="{6AC207A4-5EE2-4113-840E-2E2A169C4AE6}"/>
    <hyperlink ref="AC259" tooltip="CV%: 5.3; ERROR:   23 924; LI90%:   409 201; LS90%:   487 905" xr:uid="{6AFD03BE-8AC0-4DF1-8300-C18AC03A1446}"/>
    <hyperlink ref="AC260" tooltip="CV%: 5.3; ERROR:   24 576; LI90%:   421 654; LS90%:   502 502" xr:uid="{7E475FD7-A5C7-4F60-9AE7-EAB41413658A}"/>
    <hyperlink ref="AC261" tooltip="CV%: 5.2; ERROR:   24 669; LI90%:   432 678; LS90%:   513 832" xr:uid="{FC368ED6-3EA6-4A49-B810-FB2688E3F9F2}"/>
    <hyperlink ref="AC263" tooltip="CV%: 4.4; ERROR:   58 035; LI90%:   1 216 352; LS90%:   1 407 272" xr:uid="{A7F7014F-55A4-42D9-8213-93746EB33BD1}"/>
    <hyperlink ref="AC264" tooltip="CV%: 4.6; ERROR:   57 626; LI90%:  1 149 778; LS90%:  1 339 350" xr:uid="{5DA5182E-EB53-457E-B60F-339493F3D7A6}"/>
    <hyperlink ref="AC265" tooltip="CV%: 6.3; ERROR:   47 480; LI90%:   673 376; LS90%:   829 570" xr:uid="{B244551A-91FB-463F-B728-A328EA777F21}"/>
    <hyperlink ref="AC266" tooltip="CV%: 4.5; ERROR:   57 556; LI90%:  1 187 408; LS90%:  1 376 752" xr:uid="{C5733D55-9476-44BE-B2FF-BA5080AED41C}"/>
    <hyperlink ref="AC267" tooltip="CV%: 4.8; ERROR:   48 047; LI90%:   927 991; LS90%:  1 086 053" xr:uid="{91E2E04D-6B46-4F68-99FA-77CE1F856385}"/>
    <hyperlink ref="AC268" tooltip="CV%: 5.4; ERROR:   48 587; LI90%:   822 558; LS90%:   982 394" xr:uid="{31B4745B-07EE-4F37-80B3-8FFD194C9DDB}"/>
    <hyperlink ref="AC269" tooltip="CV%: 4.5; ERROR:   58 165; LI90%:  1 190 979; LS90%:  1 382 327" xr:uid="{89035B8B-C1DF-471A-98FA-F38CB878B465}"/>
    <hyperlink ref="AC270" tooltip="CV%: 10.6; ERROR:   30 064; LI90%:   234 883; LS90%:   333 785" xr:uid="{10FC9461-4B6A-4893-B724-60D7D6EB64FC}"/>
    <hyperlink ref="AC271" tooltip="CV%: 4.8; ERROR:   55 562; LI90%:  1 060 397; LS90%:  1 243 179" xr:uid="{C1FF23B1-ED47-49F8-B42F-7C2109D8B852}"/>
    <hyperlink ref="AC272" tooltip="CV%: 4.5; ERROR:   56 219; LI90%:  1 164 257; LS90%:  1 349 201" xr:uid="{EB9A997D-4D3F-4262-8051-D8DFD62DB2BC}"/>
    <hyperlink ref="AC273" tooltip="CV%: 5.6; ERROR:   52 146; LI90%:   851 476; LS90%:  1 023 022" xr:uid="{17A6199B-A0C7-4094-BDE4-1446A0C3D6DB}"/>
    <hyperlink ref="AC274" tooltip="CV%: 4.5; ERROR:   58 059; LI90%:  1 187 573; LS90%:  1 378 569" xr:uid="{DD91BA92-0DC6-48B2-9DCD-A20D4DBD118F}"/>
    <hyperlink ref="AC275" tooltip="CV%: 4.8; ERROR:   57 610; LI90%:  1 113 088; LS90%:  1 302 608" xr:uid="{2CAC3613-0B58-4388-A969-9F250D983A39}"/>
    <hyperlink ref="AC276" tooltip="CV%: 7.9; ERROR:   41 436; LI90%:   456 114; LS90%:   592 426" xr:uid="{F737E941-0E35-41EC-9EE9-965749B7148C}"/>
    <hyperlink ref="AC277" tooltip="CV%: 4.6; ERROR:   57 746; LI90%:  1 151 335; LS90%:  1 341 303" xr:uid="{EC09EAC4-26DA-4E6F-AA7C-FFC67927F4BA}"/>
    <hyperlink ref="AC278" tooltip="CV%: 4.7; ERROR:   58 233; LI90%:  1 152 072; LS90%:  1 343 642" xr:uid="{4F4BFABB-54A3-4EC5-A34B-4C49E0A86A25}"/>
    <hyperlink ref="AC279" tooltip="CV%: 4.4; ERROR:   57 823; LI90%:  1 208 511; LS90%:  1 398 731" xr:uid="{0CB1D1EE-98C0-4ED3-B2BA-BFEBDFFAD8AF}"/>
    <hyperlink ref="AC281" tooltip="CV%: 4.7; ERROR:   142 398; LI90%:   2 809 496; LS90%:   3 277 944" xr:uid="{0E327452-B8A5-42FB-9F0C-1AD96145F0D0}"/>
    <hyperlink ref="AC282" tooltip="CV%: 4.7; ERROR:   138 667; LI90%:  2 732 326; LS90%:  3 188 498" xr:uid="{9D62D40C-38CD-497A-BEE4-4854B485B081}"/>
    <hyperlink ref="AC283" tooltip="CV%: 7.1; ERROR:   108 928; LI90%:  1 365 738; LS90%:  1 724 080" xr:uid="{E7B2BFEC-F3E1-4905-8261-F501750DC41C}"/>
    <hyperlink ref="AC284" tooltip="CV%: 4.7; ERROR:   142 252; LI90%:  2 771 409; LS90%:  3 239 377" xr:uid="{953FCDCA-5A94-4CEC-9E71-A48FA8CA3367}"/>
    <hyperlink ref="AC285" tooltip="CV%: 4.8; ERROR:   135 151; LI90%:  2 596 198; LS90%:  3 040 806" xr:uid="{6A2E11C9-F848-450B-BDD3-18F214DD0F85}"/>
    <hyperlink ref="AC286" tooltip="CV%: 4.9; ERROR:   132 132; LI90%:  2 500 491; LS90%:  2 935 167" xr:uid="{1DA29769-5A9E-49C2-A44A-2FDCD489DE64}"/>
    <hyperlink ref="AC287" tooltip="CV%: 4.7; ERROR:   140 226; LI90%:  2 776 987; LS90%:  3 238 289" xr:uid="{56F96AE8-EC1A-4B97-AD63-17FEE6A07534}"/>
    <hyperlink ref="AC288" tooltip="CV%: 9.2; ERROR:   68 417; LI90%:   632 911; LS90%:   857 981" xr:uid="{BDBDE820-17E8-4983-A347-2DBEFEFE3E9C}"/>
    <hyperlink ref="AC289" tooltip="CV%: 5.2; ERROR:   130 797; LI90%:  2 316 461; LS90%:  2 746 745" xr:uid="{ACAB20E7-6583-4767-BB19-449A43589729}"/>
    <hyperlink ref="AC290" tooltip="CV%: 4.8; ERROR:   139 754; LI90%:  2 711 093; LS90%:  3 170 843" xr:uid="{D7F216D3-2222-4FB0-B8D3-4DE17AE4A5CC}"/>
    <hyperlink ref="AC291" tooltip="CV%: 5.1; ERROR:   132 742; LI90%:  2 364 999; LS90%:  2 801 683" xr:uid="{B10A280D-8699-4652-AFF6-AB1A81E8D859}"/>
    <hyperlink ref="AC292" tooltip="CV%: 4.7; ERROR:   141 572; LI90%:  2 753 990; LS90%:  3 219 720" xr:uid="{BBCAEFF2-C299-4715-968B-8E6B176DFE1D}"/>
    <hyperlink ref="AC293" tooltip="CV%: 4.7; ERROR:   134 076; LI90%:  2 640 132; LS90%:  3 081 202" xr:uid="{5296A31A-D165-434B-B36D-CE7362CF82E8}"/>
    <hyperlink ref="AC294" tooltip="CV%: 7.2; ERROR:   102 112; LI90%:  1 240 659; LS90%:  1 576 577" xr:uid="{7F884643-8D43-4278-88A4-68BAFA40AC48}"/>
    <hyperlink ref="AC295" tooltip="CV%: 4.7; ERROR:   139 976; LI90%:  2 726 851; LS90%:  3 187 331" xr:uid="{91CDBA27-E062-4645-B02F-990C7B4A98BE}"/>
    <hyperlink ref="AC296" tooltip="CV%: 4.8; ERROR:   137 619; LI90%:  2 665 699; LS90%:  3 118 427" xr:uid="{5B098838-1BFE-490A-9027-669AD04E03B7}"/>
    <hyperlink ref="AC297" tooltip="CV%: 4.7; ERROR:   142 062; LI90%:  2 784 203; LS90%:  3 251 547" xr:uid="{917F225F-F663-4078-88D2-598EB05C8D8A}"/>
    <hyperlink ref="AC299" tooltip="CV%: 4.8; ERROR:   31 580; LI90%:    606 664; LS90%:    710 552" xr:uid="{A2BE49BE-CCCC-4720-BB6D-3F167ECB9578}"/>
    <hyperlink ref="AC300" tooltip="CV%: 4.9; ERROR:   31 191; LI90%:   589 920; LS90%:   692 528" xr:uid="{D5C2405B-E145-4D03-9320-E07DA06BDE9C}"/>
    <hyperlink ref="AC301" tooltip="CV%: 6.2; ERROR:   23 745; LI90%:   345 332; LS90%:   423 446" xr:uid="{10AC9B38-EC17-434E-95E2-0F77F4008D68}"/>
    <hyperlink ref="AC302" tooltip="CV%: 4.8; ERROR:   31 129; LI90%:   593 494; LS90%:   695 900" xr:uid="{192FC2D3-7881-441C-94E5-68A487718FA9}"/>
    <hyperlink ref="AC303" tooltip="CV%: 5.2; ERROR:   26 165; LI90%:   464 321; LS90%:   550 395" xr:uid="{2133F0B9-B0A1-4339-8E5B-BA4144227092}"/>
    <hyperlink ref="AC304" tooltip="CV%: 5.2; ERROR:   26 254; LI90%:   460 930; LS90%:   547 298" xr:uid="{F8957002-512F-4E7A-8E71-FAE68326B95E}"/>
    <hyperlink ref="AC305" tooltip="CV%: 4.8; ERROR:   31 324; LI90%:   603 494; LS90%:   706 542" xr:uid="{02AA1204-90BB-4788-9020-CE1B8310C9CC}"/>
    <hyperlink ref="AC306" tooltip="CV%: 10.4; ERROR:   15 606; LI90%:   124 480; LS90%:   175 818" xr:uid="{33892F1A-F2F0-40EA-887B-ABF1CF872B2C}"/>
    <hyperlink ref="AC307" tooltip="CV%: 5.8; ERROR:   27 823; LI90%:   436 458; LS90%:   527 986" xr:uid="{E49A22AA-9F56-4778-B99B-A744D30C5EAE}"/>
    <hyperlink ref="AC308" tooltip="CV%: 5.0; ERROR:   30 751; LI90%:   567 735; LS90%:   668 897" xr:uid="{EFD62741-6254-48B8-BFD7-EF55B88328F9}"/>
    <hyperlink ref="AC309" tooltip="CV%: 5.4; ERROR:   24 209; LI90%:   406 279; LS90%:   485 919" xr:uid="{4AE5E357-09B5-42A6-9EA6-4C62F441DA5B}"/>
    <hyperlink ref="AC310" tooltip="CV%: 4.8; ERROR:   30 653; LI90%:   589 161; LS90%:   690 001" xr:uid="{131AB7D1-D298-4D72-B865-789D9A063F77}"/>
    <hyperlink ref="AC311" tooltip="CV%: 5.0; ERROR:   29 456; LI90%:   541 054; LS90%:   637 956" xr:uid="{37CAB118-E1B3-4CF9-B287-CD1119AAA314}"/>
    <hyperlink ref="AC312" tooltip="CV%: 8.8; ERROR:   19 730; LI90%:   190 501; LS90%:   255 407" xr:uid="{D76A7461-71B4-44D7-9180-9B3C503F74A5}"/>
    <hyperlink ref="AC313" tooltip="CV%: 4.9; ERROR:   29 044; LI90%:   547 658; LS90%:   643 204" xr:uid="{F786064B-800F-4A27-A666-F02062309EA7}"/>
    <hyperlink ref="AC314" tooltip="CV%: 4.9; ERROR:   30 810; LI90%:   582 441; LS90%:   683 795" xr:uid="{B9718CEC-B698-4FF0-B43F-D593202FA02F}"/>
    <hyperlink ref="AC315" tooltip="CV%: 4.8; ERROR:   31 442; LI90%:   602 266; LS90%:   705 700" xr:uid="{79279EFC-0E1A-45C7-8DF6-8408671E7EAD}"/>
    <hyperlink ref="AC317" tooltip="CV%: 5.2; ERROR:   16 720; LI90%:    295 045; LS90%:    350 051" xr:uid="{31A1E718-B313-4748-B4FE-82EF038CF33C}"/>
    <hyperlink ref="AC318" tooltip="CV%: 5.4; ERROR:   16 374; LI90%:   276 602; LS90%:   330 466" xr:uid="{DA522753-0C28-46F0-AF9D-BF1AD31C4B0F}"/>
    <hyperlink ref="AC319" tooltip="CV%: 7.3; ERROR:   12 632; LI90%:   152 299; LS90%:   193 855" xr:uid="{55BB75A6-BA3A-4437-98C1-13E45041DCC3}"/>
    <hyperlink ref="AC320" tooltip="CV%: 5.1; ERROR:   16 243; LI90%:   290 423; LS90%:   343 859" xr:uid="{056C9BB9-9F48-46D8-8D1B-5BA874FDA543}"/>
    <hyperlink ref="AC321" tooltip="CV%: 5.7; ERROR:   15 758; LI90%:   250 138; LS90%:   301 976" xr:uid="{CE856EB4-D3B7-4985-9166-DEDE5FBEA25D}"/>
    <hyperlink ref="AC322" tooltip="CV%: 5.7; ERROR:   15 721; LI90%:   249 919; LS90%:   301 637" xr:uid="{79B15C76-7ECE-470D-986B-D856919879DE}"/>
    <hyperlink ref="AC323" tooltip="CV%: 5.3; ERROR:   16 667; LI90%:   288 981; LS90%:   343 811" xr:uid="{CAE91E9E-6E69-4D39-862C-2BD1A1721127}"/>
    <hyperlink ref="AC324" tooltip="CV%: 10.1; ERROR:   7 828; LI90%:   64 789; LS90%:   90 541" xr:uid="{B4D9C36A-6AB4-4904-A5AA-19D295955FFE}"/>
    <hyperlink ref="AC325" tooltip="CV%: 6.0; ERROR:   15 584; LI90%:   236 124; LS90%:   287 392" xr:uid="{D262AC72-26F4-4611-99E4-1928BD49CAE7}"/>
    <hyperlink ref="AC326" tooltip="CV%: 5.4; ERROR:   16 254; LI90%:   273 101; LS90%:   326 571" xr:uid="{DD53CAAC-F811-4AC3-8CDC-57CAE92ADB24}"/>
    <hyperlink ref="AC327" tooltip="CV%: 5.5; ERROR:   13 694; LI90%:   228 687; LS90%:   273 737" xr:uid="{7DA5D5B2-D07C-4265-8147-FE20FB649EA7}"/>
    <hyperlink ref="AC328" tooltip="CV%: 5.3; ERROR:   16 557; LI90%:   286 962; LS90%:   341 430" xr:uid="{0C585305-CC25-4C41-80A9-AE8705C99776}"/>
    <hyperlink ref="AC329" tooltip="CV%: 5.5; ERROR:   16 282; LI90%:   270 667; LS90%:   324 231" xr:uid="{55D3D945-15D0-4B4C-99D6-181D6A456541}"/>
    <hyperlink ref="AC330" tooltip="CV%: 8.0; ERROR:   11 305; LI90%:   122 068; LS90%:   159 258" xr:uid="{B66D4B7D-8FB6-48C4-9B60-8CF6366B4D39}"/>
    <hyperlink ref="AC331" tooltip="CV%: 5.4; ERROR:   16 565; LI90%:   281 191; LS90%:   335 685" xr:uid="{997C420F-AC5C-4570-B0D8-5432C9D46C41}"/>
    <hyperlink ref="AC332" tooltip="CV%: 5.2; ERROR:   16 344; LI90%:   288 167; LS90%:   341 935" xr:uid="{8027EBEE-2CC6-45F1-8890-EE9E522351F3}"/>
    <hyperlink ref="AC333" tooltip="CV%: 5.2; ERROR:   16 648; LI90%:   293 435; LS90%:   348 203" xr:uid="{D4591BE2-73CA-4B68-9E98-C1FAFB6963FD}"/>
    <hyperlink ref="AC335" tooltip="CV%: 5.6; ERROR:   10 954; LI90%:    175 999; LS90%:    212 033" xr:uid="{5EBAFADC-DFF3-431C-8F56-2421C928AC54}"/>
    <hyperlink ref="AC336" tooltip="CV%: 5.8; ERROR:   10 935; LI90%:   170 243; LS90%:   206 215" xr:uid="{FB901A6A-E867-4F56-A481-37C5BAA474C2}"/>
    <hyperlink ref="AC337" tooltip="CV%: 7.7; ERROR:   8 741; LI90%:   99 207; LS90%:   127 961" xr:uid="{73A8C94F-5803-414F-85F4-382436600885}"/>
    <hyperlink ref="AC338" tooltip="CV%: 5.7; ERROR:   10 832; LI90%:   173 754; LS90%:   209 388" xr:uid="{4B8552C4-C9F1-4914-870D-9FAE3FAB7931}"/>
    <hyperlink ref="AC339" tooltip="CV%: 6.3; ERROR:   9 951; LI90%:   140 450; LS90%:   173 186" xr:uid="{770859D8-1CD3-4365-B834-A5589D9E60C2}"/>
    <hyperlink ref="AC340" tooltip="CV%: 6.6; ERROR:   9 729; LI90%:   130 389; LS90%:   162 395" xr:uid="{74EF4551-5E3C-4D8D-A2A5-804B98B2B22D}"/>
    <hyperlink ref="AC341" tooltip="CV%: 5.6; ERROR:   10 774; LI90%:   175 180; LS90%:   210 624" xr:uid="{69923347-CCFB-4AAA-B544-61E7B945AB81}"/>
    <hyperlink ref="AC342" tooltip="CV%: 11.9; ERROR:   5 831; LI90%:   39 517; LS90%:   58 699" xr:uid="{C628FB81-8105-420F-BEE9-BCF7BAB27A2D}"/>
    <hyperlink ref="AC343" tooltip="CV%: 6.6; ERROR:   9 681; LI90%:   131 226; LS90%:   163 074" xr:uid="{EE31A926-4F88-4C65-945F-510E1F6F6CD2}"/>
    <hyperlink ref="AC344" tooltip="CV%: 5.9; ERROR:   10 792; LI90%:   166 508; LS90%:   202 010" xr:uid="{84227599-A212-48D1-B2C3-EBB68A0A311D}"/>
    <hyperlink ref="AC345" tooltip="CV%: 6.4; ERROR:   9 141; LI90%:   127 912; LS90%:   157 982" xr:uid="{160A5522-B3B4-4BAB-A48C-CBAEB882DEB1}"/>
    <hyperlink ref="AC346" tooltip="CV%: 5.6; ERROR:   10 618; LI90%:   173 294; LS90%:   208 226" xr:uid="{5C31E8D1-CF60-4C42-B4F4-E9FE51ECA929}"/>
    <hyperlink ref="AC347" tooltip="CV%: 5.7; ERROR:   10 289; LI90%:   164 599; LS90%:   198 447" xr:uid="{51AE67C8-1A5A-4362-9859-24AAED755421}"/>
    <hyperlink ref="AC348" tooltip="CV%: 7.7; ERROR:   9 027; LI90%:   102 801; LS90%:   132 499" xr:uid="{B4776E47-54B3-424C-9DB4-5B97DD972C6D}"/>
    <hyperlink ref="AC349" tooltip="CV%: 5.7; ERROR:   10 770; LI90%:   171 384; LS90%:   206 814" xr:uid="{8219DCA3-72B1-4296-828F-5ED7AA1E8A7F}"/>
    <hyperlink ref="AC350" tooltip="CV%: 5.7; ERROR:   10 911; LI90%:   174 417; LS90%:   210 311" xr:uid="{B10F71A4-8DA9-43FD-BCB4-D90D0331DD4B}"/>
    <hyperlink ref="AC351" tooltip="CV%: 5.7; ERROR:   10 919; LI90%:   174 057; LS90%:   209 977" xr:uid="{A6BA01CE-3FB9-445E-885C-9AE666692B53}"/>
    <hyperlink ref="AC353" tooltip="CV%: 3.8; ERROR:   45 538; LI90%:   1 111 848; LS90%:   1 261 654" xr:uid="{290BFF91-921B-49FE-ACCC-E46D0BA81904}"/>
    <hyperlink ref="AC354" tooltip="CV%: 3.9; ERROR:   45 837; LI90%:  1 091 062; LS90%:  1 241 854" xr:uid="{36D1CBAD-4C52-4447-A095-63263852823E}"/>
    <hyperlink ref="AC355" tooltip="CV%: 4.7; ERROR:   37 878; LI90%:   739 171; LS90%:   863 779" xr:uid="{5462FC4B-89CB-44F8-8184-611299495EC4}"/>
    <hyperlink ref="AC356" tooltip="CV%: 3.9; ERROR:   45 747; LI90%:  1 105 394; LS90%:  1 255 890" xr:uid="{B827478A-123D-47BD-8934-7797245A1DF7}"/>
    <hyperlink ref="AC357" tooltip="CV%: 4.8; ERROR:   40 639; LI90%:   780 595; LS90%:   914 285" xr:uid="{24D91C6F-EFF8-4EAB-B74D-E71324E4D2D5}"/>
    <hyperlink ref="AC358" tooltip="CV%: 5.8; ERROR:   35 997; LI90%:   563 350; LS90%:   681 770" xr:uid="{2DABC093-953C-47D3-8F7E-F1BBB31D4D05}"/>
    <hyperlink ref="AC359" tooltip="CV%: 3.9; ERROR:   45 569; LI90%:  1 090 795; LS90%:  1 240 705" xr:uid="{8609048F-4577-45DC-805B-42AD117F75CD}"/>
    <hyperlink ref="AC360" tooltip="CV%: 9.9; ERROR:   25 112; LI90%:   212 467; LS90%:   295 079" xr:uid="{05E33A7F-D96E-4B33-BEFA-5292E8D8B9BF}"/>
    <hyperlink ref="AC361" tooltip="CV%: 4.1; ERROR:   43 969; LI90%:   990 076; LS90%:  1 134 720" xr:uid="{215C0C3F-979C-4F1B-89AB-FFA6BAB1C67E}"/>
    <hyperlink ref="AC362" tooltip="CV%: 4.1; ERROR:   45 202; LI90%:  1 039 549; LS90%:  1 188 249" xr:uid="{4ADDBA6A-F798-41BA-8695-AFEECE6AE613}"/>
    <hyperlink ref="AC363" tooltip="CV%: 4.7; ERROR:   42 321; LI90%:   836 793; LS90%:   976 017" xr:uid="{F1406958-5FAC-4E3C-8FE7-6DD4FE136DB1}"/>
    <hyperlink ref="AC364" tooltip="CV%: 3.9; ERROR:   46 020; LI90%:  1 094 881; LS90%:  1 246 273" xr:uid="{757D119D-3990-4811-8A34-18C9BAA1CD82}"/>
    <hyperlink ref="AC365" tooltip="CV%: 3.9; ERROR:   44 650; LI90%:  1 066 704; LS90%:  1 213 590" xr:uid="{D8904E14-C5EC-4236-BB79-77E5439D0AAC}"/>
    <hyperlink ref="AC366" tooltip="CV%: 6.1; ERROR:   34 348; LI90%:   510 462; LS90%:   623 458" xr:uid="{7802D2E6-6842-4AE2-91D4-B1D868174FF4}"/>
    <hyperlink ref="AC367" tooltip="CV%: 4.0; ERROR:   46 539; LI90%:  1 088 798; LS90%:  1 241 896" xr:uid="{2F5DBE3C-7A14-40E4-AB80-4E7847918EC4}"/>
    <hyperlink ref="AC368" tooltip="CV%: 4.0; ERROR:   45 335; LI90%:  1 060 411; LS90%:  1 209 549" xr:uid="{F4B54E5B-4922-4962-9991-5BD0F1C71AEF}"/>
    <hyperlink ref="AC369" tooltip="CV%: 3.8; ERROR:   45 156; LI90%:  1 107 456; LS90%:  1 256 006" xr:uid="{A1F80882-0ECF-4A3E-B9B8-07D010F746EA}"/>
    <hyperlink ref="AC371" tooltip="CV%: 6.9; ERROR:   29 127; LI90%:    371 677; LS90%:    467 495" xr:uid="{71A64793-2E80-4419-A74F-1BDB23812FF1}"/>
    <hyperlink ref="AC372" tooltip="CV%: 7.2; ERROR:   29 078; LI90%:   354 252; LS90%:   449 908" xr:uid="{12FBBCA9-D65B-4D2F-8885-4D10CBC9BEEC}"/>
    <hyperlink ref="AC373" tooltip="CV%: 8.6; ERROR:   19 742; LI90%:   197 233; LS90%:   262 179" xr:uid="{4A8FD37F-9EB7-4C8F-BC74-33D1721532F6}"/>
    <hyperlink ref="AC374" tooltip="CV%: 6.9; ERROR:   28 894; LI90%:   368 644; LS90%:   463 696" xr:uid="{26F29570-3BFC-4F8E-BAE3-BC83F825A0D2}"/>
    <hyperlink ref="AC375" tooltip="CV%: 7.5; ERROR:   27 000; LI90%:   317 191; LS90%:   406 015" xr:uid="{7221091C-6845-4458-A50A-B2A989157BA2}"/>
    <hyperlink ref="AC376" tooltip="CV%: 7.4; ERROR:   26 835; LI90%:   320 651; LS90%:   408 929" xr:uid="{A3EBADF0-9802-43B0-9C71-8F8D8397A64E}"/>
    <hyperlink ref="AC377" tooltip="CV%: 6.9; ERROR:   29 082; LI90%:   371 101; LS90%:   466 771" xr:uid="{A4DC19A1-17E5-43EB-8CF3-2313B3B84E0A}"/>
    <hyperlink ref="AC378" tooltip="CV%: 12.9; ERROR:   11 673; LI90%:   71 541; LS90%:   109 943" xr:uid="{E194C7EC-4881-4693-9BC1-BCE2113E6310}"/>
    <hyperlink ref="AC379" tooltip="CV%: 8.0; ERROR:   21 183; LI90%:   230 117; LS90%:   299 805" xr:uid="{F5017840-F0B1-4A86-BF8F-95B7997B6A84}"/>
    <hyperlink ref="AC380" tooltip="CV%: 7.0; ERROR:   28 293; LI90%:   356 293; LS90%:   449 369" xr:uid="{0218BB9F-209C-4EF0-848E-F88CAA4F7639}"/>
    <hyperlink ref="AC381" tooltip="CV%: 7.1; ERROR:   21 663; LI90%:   267 882; LS90%:   339 146" xr:uid="{DDDDA54F-8384-4566-9FFB-6968EC6C1810}"/>
    <hyperlink ref="AC382" tooltip="CV%: 7.2; ERROR:   27 926; LI90%:   342 510; LS90%:   434 378" xr:uid="{ECC70C63-B1F2-4839-AF10-AB40FABB6438}"/>
    <hyperlink ref="AC383" tooltip="CV%: 7.3; ERROR:   28 377; LI90%:   340 108; LS90%:   433 460" xr:uid="{C31EB88A-A208-40B0-AE97-C2C836642F68}"/>
    <hyperlink ref="AC384" tooltip="CV%: 10.3; ERROR:   17 210; LI90%:   138 320; LS90%:   194 934" xr:uid="{70F670F5-804E-43DF-B174-F9DBCE6BBF24}"/>
    <hyperlink ref="AC385" tooltip="CV%: 7.5; ERROR:   28 819; LI90%:   335 768; LS90%:   430 574" xr:uid="{D5450D16-EA85-41BC-B4A4-D2D556363A4E}"/>
    <hyperlink ref="AC386" tooltip="CV%: 7.1; ERROR:   28 488; LI90%:   353 201; LS90%:   446 919" xr:uid="{BE3CF5A9-494F-4973-A830-AF44FB06AD5C}"/>
    <hyperlink ref="AC387" tooltip="CV%: 7.0; ERROR:   28 904; LI90%:   364 976; LS90%:   460 062" xr:uid="{22223F80-0168-4DEC-8E87-331ABC4AFC59}"/>
    <hyperlink ref="AC389" tooltip="CV%: 4.1; ERROR:   40 839; LI90%:    934 694; LS90%:   1 069 042" xr:uid="{DAA5A0EA-5EE3-49C9-B9AF-3D428E6BC97D}"/>
    <hyperlink ref="AC390" tooltip="CV%: 4.1; ERROR:   40 270; LI90%:   914 682; LS90%:  1 047 158" xr:uid="{8FB20081-DA5B-4DC6-971B-E64E01E2AA47}"/>
    <hyperlink ref="AC391" tooltip="CV%: 6.3; ERROR:   30 820; LI90%:   435 209; LS90%:   536 597" xr:uid="{AB8FF413-9662-414E-8A9A-EA4F470A2EAE}"/>
    <hyperlink ref="AC392" tooltip="CV%: 4.2; ERROR:   40 958; LI90%:   915 218; LS90%:  1 049 958" xr:uid="{1BF9AFDC-C8EB-4334-A3BB-003C05365352}"/>
    <hyperlink ref="AC393" tooltip="CV%: 4.5; ERROR:   37 293; LI90%:   761 069; LS90%:   883 753" xr:uid="{E4E3C748-AE79-499F-AD12-15C7A9F17A1F}"/>
    <hyperlink ref="AC394" tooltip="CV%: 4.4; ERROR:   37 030; LI90%:   771 880; LS90%:   893 700" xr:uid="{940FC049-6722-48DA-ACC2-B4F5A4A2D8DD}"/>
    <hyperlink ref="AC395" tooltip="CV%: 4.1; ERROR:   40 785; LI90%:   924 657; LS90%:  1 058 829" xr:uid="{13632AB8-9CAD-4373-BC25-A51B88F4115F}"/>
    <hyperlink ref="AC396" tooltip="CV%: 8.7; ERROR:   23 367; LI90%:   230 208; LS90%:   307 076" xr:uid="{CDA7E3B3-617F-4D45-A9D2-D82132DC0F6A}"/>
    <hyperlink ref="AC397" tooltip="CV%: 4.7; ERROR:   35 888; LI90%:   697 925; LS90%:   815 987" xr:uid="{9F53732F-C643-41BA-9DCC-37F9CCE7ADB8}"/>
    <hyperlink ref="AC398" tooltip="CV%: 4.3; ERROR:   39 911; LI90%:   866 929; LS90%:   998 225" xr:uid="{8B66CBF4-197E-4914-805B-561315F49381}"/>
    <hyperlink ref="AC399" tooltip="CV%: 4.6; ERROR:   36 263; LI90%:   737 243; LS90%:   856 539" xr:uid="{BFBF45C7-7239-4587-B6CD-89D6A87A2CC7}"/>
    <hyperlink ref="AC400" tooltip="CV%: 4.2; ERROR:   40 310; LI90%:   887 803; LS90%:  1 020 409" xr:uid="{CDC54306-6374-47F4-A0EB-0BB878367A35}"/>
    <hyperlink ref="AC401" tooltip="CV%: 4.3; ERROR:   37 443; LI90%:   806 796; LS90%:   929 972" xr:uid="{F7C9AF2F-041B-4540-A5D1-46162FE5910E}"/>
    <hyperlink ref="AC402" tooltip="CV%: 7.4; ERROR:   27 431; LI90%:   323 254; LS90%:   413 494" xr:uid="{D1592FE4-930B-40FF-9B7F-ACF2D15B2A09}"/>
    <hyperlink ref="AC403" tooltip="CV%: 4.1; ERROR:   38 514; LI90%:   865 051; LS90%:   991 749" xr:uid="{1F1551EE-E049-4D28-B935-A685FD6F6043}"/>
    <hyperlink ref="AC404" tooltip="CV%: 4.2; ERROR:   40 029; LI90%:   881 166; LS90%:  1 012 852" xr:uid="{885DF3CC-A27B-47B9-9BB6-B92C02A06F08}"/>
    <hyperlink ref="AC405" tooltip="CV%: 4.1; ERROR:   40 722; LI90%:   933 939; LS90%:  1 067 903" xr:uid="{4C7891A3-C932-4D41-89FC-CF8A3C17228B}"/>
    <hyperlink ref="AC407" tooltip="CV%: 5.2; ERROR:   24 672; LI90%:    430 364; LS90%:    511 528" xr:uid="{698E200D-DC66-40C1-A6C0-49E51BF346D7}"/>
    <hyperlink ref="AC408" tooltip="CV%: 5.3; ERROR:   24 081; LI90%:   411 506; LS90%:   490 726" xr:uid="{A4434951-680C-441C-86B4-63621AA6AA01}"/>
    <hyperlink ref="AC409" tooltip="CV%: 6.8; ERROR:   17 559; LI90%:   228 771; LS90%:   286 533" xr:uid="{23786B8D-027D-405F-81D2-5220899EBDFB}"/>
    <hyperlink ref="AC410" tooltip="CV%: 5.2; ERROR:   24 020; LI90%:   423 737; LS90%:   502 757" xr:uid="{5F95A565-CC53-4AFC-B3BA-1FB02DA967A7}"/>
    <hyperlink ref="AC411" tooltip="CV%: 5.2; ERROR:   18 414; LI90%:   322 844; LS90%:   383 420" xr:uid="{5C611162-58C2-4FBE-A95D-E9643802D23A}"/>
    <hyperlink ref="AC412" tooltip="CV%: 6.0; ERROR:   17 155; LI90%:   257 713; LS90%:   314 149" xr:uid="{A3B01BA7-AF53-43ED-B21A-AEB546D2A383}"/>
    <hyperlink ref="AC413" tooltip="CV%: 5.3; ERROR:   24 318; LI90%:   420 986; LS90%:   500 984" xr:uid="{C34708E8-EB1A-4F9B-B094-6E96275BBF25}"/>
    <hyperlink ref="AC414" tooltip="CV%: 10.1; ERROR:   9 928; LI90%:   82 332; LS90%:   114 990" xr:uid="{33B00709-523F-4760-9478-70B2AEBA296B}"/>
    <hyperlink ref="AC415" tooltip="CV%: 5.5; ERROR:   22 732; LI90%:   373 352; LS90%:   448 134" xr:uid="{CE22D70F-4F7B-478E-A0E4-C0991E00731A}"/>
    <hyperlink ref="AC416" tooltip="CV%: 5.3; ERROR:   23 321; LI90%:   404 034; LS90%:   480 754" xr:uid="{7561351C-46D4-4B55-BE4C-F3CBDBBD6D9A}"/>
    <hyperlink ref="AC417" tooltip="CV%: 6.4; ERROR:   22 216; LI90%:   309 376; LS90%:   382 462" xr:uid="{6FE21835-85CD-440D-BD5A-41A05BFC953E}"/>
    <hyperlink ref="AC418" tooltip="CV%: 5.4; ERROR:   24 633; LI90%:   416 791; LS90%:   497 827" xr:uid="{E76A53C3-F853-471F-8C4E-FABC63F99B55}"/>
    <hyperlink ref="AC419" tooltip="CV%: 5.4; ERROR:   24 468; LI90%:   408 988; LS90%:   489 480" xr:uid="{E3CCF641-B9D8-4F1E-81AE-B1BA44A4C808}"/>
    <hyperlink ref="AC420" tooltip="CV%: 8.0; ERROR:   12 503; LI90%:   135 515; LS90%:   176 645" xr:uid="{55EDF05C-FB7D-4B60-9B6B-4D6F78F778A9}"/>
    <hyperlink ref="AC421" tooltip="CV%: 5.4; ERROR:   24 399; LI90%:   412 438; LS90%:   492 704" xr:uid="{3A13917E-647F-409C-8CA7-78B467D69907}"/>
    <hyperlink ref="AC422" tooltip="CV%: 5.4; ERROR:   24 178; LI90%:   405 607; LS90%:   485 145" xr:uid="{EBA4FB03-2BD7-4DCE-8FD9-3D2A8728C893}"/>
    <hyperlink ref="AC423" tooltip="CV%: 5.3; ERROR:   24 726; LI90%:   424 723; LS90%:   506 065" xr:uid="{9872DD05-50CA-41DA-9514-ED2DF01419F3}"/>
    <hyperlink ref="AC425" tooltip="CV%: 4.7; ERROR:   15 578; LI90%:    305 055; LS90%:    356 301" xr:uid="{8C97F502-1C4D-40C3-8F97-CE64D4F5AA0E}"/>
    <hyperlink ref="AC426" tooltip="CV%: 4.8; ERROR:   15 459; LI90%:   295 127; LS90%:   345 983" xr:uid="{8872C695-7308-43E0-8A6A-58A4E082B5DA}"/>
    <hyperlink ref="AC427" tooltip="CV%: 7.3; ERROR:   11 847; LI90%:   143 265; LS90%:   182 239" xr:uid="{24DC52D0-E447-4F3F-B3EB-786FAC792694}"/>
    <hyperlink ref="AC428" tooltip="CV%: 4.8; ERROR:   15 528; LI90%:   297 074; LS90%:   348 156" xr:uid="{9644D689-BC72-4BAD-BC49-B47647AD3213}"/>
    <hyperlink ref="AC429" tooltip="CV%: 5.5; ERROR:   14 089; LI90%:   232 374; LS90%:   278 722" xr:uid="{C409CDEC-6B75-46BC-8F7B-CBFE8F0A19E8}"/>
    <hyperlink ref="AC430" tooltip="CV%: 5.7; ERROR:   12 981; LI90%:   208 234; LS90%:   250 938" xr:uid="{45B6668F-33D5-4DBC-BAC8-1AFEC472B657}"/>
    <hyperlink ref="AC431" tooltip="CV%: 4.8; ERROR:   15 610; LI90%:   299 877; LS90%:   351 229" xr:uid="{34B08240-4382-4A76-AAF6-CE7C7270E6FD}"/>
    <hyperlink ref="AC432" tooltip="CV%: 11.0; ERROR:   9 478; LI90%:   70 300; LS90%:   101 480" xr:uid="{0A31F724-9AD9-4E84-98AD-52AD16347C09}"/>
    <hyperlink ref="AC433" tooltip="CV%: 5.1; ERROR:   14 971; LI90%:   269 900; LS90%:   319 152" xr:uid="{86393B9B-9F6C-4CC1-8D20-B0C46FA37304}"/>
    <hyperlink ref="AC434" tooltip="CV%: 4.8; ERROR:   15 404; LI90%:   293 461; LS90%:   344 135" xr:uid="{2697CA01-4574-4871-BF07-483A1E5304C2}"/>
    <hyperlink ref="AC435" tooltip="CV%: 5.3; ERROR:   13 721; LI90%:   234 254; LS90%:   279 394" xr:uid="{E4913ED6-A271-4C31-BDE8-0F822892AA69}"/>
    <hyperlink ref="AC436" tooltip="CV%: 4.6; ERROR:   14 933; LI90%:   300 689; LS90%:   349 813" xr:uid="{7223DB49-74D4-47CE-B81F-0C80910B67A9}"/>
    <hyperlink ref="AC437" tooltip="CV%: 4.7; ERROR:   14 947; LI90%:   294 018; LS90%:   343 188" xr:uid="{66D8CEB2-F064-4ABB-B17D-F5A4E3084E51}"/>
    <hyperlink ref="AC438" tooltip="CV%: 6.7; ERROR:   10 949; LI90%:   145 471; LS90%:   181 491" xr:uid="{CBCE6C72-C4A7-46C5-A75C-40C50B9F7892}"/>
    <hyperlink ref="AC439" tooltip="CV%: 4.7; ERROR:   14 931; LI90%:   290 617; LS90%:   339 735" xr:uid="{C0CC14F5-D90F-41E5-B4C8-DBD7F59F744C}"/>
    <hyperlink ref="AC440" tooltip="CV%: 4.7; ERROR:   14 956; LI90%:   290 861; LS90%:   340 063" xr:uid="{A9A6CB49-0489-4634-8C86-EFADC84E40AB}"/>
    <hyperlink ref="AC441" tooltip="CV%: 4.6; ERROR:   15 061; LI90%:   303 933; LS90%:   353 479" xr:uid="{19D5D0DB-48CC-4E42-BC85-DBC3BCD27189}"/>
    <hyperlink ref="AC443" tooltip="CV%: 5.2; ERROR:   21 439; LI90%:    374 235; LS90%:    444 763" xr:uid="{5246813B-436B-4673-A32A-BA55D0FCBB94}"/>
    <hyperlink ref="AC444" tooltip="CV%: 5.3; ERROR:   21 317; LI90%:   370 560; LS90%:   440 686" xr:uid="{191A6D67-9603-44E1-87FA-E84E0108B836}"/>
    <hyperlink ref="AC445" tooltip="CV%: 6.9; ERROR:   17 809; LI90%:   228 572; LS90%:   287 158" xr:uid="{11B45C22-F1A5-4121-96DC-AE69204C606C}"/>
    <hyperlink ref="AC446" tooltip="CV%: 5.3; ERROR:   21 423; LI90%:   369 984; LS90%:   440 460" xr:uid="{812CDA4D-424A-42CF-B49F-23CDC4A6478B}"/>
    <hyperlink ref="AC447" tooltip="CV%: 6.4; ERROR:   20 264; LI90%:   285 691; LS90%:   352 355" xr:uid="{08F38DB3-0147-44B7-87CE-5D5F8D64AB0A}"/>
    <hyperlink ref="AC448" tooltip="CV%: 6.6; ERROR:   18 336; LI90%:   249 421; LS90%:   309 741" xr:uid="{BAACB18A-38C3-4458-B704-7700FC323125}"/>
    <hyperlink ref="AC449" tooltip="CV%: 5.3; ERROR:   21 352; LI90%:   371 571; LS90%:   441 813" xr:uid="{92F89611-4E69-4899-B97B-A810D8C55C25}"/>
    <hyperlink ref="AC450" tooltip="CV%: 13.0; ERROR:   11 348; LI90%:   68 907; LS90%:   106 239" xr:uid="{61F6F8AE-A478-4A30-AAF6-0AC5E547CB09}"/>
    <hyperlink ref="AC451" tooltip="CV%: 6.2; ERROR:   18 916; LI90%:   275 355; LS90%:   337 583" xr:uid="{A3B7ECDF-341D-43C4-82CA-6F3823EE7B3D}"/>
    <hyperlink ref="AC452" tooltip="CV%: 5.4; ERROR:   21 441; LI90%:   359 389; LS90%:   429 925" xr:uid="{5A91C2EC-384B-48A2-BEDE-629641F8CDAB}"/>
    <hyperlink ref="AC453" tooltip="CV%: 6.1; ERROR:   20 392; LI90%:   299 809; LS90%:   366 891" xr:uid="{8F70CC20-6B20-440B-BDD8-0177DCAC7FBF}"/>
    <hyperlink ref="AC454" tooltip="CV%: 5.4; ERROR:   21 376; LI90%:   364 024; LS90%:   434 344" xr:uid="{FB6A4EE8-2AFF-4082-A92C-990BD8DA77F4}"/>
    <hyperlink ref="AC455" tooltip="CV%: 5.7; ERROR:   20 402; LI90%:   326 828; LS90%:   393 946" xr:uid="{CCFAC797-7767-4EC6-A567-FF6F4007FA26}"/>
    <hyperlink ref="AC456" tooltip="CV%: 10.5; ERROR:   16 246; LI90%:   128 647; LS90%:   182 091" xr:uid="{03DE3D2E-C519-4FAC-BF89-9B766D30197A}"/>
    <hyperlink ref="AC457" tooltip="CV%: 5.6; ERROR:   22 087; LI90%:   360 598; LS90%:   433 260" xr:uid="{2D7AF27E-08DB-4B69-BEF9-63FE0396F212}"/>
    <hyperlink ref="AC458" tooltip="CV%: 5.5; ERROR:   21 748; LI90%:   362 673; LS90%:   434 219" xr:uid="{6C698079-3CD9-4382-BC4C-AE02867D5A45}"/>
    <hyperlink ref="AC459" tooltip="CV%: 5.2; ERROR:   21 111; LI90%:   371 896; LS90%:   441 346" xr:uid="{BAC3103F-5863-4AB3-B713-472D4333FDBB}"/>
    <hyperlink ref="AC461" tooltip="CV%: 3.3; ERROR:   20 370; LI90%:    586 761; LS90%:    653 771" xr:uid="{C82CBCE8-9F2A-4639-983C-42E0568914E0}"/>
    <hyperlink ref="AC462" tooltip="CV%: 3.3; ERROR:   20 089; LI90%:   572 293; LS90%:   638 381" xr:uid="{16F6D6AF-A00F-41FB-87DE-49626ECB2C02}"/>
    <hyperlink ref="AC463" tooltip="CV%: 4.9; ERROR:   17 223; LI90%:   320 915; LS90%:   377 573" xr:uid="{499A9B47-ADBD-4C7F-90D3-03736672679D}"/>
    <hyperlink ref="AC464" tooltip="CV%: 3.3; ERROR:   20 316; LI90%:   585 842; LS90%:   652 678" xr:uid="{D3407D1A-976B-4C7D-8706-496F5557192C}"/>
    <hyperlink ref="AC465" tooltip="CV%: 4.0; ERROR:   17 553; LI90%:   411 804; LS90%:   469 548" xr:uid="{F3CD309D-352A-4352-B932-CF83C0D71E55}"/>
    <hyperlink ref="AC466" tooltip="CV%: 4.1; ERROR:   17 938; LI90%:   407 197; LS90%:   466 207" xr:uid="{0DCE168C-DFF5-4DD2-AF94-5C4E4F62555B}"/>
    <hyperlink ref="AC467" tooltip="CV%: 3.3; ERROR:   20 316; LI90%:   582 544; LS90%:   649 376" xr:uid="{99B6EA4D-B9EF-4AA2-905A-ED830283788A}"/>
    <hyperlink ref="AC468" tooltip="CV%: 7.8; ERROR:   10 852; LI90%:   121 342; LS90%:   157 042" xr:uid="{82A10BD0-4A34-4F8F-84BF-1CBA372DB5D3}"/>
    <hyperlink ref="AC469" tooltip="CV%: 3.7; ERROR:   18 871; LI90%:   480 997; LS90%:   543 077" xr:uid="{75C0BD65-CFEA-4010-AE4A-2B298D38567A}"/>
    <hyperlink ref="AC470" tooltip="CV%: 3.4; ERROR:   20 068; LI90%:   554 162; LS90%:   620 180" xr:uid="{FC5B358B-D3F0-499C-8D23-E2BD817E2AA8}"/>
    <hyperlink ref="AC471" tooltip="CV%: 3.9; ERROR:   18 392; LI90%:   446 216; LS90%:   506 720" xr:uid="{5454B09F-2C51-47E4-8237-E9B56344754A}"/>
    <hyperlink ref="AC472" tooltip="CV%: 3.3; ERROR:   20 434; LI90%:   580 935; LS90%:   648 157" xr:uid="{C66271A6-CCA0-4B60-8D9A-393B8DB4BC22}"/>
    <hyperlink ref="AC473" tooltip="CV%: 3.4; ERROR:   20 099; LI90%:   563 761; LS90%:   629 883" xr:uid="{A7A2FE55-369B-431D-ADD5-69678AB67601}"/>
    <hyperlink ref="AC474" tooltip="CV%: 4.1; ERROR:   18 039; LI90%:   406 237; LS90%:   465 581" xr:uid="{6C6631B7-DAE2-44E4-BC35-ED62F7349929}"/>
    <hyperlink ref="AC475" tooltip="CV%: 3.4; ERROR:   20 387; LI90%:   574 686; LS90%:   641 754" xr:uid="{8B938AE0-257F-4940-AE5C-E13D6CD43791}"/>
    <hyperlink ref="AC476" tooltip="CV%: 3.3; ERROR:   20 379; LI90%:   575 879; LS90%:   642 921" xr:uid="{4CF9AD9E-89E7-4D6C-B2DA-19814D90080D}"/>
    <hyperlink ref="AC477" tooltip="CV%: 3.3; ERROR:   20 344; LI90%:   583 864; LS90%:   650 788" xr:uid="{FD986915-B9F2-405D-B67C-4E86A432642A}"/>
    <hyperlink ref="AC479" tooltip="CV%: 4.5; ERROR:   27 534; LI90%:    561 323; LS90%:    651 901" xr:uid="{9F57274A-8132-4A65-9BF3-62D18C7E98D5}"/>
    <hyperlink ref="AC480" tooltip="CV%: 4.6; ERROR:   27 076; LI90%:   538 876; LS90%:   627 946" xr:uid="{02551459-6EB4-42F4-8D52-7D068A657B80}"/>
    <hyperlink ref="AC481" tooltip="CV%: 7.1; ERROR:   25 084; LI90%:   312 961; LS90%:   395 479" xr:uid="{891EE82C-F6E4-4F5B-87D6-FD307D78D00C}"/>
    <hyperlink ref="AC482" tooltip="CV%: 4.6; ERROR:   27 499; LI90%:   549 654; LS90%:   640 116" xr:uid="{0E49E475-21E5-4A87-8E19-3D1E3BAF8C58}"/>
    <hyperlink ref="AC483" tooltip="CV%: 5.9; ERROR:   21 791; LI90%:   332 303; LS90%:   403 989" xr:uid="{33E191C9-0528-42EC-B027-171FE0AE9D8C}"/>
    <hyperlink ref="AC484" tooltip="CV%: 7.8; ERROR:   19 902; LI90%:   223 783; LS90%:   289 255" xr:uid="{DEC170E4-37B4-4A47-9137-9C6450DCC3D7}"/>
    <hyperlink ref="AC485" tooltip="CV%: 4.6; ERROR:   27 307; LI90%:   550 697; LS90%:   640 529" xr:uid="{628180F2-003E-4AD2-9C2B-C6C093602C3F}"/>
    <hyperlink ref="AC486" tooltip="CV%: 10.5; ERROR:   13 658; LI90%:   107 702; LS90%:   152 634" xr:uid="{8CC86126-4188-491C-93BB-BA0F725E7C97}"/>
    <hyperlink ref="AC487" tooltip="CV%: 5.4; ERROR:   25 148; LI90%:   425 488; LS90%:   508 216" xr:uid="{EB297613-9EB1-4E17-9A3C-F08792EE0820}"/>
    <hyperlink ref="AC488" tooltip="CV%: 4.9; ERROR:   26 716; LI90%:   505 196; LS90%:   593 086" xr:uid="{0C615374-93AD-491D-BF23-66DAA16EB5A5}"/>
    <hyperlink ref="AC489" tooltip="CV%: 5.8; ERROR:   25 544; LI90%:   394 667; LS90%:   478 701" xr:uid="{9DDCC069-9422-461B-9252-BADD46D0A325}"/>
    <hyperlink ref="AC490" tooltip="CV%: 4.6; ERROR:   27 540; LI90%:   555 866; LS90%:   646 464" xr:uid="{26828CDA-AA8B-4802-BDE1-1D023E357580}"/>
    <hyperlink ref="AC491" tooltip="CV%: 4.6; ERROR:   26 902; LI90%:   535 670; LS90%:   624 170" xr:uid="{09ACE8FF-AF3B-4FAA-86BD-165BC747D248}"/>
    <hyperlink ref="AC492" tooltip="CV%: 6.4; ERROR:   23 105; LI90%:   320 737; LS90%:   396 745" xr:uid="{E61E6297-8854-4A09-BF60-D0BCDE750B24}"/>
    <hyperlink ref="AC493" tooltip="CV%: 4.9; ERROR:   28 351; LI90%:   535 819; LS90%:   629 083" xr:uid="{FD443B07-C75E-477C-B33D-934590D8B408}"/>
    <hyperlink ref="AC494" tooltip="CV%: 4.8; ERROR:   27 387; LI90%:   530 163; LS90%:   620 257" xr:uid="{E0CC0CB1-83CD-4F5C-ACE9-8E7AC2BF1CD3}"/>
    <hyperlink ref="AC495" tooltip="CV%: 4.6; ERROR:   27 502; LI90%:   558 652; LS90%:   649 124" xr:uid="{0D778A3C-8253-4E97-9E3A-879ABD59E69A}"/>
    <hyperlink ref="AC497" tooltip="CV%: 4.7; ERROR:   18 424; LI90%:    363 175; LS90%:    423 783" xr:uid="{005F26A6-A922-4B78-968D-69DA1691348D}"/>
    <hyperlink ref="AC498" tooltip="CV%: 4.8; ERROR:   18 397; LI90%:   354 881; LS90%:   415 403" xr:uid="{C55E4142-A7D9-4B46-B0AA-731BEEACF078}"/>
    <hyperlink ref="AC499" tooltip="CV%: 5.6; ERROR:   17 015; LI90%:   273 878; LS90%:   329 850" xr:uid="{77B67373-D884-47CA-B080-0501FBCC8A19}"/>
    <hyperlink ref="AC500" tooltip="CV%: 4.7; ERROR:   18 339; LI90%:   360 637; LS90%:   420 965" xr:uid="{D630BEDD-4C26-498C-9D70-D0C6F91B24A7}"/>
    <hyperlink ref="AC501" tooltip="CV%: 5.0; ERROR:   17 670; LI90%:   320 951; LS90%:   379 079" xr:uid="{A21F6A0A-D1A5-49C3-993A-FD7726471118}"/>
    <hyperlink ref="AC502" tooltip="CV%: 4.9; ERROR:   17 327; LI90%:   322 711; LS90%:   379 713" xr:uid="{9AB7AEC4-2D0A-4300-81C7-D4BBEA3A68A9}"/>
    <hyperlink ref="AC503" tooltip="CV%: 4.7; ERROR:   18 447; LI90%:   362 659; LS90%:   423 343" xr:uid="{4B142C6D-97F3-4FC2-BC59-55894AFFC209}"/>
    <hyperlink ref="AC504" tooltip="CV%: 9.2; ERROR:   8 222; LI90%:   76 149; LS90%:   103 197" xr:uid="{B60166E8-85E1-4907-90A8-E8A7967431CF}"/>
    <hyperlink ref="AC505" tooltip="CV%: 5.6; ERROR:   18 062; LI90%:   290 104; LS90%:   349 524" xr:uid="{A16DB259-E408-4950-B69D-ED734EC7F48C}"/>
    <hyperlink ref="AC506" tooltip="CV%: 5.1; ERROR:   18 745; LI90%:   337 295; LS90%:   398 961" xr:uid="{C1408DA5-90F3-4797-9FD3-6992B23CA51A}"/>
    <hyperlink ref="AC507" tooltip="CV%: 5.2; ERROR:   18 177; LI90%:   318 681; LS90%:   378 477" xr:uid="{9BE2EF93-BD69-44F1-9BCE-5F07CD6A7205}"/>
    <hyperlink ref="AC508" tooltip="CV%: 4.8; ERROR:   18 167; LI90%:   352 417; LS90%:   412 179" xr:uid="{2540D8C0-A664-4B87-8F62-84C7166BCC06}"/>
    <hyperlink ref="AC509" tooltip="CV%: 4.8; ERROR:   18 093; LI90%:   344 596; LS90%:   404 116" xr:uid="{F9DB7EB8-03FB-479D-8D2C-01C3CCDD2CBB}"/>
    <hyperlink ref="AC510" tooltip="CV%: 6.9; ERROR:   16 022; LI90%:   204 227; LS90%:   256 933" xr:uid="{D150F6A2-92F8-482A-AD9C-44471D6AD669}"/>
    <hyperlink ref="AC511" tooltip="CV%: 4.8; ERROR:   18 350; LI90%:   350 024; LS90%:   410 390" xr:uid="{37A37A86-F3C9-4385-B12E-06AB4C24A91B}"/>
    <hyperlink ref="AC512" tooltip="CV%: 4.8; ERROR:   18 170; LI90%:   351 248; LS90%:   411 022" xr:uid="{54CF9CE6-9E1C-4C3D-8471-6A0257FFBE8C}"/>
    <hyperlink ref="AC513" tooltip="CV%: 4.7; ERROR:   18 358; LI90%:   361 350; LS90%:   421 742" xr:uid="{F54507C4-F1C8-4499-9F3C-995C7C2298F1}"/>
    <hyperlink ref="AC515" tooltip="CV%: 3.4; ERROR:   23 454; LI90%:    653 906; LS90%:    731 064" xr:uid="{7EE8301F-25AC-4651-96D9-408B1B4FBC7B}"/>
    <hyperlink ref="AC516" tooltip="CV%: 3.5; ERROR:   23 201; LI90%:   632 455; LS90%:   708 779" xr:uid="{DC04C64B-170E-4B50-AF36-B6E5CB066EF1}"/>
    <hyperlink ref="AC517" tooltip="CV%: 4.6; ERROR:   19 452; LI90%:   388 516; LS90%:   452 506" xr:uid="{45005794-3CF3-4669-A7C4-DA22060569F1}"/>
    <hyperlink ref="AC518" tooltip="CV%: 3.4; ERROR:   22 760; LI90%:   634 154; LS90%:   709 028" xr:uid="{C6D0B504-89E1-4B0B-9511-1A310219A5EA}"/>
    <hyperlink ref="AC519" tooltip="CV%: 4.4; ERROR:   19 126; LI90%:   402 068; LS90%:   464 988" xr:uid="{6892B577-5837-4155-BEC6-FBFECE81031C}"/>
    <hyperlink ref="AC520" tooltip="CV%: 5.0; ERROR:   18 728; LI90%:   346 817; LS90%:   408 425" xr:uid="{A0B4E0C3-4622-4CAE-AC2A-088137C1AAAD}"/>
    <hyperlink ref="AC521" tooltip="CV%: 3.4; ERROR:   23 198; LI90%:   647 003; LS90%:   723 317" xr:uid="{85D124E9-ED31-457A-ABA9-463244DF628C}"/>
    <hyperlink ref="AC522" tooltip="CV%: 7.9; ERROR:   12 686; LI90%:   139 229; LS90%:   180 961" xr:uid="{DF36E3DE-4EEF-4DF7-8B5E-8827AE85B639}"/>
    <hyperlink ref="AC523" tooltip="CV%: 3.8; ERROR:   21 798; LI90%:   544 164; LS90%:   615 872" xr:uid="{72443598-9DE7-41FA-9CBD-AFC431AF6220}"/>
    <hyperlink ref="AC524" tooltip="CV%: 3.5; ERROR:   22 494; LI90%:   601 913; LS90%:   675 911" xr:uid="{8A1006B8-6897-4883-8D36-799E4CC5FC9E}"/>
    <hyperlink ref="AC525" tooltip="CV%: 4.0; ERROR:   20 748; LI90%:   483 254; LS90%:   551 508" xr:uid="{7DB77067-BCBD-4F9B-92E5-3FDD387A0703}"/>
    <hyperlink ref="AC526" tooltip="CV%: 3.4; ERROR:   23 337; LI90%:   646 965; LS90%:   723 737" xr:uid="{F8E865C7-68FA-481C-A297-4AAA86D548A1}"/>
    <hyperlink ref="AC527" tooltip="CV%: 3.5; ERROR:   22 979; LI90%:   624 675; LS90%:   700 271" xr:uid="{4D8431C4-230C-4409-9453-4DD28F8A5586}"/>
    <hyperlink ref="AC528" tooltip="CV%: 5.4; ERROR:   15 321; LI90%:   259 114; LS90%:   309 514" xr:uid="{796CB799-996D-4BE5-A8CD-156ABDE6C4EF}"/>
    <hyperlink ref="AC529" tooltip="CV%: 3.4; ERROR:   23 245; LI90%:   638 461; LS90%:   714 931" xr:uid="{D3F27866-4682-4BC2-872C-AC98EF19F916}"/>
    <hyperlink ref="AC530" tooltip="CV%: 3.5; ERROR:   23 091; LI90%:   620 718; LS90%:   696 680" xr:uid="{5F6659C1-A785-4089-B974-118541F38AC4}"/>
    <hyperlink ref="AC531" tooltip="CV%: 3.4; ERROR:   23 385; LI90%:   651 394; LS90%:   728 324" xr:uid="{5D3EB38B-2BE7-45B4-9C2B-31C9DB43F770}"/>
    <hyperlink ref="AC533" tooltip="CV%: 5.3; ERROR:   11 664; LI90%:    201 101; LS90%:    239 473" xr:uid="{BC5B0DA9-6F4F-49E2-BF66-E88BECC19DD1}"/>
    <hyperlink ref="AC534" tooltip="CV%: 5.4; ERROR:   11 175; LI90%:   189 589; LS90%:   226 351" xr:uid="{3DE19EE0-8129-42F3-B394-8C50C8E653CD}"/>
    <hyperlink ref="AC535" tooltip="CV%: 7.0; ERROR:   8 636; LI90%:   109 044; LS90%:   137 452" xr:uid="{22345540-B052-4D19-BE0A-A0CD412FD391}"/>
    <hyperlink ref="AC536" tooltip="CV%: 5.3; ERROR:   11 657; LI90%:   200 331; LS90%:   238 681" xr:uid="{D9BEA9A7-BDFF-4C76-8F7E-03AD6B7C92DA}"/>
    <hyperlink ref="AC537" tooltip="CV%: 6.1; ERROR:   10 356; LI90%:   153 368; LS90%:   187 436" xr:uid="{ECFA3D3A-0ACE-40C2-BECF-BF173DC21EF5}"/>
    <hyperlink ref="AC538" tooltip="CV%: 5.7; ERROR:   10 979; LI90%:   174 137; LS90%:   210 253" xr:uid="{5E382C85-ACFD-4AB6-BB2A-A6D3053F005D}"/>
    <hyperlink ref="AC539" tooltip="CV%: 5.3; ERROR:   11 586; LI90%:   199 992; LS90%:   238 106" xr:uid="{F2894773-2679-4A89-9D54-F531BBF78616}"/>
    <hyperlink ref="AC540" tooltip="CV%: 12.4; ERROR:   6 365; LI90%:   41 007; LS90%:   61 945" xr:uid="{35BE3CA7-4BD1-4FB8-9C25-077AA5FE65EE}"/>
    <hyperlink ref="AC541" tooltip="CV%: 5.8; ERROR:   10 761; LI90%:   168 266; LS90%:   203 668" xr:uid="{947B3022-FD7F-4ADD-A16E-FF2569EADF4A}"/>
    <hyperlink ref="AC542" tooltip="CV%: 5.5; ERROR:   11 345; LI90%:   189 302; LS90%:   226 622" xr:uid="{B3177CAF-1AA7-4C8A-9401-F51D06D0EC61}"/>
    <hyperlink ref="AC543" tooltip="CV%: 6.0; ERROR:   10 204; LI90%:   154 514; LS90%:   188 084" xr:uid="{9B8B4726-F873-4494-BB39-4B8C7F94E600}"/>
    <hyperlink ref="AC544" tooltip="CV%: 5.3; ERROR:   11 139; LI90%:   191 840; LS90%:   228 484" xr:uid="{A7A891F1-DCDC-4311-B4B7-C37C32FF419D}"/>
    <hyperlink ref="AC545" tooltip="CV%: 5.5; ERROR:   10 774; LI90%:   178 518; LS90%:   213 960" xr:uid="{73E70622-E022-4745-9AD1-44088AE596A8}"/>
    <hyperlink ref="AC546" tooltip="CV%: 7.5; ERROR:   8 650; LI90%:   100 642; LS90%:   129 096" xr:uid="{7BB5A767-1102-444D-8542-90EF7BD7FF72}"/>
    <hyperlink ref="AC547" tooltip="CV%: 5.4; ERROR:   11 314; LI90%:   192 373; LS90%:   229 591" xr:uid="{A8B3E389-877A-4054-84DD-FBBA4DC5C132}"/>
    <hyperlink ref="AC548" tooltip="CV%: 5.3; ERROR:   11 512; LI90%:   199 028; LS90%:   236 900" xr:uid="{C849E4F5-AD0F-48C5-B80B-F638003EB327}"/>
    <hyperlink ref="AC549" tooltip="CV%: 5.3; ERROR:   11 668; LI90%:   200 585; LS90%:   238 969" xr:uid="{0ED65400-91F7-43FB-8B9C-097B55B484BA}"/>
    <hyperlink ref="AC551" tooltip="CV%: 4.4; ERROR:   49 557; LI90%:   1 055 418; LS90%:   1 218 446" xr:uid="{4AE47053-FECD-4C08-B3E5-4AED3804228F}"/>
    <hyperlink ref="AC552" tooltip="CV%: 4.4; ERROR:   47 756; LI90%:  1 000 782; LS90%:  1 157 884" xr:uid="{5D400124-6087-466D-8AC0-5601C2BE355B}"/>
    <hyperlink ref="AC553" tooltip="CV%: 6.1; ERROR:   40 167; LI90%:   597 229; LS90%:   729 365" xr:uid="{8E54763D-61B0-4D7C-9E01-F63F6BD236DD}"/>
    <hyperlink ref="AC554" tooltip="CV%: 4.4; ERROR:   48 534; LI90%:  1 034 657; LS90%:  1 194 319" xr:uid="{9E5FDAFA-2050-402F-8931-52650E1A547C}"/>
    <hyperlink ref="AC555" tooltip="CV%: 4.9; ERROR:   46 031; LI90%:   869 703; LS90%:  1 021 131" xr:uid="{5CBC9419-952B-442C-B003-9FE59EAFF646}"/>
    <hyperlink ref="AC556" tooltip="CV%: 4.9; ERROR:   43 994; LI90%:   827 871; LS90%:   972 597" xr:uid="{EEF3F1E8-5644-4DEB-A9C9-89ED6E969C06}"/>
    <hyperlink ref="AC557" tooltip="CV%: 4.4; ERROR:   49 161; LI90%:  1 048 407; LS90%:  1 210 131" xr:uid="{F3A79C7A-5834-4D74-93F4-B5D11057B390}"/>
    <hyperlink ref="AC558" tooltip="CV%: 11.7; ERROR:   21 553; LI90%:   148 644; LS90%:   219 546" xr:uid="{60D79D47-933F-46B5-B887-84E2C88B6D40}"/>
    <hyperlink ref="AC559" tooltip="CV%: 5.2; ERROR:   42 939; LI90%:   749 687; LS90%:   890 945" xr:uid="{752B1AAD-3147-452E-80DC-C915697DBF6B}"/>
    <hyperlink ref="AC560" tooltip="CV%: 4.4; ERROR:   46 222; LI90%:   978 682; LS90%:  1 130 740" xr:uid="{9A14A450-7385-4DDF-A3F9-04AF82CD9233}"/>
    <hyperlink ref="AC561" tooltip="CV%: 4.9; ERROR:   42 753; LI90%:   801 239; LS90%:   941 885" xr:uid="{9C0D4A98-D4CC-4026-A17E-7BD1634630CC}"/>
    <hyperlink ref="AC562" tooltip="CV%: 4.5; ERROR:   48 549; LI90%:  1 010 948; LS90%:  1 170 660" xr:uid="{347956ED-D316-4E43-B513-FBA3D8C06F73}"/>
    <hyperlink ref="AC563" tooltip="CV%: 4.5; ERROR:   47 407; LI90%:   966 333; LS90%:  1 122 287" xr:uid="{12FA6E61-639B-4198-B911-FC8830AF2B20}"/>
    <hyperlink ref="AC564" tooltip="CV%: 7.3; ERROR:   32 428; LI90%:   390 262; LS90%:   496 942" xr:uid="{6469B57B-1169-4142-A2E0-8A3CF08DB449}"/>
    <hyperlink ref="AC565" tooltip="CV%: 4.4; ERROR:   47 879; LI90%:  1 005 355; LS90%:  1 162 863" xr:uid="{01C3CCF8-95C0-413D-8017-65233713A045}"/>
    <hyperlink ref="AC566" tooltip="CV%: 4.5; ERROR:   49 149; LI90%:  1 020 124; LS90%:  1 181 810" xr:uid="{2B164B01-F9B8-4D6F-BDFC-E38AC6BB1BB1}"/>
    <hyperlink ref="AC567" tooltip="CV%: 4.3; ERROR:   49 016; LI90%:  1 051 552; LS90%:  1 212 802" xr:uid="{48DCB69E-07EF-4106-9CD3-2894BFB018B1}"/>
    <hyperlink ref="AC569" tooltip="CV%: 4.4; ERROR:   17 943; LI90%:    380 346; LS90%:    439 372" xr:uid="{589EDA01-9668-4C43-81BF-FF332C098203}"/>
    <hyperlink ref="AC570" tooltip="CV%: 4.4; ERROR:   17 706; LI90%:   373 574; LS90%:   431 822" xr:uid="{770169AB-7559-416E-ACFB-D63DA139410E}"/>
    <hyperlink ref="AC571" tooltip="CV%: 6.1; ERROR:   15 343; LI90%:   225 279; LS90%:   275 753" xr:uid="{0EA66C45-E54E-42B2-8956-954F8479DD54}"/>
    <hyperlink ref="AC572" tooltip="CV%: 4.4; ERROR:   17 867; LI90%:   378 503; LS90%:   437 279" xr:uid="{25C6F200-94B0-4309-9CF1-E19C91B5B638}"/>
    <hyperlink ref="AC573" tooltip="CV%: 4.7; ERROR:   15 922; LI90%:   311 163; LS90%:   363 541" xr:uid="{7993D178-F490-4536-B716-9E493D9620AA}"/>
    <hyperlink ref="AC574" tooltip="CV%: 4.7; ERROR:   13 833; LI90%:   269 747; LS90%:   315 255" xr:uid="{978E6FEF-6786-4CB5-B8F7-D6A6C5027F94}"/>
    <hyperlink ref="AC575" tooltip="CV%: 4.4; ERROR:   17 939; LI90%:   377 172; LS90%:   436 186" xr:uid="{EB53BCDF-FCB8-4F41-AB25-4C51D3ED06A3}"/>
    <hyperlink ref="AC576" tooltip="CV%: 9.1; ERROR:   8 123; LI90%:   76 229; LS90%:   102 953" xr:uid="{0D2CA309-0926-4929-B4A4-1B2E306CF0B3}"/>
    <hyperlink ref="AC577" tooltip="CV%: 4.7; ERROR:   17 656; LI90%:   344 878; LS90%:   402 960" xr:uid="{15911538-99F5-4AE5-8D8E-3EA3CFB0F65D}"/>
    <hyperlink ref="AC578" tooltip="CV%: 4.5; ERROR:   17 315; LI90%:   355 812; LS90%:   412 774" xr:uid="{179EC3BC-1C6A-4B8C-AFC9-CD753C4A3F59}"/>
    <hyperlink ref="AC579" tooltip="CV%: 5.1; ERROR:   16 745; LI90%:   302 062; LS90%:   357 148" xr:uid="{B789DFEB-51B0-45EA-90AC-EC1E16E828E1}"/>
    <hyperlink ref="AC580" tooltip="CV%: 4.4; ERROR:   17 738; LI90%:   372 130; LS90%:   430 484" xr:uid="{C008A8C6-DE6A-4967-9482-61E89584AD8A}"/>
    <hyperlink ref="AC581" tooltip="CV%: 4.5; ERROR:   17 267; LI90%:   356 760; LS90%:   413 564" xr:uid="{FA372954-E1BD-4D98-9FFC-965964603616}"/>
    <hyperlink ref="AC582" tooltip="CV%: 5.2; ERROR:   14 213; LI90%:   251 641; LS90%:   298 397" xr:uid="{08B4CAF8-8BBA-49D4-9260-E9E5936D5DD6}"/>
    <hyperlink ref="AC583" tooltip="CV%: 4.4; ERROR:   17 769; LI90%:   371 534; LS90%:   429 988" xr:uid="{23C94560-07F1-4962-84BC-64DBBF3F47D0}"/>
    <hyperlink ref="AC584" tooltip="CV%: 4.4; ERROR:   17 712; LI90%:   370 276; LS90%:   428 542" xr:uid="{95D30E9A-A669-49AA-8065-F8D567CA1758}"/>
    <hyperlink ref="AC585" tooltip="CV%: 4.4; ERROR:   17 884; LI90%:   379 067; LS90%:   437 899" xr:uid="{51434422-8032-4A7C-B2A5-95F497A23418}"/>
    <hyperlink ref="AC587" tooltip="CV%: 6.5; ERROR:   13 258; LI90%:    183 731; LS90%:    227 347" xr:uid="{5D8C70D1-1982-4456-AF1E-CB60C59A9ED8}"/>
    <hyperlink ref="AC588" tooltip="CV%: 6.5; ERROR:   13 137; LI90%:   181 310; LS90%:   224 528" xr:uid="{DC27A4A2-D7DA-4021-9C75-22F9C2C8FA90}"/>
    <hyperlink ref="AC589" tooltip="CV%: 7.6; ERROR:   12 796; LI90%:   146 611; LS90%:   188 707" xr:uid="{A2CF94D0-1405-4302-B9C2-63E64D4B22F6}"/>
    <hyperlink ref="AC590" tooltip="CV%: 6.5; ERROR:   13 291; LI90%:   183 040; LS90%:   226 764" xr:uid="{D5266358-71EE-4AF7-85D6-D1F9EB624AB9}"/>
    <hyperlink ref="AC591" tooltip="CV%: 6.8; ERROR:   10 167; LI90%:   132 157; LS90%:   165 603" xr:uid="{78A41273-3AC3-4138-B21C-367B92D27586}"/>
    <hyperlink ref="AC592" tooltip="CV%: 7.4; ERROR:   10 481; LI90%:   125 000; LS90%:   159 480" xr:uid="{0346088A-3848-4BFE-8084-A86EEC774B5E}"/>
    <hyperlink ref="AC593" tooltip="CV%: 6.3; ERROR:   12 817; LI90%:   181 116; LS90%:   223 282" xr:uid="{D10E3AE3-3324-4EC9-901F-EF7710A9FFFC}"/>
    <hyperlink ref="AC594" tooltip="CV%: 14.8; ERROR:   5 714; LI90%:   29 101; LS90%:   47 897" xr:uid="{5D2D6799-36B7-4991-A20D-151D63FC5A99}"/>
    <hyperlink ref="AC595" tooltip="CV%: 6.7; ERROR:   11 179; LI90%:   149 243; LS90%:   186 021" xr:uid="{D41F34E7-0131-4274-87D3-46246624B7A2}"/>
    <hyperlink ref="AC596" tooltip="CV%: 6.5; ERROR:   13 258; LI90%:   181 344; LS90%:   224 960" xr:uid="{2986C729-D5B7-43DC-A0BD-89D1A6802C78}"/>
    <hyperlink ref="AC597" tooltip="CV%: 6.3; ERROR:   8 745; LI90%:   124 124; LS90%:   152 892" xr:uid="{61825E06-A699-40E3-A47D-C6CE3DC4A5AB}"/>
    <hyperlink ref="AC598" tooltip="CV%: 6.5; ERROR:   13 256; LI90%:   181 847; LS90%:   225 457" xr:uid="{9ED496B2-2340-4C87-B9EB-68129B5CDB24}"/>
    <hyperlink ref="AC599" tooltip="CV%: 6.7; ERROR:   11 712; LI90%:   155 260; LS90%:   193 788" xr:uid="{58A387E1-37D1-4FCD-9260-BF8D959D7F0D}"/>
    <hyperlink ref="AC600" tooltip="CV%: 9.2; ERROR:   8 192; LI90%:   75 155; LS90%:   102 105" xr:uid="{41B037AD-8676-48BB-B3C3-3EE8292B8DDF}"/>
    <hyperlink ref="AC601" tooltip="CV%: 6.3; ERROR:   11 845; LI90%:   167 617; LS90%:   206 585" xr:uid="{098BAEB9-6CF3-41AA-A1FC-4BC1EFAE84EC}"/>
    <hyperlink ref="AC602" tooltip="CV%: 6.5; ERROR:   12 980; LI90%:   179 102; LS90%:   221 802" xr:uid="{7082E0F7-A040-49A9-9276-5690D1BFAD4C}"/>
    <hyperlink ref="AC603" tooltip="CV%: 6.5; ERROR:   13 262; LI90%:   183 541; LS90%:   227 169" xr:uid="{00DB0335-A592-413A-A311-C24E5919F40C}"/>
    <hyperlink ref="AE12" tooltip="CV%: 1.5; ERROR:   158 859; LI90%:  10 684 941; LS90%:  11 207 541" xr:uid="{816FA09C-D9E2-432B-828F-9926581770FE}"/>
    <hyperlink ref="AE13" tooltip="CV%: 1.7; ERROR:   135 971; LI90%:  7 777 567; LS90%:  8 224 873" xr:uid="{0787B785-A5E7-451A-80F4-D211A9475802}"/>
    <hyperlink ref="AE14" tooltip="CV%: 1.9; ERROR:   120 122; LI90%:  6 251 567; LS90%:  6 646 731" xr:uid="{EC769633-7964-4931-A0A0-89FF5617F1AC}"/>
    <hyperlink ref="AE15" tooltip="CV%: 1.8; ERROR:   128 339; LI90%:  6 939 169; LS90%:  7 361 367" xr:uid="{7ABE03BB-BBAB-402A-9CF7-10B1DBF31128}"/>
    <hyperlink ref="AE16" tooltip="CV%: 2.3; ERROR:   118 218; LI90%:  5 025 513; LS90%:  5 414 417" xr:uid="{3715806C-6D2D-4477-BD48-407EC5C48CAC}"/>
    <hyperlink ref="AE17" tooltip="CV%: 1.4; ERROR:   159 351; LI90%:  10 955 377; LS90%:  11 479 597" xr:uid="{9F7D37F6-8A96-4888-944E-B5CA203DB830}"/>
    <hyperlink ref="AE18" tooltip="CV%: 10.8; ERROR:   22 986; LI90%:   175 118; LS90%:   250 736" xr:uid="{6DD819FC-3EC5-4BB6-A528-454480868CA6}"/>
    <hyperlink ref="AE19" tooltip="CV%: 2.4; ERROR:   88 695; LI90%:  3 554 139; LS90%:  3 845 919" xr:uid="{9FE55ED4-EB7E-4D41-80F6-D3CDD267BC4B}"/>
    <hyperlink ref="AE20" tooltip="CV%: 1.8; ERROR:   128 991; LI90%:  7 122 491; LS90%:  7 546 833" xr:uid="{FA3AC2BB-B05B-4116-A1B0-BB1AEAC510C3}"/>
    <hyperlink ref="AE21" tooltip="CV%: 1.7; ERROR:   146 535; LI90%:  8 473 194; LS90%:  8 955 250" xr:uid="{9C7E7B98-F1A3-40B8-AE42-1263B2DDD222}"/>
    <hyperlink ref="AE22" tooltip="CV%: 2.2; ERROR:   111 849; LI90%:  4 853 047; LS90%:  5 220 997" xr:uid="{3D911FF1-2FF2-4E21-BBBF-50F8FCC9B865}"/>
    <hyperlink ref="AE23" tooltip="CV%: 2.1; ERROR:   116 358; LI90%:  5 349 011; LS90%:  5 731 793" xr:uid="{F698C3B6-B4F0-4CA9-B564-82BA03934592}"/>
    <hyperlink ref="AE24" tooltip="CV%: 3.2; ERROR:   64 076; LI90%:  1 888 268; LS90%:  2 099 060" xr:uid="{CAF63A85-262F-4B5F-9F16-46088A265608}"/>
    <hyperlink ref="AE25" tooltip="CV%: 2.7; ERROR:   84 459; LI90%:  3 032 076; LS90%:  3 309 922" xr:uid="{87673D5C-9CF1-4640-B93C-D9104FBDE85C}"/>
    <hyperlink ref="AE26" tooltip="CV%: 1.9; ERROR:   103 707; LI90%:  5 240 716; LS90%:  5 581 884" xr:uid="{D1FD87F5-6D92-4C9A-A688-BA21683DE628}"/>
    <hyperlink ref="AE27" tooltip="CV%: 3.3; ERROR:   90 271; LI90%:  2 626 593; LS90%:  2 923 557" xr:uid="{4FB86DDF-7D1F-4943-A524-4DB45DB486BD}"/>
    <hyperlink ref="AE30" tooltip="CV%: 8.2; ERROR:   9 313; LI90%:   97 591; LS90%:   128 227" xr:uid="{F5A9ED88-0606-4C60-A5D1-BF653E6E59E4}"/>
    <hyperlink ref="AE31" tooltip="CV%: 9.0; ERROR:   7 328; LI90%:   69 224; LS90%:   93 330" xr:uid="{AB7B5F1C-6CC2-4668-93CB-2495D4B89B76}"/>
    <hyperlink ref="AE32" tooltip="CV%: 9.5; ERROR:   6 669; LI90%:   59 587; LS90%:   81 525" xr:uid="{854C7421-84A8-4E1B-A2C2-8B726346FD7E}"/>
    <hyperlink ref="AE33" tooltip="CV%: 9.9; ERROR:   6 643; LI90%:   56 296; LS90%:   78 148" xr:uid="{B086E4BA-14F5-4E66-BBE0-04D1BD153698}"/>
    <hyperlink ref="AE34" tooltip="CV%: 12.7; ERROR:   5 895; LI90%:   36 553; LS90%:   55 945" xr:uid="{122E4812-4421-412F-8B83-00009E9429B8}"/>
    <hyperlink ref="AE35" tooltip="CV%: 7.7; ERROR:   8 672; LI90%:   98 423; LS90%:   126 953" xr:uid="{9CBCE496-66F6-4E62-A074-89A8C182A704}"/>
    <hyperlink ref="AE36" tooltip="CV%: 45.5; ERROR:   1 481; LI90%:    817; LS90%:   5 689" xr:uid="{1C820B38-8B43-48A1-B1D4-9FE190B0F957}"/>
    <hyperlink ref="AE37" tooltip="CV%: 14.5; ERROR:   4 471; LI90%:   23 482; LS90%:   38 190" xr:uid="{44182500-7C9C-4709-A415-21A554134E34}"/>
    <hyperlink ref="AE38" tooltip="CV%: 9.4; ERROR:   7 335; LI90%:   66 058; LS90%:   90 188" xr:uid="{A54E3546-1774-400A-9E43-C1041DB375D8}"/>
    <hyperlink ref="AE39" tooltip="CV%: 9.2; ERROR:   7 867; LI90%:   72 955; LS90%:   98 833" xr:uid="{316FB448-2725-4890-A127-231C7F0E60F3}"/>
    <hyperlink ref="AE40" tooltip="CV%: 13.1; ERROR:   4 644; LI90%:   27 940; LS90%:   43 216" xr:uid="{2EC48B1D-3B4D-4FD1-A776-F51568477392}"/>
    <hyperlink ref="AE41" tooltip="CV%: 12.7; ERROR:   5 402; LI90%:   33 701; LS90%:   51 471" xr:uid="{2FA38641-4BBA-4EA4-8EF5-F1DFEFDD6916}"/>
    <hyperlink ref="AE42" tooltip="CV%: 20.1; ERROR:   3 589; LI90%:   11 921; LS90%:   23 727" xr:uid="{1CBACC72-5344-4D5E-BF14-407F85B7E5F3}"/>
    <hyperlink ref="AE43" tooltip="CV%: 15.5; ERROR:   3 957; LI90%:   18 969; LS90%:   31 987" xr:uid="{56C5B346-B05F-478E-8578-862511A74311}"/>
    <hyperlink ref="AE44" tooltip="CV%: 8.3; ERROR:   10 573; LI90%:   110 369; LS90%:   145 151" xr:uid="{A37F0665-21C1-44AE-8353-B18734D8565F}"/>
    <hyperlink ref="AE45" tooltip="CV%: 16.7; ERROR:   4 273; LI90%:   18 619; LS90%:   32 675" xr:uid="{62F7A162-9A9D-4D9E-B4E8-E263F7E4ACE1}"/>
    <hyperlink ref="AE48" tooltip="CV%: 5.9; ERROR:   21 502; LI90%:   329 451; LS90%:   400 185" xr:uid="{96A74044-508A-40B9-BCB6-EAE5810CC747}"/>
    <hyperlink ref="AE49" tooltip="CV%: 8.8; ERROR:   16 460; LI90%:   159 534; LS90%:   213 680" xr:uid="{3EF602C7-D0F0-4ECC-A2FD-2DFB1C2340E5}"/>
    <hyperlink ref="AE50" tooltip="CV%: 8.8; ERROR:   14 321; LI90%:   139 853; LS90%:   186 963" xr:uid="{71014B2A-3432-406A-B428-673807F87EB2}"/>
    <hyperlink ref="AE51" tooltip="CV%: 10.3; ERROR:   13 001; LI90%:   104 459; LS90%:   147 229" xr:uid="{B0DECD6C-A432-4D5D-9EF6-67494D32780C}"/>
    <hyperlink ref="AE52" tooltip="CV%: 12.8; ERROR:   11 204; LI90%:   69 181; LS90%:   106 039" xr:uid="{89F90D70-EE0C-40A3-84FE-9B36AB5DB635}"/>
    <hyperlink ref="AE53" tooltip="CV%: 6.1; ERROR:   22 217; LI90%:   324 892; LS90%:   397 980" xr:uid="{27B2847F-9F1D-4E4E-B0E4-3733D58FF70F}"/>
    <hyperlink ref="AE54" tooltip="CV%: 44.0; ERROR:   3 269; LI90%:   2 055; LS90%:   12 811" xr:uid="{F77EBBB8-FE8B-4329-96E2-2A48F99638E4}"/>
    <hyperlink ref="AE55" tooltip="CV%: 11.6; ERROR:   10 261; LI90%:   71 430; LS90%:   105 184" xr:uid="{00AD342D-E875-43F1-86C1-19B8028F3329}"/>
    <hyperlink ref="AE56" tooltip="CV%: 7.2; ERROR:   16 842; LI90%:   206 694; LS90%:   262 100" xr:uid="{62B5B4C7-2E1B-422D-8D3E-4C9B256F765B}"/>
    <hyperlink ref="AE57" tooltip="CV%: 8.2; ERROR:   16 365; LI90%:   172 770; LS90%:   226 606" xr:uid="{2BFCD7E1-4455-47BD-AC7E-911CD526F46C}"/>
    <hyperlink ref="AE58" tooltip="CV%: 12.3; ERROR:   11 966; LI90%:   77 417; LS90%:   116 783" xr:uid="{5F4ECBE6-E896-4DCA-B351-BF483E86FBBD}"/>
    <hyperlink ref="AE59" tooltip="CV%: 13.4; ERROR:   9 964; LI90%:   57 854; LS90%:   90 632" xr:uid="{79B3BEB8-B6A6-491A-B3B5-F2C0D3035865}"/>
    <hyperlink ref="AE60" tooltip="CV%: 19.5; ERROR:   5 658; LI90%:   19 705; LS90%:   38 319" xr:uid="{6854F126-E311-42CD-8760-1ED0B6D61069}"/>
    <hyperlink ref="AE61" tooltip="CV%: 11.9; ERROR:   9 898; LI90%:   66 866; LS90%:   99 428" xr:uid="{3ACD1D3D-EF9F-49EE-B9DD-729382732760}"/>
    <hyperlink ref="AE62" tooltip="CV%: 11.9; ERROR:   13 249; LI90%:   89 362; LS90%:   132 946" xr:uid="{9630C1DA-3BD6-40B9-BF43-F57A9004AD3F}"/>
    <hyperlink ref="AE63" tooltip="CV%: 15.5; ERROR:   9 591; LI90%:   46 150; LS90%:   77 700" xr:uid="{1B29E8AF-A141-4B2A-9D6D-D28A8D2502AE}"/>
    <hyperlink ref="AE66" tooltip="CV%: 7.9; ERROR:   4 307; LI90%:   47 188; LS90%:   61 358" xr:uid="{14089304-4664-47E8-83C1-27D6BFE34969}"/>
    <hyperlink ref="AE67" tooltip="CV%: 10.9; ERROR:   4 524; LI90%:   34 193; LS90%:   49 075" xr:uid="{391CF2FA-1510-48CB-BB1C-916A0FD5A127}"/>
    <hyperlink ref="AE68" tooltip="CV%: 10.3; ERROR:   3 207; LI90%:   25 811; LS90%:   36 363" xr:uid="{B1250C58-DAA6-407A-BAA2-E919589ED763}"/>
    <hyperlink ref="AE69" tooltip="CV%: 12.2; ERROR:   2 815; LI90%:   18 467; LS90%:   27 727" xr:uid="{FFFE1B05-0646-4FC5-81C0-109C74C023D3}"/>
    <hyperlink ref="AE70" tooltip="CV%: 12.6; ERROR:   2 509; LI90%:   15 789; LS90%:   24 043" xr:uid="{89A51EA2-7CD6-4BC0-882B-4B57F4394890}"/>
    <hyperlink ref="AE71" tooltip="CV%: 8.6; ERROR:   4 850; LI90%:   48 432; LS90%:   64 386" xr:uid="{E58AECB9-5B95-47E7-B65F-B20FA9AD8897}"/>
    <hyperlink ref="AE72" tooltip="CV%: 48.3; ERROR:    949; LI90%:    402; LS90%:   3 524" xr:uid="{E5986204-1EC7-49EB-A81B-B39BBD3A35F0}"/>
    <hyperlink ref="AE73" tooltip="CV%: 17.7; ERROR:   2 372; LI90%:   9 479; LS90%:   17 281" xr:uid="{949D4220-5F52-43AB-8E44-2DED4D84176F}"/>
    <hyperlink ref="AE74" tooltip="CV%: 10.9; ERROR:   3 558; LI90%:   26 648; LS90%:   38 354" xr:uid="{25F3AA14-23A0-49F7-A0BB-59A6BD5FF30E}"/>
    <hyperlink ref="AE75" tooltip="CV%: 12.6; ERROR:   3 312; LI90%:   20 773; LS90%:   31 669" xr:uid="{123B89CB-E9AF-4687-A172-AB7DA6A23E7D}"/>
    <hyperlink ref="AE76" tooltip="CV%: 16.4; ERROR:   2 403; LI90%:   10 679; LS90%:   18 585" xr:uid="{71CCC815-BE21-4D4C-9CDA-E661E618E176}"/>
    <hyperlink ref="AE77" tooltip="CV%: 14.1; ERROR:   2 073; LI90%:   11 245; LS90%:   18 065" xr:uid="{CB108D00-D319-40B9-92DA-EFFF6C99BEAA}"/>
    <hyperlink ref="AE78" tooltip="CV%: 19.7; ERROR:   1 637; LI90%:   5 600; LS90%:   10 986" xr:uid="{5AB979BB-564A-4D33-A368-9C3C204CE895}"/>
    <hyperlink ref="AE79" tooltip="CV%: 19.1; ERROR:   1 476; LI90%:   5 295; LS90%:   10 151" xr:uid="{7AF1A977-1793-4302-A15E-42A72038A4A6}"/>
    <hyperlink ref="AE80" tooltip="CV%: 19.6; ERROR:   2 398; LI90%:   8 314; LS90%:   16 202" xr:uid="{E862E77F-98BA-4D4D-8DF5-AFE0C28A2CC3}"/>
    <hyperlink ref="AE81" tooltip="CV%: 24.3; ERROR:   1 474; LI90%:   3 634; LS90%:   8 482" xr:uid="{594E2FC7-4937-493C-9FEE-3B6C87AF883A}"/>
    <hyperlink ref="AE84" tooltip="CV%: 8.1; ERROR:   5 148; LI90%:   55 435; LS90%:   72 369" xr:uid="{4B55B042-ED48-4E3F-9456-8DD9BB45407B}"/>
    <hyperlink ref="AE85" tooltip="CV%: 8.2; ERROR:   4 734; LI90%:   49 744; LS90%:   65 318" xr:uid="{34501673-0432-46A4-B4A9-D7742C9FBEEC}"/>
    <hyperlink ref="AE86" tooltip="CV%: 10.5; ERROR:   3 648; LI90%:   28 579; LS90%:   40 579" xr:uid="{E6F15AD9-5800-4941-B1E8-9DFF469FE112}"/>
    <hyperlink ref="AE87" tooltip="CV%: 10.1; ERROR:   3 548; LI90%:   29 264; LS90%:   40 936" xr:uid="{C5B018DD-DEC2-4203-9B0A-9FF387797765}"/>
    <hyperlink ref="AE88" tooltip="CV%: 12.3; ERROR:   2 976; LI90%:   19 209; LS90%:   29 001" xr:uid="{BC397697-D478-4650-9CB9-809D6DAD8F43}"/>
    <hyperlink ref="AE89" tooltip="CV%: 7.0; ERROR:   5 426; LI90%:   68 793; LS90%:   86 645" xr:uid="{5247D5E6-5AAA-4DAF-A828-02298DFFA0F4}"/>
    <hyperlink ref="AE90" tooltip="CV%: 72.6; ERROR:    350; LI90%: 0*; LS90%:   1 059" xr:uid="{E558AC95-696B-4360-B478-EC1B9B9BEB27}"/>
    <hyperlink ref="AE91" tooltip="CV%: 15.4; ERROR:   2 549; LI90%:   12 369; LS90%:   20 753" xr:uid="{F6A3136F-8C5C-4B1B-820C-7E12366C8420}"/>
    <hyperlink ref="AE92" tooltip="CV%: 10.0; ERROR:   3 953; LI90%:   32 998; LS90%:   46 002" xr:uid="{54189774-CEC5-4580-966C-EA444053570D}"/>
    <hyperlink ref="AE93" tooltip="CV%: 8.1; ERROR:   5 387; LI90%:   57 453; LS90%:   75 173" xr:uid="{1195050A-3F17-4ED8-B274-00BFEBFAB895}"/>
    <hyperlink ref="AE94" tooltip="CV%: 15.3; ERROR:   2 588; LI90%:   12 610; LS90%:   21 126" xr:uid="{E03EF49B-19A3-418E-AC2A-89B11F4D04E5}"/>
    <hyperlink ref="AE95" tooltip="CV%: 13.1; ERROR:   3 402; LI90%:   20 443; LS90%:   31 635" xr:uid="{D81B6F52-DB20-4B14-9FC3-85517384A101}"/>
    <hyperlink ref="AE96" tooltip="CV%: 19.1; ERROR:   1 613; LI90%:   5 802; LS90%:   11 108" xr:uid="{D3F6CD2F-8D07-41C6-97FF-86D8EEB7080E}"/>
    <hyperlink ref="AE97" tooltip="CV%: 15.1; ERROR:   2 570; LI90%:   12 837; LS90%:   21 291" xr:uid="{41BF607E-BF5E-47A0-826E-63F1B1A8BE4F}"/>
    <hyperlink ref="AE98" tooltip="CV%: 13.3; ERROR:   3 298; LI90%:   19 452; LS90%:   30 302" xr:uid="{4BE5E781-80BE-4C30-A345-FADA2C0C2544}"/>
    <hyperlink ref="AE99" tooltip="CV%: 17.6; ERROR:   1 988; LI90%:   8 029; LS90%:   14 571" xr:uid="{08A42A6C-C3BF-45F5-8F66-93E06856E69E}"/>
    <hyperlink ref="AE102" tooltip="CV%: 7.4; ERROR:   16 579; LI90%:   198 200; LS90%:   252 740" xr:uid="{1A71A6BD-8636-4EE2-B20B-EBBAEABF0242}"/>
    <hyperlink ref="AE103" tooltip="CV%: 7.6; ERROR:   14 158; LI90%:   163 810; LS90%:   210 384" xr:uid="{EEE4E643-4F8E-4A94-AAFB-1052A368BC77}"/>
    <hyperlink ref="AE104" tooltip="CV%: 8.6; ERROR:   13 295; LI90%:   132 717; LS90%:   176 453" xr:uid="{BCEEC21A-6EE1-493D-8500-1F33985F9532}"/>
    <hyperlink ref="AE105" tooltip="CV%: 8.2; ERROR:   13 740; LI90%:   143 966; LS90%:   189 164" xr:uid="{D5BD9CB6-916F-4104-90DC-0A49C8CFE60A}"/>
    <hyperlink ref="AE106" tooltip="CV%: 11.4; ERROR:   12 291; LI90%:   87 875; LS90%:   128 309" xr:uid="{3BE689AE-A739-4E08-8CC8-03C3AC56A228}"/>
    <hyperlink ref="AE107" tooltip="CV%: 6.4; ERROR:   16 789; LI90%:   236 443; LS90%:   291 673" xr:uid="{396838D1-3D07-456E-B79B-06E17F7534DE}"/>
    <hyperlink ref="AE108" tooltip="CV%: 100.0; ERROR:   1 740; LI90%: 0*; LS90%:   4 602" xr:uid="{746C4147-A76F-4DC4-9FF3-B7125DEFE322}"/>
    <hyperlink ref="AE109" tooltip="CV%: 11.5; ERROR:   9 653; LI90%:   68 397; LS90%:   100 155" xr:uid="{7DC72614-A309-46DF-B2E1-F37FC3E193F3}"/>
    <hyperlink ref="AE110" tooltip="CV%: 7.8; ERROR:   14 002; LI90%:   156 793; LS90%:   202 857" xr:uid="{DF4D7CD0-FFF3-4DC9-BDF4-AFA5BF5ECF78}"/>
    <hyperlink ref="AE111" tooltip="CV%: 7.8; ERROR:   13 115; LI90%:   145 579; LS90%:   188 725" xr:uid="{7097DBD9-D487-4DFE-986B-104FFB28B6F7}"/>
    <hyperlink ref="AE112" tooltip="CV%: 10.8; ERROR:   10 280; LI90%:   78 569; LS90%:   112 387" xr:uid="{14D6CC25-9446-423E-9814-9E80E9FB790B}"/>
    <hyperlink ref="AE113" tooltip="CV%: 11.3; ERROR:   9 994; LI90%:   71 858; LS90%:   104 736" xr:uid="{537CAFA3-150B-402B-A647-E6FAB071F14A}"/>
    <hyperlink ref="AE114" tooltip="CV%: 14.0; ERROR:   7 145; LI90%:   39 395; LS90%:   62 899" xr:uid="{F259264C-F2EC-4D82-A86D-9AAD4AD07B96}"/>
    <hyperlink ref="AE115" tooltip="CV%: 12.5; ERROR:   9 567; LI90%:   60 904; LS90%:   92 376" xr:uid="{B0D8B98F-7522-45FA-9832-7141DD2C95E8}"/>
    <hyperlink ref="AE116" tooltip="CV%: 7.7; ERROR:   16 184; LI90%:   184 889; LS90%:   238 131" xr:uid="{013E8D0B-2177-4EEF-AB50-76E6092B1687}"/>
    <hyperlink ref="AE117" tooltip="CV%: 15.2; ERROR:   8 649; LI90%:   42 689; LS90%:   71 141" xr:uid="{3D6F9825-D0E5-4F0F-95E4-09EEE2EDAFDA}"/>
    <hyperlink ref="AE120" tooltip="CV%: 6.1; ERROR:   7 588; LI90%:   110 957; LS90%:   135 919" xr:uid="{E178CA52-F6B9-48B1-BD53-DF200ADB10F9}"/>
    <hyperlink ref="AE121" tooltip="CV%: 6.4; ERROR:   5 007; LI90%:   69 930; LS90%:   86 402" xr:uid="{D3C768B3-8D6D-442B-8DC2-938D24B5BE55}"/>
    <hyperlink ref="AE122" tooltip="CV%: 7.3; ERROR:   6 511; LI90%:   78 707; LS90%:   100 127" xr:uid="{7354AAEE-E25F-4812-B30B-F7BCCA7EC86A}"/>
    <hyperlink ref="AE123" tooltip="CV%: 9.5; ERROR:   5 224; LI90%:   46 308; LS90%:   63 492" xr:uid="{B4C9E0D1-A851-4278-9D14-F77A0B11DCED}"/>
    <hyperlink ref="AE124" tooltip="CV%: 10.5; ERROR:   3 985; LI90%:   31 423; LS90%:   44 533" xr:uid="{D316B8ED-B8EB-45D1-AEF5-67D3D9405377}"/>
    <hyperlink ref="AE125" tooltip="CV%: 7.2; ERROR:   6 832; LI90%:   83 048; LS90%:   105 524" xr:uid="{4BF00B90-61E8-499F-A698-C18329EEF602}"/>
    <hyperlink ref="AE126" tooltip="CV%: 28.1; ERROR:   1 976; LI90%:   3 781; LS90%:   10 283" xr:uid="{E975178A-B975-4B7D-8B9C-137C55ACF08B}"/>
    <hyperlink ref="AE127" tooltip="CV%: 9.4; ERROR:   5 737; LI90%:   51 515; LS90%:   70 387" xr:uid="{89517132-86E9-410D-84E4-C72B6AD89EE5}"/>
    <hyperlink ref="AE128" tooltip="CV%: 7.7; ERROR:   6 732; LI90%:   76 612; LS90%:   98 760" xr:uid="{7F68DB94-D2DD-4007-B775-02B63F640867}"/>
    <hyperlink ref="AE129" tooltip="CV%: 7.9; ERROR:   6 050; LI90%:   66 385; LS90%:   86 287" xr:uid="{C1BEBFC7-01FA-4927-B6B2-AD039FB21BE0}"/>
    <hyperlink ref="AE130" tooltip="CV%: 8.3; ERROR:   6 076; LI90%:   63 357; LS90%:   83 343" xr:uid="{8FD09ADD-ABDF-4406-8E55-8791D10E06E3}"/>
    <hyperlink ref="AE131" tooltip="CV%: 9.9; ERROR:   3 662; LI90%:   30 859; LS90%:   42 907" xr:uid="{2ECC5294-FFB5-41B1-9460-3BA01114F2CB}"/>
    <hyperlink ref="AE132" tooltip="CV%: 13.9; ERROR:   2 839; LI90%:   15 734; LS90%:   25 072" xr:uid="{888668C0-1FC6-42AD-8688-0627D079F9CD}"/>
    <hyperlink ref="AE133" tooltip="CV%: 9.7; ERROR:   5 889; LI90%:   50 972; LS90%:   70 344" xr:uid="{7FB04692-10AA-43FF-8B41-D73AFC3EA9E5}"/>
    <hyperlink ref="AE134" tooltip="CV%: 8.3; ERROR:   5 367; LI90%:   56 142; LS90%:   73 796" xr:uid="{CDC681B0-08AC-4F17-9C8F-3B038DF4CD59}"/>
    <hyperlink ref="AE135" tooltip="CV%: 18.6; ERROR:   2 886; LI90%:   10 798; LS90%:   20 292" xr:uid="{EBBD0121-781A-4183-A39B-9F2B3E0F92C9}"/>
    <hyperlink ref="AE138" tooltip="CV%: 6.1; ERROR:   19 645; LI90%:   289 330; LS90%:   353 956" xr:uid="{2F243714-F1D5-4669-A245-C09D24CC5C0F}"/>
    <hyperlink ref="AE139" tooltip="CV%: 8.3; ERROR:   18 473; LI90%:   192 452; LS90%:   253 224" xr:uid="{F5729396-1F34-413E-80AB-53ACEFB85134}"/>
    <hyperlink ref="AE140" tooltip="CV%: 8.5; ERROR:   15 931; LI90%:   162 205; LS90%:   214 613" xr:uid="{1110F57E-30E3-4E4F-9191-5BE9DD680CB9}"/>
    <hyperlink ref="AE141" tooltip="CV%: 8.1; ERROR:   15 082; LI90%:   162 120; LS90%:   211 736" xr:uid="{0C62085A-5066-4377-A675-FCCBBF7DD820}"/>
    <hyperlink ref="AE142" tooltip="CV%: 10.5; ERROR:   13 559; LI90%:   106 490; LS90%:   151 094" xr:uid="{4279552A-7B03-40F9-8EEA-7DD16F21FC99}"/>
    <hyperlink ref="AE143" tooltip="CV%: 6.9; ERROR:   20 716; LI90%:   266 009; LS90%:   334 157" xr:uid="{E0DD28B8-AFE3-4AD3-8E64-08045169947F}"/>
    <hyperlink ref="AE144" tooltip="CV%: 34.6; ERROR:   4 130; LI90%:   5 134; LS90%:   18 720" xr:uid="{31F40977-38EF-4930-8875-B93E924BEF2B}"/>
    <hyperlink ref="AE145" tooltip="CV%: 10.5; ERROR:   11 720; LI90%:   92 158; LS90%:   130 714" xr:uid="{F2ED7E59-7C04-4244-8785-372D5E5DFD9A}"/>
    <hyperlink ref="AE146" tooltip="CV%: 7.8; ERROR:   14 746; LI90%:   164 157; LS90%:   212 665" xr:uid="{9C799646-2738-4636-8C09-BDA3EF85037A}"/>
    <hyperlink ref="AE147" tooltip="CV%: 7.8; ERROR:   17 871; LI90%:   198 340; LS90%:   257 130" xr:uid="{BB2F3C59-80EE-4EB6-ACD9-D7403D174D04}"/>
    <hyperlink ref="AE148" tooltip="CV%: 7.9; ERROR:   13 101; LI90%:   143 252; LS90%:   186 352" xr:uid="{D9D449B1-E286-4A5A-9DFE-984E0CEA9B75}"/>
    <hyperlink ref="AE149" tooltip="CV%: 9.7; ERROR:   12 630; LI90%:   109 845; LS90%:   151 393" xr:uid="{82DA377B-F1D7-4267-A9BD-B9ADC5B7E3A1}"/>
    <hyperlink ref="AE150" tooltip="CV%: 18.8; ERROR:   9 659; LI90%:   35 388; LS90%:   67 164" xr:uid="{2E05EC32-604B-46AD-83F5-7422381DB504}"/>
    <hyperlink ref="AE151" tooltip="CV%: 10.3; ERROR:   10 990; LI90%:   88 499; LS90%:   124 653" xr:uid="{EAFDE76E-5B39-4119-B19A-96DC2EC7A952}"/>
    <hyperlink ref="AE152" tooltip="CV%: 9.1; ERROR:   15 099; LI90%:   141 780; LS90%:   191 452" xr:uid="{01918F1E-DA0E-4AA2-8028-65D96E476368}"/>
    <hyperlink ref="AE153" tooltip="CV%: 16.1; ERROR:   8 991; LI90%:   41 022; LS90%:   70 598" xr:uid="{1E5D335C-9E7C-4CAF-9514-5E5D42AA3061}"/>
    <hyperlink ref="AE156" tooltip="CV%: 5.9; ERROR:   20 994; LI90%:   320 320; LS90%:   389 384" xr:uid="{38029A3E-E675-4876-B201-85519B4A38C0}"/>
    <hyperlink ref="AE157" tooltip="CV%: 7.8; ERROR:   18 411; LI90%:   205 305; LS90%:   265 873" xr:uid="{727C3D7D-FC6E-4782-8473-3D891848B067}"/>
    <hyperlink ref="AE158" tooltip="CV%: 7.9; ERROR:   15 396; LI90%:   169 904; LS90%:   220 550" xr:uid="{01D97C18-04A7-4CEB-A3F9-691704CE7DB7}"/>
    <hyperlink ref="AE159" tooltip="CV%: 10.2; ERROR:   13 821; LI90%:   113 249; LS90%:   158 717" xr:uid="{782D2833-A7DC-433D-828B-5068CA720328}"/>
    <hyperlink ref="AE160" tooltip="CV%: 14.0; ERROR:   10 074; LI90%:   55 458; LS90%:   88 600" xr:uid="{0EA5789A-ADD2-4AC6-A464-FCC99BBE3259}"/>
    <hyperlink ref="AE161" tooltip="CV%: 6.3; ERROR:   19 960; LI90%:   284 334; LS90%:   349 996" xr:uid="{27310109-380C-41AB-A26A-45737D2AD0B6}"/>
    <hyperlink ref="AE162" tooltip="CV%: 37.8; ERROR:   4 234; LI90%:   4 245; LS90%:   18 173" xr:uid="{4F7E691B-F43B-47FD-B895-6C225835221B}"/>
    <hyperlink ref="AE163" tooltip="CV%: 9.7; ERROR:   12 470; LI90%:   108 548; LS90%:   149 570" xr:uid="{16F22E81-F7DC-41AD-A098-1819A651A52D}"/>
    <hyperlink ref="AE164" tooltip="CV%: 6.9; ERROR:   15 366; LI90%:   196 723; LS90%:   247 273" xr:uid="{B19E0839-9EBF-4E90-8D13-6FAE6F547686}"/>
    <hyperlink ref="AE165" tooltip="CV%: 7.7; ERROR:   14 257; LI90%:   161 272; LS90%:   208 174" xr:uid="{AF14880B-308C-4D32-8941-523B4FD3177E}"/>
    <hyperlink ref="AE166" tooltip="CV%: 9.6; ERROR:   11 894; LI90%:   104 070; LS90%:   143 200" xr:uid="{91F5C829-7D7F-4833-8104-E3EE17B6C45D}"/>
    <hyperlink ref="AE167" tooltip="CV%: 10.4; ERROR:   10 133; LI90%:   81 171; LS90%:   114 505" xr:uid="{968862E0-8283-44EE-9F21-4EB23917ADCD}"/>
    <hyperlink ref="AE168" tooltip="CV%: 16.5; ERROR:   7 385; LI90%:   32 699; LS90%:   56 993" xr:uid="{12C84AEE-13AE-4B79-AF09-5F369097A3E6}"/>
    <hyperlink ref="AE169" tooltip="CV%: 10.7; ERROR:   11 605; LI90%:   89 726; LS90%:   127 902" xr:uid="{EF553956-3572-4B74-A888-49E01BBA0C30}"/>
    <hyperlink ref="AE170" tooltip="CV%: 9.0; ERROR:   14 465; LI90%:   136 099; LS90%:   183 685" xr:uid="{FECB9046-191D-4C7A-B0C3-9E529FCF82CC}"/>
    <hyperlink ref="AE171" tooltip="CV%: 17.6; ERROR:   6 241; LI90%:   25 136; LS90%:   45 668" xr:uid="{DECF800E-6406-4E1A-9B8A-D8EB36F6931C}"/>
    <hyperlink ref="AE174" tooltip="CV%: 3.8; ERROR:   45 281; LI90%:  1 126 192; LS90%:  1 275 152" xr:uid="{F4E1C296-9123-49F4-8EF6-9D55E234CB08}"/>
    <hyperlink ref="AE175" tooltip="CV%: 4.6; ERROR:   40 201; LI90%:   802 542; LS90%:   934 790" xr:uid="{9B8889C5-D74D-4DBE-9DA0-0183FBDACD0D}"/>
    <hyperlink ref="AE176" tooltip="CV%: 5.1; ERROR:   31 986; LI90%:   570 920; LS90%:   676 146" xr:uid="{815BFF21-AD88-447C-95DA-5356440080B8}"/>
    <hyperlink ref="AE177" tooltip="CV%: 3.8; ERROR:   42 075; LI90%:  1 045 439; LS90%:  1 183 853" xr:uid="{692D6755-0E3C-4DF3-9EDE-8452CB253957}"/>
    <hyperlink ref="AE178" tooltip="CV%: 4.3; ERROR:   38 185; LI90%:   823 026; LS90%:   948 642" xr:uid="{E8501186-B0C2-41E7-B1CC-E5A1D67B73A4}"/>
    <hyperlink ref="AE179" tooltip="CV%: 3.4; ERROR:   47 065; LI90%:  1 312 027; LS90%:  1 466 857" xr:uid="{C617DBBD-0863-4E9A-9BD9-2F81A5276EA5}"/>
    <hyperlink ref="AE180" tooltip="CV%: 24.7; ERROR:   5 740; LI90%:   13 765; LS90%:   32 649" xr:uid="{7F2A51FD-F582-43C9-A925-3807C54ABE6F}"/>
    <hyperlink ref="AE181" tooltip="CV%: 6.5; ERROR:   24 582; LI90%:   335 066; LS90%:   415 934" xr:uid="{36405A35-5AF7-4419-BC53-AD682B726E16}"/>
    <hyperlink ref="AE182" tooltip="CV%: 4.5; ERROR:   39 493; LI90%:   813 810; LS90%:   943 730" xr:uid="{C753240C-41A0-475A-AE88-E02B7E2B8297}"/>
    <hyperlink ref="AE183" tooltip="CV%: 3.5; ERROR:   46 112; LI90%:  1 245 711; LS90%:  1 397 407" xr:uid="{22901BCD-71DA-44D4-84D7-E3788304313E}"/>
    <hyperlink ref="AE184" tooltip="CV%: 5.8; ERROR:   30 793; LI90%:   483 302; LS90%:   584 600" xr:uid="{112EFFA1-2234-4F07-8FEE-12E42760A4C6}"/>
    <hyperlink ref="AE185" tooltip="CV%: 4.3; ERROR:   38 510; LI90%:   836 435; LS90%:   963 121" xr:uid="{13673D78-5AE8-43DD-AF39-9A12993C9113}"/>
    <hyperlink ref="AE186" tooltip="CV%: 7.7; ERROR:   20 973; LI90%:   236 766; LS90%:   305 760" xr:uid="{CAAFDDD8-FDA1-4D02-A1DF-2B8B5E134206}"/>
    <hyperlink ref="AE187" tooltip="CV%: 7.5; ERROR:   24 635; LI90%:   286 618; LS90%:   367 658" xr:uid="{4DA51979-7EB9-4DC7-ACE2-10245F6BD157}"/>
    <hyperlink ref="AE188" tooltip="CV%: 5.2; ERROR:   30 979; LI90%:   550 387; LS90%:   652 299" xr:uid="{844B043D-31A9-424D-9025-08DAD227A10F}"/>
    <hyperlink ref="AE189" tooltip="CV%: 6.2; ERROR:   29 069; LI90%:   419 031; LS90%:   514 657" xr:uid="{0A60999F-D65E-49ED-BCAF-F1C4EC9AD5E8}"/>
    <hyperlink ref="AE192" tooltip="CV%: 7.1; ERROR:   9 031; LI90%:   111 617; LS90%:   141 325" xr:uid="{A6820100-2198-4C5B-8720-BA6183BF7F1D}"/>
    <hyperlink ref="AE193" tooltip="CV%: 7.8; ERROR:   8 515; LI90%:   95 752; LS90%:   123 762" xr:uid="{0951A8E0-816B-4536-9DC7-95466489D2F4}"/>
    <hyperlink ref="AE194" tooltip="CV%: 8.7; ERROR:   6 000; LI90%:   59 275; LS90%:   79 013" xr:uid="{890EAC79-9BF6-4696-B4AF-507EC2892354}"/>
    <hyperlink ref="AE195" tooltip="CV%: 8.4; ERROR:   6 328; LI90%:   65 027; LS90%:   85 843" xr:uid="{F96DAE91-9431-4CA0-9BCA-56E547A09095}"/>
    <hyperlink ref="AE196" tooltip="CV%: 11.4; ERROR:   6 048; LI90%:   43 211; LS90%:   63 107" xr:uid="{5A543346-4F0B-43FE-A60C-E92B2B743355}"/>
    <hyperlink ref="AE197" tooltip="CV%: 6.9; ERROR:   8 506; LI90%:   109 255; LS90%:   137 235" xr:uid="{F2C56203-B923-4D8E-BB52-B2EA3922F8BC}"/>
    <hyperlink ref="AE198" tooltip="CV%: 78.9; ERROR:    558; LI90%: 0*; LS90%:   1 627" xr:uid="{95A99037-06E3-45DA-8C4B-AEE2C87DE8F5}"/>
    <hyperlink ref="AE199" tooltip="CV%: 13.0; ERROR:   3 895; LI90%:   23 530; LS90%:   36 344" xr:uid="{25966B4F-EB66-4F3D-9059-F79ECAFB25DC}"/>
    <hyperlink ref="AE200" tooltip="CV%: 9.3; ERROR:   7 192; LI90%:   65 885; LS90%:   89 545" xr:uid="{846690B9-391E-4007-AD86-BB0FDB8FFF8E}"/>
    <hyperlink ref="AE201" tooltip="CV%: 8.5; ERROR:   6 524; LI90%:   65 600; LS90%:   87 060" xr:uid="{1F8B5BA7-7D90-4F0F-B343-12CA520DB0FA}"/>
    <hyperlink ref="AE202" tooltip="CV%: 12.3; ERROR:   4 776; LI90%:   30 990; LS90%:   46 704" xr:uid="{0D25CF1A-CBFA-4FB5-A4B6-93FDEF6E69F9}"/>
    <hyperlink ref="AE203" tooltip="CV%: 10.9; ERROR:   5 314; LI90%:   39 954; LS90%:   57 436" xr:uid="{D1CBE89F-4C5F-47AF-8523-74B854ADFA24}"/>
    <hyperlink ref="AE204" tooltip="CV%: 15.9; ERROR:   3 387; LI90%:   15 747; LS90%:   26 891" xr:uid="{5F2D3B11-81CF-4AB0-952B-7CF1429C2CFE}"/>
    <hyperlink ref="AE205" tooltip="CV%: 14.2; ERROR:   3 906; LI90%:   21 036; LS90%:   33 886" xr:uid="{9910EF68-D0AB-4CB4-8DB8-2285AE767AC7}"/>
    <hyperlink ref="AE206" tooltip="CV%: 8.2; ERROR:   7 492; LI90%:   79 489; LS90%:   104 137" xr:uid="{213962F1-BE1F-4CC8-8D01-BA9D5C23F267}"/>
    <hyperlink ref="AE207" tooltip="CV%: 14.5; ERROR:   4 118; LI90%:   21 690; LS90%:   35 238" xr:uid="{F38C6785-32E8-42E8-BAC4-E6EE238F9A2E}"/>
    <hyperlink ref="AE210" tooltip="CV%: 7.0; ERROR:   29 549; LI90%:   374 746; LS90%:   471 954" xr:uid="{0846F050-6537-4169-9711-953C8A66533C}"/>
    <hyperlink ref="AE211" tooltip="CV%: 9.3; ERROR:   23 572; LI90%:   215 830; LS90%:   293 376" xr:uid="{A8A94F09-DA81-4F33-A933-7D569CACDECD}"/>
    <hyperlink ref="AE212" tooltip="CV%: 8.0; ERROR:   24 518; LI90%:   265 133; LS90%:   345 789" xr:uid="{F8C003C5-7410-4EA7-87E0-FCBCD2DC2D91}"/>
    <hyperlink ref="AE213" tooltip="CV%: 8.8; ERROR:   23 552; LI90%:   227 976; LS90%:   305 456" xr:uid="{6A64B698-9117-4B75-9B75-469D55F2701B}"/>
    <hyperlink ref="AE214" tooltip="CV%: 11.1; ERROR:   18 826; LI90%:   137 930; LS90%:   199 862" xr:uid="{F4A5BBD2-C88A-4E7B-8F33-CE964D160DEA}"/>
    <hyperlink ref="AE215" tooltip="CV%: 7.0; ERROR:   29 292; LI90%:   371 450; LS90%:   467 812" xr:uid="{7389F2E7-830B-478E-8F33-14D268FB6642}"/>
    <hyperlink ref="AE216" tooltip="CV%: 72.2; ERROR:   4 518; LI90%: 0*; LS90%:   13 687" xr:uid="{99360DE9-8CDE-419B-B3DA-80AF25552D6E}"/>
    <hyperlink ref="AE217" tooltip="CV%: 10.7; ERROR:   18 377; LI90%:   142 062; LS90%:   202 516" xr:uid="{38F7D9CC-06A0-4199-A1E6-DA74449DE7A6}"/>
    <hyperlink ref="AE218" tooltip="CV%: 8.4; ERROR:   24 968; LI90%:   257 235; LS90%:   339 371" xr:uid="{6091909B-E6D0-4F56-AD2B-20432DD3FEF3}"/>
    <hyperlink ref="AE219" tooltip="CV%: 7.3; ERROR:   26 406; LI90%:   317 027; LS90%:   403 897" xr:uid="{566B0675-852E-4EAA-A2E9-02CD96A4822E}"/>
    <hyperlink ref="AE220" tooltip="CV%: 8.7; ERROR:   21 449; LI90%:   210 239; LS90%:   280 799" xr:uid="{E1657D89-08DB-4657-8CE9-733B37671D3B}"/>
    <hyperlink ref="AE221" tooltip="CV%: 8.7; ERROR:   21 977; LI90%:   217 121; LS90%:   289 417" xr:uid="{3EB36725-77A6-4449-86D6-E8F13C5B76D8}"/>
    <hyperlink ref="AE222" tooltip="CV%: 14.6; ERROR:   13 891; LI90%:   72 359; LS90%:   118 057" xr:uid="{7A13E073-7CF7-49F6-A810-9D09F46E9CD8}"/>
    <hyperlink ref="AE223" tooltip="CV%: 13.1; ERROR:   16 261; LI90%:   97 490; LS90%:   150 984" xr:uid="{2461ACD9-9DAE-4825-A62D-238D85AA53BF}"/>
    <hyperlink ref="AE224" tooltip="CV%: 10.0; ERROR:   21 300; LI90%:   177 942; LS90%:   248 014" xr:uid="{B336BB23-26D4-45B6-AA4B-723E44EBDEC9}"/>
    <hyperlink ref="AE225" tooltip="CV%: 12.5; ERROR:   18 935; LI90%:   119 893; LS90%:   182 183" xr:uid="{CAB1F3D7-B2C8-455F-A3BA-5632B065FF70}"/>
    <hyperlink ref="AE228" tooltip="CV%: 8.1; ERROR:   15 422; LI90%:   165 137; LS90%:   215 871" xr:uid="{31D6CE21-7E6C-41E1-8533-80557B2A0F41}"/>
    <hyperlink ref="AE229" tooltip="CV%: 8.8; ERROR:   14 494; LI90%:   141 043; LS90%:   188 723" xr:uid="{39E20C42-B5AF-4971-9661-B8B41F3CA80C}"/>
    <hyperlink ref="AE230" tooltip="CV%: 9.9; ERROR:   13 806; LI90%:   117 333; LS90%:   162 751" xr:uid="{846241D7-BD1D-49B6-990C-8862FC55895A}"/>
    <hyperlink ref="AE231" tooltip="CV%: 10.7; ERROR:   10 240; LI90%:   79 149; LS90%:   112 835" xr:uid="{882BAB72-A56F-4CE3-BB1A-2988DA532FD8}"/>
    <hyperlink ref="AE232" tooltip="CV%: 13.1; ERROR:   9 209; LI90%:   55 030; LS90%:   85 324" xr:uid="{1C247156-591E-4DF1-B9B4-CAEB13E01113}"/>
    <hyperlink ref="AE233" tooltip="CV%: 8.7; ERROR:   14 230; LI90%:   140 241; LS90%:   187 053" xr:uid="{5693F04E-399E-4972-A19D-E1AF5C9D5777}"/>
    <hyperlink ref="AE234" tooltip="CV%: 68.2; ERROR:   2 337; LI90%: 0*; LS90%:   7 270" xr:uid="{D175C017-2F11-4B55-8D92-A8755FBB9903}"/>
    <hyperlink ref="AE235" tooltip="CV%: 12.3; ERROR:   9 013; LI90%:   58 449; LS90%:   88 099" xr:uid="{DF33A025-EEC5-4B55-BDFF-CD8B5840B238}"/>
    <hyperlink ref="AE236" tooltip="CV%: 10.3; ERROR:   11 098; LI90%:   89 883; LS90%:   126 391" xr:uid="{8759D2AF-085A-4C82-9DB0-E8BB1F6EAF33}"/>
    <hyperlink ref="AE237" tooltip="CV%: 9.9; ERROR:   12 427; LI90%:   104 990; LS90%:   145 872" xr:uid="{0FF17CDC-D075-413C-B878-F992F5151EBF}"/>
    <hyperlink ref="AE238" tooltip="CV%: 10.4; ERROR:   11 078; LI90%:   87 850; LS90%:   124 294" xr:uid="{B576F14B-57FB-4A4B-89BB-338CFBF196EA}"/>
    <hyperlink ref="AE239" tooltip="CV%: 12.1; ERROR:   10 578; LI90%:   70 307; LS90%:   105 107" xr:uid="{56552A2E-98C1-488C-BBBD-4CE5E6773355}"/>
    <hyperlink ref="AE240" tooltip="CV%: 23.7; ERROR:   7 034; LI90%:   18 068; LS90%:   41 208" xr:uid="{378915C0-0714-476B-A886-32200315A64E}"/>
    <hyperlink ref="AE241" tooltip="CV%: 15.7; ERROR:   8 860; LI90%:   41 779; LS90%:   70 925" xr:uid="{26C54206-E87D-4FDE-99B8-E02E095F8CAF}"/>
    <hyperlink ref="AE242" tooltip="CV%: 12.6; ERROR:   10 804; LI90%:   68 021; LS90%:   103 563" xr:uid="{0357B72F-5365-4232-9D52-4CD7DF2F5BBB}"/>
    <hyperlink ref="AE243" tooltip="CV%: 17.6; ERROR:   6 205; LI90%:   24 978; LS90%:   45 390" xr:uid="{07878EA5-B6CC-4D58-B850-44E26E93E41C}"/>
    <hyperlink ref="AE246" tooltip="CV%: 6.8; ERROR:   16 078; LI90%:   210 836; LS90%:   263 728" xr:uid="{A4FC3270-A6C5-4393-9E14-A1BD220720DF}"/>
    <hyperlink ref="AE247" tooltip="CV%: 8.8; ERROR:   19 975; LI90%:   194 266; LS90%:   259 978" xr:uid="{FEA626BB-A0F6-469B-8D5D-0D139E0DF33A}"/>
    <hyperlink ref="AE248" tooltip="CV%: 7.9; ERROR:   14 313; LI90%:   158 041; LS90%:   205 127" xr:uid="{67AB5F75-67E2-498C-A787-E4F8DAFB5BF5}"/>
    <hyperlink ref="AE249" tooltip="CV%: 7.7; ERROR:   13 842; LI90%:   157 418; LS90%:   202 956" xr:uid="{3D2A1E67-F071-430D-B311-65447B60C2DB}"/>
    <hyperlink ref="AE250" tooltip="CV%: 9.6; ERROR:   11 768; LI90%:   103 835; LS90%:   142 547" xr:uid="{DE81623D-5497-4329-BE26-D3DBBCD66AC8}"/>
    <hyperlink ref="AE251" tooltip="CV%: 6.8; ERROR:   15 671; LI90%:   204 453; LS90%:   256 005" xr:uid="{3EDB09AD-B88D-4D25-99D3-C48BC2D804E5}"/>
    <hyperlink ref="AE252" tooltip="CV%: 66.4; ERROR:   1 775; LI90%: 0*; LS90%:   5 594" xr:uid="{193009FB-6B11-45F4-BD2C-27848948371D}"/>
    <hyperlink ref="AE253" tooltip="CV%: 10.3; ERROR:   9 822; LI90%:   79 621; LS90%:   111 935" xr:uid="{9A1DB036-6034-45A9-9EEE-BA9F6D643DD5}"/>
    <hyperlink ref="AE254" tooltip="CV%: 8.1; ERROR:   14 037; LI90%:   151 178; LS90%:   197 356" xr:uid="{7C9633CF-0101-4359-A196-8E5ED36F49B6}"/>
    <hyperlink ref="AE255" tooltip="CV%: 7.6; ERROR:   13 507; LI90%:   154 848; LS90%:   199 284" xr:uid="{7A2954F7-3D7A-4CAF-93A8-1922B5A64989}"/>
    <hyperlink ref="AE256" tooltip="CV%: 9.1; ERROR:   12 325; LI90%:   114 627; LS90%:   155 173" xr:uid="{287A7C95-5E05-43A3-AA0E-7275D55B90D3}"/>
    <hyperlink ref="AE257" tooltip="CV%: 9.7; ERROR:   12 191; LI90%:   105 199; LS90%:   145 303" xr:uid="{7978BFA0-25AC-470B-BCCA-82B75ADEA3FC}"/>
    <hyperlink ref="AE258" tooltip="CV%: 17.7; ERROR:   7 990; LI90%:   31 969; LS90%:   58 255" xr:uid="{423802D4-7B82-4C97-A0DB-5563BB8B97E9}"/>
    <hyperlink ref="AE259" tooltip="CV%: 11.6; ERROR:   8 965; LI90%:   62 450; LS90%:   91 940" xr:uid="{C5CD7243-4100-4780-9F54-B20941C4B61F}"/>
    <hyperlink ref="AE260" tooltip="CV%: 10.0; ERROR:   13 346; LI90%:   111 970; LS90%:   155 874" xr:uid="{9BFCAD94-79A0-42E9-9DDB-70F6493191E3}"/>
    <hyperlink ref="AE261" tooltip="CV%: 14.4; ERROR:   6 687; LI90%:   35 576; LS90%:   57 574" xr:uid="{AD50E62B-0581-4C38-BA8B-9125D21E3B0B}"/>
    <hyperlink ref="AE264" tooltip="CV%: 6.7; ERROR:   40 030; LI90%:   535 678; LS90%:   667 366" xr:uid="{C2C678FB-8113-45C8-973B-FB80BBAC39F7}"/>
    <hyperlink ref="AE265" tooltip="CV%: 8.3; ERROR:   38 395; LI90%:   398 598; LS90%:   524 904" xr:uid="{ED6B7F7D-85FF-4692-9EEB-EC867D33FAB9}"/>
    <hyperlink ref="AE266" tooltip="CV%: 9.0; ERROR:   29 364; LI90%:   278 853; LS90%:   375 453" xr:uid="{103D8905-68B5-45B1-A05B-269C908FF52D}"/>
    <hyperlink ref="AE267" tooltip="CV%: 8.9; ERROR:   32 707; LI90%:   313 377; LS90%:   420 973" xr:uid="{5467B153-7377-4A4B-9003-F1CDFB33DCA3}"/>
    <hyperlink ref="AE268" tooltip="CV%: 10.6; ERROR:   26 052; LI90%:   202 816; LS90%:   288 518" xr:uid="{E767D089-63AC-40C5-A837-7851B467B287}"/>
    <hyperlink ref="AE269" tooltip="CV%: 6.5; ERROR:   44 653; LI90%:   613 121; LS90%:   760 017" xr:uid="{D0E23CAD-F38C-4DAB-A6DB-9C16EC42208A}"/>
    <hyperlink ref="AE270" tooltip="CV%: 42.9; ERROR:   8 331; LI90%:   5 712; LS90%:   33 118" xr:uid="{DD661ABF-5967-45A2-A023-398D28CF813C}"/>
    <hyperlink ref="AE271" tooltip="CV%: 11.4; ERROR:   22 776; LI90%:   162 536; LS90%:   237 460" xr:uid="{CDD468E3-CF39-4A18-B3FA-C873EDC62DA3}"/>
    <hyperlink ref="AE272" tooltip="CV%: 8.2; ERROR:   32 570; LI90%:   345 938; LS90%:   453 084" xr:uid="{59E215C2-1835-44F9-91C8-F0A427EBA723}"/>
    <hyperlink ref="AE273" tooltip="CV%: 7.8; ERROR:   38 418; LI90%:   429 396; LS90%:   555 782" xr:uid="{CC2A4813-29BA-4A34-AB47-21A74AFE3CC1}"/>
    <hyperlink ref="AE274" tooltip="CV%: 11.4; ERROR:   26 153; LI90%:   187 314; LS90%:   273 350" xr:uid="{29DFE818-78CB-480D-8BA7-7261014724B5}"/>
    <hyperlink ref="AE275" tooltip="CV%: 9.2; ERROR:   28 979; LI90%:   265 866; LS90%:   361 196" xr:uid="{89BFE08A-8BAD-44B7-BCF8-6582F08465F8}"/>
    <hyperlink ref="AE276" tooltip="CV%: 14.2; ERROR:   19 240; LI90%:   103 799; LS90%:   167 093" xr:uid="{8D053E03-B9E9-4182-A2FA-FA9651C28FB5}"/>
    <hyperlink ref="AE277" tooltip="CV%: 12.5; ERROR:   23 856; LI90%:   151 850; LS90%:   230 328" xr:uid="{A63DEA7D-6556-46D4-AE09-D671A7DE1A36}"/>
    <hyperlink ref="AE278" tooltip="CV%: 9.9; ERROR:   33 003; LI90%:   278 168; LS90%:   386 738" xr:uid="{8FBAF669-EC23-43F7-B137-B4085B6ED185}"/>
    <hyperlink ref="AE279" tooltip="CV%: 11.9; ERROR:   23 476; LI90%:   158 580; LS90%:   235 810" xr:uid="{001397D7-E697-4203-ADC1-D8FE727F1C7A}"/>
    <hyperlink ref="AE282" tooltip="CV%: 6.3; ERROR:   107 680; LI90%:  1 540 537; LS90%:  1 894 773" xr:uid="{1BF7C6C4-43E3-4E35-8171-C72C218B3FC7}"/>
    <hyperlink ref="AE283" tooltip="CV%: 8.3; ERROR:   85 515; LI90%:   890 930; LS90%:  1 172 248" xr:uid="{CB2229C0-BC45-40D4-960C-19AF65B32922}"/>
    <hyperlink ref="AE284" tooltip="CV%: 8.8; ERROR:   80 349; LI90%:   776 422; LS90%:  1 040 746" xr:uid="{D417C229-BF3C-47C5-89CA-EF84720AB185}"/>
    <hyperlink ref="AE285" tooltip="CV%: 7.0; ERROR:   87 108; LI90%:  1 102 447; LS90%:  1 389 007" xr:uid="{C7842F7D-22AE-4818-B6DD-DC4B667F680A}"/>
    <hyperlink ref="AE286" tooltip="CV%: 7.3; ERROR:   88 507; LI90%:  1 070 541; LS90%:  1 361 703" xr:uid="{C5DD879F-49E9-4284-940C-1749DAE503DC}"/>
    <hyperlink ref="AE287" tooltip="CV%: 5.4; ERROR:   107 548; LI90%:  1 804 090; LS90%:  2 157 892" xr:uid="{14FDB16B-7AE1-4B8F-8D9B-D0142C553106}"/>
    <hyperlink ref="AE288" tooltip="CV%: 37.9; ERROR:   15 799; LI90%:   15 680; LS90%:   67 652" xr:uid="{97D0B7A9-7B13-4481-921F-6FBDD3038F31}"/>
    <hyperlink ref="AE289" tooltip="CV%: 10.9; ERROR:   57 835; LI90%:   436 303; LS90%:   626 563" xr:uid="{68475B38-BDC3-4978-99DF-C44C727E5EC3}"/>
    <hyperlink ref="AE290" tooltip="CV%: 7.6; ERROR:   87 690; LI90%:  1 004 413; LS90%:  1 292 887" xr:uid="{0C369800-0313-464E-9A25-BC2F45817DD5}"/>
    <hyperlink ref="AE291" tooltip="CV%: 6.6; ERROR:   104 165; LI90%:  1 398 717; LS90%:  1 741 391" xr:uid="{621AACC6-BB76-4049-8886-E6B899DA091B}"/>
    <hyperlink ref="AE292" tooltip="CV%: 9.4; ERROR:   79 713; LI90%:   717 881; LS90%:   980 113" xr:uid="{FCA5C514-2BC5-4D87-8DBF-EF4E6E0A2F75}"/>
    <hyperlink ref="AE293" tooltip="CV%: 7.0; ERROR:   83 085; LI90%:  1 042 499; LS90%:  1 315 823" xr:uid="{7A99ABE0-A2A4-4E99-B684-824BA92FD0C6}"/>
    <hyperlink ref="AE294" tooltip="CV%: 15.7; ERROR:   38 175; LI90%:   179 848; LS90%:   305 432" xr:uid="{55201C83-03C4-40CF-A632-BBF6F4B4D260}"/>
    <hyperlink ref="AE295" tooltip="CV%: 11.8; ERROR:   55 712; LI90%:   380 408; LS90%:   563 686" xr:uid="{84346B71-5132-4574-B97C-A15DBD0E96AF}"/>
    <hyperlink ref="AE296" tooltip="CV%: 10.0; ERROR:   57 771; LI90%:   485 007; LS90%:   675 057" xr:uid="{A6305D51-BEB0-457B-976C-44CAD15BBD94}"/>
    <hyperlink ref="AE297" tooltip="CV%: 9.7; ERROR:   68 524; LI90%:   591 944; LS90%:   817 368" xr:uid="{583D1CAC-7965-427E-97A8-6BF9703037F6}"/>
    <hyperlink ref="AE300" tooltip="CV%: 6.4; ERROR:   23 097; LI90%:   324 788; LS90%:   400 772" xr:uid="{A1B505F5-83F8-4F2F-AC6B-5BE853D2011E}"/>
    <hyperlink ref="AE301" tooltip="CV%: 7.4; ERROR:   18 613; LI90%:   219 608; LS90%:   280 840" xr:uid="{9901A154-5680-4528-8021-470C24377056}"/>
    <hyperlink ref="AE302" tooltip="CV%: 8.1; ERROR:   18 180; LI90%:   195 729; LS90%:   255 535" xr:uid="{5BB9B48C-11DD-4B3D-AE52-BD1EA54CFFC2}"/>
    <hyperlink ref="AE303" tooltip="CV%: 8.5; ERROR:   17 072; LI90%:   172 236; LS90%:   228 398" xr:uid="{063CFBB4-F42E-498B-B0BC-2BDE56B690CD}"/>
    <hyperlink ref="AE304" tooltip="CV%: 9.9; ERROR:   12 663; LI90%:   106 535; LS90%:   148 191" xr:uid="{CF82BE8D-5F21-4724-BB94-75545A93D664}"/>
    <hyperlink ref="AE305" tooltip="CV%: 6.8; ERROR:   20 179; LI90%:   261 982; LS90%:   328 366" xr:uid="{8D93482B-2870-4647-B098-56F1FB6F8899}"/>
    <hyperlink ref="AE306" tooltip="CV%: 54.9; ERROR:   3 327; LI90%:    587; LS90%:   11 533" xr:uid="{FADC24BE-8786-4B1A-873C-C9DA7A074F36}"/>
    <hyperlink ref="AE307" tooltip="CV%: 10.8; ERROR:   12 502; LI90%:   94 831; LS90%:   135 959" xr:uid="{B6280F53-D5AD-40B4-A7CC-B24EE132043A}"/>
    <hyperlink ref="AE308" tooltip="CV%: 7.8; ERROR:   17 801; LI90%:   198 536; LS90%:   257 096" xr:uid="{FF0FDD48-0721-483A-93A0-5733193A1136}"/>
    <hyperlink ref="AE309" tooltip="CV%: 7.8; ERROR:   17 611; LI90%:   196 332; LS90%:   254 268" xr:uid="{9D08D25C-8121-47BE-BC02-73ACD34962CE}"/>
    <hyperlink ref="AE310" tooltip="CV%: 9.3; ERROR:   16 257; LI90%:   148 196; LS90%:   201 676" xr:uid="{492B19FC-B050-49AD-9D4D-4885DD75B84A}"/>
    <hyperlink ref="AE311" tooltip="CV%: 8.7; ERROR:   14 427; LI90%:   142 440; LS90%:   189 902" xr:uid="{0ECEEFC4-FEEA-4B74-AF24-92D3549230CE}"/>
    <hyperlink ref="AE312" tooltip="CV%: 16.1; ERROR:   6 990; LI90%:   32 017; LS90%:   55 011" xr:uid="{0515C75A-44B3-4035-8BF3-655F429F8E2C}"/>
    <hyperlink ref="AE313" tooltip="CV%: 10.8; ERROR:   12 662; LI90%:   96 783; LS90%:   138 437" xr:uid="{7ABB0C28-2E9B-43D6-ABDD-AFE3BE2F3307}"/>
    <hyperlink ref="AE314" tooltip="CV%: 8.5; ERROR:   16 976; LI90%:   171 871; LS90%:   227 717" xr:uid="{4A87794B-E002-48D0-BD97-5FE905AA00C7}"/>
    <hyperlink ref="AE315" tooltip="CV%: 14.4; ERROR:   8 636; LI90%:   45 744; LS90%:   74 154" xr:uid="{8BA2BCE1-65D5-4669-ABF7-EED5DBE4CF9B}"/>
    <hyperlink ref="AE318" tooltip="CV%: 6.6; ERROR:   14 150; LI90%:   192 245; LS90%:   238 795" xr:uid="{62157C0B-5AED-488D-9B0E-FCA898D17DB7}"/>
    <hyperlink ref="AE319" tooltip="CV%: 8.3; ERROR:   11 245; LI90%:   117 673; LS90%:   154 665" xr:uid="{1E3D5375-F7C9-43C7-8F53-94B1524C6C8A}"/>
    <hyperlink ref="AE320" tooltip="CV%: 7.7; ERROR:   10 772; LI90%:   121 439; LS90%:   156 875" xr:uid="{C060266C-FFDD-43FF-923F-7B895BD898F1}"/>
    <hyperlink ref="AE321" tooltip="CV%: 8.7; ERROR:   11 986; LI90%:   117 474; LS90%:   156 906" xr:uid="{557730B5-C54E-4268-8C9C-9DAF0DBB62C6}"/>
    <hyperlink ref="AE322" tooltip="CV%: 9.3; ERROR:   9 596; LI90%:   87 434; LS90%:   119 000" xr:uid="{D2ADB3C6-B0E7-4C05-A644-74EF5BBA3E67}"/>
    <hyperlink ref="AE323" tooltip="CV%: 6.4; ERROR:   12 817; LI90%:   178 087; LS90%:   220 251" xr:uid="{014A18E2-4D00-4EB4-9929-63C14B2B375B}"/>
    <hyperlink ref="AE324" tooltip="CV%: 39.4; ERROR:   1 333; LI90%:   1 192; LS90%:   5 578" xr:uid="{75BCF5A6-CCAE-4F6B-B4B5-80B2A1FD6FA7}"/>
    <hyperlink ref="AE325" tooltip="CV%: 10.0; ERROR:   9 372; LI90%:   78 097; LS90%:   108 927" xr:uid="{F7EA7032-462A-45E8-A5A1-FE17CAD192E3}"/>
    <hyperlink ref="AE326" tooltip="CV%: 7.3; ERROR:   10 943; LI90%:   131 821; LS90%:   167 821" xr:uid="{1955713E-66B5-42AD-A261-AEDE93D741CE}"/>
    <hyperlink ref="AE327" tooltip="CV%: 6.8; ERROR:   11 745; LI90%:   153 892; LS90%:   192 530" xr:uid="{E4A9F688-D372-47B8-94B4-498FEFDE10E4}"/>
    <hyperlink ref="AE328" tooltip="CV%: 7.5; ERROR:   9 055; LI90%:   105 508; LS90%:   135 296" xr:uid="{3520D081-77E8-475A-A0E0-3CE0C320C827}"/>
    <hyperlink ref="AE329" tooltip="CV%: 8.3; ERROR:   9 572; LI90%:   100 038; LS90%:   131 528" xr:uid="{85ED5A08-7083-48FA-B3FC-8B0B4A541CEF}"/>
    <hyperlink ref="AE330" tooltip="CV%: 12.2; ERROR:   6 011; LI90%:   39 271; LS90%:   59 045" xr:uid="{3A690B8A-DF9E-4227-814E-B2980AFB876D}"/>
    <hyperlink ref="AE331" tooltip="CV%: 10.6; ERROR:   7 172; LI90%:   55 920; LS90%:   79 514" xr:uid="{8ABE8521-995A-4329-9962-02209200C42B}"/>
    <hyperlink ref="AE332" tooltip="CV%: 9.4; ERROR:   8 116; LI90%:   72 623; LS90%:   99 323" xr:uid="{A3B207BE-EB87-4BE1-8C51-60B5657025E4}"/>
    <hyperlink ref="AE333" tooltip="CV%: 13.6; ERROR:   5 682; LI90%:   32 424; LS90%:   51 116" xr:uid="{73CFDC4C-73A1-468D-8F0F-11F808DA1561}"/>
    <hyperlink ref="AE336" tooltip="CV%: 9.2; ERROR:   5 852; LI90%:   53 663; LS90%:   72 915" xr:uid="{9B28C23D-C44A-44E1-9028-6D4D705000E5}"/>
    <hyperlink ref="AE337" tooltip="CV%: 9.6; ERROR:   5 898; LI90%:   51 758; LS90%:   71 162" xr:uid="{E6430FF0-19C6-49D7-BE31-975C6792DFDD}"/>
    <hyperlink ref="AE338" tooltip="CV%: 12.5; ERROR:   4 523; LI90%:   28 887; LS90%:   43 767" xr:uid="{04D64003-57D0-4BC1-9188-D165BE607228}"/>
    <hyperlink ref="AE339" tooltip="CV%: 15.5; ERROR:   4 262; LI90%:   20 399; LS90%:   34 419" xr:uid="{40B00D85-5EF2-455E-A636-DBBC65388C62}"/>
    <hyperlink ref="AE340" tooltip="CV%: 16.6; ERROR:   3 144; LI90%:   13 718; LS90%:   24 062" xr:uid="{1AF7CCA3-B132-4472-B969-116AE16637E3}"/>
    <hyperlink ref="AE341" tooltip="CV%: 10.5; ERROR:   5 937; LI90%:   46 575; LS90%:   66 105" xr:uid="{A38BA8DF-D852-4F74-B214-5C7DCC4D10C7}"/>
    <hyperlink ref="AE342" tooltip="CV%: 58.9; ERROR:    773; LI90%:    41; LS90%:   2 585" xr:uid="{E362A181-6943-408C-9913-56BC95FB54C5}"/>
    <hyperlink ref="AE343" tooltip="CV%: 18.2; ERROR:   2 708; LI90%:   10 408; LS90%:   19 316" xr:uid="{9A848562-3AE6-4785-BF42-B83AEFEE596D}"/>
    <hyperlink ref="AE344" tooltip="CV%: 11.3; ERROR:   4 178; LI90%:   29 972; LS90%:   43 718" xr:uid="{9DB369B5-1CA9-4E53-B110-0B8D43E74E25}"/>
    <hyperlink ref="AE345" tooltip="CV%: 11.2; ERROR:   5 645; LI90%:   41 249; LS90%:   59 819" xr:uid="{6369F0ED-CAD2-498A-BDA4-27D0CCC302CA}"/>
    <hyperlink ref="AE346" tooltip="CV%: 16.2; ERROR:   3 665; LI90%:   16 588; LS90%:   28 644" xr:uid="{835A22F1-62AD-49DB-BE30-71142D850F0C}"/>
    <hyperlink ref="AE347" tooltip="CV%: 17.4; ERROR:   3 729; LI90%:   15 286; LS90%:   27 554" xr:uid="{533212EF-B72C-4E67-A177-F0B5AF784266}"/>
    <hyperlink ref="AE348" tooltip="CV%: 28.1; ERROR:   1 640; LI90%:   3 132; LS90%:   8 526" xr:uid="{B42D09B2-6E81-4545-A0C3-AF0DE708C092}"/>
    <hyperlink ref="AE349" tooltip="CV%: 21.8; ERROR:   2 197; LI90%:   6 459; LS90%:   13 685" xr:uid="{B755193E-3A2B-46A6-8C58-663898E422AE}"/>
    <hyperlink ref="AE350" tooltip="CV%: 13.6; ERROR:   3 665; LI90%:   20 825; LS90%:   32 881" xr:uid="{4ADCF375-3A9A-4571-81C1-14F8E12F4172}"/>
    <hyperlink ref="AE351" tooltip="CV%: 26.6; ERROR:   2 273; LI90%:   4 815; LS90%:   12 293" xr:uid="{71AB959B-7AC2-43C8-91EF-6DFE485F84E3}"/>
    <hyperlink ref="AE354" tooltip="CV%: 5.6; ERROR:   35 098; LI90%:   564 056; LS90%:   679 520" xr:uid="{8F71F6D6-A9E2-4479-B64C-F2463517FB9E}"/>
    <hyperlink ref="AE355" tooltip="CV%: 5.7; ERROR:   35 363; LI90%:   559 696; LS90%:   676 030" xr:uid="{6AA683DC-8923-4344-B9DA-E415BAEFF951}"/>
    <hyperlink ref="AE356" tooltip="CV%: 7.2; ERROR:   26 272; LI90%:   319 651; LS90%:   406 079" xr:uid="{D973EBEB-A80E-44C6-8F50-44B21C67F1DC}"/>
    <hyperlink ref="AE357" tooltip="CV%: 6.6; ERROR:   30 794; LI90%:   415 199; LS90%:   516 501" xr:uid="{046367C1-BEE1-4F28-A4B5-F0501C99FE77}"/>
    <hyperlink ref="AE358" tooltip="CV%: 9.9; ERROR:   21 311; LI90%:   181 173; LS90%:   251 281" xr:uid="{71DBF893-CE39-4BFF-AB19-1D458294530E}"/>
    <hyperlink ref="AE359" tooltip="CV%: 5.4; ERROR:   34 533; LI90%:   580 059; LS90%:   693 663" xr:uid="{AF25F9EC-B8F2-4E50-9AAF-CEE99E552EBE}"/>
    <hyperlink ref="AE360" tooltip="CV%: 100.0; ERROR:   1 570; LI90%: 0*; LS90%:   4 152" xr:uid="{1DF5A48D-98F9-488C-9D0E-48FC05A6088A}"/>
    <hyperlink ref="AE361" tooltip="CV%: 10.0; ERROR:   19 416; LI90%:   162 081; LS90%:   225 955" xr:uid="{A5E168FB-B4DB-4429-9FEE-CF4DA590363F}"/>
    <hyperlink ref="AE362" tooltip="CV%: 7.3; ERROR:   28 804; LI90%:   348 228; LS90%:   442 986" xr:uid="{965B9E2E-BA5B-4BF0-8A2B-1F9CA698BC1A}"/>
    <hyperlink ref="AE363" tooltip="CV%: 6.5; ERROR:   31 316; LI90%:   430 105; LS90%:   533 125" xr:uid="{084D1C75-DB15-4F30-8DD5-A0A83C7C1511}"/>
    <hyperlink ref="AE364" tooltip="CV%: 9.4; ERROR:   22 870; LI90%:   206 448; LS90%:   281 684" xr:uid="{1FDC5EC7-6A61-4B51-A9B2-80C6D8F608E6}"/>
    <hyperlink ref="AE365" tooltip="CV%: 8.8; ERROR:   20 340; LI90%:   197 656; LS90%:   264 570" xr:uid="{43F7C046-B7CB-458B-829C-AF694E4A3680}"/>
    <hyperlink ref="AE366" tooltip="CV%: 13.9; ERROR:   15 689; LI90%:   87 091; LS90%:   138 703" xr:uid="{89CCED22-49DB-4C5B-B596-C3BC93125D69}"/>
    <hyperlink ref="AE367" tooltip="CV%: 11.6; ERROR:   18 235; LI90%:   126 706; LS90%:   186 694" xr:uid="{5F49E970-841C-4E51-889E-C15201F1B965}"/>
    <hyperlink ref="AE368" tooltip="CV%: 6.3; ERROR:   29 952; LI90%:   425 536; LS90%:   524 070" xr:uid="{31ADF055-CEEA-4AE5-859B-3ED3F0A738C6}"/>
    <hyperlink ref="AE369" tooltip="CV%: 15.5; ERROR:   13 507; LI90%:   65 165; LS90%:   109 599" xr:uid="{DDB3B792-2628-4BA0-BAE2-6EA07A4F4410}"/>
    <hyperlink ref="AE372" tooltip="CV%: 10.0; ERROR:   22 745; LI90%:   189 813; LS90%:   264 637" xr:uid="{DED5A571-B597-4D5B-8DC6-F1E1E02A70AA}"/>
    <hyperlink ref="AE373" tooltip="CV%: 10.0; ERROR:   16 675; LI90%:   139 162; LS90%:   194 016" xr:uid="{72254A17-FA5F-4922-AC88-AF14FA26BA2D}"/>
    <hyperlink ref="AE374" tooltip="CV%: 11.9; ERROR:   16 501; LI90%:   111 890; LS90%:   166 174" xr:uid="{3BB41A80-704B-40B7-B4E4-04DF143D4A82}"/>
    <hyperlink ref="AE375" tooltip="CV%: 11.9; ERROR:   13 768; LI90%:   93 241; LS90%:   138 533" xr:uid="{DE79AE20-4A45-4750-A7CA-595D821C73DF}"/>
    <hyperlink ref="AE376" tooltip="CV%: 13.4; ERROR:   12 221; LI90%:   70 829; LS90%:   111 033" xr:uid="{72B03B3C-71D7-42AD-8B3C-124EBC7A0BF7}"/>
    <hyperlink ref="AE377" tooltip="CV%: 9.2; ERROR:   21 581; LI90%:   199 407; LS90%:   270 403" xr:uid="{F8C31D9D-F01F-400D-95FF-A7FBAB9D79D5}"/>
    <hyperlink ref="AE378" tooltip="CV%: 100.0; ERROR:    998; LI90%: 0*; LS90%:   2 640" xr:uid="{62CB2F41-BDC5-45F0-A338-DEEE3FD5EF39}"/>
    <hyperlink ref="AE379" tooltip="CV%: 13.9; ERROR:   10 604; LI90%:   58 581; LS90%:   93 467" xr:uid="{F98EE9DC-A54A-47AF-8EC8-6E95C3554E50}"/>
    <hyperlink ref="AE380" tooltip="CV%: 10.6; ERROR:   15 138; LI90%:   117 650; LS90%:   167 450" xr:uid="{61D347C6-CF5C-4064-80F0-3CC72F23A668}"/>
    <hyperlink ref="AE381" tooltip="CV%: 8.1; ERROR:   16 029; LI90%:   171 677; LS90%:   224 407" xr:uid="{6B7FA00D-62C7-48CC-8E85-D8C9F789A6AC}"/>
    <hyperlink ref="AE382" tooltip="CV%: 13.3; ERROR:   14 193; LI90%:   83 700; LS90%:   130 390" xr:uid="{F7A1B6F0-D0A8-47A1-8382-0BE132F58540}"/>
    <hyperlink ref="AE383" tooltip="CV%: 12.3; ERROR:   13 759; LI90%:   89 402; LS90%:   134 664" xr:uid="{7A49639F-FFDD-4FED-8E1E-73367A86358C}"/>
    <hyperlink ref="AE384" tooltip="CV%: 21.3; ERROR:   8 591; LI90%:   26 153; LS90%:   54 415" xr:uid="{37966802-2BBE-4E11-A8E0-42F679C156AF}"/>
    <hyperlink ref="AE385" tooltip="CV%: 15.0; ERROR:   10 058; LI90%:   50 556; LS90%:   83 642" xr:uid="{E7C82D84-1D24-4BFA-B018-34EBD347E000}"/>
    <hyperlink ref="AE386" tooltip="CV%: 12.4; ERROR:   10 154; LI90%:   65 247; LS90%:   98 651" xr:uid="{55CF99F6-9AE7-415B-B59B-BBC869F8AFB1}"/>
    <hyperlink ref="AE387" tooltip="CV%: 16.0; ERROR:   8 231; LI90%:   38 021; LS90%:   65 099" xr:uid="{B1065C21-91D0-4D13-AEE3-C9F7450C867E}"/>
    <hyperlink ref="AE390" tooltip="CV%: 5.3; ERROR:   33 088; LI90%:   568 724; LS90%:   677 576" xr:uid="{26B6A71F-1668-4214-8A7B-6EDC30212C77}"/>
    <hyperlink ref="AE391" tooltip="CV%: 7.0; ERROR:   27 719; LI90%:   352 686; LS90%:   443 874" xr:uid="{0EA9CA54-D67F-4330-A080-12D334F3396E}"/>
    <hyperlink ref="AE392" tooltip="CV%: 7.2; ERROR:   25 072; LI90%:   306 380; LS90%:   388 860" xr:uid="{10EC2C5C-F285-40CB-B847-B54B401E5E76}"/>
    <hyperlink ref="AE393" tooltip="CV%: 6.6; ERROR:   27 394; LI90%:   371 040; LS90%:   461 158" xr:uid="{7A25D388-27CB-4EB2-908B-22FFF83D8C71}"/>
    <hyperlink ref="AE394" tooltip="CV%: 7.4; ERROR:   22 737; LI90%:   269 839; LS90%:   344 635" xr:uid="{5C138D6F-D84B-4D52-B1D3-383158E8B65B}"/>
    <hyperlink ref="AE395" tooltip="CV%: 5.2; ERROR:   33 371; LI90%:   580 987; LS90%:   690 767" xr:uid="{9579690C-4BD2-4995-941B-9F7E69D61835}"/>
    <hyperlink ref="AE396" tooltip="CV%: 38.3; ERROR:   4 629; LI90%:   4 468; LS90%:   19 696" xr:uid="{CE8649F5-9ED9-4B35-9E3D-B4C111BF25BA}"/>
    <hyperlink ref="AE397" tooltip="CV%: 10.1; ERROR:   19 833; LI90%:   162 872; LS90%:   228 116" xr:uid="{75E42F3B-311C-4B0F-8EC8-3ADCC974E8C5}"/>
    <hyperlink ref="AE398" tooltip="CV%: 6.7; ERROR:   26 867; LI90%:   357 412; LS90%:   445 796" xr:uid="{B6C5E55B-0AAF-4F15-A4D3-34A491D5E4A6}"/>
    <hyperlink ref="AE399" tooltip="CV%: 5.4; ERROR:   27 807; LI90%:   469 297; LS90%:   560 775" xr:uid="{C89DD846-267F-491C-A077-313AE999E59D}"/>
    <hyperlink ref="AE400" tooltip="CV%: 7.6; ERROR:   22 803; LI90%:   263 543; LS90%:   338 559" xr:uid="{4D6960EF-3728-476A-9666-507B68A6018B}"/>
    <hyperlink ref="AE401" tooltip="CV%: 7.4; ERROR:   26 707; LI90%:   317 499; LS90%:   405 357" xr:uid="{69BB196D-1BC1-46B5-A202-B937CB480E66}"/>
    <hyperlink ref="AE402" tooltip="CV%: 13.4; ERROR:   14 202; LI90%:   82 971; LS90%:   129 691" xr:uid="{0EAD730E-BA06-4F13-A2DE-E00651ADD3F6}"/>
    <hyperlink ref="AE403" tooltip="CV%: 10.5; ERROR:   18 409; LI90%:   145 359; LS90%:   205 919" xr:uid="{2F1DC45D-729F-4BE7-BB92-B371D0F773ED}"/>
    <hyperlink ref="AE404" tooltip="CV%: 8.3; ERROR:   19 940; LI90%:   207 508; LS90%:   273 106" xr:uid="{23FF48D8-CB14-4C9F-A03B-63F8908F24F3}"/>
    <hyperlink ref="AE405" tooltip="CV%: 10.8; ERROR:   20 060; LI90%:   153 234; LS90%:   219 226" xr:uid="{B6AA468E-C563-44F7-B810-4B7391B7FFE1}"/>
    <hyperlink ref="AE408" tooltip="CV%: 6.9; ERROR:   16 156; LI90%:   207 254; LS90%:   260 402" xr:uid="{E77AF5F3-36D8-445C-ACAA-B73E18029F7E}"/>
    <hyperlink ref="AE409" tooltip="CV%: 7.6; ERROR:   13 905; LI90%:   160 923; LS90%:   206 667" xr:uid="{A5C4AC18-93D4-4E7B-9CE5-8B6971ADC247}"/>
    <hyperlink ref="AE410" tooltip="CV%: 9.4; ERROR:   11 906; LI90%:   107 631; LS90%:   146 799" xr:uid="{072626D7-E2AE-40AE-804E-823BCD7E3AE5}"/>
    <hyperlink ref="AE411" tooltip="CV%: 8.3; ERROR:   12 404; LI90%:   129 774; LS90%:   170 578" xr:uid="{83F77C7E-A611-49E8-A2AB-177CCFCBFE2E}"/>
    <hyperlink ref="AE412" tooltip="CV%: 11.2; ERROR:   10 299; LI90%:   75 068; LS90%:   108 948" xr:uid="{87FA346F-2EA8-465F-B1A8-77FA49759E8B}"/>
    <hyperlink ref="AE413" tooltip="CV%: 6.8; ERROR:   16 108; LI90%:   210 361; LS90%:   263 351" xr:uid="{C06F4486-B02D-46A4-A109-2774732A533E}"/>
    <hyperlink ref="AE414" tooltip="CV%: 39.3; ERROR:   1 584; LI90%:   1 421; LS90%:   6 631" xr:uid="{D359F5D8-8622-4A2E-AC5E-23044B48C804}"/>
    <hyperlink ref="AE415" tooltip="CV%: 12.7; ERROR:   8 583; LI90%:   53 269; LS90%:   81 505" xr:uid="{D30D647B-886F-452C-A745-B4253205F5CD}"/>
    <hyperlink ref="AE416" tooltip="CV%: 8.2; ERROR:   12 989; LI90%:   137 859; LS90%:   180 589" xr:uid="{CCD702F3-6BB3-4F67-B0C6-2EFAB0631EC5}"/>
    <hyperlink ref="AE417" tooltip="CV%: 8.0; ERROR:   13 029; LI90%:   141 137; LS90%:   183 997" xr:uid="{6679B32D-70F0-41BB-B4DE-DA8FF93C8122}"/>
    <hyperlink ref="AE418" tooltip="CV%: 10.5; ERROR:   9 226; LI90%:   73 088; LS90%:   103 438" xr:uid="{D94C88BF-A014-49D6-A605-50C3A838E683}"/>
    <hyperlink ref="AE419" tooltip="CV%: 10.6; ERROR:   11 068; LI90%:   85 739; LS90%:   122 149" xr:uid="{67D170FA-3AB2-470F-A69E-11EE9EDDE0F8}"/>
    <hyperlink ref="AE420" tooltip="CV%: 12.7; ERROR:   8 178; LI90%:   51 109; LS90%:   78 013" xr:uid="{EB36751D-D862-4307-8D63-C11429B5A91C}"/>
    <hyperlink ref="AE421" tooltip="CV%: 12.5; ERROR:   6 992; LI90%:   44 256; LS90%:   67 258" xr:uid="{B6D291B2-450A-42B3-A1EC-C5BCC000419A}"/>
    <hyperlink ref="AE422" tooltip="CV%: 11.1; ERROR:   19 356; LI90%:   142 818; LS90%:   206 494" xr:uid="{B15062C2-3F8A-45D4-95A3-8C8F2E7AEC65}"/>
    <hyperlink ref="AE423" tooltip="CV%: 14.8; ERROR:   7 422; LI90%:   37 943; LS90%:   62 359" xr:uid="{77ED1549-40A6-41FB-8A9F-ABE564D1A60D}"/>
    <hyperlink ref="AE426" tooltip="CV%: 6.6; ERROR:   12 742; LI90%:   172 251; LS90%:   214 167" xr:uid="{17EB1CD6-40F8-4BF8-974B-C57A072F0EC9}"/>
    <hyperlink ref="AE427" tooltip="CV%: 9.2; ERROR:   10 578; LI90%:   97 418; LS90%:   132 214" xr:uid="{CDB85DE9-246C-47CF-A81D-26C2904C089A}"/>
    <hyperlink ref="AE428" tooltip="CV%: 8.4; ERROR:   9 721; LI90%:   99 293; LS90%:   131 273" xr:uid="{D2A79CCC-B102-4F6E-96E8-E1AB6BE0EE56}"/>
    <hyperlink ref="AE429" tooltip="CV%: 7.8; ERROR:   9 873; LI90%:   111 052; LS90%:   143 532" xr:uid="{3CC7ACAD-0610-4516-8922-755CC3A8E83A}"/>
    <hyperlink ref="AE430" tooltip="CV%: 10.3; ERROR:   8 478; LI90%:   68 501; LS90%:   96 389" xr:uid="{695FDDD6-F4F7-4EE0-B133-DFFC4DD21904}"/>
    <hyperlink ref="AE431" tooltip="CV%: 6.6; ERROR:   12 533; LI90%:   167 854; LS90%:   209 082" xr:uid="{3C512792-1831-4B82-BD5B-4A37CEF4FD0C}"/>
    <hyperlink ref="AE432" tooltip="CV%: 47.6; ERROR:   1 622; LI90%:    741; LS90%:   6 077" xr:uid="{E5CC5FE4-F16C-4629-B5D1-625832214649}"/>
    <hyperlink ref="AE433" tooltip="CV%: 9.4; ERROR:   7 889; LI90%:   70 828; LS90%:   96 782" xr:uid="{3880CDA1-69A8-4500-BE81-61C83FBC767A}"/>
    <hyperlink ref="AE434" tooltip="CV%: 7.4; ERROR:   10 190; LI90%:   121 093; LS90%:   154 613" xr:uid="{54AC77C8-BFA9-4880-AD6D-99E09635309B}"/>
    <hyperlink ref="AE435" tooltip="CV%: 7.2; ERROR:   11 549; LI90%:   142 027; LS90%:   180 019" xr:uid="{CE6D1724-2E71-43DD-892D-8D62CAEA213B}"/>
    <hyperlink ref="AE436" tooltip="CV%: 8.5; ERROR:   9 048; LI90%:   91 528; LS90%:   121 292" xr:uid="{B678C4B2-FF6A-49A9-9A22-CCB88471778C}"/>
    <hyperlink ref="AE437" tooltip="CV%: 10.7; ERROR:   7 482; LI90%:   57 306; LS90%:   81 920" xr:uid="{12688969-787F-4510-A38E-59E05D9E35D3}"/>
    <hyperlink ref="AE438" tooltip="CV%: 12.6; ERROR:   6 195; LI90%:   38 998; LS90%:   59 378" xr:uid="{18B0FC97-FECE-4788-9D5D-8DBE89622F94}"/>
    <hyperlink ref="AE439" tooltip="CV%: 10.5; ERROR:   7 358; LI90%:   57 860; LS90%:   82 066" xr:uid="{91EDB335-7E6D-4521-9AEE-7448EA6E02FB}"/>
    <hyperlink ref="AE440" tooltip="CV%: 9.8; ERROR:   7 364; LI90%:   62 668; LS90%:   86 894" xr:uid="{B972D3F3-550C-4F20-8D7E-ED4FAEBDE62B}"/>
    <hyperlink ref="AE441" tooltip="CV%: 14.1; ERROR:   5 285; LI90%:   28 772; LS90%:   46 158" xr:uid="{F2B41C3D-B9F5-4C37-90E7-40F5CF185255}"/>
    <hyperlink ref="AE444" tooltip="CV%: 7.0; ERROR:   18 057; LI90%:   226 948; LS90%:   286 350" xr:uid="{D5B717EF-7FA2-4ED4-B6FE-686BF21F1F72}"/>
    <hyperlink ref="AE445" tooltip="CV%: 7.5; ERROR:   14 783; LI90%:   173 998; LS90%:   222 630" xr:uid="{B2E5C2C8-190C-424E-99DD-08B9EF39916F}"/>
    <hyperlink ref="AE446" tooltip="CV%: 9.9; ERROR:   15 463; LI90%:   131 221; LS90%:   182 089" xr:uid="{49CDCBF1-5EC8-4CBD-88FA-15E403A8E8B5}"/>
    <hyperlink ref="AE447" tooltip="CV%: 9.7; ERROR:   15 409; LI90%:   133 315; LS90%:   184 005" xr:uid="{3BE0C843-4046-4FE8-B458-306AAA830423}"/>
    <hyperlink ref="AE448" tooltip="CV%: 12.0; ERROR:   13 301; LI90%:   89 122; LS90%:   132 878" xr:uid="{0397A40E-944F-48E2-8939-3CCDED412E0D}"/>
    <hyperlink ref="AE449" tooltip="CV%: 7.3; ERROR:   18 623; LI90%:   226 029; LS90%:   287 291" xr:uid="{4A75D510-712A-4B8F-A3FD-179DDE2A53D1}"/>
    <hyperlink ref="AE450" tooltip="CV%: 53.7; ERROR:   3 495; LI90%:    755; LS90%:   12 253" xr:uid="{C332A7AB-2D4A-476D-BD38-8ADEDDD4EC36}"/>
    <hyperlink ref="AE451" tooltip="CV%: 11.8; ERROR:   10 666; LI90%:   73 165; LS90%:   108 253" xr:uid="{ED57FB5B-A3C7-49AE-AAD1-C64D3F1114B6}"/>
    <hyperlink ref="AE452" tooltip="CV%: 8.4; ERROR:   16 429; LI90%:   169 468; LS90%:   223 516" xr:uid="{90500004-1A87-4B39-A1D2-174831744E6A}"/>
    <hyperlink ref="AE453" tooltip="CV%: 7.7; ERROR:   17 008; LI90%:   192 568; LS90%:   248 518" xr:uid="{76C8EFA9-6E89-4C4D-8F76-3CCD92D1D30F}"/>
    <hyperlink ref="AE454" tooltip="CV%: 8.7; ERROR:   12 610; LI90%:   123 936; LS90%:   165 420" xr:uid="{18A35CC6-A36C-4447-A62A-D4804F0194F8}"/>
    <hyperlink ref="AE455" tooltip="CV%: 9.9; ERROR:   13 209; LI90%:   111 235; LS90%:   154 687" xr:uid="{2D8528D1-0B95-428F-B3F5-90C7F5D43A6F}"/>
    <hyperlink ref="AE456" tooltip="CV%: 16.6; ERROR:   8 424; LI90%:   36 789; LS90%:   64 501" xr:uid="{7938615A-7AE7-44D7-8AEA-865A7DFFB218}"/>
    <hyperlink ref="AE457" tooltip="CV%: 12.9; ERROR:   10 180; LI90%:   62 176; LS90%:   95 664" xr:uid="{30F47049-36BA-4A42-BAA5-0EA762F8186B}"/>
    <hyperlink ref="AE458" tooltip="CV%: 9.3; ERROR:   15 020; LI90%:   137 557; LS90%:   186 967" xr:uid="{648B189C-7319-4242-826F-2E62A8FF8FDA}"/>
    <hyperlink ref="AE459" tooltip="CV%: 14.3; ERROR:   10 465; LI90%:   56 043; LS90%:   90 469" xr:uid="{F9C85188-816F-4D91-B1EC-499EC27EDFE3}"/>
    <hyperlink ref="AE462" tooltip="CV%: 6.0; ERROR:   13 314; LI90%:   198 912; LS90%:   242 710" xr:uid="{B1B90903-EE1C-4E3F-BB7D-51AB87353193}"/>
    <hyperlink ref="AE463" tooltip="CV%: 7.1; ERROR:   12 524; LI90%:   155 312; LS90%:   196 512" xr:uid="{8F2EFD9E-916F-412E-BD04-0DF91CB85605}"/>
    <hyperlink ref="AE464" tooltip="CV%: 7.5; ERROR:   9 801; LI90%:   115 101; LS90%:   147 343" xr:uid="{C9F30E1D-1986-49FD-B125-FE2C9B936748}"/>
    <hyperlink ref="AE465" tooltip="CV%: 7.7; ERROR:   10 922; LI90%:   124 226; LS90%:   160 156" xr:uid="{71C9B115-7C96-4879-8FE2-0E80D90C7963}"/>
    <hyperlink ref="AE466" tooltip="CV%: 10.0; ERROR:   7 266; LI90%:   60 520; LS90%:   84 422" xr:uid="{D0B06239-09DD-4757-97E5-46B4C34BD01E}"/>
    <hyperlink ref="AE467" tooltip="CV%: 6.1; ERROR:   13 338; LI90%:   195 396; LS90%:   239 276" xr:uid="{D7F9B298-F705-41C0-9839-20D054768ECF}"/>
    <hyperlink ref="AE468" tooltip="CV%: 70.3; ERROR:   1 118; LI90%: 0*; LS90%:   3 429" xr:uid="{1BB36BB1-4774-43D2-AD27-294E7C7A42F3}"/>
    <hyperlink ref="AE469" tooltip="CV%: 11.6; ERROR:   7 219; LI90%:   50 325; LS90%:   74 075" xr:uid="{BB4581D1-5159-42CC-B685-4DD608C9B3D8}"/>
    <hyperlink ref="AE470" tooltip="CV%: 7.2; ERROR:   10 511; LI90%:   127 995; LS90%:   162 571" xr:uid="{D06C40BE-2D72-4A6C-81AA-EBA2CC8F08BF}"/>
    <hyperlink ref="AE471" tooltip="CV%: 7.3; ERROR:   10 507; LI90%:   127 486; LS90%:   162 052" xr:uid="{F7F97E73-7F91-4555-A181-7A8215BDDD37}"/>
    <hyperlink ref="AE472" tooltip="CV%: 9.1; ERROR:   8 617; LI90%:   80 411; LS90%:   108 757" xr:uid="{357C0409-787D-4432-8CB1-B169FEE26163}"/>
    <hyperlink ref="AE473" tooltip="CV%: 9.7; ERROR:   9 531; LI90%:   82 166; LS90%:   113 520" xr:uid="{704EC0ED-AF62-4523-B72B-29A273A0FB71}"/>
    <hyperlink ref="AE474" tooltip="CV%: 12.3; ERROR:   7 264; LI90%:   46 938; LS90%:   70 834" xr:uid="{D02D5371-08CB-42D6-946A-6FA86FDB447E}"/>
    <hyperlink ref="AE475" tooltip="CV%: 12.5; ERROR:   6 864; LI90%:   43 569; LS90%:   66 149" xr:uid="{2394D234-C6B9-4749-9655-F0AC49359F75}"/>
    <hyperlink ref="AE476" tooltip="CV%: 8.8; ERROR:   8 999; LI90%:   87 866; LS90%:   117 470" xr:uid="{35A38AF5-A84C-4789-B501-A4B34EEF648A}"/>
    <hyperlink ref="AE477" tooltip="CV%: 12.7; ERROR:   5 718; LI90%:   35 469; LS90%:   54 281" xr:uid="{D32F2583-217B-47B8-A17C-F12ABAA8669F}"/>
    <hyperlink ref="AE480" tooltip="CV%: 7.0; ERROR:   19 627; LI90%:   246 879; LS90%:   311 445" xr:uid="{0A6F3E0B-4E6D-43BD-BE3A-DD0142E64C1A}"/>
    <hyperlink ref="AE481" tooltip="CV%: 7.9; ERROR:   20 388; LI90%:   223 930; LS90%:   291 000" xr:uid="{9A64551D-0F3A-4DA2-BE5E-BC69C4BA6E49}"/>
    <hyperlink ref="AE482" tooltip="CV%: 8.3; ERROR:   15 743; LI90%:   163 995; LS90%:   215 785" xr:uid="{06DBB04E-5E48-4D92-B456-E8E640D68A71}"/>
    <hyperlink ref="AE483" tooltip="CV%: 9.1; ERROR:   13 951; LI90%:   130 661; LS90%:   176 555" xr:uid="{013F035F-6898-43DD-B299-A1C43DBD796E}"/>
    <hyperlink ref="AE484" tooltip="CV%: 13.5; ERROR:   9 952; LI90%:   57 357; LS90%:   90 095" xr:uid="{B28C0CA8-96D8-4699-8556-128683BEB7D6}"/>
    <hyperlink ref="AE485" tooltip="CV%: 6.5; ERROR:   18 116; LI90%:   248 341; LS90%:   307 937" xr:uid="{26B983DF-6F7D-4397-9AE7-94DA4B9C05D1}"/>
    <hyperlink ref="AE486" tooltip="CV%: 49.0; ERROR:   3 043; LI90%:   1 208; LS90%:   11 218" xr:uid="{23F3E2BC-C972-45CE-BA45-2B641AD310DD}"/>
    <hyperlink ref="AE487" tooltip="CV%: 12.5; ERROR:   10 525; LI90%:   67 077; LS90%:   101 699" xr:uid="{45CCFC5C-B4DD-401B-96DA-2AA7A95E474B}"/>
    <hyperlink ref="AE488" tooltip="CV%: 7.8; ERROR:   15 069; LI90%:   167 499; LS90%:   217 071" xr:uid="{36359DF9-2E98-442C-AF6A-9D2A6D7371CC}"/>
    <hyperlink ref="AE489" tooltip="CV%: 10.0; ERROR:   15 502; LI90%:   129 902; LS90%:   180 900" xr:uid="{DCA0F65C-2C18-4C44-BADD-88B36072C922}"/>
    <hyperlink ref="AE490" tooltip="CV%: 10.7; ERROR:   11 419; LI90%:   87 450; LS90%:   125 016" xr:uid="{080285C9-65FD-4B2D-A6D0-741DFA142ECB}"/>
    <hyperlink ref="AE491" tooltip="CV%: 13.6; ERROR:   11 059; LI90%:   63 264; LS90%:   99 644" xr:uid="{E2AC65DA-906F-4561-A417-92C81DD51905}"/>
    <hyperlink ref="AE492" tooltip="CV%: 15.2; ERROR:   8 129; LI90%:   40 181; LS90%:   66 921" xr:uid="{EBB3798F-DDD2-4B7D-9562-117B3A3D510A}"/>
    <hyperlink ref="AE493" tooltip="CV%: 12.6; ERROR:   10 903; LI90%:   68 704; LS90%:   104 570" xr:uid="{582E6993-5F09-4B7A-BDA1-EF26CC5B96A9}"/>
    <hyperlink ref="AE494" tooltip="CV%: 10.8; ERROR:   12 264; LI90%:   93 811; LS90%:   134 157" xr:uid="{C61A5714-FEFB-4ADE-BCEC-D0536C7D33CE}"/>
    <hyperlink ref="AE495" tooltip="CV%: 19.3; ERROR:   7 843; LI90%:   27 834; LS90%:   53 634" xr:uid="{6F96E302-41EF-44C6-BFB2-4C18C5447877}"/>
    <hyperlink ref="AE498" tooltip="CV%: 5.7; ERROR:   13 498; LI90%:   216 167; LS90%:   260 571" xr:uid="{43BBF591-E1C1-4D67-9589-FE0AF180F744}"/>
    <hyperlink ref="AE499" tooltip="CV%: 6.1; ERROR:   14 679; LI90%:   216 661; LS90%:   264 953" xr:uid="{291C4D24-772A-410E-966E-90A691BDE221}"/>
    <hyperlink ref="AE500" tooltip="CV%: 6.4; ERROR:   10 003; LI90%:   140 962; LS90%:   173 868" xr:uid="{B23C4DC8-2D5C-48FA-A97D-C3095DEC0AE0}"/>
    <hyperlink ref="AE501" tooltip="CV%: 7.3; ERROR:   11 351; LI90%:   136 538; LS90%:   173 878" xr:uid="{85B5F898-5C8F-4764-BA21-8EB39D9B83F5}"/>
    <hyperlink ref="AE502" tooltip="CV%: 7.6; ERROR:   9 977; LI90%:   114 608; LS90%:   147 428" xr:uid="{7BA4A2F2-88DC-4C97-ADA2-9D6FB98B77E6}"/>
    <hyperlink ref="AE503" tooltip="CV%: 5.9; ERROR:   14 478; LI90%:   221 728; LS90%:   269 356" xr:uid="{BF9AF42D-34DF-40A6-9C27-60C99854F4A1}"/>
    <hyperlink ref="AE504" tooltip="CV%: 39.5; ERROR:   2 228; LI90%:   1 980; LS90%:   9 310" xr:uid="{B98D3DC4-DFB5-476D-9638-97DA51BD910F}"/>
    <hyperlink ref="AE505" tooltip="CV%: 8.9; ERROR:   9 201; LI90%:   88 008; LS90%:   118 276" xr:uid="{8E9A68D6-BC9A-4CDC-B33C-756FF6A78C84}"/>
    <hyperlink ref="AE506" tooltip="CV%: 6.8; ERROR:   11 114; LI90%:   144 147; LS90%:   180 707" xr:uid="{A7B7BEA9-CA05-42E7-BBFF-5D1DC4AEE303}"/>
    <hyperlink ref="AE507" tooltip="CV%: 6.6; ERROR:   14 470; LI90%:   194 447; LS90%:   242 047" xr:uid="{9D7070F3-A002-4FE3-A8DF-6127E2A44EAC}"/>
    <hyperlink ref="AE508" tooltip="CV%: 7.1; ERROR:   9 798; LI90%:   121 941; LS90%:   154 173" xr:uid="{E389D205-C5DD-4C2A-80E0-1AE3A582403A}"/>
    <hyperlink ref="AE509" tooltip="CV%: 8.4; ERROR:   9 731; LI90%:   99 838; LS90%:   131 850" xr:uid="{E528F12C-B204-4F5A-9759-0E54695687DD}"/>
    <hyperlink ref="AE510" tooltip="CV%: 11.4; ERROR:   8 495; LI90%:   60 297; LS90%:   88 243" xr:uid="{5013C8FE-30D6-4134-9F7F-54BD26B91665}"/>
    <hyperlink ref="AE511" tooltip="CV%: 10.3; ERROR:   8 743; LI90%:   70 888; LS90%:   99 650" xr:uid="{E8C8CFD0-4946-46BB-BF69-1CE279248F98}"/>
    <hyperlink ref="AE512" tooltip="CV%: 9.2; ERROR:   8 871; LI90%:   82 131; LS90%:   111 313" xr:uid="{4DCC5C1E-1FF6-430E-92A1-7763F6F58AC8}"/>
    <hyperlink ref="AE513" tooltip="CV%: 13.5; ERROR:   5 293; LI90%:   30 625; LS90%:   48 039" xr:uid="{B3E3CA18-2C40-4F2A-A8C4-EACD0BF9D3EC}"/>
    <hyperlink ref="AE516" tooltip="CV%: 4.9; ERROR:   17 663; LI90%:   329 082; LS90%:   387 188" xr:uid="{9B6F6656-039D-4932-A7E4-78EA03F78716}"/>
    <hyperlink ref="AE517" tooltip="CV%: 5.6; ERROR:   16 388; LI90%:   266 641; LS90%:   320 553" xr:uid="{8AA6DAFE-0428-4C2A-9DC1-7E9C370E220C}"/>
    <hyperlink ref="AE518" tooltip="CV%: 6.2; ERROR:   14 463; LI90%:   209 982; LS90%:   257 562" xr:uid="{A4EFEC46-7160-49E3-A23D-D09646F2C2CE}"/>
    <hyperlink ref="AE519" tooltip="CV%: 6.8; ERROR:   13 028; LI90%:   170 064; LS90%:   212 924" xr:uid="{A37A571C-A30F-47D9-BC94-541D3B9BB6DD}"/>
    <hyperlink ref="AE520" tooltip="CV%: 9.4; ERROR:   9 898; LI90%:   89 255; LS90%:   121 817" xr:uid="{61660F8A-7E15-4580-A854-3FFDAB6F22EA}"/>
    <hyperlink ref="AE521" tooltip="CV%: 5.1; ERROR:   15 725; LI90%:   284 385; LS90%:   336 115" xr:uid="{21EA226E-C6F2-4523-BF4E-D876408ACDF0}"/>
    <hyperlink ref="AE522" tooltip="CV%: 35.8; ERROR:   2 062; LI90%:   2 370; LS90%:   9 152" xr:uid="{C4ECA8F8-7BC4-421F-969F-9FFC3850C4F8}"/>
    <hyperlink ref="AE523" tooltip="CV%: 8.1; ERROR:   11 959; LI90%:   127 715; LS90%:   167 055" xr:uid="{5E5B05C3-70D9-4070-B1BA-C9D79B928E48}"/>
    <hyperlink ref="AE524" tooltip="CV%: 6.2; ERROR:   14 177; LI90%:   205 978; LS90%:   252 614" xr:uid="{01B14DBC-CFA0-44B9-ABEA-48366EFD3A15}"/>
    <hyperlink ref="AE525" tooltip="CV%: 6.6; ERROR:   13 329; LI90%:   178 918; LS90%:   222 768" xr:uid="{5D78B660-7079-491E-A66F-DB778164E88D}"/>
    <hyperlink ref="AE526" tooltip="CV%: 7.4; ERROR:   12 120; LI90%:   143 290; LS90%:   183 162" xr:uid="{EE4E23D9-A5D3-4C9F-AFED-AC0B7E7562D9}"/>
    <hyperlink ref="AE527" tooltip="CV%: 8.3; ERROR:   10 654; LI90%:   110 617; LS90%:   145 667" xr:uid="{0AD8F145-0B04-48F8-8098-AC115E487B09}"/>
    <hyperlink ref="AE528" tooltip="CV%: 15.3; ERROR:   6 814; LI90%:   33 430; LS90%:   55 846" xr:uid="{E22AE5FF-CB3A-4B72-9737-6F542FF1DFA3}"/>
    <hyperlink ref="AE529" tooltip="CV%: 8.9; ERROR:   9 403; LI90%:   89 766; LS90%:   120 700" xr:uid="{6A144862-B2F9-4FC5-BAAA-E79F83EC13E0}"/>
    <hyperlink ref="AE530" tooltip="CV%: 6.7; ERROR:   12 413; LI90%:   164 794; LS90%:   205 630" xr:uid="{25E0C408-CE7C-44FD-9BEE-C8503D531C84}"/>
    <hyperlink ref="AE531" tooltip="CV%: 15.5; ERROR:   5 750; LI90%:   27 659; LS90%:   46 575" xr:uid="{ABC607A7-F58C-4DB7-8780-4251BF9D187F}"/>
    <hyperlink ref="AE534" tooltip="CV%: 7.4; ERROR:   8 170; LI90%:   96 681; LS90%:   123 557" xr:uid="{7863D058-DF4B-4EE7-91E7-E21F3F14B3F8}"/>
    <hyperlink ref="AE535" tooltip="CV%: 8.7; ERROR:   7 586; LI90%:   74 738; LS90%:   99 692" xr:uid="{6F897E8F-9B3A-48FB-ACB2-04A17D6365F8}"/>
    <hyperlink ref="AE536" tooltip="CV%: 9.5; ERROR:   6 247; LI90%:   55 408; LS90%:   75 958" xr:uid="{66E241FB-C115-4D89-BB9E-960E4FC3B3DD}"/>
    <hyperlink ref="AE537" tooltip="CV%: 9.7; ERROR:   6 411; LI90%:   55 510; LS90%:   76 598" xr:uid="{8CCEE2CD-397F-4267-AB5A-66573A8A27A6}"/>
    <hyperlink ref="AE538" tooltip="CV%: 11.3; ERROR:   4 880; LI90%:   35 238; LS90%:   51 294" xr:uid="{386FC4E7-5009-424C-997F-368B57BA158E}"/>
    <hyperlink ref="AE539" tooltip="CV%: 7.2; ERROR:   7 590; LI90%:   92 726; LS90%:   117 694" xr:uid="{308612AB-A1FE-403F-AEEC-C700D62169F3}"/>
    <hyperlink ref="AE540" tooltip="CV%: 100.0; ERROR:    354; LI90%: 0*; LS90%:    936" xr:uid="{C1A1361C-0A82-4BFB-AD22-E5FA5330A112}"/>
    <hyperlink ref="AE541" tooltip="CV%: 11.4; ERROR:   4 829; LI90%:   34 314; LS90%:   50 198" xr:uid="{88CF507B-FFE9-43E0-9651-6A7830495C43}"/>
    <hyperlink ref="AE542" tooltip="CV%: 8.8; ERROR:   6 587; LI90%:   64 008; LS90%:   85 676" xr:uid="{29AB9D68-579E-4D44-8FF5-D5D5D146A4A2}"/>
    <hyperlink ref="AE543" tooltip="CV%: 7.5; ERROR:   7 354; LI90%:   85 660; LS90%:   109 852" xr:uid="{5CB1EAF6-18E6-45C1-91BD-5701E763A6B4}"/>
    <hyperlink ref="AE544" tooltip="CV%: 10.5; ERROR:   5 835; LI90%:   46 081; LS90%:   65 275" xr:uid="{49124E2E-E22F-437C-808C-0087946A5C21}"/>
    <hyperlink ref="AE545" tooltip="CV%: 9.3; ERROR:   5 532; LI90%:   50 372; LS90%:   68 572" xr:uid="{98B5C242-C84E-466F-B6F3-08DA7195936F}"/>
    <hyperlink ref="AE546" tooltip="CV%: 15.0; ERROR:   3 835; LI90%:   19 335; LS90%:   31 951" xr:uid="{A9AD00D8-D6E4-4974-891E-A9EB98EFB5CB}"/>
    <hyperlink ref="AE547" tooltip="CV%: 12.5; ERROR:   4 923; LI90%:   31 267; LS90%:   47 461" xr:uid="{34B3E8E9-FCB2-465C-8644-9FA06D0B8CCA}"/>
    <hyperlink ref="AE548" tooltip="CV%: 10.7; ERROR:   4 706; LI90%:   36 384; LS90%:   51 866" xr:uid="{8E93B40D-58E4-4F75-A576-0D1C1BC3A5B4}"/>
    <hyperlink ref="AE549" tooltip="CV%: 15.1; ERROR:   3 439; LI90%:   17 094; LS90%:   28 406" xr:uid="{EEE74417-8616-4D0D-9C78-EE4F7FD3A91A}"/>
    <hyperlink ref="AE552" tooltip="CV%: 6.0; ERROR:   33 080; LI90%:   501 301; LS90%:   610 125" xr:uid="{4F481222-DE94-410D-AC69-004320B63C42}"/>
    <hyperlink ref="AE553" tooltip="CV%: 8.0; ERROR:   30 004; LI90%:   325 575; LS90%:   424 279" xr:uid="{E0256C9E-D6AD-4772-A13F-715B118A8FAB}"/>
    <hyperlink ref="AE554" tooltip="CV%: 7.6; ERROR:   26 588; LI90%:   306 248; LS90%:   393 714" xr:uid="{088060A8-BB74-4747-8598-875C1E905EF1}"/>
    <hyperlink ref="AE555" tooltip="CV%: 8.2; ERROR:   25 713; LI90%:   270 268; LS90%:   354 856" xr:uid="{23B34043-2700-487D-9AF0-C5C438473E32}"/>
    <hyperlink ref="AE556" tooltip="CV%: 9.9; ERROR:   23 707; LI90%:   199 826; LS90%:   277 814" xr:uid="{99F05654-D5A0-4868-8BA6-B81AD77DE660}"/>
    <hyperlink ref="AE557" tooltip="CV%: 6.5; ERROR:   33 249; LI90%:   459 344; LS90%:   568 724" xr:uid="{37CBFC40-D41D-47E7-B1D7-9AE2C283BB72}"/>
    <hyperlink ref="AE558" tooltip="CV%: 75.5; ERROR:   2 986; LI90%: 0*; LS90%:   8 868" xr:uid="{388E040D-AD7B-4AD1-9BF7-EDA9517D1365}"/>
    <hyperlink ref="AE559" tooltip="CV%: 10.7; ERROR:   20 777; LI90%:   159 985; LS90%:   228 333" xr:uid="{CF9BA60D-9E78-40DD-99BA-AA192C9E5926}"/>
    <hyperlink ref="AE560" tooltip="CV%: 7.4; ERROR:   25 339; LI90%:   301 519; LS90%:   384 877" xr:uid="{D3092C1E-ECA4-40C9-A22B-8668DFC177CD}"/>
    <hyperlink ref="AE561" tooltip="CV%: 7.6; ERROR:   28 976; LI90%:   333 760; LS90%:   429 082" xr:uid="{04FBA21A-498B-425E-BC91-80F82255949A}"/>
    <hyperlink ref="AE562" tooltip="CV%: 9.2; ERROR:   24 385; LI90%:   225 065; LS90%:   305 283" xr:uid="{29998A74-E731-4BD0-BB6D-910DFD1DE5DC}"/>
    <hyperlink ref="AE563" tooltip="CV%: 10.2; ERROR:   22 532; LI90%:   184 249; LS90%:   258 373" xr:uid="{D73771E4-788A-41E7-95D8-9B5EE8FF9038}"/>
    <hyperlink ref="AE564" tooltip="CV%: 16.8; ERROR:   13 518; LI90%:   58 003; LS90%:   102 473" xr:uid="{521BBEDE-F792-44F4-AD14-0F928949542D}"/>
    <hyperlink ref="AE565" tooltip="CV%: 12.2; ERROR:   16 783; LI90%:   110 165; LS90%:   165 375" xr:uid="{C5B5E227-6C3C-476F-9157-2E2195472F8B}"/>
    <hyperlink ref="AE566" tooltip="CV%: 9.0; ERROR:   21 963; LI90%:   208 128; LS90%:   280 380" xr:uid="{C1FB3B77-754F-4C1D-9E23-882B0463A2E7}"/>
    <hyperlink ref="AE567" tooltip="CV%: 16.9; ERROR:   10 909; LI90%:   46 571; LS90%:   82 457" xr:uid="{37FECA6C-65C2-412F-81C1-E00C16EC33E7}"/>
    <hyperlink ref="AE570" tooltip="CV%: 8.8; ERROR:   8 901; LI90%:   85 986; LS90%:   115 266" xr:uid="{75DFE8D3-0773-4CDA-A5DF-E0F767A012AF}"/>
    <hyperlink ref="AE571" tooltip="CV%: 11.5; ERROR:   9 942; LI90%:   69 954; LS90%:   102 660" xr:uid="{1356BF4D-88F0-4799-B9FB-BEE0A63CDB46}"/>
    <hyperlink ref="AE572" tooltip="CV%: 12.1; ERROR:   5 769; LI90%:   38 342; LS90%:   57 320" xr:uid="{C9530FF5-45AB-4910-9A2F-B1141E286FBC}"/>
    <hyperlink ref="AE573" tooltip="CV%: 10.4; ERROR:   7 967; LI90%:   63 549; LS90%:   89 757" xr:uid="{E0517CE4-FB6A-4AA6-A9E2-C73861C938DA}"/>
    <hyperlink ref="AE574" tooltip="CV%: 13.6; ERROR:   5 582; LI90%:   31 770; LS90%:   50 134" xr:uid="{F6BC46DC-7070-4191-8A8B-8A0E5ECD2C1F}"/>
    <hyperlink ref="AE575" tooltip="CV%: 10.1; ERROR:   9 529; LI90%:   78 747; LS90%:   110 095" xr:uid="{2BA42579-9AAA-4FB1-85DD-E69C949E2A50}"/>
    <hyperlink ref="AE576" tooltip="CV%: 100.0; ERROR:    897; LI90%: 0*; LS90%:   2 372" xr:uid="{CE46FCF2-26B3-414A-85B9-0EEFF1A9E50A}"/>
    <hyperlink ref="AE577" tooltip="CV%: 17.0; ERROR:   3 924; LI90%:   16 673; LS90%:   29 581" xr:uid="{DF2181EC-2E21-494D-9FD2-A9FBCB9F31C2}"/>
    <hyperlink ref="AE578" tooltip="CV%: 10.7; ERROR:   6 471; LI90%:   49 714; LS90%:   71 002" xr:uid="{67E058E7-EA17-490C-8BF1-F6AFBA264164}"/>
    <hyperlink ref="AE579" tooltip="CV%: 10.6; ERROR:   8 407; LI90%:   65 648; LS90%:   93 304" xr:uid="{0F363259-53C9-4AF7-8B2D-BA4250F4F26A}"/>
    <hyperlink ref="AE580" tooltip="CV%: 17.3; ERROR:   4 368; LI90%:   18 108; LS90%:   32 476" xr:uid="{151F7975-80C6-421E-8D72-9F2895E44354}"/>
    <hyperlink ref="AE581" tooltip="CV%: 15.3; ERROR:   5 490; LI90%:   26 843; LS90%:   44 905" xr:uid="{756E827F-E912-423B-98FF-740E1E567323}"/>
    <hyperlink ref="AE582" tooltip="CV%: 20.4; ERROR:   3 246; LI90%:   10 601; LS90%:   21 279" xr:uid="{C46C8C43-D0AD-4534-8B1E-064880EA33CF}"/>
    <hyperlink ref="AE583" tooltip="CV%: 18.0; ERROR:   4 893; LI90%:   19 094; LS90%:   35 192" xr:uid="{0158FC6F-8E0F-46BC-9524-F1736E27F8D9}"/>
    <hyperlink ref="AE584" tooltip="CV%: 11.6; ERROR:   6 983; LI90%:   48 896; LS90%:   71 866" xr:uid="{B565CA98-4E8B-4C0F-B3A0-1C30752F95BA}"/>
    <hyperlink ref="AE585" tooltip="CV%: 40.7; ERROR:   4 805; LI90%:   3 892; LS90%:   19 700" xr:uid="{DF216310-9BC9-41A4-A308-05FCD2ADC111}"/>
    <hyperlink ref="AE588" tooltip="CV%: 6.7; ERROR:   11 211; LI90%:   148 666; LS90%:   185 548" xr:uid="{FA9168CF-3F75-46D9-86CC-B007690C4267}"/>
    <hyperlink ref="AE589" tooltip="CV%: 7.8; ERROR:   11 537; LI90%:   129 393; LS90%:   167 347" xr:uid="{77B93BB8-7480-4717-9BDA-D72062C2E744}"/>
    <hyperlink ref="AE590" tooltip="CV%: 7.3; ERROR:   10 313; LI90%:   123 837; LS90%:   157 763" xr:uid="{EEC01BC1-24C8-4DA7-9CF4-E32299C797E3}"/>
    <hyperlink ref="AE591" tooltip="CV%: 7.7; ERROR:   8 666; LI90%:   97 847; LS90%:   126 355" xr:uid="{0B3DDD32-FFB6-48C9-9706-D14ADDAD806B}"/>
    <hyperlink ref="AE592" tooltip="CV%: 10.0; ERROR:   7 702; LI90%:   64 372; LS90%:   89 710" xr:uid="{9FC9058A-E403-4A26-92B2-62EF47758F2D}"/>
    <hyperlink ref="AE593" tooltip="CV%: 7.5; ERROR:   10 107; LI90%:   118 022; LS90%:   151 272" xr:uid="{FA0CBEB7-7684-4222-A007-C340DA85CEAB}"/>
    <hyperlink ref="AE594" tooltip="CV%: 36.2; ERROR:   2 449; LI90%:   2 744; LS90%:   10 800" xr:uid="{430CE9A7-E593-4C70-A3F8-CCE99BC9BB12}"/>
    <hyperlink ref="AE595" tooltip="CV%: 8.3; ERROR:   8 196; LI90%:   85 670; LS90%:   112 632" xr:uid="{E2B57CFE-7D47-4E59-B798-D6AC42939276}"/>
    <hyperlink ref="AE596" tooltip="CV%: 7.8; ERROR:   10 296; LI90%:   114 431; LS90%:   148 303" xr:uid="{5B1AEBE9-BFDB-4513-80F3-042B152EDC57}"/>
    <hyperlink ref="AE597" tooltip="CV%: 8.3; ERROR:   7 531; LI90%:   78 498; LS90%:   103 272" xr:uid="{45C50D3E-9B24-4A81-ACDA-B3A0886ABFED}"/>
    <hyperlink ref="AE598" tooltip="CV%: 8.7; ERROR:   10 390; LI90%:   102 159; LS90%:   136 341" xr:uid="{30B80274-FBE7-460D-B8F6-6E4D07E04D68}"/>
    <hyperlink ref="AE599" tooltip="CV%: 10.4; ERROR:   7 004; LI90%:   55 924; LS90%:   78 964" xr:uid="{D8FE6519-7A18-4357-BD99-E89C629F7AA5}"/>
    <hyperlink ref="AE600" tooltip="CV%: 12.4; ERROR:   5 709; LI90%:   36 819; LS90%:   55 599" xr:uid="{91147618-DFD9-4746-94FC-6F537831EBF5}"/>
    <hyperlink ref="AE601" tooltip="CV%: 10.0; ERROR:   7 381; LI90%:   61 487; LS90%:   85 769" xr:uid="{399B193F-9684-490B-B088-E3878CE2DB03}"/>
    <hyperlink ref="AE602" tooltip="CV%: 7.8; ERROR:   9 744; LI90%:   109 180; LS90%:   141 234" xr:uid="{EE6A089F-BF79-4224-90D3-F78F3F1909DF}"/>
    <hyperlink ref="AE603" tooltip="CV%: 18.8; ERROR:   3 584; LI90%:   13 186; LS90%:   24 978" xr:uid="{C5591266-E74B-45A3-9F85-8D479F1743C4}"/>
    <hyperlink ref="AF12" tooltip="CV%: 1.0; ERROR: 0.5; LI90%: 51.9; LS90%: 53.6" xr:uid="{94B33531-A63F-4707-B092-BC72033336E6}"/>
    <hyperlink ref="AF13" tooltip="CV%: 1.0; ERROR: 0.7; LI90%: 66.6; LS90%: 68.9" xr:uid="{15FF4ECF-A873-4720-A8B0-03141C3DF4E9}"/>
    <hyperlink ref="AF14" tooltip="CV%: 1.6; ERROR: 0.5; LI90%: 29.7; LS90%: 31.3" xr:uid="{4CFBAEA5-6FC8-49F3-BE80-408C88035DFC}"/>
    <hyperlink ref="AF15" tooltip="CV%: 1.4; ERROR: 0.6; LI90%: 41.3; LS90%: 43.3" xr:uid="{E021C322-9C6C-43B1-A0B6-5DCD2176BD21}"/>
    <hyperlink ref="AF16" tooltip="CV%: 1.8; ERROR: 0.6; LI90%: 32.5; LS90%: 34.5" xr:uid="{0252945A-48B8-483F-B50F-5AAA2277E163}"/>
    <hyperlink ref="AF17" tooltip="CV%: 1.0; ERROR: 0.5; LI90%: 52.1; LS90%: 53.8" xr:uid="{F07421C9-A68A-46A7-97DD-3C0D06F488E4}"/>
    <hyperlink ref="AF18" tooltip="CV%: 10.5; ERROR: 0.5; LI90%: 3.8; LS90%: 5.3" xr:uid="{9547DBA7-24F7-42B1-B8D2-3CCBB651B07F}"/>
    <hyperlink ref="AF19" tooltip="CV%: 2.1; ERROR: 0.4; LI90%: 20.2; LS90%: 21.7" xr:uid="{098C6427-15BF-4864-B48A-94BF0F816073}"/>
    <hyperlink ref="AF20" tooltip="CV%: 1.4; ERROR: 0.5; LI90%: 35.3; LS90%: 37.0" xr:uid="{91A66785-3E91-4A18-87B7-A116E292A20E}"/>
    <hyperlink ref="AF21" tooltip="CV%: 1.1; ERROR: 0.6; LI90%: 51.6; LS90%: 53.5" xr:uid="{4288507F-C768-4795-BF5B-A563204E9346}"/>
    <hyperlink ref="AF22" tooltip="CV%: 1.9; ERROR: 0.5; LI90%: 23.3; LS90%: 24.8" xr:uid="{BACDE557-3648-451E-97CC-40D6DCBA6648}"/>
    <hyperlink ref="AF23" tooltip="CV%: 1.8; ERROR: 0.5; LI90%: 26.9; LS90%: 28.5" xr:uid="{87B8C3DF-9688-46C5-8B66-F951358363C0}"/>
    <hyperlink ref="AF24" tooltip="CV%: 2.9; ERROR: 0.6; LI90%: 19.2; LS90%: 21.1" xr:uid="{5EF17DB4-A065-4242-9097-80F823D74EBB}"/>
    <hyperlink ref="AF25" tooltip="CV%: 2.5; ERROR: 0.4; LI90%: 14.8; LS90%: 16.0" xr:uid="{9D3433C7-4519-46B0-BEE3-C673C129DAFF}"/>
    <hyperlink ref="AF26" tooltip="CV%: 1.7; ERROR: 0.4; LI90%: 25.7; LS90%: 27.2" xr:uid="{9281BC11-C598-48B1-A312-0AE1B31D8472}"/>
    <hyperlink ref="AF27" tooltip="CV%: 3.0; ERROR: 0.4; LI90%: 12.4; LS90%: 13.7" xr:uid="{04435A8E-BF2A-43E6-9DE5-85500AD5A298}"/>
    <hyperlink ref="AF30" tooltip="CV%: 5.7; ERROR: 2.5; LI90%: 39.7; LS90%: 47.9" xr:uid="{0114FADA-8270-4462-99DE-57B5A9DB0410}"/>
    <hyperlink ref="AF31" tooltip="CV%: 5.5; ERROR: 3.4; LI90%: 56.8; LS90%: 68.1" xr:uid="{1E1E31DC-2230-4EF2-9E46-B69EAD7A5895}"/>
    <hyperlink ref="AF32" tooltip="CV%: 8.0; ERROR: 2.1; LI90%: 23.4; LS90%: 30.5" xr:uid="{B2520DEA-0009-4B57-960F-EEAA9548C94A}"/>
    <hyperlink ref="AF33" tooltip="CV%: 8.5; ERROR: 2.9; LI90%: 29.3; LS90%: 38.9" xr:uid="{597F1957-4922-4CB8-A4B3-AC43DA0F4516}"/>
    <hyperlink ref="AF34" tooltip="CV%: 10.8; ERROR: 2.9; LI90%: 21.9; LS90%: 31.3" xr:uid="{54609AA1-83EE-4144-A0B9-2A9E92444463}"/>
    <hyperlink ref="AF35" tooltip="CV%: 5.9; ERROR: 2.5; LI90%: 38.9; LS90%: 47.2" xr:uid="{6839D2C6-BD90-4DA2-84FD-D384E671526A}"/>
    <hyperlink ref="AF36" tooltip="CV%: 45.1; ERROR: 2.0; LI90%: 1.1; LS90%: 7.6" xr:uid="{218AE130-3949-4DB2-9906-356E614FE794}"/>
    <hyperlink ref="AF37" tooltip="CV%: 13.9; ERROR: 1.8; LI90%: 10.1; LS90%: 16.0" xr:uid="{9FD759AB-3995-4003-A502-8B9E4E890160}"/>
    <hyperlink ref="AF38" tooltip="CV%: 7.8; ERROR: 2.4; LI90%: 26.4; LS90%: 34.3" xr:uid="{6FBF5052-CEF4-4A09-9BCC-2CF6F48DFFEC}"/>
    <hyperlink ref="AF39" tooltip="CV%: 6.8; ERROR: 2.8; LI90%: 36.9; LS90%: 46.2" xr:uid="{82B60953-57A8-4183-8CA7-4081914B7252}"/>
    <hyperlink ref="AF40" tooltip="CV%: 12.6; ERROR: 1.7; LI90%: 10.7; LS90%: 16.2" xr:uid="{8D973918-7B5A-4057-9FAF-157655B3809D}"/>
    <hyperlink ref="AF41" tooltip="CV%: 11.3; ERROR: 1.9; LI90%: 13.7; LS90%: 20.0" xr:uid="{F445C786-53EC-4DFC-B11B-FE56DDAFC407}"/>
    <hyperlink ref="AF42" tooltip="CV%: 17.9; ERROR: 2.4; LI90%: 9.5; LS90%: 17.5" xr:uid="{4745A1A8-2EFA-4DC6-BE96-958511617BAA}"/>
    <hyperlink ref="AF43" tooltip="CV%: 15.1; ERROR: 1.5; LI90%: 7.4; LS90%: 12.3" xr:uid="{4803AED6-C572-48DC-AB45-D5165135263D}"/>
    <hyperlink ref="AF44" tooltip="CV%: 5.6; ERROR: 2.9; LI90%: 46.3; LS90%: 55.8" xr:uid="{E860E9B5-5616-447D-9A5F-BCE730AC3E24}"/>
    <hyperlink ref="AF45" tooltip="CV%: 16.0; ERROR: 1.6; LI90%: 7.2; LS90%: 12.3" xr:uid="{92661E48-A1B3-476C-BACF-A9D1B9B662BC}"/>
    <hyperlink ref="AF48" tooltip="CV%: 4.5; ERROR: 2.5; LI90%: 50.3; LS90%: 58.4" xr:uid="{36DB6BE3-5610-408C-9C92-B346282123D9}"/>
    <hyperlink ref="AF49" tooltip="CV%: 6.4; ERROR: 3.7; LI90%: 51.1; LS90%: 63.2" xr:uid="{6D1AF188-0795-4885-87C7-25F5560AC4F4}"/>
    <hyperlink ref="AF50" tooltip="CV%: 8.5; ERROR: 2.0; LI90%: 20.3; LS90%: 26.8" xr:uid="{1DB3E76A-D568-48E4-B300-A6F1A29CB2CB}"/>
    <hyperlink ref="AF51" tooltip="CV%: 9.1; ERROR: 3.1; LI90%: 28.9; LS90%: 39.2" xr:uid="{4402F7AA-D0C5-4AE7-B6CA-6FBFB4A91837}"/>
    <hyperlink ref="AF52" tooltip="CV%: 11.2; ERROR: 3.5; LI90%: 25.0; LS90%: 36.4" xr:uid="{B81EEDDC-399C-47AF-A375-0D159DCA456A}"/>
    <hyperlink ref="AF53" tooltip="CV%: 4.7; ERROR: 2.4; LI90%: 47.7; LS90%: 55.7" xr:uid="{9DAF87B3-76A8-472D-BF4E-53F3EA9B3020}"/>
    <hyperlink ref="AF54" tooltip="CV%: 43.1; ERROR: 2.7; LI90%: 1.8; LS90%: 10.6" xr:uid="{DB674470-592F-448A-982E-B4B737DABD04}"/>
    <hyperlink ref="AF55" tooltip="CV%: 11.2; ERROR: 1.6; LI90%: 11.8; LS90%: 17.1" xr:uid="{B53E3317-FEBC-4002-9D98-459E5012EB04}"/>
    <hyperlink ref="AF56" tooltip="CV%: 5.8; ERROR: 2.3; LI90%: 35.2; LS90%: 42.7" xr:uid="{1ECF69CC-8F2F-4E05-8592-B73523BD1B6F}"/>
    <hyperlink ref="AF57" tooltip="CV%: 6.4; ERROR: 2.7; LI90%: 38.4; LS90%: 47.3" xr:uid="{AAC230F3-4D36-4398-9651-A04ACF5B8E31}"/>
    <hyperlink ref="AF58" tooltip="CV%: 12.1; ERROR: 1.7; LI90%: 11.2; LS90%: 16.7" xr:uid="{BBCC0F17-81EE-4CD4-A929-8AD9E64E7F19}"/>
    <hyperlink ref="AF59" tooltip="CV%: 13.2; ERROR: 1.5; LI90%: 8.8; LS90%: 13.7" xr:uid="{066DA39D-D813-425D-854B-9048EB9AB399}"/>
    <hyperlink ref="AF60" tooltip="CV%: 18.6; ERROR: 1.7; LI90%: 6.2; LS90%: 11.7" xr:uid="{AB179E44-80FA-4C1A-BFAD-673175259B95}"/>
    <hyperlink ref="AF61" tooltip="CV%: 12.0; ERROR: 1.5; LI90%: 9.7; LS90%: 14.5" xr:uid="{0A4D8F9E-2641-4F77-A715-8CD2692CCBA0}"/>
    <hyperlink ref="AF62" tooltip="CV%: 11.1; ERROR: 1.9; LI90%: 13.8; LS90%: 20.0" xr:uid="{3C4A18ED-6A82-4BDC-A83D-622C1B879B59}"/>
    <hyperlink ref="AF63" tooltip="CV%: 15.2; ERROR: 1.3; LI90%: 6.6; LS90%: 11.1" xr:uid="{32AB017C-428C-4706-A41B-731B846A163B}"/>
    <hyperlink ref="AF66" tooltip="CV%: 6.5; ERROR: 2.0; LI90%: 27.5; LS90%: 34.0" xr:uid="{F9362CDC-F850-4D80-997D-435EFFE964E5}"/>
    <hyperlink ref="AF67" tooltip="CV%: 5.8; ERROR: 3.2; LI90%: 49.8; LS90%: 60.2" xr:uid="{C4BD5FE8-BC36-4305-8746-EF30C6997B38}"/>
    <hyperlink ref="AF68" tooltip="CV%: 8.6; ERROR: 1.5; LI90%: 14.9; LS90%: 19.8" xr:uid="{923D0332-3A88-415B-90D7-37C58236123E}"/>
    <hyperlink ref="AF69" tooltip="CV%: 10.7; ERROR: 2.4; LI90%: 18.6; LS90%: 26.5" xr:uid="{34A8AED2-7E33-440F-BED4-2CBF0D7DF843}"/>
    <hyperlink ref="AF70" tooltip="CV%: 10.5; ERROR: 2.3; LI90%: 18.2; LS90%: 25.8" xr:uid="{738AF8B4-AD8D-4FDD-8516-D6643DBDEC3D}"/>
    <hyperlink ref="AF71" tooltip="CV%: 5.9; ERROR: 1.8; LI90%: 28.4; LS90%: 34.4" xr:uid="{51458398-8930-4941-8D3C-727B55F172FA}"/>
    <hyperlink ref="AF72" tooltip="CV%: 46.6; ERROR: 3.6; LI90%: 1.8; LS90%: 13.8" xr:uid="{DDAECA04-4591-4C00-B49B-EC7944114550}"/>
    <hyperlink ref="AF73" tooltip="CV%: 15.0; ERROR: 1.4; LI90%: 6.9; LS90%: 11.3" xr:uid="{544AC7A3-D0D9-4BDB-ABE4-36EE6B209096}"/>
    <hyperlink ref="AF74" tooltip="CV%: 8.7; ERROR: 1.6; LI90%: 16.1; LS90%: 21.4" xr:uid="{C9E9C05E-0D24-4ACE-9EEA-04163F94FF4E}"/>
    <hyperlink ref="AF75" tooltip="CV%: 9.5; ERROR: 1.9; LI90%: 17.1; LS90%: 23.4" xr:uid="{B8E60BF7-CA5F-4478-A531-8A94749346A5}"/>
    <hyperlink ref="AF76" tooltip="CV%: 14.5; ERROR: 1.2; LI90%: 6.2; LS90%: 10.1" xr:uid="{627A0E30-0A9C-417E-8AE9-3CA0769B9DBE}"/>
    <hyperlink ref="AF77" tooltip="CV%: 12.6; ERROR: 1.0; LI90%: 6.6; LS90%: 10.0" xr:uid="{E8161233-4F2D-4F73-9294-9421A3ACFD1A}"/>
    <hyperlink ref="AF78" tooltip="CV%: 18.8; ERROR: 1.3; LI90%: 4.6; LS90%: 8.7" xr:uid="{AF87352B-3AA0-4550-823F-727E6F2C0046}"/>
    <hyperlink ref="AF79" tooltip="CV%: 18.3; ERROR: 0.8; LI90%: 3.1; LS90%: 5.8" xr:uid="{80257706-3424-44EE-AE2E-148CDB982E7E}"/>
    <hyperlink ref="AF80" tooltip="CV%: 17.4; ERROR: 1.2; LI90%: 5.0; LS90%: 9.0" xr:uid="{2984D3B0-6E6E-4F9A-8B9E-4A50CB88332F}"/>
    <hyperlink ref="AF81" tooltip="CV%: 23.1; ERROR: 0.8; LI90%: 2.1; LS90%: 4.6" xr:uid="{C09B94DE-3E5F-441E-BD83-8B477823084E}"/>
    <hyperlink ref="AF84" tooltip="CV%: 6.5; ERROR: 2.5; LI90%: 34.2; LS90%: 42.4" xr:uid="{A5D19818-11F5-48F1-944A-30B3842B579C}"/>
    <hyperlink ref="AF85" tooltip="CV%: 6.0; ERROR: 3.4; LI90%: 50.9; LS90%: 62.0" xr:uid="{C9A9CD39-2A6B-4989-8461-CDFCCDFB48AF}"/>
    <hyperlink ref="AF86" tooltip="CV%: 9.7; ERROR: 2.0; LI90%: 17.4; LS90%: 24.0" xr:uid="{4F308F5B-73F4-4326-AAAB-4D7A75028A6E}"/>
    <hyperlink ref="AF87" tooltip="CV%: 8.7; ERROR: 2.3; LI90%: 22.5; LS90%: 30.0" xr:uid="{D261C241-3707-490B-8758-01558B67B2CE}"/>
    <hyperlink ref="AF88" tooltip="CV%: 10.8; ERROR: 2.2; LI90%: 16.7; LS90%: 23.9" xr:uid="{96894F8F-B830-4F42-A2BE-243D43B522B6}"/>
    <hyperlink ref="AF89" tooltip="CV%: 5.4; ERROR: 2.5; LI90%: 41.7; LS90%: 49.8" xr:uid="{D8425933-130A-4A69-B1F6-F24E06D8F34E}"/>
    <hyperlink ref="AF90" tooltip="CV%: 71.0; ERROR: 0.9; LI90%: 0.0*; LS90%: 2.7" xr:uid="{3BE42FAA-956C-4DF2-A08F-8D691DA4C857}"/>
    <hyperlink ref="AF91" tooltip="CV%: 14.7; ERROR: 1.7; LI90%: 8.9; LS90%: 14.6" xr:uid="{60A39004-BC89-42C4-A68A-95F84C36615B}"/>
    <hyperlink ref="AF92" tooltip="CV%: 8.8; ERROR: 2.2; LI90%: 21.8; LS90%: 29.2" xr:uid="{43C924CF-3EF8-4C96-9AE9-CF4C91D0CF13}"/>
    <hyperlink ref="AF93" tooltip="CV%: 5.6; ERROR: 3.0; LI90%: 48.9; LS90%: 58.7" xr:uid="{CCAAFEDA-ABDE-4220-B55C-3362C89107E9}"/>
    <hyperlink ref="AF94" tooltip="CV%: 14.8; ERROR: 1.5; LI90%: 7.8; LS90%: 12.7" xr:uid="{6A083FCD-80BC-48E6-AF2D-B8CE788878D9}"/>
    <hyperlink ref="AF95" tooltip="CV%: 12.1; ERROR: 1.9; LI90%: 12.8; LS90%: 19.2" xr:uid="{9C7A7F9F-3C32-4EC1-BB3C-3CC9EE37BBB7}"/>
    <hyperlink ref="AF96" tooltip="CV%: 18.5; ERROR: 1.6; LI90%: 6.2; LS90%: 11.5" xr:uid="{662F4B46-9DD1-44F0-8A2A-B0AD0EE6BA24}"/>
    <hyperlink ref="AF97" tooltip="CV%: 14.3; ERROR: 1.5; LI90%: 8.0; LS90%: 12.9" xr:uid="{13AAF042-ED17-4146-9E44-2436F8038C23}"/>
    <hyperlink ref="AF98" tooltip="CV%: 12.2; ERROR: 1.9; LI90%: 12.2; LS90%: 18.3" xr:uid="{956FD188-A991-4BFC-A806-C4EB7289F837}"/>
    <hyperlink ref="AF99" tooltip="CV%: 17.1; ERROR: 1.1; LI90%: 4.8; LS90%: 8.5" xr:uid="{EF71847B-C1CE-4CCC-90D0-449640DAD142}"/>
    <hyperlink ref="AF102" tooltip="CV%: 5.9; ERROR: 2.2; LI90%: 34.4; LS90%: 41.8" xr:uid="{5E1F4A2A-2451-4887-BF52-796C196D863C}"/>
    <hyperlink ref="AF103" tooltip="CV%: 4.5; ERROR: 3.0; LI90%: 62.1; LS90%: 72.0" xr:uid="{CCAF947A-FF59-4A67-9C57-451015AD6A52}"/>
    <hyperlink ref="AF104" tooltip="CV%: 7.6; ERROR: 1.9; LI90%: 22.2; LS90%: 28.6" xr:uid="{CB4A287F-675A-4751-9F2A-0866E32BF7B2}"/>
    <hyperlink ref="AF105" tooltip="CV%: 6.1; ERROR: 2.8; LI90%: 40.9; LS90%: 50.1" xr:uid="{BD3F4DCE-4E29-47D9-810E-4160301CDC4A}"/>
    <hyperlink ref="AF106" tooltip="CV%: 9.0; ERROR: 3.3; LI90%: 31.6; LS90%: 42.6" xr:uid="{508EFC87-307A-4F90-BB67-1379BADA3EB6}"/>
    <hyperlink ref="AF107" tooltip="CV%: 4.6; ERROR: 2.0; LI90%: 40.4; LS90%: 47.0" xr:uid="{53D010AC-D043-4098-8F65-F8A3253A1AB7}"/>
    <hyperlink ref="AF108" tooltip="CV%: 98.2; ERROR: 1.4; LI90%: 0.0*; LS90%: 3.9" xr:uid="{A100E6D3-DB0D-4B2C-AC5D-B0450987639B}"/>
    <hyperlink ref="AF109" tooltip="CV%: 10.6; ERROR: 1.7; LI90%: 12.9; LS90%: 18.4" xr:uid="{B01DC9EC-F961-4AC5-83E2-CDC72A0152D4}"/>
    <hyperlink ref="AF110" tooltip="CV%: 6.3; ERROR: 1.9; LI90%: 27.2; LS90%: 33.5" xr:uid="{99C5FA0C-1172-4D1D-8FF7-60D847A5929E}"/>
    <hyperlink ref="AF111" tooltip="CV%: 6.4; ERROR: 2.4; LI90%: 33.5; LS90%: 41.3" xr:uid="{F79AB5C5-4AEF-45BF-AB5E-8B8BF1BBD7FF}"/>
    <hyperlink ref="AF112" tooltip="CV%: 10.0; ERROR: 1.6; LI90%: 13.2; LS90%: 18.3" xr:uid="{0E253DA9-C011-4272-AF9A-40BF00E36717}"/>
    <hyperlink ref="AF113" tooltip="CV%: 10.4; ERROR: 1.6; LI90%: 12.7; LS90%: 17.9" xr:uid="{C81161A5-9E1F-44C9-BC62-351F3379B98A}"/>
    <hyperlink ref="AF114" tooltip="CV%: 12.8; ERROR: 1.8; LI90%: 11.0; LS90%: 16.9" xr:uid="{516E3F79-3775-4CA2-B94C-5B2D7B255763}"/>
    <hyperlink ref="AF115" tooltip="CV%: 11.6; ERROR: 1.5; LI90%: 10.3; LS90%: 15.1" xr:uid="{AEBDEC3B-DBDB-4D76-9547-78693300C014}"/>
    <hyperlink ref="AF116" tooltip="CV%: 6.1; ERROR: 2.2; LI90%: 32.0; LS90%: 39.2" xr:uid="{376DB032-6E97-44EE-99D0-99D0C9D3E45E}"/>
    <hyperlink ref="AF117" tooltip="CV%: 14.2; ERROR: 1.3; LI90%: 7.2; LS90%: 11.5" xr:uid="{4C7447D9-2503-4FC1-982D-02A7700848BC}"/>
    <hyperlink ref="AF120" tooltip="CV%: 3.1; ERROR: 2.2; LI90%: 67.4; LS90%: 74.7" xr:uid="{222B41E4-760F-4BB2-BAB1-2679D462D0A8}"/>
    <hyperlink ref="AF121" tooltip="CV%: 2.9; ERROR: 2.3; LI90%: 75.7; LS90%: 83.3" xr:uid="{E0F9F8B4-936C-4F90-8AB9-F4520CCDF5F1}"/>
    <hyperlink ref="AF122" tooltip="CV%: 5.0; ERROR: 2.6; LI90%: 46.7; LS90%: 55.1" xr:uid="{CCFBEFE3-BAE7-487B-BC39-6E4B1062BBD2}"/>
    <hyperlink ref="AF123" tooltip="CV%: 6.1; ERROR: 3.2; LI90%: 47.2; LS90%: 57.8" xr:uid="{A351610C-4296-4803-887B-02E36D18AE5A}"/>
    <hyperlink ref="AF124" tooltip="CV%: 7.6; ERROR: 3.1; LI90%: 36.0; LS90%: 46.3" xr:uid="{2E501164-D4F4-4438-AC92-6A22F4A0AA4C}"/>
    <hyperlink ref="AF125" tooltip="CV%: 4.8; ERROR: 2.6; LI90%: 49.5; LS90%: 58.1" xr:uid="{D5D8A22A-611F-4753-A2DC-F592E0D890F2}"/>
    <hyperlink ref="AF126" tooltip="CV%: 26.1; ERROR: 4.2; LI90%: 9.2; LS90%: 23.1" xr:uid="{07E47500-38ED-46DC-8CD3-65EA27E95A6F}"/>
    <hyperlink ref="AF127" tooltip="CV%: 7.2; ERROR: 2.8; LI90%: 34.4; LS90%: 43.6" xr:uid="{87D052F0-86B7-4C80-8EB2-A355C71049B0}"/>
    <hyperlink ref="AF128" tooltip="CV%: 4.9; ERROR: 2.5; LI90%: 47.8; LS90%: 56.2" xr:uid="{51B0F4BC-48E2-4D62-A6EF-F3FA54C81A1A}"/>
    <hyperlink ref="AF129" tooltip="CV%: 4.5; ERROR: 2.6; LI90%: 53.7; LS90%: 62.3" xr:uid="{CF2A7B78-2741-42A5-A2CB-AEF636E86959}"/>
    <hyperlink ref="AF130" tooltip="CV%: 6.1; ERROR: 2.5; LI90%: 37.7; LS90%: 46.1" xr:uid="{826360A5-5F00-44EF-BB2E-DBE4C51EA957}"/>
    <hyperlink ref="AF131" tooltip="CV%: 8.6; ERROR: 1.9; LI90%: 19.1; LS90%: 25.4" xr:uid="{387DE30A-0F69-4EA8-8F01-8E1E28AEF0B6}"/>
    <hyperlink ref="AF132" tooltip="CV%: 11.8; ERROR: 3.5; LI90%: 24.1; LS90%: 35.7" xr:uid="{DBE4B3EA-EC52-4E99-9998-9D4149003508}"/>
    <hyperlink ref="AF133" tooltip="CV%: 7.2; ERROR: 2.5; LI90%: 30.7; LS90%: 39.0" xr:uid="{C4CE4708-B8A3-4D6B-B23E-870FC50230D6}"/>
    <hyperlink ref="AF134" tooltip="CV%: 6.3; ERROR: 2.4; LI90%: 34.1; LS90%: 42.0" xr:uid="{3AAAA969-6CC2-4902-89A0-FD93000B026C}"/>
    <hyperlink ref="AF135" tooltip="CV%: 17.1; ERROR: 1.5; LI90%: 6.3; LS90%: 11.3" xr:uid="{1ED36E66-0A82-40E0-963F-86C252E32A89}"/>
    <hyperlink ref="AF138" tooltip="CV%: 4.1; ERROR: 2.5; LI90%: 56.1; LS90%: 64.2" xr:uid="{6081DAC0-CD98-4D60-B07B-DF6301031429}"/>
    <hyperlink ref="AF139" tooltip="CV%: 5.0; ERROR: 3.3; LI90%: 61.0; LS90%: 71.8" xr:uid="{7EF46415-820C-4227-AF87-67C6173F6FE8}"/>
    <hyperlink ref="AF140" tooltip="CV%: 6.9; ERROR: 2.4; LI90%: 30.3; LS90%: 38.1" xr:uid="{D891D715-45CD-47DC-9805-5362820C9250}"/>
    <hyperlink ref="AF141" tooltip="CV%: 6.2; ERROR: 2.4; LI90%: 34.7; LS90%: 42.6" xr:uid="{F6D17699-0CC1-472D-8046-125B616AA860}"/>
    <hyperlink ref="AF142" tooltip="CV%: 9.2; ERROR: 2.5; LI90%: 23.1; LS90%: 31.4" xr:uid="{D3940250-59B3-4121-A62C-591BA3F1BD51}"/>
    <hyperlink ref="AF143" tooltip="CV%: 4.7; ERROR: 2.5; LI90%: 50.4; LS90%: 58.7" xr:uid="{B6F2A09A-A752-40B4-90A8-2EE6028D76DE}"/>
    <hyperlink ref="AF144" tooltip="CV%: 32.4; ERROR: 3.0; LI90%: 4.3; LS90%: 14.2" xr:uid="{84EA4856-F787-4039-91BD-48F38070C6B0}"/>
    <hyperlink ref="AF145" tooltip="CV%: 8.6; ERROR: 2.6; LI90%: 25.4; LS90%: 33.8" xr:uid="{E7EFBB95-D9FD-4BD6-AF7F-02C9A0655BFA}"/>
    <hyperlink ref="AF146" tooltip="CV%: 6.4; ERROR: 2.2; LI90%: 31.5; LS90%: 38.9" xr:uid="{C9AFAE28-FEFF-49B2-9C2C-55FF210DDB1E}"/>
    <hyperlink ref="AF147" tooltip="CV%: 5.2; ERROR: 2.8; LI90%: 49.1; LS90%: 58.3" xr:uid="{50952E38-DC1A-43E0-94B3-5EF8B218030D}"/>
    <hyperlink ref="AF148" tooltip="CV%: 6.8; ERROR: 2.1; LI90%: 27.1; LS90%: 33.9" xr:uid="{74B93118-F91F-43F8-8402-964FC0422ED2}"/>
    <hyperlink ref="AF149" tooltip="CV%: 8.1; ERROR: 2.2; LI90%: 23.1; LS90%: 30.2" xr:uid="{322C33C2-BC5B-4FD5-BA12-38C8B5C1F6D3}"/>
    <hyperlink ref="AF150" tooltip="CV%: 15.1; ERROR: 3.9; LI90%: 19.4; LS90%: 32.3" xr:uid="{C22937BB-54BE-4900-AEE4-48434EB8B88C}"/>
    <hyperlink ref="AF151" tooltip="CV%: 9.4; ERROR: 1.9; LI90%: 17.4; LS90%: 23.7" xr:uid="{6C45EA58-2B14-4BAC-9195-0AA7AFB930C8}"/>
    <hyperlink ref="AF152" tooltip="CV%: 7.6; ERROR: 2.3; LI90%: 26.8; LS90%: 34.5" xr:uid="{E72A2953-EA07-4ABE-838B-09005E679AA8}"/>
    <hyperlink ref="AF153" tooltip="CV%: 15.1; ERROR: 1.5; LI90%: 7.6; LS90%: 12.6" xr:uid="{0F87924D-B8A7-46CB-B3A6-32F1EC78C865}"/>
    <hyperlink ref="AF156" tooltip="CV%: 3.9; ERROR: 2.1; LI90%: 50.8; LS90%: 57.9" xr:uid="{98AC3B16-A674-4595-B30E-62B515619894}"/>
    <hyperlink ref="AF157" tooltip="CV%: 4.2; ERROR: 3.0; LI90%: 66.8; LS90%: 76.7" xr:uid="{7F14040E-42FF-4B24-9EAB-85851AC762E7}"/>
    <hyperlink ref="AF158" tooltip="CV%: 6.7; ERROR: 2.0; LI90%: 26.5; LS90%: 33.0" xr:uid="{31FE5839-0FCF-4D47-ABA2-2D7626841531}"/>
    <hyperlink ref="AF159" tooltip="CV%: 7.4; ERROR: 2.8; LI90%: 33.1; LS90%: 42.3" xr:uid="{CC6A2CD9-EBB7-4BE1-9461-153EB82A44ED}"/>
    <hyperlink ref="AF160" tooltip="CV%: 10.5; ERROR: 3.5; LI90%: 28.0; LS90%: 39.6" xr:uid="{FF9C687C-8EDC-4C0F-B4F3-1BE602F45EB8}"/>
    <hyperlink ref="AF161" tooltip="CV%: 4.5; ERROR: 2.2; LI90%: 45.1; LS90%: 52.3" xr:uid="{7BE56AD8-BA4B-4C71-A723-750548ACBB0E}"/>
    <hyperlink ref="AF162" tooltip="CV%: 36.1; ERROR: 2.7; LI90%: 3.0; LS90%: 11.8" xr:uid="{6CDA5D66-28C9-4C37-BD27-E3765D0C5C2E}"/>
    <hyperlink ref="AF163" tooltip="CV%: 8.5; ERROR: 1.9; LI90%: 19.1; LS90%: 25.3" xr:uid="{7C6D97A9-AD10-4021-B9BC-14720E841DD4}"/>
    <hyperlink ref="AF164" tooltip="CV%: 5.9; ERROR: 2.1; LI90%: 32.0; LS90%: 38.9" xr:uid="{79E03817-4830-4EDD-B8BF-F6B798E66828}"/>
    <hyperlink ref="AF165" tooltip="CV%: 6.1; ERROR: 2.4; LI90%: 35.4; LS90%: 43.4" xr:uid="{40A39527-B12F-44DA-A427-43A1D48B2388}"/>
    <hyperlink ref="AF166" tooltip="CV%: 8.7; ERROR: 1.6; LI90%: 16.1; LS90%: 21.4" xr:uid="{19517ECF-4D42-423E-AA51-FB7F56A4723B}"/>
    <hyperlink ref="AF167" tooltip="CV%: 9.3; ERROR: 1.4; LI90%: 12.8; LS90%: 17.5" xr:uid="{AC396FCE-4265-4A99-9904-47BEFA4FA1C7}"/>
    <hyperlink ref="AF168" tooltip="CV%: 15.2; ERROR: 2.1; LI90%: 10.5; LS90%: 17.6" xr:uid="{EFD9915D-D62A-4BF5-BFC2-007A9D6ED9A2}"/>
    <hyperlink ref="AF169" tooltip="CV%: 9.6; ERROR: 1.6; LI90%: 14.4; LS90%: 19.8" xr:uid="{9FC62578-5E56-4904-B36C-43BB6D1C0E76}"/>
    <hyperlink ref="AF170" tooltip="CV%: 7.7; ERROR: 2.0; LI90%: 22.7; LS90%: 29.3" xr:uid="{F1074992-F5BA-4CDA-825E-1C0A707C316A}"/>
    <hyperlink ref="AF171" tooltip="CV%: 17.4; ERROR: 0.9; LI90%: 3.8; LS90%: 6.9" xr:uid="{E43A3BE9-2407-40DB-9950-935F32F75FCF}"/>
    <hyperlink ref="AF174" tooltip="CV%: 3.0; ERROR: 1.4; LI90%: 43.8; LS90%: 48.3" xr:uid="{D9D78BB3-CE30-43E6-AB64-AC0DF200B892}"/>
    <hyperlink ref="AF175" tooltip="CV%: 2.9; ERROR: 1.9; LI90%: 62.8; LS90%: 69.0" xr:uid="{FC11E65B-DD9A-4E5E-8F82-8AFD9C1C731A}"/>
    <hyperlink ref="AF176" tooltip="CV%: 4.6; ERROR: 1.1; LI90%: 21.7; LS90%: 25.3" xr:uid="{576F06BA-426C-4941-B7DB-621A6F128D2E}"/>
    <hyperlink ref="AF177" tooltip="CV%: 3.1; ERROR: 1.4; LI90%: 43.2; LS90%: 47.7" xr:uid="{8DE7EDDA-3F93-495F-AD71-C910D893739F}"/>
    <hyperlink ref="AF178" tooltip="CV%: 3.5; ERROR: 1.3; LI90%: 34.8; LS90%: 39.1" xr:uid="{C59E35E3-C4AD-4139-A688-5EE3759FE74A}"/>
    <hyperlink ref="AF179" tooltip="CV%: 2.6; ERROR: 1.3; LI90%: 50.3; LS90%: 54.7" xr:uid="{8B18E066-6804-426F-A593-91D0BB34A3F9}"/>
    <hyperlink ref="AF180" tooltip="CV%: 24.4; ERROR: 1.0; LI90%: 2.5; LS90%: 5.9" xr:uid="{07F4C04D-A700-4DF8-8CB1-1265EE43F77C}"/>
    <hyperlink ref="AF181" tooltip="CV%: 6.1; ERROR: 1.0; LI90%: 14.1; LS90%: 17.2" xr:uid="{B1EF2B95-53DB-4609-92D7-951DD5CF84F8}"/>
    <hyperlink ref="AF182" tooltip="CV%: 3.8; ERROR: 1.3; LI90%: 31.8; LS90%: 35.9" xr:uid="{9449D23A-8AB0-4EBD-8D7A-8FAD69FB4FCC}"/>
    <hyperlink ref="AF183" tooltip="CV%: 2.4; ERROR: 1.4; LI90%: 56.9; LS90%: 61.6" xr:uid="{E3C9008B-2BE6-4F46-B100-CB14CF05E18E}"/>
    <hyperlink ref="AF184" tooltip="CV%: 5.2; ERROR: 1.1; LI90%: 18.6; LS90%: 22.1" xr:uid="{8E5E177E-E448-44E8-AE20-C14C48B8DC00}"/>
    <hyperlink ref="AF185" tooltip="CV%: 3.6; ERROR: 1.3; LI90%: 33.1; LS90%: 37.3" xr:uid="{A748FB26-DFDC-41B6-8040-CA793BC4C401}"/>
    <hyperlink ref="AF186" tooltip="CV%: 6.9; ERROR: 1.5; LI90%: 18.7; LS90%: 23.5" xr:uid="{5EA2B26C-9085-4627-8C72-DACC2B92F3BA}"/>
    <hyperlink ref="AF187" tooltip="CV%: 7.1; ERROR: 0.9; LI90%: 11.0; LS90%: 14.0" xr:uid="{B90E60E5-2632-48F4-A81F-D5B7066479A1}"/>
    <hyperlink ref="AF188" tooltip="CV%: 4.7; ERROR: 1.1; LI90%: 21.9; LS90%: 25.6" xr:uid="{C57B666B-5F10-4BD6-97C2-0989A850CB2B}"/>
    <hyperlink ref="AF189" tooltip="CV%: 5.7; ERROR: 1.0; LI90%: 15.9; LS90%: 19.2" xr:uid="{07EF9B5B-2FAF-4B8E-8D22-868FE3E2E028}"/>
    <hyperlink ref="AF192" tooltip="CV%: 5.0; ERROR: 2.3; LI90%: 42.2; LS90%: 49.8" xr:uid="{DC1DF569-D041-49BD-98FE-D5D747F8B6B7}"/>
    <hyperlink ref="AF193" tooltip="CV%: 4.5; ERROR: 3.0; LI90%: 60.7; LS90%: 70.4" xr:uid="{8F78F754-4462-4F67-BEC1-0A4C0BD5BF49}"/>
    <hyperlink ref="AF194" tooltip="CV%: 7.9; ERROR: 1.9; LI90%: 21.1; LS90%: 27.4" xr:uid="{5D2F75AF-D11A-42F5-8767-E5AD51330916}"/>
    <hyperlink ref="AF195" tooltip="CV%: 6.6; ERROR: 2.5; LI90%: 33.3; LS90%: 41.4" xr:uid="{120640F2-EDA5-42D0-9DC6-2CBD9168B08D}"/>
    <hyperlink ref="AF196" tooltip="CV%: 9.7; ERROR: 2.8; LI90%: 23.8; LS90%: 32.9" xr:uid="{C774EBF0-AA10-400B-B474-D6B993670D8E}"/>
    <hyperlink ref="AF197" tooltip="CV%: 5.0; ERROR: 2.2; LI90%: 39.9; LS90%: 47.0" xr:uid="{FCAA97DF-DDF6-4BD8-AD68-A46CDE0199BA}"/>
    <hyperlink ref="AF198" tooltip="CV%: 78.2; ERROR: 0.9; LI90%: 0.0*; LS90%: 2.6" xr:uid="{A6F36196-EC81-4286-BE7B-1B1C44C3C96D}"/>
    <hyperlink ref="AF199" tooltip="CV%: 12.3; ERROR: 1.6; LI90%: 10.2; LS90%: 15.4" xr:uid="{C33793C0-5EF8-4FFA-834A-95C835994116}"/>
    <hyperlink ref="AF200" tooltip="CV%: 8.1; ERROR: 2.3; LI90%: 24.5; LS90%: 32.0" xr:uid="{56D3EE5F-83EC-4729-9599-12B6E122BC27}"/>
    <hyperlink ref="AF201" tooltip="CV%: 7.1; ERROR: 2.5; LI90%: 30.6; LS90%: 38.7" xr:uid="{49EB73C4-AF1E-4795-B34E-BC97CA06FC09}"/>
    <hyperlink ref="AF202" tooltip="CV%: 11.5; ERROR: 1.6; LI90%: 11.2; LS90%: 16.4" xr:uid="{A1C5C284-0E66-49BD-8A27-48689AB5C988}"/>
    <hyperlink ref="AF203" tooltip="CV%: 10.0; ERROR: 1.8; LI90%: 15.3; LS90%: 21.2" xr:uid="{B620BE76-9BF6-4B8C-BBF1-939C92CCCBA9}"/>
    <hyperlink ref="AF204" tooltip="CV%: 14.5; ERROR: 2.2; LI90%: 11.7; LS90%: 19.0" xr:uid="{E09B3089-5032-4F16-952C-169D62ED68D7}"/>
    <hyperlink ref="AF205" tooltip="CV%: 13.9; ERROR: 1.4; LI90%: 7.6; LS90%: 12.1" xr:uid="{4F5DB34F-A499-4B21-9F9F-1E3880CE7399}"/>
    <hyperlink ref="AF206" tooltip="CV%: 6.8; ERROR: 2.3; LI90%: 29.9; LS90%: 37.5" xr:uid="{002183FD-C85D-4C2C-8CDB-2111844A8ADC}"/>
    <hyperlink ref="AF207" tooltip="CV%: 13.9; ERROR: 1.4; LI90%: 7.7; LS90%: 12.2" xr:uid="{3332EED8-74E0-439E-B106-1F4967144B39}"/>
    <hyperlink ref="AF210" tooltip="CV%: 4.6; ERROR: 3.1; LI90%: 61.6; LS90%: 71.7" xr:uid="{469D1A17-8CD4-4A3E-8935-E8B84DB10E0C}"/>
    <hyperlink ref="AF211" tooltip="CV%: 3.8; ERROR: 3.2; LI90%: 78.1; LS90%: 88.6" xr:uid="{CC074F3D-7493-4441-BB35-DB603455AF34}"/>
    <hyperlink ref="AF212" tooltip="CV%: 6.9; ERROR: 3.3; LI90%: 42.6; LS90%: 53.5" xr:uid="{CB2A6806-7BB0-4F14-A2E7-7E5540268274}"/>
    <hyperlink ref="AF213" tooltip="CV%: 6.6; ERROR: 3.5; LI90%: 47.3; LS90%: 58.8" xr:uid="{B46DDCFE-53C9-42FF-A386-20E7BAD13A24}"/>
    <hyperlink ref="AF214" tooltip="CV%: 9.2; ERROR: 3.6; LI90%: 33.0; LS90%: 44.8" xr:uid="{9BC4ACF1-E9B7-4A06-A7BD-D6CC955D3E86}"/>
    <hyperlink ref="AF215" tooltip="CV%: 4.1; ERROR: 2.7; LI90%: 61.0; LS90%: 69.9" xr:uid="{2FE44BBB-C003-4DFC-ABE4-1A4071DD8ACC}"/>
    <hyperlink ref="AF216" tooltip="CV%: 70.9; ERROR: 3.8; LI90%: 0.0*; LS90%: 11.5" xr:uid="{A8325241-1637-468F-B523-9DCF5083B41A}"/>
    <hyperlink ref="AF217" tooltip="CV%: 9.0; ERROR: 3.1; LI90%: 29.1; LS90%: 39.2" xr:uid="{4057BE68-8C4D-4DD4-A324-9F6F0B2302F0}"/>
    <hyperlink ref="AF218" tooltip="CV%: 6.9; ERROR: 3.4; LI90%: 43.3; LS90%: 54.3" xr:uid="{1A1E9AEF-CB77-4831-8106-FF71A435FC97}"/>
    <hyperlink ref="AF219" tooltip="CV%: 4.0; ERROR: 2.8; LI90%: 65.8; LS90%: 75.0" xr:uid="{C44D640C-86FE-419B-A7E5-3F54E4E1EBD3}"/>
    <hyperlink ref="AF220" tooltip="CV%: 7.2; ERROR: 2.8; LI90%: 34.2; LS90%: 43.3" xr:uid="{7554473D-2970-4B69-8FB4-9AC9B806D795}"/>
    <hyperlink ref="AF221" tooltip="CV%: 6.4; ERROR: 2.7; LI90%: 37.3; LS90%: 46.1" xr:uid="{865D0C3B-517E-4C12-8DE2-DA07DACD0B71}"/>
    <hyperlink ref="AF222" tooltip="CV%: 11.5; ERROR: 4.9; LI90%: 34.6; LS90%: 50.7" xr:uid="{B128DBA5-3A41-448C-B9CF-CC8CFBBF5EB2}"/>
    <hyperlink ref="AF223" tooltip="CV%: 12.5; ERROR: 2.6; LI90%: 16.3; LS90%: 24.7" xr:uid="{E3C47169-2916-4FF1-8403-177D45ABE259}"/>
    <hyperlink ref="AF224" tooltip="CV%: 7.9; ERROR: 2.8; LI90%: 30.6; LS90%: 39.7" xr:uid="{E36DE255-150B-44EB-86BB-DD53310D4E06}"/>
    <hyperlink ref="AF225" tooltip="CV%: 10.2; ERROR: 2.4; LI90%: 19.6; LS90%: 27.4" xr:uid="{23DA2A5F-D075-40BE-A625-A82B68CC898A}"/>
    <hyperlink ref="AF228" tooltip="CV%: 4.8; ERROR: 2.7; LI90%: 51.3; LS90%: 60.1" xr:uid="{B5B017F6-C83E-47D0-B040-34725D85926B}"/>
    <hyperlink ref="AF229" tooltip="CV%: 5.4; ERROR: 3.4; LI90%: 58.2; LS90%: 69.5" xr:uid="{16E4F185-C6E7-42C7-974A-BDD9A125D323}"/>
    <hyperlink ref="AF230" tooltip="CV%: 7.8; ERROR: 3.0; LI90%: 33.9; LS90%: 43.8" xr:uid="{CF4AFCB5-2A47-4DAF-A84F-756BDC31032D}"/>
    <hyperlink ref="AF231" tooltip="CV%: 8.8; ERROR: 2.7; LI90%: 26.0; LS90%: 34.8" xr:uid="{5487148C-F502-4F1C-9C45-E0A4D3E02995}"/>
    <hyperlink ref="AF232" tooltip="CV%: 11.5; ERROR: 2.5; LI90%: 17.4; LS90%: 25.6" xr:uid="{BBD61B0E-FBD1-48D7-9CB5-E7660366FFC2}"/>
    <hyperlink ref="AF233" tooltip="CV%: 6.2; ERROR: 2.8; LI90%: 40.8; LS90%: 50.1" xr:uid="{F7AC8A05-861F-40FE-8621-40181DAD6FE7}"/>
    <hyperlink ref="AF234" tooltip="CV%: 66.5; ERROR: 3.4; LI90%: 0.0*; LS90%: 10.6" xr:uid="{2A5D1E7D-6E70-4384-B360-76DB1DC0C05B}"/>
    <hyperlink ref="AF235" tooltip="CV%: 11.1; ERROR: 3.3; LI90%: 24.1; LS90%: 34.8" xr:uid="{757E783A-67D8-4A5D-9801-DDB3D43B9019}"/>
    <hyperlink ref="AF236" tooltip="CV%: 8.5; ERROR: 2.8; LI90%: 28.6; LS90%: 37.8" xr:uid="{87109285-5EEB-41C7-9EA9-3CB51CB9E284}"/>
    <hyperlink ref="AF237" tooltip="CV%: 7.7; ERROR: 3.7; LI90%: 41.6; LS90%: 53.7" xr:uid="{532B936C-3450-4DEF-8172-B5057E8FA85B}"/>
    <hyperlink ref="AF238" tooltip="CV%: 8.8; ERROR: 2.7; LI90%: 26.3; LS90%: 35.1" xr:uid="{270FD929-72C7-485D-9EE0-79E466C632BD}"/>
    <hyperlink ref="AF239" tooltip="CV%: 10.4; ERROR: 2.7; LI90%: 21.8; LS90%: 30.7" xr:uid="{B3CF7862-F349-4BEA-AB4D-C04BE8C38044}"/>
    <hyperlink ref="AF240" tooltip="CV%: 20.5; ERROR: 3.9; LI90%: 12.5; LS90%: 25.3" xr:uid="{9787E258-2508-4E57-B9EC-45A8A54B0FBC}"/>
    <hyperlink ref="AF241" tooltip="CV%: 14.1; ERROR: 2.3; LI90%: 12.7; LS90%: 20.4" xr:uid="{6AEB720E-AFB4-41E6-9160-B588E4229007}"/>
    <hyperlink ref="AF242" tooltip="CV%: 10.6; ERROR: 2.6; LI90%: 20.2; LS90%: 28.7" xr:uid="{AF595AF9-6EE3-4C7D-B3F4-FE9DF0EDCFBC}"/>
    <hyperlink ref="AF243" tooltip="CV%: 16.8; ERROR: 1.6; LI90%: 7.0; LS90%: 12.3" xr:uid="{E1196384-0E07-4940-AB82-EB8FEC912866}"/>
    <hyperlink ref="AF246" tooltip="CV%: 4.0; ERROR: 2.0; LI90%: 47.9; LS90%: 54.6" xr:uid="{FDF88543-5F69-486D-B083-CF30167BB861}"/>
    <hyperlink ref="AF247" tooltip="CV%: 3.3; ERROR: 2.6; LI90%: 74.4; LS90%: 82.9" xr:uid="{130D35CE-3F92-4572-A606-74073825F1DF}"/>
    <hyperlink ref="AF248" tooltip="CV%: 5.7; ERROR: 2.2; LI90%: 34.8; LS90%: 42.1" xr:uid="{F5911997-6C5D-4A8D-808A-516051AD7EC7}"/>
    <hyperlink ref="AF249" tooltip="CV%: 6.0; ERROR: 2.7; LI90%: 40.6; LS90%: 49.5" xr:uid="{6B3CF5E6-EB66-440B-B76B-B9971130135C}"/>
    <hyperlink ref="AF250" tooltip="CV%: 8.1; ERROR: 2.5; LI90%: 26.4; LS90%: 34.5" xr:uid="{BF2B2A76-E42D-489C-914F-3349A5F21A8C}"/>
    <hyperlink ref="AF251" tooltip="CV%: 4.9; ERROR: 2.4; LI90%: 44.8; LS90%: 52.7" xr:uid="{55A127CF-E73E-480F-BEEB-7A544B6F5FF5}"/>
    <hyperlink ref="AF252" tooltip="CV%: 65.7; ERROR: 2.0; LI90%: 0.0*; LS90%: 6.2" xr:uid="{1CC65466-3445-4B15-88C3-F315EC8D3FDF}"/>
    <hyperlink ref="AF253" tooltip="CV%: 8.9; ERROR: 2.4; LI90%: 22.5; LS90%: 30.2" xr:uid="{686720B3-E63F-4947-98A7-9E6D36E38B85}"/>
    <hyperlink ref="AF254" tooltip="CV%: 6.2; ERROR: 2.3; LI90%: 33.9; LS90%: 41.5" xr:uid="{E1FB1217-953E-4DD4-9AC0-3072D0A73F83}"/>
    <hyperlink ref="AF255" tooltip="CV%: 5.5; ERROR: 2.6; LI90%: 43.1; LS90%: 51.7" xr:uid="{FD85FB7B-D710-468A-82D3-A1CB43585AAA}"/>
    <hyperlink ref="AF256" tooltip="CV%: 7.4; ERROR: 2.2; LI90%: 25.8; LS90%: 32.9" xr:uid="{C58D9910-3002-45F4-9E54-9BAB68990566}"/>
    <hyperlink ref="AF257" tooltip="CV%: 8.4; ERROR: 2.4; LI90%: 24.4; LS90%: 32.2" xr:uid="{D51D4D24-33FA-4D0F-A9E3-3771275A5D7E}"/>
    <hyperlink ref="AF258" tooltip="CV%: 16.3; ERROR: 2.9; LI90%: 13.2; LS90%: 22.8" xr:uid="{48B6E992-AC8F-41C6-8AE0-7A826868F52F}"/>
    <hyperlink ref="AF259" tooltip="CV%: 10.3; ERROR: 1.8; LI90%: 14.3; LS90%: 20.1" xr:uid="{5521269E-15AB-434A-94E0-3C91F5A8734E}"/>
    <hyperlink ref="AF260" tooltip="CV%: 8.0; ERROR: 2.3; LI90%: 25.2; LS90%: 32.8" xr:uid="{F3B448D8-45C2-4D01-BB19-7F2B5FBBBE55}"/>
    <hyperlink ref="AF261" tooltip="CV%: 14.2; ERROR: 1.4; LI90%: 7.5; LS90%: 12.1" xr:uid="{829B752B-5AF4-4890-8E1B-1F8ED16A931D}"/>
    <hyperlink ref="AF264" tooltip="CV%: 5.1; ERROR: 2.4; LI90%: 44.3; LS90%: 52.4" xr:uid="{7B1D901C-DFA9-42F5-B5B8-D79EC82FC386}"/>
    <hyperlink ref="AF265" tooltip="CV%: 5.4; ERROR: 3.3; LI90%: 56.0; LS90%: 66.9" xr:uid="{E8F7E571-68AA-4778-9DDB-06E06DD7C3EA}"/>
    <hyperlink ref="AF266" tooltip="CV%: 8.2; ERROR: 2.1; LI90%: 22.1; LS90%: 28.9" xr:uid="{0A3CC1CF-5CD2-4D1A-BC2F-CBF2151D4BCB}"/>
    <hyperlink ref="AF267" tooltip="CV%: 7.3; ERROR: 2.6; LI90%: 32.1; LS90%: 40.8" xr:uid="{C8CB8DE1-0560-482A-829E-C11A67185A0E}"/>
    <hyperlink ref="AF268" tooltip="CV%: 9.2; ERROR: 2.5; LI90%: 23.1; LS90%: 31.3" xr:uid="{BB05F823-EE0C-4C07-96A1-DC9FF18208FE}"/>
    <hyperlink ref="AF269" tooltip="CV%: 4.6; ERROR: 2.5; LI90%: 49.3; LS90%: 57.4" xr:uid="{6CB1C965-4CFA-450F-822D-0F4A7EF792DC}"/>
    <hyperlink ref="AF270" tooltip="CV%: 40.6; ERROR: 2.8; LI90%: 2.3; LS90%: 11.4" xr:uid="{943C311E-521C-4C3D-9750-6D17516E7155}"/>
    <hyperlink ref="AF271" tooltip="CV%: 10.3; ERROR: 1.8; LI90%: 14.4; LS90%: 20.3" xr:uid="{CA35BA28-8216-4B33-AE78-3C09C8C1199B}"/>
    <hyperlink ref="AF272" tooltip="CV%: 7.2; ERROR: 2.3; LI90%: 28.0; LS90%: 35.5" xr:uid="{167010BC-D20B-4EEC-8065-E4EF202A6391}"/>
    <hyperlink ref="AF273" tooltip="CV%: 5.4; ERROR: 2.8; LI90%: 47.9; LS90%: 57.2" xr:uid="{516C0908-B825-4B08-9D9C-5FE059086B3F}"/>
    <hyperlink ref="AF274" tooltip="CV%: 10.2; ERROR: 1.8; LI90%: 14.9; LS90%: 21.0" xr:uid="{0DA7B40D-AAA2-42FB-9922-4B25114C843E}"/>
    <hyperlink ref="AF275" tooltip="CV%: 7.9; ERROR: 2.0; LI90%: 22.6; LS90%: 29.3" xr:uid="{FB467393-A1F6-4270-857D-39C5E4812F8D}"/>
    <hyperlink ref="AF276" tooltip="CV%: 12.2; ERROR: 3.2; LI90%: 20.6; LS90%: 31.0" xr:uid="{EA834FAC-5115-461A-AF3B-1F990A7E5452}"/>
    <hyperlink ref="AF277" tooltip="CV%: 11.7; ERROR: 1.8; LI90%: 12.4; LS90%: 18.3" xr:uid="{95C3D0A7-BD6E-47C9-9757-B8F7D9899539}"/>
    <hyperlink ref="AF278" tooltip="CV%: 8.7; ERROR: 2.3; LI90%: 22.8; LS90%: 30.4" xr:uid="{AFF9DF32-CF13-4190-9B58-2D8F0EA7C210}"/>
    <hyperlink ref="AF279" tooltip="CV%: 11.5; ERROR: 1.7; LI90%: 12.3; LS90%: 18.0" xr:uid="{3A7358CC-F027-40B5-902A-338C6AE6905C}"/>
    <hyperlink ref="AF282" tooltip="CV%: 4.1; ERROR: 2.4; LI90%: 54.1; LS90%: 61.9" xr:uid="{AD5F0439-6E53-47C9-A8F5-4F0E81AB26F9}"/>
    <hyperlink ref="AF283" tooltip="CV%: 5.3; ERROR: 3.6; LI90%: 60.9; LS90%: 72.6" xr:uid="{1A8C33BF-97EF-4895-8B22-825F85EB5ED8}"/>
    <hyperlink ref="AF284" tooltip="CV%: 7.7; ERROR: 2.3; LI90%: 26.4; LS90%: 34.1" xr:uid="{48ADD949-58DF-41A8-835E-B55E307B4B55}"/>
    <hyperlink ref="AF285" tooltip="CV%: 5.7; ERROR: 2.5; LI90%: 40.0; LS90%: 48.4" xr:uid="{741B8E88-8BCB-42D1-9873-189AB88BD18E}"/>
    <hyperlink ref="AF286" tooltip="CV%: 5.7; ERROR: 2.5; LI90%: 40.6; LS90%: 48.9" xr:uid="{8BDFA4A8-C8B8-4988-B303-83C1D581E4A5}"/>
    <hyperlink ref="AF287" tooltip="CV%: 3.4; ERROR: 2.2; LI90%: 62.2; LS90%: 69.5" xr:uid="{A5001A7A-9491-4167-AAE9-9AD80D696C1D}"/>
    <hyperlink ref="AF288" tooltip="CV%: 36.5; ERROR: 2.0; LI90%: 2.2; LS90%: 8.9" xr:uid="{CB3256C1-585A-49EE-88F6-2BE19B606D80}"/>
    <hyperlink ref="AF289" tooltip="CV%: 9.6; ERROR: 2.0; LI90%: 17.7; LS90%: 24.3" xr:uid="{25A6BFE8-67A4-4FA3-8D04-981A5902B147}"/>
    <hyperlink ref="AF290" tooltip="CV%: 5.9; ERROR: 2.3; LI90%: 35.3; LS90%: 42.8" xr:uid="{7D6B273E-C938-47A2-B67E-C93D084886A6}"/>
    <hyperlink ref="AF291" tooltip="CV%: 4.1; ERROR: 2.5; LI90%: 56.6; LS90%: 64.9" xr:uid="{54AF84AB-4969-492E-A013-2136FC48BA69}"/>
    <hyperlink ref="AF292" tooltip="CV%: 8.2; ERROR: 2.3; LI90%: 24.6; LS90%: 32.3" xr:uid="{FCDE1972-2B09-41B8-A7EB-13C57BCEA90F}"/>
    <hyperlink ref="AF293" tooltip="CV%: 5.9; ERROR: 2.4; LI90%: 37.2; LS90%: 45.2" xr:uid="{B7B751F2-5B9C-4AC7-9704-5C7BA4E8C1D4}"/>
    <hyperlink ref="AF294" tooltip="CV%: 14.6; ERROR: 2.5; LI90%: 13.1; LS90%: 21.4" xr:uid="{8ADBFCDE-FC0A-468B-9EDC-90D771CDDCEE}"/>
    <hyperlink ref="AF295" tooltip="CV%: 11.0; ERROR: 1.8; LI90%: 13.1; LS90%: 18.8" xr:uid="{9424B869-946E-4F7F-95B7-9D6B0578B48B}"/>
    <hyperlink ref="AF296" tooltip="CV%: 9.0; ERROR: 1.8; LI90%: 17.1; LS90%: 23.0" xr:uid="{B2E07D47-842F-4260-8F2B-CCE042984918}"/>
    <hyperlink ref="AF297" tooltip="CV%: 9.1; ERROR: 2.1; LI90%: 19.9; LS90%: 26.8" xr:uid="{3CEC7980-6A0A-4FD9-8A9F-C0CDCB2A192B}"/>
    <hyperlink ref="AF300" tooltip="CV%: 4.2; ERROR: 2.4; LI90%: 52.6; LS90%: 60.5" xr:uid="{DF28D498-581B-479B-870F-6495F6E33072}"/>
    <hyperlink ref="AF301" tooltip="CV%: 4.5; ERROR: 2.9; LI90%: 60.3; LS90%: 69.9" xr:uid="{6060206C-FBB8-486F-8872-C246F8399CF1}"/>
    <hyperlink ref="AF302" tooltip="CV%: 6.6; ERROR: 2.3; LI90%: 31.2; LS90%: 38.8" xr:uid="{C0F86331-0040-4BA5-9B2D-F4ECC98FC6DD}"/>
    <hyperlink ref="AF303" tooltip="CV%: 6.6; ERROR: 2.6; LI90%: 35.2; LS90%: 43.8" xr:uid="{9DB52453-0202-48C2-9300-69E825BAA721}"/>
    <hyperlink ref="AF304" tooltip="CV%: 8.6; ERROR: 2.2; LI90%: 21.7; LS90%: 28.8" xr:uid="{F4EA6480-1302-4762-847B-C271181BD73D}"/>
    <hyperlink ref="AF305" tooltip="CV%: 5.1; ERROR: 2.3; LI90%: 41.3; LS90%: 48.8" xr:uid="{98103FF3-A4D3-4297-906E-2B770281625D}"/>
    <hyperlink ref="AF306" tooltip="CV%: 52.3; ERROR: 2.1; LI90%: 0.6; LS90%: 7.5" xr:uid="{3A5A147C-9555-45A8-A619-856C27DB0CA2}"/>
    <hyperlink ref="AF307" tooltip="CV%: 9.3; ERROR: 2.2; LI90%: 20.3; LS90%: 27.6" xr:uid="{96A3CB4E-93DF-46D1-873F-A461540122C2}"/>
    <hyperlink ref="AF308" tooltip="CV%: 6.0; ERROR: 2.2; LI90%: 33.2; LS90%: 40.5" xr:uid="{7441FD34-0AE5-47E5-9A04-4BA5E216BC13}"/>
    <hyperlink ref="AF309" tooltip="CV%: 5.5; ERROR: 2.8; LI90%: 46.0; LS90%: 55.0" xr:uid="{13A78A9C-78F4-45D6-A44F-22610675CC80}"/>
    <hyperlink ref="AF310" tooltip="CV%: 8.0; ERROR: 2.2; LI90%: 23.7; LS90%: 31.0" xr:uid="{6D7DEB43-A805-419B-8C6B-D3717496259C}"/>
    <hyperlink ref="AF311" tooltip="CV%: 7.6; ERROR: 2.1; LI90%: 24.7; LS90%: 31.7" xr:uid="{9B1FA2F2-A55D-44B6-9E55-A7EE46B481C1}"/>
    <hyperlink ref="AF312" tooltip="CV%: 15.3; ERROR: 3.0; LI90%: 14.6; LS90%: 24.4" xr:uid="{EE86DEA4-CFDA-4A5F-B514-36D9A4454F6E}"/>
    <hyperlink ref="AF313" tooltip="CV%: 9.3; ERROR: 1.8; LI90%: 16.7; LS90%: 22.8" xr:uid="{B2E41168-99C3-449D-A149-8FA472B047E9}"/>
    <hyperlink ref="AF314" tooltip="CV%: 6.9; ERROR: 2.2; LI90%: 28.0; LS90%: 35.1" xr:uid="{E32F352F-50A7-49CA-899B-95CFBAE487CB}"/>
    <hyperlink ref="AF315" tooltip="CV%: 13.4; ERROR: 1.2; LI90%: 7.1; LS90%: 11.2" xr:uid="{EF293D02-B926-4110-AD1B-90A7D7B99D1A}"/>
    <hyperlink ref="AF318" tooltip="CV%: 3.2; ERROR: 2.2; LI90%: 67.3; LS90%: 74.7" xr:uid="{E3FA1C45-EEC2-4497-8E37-69FA8C7810B4}"/>
    <hyperlink ref="AF319" tooltip="CV%: 3.5; ERROR: 2.8; LI90%: 74.1; LS90%: 83.3" xr:uid="{0FE2AE29-3E9C-4F0A-8351-5D2DED511004}"/>
    <hyperlink ref="AF320" tooltip="CV%: 5.1; ERROR: 2.2; LI90%: 40.2; LS90%: 47.6" xr:uid="{DEC9C406-98C1-4D89-AE6D-C435C59F0804}"/>
    <hyperlink ref="AF321" tooltip="CV%: 5.9; ERROR: 2.9; LI90%: 44.8; LS90%: 54.5" xr:uid="{2BBD67BB-25F6-4C7B-A111-80A8E68EF014}"/>
    <hyperlink ref="AF322" tooltip="CV%: 6.4; ERROR: 2.4; LI90%: 33.5; LS90%: 41.4" xr:uid="{158FE3BE-48CE-4FE3-BA62-AE7BFB8DBD09}"/>
    <hyperlink ref="AF323" tooltip="CV%: 3.8; ERROR: 2.4; LI90%: 59.1; LS90%: 66.8" xr:uid="{3AB98334-9947-43A3-AFDF-C59887509DB9}"/>
    <hyperlink ref="AF324" tooltip="CV%: 39.2; ERROR: 1.7; LI90%: 1.5; LS90%: 7.2" xr:uid="{043169F2-9912-4ACD-8F5A-6647A0D5F368}"/>
    <hyperlink ref="AF325" tooltip="CV%: 7.5; ERROR: 2.7; LI90%: 31.3; LS90%: 40.2" xr:uid="{5D6BEC8B-A49E-4045-8707-A22CF1CDC6FB}"/>
    <hyperlink ref="AF326" tooltip="CV%: 4.5; ERROR: 2.3; LI90%: 46.2; LS90%: 53.7" xr:uid="{9C28E893-8512-46D4-943A-76118BDDD614}"/>
    <hyperlink ref="AF327" tooltip="CV%: 3.8; ERROR: 2.6; LI90%: 64.7; LS90%: 73.2" xr:uid="{3747F29D-034D-41F2-8EB6-5A8C11B95EC8}"/>
    <hyperlink ref="AF328" tooltip="CV%: 5.7; ERROR: 2.2; LI90%: 34.7; LS90%: 41.9" xr:uid="{6BE91873-AA75-4918-BC67-15E5821E0099}"/>
    <hyperlink ref="AF329" tooltip="CV%: 5.7; ERROR: 2.2; LI90%: 35.3; LS90%: 42.6" xr:uid="{FB471241-C8E0-49B4-B13A-2BC304248522}"/>
    <hyperlink ref="AF330" tooltip="CV%: 10.1; ERROR: 3.5; LI90%: 29.2; LS90%: 40.7" xr:uid="{7081E0E4-B219-41BC-A3ED-BC168E22D6E6}"/>
    <hyperlink ref="AF331" tooltip="CV%: 8.6; ERROR: 1.9; LI90%: 18.8; LS90%: 25.1" xr:uid="{FF029418-E8BC-4E69-8846-0EC8A7920327}"/>
    <hyperlink ref="AF332" tooltip="CV%: 7.9; ERROR: 2.2; LI90%: 23.7; LS90%: 30.8" xr:uid="{D6F31ACC-AFED-47FD-BE9D-EDF9F45356EF}"/>
    <hyperlink ref="AF333" tooltip="CV%: 12.4; ERROR: 1.6; LI90%: 10.4; LS90%: 15.7" xr:uid="{1801F4E5-7B98-4BEB-880B-09654B0D829B}"/>
    <hyperlink ref="AF336" tooltip="CV%: 8.3; ERROR: 2.8; LI90%: 29.0; LS90%: 38.2" xr:uid="{EE184B84-F86E-4AFC-8225-2D3DBA6B9EF7}"/>
    <hyperlink ref="AF337" tooltip="CV%: 7.2; ERROR: 3.9; LI90%: 47.7; LS90%: 60.5" xr:uid="{24B5E9C1-E238-49B2-AB8A-5AE91D103791}"/>
    <hyperlink ref="AF338" tooltip="CV%: 11.7; ERROR: 2.2; LI90%: 15.3; LS90%: 22.6" xr:uid="{80C9B21E-C1C7-43A2-A8BF-5CF832FECC75}"/>
    <hyperlink ref="AF339" tooltip="CV%: 14.7; ERROR: 2.6; LI90%: 13.2; LS90%: 21.7" xr:uid="{AE3E6158-8D4A-4B38-B6D2-DB5BBD8649B6}"/>
    <hyperlink ref="AF340" tooltip="CV%: 15.8; ERROR: 2.0; LI90%: 9.6; LS90%: 16.3" xr:uid="{350BDAC8-1708-4590-B46E-7FC3B84FF37C}"/>
    <hyperlink ref="AF341" tooltip="CV%: 8.9; ERROR: 2.6; LI90%: 24.9; LS90%: 33.5" xr:uid="{674CC7C5-C18C-4F80-88BB-18973AA03EDD}"/>
    <hyperlink ref="AF342" tooltip="CV%: 59.2; ERROR: 1.6; LI90%: 0.1; LS90%: 5.3" xr:uid="{B06DF87D-34F9-462E-B567-78879F0EAAC0}"/>
    <hyperlink ref="AF343" tooltip="CV%: 17.6; ERROR: 1.8; LI90%: 7.2; LS90%: 13.0" xr:uid="{5A967FB9-8251-43B6-BA05-F523A7D5F968}"/>
    <hyperlink ref="AF344" tooltip="CV%: 10.5; ERROR: 2.1; LI90%: 16.5; LS90%: 23.4" xr:uid="{EE4246DC-C9B6-49C8-B527-8537BCEF6CE3}"/>
    <hyperlink ref="AF345" tooltip="CV%: 9.3; ERROR: 3.3; LI90%: 29.9; LS90%: 40.8" xr:uid="{8EDE1DA1-C0F5-4BE8-9058-FBF5F7C50AF3}"/>
    <hyperlink ref="AF346" tooltip="CV%: 15.2; ERROR: 1.8; LI90%: 8.9; LS90%: 14.8" xr:uid="{2CD1A8A2-59C7-40D2-B805-B1BB14F7A306}"/>
    <hyperlink ref="AF347" tooltip="CV%: 16.6; ERROR: 2.0; LI90%: 8.6; LS90%: 15.0" xr:uid="{342F09D7-0754-48BA-8A43-3AC0218C0B02}"/>
    <hyperlink ref="AF348" tooltip="CV%: 27.4; ERROR: 1.4; LI90%: 2.7; LS90%: 7.2" xr:uid="{8D2EFCE9-49DA-4630-ACD9-5E21EC9F0899}"/>
    <hyperlink ref="AF349" tooltip="CV%: 21.6; ERROR: 1.1; LI90%: 3.4; LS90%: 7.2" xr:uid="{59D67EEE-E345-4E5B-8BE9-9E1141679C48}"/>
    <hyperlink ref="AF350" tooltip="CV%: 12.6; ERROR: 1.8; LI90%: 11.1; LS90%: 16.9" xr:uid="{A9842422-24CF-499B-A8F3-611331A3AD14}"/>
    <hyperlink ref="AF351" tooltip="CV%: 25.5; ERROR: 1.1; LI90%: 2.6; LS90%: 6.3" xr:uid="{679F8010-D4EE-441C-9655-CE50FCFFE2AA}"/>
    <hyperlink ref="AF354" tooltip="CV%: 4.1; ERROR: 2.2; LI90%: 49.7; LS90%: 56.9" xr:uid="{ABDD5367-364F-4F30-966F-3138FA7FBCF2}"/>
    <hyperlink ref="AF355" tooltip="CV%: 2.9; ERROR: 2.2; LI90%: 73.4; LS90%: 80.8" xr:uid="{7A3DA503-5FA4-4C8E-AD55-3F05C492AABF}"/>
    <hyperlink ref="AF356" tooltip="CV%: 6.0; ERROR: 1.8; LI90%: 27.7; LS90%: 33.7" xr:uid="{B840E491-3203-4E10-AEF6-C24462E56D65}"/>
    <hyperlink ref="AF357" tooltip="CV%: 4.5; ERROR: 2.5; LI90%: 50.9; LS90%: 59.0" xr:uid="{E8F0D15F-3EE5-49DA-9AEC-5E22CE686E56}"/>
    <hyperlink ref="AF358" tooltip="CV%: 8.0; ERROR: 2.8; LI90%: 30.2; LS90%: 39.3" xr:uid="{0D23DA8B-3D92-4BD9-95A0-216A4840568F}"/>
    <hyperlink ref="AF359" tooltip="CV%: 3.9; ERROR: 2.1; LI90%: 51.1; LS90%: 58.1" xr:uid="{4E40F70B-BCCE-4859-9E85-DA0F1D9F92EC}"/>
    <hyperlink ref="AF360" tooltip="CV%: 100.2; ERROR: 0.6; LI90%: 0.0*; LS90%: 1.6" xr:uid="{439C2707-1467-4CC4-A259-DAEE759E0C08}"/>
    <hyperlink ref="AF361" tooltip="CV%: 9.0; ERROR: 1.7; LI90%: 15.5; LS90%: 21.0" xr:uid="{F79C3D9F-04C1-41C4-9C0F-FE7FCF16B17B}"/>
    <hyperlink ref="AF362" tooltip="CV%: 5.7; ERROR: 2.0; LI90%: 32.2; LS90%: 38.9" xr:uid="{7C556E41-4EE7-4FF1-ABE6-3DEC29C81A6F}"/>
    <hyperlink ref="AF363" tooltip="CV%: 4.6; ERROR: 2.4; LI90%: 49.1; LS90%: 57.2" xr:uid="{8876C8E3-D35C-479F-BB8B-A26891E7EE68}"/>
    <hyperlink ref="AF364" tooltip="CV%: 8.3; ERROR: 1.7; LI90%: 18.0; LS90%: 23.7" xr:uid="{7D1F8F39-2512-43E1-9D37-85172549935E}"/>
    <hyperlink ref="AF365" tooltip="CV%: 8.0; ERROR: 1.6; LI90%: 17.6; LS90%: 23.0" xr:uid="{42ADA254-7956-4AD6-93E6-BF2487465F05}"/>
    <hyperlink ref="AF366" tooltip="CV%: 12.1; ERROR: 2.4; LI90%: 15.9; LS90%: 23.9" xr:uid="{E690F5BF-F011-4180-80F4-8B7246374D78}"/>
    <hyperlink ref="AF367" tooltip="CV%: 11.0; ERROR: 1.5; LI90%: 11.0; LS90%: 15.9" xr:uid="{35675BAD-3C21-48B4-AFC8-0D7771A01E73}"/>
    <hyperlink ref="AF368" tooltip="CV%: 4.8; ERROR: 2.0; LI90%: 38.5; LS90%: 45.1" xr:uid="{D976C620-80CA-4000-9AFA-7A05EE5692D4}"/>
    <hyperlink ref="AF369" tooltip="CV%: 14.7; ERROR: 1.1; LI90%: 5.6; LS90%: 9.2" xr:uid="{873533A5-8F2C-4385-97BA-C152C42D9ADE}"/>
    <hyperlink ref="AF372" tooltip="CV%: 5.8; ERROR: 3.3; LI90%: 51.1; LS90%: 61.9" xr:uid="{71759A73-FCC1-406B-8863-6D8226EF1226}"/>
    <hyperlink ref="AF373" tooltip="CV%: 5.0; ERROR: 3.6; LI90%: 66.6; LS90%: 78.5" xr:uid="{BA417CDD-D7AD-487F-BCF4-1FE541267CA8}"/>
    <hyperlink ref="AF374" tooltip="CV%: 8.7; ERROR: 2.9; LI90%: 28.6; LS90%: 38.2" xr:uid="{FC657DD7-717D-4C8C-8CFE-6D8A66D20F78}"/>
    <hyperlink ref="AF375" tooltip="CV%: 9.0; ERROR: 2.9; LI90%: 27.3; LS90%: 36.8" xr:uid="{FB8DD93E-E035-499B-AB9C-69CD6EA3FBB9}"/>
    <hyperlink ref="AF376" tooltip="CV%: 11.0; ERROR: 2.8; LI90%: 20.4; LS90%: 29.5" xr:uid="{02EE16D3-114D-4A04-AC8E-3952F0399829}"/>
    <hyperlink ref="AF377" tooltip="CV%: 5.5; ERROR: 3.1; LI90%: 51.0; LS90%: 61.2" xr:uid="{EBE892B4-1310-4A21-8641-CDF85960C55E}"/>
    <hyperlink ref="AF378" tooltip="CV%: 101.2; ERROR: 1.1; LI90%: 0.0*; LS90%: 2.9" xr:uid="{4171568A-2CB7-493A-8B3C-74FD17E336AD}"/>
    <hyperlink ref="AF379" tooltip="CV%: 11.4; ERROR: 3.3; LI90%: 23.3; LS90%: 34.1" xr:uid="{849E5E68-8321-49EF-B8AE-76C5E4AF9997}"/>
    <hyperlink ref="AF380" tooltip="CV%: 7.6; ERROR: 2.7; LI90%: 31.0; LS90%: 39.8" xr:uid="{3A1D18BE-2E05-4223-957D-A44104B428CF}"/>
    <hyperlink ref="AF381" tooltip="CV%: 4.9; ERROR: 3.2; LI90%: 59.9; LS90%: 70.6" xr:uid="{5E767F8F-88E9-4389-B56E-D9564269D2BC}"/>
    <hyperlink ref="AF382" tooltip="CV%: 10.8; ERROR: 3.0; LI90%: 22.7; LS90%: 32.5" xr:uid="{19C65401-F4E8-4101-ACDC-A0FC6974C2E1}"/>
    <hyperlink ref="AF383" tooltip="CV%: 9.5; ERROR: 2.8; LI90%: 24.4; LS90%: 33.5" xr:uid="{7D3FC5A4-7EDA-41E9-AA90-181E57B41A51}"/>
    <hyperlink ref="AF384" tooltip="CV%: 18.0; ERROR: 4.3; LI90%: 17.0; LS90%: 31.3" xr:uid="{B4640D38-BF63-4081-AB74-7566B85B651B}"/>
    <hyperlink ref="AF385" tooltip="CV%: 13.7; ERROR: 2.4; LI90%: 13.6; LS90%: 21.5" xr:uid="{A80CF010-544B-42B6-89F0-57E499785C1E}"/>
    <hyperlink ref="AF386" tooltip="CV%: 10.7; ERROR: 2.2; LI90%: 16.9; LS90%: 24.1" xr:uid="{A665BD2E-E5E2-4D04-A790-DF16C6D72245}"/>
    <hyperlink ref="AF387" tooltip="CV%: 14.6; ERROR: 1.8; LI90%: 9.5; LS90%: 15.5" xr:uid="{4CDF608E-3766-4A12-B125-18183E38B497}"/>
    <hyperlink ref="AF390" tooltip="CV%: 3.4; ERROR: 2.2; LI90%: 60.0; LS90%: 67.1" xr:uid="{C745EC5D-BF7E-42A4-90EC-FB06D82E496C}"/>
    <hyperlink ref="AF391" tooltip="CV%: 2.8; ERROR: 2.3; LI90%: 78.2; LS90%: 85.7" xr:uid="{1F5BD10D-AA70-4F9D-9C7C-9E691BB970D2}"/>
    <hyperlink ref="AF392" tooltip="CV%: 5.9; ERROR: 2.1; LI90%: 32.0; LS90%: 38.8" xr:uid="{9DED237B-44A4-42BA-AC86-3C67C4010B76}"/>
    <hyperlink ref="AF393" tooltip="CV%: 4.7; ERROR: 2.4; LI90%: 46.7; LS90%: 54.5" xr:uid="{B22F23A9-36BB-4438-85A0-CA68B04BBBCD}"/>
    <hyperlink ref="AF394" tooltip="CV%: 6.1; ERROR: 2.2; LI90%: 33.2; LS90%: 40.6" xr:uid="{DA8B4B98-9881-4075-A424-72C0ED07B7F5}"/>
    <hyperlink ref="AF395" tooltip="CV%: 3.5; ERROR: 2.2; LI90%: 60.4; LS90%: 67.8" xr:uid="{D66E9A2A-009B-4028-BA48-4B916BD71EAA}"/>
    <hyperlink ref="AF396" tooltip="CV%: 37.6; ERROR: 1.7; LI90%: 1.7; LS90%: 7.3" xr:uid="{4B22B9E1-8FAE-40E1-B47A-02E97CE591E7}"/>
    <hyperlink ref="AF397" tooltip="CV%: 8.8; ERROR: 2.3; LI90%: 22.1; LS90%: 29.6" xr:uid="{C7E0B18B-992C-4803-AE4F-B9066034E1FD}"/>
    <hyperlink ref="AF398" tooltip="CV%: 5.3; ERROR: 2.3; LI90%: 39.3; LS90%: 46.8" xr:uid="{0E7EB590-30F2-49AF-8041-D55B1E67CA5B}"/>
    <hyperlink ref="AF399" tooltip="CV%: 3.5; ERROR: 2.2; LI90%: 60.9; LS90%: 68.3" xr:uid="{257DAAF0-A3EF-4830-A807-6F78416F336F}"/>
    <hyperlink ref="AF400" tooltip="CV%: 6.2; ERROR: 2.0; LI90%: 28.3; LS90%: 34.8" xr:uid="{980819F5-F3D4-4907-A0A5-4B2BCAA67E1D}"/>
    <hyperlink ref="AF401" tooltip="CV%: 5.6; ERROR: 2.3; LI90%: 37.8; LS90%: 45.5" xr:uid="{2F9B518C-75B4-42E5-BB1F-C11C0DB7EDBD}"/>
    <hyperlink ref="AF402" tooltip="CV%: 10.9; ERROR: 3.1; LI90%: 23.7; LS90%: 34.0" xr:uid="{A25E921C-EC99-4A5E-BE57-6674061465FB}"/>
    <hyperlink ref="AF403" tooltip="CV%: 9.3; ERROR: 1.8; LI90%: 16.0; LS90%: 21.8" xr:uid="{33545358-763A-4089-A533-5CFF58237BC7}"/>
    <hyperlink ref="AF404" tooltip="CV%: 7.3; ERROR: 1.8; LI90%: 22.3; LS90%: 28.4" xr:uid="{0F483F0B-1C28-46BF-A13C-4906A83D2743}"/>
    <hyperlink ref="AF405" tooltip="CV%: 9.8; ERROR: 1.8; LI90%: 15.6; LS90%: 21.6" xr:uid="{C8E5AF61-A386-4331-B825-4D42C1CF2DA6}"/>
    <hyperlink ref="AF408" tooltip="CV%: 4.2; ERROR: 2.2; LI90%: 48.3; LS90%: 55.4" xr:uid="{9FD44456-B05D-42B5-B5FE-337460A2FC49}"/>
    <hyperlink ref="AF409" tooltip="CV%: 4.0; ERROR: 2.9; LI90%: 66.6; LS90%: 76.1" xr:uid="{113D98D1-0F3E-44AE-8EE7-2EAC5463E303}"/>
    <hyperlink ref="AF410" tooltip="CV%: 7.9; ERROR: 2.2; LI90%: 23.9; LS90%: 31.0" xr:uid="{2553B870-FB6F-47D8-B165-06DB63478299}"/>
    <hyperlink ref="AF411" tooltip="CV%: 6.2; ERROR: 2.6; LI90%: 38.2; LS90%: 46.9" xr:uid="{4F2B00DA-FBDF-4164-A971-BF5D855CCC29}"/>
    <hyperlink ref="AF412" tooltip="CV%: 9.5; ERROR: 3.0; LI90%: 27.2; LS90%: 37.2" xr:uid="{2B5A988C-4920-4B58-BB75-CE896B0F8FFF}"/>
    <hyperlink ref="AF413" tooltip="CV%: 4.7; ERROR: 2.4; LI90%: 47.4; LS90%: 55.3" xr:uid="{5396258B-ED86-495D-9CC8-44B3517EDB41}"/>
    <hyperlink ref="AF414" tooltip="CV%: 39.1; ERROR: 1.6; LI90%: 1.5; LS90%: 6.7" xr:uid="{D5F9D520-DBDE-450D-90B2-5BF6FE3180C8}"/>
    <hyperlink ref="AF415" tooltip="CV%: 11.0; ERROR: 1.8; LI90%: 13.4; LS90%: 19.4" xr:uid="{5EF5E1BA-3EA5-434F-B52E-59B05FFFEA67}"/>
    <hyperlink ref="AF416" tooltip="CV%: 6.0; ERROR: 2.2; LI90%: 32.4; LS90%: 39.6" xr:uid="{E5ED07AB-0A00-4CFF-B616-196D0382A8EA}"/>
    <hyperlink ref="AF417" tooltip="CV%: 5.5; ERROR: 2.6; LI90%: 42.8; LS90%: 51.2" xr:uid="{601F89F9-9AD8-41CB-B08D-28489E269E80}"/>
    <hyperlink ref="AF418" tooltip="CV%: 9.1; ERROR: 1.8; LI90%: 16.4; LS90%: 22.2" xr:uid="{A96CE4D5-A41A-41FA-A38F-579326BF7072}"/>
    <hyperlink ref="AF419" tooltip="CV%: 9.2; ERROR: 2.1; LI90%: 19.7; LS90%: 26.6" xr:uid="{4F63C47A-E4CA-4E84-8132-F2F88C228354}"/>
    <hyperlink ref="AF420" tooltip="CV%: 9.1; ERROR: 3.8; LI90%: 35.2; LS90%: 47.6" xr:uid="{9BDC9774-E537-436C-A058-2594024C98D3}"/>
    <hyperlink ref="AF421" tooltip="CV%: 11.9; ERROR: 1.5; LI90%: 9.9; LS90%: 14.7" xr:uid="{FE907039-D1DB-47E2-8D6B-CDE5D839643D}"/>
    <hyperlink ref="AF422" tooltip="CV%: 7.8; ERROR: 3.1; LI90%: 34.2; LS90%: 44.2" xr:uid="{49C0CE22-BAEF-4E35-8719-5BD0DA9A7AC2}"/>
    <hyperlink ref="AF423" tooltip="CV%: 13.4; ERROR: 1.4; LI90%: 8.4; LS90%: 13.1" xr:uid="{C321D2EE-E1E6-4041-B970-F185587A9F74}"/>
    <hyperlink ref="AF426" tooltip="CV%: 3.9; ERROR: 2.3; LI90%: 56.4; LS90%: 64.1" xr:uid="{1B8C4B4B-B042-4CBD-A475-B0A54AAE2D01}"/>
    <hyperlink ref="AF427" tooltip="CV%: 4.4; ERROR: 3.1; LI90%: 65.4; LS90%: 75.7" xr:uid="{2E30F0F1-18B9-46C3-9CC2-7C230FC4DDBC}"/>
    <hyperlink ref="AF428" tooltip="CV%: 6.9; ERROR: 2.5; LI90%: 31.7; LS90%: 39.8" xr:uid="{B7537E52-27CE-49AD-A01D-1953D4AB7ACE}"/>
    <hyperlink ref="AF429" tooltip="CV%: 5.4; ERROR: 2.7; LI90%: 45.4; LS90%: 54.2" xr:uid="{152B7953-CAE0-4A8A-AD06-45FB898CCCF3}"/>
    <hyperlink ref="AF430" tooltip="CV%: 7.8; ERROR: 2.8; LI90%: 31.3; LS90%: 40.5" xr:uid="{3D8EC847-02E9-4AAB-9104-19E198BECD55}"/>
    <hyperlink ref="AF431" tooltip="CV%: 3.8; ERROR: 2.2; LI90%: 54.3; LS90%: 61.5" xr:uid="{30A7353C-76AB-4266-99C7-DA74DEA91C75}"/>
    <hyperlink ref="AF432" tooltip="CV%: 47.0; ERROR: 1.9; LI90%: 0.9; LS90%: 7.0" xr:uid="{46E65702-9198-43E4-8E9C-6CF3AC177FF5}"/>
    <hyperlink ref="AF433" tooltip="CV%: 7.5; ERROR: 2.1; LI90%: 25.0; LS90%: 31.9" xr:uid="{8295C4D5-175E-418B-9A29-2B9611292037}"/>
    <hyperlink ref="AF434" tooltip="CV%: 5.1; ERROR: 2.2; LI90%: 39.6; LS90%: 46.8" xr:uid="{E2778375-6A77-4F63-BF7D-37E2F92B4893}"/>
    <hyperlink ref="AF435" tooltip="CV%: 4.0; ERROR: 2.5; LI90%: 58.5; LS90%: 66.8" xr:uid="{551A2634-C872-4172-82B2-8E7FD27CDDF2}"/>
    <hyperlink ref="AF436" tooltip="CV%: 6.7; ERROR: 2.2; LI90%: 29.1; LS90%: 36.3" xr:uid="{7BA37564-D497-4382-AE35-8D56F3094DFF}"/>
    <hyperlink ref="AF437" tooltip="CV%: 9.9; ERROR: 2.2; LI90%: 18.3; LS90%: 25.4" xr:uid="{49D3D9B3-526C-4AAA-8495-B1518E8EA2E6}"/>
    <hyperlink ref="AF438" tooltip="CV%: 10.3; ERROR: 3.1; LI90%: 25.0; LS90%: 35.2" xr:uid="{2AF26B88-FDCA-407F-BD79-E60317D56ED8}"/>
    <hyperlink ref="AF439" tooltip="CV%: 9.3; ERROR: 2.1; LI90%: 18.8; LS90%: 25.6" xr:uid="{B0F5065B-A9C3-4415-B788-6CF3145D0F73}"/>
    <hyperlink ref="AF440" tooltip="CV%: 8.7; ERROR: 2.1; LI90%: 20.3; LS90%: 27.1" xr:uid="{E6DDA057-B9F8-492D-9330-4352CB21867E}"/>
    <hyperlink ref="AF441" tooltip="CV%: 12.9; ERROR: 1.5; LI90%: 9.0; LS90%: 13.8" xr:uid="{C35A72B6-8D55-4EF7-A2E1-A37A31776E05}"/>
    <hyperlink ref="AF444" tooltip="CV%: 4.4; ERROR: 2.8; LI90%: 58.7; LS90%: 67.8" xr:uid="{3C7DB266-5F2C-42E0-A37B-6EED1CBCBE50}"/>
    <hyperlink ref="AF445" tooltip="CV%: 4.2; ERROR: 3.2; LI90%: 71.6; LS90%: 82.2" xr:uid="{209EEEF2-CA30-452D-9336-93700E32938C}"/>
    <hyperlink ref="AF446" tooltip="CV%: 8.3; ERROR: 3.2; LI90%: 33.4; LS90%: 43.9" xr:uid="{4F951BDB-E659-46CE-92D2-B6D148C2A9D6}"/>
    <hyperlink ref="AF447" tooltip="CV%: 6.8; ERROR: 3.4; LI90%: 44.1; LS90%: 55.3" xr:uid="{6609FD08-C6A9-49A2-8BB8-6532B35EF222}"/>
    <hyperlink ref="AF448" tooltip="CV%: 9.5; ERROR: 3.8; LI90%: 33.5; LS90%: 45.9" xr:uid="{5D077F8D-4775-42E0-BB29-EB84EA712191}"/>
    <hyperlink ref="AF449" tooltip="CV%: 4.7; ERROR: 3.0; LI90%: 58.2; LS90%: 68.0" xr:uid="{1D3784BB-21F1-45DF-A558-93D1402FC55A}"/>
    <hyperlink ref="AF450" tooltip="CV%: 50.4; ERROR: 3.7; LI90%: 1.3; LS90%: 13.6" xr:uid="{31DD4275-B034-4D5A-BFA2-D1F83ED14775}"/>
    <hyperlink ref="AF451" tooltip="CV%: 10.2; ERROR: 3.0; LI90%: 24.6; LS90%: 34.6" xr:uid="{6BE84C0E-D7AE-4B1D-A477-96AD022ECD94}"/>
    <hyperlink ref="AF452" tooltip="CV%: 6.0; ERROR: 3.0; LI90%: 44.9; LS90%: 54.7" xr:uid="{B7C9C78B-4D5E-49FD-952C-F7C77F8444F1}"/>
    <hyperlink ref="AF453" tooltip="CV%: 4.4; ERROR: 2.9; LI90%: 61.3; LS90%: 71.0" xr:uid="{E475D06A-6D61-4261-9E09-3DEB3B00B036}"/>
    <hyperlink ref="AF454" tooltip="CV%: 7.5; ERROR: 2.7; LI90%: 31.8; LS90%: 40.7" xr:uid="{3852A02B-DC51-48FB-8F2F-BB6AA92E1F40}"/>
    <hyperlink ref="AF455" tooltip="CV%: 8.2; ERROR: 3.0; LI90%: 31.9; LS90%: 41.9" xr:uid="{7F6821C9-D66A-4C69-940B-9DB3C93972AA}"/>
    <hyperlink ref="AF456" tooltip="CV%: 13.2; ERROR: 4.3; LI90%: 25.5; LS90%: 39.7" xr:uid="{F2E5D193-D55A-4623-8FAE-4089DC27D242}"/>
    <hyperlink ref="AF457" tooltip="CV%: 11.5; ERROR: 2.3; LI90%: 16.1; LS90%: 23.7" xr:uid="{E5FD5FE6-3228-4396-ACE9-F5D269BEC6D4}"/>
    <hyperlink ref="AF458" tooltip="CV%: 6.8; ERROR: 2.8; LI90%: 36.1; LS90%: 45.3" xr:uid="{CA5262CA-82E4-4515-A12F-41A741D5D29C}"/>
    <hyperlink ref="AF459" tooltip="CV%: 12.9; ERROR: 2.3; LI90%: 14.2; LS90%: 21.9" xr:uid="{9E4703CA-8E19-48C6-8AC8-F87598D70251}"/>
    <hyperlink ref="AF462" tooltip="CV%: 5.1; ERROR: 1.8; LI90%: 33.4; LS90%: 39.5" xr:uid="{DBD6A61F-1AE9-436C-8E27-4381D8A19EFF}"/>
    <hyperlink ref="AF463" tooltip="CV%: 5.0; ERROR: 2.5; LI90%: 46.3; LS90%: 54.5" xr:uid="{B100AA0D-A55A-49D0-9BCD-015B87244CA1}"/>
    <hyperlink ref="AF464" tooltip="CV%: 6.8; ERROR: 1.4; LI90%: 18.8; LS90%: 23.5" xr:uid="{306223BA-5EF5-4FDB-850A-4ED8DB8052D7}"/>
    <hyperlink ref="AF465" tooltip="CV%: 6.6; ERROR: 2.1; LI90%: 28.8; LS90%: 35.8" xr:uid="{30756345-6BC2-40B2-B994-1BE28F67D6AA}"/>
    <hyperlink ref="AF466" tooltip="CV%: 9.2; ERROR: 1.5; LI90%: 14.1; LS90%: 19.1" xr:uid="{A14FA6B5-6456-418B-9ECC-3BCE9E616D27}"/>
    <hyperlink ref="AF467" tooltip="CV%: 5.1; ERROR: 1.8; LI90%: 32.3; LS90%: 38.3" xr:uid="{13850553-ECD4-4E74-9D54-A6D4418B7EB7}"/>
    <hyperlink ref="AF468" tooltip="CV%: 70.1; ERROR: 0.8; LI90%: 0.0*; LS90%: 2.5" xr:uid="{4248834F-915B-498E-9BA1-CD63304A17D8}"/>
    <hyperlink ref="AF469" tooltip="CV%: 11.1; ERROR: 1.4; LI90%: 9.9; LS90%: 14.4" xr:uid="{2B3F1003-BA7A-451F-B448-1A5387B2D7C1}"/>
    <hyperlink ref="AF470" tooltip="CV%: 6.4; ERROR: 1.6; LI90%: 22.1; LS90%: 27.4" xr:uid="{89396020-247D-4C11-971E-D3B3C9B767C9}"/>
    <hyperlink ref="AF471" tooltip="CV%: 6.1; ERROR: 1.8; LI90%: 27.4; LS90%: 33.4" xr:uid="{2572AFC9-AB5B-45CA-BC5E-482A9C6345D2}"/>
    <hyperlink ref="AF472" tooltip="CV%: 8.4; ERROR: 1.3; LI90%: 13.3; LS90%: 17.5" xr:uid="{B7846900-5899-48D7-9DDB-13A22A1775C1}"/>
    <hyperlink ref="AF473" tooltip="CV%: 9.1; ERROR: 1.5; LI90%: 13.9; LS90%: 18.8" xr:uid="{7984D652-B46A-4A5A-BC81-FDC4429E9B03}"/>
    <hyperlink ref="AF474" tooltip="CV%: 11.5; ERROR: 1.6; LI90%: 10.9; LS90%: 16.1" xr:uid="{405AF9B3-7FBA-46E7-9240-8C73EC0A88F7}"/>
    <hyperlink ref="AF475" tooltip="CV%: 12.1; ERROR: 1.1; LI90%: 7.2; LS90%: 10.8" xr:uid="{3F9017EB-1709-4F8C-8F0E-22FD4D8A93D9}"/>
    <hyperlink ref="AF476" tooltip="CV%: 8.2; ERROR: 1.4; LI90%: 14.6; LS90%: 19.1" xr:uid="{0A15B554-E1EC-4FA7-8584-9C299966EFB0}"/>
    <hyperlink ref="AF477" tooltip="CV%: 12.5; ERROR: 0.9; LI90%: 5.8; LS90%: 8.8" xr:uid="{0CC3DE8F-2F4A-4769-8ECE-F6A015651B5F}"/>
    <hyperlink ref="AF480" tooltip="CV%: 5.3; ERROR: 2.5; LI90%: 43.7; LS90%: 52.0" xr:uid="{57ADE27E-1F7F-4F8C-AD3C-C49D74E10596}"/>
    <hyperlink ref="AF481" tooltip="CV%: 4.4; ERROR: 3.2; LI90%: 67.4; LS90%: 77.9" xr:uid="{1E401BB3-5209-4C44-8B80-C205E5C5F0E8}"/>
    <hyperlink ref="AF482" tooltip="CV%: 7.1; ERROR: 2.3; LI90%: 28.2; LS90%: 35.6" xr:uid="{0A311751-E0BB-4A46-8405-8BFAAE1EC3B3}"/>
    <hyperlink ref="AF483" tooltip="CV%: 6.7; ERROR: 2.8; LI90%: 37.1; LS90%: 46.3" xr:uid="{C1348429-DA48-4FCC-8817-6E0827186080}"/>
    <hyperlink ref="AF484" tooltip="CV%: 11.1; ERROR: 3.2; LI90%: 23.5; LS90%: 34.0" xr:uid="{3EECE8D2-28A2-44C6-BF3D-7DFF1202E661}"/>
    <hyperlink ref="AF485" tooltip="CV%: 5.3; ERROR: 2.5; LI90%: 42.7; LS90%: 50.7" xr:uid="{3462F492-B9C2-4BA6-BB11-A4A0A61894C3}"/>
    <hyperlink ref="AF486" tooltip="CV%: 47.5; ERROR: 2.3; LI90%: 1.0; LS90%: 8.5" xr:uid="{E51D0F7F-3F41-41CD-A5BE-D297E0BC0299}"/>
    <hyperlink ref="AF487" tooltip="CV%: 11.7; ERROR: 2.1; LI90%: 14.6; LS90%: 21.5" xr:uid="{34D09D6C-5050-4CF7-9DCB-CC495D20C56E}"/>
    <hyperlink ref="AF488" tooltip="CV%: 6.7; ERROR: 2.3; LI90%: 31.2; LS90%: 38.9" xr:uid="{33D36CCD-B116-40A6-B51B-63D90149D3F2}"/>
    <hyperlink ref="AF489" tooltip="CV%: 7.6; ERROR: 2.7; LI90%: 31.1; LS90%: 40.1" xr:uid="{F5D8591F-DDF5-4DAB-9545-F6555279F45C}"/>
    <hyperlink ref="AF490" tooltip="CV%: 9.4; ERROR: 1.7; LI90%: 14.9; LS90%: 20.4" xr:uid="{F5DACDFB-B940-4090-AA68-15F26FDBFBE0}"/>
    <hyperlink ref="AF491" tooltip="CV%: 12.7; ERROR: 1.8; LI90%: 11.1; LS90%: 17.0" xr:uid="{57111000-3652-4709-B1A2-6DB1D845F627}"/>
    <hyperlink ref="AF492" tooltip="CV%: 13.6; ERROR: 2.0; LI90%: 11.6; LS90%: 18.3" xr:uid="{60F9D673-8D43-400D-9735-2F8A7F843B18}"/>
    <hyperlink ref="AF493" tooltip="CV%: 11.7; ERROR: 1.7; LI90%: 12.0; LS90%: 17.7" xr:uid="{82F25818-6545-44B7-9D8D-EDFF71C08A61}"/>
    <hyperlink ref="AF494" tooltip="CV%: 10.1; ERROR: 2.0; LI90%: 16.5; LS90%: 23.1" xr:uid="{1574F226-E873-4B0A-81CD-0E7E57D79933}"/>
    <hyperlink ref="AF495" tooltip="CV%: 18.2; ERROR: 1.2; LI90%: 4.7; LS90%: 8.8" xr:uid="{BD8668D5-BE20-41C5-8F23-2B4970BC4116}"/>
    <hyperlink ref="AF498" tooltip="CV%: 3.6; ERROR: 2.2; LI90%: 58.2; LS90%: 65.5" xr:uid="{F78577FC-9655-40E6-87FB-CE36E3B650CC}"/>
    <hyperlink ref="AF499" tooltip="CV%: 2.7; ERROR: 2.2; LI90%: 76.2; LS90%: 83.4" xr:uid="{0BCE083A-ED8F-4B84-9AF6-4252BA39CDD5}"/>
    <hyperlink ref="AF500" tooltip="CV%: 5.1; ERROR: 2.0; LI90%: 36.9; LS90%: 43.6" xr:uid="{1782F9D2-42F7-4F7E-8DA1-59DB8BF90A22}"/>
    <hyperlink ref="AF501" tooltip="CV%: 5.0; ERROR: 2.2; LI90%: 40.7; LS90%: 48.0" xr:uid="{E435DCA9-EE36-489D-B98A-457338F38857}"/>
    <hyperlink ref="AF502" tooltip="CV%: 6.0; ERROR: 2.2; LI90%: 33.6; LS90%: 41.0" xr:uid="{FF115153-856C-4C4F-9085-C22F682DDC6E}"/>
    <hyperlink ref="AF503" tooltip="CV%: 3.8; ERROR: 2.3; LI90%: 58.6; LS90%: 66.3" xr:uid="{5D995587-1630-406F-86C2-FCC0BA8A598B}"/>
    <hyperlink ref="AF504" tooltip="CV%: 38.9; ERROR: 2.4; LI90%: 2.3; LS90%: 10.3" xr:uid="{8A1EAC34-81FC-4D61-8103-49AE0F069CB0}"/>
    <hyperlink ref="AF505" tooltip="CV%: 6.4; ERROR: 2.1; LI90%: 28.8; LS90%: 35.7" xr:uid="{0DBBE8A5-7211-4673-953D-539BEA9C205C}"/>
    <hyperlink ref="AF506" tooltip="CV%: 4.9; ERROR: 2.2; LI90%: 40.5; LS90%: 47.7" xr:uid="{4B620356-3215-437C-872A-BB2158FF7994}"/>
    <hyperlink ref="AF507" tooltip="CV%: 3.8; ERROR: 2.4; LI90%: 58.7; LS90%: 66.5" xr:uid="{5DBFAD3B-CD37-4B9C-8BAE-F83E591389BF}"/>
    <hyperlink ref="AF508" tooltip="CV%: 5.6; ERROR: 2.0; LI90%: 32.8; LS90%: 39.4" xr:uid="{2042D644-9DF1-4A1D-BB00-8823F54AD779}"/>
    <hyperlink ref="AF509" tooltip="CV%: 7.0; ERROR: 2.2; LI90%: 27.4; LS90%: 34.5" xr:uid="{DE51DDB4-BC66-4C4E-AE9B-EC45547EEF8F}"/>
    <hyperlink ref="AF510" tooltip="CV%: 8.4; ERROR: 2.7; LI90%: 27.7; LS90%: 36.7" xr:uid="{C9080041-1EA1-410D-9FB7-58B8A6563227}"/>
    <hyperlink ref="AF511" tooltip="CV%: 9.0; ERROR: 2.0; LI90%: 19.1; LS90%: 25.7" xr:uid="{888F7A30-6E82-4906-8C7F-8BE05936EC66}"/>
    <hyperlink ref="AF512" tooltip="CV%: 7.7; ERROR: 1.9; LI90%: 22.2; LS90%: 28.6" xr:uid="{E33D612B-B004-4B85-8178-F37A809F622A}"/>
    <hyperlink ref="AF513" tooltip="CV%: 12.8; ERROR: 1.3; LI90%: 7.9; LS90%: 12.2" xr:uid="{10A0E5EB-CAA6-41CB-A150-09F1744FCCF8}"/>
    <hyperlink ref="AF516" tooltip="CV%: 3.5; ERROR: 1.9; LI90%: 50.3; LS90%: 56.5" xr:uid="{773C59E9-805C-4AE4-96EB-82A5860F2BFB}"/>
    <hyperlink ref="AF517" tooltip="CV%: 3.2; ERROR: 2.2; LI90%: 66.2; LS90%: 73.4" xr:uid="{1AD3E8F0-2340-405F-ABDB-409484D9CF5A}"/>
    <hyperlink ref="AF518" tooltip="CV%: 5.2; ERROR: 1.8; LI90%: 31.8; LS90%: 37.8" xr:uid="{7E0A26FD-74CF-44C4-8D41-ED114F205BCC}"/>
    <hyperlink ref="AF519" tooltip="CV%: 5.2; ERROR: 2.3; LI90%: 40.4; LS90%: 48.0" xr:uid="{E40203A1-9077-4EEA-90C4-A210F7E144E5}"/>
    <hyperlink ref="AF520" tooltip="CV%: 8.0; ERROR: 2.2; LI90%: 24.3; LS90%: 31.6" xr:uid="{269333A9-3EE1-406D-B305-BA855CDDE074}"/>
    <hyperlink ref="AF521" tooltip="CV%: 3.8; ERROR: 1.7; LI90%: 42.5; LS90%: 48.1" xr:uid="{2640126C-2D7A-4925-BA9B-CB2BDD716AE6}"/>
    <hyperlink ref="AF522" tooltip="CV%: 35.9; ERROR: 1.3; LI90%: 1.5; LS90%: 5.7" xr:uid="{9F6E8894-4B68-487D-9BA3-149E7ADBBD58}"/>
    <hyperlink ref="AF523" tooltip="CV%: 7.1; ERROR: 1.8; LI90%: 22.5; LS90%: 28.4" xr:uid="{EB0F75AA-235C-411A-9913-839D5E1E4125}"/>
    <hyperlink ref="AF524" tooltip="CV%: 5.1; ERROR: 1.8; LI90%: 32.9; LS90%: 38.9" xr:uid="{FE204FC9-8768-421F-941E-6EC50BCEED1C}"/>
    <hyperlink ref="AF525" tooltip="CV%: 5.4; ERROR: 2.1; LI90%: 35.4; LS90%: 42.3" xr:uid="{A3D582F5-A374-4CE8-884D-B7F49831AF3E}"/>
    <hyperlink ref="AF526" tooltip="CV%: 6.6; ERROR: 1.6; LI90%: 21.2; LS90%: 26.4" xr:uid="{DB3438F1-BF7C-45CC-BDD6-3E3AA978B442}"/>
    <hyperlink ref="AF527" tooltip="CV%: 7.4; ERROR: 1.4; LI90%: 17.0; LS90%: 21.7" xr:uid="{6D2DA4B1-1FD2-4830-8E02-406E212BB18C}"/>
    <hyperlink ref="AF528" tooltip="CV%: 14.0; ERROR: 2.2; LI90%: 12.1; LS90%: 19.3" xr:uid="{0EC7E481-3917-46F4-99F1-F21F51C7F706}"/>
    <hyperlink ref="AF529" tooltip="CV%: 8.1; ERROR: 1.3; LI90%: 13.5; LS90%: 17.6" xr:uid="{EF3EFDB2-3027-4E0A-A388-BE8060ADA5ED}"/>
    <hyperlink ref="AF530" tooltip="CV%: 5.6; ERROR: 1.6; LI90%: 25.5; LS90%: 30.7" xr:uid="{DB5980AA-EB10-4030-BE23-61E1BE85FF1B}"/>
    <hyperlink ref="AF531" tooltip="CV%: 15.2; ERROR: 0.8; LI90%: 4.0; LS90%: 6.7" xr:uid="{3E737F16-4E24-4FA0-8C2F-3364CAA96161}"/>
    <hyperlink ref="AF534" tooltip="CV%: 4.7; ERROR: 2.5; LI90%: 48.8; LS90%: 57.1" xr:uid="{2EFD39B0-0822-46B9-B957-2DC4D9B6A876}"/>
    <hyperlink ref="AF535" tooltip="CV%: 4.5; ERROR: 3.1; LI90%: 65.6; LS90%: 75.9" xr:uid="{F8CD0661-62E2-4293-9BC5-67D8CE045328}"/>
    <hyperlink ref="AF536" tooltip="CV%: 7.9; ERROR: 2.4; LI90%: 26.0; LS90%: 33.8" xr:uid="{592F4B37-4185-4FAD-A134-CA283CF284AE}"/>
    <hyperlink ref="AF537" tooltip="CV%: 7.6; ERROR: 2.9; LI90%: 33.9; LS90%: 43.6" xr:uid="{4C8A2B0C-3BA2-4FA4-9B6F-3BF6E5571AA5}"/>
    <hyperlink ref="AF538" tooltip="CV%: 9.9; ERROR: 2.2; LI90%: 18.8; LS90%: 26.2" xr:uid="{36125E6B-88A7-4267-8CF3-672702EA72E8}"/>
    <hyperlink ref="AF539" tooltip="CV%: 5.4; ERROR: 2.6; LI90%: 43.8; LS90%: 52.3" xr:uid="{E6325B14-D223-4026-8A2D-B99C52F226FF}"/>
    <hyperlink ref="AF540" tooltip="CV%: 100.2; ERROR: 0.7; LI90%: 0.0*; LS90%: 1.8" xr:uid="{C8AC0338-56EE-44D3-AF31-CA700B1D0CC0}"/>
    <hyperlink ref="AF541" tooltip="CV%: 9.9; ERROR: 2.3; LI90%: 19.0; LS90%: 26.4" xr:uid="{5F299A25-753B-4590-A53B-60FF509B019D}"/>
    <hyperlink ref="AF542" tooltip="CV%: 6.9; ERROR: 2.5; LI90%: 31.9; LS90%: 40.1" xr:uid="{FEB60330-D7A6-4E12-9F6E-BFDEFFABF471}"/>
    <hyperlink ref="AF543" tooltip="CV%: 5.0; ERROR: 2.8; LI90%: 52.4; LS90%: 61.7" xr:uid="{1B5466C5-B82C-465A-A470-3DBA2849CFE1}"/>
    <hyperlink ref="AF544" tooltip="CV%: 9.0; ERROR: 2.4; LI90%: 22.6; LS90%: 30.4" xr:uid="{C8AE74BF-045F-4708-ABB1-40C3A313FD75}"/>
    <hyperlink ref="AF545" tooltip="CV%: 7.9; ERROR: 2.4; LI90%: 26.3; LS90%: 34.3" xr:uid="{B7819280-15C1-4AD8-9F1E-323088567692}"/>
    <hyperlink ref="AF546" tooltip="CV%: 13.4; ERROR: 3.0; LI90%: 17.4; LS90%: 27.2" xr:uid="{E9E253C2-CD5D-4401-8094-94E0E1B88CD9}"/>
    <hyperlink ref="AF547" tooltip="CV%: 11.4; ERROR: 2.1; LI90%: 15.2; LS90%: 22.2" xr:uid="{A43E47C8-ED68-495A-B7B4-3E852C19253A}"/>
    <hyperlink ref="AF548" tooltip="CV%: 9.6; ERROR: 1.9; LI90%: 17.0; LS90%: 23.4" xr:uid="{A0069D1F-7694-4974-82D5-B86540439EB8}"/>
    <hyperlink ref="AF549" tooltip="CV%: 14.2; ERROR: 1.5; LI90%: 7.9; LS90%: 12.8" xr:uid="{B73442F6-3CB1-4E4F-B727-5638FDF1549D}"/>
    <hyperlink ref="AF552" tooltip="CV%: 4.4; ERROR: 2.3; LI90%: 47.8; LS90%: 55.2" xr:uid="{85180CF1-8C52-4C3E-90EC-A0AF8C320EAE}"/>
    <hyperlink ref="AF553" tooltip="CV%: 5.3; ERROR: 3.0; LI90%: 51.6; LS90%: 61.5" xr:uid="{88B6D6E3-9CDD-4FD0-AD4E-26E775270758}"/>
    <hyperlink ref="AF554" tooltip="CV%: 6.6; ERROR: 2.1; LI90%: 28.0; LS90%: 34.8" xr:uid="{24B56ED8-E592-4E1B-B482-FDB8FF2C6375}"/>
    <hyperlink ref="AF555" tooltip="CV%: 6.9; ERROR: 2.3; LI90%: 29.3; LS90%: 36.8" xr:uid="{8D0130EC-243E-4625-9663-623617DBEB84}"/>
    <hyperlink ref="AF556" tooltip="CV%: 8.9; ERROR: 2.4; LI90%: 22.7; LS90%: 30.4" xr:uid="{C277ECE1-FBE1-4D66-A175-C6338FB4994A}"/>
    <hyperlink ref="AF557" tooltip="CV%: 5.2; ERROR: 2.4; LI90%: 41.6; LS90%: 49.4" xr:uid="{CA5D6ECE-3F8B-4F72-BA85-B7B239ABCA9D}"/>
    <hyperlink ref="AF558" tooltip="CV%: 74.0; ERROR: 1.6; LI90%: 0.0*; LS90%: 4.8" xr:uid="{4D110E7B-939F-4A07-83D3-956B50F59B3F}"/>
    <hyperlink ref="AF559" tooltip="CV%: 9.5; ERROR: 2.3; LI90%: 20.0; LS90%: 27.4" xr:uid="{E462E336-8CC3-409B-AE77-5D9A1FA022AD}"/>
    <hyperlink ref="AF560" tooltip="CV%: 6.4; ERROR: 2.1; LI90%: 29.1; LS90%: 36.0" xr:uid="{6856F2B3-413A-4727-9DC8-35631250F9C5}"/>
    <hyperlink ref="AF561" tooltip="CV%: 5.8; ERROR: 2.5; LI90%: 39.6; LS90%: 47.9" xr:uid="{45658133-A395-45D3-88DA-1DC54A538BD2}"/>
    <hyperlink ref="AF562" tooltip="CV%: 8.0; ERROR: 1.9; LI90%: 21.1; LS90%: 27.5" xr:uid="{A04BF63D-C5F7-4FFA-9E67-075423346C12}"/>
    <hyperlink ref="AF563" tooltip="CV%: 8.9; ERROR: 1.9; LI90%: 18.1; LS90%: 24.3" xr:uid="{98302093-1AB6-4B70-B2D5-1580E3C0811A}"/>
    <hyperlink ref="AF564" tooltip="CV%: 15.3; ERROR: 2.8; LI90%: 13.5; LS90%: 22.7" xr:uid="{862BE968-0307-49A8-BBA7-1F6AD6C90EEC}"/>
    <hyperlink ref="AF565" tooltip="CV%: 11.5; ERROR: 1.5; LI90%: 10.3; LS90%: 15.1" xr:uid="{6B3785A9-9B42-4DE5-81A4-A009296B9BCC}"/>
    <hyperlink ref="AF566" tooltip="CV%: 7.9; ERROR: 1.7; LI90%: 19.3; LS90%: 25.1" xr:uid="{F3BC7207-1D38-48F9-B78F-4910D61742AB}"/>
    <hyperlink ref="AF567" tooltip="CV%: 17.0; ERROR: 1.0; LI90%: 4.1; LS90%: 7.3" xr:uid="{2989580C-F642-4535-AB83-54B9BDE18CE5}"/>
    <hyperlink ref="AF570" tooltip="CV%: 7.7; ERROR: 1.9; LI90%: 21.8; LS90%: 28.2" xr:uid="{BBDF0545-7F7D-4BCA-AFFB-97F3708A3C15}"/>
    <hyperlink ref="AF571" tooltip="CV%: 8.7; ERROR: 3.0; LI90%: 29.5; LS90%: 39.4" xr:uid="{61D607CA-A14E-4A6C-B078-899D8C9D969B}"/>
    <hyperlink ref="AF572" tooltip="CV%: 11.4; ERROR: 1.3; LI90%: 9.5; LS90%: 13.9" xr:uid="{39232420-D585-46D5-A055-9B715B53792C}"/>
    <hyperlink ref="AF573" tooltip="CV%: 9.1; ERROR: 2.1; LI90%: 19.3; LS90%: 26.1" xr:uid="{4AD57A17-BF4D-461C-9B48-363F7C6FFD95}"/>
    <hyperlink ref="AF574" tooltip="CV%: 12.6; ERROR: 1.8; LI90%: 11.1; LS90%: 16.9" xr:uid="{1E7B9C9E-E803-400B-8A8E-B3F28EB20814}"/>
    <hyperlink ref="AF575" tooltip="CV%: 8.5; ERROR: 2.0; LI90%: 20.0; LS90%: 26.5" xr:uid="{C7126D52-7E71-42F1-9F85-FDB26E7CEA50}"/>
    <hyperlink ref="AF576" tooltip="CV%: 99.3; ERROR: 1.0; LI90%: 0.0*; LS90%: 2.6" xr:uid="{2B0E4834-E392-4FE2-A62F-B4DA791E289E}"/>
    <hyperlink ref="AF577" tooltip="CV%: 16.7; ERROR: 1.0; LI90%: 4.5; LS90%: 7.9" xr:uid="{F4411F6E-27DA-415B-8A1B-C8CADEB558D6}"/>
    <hyperlink ref="AF578" tooltip="CV%: 10.0; ERROR: 1.6; LI90%: 13.1; LS90%: 18.3" xr:uid="{6FE6E985-069A-47A2-A7E9-43DB36A564EE}"/>
    <hyperlink ref="AF579" tooltip="CV%: 9.0; ERROR: 2.2; LI90%: 20.6; LS90%: 27.7" xr:uid="{993EEF08-4FE8-4394-87A2-F490DF42D0D1}"/>
    <hyperlink ref="AF580" tooltip="CV%: 16.5; ERROR: 1.0; LI90%: 4.6; LS90%: 8.0" xr:uid="{300BD501-0343-4329-ACC5-3FB93D6F62FD}"/>
    <hyperlink ref="AF581" tooltip="CV%: 14.1; ERROR: 1.3; LI90%: 7.2; LS90%: 11.5" xr:uid="{B926D343-A7C9-4A55-9AEF-AAAA5FD0418B}"/>
    <hyperlink ref="AF582" tooltip="CV%: 20.1; ERROR: 1.2; LI90%: 3.9; LS90%: 7.7" xr:uid="{17C656E9-2924-4DF7-AB12-23132E9A82FE}"/>
    <hyperlink ref="AF583" tooltip="CV%: 17.3; ERROR: 1.2; LI90%: 4.8; LS90%: 8.7" xr:uid="{8FCD65D5-A831-42AB-A5CC-B03C1DC71879}"/>
    <hyperlink ref="AF584" tooltip="CV%: 10.4; ERROR: 1.6; LI90%: 12.5; LS90%: 17.7" xr:uid="{5465B9B2-0E7F-4730-B144-D52DADD1F0C7}"/>
    <hyperlink ref="AF585" tooltip="CV%: 39.6; ERROR: 1.1; LI90%: 1.0; LS90%: 4.8" xr:uid="{72AF4057-B532-40BC-ACB1-ADC2661D782F}"/>
    <hyperlink ref="AF588" tooltip="CV%: 3.1; ERROR: 2.5; LI90%: 78.2; LS90%: 86.5" xr:uid="{A0F590DA-337F-4E2C-AD0D-CD3A5CECE76F}"/>
    <hyperlink ref="AF589" tooltip="CV%: 2.7; ERROR: 2.4; LI90%: 84.6; LS90%: 92.4" xr:uid="{0935DD4C-5EC7-4602-B279-2A93672165C5}"/>
    <hyperlink ref="AF590" tooltip="CV%: 4.4; ERROR: 3.0; LI90%: 63.7; LS90%: 73.7" xr:uid="{8382B0ED-B0F0-466C-9512-AE2F61F991D2}"/>
    <hyperlink ref="AF591" tooltip="CV%: 4.4; ERROR: 3.3; LI90%: 69.9; LS90%: 80.7" xr:uid="{BE076AFF-8123-471C-8907-FBC985F515A4}"/>
    <hyperlink ref="AF592" tooltip="CV%: 7.7; ERROR: 4.2; LI90%: 47.3; LS90%: 61.0" xr:uid="{738FE8D6-14D2-459A-BA21-6EE9F869B4C7}"/>
    <hyperlink ref="AF593" tooltip="CV%: 5.0; ERROR: 3.3; LI90%: 61.1; LS90%: 72.1" xr:uid="{4B1EE8C6-561A-4814-A472-55A49804BFA8}"/>
    <hyperlink ref="AF594" tooltip="CV%: 33.8; ERROR: 6.0; LI90%: 7.8; LS90%: 27.4" xr:uid="{0FBBF27D-E968-4084-89C2-3C30DD885F98}"/>
    <hyperlink ref="AF595" tooltip="CV%: 5.2; ERROR: 3.1; LI90%: 54.1; LS90%: 64.2" xr:uid="{FFB24D3E-F4A3-4A29-9E6C-E8DC06608D88}"/>
    <hyperlink ref="AF596" tooltip="CV%: 4.6; ERROR: 3.0; LI90%: 59.8; LS90%: 69.6" xr:uid="{3A279608-E603-4C5B-9B33-1860DC3499FA}"/>
    <hyperlink ref="AF597" tooltip="CV%: 5.7; ERROR: 3.8; LI90%: 59.4; LS90%: 71.8" xr:uid="{29725E5B-555A-4928-B53C-4FB7B35814D7}"/>
    <hyperlink ref="AF598" tooltip="CV%: 5.6; ERROR: 3.3; LI90%: 53.1; LS90%: 64.0" xr:uid="{07B4B63E-11C8-4CE0-A1B8-09C3427A2820}"/>
    <hyperlink ref="AF599" tooltip="CV%: 8.2; ERROR: 3.2; LI90%: 33.4; LS90%: 43.9" xr:uid="{05DAFD1B-96CE-4651-B71B-3C072A2C14BA}"/>
    <hyperlink ref="AF600" tooltip="CV%: 8.6; ERROR: 4.5; LI90%: 44.7; LS90%: 59.6" xr:uid="{E7F47AAA-D533-4BDA-869C-C8C5CD640EBB}"/>
    <hyperlink ref="AF601" tooltip="CV%: 8.3; ERROR: 3.3; LI90%: 34.0; LS90%: 44.8" xr:uid="{4D04662C-A56C-4BD4-99B0-DD2C587A46AF}"/>
    <hyperlink ref="AF602" tooltip="CV%: 5.1; ERROR: 3.2; LI90%: 57.3; LS90%: 67.7" xr:uid="{6DB9A559-C065-4C90-90F3-72EC9B7E53B1}"/>
    <hyperlink ref="AF603" tooltip="CV%: 19.0; ERROR: 1.8; LI90%: 6.4; LS90%: 12.2" xr:uid="{7A941AC3-EB08-4E29-88D3-E96C460A171F}"/>
    <hyperlink ref="AH12" tooltip="CV%: 1.5; ERROR:   145 275; LI90%:  9 563 745; LS90%:  10 041 657" xr:uid="{B60ECB37-E31D-4148-AF20-3457B22D0315}"/>
    <hyperlink ref="AH13" tooltip="CV%: 2.6; ERROR:   99 593; LI90%:  3 618 642; LS90%:  3 946 274" xr:uid="{8F609000-0AB5-4A81-8F2F-1459605CE7E8}"/>
    <hyperlink ref="AH14" tooltip="CV%: 1.3; ERROR:   184 743; LI90%:  14 384 552; LS90%:  14 992 302" xr:uid="{0F32E6A9-7880-4AED-9222-7A3E07DD7295}"/>
    <hyperlink ref="AH15" tooltip="CV%: 1.6; ERROR:   156 235; LI90%:  9 487 133; LS90%:  10 001 101" xr:uid="{B12113E1-E421-4E77-AFCC-49D7E46CD0E4}"/>
    <hyperlink ref="AH16" tooltip="CV%: 1.5; ERROR:   154 344; LI90%:  10 085 411; LS90%:  10 593 159" xr:uid="{0BC4AD58-1892-47FA-B6E9-9AAD8FC19497}"/>
    <hyperlink ref="AH17" tooltip="CV%: 1.5; ERROR:   144 954; LI90%:  9 711 020; LS90%:  10 187 876" xr:uid="{765363B8-D060-4818-8283-D4CC7B4D0849}"/>
    <hyperlink ref="AH18" tooltip="CV%: 2.3; ERROR:   101 895; LI90%:  4 258 903; LS90%:  4 594 109" xr:uid="{74C0D782-25FA-4BCA-B53D-8E814CC633CE}"/>
    <hyperlink ref="AH19" tooltip="CV%: 1.3; ERROR:   175 176; LI90%:  13 641 923; LS90%:  14 218 201" xr:uid="{48F2F5DE-60F7-4205-B91F-84C22E224565}"/>
    <hyperlink ref="AH20" tooltip="CV%: 1.3; ERROR:   167 080; LI90%:  12 663 272; LS90%:  13 212 916" xr:uid="{3913F035-04C8-4939-ACC9-3B68060BF681}"/>
    <hyperlink ref="AH21" tooltip="CV%: 1.7; ERROR:   130 104; LI90%:  7 658 382; LS90%:  8 086 384" xr:uid="{20705164-61B0-4583-99F4-3FD9A99E393F}"/>
    <hyperlink ref="AH22" tooltip="CV%: 1.2; ERROR:   187 362; LI90%:  15 585 534; LS90%:  16 201 900" xr:uid="{D5905CCB-9613-4BDA-9D38-354CA56FCD01}"/>
    <hyperlink ref="AH23" tooltip="CV%: 1.2; ERROR:   174 897; LI90%:  14 171 055; LS90%:  14 746 417" xr:uid="{FCCA3FCC-A6E7-4304-943F-1A7342839612}"/>
    <hyperlink ref="AH24" tooltip="CV%: 1.8; ERROR:   138 348; LI90%:  7 669 400; LS90%:  8 124 524" xr:uid="{C3FE1EF0-72D5-4FC3-ACF2-759A8762D680}"/>
    <hyperlink ref="AH25" tooltip="CV%: 1.1; ERROR:   196 420; LI90%:  17 077 886; LS90%:  17 724 050" xr:uid="{91079E5A-F95C-4C91-83B9-4CC859BB3570}"/>
    <hyperlink ref="AH26" tooltip="CV%: 1.2; ERROR:   184 265; LI90%:  14 745 370; LS90%:  15 351 548" xr:uid="{28DB6A21-6936-41BB-A3AA-E78C126E17C5}"/>
    <hyperlink ref="AH27" tooltip="CV%: 1.1; ERROR:   200 692; LI90%:  18 179 385; LS90%:  18 839 605" xr:uid="{C78D7864-564B-4AC0-80BE-F5F9FB697493}"/>
    <hyperlink ref="AH30" tooltip="CV%: 6.5; ERROR:   9 407; LI90%:   129 650; LS90%:   160 596" xr:uid="{C5D56B3A-28EC-476A-BDED-BE5BCE089289}"/>
    <hyperlink ref="AH31" tooltip="CV%: 11.9; ERROR:   5 824; LI90%:   39 233; LS90%:   58 391" xr:uid="{198A8BC6-6C4F-41D2-A1FE-AF7B985C3382}"/>
    <hyperlink ref="AH32" tooltip="CV%: 6.0; ERROR:   11 471; LI90%:   172 582; LS90%:   210 320" xr:uid="{02008C02-9089-46F7-9BCE-0FF3D72C5D8F}"/>
    <hyperlink ref="AH33" tooltip="CV%: 7.5; ERROR:   9 684; LI90%:   113 358; LS90%:   145 216" xr:uid="{958F6557-272A-4E79-AD79-025E643F7661}"/>
    <hyperlink ref="AH34" tooltip="CV%: 7.6; ERROR:   9 660; LI90%:   111 265; LS90%:   143 043" xr:uid="{9E3E3D43-106B-4B67-9E82-29791737994C}"/>
    <hyperlink ref="AH35" tooltip="CV%: 6.9; ERROR:   10 369; LI90%:   132 144; LS90%:   166 254" xr:uid="{913EFFEC-32A0-4829-8449-12769EE87004}"/>
    <hyperlink ref="AH36" tooltip="CV%: 10.7; ERROR:   7 596; LI90%:   58 357; LS90%:   83 347" xr:uid="{6FE5CDDE-2D8D-446B-98B7-83B8EDC7BB12}"/>
    <hyperlink ref="AH37" tooltip="CV%: 6.2; ERROR:   12 692; LI90%:   184 528; LS90%:   226 282" xr:uid="{93289D3F-D8D4-4934-8D65-D261F374D1A2}"/>
    <hyperlink ref="AH38" tooltip="CV%: 6.3; ERROR:   11 242; LI90%:   160 792; LS90%:   197 774" xr:uid="{F90934D0-FE6B-47CA-91E1-713A4E158C50}"/>
    <hyperlink ref="AH39" tooltip="CV%: 7.9; ERROR:   9 552; LI90%:   104 986; LS90%:   136 408" xr:uid="{16F819B9-09E3-45CC-9B04-B35EFC5CAFF6}"/>
    <hyperlink ref="AH40" tooltip="CV%: 5.7; ERROR:   13 049; LI90%:   207 533; LS90%:   250 461" xr:uid="{CFACE2D2-0480-43BA-A1F1-FB547658A206}"/>
    <hyperlink ref="AH41" tooltip="CV%: 5.7; ERROR:   11 998; LI90%:   190 204; LS90%:   229 674" xr:uid="{3CEAD41B-F455-49B1-A3DB-426E9BA74833}"/>
    <hyperlink ref="AH42" tooltip="CV%: 7.6; ERROR:   8 622; LI90%:   99 921; LS90%:   128 285" xr:uid="{317ACE37-E3A6-4180-B86A-40C6B7C1C5C8}"/>
    <hyperlink ref="AH43" tooltip="CV%: 5.7; ERROR:   13 211; LI90%:   211 745; LS90%:   255 207" xr:uid="{C089257B-26FC-4CFE-B3E2-A298A1066670}"/>
    <hyperlink ref="AH44" tooltip="CV%: 7.3; ERROR:   8 944; LI90%:   107 728; LS90%:   137 152" xr:uid="{A288466F-5B8D-4B3D-8CAC-68890DCD2BC5}"/>
    <hyperlink ref="AH45" tooltip="CV%: 5.5; ERROR:   12 989; LI90%:   215 788; LS90%:   258 518" xr:uid="{9617669D-7738-473B-84CB-81E1E2528E47}"/>
    <hyperlink ref="AH48" tooltip="CV%: 7.9; ERROR:   24 358; LI90%:   266 770; LS90%:   346 902" xr:uid="{44D2442E-FF31-4D2E-B72B-838A2E587982}"/>
    <hyperlink ref="AH49" tooltip="CV%: 11.3; ERROR:   15 684; LI90%:   113 157; LS90%:   164 753" xr:uid="{8133C72E-A803-41BB-9927-BF7298882CDE}"/>
    <hyperlink ref="AH50" tooltip="CV%: 6.0; ERROR:   31 636; LI90%:   479 158; LS90%:   583 232" xr:uid="{D40848B5-3432-4708-A059-557C378BE0C9}"/>
    <hyperlink ref="AH51" tooltip="CV%: 8.9; ERROR:   21 816; LI90%:   207 886; LS90%:   279 654" xr:uid="{28356BA6-7C19-497B-A3FD-1138699D3B52}"/>
    <hyperlink ref="AH52" tooltip="CV%: 9.7; ERROR:   19 036; LI90%:   164 680; LS90%:   227 304" xr:uid="{85F8F40B-96F8-423D-A27A-F4511F04608F}"/>
    <hyperlink ref="AH53" tooltip="CV%: 7.5; ERROR:   25 244; LI90%:   296 320; LS90%:   379 364" xr:uid="{71DC7C6C-593D-4479-B077-7BFA127E5E92}"/>
    <hyperlink ref="AH54" tooltip="CV%: 11.2; ERROR:   12 629; LI90%:   91 755; LS90%:   133 299" xr:uid="{2B2F00BF-9C93-4C72-ACF7-22FEAADA248E}"/>
    <hyperlink ref="AH55" tooltip="CV%: 5.5; ERROR:   28 582; LI90%:   475 405; LS90%:   569 431" xr:uid="{F89BB491-4D0A-4DE0-8759-5F44C0FA78DF}"/>
    <hyperlink ref="AH56" tooltip="CV%: 6.5; ERROR:   23 699; LI90%:   328 359; LS90%:   406 321" xr:uid="{92FCD91B-06B2-4B6D-8A71-469254CA7FB2}"/>
    <hyperlink ref="AH57" tooltip="CV%: 8.3; ERROR:   22 214; LI90%:   229 610; LS90%:   302 688" xr:uid="{364DF26E-5FA4-43BB-97EB-F5E9396F0871}"/>
    <hyperlink ref="AH58" tooltip="CV%: 5.5; ERROR:   32 691; LI90%:   544 562; LS90%:   652 106" xr:uid="{BAEB100B-5586-4E7A-A07D-12536FC098D6}"/>
    <hyperlink ref="AH59" tooltip="CV%: 5.3; ERROR:   30 944; LI90%:   534 098; LS90%:   635 894" xr:uid="{EBE3D402-772E-4358-936B-3A153F734728}"/>
    <hyperlink ref="AH60" tooltip="CV%: 7.8; ERROR:   22 758; LI90%:   256 085; LS90%:   330 951" xr:uid="{B09D8BD0-F40D-43FE-AB20-E8E8D6CF2101}"/>
    <hyperlink ref="AH61" tooltip="CV%: 5.5; ERROR:   33 112; LI90%:   547 552; LS90%:   656 480" xr:uid="{27C4F975-A7F3-4381-ABFE-A4298D9A19FC}"/>
    <hyperlink ref="AH62" tooltip="CV%: 5.6; ERROR:   30 828; LI90%:   496 131; LS90%:   597 547" xr:uid="{5201FB52-FA03-461D-A1EC-CD4F50016E1C}"/>
    <hyperlink ref="AH63" tooltip="CV%: 5.2; ERROR:   32 876; LI90%:   583 927; LS90%:   692 079" xr:uid="{DA893E84-ADA6-4169-A4BE-ECC3D0FA4BCF}"/>
    <hyperlink ref="AH66" tooltip="CV%: 6.5; ERROR:   7 903; LI90%:   109 005; LS90%:   135 003" xr:uid="{110A567F-A1A0-4E50-BD87-47B4E500D281}"/>
    <hyperlink ref="AH67" tooltip="CV%: 11.7; ERROR:   3 941; LI90%:   27 195; LS90%:   40 159" xr:uid="{9838D787-8C44-44BF-9B5F-104DD2BA601B}"/>
    <hyperlink ref="AH68" tooltip="CV%: 5.6; ERROR:   8 289; LI90%:   134 337; LS90%:   161 605" xr:uid="{2AFA37F7-5163-4BE9-9D1C-D4DDAE8EFDBB}"/>
    <hyperlink ref="AH69" tooltip="CV%: 7.7; ERROR:   6 005; LI90%:   68 535; LS90%:   88 289" xr:uid="{CE9D0F0B-5F93-4BBC-9B27-EE47F2230699}"/>
    <hyperlink ref="AH70" tooltip="CV%: 8.2; ERROR:   5 755; LI90%:   60 405; LS90%:   79 339" xr:uid="{A7DE5C93-E95F-4C21-B611-09FBB9851EE1}"/>
    <hyperlink ref="AH71" tooltip="CV%: 5.6; ERROR:   6 896; LI90%:   111 890; LS90%:   134 576" xr:uid="{B30924F2-C6EA-4EB3-9AA5-A77BA649C70E}"/>
    <hyperlink ref="AH72" tooltip="CV%: 12.7; ERROR:   2 940; LI90%:   18 278; LS90%:   27 948" xr:uid="{1634B87C-C8C6-4F19-B1D5-BA6D291C760D}"/>
    <hyperlink ref="AH73" tooltip="CV%: 6.3; ERROR:   8 465; LI90%:   119 760; LS90%:   147 606" xr:uid="{2599AD0A-8452-43E3-A78F-80432A1A2D08}"/>
    <hyperlink ref="AH74" tooltip="CV%: 5.7; ERROR:   8 040; LI90%:   127 575; LS90%:   154 023" xr:uid="{81567A1A-920E-4004-8371-F4BFBE6CDD04}"/>
    <hyperlink ref="AH75" tooltip="CV%: 7.2; ERROR:   7 462; LI90%:   91 160; LS90%:   115 708" xr:uid="{A55EF4E1-624C-4039-A9F7-C4D53D6B03BA}"/>
    <hyperlink ref="AH76" tooltip="CV%: 5.3; ERROR:   8 721; LI90%:   150 392; LS90%:   179 082" xr:uid="{960B86A6-7910-4E1A-8643-E2D915208BDC}"/>
    <hyperlink ref="AH77" tooltip="CV%: 5.5; ERROR:   8 866; LI90%:   146 976; LS90%:   176 144" xr:uid="{365820F9-1B6E-44FA-8771-34D63FF3262E}"/>
    <hyperlink ref="AH78" tooltip="CV%: 7.2; ERROR:   8 302; LI90%:   102 414; LS90%:   129 724" xr:uid="{139C3F79-4FAC-4F6E-B5AF-7DDE282609D1}"/>
    <hyperlink ref="AH79" tooltip="CV%: 5.8; ERROR:   9 543; LI90%:   149 515; LS90%:   180 909" xr:uid="{C4EA101C-2DA2-42F1-A503-70C04471C9EF}"/>
    <hyperlink ref="AH80" tooltip="CV%: 5.3; ERROR:   8 676; LI90%:   149 611; LS90%:   178 151" xr:uid="{40B7696E-011F-4AD5-9BD8-30AAFE9E3EF6}"/>
    <hyperlink ref="AH81" tooltip="CV%: 5.3; ERROR:   9 256; LI90%:   158 673; LS90%:   189 123" xr:uid="{FDBC697A-E2F1-4395-B1A6-9D9C5B237FD6}"/>
    <hyperlink ref="AH84" tooltip="CV%: 6.4; ERROR:   6 535; LI90%:   92 087; LS90%:   113 585" xr:uid="{E867F964-EFE9-426E-A685-767519C7BF2B}"/>
    <hyperlink ref="AH85" tooltip="CV%: 10.7; ERROR:   4 726; LI90%:   36 257; LS90%:   51 803" xr:uid="{99A67CD1-C268-4996-93FC-7145133EB683}"/>
    <hyperlink ref="AH86" tooltip="CV%: 5.5; ERROR:   7 338; LI90%:   120 445; LS90%:   144 587" xr:uid="{11369799-45E6-43AC-8C0C-D4D905A607F8}"/>
    <hyperlink ref="AH87" tooltip="CV%: 6.2; ERROR:   6 055; LI90%:   87 970; LS90%:   107 888" xr:uid="{F6B278C0-FA4C-41D0-8967-7A7925AA8CA6}"/>
    <hyperlink ref="AH88" tooltip="CV%: 6.3; ERROR:   5 936; LI90%:   84 016; LS90%:   103 542" xr:uid="{C39D763E-069B-4B9C-832B-95894CB7F267}"/>
    <hyperlink ref="AH89" tooltip="CV%: 6.7; ERROR:   6 168; LI90%:   81 902; LS90%:   102 194" xr:uid="{B31C96B2-1A43-4818-9E24-9AA10F2FD97F}"/>
    <hyperlink ref="AH90" tooltip="CV%: 10.4; ERROR:   3 928; LI90%:   31 403; LS90%:   44 325" xr:uid="{148F681C-B5CC-4BFE-9146-63F2B79A98B4}"/>
    <hyperlink ref="AH91" tooltip="CV%: 5.8; ERROR:   7 250; LI90%:   112 628; LS90%:   136 478" xr:uid="{FEE33FDD-5B3A-4331-A9A6-D03E01C645B8}"/>
    <hyperlink ref="AH92" tooltip="CV%: 6.0; ERROR:   6 894; LI90%:   104 058; LS90%:   126 738" xr:uid="{19E2A284-1820-4BD5-8780-2F9873151F0C}"/>
    <hyperlink ref="AH93" tooltip="CV%: 9.3; ERROR:   5 273; LI90%:   48 286; LS90%:   65 632" xr:uid="{C29F0D1C-1DDF-488F-8FD2-2726E3F1DB6E}"/>
    <hyperlink ref="AH94" tooltip="CV%: 5.2; ERROR:   7 649; LI90%:   135 162; LS90%:   160 326" xr:uid="{F9BB65C9-F226-428E-B6C3-99C390186171}"/>
    <hyperlink ref="AH95" tooltip="CV%: 5.3; ERROR:   7 259; LI90%:   124 311; LS90%:   148 191" xr:uid="{14FE3C4E-8876-4778-AF62-371556786F14}"/>
    <hyperlink ref="AH96" tooltip="CV%: 7.6; ERROR:   6 632; LI90%:   76 283; LS90%:   98 099" xr:uid="{7D262DA1-7CEE-4757-B2FB-2085DBA45B5D}"/>
    <hyperlink ref="AH97" tooltip="CV%: 5.1; ERROR:   7 407; LI90%:   134 032; LS90%:   158 398" xr:uid="{488A3C2E-5D31-433A-9A8A-C5FAF96789B8}"/>
    <hyperlink ref="AH98" tooltip="CV%: 5.2; ERROR:   7 251; LI90%:   126 748; LS90%:   150 600" xr:uid="{0B25D4DF-E08B-46C2-B5CF-17D9C5574107}"/>
    <hyperlink ref="AH99" tooltip="CV%: 4.8; ERROR:   7 649; LI90%:   145 749; LS90%:   170 911" xr:uid="{0891F610-134E-475C-BCD1-B695B5B87E07}"/>
    <hyperlink ref="AH102" tooltip="CV%: 5.5; ERROR:   20 044; LI90%:   333 470; LS90%:   399 410" xr:uid="{AEF817D9-66AC-4269-B794-6D2C4D286959}"/>
    <hyperlink ref="AH103" tooltip="CV%: 11.3; ERROR:   10 208; LI90%:   73 619; LS90%:   107 201" xr:uid="{2407DDB5-61F1-401D-BAAB-42B7B3C65F62}"/>
    <hyperlink ref="AH104" tooltip="CV%: 4.9; ERROR:   22 412; LI90%:   417 169; LS90%:   490 897" xr:uid="{A3E537E8-ECE4-443D-8152-FDAC01D7FE38}"/>
    <hyperlink ref="AH105" tooltip="CV%: 7.5; ERROR:   14 929; LI90%:   174 788; LS90%:   223 902" xr:uid="{F6A28557-53B3-4FC5-88D9-0FAA7E249722}"/>
    <hyperlink ref="AH106" tooltip="CV%: 7.9; ERROR:   14 490; LI90%:   159 597; LS90%:   207 267" xr:uid="{ADA922FC-D16B-4890-BEAC-EB5EF5CED72B}"/>
    <hyperlink ref="AH107" tooltip="CV%: 5.4; ERROR:   18 342; LI90%:   310 170; LS90%:   370 510" xr:uid="{8041C22F-98FE-43E4-B0FE-4CF8F9B43653}"/>
    <hyperlink ref="AH108" tooltip="CV%: 10.7; ERROR:   12 467; LI90%:   95 712; LS90%:   136 724" xr:uid="{C70EF438-0AB4-441D-9A66-94D9A8B98F58}"/>
    <hyperlink ref="AH109" tooltip="CV%: 5.0; ERROR:   22 940; LI90%:   416 959; LS90%:   492 423" xr:uid="{0F4CF38F-3E20-47A8-84B0-B72FF71CAE35}"/>
    <hyperlink ref="AH110" tooltip="CV%: 5.0; ERROR:   20 460; LI90%:   378 728; LS90%:   446 034" xr:uid="{9B06DEF1-E2D9-4866-93FC-7D3D1767EBFB}"/>
    <hyperlink ref="AH111" tooltip="CV%: 6.3; ERROR:   17 741; LI90%:   250 566; LS90%:   308 930" xr:uid="{D6D788B0-73C9-4E7B-BB7A-5D1EFFB70965}"/>
    <hyperlink ref="AH112" tooltip="CV%: 4.6; ERROR:   23 298; LI90%:   472 947; LS90%:   549 591" xr:uid="{6E817F49-A624-4F12-9B4F-01DAF19A2ECC}"/>
    <hyperlink ref="AH113" tooltip="CV%: 4.7; ERROR:   23 044; LI90%:   451 184; LS90%:   526 990" xr:uid="{5B0B9188-FE8A-4C27-970D-7AA002E49A2B}"/>
    <hyperlink ref="AH114" tooltip="CV%: 6.1; ERROR:   19 350; LI90%:   283 849; LS90%:   347 505" xr:uid="{327EB2B7-CB34-4746-B6B6-3E594E481615}"/>
    <hyperlink ref="AH115" tooltip="CV%: 4.5; ERROR:   23 550; LI90%:   489 113; LS90%:   566 587" xr:uid="{E0A78863-DEA1-46AF-8E3B-75313D128324}"/>
    <hyperlink ref="AH116" tooltip="CV%: 5.3; ERROR:   20 292; LI90%:   348 737; LS90%:   415 491" xr:uid="{353FF3D2-14C5-46E7-B764-126B53E630A8}"/>
    <hyperlink ref="AH117" tooltip="CV%: 4.3; ERROR:   23 650; LI90%:   513 650; LS90%:   591 452" xr:uid="{852E273B-0102-48AA-9F83-B5F8330015ED}"/>
    <hyperlink ref="AH120" tooltip="CV%: 8.4; ERROR:   4 244; LI90%:   43 298; LS90%:   57 258" xr:uid="{ADC2CBDA-9E89-45F9-94DC-03D1787E2B52}"/>
    <hyperlink ref="AH121" tooltip="CV%: 12.7; ERROR:   2 560; LI90%:   15 967; LS90%:   24 389" xr:uid="{02389EA9-AB95-4862-A478-B4398FFA1171}"/>
    <hyperlink ref="AH122" tooltip="CV%: 6.8; ERROR:   5 879; LI90%:   76 635; LS90%:   95 975" xr:uid="{4DCB6DD1-FE16-4B60-A2B2-FBB68A25F2E1}"/>
    <hyperlink ref="AH123" tooltip="CV%: 8.1; ERROR:   3 965; LI90%:   42 638; LS90%:   55 682" xr:uid="{9FBAD72E-9CAB-4327-87B1-43ACFF93D24B}"/>
    <hyperlink ref="AH124" tooltip="CV%: 8.0; ERROR:   4 320; LI90%:   46 713; LS90%:   60 925" xr:uid="{B307EE8B-64B4-4598-8E9F-D822E2CBFD91}"/>
    <hyperlink ref="AH125" tooltip="CV%: 7.0; ERROR:   5 635; LI90%:   71 675; LS90%:   90 215" xr:uid="{FD2B99BE-3CDA-4B9E-8A41-464629F255B6}"/>
    <hyperlink ref="AH126" tooltip="CV%: 15.0; ERROR:   5 459; LI90%:   27 414; LS90%:   45 374" xr:uid="{DE09C1F4-5E34-4376-A065-BEC4A36F4186}"/>
    <hyperlink ref="AH127" tooltip="CV%: 6.5; ERROR:   6 236; LI90%:   84 955; LS90%:   105 471" xr:uid="{345841AD-34CA-40C8-9304-463EAEF0C81F}"/>
    <hyperlink ref="AH128" tooltip="CV%: 6.4; ERROR:   5 141; LI90%:   72 479; LS90%:   89 389" xr:uid="{C438D121-7BCF-4D20-ABE2-77DD900B4C6B}"/>
    <hyperlink ref="AH129" tooltip="CV%: 8.3; ERROR:   4 559; LI90%:   47 516; LS90%:   62 514" xr:uid="{6D5FE6F6-50E3-481B-9229-0C6EEB59C51E}"/>
    <hyperlink ref="AH130" tooltip="CV%: 6.1; ERROR:   6 182; LI90%:   91 608; LS90%:   111 944" xr:uid="{B13BC593-884A-4134-B6F4-9890D61D99BD}"/>
    <hyperlink ref="AH131" tooltip="CV%: 5.7; ERROR:   7 317; LI90%:   117 032; LS90%:   141 104" xr:uid="{0F88C03B-FD59-44D6-B6DB-3C449114EA6B}"/>
    <hyperlink ref="AH132" tooltip="CV%: 11.8; ERROR:   5 636; LI90%:   38 337; LS90%:   56 879" xr:uid="{4639EEFA-57D3-4E0B-AF15-714E0D50B48E}"/>
    <hyperlink ref="AH133" tooltip="CV%: 5.4; ERROR:   6 122; LI90%:   103 327; LS90%:   123 467" xr:uid="{858AEA47-BA18-4E08-B64F-76FC521485CA}"/>
    <hyperlink ref="AH134" tooltip="CV%: 6.0; ERROR:   6 356; LI90%:   95 390; LS90%:   116 300" xr:uid="{29821E92-C506-4CAC-9E39-E36817D81114}"/>
    <hyperlink ref="AH135" tooltip="CV%: 4.8; ERROR:   7 731; LI90%:   147 681; LS90%:   173 115" xr:uid="{D6E2DFF0-23EA-4568-A964-E958DBA66582}"/>
    <hyperlink ref="AH138" tooltip="CV%: 7.4; ERROR:   15 668; LI90%:   187 322; LS90%:   238 866" xr:uid="{6A0D9BC8-EC7E-4631-ADBA-C986BCFE2460}"/>
    <hyperlink ref="AH139" tooltip="CV%: 11.2; ERROR:   12 627; LI90%:   92 063; LS90%:   133 603" xr:uid="{81125EF3-CF63-4108-A223-347C8601EA1F}"/>
    <hyperlink ref="AH140" tooltip="CV%: 5.4; ERROR:   19 536; LI90%:   329 671; LS90%:   393 939" xr:uid="{F8E22CC0-FBFD-4479-9E1F-73A18271EC69}"/>
    <hyperlink ref="AH141" tooltip="CV%: 6.0; ERROR:   17 903; LI90%:   267 737; LS90%:   326 631" xr:uid="{2B23FAFA-9F88-4CE7-85CA-0927F689B612}"/>
    <hyperlink ref="AH142" tooltip="CV%: 5.7; ERROR:   19 487; LI90%:   311 989; LS90%:   376 097" xr:uid="{1354C091-5F8E-4F63-9BCB-1D694F2F29F1}"/>
    <hyperlink ref="AH143" tooltip="CV%: 6.5; ERROR:   16 145; LI90%:   223 545; LS90%:   276 657" xr:uid="{9F958140-D4E3-4C1A-91B4-12D2A2C0B84C}"/>
    <hyperlink ref="AH144" tooltip="CV%: 10.6; ERROR:   12 221; LI90%:   95 090; LS90%:   135 294" xr:uid="{9606846D-BC1B-47DC-A5AB-27B6F2EF036B}"/>
    <hyperlink ref="AH145" tooltip="CV%: 7.0; ERROR:   18 504; LI90%:   233 139; LS90%:   294 013" xr:uid="{5875644C-DB18-4913-AB21-58BBD920CFBF}"/>
    <hyperlink ref="AH146" tooltip="CV%: 5.5; ERROR:   19 229; LI90%:   315 066; LS90%:   378 326" xr:uid="{6AC47A4A-03B2-490C-8E2B-32D8192C8ACE}"/>
    <hyperlink ref="AH147" tooltip="CV%: 7.7; ERROR:   15 146; LI90%:   171 576; LS90%:   221 400" xr:uid="{9F742362-180C-485D-8519-480EC3E95075}"/>
    <hyperlink ref="AH148" tooltip="CV%: 5.4; ERROR:   20 378; LI90%:   342 131; LS90%:   409 169" xr:uid="{94C2D4F6-B957-414E-A7AD-B2BBF1A22A2F}"/>
    <hyperlink ref="AH149" tooltip="CV%: 5.6; ERROR:   20 043; LI90%:   326 226; LS90%:   392 160" xr:uid="{A2936091-BE9B-4D32-8ECF-2CBE0CC516C3}"/>
    <hyperlink ref="AH150" tooltip="CV%: 9.3; ERROR:   13 601; LI90%:   123 342; LS90%:   168 084" xr:uid="{A860502A-B8BC-405A-B3EF-5DBAB3FC37D9}"/>
    <hyperlink ref="AH151" tooltip="CV%: 5.1; ERROR:   20 914; LI90%:   377 534; LS90%:   446 336" xr:uid="{9B562562-757A-4A18-B688-32B8CF2898DF}"/>
    <hyperlink ref="AH152" tooltip="CV%: 5.3; ERROR:   20 099; LI90%:   344 246; LS90%:   410 366" xr:uid="{8E4DBDBA-6C42-43EB-B5F7-035D6C86D16C}"/>
    <hyperlink ref="AH153" tooltip="CV%: 4.5; ERROR:   22 248; LI90%:   460 317; LS90%:   533 507" xr:uid="{11CBF294-DE6C-4EF5-9C3D-17BAD097C815}"/>
    <hyperlink ref="AH156" tooltip="CV%: 6.1; ERROR:   18 039; LI90%:   268 163; LS90%:   327 505" xr:uid="{D4CF4017-325D-44D7-A3F6-AF382983CA0B}"/>
    <hyperlink ref="AH157" tooltip="CV%: 11.6; ERROR:   10 775; LI90%:   74 957; LS90%:   110 405" xr:uid="{56077F15-2BEE-48E4-87EE-2A2E01E52BD1}"/>
    <hyperlink ref="AH158" tooltip="CV%: 4.9; ERROR:   22 803; LI90%:   423 842; LS90%:   498 858" xr:uid="{03E612AB-18F1-46CD-95D8-023A80887603}"/>
    <hyperlink ref="AH159" tooltip="CV%: 6.5; ERROR:   14 617; LI90%:   200 837; LS90%:   248 921" xr:uid="{DEB1F825-129E-4476-AA4B-5374C8A71B75}"/>
    <hyperlink ref="AH160" tooltip="CV%: 8.3; ERROR:   11 686; LI90%:   121 785; LS90%:   160 227" xr:uid="{225C2314-64E2-4168-90D8-7EE25D829D37}"/>
    <hyperlink ref="AH161" tooltip="CV%: 5.7; ERROR:   19 173; LI90%:   302 425; LS90%:   365 499" xr:uid="{65D5C361-50C8-41EA-9B16-63364352543D}"/>
    <hyperlink ref="AH162" tooltip="CV%: 8.9; ERROR:   12 376; LI90%:   119 481; LS90%:   160 195" xr:uid="{54EFD2DC-4C2E-4C5F-B282-6FF209A755A6}"/>
    <hyperlink ref="AH163" tooltip="CV%: 5.1; ERROR:   22 829; LI90%:   413 776; LS90%:   488 876" xr:uid="{CA8528DB-03CD-4882-9FA7-6BE1974ED8A6}"/>
    <hyperlink ref="AH164" tooltip="CV%: 5.4; ERROR:   21 733; LI90%:   366 621; LS90%:   438 115" xr:uid="{83D7EB86-7FA3-49AA-9D04-C9A68D60E009}"/>
    <hyperlink ref="AH165" tooltip="CV%: 6.1; ERROR:   17 452; LI90%:   255 404; LS90%:   312 814" xr:uid="{62F33547-2C7A-4305-9609-6542125FF95D}"/>
    <hyperlink ref="AH166" tooltip="CV%: 4.6; ERROR:   24 395; LI90%:   495 293; LS90%:   575 545" xr:uid="{8ABE3753-20DC-4857-AFC2-89EFA8996928}"/>
    <hyperlink ref="AH167" tooltip="CV%: 4.5; ERROR:   24 590; LI90%:   507 166; LS90%:   588 060" xr:uid="{721728B9-6DD5-4EB5-9C8B-6FF2705A946F}"/>
    <hyperlink ref="AH168" tooltip="CV%: 6.4; ERROR:   17 577; LI90%:   244 929; LS90%:   302 751" xr:uid="{CF6425ED-D268-4BFA-A054-72B954C20113}"/>
    <hyperlink ref="AH169" tooltip="CV%: 4.6; ERROR:   24 059; LI90%:   488 261; LS90%:   567 409" xr:uid="{14D1E182-B552-4706-9C0C-5265AE70D646}"/>
    <hyperlink ref="AH170" tooltip="CV%: 5.0; ERROR:   22 670; LI90%:   417 335; LS90%:   491 911" xr:uid="{2D2A41F2-05AA-4114-9679-B91BF76A2B66}"/>
    <hyperlink ref="AH171" tooltip="CV%: 4.3; ERROR:   26 675; LI90%:   580 982; LS90%:   668 734" xr:uid="{A6E3308C-33E4-4061-96B2-3B95EA5A1F2A}"/>
    <hyperlink ref="AH174" tooltip="CV%: 3.4; ERROR:   48 244; LI90%:  1 328 221; LS90%:  1 486 931" xr:uid="{6B2C32E9-DE39-44EE-9246-0E93418C434B}"/>
    <hyperlink ref="AH175" tooltip="CV%: 6.9; ERROR:   30 806; LI90%:   397 837; LS90%:   499 179" xr:uid="{B366A12D-B9D5-4001-A41A-533A58C87C6B}"/>
    <hyperlink ref="AH176" tooltip="CV%: 2.7; ERROR:   55 103; LI90%:  1 941 273; LS90%:  2 122 545" xr:uid="{1201EE8B-1C17-4782-AEB3-657C858D79E7}"/>
    <hyperlink ref="AH177" tooltip="CV%: 3.7; ERROR:   49 195; LI90%:  1 256 907; LS90%:  1 418 745" xr:uid="{551CC4FA-5390-4A23-BF75-0D247607DA21}"/>
    <hyperlink ref="AH178" tooltip="CV%: 3.3; ERROR:   49 688; LI90%:  1 427 866; LS90%:  1 591 324" xr:uid="{357DFD79-D8D9-4655-A509-C0E75F190DC3}"/>
    <hyperlink ref="AH179" tooltip="CV%: 3.7; ERROR:   47 046; LI90%:  1 177 250; LS90%:  1 332 018" xr:uid="{8C7551BA-C7AB-4FA9-BECC-F9C3DBEE2468}"/>
    <hyperlink ref="AH180" tooltip="CV%: 6.3; ERROR:   33 131; LI90%:   471 430; LS90%:   580 420" xr:uid="{A3FD304D-C33D-4712-9798-5962064160FD}"/>
    <hyperlink ref="AH181" tooltip="CV%: 2.7; ERROR:   54 796; LI90%:  1 933 568; LS90%:  2 113 830" xr:uid="{76C5415F-0B30-4658-BBB6-BD8EEEA57A47}"/>
    <hyperlink ref="AH182" tooltip="CV%: 3.0; ERROR:   51 432; LI90%:  1 628 787; LS90%:  1 797 983" xr:uid="{67ADB037-7DCF-4C82-9162-4AF51ED97D93}"/>
    <hyperlink ref="AH183" tooltip="CV%: 4.4; ERROR:   39 619; LI90%:   840 775; LS90%:   971 109" xr:uid="{E80CA97C-1E9F-4E10-9721-22F79DF92346}"/>
    <hyperlink ref="AH184" tooltip="CV%: 2.7; ERROR:   55 449; LI90%:  2 001 193; LS90%:  2 183 603" xr:uid="{34C67284-0856-4BBC-A6F5-B7D08784DF41}"/>
    <hyperlink ref="AH185" tooltip="CV%: 3.1; ERROR:   51 100; LI90%:  1 567 228; LS90%:  1 735 334" xr:uid="{4313490F-9A10-42D0-B8CD-4B6F50729FD9}"/>
    <hyperlink ref="AH186" tooltip="CV%: 4.3; ERROR:   43 249; LI90%:   939 713; LS90%:  1 081 991" xr:uid="{B693D597-2593-4B63-AAA3-811A97F81B37}"/>
    <hyperlink ref="AH187" tooltip="CV%: 2.5; ERROR:   57 868; LI90%:  2 194 605; LS90%:  2 384 973" xr:uid="{828F55C8-46F0-444B-B6D7-C0D0728AAE22}"/>
    <hyperlink ref="AH188" tooltip="CV%: 2.9; ERROR:   55 499; LI90%:  1 841 627; LS90%:  2 024 203" xr:uid="{AFF32306-47A1-46AE-A462-8B2185434049}"/>
    <hyperlink ref="AH189" tooltip="CV%: 2.6; ERROR:   56 610; LI90%:  2 094 650; LS90%:  2 280 880" xr:uid="{6A76990C-00ED-4AAB-A9F9-03D49CEA540C}"/>
    <hyperlink ref="AH192" tooltip="CV%: 6.3; ERROR:   9 280; LI90%:   133 011; LS90%:   163 541" xr:uid="{C7B538EF-63B9-4833-93E9-74897D319470}"/>
    <hyperlink ref="AH193" tooltip="CV%: 10.8; ERROR:   6 228; LI90%:   47 483; LS90%:   67 973" xr:uid="{E6B2BA62-483D-4F34-9BD1-6EE0CA18CCB7}"/>
    <hyperlink ref="AH194" tooltip="CV%: 5.6; ERROR:   12 044; LI90%:   196 541; LS90%:   236 163" xr:uid="{7238B8D8-EF1B-4B74-9FD8-537B7149E4FE}"/>
    <hyperlink ref="AH195" tooltip="CV%: 6.7; ERROR:   8 465; LI90%:   112 248; LS90%:   140 094" xr:uid="{0E55081D-DEC5-45D6-9BA2-63BA12805BAB}"/>
    <hyperlink ref="AH196" tooltip="CV%: 6.6; ERROR:   8 877; LI90%:   118 887; LS90%:   148 089" xr:uid="{8829E16E-9162-4FAA-887A-4F7CE7224EC7}"/>
    <hyperlink ref="AH197" tooltip="CV%: 6.1; ERROR:   9 714; LI90%:   144 440; LS90%:   176 396" xr:uid="{AD63D640-96A1-4981-B224-F2BC661A1F2B}"/>
    <hyperlink ref="AH198" tooltip="CV%: 10.4; ERROR:   6 320; LI90%:   50 507; LS90%:   71 297" xr:uid="{71C1445C-8063-44DC-9681-1FE5E736F249}"/>
    <hyperlink ref="AH199" tooltip="CV%: 5.7; ERROR:   11 512; LI90%:   184 678; LS90%:   222 550" xr:uid="{D2CDDE14-EF26-4923-9D2F-17301B909ADA}"/>
    <hyperlink ref="AH200" tooltip="CV%: 5.9; ERROR:   11 616; LI90%:   178 525; LS90%:   216 739" xr:uid="{E86B94CE-AB7E-4379-A3E9-256F1D3A08B9}"/>
    <hyperlink ref="AH201" tooltip="CV%: 6.9; ERROR:   10 001; LI90%:   127 759; LS90%:   160 659" xr:uid="{7936AEE1-1903-48A6-8D92-CFD1771A33FA}"/>
    <hyperlink ref="AH202" tooltip="CV%: 5.1; ERROR:   12 445; LI90%:   222 409; LS90%:   263 347" xr:uid="{F3230FFE-A651-474B-B0C5-E623116F852E}"/>
    <hyperlink ref="AH203" tooltip="CV%: 5.5; ERROR:   11 922; LI90%:   198 422; LS90%:   237 644" xr:uid="{4511D7F9-8355-49DD-9AEF-8EA58318DE6A}"/>
    <hyperlink ref="AH204" tooltip="CV%: 7.1; ERROR:   8 321; LI90%:   103 988; LS90%:   131 362" xr:uid="{4620753C-FCDB-4959-B34A-5EA472517C0C}"/>
    <hyperlink ref="AH205" tooltip="CV%: 5.1; ERROR:   12 944; LI90%:   231 010; LS90%:   273 592" xr:uid="{2C668685-FD0D-4DDA-9460-7F4A303E9FAA}"/>
    <hyperlink ref="AH206" tooltip="CV%: 6.1; ERROR:   11 082; LI90%:   162 453; LS90%:   198 909" xr:uid="{77009546-1748-4441-B33B-1343FF5E01E9}"/>
    <hyperlink ref="AH207" tooltip="CV%: 5.0; ERROR:   12 759; LI90%:   236 568; LS90%:   278 542" xr:uid="{AEFCE728-C32A-4703-B656-6CD179E3A1D2}"/>
    <hyperlink ref="AH210" tooltip="CV%: 11.6; ERROR:   24 486; LI90%:   171 457; LS90%:   252 009" xr:uid="{7C4EA68A-0AD2-488D-A803-6E8931965A22}"/>
    <hyperlink ref="AH211" tooltip="CV%: 20.8; ERROR:   10 595; LI90%:   33 541; LS90%:   68 395" xr:uid="{7BECCBBE-6477-41BA-86A8-EF8F35690379}"/>
    <hyperlink ref="AH212" tooltip="CV%: 9.6; ERROR:   31 645; LI90%:   278 394; LS90%:   382 496" xr:uid="{88130E22-0062-4504-96F8-42DDEAE86BD4}"/>
    <hyperlink ref="AH213" tooltip="CV%: 10.2; ERROR:   23 827; LI90%:   195 041; LS90%:   273 425" xr:uid="{37F6B4FE-CA9F-46E3-804F-1DD242F37F61}"/>
    <hyperlink ref="AH214" tooltip="CV%: 9.6; ERROR:   25 400; LI90%:   221 873; LS90%:   305 431" xr:uid="{27BA5577-ECFB-4736-BE2B-C2202F08C4B0}"/>
    <hyperlink ref="AH215" tooltip="CV%: 10.1; ERROR:   22 370; LI90%:   184 629; LS90%:   258 219" xr:uid="{521DD632-7B0E-4415-8AB2-BB95518E8F63}"/>
    <hyperlink ref="AH216" tooltip="CV%: 14.3; ERROR:   15 934; LI90%:   84 969; LS90%:   137 385" xr:uid="{DF0E4A96-0333-45D9-9B80-BE05AE930DB8}"/>
    <hyperlink ref="AH217" tooltip="CV%: 8.4; ERROR:   28 076; LI90%:   286 254; LS90%:   378 616" xr:uid="{29459B78-B862-40ED-B53A-3AF9984575BC}"/>
    <hyperlink ref="AH218" tooltip="CV%: 9.7; ERROR:   30 397; LI90%:   263 213; LS90%:   363 211" xr:uid="{58440082-4754-4A0F-B967-EDDCCEE432F3}"/>
    <hyperlink ref="AH219" tooltip="CV%: 11.9; ERROR:   18 027; LI90%:   121 750; LS90%:   181 052" xr:uid="{B0A46AE6-5809-40AB-8842-05CBD9FD5FEB}"/>
    <hyperlink ref="AH220" tooltip="CV%: 8.0; ERROR:   30 898; LI90%:   337 493; LS90%:   439 139" xr:uid="{EA968D4C-7B81-464E-9450-1EEC256AEFB5}"/>
    <hyperlink ref="AH221" tooltip="CV%: 7.8; ERROR:   27 540; LI90%:   308 927; LS90%:   399 527" xr:uid="{D76EDB42-7A99-4235-86BB-9696A7045E77}"/>
    <hyperlink ref="AH222" tooltip="CV%: 14.1; ERROR:   18 018; LI90%:   98 468; LS90%:   157 740" xr:uid="{93DFA362-2F5D-4F6D-B545-97B1AEEB21F4}"/>
    <hyperlink ref="AH223" tooltip="CV%: 7.2; ERROR:   34 496; LI90%:   422 934; LS90%:   536 414" xr:uid="{F413E74D-0E1C-4593-B5B8-1CC5E9ED82B7}"/>
    <hyperlink ref="AH224" tooltip="CV%: 7.4; ERROR:   29 049; LI90%:   344 925; LS90%:   440 489" xr:uid="{AD0AC0CC-0B82-449D-93C6-014AE167FCCF}"/>
    <hyperlink ref="AH225" tooltip="CV%: 6.2; ERROR:   30 565; LI90%:   441 191; LS90%:   541 743" xr:uid="{3D3C8EBA-B7B5-4CC3-A9BE-3FF733C109EF}"/>
    <hyperlink ref="AH228" tooltip="CV%: 8.7; ERROR:   13 171; LI90%:   129 858; LS90%:   173 186" xr:uid="{C695F07E-81AC-492D-9AD0-1387D3DAD388}"/>
    <hyperlink ref="AH229" tooltip="CV%: 12.1; ERROR:   11 124; LI90%:   73 711; LS90%:   110 305" xr:uid="{443140A4-0F3F-49DD-A70E-6484ACB61F71}"/>
    <hyperlink ref="AH230" tooltip="CV%: 8.0; ERROR:   17 619; LI90%:   191 427; LS90%:   249 389" xr:uid="{D0C0F758-FD4F-44E4-868A-593D418B627A}"/>
    <hyperlink ref="AH231" tooltip="CV%: 7.3; ERROR:   16 120; LI90%:   192 981; LS90%:   246 013" xr:uid="{83FAFDED-C80C-4401-B7A1-11C3D3689402}"/>
    <hyperlink ref="AH232" tooltip="CV%: 6.9; ERROR:   17 560; LI90%:   227 261; LS90%:   285 029" xr:uid="{DF0DFDDC-288A-458E-9A09-9356EF9949F2}"/>
    <hyperlink ref="AH233" tooltip="CV%: 8.0; ERROR:   15 756; LI90%:   170 482; LS90%:   222 314" xr:uid="{57F4FCE6-617C-460D-9EFE-E1D38E9A25C3}"/>
    <hyperlink ref="AH234" tooltip="CV%: 14.5; ERROR:   9 270; LI90%:   48 735; LS90%:   79 231" xr:uid="{45536558-7859-4DDD-B2CA-2AD466DB98EA}"/>
    <hyperlink ref="AH235" tooltip="CV%: 8.8; ERROR:   15 367; LI90%:   150 273; LS90%:   200 827" xr:uid="{2EEAA332-5EF7-41A9-ACE5-D9B0727BC116}"/>
    <hyperlink ref="AH236" tooltip="CV%: 7.8; ERROR:   17 054; LI90%:   189 909; LS90%:   246 011" xr:uid="{501EFE00-B1CB-413E-9106-195D40ACDA5E}"/>
    <hyperlink ref="AH237" tooltip="CV%: 10.5; ERROR:   14 395; LI90%:   114 022; LS90%:   161 378" xr:uid="{15438990-96C2-44DC-A54C-3341B6C4FA3A}"/>
    <hyperlink ref="AH238" tooltip="CV%: 7.4; ERROR:   17 807; LI90%:   210 188; LS90%:   268 768" xr:uid="{71157E7B-8D9B-498A-846F-8AFED8C171FA}"/>
    <hyperlink ref="AH239" tooltip="CV%: 7.1; ERROR:   17 410; LI90%:   217 872; LS90%:   275 146" xr:uid="{47E08015-50C6-4001-A00E-0A9E6084433E}"/>
    <hyperlink ref="AH240" tooltip="CV%: 9.9; ERROR:   12 553; LI90%:   106 178; LS90%:   147 474" xr:uid="{D9787E19-D7FB-44FA-877F-330274F226AE}"/>
    <hyperlink ref="AH241" tooltip="CV%: 6.5; ERROR:   18 506; LI90%:   253 632; LS90%:   314 512" xr:uid="{88AF7522-72E6-4EFC-9928-70A8D5E4D204}"/>
    <hyperlink ref="AH242" tooltip="CV%: 6.9; ERROR:   18 325; LI90%:   234 058; LS90%:   294 340" xr:uid="{DE366F98-305C-4A82-AED8-F67DCABBDDED}"/>
    <hyperlink ref="AH243" tooltip="CV%: 6.4; ERROR:   21 161; LI90%:   295 395; LS90%:   365 009" xr:uid="{AA8ACFC9-79A0-4370-9739-00E4E03EE84F}"/>
    <hyperlink ref="AH246" tooltip="CV%: 6.6; ERROR:   14 815; LI90%:   201 291; LS90%:   250 029" xr:uid="{D5901E2D-D675-4E19-8AAD-6F5CAD70B94C}"/>
    <hyperlink ref="AH247" tooltip="CV%: 13.4; ERROR:   8 230; LI90%:   47 858; LS90%:   74 932" xr:uid="{99FE6DAE-4E96-4D5F-85BD-0E53F2449D92}"/>
    <hyperlink ref="AH248" tooltip="CV%: 6.2; ERROR:   18 040; LI90%:   260 967; LS90%:   320 315" xr:uid="{3A4532CB-DDD7-4C97-BFC1-742577FBC728}"/>
    <hyperlink ref="AH249" tooltip="CV%: 7.8; ERROR:   17 050; LI90%:   191 720; LS90%:   247 810" xr:uid="{AF622F85-B892-47FE-85D7-D7883F06DA77}"/>
    <hyperlink ref="AH250" tooltip="CV%: 6.5; ERROR:   18 308; LI90%:   251 670; LS90%:   311 898" xr:uid="{5E948B44-1EF4-405B-BFC6-BBBCBACCA24D}"/>
    <hyperlink ref="AH251" tooltip="CV%: 7.3; ERROR:   17 675; LI90%:   213 056; LS90%:   271 202" xr:uid="{8177CF09-CB53-40CE-98C2-362F13B0BCEB}"/>
    <hyperlink ref="AH252" tooltip="CV%: 10.1; ERROR:   8 746; LI90%:   72 185; LS90%:   100 955" xr:uid="{9E78F95E-B966-4EB7-9295-A9C034D8D2FC}"/>
    <hyperlink ref="AH253" tooltip="CV%: 7.2; ERROR:   19 305; LI90%:   236 206; LS90%:   299 712" xr:uid="{3DFDE2C8-18A1-471E-BB1D-75888795AB0F}"/>
    <hyperlink ref="AH254" tooltip="CV%: 6.5; ERROR:   18 740; LI90%:   257 244; LS90%:   318 894" xr:uid="{7FB41733-D926-475F-B80F-945BE87A6B96}"/>
    <hyperlink ref="AH255" tooltip="CV%: 7.5; ERROR:   14 831; LI90%:   172 139; LS90%:   220 929" xr:uid="{10E26875-7FA5-4612-BA64-E0FBF399BA90}"/>
    <hyperlink ref="AH256" tooltip="CV%: 6.2; ERROR:   20 078; LI90%:   291 894; LS90%:   357 944" xr:uid="{AB17FEDA-A2F1-4F42-88B8-B184AADCD9BF}"/>
    <hyperlink ref="AH257" tooltip="CV%: 6.7; ERROR:   21 189; LI90%:   282 118; LS90%:   351 822" xr:uid="{AEB3A605-62F3-4694-B859-7C4D0BA1C19A}"/>
    <hyperlink ref="AH258" tooltip="CV%: 8.6; ERROR:   17 788; LI90%:   176 389; LS90%:   234 905" xr:uid="{EF21B635-BA7D-485D-804E-5529FE8DBBD3}"/>
    <hyperlink ref="AH259" tooltip="CV%: 5.8; ERROR:   21 355; LI90%:   336 231; LS90%:   406 485" xr:uid="{1B9DE1A2-E076-4D35-A607-3CE545C31CB9}"/>
    <hyperlink ref="AH260" tooltip="CV%: 6.0; ERROR:   19 686; LI90%:   295 776; LS90%:   360 536" xr:uid="{390ACEAE-E2DC-4831-9CF3-A2B470A7C39D}"/>
    <hyperlink ref="AH261" tooltip="CV%: 5.7; ERROR:   24 171; LI90%:   386 922; LS90%:   466 438" xr:uid="{8E7DCA55-5332-4393-998A-1826FE352607}"/>
    <hyperlink ref="AH264" tooltip="CV%: 6.8; ERROR:   43 849; LI90%:   569 405; LS90%:   713 653" xr:uid="{1D68C3F7-DA41-4FA1-8F39-4D9C028E0D85}"/>
    <hyperlink ref="AH265" tooltip="CV%: 10.6; ERROR:   30 809; LI90%:   239 046; LS90%:   340 398" xr:uid="{F14ACF69-EF32-41D7-8D16-CDFDE127AC0F}"/>
    <hyperlink ref="AH266" tooltip="CV%: 5.5; ERROR:   52 323; LI90%:   868 864; LS90%:  1 040 990" xr:uid="{73FC919A-3827-4A70-864D-A1C50E04AA70}"/>
    <hyperlink ref="AH267" tooltip="CV%: 6.2; ERROR:   39 365; LI90%:   572 713; LS90%:   702 213" xr:uid="{DCA4C49F-82BC-459D-8106-9FEE3EB56A36}"/>
    <hyperlink ref="AH268" tooltip="CV%: 6.5; ERROR:   41 894; LI90%:   579 066; LS90%:   716 886" xr:uid="{DD180178-5F70-49CD-9D23-15BC836C803F}"/>
    <hyperlink ref="AH269" tooltip="CV%: 6.9; ERROR:   41 306; LI90%:   532 142; LS90%:   668 026" xr:uid="{6AEC9040-2E40-4604-98A1-0C91951B703E}"/>
    <hyperlink ref="AH270" tooltip="CV%: 10.7; ERROR:   28 348; LI90%:   218 291; LS90%:   311 547" xr:uid="{AE1A5326-2056-4BE0-A35E-77B4DE5A2CFF}"/>
    <hyperlink ref="AH271" tooltip="CV%: 5.3; ERROR:   50 435; LI90%:   868 832; LS90%:  1 034 748" xr:uid="{325CA843-6AA4-4A49-9D66-8A9FC0615C15}"/>
    <hyperlink ref="AH272" tooltip="CV%: 5.8; ERROR:   49 513; LI90%:   775 776; LS90%:   938 660" xr:uid="{3B0A6CF3-2131-4809-89ED-0A5C41439400}"/>
    <hyperlink ref="AH273" tooltip="CV%: 8.1; ERROR:   35 894; LI90%:   385 620; LS90%:   503 700" xr:uid="{029D49A0-9990-4CCD-A824-37B704F22D10}"/>
    <hyperlink ref="AH274" tooltip="CV%: 5.0; ERROR:   52 285; LI90%:   966 738; LS90%:  1 138 740" xr:uid="{D6236B40-E787-424A-9B30-E7714B0C527C}"/>
    <hyperlink ref="AH275" tooltip="CV%: 5.5; ERROR:   49 118; LI90%:   813 526; LS90%:   975 108" xr:uid="{41F2FF9D-BAE8-4386-B107-716F2A0CB35B}"/>
    <hyperlink ref="AH276" tooltip="CV%: 9.2; ERROR:   35 642; LI90%:   330 199; LS90%:   447 449" xr:uid="{FFD30858-9D3A-4943-A080-8A09B2F58E99}"/>
    <hyperlink ref="AH277" tooltip="CV%: 5.1; ERROR:   54 145; LI90%:   966 169; LS90%:  1 144 291" xr:uid="{EB91D894-4A81-4DA0-AF9F-D78A3B99DC7C}"/>
    <hyperlink ref="AH278" tooltip="CV%: 5.6; ERROR:   51 053; LI90%:   831 429; LS90%:   999 379" xr:uid="{B42BD02B-2D68-4F7E-9FD3-5392BB551A7A}"/>
    <hyperlink ref="AH279" tooltip="CV%: 5.1; ERROR:   56 155; LI90%:  1 014 060; LS90%:  1 198 792" xr:uid="{822D5089-CA7B-46C0-8A3E-60F3A2082BB0}"/>
    <hyperlink ref="AH282" tooltip="CV%: 7.3; ERROR:   90 635; LI90%:  1 093 675; LS90%:  1 391 839" xr:uid="{42CB3354-FF6E-4D34-84DC-FABF5BE2E6E9}"/>
    <hyperlink ref="AH283" tooltip="CV%: 13.3; ERROR:   66 968; LI90%:   394 120; LS90%:   614 424" xr:uid="{D76C657E-CA77-4FC7-B016-D5C398BD2210}"/>
    <hyperlink ref="AH284" tooltip="CV%: 5.9; ERROR:   124 061; LI90%:  1 892 747; LS90%:  2 300 871" xr:uid="{9D27D840-55B3-4D22-AE3A-F52752E894F8}"/>
    <hyperlink ref="AH285" tooltip="CV%: 7.0; ERROR:   110 437; LI90%:  1 391 122; LS90%:  1 754 428" xr:uid="{8BF7798F-40C8-487B-BB05-DEDBE5132C2A}"/>
    <hyperlink ref="AH286" tooltip="CV%: 6.9; ERROR:   103 043; LI90%:  1 323 169; LS90%:  1 662 149" xr:uid="{F6798BA1-FEF1-4B06-A3D0-5831BBD99878}"/>
    <hyperlink ref="AH287" tooltip="CV%: 8.5; ERROR:   86 892; LI90%:   883 722; LS90%:  1 169 572" xr:uid="{7D6E0CCA-3384-42F0-BAD6-160302AE79D6}"/>
    <hyperlink ref="AH288" tooltip="CV%: 9.4; ERROR:   65 613; LI90%:   586 809; LS90%:   802 655" xr:uid="{2D46DC74-7BA0-4AE7-9333-4697C6F528F1}"/>
    <hyperlink ref="AH289" tooltip="CV%: 5.8; ERROR:   115 362; LI90%:  1 810 417; LS90%:  2 189 923" xr:uid="{934A5E9E-3476-4632-90BD-5CC87C3E7DDF}"/>
    <hyperlink ref="AH290" tooltip="CV%: 6.0; ERROR:   107 580; LI90%:  1 615 364; LS90%:  1 969 272" xr:uid="{396069D4-A34F-4E43-8F79-6DCF48FDDDE5}"/>
    <hyperlink ref="AH291" tooltip="CV%: 8.2; ERROR:   82 908; LI90%:   876 915; LS90%:  1 149 659" xr:uid="{2D0EA770-CC4D-46F2-BB5B-6203D9BF9EE8}"/>
    <hyperlink ref="AH292" tooltip="CV%: 5.8; ERROR:   124 552; LI90%:  1 932 989; LS90%:  2 342 727" xr:uid="{5153C041-0927-40EE-AFF3-FF23D59DDE62}"/>
    <hyperlink ref="AH293" tooltip="CV%: 6.7; ERROR:   112 008; LI90%:  1 497 269; LS90%:  1 865 743" xr:uid="{79A299C7-A7FE-4193-A46B-3EFA915FCAF9}"/>
    <hyperlink ref="AH294" tooltip="CV%: 8.1; ERROR:   94 272; LI90%:  1 007 813; LS90%:  1 317 939" xr:uid="{0A188758-36BB-4A33-964F-F0AB62CE3D98}"/>
    <hyperlink ref="AH295" tooltip="CV%: 5.2; ERROR:   130 211; LI90%:  2 270 866; LS90%:  2 699 222" xr:uid="{869A667C-9F2F-41D8-834C-1FE65288AB58}"/>
    <hyperlink ref="AH296" tooltip="CV%: 5.4; ERROR:   124 523; LI90%:  2 107 209; LS90%:  2 516 853" xr:uid="{F9509445-9760-4E32-A5DA-663612A8DA2C}"/>
    <hyperlink ref="AH297" tooltip="CV%: 5.7; ERROR:   132 239; LI90%:  2 095 706; LS90%:  2 530 732" xr:uid="{1836EA13-1932-4F3B-87DC-D660A88C3F95}"/>
    <hyperlink ref="AH300" tooltip="CV%: 7.5; ERROR:   20 745; LI90%:   244 321; LS90%:   312 567" xr:uid="{18F6B4D9-4421-40F1-9924-4E032C2029FF}"/>
    <hyperlink ref="AH301" tooltip="CV%: 10.6; ERROR:   14 288; LI90%:   110 664; LS90%:   157 666" xr:uid="{E38C17D4-43D2-4E36-AA9F-CE972CA60E75}"/>
    <hyperlink ref="AH302" tooltip="CV%: 6.1; ERROR:   25 626; LI90%:   376 532; LS90%:   460 834" xr:uid="{7B092550-CEF7-46CF-9A75-9BBB0AC064E5}"/>
    <hyperlink ref="AH303" tooltip="CV%: 6.7; ERROR:   20 227; LI90%:   270 829; LS90%:   337 371" xr:uid="{81FA99C9-6590-4FBA-AB42-2D4B924E18F8}"/>
    <hyperlink ref="AH304" tooltip="CV%: 6.1; ERROR:   22 651; LI90%:   336 552; LS90%:   411 068" xr:uid="{0CFD477C-59E5-4FF5-AC14-DEF2998E528F}"/>
    <hyperlink ref="AH305" tooltip="CV%: 6.5; ERROR:   23 208; LI90%:   321 288; LS90%:   397 636" xr:uid="{1BF1D21C-02E3-4218-9BC6-90760C6ABC01}"/>
    <hyperlink ref="AH306" tooltip="CV%: 10.4; ERROR:   14 821; LI90%:   118 820; LS90%:   167 578" xr:uid="{1FE8C5D2-12FD-469F-9A7F-425833C72F86}"/>
    <hyperlink ref="AH307" tooltip="CV%: 6.5; ERROR:   23 930; LI90%:   327 465; LS90%:   406 189" xr:uid="{4E33FA4C-0047-4BA0-92B6-303AD24030F2}"/>
    <hyperlink ref="AH308" tooltip="CV%: 6.1; ERROR:   23 828; LI90%:   350 924; LS90%:   429 312" xr:uid="{E12ECEFE-B67B-4278-863B-7DC88B76E64A}"/>
    <hyperlink ref="AH309" tooltip="CV%: 7.7; ERROR:   16 927; LI90%:   192 575; LS90%:   248 259" xr:uid="{38397FD8-4941-4725-A76D-40F9C6F9F02E}"/>
    <hyperlink ref="AH310" tooltip="CV%: 5.7; ERROR:   26 387; LI90%:   420 861; LS90%:   507 665" xr:uid="{3820A578-4F1A-4798-9908-1B11AFE00448}"/>
    <hyperlink ref="AH311" tooltip="CV%: 6.0; ERROR:   25 583; LI90%:   380 872; LS90%:   465 032" xr:uid="{0DEA0FC3-3CBA-490B-A114-D90799079236}"/>
    <hyperlink ref="AH312" tooltip="CV%: 10.3; ERROR:   18 441; LI90%:   149 107; LS90%:   209 773" xr:uid="{BFFA8DF0-DC7F-470A-9D5C-17735077F3B3}"/>
    <hyperlink ref="AH313" tooltip="CV%: 5.3; ERROR:   25 203; LI90%:   436 366; LS90%:   519 276" xr:uid="{6111C2B4-3480-4536-B1E6-F72FF8BB58B3}"/>
    <hyperlink ref="AH314" tooltip="CV%: 5.8; ERROR:   24 914; LI90%:   391 963; LS90%:   473 921" xr:uid="{4BF78343-DB3D-4470-AE8B-218A4CD8EC00}"/>
    <hyperlink ref="AH315" tooltip="CV%: 4.9; ERROR:   29 304; LI90%:   545 451; LS90%:   641 853" xr:uid="{0B2C88F5-8AD0-4FF3-8F41-C42D8232E974}"/>
    <hyperlink ref="AH318" tooltip="CV%: 8.9; ERROR:   7 837; LI90%:   75 123; LS90%:   100 905" xr:uid="{427801AF-226E-4C19-9EA6-6A3A5FDD5D29}"/>
    <hyperlink ref="AH319" tooltip="CV%: 14.7; ERROR:   5 426; LI90%:   27 983; LS90%:   45 833" xr:uid="{247E2FA6-8980-49AB-8D01-2110F03A104A}"/>
    <hyperlink ref="AH320" tooltip="CV%: 6.0; ERROR:   10 722; LI90%:   160 347; LS90%:   195 621" xr:uid="{709342D4-30AA-43E4-9A54-4003C8646ADF}"/>
    <hyperlink ref="AH321" tooltip="CV%: 7.6; ERROR:   10 616; LI90%:   121 405; LS90%:   156 329" xr:uid="{5271782E-AAA1-4487-848B-3123BCA09CFC}"/>
    <hyperlink ref="AH322" tooltip="CV%: 6.3; ERROR:   10 857; LI90%:   154 702; LS90%:   190 420" xr:uid="{29C20745-757B-49E9-81EF-8A9ED49C4074}"/>
    <hyperlink ref="AH323" tooltip="CV%: 8.3; ERROR:   9 748; LI90%:   101 193; LS90%:   133 261" xr:uid="{0A2B3B41-780B-4878-A141-8C7395F31364}"/>
    <hyperlink ref="AH324" tooltip="CV%: 10.4; ERROR:   7 747; LI90%:   61 538; LS90%:   87 022" xr:uid="{0BD4BEDE-BB07-437E-98F0-E0FC422E3BD6}"/>
    <hyperlink ref="AH325" tooltip="CV%: 7.0; ERROR:   11 720; LI90%:   148 968; LS90%:   187 524" xr:uid="{A52B6E48-7791-4CCB-A96F-ACE10B120ADF}"/>
    <hyperlink ref="AH326" tooltip="CV%: 6.8; ERROR:   10 237; LI90%:   133 176; LS90%:   166 854" xr:uid="{49701259-D6C7-474D-B1B5-818707691A65}"/>
    <hyperlink ref="AH327" tooltip="CV%: 9.7; ERROR:   7 578; LI90%:   65 537; LS90%:   90 465" xr:uid="{CAA5B77E-71B6-4C84-944F-1902A34C409C}"/>
    <hyperlink ref="AH328" tooltip="CV%: 6.6; ERROR:   12 730; LI90%:   172 855; LS90%:   214 733" xr:uid="{9F29372C-5401-4B96-91E1-59586356A568}"/>
    <hyperlink ref="AH329" tooltip="CV%: 6.3; ERROR:   11 413; LI90%:   162 893; LS90%:   200 439" xr:uid="{9F4C7768-697E-4E3E-8BB9-F375B1989DD7}"/>
    <hyperlink ref="AH330" tooltip="CV%: 10.1; ERROR:   9 275; LI90%:   76 250; LS90%:   106 760" xr:uid="{D71152C0-176A-42FF-964A-929539408F25}"/>
    <hyperlink ref="AH331" tooltip="CV%: 5.7; ERROR:   13 683; LI90%:   218 215; LS90%:   263 227" xr:uid="{2BB7DA27-8C81-4104-BD44-DE1DB59544DB}"/>
    <hyperlink ref="AH332" tooltip="CV%: 6.0; ERROR:   13 735; LI90%:   206 486; LS90%:   251 670" xr:uid="{2E5EAEF1-28D8-4D55-AD58-882464373CAA}"/>
    <hyperlink ref="AH333" tooltip="CV%: 5.4; ERROR:   15 205; LI90%:   254 038; LS90%:   304 060" xr:uid="{92EA17DD-7D95-4837-9E12-35AE438EE7CC}"/>
    <hyperlink ref="AH336" tooltip="CV%: 7.8; ERROR:   9 707; LI90%:   108 973; LS90%:   140 907" xr:uid="{6E623A36-32A3-4033-B903-D55E7B42D128}"/>
    <hyperlink ref="AH337" tooltip="CV%: 12.3; ERROR:   6 425; LI90%:   41 555; LS90%:   62 693" xr:uid="{033F41EC-B834-4785-B923-F29ECF1A3B6A}"/>
    <hyperlink ref="AH338" tooltip="CV%: 6.6; ERROR:   10 175; LI90%:   138 508; LS90%:   171 980" xr:uid="{67F5A15B-902D-4DFB-A0D3-433BE8DFA53C}"/>
    <hyperlink ref="AH339" tooltip="CV%: 7.3; ERROR:   9 456; LI90%:   113 459; LS90%:   144 565" xr:uid="{B8C0359C-02A5-4D03-A922-682FB6DB7541}"/>
    <hyperlink ref="AH340" tooltip="CV%: 7.2; ERROR:   9 213; LI90%:   111 951; LS90%:   142 259" xr:uid="{A99AC6E0-7431-4F60-A909-874B5BC4426A}"/>
    <hyperlink ref="AH341" tooltip="CV%: 6.7; ERROR:   9 103; LI90%:   121 588; LS90%:   151 536" xr:uid="{56FFFB87-E709-49FE-B7AA-8197F8A56ACB}"/>
    <hyperlink ref="AH342" tooltip="CV%: 12.2; ERROR:   5 823; LI90%:   38 217; LS90%:   57 373" xr:uid="{1775C0C4-5C3E-4CD7-A3A4-30FB1DC3D5A6}"/>
    <hyperlink ref="AH343" tooltip="CV%: 7.1; ERROR:   9 331; LI90%:   116 941; LS90%:   147 635" xr:uid="{EF3C5CCB-CCCC-4C6F-BA5C-D6B02B5DCC4A}"/>
    <hyperlink ref="AH344" tooltip="CV%: 6.7; ERROR:   9 897; LI90%:   131 135; LS90%:   163 693" xr:uid="{62BE9AD1-9D35-44E3-B34A-C3F38FAB3158}"/>
    <hyperlink ref="AH345" tooltip="CV%: 8.3; ERROR:   7 652; LI90%:   79 826; LS90%:   105 000" xr:uid="{5794C19B-50A3-4049-B82F-74CD631D9187}"/>
    <hyperlink ref="AH346" tooltip="CV%: 5.9; ERROR:   9 950; LI90%:   151 777; LS90%:   184 511" xr:uid="{BD35517A-4559-474C-B55E-5EBF9BC29327}"/>
    <hyperlink ref="AH347" tooltip="CV%: 6.1; ERROR:   9 833; LI90%:   143 930; LS90%:   176 276" xr:uid="{43195D2B-DD7C-4C89-9CC5-60288D738031}"/>
    <hyperlink ref="AH348" tooltip="CV%: 7.9; ERROR:   8 789; LI90%:   97 364; LS90%:   126 278" xr:uid="{FDED275E-D769-4293-A4C9-3122DDF90180}"/>
    <hyperlink ref="AH349" tooltip="CV%: 5.9; ERROR:   10 607; LI90%:   161 580; LS90%:   196 474" xr:uid="{3314535A-3E90-4748-B8F2-0350A173336A}"/>
    <hyperlink ref="AH350" tooltip="CV%: 6.1; ERROR:   10 096; LI90%:   148 905; LS90%:   182 117" xr:uid="{70AC280C-7556-40C6-B4A7-3BBE766A76E6}"/>
    <hyperlink ref="AH351" tooltip="CV%: 5.7; ERROR:   10 479; LI90%:   166 226; LS90%:   200 700" xr:uid="{6DA2EBBA-110B-47C8-8448-6CA91FADE45C}"/>
    <hyperlink ref="AH354" tooltip="CV%: 6.1; ERROR:   33 204; LI90%:   490 054; LS90%:   599 286" xr:uid="{BA6BFC39-9C70-4BFB-A5C0-17BA2F3BC646}"/>
    <hyperlink ref="AH355" tooltip="CV%: 10.6; ERROR:   19 270; LI90%:   150 810; LS90%:   214 204" xr:uid="{04BD04C9-595A-4F9E-8D47-EE9EF908F9EF}"/>
    <hyperlink ref="AH356" tooltip="CV%: 4.6; ERROR:   37 656; LI90%:   755 838; LS90%:   879 716" xr:uid="{0D28D05A-5C1F-40FF-964F-FD0F7B7DF59A}"/>
    <hyperlink ref="AH357" tooltip="CV%: 7.2; ERROR:   27 427; LI90%:   336 477; LS90%:   426 703" xr:uid="{281A15D0-CE43-42DB-88A6-1CE164BB9ACB}"/>
    <hyperlink ref="AH358" tooltip="CV%: 7.2; ERROR:   29 034; LI90%:   355 374; LS90%:   450 886" xr:uid="{5DD3A810-CA38-47AF-8C9E-555B24F8402B}"/>
    <hyperlink ref="AH359" tooltip="CV%: 6.2; ERROR:   33 016; LI90%:   474 583; LS90%:   583 195" xr:uid="{C5F4516C-CECE-4654-99DA-2C83925E6CC4}"/>
    <hyperlink ref="AH360" tooltip="CV%: 10.0; ERROR:   25 108; LI90%:   209 734; LS90%:   292 332" xr:uid="{DB007020-F70A-4FF9-89FC-6DD96F812231}"/>
    <hyperlink ref="AH361" tooltip="CV%: 4.6; ERROR:   39 744; LI90%:   803 006; LS90%:   933 754" xr:uid="{24848232-9042-4E53-BC08-C678F44A002F}"/>
    <hyperlink ref="AH362" tooltip="CV%: 4.9; ERROR:   35 497; LI90%:   659 905; LS90%:   776 679" xr:uid="{E742A656-26CB-4905-B95F-758FCBFE77B7}"/>
    <hyperlink ref="AH363" tooltip="CV%: 7.1; ERROR:   30 026; LI90%:   375 401; LS90%:   474 179" xr:uid="{8CC6ECE8-2939-41FD-ACC2-9F624387F041}"/>
    <hyperlink ref="AH364" tooltip="CV%: 4.4; ERROR:   40 970; LI90%:   859 122; LS90%:   993 900" xr:uid="{F4C5F011-3C62-4554-8070-783C702E2769}"/>
    <hyperlink ref="AH365" tooltip="CV%: 4.5; ERROR:   40 860; LI90%:   841 825; LS90%:   976 243" xr:uid="{4469170B-51B0-4E6C-8CC6-49CEB644E490}"/>
    <hyperlink ref="AH366" tooltip="CV%: 6.6; ERROR:   29 963; LI90%:   404 778; LS90%:   503 348" xr:uid="{F6430A69-C71E-45F3-9531-F77FAC3CCA0C}"/>
    <hyperlink ref="AH367" tooltip="CV%: 4.4; ERROR:   44 221; LI90%:   935 910; LS90%:  1 081 384" xr:uid="{73613B5D-E293-47AA-BCB2-AFF3EB662AE5}"/>
    <hyperlink ref="AH368" tooltip="CV%: 5.2; ERROR:   34 335; LI90%:   603 701; LS90%:   716 653" xr:uid="{D4606C23-8A7A-4EFF-A0F4-E28224979D40}"/>
    <hyperlink ref="AH369" tooltip="CV%: 3.9; ERROR:   42 772; LI90%:  1 023 996; LS90%:  1 164 702" xr:uid="{44575915-3077-48E1-9EEA-90C72080980F}"/>
    <hyperlink ref="AH372" tooltip="CV%: 9.5; ERROR:   16 664; LI90%:   147 444; LS90%:   202 266" xr:uid="{89ABEF77-653B-4251-8647-13BD717C0EDB}"/>
    <hyperlink ref="AH373" tooltip="CV%: 15.6; ERROR:   9 603; LI90%:   45 651; LS90%:   77 243" xr:uid="{E5A4B473-9298-4252-8618-8FA053B3BD56}"/>
    <hyperlink ref="AH374" tooltip="CV%: 7.7; ERROR:   21 203; LI90%:   242 262; LS90%:   312 014" xr:uid="{4A8CB4ED-E750-467A-92C5-867E429D77E4}"/>
    <hyperlink ref="AH375" tooltip="CV%: 8.5; ERROR:   20 864; LI90%:   211 398; LS90%:   280 034" xr:uid="{81421168-3052-49DC-B975-4FAF65E87353}"/>
    <hyperlink ref="AH376" tooltip="CV%: 8.1; ERROR:   22 248; LI90%:   237 264; LS90%:   310 454" xr:uid="{B16178FB-D5C9-499A-A6BF-2A55C9DEDE5D}"/>
    <hyperlink ref="AH377" tooltip="CV%: 9.5; ERROR:   17 545; LI90%:   155 172; LS90%:   212 890" xr:uid="{E283CF29-ECDB-4760-A589-28E5C907AC27}"/>
    <hyperlink ref="AH378" tooltip="CV%: 13.1; ERROR:   11 745; LI90%:   70 425; LS90%:   109 063" xr:uid="{305157D2-314E-4A1A-B212-2D4C04841FDB}"/>
    <hyperlink ref="AH379" tooltip="CV%: 9.2; ERROR:   17 394; LI90%:   160 327; LS90%:   217 547" xr:uid="{1B2B318E-2B54-4D15-A434-8D1BB07AF6CE}"/>
    <hyperlink ref="AH380" tooltip="CV%: 8.0; ERROR:   20 745; LI90%:   226 158; LS90%:   294 404" xr:uid="{46630CDD-D9A8-46EF-B0B5-31D60F5D04F6}"/>
    <hyperlink ref="AH381" tooltip="CV%: 12.5; ERROR:   13 172; LI90%:   83 806; LS90%:   127 138" xr:uid="{8ED44366-4F0D-4F9D-9D4D-F0103613815A}"/>
    <hyperlink ref="AH382" tooltip="CV%: 8.1; ERROR:   22 813; LI90%:   243 875; LS90%:   318 923" xr:uid="{22F5187E-6ACA-4126-896E-DC75004045C4}"/>
    <hyperlink ref="AH383" tooltip="CV%: 8.1; ERROR:   22 357; LI90%:   237 976; LS90%:   311 526" xr:uid="{390CCADB-11BE-4F9E-ABAB-145712D5D993}"/>
    <hyperlink ref="AH384" tooltip="CV%: 11.5; ERROR:   14 482; LI90%:   102 523; LS90%:   150 163" xr:uid="{14C70F67-7858-451E-98DB-A41B5F9E5B4D}"/>
    <hyperlink ref="AH385" tooltip="CV%: 8.3; ERROR:   26 341; LI90%:   272 744; LS90%:   359 400" xr:uid="{2AC0ADA9-8EC9-4A07-9345-690C11178CBA}"/>
    <hyperlink ref="AH386" tooltip="CV%: 7.9; ERROR:   24 975; LI90%:   277 031; LS90%:   359 191" xr:uid="{4F41AD44-E073-4418-A2AC-A1A153625668}"/>
    <hyperlink ref="AH387" tooltip="CV%: 7.4; ERROR:   26 624; LI90%:   317 167; LS90%:   404 751" xr:uid="{6CA91572-29D3-4798-AC29-8CFAC7321358}"/>
    <hyperlink ref="AH390" tooltip="CV%: 7.2; ERROR:   25 769; LI90%:   315 383; LS90%:   400 157" xr:uid="{9A9A750D-7F13-4594-BEF6-1FD9801791D1}"/>
    <hyperlink ref="AH391" tooltip="CV%: 14.1; ERROR:   12 365; LI90%:   67 284; LS90%:   107 962" xr:uid="{BCFF0EFA-9BF9-4ADF-A6C1-15063EE0A4A2}"/>
    <hyperlink ref="AH392" tooltip="CV%: 5.3; ERROR:   33 420; LI90%:   579 996; LS90%:   689 940" xr:uid="{1BB05EF0-C334-4980-A71F-68B51C974497}"/>
    <hyperlink ref="AH393" tooltip="CV%: 6.6; ERROR:   26 763; LI90%:   362 291; LS90%:   450 333" xr:uid="{DD19184D-D377-4571-A8F1-EC33E663FB85}"/>
    <hyperlink ref="AH394" tooltip="CV%: 5.8; ERROR:   30 410; LI90%:   475 533; LS90%:   575 573" xr:uid="{628EB4C6-CE3A-449C-BFF4-937A737A998F}"/>
    <hyperlink ref="AH395" tooltip="CV%: 7.7; ERROR:   27 259; LI90%:   311 028; LS90%:   400 704" xr:uid="{3A8C01F1-E7BE-4895-A3AE-0F4285315413}"/>
    <hyperlink ref="AH396" tooltip="CV%: 8.9; ERROR:   22 892; LI90%:   218 905; LS90%:   294 215" xr:uid="{CCCEA52D-565A-40E3-9913-350550E56E22}"/>
    <hyperlink ref="AH397" tooltip="CV%: 5.5; ERROR:   31 037; LI90%:   510 411; LS90%:   612 513" xr:uid="{BF904F50-2D58-4FAD-B98B-D6B86DE12D10}"/>
    <hyperlink ref="AH398" tooltip="CV%: 5.9; ERROR:   31 389; LI90%:   479 343; LS90%:   582 603" xr:uid="{D989ADDE-33B6-4047-9054-4C47E7EE3762}"/>
    <hyperlink ref="AH399" tooltip="CV%: 8.2; ERROR:   23 221; LI90%:   243 660; LS90%:   320 050" xr:uid="{47DA21AB-BB45-4FAF-98A4-39A858103F78}"/>
    <hyperlink ref="AH400" tooltip="CV%: 5.1; ERROR:   33 000; LI90%:   598 774; LS90%:   707 336" xr:uid="{4F075964-B518-4F3B-8DF6-BC1095527967}"/>
    <hyperlink ref="AH401" tooltip="CV%: 5.6; ERROR:   28 453; LI90%:   460 155; LS90%:   553 757" xr:uid="{434C4BDD-F6A9-4D05-BCB9-20D648C698DB}"/>
    <hyperlink ref="AH402" tooltip="CV%: 8.6; ERROR:   22 438; LI90%:   225 136; LS90%:   298 950" xr:uid="{21E7D5B4-8297-4DB1-B59A-E2591D5D6A40}"/>
    <hyperlink ref="AH403" tooltip="CV%: 4.5; ERROR:   33 870; LI90%:   697 050; LS90%:   808 472" xr:uid="{35CF9E58-3FDD-4720-BA07-8241C9A41EFA}"/>
    <hyperlink ref="AH404" tooltip="CV%: 5.0; ERROR:   35 149; LI90%:   648 887; LS90%:   764 517" xr:uid="{D48DF20E-2424-4BD1-8C2D-852E7B20F89E}"/>
    <hyperlink ref="AH405" tooltip="CV%: 4.6; ERROR:   37 246; LI90%:   753 427; LS90%:   875 955" xr:uid="{94C33B44-0B7B-4453-973F-2FAB3C59C114}"/>
    <hyperlink ref="AH408" tooltip="CV%: 6.8; ERROR:   14 808; LI90%:   192 932; LS90%:   241 644" xr:uid="{56EB98C9-771E-4CDD-9506-669A2F385A79}"/>
    <hyperlink ref="AH409" tooltip="CV%: 12.8; ERROR:   9 300; LI90%:   57 209; LS90%:   87 803" xr:uid="{E9B77E54-F50F-4357-BDD8-07E1CEC15132}"/>
    <hyperlink ref="AH410" tooltip="CV%: 6.1; ERROR:   20 393; LI90%:   302 489; LS90%:   369 575" xr:uid="{382C0960-1106-44F7-BCFB-92652AFF5EEA}"/>
    <hyperlink ref="AH411" tooltip="CV%: 6.8; ERROR:   13 836; LI90%:   179 410; LS90%:   224 928" xr:uid="{D11CA82B-29B4-4B03-BFAA-A5DF7C4B7F4E}"/>
    <hyperlink ref="AH412" tooltip="CV%: 7.5; ERROR:   14 537; LI90%:   169 225; LS90%:   217 047" xr:uid="{8FAD65A1-76AC-4E15-AB19-8FAE890BFE8A}"/>
    <hyperlink ref="AH413" tooltip="CV%: 7.5; ERROR:   16 809; LI90%:   196 481; LS90%:   251 777" xr:uid="{CC45C710-136A-4134-9A9D-FF51F7E29DC3}"/>
    <hyperlink ref="AH414" tooltip="CV%: 10.4; ERROR:   9 811; LI90%:   78 497; LS90%:   110 773" xr:uid="{735E5D76-3149-4C6E-919A-2B01034B6D97}"/>
    <hyperlink ref="AH415" tooltip="CV%: 5.8; ERROR:   19 842; LI90%:   310 720; LS90%:   375 992" xr:uid="{C8B7AACF-44B9-4F7E-89D2-982A93902FCB}"/>
    <hyperlink ref="AH416" tooltip="CV%: 6.2; ERROR:   17 465; LI90%:   254 442; LS90%:   311 898" xr:uid="{E1CEEA16-4458-4ECB-822D-D44683D631C0}"/>
    <hyperlink ref="AH417" tooltip="CV%: 8.4; ERROR:   15 422; LI90%:   157 985; LS90%:   208 719" xr:uid="{C576FBC6-6FB5-40E5-962E-67C66CA5D267}"/>
    <hyperlink ref="AH418" tooltip="CV%: 5.8; ERROR:   21 582; LI90%:   333 546; LS90%:   404 546" xr:uid="{EC5DA9DC-CB27-4904-BBCA-D3E21962134E}"/>
    <hyperlink ref="AH419" tooltip="CV%: 6.1; ERROR:   21 078; LI90%:   310 619; LS90%:   379 961" xr:uid="{D31EBD4E-F521-4780-B6C1-B830ADBAA0E8}"/>
    <hyperlink ref="AH420" tooltip="CV%: 9.8; ERROR:   8 954; LI90%:   76 791; LS90%:   106 247" xr:uid="{9C1DEDC6-BE5C-44FB-A79B-6A297FEC255C}"/>
    <hyperlink ref="AH421" tooltip="CV%: 5.8; ERROR:   23 090; LI90%:   358 835; LS90%:   434 793" xr:uid="{4541C264-AC92-4038-BB1B-DB07D97B37CC}"/>
    <hyperlink ref="AH422" tooltip="CV%: 5.8; ERROR:   15 665; LI90%:   244 953; LS90%:   296 487" xr:uid="{91EA9423-4239-436C-A034-2E996FDCB1C5}"/>
    <hyperlink ref="AH423" tooltip="CV%: 5.4; ERROR:   22 497; LI90%:   378 239; LS90%:   452 247" xr:uid="{E599D04A-55D7-48B3-926D-1A43ACCA0F92}"/>
    <hyperlink ref="AH426" tooltip="CV%: 7.1; ERROR:   9 011; LI90%:   112 525; LS90%:   142 167" xr:uid="{F59841CA-3463-442A-9DE7-05AD52BEF23A}"/>
    <hyperlink ref="AH427" tooltip="CV%: 11.7; ERROR:   5 608; LI90%:   38 505; LS90%:   56 953" xr:uid="{60C8C122-DE54-41CB-9471-DCA4C1C92687}"/>
    <hyperlink ref="AH428" tooltip="CV%: 6.2; ERROR:   12 753; LI90%:   186 356; LS90%:   228 308" xr:uid="{D07085F4-F6B1-4611-94BB-52C289C7E297}"/>
    <hyperlink ref="AH429" tooltip="CV%: 7.6; ERROR:   9 767; LI90%:   112 190; LS90%:   144 322" xr:uid="{3C8E4C42-B766-4A19-9341-E47E904D5E32}"/>
    <hyperlink ref="AH430" tooltip="CV%: 6.6; ERROR:   9 684; LI90%:   131 213; LS90%:   163 069" xr:uid="{8854DE59-A505-4BE4-B592-8CE821DBC426}"/>
    <hyperlink ref="AH431" tooltip="CV%: 6.3; ERROR:   8 661; LI90%:   122 838; LS90%:   151 332" xr:uid="{071D4134-CF75-454B-82C0-F47CB9B373B1}"/>
    <hyperlink ref="AH432" tooltip="CV%: 11.3; ERROR:   9 339; LI90%:   67 119; LS90%:   97 843" xr:uid="{306A6A3B-7BED-4FB2-B90D-F8F5F0C71147}"/>
    <hyperlink ref="AH433" tooltip="CV%: 5.6; ERROR:   11 896; LI90%:   191 155; LS90%:   230 287" xr:uid="{CA40AE6F-1265-4658-94AC-A5B925BCD484}"/>
    <hyperlink ref="AH434" tooltip="CV%: 5.8; ERROR:   10 534; LI90%:   163 619; LS90%:   198 271" xr:uid="{00E3F328-2F71-4CED-8BBA-7A59A8021329}"/>
    <hyperlink ref="AH435" tooltip="CV%: 7.9; ERROR:   7 603; LI90%:   83 296; LS90%:   108 306" xr:uid="{698854E2-C75E-4EB5-8921-5FB0A0A059DD}"/>
    <hyperlink ref="AH436" tooltip="CV%: 5.3; ERROR:   11 613; LI90%:   199 740; LS90%:   237 942" xr:uid="{97372795-7D47-4822-AA43-157C7B2B7BD6}"/>
    <hyperlink ref="AH437" tooltip="CV%: 5.6; ERROR:   13 927; LI90%:   225 688; LS90%:   271 506" xr:uid="{EBFC420B-98FE-4473-B81D-37F9FF44322D}"/>
    <hyperlink ref="AH438" tooltip="CV%: 7.8; ERROR:   8 930; LI90%:   99 604; LS90%:   128 982" xr:uid="{763E1957-17CD-4D31-B08E-B37AB5EECF70}"/>
    <hyperlink ref="AH439" tooltip="CV%: 5.4; ERROR:   13 245; LI90%:   223 427; LS90%:   266 999" xr:uid="{09B833E4-A389-4365-9E74-F3D50A6D7819}"/>
    <hyperlink ref="AH440" tooltip="CV%: 5.5; ERROR:   13 176; LI90%:   219 008; LS90%:   262 354" xr:uid="{92979A91-8B87-4F86-A910-8A6E3EC18C31}"/>
    <hyperlink ref="AH441" tooltip="CV%: 4.7; ERROR:   13 697; LI90%:   268 712; LS90%:   313 770" xr:uid="{B6FCBFA0-4C22-4F18-8DF0-5F523E21A565}"/>
    <hyperlink ref="AH444" tooltip="CV%: 8.9; ERROR:   13 265; LI90%:   127 156; LS90%:   170 792" xr:uid="{C0BD8386-6E41-4D55-A2CD-019B143DAF03}"/>
    <hyperlink ref="AH445" tooltip="CV%: 16.6; ERROR:   9 912; LI90%:   43 246; LS90%:   75 856" xr:uid="{84C16C7E-8A81-468A-9002-8CFA63FE438F}"/>
    <hyperlink ref="AH446" tooltip="CV%: 7.4; ERROR:   18 462; LI90%:   218 200; LS90%:   278 934" xr:uid="{4E38A10E-3C92-4805-96EC-EA06483F103C}"/>
    <hyperlink ref="AH447" tooltip="CV%: 8.9; ERROR:   14 258; LI90%:   136 911; LS90%:   183 815" xr:uid="{BCDA4B35-E1F1-4392-8330-E7C5B9BF3DD8}"/>
    <hyperlink ref="AH448" tooltip="CV%: 8.7; ERROR:   14 715; LI90%:   144 377; LS90%:   192 785" xr:uid="{BDBF40A4-D5B8-4AE7-A09D-64CBC5F10E8B}"/>
    <hyperlink ref="AH449" tooltip="CV%: 9.4; ERROR:   14 104; LI90%:   126 834; LS90%:   173 230" xr:uid="{408B4EC0-ED29-42B6-ACEF-3DB4B02EE7FC}"/>
    <hyperlink ref="AH450" tooltip="CV%: 13.0; ERROR:   10 360; LI90%:   62 693; LS90%:   96 773" xr:uid="{F53A4F1F-BA8F-4A7A-95D0-FD7F7E3C0377}"/>
    <hyperlink ref="AH451" tooltip="CV%: 7.6; ERROR:   16 422; LI90%:   188 749; LS90%:   242 771" xr:uid="{7632CA3C-225F-407A-8A8D-0ADB6A1130CF}"/>
    <hyperlink ref="AH452" tooltip="CV%: 7.8; ERROR:   15 426; LI90%:   172 791; LS90%:   223 539" xr:uid="{D972681D-CB6B-4677-A5FC-06C830D1F13D}"/>
    <hyperlink ref="AH453" tooltip="CV%: 10.4; ERROR:   11 701; LI90%:   93 560; LS90%:   132 054" xr:uid="{6CF1AD04-1EDB-4FA3-B5AA-A3EA2A51D0DC}"/>
    <hyperlink ref="AH454" tooltip="CV%: 7.2; ERROR:   18 397; LI90%:   224 246; LS90%:   284 766" xr:uid="{DB410945-B0B8-4B8C-9099-DABC048AD15A}"/>
    <hyperlink ref="AH455" tooltip="CV%: 7.5; ERROR:   16 958; LI90%:   199 532; LS90%:   255 320" xr:uid="{5D960844-D4D3-4965-9BA6-F8F0105680F9}"/>
    <hyperlink ref="AH456" tooltip="CV%: 12.4; ERROR:   12 948; LI90%:   83 426; LS90%:   126 022" xr:uid="{9E0A20B4-0D33-4DBB-BC64-2917093A46B7}"/>
    <hyperlink ref="AH457" tooltip="CV%: 6.2; ERROR:   19 750; LI90%:   285 524; LS90%:   350 494" xr:uid="{B84592ED-EDE8-44CD-84D6-19B48BBF782A}"/>
    <hyperlink ref="AH458" tooltip="CV%: 6.8; ERROR:   15 959; LI90%:   209 934; LS90%:   262 434" xr:uid="{0CE0E366-4404-4477-8584-02C8A73BFCF1}"/>
    <hyperlink ref="AH459" tooltip="CV%: 5.7; ERROR:   19 139; LI90%:   301 885; LS90%:   364 845" xr:uid="{BDD2C0D7-A72F-4981-8B8D-1FCDDD322BB9}"/>
    <hyperlink ref="AH462" tooltip="CV%: 4.4; ERROR:   17 064; LI90%:   356 459; LS90%:   412 593" xr:uid="{41650019-ADF6-4074-B33F-6684BB6D491E}"/>
    <hyperlink ref="AH463" tooltip="CV%: 6.9; ERROR:   12 016; LI90%:   153 567; LS90%:   193 097" xr:uid="{31E9F701-0398-4242-936C-67D036FACCB9}"/>
    <hyperlink ref="AH464" tooltip="CV%: 3.8; ERROR:   18 394; LI90%:   457 783; LS90%:   518 293" xr:uid="{27C9891F-E0BE-4284-B01C-99091B642655}"/>
    <hyperlink ref="AH465" tooltip="CV%: 5.1; ERROR:   15 167; LI90%:   271 650; LS90%:   321 546" xr:uid="{47487925-CC63-4ADA-B9F1-76D33A514F74}"/>
    <hyperlink ref="AH466" tooltip="CV%: 4.5; ERROR:   16 424; LI90%:   335 857; LS90%:   389 887" xr:uid="{1DF58D90-98A4-4EEE-8F21-F61827F5BA12}"/>
    <hyperlink ref="AH467" tooltip="CV%: 4.3; ERROR:   17 139; LI90%:   370 432; LS90%:   426 816" xr:uid="{37F17FBC-E348-4DED-A7DD-78A15D472BA6}"/>
    <hyperlink ref="AH468" tooltip="CV%: 7.8; ERROR:   10 729; LI90%:   119 161; LS90%:   154 455" xr:uid="{B23215CC-0F5B-4F6D-A734-77058D717D63}"/>
    <hyperlink ref="AH469" tooltip="CV%: 4.0; ERROR:   18 171; LI90%:   419 948; LS90%:   479 726" xr:uid="{5AC8F3E0-1C83-4067-AA60-460B485B8FD1}"/>
    <hyperlink ref="AH470" tooltip="CV%: 4.0; ERROR:   17 888; LI90%:   412 465; LS90%:   471 311" xr:uid="{3EDE2631-72E4-4ED2-A90B-8A54283FF819}"/>
    <hyperlink ref="AH471" tooltip="CV%: 4.6; ERROR:   15 334; LI90%:   306 477; LS90%:   356 921" xr:uid="{6571DA17-8B28-4B50-8174-BA9B1C6770F9}"/>
    <hyperlink ref="AH472" tooltip="CV%: 3.6; ERROR:   18 742; LI90%:   489 135; LS90%:   550 789" xr:uid="{064EEA1D-6CA8-4C34-BFC4-50B2B12271E4}"/>
    <hyperlink ref="AH473" tooltip="CV%: 3.8; ERROR:   18 834; LI90%:   467 999; LS90%:   529 959" xr:uid="{C9E4357A-EC2E-42F8-94EF-318BEEC4B04F}"/>
    <hyperlink ref="AH474" tooltip="CV%: 4.5; ERROR:   16 862; LI90%:   349 287; LS90%:   404 759" xr:uid="{A4573EF0-BCC5-4E59-AD00-FCEF45607D97}"/>
    <hyperlink ref="AH475" tooltip="CV%: 3.6; ERROR:   19 816; LI90%:   520 766; LS90%:   585 956" xr:uid="{29C2903D-366D-44D6-A6C8-B20CB711DBF3}"/>
    <hyperlink ref="AH476" tooltip="CV%: 3.8; ERROR:   19 203; LI90%:   475 146; LS90%:   538 318" xr:uid="{C582B145-7961-4FB6-97CB-6E3FCF79508C}"/>
    <hyperlink ref="AH477" tooltip="CV%: 3.5; ERROR:   19 924; LI90%:   539 678; LS90%:   605 224" xr:uid="{7B444E6C-9244-49A4-9410-1D341B06D1DF}"/>
    <hyperlink ref="AH480" tooltip="CV%: 6.7; ERROR:   20 356; LI90%:   270 766; LS90%:   337 732" xr:uid="{64A5BB7F-2915-4E86-92C8-9AE9FEBF773D}"/>
    <hyperlink ref="AH481" tooltip="CV%: 14.3; ERROR:   13 816; LI90%:   74 029; LS90%:   119 481" xr:uid="{7DC6CE15-1CA2-4634-B2A2-38F973EF8AAC}"/>
    <hyperlink ref="AH482" tooltip="CV%: 5.8; ERROR:   23 537; LI90%:   366 279; LS90%:   443 711" xr:uid="{7F7F9842-65D6-4AAB-B262-C141659E573F}"/>
    <hyperlink ref="AH483" tooltip="CV%: 7.5; ERROR:   16 136; LI90%:   187 997; LS90%:   241 079" xr:uid="{09CD6FD1-9662-453C-BE16-1DE14BFA4E35}"/>
    <hyperlink ref="AH484" tooltip="CV%: 9.0; ERROR:   16 272; LI90%:   153 562; LS90%:   207 094" xr:uid="{136B1E47-2530-471B-83E8-C4C493EC1F41}"/>
    <hyperlink ref="AH485" tooltip="CV%: 6.9; ERROR:   21 928; LI90%:   281 406; LS90%:   353 542" xr:uid="{70386429-BB3E-42BF-BBF4-C6EC66FAC434}"/>
    <hyperlink ref="AH486" tooltip="CV%: 10.7; ERROR:   13 238; LI90%:   102 181; LS90%:   145 729" xr:uid="{8FB1FCD2-1874-4E3B-84DA-9562E9A695E9}"/>
    <hyperlink ref="AH487" tooltip="CV%: 6.2; ERROR:   23 547; LI90%:   342 745; LS90%:   420 207" xr:uid="{E35CC07F-D60F-4DE1-B229-6523C2AD8BE6}"/>
    <hyperlink ref="AH488" tooltip="CV%: 6.3; ERROR:   22 643; LI90%:   319 611; LS90%:   394 101" xr:uid="{AF7FB19E-A13B-4824-98D2-E30D05C2521C}"/>
    <hyperlink ref="AH489" tooltip="CV%: 6.9; ERROR:   19 528; LI90%:   249 162; LS90%:   313 404" xr:uid="{F0CACBEF-BE88-458A-89B5-64CFDA4015E8}"/>
    <hyperlink ref="AH490" tooltip="CV%: 4.9; ERROR:   24 202; LI90%:   455 123; LS90%:   534 741" xr:uid="{CABC748C-1630-434A-887B-122116E9FB95}"/>
    <hyperlink ref="AH491" tooltip="CV%: 5.0; ERROR:   25 104; LI90%:   456 101; LS90%:   538 685" xr:uid="{C824AFD8-A1FC-4C3E-8D43-B88E8E22CF2B}"/>
    <hyperlink ref="AH492" tooltip="CV%: 6.8; ERROR:   20 844; LI90%:   270 904; LS90%:   339 476" xr:uid="{9A9C0B73-2A48-4F10-8483-38078DF1415F}"/>
    <hyperlink ref="AH493" tooltip="CV%: 5.3; ERROR:   26 391; LI90%:   452 404; LS90%:   539 224" xr:uid="{6E6DBC17-EBAE-4DCE-93E4-1070C1FA40C6}"/>
    <hyperlink ref="AH494" tooltip="CV%: 5.6; ERROR:   25 748; LI90%:   418 875; LS90%:   503 577" xr:uid="{EF2BDDBA-8886-44DF-8481-AF81923768C4}"/>
    <hyperlink ref="AH495" tooltip="CV%: 4.6; ERROR:   25 838; LI90%:   520 654; LS90%:   605 654" xr:uid="{72744048-B131-4184-9200-0362A2F47B79}"/>
    <hyperlink ref="AH498" tooltip="CV%: 7.9; ERROR:   11 593; LI90%:   127 220; LS90%:   165 360" xr:uid="{2AB61075-970F-45FF-B00E-804445EC8563}"/>
    <hyperlink ref="AH499" tooltip="CV%: 12.5; ERROR:   7 646; LI90%:   48 480; LS90%:   73 634" xr:uid="{BAB85DBA-CFA2-47C2-B19A-DD6F293B1DA0}"/>
    <hyperlink ref="AH500" tooltip="CV%: 6.2; ERROR:   14 506; LI90%:   209 525; LS90%:   257 247" xr:uid="{C40E3F27-5AE5-4871-A471-F30CA7B5CB7D}"/>
    <hyperlink ref="AH501" tooltip="CV%: 6.3; ERROR:   12 177; LI90%:   174 342; LS90%:   214 402" xr:uid="{77994721-C76F-4D72-9455-E545E5731DBA}"/>
    <hyperlink ref="AH502" tooltip="CV%: 6.2; ERROR:   13 643; LI90%:   197 319; LS90%:   242 199" xr:uid="{7EDA8CB2-98E7-434A-8CA9-5F3001BBC828}"/>
    <hyperlink ref="AH503" tooltip="CV%: 8.0; ERROR:   11 744; LI90%:   128 142; LS90%:   166 776" xr:uid="{8FB00906-DAF2-4303-A6D3-77CF90C002DC}"/>
    <hyperlink ref="AH504" tooltip="CV%: 9.7; ERROR:   8 125; LI90%:   70 663; LS90%:   97 393" xr:uid="{28C6032A-547B-4172-B352-9D318F6B15AA}"/>
    <hyperlink ref="AH505" tooltip="CV%: 6.2; ERROR:   13 417; LI90%:   194 603; LS90%:   238 741" xr:uid="{E799EFD3-8C5D-4AA8-8305-B2EC6DE58F46}"/>
    <hyperlink ref="AH506" tooltip="CV%: 6.6; ERROR:   13 598; LI90%:   183 334; LS90%:   228 068" xr:uid="{4D85A878-BB7D-47DF-8BBC-9DB7292276DB}"/>
    <hyperlink ref="AH507" tooltip="CV%: 7.9; ERROR:   10 294; LI90%:   113 400; LS90%:   147 264" xr:uid="{4B5F5251-E2D7-44D2-BB98-46D5BAD08DA5}"/>
    <hyperlink ref="AH508" tooltip="CV%: 5.8; ERROR:   14 275; LI90%:   220 761; LS90%:   267 721" xr:uid="{79D359E0-C7E3-458F-9845-104E12D223DA}"/>
    <hyperlink ref="AH509" tooltip="CV%: 5.8; ERROR:   15 091; LI90%:   233 689; LS90%:   283 335" xr:uid="{8B9B58E9-F118-4A34-9DE8-B6125A6874C1}"/>
    <hyperlink ref="AH510" tooltip="CV%: 7.7; ERROR:   11 985; LI90%:   136 596; LS90%:   176 024" xr:uid="{30A790E5-E736-4A1F-952D-99D9EAEB85FA}"/>
    <hyperlink ref="AH511" tooltip="CV%: 5.5; ERROR:   16 110; LI90%:   268 440; LS90%:   321 436" xr:uid="{4D4C11F3-ED16-4299-9628-B0FC125A31F1}"/>
    <hyperlink ref="AH512" tooltip="CV%: 5.3; ERROR:   15 205; LI90%:   259 403; LS90%:   309 423" xr:uid="{31A6A27B-3808-47A6-A4E1-8E65576B5B48}"/>
    <hyperlink ref="AH513" tooltip="CV%: 5.0; ERROR:   17 494; LI90%:   323 440; LS90%:   380 988" xr:uid="{92071FC4-7FA3-40F4-A39A-845FC7230D1D}"/>
    <hyperlink ref="AH516" tooltip="CV%: 5.3; ERROR:   16 453; LI90%:   285 419; LS90%:   339 545" xr:uid="{5C2BB42F-A31A-4927-896D-3EA5806008D2}"/>
    <hyperlink ref="AH517" tooltip="CV%: 8.6; ERROR:   10 805; LI90%:   107 183; LS90%:   142 729" xr:uid="{B46E7126-0073-4486-8F44-D1E42E01C66E}"/>
    <hyperlink ref="AH518" tooltip="CV%: 4.4; ERROR:   19 206; LI90%:   406 228; LS90%:   469 410" xr:uid="{B42A9ADA-E332-4270-8CC3-ACFCA62B12C2}"/>
    <hyperlink ref="AH519" tooltip="CV%: 6.1; ERROR:   14 647; LI90%:   216 515; LS90%:   264 699" xr:uid="{B98A38D2-DCAF-4A85-99F9-06575CC404F2}"/>
    <hyperlink ref="AH520" tooltip="CV%: 5.8; ERROR:   15 765; LI90%:   244 497; LS90%:   296 359" xr:uid="{9BF40B24-68C0-4FD9-B07C-FA9F01F39BB9}"/>
    <hyperlink ref="AH521" tooltip="CV%: 4.6; ERROR:   17 230; LI90%:   346 570; LS90%:   403 250" xr:uid="{60EB5E40-97E1-4DE3-BE66-55B53A470F2B}"/>
    <hyperlink ref="AH522" tooltip="CV%: 8.3; ERROR:   12 475; LI90%:   129 993; LS90%:   171 033" xr:uid="{1C990C0B-BDAD-46BE-A853-4C1AA3F06B91}"/>
    <hyperlink ref="AH523" tooltip="CV%: 4.4; ERROR:   18 922; LI90%:   399 898; LS90%:   462 146" xr:uid="{8A721A61-0602-4EB0-96B2-FCB8D9C14CC9}"/>
    <hyperlink ref="AH524" tooltip="CV%: 4.6; ERROR:   18 636; LI90%:   378 421; LS90%:   439 729" xr:uid="{820102E2-28C3-40E8-BD00-2BC9BBA03915}"/>
    <hyperlink ref="AH525" tooltip="CV%: 5.4; ERROR:   17 021; LI90%:   288 542; LS90%:   344 534" xr:uid="{59350C31-D66D-4CB0-AD59-50C329B7BFCB}"/>
    <hyperlink ref="AH526" tooltip="CV%: 4.0; ERROR:   20 637; LI90%:   488 180; LS90%:   556 070" xr:uid="{B26B6103-157F-483F-923D-333D9F7C2AB3}"/>
    <hyperlink ref="AH527" tooltip="CV%: 3.8; ERROR:   20 487; LI90%:   500 633; LS90%:   568 029" xr:uid="{7DE88F4E-CAFA-4001-8ABC-F6266D504924}"/>
    <hyperlink ref="AH528" tooltip="CV%: 5.9; ERROR:   14 066; LI90%:   215 999; LS90%:   262 271" xr:uid="{E152DA4C-393E-4D57-AB5C-332BBD4AB3EB}"/>
    <hyperlink ref="AH529" tooltip="CV%: 3.7; ERROR:   21 052; LI90%:   536 835; LS90%:   606 091" xr:uid="{2974EA01-0BE1-40BD-91C9-2E6ACF7DBF93}"/>
    <hyperlink ref="AH530" tooltip="CV%: 4.1; ERROR:   19 441; LI90%:   441 509; LS90%:   505 465" xr:uid="{BDB8A446-7D8E-4BC6-BA32-D01F93889216}"/>
    <hyperlink ref="AH531" tooltip="CV%: 3.5; ERROR:   22 898; LI90%:   615 077; LS90%:   690 407" xr:uid="{718E3897-ADEB-42BA-9B1F-906786F21FED}"/>
    <hyperlink ref="AH534" tooltip="CV%: 7.2; ERROR:   7 090; LI90%:   86 188; LS90%:   109 514" xr:uid="{AF30B0B8-AA44-40E8-B7D0-EAE7C1F624D4}"/>
    <hyperlink ref="AH535" tooltip="CV%: 12.2; ERROR:   4 395; LI90%:   28 804; LS90%:   43 262" xr:uid="{0C8AB079-6532-49B5-B8A9-DCFEFC9C6917}"/>
    <hyperlink ref="AH536" tooltip="CV%: 6.3; ERROR:   9 738; LI90%:   137 660; LS90%:   169 696" xr:uid="{ED3BF61C-B62D-41B1-9B19-B874E90FB6B0}"/>
    <hyperlink ref="AH537" tooltip="CV%: 7.8; ERROR:   8 051; LI90%:   90 346; LS90%:   116 830" xr:uid="{86F47B57-96ED-47FA-9D7D-2FF4347ACDB1}"/>
    <hyperlink ref="AH538" tooltip="CV%: 6.5; ERROR:   9 646; LI90%:   132 598; LS90%:   164 330" xr:uid="{2C6DEB01-4D68-4A75-8817-5810B277EC16}"/>
    <hyperlink ref="AH539" tooltip="CV%: 7.5; ERROR:   8 586; LI90%:   99 717; LS90%:   127 961" xr:uid="{B773AD96-4C26-404F-B29B-8BADD1B207E0}"/>
    <hyperlink ref="AH540" tooltip="CV%: 12.5; ERROR:   6 359; LI90%:   40 518; LS90%:   61 436" xr:uid="{4B40817D-A0E8-44B3-9061-D67898111DC6}"/>
    <hyperlink ref="AH541" tooltip="CV%: 6.5; ERROR:   9 384; LI90%:   128 131; LS90%:   159 001" xr:uid="{7849D554-FB5A-4E73-8218-38099F859955}"/>
    <hyperlink ref="AH542" tooltip="CV%: 6.7; ERROR:   8 881; LI90%:   118 366; LS90%:   147 584" xr:uid="{FFE86E74-285E-4A2A-AD03-B1FC6DC655C8}"/>
    <hyperlink ref="AH543" tooltip="CV%: 9.2; ERROR:   6 726; LI90%:   62 335; LS90%:   84 461" xr:uid="{6D3E8F74-25A5-4F08-A6E1-122B39B9422B}"/>
    <hyperlink ref="AH544" tooltip="CV%: 6.2; ERROR:   9 618; LI90%:   138 519; LS90%:   170 159" xr:uid="{3B7028EF-A884-4012-8DCD-D013012E8D2D}"/>
    <hyperlink ref="AH545" tooltip="CV%: 6.7; ERROR:   9 179; LI90%:   121 524; LS90%:   151 720" xr:uid="{A78DEB8C-3762-45C7-B8E7-660E6C20CBEC}"/>
    <hyperlink ref="AH546" tooltip="CV%: 8.7; ERROR:   7 727; LI90%:   76 371; LS90%:   101 791" xr:uid="{C2AA9EC3-1D90-42CD-A3F8-0F825F3DE01D}"/>
    <hyperlink ref="AH547" tooltip="CV%: 6.0; ERROR:   10 317; LI90%:   154 504; LS90%:   188 442" xr:uid="{9967983C-7E3F-4BA2-AFA1-B8EE3441F69D}"/>
    <hyperlink ref="AH548" tooltip="CV%: 6.0; ERROR:   10 369; LI90%:   156 639; LS90%:   190 749" xr:uid="{2110BFE0-D5F4-430D-AF01-2A1E25147269}"/>
    <hyperlink ref="AH549" tooltip="CV%: 5.6; ERROR:   11 004; LI90%:   178 782; LS90%:   214 982" xr:uid="{67524C1A-8724-460F-A481-AE7B79267637}"/>
    <hyperlink ref="AH552" tooltip="CV%: 6.7; ERROR:   35 220; LI90%:   465 689; LS90%:   581 551" xr:uid="{501BD062-F109-49B2-97C9-6ACB9D0EA837}"/>
    <hyperlink ref="AH553" tooltip="CV%: 9.3; ERROR:   26 553; LI90%:   243 272; LS90%:   330 622" xr:uid="{DAC7C616-5840-4FAF-A2B2-70D37BD9DB3C}"/>
    <hyperlink ref="AH554" tooltip="CV%: 5.5; ERROR:   42 374; LI90%:   694 807; LS90%:   834 207" xr:uid="{F0BB253E-0514-47EE-B12C-B7CBA9318173}"/>
    <hyperlink ref="AH555" tooltip="CV%: 6.1; ERROR:   38 569; LI90%:   569 414; LS90%:   696 296" xr:uid="{DAFAD39C-6A2D-4196-8D4B-81ABF4AB5A42}"/>
    <hyperlink ref="AH556" tooltip="CV%: 6.0; ERROR:   39 421; LI90%:   596 572; LS90%:   726 256" xr:uid="{FE73A406-F8A6-40A0-BE3F-50CDBF59B809}"/>
    <hyperlink ref="AH557" tooltip="CV%: 6.4; ERROR:   39 554; LI90%:   549 584; LS90%:   679 706" xr:uid="{624132A2-A24E-4901-9098-43F865761352}"/>
    <hyperlink ref="AH558" tooltip="CV%: 11.8; ERROR:   21 169; LI90%:   145 318; LS90%:   214 958" xr:uid="{C5893693-F6BC-48BC-BBAE-2CBF9DCCFEDB}"/>
    <hyperlink ref="AH559" tooltip="CV%: 6.1; ERROR:   38 258; LI90%:   563 228; LS90%:   689 086" xr:uid="{13421794-D4C5-4D57-A508-F50A76F206B8}"/>
    <hyperlink ref="AH560" tooltip="CV%: 5.6; ERROR:   39 885; LI90%:   645 908; LS90%:   777 118" xr:uid="{DF9B789D-7558-4710-A9CC-C108B7E2CBBE}"/>
    <hyperlink ref="AH561" tooltip="CV%: 6.6; ERROR:   32 567; LI90%:   436 573; LS90%:   543 709" xr:uid="{619FDB51-03BF-4D4B-A886-8A3BDB8B354A}"/>
    <hyperlink ref="AH562" tooltip="CV%: 5.1; ERROR:   42 240; LI90%:   756 152; LS90%:   895 108" xr:uid="{EDD80D48-DBF0-4609-9C60-1EE777459706}"/>
    <hyperlink ref="AH563" tooltip="CV%: 5.0; ERROR:   41 270; LI90%:   751 323; LS90%:   887 089" xr:uid="{0956B5E2-39A7-4B34-A413-0A71E673D075}"/>
    <hyperlink ref="AH564" tooltip="CV%: 8.1; ERROR:   29 107; LI90%:   310 572; LS90%:   406 326" xr:uid="{F7E03B48-DBAF-4068-9989-D5A41F96D4CD}"/>
    <hyperlink ref="AH565" tooltip="CV%: 4.8; ERROR:   45 251; LI90%:   871 907; LS90%:  1 020 771" xr:uid="{69E003FA-806F-4CC2-81BA-CEA70696BDDC}"/>
    <hyperlink ref="AH566" tooltip="CV%: 5.0; ERROR:   42 957; LI90%:   786 054; LS90%:   927 372" xr:uid="{2F8D4579-FBC9-46C2-B6B0-B0C6022B955B}"/>
    <hyperlink ref="AH567" tooltip="CV%: 4.6; ERROR:   49 177; LI90%:   986 774; LS90%:  1 148 552" xr:uid="{77C4C306-8DC6-4423-B03A-22117D3C5892}"/>
    <hyperlink ref="AH570" tooltip="CV%: 5.1; ERROR:   15 500; LI90%:   276 577; LS90%:   327 567" xr:uid="{F2B17B69-E5C9-40E2-9BB3-DD10EE09A48B}"/>
    <hyperlink ref="AH571" tooltip="CV%: 6.9; ERROR:   11 287; LI90%:   144 786; LS90%:   181 918" xr:uid="{1A4DEF4E-BF28-407E-9BC0-9670FFA00931}"/>
    <hyperlink ref="AH572" tooltip="CV%: 4.7; ERROR:   16 887; LI90%:   332 284; LS90%:   387 836" xr:uid="{6882BFB2-6F45-4E61-9D1A-8D8DDCB9915A}"/>
    <hyperlink ref="AH573" tooltip="CV%: 5.3; ERROR:   13 942; LI90%:   237 766; LS90%:   283 632" xr:uid="{0C007BCE-7FC6-4B7C-88CB-79097C70FB33}"/>
    <hyperlink ref="AH574" tooltip="CV%: 5.1; ERROR:   12 743; LI90%:   230 589; LS90%:   272 509" xr:uid="{C130146B-8C89-482A-8BEB-552FEFBB9385}"/>
    <hyperlink ref="AH575" tooltip="CV%: 4.8; ERROR:   15 057; LI90%:   287 491; LS90%:   337 025" xr:uid="{81D8070F-CE30-41AA-8250-C90D8333A232}"/>
    <hyperlink ref="AH576" tooltip="CV%: 9.1; ERROR:   8 065; LI90%:   75 428; LS90%:   101 960" xr:uid="{D64170D8-8082-4D87-B9FB-C2BF2D603A4F}"/>
    <hyperlink ref="AH577" tooltip="CV%: 4.9; ERROR:   17 339; LI90%:   322 271; LS90%:   379 313" xr:uid="{1C09672A-09A0-4F29-A3E6-C1D8A63AFB18}"/>
    <hyperlink ref="AH578" tooltip="CV%: 5.0; ERROR:   16 170; LI90%:   297 338; LS90%:   350 532" xr:uid="{DCDF8B9F-E027-4BCB-A31A-40AEAF275B31}"/>
    <hyperlink ref="AH579" tooltip="CV%: 5.7; ERROR:   14 153; LI90%:   226 850; LS90%:   273 408" xr:uid="{A7BA0EC7-901D-492C-BF6D-4C475520C8F8}"/>
    <hyperlink ref="AH580" tooltip="CV%: 4.5; ERROR:   16 943; LI90%:   348 146; LS90%:   403 884" xr:uid="{E1F14073-7966-436E-B20B-D11F50718475}"/>
    <hyperlink ref="AH581" tooltip="CV%: 4.5; ERROR:   15 834; LI90%:   323 243; LS90%:   375 333" xr:uid="{6D5CD9CC-4856-4872-81B6-098464B7FB16}"/>
    <hyperlink ref="AH582" tooltip="CV%: 5.4; ERROR:   14 036; LI90%:   235 992; LS90%:   282 166" xr:uid="{AD12F8DE-062B-4228-B46B-5FC684A0D2A1}"/>
    <hyperlink ref="AH583" tooltip="CV%: 4.6; ERROR:   17 066; LI90%:   345 547; LS90%:   401 689" xr:uid="{1133CC9F-F179-445E-A55E-CE6C5DCDFBFB}"/>
    <hyperlink ref="AH584" tooltip="CV%: 4.7; ERROR:   15 980; LI90%:   312 743; LS90%:   365 313" xr:uid="{B386F1AA-C4DF-4F23-9ABE-543969566038}"/>
    <hyperlink ref="AH585" tooltip="CV%: 4.3; ERROR:   16 985; LI90%:   368 749; LS90%:   424 625" xr:uid="{A78D9B29-22DB-4295-9D6F-209835ADF8E3}"/>
    <hyperlink ref="AH588" tooltip="CV%: 16.6; ERROR:   5 935; LI90%:   26 049; LS90%:   45 575" xr:uid="{70A67BB4-AB53-453A-A6B7-016BDD14B4BD}"/>
    <hyperlink ref="AH589" tooltip="CV%: 22.9; ERROR:   4 411; LI90%:   12 034; LS90%:   26 544" xr:uid="{E5F6D1C8-BAE1-4D4F-B0D7-3D0A5593294E}"/>
    <hyperlink ref="AH590" tooltip="CV%: 12.4; ERROR:   7 918; LI90%:   51 079; LS90%:   77 125" xr:uid="{B2977697-C529-4831-8598-0A9E64595304}"/>
    <hyperlink ref="AH591" tooltip="CV%: 15.6; ERROR:   5 728; LI90%:   27 358; LS90%:   46 200" xr:uid="{35FAA3F4-3D6A-471E-82B7-1EBD082359FE}"/>
    <hyperlink ref="AH592" tooltip="CV%: 12.4; ERROR:   8 058; LI90%:   51 945; LS90%:   78 453" xr:uid="{13F28333-7193-4C23-B1F0-921EB43D714D}"/>
    <hyperlink ref="AH593" tooltip="CV%: 12.5; ERROR:   8 449; LI90%:   53 655; LS90%:   81 449" xr:uid="{498A9F3D-1371-447F-8028-310B6DF4F736}"/>
    <hyperlink ref="AH594" tooltip="CV%: 16.9; ERROR:   5 355; LI90%:   22 918; LS90%:   40 536" xr:uid="{BED76D51-54D3-4355-BBF3-541837D797E6}"/>
    <hyperlink ref="AH595" tooltip="CV%: 10.2; ERROR:   7 010; LI90%:   56 951; LS90%:   80 011" xr:uid="{3FD2B7AE-8ABE-4641-BE40-28931E081C25}"/>
    <hyperlink ref="AH596" tooltip="CV%: 10.9; ERROR:   7 808; LI90%:   58 941; LS90%:   84 629" xr:uid="{AED73A63-B874-4AD0-B3BC-2317B24940EF}"/>
    <hyperlink ref="AH597" tooltip="CV%: 12.9; ERROR:   6 143; LI90%:   37 518; LS90%:   57 728" xr:uid="{6D1FBE32-0EF2-4B9D-AD98-3F314D43E913}"/>
    <hyperlink ref="AH598" tooltip="CV%: 10.2; ERROR:   8 581; LI90%:   70 288; LS90%:   98 516" xr:uid="{88E70E67-802E-44C5-B6A3-2556832A2024}"/>
    <hyperlink ref="AH599" tooltip="CV%: 8.7; ERROR:   9 293; LI90%:   91 795; LS90%:   122 365" xr:uid="{75F68268-7A6A-4A4A-9F4B-36F76E54BAC1}"/>
    <hyperlink ref="AH600" tooltip="CV%: 13.5; ERROR:   5 731; LI90%:   32 994; LS90%:   51 848" xr:uid="{3AC8BE10-9552-4370-9C34-418604A45675}"/>
    <hyperlink ref="AH601" tooltip="CV%: 8.7; ERROR:   9 847; LI90%:   97 276; LS90%:   129 670" xr:uid="{A31BEA29-8235-45EC-8AA0-F8DFC5DB57E5}"/>
    <hyperlink ref="AH602" tooltip="CV%: 11.2; ERROR:   8 411; LI90%:   61 411; LS90%:   89 079" xr:uid="{6B254EC5-BECE-452C-AE0B-193051A10CC1}"/>
    <hyperlink ref="AH603" tooltip="CV%: 7.1; ERROR:   13 255; LI90%:   164 470; LS90%:   208 076" xr:uid="{34AD3DC9-5396-4FEC-B41B-16C49888C6C2}"/>
    <hyperlink ref="AI12" tooltip="CV%: 1.1; ERROR: 0.5; LI90%: 46.4; LS90%: 48.1" xr:uid="{198C6862-6D40-4B67-9AA5-558824421902}"/>
    <hyperlink ref="AI13" tooltip="CV%: 2.1; ERROR: 0.7; LI90%: 30.9; LS90%: 33.2" xr:uid="{07805415-61E1-4152-9E16-10CBA6B18C63}"/>
    <hyperlink ref="AI14" tooltip="CV%: 0.7; ERROR: 0.5; LI90%: 68.7; LS90%: 70.3" xr:uid="{AEB49D9D-FBF9-41ED-A05D-8211AF1DF530}"/>
    <hyperlink ref="AI15" tooltip="CV%: 1.1; ERROR: 0.6; LI90%: 56.6; LS90%: 58.6" xr:uid="{42DF0079-8E6C-4F19-A97F-26CC07E371C8}"/>
    <hyperlink ref="AI16" tooltip="CV%: 0.9; ERROR: 0.6; LI90%: 65.3; LS90%: 67.3" xr:uid="{CA03994F-204E-487E-BF57-F1D72C6D9222}"/>
    <hyperlink ref="AI17" tooltip="CV%: 1.1; ERROR: 0.5; LI90%: 46.2; LS90%: 47.8" xr:uid="{9ADB1C39-A298-4982-BC38-EB10342B5B7A}"/>
    <hyperlink ref="AI18" tooltip="CV%: 0.6; ERROR: 0.5; LI90%: 94.0; LS90%: 95.7" xr:uid="{132730B0-DA11-403A-8DE8-6FD7ECC0ABBF}"/>
    <hyperlink ref="AI19" tooltip="CV%: 0.6; ERROR: 0.4; LI90%: 78.2; LS90%: 79.7" xr:uid="{698E5865-B390-4744-9EE9-943EF3C2AB25}"/>
    <hyperlink ref="AI20" tooltip="CV%: 0.8; ERROR: 0.5; LI90%: 63.0; LS90%: 64.6" xr:uid="{EBFFD560-7C0B-4640-9C49-348A132DB6CB}"/>
    <hyperlink ref="AI21" tooltip="CV%: 1.2; ERROR: 0.6; LI90%: 46.5; LS90%: 48.4" xr:uid="{58D61052-5B99-44C1-8D3C-BB24A79AF335}"/>
    <hyperlink ref="AI22" tooltip="CV%: 0.6; ERROR: 0.5; LI90%: 75.1; LS90%: 76.7" xr:uid="{36F0144B-EBA3-4A39-9BA6-51F072823DDF}"/>
    <hyperlink ref="AI23" tooltip="CV%: 0.7; ERROR: 0.5; LI90%: 71.4; LS90%: 73.1" xr:uid="{1426D73A-5D35-46B7-B73D-CD77233F664F}"/>
    <hyperlink ref="AI24" tooltip="CV%: 0.7; ERROR: 0.6; LI90%: 78.8; LS90%: 80.7" xr:uid="{33F8F569-385A-4F61-84B9-5A85763CE225}"/>
    <hyperlink ref="AI25" tooltip="CV%: 0.5; ERROR: 0.4; LI90%: 83.9; LS90%: 85.2" xr:uid="{6684CE41-AD28-43B4-91F4-01B3CBD7F00B}"/>
    <hyperlink ref="AI26" tooltip="CV%: 0.6; ERROR: 0.4; LI90%: 72.8; LS90%: 74.3" xr:uid="{5FA761EE-C940-4FE2-B8E8-F5483213F71E}"/>
    <hyperlink ref="AI27" tooltip="CV%: 0.5; ERROR: 0.4; LI90%: 86.3; LS90%: 87.6" xr:uid="{D81D9191-2E5C-41D1-B072-880FA4ECC993}"/>
    <hyperlink ref="AI30" tooltip="CV%: 4.4; ERROR: 2.5; LI90%: 52.1; LS90%: 60.3" xr:uid="{C26F4861-7DEE-4AA1-A40C-A1077B6AC51D}"/>
    <hyperlink ref="AI31" tooltip="CV%: 9.1; ERROR: 3.4; LI90%: 31.9; LS90%: 43.2" xr:uid="{23E293A7-1C8F-4D1F-A8AE-0CAFEAF71F5B}"/>
    <hyperlink ref="AI32" tooltip="CV%: 2.9; ERROR: 2.1; LI90%: 69.5; LS90%: 76.6" xr:uid="{71F3896C-EFB3-4096-87BC-901DE9C268CF}"/>
    <hyperlink ref="AI33" tooltip="CV%: 4.4; ERROR: 2.9; LI90%: 60.8; LS90%: 70.4" xr:uid="{3BF24168-F768-466B-B0D7-0ADF4967E57E}"/>
    <hyperlink ref="AI34" tooltip="CV%: 3.9; ERROR: 2.9; LI90%: 68.4; LS90%: 77.8" xr:uid="{9666337C-EF5F-4E12-921F-F1ADA729FE81}"/>
    <hyperlink ref="AI35" tooltip="CV%: 4.4; ERROR: 2.5; LI90%: 52.8; LS90%: 61.1" xr:uid="{ECAFED59-2119-4E6D-806D-F98665E436A8}"/>
    <hyperlink ref="AI36" tooltip="CV%: 2.1; ERROR: 2.0; LI90%: 92.4; LS90%: 98.9" xr:uid="{FD95931C-F49C-4201-97ED-8B54044E3BFE}"/>
    <hyperlink ref="AI37" tooltip="CV%: 2.1; ERROR: 1.8; LI90%: 84.0; LS90%: 89.9" xr:uid="{6CFC42FA-030A-4D52-A445-A5C0C8D1F04B}"/>
    <hyperlink ref="AI38" tooltip="CV%: 3.4; ERROR: 2.4; LI90%: 65.7; LS90%: 73.6" xr:uid="{AA8A255E-7855-496E-807D-2473C66A9F81}"/>
    <hyperlink ref="AI39" tooltip="CV%: 4.9; ERROR: 2.8; LI90%: 53.8; LS90%: 63.1" xr:uid="{050D474B-E424-48FC-A3B0-EFBF054D9E36}"/>
    <hyperlink ref="AI40" tooltip="CV%: 2.0; ERROR: 1.7; LI90%: 83.8; LS90%: 89.3" xr:uid="{739C3061-7871-45DF-B512-F8EF491566A3}"/>
    <hyperlink ref="AI41" tooltip="CV%: 2.3; ERROR: 1.9; LI90%: 80.0; LS90%: 86.3" xr:uid="{6BC24B0A-7343-46A2-A5D7-052CDE06F10B}"/>
    <hyperlink ref="AI42" tooltip="CV%: 2.8; ERROR: 2.4; LI90%: 82.5; LS90%: 90.5" xr:uid="{9775F388-01AF-49EB-8DCC-D24114B417F6}"/>
    <hyperlink ref="AI43" tooltip="CV%: 1.6; ERROR: 1.5; LI90%: 87.7; LS90%: 92.6" xr:uid="{9653F3ED-6361-49D6-AB19-C1F5D36CAA38}"/>
    <hyperlink ref="AI44" tooltip="CV%: 5.9; ERROR: 2.9; LI90%: 44.2; LS90%: 53.7" xr:uid="{423BD72C-C292-417F-B665-38C38065E55B}"/>
    <hyperlink ref="AI45" tooltip="CV%: 1.7; ERROR: 1.6; LI90%: 87.7; LS90%: 92.8" xr:uid="{87FF9E27-4B8D-4541-BD28-019E37BE2DC7}"/>
    <hyperlink ref="AI48" tooltip="CV%: 5.4; ERROR: 2.5; LI90%: 41.6; LS90%: 49.7" xr:uid="{1C09F484-ED82-4964-8B98-8CEEA2C58C36}"/>
    <hyperlink ref="AI49" tooltip="CV%: 8.6; ERROR: 3.6; LI90%: 36.6; LS90%: 48.5" xr:uid="{BACBAA76-B933-40AC-B7D8-5824DB3C1AA9}"/>
    <hyperlink ref="AI50" tooltip="CV%: 2.6; ERROR: 2.0; LI90%: 73.2; LS90%: 79.7" xr:uid="{068777F9-6BF8-4472-9065-99E8F1843082}"/>
    <hyperlink ref="AI51" tooltip="CV%: 4.7; ERROR: 3.1; LI90%: 60.8; LS90%: 71.1" xr:uid="{A40A8CA0-76B2-4633-A30F-E86A2DC70421}"/>
    <hyperlink ref="AI52" tooltip="CV%: 5.0; ERROR: 3.5; LI90%: 62.9; LS90%: 74.3" xr:uid="{F38FC172-C599-4A6B-8D4A-1986B57B5A60}"/>
    <hyperlink ref="AI53" tooltip="CV%: 5.0; ERROR: 2.4; LI90%: 44.3; LS90%: 52.3" xr:uid="{74ADCC0D-1782-42A6-83B4-AE440070CAE4}"/>
    <hyperlink ref="AI54" tooltip="CV%: 2.9; ERROR: 2.7; LI90%: 89.1; LS90%: 97.9" xr:uid="{B0106AB5-CCFC-4C5D-BECF-11FF343DE5F9}"/>
    <hyperlink ref="AI55" tooltip="CV%: 1.9; ERROR: 1.6; LI90%: 82.9; LS90%: 88.2" xr:uid="{F350A169-11B2-4A1D-97CF-F98B61FBFBFF}"/>
    <hyperlink ref="AI56" tooltip="CV%: 3.7; ERROR: 2.3; LI90%: 57.3; LS90%: 64.8" xr:uid="{9DFC2214-C4D4-4DC3-80A1-64DA2AE867A2}"/>
    <hyperlink ref="AI57" tooltip="CV%: 4.8; ERROR: 2.7; LI90%: 52.7; LS90%: 61.6" xr:uid="{B1EC6665-7865-4B3B-9DA6-26FDE5923694}"/>
    <hyperlink ref="AI58" tooltip="CV%: 2.0; ERROR: 1.7; LI90%: 83.1; LS90%: 88.6" xr:uid="{4629B38D-CB16-4442-A90E-94E1E7834D10}"/>
    <hyperlink ref="AI59" tooltip="CV%: 1.7; ERROR: 1.5; LI90%: 86.3; LS90%: 91.2" xr:uid="{3F019EC8-156C-4554-8663-EA37C7F81F4D}"/>
    <hyperlink ref="AI60" tooltip="CV%: 1.8; ERROR: 1.7; LI90%: 88.3; LS90%: 93.8" xr:uid="{D528F821-0BD8-4F06-BAF0-CF11BA7F7CE3}"/>
    <hyperlink ref="AI61" tooltip="CV%: 1.7; ERROR: 1.5; LI90%: 85.5; LS90%: 90.3" xr:uid="{29EB439E-5E23-46E0-A9F0-C3354DBD7F9B}"/>
    <hyperlink ref="AI62" tooltip="CV%: 2.3; ERROR: 1.9; LI90%: 80.0; LS90%: 86.2" xr:uid="{EBE33B53-B67C-4235-BBAE-CE281356E9B6}"/>
    <hyperlink ref="AI63" tooltip="CV%: 1.5; ERROR: 1.3; LI90%: 88.9; LS90%: 93.4" xr:uid="{4586A5EF-3E77-4188-97EC-DAA6142C9010}"/>
    <hyperlink ref="AI66" tooltip="CV%: 2.9; ERROR: 2.0; LI90%: 65.9; LS90%: 72.4" xr:uid="{D7C86A42-CAC5-481C-B5D2-B53BD9F9CF90}"/>
    <hyperlink ref="AI67" tooltip="CV%: 7.2; ERROR: 3.2; LI90%: 39.2; LS90%: 49.7" xr:uid="{FBF2043D-BC49-4208-9DA3-16DE32DBB50C}"/>
    <hyperlink ref="AI68" tooltip="CV%: 1.8; ERROR: 1.5; LI90%: 80.1; LS90%: 85.0" xr:uid="{0B66D97A-CEC1-4576-8000-F8BC9173BF7A}"/>
    <hyperlink ref="AI69" tooltip="CV%: 3.2; ERROR: 2.5; LI90%: 72.6; LS90%: 80.7" xr:uid="{96D58B38-7878-4F3A-A113-133B68F60132}"/>
    <hyperlink ref="AI70" tooltip="CV%: 3.1; ERROR: 2.4; LI90%: 73.2; LS90%: 81.1" xr:uid="{F1B43935-E284-4438-9501-C13AF79650A1}"/>
    <hyperlink ref="AI71" tooltip="CV%: 2.7; ERROR: 1.8; LI90%: 65.6; LS90%: 71.6" xr:uid="{65634A85-6BE5-46AC-B4BE-858B8CF140B0}"/>
    <hyperlink ref="AI72" tooltip="CV%: 4.0; ERROR: 3.6; LI90%: 86.2; LS90%: 98.2" xr:uid="{652D4C9B-A727-40CD-AFA8-D91536CA7B08}"/>
    <hyperlink ref="AI73" tooltip="CV%: 1.5; ERROR: 1.4; LI90%: 88.7; LS90%: 93.1" xr:uid="{41BE868E-F277-4FC0-9F73-D2B34DF6AEF9}"/>
    <hyperlink ref="AI74" tooltip="CV%: 2.0; ERROR: 1.6; LI90%: 78.6; LS90%: 83.9" xr:uid="{C9750EE8-36CD-4DAC-A422-9485A4D9159D}"/>
    <hyperlink ref="AI75" tooltip="CV%: 2.4; ERROR: 1.9; LI90%: 76.6; LS90%: 82.9" xr:uid="{1F54A33B-353B-4F8D-8F8F-9218D1B5F9F8}"/>
    <hyperlink ref="AI76" tooltip="CV%: 1.3; ERROR: 1.2; LI90%: 89.9; LS90%: 93.8" xr:uid="{EE30CB41-9ED6-4340-BBE9-A831346F6B59}"/>
    <hyperlink ref="AI77" tooltip="CV%: 1.1; ERROR: 1.0; LI90%: 90.0; LS90%: 93.4" xr:uid="{2C7FE5DD-367D-48BF-85EA-22D0C67ACF40}"/>
    <hyperlink ref="AI78" tooltip="CV%: 1.3; ERROR: 1.3; LI90%: 91.3; LS90%: 95.4" xr:uid="{2FAF7052-ADD9-4F7D-82D3-0DEE439D02A8}"/>
    <hyperlink ref="AI79" tooltip="CV%: 0.9; ERROR: 0.8; LI90%: 94.2; LS90%: 96.9" xr:uid="{930BA758-9F85-4C7C-A29E-021BE132EA1D}"/>
    <hyperlink ref="AI80" tooltip="CV%: 1.3; ERROR: 1.2; LI90%: 91.0; LS90%: 95.0" xr:uid="{BF00079C-D68E-4BB1-93DB-04A809724AB0}"/>
    <hyperlink ref="AI81" tooltip="CV%: 0.8; ERROR: 0.8; LI90%: 95.4; LS90%: 97.9" xr:uid="{F2936D87-410A-4772-8A3A-73D96F84B6B5}"/>
    <hyperlink ref="AI84" tooltip="CV%: 4.1; ERROR: 2.5; LI90%: 57.6; LS90%: 65.8" xr:uid="{2827BFCB-9A37-40C9-9F5C-7AE0F6392F44}"/>
    <hyperlink ref="AI85" tooltip="CV%: 7.8; ERROR: 3.4; LI90%: 37.6; LS90%: 48.7" xr:uid="{52B33F2E-C29E-49F0-91A1-7D94CA13374D}"/>
    <hyperlink ref="AI86" tooltip="CV%: 2.5; ERROR: 2.0; LI90%: 76.0; LS90%: 82.6" xr:uid="{9A224CB2-5DC6-46B8-8A91-ECA80A6C936B}"/>
    <hyperlink ref="AI87" tooltip="CV%: 3.2; ERROR: 2.4; LI90%: 69.3; LS90%: 77.1" xr:uid="{A02F01A1-C09B-45BC-8979-9FD5A706ABDD}"/>
    <hyperlink ref="AI88" tooltip="CV%: 2.8; ERROR: 2.2; LI90%: 75.3; LS90%: 82.7" xr:uid="{5EC80B2D-83A4-4AD7-9810-D1E138754553}"/>
    <hyperlink ref="AI89" tooltip="CV%: 4.5; ERROR: 2.5; LI90%: 50.2; LS90%: 58.3" xr:uid="{31672946-D4D7-481E-829A-C3A4CD4030EF}"/>
    <hyperlink ref="AI90" tooltip="CV%: 0.9; ERROR: 0.9; LI90%: 97.3; LS90%: 100.0*" xr:uid="{74A97F2F-E57C-48F5-B646-7B78191EBFC1}"/>
    <hyperlink ref="AI91" tooltip="CV%: 2.0; ERROR: 1.7; LI90%: 85.4; LS90%: 91.1" xr:uid="{E81B4706-ADA3-4BB3-B7E2-5C23F83AE6DC}"/>
    <hyperlink ref="AI92" tooltip="CV%: 3.0; ERROR: 2.2; LI90%: 70.8; LS90%: 78.2" xr:uid="{2A700A44-8753-411A-9FDC-895A9E6074AB}"/>
    <hyperlink ref="AI93" tooltip="CV%: 6.5; ERROR: 3.0; LI90%: 41.3; LS90%: 51.1" xr:uid="{005B89AC-1686-4E0F-8700-DD1F68DF44F4}"/>
    <hyperlink ref="AI94" tooltip="CV%: 1.7; ERROR: 1.5; LI90%: 87.3; LS90%: 92.2" xr:uid="{7B20F4B7-27DC-4AEB-9B4B-C64ABFD2BE44}"/>
    <hyperlink ref="AI95" tooltip="CV%: 2.3; ERROR: 1.9; LI90%: 80.8; LS90%: 87.2" xr:uid="{680CC3AD-83AA-4671-8EDC-FE7C2ED85138}"/>
    <hyperlink ref="AI96" tooltip="CV%: 1.8; ERROR: 1.6; LI90%: 88.5; LS90%: 93.8" xr:uid="{CEB30044-0DA5-492F-93C5-4C35F56EE7DE}"/>
    <hyperlink ref="AI97" tooltip="CV%: 1.7; ERROR: 1.5; LI90%: 87.1; LS90%: 92.0" xr:uid="{573A7062-25FE-4570-8CA7-9E61F4CDBA9F}"/>
    <hyperlink ref="AI98" tooltip="CV%: 2.2; ERROR: 1.9; LI90%: 81.7; LS90%: 87.8" xr:uid="{17B07B1D-2806-498D-9A95-6F1811F0EF8C}"/>
    <hyperlink ref="AI99" tooltip="CV%: 1.2; ERROR: 1.1; LI90%: 91.5; LS90%: 95.2" xr:uid="{4BF8DBF1-B3BE-4F36-AFC8-3A9307F7A077}"/>
    <hyperlink ref="AI102" tooltip="CV%: 3.6; ERROR: 2.2; LI90%: 58.2; LS90%: 65.6" xr:uid="{EE21F15A-E452-419A-A452-27423BE07424}"/>
    <hyperlink ref="AI103" tooltip="CV%: 9.4; ERROR: 3.0; LI90%: 27.4; LS90%: 37.4" xr:uid="{D4D44FFF-2829-4F71-BAF9-930A2B0CC936}"/>
    <hyperlink ref="AI104" tooltip="CV%: 2.6; ERROR: 1.9; LI90%: 71.4; LS90%: 77.8" xr:uid="{6DC89AEE-D131-40E2-8619-CFBCFDE0937F}"/>
    <hyperlink ref="AI105" tooltip="CV%: 5.1; ERROR: 2.8; LI90%: 49.9; LS90%: 59.1" xr:uid="{DC532F15-7A39-4B71-A1B2-3EFB6A265EB3}"/>
    <hyperlink ref="AI106" tooltip="CV%: 5.3; ERROR: 3.3; LI90%: 57.4; LS90%: 68.4" xr:uid="{E4A51DA9-C561-4E02-B9B3-4258388EDD65}"/>
    <hyperlink ref="AI107" tooltip="CV%: 3.6; ERROR: 2.0; LI90%: 53.0; LS90%: 59.6" xr:uid="{FDAAE52D-7AE6-4A62-870C-B3D38E7212A8}"/>
    <hyperlink ref="AI108" tooltip="CV%: 1.5; ERROR: 1.4; LI90%: 96.1; LS90%: 100.0*" xr:uid="{F6B4C210-9EA2-40B4-A17C-EAF814FAFD48}"/>
    <hyperlink ref="AI109" tooltip="CV%: 2.0; ERROR: 1.7; LI90%: 81.6; LS90%: 87.1" xr:uid="{03A93817-F575-4DF4-A770-57CCAC820624}"/>
    <hyperlink ref="AI110" tooltip="CV%: 2.7; ERROR: 1.9; LI90%: 66.5; LS90%: 72.8" xr:uid="{CB9EA9AE-D259-4A70-B050-AF1FF626409C}"/>
    <hyperlink ref="AI111" tooltip="CV%: 3.8; ERROR: 2.4; LI90%: 58.7; LS90%: 66.5" xr:uid="{18ABB468-A02D-4907-8CC9-AC7556DEAAAC}"/>
    <hyperlink ref="AI112" tooltip="CV%: 1.9; ERROR: 1.6; LI90%: 81.7; LS90%: 86.8" xr:uid="{FF33945B-122D-42DA-8B3C-15F66731226B}"/>
    <hyperlink ref="AI113" tooltip="CV%: 1.9; ERROR: 1.6; LI90%: 82.1; LS90%: 87.3" xr:uid="{1B9D6B90-C637-453E-BD11-8F4413C920FB}"/>
    <hyperlink ref="AI114" tooltip="CV%: 2.1; ERROR: 1.8; LI90%: 83.1; LS90%: 89.0" xr:uid="{C40C731F-04CC-441B-99DC-50DE5112B0D1}"/>
    <hyperlink ref="AI115" tooltip="CV%: 1.7; ERROR: 1.5; LI90%: 84.9; LS90%: 89.7" xr:uid="{337C2DFB-24E5-4C21-A046-4EAA196C0D12}"/>
    <hyperlink ref="AI116" tooltip="CV%: 3.4; ERROR: 2.2; LI90%: 60.8; LS90%: 68.0" xr:uid="{7B3E5A24-4C79-4A73-9783-89F13CDC8E03}"/>
    <hyperlink ref="AI117" tooltip="CV%: 1.5; ERROR: 1.3; LI90%: 88.5; LS90%: 92.8" xr:uid="{54EE3C1B-1E83-4674-8D95-CDB33A3D242B}"/>
    <hyperlink ref="AI120" tooltip="CV%: 7.6; ERROR: 2.2; LI90%: 25.3; LS90%: 32.6" xr:uid="{E2EF6D3B-4B63-4C6B-B256-C015D139F9FB}"/>
    <hyperlink ref="AI121" tooltip="CV%: 11.3; ERROR: 2.3; LI90%: 16.7; LS90%: 24.3" xr:uid="{C29B4874-2839-4A97-8B7A-EF57EBB0A3EA}"/>
    <hyperlink ref="AI122" tooltip="CV%: 5.2; ERROR: 2.6; LI90%: 44.9; LS90%: 53.3" xr:uid="{ADA8A3F2-8970-46D6-BD25-F01B7FA5140B}"/>
    <hyperlink ref="AI123" tooltip="CV%: 6.9; ERROR: 3.2; LI90%: 41.7; LS90%: 52.3" xr:uid="{40183C46-D39F-4276-8A92-4BD04F32F8A3}"/>
    <hyperlink ref="AI124" tooltip="CV%: 5.4; ERROR: 3.2; LI90%: 53.1; LS90%: 63.5" xr:uid="{2A8CFC53-CBDD-4E7F-B1EF-B3B0ABA02FC2}"/>
    <hyperlink ref="AI125" tooltip="CV%: 5.6; ERROR: 2.6; LI90%: 41.9; LS90%: 50.5" xr:uid="{2DDAAF01-3BDF-464D-A1C5-9F157AA130EE}"/>
    <hyperlink ref="AI126" tooltip="CV%: 5.1; ERROR: 4.2; LI90%: 76.5; LS90%: 90.4" xr:uid="{0F5F7858-B47E-4B41-8C61-F1E375673636}"/>
    <hyperlink ref="AI127" tooltip="CV%: 4.6; ERROR: 2.8; LI90%: 56.3; LS90%: 65.5" xr:uid="{BD62639A-97D0-42F6-808C-A86AA734C6E7}"/>
    <hyperlink ref="AI128" tooltip="CV%: 5.3; ERROR: 2.5; LI90%: 43.8; LS90%: 52.2" xr:uid="{062015F7-A9C9-430D-A7E4-8451D2CDC56F}"/>
    <hyperlink ref="AI129" tooltip="CV%: 6.3; ERROR: 2.6; LI90%: 37.5; LS90%: 46.1" xr:uid="{A6C4DE83-A11B-4A7C-9BF6-0886156D4D64}"/>
    <hyperlink ref="AI130" tooltip="CV%: 4.4; ERROR: 2.5; LI90%: 53.9; LS90%: 62.3" xr:uid="{2A2B2092-8E54-4117-A6C7-612A9BEEAAD5}"/>
    <hyperlink ref="AI131" tooltip="CV%: 2.5; ERROR: 1.9; LI90%: 74.6; LS90%: 80.9" xr:uid="{CDC1E1A6-919F-42E5-A50E-15E66852FC85}"/>
    <hyperlink ref="AI132" tooltip="CV%: 5.1; ERROR: 3.5; LI90%: 64.0; LS90%: 75.7" xr:uid="{9EF0B222-F3BD-4366-AB67-45C436516A6D}"/>
    <hyperlink ref="AI133" tooltip="CV%: 3.9; ERROR: 2.5; LI90%: 61.0; LS90%: 69.3" xr:uid="{C7136A38-8ED9-4BFB-90E6-FCC9CF45677F}"/>
    <hyperlink ref="AI134" tooltip="CV%: 3.8; ERROR: 2.4; LI90%: 58.0; LS90%: 65.9" xr:uid="{EF2B86EB-61D6-4652-AD00-15C1C873A11E}"/>
    <hyperlink ref="AI135" tooltip="CV%: 1.7; ERROR: 1.5; LI90%: 88.7; LS90%: 93.7" xr:uid="{D18CFA5B-62EA-4C8D-95A6-E68C851D73FA}"/>
    <hyperlink ref="AI138" tooltip="CV%: 6.2; ERROR: 2.5; LI90%: 35.8; LS90%: 43.9" xr:uid="{3528D753-828D-4611-B99F-0B6643B33A5E}"/>
    <hyperlink ref="AI139" tooltip="CV%: 9.8; ERROR: 3.3; LI90%: 28.2; LS90%: 39.0" xr:uid="{7587A9A7-2BBB-4F0D-806F-E44E3FDF5BD2}"/>
    <hyperlink ref="AI140" tooltip="CV%: 3.6; ERROR: 2.4; LI90%: 61.9; LS90%: 69.7" xr:uid="{950C4A55-5E26-4754-B7D9-0FB51A67CD60}"/>
    <hyperlink ref="AI141" tooltip="CV%: 3.9; ERROR: 2.4; LI90%: 57.4; LS90%: 65.3" xr:uid="{B969901B-23E6-4878-9A7D-8ABF5DF5BB06}"/>
    <hyperlink ref="AI142" tooltip="CV%: 3.4; ERROR: 2.5; LI90%: 68.6; LS90%: 76.9" xr:uid="{4B8A474B-7EC0-4518-A506-0122E58879C2}"/>
    <hyperlink ref="AI143" tooltip="CV%: 5.6; ERROR: 2.5; LI90%: 41.3; LS90%: 49.6" xr:uid="{A9F96394-C0BA-45DC-A954-D573BF59EB1B}"/>
    <hyperlink ref="AI144" tooltip="CV%: 3.7; ERROR: 3.3; LI90%: 83.9; LS90%: 94.7" xr:uid="{A7CA593E-F01B-4B63-944F-FF8701B5F17D}"/>
    <hyperlink ref="AI145" tooltip="CV%: 3.7; ERROR: 2.6; LI90%: 65.7; LS90%: 74.2" xr:uid="{D583B4E4-98F6-4238-8122-D429F63DDD68}"/>
    <hyperlink ref="AI146" tooltip="CV%: 3.5; ERROR: 2.2; LI90%: 61.1; LS90%: 68.5" xr:uid="{54075163-2750-4587-B890-805D29D41B90}"/>
    <hyperlink ref="AI147" tooltip="CV%: 6.1; ERROR: 2.8; LI90%: 41.7; LS90%: 50.9" xr:uid="{4DB7EDC6-BCE1-47D6-9B3F-3F69C3E64383}"/>
    <hyperlink ref="AI148" tooltip="CV%: 3.0; ERROR: 2.1; LI90%: 66.1; LS90%: 72.9" xr:uid="{2A375A01-2398-42DE-BDDD-88D4DDEF9542}"/>
    <hyperlink ref="AI149" tooltip="CV%: 3.0; ERROR: 2.2; LI90%: 69.8; LS90%: 76.9" xr:uid="{C8E0D8DB-EDB1-47E9-8503-B90ABC567CBA}"/>
    <hyperlink ref="AI150" tooltip="CV%: 5.3; ERROR: 3.9; LI90%: 67.1; LS90%: 80.0" xr:uid="{3AEAABC4-C0DB-4E2A-ABE5-76BF0A9E00CE}"/>
    <hyperlink ref="AI151" tooltip="CV%: 2.4; ERROR: 1.9; LI90%: 76.3; LS90%: 82.6" xr:uid="{3328350E-2D90-4B1F-8CB0-7119B749B011}"/>
    <hyperlink ref="AI152" tooltip="CV%: 3.4; ERROR: 2.3; LI90%: 65.5; LS90%: 73.2" xr:uid="{2BF6CFAE-4DEA-4744-AEAE-C47F08C87AB6}"/>
    <hyperlink ref="AI153" tooltip="CV%: 1.7; ERROR: 1.5; LI90%: 87.4; LS90%: 92.4" xr:uid="{AC520A20-BABD-48E1-8894-EC8E37D2DACB}"/>
    <hyperlink ref="AI156" tooltip="CV%: 4.7; ERROR: 2.1; LI90%: 42.1; LS90%: 49.2" xr:uid="{95AE0F32-DC21-4199-833A-CB533E1E67FB}"/>
    <hyperlink ref="AI157" tooltip="CV%: 10.6; ERROR: 3.0; LI90%: 23.3; LS90%: 33.2" xr:uid="{BC582816-1A8D-4D40-8F74-C4850D9FBDF4}"/>
    <hyperlink ref="AI158" tooltip="CV%: 2.8; ERROR: 2.0; LI90%: 67.0; LS90%: 73.5" xr:uid="{86D51BF8-3A6E-431B-B192-C71B555158FB}"/>
    <hyperlink ref="AI159" tooltip="CV%: 4.5; ERROR: 2.8; LI90%: 57.7; LS90%: 66.9" xr:uid="{2567B53B-3E42-43D2-A112-4D3B4A2A0980}"/>
    <hyperlink ref="AI160" tooltip="CV%: 5.4; ERROR: 3.5; LI90%: 60.4; LS90%: 72.0" xr:uid="{F37E3F48-8BFA-48DD-94F6-2B20DBC1E84F}"/>
    <hyperlink ref="AI161" tooltip="CV%: 4.3; ERROR: 2.2; LI90%: 47.7; LS90%: 54.9" xr:uid="{84D5426A-96F4-447C-B4C6-0E6603FC9FE4}"/>
    <hyperlink ref="AI162" tooltip="CV%: 2.9; ERROR: 2.7; LI90%: 87.7; LS90%: 96.6" xr:uid="{5AB1B89E-BCA2-4311-B6C6-D1CD1D7E04DC}"/>
    <hyperlink ref="AI163" tooltip="CV%: 2.4; ERROR: 1.9; LI90%: 74.7; LS90%: 80.9" xr:uid="{B5E666AF-BB77-4A78-939C-E81519615D0C}"/>
    <hyperlink ref="AI164" tooltip="CV%: 3.3; ERROR: 2.1; LI90%: 60.8; LS90%: 67.7" xr:uid="{C4B31D2D-E072-4F22-B348-53A79FC9D7A3}"/>
    <hyperlink ref="AI165" tooltip="CV%: 4.0; ERROR: 2.4; LI90%: 56.6; LS90%: 64.6" xr:uid="{FA8C8055-114F-4545-A789-685ED92BFAFD}"/>
    <hyperlink ref="AI166" tooltip="CV%: 2.0; ERROR: 1.6; LI90%: 78.6; LS90%: 83.9" xr:uid="{F849FF26-9865-492F-B375-7F4B2B26382C}"/>
    <hyperlink ref="AI167" tooltip="CV%: 1.7; ERROR: 1.4; LI90%: 82.5; LS90%: 87.2" xr:uid="{8324F114-A640-44B3-B62E-585D5C2D3F32}"/>
    <hyperlink ref="AI168" tooltip="CV%: 2.5; ERROR: 2.1; LI90%: 82.2; LS90%: 89.3" xr:uid="{D58CB067-51FC-4349-8B6F-DEFC3565D28E}"/>
    <hyperlink ref="AI169" tooltip="CV%: 2.0; ERROR: 1.6; LI90%: 80.2; LS90%: 85.6" xr:uid="{5E55B190-34B8-4C20-BF8F-7C66FA0660EE}"/>
    <hyperlink ref="AI170" tooltip="CV%: 2.7; ERROR: 2.0; LI90%: 70.7; LS90%: 77.3" xr:uid="{2867A85E-ED5C-424A-9A6F-4BD72FDF7271}"/>
    <hyperlink ref="AI171" tooltip="CV%: 1.0; ERROR: 0.9; LI90%: 93.1; LS90%: 96.2" xr:uid="{A91F0F4E-F202-4735-8742-0F941B029797}"/>
    <hyperlink ref="AI174" tooltip="CV%: 2.5; ERROR: 1.4; LI90%: 51.7; LS90%: 56.2" xr:uid="{F8FF1994-D224-4686-A2A2-95F3203FBBA4}"/>
    <hyperlink ref="AI175" tooltip="CV%: 5.6; ERROR: 1.9; LI90%: 30.9; LS90%: 37.1" xr:uid="{6067AF01-219B-4167-817B-06CD98886E40}"/>
    <hyperlink ref="AI176" tooltip="CV%: 1.4; ERROR: 1.1; LI90%: 74.7; LS90%: 78.3" xr:uid="{ED43BB0D-AAF8-46B0-9A1B-3E32B64F43AE}"/>
    <hyperlink ref="AI177" tooltip="CV%: 2.6; ERROR: 1.4; LI90%: 52.3; LS90%: 56.8" xr:uid="{DFCCBAFF-B0A0-400D-AA7A-5B338351C8D8}"/>
    <hyperlink ref="AI178" tooltip="CV%: 2.1; ERROR: 1.3; LI90%: 60.8; LS90%: 65.2" xr:uid="{4190C750-7EC9-472B-9BE6-7623802ECD05}"/>
    <hyperlink ref="AI179" tooltip="CV%: 2.8; ERROR: 1.3; LI90%: 45.2; LS90%: 49.6" xr:uid="{7F2374E7-D281-47B0-8582-4170B5D38549}"/>
    <hyperlink ref="AI180" tooltip="CV%: 1.4; ERROR: 1.4; LI90%: 92.4; LS90%: 96.9" xr:uid="{F5418F50-526A-4B5A-BDCD-49F0D5CB63EF}"/>
    <hyperlink ref="AI181" tooltip="CV%: 1.1; ERROR: 1.0; LI90%: 82.6; LS90%: 85.8" xr:uid="{2DADE8EC-195C-4B9F-BF2D-30C108D7A49E}"/>
    <hyperlink ref="AI182" tooltip="CV%: 1.9; ERROR: 1.3; LI90%: 63.9; LS90%: 68.1" xr:uid="{8A6EA842-F175-4B59-8566-1482961DA76E}"/>
    <hyperlink ref="AI183" tooltip="CV%: 3.5; ERROR: 1.4; LI90%: 38.3; LS90%: 43.0" xr:uid="{7BE06E48-83DF-4D29-964D-0E5DE02A1012}"/>
    <hyperlink ref="AI184" tooltip="CV%: 1.3; ERROR: 1.1; LI90%: 77.8; LS90%: 81.3" xr:uid="{4563BCB5-ECC7-44D6-85F8-A4230A06EF56}"/>
    <hyperlink ref="AI185" tooltip="CV%: 2.0; ERROR: 1.3; LI90%: 62.5; LS90%: 66.7" xr:uid="{DF74632A-E73F-4A6C-B5F5-28148B99BAB6}"/>
    <hyperlink ref="AI186" tooltip="CV%: 1.9; ERROR: 1.5; LI90%: 76.3; LS90%: 81.1" xr:uid="{65B728E4-B301-4A48-9F37-5E569047CE3B}"/>
    <hyperlink ref="AI187" tooltip="CV%: 1.0; ERROR: 0.9; LI90%: 86.0; LS90%: 89.0" xr:uid="{5B1410D4-9A4E-4769-9C9E-2EE4F5E6CBEC}"/>
    <hyperlink ref="AI188" tooltip="CV%: 1.5; ERROR: 1.1; LI90%: 74.4; LS90%: 78.1" xr:uid="{35AE4EFB-85E3-4F48-8A77-0A2B49805E1D}"/>
    <hyperlink ref="AI189" tooltip="CV%: 1.2; ERROR: 1.0; LI90%: 80.7; LS90%: 84.0" xr:uid="{C5AA179D-59FA-46DE-A9E8-691F5B2CE22D}"/>
    <hyperlink ref="AI192" tooltip="CV%: 4.3; ERROR: 2.3; LI90%: 50.2; LS90%: 57.8" xr:uid="{1F518EB6-722F-4BC8-904C-5C63F200DB31}"/>
    <hyperlink ref="AI193" tooltip="CV%: 8.6; ERROR: 3.0; LI90%: 29.6; LS90%: 39.3" xr:uid="{CC994F76-72CC-4D41-B003-009FED664FF8}"/>
    <hyperlink ref="AI194" tooltip="CV%: 2.5; ERROR: 1.9; LI90%: 72.6; LS90%: 78.9" xr:uid="{C1FB4554-B737-441F-99ED-03C3761ED48E}"/>
    <hyperlink ref="AI195" tooltip="CV%: 4.0; ERROR: 2.5; LI90%: 58.4; LS90%: 66.6" xr:uid="{C1359EE2-9750-4E48-BC19-B12D6EC21E93}"/>
    <hyperlink ref="AI196" tooltip="CV%: 3.9; ERROR: 2.8; LI90%: 66.6; LS90%: 75.7" xr:uid="{6EFAF7B1-C22D-4B37-B9D2-8BF78698AAC2}"/>
    <hyperlink ref="AI197" tooltip="CV%: 3.8; ERROR: 2.2; LI90%: 53.0; LS90%: 60.1" xr:uid="{F11C22D3-BDE6-49B9-8B00-2B013BDA01E9}"/>
    <hyperlink ref="AI198" tooltip="CV%: 0.9; ERROR: 0.9; LI90%: 97.4; LS90%: 100.0*" xr:uid="{695D4EFE-4B93-4781-B32F-DDE784AFDDD1}"/>
    <hyperlink ref="AI199" tooltip="CV%: 1.8; ERROR: 1.6; LI90%: 84.6; LS90%: 89.8" xr:uid="{EF358D06-E964-49E5-9AE5-F6E030F056AC}"/>
    <hyperlink ref="AI200" tooltip="CV%: 3.2; ERROR: 2.3; LI90%: 68.0; LS90%: 75.5" xr:uid="{58F0D957-ACEB-4A94-924C-973609327625}"/>
    <hyperlink ref="AI201" tooltip="CV%: 3.8; ERROR: 2.5; LI90%: 61.3; LS90%: 69.4" xr:uid="{0166FBE0-313F-458B-AFF3-1AC448C69B6F}"/>
    <hyperlink ref="AI202" tooltip="CV%: 1.8; ERROR: 1.6; LI90%: 83.6; LS90%: 88.8" xr:uid="{F98AE83A-034B-4618-B065-B34458A0D343}"/>
    <hyperlink ref="AI203" tooltip="CV%: 2.2; ERROR: 1.8; LI90%: 78.8; LS90%: 84.7" xr:uid="{A01033FE-9AAD-44FF-9C38-5493070C7CE5}"/>
    <hyperlink ref="AI204" tooltip="CV%: 2.6; ERROR: 2.2; LI90%: 81.0; LS90%: 88.3" xr:uid="{156B412C-9F32-45A5-8890-6850693A0C94}"/>
    <hyperlink ref="AI205" tooltip="CV%: 1.5; ERROR: 1.4; LI90%: 87.9; LS90%: 92.4" xr:uid="{1AE5B4C6-6220-48AF-A175-90448B1C2728}"/>
    <hyperlink ref="AI206" tooltip="CV%: 3.5; ERROR: 2.3; LI90%: 62.5; LS90%: 70.1" xr:uid="{2A9A9634-2DAC-4B3B-824A-4E9F3B68D39C}"/>
    <hyperlink ref="AI207" tooltip="CV%: 1.5; ERROR: 1.4; LI90%: 87.8; LS90%: 92.3" xr:uid="{D002D4C2-FCF6-4FBA-853E-921BD76D0760}"/>
    <hyperlink ref="AI210" tooltip="CV%: 9.2; ERROR: 3.1; LI90%: 28.3; LS90%: 38.4" xr:uid="{F7C18B22-8A4C-4B4A-AC74-91614670778A}"/>
    <hyperlink ref="AI211" tooltip="CV%: 19.1; ERROR: 3.2; LI90%: 11.4; LS90%: 21.9" xr:uid="{3D77EEBA-CD82-43E5-B74E-18D795332E31}"/>
    <hyperlink ref="AI212" tooltip="CV%: 6.3; ERROR: 3.3; LI90%: 46.5; LS90%: 57.4" xr:uid="{0DF1B6EA-A143-4EC7-A07E-8CA2A6AAF777}"/>
    <hyperlink ref="AI213" tooltip="CV%: 7.4; ERROR: 3.5; LI90%: 40.9; LS90%: 52.3" xr:uid="{70F47060-BD71-4E80-AD3C-63887305823B}"/>
    <hyperlink ref="AI214" tooltip="CV%: 5.9; ERROR: 3.6; LI90%: 54.8; LS90%: 66.6" xr:uid="{A1D3F32D-4CBF-45FD-B5F1-67A754B6255B}"/>
    <hyperlink ref="AI215" tooltip="CV%: 7.8; ERROR: 2.7; LI90%: 30.1; LS90%: 39.0" xr:uid="{5AA8A44E-8212-40F3-93F4-8AFF253C83F1}"/>
    <hyperlink ref="AI216" tooltip="CV%: 4.0; ERROR: 3.8; LI90%: 88.5; LS90%: 100.0*" xr:uid="{135A8DED-D6E6-433F-B190-E4F62BDBCC54}"/>
    <hyperlink ref="AI217" tooltip="CV%: 4.7; ERROR: 3.1; LI90%: 60.8; LS90%: 70.9" xr:uid="{A0EA7E14-20EA-49DC-B0FA-EFE6EE437500}"/>
    <hyperlink ref="AI218" tooltip="CV%: 6.6; ERROR: 3.4; LI90%: 45.7; LS90%: 56.7" xr:uid="{976E5A59-0D2D-4B96-AC50-217EE1A9D266}"/>
    <hyperlink ref="AI219" tooltip="CV%: 9.4; ERROR: 2.8; LI90%: 25.0; LS90%: 34.2" xr:uid="{2E77EA7C-7203-4917-A99E-161BE3EB59A4}"/>
    <hyperlink ref="AI220" tooltip="CV%: 4.5; ERROR: 2.8; LI90%: 56.7; LS90%: 65.8" xr:uid="{FA486E40-2892-42ED-8924-32C0D5A50551}"/>
    <hyperlink ref="AI221" tooltip="CV%: 4.6; ERROR: 2.7; LI90%: 53.9; LS90%: 62.7" xr:uid="{DBB83A14-6F6F-486E-87C1-91ED49B47EDE}"/>
    <hyperlink ref="AI222" tooltip="CV%: 8.5; ERROR: 4.9; LI90%: 49.3; LS90%: 65.4" xr:uid="{81453A60-E222-4E39-9B0C-E06A4367F5B1}"/>
    <hyperlink ref="AI223" tooltip="CV%: 3.2; ERROR: 2.6; LI90%: 75.0; LS90%: 83.4" xr:uid="{A7049FA8-0245-49CD-B816-79980EAC227E}"/>
    <hyperlink ref="AI224" tooltip="CV%: 4.3; ERROR: 2.8; LI90%: 60.3; LS90%: 69.4" xr:uid="{A59CE933-F95F-4078-A38C-4560E2E4503A}"/>
    <hyperlink ref="AI225" tooltip="CV%: 3.1; ERROR: 2.4; LI90%: 72.6; LS90%: 80.4" xr:uid="{18FE4CAB-95D4-430F-992E-3CF395E76FA9}"/>
    <hyperlink ref="AI228" tooltip="CV%: 6.1; ERROR: 2.7; LI90%: 39.9; LS90%: 48.7" xr:uid="{E2547C1B-C508-4314-B20A-9DA0AF318083}"/>
    <hyperlink ref="AI229" tooltip="CV%: 9.6; ERROR: 3.4; LI90%: 30.0; LS90%: 41.2" xr:uid="{B8AD6AAB-E584-4CCD-860D-DCA5FC8812A0}"/>
    <hyperlink ref="AI230" tooltip="CV%: 5.0; ERROR: 3.0; LI90%: 56.2; LS90%: 66.1" xr:uid="{0093D381-A069-4A50-9B7B-D9462E9F5267}"/>
    <hyperlink ref="AI231" tooltip="CV%: 3.9; ERROR: 2.7; LI90%: 65.2; LS90%: 74.0" xr:uid="{6B345D66-1A63-4411-8E5E-804241BD2382}"/>
    <hyperlink ref="AI232" tooltip="CV%: 3.2; ERROR: 2.5; LI90%: 74.4; LS90%: 82.6" xr:uid="{C6EC5646-7BA7-4C94-8F84-A50883144AF4}"/>
    <hyperlink ref="AI233" tooltip="CV%: 5.2; ERROR: 2.8; LI90%: 49.9; LS90%: 59.2" xr:uid="{33661D32-5295-4E9D-86D2-63739D2C5003}"/>
    <hyperlink ref="AI234" tooltip="CV%: 3.6; ERROR: 3.4; LI90%: 89.4; LS90%: 100.0*" xr:uid="{E69D4174-CB5E-4948-BABA-F4875ECC976A}"/>
    <hyperlink ref="AI235" tooltip="CV%: 4.6; ERROR: 3.3; LI90%: 65.2; LS90%: 75.9" xr:uid="{90529072-DC47-404A-8999-E4EF7CB7A5BE}"/>
    <hyperlink ref="AI236" tooltip="CV%: 4.2; ERROR: 2.8; LI90%: 62.2; LS90%: 71.4" xr:uid="{D3E3AFE8-BA07-484A-9C42-241123D962DE}"/>
    <hyperlink ref="AI237" tooltip="CV%: 7.1; ERROR: 3.7; LI90%: 46.3; LS90%: 58.4" xr:uid="{CA24B58D-D062-46B2-8579-71D422C0B494}"/>
    <hyperlink ref="AI238" tooltip="CV%: 3.9; ERROR: 2.7; LI90%: 64.9; LS90%: 73.7" xr:uid="{6EA17991-DB25-4E9A-9A7A-5F03AFC9951D}"/>
    <hyperlink ref="AI239" tooltip="CV%: 3.7; ERROR: 2.7; LI90%: 69.3; LS90%: 78.2" xr:uid="{0D367C05-749B-4A3B-95C1-64A3FD026F39}"/>
    <hyperlink ref="AI240" tooltip="CV%: 4.8; ERROR: 3.9; LI90%: 74.7; LS90%: 87.5" xr:uid="{D65C40DB-03FC-4EC4-BB9C-DF091E64CECF}"/>
    <hyperlink ref="AI241" tooltip="CV%: 2.8; ERROR: 2.3; LI90%: 79.6; LS90%: 87.3" xr:uid="{B7D0E50D-0CDA-4CBA-B7DD-0BAD5EA49F97}"/>
    <hyperlink ref="AI242" tooltip="CV%: 3.5; ERROR: 2.6; LI90%: 71.1; LS90%: 79.6" xr:uid="{13B629B0-29CD-4085-83C8-A4AA857CDB1B}"/>
    <hyperlink ref="AI243" tooltip="CV%: 1.8; ERROR: 1.6; LI90%: 87.7; LS90%: 93.0" xr:uid="{F921CE39-30EC-474E-B712-AFF4DAB1D021}"/>
    <hyperlink ref="AI246" tooltip="CV%: 4.2; ERROR: 2.0; LI90%: 45.4; LS90%: 52.1" xr:uid="{1FFA5140-7A16-4DA7-A74F-6B3B93ABF46E}"/>
    <hyperlink ref="AI247" tooltip="CV%: 12.3; ERROR: 2.6; LI90%: 17.0; LS90%: 25.5" xr:uid="{C44E7A8C-56ED-4543-9C2D-CC7FC094D738}"/>
    <hyperlink ref="AI248" tooltip="CV%: 3.6; ERROR: 2.2; LI90%: 57.9; LS90%: 65.2" xr:uid="{938D7677-1484-4085-9666-935AB0C78740}"/>
    <hyperlink ref="AI249" tooltip="CV%: 4.9; ERROR: 2.7; LI90%: 50.5; LS90%: 59.4" xr:uid="{04618513-221B-4B78-9AF8-67EDD2BE7BE3}"/>
    <hyperlink ref="AI250" tooltip="CV%: 3.5; ERROR: 2.5; LI90%: 65.5; LS90%: 73.6" xr:uid="{C77853C9-C7D8-4D04-A29E-BA8A0E8EF5E4}"/>
    <hyperlink ref="AI251" tooltip="CV%: 4.7; ERROR: 2.4; LI90%: 47.3; LS90%: 55.2" xr:uid="{0D49FD05-5AE3-485E-92CF-5DFD5A5B9CCF}"/>
    <hyperlink ref="AI252" tooltip="CV%: 2.1; ERROR: 2.0; LI90%: 93.4; LS90%: 100.0" xr:uid="{32332994-65D4-4FE7-A425-A427EC2BA12A}"/>
    <hyperlink ref="AI253" tooltip="CV%: 3.2; ERROR: 2.4; LI90%: 69.8; LS90%: 77.5" xr:uid="{B1F959A3-6718-4F0B-AA5F-1F3F1A06414E}"/>
    <hyperlink ref="AI254" tooltip="CV%: 3.7; ERROR: 2.3; LI90%: 58.5; LS90%: 66.1" xr:uid="{95BEBA8C-8035-40AF-8EAA-11468E4689B4}"/>
    <hyperlink ref="AI255" tooltip="CV%: 5.0; ERROR: 2.6; LI90%: 48.3; LS90%: 56.9" xr:uid="{D776B090-D9E0-46BB-B2A9-57B8B85DDE78}"/>
    <hyperlink ref="AI256" tooltip="CV%: 3.1; ERROR: 2.2; LI90%: 67.1; LS90%: 74.2" xr:uid="{0FC4A19D-E307-46F3-B489-4257476B5C66}"/>
    <hyperlink ref="AI257" tooltip="CV%: 3.3; ERROR: 2.4; LI90%: 67.8; LS90%: 75.6" xr:uid="{57835480-93E8-4C3D-888D-89B17568E788}"/>
    <hyperlink ref="AI258" tooltip="CV%: 3.6; ERROR: 2.9; LI90%: 77.2; LS90%: 86.8" xr:uid="{28947549-5DE2-489C-9E76-151B7032DFDA}"/>
    <hyperlink ref="AI259" tooltip="CV%: 2.1; ERROR: 1.8; LI90%: 79.9; LS90%: 85.7" xr:uid="{A7D44AB3-DB4A-4D92-8ABD-99CB1B1475B1}"/>
    <hyperlink ref="AI260" tooltip="CV%: 3.3; ERROR: 2.3; LI90%: 67.2; LS90%: 74.8" xr:uid="{30C93101-F826-4F71-B609-8CD7A91218BA}"/>
    <hyperlink ref="AI261" tooltip="CV%: 1.6; ERROR: 1.4; LI90%: 87.9; LS90%: 92.5" xr:uid="{E64139A4-1290-4C86-A758-2AD184696B42}"/>
    <hyperlink ref="AI264" tooltip="CV%: 4.7; ERROR: 2.4; LI90%: 47.5; LS90%: 55.6" xr:uid="{7E5128A1-D057-497B-BCBD-F7F76E792066}"/>
    <hyperlink ref="AI265" tooltip="CV%: 8.6; ERROR: 3.3; LI90%: 33.1; LS90%: 44.0" xr:uid="{491795CC-A997-4544-BB74-CD989AE2A0C4}"/>
    <hyperlink ref="AI266" tooltip="CV%: 2.8; ERROR: 2.1; LI90%: 71.1; LS90%: 77.9" xr:uid="{3CB78E9B-215C-4C9E-A0A3-2EC01F730E8A}"/>
    <hyperlink ref="AI267" tooltip="CV%: 4.2; ERROR: 2.6; LI90%: 59.0; LS90%: 67.6" xr:uid="{4BA1E71B-9A1E-4650-A027-DF73F06AB4F3}"/>
    <hyperlink ref="AI268" tooltip="CV%: 3.5; ERROR: 2.5; LI90%: 67.6; LS90%: 76.0" xr:uid="{47E0B49F-B815-45A9-AB8C-E9A8828CED60}"/>
    <hyperlink ref="AI269" tooltip="CV%: 5.3; ERROR: 2.5; LI90%: 42.6; LS90%: 50.7" xr:uid="{B4F8AE27-5AAD-479D-8451-1C2B8667BFEE}"/>
    <hyperlink ref="AI270" tooltip="CV%: 3.0; ERROR: 2.8; LI90%: 88.6; LS90%: 97.7" xr:uid="{87280B21-66BF-4DDC-9B65-80C7A3CDDF4F}"/>
    <hyperlink ref="AI271" tooltip="CV%: 2.2; ERROR: 1.8; LI90%: 79.7; LS90%: 85.6" xr:uid="{DED3BBF9-BB2A-4171-9527-1D0310D080D5}"/>
    <hyperlink ref="AI272" tooltip="CV%: 3.3; ERROR: 2.3; LI90%: 64.5; LS90%: 72.0" xr:uid="{156B27A6-561B-4FCB-8EFB-ADF2B2B3CE9E}"/>
    <hyperlink ref="AI273" tooltip="CV%: 5.9; ERROR: 2.8; LI90%: 42.8; LS90%: 52.1" xr:uid="{E98DB3F4-006A-4CEB-A291-C14B9C631B8C}"/>
    <hyperlink ref="AI274" tooltip="CV%: 2.2; ERROR: 1.8; LI90%: 79.0; LS90%: 85.1" xr:uid="{21925ED1-6FBF-4735-973B-4869A93D14F0}"/>
    <hyperlink ref="AI275" tooltip="CV%: 2.8; ERROR: 2.0; LI90%: 70.7; LS90%: 77.4" xr:uid="{32112D84-43C0-446F-B5FA-4FAF5752BC8A}"/>
    <hyperlink ref="AI276" tooltip="CV%: 4.3; ERROR: 3.2; LI90%: 69.0; LS90%: 79.4" xr:uid="{F5242419-C138-474B-9972-DE48BDC5D45E}"/>
    <hyperlink ref="AI277" tooltip="CV%: 2.1; ERROR: 1.8; LI90%: 81.7; LS90%: 87.6" xr:uid="{1B9AD36A-66EF-4372-AC60-DF1C5AAC4C10}"/>
    <hyperlink ref="AI278" tooltip="CV%: 3.1; ERROR: 2.3; LI90%: 69.6; LS90%: 77.2" xr:uid="{9AEFF9BD-852F-4F12-A607-DAB69A531994}"/>
    <hyperlink ref="AI279" tooltip="CV%: 2.1; ERROR: 1.7; LI90%: 82.0; LS90%: 87.7" xr:uid="{658A8077-68B7-4E43-865C-DCA58E6AA6E4}"/>
    <hyperlink ref="AI282" tooltip="CV%: 5.7; ERROR: 2.4; LI90%: 38.1; LS90%: 45.9" xr:uid="{393F8072-03B2-4662-8F3A-597511D73F9E}"/>
    <hyperlink ref="AI283" tooltip="CV%: 10.5; ERROR: 3.4; LI90%: 27.0; LS90%: 38.3" xr:uid="{CC82C053-DC4D-4DC9-A370-3AC0BC7B79F8}"/>
    <hyperlink ref="AI284" tooltip="CV%: 3.3; ERROR: 2.3; LI90%: 65.9; LS90%: 73.6" xr:uid="{BB8C2E42-FEAE-4009-9C37-6A5772B039C9}"/>
    <hyperlink ref="AI285" tooltip="CV%: 4.5; ERROR: 2.5; LI90%: 51.6; LS90%: 60.0" xr:uid="{8B6F28D5-129F-471F-A487-3A1918C8214F}"/>
    <hyperlink ref="AI286" tooltip="CV%: 4.7; ERROR: 2.6; LI90%: 50.7; LS90%: 59.2" xr:uid="{AAA3426A-E6E5-47C4-A8EE-C1EBCF8C4A74}"/>
    <hyperlink ref="AI287" tooltip="CV%: 6.5; ERROR: 2.2; LI90%: 30.5; LS90%: 37.8" xr:uid="{1F1E8375-C7FC-497B-AEF3-EB834874DAC1}"/>
    <hyperlink ref="AI288" tooltip="CV%: 2.5; ERROR: 2.3; LI90%: 89.4; LS90%: 97.0" xr:uid="{7E04E792-BE81-4FD6-8B8F-35A23551F6B4}"/>
    <hyperlink ref="AI289" tooltip="CV%: 2.5; ERROR: 2.0; LI90%: 75.7; LS90%: 82.3" xr:uid="{F9C57D0C-8C94-4E8A-B63F-A77BF61C3189}"/>
    <hyperlink ref="AI290" tooltip="CV%: 3.8; ERROR: 2.3; LI90%: 57.2; LS90%: 64.7" xr:uid="{C52CC893-4547-464F-8AA7-F56528089BB0}"/>
    <hyperlink ref="AI291" tooltip="CV%: 6.4; ERROR: 2.5; LI90%: 35.1; LS90%: 43.4" xr:uid="{7FA01D4C-A291-417D-BE12-7F80049B8ADC}"/>
    <hyperlink ref="AI292" tooltip="CV%: 3.3; ERROR: 2.3; LI90%: 67.7; LS90%: 75.4" xr:uid="{A382A317-20D2-4EDA-9730-5CDFE81B956B}"/>
    <hyperlink ref="AI293" tooltip="CV%: 4.2; ERROR: 2.4; LI90%: 54.8; LS90%: 62.8" xr:uid="{2636BCA3-7137-4F06-BDCC-F8D128F5174D}"/>
    <hyperlink ref="AI294" tooltip="CV%: 3.1; ERROR: 2.5; LI90%: 78.4; LS90%: 86.7" xr:uid="{30FCE034-FA13-4893-AFA0-A9C48C91DCB3}"/>
    <hyperlink ref="AI295" tooltip="CV%: 2.1; ERROR: 1.8; LI90%: 81.2; LS90%: 86.9" xr:uid="{ECAD02A0-9B85-46D9-801F-6BF2A4E58D0B}"/>
    <hyperlink ref="AI296" tooltip="CV%: 2.3; ERROR: 1.8; LI90%: 77.0; LS90%: 82.9" xr:uid="{1EC987D6-3F20-4F70-8F31-0CD5BC037AB1}"/>
    <hyperlink ref="AI297" tooltip="CV%: 2.8; ERROR: 2.1; LI90%: 73.2; LS90%: 80.1" xr:uid="{3CEAFF36-11ED-4715-B9EF-D8D72C8B2997}"/>
    <hyperlink ref="AI300" tooltip="CV%: 5.5; ERROR: 2.4; LI90%: 39.5; LS90%: 47.4" xr:uid="{8E483CA4-B3B6-45FA-8A90-0E9E8563047E}"/>
    <hyperlink ref="AI301" tooltip="CV%: 8.4; ERROR: 2.9; LI90%: 30.1; LS90%: 39.7" xr:uid="{30AA48F1-4373-4C34-BA3F-F0475650FAC4}"/>
    <hyperlink ref="AI302" tooltip="CV%: 3.6; ERROR: 2.3; LI90%: 61.1; LS90%: 68.8" xr:uid="{35D4F06D-1251-47F3-B4BD-AA2037DC82AB}"/>
    <hyperlink ref="AI303" tooltip="CV%: 4.4; ERROR: 2.6; LI90%: 55.6; LS90%: 64.2" xr:uid="{B30148BE-7690-4796-825B-6984318DBD6A}"/>
    <hyperlink ref="AI304" tooltip="CV%: 3.0; ERROR: 2.2; LI90%: 70.6; LS90%: 77.8" xr:uid="{0089C1B4-024A-4AD4-85E9-33278149897A}"/>
    <hyperlink ref="AI305" tooltip="CV%: 4.2; ERROR: 2.3; LI90%: 51.1; LS90%: 58.6" xr:uid="{9895B63C-843A-4195-8783-4224ED9A936C}"/>
    <hyperlink ref="AI306" tooltip="CV%: 2.3; ERROR: 2.2; LI90%: 91.8; LS90%: 99.0" xr:uid="{C73E6A9B-AD58-4E0F-B08D-C0ACD93078EF}"/>
    <hyperlink ref="AI307" tooltip="CV%: 2.9; ERROR: 2.2; LI90%: 72.4; LS90%: 79.7" xr:uid="{17C5B5F8-5C66-4AC8-BBAF-CFC597873E79}"/>
    <hyperlink ref="AI308" tooltip="CV%: 3.5; ERROR: 2.2; LI90%: 59.4; LS90%: 66.8" xr:uid="{8F894D01-CB31-4A00-BD11-0FD9B3900546}"/>
    <hyperlink ref="AI309" tooltip="CV%: 5.6; ERROR: 2.8; LI90%: 44.9; LS90%: 54.0" xr:uid="{994986F6-AAAB-47DC-9BA2-BE7DE05DBBF6}"/>
    <hyperlink ref="AI310" tooltip="CV%: 3.0; ERROR: 2.2; LI90%: 69.0; LS90%: 76.2" xr:uid="{D46D06AC-1DE6-4D2E-B36C-5957EFAF1C2F}"/>
    <hyperlink ref="AI311" tooltip="CV%: 3.0; ERROR: 2.1; LI90%: 68.2; LS90%: 75.3" xr:uid="{E9BF317E-17BE-4AA1-81C7-0832C7F6C658}"/>
    <hyperlink ref="AI312" tooltip="CV%: 3.7; ERROR: 3.0; LI90%: 75.6; LS90%: 85.4" xr:uid="{FB5CAF70-E57A-4C90-9685-081D01F9CB68}"/>
    <hyperlink ref="AI313" tooltip="CV%: 2.3; ERROR: 1.8; LI90%: 77.2; LS90%: 83.3" xr:uid="{C8AB5E23-D213-4BE2-8FDD-A33A1342841A}"/>
    <hyperlink ref="AI314" tooltip="CV%: 3.2; ERROR: 2.2; LI90%: 64.8; LS90%: 71.9" xr:uid="{E24E20AE-2412-4491-8E3B-AFA4680A85E2}"/>
    <hyperlink ref="AI315" tooltip="CV%: 1.3; ERROR: 1.2; LI90%: 88.8; LS90%: 92.8" xr:uid="{F1765B06-73E0-413A-B321-C50D0C7F12CF}"/>
    <hyperlink ref="AI318" tooltip="CV%: 7.7; ERROR: 2.2; LI90%: 25.3; LS90%: 32.7" xr:uid="{F73D261E-C238-49F1-B162-67A26458E046}"/>
    <hyperlink ref="AI319" tooltip="CV%: 13.1; ERROR: 2.8; LI90%: 16.7; LS90%: 25.9" xr:uid="{ADDF4BA0-8899-47E4-BBD4-BA44EC6F421E}"/>
    <hyperlink ref="AI320" tooltip="CV%: 4.0; ERROR: 2.2; LI90%: 52.4; LS90%: 59.8" xr:uid="{5F314825-37A9-4A44-8572-1DE3A0442D13}"/>
    <hyperlink ref="AI321" tooltip="CV%: 5.9; ERROR: 2.9; LI90%: 45.5; LS90%: 55.2" xr:uid="{5A2C10C9-298C-4161-AC78-7DB6F19D24AD}"/>
    <hyperlink ref="AI322" tooltip="CV%: 3.8; ERROR: 2.4; LI90%: 58.6; LS90%: 66.5" xr:uid="{B9288F99-84AD-456C-A667-D1531F276755}"/>
    <hyperlink ref="AI323" tooltip="CV%: 6.4; ERROR: 2.4; LI90%: 33.2; LS90%: 40.9" xr:uid="{42C5F4CE-232B-453C-AB29-7405FC64520A}"/>
    <hyperlink ref="AI324" tooltip="CV%: 1.8; ERROR: 1.7; LI90%: 92.8; LS90%: 98.5" xr:uid="{63ED5314-FF6C-4915-BAFA-E2F745CBCA0E}"/>
    <hyperlink ref="AI325" tooltip="CV%: 4.2; ERROR: 2.7; LI90%: 59.8; LS90%: 68.7" xr:uid="{46D245BD-0D20-45E8-AB2D-52554EFF717F}"/>
    <hyperlink ref="AI326" tooltip="CV%: 4.5; ERROR: 2.3; LI90%: 46.3; LS90%: 53.8" xr:uid="{9FAED5DD-CAF9-4A88-8F33-24F39B116CC2}"/>
    <hyperlink ref="AI327" tooltip="CV%: 8.3; ERROR: 2.6; LI90%: 26.8; LS90%: 35.3" xr:uid="{FED3F0CB-416B-4896-AC2F-A42B66B3EC55}"/>
    <hyperlink ref="AI328" tooltip="CV%: 3.6; ERROR: 2.2; LI90%: 58.1; LS90%: 65.3" xr:uid="{1BF371E8-F99B-4E67-BF82-54DFF5AF154C}"/>
    <hyperlink ref="AI329" tooltip="CV%: 3.6; ERROR: 2.2; LI90%: 57.4; LS90%: 64.7" xr:uid="{EFBAFDCA-F448-48C3-9C9A-D06DDFD4FADC}"/>
    <hyperlink ref="AI330" tooltip="CV%: 5.4; ERROR: 3.5; LI90%: 59.3; LS90%: 70.8" xr:uid="{2F2AFEE4-8EB9-4EF5-B44F-154EA1E5C912}"/>
    <hyperlink ref="AI331" tooltip="CV%: 2.4; ERROR: 1.9; LI90%: 74.9; LS90%: 81.2" xr:uid="{8D0EB072-4E4A-402E-BBDD-BE8CE93E689D}"/>
    <hyperlink ref="AI332" tooltip="CV%: 3.0; ERROR: 2.2; LI90%: 69.2; LS90%: 76.3" xr:uid="{27740C46-F24B-44AB-9EF7-321C5335A2C9}"/>
    <hyperlink ref="AI333" tooltip="CV%: 1.9; ERROR: 1.6; LI90%: 84.3; LS90%: 89.6" xr:uid="{B6CC95B6-3031-4E28-9BA6-717076C774C1}"/>
    <hyperlink ref="AI336" tooltip="CV%: 4.2; ERROR: 2.8; LI90%: 61.8; LS90%: 71.0" xr:uid="{5E8EA4D0-2D54-4EA4-8B39-591DF770BB70}"/>
    <hyperlink ref="AI337" tooltip="CV%: 8.4; ERROR: 3.9; LI90%: 39.5; LS90%: 52.3" xr:uid="{BF67C3E2-213F-44EB-93A1-C728E8447C4A}"/>
    <hyperlink ref="AI338" tooltip="CV%: 2.7; ERROR: 2.2; LI90%: 77.4; LS90%: 84.7" xr:uid="{C442D998-D057-4D05-9376-3DC16709F4B9}"/>
    <hyperlink ref="AI339" tooltip="CV%: 3.1; ERROR: 2.6; LI90%: 78.0; LS90%: 86.5" xr:uid="{1ACA90BD-53E1-46A7-9EFC-A9830434C283}"/>
    <hyperlink ref="AI340" tooltip="CV%: 2.4; ERROR: 2.0; LI90%: 83.5; LS90%: 90.2" xr:uid="{56CBFE6A-7152-470F-9707-BA11FB2CA616}"/>
    <hyperlink ref="AI341" tooltip="CV%: 3.7; ERROR: 2.6; LI90%: 66.5; LS90%: 75.1" xr:uid="{3D13C37B-FE1C-4F14-AC6A-58D13D299816}"/>
    <hyperlink ref="AI342" tooltip="CV%: 1.6; ERROR: 1.6; LI90%: 94.7; LS90%: 99.9" xr:uid="{065B48D3-8CEB-4B83-ABE9-CEB5CE441EA1}"/>
    <hyperlink ref="AI343" tooltip="CV%: 2.0; ERROR: 1.8; LI90%: 87.0; LS90%: 92.8" xr:uid="{C69EC0C8-C94B-4888-9439-22E4C613EA57}"/>
    <hyperlink ref="AI344" tooltip="CV%: 2.6; ERROR: 2.1; LI90%: 76.6; LS90%: 83.5" xr:uid="{6E416872-6299-492E-95AD-74C142712AC9}"/>
    <hyperlink ref="AI345" tooltip="CV%: 5.1; ERROR: 3.3; LI90%: 59.2; LS90%: 70.1" xr:uid="{40DBC906-3CED-4054-BD6E-2681C5B73027}"/>
    <hyperlink ref="AI346" tooltip="CV%: 2.0; ERROR: 1.8; LI90%: 85.2; LS90%: 91.1" xr:uid="{7FABE2AF-1E3D-4A98-8E51-F4B1AEA6880E}"/>
    <hyperlink ref="AI347" tooltip="CV%: 2.2; ERROR: 2.0; LI90%: 85.0; LS90%: 91.4" xr:uid="{91A0DC96-58EF-400E-9309-186A1F1245EE}"/>
    <hyperlink ref="AI348" tooltip="CV%: 1.4; ERROR: 1.4; LI90%: 92.8; LS90%: 97.3" xr:uid="{15250952-CB4F-4514-B328-0C3380A8EC03}"/>
    <hyperlink ref="AI349" tooltip="CV%: 1.2; ERROR: 1.1; LI90%: 92.8; LS90%: 96.6" xr:uid="{A91A72FC-9E28-4183-AE39-D548F0C2A946}"/>
    <hyperlink ref="AI350" tooltip="CV%: 2.0; ERROR: 1.8; LI90%: 83.1; LS90%: 88.9" xr:uid="{E40E2BBA-9345-4653-B8EA-E618F0ECF430}"/>
    <hyperlink ref="AI351" tooltip="CV%: 1.2; ERROR: 1.1; LI90%: 93.7; LS90%: 97.4" xr:uid="{D86AF329-0391-40B4-96DD-13AB5D7AF0CE}"/>
    <hyperlink ref="AI354" tooltip="CV%: 4.6; ERROR: 2.2; LI90%: 43.1; LS90%: 50.3" xr:uid="{B34A724B-17DA-41DF-ADEE-21E8E5B4CFFC}"/>
    <hyperlink ref="AI355" tooltip="CV%: 9.8; ERROR: 2.2; LI90%: 19.1; LS90%: 26.4" xr:uid="{A0EC4E13-488D-443C-B0FE-02462F4AEE9C}"/>
    <hyperlink ref="AI356" tooltip="CV%: 2.6; ERROR: 1.8; LI90%: 66.3; LS90%: 72.3" xr:uid="{23FCE9E0-E210-4E74-A051-49090D1DD7E4}"/>
    <hyperlink ref="AI357" tooltip="CV%: 5.4; ERROR: 2.5; LI90%: 41.0; LS90%: 49.1" xr:uid="{72AA9627-65D6-4BCF-ADB7-25642972DDE1}"/>
    <hyperlink ref="AI358" tooltip="CV%: 4.5; ERROR: 2.9; LI90%: 60.0; LS90%: 69.5" xr:uid="{C42F6148-AD87-4C31-9EAE-B8A69F85EA97}"/>
    <hyperlink ref="AI359" tooltip="CV%: 4.7; ERROR: 2.1; LI90%: 41.9; LS90%: 48.9" xr:uid="{225C3815-1F33-4AA3-B34A-7442295F4F53}"/>
    <hyperlink ref="AI360" tooltip="CV%: 0.8; ERROR: 0.8; LI90%: 97.6; LS90%: 100.0*" xr:uid="{2E58E49D-1BB8-4E6D-B63A-70F7054DCCB0}"/>
    <hyperlink ref="AI361" tooltip="CV%: 2.0; ERROR: 1.7; LI90%: 79.0; LS90%: 84.5" xr:uid="{24602D74-C6B8-49CC-93BB-154E1961AFF3}"/>
    <hyperlink ref="AI362" tooltip="CV%: 3.2; ERROR: 2.0; LI90%: 61.1; LS90%: 67.8" xr:uid="{FC018F54-31CD-497E-A8E1-A99146218AA7}"/>
    <hyperlink ref="AI363" tooltip="CV%: 5.2; ERROR: 2.4; LI90%: 42.8; LS90%: 50.9" xr:uid="{951AB743-0209-42CA-9059-C9AA5D820460}"/>
    <hyperlink ref="AI364" tooltip="CV%: 2.2; ERROR: 1.7; LI90%: 76.3; LS90%: 82.0" xr:uid="{264A776A-0CBF-4F75-A4DF-E52E1457DC51}"/>
    <hyperlink ref="AI365" tooltip="CV%: 2.0; ERROR: 1.6; LI90%: 77.0; LS90%: 82.4" xr:uid="{0408D2FC-AB6E-4130-8AF4-212F581540E1}"/>
    <hyperlink ref="AI366" tooltip="CV%: 3.0; ERROR: 2.4; LI90%: 76.1; LS90%: 84.1" xr:uid="{FD2CAD5F-53CB-4FBA-A2C3-C234CEDA67EB}"/>
    <hyperlink ref="AI367" tooltip="CV%: 1.7; ERROR: 1.5; LI90%: 84.1; LS90%: 89.0" xr:uid="{66ED8B58-D635-4325-8D7F-5731112AD638}"/>
    <hyperlink ref="AI368" tooltip="CV%: 3.4; ERROR: 2.0; LI90%: 54.9; LS90%: 61.5" xr:uid="{5E87EDFA-6EA2-4663-8F00-6427980EC7CB}"/>
    <hyperlink ref="AI369" tooltip="CV%: 1.2; ERROR: 1.1; LI90%: 90.8; LS90%: 94.4" xr:uid="{8BAF5764-F3BA-43D3-8392-03B5C47FF5FA}"/>
    <hyperlink ref="AI372" tooltip="CV%: 7.5; ERROR: 3.3; LI90%: 38.1; LS90%: 48.9" xr:uid="{B873C143-550A-466F-9218-EAB45ED793C0}"/>
    <hyperlink ref="AI373" tooltip="CV%: 13.3; ERROR: 3.5; LI90%: 20.9; LS90%: 32.6" xr:uid="{1B87CA57-8D32-4A35-8FF6-78D386DF2866}"/>
    <hyperlink ref="AI374" tooltip="CV%: 4.4; ERROR: 2.9; LI90%: 61.8; LS90%: 71.4" xr:uid="{56B910BC-9B8B-48DF-8BE4-4EDCA06BA46F}"/>
    <hyperlink ref="AI375" tooltip="CV%: 4.3; ERROR: 2.9; LI90%: 63.2; LS90%: 72.7" xr:uid="{03E62A19-483F-4A96-9296-EB905709E152}"/>
    <hyperlink ref="AI376" tooltip="CV%: 3.7; ERROR: 2.8; LI90%: 70.5; LS90%: 79.6" xr:uid="{DFDC4ECC-4207-46C3-B667-7663360B44B2}"/>
    <hyperlink ref="AI377" tooltip="CV%: 7.1; ERROR: 3.1; LI90%: 38.8; LS90%: 49.0" xr:uid="{800A2AC2-D22A-4451-9588-D29F8DC6BE89}"/>
    <hyperlink ref="AI378" tooltip="CV%: 1.1; ERROR: 1.1; LI90%: 97.1; LS90%: 100.0*" xr:uid="{04EF5C00-8BE3-406F-B4FD-DCA82DB78C0B}"/>
    <hyperlink ref="AI379" tooltip="CV%: 4.6; ERROR: 3.3; LI90%: 65.9; LS90%: 76.7" xr:uid="{650DE27D-8BF1-448D-B604-AA91EA0E1307}"/>
    <hyperlink ref="AI380" tooltip="CV%: 4.2; ERROR: 2.7; LI90%: 60.2; LS90%: 69.0" xr:uid="{47287FC0-21D2-4AE8-9697-F5CE5FBF35C0}"/>
    <hyperlink ref="AI381" tooltip="CV%: 9.3; ERROR: 3.2; LI90%: 29.4; LS90%: 40.1" xr:uid="{F345CFD3-2396-43AB-B20E-887E83729B01}"/>
    <hyperlink ref="AI382" tooltip="CV%: 4.1; ERROR: 3.0; LI90%: 67.5; LS90%: 77.3" xr:uid="{FBBB96C2-0344-435A-9451-9C90549E7238}"/>
    <hyperlink ref="AI383" tooltip="CV%: 3.9; ERROR: 2.8; LI90%: 66.5; LS90%: 75.6" xr:uid="{0DEF20FD-E311-45CF-97B9-42BF8BFBBB97}"/>
    <hyperlink ref="AI384" tooltip="CV%: 5.7; ERROR: 4.3; LI90%: 68.7; LS90%: 83.0" xr:uid="{C504119C-E10F-4C01-901F-38ABBFE43789}"/>
    <hyperlink ref="AI385" tooltip="CV%: 2.9; ERROR: 2.4; LI90%: 78.5; LS90%: 86.4" xr:uid="{926446FE-EB77-46A7-8A79-E112F820F302}"/>
    <hyperlink ref="AI386" tooltip="CV%: 2.8; ERROR: 2.2; LI90%: 75.9; LS90%: 83.1" xr:uid="{A49A2BD3-FA14-4CBD-8DEB-4757016BF4C6}"/>
    <hyperlink ref="AI387" tooltip="CV%: 2.1; ERROR: 1.8; LI90%: 84.5; LS90%: 90.5" xr:uid="{05ACD739-E114-4A37-AE4B-1D0F83FA3F95}"/>
    <hyperlink ref="AI390" tooltip="CV%: 5.9; ERROR: 2.2; LI90%: 32.9; LS90%: 40.0" xr:uid="{258C88CD-D9C4-4A4A-A0A4-F23790FCEF76}"/>
    <hyperlink ref="AI391" tooltip="CV%: 12.7; ERROR: 2.3; LI90%: 14.3; LS90%: 21.8" xr:uid="{05822F56-99DD-4EBA-B479-E81DE1CD08A3}"/>
    <hyperlink ref="AI392" tooltip="CV%: 3.2; ERROR: 2.1; LI90%: 61.2; LS90%: 68.0" xr:uid="{B1A6B351-CB0A-43A4-900A-87E855FC2EFB}"/>
    <hyperlink ref="AI393" tooltip="CV%: 4.8; ERROR: 2.4; LI90%: 45.5; LS90%: 53.3" xr:uid="{39FD0746-B16C-45E7-BB41-3164D5036FB4}"/>
    <hyperlink ref="AI394" tooltip="CV%: 3.6; ERROR: 2.2; LI90%: 59.4; LS90%: 66.8" xr:uid="{41EE8F3C-29A6-4C6F-BC74-2922411DB848}"/>
    <hyperlink ref="AI395" tooltip="CV%: 6.2; ERROR: 2.2; LI90%: 32.2; LS90%: 39.6" xr:uid="{4390B5CF-D4D1-45D8-91EF-668CF632ACF6}"/>
    <hyperlink ref="AI396" tooltip="CV%: 1.8; ERROR: 1.7; LI90%: 92.7; LS90%: 98.3" xr:uid="{412412FD-04B9-4387-A883-5E3FCD459D13}"/>
    <hyperlink ref="AI397" tooltip="CV%: 3.1; ERROR: 2.3; LI90%: 70.4; LS90%: 77.9" xr:uid="{28ED7598-A3FA-4835-958F-F505488B85AB}"/>
    <hyperlink ref="AI398" tooltip="CV%: 4.0; ERROR: 2.3; LI90%: 53.2; LS90%: 60.7" xr:uid="{A33C49F2-38A4-471B-AF65-E59DABF8FB99}"/>
    <hyperlink ref="AI399" tooltip="CV%: 6.4; ERROR: 2.2; LI90%: 31.7; LS90%: 39.1" xr:uid="{6679E97A-FF52-48E4-AE89-905D9EAF79E2}"/>
    <hyperlink ref="AI400" tooltip="CV%: 2.9; ERROR: 2.0; LI90%: 65.2; LS90%: 71.7" xr:uid="{8C7FF319-8D95-4F2B-B7C1-92DA501AC106}"/>
    <hyperlink ref="AI401" tooltip="CV%: 4.0; ERROR: 2.3; LI90%: 54.5; LS90%: 62.2" xr:uid="{C7ADFB91-C6AB-4E84-8971-DE4883A06196}"/>
    <hyperlink ref="AI402" tooltip="CV%: 4.4; ERROR: 3.1; LI90%: 66.0; LS90%: 76.3" xr:uid="{C6979CEF-5DBD-4A13-81AA-7C8C17B2B3F4}"/>
    <hyperlink ref="AI403" tooltip="CV%: 2.2; ERROR: 1.8; LI90%: 78.2; LS90%: 84.0" xr:uid="{F32D9768-1E16-4E88-96E9-C591CDE862AB}"/>
    <hyperlink ref="AI404" tooltip="CV%: 2.5; ERROR: 1.8; LI90%: 71.6; LS90%: 77.7" xr:uid="{5575306A-8647-481B-8A52-B893E9C74A02}"/>
    <hyperlink ref="AI405" tooltip="CV%: 2.2; ERROR: 1.8; LI90%: 78.4; LS90%: 84.4" xr:uid="{06CC8ACE-52FD-40C9-9CFE-6EDC0287657B}"/>
    <hyperlink ref="AI408" tooltip="CV%: 4.5; ERROR: 2.2; LI90%: 44.6; LS90%: 51.7" xr:uid="{103F3D1B-9E35-41F5-87F7-DB032067C7C2}"/>
    <hyperlink ref="AI409" tooltip="CV%: 10.2; ERROR: 2.9; LI90%: 23.4; LS90%: 32.8" xr:uid="{42380591-5D6E-478F-849E-6E0BAC48BBC1}"/>
    <hyperlink ref="AI410" tooltip="CV%: 3.0; ERROR: 2.2; LI90%: 69.0; LS90%: 76.1" xr:uid="{D03DF29F-E123-4670-B84D-2B1CE9FB4B22}"/>
    <hyperlink ref="AI411" tooltip="CV%: 4.6; ERROR: 2.7; LI90%: 52.9; LS90%: 61.6" xr:uid="{66E88E00-E93B-463F-8956-588AAF602734}"/>
    <hyperlink ref="AI412" tooltip="CV%: 4.5; ERROR: 3.1; LI90%: 62.5; LS90%: 72.6" xr:uid="{C8FFD834-2307-4D3E-8032-2DC64410096E}"/>
    <hyperlink ref="AI413" tooltip="CV%: 5.0; ERROR: 2.4; LI90%: 44.7; LS90%: 52.6" xr:uid="{D8793941-E9C6-40A0-BE12-37D4452F6E5B}"/>
    <hyperlink ref="AI414" tooltip="CV%: 1.7; ERROR: 1.6; LI90%: 93.3; LS90%: 98.5" xr:uid="{B5A59BBF-544B-4B08-B44A-340F69EC01FA}"/>
    <hyperlink ref="AI415" tooltip="CV%: 2.2; ERROR: 1.8; LI90%: 80.6; LS90%: 86.6" xr:uid="{B9AAA452-063C-4135-A75B-AA5051694856}"/>
    <hyperlink ref="AI416" tooltip="CV%: 3.4; ERROR: 2.2; LI90%: 60.4; LS90%: 67.6" xr:uid="{D39D2DE0-D200-474E-AC3E-E0D918717BB1}"/>
    <hyperlink ref="AI417" tooltip="CV%: 4.8; ERROR: 2.6; LI90%: 48.8; LS90%: 57.2" xr:uid="{4E0A5CB5-7BDC-44EB-B708-D4C6324E7737}"/>
    <hyperlink ref="AI418" tooltip="CV%: 2.2; ERROR: 1.8; LI90%: 77.8; LS90%: 83.6" xr:uid="{C3E68261-706E-405A-8D54-3ED88566D8EA}"/>
    <hyperlink ref="AI419" tooltip="CV%: 2.8; ERROR: 2.1; LI90%: 73.4; LS90%: 80.3" xr:uid="{A8386B95-71D0-4777-B632-A61EAC14A811}"/>
    <hyperlink ref="AI420" tooltip="CV%: 6.4; ERROR: 3.8; LI90%: 52.4; LS90%: 64.8" xr:uid="{B0C51626-2C49-4975-931C-5AC7A53466BC}"/>
    <hyperlink ref="AI421" tooltip="CV%: 1.7; ERROR: 1.5; LI90%: 85.3; LS90%: 90.1" xr:uid="{1BF729A4-8B0B-4CA4-A0E8-A8E458CF73D0}"/>
    <hyperlink ref="AI422" tooltip="CV%: 5.0; ERROR: 3.1; LI90%: 55.8; LS90%: 65.8" xr:uid="{770BE871-01FD-4BA0-B61E-E01CA7D6AC64}"/>
    <hyperlink ref="AI423" tooltip="CV%: 1.6; ERROR: 1.4; LI90%: 86.9; LS90%: 91.6" xr:uid="{EEB98BEE-3011-4663-9AF5-98FA7784ABF0}"/>
    <hyperlink ref="AI426" tooltip="CV%: 5.9; ERROR: 2.3; LI90%: 35.9; LS90%: 43.6" xr:uid="{FBDAC663-5928-45F6-B1F4-C5FAC25200F3}"/>
    <hyperlink ref="AI427" tooltip="CV%: 10.7; ERROR: 3.1; LI90%: 24.2; LS90%: 34.5" xr:uid="{D4575C5A-827D-4EA2-B6A5-A32BA7A545A6}"/>
    <hyperlink ref="AI428" tooltip="CV%: 3.8; ERROR: 2.5; LI90%: 60.2; LS90%: 68.3" xr:uid="{4B73F0D3-BA77-4781-8ABC-4B9FDD8D5FF6}"/>
    <hyperlink ref="AI429" tooltip="CV%: 5.3; ERROR: 2.7; LI90%: 45.8; LS90%: 54.6" xr:uid="{59C54A76-B17E-4B0D-A0BA-43F393B99311}"/>
    <hyperlink ref="AI430" tooltip="CV%: 4.3; ERROR: 2.8; LI90%: 59.5; LS90%: 68.7" xr:uid="{CF290150-3F9E-4558-8375-0CAA1047F111}"/>
    <hyperlink ref="AI431" tooltip="CV%: 5.2; ERROR: 2.2; LI90%: 38.5; LS90%: 45.7" xr:uid="{F61C5DBC-F2F7-417A-A4E3-7FAA7C60E64F}"/>
    <hyperlink ref="AI432" tooltip="CV%: 1.9; ERROR: 1.9; LI90%: 93.0; LS90%: 99.1" xr:uid="{4FBAEA49-CE89-4D3C-A855-96B7E5CEA54B}"/>
    <hyperlink ref="AI433" tooltip="CV%: 3.0; ERROR: 2.1; LI90%: 68.1; LS90%: 75.0" xr:uid="{912866F2-0595-48DD-8784-615B7F91EDF7}"/>
    <hyperlink ref="AI434" tooltip="CV%: 3.9; ERROR: 2.2; LI90%: 53.2; LS90%: 60.4" xr:uid="{B94D168F-BC2D-4B1C-82D2-F33034334314}"/>
    <hyperlink ref="AI435" tooltip="CV%: 6.8; ERROR: 2.5; LI90%: 33.2; LS90%: 41.5" xr:uid="{8978F7B7-AE5C-4A00-9B12-96C0410D25C1}"/>
    <hyperlink ref="AI436" tooltip="CV%: 3.2; ERROR: 2.2; LI90%: 63.7; LS90%: 70.9" xr:uid="{7187DB3D-3018-4626-9A8E-9E2F769AFFC6}"/>
    <hyperlink ref="AI437" tooltip="CV%: 2.8; ERROR: 2.2; LI90%: 74.4; LS90%: 81.6" xr:uid="{07232BF8-02CD-4E06-A726-32D5F5BD76EA}"/>
    <hyperlink ref="AI438" tooltip="CV%: 4.4; ERROR: 3.1; LI90%: 64.8; LS90%: 75.0" xr:uid="{54C5FE43-D04F-4231-B3AE-4E95307FA25B}"/>
    <hyperlink ref="AI439" tooltip="CV%: 2.7; ERROR: 2.1; LI90%: 74.4; LS90%: 81.2" xr:uid="{8AAB17A1-D51B-495D-9632-95C09767F9F9}"/>
    <hyperlink ref="AI440" tooltip="CV%: 2.7; ERROR: 2.1; LI90%: 72.9; LS90%: 79.7" xr:uid="{6ABED252-C616-4887-BB91-76D6EC50A95A}"/>
    <hyperlink ref="AI441" tooltip="CV%: 1.7; ERROR: 1.5; LI90%: 86.2; LS90%: 91.0" xr:uid="{6EB9EE3D-F771-45DA-B6F6-AD0DC507DD58}"/>
    <hyperlink ref="AI444" tooltip="CV%: 7.5; ERROR: 2.8; LI90%: 32.2; LS90%: 41.3" xr:uid="{3D2EAAF7-C922-46AC-B1D7-570CC2D914BA}"/>
    <hyperlink ref="AI445" tooltip="CV%: 14.0; ERROR: 3.2; LI90%: 17.8; LS90%: 28.4" xr:uid="{307A5673-D6F9-4796-BC45-828F0DB76969}"/>
    <hyperlink ref="AI446" tooltip="CV%: 5.2; ERROR: 3.2; LI90%: 56.1; LS90%: 66.6" xr:uid="{7D919D84-C832-4E3B-9E1F-48DB7007A0BC}"/>
    <hyperlink ref="AI447" tooltip="CV%: 6.8; ERROR: 3.4; LI90%: 44.7; LS90%: 55.9" xr:uid="{26CB39B7-67E7-4AC2-B29D-35E7D3F8876F}"/>
    <hyperlink ref="AI448" tooltip="CV%: 6.3; ERROR: 3.8; LI90%: 54.1; LS90%: 66.5" xr:uid="{B10643D7-0F31-462D-AD2D-BB62F27B2891}"/>
    <hyperlink ref="AI449" tooltip="CV%: 8.1; ERROR: 3.0; LI90%: 32.0; LS90%: 41.8" xr:uid="{F7182336-1DA3-4A94-A456-0C3F7A6AB8CE}"/>
    <hyperlink ref="AI450" tooltip="CV%: 4.9; ERROR: 4.4; LI90%: 83.8; LS90%: 98.3" xr:uid="{05FD9D7B-CD97-4BD1-98B8-B5A2CFBEA44C}"/>
    <hyperlink ref="AI451" tooltip="CV%: 4.3; ERROR: 3.0; LI90%: 65.4; LS90%: 75.4" xr:uid="{A42C7AFD-8984-4CFA-A4F6-B56BDEE6BE15}"/>
    <hyperlink ref="AI452" tooltip="CV%: 6.0; ERROR: 3.0; LI90%: 45.3; LS90%: 55.1" xr:uid="{020255F3-0991-4836-A2D9-4D74A2092D22}"/>
    <hyperlink ref="AI453" tooltip="CV%: 8.7; ERROR: 2.9; LI90%: 29.0; LS90%: 38.7" xr:uid="{ED22B134-1DAE-4280-9FF5-87670A7510DB}"/>
    <hyperlink ref="AI454" tooltip="CV%: 4.3; ERROR: 2.7; LI90%: 59.3; LS90%: 68.2" xr:uid="{A0DC3738-A46A-4F3A-8A33-ADE0908A8436}"/>
    <hyperlink ref="AI455" tooltip="CV%: 4.8; ERROR: 3.0; LI90%: 58.1; LS90%: 68.1" xr:uid="{3F6A2744-6811-423F-8B51-39EFE418C45E}"/>
    <hyperlink ref="AI456" tooltip="CV%: 6.4; ERROR: 4.3; LI90%: 60.3; LS90%: 74.5" xr:uid="{8A55B8B4-D472-4CC3-8556-30321E710990}"/>
    <hyperlink ref="AI457" tooltip="CV%: 2.9; ERROR: 2.3; LI90%: 76.3; LS90%: 83.9" xr:uid="{5CC49C93-01F7-43C7-943C-68B5E1FC70C6}"/>
    <hyperlink ref="AI458" tooltip="CV%: 4.7; ERROR: 2.8; LI90%: 54.7; LS90%: 63.9" xr:uid="{26D608CB-8393-4BAA-8530-F101A3F43A56}"/>
    <hyperlink ref="AI459" tooltip="CV%: 2.8; ERROR: 2.3; LI90%: 78.1; LS90%: 85.8" xr:uid="{6C4071B2-8C3C-4BEC-A823-09BC221D6276}"/>
    <hyperlink ref="AI462" tooltip="CV%: 2.9; ERROR: 1.8; LI90%: 60.5; LS90%: 66.6" xr:uid="{51B2BAB6-4CC6-4602-9B9E-6D114BC7E706}"/>
    <hyperlink ref="AI463" tooltip="CV%: 5.0; ERROR: 2.5; LI90%: 45.5; LS90%: 53.7" xr:uid="{757D1C78-BC16-4AC8-B8E4-02DA98FEC54F}"/>
    <hyperlink ref="AI464" tooltip="CV%: 1.8; ERROR: 1.4; LI90%: 76.5; LS90%: 81.2" xr:uid="{5200FA3F-0BE4-4065-BAD5-1873E12354DB}"/>
    <hyperlink ref="AI465" tooltip="CV%: 3.2; ERROR: 2.1; LI90%: 63.8; LS90%: 70.8" xr:uid="{1B2A2CD0-9E7F-44F0-ADC4-C39128A2B5AC}"/>
    <hyperlink ref="AI466" tooltip="CV%: 1.8; ERROR: 1.5; LI90%: 80.6; LS90%: 85.6" xr:uid="{159AB62C-785B-4EA8-8703-ADDAEE62CCC9}"/>
    <hyperlink ref="AI467" tooltip="CV%: 2.8; ERROR: 1.8; LI90%: 61.7; LS90%: 67.7" xr:uid="{730656E1-222F-43D2-9311-58E71326AB01}"/>
    <hyperlink ref="AI468" tooltip="CV%: 1.0; ERROR: 1.0; LI90%: 96.7; LS90%: 99.9" xr:uid="{DC9E8A04-95E0-4D39-A828-68F26FF5C999}"/>
    <hyperlink ref="AI469" tooltip="CV%: 1.5; ERROR: 1.4; LI90%: 85.6; LS90%: 90.1" xr:uid="{78A22BA9-BD1B-4962-9E8A-417ACD32D5CF}"/>
    <hyperlink ref="AI470" tooltip="CV%: 2.1; ERROR: 1.6; LI90%: 72.6; LS90%: 77.9" xr:uid="{DCC36FBF-1115-4EEE-A1F3-D06A276C24A0}"/>
    <hyperlink ref="AI471" tooltip="CV%: 2.6; ERROR: 1.8; LI90%: 66.6; LS90%: 72.6" xr:uid="{223D38D1-A8E0-4428-8E4C-78CFD55A187D}"/>
    <hyperlink ref="AI472" tooltip="CV%: 1.5; ERROR: 1.3; LI90%: 82.5; LS90%: 86.7" xr:uid="{8FDCD746-6EA8-4B92-A15D-370A47218445}"/>
    <hyperlink ref="AI473" tooltip="CV%: 1.8; ERROR: 1.5; LI90%: 81.2; LS90%: 86.1" xr:uid="{D40BD8FB-EDFC-498C-BBB9-FA1A292C7539}"/>
    <hyperlink ref="AI474" tooltip="CV%: 1.8; ERROR: 1.6; LI90%: 83.9; LS90%: 89.1" xr:uid="{07696981-7D5C-4B41-ACDE-B1C7ACF8CE33}"/>
    <hyperlink ref="AI475" tooltip="CV%: 1.2; ERROR: 1.1; LI90%: 89.2; LS90%: 92.8" xr:uid="{A58802CB-5922-4F61-83E3-40A261ABADA2}"/>
    <hyperlink ref="AI476" tooltip="CV%: 1.7; ERROR: 1.4; LI90%: 80.9; LS90%: 85.4" xr:uid="{B1310007-9A0A-4C03-AFFF-4BE59AC38867}"/>
    <hyperlink ref="AI477" tooltip="CV%: 1.0; ERROR: 0.9; LI90%: 91.2; LS90%: 94.2" xr:uid="{3CC79043-D203-4A86-A3D7-4394F36741BE}"/>
    <hyperlink ref="AI480" tooltip="CV%: 4.8; ERROR: 2.5; LI90%: 48.0; LS90%: 56.3" xr:uid="{D714FAC3-F59A-4138-99AD-3DA510164AAF}"/>
    <hyperlink ref="AI481" tooltip="CV%: 11.7; ERROR: 3.2; LI90%: 22.1; LS90%: 32.6" xr:uid="{C147589A-A603-4D69-A92E-6ED21C8FE938}"/>
    <hyperlink ref="AI482" tooltip="CV%: 3.3; ERROR: 2.3; LI90%: 64.4; LS90%: 71.8" xr:uid="{43AFDA24-5904-4BCB-8694-93C1A876B962}"/>
    <hyperlink ref="AI483" tooltip="CV%: 4.8; ERROR: 2.8; LI90%: 53.7; LS90%: 62.9" xr:uid="{F91887D9-1FF1-43AC-9843-CC454E1B41B6}"/>
    <hyperlink ref="AI484" tooltip="CV%: 4.6; ERROR: 3.2; LI90%: 65.0; LS90%: 75.6" xr:uid="{95C5CA66-6DFC-4450-A4ED-23F66C7C0648}"/>
    <hyperlink ref="AI485" tooltip="CV%: 4.6; ERROR: 2.5; LI90%: 49.3; LS90%: 57.3" xr:uid="{54032BCE-4C64-44D0-A051-6BD02AFE12AE}"/>
    <hyperlink ref="AI486" tooltip="CV%: 2.4; ERROR: 2.3; LI90%: 91.5; LS90%: 99.0" xr:uid="{089448D5-8C5B-47E7-A63C-FBBE94DB5643}"/>
    <hyperlink ref="AI487" tooltip="CV%: 2.6; ERROR: 2.1; LI90%: 78.2; LS90%: 85.2" xr:uid="{DC9E5655-C08B-46ED-977C-6ED66252B333}"/>
    <hyperlink ref="AI488" tooltip="CV%: 3.6; ERROR: 2.3; LI90%: 61.1; LS90%: 68.8" xr:uid="{A94E7B60-5C17-4812-AED2-5C789B5FFE88}"/>
    <hyperlink ref="AI489" tooltip="CV%: 4.2; ERROR: 2.7; LI90%: 59.9; LS90%: 68.9" xr:uid="{E47FEC65-93AE-4C12-A30A-BA47586C8B13}"/>
    <hyperlink ref="AI490" tooltip="CV%: 2.0; ERROR: 1.7; LI90%: 79.6; LS90%: 85.1" xr:uid="{4D7DE26E-23E4-4B30-9803-B834BC61C4E1}"/>
    <hyperlink ref="AI491" tooltip="CV%: 2.1; ERROR: 1.8; LI90%: 82.8; LS90%: 88.7" xr:uid="{BBDEE510-6B21-4D2C-8BF4-88E44BF12C97}"/>
    <hyperlink ref="AI492" tooltip="CV%: 2.4; ERROR: 2.0; LI90%: 81.7; LS90%: 88.4" xr:uid="{88AA8F88-F9D2-42FB-92E6-DD9BDC4F5EFE}"/>
    <hyperlink ref="AI493" tooltip="CV%: 2.0; ERROR: 1.7; LI90%: 82.3; LS90%: 88.0" xr:uid="{AE3181B2-551B-4615-B546-594CFD79A3C9}"/>
    <hyperlink ref="AI494" tooltip="CV%: 2.5; ERROR: 2.0; LI90%: 76.9; LS90%: 83.5" xr:uid="{F889E9DA-6616-4510-B260-D39833496895}"/>
    <hyperlink ref="AI495" tooltip="CV%: 1.3; ERROR: 1.2; LI90%: 91.2; LS90%: 95.3" xr:uid="{9A09958B-6CA2-4481-99CA-4BAC59BF8293}"/>
    <hyperlink ref="AI498" tooltip="CV%: 5.8; ERROR: 2.2; LI90%: 34.3; LS90%: 41.6" xr:uid="{FCDCC75A-1B0A-438F-85AE-3AEC28681115}"/>
    <hyperlink ref="AI499" tooltip="CV%: 10.8; ERROR: 2.2; LI90%: 16.6; LS90%: 23.8" xr:uid="{4E0046D0-7952-4730-B854-E2F241CBC6B3}"/>
    <hyperlink ref="AI500" tooltip="CV%: 3.4; ERROR: 2.0; LI90%: 56.4; LS90%: 63.1" xr:uid="{DE9EB45C-8038-46D3-A386-85F9C52CBE54}"/>
    <hyperlink ref="AI501" tooltip="CV%: 4.0; ERROR: 2.2; LI90%: 51.9; LS90%: 59.2" xr:uid="{AB5C3181-5421-4203-AA1E-FA84F4B941B8}"/>
    <hyperlink ref="AI502" tooltip="CV%: 3.6; ERROR: 2.2; LI90%: 58.9; LS90%: 66.2" xr:uid="{3511F454-C436-4400-A789-540BBA5E214F}"/>
    <hyperlink ref="AI503" tooltip="CV%: 6.3; ERROR: 2.3; LI90%: 33.7; LS90%: 41.4" xr:uid="{681728A9-214D-441E-A374-748332B592A4}"/>
    <hyperlink ref="AI504" tooltip="CV%: 2.6; ERROR: 2.4; LI90%: 89.7; LS90%: 97.7" xr:uid="{D0A8E3DF-E552-4C70-88CF-DEC406D16C16}"/>
    <hyperlink ref="AI505" tooltip="CV%: 3.1; ERROR: 2.1; LI90%: 64.3; LS90%: 71.2" xr:uid="{47B279FE-5F1F-4370-A72F-947FCA6D5862}"/>
    <hyperlink ref="AI506" tooltip="CV%: 3.9; ERROR: 2.2; LI90%: 52.3; LS90%: 59.5" xr:uid="{B0921497-093D-453C-9644-AFDFBD9FE0E9}"/>
    <hyperlink ref="AI507" tooltip="CV%: 6.3; ERROR: 2.4; LI90%: 33.5; LS90%: 41.3" xr:uid="{58F9749E-1DDC-4078-8EE8-32F042723AB9}"/>
    <hyperlink ref="AI508" tooltip="CV%: 3.1; ERROR: 2.0; LI90%: 60.6; LS90%: 67.2" xr:uid="{7398AB00-79BA-42ED-83DB-FBDF55588211}"/>
    <hyperlink ref="AI509" tooltip="CV%: 3.1; ERROR: 2.2; LI90%: 65.5; LS90%: 72.6" xr:uid="{D60E07B4-35D2-4FBF-845C-BD6A2D6BCA0B}"/>
    <hyperlink ref="AI510" tooltip="CV%: 4.0; ERROR: 2.7; LI90%: 63.3; LS90%: 72.3" xr:uid="{B298C0DA-0F5A-4F17-A737-BC876456DD77}"/>
    <hyperlink ref="AI511" tooltip="CV%: 2.6; ERROR: 2.0; LI90%: 74.3; LS90%: 80.9" xr:uid="{AD252B09-7D8A-4DDA-A86D-4EB86C575C6B}"/>
    <hyperlink ref="AI512" tooltip="CV%: 2.6; ERROR: 1.9; LI90%: 71.4; LS90%: 77.8" xr:uid="{6E7F48C7-ADF2-44C8-843D-269A2072AA32}"/>
    <hyperlink ref="AI513" tooltip="CV%: 1.4; ERROR: 1.3; LI90%: 87.8; LS90%: 92.1" xr:uid="{B4095BEB-9A4F-4AC6-B7DE-0A9D51DD9055}"/>
    <hyperlink ref="AI516" tooltip="CV%: 4.0; ERROR: 1.9; LI90%: 43.5; LS90%: 49.7" xr:uid="{9E2E3453-1FEE-440F-916F-1802BB4F48A3}"/>
    <hyperlink ref="AI517" tooltip="CV%: 7.3; ERROR: 2.2; LI90%: 26.2; LS90%: 33.3" xr:uid="{1166ECE4-3B34-489C-830C-1537E075C10A}"/>
    <hyperlink ref="AI518" tooltip="CV%: 2.8; ERROR: 1.8; LI90%: 62.2; LS90%: 68.2" xr:uid="{7EE1E8ED-3E20-4B0F-9E69-FC11563253F0}"/>
    <hyperlink ref="AI519" tooltip="CV%: 4.2; ERROR: 2.3; LI90%: 51.7; LS90%: 59.3" xr:uid="{483C6CB0-AE12-4FC9-9F40-C8A00417C210}"/>
    <hyperlink ref="AI520" tooltip="CV%: 3.1; ERROR: 2.2; LI90%: 68.0; LS90%: 75.3" xr:uid="{48F8C3B2-41A8-4451-A53E-EA9DF85469B1}"/>
    <hyperlink ref="AI521" tooltip="CV%: 3.1; ERROR: 1.7; LI90%: 51.9; LS90%: 57.5" xr:uid="{1060550E-F41F-44EA-A74F-96B00F7C86BB}"/>
    <hyperlink ref="AI522" tooltip="CV%: 1.8; ERROR: 1.7; LI90%: 91.3; LS90%: 96.7" xr:uid="{DCFCBF29-FBA4-434C-B383-8AB1825CB5C9}"/>
    <hyperlink ref="AI523" tooltip="CV%: 2.4; ERROR: 1.8; LI90%: 71.3; LS90%: 77.3" xr:uid="{C5649017-78F4-414F-B611-F573C9F4FA42}"/>
    <hyperlink ref="AI524" tooltip="CV%: 2.9; ERROR: 1.8; LI90%: 61.0; LS90%: 67.0" xr:uid="{15CA4986-2DD9-4AA1-85A1-8BA8F2349B01}"/>
    <hyperlink ref="AI525" tooltip="CV%: 3.4; ERROR: 2.1; LI90%: 57.7; LS90%: 64.6" xr:uid="{EF126E69-307C-4E9C-A683-36BF361FD416}"/>
    <hyperlink ref="AI526" tooltip="CV%: 2.0; ERROR: 1.6; LI90%: 73.6; LS90%: 78.8" xr:uid="{D5C2AF46-1263-4965-BC0E-0B2ACF3B8BA9}"/>
    <hyperlink ref="AI527" tooltip="CV%: 1.8; ERROR: 1.4; LI90%: 78.3; LS90%: 83.0" xr:uid="{47B5873F-4B97-4420-A8F8-C2DE9281E3E6}"/>
    <hyperlink ref="AI528" tooltip="CV%: 2.6; ERROR: 2.2; LI90%: 80.5; LS90%: 87.7" xr:uid="{D5205BC5-E355-4F0A-B2B6-48DF63161712}"/>
    <hyperlink ref="AI529" tooltip="CV%: 1.5; ERROR: 1.3; LI90%: 82.4; LS90%: 86.5" xr:uid="{3A9E30B5-1574-4F24-B42B-6334EB0926C4}"/>
    <hyperlink ref="AI530" tooltip="CV%: 2.2; ERROR: 1.6; LI90%: 69.3; LS90%: 74.5" xr:uid="{6E16BC62-9A04-4831-A3BE-47539BACD6EF}"/>
    <hyperlink ref="AI531" tooltip="CV%: 0.9; ERROR: 0.8; LI90%: 93.3; LS90%: 96.0" xr:uid="{98B2293D-60D2-48EB-984D-E5DF40404F4E}"/>
    <hyperlink ref="AI534" tooltip="CV%: 5.3; ERROR: 2.5; LI90%: 42.9; LS90%: 51.2" xr:uid="{7A179F60-D04E-469E-92CB-75836CF74E3F}"/>
    <hyperlink ref="AI535" tooltip="CV%: 10.8; ERROR: 3.1; LI90%: 24.1; LS90%: 34.4" xr:uid="{E210DE6F-C26A-4B35-85A2-1D0EA4AB81BA}"/>
    <hyperlink ref="AI536" tooltip="CV%: 3.4; ERROR: 2.4; LI90%: 66.1; LS90%: 73.9" xr:uid="{93DA5B6C-BFEE-48AA-917E-3F87E6BD7863}"/>
    <hyperlink ref="AI537" tooltip="CV%: 4.8; ERROR: 2.9; LI90%: 56.0; LS90%: 65.6" xr:uid="{74C09A50-0066-454F-98F2-F161FFDFCAF8}"/>
    <hyperlink ref="AI538" tooltip="CV%: 2.9; ERROR: 2.2; LI90%: 73.6; LS90%: 80.9" xr:uid="{69B90731-DB99-415B-B7CB-D4DA237CF3B3}"/>
    <hyperlink ref="AI539" tooltip="CV%: 5.0; ERROR: 2.6; LI90%: 47.7; LS90%: 56.2" xr:uid="{7ED7FF27-921F-471E-9C56-7526C4CDE493}"/>
    <hyperlink ref="AI540" tooltip="CV%: 0.7; ERROR: 0.7; LI90%: 97.8; LS90%: 100.0*" xr:uid="{7DD14F58-7154-4E78-A281-6A145DEF0CA8}"/>
    <hyperlink ref="AI541" tooltip="CV%: 2.9; ERROR: 2.3; LI90%: 73.5; LS90%: 80.9" xr:uid="{B271F3EA-B900-493E-9215-C37C3F12FF1A}"/>
    <hyperlink ref="AI542" tooltip="CV%: 3.9; ERROR: 2.5; LI90%: 59.9; LS90%: 68.0" xr:uid="{8465011F-C6E2-4B8D-9754-024EA101FC3B}"/>
    <hyperlink ref="AI543" tooltip="CV%: 6.6; ERROR: 2.8; LI90%: 38.2; LS90%: 47.5" xr:uid="{747AAFBF-DBD5-4EFB-9873-FF60255B8E0B}"/>
    <hyperlink ref="AI544" tooltip="CV%: 3.3; ERROR: 2.4; LI90%: 69.5; LS90%: 77.4" xr:uid="{C14EF3E6-4EC3-4B2C-9499-6E8DEB396E46}"/>
    <hyperlink ref="AI545" tooltip="CV%: 3.5; ERROR: 2.4; LI90%: 65.7; LS90%: 73.6" xr:uid="{F41F3DB4-197F-46D2-940A-24D4C948D0AE}"/>
    <hyperlink ref="AI546" tooltip="CV%: 3.8; ERROR: 3.0; LI90%: 72.6; LS90%: 82.5" xr:uid="{4421C3E6-C968-4980-ADB8-BB288808E472}"/>
    <hyperlink ref="AI547" tooltip="CV%: 2.6; ERROR: 2.1; LI90%: 77.8; LS90%: 84.8" xr:uid="{367C344C-9C9C-434B-AC88-579D60141FF3}"/>
    <hyperlink ref="AI548" tooltip="CV%: 2.4; ERROR: 1.9; LI90%: 76.5; LS90%: 82.9" xr:uid="{42FA3446-0ACE-4196-BDFF-4A7E4372C55F}"/>
    <hyperlink ref="AI549" tooltip="CV%: 1.6; ERROR: 1.5; LI90%: 87.2; LS90%: 92.0" xr:uid="{1EAF9FFF-3C40-4900-9633-C05DAAEC61CF}"/>
    <hyperlink ref="AI552" tooltip="CV%: 4.7; ERROR: 2.3; LI90%: 44.8; LS90%: 52.2" xr:uid="{EA104C1F-CC1C-46E1-99DD-49978010766C}"/>
    <hyperlink ref="AI553" tooltip="CV%: 6.9; ERROR: 3.0; LI90%: 38.3; LS90%: 48.2" xr:uid="{71ACF724-1C48-49D9-87C5-EE47D2C7C4D5}"/>
    <hyperlink ref="AI554" tooltip="CV%: 3.0; ERROR: 2.1; LI90%: 65.2; LS90%: 72.0" xr:uid="{1D1ABAB3-8354-4D7F-9414-3F247436329C}"/>
    <hyperlink ref="AI555" tooltip="CV%: 3.4; ERROR: 2.3; LI90%: 63.2; LS90%: 70.7" xr:uid="{D210E615-493D-4B61-98C8-1A0A7547E1E8}"/>
    <hyperlink ref="AI556" tooltip="CV%: 3.2; ERROR: 2.4; LI90%: 69.6; LS90%: 77.3" xr:uid="{BF958314-85C4-4F89-8096-539636E547DA}"/>
    <hyperlink ref="AI557" tooltip="CV%: 4.4; ERROR: 2.4; LI90%: 50.5; LS90%: 58.3" xr:uid="{E9385445-017E-4723-BDFA-E76500090CBB}"/>
    <hyperlink ref="AI558" tooltip="CV%: 1.6; ERROR: 1.6; LI90%: 95.2; LS90%: 100.0*" xr:uid="{CA655EEC-727F-4AC0-B619-3137B9656793}"/>
    <hyperlink ref="AI559" tooltip="CV%: 3.0; ERROR: 2.3; LI90%: 72.6; LS90%: 80.0" xr:uid="{B924F6CD-4F61-4240-B86B-AB465CECCD2B}"/>
    <hyperlink ref="AI560" tooltip="CV%: 3.1; ERROR: 2.1; LI90%: 64.0; LS90%: 70.9" xr:uid="{95500A96-139A-4BE4-A788-0E76FAD96491}"/>
    <hyperlink ref="AI561" tooltip="CV%: 4.5; ERROR: 2.5; LI90%: 52.1; LS90%: 60.4" xr:uid="{673F2661-7DB5-41D0-9036-6100F246C14E}"/>
    <hyperlink ref="AI562" tooltip="CV%: 2.6; ERROR: 1.9; LI90%: 72.5; LS90%: 78.9" xr:uid="{AC0136C3-2CAC-4BD6-ACC8-609CCBFA6765}"/>
    <hyperlink ref="AI563" tooltip="CV%: 2.4; ERROR: 1.9; LI90%: 75.3; LS90%: 81.6" xr:uid="{48964989-B720-44D7-BAE5-6AAF2EC668D8}"/>
    <hyperlink ref="AI564" tooltip="CV%: 3.5; ERROR: 2.8; LI90%: 76.2; LS90%: 85.4" xr:uid="{1370BECF-C33D-47FA-B1E3-E46EDE4A0605}"/>
    <hyperlink ref="AI565" tooltip="CV%: 1.7; ERROR: 1.5; LI90%: 84.9; LS90%: 89.7" xr:uid="{22D81378-6300-4EDF-BD02-746AC3D2C38A}"/>
    <hyperlink ref="AI566" tooltip="CV%: 2.2; ERROR: 1.7; LI90%: 74.9; LS90%: 80.7" xr:uid="{56D96E3C-0DF5-4093-98CC-D471F79B85D9}"/>
    <hyperlink ref="AI567" tooltip="CV%: 1.0; ERROR: 1.0; LI90%: 92.7; LS90%: 95.9" xr:uid="{EB4BD498-2EDB-49F2-8C8B-8570F4FBCFA4}"/>
    <hyperlink ref="AI570" tooltip="CV%: 2.6; ERROR: 1.9; LI90%: 71.8; LS90%: 78.2" xr:uid="{F2F2B74E-85EF-4E54-8E67-027D0E4684A5}"/>
    <hyperlink ref="AI571" tooltip="CV%: 4.6; ERROR: 3.0; LI90%: 60.3; LS90%: 70.1" xr:uid="{49C685DC-11D8-448C-A1AE-006DBD938355}"/>
    <hyperlink ref="AI572" tooltip="CV%: 1.5; ERROR: 1.3; LI90%: 86.1; LS90%: 90.5" xr:uid="{045E6B44-D9F7-4E07-AABF-98300BD74AEA}"/>
    <hyperlink ref="AI573" tooltip="CV%: 2.7; ERROR: 2.1; LI90%: 73.9; LS90%: 80.7" xr:uid="{06A8B2E7-F06E-447E-BD45-86E3284588FA}"/>
    <hyperlink ref="AI574" tooltip="CV%: 2.0; ERROR: 1.8; LI90%: 83.1; LS90%: 88.9" xr:uid="{FFC4E44D-7DEC-4F6B-ABB3-A1B1AFE1101E}"/>
    <hyperlink ref="AI575" tooltip="CV%: 2.6; ERROR: 2.0; LI90%: 73.5; LS90%: 80.0" xr:uid="{2B6B8B4F-F8E0-476D-96A9-8C56118A6A3B}"/>
    <hyperlink ref="AI576" tooltip="CV%: 1.0; ERROR: 1.0; LI90%: 97.4; LS90%: 100.0*" xr:uid="{4FE2AD17-1622-4414-8538-586D21EBD4C8}"/>
    <hyperlink ref="AI577" tooltip="CV%: 1.1; ERROR: 1.0; LI90%: 92.1; LS90%: 95.5" xr:uid="{1E5D53C6-053C-4D2A-B8FD-EC800CD6D5B1}"/>
    <hyperlink ref="AI578" tooltip="CV%: 1.9; ERROR: 1.6; LI90%: 81.7; LS90%: 86.9" xr:uid="{54BF91CE-A8DE-4854-A70A-A63F19671E81}"/>
    <hyperlink ref="AI579" tooltip="CV%: 2.8; ERROR: 2.2; LI90%: 72.3; LS90%: 79.4" xr:uid="{0C4619E9-6ACC-4B65-8542-D99525115C15}"/>
    <hyperlink ref="AI580" tooltip="CV%: 1.1; ERROR: 1.0; LI90%: 92.0; LS90%: 95.4" xr:uid="{D20B1E0B-E48D-49EB-AD27-F6917DE6D5BC}"/>
    <hyperlink ref="AI581" tooltip="CV%: 1.4; ERROR: 1.3; LI90%: 88.5; LS90%: 92.8" xr:uid="{A1E6F723-E86D-42CC-9922-600429EDC73F}"/>
    <hyperlink ref="AI582" tooltip="CV%: 1.2; ERROR: 1.2; LI90%: 92.3; LS90%: 96.1" xr:uid="{D8A65257-43A8-4053-9CB3-18807D45D805}"/>
    <hyperlink ref="AI583" tooltip="CV%: 1.3; ERROR: 1.2; LI90%: 91.3; LS90%: 95.2" xr:uid="{ED2397D6-F843-4522-9E61-285260042DD7}"/>
    <hyperlink ref="AI584" tooltip="CV%: 1.9; ERROR: 1.6; LI90%: 82.3; LS90%: 87.5" xr:uid="{F05B8588-5F1D-4C0E-9B00-020B0C5DB720}"/>
    <hyperlink ref="AI585" tooltip="CV%: 1.2; ERROR: 1.1; LI90%: 95.2; LS90%: 99.0" xr:uid="{A4673099-2B82-401D-AC5B-D2C7F1C770EC}"/>
    <hyperlink ref="AI588" tooltip="CV%: 14.3; ERROR: 2.5; LI90%: 13.5; LS90%: 21.8" xr:uid="{D2D00AA9-1F90-4BEE-83F4-D238B6ACC119}"/>
    <hyperlink ref="AI589" tooltip="CV%: 20.6; ERROR: 2.4; LI90%: 7.6; LS90%: 15.4" xr:uid="{1D811BE8-A571-486B-AC88-94604B0949B4}"/>
    <hyperlink ref="AI590" tooltip="CV%: 9.7; ERROR: 3.0; LI90%: 26.3; LS90%: 36.3" xr:uid="{3E1EDA97-6DCE-4301-A291-317B9326741E}"/>
    <hyperlink ref="AI591" tooltip="CV%: 13.3; ERROR: 3.3; LI90%: 19.3; LS90%: 30.1" xr:uid="{C55DA896-B4F9-4C9B-A095-BF8C8A331EA7}"/>
    <hyperlink ref="AI592" tooltip="CV%: 9.1; ERROR: 4.2; LI90%: 39.0; LS90%: 52.7" xr:uid="{2D0FBDF7-CA8F-4066-B20F-30EC456AE221}"/>
    <hyperlink ref="AI593" tooltip="CV%: 9.9; ERROR: 3.3; LI90%: 27.9; LS90%: 38.9" xr:uid="{5430B616-A7D5-4967-94AB-E5989F677ED7}"/>
    <hyperlink ref="AI594" tooltip="CV%: 7.2; ERROR: 6.0; LI90%: 72.6; LS90%: 92.2" xr:uid="{048D65BD-8D0F-4F28-8FE4-CAB0AB645470}"/>
    <hyperlink ref="AI595" tooltip="CV%: 7.5; ERROR: 3.1; LI90%: 35.8; LS90%: 45.9" xr:uid="{EB5D0513-AA8F-4DEE-8AEB-EBC21539A8B7}"/>
    <hyperlink ref="AI596" tooltip="CV%: 8.4; ERROR: 3.0; LI90%: 30.4; LS90%: 40.2" xr:uid="{40E44E2E-C6EB-49ED-BB58-D758CCEF4344}"/>
    <hyperlink ref="AI597" tooltip="CV%: 10.9; ERROR: 3.8; LI90%: 28.2; LS90%: 40.6" xr:uid="{D2B73638-C84C-4047-9EA8-9D8E3DD92B1B}"/>
    <hyperlink ref="AI598" tooltip="CV%: 8.0; ERROR: 3.3; LI90%: 36.0; LS90%: 46.9" xr:uid="{F688AC86-003E-4FA1-8B27-C9F8723574D2}"/>
    <hyperlink ref="AI599" tooltip="CV%: 5.2; ERROR: 3.2; LI90%: 56.1; LS90%: 66.6" xr:uid="{6ADC5073-8C74-4156-97F9-A0A71176CFF4}"/>
    <hyperlink ref="AI600" tooltip="CV%: 9.4; ERROR: 4.5; LI90%: 40.4; LS90%: 55.3" xr:uid="{56312A1E-F8B4-4558-9B59-D9D5A00852B7}"/>
    <hyperlink ref="AI601" tooltip="CV%: 5.4; ERROR: 3.3; LI90%: 55.2; LS90%: 66.0" xr:uid="{1BA8826A-DD83-458E-8FEA-7F49F540226A}"/>
    <hyperlink ref="AI602" tooltip="CV%: 8.4; ERROR: 3.2; LI90%: 32.3; LS90%: 42.7" xr:uid="{32BB351A-FC0D-48DF-94EF-CA033ED840A8}"/>
    <hyperlink ref="AI603" tooltip="CV%: 1.9; ERROR: 1.8; LI90%: 87.8; LS90%: 93.6" xr:uid="{FC20C230-7EAF-4E77-B999-7C9870FD6DC8}"/>
  </hyperlinks>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codeName="Hoja117"/>
  <dimension ref="A1:G289"/>
  <sheetViews>
    <sheetView showGridLines="0" zoomScaleNormal="100" workbookViewId="0"/>
  </sheetViews>
  <sheetFormatPr defaultColWidth="11.42578125" defaultRowHeight="15"/>
  <cols>
    <col min="1" max="1" width="40.7109375" customWidth="1" collapsed="1"/>
    <col min="2" max="2" width="15.7109375" customWidth="1" collapsed="1"/>
    <col min="3" max="3" width="0.85546875" customWidth="1" collapsed="1"/>
    <col min="4" max="5" width="15.7109375" customWidth="1" collapsed="1"/>
  </cols>
  <sheetData>
    <row r="1" spans="1:7" ht="12.75" customHeight="1">
      <c r="A1" s="2" t="s">
        <v>172</v>
      </c>
    </row>
    <row r="2" spans="1:7" ht="12.75" customHeight="1"/>
    <row r="3" spans="1:7" ht="12.75" customHeight="1">
      <c r="A3" s="13" t="s">
        <v>32</v>
      </c>
      <c r="B3" s="75"/>
      <c r="C3" s="75"/>
      <c r="D3" s="75"/>
      <c r="E3" s="21" t="s">
        <v>298</v>
      </c>
      <c r="G3" s="22" t="s">
        <v>2</v>
      </c>
    </row>
    <row r="4" spans="1:7" ht="12.75" customHeight="1">
      <c r="A4" s="13" t="s">
        <v>384</v>
      </c>
      <c r="B4" s="75"/>
      <c r="C4" s="75"/>
      <c r="D4" s="75"/>
    </row>
    <row r="5" spans="1:7" ht="12.75" customHeight="1">
      <c r="A5" s="13" t="s">
        <v>33</v>
      </c>
      <c r="B5" s="75"/>
      <c r="C5" s="75"/>
      <c r="D5" s="75"/>
      <c r="E5" s="75"/>
    </row>
    <row r="6" spans="1:7" ht="12.75" customHeight="1">
      <c r="A6" s="181" t="s">
        <v>251</v>
      </c>
      <c r="B6" s="181"/>
      <c r="C6" s="107"/>
      <c r="D6" s="75"/>
      <c r="E6" s="75"/>
    </row>
    <row r="7" spans="1:7" ht="4.5" customHeight="1">
      <c r="A7" s="38"/>
      <c r="B7" s="10"/>
      <c r="C7" s="10"/>
      <c r="D7" s="108"/>
      <c r="E7" s="23"/>
    </row>
    <row r="8" spans="1:7" ht="30" customHeight="1">
      <c r="A8" s="185" t="s">
        <v>34</v>
      </c>
      <c r="B8" s="187" t="s">
        <v>68</v>
      </c>
      <c r="C8" s="33"/>
      <c r="D8" s="189" t="s">
        <v>69</v>
      </c>
      <c r="E8" s="189"/>
    </row>
    <row r="9" spans="1:7" ht="15" customHeight="1">
      <c r="A9" s="186"/>
      <c r="B9" s="188"/>
      <c r="C9" s="34"/>
      <c r="D9" s="34" t="s">
        <v>4</v>
      </c>
      <c r="E9" s="79" t="s">
        <v>5</v>
      </c>
    </row>
    <row r="10" spans="1:7" ht="4.5" customHeight="1">
      <c r="A10" s="31"/>
      <c r="B10" s="16"/>
      <c r="C10" s="16"/>
      <c r="D10" s="19"/>
      <c r="E10" s="41"/>
    </row>
    <row r="11" spans="1:7" ht="12.75" customHeight="1">
      <c r="A11" s="155" t="s">
        <v>74</v>
      </c>
      <c r="B11" s="156">
        <v>93495102</v>
      </c>
      <c r="C11" s="157"/>
      <c r="D11" s="157"/>
      <c r="E11" s="157"/>
    </row>
    <row r="12" spans="1:7" ht="12.75" customHeight="1">
      <c r="A12" s="158" t="s">
        <v>216</v>
      </c>
      <c r="B12" s="157">
        <v>93495102</v>
      </c>
      <c r="C12" s="157"/>
      <c r="D12" s="157">
        <v>66654506</v>
      </c>
      <c r="E12" s="159">
        <v>71.291976343316904</v>
      </c>
    </row>
    <row r="13" spans="1:7" ht="12.75" customHeight="1">
      <c r="A13" s="179" t="s">
        <v>217</v>
      </c>
      <c r="B13" s="157">
        <v>92724482</v>
      </c>
      <c r="C13" s="157"/>
      <c r="D13" s="157">
        <v>61880695</v>
      </c>
      <c r="E13" s="159">
        <v>66.736091337776401</v>
      </c>
    </row>
    <row r="14" spans="1:7" ht="12.75" customHeight="1">
      <c r="A14" s="179" t="s">
        <v>218</v>
      </c>
      <c r="B14" s="157">
        <v>92924529</v>
      </c>
      <c r="C14" s="157"/>
      <c r="D14" s="157">
        <v>46725797</v>
      </c>
      <c r="E14" s="159">
        <v>50.2835984242653</v>
      </c>
    </row>
    <row r="15" spans="1:7" ht="12.75" customHeight="1">
      <c r="A15" s="179" t="s">
        <v>219</v>
      </c>
      <c r="B15" s="157">
        <v>92924084</v>
      </c>
      <c r="C15" s="157"/>
      <c r="D15" s="157">
        <v>38665292</v>
      </c>
      <c r="E15" s="159">
        <v>41.609548715056498</v>
      </c>
    </row>
    <row r="16" spans="1:7" ht="12.75" customHeight="1">
      <c r="A16" s="158" t="s">
        <v>220</v>
      </c>
      <c r="B16" s="157">
        <v>93495102</v>
      </c>
      <c r="C16" s="157"/>
      <c r="D16" s="157">
        <v>25687763</v>
      </c>
      <c r="E16" s="159">
        <v>27.474982593205802</v>
      </c>
    </row>
    <row r="17" spans="1:5" ht="12.75" customHeight="1">
      <c r="A17" s="158" t="s">
        <v>129</v>
      </c>
      <c r="B17" s="157">
        <v>93495102</v>
      </c>
      <c r="C17" s="157"/>
      <c r="D17" s="157">
        <v>1152833</v>
      </c>
      <c r="E17" s="159">
        <v>1.2330410634773099</v>
      </c>
    </row>
    <row r="18" spans="1:5" ht="4.5" customHeight="1">
      <c r="A18" s="157"/>
      <c r="B18" s="157"/>
      <c r="C18" s="157"/>
      <c r="D18" s="157"/>
      <c r="E18" s="157"/>
    </row>
    <row r="19" spans="1:5" ht="12.75" customHeight="1">
      <c r="A19" s="155" t="s">
        <v>88</v>
      </c>
      <c r="B19" s="156">
        <v>1038647</v>
      </c>
      <c r="C19" s="157"/>
      <c r="D19" s="157"/>
      <c r="E19" s="157"/>
    </row>
    <row r="20" spans="1:5" ht="12.75" customHeight="1">
      <c r="A20" s="158" t="s">
        <v>216</v>
      </c>
      <c r="B20" s="157">
        <v>1038647</v>
      </c>
      <c r="C20" s="157"/>
      <c r="D20" s="157">
        <v>734976</v>
      </c>
      <c r="E20" s="159">
        <v>70.762828949585398</v>
      </c>
    </row>
    <row r="21" spans="1:5" ht="12.75" customHeight="1">
      <c r="A21" s="179" t="s">
        <v>217</v>
      </c>
      <c r="B21" s="157">
        <v>1027554</v>
      </c>
      <c r="C21" s="157"/>
      <c r="D21" s="157">
        <v>672827</v>
      </c>
      <c r="E21" s="159">
        <v>65.478505265903294</v>
      </c>
    </row>
    <row r="22" spans="1:5" ht="12.75" customHeight="1">
      <c r="A22" s="179" t="s">
        <v>218</v>
      </c>
      <c r="B22" s="157">
        <v>1029664</v>
      </c>
      <c r="C22" s="157"/>
      <c r="D22" s="157">
        <v>480984</v>
      </c>
      <c r="E22" s="159">
        <v>46.7127140504087</v>
      </c>
    </row>
    <row r="23" spans="1:5" ht="12.75" customHeight="1">
      <c r="A23" s="179" t="s">
        <v>219</v>
      </c>
      <c r="B23" s="157">
        <v>1027330</v>
      </c>
      <c r="C23" s="157"/>
      <c r="D23" s="157">
        <v>337838</v>
      </c>
      <c r="E23" s="159">
        <v>32.885051541374203</v>
      </c>
    </row>
    <row r="24" spans="1:5" ht="12.75" customHeight="1">
      <c r="A24" s="158" t="s">
        <v>220</v>
      </c>
      <c r="B24" s="157">
        <v>1038647</v>
      </c>
      <c r="C24" s="157"/>
      <c r="D24" s="157">
        <v>295531</v>
      </c>
      <c r="E24" s="159">
        <v>28.453459163700501</v>
      </c>
    </row>
    <row r="25" spans="1:5" ht="12.75" customHeight="1">
      <c r="A25" s="158" t="s">
        <v>129</v>
      </c>
      <c r="B25" s="157">
        <v>1038647</v>
      </c>
      <c r="C25" s="157"/>
      <c r="D25" s="162">
        <v>8140</v>
      </c>
      <c r="E25" s="163">
        <v>0.78371188671415803</v>
      </c>
    </row>
    <row r="26" spans="1:5" ht="4.5" customHeight="1">
      <c r="A26" s="157"/>
      <c r="B26" s="157"/>
      <c r="C26" s="157"/>
      <c r="D26" s="157"/>
      <c r="E26" s="157"/>
    </row>
    <row r="27" spans="1:5" ht="12.75" customHeight="1">
      <c r="A27" s="155" t="s">
        <v>89</v>
      </c>
      <c r="B27" s="156">
        <v>2831393</v>
      </c>
      <c r="C27" s="157"/>
      <c r="D27" s="157"/>
      <c r="E27" s="157"/>
    </row>
    <row r="28" spans="1:5" ht="12.75" customHeight="1">
      <c r="A28" s="158" t="s">
        <v>216</v>
      </c>
      <c r="B28" s="157">
        <v>2831393</v>
      </c>
      <c r="C28" s="157"/>
      <c r="D28" s="157">
        <v>2012394</v>
      </c>
      <c r="E28" s="159">
        <v>71.074343971324396</v>
      </c>
    </row>
    <row r="29" spans="1:5" ht="12.75" customHeight="1">
      <c r="A29" s="179" t="s">
        <v>217</v>
      </c>
      <c r="B29" s="157">
        <v>2813736</v>
      </c>
      <c r="C29" s="157"/>
      <c r="D29" s="157">
        <v>1908018</v>
      </c>
      <c r="E29" s="159">
        <v>67.810839396446596</v>
      </c>
    </row>
    <row r="30" spans="1:5" ht="12.75" customHeight="1">
      <c r="A30" s="179" t="s">
        <v>218</v>
      </c>
      <c r="B30" s="157">
        <v>2818894</v>
      </c>
      <c r="C30" s="157"/>
      <c r="D30" s="157">
        <v>1380199</v>
      </c>
      <c r="E30" s="159">
        <v>48.962429945929102</v>
      </c>
    </row>
    <row r="31" spans="1:5" ht="12.75" customHeight="1">
      <c r="A31" s="179" t="s">
        <v>219</v>
      </c>
      <c r="B31" s="157">
        <v>2819429</v>
      </c>
      <c r="C31" s="157"/>
      <c r="D31" s="157">
        <v>1151185</v>
      </c>
      <c r="E31" s="159">
        <v>40.830430558811699</v>
      </c>
    </row>
    <row r="32" spans="1:5" ht="12.75" customHeight="1">
      <c r="A32" s="158" t="s">
        <v>220</v>
      </c>
      <c r="B32" s="157">
        <v>2831393</v>
      </c>
      <c r="C32" s="157"/>
      <c r="D32" s="157">
        <v>770838</v>
      </c>
      <c r="E32" s="159">
        <v>27.224691167916301</v>
      </c>
    </row>
    <row r="33" spans="1:5" ht="12.75" customHeight="1">
      <c r="A33" s="158" t="s">
        <v>129</v>
      </c>
      <c r="B33" s="157">
        <v>2831393</v>
      </c>
      <c r="C33" s="157"/>
      <c r="D33" s="160">
        <v>48161</v>
      </c>
      <c r="E33" s="161">
        <v>1.7009648607593499</v>
      </c>
    </row>
    <row r="34" spans="1:5" ht="4.5" customHeight="1">
      <c r="A34" s="157"/>
      <c r="B34" s="157"/>
      <c r="C34" s="157"/>
      <c r="D34" s="157"/>
      <c r="E34" s="157"/>
    </row>
    <row r="35" spans="1:5" ht="12.75" customHeight="1">
      <c r="A35" s="155" t="s">
        <v>90</v>
      </c>
      <c r="B35" s="156">
        <v>626471</v>
      </c>
      <c r="C35" s="157"/>
      <c r="D35" s="157"/>
      <c r="E35" s="157"/>
    </row>
    <row r="36" spans="1:5" ht="12.75" customHeight="1">
      <c r="A36" s="158" t="s">
        <v>216</v>
      </c>
      <c r="B36" s="157">
        <v>626471</v>
      </c>
      <c r="C36" s="157"/>
      <c r="D36" s="157">
        <v>286895</v>
      </c>
      <c r="E36" s="159">
        <v>45.795415909116301</v>
      </c>
    </row>
    <row r="37" spans="1:5" ht="12.75" customHeight="1">
      <c r="A37" s="179" t="s">
        <v>217</v>
      </c>
      <c r="B37" s="157">
        <v>622668</v>
      </c>
      <c r="C37" s="157"/>
      <c r="D37" s="157">
        <v>235662</v>
      </c>
      <c r="E37" s="159">
        <v>37.847135230973798</v>
      </c>
    </row>
    <row r="38" spans="1:5" ht="12.75" customHeight="1">
      <c r="A38" s="179" t="s">
        <v>218</v>
      </c>
      <c r="B38" s="157">
        <v>623694</v>
      </c>
      <c r="C38" s="157"/>
      <c r="D38" s="157">
        <v>168285</v>
      </c>
      <c r="E38" s="159">
        <v>26.981981548644001</v>
      </c>
    </row>
    <row r="39" spans="1:5" ht="12.75" customHeight="1">
      <c r="A39" s="179" t="s">
        <v>219</v>
      </c>
      <c r="B39" s="157">
        <v>624129</v>
      </c>
      <c r="C39" s="157"/>
      <c r="D39" s="157">
        <v>167736</v>
      </c>
      <c r="E39" s="159">
        <v>26.875213297251101</v>
      </c>
    </row>
    <row r="40" spans="1:5" ht="12.75" customHeight="1">
      <c r="A40" s="158" t="s">
        <v>220</v>
      </c>
      <c r="B40" s="157">
        <v>626471</v>
      </c>
      <c r="C40" s="157"/>
      <c r="D40" s="157">
        <v>329511</v>
      </c>
      <c r="E40" s="159">
        <v>52.597965428567299</v>
      </c>
    </row>
    <row r="41" spans="1:5" ht="12.75" customHeight="1">
      <c r="A41" s="158" t="s">
        <v>129</v>
      </c>
      <c r="B41" s="157">
        <v>626471</v>
      </c>
      <c r="C41" s="157"/>
      <c r="D41" s="160">
        <v>10065</v>
      </c>
      <c r="E41" s="161">
        <v>1.6066186623163701</v>
      </c>
    </row>
    <row r="42" spans="1:5" ht="4.5" customHeight="1">
      <c r="A42" s="157"/>
      <c r="B42" s="157"/>
      <c r="C42" s="157"/>
      <c r="D42" s="157"/>
      <c r="E42" s="157"/>
    </row>
    <row r="43" spans="1:5" ht="12.75" customHeight="1">
      <c r="A43" s="155" t="s">
        <v>91</v>
      </c>
      <c r="B43" s="156">
        <v>672393</v>
      </c>
      <c r="C43" s="157"/>
      <c r="D43" s="157"/>
      <c r="E43" s="157"/>
    </row>
    <row r="44" spans="1:5" ht="12.75" customHeight="1">
      <c r="A44" s="158" t="s">
        <v>216</v>
      </c>
      <c r="B44" s="157">
        <v>672393</v>
      </c>
      <c r="C44" s="157"/>
      <c r="D44" s="157">
        <v>474988</v>
      </c>
      <c r="E44" s="159">
        <v>70.641425475874996</v>
      </c>
    </row>
    <row r="45" spans="1:5" ht="12.75" customHeight="1">
      <c r="A45" s="179" t="s">
        <v>217</v>
      </c>
      <c r="B45" s="157">
        <v>668168</v>
      </c>
      <c r="C45" s="157"/>
      <c r="D45" s="157">
        <v>431520</v>
      </c>
      <c r="E45" s="159">
        <v>64.582560074711793</v>
      </c>
    </row>
    <row r="46" spans="1:5" ht="12.75" customHeight="1">
      <c r="A46" s="179" t="s">
        <v>218</v>
      </c>
      <c r="B46" s="157">
        <v>670640</v>
      </c>
      <c r="C46" s="157"/>
      <c r="D46" s="157">
        <v>346112</v>
      </c>
      <c r="E46" s="159">
        <v>51.609209113682503</v>
      </c>
    </row>
    <row r="47" spans="1:5" ht="12.75" customHeight="1">
      <c r="A47" s="179" t="s">
        <v>219</v>
      </c>
      <c r="B47" s="157">
        <v>670510</v>
      </c>
      <c r="C47" s="157"/>
      <c r="D47" s="157">
        <v>264698</v>
      </c>
      <c r="E47" s="159">
        <v>39.477114435280598</v>
      </c>
    </row>
    <row r="48" spans="1:5" ht="12.75" customHeight="1">
      <c r="A48" s="158" t="s">
        <v>220</v>
      </c>
      <c r="B48" s="157">
        <v>672393</v>
      </c>
      <c r="C48" s="157"/>
      <c r="D48" s="157">
        <v>194103</v>
      </c>
      <c r="E48" s="159">
        <v>28.8674926716965</v>
      </c>
    </row>
    <row r="49" spans="1:5" ht="12.75" customHeight="1">
      <c r="A49" s="158" t="s">
        <v>129</v>
      </c>
      <c r="B49" s="157">
        <v>672393</v>
      </c>
      <c r="C49" s="157"/>
      <c r="D49" s="160">
        <v>3302</v>
      </c>
      <c r="E49" s="161">
        <v>0.491081852428565</v>
      </c>
    </row>
    <row r="50" spans="1:5" ht="4.5" customHeight="1">
      <c r="A50" s="157"/>
      <c r="B50" s="157"/>
      <c r="C50" s="157"/>
      <c r="D50" s="157"/>
      <c r="E50" s="157"/>
    </row>
    <row r="51" spans="1:5" ht="12.75" customHeight="1">
      <c r="A51" s="155" t="s">
        <v>92</v>
      </c>
      <c r="B51" s="156">
        <v>2363714</v>
      </c>
      <c r="C51" s="157"/>
      <c r="D51" s="157"/>
      <c r="E51" s="157"/>
    </row>
    <row r="52" spans="1:5" ht="12.75" customHeight="1">
      <c r="A52" s="158" t="s">
        <v>216</v>
      </c>
      <c r="B52" s="157">
        <v>2363714</v>
      </c>
      <c r="C52" s="157"/>
      <c r="D52" s="157">
        <v>1482687</v>
      </c>
      <c r="E52" s="159">
        <v>62.727005043757401</v>
      </c>
    </row>
    <row r="53" spans="1:5" ht="12.75" customHeight="1">
      <c r="A53" s="179" t="s">
        <v>217</v>
      </c>
      <c r="B53" s="157">
        <v>2344727</v>
      </c>
      <c r="C53" s="157"/>
      <c r="D53" s="157">
        <v>1300965</v>
      </c>
      <c r="E53" s="159">
        <v>55.484711013265098</v>
      </c>
    </row>
    <row r="54" spans="1:5" ht="12.75" customHeight="1">
      <c r="A54" s="179" t="s">
        <v>218</v>
      </c>
      <c r="B54" s="157">
        <v>2343836</v>
      </c>
      <c r="C54" s="157"/>
      <c r="D54" s="157">
        <v>1083357</v>
      </c>
      <c r="E54" s="159">
        <v>46.2215359777732</v>
      </c>
    </row>
    <row r="55" spans="1:5" ht="12.75" customHeight="1">
      <c r="A55" s="179" t="s">
        <v>219</v>
      </c>
      <c r="B55" s="157">
        <v>2344952</v>
      </c>
      <c r="C55" s="157"/>
      <c r="D55" s="157">
        <v>835335</v>
      </c>
      <c r="E55" s="159">
        <v>35.622690784288999</v>
      </c>
    </row>
    <row r="56" spans="1:5" ht="12.75" customHeight="1">
      <c r="A56" s="158" t="s">
        <v>220</v>
      </c>
      <c r="B56" s="157">
        <v>2363714</v>
      </c>
      <c r="C56" s="157"/>
      <c r="D56" s="157">
        <v>850476</v>
      </c>
      <c r="E56" s="159">
        <v>35.980495102199299</v>
      </c>
    </row>
    <row r="57" spans="1:5" ht="12.75" customHeight="1">
      <c r="A57" s="158" t="s">
        <v>129</v>
      </c>
      <c r="B57" s="157">
        <v>2363714</v>
      </c>
      <c r="C57" s="157"/>
      <c r="D57" s="160">
        <v>30551</v>
      </c>
      <c r="E57" s="161">
        <v>1.29249985404326</v>
      </c>
    </row>
    <row r="58" spans="1:5" ht="4.5" customHeight="1">
      <c r="A58" s="157"/>
      <c r="B58" s="157"/>
      <c r="C58" s="157"/>
      <c r="D58" s="157"/>
      <c r="E58" s="157"/>
    </row>
    <row r="59" spans="1:5" ht="12.75" customHeight="1">
      <c r="A59" s="155" t="s">
        <v>93</v>
      </c>
      <c r="B59" s="156">
        <v>570842</v>
      </c>
      <c r="C59" s="157"/>
      <c r="D59" s="157"/>
      <c r="E59" s="157"/>
    </row>
    <row r="60" spans="1:5" ht="12.75" customHeight="1">
      <c r="A60" s="158" t="s">
        <v>216</v>
      </c>
      <c r="B60" s="157">
        <v>570842</v>
      </c>
      <c r="C60" s="157"/>
      <c r="D60" s="157">
        <v>381382</v>
      </c>
      <c r="E60" s="159">
        <v>66.810430907326406</v>
      </c>
    </row>
    <row r="61" spans="1:5" ht="12.75" customHeight="1">
      <c r="A61" s="179" t="s">
        <v>217</v>
      </c>
      <c r="B61" s="157">
        <v>565403</v>
      </c>
      <c r="C61" s="157"/>
      <c r="D61" s="157">
        <v>338636</v>
      </c>
      <c r="E61" s="159">
        <v>59.892855184708999</v>
      </c>
    </row>
    <row r="62" spans="1:5" ht="12.75" customHeight="1">
      <c r="A62" s="179" t="s">
        <v>218</v>
      </c>
      <c r="B62" s="157">
        <v>566349</v>
      </c>
      <c r="C62" s="157"/>
      <c r="D62" s="157">
        <v>263012</v>
      </c>
      <c r="E62" s="159">
        <v>46.439916023511998</v>
      </c>
    </row>
    <row r="63" spans="1:5" ht="12.75" customHeight="1">
      <c r="A63" s="179" t="s">
        <v>219</v>
      </c>
      <c r="B63" s="157">
        <v>566947</v>
      </c>
      <c r="C63" s="157"/>
      <c r="D63" s="157">
        <v>231501</v>
      </c>
      <c r="E63" s="159">
        <v>40.832917362645901</v>
      </c>
    </row>
    <row r="64" spans="1:5" ht="12.75" customHeight="1">
      <c r="A64" s="158" t="s">
        <v>220</v>
      </c>
      <c r="B64" s="157">
        <v>570842</v>
      </c>
      <c r="C64" s="157"/>
      <c r="D64" s="157">
        <v>180876</v>
      </c>
      <c r="E64" s="159">
        <v>31.685825499875602</v>
      </c>
    </row>
    <row r="65" spans="1:5" ht="12.75" customHeight="1">
      <c r="A65" s="158" t="s">
        <v>129</v>
      </c>
      <c r="B65" s="157">
        <v>570842</v>
      </c>
      <c r="C65" s="157"/>
      <c r="D65" s="160">
        <v>8584</v>
      </c>
      <c r="E65" s="161">
        <v>1.5037435927980101</v>
      </c>
    </row>
    <row r="66" spans="1:5" ht="4.5" customHeight="1">
      <c r="A66" s="157"/>
      <c r="B66" s="157"/>
      <c r="C66" s="157"/>
      <c r="D66" s="157"/>
      <c r="E66" s="157"/>
    </row>
    <row r="67" spans="1:5" ht="12.75" customHeight="1">
      <c r="A67" s="155" t="s">
        <v>94</v>
      </c>
      <c r="B67" s="156">
        <v>3608699</v>
      </c>
      <c r="C67" s="157"/>
      <c r="D67" s="157"/>
      <c r="E67" s="157"/>
    </row>
    <row r="68" spans="1:5" ht="12.75" customHeight="1">
      <c r="A68" s="158" t="s">
        <v>216</v>
      </c>
      <c r="B68" s="157">
        <v>3608699</v>
      </c>
      <c r="C68" s="157"/>
      <c r="D68" s="157">
        <v>2234098</v>
      </c>
      <c r="E68" s="159">
        <v>61.908682325680303</v>
      </c>
    </row>
    <row r="69" spans="1:5" ht="12.75" customHeight="1">
      <c r="A69" s="179" t="s">
        <v>217</v>
      </c>
      <c r="B69" s="157">
        <v>3590444</v>
      </c>
      <c r="C69" s="157"/>
      <c r="D69" s="157">
        <v>2099756</v>
      </c>
      <c r="E69" s="159">
        <v>58.481792224025803</v>
      </c>
    </row>
    <row r="70" spans="1:5" ht="12.75" customHeight="1">
      <c r="A70" s="179" t="s">
        <v>218</v>
      </c>
      <c r="B70" s="157">
        <v>3588330</v>
      </c>
      <c r="C70" s="157"/>
      <c r="D70" s="157">
        <v>1473613</v>
      </c>
      <c r="E70" s="159">
        <v>41.066819383947397</v>
      </c>
    </row>
    <row r="71" spans="1:5" ht="12.75" customHeight="1">
      <c r="A71" s="179" t="s">
        <v>219</v>
      </c>
      <c r="B71" s="157">
        <v>3585918</v>
      </c>
      <c r="C71" s="157"/>
      <c r="D71" s="157">
        <v>1172145</v>
      </c>
      <c r="E71" s="159">
        <v>32.687445725195097</v>
      </c>
    </row>
    <row r="72" spans="1:5" ht="12.75" customHeight="1">
      <c r="A72" s="158" t="s">
        <v>220</v>
      </c>
      <c r="B72" s="157">
        <v>3608699</v>
      </c>
      <c r="C72" s="157"/>
      <c r="D72" s="157">
        <v>1283071</v>
      </c>
      <c r="E72" s="159">
        <v>35.554946533362902</v>
      </c>
    </row>
    <row r="73" spans="1:5" ht="12.75" customHeight="1">
      <c r="A73" s="158" t="s">
        <v>129</v>
      </c>
      <c r="B73" s="157">
        <v>3608699</v>
      </c>
      <c r="C73" s="157"/>
      <c r="D73" s="160">
        <v>91530</v>
      </c>
      <c r="E73" s="159">
        <v>2.5363711409568901</v>
      </c>
    </row>
    <row r="74" spans="1:5" ht="4.5" customHeight="1">
      <c r="A74" s="157"/>
      <c r="B74" s="157"/>
      <c r="C74" s="157"/>
      <c r="D74" s="157"/>
      <c r="E74" s="157"/>
    </row>
    <row r="75" spans="1:5" ht="12.75" customHeight="1">
      <c r="A75" s="155" t="s">
        <v>95</v>
      </c>
      <c r="B75" s="156">
        <v>2777971</v>
      </c>
      <c r="C75" s="157"/>
      <c r="D75" s="157"/>
      <c r="E75" s="157"/>
    </row>
    <row r="76" spans="1:5" ht="12.75" customHeight="1">
      <c r="A76" s="158" t="s">
        <v>216</v>
      </c>
      <c r="B76" s="157">
        <v>2777971</v>
      </c>
      <c r="C76" s="157"/>
      <c r="D76" s="157">
        <v>1858012</v>
      </c>
      <c r="E76" s="159">
        <v>66.883779564293505</v>
      </c>
    </row>
    <row r="77" spans="1:5" ht="12.75" customHeight="1">
      <c r="A77" s="179" t="s">
        <v>217</v>
      </c>
      <c r="B77" s="157">
        <v>2748598</v>
      </c>
      <c r="C77" s="157"/>
      <c r="D77" s="157">
        <v>1744830</v>
      </c>
      <c r="E77" s="159">
        <v>63.4807272653185</v>
      </c>
    </row>
    <row r="78" spans="1:5" ht="12.75" customHeight="1">
      <c r="A78" s="179" t="s">
        <v>218</v>
      </c>
      <c r="B78" s="157">
        <v>2760008</v>
      </c>
      <c r="C78" s="157"/>
      <c r="D78" s="157">
        <v>1373523</v>
      </c>
      <c r="E78" s="159">
        <v>49.765181840052598</v>
      </c>
    </row>
    <row r="79" spans="1:5" ht="12.75" customHeight="1">
      <c r="A79" s="179" t="s">
        <v>219</v>
      </c>
      <c r="B79" s="157">
        <v>2762564</v>
      </c>
      <c r="C79" s="157"/>
      <c r="D79" s="157">
        <v>1037738</v>
      </c>
      <c r="E79" s="159">
        <v>37.564306202498798</v>
      </c>
    </row>
    <row r="80" spans="1:5" ht="12.75" customHeight="1">
      <c r="A80" s="158" t="s">
        <v>220</v>
      </c>
      <c r="B80" s="157">
        <v>2777971</v>
      </c>
      <c r="C80" s="157"/>
      <c r="D80" s="157">
        <v>911108</v>
      </c>
      <c r="E80" s="159">
        <v>32.797606598484997</v>
      </c>
    </row>
    <row r="81" spans="1:5" ht="12.75" customHeight="1">
      <c r="A81" s="158" t="s">
        <v>129</v>
      </c>
      <c r="B81" s="157">
        <v>2777971</v>
      </c>
      <c r="C81" s="157"/>
      <c r="D81" s="162">
        <v>8851</v>
      </c>
      <c r="E81" s="163">
        <v>0.31861383722148301</v>
      </c>
    </row>
    <row r="82" spans="1:5" ht="4.5" customHeight="1">
      <c r="A82" s="157"/>
      <c r="B82" s="157"/>
      <c r="C82" s="157"/>
      <c r="D82" s="157"/>
      <c r="E82" s="157"/>
    </row>
    <row r="83" spans="1:5" ht="12.75" customHeight="1">
      <c r="A83" s="155" t="s">
        <v>96</v>
      </c>
      <c r="B83" s="156">
        <v>7583153</v>
      </c>
      <c r="C83" s="157"/>
      <c r="D83" s="157"/>
      <c r="E83" s="157"/>
    </row>
    <row r="84" spans="1:5" ht="12.75" customHeight="1">
      <c r="A84" s="158" t="s">
        <v>216</v>
      </c>
      <c r="B84" s="157">
        <v>7583153</v>
      </c>
      <c r="C84" s="157"/>
      <c r="D84" s="157">
        <v>6063159</v>
      </c>
      <c r="E84" s="159">
        <v>79.955646417789495</v>
      </c>
    </row>
    <row r="85" spans="1:5" ht="12.75" customHeight="1">
      <c r="A85" s="179" t="s">
        <v>217</v>
      </c>
      <c r="B85" s="157">
        <v>7522001</v>
      </c>
      <c r="C85" s="157"/>
      <c r="D85" s="157">
        <v>5861091</v>
      </c>
      <c r="E85" s="159">
        <v>77.919306312243194</v>
      </c>
    </row>
    <row r="86" spans="1:5" ht="12.75" customHeight="1">
      <c r="A86" s="179" t="s">
        <v>218</v>
      </c>
      <c r="B86" s="157">
        <v>7532600</v>
      </c>
      <c r="C86" s="157"/>
      <c r="D86" s="157">
        <v>3976544</v>
      </c>
      <c r="E86" s="159">
        <v>52.791121259591598</v>
      </c>
    </row>
    <row r="87" spans="1:5" ht="12.75" customHeight="1">
      <c r="A87" s="179" t="s">
        <v>219</v>
      </c>
      <c r="B87" s="157">
        <v>7530298</v>
      </c>
      <c r="C87" s="157"/>
      <c r="D87" s="157">
        <v>3055879</v>
      </c>
      <c r="E87" s="159">
        <v>40.581116444528497</v>
      </c>
    </row>
    <row r="88" spans="1:5" ht="12.75" customHeight="1">
      <c r="A88" s="158" t="s">
        <v>220</v>
      </c>
      <c r="B88" s="157">
        <v>7583153</v>
      </c>
      <c r="C88" s="157"/>
      <c r="D88" s="157">
        <v>1456359</v>
      </c>
      <c r="E88" s="159">
        <v>19.2051907695915</v>
      </c>
    </row>
    <row r="89" spans="1:5" ht="12.75" customHeight="1">
      <c r="A89" s="158" t="s">
        <v>129</v>
      </c>
      <c r="B89" s="157">
        <v>7583153</v>
      </c>
      <c r="C89" s="157"/>
      <c r="D89" s="160">
        <v>63635</v>
      </c>
      <c r="E89" s="161">
        <v>0.83916281261897296</v>
      </c>
    </row>
    <row r="90" spans="1:5" ht="4.5" customHeight="1">
      <c r="A90" s="157"/>
      <c r="B90" s="157"/>
      <c r="C90" s="157"/>
      <c r="D90" s="157"/>
      <c r="E90" s="157"/>
    </row>
    <row r="91" spans="1:5" ht="12.75" customHeight="1">
      <c r="A91" s="155" t="s">
        <v>97</v>
      </c>
      <c r="B91" s="156">
        <v>1296987</v>
      </c>
      <c r="C91" s="157"/>
      <c r="D91" s="157"/>
      <c r="E91" s="157"/>
    </row>
    <row r="92" spans="1:5" ht="12.75" customHeight="1">
      <c r="A92" s="158" t="s">
        <v>216</v>
      </c>
      <c r="B92" s="157">
        <v>1296987</v>
      </c>
      <c r="C92" s="157"/>
      <c r="D92" s="157">
        <v>790982</v>
      </c>
      <c r="E92" s="159">
        <v>60.986116283355202</v>
      </c>
    </row>
    <row r="93" spans="1:5" ht="12.75" customHeight="1">
      <c r="A93" s="179" t="s">
        <v>217</v>
      </c>
      <c r="B93" s="157">
        <v>1288544</v>
      </c>
      <c r="C93" s="157"/>
      <c r="D93" s="157">
        <v>662462</v>
      </c>
      <c r="E93" s="159">
        <v>51.4116708470956</v>
      </c>
    </row>
    <row r="94" spans="1:5" ht="12.75" customHeight="1">
      <c r="A94" s="179" t="s">
        <v>218</v>
      </c>
      <c r="B94" s="157">
        <v>1290161</v>
      </c>
      <c r="C94" s="157"/>
      <c r="D94" s="157">
        <v>557343</v>
      </c>
      <c r="E94" s="159">
        <v>43.199492156405299</v>
      </c>
    </row>
    <row r="95" spans="1:5" ht="12.75" customHeight="1">
      <c r="A95" s="179" t="s">
        <v>219</v>
      </c>
      <c r="B95" s="157">
        <v>1291591</v>
      </c>
      <c r="C95" s="157"/>
      <c r="D95" s="157">
        <v>478551</v>
      </c>
      <c r="E95" s="159">
        <v>37.051280165315497</v>
      </c>
    </row>
    <row r="96" spans="1:5" ht="12.75" customHeight="1">
      <c r="A96" s="158" t="s">
        <v>220</v>
      </c>
      <c r="B96" s="157">
        <v>1296987</v>
      </c>
      <c r="C96" s="157"/>
      <c r="D96" s="157">
        <v>491298</v>
      </c>
      <c r="E96" s="159">
        <v>37.879947910040698</v>
      </c>
    </row>
    <row r="97" spans="1:5" ht="12.75" customHeight="1">
      <c r="A97" s="158" t="s">
        <v>129</v>
      </c>
      <c r="B97" s="157">
        <v>1296987</v>
      </c>
      <c r="C97" s="157"/>
      <c r="D97" s="160">
        <v>14707</v>
      </c>
      <c r="E97" s="161">
        <v>1.1339358066040801</v>
      </c>
    </row>
    <row r="98" spans="1:5" ht="4.5" customHeight="1">
      <c r="A98" s="157"/>
      <c r="B98" s="157"/>
      <c r="C98" s="157"/>
      <c r="D98" s="157"/>
      <c r="E98" s="157"/>
    </row>
    <row r="99" spans="1:5" ht="12.75" customHeight="1">
      <c r="A99" s="155" t="s">
        <v>98</v>
      </c>
      <c r="B99" s="156">
        <v>4369707</v>
      </c>
      <c r="C99" s="157"/>
      <c r="D99" s="157"/>
      <c r="E99" s="157"/>
    </row>
    <row r="100" spans="1:5" ht="12.75" customHeight="1">
      <c r="A100" s="158" t="s">
        <v>216</v>
      </c>
      <c r="B100" s="157">
        <v>4369707</v>
      </c>
      <c r="C100" s="157"/>
      <c r="D100" s="157">
        <v>3344053</v>
      </c>
      <c r="E100" s="159">
        <v>76.528083004192297</v>
      </c>
    </row>
    <row r="101" spans="1:5" ht="12.75" customHeight="1">
      <c r="A101" s="179" t="s">
        <v>217</v>
      </c>
      <c r="B101" s="157">
        <v>4323581</v>
      </c>
      <c r="C101" s="157"/>
      <c r="D101" s="157">
        <v>3171232</v>
      </c>
      <c r="E101" s="159">
        <v>73.347347950691798</v>
      </c>
    </row>
    <row r="102" spans="1:5" ht="12.75" customHeight="1">
      <c r="A102" s="179" t="s">
        <v>218</v>
      </c>
      <c r="B102" s="157">
        <v>4330970</v>
      </c>
      <c r="C102" s="157"/>
      <c r="D102" s="157">
        <v>2564861</v>
      </c>
      <c r="E102" s="159">
        <v>59.221398439610503</v>
      </c>
    </row>
    <row r="103" spans="1:5" ht="12.75" customHeight="1">
      <c r="A103" s="179" t="s">
        <v>219</v>
      </c>
      <c r="B103" s="157">
        <v>4330436</v>
      </c>
      <c r="C103" s="157"/>
      <c r="D103" s="157">
        <v>2274034</v>
      </c>
      <c r="E103" s="159">
        <v>52.512818570693597</v>
      </c>
    </row>
    <row r="104" spans="1:5" ht="12.75" customHeight="1">
      <c r="A104" s="158" t="s">
        <v>220</v>
      </c>
      <c r="B104" s="157">
        <v>4369707</v>
      </c>
      <c r="C104" s="157"/>
      <c r="D104" s="157">
        <v>994135</v>
      </c>
      <c r="E104" s="159">
        <v>22.750610052344499</v>
      </c>
    </row>
    <row r="105" spans="1:5" ht="12.75" customHeight="1">
      <c r="A105" s="158" t="s">
        <v>129</v>
      </c>
      <c r="B105" s="157">
        <v>4369707</v>
      </c>
      <c r="C105" s="157"/>
      <c r="D105" s="160">
        <v>31519</v>
      </c>
      <c r="E105" s="161">
        <v>0.72130694346325697</v>
      </c>
    </row>
    <row r="106" spans="1:5" ht="4.5" customHeight="1">
      <c r="A106" s="157"/>
      <c r="B106" s="157"/>
      <c r="C106" s="157"/>
      <c r="D106" s="157"/>
      <c r="E106" s="157"/>
    </row>
    <row r="107" spans="1:5" ht="12.75" customHeight="1">
      <c r="A107" s="155" t="s">
        <v>99</v>
      </c>
      <c r="B107" s="156">
        <v>2375156</v>
      </c>
      <c r="C107" s="157"/>
      <c r="D107" s="157"/>
      <c r="E107" s="157"/>
    </row>
    <row r="108" spans="1:5" ht="12.75" customHeight="1">
      <c r="A108" s="158" t="s">
        <v>216</v>
      </c>
      <c r="B108" s="157">
        <v>2375156</v>
      </c>
      <c r="C108" s="157"/>
      <c r="D108" s="157">
        <v>1370984</v>
      </c>
      <c r="E108" s="159">
        <v>57.721850691070401</v>
      </c>
    </row>
    <row r="109" spans="1:5" ht="12.75" customHeight="1">
      <c r="A109" s="179" t="s">
        <v>217</v>
      </c>
      <c r="B109" s="157">
        <v>2362301</v>
      </c>
      <c r="C109" s="157"/>
      <c r="D109" s="157">
        <v>1229691</v>
      </c>
      <c r="E109" s="159">
        <v>52.054797419973198</v>
      </c>
    </row>
    <row r="110" spans="1:5" ht="12.75" customHeight="1">
      <c r="A110" s="179" t="s">
        <v>218</v>
      </c>
      <c r="B110" s="157">
        <v>2364198</v>
      </c>
      <c r="C110" s="157"/>
      <c r="D110" s="157">
        <v>939780</v>
      </c>
      <c r="E110" s="159">
        <v>39.7504777518634</v>
      </c>
    </row>
    <row r="111" spans="1:5" ht="12.75" customHeight="1">
      <c r="A111" s="179" t="s">
        <v>219</v>
      </c>
      <c r="B111" s="157">
        <v>2363636</v>
      </c>
      <c r="C111" s="157"/>
      <c r="D111" s="157">
        <v>795359</v>
      </c>
      <c r="E111" s="159">
        <v>33.649809023047503</v>
      </c>
    </row>
    <row r="112" spans="1:5" ht="12.75" customHeight="1">
      <c r="A112" s="158" t="s">
        <v>220</v>
      </c>
      <c r="B112" s="157">
        <v>2375156</v>
      </c>
      <c r="C112" s="157"/>
      <c r="D112" s="157">
        <v>936745</v>
      </c>
      <c r="E112" s="159">
        <v>39.439304197282198</v>
      </c>
    </row>
    <row r="113" spans="1:5" ht="12.75" customHeight="1">
      <c r="A113" s="158" t="s">
        <v>129</v>
      </c>
      <c r="B113" s="157">
        <v>2375156</v>
      </c>
      <c r="C113" s="157"/>
      <c r="D113" s="157">
        <v>67427</v>
      </c>
      <c r="E113" s="159">
        <v>2.8388451116473998</v>
      </c>
    </row>
    <row r="114" spans="1:5" ht="4.5" customHeight="1">
      <c r="A114" s="157"/>
      <c r="B114" s="157"/>
      <c r="C114" s="157"/>
      <c r="D114" s="157"/>
      <c r="E114" s="157"/>
    </row>
    <row r="115" spans="1:5" ht="12.75" customHeight="1">
      <c r="A115" s="155" t="s">
        <v>100</v>
      </c>
      <c r="B115" s="156">
        <v>2285749</v>
      </c>
      <c r="C115" s="157"/>
      <c r="D115" s="157"/>
      <c r="E115" s="157"/>
    </row>
    <row r="116" spans="1:5" ht="12.75" customHeight="1">
      <c r="A116" s="158" t="s">
        <v>216</v>
      </c>
      <c r="B116" s="157">
        <v>2285749</v>
      </c>
      <c r="C116" s="157"/>
      <c r="D116" s="157">
        <v>1610012</v>
      </c>
      <c r="E116" s="159">
        <v>70.4369552387423</v>
      </c>
    </row>
    <row r="117" spans="1:5" ht="12.75" customHeight="1">
      <c r="A117" s="179" t="s">
        <v>217</v>
      </c>
      <c r="B117" s="157">
        <v>2263836</v>
      </c>
      <c r="C117" s="157"/>
      <c r="D117" s="157">
        <v>1453028</v>
      </c>
      <c r="E117" s="159">
        <v>64.184331373827405</v>
      </c>
    </row>
    <row r="118" spans="1:5" ht="12.75" customHeight="1">
      <c r="A118" s="179" t="s">
        <v>218</v>
      </c>
      <c r="B118" s="157">
        <v>2269380</v>
      </c>
      <c r="C118" s="157"/>
      <c r="D118" s="157">
        <v>1001119</v>
      </c>
      <c r="E118" s="159">
        <v>44.114207404665599</v>
      </c>
    </row>
    <row r="119" spans="1:5" ht="12.75" customHeight="1">
      <c r="A119" s="179" t="s">
        <v>219</v>
      </c>
      <c r="B119" s="157">
        <v>2271740</v>
      </c>
      <c r="C119" s="157"/>
      <c r="D119" s="157">
        <v>864186</v>
      </c>
      <c r="E119" s="159">
        <v>38.040708883939203</v>
      </c>
    </row>
    <row r="120" spans="1:5" ht="12.75" customHeight="1">
      <c r="A120" s="158" t="s">
        <v>220</v>
      </c>
      <c r="B120" s="157">
        <v>2285749</v>
      </c>
      <c r="C120" s="157"/>
      <c r="D120" s="157">
        <v>654069</v>
      </c>
      <c r="E120" s="159">
        <v>28.615084158409299</v>
      </c>
    </row>
    <row r="121" spans="1:5" ht="12.75" customHeight="1">
      <c r="A121" s="158" t="s">
        <v>129</v>
      </c>
      <c r="B121" s="157">
        <v>2285749</v>
      </c>
      <c r="C121" s="157"/>
      <c r="D121" s="160">
        <v>21668</v>
      </c>
      <c r="E121" s="161">
        <v>0.94796060284834405</v>
      </c>
    </row>
    <row r="122" spans="1:5" ht="4.5" customHeight="1">
      <c r="A122" s="157"/>
      <c r="B122" s="157"/>
      <c r="C122" s="157"/>
      <c r="D122" s="157"/>
      <c r="E122" s="157"/>
    </row>
    <row r="123" spans="1:5" ht="12.75" customHeight="1">
      <c r="A123" s="155" t="s">
        <v>101</v>
      </c>
      <c r="B123" s="156">
        <v>6263986</v>
      </c>
      <c r="C123" s="157"/>
      <c r="D123" s="157"/>
      <c r="E123" s="157"/>
    </row>
    <row r="124" spans="1:5" ht="12.75" customHeight="1">
      <c r="A124" s="158" t="s">
        <v>216</v>
      </c>
      <c r="B124" s="157">
        <v>6263986</v>
      </c>
      <c r="C124" s="157"/>
      <c r="D124" s="157">
        <v>4427720</v>
      </c>
      <c r="E124" s="159">
        <v>70.685343166475803</v>
      </c>
    </row>
    <row r="125" spans="1:5" ht="12.75" customHeight="1">
      <c r="A125" s="179" t="s">
        <v>217</v>
      </c>
      <c r="B125" s="157">
        <v>6208330</v>
      </c>
      <c r="C125" s="157"/>
      <c r="D125" s="157">
        <v>3974394</v>
      </c>
      <c r="E125" s="159">
        <v>64.0171189353659</v>
      </c>
    </row>
    <row r="126" spans="1:5" ht="12.75" customHeight="1">
      <c r="A126" s="179" t="s">
        <v>218</v>
      </c>
      <c r="B126" s="157">
        <v>6210520</v>
      </c>
      <c r="C126" s="157"/>
      <c r="D126" s="157">
        <v>3227870</v>
      </c>
      <c r="E126" s="159">
        <v>51.974230821251702</v>
      </c>
    </row>
    <row r="127" spans="1:5" ht="12.75" customHeight="1">
      <c r="A127" s="179" t="s">
        <v>219</v>
      </c>
      <c r="B127" s="157">
        <v>6234512</v>
      </c>
      <c r="C127" s="157"/>
      <c r="D127" s="157">
        <v>2817403</v>
      </c>
      <c r="E127" s="159">
        <v>45.190433509471099</v>
      </c>
    </row>
    <row r="128" spans="1:5" ht="12.75" customHeight="1">
      <c r="A128" s="158" t="s">
        <v>220</v>
      </c>
      <c r="B128" s="157">
        <v>6263986</v>
      </c>
      <c r="C128" s="157"/>
      <c r="D128" s="157">
        <v>1773518</v>
      </c>
      <c r="E128" s="159">
        <v>28.3129304567411</v>
      </c>
    </row>
    <row r="129" spans="1:5" ht="12.75" customHeight="1">
      <c r="A129" s="158" t="s">
        <v>129</v>
      </c>
      <c r="B129" s="157">
        <v>6263986</v>
      </c>
      <c r="C129" s="157"/>
      <c r="D129" s="160">
        <v>62748</v>
      </c>
      <c r="E129" s="161">
        <v>1.00172637678309</v>
      </c>
    </row>
    <row r="130" spans="1:5" ht="4.5" customHeight="1">
      <c r="A130" s="157"/>
      <c r="B130" s="157"/>
      <c r="C130" s="157"/>
      <c r="D130" s="157"/>
      <c r="E130" s="157"/>
    </row>
    <row r="131" spans="1:5" ht="12.75" customHeight="1">
      <c r="A131" s="155" t="s">
        <v>102</v>
      </c>
      <c r="B131" s="156">
        <v>13051507</v>
      </c>
      <c r="C131" s="157"/>
      <c r="D131" s="157"/>
      <c r="E131" s="157"/>
    </row>
    <row r="132" spans="1:5" ht="12.75" customHeight="1">
      <c r="A132" s="158" t="s">
        <v>216</v>
      </c>
      <c r="B132" s="157">
        <v>13051507</v>
      </c>
      <c r="C132" s="157"/>
      <c r="D132" s="157">
        <v>10812787</v>
      </c>
      <c r="E132" s="159">
        <v>82.8470382768825</v>
      </c>
    </row>
    <row r="133" spans="1:5" ht="12.75" customHeight="1">
      <c r="A133" s="179" t="s">
        <v>217</v>
      </c>
      <c r="B133" s="157">
        <v>12949317</v>
      </c>
      <c r="C133" s="157"/>
      <c r="D133" s="157">
        <v>10411568</v>
      </c>
      <c r="E133" s="159">
        <v>80.402449024917701</v>
      </c>
    </row>
    <row r="134" spans="1:5" ht="12.75" customHeight="1">
      <c r="A134" s="179" t="s">
        <v>218</v>
      </c>
      <c r="B134" s="157">
        <v>13001935</v>
      </c>
      <c r="C134" s="157"/>
      <c r="D134" s="157">
        <v>7408696</v>
      </c>
      <c r="E134" s="159">
        <v>56.981487755476401</v>
      </c>
    </row>
    <row r="135" spans="1:5" ht="12.75" customHeight="1">
      <c r="A135" s="179" t="s">
        <v>219</v>
      </c>
      <c r="B135" s="157">
        <v>12988318</v>
      </c>
      <c r="C135" s="157"/>
      <c r="D135" s="157">
        <v>6220703</v>
      </c>
      <c r="E135" s="159">
        <v>47.894600363187898</v>
      </c>
    </row>
    <row r="136" spans="1:5" ht="12.75" customHeight="1">
      <c r="A136" s="158" t="s">
        <v>220</v>
      </c>
      <c r="B136" s="157">
        <v>13051507</v>
      </c>
      <c r="C136" s="157"/>
      <c r="D136" s="157">
        <v>2002540</v>
      </c>
      <c r="E136" s="159">
        <v>15.3433622646029</v>
      </c>
    </row>
    <row r="137" spans="1:5" ht="12.75" customHeight="1">
      <c r="A137" s="158" t="s">
        <v>129</v>
      </c>
      <c r="B137" s="157">
        <v>13051507</v>
      </c>
      <c r="C137" s="157"/>
      <c r="D137" s="160">
        <v>236180</v>
      </c>
      <c r="E137" s="161">
        <v>1.80959945851464</v>
      </c>
    </row>
    <row r="138" spans="1:5" ht="4.5" customHeight="1">
      <c r="A138" s="157"/>
      <c r="B138" s="157"/>
      <c r="C138" s="157"/>
      <c r="D138" s="157"/>
      <c r="E138" s="157"/>
    </row>
    <row r="139" spans="1:5" ht="12.75" customHeight="1">
      <c r="A139" s="155" t="s">
        <v>103</v>
      </c>
      <c r="B139" s="156">
        <v>3423499</v>
      </c>
      <c r="C139" s="157"/>
      <c r="D139" s="157"/>
      <c r="E139" s="157"/>
    </row>
    <row r="140" spans="1:5" ht="12.75" customHeight="1">
      <c r="A140" s="158" t="s">
        <v>216</v>
      </c>
      <c r="B140" s="157">
        <v>3423499</v>
      </c>
      <c r="C140" s="157"/>
      <c r="D140" s="157">
        <v>1979117</v>
      </c>
      <c r="E140" s="159">
        <v>57.809772983722198</v>
      </c>
    </row>
    <row r="141" spans="1:5" ht="12.75" customHeight="1">
      <c r="A141" s="179" t="s">
        <v>217</v>
      </c>
      <c r="B141" s="157">
        <v>3397687</v>
      </c>
      <c r="C141" s="157"/>
      <c r="D141" s="157">
        <v>1740601</v>
      </c>
      <c r="E141" s="159">
        <v>51.2289978447102</v>
      </c>
    </row>
    <row r="142" spans="1:5" ht="12.75" customHeight="1">
      <c r="A142" s="179" t="s">
        <v>218</v>
      </c>
      <c r="B142" s="157">
        <v>3406372</v>
      </c>
      <c r="C142" s="157"/>
      <c r="D142" s="157">
        <v>1340920</v>
      </c>
      <c r="E142" s="159">
        <v>39.3650487967844</v>
      </c>
    </row>
    <row r="143" spans="1:5" ht="12.75" customHeight="1">
      <c r="A143" s="179" t="s">
        <v>219</v>
      </c>
      <c r="B143" s="157">
        <v>3402309</v>
      </c>
      <c r="C143" s="157"/>
      <c r="D143" s="157">
        <v>1280508</v>
      </c>
      <c r="E143" s="159">
        <v>37.636440429132101</v>
      </c>
    </row>
    <row r="144" spans="1:5" ht="12.75" customHeight="1">
      <c r="A144" s="158" t="s">
        <v>220</v>
      </c>
      <c r="B144" s="157">
        <v>3423499</v>
      </c>
      <c r="C144" s="157"/>
      <c r="D144" s="157">
        <v>1395563</v>
      </c>
      <c r="E144" s="159">
        <v>40.7642298128318</v>
      </c>
    </row>
    <row r="145" spans="1:5" ht="12.75" customHeight="1">
      <c r="A145" s="158" t="s">
        <v>129</v>
      </c>
      <c r="B145" s="157">
        <v>3423499</v>
      </c>
      <c r="C145" s="157"/>
      <c r="D145" s="160">
        <v>48819</v>
      </c>
      <c r="E145" s="161">
        <v>1.42599720344595</v>
      </c>
    </row>
    <row r="146" spans="1:5" ht="4.5" customHeight="1">
      <c r="A146" s="157"/>
      <c r="B146" s="157"/>
      <c r="C146" s="157"/>
      <c r="D146" s="157"/>
      <c r="E146" s="157"/>
    </row>
    <row r="147" spans="1:5" ht="12.75" customHeight="1">
      <c r="A147" s="155" t="s">
        <v>104</v>
      </c>
      <c r="B147" s="156">
        <v>1462846</v>
      </c>
      <c r="C147" s="157"/>
      <c r="D147" s="157"/>
      <c r="E147" s="157"/>
    </row>
    <row r="148" spans="1:5" ht="12.75" customHeight="1">
      <c r="A148" s="158" t="s">
        <v>216</v>
      </c>
      <c r="B148" s="157">
        <v>1462846</v>
      </c>
      <c r="C148" s="157"/>
      <c r="D148" s="157">
        <v>1187388</v>
      </c>
      <c r="E148" s="159">
        <v>81.169719847475406</v>
      </c>
    </row>
    <row r="149" spans="1:5" ht="12.75" customHeight="1">
      <c r="A149" s="179" t="s">
        <v>217</v>
      </c>
      <c r="B149" s="157">
        <v>1451347</v>
      </c>
      <c r="C149" s="157"/>
      <c r="D149" s="157">
        <v>1125151</v>
      </c>
      <c r="E149" s="159">
        <v>77.524603006724107</v>
      </c>
    </row>
    <row r="150" spans="1:5" ht="12.75" customHeight="1">
      <c r="A150" s="179" t="s">
        <v>218</v>
      </c>
      <c r="B150" s="157">
        <v>1450821</v>
      </c>
      <c r="C150" s="157"/>
      <c r="D150" s="157">
        <v>851032</v>
      </c>
      <c r="E150" s="159">
        <v>58.6586491372816</v>
      </c>
    </row>
    <row r="151" spans="1:5" ht="12.75" customHeight="1">
      <c r="A151" s="179" t="s">
        <v>219</v>
      </c>
      <c r="B151" s="157">
        <v>1451771</v>
      </c>
      <c r="C151" s="157"/>
      <c r="D151" s="157">
        <v>748632</v>
      </c>
      <c r="E151" s="159">
        <v>51.5668104680421</v>
      </c>
    </row>
    <row r="152" spans="1:5" ht="12.75" customHeight="1">
      <c r="A152" s="158" t="s">
        <v>220</v>
      </c>
      <c r="B152" s="157">
        <v>1462846</v>
      </c>
      <c r="C152" s="157"/>
      <c r="D152" s="157">
        <v>243894</v>
      </c>
      <c r="E152" s="159">
        <v>16.672568404329599</v>
      </c>
    </row>
    <row r="153" spans="1:5" ht="12.75" customHeight="1">
      <c r="A153" s="158" t="s">
        <v>129</v>
      </c>
      <c r="B153" s="157">
        <v>1462846</v>
      </c>
      <c r="C153" s="157"/>
      <c r="D153" s="160">
        <v>31564</v>
      </c>
      <c r="E153" s="161">
        <v>2.1577117481949601</v>
      </c>
    </row>
    <row r="154" spans="1:5" ht="4.5" customHeight="1">
      <c r="A154" s="157"/>
      <c r="B154" s="157"/>
      <c r="C154" s="157"/>
      <c r="D154" s="157"/>
      <c r="E154" s="157"/>
    </row>
    <row r="155" spans="1:5" ht="12.75" customHeight="1">
      <c r="A155" s="155" t="s">
        <v>105</v>
      </c>
      <c r="B155" s="156">
        <v>901640</v>
      </c>
      <c r="C155" s="157"/>
      <c r="D155" s="157"/>
      <c r="E155" s="157"/>
    </row>
    <row r="156" spans="1:5" ht="12.75" customHeight="1">
      <c r="A156" s="158" t="s">
        <v>216</v>
      </c>
      <c r="B156" s="157">
        <v>901640</v>
      </c>
      <c r="C156" s="157"/>
      <c r="D156" s="157">
        <v>496388</v>
      </c>
      <c r="E156" s="159">
        <v>55.053901778980503</v>
      </c>
    </row>
    <row r="157" spans="1:5" ht="12.75" customHeight="1">
      <c r="A157" s="179" t="s">
        <v>217</v>
      </c>
      <c r="B157" s="157">
        <v>893304</v>
      </c>
      <c r="C157" s="157"/>
      <c r="D157" s="157">
        <v>419796</v>
      </c>
      <c r="E157" s="159">
        <v>46.993632626743</v>
      </c>
    </row>
    <row r="158" spans="1:5" ht="12.75" customHeight="1">
      <c r="A158" s="179" t="s">
        <v>218</v>
      </c>
      <c r="B158" s="157">
        <v>896906</v>
      </c>
      <c r="C158" s="157"/>
      <c r="D158" s="157">
        <v>331292</v>
      </c>
      <c r="E158" s="159">
        <v>36.937204121725102</v>
      </c>
    </row>
    <row r="159" spans="1:5" ht="12.75" customHeight="1">
      <c r="A159" s="179" t="s">
        <v>219</v>
      </c>
      <c r="B159" s="157">
        <v>896689</v>
      </c>
      <c r="C159" s="157"/>
      <c r="D159" s="157">
        <v>300428</v>
      </c>
      <c r="E159" s="159">
        <v>33.504146922734598</v>
      </c>
    </row>
    <row r="160" spans="1:5" ht="12.75" customHeight="1">
      <c r="A160" s="158" t="s">
        <v>220</v>
      </c>
      <c r="B160" s="157">
        <v>901640</v>
      </c>
      <c r="C160" s="157"/>
      <c r="D160" s="157">
        <v>385982</v>
      </c>
      <c r="E160" s="159">
        <v>42.808881593540697</v>
      </c>
    </row>
    <row r="161" spans="1:5" ht="12.75" customHeight="1">
      <c r="A161" s="158" t="s">
        <v>129</v>
      </c>
      <c r="B161" s="157">
        <v>901640</v>
      </c>
      <c r="C161" s="157"/>
      <c r="D161" s="160">
        <v>19270</v>
      </c>
      <c r="E161" s="161">
        <v>2.13721662747882</v>
      </c>
    </row>
    <row r="162" spans="1:5" ht="4.5" customHeight="1">
      <c r="A162" s="157"/>
      <c r="B162" s="157"/>
      <c r="C162" s="157"/>
      <c r="D162" s="157"/>
      <c r="E162" s="157"/>
    </row>
    <row r="163" spans="1:5" ht="12.75" customHeight="1">
      <c r="A163" s="155" t="s">
        <v>106</v>
      </c>
      <c r="B163" s="156">
        <v>4516485</v>
      </c>
      <c r="C163" s="157"/>
      <c r="D163" s="157"/>
      <c r="E163" s="157"/>
    </row>
    <row r="164" spans="1:5" ht="12.75" customHeight="1">
      <c r="A164" s="158" t="s">
        <v>216</v>
      </c>
      <c r="B164" s="157">
        <v>4516485</v>
      </c>
      <c r="C164" s="157"/>
      <c r="D164" s="157">
        <v>3369614</v>
      </c>
      <c r="E164" s="159">
        <v>74.607000798187102</v>
      </c>
    </row>
    <row r="165" spans="1:5" ht="12.75" customHeight="1">
      <c r="A165" s="179" t="s">
        <v>217</v>
      </c>
      <c r="B165" s="157">
        <v>4477730</v>
      </c>
      <c r="C165" s="157"/>
      <c r="D165" s="157">
        <v>3149053</v>
      </c>
      <c r="E165" s="159">
        <v>70.326996044870995</v>
      </c>
    </row>
    <row r="166" spans="1:5" ht="12.75" customHeight="1">
      <c r="A166" s="179" t="s">
        <v>218</v>
      </c>
      <c r="B166" s="157">
        <v>4491396</v>
      </c>
      <c r="C166" s="157"/>
      <c r="D166" s="157">
        <v>2517428</v>
      </c>
      <c r="E166" s="159">
        <v>56.0500120675175</v>
      </c>
    </row>
    <row r="167" spans="1:5" ht="12.75" customHeight="1">
      <c r="A167" s="179" t="s">
        <v>219</v>
      </c>
      <c r="B167" s="157">
        <v>4487914</v>
      </c>
      <c r="C167" s="157"/>
      <c r="D167" s="157">
        <v>2008622</v>
      </c>
      <c r="E167" s="159">
        <v>44.756249785535097</v>
      </c>
    </row>
    <row r="168" spans="1:5" ht="12.75" customHeight="1">
      <c r="A168" s="158" t="s">
        <v>220</v>
      </c>
      <c r="B168" s="157">
        <v>4516485</v>
      </c>
      <c r="C168" s="157"/>
      <c r="D168" s="157">
        <v>1075658</v>
      </c>
      <c r="E168" s="159">
        <v>23.816264196604202</v>
      </c>
    </row>
    <row r="169" spans="1:5" ht="12.75" customHeight="1">
      <c r="A169" s="158" t="s">
        <v>129</v>
      </c>
      <c r="B169" s="157">
        <v>4516485</v>
      </c>
      <c r="C169" s="157"/>
      <c r="D169" s="160">
        <v>71213</v>
      </c>
      <c r="E169" s="161">
        <v>1.5767350052086999</v>
      </c>
    </row>
    <row r="170" spans="1:5" ht="4.5" customHeight="1">
      <c r="A170" s="157"/>
      <c r="B170" s="157"/>
      <c r="C170" s="157"/>
      <c r="D170" s="157"/>
      <c r="E170" s="157"/>
    </row>
    <row r="171" spans="1:5" ht="12.75" customHeight="1">
      <c r="A171" s="155" t="s">
        <v>107</v>
      </c>
      <c r="B171" s="156">
        <v>2926513</v>
      </c>
      <c r="C171" s="157"/>
      <c r="D171" s="157"/>
      <c r="E171" s="157"/>
    </row>
    <row r="172" spans="1:5" ht="12.75" customHeight="1">
      <c r="A172" s="158" t="s">
        <v>216</v>
      </c>
      <c r="B172" s="157">
        <v>2926513</v>
      </c>
      <c r="C172" s="157"/>
      <c r="D172" s="157">
        <v>1784254</v>
      </c>
      <c r="E172" s="159">
        <v>60.9685998319502</v>
      </c>
    </row>
    <row r="173" spans="1:5" ht="12.75" customHeight="1">
      <c r="A173" s="179" t="s">
        <v>217</v>
      </c>
      <c r="B173" s="157">
        <v>2896027</v>
      </c>
      <c r="C173" s="157"/>
      <c r="D173" s="157">
        <v>1618483</v>
      </c>
      <c r="E173" s="159">
        <v>55.886322883039398</v>
      </c>
    </row>
    <row r="174" spans="1:5" ht="12.75" customHeight="1">
      <c r="A174" s="179" t="s">
        <v>218</v>
      </c>
      <c r="B174" s="157">
        <v>2902701</v>
      </c>
      <c r="C174" s="157"/>
      <c r="D174" s="157">
        <v>1221046</v>
      </c>
      <c r="E174" s="159">
        <v>42.065855215538903</v>
      </c>
    </row>
    <row r="175" spans="1:5" ht="12.75" customHeight="1">
      <c r="A175" s="179" t="s">
        <v>219</v>
      </c>
      <c r="B175" s="157">
        <v>2908620</v>
      </c>
      <c r="C175" s="157"/>
      <c r="D175" s="157">
        <v>974577</v>
      </c>
      <c r="E175" s="159">
        <v>33.5065082410215</v>
      </c>
    </row>
    <row r="176" spans="1:5" ht="12.75" customHeight="1">
      <c r="A176" s="158" t="s">
        <v>220</v>
      </c>
      <c r="B176" s="157">
        <v>2926513</v>
      </c>
      <c r="C176" s="157"/>
      <c r="D176" s="157">
        <v>1122022</v>
      </c>
      <c r="E176" s="159">
        <v>38.339894611778597</v>
      </c>
    </row>
    <row r="177" spans="1:5" ht="12.75" customHeight="1">
      <c r="A177" s="158" t="s">
        <v>129</v>
      </c>
      <c r="B177" s="157">
        <v>2926513</v>
      </c>
      <c r="C177" s="157"/>
      <c r="D177" s="160">
        <v>20237</v>
      </c>
      <c r="E177" s="161">
        <v>0.691505556271235</v>
      </c>
    </row>
    <row r="178" spans="1:5" ht="4.5" customHeight="1">
      <c r="A178" s="157"/>
      <c r="B178" s="157"/>
      <c r="C178" s="157"/>
      <c r="D178" s="157"/>
      <c r="E178" s="157"/>
    </row>
    <row r="179" spans="1:5" ht="12.75" customHeight="1">
      <c r="A179" s="155" t="s">
        <v>108</v>
      </c>
      <c r="B179" s="156">
        <v>4633197</v>
      </c>
      <c r="C179" s="157"/>
      <c r="D179" s="157"/>
      <c r="E179" s="157"/>
    </row>
    <row r="180" spans="1:5" ht="12.75" customHeight="1">
      <c r="A180" s="158" t="s">
        <v>216</v>
      </c>
      <c r="B180" s="157">
        <v>4633197</v>
      </c>
      <c r="C180" s="157"/>
      <c r="D180" s="157">
        <v>3624003</v>
      </c>
      <c r="E180" s="159">
        <v>78.218193614474004</v>
      </c>
    </row>
    <row r="181" spans="1:5" ht="12.75" customHeight="1">
      <c r="A181" s="179" t="s">
        <v>217</v>
      </c>
      <c r="B181" s="157">
        <v>4593536</v>
      </c>
      <c r="C181" s="157"/>
      <c r="D181" s="157">
        <v>3451919</v>
      </c>
      <c r="E181" s="159">
        <v>75.147315706244598</v>
      </c>
    </row>
    <row r="182" spans="1:5" ht="12.75" customHeight="1">
      <c r="A182" s="179" t="s">
        <v>218</v>
      </c>
      <c r="B182" s="157">
        <v>4606485</v>
      </c>
      <c r="C182" s="157"/>
      <c r="D182" s="157">
        <v>2541012</v>
      </c>
      <c r="E182" s="159">
        <v>55.1616254041856</v>
      </c>
    </row>
    <row r="183" spans="1:5" ht="12.75" customHeight="1">
      <c r="A183" s="179" t="s">
        <v>219</v>
      </c>
      <c r="B183" s="157">
        <v>4613915</v>
      </c>
      <c r="C183" s="157"/>
      <c r="D183" s="157">
        <v>1784202</v>
      </c>
      <c r="E183" s="159">
        <v>38.6700231798809</v>
      </c>
    </row>
    <row r="184" spans="1:5" ht="12.75" customHeight="1">
      <c r="A184" s="158" t="s">
        <v>220</v>
      </c>
      <c r="B184" s="157">
        <v>4633197</v>
      </c>
      <c r="C184" s="157"/>
      <c r="D184" s="157">
        <v>994441</v>
      </c>
      <c r="E184" s="159">
        <v>21.463386944263299</v>
      </c>
    </row>
    <row r="185" spans="1:5" ht="12.75" customHeight="1">
      <c r="A185" s="158" t="s">
        <v>129</v>
      </c>
      <c r="B185" s="157">
        <v>4633197</v>
      </c>
      <c r="C185" s="157"/>
      <c r="D185" s="162">
        <v>14753</v>
      </c>
      <c r="E185" s="163">
        <v>0.318419441262696</v>
      </c>
    </row>
    <row r="186" spans="1:5" ht="4.5" customHeight="1">
      <c r="A186" s="157"/>
      <c r="B186" s="157"/>
      <c r="C186" s="157"/>
      <c r="D186" s="157"/>
      <c r="E186" s="157"/>
    </row>
    <row r="187" spans="1:5" ht="12.75" customHeight="1">
      <c r="A187" s="155" t="s">
        <v>109</v>
      </c>
      <c r="B187" s="156">
        <v>1792229</v>
      </c>
      <c r="C187" s="157"/>
      <c r="D187" s="157"/>
      <c r="E187" s="157"/>
    </row>
    <row r="188" spans="1:5" ht="12.75" customHeight="1">
      <c r="A188" s="158" t="s">
        <v>216</v>
      </c>
      <c r="B188" s="157">
        <v>1792229</v>
      </c>
      <c r="C188" s="157"/>
      <c r="D188" s="157">
        <v>1266882</v>
      </c>
      <c r="E188" s="159">
        <v>70.687507009427904</v>
      </c>
    </row>
    <row r="189" spans="1:5" ht="12.75" customHeight="1">
      <c r="A189" s="179" t="s">
        <v>217</v>
      </c>
      <c r="B189" s="157">
        <v>1773745</v>
      </c>
      <c r="C189" s="157"/>
      <c r="D189" s="157">
        <v>1167911</v>
      </c>
      <c r="E189" s="159">
        <v>65.844357559852199</v>
      </c>
    </row>
    <row r="190" spans="1:5" ht="12.75" customHeight="1">
      <c r="A190" s="179" t="s">
        <v>218</v>
      </c>
      <c r="B190" s="157">
        <v>1778548</v>
      </c>
      <c r="C190" s="157"/>
      <c r="D190" s="157">
        <v>885157</v>
      </c>
      <c r="E190" s="159">
        <v>49.768519039126303</v>
      </c>
    </row>
    <row r="191" spans="1:5" ht="12.75" customHeight="1">
      <c r="A191" s="179" t="s">
        <v>219</v>
      </c>
      <c r="B191" s="157">
        <v>1763700</v>
      </c>
      <c r="C191" s="157"/>
      <c r="D191" s="157">
        <v>740932</v>
      </c>
      <c r="E191" s="159">
        <v>42.010092419345703</v>
      </c>
    </row>
    <row r="192" spans="1:5" ht="12.75" customHeight="1">
      <c r="A192" s="158" t="s">
        <v>220</v>
      </c>
      <c r="B192" s="157">
        <v>1792229</v>
      </c>
      <c r="C192" s="157"/>
      <c r="D192" s="157">
        <v>508795</v>
      </c>
      <c r="E192" s="159">
        <v>28.388950295972201</v>
      </c>
    </row>
    <row r="193" spans="1:5" ht="12.75" customHeight="1">
      <c r="A193" s="158" t="s">
        <v>129</v>
      </c>
      <c r="B193" s="157">
        <v>1792229</v>
      </c>
      <c r="C193" s="157"/>
      <c r="D193" s="160">
        <v>16552</v>
      </c>
      <c r="E193" s="161">
        <v>0.92354269459985305</v>
      </c>
    </row>
    <row r="194" spans="1:5" ht="4.5" customHeight="1">
      <c r="A194" s="157"/>
      <c r="B194" s="157"/>
      <c r="C194" s="157"/>
      <c r="D194" s="157"/>
      <c r="E194" s="157"/>
    </row>
    <row r="195" spans="1:5" ht="12.75" customHeight="1">
      <c r="A195" s="155" t="s">
        <v>110</v>
      </c>
      <c r="B195" s="156">
        <v>1430519</v>
      </c>
      <c r="C195" s="157"/>
      <c r="D195" s="157"/>
      <c r="E195" s="157"/>
    </row>
    <row r="196" spans="1:5" ht="12.75" customHeight="1">
      <c r="A196" s="158" t="s">
        <v>216</v>
      </c>
      <c r="B196" s="157">
        <v>1430519</v>
      </c>
      <c r="C196" s="157"/>
      <c r="D196" s="157">
        <v>1061062</v>
      </c>
      <c r="E196" s="159">
        <v>74.1732196496516</v>
      </c>
    </row>
    <row r="197" spans="1:5" ht="12.75" customHeight="1">
      <c r="A197" s="179" t="s">
        <v>217</v>
      </c>
      <c r="B197" s="157">
        <v>1420632</v>
      </c>
      <c r="C197" s="157"/>
      <c r="D197" s="157">
        <v>985585</v>
      </c>
      <c r="E197" s="159">
        <v>69.376516930492897</v>
      </c>
    </row>
    <row r="198" spans="1:5" ht="12.75" customHeight="1">
      <c r="A198" s="179" t="s">
        <v>218</v>
      </c>
      <c r="B198" s="157">
        <v>1424070</v>
      </c>
      <c r="C198" s="157"/>
      <c r="D198" s="157">
        <v>808639</v>
      </c>
      <c r="E198" s="159">
        <v>56.783655297843502</v>
      </c>
    </row>
    <row r="199" spans="1:5" ht="12.75" customHeight="1">
      <c r="A199" s="179" t="s">
        <v>219</v>
      </c>
      <c r="B199" s="157">
        <v>1419451</v>
      </c>
      <c r="C199" s="157"/>
      <c r="D199" s="157">
        <v>671899</v>
      </c>
      <c r="E199" s="159">
        <v>47.335131681192202</v>
      </c>
    </row>
    <row r="200" spans="1:5" ht="12.75" customHeight="1">
      <c r="A200" s="158" t="s">
        <v>220</v>
      </c>
      <c r="B200" s="157">
        <v>1430519</v>
      </c>
      <c r="C200" s="157"/>
      <c r="D200" s="157">
        <v>357718</v>
      </c>
      <c r="E200" s="159">
        <v>25.00616908968</v>
      </c>
    </row>
    <row r="201" spans="1:5" ht="12.75" customHeight="1">
      <c r="A201" s="158" t="s">
        <v>129</v>
      </c>
      <c r="B201" s="157">
        <v>1430519</v>
      </c>
      <c r="C201" s="157"/>
      <c r="D201" s="160">
        <v>11739</v>
      </c>
      <c r="E201" s="161">
        <v>0.82061126066833101</v>
      </c>
    </row>
    <row r="202" spans="1:5" ht="4.5" customHeight="1">
      <c r="A202" s="157"/>
      <c r="B202" s="157"/>
      <c r="C202" s="157"/>
      <c r="D202" s="157"/>
      <c r="E202" s="157"/>
    </row>
    <row r="203" spans="1:5" ht="12.75" customHeight="1">
      <c r="A203" s="155" t="s">
        <v>111</v>
      </c>
      <c r="B203" s="156">
        <v>2036493</v>
      </c>
      <c r="C203" s="157"/>
      <c r="D203" s="157"/>
      <c r="E203" s="157"/>
    </row>
    <row r="204" spans="1:5" ht="12.75" customHeight="1">
      <c r="A204" s="158" t="s">
        <v>216</v>
      </c>
      <c r="B204" s="157">
        <v>2036493</v>
      </c>
      <c r="C204" s="157"/>
      <c r="D204" s="157">
        <v>1493294</v>
      </c>
      <c r="E204" s="159">
        <v>73.3267435733882</v>
      </c>
    </row>
    <row r="205" spans="1:5" ht="12.75" customHeight="1">
      <c r="A205" s="179" t="s">
        <v>217</v>
      </c>
      <c r="B205" s="157">
        <v>2008503</v>
      </c>
      <c r="C205" s="157"/>
      <c r="D205" s="157">
        <v>1344144</v>
      </c>
      <c r="E205" s="159">
        <v>66.922678233490302</v>
      </c>
    </row>
    <row r="206" spans="1:5" ht="12.75" customHeight="1">
      <c r="A206" s="179" t="s">
        <v>218</v>
      </c>
      <c r="B206" s="157">
        <v>2016081</v>
      </c>
      <c r="C206" s="157"/>
      <c r="D206" s="157">
        <v>1141563</v>
      </c>
      <c r="E206" s="159">
        <v>56.622873783345</v>
      </c>
    </row>
    <row r="207" spans="1:5" ht="12.75" customHeight="1">
      <c r="A207" s="179" t="s">
        <v>219</v>
      </c>
      <c r="B207" s="157">
        <v>2016498</v>
      </c>
      <c r="C207" s="157"/>
      <c r="D207" s="157">
        <v>938173</v>
      </c>
      <c r="E207" s="159">
        <v>46.524866377254</v>
      </c>
    </row>
    <row r="208" spans="1:5" ht="12.75" customHeight="1">
      <c r="A208" s="158" t="s">
        <v>220</v>
      </c>
      <c r="B208" s="157">
        <v>2036493</v>
      </c>
      <c r="C208" s="157"/>
      <c r="D208" s="157">
        <v>520758</v>
      </c>
      <c r="E208" s="159">
        <v>25.571313036676301</v>
      </c>
    </row>
    <row r="209" spans="1:5" ht="12.75" customHeight="1">
      <c r="A209" s="158" t="s">
        <v>129</v>
      </c>
      <c r="B209" s="157">
        <v>2036493</v>
      </c>
      <c r="C209" s="157"/>
      <c r="D209" s="160">
        <v>22441</v>
      </c>
      <c r="E209" s="161">
        <v>1.10194338993554</v>
      </c>
    </row>
    <row r="210" spans="1:5" ht="4.5" customHeight="1">
      <c r="A210" s="157"/>
      <c r="B210" s="157"/>
      <c r="C210" s="157"/>
      <c r="D210" s="157"/>
      <c r="E210" s="157"/>
    </row>
    <row r="211" spans="1:5" ht="12.75" customHeight="1">
      <c r="A211" s="155" t="s">
        <v>112</v>
      </c>
      <c r="B211" s="156">
        <v>2215018</v>
      </c>
      <c r="C211" s="157"/>
      <c r="D211" s="157"/>
      <c r="E211" s="157"/>
    </row>
    <row r="212" spans="1:5" ht="12.75" customHeight="1">
      <c r="A212" s="158" t="s">
        <v>216</v>
      </c>
      <c r="B212" s="157">
        <v>2215018</v>
      </c>
      <c r="C212" s="157"/>
      <c r="D212" s="157">
        <v>1389819</v>
      </c>
      <c r="E212" s="159">
        <v>62.745268887205398</v>
      </c>
    </row>
    <row r="213" spans="1:5" ht="12.75" customHeight="1">
      <c r="A213" s="179" t="s">
        <v>217</v>
      </c>
      <c r="B213" s="157">
        <v>2203740</v>
      </c>
      <c r="C213" s="157"/>
      <c r="D213" s="157">
        <v>1235720</v>
      </c>
      <c r="E213" s="159">
        <v>56.073765507727799</v>
      </c>
    </row>
    <row r="214" spans="1:5" ht="12.75" customHeight="1">
      <c r="A214" s="179" t="s">
        <v>218</v>
      </c>
      <c r="B214" s="157">
        <v>2208087</v>
      </c>
      <c r="C214" s="157"/>
      <c r="D214" s="157">
        <v>847970</v>
      </c>
      <c r="E214" s="159">
        <v>38.402925247057702</v>
      </c>
    </row>
    <row r="215" spans="1:5" ht="12.75" customHeight="1">
      <c r="A215" s="179" t="s">
        <v>219</v>
      </c>
      <c r="B215" s="157">
        <v>2207352</v>
      </c>
      <c r="C215" s="157"/>
      <c r="D215" s="157">
        <v>682799</v>
      </c>
      <c r="E215" s="159">
        <v>30.932945900789701</v>
      </c>
    </row>
    <row r="216" spans="1:5" ht="12.75" customHeight="1">
      <c r="A216" s="158" t="s">
        <v>220</v>
      </c>
      <c r="B216" s="157">
        <v>2215018</v>
      </c>
      <c r="C216" s="157"/>
      <c r="D216" s="157">
        <v>790850</v>
      </c>
      <c r="E216" s="159">
        <v>35.703998793689301</v>
      </c>
    </row>
    <row r="217" spans="1:5" ht="12.75" customHeight="1">
      <c r="A217" s="158" t="s">
        <v>129</v>
      </c>
      <c r="B217" s="157">
        <v>2215018</v>
      </c>
      <c r="C217" s="157"/>
      <c r="D217" s="160">
        <v>34349</v>
      </c>
      <c r="E217" s="161">
        <v>1.55073231910531</v>
      </c>
    </row>
    <row r="218" spans="1:5" ht="4.5" customHeight="1">
      <c r="A218" s="157"/>
      <c r="B218" s="157"/>
      <c r="C218" s="157"/>
      <c r="D218" s="157"/>
      <c r="E218" s="157"/>
    </row>
    <row r="219" spans="1:5" ht="12.75" customHeight="1">
      <c r="A219" s="155" t="s">
        <v>113</v>
      </c>
      <c r="B219" s="156">
        <v>2207720</v>
      </c>
      <c r="C219" s="157"/>
      <c r="D219" s="157"/>
      <c r="E219" s="157"/>
    </row>
    <row r="220" spans="1:5" ht="12.75" customHeight="1">
      <c r="A220" s="158" t="s">
        <v>216</v>
      </c>
      <c r="B220" s="157">
        <v>2207720</v>
      </c>
      <c r="C220" s="157"/>
      <c r="D220" s="157">
        <v>1534110</v>
      </c>
      <c r="E220" s="159">
        <v>69.488431503995102</v>
      </c>
    </row>
    <row r="221" spans="1:5" ht="12.75" customHeight="1">
      <c r="A221" s="179" t="s">
        <v>217</v>
      </c>
      <c r="B221" s="157">
        <v>2182055</v>
      </c>
      <c r="C221" s="157"/>
      <c r="D221" s="157">
        <v>1339577</v>
      </c>
      <c r="E221" s="159">
        <v>61.390615726918</v>
      </c>
    </row>
    <row r="222" spans="1:5" ht="12.75" customHeight="1">
      <c r="A222" s="179" t="s">
        <v>218</v>
      </c>
      <c r="B222" s="157">
        <v>2189660</v>
      </c>
      <c r="C222" s="157"/>
      <c r="D222" s="157">
        <v>1151397</v>
      </c>
      <c r="E222" s="159">
        <v>52.583369107532697</v>
      </c>
    </row>
    <row r="223" spans="1:5" ht="12.75" customHeight="1">
      <c r="A223" s="179" t="s">
        <v>219</v>
      </c>
      <c r="B223" s="157">
        <v>2190211</v>
      </c>
      <c r="C223" s="157"/>
      <c r="D223" s="157">
        <v>990777</v>
      </c>
      <c r="E223" s="159">
        <v>45.2366004919161</v>
      </c>
    </row>
    <row r="224" spans="1:5" ht="12.75" customHeight="1">
      <c r="A224" s="158" t="s">
        <v>220</v>
      </c>
      <c r="B224" s="157">
        <v>2207720</v>
      </c>
      <c r="C224" s="157"/>
      <c r="D224" s="157">
        <v>657281</v>
      </c>
      <c r="E224" s="159">
        <v>29.7719366586342</v>
      </c>
    </row>
    <row r="225" spans="1:5" ht="12.75" customHeight="1">
      <c r="A225" s="158" t="s">
        <v>129</v>
      </c>
      <c r="B225" s="157">
        <v>2207720</v>
      </c>
      <c r="C225" s="157"/>
      <c r="D225" s="160">
        <v>16329</v>
      </c>
      <c r="E225" s="161">
        <v>0.73963183737068094</v>
      </c>
    </row>
    <row r="226" spans="1:5" ht="4.5" customHeight="1">
      <c r="A226" s="157"/>
      <c r="B226" s="157"/>
      <c r="C226" s="157"/>
      <c r="D226" s="157"/>
      <c r="E226" s="157"/>
    </row>
    <row r="227" spans="1:5" ht="12.75" customHeight="1">
      <c r="A227" s="155" t="s">
        <v>114</v>
      </c>
      <c r="B227" s="156">
        <v>1738078</v>
      </c>
      <c r="C227" s="157"/>
      <c r="D227" s="157"/>
      <c r="E227" s="157"/>
    </row>
    <row r="228" spans="1:5" ht="12.75" customHeight="1">
      <c r="A228" s="158" t="s">
        <v>216</v>
      </c>
      <c r="B228" s="157">
        <v>1738078</v>
      </c>
      <c r="C228" s="157"/>
      <c r="D228" s="157">
        <v>1424870</v>
      </c>
      <c r="E228" s="159">
        <v>81.9796349761058</v>
      </c>
    </row>
    <row r="229" spans="1:5" ht="12.75" customHeight="1">
      <c r="A229" s="179" t="s">
        <v>217</v>
      </c>
      <c r="B229" s="157">
        <v>1725937</v>
      </c>
      <c r="C229" s="157"/>
      <c r="D229" s="157">
        <v>1362986</v>
      </c>
      <c r="E229" s="159">
        <v>78.970785144533096</v>
      </c>
    </row>
    <row r="230" spans="1:5" ht="12.75" customHeight="1">
      <c r="A230" s="179" t="s">
        <v>218</v>
      </c>
      <c r="B230" s="157">
        <v>1730949</v>
      </c>
      <c r="C230" s="157"/>
      <c r="D230" s="157">
        <v>1140508</v>
      </c>
      <c r="E230" s="159">
        <v>65.8891740888957</v>
      </c>
    </row>
    <row r="231" spans="1:5" ht="12.75" customHeight="1">
      <c r="A231" s="179" t="s">
        <v>219</v>
      </c>
      <c r="B231" s="157">
        <v>1727500</v>
      </c>
      <c r="C231" s="157"/>
      <c r="D231" s="157">
        <v>869695</v>
      </c>
      <c r="E231" s="159">
        <v>50.344138929088302</v>
      </c>
    </row>
    <row r="232" spans="1:5" ht="12.75" customHeight="1">
      <c r="A232" s="158" t="s">
        <v>220</v>
      </c>
      <c r="B232" s="157">
        <v>1738078</v>
      </c>
      <c r="C232" s="157"/>
      <c r="D232" s="157">
        <v>293041</v>
      </c>
      <c r="E232" s="159">
        <v>16.860060365530199</v>
      </c>
    </row>
    <row r="233" spans="1:5" ht="12.75" customHeight="1">
      <c r="A233" s="158" t="s">
        <v>129</v>
      </c>
      <c r="B233" s="157">
        <v>1738078</v>
      </c>
      <c r="C233" s="157"/>
      <c r="D233" s="160">
        <v>20167</v>
      </c>
      <c r="E233" s="161">
        <v>1.16030465836401</v>
      </c>
    </row>
    <row r="234" spans="1:5" ht="4.5" customHeight="1">
      <c r="A234" s="157"/>
      <c r="B234" s="157"/>
      <c r="C234" s="157"/>
      <c r="D234" s="157"/>
      <c r="E234" s="157"/>
    </row>
    <row r="235" spans="1:5" ht="12.75" customHeight="1">
      <c r="A235" s="155" t="s">
        <v>115</v>
      </c>
      <c r="B235" s="156">
        <v>2621868</v>
      </c>
      <c r="C235" s="157"/>
      <c r="D235" s="157"/>
      <c r="E235" s="157"/>
    </row>
    <row r="236" spans="1:5" ht="12.75" customHeight="1">
      <c r="A236" s="158" t="s">
        <v>216</v>
      </c>
      <c r="B236" s="157">
        <v>2621868</v>
      </c>
      <c r="C236" s="157"/>
      <c r="D236" s="157">
        <v>1546814</v>
      </c>
      <c r="E236" s="159">
        <v>58.996639037510697</v>
      </c>
    </row>
    <row r="237" spans="1:5" ht="12.75" customHeight="1">
      <c r="A237" s="179" t="s">
        <v>217</v>
      </c>
      <c r="B237" s="157">
        <v>2599706</v>
      </c>
      <c r="C237" s="157"/>
      <c r="D237" s="157">
        <v>1410552</v>
      </c>
      <c r="E237" s="159">
        <v>54.258135342996503</v>
      </c>
    </row>
    <row r="238" spans="1:5" ht="12.75" customHeight="1">
      <c r="A238" s="179" t="s">
        <v>218</v>
      </c>
      <c r="B238" s="157">
        <v>2603990</v>
      </c>
      <c r="C238" s="157"/>
      <c r="D238" s="157">
        <v>1105242</v>
      </c>
      <c r="E238" s="159">
        <v>42.444172212642897</v>
      </c>
    </row>
    <row r="239" spans="1:5" ht="12.75" customHeight="1">
      <c r="A239" s="179" t="s">
        <v>219</v>
      </c>
      <c r="B239" s="157">
        <v>2604675</v>
      </c>
      <c r="C239" s="157"/>
      <c r="D239" s="157">
        <v>1002149</v>
      </c>
      <c r="E239" s="159">
        <v>38.4750112777986</v>
      </c>
    </row>
    <row r="240" spans="1:5" ht="12.75" customHeight="1">
      <c r="A240" s="158" t="s">
        <v>220</v>
      </c>
      <c r="B240" s="157">
        <v>2621868</v>
      </c>
      <c r="C240" s="157"/>
      <c r="D240" s="157">
        <v>1033112</v>
      </c>
      <c r="E240" s="159">
        <v>39.4036618166895</v>
      </c>
    </row>
    <row r="241" spans="1:5" ht="12.75" customHeight="1">
      <c r="A241" s="158" t="s">
        <v>129</v>
      </c>
      <c r="B241" s="157">
        <v>2621868</v>
      </c>
      <c r="C241" s="157"/>
      <c r="D241" s="160">
        <v>41942</v>
      </c>
      <c r="E241" s="161">
        <v>1.5996991457998599</v>
      </c>
    </row>
    <row r="242" spans="1:5" ht="4.5" customHeight="1">
      <c r="A242" s="157"/>
      <c r="B242" s="157"/>
      <c r="C242" s="157"/>
      <c r="D242" s="157"/>
      <c r="E242" s="157"/>
    </row>
    <row r="243" spans="1:5" ht="12.75" customHeight="1">
      <c r="A243" s="155" t="s">
        <v>116</v>
      </c>
      <c r="B243" s="156">
        <v>1020798</v>
      </c>
      <c r="C243" s="157"/>
      <c r="D243" s="157"/>
      <c r="E243" s="157"/>
    </row>
    <row r="244" spans="1:5" ht="12.75" customHeight="1">
      <c r="A244" s="158" t="s">
        <v>216</v>
      </c>
      <c r="B244" s="157">
        <v>1020798</v>
      </c>
      <c r="C244" s="157"/>
      <c r="D244" s="157">
        <v>815150</v>
      </c>
      <c r="E244" s="159">
        <v>79.854192504295696</v>
      </c>
    </row>
    <row r="245" spans="1:5" ht="12.75" customHeight="1">
      <c r="A245" s="179" t="s">
        <v>217</v>
      </c>
      <c r="B245" s="157">
        <v>1013180</v>
      </c>
      <c r="C245" s="157"/>
      <c r="D245" s="157">
        <v>774941</v>
      </c>
      <c r="E245" s="159">
        <v>76.486014331115896</v>
      </c>
    </row>
    <row r="246" spans="1:5" ht="12.75" customHeight="1">
      <c r="A246" s="179" t="s">
        <v>218</v>
      </c>
      <c r="B246" s="157">
        <v>1015603</v>
      </c>
      <c r="C246" s="157"/>
      <c r="D246" s="157">
        <v>605535</v>
      </c>
      <c r="E246" s="159">
        <v>59.6231992225309</v>
      </c>
    </row>
    <row r="247" spans="1:5" ht="12.75" customHeight="1">
      <c r="A247" s="179" t="s">
        <v>219</v>
      </c>
      <c r="B247" s="157">
        <v>1016169</v>
      </c>
      <c r="C247" s="157"/>
      <c r="D247" s="157">
        <v>477193</v>
      </c>
      <c r="E247" s="159">
        <v>46.960003700171903</v>
      </c>
    </row>
    <row r="248" spans="1:5" ht="12.75" customHeight="1">
      <c r="A248" s="158" t="s">
        <v>220</v>
      </c>
      <c r="B248" s="157">
        <v>1020798</v>
      </c>
      <c r="C248" s="157"/>
      <c r="D248" s="157">
        <v>188899</v>
      </c>
      <c r="E248" s="159">
        <v>18.505032337445801</v>
      </c>
    </row>
    <row r="249" spans="1:5" ht="12.75" customHeight="1">
      <c r="A249" s="158" t="s">
        <v>129</v>
      </c>
      <c r="B249" s="157">
        <v>1020798</v>
      </c>
      <c r="C249" s="157"/>
      <c r="D249" s="160">
        <v>16749</v>
      </c>
      <c r="E249" s="161">
        <v>1.6407751582585399</v>
      </c>
    </row>
    <row r="250" spans="1:5" ht="4.5" customHeight="1">
      <c r="A250" s="157"/>
      <c r="B250" s="157"/>
      <c r="C250" s="157"/>
      <c r="D250" s="157"/>
      <c r="E250" s="157"/>
    </row>
    <row r="251" spans="1:5" ht="12.75" customHeight="1">
      <c r="A251" s="155" t="s">
        <v>117</v>
      </c>
      <c r="B251" s="156">
        <v>5987787</v>
      </c>
      <c r="C251" s="157"/>
      <c r="D251" s="157"/>
      <c r="E251" s="157"/>
    </row>
    <row r="252" spans="1:5" ht="12.75" customHeight="1">
      <c r="A252" s="158" t="s">
        <v>216</v>
      </c>
      <c r="B252" s="157">
        <v>5987787</v>
      </c>
      <c r="C252" s="157"/>
      <c r="D252" s="157">
        <v>3947228</v>
      </c>
      <c r="E252" s="159">
        <v>65.9213161724023</v>
      </c>
    </row>
    <row r="253" spans="1:5" ht="12.75" customHeight="1">
      <c r="A253" s="179" t="s">
        <v>217</v>
      </c>
      <c r="B253" s="157">
        <v>5944166</v>
      </c>
      <c r="C253" s="157"/>
      <c r="D253" s="157">
        <v>3663371</v>
      </c>
      <c r="E253" s="159">
        <v>61.6296886728937</v>
      </c>
    </row>
    <row r="254" spans="1:5" ht="12.75" customHeight="1">
      <c r="A254" s="179" t="s">
        <v>218</v>
      </c>
      <c r="B254" s="157">
        <v>5949257</v>
      </c>
      <c r="C254" s="157"/>
      <c r="D254" s="157">
        <v>2660302</v>
      </c>
      <c r="E254" s="159">
        <v>44.716541914393702</v>
      </c>
    </row>
    <row r="255" spans="1:5" ht="12.75" customHeight="1">
      <c r="A255" s="179" t="s">
        <v>219</v>
      </c>
      <c r="B255" s="157">
        <v>5950755</v>
      </c>
      <c r="C255" s="157"/>
      <c r="D255" s="157">
        <v>2284841</v>
      </c>
      <c r="E255" s="159">
        <v>38.395817001372102</v>
      </c>
    </row>
    <row r="256" spans="1:5" ht="12.75" customHeight="1">
      <c r="A256" s="158" t="s">
        <v>220</v>
      </c>
      <c r="B256" s="157">
        <v>5987787</v>
      </c>
      <c r="C256" s="157"/>
      <c r="D256" s="157">
        <v>1995069</v>
      </c>
      <c r="E256" s="159">
        <v>33.318970764992102</v>
      </c>
    </row>
    <row r="257" spans="1:5" ht="12.75" customHeight="1">
      <c r="A257" s="158" t="s">
        <v>129</v>
      </c>
      <c r="B257" s="157">
        <v>5987787</v>
      </c>
      <c r="C257" s="157"/>
      <c r="D257" s="160">
        <v>45490</v>
      </c>
      <c r="E257" s="161">
        <v>0.75971306260560001</v>
      </c>
    </row>
    <row r="258" spans="1:5" ht="4.5" customHeight="1">
      <c r="A258" s="157"/>
      <c r="B258" s="157"/>
      <c r="C258" s="157"/>
      <c r="D258" s="157"/>
      <c r="E258" s="157"/>
    </row>
    <row r="259" spans="1:5" ht="12.75" customHeight="1">
      <c r="A259" s="155" t="s">
        <v>118</v>
      </c>
      <c r="B259" s="156">
        <v>1763074</v>
      </c>
      <c r="C259" s="157"/>
      <c r="D259" s="157"/>
      <c r="E259" s="157"/>
    </row>
    <row r="260" spans="1:5" ht="12.75" customHeight="1">
      <c r="A260" s="158" t="s">
        <v>216</v>
      </c>
      <c r="B260" s="157">
        <v>1763074</v>
      </c>
      <c r="C260" s="157"/>
      <c r="D260" s="157">
        <v>1084688</v>
      </c>
      <c r="E260" s="159">
        <v>61.522545281706797</v>
      </c>
    </row>
    <row r="261" spans="1:5" ht="12.75" customHeight="1">
      <c r="A261" s="179" t="s">
        <v>217</v>
      </c>
      <c r="B261" s="157">
        <v>1755516</v>
      </c>
      <c r="C261" s="157"/>
      <c r="D261" s="157">
        <v>918639</v>
      </c>
      <c r="E261" s="159">
        <v>52.328717026788702</v>
      </c>
    </row>
    <row r="262" spans="1:5" ht="12.75" customHeight="1">
      <c r="A262" s="179" t="s">
        <v>218</v>
      </c>
      <c r="B262" s="157">
        <v>1760361</v>
      </c>
      <c r="C262" s="157"/>
      <c r="D262" s="157">
        <v>783743</v>
      </c>
      <c r="E262" s="159">
        <v>44.521720260787397</v>
      </c>
    </row>
    <row r="263" spans="1:5" ht="12.75" customHeight="1">
      <c r="A263" s="179" t="s">
        <v>219</v>
      </c>
      <c r="B263" s="157">
        <v>1759983</v>
      </c>
      <c r="C263" s="157"/>
      <c r="D263" s="157">
        <v>643446</v>
      </c>
      <c r="E263" s="159">
        <v>36.559784952468299</v>
      </c>
    </row>
    <row r="264" spans="1:5" ht="12.75" customHeight="1">
      <c r="A264" s="158" t="s">
        <v>220</v>
      </c>
      <c r="B264" s="157">
        <v>1763074</v>
      </c>
      <c r="C264" s="157"/>
      <c r="D264" s="157">
        <v>669713</v>
      </c>
      <c r="E264" s="159">
        <v>37.985529818941203</v>
      </c>
    </row>
    <row r="265" spans="1:5" ht="12.75" customHeight="1">
      <c r="A265" s="158" t="s">
        <v>129</v>
      </c>
      <c r="B265" s="157">
        <v>1763074</v>
      </c>
      <c r="C265" s="157"/>
      <c r="D265" s="162">
        <v>8673</v>
      </c>
      <c r="E265" s="161">
        <v>0.49192489935192701</v>
      </c>
    </row>
    <row r="266" spans="1:5" ht="4.5" customHeight="1">
      <c r="A266" s="157"/>
      <c r="B266" s="157"/>
      <c r="C266" s="157"/>
      <c r="D266" s="157"/>
      <c r="E266" s="157"/>
    </row>
    <row r="267" spans="1:5" ht="12.75" customHeight="1">
      <c r="A267" s="155" t="s">
        <v>119</v>
      </c>
      <c r="B267" s="156">
        <v>1100963</v>
      </c>
      <c r="C267" s="157"/>
      <c r="D267" s="157"/>
      <c r="E267" s="157"/>
    </row>
    <row r="268" spans="1:5" ht="12.75" customHeight="1">
      <c r="A268" s="158" t="s">
        <v>216</v>
      </c>
      <c r="B268" s="157">
        <v>1100963</v>
      </c>
      <c r="C268" s="157"/>
      <c r="D268" s="157">
        <v>764696</v>
      </c>
      <c r="E268" s="159">
        <v>69.457011725189702</v>
      </c>
    </row>
    <row r="269" spans="1:5" ht="12.75" customHeight="1">
      <c r="A269" s="179" t="s">
        <v>217</v>
      </c>
      <c r="B269" s="157">
        <v>1088463</v>
      </c>
      <c r="C269" s="157"/>
      <c r="D269" s="157">
        <v>676586</v>
      </c>
      <c r="E269" s="159">
        <v>62.159761057564701</v>
      </c>
    </row>
    <row r="270" spans="1:5" ht="12.75" customHeight="1">
      <c r="A270" s="179" t="s">
        <v>219</v>
      </c>
      <c r="B270" s="157">
        <v>1094262</v>
      </c>
      <c r="C270" s="157"/>
      <c r="D270" s="157">
        <v>562128</v>
      </c>
      <c r="E270" s="159">
        <v>51.370512729127</v>
      </c>
    </row>
    <row r="271" spans="1:5" ht="12.75" customHeight="1">
      <c r="A271" s="179" t="s">
        <v>218</v>
      </c>
      <c r="B271" s="157">
        <v>1092063</v>
      </c>
      <c r="C271" s="157"/>
      <c r="D271" s="157">
        <v>547713</v>
      </c>
      <c r="E271" s="159">
        <v>50.1539746333316</v>
      </c>
    </row>
    <row r="272" spans="1:5" ht="12.75" customHeight="1">
      <c r="A272" s="158" t="s">
        <v>220</v>
      </c>
      <c r="B272" s="157">
        <v>1100963</v>
      </c>
      <c r="C272" s="157"/>
      <c r="D272" s="157">
        <v>330789</v>
      </c>
      <c r="E272" s="159">
        <v>30.045423869830302</v>
      </c>
    </row>
    <row r="273" spans="1:5" ht="12.75" customHeight="1">
      <c r="A273" s="164" t="s">
        <v>129</v>
      </c>
      <c r="B273" s="165">
        <v>1100963</v>
      </c>
      <c r="C273" s="165"/>
      <c r="D273" s="171">
        <v>5478</v>
      </c>
      <c r="E273" s="172">
        <v>0.49756440498000398</v>
      </c>
    </row>
    <row r="274" spans="1:5" ht="4.5" customHeight="1">
      <c r="A274" s="12"/>
      <c r="B274" s="12"/>
      <c r="C274" s="12"/>
      <c r="D274" s="12"/>
      <c r="E274" s="12"/>
    </row>
    <row r="275" spans="1:5" ht="12.75" customHeight="1">
      <c r="A275" s="190" t="s">
        <v>137</v>
      </c>
      <c r="B275" s="191"/>
      <c r="C275" s="191"/>
      <c r="D275" s="191"/>
      <c r="E275" s="191"/>
    </row>
    <row r="276" spans="1:5" ht="12.75" customHeight="1">
      <c r="A276" s="190" t="s">
        <v>124</v>
      </c>
      <c r="B276" s="191"/>
      <c r="C276" s="191"/>
      <c r="D276" s="191"/>
      <c r="E276" s="191"/>
    </row>
    <row r="277" spans="1:5" ht="12.75" customHeight="1">
      <c r="A277" s="190" t="s">
        <v>120</v>
      </c>
      <c r="B277" s="191"/>
      <c r="C277" s="191"/>
      <c r="D277" s="191"/>
      <c r="E277" s="191"/>
    </row>
    <row r="278" spans="1:5" ht="12.75" customHeight="1">
      <c r="A278" s="24" t="s">
        <v>125</v>
      </c>
      <c r="B278" s="24"/>
      <c r="C278" s="24"/>
      <c r="D278" s="24"/>
      <c r="E278" s="24"/>
    </row>
    <row r="279" spans="1:5" ht="12.75" customHeight="1">
      <c r="A279" s="24" t="s">
        <v>6</v>
      </c>
      <c r="B279" s="24"/>
      <c r="C279" s="24"/>
      <c r="D279" s="24"/>
      <c r="E279" s="24"/>
    </row>
    <row r="280" spans="1:5" ht="12.75" customHeight="1">
      <c r="A280" s="25" t="s">
        <v>121</v>
      </c>
      <c r="B280" s="24"/>
      <c r="C280" s="24"/>
      <c r="D280" s="24"/>
      <c r="E280" s="24"/>
    </row>
    <row r="281" spans="1:5" ht="12.75" customHeight="1">
      <c r="A281" s="26" t="s">
        <v>122</v>
      </c>
      <c r="B281" s="24"/>
      <c r="C281" s="24"/>
      <c r="D281" s="24"/>
      <c r="E281" s="24"/>
    </row>
    <row r="282" spans="1:5" ht="12.75" customHeight="1">
      <c r="A282" s="29" t="s">
        <v>123</v>
      </c>
      <c r="B282" s="24"/>
      <c r="C282" s="24"/>
      <c r="D282" s="24"/>
      <c r="E282" s="24"/>
    </row>
    <row r="283" spans="1:5" ht="12.75" customHeight="1">
      <c r="A283" s="192" t="s">
        <v>555</v>
      </c>
      <c r="B283" s="192"/>
      <c r="C283" s="192"/>
      <c r="D283" s="192"/>
      <c r="E283" s="192"/>
    </row>
    <row r="284" spans="1:5" ht="12.75" customHeight="1">
      <c r="A284" s="28" t="s">
        <v>556</v>
      </c>
      <c r="B284" s="28"/>
      <c r="C284" s="28"/>
      <c r="D284" s="28"/>
      <c r="E284" s="28"/>
    </row>
    <row r="285" spans="1:5" ht="12.75" customHeight="1">
      <c r="A285" s="231" t="s">
        <v>377</v>
      </c>
      <c r="B285" s="199"/>
      <c r="C285" s="199"/>
      <c r="D285" s="199"/>
      <c r="E285" s="199"/>
    </row>
    <row r="286" spans="1:5" ht="12.75" customHeight="1">
      <c r="A286" s="28" t="s">
        <v>242</v>
      </c>
      <c r="B286" s="7"/>
      <c r="C286" s="7"/>
      <c r="D286" s="8"/>
      <c r="E286" s="7"/>
    </row>
    <row r="287" spans="1:5" ht="12.75" customHeight="1">
      <c r="A287" s="14" t="s">
        <v>173</v>
      </c>
      <c r="B287" s="35"/>
      <c r="C287" s="35"/>
      <c r="D287" s="35"/>
      <c r="E287" s="104"/>
    </row>
    <row r="288" spans="1:5" ht="12.75" customHeight="1">
      <c r="D288" s="18"/>
      <c r="E288" s="18"/>
    </row>
    <row r="289" spans="1:5" ht="12.75" customHeight="1">
      <c r="A289" s="2" t="s">
        <v>174</v>
      </c>
      <c r="B289" s="47"/>
      <c r="C289" s="47"/>
      <c r="D289" s="47"/>
      <c r="E289" s="18"/>
    </row>
  </sheetData>
  <mergeCells count="8">
    <mergeCell ref="A277:E277"/>
    <mergeCell ref="A283:E283"/>
    <mergeCell ref="A285:E285"/>
    <mergeCell ref="A8:A9"/>
    <mergeCell ref="B8:B9"/>
    <mergeCell ref="D8:E8"/>
    <mergeCell ref="A275:E275"/>
    <mergeCell ref="A276:E276"/>
  </mergeCells>
  <conditionalFormatting sqref="A12">
    <cfRule type="containsText" priority="1" operator="containsText" text="Estados Unidos Mexicanos">
      <formula>NOT(ISERROR(SEARCH("Estados Unidos Mexicanos",A12)))</formula>
    </cfRule>
  </conditionalFormatting>
  <hyperlinks>
    <hyperlink ref="G3" location="Índice!A1" display="Índice" xr:uid="{00000000-0004-0000-7B00-000000000000}"/>
    <hyperlink ref="B11" tooltip="CV%: 0.4; ERROR:   375 288; LI90%:   92 877 809; LS90%:   94 112 395" xr:uid="{537F34AD-D118-4B99-B70E-48CD90CB36F9}"/>
    <hyperlink ref="B12" tooltip="CV%: 0.4; ERROR:   375 288; LI90%:  92 877 809; LS90%:  94 112 395" xr:uid="{19DF8795-7FE9-44F3-87F8-E8F8C2AF32C4}"/>
    <hyperlink ref="B13" tooltip="CV%: 0.4; ERROR:   372 655; LI90%:  92 111 519; LS90%:  93 337 445" xr:uid="{0C62C552-AB09-4764-8A7D-D3F2BCC089EC}"/>
    <hyperlink ref="B14" tooltip="CV%: 0.4; ERROR:   372 467; LI90%:  92 311 876; LS90%:  93 537 182" xr:uid="{A5D43C6A-3504-4B08-A3AE-48E633EF0E65}"/>
    <hyperlink ref="B15" tooltip="CV%: 0.4; ERROR:   372 572; LI90%:  92 311 257; LS90%:  93 536 911" xr:uid="{197606DE-D844-4E53-830C-2322070BE5BD}"/>
    <hyperlink ref="B16" tooltip="CV%: 0.4; ERROR:   375 288; LI90%:  92 877 809; LS90%:  94 112 395" xr:uid="{9892E4BC-8DCD-4A19-84B4-5E01A130E38F}"/>
    <hyperlink ref="B17" tooltip="CV%: 0.4; ERROR:   375 288; LI90%:  92 877 809; LS90%:  94 112 395" xr:uid="{6C4AFCC6-4134-4363-85A8-727EE4E0D465}"/>
    <hyperlink ref="B19" tooltip="CV%: 2.0; ERROR:   20 709; LI90%:   1 004 583; LS90%:   1 072 711" xr:uid="{ACC7417B-9D25-49AE-B2D5-452FCF4AEAA7}"/>
    <hyperlink ref="B20" tooltip="CV%: 2.0; ERROR:   20 709; LI90%:  1 004 583; LS90%:  1 072 711" xr:uid="{AB2029ED-7474-4BCD-AE46-0F6183FD07BE}"/>
    <hyperlink ref="B21" tooltip="CV%: 2.0; ERROR:   20 940; LI90%:   993 110; LS90%:  1 061 998" xr:uid="{CDC28F29-A42B-4256-87FB-0C0F1FECB8F4}"/>
    <hyperlink ref="B22" tooltip="CV%: 2.0; ERROR:   20 878; LI90%:   995 323; LS90%:  1 064 005" xr:uid="{596EDDB3-351A-4454-9C96-80BA21B71436}"/>
    <hyperlink ref="B23" tooltip="CV%: 2.0; ERROR:   20 854; LI90%:   993 029; LS90%:  1 061 631" xr:uid="{BB48E20E-5B92-4234-AC5E-1E2C66190503}"/>
    <hyperlink ref="B24" tooltip="CV%: 2.0; ERROR:   20 709; LI90%:  1 004 583; LS90%:  1 072 711" xr:uid="{DD6FAA2B-ED9A-40C8-94E2-F25A4006B38E}"/>
    <hyperlink ref="B25" tooltip="CV%: 2.0; ERROR:   20 709; LI90%:  1 004 583; LS90%:  1 072 711" xr:uid="{B8A3A282-7360-4078-9926-7E5D61088BED}"/>
    <hyperlink ref="B27" tooltip="CV%: 2.0; ERROR:   56 430; LI90%:   2 738 573; LS90%:   2 924 213" xr:uid="{53629471-D204-433E-8497-A93D89A26E35}"/>
    <hyperlink ref="B28" tooltip="CV%: 2.0; ERROR:   56 430; LI90%:  2 738 573; LS90%:  2 924 213" xr:uid="{5D3630F6-094E-4A96-9A80-E41703AF5FE3}"/>
    <hyperlink ref="B29" tooltip="CV%: 2.0; ERROR:   56 321; LI90%:  2 721 095; LS90%:  2 906 377" xr:uid="{EE8CA0FA-4E6B-4289-A5A8-062F4EE74DB5}"/>
    <hyperlink ref="B30" tooltip="CV%: 2.0; ERROR:   56 470; LI90%:  2 726 009; LS90%:  2 911 779" xr:uid="{57D44208-E490-4AEC-8022-1A5B22F5926C}"/>
    <hyperlink ref="B31" tooltip="CV%: 2.0; ERROR:   56 476; LI90%:  2 726 534; LS90%:  2 912 324" xr:uid="{B6EE52F3-BF33-425C-9F3C-619976B47C37}"/>
    <hyperlink ref="B32" tooltip="CV%: 2.0; ERROR:   56 430; LI90%:  2 738 573; LS90%:  2 924 213" xr:uid="{6CBCC4C6-1126-4668-AC1A-97D7CDF458C6}"/>
    <hyperlink ref="B33" tooltip="CV%: 2.0; ERROR:   56 430; LI90%:  2 738 573; LS90%:  2 924 213" xr:uid="{0C529EEB-0216-4A8C-99C4-9C1B82CC6D4D}"/>
    <hyperlink ref="B35" tooltip="CV%: 2.8; ERROR:   17 612; LI90%:    597 501; LS90%:    655 441" xr:uid="{A70AE40C-9DEB-4579-8ED7-2DE9489B4CA6}"/>
    <hyperlink ref="B36" tooltip="CV%: 2.8; ERROR:   17 612; LI90%:   597 501; LS90%:   655 441" xr:uid="{7C55948A-08E2-4357-B48D-D6455787EA9C}"/>
    <hyperlink ref="B37" tooltip="CV%: 2.8; ERROR:   17 620; LI90%:   593 685; LS90%:   651 651" xr:uid="{76788971-39B7-47C2-9AFF-F64748A6D012}"/>
    <hyperlink ref="B38" tooltip="CV%: 2.8; ERROR:   17 629; LI90%:   594 697; LS90%:   652 691" xr:uid="{0B2D15EC-D968-4A16-B639-95CEE6BA87C7}"/>
    <hyperlink ref="B39" tooltip="CV%: 2.8; ERROR:   17 634; LI90%:   595 124; LS90%:   653 134" xr:uid="{CFA41C15-885E-4E6F-8AF4-692F8AF7D5ED}"/>
    <hyperlink ref="B40" tooltip="CV%: 2.8; ERROR:   17 612; LI90%:   597 501; LS90%:   655 441" xr:uid="{DF7439E8-47F1-47E3-A2C9-F3488FEFF457}"/>
    <hyperlink ref="B41" tooltip="CV%: 2.8; ERROR:   17 612; LI90%:   597 501; LS90%:   655 441" xr:uid="{B6BF7F6B-C1A0-481B-9AAF-6ED1648A1856}"/>
    <hyperlink ref="B43" tooltip="CV%: 1.9; ERROR:   12 559; LI90%:    651 735; LS90%:    693 051" xr:uid="{4A60EFD8-2AA8-4273-A368-6A18F4827750}"/>
    <hyperlink ref="B44" tooltip="CV%: 1.9; ERROR:   12 559; LI90%:   651 735; LS90%:   693 051" xr:uid="{C0AF33D3-7088-4A83-AA37-C1E6076F4B58}"/>
    <hyperlink ref="B45" tooltip="CV%: 1.9; ERROR:   12 564; LI90%:   647 502; LS90%:   688 834" xr:uid="{7BB2D8F0-E661-4960-9279-E873BC9AC9FF}"/>
    <hyperlink ref="B46" tooltip="CV%: 1.9; ERROR:   12 552; LI90%:   649 994; LS90%:   691 286" xr:uid="{5A57704A-A4E0-484E-A2B5-C169C482D3E7}"/>
    <hyperlink ref="B47" tooltip="CV%: 1.9; ERROR:   12 552; LI90%:   649 864; LS90%:   691 156" xr:uid="{4EA20149-150F-459F-A140-5E2D00718071}"/>
    <hyperlink ref="B48" tooltip="CV%: 1.9; ERROR:   12 559; LI90%:   651 735; LS90%:   693 051" xr:uid="{050F8204-F331-4623-9C4E-34C8F3EB719C}"/>
    <hyperlink ref="B49" tooltip="CV%: 1.9; ERROR:   12 559; LI90%:   651 735; LS90%:   693 051" xr:uid="{F54AB721-5FF0-4074-8393-010C80A686CD}"/>
    <hyperlink ref="B51" tooltip="CV%: 1.6; ERROR:   38 902; LI90%:   2 299 726; LS90%:   2 427 702" xr:uid="{8CF8AB8C-C3A7-4614-BEC0-91B56970BC60}"/>
    <hyperlink ref="B52" tooltip="CV%: 1.6; ERROR:   38 902; LI90%:  2 299 726; LS90%:  2 427 702" xr:uid="{EB20572E-6C33-4C93-9314-3245A2B9FF63}"/>
    <hyperlink ref="B53" tooltip="CV%: 1.7; ERROR:   39 258; LI90%:  2 280 153; LS90%:  2 409 301" xr:uid="{011DADF7-A3BC-4D1B-B2AA-486B35D0C7B8}"/>
    <hyperlink ref="B54" tooltip="CV%: 1.7; ERROR:   39 027; LI90%:  2 279 642; LS90%:  2 408 030" xr:uid="{227CDCC7-B236-4E92-9AF2-19EA6CEB02C1}"/>
    <hyperlink ref="B55" tooltip="CV%: 1.7; ERROR:   39 118; LI90%:  2 280 608; LS90%:  2 409 296" xr:uid="{2A966197-8905-4B04-892D-4037378ACB2D}"/>
    <hyperlink ref="B56" tooltip="CV%: 1.6; ERROR:   38 902; LI90%:  2 299 726; LS90%:  2 427 702" xr:uid="{C3C61789-BA09-46CD-80F2-83DE91926AA8}"/>
    <hyperlink ref="B57" tooltip="CV%: 1.6; ERROR:   38 902; LI90%:  2 299 726; LS90%:  2 427 702" xr:uid="{A5BC7B91-AFDF-4635-862C-24F9ABDAC778}"/>
    <hyperlink ref="B59" tooltip="CV%: 2.1; ERROR:   12 141; LI90%:    550 872; LS90%:    590 812" xr:uid="{0676E35C-892E-49B6-8D12-69E7C2C0AB33}"/>
    <hyperlink ref="B60" tooltip="CV%: 2.1; ERROR:   12 141; LI90%:   550 872; LS90%:   590 812" xr:uid="{9CDDE0E7-0E6A-4A45-8812-0FE15B6829C1}"/>
    <hyperlink ref="B61" tooltip="CV%: 2.2; ERROR:   12 170; LI90%:   545 385; LS90%:   585 421" xr:uid="{D7F9E3CB-587F-45E3-BD7B-8692343BD3D1}"/>
    <hyperlink ref="B62" tooltip="CV%: 2.1; ERROR:   12 167; LI90%:   546 336; LS90%:   586 362" xr:uid="{4FC0D114-1786-49B3-82EA-370620F06D42}"/>
    <hyperlink ref="B63" tooltip="CV%: 2.1; ERROR:   12 150; LI90%:   546 962; LS90%:   586 932" xr:uid="{D826749A-5603-4911-85A4-C230A1C78948}"/>
    <hyperlink ref="B64" tooltip="CV%: 2.1; ERROR:   12 141; LI90%:   550 872; LS90%:   590 812" xr:uid="{9CF30A58-FE9A-4A54-BF11-90565A76F266}"/>
    <hyperlink ref="B65" tooltip="CV%: 2.1; ERROR:   12 141; LI90%:   550 872; LS90%:   590 812" xr:uid="{06DA4FDC-D606-4817-8938-21C10C112BD2}"/>
    <hyperlink ref="B67" tooltip="CV%: 1.6; ERROR:   59 345; LI90%:   3 511 086; LS90%:   3 706 312" xr:uid="{83D35619-41B3-4709-8C6A-8AB7B366E7E2}"/>
    <hyperlink ref="B68" tooltip="CV%: 1.6; ERROR:   59 345; LI90%:  3 511 086; LS90%:  3 706 312" xr:uid="{95262373-2D8C-4952-A503-308BE91E1D73}"/>
    <hyperlink ref="B69" tooltip="CV%: 1.6; ERROR:   58 925; LI90%:  3 493 522; LS90%:  3 687 366" xr:uid="{93447E31-D1EB-4AF1-82BB-569300EF0E8B}"/>
    <hyperlink ref="B70" tooltip="CV%: 1.6; ERROR:   58 851; LI90%:  3 491 529; LS90%:  3 685 131" xr:uid="{20FE369B-98A2-4605-BC32-79FC023B6F85}"/>
    <hyperlink ref="B71" tooltip="CV%: 1.6; ERROR:   58 726; LI90%:  3 489 322; LS90%:  3 682 514" xr:uid="{B6A24186-EE00-410F-A1E3-AE48D4CFA55C}"/>
    <hyperlink ref="B72" tooltip="CV%: 1.6; ERROR:   59 345; LI90%:  3 511 086; LS90%:  3 706 312" xr:uid="{AEA3D9E1-4021-49E2-A477-2A7D63343FA2}"/>
    <hyperlink ref="B73" tooltip="CV%: 1.6; ERROR:   59 345; LI90%:  3 511 086; LS90%:  3 706 312" xr:uid="{6471E903-E504-4795-825E-6DF9A0210107}"/>
    <hyperlink ref="B75" tooltip="CV%: 1.4; ERROR:   39 532; LI90%:   2 712 947; LS90%:   2 842 995" xr:uid="{7E536810-1C86-4717-83F3-6DA2FE17EEA3}"/>
    <hyperlink ref="B76" tooltip="CV%: 1.4; ERROR:   39 532; LI90%:  2 712 947; LS90%:  2 842 995" xr:uid="{D8E70F68-0A45-4239-856B-33F9CB895831}"/>
    <hyperlink ref="B77" tooltip="CV%: 1.5; ERROR:   40 128; LI90%:  2 682 593; LS90%:  2 814 603" xr:uid="{09F5A26E-0633-4FCD-B475-CE141DFF02E3}"/>
    <hyperlink ref="B78" tooltip="CV%: 1.4; ERROR:   39 747; LI90%:  2 694 631; LS90%:  2 825 385" xr:uid="{C4ABDFDB-AA72-484C-AC50-E60E6735B178}"/>
    <hyperlink ref="B79" tooltip="CV%: 1.4; ERROR:   39 766; LI90%:  2 697 154; LS90%:  2 827 974" xr:uid="{DD8CCFFA-0F50-40CD-929D-243D87A4CCAC}"/>
    <hyperlink ref="B80" tooltip="CV%: 1.4; ERROR:   39 532; LI90%:  2 712 947; LS90%:  2 842 995" xr:uid="{731499F6-F603-4F2D-9307-9FB665FBF4EE}"/>
    <hyperlink ref="B81" tooltip="CV%: 1.4; ERROR:   39 532; LI90%:  2 712 947; LS90%:  2 842 995" xr:uid="{F0BD815F-887B-4083-BA92-F80171040A90}"/>
    <hyperlink ref="B83" tooltip="CV%: 1.0; ERROR:   78 628; LI90%:   7 453 821; LS90%:   7 712 485" xr:uid="{B9DC76E7-EAEA-4D3C-A7BD-0C48F565B4F5}"/>
    <hyperlink ref="B84" tooltip="CV%: 1.0; ERROR:   78 628; LI90%:  7 453 821; LS90%:  7 712 485" xr:uid="{6D64D6F0-1D7F-4A5C-BE86-13E092474A1D}"/>
    <hyperlink ref="B85" tooltip="CV%: 1.0; ERROR:   78 461; LI90%:  7 392 944; LS90%:  7 651 058" xr:uid="{108CC1BC-1AC5-4A19-AFD8-577C4D09C9A0}"/>
    <hyperlink ref="B86" tooltip="CV%: 1.0; ERROR:   78 358; LI90%:  7 403 713; LS90%:  7 661 487" xr:uid="{8D459156-D3C1-4C96-B4CC-5F27F137C93D}"/>
    <hyperlink ref="B87" tooltip="CV%: 1.0; ERROR:   78 288; LI90%:  7 401 526; LS90%:  7 659 070" xr:uid="{CCE42617-296D-4D79-A528-A89CC2458128}"/>
    <hyperlink ref="B88" tooltip="CV%: 1.0; ERROR:   78 628; LI90%:  7 453 821; LS90%:  7 712 485" xr:uid="{CBC2EFC0-B804-43B6-9709-37987EBD3448}"/>
    <hyperlink ref="B89" tooltip="CV%: 1.0; ERROR:   78 628; LI90%:  7 453 821; LS90%:  7 712 485" xr:uid="{13728CC7-BB94-48AD-AC33-A2542B4D1897}"/>
    <hyperlink ref="B91" tooltip="CV%: 1.5; ERROR:   19 472; LI90%:   1 264 959; LS90%:   1 329 015" xr:uid="{158437AB-BB87-4733-BDB7-3BDBC1D67679}"/>
    <hyperlink ref="B92" tooltip="CV%: 1.5; ERROR:   19 472; LI90%:  1 264 959; LS90%:  1 329 015" xr:uid="{87DC4745-A294-45B0-9F83-A6D75ACC62D3}"/>
    <hyperlink ref="B93" tooltip="CV%: 1.5; ERROR:   19 633; LI90%:  1 256 250; LS90%:  1 320 838" xr:uid="{FB328901-6ED6-495B-B385-C06169E79406}"/>
    <hyperlink ref="B94" tooltip="CV%: 1.5; ERROR:   19 634; LI90%:  1 257 865; LS90%:  1 322 457" xr:uid="{017E2542-F0D4-4A96-A1A3-89D4884704A4}"/>
    <hyperlink ref="B95" tooltip="CV%: 1.5; ERROR:   19 520; LI90%:  1 259 484; LS90%:  1 323 698" xr:uid="{2B1BF08E-DAB3-4A81-8979-0187268CA9A3}"/>
    <hyperlink ref="B96" tooltip="CV%: 1.5; ERROR:   19 472; LI90%:  1 264 959; LS90%:  1 329 015" xr:uid="{A7C7FEE7-98B6-4C04-B04A-0DAF16BD8992}"/>
    <hyperlink ref="B97" tooltip="CV%: 1.5; ERROR:   19 472; LI90%:  1 264 959; LS90%:  1 329 015" xr:uid="{B4A99439-06CB-42FC-B234-0376A0403140}"/>
    <hyperlink ref="B99" tooltip="CV%: 2.2; ERROR:   96 699; LI90%:   4 210 651; LS90%:   4 528 763" xr:uid="{0A68CADB-5D52-428A-86D8-8D0E803D9AF9}"/>
    <hyperlink ref="B100" tooltip="CV%: 2.2; ERROR:   96 699; LI90%:  4 210 651; LS90%:  4 528 763" xr:uid="{9B498D83-D349-49BD-88B7-A2810637C039}"/>
    <hyperlink ref="B101" tooltip="CV%: 2.2; ERROR:   93 681; LI90%:  4 169 489; LS90%:  4 477 673" xr:uid="{56EBD8B1-14BA-4286-9139-7F13565E32B2}"/>
    <hyperlink ref="B102" tooltip="CV%: 2.2; ERROR:   94 228; LI90%:  4 175 979; LS90%:  4 485 961" xr:uid="{836362B2-00CF-4DA4-A39D-AF7C28A773AA}"/>
    <hyperlink ref="B103" tooltip="CV%: 2.2; ERROR:   95 541; LI90%:  4 173 286; LS90%:  4 487 586" xr:uid="{DBDFA05C-C515-4FA6-9A88-D0E32282BBD0}"/>
    <hyperlink ref="B104" tooltip="CV%: 2.2; ERROR:   96 699; LI90%:  4 210 651; LS90%:  4 528 763" xr:uid="{BB74360F-BD8C-4049-8210-865BB7F549AF}"/>
    <hyperlink ref="B105" tooltip="CV%: 2.2; ERROR:   96 699; LI90%:  4 210 651; LS90%:  4 528 763" xr:uid="{E5769521-A2E1-4800-9539-5783B528139B}"/>
    <hyperlink ref="B107" tooltip="CV%: 1.9; ERROR:   46 120; LI90%:   2 299 295; LS90%:   2 451 017" xr:uid="{70BE06DC-B9D0-4E35-BF91-3B72C8E20AB1}"/>
    <hyperlink ref="B108" tooltip="CV%: 1.9; ERROR:   46 120; LI90%:  2 299 295; LS90%:  2 451 017" xr:uid="{B28087D4-7C62-42C3-9E88-E04E42AEAA46}"/>
    <hyperlink ref="B109" tooltip="CV%: 2.0; ERROR:   46 295; LI90%:  2 286 152; LS90%:  2 438 450" xr:uid="{F80DD084-8331-4C8B-906E-55526A0B47F2}"/>
    <hyperlink ref="B110" tooltip="CV%: 2.0; ERROR:   46 337; LI90%:  2 287 980; LS90%:  2 440 416" xr:uid="{796400C5-579A-4255-A59D-EB60EAE25276}"/>
    <hyperlink ref="B111" tooltip="CV%: 2.0; ERROR:   46 339; LI90%:  2 287 415; LS90%:  2 439 857" xr:uid="{24F9EEA1-0557-45F0-B5B3-834880EFDBBF}"/>
    <hyperlink ref="B112" tooltip="CV%: 1.9; ERROR:   46 120; LI90%:  2 299 295; LS90%:  2 451 017" xr:uid="{A1F72915-503D-44D0-8202-93E7D7B67CE1}"/>
    <hyperlink ref="B113" tooltip="CV%: 1.9; ERROR:   46 120; LI90%:  2 299 295; LS90%:  2 451 017" xr:uid="{0770C592-099B-4F11-AA57-F66E9F77E6AE}"/>
    <hyperlink ref="B115" tooltip="CV%: 2.0; ERROR:   46 465; LI90%:   2 209 321; LS90%:   2 362 177" xr:uid="{5990724D-0E3B-45C7-AD5F-5C235BFCC0B7}"/>
    <hyperlink ref="B116" tooltip="CV%: 2.0; ERROR:   46 465; LI90%:  2 209 321; LS90%:  2 362 177" xr:uid="{A8F2F79F-61CD-456A-BE5A-E6CC2AF9AF46}"/>
    <hyperlink ref="B117" tooltip="CV%: 2.1; ERROR:   46 513; LI90%:  2 187 329; LS90%:  2 340 343" xr:uid="{2A97E8A8-75B8-4F94-98E2-FC0F89336E1C}"/>
    <hyperlink ref="B118" tooltip="CV%: 2.0; ERROR:   46 504; LI90%:  2 192 888; LS90%:  2 345 872" xr:uid="{AB435BA3-D1A9-4E17-ACF5-1D260EEE8324}"/>
    <hyperlink ref="B119" tooltip="CV%: 2.1; ERROR:   46 780; LI90%:  2 194 793; LS90%:  2 348 687" xr:uid="{F2E46EDF-3B63-4B95-A4AE-6987AEE936BB}"/>
    <hyperlink ref="B120" tooltip="CV%: 2.0; ERROR:   46 465; LI90%:  2 209 321; LS90%:  2 362 177" xr:uid="{1EB3A45F-1901-4D82-B0AC-F445F656DEA9}"/>
    <hyperlink ref="B121" tooltip="CV%: 2.0; ERROR:   46 465; LI90%:  2 209 321; LS90%:  2 362 177" xr:uid="{51768E2E-6FC5-4762-B487-CD8C122739B6}"/>
    <hyperlink ref="B123" tooltip="CV%: 1.8; ERROR:   112 759; LI90%:   6 078 513; LS90%:   6 449 459" xr:uid="{D690F4E6-A12E-4E9E-8E14-310675E36D7F}"/>
    <hyperlink ref="B124" tooltip="CV%: 1.8; ERROR:   112 759; LI90%:  6 078 513; LS90%:  6 449 459" xr:uid="{10EB1539-C70E-47F5-91F2-ABB4C426E541}"/>
    <hyperlink ref="B125" tooltip="CV%: 1.8; ERROR:   113 407; LI90%:  6 021 792; LS90%:  6 394 868" xr:uid="{3BB91C02-C813-4AA2-BECC-976AA99FC5C7}"/>
    <hyperlink ref="B126" tooltip="CV%: 1.8; ERROR:   112 997; LI90%:  6 024 656; LS90%:  6 396 384" xr:uid="{E8178EE1-ED9B-4827-80E5-0EF81F84C1CB}"/>
    <hyperlink ref="B127" tooltip="CV%: 1.8; ERROR:   112 261; LI90%:  6 049 859; LS90%:  6 419 165" xr:uid="{43F9CFDF-7F41-43AD-8B78-2DD6DF0013EC}"/>
    <hyperlink ref="B128" tooltip="CV%: 1.8; ERROR:   112 759; LI90%:  6 078 513; LS90%:  6 449 459" xr:uid="{79C59796-352F-4E5B-B50D-FE3CDC8D2D1B}"/>
    <hyperlink ref="B129" tooltip="CV%: 1.8; ERROR:   112 759; LI90%:  6 078 513; LS90%:  6 449 459" xr:uid="{F5C033B0-5578-4BAE-8AD3-1C116B89BC2F}"/>
    <hyperlink ref="B131" tooltip="CV%: 1.9; ERROR:   241 694; LI90%:   12 653 955; LS90%:   13 449 059" xr:uid="{8F6FD080-DCE2-47F3-9FFF-BD8C8CF5C28A}"/>
    <hyperlink ref="B132" tooltip="CV%: 1.9; ERROR:   241 694; LI90%:  12 653 955; LS90%:  13 449 059" xr:uid="{E68312F5-DF7F-4F34-B277-AE63DCCFE650}"/>
    <hyperlink ref="B133" tooltip="CV%: 1.8; ERROR:   239 509; LI90%:  12 555 360; LS90%:  13 343 274" xr:uid="{71EDEA89-45B3-4A14-856B-FC28FD8D3955}"/>
    <hyperlink ref="B134" tooltip="CV%: 1.8; ERROR:   239 306; LI90%:  12 608 312; LS90%:  13 395 558" xr:uid="{65960A30-F973-4C6B-93EA-3B9BA9E6DAEE}"/>
    <hyperlink ref="B135" tooltip="CV%: 1.8; ERROR:   239 136; LI90%:  12 594 975; LS90%:  13 381 661" xr:uid="{A664A9FA-FAC3-4C65-B20B-182043614DBB}"/>
    <hyperlink ref="B136" tooltip="CV%: 1.9; ERROR:   241 694; LI90%:  12 653 955; LS90%:  13 449 059" xr:uid="{A7C04CA0-8D5D-497A-AFCA-ED4BAEB78B90}"/>
    <hyperlink ref="B137" tooltip="CV%: 1.9; ERROR:   241 694; LI90%:  12 653 955; LS90%:  13 449 059" xr:uid="{B3D71433-FD7E-4758-9A9B-6913D74A8D9B}"/>
    <hyperlink ref="B139" tooltip="CV%: 1.8; ERROR:   62 034; LI90%:   3 321 463; LS90%:   3 525 535" xr:uid="{007287D3-66DB-457F-89B7-710D5EDB449F}"/>
    <hyperlink ref="B140" tooltip="CV%: 1.8; ERROR:   62 034; LI90%:  3 321 463; LS90%:  3 525 535" xr:uid="{9B2AF656-3A61-4973-B9E3-FAD202247DDC}"/>
    <hyperlink ref="B141" tooltip="CV%: 1.8; ERROR:   61 972; LI90%:  3 295 752; LS90%:  3 499 622" xr:uid="{60B4B79A-A037-47DD-9054-048184BED7F1}"/>
    <hyperlink ref="B142" tooltip="CV%: 1.8; ERROR:   61 659; LI90%:  3 304 952; LS90%:  3 507 792" xr:uid="{42890A24-D7BE-4B9E-9744-7F052B2DEDA7}"/>
    <hyperlink ref="B143" tooltip="CV%: 1.8; ERROR:   61 625; LI90%:  3 300 946; LS90%:  3 503 672" xr:uid="{E7D6705F-ABB9-4D9A-BCD5-4CDAAA0D0F96}"/>
    <hyperlink ref="B144" tooltip="CV%: 1.8; ERROR:   62 034; LI90%:  3 321 463; LS90%:  3 525 535" xr:uid="{B98F74CC-5D27-42CA-B93D-0D49B4C148B9}"/>
    <hyperlink ref="B145" tooltip="CV%: 1.8; ERROR:   62 034; LI90%:  3 321 463; LS90%:  3 525 535" xr:uid="{237BD2F0-B7A8-411B-8858-9A61B0BD9F7D}"/>
    <hyperlink ref="B147" tooltip="CV%: 1.8; ERROR:   26 004; LI90%:   1 420 073; LS90%:   1 505 619" xr:uid="{E32ED25B-EABF-4BCE-819C-5CAF2E1F5596}"/>
    <hyperlink ref="B148" tooltip="CV%: 1.8; ERROR:   26 004; LI90%:  1 420 073; LS90%:  1 505 619" xr:uid="{7755C2BA-24B0-4FBA-A0AA-F7A7E7BFD1B7}"/>
    <hyperlink ref="B149" tooltip="CV%: 1.8; ERROR:   26 139; LI90%:  1 408 352; LS90%:  1 494 342" xr:uid="{3B9BFA29-3F67-49BD-8C39-94ED95399A98}"/>
    <hyperlink ref="B150" tooltip="CV%: 1.8; ERROR:   26 044; LI90%:  1 407 982; LS90%:  1 493 660" xr:uid="{09C18890-6A1C-4736-8A93-6E00355B8041}"/>
    <hyperlink ref="B151" tooltip="CV%: 1.8; ERROR:   26 484; LI90%:  1 408 209; LS90%:  1 495 333" xr:uid="{EEE9640B-922F-44EA-AB2E-A2600194D888}"/>
    <hyperlink ref="B152" tooltip="CV%: 1.8; ERROR:   26 004; LI90%:  1 420 073; LS90%:  1 505 619" xr:uid="{7BF6CCD3-8027-4A35-80B7-099474194DC9}"/>
    <hyperlink ref="B153" tooltip="CV%: 1.8; ERROR:   26 004; LI90%:  1 420 073; LS90%:  1 505 619" xr:uid="{5B621B4F-6C18-44BE-B688-B795404C4B98}"/>
    <hyperlink ref="B155" tooltip="CV%: 1.9; ERROR:   17 285; LI90%:    873 209; LS90%:    930 071" xr:uid="{7981BC07-1901-40ED-A842-90BB1E645566}"/>
    <hyperlink ref="B156" tooltip="CV%: 1.9; ERROR:   17 285; LI90%:   873 209; LS90%:   930 071" xr:uid="{3B3E8767-9F0F-4F0D-9136-39F0BAB570BD}"/>
    <hyperlink ref="B157" tooltip="CV%: 2.0; ERROR:   17 696; LI90%:   864 196; LS90%:   922 412" xr:uid="{EEE33361-9578-4F29-9FD0-571C85375207}"/>
    <hyperlink ref="B158" tooltip="CV%: 2.0; ERROR:   17 500; LI90%:   868 121; LS90%:   925 691" xr:uid="{F3D3E574-D043-42FA-ABA0-B2D22E362B8A}"/>
    <hyperlink ref="B159" tooltip="CV%: 2.0; ERROR:   17 557; LI90%:   867 811; LS90%:   925 567" xr:uid="{D3F5B061-319D-423B-8170-2A84709266BC}"/>
    <hyperlink ref="B160" tooltip="CV%: 1.9; ERROR:   17 285; LI90%:   873 209; LS90%:   930 071" xr:uid="{F020BFDA-E994-41B4-B8E5-12D372958523}"/>
    <hyperlink ref="B161" tooltip="CV%: 1.9; ERROR:   17 285; LI90%:   873 209; LS90%:   930 071" xr:uid="{2FE554F3-06E7-46F2-87D3-E31A683231E5}"/>
    <hyperlink ref="B163" tooltip="CV%: 1.7; ERROR:   74 786; LI90%:   4 393 473; LS90%:   4 639 497" xr:uid="{21F5BC01-66CD-4C72-89DE-712E61C0571F}"/>
    <hyperlink ref="B164" tooltip="CV%: 1.7; ERROR:   74 786; LI90%:  4 393 473; LS90%:  4 639 497" xr:uid="{53E34F46-EEA0-4D32-8B07-64059E9C1ACF}"/>
    <hyperlink ref="B165" tooltip="CV%: 1.7; ERROR:   74 213; LI90%:  4 355 661; LS90%:  4 599 799" xr:uid="{158E06C0-9104-4E05-9531-E80C86EA57C8}"/>
    <hyperlink ref="B166" tooltip="CV%: 1.6; ERROR:   74 097; LI90%:  4 369 518; LS90%:  4 613 274" xr:uid="{64B0C07D-6E0C-4BE1-9DBE-1E3A4766EBDB}"/>
    <hyperlink ref="B167" tooltip="CV%: 1.7; ERROR:   74 088; LI90%:  4 366 051; LS90%:  4 609 777" xr:uid="{07CF970A-5B01-4A0B-B86D-F8A8CA91DE61}"/>
    <hyperlink ref="B168" tooltip="CV%: 1.7; ERROR:   74 786; LI90%:  4 393 473; LS90%:  4 639 497" xr:uid="{02980D5A-37A5-4FCE-8547-3EE5FDCA1537}"/>
    <hyperlink ref="B169" tooltip="CV%: 1.7; ERROR:   74 786; LI90%:  4 393 473; LS90%:  4 639 497" xr:uid="{0A324DDF-2A4C-4B28-97B1-C6E45B6CFAAB}"/>
    <hyperlink ref="B171" tooltip="CV%: 2.7; ERROR:   80 106; LI90%:   2 794 750; LS90%:   3 058 276" xr:uid="{DA12D70C-9666-4EC2-B6CD-93BBF3749247}"/>
    <hyperlink ref="B172" tooltip="CV%: 2.7; ERROR:   80 106; LI90%:  2 794 750; LS90%:  3 058 276" xr:uid="{9F400EAE-C73E-436C-B1DD-A72F47FC9334}"/>
    <hyperlink ref="B173" tooltip="CV%: 2.7; ERROR:   77 814; LI90%:  2 768 035; LS90%:  3 024 019" xr:uid="{DE2A0D3E-4DB0-4D22-90BB-3E53FA50F46E}"/>
    <hyperlink ref="B174" tooltip="CV%: 2.7; ERROR:   77 900; LI90%:  2 774 568; LS90%:  3 030 834" xr:uid="{D3D23306-75B9-431A-960A-C172C8987B59}"/>
    <hyperlink ref="B175" tooltip="CV%: 2.7; ERROR:   78 729; LI90%:  2 779 123; LS90%:  3 038 117" xr:uid="{D9E990E0-7A3F-4995-8275-B85FDECCE9DE}"/>
    <hyperlink ref="B176" tooltip="CV%: 2.7; ERROR:   80 106; LI90%:  2 794 750; LS90%:  3 058 276" xr:uid="{FABA8B35-AF62-4AB1-93A5-CC6FF9CDA4BA}"/>
    <hyperlink ref="B177" tooltip="CV%: 2.7; ERROR:   80 106; LI90%:  2 794 750; LS90%:  3 058 276" xr:uid="{AF83F2AB-E88A-407C-8165-847FB0F56014}"/>
    <hyperlink ref="B179" tooltip="CV%: 1.6; ERROR:   73 737; LI90%:   4 511 910; LS90%:   4 754 484" xr:uid="{F628F439-045A-40D4-ABD6-A4AD282027A5}"/>
    <hyperlink ref="B180" tooltip="CV%: 1.6; ERROR:   73 737; LI90%:  4 511 910; LS90%:  4 754 484" xr:uid="{631C89CF-1882-4D54-AC67-DB56A8DE84E5}"/>
    <hyperlink ref="B181" tooltip="CV%: 1.6; ERROR:   73 450; LI90%:  4 472 721; LS90%:  4 714 351" xr:uid="{4B26CAE7-5727-4773-A78B-FF7D3F6A16EB}"/>
    <hyperlink ref="B182" tooltip="CV%: 1.6; ERROR:   73 511; LI90%:  4 485 571; LS90%:  4 727 399" xr:uid="{6485B2C4-B662-47AF-B07D-68282FCBB75D}"/>
    <hyperlink ref="B183" tooltip="CV%: 1.6; ERROR:   73 651; LI90%:  4 492 770; LS90%:  4 735 060" xr:uid="{9B299232-175B-47BF-8B14-52A186EFF23F}"/>
    <hyperlink ref="B184" tooltip="CV%: 1.6; ERROR:   73 737; LI90%:  4 511 910; LS90%:  4 754 484" xr:uid="{189AFB60-9436-446D-925F-71D4ED9EF21B}"/>
    <hyperlink ref="B185" tooltip="CV%: 1.6; ERROR:   73 737; LI90%:  4 511 910; LS90%:  4 754 484" xr:uid="{7D117B63-FE37-4004-BC10-115300378499}"/>
    <hyperlink ref="B187" tooltip="CV%: 1.6; ERROR:   27 826; LI90%:   1 746 460; LS90%:   1 837 998" xr:uid="{1E7EED81-DEE4-45C2-8141-04815DACB194}"/>
    <hyperlink ref="B188" tooltip="CV%: 1.6; ERROR:   27 826; LI90%:  1 746 460; LS90%:  1 837 998" xr:uid="{F1098DCD-196F-4F0D-B5E1-73CABFF0F7E8}"/>
    <hyperlink ref="B189" tooltip="CV%: 1.6; ERROR:   27 729; LI90%:  1 728 134; LS90%:  1 819 356" xr:uid="{DDA400EF-E41B-48EE-889A-9C51DF6DBE07}"/>
    <hyperlink ref="B190" tooltip="CV%: 1.6; ERROR:   27 778; LI90%:  1 732 858; LS90%:  1 824 238" xr:uid="{6FE533DF-523F-408B-A783-433892218D26}"/>
    <hyperlink ref="B191" tooltip="CV%: 1.6; ERROR:   27 774; LI90%:  1 718 015; LS90%:  1 809 385" xr:uid="{196B91B7-8BA6-4681-9C8F-CDA5D42F9170}"/>
    <hyperlink ref="B192" tooltip="CV%: 1.6; ERROR:   27 826; LI90%:  1 746 460; LS90%:  1 837 998" xr:uid="{0D37D2EF-F071-4154-BAA0-F8A79ADE753D}"/>
    <hyperlink ref="B193" tooltip="CV%: 1.6; ERROR:   27 826; LI90%:  1 746 460; LS90%:  1 837 998" xr:uid="{8A25E44A-A534-4E62-A059-B3ADC5D1AB8C}"/>
    <hyperlink ref="B195" tooltip="CV%: 1.8; ERROR:   26 346; LI90%:   1 387 184; LS90%:   1 473 854" xr:uid="{6E24DAE9-95D1-41E9-B681-2A045641E8AA}"/>
    <hyperlink ref="B196" tooltip="CV%: 1.8; ERROR:   26 346; LI90%:  1 387 184; LS90%:  1 473 854" xr:uid="{0938EA65-C8A4-4282-A305-C98731BE378F}"/>
    <hyperlink ref="B197" tooltip="CV%: 1.9; ERROR:   26 473; LI90%:  1 377 088; LS90%:  1 464 176" xr:uid="{F6F8AEAC-6D2A-40AC-84AF-986E57746862}"/>
    <hyperlink ref="B198" tooltip="CV%: 1.9; ERROR:   26 447; LI90%:  1 380 568; LS90%:  1 467 572" xr:uid="{42E43AC6-AE9D-4DA4-9BC0-D2E0368992A2}"/>
    <hyperlink ref="B199" tooltip="CV%: 1.8; ERROR:   25 969; LI90%:  1 376 736; LS90%:  1 462 166" xr:uid="{8003DD6F-F18A-4F84-B828-D89F4359AC58}"/>
    <hyperlink ref="B200" tooltip="CV%: 1.8; ERROR:   26 346; LI90%:  1 387 184; LS90%:  1 473 854" xr:uid="{FEC56500-0293-4934-BFF4-B08FD48A1366}"/>
    <hyperlink ref="B201" tooltip="CV%: 1.8; ERROR:   26 346; LI90%:  1 387 184; LS90%:  1 473 854" xr:uid="{B2BCBAB5-4A2B-4D2E-BBE2-7E9AC223E39A}"/>
    <hyperlink ref="B203" tooltip="CV%: 1.9; ERROR:   38 055; LI90%:   1 973 898; LS90%:   2 099 088" xr:uid="{12C32DFB-B8F2-4818-9FA0-1CCF51DFFE1C}"/>
    <hyperlink ref="B204" tooltip="CV%: 1.9; ERROR:   38 055; LI90%:  1 973 898; LS90%:  2 099 088" xr:uid="{AA69A093-094C-48C6-8C0F-DFC28FE45073}"/>
    <hyperlink ref="B205" tooltip="CV%: 1.9; ERROR:   38 452; LI90%:  1 945 254; LS90%:  2 071 752" xr:uid="{F8F308BA-C55E-4B23-9146-0AA0245EF849}"/>
    <hyperlink ref="B206" tooltip="CV%: 1.9; ERROR:   38 475; LI90%:  1 952 796; LS90%:  2 079 366" xr:uid="{30DBF345-6822-4970-898F-D6F8C85486BD}"/>
    <hyperlink ref="B207" tooltip="CV%: 1.9; ERROR:   37 892; LI90%:  1 954 171; LS90%:  2 078 825" xr:uid="{D8304FC0-0BC8-40E1-9DC4-9040699A67B6}"/>
    <hyperlink ref="B208" tooltip="CV%: 1.9; ERROR:   38 055; LI90%:  1 973 898; LS90%:  2 099 088" xr:uid="{87CA10FD-732B-444C-8CDA-20E19A2D10A4}"/>
    <hyperlink ref="B209" tooltip="CV%: 1.9; ERROR:   38 055; LI90%:  1 973 898; LS90%:  2 099 088" xr:uid="{14DE806A-FE5A-4283-82F5-ADE6670F9A3D}"/>
    <hyperlink ref="B211" tooltip="CV%: 1.4; ERROR:   30 131; LI90%:   2 165 456; LS90%:   2 264 580" xr:uid="{2ACEA4F7-BAF3-4050-9650-596720CF7FF0}"/>
    <hyperlink ref="B212" tooltip="CV%: 1.4; ERROR:   30 131; LI90%:  2 165 456; LS90%:  2 264 580" xr:uid="{02F0D33D-AAC9-4E8C-B857-A4E72CCCBE0A}"/>
    <hyperlink ref="B213" tooltip="CV%: 1.4; ERROR:   30 319; LI90%:  2 153 870; LS90%:  2 253 610" xr:uid="{40B19BCB-82D4-43FE-BD3A-12A3BE0CC438}"/>
    <hyperlink ref="B214" tooltip="CV%: 1.4; ERROR:   30 237; LI90%:  2 158 351; LS90%:  2 257 823" xr:uid="{A2D92C72-B136-4C90-B18D-302C5352F881}"/>
    <hyperlink ref="B215" tooltip="CV%: 1.4; ERROR:   30 164; LI90%:  2 157 736; LS90%:  2 256 968" xr:uid="{D998936B-CCD6-4A1A-9DA2-E0E80A0961FB}"/>
    <hyperlink ref="B216" tooltip="CV%: 1.4; ERROR:   30 131; LI90%:  2 165 456; LS90%:  2 264 580" xr:uid="{0A57F251-1CEE-4944-8D85-8860B6D90BB5}"/>
    <hyperlink ref="B217" tooltip="CV%: 1.4; ERROR:   30 131; LI90%:  2 165 456; LS90%:  2 264 580" xr:uid="{C9B51392-4B20-4ABD-B1EB-80D3BF20DCF2}"/>
    <hyperlink ref="B219" tooltip="CV%: 1.7; ERROR:   37 897; LI90%:   2 145 386; LS90%:   2 270 054" xr:uid="{E5DE3277-61F8-4FB4-B0D4-5D4AE613C5DF}"/>
    <hyperlink ref="B220" tooltip="CV%: 1.7; ERROR:   37 897; LI90%:  2 145 386; LS90%:  2 270 054" xr:uid="{BD84F590-7F0F-446A-B9B6-751A9CD39597}"/>
    <hyperlink ref="B221" tooltip="CV%: 1.7; ERROR:   37 522; LI90%:  2 120 337; LS90%:  2 243 773" xr:uid="{480A94D5-1A7D-411A-B52C-4EC2552DAC8E}"/>
    <hyperlink ref="B222" tooltip="CV%: 1.7; ERROR:   37 428; LI90%:  2 128 096; LS90%:  2 251 224" xr:uid="{F166F485-C942-456F-A23D-7E5400A8D65C}"/>
    <hyperlink ref="B223" tooltip="CV%: 1.7; ERROR:   37 534; LI90%:  2 128 473; LS90%:  2 251 949" xr:uid="{5C5C6774-31CA-4B40-BC38-775B63DFCBA1}"/>
    <hyperlink ref="B224" tooltip="CV%: 1.7; ERROR:   37 897; LI90%:  2 145 386; LS90%:  2 270 054" xr:uid="{85E131F0-8F8D-446D-98F2-49F58FAD5BBF}"/>
    <hyperlink ref="B225" tooltip="CV%: 1.7; ERROR:   37 897; LI90%:  2 145 386; LS90%:  2 270 054" xr:uid="{56BEDEFE-315E-4DBD-94F0-B57793A242F2}"/>
    <hyperlink ref="B227" tooltip="CV%: 1.8; ERROR:   30 947; LI90%:   1 687 175; LS90%:   1 788 981" xr:uid="{D35BCFE8-42D3-4B73-B030-C1223A614AD4}"/>
    <hyperlink ref="B228" tooltip="CV%: 1.8; ERROR:   30 947; LI90%:  1 687 175; LS90%:  1 788 981" xr:uid="{88A22F77-9E5B-483D-9712-7AC0AF32FF40}"/>
    <hyperlink ref="B229" tooltip="CV%: 1.8; ERROR:   30 996; LI90%:  1 674 953; LS90%:  1 776 921" xr:uid="{F05E3D88-FFE8-4CC8-AB81-48BCB756EBE7}"/>
    <hyperlink ref="B230" tooltip="CV%: 1.8; ERROR:   30 952; LI90%:  1 680 038; LS90%:  1 781 860" xr:uid="{E8159BE5-CF20-47E1-AB13-D77AA00ACB40}"/>
    <hyperlink ref="B231" tooltip="CV%: 1.8; ERROR:   30 526; LI90%:  1 677 289; LS90%:  1 777 711" xr:uid="{54ABEA16-3255-4A1D-BE62-3D3C4FE5C43B}"/>
    <hyperlink ref="B232" tooltip="CV%: 1.8; ERROR:   30 947; LI90%:  1 687 175; LS90%:  1 788 981" xr:uid="{D8AB8CA4-FA6F-4974-A111-81D285EAFB2C}"/>
    <hyperlink ref="B233" tooltip="CV%: 1.8; ERROR:   30 947; LI90%:  1 687 175; LS90%:  1 788 981" xr:uid="{16B4425F-DE41-4971-B3E0-3D478DFBEBB2}"/>
    <hyperlink ref="B235" tooltip="CV%: 1.2; ERROR:   32 033; LI90%:   2 569 178; LS90%:   2 674 558" xr:uid="{6257AF37-BDEB-48A4-B85A-6D19F7C0722B}"/>
    <hyperlink ref="B236" tooltip="CV%: 1.2; ERROR:   32 033; LI90%:  2 569 178; LS90%:  2 674 558" xr:uid="{2B7D82E8-8885-47D3-BCA7-9495B21219C7}"/>
    <hyperlink ref="B237" tooltip="CV%: 1.2; ERROR:   32 217; LI90%:  2 546 713; LS90%:  2 652 699" xr:uid="{039E82E2-F14D-449D-881C-4B8BF765B8C5}"/>
    <hyperlink ref="B238" tooltip="CV%: 1.2; ERROR:   32 182; LI90%:  2 551 056; LS90%:  2 656 924" xr:uid="{57739D43-F7B6-4870-8060-55079AAAE326}"/>
    <hyperlink ref="B239" tooltip="CV%: 1.2; ERROR:   32 146; LI90%:  2 551 800; LS90%:  2 657 550" xr:uid="{85BDA297-99D1-42E8-A098-0EF42915CF2F}"/>
    <hyperlink ref="B240" tooltip="CV%: 1.2; ERROR:   32 033; LI90%:  2 569 178; LS90%:  2 674 558" xr:uid="{725F0D11-9181-49FF-BFE9-17CE753CC3E6}"/>
    <hyperlink ref="B241" tooltip="CV%: 1.2; ERROR:   32 033; LI90%:  2 569 178; LS90%:  2 674 558" xr:uid="{2B6E8374-E46B-421F-B1C5-1E7E979F8E25}"/>
    <hyperlink ref="B243" tooltip="CV%: 1.6; ERROR:   15 886; LI90%:    994 668; LS90%:   1 046 928" xr:uid="{17E96A15-5DDB-4E43-9815-E237B1CF8762}"/>
    <hyperlink ref="B244" tooltip="CV%: 1.6; ERROR:   15 886; LI90%:   994 668; LS90%:  1 046 928" xr:uid="{5F54E607-E7DC-4DA8-940E-23023243F18A}"/>
    <hyperlink ref="B245" tooltip="CV%: 1.5; ERROR:   15 656; LI90%:   987 428; LS90%:  1 038 932" xr:uid="{F415608C-CB16-43CA-9650-70ED95C021F9}"/>
    <hyperlink ref="B246" tooltip="CV%: 1.6; ERROR:   15 967; LI90%:   989 340; LS90%:  1 041 866" xr:uid="{03609A3C-E49D-4E1D-AA41-4F48861023F6}"/>
    <hyperlink ref="B247" tooltip="CV%: 1.6; ERROR:   15 964; LI90%:   989 910; LS90%:  1 042 428" xr:uid="{ED06003D-D8DF-43EA-895C-377881E67DA5}"/>
    <hyperlink ref="B248" tooltip="CV%: 1.6; ERROR:   15 886; LI90%:   994 668; LS90%:  1 046 928" xr:uid="{88BEB68A-790A-4E94-99D1-3773E7B2E16D}"/>
    <hyperlink ref="B249" tooltip="CV%: 1.6; ERROR:   15 886; LI90%:   994 668; LS90%:  1 046 928" xr:uid="{CA1556CE-7E92-4FB5-AD52-5F1697D8152C}"/>
    <hyperlink ref="B251" tooltip="CV%: 1.5; ERROR:   87 089; LI90%:   5 844 538; LS90%:   6 131 036" xr:uid="{8AF8B031-CFCD-47F2-B24E-28830A7897F6}"/>
    <hyperlink ref="B252" tooltip="CV%: 1.5; ERROR:   87 089; LI90%:  5 844 538; LS90%:  6 131 036" xr:uid="{9ED4F478-51BB-4B01-B972-11CA20B579B3}"/>
    <hyperlink ref="B253" tooltip="CV%: 1.5; ERROR:   86 547; LI90%:  5 801 809; LS90%:  6 086 523" xr:uid="{57963331-9334-4D48-8406-FB0747841547}"/>
    <hyperlink ref="B254" tooltip="CV%: 1.5; ERROR:   86 916; LI90%:  5 806 293; LS90%:  6 092 221" xr:uid="{E2930BA8-ED55-4F5F-9E41-4ACE8BD59166}"/>
    <hyperlink ref="B255" tooltip="CV%: 1.5; ERROR:   86 972; LI90%:  5 807 699; LS90%:  6 093 811" xr:uid="{4C47262E-8EBA-4D52-A094-93E6CFCC0FCD}"/>
    <hyperlink ref="B256" tooltip="CV%: 1.5; ERROR:   87 089; LI90%:  5 844 538; LS90%:  6 131 036" xr:uid="{BFB3F39F-B611-411D-98FF-0E9FBA5FDB4B}"/>
    <hyperlink ref="B257" tooltip="CV%: 1.5; ERROR:   87 089; LI90%:  5 844 538; LS90%:  6 131 036" xr:uid="{3D5947A5-C032-40B6-909E-FB393CBE11CE}"/>
    <hyperlink ref="B259" tooltip="CV%: 1.5; ERROR:   26 569; LI90%:   1 719 372; LS90%:   1 806 776" xr:uid="{E9AABF3A-CD16-49A0-A777-25861A9C544F}"/>
    <hyperlink ref="B260" tooltip="CV%: 1.5; ERROR:   26 569; LI90%:  1 719 372; LS90%:  1 806 776" xr:uid="{213C6573-2E03-4CC7-8BC8-C6766EAE0E63}"/>
    <hyperlink ref="B261" tooltip="CV%: 1.5; ERROR:   26 758; LI90%:  1 711 504; LS90%:  1 799 528" xr:uid="{3BCD78F4-4225-49BF-A3DE-5FB8BA9CAB4E}"/>
    <hyperlink ref="B262" tooltip="CV%: 1.5; ERROR:   26 637; LI90%:  1 716 548; LS90%:  1 804 174" xr:uid="{7FC99C7E-D149-456E-9718-457C40CB38D5}"/>
    <hyperlink ref="B263" tooltip="CV%: 1.5; ERROR:   26 514; LI90%:  1 716 371; LS90%:  1 803 595" xr:uid="{62B1478D-D8D1-4B7B-83C1-1B8A176BB8DA}"/>
    <hyperlink ref="B264" tooltip="CV%: 1.5; ERROR:   26 569; LI90%:  1 719 372; LS90%:  1 806 776" xr:uid="{26EFFD8B-0F0F-4FD6-B8B7-F3920D2A99F9}"/>
    <hyperlink ref="B265" tooltip="CV%: 1.5; ERROR:   26 569; LI90%:  1 719 372; LS90%:  1 806 776" xr:uid="{B0113CF1-8DE4-4382-BF5D-2136EDE35F25}"/>
    <hyperlink ref="B267" tooltip="CV%: 2.3; ERROR:   25 052; LI90%:   1 059 755; LS90%:   1 142 171" xr:uid="{01E12D92-8DF3-49CF-BCA6-30950ED2896E}"/>
    <hyperlink ref="B268" tooltip="CV%: 2.3; ERROR:   25 052; LI90%:  1 059 755; LS90%:  1 142 171" xr:uid="{16B50452-72C7-4332-A267-F24E67CBFC92}"/>
    <hyperlink ref="B269" tooltip="CV%: 2.3; ERROR:   25 520; LI90%:  1 046 487; LS90%:  1 130 439" xr:uid="{EF7FFA3E-6A07-40A6-AE5A-B99E876EF106}"/>
    <hyperlink ref="B270" tooltip="CV%: 2.3; ERROR:   25 313; LI90%:  1 052 626; LS90%:  1 135 898" xr:uid="{0E78A29F-0C15-41E4-BD4D-B1F6EFFE000A}"/>
    <hyperlink ref="B271" tooltip="CV%: 2.3; ERROR:   25 422; LI90%:  1 050 248; LS90%:  1 133 878" xr:uid="{68D9CC18-7AE1-4942-A26F-67B6F2297FE9}"/>
    <hyperlink ref="B272" tooltip="CV%: 2.3; ERROR:   25 052; LI90%:  1 059 755; LS90%:  1 142 171" xr:uid="{A11B2B56-E039-47C7-A6E6-57C8A37F8BE4}"/>
    <hyperlink ref="B273" tooltip="CV%: 2.3; ERROR:   25 052; LI90%:  1 059 755; LS90%:  1 142 171" xr:uid="{3FF170F6-6AE2-4D15-87B6-ECE59D4676A5}"/>
    <hyperlink ref="D12" tooltip="CV%: 0.6; ERROR:   367 681; LI90%:  66 049 725; LS90%:  67 259 287" xr:uid="{73CBB8FE-1AF8-4B58-BB26-F5B9DB0F6EB0}"/>
    <hyperlink ref="D13" tooltip="CV%: 0.6; ERROR:   362 511; LI90%:  61 284 418; LS90%:  62 476 972" xr:uid="{7256BC0E-80ED-45B0-B341-605CB10B73D6}"/>
    <hyperlink ref="D14" tooltip="CV%: 0.7; ERROR:   344 401; LI90%:  46 159 307; LS90%:  47 292 287" xr:uid="{6C2B34A4-FFE9-4520-AAFA-A462C35D28F1}"/>
    <hyperlink ref="D15" tooltip="CV%: 0.8; ERROR:   319 167; LI90%:  38 140 309; LS90%:  39 190 275" xr:uid="{008EDBA0-7163-4425-9181-FE7BC99F654C}"/>
    <hyperlink ref="D16" tooltip="CV%: 0.9; ERROR:   239 966; LI90%:  25 293 054; LS90%:  26 082 472" xr:uid="{C58FBD9F-F906-456A-94E2-0508688A290B}"/>
    <hyperlink ref="D17" tooltip="CV%: 4.8; ERROR:   55 094; LI90%:  1 062 212; LS90%:  1 243 454" xr:uid="{184C4071-8676-41E0-A966-D60601BD41ED}"/>
    <hyperlink ref="D20" tooltip="CV%: 2.7; ERROR:   19 968; LI90%:   702 131; LS90%:   767 821" xr:uid="{7E5F7396-4AE1-409D-AEFD-534D0C3DADB7}"/>
    <hyperlink ref="D21" tooltip="CV%: 3.1; ERROR:   20 661; LI90%:   638 843; LS90%:   706 811" xr:uid="{4D9184DA-3D55-404F-B597-AABD021C21C1}"/>
    <hyperlink ref="D22" tooltip="CV%: 3.9; ERROR:   18 648; LI90%:   450 310; LS90%:   511 658" xr:uid="{9C370BAA-CB29-41A4-9BFB-35FD14F25D2B}"/>
    <hyperlink ref="D23" tooltip="CV%: 4.3; ERROR:   14 688; LI90%:   313 679; LS90%:   361 997" xr:uid="{56D090BD-F1B9-42D8-A42D-BF6AE54B8BA3}"/>
    <hyperlink ref="D24" tooltip="CV%: 4.8; ERROR:   14 214; LI90%:   272 152; LS90%:   318 910" xr:uid="{71A3BAC2-C823-4794-BA06-968B831100CA}"/>
    <hyperlink ref="D25" tooltip="CV%: 33.2; ERROR:   2 702; LI90%:   3 696; LS90%:   12 584" xr:uid="{EE8A8678-A9AB-43C1-A8B9-671637E2A051}"/>
    <hyperlink ref="D28" tooltip="CV%: 2.7; ERROR:   53 418; LI90%:  1 924 529; LS90%:  2 100 259" xr:uid="{FC8A0BCB-A038-4FD9-ABC9-A4BF838FBAA7}"/>
    <hyperlink ref="D29" tooltip="CV%: 2.8; ERROR:   53 291; LI90%:  1 820 363; LS90%:  1 995 673" xr:uid="{3F4D1F9C-5A2B-4405-8EDE-86E155FDC393}"/>
    <hyperlink ref="D30" tooltip="CV%: 3.5; ERROR:   48 878; LI90%:  1 299 801; LS90%:  1 460 597" xr:uid="{6215C840-4E37-48CB-8437-3A19D151126E}"/>
    <hyperlink ref="D31" tooltip="CV%: 4.2; ERROR:   48 418; LI90%:  1 071 545; LS90%:  1 230 825" xr:uid="{BE12BDB6-DBD4-4622-B55D-B64BCA041DEC}"/>
    <hyperlink ref="D32" tooltip="CV%: 5.5; ERROR:   42 085; LI90%:   701 614; LS90%:   840 062" xr:uid="{F35FD666-263E-4E63-B66B-4FDA7EB7DA58}"/>
    <hyperlink ref="D33" tooltip="CV%: 19.1; ERROR:   9 178; LI90%:   33 064; LS90%:   63 258" xr:uid="{F507E4BF-5283-4E64-B850-D5C541DD3900}"/>
    <hyperlink ref="D36" tooltip="CV%: 5.0; ERROR:   14 481; LI90%:   263 075; LS90%:   310 715" xr:uid="{A857D7AB-7144-4BCD-9773-B0CE1058A929}"/>
    <hyperlink ref="D37" tooltip="CV%: 5.5; ERROR:   13 025; LI90%:   214 237; LS90%:   257 087" xr:uid="{6BE24A0C-7657-4722-87E9-A0720158D50B}"/>
    <hyperlink ref="D38" tooltip="CV%: 6.1; ERROR:   10 195; LI90%:   151 516; LS90%:   185 054" xr:uid="{0159D28E-2B99-420C-B698-53644DA88471}"/>
    <hyperlink ref="D39" tooltip="CV%: 6.4; ERROR:   10 696; LI90%:   150 142; LS90%:   185 330" xr:uid="{A7A446AD-91B7-4144-8F0E-F3654D253728}"/>
    <hyperlink ref="D40" tooltip="CV%: 4.5; ERROR:   14 922; LI90%:   304 967; LS90%:   354 055" xr:uid="{D9CEB473-0B61-4B27-989B-0C5DD6B32452}"/>
    <hyperlink ref="D41" tooltip="CV%: 21.5; ERROR:   2 168; LI90%:   6 500; LS90%:   13 630" xr:uid="{A1A30356-C638-427E-B68B-C562206CB6AA}"/>
    <hyperlink ref="D44" tooltip="CV%: 2.7; ERROR:   12 639; LI90%:   454 199; LS90%:   495 777" xr:uid="{960846C1-1AEB-4F03-B6B1-CF2FC0FC42DF}"/>
    <hyperlink ref="D45" tooltip="CV%: 2.9; ERROR:   12 632; LI90%:   410 742; LS90%:   452 298" xr:uid="{658CA4F6-172F-4957-8321-69A1403C3CE7}"/>
    <hyperlink ref="D46" tooltip="CV%: 3.3; ERROR:   11 486; LI90%:   327 220; LS90%:   365 004" xr:uid="{1F9DDE18-AC12-4FF5-9DD3-3B41D3F1435C}"/>
    <hyperlink ref="D47" tooltip="CV%: 3.7; ERROR:   9 703; LI90%:   248 738; LS90%:   280 658" xr:uid="{93AF3804-4D96-48B3-9DB2-E6E281EFABC2}"/>
    <hyperlink ref="D48" tooltip="CV%: 4.4; ERROR:   8 575; LI90%:   179 998; LS90%:   208 208" xr:uid="{133F9DAA-7F48-4EED-9F80-9D7C3CA53FEE}"/>
    <hyperlink ref="D49" tooltip="CV%: 29.6; ERROR:    977; LI90%:   1 694; LS90%:   4 910" xr:uid="{98AAD1DE-73E1-4635-A6E5-005E224244A5}"/>
    <hyperlink ref="D52" tooltip="CV%: 2.6; ERROR:   38 864; LI90%:  1 418 761; LS90%:  1 546 613" xr:uid="{C58462B2-CA47-409E-A5B0-A5B5BDAE1FB3}"/>
    <hyperlink ref="D53" tooltip="CV%: 2.9; ERROR:   37 946; LI90%:  1 238 549; LS90%:  1 363 381" xr:uid="{29A2C86E-177A-4208-83DA-CB9DC2A471BA}"/>
    <hyperlink ref="D54" tooltip="CV%: 3.2; ERROR:   34 417; LI90%:  1 026 746; LS90%:  1 139 968" xr:uid="{DDB7BF27-1C82-4C80-B5D3-B98BAC5A4076}"/>
    <hyperlink ref="D55" tooltip="CV%: 3.7; ERROR:   30 797; LI90%:   784 678; LS90%:   885 992" xr:uid="{EE2E7B19-9840-41E0-8A08-F9301F89CDEE}"/>
    <hyperlink ref="D56" tooltip="CV%: 3.1; ERROR:   26 734; LI90%:   806 503; LS90%:   894 449" xr:uid="{EF091316-7740-4BEC-83C4-CA137EAFAD86}"/>
    <hyperlink ref="D57" tooltip="CV%: 19.3; ERROR:   5 883; LI90%:   20 875; LS90%:   40 227" xr:uid="{BFE62F4F-AE0F-41BE-8D0B-B16331583504}"/>
    <hyperlink ref="D60" tooltip="CV%: 2.6; ERROR:   10 003; LI90%:   364 928; LS90%:   397 836" xr:uid="{33220BC0-B1CB-4561-A833-0B92FC36D61C}"/>
    <hyperlink ref="D61" tooltip="CV%: 2.9; ERROR:   9 938; LI90%:   322 289; LS90%:   354 983" xr:uid="{E82F8725-DE4E-42D6-8B6F-FB95BDA4815F}"/>
    <hyperlink ref="D62" tooltip="CV%: 3.3; ERROR:   8 805; LI90%:   248 529; LS90%:   277 495" xr:uid="{8450916A-A923-4AC6-8C9E-24E14571103B}"/>
    <hyperlink ref="D63" tooltip="CV%: 3.5; ERROR:   8 046; LI90%:   218 267; LS90%:   244 735" xr:uid="{C9075908-DF29-4B56-9469-3AA7AC5CA4B5}"/>
    <hyperlink ref="D64" tooltip="CV%: 4.1; ERROR:   7 401; LI90%:   168 703; LS90%:   193 049" xr:uid="{7119560D-3075-4561-A298-84956A91A4C0}"/>
    <hyperlink ref="D65" tooltip="CV%: 17.5; ERROR:   1 505; LI90%:   6 108; LS90%:   11 060" xr:uid="{4D7DDBBD-B2D8-48CB-AF57-08B59A9EB8C1}"/>
    <hyperlink ref="D68" tooltip="CV%: 2.8; ERROR:   62 258; LI90%:  2 131 693; LS90%:  2 336 503" xr:uid="{5EF4C6D0-5F5D-450B-B49A-6488F80082D7}"/>
    <hyperlink ref="D69" tooltip="CV%: 2.9; ERROR:   61 483; LI90%:  1 998 625; LS90%:  2 200 887" xr:uid="{314A136A-E91F-4A12-968B-559AD73F0CB4}"/>
    <hyperlink ref="D70" tooltip="CV%: 3.6; ERROR:   53 242; LI90%:  1 386 038; LS90%:  1 561 188" xr:uid="{B2CE1449-CE89-4409-ABDF-49253806E031}"/>
    <hyperlink ref="D71" tooltip="CV%: 4.2; ERROR:   49 624; LI90%:  1 090 521; LS90%:  1 253 769" xr:uid="{6F9D6945-4CB0-432B-A3FF-E952E8541932}"/>
    <hyperlink ref="D72" tooltip="CV%: 4.1; ERROR:   52 834; LI90%:  1 196 167; LS90%:  1 369 975" xr:uid="{8488D7F0-CAB8-46B3-B310-C6063C2B4731}"/>
    <hyperlink ref="D73" tooltip="CV%: 15.2; ERROR:   13 923; LI90%:   68 628; LS90%:   114 432" xr:uid="{0A153A84-1E31-4691-86FD-AA7EC4CBB540}"/>
    <hyperlink ref="D76" tooltip="CV%: 2.1; ERROR:   38 558; LI90%:  1 794 589; LS90%:  1 921 435" xr:uid="{9D10BEF0-4C34-4770-9F48-57657A5A2593}"/>
    <hyperlink ref="D77" tooltip="CV%: 2.1; ERROR:   37 399; LI90%:  1 683 314; LS90%:  1 806 346" xr:uid="{22CA549F-92E1-452D-BD37-AD785C379CBB}"/>
    <hyperlink ref="D78" tooltip="CV%: 2.5; ERROR:   34 797; LI90%:  1 316 286; LS90%:  1 430 760" xr:uid="{CF5FBA80-9CAC-4AA8-93C0-4E5C4ABC0C66}"/>
    <hyperlink ref="D79" tooltip="CV%: 3.2; ERROR:   32 843; LI90%:   983 716; LS90%:  1 091 760" xr:uid="{AEFC6D0C-39E4-4DEE-A680-A11B1AC765CA}"/>
    <hyperlink ref="D80" tooltip="CV%: 3.5; ERROR:   31 508; LI90%:   859 283; LS90%:   962 933" xr:uid="{D80126E1-CE94-4114-B911-326DF98AD22E}"/>
    <hyperlink ref="D81" tooltip="CV%: 30.9; ERROR:   2 739; LI90%:   4 346; LS90%:   13 356" xr:uid="{1436749C-B07B-459A-BEF9-CF7E1CB6149C}"/>
    <hyperlink ref="D84" tooltip="CV%: 1.3; ERROR:   80 572; LI90%:  5 930 630; LS90%:  6 195 688" xr:uid="{CE5A6DEC-4529-435E-884C-D7A0861EF3B5}"/>
    <hyperlink ref="D85" tooltip="CV%: 1.4; ERROR:   80 107; LI90%:  5 729 326; LS90%:  5 992 856" xr:uid="{4BFB8CB3-34A8-405F-92BF-38DFCDAC75CC}"/>
    <hyperlink ref="D86" tooltip="CV%: 1.9; ERROR:   76 158; LI90%:  3 851 275; LS90%:  4 101 813" xr:uid="{339A28C3-474C-4724-81AA-CA0A51B492AE}"/>
    <hyperlink ref="D87" tooltip="CV%: 2.2; ERROR:   66 740; LI90%:  2 946 101; LS90%:  3 165 657" xr:uid="{4F81735A-DFAB-4871-9CD5-DEAB8AA6782E}"/>
    <hyperlink ref="D88" tooltip="CV%: 3.4; ERROR:   48 856; LI90%:  1 375 999; LS90%:  1 536 719" xr:uid="{7B6EFABC-981C-4FEF-8C1E-84C4E57D485F}"/>
    <hyperlink ref="D89" tooltip="CV%: 17.6; ERROR:   11 208; LI90%:   45 199; LS90%:   82 071" xr:uid="{6353CE25-D37E-4D8B-AB0E-CC4000684DCD}"/>
    <hyperlink ref="D92" tooltip="CV%: 2.7; ERROR:   20 997; LI90%:   756 445; LS90%:   825 519" xr:uid="{1E17C6E7-6E33-47EC-A67E-6EF212AE0CB3}"/>
    <hyperlink ref="D93" tooltip="CV%: 3.0; ERROR:   20 123; LI90%:   629 363; LS90%:   695 561" xr:uid="{E2063533-5097-4D19-A30D-161F8C1F74A1}"/>
    <hyperlink ref="D94" tooltip="CV%: 3.2; ERROR:   17 941; LI90%:   527 832; LS90%:   586 854" xr:uid="{316760C1-15B8-4759-81F1-095E6C126CDB}"/>
    <hyperlink ref="D95" tooltip="CV%: 3.3; ERROR:   15 857; LI90%:   452 468; LS90%:   504 634" xr:uid="{8E8EB744-CD11-4DE3-9FAE-D3A8D534BFEB}"/>
    <hyperlink ref="D96" tooltip="CV%: 3.0; ERROR:   14 529; LI90%:   467 399; LS90%:   515 197" xr:uid="{E8EC9146-62F3-4E5B-98EF-081C7A034E22}"/>
    <hyperlink ref="D97" tooltip="CV%: 17.1; ERROR:   2 522; LI90%:   10 559; LS90%:   18 855" xr:uid="{3C121004-5815-40FB-A401-37F25360E213}"/>
    <hyperlink ref="D100" tooltip="CV%: 2.8; ERROR:   94 185; LI90%:  3 189 132; LS90%:  3 498 974" xr:uid="{B260D8D2-18AC-448D-B354-4595EADA9B69}"/>
    <hyperlink ref="D101" tooltip="CV%: 2.9; ERROR:   91 962; LI90%:  3 019 968; LS90%:  3 322 496" xr:uid="{DCDE3ED7-9B49-4CA7-8DED-16B9F53D031C}"/>
    <hyperlink ref="D102" tooltip="CV%: 3.4; ERROR:   87 530; LI90%:  2 420 887; LS90%:  2 708 835" xr:uid="{884E9237-93F6-42B5-AC55-71AE8A15C97E}"/>
    <hyperlink ref="D103" tooltip="CV%: 3.4; ERROR:   77 764; LI90%:  2 146 124; LS90%:  2 401 944" xr:uid="{9BA9363B-0425-40F5-A8B2-3E8104EB68E8}"/>
    <hyperlink ref="D104" tooltip="CV%: 5.8; ERROR:   57 281; LI90%:   899 916; LS90%:  1 088 354" xr:uid="{21B879A6-AA67-4FE0-938E-CDB8CFA64BFB}"/>
    <hyperlink ref="D105" tooltip="CV%: 29.6; ERROR:   9 344; LI90%:   16 150; LS90%:   46 888" xr:uid="{FA3CC0D4-FA72-4BF0-BA3A-0FC5F4DC0341}"/>
    <hyperlink ref="D108" tooltip="CV%: 3.0; ERROR:   40 787; LI90%:  1 303 895; LS90%:  1 438 073" xr:uid="{672EF8CF-BE00-4EA7-B8EA-47DEDA44F78B}"/>
    <hyperlink ref="D109" tooltip="CV%: 3.2; ERROR:   38 808; LI90%:  1 165 858; LS90%:  1 293 524" xr:uid="{93BAFA81-07B9-4E4C-A01B-A02C240DF535}"/>
    <hyperlink ref="D110" tooltip="CV%: 3.7; ERROR:   34 814; LI90%:   882 516; LS90%:   997 044" xr:uid="{E65F4F0E-C34D-428E-BEDE-9F78B3DBE037}"/>
    <hyperlink ref="D111" tooltip="CV%: 4.4; ERROR:   34 786; LI90%:   738 141; LS90%:   852 577" xr:uid="{B9CE201A-D6D3-4A93-A244-6B884B096D75}"/>
    <hyperlink ref="D112" tooltip="CV%: 4.0; ERROR:   37 282; LI90%:   875 421; LS90%:   998 069" xr:uid="{175C2F3F-4D97-4785-8912-2F17BD1EA806}"/>
    <hyperlink ref="D113" tooltip="CV%: 14.4; ERROR:   9 687; LI90%:   51 494; LS90%:   83 360" xr:uid="{7B4ED6E7-B1E8-4BC1-9846-A48536259531}"/>
    <hyperlink ref="D116" tooltip="CV%: 2.9; ERROR:   46 803; LI90%:  1 533 027; LS90%:  1 686 997" xr:uid="{50550470-8E29-48ED-A383-C22FA430EDF1}"/>
    <hyperlink ref="D117" tooltip="CV%: 3.2; ERROR:   47 161; LI90%:  1 375 456; LS90%:  1 530 600" xr:uid="{E46DFCC6-A28B-4445-84A2-87537A0A9B7B}"/>
    <hyperlink ref="D118" tooltip="CV%: 4.0; ERROR:   40 377; LI90%:   934 705; LS90%:  1 067 533" xr:uid="{36807C8F-8399-49DD-9B67-BF4A8AC1A29B}"/>
    <hyperlink ref="D119" tooltip="CV%: 4.2; ERROR:   36 250; LI90%:   804 559; LS90%:   923 813" xr:uid="{EC33045C-AED4-41FE-A44C-182C9A74EA45}"/>
    <hyperlink ref="D120" tooltip="CV%: 4.4; ERROR:   29 093; LI90%:   606 216; LS90%:   701 922" xr:uid="{E54034DF-B794-4FB8-8BB9-8C45048C739B}"/>
    <hyperlink ref="D121" tooltip="CV%: 21.3; ERROR:   4 623; LI90%:   14 063; LS90%:   29 273" xr:uid="{D6421450-9BDF-433D-ADBB-2CA73C181FEC}"/>
    <hyperlink ref="D124" tooltip="CV%: 2.5; ERROR:   110 170; LI90%:  4 246 506; LS90%:  4 608 934" xr:uid="{947C12FC-62E0-4118-96E1-10909424F1D5}"/>
    <hyperlink ref="D125" tooltip="CV%: 2.7; ERROR:   106 069; LI90%:  3 799 926; LS90%:  4 148 862" xr:uid="{833B860A-2360-42CE-93AF-A22085750CAD}"/>
    <hyperlink ref="D126" tooltip="CV%: 3.1; ERROR:   99 291; LI90%:  3 064 550; LS90%:  3 391 190" xr:uid="{1DB00872-0E9C-48E8-B69F-ADE01DA23D2A}"/>
    <hyperlink ref="D127" tooltip="CV%: 3.4; ERROR:   94 573; LI90%:  2 661 844; LS90%:  2 972 962" xr:uid="{D63555A8-5FB3-4B49-A5E3-C2D187ACE3AF}"/>
    <hyperlink ref="D128" tooltip="CV%: 4.9; ERROR:   86 516; LI90%:  1 631 212; LS90%:  1 915 824" xr:uid="{CF7D6357-B1A5-4ECE-A7AA-9FDEDFF60934}"/>
    <hyperlink ref="D129" tooltip="CV%: 24.0; ERROR:   15 044; LI90%:   38 002; LS90%:   87 494" xr:uid="{2A2F7550-3B6B-4B5D-98F8-42D44D4C76C9}"/>
    <hyperlink ref="D132" tooltip="CV%: 2.2; ERROR:   235 060; LI90%:  10 426 148; LS90%:  11 199 426" xr:uid="{FF523A3F-C1D4-4637-9605-CA65E2566A63}"/>
    <hyperlink ref="D133" tooltip="CV%: 2.3; ERROR:   234 675; LI90%:  10 025 563; LS90%:  10 797 573" xr:uid="{70E5EF5F-12A1-46D9-AF89-9080A96A0FB2}"/>
    <hyperlink ref="D134" tooltip="CV%: 3.1; ERROR:   231 188; LI90%:  7 028 426; LS90%:  7 788 966" xr:uid="{A29EDFD5-F83E-4908-918E-57912092EC29}"/>
    <hyperlink ref="D135" tooltip="CV%: 3.5; ERROR:   219 646; LI90%:  5 859 417; LS90%:  6 581 989" xr:uid="{7BEFAAF9-1FC8-4417-A008-0CDB5AE6B8E2}"/>
    <hyperlink ref="D136" tooltip="CV%: 6.3; ERROR:   125 810; LI90%:  1 795 601; LS90%:  2 209 479" xr:uid="{F70FDD94-4A43-4174-B213-43BC2DC833BA}"/>
    <hyperlink ref="D137" tooltip="CV%: 16.6; ERROR:   39 181; LI90%:   171 733; LS90%:   300 627" xr:uid="{CDB43DD3-C787-41FD-AE7B-1AB9ED8EFDA5}"/>
    <hyperlink ref="D140" tooltip="CV%: 2.5; ERROR:   48 752; LI90%:  1 898 926; LS90%:  2 059 308" xr:uid="{42A4217D-CA76-4AA5-87C9-882DC507A570}"/>
    <hyperlink ref="D141" tooltip="CV%: 2.8; ERROR:   48 352; LI90%:  1 661 068; LS90%:  1 820 134" xr:uid="{B5B47CAE-851D-4625-8581-61B63BAE29AF}"/>
    <hyperlink ref="D142" tooltip="CV%: 3.3; ERROR:   43 588; LI90%:  1 269 224; LS90%:  1 412 616" xr:uid="{CEAF59CF-D7C3-4298-B30B-2949F1CA3111}"/>
    <hyperlink ref="D143" tooltip="CV%: 3.2; ERROR:   40 609; LI90%:  1 213 712; LS90%:  1 347 304" xr:uid="{FAF20284-A8A0-4DA1-8AD2-E34046701A69}"/>
    <hyperlink ref="D144" tooltip="CV%: 3.6; ERROR:   50 915; LI90%:  1 311 815; LS90%:  1 479 311" xr:uid="{4C6CA00C-66AB-4813-964C-138C3B1B5EFF}"/>
    <hyperlink ref="D145" tooltip="CV%: 18.2; ERROR:   8 908; LI90%:   34 166; LS90%:   63 472" xr:uid="{700B4644-6ABD-49C9-BD91-A2C801B4A136}"/>
    <hyperlink ref="D148" tooltip="CV%: 2.2; ERROR:   25 943; LI90%:  1 144 715; LS90%:  1 230 061" xr:uid="{8F25E0BE-1031-4A79-90E4-171DE13EF0E7}"/>
    <hyperlink ref="D149" tooltip="CV%: 2.2; ERROR:   24 966; LI90%:  1 084 085; LS90%:  1 166 217" xr:uid="{FDB4382E-7AC7-4141-B120-69057C4B2A04}"/>
    <hyperlink ref="D150" tooltip="CV%: 2.7; ERROR:   23 181; LI90%:   812 903; LS90%:   889 161" xr:uid="{01AA9DC9-EA83-476B-87E2-3A020F65C01F}"/>
    <hyperlink ref="D151" tooltip="CV%: 3.1; ERROR:   23 320; LI90%:   710 275; LS90%:   786 989" xr:uid="{27763D98-97BC-4A95-B270-8FC42BEFF64E}"/>
    <hyperlink ref="D152" tooltip="CV%: 7.1; ERROR:   17 213; LI90%:   215 581; LS90%:   272 207" xr:uid="{0383FA5C-F9E9-46F7-A677-C8114D219273}"/>
    <hyperlink ref="D153" tooltip="CV%: 16.5; ERROR:   5 221; LI90%:   22 977; LS90%:   40 151" xr:uid="{C921A84A-9282-4AF6-AB18-51A689B2116B}"/>
    <hyperlink ref="D156" tooltip="CV%: 3.1; ERROR:   15 278; LI90%:   471 258; LS90%:   521 518" xr:uid="{16D27D83-1E86-4A99-86AA-1D687CE5A465}"/>
    <hyperlink ref="D157" tooltip="CV%: 3.6; ERROR:   15 133; LI90%:   394 905; LS90%:   444 687" xr:uid="{7F00C187-A428-4174-8F08-FDE5354DF680}"/>
    <hyperlink ref="D158" tooltip="CV%: 4.2; ERROR:   13 925; LI90%:   308 388; LS90%:   354 196" xr:uid="{C7B2DC36-C4BF-43B3-B9AB-E83BDCEC0CA8}"/>
    <hyperlink ref="D159" tooltip="CV%: 4.2; ERROR:   12 736; LI90%:   279 479; LS90%:   321 377" xr:uid="{D5FA31F3-C01D-4E85-9E86-1BF9A3FB1E73}"/>
    <hyperlink ref="D160" tooltip="CV%: 3.8; ERROR:   14 856; LI90%:   361 546; LS90%:   410 418" xr:uid="{9C138866-4A25-463F-B7D8-2AB56B6D2C06}"/>
    <hyperlink ref="D161" tooltip="CV%: 19.0; ERROR:   3 665; LI90%:   13 242; LS90%:   25 298" xr:uid="{11BC3416-95C0-4BF7-ACBD-858B6B9CF173}"/>
    <hyperlink ref="D164" tooltip="CV%: 2.4; ERROR:   81 426; LI90%:  3 235 680; LS90%:  3 503 548" xr:uid="{43DDE4FB-68A1-4E90-B756-E8949FE3B7D2}"/>
    <hyperlink ref="D165" tooltip="CV%: 2.5; ERROR:   78 755; LI90%:  3 019 513; LS90%:  3 278 593" xr:uid="{53343BC4-42E4-457E-88CE-6769E1559C01}"/>
    <hyperlink ref="D166" tooltip="CV%: 3.1; ERROR:   77 029; LI90%:  2 390 727; LS90%:  2 644 129" xr:uid="{718FB1BC-451C-4093-B8E2-1BCF2F0588E5}"/>
    <hyperlink ref="D167" tooltip="CV%: 3.3; ERROR:   67 071; LI90%:  1 898 301; LS90%:  2 118 943" xr:uid="{49C4ECB0-F7FA-4F48-B121-8906F9F1C8DC}"/>
    <hyperlink ref="D168" tooltip="CV%: 4.6; ERROR:   49 054; LI90%:   994 972; LS90%:  1 156 344" xr:uid="{9309B90A-E056-4D11-8062-4FE0E834F8F2}"/>
    <hyperlink ref="D169" tooltip="CV%: 16.2; ERROR:   11 547; LI90%:   52 220; LS90%:   90 206" xr:uid="{EB47D777-A420-402D-AFBC-2C162570968F}"/>
    <hyperlink ref="D172" tooltip="CV%: 4.0; ERROR:   71 033; LI90%:  1 667 415; LS90%:  1 901 093" xr:uid="{0167F6DB-62D7-4BE6-8F9F-DFD300A39F16}"/>
    <hyperlink ref="D173" tooltip="CV%: 4.1; ERROR:   67 070; LI90%:  1 508 163; LS90%:  1 728 803" xr:uid="{5771C36C-883D-4064-A818-C72DF74611F1}"/>
    <hyperlink ref="D174" tooltip="CV%: 4.6; ERROR:   55 605; LI90%:  1 129 584; LS90%:  1 312 508" xr:uid="{E3601D3A-E32E-46E1-A32F-9ECF105A492B}"/>
    <hyperlink ref="D175" tooltip="CV%: 5.1; ERROR:   49 855; LI90%:   892 574; LS90%:  1 056 580" xr:uid="{D50C52DF-CEA2-4689-B800-B191D6E3B9CF}"/>
    <hyperlink ref="D176" tooltip="CV%: 4.5; ERROR:   51 017; LI90%:  1 038 107; LS90%:  1 205 937" xr:uid="{D7717CBF-5D0B-4751-BE0A-CBDF4746B221}"/>
    <hyperlink ref="D177" tooltip="CV%: 24.8; ERROR:   5 024; LI90%:   11 973; LS90%:   28 501" xr:uid="{F555439E-8594-4FA5-93CA-275D7B20579A}"/>
    <hyperlink ref="D180" tooltip="CV%: 2.0; ERROR:   73 468; LI90%:  3 503 159; LS90%:  3 744 847" xr:uid="{81361422-FB57-46F4-AE4E-5C5C34AD501B}"/>
    <hyperlink ref="D181" tooltip="CV%: 2.1; ERROR:   73 892; LI90%:  3 330 378; LS90%:  3 573 460" xr:uid="{6EF96BE0-22CF-4BF4-BF8D-735998BA185A}"/>
    <hyperlink ref="D182" tooltip="CV%: 2.7; ERROR:   68 672; LI90%:  2 428 057; LS90%:  2 653 967" xr:uid="{3D8FAF19-4DF3-47F0-8C72-F5914021DFAB}"/>
    <hyperlink ref="D183" tooltip="CV%: 3.1; ERROR:   55 524; LI90%:  1 692 873; LS90%:  1 875 531" xr:uid="{D191FCC1-CDD6-4323-81F5-FE10DEE9FF85}"/>
    <hyperlink ref="D184" tooltip="CV%: 4.4; ERROR:   44 217; LI90%:   921 711; LS90%:  1 067 171" xr:uid="{773E01A6-12B7-4EE5-A5D4-0FF3E0E2DC11}"/>
    <hyperlink ref="D185" tooltip="CV%: 36.6; ERROR:   5 396; LI90%:   5 877; LS90%:   23 629" xr:uid="{6739482F-2762-4A3E-99DD-3EB71CCD81DD}"/>
    <hyperlink ref="D188" tooltip="CV%: 2.3; ERROR:   29 490; LI90%:  1 218 375; LS90%:  1 315 389" xr:uid="{6BF0B509-DAD9-4AF5-B380-1FA22AFD2B7C}"/>
    <hyperlink ref="D189" tooltip="CV%: 2.5; ERROR:   29 111; LI90%:  1 120 028; LS90%:  1 215 794" xr:uid="{E85332B9-759A-433C-AFF5-1983073CF223}"/>
    <hyperlink ref="D190" tooltip="CV%: 3.0; ERROR:   26 982; LI90%:   840 776; LS90%:   929 538" xr:uid="{D05BC577-9A03-4648-9205-1FC7B9B77512}"/>
    <hyperlink ref="D191" tooltip="CV%: 3.6; ERROR:   26 479; LI90%:   697 379; LS90%:   784 485" xr:uid="{2D304108-E215-4528-9A31-E51D61F61F06}"/>
    <hyperlink ref="D192" tooltip="CV%: 4.1; ERROR:   20 645; LI90%:   474 837; LS90%:   542 753" xr:uid="{F1C1A9D8-8FC5-4DAD-A9F5-2A3591AEE2CC}"/>
    <hyperlink ref="D193" tooltip="CV%: 19.7; ERROR:   3 255; LI90%:   11 198; LS90%:   21 906" xr:uid="{FEA4A894-7300-4CEC-8731-ED281AA5F63B}"/>
    <hyperlink ref="D196" tooltip="CV%: 2.5; ERROR:   26 036; LI90%:  1 018 236; LS90%:  1 103 888" xr:uid="{C2C6D8F0-78C8-4F8B-ABB7-B9495E48F754}"/>
    <hyperlink ref="D197" tooltip="CV%: 2.7; ERROR:   26 233; LI90%:   942 436; LS90%:  1 028 734" xr:uid="{548CBE5A-6074-44DD-9393-3309B156FD55}"/>
    <hyperlink ref="D198" tooltip="CV%: 3.0; ERROR:   24 048; LI90%:   769 084; LS90%:   848 194" xr:uid="{C9289A08-85EB-4150-8B3B-01E55C1EF9E4}"/>
    <hyperlink ref="D199" tooltip="CV%: 3.1; ERROR:   20 967; LI90%:   637 411; LS90%:   706 387" xr:uid="{0BF4E9D8-E6DF-4324-8543-15E6893BDA38}"/>
    <hyperlink ref="D200" tooltip="CV%: 5.1; ERROR:   18 318; LI90%:   327 588; LS90%:   387 848" xr:uid="{B40959A6-4659-4B62-A131-083F1FFF0F59}"/>
    <hyperlink ref="D201" tooltip="CV%: 23.8; ERROR:   2 794; LI90%:   7 143; LS90%:   16 335" xr:uid="{330AC881-3FD8-404D-ACF6-688C6D7C098D}"/>
    <hyperlink ref="D204" tooltip="CV%: 2.6; ERROR:   38 633; LI90%:  1 429 749; LS90%:  1 556 839" xr:uid="{57CF3E16-14F8-4F8A-8E2D-75E59EBAACBB}"/>
    <hyperlink ref="D205" tooltip="CV%: 3.0; ERROR:   39 713; LI90%:  1 278 822; LS90%:  1 409 466" xr:uid="{A4F894B4-E944-4C33-BF74-7E53CDF51C20}"/>
    <hyperlink ref="D206" tooltip="CV%: 3.2; ERROR:   37 062; LI90%:  1 080 602; LS90%:  1 202 524" xr:uid="{B1115E38-D943-4103-996D-33E56B0F464B}"/>
    <hyperlink ref="D207" tooltip="CV%: 3.6; ERROR:   33 567; LI90%:   882 960; LS90%:   993 386" xr:uid="{CB909A4F-7DEA-4BB8-8C9A-B4D72D315743}"/>
    <hyperlink ref="D208" tooltip="CV%: 5.1; ERROR:   26 586; LI90%:   477 028; LS90%:   564 488" xr:uid="{0B6462AD-F87E-4976-A0A8-AB143DA6DB43}"/>
    <hyperlink ref="D209" tooltip="CV%: 29.2; ERROR:   6 564; LI90%:   11 645; LS90%:   33 237" xr:uid="{4FB76FF3-CDC8-4B0E-B48E-FC4B33578382}"/>
    <hyperlink ref="D212" tooltip="CV%: 2.1; ERROR:   28 708; LI90%:  1 342 599; LS90%:  1 437 039" xr:uid="{FC9A47D2-BC89-4E7D-A73B-18FA857A5C93}"/>
    <hyperlink ref="D213" tooltip="CV%: 2.2; ERROR:   27 662; LI90%:  1 190 220; LS90%:  1 281 220" xr:uid="{1BF4C451-D842-4287-B669-132FAEF5603B}"/>
    <hyperlink ref="D214" tooltip="CV%: 2.9; ERROR:   24 212; LI90%:   808 145; LS90%:   887 795" xr:uid="{16F4D13C-84C6-452F-9122-F0FC2F35303C}"/>
    <hyperlink ref="D215" tooltip="CV%: 3.3; ERROR:   22 333; LI90%:   646 065; LS90%:   719 533" xr:uid="{633489B4-2BCE-44D5-A3CD-929906B2D826}"/>
    <hyperlink ref="D216" tooltip="CV%: 3.0; ERROR:   23 438; LI90%:   752 298; LS90%:   829 402" xr:uid="{86FE584D-A73E-4C32-8AF9-2392C81086A2}"/>
    <hyperlink ref="D217" tooltip="CV%: 17.8; ERROR:   6 125; LI90%:   24 274; LS90%:   44 424" xr:uid="{D9DAB415-B04D-4A78-8D96-3C00447DCD78}"/>
    <hyperlink ref="D220" tooltip="CV%: 2.9; ERROR:   44 424; LI90%:  1 461 039; LS90%:  1 607 181" xr:uid="{53E5F77E-8387-475A-ACCB-2AF5676DA2FB}"/>
    <hyperlink ref="D221" tooltip="CV%: 3.3; ERROR:   43 898; LI90%:  1 267 371; LS90%:  1 411 783" xr:uid="{467BFC62-1E1D-4F8D-8D8B-F4379FE75E02}"/>
    <hyperlink ref="D222" tooltip="CV%: 3.5; ERROR:   40 195; LI90%:  1 085 282; LS90%:  1 217 512" xr:uid="{89C311A9-6488-4875-8B33-12AFDF66E312}"/>
    <hyperlink ref="D223" tooltip="CV%: 3.7; ERROR:   36 430; LI90%:   930 856; LS90%:  1 050 698" xr:uid="{D4FBF729-DD30-4FE7-913C-CE96387F4800}"/>
    <hyperlink ref="D224" tooltip="CV%: 4.8; ERROR:   31 412; LI90%:   605 613; LS90%:   708 949" xr:uid="{AF2A1170-9491-4BBB-AA92-E5D15F25EEBA}"/>
    <hyperlink ref="D225" tooltip="CV%: 25.8; ERROR:   4 220; LI90%:   9 388; LS90%:   23 270" xr:uid="{0FE15183-02C1-41B9-96CF-C28711CADDF3}"/>
    <hyperlink ref="D228" tooltip="CV%: 2.2; ERROR:   30 714; LI90%:  1 374 350; LS90%:  1 475 390" xr:uid="{20E98EDF-A97A-4114-8ED8-8A52178BE9B1}"/>
    <hyperlink ref="D229" tooltip="CV%: 2.3; ERROR:   30 910; LI90%:  1 312 143; LS90%:  1 413 829" xr:uid="{C49CE30C-A18E-4F08-8EB6-2121291BDA61}"/>
    <hyperlink ref="D230" tooltip="CV%: 2.6; ERROR:   29 518; LI90%:  1 091 955; LS90%:  1 189 061" xr:uid="{21C04149-2915-4E32-98F3-18FE701F325B}"/>
    <hyperlink ref="D231" tooltip="CV%: 2.9; ERROR:   25 524; LI90%:   827 712; LS90%:   911 678" xr:uid="{F8127D01-9104-4A1A-A373-4E7D70860B63}"/>
    <hyperlink ref="D232" tooltip="CV%: 5.0; ERROR:   14 631; LI90%:   268 975; LS90%:   317 107" xr:uid="{7D44AF82-1F36-4B05-9819-49909FABA881}"/>
    <hyperlink ref="D233" tooltip="CV%: 17.5; ERROR:   3 523; LI90%:   14 373; LS90%:   25 961" xr:uid="{E670EC4B-860E-4048-B008-448F6F465407}"/>
    <hyperlink ref="D236" tooltip="CV%: 2.0; ERROR:   31 521; LI90%:  1 494 967; LS90%:  1 598 661" xr:uid="{CF1465B0-1E1C-4FBD-9028-08BBAA65F975}"/>
    <hyperlink ref="D237" tooltip="CV%: 2.2; ERROR:   30 625; LI90%:  1 360 178; LS90%:  1 460 926" xr:uid="{8B5D01D1-E7E3-48FA-9A80-FF7E17BAEC4F}"/>
    <hyperlink ref="D238" tooltip="CV%: 2.6; ERROR:   28 339; LI90%:  1 058 628; LS90%:  1 151 856" xr:uid="{07E730DD-31DF-44FF-9CEA-0D73262E491E}"/>
    <hyperlink ref="D239" tooltip="CV%: 2.6; ERROR:   26 485; LI90%:   958 585; LS90%:  1 045 713" xr:uid="{BE03BA85-FDB5-4E33-9953-CDF15B983CC5}"/>
    <hyperlink ref="D240" tooltip="CV%: 2.8; ERROR:   28 629; LI90%:   986 021; LS90%:  1 080 203" xr:uid="{8128905A-7C1B-472D-87F8-D325156EF72C}"/>
    <hyperlink ref="D241" tooltip="CV%: 15.0; ERROR:   6 309; LI90%:   31 565; LS90%:   52 319" xr:uid="{FD85C590-ADB2-407A-A670-E1FFC16CAD10}"/>
    <hyperlink ref="D244" tooltip="CV%: 2.0; ERROR:   16 622; LI90%:   787 810; LS90%:   842 490" xr:uid="{8699BC6B-FCED-4D22-B133-2F20E07DA1FC}"/>
    <hyperlink ref="D245" tooltip="CV%: 2.2; ERROR:   16 848; LI90%:   747 229; LS90%:   802 653" xr:uid="{48C50E3A-69B2-47BA-93F4-6801E45D65FF}"/>
    <hyperlink ref="D246" tooltip="CV%: 2.8; ERROR:   17 057; LI90%:   577 480; LS90%:   633 590" xr:uid="{EA650A9D-D582-4D24-A557-D107825CDC17}"/>
    <hyperlink ref="D247" tooltip="CV%: 3.5; ERROR:   16 537; LI90%:   449 992; LS90%:   504 394" xr:uid="{8E6AB248-F9BE-4D79-B788-3539EE4DBD29}"/>
    <hyperlink ref="D248" tooltip="CV%: 5.1; ERROR:   9 579; LI90%:   173 142; LS90%:   204 656" xr:uid="{C2A84044-B0FB-4CB3-A7EB-564EB9C4142F}"/>
    <hyperlink ref="D249" tooltip="CV%: 17.6; ERROR:   2 948; LI90%:   11 900; LS90%:   21 598" xr:uid="{A2A91864-8705-47D8-8803-348FC1A0A5A8}"/>
    <hyperlink ref="D252" tooltip="CV%: 2.2; ERROR:   87 960; LI90%:  3 802 546; LS90%:  4 091 910" xr:uid="{4DBEEAEA-983F-4B1A-906E-CB2607571F23}"/>
    <hyperlink ref="D253" tooltip="CV%: 2.3; ERROR:   84 289; LI90%:  3 524 728; LS90%:  3 802 014" xr:uid="{AB781848-C846-4B45-A37B-0E5497DE6820}"/>
    <hyperlink ref="D254" tooltip="CV%: 2.9; ERROR:   77 741; LI90%:  2 532 430; LS90%:  2 788 174" xr:uid="{401CAE25-AA3B-4538-ABCC-E6436A262B7E}"/>
    <hyperlink ref="D255" tooltip="CV%: 3.1; ERROR:   69 812; LI90%:  2 170 011; LS90%:  2 399 671" xr:uid="{E6518544-96E1-4EC1-BA66-09377404050A}"/>
    <hyperlink ref="D256" tooltip="CV%: 3.3; ERROR:   66 306; LI90%:  1 886 006; LS90%:  2 104 132" xr:uid="{AA97EC2C-B40A-4902-AF63-51905E9E5355}"/>
    <hyperlink ref="D257" tooltip="CV%: 22.7; ERROR:   10 316; LI90%:   28 522; LS90%:   62 458" xr:uid="{39AC910D-B71E-4C0F-9E22-813A6674B9E0}"/>
    <hyperlink ref="D260" tooltip="CV%: 2.3; ERROR:   25 457; LI90%:  1 042 814; LS90%:  1 126 562" xr:uid="{383E7DB3-0AAE-44B8-B96C-10AD34D2F943}"/>
    <hyperlink ref="D261" tooltip="CV%: 2.7; ERROR:   24 476; LI90%:   878 379; LS90%:   958 899" xr:uid="{2F2851B0-6A90-4D26-96F6-39073E6E0426}"/>
    <hyperlink ref="D262" tooltip="CV%: 3.0; ERROR:   23 667; LI90%:   744 814; LS90%:   822 672" xr:uid="{E3C97F36-0B6B-4CD6-A097-0F8F2D4C39FD}"/>
    <hyperlink ref="D263" tooltip="CV%: 3.3; ERROR:   21 097; LI90%:   608 744; LS90%:   678 148" xr:uid="{5E400BE9-B2DF-4E59-9C48-98A68F612C66}"/>
    <hyperlink ref="D264" tooltip="CV%: 3.1; ERROR:   20 493; LI90%:   636 006; LS90%:   703 420" xr:uid="{4361736D-7C80-4467-B261-CBDA0AD5F340}"/>
    <hyperlink ref="D265" tooltip="CV%: 30.0; ERROR:   2 603; LI90%:   4 392; LS90%:   12 954" xr:uid="{32F894B1-870D-4B80-916D-81935A364C94}"/>
    <hyperlink ref="D268" tooltip="CV%: 3.6; ERROR:   27 448; LI90%:   719 548; LS90%:   809 844" xr:uid="{84EEB026-357E-4902-A95D-0821B6685840}"/>
    <hyperlink ref="D269" tooltip="CV%: 4.0; ERROR:   27 049; LI90%:   632 094; LS90%:   721 078" xr:uid="{ACC7C580-B630-4F6F-AC1A-07E53C110A38}"/>
    <hyperlink ref="D270" tooltip="CV%: 4.4; ERROR:   24 867; LI90%:   521 225; LS90%:   603 031" xr:uid="{FFF3D7C6-09AE-47C4-A27A-3774ED45051E}"/>
    <hyperlink ref="D271" tooltip="CV%: 4.4; ERROR:   24 013; LI90%:   508 216; LS90%:   587 210" xr:uid="{EA1C1D88-D730-4070-992C-5ABB2F42045A}"/>
    <hyperlink ref="D272" tooltip="CV%: 5.3; ERROR:   17 671; LI90%:   301 722; LS90%:   359 856" xr:uid="{B96FD358-736B-4F74-80A8-51A1081EDA66}"/>
    <hyperlink ref="D273" tooltip="CV%: 41.9; ERROR:   2 295; LI90%:   1 702; LS90%:   9 254" xr:uid="{AEE5D1CC-9DBF-47AD-AAA1-BF953B9DB211}"/>
    <hyperlink ref="E12" tooltip="CV%: 0.3; ERROR: 0.2; LI90%: 70.9; LS90%: 71.7" xr:uid="{D2080A46-9140-4F9B-8260-D2C5266FFF7C}"/>
    <hyperlink ref="E13" tooltip="CV%: 0.4; ERROR: 0.3; LI90%: 66.3; LS90%: 67.2" xr:uid="{949A29CA-F5B8-459A-8A35-69A0E6E4F0A6}"/>
    <hyperlink ref="E14" tooltip="CV%: 0.6; ERROR: 0.3; LI90%: 49.8; LS90%: 50.8" xr:uid="{5A228C58-4CD7-4BF1-8B92-413C3D7992F1}"/>
    <hyperlink ref="E15" tooltip="CV%: 0.7; ERROR: 0.3; LI90%: 41.1; LS90%: 42.1" xr:uid="{045D6B67-4547-4690-9271-4F227304C290}"/>
    <hyperlink ref="E16" tooltip="CV%: 0.9; ERROR: 0.2; LI90%: 27.1; LS90%: 27.9" xr:uid="{2AB05F6E-D768-4AC7-82BA-01B7F50DED08}"/>
    <hyperlink ref="E17" tooltip="CV%: 4.8; ERROR: 0.1; LI90%: 1.1; LS90%: 1.3" xr:uid="{5919AE94-20DE-40CC-8A31-BEA92F086977}"/>
    <hyperlink ref="E20" tooltip="CV%: 1.8; ERROR: 1.3; LI90%: 68.7; LS90%: 72.8" xr:uid="{E4FC5F3C-FD92-44DE-BB86-F75C94E9AE29}"/>
    <hyperlink ref="E21" tooltip="CV%: 2.1; ERROR: 1.4; LI90%: 63.2; LS90%: 67.7" xr:uid="{DFEBE402-3D6C-4224-B10F-2D6F48210995}"/>
    <hyperlink ref="E22" tooltip="CV%: 3.1; ERROR: 1.5; LI90%: 44.3; LS90%: 49.1" xr:uid="{AAD0DFDE-3EE3-491F-9A29-9D18236A63FD}"/>
    <hyperlink ref="E23" tooltip="CV%: 4.2; ERROR: 1.4; LI90%: 30.6; LS90%: 35.2" xr:uid="{7EB80529-EB45-4494-B808-40DF47556027}"/>
    <hyperlink ref="E24" tooltip="CV%: 4.5; ERROR: 1.3; LI90%: 26.4; LS90%: 30.5" xr:uid="{0955792F-DE52-4317-9852-FB66AC0EE40D}"/>
    <hyperlink ref="E25" tooltip="CV%: 33.0; ERROR: 0.3; LI90%: 0.4; LS90%: 1.2" xr:uid="{A6B589EA-2379-4E1C-9F17-60842184414C}"/>
    <hyperlink ref="E28" tooltip="CV%: 1.9; ERROR: 1.3; LI90%: 68.9; LS90%: 73.3" xr:uid="{4DFDB8AA-94FC-4259-B651-F5372E580C5E}"/>
    <hyperlink ref="E29" tooltip="CV%: 2.0; ERROR: 1.4; LI90%: 65.5; LS90%: 70.1" xr:uid="{E0F7990E-7740-444F-ABD2-180CA9705425}"/>
    <hyperlink ref="E30" tooltip="CV%: 3.0; ERROR: 1.5; LI90%: 46.6; LS90%: 51.3" xr:uid="{E1DE7B92-9086-4353-B1EC-509E7383DDDB}"/>
    <hyperlink ref="E31" tooltip="CV%: 3.5; ERROR: 1.4; LI90%: 38.5; LS90%: 43.2" xr:uid="{6E8D378E-30B9-44B7-BB97-508900841169}"/>
    <hyperlink ref="E32" tooltip="CV%: 4.9; ERROR: 1.3; LI90%: 25.0; LS90%: 29.4" xr:uid="{EA0E77BC-4EF6-4A52-8F57-FACCB5BB149A}"/>
    <hyperlink ref="E33" tooltip="CV%: 19.0; ERROR: 0.3; LI90%: 1.2; LS90%: 2.2" xr:uid="{AA39CF58-B5C8-4340-9703-5BAD5D8ED25E}"/>
    <hyperlink ref="E36" tooltip="CV%: 4.1; ERROR: 1.9; LI90%: 42.7; LS90%: 48.9" xr:uid="{7FCE931E-EE38-4C18-8FA5-15AD3CAB4A68}"/>
    <hyperlink ref="E37" tooltip="CV%: 4.5; ERROR: 1.7; LI90%: 35.0; LS90%: 40.7" xr:uid="{4D41D21A-04E1-43B7-95C1-C04C39B78E85}"/>
    <hyperlink ref="E38" tooltip="CV%: 5.5; ERROR: 1.5; LI90%: 24.5; LS90%: 29.4" xr:uid="{78D2161C-8BF7-49BC-A964-FF2FAE13EFFC}"/>
    <hyperlink ref="E39" tooltip="CV%: 5.5; ERROR: 1.5; LI90%: 24.5; LS90%: 29.3" xr:uid="{5EE3D245-99B2-4501-9B27-65BDB2FA18B7}"/>
    <hyperlink ref="E40" tooltip="CV%: 3.6; ERROR: 1.9; LI90%: 49.5; LS90%: 55.7" xr:uid="{EDE9BA59-FC8E-4518-9D1B-F45164C7477D}"/>
    <hyperlink ref="E41" tooltip="CV%: 21.3; ERROR: 0.3; LI90%: 1.0; LS90%: 2.2" xr:uid="{85897D29-4F50-4A15-BAF7-E3B4DDF5462B}"/>
    <hyperlink ref="E44" tooltip="CV%: 1.7; ERROR: 1.2; LI90%: 68.6; LS90%: 72.6" xr:uid="{4EFEA669-9F4C-45A8-9CC1-81F87DC95CF8}"/>
    <hyperlink ref="E45" tooltip="CV%: 1.9; ERROR: 1.3; LI90%: 62.5; LS90%: 66.7" xr:uid="{12E14E18-36BD-42F1-BB4F-604EE231CB91}"/>
    <hyperlink ref="E46" tooltip="CV%: 2.4; ERROR: 1.2; LI90%: 49.6; LS90%: 53.7" xr:uid="{D34CD965-A344-4560-A957-1B7BDB1FF545}"/>
    <hyperlink ref="E47" tooltip="CV%: 3.3; ERROR: 1.3; LI90%: 37.4; LS90%: 41.6" xr:uid="{7E397479-B3CF-45E3-84CE-37F298EDB47C}"/>
    <hyperlink ref="E48" tooltip="CV%: 4.2; ERROR: 1.2; LI90%: 26.9; LS90%: 30.8" xr:uid="{D027B48F-15D2-4CAB-AA41-8142A7F8674E}"/>
    <hyperlink ref="E49" tooltip="CV%: 29.7; ERROR: 0.1; LI90%: 0.3; LS90%: 0.7" xr:uid="{31EF2428-1547-42F5-B44A-70D17EA33202}"/>
    <hyperlink ref="E52" tooltip="CV%: 1.8; ERROR: 1.1; LI90%: 60.9; LS90%: 64.5" xr:uid="{D3B6E36C-99EE-4F2C-88BC-CB29A1DDA6E4}"/>
    <hyperlink ref="E53" tooltip="CV%: 2.1; ERROR: 1.2; LI90%: 53.6; LS90%: 57.4" xr:uid="{3F0EC164-63A2-4F52-90B9-E4B1D1C49AF3}"/>
    <hyperlink ref="E54" tooltip="CV%: 2.5; ERROR: 1.2; LI90%: 44.3; LS90%: 48.1" xr:uid="{C473B4D8-D356-4131-813B-6C7029793D98}"/>
    <hyperlink ref="E55" tooltip="CV%: 3.2; ERROR: 1.1; LI90%: 33.7; LS90%: 37.5" xr:uid="{C98BC61A-212A-47E5-A6BF-4ED4C5CC4749}"/>
    <hyperlink ref="E56" tooltip="CV%: 3.0; ERROR: 1.1; LI90%: 34.2; LS90%: 37.8" xr:uid="{D9F557E0-9C64-4EE8-B9E8-FC559ECB2108}"/>
    <hyperlink ref="E57" tooltip="CV%: 19.3; ERROR: 0.2; LI90%: 0.9; LS90%: 1.7" xr:uid="{890CBADB-76E1-482E-B7DE-46523F9AD822}"/>
    <hyperlink ref="E60" tooltip="CV%: 1.6; ERROR: 1.1; LI90%: 65.0; LS90%: 68.6" xr:uid="{A44042CF-F485-4074-B562-57BF27CF2127}"/>
    <hyperlink ref="E61" tooltip="CV%: 1.9; ERROR: 1.2; LI90%: 58.0; LS90%: 61.8" xr:uid="{588ABBAD-22F8-4451-ADAA-36E2C1669033}"/>
    <hyperlink ref="E62" tooltip="CV%: 2.7; ERROR: 1.3; LI90%: 44.4; LS90%: 48.5" xr:uid="{C30B9A2D-757A-4ACD-B51C-525831ECB407}"/>
    <hyperlink ref="E63" tooltip="CV%: 2.8; ERROR: 1.1; LI90%: 38.9; LS90%: 42.7" xr:uid="{E1C25932-B694-42EB-A802-5B48D5E9572E}"/>
    <hyperlink ref="E64" tooltip="CV%: 3.4; ERROR: 1.1; LI90%: 29.9; LS90%: 33.5" xr:uid="{A70BDAA3-E06F-4E7F-8076-91FF2119E4A7}"/>
    <hyperlink ref="E65" tooltip="CV%: 17.5; ERROR: 0.3; LI90%: 1.1; LS90%: 1.9" xr:uid="{4D94A6ED-27AF-4EEC-A7A0-726E708A6B03}"/>
    <hyperlink ref="E68" tooltip="CV%: 2.3; ERROR: 1.4; LI90%: 59.6; LS90%: 64.2" xr:uid="{1DBB5115-955F-44C9-A94F-9C9FD48187F6}"/>
    <hyperlink ref="E69" tooltip="CV%: 2.5; ERROR: 1.4; LI90%: 56.1; LS90%: 60.9" xr:uid="{BDF99F13-D736-4E2C-8154-2C1BBB9B8AC6}"/>
    <hyperlink ref="E70" tooltip="CV%: 3.3; ERROR: 1.4; LI90%: 38.8; LS90%: 43.3" xr:uid="{BBE08CDA-7862-43CF-B505-C675CE16B936}"/>
    <hyperlink ref="E71" tooltip="CV%: 3.9; ERROR: 1.3; LI90%: 30.6; LS90%: 34.8" xr:uid="{AF865F76-F6AD-400D-8495-3374DB38ED7E}"/>
    <hyperlink ref="E72" tooltip="CV%: 3.8; ERROR: 1.3; LI90%: 33.3; LS90%: 37.8" xr:uid="{24CFD639-6F51-456C-AB77-538404627AE6}"/>
    <hyperlink ref="E73" tooltip="CV%: 15.0; ERROR: 0.4; LI90%: 1.9; LS90%: 3.2" xr:uid="{AB29DE88-0084-4D5C-8AEB-7894F7494A46}"/>
    <hyperlink ref="E76" tooltip="CV%: 1.5; ERROR: 1.0; LI90%: 65.2; LS90%: 68.6" xr:uid="{7F1A1E6E-DD2B-4117-A924-8F684F505607}"/>
    <hyperlink ref="E77" tooltip="CV%: 1.6; ERROR: 1.0; LI90%: 61.8; LS90%: 65.2" xr:uid="{4C6EE282-C99F-45D0-834F-2D2652ECBC50}"/>
    <hyperlink ref="E78" tooltip="CV%: 2.2; ERROR: 1.1; LI90%: 48.0; LS90%: 51.5" xr:uid="{7293E24D-CB36-4EA7-8200-440AC2DC09AD}"/>
    <hyperlink ref="E79" tooltip="CV%: 2.9; ERROR: 1.1; LI90%: 35.8; LS90%: 39.3" xr:uid="{F7BB2439-1613-493D-87B7-4A43917D95A5}"/>
    <hyperlink ref="E80" tooltip="CV%: 3.1; ERROR: 1.0; LI90%: 31.1; LS90%: 34.5" xr:uid="{8029E404-C167-40DF-9DB0-B2FB737FA2E0}"/>
    <hyperlink ref="E81" tooltip="CV%: 31.0; ERROR: 0.1; LI90%: 0.2; LS90%: 0.5" xr:uid="{5D769ACA-A6A0-44C5-BD52-CA84A045DE4B}"/>
    <hyperlink ref="E84" tooltip="CV%: 0.8; ERROR: 0.6; LI90%: 78.9; LS90%: 81.0" xr:uid="{48D207D7-DC8C-4BC1-8F24-6C40355521F8}"/>
    <hyperlink ref="E85" tooltip="CV%: 0.9; ERROR: 0.7; LI90%: 76.8; LS90%: 79.0" xr:uid="{1140C36E-4550-4078-927B-FDBD65506F3D}"/>
    <hyperlink ref="E86" tooltip="CV%: 1.6; ERROR: 0.9; LI90%: 51.4; LS90%: 54.2" xr:uid="{36F63BC6-F530-4382-BD0D-6E8E4E3CC1B0}"/>
    <hyperlink ref="E87" tooltip="CV%: 2.0; ERROR: 0.8; LI90%: 39.3; LS90%: 41.9" xr:uid="{ABB95046-9B7E-4954-AC1D-CC85704685CA}"/>
    <hyperlink ref="E88" tooltip="CV%: 3.2; ERROR: 0.6; LI90%: 18.2; LS90%: 20.2" xr:uid="{0166EEBE-AF83-4DD2-8C3C-51512A6C4144}"/>
    <hyperlink ref="E89" tooltip="CV%: 17.6; ERROR: 0.1; LI90%: 0.6; LS90%: 1.1" xr:uid="{B566F991-3BF3-4BA9-B294-9F7FE9D8D65C}"/>
    <hyperlink ref="E92" tooltip="CV%: 1.8; ERROR: 1.1; LI90%: 59.1; LS90%: 62.8" xr:uid="{0283645D-7F6E-4A2C-A7B6-9064167BF209}"/>
    <hyperlink ref="E93" tooltip="CV%: 2.3; ERROR: 1.2; LI90%: 49.4; LS90%: 53.4" xr:uid="{873EE3DB-7AA3-4AE1-8D30-C6BBB8A4C8DD}"/>
    <hyperlink ref="E94" tooltip="CV%: 2.7; ERROR: 1.2; LI90%: 41.3; LS90%: 45.1" xr:uid="{DDC22D51-0F55-49ED-967E-942D929A43E1}"/>
    <hyperlink ref="E95" tooltip="CV%: 2.8; ERROR: 1.0; LI90%: 35.4; LS90%: 38.7" xr:uid="{01FAB2D7-6239-4698-981A-355920E4EAD2}"/>
    <hyperlink ref="E96" tooltip="CV%: 2.9; ERROR: 1.1; LI90%: 36.0; LS90%: 39.7" xr:uid="{6FB2ABDE-CA25-4082-8315-75B6727FB905}"/>
    <hyperlink ref="E97" tooltip="CV%: 17.1; ERROR: 0.2; LI90%: 0.8; LS90%: 1.5" xr:uid="{F69F0A44-7F28-4E8B-B145-35A52A3D95DB}"/>
    <hyperlink ref="E100" tooltip="CV%: 1.6; ERROR: 1.2; LI90%: 74.5; LS90%: 78.5" xr:uid="{7BF215A6-8665-45B4-9C41-5A9A253789F7}"/>
    <hyperlink ref="E101" tooltip="CV%: 1.7; ERROR: 1.3; LI90%: 71.3; LS90%: 75.4" xr:uid="{13E6B3FA-1973-4050-87F0-3D5C4BFED045}"/>
    <hyperlink ref="E102" tooltip="CV%: 2.3; ERROR: 1.4; LI90%: 56.9; LS90%: 61.5" xr:uid="{E1A4BFE0-51EF-4B69-9B6B-23DA43648BDA}"/>
    <hyperlink ref="E103" tooltip="CV%: 2.6; ERROR: 1.4; LI90%: 50.2; LS90%: 54.8" xr:uid="{6A51138D-02A1-47CC-8AD1-543C02CDD0A5}"/>
    <hyperlink ref="E104" tooltip="CV%: 5.4; ERROR: 1.2; LI90%: 20.7; LS90%: 24.8" xr:uid="{D810E842-E4FB-44F7-B0EC-2660B6CCD42C}"/>
    <hyperlink ref="E105" tooltip="CV%: 29.9; ERROR: 0.2; LI90%: 0.4; LS90%: 1.1" xr:uid="{BD618F07-D3ED-4FE2-9BEA-2732B9698FC2}"/>
    <hyperlink ref="E108" tooltip="CV%: 2.3; ERROR: 1.3; LI90%: 55.5; LS90%: 59.9" xr:uid="{8E6916F5-4AC5-4FB8-A0A2-E3C64715F49B}"/>
    <hyperlink ref="E109" tooltip="CV%: 2.6; ERROR: 1.4; LI90%: 49.8; LS90%: 54.3" xr:uid="{7989DD3E-C1B2-46A1-9970-D0E992497AFD}"/>
    <hyperlink ref="E110" tooltip="CV%: 3.1; ERROR: 1.2; LI90%: 37.7; LS90%: 41.8" xr:uid="{765163E5-B3FF-46E2-A3BD-4E8216B98241}"/>
    <hyperlink ref="E111" tooltip="CV%: 3.9; ERROR: 1.3; LI90%: 31.5; LS90%: 35.8" xr:uid="{19389039-8016-415A-9B52-CF39C1CF8562}"/>
    <hyperlink ref="E112" tooltip="CV%: 3.4; ERROR: 1.3; LI90%: 37.2; LS90%: 41.7" xr:uid="{5FAA8FB2-C35B-4F84-9190-67E0F8282FA1}"/>
    <hyperlink ref="E113" tooltip="CV%: 14.3; ERROR: 0.4; LI90%: 2.2; LS90%: 3.5" xr:uid="{68AD60EA-8500-48A1-9875-85F68E32F43C}"/>
    <hyperlink ref="E116" tooltip="CV%: 1.8; ERROR: 1.3; LI90%: 68.4; LS90%: 72.5" xr:uid="{6319F6F2-E8A6-4B8B-BCA6-538FE1036FA2}"/>
    <hyperlink ref="E117" tooltip="CV%: 2.1; ERROR: 1.4; LI90%: 61.9; LS90%: 66.4" xr:uid="{8F5E538E-5AE8-4C2A-BE52-379DC0750A97}"/>
    <hyperlink ref="E118" tooltip="CV%: 3.2; ERROR: 1.4; LI90%: 41.8; LS90%: 46.5" xr:uid="{9E77E1EF-AF2C-4D31-AD6D-5097D55476E3}"/>
    <hyperlink ref="E119" tooltip="CV%: 3.6; ERROR: 1.4; LI90%: 35.8; LS90%: 40.3" xr:uid="{DD25D22F-4385-4AB9-BB83-F64FE6F27CB4}"/>
    <hyperlink ref="E120" tooltip="CV%: 4.3; ERROR: 1.2; LI90%: 26.6; LS90%: 30.6" xr:uid="{E7C51D76-C3DC-415E-8E50-B95AC6C64D9E}"/>
    <hyperlink ref="E121" tooltip="CV%: 21.4; ERROR: 0.2; LI90%: 0.6; LS90%: 1.3" xr:uid="{45FECD12-94EE-4ABF-A218-FCDD813F6627}"/>
    <hyperlink ref="E124" tooltip="CV%: 1.8; ERROR: 1.3; LI90%: 68.6; LS90%: 72.8" xr:uid="{8B962478-89CC-4E9C-A140-9D2BD9B07E76}"/>
    <hyperlink ref="E125" tooltip="CV%: 2.2; ERROR: 1.4; LI90%: 61.7; LS90%: 66.4" xr:uid="{9B362E97-8E6F-4B79-96A2-3954D7666FE2}"/>
    <hyperlink ref="E126" tooltip="CV%: 2.5; ERROR: 1.3; LI90%: 49.8; LS90%: 54.1" xr:uid="{5EBF5DFC-E1A3-4B91-8090-6784AC713120}"/>
    <hyperlink ref="E127" tooltip="CV%: 2.9; ERROR: 1.3; LI90%: 43.1; LS90%: 47.3" xr:uid="{02BCBB2B-EF75-4514-8899-AF993D13BC1D}"/>
    <hyperlink ref="E128" tooltip="CV%: 4.5; ERROR: 1.3; LI90%: 26.2; LS90%: 30.4" xr:uid="{B2322300-BB95-496B-B784-E3120226CC17}"/>
    <hyperlink ref="E129" tooltip="CV%: 23.9; ERROR: 0.2; LI90%: 0.6; LS90%: 1.4" xr:uid="{B5631D89-3237-4441-8137-F6B5EB6FFA9F}"/>
    <hyperlink ref="E132" tooltip="CV%: 1.2; ERROR: 1.0; LI90%: 81.2; LS90%: 84.5" xr:uid="{E3386B98-4277-4123-834A-B43D25809B74}"/>
    <hyperlink ref="E133" tooltip="CV%: 1.3; ERROR: 1.1; LI90%: 78.7; LS90%: 82.2" xr:uid="{95D83135-EDE4-48B7-B751-DE3FB669C7CE}"/>
    <hyperlink ref="E134" tooltip="CV%: 2.3; ERROR: 1.3; LI90%: 54.8; LS90%: 59.2" xr:uid="{B2799DC3-E281-4F1F-8B1C-8C5C4FDEBFD8}"/>
    <hyperlink ref="E135" tooltip="CV%: 3.0; ERROR: 1.4; LI90%: 45.5; LS90%: 50.3" xr:uid="{DE775D76-9E3E-4197-AEF7-0F036455E537}"/>
    <hyperlink ref="E136" tooltip="CV%: 6.0; ERROR: 0.9; LI90%: 13.8; LS90%: 16.8" xr:uid="{1B9E69FE-D26E-43F7-BB2B-4A07F7C5693F}"/>
    <hyperlink ref="E137" tooltip="CV%: 16.5; ERROR: 0.3; LI90%: 1.3; LS90%: 2.3" xr:uid="{8C192A8D-DFE3-4465-9972-A397D0CF9BDD}"/>
    <hyperlink ref="E140" tooltip="CV%: 2.0; ERROR: 1.2; LI90%: 55.9; LS90%: 59.7" xr:uid="{B5903562-EEFC-4A5C-845A-CCAE01B5BC03}"/>
    <hyperlink ref="E141" tooltip="CV%: 2.4; ERROR: 1.2; LI90%: 49.2; LS90%: 53.2" xr:uid="{AD8DBAAD-5227-4BFF-918A-BE9E2F360551}"/>
    <hyperlink ref="E142" tooltip="CV%: 3.0; ERROR: 1.2; LI90%: 37.5; LS90%: 41.3" xr:uid="{E130B2F4-152E-40B4-B1ED-5D2CCCD06DDB}"/>
    <hyperlink ref="E143" tooltip="CV%: 2.9; ERROR: 1.1; LI90%: 35.8; LS90%: 39.4" xr:uid="{1E9C0266-5517-4199-93BA-76913D779600}"/>
    <hyperlink ref="E144" tooltip="CV%: 2.9; ERROR: 1.2; LI90%: 38.8; LS90%: 42.7" xr:uid="{DF96B90B-CEF0-4570-8516-EC1ADB3B1EE4}"/>
    <hyperlink ref="E145" tooltip="CV%: 18.0; ERROR: 0.3; LI90%: 1.0; LS90%: 1.8" xr:uid="{2EF6195B-E00A-4AF9-AA68-1AA17476BD37}"/>
    <hyperlink ref="E148" tooltip="CV%: 1.4; ERROR: 1.1; LI90%: 79.3; LS90%: 83.0" xr:uid="{ACB99AD1-18F2-4C44-8543-DF3243E1F968}"/>
    <hyperlink ref="E149" tooltip="CV%: 1.5; ERROR: 1.1; LI90%: 75.7; LS90%: 79.4" xr:uid="{15F1FC16-276D-4E77-B6A5-B13E40A679D2}"/>
    <hyperlink ref="E150" tooltip="CV%: 2.5; ERROR: 1.4; LI90%: 56.3; LS90%: 61.0" xr:uid="{E0E6AF28-1A28-4EE7-BA1B-D49C5E80A300}"/>
    <hyperlink ref="E151" tooltip="CV%: 2.7; ERROR: 1.4; LI90%: 49.3; LS90%: 53.8" xr:uid="{819502C5-ACD0-437C-BD48-975484FC1E7E}"/>
    <hyperlink ref="E152" tooltip="CV%: 6.7; ERROR: 1.1; LI90%: 14.8; LS90%: 18.5" xr:uid="{0962BF60-4306-47F8-A400-85A4FC7DF820}"/>
    <hyperlink ref="E153" tooltip="CV%: 16.5; ERROR: 0.4; LI90%: 1.6; LS90%: 2.7" xr:uid="{3ED27A88-E66F-4638-A558-808ACEFD3213}"/>
    <hyperlink ref="E156" tooltip="CV%: 2.6; ERROR: 1.4; LI90%: 52.7; LS90%: 57.4" xr:uid="{CF7A5A5E-B5F7-4747-AD38-05717A9AE568}"/>
    <hyperlink ref="E157" tooltip="CV%: 3.1; ERROR: 1.5; LI90%: 44.6; LS90%: 49.4" xr:uid="{CEB2B77C-3BBD-419A-B9DC-80E11AAAB5D4}"/>
    <hyperlink ref="E158" tooltip="CV%: 3.9; ERROR: 1.4; LI90%: 34.6; LS90%: 39.3" xr:uid="{F52F5489-C6A1-43A6-95A4-A8984BB446F9}"/>
    <hyperlink ref="E159" tooltip="CV%: 4.2; ERROR: 1.4; LI90%: 31.2; LS90%: 35.8" xr:uid="{137380A3-96CF-4032-A0B9-1FCC06172A9D}"/>
    <hyperlink ref="E160" tooltip="CV%: 3.2; ERROR: 1.4; LI90%: 40.6; LS90%: 45.1" xr:uid="{78426975-E4F8-4CE8-9C3E-8EC9D215E34F}"/>
    <hyperlink ref="E161" tooltip="CV%: 18.9; ERROR: 0.4; LI90%: 1.5; LS90%: 2.8" xr:uid="{8150CCB9-3233-47CC-8694-AA3DB76195AB}"/>
    <hyperlink ref="E164" tooltip="CV%: 1.5; ERROR: 1.1; LI90%: 72.8; LS90%: 76.4" xr:uid="{D2852D9C-23A7-4059-AB86-AC88C86FA876}"/>
    <hyperlink ref="E165" tooltip="CV%: 1.6; ERROR: 1.1; LI90%: 68.5; LS90%: 72.2" xr:uid="{5C0429D9-C304-421B-9C16-6CEF04BAE894}"/>
    <hyperlink ref="E166" tooltip="CV%: 2.2; ERROR: 1.2; LI90%: 54.0; LS90%: 58.1" xr:uid="{C97C3265-D7B8-4980-9AAD-704687CD3F17}"/>
    <hyperlink ref="E167" tooltip="CV%: 2.7; ERROR: 1.2; LI90%: 42.8; LS90%: 46.7" xr:uid="{D5379587-956D-4627-9E19-23D7205E5DBA}"/>
    <hyperlink ref="E168" tooltip="CV%: 4.6; ERROR: 1.1; LI90%: 22.0; LS90%: 25.6" xr:uid="{6DB8ACA0-5D83-4C66-A140-C41A76D35D8A}"/>
    <hyperlink ref="E169" tooltip="CV%: 16.2; ERROR: 0.3; LI90%: 1.2; LS90%: 2.0" xr:uid="{73C402E5-8FFD-4CC0-8026-197D941A9DA3}"/>
    <hyperlink ref="E172" tooltip="CV%: 2.5; ERROR: 1.5; LI90%: 58.4; LS90%: 63.5" xr:uid="{7B04CF07-CC44-46DA-BB3F-EA9B34EE802F}"/>
    <hyperlink ref="E173" tooltip="CV%: 2.8; ERROR: 1.6; LI90%: 53.3; LS90%: 58.4" xr:uid="{6C640C7C-77FA-4CCF-A2BA-C5D95E26687B}"/>
    <hyperlink ref="E174" tooltip="CV%: 3.5; ERROR: 1.5; LI90%: 39.7; LS90%: 44.5" xr:uid="{D8D56612-B6C5-4C75-8922-09B55BB7BB6D}"/>
    <hyperlink ref="E175" tooltip="CV%: 3.9; ERROR: 1.3; LI90%: 31.3; LS90%: 35.7" xr:uid="{3180495F-8866-45A0-A5A3-2723141E65D0}"/>
    <hyperlink ref="E176" tooltip="CV%: 4.0; ERROR: 1.5; LI90%: 35.8; LS90%: 40.8" xr:uid="{4BB99900-FA97-4323-B1A3-B925F5A8577E}"/>
    <hyperlink ref="E177" tooltip="CV%: 25.3; ERROR: 0.2; LI90%: 0.4; LS90%: 1.0" xr:uid="{45768B46-5889-4AD7-B5F2-F4EB16E991AF}"/>
    <hyperlink ref="E180" tooltip="CV%: 1.2; ERROR: 0.9; LI90%: 76.7; LS90%: 79.7" xr:uid="{E8441393-1F2F-458F-A583-E4ED5C58A6D1}"/>
    <hyperlink ref="E181" tooltip="CV%: 1.3; ERROR: 1.0; LI90%: 73.5; LS90%: 76.8" xr:uid="{7415422D-EED7-4071-ACF9-DF3DBB70BCB8}"/>
    <hyperlink ref="E182" tooltip="CV%: 2.1; ERROR: 1.2; LI90%: 53.2; LS90%: 57.1" xr:uid="{E07E976C-C2B8-4505-8F71-B7E06563A127}"/>
    <hyperlink ref="E183" tooltip="CV%: 2.6; ERROR: 1.0; LI90%: 37.0; LS90%: 40.3" xr:uid="{3DFF516A-C9A2-48F9-9862-B24EA2D48538}"/>
    <hyperlink ref="E184" tooltip="CV%: 4.3; ERROR: 0.9; LI90%: 20.0; LS90%: 23.0" xr:uid="{F7C5F282-3D20-443E-B653-7384B33C5F41}"/>
    <hyperlink ref="E185" tooltip="CV%: 36.3; ERROR: 0.1; LI90%: 0.1; LS90%: 0.5" xr:uid="{1737EEC3-D8F8-4F4F-9A96-E5FD5DCED38F}"/>
    <hyperlink ref="E188" tooltip="CV%: 1.6; ERROR: 1.1; LI90%: 68.9; LS90%: 72.5" xr:uid="{D9EA088A-6250-46FA-BE1E-EC57A68EC66A}"/>
    <hyperlink ref="E189" tooltip="CV%: 1.7; ERROR: 1.1; LI90%: 64.0; LS90%: 67.7" xr:uid="{76791314-AE89-418B-89BF-1C0E802D15C9}"/>
    <hyperlink ref="E190" tooltip="CV%: 2.5; ERROR: 1.3; LI90%: 47.7; LS90%: 51.8" xr:uid="{BFA42DC6-C5BA-4D3D-921D-F52F3360C7A6}"/>
    <hyperlink ref="E191" tooltip="CV%: 3.1; ERROR: 1.3; LI90%: 39.9; LS90%: 44.1" xr:uid="{08BADA25-A6DD-40E0-91DA-B98DCFCCD5AA}"/>
    <hyperlink ref="E192" tooltip="CV%: 3.9; ERROR: 1.1; LI90%: 26.6; LS90%: 30.2" xr:uid="{60CE79A3-9BB7-498A-9918-03203C742F85}"/>
    <hyperlink ref="E193" tooltip="CV%: 19.8; ERROR: 0.2; LI90%: 0.6; LS90%: 1.2" xr:uid="{40F3E9B0-31A1-4D79-A271-E4AEAC3333F3}"/>
    <hyperlink ref="E196" tooltip="CV%: 1.6; ERROR: 1.2; LI90%: 72.2; LS90%: 76.1" xr:uid="{60B605F6-A081-4A02-B6B0-5B16B9CE422D}"/>
    <hyperlink ref="E197" tooltip="CV%: 1.8; ERROR: 1.3; LI90%: 67.3; LS90%: 71.5" xr:uid="{481E246E-6DD7-4D3A-9A0C-0DD6F559DFD5}"/>
    <hyperlink ref="E198" tooltip="CV%: 2.2; ERROR: 1.3; LI90%: 54.7; LS90%: 58.9" xr:uid="{3FB1F342-818C-4328-A5BF-71FCA874A451}"/>
    <hyperlink ref="E199" tooltip="CV%: 2.6; ERROR: 1.2; LI90%: 45.3; LS90%: 49.3" xr:uid="{180EA27F-8F35-4607-A685-D8A584BC149D}"/>
    <hyperlink ref="E200" tooltip="CV%: 4.8; ERROR: 1.2; LI90%: 23.0; LS90%: 27.0" xr:uid="{5D1C5F6F-C5EB-4077-BE34-D7E6A8EB782E}"/>
    <hyperlink ref="E201" tooltip="CV%: 23.7; ERROR: 0.2; LI90%: 0.5; LS90%: 1.1" xr:uid="{B0BDB1D2-66B3-473F-B4A9-4C6CE7EB7605}"/>
    <hyperlink ref="E204" tooltip="CV%: 1.7; ERROR: 1.3; LI90%: 71.2; LS90%: 75.4" xr:uid="{85673C37-474A-45D9-B189-BE4FB9DB09F9}"/>
    <hyperlink ref="E205" tooltip="CV%: 2.1; ERROR: 1.4; LI90%: 64.6; LS90%: 69.3" xr:uid="{A926FB4E-0387-423F-83AD-7F83CF1876B7}"/>
    <hyperlink ref="E206" tooltip="CV%: 2.5; ERROR: 1.4; LI90%: 54.3; LS90%: 58.9" xr:uid="{DAD912C4-0878-4C97-835B-8978C6ADDA81}"/>
    <hyperlink ref="E207" tooltip="CV%: 3.2; ERROR: 1.5; LI90%: 44.1; LS90%: 49.0" xr:uid="{3D740F5A-7FCE-4468-BA30-A3D90A8BC9DA}"/>
    <hyperlink ref="E208" tooltip="CV%: 4.9; ERROR: 1.2; LI90%: 23.5; LS90%: 27.6" xr:uid="{7A49A7C9-0DAA-4571-9FB8-3E12B9BCA27C}"/>
    <hyperlink ref="E209" tooltip="CV%: 29.0; ERROR: 0.3; LI90%: 0.6; LS90%: 1.6" xr:uid="{32A18B93-259A-4CB4-9F7F-432EB9013F39}"/>
    <hyperlink ref="E212" tooltip="CV%: 1.6; ERROR: 1.0; LI90%: 61.1; LS90%: 64.4" xr:uid="{C6E622EA-478D-4670-BE3F-951798817C48}"/>
    <hyperlink ref="E213" tooltip="CV%: 1.7; ERROR: 1.0; LI90%: 54.5; LS90%: 57.7" xr:uid="{8B1699D6-6FD3-4A90-B364-482D548DC4A0}"/>
    <hyperlink ref="E214" tooltip="CV%: 2.5; ERROR: 1.0; LI90%: 36.8; LS90%: 40.0" xr:uid="{24E7C04B-CE68-4A7E-BFC7-3CD6E4C0635E}"/>
    <hyperlink ref="E215" tooltip="CV%: 2.9; ERROR: 0.9; LI90%: 29.4; LS90%: 32.4" xr:uid="{AB2F94D7-EEC4-4ABC-AA50-825A1EF0CB14}"/>
    <hyperlink ref="E216" tooltip="CV%: 2.7; ERROR: 1.0; LI90%: 34.1; LS90%: 37.3" xr:uid="{CF3E8CDD-6A6B-4906-BB17-C14044A7ED34}"/>
    <hyperlink ref="E217" tooltip="CV%: 17.7; ERROR: 0.3; LI90%: 1.1; LS90%: 2.0" xr:uid="{391BBD6C-2F9D-44D1-8974-C61ECB7584D7}"/>
    <hyperlink ref="E220" tooltip="CV%: 2.0; ERROR: 1.4; LI90%: 67.2; LS90%: 71.8" xr:uid="{C77FCF76-2447-4AE3-BD2F-8AA200FC2B52}"/>
    <hyperlink ref="E221" tooltip="CV%: 2.5; ERROR: 1.5; LI90%: 58.9; LS90%: 63.9" xr:uid="{21007EAF-07D4-4D73-8D1E-98B2F0D05220}"/>
    <hyperlink ref="E222" tooltip="CV%: 2.9; ERROR: 1.5; LI90%: 50.1; LS90%: 55.1" xr:uid="{9856E177-74F7-4BC5-957A-2B8CC113B470}"/>
    <hyperlink ref="E223" tooltip="CV%: 3.1; ERROR: 1.4; LI90%: 42.9; LS90%: 47.6" xr:uid="{3DC1A627-72DD-43CF-B7F5-C5F0466DBCAF}"/>
    <hyperlink ref="E224" tooltip="CV%: 4.8; ERROR: 1.4; LI90%: 27.4; LS90%: 32.1" xr:uid="{B28F1F17-F6C9-4F72-8744-3D7663EA635D}"/>
    <hyperlink ref="E225" tooltip="CV%: 25.6; ERROR: 0.2; LI90%: 0.4; LS90%: 1.1" xr:uid="{12D49529-CB80-477C-8269-40792679F2AA}"/>
    <hyperlink ref="E228" tooltip="CV%: 1.0; ERROR: 0.8; LI90%: 80.6; LS90%: 83.4" xr:uid="{DBB7CE44-0B3D-49CA-B84F-DE7AA8B63CE3}"/>
    <hyperlink ref="E229" tooltip="CV%: 1.2; ERROR: 0.9; LI90%: 77.5; LS90%: 80.5" xr:uid="{D1F447E5-3C04-4284-84E7-6176FC0A48E6}"/>
    <hyperlink ref="E230" tooltip="CV%: 1.6; ERROR: 1.1; LI90%: 64.1; LS90%: 67.7" xr:uid="{D5209099-9A05-496B-BD66-156114375F58}"/>
    <hyperlink ref="E231" tooltip="CV%: 2.2; ERROR: 1.1; LI90%: 48.5; LS90%: 52.2" xr:uid="{7B8265A7-6FE3-422C-A148-3AE19D6BB325}"/>
    <hyperlink ref="E232" tooltip="CV%: 4.8; ERROR: 0.8; LI90%: 15.5; LS90%: 18.2" xr:uid="{8B92FE33-3620-4B17-9A4B-2DEB840A3F49}"/>
    <hyperlink ref="E233" tooltip="CV%: 17.6; ERROR: 0.2; LI90%: 0.8; LS90%: 1.5" xr:uid="{948348FD-1F77-4483-9D66-9CD68BF60A09}"/>
    <hyperlink ref="E236" tooltip="CV%: 1.7; ERROR: 1.0; LI90%: 57.4; LS90%: 60.6" xr:uid="{D8868A0C-6A9E-4BB0-AFC3-2A99697E9EAF}"/>
    <hyperlink ref="E237" tooltip="CV%: 1.8; ERROR: 1.0; LI90%: 52.7; LS90%: 55.8" xr:uid="{83E166C5-B30F-4441-B536-A19B79E83061}"/>
    <hyperlink ref="E238" tooltip="CV%: 2.3; ERROR: 1.0; LI90%: 40.8; LS90%: 44.1" xr:uid="{27C48172-B6A4-45AE-879B-071AB4458596}"/>
    <hyperlink ref="E239" tooltip="CV%: 2.4; ERROR: 0.9; LI90%: 37.0; LS90%: 40.0" xr:uid="{7CAAAF5A-D3B0-4A36-A2D3-9024DFD7517B}"/>
    <hyperlink ref="E240" tooltip="CV%: 2.5; ERROR: 1.0; LI90%: 37.8; LS90%: 41.0" xr:uid="{65BB52DB-8B59-4405-B574-9DCDF97E1240}"/>
    <hyperlink ref="E241" tooltip="CV%: 15.0; ERROR: 0.2; LI90%: 1.2; LS90%: 2.0" xr:uid="{83A22344-8BF6-49E4-B616-41AA8B2C7D44}"/>
    <hyperlink ref="E244" tooltip="CV%: 1.2; ERROR: 1.0; LI90%: 78.3; LS90%: 81.5" xr:uid="{18B84F5C-45DC-4071-BFFB-3AE4FEF76A70}"/>
    <hyperlink ref="E245" tooltip="CV%: 1.4; ERROR: 1.1; LI90%: 74.7; LS90%: 78.3" xr:uid="{5A594A9C-28A1-4D7F-9A75-BC5B6A9D157C}"/>
    <hyperlink ref="E246" tooltip="CV%: 2.2; ERROR: 1.3; LI90%: 57.5; LS90%: 61.8" xr:uid="{CBA9959A-2CB6-4D30-AF34-80991347D7B8}"/>
    <hyperlink ref="E247" tooltip="CV%: 2.8; ERROR: 1.3; LI90%: 44.8; LS90%: 49.2" xr:uid="{04975EB0-E112-4B5F-81C6-978AE51C7EFC}"/>
    <hyperlink ref="E248" tooltip="CV%: 5.0; ERROR: 0.9; LI90%: 17.0; LS90%: 20.0" xr:uid="{96081727-BC79-4D31-80FD-08826CAD838E}"/>
    <hyperlink ref="E249" tooltip="CV%: 17.4; ERROR: 0.3; LI90%: 1.2; LS90%: 2.1" xr:uid="{C3E79451-72C7-4E27-B811-5DC23FD78A58}"/>
    <hyperlink ref="E252" tooltip="CV%: 1.6; ERROR: 1.0; LI90%: 64.2; LS90%: 67.6" xr:uid="{01E456ED-7C54-48B8-86C4-63D26B83E5CD}"/>
    <hyperlink ref="E253" tooltip="CV%: 1.7; ERROR: 1.0; LI90%: 59.9; LS90%: 63.3" xr:uid="{DFCA587E-053C-4848-A3DE-94A465D2DAFF}"/>
    <hyperlink ref="E254" tooltip="CV%: 2.6; ERROR: 1.1; LI90%: 42.8; LS90%: 46.6" xr:uid="{76AAEEF8-152B-464D-8F8C-F9199E55381D}"/>
    <hyperlink ref="E255" tooltip="CV%: 2.6; ERROR: 1.0; LI90%: 36.7; LS90%: 40.1" xr:uid="{DCEDCB6E-5C22-453A-B0E6-203FF805DC57}"/>
    <hyperlink ref="E256" tooltip="CV%: 3.1; ERROR: 1.0; LI90%: 31.6; LS90%: 35.0" xr:uid="{E8FCB5D8-F89A-471D-BB1E-A529A0A70D7C}"/>
    <hyperlink ref="E257" tooltip="CV%: 22.7; ERROR: 0.2; LI90%: 0.5; LS90%: 1.0" xr:uid="{31D6FCA4-7FD1-43D2-8CAE-18B9BED9436B}"/>
    <hyperlink ref="E260" tooltip="CV%: 1.7; ERROR: 1.1; LI90%: 59.8; LS90%: 63.3" xr:uid="{77A51168-1B4F-4EF1-924F-B1415E8E5C27}"/>
    <hyperlink ref="E261" tooltip="CV%: 2.1; ERROR: 1.1; LI90%: 50.6; LS90%: 54.1" xr:uid="{104CD821-7805-468E-82ED-D834CF8535EF}"/>
    <hyperlink ref="E262" tooltip="CV%: 2.4; ERROR: 1.1; LI90%: 42.8; LS90%: 46.3" xr:uid="{AC343916-55CC-4473-B05A-A448A7D3C789}"/>
    <hyperlink ref="E263" tooltip="CV%: 2.8; ERROR: 1.0; LI90%: 34.9; LS90%: 38.3" xr:uid="{D333AA3D-8990-4D46-BF33-FB2327B517C6}"/>
    <hyperlink ref="E264" tooltip="CV%: 2.8; ERROR: 1.1; LI90%: 36.3; LS90%: 39.7" xr:uid="{4A050107-C7D7-4768-8411-6EFF03B35CC4}"/>
    <hyperlink ref="E265" tooltip="CV%: 29.8; ERROR: 0.1; LI90%: 0.3; LS90%: 0.7" xr:uid="{9F449A50-2C36-4D67-9586-76BB53220D8B}"/>
    <hyperlink ref="E268" tooltip="CV%: 2.3; ERROR: 1.6; LI90%: 66.8; LS90%: 72.1" xr:uid="{BDB87EFA-C479-460F-9278-83B70D59AB11}"/>
    <hyperlink ref="E269" tooltip="CV%: 2.8; ERROR: 1.7; LI90%: 59.3; LS90%: 65.0" xr:uid="{6343BCBD-DCA6-4E93-A6AA-0218AA87BB4F}"/>
    <hyperlink ref="E270" tooltip="CV%: 3.4; ERROR: 1.7; LI90%: 48.5; LS90%: 54.2" xr:uid="{47C46E2D-09D1-4C4A-9B9B-A2617F455CE2}"/>
    <hyperlink ref="E271" tooltip="CV%: 3.4; ERROR: 1.7; LI90%: 47.4; LS90%: 53.0" xr:uid="{47FED996-F407-46EC-9BC3-BFE6D5614EB4}"/>
    <hyperlink ref="E272" tooltip="CV%: 5.4; ERROR: 1.6; LI90%: 27.4; LS90%: 32.7" xr:uid="{FEA39445-A228-4EF1-82BB-D4DBA0D71252}"/>
    <hyperlink ref="E273" tooltip="CV%: 41.7; ERROR: 0.2; LI90%: 0.2; LS90%: 0.8" xr:uid="{6AE022B0-4DA8-49FF-A46E-439CA2FFE9F8}"/>
  </hyperlink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codeName="Hoja130"/>
  <dimension ref="A1:L287"/>
  <sheetViews>
    <sheetView showGridLines="0" workbookViewId="0"/>
  </sheetViews>
  <sheetFormatPr defaultColWidth="11.42578125" defaultRowHeight="15"/>
  <cols>
    <col min="1" max="1" width="40.7109375" customWidth="1" collapsed="1"/>
    <col min="2" max="2" width="15.7109375" customWidth="1" collapsed="1"/>
    <col min="3" max="3" width="0.85546875" customWidth="1" collapsed="1"/>
    <col min="4" max="5" width="15.7109375" customWidth="1" collapsed="1"/>
    <col min="6" max="6" width="0.85546875" customWidth="1" collapsed="1"/>
    <col min="7" max="7" width="15.7109375" customWidth="1" collapsed="1"/>
    <col min="8" max="8" width="0.85546875" customWidth="1" collapsed="1"/>
    <col min="9" max="10" width="15.7109375" customWidth="1" collapsed="1"/>
  </cols>
  <sheetData>
    <row r="1" spans="1:12" ht="12.75" customHeight="1">
      <c r="A1" s="2" t="s">
        <v>172</v>
      </c>
    </row>
    <row r="2" spans="1:12" ht="12.75" customHeight="1"/>
    <row r="3" spans="1:12" ht="12.75" customHeight="1">
      <c r="A3" s="13" t="s">
        <v>582</v>
      </c>
      <c r="B3" s="75"/>
      <c r="C3" s="75"/>
      <c r="D3" s="75"/>
      <c r="E3" s="21"/>
      <c r="F3" s="21"/>
      <c r="G3" s="75"/>
      <c r="H3" s="75"/>
      <c r="I3" s="75"/>
      <c r="J3" s="21" t="s">
        <v>299</v>
      </c>
      <c r="L3" s="22" t="s">
        <v>2</v>
      </c>
    </row>
    <row r="4" spans="1:12" ht="12.75" customHeight="1">
      <c r="A4" s="13" t="s">
        <v>583</v>
      </c>
      <c r="B4" s="75"/>
      <c r="C4" s="75"/>
      <c r="D4" s="75"/>
      <c r="G4" s="75"/>
      <c r="H4" s="75"/>
      <c r="I4" s="75"/>
    </row>
    <row r="5" spans="1:12" ht="12.75" customHeight="1">
      <c r="A5" s="13" t="s">
        <v>33</v>
      </c>
      <c r="B5" s="75"/>
      <c r="C5" s="75"/>
      <c r="D5" s="75"/>
      <c r="E5" s="75"/>
      <c r="F5" s="75"/>
      <c r="G5" s="75"/>
      <c r="H5" s="75"/>
      <c r="I5" s="75"/>
      <c r="J5" s="75"/>
    </row>
    <row r="6" spans="1:12" ht="12.75" customHeight="1">
      <c r="A6" s="13" t="s">
        <v>251</v>
      </c>
      <c r="B6" s="181"/>
      <c r="C6" s="107"/>
      <c r="D6" s="75"/>
      <c r="E6" s="75"/>
      <c r="F6" s="75"/>
      <c r="G6" s="75"/>
      <c r="H6" s="107"/>
      <c r="I6" s="75"/>
      <c r="J6" s="75"/>
    </row>
    <row r="7" spans="1:12" ht="4.5" customHeight="1">
      <c r="A7" s="38"/>
      <c r="B7" s="10"/>
      <c r="C7" s="10"/>
      <c r="D7" s="108"/>
      <c r="E7" s="23"/>
      <c r="F7" s="23"/>
      <c r="G7" s="10"/>
      <c r="H7" s="10"/>
      <c r="I7" s="108"/>
      <c r="J7" s="23"/>
    </row>
    <row r="8" spans="1:12" ht="30" customHeight="1">
      <c r="A8" s="185" t="s">
        <v>34</v>
      </c>
      <c r="B8" s="187" t="s">
        <v>7</v>
      </c>
      <c r="C8" s="33"/>
      <c r="D8" s="189" t="s">
        <v>69</v>
      </c>
      <c r="E8" s="189"/>
      <c r="F8" s="36"/>
      <c r="G8" s="187" t="s">
        <v>138</v>
      </c>
      <c r="H8" s="33"/>
      <c r="I8" s="189" t="s">
        <v>69</v>
      </c>
      <c r="J8" s="189"/>
    </row>
    <row r="9" spans="1:12" ht="15" customHeight="1">
      <c r="A9" s="186"/>
      <c r="B9" s="188"/>
      <c r="C9" s="34"/>
      <c r="D9" s="34" t="s">
        <v>4</v>
      </c>
      <c r="E9" s="79" t="s">
        <v>5</v>
      </c>
      <c r="F9" s="79"/>
      <c r="G9" s="188"/>
      <c r="H9" s="34"/>
      <c r="I9" s="34" t="s">
        <v>4</v>
      </c>
      <c r="J9" s="79" t="s">
        <v>5</v>
      </c>
    </row>
    <row r="10" spans="1:12" ht="4.5" customHeight="1">
      <c r="A10" s="31"/>
      <c r="B10" s="16"/>
      <c r="C10" s="16"/>
      <c r="D10" s="19"/>
      <c r="E10" s="41"/>
      <c r="F10" s="41"/>
      <c r="G10" s="16"/>
      <c r="H10" s="16"/>
      <c r="I10" s="19"/>
      <c r="J10" s="41"/>
    </row>
    <row r="11" spans="1:12" ht="12.75" customHeight="1">
      <c r="A11" s="155" t="s">
        <v>74</v>
      </c>
      <c r="B11" s="156">
        <v>43198745</v>
      </c>
      <c r="C11" s="157"/>
      <c r="D11" s="157"/>
      <c r="E11" s="157"/>
      <c r="F11" s="157"/>
      <c r="G11" s="156">
        <v>50296357</v>
      </c>
      <c r="H11" s="157"/>
      <c r="I11" s="157"/>
      <c r="J11" s="157"/>
    </row>
    <row r="12" spans="1:12" ht="12.75" customHeight="1">
      <c r="A12" s="158" t="s">
        <v>216</v>
      </c>
      <c r="B12" s="157">
        <v>43198745</v>
      </c>
      <c r="C12" s="157"/>
      <c r="D12" s="157">
        <v>30556176</v>
      </c>
      <c r="E12" s="159">
        <v>70.733943775450001</v>
      </c>
      <c r="F12" s="157"/>
      <c r="G12" s="157">
        <v>50296357</v>
      </c>
      <c r="H12" s="157"/>
      <c r="I12" s="157">
        <v>36098330</v>
      </c>
      <c r="J12" s="159">
        <v>71.771261684022207</v>
      </c>
    </row>
    <row r="13" spans="1:12" ht="12.75" customHeight="1">
      <c r="A13" s="179" t="s">
        <v>217</v>
      </c>
      <c r="B13" s="157">
        <v>42921094</v>
      </c>
      <c r="C13" s="157"/>
      <c r="D13" s="157">
        <v>28034304</v>
      </c>
      <c r="E13" s="159">
        <v>65.315912031506002</v>
      </c>
      <c r="F13" s="157"/>
      <c r="G13" s="157">
        <v>49803388</v>
      </c>
      <c r="H13" s="157"/>
      <c r="I13" s="157">
        <v>33846391</v>
      </c>
      <c r="J13" s="159">
        <v>67.960017097632004</v>
      </c>
    </row>
    <row r="14" spans="1:12" ht="12.75" customHeight="1">
      <c r="A14" s="179" t="s">
        <v>218</v>
      </c>
      <c r="B14" s="157">
        <v>43031603</v>
      </c>
      <c r="C14" s="157"/>
      <c r="D14" s="157">
        <v>22272622</v>
      </c>
      <c r="E14" s="159">
        <v>51.758755071243797</v>
      </c>
      <c r="F14" s="157"/>
      <c r="G14" s="157">
        <v>49892926</v>
      </c>
      <c r="H14" s="157"/>
      <c r="I14" s="157">
        <v>24453175</v>
      </c>
      <c r="J14" s="159">
        <v>49.011306733142902</v>
      </c>
    </row>
    <row r="15" spans="1:12" ht="12.75" customHeight="1">
      <c r="A15" s="179" t="s">
        <v>219</v>
      </c>
      <c r="B15" s="157">
        <v>43003276</v>
      </c>
      <c r="C15" s="157"/>
      <c r="D15" s="157">
        <v>17605289</v>
      </c>
      <c r="E15" s="159">
        <v>40.939413546075002</v>
      </c>
      <c r="F15" s="157"/>
      <c r="G15" s="157">
        <v>49920808</v>
      </c>
      <c r="H15" s="157"/>
      <c r="I15" s="157">
        <v>21060003</v>
      </c>
      <c r="J15" s="159">
        <v>42.186823178022301</v>
      </c>
    </row>
    <row r="16" spans="1:12" ht="12.75" customHeight="1">
      <c r="A16" s="158" t="s">
        <v>220</v>
      </c>
      <c r="B16" s="157">
        <v>43198745</v>
      </c>
      <c r="C16" s="157"/>
      <c r="D16" s="157">
        <v>12203214</v>
      </c>
      <c r="E16" s="159">
        <v>28.2490012151973</v>
      </c>
      <c r="F16" s="157"/>
      <c r="G16" s="157">
        <v>50296357</v>
      </c>
      <c r="H16" s="157"/>
      <c r="I16" s="157">
        <v>13484549</v>
      </c>
      <c r="J16" s="159">
        <v>26.8101902489677</v>
      </c>
    </row>
    <row r="17" spans="1:10" ht="12.75" customHeight="1">
      <c r="A17" s="158" t="s">
        <v>129</v>
      </c>
      <c r="B17" s="157">
        <v>43198745</v>
      </c>
      <c r="C17" s="157"/>
      <c r="D17" s="157">
        <v>439355</v>
      </c>
      <c r="E17" s="159">
        <v>1.0170550093527</v>
      </c>
      <c r="F17" s="157"/>
      <c r="G17" s="157">
        <v>50296357</v>
      </c>
      <c r="H17" s="157"/>
      <c r="I17" s="157">
        <v>713478</v>
      </c>
      <c r="J17" s="159">
        <v>1.4185480670101001</v>
      </c>
    </row>
    <row r="18" spans="1:10" ht="4.5" customHeight="1">
      <c r="A18" s="157"/>
      <c r="B18" s="157"/>
      <c r="C18" s="157"/>
      <c r="D18" s="157"/>
      <c r="E18" s="157"/>
      <c r="F18" s="157"/>
      <c r="G18" s="157"/>
      <c r="H18" s="157"/>
      <c r="I18" s="157"/>
      <c r="J18" s="157"/>
    </row>
    <row r="19" spans="1:10" ht="12.75" customHeight="1">
      <c r="A19" s="155" t="s">
        <v>88</v>
      </c>
      <c r="B19" s="156">
        <v>476193</v>
      </c>
      <c r="C19" s="157"/>
      <c r="D19" s="157"/>
      <c r="E19" s="157"/>
      <c r="F19" s="157"/>
      <c r="G19" s="156">
        <v>562454</v>
      </c>
      <c r="H19" s="157"/>
      <c r="I19" s="157"/>
      <c r="J19" s="157"/>
    </row>
    <row r="20" spans="1:10" ht="12.75" customHeight="1">
      <c r="A20" s="158" t="s">
        <v>216</v>
      </c>
      <c r="B20" s="157">
        <v>476193</v>
      </c>
      <c r="C20" s="157"/>
      <c r="D20" s="157">
        <v>330513</v>
      </c>
      <c r="E20" s="159">
        <v>69.407362140980695</v>
      </c>
      <c r="F20" s="157"/>
      <c r="G20" s="157">
        <v>562454</v>
      </c>
      <c r="H20" s="157"/>
      <c r="I20" s="157">
        <v>404463</v>
      </c>
      <c r="J20" s="159">
        <v>71.9104140071899</v>
      </c>
    </row>
    <row r="21" spans="1:10" ht="12.75" customHeight="1">
      <c r="A21" s="179" t="s">
        <v>217</v>
      </c>
      <c r="B21" s="157">
        <v>471435</v>
      </c>
      <c r="C21" s="157"/>
      <c r="D21" s="157">
        <v>297044</v>
      </c>
      <c r="E21" s="159">
        <v>63.008474126868002</v>
      </c>
      <c r="F21" s="157"/>
      <c r="G21" s="157">
        <v>556119</v>
      </c>
      <c r="H21" s="157"/>
      <c r="I21" s="157">
        <v>375783</v>
      </c>
      <c r="J21" s="159">
        <v>67.572408063741705</v>
      </c>
    </row>
    <row r="22" spans="1:10" ht="12.75" customHeight="1">
      <c r="A22" s="179" t="s">
        <v>218</v>
      </c>
      <c r="B22" s="157">
        <v>473984</v>
      </c>
      <c r="C22" s="157"/>
      <c r="D22" s="157">
        <v>228268</v>
      </c>
      <c r="E22" s="159">
        <v>48.159431541993001</v>
      </c>
      <c r="F22" s="157"/>
      <c r="G22" s="157">
        <v>555680</v>
      </c>
      <c r="H22" s="157"/>
      <c r="I22" s="157">
        <v>252716</v>
      </c>
      <c r="J22" s="159">
        <v>45.478692772818903</v>
      </c>
    </row>
    <row r="23" spans="1:10" ht="12.75" customHeight="1">
      <c r="A23" s="179" t="s">
        <v>219</v>
      </c>
      <c r="B23" s="157">
        <v>472362</v>
      </c>
      <c r="C23" s="157"/>
      <c r="D23" s="157">
        <v>138065</v>
      </c>
      <c r="E23" s="159">
        <v>29.228642439485</v>
      </c>
      <c r="F23" s="157"/>
      <c r="G23" s="157">
        <v>554968</v>
      </c>
      <c r="H23" s="157"/>
      <c r="I23" s="157">
        <v>199773</v>
      </c>
      <c r="J23" s="159">
        <v>35.997210649983401</v>
      </c>
    </row>
    <row r="24" spans="1:10" ht="12.75" customHeight="1">
      <c r="A24" s="158" t="s">
        <v>220</v>
      </c>
      <c r="B24" s="157">
        <v>476193</v>
      </c>
      <c r="C24" s="157"/>
      <c r="D24" s="157">
        <v>145253</v>
      </c>
      <c r="E24" s="159">
        <v>30.502968334267798</v>
      </c>
      <c r="F24" s="157"/>
      <c r="G24" s="157">
        <v>562454</v>
      </c>
      <c r="H24" s="157"/>
      <c r="I24" s="157">
        <v>150278</v>
      </c>
      <c r="J24" s="159">
        <v>26.7182738499504</v>
      </c>
    </row>
    <row r="25" spans="1:10" ht="12.75" customHeight="1">
      <c r="A25" s="158" t="s">
        <v>129</v>
      </c>
      <c r="B25" s="157">
        <v>476193</v>
      </c>
      <c r="C25" s="157"/>
      <c r="D25" s="162">
        <v>427</v>
      </c>
      <c r="E25" s="163">
        <v>8.9669524751518806E-2</v>
      </c>
      <c r="F25" s="157"/>
      <c r="G25" s="157">
        <v>562454</v>
      </c>
      <c r="H25" s="157"/>
      <c r="I25" s="162">
        <v>7713</v>
      </c>
      <c r="J25" s="163">
        <v>1.37131214285968</v>
      </c>
    </row>
    <row r="26" spans="1:10" ht="4.5" customHeight="1">
      <c r="A26" s="157"/>
      <c r="B26" s="157"/>
      <c r="C26" s="157"/>
      <c r="D26" s="157"/>
      <c r="E26" s="157"/>
      <c r="F26" s="157"/>
      <c r="G26" s="157"/>
      <c r="H26" s="157"/>
      <c r="I26" s="157"/>
      <c r="J26" s="157"/>
    </row>
    <row r="27" spans="1:10" ht="12.75" customHeight="1">
      <c r="A27" s="155" t="s">
        <v>89</v>
      </c>
      <c r="B27" s="156">
        <v>1373445</v>
      </c>
      <c r="C27" s="157"/>
      <c r="D27" s="157"/>
      <c r="E27" s="157"/>
      <c r="F27" s="157"/>
      <c r="G27" s="156">
        <v>1457948</v>
      </c>
      <c r="H27" s="157"/>
      <c r="I27" s="157"/>
      <c r="J27" s="157"/>
    </row>
    <row r="28" spans="1:10" ht="12.75" customHeight="1">
      <c r="A28" s="158" t="s">
        <v>216</v>
      </c>
      <c r="B28" s="157">
        <v>1373445</v>
      </c>
      <c r="C28" s="157"/>
      <c r="D28" s="157">
        <v>965550</v>
      </c>
      <c r="E28" s="159">
        <v>70.301322586634299</v>
      </c>
      <c r="F28" s="157"/>
      <c r="G28" s="157">
        <v>1457948</v>
      </c>
      <c r="H28" s="157"/>
      <c r="I28" s="157">
        <v>1046844</v>
      </c>
      <c r="J28" s="159">
        <v>71.802560859509398</v>
      </c>
    </row>
    <row r="29" spans="1:10" ht="12.75" customHeight="1">
      <c r="A29" s="179" t="s">
        <v>217</v>
      </c>
      <c r="B29" s="157">
        <v>1366595</v>
      </c>
      <c r="C29" s="157"/>
      <c r="D29" s="157">
        <v>906395</v>
      </c>
      <c r="E29" s="159">
        <v>66.325063387470294</v>
      </c>
      <c r="F29" s="157"/>
      <c r="G29" s="157">
        <v>1447141</v>
      </c>
      <c r="H29" s="157"/>
      <c r="I29" s="157">
        <v>1001623</v>
      </c>
      <c r="J29" s="159">
        <v>69.213919030695706</v>
      </c>
    </row>
    <row r="30" spans="1:10" ht="12.75" customHeight="1">
      <c r="A30" s="179" t="s">
        <v>218</v>
      </c>
      <c r="B30" s="157">
        <v>1372572</v>
      </c>
      <c r="C30" s="157"/>
      <c r="D30" s="157">
        <v>710541</v>
      </c>
      <c r="E30" s="159">
        <v>51.7671204133554</v>
      </c>
      <c r="F30" s="157"/>
      <c r="G30" s="157">
        <v>1446322</v>
      </c>
      <c r="H30" s="157"/>
      <c r="I30" s="157">
        <v>669658</v>
      </c>
      <c r="J30" s="159">
        <v>46.300754603746597</v>
      </c>
    </row>
    <row r="31" spans="1:10" ht="12.75" customHeight="1">
      <c r="A31" s="179" t="s">
        <v>219</v>
      </c>
      <c r="B31" s="157">
        <v>1368812</v>
      </c>
      <c r="C31" s="157"/>
      <c r="D31" s="157">
        <v>551410</v>
      </c>
      <c r="E31" s="159">
        <v>40.283837371384799</v>
      </c>
      <c r="F31" s="157"/>
      <c r="G31" s="157">
        <v>1450617</v>
      </c>
      <c r="H31" s="157"/>
      <c r="I31" s="157">
        <v>599775</v>
      </c>
      <c r="J31" s="159">
        <v>41.346199582660297</v>
      </c>
    </row>
    <row r="32" spans="1:10" ht="12.75" customHeight="1">
      <c r="A32" s="158" t="s">
        <v>220</v>
      </c>
      <c r="B32" s="157">
        <v>1373445</v>
      </c>
      <c r="C32" s="157"/>
      <c r="D32" s="157">
        <v>384560</v>
      </c>
      <c r="E32" s="159">
        <v>27.999665075776601</v>
      </c>
      <c r="F32" s="157"/>
      <c r="G32" s="157">
        <v>1457948</v>
      </c>
      <c r="H32" s="157"/>
      <c r="I32" s="157">
        <v>386278</v>
      </c>
      <c r="J32" s="159">
        <v>26.494634925251098</v>
      </c>
    </row>
    <row r="33" spans="1:10" ht="12.75" customHeight="1">
      <c r="A33" s="158" t="s">
        <v>129</v>
      </c>
      <c r="B33" s="157">
        <v>1373445</v>
      </c>
      <c r="C33" s="157"/>
      <c r="D33" s="160">
        <v>23335</v>
      </c>
      <c r="E33" s="161">
        <v>1.69901233758906</v>
      </c>
      <c r="F33" s="157"/>
      <c r="G33" s="157">
        <v>1457948</v>
      </c>
      <c r="H33" s="157"/>
      <c r="I33" s="160">
        <v>24826</v>
      </c>
      <c r="J33" s="161">
        <v>1.7028042152395</v>
      </c>
    </row>
    <row r="34" spans="1:10" ht="4.5" customHeight="1">
      <c r="A34" s="157"/>
      <c r="B34" s="157"/>
      <c r="C34" s="157"/>
      <c r="D34" s="157"/>
      <c r="E34" s="157"/>
      <c r="F34" s="157"/>
      <c r="G34" s="157"/>
      <c r="H34" s="157"/>
      <c r="I34" s="157"/>
      <c r="J34" s="157"/>
    </row>
    <row r="35" spans="1:10" ht="12.75" customHeight="1">
      <c r="A35" s="155" t="s">
        <v>90</v>
      </c>
      <c r="B35" s="156">
        <v>313218</v>
      </c>
      <c r="C35" s="157"/>
      <c r="D35" s="157"/>
      <c r="E35" s="157"/>
      <c r="F35" s="157"/>
      <c r="G35" s="156">
        <v>313253</v>
      </c>
      <c r="H35" s="157"/>
      <c r="I35" s="157"/>
      <c r="J35" s="157"/>
    </row>
    <row r="36" spans="1:10" ht="12.75" customHeight="1">
      <c r="A36" s="158" t="s">
        <v>216</v>
      </c>
      <c r="B36" s="157">
        <v>313218</v>
      </c>
      <c r="C36" s="157"/>
      <c r="D36" s="157">
        <v>138608</v>
      </c>
      <c r="E36" s="159">
        <v>44.252884572406401</v>
      </c>
      <c r="F36" s="157"/>
      <c r="G36" s="157">
        <v>313253</v>
      </c>
      <c r="H36" s="157"/>
      <c r="I36" s="157">
        <v>148287</v>
      </c>
      <c r="J36" s="159">
        <v>47.3377748976067</v>
      </c>
    </row>
    <row r="37" spans="1:10" ht="12.75" customHeight="1">
      <c r="A37" s="179" t="s">
        <v>217</v>
      </c>
      <c r="B37" s="157">
        <v>312112</v>
      </c>
      <c r="C37" s="157"/>
      <c r="D37" s="157">
        <v>109301</v>
      </c>
      <c r="E37" s="159">
        <v>35.019800584405601</v>
      </c>
      <c r="F37" s="157"/>
      <c r="G37" s="157">
        <v>310556</v>
      </c>
      <c r="H37" s="157"/>
      <c r="I37" s="157">
        <v>126361</v>
      </c>
      <c r="J37" s="159">
        <v>40.688635865995202</v>
      </c>
    </row>
    <row r="38" spans="1:10" ht="12.75" customHeight="1">
      <c r="A38" s="179" t="s">
        <v>218</v>
      </c>
      <c r="B38" s="157">
        <v>312480</v>
      </c>
      <c r="C38" s="157"/>
      <c r="D38" s="157">
        <v>82360</v>
      </c>
      <c r="E38" s="159">
        <v>26.356886840757799</v>
      </c>
      <c r="F38" s="157"/>
      <c r="G38" s="157">
        <v>311214</v>
      </c>
      <c r="H38" s="157"/>
      <c r="I38" s="157">
        <v>85925</v>
      </c>
      <c r="J38" s="159">
        <v>27.609619104539</v>
      </c>
    </row>
    <row r="39" spans="1:10" ht="12.75" customHeight="1">
      <c r="A39" s="179" t="s">
        <v>219</v>
      </c>
      <c r="B39" s="157">
        <v>312480</v>
      </c>
      <c r="C39" s="157"/>
      <c r="D39" s="157">
        <v>73169</v>
      </c>
      <c r="E39" s="159">
        <v>23.415578597030201</v>
      </c>
      <c r="F39" s="157"/>
      <c r="G39" s="157">
        <v>311649</v>
      </c>
      <c r="H39" s="157"/>
      <c r="I39" s="157">
        <v>94567</v>
      </c>
      <c r="J39" s="159">
        <v>30.344072979537899</v>
      </c>
    </row>
    <row r="40" spans="1:10" ht="12.75" customHeight="1">
      <c r="A40" s="158" t="s">
        <v>220</v>
      </c>
      <c r="B40" s="157">
        <v>313218</v>
      </c>
      <c r="C40" s="157"/>
      <c r="D40" s="157">
        <v>169488</v>
      </c>
      <c r="E40" s="159">
        <v>54.111832653295799</v>
      </c>
      <c r="F40" s="157"/>
      <c r="G40" s="157">
        <v>313253</v>
      </c>
      <c r="H40" s="157"/>
      <c r="I40" s="157">
        <v>160023</v>
      </c>
      <c r="J40" s="159">
        <v>51.084267349394899</v>
      </c>
    </row>
    <row r="41" spans="1:10" ht="12.75" customHeight="1">
      <c r="A41" s="158" t="s">
        <v>129</v>
      </c>
      <c r="B41" s="157">
        <v>313218</v>
      </c>
      <c r="C41" s="157"/>
      <c r="D41" s="160">
        <v>5122</v>
      </c>
      <c r="E41" s="161">
        <v>1.63528277429777</v>
      </c>
      <c r="F41" s="157"/>
      <c r="G41" s="157">
        <v>313253</v>
      </c>
      <c r="H41" s="157"/>
      <c r="I41" s="160">
        <v>4943</v>
      </c>
      <c r="J41" s="161">
        <v>1.5779577529983799</v>
      </c>
    </row>
    <row r="42" spans="1:10" ht="4.5" customHeight="1">
      <c r="A42" s="157"/>
      <c r="B42" s="157"/>
      <c r="C42" s="157"/>
      <c r="D42" s="157"/>
      <c r="E42" s="157"/>
      <c r="F42" s="157"/>
      <c r="G42" s="157"/>
      <c r="H42" s="157"/>
      <c r="I42" s="157"/>
      <c r="J42" s="157"/>
    </row>
    <row r="43" spans="1:10" ht="12.75" customHeight="1">
      <c r="A43" s="155" t="s">
        <v>91</v>
      </c>
      <c r="B43" s="156">
        <v>323958</v>
      </c>
      <c r="C43" s="157"/>
      <c r="D43" s="157"/>
      <c r="E43" s="157"/>
      <c r="F43" s="157"/>
      <c r="G43" s="156">
        <v>348435</v>
      </c>
      <c r="H43" s="157"/>
      <c r="I43" s="157"/>
      <c r="J43" s="157"/>
    </row>
    <row r="44" spans="1:10" ht="12.75" customHeight="1">
      <c r="A44" s="158" t="s">
        <v>216</v>
      </c>
      <c r="B44" s="157">
        <v>323958</v>
      </c>
      <c r="C44" s="157"/>
      <c r="D44" s="157">
        <v>225109</v>
      </c>
      <c r="E44" s="159">
        <v>69.487094006013095</v>
      </c>
      <c r="F44" s="157"/>
      <c r="G44" s="157">
        <v>348435</v>
      </c>
      <c r="H44" s="157"/>
      <c r="I44" s="157">
        <v>249879</v>
      </c>
      <c r="J44" s="159">
        <v>71.714667011063796</v>
      </c>
    </row>
    <row r="45" spans="1:10" ht="12.75" customHeight="1">
      <c r="A45" s="179" t="s">
        <v>217</v>
      </c>
      <c r="B45" s="157">
        <v>323669</v>
      </c>
      <c r="C45" s="157"/>
      <c r="D45" s="157">
        <v>201673</v>
      </c>
      <c r="E45" s="159">
        <v>62.3084076633845</v>
      </c>
      <c r="F45" s="157"/>
      <c r="G45" s="157">
        <v>344499</v>
      </c>
      <c r="H45" s="157"/>
      <c r="I45" s="157">
        <v>229847</v>
      </c>
      <c r="J45" s="159">
        <v>66.719206732095003</v>
      </c>
    </row>
    <row r="46" spans="1:10" ht="12.75" customHeight="1">
      <c r="A46" s="179" t="s">
        <v>218</v>
      </c>
      <c r="B46" s="157">
        <v>323958</v>
      </c>
      <c r="C46" s="157"/>
      <c r="D46" s="157">
        <v>169551</v>
      </c>
      <c r="E46" s="159">
        <v>52.337340025558902</v>
      </c>
      <c r="F46" s="157"/>
      <c r="G46" s="157">
        <v>346682</v>
      </c>
      <c r="H46" s="157"/>
      <c r="I46" s="157">
        <v>176561</v>
      </c>
      <c r="J46" s="159">
        <v>50.9288050720833</v>
      </c>
    </row>
    <row r="47" spans="1:10" ht="12.75" customHeight="1">
      <c r="A47" s="179" t="s">
        <v>219</v>
      </c>
      <c r="B47" s="157">
        <v>323828</v>
      </c>
      <c r="C47" s="157"/>
      <c r="D47" s="157">
        <v>120380</v>
      </c>
      <c r="E47" s="159">
        <v>37.174055362723401</v>
      </c>
      <c r="F47" s="157"/>
      <c r="G47" s="157">
        <v>346682</v>
      </c>
      <c r="H47" s="157"/>
      <c r="I47" s="157">
        <v>144318</v>
      </c>
      <c r="J47" s="159">
        <v>41.628351053703398</v>
      </c>
    </row>
    <row r="48" spans="1:10" ht="12.75" customHeight="1">
      <c r="A48" s="158" t="s">
        <v>220</v>
      </c>
      <c r="B48" s="157">
        <v>323958</v>
      </c>
      <c r="C48" s="157"/>
      <c r="D48" s="157">
        <v>97500</v>
      </c>
      <c r="E48" s="159">
        <v>30.096493989961701</v>
      </c>
      <c r="F48" s="157"/>
      <c r="G48" s="157">
        <v>348435</v>
      </c>
      <c r="H48" s="157"/>
      <c r="I48" s="157">
        <v>96603</v>
      </c>
      <c r="J48" s="159">
        <v>27.7248267252142</v>
      </c>
    </row>
    <row r="49" spans="1:10" ht="12.75" customHeight="1">
      <c r="A49" s="158" t="s">
        <v>129</v>
      </c>
      <c r="B49" s="157">
        <v>323958</v>
      </c>
      <c r="C49" s="157"/>
      <c r="D49" s="162">
        <v>1349</v>
      </c>
      <c r="E49" s="163">
        <v>0.416412004025213</v>
      </c>
      <c r="F49" s="157"/>
      <c r="G49" s="157">
        <v>348435</v>
      </c>
      <c r="H49" s="157"/>
      <c r="I49" s="162">
        <v>1953</v>
      </c>
      <c r="J49" s="163">
        <v>0.56050626372207202</v>
      </c>
    </row>
    <row r="50" spans="1:10" ht="4.5" customHeight="1">
      <c r="A50" s="157"/>
      <c r="B50" s="157"/>
      <c r="C50" s="157"/>
      <c r="D50" s="157"/>
      <c r="E50" s="157"/>
      <c r="F50" s="157"/>
      <c r="G50" s="157"/>
      <c r="H50" s="157"/>
      <c r="I50" s="157"/>
      <c r="J50" s="157"/>
    </row>
    <row r="51" spans="1:10" ht="12.75" customHeight="1">
      <c r="A51" s="155" t="s">
        <v>92</v>
      </c>
      <c r="B51" s="156">
        <v>1143611</v>
      </c>
      <c r="C51" s="157"/>
      <c r="D51" s="157"/>
      <c r="E51" s="157"/>
      <c r="F51" s="157"/>
      <c r="G51" s="156">
        <v>1220103</v>
      </c>
      <c r="H51" s="157"/>
      <c r="I51" s="157"/>
      <c r="J51" s="157"/>
    </row>
    <row r="52" spans="1:10" ht="12.75" customHeight="1">
      <c r="A52" s="158" t="s">
        <v>216</v>
      </c>
      <c r="B52" s="157">
        <v>1143611</v>
      </c>
      <c r="C52" s="157"/>
      <c r="D52" s="157">
        <v>673233</v>
      </c>
      <c r="E52" s="159">
        <v>58.869055998936702</v>
      </c>
      <c r="F52" s="157"/>
      <c r="G52" s="157">
        <v>1220103</v>
      </c>
      <c r="H52" s="157"/>
      <c r="I52" s="157">
        <v>809454</v>
      </c>
      <c r="J52" s="159">
        <v>66.343087427864702</v>
      </c>
    </row>
    <row r="53" spans="1:10" ht="12.75" customHeight="1">
      <c r="A53" s="179" t="s">
        <v>217</v>
      </c>
      <c r="B53" s="157">
        <v>1138313</v>
      </c>
      <c r="C53" s="157"/>
      <c r="D53" s="157">
        <v>569511</v>
      </c>
      <c r="E53" s="159">
        <v>50.031142576778102</v>
      </c>
      <c r="F53" s="157"/>
      <c r="G53" s="157">
        <v>1206414</v>
      </c>
      <c r="H53" s="157"/>
      <c r="I53" s="157">
        <v>731454</v>
      </c>
      <c r="J53" s="159">
        <v>60.630430349780397</v>
      </c>
    </row>
    <row r="54" spans="1:10" ht="12.75" customHeight="1">
      <c r="A54" s="179" t="s">
        <v>218</v>
      </c>
      <c r="B54" s="157">
        <v>1138011</v>
      </c>
      <c r="C54" s="157"/>
      <c r="D54" s="157">
        <v>510544</v>
      </c>
      <c r="E54" s="159">
        <v>44.862835245002003</v>
      </c>
      <c r="F54" s="157"/>
      <c r="G54" s="157">
        <v>1205825</v>
      </c>
      <c r="H54" s="157"/>
      <c r="I54" s="157">
        <v>572813</v>
      </c>
      <c r="J54" s="159">
        <v>47.5038251819294</v>
      </c>
    </row>
    <row r="55" spans="1:10" ht="12.75" customHeight="1">
      <c r="A55" s="179" t="s">
        <v>219</v>
      </c>
      <c r="B55" s="157">
        <v>1137453</v>
      </c>
      <c r="C55" s="157"/>
      <c r="D55" s="157">
        <v>350584</v>
      </c>
      <c r="E55" s="159">
        <v>30.8218449465604</v>
      </c>
      <c r="F55" s="157"/>
      <c r="G55" s="157">
        <v>1207499</v>
      </c>
      <c r="H55" s="157"/>
      <c r="I55" s="157">
        <v>484751</v>
      </c>
      <c r="J55" s="159">
        <v>40.1450435983798</v>
      </c>
    </row>
    <row r="56" spans="1:10" ht="12.75" customHeight="1">
      <c r="A56" s="158" t="s">
        <v>220</v>
      </c>
      <c r="B56" s="157">
        <v>1143611</v>
      </c>
      <c r="C56" s="157"/>
      <c r="D56" s="157">
        <v>455022</v>
      </c>
      <c r="E56" s="159">
        <v>39.788179721950897</v>
      </c>
      <c r="F56" s="157"/>
      <c r="G56" s="157">
        <v>1220103</v>
      </c>
      <c r="H56" s="157"/>
      <c r="I56" s="157">
        <v>395454</v>
      </c>
      <c r="J56" s="159">
        <v>32.411525912156598</v>
      </c>
    </row>
    <row r="57" spans="1:10" ht="12.75" customHeight="1">
      <c r="A57" s="158" t="s">
        <v>129</v>
      </c>
      <c r="B57" s="157">
        <v>1143611</v>
      </c>
      <c r="C57" s="157"/>
      <c r="D57" s="160">
        <v>15356</v>
      </c>
      <c r="E57" s="161">
        <v>1.3427642791123899</v>
      </c>
      <c r="F57" s="157"/>
      <c r="G57" s="157">
        <v>1220103</v>
      </c>
      <c r="H57" s="157"/>
      <c r="I57" s="160">
        <v>15195</v>
      </c>
      <c r="J57" s="161">
        <v>1.24538665997871</v>
      </c>
    </row>
    <row r="58" spans="1:10" ht="4.5" customHeight="1">
      <c r="A58" s="157"/>
      <c r="B58" s="157"/>
      <c r="C58" s="157"/>
      <c r="D58" s="157"/>
      <c r="E58" s="157"/>
      <c r="F58" s="157"/>
      <c r="G58" s="157"/>
      <c r="H58" s="157"/>
      <c r="I58" s="157"/>
      <c r="J58" s="157"/>
    </row>
    <row r="59" spans="1:10" ht="12.75" customHeight="1">
      <c r="A59" s="155" t="s">
        <v>93</v>
      </c>
      <c r="B59" s="156">
        <v>275369</v>
      </c>
      <c r="C59" s="157"/>
      <c r="D59" s="157"/>
      <c r="E59" s="157"/>
      <c r="F59" s="157"/>
      <c r="G59" s="156">
        <v>295473</v>
      </c>
      <c r="H59" s="157"/>
      <c r="I59" s="157"/>
      <c r="J59" s="157"/>
    </row>
    <row r="60" spans="1:10" ht="12.75" customHeight="1">
      <c r="A60" s="158" t="s">
        <v>216</v>
      </c>
      <c r="B60" s="157">
        <v>275369</v>
      </c>
      <c r="C60" s="157"/>
      <c r="D60" s="157">
        <v>178260</v>
      </c>
      <c r="E60" s="159">
        <v>64.734955641339397</v>
      </c>
      <c r="F60" s="157"/>
      <c r="G60" s="157">
        <v>295473</v>
      </c>
      <c r="H60" s="157"/>
      <c r="I60" s="157">
        <v>203122</v>
      </c>
      <c r="J60" s="159">
        <v>68.744690716241394</v>
      </c>
    </row>
    <row r="61" spans="1:10" ht="12.75" customHeight="1">
      <c r="A61" s="179" t="s">
        <v>217</v>
      </c>
      <c r="B61" s="157">
        <v>274586</v>
      </c>
      <c r="C61" s="157"/>
      <c r="D61" s="157">
        <v>155573</v>
      </c>
      <c r="E61" s="159">
        <v>56.657294982264197</v>
      </c>
      <c r="F61" s="157"/>
      <c r="G61" s="157">
        <v>290817</v>
      </c>
      <c r="H61" s="157"/>
      <c r="I61" s="157">
        <v>183063</v>
      </c>
      <c r="J61" s="159">
        <v>62.947833173439001</v>
      </c>
    </row>
    <row r="62" spans="1:10" ht="12.75" customHeight="1">
      <c r="A62" s="179" t="s">
        <v>218</v>
      </c>
      <c r="B62" s="157">
        <v>274740</v>
      </c>
      <c r="C62" s="157"/>
      <c r="D62" s="157">
        <v>120446</v>
      </c>
      <c r="E62" s="159">
        <v>43.839994176312103</v>
      </c>
      <c r="F62" s="157"/>
      <c r="G62" s="157">
        <v>291609</v>
      </c>
      <c r="H62" s="157"/>
      <c r="I62" s="157">
        <v>142566</v>
      </c>
      <c r="J62" s="159">
        <v>48.889437568799302</v>
      </c>
    </row>
    <row r="63" spans="1:10" ht="12.75" customHeight="1">
      <c r="A63" s="179" t="s">
        <v>219</v>
      </c>
      <c r="B63" s="157">
        <v>274907</v>
      </c>
      <c r="C63" s="157"/>
      <c r="D63" s="157">
        <v>104847</v>
      </c>
      <c r="E63" s="159">
        <v>38.139079761519298</v>
      </c>
      <c r="F63" s="157"/>
      <c r="G63" s="157">
        <v>292040</v>
      </c>
      <c r="H63" s="157"/>
      <c r="I63" s="157">
        <v>126654</v>
      </c>
      <c r="J63" s="159">
        <v>43.368716614162402</v>
      </c>
    </row>
    <row r="64" spans="1:10" ht="12.75" customHeight="1">
      <c r="A64" s="158" t="s">
        <v>220</v>
      </c>
      <c r="B64" s="157">
        <v>275369</v>
      </c>
      <c r="C64" s="157"/>
      <c r="D64" s="157">
        <v>93671</v>
      </c>
      <c r="E64" s="159">
        <v>34.016537809266801</v>
      </c>
      <c r="F64" s="157"/>
      <c r="G64" s="157">
        <v>295473</v>
      </c>
      <c r="H64" s="157"/>
      <c r="I64" s="157">
        <v>87205</v>
      </c>
      <c r="J64" s="159">
        <v>29.513694990743701</v>
      </c>
    </row>
    <row r="65" spans="1:10" ht="12.75" customHeight="1">
      <c r="A65" s="158" t="s">
        <v>129</v>
      </c>
      <c r="B65" s="157">
        <v>275369</v>
      </c>
      <c r="C65" s="157"/>
      <c r="D65" s="160">
        <v>3438</v>
      </c>
      <c r="E65" s="161">
        <v>1.24850654939372</v>
      </c>
      <c r="F65" s="157"/>
      <c r="G65" s="157">
        <v>295473</v>
      </c>
      <c r="H65" s="157"/>
      <c r="I65" s="160">
        <v>5146</v>
      </c>
      <c r="J65" s="161">
        <v>1.7416142930149301</v>
      </c>
    </row>
    <row r="66" spans="1:10" ht="4.5" customHeight="1">
      <c r="A66" s="157"/>
      <c r="B66" s="157"/>
      <c r="C66" s="157"/>
      <c r="D66" s="157"/>
      <c r="E66" s="157"/>
      <c r="F66" s="157"/>
      <c r="G66" s="157"/>
      <c r="H66" s="157"/>
      <c r="I66" s="157"/>
      <c r="J66" s="157"/>
    </row>
    <row r="67" spans="1:10" ht="12.75" customHeight="1">
      <c r="A67" s="155" t="s">
        <v>94</v>
      </c>
      <c r="B67" s="156">
        <v>1582435</v>
      </c>
      <c r="C67" s="157"/>
      <c r="D67" s="157"/>
      <c r="E67" s="157"/>
      <c r="F67" s="157"/>
      <c r="G67" s="156">
        <v>2026264</v>
      </c>
      <c r="H67" s="157"/>
      <c r="I67" s="157"/>
      <c r="J67" s="157"/>
    </row>
    <row r="68" spans="1:10" ht="12.75" customHeight="1">
      <c r="A68" s="158" t="s">
        <v>216</v>
      </c>
      <c r="B68" s="157">
        <v>1582435</v>
      </c>
      <c r="C68" s="157"/>
      <c r="D68" s="157">
        <v>991223</v>
      </c>
      <c r="E68" s="159">
        <v>62.639097340491098</v>
      </c>
      <c r="F68" s="157"/>
      <c r="G68" s="157">
        <v>2026264</v>
      </c>
      <c r="H68" s="157"/>
      <c r="I68" s="157">
        <v>1242875</v>
      </c>
      <c r="J68" s="159">
        <v>61.338256021920103</v>
      </c>
    </row>
    <row r="69" spans="1:10" ht="12.75" customHeight="1">
      <c r="A69" s="179" t="s">
        <v>217</v>
      </c>
      <c r="B69" s="157">
        <v>1577906</v>
      </c>
      <c r="C69" s="157"/>
      <c r="D69" s="157">
        <v>917823</v>
      </c>
      <c r="E69" s="159">
        <v>58.167153176425003</v>
      </c>
      <c r="F69" s="157"/>
      <c r="G69" s="157">
        <v>2012538</v>
      </c>
      <c r="H69" s="157"/>
      <c r="I69" s="157">
        <v>1181933</v>
      </c>
      <c r="J69" s="159">
        <v>58.728481151660198</v>
      </c>
    </row>
    <row r="70" spans="1:10" ht="12.75" customHeight="1">
      <c r="A70" s="179" t="s">
        <v>218</v>
      </c>
      <c r="B70" s="157">
        <v>1577557</v>
      </c>
      <c r="C70" s="157"/>
      <c r="D70" s="157">
        <v>692667</v>
      </c>
      <c r="E70" s="159">
        <v>43.907573545678503</v>
      </c>
      <c r="F70" s="157"/>
      <c r="G70" s="157">
        <v>2010773</v>
      </c>
      <c r="H70" s="157"/>
      <c r="I70" s="157">
        <v>780946</v>
      </c>
      <c r="J70" s="159">
        <v>38.838098581988099</v>
      </c>
    </row>
    <row r="71" spans="1:10" ht="12.75" customHeight="1">
      <c r="A71" s="179" t="s">
        <v>219</v>
      </c>
      <c r="B71" s="157">
        <v>1574783</v>
      </c>
      <c r="C71" s="157"/>
      <c r="D71" s="157">
        <v>522481</v>
      </c>
      <c r="E71" s="159">
        <v>33.177968012100699</v>
      </c>
      <c r="F71" s="157"/>
      <c r="G71" s="157">
        <v>2011135</v>
      </c>
      <c r="H71" s="157"/>
      <c r="I71" s="157">
        <v>649664</v>
      </c>
      <c r="J71" s="159">
        <v>32.303351092790898</v>
      </c>
    </row>
    <row r="72" spans="1:10" ht="12.75" customHeight="1">
      <c r="A72" s="158" t="s">
        <v>220</v>
      </c>
      <c r="B72" s="157">
        <v>1582435</v>
      </c>
      <c r="C72" s="157"/>
      <c r="D72" s="157">
        <v>555813</v>
      </c>
      <c r="E72" s="159">
        <v>35.123907143105399</v>
      </c>
      <c r="F72" s="157"/>
      <c r="G72" s="157">
        <v>2026264</v>
      </c>
      <c r="H72" s="157"/>
      <c r="I72" s="157">
        <v>727258</v>
      </c>
      <c r="J72" s="159">
        <v>35.891571878096798</v>
      </c>
    </row>
    <row r="73" spans="1:10" ht="12.75" customHeight="1">
      <c r="A73" s="158" t="s">
        <v>129</v>
      </c>
      <c r="B73" s="157">
        <v>1582435</v>
      </c>
      <c r="C73" s="157"/>
      <c r="D73" s="160">
        <v>35399</v>
      </c>
      <c r="E73" s="161">
        <v>2.2369955164035198</v>
      </c>
      <c r="F73" s="157"/>
      <c r="G73" s="157">
        <v>2026264</v>
      </c>
      <c r="H73" s="157"/>
      <c r="I73" s="160">
        <v>56131</v>
      </c>
      <c r="J73" s="161">
        <v>2.7701720999830202</v>
      </c>
    </row>
    <row r="74" spans="1:10" ht="4.5" customHeight="1">
      <c r="A74" s="157"/>
      <c r="B74" s="157"/>
      <c r="C74" s="157"/>
      <c r="D74" s="157"/>
      <c r="E74" s="157"/>
      <c r="F74" s="157"/>
      <c r="G74" s="157"/>
      <c r="H74" s="157"/>
      <c r="I74" s="157"/>
      <c r="J74" s="157"/>
    </row>
    <row r="75" spans="1:10" ht="12.75" customHeight="1">
      <c r="A75" s="155" t="s">
        <v>95</v>
      </c>
      <c r="B75" s="156">
        <v>1394974</v>
      </c>
      <c r="C75" s="157"/>
      <c r="D75" s="157"/>
      <c r="E75" s="157"/>
      <c r="F75" s="157"/>
      <c r="G75" s="156">
        <v>1382997</v>
      </c>
      <c r="H75" s="157"/>
      <c r="I75" s="157"/>
      <c r="J75" s="157"/>
    </row>
    <row r="76" spans="1:10" ht="12.75" customHeight="1">
      <c r="A76" s="158" t="s">
        <v>216</v>
      </c>
      <c r="B76" s="157">
        <v>1394974</v>
      </c>
      <c r="C76" s="157"/>
      <c r="D76" s="157">
        <v>915066</v>
      </c>
      <c r="E76" s="159">
        <v>65.597351635227596</v>
      </c>
      <c r="F76" s="157"/>
      <c r="G76" s="157">
        <v>1382997</v>
      </c>
      <c r="H76" s="157"/>
      <c r="I76" s="157">
        <v>942946</v>
      </c>
      <c r="J76" s="159">
        <v>68.181348188029304</v>
      </c>
    </row>
    <row r="77" spans="1:10" ht="12.75" customHeight="1">
      <c r="A77" s="179" t="s">
        <v>217</v>
      </c>
      <c r="B77" s="157">
        <v>1382706</v>
      </c>
      <c r="C77" s="157"/>
      <c r="D77" s="157">
        <v>850052</v>
      </c>
      <c r="E77" s="159">
        <v>61.4774218091192</v>
      </c>
      <c r="F77" s="157"/>
      <c r="G77" s="157">
        <v>1365892</v>
      </c>
      <c r="H77" s="157"/>
      <c r="I77" s="157">
        <v>894778</v>
      </c>
      <c r="J77" s="159">
        <v>65.5086932202546</v>
      </c>
    </row>
    <row r="78" spans="1:10" ht="12.75" customHeight="1">
      <c r="A78" s="179" t="s">
        <v>218</v>
      </c>
      <c r="B78" s="157">
        <v>1388446</v>
      </c>
      <c r="C78" s="157"/>
      <c r="D78" s="157">
        <v>689275</v>
      </c>
      <c r="E78" s="159">
        <v>49.6436303608495</v>
      </c>
      <c r="F78" s="157"/>
      <c r="G78" s="157">
        <v>1371562</v>
      </c>
      <c r="H78" s="157"/>
      <c r="I78" s="157">
        <v>684248</v>
      </c>
      <c r="J78" s="159">
        <v>49.888229624326101</v>
      </c>
    </row>
    <row r="79" spans="1:10" ht="12.75" customHeight="1">
      <c r="A79" s="179" t="s">
        <v>219</v>
      </c>
      <c r="B79" s="157">
        <v>1387622</v>
      </c>
      <c r="C79" s="157"/>
      <c r="D79" s="157">
        <v>515880</v>
      </c>
      <c r="E79" s="159">
        <v>37.177271620081001</v>
      </c>
      <c r="F79" s="157"/>
      <c r="G79" s="157">
        <v>1374942</v>
      </c>
      <c r="H79" s="157"/>
      <c r="I79" s="157">
        <v>521858</v>
      </c>
      <c r="J79" s="159">
        <v>37.954910098025898</v>
      </c>
    </row>
    <row r="80" spans="1:10" ht="12.75" customHeight="1">
      <c r="A80" s="158" t="s">
        <v>220</v>
      </c>
      <c r="B80" s="157">
        <v>1394974</v>
      </c>
      <c r="C80" s="157"/>
      <c r="D80" s="157">
        <v>473965</v>
      </c>
      <c r="E80" s="159">
        <v>33.976618919062297</v>
      </c>
      <c r="F80" s="157"/>
      <c r="G80" s="157">
        <v>1382997</v>
      </c>
      <c r="H80" s="157"/>
      <c r="I80" s="157">
        <v>437143</v>
      </c>
      <c r="J80" s="159">
        <v>31.608383821512302</v>
      </c>
    </row>
    <row r="81" spans="1:10" ht="12.75" customHeight="1">
      <c r="A81" s="158" t="s">
        <v>129</v>
      </c>
      <c r="B81" s="157">
        <v>1394974</v>
      </c>
      <c r="C81" s="157"/>
      <c r="D81" s="162">
        <v>5943</v>
      </c>
      <c r="E81" s="163">
        <v>0.42602944571009899</v>
      </c>
      <c r="F81" s="157"/>
      <c r="G81" s="157">
        <v>1382997</v>
      </c>
      <c r="H81" s="157"/>
      <c r="I81" s="162">
        <v>2908</v>
      </c>
      <c r="J81" s="163">
        <v>0.210267990458403</v>
      </c>
    </row>
    <row r="82" spans="1:10" ht="4.5" customHeight="1">
      <c r="A82" s="157"/>
      <c r="B82" s="157"/>
      <c r="C82" s="157"/>
      <c r="D82" s="157"/>
      <c r="E82" s="157"/>
      <c r="F82" s="157"/>
      <c r="G82" s="157"/>
      <c r="H82" s="157"/>
      <c r="I82" s="157"/>
      <c r="J82" s="157"/>
    </row>
    <row r="83" spans="1:10" ht="12.75" customHeight="1">
      <c r="A83" s="155" t="s">
        <v>96</v>
      </c>
      <c r="B83" s="156">
        <v>3569743</v>
      </c>
      <c r="C83" s="157"/>
      <c r="D83" s="157"/>
      <c r="E83" s="157"/>
      <c r="F83" s="157"/>
      <c r="G83" s="156">
        <v>4013410</v>
      </c>
      <c r="H83" s="157"/>
      <c r="I83" s="157"/>
      <c r="J83" s="157"/>
    </row>
    <row r="84" spans="1:10" ht="12.75" customHeight="1">
      <c r="A84" s="158" t="s">
        <v>216</v>
      </c>
      <c r="B84" s="157">
        <v>3569743</v>
      </c>
      <c r="C84" s="157"/>
      <c r="D84" s="157">
        <v>2841227</v>
      </c>
      <c r="E84" s="159">
        <v>79.591920202658898</v>
      </c>
      <c r="F84" s="157"/>
      <c r="G84" s="157">
        <v>4013410</v>
      </c>
      <c r="H84" s="157"/>
      <c r="I84" s="157">
        <v>3221932</v>
      </c>
      <c r="J84" s="159">
        <v>80.279164102346897</v>
      </c>
    </row>
    <row r="85" spans="1:10" ht="12.75" customHeight="1">
      <c r="A85" s="179" t="s">
        <v>217</v>
      </c>
      <c r="B85" s="157">
        <v>3559469</v>
      </c>
      <c r="C85" s="157"/>
      <c r="D85" s="157">
        <v>2711480</v>
      </c>
      <c r="E85" s="159">
        <v>76.176530825243901</v>
      </c>
      <c r="F85" s="157"/>
      <c r="G85" s="157">
        <v>3962532</v>
      </c>
      <c r="H85" s="157"/>
      <c r="I85" s="157">
        <v>3149611</v>
      </c>
      <c r="J85" s="159">
        <v>79.484809207849906</v>
      </c>
    </row>
    <row r="86" spans="1:10" ht="12.75" customHeight="1">
      <c r="A86" s="179" t="s">
        <v>218</v>
      </c>
      <c r="B86" s="157">
        <v>3557774</v>
      </c>
      <c r="C86" s="157"/>
      <c r="D86" s="157">
        <v>1914487</v>
      </c>
      <c r="E86" s="159">
        <v>53.811371942118903</v>
      </c>
      <c r="F86" s="157"/>
      <c r="G86" s="157">
        <v>3974826</v>
      </c>
      <c r="H86" s="157"/>
      <c r="I86" s="157">
        <v>2062057</v>
      </c>
      <c r="J86" s="159">
        <v>51.877918681220301</v>
      </c>
    </row>
    <row r="87" spans="1:10" ht="12.75" customHeight="1">
      <c r="A87" s="179" t="s">
        <v>219</v>
      </c>
      <c r="B87" s="157">
        <v>3553552</v>
      </c>
      <c r="C87" s="157"/>
      <c r="D87" s="157">
        <v>1419775</v>
      </c>
      <c r="E87" s="159">
        <v>39.953685776935302</v>
      </c>
      <c r="F87" s="157"/>
      <c r="G87" s="157">
        <v>3976746</v>
      </c>
      <c r="H87" s="157"/>
      <c r="I87" s="157">
        <v>1636104</v>
      </c>
      <c r="J87" s="159">
        <v>41.141777724803099</v>
      </c>
    </row>
    <row r="88" spans="1:10" ht="12.75" customHeight="1">
      <c r="A88" s="158" t="s">
        <v>220</v>
      </c>
      <c r="B88" s="157">
        <v>3569743</v>
      </c>
      <c r="C88" s="157"/>
      <c r="D88" s="157">
        <v>699936</v>
      </c>
      <c r="E88" s="159">
        <v>19.607461937736101</v>
      </c>
      <c r="F88" s="157"/>
      <c r="G88" s="157">
        <v>4013410</v>
      </c>
      <c r="H88" s="157"/>
      <c r="I88" s="157">
        <v>756423</v>
      </c>
      <c r="J88" s="159">
        <v>18.847389127948599</v>
      </c>
    </row>
    <row r="89" spans="1:10" ht="12.75" customHeight="1">
      <c r="A89" s="158" t="s">
        <v>129</v>
      </c>
      <c r="B89" s="157">
        <v>3569743</v>
      </c>
      <c r="C89" s="157"/>
      <c r="D89" s="160">
        <v>28580</v>
      </c>
      <c r="E89" s="161">
        <v>0.80061785960501897</v>
      </c>
      <c r="F89" s="157"/>
      <c r="G89" s="157">
        <v>4013410</v>
      </c>
      <c r="H89" s="157"/>
      <c r="I89" s="160">
        <v>35055</v>
      </c>
      <c r="J89" s="161">
        <v>0.87344676970456503</v>
      </c>
    </row>
    <row r="90" spans="1:10" ht="4.5" customHeight="1">
      <c r="A90" s="157"/>
      <c r="B90" s="157"/>
      <c r="C90" s="157"/>
      <c r="D90" s="157"/>
      <c r="E90" s="157"/>
      <c r="F90" s="157"/>
      <c r="G90" s="157"/>
      <c r="H90" s="157"/>
      <c r="I90" s="157"/>
      <c r="J90" s="157"/>
    </row>
    <row r="91" spans="1:10" ht="12.75" customHeight="1">
      <c r="A91" s="155" t="s">
        <v>97</v>
      </c>
      <c r="B91" s="156">
        <v>589878</v>
      </c>
      <c r="C91" s="157"/>
      <c r="D91" s="157"/>
      <c r="E91" s="157"/>
      <c r="F91" s="157"/>
      <c r="G91" s="156">
        <v>707109</v>
      </c>
      <c r="H91" s="157"/>
      <c r="I91" s="157"/>
      <c r="J91" s="157"/>
    </row>
    <row r="92" spans="1:10" ht="12.75" customHeight="1">
      <c r="A92" s="158" t="s">
        <v>216</v>
      </c>
      <c r="B92" s="157">
        <v>589878</v>
      </c>
      <c r="C92" s="157"/>
      <c r="D92" s="157">
        <v>350213</v>
      </c>
      <c r="E92" s="159">
        <v>59.370412186926799</v>
      </c>
      <c r="F92" s="157"/>
      <c r="G92" s="157">
        <v>707109</v>
      </c>
      <c r="H92" s="157"/>
      <c r="I92" s="157">
        <v>440769</v>
      </c>
      <c r="J92" s="159">
        <v>62.333954171139098</v>
      </c>
    </row>
    <row r="93" spans="1:10" ht="12.75" customHeight="1">
      <c r="A93" s="179" t="s">
        <v>217</v>
      </c>
      <c r="B93" s="157">
        <v>586705</v>
      </c>
      <c r="C93" s="157"/>
      <c r="D93" s="157">
        <v>287921</v>
      </c>
      <c r="E93" s="159">
        <v>49.074236626584103</v>
      </c>
      <c r="F93" s="157"/>
      <c r="G93" s="157">
        <v>701839</v>
      </c>
      <c r="H93" s="157"/>
      <c r="I93" s="157">
        <v>374541</v>
      </c>
      <c r="J93" s="159">
        <v>53.365657935794403</v>
      </c>
    </row>
    <row r="94" spans="1:10" ht="12.75" customHeight="1">
      <c r="A94" s="179" t="s">
        <v>218</v>
      </c>
      <c r="B94" s="157">
        <v>587582</v>
      </c>
      <c r="C94" s="157"/>
      <c r="D94" s="157">
        <v>259781</v>
      </c>
      <c r="E94" s="159">
        <v>44.2118717047153</v>
      </c>
      <c r="F94" s="157"/>
      <c r="G94" s="157">
        <v>702579</v>
      </c>
      <c r="H94" s="157"/>
      <c r="I94" s="157">
        <v>297562</v>
      </c>
      <c r="J94" s="159">
        <v>42.352817263254401</v>
      </c>
    </row>
    <row r="95" spans="1:10" ht="12.75" customHeight="1">
      <c r="A95" s="179" t="s">
        <v>219</v>
      </c>
      <c r="B95" s="157">
        <v>587968</v>
      </c>
      <c r="C95" s="157"/>
      <c r="D95" s="157">
        <v>213410</v>
      </c>
      <c r="E95" s="159">
        <v>36.296192990094703</v>
      </c>
      <c r="F95" s="157"/>
      <c r="G95" s="157">
        <v>703623</v>
      </c>
      <c r="H95" s="157"/>
      <c r="I95" s="157">
        <v>265141</v>
      </c>
      <c r="J95" s="159">
        <v>37.682253138399403</v>
      </c>
    </row>
    <row r="96" spans="1:10" ht="12.75" customHeight="1">
      <c r="A96" s="158" t="s">
        <v>220</v>
      </c>
      <c r="B96" s="157">
        <v>589878</v>
      </c>
      <c r="C96" s="157"/>
      <c r="D96" s="157">
        <v>233970</v>
      </c>
      <c r="E96" s="159">
        <v>39.664133939560401</v>
      </c>
      <c r="F96" s="157"/>
      <c r="G96" s="157">
        <v>707109</v>
      </c>
      <c r="H96" s="157"/>
      <c r="I96" s="157">
        <v>257328</v>
      </c>
      <c r="J96" s="159">
        <v>36.391560565627103</v>
      </c>
    </row>
    <row r="97" spans="1:10" ht="12.75" customHeight="1">
      <c r="A97" s="158" t="s">
        <v>129</v>
      </c>
      <c r="B97" s="157">
        <v>589878</v>
      </c>
      <c r="C97" s="157"/>
      <c r="D97" s="160">
        <v>5695</v>
      </c>
      <c r="E97" s="161">
        <v>0.96545387351282796</v>
      </c>
      <c r="F97" s="157"/>
      <c r="G97" s="157">
        <v>707109</v>
      </c>
      <c r="H97" s="157"/>
      <c r="I97" s="160">
        <v>9012</v>
      </c>
      <c r="J97" s="161">
        <v>1.2744852632338199</v>
      </c>
    </row>
    <row r="98" spans="1:10" ht="4.5" customHeight="1">
      <c r="A98" s="157"/>
      <c r="B98" s="157"/>
      <c r="C98" s="157"/>
      <c r="D98" s="157"/>
      <c r="E98" s="157"/>
      <c r="F98" s="157"/>
      <c r="G98" s="157"/>
      <c r="H98" s="157"/>
      <c r="I98" s="157"/>
      <c r="J98" s="157"/>
    </row>
    <row r="99" spans="1:10" ht="12.75" customHeight="1">
      <c r="A99" s="155" t="s">
        <v>98</v>
      </c>
      <c r="B99" s="156">
        <v>1880924</v>
      </c>
      <c r="C99" s="157"/>
      <c r="D99" s="157"/>
      <c r="E99" s="157"/>
      <c r="F99" s="157"/>
      <c r="G99" s="156">
        <v>2488783</v>
      </c>
      <c r="H99" s="157"/>
      <c r="I99" s="157"/>
      <c r="J99" s="157"/>
    </row>
    <row r="100" spans="1:10" ht="12.75" customHeight="1">
      <c r="A100" s="158" t="s">
        <v>216</v>
      </c>
      <c r="B100" s="157">
        <v>1880924</v>
      </c>
      <c r="C100" s="157"/>
      <c r="D100" s="157">
        <v>1423672</v>
      </c>
      <c r="E100" s="159">
        <v>75.690033196450301</v>
      </c>
      <c r="F100" s="157"/>
      <c r="G100" s="157">
        <v>2488783</v>
      </c>
      <c r="H100" s="157"/>
      <c r="I100" s="157">
        <v>1920381</v>
      </c>
      <c r="J100" s="159">
        <v>77.161447984818295</v>
      </c>
    </row>
    <row r="101" spans="1:10" ht="12.75" customHeight="1">
      <c r="A101" s="179" t="s">
        <v>217</v>
      </c>
      <c r="B101" s="157">
        <v>1867754</v>
      </c>
      <c r="C101" s="157"/>
      <c r="D101" s="157">
        <v>1352475</v>
      </c>
      <c r="E101" s="159">
        <v>72.411837961530296</v>
      </c>
      <c r="F101" s="157"/>
      <c r="G101" s="157">
        <v>2455827</v>
      </c>
      <c r="H101" s="157"/>
      <c r="I101" s="157">
        <v>1818757</v>
      </c>
      <c r="J101" s="159">
        <v>74.058840463925193</v>
      </c>
    </row>
    <row r="102" spans="1:10" ht="12.75" customHeight="1">
      <c r="A102" s="179" t="s">
        <v>218</v>
      </c>
      <c r="B102" s="157">
        <v>1870216</v>
      </c>
      <c r="C102" s="157"/>
      <c r="D102" s="157">
        <v>1122419</v>
      </c>
      <c r="E102" s="159">
        <v>60.015474148440603</v>
      </c>
      <c r="F102" s="157"/>
      <c r="G102" s="157">
        <v>2460754</v>
      </c>
      <c r="H102" s="157"/>
      <c r="I102" s="157">
        <v>1442442</v>
      </c>
      <c r="J102" s="159">
        <v>58.617887037875398</v>
      </c>
    </row>
    <row r="103" spans="1:10" ht="12.75" customHeight="1">
      <c r="A103" s="179" t="s">
        <v>219</v>
      </c>
      <c r="B103" s="157">
        <v>1867434</v>
      </c>
      <c r="C103" s="157"/>
      <c r="D103" s="157">
        <v>960790</v>
      </c>
      <c r="E103" s="159">
        <v>51.449743337649402</v>
      </c>
      <c r="F103" s="157"/>
      <c r="G103" s="157">
        <v>2463002</v>
      </c>
      <c r="H103" s="157"/>
      <c r="I103" s="157">
        <v>1313244</v>
      </c>
      <c r="J103" s="159">
        <v>53.3188361194997</v>
      </c>
    </row>
    <row r="104" spans="1:10" ht="12.75" customHeight="1">
      <c r="A104" s="158" t="s">
        <v>220</v>
      </c>
      <c r="B104" s="157">
        <v>1880924</v>
      </c>
      <c r="C104" s="157"/>
      <c r="D104" s="157">
        <v>442731</v>
      </c>
      <c r="E104" s="159">
        <v>23.5379526232852</v>
      </c>
      <c r="F104" s="157"/>
      <c r="G104" s="157">
        <v>2488783</v>
      </c>
      <c r="H104" s="157"/>
      <c r="I104" s="157">
        <v>551404</v>
      </c>
      <c r="J104" s="159">
        <v>22.155567600710899</v>
      </c>
    </row>
    <row r="105" spans="1:10" ht="12.75" customHeight="1">
      <c r="A105" s="158" t="s">
        <v>129</v>
      </c>
      <c r="B105" s="157">
        <v>1880924</v>
      </c>
      <c r="C105" s="157"/>
      <c r="D105" s="162">
        <v>14521</v>
      </c>
      <c r="E105" s="163">
        <v>0.77201418026459301</v>
      </c>
      <c r="F105" s="157"/>
      <c r="G105" s="157">
        <v>2488783</v>
      </c>
      <c r="H105" s="157"/>
      <c r="I105" s="162">
        <v>16998</v>
      </c>
      <c r="J105" s="163">
        <v>0.68298441447084801</v>
      </c>
    </row>
    <row r="106" spans="1:10" ht="4.5" customHeight="1">
      <c r="A106" s="157"/>
      <c r="B106" s="157"/>
      <c r="C106" s="157"/>
      <c r="D106" s="157"/>
      <c r="E106" s="157"/>
      <c r="F106" s="157"/>
      <c r="G106" s="157"/>
      <c r="H106" s="157"/>
      <c r="I106" s="157"/>
      <c r="J106" s="157"/>
    </row>
    <row r="107" spans="1:10" ht="12.75" customHeight="1">
      <c r="A107" s="155" t="s">
        <v>99</v>
      </c>
      <c r="B107" s="156">
        <v>1053774</v>
      </c>
      <c r="C107" s="157"/>
      <c r="D107" s="157"/>
      <c r="E107" s="157"/>
      <c r="F107" s="157"/>
      <c r="G107" s="156">
        <v>1321382</v>
      </c>
      <c r="H107" s="157"/>
      <c r="I107" s="157"/>
      <c r="J107" s="157"/>
    </row>
    <row r="108" spans="1:10" ht="12.75" customHeight="1">
      <c r="A108" s="158" t="s">
        <v>216</v>
      </c>
      <c r="B108" s="157">
        <v>1053774</v>
      </c>
      <c r="C108" s="157"/>
      <c r="D108" s="157">
        <v>619510</v>
      </c>
      <c r="E108" s="159">
        <v>58.789645597632898</v>
      </c>
      <c r="F108" s="157"/>
      <c r="G108" s="157">
        <v>1321382</v>
      </c>
      <c r="H108" s="157"/>
      <c r="I108" s="157">
        <v>751474</v>
      </c>
      <c r="J108" s="159">
        <v>56.8703069967655</v>
      </c>
    </row>
    <row r="109" spans="1:10" ht="12.75" customHeight="1">
      <c r="A109" s="179" t="s">
        <v>217</v>
      </c>
      <c r="B109" s="157">
        <v>1049774</v>
      </c>
      <c r="C109" s="157"/>
      <c r="D109" s="157">
        <v>534527</v>
      </c>
      <c r="E109" s="159">
        <v>50.918292889707701</v>
      </c>
      <c r="F109" s="157"/>
      <c r="G109" s="157">
        <v>1312527</v>
      </c>
      <c r="H109" s="157"/>
      <c r="I109" s="157">
        <v>695164</v>
      </c>
      <c r="J109" s="159">
        <v>52.963786649722302</v>
      </c>
    </row>
    <row r="110" spans="1:10" ht="12.75" customHeight="1">
      <c r="A110" s="179" t="s">
        <v>218</v>
      </c>
      <c r="B110" s="157">
        <v>1052153</v>
      </c>
      <c r="C110" s="157"/>
      <c r="D110" s="157">
        <v>445966</v>
      </c>
      <c r="E110" s="159">
        <v>42.3860408134558</v>
      </c>
      <c r="F110" s="157"/>
      <c r="G110" s="157">
        <v>1312045</v>
      </c>
      <c r="H110" s="157"/>
      <c r="I110" s="157">
        <v>493814</v>
      </c>
      <c r="J110" s="159">
        <v>37.6369712929054</v>
      </c>
    </row>
    <row r="111" spans="1:10" ht="12.75" customHeight="1">
      <c r="A111" s="179" t="s">
        <v>219</v>
      </c>
      <c r="B111" s="157">
        <v>1050432</v>
      </c>
      <c r="C111" s="157"/>
      <c r="D111" s="157">
        <v>371961</v>
      </c>
      <c r="E111" s="159">
        <v>35.410288338512203</v>
      </c>
      <c r="F111" s="157"/>
      <c r="G111" s="157">
        <v>1313204</v>
      </c>
      <c r="H111" s="157"/>
      <c r="I111" s="157">
        <v>423398</v>
      </c>
      <c r="J111" s="159">
        <v>32.241601457199302</v>
      </c>
    </row>
    <row r="112" spans="1:10" ht="12.75" customHeight="1">
      <c r="A112" s="158" t="s">
        <v>220</v>
      </c>
      <c r="B112" s="157">
        <v>1053774</v>
      </c>
      <c r="C112" s="157"/>
      <c r="D112" s="157">
        <v>413720</v>
      </c>
      <c r="E112" s="159">
        <v>39.260790264326097</v>
      </c>
      <c r="F112" s="157"/>
      <c r="G112" s="157">
        <v>1321382</v>
      </c>
      <c r="H112" s="157"/>
      <c r="I112" s="157">
        <v>523025</v>
      </c>
      <c r="J112" s="159">
        <v>39.581665256526897</v>
      </c>
    </row>
    <row r="113" spans="1:10" ht="12.75" customHeight="1">
      <c r="A113" s="158" t="s">
        <v>129</v>
      </c>
      <c r="B113" s="157">
        <v>1053774</v>
      </c>
      <c r="C113" s="157"/>
      <c r="D113" s="160">
        <v>20544</v>
      </c>
      <c r="E113" s="161">
        <v>1.9495641380409801</v>
      </c>
      <c r="F113" s="157"/>
      <c r="G113" s="157">
        <v>1321382</v>
      </c>
      <c r="H113" s="157"/>
      <c r="I113" s="160">
        <v>46883</v>
      </c>
      <c r="J113" s="161">
        <v>3.5480277467076098</v>
      </c>
    </row>
    <row r="114" spans="1:10" ht="4.5" customHeight="1">
      <c r="A114" s="157"/>
      <c r="B114" s="157"/>
      <c r="C114" s="157"/>
      <c r="D114" s="157"/>
      <c r="E114" s="157"/>
      <c r="F114" s="157"/>
      <c r="G114" s="157"/>
      <c r="H114" s="157"/>
      <c r="I114" s="157"/>
      <c r="J114" s="157"/>
    </row>
    <row r="115" spans="1:10" ht="12.75" customHeight="1">
      <c r="A115" s="155" t="s">
        <v>100</v>
      </c>
      <c r="B115" s="156">
        <v>1040981</v>
      </c>
      <c r="C115" s="157"/>
      <c r="D115" s="157"/>
      <c r="E115" s="157"/>
      <c r="F115" s="157"/>
      <c r="G115" s="156">
        <v>1244768</v>
      </c>
      <c r="H115" s="157"/>
      <c r="I115" s="157"/>
      <c r="J115" s="157"/>
    </row>
    <row r="116" spans="1:10" ht="12.75" customHeight="1">
      <c r="A116" s="158" t="s">
        <v>216</v>
      </c>
      <c r="B116" s="157">
        <v>1040981</v>
      </c>
      <c r="C116" s="157"/>
      <c r="D116" s="157">
        <v>730966</v>
      </c>
      <c r="E116" s="159">
        <v>70.218956926207099</v>
      </c>
      <c r="F116" s="157"/>
      <c r="G116" s="157">
        <v>1244768</v>
      </c>
      <c r="H116" s="157"/>
      <c r="I116" s="157">
        <v>879046</v>
      </c>
      <c r="J116" s="159">
        <v>70.619263991362203</v>
      </c>
    </row>
    <row r="117" spans="1:10" ht="12.75" customHeight="1">
      <c r="A117" s="179" t="s">
        <v>217</v>
      </c>
      <c r="B117" s="157">
        <v>1034049</v>
      </c>
      <c r="C117" s="157"/>
      <c r="D117" s="157">
        <v>643147</v>
      </c>
      <c r="E117" s="159">
        <v>62.196955850254703</v>
      </c>
      <c r="F117" s="157"/>
      <c r="G117" s="157">
        <v>1229787</v>
      </c>
      <c r="H117" s="157"/>
      <c r="I117" s="157">
        <v>809881</v>
      </c>
      <c r="J117" s="159">
        <v>65.855387965558293</v>
      </c>
    </row>
    <row r="118" spans="1:10" ht="12.75" customHeight="1">
      <c r="A118" s="179" t="s">
        <v>218</v>
      </c>
      <c r="B118" s="157">
        <v>1038073</v>
      </c>
      <c r="C118" s="157"/>
      <c r="D118" s="157">
        <v>502558</v>
      </c>
      <c r="E118" s="159">
        <v>48.412587554054497</v>
      </c>
      <c r="F118" s="157"/>
      <c r="G118" s="157">
        <v>1231307</v>
      </c>
      <c r="H118" s="157"/>
      <c r="I118" s="157">
        <v>498561</v>
      </c>
      <c r="J118" s="159">
        <v>40.490389480446403</v>
      </c>
    </row>
    <row r="119" spans="1:10" ht="12.75" customHeight="1">
      <c r="A119" s="179" t="s">
        <v>219</v>
      </c>
      <c r="B119" s="157">
        <v>1039549</v>
      </c>
      <c r="C119" s="157"/>
      <c r="D119" s="157">
        <v>395020</v>
      </c>
      <c r="E119" s="159">
        <v>37.9991707942579</v>
      </c>
      <c r="F119" s="157"/>
      <c r="G119" s="157">
        <v>1232191</v>
      </c>
      <c r="H119" s="157"/>
      <c r="I119" s="157">
        <v>469166</v>
      </c>
      <c r="J119" s="159">
        <v>38.075752866235803</v>
      </c>
    </row>
    <row r="120" spans="1:10" ht="12.75" customHeight="1">
      <c r="A120" s="158" t="s">
        <v>220</v>
      </c>
      <c r="B120" s="157">
        <v>1040981</v>
      </c>
      <c r="C120" s="157"/>
      <c r="D120" s="157">
        <v>302839</v>
      </c>
      <c r="E120" s="159">
        <v>29.091693316208499</v>
      </c>
      <c r="F120" s="157"/>
      <c r="G120" s="157">
        <v>1244768</v>
      </c>
      <c r="H120" s="157"/>
      <c r="I120" s="157">
        <v>351230</v>
      </c>
      <c r="J120" s="159">
        <v>28.216502994935599</v>
      </c>
    </row>
    <row r="121" spans="1:10" ht="12.75" customHeight="1">
      <c r="A121" s="158" t="s">
        <v>129</v>
      </c>
      <c r="B121" s="157">
        <v>1040981</v>
      </c>
      <c r="C121" s="157"/>
      <c r="D121" s="162">
        <v>7176</v>
      </c>
      <c r="E121" s="163">
        <v>0.68934975758443195</v>
      </c>
      <c r="F121" s="157"/>
      <c r="G121" s="157">
        <v>1244768</v>
      </c>
      <c r="H121" s="157"/>
      <c r="I121" s="160">
        <v>14492</v>
      </c>
      <c r="J121" s="161">
        <v>1.1642330137021499</v>
      </c>
    </row>
    <row r="122" spans="1:10" ht="4.5" customHeight="1">
      <c r="A122" s="157"/>
      <c r="B122" s="157"/>
      <c r="C122" s="157"/>
      <c r="D122" s="157"/>
      <c r="E122" s="157"/>
      <c r="F122" s="157"/>
      <c r="G122" s="157"/>
      <c r="H122" s="157"/>
      <c r="I122" s="157"/>
      <c r="J122" s="157"/>
    </row>
    <row r="123" spans="1:10" ht="12.75" customHeight="1">
      <c r="A123" s="155" t="s">
        <v>101</v>
      </c>
      <c r="B123" s="156">
        <v>2923118</v>
      </c>
      <c r="C123" s="157"/>
      <c r="D123" s="157"/>
      <c r="E123" s="157"/>
      <c r="F123" s="157"/>
      <c r="G123" s="156">
        <v>3340868</v>
      </c>
      <c r="H123" s="157"/>
      <c r="I123" s="157"/>
      <c r="J123" s="157"/>
    </row>
    <row r="124" spans="1:10" ht="12.75" customHeight="1">
      <c r="A124" s="158" t="s">
        <v>216</v>
      </c>
      <c r="B124" s="157">
        <v>2923118</v>
      </c>
      <c r="C124" s="157"/>
      <c r="D124" s="157">
        <v>2036628</v>
      </c>
      <c r="E124" s="159">
        <v>69.673136698552696</v>
      </c>
      <c r="F124" s="157"/>
      <c r="G124" s="157">
        <v>3340868</v>
      </c>
      <c r="H124" s="157"/>
      <c r="I124" s="157">
        <v>2391092</v>
      </c>
      <c r="J124" s="159">
        <v>71.570980954650096</v>
      </c>
    </row>
    <row r="125" spans="1:10" ht="12.75" customHeight="1">
      <c r="A125" s="179" t="s">
        <v>217</v>
      </c>
      <c r="B125" s="157">
        <v>2903238</v>
      </c>
      <c r="C125" s="157"/>
      <c r="D125" s="157">
        <v>1808143</v>
      </c>
      <c r="E125" s="159">
        <v>62.280219534189101</v>
      </c>
      <c r="F125" s="157"/>
      <c r="G125" s="157">
        <v>3305092</v>
      </c>
      <c r="H125" s="157"/>
      <c r="I125" s="157">
        <v>2166251</v>
      </c>
      <c r="J125" s="159">
        <v>65.542835116238805</v>
      </c>
    </row>
    <row r="126" spans="1:10" ht="12.75" customHeight="1">
      <c r="A126" s="179" t="s">
        <v>218</v>
      </c>
      <c r="B126" s="157">
        <v>2902888</v>
      </c>
      <c r="C126" s="157"/>
      <c r="D126" s="157">
        <v>1513425</v>
      </c>
      <c r="E126" s="159">
        <v>52.135149547622902</v>
      </c>
      <c r="F126" s="157"/>
      <c r="G126" s="157">
        <v>3307632</v>
      </c>
      <c r="H126" s="157"/>
      <c r="I126" s="157">
        <v>1714445</v>
      </c>
      <c r="J126" s="159">
        <v>51.833003187778999</v>
      </c>
    </row>
    <row r="127" spans="1:10" ht="12.75" customHeight="1">
      <c r="A127" s="179" t="s">
        <v>219</v>
      </c>
      <c r="B127" s="157">
        <v>2908297</v>
      </c>
      <c r="C127" s="157"/>
      <c r="D127" s="157">
        <v>1302823</v>
      </c>
      <c r="E127" s="159">
        <v>44.7967659424055</v>
      </c>
      <c r="F127" s="157"/>
      <c r="G127" s="157">
        <v>3326215</v>
      </c>
      <c r="H127" s="157"/>
      <c r="I127" s="157">
        <v>1514580</v>
      </c>
      <c r="J127" s="159">
        <v>45.534639222058701</v>
      </c>
    </row>
    <row r="128" spans="1:10" ht="12.75" customHeight="1">
      <c r="A128" s="158" t="s">
        <v>220</v>
      </c>
      <c r="B128" s="157">
        <v>2923118</v>
      </c>
      <c r="C128" s="157"/>
      <c r="D128" s="157">
        <v>848825</v>
      </c>
      <c r="E128" s="159">
        <v>29.038341934879099</v>
      </c>
      <c r="F128" s="157"/>
      <c r="G128" s="157">
        <v>3340868</v>
      </c>
      <c r="H128" s="157"/>
      <c r="I128" s="157">
        <v>924693</v>
      </c>
      <c r="J128" s="159">
        <v>27.6782261376385</v>
      </c>
    </row>
    <row r="129" spans="1:10" ht="12.75" customHeight="1">
      <c r="A129" s="158" t="s">
        <v>129</v>
      </c>
      <c r="B129" s="157">
        <v>2923118</v>
      </c>
      <c r="C129" s="157"/>
      <c r="D129" s="160">
        <v>37665</v>
      </c>
      <c r="E129" s="161">
        <v>1.2885213665681601</v>
      </c>
      <c r="F129" s="157"/>
      <c r="G129" s="157">
        <v>3340868</v>
      </c>
      <c r="H129" s="157"/>
      <c r="I129" s="162">
        <v>25083</v>
      </c>
      <c r="J129" s="163">
        <v>0.75079290771140905</v>
      </c>
    </row>
    <row r="130" spans="1:10" ht="4.5" customHeight="1">
      <c r="A130" s="157"/>
      <c r="B130" s="157"/>
      <c r="C130" s="157"/>
      <c r="D130" s="157"/>
      <c r="E130" s="157"/>
      <c r="F130" s="157"/>
      <c r="G130" s="157"/>
      <c r="H130" s="157"/>
      <c r="I130" s="157"/>
      <c r="J130" s="157"/>
    </row>
    <row r="131" spans="1:10" ht="12.75" customHeight="1">
      <c r="A131" s="155" t="s">
        <v>102</v>
      </c>
      <c r="B131" s="156">
        <v>5978161</v>
      </c>
      <c r="C131" s="157"/>
      <c r="D131" s="157"/>
      <c r="E131" s="157"/>
      <c r="F131" s="157"/>
      <c r="G131" s="156">
        <v>7073346</v>
      </c>
      <c r="H131" s="157"/>
      <c r="I131" s="157"/>
      <c r="J131" s="157"/>
    </row>
    <row r="132" spans="1:10" ht="12.75" customHeight="1">
      <c r="A132" s="158" t="s">
        <v>216</v>
      </c>
      <c r="B132" s="157">
        <v>5978161</v>
      </c>
      <c r="C132" s="157"/>
      <c r="D132" s="157">
        <v>5020356</v>
      </c>
      <c r="E132" s="159">
        <v>83.978266895120399</v>
      </c>
      <c r="F132" s="157"/>
      <c r="G132" s="157">
        <v>7073346</v>
      </c>
      <c r="H132" s="157"/>
      <c r="I132" s="157">
        <v>5792431</v>
      </c>
      <c r="J132" s="159">
        <v>81.890960798467901</v>
      </c>
    </row>
    <row r="133" spans="1:10" ht="12.75" customHeight="1">
      <c r="A133" s="179" t="s">
        <v>217</v>
      </c>
      <c r="B133" s="157">
        <v>5924659</v>
      </c>
      <c r="C133" s="157"/>
      <c r="D133" s="157">
        <v>4825265</v>
      </c>
      <c r="E133" s="159">
        <v>81.443759041659604</v>
      </c>
      <c r="F133" s="157"/>
      <c r="G133" s="157">
        <v>7024658</v>
      </c>
      <c r="H133" s="157"/>
      <c r="I133" s="157">
        <v>5586303</v>
      </c>
      <c r="J133" s="159">
        <v>79.524198900501602</v>
      </c>
    </row>
    <row r="134" spans="1:10" ht="12.75" customHeight="1">
      <c r="A134" s="179" t="s">
        <v>218</v>
      </c>
      <c r="B134" s="157">
        <v>5969981</v>
      </c>
      <c r="C134" s="157"/>
      <c r="D134" s="157">
        <v>3575605</v>
      </c>
      <c r="E134" s="159">
        <v>59.893071686492803</v>
      </c>
      <c r="F134" s="157"/>
      <c r="G134" s="157">
        <v>7031954</v>
      </c>
      <c r="H134" s="157"/>
      <c r="I134" s="157">
        <v>3833091</v>
      </c>
      <c r="J134" s="159">
        <v>54.509614255155803</v>
      </c>
    </row>
    <row r="135" spans="1:10" ht="12.75" customHeight="1">
      <c r="A135" s="179" t="s">
        <v>219</v>
      </c>
      <c r="B135" s="157">
        <v>5961221</v>
      </c>
      <c r="C135" s="157"/>
      <c r="D135" s="157">
        <v>2891023</v>
      </c>
      <c r="E135" s="159">
        <v>48.497161906931503</v>
      </c>
      <c r="F135" s="157"/>
      <c r="G135" s="157">
        <v>7027097</v>
      </c>
      <c r="H135" s="157"/>
      <c r="I135" s="157">
        <v>3329680</v>
      </c>
      <c r="J135" s="159">
        <v>47.383435862632901</v>
      </c>
    </row>
    <row r="136" spans="1:10" ht="12.75" customHeight="1">
      <c r="A136" s="158" t="s">
        <v>220</v>
      </c>
      <c r="B136" s="157">
        <v>5978161</v>
      </c>
      <c r="C136" s="157"/>
      <c r="D136" s="157">
        <v>896710</v>
      </c>
      <c r="E136" s="159">
        <v>14.999763305136799</v>
      </c>
      <c r="F136" s="157"/>
      <c r="G136" s="157">
        <v>7073346</v>
      </c>
      <c r="H136" s="157"/>
      <c r="I136" s="157">
        <v>1105830</v>
      </c>
      <c r="J136" s="159">
        <v>15.6337608820493</v>
      </c>
    </row>
    <row r="137" spans="1:10" ht="12.75" customHeight="1">
      <c r="A137" s="158" t="s">
        <v>129</v>
      </c>
      <c r="B137" s="157">
        <v>5978161</v>
      </c>
      <c r="C137" s="157"/>
      <c r="D137" s="160">
        <v>61095</v>
      </c>
      <c r="E137" s="161">
        <v>1.0219697997427599</v>
      </c>
      <c r="F137" s="157"/>
      <c r="G137" s="157">
        <v>7073346</v>
      </c>
      <c r="H137" s="157"/>
      <c r="I137" s="160">
        <v>175085</v>
      </c>
      <c r="J137" s="161">
        <v>2.4752783194827499</v>
      </c>
    </row>
    <row r="138" spans="1:10" ht="4.5" customHeight="1">
      <c r="A138" s="157"/>
      <c r="B138" s="157"/>
      <c r="C138" s="157"/>
      <c r="D138" s="157"/>
      <c r="E138" s="157"/>
      <c r="F138" s="157"/>
      <c r="G138" s="157"/>
      <c r="H138" s="157"/>
      <c r="I138" s="157"/>
      <c r="J138" s="157"/>
    </row>
    <row r="139" spans="1:10" ht="12.75" customHeight="1">
      <c r="A139" s="155" t="s">
        <v>103</v>
      </c>
      <c r="B139" s="156">
        <v>1574139</v>
      </c>
      <c r="C139" s="157"/>
      <c r="D139" s="157"/>
      <c r="E139" s="157"/>
      <c r="F139" s="157"/>
      <c r="G139" s="156">
        <v>1849360</v>
      </c>
      <c r="H139" s="157"/>
      <c r="I139" s="157"/>
      <c r="J139" s="157"/>
    </row>
    <row r="140" spans="1:10" ht="12.75" customHeight="1">
      <c r="A140" s="158" t="s">
        <v>216</v>
      </c>
      <c r="B140" s="157">
        <v>1574139</v>
      </c>
      <c r="C140" s="157"/>
      <c r="D140" s="157">
        <v>907502</v>
      </c>
      <c r="E140" s="159">
        <v>57.650690313879501</v>
      </c>
      <c r="F140" s="157"/>
      <c r="G140" s="157">
        <v>1849360</v>
      </c>
      <c r="H140" s="157"/>
      <c r="I140" s="157">
        <v>1071615</v>
      </c>
      <c r="J140" s="159">
        <v>57.9451810356015</v>
      </c>
    </row>
    <row r="141" spans="1:10" ht="12.75" customHeight="1">
      <c r="A141" s="179" t="s">
        <v>217</v>
      </c>
      <c r="B141" s="157">
        <v>1565007</v>
      </c>
      <c r="C141" s="157"/>
      <c r="D141" s="157">
        <v>780831</v>
      </c>
      <c r="E141" s="159">
        <v>49.893131468421601</v>
      </c>
      <c r="F141" s="157"/>
      <c r="G141" s="157">
        <v>1832680</v>
      </c>
      <c r="H141" s="157"/>
      <c r="I141" s="157">
        <v>959770</v>
      </c>
      <c r="J141" s="159">
        <v>52.369753584913902</v>
      </c>
    </row>
    <row r="142" spans="1:10" ht="12.75" customHeight="1">
      <c r="A142" s="179" t="s">
        <v>218</v>
      </c>
      <c r="B142" s="157">
        <v>1568557</v>
      </c>
      <c r="C142" s="157"/>
      <c r="D142" s="157">
        <v>632819</v>
      </c>
      <c r="E142" s="159">
        <v>40.344023200941997</v>
      </c>
      <c r="F142" s="157"/>
      <c r="G142" s="157">
        <v>1837815</v>
      </c>
      <c r="H142" s="157"/>
      <c r="I142" s="157">
        <v>708101</v>
      </c>
      <c r="J142" s="159">
        <v>38.529503785745597</v>
      </c>
    </row>
    <row r="143" spans="1:10" ht="12.75" customHeight="1">
      <c r="A143" s="179" t="s">
        <v>219</v>
      </c>
      <c r="B143" s="157">
        <v>1566133</v>
      </c>
      <c r="C143" s="157"/>
      <c r="D143" s="157">
        <v>573288</v>
      </c>
      <c r="E143" s="159">
        <v>36.605320237808698</v>
      </c>
      <c r="F143" s="157"/>
      <c r="G143" s="157">
        <v>1836176</v>
      </c>
      <c r="H143" s="157"/>
      <c r="I143" s="157">
        <v>707220</v>
      </c>
      <c r="J143" s="159">
        <v>38.515915685642298</v>
      </c>
    </row>
    <row r="144" spans="1:10" ht="12.75" customHeight="1">
      <c r="A144" s="158" t="s">
        <v>220</v>
      </c>
      <c r="B144" s="157">
        <v>1574139</v>
      </c>
      <c r="C144" s="157"/>
      <c r="D144" s="157">
        <v>655974</v>
      </c>
      <c r="E144" s="159">
        <v>41.671923508660903</v>
      </c>
      <c r="F144" s="157"/>
      <c r="G144" s="157">
        <v>1849360</v>
      </c>
      <c r="H144" s="157"/>
      <c r="I144" s="157">
        <v>739589</v>
      </c>
      <c r="J144" s="159">
        <v>39.991618722152502</v>
      </c>
    </row>
    <row r="145" spans="1:10" ht="12.75" customHeight="1">
      <c r="A145" s="158" t="s">
        <v>129</v>
      </c>
      <c r="B145" s="157">
        <v>1574139</v>
      </c>
      <c r="C145" s="157"/>
      <c r="D145" s="162">
        <v>10663</v>
      </c>
      <c r="E145" s="163">
        <v>0.67738617745955099</v>
      </c>
      <c r="F145" s="157"/>
      <c r="G145" s="157">
        <v>1849360</v>
      </c>
      <c r="H145" s="157"/>
      <c r="I145" s="160">
        <v>38156</v>
      </c>
      <c r="J145" s="161">
        <v>2.0632002422459701</v>
      </c>
    </row>
    <row r="146" spans="1:10" ht="4.5" customHeight="1">
      <c r="A146" s="157"/>
      <c r="B146" s="157"/>
      <c r="C146" s="157"/>
      <c r="D146" s="157"/>
      <c r="E146" s="157"/>
      <c r="F146" s="157"/>
      <c r="G146" s="157"/>
      <c r="H146" s="157"/>
      <c r="I146" s="157"/>
      <c r="J146" s="157"/>
    </row>
    <row r="147" spans="1:10" ht="12.75" customHeight="1">
      <c r="A147" s="155" t="s">
        <v>104</v>
      </c>
      <c r="B147" s="156">
        <v>684748</v>
      </c>
      <c r="C147" s="157"/>
      <c r="D147" s="157"/>
      <c r="E147" s="157"/>
      <c r="F147" s="157"/>
      <c r="G147" s="156">
        <v>778098</v>
      </c>
      <c r="H147" s="157"/>
      <c r="I147" s="157"/>
      <c r="J147" s="157"/>
    </row>
    <row r="148" spans="1:10" ht="12.75" customHeight="1">
      <c r="A148" s="158" t="s">
        <v>216</v>
      </c>
      <c r="B148" s="157">
        <v>684748</v>
      </c>
      <c r="C148" s="157"/>
      <c r="D148" s="157">
        <v>551829</v>
      </c>
      <c r="E148" s="159">
        <v>80.5886253044916</v>
      </c>
      <c r="F148" s="157"/>
      <c r="G148" s="157">
        <v>778098</v>
      </c>
      <c r="H148" s="157"/>
      <c r="I148" s="157">
        <v>635559</v>
      </c>
      <c r="J148" s="159">
        <v>81.681099295975599</v>
      </c>
    </row>
    <row r="149" spans="1:10" ht="12.75" customHeight="1">
      <c r="A149" s="179" t="s">
        <v>217</v>
      </c>
      <c r="B149" s="157">
        <v>683274</v>
      </c>
      <c r="C149" s="157"/>
      <c r="D149" s="157">
        <v>524961</v>
      </c>
      <c r="E149" s="159">
        <v>76.830232088444703</v>
      </c>
      <c r="F149" s="157"/>
      <c r="G149" s="157">
        <v>768073</v>
      </c>
      <c r="H149" s="157"/>
      <c r="I149" s="157">
        <v>600190</v>
      </c>
      <c r="J149" s="159">
        <v>78.142311993781803</v>
      </c>
    </row>
    <row r="150" spans="1:10" ht="12.75" customHeight="1">
      <c r="A150" s="179" t="s">
        <v>218</v>
      </c>
      <c r="B150" s="157">
        <v>682602</v>
      </c>
      <c r="C150" s="157"/>
      <c r="D150" s="157">
        <v>409279</v>
      </c>
      <c r="E150" s="159">
        <v>59.958658193207803</v>
      </c>
      <c r="F150" s="157"/>
      <c r="G150" s="157">
        <v>768219</v>
      </c>
      <c r="H150" s="157"/>
      <c r="I150" s="157">
        <v>441753</v>
      </c>
      <c r="J150" s="159">
        <v>57.503524385624402</v>
      </c>
    </row>
    <row r="151" spans="1:10" ht="12.75" customHeight="1">
      <c r="A151" s="179" t="s">
        <v>219</v>
      </c>
      <c r="B151" s="157">
        <v>682026</v>
      </c>
      <c r="C151" s="157"/>
      <c r="D151" s="157">
        <v>343094</v>
      </c>
      <c r="E151" s="159">
        <v>50.305120332655903</v>
      </c>
      <c r="F151" s="157"/>
      <c r="G151" s="157">
        <v>769745</v>
      </c>
      <c r="H151" s="157"/>
      <c r="I151" s="157">
        <v>405538</v>
      </c>
      <c r="J151" s="159">
        <v>52.684720264503198</v>
      </c>
    </row>
    <row r="152" spans="1:10" ht="12.75" customHeight="1">
      <c r="A152" s="158" t="s">
        <v>220</v>
      </c>
      <c r="B152" s="157">
        <v>684748</v>
      </c>
      <c r="C152" s="157"/>
      <c r="D152" s="157">
        <v>114784</v>
      </c>
      <c r="E152" s="159">
        <v>16.7629551309387</v>
      </c>
      <c r="F152" s="157"/>
      <c r="G152" s="157">
        <v>778098</v>
      </c>
      <c r="H152" s="157"/>
      <c r="I152" s="157">
        <v>129110</v>
      </c>
      <c r="J152" s="159">
        <v>16.593025557192</v>
      </c>
    </row>
    <row r="153" spans="1:10" ht="12.75" customHeight="1">
      <c r="A153" s="158" t="s">
        <v>129</v>
      </c>
      <c r="B153" s="157">
        <v>684748</v>
      </c>
      <c r="C153" s="157"/>
      <c r="D153" s="160">
        <v>18135</v>
      </c>
      <c r="E153" s="161">
        <v>2.6484195645697399</v>
      </c>
      <c r="F153" s="157"/>
      <c r="G153" s="157">
        <v>778098</v>
      </c>
      <c r="H153" s="157"/>
      <c r="I153" s="160">
        <v>13429</v>
      </c>
      <c r="J153" s="161">
        <v>1.7258751468324001</v>
      </c>
    </row>
    <row r="154" spans="1:10" ht="4.5" customHeight="1">
      <c r="A154" s="157"/>
      <c r="B154" s="157"/>
      <c r="C154" s="157"/>
      <c r="D154" s="157"/>
      <c r="E154" s="157"/>
      <c r="F154" s="157"/>
      <c r="G154" s="157"/>
      <c r="H154" s="157"/>
      <c r="I154" s="157"/>
      <c r="J154" s="157"/>
    </row>
    <row r="155" spans="1:10" ht="12.75" customHeight="1">
      <c r="A155" s="155" t="s">
        <v>105</v>
      </c>
      <c r="B155" s="156">
        <v>422927</v>
      </c>
      <c r="C155" s="157"/>
      <c r="D155" s="157"/>
      <c r="E155" s="157"/>
      <c r="F155" s="157"/>
      <c r="G155" s="156">
        <v>478713</v>
      </c>
      <c r="H155" s="157"/>
      <c r="I155" s="157"/>
      <c r="J155" s="157"/>
    </row>
    <row r="156" spans="1:10" ht="12.75" customHeight="1">
      <c r="A156" s="158" t="s">
        <v>216</v>
      </c>
      <c r="B156" s="157">
        <v>422927</v>
      </c>
      <c r="C156" s="157"/>
      <c r="D156" s="157">
        <v>221424</v>
      </c>
      <c r="E156" s="159">
        <v>52.355134574051803</v>
      </c>
      <c r="F156" s="157"/>
      <c r="G156" s="157">
        <v>478713</v>
      </c>
      <c r="H156" s="157"/>
      <c r="I156" s="157">
        <v>274964</v>
      </c>
      <c r="J156" s="159">
        <v>57.438172767399301</v>
      </c>
    </row>
    <row r="157" spans="1:10" ht="12.75" customHeight="1">
      <c r="A157" s="179" t="s">
        <v>217</v>
      </c>
      <c r="B157" s="157">
        <v>418060</v>
      </c>
      <c r="C157" s="157"/>
      <c r="D157" s="157">
        <v>187202</v>
      </c>
      <c r="E157" s="159">
        <v>44.778739893795098</v>
      </c>
      <c r="F157" s="157"/>
      <c r="G157" s="157">
        <v>475244</v>
      </c>
      <c r="H157" s="157"/>
      <c r="I157" s="157">
        <v>232594</v>
      </c>
      <c r="J157" s="159">
        <v>48.942017153293897</v>
      </c>
    </row>
    <row r="158" spans="1:10" ht="12.75" customHeight="1">
      <c r="A158" s="179" t="s">
        <v>218</v>
      </c>
      <c r="B158" s="157">
        <v>419828</v>
      </c>
      <c r="C158" s="157"/>
      <c r="D158" s="157">
        <v>157320</v>
      </c>
      <c r="E158" s="159">
        <v>37.472488733481299</v>
      </c>
      <c r="F158" s="157"/>
      <c r="G158" s="157">
        <v>477078</v>
      </c>
      <c r="H158" s="157"/>
      <c r="I158" s="157">
        <v>173972</v>
      </c>
      <c r="J158" s="159">
        <v>36.466154381463802</v>
      </c>
    </row>
    <row r="159" spans="1:10" ht="12.75" customHeight="1">
      <c r="A159" s="179" t="s">
        <v>219</v>
      </c>
      <c r="B159" s="157">
        <v>420288</v>
      </c>
      <c r="C159" s="157"/>
      <c r="D159" s="157">
        <v>139098</v>
      </c>
      <c r="E159" s="159">
        <v>33.095877112836902</v>
      </c>
      <c r="F159" s="157"/>
      <c r="G159" s="157">
        <v>476401</v>
      </c>
      <c r="H159" s="157"/>
      <c r="I159" s="157">
        <v>161330</v>
      </c>
      <c r="J159" s="159">
        <v>33.8643285803346</v>
      </c>
    </row>
    <row r="160" spans="1:10" ht="12.75" customHeight="1">
      <c r="A160" s="158" t="s">
        <v>220</v>
      </c>
      <c r="B160" s="157">
        <v>422927</v>
      </c>
      <c r="C160" s="157"/>
      <c r="D160" s="157">
        <v>192060</v>
      </c>
      <c r="E160" s="159">
        <v>45.412092394195703</v>
      </c>
      <c r="F160" s="157"/>
      <c r="G160" s="157">
        <v>478713</v>
      </c>
      <c r="H160" s="157"/>
      <c r="I160" s="157">
        <v>193922</v>
      </c>
      <c r="J160" s="159">
        <v>40.509031507395903</v>
      </c>
    </row>
    <row r="161" spans="1:10" ht="12.75" customHeight="1">
      <c r="A161" s="158" t="s">
        <v>129</v>
      </c>
      <c r="B161" s="157">
        <v>422927</v>
      </c>
      <c r="C161" s="157"/>
      <c r="D161" s="160">
        <v>9443</v>
      </c>
      <c r="E161" s="161">
        <v>2.2327730317525201</v>
      </c>
      <c r="F161" s="157"/>
      <c r="G161" s="157">
        <v>478713</v>
      </c>
      <c r="H161" s="157"/>
      <c r="I161" s="160">
        <v>9827</v>
      </c>
      <c r="J161" s="161">
        <v>2.0527957252048701</v>
      </c>
    </row>
    <row r="162" spans="1:10" ht="4.5" customHeight="1">
      <c r="A162" s="157"/>
      <c r="B162" s="157"/>
      <c r="C162" s="157"/>
      <c r="D162" s="157"/>
      <c r="E162" s="157"/>
      <c r="F162" s="157"/>
      <c r="G162" s="157"/>
      <c r="H162" s="157"/>
      <c r="I162" s="157"/>
      <c r="J162" s="157"/>
    </row>
    <row r="163" spans="1:10" ht="12.75" customHeight="1">
      <c r="A163" s="155" t="s">
        <v>106</v>
      </c>
      <c r="B163" s="156">
        <v>2227866</v>
      </c>
      <c r="C163" s="157"/>
      <c r="D163" s="157"/>
      <c r="E163" s="157"/>
      <c r="F163" s="157"/>
      <c r="G163" s="156">
        <v>2288619</v>
      </c>
      <c r="H163" s="157"/>
      <c r="I163" s="157"/>
      <c r="J163" s="157"/>
    </row>
    <row r="164" spans="1:10" ht="12.75" customHeight="1">
      <c r="A164" s="158" t="s">
        <v>216</v>
      </c>
      <c r="B164" s="157">
        <v>2227866</v>
      </c>
      <c r="C164" s="157"/>
      <c r="D164" s="157">
        <v>1622786</v>
      </c>
      <c r="E164" s="159">
        <v>72.840377293787</v>
      </c>
      <c r="F164" s="157"/>
      <c r="G164" s="157">
        <v>2288619</v>
      </c>
      <c r="H164" s="157"/>
      <c r="I164" s="157">
        <v>1746828</v>
      </c>
      <c r="J164" s="159">
        <v>76.326728039922799</v>
      </c>
    </row>
    <row r="165" spans="1:10" ht="12.75" customHeight="1">
      <c r="A165" s="179" t="s">
        <v>217</v>
      </c>
      <c r="B165" s="157">
        <v>2220213</v>
      </c>
      <c r="C165" s="157"/>
      <c r="D165" s="157">
        <v>1491254</v>
      </c>
      <c r="E165" s="159">
        <v>67.167159186978907</v>
      </c>
      <c r="F165" s="157"/>
      <c r="G165" s="157">
        <v>2257517</v>
      </c>
      <c r="H165" s="157"/>
      <c r="I165" s="157">
        <v>1657799</v>
      </c>
      <c r="J165" s="159">
        <v>73.434618654034495</v>
      </c>
    </row>
    <row r="166" spans="1:10" ht="12.75" customHeight="1">
      <c r="A166" s="179" t="s">
        <v>218</v>
      </c>
      <c r="B166" s="157">
        <v>2223973</v>
      </c>
      <c r="C166" s="157"/>
      <c r="D166" s="157">
        <v>1232439</v>
      </c>
      <c r="E166" s="159">
        <v>55.416095429216099</v>
      </c>
      <c r="F166" s="157"/>
      <c r="G166" s="157">
        <v>2267423</v>
      </c>
      <c r="H166" s="157"/>
      <c r="I166" s="157">
        <v>1284989</v>
      </c>
      <c r="J166" s="159">
        <v>56.671781136558998</v>
      </c>
    </row>
    <row r="167" spans="1:10" ht="12.75" customHeight="1">
      <c r="A167" s="179" t="s">
        <v>219</v>
      </c>
      <c r="B167" s="157">
        <v>2222210</v>
      </c>
      <c r="C167" s="157"/>
      <c r="D167" s="157">
        <v>950077</v>
      </c>
      <c r="E167" s="159">
        <v>42.753700145350798</v>
      </c>
      <c r="F167" s="157"/>
      <c r="G167" s="157">
        <v>2265704</v>
      </c>
      <c r="H167" s="157"/>
      <c r="I167" s="157">
        <v>1058545</v>
      </c>
      <c r="J167" s="159">
        <v>46.720357116375297</v>
      </c>
    </row>
    <row r="168" spans="1:10" ht="12.75" customHeight="1">
      <c r="A168" s="158" t="s">
        <v>220</v>
      </c>
      <c r="B168" s="157">
        <v>2227866</v>
      </c>
      <c r="C168" s="157"/>
      <c r="D168" s="157">
        <v>573965</v>
      </c>
      <c r="E168" s="159">
        <v>25.762994722303802</v>
      </c>
      <c r="F168" s="157"/>
      <c r="G168" s="157">
        <v>2288619</v>
      </c>
      <c r="H168" s="157"/>
      <c r="I168" s="157">
        <v>501693</v>
      </c>
      <c r="J168" s="159">
        <v>21.9212110010447</v>
      </c>
    </row>
    <row r="169" spans="1:10" ht="12.75" customHeight="1">
      <c r="A169" s="158" t="s">
        <v>129</v>
      </c>
      <c r="B169" s="157">
        <v>2227866</v>
      </c>
      <c r="C169" s="157"/>
      <c r="D169" s="160">
        <v>31115</v>
      </c>
      <c r="E169" s="161">
        <v>1.3966279839092699</v>
      </c>
      <c r="F169" s="157"/>
      <c r="G169" s="157">
        <v>2288619</v>
      </c>
      <c r="H169" s="157"/>
      <c r="I169" s="160">
        <v>40098</v>
      </c>
      <c r="J169" s="161">
        <v>1.7520609590325</v>
      </c>
    </row>
    <row r="170" spans="1:10" ht="4.5" customHeight="1">
      <c r="A170" s="157"/>
      <c r="B170" s="157"/>
      <c r="C170" s="157"/>
      <c r="D170" s="157"/>
      <c r="E170" s="157"/>
      <c r="F170" s="157"/>
      <c r="G170" s="157"/>
      <c r="H170" s="157"/>
      <c r="I170" s="157"/>
      <c r="J170" s="157"/>
    </row>
    <row r="171" spans="1:10" ht="12.75" customHeight="1">
      <c r="A171" s="155" t="s">
        <v>107</v>
      </c>
      <c r="B171" s="156">
        <v>1289631</v>
      </c>
      <c r="C171" s="157"/>
      <c r="D171" s="157"/>
      <c r="E171" s="157"/>
      <c r="F171" s="157"/>
      <c r="G171" s="156">
        <v>1636882</v>
      </c>
      <c r="H171" s="157"/>
      <c r="I171" s="157"/>
      <c r="J171" s="157"/>
    </row>
    <row r="172" spans="1:10" ht="12.75" customHeight="1">
      <c r="A172" s="158" t="s">
        <v>216</v>
      </c>
      <c r="B172" s="157">
        <v>1289631</v>
      </c>
      <c r="C172" s="157"/>
      <c r="D172" s="157">
        <v>810811</v>
      </c>
      <c r="E172" s="159">
        <v>62.871550079053598</v>
      </c>
      <c r="F172" s="157"/>
      <c r="G172" s="157">
        <v>1636882</v>
      </c>
      <c r="H172" s="157"/>
      <c r="I172" s="157">
        <v>973443</v>
      </c>
      <c r="J172" s="159">
        <v>59.469344766452302</v>
      </c>
    </row>
    <row r="173" spans="1:10" ht="12.75" customHeight="1">
      <c r="A173" s="179" t="s">
        <v>217</v>
      </c>
      <c r="B173" s="157">
        <v>1277131</v>
      </c>
      <c r="C173" s="157"/>
      <c r="D173" s="157">
        <v>735640</v>
      </c>
      <c r="E173" s="159">
        <v>57.600982201512601</v>
      </c>
      <c r="F173" s="157"/>
      <c r="G173" s="157">
        <v>1618896</v>
      </c>
      <c r="H173" s="157"/>
      <c r="I173" s="157">
        <v>882843</v>
      </c>
      <c r="J173" s="159">
        <v>54.533645150769402</v>
      </c>
    </row>
    <row r="174" spans="1:10" ht="12.75" customHeight="1">
      <c r="A174" s="179" t="s">
        <v>218</v>
      </c>
      <c r="B174" s="157">
        <v>1280935</v>
      </c>
      <c r="C174" s="157"/>
      <c r="D174" s="157">
        <v>599252</v>
      </c>
      <c r="E174" s="159">
        <v>46.7823894264736</v>
      </c>
      <c r="F174" s="157"/>
      <c r="G174" s="157">
        <v>1621766</v>
      </c>
      <c r="H174" s="157"/>
      <c r="I174" s="157">
        <v>621794</v>
      </c>
      <c r="J174" s="159">
        <v>38.340549746387602</v>
      </c>
    </row>
    <row r="175" spans="1:10" ht="12.75" customHeight="1">
      <c r="A175" s="179" t="s">
        <v>219</v>
      </c>
      <c r="B175" s="157">
        <v>1281868</v>
      </c>
      <c r="C175" s="157"/>
      <c r="D175" s="157">
        <v>458985</v>
      </c>
      <c r="E175" s="159">
        <v>35.805948818443099</v>
      </c>
      <c r="F175" s="157"/>
      <c r="G175" s="157">
        <v>1626752</v>
      </c>
      <c r="H175" s="157"/>
      <c r="I175" s="157">
        <v>515592</v>
      </c>
      <c r="J175" s="159">
        <v>31.694566842395201</v>
      </c>
    </row>
    <row r="176" spans="1:10" ht="12.75" customHeight="1">
      <c r="A176" s="158" t="s">
        <v>220</v>
      </c>
      <c r="B176" s="157">
        <v>1289631</v>
      </c>
      <c r="C176" s="157"/>
      <c r="D176" s="157">
        <v>475110</v>
      </c>
      <c r="E176" s="159">
        <v>36.840770732093098</v>
      </c>
      <c r="F176" s="157"/>
      <c r="G176" s="157">
        <v>1636882</v>
      </c>
      <c r="H176" s="157"/>
      <c r="I176" s="157">
        <v>646912</v>
      </c>
      <c r="J176" s="159">
        <v>39.520991739172402</v>
      </c>
    </row>
    <row r="177" spans="1:10" ht="12.75" customHeight="1">
      <c r="A177" s="158" t="s">
        <v>129</v>
      </c>
      <c r="B177" s="157">
        <v>1289631</v>
      </c>
      <c r="C177" s="157"/>
      <c r="D177" s="162">
        <v>3710</v>
      </c>
      <c r="E177" s="163">
        <v>0.287679188853246</v>
      </c>
      <c r="F177" s="157"/>
      <c r="G177" s="157">
        <v>1636882</v>
      </c>
      <c r="H177" s="157"/>
      <c r="I177" s="160">
        <v>16527</v>
      </c>
      <c r="J177" s="161">
        <v>1.00966349437528</v>
      </c>
    </row>
    <row r="178" spans="1:10" ht="4.5" customHeight="1">
      <c r="A178" s="157"/>
      <c r="B178" s="157"/>
      <c r="C178" s="157"/>
      <c r="D178" s="157"/>
      <c r="E178" s="157"/>
      <c r="F178" s="157"/>
      <c r="G178" s="157"/>
      <c r="H178" s="157"/>
      <c r="I178" s="157"/>
      <c r="J178" s="157"/>
    </row>
    <row r="179" spans="1:10" ht="12.75" customHeight="1">
      <c r="A179" s="155" t="s">
        <v>108</v>
      </c>
      <c r="B179" s="156">
        <v>2028301</v>
      </c>
      <c r="C179" s="157"/>
      <c r="D179" s="157"/>
      <c r="E179" s="157"/>
      <c r="F179" s="157"/>
      <c r="G179" s="156">
        <v>2604896</v>
      </c>
      <c r="H179" s="157"/>
      <c r="I179" s="157"/>
      <c r="J179" s="157"/>
    </row>
    <row r="180" spans="1:10" ht="12.75" customHeight="1">
      <c r="A180" s="158" t="s">
        <v>216</v>
      </c>
      <c r="B180" s="157">
        <v>2028301</v>
      </c>
      <c r="C180" s="157"/>
      <c r="D180" s="157">
        <v>1597192</v>
      </c>
      <c r="E180" s="159">
        <v>78.745314428184003</v>
      </c>
      <c r="F180" s="157"/>
      <c r="G180" s="157">
        <v>2604896</v>
      </c>
      <c r="H180" s="157"/>
      <c r="I180" s="157">
        <v>2026811</v>
      </c>
      <c r="J180" s="159">
        <v>77.807751249953895</v>
      </c>
    </row>
    <row r="181" spans="1:10" ht="12.75" customHeight="1">
      <c r="A181" s="179" t="s">
        <v>217</v>
      </c>
      <c r="B181" s="157">
        <v>2007839</v>
      </c>
      <c r="C181" s="157"/>
      <c r="D181" s="157">
        <v>1509019</v>
      </c>
      <c r="E181" s="159">
        <v>75.156374589795305</v>
      </c>
      <c r="F181" s="157"/>
      <c r="G181" s="157">
        <v>2585697</v>
      </c>
      <c r="H181" s="157"/>
      <c r="I181" s="157">
        <v>1942900</v>
      </c>
      <c r="J181" s="159">
        <v>75.140281324532594</v>
      </c>
    </row>
    <row r="182" spans="1:10" ht="12.75" customHeight="1">
      <c r="A182" s="179" t="s">
        <v>218</v>
      </c>
      <c r="B182" s="157">
        <v>2019976</v>
      </c>
      <c r="C182" s="157"/>
      <c r="D182" s="157">
        <v>1166670</v>
      </c>
      <c r="E182" s="159">
        <v>57.756626811407699</v>
      </c>
      <c r="F182" s="157"/>
      <c r="G182" s="157">
        <v>2586509</v>
      </c>
      <c r="H182" s="157"/>
      <c r="I182" s="157">
        <v>1374342</v>
      </c>
      <c r="J182" s="159">
        <v>53.135017121533302</v>
      </c>
    </row>
    <row r="183" spans="1:10" ht="12.75" customHeight="1">
      <c r="A183" s="179" t="s">
        <v>219</v>
      </c>
      <c r="B183" s="157">
        <v>2022289</v>
      </c>
      <c r="C183" s="157"/>
      <c r="D183" s="157">
        <v>794309</v>
      </c>
      <c r="E183" s="159">
        <v>39.277719455527901</v>
      </c>
      <c r="F183" s="157"/>
      <c r="G183" s="157">
        <v>2591626</v>
      </c>
      <c r="H183" s="157"/>
      <c r="I183" s="157">
        <v>989893</v>
      </c>
      <c r="J183" s="159">
        <v>38.195827638710199</v>
      </c>
    </row>
    <row r="184" spans="1:10" ht="12.75" customHeight="1">
      <c r="A184" s="158" t="s">
        <v>220</v>
      </c>
      <c r="B184" s="157">
        <v>2028301</v>
      </c>
      <c r="C184" s="157"/>
      <c r="D184" s="157">
        <v>427953</v>
      </c>
      <c r="E184" s="159">
        <v>21.0990873642521</v>
      </c>
      <c r="F184" s="157"/>
      <c r="G184" s="157">
        <v>2604896</v>
      </c>
      <c r="H184" s="157"/>
      <c r="I184" s="157">
        <v>566488</v>
      </c>
      <c r="J184" s="159">
        <v>21.7470486345712</v>
      </c>
    </row>
    <row r="185" spans="1:10" ht="12.75" customHeight="1">
      <c r="A185" s="158" t="s">
        <v>129</v>
      </c>
      <c r="B185" s="157">
        <v>2028301</v>
      </c>
      <c r="C185" s="157"/>
      <c r="D185" s="162">
        <v>3156</v>
      </c>
      <c r="E185" s="163">
        <v>0.155598207563867</v>
      </c>
      <c r="F185" s="157"/>
      <c r="G185" s="157">
        <v>2604896</v>
      </c>
      <c r="H185" s="157"/>
      <c r="I185" s="162">
        <v>11597</v>
      </c>
      <c r="J185" s="163">
        <v>0.44520011547485999</v>
      </c>
    </row>
    <row r="186" spans="1:10" ht="4.5" customHeight="1">
      <c r="A186" s="157"/>
      <c r="B186" s="157"/>
      <c r="C186" s="157"/>
      <c r="D186" s="157"/>
      <c r="E186" s="157"/>
      <c r="F186" s="157"/>
      <c r="G186" s="157"/>
      <c r="H186" s="157"/>
      <c r="I186" s="157"/>
      <c r="J186" s="157"/>
    </row>
    <row r="187" spans="1:10" ht="12.75" customHeight="1">
      <c r="A187" s="155" t="s">
        <v>109</v>
      </c>
      <c r="B187" s="156">
        <v>837579</v>
      </c>
      <c r="C187" s="157"/>
      <c r="D187" s="157"/>
      <c r="E187" s="157"/>
      <c r="F187" s="157"/>
      <c r="G187" s="156">
        <v>954650</v>
      </c>
      <c r="H187" s="157"/>
      <c r="I187" s="157"/>
      <c r="J187" s="157"/>
    </row>
    <row r="188" spans="1:10" ht="12.75" customHeight="1">
      <c r="A188" s="158" t="s">
        <v>216</v>
      </c>
      <c r="B188" s="157">
        <v>837579</v>
      </c>
      <c r="C188" s="157"/>
      <c r="D188" s="157">
        <v>580326</v>
      </c>
      <c r="E188" s="159">
        <v>69.286121070370697</v>
      </c>
      <c r="F188" s="157"/>
      <c r="G188" s="157">
        <v>954650</v>
      </c>
      <c r="H188" s="157"/>
      <c r="I188" s="157">
        <v>686556</v>
      </c>
      <c r="J188" s="159">
        <v>71.917037657780298</v>
      </c>
    </row>
    <row r="189" spans="1:10" ht="12.75" customHeight="1">
      <c r="A189" s="179" t="s">
        <v>217</v>
      </c>
      <c r="B189" s="157">
        <v>829261</v>
      </c>
      <c r="C189" s="157"/>
      <c r="D189" s="157">
        <v>524083</v>
      </c>
      <c r="E189" s="159">
        <v>63.198799895328499</v>
      </c>
      <c r="F189" s="157"/>
      <c r="G189" s="157">
        <v>944484</v>
      </c>
      <c r="H189" s="157"/>
      <c r="I189" s="157">
        <v>643828</v>
      </c>
      <c r="J189" s="159">
        <v>68.167168528000502</v>
      </c>
    </row>
    <row r="190" spans="1:10" ht="12.75" customHeight="1">
      <c r="A190" s="179" t="s">
        <v>218</v>
      </c>
      <c r="B190" s="157">
        <v>830482</v>
      </c>
      <c r="C190" s="157"/>
      <c r="D190" s="157">
        <v>436010</v>
      </c>
      <c r="E190" s="159">
        <v>52.500836863411799</v>
      </c>
      <c r="F190" s="157"/>
      <c r="G190" s="157">
        <v>948066</v>
      </c>
      <c r="H190" s="157"/>
      <c r="I190" s="157">
        <v>449147</v>
      </c>
      <c r="J190" s="159">
        <v>47.375077262553397</v>
      </c>
    </row>
    <row r="191" spans="1:10" ht="12.75" customHeight="1">
      <c r="A191" s="179" t="s">
        <v>219</v>
      </c>
      <c r="B191" s="157">
        <v>823114</v>
      </c>
      <c r="C191" s="157"/>
      <c r="D191" s="157">
        <v>332153</v>
      </c>
      <c r="E191" s="159">
        <v>40.353219602631</v>
      </c>
      <c r="F191" s="157"/>
      <c r="G191" s="157">
        <v>940586</v>
      </c>
      <c r="H191" s="157"/>
      <c r="I191" s="157">
        <v>408779</v>
      </c>
      <c r="J191" s="159">
        <v>43.460034489137598</v>
      </c>
    </row>
    <row r="192" spans="1:10" ht="12.75" customHeight="1">
      <c r="A192" s="158" t="s">
        <v>220</v>
      </c>
      <c r="B192" s="157">
        <v>837579</v>
      </c>
      <c r="C192" s="157"/>
      <c r="D192" s="157">
        <v>250030</v>
      </c>
      <c r="E192" s="159">
        <v>29.851512514043399</v>
      </c>
      <c r="F192" s="157"/>
      <c r="G192" s="157">
        <v>954650</v>
      </c>
      <c r="H192" s="157"/>
      <c r="I192" s="157">
        <v>258765</v>
      </c>
      <c r="J192" s="159">
        <v>27.105745561200401</v>
      </c>
    </row>
    <row r="193" spans="1:10" ht="12.75" customHeight="1">
      <c r="A193" s="158" t="s">
        <v>129</v>
      </c>
      <c r="B193" s="157">
        <v>837579</v>
      </c>
      <c r="C193" s="157"/>
      <c r="D193" s="162">
        <v>7223</v>
      </c>
      <c r="E193" s="163">
        <v>0.86236641558587301</v>
      </c>
      <c r="F193" s="157"/>
      <c r="G193" s="157">
        <v>954650</v>
      </c>
      <c r="H193" s="157"/>
      <c r="I193" s="160">
        <v>9329</v>
      </c>
      <c r="J193" s="161">
        <v>0.97721678101922205</v>
      </c>
    </row>
    <row r="194" spans="1:10" ht="4.5" customHeight="1">
      <c r="A194" s="157"/>
      <c r="B194" s="157"/>
      <c r="C194" s="157"/>
      <c r="D194" s="157"/>
      <c r="E194" s="157"/>
      <c r="F194" s="157"/>
      <c r="G194" s="157"/>
      <c r="H194" s="157"/>
      <c r="I194" s="157"/>
      <c r="J194" s="157"/>
    </row>
    <row r="195" spans="1:10" ht="12.75" customHeight="1">
      <c r="A195" s="155" t="s">
        <v>110</v>
      </c>
      <c r="B195" s="156">
        <v>727666</v>
      </c>
      <c r="C195" s="157"/>
      <c r="D195" s="157"/>
      <c r="E195" s="157"/>
      <c r="F195" s="157"/>
      <c r="G195" s="156">
        <v>702853</v>
      </c>
      <c r="H195" s="157"/>
      <c r="I195" s="157"/>
      <c r="J195" s="157"/>
    </row>
    <row r="196" spans="1:10" ht="12.75" customHeight="1">
      <c r="A196" s="158" t="s">
        <v>216</v>
      </c>
      <c r="B196" s="157">
        <v>727666</v>
      </c>
      <c r="C196" s="157"/>
      <c r="D196" s="157">
        <v>536923</v>
      </c>
      <c r="E196" s="159">
        <v>73.787012173167398</v>
      </c>
      <c r="F196" s="157"/>
      <c r="G196" s="157">
        <v>702853</v>
      </c>
      <c r="H196" s="157"/>
      <c r="I196" s="157">
        <v>524139</v>
      </c>
      <c r="J196" s="159">
        <v>74.573061507882898</v>
      </c>
    </row>
    <row r="197" spans="1:10" ht="12.75" customHeight="1">
      <c r="A197" s="179" t="s">
        <v>217</v>
      </c>
      <c r="B197" s="157">
        <v>723108</v>
      </c>
      <c r="C197" s="157"/>
      <c r="D197" s="157">
        <v>489874</v>
      </c>
      <c r="E197" s="159">
        <v>67.745620294617098</v>
      </c>
      <c r="F197" s="157"/>
      <c r="G197" s="157">
        <v>697524</v>
      </c>
      <c r="H197" s="157"/>
      <c r="I197" s="157">
        <v>495711</v>
      </c>
      <c r="J197" s="159">
        <v>71.067232095239703</v>
      </c>
    </row>
    <row r="198" spans="1:10" ht="12.75" customHeight="1">
      <c r="A198" s="179" t="s">
        <v>218</v>
      </c>
      <c r="B198" s="157">
        <v>725224</v>
      </c>
      <c r="C198" s="157"/>
      <c r="D198" s="157">
        <v>424587</v>
      </c>
      <c r="E198" s="159">
        <v>58.545635555359397</v>
      </c>
      <c r="F198" s="157"/>
      <c r="G198" s="157">
        <v>698846</v>
      </c>
      <c r="H198" s="157"/>
      <c r="I198" s="157">
        <v>384052</v>
      </c>
      <c r="J198" s="159">
        <v>54.955168949954597</v>
      </c>
    </row>
    <row r="199" spans="1:10" ht="12.75" customHeight="1">
      <c r="A199" s="179" t="s">
        <v>219</v>
      </c>
      <c r="B199" s="157">
        <v>722112</v>
      </c>
      <c r="C199" s="157"/>
      <c r="D199" s="157">
        <v>333967</v>
      </c>
      <c r="E199" s="159">
        <v>46.248642869804101</v>
      </c>
      <c r="F199" s="157"/>
      <c r="G199" s="157">
        <v>697339</v>
      </c>
      <c r="H199" s="157"/>
      <c r="I199" s="157">
        <v>337932</v>
      </c>
      <c r="J199" s="159">
        <v>48.4602180575015</v>
      </c>
    </row>
    <row r="200" spans="1:10" ht="12.75" customHeight="1">
      <c r="A200" s="158" t="s">
        <v>220</v>
      </c>
      <c r="B200" s="157">
        <v>727666</v>
      </c>
      <c r="C200" s="157"/>
      <c r="D200" s="157">
        <v>186766</v>
      </c>
      <c r="E200" s="159">
        <v>25.6664458693961</v>
      </c>
      <c r="F200" s="157"/>
      <c r="G200" s="157">
        <v>702853</v>
      </c>
      <c r="H200" s="157"/>
      <c r="I200" s="157">
        <v>170952</v>
      </c>
      <c r="J200" s="159">
        <v>24.322582389205099</v>
      </c>
    </row>
    <row r="201" spans="1:10" ht="12.75" customHeight="1">
      <c r="A201" s="158" t="s">
        <v>129</v>
      </c>
      <c r="B201" s="157">
        <v>727666</v>
      </c>
      <c r="C201" s="157"/>
      <c r="D201" s="162">
        <v>3977</v>
      </c>
      <c r="E201" s="163">
        <v>0.54654195743651601</v>
      </c>
      <c r="F201" s="157"/>
      <c r="G201" s="157">
        <v>702853</v>
      </c>
      <c r="H201" s="157"/>
      <c r="I201" s="160">
        <v>7762</v>
      </c>
      <c r="J201" s="161">
        <v>1.1043561029119899</v>
      </c>
    </row>
    <row r="202" spans="1:10" ht="4.5" customHeight="1">
      <c r="A202" s="157"/>
      <c r="B202" s="157"/>
      <c r="C202" s="157"/>
      <c r="D202" s="157"/>
      <c r="E202" s="157"/>
      <c r="F202" s="157"/>
      <c r="G202" s="157"/>
      <c r="H202" s="157"/>
      <c r="I202" s="157"/>
      <c r="J202" s="157"/>
    </row>
    <row r="203" spans="1:10" ht="12.75" customHeight="1">
      <c r="A203" s="155" t="s">
        <v>111</v>
      </c>
      <c r="B203" s="156">
        <v>940004</v>
      </c>
      <c r="C203" s="157"/>
      <c r="D203" s="157"/>
      <c r="E203" s="157"/>
      <c r="F203" s="157"/>
      <c r="G203" s="156">
        <v>1096489</v>
      </c>
      <c r="H203" s="157"/>
      <c r="I203" s="157"/>
      <c r="J203" s="157"/>
    </row>
    <row r="204" spans="1:10" ht="12.75" customHeight="1">
      <c r="A204" s="158" t="s">
        <v>216</v>
      </c>
      <c r="B204" s="157">
        <v>940004</v>
      </c>
      <c r="C204" s="157"/>
      <c r="D204" s="157">
        <v>694819</v>
      </c>
      <c r="E204" s="159">
        <v>73.916600354892097</v>
      </c>
      <c r="F204" s="157"/>
      <c r="G204" s="157">
        <v>1096489</v>
      </c>
      <c r="H204" s="157"/>
      <c r="I204" s="157">
        <v>798475</v>
      </c>
      <c r="J204" s="159">
        <v>72.821067972410106</v>
      </c>
    </row>
    <row r="205" spans="1:10" ht="12.75" customHeight="1">
      <c r="A205" s="179" t="s">
        <v>217</v>
      </c>
      <c r="B205" s="157">
        <v>930784</v>
      </c>
      <c r="C205" s="157"/>
      <c r="D205" s="157">
        <v>603698</v>
      </c>
      <c r="E205" s="159">
        <v>64.859086533502904</v>
      </c>
      <c r="F205" s="157"/>
      <c r="G205" s="157">
        <v>1077719</v>
      </c>
      <c r="H205" s="157"/>
      <c r="I205" s="157">
        <v>740446</v>
      </c>
      <c r="J205" s="159">
        <v>68.704922155033003</v>
      </c>
    </row>
    <row r="206" spans="1:10" ht="12.75" customHeight="1">
      <c r="A206" s="179" t="s">
        <v>218</v>
      </c>
      <c r="B206" s="157">
        <v>932434</v>
      </c>
      <c r="C206" s="157"/>
      <c r="D206" s="157">
        <v>561703</v>
      </c>
      <c r="E206" s="159">
        <v>60.240510320301503</v>
      </c>
      <c r="F206" s="157"/>
      <c r="G206" s="157">
        <v>1083647</v>
      </c>
      <c r="H206" s="157"/>
      <c r="I206" s="157">
        <v>579860</v>
      </c>
      <c r="J206" s="159">
        <v>53.510045245361297</v>
      </c>
    </row>
    <row r="207" spans="1:10" ht="12.75" customHeight="1">
      <c r="A207" s="179" t="s">
        <v>219</v>
      </c>
      <c r="B207" s="157">
        <v>933656</v>
      </c>
      <c r="C207" s="157"/>
      <c r="D207" s="157">
        <v>426066</v>
      </c>
      <c r="E207" s="159">
        <v>45.634152193098998</v>
      </c>
      <c r="F207" s="157"/>
      <c r="G207" s="157">
        <v>1082842</v>
      </c>
      <c r="H207" s="157"/>
      <c r="I207" s="157">
        <v>512107</v>
      </c>
      <c r="J207" s="159">
        <v>47.292864517630498</v>
      </c>
    </row>
    <row r="208" spans="1:10" ht="12.75" customHeight="1">
      <c r="A208" s="158" t="s">
        <v>220</v>
      </c>
      <c r="B208" s="157">
        <v>940004</v>
      </c>
      <c r="C208" s="157"/>
      <c r="D208" s="157">
        <v>234283</v>
      </c>
      <c r="E208" s="159">
        <v>24.9236173463092</v>
      </c>
      <c r="F208" s="157"/>
      <c r="G208" s="157">
        <v>1096489</v>
      </c>
      <c r="H208" s="157"/>
      <c r="I208" s="157">
        <v>286475</v>
      </c>
      <c r="J208" s="159">
        <v>26.126573089196501</v>
      </c>
    </row>
    <row r="209" spans="1:10" ht="12.75" customHeight="1">
      <c r="A209" s="158" t="s">
        <v>129</v>
      </c>
      <c r="B209" s="157">
        <v>940004</v>
      </c>
      <c r="C209" s="157"/>
      <c r="D209" s="162">
        <v>10902</v>
      </c>
      <c r="E209" s="163">
        <v>1.1597822987987301</v>
      </c>
      <c r="F209" s="157"/>
      <c r="G209" s="157">
        <v>1096489</v>
      </c>
      <c r="H209" s="157"/>
      <c r="I209" s="162">
        <v>11539</v>
      </c>
      <c r="J209" s="163">
        <v>1.05235893839336</v>
      </c>
    </row>
    <row r="210" spans="1:10" ht="4.5" customHeight="1">
      <c r="A210" s="157"/>
      <c r="B210" s="157"/>
      <c r="C210" s="157"/>
      <c r="D210" s="157"/>
      <c r="E210" s="157"/>
      <c r="F210" s="157"/>
      <c r="G210" s="157"/>
      <c r="H210" s="157"/>
      <c r="I210" s="157"/>
      <c r="J210" s="157"/>
    </row>
    <row r="211" spans="1:10" ht="12.75" customHeight="1">
      <c r="A211" s="155" t="s">
        <v>112</v>
      </c>
      <c r="B211" s="156">
        <v>1029784</v>
      </c>
      <c r="C211" s="157"/>
      <c r="D211" s="157"/>
      <c r="E211" s="157"/>
      <c r="F211" s="157"/>
      <c r="G211" s="156">
        <v>1185234</v>
      </c>
      <c r="H211" s="157"/>
      <c r="I211" s="157"/>
      <c r="J211" s="157"/>
    </row>
    <row r="212" spans="1:10" ht="12.75" customHeight="1">
      <c r="A212" s="158" t="s">
        <v>216</v>
      </c>
      <c r="B212" s="157">
        <v>1029784</v>
      </c>
      <c r="C212" s="157"/>
      <c r="D212" s="157">
        <v>591731</v>
      </c>
      <c r="E212" s="159">
        <v>57.461661863070297</v>
      </c>
      <c r="F212" s="157"/>
      <c r="G212" s="157">
        <v>1185234</v>
      </c>
      <c r="H212" s="157"/>
      <c r="I212" s="157">
        <v>798088</v>
      </c>
      <c r="J212" s="159">
        <v>67.335901602552795</v>
      </c>
    </row>
    <row r="213" spans="1:10" ht="12.75" customHeight="1">
      <c r="A213" s="179" t="s">
        <v>217</v>
      </c>
      <c r="B213" s="157">
        <v>1026434</v>
      </c>
      <c r="C213" s="157"/>
      <c r="D213" s="157">
        <v>509697</v>
      </c>
      <c r="E213" s="159">
        <v>49.6570651400869</v>
      </c>
      <c r="F213" s="157"/>
      <c r="G213" s="157">
        <v>1177306</v>
      </c>
      <c r="H213" s="157"/>
      <c r="I213" s="157">
        <v>726023</v>
      </c>
      <c r="J213" s="159">
        <v>61.668164436433699</v>
      </c>
    </row>
    <row r="214" spans="1:10" ht="12.75" customHeight="1">
      <c r="A214" s="179" t="s">
        <v>218</v>
      </c>
      <c r="B214" s="157">
        <v>1027994</v>
      </c>
      <c r="C214" s="157"/>
      <c r="D214" s="157">
        <v>363168</v>
      </c>
      <c r="E214" s="159">
        <v>35.327832652719799</v>
      </c>
      <c r="F214" s="157"/>
      <c r="G214" s="157">
        <v>1180093</v>
      </c>
      <c r="H214" s="157"/>
      <c r="I214" s="157">
        <v>484802</v>
      </c>
      <c r="J214" s="159">
        <v>41.081677461013697</v>
      </c>
    </row>
    <row r="215" spans="1:10" ht="12.75" customHeight="1">
      <c r="A215" s="179" t="s">
        <v>219</v>
      </c>
      <c r="B215" s="157">
        <v>1027994</v>
      </c>
      <c r="C215" s="157"/>
      <c r="D215" s="157">
        <v>261148</v>
      </c>
      <c r="E215" s="159">
        <v>25.403650215857301</v>
      </c>
      <c r="F215" s="157"/>
      <c r="G215" s="157">
        <v>1179358</v>
      </c>
      <c r="H215" s="157"/>
      <c r="I215" s="157">
        <v>421651</v>
      </c>
      <c r="J215" s="159">
        <v>35.752587424683597</v>
      </c>
    </row>
    <row r="216" spans="1:10" ht="12.75" customHeight="1">
      <c r="A216" s="158" t="s">
        <v>220</v>
      </c>
      <c r="B216" s="157">
        <v>1029784</v>
      </c>
      <c r="C216" s="157"/>
      <c r="D216" s="157">
        <v>427812</v>
      </c>
      <c r="E216" s="159">
        <v>41.543857741040803</v>
      </c>
      <c r="F216" s="157"/>
      <c r="G216" s="157">
        <v>1185234</v>
      </c>
      <c r="H216" s="157"/>
      <c r="I216" s="157">
        <v>363038</v>
      </c>
      <c r="J216" s="159">
        <v>30.630069674005298</v>
      </c>
    </row>
    <row r="217" spans="1:10" ht="12.75" customHeight="1">
      <c r="A217" s="158" t="s">
        <v>129</v>
      </c>
      <c r="B217" s="157">
        <v>1029784</v>
      </c>
      <c r="C217" s="157"/>
      <c r="D217" s="162">
        <v>10241</v>
      </c>
      <c r="E217" s="163">
        <v>0.99448039588884696</v>
      </c>
      <c r="F217" s="157"/>
      <c r="G217" s="157">
        <v>1185234</v>
      </c>
      <c r="H217" s="157"/>
      <c r="I217" s="160">
        <v>24108</v>
      </c>
      <c r="J217" s="161">
        <v>2.0340287234419501</v>
      </c>
    </row>
    <row r="218" spans="1:10" ht="4.5" customHeight="1">
      <c r="A218" s="157"/>
      <c r="B218" s="157"/>
      <c r="C218" s="157"/>
      <c r="D218" s="157"/>
      <c r="E218" s="157"/>
      <c r="F218" s="157"/>
      <c r="G218" s="157"/>
      <c r="H218" s="157"/>
      <c r="I218" s="157"/>
      <c r="J218" s="157"/>
    </row>
    <row r="219" spans="1:10" ht="12.75" customHeight="1">
      <c r="A219" s="155" t="s">
        <v>113</v>
      </c>
      <c r="B219" s="156">
        <v>1057130</v>
      </c>
      <c r="C219" s="157"/>
      <c r="D219" s="157"/>
      <c r="E219" s="157"/>
      <c r="F219" s="157"/>
      <c r="G219" s="156">
        <v>1150590</v>
      </c>
      <c r="H219" s="157"/>
      <c r="I219" s="157"/>
      <c r="J219" s="157"/>
    </row>
    <row r="220" spans="1:10" ht="12.75" customHeight="1">
      <c r="A220" s="158" t="s">
        <v>216</v>
      </c>
      <c r="B220" s="157">
        <v>1057130</v>
      </c>
      <c r="C220" s="157"/>
      <c r="D220" s="157">
        <v>706283</v>
      </c>
      <c r="E220" s="159">
        <v>66.811366624729203</v>
      </c>
      <c r="F220" s="157"/>
      <c r="G220" s="157">
        <v>1150590</v>
      </c>
      <c r="H220" s="157"/>
      <c r="I220" s="157">
        <v>827827</v>
      </c>
      <c r="J220" s="159">
        <v>71.948044046967198</v>
      </c>
    </row>
    <row r="221" spans="1:10" ht="12.75" customHeight="1">
      <c r="A221" s="179" t="s">
        <v>217</v>
      </c>
      <c r="B221" s="157">
        <v>1049958</v>
      </c>
      <c r="C221" s="157"/>
      <c r="D221" s="157">
        <v>611296</v>
      </c>
      <c r="E221" s="159">
        <v>58.220995506486901</v>
      </c>
      <c r="F221" s="157"/>
      <c r="G221" s="157">
        <v>1132097</v>
      </c>
      <c r="H221" s="157"/>
      <c r="I221" s="157">
        <v>728281</v>
      </c>
      <c r="J221" s="159">
        <v>64.330264986127503</v>
      </c>
    </row>
    <row r="222" spans="1:10" ht="12.75" customHeight="1">
      <c r="A222" s="179" t="s">
        <v>218</v>
      </c>
      <c r="B222" s="157">
        <v>1051230</v>
      </c>
      <c r="C222" s="157"/>
      <c r="D222" s="157">
        <v>533588</v>
      </c>
      <c r="E222" s="159">
        <v>50.758444869343499</v>
      </c>
      <c r="F222" s="157"/>
      <c r="G222" s="157">
        <v>1138430</v>
      </c>
      <c r="H222" s="157"/>
      <c r="I222" s="157">
        <v>617809</v>
      </c>
      <c r="J222" s="159">
        <v>54.268510141159297</v>
      </c>
    </row>
    <row r="223" spans="1:10" ht="12.75" customHeight="1">
      <c r="A223" s="179" t="s">
        <v>219</v>
      </c>
      <c r="B223" s="157">
        <v>1052900</v>
      </c>
      <c r="C223" s="157"/>
      <c r="D223" s="157">
        <v>429599</v>
      </c>
      <c r="E223" s="159">
        <v>40.801500617342597</v>
      </c>
      <c r="F223" s="157"/>
      <c r="G223" s="157">
        <v>1137311</v>
      </c>
      <c r="H223" s="157"/>
      <c r="I223" s="157">
        <v>561178</v>
      </c>
      <c r="J223" s="159">
        <v>49.342528121156001</v>
      </c>
    </row>
    <row r="224" spans="1:10" ht="12.75" customHeight="1">
      <c r="A224" s="158" t="s">
        <v>220</v>
      </c>
      <c r="B224" s="157">
        <v>1057130</v>
      </c>
      <c r="C224" s="157"/>
      <c r="D224" s="157">
        <v>342012</v>
      </c>
      <c r="E224" s="159">
        <v>32.352879967459103</v>
      </c>
      <c r="F224" s="157"/>
      <c r="G224" s="157">
        <v>1150590</v>
      </c>
      <c r="H224" s="157"/>
      <c r="I224" s="157">
        <v>315269</v>
      </c>
      <c r="J224" s="159">
        <v>27.400637933581901</v>
      </c>
    </row>
    <row r="225" spans="1:10" ht="12.75" customHeight="1">
      <c r="A225" s="158" t="s">
        <v>129</v>
      </c>
      <c r="B225" s="157">
        <v>1057130</v>
      </c>
      <c r="C225" s="157"/>
      <c r="D225" s="162">
        <v>8835</v>
      </c>
      <c r="E225" s="163">
        <v>0.83575340781171703</v>
      </c>
      <c r="F225" s="157"/>
      <c r="G225" s="157">
        <v>1150590</v>
      </c>
      <c r="H225" s="157"/>
      <c r="I225" s="162">
        <v>7494</v>
      </c>
      <c r="J225" s="163">
        <v>0.65131801945088996</v>
      </c>
    </row>
    <row r="226" spans="1:10" ht="4.5" customHeight="1">
      <c r="A226" s="157"/>
      <c r="B226" s="157"/>
      <c r="C226" s="157"/>
      <c r="D226" s="157"/>
      <c r="E226" s="157"/>
      <c r="F226" s="157"/>
      <c r="G226" s="157"/>
      <c r="H226" s="157"/>
      <c r="I226" s="157"/>
      <c r="J226" s="157"/>
    </row>
    <row r="227" spans="1:10" ht="12.75" customHeight="1">
      <c r="A227" s="155" t="s">
        <v>114</v>
      </c>
      <c r="B227" s="156">
        <v>811425</v>
      </c>
      <c r="C227" s="157"/>
      <c r="D227" s="157"/>
      <c r="E227" s="157"/>
      <c r="F227" s="157"/>
      <c r="G227" s="156">
        <v>926653</v>
      </c>
      <c r="H227" s="157"/>
      <c r="I227" s="157"/>
      <c r="J227" s="157"/>
    </row>
    <row r="228" spans="1:10" ht="12.75" customHeight="1">
      <c r="A228" s="158" t="s">
        <v>216</v>
      </c>
      <c r="B228" s="157">
        <v>811425</v>
      </c>
      <c r="C228" s="157"/>
      <c r="D228" s="157">
        <v>677655</v>
      </c>
      <c r="E228" s="159">
        <v>83.514188002588</v>
      </c>
      <c r="F228" s="157"/>
      <c r="G228" s="157">
        <v>926653</v>
      </c>
      <c r="H228" s="157"/>
      <c r="I228" s="157">
        <v>747215</v>
      </c>
      <c r="J228" s="159">
        <v>80.635901464733806</v>
      </c>
    </row>
    <row r="229" spans="1:10" ht="12.75" customHeight="1">
      <c r="A229" s="179" t="s">
        <v>217</v>
      </c>
      <c r="B229" s="157">
        <v>808671</v>
      </c>
      <c r="C229" s="157"/>
      <c r="D229" s="157">
        <v>644787</v>
      </c>
      <c r="E229" s="159">
        <v>79.734156412187403</v>
      </c>
      <c r="F229" s="157"/>
      <c r="G229" s="157">
        <v>917266</v>
      </c>
      <c r="H229" s="157"/>
      <c r="I229" s="157">
        <v>718199</v>
      </c>
      <c r="J229" s="159">
        <v>78.2977892999413</v>
      </c>
    </row>
    <row r="230" spans="1:10" ht="12.75" customHeight="1">
      <c r="A230" s="179" t="s">
        <v>218</v>
      </c>
      <c r="B230" s="157">
        <v>809610</v>
      </c>
      <c r="C230" s="157"/>
      <c r="D230" s="157">
        <v>566651</v>
      </c>
      <c r="E230" s="159">
        <v>69.990612764170393</v>
      </c>
      <c r="F230" s="157"/>
      <c r="G230" s="157">
        <v>921339</v>
      </c>
      <c r="H230" s="157"/>
      <c r="I230" s="157">
        <v>573857</v>
      </c>
      <c r="J230" s="159">
        <v>62.285108955552701</v>
      </c>
    </row>
    <row r="231" spans="1:10" ht="12.75" customHeight="1">
      <c r="A231" s="179" t="s">
        <v>219</v>
      </c>
      <c r="B231" s="157">
        <v>808033</v>
      </c>
      <c r="C231" s="157"/>
      <c r="D231" s="157">
        <v>425664</v>
      </c>
      <c r="E231" s="159">
        <v>52.679036623504203</v>
      </c>
      <c r="F231" s="157"/>
      <c r="G231" s="157">
        <v>919467</v>
      </c>
      <c r="H231" s="157"/>
      <c r="I231" s="157">
        <v>444031</v>
      </c>
      <c r="J231" s="159">
        <v>48.292217121440999</v>
      </c>
    </row>
    <row r="232" spans="1:10" ht="12.75" customHeight="1">
      <c r="A232" s="158" t="s">
        <v>220</v>
      </c>
      <c r="B232" s="157">
        <v>811425</v>
      </c>
      <c r="C232" s="157"/>
      <c r="D232" s="157">
        <v>127116</v>
      </c>
      <c r="E232" s="159">
        <v>15.6657731768186</v>
      </c>
      <c r="F232" s="157"/>
      <c r="G232" s="157">
        <v>926653</v>
      </c>
      <c r="H232" s="157"/>
      <c r="I232" s="157">
        <v>165925</v>
      </c>
      <c r="J232" s="159">
        <v>17.905839618498</v>
      </c>
    </row>
    <row r="233" spans="1:10" ht="12.75" customHeight="1">
      <c r="A233" s="158" t="s">
        <v>129</v>
      </c>
      <c r="B233" s="157">
        <v>811425</v>
      </c>
      <c r="C233" s="157"/>
      <c r="D233" s="160">
        <v>6654</v>
      </c>
      <c r="E233" s="161">
        <v>0.82003882059340005</v>
      </c>
      <c r="F233" s="157"/>
      <c r="G233" s="157">
        <v>926653</v>
      </c>
      <c r="H233" s="157"/>
      <c r="I233" s="160">
        <v>13513</v>
      </c>
      <c r="J233" s="161">
        <v>1.4582589167682001</v>
      </c>
    </row>
    <row r="234" spans="1:10" ht="4.5" customHeight="1">
      <c r="A234" s="157"/>
      <c r="B234" s="157"/>
      <c r="C234" s="157"/>
      <c r="D234" s="157"/>
      <c r="E234" s="157"/>
      <c r="F234" s="157"/>
      <c r="G234" s="157"/>
      <c r="H234" s="157"/>
      <c r="I234" s="157"/>
      <c r="J234" s="157"/>
    </row>
    <row r="235" spans="1:10" ht="12.75" customHeight="1">
      <c r="A235" s="155" t="s">
        <v>115</v>
      </c>
      <c r="B235" s="156">
        <v>1197014</v>
      </c>
      <c r="C235" s="157"/>
      <c r="D235" s="157"/>
      <c r="E235" s="157"/>
      <c r="F235" s="157"/>
      <c r="G235" s="156">
        <v>1424854</v>
      </c>
      <c r="H235" s="157"/>
      <c r="I235" s="157"/>
      <c r="J235" s="157"/>
    </row>
    <row r="236" spans="1:10" ht="12.75" customHeight="1">
      <c r="A236" s="158" t="s">
        <v>216</v>
      </c>
      <c r="B236" s="157">
        <v>1197014</v>
      </c>
      <c r="C236" s="157"/>
      <c r="D236" s="157">
        <v>691382</v>
      </c>
      <c r="E236" s="159">
        <v>57.758890038044697</v>
      </c>
      <c r="F236" s="157"/>
      <c r="G236" s="157">
        <v>1424854</v>
      </c>
      <c r="H236" s="157"/>
      <c r="I236" s="157">
        <v>855432</v>
      </c>
      <c r="J236" s="159">
        <v>60.036466894151999</v>
      </c>
    </row>
    <row r="237" spans="1:10" ht="12.75" customHeight="1">
      <c r="A237" s="179" t="s">
        <v>217</v>
      </c>
      <c r="B237" s="157">
        <v>1194894</v>
      </c>
      <c r="C237" s="157"/>
      <c r="D237" s="157">
        <v>625343</v>
      </c>
      <c r="E237" s="159">
        <v>52.334600391331797</v>
      </c>
      <c r="F237" s="157"/>
      <c r="G237" s="157">
        <v>1404812</v>
      </c>
      <c r="H237" s="157"/>
      <c r="I237" s="157">
        <v>785209</v>
      </c>
      <c r="J237" s="159">
        <v>55.894240652841802</v>
      </c>
    </row>
    <row r="238" spans="1:10" ht="12.75" customHeight="1">
      <c r="A238" s="179" t="s">
        <v>218</v>
      </c>
      <c r="B238" s="157">
        <v>1195942</v>
      </c>
      <c r="C238" s="157"/>
      <c r="D238" s="157">
        <v>511395</v>
      </c>
      <c r="E238" s="159">
        <v>42.760852951062802</v>
      </c>
      <c r="F238" s="157"/>
      <c r="G238" s="157">
        <v>1408048</v>
      </c>
      <c r="H238" s="157"/>
      <c r="I238" s="157">
        <v>593847</v>
      </c>
      <c r="J238" s="159">
        <v>42.175195731963697</v>
      </c>
    </row>
    <row r="239" spans="1:10" ht="12.75" customHeight="1">
      <c r="A239" s="179" t="s">
        <v>219</v>
      </c>
      <c r="B239" s="157">
        <v>1195942</v>
      </c>
      <c r="C239" s="157"/>
      <c r="D239" s="157">
        <v>448742</v>
      </c>
      <c r="E239" s="159">
        <v>37.522053745081301</v>
      </c>
      <c r="F239" s="157"/>
      <c r="G239" s="157">
        <v>1408733</v>
      </c>
      <c r="H239" s="157"/>
      <c r="I239" s="157">
        <v>553407</v>
      </c>
      <c r="J239" s="159">
        <v>39.284023303209302</v>
      </c>
    </row>
    <row r="240" spans="1:10" ht="12.75" customHeight="1">
      <c r="A240" s="158" t="s">
        <v>220</v>
      </c>
      <c r="B240" s="157">
        <v>1197014</v>
      </c>
      <c r="C240" s="157"/>
      <c r="D240" s="157">
        <v>486915</v>
      </c>
      <c r="E240" s="159">
        <v>40.677469102282799</v>
      </c>
      <c r="F240" s="157"/>
      <c r="G240" s="157">
        <v>1424854</v>
      </c>
      <c r="H240" s="157"/>
      <c r="I240" s="157">
        <v>546197</v>
      </c>
      <c r="J240" s="159">
        <v>38.333541541800102</v>
      </c>
    </row>
    <row r="241" spans="1:10" ht="12.75" customHeight="1">
      <c r="A241" s="158" t="s">
        <v>129</v>
      </c>
      <c r="B241" s="157">
        <v>1197014</v>
      </c>
      <c r="C241" s="157"/>
      <c r="D241" s="160">
        <v>18717</v>
      </c>
      <c r="E241" s="161">
        <v>1.56364085967249</v>
      </c>
      <c r="F241" s="157"/>
      <c r="G241" s="157">
        <v>1424854</v>
      </c>
      <c r="H241" s="157"/>
      <c r="I241" s="160">
        <v>23225</v>
      </c>
      <c r="J241" s="161">
        <v>1.6299915640479701</v>
      </c>
    </row>
    <row r="242" spans="1:10" ht="4.5" customHeight="1">
      <c r="A242" s="157"/>
      <c r="B242" s="157"/>
      <c r="C242" s="157"/>
      <c r="D242" s="157"/>
      <c r="E242" s="157"/>
      <c r="F242" s="157"/>
      <c r="G242" s="157"/>
      <c r="H242" s="157"/>
      <c r="I242" s="157"/>
      <c r="J242" s="157"/>
    </row>
    <row r="243" spans="1:10" ht="12.75" customHeight="1">
      <c r="A243" s="155" t="s">
        <v>116</v>
      </c>
      <c r="B243" s="156">
        <v>452654</v>
      </c>
      <c r="C243" s="157"/>
      <c r="D243" s="157"/>
      <c r="E243" s="157"/>
      <c r="F243" s="157"/>
      <c r="G243" s="156">
        <v>568144</v>
      </c>
      <c r="H243" s="157"/>
      <c r="I243" s="157"/>
      <c r="J243" s="157"/>
    </row>
    <row r="244" spans="1:10" ht="12.75" customHeight="1">
      <c r="A244" s="158" t="s">
        <v>216</v>
      </c>
      <c r="B244" s="157">
        <v>452654</v>
      </c>
      <c r="C244" s="157"/>
      <c r="D244" s="157">
        <v>366800</v>
      </c>
      <c r="E244" s="159">
        <v>81.033195332417307</v>
      </c>
      <c r="F244" s="157"/>
      <c r="G244" s="157">
        <v>568144</v>
      </c>
      <c r="H244" s="157"/>
      <c r="I244" s="157">
        <v>448350</v>
      </c>
      <c r="J244" s="159">
        <v>78.914852572587193</v>
      </c>
    </row>
    <row r="245" spans="1:10" ht="12.75" customHeight="1">
      <c r="A245" s="179" t="s">
        <v>217</v>
      </c>
      <c r="B245" s="157">
        <v>450139</v>
      </c>
      <c r="C245" s="157"/>
      <c r="D245" s="157">
        <v>341208</v>
      </c>
      <c r="E245" s="159">
        <v>75.800586041200603</v>
      </c>
      <c r="F245" s="157"/>
      <c r="G245" s="157">
        <v>563041</v>
      </c>
      <c r="H245" s="157"/>
      <c r="I245" s="157">
        <v>433733</v>
      </c>
      <c r="J245" s="159">
        <v>77.033999300228601</v>
      </c>
    </row>
    <row r="246" spans="1:10" ht="12.75" customHeight="1">
      <c r="A246" s="179" t="s">
        <v>218</v>
      </c>
      <c r="B246" s="157">
        <v>451617</v>
      </c>
      <c r="C246" s="157"/>
      <c r="D246" s="157">
        <v>285726</v>
      </c>
      <c r="E246" s="159">
        <v>63.267326074970597</v>
      </c>
      <c r="F246" s="157"/>
      <c r="G246" s="157">
        <v>563986</v>
      </c>
      <c r="H246" s="157"/>
      <c r="I246" s="157">
        <v>319809</v>
      </c>
      <c r="J246" s="159">
        <v>56.7051309784285</v>
      </c>
    </row>
    <row r="247" spans="1:10" ht="12.75" customHeight="1">
      <c r="A247" s="179" t="s">
        <v>219</v>
      </c>
      <c r="B247" s="157">
        <v>451372</v>
      </c>
      <c r="C247" s="157"/>
      <c r="D247" s="157">
        <v>209789</v>
      </c>
      <c r="E247" s="159">
        <v>46.478071302606303</v>
      </c>
      <c r="F247" s="157"/>
      <c r="G247" s="157">
        <v>564797</v>
      </c>
      <c r="H247" s="157"/>
      <c r="I247" s="157">
        <v>267404</v>
      </c>
      <c r="J247" s="159">
        <v>47.345152329066899</v>
      </c>
    </row>
    <row r="248" spans="1:10" ht="12.75" customHeight="1">
      <c r="A248" s="158" t="s">
        <v>220</v>
      </c>
      <c r="B248" s="157">
        <v>452654</v>
      </c>
      <c r="C248" s="157"/>
      <c r="D248" s="157">
        <v>77029</v>
      </c>
      <c r="E248" s="159">
        <v>17.017191939097</v>
      </c>
      <c r="F248" s="157"/>
      <c r="G248" s="157">
        <v>568144</v>
      </c>
      <c r="H248" s="157"/>
      <c r="I248" s="157">
        <v>111870</v>
      </c>
      <c r="J248" s="159">
        <v>19.690430595060398</v>
      </c>
    </row>
    <row r="249" spans="1:10" ht="12.75" customHeight="1">
      <c r="A249" s="158" t="s">
        <v>129</v>
      </c>
      <c r="B249" s="157">
        <v>452654</v>
      </c>
      <c r="C249" s="157"/>
      <c r="D249" s="160">
        <v>8825</v>
      </c>
      <c r="E249" s="161">
        <v>1.9496127284857701</v>
      </c>
      <c r="F249" s="157"/>
      <c r="G249" s="157">
        <v>568144</v>
      </c>
      <c r="H249" s="157"/>
      <c r="I249" s="160">
        <v>7924</v>
      </c>
      <c r="J249" s="161">
        <v>1.39471683235236</v>
      </c>
    </row>
    <row r="250" spans="1:10" ht="4.5" customHeight="1">
      <c r="A250" s="157"/>
      <c r="B250" s="157"/>
      <c r="C250" s="157"/>
      <c r="D250" s="157"/>
      <c r="E250" s="157"/>
      <c r="F250" s="157"/>
      <c r="G250" s="157"/>
      <c r="H250" s="157"/>
      <c r="I250" s="157"/>
      <c r="J250" s="157"/>
    </row>
    <row r="251" spans="1:10" ht="12.75" customHeight="1">
      <c r="A251" s="155" t="s">
        <v>117</v>
      </c>
      <c r="B251" s="156">
        <v>2634308</v>
      </c>
      <c r="C251" s="157"/>
      <c r="D251" s="157"/>
      <c r="E251" s="157"/>
      <c r="F251" s="157"/>
      <c r="G251" s="156">
        <v>3353479</v>
      </c>
      <c r="H251" s="157"/>
      <c r="I251" s="157"/>
      <c r="J251" s="157"/>
    </row>
    <row r="252" spans="1:10" ht="12.75" customHeight="1">
      <c r="A252" s="158" t="s">
        <v>216</v>
      </c>
      <c r="B252" s="157">
        <v>2634308</v>
      </c>
      <c r="C252" s="157"/>
      <c r="D252" s="157">
        <v>1693839</v>
      </c>
      <c r="E252" s="159">
        <v>64.299201156432702</v>
      </c>
      <c r="F252" s="157"/>
      <c r="G252" s="157">
        <v>3353479</v>
      </c>
      <c r="H252" s="157"/>
      <c r="I252" s="157">
        <v>2253389</v>
      </c>
      <c r="J252" s="159">
        <v>67.195560192862402</v>
      </c>
    </row>
    <row r="253" spans="1:10" ht="12.75" customHeight="1">
      <c r="A253" s="179" t="s">
        <v>217</v>
      </c>
      <c r="B253" s="157">
        <v>2607044</v>
      </c>
      <c r="C253" s="157"/>
      <c r="D253" s="157">
        <v>1561845</v>
      </c>
      <c r="E253" s="159">
        <v>59.908655166541102</v>
      </c>
      <c r="F253" s="157"/>
      <c r="G253" s="157">
        <v>3337122</v>
      </c>
      <c r="H253" s="157"/>
      <c r="I253" s="157">
        <v>2101526</v>
      </c>
      <c r="J253" s="159">
        <v>62.974203520278799</v>
      </c>
    </row>
    <row r="254" spans="1:10" ht="12.75" customHeight="1">
      <c r="A254" s="179" t="s">
        <v>218</v>
      </c>
      <c r="B254" s="157">
        <v>2611640</v>
      </c>
      <c r="C254" s="157"/>
      <c r="D254" s="157">
        <v>1222834</v>
      </c>
      <c r="E254" s="159">
        <v>46.822456387557203</v>
      </c>
      <c r="F254" s="157"/>
      <c r="G254" s="157">
        <v>3337617</v>
      </c>
      <c r="H254" s="157"/>
      <c r="I254" s="157">
        <v>1437468</v>
      </c>
      <c r="J254" s="159">
        <v>43.068692423366699</v>
      </c>
    </row>
    <row r="255" spans="1:10" ht="12.75" customHeight="1">
      <c r="A255" s="179" t="s">
        <v>219</v>
      </c>
      <c r="B255" s="157">
        <v>2612411</v>
      </c>
      <c r="C255" s="157"/>
      <c r="D255" s="157">
        <v>996898</v>
      </c>
      <c r="E255" s="159">
        <v>38.160075118348502</v>
      </c>
      <c r="F255" s="157"/>
      <c r="G255" s="157">
        <v>3338344</v>
      </c>
      <c r="H255" s="157"/>
      <c r="I255" s="157">
        <v>1287943</v>
      </c>
      <c r="J255" s="159">
        <v>38.5802960989041</v>
      </c>
    </row>
    <row r="256" spans="1:10" ht="12.75" customHeight="1">
      <c r="A256" s="158" t="s">
        <v>220</v>
      </c>
      <c r="B256" s="157">
        <v>2634308</v>
      </c>
      <c r="C256" s="157"/>
      <c r="D256" s="157">
        <v>926123</v>
      </c>
      <c r="E256" s="159">
        <v>35.156215598176097</v>
      </c>
      <c r="F256" s="157"/>
      <c r="G256" s="157">
        <v>3353479</v>
      </c>
      <c r="H256" s="157"/>
      <c r="I256" s="157">
        <v>1068946</v>
      </c>
      <c r="J256" s="159">
        <v>31.875732634675799</v>
      </c>
    </row>
    <row r="257" spans="1:10" ht="12.75" customHeight="1">
      <c r="A257" s="158" t="s">
        <v>129</v>
      </c>
      <c r="B257" s="157">
        <v>2634308</v>
      </c>
      <c r="C257" s="157"/>
      <c r="D257" s="162">
        <v>14346</v>
      </c>
      <c r="E257" s="163">
        <v>0.54458324539119995</v>
      </c>
      <c r="F257" s="157"/>
      <c r="G257" s="157">
        <v>3353479</v>
      </c>
      <c r="H257" s="157"/>
      <c r="I257" s="160">
        <v>31144</v>
      </c>
      <c r="J257" s="161">
        <v>0.92870717246179302</v>
      </c>
    </row>
    <row r="258" spans="1:10" ht="4.5" customHeight="1">
      <c r="A258" s="157"/>
      <c r="B258" s="157"/>
      <c r="C258" s="157"/>
      <c r="D258" s="157"/>
      <c r="E258" s="157"/>
      <c r="F258" s="157"/>
      <c r="G258" s="157"/>
      <c r="H258" s="157"/>
      <c r="I258" s="157"/>
      <c r="J258" s="157"/>
    </row>
    <row r="259" spans="1:10" ht="12.75" customHeight="1">
      <c r="A259" s="155" t="s">
        <v>118</v>
      </c>
      <c r="B259" s="156">
        <v>852032</v>
      </c>
      <c r="C259" s="157"/>
      <c r="D259" s="157"/>
      <c r="E259" s="157"/>
      <c r="F259" s="157"/>
      <c r="G259" s="156">
        <v>911042</v>
      </c>
      <c r="H259" s="157"/>
      <c r="I259" s="157"/>
      <c r="J259" s="157"/>
    </row>
    <row r="260" spans="1:10" ht="12.75" customHeight="1">
      <c r="A260" s="158" t="s">
        <v>216</v>
      </c>
      <c r="B260" s="157">
        <v>852032</v>
      </c>
      <c r="C260" s="157"/>
      <c r="D260" s="157">
        <v>503620</v>
      </c>
      <c r="E260" s="159">
        <v>59.108108615638898</v>
      </c>
      <c r="F260" s="157"/>
      <c r="G260" s="157">
        <v>911042</v>
      </c>
      <c r="H260" s="157"/>
      <c r="I260" s="157">
        <v>581068</v>
      </c>
      <c r="J260" s="159">
        <v>63.780594088966303</v>
      </c>
    </row>
    <row r="261" spans="1:10" ht="12.75" customHeight="1">
      <c r="A261" s="179" t="s">
        <v>217</v>
      </c>
      <c r="B261" s="157">
        <v>849688</v>
      </c>
      <c r="C261" s="157"/>
      <c r="D261" s="157">
        <v>411382</v>
      </c>
      <c r="E261" s="159">
        <v>48.415653745845503</v>
      </c>
      <c r="F261" s="157"/>
      <c r="G261" s="157">
        <v>905828</v>
      </c>
      <c r="H261" s="157"/>
      <c r="I261" s="157">
        <v>507257</v>
      </c>
      <c r="J261" s="159">
        <v>55.999262553155802</v>
      </c>
    </row>
    <row r="262" spans="1:10" ht="12.75" customHeight="1">
      <c r="A262" s="179" t="s">
        <v>218</v>
      </c>
      <c r="B262" s="157">
        <v>851015</v>
      </c>
      <c r="C262" s="157"/>
      <c r="D262" s="157">
        <v>364726</v>
      </c>
      <c r="E262" s="159">
        <v>42.8577639642074</v>
      </c>
      <c r="F262" s="157"/>
      <c r="G262" s="157">
        <v>909346</v>
      </c>
      <c r="H262" s="157"/>
      <c r="I262" s="157">
        <v>419017</v>
      </c>
      <c r="J262" s="159">
        <v>46.078940249365999</v>
      </c>
    </row>
    <row r="263" spans="1:10" ht="12.75" customHeight="1">
      <c r="A263" s="179" t="s">
        <v>219</v>
      </c>
      <c r="B263" s="157">
        <v>851204</v>
      </c>
      <c r="C263" s="157"/>
      <c r="D263" s="157">
        <v>283089</v>
      </c>
      <c r="E263" s="159">
        <v>33.257479993045102</v>
      </c>
      <c r="F263" s="157"/>
      <c r="G263" s="157">
        <v>908779</v>
      </c>
      <c r="H263" s="157"/>
      <c r="I263" s="157">
        <v>360357</v>
      </c>
      <c r="J263" s="159">
        <v>39.652874901378702</v>
      </c>
    </row>
    <row r="264" spans="1:10" ht="12.75" customHeight="1">
      <c r="A264" s="158" t="s">
        <v>220</v>
      </c>
      <c r="B264" s="157">
        <v>852032</v>
      </c>
      <c r="C264" s="157"/>
      <c r="D264" s="157">
        <v>344042</v>
      </c>
      <c r="E264" s="159">
        <v>40.378999849770899</v>
      </c>
      <c r="F264" s="157"/>
      <c r="G264" s="157">
        <v>911042</v>
      </c>
      <c r="H264" s="157"/>
      <c r="I264" s="157">
        <v>325671</v>
      </c>
      <c r="J264" s="159">
        <v>35.747089596308399</v>
      </c>
    </row>
    <row r="265" spans="1:10" ht="12.75" customHeight="1">
      <c r="A265" s="158" t="s">
        <v>129</v>
      </c>
      <c r="B265" s="157">
        <v>852032</v>
      </c>
      <c r="C265" s="157"/>
      <c r="D265" s="162">
        <v>4370</v>
      </c>
      <c r="E265" s="163">
        <v>0.51289153459025005</v>
      </c>
      <c r="F265" s="157"/>
      <c r="G265" s="157">
        <v>911042</v>
      </c>
      <c r="H265" s="157"/>
      <c r="I265" s="162">
        <v>4303</v>
      </c>
      <c r="J265" s="163">
        <v>0.47231631472533597</v>
      </c>
    </row>
    <row r="266" spans="1:10" ht="4.5" customHeight="1">
      <c r="A266" s="157"/>
      <c r="B266" s="157"/>
      <c r="C266" s="157"/>
      <c r="D266" s="157"/>
      <c r="E266" s="157"/>
      <c r="F266" s="157"/>
      <c r="G266" s="157"/>
      <c r="H266" s="157"/>
      <c r="I266" s="157"/>
      <c r="J266" s="157"/>
    </row>
    <row r="267" spans="1:10" ht="12.75" customHeight="1">
      <c r="A267" s="155" t="s">
        <v>119</v>
      </c>
      <c r="B267" s="156">
        <v>511755</v>
      </c>
      <c r="C267" s="157"/>
      <c r="D267" s="157"/>
      <c r="E267" s="157"/>
      <c r="F267" s="157"/>
      <c r="G267" s="156">
        <v>589208</v>
      </c>
      <c r="H267" s="157"/>
      <c r="I267" s="157"/>
      <c r="J267" s="157"/>
    </row>
    <row r="268" spans="1:10" ht="12.75" customHeight="1">
      <c r="A268" s="158" t="s">
        <v>216</v>
      </c>
      <c r="B268" s="157">
        <v>511755</v>
      </c>
      <c r="C268" s="157"/>
      <c r="D268" s="157">
        <v>361120</v>
      </c>
      <c r="E268" s="159">
        <v>70.565016462955896</v>
      </c>
      <c r="F268" s="157"/>
      <c r="G268" s="157">
        <v>589208</v>
      </c>
      <c r="H268" s="157"/>
      <c r="I268" s="157">
        <v>403576</v>
      </c>
      <c r="J268" s="159">
        <v>68.494657234796506</v>
      </c>
    </row>
    <row r="269" spans="1:10" ht="12.75" customHeight="1">
      <c r="A269" s="179" t="s">
        <v>217</v>
      </c>
      <c r="B269" s="157">
        <v>506619</v>
      </c>
      <c r="C269" s="157"/>
      <c r="D269" s="157">
        <v>311854</v>
      </c>
      <c r="E269" s="159">
        <v>61.555922695358802</v>
      </c>
      <c r="F269" s="157"/>
      <c r="G269" s="157">
        <v>581844</v>
      </c>
      <c r="H269" s="157"/>
      <c r="I269" s="157">
        <v>364732</v>
      </c>
      <c r="J269" s="159">
        <v>62.685530829569402</v>
      </c>
    </row>
    <row r="270" spans="1:10" ht="12.75" customHeight="1">
      <c r="A270" s="179" t="s">
        <v>218</v>
      </c>
      <c r="B270" s="157">
        <v>508129</v>
      </c>
      <c r="C270" s="157"/>
      <c r="D270" s="157">
        <v>266562</v>
      </c>
      <c r="E270" s="159">
        <v>52.459513233844199</v>
      </c>
      <c r="F270" s="157"/>
      <c r="G270" s="157">
        <v>583934</v>
      </c>
      <c r="H270" s="157"/>
      <c r="I270" s="157">
        <v>281151</v>
      </c>
      <c r="J270" s="159">
        <v>48.147735874259801</v>
      </c>
    </row>
    <row r="271" spans="1:10" ht="12.75" customHeight="1">
      <c r="A271" s="179" t="s">
        <v>219</v>
      </c>
      <c r="B271" s="157">
        <v>509024</v>
      </c>
      <c r="C271" s="157"/>
      <c r="D271" s="157">
        <v>267705</v>
      </c>
      <c r="E271" s="159">
        <v>52.591822782422803</v>
      </c>
      <c r="F271" s="157"/>
      <c r="G271" s="157">
        <v>585238</v>
      </c>
      <c r="H271" s="157"/>
      <c r="I271" s="157">
        <v>294423</v>
      </c>
      <c r="J271" s="159">
        <v>50.308250660415098</v>
      </c>
    </row>
    <row r="272" spans="1:10" ht="12.75" customHeight="1">
      <c r="A272" s="158" t="s">
        <v>220</v>
      </c>
      <c r="B272" s="157">
        <v>511755</v>
      </c>
      <c r="C272" s="157"/>
      <c r="D272" s="157">
        <v>147237</v>
      </c>
      <c r="E272" s="159">
        <v>28.770993932643599</v>
      </c>
      <c r="F272" s="157"/>
      <c r="G272" s="157">
        <v>589208</v>
      </c>
      <c r="H272" s="157"/>
      <c r="I272" s="157">
        <v>183552</v>
      </c>
      <c r="J272" s="159">
        <v>31.1523265128783</v>
      </c>
    </row>
    <row r="273" spans="1:10" ht="12.75" customHeight="1">
      <c r="A273" s="164" t="s">
        <v>129</v>
      </c>
      <c r="B273" s="165">
        <v>511755</v>
      </c>
      <c r="C273" s="165"/>
      <c r="D273" s="171">
        <v>3398</v>
      </c>
      <c r="E273" s="172">
        <v>0.663989604400543</v>
      </c>
      <c r="F273" s="165"/>
      <c r="G273" s="165">
        <v>589208</v>
      </c>
      <c r="H273" s="165"/>
      <c r="I273" s="171">
        <v>2080</v>
      </c>
      <c r="J273" s="172">
        <v>0.35301625232515499</v>
      </c>
    </row>
    <row r="274" spans="1:10" ht="4.5" customHeight="1">
      <c r="A274" s="12"/>
      <c r="B274" s="12"/>
      <c r="C274" s="12"/>
      <c r="D274" s="12"/>
      <c r="E274" s="12"/>
      <c r="F274" s="12"/>
      <c r="G274" s="12"/>
      <c r="H274" s="12"/>
      <c r="I274" s="12"/>
      <c r="J274" s="12"/>
    </row>
    <row r="275" spans="1:10" ht="12.75" customHeight="1">
      <c r="A275" s="230" t="s">
        <v>368</v>
      </c>
      <c r="B275" s="230"/>
      <c r="C275" s="230"/>
      <c r="D275" s="230"/>
      <c r="E275" s="230"/>
      <c r="F275" s="230"/>
      <c r="G275" s="230"/>
      <c r="H275" s="230"/>
      <c r="I275" s="230"/>
      <c r="J275" s="230"/>
    </row>
    <row r="276" spans="1:10" ht="12.75" customHeight="1">
      <c r="A276" s="230" t="s">
        <v>369</v>
      </c>
      <c r="B276" s="230"/>
      <c r="C276" s="230"/>
      <c r="D276" s="230"/>
      <c r="E276" s="230"/>
      <c r="F276" s="230"/>
      <c r="G276" s="230"/>
      <c r="H276" s="230"/>
      <c r="I276" s="230"/>
      <c r="J276" s="230"/>
    </row>
    <row r="277" spans="1:10" ht="12.75" customHeight="1">
      <c r="A277" s="24" t="s">
        <v>370</v>
      </c>
      <c r="B277" s="24"/>
      <c r="C277" s="24"/>
      <c r="D277" s="24"/>
      <c r="E277" s="24"/>
      <c r="F277" s="28"/>
      <c r="G277" s="24"/>
      <c r="H277" s="24"/>
      <c r="I277" s="24"/>
      <c r="J277" s="24"/>
    </row>
    <row r="278" spans="1:10" ht="12.75" customHeight="1">
      <c r="A278" s="24" t="s">
        <v>6</v>
      </c>
      <c r="B278" s="24"/>
      <c r="C278" s="24"/>
      <c r="D278" s="24"/>
      <c r="E278" s="24"/>
      <c r="F278" s="28"/>
      <c r="G278" s="24"/>
      <c r="H278" s="24"/>
      <c r="I278" s="24"/>
      <c r="J278" s="24"/>
    </row>
    <row r="279" spans="1:10" ht="12.75" customHeight="1">
      <c r="A279" s="25" t="s">
        <v>177</v>
      </c>
      <c r="B279" s="24"/>
      <c r="C279" s="24"/>
      <c r="D279" s="24"/>
      <c r="E279" s="24"/>
      <c r="F279" s="28"/>
      <c r="G279" s="24"/>
      <c r="H279" s="24"/>
      <c r="I279" s="24"/>
      <c r="J279" s="24"/>
    </row>
    <row r="280" spans="1:10" ht="12.75" customHeight="1">
      <c r="A280" s="26" t="s">
        <v>178</v>
      </c>
      <c r="B280" s="24"/>
      <c r="C280" s="24"/>
      <c r="D280" s="24"/>
      <c r="E280" s="24"/>
      <c r="F280" s="28"/>
      <c r="G280" s="24"/>
      <c r="H280" s="24"/>
      <c r="I280" s="24"/>
      <c r="J280" s="24"/>
    </row>
    <row r="281" spans="1:10" ht="12.75" customHeight="1">
      <c r="A281" s="29" t="s">
        <v>179</v>
      </c>
      <c r="B281" s="24"/>
      <c r="C281" s="24"/>
      <c r="D281" s="24"/>
      <c r="E281" s="24"/>
      <c r="F281" s="28"/>
      <c r="G281" s="24"/>
      <c r="H281" s="24"/>
      <c r="I281" s="24"/>
      <c r="J281" s="24"/>
    </row>
    <row r="282" spans="1:10" ht="12.75" customHeight="1">
      <c r="A282" s="221" t="s">
        <v>557</v>
      </c>
      <c r="B282" s="221"/>
      <c r="C282" s="221"/>
      <c r="D282" s="221"/>
      <c r="E282" s="221"/>
      <c r="F282" s="221"/>
      <c r="G282" s="221"/>
      <c r="H282" s="221"/>
      <c r="I282" s="221"/>
      <c r="J282" s="221"/>
    </row>
    <row r="283" spans="1:10" ht="12.75" customHeight="1">
      <c r="A283" s="28" t="s">
        <v>460</v>
      </c>
      <c r="B283" s="28"/>
      <c r="C283" s="28"/>
      <c r="D283" s="28"/>
      <c r="E283" s="28"/>
      <c r="F283" s="28"/>
      <c r="G283" s="28"/>
      <c r="H283" s="28"/>
      <c r="I283" s="28"/>
      <c r="J283" s="28"/>
    </row>
    <row r="284" spans="1:10" ht="12.75" customHeight="1">
      <c r="A284" s="28" t="s">
        <v>252</v>
      </c>
      <c r="B284" s="28"/>
      <c r="C284" s="28"/>
      <c r="D284" s="28"/>
      <c r="E284" s="28"/>
      <c r="F284" s="28"/>
      <c r="G284" s="28"/>
      <c r="H284" s="28"/>
      <c r="I284" s="28"/>
      <c r="J284" s="28"/>
    </row>
    <row r="285" spans="1:10" ht="12.75" customHeight="1">
      <c r="A285" s="14" t="s">
        <v>173</v>
      </c>
      <c r="B285" s="35"/>
      <c r="C285" s="35"/>
      <c r="D285" s="35"/>
      <c r="E285" s="104"/>
      <c r="F285" s="104"/>
      <c r="G285" s="35"/>
      <c r="H285" s="35"/>
      <c r="I285" s="35"/>
      <c r="J285" s="104"/>
    </row>
    <row r="286" spans="1:10" ht="12.75" customHeight="1">
      <c r="D286" s="18"/>
      <c r="E286" s="18"/>
      <c r="F286" s="18"/>
      <c r="I286" s="18"/>
      <c r="J286" s="18"/>
    </row>
    <row r="287" spans="1:10" ht="12.75" customHeight="1">
      <c r="A287" s="2" t="s">
        <v>174</v>
      </c>
      <c r="B287" s="47"/>
      <c r="C287" s="47"/>
      <c r="D287" s="47"/>
      <c r="E287" s="18"/>
      <c r="F287" s="18"/>
      <c r="G287" s="47"/>
      <c r="H287" s="47"/>
      <c r="I287" s="47"/>
      <c r="J287" s="18"/>
    </row>
  </sheetData>
  <mergeCells count="8">
    <mergeCell ref="A276:J276"/>
    <mergeCell ref="A282:J282"/>
    <mergeCell ref="A8:A9"/>
    <mergeCell ref="B8:B9"/>
    <mergeCell ref="D8:E8"/>
    <mergeCell ref="A275:J275"/>
    <mergeCell ref="G8:G9"/>
    <mergeCell ref="I8:J8"/>
  </mergeCells>
  <conditionalFormatting sqref="A12">
    <cfRule type="containsText" priority="1" operator="containsText" text="Estados Unidos Mexicanos">
      <formula>NOT(ISERROR(SEARCH("Estados Unidos Mexicanos",A12)))</formula>
    </cfRule>
  </conditionalFormatting>
  <hyperlinks>
    <hyperlink ref="L3" location="Índice!A1" display="Índice" xr:uid="{00000000-0004-0000-8800-000000000000}"/>
    <hyperlink ref="B11" tooltip="CV%: 0.7; ERROR:   281 570; LI90%:   42 735 604; LS90%:   43 661 886" xr:uid="{8230DC63-1C1A-4DB5-8618-9ABA73500889}"/>
    <hyperlink ref="B12" tooltip="CV%: 0.7; ERROR:   281 570; LI90%:  42 735 604; LS90%:  43 661 886" xr:uid="{20C18EBA-AE18-493A-99E4-C1229B3F7684}"/>
    <hyperlink ref="B13" tooltip="CV%: 0.7; ERROR:   280 384; LI90%:  42 459 904; LS90%:  43 382 284" xr:uid="{F59832D6-EA99-4FCA-8D11-36E84D20F29C}"/>
    <hyperlink ref="B14" tooltip="CV%: 0.7; ERROR:   281 042; LI90%:  42 569 330; LS90%:  43 493 876" xr:uid="{625A43A3-3512-4BB8-971E-D8069DDD4848}"/>
    <hyperlink ref="B15" tooltip="CV%: 0.7; ERROR:   280 594; LI90%:  42 541 740; LS90%:  43 464 812" xr:uid="{A9786B43-3BB1-4426-BE2C-30696A8A38B2}"/>
    <hyperlink ref="B16" tooltip="CV%: 0.7; ERROR:   281 570; LI90%:  42 735 604; LS90%:  43 661 886" xr:uid="{3FD778AD-E7C0-4500-84DF-224E937D0787}"/>
    <hyperlink ref="B17" tooltip="CV%: 0.7; ERROR:   281 570; LI90%:  42 735 604; LS90%:  43 661 886" xr:uid="{D4F03711-4149-4707-B8F6-3F4FC41D995C}"/>
    <hyperlink ref="B19" tooltip="CV%: 3.6; ERROR:   17 131; LI90%:    448 014; LS90%:    504 372" xr:uid="{2A8F23E7-0A56-421B-B2D8-77DE3FE858E5}"/>
    <hyperlink ref="B20" tooltip="CV%: 3.6; ERROR:   17 131; LI90%:   448 014; LS90%:   504 372" xr:uid="{0D07F57E-1686-4079-85EC-CCB42B19A630}"/>
    <hyperlink ref="B21" tooltip="CV%: 3.7; ERROR:   17 296; LI90%:   442 986; LS90%:   499 884" xr:uid="{3BB7C80D-6484-4F69-BD4E-5F0414625525}"/>
    <hyperlink ref="B22" tooltip="CV%: 3.6; ERROR:   17 144; LI90%:   445 785; LS90%:   502 183" xr:uid="{9F8CC2D9-441C-4D63-9FDD-1DFD8B7F4980}"/>
    <hyperlink ref="B23" tooltip="CV%: 3.7; ERROR:   17 304; LI90%:   443 899; LS90%:   500 825" xr:uid="{672F5092-1F0A-43E8-B8A7-CAE908CFBD45}"/>
    <hyperlink ref="B24" tooltip="CV%: 3.6; ERROR:   17 131; LI90%:   448 014; LS90%:   504 372" xr:uid="{1484AB35-4C5D-4B03-AC72-C3A38D39AABF}"/>
    <hyperlink ref="B25" tooltip="CV%: 3.6; ERROR:   17 131; LI90%:   448 014; LS90%:   504 372" xr:uid="{3407EC29-32B5-49AB-9C80-116B3831DB29}"/>
    <hyperlink ref="B27" tooltip="CV%: 3.4; ERROR:   46 152; LI90%:   1 297 533; LS90%:   1 449 357" xr:uid="{572C1FD8-EC97-404D-A693-9CFF167A2DD5}"/>
    <hyperlink ref="B28" tooltip="CV%: 3.4; ERROR:   46 152; LI90%:  1 297 533; LS90%:  1 449 357" xr:uid="{FC5CD0C0-64A1-4338-993E-BBE90A12C6FD}"/>
    <hyperlink ref="B29" tooltip="CV%: 3.4; ERROR:   45 922; LI90%:  1 291 060; LS90%:  1 442 130" xr:uid="{96F557F0-F1E9-4E1A-935B-0BE96DF6BD0A}"/>
    <hyperlink ref="B30" tooltip="CV%: 3.4; ERROR:   46 181; LI90%:  1 296 611; LS90%:  1 448 533" xr:uid="{31C5B5FD-05D8-4135-A16E-BF097AD95040}"/>
    <hyperlink ref="B31" tooltip="CV%: 3.4; ERROR:   46 128; LI90%:  1 292 938; LS90%:  1 444 686" xr:uid="{90743BC5-B39C-495C-90F9-E149C2479321}"/>
    <hyperlink ref="B32" tooltip="CV%: 3.4; ERROR:   46 152; LI90%:  1 297 533; LS90%:  1 449 357" xr:uid="{FD5F4BA8-83E7-4878-9AE6-7D325DD541A3}"/>
    <hyperlink ref="B33" tooltip="CV%: 3.4; ERROR:   46 152; LI90%:  1 297 533; LS90%:  1 449 357" xr:uid="{9130549F-F5DE-4F8F-A3FE-BE2F1B0CA14C}"/>
    <hyperlink ref="B35" tooltip="CV%: 3.8; ERROR:   12 022; LI90%:    293 443; LS90%:    332 993" xr:uid="{3A751F25-F339-4394-B02E-99CD13CAF4F5}"/>
    <hyperlink ref="B36" tooltip="CV%: 3.8; ERROR:   12 022; LI90%:   293 443; LS90%:   332 993" xr:uid="{73740306-0D49-4D4A-90E4-FEBB9BC8935E}"/>
    <hyperlink ref="B37" tooltip="CV%: 3.8; ERROR:   12 007; LI90%:   292 363; LS90%:   331 861" xr:uid="{47E48D42-6108-4DFC-B4A5-090A3C62B80D}"/>
    <hyperlink ref="B38" tooltip="CV%: 3.8; ERROR:   11 998; LI90%:   292 745; LS90%:   332 215" xr:uid="{3AC2B636-2FED-42E2-8D60-97DB863468AD}"/>
    <hyperlink ref="B39" tooltip="CV%: 3.8; ERROR:   11 998; LI90%:   292 745; LS90%:   332 215" xr:uid="{BFD570EB-CC6A-4B2F-AF4B-2FF51D920A5A}"/>
    <hyperlink ref="B40" tooltip="CV%: 3.8; ERROR:   12 022; LI90%:   293 443; LS90%:   332 993" xr:uid="{D2FB3E91-FFA9-48A9-82D4-633FDBEB5D6E}"/>
    <hyperlink ref="B41" tooltip="CV%: 3.8; ERROR:   12 022; LI90%:   293 443; LS90%:   332 993" xr:uid="{480C5AF7-AA59-410C-9758-8D16E03BFA9E}"/>
    <hyperlink ref="B43" tooltip="CV%: 3.2; ERROR:   10 431; LI90%:    306 801; LS90%:    341 115" xr:uid="{D1235CF1-425B-468A-8250-A8E9147798A3}"/>
    <hyperlink ref="B44" tooltip="CV%: 3.2; ERROR:   10 431; LI90%:   306 801; LS90%:   341 115" xr:uid="{8CF2BF59-8A52-49EF-8BBB-8DD5EB789AE6}"/>
    <hyperlink ref="B45" tooltip="CV%: 3.2; ERROR:   10 440; LI90%:   306 497; LS90%:   340 841" xr:uid="{B7C13F2F-F081-43DD-AAEE-D340632E04A9}"/>
    <hyperlink ref="B46" tooltip="CV%: 3.2; ERROR:   10 431; LI90%:   306 801; LS90%:   341 115" xr:uid="{CB1F3D16-4E33-4B4D-83D5-04C30C5A1CF4}"/>
    <hyperlink ref="B47" tooltip="CV%: 3.2; ERROR:   10 423; LI90%:   306 684; LS90%:   340 972" xr:uid="{D40D0F3A-7202-45CB-A280-6020F4B075D3}"/>
    <hyperlink ref="B48" tooltip="CV%: 3.2; ERROR:   10 431; LI90%:   306 801; LS90%:   341 115" xr:uid="{6EB04E6A-CD0E-4B80-9B31-E23C0481CCD2}"/>
    <hyperlink ref="B49" tooltip="CV%: 3.2; ERROR:   10 431; LI90%:   306 801; LS90%:   341 115" xr:uid="{ABA80CD4-64B7-46F6-AB1C-9C96CC1C07A9}"/>
    <hyperlink ref="B51" tooltip="CV%: 2.7; ERROR:   30 541; LI90%:   1 093 375; LS90%:   1 193 847" xr:uid="{70D1AE84-4806-4A48-BB09-D342C7403E88}"/>
    <hyperlink ref="B52" tooltip="CV%: 2.7; ERROR:   30 541; LI90%:  1 093 375; LS90%:  1 193 847" xr:uid="{3F3D6914-95E6-4D3E-95FF-CD7F27EEC186}"/>
    <hyperlink ref="B53" tooltip="CV%: 2.7; ERROR:   30 550; LI90%:  1 088 063; LS90%:  1 188 563" xr:uid="{DF327D07-FB18-4A01-BCE3-81FA823CA504}"/>
    <hyperlink ref="B54" tooltip="CV%: 2.7; ERROR:   30 570; LI90%:  1 087 727; LS90%:  1 188 295" xr:uid="{F8271D05-EE02-4F38-A203-F69484D86985}"/>
    <hyperlink ref="B55" tooltip="CV%: 2.7; ERROR:   30 480; LI90%:  1 087 318; LS90%:  1 187 588" xr:uid="{02A6E498-1254-464A-B881-140ADB64F7FC}"/>
    <hyperlink ref="B56" tooltip="CV%: 2.7; ERROR:   30 541; LI90%:  1 093 375; LS90%:  1 193 847" xr:uid="{F0AB19B0-FB3B-45BB-BFD5-96DCB4B85F79}"/>
    <hyperlink ref="B57" tooltip="CV%: 2.7; ERROR:   30 541; LI90%:  1 093 375; LS90%:  1 193 847" xr:uid="{A966ED68-DB7A-4693-B205-D4BD2AEE7611}"/>
    <hyperlink ref="B59" tooltip="CV%: 3.2; ERROR:   8 912; LI90%:    260 709; LS90%:    290 029" xr:uid="{6B03943F-84C2-472B-967F-E1CFCAC803DD}"/>
    <hyperlink ref="B60" tooltip="CV%: 3.2; ERROR:   8 912; LI90%:   260 709; LS90%:   290 029" xr:uid="{534BCA5B-D512-4A0D-8B64-68724D289305}"/>
    <hyperlink ref="B61" tooltip="CV%: 3.2; ERROR:   8 923; LI90%:   259 910; LS90%:   289 262" xr:uid="{B144666F-89D0-4BEF-A8D0-9C06C177B8A9}"/>
    <hyperlink ref="B62" tooltip="CV%: 3.2; ERROR:   8 924; LI90%:   260 061; LS90%:   289 419" xr:uid="{9698DFAB-2F6F-44F2-AF82-641FDE923770}"/>
    <hyperlink ref="B63" tooltip="CV%: 3.2; ERROR:   8 913; LI90%:   260 246; LS90%:   289 568" xr:uid="{505EFB63-2F00-46C2-9B3A-BC9B2062807E}"/>
    <hyperlink ref="B64" tooltip="CV%: 3.2; ERROR:   8 912; LI90%:   260 709; LS90%:   290 029" xr:uid="{BB88F230-9C1B-4622-9C81-3C66C55C52C9}"/>
    <hyperlink ref="B65" tooltip="CV%: 3.2; ERROR:   8 912; LI90%:   260 709; LS90%:   290 029" xr:uid="{D782D064-49D8-45AE-98BD-4F07EBB2455A}"/>
    <hyperlink ref="B67" tooltip="CV%: 2.7; ERROR:   42 460; LI90%:   1 512 594; LS90%:   1 652 276" xr:uid="{77D15CCE-763A-438B-9621-EEDF2093CE1E}"/>
    <hyperlink ref="B68" tooltip="CV%: 2.7; ERROR:   42 460; LI90%:  1 512 594; LS90%:  1 652 276" xr:uid="{08C45EC9-9718-4689-9446-91AAF80418FA}"/>
    <hyperlink ref="B69" tooltip="CV%: 2.7; ERROR:   42 304; LI90%:  1 508 322; LS90%:  1 647 490" xr:uid="{7FB8FA89-A622-45FF-8B53-152DE57DB2E0}"/>
    <hyperlink ref="B70" tooltip="CV%: 2.7; ERROR:   42 334; LI90%:  1 507 924; LS90%:  1 647 190" xr:uid="{1F46C026-BED1-4C51-9CFA-00845AA120A4}"/>
    <hyperlink ref="B71" tooltip="CV%: 2.7; ERROR:   42 119; LI90%:  1 505 503; LS90%:  1 644 063" xr:uid="{FD561B53-2B00-41B4-BADE-5DB91E93D296}"/>
    <hyperlink ref="B72" tooltip="CV%: 2.7; ERROR:   42 460; LI90%:  1 512 594; LS90%:  1 652 276" xr:uid="{98EE9CD3-BF76-4A14-A612-18E645824617}"/>
    <hyperlink ref="B73" tooltip="CV%: 2.7; ERROR:   42 460; LI90%:  1 512 594; LS90%:  1 652 276" xr:uid="{093D5DF0-F382-42A1-B327-DFCB0E4A650A}"/>
    <hyperlink ref="B75" tooltip="CV%: 2.5; ERROR:   34 509; LI90%:   1 338 213; LS90%:   1 451 735" xr:uid="{40B65408-D331-46BF-810C-A97F59FDD6BF}"/>
    <hyperlink ref="B76" tooltip="CV%: 2.5; ERROR:   34 509; LI90%:  1 338 213; LS90%:  1 451 735" xr:uid="{6E02EBE1-5776-4694-BC02-BDB10156B79D}"/>
    <hyperlink ref="B77" tooltip="CV%: 2.5; ERROR:   34 644; LI90%:  1 325 722; LS90%:  1 439 690" xr:uid="{5AB5EAEB-D8BC-4EC7-81ED-F35E54F4F213}"/>
    <hyperlink ref="B78" tooltip="CV%: 2.5; ERROR:   34 611; LI90%:  1 331 516; LS90%:  1 445 376" xr:uid="{75594867-5470-4DD8-99B6-82D24B89202A}"/>
    <hyperlink ref="B79" tooltip="CV%: 2.5; ERROR:   34 584; LI90%:  1 330 736; LS90%:  1 444 508" xr:uid="{C0B58917-4E5D-427E-A409-BDC75354B13C}"/>
    <hyperlink ref="B80" tooltip="CV%: 2.5; ERROR:   34 509; LI90%:  1 338 213; LS90%:  1 451 735" xr:uid="{517DFBE7-E1D6-40E1-AD72-F1D43860DF7B}"/>
    <hyperlink ref="B81" tooltip="CV%: 2.5; ERROR:   34 509; LI90%:  1 338 213; LS90%:  1 451 735" xr:uid="{FA1F8EA2-F45A-46F1-A340-B5C14DCF1892}"/>
    <hyperlink ref="B83" tooltip="CV%: 1.9; ERROR:   67 715; LI90%:   3 458 362; LS90%:   3 681 124" xr:uid="{BD04AC50-71EF-4E11-9579-AE0FF5A847AF}"/>
    <hyperlink ref="B84" tooltip="CV%: 1.9; ERROR:   67 715; LI90%:  3 458 362; LS90%:  3 681 124" xr:uid="{55E61323-7D83-47AB-AF18-C3D2CF5F070C}"/>
    <hyperlink ref="B85" tooltip="CV%: 1.9; ERROR:   67 541; LI90%:  3 448 374; LS90%:  3 670 564" xr:uid="{55870D30-77E5-48E2-A6A3-CA197C01DFC7}"/>
    <hyperlink ref="B86" tooltip="CV%: 1.9; ERROR:   67 512; LI90%:  3 446 727; LS90%:  3 668 821" xr:uid="{BD35BB9A-A55F-47E6-88B6-A0629B8399DB}"/>
    <hyperlink ref="B87" tooltip="CV%: 1.9; ERROR:   67 404; LI90%:  3 442 682; LS90%:  3 664 422" xr:uid="{E164B926-0328-446D-AFCA-7EDF1650E0EC}"/>
    <hyperlink ref="B88" tooltip="CV%: 1.9; ERROR:   67 715; LI90%:  3 458 362; LS90%:  3 681 124" xr:uid="{4A059B39-F8DE-45CD-8AF8-06D50DA07A02}"/>
    <hyperlink ref="B89" tooltip="CV%: 1.9; ERROR:   67 715; LI90%:  3 458 362; LS90%:  3 681 124" xr:uid="{41218B4B-A59F-4166-80FB-E65AE90916F8}"/>
    <hyperlink ref="B91" tooltip="CV%: 2.8; ERROR:   16 601; LI90%:    562 572; LS90%:    617 184" xr:uid="{8634E007-C787-46B2-8E4B-6D3E7ED04526}"/>
    <hyperlink ref="B92" tooltip="CV%: 2.8; ERROR:   16 601; LI90%:   562 572; LS90%:   617 184" xr:uid="{593414C6-4785-42C2-AD59-72841370D8E8}"/>
    <hyperlink ref="B93" tooltip="CV%: 2.8; ERROR:   16 569; LI90%:   559 451; LS90%:   613 959" xr:uid="{7F165659-1A37-4F07-8A1C-258490AEE946}"/>
    <hyperlink ref="B94" tooltip="CV%: 2.8; ERROR:   16 552; LI90%:   560 357; LS90%:   614 807" xr:uid="{AC98A082-8174-4400-90AF-24001440D30E}"/>
    <hyperlink ref="B95" tooltip="CV%: 2.8; ERROR:   16 545; LI90%:   560 753; LS90%:   615 183" xr:uid="{2F9F598D-167D-4937-99F9-53AB0CCCE291}"/>
    <hyperlink ref="B96" tooltip="CV%: 2.8; ERROR:   16 601; LI90%:   562 572; LS90%:   617 184" xr:uid="{23549545-0000-496A-9226-35E8A76B9F17}"/>
    <hyperlink ref="B97" tooltip="CV%: 2.8; ERROR:   16 601; LI90%:   562 572; LS90%:   617 184" xr:uid="{AF05A28D-BFF6-4EA4-B709-780F529E7BEA}"/>
    <hyperlink ref="B99" tooltip="CV%: 3.5; ERROR:   66 516; LI90%:   1 771 515; LS90%:   1 990 333" xr:uid="{A1D6FA81-1DFD-467B-90D5-C4BDD12D1873}"/>
    <hyperlink ref="B100" tooltip="CV%: 3.5; ERROR:   66 516; LI90%:  1 771 515; LS90%:  1 990 333" xr:uid="{D40815DD-056A-43A2-B232-4A8F4060760F}"/>
    <hyperlink ref="B101" tooltip="CV%: 3.6; ERROR:   66 951; LI90%:  1 757 629; LS90%:  1 977 879" xr:uid="{080EC2D2-22E3-47A4-B9A6-C02479334F2C}"/>
    <hyperlink ref="B102" tooltip="CV%: 3.6; ERROR:   67 128; LI90%:  1 759 800; LS90%:  1 980 632" xr:uid="{CA38FC49-118D-4BCD-9192-B1CA9161A983}"/>
    <hyperlink ref="B103" tooltip="CV%: 3.6; ERROR:   67 198; LI90%:  1 756 903; LS90%:  1 977 965" xr:uid="{398BF2FB-07AC-4EC0-96DE-81C47441D1A6}"/>
    <hyperlink ref="B104" tooltip="CV%: 3.5; ERROR:   66 516; LI90%:  1 771 515; LS90%:  1 990 333" xr:uid="{13BF0E3C-D846-4193-AE40-EB3355E378CC}"/>
    <hyperlink ref="B105" tooltip="CV%: 3.5; ERROR:   66 516; LI90%:  1 771 515; LS90%:  1 990 333" xr:uid="{7AF2E1D0-C75C-47CA-A6FA-9B9C4A75B074}"/>
    <hyperlink ref="B107" tooltip="CV%: 3.1; ERROR:   33 120; LI90%:    999 296; LS90%:   1 108 252" xr:uid="{F8FD8BC8-6064-4356-A435-24A094C18F29}"/>
    <hyperlink ref="B108" tooltip="CV%: 3.1; ERROR:   33 120; LI90%:   999 296; LS90%:  1 108 252" xr:uid="{7EF92C0C-4ADC-4626-880B-4E04C9724647}"/>
    <hyperlink ref="B109" tooltip="CV%: 3.1; ERROR:   32 960; LI90%:   995 559; LS90%:  1 103 989" xr:uid="{EC370B7D-21A6-42BD-AD36-34B35B490F73}"/>
    <hyperlink ref="B110" tooltip="CV%: 3.1; ERROR:   33 073; LI90%:   997 753; LS90%:  1 106 553" xr:uid="{B8842D46-F091-4E76-B0C6-3D95D46781FF}"/>
    <hyperlink ref="B111" tooltip="CV%: 3.1; ERROR:   33 072; LI90%:   996 034; LS90%:  1 104 830" xr:uid="{42E06724-9A77-4918-8BD8-04E79AFD7E47}"/>
    <hyperlink ref="B112" tooltip="CV%: 3.1; ERROR:   33 120; LI90%:   999 296; LS90%:  1 108 252" xr:uid="{DB260B15-7E6E-459F-91A5-47BEA031776A}"/>
    <hyperlink ref="B113" tooltip="CV%: 3.1; ERROR:   33 120; LI90%:   999 296; LS90%:  1 108 252" xr:uid="{5AFB45AC-814F-4206-8F60-A1B3BAE7A682}"/>
    <hyperlink ref="B115" tooltip="CV%: 3.3; ERROR:   33 872; LI90%:    985 266; LS90%:   1 096 696" xr:uid="{13B22A20-E4DF-4468-8896-66108469B050}"/>
    <hyperlink ref="B116" tooltip="CV%: 3.3; ERROR:   33 872; LI90%:   985 266; LS90%:  1 096 696" xr:uid="{3898C85E-8DB4-4AD3-BD2A-D598EF6C0B0C}"/>
    <hyperlink ref="B117" tooltip="CV%: 3.3; ERROR:   33 813; LI90%:   978 431; LS90%:  1 089 667" xr:uid="{7FD8B644-EB47-471A-B8BA-CB5A25D2A33B}"/>
    <hyperlink ref="B118" tooltip="CV%: 3.3; ERROR:   33 972; LI90%:   982 195; LS90%:  1 093 951" xr:uid="{68C4F563-95BB-4EEC-BE7E-2491023AD968}"/>
    <hyperlink ref="B119" tooltip="CV%: 3.3; ERROR:   33 978; LI90%:   983 660; LS90%:  1 095 438" xr:uid="{B64F8154-F963-4562-BF71-C8819852FF33}"/>
    <hyperlink ref="B120" tooltip="CV%: 3.3; ERROR:   33 872; LI90%:   985 266; LS90%:  1 096 696" xr:uid="{6E0A296C-9346-42FE-904E-DA6C26644414}"/>
    <hyperlink ref="B121" tooltip="CV%: 3.3; ERROR:   33 872; LI90%:   985 266; LS90%:  1 096 696" xr:uid="{56CE9020-9A14-42D4-A14D-3E1668BE66B6}"/>
    <hyperlink ref="B123" tooltip="CV%: 3.1; ERROR:   89 381; LI90%:   2 776 100; LS90%:   3 070 136" xr:uid="{BC72AE6F-D269-457E-A414-B3D682712895}"/>
    <hyperlink ref="B124" tooltip="CV%: 3.1; ERROR:   89 381; LI90%:  2 776 100; LS90%:  3 070 136" xr:uid="{C5E3012C-36E8-4124-80B7-39AB4C579287}"/>
    <hyperlink ref="B125" tooltip="CV%: 3.1; ERROR:   89 074; LI90%:  2 756 724; LS90%:  3 049 752" xr:uid="{B2B5C2E3-4E5B-4698-80FD-0B0B4757D8A5}"/>
    <hyperlink ref="B126" tooltip="CV%: 3.1; ERROR:   88 967; LI90%:  2 756 551; LS90%:  3 049 225" xr:uid="{283EDA3B-8127-4B73-9F19-01F844A28CCE}"/>
    <hyperlink ref="B127" tooltip="CV%: 3.1; ERROR:   89 142; LI90%:  2 761 671; LS90%:  3 054 923" xr:uid="{7CA6CCA5-446B-4A3B-BDDD-DF85426F518E}"/>
    <hyperlink ref="B128" tooltip="CV%: 3.1; ERROR:   89 381; LI90%:  2 776 100; LS90%:  3 070 136" xr:uid="{58E36AE7-F726-450D-94A9-EC8621B60130}"/>
    <hyperlink ref="B129" tooltip="CV%: 3.1; ERROR:   89 381; LI90%:  2 776 100; LS90%:  3 070 136" xr:uid="{8CF18096-9C35-4519-8AD2-EA317C63A90E}"/>
    <hyperlink ref="B131" tooltip="CV%: 2.9; ERROR:   174 095; LI90%:   5 691 800; LS90%:   6 264 522" xr:uid="{6BEBFEB7-D4BA-46DE-8DB7-7FDB7535A85D}"/>
    <hyperlink ref="B132" tooltip="CV%: 2.9; ERROR:   174 095; LI90%:  5 691 800; LS90%:  6 264 522" xr:uid="{92C290EF-5986-48EF-A668-4FCE85558BEC}"/>
    <hyperlink ref="B133" tooltip="CV%: 2.9; ERROR:   172 654; LI90%:  5 640 669; LS90%:  6 208 649" xr:uid="{C2D0D419-1231-48D8-ACFB-0B1E696866D1}"/>
    <hyperlink ref="B134" tooltip="CV%: 2.9; ERROR:   173 630; LI90%:  5 684 384; LS90%:  6 255 578" xr:uid="{AFD1E805-0673-472A-9B71-C0844513594F}"/>
    <hyperlink ref="B135" tooltip="CV%: 2.9; ERROR:   172 959; LI90%:  5 676 729; LS90%:  6 245 713" xr:uid="{D8A1B0F9-2BC0-46A4-9C78-801838B8AE14}"/>
    <hyperlink ref="B136" tooltip="CV%: 2.9; ERROR:   174 095; LI90%:  5 691 800; LS90%:  6 264 522" xr:uid="{F122B022-CA47-4FF9-9718-386E35F3A640}"/>
    <hyperlink ref="B137" tooltip="CV%: 2.9; ERROR:   174 095; LI90%:  5 691 800; LS90%:  6 264 522" xr:uid="{996A8CF3-7962-4451-B19E-FC56D0F6C33F}"/>
    <hyperlink ref="B139" tooltip="CV%: 2.6; ERROR:   41 692; LI90%:   1 505 562; LS90%:   1 642 716" xr:uid="{E6F31DB6-2D44-4DA5-A4D9-1CC561151A79}"/>
    <hyperlink ref="B140" tooltip="CV%: 2.6; ERROR:   41 692; LI90%:  1 505 562; LS90%:  1 642 716" xr:uid="{6E8C0EA7-8F2C-400E-9737-9DC1F4715A34}"/>
    <hyperlink ref="B141" tooltip="CV%: 2.7; ERROR:   41 548; LI90%:  1 496 666; LS90%:  1 633 348" xr:uid="{9612A720-DFE8-4C54-A2F1-43A6E8B2CA7E}"/>
    <hyperlink ref="B142" tooltip="CV%: 2.7; ERROR:   41 597; LI90%:  1 500 137; LS90%:  1 636 977" xr:uid="{362FF1BC-639C-495E-9A0C-1C43ED4BD778}"/>
    <hyperlink ref="B143" tooltip="CV%: 2.7; ERROR:   41 624; LI90%:  1 497 667; LS90%:  1 634 599" xr:uid="{572126E4-D0D8-4960-A1F4-7C5F4CCA4A41}"/>
    <hyperlink ref="B144" tooltip="CV%: 2.6; ERROR:   41 692; LI90%:  1 505 562; LS90%:  1 642 716" xr:uid="{EEC45EC5-5239-4598-B144-D8CDF60E75E4}"/>
    <hyperlink ref="B145" tooltip="CV%: 2.6; ERROR:   41 692; LI90%:  1 505 562; LS90%:  1 642 716" xr:uid="{21309A3F-B580-448F-8E24-F0173DEFCF9F}"/>
    <hyperlink ref="B147" tooltip="CV%: 3.2; ERROR:   21 626; LI90%:    649 177; LS90%:    720 319" xr:uid="{D8F187F9-E48F-463E-A080-17F6561031A2}"/>
    <hyperlink ref="B148" tooltip="CV%: 3.2; ERROR:   21 626; LI90%:   649 177; LS90%:   720 319" xr:uid="{EA89974E-1CC4-4FE6-AFDD-3A570F719679}"/>
    <hyperlink ref="B149" tooltip="CV%: 3.2; ERROR:   21 594; LI90%:   647 754; LS90%:   718 794" xr:uid="{F9EECDFB-1E4C-4BE1-8B71-9E20DD580E33}"/>
    <hyperlink ref="B150" tooltip="CV%: 3.1; ERROR:   21 471; LI90%:   647 285; LS90%:   717 919" xr:uid="{D555EE1C-AF27-4B4B-8945-F431039604A8}"/>
    <hyperlink ref="B151" tooltip="CV%: 3.2; ERROR:   21 557; LI90%:   646 568; LS90%:   717 484" xr:uid="{78350D02-5E8E-4EBA-B64B-97A351489047}"/>
    <hyperlink ref="B152" tooltip="CV%: 3.2; ERROR:   21 626; LI90%:   649 177; LS90%:   720 319" xr:uid="{6606D768-5517-4668-A3CD-9B24F6C5333D}"/>
    <hyperlink ref="B153" tooltip="CV%: 3.2; ERROR:   21 626; LI90%:   649 177; LS90%:   720 319" xr:uid="{6CB5BBE4-82D6-4BD3-887A-3F92612AFF0C}"/>
    <hyperlink ref="B155" tooltip="CV%: 3.1; ERROR:   13 203; LI90%:    401 211; LS90%:    444 643" xr:uid="{9C270645-B7A4-4820-B8AF-870229676A07}"/>
    <hyperlink ref="B156" tooltip="CV%: 3.1; ERROR:   13 203; LI90%:   401 211; LS90%:   444 643" xr:uid="{3026E748-738A-49C6-B814-4489A614E1BA}"/>
    <hyperlink ref="B157" tooltip="CV%: 3.2; ERROR:   13 290; LI90%:   396 199; LS90%:   439 921" xr:uid="{5BBF2382-1573-4EFA-82C7-A5DD6A77B299}"/>
    <hyperlink ref="B158" tooltip="CV%: 3.1; ERROR:   13 197; LI90%:   398 121; LS90%:   441 535" xr:uid="{AEE2C720-7EE6-49F6-B275-8CD05D675B47}"/>
    <hyperlink ref="B159" tooltip="CV%: 3.2; ERROR:   13 262; LI90%:   398 475; LS90%:   442 101" xr:uid="{6513B527-0507-4A7B-B63F-646D143B2FF8}"/>
    <hyperlink ref="B160" tooltip="CV%: 3.1; ERROR:   13 203; LI90%:   401 211; LS90%:   444 643" xr:uid="{4C59FC87-5AA4-4272-B29B-04508800B7A9}"/>
    <hyperlink ref="B161" tooltip="CV%: 3.1; ERROR:   13 203; LI90%:   401 211; LS90%:   444 643" xr:uid="{8017CB23-F345-44F9-A7D6-7D9E3513D2CB}"/>
    <hyperlink ref="B163" tooltip="CV%: 2.6; ERROR:   58 831; LI90%:   2 131 098; LS90%:   2 324 634" xr:uid="{71413B41-8FA1-4C34-AF6B-13D696BB4414}"/>
    <hyperlink ref="B164" tooltip="CV%: 2.6; ERROR:   58 831; LI90%:  2 131 098; LS90%:  2 324 634" xr:uid="{5AF56A50-84F4-4DCD-A3C6-82C917F98063}"/>
    <hyperlink ref="B165" tooltip="CV%: 2.7; ERROR:   58 965; LI90%:  2 123 224; LS90%:  2 317 202" xr:uid="{4C585466-43DE-4F31-AA33-EB9166DE2E89}"/>
    <hyperlink ref="B166" tooltip="CV%: 2.7; ERROR:   58 940; LI90%:  2 127 025; LS90%:  2 320 921" xr:uid="{347A0AAD-F440-441C-99DF-8AB3C564236C}"/>
    <hyperlink ref="B167" tooltip="CV%: 2.7; ERROR:   58 924; LI90%:  2 125 289; LS90%:  2 319 131" xr:uid="{5C12C3FF-FB2B-4CD5-8DF0-9B793BA44607}"/>
    <hyperlink ref="B168" tooltip="CV%: 2.6; ERROR:   58 831; LI90%:  2 131 098; LS90%:  2 324 634" xr:uid="{2F6E102F-43E1-48F2-8DB5-BF6CCE641E05}"/>
    <hyperlink ref="B169" tooltip="CV%: 2.6; ERROR:   58 831; LI90%:  2 131 098; LS90%:  2 324 634" xr:uid="{22063C6C-82AA-4F87-91F6-3AC3EF372495}"/>
    <hyperlink ref="B171" tooltip="CV%: 3.9; ERROR:   50 513; LI90%:   1 206 544; LS90%:   1 372 718" xr:uid="{2EF4B2F4-BB0B-4F1B-97D9-417FBC32AB3C}"/>
    <hyperlink ref="B172" tooltip="CV%: 3.9; ERROR:   50 513; LI90%:  1 206 544; LS90%:  1 372 718" xr:uid="{6538C37B-4BCA-41F6-9C8F-9E078B70DCA6}"/>
    <hyperlink ref="B173" tooltip="CV%: 3.9; ERROR:   49 759; LI90%:  1 195 285; LS90%:  1 358 977" xr:uid="{9B100EC1-3128-4547-8932-7D8F3F51E2D3}"/>
    <hyperlink ref="B174" tooltip="CV%: 3.9; ERROR:   49 855; LI90%:  1 198 930; LS90%:  1 362 940" xr:uid="{FECF08C1-FF27-4AAF-8E72-7653E2CA8D9D}"/>
    <hyperlink ref="B175" tooltip="CV%: 3.9; ERROR:   49 800; LI90%:  1 199 954; LS90%:  1 363 782" xr:uid="{D4D8F6B9-ECA9-42F9-88DF-D33FA637A748}"/>
    <hyperlink ref="B176" tooltip="CV%: 3.9; ERROR:   50 513; LI90%:  1 206 544; LS90%:  1 372 718" xr:uid="{F8F4761E-9396-4894-BEC2-0F5E1AA962B4}"/>
    <hyperlink ref="B177" tooltip="CV%: 3.9; ERROR:   50 513; LI90%:  1 206 544; LS90%:  1 372 718" xr:uid="{235453A1-032A-4447-9CEE-969DCFD35207}"/>
    <hyperlink ref="B179" tooltip="CV%: 2.7; ERROR:   54 162; LI90%:   1 939 213; LS90%:   2 117 389" xr:uid="{562FD927-DE68-4B05-8419-F05D76278A34}"/>
    <hyperlink ref="B180" tooltip="CV%: 2.7; ERROR:   54 162; LI90%:  1 939 213; LS90%:  2 117 389" xr:uid="{7A500EA5-C8F6-4943-91BF-0C26977A8A1B}"/>
    <hyperlink ref="B181" tooltip="CV%: 2.7; ERROR:   53 748; LI90%:  1 919 431; LS90%:  2 096 247" xr:uid="{D49EB451-2CB6-4297-8B2A-15EB47AFD3DA}"/>
    <hyperlink ref="B182" tooltip="CV%: 2.7; ERROR:   54 000; LI90%:  1 931 153; LS90%:  2 108 799" xr:uid="{D643BF06-F685-4513-8F49-85AA9A440414}"/>
    <hyperlink ref="B183" tooltip="CV%: 2.7; ERROR:   53 966; LI90%:  1 933 523; LS90%:  2 111 055" xr:uid="{12151429-FE52-46AB-BF3B-3315FD297649}"/>
    <hyperlink ref="B184" tooltip="CV%: 2.7; ERROR:   54 162; LI90%:  1 939 213; LS90%:  2 117 389" xr:uid="{5EA8EFFE-F468-4BB5-AD0B-14010F19DDAC}"/>
    <hyperlink ref="B185" tooltip="CV%: 2.7; ERROR:   54 162; LI90%:  1 939 213; LS90%:  2 117 389" xr:uid="{247FCA97-B533-498D-AC26-E916D4A2289C}"/>
    <hyperlink ref="B187" tooltip="CV%: 3.0; ERROR:   24 985; LI90%:    796 483; LS90%:    878 675" xr:uid="{8DB7F345-1D68-42BB-865F-174710192932}"/>
    <hyperlink ref="B188" tooltip="CV%: 3.0; ERROR:   24 985; LI90%:   796 483; LS90%:   878 675" xr:uid="{79CC1F51-EB0C-4C8F-9CAA-FB8FCA1DDD85}"/>
    <hyperlink ref="B189" tooltip="CV%: 3.0; ERROR:   24 676; LI90%:   788 673; LS90%:   869 849" xr:uid="{0F92D3F1-0A6E-4D31-B010-1564BBB1C331}"/>
    <hyperlink ref="B190" tooltip="CV%: 3.0; ERROR:   24 722; LI90%:   789 818; LS90%:   871 146" xr:uid="{3A438177-0377-4BFC-8EA0-AAAF39A47E5B}"/>
    <hyperlink ref="B191" tooltip="CV%: 3.0; ERROR:   24 726; LI90%:   782 443; LS90%:   863 785" xr:uid="{89E97116-6A4B-46F9-83DD-3541739E0F80}"/>
    <hyperlink ref="B192" tooltip="CV%: 3.0; ERROR:   24 985; LI90%:   796 483; LS90%:   878 675" xr:uid="{03E50B2B-B444-4329-AEF2-ED08F2C2817E}"/>
    <hyperlink ref="B193" tooltip="CV%: 3.0; ERROR:   24 985; LI90%:   796 483; LS90%:   878 675" xr:uid="{413E4434-72B1-4857-B2C5-D0F12BF90D7E}"/>
    <hyperlink ref="B195" tooltip="CV%: 3.2; ERROR:   22 997; LI90%:    689 839; LS90%:    765 493" xr:uid="{520F8477-4611-451C-978A-9638D954D45D}"/>
    <hyperlink ref="B196" tooltip="CV%: 3.2; ERROR:   22 997; LI90%:   689 839; LS90%:   765 493" xr:uid="{46699427-6EEC-442C-8352-CD4DD96E6892}"/>
    <hyperlink ref="B197" tooltip="CV%: 3.2; ERROR:   23 012; LI90%:   685 256; LS90%:   760 960" xr:uid="{6A87329E-067A-4A8F-9846-B4F9DE5EFD53}"/>
    <hyperlink ref="B198" tooltip="CV%: 3.2; ERROR:   23 045; LI90%:   687 318; LS90%:   763 130" xr:uid="{58FF5E37-31C8-4B19-ABD7-D515CCBE989D}"/>
    <hyperlink ref="B199" tooltip="CV%: 3.1; ERROR:   22 646; LI90%:   684 863; LS90%:   759 361" xr:uid="{3F98F2A8-E4E1-4FA1-9AD4-2A2CE3B175A3}"/>
    <hyperlink ref="B200" tooltip="CV%: 3.2; ERROR:   22 997; LI90%:   689 839; LS90%:   765 493" xr:uid="{5B542E4E-6231-4788-B8FB-3282E37888A4}"/>
    <hyperlink ref="B201" tooltip="CV%: 3.2; ERROR:   22 997; LI90%:   689 839; LS90%:   765 493" xr:uid="{012094A9-42BC-49A7-9216-8CFC8ACA63F5}"/>
    <hyperlink ref="B203" tooltip="CV%: 3.4; ERROR:   31 974; LI90%:    887 411; LS90%:    992 597" xr:uid="{0D96E1BE-B5FF-4117-A2CD-165BC63B8F64}"/>
    <hyperlink ref="B204" tooltip="CV%: 3.4; ERROR:   31 974; LI90%:   887 411; LS90%:   992 597" xr:uid="{F5AD8884-B502-4A1A-BCDF-5B76648EF189}"/>
    <hyperlink ref="B205" tooltip="CV%: 3.5; ERROR:   32 142; LI90%:   877 915; LS90%:   983 653" xr:uid="{556D2DBE-BF46-4868-A44A-ACD23571B5A6}"/>
    <hyperlink ref="B206" tooltip="CV%: 3.4; ERROR:   32 089; LI90%:   879 652; LS90%:   985 216" xr:uid="{8B1C9045-78F7-466C-9ACC-2131D8BA3805}"/>
    <hyperlink ref="B207" tooltip="CV%: 3.4; ERROR:   32 044; LI90%:   880 949; LS90%:   986 363" xr:uid="{9014863B-E2CE-4631-A302-8C552BBF26E6}"/>
    <hyperlink ref="B208" tooltip="CV%: 3.4; ERROR:   31 974; LI90%:   887 411; LS90%:   992 597" xr:uid="{94F450E4-382E-412E-ACB2-7AAF6CB414C9}"/>
    <hyperlink ref="B209" tooltip="CV%: 3.4; ERROR:   31 974; LI90%:   887 411; LS90%:   992 597" xr:uid="{7162401A-47C4-4B60-80A7-9FC32F0C7C03}"/>
    <hyperlink ref="B211" tooltip="CV%: 2.4; ERROR:   24 492; LI90%:    989 498; LS90%:   1 070 070" xr:uid="{5D5C5189-E48F-45BC-8F3B-0338C1A605D1}"/>
    <hyperlink ref="B212" tooltip="CV%: 2.4; ERROR:   24 492; LI90%:   989 498; LS90%:  1 070 070" xr:uid="{0EEFE729-6712-4D6F-B694-D996AA44AF14}"/>
    <hyperlink ref="B213" tooltip="CV%: 2.4; ERROR:   24 553; LI90%:   986 048; LS90%:  1 066 820" xr:uid="{5BD30C2D-7BB1-404C-A703-6AF7A83A30B3}"/>
    <hyperlink ref="B214" tooltip="CV%: 2.4; ERROR:   24 491; LI90%:   987 709; LS90%:  1 068 279" xr:uid="{C73E62EC-26E9-4CF3-BAD7-A60571654199}"/>
    <hyperlink ref="B215" tooltip="CV%: 2.4; ERROR:   24 491; LI90%:   987 709; LS90%:  1 068 279" xr:uid="{520F4EE6-C14F-40E7-A1F2-C5AD60CE45AA}"/>
    <hyperlink ref="B216" tooltip="CV%: 2.4; ERROR:   24 492; LI90%:   989 498; LS90%:  1 070 070" xr:uid="{262D0499-9378-49DF-986A-971D8B31F2B8}"/>
    <hyperlink ref="B217" tooltip="CV%: 2.4; ERROR:   24 492; LI90%:   989 498; LS90%:  1 070 070" xr:uid="{54411A16-8290-4EE5-A198-F74F5553F0A6}"/>
    <hyperlink ref="B219" tooltip="CV%: 3.6; ERROR:   38 439; LI90%:    993 904; LS90%:   1 120 356" xr:uid="{4B090666-900E-4E22-9E91-4E8EAF56F259}"/>
    <hyperlink ref="B220" tooltip="CV%: 3.6; ERROR:   38 439; LI90%:   993 904; LS90%:  1 120 356" xr:uid="{09F4C11E-BB8B-496D-8DAE-A2E7A42B8D6E}"/>
    <hyperlink ref="B221" tooltip="CV%: 3.6; ERROR:   38 231; LI90%:   987 074; LS90%:  1 112 842" xr:uid="{725019B2-EE62-49E1-B1F0-FFB70B98126E}"/>
    <hyperlink ref="B222" tooltip="CV%: 3.6; ERROR:   38 018; LI90%:   988 696; LS90%:  1 113 764" xr:uid="{0C53A6BD-0076-4F23-A5BF-77B786DAC05A}"/>
    <hyperlink ref="B223" tooltip="CV%: 3.6; ERROR:   38 133; LI90%:   990 177; LS90%:  1 115 623" xr:uid="{06E3799B-426E-4FC4-9373-D343D2CBC6C5}"/>
    <hyperlink ref="B224" tooltip="CV%: 3.6; ERROR:   38 439; LI90%:   993 904; LS90%:  1 120 356" xr:uid="{4AA1BCD2-89A4-4B53-97EF-F41C3606FF52}"/>
    <hyperlink ref="B225" tooltip="CV%: 3.6; ERROR:   38 439; LI90%:   993 904; LS90%:  1 120 356" xr:uid="{0B6C3B4B-9912-47DA-887C-214CD26CCE6E}"/>
    <hyperlink ref="B227" tooltip="CV%: 2.8; ERROR:   23 065; LI90%:    773 487; LS90%:    849 363" xr:uid="{A5D390E0-4566-4970-BA12-D9A4D46DDCB4}"/>
    <hyperlink ref="B228" tooltip="CV%: 2.8; ERROR:   23 065; LI90%:   773 487; LS90%:   849 363" xr:uid="{A6864A0A-02DD-4186-91DD-528E8522A5F7}"/>
    <hyperlink ref="B229" tooltip="CV%: 2.9; ERROR:   23 056; LI90%:   770 747; LS90%:   846 595" xr:uid="{9EB2BF58-A8D2-4972-9302-E685BCDECF53}"/>
    <hyperlink ref="B230" tooltip="CV%: 2.8; ERROR:   23 002; LI90%:   771 776; LS90%:   847 444" xr:uid="{23AC0643-E705-4BB0-A553-B7516E34CE2A}"/>
    <hyperlink ref="B231" tooltip="CV%: 2.8; ERROR:   22 727; LI90%:   770 650; LS90%:   845 416" xr:uid="{1A709A1F-1032-4437-AD35-5651E085AE44}"/>
    <hyperlink ref="B232" tooltip="CV%: 2.8; ERROR:   23 065; LI90%:   773 487; LS90%:   849 363" xr:uid="{B8E6349E-8CBA-4851-8A93-BE275060D6E4}"/>
    <hyperlink ref="B233" tooltip="CV%: 2.8; ERROR:   23 065; LI90%:   773 487; LS90%:   849 363" xr:uid="{96640B0C-8C3D-4A6E-8057-024CC4471F8A}"/>
    <hyperlink ref="B235" tooltip="CV%: 2.4; ERROR:   28 497; LI90%:   1 150 141; LS90%:   1 243 887" xr:uid="{565E5097-8B73-4DCE-AD42-9687EFFCB47E}"/>
    <hyperlink ref="B236" tooltip="CV%: 2.4; ERROR:   28 497; LI90%:  1 150 141; LS90%:  1 243 887" xr:uid="{B49F0BF1-810B-4371-9496-7A546BBFAC7E}"/>
    <hyperlink ref="B237" tooltip="CV%: 2.4; ERROR:   28 581; LI90%:  1 147 883; LS90%:  1 241 905" xr:uid="{BD5AC05F-318A-4491-AAB8-2E92BA86A51E}"/>
    <hyperlink ref="B238" tooltip="CV%: 2.4; ERROR:   28 488; LI90%:  1 149 084; LS90%:  1 242 800" xr:uid="{E78EA16C-AA1A-4C48-8FEA-84EA860A8BE5}"/>
    <hyperlink ref="B239" tooltip="CV%: 2.4; ERROR:   28 488; LI90%:  1 149 084; LS90%:  1 242 800" xr:uid="{398024E6-8156-46C2-8D08-D513BFF47775}"/>
    <hyperlink ref="B240" tooltip="CV%: 2.4; ERROR:   28 497; LI90%:  1 150 141; LS90%:  1 243 887" xr:uid="{8FBA03D8-61E9-4150-8A34-A0B3685041D4}"/>
    <hyperlink ref="B241" tooltip="CV%: 2.4; ERROR:   28 497; LI90%:  1 150 141; LS90%:  1 243 887" xr:uid="{A4DD706B-B556-40EE-B40B-4143D49F4872}"/>
    <hyperlink ref="B243" tooltip="CV%: 3.0; ERROR:   13 622; LI90%:    430 247; LS90%:    475 061" xr:uid="{0E77CCD2-528C-40EC-AF30-1335F4461228}"/>
    <hyperlink ref="B244" tooltip="CV%: 3.0; ERROR:   13 622; LI90%:   430 247; LS90%:   475 061" xr:uid="{2FFA6F36-BBC9-4233-A40F-51BF195933BF}"/>
    <hyperlink ref="B245" tooltip="CV%: 3.0; ERROR:   13 437; LI90%:   428 036; LS90%:   472 242" xr:uid="{207705E0-3615-41F3-8D93-387A13A5C012}"/>
    <hyperlink ref="B246" tooltip="CV%: 3.0; ERROR:   13 553; LI90%:   429 324; LS90%:   473 910" xr:uid="{2A02D384-E2B8-42D9-9DF1-1898EDF3E87B}"/>
    <hyperlink ref="B247" tooltip="CV%: 3.0; ERROR:   13 532; LI90%:   429 115; LS90%:   473 629" xr:uid="{C03FCE47-3348-4051-A533-79FDFF327B74}"/>
    <hyperlink ref="B248" tooltip="CV%: 3.0; ERROR:   13 622; LI90%:   430 247; LS90%:   475 061" xr:uid="{B9DDC6B5-AEA4-4CFB-A43F-0EC0C925FF3E}"/>
    <hyperlink ref="B249" tooltip="CV%: 3.0; ERROR:   13 622; LI90%:   430 247; LS90%:   475 061" xr:uid="{F25411F1-EF03-44B8-8275-3987C175C594}"/>
    <hyperlink ref="B251" tooltip="CV%: 2.6; ERROR:   67 939; LI90%:   2 522 559; LS90%:   2 746 057" xr:uid="{F1C92728-3FC9-4400-AA25-0261B3428A24}"/>
    <hyperlink ref="B252" tooltip="CV%: 2.6; ERROR:   67 939; LI90%:  2 522 559; LS90%:  2 746 057" xr:uid="{2AC998EC-C729-49E4-9E37-C6F943EDBAF6}"/>
    <hyperlink ref="B253" tooltip="CV%: 2.6; ERROR:   67 970; LI90%:  2 495 242; LS90%:  2 718 846" xr:uid="{17BF9AB6-91C9-4670-87F5-9646323E5C43}"/>
    <hyperlink ref="B254" tooltip="CV%: 2.6; ERROR:   67 903; LI90%:  2 499 950; LS90%:  2 723 330" xr:uid="{26E7B71F-53D4-4C68-987D-6A8E5740B364}"/>
    <hyperlink ref="B255" tooltip="CV%: 2.6; ERROR:   67 960; LI90%:  2 500 627; LS90%:  2 724 195" xr:uid="{6CE7F1E0-953A-465B-8447-1BD77F78FA79}"/>
    <hyperlink ref="B256" tooltip="CV%: 2.6; ERROR:   67 939; LI90%:  2 522 559; LS90%:  2 746 057" xr:uid="{B8DCED45-6309-4AF8-B2C1-FF63CEF1FA6A}"/>
    <hyperlink ref="B257" tooltip="CV%: 2.6; ERROR:   67 939; LI90%:  2 522 559; LS90%:  2 746 057" xr:uid="{443A23FF-DBE7-4BEC-A782-4A45F7CAC69C}"/>
    <hyperlink ref="B259" tooltip="CV%: 2.7; ERROR:   22 801; LI90%:    814 527; LS90%:    889 537" xr:uid="{E1FD2270-744D-4469-8039-E56C8D6B6B12}"/>
    <hyperlink ref="B260" tooltip="CV%: 2.7; ERROR:   22 801; LI90%:   814 527; LS90%:   889 537" xr:uid="{27C5743B-9ACE-4EA1-AB91-832EFA51A0AD}"/>
    <hyperlink ref="B261" tooltip="CV%: 2.7; ERROR:   22 813; LI90%:   812 163; LS90%:   887 213" xr:uid="{2E706309-D1F2-4BF8-B061-F9F1D68B11F4}"/>
    <hyperlink ref="B262" tooltip="CV%: 2.7; ERROR:   22 806; LI90%:   813 503; LS90%:   888 527" xr:uid="{2F765404-098B-4788-96D5-CF44BFC12E79}"/>
    <hyperlink ref="B263" tooltip="CV%: 2.7; ERROR:   22 825; LI90%:   813 660; LS90%:   888 748" xr:uid="{BC2DDBC7-C863-4F8C-97E1-8B4BA47E92C0}"/>
    <hyperlink ref="B264" tooltip="CV%: 2.7; ERROR:   22 801; LI90%:   814 527; LS90%:   889 537" xr:uid="{CA829E4B-8641-45CF-910B-B9A2ADB5ACBD}"/>
    <hyperlink ref="B265" tooltip="CV%: 2.7; ERROR:   22 801; LI90%:   814 527; LS90%:   889 537" xr:uid="{3BC84E32-2BA8-4DC8-8FB3-9DB690AEE1BA}"/>
    <hyperlink ref="B267" tooltip="CV%: 4.5; ERROR:   22 952; LI90%:    474 002; LS90%:    549 508" xr:uid="{E58FEA0B-4E22-4EDE-B03E-1F5CB30AF2AF}"/>
    <hyperlink ref="B268" tooltip="CV%: 4.5; ERROR:   22 952; LI90%:   474 002; LS90%:   549 508" xr:uid="{BF82F104-032F-4A09-8057-572CAF0A46E9}"/>
    <hyperlink ref="B269" tooltip="CV%: 4.6; ERROR:   23 296; LI90%:   468 300; LS90%:   544 938" xr:uid="{6AD22E22-A73A-4FE8-B650-18169B62F906}"/>
    <hyperlink ref="B270" tooltip="CV%: 4.6; ERROR:   23 218; LI90%:   469 939; LS90%:   546 319" xr:uid="{781F648E-85C6-49C8-A6C1-1508EB226E9A}"/>
    <hyperlink ref="B271" tooltip="CV%: 4.6; ERROR:   23 222; LI90%:   470 827; LS90%:   547 221" xr:uid="{7ABAB20E-CEE8-4D83-BCFE-C7FE50F69078}"/>
    <hyperlink ref="B272" tooltip="CV%: 4.5; ERROR:   22 952; LI90%:   474 002; LS90%:   549 508" xr:uid="{683C2526-D0B4-4D1E-BF58-80C6F614B5DB}"/>
    <hyperlink ref="B273" tooltip="CV%: 4.5; ERROR:   22 952; LI90%:   474 002; LS90%:   549 508" xr:uid="{58847039-48FB-435E-9B8E-09F6E553C428}"/>
    <hyperlink ref="D12" tooltip="CV%: 0.8; ERROR:   256 035; LI90%:  30 135 035; LS90%:  30 977 317" xr:uid="{7B2C6DC6-3403-4702-A2A5-831D0D259DD6}"/>
    <hyperlink ref="D13" tooltip="CV%: 0.9; ERROR:   250 283; LI90%:  27 622 626; LS90%:  28 445 982" xr:uid="{6D4F18BD-04E1-44F1-A051-752B1220EA1E}"/>
    <hyperlink ref="D14" tooltip="CV%: 1.0; ERROR:   227 931; LI90%:  21 897 708; LS90%:  22 647 536" xr:uid="{EF0950B2-326B-4988-85A8-75AEA6123E60}"/>
    <hyperlink ref="D15" tooltip="CV%: 1.2; ERROR:   211 915; LI90%:  17 256 719; LS90%:  17 953 859" xr:uid="{6756BAEE-FB3B-41EC-9F10-6C220F9F01F5}"/>
    <hyperlink ref="D16" tooltip="CV%: 1.3; ERROR:   161 189; LI90%:  11 938 082; LS90%:  12 468 346" xr:uid="{85FCD081-458F-4DB1-B7E9-2BED5751CE61}"/>
    <hyperlink ref="D17" tooltip="CV%: 6.7; ERROR:   29 457; LI90%:   390 903; LS90%:   487 807" xr:uid="{66988E92-6CAD-4B2B-8931-E6B4FE0557F0}"/>
    <hyperlink ref="D20" tooltip="CV%: 4.9; ERROR:   16 062; LI90%:   304 094; LS90%:   356 932" xr:uid="{F6AB81F2-DFC0-49B5-A8C3-FD4C9F82D488}"/>
    <hyperlink ref="D21" tooltip="CV%: 5.5; ERROR:   16 364; LI90%:   270 128; LS90%:   323 960" xr:uid="{85E10363-C380-4CFC-8C99-2E1C68DF2E93}"/>
    <hyperlink ref="D22" tooltip="CV%: 5.8; ERROR:   13 214; LI90%:   206 533; LS90%:   250 003" xr:uid="{165DDD6D-923D-416B-98A5-AD19FC0ACC50}"/>
    <hyperlink ref="D23" tooltip="CV%: 7.3; ERROR:   10 147; LI90%:   121 374; LS90%:   154 756" xr:uid="{38AABB32-0580-4B37-BFF4-A24D702C6984}"/>
    <hyperlink ref="D24" tooltip="CV%: 6.7; ERROR:   9 679; LI90%:   129 333; LS90%:   161 173" xr:uid="{82B3343C-4BEB-488B-AFE8-EA929BB314F0}"/>
    <hyperlink ref="D25" tooltip="CV%: 100.0; ERROR:    427; LI90%: 0*; LS90%:   1 129" xr:uid="{3DA642E3-1BE8-4EC5-8B4F-8110486D7328}"/>
    <hyperlink ref="D28" tooltip="CV%: 3.7; ERROR:   35 870; LI90%:   906 548; LS90%:  1 024 552" xr:uid="{60AA1DA7-A905-4A63-9583-F7BB842BA0A9}"/>
    <hyperlink ref="D29" tooltip="CV%: 3.9; ERROR:   35 159; LI90%:   848 563; LS90%:   964 227" xr:uid="{EC1DCAD4-A19A-426F-8FA5-EE5405444BAF}"/>
    <hyperlink ref="D30" tooltip="CV%: 4.7; ERROR:   33 289; LI90%:   655 786; LS90%:   765 296" xr:uid="{7DBECC3A-D237-4AD2-981D-728F95B06C2B}"/>
    <hyperlink ref="D31" tooltip="CV%: 5.3; ERROR:   29 193; LI90%:   503 392; LS90%:   599 428" xr:uid="{5C35AA7B-F052-4DD6-9AB0-1F88D920E574}"/>
    <hyperlink ref="D32" tooltip="CV%: 8.2; ERROR:   31 439; LI90%:   332 847; LS90%:   436 273" xr:uid="{0798A861-73BE-465D-AAE6-BA94D824C73E}"/>
    <hyperlink ref="D33" tooltip="CV%: 25.4; ERROR:   5 921; LI90%:   13 596; LS90%:   33 074" xr:uid="{9502DB54-77EF-4551-BA13-32A92D60A7E9}"/>
    <hyperlink ref="D36" tooltip="CV%: 6.0; ERROR:   8 317; LI90%:   124 929; LS90%:   152 287" xr:uid="{0A12D088-533A-49ED-8FE7-957BD038411B}"/>
    <hyperlink ref="D37" tooltip="CV%: 6.6; ERROR:   7 166; LI90%:   97 514; LS90%:   121 088" xr:uid="{C827F209-464E-4BEC-8B8B-150EA2C7B63E}"/>
    <hyperlink ref="D38" tooltip="CV%: 7.6; ERROR:   6 247; LI90%:   72 084; LS90%:   92 636" xr:uid="{7999980A-4189-4B39-98B0-AFDA56D94430}"/>
    <hyperlink ref="D39" tooltip="CV%: 8.1; ERROR:   5 932; LI90%:   63 412; LS90%:   82 926" xr:uid="{FA852D6E-EB85-4284-A7E9-00A3706B2E90}"/>
    <hyperlink ref="D40" tooltip="CV%: 5.1; ERROR:   8 682; LI90%:   155 208; LS90%:   183 768" xr:uid="{BD661B2B-BACD-42E3-BE65-198431D378F0}"/>
    <hyperlink ref="D41" tooltip="CV%: 28.6; ERROR:   1 464; LI90%:   2 713; LS90%:   7 531" xr:uid="{534BC511-07CA-47B1-A9FB-7666A246B69E}"/>
    <hyperlink ref="D44" tooltip="CV%: 4.6; ERROR:   10 345; LI90%:   208 093; LS90%:   242 125" xr:uid="{0B01648C-B414-4831-8529-6BFBE1B936A4}"/>
    <hyperlink ref="D45" tooltip="CV%: 4.9; ERROR:   9 875; LI90%:   185 430; LS90%:   217 916" xr:uid="{7DFF0ED4-3253-41E1-9069-EF6DA0D74CC2}"/>
    <hyperlink ref="D46" tooltip="CV%: 5.1; ERROR:   8 611; LI90%:   155 388; LS90%:   183 714" xr:uid="{A0F63CFA-4A23-4762-9ABA-65C2AD23CDDB}"/>
    <hyperlink ref="D47" tooltip="CV%: 5.8; ERROR:   6 980; LI90%:   108 899; LS90%:   131 861" xr:uid="{16C6541C-5360-4D8D-A97B-3C8FAB77739E}"/>
    <hyperlink ref="D48" tooltip="CV%: 6.6; ERROR:   6 472; LI90%:   86 854; LS90%:   108 146" xr:uid="{0A91BF0E-6105-4AE6-B007-EDA2AC149E43}"/>
    <hyperlink ref="D49" tooltip="CV%: 51.8; ERROR:    698; LI90%:    201; LS90%:   2 497" xr:uid="{0B381605-AF3F-41C4-83C1-E9DCFF8DAFD3}"/>
    <hyperlink ref="D52" tooltip="CV%: 3.8; ERROR:   25 393; LI90%:   631 466; LS90%:   715 000" xr:uid="{4089E1CA-59F9-4D41-9887-95EA2CDF7892}"/>
    <hyperlink ref="D53" tooltip="CV%: 4.1; ERROR:   23 353; LI90%:   531 099; LS90%:   607 923" xr:uid="{353DBDAF-D49B-4B13-859F-E889726535D8}"/>
    <hyperlink ref="D54" tooltip="CV%: 4.7; ERROR:   23 858; LI90%:   471 301; LS90%:   549 787" xr:uid="{B7939389-B79A-4CEB-9251-03FE660EA819}"/>
    <hyperlink ref="D55" tooltip="CV%: 5.4; ERROR:   19 049; LI90%:   319 251; LS90%:   381 917" xr:uid="{9FC009BF-B99A-455F-8661-2E80F0F649E3}"/>
    <hyperlink ref="D56" tooltip="CV%: 5.0; ERROR:   22 738; LI90%:   417 622; LS90%:   492 422" xr:uid="{3B491231-7557-49EC-9880-7D181E2D92E2}"/>
    <hyperlink ref="D57" tooltip="CV%: 26.0; ERROR:   3 987; LI90%:   8 798; LS90%:   21 914" xr:uid="{564D3306-5A48-4A23-9592-C6F5B0B54C63}"/>
    <hyperlink ref="D60" tooltip="CV%: 3.9; ERROR:   6 909; LI90%:   166 895; LS90%:   189 625" xr:uid="{BBF43951-EBC2-4305-AAFD-4BDB3EC903AA}"/>
    <hyperlink ref="D61" tooltip="CV%: 4.2; ERROR:   6 550; LI90%:   144 799; LS90%:   166 347" xr:uid="{FAA5BCD8-D1CF-4D08-ACD8-87932C7010BC}"/>
    <hyperlink ref="D62" tooltip="CV%: 4.5; ERROR:   5 362; LI90%:   111 627; LS90%:   129 265" xr:uid="{A8E4AC51-6C92-495D-8DD8-5BDF0F058EF8}"/>
    <hyperlink ref="D63" tooltip="CV%: 5.1; ERROR:   5 301; LI90%:   96 127; LS90%:   113 567" xr:uid="{87336721-66A6-4244-A403-A2C16861E947}"/>
    <hyperlink ref="D64" tooltip="CV%: 6.2; ERROR:   5 811; LI90%:   84 112; LS90%:   103 230" xr:uid="{3D4BC2EC-D4C8-4C92-9F11-99F209B82746}"/>
    <hyperlink ref="D65" tooltip="CV%: 24.7; ERROR:    849; LI90%:   2 042; LS90%:   4 834" xr:uid="{414EB285-50F1-4854-8602-9298D0E3E298}"/>
    <hyperlink ref="D68" tooltip="CV%: 3.8; ERROR:   37 861; LI90%:   928 947; LS90%:  1 053 499" xr:uid="{E4835223-1F64-41B3-B34B-12A8222CAAAA}"/>
    <hyperlink ref="D69" tooltip="CV%: 3.9; ERROR:   35 875; LI90%:   858 813; LS90%:   976 833" xr:uid="{88E127BD-3369-49D6-B88E-248B8878B420}"/>
    <hyperlink ref="D70" tooltip="CV%: 4.7; ERROR:   32 813; LI90%:   638 694; LS90%:   746 640" xr:uid="{67C729C6-15C3-48D8-9B41-CC67C8E9450A}"/>
    <hyperlink ref="D71" tooltip="CV%: 5.6; ERROR:   29 407; LI90%:   474 111; LS90%:   570 851" xr:uid="{814A6326-B3EA-42FF-A928-C53A9C0F103E}"/>
    <hyperlink ref="D72" tooltip="CV%: 5.7; ERROR:   31 763; LI90%:   503 568; LS90%:   608 058" xr:uid="{9AE5F69E-C4D5-4545-81AD-8C23FEB98580}"/>
    <hyperlink ref="D73" tooltip="CV%: 22.6; ERROR:   8 004; LI90%:   22 234; LS90%:   48 564" xr:uid="{3C9A7C05-D02B-4B95-B38D-A0FAB4A73A5A}"/>
    <hyperlink ref="D76" tooltip="CV%: 3.3; ERROR:   30 037; LI90%:   865 660; LS90%:   964 472" xr:uid="{8C20E500-BBFC-43B2-BB57-89DE03EB4028}"/>
    <hyperlink ref="D77" tooltip="CV%: 3.3; ERROR:   28 476; LI90%:   803 214; LS90%:   896 890" xr:uid="{FC5AE987-95C7-49A3-AEFB-C0E8BFBEF20C}"/>
    <hyperlink ref="D78" tooltip="CV%: 3.8; ERROR:   26 325; LI90%:   645 975; LS90%:   732 575" xr:uid="{28D39F48-F790-4BB4-B39C-3A36B80DC893}"/>
    <hyperlink ref="D79" tooltip="CV%: 4.6; ERROR:   23 961; LI90%:   476 467; LS90%:   555 293" xr:uid="{B30D798C-39B5-43AF-9DF3-263FF2658E23}"/>
    <hyperlink ref="D80" tooltip="CV%: 4.8; ERROR:   22 691; LI90%:   436 641; LS90%:   511 289" xr:uid="{D85046DB-0D55-4886-8FF7-6D904C51E205}"/>
    <hyperlink ref="D81" tooltip="CV%: 39.4; ERROR:   2 343; LI90%:   2 089; LS90%:   9 797" xr:uid="{75331B87-75E5-4EB8-8883-F45A9AFCBD32}"/>
    <hyperlink ref="D84" tooltip="CV%: 2.2; ERROR:   62 600; LI90%:  2 738 259; LS90%:  2 944 195" xr:uid="{92DCF9E3-DF2D-4C5B-B832-2828C8AF8925}"/>
    <hyperlink ref="D85" tooltip="CV%: 2.3; ERROR:   61 704; LI90%:  2 609 986; LS90%:  2 812 974" xr:uid="{C3EF2898-0346-40FE-B6B2-489C9E6EFED9}"/>
    <hyperlink ref="D86" tooltip="CV%: 2.8; ERROR:   54 322; LI90%:  1 825 135; LS90%:  2 003 839" xr:uid="{E5D40B3F-F1DE-4DE0-8E42-880229F3CFD9}"/>
    <hyperlink ref="D87" tooltip="CV%: 3.2; ERROR:   45 323; LI90%:  1 345 225; LS90%:  1 494 325" xr:uid="{038B7B93-BAE3-459E-90BE-3E39E030CB37}"/>
    <hyperlink ref="D88" tooltip="CV%: 5.1; ERROR:   35 536; LI90%:   641 485; LS90%:   758 387" xr:uid="{E5E174F1-6FB2-437D-8DB4-745093B0BAB2}"/>
    <hyperlink ref="D89" tooltip="CV%: 24.9; ERROR:   7 109; LI90%:   16 887; LS90%:   40 273" xr:uid="{DC7E31AA-B1A2-4BFF-96BE-C666F75111A5}"/>
    <hyperlink ref="D92" tooltip="CV%: 4.1; ERROR:   14 502; LI90%:   326 359; LS90%:   374 067" xr:uid="{D204F95F-BCFB-4049-8AF2-0315F8AD8F2C}"/>
    <hyperlink ref="D93" tooltip="CV%: 4.6; ERROR:   13 325; LI90%:   266 003; LS90%:   309 839" xr:uid="{7C9B63D8-D391-4A16-B47A-41A9F4197E1E}"/>
    <hyperlink ref="D94" tooltip="CV%: 4.8; ERROR:   12 592; LI90%:   239 069; LS90%:   280 493" xr:uid="{521087CE-F336-450B-8B2F-6F23218CB279}"/>
    <hyperlink ref="D95" tooltip="CV%: 5.2; ERROR:   11 194; LI90%:   194 998; LS90%:   231 822" xr:uid="{5670B656-FBBD-4702-AE89-DC185E68D2DE}"/>
    <hyperlink ref="D96" tooltip="CV%: 4.7; ERROR:   10 970; LI90%:   215 926; LS90%:   252 014" xr:uid="{FD907781-4594-41FD-BC3B-C81A36D5A10A}"/>
    <hyperlink ref="D97" tooltip="CV%: 28.7; ERROR:   1 635; LI90%:   3 005; LS90%:   8 385" xr:uid="{118E2C70-F577-4AB0-A8F2-A0AF75D86260}"/>
    <hyperlink ref="D100" tooltip="CV%: 4.5; ERROR:   64 308; LI90%:  1 317 894; LS90%:  1 529 450" xr:uid="{23671988-F7C7-487B-B7B7-A84A7DEB3C05}"/>
    <hyperlink ref="D101" tooltip="CV%: 4.5; ERROR:   61 223; LI90%:  1 251 772; LS90%:  1 453 178" xr:uid="{A355082D-AA12-42FE-9647-35AB8645418E}"/>
    <hyperlink ref="D102" tooltip="CV%: 5.1; ERROR:   56 903; LI90%:  1 028 822; LS90%:  1 216 016" xr:uid="{D274ECAB-13FE-4151-BB2A-75548938BDA7}"/>
    <hyperlink ref="D103" tooltip="CV%: 5.3; ERROR:   51 129; LI90%:   876 690; LS90%:  1 044 890" xr:uid="{DBD53140-13CE-4479-BB09-D01473B0A6CA}"/>
    <hyperlink ref="D104" tooltip="CV%: 7.1; ERROR:   31 505; LI90%:   390 911; LS90%:   494 551" xr:uid="{3DEAAABA-C5A9-496F-BEEE-2CA8B1D21A12}"/>
    <hyperlink ref="D105" tooltip="CV%: 44.6; ERROR:   6 478; LI90%:   3 866; LS90%:   25 176" xr:uid="{B3173235-90E0-43AD-B115-9420C2A5377F}"/>
    <hyperlink ref="D108" tooltip="CV%: 4.3; ERROR:   26 703; LI90%:   575 587; LS90%:   663 433" xr:uid="{856C4327-CEDA-44E4-B55D-9EFBFC0D48DE}"/>
    <hyperlink ref="D109" tooltip="CV%: 4.7; ERROR:   25 256; LI90%:   492 985; LS90%:   576 069" xr:uid="{5B275EA9-FD7A-4775-94FB-B9900A5A825E}"/>
    <hyperlink ref="D110" tooltip="CV%: 5.4; ERROR:   23 955; LI90%:   406 563; LS90%:   485 369" xr:uid="{0AD7553C-540E-4CB5-8D0C-32D7F4D50BD7}"/>
    <hyperlink ref="D111" tooltip="CV%: 6.3; ERROR:   23 372; LI90%:   333 517; LS90%:   410 405" xr:uid="{1B4FE0E2-7F85-455B-8265-CEE43307A620}"/>
    <hyperlink ref="D112" tooltip="CV%: 5.3; ERROR:   21 903; LI90%:   377 692; LS90%:   449 748" xr:uid="{193B14A3-6179-459A-AA1F-DF5D92FF733D}"/>
    <hyperlink ref="D113" tooltip="CV%: 23.3; ERROR:   4 791; LI90%:   12 664; LS90%:   28 424" xr:uid="{7D51C78A-4844-4DA8-816D-A66A3AEB8CD5}"/>
    <hyperlink ref="D116" tooltip="CV%: 4.2; ERROR:   30 577; LI90%:   680 672; LS90%:   781 260" xr:uid="{E8864013-FD2C-412D-A458-A275021552D8}"/>
    <hyperlink ref="D117" tooltip="CV%: 4.6; ERROR:   29 861; LI90%:   594 029; LS90%:   692 265" xr:uid="{5D08BE2C-3422-43D8-BDA9-BF71FDBAB912}"/>
    <hyperlink ref="D118" tooltip="CV%: 5.5; ERROR:   27 649; LI90%:   457 080; LS90%:   548 036" xr:uid="{8EC90231-31BA-4A13-961E-D58B7830D80D}"/>
    <hyperlink ref="D119" tooltip="CV%: 5.8; ERROR:   22 955; LI90%:   357 262; LS90%:   432 778" xr:uid="{949C8FD4-F066-413C-AAE5-42B9ADE5859C}"/>
    <hyperlink ref="D120" tooltip="CV%: 6.3; ERROR:   19 209; LI90%:   271 242; LS90%:   334 436" xr:uid="{21CEA424-4A0D-4220-84A3-47F7AF86906A}"/>
    <hyperlink ref="D121" tooltip="CV%: 39.8; ERROR:   2 859; LI90%:   2 474; LS90%:   11 878" xr:uid="{E805DC02-208A-4C1C-91F4-8C002C6A9E0F}"/>
    <hyperlink ref="D124" tooltip="CV%: 4.0; ERROR:   81 388; LI90%:  1 902 757; LS90%:  2 170 499" xr:uid="{E2242E64-7E83-4040-89EF-438CC099467F}"/>
    <hyperlink ref="D125" tooltip="CV%: 4.2; ERROR:   76 717; LI90%:  1 681 954; LS90%:  1 934 332" xr:uid="{33518CFE-F305-48B1-8422-7CC3BCB8144A}"/>
    <hyperlink ref="D126" tooltip="CV%: 4.6; ERROR:   70 263; LI90%:  1 397 852; LS90%:  1 628 998" xr:uid="{0D998826-730A-4F66-BE8B-6003954A93F8}"/>
    <hyperlink ref="D127" tooltip="CV%: 5.1; ERROR:   66 456; LI90%:  1 193 513; LS90%:  1 412 133" xr:uid="{E51908AE-5D3B-43EA-AEB9-E6831A1C514A}"/>
    <hyperlink ref="D128" tooltip="CV%: 6.5; ERROR:   54 918; LI90%:   758 492; LS90%:   939 158" xr:uid="{2B650DC2-BA99-4DE7-85FA-DE831F53D23F}"/>
    <hyperlink ref="D129" tooltip="CV%: 29.1; ERROR:   10 971; LI90%:   19 619; LS90%:   55 711" xr:uid="{AFCC2FD3-C3AB-429F-87E8-859B10E198A2}"/>
    <hyperlink ref="D132" tooltip="CV%: 3.2; ERROR:   162 481; LI90%:  4 753 098; LS90%:  5 287 614" xr:uid="{C229418C-BCA9-417D-BF2C-F31CE0A65642}"/>
    <hyperlink ref="D133" tooltip="CV%: 3.4; ERROR:   163 413; LI90%:  4 556 474; LS90%:  5 094 056" xr:uid="{14EB9CFD-68E0-47FA-B4BE-28774B6BD414}"/>
    <hyperlink ref="D134" tooltip="CV%: 4.2; ERROR:   148 786; LI90%:  3 330 873; LS90%:  3 820 337" xr:uid="{2CBEECC0-6FEB-460B-BAB7-1324A820D040}"/>
    <hyperlink ref="D135" tooltip="CV%: 5.0; ERROR:   145 768; LI90%:  2 651 256; LS90%:  3 130 790" xr:uid="{715379D3-D7CB-4EC9-A360-35C8E839973E}"/>
    <hyperlink ref="D136" tooltip="CV%: 10.2; ERROR:   91 123; LI90%:   746 826; LS90%:  1 046 594" xr:uid="{9C8AA61A-E4F9-46A7-9045-89DF67E3649A}"/>
    <hyperlink ref="D137" tooltip="CV%: 27.9; ERROR:   17 026; LI90%:   33 090; LS90%:   89 100" xr:uid="{A8A49F11-E9E9-4851-9F49-8B4C739E96A0}"/>
    <hyperlink ref="D140" tooltip="CV%: 3.7; ERROR:   33 847; LI90%:   851 829; LS90%:   963 175" xr:uid="{206BBAE7-6985-4732-82A6-C70D2CBF28A4}"/>
    <hyperlink ref="D141" tooltip="CV%: 4.1; ERROR:   32 249; LI90%:   727 786; LS90%:   833 876" xr:uid="{0F11BD02-1E32-4CE9-9629-EA35677FAF47}"/>
    <hyperlink ref="D142" tooltip="CV%: 4.4; ERROR:   27 694; LI90%:   587 266; LS90%:   678 372" xr:uid="{22DD825B-88FF-469A-A2AC-D99539D94898}"/>
    <hyperlink ref="D143" tooltip="CV%: 4.7; ERROR:   27 198; LI90%:   528 551; LS90%:   618 025" xr:uid="{CCDAB57B-7433-43FF-8403-59C3D0F451FC}"/>
    <hyperlink ref="D144" tooltip="CV%: 4.3; ERROR:   28 364; LI90%:   609 320; LS90%:   702 628" xr:uid="{7F433AEF-569F-492C-9097-7C45724CC06A}"/>
    <hyperlink ref="D145" tooltip="CV%: 33.0; ERROR:   3 523; LI90%:   4 868; LS90%:   16 458" xr:uid="{54BE047A-6838-4DC8-8A57-45E600049281}"/>
    <hyperlink ref="D148" tooltip="CV%: 3.6; ERROR:   19 954; LI90%:   519 008; LS90%:   584 650" xr:uid="{669964D8-D924-4EB6-B201-5196D79F2046}"/>
    <hyperlink ref="D149" tooltip="CV%: 3.8; ERROR:   19 847; LI90%:   492 315; LS90%:   557 607" xr:uid="{13292C2D-1A89-45AC-8DDE-EFDD9C3EF7B1}"/>
    <hyperlink ref="D150" tooltip="CV%: 4.0; ERROR:   16 434; LI90%:   382 248; LS90%:   436 310" xr:uid="{536A3F8F-77F5-4D60-A45B-3DADC2430806}"/>
    <hyperlink ref="D151" tooltip="CV%: 4.9; ERROR:   16 651; LI90%:   315 706; LS90%:   370 482" xr:uid="{2835CB4D-B824-48A9-9465-39044CD821BB}"/>
    <hyperlink ref="D152" tooltip="CV%: 10.9; ERROR:   12 487; LI90%:   94 245; LS90%:   135 323" xr:uid="{BBF5D908-C7E6-4F6B-A6C0-AC9EEC007905}"/>
    <hyperlink ref="D153" tooltip="CV%: 23.3; ERROR:   4 222; LI90%:   11 191; LS90%:   25 079" xr:uid="{9C921702-52D3-4287-97BC-6732A764D23E}"/>
    <hyperlink ref="D156" tooltip="CV%: 5.1; ERROR:   11 331; LI90%:   202 787; LS90%:   240 061" xr:uid="{FA481CAE-85C2-4D21-BBAE-8E48DD5E25C0}"/>
    <hyperlink ref="D157" tooltip="CV%: 5.9; ERROR:   11 003; LI90%:   169 104; LS90%:   205 300" xr:uid="{9E97DFA2-7B86-4F50-B234-EB63ACC697F6}"/>
    <hyperlink ref="D158" tooltip="CV%: 6.1; ERROR:   9 567; LI90%:   141 583; LS90%:   173 057" xr:uid="{3C8F7995-409F-4316-BF81-0FB0B7DF5C3F}"/>
    <hyperlink ref="D159" tooltip="CV%: 6.7; ERROR:   9 335; LI90%:   123 743; LS90%:   154 453" xr:uid="{C9C634EE-8558-4D74-9857-28AA2EE38968}"/>
    <hyperlink ref="D160" tooltip="CV%: 5.2; ERROR:   9 996; LI90%:   175 618; LS90%:   208 502" xr:uid="{AE01A853-006F-4B55-B270-A5ED4D6E735E}"/>
    <hyperlink ref="D161" tooltip="CV%: 26.9; ERROR:   2 540; LI90%:   5 265; LS90%:   13 621" xr:uid="{192A25B3-7DD7-4DDA-87DA-7BE4BA5505E3}"/>
    <hyperlink ref="D164" tooltip="CV%: 3.5; ERROR:   56 486; LI90%:  1 529 874; LS90%:  1 715 698" xr:uid="{106E822A-2BDC-49B5-909C-9F443DA6FCBC}"/>
    <hyperlink ref="D165" tooltip="CV%: 3.6; ERROR:   54 158; LI90%:  1 402 173; LS90%:  1 580 335" xr:uid="{9EB261B6-1EE7-4544-9A2D-E2D68D79F512}"/>
    <hyperlink ref="D166" tooltip="CV%: 4.1; ERROR:   50 656; LI90%:  1 149 117; LS90%:  1 315 761" xr:uid="{06E1D9BF-4201-43F7-9B95-45D6ADF7CA08}"/>
    <hyperlink ref="D167" tooltip="CV%: 4.6; ERROR:   43 505; LI90%:   878 517; LS90%:  1 021 637" xr:uid="{96E10DD9-F31A-46ED-88D3-51E0F99466C5}"/>
    <hyperlink ref="D168" tooltip="CV%: 5.8; ERROR:   33 499; LI90%:   518 864; LS90%:   629 066" xr:uid="{5ACFF4B5-EAE1-4FB0-8B58-185D704D5391}"/>
    <hyperlink ref="D169" tooltip="CV%: 23.9; ERROR:   7 432; LI90%:   18 891; LS90%:   43 339" xr:uid="{942C6759-CE5D-4727-9143-1097989E0490}"/>
    <hyperlink ref="D172" tooltip="CV%: 5.2; ERROR:   42 428; LI90%:   741 024; LS90%:   880 598" xr:uid="{C02E6AF0-B908-4C6B-8BC9-0587E1301E4F}"/>
    <hyperlink ref="D173" tooltip="CV%: 5.5; ERROR:   40 297; LI90%:   669 357; LS90%:   801 923" xr:uid="{CB398630-DE47-4EE8-9014-A0C9D46B110F}"/>
    <hyperlink ref="D174" tooltip="CV%: 6.2; ERROR:   37 120; LI90%:   538 195; LS90%:   660 309" xr:uid="{611E9B42-C5E6-4FD9-AB44-55B46EFFD9AF}"/>
    <hyperlink ref="D175" tooltip="CV%: 6.9; ERROR:   31 592; LI90%:   407 021; LS90%:   510 949" xr:uid="{4B7FCFB2-5E63-4014-BF52-01D39EA828CC}"/>
    <hyperlink ref="D176" tooltip="CV%: 6.2; ERROR:   29 481; LI90%:   426 619; LS90%:   523 601" xr:uid="{D395BFF9-378D-4537-A800-BBFE1CB537E8}"/>
    <hyperlink ref="D177" tooltip="CV%: 51.5; ERROR:   1 909; LI90%:    570; LS90%:   6 850" xr:uid="{9ACD0CA4-FB60-42A7-9277-596C32976D21}"/>
    <hyperlink ref="D180" tooltip="CV%: 3.2; ERROR:   51 561; LI90%:  1 512 381; LS90%:  1 682 003" xr:uid="{E6080430-6D32-4C88-8750-791E237C3AE8}"/>
    <hyperlink ref="D181" tooltip="CV%: 3.4; ERROR:   50 560; LI90%:  1 425 855; LS90%:  1 592 183" xr:uid="{1B4031D7-618D-4919-B451-BEF2D2CFAAA9}"/>
    <hyperlink ref="D182" tooltip="CV%: 3.7; ERROR:   42 949; LI90%:  1 096 026; LS90%:  1 237 314" xr:uid="{115C2428-17BB-4F57-AEC8-D18CAAD73B76}"/>
    <hyperlink ref="D183" tooltip="CV%: 4.4; ERROR:   35 246; LI90%:   736 335; LS90%:   852 283" xr:uid="{3283DE45-A43E-4C73-803D-AE55E0A54BAD}"/>
    <hyperlink ref="D184" tooltip="CV%: 6.1; ERROR:   26 214; LI90%:   384 835; LS90%:   471 071" xr:uid="{90366586-3058-4175-86D5-63E2AC5B1719}"/>
    <hyperlink ref="D185" tooltip="CV%: 71.1; ERROR:   2 243; LI90%: 0*; LS90%:   6 845" xr:uid="{5922AF30-0DF1-4A49-8C03-F2E4540B096D}"/>
    <hyperlink ref="D188" tooltip="CV%: 4.0; ERROR:   23 092; LI90%:   542 343; LS90%:   618 309" xr:uid="{1AA9B5B9-03D8-486C-83D4-413F5DDA5BCF}"/>
    <hyperlink ref="D189" tooltip="CV%: 4.2; ERROR:   21 763; LI90%:   488 285; LS90%:   559 881" xr:uid="{A2026207-585B-48ED-A402-974E16600B64}"/>
    <hyperlink ref="D190" tooltip="CV%: 4.5; ERROR:   19 520; LI90%:   403 902; LS90%:   468 118" xr:uid="{24C91FF8-0226-4E3D-BED4-7AD4E4953BBA}"/>
    <hyperlink ref="D191" tooltip="CV%: 5.5; ERROR:   18 210; LI90%:   302 200; LS90%:   362 106" xr:uid="{7AB96256-1BC5-4D8D-AB4C-8BDFA190A34C}"/>
    <hyperlink ref="D192" tooltip="CV%: 5.6; ERROR:   14 040; LI90%:   226 937; LS90%:   273 123" xr:uid="{32AD7525-3FB9-47BB-887F-59DE07E5F3C1}"/>
    <hyperlink ref="D193" tooltip="CV%: 34.0; ERROR:   2 457; LI90%:   3 181; LS90%:   11 265" xr:uid="{C4ADBD27-D691-4281-8F33-D9AC87752634}"/>
    <hyperlink ref="D196" tooltip="CV%: 3.6; ERROR:   19 113; LI90%:   505 485; LS90%:   568 361" xr:uid="{40B9CBCC-B9F8-4706-97B1-B78FAD7B1165}"/>
    <hyperlink ref="D197" tooltip="CV%: 4.0; ERROR:   19 578; LI90%:   457 670; LS90%:   522 078" xr:uid="{327B8AB5-5E95-4041-BE5D-D290D1A0732F}"/>
    <hyperlink ref="D198" tooltip="CV%: 4.3; ERROR:   18 180; LI90%:   394 684; LS90%:   454 490" xr:uid="{89DB1F30-7F1F-4A0F-B7F1-3057F064B7A5}"/>
    <hyperlink ref="D199" tooltip="CV%: 4.7; ERROR:   15 860; LI90%:   307 880; LS90%:   360 054" xr:uid="{A1ED03B5-8D1D-4596-9E08-7DC888297DF7}"/>
    <hyperlink ref="D200" tooltip="CV%: 6.5; ERROR:   12 215; LI90%:   166 675; LS90%:   206 857" xr:uid="{08A7AA96-970B-497F-8705-5DB218C6456E}"/>
    <hyperlink ref="D201" tooltip="CV%: 41.2; ERROR:   1 640; LI90%:   1 280; LS90%:   6 674" xr:uid="{D67D8783-8AD3-40E0-A6ED-0AD4A78C7C3F}"/>
    <hyperlink ref="D204" tooltip="CV%: 4.4; ERROR:   30 270; LI90%:   645 030; LS90%:   744 608" xr:uid="{4803471E-0D23-45DA-B022-50D47163D217}"/>
    <hyperlink ref="D205" tooltip="CV%: 4.7; ERROR:   28 495; LI90%:   556 827; LS90%:   650 569" xr:uid="{678F634E-F1C5-4E55-87D5-CC14461DE112}"/>
    <hyperlink ref="D206" tooltip="CV%: 4.9; ERROR:   27 369; LI90%:   516 685; LS90%:   606 721" xr:uid="{66B6EC1E-14F5-4DFF-A753-72B3619E50D3}"/>
    <hyperlink ref="D207" tooltip="CV%: 5.4; ERROR:   22 933; LI90%:   388 344; LS90%:   463 788" xr:uid="{3D556B3D-4ED0-4E68-BEAF-401FBBF4F357}"/>
    <hyperlink ref="D208" tooltip="CV%: 7.4; ERROR:   17 419; LI90%:   205 631; LS90%:   262 935" xr:uid="{4689214A-CC2A-46FB-BDC9-F59D66E5D86B}"/>
    <hyperlink ref="D209" tooltip="CV%: 34.9; ERROR:   3 805; LI90%:   4 643; LS90%:   17 161" xr:uid="{6C8F79FE-FE6F-4B96-BB06-B3D6F4402ADF}"/>
    <hyperlink ref="D212" tooltip="CV%: 3.4; ERROR:   20 370; LI90%:   558 226; LS90%:   625 236" xr:uid="{9B9030CB-5266-4B04-9810-9D9360BA1839}"/>
    <hyperlink ref="D213" tooltip="CV%: 3.8; ERROR:   19 412; LI90%:   477 768; LS90%:   541 626" xr:uid="{0C168AE3-F3C3-4B6D-8BF9-DC913F8E5FAB}"/>
    <hyperlink ref="D214" tooltip="CV%: 4.6; ERROR:   16 553; LI90%:   335 940; LS90%:   390 396" xr:uid="{C0354BB3-536F-449C-8EF6-5904BB22DBFB}"/>
    <hyperlink ref="D215" tooltip="CV%: 5.3; ERROR:   13 739; LI90%:   238 549; LS90%:   283 747" xr:uid="{E6BC55A5-886E-4C8A-8D76-EC52BEF5AB58}"/>
    <hyperlink ref="D216" tooltip="CV%: 4.2; ERROR:   17 882; LI90%:   398 399; LS90%:   457 225" xr:uid="{F5D48A14-77EA-4D93-AB13-15C41D23752F}"/>
    <hyperlink ref="D217" tooltip="CV%: 31.8; ERROR:   3 256; LI90%:   4 885; LS90%:   15 597" xr:uid="{8969E3E8-3FE3-465D-9916-318E3F0C44BE}"/>
    <hyperlink ref="D220" tooltip="CV%: 4.5; ERROR:   32 039; LI90%:   653 584; LS90%:   758 982" xr:uid="{2DE736CD-B2BC-4E5F-A156-DB5896CCC788}"/>
    <hyperlink ref="D221" tooltip="CV%: 4.8; ERROR:   29 145; LI90%:   563 357; LS90%:   659 235" xr:uid="{ADFBD996-A51F-4DA0-865A-9AD45F5FC637}"/>
    <hyperlink ref="D222" tooltip="CV%: 5.5; ERROR:   29 280; LI90%:   485 427; LS90%:   581 749" xr:uid="{ACFF03B5-84D5-4D27-91EC-38FC5367E500}"/>
    <hyperlink ref="D223" tooltip="CV%: 6.3; ERROR:   26 888; LI90%:   385 373; LS90%:   473 825" xr:uid="{4B60F576-5DC2-483F-91F8-024CC908D3FA}"/>
    <hyperlink ref="D224" tooltip="CV%: 7.1; ERROR:   24 275; LI90%:   302 083; LS90%:   381 941" xr:uid="{869F8D96-9685-4EC8-83A0-292E212121C9}"/>
    <hyperlink ref="D225" tooltip="CV%: 37.0; ERROR:   3 268; LI90%:   3 459; LS90%:   14 211" xr:uid="{D928E38F-2CFB-4582-9723-B4892A42E02C}"/>
    <hyperlink ref="D228" tooltip="CV%: 3.2; ERROR:   21 902; LI90%:   641 630; LS90%:   713 680" xr:uid="{659FDBCC-4765-4E7E-A3AE-6C54F2686C35}"/>
    <hyperlink ref="D229" tooltip="CV%: 3.4; ERROR:   22 093; LI90%:   608 448; LS90%:   681 126" xr:uid="{42E55788-AD86-422E-B356-B447600B4368}"/>
    <hyperlink ref="D230" tooltip="CV%: 3.8; ERROR:   21 561; LI90%:   531 186; LS90%:   602 116" xr:uid="{6E2538A4-3B9A-451B-A6C5-62ACAE391EB7}"/>
    <hyperlink ref="D231" tooltip="CV%: 4.0; ERROR:   17 186; LI90%:   397 395; LS90%:   453 933" xr:uid="{3CDB7068-A01C-4B65-A1B4-6AA5EB998487}"/>
    <hyperlink ref="D232" tooltip="CV%: 7.3; ERROR:   9 218; LI90%:   111 953; LS90%:   142 279" xr:uid="{B1155847-4F19-4885-A032-AD2847D05763}"/>
    <hyperlink ref="D233" tooltip="CV%: 29.4; ERROR:   1 955; LI90%:   3 438; LS90%:   9 870" xr:uid="{7882DFF2-A997-49AB-A370-CFC409060645}"/>
    <hyperlink ref="D236" tooltip="CV%: 3.4; ERROR:   23 648; LI90%:   652 485; LS90%:   730 279" xr:uid="{3D8E45AF-F736-4C9B-ADDD-F58CF03C4C5D}"/>
    <hyperlink ref="D237" tooltip="CV%: 3.6; ERROR:   22 678; LI90%:   588 040; LS90%:   662 646" xr:uid="{014479C6-78C2-4BE7-81E6-13F82554E9B6}"/>
    <hyperlink ref="D238" tooltip="CV%: 4.0; ERROR:   20 501; LI90%:   477 673; LS90%:   545 117" xr:uid="{1D8CE6FF-C6D9-4A5E-A352-5069B090EAD1}"/>
    <hyperlink ref="D239" tooltip="CV%: 4.4; ERROR:   19 894; LI90%:   416 019; LS90%:   481 465" xr:uid="{1E8F9AC0-626A-4054-9B44-1F175075B47C}"/>
    <hyperlink ref="D240" tooltip="CV%: 4.1; ERROR:   19 876; LI90%:   454 223; LS90%:   519 607" xr:uid="{4CFCBB85-08C4-4A60-B8B7-2A90853F738A}"/>
    <hyperlink ref="D241" tooltip="CV%: 21.3; ERROR:   3 981; LI90%:   12 170; LS90%:   25 264" xr:uid="{056C9EBF-B2E0-4FE3-AE13-999E2A94812F}"/>
    <hyperlink ref="D244" tooltip="CV%: 3.5; ERROR:   12 700; LI90%:   345 910; LS90%:   387 690" xr:uid="{45AC6FB4-21EF-498E-965B-8857FC491039}"/>
    <hyperlink ref="D245" tooltip="CV%: 3.6; ERROR:   12 147; LI90%:   321 229; LS90%:   361 187" xr:uid="{919FB334-6A35-4F70-8B62-40A105AAC89D}"/>
    <hyperlink ref="D246" tooltip="CV%: 4.2; ERROR:   11 989; LI90%:   266 006; LS90%:   305 446" xr:uid="{1A9BE186-3C56-41EF-AE29-C6B498AE5377}"/>
    <hyperlink ref="D247" tooltip="CV%: 5.1; ERROR:   10 778; LI90%:   192 061; LS90%:   227 517" xr:uid="{B38D787A-CE28-4D15-BC1F-9607C9D1437E}"/>
    <hyperlink ref="D248" tooltip="CV%: 8.2; ERROR:   6 330; LI90%:   66 618; LS90%:   87 440" xr:uid="{5693B888-466D-47BF-ADF7-ACE4E71E8A09}"/>
    <hyperlink ref="D249" tooltip="CV%: 24.2; ERROR:   2 137; LI90%:   5 310; LS90%:   12 340" xr:uid="{BA19A622-1E80-4B17-9278-CF52B6C97EB4}"/>
    <hyperlink ref="D252" tooltip="CV%: 3.4; ERROR:   57 569; LI90%:  1 599 147; LS90%:  1 788 531" xr:uid="{2D9CC72A-2DE6-411A-B789-4814C9DB6460}"/>
    <hyperlink ref="D253" tooltip="CV%: 3.5; ERROR:   55 377; LI90%:  1 470 758; LS90%:  1 652 932" xr:uid="{E1DAD6E1-1C90-40AA-B180-54B20DD7BFE2}"/>
    <hyperlink ref="D254" tooltip="CV%: 4.0; ERROR:   48 495; LI90%:  1 143 067; LS90%:  1 302 601" xr:uid="{FCDCD6DA-BA51-4836-BE58-3E453F75D740}"/>
    <hyperlink ref="D255" tooltip="CV%: 4.4; ERROR:   43 920; LI90%:   924 657; LS90%:  1 069 139" xr:uid="{57AE1A66-E5DA-4C54-A01A-D20BADEB5ACE}"/>
    <hyperlink ref="D256" tooltip="CV%: 4.8; ERROR:   44 575; LI90%:   852 803; LS90%:   999 443" xr:uid="{78D52939-47D6-4453-ACE7-3F38B1928921}"/>
    <hyperlink ref="D257" tooltip="CV%: 38.0; ERROR:   5 456; LI90%:   5 372; LS90%:   23 320" xr:uid="{30FE9024-65C6-4249-8A60-E50EEE2DF859}"/>
    <hyperlink ref="D260" tooltip="CV%: 3.8; ERROR:   18 994; LI90%:   472 377; LS90%:   534 863" xr:uid="{127F20AE-2D0C-448A-BA3B-3AB611BB4A4C}"/>
    <hyperlink ref="D261" tooltip="CV%: 4.3; ERROR:   17 763; LI90%:   382 164; LS90%:   440 600" xr:uid="{E5145CB1-484D-4D7D-836B-4814766DD7E9}"/>
    <hyperlink ref="D262" tooltip="CV%: 4.4; ERROR:   16 222; LI90%:   338 043; LS90%:   391 409" xr:uid="{47F59124-9F95-4442-A8F5-5F771ACF0777}"/>
    <hyperlink ref="D263" tooltip="CV%: 5.0; ERROR:   14 186; LI90%:   259 756; LS90%:   306 422" xr:uid="{9FF1DF34-AB16-4867-AA3A-9FEB0FDD1C10}"/>
    <hyperlink ref="D264" tooltip="CV%: 4.4; ERROR:   15 121; LI90%:   319 171; LS90%:   368 913" xr:uid="{7FE86779-EF72-430F-844D-330EDF870781}"/>
    <hyperlink ref="D265" tooltip="CV%: 43.2; ERROR:   1 886; LI90%:   1 268; LS90%:   7 472" xr:uid="{F89CFB4A-F3B5-49E5-8421-A0FFEB1D2506}"/>
    <hyperlink ref="D268" tooltip="CV%: 5.6; ERROR:   20 383; LI90%:   327 593; LS90%:   394 647" xr:uid="{65428362-5B0F-466A-A6E6-DAC3090A5878}"/>
    <hyperlink ref="D269" tooltip="CV%: 6.0; ERROR:   18 833; LI90%:   280 877; LS90%:   342 831" xr:uid="{2C555E41-85E5-4061-AC3E-6241796B964C}"/>
    <hyperlink ref="D270" tooltip="CV%: 6.2; ERROR:   16 621; LI90%:   239 222; LS90%:   293 902" xr:uid="{4BDF1F49-7682-4F32-9F75-0E12BA608FF8}"/>
    <hyperlink ref="D271" tooltip="CV%: 6.6; ERROR:   17 669; LI90%:   238 642; LS90%:   296 768" xr:uid="{98477EC7-CD64-47CC-B5C7-EE42A9B054A1}"/>
    <hyperlink ref="D272" tooltip="CV%: 7.8; ERROR:   11 438; LI90%:   128 423; LS90%:   166 051" xr:uid="{34C1E15D-8387-4F85-9B1B-A45A8020F92C}"/>
    <hyperlink ref="D273" tooltip="CV%: 62.3; ERROR:   2 117; LI90%: 0*; LS90%:   6 880" xr:uid="{F9AA205F-5427-43F2-9914-9CF2A81FDFB9}"/>
    <hyperlink ref="E12" tooltip="CV%: 0.5; ERROR: 0.3; LI90%: 70.2; LS90%: 71.3" xr:uid="{A786004E-F32C-47D8-947B-05D33138A5E6}"/>
    <hyperlink ref="E13" tooltip="CV%: 0.5; ERROR: 0.4; LI90%: 64.7; LS90%: 65.9" xr:uid="{78B31B9B-2F3F-40C9-9FE7-F7448DA88DF0}"/>
    <hyperlink ref="E14" tooltip="CV%: 0.7; ERROR: 0.4; LI90%: 51.1; LS90%: 52.4" xr:uid="{236032B2-2F3D-44ED-8C5D-0FEEDA745215}"/>
    <hyperlink ref="E15" tooltip="CV%: 1.0; ERROR: 0.4; LI90%: 40.3; LS90%: 41.6" xr:uid="{A3CDC3AD-4BD4-4C55-9E6A-30971961964D}"/>
    <hyperlink ref="E16" tooltip="CV%: 1.2; ERROR: 0.3; LI90%: 27.7; LS90%: 28.8" xr:uid="{2B4654B4-05DC-4C35-8FB9-0FE85181E372}"/>
    <hyperlink ref="E17" tooltip="CV%: 6.7; ERROR: 0.1; LI90%: 0.9; LS90%: 1.1" xr:uid="{CA908E20-1661-4F4A-8F5E-83B96AB7AE56}"/>
    <hyperlink ref="E20" tooltip="CV%: 2.7; ERROR: 1.9; LI90%: 66.3; LS90%: 72.5" xr:uid="{C37FA22F-1193-498E-BA90-EF18793638B3}"/>
    <hyperlink ref="E21" tooltip="CV%: 3.4; ERROR: 2.1; LI90%: 59.5; LS90%: 66.5" xr:uid="{3EEDDD11-989C-4F09-B35E-DBFDBC8336BF}"/>
    <hyperlink ref="E22" tooltip="CV%: 4.1; ERROR: 2.0; LI90%: 44.9; LS90%: 51.4" xr:uid="{A216AB76-A67C-47C5-AF49-6157A4BC7921}"/>
    <hyperlink ref="E23" tooltip="CV%: 6.9; ERROR: 2.0; LI90%: 25.9; LS90%: 32.6" xr:uid="{773E4259-FCDC-417B-A155-5952202D1A1A}"/>
    <hyperlink ref="E24" tooltip="CV%: 6.2; ERROR: 1.9; LI90%: 27.4; LS90%: 33.6" xr:uid="{C1EA9633-C868-4CDB-AA09-290E3D65A4C1}"/>
    <hyperlink ref="E25" tooltip="CV%: 100.0; ERROR: 0.1; LI90%: 0.0*; LS90%: 0.2" xr:uid="{B779BA0A-390F-405D-AAFF-DDCDE011DF1E}"/>
    <hyperlink ref="E28" tooltip="CV%: 2.6; ERROR: 1.8; LI90%: 67.3; LS90%: 73.3" xr:uid="{FFC4FCB8-C422-41DE-AE01-EF2D412B05E6}"/>
    <hyperlink ref="E29" tooltip="CV%: 2.8; ERROR: 1.9; LI90%: 63.3; LS90%: 69.4" xr:uid="{7D68C6C8-F6E9-4ABD-BF9A-D3F3A040A39A}"/>
    <hyperlink ref="E30" tooltip="CV%: 3.7; ERROR: 1.9; LI90%: 48.6; LS90%: 54.9" xr:uid="{4951CEAD-422E-41FC-9FDA-4F56C2F54F3E}"/>
    <hyperlink ref="E31" tooltip="CV%: 4.4; ERROR: 1.8; LI90%: 37.4; LS90%: 43.2" xr:uid="{3E4C1D64-E12D-48E9-88D8-794E39A5ECBB}"/>
    <hyperlink ref="E32" tooltip="CV%: 6.7; ERROR: 1.9; LI90%: 24.9; LS90%: 31.1" xr:uid="{BFC5BFDC-D157-48A2-9AD6-49B4AC1B245B}"/>
    <hyperlink ref="E33" tooltip="CV%: 25.1; ERROR: 0.4; LI90%: 1.0; LS90%: 2.4" xr:uid="{8591B55A-3552-441F-80A8-783E2B5A1D01}"/>
    <hyperlink ref="E36" tooltip="CV%: 4.5; ERROR: 2.0; LI90%: 41.0; LS90%: 47.5" xr:uid="{534AB216-FAA4-49FA-A3F0-2E5F06357F10}"/>
    <hyperlink ref="E37" tooltip="CV%: 5.0; ERROR: 1.7; LI90%: 32.2; LS90%: 37.9" xr:uid="{DE18692F-89CF-424C-868E-CA637CF6BD0E}"/>
    <hyperlink ref="E38" tooltip="CV%: 6.1; ERROR: 1.6; LI90%: 23.7; LS90%: 29.0" xr:uid="{EEBB31B1-9645-42B4-9150-EB9C9AD1A130}"/>
    <hyperlink ref="E39" tooltip="CV%: 6.9; ERROR: 1.6; LI90%: 20.8; LS90%: 26.1" xr:uid="{9F8E7092-E3D8-4E0B-905C-9BCA4DE759EC}"/>
    <hyperlink ref="E40" tooltip="CV%: 3.6; ERROR: 2.0; LI90%: 50.9; LS90%: 57.3" xr:uid="{320D4E5B-C3C2-42D4-9A0F-CD29D02B1B81}"/>
    <hyperlink ref="E41" tooltip="CV%: 28.0; ERROR: 0.5; LI90%: 0.9; LS90%: 2.4" xr:uid="{10C7EEFB-8772-4CE8-A20E-20730281F8A6}"/>
    <hyperlink ref="E44" tooltip="CV%: 2.8; ERROR: 1.9; LI90%: 66.3; LS90%: 72.7" xr:uid="{2DCB1ABE-9E7F-4B88-9209-4D78D0AFF6AA}"/>
    <hyperlink ref="E45" tooltip="CV%: 3.1; ERROR: 2.0; LI90%: 59.1; LS90%: 65.5" xr:uid="{792C5E30-1001-46B1-B2D4-3EBEA0784F6C}"/>
    <hyperlink ref="E46" tooltip="CV%: 3.6; ERROR: 1.9; LI90%: 49.2; LS90%: 55.5" xr:uid="{63800673-9881-4BE4-9ACA-2B7ADAADCBE0}"/>
    <hyperlink ref="E47" tooltip="CV%: 5.3; ERROR: 2.0; LI90%: 33.9; LS90%: 40.4" xr:uid="{CE3A90B1-AAA8-4422-8E04-3701E4C4D690}"/>
    <hyperlink ref="E48" tooltip="CV%: 6.4; ERROR: 1.9; LI90%: 26.9; LS90%: 33.2" xr:uid="{DCED9BE9-453C-42EB-AA87-07C24DFB5E5F}"/>
    <hyperlink ref="E49" tooltip="CV%: 51.6; ERROR: 0.2; LI90%: 0.1; LS90%: 0.8" xr:uid="{8E7CC5E3-EA14-4CEC-A2FD-A5D87F237AC1}"/>
    <hyperlink ref="E52" tooltip="CV%: 2.8; ERROR: 1.7; LI90%: 56.1; LS90%: 61.6" xr:uid="{C35AF5E2-11E6-4B7A-BB80-060939074239}"/>
    <hyperlink ref="E53" tooltip="CV%: 3.2; ERROR: 1.6; LI90%: 47.4; LS90%: 52.7" xr:uid="{91BCC1FE-E83B-488B-B5C4-6A275C65CDF4}"/>
    <hyperlink ref="E54" tooltip="CV%: 3.9; ERROR: 1.8; LI90%: 42.0; LS90%: 47.8" xr:uid="{992B9605-0786-4320-9CB3-F5CAAC2E0837}"/>
    <hyperlink ref="E55" tooltip="CV%: 4.9; ERROR: 1.5; LI90%: 28.3; LS90%: 33.3" xr:uid="{426D802A-D43C-459A-A50F-EBF056FE8A87}"/>
    <hyperlink ref="E56" tooltip="CV%: 4.1; ERROR: 1.6; LI90%: 37.1; LS90%: 42.4" xr:uid="{38C1E1B7-B226-43C7-A408-54F474B00E89}"/>
    <hyperlink ref="E57" tooltip="CV%: 25.8; ERROR: 0.3; LI90%: 0.8; LS90%: 1.9" xr:uid="{C5EF1BD4-0447-4844-98E6-DE412448DA5A}"/>
    <hyperlink ref="E60" tooltip="CV%: 2.6; ERROR: 1.7; LI90%: 62.0; LS90%: 67.5" xr:uid="{E4D37A34-60FB-4CA7-B087-B445419852A3}"/>
    <hyperlink ref="E61" tooltip="CV%: 3.0; ERROR: 1.7; LI90%: 53.8; LS90%: 59.5" xr:uid="{3FB2623D-06ED-4825-942E-67821D4344B9}"/>
    <hyperlink ref="E62" tooltip="CV%: 4.1; ERROR: 1.8; LI90%: 40.9; LS90%: 46.8" xr:uid="{D59B42FA-2688-4AC9-94E6-56D100B26ED7}"/>
    <hyperlink ref="E63" tooltip="CV%: 4.3; ERROR: 1.7; LI90%: 35.4; LS90%: 40.9" xr:uid="{0972B791-55AC-4404-970E-41174FB921A8}"/>
    <hyperlink ref="E64" tooltip="CV%: 4.9; ERROR: 1.7; LI90%: 31.3; LS90%: 36.7" xr:uid="{6E9CBDE8-440B-4CF9-A8EF-728C5E2FA73A}"/>
    <hyperlink ref="E65" tooltip="CV%: 24.8; ERROR: 0.3; LI90%: 0.7; LS90%: 1.8" xr:uid="{68651FF2-9226-497A-898E-FC8F6612D45D}"/>
    <hyperlink ref="E68" tooltip="CV%: 3.0; ERROR: 1.9; LI90%: 59.6; LS90%: 65.7" xr:uid="{DBB69F5A-5B0A-4635-813D-80415C70C3D3}"/>
    <hyperlink ref="E69" tooltip="CV%: 3.1; ERROR: 1.8; LI90%: 55.2; LS90%: 61.2" xr:uid="{A3C988B0-0079-4447-8754-CA3FD7653940}"/>
    <hyperlink ref="E70" tooltip="CV%: 4.2; ERROR: 1.8; LI90%: 40.9; LS90%: 46.9" xr:uid="{BA492950-3A2D-45B2-87AE-214459A2871E}"/>
    <hyperlink ref="E71" tooltip="CV%: 5.0; ERROR: 1.7; LI90%: 30.4; LS90%: 35.9" xr:uid="{F57905D2-1937-4A53-B4D5-67D486EAB36E}"/>
    <hyperlink ref="E72" tooltip="CV%: 4.9; ERROR: 1.7; LI90%: 32.3; LS90%: 37.9" xr:uid="{8915F49D-51C1-4A13-A697-5E29B24F60A1}"/>
    <hyperlink ref="E73" tooltip="CV%: 22.1; ERROR: 0.5; LI90%: 1.4; LS90%: 3.0" xr:uid="{5F7F6377-9D06-436D-A6D8-2780EA3A7B15}"/>
    <hyperlink ref="E76" tooltip="CV%: 2.2; ERROR: 1.4; LI90%: 63.3; LS90%: 67.9" xr:uid="{A8705FE2-309C-414F-B3A8-9F43F94D1B38}"/>
    <hyperlink ref="E77" tooltip="CV%: 2.4; ERROR: 1.5; LI90%: 59.0; LS90%: 63.9" xr:uid="{DFAE70ED-F9A5-406A-B246-8EBEF1D3B5EA}"/>
    <hyperlink ref="E78" tooltip="CV%: 3.0; ERROR: 1.5; LI90%: 47.2; LS90%: 52.1" xr:uid="{A1B387EA-FE15-46B2-8E5D-FFF33F64996B}"/>
    <hyperlink ref="E79" tooltip="CV%: 3.9; ERROR: 1.5; LI90%: 34.8; LS90%: 39.6" xr:uid="{E0DBB1DE-6FCB-4F43-BD8D-2A62622E5DE9}"/>
    <hyperlink ref="E80" tooltip="CV%: 4.1; ERROR: 1.4; LI90%: 31.7; LS90%: 36.3" xr:uid="{6C7674AD-553E-475F-B038-C1093B6F95C6}"/>
    <hyperlink ref="E81" tooltip="CV%: 39.4; ERROR: 0.2; LI90%: 0.2; LS90%: 0.7" xr:uid="{7149D17E-2245-44DE-AE00-0C5DF8E2FA8E}"/>
    <hyperlink ref="E84" tooltip="CV%: 1.2; ERROR: 0.9; LI90%: 78.1; LS90%: 81.1" xr:uid="{ECA729CB-285B-4030-B8E1-239E7FF5EA5D}"/>
    <hyperlink ref="E85" tooltip="CV%: 1.3; ERROR: 1.0; LI90%: 74.5; LS90%: 77.8" xr:uid="{49B11139-104E-4BED-A09C-33E45122C5A7}"/>
    <hyperlink ref="E86" tooltip="CV%: 2.1; ERROR: 1.1; LI90%: 51.9; LS90%: 55.7" xr:uid="{6B0D03EB-761D-4031-8463-86B924C00FF6}"/>
    <hyperlink ref="E87" tooltip="CV%: 2.7; ERROR: 1.1; LI90%: 38.2; LS90%: 41.8" xr:uid="{935278B6-5AC3-467E-B605-E02E8415D20C}"/>
    <hyperlink ref="E88" tooltip="CV%: 4.7; ERROR: 0.9; LI90%: 18.1; LS90%: 21.1" xr:uid="{2133CED1-66F3-4C29-B1F1-AA1D9C57A5B0}"/>
    <hyperlink ref="E89" tooltip="CV%: 24.8; ERROR: 0.2; LI90%: 0.5; LS90%: 1.1" xr:uid="{0700ABE9-72C0-4506-89F3-DA33D7D69D1E}"/>
    <hyperlink ref="E92" tooltip="CV%: 2.7; ERROR: 1.6; LI90%: 56.7; LS90%: 62.0" xr:uid="{55B843F3-3B53-4D13-908A-BE4A39ABE297}"/>
    <hyperlink ref="E93" tooltip="CV%: 3.3; ERROR: 1.6; LI90%: 46.4; LS90%: 51.8" xr:uid="{E4B4A05E-0367-4F1F-9690-0563A037C255}"/>
    <hyperlink ref="E94" tooltip="CV%: 3.8; ERROR: 1.7; LI90%: 41.5; LS90%: 46.9" xr:uid="{BD505DBA-A385-4B83-88A2-76ECCAE0A8BE}"/>
    <hyperlink ref="E95" tooltip="CV%: 4.2; ERROR: 1.5; LI90%: 33.8; LS90%: 38.8" xr:uid="{90795310-46B4-4F17-831B-8742EA484A48}"/>
    <hyperlink ref="E96" tooltip="CV%: 4.1; ERROR: 1.6; LI90%: 37.0; LS90%: 42.3" xr:uid="{9C7E99F1-0B23-4A70-8E36-BDB60A71408D}"/>
    <hyperlink ref="E97" tooltip="CV%: 28.7; ERROR: 0.3; LI90%: 0.5; LS90%: 1.4" xr:uid="{300B1EFC-D174-4D58-8DDF-3EEDE331C406}"/>
    <hyperlink ref="E100" tooltip="CV%: 2.1; ERROR: 1.6; LI90%: 73.0; LS90%: 78.4" xr:uid="{B5C23EB5-D86A-4751-A245-1391D999BCD7}"/>
    <hyperlink ref="E101" tooltip="CV%: 2.3; ERROR: 1.7; LI90%: 69.7; LS90%: 75.1" xr:uid="{5ACC7D88-173F-4F26-A397-705C4622ADC9}"/>
    <hyperlink ref="E102" tooltip="CV%: 3.0; ERROR: 1.8; LI90%: 57.0; LS90%: 63.0" xr:uid="{D61C8E8C-9E6C-4C89-AB13-298825E1EB98}"/>
    <hyperlink ref="E103" tooltip="CV%: 3.7; ERROR: 1.9; LI90%: 48.3; LS90%: 54.6" xr:uid="{8BEFD34C-9D97-4211-A128-C4B4FA178AE9}"/>
    <hyperlink ref="E104" tooltip="CV%: 6.9; ERROR: 1.6; LI90%: 20.9; LS90%: 26.2" xr:uid="{171E75EA-9024-4E70-A003-7CC5F37B2A57}"/>
    <hyperlink ref="E105" tooltip="CV%: 45.0; ERROR: 0.3; LI90%: 0.2; LS90%: 1.3" xr:uid="{5601DD81-B0CE-4591-9F86-10D7E563445B}"/>
    <hyperlink ref="E108" tooltip="CV%: 2.9; ERROR: 1.7; LI90%: 56.0; LS90%: 61.6" xr:uid="{AEF28486-97B9-490E-8497-8FAAE386F56C}"/>
    <hyperlink ref="E109" tooltip="CV%: 3.5; ERROR: 1.8; LI90%: 48.0; LS90%: 53.9" xr:uid="{B8122975-0796-4754-A1F5-F1C8ED482CF7}"/>
    <hyperlink ref="E110" tooltip="CV%: 4.2; ERROR: 1.8; LI90%: 39.4; LS90%: 45.3" xr:uid="{C35C3D9E-3289-4FA5-8D85-F147194CF6D6}"/>
    <hyperlink ref="E111" tooltip="CV%: 5.1; ERROR: 1.8; LI90%: 32.4; LS90%: 38.4" xr:uid="{85FE33D3-BB9F-4B64-821B-2687EEBA9CDB}"/>
    <hyperlink ref="E112" tooltip="CV%: 4.3; ERROR: 1.7; LI90%: 36.5; LS90%: 42.0" xr:uid="{7D9F12A4-AC96-4123-8490-B1A732514D93}"/>
    <hyperlink ref="E113" tooltip="CV%: 23.3; ERROR: 0.5; LI90%: 1.2; LS90%: 2.7" xr:uid="{D6DEB2BB-8901-4FCC-A3B2-93D632BE4C76}"/>
    <hyperlink ref="E116" tooltip="CV%: 2.4; ERROR: 1.7; LI90%: 67.4; LS90%: 73.0" xr:uid="{E510C911-941C-4800-9D34-AA5DBA3A7E0A}"/>
    <hyperlink ref="E117" tooltip="CV%: 2.9; ERROR: 1.8; LI90%: 59.2; LS90%: 65.2" xr:uid="{71464106-FB76-497C-9327-2D604CA3CEA3}"/>
    <hyperlink ref="E118" tooltip="CV%: 4.1; ERROR: 2.0; LI90%: 45.1; LS90%: 51.7" xr:uid="{7A55DC9C-67D8-4DD2-8697-1E06B98A36BF}"/>
    <hyperlink ref="E119" tooltip="CV%: 4.7; ERROR: 1.8; LI90%: 35.1; LS90%: 40.9" xr:uid="{D5D20772-D92D-4BE1-846F-B31033C643EB}"/>
    <hyperlink ref="E120" tooltip="CV%: 5.7; ERROR: 1.7; LI90%: 26.4; LS90%: 31.8" xr:uid="{7113BE9A-C9C4-46F8-B561-213E7D6EF5AE}"/>
    <hyperlink ref="E121" tooltip="CV%: 39.4; ERROR: 0.3; LI90%: 0.2; LS90%: 1.1" xr:uid="{73F05A38-E019-4416-BDBC-BD61D49FF61E}"/>
    <hyperlink ref="E124" tooltip="CV%: 2.4; ERROR: 1.7; LI90%: 66.9; LS90%: 72.5" xr:uid="{3C6D9A52-BB6D-4727-85C6-3C7E7969A977}"/>
    <hyperlink ref="E125" tooltip="CV%: 3.0; ERROR: 1.9; LI90%: 59.2; LS90%: 65.3" xr:uid="{B515B70A-8249-4BA7-A54A-233365084536}"/>
    <hyperlink ref="E126" tooltip="CV%: 3.3; ERROR: 1.7; LI90%: 49.3; LS90%: 55.0" xr:uid="{C0714C57-67E0-4EE4-A38D-EECC01459A6C}"/>
    <hyperlink ref="E127" tooltip="CV%: 3.9; ERROR: 1.8; LI90%: 41.9; LS90%: 47.7" xr:uid="{8A68F6C0-0CA3-4A71-AF38-89EF9BAF14C9}"/>
    <hyperlink ref="E128" tooltip="CV%: 5.9; ERROR: 1.7; LI90%: 26.2; LS90%: 31.8" xr:uid="{D4712045-0753-438A-9825-D2E50E9FABFB}"/>
    <hyperlink ref="E129" tooltip="CV%: 28.8; ERROR: 0.4; LI90%: 0.7; LS90%: 1.9" xr:uid="{7BBCC51D-7A45-46A1-8731-A76CB8FAAE78}"/>
    <hyperlink ref="E132" tooltip="CV%: 1.7; ERROR: 1.4; LI90%: 81.7; LS90%: 86.3" xr:uid="{A2552FEA-1D15-48B8-8064-58FEDDB82CD2}"/>
    <hyperlink ref="E133" tooltip="CV%: 1.8; ERROR: 1.5; LI90%: 79.0; LS90%: 83.9" xr:uid="{54811AAB-9B6F-4A8B-90C3-3A9BCF466AD7}"/>
    <hyperlink ref="E134" tooltip="CV%: 3.0; ERROR: 1.8; LI90%: 56.9; LS90%: 62.9" xr:uid="{66C8CEB5-A5BE-40A2-89F8-4597F6819AB8}"/>
    <hyperlink ref="E135" tooltip="CV%: 4.1; ERROR: 2.0; LI90%: 45.2; LS90%: 51.8" xr:uid="{CBA399E7-4235-4F66-AD0F-CCDB7B5BEB31}"/>
    <hyperlink ref="E136" tooltip="CV%: 9.5; ERROR: 1.4; LI90%: 12.7; LS90%: 17.3" xr:uid="{BBE58F80-F920-431E-9275-4C3059948A15}"/>
    <hyperlink ref="E137" tooltip="CV%: 27.8; ERROR: 0.3; LI90%: 0.6; LS90%: 1.5" xr:uid="{7ABEF8EC-273F-4DFF-8A38-E34E9D3050F1}"/>
    <hyperlink ref="E140" tooltip="CV%: 2.5; ERROR: 1.5; LI90%: 55.3; LS90%: 60.0" xr:uid="{8CD460FF-2822-4AA2-897B-49660FD59FFE}"/>
    <hyperlink ref="E141" tooltip="CV%: 3.1; ERROR: 1.5; LI90%: 47.4; LS90%: 52.4" xr:uid="{9FE5A622-BD3D-4A6B-8DCD-3EB3DD3709E3}"/>
    <hyperlink ref="E142" tooltip="CV%: 3.5; ERROR: 1.4; LI90%: 38.0; LS90%: 42.7" xr:uid="{8B744147-F0C3-4FDF-91B0-A1F5C9C002DB}"/>
    <hyperlink ref="E143" tooltip="CV%: 3.8; ERROR: 1.4; LI90%: 34.3; LS90%: 38.9" xr:uid="{D4A4F64D-24E7-4A2A-ACDF-864EA723E9C1}"/>
    <hyperlink ref="E144" tooltip="CV%: 3.5; ERROR: 1.5; LI90%: 39.3; LS90%: 44.1" xr:uid="{7D75EFB5-AB5A-47AF-A890-B4D4799CBA08}"/>
    <hyperlink ref="E145" tooltip="CV%: 33.1; ERROR: 0.2; LI90%: 0.3; LS90%: 1.0" xr:uid="{5B02B193-1BDB-46C6-B073-5E7ADFB3467F}"/>
    <hyperlink ref="E148" tooltip="CV%: 2.2; ERROR: 1.8; LI90%: 77.7; LS90%: 83.5" xr:uid="{FF585AF9-851E-456B-B95B-E5E3AA8C3BC0}"/>
    <hyperlink ref="E149" tooltip="CV%: 2.3; ERROR: 1.8; LI90%: 73.9; LS90%: 79.7" xr:uid="{54385CAB-B7E1-43D1-8FE3-416FE111C755}"/>
    <hyperlink ref="E150" tooltip="CV%: 3.1; ERROR: 1.9; LI90%: 56.9; LS90%: 63.1" xr:uid="{37DC75EF-7936-4F5A-8A13-476DADDF40E4}"/>
    <hyperlink ref="E151" tooltip="CV%: 3.6; ERROR: 1.8; LI90%: 47.3; LS90%: 53.3" xr:uid="{79EAF0C5-085C-4A18-9EA3-B65CC086CE54}"/>
    <hyperlink ref="E152" tooltip="CV%: 9.9; ERROR: 1.7; LI90%: 14.0; LS90%: 19.5" xr:uid="{8A4B5C1F-1560-444E-9956-AE781ECB083C}"/>
    <hyperlink ref="E153" tooltip="CV%: 23.3; ERROR: 0.6; LI90%: 1.6; LS90%: 3.7" xr:uid="{ABCDF0A8-CCD5-4285-953E-472E48BEEA45}"/>
    <hyperlink ref="E156" tooltip="CV%: 3.9; ERROR: 2.0; LI90%: 49.0; LS90%: 55.7" xr:uid="{42C76233-4228-4F9A-BE4E-9C0B6DE5FCE4}"/>
    <hyperlink ref="E157" tooltip="CV%: 4.8; ERROR: 2.1; LI90%: 41.3; LS90%: 48.3" xr:uid="{905A2CD6-7CD3-4B7A-952C-0930CF13F509}"/>
    <hyperlink ref="E158" tooltip="CV%: 5.0; ERROR: 1.9; LI90%: 34.4; LS90%: 40.6" xr:uid="{A2E13BDA-0335-4B0D-81D8-0586B3A0AC5B}"/>
    <hyperlink ref="E159" tooltip="CV%: 6.0; ERROR: 2.0; LI90%: 29.8; LS90%: 36.4" xr:uid="{E4DC07D9-5BA3-4E18-83A5-CF4CF09931FD}"/>
    <hyperlink ref="E160" tooltip="CV%: 4.4; ERROR: 2.0; LI90%: 42.1; LS90%: 48.7" xr:uid="{F811072A-DB99-49EC-B571-58FCFF4AA7EB}"/>
    <hyperlink ref="E161" tooltip="CV%: 26.7; ERROR: 0.6; LI90%: 1.3; LS90%: 3.2" xr:uid="{50FE1632-AC62-4393-B48F-FE2B1027A55F}"/>
    <hyperlink ref="E164" tooltip="CV%: 2.0; ERROR: 1.4; LI90%: 70.5; LS90%: 75.2" xr:uid="{20C7E22C-3C78-4357-ADE8-BD19130FB90F}"/>
    <hyperlink ref="E165" tooltip="CV%: 2.2; ERROR: 1.5; LI90%: 64.7; LS90%: 69.6" xr:uid="{A5816D2B-E170-49D5-95E2-BF176738F230}"/>
    <hyperlink ref="E166" tooltip="CV%: 2.8; ERROR: 1.5; LI90%: 52.9; LS90%: 57.9" xr:uid="{55BCCBBD-A8AB-4DA5-8357-2B8D917D6153}"/>
    <hyperlink ref="E167" tooltip="CV%: 3.5; ERROR: 1.5; LI90%: 40.3; LS90%: 45.2" xr:uid="{31CABA49-B981-4E00-B42E-CB6FDAF18CC5}"/>
    <hyperlink ref="E168" tooltip="CV%: 5.5; ERROR: 1.4; LI90%: 23.4; LS90%: 28.1" xr:uid="{74DB0043-C21F-4EF8-AA6B-90BC2B07324A}"/>
    <hyperlink ref="E169" tooltip="CV%: 23.9; ERROR: 0.3; LI90%: 0.8; LS90%: 1.9" xr:uid="{C23D6AB1-8387-4AFA-BABE-20E56F5E9B56}"/>
    <hyperlink ref="E172" tooltip="CV%: 3.1; ERROR: 1.9; LI90%: 59.7; LS90%: 66.0" xr:uid="{649D400A-3125-45F9-9A6A-60E35E10C615}"/>
    <hyperlink ref="E173" tooltip="CV%: 3.4; ERROR: 2.0; LI90%: 54.4; LS90%: 60.8" xr:uid="{7BDE5874-536D-4DD2-A9CF-76803C774F72}"/>
    <hyperlink ref="E174" tooltip="CV%: 4.3; ERROR: 2.0; LI90%: 43.5; LS90%: 50.1" xr:uid="{671D9707-FCAB-4138-A250-F691B33F6452}"/>
    <hyperlink ref="E175" tooltip="CV%: 4.9; ERROR: 1.7; LI90%: 32.9; LS90%: 38.7" xr:uid="{F1733B35-0D5C-49BF-BC3A-2B1BD65C4DB7}"/>
    <hyperlink ref="E176" tooltip="CV%: 5.2; ERROR: 1.9; LI90%: 33.7; LS90%: 40.0" xr:uid="{33A1FE1A-5C8C-4985-BFE8-566417691788}"/>
    <hyperlink ref="E177" tooltip="CV%: 51.5; ERROR: 0.1; LI90%: 0.0; LS90%: 0.5" xr:uid="{BD6999BC-1E0A-455A-ADFD-2A2FF5A0DD3A}"/>
    <hyperlink ref="E180" tooltip="CV%: 1.6; ERROR: 1.2; LI90%: 76.7; LS90%: 80.8" xr:uid="{AABBE52B-B469-48E9-8F90-B588D05F8E6E}"/>
    <hyperlink ref="E181" tooltip="CV%: 1.7; ERROR: 1.3; LI90%: 73.0; LS90%: 77.3" xr:uid="{9963B55A-767D-47C1-B6B0-11B3A356FDCB}"/>
    <hyperlink ref="E182" tooltip="CV%: 2.4; ERROR: 1.4; LI90%: 55.4; LS90%: 60.1" xr:uid="{12ED576D-3601-4AF6-85D1-F78734D0CF0F}"/>
    <hyperlink ref="E183" tooltip="CV%: 3.5; ERROR: 1.4; LI90%: 37.0; LS90%: 41.5" xr:uid="{38B759FD-F993-4C7D-A6D1-7A3AEF2CE422}"/>
    <hyperlink ref="E184" tooltip="CV%: 5.8; ERROR: 1.2; LI90%: 19.1; LS90%: 23.1" xr:uid="{3ABE962D-C14E-4532-96AA-6A18EE2944C6}"/>
    <hyperlink ref="E185" tooltip="CV%: 71.0; ERROR: 0.1; LI90%: 0.0*; LS90%: 0.3" xr:uid="{ED8AFA6E-0430-4EF5-A21A-EB31B9BA2A0E}"/>
    <hyperlink ref="E188" tooltip="CV%: 2.2; ERROR: 1.5; LI90%: 66.7; LS90%: 71.8" xr:uid="{967BEFA6-A799-4586-90AB-5BD930894867}"/>
    <hyperlink ref="E189" tooltip="CV%: 2.5; ERROR: 1.6; LI90%: 60.6; LS90%: 65.8" xr:uid="{86B7A12F-470B-4447-A053-B8ABBE3D58AB}"/>
    <hyperlink ref="E190" tooltip="CV%: 3.1; ERROR: 1.6; LI90%: 49.8; LS90%: 55.2" xr:uid="{9A16CDD1-2FC8-4D19-8E68-BEDC68D378E3}"/>
    <hyperlink ref="E191" tooltip="CV%: 4.1; ERROR: 1.7; LI90%: 37.6; LS90%: 43.1" xr:uid="{41E593B8-207B-47FA-85C3-E36CFE8EEF9E}"/>
    <hyperlink ref="E192" tooltip="CV%: 5.1; ERROR: 1.5; LI90%: 27.3; LS90%: 32.4" xr:uid="{4E190186-7C3F-40CF-BAE1-B36C2B0B2B89}"/>
    <hyperlink ref="E193" tooltip="CV%: 34.2; ERROR: 0.3; LI90%: 0.4; LS90%: 1.3" xr:uid="{C9A8901C-A4F2-43A8-83FB-79B638021F4B}"/>
    <hyperlink ref="E196" tooltip="CV%: 1.9; ERROR: 1.4; LI90%: 71.5; LS90%: 76.1" xr:uid="{D923007E-98C7-4249-B477-9A8291877AD6}"/>
    <hyperlink ref="E197" tooltip="CV%: 2.3; ERROR: 1.5; LI90%: 65.2; LS90%: 70.3" xr:uid="{812163F6-FEA8-4C22-817F-B45782CC3C2B}"/>
    <hyperlink ref="E198" tooltip="CV%: 2.7; ERROR: 1.6; LI90%: 55.9; LS90%: 61.2" xr:uid="{C54F8813-244B-48BA-832E-80225407B222}"/>
    <hyperlink ref="E199" tooltip="CV%: 3.3; ERROR: 1.5; LI90%: 43.7; LS90%: 48.8" xr:uid="{582377EB-21B7-46F1-AE4E-517A80467D43}"/>
    <hyperlink ref="E200" tooltip="CV%: 5.5; ERROR: 1.4; LI90%: 23.3; LS90%: 28.0" xr:uid="{38912568-2CDB-4E23-B271-B23565469F28}"/>
    <hyperlink ref="E201" tooltip="CV%: 41.0; ERROR: 0.2; LI90%: 0.2; LS90%: 0.9" xr:uid="{8E9B41E6-D8E0-4675-91E0-6DBFBE31A6AE}"/>
    <hyperlink ref="E204" tooltip="CV%: 2.5; ERROR: 1.9; LI90%: 70.9; LS90%: 77.0" xr:uid="{9BE0C445-7588-46AE-B937-BD6C317F89EC}"/>
    <hyperlink ref="E205" tooltip="CV%: 3.2; ERROR: 2.1; LI90%: 61.5; LS90%: 68.2" xr:uid="{E822B70B-D5F0-4C13-9845-29AD50ABF8BE}"/>
    <hyperlink ref="E206" tooltip="CV%: 3.4; ERROR: 2.1; LI90%: 56.8; LS90%: 63.6" xr:uid="{3605CC1F-9DE2-4420-9FBE-6E6C839EE41C}"/>
    <hyperlink ref="E207" tooltip="CV%: 4.5; ERROR: 2.1; LI90%: 42.2; LS90%: 49.0" xr:uid="{193A2DAA-2A43-4A49-AA26-849F58EC4414}"/>
    <hyperlink ref="E208" tooltip="CV%: 6.9; ERROR: 1.7; LI90%: 22.1; LS90%: 27.8" xr:uid="{1602E262-0AE2-40D7-B0B4-B1E06941C9BB}"/>
    <hyperlink ref="E209" tooltip="CV%: 34.4; ERROR: 0.4; LI90%: 0.5; LS90%: 1.8" xr:uid="{F554D54B-B4E9-4F58-A990-4E4D10FAB302}"/>
    <hyperlink ref="E212" tooltip="CV%: 2.5; ERROR: 1.4; LI90%: 55.1; LS90%: 59.8" xr:uid="{07DDBE44-57E5-4771-A479-7BE50B201085}"/>
    <hyperlink ref="E213" tooltip="CV%: 3.0; ERROR: 1.5; LI90%: 47.2; LS90%: 52.1" xr:uid="{2DDF45A0-BC6B-4501-A4C0-021119327C8D}"/>
    <hyperlink ref="E214" tooltip="CV%: 4.0; ERROR: 1.4; LI90%: 33.0; LS90%: 37.6" xr:uid="{B3A8A972-4C64-4EA3-8D94-12025AF55402}"/>
    <hyperlink ref="E215" tooltip="CV%: 4.7; ERROR: 1.2; LI90%: 23.4; LS90%: 27.4" xr:uid="{3B443202-A8D9-405A-9B16-16305EA5E9F4}"/>
    <hyperlink ref="E216" tooltip="CV%: 3.4; ERROR: 1.4; LI90%: 39.2; LS90%: 43.9" xr:uid="{DFD68FC3-733F-436A-9EFD-6D4ABBE6A136}"/>
    <hyperlink ref="E217" tooltip="CV%: 31.8; ERROR: 0.3; LI90%: 0.5; LS90%: 1.5" xr:uid="{E1CEC9F2-3A5E-4D67-A72A-D65410A6A901}"/>
    <hyperlink ref="E220" tooltip="CV%: 2.9; ERROR: 1.9; LI90%: 63.7; LS90%: 70.0" xr:uid="{08DE2F18-4D96-420A-B25D-1D3140648F2A}"/>
    <hyperlink ref="E221" tooltip="CV%: 3.5; ERROR: 2.0; LI90%: 54.9; LS90%: 61.6" xr:uid="{5BE4322A-E007-4DDF-BE2D-69E8EF4119D6}"/>
    <hyperlink ref="E222" tooltip="CV%: 4.1; ERROR: 2.1; LI90%: 47.4; LS90%: 54.2" xr:uid="{B67F3544-F15E-4704-9BDC-BB0A08E2F534}"/>
    <hyperlink ref="E223" tooltip="CV%: 4.9; ERROR: 2.0; LI90%: 37.5; LS90%: 44.1" xr:uid="{5D12D4C2-3ADE-400E-A71A-16FC2CCEAC00}"/>
    <hyperlink ref="E224" tooltip="CV%: 5.9; ERROR: 1.9; LI90%: 29.2; LS90%: 35.5" xr:uid="{7E688105-8BF4-4463-9C2B-CA3ED4D5DC18}"/>
    <hyperlink ref="E225" tooltip="CV%: 36.8; ERROR: 0.3; LI90%: 0.3; LS90%: 1.3" xr:uid="{D2BA34D9-B65F-431A-8567-67C6A7E48534}"/>
    <hyperlink ref="E228" tooltip="CV%: 1.3; ERROR: 1.1; LI90%: 81.7; LS90%: 85.3" xr:uid="{87F6E5E7-19DA-4A35-898D-AFA45446220D}"/>
    <hyperlink ref="E229" tooltip="CV%: 1.5; ERROR: 1.2; LI90%: 77.8; LS90%: 81.7" xr:uid="{16854F0B-212D-4E4A-ABFF-223257C76542}"/>
    <hyperlink ref="E230" tooltip="CV%: 2.1; ERROR: 1.4; LI90%: 67.6; LS90%: 72.4" xr:uid="{B05DA944-E605-413C-9204-D707F0BDAC7E}"/>
    <hyperlink ref="E231" tooltip="CV%: 2.9; ERROR: 1.5; LI90%: 50.2; LS90%: 55.2" xr:uid="{0C37E81F-D395-4F59-A080-8F846C61A557}"/>
    <hyperlink ref="E232" tooltip="CV%: 6.8; ERROR: 1.1; LI90%: 13.9; LS90%: 17.4" xr:uid="{85ECEE48-71BC-4358-B3B5-F0194160E623}"/>
    <hyperlink ref="E233" tooltip="CV%: 29.6; ERROR: 0.2; LI90%: 0.4; LS90%: 1.2" xr:uid="{0194E154-4A8F-49EC-AA2D-855016AB05E9}"/>
    <hyperlink ref="E236" tooltip="CV%: 2.4; ERROR: 1.4; LI90%: 55.5; LS90%: 60.0" xr:uid="{2EE469A1-32E6-4BE2-9877-2D58BB3F32FE}"/>
    <hyperlink ref="E237" tooltip="CV%: 2.6; ERROR: 1.4; LI90%: 50.1; LS90%: 54.6" xr:uid="{367BCDF2-49B6-488D-BD38-17A922CF312A}"/>
    <hyperlink ref="E238" tooltip="CV%: 3.2; ERROR: 1.4; LI90%: 40.5; LS90%: 45.0" xr:uid="{29A25574-3BF6-47D2-834A-2CEBACA8A8CE}"/>
    <hyperlink ref="E239" tooltip="CV%: 3.6; ERROR: 1.4; LI90%: 35.3; LS90%: 39.7" xr:uid="{9E09D374-A7AE-4B8A-9011-E93D42F3FC4F}"/>
    <hyperlink ref="E240" tooltip="CV%: 3.4; ERROR: 1.4; LI90%: 38.4; LS90%: 42.9" xr:uid="{036AFECF-80C2-49D1-AF92-6DC72BE67D82}"/>
    <hyperlink ref="E241" tooltip="CV%: 21.2; ERROR: 0.3; LI90%: 1.0; LS90%: 2.1" xr:uid="{0F478369-B989-4D10-B5E1-A312EAE12ECD}"/>
    <hyperlink ref="E244" tooltip="CV%: 1.7; ERROR: 1.4; LI90%: 78.8; LS90%: 83.3" xr:uid="{B3CE7461-1AB1-40C9-B3E0-F8B6A2D15619}"/>
    <hyperlink ref="E245" tooltip="CV%: 2.0; ERROR: 1.5; LI90%: 73.4; LS90%: 78.2" xr:uid="{32DCA994-E9CA-4B6B-8344-A3543E7B6B57}"/>
    <hyperlink ref="E246" tooltip="CV%: 2.7; ERROR: 1.7; LI90%: 60.4; LS90%: 66.1" xr:uid="{3EBE85DC-C08F-4000-A2CD-AA7C7AEA1A22}"/>
    <hyperlink ref="E247" tooltip="CV%: 3.9; ERROR: 1.8; LI90%: 43.5; LS90%: 49.5" xr:uid="{2BB63702-779D-49BB-B39E-17D30698B3EF}"/>
    <hyperlink ref="E248" tooltip="CV%: 7.6; ERROR: 1.3; LI90%: 14.9; LS90%: 19.1" xr:uid="{2C0341B2-96DC-4CB9-B743-4487406EFD8D}"/>
    <hyperlink ref="E249" tooltip="CV%: 24.2; ERROR: 0.5; LI90%: 1.2; LS90%: 2.7" xr:uid="{DED49924-A51F-4312-9989-0796EAC4D88A}"/>
    <hyperlink ref="E252" tooltip="CV%: 2.2; ERROR: 1.4; LI90%: 62.0; LS90%: 66.6" xr:uid="{D263A140-4E98-4838-9625-A9924DDEFC3F}"/>
    <hyperlink ref="E253" tooltip="CV%: 2.4; ERROR: 1.4; LI90%: 57.5; LS90%: 62.3" xr:uid="{3163D190-3F0A-4A21-9676-0BD49DBAB55A}"/>
    <hyperlink ref="E254" tooltip="CV%: 3.1; ERROR: 1.4; LI90%: 44.5; LS90%: 49.2" xr:uid="{283154BF-06F9-4BAE-8877-5FADF34B4BF1}"/>
    <hyperlink ref="E255" tooltip="CV%: 3.6; ERROR: 1.4; LI90%: 35.9; LS90%: 40.4" xr:uid="{76E2BCA5-7A10-4C7A-B828-C4E60103E34E}"/>
    <hyperlink ref="E256" tooltip="CV%: 4.1; ERROR: 1.4; LI90%: 32.8; LS90%: 37.5" xr:uid="{5B8B7FC3-17F5-4668-946F-6A6AABD13881}"/>
    <hyperlink ref="E257" tooltip="CV%: 38.1; ERROR: 0.2; LI90%: 0.2; LS90%: 0.9" xr:uid="{72B12FCD-52BE-4C92-8E2F-641BA3C6A3A7}"/>
    <hyperlink ref="E260" tooltip="CV%: 2.5; ERROR: 1.5; LI90%: 56.6; LS90%: 61.6" xr:uid="{75006281-6942-4508-9392-EF8E1CC285D7}"/>
    <hyperlink ref="E261" tooltip="CV%: 3.2; ERROR: 1.6; LI90%: 45.8; LS90%: 51.0" xr:uid="{4E175729-A0CF-42DC-804E-9BB39D954705}"/>
    <hyperlink ref="E262" tooltip="CV%: 3.4; ERROR: 1.5; LI90%: 40.4; LS90%: 45.3" xr:uid="{6724A4BC-D08D-4D38-BBCA-6CDC171D6601}"/>
    <hyperlink ref="E263" tooltip="CV%: 4.4; ERROR: 1.4; LI90%: 30.9; LS90%: 35.6" xr:uid="{31314A4F-3BB3-4C48-BA31-B99BA8E609B5}"/>
    <hyperlink ref="E264" tooltip="CV%: 3.7; ERROR: 1.5; LI90%: 37.9; LS90%: 42.8" xr:uid="{B054ABAE-EDFD-4FE1-AF88-577B448B2828}"/>
    <hyperlink ref="E265" tooltip="CV%: 42.8; ERROR: 0.2; LI90%: 0.2; LS90%: 0.9" xr:uid="{815109D6-F0A2-4F88-B96F-1F5CB0F3A063}"/>
    <hyperlink ref="E268" tooltip="CV%: 2.8; ERROR: 2.0; LI90%: 67.3; LS90%: 73.9" xr:uid="{61CDBDBF-7128-4229-B4C6-5F4358FB8940}"/>
    <hyperlink ref="E269" tooltip="CV%: 3.3; ERROR: 2.0; LI90%: 58.2; LS90%: 64.9" xr:uid="{B2A615CD-DEBB-4BBA-B7D2-8241C6825926}"/>
    <hyperlink ref="E270" tooltip="CV%: 4.3; ERROR: 2.2; LI90%: 48.8; LS90%: 56.2" xr:uid="{E6991FFE-598B-4A8D-89DD-56732CD33FA8}"/>
    <hyperlink ref="E271" tooltip="CV%: 4.3; ERROR: 2.3; LI90%: 48.8; LS90%: 56.3" xr:uid="{85D97D5E-5BFF-41D9-A391-3A7D11605020}"/>
    <hyperlink ref="E272" tooltip="CV%: 7.1; ERROR: 2.1; LI90%: 25.4; LS90%: 32.2" xr:uid="{E80CCEDD-16EC-4A3A-9E04-D1C61EA0203D}"/>
    <hyperlink ref="E273" tooltip="CV%: 61.6; ERROR: 0.4; LI90%: 0.0*; LS90%: 1.3" xr:uid="{4BDD872E-C4CD-4FC3-9DFE-9B2B98FB4676}"/>
    <hyperlink ref="G11" tooltip="CV%: 0.6; ERROR:   308 295; LI90%:   49 789 257; LS90%:   50 803 457" xr:uid="{1AA13B6C-A632-4884-BF62-0B6B55F399CD}"/>
    <hyperlink ref="G12" tooltip="CV%: 0.6; ERROR:   308 295; LI90%:  49 789 257; LS90%:  50 803 457" xr:uid="{EC57DA1D-84F3-4811-9A2A-F40035776713}"/>
    <hyperlink ref="G13" tooltip="CV%: 0.6; ERROR:   306 067; LI90%:  49 299 952; LS90%:  50 306 824" xr:uid="{47BDA4F2-E375-4DA4-9893-B55A1B59E3B9}"/>
    <hyperlink ref="G14" tooltip="CV%: 0.6; ERROR:   305 905; LI90%:  49 389 757; LS90%:  50 396 095" xr:uid="{BF85BBF3-E5EF-4899-9CD0-67A05DB5FBAE}"/>
    <hyperlink ref="G15" tooltip="CV%: 0.6; ERROR:   306 514; LI90%:  49 416 638; LS90%:  50 424 978" xr:uid="{7864733C-9076-45C2-908C-AE90699419EE}"/>
    <hyperlink ref="G16" tooltip="CV%: 0.6; ERROR:   308 295; LI90%:  49 789 257; LS90%:  50 803 457" xr:uid="{B488AFDD-3FFF-4394-B331-617F9F1BCACD}"/>
    <hyperlink ref="G17" tooltip="CV%: 0.6; ERROR:   308 295; LI90%:  49 789 257; LS90%:  50 803 457" xr:uid="{A9F9DABF-D42C-4966-B283-62D9C7F2642E}"/>
    <hyperlink ref="G19" tooltip="CV%: 3.1; ERROR:   17 172; LI90%:    534 209; LS90%:    590 699" xr:uid="{0A118284-3615-40FE-BC4E-F90FD578D3CF}"/>
    <hyperlink ref="G20" tooltip="CV%: 3.1; ERROR:   17 172; LI90%:   534 209; LS90%:   590 699" xr:uid="{B9FA06FE-D863-44D3-A03A-B99DE6FCFC56}"/>
    <hyperlink ref="G21" tooltip="CV%: 3.1; ERROR:   17 318; LI90%:   527 633; LS90%:   584 605" xr:uid="{5A15D946-0852-4906-81BC-0785DE284780}"/>
    <hyperlink ref="G22" tooltip="CV%: 3.1; ERROR:   17 399; LI90%:   527 061; LS90%:   584 299" xr:uid="{2B9F708B-AFF2-4725-9A02-980F9E707EE1}"/>
    <hyperlink ref="G23" tooltip="CV%: 3.1; ERROR:   17 372; LI90%:   526 394; LS90%:   583 542" xr:uid="{EA136FCE-8E46-40D4-9EF4-4832422F7DE9}"/>
    <hyperlink ref="G24" tooltip="CV%: 3.1; ERROR:   17 172; LI90%:   534 209; LS90%:   590 699" xr:uid="{97CED5D5-BE53-4E78-A0B7-1EFD2B2A2A0C}"/>
    <hyperlink ref="G25" tooltip="CV%: 3.1; ERROR:   17 172; LI90%:   534 209; LS90%:   590 699" xr:uid="{D3719E67-B79A-4348-ADD5-4CC02DC3C209}"/>
    <hyperlink ref="G27" tooltip="CV%: 2.7; ERROR:   39 277; LI90%:   1 393 343; LS90%:   1 522 553" xr:uid="{E7004C1A-B05F-4C19-ACEC-0B1A8C1B6B05}"/>
    <hyperlink ref="G28" tooltip="CV%: 2.7; ERROR:   39 277; LI90%:  1 393 343; LS90%:  1 522 553" xr:uid="{BFD61766-E19D-4CD3-9571-F5696945356E}"/>
    <hyperlink ref="G29" tooltip="CV%: 2.7; ERROR:   39 268; LI90%:  1 382 550; LS90%:  1 511 732" xr:uid="{D2B74DE2-2025-45D4-B8D1-F64FBC794FD4}"/>
    <hyperlink ref="G30" tooltip="CV%: 2.7; ERROR:   39 135; LI90%:  1 381 951; LS90%:  1 510 693" xr:uid="{CB47DCFD-FEE5-4BEA-B5E7-6FB77D5DD08C}"/>
    <hyperlink ref="G31" tooltip="CV%: 2.7; ERROR:   39 020; LI90%:  1 386 435; LS90%:  1 514 799" xr:uid="{B0BB973D-D46A-4CCD-9C03-6735B3E0277C}"/>
    <hyperlink ref="G32" tooltip="CV%: 2.7; ERROR:   39 277; LI90%:  1 393 343; LS90%:  1 522 553" xr:uid="{30DBA3E6-6CCF-4916-9F26-77220FDE9A6D}"/>
    <hyperlink ref="G33" tooltip="CV%: 2.7; ERROR:   39 277; LI90%:  1 393 343; LS90%:  1 522 553" xr:uid="{54D15867-516C-4B05-9586-7619F72E9F39}"/>
    <hyperlink ref="G35" tooltip="CV%: 3.6; ERROR:   11 284; LI90%:    294 693; LS90%:    331 813" xr:uid="{260CAB05-87C0-4617-827C-C1E3206B35B0}"/>
    <hyperlink ref="G36" tooltip="CV%: 3.6; ERROR:   11 284; LI90%:   294 693; LS90%:   331 813" xr:uid="{145B5828-2516-4C59-821A-9265AC81CE6D}"/>
    <hyperlink ref="G37" tooltip="CV%: 3.6; ERROR:   11 269; LI90%:   292 020; LS90%:   329 092" xr:uid="{FB5566E9-874B-436D-866C-210EA488E9F3}"/>
    <hyperlink ref="G38" tooltip="CV%: 3.6; ERROR:   11 283; LI90%:   292 656; LS90%:   329 772" xr:uid="{A7C9E783-6D24-4900-9FAE-07FE4F834226}"/>
    <hyperlink ref="G39" tooltip="CV%: 3.6; ERROR:   11 294; LI90%:   293 072; LS90%:   330 226" xr:uid="{8AE5E317-6C6F-473D-84EA-FB053B03C904}"/>
    <hyperlink ref="G40" tooltip="CV%: 3.6; ERROR:   11 284; LI90%:   294 693; LS90%:   331 813" xr:uid="{4E3485B2-A437-426E-BC60-D669CFC00AD7}"/>
    <hyperlink ref="G41" tooltip="CV%: 3.6; ERROR:   11 284; LI90%:   294 693; LS90%:   331 813" xr:uid="{E7D49CCC-38F1-4DC7-A75F-F86E7FA0DA10}"/>
    <hyperlink ref="G43" tooltip="CV%: 2.6; ERROR:   9 191; LI90%:    333 317; LS90%:    363 553" xr:uid="{1DA9184B-5B10-4A0A-ABEB-00806B72D68A}"/>
    <hyperlink ref="G44" tooltip="CV%: 2.6; ERROR:   9 191; LI90%:   333 317; LS90%:   363 553" xr:uid="{6041CD3F-663D-4D55-AD5D-725D98591494}"/>
    <hyperlink ref="G45" tooltip="CV%: 2.7; ERROR:   9 136; LI90%:   329 471; LS90%:   359 527" xr:uid="{21907A3A-3CCD-42EC-93D1-64E1FA3B81C8}"/>
    <hyperlink ref="G46" tooltip="CV%: 2.6; ERROR:   9 154; LI90%:   331 625; LS90%:   361 739" xr:uid="{E090BD01-2222-45DC-B6C7-9F49D023A3C3}"/>
    <hyperlink ref="G47" tooltip="CV%: 2.6; ERROR:   9 154; LI90%:   331 625; LS90%:   361 739" xr:uid="{85A4BD4C-E8F0-4ABA-818F-6F737DB4CD24}"/>
    <hyperlink ref="G48" tooltip="CV%: 2.6; ERROR:   9 191; LI90%:   333 317; LS90%:   363 553" xr:uid="{7B27D5F0-CB63-46C9-985A-06A3BD5DC837}"/>
    <hyperlink ref="G49" tooltip="CV%: 2.6; ERROR:   9 191; LI90%:   333 317; LS90%:   363 553" xr:uid="{14516DCD-941A-4A5C-8148-CF228AA45CA9}"/>
    <hyperlink ref="G51" tooltip="CV%: 2.9; ERROR:   35 773; LI90%:   1 161 262; LS90%:   1 278 944" xr:uid="{78EA5319-2A85-4E39-9B05-D464AAFEE5D0}"/>
    <hyperlink ref="G52" tooltip="CV%: 2.9; ERROR:   35 773; LI90%:  1 161 262; LS90%:  1 278 944" xr:uid="{7E2797B2-4EC0-49C8-AF74-A7F581473EC5}"/>
    <hyperlink ref="G53" tooltip="CV%: 3.0; ERROR:   35 937; LI90%:  1 147 302; LS90%:  1 265 526" xr:uid="{16E73541-B68C-4612-A71F-ACC349732905}"/>
    <hyperlink ref="G54" tooltip="CV%: 3.0; ERROR:   35 728; LI90%:  1 147 058; LS90%:  1 264 592" xr:uid="{1F90580B-1E8F-4D6B-AB12-78ECD4DCC132}"/>
    <hyperlink ref="G55" tooltip="CV%: 3.0; ERROR:   35 676; LI90%:  1 148 817; LS90%:  1 266 181" xr:uid="{CA54FF54-04DD-4EB8-83CF-AA7513069B13}"/>
    <hyperlink ref="G56" tooltip="CV%: 2.9; ERROR:   35 773; LI90%:  1 161 262; LS90%:  1 278 944" xr:uid="{E5BF3692-3556-4188-AEE1-B50506EDD4A0}"/>
    <hyperlink ref="G57" tooltip="CV%: 2.9; ERROR:   35 773; LI90%:  1 161 262; LS90%:  1 278 944" xr:uid="{C1ECC7B1-678B-48F8-9E02-C68165229DA5}"/>
    <hyperlink ref="G59" tooltip="CV%: 2.9; ERROR:   8 668; LI90%:    281 215; LS90%:    309 731" xr:uid="{305BBD53-F8F6-4346-8693-E38A6F9E195E}"/>
    <hyperlink ref="G60" tooltip="CV%: 2.9; ERROR:   8 668; LI90%:   281 215; LS90%:   309 731" xr:uid="{1AE29302-C284-45C6-9299-87A7C7E175F0}"/>
    <hyperlink ref="G61" tooltip="CV%: 3.0; ERROR:   8 637; LI90%:   276 610; LS90%:   305 024" xr:uid="{CC572003-AB0A-4446-B555-188E3119BC25}"/>
    <hyperlink ref="G62" tooltip="CV%: 3.0; ERROR:   8 669; LI90%:   277 350; LS90%:   305 868" xr:uid="{5FC5E13B-D895-4D46-BF48-4DF14098F5A7}"/>
    <hyperlink ref="G63" tooltip="CV%: 3.0; ERROR:   8 665; LI90%:   277 787; LS90%:   306 293" xr:uid="{E29FB35A-9F40-4A92-8B02-7E3547DFE658}"/>
    <hyperlink ref="G64" tooltip="CV%: 2.9; ERROR:   8 668; LI90%:   281 215; LS90%:   309 731" xr:uid="{2A270FA7-1438-46ED-BC0C-436E0890E17A}"/>
    <hyperlink ref="G65" tooltip="CV%: 2.9; ERROR:   8 668; LI90%:   281 215; LS90%:   309 731" xr:uid="{3FE3DFF5-38B2-4717-B753-14C0B4413B24}"/>
    <hyperlink ref="G67" tooltip="CV%: 2.4; ERROR:   48 783; LI90%:   1 946 023; LS90%:   2 106 505" xr:uid="{B63A74D7-63B1-4077-A908-FB06B3DB2DD2}"/>
    <hyperlink ref="G68" tooltip="CV%: 2.4; ERROR:   48 783; LI90%:  1 946 023; LS90%:  2 106 505" xr:uid="{2831126C-4F4E-478F-875F-CB0189686802}"/>
    <hyperlink ref="G69" tooltip="CV%: 2.4; ERROR:   48 373; LI90%:  1 932 972; LS90%:  2 092 104" xr:uid="{3E2DF7C3-B44E-4033-86F8-22735416857F}"/>
    <hyperlink ref="G70" tooltip="CV%: 2.4; ERROR:   48 187; LI90%:  1 931 512; LS90%:  2 090 034" xr:uid="{939685C3-B66B-4264-ADB4-AF580D45F9B3}"/>
    <hyperlink ref="G71" tooltip="CV%: 2.4; ERROR:   48 121; LI90%:  1 931 982; LS90%:  2 090 288" xr:uid="{C4DA2C76-3294-4BBC-B68D-AEF3A55D3D20}"/>
    <hyperlink ref="G72" tooltip="CV%: 2.4; ERROR:   48 783; LI90%:  1 946 023; LS90%:  2 106 505" xr:uid="{754D684F-FDC3-4D26-82CD-B83C85A90D78}"/>
    <hyperlink ref="G73" tooltip="CV%: 2.4; ERROR:   48 783; LI90%:  1 946 023; LS90%:  2 106 505" xr:uid="{B3C97A94-B50C-42EB-A9A9-CC192861B38F}"/>
    <hyperlink ref="G75" tooltip="CV%: 2.2; ERROR:   30 539; LI90%:   1 332 765; LS90%:   1 433 229" xr:uid="{AEDEAE07-C914-406C-BCEE-1C23758D051B}"/>
    <hyperlink ref="G76" tooltip="CV%: 2.2; ERROR:   30 539; LI90%:  1 332 765; LS90%:  1 433 229" xr:uid="{C61C46F2-A5EF-478F-9BF6-3AEB54EF0729}"/>
    <hyperlink ref="G77" tooltip="CV%: 2.2; ERROR:   30 392; LI90%:  1 315 901; LS90%:  1 415 883" xr:uid="{A3CF4D7D-F155-4171-B611-2527A6F5D7F2}"/>
    <hyperlink ref="G78" tooltip="CV%: 2.2; ERROR:   30 593; LI90%:  1 321 242; LS90%:  1 421 882" xr:uid="{ECA3338C-6DD7-4C9A-91DD-62F94CDF5B5C}"/>
    <hyperlink ref="G79" tooltip="CV%: 2.2; ERROR:   30 649; LI90%:  1 324 529; LS90%:  1 425 355" xr:uid="{74E20E26-7466-40CD-A5B6-E45EBFD015B4}"/>
    <hyperlink ref="G80" tooltip="CV%: 2.2; ERROR:   30 539; LI90%:  1 332 765; LS90%:  1 433 229" xr:uid="{66D0C75D-5140-4BBB-B75E-800CFE6971B0}"/>
    <hyperlink ref="G81" tooltip="CV%: 2.2; ERROR:   30 539; LI90%:  1 332 765; LS90%:  1 433 229" xr:uid="{DA973F1D-85D8-498E-ADDF-0A90D6186B9C}"/>
    <hyperlink ref="G83" tooltip="CV%: 1.7; ERROR:   69 316; LI90%:   3 899 395; LS90%:   4 127 425" xr:uid="{52867175-6909-4385-ADC4-5D555BABEAF8}"/>
    <hyperlink ref="G84" tooltip="CV%: 1.7; ERROR:   69 316; LI90%:  3 899 395; LS90%:  4 127 425" xr:uid="{A8797E63-F0FD-483C-B3FB-5BCC56E161E6}"/>
    <hyperlink ref="G85" tooltip="CV%: 1.7; ERROR:   68 998; LI90%:  3 849 040; LS90%:  4 076 024" xr:uid="{1ED2E944-2CED-4327-96F4-77A9DAF9C948}"/>
    <hyperlink ref="G86" tooltip="CV%: 1.7; ERROR:   69 035; LI90%:  3 861 274; LS90%:  4 088 378" xr:uid="{814D611A-66AB-4535-84D7-FBF5C5098A09}"/>
    <hyperlink ref="G87" tooltip="CV%: 1.7; ERROR:   68 967; LI90%:  3 863 305; LS90%:  4 090 187" xr:uid="{CCC78C1D-4E9E-4248-A6C1-ECFA332A6E14}"/>
    <hyperlink ref="G88" tooltip="CV%: 1.7; ERROR:   69 316; LI90%:  3 899 395; LS90%:  4 127 425" xr:uid="{BE72A21D-7E5C-46BA-B9B1-31F44D2F7605}"/>
    <hyperlink ref="G89" tooltip="CV%: 1.7; ERROR:   69 316; LI90%:  3 899 395; LS90%:  4 127 425" xr:uid="{CD9B3871-14BF-4901-944C-529D14718E26}"/>
    <hyperlink ref="G91" tooltip="CV%: 2.6; ERROR:   18 138; LI90%:    677 274; LS90%:    736 944" xr:uid="{A933B545-C7D9-4E1B-AA40-52DF8B600884}"/>
    <hyperlink ref="G92" tooltip="CV%: 2.6; ERROR:   18 138; LI90%:   677 274; LS90%:   736 944" xr:uid="{607FCFCD-3B42-4B94-8C6C-D630599D30BA}"/>
    <hyperlink ref="G93" tooltip="CV%: 2.6; ERROR:   18 144; LI90%:   671 994; LS90%:   731 684" xr:uid="{15E2341C-B6CE-4527-A467-47DB5096030D}"/>
    <hyperlink ref="G94" tooltip="CV%: 2.6; ERROR:   18 108; LI90%:   672 793; LS90%:   732 365" xr:uid="{97EB24A1-9E2B-4D74-B002-8B8E1BF896E0}"/>
    <hyperlink ref="G95" tooltip="CV%: 2.6; ERROR:   18 056; LI90%:   673 923; LS90%:   733 323" xr:uid="{301DEB22-3414-42DF-AC25-A203391E825C}"/>
    <hyperlink ref="G96" tooltip="CV%: 2.6; ERROR:   18 138; LI90%:   677 274; LS90%:   736 944" xr:uid="{41F9249A-1FA1-4E0E-B4A1-9E40FE71CD50}"/>
    <hyperlink ref="G97" tooltip="CV%: 2.6; ERROR:   18 138; LI90%:   677 274; LS90%:   736 944" xr:uid="{227528DB-1B11-464A-984D-6F33A55D47F7}"/>
    <hyperlink ref="G99" tooltip="CV%: 2.9; ERROR:   73 049; LI90%:   2 368 628; LS90%:   2 608 938" xr:uid="{C87340AF-D73F-4E91-9170-43A7CC011FE3}"/>
    <hyperlink ref="G100" tooltip="CV%: 2.9; ERROR:   73 049; LI90%:  2 368 628; LS90%:  2 608 938" xr:uid="{FD106E3B-986E-4E4B-8D09-5AFEFCF6B323}"/>
    <hyperlink ref="G101" tooltip="CV%: 2.8; ERROR:   69 504; LI90%:  2 341 504; LS90%:  2 570 150" xr:uid="{AF0B5882-BAE1-4C45-82F0-42EB2379177F}"/>
    <hyperlink ref="G102" tooltip="CV%: 2.9; ERROR:   70 353; LI90%:  2 345 033; LS90%:  2 576 475" xr:uid="{4B283104-9913-40E8-81EA-D4830F4B6074}"/>
    <hyperlink ref="G103" tooltip="CV%: 2.9; ERROR:   71 260; LI90%:  2 345 789; LS90%:  2 580 215" xr:uid="{A7C00C0B-3563-44EB-9BC7-DA2B8E138DDE}"/>
    <hyperlink ref="G104" tooltip="CV%: 2.9; ERROR:   73 049; LI90%:  2 368 628; LS90%:  2 608 938" xr:uid="{A79F77F4-7656-4641-A491-5C23C2CD7825}"/>
    <hyperlink ref="G105" tooltip="CV%: 2.9; ERROR:   73 049; LI90%:  2 368 628; LS90%:  2 608 938" xr:uid="{88239F26-7B36-4EF9-B769-13FF77E516D9}"/>
    <hyperlink ref="G107" tooltip="CV%: 2.8; ERROR:   36 410; LI90%:   1 261 493; LS90%:   1 381 271" xr:uid="{29F194D1-94C4-4594-BD38-F4F878EC99C3}"/>
    <hyperlink ref="G108" tooltip="CV%: 2.8; ERROR:   36 410; LI90%:  1 261 493; LS90%:  1 381 271" xr:uid="{1C42A712-FF04-4E97-A975-B9166EE3F90B}"/>
    <hyperlink ref="G109" tooltip="CV%: 2.8; ERROR:   36 433; LI90%:  1 252 600; LS90%:  1 372 454" xr:uid="{5A59DEEB-380A-47EC-A9CB-0992C143F1AB}"/>
    <hyperlink ref="G110" tooltip="CV%: 2.8; ERROR:   36 579; LI90%:  1 251 878; LS90%:  1 372 212" xr:uid="{C9BA4EF7-93FC-4B62-8864-D3B91867E165}"/>
    <hyperlink ref="G111" tooltip="CV%: 2.8; ERROR:   36 598; LI90%:  1 253 005; LS90%:  1 373 403" xr:uid="{E7BC7E36-4110-43D0-B0DC-0BEAC0644AC7}"/>
    <hyperlink ref="G112" tooltip="CV%: 2.8; ERROR:   36 410; LI90%:  1 261 493; LS90%:  1 381 271" xr:uid="{4F60E129-84BD-4AE3-A929-9DBBC1BC42D1}"/>
    <hyperlink ref="G113" tooltip="CV%: 2.8; ERROR:   36 410; LI90%:  1 261 493; LS90%:  1 381 271" xr:uid="{F18D9ABB-204A-49C2-B7B1-683836169F02}"/>
    <hyperlink ref="G115" tooltip="CV%: 2.8; ERROR:   35 397; LI90%:   1 186 545; LS90%:   1 302 991" xr:uid="{84CF1374-5FEB-4DE2-9999-AFE2BDC3EA92}"/>
    <hyperlink ref="G116" tooltip="CV%: 2.8; ERROR:   35 397; LI90%:  1 186 545; LS90%:  1 302 991" xr:uid="{C5B31E4B-33F8-44E7-9123-75938941F1B7}"/>
    <hyperlink ref="G117" tooltip="CV%: 2.9; ERROR:   35 393; LI90%:  1 171 571; LS90%:  1 288 003" xr:uid="{5625708B-6EAF-4171-A908-61CC2FCCE191}"/>
    <hyperlink ref="G118" tooltip="CV%: 2.9; ERROR:   35 423; LI90%:  1 173 041; LS90%:  1 289 573" xr:uid="{B0C0155B-786B-4376-92F7-6520FAF20ACA}"/>
    <hyperlink ref="G119" tooltip="CV%: 2.9; ERROR:   35 564; LI90%:  1 173 694; LS90%:  1 290 688" xr:uid="{40D6BF71-5A1B-4831-924C-1FCFCF31042E}"/>
    <hyperlink ref="G120" tooltip="CV%: 2.8; ERROR:   35 397; LI90%:  1 186 545; LS90%:  1 302 991" xr:uid="{9443B50E-C6D6-4A45-BF2F-D41235EDAD4F}"/>
    <hyperlink ref="G121" tooltip="CV%: 2.8; ERROR:   35 397; LI90%:  1 186 545; LS90%:  1 302 991" xr:uid="{31B60061-9008-4B4F-A830-034D3F183D4D}"/>
    <hyperlink ref="G123" tooltip="CV%: 2.7; ERROR:   89 108; LI90%:   3 194 298; LS90%:   3 487 438" xr:uid="{DA0CF798-90E4-440E-A9AB-4367CBBE17A7}"/>
    <hyperlink ref="G124" tooltip="CV%: 2.7; ERROR:   89 108; LI90%:  3 194 298; LS90%:  3 487 438" xr:uid="{CABE63F8-FC2D-498F-9731-CF95C372503F}"/>
    <hyperlink ref="G125" tooltip="CV%: 2.7; ERROR:   88 483; LI90%:  3 159 551; LS90%:  3 450 633" xr:uid="{63DC7AEA-CF7F-40DD-AF92-54D7C58047D8}"/>
    <hyperlink ref="G126" tooltip="CV%: 2.7; ERROR:   87 993; LI90%:  3 162 896; LS90%:  3 452 368" xr:uid="{31D5AF3E-728F-4B37-8413-66DABEC10F29}"/>
    <hyperlink ref="G127" tooltip="CV%: 2.7; ERROR:   88 770; LI90%:  3 180 202; LS90%:  3 472 228" xr:uid="{DC6A65AB-5A64-4391-A169-B139EABBD2A1}"/>
    <hyperlink ref="G128" tooltip="CV%: 2.7; ERROR:   89 108; LI90%:  3 194 298; LS90%:  3 487 438" xr:uid="{583AC0BE-DD0B-4BD7-8BFB-3DE445B11B7B}"/>
    <hyperlink ref="G129" tooltip="CV%: 2.7; ERROR:   89 108; LI90%:  3 194 298; LS90%:  3 487 438" xr:uid="{C2C281D8-CF8B-4028-B964-40CA06B5E4AC}"/>
    <hyperlink ref="G131" tooltip="CV%: 2.9; ERROR:   206 554; LI90%:   6 733 595; LS90%:   7 413 097" xr:uid="{FB2102E5-31F7-4E82-87A1-97CC7F0835AB}"/>
    <hyperlink ref="G132" tooltip="CV%: 2.9; ERROR:   206 554; LI90%:  6 733 595; LS90%:  7 413 097" xr:uid="{5F3C3283-2276-49EA-9191-9C4AA681E2FC}"/>
    <hyperlink ref="G133" tooltip="CV%: 2.9; ERROR:   205 240; LI90%:  6 687 068; LS90%:  7 362 248" xr:uid="{B00482FE-0DB3-4A3F-9E16-3A56BD4EE99F}"/>
    <hyperlink ref="G134" tooltip="CV%: 2.9; ERROR:   205 056; LI90%:  6 694 666; LS90%:  7 369 242" xr:uid="{8AFC8F0B-46A4-4EDB-B548-27D63C36649A}"/>
    <hyperlink ref="G135" tooltip="CV%: 2.9; ERROR:   205 276; LI90%:  6 689 448; LS90%:  7 364 746" xr:uid="{39AC9F50-3268-46C3-974E-5AAC048762BA}"/>
    <hyperlink ref="G136" tooltip="CV%: 2.9; ERROR:   206 554; LI90%:  6 733 595; LS90%:  7 413 097" xr:uid="{7CF59BD7-460C-4B1E-A6FA-9191FD178CC0}"/>
    <hyperlink ref="G137" tooltip="CV%: 2.9; ERROR:   206 554; LI90%:  6 733 595; LS90%:  7 413 097" xr:uid="{FD75D825-6ED9-44AF-A430-F6ABD24ECC49}"/>
    <hyperlink ref="G139" tooltip="CV%: 2.4; ERROR:   44 354; LI90%:   1 776 405; LS90%:   1 922 315" xr:uid="{0972E071-A58E-4930-B5B5-E22BA623C16D}"/>
    <hyperlink ref="G140" tooltip="CV%: 2.4; ERROR:   44 354; LI90%:  1 776 405; LS90%:  1 922 315" xr:uid="{FCF10CD8-5FE1-424E-9CBE-C72528BDEF13}"/>
    <hyperlink ref="G141" tooltip="CV%: 2.4; ERROR:   44 453; LI90%:  1 759 561; LS90%:  1 905 799" xr:uid="{05E19FF9-FC14-4337-9333-580BC34CEB9F}"/>
    <hyperlink ref="G142" tooltip="CV%: 2.4; ERROR:   44 290; LI90%:  1 764 964; LS90%:  1 910 666" xr:uid="{3CFABF5D-EEA8-4CF8-97D1-D7369F254156}"/>
    <hyperlink ref="G143" tooltip="CV%: 2.4; ERROR:   44 478; LI90%:  1 763 017; LS90%:  1 909 335" xr:uid="{B55DF892-D202-4D4E-AE90-AD91326456A9}"/>
    <hyperlink ref="G144" tooltip="CV%: 2.4; ERROR:   44 354; LI90%:  1 776 405; LS90%:  1 922 315" xr:uid="{67556F38-F2D0-408B-9391-4607A54A7532}"/>
    <hyperlink ref="G145" tooltip="CV%: 2.4; ERROR:   44 354; LI90%:  1 776 405; LS90%:  1 922 315" xr:uid="{63BDC36E-BB58-45BD-BC2B-32CBB4A59029}"/>
    <hyperlink ref="G147" tooltip="CV%: 2.6; ERROR:   20 321; LI90%:    744 673; LS90%:    811 523" xr:uid="{F5B86709-D243-48B4-A19D-1EA98869F2C1}"/>
    <hyperlink ref="G148" tooltip="CV%: 2.6; ERROR:   20 321; LI90%:   744 673; LS90%:   811 523" xr:uid="{62EB9649-89AB-4F7B-9B21-6319633CDE35}"/>
    <hyperlink ref="G149" tooltip="CV%: 2.7; ERROR:   20 392; LI90%:   734 531; LS90%:   801 615" xr:uid="{5DBB631E-2E70-4551-B012-776DDA862E65}"/>
    <hyperlink ref="G150" tooltip="CV%: 2.6; ERROR:   20 321; LI90%:   734 795; LS90%:   801 643" xr:uid="{1019E147-C453-4FC2-8B9D-9DF289ACEEE7}"/>
    <hyperlink ref="G151" tooltip="CV%: 2.7; ERROR:   20 556; LI90%:   735 934; LS90%:   803 556" xr:uid="{1DF6AEA6-375A-4F8D-8891-2F68A8BE269C}"/>
    <hyperlink ref="G152" tooltip="CV%: 2.6; ERROR:   20 321; LI90%:   744 673; LS90%:   811 523" xr:uid="{D3CECE50-16DC-451F-B979-E667B8D61712}"/>
    <hyperlink ref="G153" tooltip="CV%: 2.6; ERROR:   20 321; LI90%:   744 673; LS90%:   811 523" xr:uid="{63999B2D-20DA-4F57-BF1D-DBFABDF87A79}"/>
    <hyperlink ref="G155" tooltip="CV%: 3.3; ERROR:   16 010; LI90%:    452 378; LS90%:    505 048" xr:uid="{4185BC23-7F9F-4D63-9159-6FA361E2476D}"/>
    <hyperlink ref="G156" tooltip="CV%: 3.3; ERROR:   16 010; LI90%:   452 378; LS90%:   505 048" xr:uid="{93124FE5-E866-43D7-BFED-E74D48C155C9}"/>
    <hyperlink ref="G157" tooltip="CV%: 3.4; ERROR:   16 062; LI90%:   448 824; LS90%:   501 664" xr:uid="{090C42A5-34A6-4A75-B183-513B6BFAE766}"/>
    <hyperlink ref="G158" tooltip="CV%: 3.3; ERROR:   15 965; LI90%:   450 818; LS90%:   503 338" xr:uid="{962AF99D-37B5-4CD9-B46D-7E1EF9500150}"/>
    <hyperlink ref="G159" tooltip="CV%: 3.4; ERROR:   16 019; LI90%:   450 053; LS90%:   502 749" xr:uid="{78E1F215-78B7-4C6C-A146-E512D4BFB14D}"/>
    <hyperlink ref="G160" tooltip="CV%: 3.3; ERROR:   16 010; LI90%:   452 378; LS90%:   505 048" xr:uid="{71CE671B-5E56-403E-A4E2-2C27DE35C514}"/>
    <hyperlink ref="G161" tooltip="CV%: 3.3; ERROR:   16 010; LI90%:   452 378; LS90%:   505 048" xr:uid="{B681BEB0-DE04-4C86-9E15-999785FB04D8}"/>
    <hyperlink ref="G163" tooltip="CV%: 2.6; ERROR:   60 588; LI90%:   2 188 960; LS90%:   2 388 278" xr:uid="{03329A19-4347-4E6D-8278-2C65BAA1948B}"/>
    <hyperlink ref="G164" tooltip="CV%: 2.6; ERROR:   60 588; LI90%:  2 188 960; LS90%:  2 388 278" xr:uid="{8BE5B607-FB5E-428B-8F5A-BE5DA522E8AA}"/>
    <hyperlink ref="G165" tooltip="CV%: 2.6; ERROR:   59 821; LI90%:  2 159 120; LS90%:  2 355 914" xr:uid="{DFF178AD-06FF-490E-861E-614328CD0C7A}"/>
    <hyperlink ref="G166" tooltip="CV%: 2.6; ERROR:   59 890; LI90%:  2 168 913; LS90%:  2 365 933" xr:uid="{6B02C7F4-D358-4930-A2D0-EE7CBC2EAFD3}"/>
    <hyperlink ref="G167" tooltip="CV%: 2.6; ERROR:   59 909; LI90%:  2 167 163; LS90%:  2 364 245" xr:uid="{3F20ECBF-229E-4AA9-A897-C4314B662EA9}"/>
    <hyperlink ref="G168" tooltip="CV%: 2.6; ERROR:   60 588; LI90%:  2 188 960; LS90%:  2 388 278" xr:uid="{A81025F2-C27C-4160-B898-153914C6A64F}"/>
    <hyperlink ref="G169" tooltip="CV%: 2.6; ERROR:   60 588; LI90%:  2 188 960; LS90%:  2 388 278" xr:uid="{B25F5397-9EE2-48F6-9C99-CC091683BD7D}"/>
    <hyperlink ref="G171" tooltip="CV%: 3.0; ERROR:   48 938; LI90%:   1 556 386; LS90%:   1 717 378" xr:uid="{29E3697E-662C-493F-ABA4-987D8DDFCFEA}"/>
    <hyperlink ref="G172" tooltip="CV%: 3.0; ERROR:   48 938; LI90%:  1 556 386; LS90%:  1 717 378" xr:uid="{0D8CE49B-96E4-43F8-ACC4-1B2B7AD428BC}"/>
    <hyperlink ref="G173" tooltip="CV%: 2.9; ERROR:   47 495; LI90%:  1 540 773; LS90%:  1 697 019" xr:uid="{04CE6FB5-8C06-4E7B-B36E-883EA7C839B5}"/>
    <hyperlink ref="G174" tooltip="CV%: 2.9; ERROR:   47 781; LI90%:  1 543 174; LS90%:  1 700 358" xr:uid="{6D8CDDD7-CF33-4CE9-9EA7-39B804B3024E}"/>
    <hyperlink ref="G175" tooltip="CV%: 3.0; ERROR:   48 732; LI90%:  1 546 594; LS90%:  1 706 910" xr:uid="{ED6A3CFA-3E6D-47AD-A8B9-72F558BF4878}"/>
    <hyperlink ref="G176" tooltip="CV%: 3.0; ERROR:   48 938; LI90%:  1 556 386; LS90%:  1 717 378" xr:uid="{75E4240A-C0C7-4901-A09C-2FAA89514DA6}"/>
    <hyperlink ref="G177" tooltip="CV%: 3.0; ERROR:   48 938; LI90%:  1 556 386; LS90%:  1 717 378" xr:uid="{B191DE4A-AD56-4FD0-A365-E32F4FC96E24}"/>
    <hyperlink ref="G179" tooltip="CV%: 2.4; ERROR:   61 993; LI90%:   2 502 927; LS90%:   2 706 865" xr:uid="{26071C7F-6C98-42DA-8696-FB2145F17665}"/>
    <hyperlink ref="G180" tooltip="CV%: 2.4; ERROR:   61 993; LI90%:  2 502 927; LS90%:  2 706 865" xr:uid="{8C8F8FFC-A880-47FD-B446-6ED2DD186989}"/>
    <hyperlink ref="G181" tooltip="CV%: 2.4; ERROR:   62 294; LI90%:  2 483 233; LS90%:  2 688 161" xr:uid="{1E8C2E80-AA45-4EE7-A51D-F0DEA38C4BEB}"/>
    <hyperlink ref="G182" tooltip="CV%: 2.4; ERROR:   62 245; LI90%:  2 484 126; LS90%:  2 688 892" xr:uid="{45E57E1C-BE25-4C37-A558-9CCDC6951395}"/>
    <hyperlink ref="G183" tooltip="CV%: 2.4; ERROR:   62 129; LI90%:  2 489 432; LS90%:  2 693 820" xr:uid="{7B1BFBB0-81CB-401C-B247-D2FBC5C92713}"/>
    <hyperlink ref="G184" tooltip="CV%: 2.4; ERROR:   61 993; LI90%:  2 502 927; LS90%:  2 706 865" xr:uid="{4EE8D231-21D9-4D11-8F29-E6CC219C7340}"/>
    <hyperlink ref="G185" tooltip="CV%: 2.4; ERROR:   61 993; LI90%:  2 502 927; LS90%:  2 706 865" xr:uid="{C221585D-477F-4379-BB1E-304C09600DF4}"/>
    <hyperlink ref="G187" tooltip="CV%: 2.5; ERROR:   23 977; LI90%:    915 212; LS90%:    994 088" xr:uid="{654E4111-280F-49D0-8635-2FE2DBCA4BBF}"/>
    <hyperlink ref="G188" tooltip="CV%: 2.5; ERROR:   23 977; LI90%:   915 212; LS90%:   994 088" xr:uid="{8F582B54-A475-4D55-9A6F-A7A3F82AC996}"/>
    <hyperlink ref="G189" tooltip="CV%: 2.5; ERROR:   23 799; LI90%:   905 337; LS90%:   983 631" xr:uid="{636D98A8-69B9-490E-8380-58CF28E47EF9}"/>
    <hyperlink ref="G190" tooltip="CV%: 2.5; ERROR:   23 792; LI90%:   908 931; LS90%:   987 201" xr:uid="{922093E6-DC18-4167-8F43-72972D712AC2}"/>
    <hyperlink ref="G191" tooltip="CV%: 2.5; ERROR:   23 959; LI90%:   901 177; LS90%:   979 995" xr:uid="{40FE40D4-B8DF-42C6-A688-8512C3471A7E}"/>
    <hyperlink ref="G192" tooltip="CV%: 2.5; ERROR:   23 977; LI90%:   915 212; LS90%:   994 088" xr:uid="{D7DAF2CC-F129-448B-97C7-6CEB5FD42D60}"/>
    <hyperlink ref="G193" tooltip="CV%: 2.5; ERROR:   23 977; LI90%:   915 212; LS90%:   994 088" xr:uid="{4736CB14-1181-4426-9A3D-E6BAB79A1CDD}"/>
    <hyperlink ref="G195" tooltip="CV%: 3.1; ERROR:   22 127; LI90%:    666 457; LS90%:    739 249" xr:uid="{69877096-F840-4EFD-AA6E-59157260DB56}"/>
    <hyperlink ref="G196" tooltip="CV%: 3.1; ERROR:   22 127; LI90%:   666 457; LS90%:   739 249" xr:uid="{3EB576B3-56DD-4F1D-B38B-F1E40F0DBFE9}"/>
    <hyperlink ref="G197" tooltip="CV%: 3.2; ERROR:   22 149; LI90%:   661 092; LS90%:   733 956" xr:uid="{8B1AE414-AC94-48B7-8801-40557FD50778}"/>
    <hyperlink ref="G198" tooltip="CV%: 3.2; ERROR:   22 099; LI90%:   662 496; LS90%:   735 196" xr:uid="{4D670A69-A945-4696-97F0-BC28F69B1126}"/>
    <hyperlink ref="G199" tooltip="CV%: 3.1; ERROR:   21 616; LI90%:   661 783; LS90%:   732 895" xr:uid="{38F127DC-FF3E-4EC7-A387-90F2B4369CFD}"/>
    <hyperlink ref="G200" tooltip="CV%: 3.1; ERROR:   22 127; LI90%:   666 457; LS90%:   739 249" xr:uid="{9A70C151-9403-4862-8FC6-C184585E183B}"/>
    <hyperlink ref="G201" tooltip="CV%: 3.1; ERROR:   22 127; LI90%:   666 457; LS90%:   739 249" xr:uid="{D39B0FBF-93A2-47E3-9258-9367A9BC7886}"/>
    <hyperlink ref="G203" tooltip="CV%: 2.8; ERROR:   30 849; LI90%:   1 045 746; LS90%:   1 147 232" xr:uid="{76947D8D-245F-4B5D-8954-3AE08F405550}"/>
    <hyperlink ref="G204" tooltip="CV%: 2.8; ERROR:   30 849; LI90%:  1 045 746; LS90%:  1 147 232" xr:uid="{5AA54DC4-415C-463D-A7B4-CC97E85C7EED}"/>
    <hyperlink ref="G205" tooltip="CV%: 2.9; ERROR:   31 491; LI90%:  1 025 921; LS90%:  1 129 517" xr:uid="{67EFCEEB-B5E8-4C7D-95A2-CE5BA50AC9F8}"/>
    <hyperlink ref="G206" tooltip="CV%: 2.9; ERROR:   31 102; LI90%:  1 032 489; LS90%:  1 134 805" xr:uid="{6B93EB50-29CF-4426-BD72-006C7B0D3057}"/>
    <hyperlink ref="G207" tooltip="CV%: 2.8; ERROR:   30 616; LI90%:  1 032 484; LS90%:  1 133 200" xr:uid="{81E71D4B-CE84-4A4F-B561-7F64314D3949}"/>
    <hyperlink ref="G208" tooltip="CV%: 2.8; ERROR:   30 849; LI90%:  1 045 746; LS90%:  1 147 232" xr:uid="{D044D046-03C3-4873-A20C-6128BD8AAE52}"/>
    <hyperlink ref="G209" tooltip="CV%: 2.8; ERROR:   30 849; LI90%:  1 045 746; LS90%:  1 147 232" xr:uid="{F5096E8B-5DD0-48AF-A7A3-753D9A33D632}"/>
    <hyperlink ref="G211" tooltip="CV%: 2.3; ERROR:   26 677; LI90%:   1 141 354; LS90%:   1 229 114" xr:uid="{2606CA91-7539-480B-A898-30682575EE4B}"/>
    <hyperlink ref="G212" tooltip="CV%: 2.3; ERROR:   26 677; LI90%:  1 141 354; LS90%:  1 229 114" xr:uid="{A6874804-9995-452F-BC81-56D52406D667}"/>
    <hyperlink ref="G213" tooltip="CV%: 2.3; ERROR:   26 672; LI90%:  1 133 435; LS90%:  1 221 177" xr:uid="{89E78442-E4E0-4444-AB56-EE3674B08ABC}"/>
    <hyperlink ref="G214" tooltip="CV%: 2.3; ERROR:   26 680; LI90%:  1 136 208; LS90%:  1 223 978" xr:uid="{61D54010-A034-4687-86BB-D2655D4049FB}"/>
    <hyperlink ref="G215" tooltip="CV%: 2.2; ERROR:   26 497; LI90%:  1 135 774; LS90%:  1 222 942" xr:uid="{9B0FA1C5-881C-4AB8-A5BA-7842730655AD}"/>
    <hyperlink ref="G216" tooltip="CV%: 2.3; ERROR:   26 677; LI90%:  1 141 354; LS90%:  1 229 114" xr:uid="{AFA4ACF2-768C-4D97-93F7-D5F687406119}"/>
    <hyperlink ref="G217" tooltip="CV%: 2.3; ERROR:   26 677; LI90%:  1 141 354; LS90%:  1 229 114" xr:uid="{5CFF9960-2B06-478A-A73B-0E0F71CA384B}"/>
    <hyperlink ref="G219" tooltip="CV%: 3.3; ERROR:   38 005; LI90%:   1 088 077; LS90%:   1 213 103" xr:uid="{7C53EBB2-464F-4122-90BF-4FA36A0A0A7A}"/>
    <hyperlink ref="G220" tooltip="CV%: 3.3; ERROR:   38 005; LI90%:  1 088 077; LS90%:  1 213 103" xr:uid="{C44402B0-AAEF-4D46-A670-E29149101E32}"/>
    <hyperlink ref="G221" tooltip="CV%: 3.3; ERROR:   37 572; LI90%:  1 070 297; LS90%:  1 193 897" xr:uid="{C2E7FAA4-1DFD-427B-8C03-1403AD984E56}"/>
    <hyperlink ref="G222" tooltip="CV%: 3.3; ERROR:   37 435; LI90%:  1 076 855; LS90%:  1 200 005" xr:uid="{AD5F6091-73F6-44FC-96F9-9783C13532A7}"/>
    <hyperlink ref="G223" tooltip="CV%: 3.3; ERROR:   37 477; LI90%:  1 075 667; LS90%:  1 198 955" xr:uid="{D3505122-BA7F-44D4-B54F-DC509B58AFB0}"/>
    <hyperlink ref="G224" tooltip="CV%: 3.3; ERROR:   38 005; LI90%:  1 088 077; LS90%:  1 213 103" xr:uid="{60F91C32-6BFA-4B84-AFAA-CD9ABB2F3E9B}"/>
    <hyperlink ref="G225" tooltip="CV%: 3.3; ERROR:   38 005; LI90%:  1 088 077; LS90%:  1 213 103" xr:uid="{3B16CC67-A344-44DA-AA19-49B91CE2419E}"/>
    <hyperlink ref="G227" tooltip="CV%: 2.7; ERROR:   25 116; LI90%:    885 340; LS90%:    967 966" xr:uid="{BCC7002D-E113-4CAA-834C-63A5996F92A7}"/>
    <hyperlink ref="G228" tooltip="CV%: 2.7; ERROR:   25 116; LI90%:   885 340; LS90%:   967 966" xr:uid="{5B30ECD1-9407-4841-A685-95FA36DE64DF}"/>
    <hyperlink ref="G229" tooltip="CV%: 2.8; ERROR:   25 361; LI90%:   875 551; LS90%:   958 981" xr:uid="{0839480F-3914-46C2-BCBF-2B9889DF5001}"/>
    <hyperlink ref="G230" tooltip="CV%: 2.7; ERROR:   25 217; LI90%:   879 861; LS90%:   962 817" xr:uid="{33AB96E6-94BA-46FF-8DCF-D8236E426909}"/>
    <hyperlink ref="G231" tooltip="CV%: 2.7; ERROR:   24 992; LI90%:   878 358; LS90%:   960 576" xr:uid="{D719DD29-7B67-4AD8-8F1B-9C45D6FC2AA0}"/>
    <hyperlink ref="G232" tooltip="CV%: 2.7; ERROR:   25 116; LI90%:   885 340; LS90%:   967 966" xr:uid="{0F9349FD-7393-4969-BBAA-F01538AFFEE1}"/>
    <hyperlink ref="G233" tooltip="CV%: 2.7; ERROR:   25 116; LI90%:   885 340; LS90%:   967 966" xr:uid="{4C90E693-AF51-4564-9348-C2D58D71EF01}"/>
    <hyperlink ref="G235" tooltip="CV%: 2.0; ERROR:   28 868; LI90%:   1 377 370; LS90%:   1 472 338" xr:uid="{656E9283-4E8C-4300-AACC-F9696A27D5A2}"/>
    <hyperlink ref="G236" tooltip="CV%: 2.0; ERROR:   28 868; LI90%:  1 377 370; LS90%:  1 472 338" xr:uid="{80E40A90-A6E7-45FE-AA2E-09E9B1B02CFF}"/>
    <hyperlink ref="G237" tooltip="CV%: 2.0; ERROR:   28 556; LI90%:  1 357 841; LS90%:  1 451 783" xr:uid="{102E1845-12CE-47BB-9118-F8FAFDF9F00B}"/>
    <hyperlink ref="G238" tooltip="CV%: 2.0; ERROR:   28 673; LI90%:  1 360 885; LS90%:  1 455 211" xr:uid="{E26F313A-4E00-400E-BBBF-445399C4885A}"/>
    <hyperlink ref="G239" tooltip="CV%: 2.0; ERROR:   28 661; LI90%:  1 361 590; LS90%:  1 455 876" xr:uid="{E2955954-9536-4A63-B2E4-6ADFFCBF7A16}"/>
    <hyperlink ref="G240" tooltip="CV%: 2.0; ERROR:   28 868; LI90%:  1 377 370; LS90%:  1 472 338" xr:uid="{CE060C60-0C7F-47FB-BB3F-8A802DA06BAD}"/>
    <hyperlink ref="G241" tooltip="CV%: 2.0; ERROR:   28 868; LI90%:  1 377 370; LS90%:  1 472 338" xr:uid="{D7F695A6-2A4A-45A7-B4DB-EC45A4C54FB0}"/>
    <hyperlink ref="G243" tooltip="CV%: 2.6; ERROR:   14 511; LI90%:    544 276; LS90%:    592 012" xr:uid="{F522D884-9C91-4869-8B81-3F747A6835C4}"/>
    <hyperlink ref="G244" tooltip="CV%: 2.6; ERROR:   14 511; LI90%:   544 276; LS90%:   592 012" xr:uid="{1527D1C1-D1D8-4E68-8CF8-C8D5C0E0CCCC}"/>
    <hyperlink ref="G245" tooltip="CV%: 2.6; ERROR:   14 462; LI90%:   539 254; LS90%:   586 828" xr:uid="{C089BC67-68BB-4B5B-8C44-A6945FFD59C6}"/>
    <hyperlink ref="G246" tooltip="CV%: 2.6; ERROR:   14 566; LI90%:   540 027; LS90%:   587 945" xr:uid="{64A70A9E-EDF0-4C09-A652-AE872C5E323F}"/>
    <hyperlink ref="G247" tooltip="CV%: 2.6; ERROR:   14 553; LI90%:   540 860; LS90%:   588 734" xr:uid="{0D480732-ABD5-4AF7-B07B-7DF5A1AEB6B0}"/>
    <hyperlink ref="G248" tooltip="CV%: 2.6; ERROR:   14 511; LI90%:   544 276; LS90%:   592 012" xr:uid="{7803AD47-74D4-4E30-B15B-E3F37A65DEAF}"/>
    <hyperlink ref="G249" tooltip="CV%: 2.6; ERROR:   14 511; LI90%:   544 276; LS90%:   592 012" xr:uid="{3D085C23-90EB-4D53-9B3E-B14190E9FF36}"/>
    <hyperlink ref="G251" tooltip="CV%: 2.2; ERROR:   73 846; LI90%:   3 232 013; LS90%:   3 474 945" xr:uid="{34A5951E-D5B0-429F-BBB8-5CBD87AD7B02}"/>
    <hyperlink ref="G252" tooltip="CV%: 2.2; ERROR:   73 846; LI90%:  3 232 013; LS90%:  3 474 945" xr:uid="{CCEA54C2-8504-4999-B89E-79FC9F1342E4}"/>
    <hyperlink ref="G253" tooltip="CV%: 2.2; ERROR:   74 125; LI90%:  3 215 198; LS90%:  3 459 046" xr:uid="{DEAAFF34-076F-47E2-9271-029FB871A93E}"/>
    <hyperlink ref="G254" tooltip="CV%: 2.2; ERROR:   74 011; LI90%:  3 215 880; LS90%:  3 459 354" xr:uid="{DBEE7690-0CF8-401B-87CD-DEB012E6D5F4}"/>
    <hyperlink ref="G255" tooltip="CV%: 2.2; ERROR:   73 990; LI90%:  3 216 642; LS90%:  3 460 046" xr:uid="{659731A4-E54B-4A4E-9043-906F037E752D}"/>
    <hyperlink ref="G256" tooltip="CV%: 2.2; ERROR:   73 846; LI90%:  3 232 013; LS90%:  3 474 945" xr:uid="{E26A3D9A-878F-4218-9634-87DFBF23B726}"/>
    <hyperlink ref="G257" tooltip="CV%: 2.2; ERROR:   73 846; LI90%:  3 232 013; LS90%:  3 474 945" xr:uid="{4D0699F2-0690-429F-9324-745CE1068D97}"/>
    <hyperlink ref="G259" tooltip="CV%: 2.3; ERROR:   21 202; LI90%:    876 168; LS90%:    945 916" xr:uid="{39A90441-6AFA-4DEE-8DBB-AC3CE28A2057}"/>
    <hyperlink ref="G260" tooltip="CV%: 2.3; ERROR:   21 202; LI90%:   876 168; LS90%:   945 916" xr:uid="{EA5D47C4-A341-46D1-A1A0-429E1C83E46B}"/>
    <hyperlink ref="G261" tooltip="CV%: 2.4; ERROR:   21 343; LI90%:   870 722; LS90%:   940 934" xr:uid="{FB3925B0-35E9-4CE4-AA2D-FCCC97293D5F}"/>
    <hyperlink ref="G262" tooltip="CV%: 2.3; ERROR:   21 253; LI90%:   874 388; LS90%:   944 304" xr:uid="{1B8E2607-2506-492C-B04C-F5A9F9349659}"/>
    <hyperlink ref="G263" tooltip="CV%: 2.3; ERROR:   21 120; LI90%:   874 039; LS90%:   943 519" xr:uid="{378ED5F0-2FB0-4269-BBBB-94D79A94E9EC}"/>
    <hyperlink ref="G264" tooltip="CV%: 2.3; ERROR:   21 202; LI90%:   876 168; LS90%:   945 916" xr:uid="{AB7B9D4A-59B1-4A0C-A32C-F05C9CC48794}"/>
    <hyperlink ref="G265" tooltip="CV%: 2.3; ERROR:   21 202; LI90%:   876 168; LS90%:   945 916" xr:uid="{65987C3B-96F0-47F1-8190-2C4A37C4332E}"/>
    <hyperlink ref="G267" tooltip="CV%: 3.3; ERROR:   19 512; LI90%:    557 113; LS90%:    621 303" xr:uid="{B98E7ED7-5BA5-4311-B113-5CB678E52212}"/>
    <hyperlink ref="G268" tooltip="CV%: 3.3; ERROR:   19 512; LI90%:   557 113; LS90%:   621 303" xr:uid="{A5B0DA7B-021D-4E3A-9CAE-4D7673D61260}"/>
    <hyperlink ref="G269" tooltip="CV%: 3.4; ERROR:   19 682; LI90%:   549 470; LS90%:   614 218" xr:uid="{5EEC813B-066E-46E2-8DE1-22C7DC829B30}"/>
    <hyperlink ref="G270" tooltip="CV%: 3.4; ERROR:   19 693; LI90%:   551 543; LS90%:   616 325" xr:uid="{76BD028D-5DAE-4EDE-81AF-C706498847C0}"/>
    <hyperlink ref="G271" tooltip="CV%: 3.3; ERROR:   19 600; LI90%:   552 998; LS90%:   617 478" xr:uid="{750462F2-8A97-44ED-A8F1-17F369F8BF49}"/>
    <hyperlink ref="G272" tooltip="CV%: 3.3; ERROR:   19 512; LI90%:   557 113; LS90%:   621 303" xr:uid="{F9667DEF-1DF5-481B-A5A7-AC9FD264CB94}"/>
    <hyperlink ref="G273" tooltip="CV%: 3.3; ERROR:   19 512; LI90%:   557 113; LS90%:   621 303" xr:uid="{20B6CD78-6716-4EE5-92E2-4FA37042357A}"/>
    <hyperlink ref="I12" tooltip="CV%: 0.8; ERROR:   279 448; LI90%:  35 638 678; LS90%:  36 557 982" xr:uid="{BC0A3BBF-DDBD-448C-9FDC-DBB3DB1DD616}"/>
    <hyperlink ref="I13" tooltip="CV%: 0.8; ERROR:   271 702; LI90%:  33 399 481; LS90%:  34 293 301" xr:uid="{FDD7E937-8164-43DA-A3FF-23317AE88928}"/>
    <hyperlink ref="I14" tooltip="CV%: 1.0; ERROR:   252 040; LI90%:  24 038 606; LS90%:  24 867 744" xr:uid="{4EF91478-76BE-40AA-B0D9-F6160315AD39}"/>
    <hyperlink ref="I15" tooltip="CV%: 1.1; ERROR:   229 440; LI90%:  20 682 608; LS90%:  21 437 398" xr:uid="{2096EA58-6748-4327-9B4D-9701B2D0B7B3}"/>
    <hyperlink ref="I16" tooltip="CV%: 1.2; ERROR:   166 980; LI90%:  13 209 891; LS90%:  13 759 207" xr:uid="{AA07D136-0D37-4918-93CD-97D5BAA0B711}"/>
    <hyperlink ref="I17" tooltip="CV%: 6.4; ERROR:   45 434; LI90%:   638 745; LS90%:   788 211" xr:uid="{40B3B699-DC14-437D-A36B-94EB5E4DFFA5}"/>
    <hyperlink ref="I20" tooltip="CV%: 3.8; ERROR:   15 519; LI90%:   378 936; LS90%:   429 990" xr:uid="{0DC67D25-6292-41A8-8127-2F16B3C528C6}"/>
    <hyperlink ref="I21" tooltip="CV%: 4.1; ERROR:   15 537; LI90%:   350 227; LS90%:   401 339" xr:uid="{65D7B9DB-6C3D-4A09-9240-4027473E9C80}"/>
    <hyperlink ref="I22" tooltip="CV%: 5.4; ERROR:   13 582; LI90%:   230 376; LS90%:   275 056" xr:uid="{9338C3E8-00D0-452A-A71D-A5C406B2AA12}"/>
    <hyperlink ref="I23" tooltip="CV%: 5.8; ERROR:   11 652; LI90%:   180 607; LS90%:   218 939" xr:uid="{78E2B7F2-546F-415A-A9C5-A9D1BE0CA5E1}"/>
    <hyperlink ref="I24" tooltip="CV%: 7.1; ERROR:   10 717; LI90%:   132 650; LS90%:   167 906" xr:uid="{CB27D042-0546-4848-A5B6-690848F36BFC}"/>
    <hyperlink ref="I25" tooltip="CV%: 34.7; ERROR:   2 676; LI90%:   3 312; LS90%:   12 114" xr:uid="{882B932C-B6A1-41E1-B558-25CF09702446}"/>
    <hyperlink ref="I28" tooltip="CV%: 3.8; ERROR:   39 801; LI90%:   981 378; LS90%:  1 112 310" xr:uid="{7204999F-E996-48D9-9601-E90EFFBF6449}"/>
    <hyperlink ref="I29" tooltip="CV%: 4.0; ERROR:   39 953; LI90%:   935 906; LS90%:  1 067 340" xr:uid="{93DB7F8D-D574-4BF0-8613-EE2FE920729C}"/>
    <hyperlink ref="I30" tooltip="CV%: 5.1; ERROR:   34 329; LI90%:   613 191; LS90%:   726 125" xr:uid="{7BD7426A-6B6F-4006-A1BF-FB8379AC4B89}"/>
    <hyperlink ref="I31" tooltip="CV%: 5.6; ERROR:   33 866; LI90%:   544 070; LS90%:   655 480" xr:uid="{75455183-DE4A-49D2-9BA9-EB70F3CEE0F2}"/>
    <hyperlink ref="I32" tooltip="CV%: 6.0; ERROR:   23 020; LI90%:   348 414; LS90%:   424 142" xr:uid="{97C114B4-A561-46F9-B92C-63CC90800C2D}"/>
    <hyperlink ref="I33" tooltip="CV%: 22.2; ERROR:   5 516; LI90%:   15 753; LS90%:   33 899" xr:uid="{EAA2FF7E-E17C-4161-9BEA-87A8ED7E6EE3}"/>
    <hyperlink ref="I36" tooltip="CV%: 6.5; ERROR:   9 648; LI90%:   132 417; LS90%:   164 157" xr:uid="{57DB4EB7-C5FA-4A48-A1A1-9277623D9762}"/>
    <hyperlink ref="I37" tooltip="CV%: 7.2; ERROR:   9 101; LI90%:   111 391; LS90%:   141 331" xr:uid="{86D5D0C2-495A-4BAA-BC21-8375F3D49E8F}"/>
    <hyperlink ref="I38" tooltip="CV%: 8.5; ERROR:   7 296; LI90%:   73 924; LS90%:   97 926" xr:uid="{A1B4B8F0-1115-4073-8947-1141EC1C0E77}"/>
    <hyperlink ref="I39" tooltip="CV%: 8.0; ERROR:   7 601; LI90%:   82 065; LS90%:   107 069" xr:uid="{47207C8B-9C71-4806-BC63-89230B24DB25}"/>
    <hyperlink ref="I40" tooltip="CV%: 6.1; ERROR:   9 800; LI90%:   143 903; LS90%:   176 143" xr:uid="{348EC49A-445B-4028-8A87-351473D0B030}"/>
    <hyperlink ref="I41" tooltip="CV%: 25.8; ERROR:   1 276; LI90%:   2 844; LS90%:   7 042" xr:uid="{9F814F46-DCA9-4F8B-86C2-DDC2D4E7B07F}"/>
    <hyperlink ref="I44" tooltip="CV%: 3.4; ERROR:   8 384; LI90%:   236 088; LS90%:   263 670" xr:uid="{9912E0D6-0D12-4D45-9F1B-AABE4145DDDC}"/>
    <hyperlink ref="I45" tooltip="CV%: 3.6; ERROR:   8 343; LI90%:   216 124; LS90%:   243 570" xr:uid="{8203497C-B0C3-4451-BD12-9F5103A0D2B9}"/>
    <hyperlink ref="I46" tooltip="CV%: 4.3; ERROR:   7 663; LI90%:   163 957; LS90%:   189 165" xr:uid="{231394C4-EF92-4289-829E-F4A2902128CA}"/>
    <hyperlink ref="I47" tooltip="CV%: 4.8; ERROR:   6 991; LI90%:   132 818; LS90%:   155 818" xr:uid="{72EAF931-B680-49B1-9BBF-EEEA90F99499}"/>
    <hyperlink ref="I48" tooltip="CV%: 5.8; ERROR:   5 647; LI90%:   87 315; LS90%:   105 891" xr:uid="{C1B171D0-0577-4B69-8F67-AA643958BD09}"/>
    <hyperlink ref="I49" tooltip="CV%: 33.9; ERROR:    662; LI90%:    864; LS90%:   3 042" xr:uid="{B5409DFA-BD4E-4CD3-8D14-E9CA3F93478D}"/>
    <hyperlink ref="I52" tooltip="CV%: 3.8; ERROR:   30 638; LI90%:   759 059; LS90%:   859 849" xr:uid="{7B8B8D5C-DBF1-479E-8171-1990F1DC43C4}"/>
    <hyperlink ref="I53" tooltip="CV%: 4.1; ERROR:   29 844; LI90%:   682 365; LS90%:   780 543" xr:uid="{5AE512DF-8793-45C6-AAC8-0F74BCF38838}"/>
    <hyperlink ref="I54" tooltip="CV%: 4.4; ERROR:   25 351; LI90%:   531 114; LS90%:   614 512" xr:uid="{A0A15006-294A-4937-9514-90500BFD8773}"/>
    <hyperlink ref="I55" tooltip="CV%: 5.1; ERROR:   24 812; LI90%:   443 939; LS90%:   525 563" xr:uid="{0F9762E2-7E09-4273-BE15-B3154BB8CDAA}"/>
    <hyperlink ref="I56" tooltip="CV%: 5.0; ERROR:   19 584; LI90%:   363 241; LS90%:   427 667" xr:uid="{751D88BF-271E-4841-825B-6B7DE5C088A5}"/>
    <hyperlink ref="I57" tooltip="CV%: 27.7; ERROR:   4 211; LI90%:   8 268; LS90%:   22 122" xr:uid="{96B56796-AE64-40AE-ACB2-2FF9450AF047}"/>
    <hyperlink ref="I60" tooltip="CV%: 3.7; ERROR:   7 606; LI90%:   190 611; LS90%:   215 633" xr:uid="{5DB101B6-91DD-4A28-B328-119CF12B7BBB}"/>
    <hyperlink ref="I61" tooltip="CV%: 4.1; ERROR:   7 447; LI90%:   170 814; LS90%:   195 312" xr:uid="{D3123E25-7E57-4402-A91D-02DBF36D5BC1}"/>
    <hyperlink ref="I62" tooltip="CV%: 4.8; ERROR:   6 836; LI90%:   131 321; LS90%:   153 811" xr:uid="{904D7364-24B3-42CB-AC91-01F247876418}"/>
    <hyperlink ref="I63" tooltip="CV%: 4.8; ERROR:   6 116; LI90%:   116 594; LS90%:   136 714" xr:uid="{2F622DB5-232C-4175-92B1-837F183605E7}"/>
    <hyperlink ref="I64" tooltip="CV%: 5.2; ERROR:   4 572; LI90%:   79 685; LS90%:   94 725" xr:uid="{B5E900B1-135A-40AB-9CDE-563CC60F8A1C}"/>
    <hyperlink ref="I65" tooltip="CV%: 23.5; ERROR:   1 211; LI90%:   3 154; LS90%:   7 138" xr:uid="{3F90C677-1F97-4FA1-A45E-56EEB44261DF}"/>
    <hyperlink ref="I68" tooltip="CV%: 3.6; ERROR:   44 237; LI90%:  1 170 111; LS90%:  1 315 639" xr:uid="{CA7BAF50-8A3B-4065-9124-50BEE5E0B7C7}"/>
    <hyperlink ref="I69" tooltip="CV%: 3.7; ERROR:   43 334; LI90%:  1 110 655; LS90%:  1 253 211" xr:uid="{D7EFF498-7B8D-45FF-AE2F-2D761A40D5C7}"/>
    <hyperlink ref="I70" tooltip="CV%: 4.6; ERROR:   35 889; LI90%:   721 913; LS90%:   839 979" xr:uid="{F2D92FCA-F917-4AD4-94A0-BBC7E60E8BE8}"/>
    <hyperlink ref="I71" tooltip="CV%: 5.0; ERROR:   32 167; LI90%:   596 753; LS90%:   702 575" xr:uid="{9608E7D1-97DD-476C-AD06-FCF9FB7B3460}"/>
    <hyperlink ref="I72" tooltip="CV%: 4.8; ERROR:   34 699; LI90%:   670 184; LS90%:   784 332" xr:uid="{DF1441F3-6258-4238-8CE3-C96FFCF61EEA}"/>
    <hyperlink ref="I73" tooltip="CV%: 19.1; ERROR:   10 709; LI90%:   38 516; LS90%:   73 746" xr:uid="{5430AA52-7830-4DCE-B89A-14FE18500BED}"/>
    <hyperlink ref="I76" tooltip="CV%: 2.9; ERROR:   27 810; LI90%:   897 203; LS90%:   988 689" xr:uid="{EC8D333F-2F8B-4346-9C83-C05515E4D0E0}"/>
    <hyperlink ref="I77" tooltip="CV%: 3.1; ERROR:   27 532; LI90%:   849 492; LS90%:   940 064" xr:uid="{400C529E-D722-47E5-9613-9BCE528752A8}"/>
    <hyperlink ref="I78" tooltip="CV%: 3.4; ERROR:   23 436; LI90%:   645 700; LS90%:   722 796" xr:uid="{D8995948-5405-461A-8462-10CAEB90B8DE}"/>
    <hyperlink ref="I79" tooltip="CV%: 4.2; ERROR:   21 846; LI90%:   485 925; LS90%:   557 791" xr:uid="{B8284A86-A27A-4654-A183-6BB19E395675}"/>
    <hyperlink ref="I80" tooltip="CV%: 5.1; ERROR:   22 305; LI90%:   400 454; LS90%:   473 832" xr:uid="{7D5103F2-02D3-46C7-B024-0DFBD08A6ED4}"/>
    <hyperlink ref="I81" tooltip="CV%: 51.2; ERROR:   1 490; LI90%:    457; LS90%:   5 359" xr:uid="{E557E68E-BB75-49A2-92E0-AD9D2C8788AF}"/>
    <hyperlink ref="I84" tooltip="CV%: 2.0; ERROR:   65 894; LI90%:  3 113 546; LS90%:  3 330 318" xr:uid="{D5DEFAFF-70F6-41D9-A0AA-728E4DDD5C3D}"/>
    <hyperlink ref="I85" tooltip="CV%: 2.1; ERROR:   65 489; LI90%:  3 041 890; LS90%:  3 257 332" xr:uid="{694F590C-296E-4729-BA31-908A1652C09F}"/>
    <hyperlink ref="I86" tooltip="CV%: 2.8; ERROR:   57 537; LI90%:  1 967 418; LS90%:  2 156 696" xr:uid="{063B5D36-1BC1-487D-B673-2EA157811A15}"/>
    <hyperlink ref="I87" tooltip="CV%: 3.1; ERROR:   50 772; LI90%:  1 552 592; LS90%:  1 719 616" xr:uid="{34027682-8664-4FB1-ADF6-4AB09C28ECC2}"/>
    <hyperlink ref="I88" tooltip="CV%: 4.5; ERROR:   34 333; LI90%:   699 951; LS90%:   812 895" xr:uid="{622D57B5-56C4-4D49-9F0E-036FCD5A5F3E}"/>
    <hyperlink ref="I89" tooltip="CV%: 21.5; ERROR:   7 541; LI90%:   22 651; LS90%:   47 459" xr:uid="{00290D9D-AE88-4074-ACBC-047172F11DDC}"/>
    <hyperlink ref="I92" tooltip="CV%: 3.7; ERROR:   16 334; LI90%:   413 902; LS90%:   467 636" xr:uid="{CFA0BAF9-42E1-4BD4-BE44-5B9ED575551C}"/>
    <hyperlink ref="I93" tooltip="CV%: 4.0; ERROR:   14 819; LI90%:   350 167; LS90%:   398 915" xr:uid="{70E63EB4-BD2A-41E2-95C8-22FB657E6977}"/>
    <hyperlink ref="I94" tooltip="CV%: 4.4; ERROR:   13 238; LI90%:   275 788; LS90%:   319 336" xr:uid="{A97B613A-66F8-47BA-9429-EB0774E785E0}"/>
    <hyperlink ref="I95" tooltip="CV%: 4.6; ERROR:   12 130; LI90%:   245 189; LS90%:   285 093" xr:uid="{7054E648-7076-41B5-B355-9739E5141310}"/>
    <hyperlink ref="I96" tooltip="CV%: 4.5; ERROR:   11 690; LI90%:   238 099; LS90%:   276 557" xr:uid="{B9DC0767-EFA4-4543-873F-A113D27BBCE4}"/>
    <hyperlink ref="I97" tooltip="CV%: 22.6; ERROR:   2 039; LI90%:   5 659; LS90%:   12 365" xr:uid="{1A1557FE-EBC5-49AA-B3B5-8D29E72E4CB7}"/>
    <hyperlink ref="I100" tooltip="CV%: 3.2; ERROR:   61 350; LI90%:  1 819 469; LS90%:  2 021 293" xr:uid="{C44EBBD8-C6C5-41B8-98B5-42D2BFF154EA}"/>
    <hyperlink ref="I101" tooltip="CV%: 3.4; ERROR:   61 567; LI90%:  1 717 488; LS90%:  1 920 026" xr:uid="{D20ED20B-F9F5-42C0-9ED3-F6A868F2B048}"/>
    <hyperlink ref="I102" tooltip="CV%: 4.0; ERROR:   57 781; LI90%:  1 347 400; LS90%:  1 537 484" xr:uid="{B2A5754F-3CA3-47E5-88BC-0E851D14317D}"/>
    <hyperlink ref="I103" tooltip="CV%: 4.1; ERROR:   53 907; LI90%:  1 224 575; LS90%:  1 401 913" xr:uid="{E5EDF630-A927-47C7-B6E6-BF4D97341706}"/>
    <hyperlink ref="I104" tooltip="CV%: 8.1; ERROR:   44 426; LI90%:   478 330; LS90%:   624 478" xr:uid="{182090C8-AA48-43E5-8154-69235084E25F}"/>
    <hyperlink ref="I105" tooltip="CV%: 35.9; ERROR:   6 102; LI90%:   6 962; LS90%:   27 034" xr:uid="{09EA69E7-458E-413E-B40A-BB7FA52E3E19}"/>
    <hyperlink ref="I108" tooltip="CV%: 4.1; ERROR:   31 040; LI90%:   700 417; LS90%:   802 531" xr:uid="{072567E6-3944-42C0-989E-9B1120F319CF}"/>
    <hyperlink ref="I109" tooltip="CV%: 4.4; ERROR:   30 244; LI90%:   645 417; LS90%:   744 911" xr:uid="{50CA828A-B9FF-4F7F-B67C-AE6BB87E8EED}"/>
    <hyperlink ref="I110" tooltip="CV%: 5.1; ERROR:   25 333; LI90%:   452 145; LS90%:   535 483" xr:uid="{56262550-A6B0-4AC8-9711-9486AF3D51F5}"/>
    <hyperlink ref="I111" tooltip="CV%: 5.9; ERROR:   24 944; LI90%:   382 368; LS90%:   464 428" xr:uid="{A099D5F7-1A82-4A69-A44D-01BE668C287C}"/>
    <hyperlink ref="I112" tooltip="CV%: 4.9; ERROR:   25 618; LI90%:   480 888; LS90%:   565 162" xr:uid="{FD1F6FC9-1291-49E1-A228-A915B0115ECD}"/>
    <hyperlink ref="I113" tooltip="CV%: 16.9; ERROR:   7 900; LI90%:   33 889; LS90%:   59 877" xr:uid="{7DF4E293-5711-436D-A44A-3BDE441FBE17}"/>
    <hyperlink ref="I116" tooltip="CV%: 3.6; ERROR:   31 303; LI90%:   827 558; LS90%:   930 534" xr:uid="{632C05A1-8CD1-4C38-BE32-D29CC0F775D0}"/>
    <hyperlink ref="I117" tooltip="CV%: 3.9; ERROR:   31 405; LI90%:   758 224; LS90%:   861 538" xr:uid="{5B7452C0-D8C2-4568-8AAA-F590194B9274}"/>
    <hyperlink ref="I118" tooltip="CV%: 5.0; ERROR:   24 791; LI90%:   457 784; LS90%:   539 338" xr:uid="{1E3DABC0-98B3-4E45-8E70-3543848D845C}"/>
    <hyperlink ref="I119" tooltip="CV%: 5.2; ERROR:   24 474; LI90%:   428 910; LS90%:   509 422" xr:uid="{4266B149-E072-4351-9C09-99BF28519B18}"/>
    <hyperlink ref="I120" tooltip="CV%: 5.9; ERROR:   20 604; LI90%:   317 340; LS90%:   385 120" xr:uid="{432CA55A-FF01-4E16-B8D6-58482C4F0129}"/>
    <hyperlink ref="I121" tooltip="CV%: 24.0; ERROR:   3 471; LI90%:   8 782; LS90%:   20 202" xr:uid="{A5516A0E-0CB6-4276-8B40-64D64C26B7CA}"/>
    <hyperlink ref="I124" tooltip="CV%: 3.4; ERROR:   80 879; LI90%:  2 258 058; LS90%:  2 524 126" xr:uid="{5BBB28F7-9E78-4BB6-B9A9-6D1E1B038D3C}"/>
    <hyperlink ref="I125" tooltip="CV%: 3.5; ERROR:   76 808; LI90%:  2 039 913; LS90%:  2 292 589" xr:uid="{DF99879E-0C0F-437D-BA53-573AA7806122}"/>
    <hyperlink ref="I126" tooltip="CV%: 4.0; ERROR:   69 341; LI90%:  1 600 390; LS90%:  1 828 500" xr:uid="{676477F1-70B1-4419-B93E-0BCE69C3D2A4}"/>
    <hyperlink ref="I127" tooltip="CV%: 4.3; ERROR:   65 552; LI90%:  1 406 756; LS90%:  1 622 404" xr:uid="{09B08EB1-7828-4460-BAD6-16A8B63ECF69}"/>
    <hyperlink ref="I128" tooltip="CV%: 7.0; ERROR:   65 030; LI90%:   817 728; LS90%:  1 031 658" xr:uid="{F973D704-3995-49D3-99D0-3F58EE47C3EB}"/>
    <hyperlink ref="I129" tooltip="CV%: 40.2; ERROR:   10 092; LI90%:   8 484; LS90%:   41 682" xr:uid="{E03E234E-F9CD-4770-87CB-90AAF5631ECF}"/>
    <hyperlink ref="I132" tooltip="CV%: 3.2; ERROR:   186 220; LI90%:  5 486 126; LS90%:  6 098 736" xr:uid="{8D822D61-BA09-4D76-9019-0F38AD03A74A}"/>
    <hyperlink ref="I133" tooltip="CV%: 3.2; ERROR:   180 552; LI90%:  5 289 321; LS90%:  5 883 285" xr:uid="{441DB848-6F1E-42B9-8A53-A403C67F94DA}"/>
    <hyperlink ref="I134" tooltip="CV%: 4.5; ERROR:   174 162; LI90%:  3 546 621; LS90%:  4 119 561" xr:uid="{E91B1714-3016-428E-B145-5FA3FF58222F}"/>
    <hyperlink ref="I135" tooltip="CV%: 4.6; ERROR:   154 778; LI90%:  3 075 093; LS90%:  3 584 267" xr:uid="{AC937447-0BA1-4616-930B-4962313ED031}"/>
    <hyperlink ref="I136" tooltip="CV%: 7.5; ERROR:   82 528; LI90%:   970 083; LS90%:  1 241 577" xr:uid="{ECDF6789-90CE-4C2C-9BBA-98945B4A9147}"/>
    <hyperlink ref="I137" tooltip="CV%: 20.0; ERROR:   35 010; LI90%:   117 499; LS90%:   232 671" xr:uid="{11568EE5-6686-4B92-AC4D-D87FCB011707}"/>
    <hyperlink ref="I140" tooltip="CV%: 3.2; ERROR:   33 804; LI90%:  1 016 013; LS90%:  1 127 217" xr:uid="{297977EE-2E9B-40AB-A6A2-1A2A740CB657}"/>
    <hyperlink ref="I141" tooltip="CV%: 3.5; ERROR:   33 318; LI90%:   904 966; LS90%:  1 014 574" xr:uid="{8C2ECF39-3131-49B0-BCBF-9EF9884428FA}"/>
    <hyperlink ref="I142" tooltip="CV%: 4.1; ERROR:   29 352; LI90%:   659 821; LS90%:   756 381" xr:uid="{B92D35FA-1459-4F3B-A540-A09872498EE3}"/>
    <hyperlink ref="I143" tooltip="CV%: 4.1; ERROR:   29 262; LI90%:   659 088; LS90%:   755 352" xr:uid="{99982B31-8B7D-4E6D-91CB-1A3EC4D6BF89}"/>
    <hyperlink ref="I144" tooltip="CV%: 4.8; ERROR:   35 827; LI90%:   680 659; LS90%:   798 519" xr:uid="{EBFDEA6E-9702-4904-9FCD-BF162CDD273F}"/>
    <hyperlink ref="I145" tooltip="CV%: 21.4; ERROR:   8 156; LI90%:   24 740; LS90%:   51 572" xr:uid="{D9CDBD0A-D16B-44BA-A81C-112EC9D085D7}"/>
    <hyperlink ref="I148" tooltip="CV%: 3.0; ERROR:   19 347; LI90%:   603 737; LS90%:   667 381" xr:uid="{BFCD7D5D-BE12-4514-BA8B-A7D6F0EF3F39}"/>
    <hyperlink ref="I149" tooltip="CV%: 3.1; ERROR:   18 552; LI90%:   569 675; LS90%:   630 705" xr:uid="{D3F4F33C-2BA3-4BD3-ABB1-B0FEC691348A}"/>
    <hyperlink ref="I150" tooltip="CV%: 3.9; ERROR:   17 180; LI90%:   413 494; LS90%:   470 012" xr:uid="{32A90B7D-3F4E-473D-A9B6-D48CBA527C5C}"/>
    <hyperlink ref="I151" tooltip="CV%: 4.2; ERROR:   16 888; LI90%:   377 760; LS90%:   433 316" xr:uid="{F211E7C3-6B85-49D3-86A3-953786BDA3AE}"/>
    <hyperlink ref="I152" tooltip="CV%: 7.7; ERROR:   9 944; LI90%:   112 754; LS90%:   145 466" xr:uid="{8D194CA9-19B6-48AC-B943-0E1CA2BE0946}"/>
    <hyperlink ref="I153" tooltip="CV%: 22.5; ERROR:   3 018; LI90%:   8 465; LS90%:   18 393" xr:uid="{B1F18AFF-7992-44E9-A164-16B83F151E86}"/>
    <hyperlink ref="I156" tooltip="CV%: 4.1; ERROR:   11 334; LI90%:   256 322; LS90%:   293 606" xr:uid="{2E2CD96C-851C-4F9C-934C-E17B82D3FC5A}"/>
    <hyperlink ref="I157" tooltip="CV%: 4.7; ERROR:   11 011; LI90%:   214 483; LS90%:   250 705" xr:uid="{2BFE8C60-B6EF-428B-9777-E9875932A963}"/>
    <hyperlink ref="I158" tooltip="CV%: 5.3; ERROR:   9 171; LI90%:   158 887; LS90%:   189 057" xr:uid="{41BB1418-0D15-4877-975C-F7EB8C2D6A3E}"/>
    <hyperlink ref="I159" tooltip="CV%: 5.2; ERROR:   8 367; LI90%:   147 568; LS90%:   175 092" xr:uid="{CD116C59-BEE8-4116-979D-2B10074B997E}"/>
    <hyperlink ref="I160" tooltip="CV%: 5.8; ERROR:   11 236; LI90%:   175 440; LS90%:   212 404" xr:uid="{00F1E3EE-1B5B-47D3-8CBA-2337CDC90926}"/>
    <hyperlink ref="I161" tooltip="CV%: 24.0; ERROR:   2 362; LI90%:   5 942; LS90%:   13 712" xr:uid="{400BA82B-E393-4E2F-AA9F-0F9D7E24D742}"/>
    <hyperlink ref="I164" tooltip="CV%: 3.4; ERROR:   59 781; LI90%:  1 648 497; LS90%:  1 845 159" xr:uid="{D284C6F2-6A0E-43C9-BCE2-6405E9E91000}"/>
    <hyperlink ref="I165" tooltip="CV%: 3.6; ERROR:   58 984; LI90%:  1 560 779; LS90%:  1 754 819" xr:uid="{22A52305-DBD5-40C2-BC23-5A0F656A05F6}"/>
    <hyperlink ref="I166" tooltip="CV%: 4.3; ERROR:   54 931; LI90%:  1 194 635; LS90%:  1 375 343" xr:uid="{1FE022CD-0A01-49BD-ACB2-7FC560FD6577}"/>
    <hyperlink ref="I167" tooltip="CV%: 4.9; ERROR:   51 635; LI90%:   973 613; LS90%:  1 143 477" xr:uid="{E5841AAF-D41B-4F4F-B95E-471268C40286}"/>
    <hyperlink ref="I168" tooltip="CV%: 6.9; ERROR:   34 535; LI90%:   444 888; LS90%:   558 498" xr:uid="{95DC2DBF-B279-46B5-BCFB-E5B700866C10}"/>
    <hyperlink ref="I169" tooltip="CV%: 23.3; ERROR:   9 323; LI90%:   24 762; LS90%:   55 434" xr:uid="{1B85ACCE-44D2-4C2D-B81B-DF6E654EE110}"/>
    <hyperlink ref="I172" tooltip="CV%: 4.5; ERROR:   43 667; LI90%:   901 618; LS90%:  1 045 268" xr:uid="{F6C77E46-D32D-4D7A-9073-EEB9617BDB60}"/>
    <hyperlink ref="I173" tooltip="CV%: 4.7; ERROR:   41 082; LI90%:   815 269; LS90%:   950 417" xr:uid="{A20EF236-9F9E-4D0B-A864-AE804ADE1578}"/>
    <hyperlink ref="I174" tooltip="CV%: 5.2; ERROR:   32 328; LI90%:   568 619; LS90%:   674 969" xr:uid="{1D5ABFF4-E757-4E0E-A2F2-6424F58ACDFA}"/>
    <hyperlink ref="I175" tooltip="CV%: 5.9; ERROR:   30 490; LI90%:   465 441; LS90%:   565 743" xr:uid="{F917D7D4-8B3F-4D26-9510-60DE8C23C066}"/>
    <hyperlink ref="I176" tooltip="CV%: 5.5; ERROR:   35 496; LI90%:   588 526; LS90%:   705 298" xr:uid="{D2033D5D-3EC7-46B8-A3CA-BA61C64D7A0B}"/>
    <hyperlink ref="I177" tooltip="CV%: 27.5; ERROR:   4 553; LI90%:   9 038; LS90%:   24 016" xr:uid="{EF133C00-07E5-4572-ADCC-1414D5536F48}"/>
    <hyperlink ref="I180" tooltip="CV%: 2.7; ERROR:   55 634; LI90%:  1 935 301; LS90%:  2 118 321" xr:uid="{0F273E6C-0282-4506-A58D-805CE60149CA}"/>
    <hyperlink ref="I181" tooltip="CV%: 2.8; ERROR:   54 786; LI90%:  1 852 785; LS90%:  2 033 015" xr:uid="{332C6440-E86B-458A-BC79-D4E2A3751A2D}"/>
    <hyperlink ref="I182" tooltip="CV%: 3.8; ERROR:   52 214; LI90%:  1 288 457; LS90%:  1 460 227" xr:uid="{F09D832A-324D-4315-9F09-BE9B43A7E188}"/>
    <hyperlink ref="I183" tooltip="CV%: 4.4; ERROR:   43 929; LI90%:   917 636; LS90%:  1 062 150" xr:uid="{C0E307C1-EE9E-4650-8CB7-05F8A60EFD31}"/>
    <hyperlink ref="I184" tooltip="CV%: 5.9; ERROR:   33 532; LI90%:   511 332; LS90%:   621 644" xr:uid="{D4FC957B-E054-45FD-A69D-740DD1F4BF04}"/>
    <hyperlink ref="I185" tooltip="CV%: 42.3; ERROR:   4 908; LI90%:   3 523; LS90%:   19 671" xr:uid="{44F0C29C-E8B7-48E4-A2F2-14E66CCFF9C5}"/>
    <hyperlink ref="I188" tooltip="CV%: 3.2; ERROR:   22 032; LI90%:   650 317; LS90%:   722 795" xr:uid="{6961FCC5-6449-42DF-9965-D7A93FF09FE2}"/>
    <hyperlink ref="I189" tooltip="CV%: 3.3; ERROR:   21 281; LI90%:   608 823; LS90%:   678 833" xr:uid="{53C1349C-6328-4007-8F6F-A544F57FB41F}"/>
    <hyperlink ref="I190" tooltip="CV%: 4.4; ERROR:   19 946; LI90%:   416 338; LS90%:   481 956" xr:uid="{2F282A62-4766-4253-8C51-043CA7A05A1E}"/>
    <hyperlink ref="I191" tooltip="CV%: 4.7; ERROR:   19 056; LI90%:   377 435; LS90%:   440 123" xr:uid="{90D42787-FA8B-4473-9BE1-5F3047A88E17}"/>
    <hyperlink ref="I192" tooltip="CV%: 5.7; ERROR:   14 853; LI90%:   234 334; LS90%:   283 196" xr:uid="{235EF0AC-8252-468C-93D5-7AB0186CB306}"/>
    <hyperlink ref="I193" tooltip="CV%: 22.4; ERROR:   2 087; LI90%:   5 896; LS90%:   12 762" xr:uid="{44B147C6-E708-44FC-AACE-BB7F64C6A84B}"/>
    <hyperlink ref="I196" tooltip="CV%: 4.2; ERROR:   21 909; LI90%:   488 102; LS90%:   560 176" xr:uid="{CAD4C206-8BC9-46F8-8D5C-FC6CC1E4404F}"/>
    <hyperlink ref="I197" tooltip="CV%: 4.3; ERROR:   21 534; LI90%:   460 291; LS90%:   531 131" xr:uid="{854F15FD-6629-4EA4-9423-4EF0D1009525}"/>
    <hyperlink ref="I198" tooltip="CV%: 5.0; ERROR:   19 068; LI90%:   352 688; LS90%:   415 416" xr:uid="{40CD920E-FFB3-42A8-B42C-ADD52B658046}"/>
    <hyperlink ref="I199" tooltip="CV%: 4.6; ERROR:   15 440; LI90%:   312 535; LS90%:   363 329" xr:uid="{BB49A856-5F75-42DE-8BB9-3A791A2A2201}"/>
    <hyperlink ref="I200" tooltip="CV%: 6.7; ERROR:   11 369; LI90%:   152 251; LS90%:   189 653" xr:uid="{B3B93F54-6FB6-45F7-B1A2-373361CBA67E}"/>
    <hyperlink ref="I201" tooltip="CV%: 27.1; ERROR:   2 104; LI90%:   4 301; LS90%:   11 223" xr:uid="{DA8A6BC6-C8F8-46F4-9E2E-4C24944F26C9}"/>
    <hyperlink ref="I204" tooltip="CV%: 3.8; ERROR:   30 568; LI90%:   748 195; LS90%:   848 755" xr:uid="{E464B2EF-6A3B-42E3-8A66-6CC8E0492C5D}"/>
    <hyperlink ref="I205" tooltip="CV%: 4.1; ERROR:   30 195; LI90%:   690 780; LS90%:   790 112" xr:uid="{ED4BC4E1-2799-45C5-915A-B9A75DDDADB6}"/>
    <hyperlink ref="I206" tooltip="CV%: 4.7; ERROR:   27 274; LI90%:   534 999; LS90%:   624 721" xr:uid="{835755B5-16A8-42A0-A8A1-70C6BB22790E}"/>
    <hyperlink ref="I207" tooltip="CV%: 5.4; ERROR:   27 565; LI90%:   466 767; LS90%:   557 447" xr:uid="{1CC676EB-5B6A-4964-A4CE-1EE9F834A714}"/>
    <hyperlink ref="I208" tooltip="CV%: 6.6; ERROR:   18 928; LI90%:   255 341; LS90%:   317 609" xr:uid="{6F42C2B3-0E3C-475D-A555-B21C30633FF9}"/>
    <hyperlink ref="I209" tooltip="CV%: 35.1; ERROR:   4 049; LI90%:   4 879; LS90%:   18 199" xr:uid="{71EB8339-72B0-402F-BF72-76A14E977894}"/>
    <hyperlink ref="I212" tooltip="CV%: 2.9; ERROR:   23 000; LI90%:   760 256; LS90%:   835 920" xr:uid="{C58D2198-A3BF-466D-A992-85544AB6AFCF}"/>
    <hyperlink ref="I213" tooltip="CV%: 3.1; ERROR:   22 533; LI90%:   688 960; LS90%:   763 086" xr:uid="{9A838DE1-8116-479F-AFCF-C9F0C12C51C5}"/>
    <hyperlink ref="I214" tooltip="CV%: 3.9; ERROR:   18 734; LI90%:   453 987; LS90%:   515 617" xr:uid="{A89637C2-C6A2-44CE-9390-A7E8AB3A7225}"/>
    <hyperlink ref="I215" tooltip="CV%: 4.2; ERROR:   17 522; LI90%:   392 830; LS90%:   450 472" xr:uid="{03A3FDCF-98B1-43D1-A744-8DEE0667A94E}"/>
    <hyperlink ref="I216" tooltip="CV%: 4.4; ERROR:   15 842; LI90%:   336 980; LS90%:   389 096" xr:uid="{7A1CE199-7059-4A3C-A4B3-A2888C81DF89}"/>
    <hyperlink ref="I217" tooltip="CV%: 21.0; ERROR:   5 066; LI90%:   15 776; LS90%:   32 440" xr:uid="{145B18EA-6071-483D-AD97-8FE5B61477A7}"/>
    <hyperlink ref="I220" tooltip="CV%: 4.5; ERROR:   37 587; LI90%:   766 002; LS90%:   889 652" xr:uid="{86B4F245-9959-444C-A93A-54A8A95609AC}"/>
    <hyperlink ref="I221" tooltip="CV%: 5.1; ERROR:   37 333; LI90%:   666 874; LS90%:   789 688" xr:uid="{5A6F2156-063F-45F9-916A-7F35F42ED475}"/>
    <hyperlink ref="I222" tooltip="CV%: 5.3; ERROR:   32 688; LI90%:   564 042; LS90%:   671 576" xr:uid="{96897194-12FC-4170-99E7-061662A2C71D}"/>
    <hyperlink ref="I223" tooltip="CV%: 5.5; ERROR:   30 716; LI90%:   510 654; LS90%:   611 702" xr:uid="{74B05109-1C51-4579-80D3-76DBD0FAAEC2}"/>
    <hyperlink ref="I224" tooltip="CV%: 6.5; ERROR:   20 349; LI90%:   281 799; LS90%:   348 739" xr:uid="{CD036539-70F4-4F4A-8FD9-51597D29149A}"/>
    <hyperlink ref="I225" tooltip="CV%: 36.1; ERROR:   2 702; LI90%:   3 050; LS90%:   11 938" xr:uid="{36059BB8-2F33-462C-A31B-C98855135B4F}"/>
    <hyperlink ref="I228" tooltip="CV%: 3.0; ERROR:   22 357; LI90%:   710 441; LS90%:   783 989" xr:uid="{C2B78B3C-2EC6-41BE-9B4B-D8B32A109F5B}"/>
    <hyperlink ref="I229" tooltip="CV%: 3.0; ERROR:   21 821; LI90%:   682 307; LS90%:   754 091" xr:uid="{FC13A877-CCB9-4820-85F6-4E1890AB91CB}"/>
    <hyperlink ref="I230" tooltip="CV%: 3.6; ERROR:   20 726; LI90%:   539 766; LS90%:   607 948" xr:uid="{83D868D5-F03B-4C08-887C-7737FD2D6AB1}"/>
    <hyperlink ref="I231" tooltip="CV%: 4.2; ERROR:   18 481; LI90%:   413 633; LS90%:   474 429" xr:uid="{C66E2864-92C7-41DD-ACF4-9CC6A6B39061}"/>
    <hyperlink ref="I232" tooltip="CV%: 6.8; ERROR:   11 281; LI90%:   147 370; LS90%:   184 480" xr:uid="{1DCF1D3C-4A78-43E6-8B49-F0F5ECC62820}"/>
    <hyperlink ref="I233" tooltip="CV%: 21.9; ERROR:   2 963; LI90%:   8 639; LS90%:   18 387" xr:uid="{34994717-8D71-4B12-9B9D-82D9B3C61F5E}"/>
    <hyperlink ref="I236" tooltip="CV%: 2.8; ERROR:   23 879; LI90%:   816 155; LS90%:   894 709" xr:uid="{8C9A9F8C-F7B0-4FB3-8DD4-3E0A8CF175E1}"/>
    <hyperlink ref="I237" tooltip="CV%: 2.9; ERROR:   23 159; LI90%:   747 116; LS90%:   823 302" xr:uid="{BBF3E2E1-F9EA-4592-BCE7-5A5B4188DFC1}"/>
    <hyperlink ref="I238" tooltip="CV%: 3.5; ERROR:   21 073; LI90%:   559 185; LS90%:   628 509" xr:uid="{13345CFB-3D45-407B-B4C7-1B4F51C5667E}"/>
    <hyperlink ref="I239" tooltip="CV%: 3.7; ERROR:   20 236; LI90%:   520 121; LS90%:   586 693" xr:uid="{48E9B4DC-1996-4851-ACA4-8EB46FCE5355}"/>
    <hyperlink ref="I240" tooltip="CV%: 3.8; ERROR:   20 807; LI90%:   511 973; LS90%:   580 421" xr:uid="{81022F95-B95B-43AE-B90B-189A51A0D00A}"/>
    <hyperlink ref="I241" tooltip="CV%: 19.9; ERROR:   4 623; LI90%:   15 620; LS90%:   30 830" xr:uid="{A452C738-D347-4439-8E50-54EC95A4CE5B}"/>
    <hyperlink ref="I244" tooltip="CV%: 3.1; ERROR:   14 111; LI90%:   425 139; LS90%:   471 561" xr:uid="{5963B799-5685-4759-A4A7-57BBBB5A7345}"/>
    <hyperlink ref="I245" tooltip="CV%: 3.3; ERROR:   14 229; LI90%:   410 328; LS90%:   457 138" xr:uid="{04CD1FD5-9150-446F-B26F-24AD3878EA2F}"/>
    <hyperlink ref="I246" tooltip="CV%: 3.9; ERROR:   12 612; LI90%:   299 064; LS90%:   340 554" xr:uid="{0EEDFD2D-4CD9-40A9-83F2-37AE624B026B}"/>
    <hyperlink ref="I247" tooltip="CV%: 4.7; ERROR:   12 458; LI90%:   246 913; LS90%:   287 895" xr:uid="{E7A9406B-312F-4C63-B8E0-06C00FE189AD}"/>
    <hyperlink ref="I248" tooltip="CV%: 6.9; ERROR:   7 681; LI90%:   99 236; LS90%:   124 504" xr:uid="{A6A1DD40-223C-4405-B124-8B873C8D4630}"/>
    <hyperlink ref="I249" tooltip="CV%: 27.4; ERROR:   2 171; LI90%:   4 354; LS90%:   11 494" xr:uid="{4CD588F7-6F9D-4099-A936-B8E6E0A59875}"/>
    <hyperlink ref="I252" tooltip="CV%: 3.1; ERROR:   69 918; LI90%:  2 138 384; LS90%:  2 368 394" xr:uid="{01E312ED-05B0-44A0-B3A5-D399FE745D10}"/>
    <hyperlink ref="I253" tooltip="CV%: 3.1; ERROR:   65 153; LI90%:  1 994 359; LS90%:  2 208 693" xr:uid="{371A0EA1-5E80-4B3F-92DD-5F56C31EE14E}"/>
    <hyperlink ref="I254" tooltip="CV%: 4.3; ERROR:   61 456; LI90%:  1 336 382; LS90%:  1 538 554" xr:uid="{18A30C09-AAD3-4320-A3F8-82F58985BEDB}"/>
    <hyperlink ref="I255" tooltip="CV%: 4.4; ERROR:   56 948; LI90%:  1 194 272; LS90%:  1 381 614" xr:uid="{64675013-79B4-47B9-9FC0-7978CC861999}"/>
    <hyperlink ref="I256" tooltip="CV%: 4.3; ERROR:   45 886; LI90%:   993 470; LS90%:  1 144 422" xr:uid="{C54D2CDA-9B31-4F0C-9F72-43A7A8113113}"/>
    <hyperlink ref="I257" tooltip="CV%: 28.3; ERROR:   8 818; LI90%:   16 640; LS90%:   45 648" xr:uid="{48ABA2BD-75A1-48D3-A605-446A2EF12ED2}"/>
    <hyperlink ref="I260" tooltip="CV%: 3.1; ERROR:   18 277; LI90%:   551 006; LS90%:   611 130" xr:uid="{EAA83374-6421-4E3C-86EB-AE1FCBEB3755}"/>
    <hyperlink ref="I261" tooltip="CV%: 3.6; ERROR:   18 088; LI90%:   477 505; LS90%:   537 009" xr:uid="{B6F1A68E-4401-4C15-A778-931C8231C4C6}"/>
    <hyperlink ref="I262" tooltip="CV%: 4.1; ERROR:   17 137; LI90%:   390 830; LS90%:   447 204" xr:uid="{8BA56EB9-0B00-4053-AE5A-60BB68022AA3}"/>
    <hyperlink ref="I263" tooltip="CV%: 4.4; ERROR:   15 733; LI90%:   334 479; LS90%:   386 235" xr:uid="{7392359E-B6BA-4918-9B7C-FA83BB7F9119}"/>
    <hyperlink ref="I264" tooltip="CV%: 4.5; ERROR:   14 513; LI90%:   301 799; LS90%:   349 543" xr:uid="{33634E4B-D637-4238-8F74-CDBA3214C5F5}"/>
    <hyperlink ref="I265" tooltip="CV%: 42.8; ERROR:   1 843; LI90%:   1 271; LS90%:   7 335" xr:uid="{02C36B6D-BDC6-40B5-97B7-018AEF82CC12}"/>
    <hyperlink ref="I268" tooltip="CV%: 4.2; ERROR:   16 917; LI90%:   375 749; LS90%:   431 403" xr:uid="{1B035FB6-6738-49BA-911F-7CFDCBAB3FFD}"/>
    <hyperlink ref="I269" tooltip="CV%: 4.7; ERROR:   17 043; LI90%:   336 698; LS90%:   392 766" xr:uid="{836D9399-AD4A-44D8-9B11-F0FD7D677B17}"/>
    <hyperlink ref="I270" tooltip="CV%: 5.6; ERROR:   15 616; LI90%:   255 465; LS90%:   306 837" xr:uid="{D0830017-8C24-445F-9533-13A0B69A9DA1}"/>
    <hyperlink ref="I271" tooltip="CV%: 5.2; ERROR:   15 402; LI90%:   269 088; LS90%:   319 758" xr:uid="{AB25F3F8-5DBF-4A59-AAE6-71D5BBDAFAC1}"/>
    <hyperlink ref="I272" tooltip="CV%: 7.7; ERROR:   14 130; LI90%:   160 310; LS90%:   206 794" xr:uid="{51C1FAA3-D774-4AAE-B7EF-CE4D49F3A8C1}"/>
    <hyperlink ref="I273" tooltip="CV%: 51.8; ERROR:   1 076; LI90%:    309; LS90%:   3 851" xr:uid="{4E630084-A1CF-44AB-AF2F-4957117CB63A}"/>
    <hyperlink ref="J12" tooltip="CV%: 0.4; ERROR: 0.3; LI90%: 71.3; LS90%: 72.3" xr:uid="{E69793A6-7630-4C02-AAC5-F3D70FE9A0B7}"/>
    <hyperlink ref="J13" tooltip="CV%: 0.5; ERROR: 0.3; LI90%: 67.4; LS90%: 68.5" xr:uid="{9631A5AE-A858-4147-8159-551792CB0619}"/>
    <hyperlink ref="J14" tooltip="CV%: 0.8; ERROR: 0.4; LI90%: 48.4; LS90%: 49.6" xr:uid="{788379FB-6EF8-4668-9266-46FD3E0F05CC}"/>
    <hyperlink ref="J15" tooltip="CV%: 0.9; ERROR: 0.4; LI90%: 41.6; LS90%: 42.8" xr:uid="{0F057870-0CAA-40FE-B41E-070FF6A28EC4}"/>
    <hyperlink ref="J16" tooltip="CV%: 1.1; ERROR: 0.3; LI90%: 26.3; LS90%: 27.3" xr:uid="{B4595214-D478-4888-88D1-AF6016296078}"/>
    <hyperlink ref="J17" tooltip="CV%: 6.3; ERROR: 0.1; LI90%: 1.3; LS90%: 1.6" xr:uid="{BE9FE23D-E1E6-4EFE-A0A9-2A86181F0D27}"/>
    <hyperlink ref="J20" tooltip="CV%: 2.4; ERROR: 1.7; LI90%: 69.0; LS90%: 74.8" xr:uid="{89C97573-DFE8-4673-B29A-CF4F4A6891DC}"/>
    <hyperlink ref="J21" tooltip="CV%: 2.7; ERROR: 1.8; LI90%: 64.6; LS90%: 70.6" xr:uid="{45EA5D8F-7549-4AAC-8D22-89B513727998}"/>
    <hyperlink ref="J22" tooltip="CV%: 4.1; ERROR: 1.9; LI90%: 42.4; LS90%: 48.6" xr:uid="{E5810E66-D5A1-4028-9102-CB80252B1570}"/>
    <hyperlink ref="J23" tooltip="CV%: 4.8; ERROR: 1.7; LI90%: 33.1; LS90%: 38.9" xr:uid="{7BDF8087-4E47-40B4-8925-EB731A5AE9E1}"/>
    <hyperlink ref="J24" tooltip="CV%: 6.4; ERROR: 1.7; LI90%: 23.9; LS90%: 29.5" xr:uid="{B22258B9-A18A-4A31-A7BC-759BB634B4CC}"/>
    <hyperlink ref="J25" tooltip="CV%: 34.5; ERROR: 0.5; LI90%: 0.6; LS90%: 2.1" xr:uid="{603BE916-8EFD-4626-93FD-3C742FD78F4F}"/>
    <hyperlink ref="J28" tooltip="CV%: 2.2; ERROR: 1.6; LI90%: 69.2; LS90%: 74.4" xr:uid="{1B6E8912-3155-4D0D-AB21-03B8BCCAA83B}"/>
    <hyperlink ref="J29" tooltip="CV%: 2.4; ERROR: 1.7; LI90%: 66.4; LS90%: 72.0" xr:uid="{72F7DD53-161F-4F89-850B-034646220C88}"/>
    <hyperlink ref="J30" tooltip="CV%: 4.0; ERROR: 1.8; LI90%: 43.3; LS90%: 49.3" xr:uid="{CA8B97DB-CFDC-4652-A44E-AAF061C780F2}"/>
    <hyperlink ref="J31" tooltip="CV%: 4.3; ERROR: 1.8; LI90%: 38.4; LS90%: 44.3" xr:uid="{C24AEB8F-C3BF-4EBE-BEDE-A9FA28ECF9A1}"/>
    <hyperlink ref="J32" tooltip="CV%: 5.8; ERROR: 1.5; LI90%: 24.0; LS90%: 29.0" xr:uid="{7E930D31-D39B-459B-ADE5-80EF28EAB644}"/>
    <hyperlink ref="J33" tooltip="CV%: 22.4; ERROR: 0.4; LI90%: 1.1; LS90%: 2.3" xr:uid="{4D892FF8-AD3E-4BEA-90FA-F5C2C09EE09E}"/>
    <hyperlink ref="J36" tooltip="CV%: 5.3; ERROR: 2.5; LI90%: 43.2; LS90%: 51.5" xr:uid="{FEAF5E1E-57C3-4927-84C6-CAD60E962CE4}"/>
    <hyperlink ref="J37" tooltip="CV%: 6.0; ERROR: 2.4; LI90%: 36.7; LS90%: 44.7" xr:uid="{8490B71D-22D9-437C-954E-6076A90B0B20}"/>
    <hyperlink ref="J38" tooltip="CV%: 7.6; ERROR: 2.1; LI90%: 24.1; LS90%: 31.1" xr:uid="{E39916C3-EB7B-4115-85F1-3A7568C663FB}"/>
    <hyperlink ref="J39" tooltip="CV%: 6.8; ERROR: 2.1; LI90%: 27.0; LS90%: 33.7" xr:uid="{D5C6F465-11F7-498D-AA47-37D67E1A7EBA}"/>
    <hyperlink ref="J40" tooltip="CV%: 4.9; ERROR: 2.5; LI90%: 46.9; LS90%: 55.2" xr:uid="{31A31281-449C-4D23-B2A8-D95987E304DC}"/>
    <hyperlink ref="J41" tooltip="CV%: 26.2; ERROR: 0.4; LI90%: 0.9; LS90%: 2.3" xr:uid="{51AC9BB1-8087-4BA7-9774-F51E57E8190E}"/>
    <hyperlink ref="J44" tooltip="CV%: 2.0; ERROR: 1.5; LI90%: 69.3; LS90%: 74.1" xr:uid="{639EBE46-7D3D-4C79-8011-2D98E5AE6603}"/>
    <hyperlink ref="J45" tooltip="CV%: 2.4; ERROR: 1.6; LI90%: 64.1; LS90%: 69.3" xr:uid="{06A816F8-7F13-472D-B4F2-E345CD84EE2A}"/>
    <hyperlink ref="J46" tooltip="CV%: 3.2; ERROR: 1.6; LI90%: 48.3; LS90%: 53.6" xr:uid="{147CF251-70A4-453E-A3EE-2676678F05C1}"/>
    <hyperlink ref="J47" tooltip="CV%: 4.0; ERROR: 1.7; LI90%: 38.9; LS90%: 44.4" xr:uid="{A10BF9C2-269C-4AD2-BBE2-5115A425A333}"/>
    <hyperlink ref="J48" tooltip="CV%: 5.2; ERROR: 1.4; LI90%: 25.4; LS90%: 30.1" xr:uid="{16ABD9C0-28DB-4DAE-9D3D-F89E1064CE5E}"/>
    <hyperlink ref="J49" tooltip="CV%: 34.2; ERROR: 0.2; LI90%: 0.2; LS90%: 0.9" xr:uid="{B6447565-7A20-4DCA-BAF2-42ED409AC100}"/>
    <hyperlink ref="J52" tooltip="CV%: 2.1; ERROR: 1.4; LI90%: 64.0; LS90%: 68.7" xr:uid="{EA7DF511-FDAE-4CF1-8D57-AB46E4723C4B}"/>
    <hyperlink ref="J53" tooltip="CV%: 2.6; ERROR: 1.6; LI90%: 58.0; LS90%: 63.2" xr:uid="{8FB12D6D-12D2-4FEF-9B12-5C682151CE48}"/>
    <hyperlink ref="J54" tooltip="CV%: 3.3; ERROR: 1.6; LI90%: 44.9; LS90%: 50.1" xr:uid="{D41A6B9F-A4FF-4F3C-9B85-173BB2BD8960}"/>
    <hyperlink ref="J55" tooltip="CV%: 4.1; ERROR: 1.6; LI90%: 37.4; LS90%: 42.8" xr:uid="{BA4E608F-9227-41C8-B9E6-16468535B411}"/>
    <hyperlink ref="J56" tooltip="CV%: 4.2; ERROR: 1.4; LI90%: 30.2; LS90%: 34.7" xr:uid="{78F2199B-5135-44DD-A03C-0E8501FDEE8C}"/>
    <hyperlink ref="J57" tooltip="CV%: 27.8; ERROR: 0.3; LI90%: 0.7; LS90%: 1.8" xr:uid="{58736DFE-D139-40C1-B538-1E376B3EDF7D}"/>
    <hyperlink ref="J60" tooltip="CV%: 2.1; ERROR: 1.4; LI90%: 66.4; LS90%: 71.1" xr:uid="{EB20DEC1-D74C-46A4-BC5F-D61B1AE1454D}"/>
    <hyperlink ref="J61" tooltip="CV%: 2.4; ERROR: 1.5; LI90%: 60.4; LS90%: 65.5" xr:uid="{EDF07056-B97D-45F9-A19C-2A2D7E6B76E7}"/>
    <hyperlink ref="J62" tooltip="CV%: 3.3; ERROR: 1.6; LI90%: 46.3; LS90%: 51.5" xr:uid="{0C186F5F-5AE7-479B-8B8E-96702426E983}"/>
    <hyperlink ref="J63" tooltip="CV%: 3.6; ERROR: 1.5; LI90%: 40.8; LS90%: 45.9" xr:uid="{F375E6B7-CCAC-4495-914C-9C3F9791EA37}"/>
    <hyperlink ref="J64" tooltip="CV%: 4.7; ERROR: 1.4; LI90%: 27.2; LS90%: 31.8" xr:uid="{CC7BB55A-28EE-4684-ABC9-3528C6060BCA}"/>
    <hyperlink ref="J65" tooltip="CV%: 23.2; ERROR: 0.4; LI90%: 1.1; LS90%: 2.4" xr:uid="{4FEBD6DB-2E91-4D87-A004-A38ACD4F3FDC}"/>
    <hyperlink ref="J68" tooltip="CV%: 2.6; ERROR: 1.6; LI90%: 58.7; LS90%: 63.9" xr:uid="{AABE4C54-A268-45B0-A410-86789A375003}"/>
    <hyperlink ref="J69" tooltip="CV%: 2.8; ERROR: 1.6; LI90%: 56.0; LS90%: 61.4" xr:uid="{94D59176-BCF6-4EBD-A92A-775690A123CD}"/>
    <hyperlink ref="J70" tooltip="CV%: 4.0; ERROR: 1.6; LI90%: 36.3; LS90%: 41.4" xr:uid="{8EF42C39-E150-463C-8B54-AE51FE63DBC1}"/>
    <hyperlink ref="J71" tooltip="CV%: 4.3; ERROR: 1.4; LI90%: 30.0; LS90%: 34.6" xr:uid="{6EC2B024-92FB-4683-A54A-6A3A039634B6}"/>
    <hyperlink ref="J72" tooltip="CV%: 4.2; ERROR: 1.5; LI90%: 33.4; LS90%: 38.4" xr:uid="{00E663C8-ABD9-4D41-847C-007102F095B2}"/>
    <hyperlink ref="J73" tooltip="CV%: 18.8; ERROR: 0.5; LI90%: 1.9; LS90%: 3.6" xr:uid="{52654A00-6CBD-421B-84D4-8F42BE1CACE2}"/>
    <hyperlink ref="J76" tooltip="CV%: 2.1; ERROR: 1.4; LI90%: 65.9; LS90%: 70.5" xr:uid="{610D9747-BFCC-4F84-BC41-871028C49297}"/>
    <hyperlink ref="J77" tooltip="CV%: 2.1; ERROR: 1.4; LI90%: 63.2; LS90%: 67.8" xr:uid="{A8F5FDFE-4767-46C7-9FB2-595F3FA3C4B9}"/>
    <hyperlink ref="J78" tooltip="CV%: 2.8; ERROR: 1.4; LI90%: 47.6; LS90%: 52.2" xr:uid="{9A10BD08-8BD8-42F9-9B1E-465C04987DEE}"/>
    <hyperlink ref="J79" tooltip="CV%: 3.7; ERROR: 1.4; LI90%: 35.6; LS90%: 40.3" xr:uid="{AF232B2F-461C-41C7-88B7-919672EE4EFA}"/>
    <hyperlink ref="J80" tooltip="CV%: 4.5; ERROR: 1.4; LI90%: 29.3; LS90%: 33.9" xr:uid="{6CF6DE48-6B32-4190-997B-9B46DDBD2184}"/>
    <hyperlink ref="J81" tooltip="CV%: 51.4; ERROR: 0.1; LI90%: 0.0; LS90%: 0.4" xr:uid="{3A10C51A-3D95-49A3-8F56-3CE70F6BFEF0}"/>
    <hyperlink ref="J84" tooltip="CV%: 1.0; ERROR: 0.8; LI90%: 78.9; LS90%: 81.6" xr:uid="{267C1156-6544-4745-A959-3819BFA1333A}"/>
    <hyperlink ref="J85" tooltip="CV%: 1.1; ERROR: 0.8; LI90%: 78.1; LS90%: 80.9" xr:uid="{2224F3D7-CFE0-4938-9250-EE30E24200BB}"/>
    <hyperlink ref="J86" tooltip="CV%: 2.1; ERROR: 1.1; LI90%: 50.0; LS90%: 53.7" xr:uid="{7D2EB445-9DD8-4B33-BFD3-6A8CCD13009D}"/>
    <hyperlink ref="J87" tooltip="CV%: 2.6; ERROR: 1.1; LI90%: 39.4; LS90%: 42.9" xr:uid="{F5F827E9-75B0-4DB4-BCD0-A64F5B8CF4D3}"/>
    <hyperlink ref="J88" tooltip="CV%: 4.3; ERROR: 0.8; LI90%: 17.5; LS90%: 20.2" xr:uid="{E325BAD8-AF06-4027-B61D-D9B84004BC27}"/>
    <hyperlink ref="J89" tooltip="CV%: 21.4; ERROR: 0.2; LI90%: 0.6; LS90%: 1.2" xr:uid="{DCC00135-ADC4-40A8-A91C-65D0EEBB6D0E}"/>
    <hyperlink ref="J92" tooltip="CV%: 2.4; ERROR: 1.5; LI90%: 59.9; LS90%: 64.8" xr:uid="{A72097CD-C9A7-4655-A613-61F768934712}"/>
    <hyperlink ref="J93" tooltip="CV%: 2.8; ERROR: 1.5; LI90%: 50.9; LS90%: 55.8" xr:uid="{0B3C2E81-53AD-444C-BF73-25A9BE7AA46B}"/>
    <hyperlink ref="J94" tooltip="CV%: 3.5; ERROR: 1.5; LI90%: 39.9; LS90%: 44.8" xr:uid="{E88713EB-5C1F-47D5-BC5F-C4911C50902C}"/>
    <hyperlink ref="J95" tooltip="CV%: 3.7; ERROR: 1.4; LI90%: 35.4; LS90%: 40.0" xr:uid="{B6BADF76-0FE8-414F-B509-941158FCC514}"/>
    <hyperlink ref="J96" tooltip="CV%: 4.0; ERROR: 1.5; LI90%: 34.0; LS90%: 38.8" xr:uid="{D43EC91C-2820-4E61-A236-0402ED011C23}"/>
    <hyperlink ref="J97" tooltip="CV%: 22.7; ERROR: 0.3; LI90%: 0.8; LS90%: 1.7" xr:uid="{F901B7F3-11A7-413C-9176-0A76408268A6}"/>
    <hyperlink ref="J100" tooltip="CV%: 2.0; ERROR: 1.5; LI90%: 74.7; LS90%: 79.7" xr:uid="{9702F849-6A16-42D6-B420-FA1A121A4719}"/>
    <hyperlink ref="J101" tooltip="CV%: 2.2; ERROR: 1.6; LI90%: 71.4; LS90%: 76.7" xr:uid="{546FF377-E06E-4A44-A139-D3FF7C7951D0}"/>
    <hyperlink ref="J102" tooltip="CV%: 2.9; ERROR: 1.7; LI90%: 55.8; LS90%: 61.4" xr:uid="{22E83DAB-A5B1-47D4-962C-CB683C0553DD}"/>
    <hyperlink ref="J103" tooltip="CV%: 3.2; ERROR: 1.7; LI90%: 50.5; LS90%: 56.1" xr:uid="{52D26F0B-71E4-4100-B813-C9A0DE702ED8}"/>
    <hyperlink ref="J104" tooltip="CV%: 6.9; ERROR: 1.5; LI90%: 19.6; LS90%: 24.7" xr:uid="{276DA792-0AC5-4F3B-AE60-62656E6C7B06}"/>
    <hyperlink ref="J105" tooltip="CV%: 36.2; ERROR: 0.2; LI90%: 0.3; LS90%: 1.1" xr:uid="{61359A5A-7BD9-429A-A379-F7A6DF383887}"/>
    <hyperlink ref="J108" tooltip="CV%: 2.9; ERROR: 1.7; LI90%: 54.1; LS90%: 59.6" xr:uid="{CDBE39A6-C0F5-4D77-8663-8E011872F485}"/>
    <hyperlink ref="J109" tooltip="CV%: 3.2; ERROR: 1.7; LI90%: 50.2; LS90%: 55.8" xr:uid="{08622475-BA78-4C04-8028-153ED7AF4590}"/>
    <hyperlink ref="J110" tooltip="CV%: 3.9; ERROR: 1.5; LI90%: 35.2; LS90%: 40.0" xr:uid="{C00328F7-C349-432F-847B-143010A909EF}"/>
    <hyperlink ref="J111" tooltip="CV%: 4.8; ERROR: 1.6; LI90%: 29.7; LS90%: 34.8" xr:uid="{ACA5F85E-9AE8-420F-9450-94C7C8F849BF}"/>
    <hyperlink ref="J112" tooltip="CV%: 4.2; ERROR: 1.7; LI90%: 36.8; LS90%: 42.3" xr:uid="{7C7C771C-63C0-4144-9444-65C16895F12B}"/>
    <hyperlink ref="J113" tooltip="CV%: 16.6; ERROR: 0.6; LI90%: 2.6; LS90%: 4.5" xr:uid="{22DB7738-70D1-4D07-9E6F-48D9CB7FA26A}"/>
    <hyperlink ref="J116" tooltip="CV%: 2.1; ERROR: 1.5; LI90%: 68.2; LS90%: 73.1" xr:uid="{BE88E46F-BE2D-4AA8-A99D-B35703359062}"/>
    <hyperlink ref="J117" tooltip="CV%: 2.4; ERROR: 1.6; LI90%: 63.2; LS90%: 68.5" xr:uid="{DC176356-EF75-4E1C-8455-E7D0F3DA5B77}"/>
    <hyperlink ref="J118" tooltip="CV%: 4.1; ERROR: 1.7; LI90%: 37.8; LS90%: 43.2" xr:uid="{9FE9ADF8-566D-416D-91F7-83D8F08869AD}"/>
    <hyperlink ref="J119" tooltip="CV%: 4.3; ERROR: 1.7; LI90%: 35.4; LS90%: 40.8" xr:uid="{5FDC17AB-3862-4EB1-A9C3-524BBA1E3F99}"/>
    <hyperlink ref="J120" tooltip="CV%: 5.1; ERROR: 1.4; LI90%: 25.8; LS90%: 30.6" xr:uid="{FC4C8924-9B1C-46D2-94F0-AE702D967DDA}"/>
    <hyperlink ref="J121" tooltip="CV%: 24.0; ERROR: 0.3; LI90%: 0.7; LS90%: 1.6" xr:uid="{A086BCC0-5027-4D78-AE9F-40B56B3FC95E}"/>
    <hyperlink ref="J124" tooltip="CV%: 2.4; ERROR: 1.7; LI90%: 68.7; LS90%: 74.4" xr:uid="{9FC5A53D-1E44-49C5-A170-ED4A766C8450}"/>
    <hyperlink ref="J125" tooltip="CV%: 2.8; ERROR: 1.9; LI90%: 62.5; LS90%: 68.6" xr:uid="{E8F276E0-1652-4F54-A376-1238F1D8C807}"/>
    <hyperlink ref="J126" tooltip="CV%: 3.2; ERROR: 1.7; LI90%: 49.1; LS90%: 54.6" xr:uid="{4E5A79DD-D162-42E5-A4CC-A595DEB82DD6}"/>
    <hyperlink ref="J127" tooltip="CV%: 3.6; ERROR: 1.6; LI90%: 42.9; LS90%: 48.2" xr:uid="{86272B7C-F161-4BC6-B51F-85B52F247B4C}"/>
    <hyperlink ref="J128" tooltip="CV%: 6.2; ERROR: 1.7; LI90%: 24.9; LS90%: 30.5" xr:uid="{DF78B781-3B22-4C17-BC88-44FB19D88F7F}"/>
    <hyperlink ref="J129" tooltip="CV%: 40.2; ERROR: 0.3; LI90%: 0.3; LS90%: 1.2" xr:uid="{C3A4A691-3B3F-4AC0-BF4F-B59A83DF3152}"/>
    <hyperlink ref="J132" tooltip="CV%: 1.4; ERROR: 1.2; LI90%: 80.0; LS90%: 83.8" xr:uid="{A224EE81-4CDC-4DD1-A316-76B8317C2CFF}"/>
    <hyperlink ref="J133" tooltip="CV%: 1.6; ERROR: 1.3; LI90%: 77.4; LS90%: 81.6" xr:uid="{009292A1-8C0F-49AC-9583-F2662AC4DBED}"/>
    <hyperlink ref="J134" tooltip="CV%: 3.0; ERROR: 1.6; LI90%: 51.8; LS90%: 57.2" xr:uid="{0023B8A0-1557-4D4F-8984-003017D00FFA}"/>
    <hyperlink ref="J135" tooltip="CV%: 3.8; ERROR: 1.8; LI90%: 44.4; LS90%: 50.4" xr:uid="{655D3F23-ED0E-41EC-AADE-BBF3DE4C6647}"/>
    <hyperlink ref="J136" tooltip="CV%: 6.8; ERROR: 1.1; LI90%: 13.9; LS90%: 17.4" xr:uid="{B799659D-F5D1-4E94-A353-7B55D1A20CF2}"/>
    <hyperlink ref="J137" tooltip="CV%: 19.7; ERROR: 0.5; LI90%: 1.7; LS90%: 3.3" xr:uid="{B3FB4A49-EF52-4835-842F-606E1408BAC7}"/>
    <hyperlink ref="J140" tooltip="CV%: 2.6; ERROR: 1.5; LI90%: 55.4; LS90%: 60.5" xr:uid="{7B01E55E-0CCB-44F1-86AB-5B102C4CC299}"/>
    <hyperlink ref="J141" tooltip="CV%: 2.9; ERROR: 1.5; LI90%: 49.9; LS90%: 54.9" xr:uid="{356C5EFE-4A70-4CB1-A8C8-53E6D032C14E}"/>
    <hyperlink ref="J142" tooltip="CV%: 3.8; ERROR: 1.5; LI90%: 36.1; LS90%: 40.9" xr:uid="{606DC036-1BFD-42C1-AE23-8FAC12730BEF}"/>
    <hyperlink ref="J143" tooltip="CV%: 3.7; ERROR: 1.4; LI90%: 36.2; LS90%: 40.9" xr:uid="{A18E2EE6-AAEF-4446-83AC-30758B4915AA}"/>
    <hyperlink ref="J144" tooltip="CV%: 3.7; ERROR: 1.5; LI90%: 37.5; LS90%: 42.5" xr:uid="{36DD241C-2914-41DF-89A1-1F46DDD94BA2}"/>
    <hyperlink ref="J145" tooltip="CV%: 21.1; ERROR: 0.4; LI90%: 1.3; LS90%: 2.8" xr:uid="{5D7260E7-EB37-43F6-9A5B-7F799EE8D7AF}"/>
    <hyperlink ref="J148" tooltip="CV%: 1.5; ERROR: 1.2; LI90%: 79.7; LS90%: 83.7" xr:uid="{8E2870A4-66F7-4DEA-81CB-2EC089D48F13}"/>
    <hyperlink ref="J149" tooltip="CV%: 1.6; ERROR: 1.3; LI90%: 76.0; LS90%: 80.2" xr:uid="{CBCA6475-2D46-4C88-B0E3-6C79EE82A635}"/>
    <hyperlink ref="J150" tooltip="CV%: 3.0; ERROR: 1.7; LI90%: 54.7; LS90%: 60.3" xr:uid="{2AD6E15F-437C-4FE9-98BF-0D743FAD1C08}"/>
    <hyperlink ref="J151" tooltip="CV%: 3.3; ERROR: 1.7; LI90%: 49.9; LS90%: 55.5" xr:uid="{5B6BD8C5-5C54-4C58-8D92-C39AB08ACCCC}"/>
    <hyperlink ref="J152" tooltip="CV%: 7.3; ERROR: 1.2; LI90%: 14.6; LS90%: 18.6" xr:uid="{1F6F6A43-C73C-4789-A400-AB71DA581687}"/>
    <hyperlink ref="J153" tooltip="CV%: 22.4; ERROR: 0.4; LI90%: 1.1; LS90%: 2.4" xr:uid="{3E71D457-FD47-47ED-8B35-8E8D5E88B5D8}"/>
    <hyperlink ref="J156" tooltip="CV%: 3.0; ERROR: 1.7; LI90%: 54.6; LS90%: 60.3" xr:uid="{B1BA9A5C-C43B-495F-BF81-72F24ED1B35D}"/>
    <hyperlink ref="J157" tooltip="CV%: 3.8; ERROR: 1.8; LI90%: 45.9; LS90%: 52.0" xr:uid="{1D54C428-1EDA-4815-BD1C-7A1AFDC97299}"/>
    <hyperlink ref="J158" tooltip="CV%: 5.0; ERROR: 1.8; LI90%: 33.5; LS90%: 39.5" xr:uid="{7DEAC03C-883F-42AC-873D-BBB225588877}"/>
    <hyperlink ref="J159" tooltip="CV%: 5.1; ERROR: 1.7; LI90%: 31.0; LS90%: 36.7" xr:uid="{1961DD02-8A0F-418C-A114-533B75D99F80}"/>
    <hyperlink ref="J160" tooltip="CV%: 4.2; ERROR: 1.7; LI90%: 37.7; LS90%: 43.3" xr:uid="{607B7338-71B0-4AE3-AC99-6DC48EF755AA}"/>
    <hyperlink ref="J161" tooltip="CV%: 23.8; ERROR: 0.5; LI90%: 1.2; LS90%: 2.9" xr:uid="{A814771B-4770-4273-9E9B-4A0655CA4D15}"/>
    <hyperlink ref="J164" tooltip="CV%: 1.9; ERROR: 1.5; LI90%: 73.9; LS90%: 78.7" xr:uid="{031FECFF-5159-4618-8090-9ED6F3FA58CB}"/>
    <hyperlink ref="J165" tooltip="CV%: 2.0; ERROR: 1.5; LI90%: 71.0; LS90%: 75.9" xr:uid="{41414733-8F14-4518-8A9C-B27DBD2E37A5}"/>
    <hyperlink ref="J166" tooltip="CV%: 3.1; ERROR: 1.7; LI90%: 53.8; LS90%: 59.5" xr:uid="{F5390006-79CB-4135-8F7A-2B747A36AA40}"/>
    <hyperlink ref="J167" tooltip="CV%: 3.7; ERROR: 1.7; LI90%: 43.9; LS90%: 49.6" xr:uid="{BF18048F-D89F-45F3-8253-02D0F53C1EA3}"/>
    <hyperlink ref="J168" tooltip="CV%: 6.7; ERROR: 1.5; LI90%: 19.5; LS90%: 24.3" xr:uid="{24B508E8-0D23-4F5F-AE4F-0DA98EBD1016}"/>
    <hyperlink ref="J169" tooltip="CV%: 23.0; ERROR: 0.4; LI90%: 1.1; LS90%: 2.4" xr:uid="{0D6A429D-E4A8-4320-B3AB-D69F0ACBD570}"/>
    <hyperlink ref="J172" tooltip="CV%: 3.2; ERROR: 1.9; LI90%: 56.4; LS90%: 62.6" xr:uid="{B9678743-B493-4288-98DB-46F727900CA5}"/>
    <hyperlink ref="J173" tooltip="CV%: 3.5; ERROR: 1.9; LI90%: 51.4; LS90%: 57.6" xr:uid="{0C7942C8-FD2E-4878-97BD-37ED746DB5DB}"/>
    <hyperlink ref="J174" tooltip="CV%: 4.3; ERROR: 1.7; LI90%: 35.6; LS90%: 41.1" xr:uid="{023E6747-5460-4C78-AAD2-AC67CE64E4E4}"/>
    <hyperlink ref="J175" tooltip="CV%: 5.1; ERROR: 1.6; LI90%: 29.0; LS90%: 34.4" xr:uid="{7A4B7EB5-7FC0-478D-A36F-7F98C17C5125}"/>
    <hyperlink ref="J176" tooltip="CV%: 4.7; ERROR: 1.9; LI90%: 36.5; LS90%: 42.6" xr:uid="{7CD958A5-FB56-41F7-BD08-CC79AC40587E}"/>
    <hyperlink ref="J177" tooltip="CV%: 28.1; ERROR: 0.3; LI90%: 0.5; LS90%: 1.5" xr:uid="{64942047-4AC4-4C14-A2FC-16532C8BF41F}"/>
    <hyperlink ref="J180" tooltip="CV%: 1.5; ERROR: 1.2; LI90%: 75.9; LS90%: 79.7" xr:uid="{074DF507-FF0E-4B75-870F-CAFC3C0E662B}"/>
    <hyperlink ref="J181" tooltip="CV%: 1.6; ERROR: 1.2; LI90%: 73.1; LS90%: 77.2" xr:uid="{187197DE-0D99-4450-B35F-1E44C827F9A4}"/>
    <hyperlink ref="J182" tooltip="CV%: 2.8; ERROR: 1.5; LI90%: 50.7; LS90%: 55.6" xr:uid="{32C10787-42FC-46ED-BF3A-1BF21927FC7B}"/>
    <hyperlink ref="J183" tooltip="CV%: 3.6; ERROR: 1.4; LI90%: 35.9; LS90%: 40.5" xr:uid="{9AFB06C1-62E7-4709-B289-821744C10433}"/>
    <hyperlink ref="J184" tooltip="CV%: 5.3; ERROR: 1.2; LI90%: 19.8; LS90%: 23.7" xr:uid="{DF2066D0-EC0F-4DE0-9041-1BCF3BB41D10}"/>
    <hyperlink ref="J185" tooltip="CV%: 42.0; ERROR: 0.2; LI90%: 0.1; LS90%: 0.8" xr:uid="{A2907F58-990D-48A8-9F5B-B59F68844814}"/>
    <hyperlink ref="J188" tooltip="CV%: 1.9; ERROR: 1.4; LI90%: 69.6; LS90%: 74.2" xr:uid="{94D5187F-C81B-4A2D-BCB9-4FEAACFB248C}"/>
    <hyperlink ref="J189" tooltip="CV%: 2.1; ERROR: 1.5; LI90%: 65.8; LS90%: 70.6" xr:uid="{7211CDEB-A824-4A02-9EF1-C8A282949C62}"/>
    <hyperlink ref="J190" tooltip="CV%: 3.5; ERROR: 1.7; LI90%: 44.6; LS90%: 50.1" xr:uid="{E17D1B1F-BAFB-4617-B3BE-AD611BA00773}"/>
    <hyperlink ref="J191" tooltip="CV%: 3.9; ERROR: 1.7; LI90%: 40.7; LS90%: 46.3" xr:uid="{2AF23C56-FEBD-476E-BB49-6AD7C319C2C0}"/>
    <hyperlink ref="J192" tooltip="CV%: 5.1; ERROR: 1.4; LI90%: 24.8; LS90%: 29.4" xr:uid="{B63E1557-FE80-4445-BB5A-47FF53717EA5}"/>
    <hyperlink ref="J193" tooltip="CV%: 22.7; ERROR: 0.2; LI90%: 0.6; LS90%: 1.3" xr:uid="{2D7051A6-F8E8-408B-8DDD-D8E05C2ED2BC}"/>
    <hyperlink ref="J196" tooltip="CV%: 2.2; ERROR: 1.6; LI90%: 71.9; LS90%: 77.2" xr:uid="{3D93F3D1-46D3-4C18-A3BC-2CCC95C7B6A3}"/>
    <hyperlink ref="J197" tooltip="CV%: 2.3; ERROR: 1.7; LI90%: 68.3; LS90%: 73.8" xr:uid="{866F6224-9122-4D26-A078-F1E9FC2DC38C}"/>
    <hyperlink ref="J198" tooltip="CV%: 3.3; ERROR: 1.8; LI90%: 52.0; LS90%: 57.9" xr:uid="{909F786B-9694-45B0-8C4D-36D35786A427}"/>
    <hyperlink ref="J199" tooltip="CV%: 3.5; ERROR: 1.7; LI90%: 45.6; LS90%: 51.3" xr:uid="{6F540A93-3B8C-4EF6-80D6-9DE768CA4543}"/>
    <hyperlink ref="J200" tooltip="CV%: 6.6; ERROR: 1.6; LI90%: 21.7; LS90%: 26.9" xr:uid="{6E82A08F-D4CC-4FC3-99C8-9BFF96A6DC8B}"/>
    <hyperlink ref="J201" tooltip="CV%: 27.0; ERROR: 0.3; LI90%: 0.6; LS90%: 1.6" xr:uid="{8958D8F0-8C4D-46FA-8465-2A6FF69FD797}"/>
    <hyperlink ref="J204" tooltip="CV%: 2.2; ERROR: 1.6; LI90%: 70.2; LS90%: 75.4" xr:uid="{CACF34EB-6E2B-4B70-A185-AF3E3B473EC5}"/>
    <hyperlink ref="J205" tooltip="CV%: 2.5; ERROR: 1.7; LI90%: 65.9; LS90%: 71.6" xr:uid="{40F4A392-449B-44A7-98EC-593CB61EC8FA}"/>
    <hyperlink ref="J206" tooltip="CV%: 3.4; ERROR: 1.8; LI90%: 50.6; LS90%: 56.5" xr:uid="{534C91A4-57A4-4093-B09F-4625F0F8AB74}"/>
    <hyperlink ref="J207" tooltip="CV%: 4.2; ERROR: 2.0; LI90%: 44.1; LS90%: 50.5" xr:uid="{7C6FDB70-C86E-451B-A8A7-32806D0CEB77}"/>
    <hyperlink ref="J208" tooltip="CV%: 6.3; ERROR: 1.7; LI90%: 23.4; LS90%: 28.8" xr:uid="{6523C90C-D05B-4CA2-B524-5F943F9478D9}"/>
    <hyperlink ref="J209" tooltip="CV%: 35.3; ERROR: 0.4; LI90%: 0.4; LS90%: 1.7" xr:uid="{E449BF96-02AD-48A3-86D8-29BEF181F82C}"/>
    <hyperlink ref="J212" tooltip="CV%: 1.8; ERROR: 1.2; LI90%: 65.3; LS90%: 69.3" xr:uid="{138B32B5-E662-4A1F-9533-F260AC08CA71}"/>
    <hyperlink ref="J213" tooltip="CV%: 2.1; ERROR: 1.3; LI90%: 59.6; LS90%: 63.8" xr:uid="{809642AA-178C-439A-A24C-2F42AA280714}"/>
    <hyperlink ref="J214" tooltip="CV%: 3.1; ERROR: 1.3; LI90%: 39.0; LS90%: 43.2" xr:uid="{37DFA825-F43F-459B-AC41-46B9AF75D6A0}"/>
    <hyperlink ref="J215" tooltip="CV%: 3.4; ERROR: 1.2; LI90%: 33.8; LS90%: 37.7" xr:uid="{147CB0E0-B978-4C46-B483-C36F976EE697}"/>
    <hyperlink ref="J216" tooltip="CV%: 3.8; ERROR: 1.2; LI90%: 28.7; LS90%: 32.6" xr:uid="{C38C6CC3-4F1E-456C-84F7-438AC6ADB3BC}"/>
    <hyperlink ref="J217" tooltip="CV%: 20.6; ERROR: 0.4; LI90%: 1.3; LS90%: 2.7" xr:uid="{5AF1E90F-3EBA-4EA6-8A43-DE9F50D473C7}"/>
    <hyperlink ref="J220" tooltip="CV%: 2.4; ERROR: 1.8; LI90%: 69.1; LS90%: 74.8" xr:uid="{82E66C93-2727-467B-9A84-5E8B42D6D579}"/>
    <hyperlink ref="J221" tooltip="CV%: 3.2; ERROR: 2.0; LI90%: 61.0; LS90%: 67.7" xr:uid="{57C00846-1AD3-48DC-B6CB-97A2F56334A5}"/>
    <hyperlink ref="J222" tooltip="CV%: 3.5; ERROR: 1.9; LI90%: 51.1; LS90%: 57.4" xr:uid="{6A8B46DE-F906-44EE-BE72-8D5152736E80}"/>
    <hyperlink ref="J223" tooltip="CV%: 3.8; ERROR: 1.9; LI90%: 46.2; LS90%: 52.5" xr:uid="{FF18B89B-9895-46EF-BE31-A3D2B7B80240}"/>
    <hyperlink ref="J224" tooltip="CV%: 6.4; ERROR: 1.8; LI90%: 24.5; LS90%: 30.3" xr:uid="{D805D26F-C9A1-4E4D-8CE9-2907A8440297}"/>
    <hyperlink ref="J225" tooltip="CV%: 35.8; ERROR: 0.2; LI90%: 0.3; LS90%: 1.0" xr:uid="{9F35217D-BB74-4CCC-9BD1-68A03E94EDCB}"/>
    <hyperlink ref="J228" tooltip="CV%: 1.4; ERROR: 1.1; LI90%: 78.8; LS90%: 82.5" xr:uid="{B5DC7868-367C-4589-84DF-782D593301E6}"/>
    <hyperlink ref="J229" tooltip="CV%: 1.5; ERROR: 1.2; LI90%: 76.4; LS90%: 80.2" xr:uid="{57B408E2-F490-4691-A346-0FCA5367A7E9}"/>
    <hyperlink ref="J230" tooltip="CV%: 2.3; ERROR: 1.4; LI90%: 60.0; LS90%: 64.6" xr:uid="{346D4FC6-B6DD-4AB2-9508-9CAC7D4D0D17}"/>
    <hyperlink ref="J231" tooltip="CV%: 3.1; ERROR: 1.5; LI90%: 45.9; LS90%: 50.7" xr:uid="{ACE45766-8520-4A5A-A07F-455E8645A36D}"/>
    <hyperlink ref="J232" tooltip="CV%: 6.0; ERROR: 1.1; LI90%: 16.1; LS90%: 19.7" xr:uid="{38AA9113-3694-4EBF-A7ED-FE4B163B8483}"/>
    <hyperlink ref="J233" tooltip="CV%: 22.1; ERROR: 0.3; LI90%: 0.9; LS90%: 2.0" xr:uid="{3C88D675-0825-435C-A144-CC21EC3C69AD}"/>
    <hyperlink ref="J236" tooltip="CV%: 2.0; ERROR: 1.2; LI90%: 58.1; LS90%: 62.0" xr:uid="{60DEAAE2-CBF4-49A6-A78F-CA15CB71BC6B}"/>
    <hyperlink ref="J237" tooltip="CV%: 2.1; ERROR: 1.2; LI90%: 53.9; LS90%: 57.8" xr:uid="{91BC9BE9-7D5B-4005-97AE-0B80C3837B09}"/>
    <hyperlink ref="J238" tooltip="CV%: 3.0; ERROR: 1.3; LI90%: 40.1; LS90%: 44.3" xr:uid="{D6AD5A30-1319-46DB-9C96-FA188D8E0FE4}"/>
    <hyperlink ref="J239" tooltip="CV%: 3.0; ERROR: 1.2; LI90%: 37.3; LS90%: 41.2" xr:uid="{FB5A9982-4A46-4184-AB9D-087E380AE3EA}"/>
    <hyperlink ref="J240" tooltip="CV%: 3.1; ERROR: 1.2; LI90%: 36.4; LS90%: 40.3" xr:uid="{5B2A58D5-1CE7-428E-8901-D710C06531CD}"/>
    <hyperlink ref="J241" tooltip="CV%: 19.9; ERROR: 0.3; LI90%: 1.1; LS90%: 2.2" xr:uid="{EACFF34B-851F-49F2-839A-DCE3988DC5A2}"/>
    <hyperlink ref="J244" tooltip="CV%: 1.7; ERROR: 1.3; LI90%: 76.7; LS90%: 81.1" xr:uid="{9B6D9BF5-D829-4A9C-9B2B-E5B3D6EE20A4}"/>
    <hyperlink ref="J245" tooltip="CV%: 1.9; ERROR: 1.5; LI90%: 74.6; LS90%: 79.5" xr:uid="{A0ABB0A5-D9D9-426C-B149-CCB81E78CBAC}"/>
    <hyperlink ref="J246" tooltip="CV%: 2.9; ERROR: 1.6; LI90%: 54.0; LS90%: 59.4" xr:uid="{F04FB908-06CB-486C-B911-75A51257505E}"/>
    <hyperlink ref="J247" tooltip="CV%: 3.7; ERROR: 1.7; LI90%: 44.5; LS90%: 50.2" xr:uid="{8974C94A-5B10-4773-9A4D-B36D1D6F6429}"/>
    <hyperlink ref="J248" tooltip="CV%: 6.6; ERROR: 1.3; LI90%: 17.6; LS90%: 21.8" xr:uid="{01955826-DB8A-4E72-9286-A087C07B15FD}"/>
    <hyperlink ref="J249" tooltip="CV%: 27.1; ERROR: 0.4; LI90%: 0.8; LS90%: 2.0" xr:uid="{83F928ED-6376-4E6E-90B7-9AEFC7174421}"/>
    <hyperlink ref="J252" tooltip="CV%: 1.9; ERROR: 1.3; LI90%: 65.0; LS90%: 69.3" xr:uid="{1AFBE945-9FE4-49F5-9D82-E188C76492E5}"/>
    <hyperlink ref="J253" tooltip="CV%: 2.0; ERROR: 1.2; LI90%: 60.9; LS90%: 65.0" xr:uid="{962EB3B3-F038-445A-9011-558ABCBC4BD0}"/>
    <hyperlink ref="J254" tooltip="CV%: 3.4; ERROR: 1.5; LI90%: 40.6; LS90%: 45.5" xr:uid="{1DA09CD0-E2D0-4654-AEDB-137FD36BD996}"/>
    <hyperlink ref="J255" tooltip="CV%: 3.5; ERROR: 1.4; LI90%: 36.4; LS90%: 40.8" xr:uid="{E2FEDC6F-C0F7-4262-92F7-73246E4C2383}"/>
    <hyperlink ref="J256" tooltip="CV%: 4.0; ERROR: 1.3; LI90%: 29.8; LS90%: 34.0" xr:uid="{0CD9B102-4949-45CE-A825-E4C2519E49C5}"/>
    <hyperlink ref="J257" tooltip="CV%: 28.2; ERROR: 0.3; LI90%: 0.5; LS90%: 1.4" xr:uid="{7EB04530-C146-4F0A-B925-478A4C47ECA5}"/>
    <hyperlink ref="J260" tooltip="CV%: 2.1; ERROR: 1.4; LI90%: 61.5; LS90%: 66.0" xr:uid="{CA1408F2-39B4-40D3-97A0-D37037E7E707}"/>
    <hyperlink ref="J261" tooltip="CV%: 2.5; ERROR: 1.4; LI90%: 53.7; LS90%: 58.3" xr:uid="{8825C7F3-236A-4E45-BECA-DDF0BFC15212}"/>
    <hyperlink ref="J262" tooltip="CV%: 3.2; ERROR: 1.5; LI90%: 43.7; LS90%: 48.5" xr:uid="{3E4B0706-8F95-45E2-98A2-3B448985E0CB}"/>
    <hyperlink ref="J263" tooltip="CV%: 3.4; ERROR: 1.3; LI90%: 37.4; LS90%: 41.9" xr:uid="{8D6DEA01-8EFA-4A31-857C-866362BCA900}"/>
    <hyperlink ref="J264" tooltip="CV%: 3.8; ERROR: 1.4; LI90%: 33.5; LS90%: 38.0" xr:uid="{0E4D8CE3-4BAE-49CA-8005-4AC61DCF9A30}"/>
    <hyperlink ref="J265" tooltip="CV%: 42.7; ERROR: 0.2; LI90%: 0.1; LS90%: 0.8" xr:uid="{0BFDD89C-0B75-4C7B-B01C-EBC45F50C9E7}"/>
    <hyperlink ref="J268" tooltip="CV%: 3.0; ERROR: 2.0; LI90%: 65.1; LS90%: 71.9" xr:uid="{D21D69F1-18ED-43D4-8F77-BA5B2459F56B}"/>
    <hyperlink ref="J269" tooltip="CV%: 3.5; ERROR: 2.2; LI90%: 59.0; LS90%: 66.3" xr:uid="{3D4577E5-EF2F-49FB-85EB-4F9F8494A457}"/>
    <hyperlink ref="J270" tooltip="CV%: 4.6; ERROR: 2.2; LI90%: 44.5; LS90%: 51.8" xr:uid="{D9F0BD1D-DDC5-434F-837A-BCF98C5547D4}"/>
    <hyperlink ref="J271" tooltip="CV%: 4.3; ERROR: 2.2; LI90%: 46.7; LS90%: 53.9" xr:uid="{B280B214-43C8-41AA-8FE6-EF0FB58D283E}"/>
    <hyperlink ref="J272" tooltip="CV%: 6.5; ERROR: 2.0; LI90%: 27.8; LS90%: 34.5" xr:uid="{E6133FDB-4F78-410B-81AD-57B5817B8815}"/>
    <hyperlink ref="J273" tooltip="CV%: 52.7; ERROR: 0.2; LI90%: 0.0; LS90%: 0.7" xr:uid="{E908AD5B-7DCC-4F3A-901C-A1C0D78E8232}"/>
  </hyperlinks>
  <pageMargins left="0.7" right="0.7" top="0.75" bottom="0.75" header="0.3" footer="0.3"/>
  <pageSetup paperSize="9" orientation="portrait" horizontalDpi="300" verticalDpi="3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codeName="Hoja131"/>
  <dimension ref="A1:V286"/>
  <sheetViews>
    <sheetView showGridLines="0" zoomScaleNormal="100" workbookViewId="0"/>
  </sheetViews>
  <sheetFormatPr defaultColWidth="11.42578125" defaultRowHeight="15"/>
  <cols>
    <col min="1" max="1" width="40.7109375" customWidth="1" collapsed="1"/>
    <col min="2" max="2" width="15.7109375" customWidth="1" collapsed="1"/>
    <col min="3" max="3" width="0.85546875" customWidth="1" collapsed="1"/>
    <col min="4" max="5" width="15.7109375" customWidth="1" collapsed="1"/>
    <col min="6" max="6" width="0.85546875" customWidth="1" collapsed="1"/>
    <col min="7" max="7" width="15.7109375" customWidth="1" collapsed="1"/>
    <col min="8" max="8" width="0.85546875" customWidth="1" collapsed="1"/>
    <col min="9" max="10" width="15.7109375" customWidth="1" collapsed="1"/>
    <col min="11" max="11" width="0.85546875" customWidth="1" collapsed="1"/>
    <col min="12" max="12" width="15.7109375" customWidth="1" collapsed="1"/>
    <col min="13" max="13" width="0.85546875" customWidth="1" collapsed="1"/>
    <col min="14" max="15" width="15.7109375" customWidth="1" collapsed="1"/>
    <col min="16" max="16" width="0.85546875" customWidth="1" collapsed="1"/>
    <col min="17" max="17" width="15.7109375" customWidth="1" collapsed="1"/>
    <col min="18" max="18" width="0.85546875" customWidth="1" collapsed="1"/>
    <col min="19" max="20" width="15.7109375" customWidth="1" collapsed="1"/>
  </cols>
  <sheetData>
    <row r="1" spans="1:22" ht="12.75" customHeight="1">
      <c r="A1" s="2" t="s">
        <v>172</v>
      </c>
    </row>
    <row r="2" spans="1:22" ht="12.75" customHeight="1"/>
    <row r="3" spans="1:22" ht="12.75" customHeight="1">
      <c r="A3" s="13" t="s">
        <v>582</v>
      </c>
      <c r="B3" s="75"/>
      <c r="C3" s="75"/>
      <c r="D3" s="75"/>
      <c r="E3" s="21"/>
      <c r="F3" s="21"/>
      <c r="G3" s="75"/>
      <c r="H3" s="75"/>
      <c r="I3" s="75"/>
      <c r="J3" s="21"/>
      <c r="K3" s="21"/>
      <c r="L3" s="75"/>
      <c r="M3" s="75"/>
      <c r="N3" s="75"/>
      <c r="O3" s="21"/>
      <c r="P3" s="21"/>
      <c r="Q3" s="75"/>
      <c r="R3" s="75"/>
      <c r="S3" s="75"/>
      <c r="T3" s="21" t="s">
        <v>300</v>
      </c>
      <c r="V3" s="22" t="s">
        <v>2</v>
      </c>
    </row>
    <row r="4" spans="1:22" ht="12.75" customHeight="1">
      <c r="A4" s="13" t="s">
        <v>584</v>
      </c>
      <c r="B4" s="75"/>
      <c r="C4" s="75"/>
      <c r="D4" s="75"/>
      <c r="G4" s="75"/>
      <c r="H4" s="75"/>
      <c r="I4" s="75"/>
      <c r="L4" s="75"/>
      <c r="M4" s="75"/>
      <c r="N4" s="75"/>
      <c r="Q4" s="75"/>
      <c r="R4" s="75"/>
      <c r="S4" s="75"/>
    </row>
    <row r="5" spans="1:22" ht="12.75" customHeight="1">
      <c r="A5" s="13" t="s">
        <v>33</v>
      </c>
      <c r="B5" s="75"/>
      <c r="C5" s="75"/>
      <c r="D5" s="75"/>
      <c r="E5" s="75"/>
      <c r="F5" s="75"/>
      <c r="G5" s="75"/>
      <c r="H5" s="75"/>
      <c r="I5" s="75"/>
      <c r="J5" s="75"/>
      <c r="K5" s="75"/>
      <c r="L5" s="75"/>
      <c r="M5" s="75"/>
      <c r="N5" s="75"/>
      <c r="O5" s="75"/>
      <c r="P5" s="75"/>
      <c r="Q5" s="75"/>
      <c r="R5" s="75"/>
      <c r="S5" s="75"/>
      <c r="T5" s="75"/>
    </row>
    <row r="6" spans="1:22" ht="12.75" customHeight="1">
      <c r="A6" s="13" t="s">
        <v>251</v>
      </c>
      <c r="B6" s="181"/>
      <c r="C6" s="107"/>
      <c r="D6" s="75"/>
      <c r="E6" s="75"/>
      <c r="F6" s="75"/>
      <c r="G6" s="75"/>
      <c r="H6" s="107"/>
      <c r="I6" s="75"/>
      <c r="J6" s="75"/>
      <c r="K6" s="75"/>
      <c r="L6" s="75"/>
      <c r="M6" s="107"/>
      <c r="N6" s="75"/>
      <c r="O6" s="75"/>
      <c r="P6" s="75"/>
      <c r="Q6" s="75"/>
      <c r="R6" s="107"/>
      <c r="S6" s="75"/>
      <c r="T6" s="75"/>
    </row>
    <row r="7" spans="1:22" ht="4.5" customHeight="1">
      <c r="A7" s="38"/>
      <c r="B7" s="10"/>
      <c r="C7" s="10"/>
      <c r="D7" s="108"/>
      <c r="E7" s="23"/>
      <c r="F7" s="23"/>
      <c r="G7" s="10"/>
      <c r="H7" s="10"/>
      <c r="I7" s="108"/>
      <c r="J7" s="23"/>
      <c r="K7" s="23"/>
      <c r="L7" s="10"/>
      <c r="M7" s="10"/>
      <c r="N7" s="108"/>
      <c r="O7" s="23"/>
      <c r="P7" s="23"/>
      <c r="Q7" s="10"/>
      <c r="R7" s="10"/>
      <c r="S7" s="108"/>
      <c r="T7" s="23"/>
    </row>
    <row r="8" spans="1:22" ht="30" customHeight="1">
      <c r="A8" s="185" t="s">
        <v>34</v>
      </c>
      <c r="B8" s="187" t="s">
        <v>141</v>
      </c>
      <c r="C8" s="33"/>
      <c r="D8" s="189" t="s">
        <v>69</v>
      </c>
      <c r="E8" s="189"/>
      <c r="F8" s="36"/>
      <c r="G8" s="187" t="s">
        <v>142</v>
      </c>
      <c r="H8" s="33"/>
      <c r="I8" s="189" t="s">
        <v>69</v>
      </c>
      <c r="J8" s="189"/>
      <c r="K8" s="36"/>
      <c r="L8" s="187" t="s">
        <v>143</v>
      </c>
      <c r="M8" s="33"/>
      <c r="N8" s="189" t="s">
        <v>69</v>
      </c>
      <c r="O8" s="189"/>
      <c r="P8" s="36"/>
      <c r="Q8" s="187" t="s">
        <v>144</v>
      </c>
      <c r="R8" s="33"/>
      <c r="S8" s="189" t="s">
        <v>69</v>
      </c>
      <c r="T8" s="189"/>
    </row>
    <row r="9" spans="1:22" ht="15" customHeight="1">
      <c r="A9" s="186"/>
      <c r="B9" s="188"/>
      <c r="C9" s="34"/>
      <c r="D9" s="34" t="s">
        <v>4</v>
      </c>
      <c r="E9" s="79" t="s">
        <v>5</v>
      </c>
      <c r="F9" s="79"/>
      <c r="G9" s="188"/>
      <c r="H9" s="34"/>
      <c r="I9" s="34" t="s">
        <v>4</v>
      </c>
      <c r="J9" s="79" t="s">
        <v>5</v>
      </c>
      <c r="K9" s="79"/>
      <c r="L9" s="188"/>
      <c r="M9" s="34"/>
      <c r="N9" s="34" t="s">
        <v>4</v>
      </c>
      <c r="O9" s="79" t="s">
        <v>5</v>
      </c>
      <c r="P9" s="79"/>
      <c r="Q9" s="188"/>
      <c r="R9" s="34"/>
      <c r="S9" s="34" t="s">
        <v>4</v>
      </c>
      <c r="T9" s="79" t="s">
        <v>5</v>
      </c>
    </row>
    <row r="10" spans="1:22" ht="4.5" customHeight="1">
      <c r="A10" s="31"/>
      <c r="B10" s="16"/>
      <c r="C10" s="16"/>
      <c r="D10" s="19"/>
      <c r="E10" s="41"/>
      <c r="F10" s="41"/>
      <c r="G10" s="16"/>
      <c r="H10" s="16"/>
      <c r="I10" s="19"/>
      <c r="J10" s="41"/>
      <c r="K10" s="41"/>
      <c r="L10" s="16"/>
      <c r="M10" s="16"/>
      <c r="N10" s="19"/>
      <c r="O10" s="41"/>
      <c r="P10" s="41"/>
      <c r="Q10" s="16"/>
      <c r="R10" s="16"/>
      <c r="S10" s="19"/>
      <c r="T10" s="41"/>
    </row>
    <row r="11" spans="1:22" ht="12.75" customHeight="1">
      <c r="A11" s="155" t="s">
        <v>74</v>
      </c>
      <c r="B11" s="156">
        <v>4210294</v>
      </c>
      <c r="C11" s="157"/>
      <c r="D11" s="157"/>
      <c r="E11" s="157"/>
      <c r="F11" s="157"/>
      <c r="G11" s="156">
        <v>20204889</v>
      </c>
      <c r="H11" s="157"/>
      <c r="I11" s="157"/>
      <c r="J11" s="157"/>
      <c r="K11" s="157"/>
      <c r="L11" s="156">
        <v>49822830</v>
      </c>
      <c r="M11" s="157"/>
      <c r="N11" s="157"/>
      <c r="O11" s="157"/>
      <c r="P11" s="157"/>
      <c r="Q11" s="156">
        <v>18731844</v>
      </c>
      <c r="R11" s="157"/>
      <c r="S11" s="157"/>
      <c r="T11" s="157"/>
    </row>
    <row r="12" spans="1:22" ht="12.75" customHeight="1">
      <c r="A12" s="158" t="s">
        <v>216</v>
      </c>
      <c r="B12" s="157">
        <v>4210294</v>
      </c>
      <c r="C12" s="157"/>
      <c r="D12" s="157">
        <v>3221711</v>
      </c>
      <c r="E12" s="159">
        <v>76.519858233177999</v>
      </c>
      <c r="F12" s="157"/>
      <c r="G12" s="157">
        <v>20204889</v>
      </c>
      <c r="H12" s="157"/>
      <c r="I12" s="157">
        <v>15452696</v>
      </c>
      <c r="J12" s="159">
        <v>76.479984621543807</v>
      </c>
      <c r="K12" s="157"/>
      <c r="L12" s="157">
        <v>49822830</v>
      </c>
      <c r="M12" s="157"/>
      <c r="N12" s="157">
        <v>36782169</v>
      </c>
      <c r="O12" s="159">
        <v>73.825932810320097</v>
      </c>
      <c r="P12" s="157"/>
      <c r="Q12" s="157">
        <v>18731844</v>
      </c>
      <c r="R12" s="157"/>
      <c r="S12" s="157">
        <v>10818173</v>
      </c>
      <c r="T12" s="159">
        <v>57.752845902410897</v>
      </c>
    </row>
    <row r="13" spans="1:22" ht="12.75" customHeight="1">
      <c r="A13" s="179" t="s">
        <v>217</v>
      </c>
      <c r="B13" s="157">
        <v>4205145</v>
      </c>
      <c r="C13" s="157"/>
      <c r="D13" s="157">
        <v>2970356</v>
      </c>
      <c r="E13" s="159">
        <v>70.636232519925002</v>
      </c>
      <c r="F13" s="157"/>
      <c r="G13" s="157">
        <v>20166188</v>
      </c>
      <c r="H13" s="157"/>
      <c r="I13" s="157">
        <v>14309844</v>
      </c>
      <c r="J13" s="159">
        <v>70.959588396180806</v>
      </c>
      <c r="K13" s="157"/>
      <c r="L13" s="157">
        <v>49694551</v>
      </c>
      <c r="M13" s="157"/>
      <c r="N13" s="157">
        <v>34271594</v>
      </c>
      <c r="O13" s="159">
        <v>68.964490694361999</v>
      </c>
      <c r="P13" s="157"/>
      <c r="Q13" s="157">
        <v>18136527</v>
      </c>
      <c r="R13" s="157"/>
      <c r="S13" s="157">
        <v>9979752</v>
      </c>
      <c r="T13" s="159">
        <v>55.025705858679601</v>
      </c>
    </row>
    <row r="14" spans="1:22" ht="12.75" customHeight="1">
      <c r="A14" s="179" t="s">
        <v>218</v>
      </c>
      <c r="B14" s="157">
        <v>4206179</v>
      </c>
      <c r="C14" s="157"/>
      <c r="D14" s="157">
        <v>2296052</v>
      </c>
      <c r="E14" s="159">
        <v>54.587596010535897</v>
      </c>
      <c r="F14" s="157"/>
      <c r="G14" s="157">
        <v>20183437</v>
      </c>
      <c r="H14" s="157"/>
      <c r="I14" s="157">
        <v>11216402</v>
      </c>
      <c r="J14" s="159">
        <v>55.572309116628603</v>
      </c>
      <c r="K14" s="157"/>
      <c r="L14" s="157">
        <v>49748136</v>
      </c>
      <c r="M14" s="157"/>
      <c r="N14" s="157">
        <v>26091987</v>
      </c>
      <c r="O14" s="159">
        <v>52.448170118373902</v>
      </c>
      <c r="P14" s="157"/>
      <c r="Q14" s="157">
        <v>18264710</v>
      </c>
      <c r="R14" s="157"/>
      <c r="S14" s="157">
        <v>6870511</v>
      </c>
      <c r="T14" s="159">
        <v>37.616315835291097</v>
      </c>
    </row>
    <row r="15" spans="1:22" ht="12.75" customHeight="1">
      <c r="A15" s="179" t="s">
        <v>219</v>
      </c>
      <c r="B15" s="157">
        <v>4204661</v>
      </c>
      <c r="C15" s="157"/>
      <c r="D15" s="157">
        <v>1916693</v>
      </c>
      <c r="E15" s="159">
        <v>45.584959167932901</v>
      </c>
      <c r="F15" s="157"/>
      <c r="G15" s="157">
        <v>20167658</v>
      </c>
      <c r="H15" s="157"/>
      <c r="I15" s="157">
        <v>8869433</v>
      </c>
      <c r="J15" s="159">
        <v>43.9784976520328</v>
      </c>
      <c r="K15" s="157"/>
      <c r="L15" s="157">
        <v>49710827</v>
      </c>
      <c r="M15" s="157"/>
      <c r="N15" s="157">
        <v>21817381</v>
      </c>
      <c r="O15" s="159">
        <v>43.888589904167198</v>
      </c>
      <c r="P15" s="157"/>
      <c r="Q15" s="157">
        <v>18317307</v>
      </c>
      <c r="R15" s="157"/>
      <c r="S15" s="157">
        <v>5849387</v>
      </c>
      <c r="T15" s="159">
        <v>31.933662519277501</v>
      </c>
    </row>
    <row r="16" spans="1:22" ht="12.75" customHeight="1">
      <c r="A16" s="158" t="s">
        <v>220</v>
      </c>
      <c r="B16" s="157">
        <v>4210294</v>
      </c>
      <c r="C16" s="157"/>
      <c r="D16" s="157">
        <v>965940</v>
      </c>
      <c r="E16" s="159">
        <v>22.942340843656002</v>
      </c>
      <c r="F16" s="157"/>
      <c r="G16" s="157">
        <v>20204889</v>
      </c>
      <c r="H16" s="157"/>
      <c r="I16" s="157">
        <v>4614559</v>
      </c>
      <c r="J16" s="159">
        <v>22.838823811405199</v>
      </c>
      <c r="K16" s="157"/>
      <c r="L16" s="157">
        <v>49822830</v>
      </c>
      <c r="M16" s="157"/>
      <c r="N16" s="157">
        <v>12458793</v>
      </c>
      <c r="O16" s="159">
        <v>25.006192944077998</v>
      </c>
      <c r="P16" s="157"/>
      <c r="Q16" s="157">
        <v>18731844</v>
      </c>
      <c r="R16" s="157"/>
      <c r="S16" s="157">
        <v>7518674</v>
      </c>
      <c r="T16" s="159">
        <v>40.1384615417468</v>
      </c>
    </row>
    <row r="17" spans="1:20" ht="12.75" customHeight="1">
      <c r="A17" s="158" t="s">
        <v>129</v>
      </c>
      <c r="B17" s="157">
        <v>4210294</v>
      </c>
      <c r="C17" s="157"/>
      <c r="D17" s="160">
        <v>22643</v>
      </c>
      <c r="E17" s="161">
        <v>0.53780092316593597</v>
      </c>
      <c r="F17" s="157"/>
      <c r="G17" s="157">
        <v>20204889</v>
      </c>
      <c r="H17" s="157"/>
      <c r="I17" s="157">
        <v>137634</v>
      </c>
      <c r="J17" s="159">
        <v>0.68119156705092498</v>
      </c>
      <c r="K17" s="157"/>
      <c r="L17" s="157">
        <v>49822830</v>
      </c>
      <c r="M17" s="157"/>
      <c r="N17" s="157">
        <v>581868</v>
      </c>
      <c r="O17" s="159">
        <v>1.16787424560187</v>
      </c>
      <c r="P17" s="157"/>
      <c r="Q17" s="157">
        <v>18731844</v>
      </c>
      <c r="R17" s="157"/>
      <c r="S17" s="157">
        <v>394997</v>
      </c>
      <c r="T17" s="159">
        <v>2.1086925558423402</v>
      </c>
    </row>
    <row r="18" spans="1:20" ht="4.5" customHeight="1">
      <c r="A18" s="157"/>
      <c r="B18" s="157"/>
      <c r="C18" s="157"/>
      <c r="D18" s="157"/>
      <c r="E18" s="157"/>
      <c r="F18" s="157"/>
      <c r="G18" s="157"/>
      <c r="H18" s="157"/>
      <c r="I18" s="157"/>
      <c r="J18" s="157"/>
      <c r="K18" s="157"/>
      <c r="L18" s="157"/>
      <c r="M18" s="157"/>
      <c r="N18" s="157"/>
      <c r="O18" s="157"/>
      <c r="P18" s="157"/>
      <c r="Q18" s="157"/>
      <c r="R18" s="157"/>
      <c r="S18" s="157"/>
      <c r="T18" s="157"/>
    </row>
    <row r="19" spans="1:20" ht="12.75" customHeight="1">
      <c r="A19" s="155" t="s">
        <v>88</v>
      </c>
      <c r="B19" s="156">
        <v>65604</v>
      </c>
      <c r="C19" s="157"/>
      <c r="D19" s="157"/>
      <c r="E19" s="157"/>
      <c r="F19" s="157"/>
      <c r="G19" s="156">
        <v>243675</v>
      </c>
      <c r="H19" s="157"/>
      <c r="I19" s="157"/>
      <c r="J19" s="157"/>
      <c r="K19" s="157"/>
      <c r="L19" s="156">
        <v>548081</v>
      </c>
      <c r="M19" s="157"/>
      <c r="N19" s="157"/>
      <c r="O19" s="157"/>
      <c r="P19" s="157"/>
      <c r="Q19" s="156">
        <v>172749</v>
      </c>
      <c r="R19" s="157"/>
      <c r="S19" s="157"/>
      <c r="T19" s="157"/>
    </row>
    <row r="20" spans="1:20" ht="12.75" customHeight="1">
      <c r="A20" s="158" t="s">
        <v>216</v>
      </c>
      <c r="B20" s="157">
        <v>65604</v>
      </c>
      <c r="C20" s="157"/>
      <c r="D20" s="157">
        <v>46036</v>
      </c>
      <c r="E20" s="159">
        <v>70.172550454240593</v>
      </c>
      <c r="F20" s="157"/>
      <c r="G20" s="157">
        <v>243675</v>
      </c>
      <c r="H20" s="157"/>
      <c r="I20" s="157">
        <v>183856</v>
      </c>
      <c r="J20" s="159">
        <v>75.451318354365497</v>
      </c>
      <c r="K20" s="157"/>
      <c r="L20" s="157">
        <v>548081</v>
      </c>
      <c r="M20" s="157"/>
      <c r="N20" s="157">
        <v>401432</v>
      </c>
      <c r="O20" s="159">
        <v>73.243188506808295</v>
      </c>
      <c r="P20" s="157"/>
      <c r="Q20" s="157">
        <v>172749</v>
      </c>
      <c r="R20" s="157"/>
      <c r="S20" s="157">
        <v>96187</v>
      </c>
      <c r="T20" s="159">
        <v>55.680206542440203</v>
      </c>
    </row>
    <row r="21" spans="1:20" ht="12.75" customHeight="1">
      <c r="A21" s="179" t="s">
        <v>217</v>
      </c>
      <c r="B21" s="157">
        <v>65604</v>
      </c>
      <c r="C21" s="157"/>
      <c r="D21" s="157">
        <v>42644</v>
      </c>
      <c r="E21" s="159">
        <v>65.002134016218506</v>
      </c>
      <c r="F21" s="157"/>
      <c r="G21" s="157">
        <v>243675</v>
      </c>
      <c r="H21" s="157"/>
      <c r="I21" s="157">
        <v>170493</v>
      </c>
      <c r="J21" s="159">
        <v>69.967374576792906</v>
      </c>
      <c r="K21" s="157"/>
      <c r="L21" s="157">
        <v>547486</v>
      </c>
      <c r="M21" s="157"/>
      <c r="N21" s="157">
        <v>367557</v>
      </c>
      <c r="O21" s="159">
        <v>67.135415334821303</v>
      </c>
      <c r="P21" s="157"/>
      <c r="Q21" s="157">
        <v>162251</v>
      </c>
      <c r="R21" s="157"/>
      <c r="S21" s="157">
        <v>86229</v>
      </c>
      <c r="T21" s="159">
        <v>53.145435159105297</v>
      </c>
    </row>
    <row r="22" spans="1:20" ht="12.75" customHeight="1">
      <c r="A22" s="179" t="s">
        <v>218</v>
      </c>
      <c r="B22" s="157">
        <v>65604</v>
      </c>
      <c r="C22" s="157"/>
      <c r="D22" s="160">
        <v>28166</v>
      </c>
      <c r="E22" s="161">
        <v>42.933357722090101</v>
      </c>
      <c r="F22" s="157"/>
      <c r="G22" s="157">
        <v>243675</v>
      </c>
      <c r="H22" s="157"/>
      <c r="I22" s="157">
        <v>118838</v>
      </c>
      <c r="J22" s="159">
        <v>48.769057145788402</v>
      </c>
      <c r="K22" s="157"/>
      <c r="L22" s="157">
        <v>547199</v>
      </c>
      <c r="M22" s="157"/>
      <c r="N22" s="157">
        <v>269570</v>
      </c>
      <c r="O22" s="159">
        <v>49.263613420346203</v>
      </c>
      <c r="P22" s="157"/>
      <c r="Q22" s="157">
        <v>164648</v>
      </c>
      <c r="R22" s="157"/>
      <c r="S22" s="157">
        <v>58483</v>
      </c>
      <c r="T22" s="159">
        <v>35.520018463631502</v>
      </c>
    </row>
    <row r="23" spans="1:20" ht="12.75" customHeight="1">
      <c r="A23" s="179" t="s">
        <v>219</v>
      </c>
      <c r="B23" s="157">
        <v>64658</v>
      </c>
      <c r="C23" s="157"/>
      <c r="D23" s="160">
        <v>20909</v>
      </c>
      <c r="E23" s="161">
        <v>32.337839091837097</v>
      </c>
      <c r="F23" s="157"/>
      <c r="G23" s="157">
        <v>243675</v>
      </c>
      <c r="H23" s="157"/>
      <c r="I23" s="157">
        <v>79594</v>
      </c>
      <c r="J23" s="159">
        <v>32.663999179234601</v>
      </c>
      <c r="K23" s="157"/>
      <c r="L23" s="157">
        <v>545711</v>
      </c>
      <c r="M23" s="157"/>
      <c r="N23" s="157">
        <v>192724</v>
      </c>
      <c r="O23" s="159">
        <v>35.316128866744499</v>
      </c>
      <c r="P23" s="157"/>
      <c r="Q23" s="157">
        <v>164748</v>
      </c>
      <c r="R23" s="157"/>
      <c r="S23" s="157">
        <v>41738</v>
      </c>
      <c r="T23" s="159">
        <v>25.334450190594101</v>
      </c>
    </row>
    <row r="24" spans="1:20" ht="12.75" customHeight="1">
      <c r="A24" s="158" t="s">
        <v>220</v>
      </c>
      <c r="B24" s="157">
        <v>65604</v>
      </c>
      <c r="C24" s="157"/>
      <c r="D24" s="160">
        <v>18954</v>
      </c>
      <c r="E24" s="161">
        <v>28.891531004207099</v>
      </c>
      <c r="F24" s="157"/>
      <c r="G24" s="157">
        <v>243675</v>
      </c>
      <c r="H24" s="157"/>
      <c r="I24" s="157">
        <v>59819</v>
      </c>
      <c r="J24" s="159">
        <v>24.548681645634598</v>
      </c>
      <c r="K24" s="157"/>
      <c r="L24" s="157">
        <v>548081</v>
      </c>
      <c r="M24" s="157"/>
      <c r="N24" s="157">
        <v>141837</v>
      </c>
      <c r="O24" s="159">
        <v>25.878839076705798</v>
      </c>
      <c r="P24" s="157"/>
      <c r="Q24" s="157">
        <v>172749</v>
      </c>
      <c r="R24" s="157"/>
      <c r="S24" s="157">
        <v>73848</v>
      </c>
      <c r="T24" s="159">
        <v>42.748727923171799</v>
      </c>
    </row>
    <row r="25" spans="1:20" ht="12.75" customHeight="1">
      <c r="A25" s="158" t="s">
        <v>129</v>
      </c>
      <c r="B25" s="157">
        <v>65604</v>
      </c>
      <c r="C25" s="157"/>
      <c r="D25" s="162">
        <v>614</v>
      </c>
      <c r="E25" s="163">
        <v>0.935918541552344</v>
      </c>
      <c r="F25" s="157"/>
      <c r="G25" s="157">
        <v>243675</v>
      </c>
      <c r="H25" s="157"/>
      <c r="I25" s="157" t="s">
        <v>465</v>
      </c>
      <c r="J25" s="159" t="s">
        <v>466</v>
      </c>
      <c r="K25" s="157"/>
      <c r="L25" s="157">
        <v>548081</v>
      </c>
      <c r="M25" s="157"/>
      <c r="N25" s="162">
        <v>4812</v>
      </c>
      <c r="O25" s="163">
        <v>0.87797241648588398</v>
      </c>
      <c r="P25" s="157"/>
      <c r="Q25" s="157">
        <v>172749</v>
      </c>
      <c r="R25" s="157"/>
      <c r="S25" s="162">
        <v>2714</v>
      </c>
      <c r="T25" s="163">
        <v>1.57106553438804</v>
      </c>
    </row>
    <row r="26" spans="1:20" ht="4.5" customHeight="1">
      <c r="A26" s="157"/>
      <c r="B26" s="157"/>
      <c r="C26" s="157"/>
      <c r="D26" s="157"/>
      <c r="E26" s="157"/>
      <c r="F26" s="157"/>
      <c r="G26" s="157"/>
      <c r="H26" s="157"/>
      <c r="I26" s="157"/>
      <c r="J26" s="157"/>
      <c r="K26" s="157"/>
      <c r="L26" s="157"/>
      <c r="M26" s="157"/>
      <c r="N26" s="157"/>
      <c r="O26" s="157"/>
      <c r="P26" s="157"/>
      <c r="Q26" s="157"/>
      <c r="R26" s="157"/>
      <c r="S26" s="157"/>
      <c r="T26" s="157"/>
    </row>
    <row r="27" spans="1:20" ht="12.75" customHeight="1">
      <c r="A27" s="155" t="s">
        <v>89</v>
      </c>
      <c r="B27" s="156">
        <v>115706</v>
      </c>
      <c r="C27" s="157"/>
      <c r="D27" s="157"/>
      <c r="E27" s="157"/>
      <c r="F27" s="157"/>
      <c r="G27" s="156">
        <v>674607</v>
      </c>
      <c r="H27" s="157"/>
      <c r="I27" s="157"/>
      <c r="J27" s="157"/>
      <c r="K27" s="157"/>
      <c r="L27" s="156">
        <v>1524480</v>
      </c>
      <c r="M27" s="157"/>
      <c r="N27" s="157"/>
      <c r="O27" s="157"/>
      <c r="P27" s="157"/>
      <c r="Q27" s="156">
        <v>495604</v>
      </c>
      <c r="R27" s="157"/>
      <c r="S27" s="157"/>
      <c r="T27" s="157"/>
    </row>
    <row r="28" spans="1:20" ht="12.75" customHeight="1">
      <c r="A28" s="158" t="s">
        <v>216</v>
      </c>
      <c r="B28" s="157">
        <v>115706</v>
      </c>
      <c r="C28" s="157"/>
      <c r="D28" s="157">
        <v>88026</v>
      </c>
      <c r="E28" s="159">
        <v>76.077299362176504</v>
      </c>
      <c r="F28" s="157"/>
      <c r="G28" s="157">
        <v>674607</v>
      </c>
      <c r="H28" s="157"/>
      <c r="I28" s="157">
        <v>502053</v>
      </c>
      <c r="J28" s="159">
        <v>74.421552103669299</v>
      </c>
      <c r="K28" s="157"/>
      <c r="L28" s="157">
        <v>1524480</v>
      </c>
      <c r="M28" s="157"/>
      <c r="N28" s="157">
        <v>1121705</v>
      </c>
      <c r="O28" s="159">
        <v>73.579515638119204</v>
      </c>
      <c r="P28" s="157"/>
      <c r="Q28" s="157">
        <v>495604</v>
      </c>
      <c r="R28" s="157"/>
      <c r="S28" s="157">
        <v>285201</v>
      </c>
      <c r="T28" s="159">
        <v>57.546145713109702</v>
      </c>
    </row>
    <row r="29" spans="1:20" ht="12.75" customHeight="1">
      <c r="A29" s="179" t="s">
        <v>217</v>
      </c>
      <c r="B29" s="157">
        <v>115706</v>
      </c>
      <c r="C29" s="157"/>
      <c r="D29" s="157">
        <v>86115</v>
      </c>
      <c r="E29" s="159">
        <v>74.425699617997296</v>
      </c>
      <c r="F29" s="157"/>
      <c r="G29" s="157">
        <v>673694</v>
      </c>
      <c r="H29" s="157"/>
      <c r="I29" s="157">
        <v>469174</v>
      </c>
      <c r="J29" s="159">
        <v>69.642003639634595</v>
      </c>
      <c r="K29" s="157"/>
      <c r="L29" s="157">
        <v>1518514</v>
      </c>
      <c r="M29" s="157"/>
      <c r="N29" s="157">
        <v>1067820</v>
      </c>
      <c r="O29" s="159">
        <v>70.320062903601794</v>
      </c>
      <c r="P29" s="157"/>
      <c r="Q29" s="157">
        <v>484826</v>
      </c>
      <c r="R29" s="157"/>
      <c r="S29" s="157">
        <v>270540</v>
      </c>
      <c r="T29" s="159">
        <v>55.801462792837</v>
      </c>
    </row>
    <row r="30" spans="1:20" ht="12.75" customHeight="1">
      <c r="A30" s="179" t="s">
        <v>218</v>
      </c>
      <c r="B30" s="157">
        <v>115706</v>
      </c>
      <c r="C30" s="157"/>
      <c r="D30" s="160">
        <v>62462</v>
      </c>
      <c r="E30" s="159">
        <v>53.983371648834101</v>
      </c>
      <c r="F30" s="157"/>
      <c r="G30" s="157">
        <v>674607</v>
      </c>
      <c r="H30" s="157"/>
      <c r="I30" s="157">
        <v>352297</v>
      </c>
      <c r="J30" s="159">
        <v>52.222553279168501</v>
      </c>
      <c r="K30" s="157"/>
      <c r="L30" s="157">
        <v>1524480</v>
      </c>
      <c r="M30" s="157"/>
      <c r="N30" s="157">
        <v>771212</v>
      </c>
      <c r="O30" s="159">
        <v>50.588528547439097</v>
      </c>
      <c r="P30" s="157"/>
      <c r="Q30" s="157">
        <v>483105</v>
      </c>
      <c r="R30" s="157"/>
      <c r="S30" s="157">
        <v>185107</v>
      </c>
      <c r="T30" s="159">
        <v>38.316101054636199</v>
      </c>
    </row>
    <row r="31" spans="1:20" ht="12.75" customHeight="1">
      <c r="A31" s="179" t="s">
        <v>219</v>
      </c>
      <c r="B31" s="157">
        <v>114453</v>
      </c>
      <c r="C31" s="157"/>
      <c r="D31" s="160">
        <v>47461</v>
      </c>
      <c r="E31" s="161">
        <v>41.4676766882476</v>
      </c>
      <c r="F31" s="157"/>
      <c r="G31" s="157">
        <v>674607</v>
      </c>
      <c r="H31" s="157"/>
      <c r="I31" s="157">
        <v>277468</v>
      </c>
      <c r="J31" s="159">
        <v>41.130317355141599</v>
      </c>
      <c r="K31" s="157"/>
      <c r="L31" s="157">
        <v>1521550</v>
      </c>
      <c r="M31" s="157"/>
      <c r="N31" s="157">
        <v>670918</v>
      </c>
      <c r="O31" s="159">
        <v>44.094377444053798</v>
      </c>
      <c r="P31" s="157"/>
      <c r="Q31" s="157">
        <v>487823</v>
      </c>
      <c r="R31" s="157"/>
      <c r="S31" s="157">
        <v>147775</v>
      </c>
      <c r="T31" s="159">
        <v>30.292749624351501</v>
      </c>
    </row>
    <row r="32" spans="1:20" ht="12.75" customHeight="1">
      <c r="A32" s="158" t="s">
        <v>220</v>
      </c>
      <c r="B32" s="157">
        <v>115706</v>
      </c>
      <c r="C32" s="157"/>
      <c r="D32" s="160">
        <v>26427</v>
      </c>
      <c r="E32" s="161">
        <v>22.839783589442199</v>
      </c>
      <c r="F32" s="157"/>
      <c r="G32" s="157">
        <v>674607</v>
      </c>
      <c r="H32" s="157"/>
      <c r="I32" s="157">
        <v>170055</v>
      </c>
      <c r="J32" s="159">
        <v>25.208009996931501</v>
      </c>
      <c r="K32" s="157"/>
      <c r="L32" s="157">
        <v>1524480</v>
      </c>
      <c r="M32" s="157"/>
      <c r="N32" s="157">
        <v>380286</v>
      </c>
      <c r="O32" s="159">
        <v>24.945292821158699</v>
      </c>
      <c r="P32" s="157"/>
      <c r="Q32" s="157">
        <v>495604</v>
      </c>
      <c r="R32" s="157"/>
      <c r="S32" s="157">
        <v>191216</v>
      </c>
      <c r="T32" s="159">
        <v>38.582416606807001</v>
      </c>
    </row>
    <row r="33" spans="1:20" ht="12.75" customHeight="1">
      <c r="A33" s="158" t="s">
        <v>129</v>
      </c>
      <c r="B33" s="157">
        <v>115706</v>
      </c>
      <c r="C33" s="157"/>
      <c r="D33" s="162">
        <v>1253</v>
      </c>
      <c r="E33" s="163">
        <v>1.08291704838124</v>
      </c>
      <c r="F33" s="157"/>
      <c r="G33" s="157">
        <v>674607</v>
      </c>
      <c r="H33" s="157"/>
      <c r="I33" s="162">
        <v>2499</v>
      </c>
      <c r="J33" s="163">
        <v>0.37043789939920602</v>
      </c>
      <c r="K33" s="157"/>
      <c r="L33" s="157">
        <v>1524480</v>
      </c>
      <c r="M33" s="157"/>
      <c r="N33" s="160">
        <v>22489</v>
      </c>
      <c r="O33" s="161">
        <v>1.4751915407220799</v>
      </c>
      <c r="P33" s="157"/>
      <c r="Q33" s="157">
        <v>495604</v>
      </c>
      <c r="R33" s="157"/>
      <c r="S33" s="162">
        <v>19187</v>
      </c>
      <c r="T33" s="163">
        <v>3.8714376800832899</v>
      </c>
    </row>
    <row r="34" spans="1:20" ht="4.5" customHeight="1">
      <c r="A34" s="157"/>
      <c r="B34" s="157"/>
      <c r="C34" s="157"/>
      <c r="D34" s="157"/>
      <c r="E34" s="157"/>
      <c r="F34" s="157"/>
      <c r="G34" s="157"/>
      <c r="H34" s="157"/>
      <c r="I34" s="157"/>
      <c r="J34" s="157"/>
      <c r="K34" s="157"/>
      <c r="L34" s="157"/>
      <c r="M34" s="157"/>
      <c r="N34" s="157"/>
      <c r="O34" s="157"/>
      <c r="P34" s="157"/>
      <c r="Q34" s="157"/>
      <c r="R34" s="157"/>
      <c r="S34" s="157"/>
      <c r="T34" s="157"/>
    </row>
    <row r="35" spans="1:20" ht="12.75" customHeight="1">
      <c r="A35" s="155" t="s">
        <v>90</v>
      </c>
      <c r="B35" s="156">
        <v>21352</v>
      </c>
      <c r="C35" s="157"/>
      <c r="D35" s="157"/>
      <c r="E35" s="157"/>
      <c r="F35" s="157"/>
      <c r="G35" s="156">
        <v>145548</v>
      </c>
      <c r="H35" s="157"/>
      <c r="I35" s="157"/>
      <c r="J35" s="157"/>
      <c r="K35" s="157"/>
      <c r="L35" s="156">
        <v>352385</v>
      </c>
      <c r="M35" s="157"/>
      <c r="N35" s="157"/>
      <c r="O35" s="157"/>
      <c r="P35" s="157"/>
      <c r="Q35" s="156">
        <v>104736</v>
      </c>
      <c r="R35" s="157"/>
      <c r="S35" s="157"/>
      <c r="T35" s="157"/>
    </row>
    <row r="36" spans="1:20" ht="12.75" customHeight="1">
      <c r="A36" s="158" t="s">
        <v>216</v>
      </c>
      <c r="B36" s="157">
        <v>21352</v>
      </c>
      <c r="C36" s="157"/>
      <c r="D36" s="160">
        <v>12125</v>
      </c>
      <c r="E36" s="159">
        <v>56.786249531659799</v>
      </c>
      <c r="F36" s="157"/>
      <c r="G36" s="157">
        <v>145548</v>
      </c>
      <c r="H36" s="157"/>
      <c r="I36" s="157">
        <v>79971</v>
      </c>
      <c r="J36" s="159">
        <v>54.944760491384301</v>
      </c>
      <c r="K36" s="157"/>
      <c r="L36" s="157">
        <v>352385</v>
      </c>
      <c r="M36" s="157"/>
      <c r="N36" s="157">
        <v>156944</v>
      </c>
      <c r="O36" s="159">
        <v>44.537650581040602</v>
      </c>
      <c r="P36" s="157"/>
      <c r="Q36" s="157">
        <v>104736</v>
      </c>
      <c r="R36" s="157"/>
      <c r="S36" s="157">
        <v>36543</v>
      </c>
      <c r="T36" s="159">
        <v>34.890582034830402</v>
      </c>
    </row>
    <row r="37" spans="1:20" ht="12.75" customHeight="1">
      <c r="A37" s="179" t="s">
        <v>217</v>
      </c>
      <c r="B37" s="157">
        <v>21352</v>
      </c>
      <c r="C37" s="157"/>
      <c r="D37" s="160">
        <v>10673</v>
      </c>
      <c r="E37" s="159">
        <v>49.985949793930303</v>
      </c>
      <c r="F37" s="157"/>
      <c r="G37" s="157">
        <v>145288</v>
      </c>
      <c r="H37" s="157"/>
      <c r="I37" s="157">
        <v>67904</v>
      </c>
      <c r="J37" s="159">
        <v>46.737514454049901</v>
      </c>
      <c r="K37" s="157"/>
      <c r="L37" s="157">
        <v>351179</v>
      </c>
      <c r="M37" s="157"/>
      <c r="N37" s="157">
        <v>125984</v>
      </c>
      <c r="O37" s="159">
        <v>35.874582477881702</v>
      </c>
      <c r="P37" s="157"/>
      <c r="Q37" s="157">
        <v>102399</v>
      </c>
      <c r="R37" s="157"/>
      <c r="S37" s="157">
        <v>29789</v>
      </c>
      <c r="T37" s="159">
        <v>29.0911044053165</v>
      </c>
    </row>
    <row r="38" spans="1:20" ht="12.75" customHeight="1">
      <c r="A38" s="179" t="s">
        <v>218</v>
      </c>
      <c r="B38" s="157">
        <v>21352</v>
      </c>
      <c r="C38" s="157"/>
      <c r="D38" s="160">
        <v>6048</v>
      </c>
      <c r="E38" s="161">
        <v>28.325215436493099</v>
      </c>
      <c r="F38" s="157"/>
      <c r="G38" s="157">
        <v>145548</v>
      </c>
      <c r="H38" s="157"/>
      <c r="I38" s="157">
        <v>50262</v>
      </c>
      <c r="J38" s="159">
        <v>34.532937587600003</v>
      </c>
      <c r="K38" s="157"/>
      <c r="L38" s="157">
        <v>351179</v>
      </c>
      <c r="M38" s="157"/>
      <c r="N38" s="157">
        <v>93926</v>
      </c>
      <c r="O38" s="159">
        <v>26.745904510235501</v>
      </c>
      <c r="P38" s="157"/>
      <c r="Q38" s="157">
        <v>103165</v>
      </c>
      <c r="R38" s="157"/>
      <c r="S38" s="157">
        <v>16737</v>
      </c>
      <c r="T38" s="159">
        <v>16.223525420443</v>
      </c>
    </row>
    <row r="39" spans="1:20" ht="12.75" customHeight="1">
      <c r="A39" s="179" t="s">
        <v>219</v>
      </c>
      <c r="B39" s="157">
        <v>21352</v>
      </c>
      <c r="C39" s="157"/>
      <c r="D39" s="160">
        <v>5591</v>
      </c>
      <c r="E39" s="161">
        <v>26.184900711877098</v>
      </c>
      <c r="F39" s="157"/>
      <c r="G39" s="157">
        <v>145548</v>
      </c>
      <c r="H39" s="157"/>
      <c r="I39" s="157">
        <v>46545</v>
      </c>
      <c r="J39" s="159">
        <v>31.979140901970499</v>
      </c>
      <c r="K39" s="157"/>
      <c r="L39" s="157">
        <v>351519</v>
      </c>
      <c r="M39" s="157"/>
      <c r="N39" s="157">
        <v>94669</v>
      </c>
      <c r="O39" s="159">
        <v>26.931403423428002</v>
      </c>
      <c r="P39" s="157"/>
      <c r="Q39" s="157">
        <v>103260</v>
      </c>
      <c r="R39" s="157"/>
      <c r="S39" s="157">
        <v>19619</v>
      </c>
      <c r="T39" s="159">
        <v>18.9996126283169</v>
      </c>
    </row>
    <row r="40" spans="1:20" ht="12.75" customHeight="1">
      <c r="A40" s="158" t="s">
        <v>220</v>
      </c>
      <c r="B40" s="157">
        <v>21352</v>
      </c>
      <c r="C40" s="157"/>
      <c r="D40" s="160">
        <v>8707</v>
      </c>
      <c r="E40" s="161">
        <v>40.7783814162608</v>
      </c>
      <c r="F40" s="157"/>
      <c r="G40" s="157">
        <v>145548</v>
      </c>
      <c r="H40" s="157"/>
      <c r="I40" s="157">
        <v>64112</v>
      </c>
      <c r="J40" s="159">
        <v>44.048698711078103</v>
      </c>
      <c r="K40" s="157"/>
      <c r="L40" s="157">
        <v>352385</v>
      </c>
      <c r="M40" s="157"/>
      <c r="N40" s="157">
        <v>189237</v>
      </c>
      <c r="O40" s="159">
        <v>53.701775047178501</v>
      </c>
      <c r="P40" s="157"/>
      <c r="Q40" s="157">
        <v>104736</v>
      </c>
      <c r="R40" s="157"/>
      <c r="S40" s="157">
        <v>66317</v>
      </c>
      <c r="T40" s="159">
        <v>63.318247784906802</v>
      </c>
    </row>
    <row r="41" spans="1:20" ht="12.75" customHeight="1">
      <c r="A41" s="158" t="s">
        <v>129</v>
      </c>
      <c r="B41" s="157">
        <v>21352</v>
      </c>
      <c r="C41" s="157"/>
      <c r="D41" s="162">
        <v>520</v>
      </c>
      <c r="E41" s="163">
        <v>2.4353690520794302</v>
      </c>
      <c r="F41" s="157"/>
      <c r="G41" s="157">
        <v>145548</v>
      </c>
      <c r="H41" s="157"/>
      <c r="I41" s="162">
        <v>1465</v>
      </c>
      <c r="J41" s="163">
        <v>1.00654079753758</v>
      </c>
      <c r="K41" s="157"/>
      <c r="L41" s="157">
        <v>352385</v>
      </c>
      <c r="M41" s="157"/>
      <c r="N41" s="160">
        <v>6204</v>
      </c>
      <c r="O41" s="161">
        <v>1.76057437178086</v>
      </c>
      <c r="P41" s="157"/>
      <c r="Q41" s="157">
        <v>104736</v>
      </c>
      <c r="R41" s="157"/>
      <c r="S41" s="162">
        <v>1876</v>
      </c>
      <c r="T41" s="163">
        <v>1.79117018026276</v>
      </c>
    </row>
    <row r="42" spans="1:20" ht="4.5" customHeight="1">
      <c r="A42" s="157"/>
      <c r="B42" s="157"/>
      <c r="C42" s="157"/>
      <c r="D42" s="157"/>
      <c r="E42" s="157"/>
      <c r="F42" s="157"/>
      <c r="G42" s="157"/>
      <c r="H42" s="157"/>
      <c r="I42" s="157"/>
      <c r="J42" s="157"/>
      <c r="K42" s="157"/>
      <c r="L42" s="157"/>
      <c r="M42" s="157"/>
      <c r="N42" s="157"/>
      <c r="O42" s="157"/>
      <c r="P42" s="157"/>
      <c r="Q42" s="157"/>
      <c r="R42" s="157"/>
      <c r="S42" s="157"/>
      <c r="T42" s="157"/>
    </row>
    <row r="43" spans="1:20" ht="12.75" customHeight="1">
      <c r="A43" s="155" t="s">
        <v>91</v>
      </c>
      <c r="B43" s="156">
        <v>29779</v>
      </c>
      <c r="C43" s="157"/>
      <c r="D43" s="157"/>
      <c r="E43" s="157"/>
      <c r="F43" s="157"/>
      <c r="G43" s="156">
        <v>134046</v>
      </c>
      <c r="H43" s="157"/>
      <c r="I43" s="157"/>
      <c r="J43" s="157"/>
      <c r="K43" s="157"/>
      <c r="L43" s="156">
        <v>383804</v>
      </c>
      <c r="M43" s="157"/>
      <c r="N43" s="157"/>
      <c r="O43" s="157"/>
      <c r="P43" s="157"/>
      <c r="Q43" s="156">
        <v>123727</v>
      </c>
      <c r="R43" s="157"/>
      <c r="S43" s="157"/>
      <c r="T43" s="157"/>
    </row>
    <row r="44" spans="1:20" ht="12.75" customHeight="1">
      <c r="A44" s="158" t="s">
        <v>216</v>
      </c>
      <c r="B44" s="157">
        <v>29779</v>
      </c>
      <c r="C44" s="157"/>
      <c r="D44" s="157">
        <v>23259</v>
      </c>
      <c r="E44" s="159">
        <v>78.105376271869403</v>
      </c>
      <c r="F44" s="157"/>
      <c r="G44" s="157">
        <v>134046</v>
      </c>
      <c r="H44" s="157"/>
      <c r="I44" s="157">
        <v>101208</v>
      </c>
      <c r="J44" s="159">
        <v>75.502439461080499</v>
      </c>
      <c r="K44" s="157"/>
      <c r="L44" s="157">
        <v>383804</v>
      </c>
      <c r="M44" s="157"/>
      <c r="N44" s="157">
        <v>272025</v>
      </c>
      <c r="O44" s="159">
        <v>70.876020051901506</v>
      </c>
      <c r="P44" s="157"/>
      <c r="Q44" s="157">
        <v>123727</v>
      </c>
      <c r="R44" s="157"/>
      <c r="S44" s="157">
        <v>78242</v>
      </c>
      <c r="T44" s="159">
        <v>63.2376118389681</v>
      </c>
    </row>
    <row r="45" spans="1:20" ht="12.75" customHeight="1">
      <c r="A45" s="179" t="s">
        <v>217</v>
      </c>
      <c r="B45" s="157">
        <v>29779</v>
      </c>
      <c r="C45" s="157"/>
      <c r="D45" s="160">
        <v>20520</v>
      </c>
      <c r="E45" s="159">
        <v>68.9076194633802</v>
      </c>
      <c r="F45" s="157"/>
      <c r="G45" s="157">
        <v>134046</v>
      </c>
      <c r="H45" s="157"/>
      <c r="I45" s="157">
        <v>93383</v>
      </c>
      <c r="J45" s="159">
        <v>69.664891156767098</v>
      </c>
      <c r="K45" s="157"/>
      <c r="L45" s="157">
        <v>383412</v>
      </c>
      <c r="M45" s="157"/>
      <c r="N45" s="157">
        <v>248691</v>
      </c>
      <c r="O45" s="159">
        <v>64.862602109480093</v>
      </c>
      <c r="P45" s="157"/>
      <c r="Q45" s="157">
        <v>120102</v>
      </c>
      <c r="R45" s="157"/>
      <c r="S45" s="157">
        <v>68672</v>
      </c>
      <c r="T45" s="159">
        <v>57.178065311152203</v>
      </c>
    </row>
    <row r="46" spans="1:20" ht="12.75" customHeight="1">
      <c r="A46" s="179" t="s">
        <v>218</v>
      </c>
      <c r="B46" s="157">
        <v>29779</v>
      </c>
      <c r="C46" s="157"/>
      <c r="D46" s="160">
        <v>14716</v>
      </c>
      <c r="E46" s="159">
        <v>49.417374659995303</v>
      </c>
      <c r="F46" s="157"/>
      <c r="G46" s="157">
        <v>134046</v>
      </c>
      <c r="H46" s="157"/>
      <c r="I46" s="157">
        <v>77360</v>
      </c>
      <c r="J46" s="159">
        <v>57.711531862196601</v>
      </c>
      <c r="K46" s="157"/>
      <c r="L46" s="157">
        <v>383611</v>
      </c>
      <c r="M46" s="157"/>
      <c r="N46" s="157">
        <v>201160</v>
      </c>
      <c r="O46" s="159">
        <v>52.438537998128297</v>
      </c>
      <c r="P46" s="157"/>
      <c r="Q46" s="157">
        <v>122375</v>
      </c>
      <c r="R46" s="157"/>
      <c r="S46" s="157">
        <v>52876</v>
      </c>
      <c r="T46" s="159">
        <v>43.208171603677201</v>
      </c>
    </row>
    <row r="47" spans="1:20" ht="12.75" customHeight="1">
      <c r="A47" s="179" t="s">
        <v>219</v>
      </c>
      <c r="B47" s="157">
        <v>29779</v>
      </c>
      <c r="C47" s="157"/>
      <c r="D47" s="160">
        <v>14026</v>
      </c>
      <c r="E47" s="159">
        <v>47.100305584472302</v>
      </c>
      <c r="F47" s="157"/>
      <c r="G47" s="157">
        <v>134046</v>
      </c>
      <c r="H47" s="157"/>
      <c r="I47" s="157">
        <v>55051</v>
      </c>
      <c r="J47" s="159">
        <v>41.068737597541102</v>
      </c>
      <c r="K47" s="157"/>
      <c r="L47" s="157">
        <v>383481</v>
      </c>
      <c r="M47" s="157"/>
      <c r="N47" s="157">
        <v>151190</v>
      </c>
      <c r="O47" s="159">
        <v>39.425682106805802</v>
      </c>
      <c r="P47" s="157"/>
      <c r="Q47" s="157">
        <v>122375</v>
      </c>
      <c r="R47" s="157"/>
      <c r="S47" s="157">
        <v>44431</v>
      </c>
      <c r="T47" s="159">
        <v>36.307252298263499</v>
      </c>
    </row>
    <row r="48" spans="1:20" ht="12.75" customHeight="1">
      <c r="A48" s="158" t="s">
        <v>220</v>
      </c>
      <c r="B48" s="157">
        <v>29779</v>
      </c>
      <c r="C48" s="157"/>
      <c r="D48" s="160">
        <v>6173</v>
      </c>
      <c r="E48" s="161">
        <v>20.7293730481212</v>
      </c>
      <c r="F48" s="157"/>
      <c r="G48" s="157">
        <v>134046</v>
      </c>
      <c r="H48" s="157"/>
      <c r="I48" s="157">
        <v>32483</v>
      </c>
      <c r="J48" s="159">
        <v>24.232726079107199</v>
      </c>
      <c r="K48" s="157"/>
      <c r="L48" s="157">
        <v>383804</v>
      </c>
      <c r="M48" s="157"/>
      <c r="N48" s="157">
        <v>109628</v>
      </c>
      <c r="O48" s="159">
        <v>28.563537639003201</v>
      </c>
      <c r="P48" s="157"/>
      <c r="Q48" s="157">
        <v>123727</v>
      </c>
      <c r="R48" s="157"/>
      <c r="S48" s="157">
        <v>45036</v>
      </c>
      <c r="T48" s="159">
        <v>36.399492430916503</v>
      </c>
    </row>
    <row r="49" spans="1:20" ht="12.75" customHeight="1">
      <c r="A49" s="158" t="s">
        <v>129</v>
      </c>
      <c r="B49" s="157">
        <v>29779</v>
      </c>
      <c r="C49" s="157"/>
      <c r="D49" s="162">
        <v>347</v>
      </c>
      <c r="E49" s="163">
        <v>1.1652506800094</v>
      </c>
      <c r="F49" s="157"/>
      <c r="G49" s="157">
        <v>134046</v>
      </c>
      <c r="H49" s="157"/>
      <c r="I49" s="162">
        <v>355</v>
      </c>
      <c r="J49" s="163">
        <v>0.26483445981230302</v>
      </c>
      <c r="K49" s="157"/>
      <c r="L49" s="157">
        <v>383804</v>
      </c>
      <c r="M49" s="157"/>
      <c r="N49" s="162">
        <v>2151</v>
      </c>
      <c r="O49" s="163">
        <v>0.56044230909526704</v>
      </c>
      <c r="P49" s="157"/>
      <c r="Q49" s="157">
        <v>123727</v>
      </c>
      <c r="R49" s="157"/>
      <c r="S49" s="162">
        <v>449</v>
      </c>
      <c r="T49" s="163">
        <v>0.36289573011549597</v>
      </c>
    </row>
    <row r="50" spans="1:20" ht="4.5" customHeight="1">
      <c r="A50" s="157"/>
      <c r="B50" s="157"/>
      <c r="C50" s="157"/>
      <c r="D50" s="157"/>
      <c r="E50" s="157"/>
      <c r="F50" s="157"/>
      <c r="G50" s="157"/>
      <c r="H50" s="157"/>
      <c r="I50" s="157"/>
      <c r="J50" s="157"/>
      <c r="K50" s="157"/>
      <c r="L50" s="157"/>
      <c r="M50" s="157"/>
      <c r="N50" s="157"/>
      <c r="O50" s="157"/>
      <c r="P50" s="157"/>
      <c r="Q50" s="157"/>
      <c r="R50" s="157"/>
      <c r="S50" s="157"/>
      <c r="T50" s="157"/>
    </row>
    <row r="51" spans="1:20" ht="12.75" customHeight="1">
      <c r="A51" s="155" t="s">
        <v>92</v>
      </c>
      <c r="B51" s="156">
        <v>130001</v>
      </c>
      <c r="C51" s="157"/>
      <c r="D51" s="157"/>
      <c r="E51" s="157"/>
      <c r="F51" s="157"/>
      <c r="G51" s="156">
        <v>594855</v>
      </c>
      <c r="H51" s="157"/>
      <c r="I51" s="157"/>
      <c r="J51" s="157"/>
      <c r="K51" s="157"/>
      <c r="L51" s="156">
        <v>1189353</v>
      </c>
      <c r="M51" s="157"/>
      <c r="N51" s="157"/>
      <c r="O51" s="157"/>
      <c r="P51" s="157"/>
      <c r="Q51" s="156">
        <v>429570</v>
      </c>
      <c r="R51" s="157"/>
      <c r="S51" s="157"/>
      <c r="T51" s="157"/>
    </row>
    <row r="52" spans="1:20" ht="12.75" customHeight="1">
      <c r="A52" s="158" t="s">
        <v>216</v>
      </c>
      <c r="B52" s="157">
        <v>130001</v>
      </c>
      <c r="C52" s="157"/>
      <c r="D52" s="157">
        <v>87925</v>
      </c>
      <c r="E52" s="159">
        <v>67.634095122345201</v>
      </c>
      <c r="F52" s="157"/>
      <c r="G52" s="157">
        <v>594855</v>
      </c>
      <c r="H52" s="157"/>
      <c r="I52" s="157">
        <v>408214</v>
      </c>
      <c r="J52" s="159">
        <v>68.624118482655405</v>
      </c>
      <c r="K52" s="157"/>
      <c r="L52" s="157">
        <v>1189353</v>
      </c>
      <c r="M52" s="157"/>
      <c r="N52" s="157">
        <v>753856</v>
      </c>
      <c r="O52" s="159">
        <v>63.383705258237001</v>
      </c>
      <c r="P52" s="157"/>
      <c r="Q52" s="157">
        <v>429570</v>
      </c>
      <c r="R52" s="157"/>
      <c r="S52" s="157">
        <v>218795</v>
      </c>
      <c r="T52" s="159">
        <v>50.933491631166</v>
      </c>
    </row>
    <row r="53" spans="1:20" ht="12.75" customHeight="1">
      <c r="A53" s="179" t="s">
        <v>217</v>
      </c>
      <c r="B53" s="157">
        <v>128991</v>
      </c>
      <c r="C53" s="157"/>
      <c r="D53" s="157">
        <v>78340</v>
      </c>
      <c r="E53" s="159">
        <v>60.732919350962497</v>
      </c>
      <c r="F53" s="157"/>
      <c r="G53" s="157">
        <v>594855</v>
      </c>
      <c r="H53" s="157"/>
      <c r="I53" s="157">
        <v>366989</v>
      </c>
      <c r="J53" s="159">
        <v>61.693858167116403</v>
      </c>
      <c r="K53" s="157"/>
      <c r="L53" s="157">
        <v>1187693</v>
      </c>
      <c r="M53" s="157"/>
      <c r="N53" s="157">
        <v>651794</v>
      </c>
      <c r="O53" s="159">
        <v>54.878996508356998</v>
      </c>
      <c r="P53" s="157"/>
      <c r="Q53" s="157">
        <v>413253</v>
      </c>
      <c r="R53" s="157"/>
      <c r="S53" s="157">
        <v>190316</v>
      </c>
      <c r="T53" s="159">
        <v>46.053144199800101</v>
      </c>
    </row>
    <row r="54" spans="1:20" ht="12.75" customHeight="1">
      <c r="A54" s="179" t="s">
        <v>218</v>
      </c>
      <c r="B54" s="157">
        <v>128991</v>
      </c>
      <c r="C54" s="157"/>
      <c r="D54" s="157">
        <v>65810</v>
      </c>
      <c r="E54" s="159">
        <v>51.019063345504698</v>
      </c>
      <c r="F54" s="157"/>
      <c r="G54" s="157">
        <v>594855</v>
      </c>
      <c r="H54" s="157"/>
      <c r="I54" s="157">
        <v>315427</v>
      </c>
      <c r="J54" s="159">
        <v>53.025863445713703</v>
      </c>
      <c r="K54" s="157"/>
      <c r="L54" s="157">
        <v>1186953</v>
      </c>
      <c r="M54" s="157"/>
      <c r="N54" s="157">
        <v>560133</v>
      </c>
      <c r="O54" s="159">
        <v>47.190832324447598</v>
      </c>
      <c r="P54" s="157"/>
      <c r="Q54" s="157">
        <v>413102</v>
      </c>
      <c r="R54" s="157"/>
      <c r="S54" s="157">
        <v>128461</v>
      </c>
      <c r="T54" s="159">
        <v>31.0966783022111</v>
      </c>
    </row>
    <row r="55" spans="1:20" ht="12.75" customHeight="1">
      <c r="A55" s="179" t="s">
        <v>219</v>
      </c>
      <c r="B55" s="157">
        <v>128991</v>
      </c>
      <c r="C55" s="157"/>
      <c r="D55" s="160">
        <v>51857</v>
      </c>
      <c r="E55" s="159">
        <v>40.202029598964302</v>
      </c>
      <c r="F55" s="157"/>
      <c r="G55" s="157">
        <v>594855</v>
      </c>
      <c r="H55" s="157"/>
      <c r="I55" s="157">
        <v>217609</v>
      </c>
      <c r="J55" s="159">
        <v>36.581856082574703</v>
      </c>
      <c r="K55" s="157"/>
      <c r="L55" s="157">
        <v>1185369</v>
      </c>
      <c r="M55" s="157"/>
      <c r="N55" s="157">
        <v>428162</v>
      </c>
      <c r="O55" s="159">
        <v>36.120566675862101</v>
      </c>
      <c r="P55" s="157"/>
      <c r="Q55" s="157">
        <v>415802</v>
      </c>
      <c r="R55" s="157"/>
      <c r="S55" s="157">
        <v>124998</v>
      </c>
      <c r="T55" s="159">
        <v>30.061904464144</v>
      </c>
    </row>
    <row r="56" spans="1:20" ht="12.75" customHeight="1">
      <c r="A56" s="158" t="s">
        <v>220</v>
      </c>
      <c r="B56" s="157">
        <v>130001</v>
      </c>
      <c r="C56" s="157"/>
      <c r="D56" s="160">
        <v>42076</v>
      </c>
      <c r="E56" s="161">
        <v>32.365904877654799</v>
      </c>
      <c r="F56" s="157"/>
      <c r="G56" s="157">
        <v>594855</v>
      </c>
      <c r="H56" s="157"/>
      <c r="I56" s="157">
        <v>181144</v>
      </c>
      <c r="J56" s="159">
        <v>30.451790772541202</v>
      </c>
      <c r="K56" s="157"/>
      <c r="L56" s="157">
        <v>1189353</v>
      </c>
      <c r="M56" s="157"/>
      <c r="N56" s="157">
        <v>419934</v>
      </c>
      <c r="O56" s="159">
        <v>35.307768173116003</v>
      </c>
      <c r="P56" s="157"/>
      <c r="Q56" s="157">
        <v>429570</v>
      </c>
      <c r="R56" s="157"/>
      <c r="S56" s="157">
        <v>201284</v>
      </c>
      <c r="T56" s="159">
        <v>46.857089647787298</v>
      </c>
    </row>
    <row r="57" spans="1:20" ht="12.75" customHeight="1">
      <c r="A57" s="158" t="s">
        <v>129</v>
      </c>
      <c r="B57" s="157">
        <v>130001</v>
      </c>
      <c r="C57" s="157"/>
      <c r="D57" s="157" t="s">
        <v>465</v>
      </c>
      <c r="E57" s="159" t="s">
        <v>466</v>
      </c>
      <c r="F57" s="157"/>
      <c r="G57" s="157">
        <v>594855</v>
      </c>
      <c r="H57" s="157"/>
      <c r="I57" s="162">
        <v>5497</v>
      </c>
      <c r="J57" s="163">
        <v>0.92409074480335496</v>
      </c>
      <c r="K57" s="157"/>
      <c r="L57" s="157">
        <v>1189353</v>
      </c>
      <c r="M57" s="157"/>
      <c r="N57" s="160">
        <v>15563</v>
      </c>
      <c r="O57" s="161">
        <v>1.30852656864699</v>
      </c>
      <c r="P57" s="157"/>
      <c r="Q57" s="157">
        <v>429570</v>
      </c>
      <c r="R57" s="157"/>
      <c r="S57" s="162">
        <v>9491</v>
      </c>
      <c r="T57" s="163">
        <v>2.2094187210466298</v>
      </c>
    </row>
    <row r="58" spans="1:20" ht="4.5" customHeight="1">
      <c r="A58" s="157"/>
      <c r="B58" s="157"/>
      <c r="C58" s="157"/>
      <c r="D58" s="157"/>
      <c r="E58" s="157"/>
      <c r="F58" s="157"/>
      <c r="G58" s="157"/>
      <c r="H58" s="157"/>
      <c r="I58" s="157"/>
      <c r="J58" s="157"/>
      <c r="K58" s="157"/>
      <c r="L58" s="157"/>
      <c r="M58" s="157"/>
      <c r="N58" s="157"/>
      <c r="O58" s="157"/>
      <c r="P58" s="157"/>
      <c r="Q58" s="157"/>
      <c r="R58" s="157"/>
      <c r="S58" s="157"/>
      <c r="T58" s="157"/>
    </row>
    <row r="59" spans="1:20" ht="12.75" customHeight="1">
      <c r="A59" s="155" t="s">
        <v>93</v>
      </c>
      <c r="B59" s="156">
        <v>21820</v>
      </c>
      <c r="C59" s="157"/>
      <c r="D59" s="157"/>
      <c r="E59" s="157"/>
      <c r="F59" s="157"/>
      <c r="G59" s="156">
        <v>137486</v>
      </c>
      <c r="H59" s="157"/>
      <c r="I59" s="157"/>
      <c r="J59" s="157"/>
      <c r="K59" s="157"/>
      <c r="L59" s="156">
        <v>295950</v>
      </c>
      <c r="M59" s="157"/>
      <c r="N59" s="157"/>
      <c r="O59" s="157"/>
      <c r="P59" s="157"/>
      <c r="Q59" s="156">
        <v>111851</v>
      </c>
      <c r="R59" s="157"/>
      <c r="S59" s="157"/>
      <c r="T59" s="157"/>
    </row>
    <row r="60" spans="1:20" ht="12.75" customHeight="1">
      <c r="A60" s="158" t="s">
        <v>216</v>
      </c>
      <c r="B60" s="157">
        <v>21820</v>
      </c>
      <c r="C60" s="157"/>
      <c r="D60" s="157">
        <v>15956</v>
      </c>
      <c r="E60" s="159">
        <v>73.125572868927605</v>
      </c>
      <c r="F60" s="157"/>
      <c r="G60" s="157">
        <v>137486</v>
      </c>
      <c r="H60" s="157"/>
      <c r="I60" s="157">
        <v>101995</v>
      </c>
      <c r="J60" s="159">
        <v>74.185735274864399</v>
      </c>
      <c r="K60" s="157"/>
      <c r="L60" s="157">
        <v>295950</v>
      </c>
      <c r="M60" s="157"/>
      <c r="N60" s="157">
        <v>204954</v>
      </c>
      <c r="O60" s="159">
        <v>69.252914343639105</v>
      </c>
      <c r="P60" s="157"/>
      <c r="Q60" s="157">
        <v>111851</v>
      </c>
      <c r="R60" s="157"/>
      <c r="S60" s="157">
        <v>56911</v>
      </c>
      <c r="T60" s="159">
        <v>50.8810828691742</v>
      </c>
    </row>
    <row r="61" spans="1:20" ht="12.75" customHeight="1">
      <c r="A61" s="179" t="s">
        <v>217</v>
      </c>
      <c r="B61" s="157">
        <v>21820</v>
      </c>
      <c r="C61" s="157"/>
      <c r="D61" s="157">
        <v>14885</v>
      </c>
      <c r="E61" s="159">
        <v>68.217231897341904</v>
      </c>
      <c r="F61" s="157"/>
      <c r="G61" s="157">
        <v>137322</v>
      </c>
      <c r="H61" s="157"/>
      <c r="I61" s="157">
        <v>92560</v>
      </c>
      <c r="J61" s="159">
        <v>67.403620687144098</v>
      </c>
      <c r="K61" s="157"/>
      <c r="L61" s="157">
        <v>295782</v>
      </c>
      <c r="M61" s="157"/>
      <c r="N61" s="157">
        <v>183797</v>
      </c>
      <c r="O61" s="159">
        <v>62.1393458695931</v>
      </c>
      <c r="P61" s="157"/>
      <c r="Q61" s="157">
        <v>106744</v>
      </c>
      <c r="R61" s="157"/>
      <c r="S61" s="157">
        <v>46058</v>
      </c>
      <c r="T61" s="159">
        <v>43.148092632841198</v>
      </c>
    </row>
    <row r="62" spans="1:20" ht="12.75" customHeight="1">
      <c r="A62" s="179" t="s">
        <v>218</v>
      </c>
      <c r="B62" s="157">
        <v>21820</v>
      </c>
      <c r="C62" s="157"/>
      <c r="D62" s="160">
        <v>11191</v>
      </c>
      <c r="E62" s="159">
        <v>51.2878093492209</v>
      </c>
      <c r="F62" s="157"/>
      <c r="G62" s="157">
        <v>137322</v>
      </c>
      <c r="H62" s="157"/>
      <c r="I62" s="157">
        <v>74284</v>
      </c>
      <c r="J62" s="159">
        <v>54.094755392435303</v>
      </c>
      <c r="K62" s="157"/>
      <c r="L62" s="157">
        <v>295767</v>
      </c>
      <c r="M62" s="157"/>
      <c r="N62" s="157">
        <v>141276</v>
      </c>
      <c r="O62" s="159">
        <v>47.765977948858399</v>
      </c>
      <c r="P62" s="157"/>
      <c r="Q62" s="157">
        <v>107705</v>
      </c>
      <c r="R62" s="157"/>
      <c r="S62" s="157">
        <v>35038</v>
      </c>
      <c r="T62" s="159">
        <v>32.531451650341197</v>
      </c>
    </row>
    <row r="63" spans="1:20" ht="12.75" customHeight="1">
      <c r="A63" s="179" t="s">
        <v>219</v>
      </c>
      <c r="B63" s="157">
        <v>21820</v>
      </c>
      <c r="C63" s="157"/>
      <c r="D63" s="160">
        <v>11208</v>
      </c>
      <c r="E63" s="159">
        <v>51.365719523373102</v>
      </c>
      <c r="F63" s="157"/>
      <c r="G63" s="157">
        <v>137322</v>
      </c>
      <c r="H63" s="157"/>
      <c r="I63" s="157">
        <v>60385</v>
      </c>
      <c r="J63" s="159">
        <v>43.973289057834897</v>
      </c>
      <c r="K63" s="157"/>
      <c r="L63" s="157">
        <v>295767</v>
      </c>
      <c r="M63" s="157"/>
      <c r="N63" s="157">
        <v>124104</v>
      </c>
      <c r="O63" s="159">
        <v>41.960056395743898</v>
      </c>
      <c r="P63" s="157"/>
      <c r="Q63" s="157">
        <v>108303</v>
      </c>
      <c r="R63" s="157"/>
      <c r="S63" s="157">
        <v>34872</v>
      </c>
      <c r="T63" s="159">
        <v>32.198554056674297</v>
      </c>
    </row>
    <row r="64" spans="1:20" ht="12.75" customHeight="1">
      <c r="A64" s="158" t="s">
        <v>220</v>
      </c>
      <c r="B64" s="157">
        <v>21820</v>
      </c>
      <c r="C64" s="157"/>
      <c r="D64" s="160">
        <v>5864</v>
      </c>
      <c r="E64" s="161">
        <v>26.874427131072402</v>
      </c>
      <c r="F64" s="157"/>
      <c r="G64" s="157">
        <v>137486</v>
      </c>
      <c r="H64" s="157"/>
      <c r="I64" s="157">
        <v>34338</v>
      </c>
      <c r="J64" s="159">
        <v>24.975633882722601</v>
      </c>
      <c r="K64" s="157"/>
      <c r="L64" s="157">
        <v>295950</v>
      </c>
      <c r="M64" s="157"/>
      <c r="N64" s="157">
        <v>86054</v>
      </c>
      <c r="O64" s="159">
        <v>29.077208988004699</v>
      </c>
      <c r="P64" s="157"/>
      <c r="Q64" s="157">
        <v>111851</v>
      </c>
      <c r="R64" s="157"/>
      <c r="S64" s="157">
        <v>52563</v>
      </c>
      <c r="T64" s="159">
        <v>46.993768495587901</v>
      </c>
    </row>
    <row r="65" spans="1:20" ht="12.75" customHeight="1">
      <c r="A65" s="158" t="s">
        <v>129</v>
      </c>
      <c r="B65" s="157">
        <v>21820</v>
      </c>
      <c r="C65" s="157"/>
      <c r="D65" s="157" t="s">
        <v>465</v>
      </c>
      <c r="E65" s="159" t="s">
        <v>466</v>
      </c>
      <c r="F65" s="157"/>
      <c r="G65" s="157">
        <v>137486</v>
      </c>
      <c r="H65" s="157"/>
      <c r="I65" s="162">
        <v>1153</v>
      </c>
      <c r="J65" s="163">
        <v>0.83863084241304597</v>
      </c>
      <c r="K65" s="157"/>
      <c r="L65" s="157">
        <v>295950</v>
      </c>
      <c r="M65" s="157"/>
      <c r="N65" s="160">
        <v>4942</v>
      </c>
      <c r="O65" s="161">
        <v>1.6698766683561399</v>
      </c>
      <c r="P65" s="157"/>
      <c r="Q65" s="157">
        <v>111851</v>
      </c>
      <c r="R65" s="157"/>
      <c r="S65" s="162">
        <v>2377</v>
      </c>
      <c r="T65" s="163">
        <v>2.1251486352379501</v>
      </c>
    </row>
    <row r="66" spans="1:20" ht="4.5" customHeight="1">
      <c r="A66" s="157"/>
      <c r="B66" s="157"/>
      <c r="C66" s="157"/>
      <c r="D66" s="157"/>
      <c r="E66" s="157"/>
      <c r="F66" s="157"/>
      <c r="G66" s="157"/>
      <c r="H66" s="157"/>
      <c r="I66" s="157"/>
      <c r="J66" s="157"/>
      <c r="K66" s="157"/>
      <c r="L66" s="157"/>
      <c r="M66" s="157"/>
      <c r="N66" s="157"/>
      <c r="O66" s="157"/>
      <c r="P66" s="157"/>
      <c r="Q66" s="157"/>
      <c r="R66" s="157"/>
      <c r="S66" s="157"/>
      <c r="T66" s="157"/>
    </row>
    <row r="67" spans="1:20" ht="12.75" customHeight="1">
      <c r="A67" s="155" t="s">
        <v>94</v>
      </c>
      <c r="B67" s="156">
        <v>156240</v>
      </c>
      <c r="C67" s="157"/>
      <c r="D67" s="157"/>
      <c r="E67" s="157"/>
      <c r="F67" s="157"/>
      <c r="G67" s="156">
        <v>884846</v>
      </c>
      <c r="H67" s="157"/>
      <c r="I67" s="157"/>
      <c r="J67" s="157"/>
      <c r="K67" s="157"/>
      <c r="L67" s="156">
        <v>1911333</v>
      </c>
      <c r="M67" s="157"/>
      <c r="N67" s="157"/>
      <c r="O67" s="157"/>
      <c r="P67" s="157"/>
      <c r="Q67" s="156">
        <v>638325</v>
      </c>
      <c r="R67" s="157"/>
      <c r="S67" s="157"/>
      <c r="T67" s="157"/>
    </row>
    <row r="68" spans="1:20" ht="12.75" customHeight="1">
      <c r="A68" s="158" t="s">
        <v>216</v>
      </c>
      <c r="B68" s="157">
        <v>156240</v>
      </c>
      <c r="C68" s="157"/>
      <c r="D68" s="157">
        <v>108341</v>
      </c>
      <c r="E68" s="159">
        <v>69.342677931387598</v>
      </c>
      <c r="F68" s="157"/>
      <c r="G68" s="157">
        <v>884846</v>
      </c>
      <c r="H68" s="157"/>
      <c r="I68" s="157">
        <v>567834</v>
      </c>
      <c r="J68" s="159">
        <v>64.173200760358299</v>
      </c>
      <c r="K68" s="157"/>
      <c r="L68" s="157">
        <v>1911333</v>
      </c>
      <c r="M68" s="157"/>
      <c r="N68" s="157">
        <v>1206837</v>
      </c>
      <c r="O68" s="159">
        <v>63.141116697090503</v>
      </c>
      <c r="P68" s="157"/>
      <c r="Q68" s="157">
        <v>638325</v>
      </c>
      <c r="R68" s="157"/>
      <c r="S68" s="157">
        <v>343623</v>
      </c>
      <c r="T68" s="159">
        <v>53.831982140759003</v>
      </c>
    </row>
    <row r="69" spans="1:20" ht="12.75" customHeight="1">
      <c r="A69" s="179" t="s">
        <v>217</v>
      </c>
      <c r="B69" s="157">
        <v>156240</v>
      </c>
      <c r="C69" s="157"/>
      <c r="D69" s="157">
        <v>98716</v>
      </c>
      <c r="E69" s="159">
        <v>63.182283666154603</v>
      </c>
      <c r="F69" s="157"/>
      <c r="G69" s="157">
        <v>883606</v>
      </c>
      <c r="H69" s="157"/>
      <c r="I69" s="157">
        <v>530229</v>
      </c>
      <c r="J69" s="159">
        <v>60.0074014888989</v>
      </c>
      <c r="K69" s="157"/>
      <c r="L69" s="157">
        <v>1906851</v>
      </c>
      <c r="M69" s="157"/>
      <c r="N69" s="157">
        <v>1136750</v>
      </c>
      <c r="O69" s="159">
        <v>59.613991864073299</v>
      </c>
      <c r="P69" s="157"/>
      <c r="Q69" s="157">
        <v>625792</v>
      </c>
      <c r="R69" s="157"/>
      <c r="S69" s="157">
        <v>326598</v>
      </c>
      <c r="T69" s="159">
        <v>52.189545408058898</v>
      </c>
    </row>
    <row r="70" spans="1:20" ht="12.75" customHeight="1">
      <c r="A70" s="179" t="s">
        <v>218</v>
      </c>
      <c r="B70" s="157">
        <v>156240</v>
      </c>
      <c r="C70" s="157"/>
      <c r="D70" s="157">
        <v>65038</v>
      </c>
      <c r="E70" s="159">
        <v>41.626984126984098</v>
      </c>
      <c r="F70" s="157"/>
      <c r="G70" s="157">
        <v>884846</v>
      </c>
      <c r="H70" s="157"/>
      <c r="I70" s="157">
        <v>379345</v>
      </c>
      <c r="J70" s="159">
        <v>42.871301898861503</v>
      </c>
      <c r="K70" s="157"/>
      <c r="L70" s="157">
        <v>1904273</v>
      </c>
      <c r="M70" s="157"/>
      <c r="N70" s="157">
        <v>810846</v>
      </c>
      <c r="O70" s="159">
        <v>42.580344309875699</v>
      </c>
      <c r="P70" s="157"/>
      <c r="Q70" s="157">
        <v>625016</v>
      </c>
      <c r="R70" s="157"/>
      <c r="S70" s="157">
        <v>214148</v>
      </c>
      <c r="T70" s="159">
        <v>34.262802872246503</v>
      </c>
    </row>
    <row r="71" spans="1:20" ht="12.75" customHeight="1">
      <c r="A71" s="179" t="s">
        <v>219</v>
      </c>
      <c r="B71" s="157">
        <v>156240</v>
      </c>
      <c r="C71" s="157"/>
      <c r="D71" s="160">
        <v>53656</v>
      </c>
      <c r="E71" s="159">
        <v>34.342037890424997</v>
      </c>
      <c r="F71" s="157"/>
      <c r="G71" s="157">
        <v>884134</v>
      </c>
      <c r="H71" s="157"/>
      <c r="I71" s="157">
        <v>296641</v>
      </c>
      <c r="J71" s="159">
        <v>33.551588333895097</v>
      </c>
      <c r="K71" s="157"/>
      <c r="L71" s="157">
        <v>1904010</v>
      </c>
      <c r="M71" s="157"/>
      <c r="N71" s="157">
        <v>651574</v>
      </c>
      <c r="O71" s="159">
        <v>34.221143796513701</v>
      </c>
      <c r="P71" s="157"/>
      <c r="Q71" s="157">
        <v>623579</v>
      </c>
      <c r="R71" s="157"/>
      <c r="S71" s="157">
        <v>168383</v>
      </c>
      <c r="T71" s="159">
        <v>27.002673277964799</v>
      </c>
    </row>
    <row r="72" spans="1:20" ht="12.75" customHeight="1">
      <c r="A72" s="158" t="s">
        <v>220</v>
      </c>
      <c r="B72" s="157">
        <v>156240</v>
      </c>
      <c r="C72" s="157"/>
      <c r="D72" s="160">
        <v>43220</v>
      </c>
      <c r="E72" s="161">
        <v>27.6625704045059</v>
      </c>
      <c r="F72" s="157"/>
      <c r="G72" s="157">
        <v>884846</v>
      </c>
      <c r="H72" s="157"/>
      <c r="I72" s="157">
        <v>304392</v>
      </c>
      <c r="J72" s="159">
        <v>34.400562357743603</v>
      </c>
      <c r="K72" s="157"/>
      <c r="L72" s="157">
        <v>1911333</v>
      </c>
      <c r="M72" s="157"/>
      <c r="N72" s="157">
        <v>654773</v>
      </c>
      <c r="O72" s="159">
        <v>34.257400463446203</v>
      </c>
      <c r="P72" s="157"/>
      <c r="Q72" s="157">
        <v>638325</v>
      </c>
      <c r="R72" s="157"/>
      <c r="S72" s="157">
        <v>270194</v>
      </c>
      <c r="T72" s="159">
        <v>42.3285943680727</v>
      </c>
    </row>
    <row r="73" spans="1:20" ht="12.75" customHeight="1">
      <c r="A73" s="158" t="s">
        <v>129</v>
      </c>
      <c r="B73" s="157">
        <v>156240</v>
      </c>
      <c r="C73" s="157"/>
      <c r="D73" s="162">
        <v>4679</v>
      </c>
      <c r="E73" s="163">
        <v>2.9947516641065</v>
      </c>
      <c r="F73" s="157"/>
      <c r="G73" s="157">
        <v>884846</v>
      </c>
      <c r="H73" s="157"/>
      <c r="I73" s="162">
        <v>12620</v>
      </c>
      <c r="J73" s="163">
        <v>1.4262368818980899</v>
      </c>
      <c r="K73" s="157"/>
      <c r="L73" s="157">
        <v>1911333</v>
      </c>
      <c r="M73" s="157"/>
      <c r="N73" s="160">
        <v>49723</v>
      </c>
      <c r="O73" s="161">
        <v>2.6014828394633498</v>
      </c>
      <c r="P73" s="157"/>
      <c r="Q73" s="157">
        <v>638325</v>
      </c>
      <c r="R73" s="157"/>
      <c r="S73" s="160">
        <v>24508</v>
      </c>
      <c r="T73" s="161">
        <v>3.8394234911682901</v>
      </c>
    </row>
    <row r="74" spans="1:20" ht="4.5" customHeight="1">
      <c r="A74" s="157"/>
      <c r="B74" s="157"/>
      <c r="C74" s="157"/>
      <c r="D74" s="157"/>
      <c r="E74" s="157"/>
      <c r="F74" s="157"/>
      <c r="G74" s="157"/>
      <c r="H74" s="157"/>
      <c r="I74" s="157"/>
      <c r="J74" s="157"/>
      <c r="K74" s="157"/>
      <c r="L74" s="157"/>
      <c r="M74" s="157"/>
      <c r="N74" s="157"/>
      <c r="O74" s="157"/>
      <c r="P74" s="157"/>
      <c r="Q74" s="157"/>
      <c r="R74" s="157"/>
      <c r="S74" s="157"/>
      <c r="T74" s="157"/>
    </row>
    <row r="75" spans="1:20" ht="12.75" customHeight="1">
      <c r="A75" s="155" t="s">
        <v>95</v>
      </c>
      <c r="B75" s="156">
        <v>122807</v>
      </c>
      <c r="C75" s="157"/>
      <c r="D75" s="157"/>
      <c r="E75" s="157"/>
      <c r="F75" s="157"/>
      <c r="G75" s="156">
        <v>635412</v>
      </c>
      <c r="H75" s="157"/>
      <c r="I75" s="157"/>
      <c r="J75" s="157"/>
      <c r="K75" s="157"/>
      <c r="L75" s="156">
        <v>1496575</v>
      </c>
      <c r="M75" s="157"/>
      <c r="N75" s="157"/>
      <c r="O75" s="157"/>
      <c r="P75" s="157"/>
      <c r="Q75" s="156">
        <v>490381</v>
      </c>
      <c r="R75" s="157"/>
      <c r="S75" s="157"/>
      <c r="T75" s="157"/>
    </row>
    <row r="76" spans="1:20" ht="12.75" customHeight="1">
      <c r="A76" s="158" t="s">
        <v>216</v>
      </c>
      <c r="B76" s="157">
        <v>122807</v>
      </c>
      <c r="C76" s="157"/>
      <c r="D76" s="157">
        <v>81957</v>
      </c>
      <c r="E76" s="159">
        <v>66.736423819489104</v>
      </c>
      <c r="F76" s="157"/>
      <c r="G76" s="157">
        <v>635412</v>
      </c>
      <c r="H76" s="157"/>
      <c r="I76" s="157">
        <v>455269</v>
      </c>
      <c r="J76" s="159">
        <v>71.649418015397899</v>
      </c>
      <c r="K76" s="157"/>
      <c r="L76" s="157">
        <v>1496575</v>
      </c>
      <c r="M76" s="157"/>
      <c r="N76" s="157">
        <v>1006667</v>
      </c>
      <c r="O76" s="159">
        <v>67.264721113208495</v>
      </c>
      <c r="P76" s="157"/>
      <c r="Q76" s="157">
        <v>490381</v>
      </c>
      <c r="R76" s="157"/>
      <c r="S76" s="157">
        <v>293027</v>
      </c>
      <c r="T76" s="159">
        <v>59.754966036612302</v>
      </c>
    </row>
    <row r="77" spans="1:20" ht="12.75" customHeight="1">
      <c r="A77" s="179" t="s">
        <v>217</v>
      </c>
      <c r="B77" s="157">
        <v>120935</v>
      </c>
      <c r="C77" s="157"/>
      <c r="D77" s="157">
        <v>72562</v>
      </c>
      <c r="E77" s="159">
        <v>60.0008268904784</v>
      </c>
      <c r="F77" s="157"/>
      <c r="G77" s="157">
        <v>633721</v>
      </c>
      <c r="H77" s="157"/>
      <c r="I77" s="157">
        <v>430748</v>
      </c>
      <c r="J77" s="159">
        <v>67.971236553625303</v>
      </c>
      <c r="K77" s="157"/>
      <c r="L77" s="157">
        <v>1487062</v>
      </c>
      <c r="M77" s="157"/>
      <c r="N77" s="157">
        <v>949476</v>
      </c>
      <c r="O77" s="159">
        <v>63.849119942544398</v>
      </c>
      <c r="P77" s="157"/>
      <c r="Q77" s="157">
        <v>474084</v>
      </c>
      <c r="R77" s="157"/>
      <c r="S77" s="157">
        <v>270952</v>
      </c>
      <c r="T77" s="159">
        <v>57.152740864488202</v>
      </c>
    </row>
    <row r="78" spans="1:20" ht="12.75" customHeight="1">
      <c r="A78" s="179" t="s">
        <v>218</v>
      </c>
      <c r="B78" s="157">
        <v>120935</v>
      </c>
      <c r="C78" s="157"/>
      <c r="D78" s="160">
        <v>58701</v>
      </c>
      <c r="E78" s="159">
        <v>48.539297969983899</v>
      </c>
      <c r="F78" s="157"/>
      <c r="G78" s="157">
        <v>633721</v>
      </c>
      <c r="H78" s="157"/>
      <c r="I78" s="157">
        <v>351669</v>
      </c>
      <c r="J78" s="159">
        <v>55.492716826489897</v>
      </c>
      <c r="K78" s="157"/>
      <c r="L78" s="157">
        <v>1493571</v>
      </c>
      <c r="M78" s="157"/>
      <c r="N78" s="157">
        <v>741943</v>
      </c>
      <c r="O78" s="159">
        <v>49.675777047090499</v>
      </c>
      <c r="P78" s="157"/>
      <c r="Q78" s="157">
        <v>478985</v>
      </c>
      <c r="R78" s="157"/>
      <c r="S78" s="157">
        <v>207111</v>
      </c>
      <c r="T78" s="159">
        <v>43.239558650062101</v>
      </c>
    </row>
    <row r="79" spans="1:20" ht="12.75" customHeight="1">
      <c r="A79" s="179" t="s">
        <v>219</v>
      </c>
      <c r="B79" s="157">
        <v>122807</v>
      </c>
      <c r="C79" s="157"/>
      <c r="D79" s="160">
        <v>43466</v>
      </c>
      <c r="E79" s="159">
        <v>35.393747913392602</v>
      </c>
      <c r="F79" s="157"/>
      <c r="G79" s="157">
        <v>630649</v>
      </c>
      <c r="H79" s="157"/>
      <c r="I79" s="157">
        <v>257823</v>
      </c>
      <c r="J79" s="159">
        <v>40.8821705893453</v>
      </c>
      <c r="K79" s="157"/>
      <c r="L79" s="157">
        <v>1494153</v>
      </c>
      <c r="M79" s="157"/>
      <c r="N79" s="157">
        <v>563503</v>
      </c>
      <c r="O79" s="159">
        <v>37.713875352791803</v>
      </c>
      <c r="P79" s="157"/>
      <c r="Q79" s="157">
        <v>482159</v>
      </c>
      <c r="R79" s="157"/>
      <c r="S79" s="157">
        <v>165631</v>
      </c>
      <c r="T79" s="159">
        <v>34.351946142247698</v>
      </c>
    </row>
    <row r="80" spans="1:20" ht="12.75" customHeight="1">
      <c r="A80" s="158" t="s">
        <v>220</v>
      </c>
      <c r="B80" s="157">
        <v>122807</v>
      </c>
      <c r="C80" s="157"/>
      <c r="D80" s="160">
        <v>40850</v>
      </c>
      <c r="E80" s="159">
        <v>33.263576180510903</v>
      </c>
      <c r="F80" s="157"/>
      <c r="G80" s="157">
        <v>635412</v>
      </c>
      <c r="H80" s="157"/>
      <c r="I80" s="157">
        <v>178136</v>
      </c>
      <c r="J80" s="159">
        <v>28.0347239271528</v>
      </c>
      <c r="K80" s="157"/>
      <c r="L80" s="157">
        <v>1496575</v>
      </c>
      <c r="M80" s="157"/>
      <c r="N80" s="157">
        <v>484483</v>
      </c>
      <c r="O80" s="159">
        <v>32.372784524664702</v>
      </c>
      <c r="P80" s="157"/>
      <c r="Q80" s="157">
        <v>490381</v>
      </c>
      <c r="R80" s="157"/>
      <c r="S80" s="157">
        <v>195935</v>
      </c>
      <c r="T80" s="159">
        <v>39.955667124134102</v>
      </c>
    </row>
    <row r="81" spans="1:20" ht="12.75" customHeight="1">
      <c r="A81" s="158" t="s">
        <v>129</v>
      </c>
      <c r="B81" s="157">
        <v>122807</v>
      </c>
      <c r="C81" s="157"/>
      <c r="D81" s="157" t="s">
        <v>465</v>
      </c>
      <c r="E81" s="159" t="s">
        <v>466</v>
      </c>
      <c r="F81" s="157"/>
      <c r="G81" s="157">
        <v>635412</v>
      </c>
      <c r="H81" s="157"/>
      <c r="I81" s="162">
        <v>2007</v>
      </c>
      <c r="J81" s="163">
        <v>0.31585805744933998</v>
      </c>
      <c r="K81" s="157"/>
      <c r="L81" s="157">
        <v>1496575</v>
      </c>
      <c r="M81" s="157"/>
      <c r="N81" s="162">
        <v>5425</v>
      </c>
      <c r="O81" s="163">
        <v>0.36249436212685598</v>
      </c>
      <c r="P81" s="157"/>
      <c r="Q81" s="157">
        <v>490381</v>
      </c>
      <c r="R81" s="157"/>
      <c r="S81" s="162">
        <v>1419</v>
      </c>
      <c r="T81" s="163">
        <v>0.28936683925355999</v>
      </c>
    </row>
    <row r="82" spans="1:20" ht="4.5" customHeight="1">
      <c r="A82" s="157"/>
      <c r="B82" s="157"/>
      <c r="C82" s="157"/>
      <c r="D82" s="157"/>
      <c r="E82" s="157"/>
      <c r="F82" s="157"/>
      <c r="G82" s="157"/>
      <c r="H82" s="157"/>
      <c r="I82" s="157"/>
      <c r="J82" s="157"/>
      <c r="K82" s="157"/>
      <c r="L82" s="157"/>
      <c r="M82" s="157"/>
      <c r="N82" s="157"/>
      <c r="O82" s="157"/>
      <c r="P82" s="157"/>
      <c r="Q82" s="157"/>
      <c r="R82" s="157"/>
      <c r="S82" s="157"/>
      <c r="T82" s="157"/>
    </row>
    <row r="83" spans="1:20" ht="12.75" customHeight="1">
      <c r="A83" s="155" t="s">
        <v>96</v>
      </c>
      <c r="B83" s="156">
        <v>252248</v>
      </c>
      <c r="C83" s="157"/>
      <c r="D83" s="157"/>
      <c r="E83" s="157"/>
      <c r="F83" s="157"/>
      <c r="G83" s="156">
        <v>1428792</v>
      </c>
      <c r="H83" s="157"/>
      <c r="I83" s="157"/>
      <c r="J83" s="157"/>
      <c r="K83" s="157"/>
      <c r="L83" s="156">
        <v>3941350</v>
      </c>
      <c r="M83" s="157"/>
      <c r="N83" s="157"/>
      <c r="O83" s="157"/>
      <c r="P83" s="157"/>
      <c r="Q83" s="156">
        <v>1867245</v>
      </c>
      <c r="R83" s="157"/>
      <c r="S83" s="157"/>
      <c r="T83" s="157"/>
    </row>
    <row r="84" spans="1:20" ht="12.75" customHeight="1">
      <c r="A84" s="158" t="s">
        <v>216</v>
      </c>
      <c r="B84" s="157">
        <v>252248</v>
      </c>
      <c r="C84" s="157"/>
      <c r="D84" s="157">
        <v>200511</v>
      </c>
      <c r="E84" s="159">
        <v>79.489629253750294</v>
      </c>
      <c r="F84" s="157"/>
      <c r="G84" s="157">
        <v>1428792</v>
      </c>
      <c r="H84" s="157"/>
      <c r="I84" s="157">
        <v>1243360</v>
      </c>
      <c r="J84" s="159">
        <v>87.021763839663194</v>
      </c>
      <c r="K84" s="157"/>
      <c r="L84" s="157">
        <v>3941350</v>
      </c>
      <c r="M84" s="157"/>
      <c r="N84" s="157">
        <v>3275654</v>
      </c>
      <c r="O84" s="159">
        <v>83.109949636545807</v>
      </c>
      <c r="P84" s="157"/>
      <c r="Q84" s="157">
        <v>1867245</v>
      </c>
      <c r="R84" s="157"/>
      <c r="S84" s="157">
        <v>1273102</v>
      </c>
      <c r="T84" s="159">
        <v>68.180768993892102</v>
      </c>
    </row>
    <row r="85" spans="1:20" ht="12.75" customHeight="1">
      <c r="A85" s="179" t="s">
        <v>217</v>
      </c>
      <c r="B85" s="157">
        <v>252248</v>
      </c>
      <c r="C85" s="157"/>
      <c r="D85" s="157">
        <v>193059</v>
      </c>
      <c r="E85" s="159">
        <v>76.535393739494495</v>
      </c>
      <c r="F85" s="157"/>
      <c r="G85" s="157">
        <v>1427065</v>
      </c>
      <c r="H85" s="157"/>
      <c r="I85" s="157">
        <v>1199178</v>
      </c>
      <c r="J85" s="159">
        <v>84.031070764120798</v>
      </c>
      <c r="K85" s="157"/>
      <c r="L85" s="157">
        <v>3931443</v>
      </c>
      <c r="M85" s="157"/>
      <c r="N85" s="157">
        <v>3169029</v>
      </c>
      <c r="O85" s="159">
        <v>80.607273207318499</v>
      </c>
      <c r="P85" s="157"/>
      <c r="Q85" s="157">
        <v>1817727</v>
      </c>
      <c r="R85" s="157"/>
      <c r="S85" s="157">
        <v>1230952</v>
      </c>
      <c r="T85" s="159">
        <v>67.719299982890703</v>
      </c>
    </row>
    <row r="86" spans="1:20" ht="12.75" customHeight="1">
      <c r="A86" s="179" t="s">
        <v>218</v>
      </c>
      <c r="B86" s="157">
        <v>252248</v>
      </c>
      <c r="C86" s="157"/>
      <c r="D86" s="157">
        <v>118736</v>
      </c>
      <c r="E86" s="159">
        <v>47.071136342012601</v>
      </c>
      <c r="F86" s="157"/>
      <c r="G86" s="157">
        <v>1428792</v>
      </c>
      <c r="H86" s="157"/>
      <c r="I86" s="157">
        <v>868759</v>
      </c>
      <c r="J86" s="159">
        <v>60.803741902250302</v>
      </c>
      <c r="K86" s="157"/>
      <c r="L86" s="157">
        <v>3934239</v>
      </c>
      <c r="M86" s="157"/>
      <c r="N86" s="157">
        <v>2217292</v>
      </c>
      <c r="O86" s="159">
        <v>56.358853643614403</v>
      </c>
      <c r="P86" s="157"/>
      <c r="Q86" s="157">
        <v>1824949</v>
      </c>
      <c r="R86" s="157"/>
      <c r="S86" s="157">
        <v>747885</v>
      </c>
      <c r="T86" s="159">
        <v>40.981145226524099</v>
      </c>
    </row>
    <row r="87" spans="1:20" ht="12.75" customHeight="1">
      <c r="A87" s="179" t="s">
        <v>219</v>
      </c>
      <c r="B87" s="157">
        <v>252248</v>
      </c>
      <c r="C87" s="157"/>
      <c r="D87" s="160">
        <v>88282</v>
      </c>
      <c r="E87" s="159">
        <v>34.998097110779902</v>
      </c>
      <c r="F87" s="157"/>
      <c r="G87" s="157">
        <v>1423481</v>
      </c>
      <c r="H87" s="157"/>
      <c r="I87" s="157">
        <v>631296</v>
      </c>
      <c r="J87" s="159">
        <v>44.348747893368397</v>
      </c>
      <c r="K87" s="157"/>
      <c r="L87" s="157">
        <v>3928859</v>
      </c>
      <c r="M87" s="157"/>
      <c r="N87" s="157">
        <v>1699506</v>
      </c>
      <c r="O87" s="159">
        <v>43.2569863158744</v>
      </c>
      <c r="P87" s="157"/>
      <c r="Q87" s="157">
        <v>1833338</v>
      </c>
      <c r="R87" s="157"/>
      <c r="S87" s="157">
        <v>613908</v>
      </c>
      <c r="T87" s="159">
        <v>33.4858056724946</v>
      </c>
    </row>
    <row r="88" spans="1:20" ht="12.75" customHeight="1">
      <c r="A88" s="158" t="s">
        <v>220</v>
      </c>
      <c r="B88" s="157">
        <v>252248</v>
      </c>
      <c r="C88" s="157"/>
      <c r="D88" s="160">
        <v>48618</v>
      </c>
      <c r="E88" s="161">
        <v>19.273889188417701</v>
      </c>
      <c r="F88" s="157"/>
      <c r="G88" s="157">
        <v>1428792</v>
      </c>
      <c r="H88" s="157"/>
      <c r="I88" s="157">
        <v>180861</v>
      </c>
      <c r="J88" s="159">
        <v>12.658315556078101</v>
      </c>
      <c r="K88" s="157"/>
      <c r="L88" s="157">
        <v>3941350</v>
      </c>
      <c r="M88" s="157"/>
      <c r="N88" s="157">
        <v>636600</v>
      </c>
      <c r="O88" s="159">
        <v>16.151826150938099</v>
      </c>
      <c r="P88" s="157"/>
      <c r="Q88" s="157">
        <v>1867245</v>
      </c>
      <c r="R88" s="157"/>
      <c r="S88" s="157">
        <v>568114</v>
      </c>
      <c r="T88" s="159">
        <v>30.425252176334698</v>
      </c>
    </row>
    <row r="89" spans="1:20" ht="12.75" customHeight="1">
      <c r="A89" s="158" t="s">
        <v>129</v>
      </c>
      <c r="B89" s="157">
        <v>252248</v>
      </c>
      <c r="C89" s="157"/>
      <c r="D89" s="162">
        <v>3119</v>
      </c>
      <c r="E89" s="163">
        <v>1.2364815578319699</v>
      </c>
      <c r="F89" s="157"/>
      <c r="G89" s="157">
        <v>1428792</v>
      </c>
      <c r="H89" s="157"/>
      <c r="I89" s="162">
        <v>4571</v>
      </c>
      <c r="J89" s="163">
        <v>0.319920604258702</v>
      </c>
      <c r="K89" s="157"/>
      <c r="L89" s="157">
        <v>3941350</v>
      </c>
      <c r="M89" s="157"/>
      <c r="N89" s="160">
        <v>29096</v>
      </c>
      <c r="O89" s="161">
        <v>0.738224212516016</v>
      </c>
      <c r="P89" s="157"/>
      <c r="Q89" s="157">
        <v>1867245</v>
      </c>
      <c r="R89" s="157"/>
      <c r="S89" s="160">
        <v>26029</v>
      </c>
      <c r="T89" s="161">
        <v>1.39397882977328</v>
      </c>
    </row>
    <row r="90" spans="1:20" ht="4.5" customHeight="1">
      <c r="A90" s="157"/>
      <c r="B90" s="157"/>
      <c r="C90" s="157"/>
      <c r="D90" s="157"/>
      <c r="E90" s="157"/>
      <c r="F90" s="157"/>
      <c r="G90" s="157"/>
      <c r="H90" s="157"/>
      <c r="I90" s="157"/>
      <c r="J90" s="157"/>
      <c r="K90" s="157"/>
      <c r="L90" s="157"/>
      <c r="M90" s="157"/>
      <c r="N90" s="157"/>
      <c r="O90" s="157"/>
      <c r="P90" s="157"/>
      <c r="Q90" s="157"/>
      <c r="R90" s="157"/>
      <c r="S90" s="157"/>
      <c r="T90" s="157"/>
    </row>
    <row r="91" spans="1:20" ht="12.75" customHeight="1">
      <c r="A91" s="155" t="s">
        <v>97</v>
      </c>
      <c r="B91" s="156">
        <v>52175</v>
      </c>
      <c r="C91" s="157"/>
      <c r="D91" s="157"/>
      <c r="E91" s="157"/>
      <c r="F91" s="157"/>
      <c r="G91" s="156">
        <v>284562</v>
      </c>
      <c r="H91" s="157"/>
      <c r="I91" s="157"/>
      <c r="J91" s="157"/>
      <c r="K91" s="157"/>
      <c r="L91" s="156">
        <v>700521</v>
      </c>
      <c r="M91" s="157"/>
      <c r="N91" s="157"/>
      <c r="O91" s="157"/>
      <c r="P91" s="157"/>
      <c r="Q91" s="156">
        <v>253255</v>
      </c>
      <c r="R91" s="157"/>
      <c r="S91" s="157"/>
      <c r="T91" s="157"/>
    </row>
    <row r="92" spans="1:20" ht="12.75" customHeight="1">
      <c r="A92" s="158" t="s">
        <v>216</v>
      </c>
      <c r="B92" s="157">
        <v>52175</v>
      </c>
      <c r="C92" s="157"/>
      <c r="D92" s="157">
        <v>32216</v>
      </c>
      <c r="E92" s="159">
        <v>61.746046957354999</v>
      </c>
      <c r="F92" s="157"/>
      <c r="G92" s="157">
        <v>284562</v>
      </c>
      <c r="H92" s="157"/>
      <c r="I92" s="157">
        <v>189989</v>
      </c>
      <c r="J92" s="159">
        <v>66.765414918365806</v>
      </c>
      <c r="K92" s="157"/>
      <c r="L92" s="157">
        <v>700521</v>
      </c>
      <c r="M92" s="157"/>
      <c r="N92" s="157">
        <v>439566</v>
      </c>
      <c r="O92" s="159">
        <v>62.748440089590503</v>
      </c>
      <c r="P92" s="157"/>
      <c r="Q92" s="157">
        <v>253255</v>
      </c>
      <c r="R92" s="157"/>
      <c r="S92" s="157">
        <v>126947</v>
      </c>
      <c r="T92" s="159">
        <v>50.126157430257997</v>
      </c>
    </row>
    <row r="93" spans="1:20" ht="12.75" customHeight="1">
      <c r="A93" s="179" t="s">
        <v>217</v>
      </c>
      <c r="B93" s="157">
        <v>52175</v>
      </c>
      <c r="C93" s="157"/>
      <c r="D93" s="160">
        <v>26596</v>
      </c>
      <c r="E93" s="159">
        <v>50.974604695735501</v>
      </c>
      <c r="F93" s="157"/>
      <c r="G93" s="157">
        <v>284562</v>
      </c>
      <c r="H93" s="157"/>
      <c r="I93" s="157">
        <v>155532</v>
      </c>
      <c r="J93" s="159">
        <v>54.656630189554498</v>
      </c>
      <c r="K93" s="157"/>
      <c r="L93" s="157">
        <v>699607</v>
      </c>
      <c r="M93" s="157"/>
      <c r="N93" s="157">
        <v>376466</v>
      </c>
      <c r="O93" s="159">
        <v>53.811068214011598</v>
      </c>
      <c r="P93" s="157"/>
      <c r="Q93" s="157">
        <v>245726</v>
      </c>
      <c r="R93" s="157"/>
      <c r="S93" s="157">
        <v>101978</v>
      </c>
      <c r="T93" s="159">
        <v>41.500695897056097</v>
      </c>
    </row>
    <row r="94" spans="1:20" ht="12.75" customHeight="1">
      <c r="A94" s="179" t="s">
        <v>218</v>
      </c>
      <c r="B94" s="157">
        <v>52175</v>
      </c>
      <c r="C94" s="157"/>
      <c r="D94" s="160">
        <v>23654</v>
      </c>
      <c r="E94" s="159">
        <v>45.3358888356493</v>
      </c>
      <c r="F94" s="157"/>
      <c r="G94" s="157">
        <v>284562</v>
      </c>
      <c r="H94" s="157"/>
      <c r="I94" s="157">
        <v>135737</v>
      </c>
      <c r="J94" s="159">
        <v>47.700325412388203</v>
      </c>
      <c r="K94" s="157"/>
      <c r="L94" s="157">
        <v>700016</v>
      </c>
      <c r="M94" s="157"/>
      <c r="N94" s="157">
        <v>317864</v>
      </c>
      <c r="O94" s="159">
        <v>45.408104957600997</v>
      </c>
      <c r="P94" s="157"/>
      <c r="Q94" s="157">
        <v>246934</v>
      </c>
      <c r="R94" s="157"/>
      <c r="S94" s="157">
        <v>78743</v>
      </c>
      <c r="T94" s="159">
        <v>31.888277839422699</v>
      </c>
    </row>
    <row r="95" spans="1:20" ht="12.75" customHeight="1">
      <c r="A95" s="179" t="s">
        <v>219</v>
      </c>
      <c r="B95" s="157">
        <v>52175</v>
      </c>
      <c r="C95" s="157"/>
      <c r="D95" s="160">
        <v>19971</v>
      </c>
      <c r="E95" s="159">
        <v>38.276952563488301</v>
      </c>
      <c r="F95" s="157"/>
      <c r="G95" s="157">
        <v>284562</v>
      </c>
      <c r="H95" s="157"/>
      <c r="I95" s="157">
        <v>111503</v>
      </c>
      <c r="J95" s="159">
        <v>39.1840793921887</v>
      </c>
      <c r="K95" s="157"/>
      <c r="L95" s="157">
        <v>699770</v>
      </c>
      <c r="M95" s="157"/>
      <c r="N95" s="157">
        <v>266735</v>
      </c>
      <c r="O95" s="159">
        <v>38.117524329422501</v>
      </c>
      <c r="P95" s="157"/>
      <c r="Q95" s="157">
        <v>248610</v>
      </c>
      <c r="R95" s="157"/>
      <c r="S95" s="157">
        <v>79371</v>
      </c>
      <c r="T95" s="159">
        <v>31.925908048751101</v>
      </c>
    </row>
    <row r="96" spans="1:20" ht="12.75" customHeight="1">
      <c r="A96" s="158" t="s">
        <v>220</v>
      </c>
      <c r="B96" s="157">
        <v>52175</v>
      </c>
      <c r="C96" s="157"/>
      <c r="D96" s="160">
        <v>19959</v>
      </c>
      <c r="E96" s="159">
        <v>38.253953042644902</v>
      </c>
      <c r="F96" s="157"/>
      <c r="G96" s="157">
        <v>284562</v>
      </c>
      <c r="H96" s="157"/>
      <c r="I96" s="157">
        <v>93265</v>
      </c>
      <c r="J96" s="159">
        <v>32.774931297924503</v>
      </c>
      <c r="K96" s="157"/>
      <c r="L96" s="157">
        <v>700521</v>
      </c>
      <c r="M96" s="157"/>
      <c r="N96" s="157">
        <v>254128</v>
      </c>
      <c r="O96" s="159">
        <v>36.276999547479697</v>
      </c>
      <c r="P96" s="157"/>
      <c r="Q96" s="157">
        <v>253255</v>
      </c>
      <c r="R96" s="157"/>
      <c r="S96" s="157">
        <v>120056</v>
      </c>
      <c r="T96" s="159">
        <v>47.4051844978381</v>
      </c>
    </row>
    <row r="97" spans="1:20" ht="12.75" customHeight="1">
      <c r="A97" s="158" t="s">
        <v>129</v>
      </c>
      <c r="B97" s="157">
        <v>52175</v>
      </c>
      <c r="C97" s="157"/>
      <c r="D97" s="157" t="s">
        <v>465</v>
      </c>
      <c r="E97" s="159" t="s">
        <v>466</v>
      </c>
      <c r="F97" s="157"/>
      <c r="G97" s="157">
        <v>284562</v>
      </c>
      <c r="H97" s="157"/>
      <c r="I97" s="162">
        <v>1308</v>
      </c>
      <c r="J97" s="163">
        <v>0.459653783709701</v>
      </c>
      <c r="K97" s="157"/>
      <c r="L97" s="157">
        <v>700521</v>
      </c>
      <c r="M97" s="157"/>
      <c r="N97" s="160">
        <v>6827</v>
      </c>
      <c r="O97" s="161">
        <v>0.97456036292987602</v>
      </c>
      <c r="P97" s="157"/>
      <c r="Q97" s="157">
        <v>253255</v>
      </c>
      <c r="R97" s="157"/>
      <c r="S97" s="160">
        <v>6252</v>
      </c>
      <c r="T97" s="161">
        <v>2.46865807190381</v>
      </c>
    </row>
    <row r="98" spans="1:20" ht="4.5" customHeight="1">
      <c r="A98" s="157"/>
      <c r="B98" s="157"/>
      <c r="C98" s="157"/>
      <c r="D98" s="157"/>
      <c r="E98" s="157"/>
      <c r="F98" s="157"/>
      <c r="G98" s="157"/>
      <c r="H98" s="157"/>
      <c r="I98" s="157"/>
      <c r="J98" s="157"/>
      <c r="K98" s="157"/>
      <c r="L98" s="157"/>
      <c r="M98" s="157"/>
      <c r="N98" s="157"/>
      <c r="O98" s="157"/>
      <c r="P98" s="157"/>
      <c r="Q98" s="157"/>
      <c r="R98" s="157"/>
      <c r="S98" s="157"/>
      <c r="T98" s="157"/>
    </row>
    <row r="99" spans="1:20" ht="12.75" customHeight="1">
      <c r="A99" s="155" t="s">
        <v>98</v>
      </c>
      <c r="B99" s="156">
        <v>171862</v>
      </c>
      <c r="C99" s="157"/>
      <c r="D99" s="157"/>
      <c r="E99" s="157"/>
      <c r="F99" s="157"/>
      <c r="G99" s="156">
        <v>1087232</v>
      </c>
      <c r="H99" s="157"/>
      <c r="I99" s="157"/>
      <c r="J99" s="157"/>
      <c r="K99" s="157"/>
      <c r="L99" s="156">
        <v>2306012</v>
      </c>
      <c r="M99" s="157"/>
      <c r="N99" s="157"/>
      <c r="O99" s="157"/>
      <c r="P99" s="157"/>
      <c r="Q99" s="156">
        <v>798359</v>
      </c>
      <c r="R99" s="157"/>
      <c r="S99" s="157"/>
      <c r="T99" s="157"/>
    </row>
    <row r="100" spans="1:20" ht="12.75" customHeight="1">
      <c r="A100" s="158" t="s">
        <v>216</v>
      </c>
      <c r="B100" s="157">
        <v>171862</v>
      </c>
      <c r="C100" s="157"/>
      <c r="D100" s="160">
        <v>134305</v>
      </c>
      <c r="E100" s="159">
        <v>78.147001664125895</v>
      </c>
      <c r="F100" s="157"/>
      <c r="G100" s="157">
        <v>1087232</v>
      </c>
      <c r="H100" s="157"/>
      <c r="I100" s="157">
        <v>876437</v>
      </c>
      <c r="J100" s="159">
        <v>80.611773752060301</v>
      </c>
      <c r="K100" s="157"/>
      <c r="L100" s="157">
        <v>2306012</v>
      </c>
      <c r="M100" s="157"/>
      <c r="N100" s="157">
        <v>1818679</v>
      </c>
      <c r="O100" s="159">
        <v>78.866848914923295</v>
      </c>
      <c r="P100" s="157"/>
      <c r="Q100" s="157">
        <v>798359</v>
      </c>
      <c r="R100" s="157"/>
      <c r="S100" s="157">
        <v>508390</v>
      </c>
      <c r="T100" s="159">
        <v>63.679372312455897</v>
      </c>
    </row>
    <row r="101" spans="1:20" ht="12.75" customHeight="1">
      <c r="A101" s="179" t="s">
        <v>217</v>
      </c>
      <c r="B101" s="157">
        <v>171862</v>
      </c>
      <c r="C101" s="157"/>
      <c r="D101" s="160">
        <v>127341</v>
      </c>
      <c r="E101" s="159">
        <v>74.094913360719602</v>
      </c>
      <c r="F101" s="157"/>
      <c r="G101" s="157">
        <v>1082065</v>
      </c>
      <c r="H101" s="157"/>
      <c r="I101" s="157">
        <v>824121</v>
      </c>
      <c r="J101" s="159">
        <v>76.161875672903193</v>
      </c>
      <c r="K101" s="157"/>
      <c r="L101" s="157">
        <v>2298107</v>
      </c>
      <c r="M101" s="157"/>
      <c r="N101" s="157">
        <v>1732457</v>
      </c>
      <c r="O101" s="159">
        <v>75.386263563881002</v>
      </c>
      <c r="P101" s="157"/>
      <c r="Q101" s="157">
        <v>765305</v>
      </c>
      <c r="R101" s="157"/>
      <c r="S101" s="157">
        <v>481071</v>
      </c>
      <c r="T101" s="159">
        <v>62.860036194719697</v>
      </c>
    </row>
    <row r="102" spans="1:20" ht="12.75" customHeight="1">
      <c r="A102" s="179" t="s">
        <v>218</v>
      </c>
      <c r="B102" s="157">
        <v>171862</v>
      </c>
      <c r="C102" s="157"/>
      <c r="D102" s="160">
        <v>107788</v>
      </c>
      <c r="E102" s="159">
        <v>62.717761925265599</v>
      </c>
      <c r="F102" s="157"/>
      <c r="G102" s="157">
        <v>1082065</v>
      </c>
      <c r="H102" s="157"/>
      <c r="I102" s="157">
        <v>671652</v>
      </c>
      <c r="J102" s="159">
        <v>62.0713173423038</v>
      </c>
      <c r="K102" s="157"/>
      <c r="L102" s="157">
        <v>2301227</v>
      </c>
      <c r="M102" s="157"/>
      <c r="N102" s="157">
        <v>1416119</v>
      </c>
      <c r="O102" s="159">
        <v>61.537562352605804</v>
      </c>
      <c r="P102" s="157"/>
      <c r="Q102" s="157">
        <v>769574</v>
      </c>
      <c r="R102" s="157"/>
      <c r="S102" s="157">
        <v>363060</v>
      </c>
      <c r="T102" s="159">
        <v>47.176749734268597</v>
      </c>
    </row>
    <row r="103" spans="1:20" ht="12.75" customHeight="1">
      <c r="A103" s="179" t="s">
        <v>219</v>
      </c>
      <c r="B103" s="157">
        <v>171862</v>
      </c>
      <c r="C103" s="157"/>
      <c r="D103" s="160">
        <v>97218</v>
      </c>
      <c r="E103" s="159">
        <v>56.567478558378198</v>
      </c>
      <c r="F103" s="157"/>
      <c r="G103" s="157">
        <v>1082065</v>
      </c>
      <c r="H103" s="157"/>
      <c r="I103" s="157">
        <v>599071</v>
      </c>
      <c r="J103" s="159">
        <v>55.363679631075797</v>
      </c>
      <c r="K103" s="157"/>
      <c r="L103" s="157">
        <v>2299210</v>
      </c>
      <c r="M103" s="157"/>
      <c r="N103" s="157">
        <v>1231143</v>
      </c>
      <c r="O103" s="159">
        <v>53.546348528407599</v>
      </c>
      <c r="P103" s="157"/>
      <c r="Q103" s="157">
        <v>771057</v>
      </c>
      <c r="R103" s="157"/>
      <c r="S103" s="157">
        <v>344420</v>
      </c>
      <c r="T103" s="159">
        <v>44.668552389771399</v>
      </c>
    </row>
    <row r="104" spans="1:20" ht="12.75" customHeight="1">
      <c r="A104" s="158" t="s">
        <v>220</v>
      </c>
      <c r="B104" s="157">
        <v>171862</v>
      </c>
      <c r="C104" s="157"/>
      <c r="D104" s="162">
        <v>34862</v>
      </c>
      <c r="E104" s="161">
        <v>20.284879729084999</v>
      </c>
      <c r="F104" s="157"/>
      <c r="G104" s="157">
        <v>1087232</v>
      </c>
      <c r="H104" s="157"/>
      <c r="I104" s="157">
        <v>210179</v>
      </c>
      <c r="J104" s="159">
        <v>19.331568607252201</v>
      </c>
      <c r="K104" s="157"/>
      <c r="L104" s="157">
        <v>2306012</v>
      </c>
      <c r="M104" s="157"/>
      <c r="N104" s="157">
        <v>474246</v>
      </c>
      <c r="O104" s="159">
        <v>20.565634524018101</v>
      </c>
      <c r="P104" s="157"/>
      <c r="Q104" s="157">
        <v>798359</v>
      </c>
      <c r="R104" s="157"/>
      <c r="S104" s="157">
        <v>274848</v>
      </c>
      <c r="T104" s="159">
        <v>34.426617599350699</v>
      </c>
    </row>
    <row r="105" spans="1:20" ht="12.75" customHeight="1">
      <c r="A105" s="158" t="s">
        <v>129</v>
      </c>
      <c r="B105" s="157">
        <v>171862</v>
      </c>
      <c r="C105" s="157"/>
      <c r="D105" s="162">
        <v>2695</v>
      </c>
      <c r="E105" s="163">
        <v>1.5681186067891699</v>
      </c>
      <c r="F105" s="157"/>
      <c r="G105" s="157">
        <v>1087232</v>
      </c>
      <c r="H105" s="157"/>
      <c r="I105" s="162">
        <v>616</v>
      </c>
      <c r="J105" s="163">
        <v>5.66576406875441E-2</v>
      </c>
      <c r="K105" s="157"/>
      <c r="L105" s="157">
        <v>2306012</v>
      </c>
      <c r="M105" s="157"/>
      <c r="N105" s="162">
        <v>13087</v>
      </c>
      <c r="O105" s="163">
        <v>0.567516561058659</v>
      </c>
      <c r="P105" s="157"/>
      <c r="Q105" s="157">
        <v>798359</v>
      </c>
      <c r="R105" s="157"/>
      <c r="S105" s="162">
        <v>15121</v>
      </c>
      <c r="T105" s="163">
        <v>1.8940100881934101</v>
      </c>
    </row>
    <row r="106" spans="1:20" ht="4.5" customHeight="1">
      <c r="A106" s="157"/>
      <c r="B106" s="157"/>
      <c r="C106" s="157"/>
      <c r="D106" s="157"/>
      <c r="E106" s="157"/>
      <c r="F106" s="157"/>
      <c r="G106" s="157"/>
      <c r="H106" s="157"/>
      <c r="I106" s="157"/>
      <c r="J106" s="157"/>
      <c r="K106" s="157"/>
      <c r="L106" s="157"/>
      <c r="M106" s="157"/>
      <c r="N106" s="157"/>
      <c r="O106" s="157"/>
      <c r="P106" s="157"/>
      <c r="Q106" s="157"/>
      <c r="R106" s="157"/>
      <c r="S106" s="157"/>
      <c r="T106" s="157"/>
    </row>
    <row r="107" spans="1:20" ht="12.75" customHeight="1">
      <c r="A107" s="155" t="s">
        <v>99</v>
      </c>
      <c r="B107" s="156">
        <v>103800</v>
      </c>
      <c r="C107" s="157"/>
      <c r="D107" s="157"/>
      <c r="E107" s="157"/>
      <c r="F107" s="157"/>
      <c r="G107" s="156">
        <v>494658</v>
      </c>
      <c r="H107" s="157"/>
      <c r="I107" s="157"/>
      <c r="J107" s="157"/>
      <c r="K107" s="157"/>
      <c r="L107" s="156">
        <v>1257818</v>
      </c>
      <c r="M107" s="157"/>
      <c r="N107" s="157"/>
      <c r="O107" s="157"/>
      <c r="P107" s="157"/>
      <c r="Q107" s="156">
        <v>513522</v>
      </c>
      <c r="R107" s="157"/>
      <c r="S107" s="157"/>
      <c r="T107" s="157"/>
    </row>
    <row r="108" spans="1:20" ht="12.75" customHeight="1">
      <c r="A108" s="158" t="s">
        <v>216</v>
      </c>
      <c r="B108" s="157">
        <v>103800</v>
      </c>
      <c r="C108" s="157"/>
      <c r="D108" s="160">
        <v>66512</v>
      </c>
      <c r="E108" s="159">
        <v>64.077071290944104</v>
      </c>
      <c r="F108" s="157"/>
      <c r="G108" s="157">
        <v>494658</v>
      </c>
      <c r="H108" s="157"/>
      <c r="I108" s="157">
        <v>293184</v>
      </c>
      <c r="J108" s="159">
        <v>59.270041119318797</v>
      </c>
      <c r="K108" s="157"/>
      <c r="L108" s="157">
        <v>1257818</v>
      </c>
      <c r="M108" s="157"/>
      <c r="N108" s="157">
        <v>779757</v>
      </c>
      <c r="O108" s="159">
        <v>61.992832031343198</v>
      </c>
      <c r="P108" s="157"/>
      <c r="Q108" s="157">
        <v>513522</v>
      </c>
      <c r="R108" s="157"/>
      <c r="S108" s="157">
        <v>227435</v>
      </c>
      <c r="T108" s="159">
        <v>44.289241746215403</v>
      </c>
    </row>
    <row r="109" spans="1:20" ht="12.75" customHeight="1">
      <c r="A109" s="179" t="s">
        <v>217</v>
      </c>
      <c r="B109" s="157">
        <v>103800</v>
      </c>
      <c r="C109" s="157"/>
      <c r="D109" s="160">
        <v>55441</v>
      </c>
      <c r="E109" s="159">
        <v>53.411368015414297</v>
      </c>
      <c r="F109" s="157"/>
      <c r="G109" s="157">
        <v>493216</v>
      </c>
      <c r="H109" s="157"/>
      <c r="I109" s="157">
        <v>250534</v>
      </c>
      <c r="J109" s="159">
        <v>50.7960001297606</v>
      </c>
      <c r="K109" s="157"/>
      <c r="L109" s="157">
        <v>1256146</v>
      </c>
      <c r="M109" s="157"/>
      <c r="N109" s="157">
        <v>719862</v>
      </c>
      <c r="O109" s="159">
        <v>57.3071919983824</v>
      </c>
      <c r="P109" s="157"/>
      <c r="Q109" s="157">
        <v>503781</v>
      </c>
      <c r="R109" s="157"/>
      <c r="S109" s="157">
        <v>199758</v>
      </c>
      <c r="T109" s="159">
        <v>39.651753440483098</v>
      </c>
    </row>
    <row r="110" spans="1:20" ht="12.75" customHeight="1">
      <c r="A110" s="179" t="s">
        <v>218</v>
      </c>
      <c r="B110" s="157">
        <v>103800</v>
      </c>
      <c r="C110" s="157"/>
      <c r="D110" s="160">
        <v>50596</v>
      </c>
      <c r="E110" s="159">
        <v>48.743737957610797</v>
      </c>
      <c r="F110" s="157"/>
      <c r="G110" s="157">
        <v>493216</v>
      </c>
      <c r="H110" s="157"/>
      <c r="I110" s="157">
        <v>213621</v>
      </c>
      <c r="J110" s="159">
        <v>43.3118552520599</v>
      </c>
      <c r="K110" s="157"/>
      <c r="L110" s="157">
        <v>1257111</v>
      </c>
      <c r="M110" s="157"/>
      <c r="N110" s="157">
        <v>533448</v>
      </c>
      <c r="O110" s="159">
        <v>42.434438963623698</v>
      </c>
      <c r="P110" s="157"/>
      <c r="Q110" s="157">
        <v>504713</v>
      </c>
      <c r="R110" s="157"/>
      <c r="S110" s="157">
        <v>138019</v>
      </c>
      <c r="T110" s="159">
        <v>27.346036262192602</v>
      </c>
    </row>
    <row r="111" spans="1:20" ht="12.75" customHeight="1">
      <c r="A111" s="179" t="s">
        <v>219</v>
      </c>
      <c r="B111" s="157">
        <v>102607</v>
      </c>
      <c r="C111" s="157"/>
      <c r="D111" s="160">
        <v>46220</v>
      </c>
      <c r="E111" s="159">
        <v>45.045659652850198</v>
      </c>
      <c r="F111" s="157"/>
      <c r="G111" s="157">
        <v>493216</v>
      </c>
      <c r="H111" s="157"/>
      <c r="I111" s="157">
        <v>170278</v>
      </c>
      <c r="J111" s="159">
        <v>34.524021929539998</v>
      </c>
      <c r="K111" s="157"/>
      <c r="L111" s="157">
        <v>1257175</v>
      </c>
      <c r="M111" s="157"/>
      <c r="N111" s="157">
        <v>465669</v>
      </c>
      <c r="O111" s="159">
        <v>37.0409052041283</v>
      </c>
      <c r="P111" s="157"/>
      <c r="Q111" s="157">
        <v>505280</v>
      </c>
      <c r="R111" s="157"/>
      <c r="S111" s="157">
        <v>109096</v>
      </c>
      <c r="T111" s="159">
        <v>21.5911969601013</v>
      </c>
    </row>
    <row r="112" spans="1:20" ht="12.75" customHeight="1">
      <c r="A112" s="158" t="s">
        <v>220</v>
      </c>
      <c r="B112" s="157">
        <v>103800</v>
      </c>
      <c r="C112" s="157"/>
      <c r="D112" s="160">
        <v>36164</v>
      </c>
      <c r="E112" s="161">
        <v>34.840077071290899</v>
      </c>
      <c r="F112" s="157"/>
      <c r="G112" s="157">
        <v>494658</v>
      </c>
      <c r="H112" s="157"/>
      <c r="I112" s="157">
        <v>194688</v>
      </c>
      <c r="J112" s="159">
        <v>39.358101961355104</v>
      </c>
      <c r="K112" s="157"/>
      <c r="L112" s="157">
        <v>1257818</v>
      </c>
      <c r="M112" s="157"/>
      <c r="N112" s="157">
        <v>441061</v>
      </c>
      <c r="O112" s="159">
        <v>35.065565924481902</v>
      </c>
      <c r="P112" s="157"/>
      <c r="Q112" s="157">
        <v>513522</v>
      </c>
      <c r="R112" s="157"/>
      <c r="S112" s="157">
        <v>263570</v>
      </c>
      <c r="T112" s="159">
        <v>51.325941244970998</v>
      </c>
    </row>
    <row r="113" spans="1:20" ht="12.75" customHeight="1">
      <c r="A113" s="158" t="s">
        <v>129</v>
      </c>
      <c r="B113" s="157">
        <v>103800</v>
      </c>
      <c r="C113" s="157"/>
      <c r="D113" s="162">
        <v>1124</v>
      </c>
      <c r="E113" s="163">
        <v>1.08285163776493</v>
      </c>
      <c r="F113" s="157"/>
      <c r="G113" s="157">
        <v>494658</v>
      </c>
      <c r="H113" s="157"/>
      <c r="I113" s="162">
        <v>6786</v>
      </c>
      <c r="J113" s="163">
        <v>1.3718569193260799</v>
      </c>
      <c r="K113" s="157"/>
      <c r="L113" s="157">
        <v>1257818</v>
      </c>
      <c r="M113" s="157"/>
      <c r="N113" s="160">
        <v>37000</v>
      </c>
      <c r="O113" s="161">
        <v>2.94160204417491</v>
      </c>
      <c r="P113" s="157"/>
      <c r="Q113" s="157">
        <v>513522</v>
      </c>
      <c r="R113" s="157"/>
      <c r="S113" s="160">
        <v>22517</v>
      </c>
      <c r="T113" s="161">
        <v>4.3848170088136396</v>
      </c>
    </row>
    <row r="114" spans="1:20" ht="4.5" customHeight="1">
      <c r="A114" s="157"/>
      <c r="B114" s="157"/>
      <c r="C114" s="157"/>
      <c r="D114" s="157"/>
      <c r="E114" s="157"/>
      <c r="F114" s="157"/>
      <c r="G114" s="157"/>
      <c r="H114" s="157"/>
      <c r="I114" s="157"/>
      <c r="J114" s="157"/>
      <c r="K114" s="157"/>
      <c r="L114" s="157"/>
      <c r="M114" s="157"/>
      <c r="N114" s="157"/>
      <c r="O114" s="157"/>
      <c r="P114" s="157"/>
      <c r="Q114" s="157"/>
      <c r="R114" s="157"/>
      <c r="S114" s="157"/>
      <c r="T114" s="157"/>
    </row>
    <row r="115" spans="1:20" ht="12.75" customHeight="1">
      <c r="A115" s="155" t="s">
        <v>100</v>
      </c>
      <c r="B115" s="156">
        <v>123924</v>
      </c>
      <c r="C115" s="157"/>
      <c r="D115" s="157"/>
      <c r="E115" s="157"/>
      <c r="F115" s="157"/>
      <c r="G115" s="156">
        <v>512881</v>
      </c>
      <c r="H115" s="157"/>
      <c r="I115" s="157"/>
      <c r="J115" s="157"/>
      <c r="K115" s="157"/>
      <c r="L115" s="156">
        <v>1212836</v>
      </c>
      <c r="M115" s="157"/>
      <c r="N115" s="157"/>
      <c r="O115" s="157"/>
      <c r="P115" s="157"/>
      <c r="Q115" s="156">
        <v>428964</v>
      </c>
      <c r="R115" s="157"/>
      <c r="S115" s="157"/>
      <c r="T115" s="157"/>
    </row>
    <row r="116" spans="1:20" ht="12.75" customHeight="1">
      <c r="A116" s="158" t="s">
        <v>216</v>
      </c>
      <c r="B116" s="157">
        <v>123924</v>
      </c>
      <c r="C116" s="157"/>
      <c r="D116" s="157">
        <v>91941</v>
      </c>
      <c r="E116" s="159">
        <v>74.1914399147865</v>
      </c>
      <c r="F116" s="157"/>
      <c r="G116" s="157">
        <v>512881</v>
      </c>
      <c r="H116" s="157"/>
      <c r="I116" s="157">
        <v>376128</v>
      </c>
      <c r="J116" s="159">
        <v>73.336309982237594</v>
      </c>
      <c r="K116" s="157"/>
      <c r="L116" s="157">
        <v>1212836</v>
      </c>
      <c r="M116" s="157"/>
      <c r="N116" s="157">
        <v>904616</v>
      </c>
      <c r="O116" s="159">
        <v>74.586836142726597</v>
      </c>
      <c r="P116" s="157"/>
      <c r="Q116" s="157">
        <v>428964</v>
      </c>
      <c r="R116" s="157"/>
      <c r="S116" s="157">
        <v>234143</v>
      </c>
      <c r="T116" s="159">
        <v>54.583368301302698</v>
      </c>
    </row>
    <row r="117" spans="1:20" ht="12.75" customHeight="1">
      <c r="A117" s="179" t="s">
        <v>217</v>
      </c>
      <c r="B117" s="157">
        <v>123924</v>
      </c>
      <c r="C117" s="157"/>
      <c r="D117" s="157">
        <v>84306</v>
      </c>
      <c r="E117" s="159">
        <v>68.030405732545702</v>
      </c>
      <c r="F117" s="157"/>
      <c r="G117" s="157">
        <v>512881</v>
      </c>
      <c r="H117" s="157"/>
      <c r="I117" s="157">
        <v>332522</v>
      </c>
      <c r="J117" s="159">
        <v>64.834142812855205</v>
      </c>
      <c r="K117" s="157"/>
      <c r="L117" s="157">
        <v>1211575</v>
      </c>
      <c r="M117" s="157"/>
      <c r="N117" s="157">
        <v>817854</v>
      </c>
      <c r="O117" s="159">
        <v>67.503373707777101</v>
      </c>
      <c r="P117" s="157"/>
      <c r="Q117" s="157">
        <v>408312</v>
      </c>
      <c r="R117" s="157"/>
      <c r="S117" s="157">
        <v>216655</v>
      </c>
      <c r="T117" s="159">
        <v>53.061139520758601</v>
      </c>
    </row>
    <row r="118" spans="1:20" ht="12.75" customHeight="1">
      <c r="A118" s="179" t="s">
        <v>218</v>
      </c>
      <c r="B118" s="157">
        <v>123924</v>
      </c>
      <c r="C118" s="157"/>
      <c r="D118" s="160">
        <v>64541</v>
      </c>
      <c r="E118" s="159">
        <v>52.081114231303097</v>
      </c>
      <c r="F118" s="157"/>
      <c r="G118" s="157">
        <v>512206</v>
      </c>
      <c r="H118" s="157"/>
      <c r="I118" s="157">
        <v>238694</v>
      </c>
      <c r="J118" s="159">
        <v>46.601172184628801</v>
      </c>
      <c r="K118" s="157"/>
      <c r="L118" s="157">
        <v>1211253</v>
      </c>
      <c r="M118" s="157"/>
      <c r="N118" s="157">
        <v>570846</v>
      </c>
      <c r="O118" s="159">
        <v>47.1285520035864</v>
      </c>
      <c r="P118" s="157"/>
      <c r="Q118" s="157">
        <v>414853</v>
      </c>
      <c r="R118" s="157"/>
      <c r="S118" s="157">
        <v>126647</v>
      </c>
      <c r="T118" s="159">
        <v>30.528162987853499</v>
      </c>
    </row>
    <row r="119" spans="1:20" ht="12.75" customHeight="1">
      <c r="A119" s="179" t="s">
        <v>219</v>
      </c>
      <c r="B119" s="157">
        <v>123924</v>
      </c>
      <c r="C119" s="157"/>
      <c r="D119" s="160">
        <v>55301</v>
      </c>
      <c r="E119" s="159">
        <v>44.624931409573598</v>
      </c>
      <c r="F119" s="157"/>
      <c r="G119" s="157">
        <v>512206</v>
      </c>
      <c r="H119" s="157"/>
      <c r="I119" s="157">
        <v>196029</v>
      </c>
      <c r="J119" s="159">
        <v>38.271515757331997</v>
      </c>
      <c r="K119" s="157"/>
      <c r="L119" s="157">
        <v>1209231</v>
      </c>
      <c r="M119" s="157"/>
      <c r="N119" s="157">
        <v>493491</v>
      </c>
      <c r="O119" s="159">
        <v>40.810316639252498</v>
      </c>
      <c r="P119" s="157"/>
      <c r="Q119" s="157">
        <v>419235</v>
      </c>
      <c r="R119" s="157"/>
      <c r="S119" s="157">
        <v>117481</v>
      </c>
      <c r="T119" s="159">
        <v>28.022708027717201</v>
      </c>
    </row>
    <row r="120" spans="1:20" ht="12.75" customHeight="1">
      <c r="A120" s="158" t="s">
        <v>220</v>
      </c>
      <c r="B120" s="157">
        <v>123924</v>
      </c>
      <c r="C120" s="157"/>
      <c r="D120" s="160">
        <v>31324</v>
      </c>
      <c r="E120" s="161">
        <v>25.276782544140001</v>
      </c>
      <c r="F120" s="157"/>
      <c r="G120" s="157">
        <v>512881</v>
      </c>
      <c r="H120" s="157"/>
      <c r="I120" s="157">
        <v>133245</v>
      </c>
      <c r="J120" s="159">
        <v>25.9797106931237</v>
      </c>
      <c r="K120" s="157"/>
      <c r="L120" s="157">
        <v>1212836</v>
      </c>
      <c r="M120" s="157"/>
      <c r="N120" s="157">
        <v>301356</v>
      </c>
      <c r="O120" s="159">
        <v>24.8472175957838</v>
      </c>
      <c r="P120" s="157"/>
      <c r="Q120" s="157">
        <v>428964</v>
      </c>
      <c r="R120" s="157"/>
      <c r="S120" s="157">
        <v>184184</v>
      </c>
      <c r="T120" s="159">
        <v>42.9369364328941</v>
      </c>
    </row>
    <row r="121" spans="1:20" ht="12.75" customHeight="1">
      <c r="A121" s="158" t="s">
        <v>129</v>
      </c>
      <c r="B121" s="157">
        <v>123924</v>
      </c>
      <c r="C121" s="157"/>
      <c r="D121" s="162">
        <v>659</v>
      </c>
      <c r="E121" s="163">
        <v>0.53177754107356101</v>
      </c>
      <c r="F121" s="157"/>
      <c r="G121" s="157">
        <v>512881</v>
      </c>
      <c r="H121" s="157"/>
      <c r="I121" s="162">
        <v>3508</v>
      </c>
      <c r="J121" s="163">
        <v>0.68397932463865896</v>
      </c>
      <c r="K121" s="157"/>
      <c r="L121" s="157">
        <v>1212836</v>
      </c>
      <c r="M121" s="157"/>
      <c r="N121" s="162">
        <v>6864</v>
      </c>
      <c r="O121" s="163">
        <v>0.56594626148960003</v>
      </c>
      <c r="P121" s="157"/>
      <c r="Q121" s="157">
        <v>428964</v>
      </c>
      <c r="R121" s="157"/>
      <c r="S121" s="160">
        <v>10637</v>
      </c>
      <c r="T121" s="161">
        <v>2.4796952658031901</v>
      </c>
    </row>
    <row r="122" spans="1:20" ht="4.5" customHeight="1">
      <c r="A122" s="157"/>
      <c r="B122" s="157"/>
      <c r="C122" s="157"/>
      <c r="D122" s="157"/>
      <c r="E122" s="157"/>
      <c r="F122" s="157"/>
      <c r="G122" s="157"/>
      <c r="H122" s="157"/>
      <c r="I122" s="157"/>
      <c r="J122" s="157"/>
      <c r="K122" s="157"/>
      <c r="L122" s="157"/>
      <c r="M122" s="157"/>
      <c r="N122" s="157"/>
      <c r="O122" s="157"/>
      <c r="P122" s="157"/>
      <c r="Q122" s="157"/>
      <c r="R122" s="157"/>
      <c r="S122" s="157"/>
      <c r="T122" s="157"/>
    </row>
    <row r="123" spans="1:20" ht="12.75" customHeight="1">
      <c r="A123" s="155" t="s">
        <v>101</v>
      </c>
      <c r="B123" s="156">
        <v>308024</v>
      </c>
      <c r="C123" s="157"/>
      <c r="D123" s="157"/>
      <c r="E123" s="157"/>
      <c r="F123" s="157"/>
      <c r="G123" s="156">
        <v>1292201</v>
      </c>
      <c r="H123" s="157"/>
      <c r="I123" s="157"/>
      <c r="J123" s="157"/>
      <c r="K123" s="157"/>
      <c r="L123" s="156">
        <v>3303153</v>
      </c>
      <c r="M123" s="157"/>
      <c r="N123" s="157"/>
      <c r="O123" s="157"/>
      <c r="P123" s="157"/>
      <c r="Q123" s="156">
        <v>1294625</v>
      </c>
      <c r="R123" s="157"/>
      <c r="S123" s="157"/>
      <c r="T123" s="157"/>
    </row>
    <row r="124" spans="1:20" ht="12.75" customHeight="1">
      <c r="A124" s="158" t="s">
        <v>216</v>
      </c>
      <c r="B124" s="157">
        <v>308024</v>
      </c>
      <c r="C124" s="157"/>
      <c r="D124" s="157">
        <v>206223</v>
      </c>
      <c r="E124" s="159">
        <v>66.950302573825397</v>
      </c>
      <c r="F124" s="157"/>
      <c r="G124" s="157">
        <v>1292201</v>
      </c>
      <c r="H124" s="157"/>
      <c r="I124" s="157">
        <v>1020563</v>
      </c>
      <c r="J124" s="159">
        <v>78.9786573451034</v>
      </c>
      <c r="K124" s="157"/>
      <c r="L124" s="157">
        <v>3303153</v>
      </c>
      <c r="M124" s="157"/>
      <c r="N124" s="157">
        <v>2500595</v>
      </c>
      <c r="O124" s="159">
        <v>75.703275022380097</v>
      </c>
      <c r="P124" s="157"/>
      <c r="Q124" s="157">
        <v>1294625</v>
      </c>
      <c r="R124" s="157"/>
      <c r="S124" s="157">
        <v>652317</v>
      </c>
      <c r="T124" s="159">
        <v>50.386559814618103</v>
      </c>
    </row>
    <row r="125" spans="1:20" ht="12.75" customHeight="1">
      <c r="A125" s="179" t="s">
        <v>217</v>
      </c>
      <c r="B125" s="157">
        <v>308024</v>
      </c>
      <c r="C125" s="157"/>
      <c r="D125" s="160">
        <v>188641</v>
      </c>
      <c r="E125" s="159">
        <v>61.242305794353697</v>
      </c>
      <c r="F125" s="157"/>
      <c r="G125" s="157">
        <v>1290359</v>
      </c>
      <c r="H125" s="157"/>
      <c r="I125" s="157">
        <v>916026</v>
      </c>
      <c r="J125" s="159">
        <v>70.990011306930896</v>
      </c>
      <c r="K125" s="157"/>
      <c r="L125" s="157">
        <v>3297948</v>
      </c>
      <c r="M125" s="157"/>
      <c r="N125" s="157">
        <v>2269032</v>
      </c>
      <c r="O125" s="159">
        <v>68.801327370837896</v>
      </c>
      <c r="P125" s="157"/>
      <c r="Q125" s="157">
        <v>1248722</v>
      </c>
      <c r="R125" s="157"/>
      <c r="S125" s="157">
        <v>560519</v>
      </c>
      <c r="T125" s="159">
        <v>44.8874128909397</v>
      </c>
    </row>
    <row r="126" spans="1:20" ht="12.75" customHeight="1">
      <c r="A126" s="179" t="s">
        <v>218</v>
      </c>
      <c r="B126" s="157">
        <v>308024</v>
      </c>
      <c r="C126" s="157"/>
      <c r="D126" s="160">
        <v>167884</v>
      </c>
      <c r="E126" s="159">
        <v>54.503545178297799</v>
      </c>
      <c r="F126" s="157"/>
      <c r="G126" s="157">
        <v>1290359</v>
      </c>
      <c r="H126" s="157"/>
      <c r="I126" s="157">
        <v>764104</v>
      </c>
      <c r="J126" s="159">
        <v>59.216388617431299</v>
      </c>
      <c r="K126" s="157"/>
      <c r="L126" s="157">
        <v>3299309</v>
      </c>
      <c r="M126" s="157"/>
      <c r="N126" s="157">
        <v>1870452</v>
      </c>
      <c r="O126" s="159">
        <v>56.692234646709402</v>
      </c>
      <c r="P126" s="157"/>
      <c r="Q126" s="157">
        <v>1248192</v>
      </c>
      <c r="R126" s="157"/>
      <c r="S126" s="157">
        <v>392813</v>
      </c>
      <c r="T126" s="159">
        <v>31.470559016561602</v>
      </c>
    </row>
    <row r="127" spans="1:20" ht="12.75" customHeight="1">
      <c r="A127" s="179" t="s">
        <v>219</v>
      </c>
      <c r="B127" s="157">
        <v>308024</v>
      </c>
      <c r="C127" s="157"/>
      <c r="D127" s="160">
        <v>155227</v>
      </c>
      <c r="E127" s="159">
        <v>50.394449783133801</v>
      </c>
      <c r="F127" s="157"/>
      <c r="G127" s="157">
        <v>1290359</v>
      </c>
      <c r="H127" s="157"/>
      <c r="I127" s="157">
        <v>623050</v>
      </c>
      <c r="J127" s="159">
        <v>48.285012155531902</v>
      </c>
      <c r="K127" s="157"/>
      <c r="L127" s="157">
        <v>3303153</v>
      </c>
      <c r="M127" s="157"/>
      <c r="N127" s="157">
        <v>1643680</v>
      </c>
      <c r="O127" s="159">
        <v>49.760940531667799</v>
      </c>
      <c r="P127" s="157"/>
      <c r="Q127" s="157">
        <v>1266993</v>
      </c>
      <c r="R127" s="157"/>
      <c r="S127" s="157">
        <v>373493</v>
      </c>
      <c r="T127" s="159">
        <v>29.4786948309896</v>
      </c>
    </row>
    <row r="128" spans="1:20" ht="12.75" customHeight="1">
      <c r="A128" s="158" t="s">
        <v>220</v>
      </c>
      <c r="B128" s="157">
        <v>308024</v>
      </c>
      <c r="C128" s="157"/>
      <c r="D128" s="160">
        <v>101801</v>
      </c>
      <c r="E128" s="161">
        <v>33.049697426174603</v>
      </c>
      <c r="F128" s="157"/>
      <c r="G128" s="157">
        <v>1292201</v>
      </c>
      <c r="H128" s="157"/>
      <c r="I128" s="157">
        <v>268833</v>
      </c>
      <c r="J128" s="159">
        <v>20.8042711621489</v>
      </c>
      <c r="K128" s="157"/>
      <c r="L128" s="157">
        <v>3303153</v>
      </c>
      <c r="M128" s="157"/>
      <c r="N128" s="157">
        <v>781692</v>
      </c>
      <c r="O128" s="159">
        <v>23.665025507447002</v>
      </c>
      <c r="P128" s="157"/>
      <c r="Q128" s="157">
        <v>1294625</v>
      </c>
      <c r="R128" s="157"/>
      <c r="S128" s="157">
        <v>609957</v>
      </c>
      <c r="T128" s="159">
        <v>47.114569856135901</v>
      </c>
    </row>
    <row r="129" spans="1:20" ht="12.75" customHeight="1">
      <c r="A129" s="158" t="s">
        <v>129</v>
      </c>
      <c r="B129" s="157">
        <v>308024</v>
      </c>
      <c r="C129" s="157"/>
      <c r="D129" s="157" t="s">
        <v>465</v>
      </c>
      <c r="E129" s="159" t="s">
        <v>466</v>
      </c>
      <c r="F129" s="157"/>
      <c r="G129" s="157">
        <v>1292201</v>
      </c>
      <c r="H129" s="157"/>
      <c r="I129" s="162">
        <v>2805</v>
      </c>
      <c r="J129" s="163">
        <v>0.21707149274764501</v>
      </c>
      <c r="K129" s="157"/>
      <c r="L129" s="157">
        <v>3303153</v>
      </c>
      <c r="M129" s="157"/>
      <c r="N129" s="162">
        <v>20866</v>
      </c>
      <c r="O129" s="163">
        <v>0.63169947017289196</v>
      </c>
      <c r="P129" s="157"/>
      <c r="Q129" s="157">
        <v>1294625</v>
      </c>
      <c r="R129" s="157"/>
      <c r="S129" s="160">
        <v>32351</v>
      </c>
      <c r="T129" s="161">
        <v>2.49887032924592</v>
      </c>
    </row>
    <row r="130" spans="1:20" ht="4.5" customHeight="1">
      <c r="A130" s="157"/>
      <c r="B130" s="157"/>
      <c r="C130" s="157"/>
      <c r="D130" s="157"/>
      <c r="E130" s="157"/>
      <c r="F130" s="157"/>
      <c r="G130" s="157"/>
      <c r="H130" s="157"/>
      <c r="I130" s="157"/>
      <c r="J130" s="157"/>
      <c r="K130" s="157"/>
      <c r="L130" s="157"/>
      <c r="M130" s="157"/>
      <c r="N130" s="157"/>
      <c r="O130" s="157"/>
      <c r="P130" s="157"/>
      <c r="Q130" s="157"/>
      <c r="R130" s="157"/>
      <c r="S130" s="157"/>
      <c r="T130" s="157"/>
    </row>
    <row r="131" spans="1:20" ht="12.75" customHeight="1">
      <c r="A131" s="155" t="s">
        <v>102</v>
      </c>
      <c r="B131" s="156">
        <v>656933</v>
      </c>
      <c r="C131" s="157"/>
      <c r="D131" s="157"/>
      <c r="E131" s="157"/>
      <c r="F131" s="157"/>
      <c r="G131" s="156">
        <v>2671636</v>
      </c>
      <c r="H131" s="157"/>
      <c r="I131" s="157"/>
      <c r="J131" s="157"/>
      <c r="K131" s="157"/>
      <c r="L131" s="156">
        <v>7116820</v>
      </c>
      <c r="M131" s="157"/>
      <c r="N131" s="157"/>
      <c r="O131" s="157"/>
      <c r="P131" s="157"/>
      <c r="Q131" s="156">
        <v>2524744</v>
      </c>
      <c r="R131" s="157"/>
      <c r="S131" s="157"/>
      <c r="T131" s="157"/>
    </row>
    <row r="132" spans="1:20" ht="12.75" customHeight="1">
      <c r="A132" s="158" t="s">
        <v>216</v>
      </c>
      <c r="B132" s="157">
        <v>656933</v>
      </c>
      <c r="C132" s="157"/>
      <c r="D132" s="157">
        <v>611443</v>
      </c>
      <c r="E132" s="159">
        <v>93.075397338845804</v>
      </c>
      <c r="F132" s="157"/>
      <c r="G132" s="157">
        <v>2671636</v>
      </c>
      <c r="H132" s="157"/>
      <c r="I132" s="157">
        <v>2308521</v>
      </c>
      <c r="J132" s="159">
        <v>86.408515231865394</v>
      </c>
      <c r="K132" s="157"/>
      <c r="L132" s="157">
        <v>7116820</v>
      </c>
      <c r="M132" s="157"/>
      <c r="N132" s="157">
        <v>6074393</v>
      </c>
      <c r="O132" s="159">
        <v>85.352629404705993</v>
      </c>
      <c r="P132" s="157"/>
      <c r="Q132" s="157">
        <v>2524744</v>
      </c>
      <c r="R132" s="157"/>
      <c r="S132" s="157">
        <v>1745100</v>
      </c>
      <c r="T132" s="159">
        <v>69.119879084770602</v>
      </c>
    </row>
    <row r="133" spans="1:20" ht="12.75" customHeight="1">
      <c r="A133" s="179" t="s">
        <v>217</v>
      </c>
      <c r="B133" s="157">
        <v>656933</v>
      </c>
      <c r="C133" s="157"/>
      <c r="D133" s="157">
        <v>587300</v>
      </c>
      <c r="E133" s="159">
        <v>89.400288918352402</v>
      </c>
      <c r="F133" s="157"/>
      <c r="G133" s="157">
        <v>2660183</v>
      </c>
      <c r="H133" s="157"/>
      <c r="I133" s="157">
        <v>2243129</v>
      </c>
      <c r="J133" s="159">
        <v>84.322356770192101</v>
      </c>
      <c r="K133" s="157"/>
      <c r="L133" s="157">
        <v>7102378</v>
      </c>
      <c r="M133" s="157"/>
      <c r="N133" s="157">
        <v>5850888</v>
      </c>
      <c r="O133" s="159">
        <v>82.379281981330806</v>
      </c>
      <c r="P133" s="157"/>
      <c r="Q133" s="157">
        <v>2448449</v>
      </c>
      <c r="R133" s="157"/>
      <c r="S133" s="157">
        <v>1660571</v>
      </c>
      <c r="T133" s="159">
        <v>67.821343225854406</v>
      </c>
    </row>
    <row r="134" spans="1:20" ht="12.75" customHeight="1">
      <c r="A134" s="179" t="s">
        <v>218</v>
      </c>
      <c r="B134" s="157">
        <v>656933</v>
      </c>
      <c r="C134" s="157"/>
      <c r="D134" s="157">
        <v>434914</v>
      </c>
      <c r="E134" s="159">
        <v>66.2037072273733</v>
      </c>
      <c r="F134" s="157"/>
      <c r="G134" s="157">
        <v>2663456</v>
      </c>
      <c r="H134" s="157"/>
      <c r="I134" s="157">
        <v>1651533</v>
      </c>
      <c r="J134" s="159">
        <v>62.007144101498199</v>
      </c>
      <c r="K134" s="157"/>
      <c r="L134" s="157">
        <v>7111426</v>
      </c>
      <c r="M134" s="157"/>
      <c r="N134" s="157">
        <v>4217665</v>
      </c>
      <c r="O134" s="159">
        <v>59.308287817380098</v>
      </c>
      <c r="P134" s="157"/>
      <c r="Q134" s="157">
        <v>2488746</v>
      </c>
      <c r="R134" s="157"/>
      <c r="S134" s="157">
        <v>1044309</v>
      </c>
      <c r="T134" s="159">
        <v>41.961252775494202</v>
      </c>
    </row>
    <row r="135" spans="1:20" ht="12.75" customHeight="1">
      <c r="A135" s="179" t="s">
        <v>219</v>
      </c>
      <c r="B135" s="157">
        <v>656933</v>
      </c>
      <c r="C135" s="157"/>
      <c r="D135" s="157">
        <v>363540</v>
      </c>
      <c r="E135" s="159">
        <v>55.338976729742598</v>
      </c>
      <c r="F135" s="157"/>
      <c r="G135" s="157">
        <v>2663456</v>
      </c>
      <c r="H135" s="157"/>
      <c r="I135" s="157">
        <v>1293918</v>
      </c>
      <c r="J135" s="159">
        <v>48.580415820648099</v>
      </c>
      <c r="K135" s="157"/>
      <c r="L135" s="157">
        <v>7106482</v>
      </c>
      <c r="M135" s="157"/>
      <c r="N135" s="157">
        <v>3629918</v>
      </c>
      <c r="O135" s="159">
        <v>51.078972690003297</v>
      </c>
      <c r="P135" s="157"/>
      <c r="Q135" s="157">
        <v>2480073</v>
      </c>
      <c r="R135" s="157"/>
      <c r="S135" s="157">
        <v>872934</v>
      </c>
      <c r="T135" s="159">
        <v>35.1979155452279</v>
      </c>
    </row>
    <row r="136" spans="1:20" ht="12.75" customHeight="1">
      <c r="A136" s="158" t="s">
        <v>220</v>
      </c>
      <c r="B136" s="157">
        <v>656933</v>
      </c>
      <c r="C136" s="157"/>
      <c r="D136" s="162">
        <v>45490</v>
      </c>
      <c r="E136" s="163">
        <v>6.9246026611541804</v>
      </c>
      <c r="F136" s="157"/>
      <c r="G136" s="157">
        <v>2671636</v>
      </c>
      <c r="H136" s="157"/>
      <c r="I136" s="160">
        <v>330705</v>
      </c>
      <c r="J136" s="159">
        <v>12.378370406747001</v>
      </c>
      <c r="K136" s="157"/>
      <c r="L136" s="157">
        <v>7116820</v>
      </c>
      <c r="M136" s="157"/>
      <c r="N136" s="157">
        <v>906669</v>
      </c>
      <c r="O136" s="159">
        <v>12.739805137687901</v>
      </c>
      <c r="P136" s="157"/>
      <c r="Q136" s="157">
        <v>2524744</v>
      </c>
      <c r="R136" s="157"/>
      <c r="S136" s="157">
        <v>711632</v>
      </c>
      <c r="T136" s="159">
        <v>28.1863032450023</v>
      </c>
    </row>
    <row r="137" spans="1:20" ht="12.75" customHeight="1">
      <c r="A137" s="158" t="s">
        <v>129</v>
      </c>
      <c r="B137" s="157">
        <v>656933</v>
      </c>
      <c r="C137" s="157"/>
      <c r="D137" s="157" t="s">
        <v>465</v>
      </c>
      <c r="E137" s="159" t="s">
        <v>466</v>
      </c>
      <c r="F137" s="157"/>
      <c r="G137" s="157">
        <v>2671636</v>
      </c>
      <c r="H137" s="157"/>
      <c r="I137" s="162">
        <v>32410</v>
      </c>
      <c r="J137" s="163">
        <v>1.2131143613875499</v>
      </c>
      <c r="K137" s="157"/>
      <c r="L137" s="157">
        <v>7116820</v>
      </c>
      <c r="M137" s="157"/>
      <c r="N137" s="160">
        <v>135758</v>
      </c>
      <c r="O137" s="161">
        <v>1.9075654576060701</v>
      </c>
      <c r="P137" s="157"/>
      <c r="Q137" s="157">
        <v>2524744</v>
      </c>
      <c r="R137" s="157"/>
      <c r="S137" s="160">
        <v>68012</v>
      </c>
      <c r="T137" s="161">
        <v>2.6938176702271601</v>
      </c>
    </row>
    <row r="138" spans="1:20" ht="4.5" customHeight="1">
      <c r="A138" s="157"/>
      <c r="B138" s="157"/>
      <c r="C138" s="157"/>
      <c r="D138" s="157"/>
      <c r="E138" s="157"/>
      <c r="F138" s="157"/>
      <c r="G138" s="157"/>
      <c r="H138" s="157"/>
      <c r="I138" s="157"/>
      <c r="J138" s="157"/>
      <c r="K138" s="157"/>
      <c r="L138" s="157"/>
      <c r="M138" s="157"/>
      <c r="N138" s="157"/>
      <c r="O138" s="157"/>
      <c r="P138" s="157"/>
      <c r="Q138" s="157"/>
      <c r="R138" s="157"/>
      <c r="S138" s="157"/>
      <c r="T138" s="157"/>
    </row>
    <row r="139" spans="1:20" ht="12.75" customHeight="1">
      <c r="A139" s="155" t="s">
        <v>103</v>
      </c>
      <c r="B139" s="156">
        <v>150483</v>
      </c>
      <c r="C139" s="157"/>
      <c r="D139" s="157"/>
      <c r="E139" s="157"/>
      <c r="F139" s="157"/>
      <c r="G139" s="156">
        <v>709327</v>
      </c>
      <c r="H139" s="157"/>
      <c r="I139" s="157"/>
      <c r="J139" s="157"/>
      <c r="K139" s="157"/>
      <c r="L139" s="156">
        <v>1794256</v>
      </c>
      <c r="M139" s="157"/>
      <c r="N139" s="157"/>
      <c r="O139" s="157"/>
      <c r="P139" s="157"/>
      <c r="Q139" s="156">
        <v>753002</v>
      </c>
      <c r="R139" s="157"/>
      <c r="S139" s="157"/>
      <c r="T139" s="157"/>
    </row>
    <row r="140" spans="1:20" ht="12.75" customHeight="1">
      <c r="A140" s="158" t="s">
        <v>216</v>
      </c>
      <c r="B140" s="157">
        <v>150483</v>
      </c>
      <c r="C140" s="157"/>
      <c r="D140" s="157">
        <v>96916</v>
      </c>
      <c r="E140" s="159">
        <v>64.403288079052103</v>
      </c>
      <c r="F140" s="157"/>
      <c r="G140" s="157">
        <v>709327</v>
      </c>
      <c r="H140" s="157"/>
      <c r="I140" s="157">
        <v>450761</v>
      </c>
      <c r="J140" s="159">
        <v>63.547700848832797</v>
      </c>
      <c r="K140" s="157"/>
      <c r="L140" s="157">
        <v>1794256</v>
      </c>
      <c r="M140" s="157"/>
      <c r="N140" s="157">
        <v>1106756</v>
      </c>
      <c r="O140" s="159">
        <v>61.683282653088497</v>
      </c>
      <c r="P140" s="157"/>
      <c r="Q140" s="157">
        <v>753002</v>
      </c>
      <c r="R140" s="157"/>
      <c r="S140" s="157">
        <v>319986</v>
      </c>
      <c r="T140" s="159">
        <v>42.494707849381498</v>
      </c>
    </row>
    <row r="141" spans="1:20" ht="12.75" customHeight="1">
      <c r="A141" s="179" t="s">
        <v>217</v>
      </c>
      <c r="B141" s="157">
        <v>150483</v>
      </c>
      <c r="C141" s="157"/>
      <c r="D141" s="157">
        <v>85439</v>
      </c>
      <c r="E141" s="159">
        <v>56.776512961597</v>
      </c>
      <c r="F141" s="157"/>
      <c r="G141" s="157">
        <v>709327</v>
      </c>
      <c r="H141" s="157"/>
      <c r="I141" s="157">
        <v>388465</v>
      </c>
      <c r="J141" s="159">
        <v>54.765291607396897</v>
      </c>
      <c r="K141" s="157"/>
      <c r="L141" s="157">
        <v>1788328</v>
      </c>
      <c r="M141" s="157"/>
      <c r="N141" s="157">
        <v>977838</v>
      </c>
      <c r="O141" s="159">
        <v>54.678895594096801</v>
      </c>
      <c r="P141" s="157"/>
      <c r="Q141" s="157">
        <v>733118</v>
      </c>
      <c r="R141" s="157"/>
      <c r="S141" s="157">
        <v>284161</v>
      </c>
      <c r="T141" s="159">
        <v>38.760608796946698</v>
      </c>
    </row>
    <row r="142" spans="1:20" ht="12.75" customHeight="1">
      <c r="A142" s="179" t="s">
        <v>218</v>
      </c>
      <c r="B142" s="157">
        <v>150483</v>
      </c>
      <c r="C142" s="157"/>
      <c r="D142" s="157">
        <v>67639</v>
      </c>
      <c r="E142" s="159">
        <v>44.947934318162197</v>
      </c>
      <c r="F142" s="157"/>
      <c r="G142" s="157">
        <v>709327</v>
      </c>
      <c r="H142" s="157"/>
      <c r="I142" s="157">
        <v>317015</v>
      </c>
      <c r="J142" s="159">
        <v>44.692363324672499</v>
      </c>
      <c r="K142" s="157"/>
      <c r="L142" s="157">
        <v>1790574</v>
      </c>
      <c r="M142" s="157"/>
      <c r="N142" s="157">
        <v>757634</v>
      </c>
      <c r="O142" s="159">
        <v>42.312353468775903</v>
      </c>
      <c r="P142" s="157"/>
      <c r="Q142" s="157">
        <v>739557</v>
      </c>
      <c r="R142" s="157"/>
      <c r="S142" s="157">
        <v>195591</v>
      </c>
      <c r="T142" s="159">
        <v>26.447048706184901</v>
      </c>
    </row>
    <row r="143" spans="1:20" ht="12.75" customHeight="1">
      <c r="A143" s="179" t="s">
        <v>219</v>
      </c>
      <c r="B143" s="157">
        <v>150483</v>
      </c>
      <c r="C143" s="157"/>
      <c r="D143" s="160">
        <v>54260</v>
      </c>
      <c r="E143" s="159">
        <v>36.057229055773703</v>
      </c>
      <c r="F143" s="157"/>
      <c r="G143" s="157">
        <v>708411</v>
      </c>
      <c r="H143" s="157"/>
      <c r="I143" s="157">
        <v>300518</v>
      </c>
      <c r="J143" s="159">
        <v>42.4214192043884</v>
      </c>
      <c r="K143" s="157"/>
      <c r="L143" s="157">
        <v>1789076</v>
      </c>
      <c r="M143" s="157"/>
      <c r="N143" s="157">
        <v>728997</v>
      </c>
      <c r="O143" s="159">
        <v>40.747123095944502</v>
      </c>
      <c r="P143" s="157"/>
      <c r="Q143" s="157">
        <v>737908</v>
      </c>
      <c r="R143" s="157"/>
      <c r="S143" s="157">
        <v>193692</v>
      </c>
      <c r="T143" s="159">
        <v>26.248800663497299</v>
      </c>
    </row>
    <row r="144" spans="1:20" ht="12.75" customHeight="1">
      <c r="A144" s="158" t="s">
        <v>220</v>
      </c>
      <c r="B144" s="157">
        <v>150483</v>
      </c>
      <c r="C144" s="157"/>
      <c r="D144" s="160">
        <v>52708</v>
      </c>
      <c r="E144" s="159">
        <v>35.0258833223686</v>
      </c>
      <c r="F144" s="157"/>
      <c r="G144" s="157">
        <v>709327</v>
      </c>
      <c r="H144" s="157"/>
      <c r="I144" s="157">
        <v>248841</v>
      </c>
      <c r="J144" s="159">
        <v>35.081281270838403</v>
      </c>
      <c r="K144" s="157"/>
      <c r="L144" s="157">
        <v>1794256</v>
      </c>
      <c r="M144" s="157"/>
      <c r="N144" s="157">
        <v>663678</v>
      </c>
      <c r="O144" s="159">
        <v>36.989036124165096</v>
      </c>
      <c r="P144" s="157"/>
      <c r="Q144" s="157">
        <v>753002</v>
      </c>
      <c r="R144" s="157"/>
      <c r="S144" s="157">
        <v>419030</v>
      </c>
      <c r="T144" s="159">
        <v>55.647926565932103</v>
      </c>
    </row>
    <row r="145" spans="1:20" ht="12.75" customHeight="1">
      <c r="A145" s="158" t="s">
        <v>129</v>
      </c>
      <c r="B145" s="157">
        <v>150483</v>
      </c>
      <c r="C145" s="157"/>
      <c r="D145" s="162">
        <v>859</v>
      </c>
      <c r="E145" s="163">
        <v>0.57082859857924195</v>
      </c>
      <c r="F145" s="157"/>
      <c r="G145" s="157">
        <v>709327</v>
      </c>
      <c r="H145" s="157"/>
      <c r="I145" s="162">
        <v>9725</v>
      </c>
      <c r="J145" s="163">
        <v>1.37101788032882</v>
      </c>
      <c r="K145" s="157"/>
      <c r="L145" s="157">
        <v>1794256</v>
      </c>
      <c r="M145" s="157"/>
      <c r="N145" s="160">
        <v>23822</v>
      </c>
      <c r="O145" s="161">
        <v>1.3276812227463599</v>
      </c>
      <c r="P145" s="157"/>
      <c r="Q145" s="157">
        <v>753002</v>
      </c>
      <c r="R145" s="157"/>
      <c r="S145" s="160">
        <v>13986</v>
      </c>
      <c r="T145" s="161">
        <v>1.8573655846863599</v>
      </c>
    </row>
    <row r="146" spans="1:20" ht="4.5" customHeight="1">
      <c r="A146" s="157"/>
      <c r="B146" s="157"/>
      <c r="C146" s="157"/>
      <c r="D146" s="157"/>
      <c r="E146" s="157"/>
      <c r="F146" s="157"/>
      <c r="G146" s="157"/>
      <c r="H146" s="157"/>
      <c r="I146" s="157"/>
      <c r="J146" s="157"/>
      <c r="K146" s="157"/>
      <c r="L146" s="157"/>
      <c r="M146" s="157"/>
      <c r="N146" s="157"/>
      <c r="O146" s="157"/>
      <c r="P146" s="157"/>
      <c r="Q146" s="157"/>
      <c r="R146" s="157"/>
      <c r="S146" s="157"/>
      <c r="T146" s="157"/>
    </row>
    <row r="147" spans="1:20" ht="12.75" customHeight="1">
      <c r="A147" s="155" t="s">
        <v>104</v>
      </c>
      <c r="B147" s="156">
        <v>66813</v>
      </c>
      <c r="C147" s="157"/>
      <c r="D147" s="157"/>
      <c r="E147" s="157"/>
      <c r="F147" s="157"/>
      <c r="G147" s="156">
        <v>289877</v>
      </c>
      <c r="H147" s="157"/>
      <c r="I147" s="157"/>
      <c r="J147" s="157"/>
      <c r="K147" s="157"/>
      <c r="L147" s="156">
        <v>792972</v>
      </c>
      <c r="M147" s="157"/>
      <c r="N147" s="157"/>
      <c r="O147" s="157"/>
      <c r="P147" s="157"/>
      <c r="Q147" s="156">
        <v>307525</v>
      </c>
      <c r="R147" s="157"/>
      <c r="S147" s="157"/>
      <c r="T147" s="157"/>
    </row>
    <row r="148" spans="1:20" ht="12.75" customHeight="1">
      <c r="A148" s="158" t="s">
        <v>216</v>
      </c>
      <c r="B148" s="157">
        <v>66813</v>
      </c>
      <c r="C148" s="157"/>
      <c r="D148" s="157">
        <v>53638</v>
      </c>
      <c r="E148" s="159">
        <v>80.280783679822804</v>
      </c>
      <c r="F148" s="157"/>
      <c r="G148" s="157">
        <v>289877</v>
      </c>
      <c r="H148" s="157"/>
      <c r="I148" s="157">
        <v>255473</v>
      </c>
      <c r="J148" s="159">
        <v>88.131517850674598</v>
      </c>
      <c r="K148" s="157"/>
      <c r="L148" s="157">
        <v>792972</v>
      </c>
      <c r="M148" s="157"/>
      <c r="N148" s="157">
        <v>666507</v>
      </c>
      <c r="O148" s="159">
        <v>84.051769797672506</v>
      </c>
      <c r="P148" s="157"/>
      <c r="Q148" s="157">
        <v>307525</v>
      </c>
      <c r="R148" s="157"/>
      <c r="S148" s="157">
        <v>207571</v>
      </c>
      <c r="T148" s="159">
        <v>67.497276644175301</v>
      </c>
    </row>
    <row r="149" spans="1:20" ht="12.75" customHeight="1">
      <c r="A149" s="179" t="s">
        <v>217</v>
      </c>
      <c r="B149" s="157">
        <v>66813</v>
      </c>
      <c r="C149" s="157"/>
      <c r="D149" s="157">
        <v>51632</v>
      </c>
      <c r="E149" s="159">
        <v>77.278373969137704</v>
      </c>
      <c r="F149" s="157"/>
      <c r="G149" s="157">
        <v>289420</v>
      </c>
      <c r="H149" s="157"/>
      <c r="I149" s="157">
        <v>239596</v>
      </c>
      <c r="J149" s="159">
        <v>82.784880105037701</v>
      </c>
      <c r="K149" s="157"/>
      <c r="L149" s="157">
        <v>791766</v>
      </c>
      <c r="M149" s="157"/>
      <c r="N149" s="157">
        <v>635103</v>
      </c>
      <c r="O149" s="159">
        <v>80.213472162229706</v>
      </c>
      <c r="P149" s="157"/>
      <c r="Q149" s="157">
        <v>297689</v>
      </c>
      <c r="R149" s="157"/>
      <c r="S149" s="157">
        <v>194621</v>
      </c>
      <c r="T149" s="159">
        <v>65.3772897218238</v>
      </c>
    </row>
    <row r="150" spans="1:20" ht="12.75" customHeight="1">
      <c r="A150" s="179" t="s">
        <v>218</v>
      </c>
      <c r="B150" s="157">
        <v>66813</v>
      </c>
      <c r="C150" s="157"/>
      <c r="D150" s="160">
        <v>41951</v>
      </c>
      <c r="E150" s="159">
        <v>62.788678849924402</v>
      </c>
      <c r="F150" s="157"/>
      <c r="G150" s="157">
        <v>289877</v>
      </c>
      <c r="H150" s="157"/>
      <c r="I150" s="157">
        <v>181917</v>
      </c>
      <c r="J150" s="159">
        <v>62.756617461889</v>
      </c>
      <c r="K150" s="157"/>
      <c r="L150" s="157">
        <v>789336</v>
      </c>
      <c r="M150" s="157"/>
      <c r="N150" s="157">
        <v>480858</v>
      </c>
      <c r="O150" s="159">
        <v>60.919304326674599</v>
      </c>
      <c r="P150" s="157"/>
      <c r="Q150" s="157">
        <v>299136</v>
      </c>
      <c r="R150" s="157"/>
      <c r="S150" s="157">
        <v>143139</v>
      </c>
      <c r="T150" s="159">
        <v>47.850810333761203</v>
      </c>
    </row>
    <row r="151" spans="1:20" ht="12.75" customHeight="1">
      <c r="A151" s="179" t="s">
        <v>219</v>
      </c>
      <c r="B151" s="157">
        <v>66813</v>
      </c>
      <c r="C151" s="157"/>
      <c r="D151" s="160">
        <v>34489</v>
      </c>
      <c r="E151" s="159">
        <v>51.620193674883602</v>
      </c>
      <c r="F151" s="157"/>
      <c r="G151" s="157">
        <v>288492</v>
      </c>
      <c r="H151" s="157"/>
      <c r="I151" s="157">
        <v>153981</v>
      </c>
      <c r="J151" s="159">
        <v>53.374443658749598</v>
      </c>
      <c r="K151" s="157"/>
      <c r="L151" s="157">
        <v>790508</v>
      </c>
      <c r="M151" s="157"/>
      <c r="N151" s="157">
        <v>429499</v>
      </c>
      <c r="O151" s="159">
        <v>54.332024470340599</v>
      </c>
      <c r="P151" s="157"/>
      <c r="Q151" s="157">
        <v>300299</v>
      </c>
      <c r="R151" s="157"/>
      <c r="S151" s="157">
        <v>129050</v>
      </c>
      <c r="T151" s="159">
        <v>42.973836076710199</v>
      </c>
    </row>
    <row r="152" spans="1:20" ht="12.75" customHeight="1">
      <c r="A152" s="158" t="s">
        <v>220</v>
      </c>
      <c r="B152" s="157">
        <v>66813</v>
      </c>
      <c r="C152" s="157"/>
      <c r="D152" s="162">
        <v>13175</v>
      </c>
      <c r="E152" s="161">
        <v>19.7192163201772</v>
      </c>
      <c r="F152" s="157"/>
      <c r="G152" s="157">
        <v>289877</v>
      </c>
      <c r="H152" s="157"/>
      <c r="I152" s="160">
        <v>31331</v>
      </c>
      <c r="J152" s="161">
        <v>10.808377346253801</v>
      </c>
      <c r="K152" s="157"/>
      <c r="L152" s="157">
        <v>792972</v>
      </c>
      <c r="M152" s="157"/>
      <c r="N152" s="157">
        <v>114888</v>
      </c>
      <c r="O152" s="159">
        <v>14.488279535721301</v>
      </c>
      <c r="P152" s="157"/>
      <c r="Q152" s="157">
        <v>307525</v>
      </c>
      <c r="R152" s="157"/>
      <c r="S152" s="157">
        <v>83738</v>
      </c>
      <c r="T152" s="159">
        <v>27.229656125518201</v>
      </c>
    </row>
    <row r="153" spans="1:20" ht="12.75" customHeight="1">
      <c r="A153" s="158" t="s">
        <v>129</v>
      </c>
      <c r="B153" s="157">
        <v>66813</v>
      </c>
      <c r="C153" s="157"/>
      <c r="D153" s="157" t="s">
        <v>465</v>
      </c>
      <c r="E153" s="159" t="s">
        <v>466</v>
      </c>
      <c r="F153" s="157"/>
      <c r="G153" s="157">
        <v>289877</v>
      </c>
      <c r="H153" s="157"/>
      <c r="I153" s="162">
        <v>3073</v>
      </c>
      <c r="J153" s="163">
        <v>1.06010480307165</v>
      </c>
      <c r="K153" s="157"/>
      <c r="L153" s="157">
        <v>792972</v>
      </c>
      <c r="M153" s="157"/>
      <c r="N153" s="160">
        <v>11577</v>
      </c>
      <c r="O153" s="161">
        <v>1.4599506666061299</v>
      </c>
      <c r="P153" s="157"/>
      <c r="Q153" s="157">
        <v>307525</v>
      </c>
      <c r="R153" s="157"/>
      <c r="S153" s="160">
        <v>16216</v>
      </c>
      <c r="T153" s="161">
        <v>5.2730672303064798</v>
      </c>
    </row>
    <row r="154" spans="1:20" ht="4.5" customHeight="1">
      <c r="A154" s="157"/>
      <c r="B154" s="157"/>
      <c r="C154" s="157"/>
      <c r="D154" s="157"/>
      <c r="E154" s="157"/>
      <c r="F154" s="157"/>
      <c r="G154" s="157"/>
      <c r="H154" s="157"/>
      <c r="I154" s="157"/>
      <c r="J154" s="157"/>
      <c r="K154" s="157"/>
      <c r="L154" s="157"/>
      <c r="M154" s="157"/>
      <c r="N154" s="157"/>
      <c r="O154" s="157"/>
      <c r="P154" s="157"/>
      <c r="Q154" s="157"/>
      <c r="R154" s="157"/>
      <c r="S154" s="157"/>
      <c r="T154" s="157"/>
    </row>
    <row r="155" spans="1:20" ht="12.75" customHeight="1">
      <c r="A155" s="155" t="s">
        <v>105</v>
      </c>
      <c r="B155" s="156">
        <v>34328</v>
      </c>
      <c r="C155" s="157"/>
      <c r="D155" s="157"/>
      <c r="E155" s="157"/>
      <c r="F155" s="157"/>
      <c r="G155" s="156">
        <v>187517</v>
      </c>
      <c r="H155" s="157"/>
      <c r="I155" s="157"/>
      <c r="J155" s="157"/>
      <c r="K155" s="157"/>
      <c r="L155" s="156">
        <v>463545</v>
      </c>
      <c r="M155" s="157"/>
      <c r="N155" s="157"/>
      <c r="O155" s="157"/>
      <c r="P155" s="157"/>
      <c r="Q155" s="156">
        <v>206972</v>
      </c>
      <c r="R155" s="157"/>
      <c r="S155" s="157"/>
      <c r="T155" s="157"/>
    </row>
    <row r="156" spans="1:20" ht="12.75" customHeight="1">
      <c r="A156" s="158" t="s">
        <v>216</v>
      </c>
      <c r="B156" s="157">
        <v>34328</v>
      </c>
      <c r="C156" s="157"/>
      <c r="D156" s="160">
        <v>22263</v>
      </c>
      <c r="E156" s="159">
        <v>64.853763691447199</v>
      </c>
      <c r="F156" s="157"/>
      <c r="G156" s="157">
        <v>187517</v>
      </c>
      <c r="H156" s="157"/>
      <c r="I156" s="157">
        <v>112521</v>
      </c>
      <c r="J156" s="159">
        <v>60.005759477807302</v>
      </c>
      <c r="K156" s="157"/>
      <c r="L156" s="157">
        <v>463545</v>
      </c>
      <c r="M156" s="157"/>
      <c r="N156" s="157">
        <v>273589</v>
      </c>
      <c r="O156" s="159">
        <v>59.021022770173303</v>
      </c>
      <c r="P156" s="157"/>
      <c r="Q156" s="157">
        <v>206972</v>
      </c>
      <c r="R156" s="157"/>
      <c r="S156" s="157">
        <v>83376</v>
      </c>
      <c r="T156" s="159">
        <v>40.283709873799403</v>
      </c>
    </row>
    <row r="157" spans="1:20" ht="12.75" customHeight="1">
      <c r="A157" s="179" t="s">
        <v>217</v>
      </c>
      <c r="B157" s="157">
        <v>34328</v>
      </c>
      <c r="C157" s="157"/>
      <c r="D157" s="160">
        <v>18691</v>
      </c>
      <c r="E157" s="161">
        <v>54.4482638079702</v>
      </c>
      <c r="F157" s="157"/>
      <c r="G157" s="157">
        <v>187517</v>
      </c>
      <c r="H157" s="157"/>
      <c r="I157" s="157">
        <v>100731</v>
      </c>
      <c r="J157" s="159">
        <v>53.7183295381219</v>
      </c>
      <c r="K157" s="157"/>
      <c r="L157" s="157">
        <v>463195</v>
      </c>
      <c r="M157" s="157"/>
      <c r="N157" s="157">
        <v>234475</v>
      </c>
      <c r="O157" s="159">
        <v>50.621228640205501</v>
      </c>
      <c r="P157" s="157"/>
      <c r="Q157" s="157">
        <v>198986</v>
      </c>
      <c r="R157" s="157"/>
      <c r="S157" s="157">
        <v>62090</v>
      </c>
      <c r="T157" s="159">
        <v>31.203200225141501</v>
      </c>
    </row>
    <row r="158" spans="1:20" ht="12.75" customHeight="1">
      <c r="A158" s="179" t="s">
        <v>218</v>
      </c>
      <c r="B158" s="157">
        <v>34328</v>
      </c>
      <c r="C158" s="157"/>
      <c r="D158" s="160">
        <v>13423</v>
      </c>
      <c r="E158" s="161">
        <v>39.1021906315544</v>
      </c>
      <c r="F158" s="157"/>
      <c r="G158" s="157">
        <v>187517</v>
      </c>
      <c r="H158" s="157"/>
      <c r="I158" s="157">
        <v>88644</v>
      </c>
      <c r="J158" s="159">
        <v>47.2725139587344</v>
      </c>
      <c r="K158" s="157"/>
      <c r="L158" s="157">
        <v>463085</v>
      </c>
      <c r="M158" s="157"/>
      <c r="N158" s="157">
        <v>177592</v>
      </c>
      <c r="O158" s="159">
        <v>38.3497630024725</v>
      </c>
      <c r="P158" s="157"/>
      <c r="Q158" s="157">
        <v>202698</v>
      </c>
      <c r="R158" s="157"/>
      <c r="S158" s="157">
        <v>49144</v>
      </c>
      <c r="T158" s="159">
        <v>24.2449358158443</v>
      </c>
    </row>
    <row r="159" spans="1:20" ht="12.75" customHeight="1">
      <c r="A159" s="179" t="s">
        <v>219</v>
      </c>
      <c r="B159" s="157">
        <v>34328</v>
      </c>
      <c r="C159" s="157"/>
      <c r="D159" s="160">
        <v>13369</v>
      </c>
      <c r="E159" s="161">
        <v>38.944884642274502</v>
      </c>
      <c r="F159" s="157"/>
      <c r="G159" s="157">
        <v>187517</v>
      </c>
      <c r="H159" s="157"/>
      <c r="I159" s="157">
        <v>67811</v>
      </c>
      <c r="J159" s="159">
        <v>36.1625879253614</v>
      </c>
      <c r="K159" s="157"/>
      <c r="L159" s="157">
        <v>462680</v>
      </c>
      <c r="M159" s="157"/>
      <c r="N159" s="157">
        <v>164294</v>
      </c>
      <c r="O159" s="159">
        <v>35.509207227457402</v>
      </c>
      <c r="P159" s="157"/>
      <c r="Q159" s="157">
        <v>202886</v>
      </c>
      <c r="R159" s="157"/>
      <c r="S159" s="157">
        <v>52247</v>
      </c>
      <c r="T159" s="159">
        <v>25.751900081819301</v>
      </c>
    </row>
    <row r="160" spans="1:20" ht="12.75" customHeight="1">
      <c r="A160" s="158" t="s">
        <v>220</v>
      </c>
      <c r="B160" s="157">
        <v>34328</v>
      </c>
      <c r="C160" s="157"/>
      <c r="D160" s="160">
        <v>12065</v>
      </c>
      <c r="E160" s="161">
        <v>35.146236308552801</v>
      </c>
      <c r="F160" s="157"/>
      <c r="G160" s="157">
        <v>187517</v>
      </c>
      <c r="H160" s="157"/>
      <c r="I160" s="157">
        <v>71876</v>
      </c>
      <c r="J160" s="159">
        <v>38.3303913778484</v>
      </c>
      <c r="K160" s="157"/>
      <c r="L160" s="157">
        <v>463545</v>
      </c>
      <c r="M160" s="157"/>
      <c r="N160" s="157">
        <v>181937</v>
      </c>
      <c r="O160" s="159">
        <v>39.2490480967328</v>
      </c>
      <c r="P160" s="157"/>
      <c r="Q160" s="157">
        <v>206972</v>
      </c>
      <c r="R160" s="157"/>
      <c r="S160" s="157">
        <v>116444</v>
      </c>
      <c r="T160" s="159">
        <v>56.260750246410097</v>
      </c>
    </row>
    <row r="161" spans="1:20" ht="12.75" customHeight="1">
      <c r="A161" s="158" t="s">
        <v>129</v>
      </c>
      <c r="B161" s="157">
        <v>34328</v>
      </c>
      <c r="C161" s="157"/>
      <c r="D161" s="157" t="s">
        <v>465</v>
      </c>
      <c r="E161" s="159" t="s">
        <v>466</v>
      </c>
      <c r="F161" s="157"/>
      <c r="G161" s="157">
        <v>187517</v>
      </c>
      <c r="H161" s="157"/>
      <c r="I161" s="162">
        <v>3120</v>
      </c>
      <c r="J161" s="163">
        <v>1.66384914434425</v>
      </c>
      <c r="K161" s="157"/>
      <c r="L161" s="157">
        <v>463545</v>
      </c>
      <c r="M161" s="157"/>
      <c r="N161" s="160">
        <v>8019</v>
      </c>
      <c r="O161" s="161">
        <v>1.72992913309387</v>
      </c>
      <c r="P161" s="157"/>
      <c r="Q161" s="157">
        <v>206972</v>
      </c>
      <c r="R161" s="157"/>
      <c r="S161" s="160">
        <v>7152</v>
      </c>
      <c r="T161" s="161">
        <v>3.4555398797904999</v>
      </c>
    </row>
    <row r="162" spans="1:20" ht="4.5" customHeight="1">
      <c r="A162" s="157"/>
      <c r="B162" s="157"/>
      <c r="C162" s="157"/>
      <c r="D162" s="157"/>
      <c r="E162" s="157"/>
      <c r="F162" s="157"/>
      <c r="G162" s="157"/>
      <c r="H162" s="157"/>
      <c r="I162" s="157"/>
      <c r="J162" s="157"/>
      <c r="K162" s="157"/>
      <c r="L162" s="157"/>
      <c r="M162" s="157"/>
      <c r="N162" s="157"/>
      <c r="O162" s="157"/>
      <c r="P162" s="157"/>
      <c r="Q162" s="157"/>
      <c r="R162" s="157"/>
      <c r="S162" s="157"/>
      <c r="T162" s="157"/>
    </row>
    <row r="163" spans="1:20" ht="12.75" customHeight="1">
      <c r="A163" s="155" t="s">
        <v>106</v>
      </c>
      <c r="B163" s="156">
        <v>211233</v>
      </c>
      <c r="C163" s="157"/>
      <c r="D163" s="157"/>
      <c r="E163" s="157"/>
      <c r="F163" s="157"/>
      <c r="G163" s="156">
        <v>1012068</v>
      </c>
      <c r="H163" s="157"/>
      <c r="I163" s="157"/>
      <c r="J163" s="157"/>
      <c r="K163" s="157"/>
      <c r="L163" s="156">
        <v>2436681</v>
      </c>
      <c r="M163" s="157"/>
      <c r="N163" s="157"/>
      <c r="O163" s="157"/>
      <c r="P163" s="157"/>
      <c r="Q163" s="156">
        <v>834772</v>
      </c>
      <c r="R163" s="157"/>
      <c r="S163" s="157"/>
      <c r="T163" s="157"/>
    </row>
    <row r="164" spans="1:20" ht="12.75" customHeight="1">
      <c r="A164" s="158" t="s">
        <v>216</v>
      </c>
      <c r="B164" s="157">
        <v>211233</v>
      </c>
      <c r="C164" s="157"/>
      <c r="D164" s="157">
        <v>170185</v>
      </c>
      <c r="E164" s="159">
        <v>80.5674302784129</v>
      </c>
      <c r="F164" s="157"/>
      <c r="G164" s="157">
        <v>1012068</v>
      </c>
      <c r="H164" s="157"/>
      <c r="I164" s="157">
        <v>820480</v>
      </c>
      <c r="J164" s="159">
        <v>81.069651446345503</v>
      </c>
      <c r="K164" s="157"/>
      <c r="L164" s="157">
        <v>2436681</v>
      </c>
      <c r="M164" s="157"/>
      <c r="N164" s="157">
        <v>1865848</v>
      </c>
      <c r="O164" s="159">
        <v>76.573338898280099</v>
      </c>
      <c r="P164" s="157"/>
      <c r="Q164" s="157">
        <v>834772</v>
      </c>
      <c r="R164" s="157"/>
      <c r="S164" s="157">
        <v>498849</v>
      </c>
      <c r="T164" s="159">
        <v>59.758712558638798</v>
      </c>
    </row>
    <row r="165" spans="1:20" ht="12.75" customHeight="1">
      <c r="A165" s="179" t="s">
        <v>217</v>
      </c>
      <c r="B165" s="157">
        <v>211233</v>
      </c>
      <c r="C165" s="157"/>
      <c r="D165" s="157">
        <v>153626</v>
      </c>
      <c r="E165" s="159">
        <v>72.728219549028793</v>
      </c>
      <c r="F165" s="157"/>
      <c r="G165" s="157">
        <v>1007950</v>
      </c>
      <c r="H165" s="157"/>
      <c r="I165" s="157">
        <v>761980</v>
      </c>
      <c r="J165" s="159">
        <v>75.597003819633898</v>
      </c>
      <c r="K165" s="157"/>
      <c r="L165" s="157">
        <v>2431323</v>
      </c>
      <c r="M165" s="157"/>
      <c r="N165" s="157">
        <v>1755765</v>
      </c>
      <c r="O165" s="159">
        <v>72.214386981902507</v>
      </c>
      <c r="P165" s="157"/>
      <c r="Q165" s="157">
        <v>805493</v>
      </c>
      <c r="R165" s="157"/>
      <c r="S165" s="157">
        <v>468395</v>
      </c>
      <c r="T165" s="159">
        <v>58.150101863082597</v>
      </c>
    </row>
    <row r="166" spans="1:20" ht="12.75" customHeight="1">
      <c r="A166" s="179" t="s">
        <v>218</v>
      </c>
      <c r="B166" s="157">
        <v>211233</v>
      </c>
      <c r="C166" s="157"/>
      <c r="D166" s="157">
        <v>120363</v>
      </c>
      <c r="E166" s="159">
        <v>56.981153512945397</v>
      </c>
      <c r="F166" s="157"/>
      <c r="G166" s="157">
        <v>1012068</v>
      </c>
      <c r="H166" s="157"/>
      <c r="I166" s="157">
        <v>608102</v>
      </c>
      <c r="J166" s="159">
        <v>60.085093096511301</v>
      </c>
      <c r="K166" s="157"/>
      <c r="L166" s="157">
        <v>2432036</v>
      </c>
      <c r="M166" s="157"/>
      <c r="N166" s="157">
        <v>1405902</v>
      </c>
      <c r="O166" s="159">
        <v>57.807614689914097</v>
      </c>
      <c r="P166" s="157"/>
      <c r="Q166" s="157">
        <v>814328</v>
      </c>
      <c r="R166" s="157"/>
      <c r="S166" s="157">
        <v>374238</v>
      </c>
      <c r="T166" s="159">
        <v>45.956666109970399</v>
      </c>
    </row>
    <row r="167" spans="1:20" ht="12.75" customHeight="1">
      <c r="A167" s="179" t="s">
        <v>219</v>
      </c>
      <c r="B167" s="157">
        <v>211233</v>
      </c>
      <c r="C167" s="157"/>
      <c r="D167" s="157">
        <v>105343</v>
      </c>
      <c r="E167" s="159">
        <v>49.870522124857402</v>
      </c>
      <c r="F167" s="157"/>
      <c r="G167" s="157">
        <v>1009824</v>
      </c>
      <c r="H167" s="157"/>
      <c r="I167" s="157">
        <v>486955</v>
      </c>
      <c r="J167" s="159">
        <v>48.2217693380233</v>
      </c>
      <c r="K167" s="157"/>
      <c r="L167" s="157">
        <v>2431704</v>
      </c>
      <c r="M167" s="157"/>
      <c r="N167" s="157">
        <v>1113482</v>
      </c>
      <c r="O167" s="159">
        <v>45.790194859242703</v>
      </c>
      <c r="P167" s="157"/>
      <c r="Q167" s="157">
        <v>813422</v>
      </c>
      <c r="R167" s="157"/>
      <c r="S167" s="157">
        <v>295289</v>
      </c>
      <c r="T167" s="159">
        <v>36.302067069737497</v>
      </c>
    </row>
    <row r="168" spans="1:20" ht="12.75" customHeight="1">
      <c r="A168" s="158" t="s">
        <v>220</v>
      </c>
      <c r="B168" s="157">
        <v>211233</v>
      </c>
      <c r="C168" s="157"/>
      <c r="D168" s="160">
        <v>39639</v>
      </c>
      <c r="E168" s="161">
        <v>18.765533794435498</v>
      </c>
      <c r="F168" s="157"/>
      <c r="G168" s="157">
        <v>1012068</v>
      </c>
      <c r="H168" s="157"/>
      <c r="I168" s="157">
        <v>181253</v>
      </c>
      <c r="J168" s="159">
        <v>17.909172110964899</v>
      </c>
      <c r="K168" s="157"/>
      <c r="L168" s="157">
        <v>2436681</v>
      </c>
      <c r="M168" s="157"/>
      <c r="N168" s="157">
        <v>532697</v>
      </c>
      <c r="O168" s="159">
        <v>21.861581388782501</v>
      </c>
      <c r="P168" s="157"/>
      <c r="Q168" s="157">
        <v>834772</v>
      </c>
      <c r="R168" s="157"/>
      <c r="S168" s="157">
        <v>314590</v>
      </c>
      <c r="T168" s="159">
        <v>37.685739339604098</v>
      </c>
    </row>
    <row r="169" spans="1:20" ht="12.75" customHeight="1">
      <c r="A169" s="158" t="s">
        <v>129</v>
      </c>
      <c r="B169" s="157">
        <v>211233</v>
      </c>
      <c r="C169" s="157"/>
      <c r="D169" s="162">
        <v>1409</v>
      </c>
      <c r="E169" s="163">
        <v>0.66703592715153404</v>
      </c>
      <c r="F169" s="157"/>
      <c r="G169" s="157">
        <v>1012068</v>
      </c>
      <c r="H169" s="157"/>
      <c r="I169" s="162">
        <v>10335</v>
      </c>
      <c r="J169" s="163">
        <v>1.0211764426896199</v>
      </c>
      <c r="K169" s="157"/>
      <c r="L169" s="157">
        <v>2436681</v>
      </c>
      <c r="M169" s="157"/>
      <c r="N169" s="160">
        <v>38136</v>
      </c>
      <c r="O169" s="161">
        <v>1.5650797129373899</v>
      </c>
      <c r="P169" s="157"/>
      <c r="Q169" s="157">
        <v>834772</v>
      </c>
      <c r="R169" s="157"/>
      <c r="S169" s="160">
        <v>21333</v>
      </c>
      <c r="T169" s="161">
        <v>2.5555481017571302</v>
      </c>
    </row>
    <row r="170" spans="1:20" ht="4.5" customHeight="1">
      <c r="A170" s="157"/>
      <c r="B170" s="157"/>
      <c r="C170" s="157"/>
      <c r="D170" s="157"/>
      <c r="E170" s="157"/>
      <c r="F170" s="157"/>
      <c r="G170" s="157"/>
      <c r="H170" s="157"/>
      <c r="I170" s="157"/>
      <c r="J170" s="157"/>
      <c r="K170" s="157"/>
      <c r="L170" s="157"/>
      <c r="M170" s="157"/>
      <c r="N170" s="157"/>
      <c r="O170" s="157"/>
      <c r="P170" s="157"/>
      <c r="Q170" s="157"/>
      <c r="R170" s="157"/>
      <c r="S170" s="157"/>
      <c r="T170" s="157"/>
    </row>
    <row r="171" spans="1:20" ht="12.75" customHeight="1">
      <c r="A171" s="155" t="s">
        <v>107</v>
      </c>
      <c r="B171" s="156">
        <v>131503</v>
      </c>
      <c r="C171" s="157"/>
      <c r="D171" s="157"/>
      <c r="E171" s="157"/>
      <c r="F171" s="157"/>
      <c r="G171" s="156">
        <v>561131</v>
      </c>
      <c r="H171" s="157"/>
      <c r="I171" s="157"/>
      <c r="J171" s="157"/>
      <c r="K171" s="157"/>
      <c r="L171" s="156">
        <v>1562283</v>
      </c>
      <c r="M171" s="157"/>
      <c r="N171" s="157"/>
      <c r="O171" s="157"/>
      <c r="P171" s="157"/>
      <c r="Q171" s="156">
        <v>669314</v>
      </c>
      <c r="R171" s="157"/>
      <c r="S171" s="157"/>
      <c r="T171" s="157"/>
    </row>
    <row r="172" spans="1:20" ht="12.75" customHeight="1">
      <c r="A172" s="158" t="s">
        <v>216</v>
      </c>
      <c r="B172" s="157">
        <v>131503</v>
      </c>
      <c r="C172" s="157"/>
      <c r="D172" s="160">
        <v>93977</v>
      </c>
      <c r="E172" s="159">
        <v>71.463768887401798</v>
      </c>
      <c r="F172" s="157"/>
      <c r="G172" s="157">
        <v>561131</v>
      </c>
      <c r="H172" s="157"/>
      <c r="I172" s="157">
        <v>358797</v>
      </c>
      <c r="J172" s="159">
        <v>63.941753351712897</v>
      </c>
      <c r="K172" s="157"/>
      <c r="L172" s="157">
        <v>1562283</v>
      </c>
      <c r="M172" s="157"/>
      <c r="N172" s="157">
        <v>1020087</v>
      </c>
      <c r="O172" s="159">
        <v>65.294636119064194</v>
      </c>
      <c r="P172" s="157"/>
      <c r="Q172" s="157">
        <v>669314</v>
      </c>
      <c r="R172" s="157"/>
      <c r="S172" s="157">
        <v>309111</v>
      </c>
      <c r="T172" s="159">
        <v>46.183256289275299</v>
      </c>
    </row>
    <row r="173" spans="1:20" ht="12.75" customHeight="1">
      <c r="A173" s="179" t="s">
        <v>217</v>
      </c>
      <c r="B173" s="157">
        <v>131274</v>
      </c>
      <c r="C173" s="157"/>
      <c r="D173" s="160">
        <v>82511</v>
      </c>
      <c r="E173" s="159">
        <v>62.854030501089298</v>
      </c>
      <c r="F173" s="157"/>
      <c r="G173" s="157">
        <v>561131</v>
      </c>
      <c r="H173" s="157"/>
      <c r="I173" s="157">
        <v>332152</v>
      </c>
      <c r="J173" s="159">
        <v>59.193307801565098</v>
      </c>
      <c r="K173" s="157"/>
      <c r="L173" s="157">
        <v>1556813</v>
      </c>
      <c r="M173" s="157"/>
      <c r="N173" s="157">
        <v>926108</v>
      </c>
      <c r="O173" s="159">
        <v>59.487427199027799</v>
      </c>
      <c r="P173" s="157"/>
      <c r="Q173" s="157">
        <v>644527</v>
      </c>
      <c r="R173" s="157"/>
      <c r="S173" s="157">
        <v>275430</v>
      </c>
      <c r="T173" s="159">
        <v>42.733663601369699</v>
      </c>
    </row>
    <row r="174" spans="1:20" ht="12.75" customHeight="1">
      <c r="A174" s="179" t="s">
        <v>218</v>
      </c>
      <c r="B174" s="157">
        <v>131503</v>
      </c>
      <c r="C174" s="157"/>
      <c r="D174" s="160">
        <v>68534</v>
      </c>
      <c r="E174" s="159">
        <v>52.115921309779999</v>
      </c>
      <c r="F174" s="157"/>
      <c r="G174" s="157">
        <v>561131</v>
      </c>
      <c r="H174" s="157"/>
      <c r="I174" s="157">
        <v>250463</v>
      </c>
      <c r="J174" s="159">
        <v>44.6353881713896</v>
      </c>
      <c r="K174" s="157"/>
      <c r="L174" s="157">
        <v>1560725</v>
      </c>
      <c r="M174" s="157"/>
      <c r="N174" s="157">
        <v>715459</v>
      </c>
      <c r="O174" s="159">
        <v>45.841451889346303</v>
      </c>
      <c r="P174" s="157"/>
      <c r="Q174" s="157">
        <v>647060</v>
      </c>
      <c r="R174" s="157"/>
      <c r="S174" s="157">
        <v>185941</v>
      </c>
      <c r="T174" s="159">
        <v>28.736284115847099</v>
      </c>
    </row>
    <row r="175" spans="1:20" ht="12.75" customHeight="1">
      <c r="A175" s="179" t="s">
        <v>219</v>
      </c>
      <c r="B175" s="157">
        <v>131503</v>
      </c>
      <c r="C175" s="157"/>
      <c r="D175" s="160">
        <v>48897</v>
      </c>
      <c r="E175" s="159">
        <v>37.183182132726998</v>
      </c>
      <c r="F175" s="157"/>
      <c r="G175" s="157">
        <v>561131</v>
      </c>
      <c r="H175" s="157"/>
      <c r="I175" s="157">
        <v>195475</v>
      </c>
      <c r="J175" s="159">
        <v>34.835893935640698</v>
      </c>
      <c r="K175" s="157"/>
      <c r="L175" s="157">
        <v>1560725</v>
      </c>
      <c r="M175" s="157"/>
      <c r="N175" s="157">
        <v>572015</v>
      </c>
      <c r="O175" s="159">
        <v>36.650595076006297</v>
      </c>
      <c r="P175" s="157"/>
      <c r="Q175" s="157">
        <v>652979</v>
      </c>
      <c r="R175" s="157"/>
      <c r="S175" s="157">
        <v>157541</v>
      </c>
      <c r="T175" s="159">
        <v>24.126503302556401</v>
      </c>
    </row>
    <row r="176" spans="1:20" ht="12.75" customHeight="1">
      <c r="A176" s="158" t="s">
        <v>220</v>
      </c>
      <c r="B176" s="157">
        <v>131503</v>
      </c>
      <c r="C176" s="157"/>
      <c r="D176" s="160">
        <v>37526</v>
      </c>
      <c r="E176" s="161">
        <v>28.536231112598202</v>
      </c>
      <c r="F176" s="157"/>
      <c r="G176" s="157">
        <v>561131</v>
      </c>
      <c r="H176" s="157"/>
      <c r="I176" s="157">
        <v>200707</v>
      </c>
      <c r="J176" s="159">
        <v>35.768296529687397</v>
      </c>
      <c r="K176" s="157"/>
      <c r="L176" s="157">
        <v>1562283</v>
      </c>
      <c r="M176" s="157"/>
      <c r="N176" s="157">
        <v>533620</v>
      </c>
      <c r="O176" s="159">
        <v>34.156423644115698</v>
      </c>
      <c r="P176" s="157"/>
      <c r="Q176" s="157">
        <v>669314</v>
      </c>
      <c r="R176" s="157"/>
      <c r="S176" s="157">
        <v>350169</v>
      </c>
      <c r="T176" s="159">
        <v>52.317596823015798</v>
      </c>
    </row>
    <row r="177" spans="1:20" ht="12.75" customHeight="1">
      <c r="A177" s="158" t="s">
        <v>129</v>
      </c>
      <c r="B177" s="157">
        <v>131503</v>
      </c>
      <c r="C177" s="157"/>
      <c r="D177" s="157" t="s">
        <v>465</v>
      </c>
      <c r="E177" s="159" t="s">
        <v>466</v>
      </c>
      <c r="F177" s="157"/>
      <c r="G177" s="157">
        <v>561131</v>
      </c>
      <c r="H177" s="157"/>
      <c r="I177" s="162">
        <v>1627</v>
      </c>
      <c r="J177" s="163">
        <v>0.289950118599757</v>
      </c>
      <c r="K177" s="157"/>
      <c r="L177" s="157">
        <v>1562283</v>
      </c>
      <c r="M177" s="157"/>
      <c r="N177" s="162">
        <v>8576</v>
      </c>
      <c r="O177" s="163">
        <v>0.54894023682008997</v>
      </c>
      <c r="P177" s="157"/>
      <c r="Q177" s="157">
        <v>669314</v>
      </c>
      <c r="R177" s="157"/>
      <c r="S177" s="162">
        <v>10034</v>
      </c>
      <c r="T177" s="163">
        <v>1.49914688770891</v>
      </c>
    </row>
    <row r="178" spans="1:20" ht="4.5" customHeight="1">
      <c r="A178" s="157"/>
      <c r="B178" s="157"/>
      <c r="C178" s="157"/>
      <c r="D178" s="157"/>
      <c r="E178" s="157"/>
      <c r="F178" s="157"/>
      <c r="G178" s="157"/>
      <c r="H178" s="157"/>
      <c r="I178" s="157"/>
      <c r="J178" s="157"/>
      <c r="K178" s="157"/>
      <c r="L178" s="157"/>
      <c r="M178" s="157"/>
      <c r="N178" s="157"/>
      <c r="O178" s="157"/>
      <c r="P178" s="157"/>
      <c r="Q178" s="157"/>
      <c r="R178" s="157"/>
      <c r="S178" s="157"/>
      <c r="T178" s="157"/>
    </row>
    <row r="179" spans="1:20" ht="12.75" customHeight="1">
      <c r="A179" s="155" t="s">
        <v>108</v>
      </c>
      <c r="B179" s="156">
        <v>220208</v>
      </c>
      <c r="C179" s="157"/>
      <c r="D179" s="157"/>
      <c r="E179" s="157"/>
      <c r="F179" s="157"/>
      <c r="G179" s="156">
        <v>1081290</v>
      </c>
      <c r="H179" s="157"/>
      <c r="I179" s="157"/>
      <c r="J179" s="157"/>
      <c r="K179" s="157"/>
      <c r="L179" s="156">
        <v>2535084</v>
      </c>
      <c r="M179" s="157"/>
      <c r="N179" s="157"/>
      <c r="O179" s="157"/>
      <c r="P179" s="157"/>
      <c r="Q179" s="156">
        <v>783943</v>
      </c>
      <c r="R179" s="157"/>
      <c r="S179" s="157"/>
      <c r="T179" s="157"/>
    </row>
    <row r="180" spans="1:20" ht="12.75" customHeight="1">
      <c r="A180" s="158" t="s">
        <v>216</v>
      </c>
      <c r="B180" s="157">
        <v>220208</v>
      </c>
      <c r="C180" s="157"/>
      <c r="D180" s="157">
        <v>188425</v>
      </c>
      <c r="E180" s="159">
        <v>85.566827726513097</v>
      </c>
      <c r="F180" s="157"/>
      <c r="G180" s="157">
        <v>1081290</v>
      </c>
      <c r="H180" s="157"/>
      <c r="I180" s="157">
        <v>923631</v>
      </c>
      <c r="J180" s="159">
        <v>85.419360208639702</v>
      </c>
      <c r="K180" s="157"/>
      <c r="L180" s="157">
        <v>2535084</v>
      </c>
      <c r="M180" s="157"/>
      <c r="N180" s="157">
        <v>2016375</v>
      </c>
      <c r="O180" s="159">
        <v>79.538784513649205</v>
      </c>
      <c r="P180" s="157"/>
      <c r="Q180" s="157">
        <v>783943</v>
      </c>
      <c r="R180" s="157"/>
      <c r="S180" s="157">
        <v>484327</v>
      </c>
      <c r="T180" s="159">
        <v>61.780894784442197</v>
      </c>
    </row>
    <row r="181" spans="1:20" ht="12.75" customHeight="1">
      <c r="A181" s="179" t="s">
        <v>217</v>
      </c>
      <c r="B181" s="157">
        <v>220208</v>
      </c>
      <c r="C181" s="157"/>
      <c r="D181" s="157">
        <v>178301</v>
      </c>
      <c r="E181" s="159">
        <v>80.969356245004704</v>
      </c>
      <c r="F181" s="157"/>
      <c r="G181" s="157">
        <v>1079780</v>
      </c>
      <c r="H181" s="157"/>
      <c r="I181" s="157">
        <v>884434</v>
      </c>
      <c r="J181" s="159">
        <v>81.908722147104001</v>
      </c>
      <c r="K181" s="157"/>
      <c r="L181" s="157">
        <v>2526335</v>
      </c>
      <c r="M181" s="157"/>
      <c r="N181" s="157">
        <v>1928515</v>
      </c>
      <c r="O181" s="159">
        <v>76.336471608080501</v>
      </c>
      <c r="P181" s="157"/>
      <c r="Q181" s="157">
        <v>754541</v>
      </c>
      <c r="R181" s="157"/>
      <c r="S181" s="157">
        <v>449424</v>
      </c>
      <c r="T181" s="159">
        <v>59.562568501910398</v>
      </c>
    </row>
    <row r="182" spans="1:20" ht="12.75" customHeight="1">
      <c r="A182" s="179" t="s">
        <v>218</v>
      </c>
      <c r="B182" s="157">
        <v>220208</v>
      </c>
      <c r="C182" s="157"/>
      <c r="D182" s="157">
        <v>142463</v>
      </c>
      <c r="E182" s="159">
        <v>64.694743151929103</v>
      </c>
      <c r="F182" s="157"/>
      <c r="G182" s="157">
        <v>1081290</v>
      </c>
      <c r="H182" s="157"/>
      <c r="I182" s="157">
        <v>666878</v>
      </c>
      <c r="J182" s="159">
        <v>61.674296442212501</v>
      </c>
      <c r="K182" s="157"/>
      <c r="L182" s="157">
        <v>2531094</v>
      </c>
      <c r="M182" s="157"/>
      <c r="N182" s="157">
        <v>1406523</v>
      </c>
      <c r="O182" s="159">
        <v>55.569765484806197</v>
      </c>
      <c r="P182" s="157"/>
      <c r="Q182" s="157">
        <v>761221</v>
      </c>
      <c r="R182" s="157"/>
      <c r="S182" s="157">
        <v>314969</v>
      </c>
      <c r="T182" s="159">
        <v>41.376814354832597</v>
      </c>
    </row>
    <row r="183" spans="1:20" ht="12.75" customHeight="1">
      <c r="A183" s="179" t="s">
        <v>219</v>
      </c>
      <c r="B183" s="157">
        <v>220208</v>
      </c>
      <c r="C183" s="157"/>
      <c r="D183" s="157">
        <v>104497</v>
      </c>
      <c r="E183" s="159">
        <v>47.453770980164201</v>
      </c>
      <c r="F183" s="157"/>
      <c r="G183" s="157">
        <v>1081290</v>
      </c>
      <c r="H183" s="157"/>
      <c r="I183" s="157">
        <v>484237</v>
      </c>
      <c r="J183" s="159">
        <v>44.783268133433197</v>
      </c>
      <c r="K183" s="157"/>
      <c r="L183" s="157">
        <v>2531094</v>
      </c>
      <c r="M183" s="157"/>
      <c r="N183" s="157">
        <v>984260</v>
      </c>
      <c r="O183" s="159">
        <v>38.886742254535001</v>
      </c>
      <c r="P183" s="157"/>
      <c r="Q183" s="157">
        <v>768651</v>
      </c>
      <c r="R183" s="157"/>
      <c r="S183" s="157">
        <v>211208</v>
      </c>
      <c r="T183" s="159">
        <v>27.477749980159999</v>
      </c>
    </row>
    <row r="184" spans="1:20" ht="12.75" customHeight="1">
      <c r="A184" s="158" t="s">
        <v>220</v>
      </c>
      <c r="B184" s="157">
        <v>220208</v>
      </c>
      <c r="C184" s="157"/>
      <c r="D184" s="160">
        <v>31783</v>
      </c>
      <c r="E184" s="161">
        <v>14.4331722734869</v>
      </c>
      <c r="F184" s="157"/>
      <c r="G184" s="157">
        <v>1081290</v>
      </c>
      <c r="H184" s="157"/>
      <c r="I184" s="157">
        <v>157659</v>
      </c>
      <c r="J184" s="159">
        <v>14.5806397913603</v>
      </c>
      <c r="K184" s="157"/>
      <c r="L184" s="157">
        <v>2535084</v>
      </c>
      <c r="M184" s="157"/>
      <c r="N184" s="157">
        <v>508671</v>
      </c>
      <c r="O184" s="159">
        <v>20.0652522756642</v>
      </c>
      <c r="P184" s="157"/>
      <c r="Q184" s="157">
        <v>783943</v>
      </c>
      <c r="R184" s="157"/>
      <c r="S184" s="157">
        <v>294901</v>
      </c>
      <c r="T184" s="159">
        <v>37.617658426696799</v>
      </c>
    </row>
    <row r="185" spans="1:20" ht="12.75" customHeight="1">
      <c r="A185" s="158" t="s">
        <v>129</v>
      </c>
      <c r="B185" s="157">
        <v>220208</v>
      </c>
      <c r="C185" s="157"/>
      <c r="D185" s="157" t="s">
        <v>465</v>
      </c>
      <c r="E185" s="159" t="s">
        <v>466</v>
      </c>
      <c r="F185" s="157"/>
      <c r="G185" s="157">
        <v>1081290</v>
      </c>
      <c r="H185" s="157"/>
      <c r="I185" s="157" t="s">
        <v>465</v>
      </c>
      <c r="J185" s="159" t="s">
        <v>466</v>
      </c>
      <c r="K185" s="157"/>
      <c r="L185" s="157">
        <v>2535084</v>
      </c>
      <c r="M185" s="157"/>
      <c r="N185" s="162">
        <v>10038</v>
      </c>
      <c r="O185" s="163">
        <v>0.39596321068651003</v>
      </c>
      <c r="P185" s="157"/>
      <c r="Q185" s="157">
        <v>783943</v>
      </c>
      <c r="R185" s="157"/>
      <c r="S185" s="162">
        <v>4715</v>
      </c>
      <c r="T185" s="163">
        <v>0.60144678886092495</v>
      </c>
    </row>
    <row r="186" spans="1:20" ht="4.5" customHeight="1">
      <c r="A186" s="157"/>
      <c r="B186" s="157"/>
      <c r="C186" s="157"/>
      <c r="D186" s="157"/>
      <c r="E186" s="157"/>
      <c r="F186" s="157"/>
      <c r="G186" s="157"/>
      <c r="H186" s="157"/>
      <c r="I186" s="157"/>
      <c r="J186" s="157"/>
      <c r="K186" s="157"/>
      <c r="L186" s="157"/>
      <c r="M186" s="157"/>
      <c r="N186" s="157"/>
      <c r="O186" s="157"/>
      <c r="P186" s="157"/>
      <c r="Q186" s="157"/>
      <c r="R186" s="157"/>
      <c r="S186" s="157"/>
      <c r="T186" s="157"/>
    </row>
    <row r="187" spans="1:20" ht="12.75" customHeight="1">
      <c r="A187" s="155" t="s">
        <v>109</v>
      </c>
      <c r="B187" s="156">
        <v>74808</v>
      </c>
      <c r="C187" s="157"/>
      <c r="D187" s="157"/>
      <c r="E187" s="157"/>
      <c r="F187" s="157"/>
      <c r="G187" s="156">
        <v>410651</v>
      </c>
      <c r="H187" s="157"/>
      <c r="I187" s="157"/>
      <c r="J187" s="157"/>
      <c r="K187" s="157"/>
      <c r="L187" s="156">
        <v>971568</v>
      </c>
      <c r="M187" s="157"/>
      <c r="N187" s="157"/>
      <c r="O187" s="157"/>
      <c r="P187" s="157"/>
      <c r="Q187" s="156">
        <v>315647</v>
      </c>
      <c r="R187" s="157"/>
      <c r="S187" s="157"/>
      <c r="T187" s="157"/>
    </row>
    <row r="188" spans="1:20" ht="12.75" customHeight="1">
      <c r="A188" s="158" t="s">
        <v>216</v>
      </c>
      <c r="B188" s="157">
        <v>74808</v>
      </c>
      <c r="C188" s="157"/>
      <c r="D188" s="157">
        <v>51245</v>
      </c>
      <c r="E188" s="159">
        <v>68.502031868249404</v>
      </c>
      <c r="F188" s="157"/>
      <c r="G188" s="157">
        <v>410651</v>
      </c>
      <c r="H188" s="157"/>
      <c r="I188" s="157">
        <v>310865</v>
      </c>
      <c r="J188" s="159">
        <v>75.700534030113204</v>
      </c>
      <c r="K188" s="157"/>
      <c r="L188" s="157">
        <v>971568</v>
      </c>
      <c r="M188" s="157"/>
      <c r="N188" s="157">
        <v>718200</v>
      </c>
      <c r="O188" s="159">
        <v>73.921742996887502</v>
      </c>
      <c r="P188" s="157"/>
      <c r="Q188" s="157">
        <v>315647</v>
      </c>
      <c r="R188" s="157"/>
      <c r="S188" s="157">
        <v>170853</v>
      </c>
      <c r="T188" s="159">
        <v>54.127870690993397</v>
      </c>
    </row>
    <row r="189" spans="1:20" ht="12.75" customHeight="1">
      <c r="A189" s="179" t="s">
        <v>217</v>
      </c>
      <c r="B189" s="157">
        <v>73575</v>
      </c>
      <c r="C189" s="157"/>
      <c r="D189" s="160">
        <v>39322</v>
      </c>
      <c r="E189" s="159">
        <v>53.444784233775103</v>
      </c>
      <c r="F189" s="157"/>
      <c r="G189" s="157">
        <v>410451</v>
      </c>
      <c r="H189" s="157"/>
      <c r="I189" s="157">
        <v>287435</v>
      </c>
      <c r="J189" s="159">
        <v>70.029065588827905</v>
      </c>
      <c r="K189" s="157"/>
      <c r="L189" s="157">
        <v>969758</v>
      </c>
      <c r="M189" s="157"/>
      <c r="N189" s="157">
        <v>670547</v>
      </c>
      <c r="O189" s="159">
        <v>69.1458075107398</v>
      </c>
      <c r="P189" s="157"/>
      <c r="Q189" s="157">
        <v>300406</v>
      </c>
      <c r="R189" s="157"/>
      <c r="S189" s="157">
        <v>155168</v>
      </c>
      <c r="T189" s="159">
        <v>51.652763260387601</v>
      </c>
    </row>
    <row r="190" spans="1:20" ht="12.75" customHeight="1">
      <c r="A190" s="179" t="s">
        <v>218</v>
      </c>
      <c r="B190" s="157">
        <v>73575</v>
      </c>
      <c r="C190" s="157"/>
      <c r="D190" s="160">
        <v>31214</v>
      </c>
      <c r="E190" s="159">
        <v>42.424736663268803</v>
      </c>
      <c r="F190" s="157"/>
      <c r="G190" s="157">
        <v>410651</v>
      </c>
      <c r="H190" s="157"/>
      <c r="I190" s="157">
        <v>215370</v>
      </c>
      <c r="J190" s="159">
        <v>52.445994287119703</v>
      </c>
      <c r="K190" s="157"/>
      <c r="L190" s="157">
        <v>971047</v>
      </c>
      <c r="M190" s="157"/>
      <c r="N190" s="157">
        <v>511268</v>
      </c>
      <c r="O190" s="159">
        <v>52.651210497535097</v>
      </c>
      <c r="P190" s="157"/>
      <c r="Q190" s="157">
        <v>303720</v>
      </c>
      <c r="R190" s="157"/>
      <c r="S190" s="157">
        <v>113993</v>
      </c>
      <c r="T190" s="159">
        <v>37.5322665613065</v>
      </c>
    </row>
    <row r="191" spans="1:20" ht="12.75" customHeight="1">
      <c r="A191" s="179" t="s">
        <v>219</v>
      </c>
      <c r="B191" s="157">
        <v>74545</v>
      </c>
      <c r="C191" s="157"/>
      <c r="D191" s="160">
        <v>38284</v>
      </c>
      <c r="E191" s="159">
        <v>51.356898517673898</v>
      </c>
      <c r="F191" s="157"/>
      <c r="G191" s="157">
        <v>409029</v>
      </c>
      <c r="H191" s="157"/>
      <c r="I191" s="157">
        <v>162908</v>
      </c>
      <c r="J191" s="159">
        <v>39.827982856961199</v>
      </c>
      <c r="K191" s="157"/>
      <c r="L191" s="157">
        <v>958352</v>
      </c>
      <c r="M191" s="157"/>
      <c r="N191" s="157">
        <v>426476</v>
      </c>
      <c r="O191" s="159">
        <v>44.500976676628198</v>
      </c>
      <c r="P191" s="157"/>
      <c r="Q191" s="157">
        <v>302219</v>
      </c>
      <c r="R191" s="157"/>
      <c r="S191" s="157">
        <v>99670</v>
      </c>
      <c r="T191" s="159">
        <v>32.979395736204502</v>
      </c>
    </row>
    <row r="192" spans="1:20" ht="12.75" customHeight="1">
      <c r="A192" s="158" t="s">
        <v>220</v>
      </c>
      <c r="B192" s="157">
        <v>74808</v>
      </c>
      <c r="C192" s="157"/>
      <c r="D192" s="160">
        <v>23563</v>
      </c>
      <c r="E192" s="161">
        <v>31.4979681317506</v>
      </c>
      <c r="F192" s="157"/>
      <c r="G192" s="157">
        <v>410651</v>
      </c>
      <c r="H192" s="157"/>
      <c r="I192" s="157">
        <v>98583</v>
      </c>
      <c r="J192" s="159">
        <v>24.0065164823658</v>
      </c>
      <c r="K192" s="157"/>
      <c r="L192" s="157">
        <v>971568</v>
      </c>
      <c r="M192" s="157"/>
      <c r="N192" s="157">
        <v>247355</v>
      </c>
      <c r="O192" s="159">
        <v>25.459360538840301</v>
      </c>
      <c r="P192" s="157"/>
      <c r="Q192" s="157">
        <v>315647</v>
      </c>
      <c r="R192" s="157"/>
      <c r="S192" s="157">
        <v>136144</v>
      </c>
      <c r="T192" s="159">
        <v>43.131726263832697</v>
      </c>
    </row>
    <row r="193" spans="1:20" ht="12.75" customHeight="1">
      <c r="A193" s="158" t="s">
        <v>129</v>
      </c>
      <c r="B193" s="157">
        <v>74808</v>
      </c>
      <c r="C193" s="157"/>
      <c r="D193" s="157" t="s">
        <v>465</v>
      </c>
      <c r="E193" s="159" t="s">
        <v>466</v>
      </c>
      <c r="F193" s="157"/>
      <c r="G193" s="157">
        <v>410651</v>
      </c>
      <c r="H193" s="157"/>
      <c r="I193" s="162">
        <v>1203</v>
      </c>
      <c r="J193" s="163">
        <v>0.292949487521034</v>
      </c>
      <c r="K193" s="157"/>
      <c r="L193" s="157">
        <v>971568</v>
      </c>
      <c r="M193" s="157"/>
      <c r="N193" s="160">
        <v>6013</v>
      </c>
      <c r="O193" s="161">
        <v>0.61889646427218703</v>
      </c>
      <c r="P193" s="157"/>
      <c r="Q193" s="157">
        <v>315647</v>
      </c>
      <c r="R193" s="157"/>
      <c r="S193" s="160">
        <v>8650</v>
      </c>
      <c r="T193" s="161">
        <v>2.7404030451738799</v>
      </c>
    </row>
    <row r="194" spans="1:20" ht="4.5" customHeight="1">
      <c r="A194" s="157"/>
      <c r="B194" s="157"/>
      <c r="C194" s="157"/>
      <c r="D194" s="157"/>
      <c r="E194" s="157"/>
      <c r="F194" s="157"/>
      <c r="G194" s="157"/>
      <c r="H194" s="157"/>
      <c r="I194" s="157"/>
      <c r="J194" s="157"/>
      <c r="K194" s="157"/>
      <c r="L194" s="157"/>
      <c r="M194" s="157"/>
      <c r="N194" s="157"/>
      <c r="O194" s="157"/>
      <c r="P194" s="157"/>
      <c r="Q194" s="157"/>
      <c r="R194" s="157"/>
      <c r="S194" s="157"/>
      <c r="T194" s="157"/>
    </row>
    <row r="195" spans="1:20" ht="12.75" customHeight="1">
      <c r="A195" s="155" t="s">
        <v>110</v>
      </c>
      <c r="B195" s="156">
        <v>66163</v>
      </c>
      <c r="C195" s="157"/>
      <c r="D195" s="157"/>
      <c r="E195" s="157"/>
      <c r="F195" s="157"/>
      <c r="G195" s="156">
        <v>360899</v>
      </c>
      <c r="H195" s="157"/>
      <c r="I195" s="157"/>
      <c r="J195" s="157"/>
      <c r="K195" s="157"/>
      <c r="L195" s="156">
        <v>800986</v>
      </c>
      <c r="M195" s="157"/>
      <c r="N195" s="157"/>
      <c r="O195" s="157"/>
      <c r="P195" s="157"/>
      <c r="Q195" s="156">
        <v>199310</v>
      </c>
      <c r="R195" s="157"/>
      <c r="S195" s="157"/>
      <c r="T195" s="157"/>
    </row>
    <row r="196" spans="1:20" ht="12.75" customHeight="1">
      <c r="A196" s="158" t="s">
        <v>216</v>
      </c>
      <c r="B196" s="157">
        <v>66163</v>
      </c>
      <c r="C196" s="157"/>
      <c r="D196" s="157">
        <v>56760</v>
      </c>
      <c r="E196" s="159">
        <v>85.788129316989895</v>
      </c>
      <c r="F196" s="157"/>
      <c r="G196" s="157">
        <v>360899</v>
      </c>
      <c r="H196" s="157"/>
      <c r="I196" s="157">
        <v>286851</v>
      </c>
      <c r="J196" s="159">
        <v>79.482348247016503</v>
      </c>
      <c r="K196" s="157"/>
      <c r="L196" s="157">
        <v>800986</v>
      </c>
      <c r="M196" s="157"/>
      <c r="N196" s="157">
        <v>590513</v>
      </c>
      <c r="O196" s="159">
        <v>73.723261080718004</v>
      </c>
      <c r="P196" s="157"/>
      <c r="Q196" s="157">
        <v>199310</v>
      </c>
      <c r="R196" s="157"/>
      <c r="S196" s="157">
        <v>123987</v>
      </c>
      <c r="T196" s="159">
        <v>62.208118007124597</v>
      </c>
    </row>
    <row r="197" spans="1:20" ht="12.75" customHeight="1">
      <c r="A197" s="179" t="s">
        <v>217</v>
      </c>
      <c r="B197" s="157">
        <v>66163</v>
      </c>
      <c r="C197" s="157"/>
      <c r="D197" s="157">
        <v>53847</v>
      </c>
      <c r="E197" s="159">
        <v>81.385366443480507</v>
      </c>
      <c r="F197" s="157"/>
      <c r="G197" s="157">
        <v>359525</v>
      </c>
      <c r="H197" s="157"/>
      <c r="I197" s="157">
        <v>263204</v>
      </c>
      <c r="J197" s="159">
        <v>73.208817189347101</v>
      </c>
      <c r="K197" s="157"/>
      <c r="L197" s="157">
        <v>798783</v>
      </c>
      <c r="M197" s="157"/>
      <c r="N197" s="157">
        <v>551704</v>
      </c>
      <c r="O197" s="159">
        <v>69.068069801185004</v>
      </c>
      <c r="P197" s="157"/>
      <c r="Q197" s="157">
        <v>193000</v>
      </c>
      <c r="R197" s="157"/>
      <c r="S197" s="157">
        <v>113879</v>
      </c>
      <c r="T197" s="159">
        <v>59.004663212435197</v>
      </c>
    </row>
    <row r="198" spans="1:20" ht="12.75" customHeight="1">
      <c r="A198" s="179" t="s">
        <v>218</v>
      </c>
      <c r="B198" s="157">
        <v>66163</v>
      </c>
      <c r="C198" s="157"/>
      <c r="D198" s="157">
        <v>45147</v>
      </c>
      <c r="E198" s="159">
        <v>68.236023154935495</v>
      </c>
      <c r="F198" s="157"/>
      <c r="G198" s="157">
        <v>360899</v>
      </c>
      <c r="H198" s="157"/>
      <c r="I198" s="157">
        <v>233771</v>
      </c>
      <c r="J198" s="159">
        <v>64.7746322378283</v>
      </c>
      <c r="K198" s="157"/>
      <c r="L198" s="157">
        <v>800058</v>
      </c>
      <c r="M198" s="157"/>
      <c r="N198" s="157">
        <v>435843</v>
      </c>
      <c r="O198" s="159">
        <v>54.4764254591542</v>
      </c>
      <c r="P198" s="157"/>
      <c r="Q198" s="157">
        <v>193789</v>
      </c>
      <c r="R198" s="157"/>
      <c r="S198" s="157">
        <v>91333</v>
      </c>
      <c r="T198" s="159">
        <v>47.1301260649469</v>
      </c>
    </row>
    <row r="199" spans="1:20" ht="12.75" customHeight="1">
      <c r="A199" s="179" t="s">
        <v>219</v>
      </c>
      <c r="B199" s="157">
        <v>66163</v>
      </c>
      <c r="C199" s="157"/>
      <c r="D199" s="160">
        <v>34726</v>
      </c>
      <c r="E199" s="159">
        <v>52.485528165288798</v>
      </c>
      <c r="F199" s="157"/>
      <c r="G199" s="157">
        <v>360382</v>
      </c>
      <c r="H199" s="157"/>
      <c r="I199" s="157">
        <v>186861</v>
      </c>
      <c r="J199" s="159">
        <v>51.850813858627802</v>
      </c>
      <c r="K199" s="157"/>
      <c r="L199" s="157">
        <v>796461</v>
      </c>
      <c r="M199" s="157"/>
      <c r="N199" s="157">
        <v>370041</v>
      </c>
      <c r="O199" s="159">
        <v>46.460655323989499</v>
      </c>
      <c r="P199" s="157"/>
      <c r="Q199" s="157">
        <v>193284</v>
      </c>
      <c r="R199" s="157"/>
      <c r="S199" s="157">
        <v>78185</v>
      </c>
      <c r="T199" s="159">
        <v>40.450839179652696</v>
      </c>
    </row>
    <row r="200" spans="1:20" ht="12.75" customHeight="1">
      <c r="A200" s="158" t="s">
        <v>220</v>
      </c>
      <c r="B200" s="157">
        <v>66163</v>
      </c>
      <c r="C200" s="157"/>
      <c r="D200" s="160">
        <v>8343</v>
      </c>
      <c r="E200" s="161">
        <v>12.609766788084</v>
      </c>
      <c r="F200" s="157"/>
      <c r="G200" s="157">
        <v>360899</v>
      </c>
      <c r="H200" s="157"/>
      <c r="I200" s="157">
        <v>71930</v>
      </c>
      <c r="J200" s="159">
        <v>19.930783958947</v>
      </c>
      <c r="K200" s="157"/>
      <c r="L200" s="157">
        <v>800986</v>
      </c>
      <c r="M200" s="157"/>
      <c r="N200" s="157">
        <v>204719</v>
      </c>
      <c r="O200" s="159">
        <v>25.5583743036707</v>
      </c>
      <c r="P200" s="157"/>
      <c r="Q200" s="157">
        <v>199310</v>
      </c>
      <c r="R200" s="157"/>
      <c r="S200" s="157">
        <v>72516</v>
      </c>
      <c r="T200" s="159">
        <v>36.383523154884401</v>
      </c>
    </row>
    <row r="201" spans="1:20" ht="12.75" customHeight="1">
      <c r="A201" s="158" t="s">
        <v>129</v>
      </c>
      <c r="B201" s="157">
        <v>66163</v>
      </c>
      <c r="C201" s="157"/>
      <c r="D201" s="162">
        <v>1060</v>
      </c>
      <c r="E201" s="163">
        <v>1.6021038949261699</v>
      </c>
      <c r="F201" s="157"/>
      <c r="G201" s="157">
        <v>360899</v>
      </c>
      <c r="H201" s="157"/>
      <c r="I201" s="162">
        <v>2118</v>
      </c>
      <c r="J201" s="163">
        <v>0.58686779403655898</v>
      </c>
      <c r="K201" s="157"/>
      <c r="L201" s="157">
        <v>800986</v>
      </c>
      <c r="M201" s="157"/>
      <c r="N201" s="162">
        <v>5754</v>
      </c>
      <c r="O201" s="163">
        <v>0.71836461561125897</v>
      </c>
      <c r="P201" s="157"/>
      <c r="Q201" s="157">
        <v>199310</v>
      </c>
      <c r="R201" s="157"/>
      <c r="S201" s="162">
        <v>2807</v>
      </c>
      <c r="T201" s="163">
        <v>1.4083588379910701</v>
      </c>
    </row>
    <row r="202" spans="1:20" ht="4.5" customHeight="1">
      <c r="A202" s="157"/>
      <c r="B202" s="157"/>
      <c r="C202" s="157"/>
      <c r="D202" s="157"/>
      <c r="E202" s="157"/>
      <c r="F202" s="157"/>
      <c r="G202" s="157"/>
      <c r="H202" s="157"/>
      <c r="I202" s="157"/>
      <c r="J202" s="157"/>
      <c r="K202" s="157"/>
      <c r="L202" s="157"/>
      <c r="M202" s="157"/>
      <c r="N202" s="157"/>
      <c r="O202" s="157"/>
      <c r="P202" s="157"/>
      <c r="Q202" s="157"/>
      <c r="R202" s="157"/>
      <c r="S202" s="157"/>
      <c r="T202" s="157"/>
    </row>
    <row r="203" spans="1:20" ht="12.75" customHeight="1">
      <c r="A203" s="155" t="s">
        <v>111</v>
      </c>
      <c r="B203" s="167">
        <v>85986</v>
      </c>
      <c r="C203" s="157"/>
      <c r="D203" s="157"/>
      <c r="E203" s="157"/>
      <c r="F203" s="157"/>
      <c r="G203" s="156">
        <v>470969</v>
      </c>
      <c r="H203" s="157"/>
      <c r="I203" s="157"/>
      <c r="J203" s="157"/>
      <c r="K203" s="157"/>
      <c r="L203" s="156">
        <v>1033241</v>
      </c>
      <c r="M203" s="157"/>
      <c r="N203" s="157"/>
      <c r="O203" s="157"/>
      <c r="P203" s="157"/>
      <c r="Q203" s="156">
        <v>434296</v>
      </c>
      <c r="R203" s="157"/>
      <c r="S203" s="157"/>
      <c r="T203" s="157"/>
    </row>
    <row r="204" spans="1:20" ht="12.75" customHeight="1">
      <c r="A204" s="158" t="s">
        <v>216</v>
      </c>
      <c r="B204" s="160">
        <v>85986</v>
      </c>
      <c r="C204" s="157"/>
      <c r="D204" s="160">
        <v>72800</v>
      </c>
      <c r="E204" s="159">
        <v>84.664945456237106</v>
      </c>
      <c r="F204" s="157"/>
      <c r="G204" s="157">
        <v>470969</v>
      </c>
      <c r="H204" s="157"/>
      <c r="I204" s="157">
        <v>368876</v>
      </c>
      <c r="J204" s="159">
        <v>78.322777082992701</v>
      </c>
      <c r="K204" s="157"/>
      <c r="L204" s="157">
        <v>1033241</v>
      </c>
      <c r="M204" s="157"/>
      <c r="N204" s="157">
        <v>800472</v>
      </c>
      <c r="O204" s="159">
        <v>77.471954752085907</v>
      </c>
      <c r="P204" s="157"/>
      <c r="Q204" s="157">
        <v>434296</v>
      </c>
      <c r="R204" s="157"/>
      <c r="S204" s="157">
        <v>245812</v>
      </c>
      <c r="T204" s="159">
        <v>56.600106839574799</v>
      </c>
    </row>
    <row r="205" spans="1:20" ht="12.75" customHeight="1">
      <c r="A205" s="179" t="s">
        <v>217</v>
      </c>
      <c r="B205" s="160">
        <v>85986</v>
      </c>
      <c r="C205" s="157"/>
      <c r="D205" s="160">
        <v>64603</v>
      </c>
      <c r="E205" s="159">
        <v>75.131998232270405</v>
      </c>
      <c r="F205" s="157"/>
      <c r="G205" s="157">
        <v>470969</v>
      </c>
      <c r="H205" s="157"/>
      <c r="I205" s="157">
        <v>327840</v>
      </c>
      <c r="J205" s="159">
        <v>69.609677070040703</v>
      </c>
      <c r="K205" s="157"/>
      <c r="L205" s="157">
        <v>1029512</v>
      </c>
      <c r="M205" s="157"/>
      <c r="N205" s="157">
        <v>722248</v>
      </c>
      <c r="O205" s="159">
        <v>70.154403251249093</v>
      </c>
      <c r="P205" s="157"/>
      <c r="Q205" s="157">
        <v>410035</v>
      </c>
      <c r="R205" s="157"/>
      <c r="S205" s="157">
        <v>225509</v>
      </c>
      <c r="T205" s="159">
        <v>54.9975002133964</v>
      </c>
    </row>
    <row r="206" spans="1:20" ht="12.75" customHeight="1">
      <c r="A206" s="179" t="s">
        <v>218</v>
      </c>
      <c r="B206" s="160">
        <v>85986</v>
      </c>
      <c r="C206" s="157"/>
      <c r="D206" s="160">
        <v>44749</v>
      </c>
      <c r="E206" s="159">
        <v>52.042192915125703</v>
      </c>
      <c r="F206" s="157"/>
      <c r="G206" s="157">
        <v>470969</v>
      </c>
      <c r="H206" s="157"/>
      <c r="I206" s="157">
        <v>312035</v>
      </c>
      <c r="J206" s="159">
        <v>66.253829869906497</v>
      </c>
      <c r="K206" s="157"/>
      <c r="L206" s="157">
        <v>1032780</v>
      </c>
      <c r="M206" s="157"/>
      <c r="N206" s="157">
        <v>605461</v>
      </c>
      <c r="O206" s="159">
        <v>58.624392416584399</v>
      </c>
      <c r="P206" s="157"/>
      <c r="Q206" s="157">
        <v>414345</v>
      </c>
      <c r="R206" s="157"/>
      <c r="S206" s="157">
        <v>175374</v>
      </c>
      <c r="T206" s="159">
        <v>42.325598233356303</v>
      </c>
    </row>
    <row r="207" spans="1:20" ht="12.75" customHeight="1">
      <c r="A207" s="179" t="s">
        <v>219</v>
      </c>
      <c r="B207" s="160">
        <v>85986</v>
      </c>
      <c r="C207" s="157"/>
      <c r="D207" s="160">
        <v>39153</v>
      </c>
      <c r="E207" s="161">
        <v>45.5341567231875</v>
      </c>
      <c r="F207" s="157"/>
      <c r="G207" s="157">
        <v>470969</v>
      </c>
      <c r="H207" s="157"/>
      <c r="I207" s="157">
        <v>240057</v>
      </c>
      <c r="J207" s="159">
        <v>50.970870694249498</v>
      </c>
      <c r="K207" s="157"/>
      <c r="L207" s="157">
        <v>1032780</v>
      </c>
      <c r="M207" s="157"/>
      <c r="N207" s="157">
        <v>511773</v>
      </c>
      <c r="O207" s="159">
        <v>49.5529541625516</v>
      </c>
      <c r="P207" s="157"/>
      <c r="Q207" s="157">
        <v>414762</v>
      </c>
      <c r="R207" s="157"/>
      <c r="S207" s="157">
        <v>141856</v>
      </c>
      <c r="T207" s="159">
        <v>34.201783191324203</v>
      </c>
    </row>
    <row r="208" spans="1:20" ht="12.75" customHeight="1">
      <c r="A208" s="158" t="s">
        <v>220</v>
      </c>
      <c r="B208" s="160">
        <v>85986</v>
      </c>
      <c r="C208" s="157"/>
      <c r="D208" s="162">
        <v>13186</v>
      </c>
      <c r="E208" s="161">
        <v>15.335054543762899</v>
      </c>
      <c r="F208" s="157"/>
      <c r="G208" s="157">
        <v>470969</v>
      </c>
      <c r="H208" s="157"/>
      <c r="I208" s="157">
        <v>101087</v>
      </c>
      <c r="J208" s="159">
        <v>21.4636207478624</v>
      </c>
      <c r="K208" s="157"/>
      <c r="L208" s="157">
        <v>1033241</v>
      </c>
      <c r="M208" s="157"/>
      <c r="N208" s="157">
        <v>220184</v>
      </c>
      <c r="O208" s="159">
        <v>21.310033186836399</v>
      </c>
      <c r="P208" s="157"/>
      <c r="Q208" s="157">
        <v>434296</v>
      </c>
      <c r="R208" s="157"/>
      <c r="S208" s="157">
        <v>180448</v>
      </c>
      <c r="T208" s="159">
        <v>41.549542247683597</v>
      </c>
    </row>
    <row r="209" spans="1:20" ht="12.75" customHeight="1">
      <c r="A209" s="158" t="s">
        <v>129</v>
      </c>
      <c r="B209" s="160">
        <v>85986</v>
      </c>
      <c r="C209" s="157"/>
      <c r="D209" s="157" t="s">
        <v>465</v>
      </c>
      <c r="E209" s="159" t="s">
        <v>466</v>
      </c>
      <c r="F209" s="157"/>
      <c r="G209" s="157">
        <v>470969</v>
      </c>
      <c r="H209" s="157"/>
      <c r="I209" s="162">
        <v>1006</v>
      </c>
      <c r="J209" s="163">
        <v>0.213602169144891</v>
      </c>
      <c r="K209" s="157"/>
      <c r="L209" s="157">
        <v>1033241</v>
      </c>
      <c r="M209" s="157"/>
      <c r="N209" s="162">
        <v>12585</v>
      </c>
      <c r="O209" s="163">
        <v>1.2180120610777201</v>
      </c>
      <c r="P209" s="157"/>
      <c r="Q209" s="157">
        <v>434296</v>
      </c>
      <c r="R209" s="157"/>
      <c r="S209" s="162">
        <v>8036</v>
      </c>
      <c r="T209" s="163">
        <v>1.8503509127415401</v>
      </c>
    </row>
    <row r="210" spans="1:20" ht="4.5" customHeight="1">
      <c r="A210" s="157"/>
      <c r="B210" s="157"/>
      <c r="C210" s="157"/>
      <c r="D210" s="157"/>
      <c r="E210" s="157"/>
      <c r="F210" s="157"/>
      <c r="G210" s="157"/>
      <c r="H210" s="157"/>
      <c r="I210" s="157"/>
      <c r="J210" s="157"/>
      <c r="K210" s="157"/>
      <c r="L210" s="157"/>
      <c r="M210" s="157"/>
      <c r="N210" s="157"/>
      <c r="O210" s="157"/>
      <c r="P210" s="157"/>
      <c r="Q210" s="157"/>
      <c r="R210" s="157"/>
      <c r="S210" s="157"/>
      <c r="T210" s="157"/>
    </row>
    <row r="211" spans="1:20" ht="12.75" customHeight="1">
      <c r="A211" s="155" t="s">
        <v>112</v>
      </c>
      <c r="B211" s="156">
        <v>108389</v>
      </c>
      <c r="C211" s="157"/>
      <c r="D211" s="157"/>
      <c r="E211" s="157"/>
      <c r="F211" s="157"/>
      <c r="G211" s="156">
        <v>495034</v>
      </c>
      <c r="H211" s="157"/>
      <c r="I211" s="157"/>
      <c r="J211" s="157"/>
      <c r="K211" s="157"/>
      <c r="L211" s="156">
        <v>1131942</v>
      </c>
      <c r="M211" s="157"/>
      <c r="N211" s="157"/>
      <c r="O211" s="157"/>
      <c r="P211" s="157"/>
      <c r="Q211" s="156">
        <v>471971</v>
      </c>
      <c r="R211" s="157"/>
      <c r="S211" s="157"/>
      <c r="T211" s="157"/>
    </row>
    <row r="212" spans="1:20" ht="12.75" customHeight="1">
      <c r="A212" s="158" t="s">
        <v>216</v>
      </c>
      <c r="B212" s="157">
        <v>108389</v>
      </c>
      <c r="C212" s="157"/>
      <c r="D212" s="157">
        <v>61678</v>
      </c>
      <c r="E212" s="159">
        <v>56.9042984066649</v>
      </c>
      <c r="F212" s="157"/>
      <c r="G212" s="157">
        <v>495034</v>
      </c>
      <c r="H212" s="157"/>
      <c r="I212" s="157">
        <v>345386</v>
      </c>
      <c r="J212" s="159">
        <v>69.770157201323499</v>
      </c>
      <c r="K212" s="157"/>
      <c r="L212" s="157">
        <v>1131942</v>
      </c>
      <c r="M212" s="157"/>
      <c r="N212" s="157">
        <v>722706</v>
      </c>
      <c r="O212" s="159">
        <v>63.846557509130299</v>
      </c>
      <c r="P212" s="157"/>
      <c r="Q212" s="157">
        <v>471971</v>
      </c>
      <c r="R212" s="157"/>
      <c r="S212" s="157">
        <v>255254</v>
      </c>
      <c r="T212" s="159">
        <v>54.082560157297799</v>
      </c>
    </row>
    <row r="213" spans="1:20" ht="12.75" customHeight="1">
      <c r="A213" s="179" t="s">
        <v>217</v>
      </c>
      <c r="B213" s="157">
        <v>108389</v>
      </c>
      <c r="C213" s="157"/>
      <c r="D213" s="157">
        <v>53285</v>
      </c>
      <c r="E213" s="159">
        <v>49.160892710514901</v>
      </c>
      <c r="F213" s="157"/>
      <c r="G213" s="157">
        <v>494605</v>
      </c>
      <c r="H213" s="157"/>
      <c r="I213" s="157">
        <v>308901</v>
      </c>
      <c r="J213" s="159">
        <v>62.454079517999197</v>
      </c>
      <c r="K213" s="157"/>
      <c r="L213" s="157">
        <v>1130469</v>
      </c>
      <c r="M213" s="157"/>
      <c r="N213" s="157">
        <v>639608</v>
      </c>
      <c r="O213" s="159">
        <v>56.5789950896486</v>
      </c>
      <c r="P213" s="157"/>
      <c r="Q213" s="157">
        <v>462855</v>
      </c>
      <c r="R213" s="157"/>
      <c r="S213" s="157">
        <v>229872</v>
      </c>
      <c r="T213" s="159">
        <v>49.663933629322401</v>
      </c>
    </row>
    <row r="214" spans="1:20" ht="12.75" customHeight="1">
      <c r="A214" s="179" t="s">
        <v>218</v>
      </c>
      <c r="B214" s="157">
        <v>108389</v>
      </c>
      <c r="C214" s="157"/>
      <c r="D214" s="157">
        <v>40870</v>
      </c>
      <c r="E214" s="159">
        <v>37.706778363117998</v>
      </c>
      <c r="F214" s="157"/>
      <c r="G214" s="157">
        <v>494605</v>
      </c>
      <c r="H214" s="157"/>
      <c r="I214" s="157">
        <v>226323</v>
      </c>
      <c r="J214" s="159">
        <v>45.758332406667897</v>
      </c>
      <c r="K214" s="157"/>
      <c r="L214" s="157">
        <v>1130929</v>
      </c>
      <c r="M214" s="157"/>
      <c r="N214" s="157">
        <v>440272</v>
      </c>
      <c r="O214" s="159">
        <v>38.930118513186898</v>
      </c>
      <c r="P214" s="157"/>
      <c r="Q214" s="157">
        <v>466742</v>
      </c>
      <c r="R214" s="157"/>
      <c r="S214" s="157">
        <v>138342</v>
      </c>
      <c r="T214" s="159">
        <v>29.639929554229099</v>
      </c>
    </row>
    <row r="215" spans="1:20" ht="12.75" customHeight="1">
      <c r="A215" s="179" t="s">
        <v>219</v>
      </c>
      <c r="B215" s="157">
        <v>107421</v>
      </c>
      <c r="C215" s="157"/>
      <c r="D215" s="160">
        <v>31770</v>
      </c>
      <c r="E215" s="159">
        <v>29.5752227218142</v>
      </c>
      <c r="F215" s="157"/>
      <c r="G215" s="157">
        <v>494605</v>
      </c>
      <c r="H215" s="157"/>
      <c r="I215" s="157">
        <v>175815</v>
      </c>
      <c r="J215" s="159">
        <v>35.546547244771098</v>
      </c>
      <c r="K215" s="157"/>
      <c r="L215" s="157">
        <v>1130929</v>
      </c>
      <c r="M215" s="157"/>
      <c r="N215" s="157">
        <v>364936</v>
      </c>
      <c r="O215" s="159">
        <v>32.268692375914</v>
      </c>
      <c r="P215" s="157"/>
      <c r="Q215" s="157">
        <v>466975</v>
      </c>
      <c r="R215" s="157"/>
      <c r="S215" s="157">
        <v>107134</v>
      </c>
      <c r="T215" s="159">
        <v>22.9421275228867</v>
      </c>
    </row>
    <row r="216" spans="1:20" ht="12.75" customHeight="1">
      <c r="A216" s="158" t="s">
        <v>220</v>
      </c>
      <c r="B216" s="157">
        <v>108389</v>
      </c>
      <c r="C216" s="157"/>
      <c r="D216" s="160">
        <v>44428</v>
      </c>
      <c r="E216" s="159">
        <v>40.989399293286198</v>
      </c>
      <c r="F216" s="157"/>
      <c r="G216" s="157">
        <v>495034</v>
      </c>
      <c r="H216" s="157"/>
      <c r="I216" s="157">
        <v>147365</v>
      </c>
      <c r="J216" s="159">
        <v>29.768662354504901</v>
      </c>
      <c r="K216" s="157"/>
      <c r="L216" s="157">
        <v>1131942</v>
      </c>
      <c r="M216" s="157"/>
      <c r="N216" s="157">
        <v>391909</v>
      </c>
      <c r="O216" s="159">
        <v>34.6227103508837</v>
      </c>
      <c r="P216" s="157"/>
      <c r="Q216" s="157">
        <v>471971</v>
      </c>
      <c r="R216" s="157"/>
      <c r="S216" s="157">
        <v>204868</v>
      </c>
      <c r="T216" s="159">
        <v>43.406904237760401</v>
      </c>
    </row>
    <row r="217" spans="1:20" ht="12.75" customHeight="1">
      <c r="A217" s="158" t="s">
        <v>129</v>
      </c>
      <c r="B217" s="157">
        <v>108389</v>
      </c>
      <c r="C217" s="157"/>
      <c r="D217" s="162">
        <v>2283</v>
      </c>
      <c r="E217" s="163">
        <v>2.1063023000488998</v>
      </c>
      <c r="F217" s="157"/>
      <c r="G217" s="157">
        <v>495034</v>
      </c>
      <c r="H217" s="157"/>
      <c r="I217" s="162">
        <v>2283</v>
      </c>
      <c r="J217" s="163">
        <v>0.46118044417151099</v>
      </c>
      <c r="K217" s="157"/>
      <c r="L217" s="157">
        <v>1131942</v>
      </c>
      <c r="M217" s="157"/>
      <c r="N217" s="160">
        <v>17327</v>
      </c>
      <c r="O217" s="161">
        <v>1.5307321399859699</v>
      </c>
      <c r="P217" s="157"/>
      <c r="Q217" s="157">
        <v>471971</v>
      </c>
      <c r="R217" s="157"/>
      <c r="S217" s="160">
        <v>11849</v>
      </c>
      <c r="T217" s="161">
        <v>2.5105356049418299</v>
      </c>
    </row>
    <row r="218" spans="1:20" ht="4.5" customHeight="1">
      <c r="A218" s="157"/>
      <c r="B218" s="157"/>
      <c r="C218" s="157"/>
      <c r="D218" s="157"/>
      <c r="E218" s="157"/>
      <c r="F218" s="157"/>
      <c r="G218" s="157"/>
      <c r="H218" s="157"/>
      <c r="I218" s="157"/>
      <c r="J218" s="157"/>
      <c r="K218" s="157"/>
      <c r="L218" s="157"/>
      <c r="M218" s="157"/>
      <c r="N218" s="157"/>
      <c r="O218" s="157"/>
      <c r="P218" s="157"/>
      <c r="Q218" s="157"/>
      <c r="R218" s="157"/>
      <c r="S218" s="157"/>
      <c r="T218" s="157"/>
    </row>
    <row r="219" spans="1:20" ht="12.75" customHeight="1">
      <c r="A219" s="155" t="s">
        <v>113</v>
      </c>
      <c r="B219" s="167">
        <v>100765</v>
      </c>
      <c r="C219" s="157"/>
      <c r="D219" s="157"/>
      <c r="E219" s="157"/>
      <c r="F219" s="157"/>
      <c r="G219" s="156">
        <v>499187</v>
      </c>
      <c r="H219" s="157"/>
      <c r="I219" s="157"/>
      <c r="J219" s="157"/>
      <c r="K219" s="157"/>
      <c r="L219" s="156">
        <v>1143666</v>
      </c>
      <c r="M219" s="157"/>
      <c r="N219" s="157"/>
      <c r="O219" s="157"/>
      <c r="P219" s="157"/>
      <c r="Q219" s="156">
        <v>462490</v>
      </c>
      <c r="R219" s="157"/>
      <c r="S219" s="157"/>
      <c r="T219" s="157"/>
    </row>
    <row r="220" spans="1:20" ht="12.75" customHeight="1">
      <c r="A220" s="158" t="s">
        <v>216</v>
      </c>
      <c r="B220" s="160">
        <v>100765</v>
      </c>
      <c r="C220" s="157"/>
      <c r="D220" s="160">
        <v>68922</v>
      </c>
      <c r="E220" s="159">
        <v>68.398749565821504</v>
      </c>
      <c r="F220" s="157"/>
      <c r="G220" s="157">
        <v>499187</v>
      </c>
      <c r="H220" s="157"/>
      <c r="I220" s="157">
        <v>360927</v>
      </c>
      <c r="J220" s="159">
        <v>72.302964620472906</v>
      </c>
      <c r="K220" s="157"/>
      <c r="L220" s="157">
        <v>1143666</v>
      </c>
      <c r="M220" s="157"/>
      <c r="N220" s="157">
        <v>815033</v>
      </c>
      <c r="O220" s="159">
        <v>71.264949731827301</v>
      </c>
      <c r="P220" s="157"/>
      <c r="Q220" s="157">
        <v>462490</v>
      </c>
      <c r="R220" s="157"/>
      <c r="S220" s="157">
        <v>287616</v>
      </c>
      <c r="T220" s="159">
        <v>62.188587861359203</v>
      </c>
    </row>
    <row r="221" spans="1:20" ht="12.75" customHeight="1">
      <c r="A221" s="179" t="s">
        <v>217</v>
      </c>
      <c r="B221" s="160">
        <v>100765</v>
      </c>
      <c r="C221" s="157"/>
      <c r="D221" s="160">
        <v>63679</v>
      </c>
      <c r="E221" s="159">
        <v>63.195554011809598</v>
      </c>
      <c r="F221" s="157"/>
      <c r="G221" s="157">
        <v>496185</v>
      </c>
      <c r="H221" s="157"/>
      <c r="I221" s="157">
        <v>303162</v>
      </c>
      <c r="J221" s="159">
        <v>61.098582182049</v>
      </c>
      <c r="K221" s="157"/>
      <c r="L221" s="157">
        <v>1136168</v>
      </c>
      <c r="M221" s="157"/>
      <c r="N221" s="157">
        <v>713070</v>
      </c>
      <c r="O221" s="159">
        <v>62.760964927722</v>
      </c>
      <c r="P221" s="157"/>
      <c r="Q221" s="157">
        <v>447325</v>
      </c>
      <c r="R221" s="157"/>
      <c r="S221" s="157">
        <v>258054</v>
      </c>
      <c r="T221" s="159">
        <v>57.6882579779802</v>
      </c>
    </row>
    <row r="222" spans="1:20" ht="12.75" customHeight="1">
      <c r="A222" s="179" t="s">
        <v>218</v>
      </c>
      <c r="B222" s="160">
        <v>100765</v>
      </c>
      <c r="C222" s="157"/>
      <c r="D222" s="160">
        <v>54547</v>
      </c>
      <c r="E222" s="159">
        <v>54.132883441671197</v>
      </c>
      <c r="F222" s="157"/>
      <c r="G222" s="157">
        <v>497981</v>
      </c>
      <c r="H222" s="157"/>
      <c r="I222" s="157">
        <v>292477</v>
      </c>
      <c r="J222" s="159">
        <v>58.732562085702099</v>
      </c>
      <c r="K222" s="157"/>
      <c r="L222" s="157">
        <v>1139090</v>
      </c>
      <c r="M222" s="157"/>
      <c r="N222" s="157">
        <v>597756</v>
      </c>
      <c r="O222" s="159">
        <v>52.476626078712002</v>
      </c>
      <c r="P222" s="157"/>
      <c r="Q222" s="157">
        <v>450212</v>
      </c>
      <c r="R222" s="157"/>
      <c r="S222" s="157">
        <v>206617</v>
      </c>
      <c r="T222" s="159">
        <v>45.8932680603804</v>
      </c>
    </row>
    <row r="223" spans="1:20" ht="12.75" customHeight="1">
      <c r="A223" s="179" t="s">
        <v>219</v>
      </c>
      <c r="B223" s="160">
        <v>100765</v>
      </c>
      <c r="C223" s="157"/>
      <c r="D223" s="160">
        <v>36982</v>
      </c>
      <c r="E223" s="161">
        <v>36.701235548057397</v>
      </c>
      <c r="F223" s="157"/>
      <c r="G223" s="157">
        <v>497981</v>
      </c>
      <c r="H223" s="157"/>
      <c r="I223" s="157">
        <v>229360</v>
      </c>
      <c r="J223" s="159">
        <v>46.057982131848398</v>
      </c>
      <c r="K223" s="157"/>
      <c r="L223" s="157">
        <v>1139806</v>
      </c>
      <c r="M223" s="157"/>
      <c r="N223" s="157">
        <v>551493</v>
      </c>
      <c r="O223" s="159">
        <v>48.3848128541173</v>
      </c>
      <c r="P223" s="157"/>
      <c r="Q223" s="157">
        <v>450047</v>
      </c>
      <c r="R223" s="157"/>
      <c r="S223" s="157">
        <v>172942</v>
      </c>
      <c r="T223" s="159">
        <v>38.4275420122787</v>
      </c>
    </row>
    <row r="224" spans="1:20" ht="12.75" customHeight="1">
      <c r="A224" s="158" t="s">
        <v>220</v>
      </c>
      <c r="B224" s="160">
        <v>100765</v>
      </c>
      <c r="C224" s="157"/>
      <c r="D224" s="160">
        <v>31843</v>
      </c>
      <c r="E224" s="161">
        <v>31.6012504341785</v>
      </c>
      <c r="F224" s="157"/>
      <c r="G224" s="157">
        <v>499187</v>
      </c>
      <c r="H224" s="157"/>
      <c r="I224" s="157">
        <v>137205</v>
      </c>
      <c r="J224" s="159">
        <v>27.485691734760699</v>
      </c>
      <c r="K224" s="157"/>
      <c r="L224" s="157">
        <v>1143666</v>
      </c>
      <c r="M224" s="157"/>
      <c r="N224" s="157">
        <v>320338</v>
      </c>
      <c r="O224" s="159">
        <v>28.009751098659901</v>
      </c>
      <c r="P224" s="157"/>
      <c r="Q224" s="157">
        <v>462490</v>
      </c>
      <c r="R224" s="157"/>
      <c r="S224" s="157">
        <v>167895</v>
      </c>
      <c r="T224" s="159">
        <v>36.302406538519698</v>
      </c>
    </row>
    <row r="225" spans="1:20" ht="12.75" customHeight="1">
      <c r="A225" s="158" t="s">
        <v>129</v>
      </c>
      <c r="B225" s="160">
        <v>100765</v>
      </c>
      <c r="C225" s="157"/>
      <c r="D225" s="157" t="s">
        <v>465</v>
      </c>
      <c r="E225" s="159" t="s">
        <v>466</v>
      </c>
      <c r="F225" s="157"/>
      <c r="G225" s="157">
        <v>499187</v>
      </c>
      <c r="H225" s="157"/>
      <c r="I225" s="162">
        <v>1055</v>
      </c>
      <c r="J225" s="163">
        <v>0.21134364476639</v>
      </c>
      <c r="K225" s="157"/>
      <c r="L225" s="157">
        <v>1143666</v>
      </c>
      <c r="M225" s="157"/>
      <c r="N225" s="162">
        <v>8295</v>
      </c>
      <c r="O225" s="163">
        <v>0.72529916951277695</v>
      </c>
      <c r="P225" s="157"/>
      <c r="Q225" s="157">
        <v>462490</v>
      </c>
      <c r="R225" s="157"/>
      <c r="S225" s="162">
        <v>6979</v>
      </c>
      <c r="T225" s="163">
        <v>1.5090056001210801</v>
      </c>
    </row>
    <row r="226" spans="1:20" ht="4.5" customHeight="1">
      <c r="A226" s="157"/>
      <c r="B226" s="157"/>
      <c r="C226" s="157"/>
      <c r="D226" s="157"/>
      <c r="E226" s="157"/>
      <c r="F226" s="157"/>
      <c r="G226" s="157"/>
      <c r="H226" s="157"/>
      <c r="I226" s="157"/>
      <c r="J226" s="157"/>
      <c r="K226" s="157"/>
      <c r="L226" s="157"/>
      <c r="M226" s="157"/>
      <c r="N226" s="157"/>
      <c r="O226" s="157"/>
      <c r="P226" s="157"/>
      <c r="Q226" s="157"/>
      <c r="R226" s="157"/>
      <c r="S226" s="157"/>
      <c r="T226" s="157"/>
    </row>
    <row r="227" spans="1:20" ht="12.75" customHeight="1">
      <c r="A227" s="155" t="s">
        <v>114</v>
      </c>
      <c r="B227" s="156">
        <v>84062</v>
      </c>
      <c r="C227" s="157"/>
      <c r="D227" s="157"/>
      <c r="E227" s="157"/>
      <c r="F227" s="157"/>
      <c r="G227" s="156">
        <v>393551</v>
      </c>
      <c r="H227" s="157"/>
      <c r="I227" s="157"/>
      <c r="J227" s="157"/>
      <c r="K227" s="157"/>
      <c r="L227" s="156">
        <v>953478</v>
      </c>
      <c r="M227" s="157"/>
      <c r="N227" s="157"/>
      <c r="O227" s="157"/>
      <c r="P227" s="157"/>
      <c r="Q227" s="156">
        <v>302868</v>
      </c>
      <c r="R227" s="157"/>
      <c r="S227" s="157"/>
      <c r="T227" s="157"/>
    </row>
    <row r="228" spans="1:20" ht="12.75" customHeight="1">
      <c r="A228" s="158" t="s">
        <v>216</v>
      </c>
      <c r="B228" s="157">
        <v>84062</v>
      </c>
      <c r="C228" s="157"/>
      <c r="D228" s="157">
        <v>75059</v>
      </c>
      <c r="E228" s="159">
        <v>89.290047821845803</v>
      </c>
      <c r="F228" s="157"/>
      <c r="G228" s="157">
        <v>393551</v>
      </c>
      <c r="H228" s="157"/>
      <c r="I228" s="157">
        <v>327593</v>
      </c>
      <c r="J228" s="159">
        <v>83.240291601342605</v>
      </c>
      <c r="K228" s="157"/>
      <c r="L228" s="157">
        <v>953478</v>
      </c>
      <c r="M228" s="157"/>
      <c r="N228" s="157">
        <v>804417</v>
      </c>
      <c r="O228" s="159">
        <v>84.366603109877701</v>
      </c>
      <c r="P228" s="157"/>
      <c r="Q228" s="157">
        <v>302868</v>
      </c>
      <c r="R228" s="157"/>
      <c r="S228" s="157">
        <v>213908</v>
      </c>
      <c r="T228" s="159">
        <v>70.627468071899301</v>
      </c>
    </row>
    <row r="229" spans="1:20" ht="12.75" customHeight="1">
      <c r="A229" s="179" t="s">
        <v>217</v>
      </c>
      <c r="B229" s="157">
        <v>84062</v>
      </c>
      <c r="C229" s="157"/>
      <c r="D229" s="157">
        <v>68205</v>
      </c>
      <c r="E229" s="159">
        <v>81.136542076086698</v>
      </c>
      <c r="F229" s="157"/>
      <c r="G229" s="157">
        <v>393551</v>
      </c>
      <c r="H229" s="157"/>
      <c r="I229" s="157">
        <v>311055</v>
      </c>
      <c r="J229" s="159">
        <v>79.038040813007697</v>
      </c>
      <c r="K229" s="157"/>
      <c r="L229" s="157">
        <v>950006</v>
      </c>
      <c r="M229" s="157"/>
      <c r="N229" s="157">
        <v>773881</v>
      </c>
      <c r="O229" s="159">
        <v>81.460643406462694</v>
      </c>
      <c r="P229" s="157"/>
      <c r="Q229" s="157">
        <v>294199</v>
      </c>
      <c r="R229" s="157"/>
      <c r="S229" s="157">
        <v>206057</v>
      </c>
      <c r="T229" s="159">
        <v>70.040006934082001</v>
      </c>
    </row>
    <row r="230" spans="1:20" ht="12.75" customHeight="1">
      <c r="A230" s="179" t="s">
        <v>218</v>
      </c>
      <c r="B230" s="157">
        <v>84062</v>
      </c>
      <c r="C230" s="157"/>
      <c r="D230" s="157">
        <v>60701</v>
      </c>
      <c r="E230" s="159">
        <v>72.209797530394198</v>
      </c>
      <c r="F230" s="157"/>
      <c r="G230" s="157">
        <v>393551</v>
      </c>
      <c r="H230" s="157"/>
      <c r="I230" s="157">
        <v>277704</v>
      </c>
      <c r="J230" s="159">
        <v>70.563662651092201</v>
      </c>
      <c r="K230" s="157"/>
      <c r="L230" s="157">
        <v>951172</v>
      </c>
      <c r="M230" s="157"/>
      <c r="N230" s="157">
        <v>638325</v>
      </c>
      <c r="O230" s="159">
        <v>67.109313562636402</v>
      </c>
      <c r="P230" s="157"/>
      <c r="Q230" s="157">
        <v>298045</v>
      </c>
      <c r="R230" s="157"/>
      <c r="S230" s="157">
        <v>160859</v>
      </c>
      <c r="T230" s="159">
        <v>53.971380160713998</v>
      </c>
    </row>
    <row r="231" spans="1:20" ht="12.75" customHeight="1">
      <c r="A231" s="179" t="s">
        <v>219</v>
      </c>
      <c r="B231" s="157">
        <v>84062</v>
      </c>
      <c r="C231" s="157"/>
      <c r="D231" s="157">
        <v>45385</v>
      </c>
      <c r="E231" s="159">
        <v>53.989912207656303</v>
      </c>
      <c r="F231" s="157"/>
      <c r="G231" s="157">
        <v>393551</v>
      </c>
      <c r="H231" s="157"/>
      <c r="I231" s="157">
        <v>201583</v>
      </c>
      <c r="J231" s="159">
        <v>51.221569758430299</v>
      </c>
      <c r="K231" s="157"/>
      <c r="L231" s="157">
        <v>946807</v>
      </c>
      <c r="M231" s="157"/>
      <c r="N231" s="157">
        <v>493513</v>
      </c>
      <c r="O231" s="159">
        <v>52.123928107840399</v>
      </c>
      <c r="P231" s="157"/>
      <c r="Q231" s="157">
        <v>298961</v>
      </c>
      <c r="R231" s="157"/>
      <c r="S231" s="157">
        <v>126417</v>
      </c>
      <c r="T231" s="159">
        <v>42.285448603664001</v>
      </c>
    </row>
    <row r="232" spans="1:20" ht="12.75" customHeight="1">
      <c r="A232" s="158" t="s">
        <v>220</v>
      </c>
      <c r="B232" s="157">
        <v>84062</v>
      </c>
      <c r="C232" s="157"/>
      <c r="D232" s="162">
        <v>9003</v>
      </c>
      <c r="E232" s="161">
        <v>10.7099521781542</v>
      </c>
      <c r="F232" s="157"/>
      <c r="G232" s="157">
        <v>393551</v>
      </c>
      <c r="H232" s="157"/>
      <c r="I232" s="157">
        <v>61578</v>
      </c>
      <c r="J232" s="159">
        <v>15.6467649681998</v>
      </c>
      <c r="K232" s="157"/>
      <c r="L232" s="157">
        <v>953478</v>
      </c>
      <c r="M232" s="157"/>
      <c r="N232" s="157">
        <v>137891</v>
      </c>
      <c r="O232" s="159">
        <v>14.461896341604101</v>
      </c>
      <c r="P232" s="157"/>
      <c r="Q232" s="157">
        <v>302868</v>
      </c>
      <c r="R232" s="157"/>
      <c r="S232" s="157">
        <v>84343</v>
      </c>
      <c r="T232" s="159">
        <v>27.848105445276499</v>
      </c>
    </row>
    <row r="233" spans="1:20" ht="12.75" customHeight="1">
      <c r="A233" s="158" t="s">
        <v>129</v>
      </c>
      <c r="B233" s="157">
        <v>84062</v>
      </c>
      <c r="C233" s="157"/>
      <c r="D233" s="157" t="s">
        <v>465</v>
      </c>
      <c r="E233" s="159" t="s">
        <v>466</v>
      </c>
      <c r="F233" s="157"/>
      <c r="G233" s="157">
        <v>393551</v>
      </c>
      <c r="H233" s="157"/>
      <c r="I233" s="162">
        <v>4380</v>
      </c>
      <c r="J233" s="163">
        <v>1.1129434304575501</v>
      </c>
      <c r="K233" s="157"/>
      <c r="L233" s="157">
        <v>953478</v>
      </c>
      <c r="M233" s="157"/>
      <c r="N233" s="160">
        <v>11170</v>
      </c>
      <c r="O233" s="161">
        <v>1.17150054851816</v>
      </c>
      <c r="P233" s="157"/>
      <c r="Q233" s="157">
        <v>302868</v>
      </c>
      <c r="R233" s="157"/>
      <c r="S233" s="162">
        <v>4617</v>
      </c>
      <c r="T233" s="163">
        <v>1.5244264828242</v>
      </c>
    </row>
    <row r="234" spans="1:20" ht="4.5" customHeight="1">
      <c r="A234" s="157"/>
      <c r="B234" s="157"/>
      <c r="C234" s="157"/>
      <c r="D234" s="157"/>
      <c r="E234" s="157"/>
      <c r="F234" s="157"/>
      <c r="G234" s="157"/>
      <c r="H234" s="157"/>
      <c r="I234" s="157"/>
      <c r="J234" s="157"/>
      <c r="K234" s="157"/>
      <c r="L234" s="157"/>
      <c r="M234" s="157"/>
      <c r="N234" s="157"/>
      <c r="O234" s="157"/>
      <c r="P234" s="157"/>
      <c r="Q234" s="157"/>
      <c r="R234" s="157"/>
      <c r="S234" s="157"/>
      <c r="T234" s="157"/>
    </row>
    <row r="235" spans="1:20" ht="12.75" customHeight="1">
      <c r="A235" s="155" t="s">
        <v>115</v>
      </c>
      <c r="B235" s="156">
        <v>130764</v>
      </c>
      <c r="C235" s="157"/>
      <c r="D235" s="157"/>
      <c r="E235" s="157"/>
      <c r="F235" s="157"/>
      <c r="G235" s="156">
        <v>595803</v>
      </c>
      <c r="H235" s="157"/>
      <c r="I235" s="157"/>
      <c r="J235" s="157"/>
      <c r="K235" s="157"/>
      <c r="L235" s="156">
        <v>1351027</v>
      </c>
      <c r="M235" s="157"/>
      <c r="N235" s="157"/>
      <c r="O235" s="157"/>
      <c r="P235" s="157"/>
      <c r="Q235" s="156">
        <v>539456</v>
      </c>
      <c r="R235" s="157"/>
      <c r="S235" s="157"/>
      <c r="T235" s="157"/>
    </row>
    <row r="236" spans="1:20" ht="12.75" customHeight="1">
      <c r="A236" s="158" t="s">
        <v>216</v>
      </c>
      <c r="B236" s="157">
        <v>130764</v>
      </c>
      <c r="C236" s="157"/>
      <c r="D236" s="157">
        <v>92286</v>
      </c>
      <c r="E236" s="159">
        <v>70.574470037625005</v>
      </c>
      <c r="F236" s="157"/>
      <c r="G236" s="157">
        <v>595803</v>
      </c>
      <c r="H236" s="157"/>
      <c r="I236" s="157">
        <v>379749</v>
      </c>
      <c r="J236" s="159">
        <v>63.737342712272401</v>
      </c>
      <c r="K236" s="157"/>
      <c r="L236" s="157">
        <v>1351027</v>
      </c>
      <c r="M236" s="157"/>
      <c r="N236" s="157">
        <v>818594</v>
      </c>
      <c r="O236" s="159">
        <v>60.590498931553498</v>
      </c>
      <c r="P236" s="157"/>
      <c r="Q236" s="157">
        <v>539456</v>
      </c>
      <c r="R236" s="157"/>
      <c r="S236" s="157">
        <v>253071</v>
      </c>
      <c r="T236" s="159">
        <v>46.912259757978397</v>
      </c>
    </row>
    <row r="237" spans="1:20" ht="12.75" customHeight="1">
      <c r="A237" s="179" t="s">
        <v>217</v>
      </c>
      <c r="B237" s="157">
        <v>129959</v>
      </c>
      <c r="C237" s="157"/>
      <c r="D237" s="157">
        <v>83627</v>
      </c>
      <c r="E237" s="159">
        <v>64.348756146169194</v>
      </c>
      <c r="F237" s="157"/>
      <c r="G237" s="157">
        <v>594820</v>
      </c>
      <c r="H237" s="157"/>
      <c r="I237" s="157">
        <v>344550</v>
      </c>
      <c r="J237" s="159">
        <v>57.925086580814401</v>
      </c>
      <c r="K237" s="157"/>
      <c r="L237" s="157">
        <v>1348723</v>
      </c>
      <c r="M237" s="157"/>
      <c r="N237" s="157">
        <v>747712</v>
      </c>
      <c r="O237" s="159">
        <v>55.438514802520601</v>
      </c>
      <c r="P237" s="157"/>
      <c r="Q237" s="157">
        <v>521386</v>
      </c>
      <c r="R237" s="157"/>
      <c r="S237" s="157">
        <v>231549</v>
      </c>
      <c r="T237" s="159">
        <v>44.4102833601209</v>
      </c>
    </row>
    <row r="238" spans="1:20" ht="12.75" customHeight="1">
      <c r="A238" s="179" t="s">
        <v>218</v>
      </c>
      <c r="B238" s="157">
        <v>130764</v>
      </c>
      <c r="C238" s="157"/>
      <c r="D238" s="157">
        <v>66942</v>
      </c>
      <c r="E238" s="159">
        <v>51.192988896026399</v>
      </c>
      <c r="F238" s="157"/>
      <c r="G238" s="157">
        <v>595488</v>
      </c>
      <c r="H238" s="157"/>
      <c r="I238" s="157">
        <v>278916</v>
      </c>
      <c r="J238" s="159">
        <v>46.838223440270802</v>
      </c>
      <c r="K238" s="157"/>
      <c r="L238" s="157">
        <v>1349368</v>
      </c>
      <c r="M238" s="157"/>
      <c r="N238" s="157">
        <v>589740</v>
      </c>
      <c r="O238" s="159">
        <v>43.704904814698402</v>
      </c>
      <c r="P238" s="157"/>
      <c r="Q238" s="157">
        <v>523552</v>
      </c>
      <c r="R238" s="157"/>
      <c r="S238" s="157">
        <v>166530</v>
      </c>
      <c r="T238" s="159">
        <v>31.807728745186701</v>
      </c>
    </row>
    <row r="239" spans="1:20" ht="12.75" customHeight="1">
      <c r="A239" s="179" t="s">
        <v>219</v>
      </c>
      <c r="B239" s="157">
        <v>130764</v>
      </c>
      <c r="C239" s="157"/>
      <c r="D239" s="157">
        <v>60216</v>
      </c>
      <c r="E239" s="159">
        <v>46.049371386620201</v>
      </c>
      <c r="F239" s="157"/>
      <c r="G239" s="157">
        <v>595488</v>
      </c>
      <c r="H239" s="157"/>
      <c r="I239" s="157">
        <v>248589</v>
      </c>
      <c r="J239" s="159">
        <v>41.745425600515901</v>
      </c>
      <c r="K239" s="157"/>
      <c r="L239" s="157">
        <v>1349368</v>
      </c>
      <c r="M239" s="157"/>
      <c r="N239" s="157">
        <v>527197</v>
      </c>
      <c r="O239" s="159">
        <v>39.069920140391702</v>
      </c>
      <c r="P239" s="157"/>
      <c r="Q239" s="157">
        <v>524237</v>
      </c>
      <c r="R239" s="157"/>
      <c r="S239" s="157">
        <v>163033</v>
      </c>
      <c r="T239" s="159">
        <v>31.099102123657801</v>
      </c>
    </row>
    <row r="240" spans="1:20" ht="12.75" customHeight="1">
      <c r="A240" s="158" t="s">
        <v>220</v>
      </c>
      <c r="B240" s="157">
        <v>130764</v>
      </c>
      <c r="C240" s="157"/>
      <c r="D240" s="160">
        <v>37298</v>
      </c>
      <c r="E240" s="159">
        <v>28.523140925637001</v>
      </c>
      <c r="F240" s="157"/>
      <c r="G240" s="157">
        <v>595803</v>
      </c>
      <c r="H240" s="157"/>
      <c r="I240" s="157">
        <v>209682</v>
      </c>
      <c r="J240" s="159">
        <v>35.193176267994602</v>
      </c>
      <c r="K240" s="157"/>
      <c r="L240" s="157">
        <v>1351027</v>
      </c>
      <c r="M240" s="157"/>
      <c r="N240" s="157">
        <v>509403</v>
      </c>
      <c r="O240" s="159">
        <v>37.704871923359001</v>
      </c>
      <c r="P240" s="157"/>
      <c r="Q240" s="157">
        <v>539456</v>
      </c>
      <c r="R240" s="157"/>
      <c r="S240" s="157">
        <v>275025</v>
      </c>
      <c r="T240" s="159">
        <v>50.981915114485702</v>
      </c>
    </row>
    <row r="241" spans="1:20" ht="12.75" customHeight="1">
      <c r="A241" s="158" t="s">
        <v>129</v>
      </c>
      <c r="B241" s="157">
        <v>130764</v>
      </c>
      <c r="C241" s="157"/>
      <c r="D241" s="162">
        <v>1180</v>
      </c>
      <c r="E241" s="163">
        <v>0.90238903673794002</v>
      </c>
      <c r="F241" s="157"/>
      <c r="G241" s="157">
        <v>595803</v>
      </c>
      <c r="H241" s="157"/>
      <c r="I241" s="162">
        <v>6372</v>
      </c>
      <c r="J241" s="163">
        <v>1.06948101973303</v>
      </c>
      <c r="K241" s="157"/>
      <c r="L241" s="157">
        <v>1351027</v>
      </c>
      <c r="M241" s="157"/>
      <c r="N241" s="160">
        <v>23030</v>
      </c>
      <c r="O241" s="161">
        <v>1.7046291450874</v>
      </c>
      <c r="P241" s="157"/>
      <c r="Q241" s="157">
        <v>539456</v>
      </c>
      <c r="R241" s="157"/>
      <c r="S241" s="160">
        <v>11360</v>
      </c>
      <c r="T241" s="161">
        <v>2.1058251275358901</v>
      </c>
    </row>
    <row r="242" spans="1:20" ht="4.5" customHeight="1">
      <c r="A242" s="157"/>
      <c r="B242" s="157"/>
      <c r="C242" s="157"/>
      <c r="D242" s="157"/>
      <c r="E242" s="157"/>
      <c r="F242" s="157"/>
      <c r="G242" s="157"/>
      <c r="H242" s="157"/>
      <c r="I242" s="157"/>
      <c r="J242" s="157"/>
      <c r="K242" s="157"/>
      <c r="L242" s="157"/>
      <c r="M242" s="157"/>
      <c r="N242" s="157"/>
      <c r="O242" s="157"/>
      <c r="P242" s="157"/>
      <c r="Q242" s="157"/>
      <c r="R242" s="157"/>
      <c r="S242" s="157"/>
      <c r="T242" s="157"/>
    </row>
    <row r="243" spans="1:20" ht="12.75" customHeight="1">
      <c r="A243" s="155" t="s">
        <v>116</v>
      </c>
      <c r="B243" s="156">
        <v>52303</v>
      </c>
      <c r="C243" s="157"/>
      <c r="D243" s="157"/>
      <c r="E243" s="157"/>
      <c r="F243" s="157"/>
      <c r="G243" s="156">
        <v>241887</v>
      </c>
      <c r="H243" s="157"/>
      <c r="I243" s="157"/>
      <c r="J243" s="157"/>
      <c r="K243" s="157"/>
      <c r="L243" s="156">
        <v>543922</v>
      </c>
      <c r="M243" s="157"/>
      <c r="N243" s="157"/>
      <c r="O243" s="157"/>
      <c r="P243" s="157"/>
      <c r="Q243" s="156">
        <v>180520</v>
      </c>
      <c r="R243" s="157"/>
      <c r="S243" s="157"/>
      <c r="T243" s="157"/>
    </row>
    <row r="244" spans="1:20" ht="12.75" customHeight="1">
      <c r="A244" s="158" t="s">
        <v>216</v>
      </c>
      <c r="B244" s="157">
        <v>52303</v>
      </c>
      <c r="C244" s="157"/>
      <c r="D244" s="157">
        <v>43462</v>
      </c>
      <c r="E244" s="159">
        <v>83.096571898361503</v>
      </c>
      <c r="F244" s="157"/>
      <c r="G244" s="157">
        <v>241887</v>
      </c>
      <c r="H244" s="157"/>
      <c r="I244" s="157">
        <v>205229</v>
      </c>
      <c r="J244" s="159">
        <v>84.844989602582999</v>
      </c>
      <c r="K244" s="157"/>
      <c r="L244" s="157">
        <v>543922</v>
      </c>
      <c r="M244" s="157"/>
      <c r="N244" s="157">
        <v>453663</v>
      </c>
      <c r="O244" s="159">
        <v>83.405892756681993</v>
      </c>
      <c r="P244" s="157"/>
      <c r="Q244" s="157">
        <v>180520</v>
      </c>
      <c r="R244" s="157"/>
      <c r="S244" s="157">
        <v>111082</v>
      </c>
      <c r="T244" s="159">
        <v>61.5344560159539</v>
      </c>
    </row>
    <row r="245" spans="1:20" ht="12.75" customHeight="1">
      <c r="A245" s="179" t="s">
        <v>217</v>
      </c>
      <c r="B245" s="157">
        <v>52303</v>
      </c>
      <c r="C245" s="157"/>
      <c r="D245" s="157">
        <v>42184</v>
      </c>
      <c r="E245" s="159">
        <v>80.653117412003098</v>
      </c>
      <c r="F245" s="157"/>
      <c r="G245" s="157">
        <v>241158</v>
      </c>
      <c r="H245" s="157"/>
      <c r="I245" s="157">
        <v>196690</v>
      </c>
      <c r="J245" s="159">
        <v>81.560636595095303</v>
      </c>
      <c r="K245" s="157"/>
      <c r="L245" s="157">
        <v>542812</v>
      </c>
      <c r="M245" s="157"/>
      <c r="N245" s="157">
        <v>428835</v>
      </c>
      <c r="O245" s="159">
        <v>79.002490733439899</v>
      </c>
      <c r="P245" s="157"/>
      <c r="Q245" s="157">
        <v>174741</v>
      </c>
      <c r="R245" s="157"/>
      <c r="S245" s="157">
        <v>105518</v>
      </c>
      <c r="T245" s="159">
        <v>60.385370348115202</v>
      </c>
    </row>
    <row r="246" spans="1:20" ht="12.75" customHeight="1">
      <c r="A246" s="179" t="s">
        <v>218</v>
      </c>
      <c r="B246" s="157">
        <v>52303</v>
      </c>
      <c r="C246" s="157"/>
      <c r="D246" s="157">
        <v>35336</v>
      </c>
      <c r="E246" s="159">
        <v>67.560178192455496</v>
      </c>
      <c r="F246" s="157"/>
      <c r="G246" s="157">
        <v>241887</v>
      </c>
      <c r="H246" s="157"/>
      <c r="I246" s="157">
        <v>151291</v>
      </c>
      <c r="J246" s="159">
        <v>62.546147581308603</v>
      </c>
      <c r="K246" s="157"/>
      <c r="L246" s="157">
        <v>543748</v>
      </c>
      <c r="M246" s="157"/>
      <c r="N246" s="157">
        <v>341831</v>
      </c>
      <c r="O246" s="159">
        <v>62.865702494537899</v>
      </c>
      <c r="P246" s="157"/>
      <c r="Q246" s="157">
        <v>175499</v>
      </c>
      <c r="R246" s="157"/>
      <c r="S246" s="157">
        <v>75563</v>
      </c>
      <c r="T246" s="159">
        <v>43.056085789662603</v>
      </c>
    </row>
    <row r="247" spans="1:20" ht="12.75" customHeight="1">
      <c r="A247" s="179" t="s">
        <v>219</v>
      </c>
      <c r="B247" s="157">
        <v>52303</v>
      </c>
      <c r="C247" s="157"/>
      <c r="D247" s="160">
        <v>24281</v>
      </c>
      <c r="E247" s="159">
        <v>46.423723304590602</v>
      </c>
      <c r="F247" s="157"/>
      <c r="G247" s="157">
        <v>241887</v>
      </c>
      <c r="H247" s="157"/>
      <c r="I247" s="157">
        <v>119410</v>
      </c>
      <c r="J247" s="159">
        <v>49.3660262850008</v>
      </c>
      <c r="K247" s="157"/>
      <c r="L247" s="157">
        <v>543354</v>
      </c>
      <c r="M247" s="157"/>
      <c r="N247" s="157">
        <v>277757</v>
      </c>
      <c r="O247" s="159">
        <v>51.118975842636701</v>
      </c>
      <c r="P247" s="157"/>
      <c r="Q247" s="157">
        <v>176459</v>
      </c>
      <c r="R247" s="157"/>
      <c r="S247" s="157">
        <v>54231</v>
      </c>
      <c r="T247" s="159">
        <v>30.7329181282904</v>
      </c>
    </row>
    <row r="248" spans="1:20" ht="12.75" customHeight="1">
      <c r="A248" s="158" t="s">
        <v>220</v>
      </c>
      <c r="B248" s="157">
        <v>52303</v>
      </c>
      <c r="C248" s="157"/>
      <c r="D248" s="162">
        <v>7999</v>
      </c>
      <c r="E248" s="161">
        <v>15.2935778062444</v>
      </c>
      <c r="F248" s="157"/>
      <c r="G248" s="157">
        <v>241887</v>
      </c>
      <c r="H248" s="157"/>
      <c r="I248" s="157">
        <v>33861</v>
      </c>
      <c r="J248" s="159">
        <v>13.998685336541399</v>
      </c>
      <c r="K248" s="157"/>
      <c r="L248" s="157">
        <v>543922</v>
      </c>
      <c r="M248" s="157"/>
      <c r="N248" s="157">
        <v>81310</v>
      </c>
      <c r="O248" s="159">
        <v>14.948834575545799</v>
      </c>
      <c r="P248" s="157"/>
      <c r="Q248" s="157">
        <v>180520</v>
      </c>
      <c r="R248" s="157"/>
      <c r="S248" s="157">
        <v>65277</v>
      </c>
      <c r="T248" s="159">
        <v>36.160536228672697</v>
      </c>
    </row>
    <row r="249" spans="1:20" ht="12.75" customHeight="1">
      <c r="A249" s="158" t="s">
        <v>129</v>
      </c>
      <c r="B249" s="157">
        <v>52303</v>
      </c>
      <c r="C249" s="157"/>
      <c r="D249" s="162">
        <v>842</v>
      </c>
      <c r="E249" s="163">
        <v>1.60985029539415</v>
      </c>
      <c r="F249" s="157"/>
      <c r="G249" s="157">
        <v>241887</v>
      </c>
      <c r="H249" s="157"/>
      <c r="I249" s="162">
        <v>2797</v>
      </c>
      <c r="J249" s="163">
        <v>1.15632506087553</v>
      </c>
      <c r="K249" s="157"/>
      <c r="L249" s="157">
        <v>543922</v>
      </c>
      <c r="M249" s="157"/>
      <c r="N249" s="160">
        <v>8949</v>
      </c>
      <c r="O249" s="161">
        <v>1.64527266777222</v>
      </c>
      <c r="P249" s="157"/>
      <c r="Q249" s="157">
        <v>180520</v>
      </c>
      <c r="R249" s="157"/>
      <c r="S249" s="162">
        <v>4161</v>
      </c>
      <c r="T249" s="163">
        <v>2.3050077553733699</v>
      </c>
    </row>
    <row r="250" spans="1:20" ht="4.5" customHeight="1">
      <c r="A250" s="157"/>
      <c r="B250" s="157"/>
      <c r="C250" s="157"/>
      <c r="D250" s="157"/>
      <c r="E250" s="157"/>
      <c r="F250" s="157"/>
      <c r="G250" s="157"/>
      <c r="H250" s="157"/>
      <c r="I250" s="157"/>
      <c r="J250" s="157"/>
      <c r="K250" s="157"/>
      <c r="L250" s="157"/>
      <c r="M250" s="157"/>
      <c r="N250" s="157"/>
      <c r="O250" s="157"/>
      <c r="P250" s="157"/>
      <c r="Q250" s="157"/>
      <c r="R250" s="157"/>
      <c r="S250" s="157"/>
      <c r="T250" s="157"/>
    </row>
    <row r="251" spans="1:20" ht="12.75" customHeight="1">
      <c r="A251" s="155" t="s">
        <v>117</v>
      </c>
      <c r="B251" s="156">
        <v>225601</v>
      </c>
      <c r="C251" s="157"/>
      <c r="D251" s="157"/>
      <c r="E251" s="157"/>
      <c r="F251" s="157"/>
      <c r="G251" s="156">
        <v>1077008</v>
      </c>
      <c r="H251" s="157"/>
      <c r="I251" s="157"/>
      <c r="J251" s="157"/>
      <c r="K251" s="157"/>
      <c r="L251" s="156">
        <v>3192841</v>
      </c>
      <c r="M251" s="157"/>
      <c r="N251" s="157"/>
      <c r="O251" s="157"/>
      <c r="P251" s="157"/>
      <c r="Q251" s="156">
        <v>1477522</v>
      </c>
      <c r="R251" s="157"/>
      <c r="S251" s="157"/>
      <c r="T251" s="157"/>
    </row>
    <row r="252" spans="1:20" ht="12.75" customHeight="1">
      <c r="A252" s="158" t="s">
        <v>216</v>
      </c>
      <c r="B252" s="157">
        <v>225601</v>
      </c>
      <c r="C252" s="157"/>
      <c r="D252" s="157">
        <v>168636</v>
      </c>
      <c r="E252" s="159">
        <v>74.749668662816205</v>
      </c>
      <c r="F252" s="157"/>
      <c r="G252" s="157">
        <v>1077008</v>
      </c>
      <c r="H252" s="157"/>
      <c r="I252" s="157">
        <v>805121</v>
      </c>
      <c r="J252" s="159">
        <v>74.755340721703107</v>
      </c>
      <c r="K252" s="157"/>
      <c r="L252" s="157">
        <v>3192841</v>
      </c>
      <c r="M252" s="157"/>
      <c r="N252" s="157">
        <v>2160496</v>
      </c>
      <c r="O252" s="159">
        <v>67.666883505943503</v>
      </c>
      <c r="P252" s="157"/>
      <c r="Q252" s="157">
        <v>1477522</v>
      </c>
      <c r="R252" s="157"/>
      <c r="S252" s="157">
        <v>802232</v>
      </c>
      <c r="T252" s="159">
        <v>54.295773599310202</v>
      </c>
    </row>
    <row r="253" spans="1:20" ht="12.75" customHeight="1">
      <c r="A253" s="179" t="s">
        <v>217</v>
      </c>
      <c r="B253" s="157">
        <v>225601</v>
      </c>
      <c r="C253" s="157"/>
      <c r="D253" s="157">
        <v>156759</v>
      </c>
      <c r="E253" s="159">
        <v>69.485064339253796</v>
      </c>
      <c r="F253" s="157"/>
      <c r="G253" s="157">
        <v>1077008</v>
      </c>
      <c r="H253" s="157"/>
      <c r="I253" s="157">
        <v>738754</v>
      </c>
      <c r="J253" s="159">
        <v>68.593176652355396</v>
      </c>
      <c r="K253" s="157"/>
      <c r="L253" s="157">
        <v>3182439</v>
      </c>
      <c r="M253" s="157"/>
      <c r="N253" s="157">
        <v>2011133</v>
      </c>
      <c r="O253" s="159">
        <v>63.194706952749101</v>
      </c>
      <c r="P253" s="157"/>
      <c r="Q253" s="157">
        <v>1444303</v>
      </c>
      <c r="R253" s="157"/>
      <c r="S253" s="157">
        <v>747633</v>
      </c>
      <c r="T253" s="159">
        <v>51.764276609547998</v>
      </c>
    </row>
    <row r="254" spans="1:20" ht="12.75" customHeight="1">
      <c r="A254" s="179" t="s">
        <v>218</v>
      </c>
      <c r="B254" s="157">
        <v>225601</v>
      </c>
      <c r="C254" s="157"/>
      <c r="D254" s="160">
        <v>110381</v>
      </c>
      <c r="E254" s="159">
        <v>48.9275313495951</v>
      </c>
      <c r="F254" s="157"/>
      <c r="G254" s="157">
        <v>1077008</v>
      </c>
      <c r="H254" s="157"/>
      <c r="I254" s="157">
        <v>523023</v>
      </c>
      <c r="J254" s="159">
        <v>48.562591921322799</v>
      </c>
      <c r="K254" s="157"/>
      <c r="L254" s="157">
        <v>3187035</v>
      </c>
      <c r="M254" s="157"/>
      <c r="N254" s="157">
        <v>1507254</v>
      </c>
      <c r="O254" s="159">
        <v>47.293299257774102</v>
      </c>
      <c r="P254" s="157"/>
      <c r="Q254" s="157">
        <v>1444798</v>
      </c>
      <c r="R254" s="157"/>
      <c r="S254" s="157">
        <v>514782</v>
      </c>
      <c r="T254" s="159">
        <v>35.630032710454998</v>
      </c>
    </row>
    <row r="255" spans="1:20" ht="12.75" customHeight="1">
      <c r="A255" s="179" t="s">
        <v>219</v>
      </c>
      <c r="B255" s="157">
        <v>225601</v>
      </c>
      <c r="C255" s="157"/>
      <c r="D255" s="160">
        <v>108072</v>
      </c>
      <c r="E255" s="159">
        <v>47.9040429785329</v>
      </c>
      <c r="F255" s="157"/>
      <c r="G255" s="157">
        <v>1077008</v>
      </c>
      <c r="H255" s="157"/>
      <c r="I255" s="157">
        <v>428031</v>
      </c>
      <c r="J255" s="159">
        <v>39.742601726263899</v>
      </c>
      <c r="K255" s="157"/>
      <c r="L255" s="157">
        <v>3187806</v>
      </c>
      <c r="M255" s="157"/>
      <c r="N255" s="157">
        <v>1307748</v>
      </c>
      <c r="O255" s="159">
        <v>41.023449984095599</v>
      </c>
      <c r="P255" s="157"/>
      <c r="Q255" s="157">
        <v>1445525</v>
      </c>
      <c r="R255" s="157"/>
      <c r="S255" s="157">
        <v>432498</v>
      </c>
      <c r="T255" s="159">
        <v>29.9197869286245</v>
      </c>
    </row>
    <row r="256" spans="1:20" ht="12.75" customHeight="1">
      <c r="A256" s="158" t="s">
        <v>220</v>
      </c>
      <c r="B256" s="157">
        <v>225601</v>
      </c>
      <c r="C256" s="157"/>
      <c r="D256" s="160">
        <v>56965</v>
      </c>
      <c r="E256" s="161">
        <v>25.250331337183798</v>
      </c>
      <c r="F256" s="157"/>
      <c r="G256" s="157">
        <v>1077008</v>
      </c>
      <c r="H256" s="157"/>
      <c r="I256" s="157">
        <v>263049</v>
      </c>
      <c r="J256" s="159">
        <v>24.424052560426698</v>
      </c>
      <c r="K256" s="157"/>
      <c r="L256" s="157">
        <v>3192841</v>
      </c>
      <c r="M256" s="157"/>
      <c r="N256" s="157">
        <v>1013132</v>
      </c>
      <c r="O256" s="159">
        <v>31.731364010923201</v>
      </c>
      <c r="P256" s="157"/>
      <c r="Q256" s="157">
        <v>1477522</v>
      </c>
      <c r="R256" s="157"/>
      <c r="S256" s="157">
        <v>658620</v>
      </c>
      <c r="T256" s="159">
        <v>44.575986009007003</v>
      </c>
    </row>
    <row r="257" spans="1:20" ht="12.75" customHeight="1">
      <c r="A257" s="158" t="s">
        <v>129</v>
      </c>
      <c r="B257" s="157">
        <v>225601</v>
      </c>
      <c r="C257" s="157"/>
      <c r="D257" s="157" t="s">
        <v>465</v>
      </c>
      <c r="E257" s="159" t="s">
        <v>466</v>
      </c>
      <c r="F257" s="157"/>
      <c r="G257" s="157">
        <v>1077008</v>
      </c>
      <c r="H257" s="157"/>
      <c r="I257" s="162">
        <v>8838</v>
      </c>
      <c r="J257" s="163">
        <v>0.82060671787024797</v>
      </c>
      <c r="K257" s="157"/>
      <c r="L257" s="157">
        <v>3192841</v>
      </c>
      <c r="M257" s="157"/>
      <c r="N257" s="162">
        <v>19213</v>
      </c>
      <c r="O257" s="163">
        <v>0.60175248313336005</v>
      </c>
      <c r="P257" s="157"/>
      <c r="Q257" s="157">
        <v>1477522</v>
      </c>
      <c r="R257" s="157"/>
      <c r="S257" s="162">
        <v>16670</v>
      </c>
      <c r="T257" s="163">
        <v>1.1282403916828301</v>
      </c>
    </row>
    <row r="258" spans="1:20" ht="4.5" customHeight="1">
      <c r="A258" s="157"/>
      <c r="B258" s="157"/>
      <c r="C258" s="157"/>
      <c r="D258" s="157"/>
      <c r="E258" s="157"/>
      <c r="F258" s="157"/>
      <c r="G258" s="157"/>
      <c r="H258" s="157"/>
      <c r="I258" s="157"/>
      <c r="J258" s="157"/>
      <c r="K258" s="157"/>
      <c r="L258" s="157"/>
      <c r="M258" s="157"/>
      <c r="N258" s="157"/>
      <c r="O258" s="157"/>
      <c r="P258" s="157"/>
      <c r="Q258" s="157"/>
      <c r="R258" s="157"/>
      <c r="S258" s="157"/>
      <c r="T258" s="157"/>
    </row>
    <row r="259" spans="1:20" ht="12.75" customHeight="1">
      <c r="A259" s="155" t="s">
        <v>118</v>
      </c>
      <c r="B259" s="156">
        <v>71905</v>
      </c>
      <c r="C259" s="157"/>
      <c r="D259" s="157"/>
      <c r="E259" s="157"/>
      <c r="F259" s="157"/>
      <c r="G259" s="156">
        <v>381337</v>
      </c>
      <c r="H259" s="157"/>
      <c r="I259" s="157"/>
      <c r="J259" s="157"/>
      <c r="K259" s="157"/>
      <c r="L259" s="156">
        <v>975635</v>
      </c>
      <c r="M259" s="157"/>
      <c r="N259" s="157"/>
      <c r="O259" s="157"/>
      <c r="P259" s="157"/>
      <c r="Q259" s="156">
        <v>322041</v>
      </c>
      <c r="R259" s="157"/>
      <c r="S259" s="157"/>
      <c r="T259" s="157"/>
    </row>
    <row r="260" spans="1:20" ht="12.75" customHeight="1">
      <c r="A260" s="158" t="s">
        <v>216</v>
      </c>
      <c r="B260" s="157">
        <v>71905</v>
      </c>
      <c r="C260" s="157"/>
      <c r="D260" s="157">
        <v>48091</v>
      </c>
      <c r="E260" s="159">
        <v>66.881301717544005</v>
      </c>
      <c r="F260" s="157"/>
      <c r="G260" s="157">
        <v>381337</v>
      </c>
      <c r="H260" s="157"/>
      <c r="I260" s="157">
        <v>270135</v>
      </c>
      <c r="J260" s="159">
        <v>70.838916758667494</v>
      </c>
      <c r="K260" s="157"/>
      <c r="L260" s="157">
        <v>975635</v>
      </c>
      <c r="M260" s="157"/>
      <c r="N260" s="157">
        <v>601015</v>
      </c>
      <c r="O260" s="159">
        <v>61.602443536773499</v>
      </c>
      <c r="P260" s="157"/>
      <c r="Q260" s="157">
        <v>322041</v>
      </c>
      <c r="R260" s="157"/>
      <c r="S260" s="157">
        <v>154108</v>
      </c>
      <c r="T260" s="159">
        <v>47.853534177325201</v>
      </c>
    </row>
    <row r="261" spans="1:20" ht="12.75" customHeight="1">
      <c r="A261" s="179" t="s">
        <v>217</v>
      </c>
      <c r="B261" s="157">
        <v>71905</v>
      </c>
      <c r="C261" s="157"/>
      <c r="D261" s="157">
        <v>43804</v>
      </c>
      <c r="E261" s="159">
        <v>60.919268479243399</v>
      </c>
      <c r="F261" s="157"/>
      <c r="G261" s="157">
        <v>381337</v>
      </c>
      <c r="H261" s="157"/>
      <c r="I261" s="157">
        <v>236867</v>
      </c>
      <c r="J261" s="159">
        <v>62.114874769560799</v>
      </c>
      <c r="K261" s="157"/>
      <c r="L261" s="157">
        <v>973968</v>
      </c>
      <c r="M261" s="157"/>
      <c r="N261" s="157">
        <v>502740</v>
      </c>
      <c r="O261" s="159">
        <v>51.617712286235303</v>
      </c>
      <c r="P261" s="157"/>
      <c r="Q261" s="157">
        <v>316150</v>
      </c>
      <c r="R261" s="157"/>
      <c r="S261" s="157">
        <v>126311</v>
      </c>
      <c r="T261" s="159">
        <v>39.952870472876803</v>
      </c>
    </row>
    <row r="262" spans="1:20" ht="12.75" customHeight="1">
      <c r="A262" s="179" t="s">
        <v>218</v>
      </c>
      <c r="B262" s="157">
        <v>71905</v>
      </c>
      <c r="C262" s="157"/>
      <c r="D262" s="157">
        <v>35613</v>
      </c>
      <c r="E262" s="159">
        <v>49.527849245532302</v>
      </c>
      <c r="F262" s="157"/>
      <c r="G262" s="157">
        <v>381337</v>
      </c>
      <c r="H262" s="157"/>
      <c r="I262" s="157">
        <v>213835</v>
      </c>
      <c r="J262" s="159">
        <v>56.075072704720498</v>
      </c>
      <c r="K262" s="157"/>
      <c r="L262" s="157">
        <v>975213</v>
      </c>
      <c r="M262" s="157"/>
      <c r="N262" s="157">
        <v>429120</v>
      </c>
      <c r="O262" s="159">
        <v>44.002694795906102</v>
      </c>
      <c r="P262" s="157"/>
      <c r="Q262" s="157">
        <v>319967</v>
      </c>
      <c r="R262" s="157"/>
      <c r="S262" s="157">
        <v>96433</v>
      </c>
      <c r="T262" s="159">
        <v>30.138420524616599</v>
      </c>
    </row>
    <row r="263" spans="1:20" ht="12.75" customHeight="1">
      <c r="A263" s="179" t="s">
        <v>219</v>
      </c>
      <c r="B263" s="157">
        <v>71905</v>
      </c>
      <c r="C263" s="157"/>
      <c r="D263" s="160">
        <v>23577</v>
      </c>
      <c r="E263" s="159">
        <v>32.789096724845301</v>
      </c>
      <c r="F263" s="157"/>
      <c r="G263" s="157">
        <v>381337</v>
      </c>
      <c r="H263" s="157"/>
      <c r="I263" s="157">
        <v>153218</v>
      </c>
      <c r="J263" s="159">
        <v>40.179159116477003</v>
      </c>
      <c r="K263" s="157"/>
      <c r="L263" s="157">
        <v>974705</v>
      </c>
      <c r="M263" s="157"/>
      <c r="N263" s="157">
        <v>367354</v>
      </c>
      <c r="O263" s="159">
        <v>37.688736592097101</v>
      </c>
      <c r="P263" s="157"/>
      <c r="Q263" s="157">
        <v>319880</v>
      </c>
      <c r="R263" s="157"/>
      <c r="S263" s="157">
        <v>92598</v>
      </c>
      <c r="T263" s="159">
        <v>28.947730398899601</v>
      </c>
    </row>
    <row r="264" spans="1:20" ht="12.75" customHeight="1">
      <c r="A264" s="158" t="s">
        <v>220</v>
      </c>
      <c r="B264" s="157">
        <v>71905</v>
      </c>
      <c r="C264" s="157"/>
      <c r="D264" s="160">
        <v>23814</v>
      </c>
      <c r="E264" s="161">
        <v>33.118698282456002</v>
      </c>
      <c r="F264" s="157"/>
      <c r="G264" s="157">
        <v>381337</v>
      </c>
      <c r="H264" s="157"/>
      <c r="I264" s="157">
        <v>109564</v>
      </c>
      <c r="J264" s="159">
        <v>28.7315419169921</v>
      </c>
      <c r="K264" s="157"/>
      <c r="L264" s="157">
        <v>975635</v>
      </c>
      <c r="M264" s="157"/>
      <c r="N264" s="157">
        <v>369756</v>
      </c>
      <c r="O264" s="159">
        <v>37.899009363132699</v>
      </c>
      <c r="P264" s="157"/>
      <c r="Q264" s="157">
        <v>322041</v>
      </c>
      <c r="R264" s="157"/>
      <c r="S264" s="157">
        <v>165762</v>
      </c>
      <c r="T264" s="159">
        <v>51.472328057607598</v>
      </c>
    </row>
    <row r="265" spans="1:20" ht="12.75" customHeight="1">
      <c r="A265" s="158" t="s">
        <v>129</v>
      </c>
      <c r="B265" s="157">
        <v>71905</v>
      </c>
      <c r="C265" s="157"/>
      <c r="D265" s="157" t="s">
        <v>465</v>
      </c>
      <c r="E265" s="159" t="s">
        <v>466</v>
      </c>
      <c r="F265" s="157"/>
      <c r="G265" s="157">
        <v>381337</v>
      </c>
      <c r="H265" s="157"/>
      <c r="I265" s="162">
        <v>1638</v>
      </c>
      <c r="J265" s="163">
        <v>0.42954132434041298</v>
      </c>
      <c r="K265" s="157"/>
      <c r="L265" s="157">
        <v>975635</v>
      </c>
      <c r="M265" s="157"/>
      <c r="N265" s="162">
        <v>4864</v>
      </c>
      <c r="O265" s="163">
        <v>0.498547100093785</v>
      </c>
      <c r="P265" s="157"/>
      <c r="Q265" s="157">
        <v>322041</v>
      </c>
      <c r="R265" s="157"/>
      <c r="S265" s="162">
        <v>2171</v>
      </c>
      <c r="T265" s="163">
        <v>0.67413776506718104</v>
      </c>
    </row>
    <row r="266" spans="1:20" ht="4.5" customHeight="1">
      <c r="A266" s="157"/>
      <c r="B266" s="157"/>
      <c r="C266" s="157"/>
      <c r="D266" s="157"/>
      <c r="E266" s="157"/>
      <c r="F266" s="157"/>
      <c r="G266" s="157"/>
      <c r="H266" s="157"/>
      <c r="I266" s="157"/>
      <c r="J266" s="157"/>
      <c r="K266" s="157"/>
      <c r="L266" s="157"/>
      <c r="M266" s="157"/>
      <c r="N266" s="157"/>
      <c r="O266" s="157"/>
      <c r="P266" s="157"/>
      <c r="Q266" s="157"/>
      <c r="R266" s="157"/>
      <c r="S266" s="157"/>
      <c r="T266" s="157"/>
    </row>
    <row r="267" spans="1:20" ht="12.75" customHeight="1">
      <c r="A267" s="155" t="s">
        <v>119</v>
      </c>
      <c r="B267" s="156">
        <v>62705</v>
      </c>
      <c r="C267" s="157"/>
      <c r="D267" s="157"/>
      <c r="E267" s="157"/>
      <c r="F267" s="157"/>
      <c r="G267" s="156">
        <v>214916</v>
      </c>
      <c r="H267" s="157"/>
      <c r="I267" s="157"/>
      <c r="J267" s="157"/>
      <c r="K267" s="157"/>
      <c r="L267" s="156">
        <v>599232</v>
      </c>
      <c r="M267" s="157"/>
      <c r="N267" s="157"/>
      <c r="O267" s="157"/>
      <c r="P267" s="157"/>
      <c r="Q267" s="156">
        <v>222538</v>
      </c>
      <c r="R267" s="157"/>
      <c r="S267" s="157"/>
      <c r="T267" s="157"/>
    </row>
    <row r="268" spans="1:20" ht="12.75" customHeight="1">
      <c r="A268" s="158" t="s">
        <v>216</v>
      </c>
      <c r="B268" s="157">
        <v>62705</v>
      </c>
      <c r="C268" s="157"/>
      <c r="D268" s="157">
        <v>50592</v>
      </c>
      <c r="E268" s="159">
        <v>80.682561199266402</v>
      </c>
      <c r="F268" s="157"/>
      <c r="G268" s="157">
        <v>214916</v>
      </c>
      <c r="H268" s="157"/>
      <c r="I268" s="157">
        <v>161719</v>
      </c>
      <c r="J268" s="159">
        <v>75.247538573209994</v>
      </c>
      <c r="K268" s="157"/>
      <c r="L268" s="157">
        <v>599232</v>
      </c>
      <c r="M268" s="157"/>
      <c r="N268" s="157">
        <v>430218</v>
      </c>
      <c r="O268" s="159">
        <v>71.794897468759999</v>
      </c>
      <c r="P268" s="157"/>
      <c r="Q268" s="157">
        <v>222538</v>
      </c>
      <c r="R268" s="157"/>
      <c r="S268" s="157">
        <v>121067</v>
      </c>
      <c r="T268" s="159">
        <v>54.402843559302198</v>
      </c>
    </row>
    <row r="269" spans="1:20" ht="12.75" customHeight="1">
      <c r="A269" s="179" t="s">
        <v>217</v>
      </c>
      <c r="B269" s="157">
        <v>62705</v>
      </c>
      <c r="C269" s="157"/>
      <c r="D269" s="157">
        <v>43702</v>
      </c>
      <c r="E269" s="159">
        <v>69.694601706403006</v>
      </c>
      <c r="F269" s="157"/>
      <c r="G269" s="157">
        <v>214916</v>
      </c>
      <c r="H269" s="157"/>
      <c r="I269" s="157">
        <v>141506</v>
      </c>
      <c r="J269" s="159">
        <v>65.842468685439897</v>
      </c>
      <c r="K269" s="157"/>
      <c r="L269" s="157">
        <v>598970</v>
      </c>
      <c r="M269" s="157"/>
      <c r="N269" s="157">
        <v>384855</v>
      </c>
      <c r="O269" s="159">
        <v>64.252800641100606</v>
      </c>
      <c r="P269" s="157"/>
      <c r="Q269" s="157">
        <v>210300</v>
      </c>
      <c r="R269" s="157"/>
      <c r="S269" s="157">
        <v>105423</v>
      </c>
      <c r="T269" s="159">
        <v>50.129814550641903</v>
      </c>
    </row>
    <row r="270" spans="1:20" ht="12.75" customHeight="1">
      <c r="A270" s="179" t="s">
        <v>218</v>
      </c>
      <c r="B270" s="157">
        <v>62705</v>
      </c>
      <c r="C270" s="157"/>
      <c r="D270" s="160">
        <v>35934</v>
      </c>
      <c r="E270" s="159">
        <v>57.306434893549202</v>
      </c>
      <c r="F270" s="157"/>
      <c r="G270" s="157">
        <v>214575</v>
      </c>
      <c r="H270" s="157"/>
      <c r="I270" s="157">
        <v>115056</v>
      </c>
      <c r="J270" s="159">
        <v>53.620412443201701</v>
      </c>
      <c r="K270" s="157"/>
      <c r="L270" s="157">
        <v>599232</v>
      </c>
      <c r="M270" s="157"/>
      <c r="N270" s="157">
        <v>317397</v>
      </c>
      <c r="O270" s="159">
        <v>52.967298141621299</v>
      </c>
      <c r="P270" s="157"/>
      <c r="Q270" s="157">
        <v>213979</v>
      </c>
      <c r="R270" s="157"/>
      <c r="S270" s="157">
        <v>78226</v>
      </c>
      <c r="T270" s="159">
        <v>36.5577930544586</v>
      </c>
    </row>
    <row r="271" spans="1:20" ht="12.75" customHeight="1">
      <c r="A271" s="179" t="s">
        <v>219</v>
      </c>
      <c r="B271" s="157">
        <v>62705</v>
      </c>
      <c r="C271" s="157"/>
      <c r="D271" s="160">
        <v>39459</v>
      </c>
      <c r="E271" s="159">
        <v>62.927996172554003</v>
      </c>
      <c r="F271" s="157"/>
      <c r="G271" s="157">
        <v>214575</v>
      </c>
      <c r="H271" s="157"/>
      <c r="I271" s="157">
        <v>118363</v>
      </c>
      <c r="J271" s="159">
        <v>55.161598508679901</v>
      </c>
      <c r="K271" s="157"/>
      <c r="L271" s="157">
        <v>599232</v>
      </c>
      <c r="M271" s="157"/>
      <c r="N271" s="157">
        <v>319560</v>
      </c>
      <c r="O271" s="159">
        <v>53.328260173021498</v>
      </c>
      <c r="P271" s="157"/>
      <c r="Q271" s="157">
        <v>216178</v>
      </c>
      <c r="R271" s="157"/>
      <c r="S271" s="157">
        <v>83646</v>
      </c>
      <c r="T271" s="159">
        <v>38.693114007900903</v>
      </c>
    </row>
    <row r="272" spans="1:20" ht="12.75" customHeight="1">
      <c r="A272" s="158" t="s">
        <v>220</v>
      </c>
      <c r="B272" s="157">
        <v>62705</v>
      </c>
      <c r="C272" s="157"/>
      <c r="D272" s="160">
        <v>12113</v>
      </c>
      <c r="E272" s="161">
        <v>19.317438800733601</v>
      </c>
      <c r="F272" s="157"/>
      <c r="G272" s="157">
        <v>214916</v>
      </c>
      <c r="H272" s="157"/>
      <c r="I272" s="157">
        <v>52733</v>
      </c>
      <c r="J272" s="159">
        <v>24.536563122336201</v>
      </c>
      <c r="K272" s="157"/>
      <c r="L272" s="157">
        <v>599232</v>
      </c>
      <c r="M272" s="157"/>
      <c r="N272" s="157">
        <v>165321</v>
      </c>
      <c r="O272" s="159">
        <v>27.588813681512299</v>
      </c>
      <c r="P272" s="157"/>
      <c r="Q272" s="157">
        <v>222538</v>
      </c>
      <c r="R272" s="157"/>
      <c r="S272" s="157">
        <v>100150</v>
      </c>
      <c r="T272" s="159">
        <v>45.003549955513201</v>
      </c>
    </row>
    <row r="273" spans="1:20" ht="12.75" customHeight="1">
      <c r="A273" s="164" t="s">
        <v>129</v>
      </c>
      <c r="B273" s="165">
        <v>62705</v>
      </c>
      <c r="C273" s="165"/>
      <c r="D273" s="165" t="s">
        <v>465</v>
      </c>
      <c r="E273" s="166" t="s">
        <v>466</v>
      </c>
      <c r="F273" s="165"/>
      <c r="G273" s="165">
        <v>214916</v>
      </c>
      <c r="H273" s="165"/>
      <c r="I273" s="171">
        <v>464</v>
      </c>
      <c r="J273" s="172">
        <v>0.21589830445383301</v>
      </c>
      <c r="K273" s="165"/>
      <c r="L273" s="165">
        <v>599232</v>
      </c>
      <c r="M273" s="165"/>
      <c r="N273" s="171">
        <v>3693</v>
      </c>
      <c r="O273" s="172">
        <v>0.61628884972765097</v>
      </c>
      <c r="P273" s="165"/>
      <c r="Q273" s="165">
        <v>222538</v>
      </c>
      <c r="R273" s="165"/>
      <c r="S273" s="171">
        <v>1321</v>
      </c>
      <c r="T273" s="172">
        <v>0.59360648518455295</v>
      </c>
    </row>
    <row r="274" spans="1:20" ht="4.5" customHeight="1">
      <c r="A274" s="12"/>
      <c r="B274" s="12"/>
      <c r="C274" s="12"/>
      <c r="D274" s="12"/>
      <c r="E274" s="12"/>
      <c r="F274" s="12"/>
      <c r="G274" s="12"/>
      <c r="H274" s="12"/>
      <c r="I274" s="12"/>
      <c r="J274" s="12"/>
      <c r="K274" s="12"/>
      <c r="L274" s="12"/>
      <c r="M274" s="12"/>
      <c r="N274" s="12"/>
      <c r="O274" s="12"/>
      <c r="P274" s="12"/>
      <c r="Q274" s="12"/>
      <c r="R274" s="12"/>
      <c r="S274" s="12"/>
      <c r="T274" s="12"/>
    </row>
    <row r="275" spans="1:20" ht="12.75" customHeight="1">
      <c r="A275" s="230" t="s">
        <v>371</v>
      </c>
      <c r="B275" s="230"/>
      <c r="C275" s="230"/>
      <c r="D275" s="230"/>
      <c r="E275" s="230"/>
      <c r="F275" s="230"/>
      <c r="G275" s="230"/>
      <c r="H275" s="230"/>
      <c r="I275" s="230"/>
      <c r="J275" s="230"/>
      <c r="K275" s="230"/>
      <c r="L275" s="230"/>
      <c r="M275" s="230"/>
      <c r="N275" s="230"/>
      <c r="O275" s="230"/>
      <c r="P275" s="230"/>
      <c r="Q275" s="230"/>
      <c r="R275" s="230"/>
      <c r="S275" s="230"/>
      <c r="T275" s="230"/>
    </row>
    <row r="276" spans="1:20" ht="12.75" customHeight="1">
      <c r="A276" s="24" t="s">
        <v>372</v>
      </c>
      <c r="B276" s="24"/>
      <c r="C276" s="24"/>
      <c r="D276" s="24"/>
      <c r="E276" s="24"/>
      <c r="F276" s="28"/>
      <c r="G276" s="24"/>
      <c r="H276" s="24"/>
      <c r="I276" s="24"/>
      <c r="J276" s="24"/>
      <c r="K276" s="28"/>
      <c r="L276" s="24"/>
      <c r="M276" s="24"/>
      <c r="N276" s="24"/>
      <c r="O276" s="24"/>
      <c r="P276" s="28"/>
      <c r="Q276" s="24"/>
      <c r="R276" s="24"/>
      <c r="S276" s="24"/>
      <c r="T276" s="24"/>
    </row>
    <row r="277" spans="1:20" ht="12.75" customHeight="1">
      <c r="A277" s="24" t="s">
        <v>6</v>
      </c>
      <c r="B277" s="24"/>
      <c r="C277" s="24"/>
      <c r="D277" s="24"/>
      <c r="E277" s="24"/>
      <c r="F277" s="28"/>
      <c r="G277" s="24"/>
      <c r="H277" s="24"/>
      <c r="I277" s="24"/>
      <c r="J277" s="24"/>
      <c r="K277" s="28"/>
      <c r="L277" s="24"/>
      <c r="M277" s="24"/>
      <c r="N277" s="24"/>
      <c r="O277" s="24"/>
      <c r="P277" s="28"/>
      <c r="Q277" s="24"/>
      <c r="R277" s="24"/>
      <c r="S277" s="24"/>
      <c r="T277" s="24"/>
    </row>
    <row r="278" spans="1:20" ht="12.75" customHeight="1">
      <c r="A278" s="25" t="s">
        <v>177</v>
      </c>
      <c r="B278" s="24"/>
      <c r="C278" s="24"/>
      <c r="D278" s="24"/>
      <c r="E278" s="24"/>
      <c r="F278" s="28"/>
      <c r="G278" s="24"/>
      <c r="H278" s="24"/>
      <c r="I278" s="24"/>
      <c r="J278" s="24"/>
      <c r="K278" s="28"/>
      <c r="L278" s="24"/>
      <c r="M278" s="24"/>
      <c r="N278" s="24"/>
      <c r="O278" s="24"/>
      <c r="P278" s="28"/>
      <c r="Q278" s="24"/>
      <c r="R278" s="24"/>
      <c r="S278" s="24"/>
      <c r="T278" s="24"/>
    </row>
    <row r="279" spans="1:20" ht="12.75" customHeight="1">
      <c r="A279" s="26" t="s">
        <v>178</v>
      </c>
      <c r="B279" s="24"/>
      <c r="C279" s="24"/>
      <c r="D279" s="24"/>
      <c r="E279" s="24"/>
      <c r="F279" s="28"/>
      <c r="G279" s="24"/>
      <c r="H279" s="24"/>
      <c r="I279" s="24"/>
      <c r="J279" s="24"/>
      <c r="K279" s="28"/>
      <c r="L279" s="24"/>
      <c r="M279" s="24"/>
      <c r="N279" s="24"/>
      <c r="O279" s="24"/>
      <c r="P279" s="28"/>
      <c r="Q279" s="24"/>
      <c r="R279" s="24"/>
      <c r="S279" s="24"/>
      <c r="T279" s="24"/>
    </row>
    <row r="280" spans="1:20" ht="12.75" customHeight="1">
      <c r="A280" s="29" t="s">
        <v>179</v>
      </c>
      <c r="B280" s="24"/>
      <c r="C280" s="24"/>
      <c r="D280" s="24"/>
      <c r="E280" s="24"/>
      <c r="F280" s="28"/>
      <c r="G280" s="24"/>
      <c r="H280" s="24"/>
      <c r="I280" s="24"/>
      <c r="J280" s="24"/>
      <c r="K280" s="28"/>
      <c r="L280" s="24"/>
      <c r="M280" s="24"/>
      <c r="N280" s="24"/>
      <c r="O280" s="24"/>
      <c r="P280" s="28"/>
      <c r="Q280" s="24"/>
      <c r="R280" s="24"/>
      <c r="S280" s="24"/>
      <c r="T280" s="24"/>
    </row>
    <row r="281" spans="1:20" ht="12.75" customHeight="1">
      <c r="A281" s="28" t="s">
        <v>558</v>
      </c>
      <c r="B281" s="28"/>
      <c r="C281" s="28"/>
      <c r="D281" s="28"/>
      <c r="E281" s="28"/>
      <c r="F281" s="28"/>
      <c r="G281" s="28"/>
      <c r="H281" s="28"/>
      <c r="I281" s="28"/>
      <c r="J281" s="28"/>
      <c r="K281" s="28"/>
      <c r="L281" s="28"/>
      <c r="M281" s="28"/>
      <c r="N281" s="28"/>
      <c r="O281" s="28"/>
      <c r="P281" s="28"/>
      <c r="Q281" s="28"/>
      <c r="R281" s="28"/>
      <c r="S281" s="28"/>
      <c r="T281" s="28"/>
    </row>
    <row r="282" spans="1:20" ht="12.75" customHeight="1">
      <c r="A282" s="28" t="s">
        <v>252</v>
      </c>
      <c r="B282" s="46"/>
      <c r="C282" s="46"/>
      <c r="D282" s="46"/>
      <c r="E282" s="46"/>
      <c r="F282" s="90"/>
      <c r="G282" s="90"/>
      <c r="H282" s="90"/>
      <c r="I282" s="90"/>
      <c r="J282" s="90"/>
      <c r="K282" s="90"/>
      <c r="L282" s="90"/>
      <c r="M282" s="90"/>
      <c r="N282" s="90"/>
      <c r="O282" s="90"/>
      <c r="P282" s="90"/>
      <c r="Q282" s="90"/>
      <c r="R282" s="90"/>
      <c r="S282" s="90"/>
      <c r="T282" s="90"/>
    </row>
    <row r="283" spans="1:20" ht="12.75" customHeight="1">
      <c r="A283" s="154" t="s">
        <v>542</v>
      </c>
    </row>
    <row r="284" spans="1:20" ht="12.75" customHeight="1">
      <c r="A284" s="14" t="s">
        <v>173</v>
      </c>
      <c r="B284" s="35"/>
      <c r="C284" s="35"/>
      <c r="D284" s="35"/>
      <c r="E284" s="104"/>
      <c r="F284" s="104"/>
      <c r="G284" s="35"/>
      <c r="H284" s="35"/>
      <c r="I284" s="35"/>
      <c r="J284" s="104"/>
      <c r="K284" s="104"/>
      <c r="L284" s="35"/>
      <c r="M284" s="35"/>
      <c r="N284" s="35"/>
      <c r="O284" s="104"/>
      <c r="P284" s="104"/>
      <c r="Q284" s="35"/>
      <c r="R284" s="35"/>
      <c r="S284" s="35"/>
      <c r="T284" s="104"/>
    </row>
    <row r="285" spans="1:20" ht="12.75" customHeight="1">
      <c r="D285" s="18"/>
      <c r="E285" s="18"/>
      <c r="F285" s="18"/>
      <c r="I285" s="18"/>
      <c r="J285" s="18"/>
      <c r="K285" s="18"/>
      <c r="N285" s="18"/>
      <c r="O285" s="18"/>
      <c r="P285" s="18"/>
      <c r="S285" s="18"/>
      <c r="T285" s="18"/>
    </row>
    <row r="286" spans="1:20" ht="12.75" customHeight="1">
      <c r="A286" s="2" t="s">
        <v>174</v>
      </c>
      <c r="B286" s="47"/>
      <c r="C286" s="47"/>
      <c r="D286" s="47"/>
      <c r="E286" s="18"/>
      <c r="F286" s="18"/>
      <c r="G286" s="47"/>
      <c r="H286" s="47"/>
      <c r="I286" s="47"/>
      <c r="J286" s="18"/>
      <c r="K286" s="18"/>
      <c r="L286" s="47"/>
      <c r="M286" s="47"/>
      <c r="N286" s="47"/>
      <c r="O286" s="18"/>
      <c r="P286" s="18"/>
      <c r="Q286" s="47"/>
      <c r="R286" s="47"/>
      <c r="S286" s="47"/>
      <c r="T286" s="18"/>
    </row>
  </sheetData>
  <mergeCells count="10">
    <mergeCell ref="A275:T275"/>
    <mergeCell ref="N8:O8"/>
    <mergeCell ref="Q8:Q9"/>
    <mergeCell ref="S8:T8"/>
    <mergeCell ref="L8:L9"/>
    <mergeCell ref="I8:J8"/>
    <mergeCell ref="A8:A9"/>
    <mergeCell ref="B8:B9"/>
    <mergeCell ref="D8:E8"/>
    <mergeCell ref="G8:G9"/>
  </mergeCells>
  <conditionalFormatting sqref="A12">
    <cfRule type="containsText" priority="1" operator="containsText" text="Estados Unidos Mexicanos">
      <formula>NOT(ISERROR(SEARCH("Estados Unidos Mexicanos",A12)))</formula>
    </cfRule>
  </conditionalFormatting>
  <hyperlinks>
    <hyperlink ref="V3" location="Índice!A1" display="Índice" xr:uid="{00000000-0004-0000-8900-000000000000}"/>
    <hyperlink ref="B11" tooltip="CV%: 2.5; ERROR:   103 408; LI90%:   4 040 203; LS90%:   4 380 385" xr:uid="{F712104A-A0C0-4A0A-BE33-B2FD4D65FCAF}"/>
    <hyperlink ref="B12" tooltip="CV%: 2.5; ERROR:   103 408; LI90%:  4 040 203; LS90%:  4 380 385" xr:uid="{E38892F7-9B46-479F-AEE7-22976D4DDAA9}"/>
    <hyperlink ref="B13" tooltip="CV%: 2.5; ERROR:   103 351; LI90%:  4 035 147; LS90%:  4 375 143" xr:uid="{53C566E0-602A-49A9-972D-C74426D879C8}"/>
    <hyperlink ref="B14" tooltip="CV%: 2.5; ERROR:   103 353; LI90%:  4 036 179; LS90%:  4 376 179" xr:uid="{A269164C-C8E7-4D26-8B44-FD1105F90A6A}"/>
    <hyperlink ref="B15" tooltip="CV%: 2.5; ERROR:   103 358; LI90%:  4 034 652; LS90%:  4 374 670" xr:uid="{269C1051-AC0B-4CAB-A5D3-596303C0BD57}"/>
    <hyperlink ref="B16" tooltip="CV%: 2.5; ERROR:   103 408; LI90%:  4 040 203; LS90%:  4 380 385" xr:uid="{F54E7D15-6A24-4FD1-B59C-063115A33DA0}"/>
    <hyperlink ref="B17" tooltip="CV%: 2.5; ERROR:   103 408; LI90%:  4 040 203; LS90%:  4 380 385" xr:uid="{9A612ACC-17DB-45DF-99F3-FB977CE5E115}"/>
    <hyperlink ref="B19" tooltip="CV%: 11.7; ERROR:   7 677; LI90%:    52 976; LS90%:    78 232" xr:uid="{203F922D-17AB-4EE5-8D33-7F4F52762FEC}"/>
    <hyperlink ref="B20" tooltip="CV%: 11.7; ERROR:   7 677; LI90%:   52 976; LS90%:   78 232" xr:uid="{0092A99E-7CF7-43B5-9458-ACA4F0499EAD}"/>
    <hyperlink ref="B21" tooltip="CV%: 11.7; ERROR:   7 677; LI90%:   52 976; LS90%:   78 232" xr:uid="{9B59BEE6-2BD6-417F-902F-FDB72AFD436B}"/>
    <hyperlink ref="B22" tooltip="CV%: 11.7; ERROR:   7 677; LI90%:   52 976; LS90%:   78 232" xr:uid="{A3C25E38-808A-4047-B9AE-351487106605}"/>
    <hyperlink ref="B23" tooltip="CV%: 11.8; ERROR:   7 624; LI90%:   52 118; LS90%:   77 198" xr:uid="{7069746E-1B8A-4EA6-B356-6C01D107D11C}"/>
    <hyperlink ref="B24" tooltip="CV%: 11.7; ERROR:   7 677; LI90%:   52 976; LS90%:   78 232" xr:uid="{BFE696C2-E211-45D2-BA53-4798E4A40250}"/>
    <hyperlink ref="B25" tooltip="CV%: 11.7; ERROR:   7 677; LI90%:   52 976; LS90%:   78 232" xr:uid="{E387BF08-D850-4A6A-AACB-FFA150216E3E}"/>
    <hyperlink ref="B27" tooltip="CV%: 12.3; ERROR:   14 247; LI90%:    92 272; LS90%:    139 140" xr:uid="{4EC67999-DE74-466E-A5EB-1C7EC8AFD68D}"/>
    <hyperlink ref="B28" tooltip="CV%: 12.3; ERROR:   14 247; LI90%:   92 272; LS90%:   139 140" xr:uid="{961286EE-FC35-44F5-B503-105897B7B482}"/>
    <hyperlink ref="B29" tooltip="CV%: 12.3; ERROR:   14 247; LI90%:   92 272; LS90%:   139 140" xr:uid="{45FA81DA-9C50-41F0-BFE6-2CC8665B8D8A}"/>
    <hyperlink ref="B30" tooltip="CV%: 12.3; ERROR:   14 247; LI90%:   92 272; LS90%:   139 140" xr:uid="{239D4F11-E07D-4C99-A86B-969A183AAA7A}"/>
    <hyperlink ref="B31" tooltip="CV%: 12.4; ERROR:   14 209; LI90%:   91 081; LS90%:   137 825" xr:uid="{5B36D58E-3C34-483D-A07C-1FF8FD14EBED}"/>
    <hyperlink ref="B32" tooltip="CV%: 12.3; ERROR:   14 247; LI90%:   92 272; LS90%:   139 140" xr:uid="{60D92FD0-B590-4BBE-989F-9A5FF9B69F58}"/>
    <hyperlink ref="B33" tooltip="CV%: 12.3; ERROR:   14 247; LI90%:   92 272; LS90%:   139 140" xr:uid="{693AF3B4-157F-4869-8AAF-3F0F2AD2BA53}"/>
    <hyperlink ref="B35" tooltip="CV%: 10.7; ERROR:   2 290; LI90%:    17 585; LS90%:    25 119" xr:uid="{03A7BA05-4F1A-40E2-B6FF-BD37BD2910ED}"/>
    <hyperlink ref="B36" tooltip="CV%: 10.7; ERROR:   2 290; LI90%:   17 585; LS90%:   25 119" xr:uid="{3AB460CC-7824-4A5A-B22E-DCEE62C13181}"/>
    <hyperlink ref="B37" tooltip="CV%: 10.7; ERROR:   2 290; LI90%:   17 585; LS90%:   25 119" xr:uid="{A9885799-73BF-4FA7-87B5-40980F31B858}"/>
    <hyperlink ref="B38" tooltip="CV%: 10.7; ERROR:   2 290; LI90%:   17 585; LS90%:   25 119" xr:uid="{230144DC-36C1-45FA-A34C-551AB10D4379}"/>
    <hyperlink ref="B39" tooltip="CV%: 10.7; ERROR:   2 290; LI90%:   17 585; LS90%:   25 119" xr:uid="{35F72129-5969-4B94-9349-659E9573894F}"/>
    <hyperlink ref="B40" tooltip="CV%: 10.7; ERROR:   2 290; LI90%:   17 585; LS90%:   25 119" xr:uid="{FEBCF937-2B72-44BE-B5CC-58E277C62016}"/>
    <hyperlink ref="B41" tooltip="CV%: 10.7; ERROR:   2 290; LI90%:   17 585; LS90%:   25 119" xr:uid="{1FD1A47D-304D-41E9-BD39-F4037456D829}"/>
    <hyperlink ref="B43" tooltip="CV%: 12.5; ERROR:   3 728; LI90%:    23 647; LS90%:    35 911" xr:uid="{79B687E0-5243-454E-B6C8-3AF6562F98F3}"/>
    <hyperlink ref="B44" tooltip="CV%: 12.5; ERROR:   3 728; LI90%:   23 647; LS90%:   35 911" xr:uid="{701F14E8-4B42-4109-B60B-506812C6516C}"/>
    <hyperlink ref="B45" tooltip="CV%: 12.5; ERROR:   3 728; LI90%:   23 647; LS90%:   35 911" xr:uid="{042B51AB-F3D1-4ED8-AB26-54FF8928B4A9}"/>
    <hyperlink ref="B46" tooltip="CV%: 12.5; ERROR:   3 728; LI90%:   23 647; LS90%:   35 911" xr:uid="{2FF0CABB-ABF7-4594-B02A-2FD0D72F821B}"/>
    <hyperlink ref="B47" tooltip="CV%: 12.5; ERROR:   3 728; LI90%:   23 647; LS90%:   35 911" xr:uid="{9F8DD418-460C-4656-9F15-C0D013A05DA4}"/>
    <hyperlink ref="B48" tooltip="CV%: 12.5; ERROR:   3 728; LI90%:   23 647; LS90%:   35 911" xr:uid="{8470EBC8-F1D9-496C-877F-051B1018618F}"/>
    <hyperlink ref="B49" tooltip="CV%: 12.5; ERROR:   3 728; LI90%:   23 647; LS90%:   35 911" xr:uid="{D7272679-B494-4559-BFC4-3206BF7CF0C2}"/>
    <hyperlink ref="B51" tooltip="CV%: 10.7; ERROR:   13 852; LI90%:    107 217; LS90%:    152 785" xr:uid="{54CC153C-FA67-468B-BA56-FF182498B8B8}"/>
    <hyperlink ref="B52" tooltip="CV%: 10.7; ERROR:   13 852; LI90%:   107 217; LS90%:   152 785" xr:uid="{8D9344EA-7AA8-468E-AA4A-A4AE1C974FD9}"/>
    <hyperlink ref="B53" tooltip="CV%: 10.6; ERROR:   13 659; LI90%:   106 524; LS90%:   151 458" xr:uid="{B2E60BC0-B8F9-44C0-AEA8-EFCA8B7678C0}"/>
    <hyperlink ref="B54" tooltip="CV%: 10.6; ERROR:   13 659; LI90%:   106 524; LS90%:   151 458" xr:uid="{1E2AE1D3-317E-4CE9-8FE5-A54181AC2B48}"/>
    <hyperlink ref="B55" tooltip="CV%: 10.6; ERROR:   13 659; LI90%:   106 524; LS90%:   151 458" xr:uid="{4C2BBA96-C8F7-4B83-B72D-7A74A7223E33}"/>
    <hyperlink ref="B56" tooltip="CV%: 10.7; ERROR:   13 852; LI90%:   107 217; LS90%:   152 785" xr:uid="{053A7343-EE96-4CE1-839F-5742DF4D9442}"/>
    <hyperlink ref="B57" tooltip="CV%: 10.7; ERROR:   13 852; LI90%:   107 217; LS90%:   152 785" xr:uid="{2829A3C7-A680-476B-83BE-B411E250D430}"/>
    <hyperlink ref="B59" tooltip="CV%: 11.3; ERROR:   2 461; LI90%:    17 772; LS90%:    25 868" xr:uid="{DB7E2B78-AD40-4EEC-8A97-7BF5CAB49D78}"/>
    <hyperlink ref="B60" tooltip="CV%: 11.3; ERROR:   2 461; LI90%:   17 772; LS90%:   25 868" xr:uid="{F512F86A-7C28-4638-835A-7558A1005C36}"/>
    <hyperlink ref="B61" tooltip="CV%: 11.3; ERROR:   2 461; LI90%:   17 772; LS90%:   25 868" xr:uid="{E7025E77-07A4-4FCE-91DF-AFC5606EFEC5}"/>
    <hyperlink ref="B62" tooltip="CV%: 11.3; ERROR:   2 461; LI90%:   17 772; LS90%:   25 868" xr:uid="{1DA59B57-2542-40DA-B10A-209E4F523B3F}"/>
    <hyperlink ref="B63" tooltip="CV%: 11.3; ERROR:   2 461; LI90%:   17 772; LS90%:   25 868" xr:uid="{0BF07719-6DDF-4750-B6FD-9117B25831FF}"/>
    <hyperlink ref="B64" tooltip="CV%: 11.3; ERROR:   2 461; LI90%:   17 772; LS90%:   25 868" xr:uid="{16A4F6F0-4687-48A3-B0DE-189B9EDE97ED}"/>
    <hyperlink ref="B65" tooltip="CV%: 11.3; ERROR:   2 461; LI90%:   17 772; LS90%:   25 868" xr:uid="{FDA82A82-3484-4D99-A501-92EB1225475D}"/>
    <hyperlink ref="B67" tooltip="CV%: 9.7; ERROR:   15 179; LI90%:    131 272; LS90%:    181 208" xr:uid="{38BEBE62-4D13-4149-9C63-E340DA5F54C3}"/>
    <hyperlink ref="B68" tooltip="CV%: 9.7; ERROR:   15 179; LI90%:   131 272; LS90%:   181 208" xr:uid="{2A08A8A4-C594-468A-8C88-430EA56F5462}"/>
    <hyperlink ref="B69" tooltip="CV%: 9.7; ERROR:   15 179; LI90%:   131 272; LS90%:   181 208" xr:uid="{D96AEF91-2F30-4193-BA78-E78B49D6B7B7}"/>
    <hyperlink ref="B70" tooltip="CV%: 9.7; ERROR:   15 179; LI90%:   131 272; LS90%:   181 208" xr:uid="{15050216-A7EC-40FF-B83D-E0862FFE43D9}"/>
    <hyperlink ref="B71" tooltip="CV%: 9.7; ERROR:   15 179; LI90%:   131 272; LS90%:   181 208" xr:uid="{1F618D43-0F85-4732-9DF0-82C90F041D73}"/>
    <hyperlink ref="B72" tooltip="CV%: 9.7; ERROR:   15 179; LI90%:   131 272; LS90%:   181 208" xr:uid="{AEC20E27-7F5F-4A39-AE41-796C8400D7C0}"/>
    <hyperlink ref="B73" tooltip="CV%: 9.7; ERROR:   15 179; LI90%:   131 272; LS90%:   181 208" xr:uid="{8909437C-9151-4D59-B4E3-3FEE03582E1E}"/>
    <hyperlink ref="B75" tooltip="CV%: 10.3; ERROR:   12 707; LI90%:    101 906; LS90%:    143 708" xr:uid="{90BD9662-6129-4D20-B826-9CCAD7462388}"/>
    <hyperlink ref="B76" tooltip="CV%: 10.3; ERROR:   12 707; LI90%:   101 906; LS90%:   143 708" xr:uid="{F1CE8902-4B15-4988-A55C-E382834D6D81}"/>
    <hyperlink ref="B77" tooltip="CV%: 10.4; ERROR:   12 568; LI90%:   100 262; LS90%:   141 608" xr:uid="{B9124F6F-FF59-4C0F-A8A7-07782B0137AA}"/>
    <hyperlink ref="B78" tooltip="CV%: 10.4; ERROR:   12 568; LI90%:   100 262; LS90%:   141 608" xr:uid="{E353342E-BD4E-4748-A3C4-504DEAA53B86}"/>
    <hyperlink ref="B79" tooltip="CV%: 10.3; ERROR:   12 707; LI90%:   101 906; LS90%:   143 708" xr:uid="{F6306CC1-66FB-4C31-A28D-8C1977745EAA}"/>
    <hyperlink ref="B80" tooltip="CV%: 10.3; ERROR:   12 707; LI90%:   101 906; LS90%:   143 708" xr:uid="{1D02F60E-6466-4D64-BD7D-7C5C4D899475}"/>
    <hyperlink ref="B81" tooltip="CV%: 10.3; ERROR:   12 707; LI90%:   101 906; LS90%:   143 708" xr:uid="{07FE9874-F5D8-4182-9CDE-B555ED8F0F99}"/>
    <hyperlink ref="B83" tooltip="CV%: 8.9; ERROR:   22 429; LI90%:    215 356; LS90%:    289 140" xr:uid="{62F4330F-2FBF-43A0-B197-3CABBC5D7EEA}"/>
    <hyperlink ref="B84" tooltip="CV%: 8.9; ERROR:   22 429; LI90%:   215 356; LS90%:   289 140" xr:uid="{0B863E93-5254-43AE-B479-C22B7DD17D75}"/>
    <hyperlink ref="B85" tooltip="CV%: 8.9; ERROR:   22 429; LI90%:   215 356; LS90%:   289 140" xr:uid="{9935218F-EE0F-416F-8A3A-A78C894D6950}"/>
    <hyperlink ref="B86" tooltip="CV%: 8.9; ERROR:   22 429; LI90%:   215 356; LS90%:   289 140" xr:uid="{C11B8381-1989-4F83-BCFA-FB489534E232}"/>
    <hyperlink ref="B87" tooltip="CV%: 8.9; ERROR:   22 429; LI90%:   215 356; LS90%:   289 140" xr:uid="{FFF89AE5-47DF-4465-A8D9-7A467AA2CED1}"/>
    <hyperlink ref="B88" tooltip="CV%: 8.9; ERROR:   22 429; LI90%:   215 356; LS90%:   289 140" xr:uid="{596FC8B6-325A-46F1-B873-7432AD53253C}"/>
    <hyperlink ref="B89" tooltip="CV%: 8.9; ERROR:   22 429; LI90%:   215 356; LS90%:   289 140" xr:uid="{EA940325-FA53-413A-AAFC-6E6963BFD0B9}"/>
    <hyperlink ref="B91" tooltip="CV%: 11.5; ERROR:   6 005; LI90%:    42 298; LS90%:    62 052" xr:uid="{D072A6E4-71FE-44DC-97B5-7F912A209D61}"/>
    <hyperlink ref="B92" tooltip="CV%: 11.5; ERROR:   6 005; LI90%:   42 298; LS90%:   62 052" xr:uid="{0E444CDB-48C9-4B05-94A1-BC745AA2BC78}"/>
    <hyperlink ref="B93" tooltip="CV%: 11.5; ERROR:   6 005; LI90%:   42 298; LS90%:   62 052" xr:uid="{F312F4ED-3392-4124-B857-DFCEE5EE967E}"/>
    <hyperlink ref="B94" tooltip="CV%: 11.5; ERROR:   6 005; LI90%:   42 298; LS90%:   62 052" xr:uid="{E2C8A5FF-6F92-415C-9AFB-FD82EDC5AD3E}"/>
    <hyperlink ref="B95" tooltip="CV%: 11.5; ERROR:   6 005; LI90%:   42 298; LS90%:   62 052" xr:uid="{9203A216-23D4-48B7-AB2E-AB57C0061D52}"/>
    <hyperlink ref="B96" tooltip="CV%: 11.5; ERROR:   6 005; LI90%:   42 298; LS90%:   62 052" xr:uid="{64F62C4C-7B27-4251-9F37-E1F8737455E7}"/>
    <hyperlink ref="B97" tooltip="CV%: 11.5; ERROR:   6 005; LI90%:   42 298; LS90%:   62 052" xr:uid="{6DFE8C93-D8B8-4885-99A0-3B7D22A35E5B}"/>
    <hyperlink ref="B99" tooltip="CV%: 14.3; ERROR:   24 660; LI90%:    131 300; LS90%:    212 424" xr:uid="{B266BAE6-AA16-46AF-9469-6DE811AB2084}"/>
    <hyperlink ref="B100" tooltip="CV%: 14.3; ERROR:   24 660; LI90%:   131 300; LS90%:   212 424" xr:uid="{E8E35129-4DF5-4BE2-9B74-FB4EE56880D9}"/>
    <hyperlink ref="B101" tooltip="CV%: 14.3; ERROR:   24 660; LI90%:   131 300; LS90%:   212 424" xr:uid="{EBDB5A17-CE36-4C45-A6EE-490BCE1C993A}"/>
    <hyperlink ref="B102" tooltip="CV%: 14.3; ERROR:   24 660; LI90%:   131 300; LS90%:   212 424" xr:uid="{5B3AB0DD-B16C-42BA-9256-7E7ED0EE19A6}"/>
    <hyperlink ref="B103" tooltip="CV%: 14.3; ERROR:   24 660; LI90%:   131 300; LS90%:   212 424" xr:uid="{0953D5FF-1AEA-42C8-8E3B-9D64665B5B48}"/>
    <hyperlink ref="B104" tooltip="CV%: 14.3; ERROR:   24 660; LI90%:   131 300; LS90%:   212 424" xr:uid="{AC47A386-20DB-4D35-B87E-EA2F29E00F8F}"/>
    <hyperlink ref="B105" tooltip="CV%: 14.3; ERROR:   24 660; LI90%:   131 300; LS90%:   212 424" xr:uid="{D3E690D7-368A-4ACD-AB87-2179E11041AB}"/>
    <hyperlink ref="B107" tooltip="CV%: 12.5; ERROR:   12 969; LI90%:    82 468; LS90%:    125 132" xr:uid="{70EC2CD2-9372-4B3C-A3E6-85316D4C1E09}"/>
    <hyperlink ref="B108" tooltip="CV%: 12.5; ERROR:   12 969; LI90%:   82 468; LS90%:   125 132" xr:uid="{737FB7EF-2574-4FAA-9EE0-A5675FC718E9}"/>
    <hyperlink ref="B109" tooltip="CV%: 12.5; ERROR:   12 969; LI90%:   82 468; LS90%:   125 132" xr:uid="{4C6653B5-3A57-4B7F-A8E1-EDF5021DC8AC}"/>
    <hyperlink ref="B110" tooltip="CV%: 12.5; ERROR:   12 969; LI90%:   82 468; LS90%:   125 132" xr:uid="{35A536D7-DB3F-4D6B-AE9A-4C391C5BECA1}"/>
    <hyperlink ref="B111" tooltip="CV%: 12.5; ERROR:   12 854; LI90%:   81 463; LS90%:   123 751" xr:uid="{FB2CCF80-3731-4FD5-BEF9-00E5F96A1231}"/>
    <hyperlink ref="B112" tooltip="CV%: 12.5; ERROR:   12 969; LI90%:   82 468; LS90%:   125 132" xr:uid="{7361E9C0-1043-46DF-81D5-3F354362A1BC}"/>
    <hyperlink ref="B113" tooltip="CV%: 12.5; ERROR:   12 969; LI90%:   82 468; LS90%:   125 132" xr:uid="{1EED2E6A-63DF-4F7C-A56D-65B39D515B3D}"/>
    <hyperlink ref="B115" tooltip="CV%: 10.4; ERROR:   12 900; LI90%:    102 706; LS90%:    145 142" xr:uid="{E4214EF4-DAFA-41A4-892F-2526AF573DCA}"/>
    <hyperlink ref="B116" tooltip="CV%: 10.4; ERROR:   12 900; LI90%:   102 706; LS90%:   145 142" xr:uid="{53B24169-9046-48D0-A016-21E3F7F6EBD0}"/>
    <hyperlink ref="B117" tooltip="CV%: 10.4; ERROR:   12 900; LI90%:   102 706; LS90%:   145 142" xr:uid="{3D19ECD8-D7F8-4BBF-997C-0001FB8BCB1E}"/>
    <hyperlink ref="B118" tooltip="CV%: 10.4; ERROR:   12 900; LI90%:   102 706; LS90%:   145 142" xr:uid="{C3CBC3BC-52F2-43C9-8913-CC945C68D578}"/>
    <hyperlink ref="B119" tooltip="CV%: 10.4; ERROR:   12 900; LI90%:   102 706; LS90%:   145 142" xr:uid="{8BF933BA-1D42-422F-AF0D-598E8EC1A96D}"/>
    <hyperlink ref="B120" tooltip="CV%: 10.4; ERROR:   12 900; LI90%:   102 706; LS90%:   145 142" xr:uid="{489C8769-16EF-4BD9-8064-E6F676200FF4}"/>
    <hyperlink ref="B121" tooltip="CV%: 10.4; ERROR:   12 900; LI90%:   102 706; LS90%:   145 142" xr:uid="{6650482B-D4DC-49F9-BB7D-415057843752}"/>
    <hyperlink ref="B123" tooltip="CV%: 11.8; ERROR:   36 413; LI90%:    248 129; LS90%:    367 919" xr:uid="{DB5F569D-5D6A-4102-BFBA-5B55B4909F64}"/>
    <hyperlink ref="B124" tooltip="CV%: 11.8; ERROR:   36 413; LI90%:   248 129; LS90%:   367 919" xr:uid="{A7EEEC11-85F4-4A2C-B16B-760A85EFB5DD}"/>
    <hyperlink ref="B125" tooltip="CV%: 11.8; ERROR:   36 413; LI90%:   248 129; LS90%:   367 919" xr:uid="{6AAFEED3-124B-4396-B259-EA01FECAC129}"/>
    <hyperlink ref="B126" tooltip="CV%: 11.8; ERROR:   36 413; LI90%:   248 129; LS90%:   367 919" xr:uid="{3B5573F6-7979-4CC5-86C0-1318C0021ED2}"/>
    <hyperlink ref="B127" tooltip="CV%: 11.8; ERROR:   36 413; LI90%:   248 129; LS90%:   367 919" xr:uid="{4488BF81-EE3A-4CC5-B0B1-9A21306790A4}"/>
    <hyperlink ref="B128" tooltip="CV%: 11.8; ERROR:   36 413; LI90%:   248 129; LS90%:   367 919" xr:uid="{0726657C-D91C-443C-9F98-FB2CAD49894E}"/>
    <hyperlink ref="B129" tooltip="CV%: 11.8; ERROR:   36 413; LI90%:   248 129; LS90%:   367 919" xr:uid="{CA06FA8C-4B9E-4C32-B290-5437913D60E4}"/>
    <hyperlink ref="B131" tooltip="CV%: 9.4; ERROR:   62 039; LI90%:    554 888; LS90%:    758 978" xr:uid="{7A7A8F7D-7044-45C9-8ABC-FBAD4CF57CED}"/>
    <hyperlink ref="B132" tooltip="CV%: 9.4; ERROR:   62 039; LI90%:   554 888; LS90%:   758 978" xr:uid="{D3B2A8FE-99BD-40E9-BF2E-4B52FD077F69}"/>
    <hyperlink ref="B133" tooltip="CV%: 9.4; ERROR:   62 039; LI90%:   554 888; LS90%:   758 978" xr:uid="{FB500986-C549-4AE0-AB26-4272914AC846}"/>
    <hyperlink ref="B134" tooltip="CV%: 9.4; ERROR:   62 039; LI90%:   554 888; LS90%:   758 978" xr:uid="{243D9A2E-C42E-4E90-AA93-27E4D7041E0B}"/>
    <hyperlink ref="B135" tooltip="CV%: 9.4; ERROR:   62 039; LI90%:   554 888; LS90%:   758 978" xr:uid="{1BEAD359-111F-452E-8D03-CC2F01EAC947}"/>
    <hyperlink ref="B136" tooltip="CV%: 9.4; ERROR:   62 039; LI90%:   554 888; LS90%:   758 978" xr:uid="{12D07F1B-A0DF-4E83-B625-0A2123CFAE42}"/>
    <hyperlink ref="B137" tooltip="CV%: 9.4; ERROR:   62 039; LI90%:   554 888; LS90%:   758 978" xr:uid="{93548D52-CA06-4B4A-AF6A-0615C1107897}"/>
    <hyperlink ref="B139" tooltip="CV%: 9.9; ERROR:   14 889; LI90%:    125 993; LS90%:    174 973" xr:uid="{A55F495B-2C58-4DA4-83D7-4F0FFCA78E10}"/>
    <hyperlink ref="B140" tooltip="CV%: 9.9; ERROR:   14 889; LI90%:   125 993; LS90%:   174 973" xr:uid="{9E8FA7DF-F9CE-49D3-9115-6B0742B39A37}"/>
    <hyperlink ref="B141" tooltip="CV%: 9.9; ERROR:   14 889; LI90%:   125 993; LS90%:   174 973" xr:uid="{202E76D0-FCCD-4CFF-B69E-65FF52E22CC4}"/>
    <hyperlink ref="B142" tooltip="CV%: 9.9; ERROR:   14 889; LI90%:   125 993; LS90%:   174 973" xr:uid="{3327FA19-6603-475C-802F-BD665B3588D0}"/>
    <hyperlink ref="B143" tooltip="CV%: 9.9; ERROR:   14 889; LI90%:   125 993; LS90%:   174 973" xr:uid="{4DC68F54-4C06-4FB0-A807-C48F15D3AF29}"/>
    <hyperlink ref="B144" tooltip="CV%: 9.9; ERROR:   14 889; LI90%:   125 993; LS90%:   174 973" xr:uid="{411C15A1-AEAC-463E-A699-BAD7CF9E9965}"/>
    <hyperlink ref="B145" tooltip="CV%: 9.9; ERROR:   14 889; LI90%:   125 993; LS90%:   174 973" xr:uid="{2F30AEA3-AF2B-4CE0-A579-7E58557A8B3B}"/>
    <hyperlink ref="B147" tooltip="CV%: 12.7; ERROR:   8 505; LI90%:    52 823; LS90%:    80 803" xr:uid="{6C674E3E-6C36-4886-86EC-DEF2EE9751D8}"/>
    <hyperlink ref="B148" tooltip="CV%: 12.7; ERROR:   8 505; LI90%:   52 823; LS90%:   80 803" xr:uid="{2E990FC5-9745-4CF4-A3B0-65065CA034ED}"/>
    <hyperlink ref="B149" tooltip="CV%: 12.7; ERROR:   8 505; LI90%:   52 823; LS90%:   80 803" xr:uid="{FEF8327A-8A9D-4096-A5FD-42E97C40A178}"/>
    <hyperlink ref="B150" tooltip="CV%: 12.7; ERROR:   8 505; LI90%:   52 823; LS90%:   80 803" xr:uid="{370EFAFD-B40F-4930-BD8D-10EB694D7708}"/>
    <hyperlink ref="B151" tooltip="CV%: 12.7; ERROR:   8 505; LI90%:   52 823; LS90%:   80 803" xr:uid="{0CCD07C6-71DA-42DE-AB88-1ACA94A9C9D5}"/>
    <hyperlink ref="B152" tooltip="CV%: 12.7; ERROR:   8 505; LI90%:   52 823; LS90%:   80 803" xr:uid="{386E64DF-63B4-4E9D-8AC8-DC3CA21F8E13}"/>
    <hyperlink ref="B153" tooltip="CV%: 12.7; ERROR:   8 505; LI90%:   52 823; LS90%:   80 803" xr:uid="{74AB0881-AAA6-4013-A12E-B016B2442755}"/>
    <hyperlink ref="B155" tooltip="CV%: 14.6; ERROR:   4 999; LI90%:    26 106; LS90%:    42 550" xr:uid="{41ED641A-9442-49D0-80F0-35E259A25563}"/>
    <hyperlink ref="B156" tooltip="CV%: 14.6; ERROR:   4 999; LI90%:   26 106; LS90%:   42 550" xr:uid="{90EFDA42-AF75-4775-847D-856F8B6F4F2D}"/>
    <hyperlink ref="B157" tooltip="CV%: 14.6; ERROR:   4 999; LI90%:   26 106; LS90%:   42 550" xr:uid="{EC78A8CC-ACAA-4908-99AB-194A80F8C998}"/>
    <hyperlink ref="B158" tooltip="CV%: 14.6; ERROR:   4 999; LI90%:   26 106; LS90%:   42 550" xr:uid="{17C4911D-56BC-4041-ADE0-A650CB6F1783}"/>
    <hyperlink ref="B159" tooltip="CV%: 14.6; ERROR:   4 999; LI90%:   26 106; LS90%:   42 550" xr:uid="{4F6CE545-BED0-441A-8D9F-09E949AC4B2D}"/>
    <hyperlink ref="B160" tooltip="CV%: 14.6; ERROR:   4 999; LI90%:   26 106; LS90%:   42 550" xr:uid="{C5A04DE1-5DFE-436D-A022-6613888DEC3D}"/>
    <hyperlink ref="B161" tooltip="CV%: 14.6; ERROR:   4 999; LI90%:   26 106; LS90%:   42 550" xr:uid="{ED08E42F-6C41-4F28-A652-C56D27C14619}"/>
    <hyperlink ref="B163" tooltip="CV%: 10.7; ERROR:   22 640; LI90%:    173 993; LS90%:    248 473" xr:uid="{947F1203-1BDE-4704-9323-77D31D392FA1}"/>
    <hyperlink ref="B164" tooltip="CV%: 10.7; ERROR:   22 640; LI90%:   173 993; LS90%:   248 473" xr:uid="{73EA51F2-65C4-481E-90D4-31BC4E9F586D}"/>
    <hyperlink ref="B165" tooltip="CV%: 10.7; ERROR:   22 640; LI90%:   173 993; LS90%:   248 473" xr:uid="{76FE7E2A-3660-4712-81FE-0A318B8DB655}"/>
    <hyperlink ref="B166" tooltip="CV%: 10.7; ERROR:   22 640; LI90%:   173 993; LS90%:   248 473" xr:uid="{92FBA050-E1E0-4BE2-A977-5AE76EEAE56B}"/>
    <hyperlink ref="B167" tooltip="CV%: 10.7; ERROR:   22 640; LI90%:   173 993; LS90%:   248 473" xr:uid="{0B909276-EFF0-4CA3-8AB4-D8C026DBA892}"/>
    <hyperlink ref="B168" tooltip="CV%: 10.7; ERROR:   22 640; LI90%:   173 993; LS90%:   248 473" xr:uid="{6E5AB7AE-EFD3-4DDA-8A06-1B7B8EDD0C6F}"/>
    <hyperlink ref="B169" tooltip="CV%: 10.7; ERROR:   22 640; LI90%:   173 993; LS90%:   248 473" xr:uid="{18C69469-B537-45A7-BFFA-707F5AA13C94}"/>
    <hyperlink ref="B171" tooltip="CV%: 12.6; ERROR:   16 576; LI90%:    104 238; LS90%:    158 768" xr:uid="{EC33C46A-0F67-409E-993D-24A7DACA4993}"/>
    <hyperlink ref="B172" tooltip="CV%: 12.6; ERROR:   16 576; LI90%:   104 238; LS90%:   158 768" xr:uid="{10503929-EE68-45AC-B0B6-32D54ED753B0}"/>
    <hyperlink ref="B173" tooltip="CV%: 12.6; ERROR:   16 567; LI90%:   104 023; LS90%:   158 525" xr:uid="{B6FA8463-297D-45DF-A19E-D2BFDE75CF1B}"/>
    <hyperlink ref="B174" tooltip="CV%: 12.6; ERROR:   16 576; LI90%:   104 238; LS90%:   158 768" xr:uid="{93E2B29A-7987-4016-B4FE-C4CC56AD6E8A}"/>
    <hyperlink ref="B175" tooltip="CV%: 12.6; ERROR:   16 576; LI90%:   104 238; LS90%:   158 768" xr:uid="{9E4291AE-58E7-4C41-8A49-E4D889450454}"/>
    <hyperlink ref="B176" tooltip="CV%: 12.6; ERROR:   16 576; LI90%:   104 238; LS90%:   158 768" xr:uid="{9AC6C5DA-018E-4B8F-8678-F91F6859E742}"/>
    <hyperlink ref="B177" tooltip="CV%: 12.6; ERROR:   16 576; LI90%:   104 238; LS90%:   158 768" xr:uid="{A30F0A23-C8C2-4AFF-8B9A-7FCE12A61CCA}"/>
    <hyperlink ref="B179" tooltip="CV%: 9.8; ERROR:   21 542; LI90%:    184 774; LS90%:    255 642" xr:uid="{1DB45B38-215F-4EC9-8B8B-7BB8C017B6F0}"/>
    <hyperlink ref="B180" tooltip="CV%: 9.8; ERROR:   21 542; LI90%:   184 774; LS90%:   255 642" xr:uid="{F20C9727-907F-4D68-9F7F-01F1D3E49285}"/>
    <hyperlink ref="B181" tooltip="CV%: 9.8; ERROR:   21 542; LI90%:   184 774; LS90%:   255 642" xr:uid="{5BD24F46-CA17-496C-953D-D9D8DEBE92C5}"/>
    <hyperlink ref="B182" tooltip="CV%: 9.8; ERROR:   21 542; LI90%:   184 774; LS90%:   255 642" xr:uid="{CEA6D521-1CDB-41BD-9494-08A2E4B0201D}"/>
    <hyperlink ref="B183" tooltip="CV%: 9.8; ERROR:   21 542; LI90%:   184 774; LS90%:   255 642" xr:uid="{6CC95282-7A5F-4F28-B359-B88054D2AABC}"/>
    <hyperlink ref="B184" tooltip="CV%: 9.8; ERROR:   21 542; LI90%:   184 774; LS90%:   255 642" xr:uid="{A03F0535-7E78-4623-B5AE-16ED39ACD064}"/>
    <hyperlink ref="B185" tooltip="CV%: 9.8; ERROR:   21 542; LI90%:   184 774; LS90%:   255 642" xr:uid="{30F0A511-22BD-4D6E-8A64-2149C8C3C0F3}"/>
    <hyperlink ref="B187" tooltip="CV%: 11.4; ERROR:   8 551; LI90%:    60 742; LS90%:    88 874" xr:uid="{B9F1693C-4FC6-4903-8C49-B0A7EB774175}"/>
    <hyperlink ref="B188" tooltip="CV%: 11.4; ERROR:   8 551; LI90%:   60 742; LS90%:   88 874" xr:uid="{9DDACEAE-56BD-476F-B689-511A9A333A4E}"/>
    <hyperlink ref="B189" tooltip="CV%: 11.4; ERROR:   8 401; LI90%:   59 757; LS90%:   87 393" xr:uid="{0AB14409-526D-4D1B-9462-9B999205F5B0}"/>
    <hyperlink ref="B190" tooltip="CV%: 11.4; ERROR:   8 401; LI90%:   59 757; LS90%:   87 393" xr:uid="{B2B9BCBC-EA6F-4DA2-B800-EAE67F1B546C}"/>
    <hyperlink ref="B191" tooltip="CV%: 11.5; ERROR:   8 550; LI90%:   60 481; LS90%:   88 609" xr:uid="{1DDBC2E2-8159-4BB6-836E-235FA3D07CFE}"/>
    <hyperlink ref="B192" tooltip="CV%: 11.4; ERROR:   8 551; LI90%:   60 742; LS90%:   88 874" xr:uid="{3D8C293E-E97F-479A-BAE7-410D3A7F0FFD}"/>
    <hyperlink ref="B193" tooltip="CV%: 11.4; ERROR:   8 551; LI90%:   60 742; LS90%:   88 874" xr:uid="{27692F36-701A-47C7-821E-C7AF523086EC}"/>
    <hyperlink ref="B195" tooltip="CV%: 10.8; ERROR:   7 175; LI90%:    54 361; LS90%:    77 965" xr:uid="{484664CE-767E-4223-B68B-0C33EA017627}"/>
    <hyperlink ref="B196" tooltip="CV%: 10.8; ERROR:   7 175; LI90%:   54 361; LS90%:   77 965" xr:uid="{F978E0A3-82D0-4CD8-AB21-F25EA200C656}"/>
    <hyperlink ref="B197" tooltip="CV%: 10.8; ERROR:   7 175; LI90%:   54 361; LS90%:   77 965" xr:uid="{1369CEE2-F15F-4131-9088-A9693C7B40E5}"/>
    <hyperlink ref="B198" tooltip="CV%: 10.8; ERROR:   7 175; LI90%:   54 361; LS90%:   77 965" xr:uid="{E26B2E61-7937-4204-BA18-ECC636087D2C}"/>
    <hyperlink ref="B199" tooltip="CV%: 10.8; ERROR:   7 175; LI90%:   54 361; LS90%:   77 965" xr:uid="{94E12492-D79A-43DB-89F8-A196B77B64E9}"/>
    <hyperlink ref="B200" tooltip="CV%: 10.8; ERROR:   7 175; LI90%:   54 361; LS90%:   77 965" xr:uid="{847EE8E8-DCED-4E84-B9AB-E287DC962B1C}"/>
    <hyperlink ref="B201" tooltip="CV%: 10.8; ERROR:   7 175; LI90%:   54 361; LS90%:   77 965" xr:uid="{710B27D2-134B-4201-A38B-16C39E15FBC4}"/>
    <hyperlink ref="B203" tooltip="CV%: 15.3; ERROR:   13 151; LI90%:   64 354; LS90%:   107 618" xr:uid="{8628ECBC-CDE8-4303-8191-11C8ED70B21A}"/>
    <hyperlink ref="B204" tooltip="CV%: 15.3; ERROR:   13 151; LI90%:   64 354; LS90%:   107 618" xr:uid="{2462F871-453E-44B5-A2A7-46C2E75BE7EC}"/>
    <hyperlink ref="B205" tooltip="CV%: 15.3; ERROR:   13 151; LI90%:   64 354; LS90%:   107 618" xr:uid="{8682161F-9B3B-4DCC-9CE3-39D52C671277}"/>
    <hyperlink ref="B206" tooltip="CV%: 15.3; ERROR:   13 151; LI90%:   64 354; LS90%:   107 618" xr:uid="{E51DBEA5-BC78-4B94-8FBC-ACCFC137D765}"/>
    <hyperlink ref="B207" tooltip="CV%: 15.3; ERROR:   13 151; LI90%:   64 354; LS90%:   107 618" xr:uid="{64600DCB-0BF3-425C-B5F5-D8A18F78D7D3}"/>
    <hyperlink ref="B208" tooltip="CV%: 15.3; ERROR:   13 151; LI90%:   64 354; LS90%:   107 618" xr:uid="{EDF3D2AC-8DDD-4483-A10B-08461FEED507}"/>
    <hyperlink ref="B209" tooltip="CV%: 15.3; ERROR:   13 151; LI90%:   64 354; LS90%:   107 618" xr:uid="{9366870E-6D73-4165-AA5E-8099D37C0578}"/>
    <hyperlink ref="B211" tooltip="CV%: 9.6; ERROR:   10 443; LI90%:    91 213; LS90%:    125 565" xr:uid="{9E53C223-6AA8-45A6-B25E-66E5A812622C}"/>
    <hyperlink ref="B212" tooltip="CV%: 9.6; ERROR:   10 443; LI90%:   91 213; LS90%:   125 565" xr:uid="{1608D367-3E83-4ED2-931D-5298A95570A2}"/>
    <hyperlink ref="B213" tooltip="CV%: 9.6; ERROR:   10 443; LI90%:   91 213; LS90%:   125 565" xr:uid="{96D993D1-8CE3-4734-9E3E-762306006D31}"/>
    <hyperlink ref="B214" tooltip="CV%: 9.6; ERROR:   10 443; LI90%:   91 213; LS90%:   125 565" xr:uid="{DBC52F0B-57DA-4066-A981-F92615280E1B}"/>
    <hyperlink ref="B215" tooltip="CV%: 9.7; ERROR:   10 434; LI90%:   90 258; LS90%:   124 584" xr:uid="{B74A05C0-F0C5-40DC-B08C-BBB84273525D}"/>
    <hyperlink ref="B216" tooltip="CV%: 9.6; ERROR:   10 443; LI90%:   91 213; LS90%:   125 565" xr:uid="{63B9028A-3B52-48CD-8871-3754E00AFA21}"/>
    <hyperlink ref="B217" tooltip="CV%: 9.6; ERROR:   10 443; LI90%:   91 213; LS90%:   125 565" xr:uid="{3894E4CA-B3FE-4A6F-A8AA-3393F51A8F72}"/>
    <hyperlink ref="B219" tooltip="CV%: 15.1; ERROR:   15 197; LI90%:   75 768; LS90%:   125 762" xr:uid="{15F5FEF6-A1F5-44D5-A9A7-516CA8A49BFB}"/>
    <hyperlink ref="B220" tooltip="CV%: 15.1; ERROR:   15 197; LI90%:   75 768; LS90%:   125 762" xr:uid="{6E21A6C4-E631-4E46-ABFD-CB8107AF3299}"/>
    <hyperlink ref="B221" tooltip="CV%: 15.1; ERROR:   15 197; LI90%:   75 768; LS90%:   125 762" xr:uid="{453BBD31-CF86-4FD1-BE8B-DEE803FA6A27}"/>
    <hyperlink ref="B222" tooltip="CV%: 15.1; ERROR:   15 197; LI90%:   75 768; LS90%:   125 762" xr:uid="{28617CCE-2884-48CC-A374-ED65C5FB3689}"/>
    <hyperlink ref="B223" tooltip="CV%: 15.1; ERROR:   15 197; LI90%:   75 768; LS90%:   125 762" xr:uid="{7446C885-9690-46D0-B0D1-26975E94C495}"/>
    <hyperlink ref="B224" tooltip="CV%: 15.1; ERROR:   15 197; LI90%:   75 768; LS90%:   125 762" xr:uid="{5B83CD4E-BFC4-408A-9FD9-266CD983D6B1}"/>
    <hyperlink ref="B225" tooltip="CV%: 15.1; ERROR:   15 197; LI90%:   75 768; LS90%:   125 762" xr:uid="{ED29CB27-E923-4EF6-A3F3-C07CF9D68731}"/>
    <hyperlink ref="B227" tooltip="CV%: 10.4; ERROR:   8 759; LI90%:    69 654; LS90%:    98 470" xr:uid="{8A917841-F398-4FD4-80FC-CB489FE6CEF6}"/>
    <hyperlink ref="B228" tooltip="CV%: 10.4; ERROR:   8 759; LI90%:   69 654; LS90%:   98 470" xr:uid="{391B6BA3-5A5F-4BED-911E-BC0ACF3E1D6A}"/>
    <hyperlink ref="B229" tooltip="CV%: 10.4; ERROR:   8 759; LI90%:   69 654; LS90%:   98 470" xr:uid="{02897E8F-5955-45CB-935E-EDC89EC08B93}"/>
    <hyperlink ref="B230" tooltip="CV%: 10.4; ERROR:   8 759; LI90%:   69 654; LS90%:   98 470" xr:uid="{A4C8C0FA-847F-4A80-8ACE-70109D5BB87A}"/>
    <hyperlink ref="B231" tooltip="CV%: 10.4; ERROR:   8 759; LI90%:   69 654; LS90%:   98 470" xr:uid="{4C77F7D4-C212-4E48-B83A-19546DD636E7}"/>
    <hyperlink ref="B232" tooltip="CV%: 10.4; ERROR:   8 759; LI90%:   69 654; LS90%:   98 470" xr:uid="{8070583D-D699-447D-9DC6-D2B8AAA4E270}"/>
    <hyperlink ref="B233" tooltip="CV%: 10.4; ERROR:   8 759; LI90%:   69 654; LS90%:   98 470" xr:uid="{8D023B4F-EB80-4F7D-B3B4-1665E2176B80}"/>
    <hyperlink ref="B235" tooltip="CV%: 9.0; ERROR:   11 748; LI90%:    111 440; LS90%:    150 088" xr:uid="{B567D2EA-A9D8-4A69-8017-838A9FE5A185}"/>
    <hyperlink ref="B236" tooltip="CV%: 9.0; ERROR:   11 748; LI90%:   111 440; LS90%:   150 088" xr:uid="{48F5F78C-E46C-439F-BCFF-C623E0FE5B13}"/>
    <hyperlink ref="B237" tooltip="CV%: 9.0; ERROR:   11 745; LI90%:   110 640; LS90%:   149 278" xr:uid="{2A1F6630-5CBA-4A4F-98F2-8F6116B905E6}"/>
    <hyperlink ref="B238" tooltip="CV%: 9.0; ERROR:   11 748; LI90%:   111 440; LS90%:   150 088" xr:uid="{93791CE4-76E3-45E8-ABA1-637BB97F20C5}"/>
    <hyperlink ref="B239" tooltip="CV%: 9.0; ERROR:   11 748; LI90%:   111 440; LS90%:   150 088" xr:uid="{6AEB4EF1-684B-4B90-A533-5F9345108F74}"/>
    <hyperlink ref="B240" tooltip="CV%: 9.0; ERROR:   11 748; LI90%:   111 440; LS90%:   150 088" xr:uid="{A052C5A0-45DB-4B37-ABC4-E78DA0386336}"/>
    <hyperlink ref="B241" tooltip="CV%: 9.0; ERROR:   11 748; LI90%:   111 440; LS90%:   150 088" xr:uid="{D1F142E2-62C9-4FEA-8F8A-D2E5561913F3}"/>
    <hyperlink ref="B243" tooltip="CV%: 10.9; ERROR:   5 698; LI90%:    42 930; LS90%:    61 676" xr:uid="{4F38C3AC-B56C-4DB3-9E72-EE415942E697}"/>
    <hyperlink ref="B244" tooltip="CV%: 10.9; ERROR:   5 698; LI90%:   42 930; LS90%:   61 676" xr:uid="{E0AA09CD-8E2E-423A-9535-1CB198E88736}"/>
    <hyperlink ref="B245" tooltip="CV%: 10.9; ERROR:   5 698; LI90%:   42 930; LS90%:   61 676" xr:uid="{57D47454-0E43-4E79-AA81-138DD9C801BA}"/>
    <hyperlink ref="B246" tooltip="CV%: 10.9; ERROR:   5 698; LI90%:   42 930; LS90%:   61 676" xr:uid="{465E79CA-D2AC-43BF-9CF4-46AAFB253C65}"/>
    <hyperlink ref="B247" tooltip="CV%: 10.9; ERROR:   5 698; LI90%:   42 930; LS90%:   61 676" xr:uid="{FC7A23E3-5575-42FE-8856-7413BBB3EEB6}"/>
    <hyperlink ref="B248" tooltip="CV%: 10.9; ERROR:   5 698; LI90%:   42 930; LS90%:   61 676" xr:uid="{6D04889D-3DBC-4668-B7EE-DE64E1C82ABA}"/>
    <hyperlink ref="B249" tooltip="CV%: 10.9; ERROR:   5 698; LI90%:   42 930; LS90%:   61 676" xr:uid="{FFB60CC7-05BD-4FFC-A073-332F940C9622}"/>
    <hyperlink ref="B251" tooltip="CV%: 10.8; ERROR:   24 381; LI90%:    185 498; LS90%:    265 704" xr:uid="{12E15F2E-CCAF-4EE1-AF7A-CFB6BEAC1015}"/>
    <hyperlink ref="B252" tooltip="CV%: 10.8; ERROR:   24 381; LI90%:   185 498; LS90%:   265 704" xr:uid="{6E3B6EC2-CDDC-4F34-853E-8951522750FC}"/>
    <hyperlink ref="B253" tooltip="CV%: 10.8; ERROR:   24 381; LI90%:   185 498; LS90%:   265 704" xr:uid="{D9045B0C-5322-4D05-B611-C3E5C61312AC}"/>
    <hyperlink ref="B254" tooltip="CV%: 10.8; ERROR:   24 381; LI90%:   185 498; LS90%:   265 704" xr:uid="{C86D2394-FE33-49F3-9F82-E487B5FD4AE8}"/>
    <hyperlink ref="B255" tooltip="CV%: 10.8; ERROR:   24 381; LI90%:   185 498; LS90%:   265 704" xr:uid="{811FBABA-FC56-42DA-9BA8-B68AEBE683BC}"/>
    <hyperlink ref="B256" tooltip="CV%: 10.8; ERROR:   24 381; LI90%:   185 498; LS90%:   265 704" xr:uid="{9DB9599C-50CC-469D-9290-CAEDA51DF93E}"/>
    <hyperlink ref="B257" tooltip="CV%: 10.8; ERROR:   24 381; LI90%:   185 498; LS90%:   265 704" xr:uid="{EF65B983-1B9F-46AC-93F3-A7AFF4A197D9}"/>
    <hyperlink ref="B259" tooltip="CV%: 10.9; ERROR:   7 843; LI90%:    59 005; LS90%:    84 805" xr:uid="{0A95E0E4-081F-4ADD-B9A1-AA718423100D}"/>
    <hyperlink ref="B260" tooltip="CV%: 10.9; ERROR:   7 843; LI90%:   59 005; LS90%:   84 805" xr:uid="{34F69829-FBE0-4404-97B2-BDAA6A9C9197}"/>
    <hyperlink ref="B261" tooltip="CV%: 10.9; ERROR:   7 843; LI90%:   59 005; LS90%:   84 805" xr:uid="{85B12BA0-9414-470A-A7EF-D7FEC169770F}"/>
    <hyperlink ref="B262" tooltip="CV%: 10.9; ERROR:   7 843; LI90%:   59 005; LS90%:   84 805" xr:uid="{6F40A4C3-69EA-4533-866A-854D62285E07}"/>
    <hyperlink ref="B263" tooltip="CV%: 10.9; ERROR:   7 843; LI90%:   59 005; LS90%:   84 805" xr:uid="{16D1FA38-B258-46D0-AF83-546F711B57F0}"/>
    <hyperlink ref="B264" tooltip="CV%: 10.9; ERROR:   7 843; LI90%:   59 005; LS90%:   84 805" xr:uid="{5AECBFA9-6176-4165-A2E2-6BA2040CFCC4}"/>
    <hyperlink ref="B265" tooltip="CV%: 10.9; ERROR:   7 843; LI90%:   59 005; LS90%:   84 805" xr:uid="{52E1CE89-221D-4EAC-B96B-A55924A2660B}"/>
    <hyperlink ref="B267" tooltip="CV%: 11.8; ERROR:   7 389; LI90%:    50 550; LS90%:    74 860" xr:uid="{4D1DE515-0316-4DE9-A4EE-3EA49A056762}"/>
    <hyperlink ref="B268" tooltip="CV%: 11.8; ERROR:   7 389; LI90%:   50 550; LS90%:   74 860" xr:uid="{C2BE47C8-ACEB-426D-ACE1-B0CC6C0AD973}"/>
    <hyperlink ref="B269" tooltip="CV%: 11.8; ERROR:   7 389; LI90%:   50 550; LS90%:   74 860" xr:uid="{4BD37FD2-C83A-4C19-9502-41898660C17A}"/>
    <hyperlink ref="B270" tooltip="CV%: 11.8; ERROR:   7 389; LI90%:   50 550; LS90%:   74 860" xr:uid="{76A4D73B-F316-49A0-9DA4-2CF7A01E68AD}"/>
    <hyperlink ref="B271" tooltip="CV%: 11.8; ERROR:   7 389; LI90%:   50 550; LS90%:   74 860" xr:uid="{CF0E76AA-6AEB-4BE1-BC56-42BB79F26EBC}"/>
    <hyperlink ref="B272" tooltip="CV%: 11.8; ERROR:   7 389; LI90%:   50 550; LS90%:   74 860" xr:uid="{19482510-EC71-476C-8DAB-46FFE9102AAB}"/>
    <hyperlink ref="B273" tooltip="CV%: 11.8; ERROR:   7 389; LI90%:   50 550; LS90%:   74 860" xr:uid="{B82ABFD3-68BD-4C2D-B7FE-9B7FBCACADDF}"/>
    <hyperlink ref="D12" tooltip="CV%: 2.9; ERROR:   92 969; LI90%:  3 068 790; LS90%:  3 374 632" xr:uid="{FA63DE61-F0B0-48F4-802D-F67EF60E485A}"/>
    <hyperlink ref="D13" tooltip="CV%: 3.0; ERROR:   90 206; LI90%:  2 821 980; LS90%:  3 118 732" xr:uid="{67D9429B-3657-4A89-8EF4-28CFB57D0F36}"/>
    <hyperlink ref="D14" tooltip="CV%: 3.5; ERROR:   79 510; LI90%:  2 165 270; LS90%:  2 426 834" xr:uid="{AC7DE714-7DBA-480D-ACF4-1935E68BE4F1}"/>
    <hyperlink ref="D15" tooltip="CV%: 3.8; ERROR:   73 483; LI90%:  1 795 825; LS90%:  2 037 561" xr:uid="{F9994504-EBB9-4D2E-9084-289A4BF4D324}"/>
    <hyperlink ref="D16" tooltip="CV%: 4.7; ERROR:   45 107; LI90%:   891 746; LS90%:  1 040 134" xr:uid="{0F00675F-7A4B-4B90-9AD9-D6A6C82CC11E}"/>
    <hyperlink ref="D17" tooltip="CV%: 28.9; ERROR:   6 537; LI90%:   11 891; LS90%:   33 395" xr:uid="{C0E67BAF-4FBB-4A35-8562-37ACA8A613DA}"/>
    <hyperlink ref="D20" tooltip="CV%: 14.0; ERROR:   6 447; LI90%:   35 431; LS90%:   56 641" xr:uid="{8D3BEA4A-2746-4E69-A574-8EE22A82ACD5}"/>
    <hyperlink ref="D21" tooltip="CV%: 14.4; ERROR:   6 138; LI90%:   32 549; LS90%:   52 739" xr:uid="{632F4523-C055-480B-B73D-65DE242CFC10}"/>
    <hyperlink ref="D22" tooltip="CV%: 18.8; ERROR:   5 299; LI90%:   19 450; LS90%:   36 882" xr:uid="{A049D9DE-AA08-4634-84AF-7219C208AE23}"/>
    <hyperlink ref="D23" tooltip="CV%: 21.8; ERROR:   4 567; LI90%:   13 397; LS90%:   28 421" xr:uid="{FDC5563A-61B9-453A-9517-C40986AAEB70}"/>
    <hyperlink ref="D24" tooltip="CV%: 24.4; ERROR:   4 616; LI90%:   11 362; LS90%:   26 546" xr:uid="{C26A6952-6102-45B9-92C1-E2916D162375}"/>
    <hyperlink ref="D25" tooltip="CV%: 100.0; ERROR:    614; LI90%: 0*; LS90%:   1 624" xr:uid="{A114E816-D80B-4183-B044-27D034628E7D}"/>
    <hyperlink ref="D28" tooltip="CV%: 14.6; ERROR:   12 849; LI90%:   66 890; LS90%:   109 162" xr:uid="{0894B324-739A-4220-8CE4-9860466CAFAB}"/>
    <hyperlink ref="D29" tooltip="CV%: 14.8; ERROR:   12 787; LI90%:   65 083; LS90%:   107 147" xr:uid="{C1FA5B6A-8C26-4253-8C1D-AFA32C7162E0}"/>
    <hyperlink ref="D30" tooltip="CV%: 18.3; ERROR:   11 439; LI90%:   43 647; LS90%:   81 277" xr:uid="{B5EC09A3-92E8-4275-B9C8-AC9515D59828}"/>
    <hyperlink ref="D31" tooltip="CV%: 22.2; ERROR:   10 545; LI90%:   30 116; LS90%:   64 806" xr:uid="{5ADC82B3-4C35-43ED-A564-2C900A7B3564}"/>
    <hyperlink ref="D32" tooltip="CV%: 25.0; ERROR:   6 618; LI90%:   15 541; LS90%:   37 313" xr:uid="{E6F54F6A-7871-40FE-AE63-AD5FE0F0A187}"/>
    <hyperlink ref="D33" tooltip="CV%: 100.0; ERROR:   1 253; LI90%: 0*; LS90%:   3 314" xr:uid="{1C6C9CD6-1E05-4543-869C-BD6CA1D37AB0}"/>
    <hyperlink ref="D36" tooltip="CV%: 15.6; ERROR:   1 894; LI90%:   9 010; LS90%:   15 240" xr:uid="{6D8FA8C4-01CE-469A-894C-3C2AEA104A19}"/>
    <hyperlink ref="D37" tooltip="CV%: 17.7; ERROR:   1 894; LI90%:   7 558; LS90%:   13 788" xr:uid="{B734604C-CECE-475C-B615-E1C1E4016035}"/>
    <hyperlink ref="D38" tooltip="CV%: 20.3; ERROR:   1 229; LI90%:   4 026; LS90%:   8 070" xr:uid="{68DC5663-E765-4FE1-800F-8C4741AD3B09}"/>
    <hyperlink ref="D39" tooltip="CV%: 21.5; ERROR:   1 203; LI90%:   3 611; LS90%:   7 571" xr:uid="{104FA821-05F2-475E-832E-2ECA342430DA}"/>
    <hyperlink ref="D40" tooltip="CV%: 18.7; ERROR:   1 628; LI90%:   6 029; LS90%:   11 385" xr:uid="{24C271E3-27DD-4ADF-805B-DC287921BA39}"/>
    <hyperlink ref="D41" tooltip="CV%: 71.3; ERROR:    371; LI90%: 0*; LS90%:   1 130" xr:uid="{2CD88D89-6C68-465E-8451-DFE0BADBBCD1}"/>
    <hyperlink ref="D44" tooltip="CV%: 14.1; ERROR:   3 278; LI90%:   17 867; LS90%:   28 651" xr:uid="{ECF5261C-0A94-4062-B992-D45B5B852E49}"/>
    <hyperlink ref="D45" tooltip="CV%: 15.3; ERROR:   3 141; LI90%:   15 353; LS90%:   25 687" xr:uid="{D85AD5C2-8407-4E8C-AA60-41A01DF23B0B}"/>
    <hyperlink ref="D46" tooltip="CV%: 16.9; ERROR:   2 485; LI90%:   10 629; LS90%:   18 803" xr:uid="{55DD10DF-A5F1-4544-AE0E-994FBC512C06}"/>
    <hyperlink ref="D47" tooltip="CV%: 17.6; ERROR:   2 470; LI90%:   9 964; LS90%:   18 088" xr:uid="{0090321D-DE1B-41A8-9D60-BFC18E367FB9}"/>
    <hyperlink ref="D48" tooltip="CV%: 28.2; ERROR:   1 744; LI90%:   3 305; LS90%:   9 041" xr:uid="{2F593357-0052-44CE-8706-9F452E5F8323}"/>
    <hyperlink ref="D49" tooltip="CV%: 100.0; ERROR:    347; LI90%: 0*; LS90%:    918" xr:uid="{1151CBE3-6674-4643-82DC-A9B8AED0A3FF}"/>
    <hyperlink ref="D52" tooltip="CV%: 12.5; ERROR:   11 017; LI90%:   69 804; LS90%:   106 046" xr:uid="{B4492D94-D273-4E4C-9E7E-71C27DE06647}"/>
    <hyperlink ref="D53" tooltip="CV%: 12.8; ERROR:   10 058; LI90%:   61 796; LS90%:   94 884" xr:uid="{62BEDA3A-B9C7-48B6-9BBF-18E199BBF0BB}"/>
    <hyperlink ref="D54" tooltip="CV%: 14.8; ERROR:   9 737; LI90%:   49 794; LS90%:   81 826" xr:uid="{BF901F10-7995-44A9-AC87-BF7CE73A240A}"/>
    <hyperlink ref="D55" tooltip="CV%: 16.5; ERROR:   8 571; LI90%:   37 758; LS90%:   65 956" xr:uid="{C5B30889-8071-4F2E-861C-A679EFF4D835}"/>
    <hyperlink ref="D56" tooltip="CV%: 19.4; ERROR:   8 162; LI90%:   28 651; LS90%:   55 501" xr:uid="{329E2C8E-56CF-4287-9D9C-0DB8541B2700}"/>
    <hyperlink ref="D57" tooltip="CV%: NA; ERROR: NA; LI90%: NA; LS90%: NA" display="0*" xr:uid="{97E51838-512C-416E-9355-B3E3A2BF0277}"/>
    <hyperlink ref="D60" tooltip="CV%: 13.8; ERROR:   2 201; LI90%:   12 336; LS90%:   19 576" xr:uid="{D5439B95-FD3E-4359-BFA8-48AD633D1AED}"/>
    <hyperlink ref="D61" tooltip="CV%: 14.3; ERROR:   2 129; LI90%:   11 384; LS90%:   18 386" xr:uid="{AD3A9464-B2EC-498A-A8D3-47CD2196C50C}"/>
    <hyperlink ref="D62" tooltip="CV%: 16.2; ERROR:   1 816; LI90%:   8 204; LS90%:   14 178" xr:uid="{D3AE1EB0-9FC5-4A66-B5D0-A3467E70E637}"/>
    <hyperlink ref="D63" tooltip="CV%: 17.0; ERROR:   1 902; LI90%:   8 080; LS90%:   14 336" xr:uid="{E878E55E-9231-4004-948C-02AA2F0131C1}"/>
    <hyperlink ref="D64" tooltip="CV%: 20.4; ERROR:   1 198; LI90%:   3 894; LS90%:   7 834" xr:uid="{CC264B5B-A997-4957-A6E1-564B87B6D8BF}"/>
    <hyperlink ref="D65" tooltip="CV%: NA; ERROR: NA; LI90%: NA; LS90%: NA" display="0*" xr:uid="{99C73D08-1EB0-4C3E-821F-13D110903122}"/>
    <hyperlink ref="D68" tooltip="CV%: 11.4; ERROR:   12 347; LI90%:   88 033; LS90%:   128 649" xr:uid="{5DE1ABA1-D5AE-45F3-A82C-24F7A9F6C8D5}"/>
    <hyperlink ref="D69" tooltip="CV%: 12.0; ERROR:   11 831; LI90%:   79 256; LS90%:   118 176" xr:uid="{A966A390-102D-4017-BD8C-26E28FE1CB26}"/>
    <hyperlink ref="D70" tooltip="CV%: 13.1; ERROR:   8 543; LI90%:   50 986; LS90%:   79 090" xr:uid="{475285A2-BBD4-4FD3-921B-646057272CF7}"/>
    <hyperlink ref="D71" tooltip="CV%: 16.0; ERROR:   8 586; LI90%:   39 533; LS90%:   67 779" xr:uid="{85E0C158-2460-42BD-A3D5-0E60C53C9D15}"/>
    <hyperlink ref="D72" tooltip="CV%: 19.7; ERROR:   8 530; LI90%:   29 190; LS90%:   57 250" xr:uid="{ABDDB235-9788-4266-84E2-FDDC91ABCF84}"/>
    <hyperlink ref="D73" tooltip="CV%: 79.5; ERROR:   3 721; LI90%: 0*; LS90%:   10 800" xr:uid="{711C6554-9BDE-4248-B394-77868B3900EF}"/>
    <hyperlink ref="D76" tooltip="CV%: 12.4; ERROR:   10 146; LI90%:   65 269; LS90%:   98 645" xr:uid="{CB987422-13E4-49D5-A3B4-774A3A8AD731}"/>
    <hyperlink ref="D77" tooltip="CV%: 13.4; ERROR:   9 688; LI90%:   56 627; LS90%:   88 497" xr:uid="{308251B1-B4CF-4592-8104-9222DA9FDA7C}"/>
    <hyperlink ref="D78" tooltip="CV%: 15.1; ERROR:   8 878; LI90%:   44 098; LS90%:   73 304" xr:uid="{DA4B96AA-F01E-40C9-82F7-0DEE33692AB9}"/>
    <hyperlink ref="D79" tooltip="CV%: 18.5; ERROR:   8 049; LI90%:   30 226; LS90%:   56 706" xr:uid="{B0AF0AC9-7E1C-411F-BC19-B2D5E3803C86}"/>
    <hyperlink ref="D80" tooltip="CV%: 18.7; ERROR:   7 632; LI90%:   28 296; LS90%:   53 404" xr:uid="{46B02AED-4397-44D4-B33D-E07B015E999E}"/>
    <hyperlink ref="D81" tooltip="CV%: NA; ERROR: NA; LI90%: NA; LS90%: NA" display="0*" xr:uid="{CF4FCEAF-38A5-4816-B83C-4EE0D5DA793D}"/>
    <hyperlink ref="D84" tooltip="CV%: 10.1; ERROR:   20 200; LI90%:   167 285; LS90%:   233 737" xr:uid="{053352D3-975A-48AB-A599-C48C35DFA758}"/>
    <hyperlink ref="D85" tooltip="CV%: 10.3; ERROR:   19 968; LI90%:   160 214; LS90%:   225 904" xr:uid="{9F2BA11E-B7D2-47B7-9BAA-A41BE71146CC}"/>
    <hyperlink ref="D86" tooltip="CV%: 12.8; ERROR:   15 163; LI90%:   93 795; LS90%:   143 677" xr:uid="{BCCE4B66-05C5-4BD8-91EC-64415769A310}"/>
    <hyperlink ref="D87" tooltip="CV%: 15.4; ERROR:   13 612; LI90%:   65 892; LS90%:   110 672" xr:uid="{55DF6815-0CC3-4861-B314-ED61E7C8636F}"/>
    <hyperlink ref="D88" tooltip="CV%: 20.0; ERROR:   9 706; LI90%:   32 653; LS90%:   64 583" xr:uid="{58E95E79-0541-47F0-BAEE-C4239A928D6D}"/>
    <hyperlink ref="D89" tooltip="CV%: 100.0; ERROR:   3 119; LI90%: 0*; LS90%:   8 249" xr:uid="{3D4E2492-1BC5-4F78-8C11-2E79D329D1EB}"/>
    <hyperlink ref="D92" tooltip="CV%: 14.6; ERROR:   4 717; LI90%:   24 457; LS90%:   39 975" xr:uid="{8387F922-12FB-41EC-98D8-0559FC98F642}"/>
    <hyperlink ref="D93" tooltip="CV%: 16.7; ERROR:   4 440; LI90%:   19 293; LS90%:   33 899" xr:uid="{6A954CD1-AA19-406B-94AA-90A26E52A6C1}"/>
    <hyperlink ref="D94" tooltip="CV%: 16.9; ERROR:   3 986; LI90%:   17 097; LS90%:   30 211" xr:uid="{4A43AE4C-5A7E-4868-96F1-5E204DDEE115}"/>
    <hyperlink ref="D95" tooltip="CV%: 17.7; ERROR:   3 535; LI90%:   14 156; LS90%:   25 786" xr:uid="{0BBE1005-90BC-4488-B09C-78242844372F}"/>
    <hyperlink ref="D96" tooltip="CV%: 18.7; ERROR:   3 729; LI90%:   13 825; LS90%:   26 093" xr:uid="{A1315109-B8F7-43EB-A0A1-D54D812CBC50}"/>
    <hyperlink ref="D97" tooltip="CV%: NA; ERROR: NA; LI90%: NA; LS90%: NA" display="0*" xr:uid="{A1B4C8F5-5D24-4BFE-B91D-57CEE6D8DB26}"/>
    <hyperlink ref="D100" tooltip="CV%: 16.1; ERROR:   21 653; LI90%:   98 689; LS90%:   169 921" xr:uid="{5E03593E-F1CD-4759-BA12-7F4C42D98259}"/>
    <hyperlink ref="D101" tooltip="CV%: 16.4; ERROR:   20 867; LI90%:   93 017; LS90%:   161 665" xr:uid="{4C87DC37-C66B-44C6-AFFC-31C8994EFD6E}"/>
    <hyperlink ref="D102" tooltip="CV%: 17.4; ERROR:   18 807; LI90%:   76 854; LS90%:   138 722" xr:uid="{6FAB6D39-0340-4700-879F-4FCEAE3E696B}"/>
    <hyperlink ref="D103" tooltip="CV%: 18.9; ERROR:   18 361; LI90%:   67 017; LS90%:   127 419" xr:uid="{F3328650-EDD7-4D3C-B880-928B1EF314A8}"/>
    <hyperlink ref="D104" tooltip="CV%: 30.1; ERROR:   10 478; LI90%:   17 627; LS90%:   52 097" xr:uid="{38240ADF-74A8-468D-8996-B6BEF8281D59}"/>
    <hyperlink ref="D105" tooltip="CV%: 100.0; ERROR:   2 695; LI90%: 0*; LS90%:   7 128" xr:uid="{DF0D9F2C-645B-4BBF-8111-4AFBBC0339A2}"/>
    <hyperlink ref="D108" tooltip="CV%: 15.8; ERROR:   10 508; LI90%:   49 227; LS90%:   83 797" xr:uid="{9B9D197B-E68D-49C7-BC7E-679E0D17FC82}"/>
    <hyperlink ref="D109" tooltip="CV%: 17.2; ERROR:   9 545; LI90%:   39 741; LS90%:   71 141" xr:uid="{74177721-1760-4F2C-A9DA-6661C0601E01}"/>
    <hyperlink ref="D110" tooltip="CV%: 18.5; ERROR:   9 361; LI90%:   35 198; LS90%:   65 994" xr:uid="{C7B5F82B-1CCD-4B01-92D9-12C1A78998F2}"/>
    <hyperlink ref="D111" tooltip="CV%: 20.5; ERROR:   9 489; LI90%:   30 612; LS90%:   61 828" xr:uid="{F6F06C24-590E-4136-89B6-2B1B85DFCD29}"/>
    <hyperlink ref="D112" tooltip="CV%: 18.9; ERROR:   6 834; LI90%:   24 923; LS90%:   47 405" xr:uid="{0BAED251-E692-452C-9DF0-BB635F3E240D}"/>
    <hyperlink ref="D113" tooltip="CV%: 100.0; ERROR:   1 124; LI90%: 0*; LS90%:   2 973" xr:uid="{A8931661-4339-40ED-91E2-E936CB2DE1D6}"/>
    <hyperlink ref="D116" tooltip="CV%: 12.5; ERROR:   11 476; LI90%:   73 065; LS90%:   110 817" xr:uid="{3BD9421A-1987-4C30-9CF9-14EC3BAB0FA9}"/>
    <hyperlink ref="D117" tooltip="CV%: 13.2; ERROR:   11 142; LI90%:   65 978; LS90%:   102 634" xr:uid="{2B799E5E-40DB-4F48-AB36-A592BF4F5C4A}"/>
    <hyperlink ref="D118" tooltip="CV%: 15.3; ERROR:   9 907; LI90%:   48 246; LS90%:   80 836" xr:uid="{701E7CCB-92E0-4DEA-BE89-465A344420E7}"/>
    <hyperlink ref="D119" tooltip="CV%: 15.1; ERROR:   8 377; LI90%:   41 523; LS90%:   69 079" xr:uid="{5EA646EC-5DDC-4031-A687-F7AF44D4290D}"/>
    <hyperlink ref="D120" tooltip="CV%: 20.3; ERROR:   6 363; LI90%:   20 857; LS90%:   41 791" xr:uid="{13B36453-A61D-423C-913E-10EAAF34D740}"/>
    <hyperlink ref="D121" tooltip="CV%: 100.0; ERROR:    659; LI90%: 0*; LS90%:   1 743" xr:uid="{ED64E6BE-5878-4E1A-BE2D-D0036DB55AAD}"/>
    <hyperlink ref="D124" tooltip="CV%: 14.7; ERROR:   30 267; LI90%:   156 438; LS90%:   256 008" xr:uid="{CEB0EE61-532B-40CA-94DE-3A30E85B3B3C}"/>
    <hyperlink ref="D125" tooltip="CV%: 15.5; ERROR:   29 187; LI90%:   140 632; LS90%:   236 650" xr:uid="{06F3BC7D-67F9-4BA7-8816-44755A3F965A}"/>
    <hyperlink ref="D126" tooltip="CV%: 16.6; ERROR:   27 852; LI90%:   122 072; LS90%:   213 696" xr:uid="{D55DD972-1F38-448D-857A-B4EB0625D25A}"/>
    <hyperlink ref="D127" tooltip="CV%: 17.3; ERROR:   26 818; LI90%:   111 115; LS90%:   199 339" xr:uid="{D6B280D1-5540-49BE-9983-709125DDFAA8}"/>
    <hyperlink ref="D128" tooltip="CV%: 18.9; ERROR:   19 198; LI90%:   70 222; LS90%:   133 380" xr:uid="{30E7A53B-0CF9-4BD1-9D91-6218DC299D50}"/>
    <hyperlink ref="D129" tooltip="CV%: NA; ERROR: NA; LI90%: NA; LS90%: NA" display="0*" xr:uid="{45B4E1AF-3B23-4514-8B42-CA4FF9117AD4}"/>
    <hyperlink ref="D132" tooltip="CV%: 9.8; ERROR:   60 155; LI90%:   512 496; LS90%:   710 390" xr:uid="{F28B6C92-89B6-4AD7-A4FB-CA0C49633A7D}"/>
    <hyperlink ref="D133" tooltip="CV%: 10.1; ERROR:   59 428; LI90%:   489 549; LS90%:   685 051" xr:uid="{FC5CF524-BDE5-4317-990E-0B80427B89ED}"/>
    <hyperlink ref="D134" tooltip="CV%: 12.0; ERROR:   52 091; LI90%:   349 232; LS90%:   520 596" xr:uid="{CD520561-31D5-45C7-9A5F-3D78A11AD0A6}"/>
    <hyperlink ref="D135" tooltip="CV%: 13.3; ERROR:   48 414; LI90%:   283 906; LS90%:   443 174" xr:uid="{583BE028-1E36-43C3-B24C-19B2CA92DEBA}"/>
    <hyperlink ref="D136" tooltip="CV%: 40.9; ERROR:   18 608; LI90%:   14 883; LS90%:   76 097" xr:uid="{BE1769C0-6C79-4C5E-9681-4088D788D9AA}"/>
    <hyperlink ref="D137" tooltip="CV%: NA; ERROR: NA; LI90%: NA; LS90%: NA" display="0*" xr:uid="{7D5EB63E-1A53-496D-816F-87C2718010D8}"/>
    <hyperlink ref="D140" tooltip="CV%: 12.6; ERROR:   12 195; LI90%:   76 857; LS90%:   116 975" xr:uid="{EB4A1E7B-1739-44E0-A454-FF1A378FA078}"/>
    <hyperlink ref="D141" tooltip="CV%: 13.6; ERROR:   11 613; LI90%:   66 337; LS90%:   104 541" xr:uid="{CD910622-4DCC-4BA8-B63E-EE7519489C1D}"/>
    <hyperlink ref="D142" tooltip="CV%: 14.7; ERROR:   9 966; LI90%:   51 246; LS90%:   84 032" xr:uid="{4B32EC6A-5FA8-461D-B4B2-F3FE39CCCA1A}"/>
    <hyperlink ref="D143" tooltip="CV%: 15.4; ERROR:   8 332; LI90%:   40 556; LS90%:   67 964" xr:uid="{501CB3F0-A8D0-4C1C-9A52-A559DBDDEC62}"/>
    <hyperlink ref="D144" tooltip="CV%: 16.0; ERROR:   8 435; LI90%:   38 834; LS90%:   66 582" xr:uid="{EA18874C-0AE1-4A16-BD85-52296F2BA961}"/>
    <hyperlink ref="D145" tooltip="CV%: 100.0; ERROR:    859; LI90%: 0*; LS90%:   2 272" xr:uid="{421FC675-36AC-43B3-A828-9C66E5B86D06}"/>
    <hyperlink ref="D148" tooltip="CV%: 13.7; ERROR:   7 336; LI90%:   41 571; LS90%:   65 705" xr:uid="{875A5CE2-729B-414E-93D8-B22A1E87830F}"/>
    <hyperlink ref="D149" tooltip="CV%: 14.0; ERROR:   7 247; LI90%:   39 712; LS90%:   63 552" xr:uid="{4FAC442F-015F-4F7A-A5E6-708685AEFDFD}"/>
    <hyperlink ref="D150" tooltip="CV%: 16.2; ERROR:   6 807; LI90%:   30 754; LS90%:   53 148" xr:uid="{414C57F7-04BD-4709-81F6-020D4B6DB3F1}"/>
    <hyperlink ref="D151" tooltip="CV%: 17.8; ERROR:   6 122; LI90%:   24 419; LS90%:   44 559" xr:uid="{CCED6E25-149C-4128-8361-97BC61023974}"/>
    <hyperlink ref="D152" tooltip="CV%: 31.5; ERROR:   4 156; LI90%:   6 339; LS90%:   20 011" xr:uid="{95762493-A0C2-42AB-9AB6-7D59D6057CC8}"/>
    <hyperlink ref="D153" tooltip="CV%: NA; ERROR: NA; LI90%: NA; LS90%: NA" display="0*" xr:uid="{43A26BEE-8FE3-41E4-B734-987A0F3EF01E}"/>
    <hyperlink ref="D156" tooltip="CV%: 18.5; ERROR:   4 122; LI90%:   15 483; LS90%:   29 043" xr:uid="{DFABE824-5CBE-4008-BD1F-0E28781A6944}"/>
    <hyperlink ref="D157" tooltip="CV%: 20.7; ERROR:   3 862; LI90%:   12 339; LS90%:   25 043" xr:uid="{648C3817-EC6B-43FA-8F67-865B38EC174D}"/>
    <hyperlink ref="D158" tooltip="CV%: 23.3; ERROR:   3 121; LI90%:   8 289; LS90%:   18 557" xr:uid="{4416C4AD-7492-42C4-AD65-703CB2323B79}"/>
    <hyperlink ref="D159" tooltip="CV%: 24.0; ERROR:   3 202; LI90%:   8 102; LS90%:   18 636" xr:uid="{8CD0A7ED-8847-4ED4-A971-DA4ED916F7F8}"/>
    <hyperlink ref="D160" tooltip="CV%: 26.2; ERROR:   3 165; LI90%:   6 859; LS90%:   17 271" xr:uid="{5A896166-E441-4F07-A348-6C3ACB789409}"/>
    <hyperlink ref="D161" tooltip="CV%: NA; ERROR: NA; LI90%: NA; LS90%: NA" display="0*" xr:uid="{DC298300-112B-48A4-8B71-97F2A9CBB503}"/>
    <hyperlink ref="D164" tooltip="CV%: 11.7; ERROR:   19 921; LI90%:   137 418; LS90%:   202 952" xr:uid="{F5944C83-EFEE-46E6-9550-081D600790FD}"/>
    <hyperlink ref="D165" tooltip="CV%: 12.3; ERROR:   18 913; LI90%:   122 517; LS90%:   184 735" xr:uid="{C7F9BD6F-DE07-4E0F-BBE8-839624954443}"/>
    <hyperlink ref="D166" tooltip="CV%: 13.8; ERROR:   16 593; LI90%:   93 070; LS90%:   147 656" xr:uid="{D70F54FB-0771-4C32-9419-4AF3BF3F0249}"/>
    <hyperlink ref="D167" tooltip="CV%: 14.0; ERROR:   14 757; LI90%:   81 070; LS90%:   129 616" xr:uid="{7317258B-100D-48E0-AAD7-0CF5673179A2}"/>
    <hyperlink ref="D168" tooltip="CV%: 29.1; ERROR:   11 544; LI90%:   20 650; LS90%:   58 628" xr:uid="{1BF6F35F-F284-47AE-B2EE-B7EBA9BF3BDA}"/>
    <hyperlink ref="D169" tooltip="CV%: 100.0; ERROR:   1 409; LI90%: 0*; LS90%:   3 727" xr:uid="{EB3C64CE-B96E-4B3E-838A-1A9D79AA2CB0}"/>
    <hyperlink ref="D172" tooltip="CV%: 15.7; ERROR:   14 710; LI90%:   69 781; LS90%:   118 173" xr:uid="{7477F0DF-B0AE-4409-8506-85244A55EAD9}"/>
    <hyperlink ref="D173" tooltip="CV%: 16.3; ERROR:   13 426; LI90%:   60 427; LS90%:   104 595" xr:uid="{CEB2ED93-8D34-4CE9-B0A6-57D6B76B70C3}"/>
    <hyperlink ref="D174" tooltip="CV%: 16.7; ERROR:   11 447; LI90%:   49 706; LS90%:   87 362" xr:uid="{3B6F6751-EF3C-46DF-816B-90BCC144B33F}"/>
    <hyperlink ref="D175" tooltip="CV%: 17.7; ERROR:   8 674; LI90%:   34 630; LS90%:   63 164" xr:uid="{F2D43857-4AB3-4392-9D72-BA4D4A89657F}"/>
    <hyperlink ref="D176" tooltip="CV%: 18.5; ERROR:   6 944; LI90%:   26 104; LS90%:   48 948" xr:uid="{E11441EB-9FF8-48D8-90A6-1C5C20FB368F}"/>
    <hyperlink ref="D177" tooltip="CV%: NA; ERROR: NA; LI90%: NA; LS90%: NA" display="0*" xr:uid="{B7CC7686-8929-486F-A1CF-DC3789EE40A7}"/>
    <hyperlink ref="D180" tooltip="CV%: 10.3; ERROR:   19 374; LI90%:   156 558; LS90%:   220 292" xr:uid="{BADC5271-2E34-4AF0-BA76-AEC6F422077E}"/>
    <hyperlink ref="D181" tooltip="CV%: 10.5; ERROR:   18 690; LI90%:   147 558; LS90%:   209 044" xr:uid="{BF575CF9-7E28-4354-A47F-995DB6899F40}"/>
    <hyperlink ref="D182" tooltip="CV%: 11.6; ERROR:   16 581; LI90%:   115 190; LS90%:   169 736" xr:uid="{461DFEAF-AB9A-42BE-AB33-2DFDF76E6569}"/>
    <hyperlink ref="D183" tooltip="CV%: 13.3; ERROR:   13 931; LI90%:   81 582; LS90%:   127 412" xr:uid="{B02FE705-78EA-4B3F-9AFF-7D5C50DBDEF6}"/>
    <hyperlink ref="D184" tooltip="CV%: 28.6; ERROR:   9 091; LI90%:   16 830; LS90%:   46 736" xr:uid="{F7C5E3A2-6B5D-4706-B606-3F39B2E8588B}"/>
    <hyperlink ref="D185" tooltip="CV%: NA; ERROR: NA; LI90%: NA; LS90%: NA" display="0*" xr:uid="{A483A75C-516B-49CB-A0E5-4CFE6EE04A5B}"/>
    <hyperlink ref="D188" tooltip="CV%: 14.3; ERROR:   7 310; LI90%:   39 221; LS90%:   63 269" xr:uid="{FE27AB80-D669-49D8-A661-3BD918784436}"/>
    <hyperlink ref="D189" tooltip="CV%: 15.6; ERROR:   6 119; LI90%:   29 258; LS90%:   49 386" xr:uid="{B9F20A30-1654-4105-94C9-56A699ED89DF}"/>
    <hyperlink ref="D190" tooltip="CV%: 18.3; ERROR:   5 707; LI90%:   21 827; LS90%:   40 601" xr:uid="{4F26C98A-46F3-446F-BFA6-FE2951ACCEDA}"/>
    <hyperlink ref="D191" tooltip="CV%: 17.1; ERROR:   6 557; LI90%:   27 499; LS90%:   49 069" xr:uid="{BF4A9534-FDFD-4AB8-81CF-F804D79FF72A}"/>
    <hyperlink ref="D192" tooltip="CV%: 21.8; ERROR:   5 140; LI90%:   15 109; LS90%:   32 017" xr:uid="{B69D2B2B-DB1D-470B-B71A-BD5DE64E3B60}"/>
    <hyperlink ref="D193" tooltip="CV%: NA; ERROR: NA; LI90%: NA; LS90%: NA" display="0*" xr:uid="{4CBC053B-B74C-4F76-93EC-E868A090AE97}"/>
    <hyperlink ref="D196" tooltip="CV%: 12.0; ERROR:   6 789; LI90%:   45 594; LS90%:   67 926" xr:uid="{BCF7D3F8-4442-4F16-BAFE-9730B2CDF728}"/>
    <hyperlink ref="D197" tooltip="CV%: 12.5; ERROR:   6 704; LI90%:   42 819; LS90%:   64 875" xr:uid="{BD6A8F35-46F4-4CCA-AF57-8C0D9FA00776}"/>
    <hyperlink ref="D198" tooltip="CV%: 13.6; ERROR:   6 133; LI90%:   35 059; LS90%:   55 235" xr:uid="{1F4BBD82-0609-41CD-95FE-29524840AB05}"/>
    <hyperlink ref="D199" tooltip="CV%: 15.9; ERROR:   5 525; LI90%:   25 638; LS90%:   43 814" xr:uid="{1FDE28C9-907B-4844-BEA6-7BF3EE7C01AD}"/>
    <hyperlink ref="D200" tooltip="CV%: 28.6; ERROR:   2 388; LI90%:   4 415; LS90%:   12 271" xr:uid="{F79F19D3-94D7-4C73-ABBD-DB1D8FD2B049}"/>
    <hyperlink ref="D201" tooltip="CV%: 73.7; ERROR:    782; LI90%: 0*; LS90%:   2 346" xr:uid="{48FA545C-F5E7-4372-8ABF-968642DE7561}"/>
    <hyperlink ref="D204" tooltip="CV%: 16.6; ERROR:   12 108; LI90%:   52 884; LS90%:   92 716" xr:uid="{455CCACF-5F48-4285-B7EF-4A211F6B3475}"/>
    <hyperlink ref="D205" tooltip="CV%: 17.5; ERROR:   11 321; LI90%:   45 982; LS90%:   83 224" xr:uid="{1959A482-F640-484A-ABAC-4BFB1B6F3D24}"/>
    <hyperlink ref="D206" tooltip="CV%: 19.7; ERROR:   8 808; LI90%:   30 261; LS90%:   59 237" xr:uid="{DE3C70F3-D71C-45B5-837D-5623926B9CE9}"/>
    <hyperlink ref="D207" tooltip="CV%: 20.3; ERROR:   7 933; LI90%:   26 105; LS90%:   52 201" xr:uid="{F6A38259-DC42-4AD0-A7CB-FA8ED3A5FE2E}"/>
    <hyperlink ref="D208" tooltip="CV%: 32.4; ERROR:   4 269; LI90%:   6 164; LS90%:   20 208" xr:uid="{06F73503-3AC0-4BB3-821B-4DB379E81C35}"/>
    <hyperlink ref="D209" tooltip="CV%: NA; ERROR: NA; LI90%: NA; LS90%: NA" display="0*" xr:uid="{7DE8A9F9-288F-468D-86A0-5797E1A5BC73}"/>
    <hyperlink ref="D212" tooltip="CV%: 13.0; ERROR:   7 988; LI90%:   48 539; LS90%:   74 817" xr:uid="{383758C1-5941-46F6-9502-334FAA007975}"/>
    <hyperlink ref="D213" tooltip="CV%: 13.9; ERROR:   7 430; LI90%:   41 064; LS90%:   65 506" xr:uid="{5E9C2888-8E50-4074-9D99-1A1B90F60682}"/>
    <hyperlink ref="D214" tooltip="CV%: 15.0; ERROR:   6 129; LI90%:   30 789; LS90%:   50 951" xr:uid="{E8AE3D3C-5AFE-45D2-B4C9-D7775A5C4F39}"/>
    <hyperlink ref="D215" tooltip="CV%: 16.9; ERROR:   5 360; LI90%:   22 953; LS90%:   40 587" xr:uid="{371B45BC-B7C9-4102-804C-2B1F188DB17B}"/>
    <hyperlink ref="D216" tooltip="CV%: 15.3; ERROR:   6 813; LI90%:   33 222; LS90%:   55 634" xr:uid="{37FA8EC2-7BC6-49F4-ADE7-5A128C55B665}"/>
    <hyperlink ref="D217" tooltip="CV%: 70.0; ERROR:   1 597; LI90%: 0*; LS90%:   4 910" xr:uid="{C9503DEB-C117-4FB2-A2BB-4AFBDEED78D6}"/>
    <hyperlink ref="D220" tooltip="CV%: 16.5; ERROR:   11 359; LI90%:   50 237; LS90%:   87 607" xr:uid="{EA3132BB-7D33-479A-A704-785B7A96B3A8}"/>
    <hyperlink ref="D221" tooltip="CV%: 17.5; ERROR:   11 120; LI90%:   45 388; LS90%:   81 970" xr:uid="{3512E022-FE98-4DBA-BFB0-42C8B971625B}"/>
    <hyperlink ref="D222" tooltip="CV%: 19.0; ERROR:   10 380; LI90%:   37 473; LS90%:   71 621" xr:uid="{7E2EE428-3ACE-46C5-8207-E80EC256ED05}"/>
    <hyperlink ref="D223" tooltip="CV%: 22.5; ERROR:   8 318; LI90%:   23 300; LS90%:   50 664" xr:uid="{800C31BC-3EE6-4282-B0E9-090566C18559}"/>
    <hyperlink ref="D224" tooltip="CV%: 27.3; ERROR:   8 680; LI90%:   17 566; LS90%:   46 120" xr:uid="{04DDCC4E-7EF6-4452-B64E-CC5CE8CE0E47}"/>
    <hyperlink ref="D225" tooltip="CV%: NA; ERROR: NA; LI90%: NA; LS90%: NA" display="0*" xr:uid="{9EF602EF-69E4-41A4-85BC-7BEB139EAD7F}"/>
    <hyperlink ref="D228" tooltip="CV%: 11.1; ERROR:   8 327; LI90%:   61 362; LS90%:   88 756" xr:uid="{ED666AB9-8752-4CDC-9C33-63F00D41863F}"/>
    <hyperlink ref="D229" tooltip="CV%: 12.1; ERROR:   8 229; LI90%:   54 669; LS90%:   81 741" xr:uid="{53F65ED1-267B-445B-920E-4281132671F2}"/>
    <hyperlink ref="D230" tooltip="CV%: 12.4; ERROR:   7 537; LI90%:   48 303; LS90%:   73 099" xr:uid="{3E8FADF3-8528-42EA-B1D7-AAA335BCCCED}"/>
    <hyperlink ref="D231" tooltip="CV%: 13.9; ERROR:   6 329; LI90%:   34 974; LS90%:   55 796" xr:uid="{13AD0621-7B60-488D-84F2-A4C7379B8343}"/>
    <hyperlink ref="D232" tooltip="CV%: 30.7; ERROR:   2 761; LI90%:   4 461; LS90%:   13 545" xr:uid="{FDB727DE-F340-49AA-83C1-089E06FFECC0}"/>
    <hyperlink ref="D233" tooltip="CV%: NA; ERROR: NA; LI90%: NA; LS90%: NA" display="0*" xr:uid="{BBD97A5E-59E5-461A-A572-6FA2666A2381}"/>
    <hyperlink ref="D236" tooltip="CV%: 11.0; ERROR:   10 180; LI90%:   75 541; LS90%:   109 031" xr:uid="{89164275-467A-4170-8D75-10E019BDBAF1}"/>
    <hyperlink ref="D237" tooltip="CV%: 11.7; ERROR:   9 798; LI90%:   67 511; LS90%:   99 743" xr:uid="{B6A37EAC-5958-4557-A3E0-D4A7AF6392CA}"/>
    <hyperlink ref="D238" tooltip="CV%: 12.7; ERROR:   8 530; LI90%:   52 911; LS90%:   80 973" xr:uid="{67800A27-902E-4572-9A9F-96CFEF6E5155}"/>
    <hyperlink ref="D239" tooltip="CV%: 13.4; ERROR:   8 059; LI90%:   46 961; LS90%:   73 471" xr:uid="{44FD770B-BF9E-4C16-BAEB-CB8067669ACC}"/>
    <hyperlink ref="D240" tooltip="CV%: 15.1; ERROR:   5 650; LI90%:   28 004; LS90%:   46 592" xr:uid="{B76321AD-2D87-4083-8A21-BD1A1BBDF076}"/>
    <hyperlink ref="D241" tooltip="CV%: 100.0; ERROR:   1 180; LI90%: 0*; LS90%:   3 121" xr:uid="{5AF13111-CEAA-4576-871D-43B9F603E2AA}"/>
    <hyperlink ref="D244" tooltip="CV%: 12.1; ERROR:   5 264; LI90%:   34 804; LS90%:   52 120" xr:uid="{0FAF21CF-D5D7-4267-866E-AF8CF941583D}"/>
    <hyperlink ref="D245" tooltip="CV%: 12.0; ERROR:   5 052; LI90%:   33 874; LS90%:   50 494" xr:uid="{39C07BB6-81BF-4A7E-9A0B-A3D44EFA5FF8}"/>
    <hyperlink ref="D246" tooltip="CV%: 12.8; ERROR:   4 512; LI90%:   27 914; LS90%:   42 758" xr:uid="{2EBCFE38-EAE4-4855-A4B9-EF63CC99840A}"/>
    <hyperlink ref="D247" tooltip="CV%: 16.3; ERROR:   3 959; LI90%:   17 769; LS90%:   30 793" xr:uid="{0C92F100-927E-4B2C-AF7A-E8BD3BAAE01B}"/>
    <hyperlink ref="D248" tooltip="CV%: 31.5; ERROR:   2 523; LI90%:   3 848; LS90%:   12 150" xr:uid="{5C8804A9-E595-4583-89CD-2EF85B0A9AC3}"/>
    <hyperlink ref="D249" tooltip="CV%: 100.0; ERROR:    842; LI90%: 0*; LS90%:   2 227" xr:uid="{88288395-E838-47B1-8047-380AB54F0A36}"/>
    <hyperlink ref="D252" tooltip="CV%: 12.3; ERROR:   20 776; LI90%:   134 462; LS90%:   202 810" xr:uid="{17736D2C-8577-4EB5-8FFB-CFD85ABED68C}"/>
    <hyperlink ref="D253" tooltip="CV%: 12.5; ERROR:   19 647; LI90%:   124 443; LS90%:   189 075" xr:uid="{6182629A-FCFE-4CF8-88CD-AC2C96FAD4C2}"/>
    <hyperlink ref="D254" tooltip="CV%: 15.4; ERROR:   17 010; LI90%:   82 401; LS90%:   138 361" xr:uid="{C28BA925-A72F-42DA-9C7E-E4C919F61D49}"/>
    <hyperlink ref="D255" tooltip="CV%: 15.2; ERROR:   16 469; LI90%:   80 983; LS90%:   135 161" xr:uid="{D3110F72-1C57-45BE-B2F4-EC8FF3B5D6CB}"/>
    <hyperlink ref="D256" tooltip="CV%: 20.3; ERROR:   11 577; LI90%:   37 922; LS90%:   76 008" xr:uid="{97F7A7D8-8E13-4796-A8E5-1EA9E99A1CC2}"/>
    <hyperlink ref="D257" tooltip="CV%: NA; ERROR: NA; LI90%: NA; LS90%: NA" display="0*" xr:uid="{13F4D357-0EC0-4DB6-A20D-225A1D3F1C5A}"/>
    <hyperlink ref="D260" tooltip="CV%: 13.1; ERROR:   6 278; LI90%:   37 765; LS90%:   58 417" xr:uid="{C3EC98A0-B8C4-4586-8096-2F80E164EDE3}"/>
    <hyperlink ref="D261" tooltip="CV%: 13.5; ERROR:   5 919; LI90%:   34 068; LS90%:   53 540" xr:uid="{DC833218-B37E-4F1B-AE0C-4C5B357E6E53}"/>
    <hyperlink ref="D262" tooltip="CV%: 15.0; ERROR:   5 329; LI90%:   26 847; LS90%:   44 379" xr:uid="{66BAB2D5-1E3A-4585-B7A6-B04412E3F0CA}"/>
    <hyperlink ref="D263" tooltip="CV%: 17.5; ERROR:   4 131; LI90%:   16 782; LS90%:   30 372" xr:uid="{DB65AF1A-6EB1-4097-80D7-5776BACD1120}"/>
    <hyperlink ref="D264" tooltip="CV%: 18.9; ERROR:   4 492; LI90%:   16 426; LS90%:   31 202" xr:uid="{07886016-24EC-4606-BCB4-325AFC82AB44}"/>
    <hyperlink ref="D265" tooltip="CV%: NA; ERROR: NA; LI90%: NA; LS90%: NA" display="0*" xr:uid="{EBB055CC-E896-4411-955E-09446BBAE680}"/>
    <hyperlink ref="D268" tooltip="CV%: 13.4; ERROR:   6 772; LI90%:   39 454; LS90%:   61 730" xr:uid="{6B070C4B-E9FF-40C3-8EC4-7D6B6DE7F7A4}"/>
    <hyperlink ref="D269" tooltip="CV%: 14.7; ERROR:   6 407; LI90%:   33 164; LS90%:   54 240" xr:uid="{C5D1357C-4893-4B7F-9F3A-BEE3C463C487}"/>
    <hyperlink ref="D270" tooltip="CV%: 16.1; ERROR:   5 780; LI90%:   26 427; LS90%:   45 441" xr:uid="{67B50246-C9A3-4B63-B403-1FDEC49E43A8}"/>
    <hyperlink ref="D271" tooltip="CV%: 15.7; ERROR:   6 215; LI90%:   29 237; LS90%:   49 681" xr:uid="{18E6422D-5F97-49D7-89D1-76703E74F405}"/>
    <hyperlink ref="D272" tooltip="CV%: 26.1; ERROR:   3 167; LI90%:   6 904; LS90%:   17 322" xr:uid="{79C9EE87-A2BB-474A-B6F3-150BFCF8575D}"/>
    <hyperlink ref="D273" tooltip="CV%: NA; ERROR: NA; LI90%: NA; LS90%: NA" display="0*" xr:uid="{22E15094-5E03-40D2-A059-14DF1293B897}"/>
    <hyperlink ref="E12" tooltip="CV%: 1.3; ERROR: 1.0; LI90%: 74.9; LS90%: 78.1" xr:uid="{DA157053-F7A6-4E8F-A9CC-B0D1783D6A94}"/>
    <hyperlink ref="E13" tooltip="CV%: 1.5; ERROR: 1.1; LI90%: 68.8; LS90%: 72.4" xr:uid="{DC2DFA07-E206-43F7-A815-627200EF1007}"/>
    <hyperlink ref="E14" tooltip="CV%: 2.2; ERROR: 1.2; LI90%: 52.6; LS90%: 56.6" xr:uid="{0890B723-DC5D-4700-97E1-7793DDA9E19D}"/>
    <hyperlink ref="E15" tooltip="CV%: 2.8; ERROR: 1.3; LI90%: 43.5; LS90%: 47.7" xr:uid="{497FD848-6A97-41C8-8A45-964BB8CE6D90}"/>
    <hyperlink ref="E16" tooltip="CV%: 4.2; ERROR: 1.0; LI90%: 21.3; LS90%: 24.5" xr:uid="{72145116-989A-4B4E-B0D5-0D82CF963B95}"/>
    <hyperlink ref="E17" tooltip="CV%: 28.8; ERROR: 0.2; LI90%: 0.3; LS90%: 0.8" xr:uid="{691B9FEB-3A7D-4CE0-A0A0-35E766636B5D}"/>
    <hyperlink ref="E20" tooltip="CV%: 8.5; ERROR: 6.0; LI90%: 60.4; LS90%: 80.0" xr:uid="{2CC911D4-779A-49C4-86A8-0812150AD6FE}"/>
    <hyperlink ref="E21" tooltip="CV%: 9.2; ERROR: 6.0; LI90%: 55.2; LS90%: 74.8" xr:uid="{42A26BC9-1CFB-4418-A1B1-24FD028F3987}"/>
    <hyperlink ref="E22" tooltip="CV%: 15.3; ERROR: 6.6; LI90%: 32.1; LS90%: 53.8" xr:uid="{60E14021-6092-48D1-8212-73E7CB3EDF5B}"/>
    <hyperlink ref="E23" tooltip="CV%: 18.6; ERROR: 6.0; LI90%: 22.5; LS90%: 42.2" xr:uid="{5846FC0C-2AD4-4E9D-8CA0-302939B68B0B}"/>
    <hyperlink ref="E24" tooltip="CV%: 20.5; ERROR: 5.9; LI90%: 19.2; LS90%: 38.6" xr:uid="{4D24863F-78AC-4844-B981-953A461AD7CB}"/>
    <hyperlink ref="E25" tooltip="CV%: 100.3; ERROR: 0.9; LI90%: 0.0*; LS90%: 2.5" xr:uid="{55030DC0-01C8-43D0-88B6-626B874CEFF5}"/>
    <hyperlink ref="E28" tooltip="CV%: 6.9; ERROR: 5.3; LI90%: 67.4; LS90%: 84.7" xr:uid="{93BF6B9E-4543-4934-A9DD-95F505F20B5C}"/>
    <hyperlink ref="E29" tooltip="CV%: 7.2; ERROR: 5.4; LI90%: 65.6; LS90%: 83.2" xr:uid="{EFC2E9DE-6DC4-4669-80F2-CB86D5B0A6D3}"/>
    <hyperlink ref="E30" tooltip="CV%: 11.8; ERROR: 6.4; LI90%: 43.5; LS90%: 64.5" xr:uid="{DC79436F-BEC5-498F-8541-24D8B2EBF5F7}"/>
    <hyperlink ref="E31" tooltip="CV%: 16.2; ERROR: 6.7; LI90%: 30.4; LS90%: 52.5" xr:uid="{0AD1FAA9-6157-4E03-98B0-6B72D20A2FBA}"/>
    <hyperlink ref="E32" tooltip="CV%: 22.7; ERROR: 5.2; LI90%: 14.3; LS90%: 31.4" xr:uid="{6E6550E3-058A-4645-B465-819BDFB770F1}"/>
    <hyperlink ref="E33" tooltip="CV%: 99.8; ERROR: 1.1; LI90%: 0.0*; LS90%: 2.9" xr:uid="{55380D7E-A498-4E50-A9F4-FF6257B9BD07}"/>
    <hyperlink ref="E36" tooltip="CV%: 11.2; ERROR: 6.3; LI90%: 46.4; LS90%: 67.2" xr:uid="{B4E5F28A-060E-4693-AAB1-00923C932793}"/>
    <hyperlink ref="E37" tooltip="CV%: 13.2; ERROR: 6.6; LI90%: 39.1; LS90%: 60.9" xr:uid="{AAC1FEE6-F7CD-45FE-B642-1CF92315552C}"/>
    <hyperlink ref="E38" tooltip="CV%: 19.8; ERROR: 5.6; LI90%: 19.1; LS90%: 37.6" xr:uid="{CF1E31D6-7097-480B-8432-B6E3DB3D1DC9}"/>
    <hyperlink ref="E39" tooltip="CV%: 20.7; ERROR: 5.4; LI90%: 17.3; LS90%: 35.1" xr:uid="{40D4ABA0-0CAD-430D-ABF5-BEA4CD11044C}"/>
    <hyperlink ref="E40" tooltip="CV%: 15.3; ERROR: 6.2; LI90%: 30.5; LS90%: 51.0" xr:uid="{2ACB6DC3-A36D-41A7-91B0-2DA8E5C51F9D}"/>
    <hyperlink ref="E41" tooltip="CV%: 71.4; ERROR: 1.7; LI90%: 0.0*; LS90%: 5.3" xr:uid="{50BCEFA7-CAF2-493B-81A9-49AD966FDFC2}"/>
    <hyperlink ref="E44" tooltip="CV%: 6.6; ERROR: 5.2; LI90%: 69.6; LS90%: 86.6" xr:uid="{0DB061B2-804F-4173-8114-4D07733CE9D2}"/>
    <hyperlink ref="E45" tooltip="CV%: 8.3; ERROR: 5.7; LI90%: 59.5; LS90%: 78.3" xr:uid="{77CBAA37-AD2E-4FB3-8697-FA0E43CC9537}"/>
    <hyperlink ref="E46" tooltip="CV%: 12.6; ERROR: 6.2; LI90%: 39.2; LS90%: 59.7" xr:uid="{05B6481C-9221-4B56-8A2A-06531C764D4B}"/>
    <hyperlink ref="E47" tooltip="CV%: 13.4; ERROR: 6.3; LI90%: 36.7; LS90%: 57.5" xr:uid="{BD189FE7-B9DC-4C61-AA61-61F101C90C9E}"/>
    <hyperlink ref="E48" tooltip="CV%: 24.9; ERROR: 5.2; LI90%: 12.2; LS90%: 29.2" xr:uid="{D1622EBA-9A8A-443A-B88C-EC8DA90E8AE8}"/>
    <hyperlink ref="E49" tooltip="CV%: 100.5; ERROR: 1.2; LI90%: 0.0*; LS90%: 3.1" xr:uid="{A2806909-8870-4B89-993A-6A21ADC2CF29}"/>
    <hyperlink ref="E52" tooltip="CV%: 7.4; ERROR: 5.0; LI90%: 59.4; LS90%: 75.9" xr:uid="{C48EF69E-ECF5-4EF6-BB4C-E3F1E546E9CB}"/>
    <hyperlink ref="E53" tooltip="CV%: 8.4; ERROR: 5.1; LI90%: 52.3; LS90%: 69.1" xr:uid="{78F907CD-A591-46DC-B37E-671930883EB9}"/>
    <hyperlink ref="E54" tooltip="CV%: 10.6; ERROR: 5.4; LI90%: 42.1; LS90%: 60.0" xr:uid="{CA48D83F-A10A-4635-B66D-34CA13122202}"/>
    <hyperlink ref="E55" tooltip="CV%: 12.4; ERROR: 5.0; LI90%: 32.0; LS90%: 48.4" xr:uid="{46603606-9D9F-4D66-BF2D-9DFC47389A0F}"/>
    <hyperlink ref="E56" tooltip="CV%: 15.5; ERROR: 5.0; LI90%: 24.1; LS90%: 40.6" xr:uid="{1E5F90AA-EA78-4C6C-BC30-D03D04F443AE}"/>
    <hyperlink ref="E57" tooltip="CV%: NA; ERROR: NA; LI90%: NA; LS90%: NA" display="0.0*" xr:uid="{8FDDF9DA-0FD3-4400-A270-63644AEAA352}"/>
    <hyperlink ref="E60" tooltip="CV%: 6.8; ERROR: 4.9; LI90%: 65.0; LS90%: 81.2" xr:uid="{99BB20DF-368C-4FC9-BB43-22FBB1EE89F4}"/>
    <hyperlink ref="E61" tooltip="CV%: 7.7; ERROR: 5.2; LI90%: 59.6; LS90%: 76.8" xr:uid="{C7EF1578-5506-4982-9E9F-AAB6E3451624}"/>
    <hyperlink ref="E62" tooltip="CV%: 11.3; ERROR: 5.8; LI90%: 41.7; LS90%: 60.9" xr:uid="{B19AFE4F-6687-4288-A59B-9297C760D470}"/>
    <hyperlink ref="E63" tooltip="CV%: 11.2; ERROR: 5.8; LI90%: 41.9; LS90%: 60.9" xr:uid="{DC8ED842-E303-444A-A930-0968FEAFD45C}"/>
    <hyperlink ref="E64" tooltip="CV%: 18.4; ERROR: 4.9; LI90%: 18.8; LS90%: 35.0" xr:uid="{4242EE0D-DE6C-4E64-8CD3-787BA22F7386}"/>
    <hyperlink ref="E65" tooltip="CV%: NA; ERROR: NA; LI90%: NA; LS90%: NA" display="0.0*" xr:uid="{169C9332-136F-46DF-A08C-C7A7ACE5BC41}"/>
    <hyperlink ref="E68" tooltip="CV%: 7.4; ERROR: 5.2; LI90%: 60.9; LS90%: 77.8" xr:uid="{AEBE4155-243C-4B9F-AD35-E3F67C9EDB37}"/>
    <hyperlink ref="E69" tooltip="CV%: 8.6; ERROR: 5.4; LI90%: 54.3; LS90%: 72.1" xr:uid="{E44F8646-9287-485C-B863-BE46A62A9429}"/>
    <hyperlink ref="E70" tooltip="CV%: 11.3; ERROR: 4.7; LI90%: 33.9; LS90%: 49.4" xr:uid="{7C345B1E-12A5-4EB8-BFD6-DFB1F414CB45}"/>
    <hyperlink ref="E71" tooltip="CV%: 13.7; ERROR: 4.7; LI90%: 26.6; LS90%: 42.1" xr:uid="{6B254A8D-E865-4274-A860-32CFDD329503}"/>
    <hyperlink ref="E72" tooltip="CV%: 16.6; ERROR: 4.6; LI90%: 20.1; LS90%: 35.2" xr:uid="{43B21B77-0BC5-45FA-BF60-224940763CBB}"/>
    <hyperlink ref="E73" tooltip="CV%: 77.2; ERROR: 2.3; LI90%: 0.0*; LS90%: 6.8" xr:uid="{35A52E75-B667-423B-A8FF-5CD3E8DF4881}"/>
    <hyperlink ref="E76" tooltip="CV%: 7.4; ERROR: 5.0; LI90%: 58.6; LS90%: 74.9" xr:uid="{50955872-001B-4DD5-96CF-2979450E4339}"/>
    <hyperlink ref="E77" tooltip="CV%: 8.4; ERROR: 5.1; LI90%: 51.7; LS90%: 68.3" xr:uid="{1BD56F4A-6514-44D7-A28E-86F813315B0C}"/>
    <hyperlink ref="E78" tooltip="CV%: 10.9; ERROR: 5.3; LI90%: 39.8; LS90%: 57.3" xr:uid="{D8D34CDF-A3B1-4A5C-A899-0A59EC411BAA}"/>
    <hyperlink ref="E79" tooltip="CV%: 14.4; ERROR: 5.1; LI90%: 27.0; LS90%: 43.8" xr:uid="{BBF59189-AABC-49C4-A0B5-C535E3A65B66}"/>
    <hyperlink ref="E80" tooltip="CV%: 14.9; ERROR: 5.0; LI90%: 25.1; LS90%: 41.4" xr:uid="{8D61BA0B-DB8A-46ED-A9AD-61E8015A7773}"/>
    <hyperlink ref="E81" tooltip="CV%: NA; ERROR: NA; LI90%: NA; LS90%: NA" display="0.0*" xr:uid="{A18E294A-DA81-452D-A73C-B1085EC3C21A}"/>
    <hyperlink ref="E84" tooltip="CV%: 4.6; ERROR: 3.6; LI90%: 73.5; LS90%: 85.5" xr:uid="{C1D17A60-7454-47FE-A049-9ADAEF43BC34}"/>
    <hyperlink ref="E85" tooltip="CV%: 4.9; ERROR: 3.8; LI90%: 70.3; LS90%: 82.8" xr:uid="{EABE8786-B0FE-412B-9F02-1B897838E074}"/>
    <hyperlink ref="E86" tooltip="CV%: 9.4; ERROR: 4.4; LI90%: 39.8; LS90%: 54.4" xr:uid="{411F6426-278B-4D3A-AC23-F422B2E60C90}"/>
    <hyperlink ref="E87" tooltip="CV%: 12.4; ERROR: 4.4; LI90%: 27.8; LS90%: 42.2" xr:uid="{5AC61B0B-E871-4287-9F08-9464084A3619}"/>
    <hyperlink ref="E88" tooltip="CV%: 18.2; ERROR: 3.5; LI90%: 13.5; LS90%: 25.0" xr:uid="{F04B35BA-FA80-47D0-9940-52E88EC29EDE}"/>
    <hyperlink ref="E89" tooltip="CV%: 99.3; ERROR: 1.2; LI90%: 0.0*; LS90%: 3.3" xr:uid="{B73CBDDC-6716-4C85-8C46-8C3379353017}"/>
    <hyperlink ref="E92" tooltip="CV%: 9.1; ERROR: 5.6; LI90%: 52.5; LS90%: 71.0" xr:uid="{306C7B3C-3A53-49D6-9239-7F7E8B9FD432}"/>
    <hyperlink ref="E93" tooltip="CV%: 11.3; ERROR: 5.7; LI90%: 41.5; LS90%: 60.4" xr:uid="{AF5FEAD9-48C4-4CDC-A7E2-B8528B431229}"/>
    <hyperlink ref="E94" tooltip="CV%: 12.0; ERROR: 5.4; LI90%: 36.4; LS90%: 54.3" xr:uid="{BEA286C9-81E9-4FEE-B05B-7BA0CC67C97D}"/>
    <hyperlink ref="E95" tooltip="CV%: 14.4; ERROR: 5.5; LI90%: 29.2; LS90%: 47.3" xr:uid="{E6A56112-AA57-4A8A-B96B-56724F6CBED6}"/>
    <hyperlink ref="E96" tooltip="CV%: 14.7; ERROR: 5.6; LI90%: 29.0; LS90%: 47.5" xr:uid="{A00C458A-C396-458C-A091-6C6C71DE106B}"/>
    <hyperlink ref="E97" tooltip="CV%: NA; ERROR: NA; LI90%: NA; LS90%: NA" display="0.0*" xr:uid="{5BF76A36-724B-40F4-988B-7332001F2DF0}"/>
    <hyperlink ref="E100" tooltip="CV%: 7.0; ERROR: 5.4; LI90%: 69.2; LS90%: 87.1" xr:uid="{9F6B870A-2CEF-4B3D-80CE-AB1983A9E17F}"/>
    <hyperlink ref="E101" tooltip="CV%: 7.7; ERROR: 5.7; LI90%: 64.7; LS90%: 83.5" xr:uid="{719D1369-A5E0-496B-865E-3E317279E563}"/>
    <hyperlink ref="E102" tooltip="CV%: 9.5; ERROR: 5.9; LI90%: 52.9; LS90%: 72.5" xr:uid="{07CC5204-1FBD-42A6-9F4B-72B75B3E2B21}"/>
    <hyperlink ref="E103" tooltip="CV%: 11.6; ERROR: 6.6; LI90%: 45.8; LS90%: 67.4" xr:uid="{FEEA2EF9-7B16-4510-9ACB-98CD596A5ABB}"/>
    <hyperlink ref="E104" tooltip="CV%: 27.5; ERROR: 5.6; LI90%: 11.1; LS90%: 29.5" xr:uid="{33DF24D2-2D76-44F7-8D28-95CB985084C0}"/>
    <hyperlink ref="E105" tooltip="CV%: 96.4; ERROR: 1.5; LI90%: 0.0*; LS90%: 4.1" xr:uid="{9562C4CC-1E52-4D7B-ACA4-6737361B9755}"/>
    <hyperlink ref="E108" tooltip="CV%: 8.4; ERROR: 5.4; LI90%: 55.2; LS90%: 72.9" xr:uid="{82FB55D9-75C1-4EE2-AA8A-0D68A2D6087A}"/>
    <hyperlink ref="E109" tooltip="CV%: 10.4; ERROR: 5.6; LI90%: 44.3; LS90%: 62.6" xr:uid="{A43D51F5-85A2-4A6A-B5C7-1DC7B83380E0}"/>
    <hyperlink ref="E110" tooltip="CV%: 12.1; ERROR: 5.9; LI90%: 39.0; LS90%: 58.5" xr:uid="{B7F0FFAF-1A14-4A3E-89C6-2F3B23AA06C0}"/>
    <hyperlink ref="E111" tooltip="CV%: 13.4; ERROR: 6.0; LI90%: 35.1; LS90%: 55.0" xr:uid="{E8A5A6AA-163E-417D-B756-EB4A1F9A4506}"/>
    <hyperlink ref="E112" tooltip="CV%: 15.6; ERROR: 5.4; LI90%: 25.9; LS90%: 43.8" xr:uid="{959FBD63-7EFC-45C9-B7DB-E87D1C1A7415}"/>
    <hyperlink ref="E113" tooltip="CV%: 99.4; ERROR: 1.1; LI90%: 0.0*; LS90%: 2.9" xr:uid="{F6597758-0DFF-4B45-833D-4525017FC185}"/>
    <hyperlink ref="E116" tooltip="CV%: 6.2; ERROR: 4.6; LI90%: 66.6; LS90%: 81.8" xr:uid="{71929A1F-8C1F-4729-92CB-CA4E9FBB97F1}"/>
    <hyperlink ref="E117" tooltip="CV%: 7.7; ERROR: 5.2; LI90%: 59.4; LS90%: 76.6" xr:uid="{0015E721-E589-4EDF-8EDA-45C88E2D4F31}"/>
    <hyperlink ref="E118" tooltip="CV%: 10.4; ERROR: 5.4; LI90%: 43.2; LS90%: 61.0" xr:uid="{8A6CE436-8F3A-46AF-AFB7-5F571B27DE69}"/>
    <hyperlink ref="E119" tooltip="CV%: 11.6; ERROR: 5.2; LI90%: 36.1; LS90%: 53.1" xr:uid="{7EDDBBF6-2A31-4551-B75E-257B460BD39C}"/>
    <hyperlink ref="E120" tooltip="CV%: 18.1; ERROR: 4.6; LI90%: 17.7; LS90%: 32.8" xr:uid="{00D002C4-6A22-4866-9118-34187E0D2749}"/>
    <hyperlink ref="E121" tooltip="CV%: 100.1; ERROR: 0.5; LI90%: 0.0*; LS90%: 1.4" xr:uid="{27B28278-8D60-4111-BAAE-9C2794D2D517}"/>
    <hyperlink ref="E124" tooltip="CV%: 7.8; ERROR: 5.2; LI90%: 58.4; LS90%: 75.5" xr:uid="{5EEF5D25-B8FF-4560-8485-8DBB058C12AE}"/>
    <hyperlink ref="E125" tooltip="CV%: 9.9; ERROR: 6.1; LI90%: 51.2; LS90%: 71.2" xr:uid="{D83730F4-3E6B-4750-83AF-B80D4EA6D9E8}"/>
    <hyperlink ref="E126" tooltip="CV%: 10.3; ERROR: 5.6; LI90%: 45.3; LS90%: 63.7" xr:uid="{6DDF2FFA-C55C-42FB-A43D-087F0DD64AB5}"/>
    <hyperlink ref="E127" tooltip="CV%: 12.1; ERROR: 6.1; LI90%: 40.3; LS90%: 60.5" xr:uid="{8407F11A-2948-4B47-B04D-02D2757386B7}"/>
    <hyperlink ref="E128" tooltip="CV%: 15.7; ERROR: 5.2; LI90%: 24.5; LS90%: 41.6" xr:uid="{7E1E1B04-0E56-482B-92DA-E0AFB3723B44}"/>
    <hyperlink ref="E129" tooltip="CV%: NA; ERROR: NA; LI90%: NA; LS90%: NA" display="0.0*" xr:uid="{262A2147-2461-4772-8A81-82B87253637A}"/>
    <hyperlink ref="E132" tooltip="CV%: 2.9; ERROR: 2.7; LI90%: 88.6; LS90%: 97.6" xr:uid="{AD980217-1CB0-475E-B635-69F5656C9653}"/>
    <hyperlink ref="E133" tooltip="CV%: 3.6; ERROR: 3.2; LI90%: 84.1; LS90%: 94.7" xr:uid="{1E709A5F-85B8-44F7-855C-E6B3FBEDC753}"/>
    <hyperlink ref="E134" tooltip="CV%: 7.3; ERROR: 4.8; LI90%: 58.3; LS90%: 74.1" xr:uid="{7E7544A3-B78A-443A-B68B-3BD7CF5D9F10}"/>
    <hyperlink ref="E135" tooltip="CV%: 9.6; ERROR: 5.3; LI90%: 46.6; LS90%: 64.1" xr:uid="{BC19C725-47EF-450A-92CF-993D325BA261}"/>
    <hyperlink ref="E136" tooltip="CV%: 39.6; ERROR: 2.7; LI90%: 2.4; LS90%: 11.4" xr:uid="{3BB3672A-8AEC-4B6F-8926-B766CA4AB4E3}"/>
    <hyperlink ref="E137" tooltip="CV%: NA; ERROR: NA; LI90%: NA; LS90%: NA" display="0.0*" xr:uid="{9AE3FB8D-4301-43A4-BDF1-D1BCC5D92239}"/>
    <hyperlink ref="E140" tooltip="CV%: 7.2; ERROR: 4.6; LI90%: 56.8; LS90%: 72.0" xr:uid="{3648AFD0-AAA0-49CF-9AB4-E37AA85BC824}"/>
    <hyperlink ref="E141" tooltip="CV%: 8.7; ERROR: 4.9; LI90%: 48.7; LS90%: 64.9" xr:uid="{FBF9E42D-F30C-4BDB-9EFA-C6E6870615FE}"/>
    <hyperlink ref="E142" tooltip="CV%: 10.9; ERROR: 4.9; LI90%: 36.9; LS90%: 53.0" xr:uid="{026ED360-9941-48B7-87F8-A014A452F02E}"/>
    <hyperlink ref="E143" tooltip="CV%: 12.8; ERROR: 4.6; LI90%: 28.5; LS90%: 43.7" xr:uid="{4E7AA8C2-A810-4962-8CE7-025F55E661D0}"/>
    <hyperlink ref="E144" tooltip="CV%: 13.1; ERROR: 4.6; LI90%: 27.5; LS90%: 42.6" xr:uid="{9C24B8AC-078D-424D-A7EE-CF9FE3D24629}"/>
    <hyperlink ref="E145" tooltip="CV%: 100.3; ERROR: 0.6; LI90%: 0.0*; LS90%: 1.5" xr:uid="{1901043B-B251-4EF1-B0C7-7C811A1B7BD2}"/>
    <hyperlink ref="E148" tooltip="CV%: 6.7; ERROR: 5.4; LI90%: 71.4; LS90%: 89.2" xr:uid="{10EFEA62-E278-466A-98D0-4C811A059754}"/>
    <hyperlink ref="E149" tooltip="CV%: 7.5; ERROR: 5.8; LI90%: 67.7; LS90%: 86.9" xr:uid="{7762C1B2-0794-4101-A822-F52DAD497305}"/>
    <hyperlink ref="E150" tooltip="CV%: 10.0; ERROR: 6.3; LI90%: 52.4; LS90%: 73.2" xr:uid="{57DC493E-D8EE-4935-BCE8-7A90044F0C22}"/>
    <hyperlink ref="E151" tooltip="CV%: 12.5; ERROR: 6.4; LI90%: 41.0; LS90%: 62.2" xr:uid="{1293D87F-8CCA-464B-913E-5A8376353A30}"/>
    <hyperlink ref="E152" tooltip="CV%: 27.4; ERROR: 5.4; LI90%: 10.8; LS90%: 28.6" xr:uid="{1BF5E97A-70B8-4254-9055-C05496B297F6}"/>
    <hyperlink ref="E153" tooltip="CV%: NA; ERROR: NA; LI90%: NA; LS90%: NA" display="0.0*" xr:uid="{04B02D8E-BF39-463A-88D6-38F751A1818F}"/>
    <hyperlink ref="E156" tooltip="CV%: 11.7; ERROR: 7.6; LI90%: 52.4; LS90%: 77.3" xr:uid="{3DAE10CA-A929-4944-A96F-809361E8F100}"/>
    <hyperlink ref="E157" tooltip="CV%: 15.2; ERROR: 8.3; LI90%: 40.8; LS90%: 68.1" xr:uid="{6246DF0A-3391-4BC2-BCC7-9DD3A5D08DCD}"/>
    <hyperlink ref="E158" tooltip="CV%: 18.6; ERROR: 7.3; LI90%: 27.1; LS90%: 51.1" xr:uid="{17A77B4D-A5D9-4188-B71F-EC0AC817E9C6}"/>
    <hyperlink ref="E159" tooltip="CV%: 20.0; ERROR: 7.8; LI90%: 26.1; LS90%: 51.8" xr:uid="{11725600-ABA5-4BC6-A97C-225FAC695F26}"/>
    <hyperlink ref="E160" tooltip="CV%: 21.6; ERROR: 7.6; LI90%: 22.7; LS90%: 47.6" xr:uid="{4F25BC27-3025-4C42-A188-F1F8CE88A047}"/>
    <hyperlink ref="E161" tooltip="CV%: NA; ERROR: NA; LI90%: NA; LS90%: NA" display="0.0*" xr:uid="{61026558-884D-4071-98D2-62476DD59C5B}"/>
    <hyperlink ref="E164" tooltip="CV%: 6.0; ERROR: 4.9; LI90%: 72.6; LS90%: 88.6" xr:uid="{6ACB944B-2607-4F8A-9674-F6365207BE98}"/>
    <hyperlink ref="E165" tooltip="CV%: 7.2; ERROR: 5.3; LI90%: 64.1; LS90%: 81.4" xr:uid="{8D8D4ACD-3A50-46B1-B3C0-521304F18387}"/>
    <hyperlink ref="E166" tooltip="CV%: 9.3; ERROR: 5.3; LI90%: 48.3; LS90%: 65.7" xr:uid="{2DF14CC7-40A2-428C-B20E-E95DA2E09E81}"/>
    <hyperlink ref="E167" tooltip="CV%: 10.1; ERROR: 5.0; LI90%: 41.6; LS90%: 58.1" xr:uid="{EBFA94B9-0C44-4C0D-8C7A-F31D4D0296D9}"/>
    <hyperlink ref="E168" tooltip="CV%: 25.9; ERROR: 4.9; LI90%: 10.8; LS90%: 26.8" xr:uid="{ED1D09C4-41F6-47AC-846B-6FD7C5F671AF}"/>
    <hyperlink ref="E169" tooltip="CV%: 99.8; ERROR: 0.7; LI90%: 0.0*; LS90%: 1.8" xr:uid="{BD549130-3DD9-4DA5-9070-53C93642ECE0}"/>
    <hyperlink ref="E172" tooltip="CV%: 6.7; ERROR: 4.8; LI90%: 63.5; LS90%: 79.4" xr:uid="{65C61859-C217-40D9-86D4-DF974BA2DB37}"/>
    <hyperlink ref="E173" tooltip="CV%: 8.1; ERROR: 5.1; LI90%: 54.5; LS90%: 71.2" xr:uid="{0F5215D9-0F89-4875-9E43-01BB5DF0F2C7}"/>
    <hyperlink ref="E174" tooltip="CV%: 10.1; ERROR: 5.3; LI90%: 43.4; LS90%: 60.8" xr:uid="{3AF06048-2FD4-4FB1-81E1-BAFF103543D1}"/>
    <hyperlink ref="E175" tooltip="CV%: 14.2; ERROR: 5.3; LI90%: 28.5; LS90%: 45.8" xr:uid="{B1E1D429-F1A3-4BC9-9873-D0C8C09AE5FD}"/>
    <hyperlink ref="E176" tooltip="CV%: 16.9; ERROR: 4.8; LI90%: 20.6; LS90%: 36.5" xr:uid="{CACF2277-B7B2-4095-AC67-6FDF565F7FFC}"/>
    <hyperlink ref="E177" tooltip="CV%: NA; ERROR: NA; LI90%: NA; LS90%: NA" display="0.0*" xr:uid="{DC17CAEA-01C2-4488-A39F-7EC6AC1550EA}"/>
    <hyperlink ref="E180" tooltip="CV%: 4.4; ERROR: 3.7; LI90%: 79.4; LS90%: 91.7" xr:uid="{EE979DFE-1438-4251-B893-D1A3FB79C690}"/>
    <hyperlink ref="E181" tooltip="CV%: 5.1; ERROR: 4.1; LI90%: 74.2; LS90%: 87.7" xr:uid="{449CB183-808C-4CC3-98C4-E0FF0CCBE31B}"/>
    <hyperlink ref="E182" tooltip="CV%: 7.9; ERROR: 5.1; LI90%: 56.3; LS90%: 73.1" xr:uid="{6CBFB72C-460B-4A41-8BF1-43A44CA17790}"/>
    <hyperlink ref="E183" tooltip="CV%: 9.8; ERROR: 4.6; LI90%: 39.8; LS90%: 55.1" xr:uid="{38538D9F-379D-4404-B791-2B55FED6BD75}"/>
    <hyperlink ref="E184" tooltip="CV%: 25.9; ERROR: 3.7; LI90%: 8.3; LS90%: 20.6" xr:uid="{1F99CFAA-BA14-4ADB-A51B-2DD919A04E91}"/>
    <hyperlink ref="E185" tooltip="CV%: NA; ERROR: NA; LI90%: NA; LS90%: NA" display="0.0*" xr:uid="{04F88E3D-E40E-48FF-95F4-75325003830A}"/>
    <hyperlink ref="E188" tooltip="CV%: 8.5; ERROR: 5.8; LI90%: 58.9; LS90%: 78.1" xr:uid="{5688A8D9-4B1D-426C-9626-5607557E5614}"/>
    <hyperlink ref="E189" tooltip="CV%: 10.9; ERROR: 5.8; LI90%: 43.8; LS90%: 63.0" xr:uid="{C6AB61F8-7C7A-4FB0-A0AE-18A1B27EA60F}"/>
    <hyperlink ref="E190" tooltip="CV%: 14.2; ERROR: 6.0; LI90%: 32.5; LS90%: 52.4" xr:uid="{191BC58F-61F0-454E-86AE-D9F0CA06DC33}"/>
    <hyperlink ref="E191" tooltip="CV%: 12.1; ERROR: 6.2; LI90%: 41.2; LS90%: 61.5" xr:uid="{8F26050E-1A5C-4B27-8B6D-872427307097}"/>
    <hyperlink ref="E192" tooltip="CV%: 18.6; ERROR: 5.8; LI90%: 21.9; LS90%: 41.1" xr:uid="{8FDBA3DF-4034-4AF1-B45A-4017D7404FAA}"/>
    <hyperlink ref="E193" tooltip="CV%: NA; ERROR: NA; LI90%: NA; LS90%: NA" display="0.0*" xr:uid="{31526B31-EA52-4867-8CDF-3AF2D348D9E0}"/>
    <hyperlink ref="E196" tooltip="CV%: 4.2; ERROR: 3.6; LI90%: 79.9; LS90%: 91.7" xr:uid="{B43DF03F-B6A2-4A05-9397-0DBAF59230D1}"/>
    <hyperlink ref="E197" tooltip="CV%: 5.0; ERROR: 4.0; LI90%: 74.7; LS90%: 88.0" xr:uid="{EA70830B-D124-4165-AB94-C57B7A986E9A}"/>
    <hyperlink ref="E198" tooltip="CV%: 7.6; ERROR: 5.2; LI90%: 59.7; LS90%: 76.8" xr:uid="{DCE25330-F6E2-4F3A-A9E4-8B36659B2DA6}"/>
    <hyperlink ref="E199" tooltip="CV%: 10.7; ERROR: 5.6; LI90%: 43.3; LS90%: 61.7" xr:uid="{14E79058-E810-42BD-B7AC-5C9FC95DF422}"/>
    <hyperlink ref="E200" tooltip="CV%: 27.3; ERROR: 3.4; LI90%: 7.0; LS90%: 18.3" xr:uid="{35143B69-87DC-41F5-A69C-2B37AF5AE55B}"/>
    <hyperlink ref="E201" tooltip="CV%: 73.6; ERROR: 1.2; LI90%: 0.0*; LS90%: 3.5" xr:uid="{4133420B-2A07-48AF-BF7F-5A1710F94EAD}"/>
    <hyperlink ref="E204" tooltip="CV%: 5.4; ERROR: 4.6; LI90%: 77.1; LS90%: 92.2" xr:uid="{D9AA5271-2C2E-4AFC-A0CE-8A415692B8E7}"/>
    <hyperlink ref="E205" tooltip="CV%: 7.0; ERROR: 5.3; LI90%: 66.5; LS90%: 83.8" xr:uid="{9246439B-A7BC-4CD0-9453-74D336C03BDA}"/>
    <hyperlink ref="E206" tooltip="CV%: 13.1; ERROR: 6.8; LI90%: 40.8; LS90%: 63.2" xr:uid="{C28DA165-3859-4A46-B5B3-D99B69079030}"/>
    <hyperlink ref="E207" tooltip="CV%: 15.7; ERROR: 7.2; LI90%: 33.8; LS90%: 57.3" xr:uid="{C1D82B0B-95F5-492F-984F-6D356F3754C8}"/>
    <hyperlink ref="E208" tooltip="CV%: 29.8; ERROR: 4.6; LI90%: 7.8; LS90%: 22.9" xr:uid="{B8631A11-0086-43B6-AE39-079988502397}"/>
    <hyperlink ref="E209" tooltip="CV%: NA; ERROR: NA; LI90%: NA; LS90%: NA" display="0.0*" xr:uid="{5294F192-6955-43A0-8925-576749F50B24}"/>
    <hyperlink ref="E212" tooltip="CV%: 8.5; ERROR: 4.8; LI90%: 49.0; LS90%: 64.8" xr:uid="{A9CC3495-AFAC-4303-B69E-E9DE3729F07C}"/>
    <hyperlink ref="E213" tooltip="CV%: 9.5; ERROR: 4.7; LI90%: 41.5; LS90%: 56.8" xr:uid="{BA4EC68C-F8DB-445E-A715-2A4775CE62D5}"/>
    <hyperlink ref="E214" tooltip="CV%: 12.0; ERROR: 4.5; LI90%: 30.3; LS90%: 45.1" xr:uid="{FBA59EBE-DFC2-45B6-B175-434F67A9118E}"/>
    <hyperlink ref="E215" tooltip="CV%: 14.9; ERROR: 4.4; LI90%: 22.3; LS90%: 36.8" xr:uid="{FBD174C6-9287-473A-82A3-4B3160EDA1B7}"/>
    <hyperlink ref="E216" tooltip="CV%: 11.9; ERROR: 4.9; LI90%: 33.0; LS90%: 49.0" xr:uid="{5410D4B9-6584-48A5-A74F-E7B8F8C2F318}"/>
    <hyperlink ref="E217" tooltip="CV%: 70.1; ERROR: 1.5; LI90%: 0.0*; LS90%: 4.5" xr:uid="{0AB67010-F0DD-44CB-93D4-5C0DB94FCEE8}"/>
    <hyperlink ref="E220" tooltip="CV%: 9.4; ERROR: 6.5; LI90%: 57.8; LS90%: 79.0" xr:uid="{C149C1D7-C9BF-4599-8079-3B0EFFFF26B4}"/>
    <hyperlink ref="E221" tooltip="CV%: 10.3; ERROR: 6.5; LI90%: 52.5; LS90%: 73.9" xr:uid="{1FEC8324-2718-4B69-A533-0E0B1F6ACBEF}"/>
    <hyperlink ref="E222" tooltip="CV%: 12.4; ERROR: 6.7; LI90%: 43.1; LS90%: 65.2" xr:uid="{651865F6-8A92-463E-93F4-C945EA18C2BC}"/>
    <hyperlink ref="E223" tooltip="CV%: 18.4; ERROR: 6.8; LI90%: 25.6; LS90%: 47.8" xr:uid="{F1AD9804-0C31-4BCC-BFFB-1E5E0F68993D}"/>
    <hyperlink ref="E224" tooltip="CV%: 20.4; ERROR: 6.5; LI90%: 21.0; LS90%: 42.2" xr:uid="{5BA8090F-A370-4416-B8EA-9E6DDC304246}"/>
    <hyperlink ref="E225" tooltip="CV%: NA; ERROR: NA; LI90%: NA; LS90%: NA" display="0.0*" xr:uid="{D3D77A0B-9D74-499E-9870-FE2465A23CF6}"/>
    <hyperlink ref="E228" tooltip="CV%: 3.5; ERROR: 3.1; LI90%: 84.2; LS90%: 94.4" xr:uid="{4CC2F2E4-2CCB-41FD-BE5D-45020688B3F8}"/>
    <hyperlink ref="E229" tooltip="CV%: 4.9; ERROR: 4.0; LI90%: 74.6; LS90%: 87.6" xr:uid="{B5AE9C34-4220-4804-82F4-B03AD220A7B8}"/>
    <hyperlink ref="E230" tooltip="CV%: 6.6; ERROR: 4.7; LI90%: 64.4; LS90%: 80.0" xr:uid="{661C276B-E7F6-4EAB-BA82-5CDE15D7A8BE}"/>
    <hyperlink ref="E231" tooltip="CV%: 10.4; ERROR: 5.6; LI90%: 44.8; LS90%: 63.2" xr:uid="{7FA69BAC-5F23-4688-905B-BB0109EFA461}"/>
    <hyperlink ref="E232" tooltip="CV%: 29.2; ERROR: 3.1; LI90%: 5.6; LS90%: 15.8" xr:uid="{D09A5AB2-EB50-47D4-9CA8-192C2738C1B2}"/>
    <hyperlink ref="E233" tooltip="CV%: NA; ERROR: NA; LI90%: NA; LS90%: NA" display="0.0*" xr:uid="{A37E0AA1-5434-44D0-A4C2-BF59957B6EA7}"/>
    <hyperlink ref="E236" tooltip="CV%: 5.5; ERROR: 3.8; LI90%: 64.2; LS90%: 76.9" xr:uid="{7A9AB741-BD10-4651-93CE-D1D516DFFB84}"/>
    <hyperlink ref="E237" tooltip="CV%: 6.3; ERROR: 4.1; LI90%: 57.6; LS90%: 71.1" xr:uid="{02DFF7EA-4F95-4DA1-9211-6B08C4A441BD}"/>
    <hyperlink ref="E238" tooltip="CV%: 8.7; ERROR: 4.4; LI90%: 43.9; LS90%: 58.5" xr:uid="{A095FC27-41A5-441A-9BB9-DA4E09896EE3}"/>
    <hyperlink ref="E239" tooltip="CV%: 9.4; ERROR: 4.3; LI90%: 38.9; LS90%: 53.2" xr:uid="{C9B3626C-1CD5-4C21-8D82-B995351AAF28}"/>
    <hyperlink ref="E240" tooltip="CV%: 13.3; ERROR: 3.8; LI90%: 22.3; LS90%: 34.8" xr:uid="{ED7E01B4-9A81-451C-8A1D-DC82D8F1F0F8}"/>
    <hyperlink ref="E241" tooltip="CV%: 99.6; ERROR: 0.9; LI90%: 0.0*; LS90%: 2.4" xr:uid="{494FC92A-EBDA-4384-AED1-7FE460343D48}"/>
    <hyperlink ref="E244" tooltip="CV%: 5.6; ERROR: 4.7; LI90%: 75.4; LS90%: 90.8" xr:uid="{AE7941E8-B871-4905-AFF4-03E520741047}"/>
    <hyperlink ref="E245" tooltip="CV%: 5.9; ERROR: 4.7; LI90%: 72.9; LS90%: 88.4" xr:uid="{B25401A8-5FBF-4002-B943-DC6B18F53C43}"/>
    <hyperlink ref="E246" tooltip="CV%: 7.8; ERROR: 5.3; LI90%: 58.9; LS90%: 76.3" xr:uid="{6F2E05BC-33C7-4A12-9C32-BE376ECD1568}"/>
    <hyperlink ref="E247" tooltip="CV%: 11.9; ERROR: 5.5; LI90%: 37.4; LS90%: 55.5" xr:uid="{334B8856-B8ED-4E85-AE95-662613403250}"/>
    <hyperlink ref="E248" tooltip="CV%: 29.3; ERROR: 4.5; LI90%: 7.9; LS90%: 22.7" xr:uid="{F8A952BA-D6F5-48E5-B210-803A9F5E3678}"/>
    <hyperlink ref="E249" tooltip="CV%: 99.2; ERROR: 1.6; LI90%: 0.0*; LS90%: 4.2" xr:uid="{2A18D822-7A7B-45A0-928E-256AD96CE8B4}"/>
    <hyperlink ref="E252" tooltip="CV%: 5.8; ERROR: 4.4; LI90%: 67.6; LS90%: 81.9" xr:uid="{5187EA43-81F1-47D7-B005-233F9F3B97B1}"/>
    <hyperlink ref="E253" tooltip="CV%: 6.9; ERROR: 4.8; LI90%: 61.6; LS90%: 77.4" xr:uid="{BB933A35-1FE5-4519-A6BB-20FEB12A6167}"/>
    <hyperlink ref="E254" tooltip="CV%: 10.2; ERROR: 5.0; LI90%: 40.7; LS90%: 57.1" xr:uid="{48228EE5-A3D6-41F2-BF32-F470FB648A4E}"/>
    <hyperlink ref="E255" tooltip="CV%: 10.9; ERROR: 5.2; LI90%: 39.3; LS90%: 56.5" xr:uid="{5BD9598A-A095-4FEB-B855-A20DE9C3AF03}"/>
    <hyperlink ref="E256" tooltip="CV%: 17.3; ERROR: 4.4; LI90%: 18.1; LS90%: 32.4" xr:uid="{0C5126FE-B6B7-46F1-ABA9-0160D6AD2D6E}"/>
    <hyperlink ref="E257" tooltip="CV%: NA; ERROR: NA; LI90%: NA; LS90%: NA" display="0.0*" xr:uid="{5953B861-A45E-4E1F-B159-F7352124D770}"/>
    <hyperlink ref="E260" tooltip="CV%: 7.5; ERROR: 5.0; LI90%: 58.7; LS90%: 75.1" xr:uid="{E6A20F0B-FDB8-488B-B4DD-8F84C4286EF6}"/>
    <hyperlink ref="E261" tooltip="CV%: 8.5; ERROR: 5.2; LI90%: 52.4; LS90%: 69.4" xr:uid="{31B10E9E-2104-4BD3-847E-A0E6DC6B8291}"/>
    <hyperlink ref="E262" tooltip="CV%: 10.2; ERROR: 5.0; LI90%: 41.3; LS90%: 57.8" xr:uid="{BFB69AF4-E719-439A-8AF9-D40E9C4F2D20}"/>
    <hyperlink ref="E263" tooltip="CV%: 14.8; ERROR: 4.8; LI90%: 24.8; LS90%: 40.8" xr:uid="{5040CCE0-6513-4A9B-A0EE-2E92DFC2FF9D}"/>
    <hyperlink ref="E264" tooltip="CV%: 15.1; ERROR: 5.0; LI90%: 24.9; LS90%: 41.3" xr:uid="{93A1E5B7-9BCE-4492-9BC4-6683E46BD76C}"/>
    <hyperlink ref="E265" tooltip="CV%: NA; ERROR: NA; LI90%: NA; LS90%: NA" display="0.0*" xr:uid="{A4329313-76E2-4DE8-8FEF-ADB328F70EBE}"/>
    <hyperlink ref="E268" tooltip="CV%: 5.7; ERROR: 4.6; LI90%: 73.1; LS90%: 88.3" xr:uid="{D9BBA4C2-4365-47A4-BB1C-BDBBF8F0FDD4}"/>
    <hyperlink ref="E269" tooltip="CV%: 8.0; ERROR: 5.5; LI90%: 60.6; LS90%: 78.8" xr:uid="{F24454C3-1DE1-4685-96BB-8746B54EC0DB}"/>
    <hyperlink ref="E270" tooltip="CV%: 10.3; ERROR: 5.9; LI90%: 47.6; LS90%: 67.0" xr:uid="{755F4E11-9EC0-47A7-BD63-271617058C2B}"/>
    <hyperlink ref="E271" tooltip="CV%: 9.3; ERROR: 5.9; LI90%: 53.3; LS90%: 72.6" xr:uid="{79B76DFE-BE5C-4D00-AABF-B76CB62B1B90}"/>
    <hyperlink ref="E272" tooltip="CV%: 24.0; ERROR: 4.6; LI90%: 11.7; LS90%: 26.9" xr:uid="{A8435279-D6C7-4CE3-8A29-30CD66173637}"/>
    <hyperlink ref="E273" tooltip="CV%: NA; ERROR: NA; LI90%: NA; LS90%: NA" display="0.0*" xr:uid="{1E52451B-58E5-4D06-8A3D-8A7C0B255BB2}"/>
    <hyperlink ref="G11" tooltip="CV%: 1.1; ERROR:   226 852; LI90%:   19 831 750; LS90%:   20 578 028" xr:uid="{F898E23E-EBE9-467B-8D7F-37469A997FFE}"/>
    <hyperlink ref="G12" tooltip="CV%: 1.1; ERROR:   226 852; LI90%:  19 831 750; LS90%:  20 578 028" xr:uid="{DFC093BD-B55A-4AA9-9462-64D8EABAD74D}"/>
    <hyperlink ref="G13" tooltip="CV%: 1.1; ERROR:   226 517; LI90%:  19 793 600; LS90%:  20 538 776" xr:uid="{C3594291-AEBD-491A-A3A8-6A32FB3EC496}"/>
    <hyperlink ref="G14" tooltip="CV%: 1.1; ERROR:   226 623; LI90%:  19 810 675; LS90%:  20 556 199" xr:uid="{2EEE16DE-6968-4A52-B2FD-F93F0CB87A52}"/>
    <hyperlink ref="G15" tooltip="CV%: 1.1; ERROR:   226 616; LI90%:  19 794 907; LS90%:  20 540 409" xr:uid="{3F19EE37-BB2D-43B1-88F9-7F14171C7BC8}"/>
    <hyperlink ref="G16" tooltip="CV%: 1.1; ERROR:   226 852; LI90%:  19 831 750; LS90%:  20 578 028" xr:uid="{5B33EE92-9223-4940-BAD3-F1AC38CF4858}"/>
    <hyperlink ref="G17" tooltip="CV%: 1.1; ERROR:   226 852; LI90%:  19 831 750; LS90%:  20 578 028" xr:uid="{790DAA5F-5518-48F5-B90D-E2EDA6C361A0}"/>
    <hyperlink ref="G19" tooltip="CV%: 5.9; ERROR:   14 358; LI90%:    220 058; LS90%:    267 292" xr:uid="{0DEA65CB-B5DE-40F1-89A0-0F9A5952085C}"/>
    <hyperlink ref="G20" tooltip="CV%: 5.9; ERROR:   14 358; LI90%:   220 058; LS90%:   267 292" xr:uid="{C4FA6237-726E-4704-8978-CB2B34F4B1DC}"/>
    <hyperlink ref="G21" tooltip="CV%: 5.9; ERROR:   14 358; LI90%:   220 058; LS90%:   267 292" xr:uid="{EC4EAEF3-9AC6-4E95-8F3B-11C4149C3F3C}"/>
    <hyperlink ref="G22" tooltip="CV%: 5.9; ERROR:   14 358; LI90%:   220 058; LS90%:   267 292" xr:uid="{D83DD2C2-1CDE-4E2F-A8DA-78F4150CD6C1}"/>
    <hyperlink ref="G23" tooltip="CV%: 5.9; ERROR:   14 358; LI90%:   220 058; LS90%:   267 292" xr:uid="{17070D61-EFE2-450A-B0AA-90CD5B48D2B8}"/>
    <hyperlink ref="G24" tooltip="CV%: 5.9; ERROR:   14 358; LI90%:   220 058; LS90%:   267 292" xr:uid="{5F091A8A-22F8-4F21-A88A-66004857335E}"/>
    <hyperlink ref="G25" tooltip="CV%: 5.9; ERROR:   14 358; LI90%:   220 058; LS90%:   267 292" xr:uid="{482998CD-643C-4464-BEC8-47ED9C532F1C}"/>
    <hyperlink ref="G27" tooltip="CV%: 5.8; ERROR:   39 327; LI90%:    609 920; LS90%:    739 294" xr:uid="{775F3FE2-0E4E-48DF-8C87-17EE94F1E0B6}"/>
    <hyperlink ref="G28" tooltip="CV%: 5.8; ERROR:   39 327; LI90%:   609 920; LS90%:   739 294" xr:uid="{8BDC5D82-0B2F-47AF-99CD-818CA8400158}"/>
    <hyperlink ref="G29" tooltip="CV%: 5.8; ERROR:   39 309; LI90%:   609 036; LS90%:   738 352" xr:uid="{403B42D3-530F-4D23-8322-F521293E5804}"/>
    <hyperlink ref="G30" tooltip="CV%: 5.8; ERROR:   39 327; LI90%:   609 920; LS90%:   739 294" xr:uid="{DF85089F-B1E9-40E7-8AF2-CC4163BCCCBF}"/>
    <hyperlink ref="G31" tooltip="CV%: 5.8; ERROR:   39 327; LI90%:   609 920; LS90%:   739 294" xr:uid="{1A88D77E-0722-46E6-86B7-61E175D40A73}"/>
    <hyperlink ref="G32" tooltip="CV%: 5.8; ERROR:   39 327; LI90%:   609 920; LS90%:   739 294" xr:uid="{61B39AF6-5501-4825-A5C7-CA1C0B052143}"/>
    <hyperlink ref="G33" tooltip="CV%: 5.8; ERROR:   39 327; LI90%:   609 920; LS90%:   739 294" xr:uid="{1BFE73B6-6955-4FBD-8DE1-871C91D66FD7}"/>
    <hyperlink ref="G35" tooltip="CV%: 5.8; ERROR:   8 401; LI90%:    131 730; LS90%:    159 366" xr:uid="{1A09635B-AC63-4579-9164-B90CBA0B1259}"/>
    <hyperlink ref="G36" tooltip="CV%: 5.8; ERROR:   8 401; LI90%:   131 730; LS90%:   159 366" xr:uid="{7DD0723E-4C8E-487A-B755-BC2949FE9B5A}"/>
    <hyperlink ref="G37" tooltip="CV%: 5.8; ERROR:   8 407; LI90%:   131 460; LS90%:   159 116" xr:uid="{4FBAF623-2CE2-40DA-ACE9-041AC5F786DE}"/>
    <hyperlink ref="G38" tooltip="CV%: 5.8; ERROR:   8 401; LI90%:   131 730; LS90%:   159 366" xr:uid="{42B8EBA8-6BC6-4B5E-A596-8C5DD615C1C8}"/>
    <hyperlink ref="G39" tooltip="CV%: 5.8; ERROR:   8 401; LI90%:   131 730; LS90%:   159 366" xr:uid="{771451B0-A033-44C0-AD7C-8E4BE4D2A698}"/>
    <hyperlink ref="G40" tooltip="CV%: 5.8; ERROR:   8 401; LI90%:   131 730; LS90%:   159 366" xr:uid="{F4D74F73-AAE7-4E19-8E9D-C98062EB34FB}"/>
    <hyperlink ref="G41" tooltip="CV%: 5.8; ERROR:   8 401; LI90%:   131 730; LS90%:   159 366" xr:uid="{4FD6C7E1-A9AE-47D7-84F0-5E52C05303D0}"/>
    <hyperlink ref="G43" tooltip="CV%: 5.2; ERROR:   7 033; LI90%:    122 478; LS90%:    145 614" xr:uid="{3C40A5EA-928D-41A5-81BD-0F32299ECBE6}"/>
    <hyperlink ref="G44" tooltip="CV%: 5.2; ERROR:   7 033; LI90%:   122 478; LS90%:   145 614" xr:uid="{403DF776-A285-4E9C-9174-67F07C21A750}"/>
    <hyperlink ref="G45" tooltip="CV%: 5.2; ERROR:   7 033; LI90%:   122 478; LS90%:   145 614" xr:uid="{E1E30813-D48D-4826-82A6-BB1DA5DDEBC3}"/>
    <hyperlink ref="G46" tooltip="CV%: 5.2; ERROR:   7 033; LI90%:   122 478; LS90%:   145 614" xr:uid="{BEDA363E-918B-44D9-8E1B-BE017908AA7C}"/>
    <hyperlink ref="G47" tooltip="CV%: 5.2; ERROR:   7 033; LI90%:   122 478; LS90%:   145 614" xr:uid="{566E48E1-9D8C-4DC7-9DA3-93EB101871E9}"/>
    <hyperlink ref="G48" tooltip="CV%: 5.2; ERROR:   7 033; LI90%:   122 478; LS90%:   145 614" xr:uid="{406B206C-1D95-416E-B4A3-E45A5823D443}"/>
    <hyperlink ref="G49" tooltip="CV%: 5.2; ERROR:   7 033; LI90%:   122 478; LS90%:   145 614" xr:uid="{19BEA27E-C54C-41D6-97AA-DB819974A07C}"/>
    <hyperlink ref="G51" tooltip="CV%: 4.6; ERROR:   27 371; LI90%:    549 834; LS90%:    639 876" xr:uid="{5299370E-A07A-44A4-9214-1AE9C44051DD}"/>
    <hyperlink ref="G52" tooltip="CV%: 4.6; ERROR:   27 371; LI90%:   549 834; LS90%:   639 876" xr:uid="{426EFBE0-7EC2-4465-A8B6-BC107D173226}"/>
    <hyperlink ref="G53" tooltip="CV%: 4.6; ERROR:   27 371; LI90%:   549 834; LS90%:   639 876" xr:uid="{71963DDD-5ECC-46E4-A058-C319B8500932}"/>
    <hyperlink ref="G54" tooltip="CV%: 4.6; ERROR:   27 371; LI90%:   549 834; LS90%:   639 876" xr:uid="{AFC7C05C-B3BE-4ADB-BCC5-CFE33A7B5F4A}"/>
    <hyperlink ref="G55" tooltip="CV%: 4.6; ERROR:   27 371; LI90%:   549 834; LS90%:   639 876" xr:uid="{B5F43CD1-F0D3-4FE7-A65C-DDFDA1856199}"/>
    <hyperlink ref="G56" tooltip="CV%: 4.6; ERROR:   27 371; LI90%:   549 834; LS90%:   639 876" xr:uid="{091B5D53-DB50-40EE-BD4C-CF253FF7DA3D}"/>
    <hyperlink ref="G57" tooltip="CV%: 4.6; ERROR:   27 371; LI90%:   549 834; LS90%:   639 876" xr:uid="{872751C1-5B93-4D0F-B1E3-1FE5E2F17FB8}"/>
    <hyperlink ref="G59" tooltip="CV%: 5.5; ERROR:   7 525; LI90%:    125 109; LS90%:    149 863" xr:uid="{365754E8-6B09-4064-8E2D-A261FD8B6938}"/>
    <hyperlink ref="G60" tooltip="CV%: 5.5; ERROR:   7 525; LI90%:   125 109; LS90%:   149 863" xr:uid="{1FB1BBB7-C146-43BC-B5E5-260EB7CD9FC8}"/>
    <hyperlink ref="G61" tooltip="CV%: 5.5; ERROR:   7 530; LI90%:   124 936; LS90%:   149 708" xr:uid="{525F1E6E-3B1D-4A79-8B50-6F0F55056D66}"/>
    <hyperlink ref="G62" tooltip="CV%: 5.5; ERROR:   7 530; LI90%:   124 936; LS90%:   149 708" xr:uid="{1B5A0CD1-F3B1-4D2A-9584-F3BA4DFE74C3}"/>
    <hyperlink ref="G63" tooltip="CV%: 5.5; ERROR:   7 530; LI90%:   124 936; LS90%:   149 708" xr:uid="{BF70B5FC-7A15-442F-B334-36ADF266EC6D}"/>
    <hyperlink ref="G64" tooltip="CV%: 5.5; ERROR:   7 525; LI90%:   125 109; LS90%:   149 863" xr:uid="{70B184B6-04D9-4520-B52F-02728226EA60}"/>
    <hyperlink ref="G65" tooltip="CV%: 5.5; ERROR:   7 525; LI90%:   125 109; LS90%:   149 863" xr:uid="{833DF5A5-8EAB-4AAE-B52B-B31C0F941482}"/>
    <hyperlink ref="G67" tooltip="CV%: 4.5; ERROR:   39 989; LI90%:    819 070; LS90%:    950 622" xr:uid="{2E9DC448-9852-4027-A9D2-EC2B9B3CD61C}"/>
    <hyperlink ref="G68" tooltip="CV%: 4.5; ERROR:   39 989; LI90%:   819 070; LS90%:   950 622" xr:uid="{D6297C30-9C3C-4337-A359-13B0E9E1FF9E}"/>
    <hyperlink ref="G69" tooltip="CV%: 4.5; ERROR:   39 881; LI90%:   818 008; LS90%:   949 204" xr:uid="{FEC7F9B4-2E5E-4AE2-803C-4307C97FEBCD}"/>
    <hyperlink ref="G70" tooltip="CV%: 4.5; ERROR:   39 989; LI90%:   819 070; LS90%:   950 622" xr:uid="{DBE0FC59-632C-4896-A872-1157A02616A2}"/>
    <hyperlink ref="G71" tooltip="CV%: 4.5; ERROR:   39 958; LI90%:   818 408; LS90%:   949 860" xr:uid="{AC433322-A101-4B92-8EFF-A3273529F316}"/>
    <hyperlink ref="G72" tooltip="CV%: 4.5; ERROR:   39 989; LI90%:   819 070; LS90%:   950 622" xr:uid="{A8D578B7-4125-4BA5-A67E-62EB8A7296F1}"/>
    <hyperlink ref="G73" tooltip="CV%: 4.5; ERROR:   39 989; LI90%:   819 070; LS90%:   950 622" xr:uid="{FF2904C8-5356-4215-B469-27DC8095FC8B}"/>
    <hyperlink ref="G75" tooltip="CV%: 4.2; ERROR:   26 848; LI90%:    591 251; LS90%:    679 573" xr:uid="{357C9AA3-3908-4FA1-89A3-4796D08EA543}"/>
    <hyperlink ref="G76" tooltip="CV%: 4.2; ERROR:   26 848; LI90%:   591 251; LS90%:   679 573" xr:uid="{F99088BB-65AC-4D00-B2F1-3933A45B9B29}"/>
    <hyperlink ref="G77" tooltip="CV%: 4.2; ERROR:   26 794; LI90%:   589 650; LS90%:   677 792" xr:uid="{5D61FDD5-9DFF-424A-A70A-F27B09A8AD5E}"/>
    <hyperlink ref="G78" tooltip="CV%: 4.2; ERROR:   26 794; LI90%:   589 650; LS90%:   677 792" xr:uid="{2A731DCC-8B0C-4A18-B62A-E0676624248E}"/>
    <hyperlink ref="G79" tooltip="CV%: 4.2; ERROR:   26 785; LI90%:   586 591; LS90%:   674 707" xr:uid="{AD7C4255-8401-444E-A55D-0D4561D58D2C}"/>
    <hyperlink ref="G80" tooltip="CV%: 4.2; ERROR:   26 848; LI90%:   591 251; LS90%:   679 573" xr:uid="{6A82F3EF-3EB3-48D0-9C66-192FA75B37BA}"/>
    <hyperlink ref="G81" tooltip="CV%: 4.2; ERROR:   26 848; LI90%:   591 251; LS90%:   679 573" xr:uid="{A4564ED3-2447-4B85-829C-5621066C29B4}"/>
    <hyperlink ref="G83" tooltip="CV%: 3.6; ERROR:   50 986; LI90%:   1 344 927; LS90%:   1 512 657" xr:uid="{9621CCE2-C489-4661-B1BD-8084A690F437}"/>
    <hyperlink ref="G84" tooltip="CV%: 3.6; ERROR:   50 986; LI90%:  1 344 927; LS90%:  1 512 657" xr:uid="{329B4384-D571-4437-BE4B-FD3424E09D5C}"/>
    <hyperlink ref="G85" tooltip="CV%: 3.6; ERROR:   50 966; LI90%:  1 343 233; LS90%:  1 510 897" xr:uid="{97816323-14F6-4598-814D-6467B439EB43}"/>
    <hyperlink ref="G86" tooltip="CV%: 3.6; ERROR:   50 986; LI90%:  1 344 927; LS90%:  1 512 657" xr:uid="{02EB1F96-0FED-4062-8D6F-61995F4ED24D}"/>
    <hyperlink ref="G87" tooltip="CV%: 3.6; ERROR:   50 976; LI90%:  1 339 633; LS90%:  1 507 329" xr:uid="{FCA8E6AA-5044-431E-9351-DEA5FCB46A94}"/>
    <hyperlink ref="G88" tooltip="CV%: 3.6; ERROR:   50 986; LI90%:  1 344 927; LS90%:  1 512 657" xr:uid="{E87458C1-71E4-46DF-804D-DCE4832D8918}"/>
    <hyperlink ref="G89" tooltip="CV%: 3.6; ERROR:   50 986; LI90%:  1 344 927; LS90%:  1 512 657" xr:uid="{282DA269-C332-4A6C-8295-E1E12AA6A6FC}"/>
    <hyperlink ref="G91" tooltip="CV%: 4.3; ERROR:   12 203; LI90%:    264 490; LS90%:    304 634" xr:uid="{7440E3C3-4D2F-4445-B51A-83A19583196B}"/>
    <hyperlink ref="G92" tooltip="CV%: 4.3; ERROR:   12 203; LI90%:   264 490; LS90%:   304 634" xr:uid="{8E2382D8-43B5-40CF-98AA-7D950536F8C7}"/>
    <hyperlink ref="G93" tooltip="CV%: 4.3; ERROR:   12 203; LI90%:   264 490; LS90%:   304 634" xr:uid="{5A5D03A3-937B-418D-8669-CC1201B22584}"/>
    <hyperlink ref="G94" tooltip="CV%: 4.3; ERROR:   12 203; LI90%:   264 490; LS90%:   304 634" xr:uid="{43536163-49F9-487F-9F6F-C1D24CAF2952}"/>
    <hyperlink ref="G95" tooltip="CV%: 4.3; ERROR:   12 203; LI90%:   264 490; LS90%:   304 634" xr:uid="{0207F4BA-7BEC-4458-9CFF-DF0679015197}"/>
    <hyperlink ref="G96" tooltip="CV%: 4.3; ERROR:   12 203; LI90%:   264 490; LS90%:   304 634" xr:uid="{CDE51892-F229-4941-9E5A-92B51EB363EC}"/>
    <hyperlink ref="G97" tooltip="CV%: 4.3; ERROR:   12 203; LI90%:   264 490; LS90%:   304 634" xr:uid="{E06B6DEF-CA6A-4B95-883D-426399DF7A05}"/>
    <hyperlink ref="G99" tooltip="CV%: 5.4; ERROR:   58 640; LI90%:    990 778; LS90%:   1 183 686" xr:uid="{AD71378A-2CF2-4E2B-AC5F-6E8207C818CF}"/>
    <hyperlink ref="G100" tooltip="CV%: 5.4; ERROR:   58 640; LI90%:   990 778; LS90%:  1 183 686" xr:uid="{7A3F1DCB-A0D4-460E-8D34-7E52CF7B1467}"/>
    <hyperlink ref="G101" tooltip="CV%: 5.3; ERROR:   57 350; LI90%:   987 732; LS90%:  1 176 398" xr:uid="{2D4DCD25-3A92-4CE9-805F-9A1EFB1C4EAF}"/>
    <hyperlink ref="G102" tooltip="CV%: 5.3; ERROR:   57 350; LI90%:   987 732; LS90%:  1 176 398" xr:uid="{369BBAF6-3EBF-49E7-94DD-05DFEA82846B}"/>
    <hyperlink ref="G103" tooltip="CV%: 5.3; ERROR:   57 350; LI90%:   987 732; LS90%:  1 176 398" xr:uid="{387D043F-0DCF-41BA-92CA-EDA781ADEDC1}"/>
    <hyperlink ref="G104" tooltip="CV%: 5.4; ERROR:   58 640; LI90%:   990 778; LS90%:  1 183 686" xr:uid="{91987B0B-5A0B-4716-9D56-3A5AC1AB3F60}"/>
    <hyperlink ref="G105" tooltip="CV%: 5.4; ERROR:   58 640; LI90%:   990 778; LS90%:  1 183 686" xr:uid="{D3B330E3-3993-43D5-816C-03E1898E13CA}"/>
    <hyperlink ref="G107" tooltip="CV%: 5.6; ERROR:   27 455; LI90%:    449 499; LS90%:    539 817" xr:uid="{FA09658B-0A2E-4CAB-85E6-6D01341DC404}"/>
    <hyperlink ref="G108" tooltip="CV%: 5.6; ERROR:   27 455; LI90%:   449 499; LS90%:   539 817" xr:uid="{7F27C0C4-B211-4A4D-ADF2-16F9156217F1}"/>
    <hyperlink ref="G109" tooltip="CV%: 5.6; ERROR:   27 554; LI90%:   447 894; LS90%:   538 538" xr:uid="{301D072F-990A-467A-AB18-5FB78244CA24}"/>
    <hyperlink ref="G110" tooltip="CV%: 5.6; ERROR:   27 554; LI90%:   447 894; LS90%:   538 538" xr:uid="{DABB3C89-9A99-4BAE-ACE5-58757448E1A6}"/>
    <hyperlink ref="G111" tooltip="CV%: 5.6; ERROR:   27 554; LI90%:   447 894; LS90%:   538 538" xr:uid="{DFF29CCD-0BF0-4C03-A070-99F3DA5470F9}"/>
    <hyperlink ref="G112" tooltip="CV%: 5.6; ERROR:   27 455; LI90%:   449 499; LS90%:   539 817" xr:uid="{8E95309F-7D70-447B-85EA-ACD7013D7754}"/>
    <hyperlink ref="G113" tooltip="CV%: 5.6; ERROR:   27 455; LI90%:   449 499; LS90%:   539 817" xr:uid="{201C10BB-E72A-4AF7-B004-CBFD8E6981FB}"/>
    <hyperlink ref="G115" tooltip="CV%: 5.3; ERROR:   26 960; LI90%:    468 536; LS90%:    557 226" xr:uid="{F4415408-52B0-4F98-9B74-8A0E5A666B9E}"/>
    <hyperlink ref="G116" tooltip="CV%: 5.3; ERROR:   26 960; LI90%:   468 536; LS90%:   557 226" xr:uid="{C845D9FA-557F-45E3-8E4D-41E4B2E509B4}"/>
    <hyperlink ref="G117" tooltip="CV%: 5.3; ERROR:   26 960; LI90%:   468 536; LS90%:   557 226" xr:uid="{F64FE662-31F7-47E8-BD5B-E8D2CFA54497}"/>
    <hyperlink ref="G118" tooltip="CV%: 5.3; ERROR:   26 984; LI90%:   467 821; LS90%:   556 591" xr:uid="{D3BDDC8E-FA06-4F37-9E1F-7855CB2F2423}"/>
    <hyperlink ref="G119" tooltip="CV%: 5.3; ERROR:   26 984; LI90%:   467 821; LS90%:   556 591" xr:uid="{57D8D181-C760-4A4D-B7E6-5D3F61E6DD7C}"/>
    <hyperlink ref="G120" tooltip="CV%: 5.3; ERROR:   26 960; LI90%:   468 536; LS90%:   557 226" xr:uid="{C708FA67-10FA-4791-92D6-0B332AEB8BC5}"/>
    <hyperlink ref="G121" tooltip="CV%: 5.3; ERROR:   26 960; LI90%:   468 536; LS90%:   557 226" xr:uid="{91D3B7E0-E8A0-43A6-9129-2E468E95DC3A}"/>
    <hyperlink ref="G123" tooltip="CV%: 4.6; ERROR:   59 630; LI90%:   1 194 119; LS90%:   1 390 283" xr:uid="{66F895B1-3AAA-4189-A4E2-DF2402C5A129}"/>
    <hyperlink ref="G124" tooltip="CV%: 4.6; ERROR:   59 630; LI90%:  1 194 119; LS90%:  1 390 283" xr:uid="{4169157A-0886-4D49-AF06-3D7E7EA3B640}"/>
    <hyperlink ref="G125" tooltip="CV%: 4.6; ERROR:   59 844; LI90%:  1 191 925; LS90%:  1 388 793" xr:uid="{DEACC8F5-52BE-4AB3-9FBE-A6498DD7B151}"/>
    <hyperlink ref="G126" tooltip="CV%: 4.6; ERROR:   59 844; LI90%:  1 191 925; LS90%:  1 388 793" xr:uid="{A56834C3-16EE-47AB-9F53-59F93B4766B7}"/>
    <hyperlink ref="G127" tooltip="CV%: 4.6; ERROR:   59 844; LI90%:  1 191 925; LS90%:  1 388 793" xr:uid="{7773174C-BA65-46BA-801D-8624F2F556ED}"/>
    <hyperlink ref="G128" tooltip="CV%: 4.6; ERROR:   59 630; LI90%:  1 194 119; LS90%:  1 390 283" xr:uid="{AAB5F340-DC38-4E7D-AD21-06BAD35EC784}"/>
    <hyperlink ref="G129" tooltip="CV%: 4.6; ERROR:   59 630; LI90%:  1 194 119; LS90%:  1 390 283" xr:uid="{CAF7F228-0869-4006-B7BB-B3F989D78124}"/>
    <hyperlink ref="G131" tooltip="CV%: 5.3; ERROR:   142 377; LI90%:   2 437 446; LS90%:   2 905 826" xr:uid="{75B4D817-C128-4334-8E79-9E386D169F20}"/>
    <hyperlink ref="G132" tooltip="CV%: 5.3; ERROR:   142 377; LI90%:  2 437 446; LS90%:  2 905 826" xr:uid="{7B45937B-F7CC-4C6B-9417-0F305E3B7120}"/>
    <hyperlink ref="G133" tooltip="CV%: 5.4; ERROR:   142 402; LI90%:  2 425 952; LS90%:  2 894 414" xr:uid="{6C146F2A-BE29-40E8-8A8F-E170EC508A41}"/>
    <hyperlink ref="G134" tooltip="CV%: 5.3; ERROR:   142 422; LI90%:  2 429 193; LS90%:  2 897 719" xr:uid="{E8E3BA34-3764-4A1A-B6B7-C4518E95BFE2}"/>
    <hyperlink ref="G135" tooltip="CV%: 5.3; ERROR:   142 422; LI90%:  2 429 193; LS90%:  2 897 719" xr:uid="{9BBC0D05-237E-45F5-9AA6-666E76C1996E}"/>
    <hyperlink ref="G136" tooltip="CV%: 5.3; ERROR:   142 377; LI90%:  2 437 446; LS90%:  2 905 826" xr:uid="{7372DC15-911F-4C6A-BB58-C03CEF60ED03}"/>
    <hyperlink ref="G137" tooltip="CV%: 5.3; ERROR:   142 377; LI90%:  2 437 446; LS90%:  2 905 826" xr:uid="{1D627243-12BA-4CFF-A3F0-2C340765E126}"/>
    <hyperlink ref="G139" tooltip="CV%: 4.9; ERROR:   34 930; LI90%:    651 873; LS90%:    766 781" xr:uid="{73D6F6C5-9C8E-4D96-8737-5425C31B3B6D}"/>
    <hyperlink ref="G140" tooltip="CV%: 4.9; ERROR:   34 930; LI90%:   651 873; LS90%:   766 781" xr:uid="{3DD5870A-470D-41E7-A626-F2E2B81CE9DD}"/>
    <hyperlink ref="G141" tooltip="CV%: 4.9; ERROR:   34 930; LI90%:   651 873; LS90%:   766 781" xr:uid="{A0C2BAC4-B68B-4747-8A85-A0BD501CD7B5}"/>
    <hyperlink ref="G142" tooltip="CV%: 4.9; ERROR:   34 930; LI90%:   651 873; LS90%:   766 781" xr:uid="{20B681F7-7C4B-48E1-9E6C-EA1232123EC4}"/>
    <hyperlink ref="G143" tooltip="CV%: 4.9; ERROR:   34 995; LI90%:   650 850; LS90%:   765 972" xr:uid="{E85964FC-310B-4159-A638-0273943000AA}"/>
    <hyperlink ref="G144" tooltip="CV%: 4.9; ERROR:   34 930; LI90%:   651 873; LS90%:   766 781" xr:uid="{FC0C54E0-14E9-4FDC-BD68-75A4480A9F01}"/>
    <hyperlink ref="G145" tooltip="CV%: 4.9; ERROR:   34 930; LI90%:   651 873; LS90%:   766 781" xr:uid="{8F5D0E83-F392-46D6-96EA-975176588214}"/>
    <hyperlink ref="G147" tooltip="CV%: 5.7; ERROR:   16 530; LI90%:    262 687; LS90%:    317 067" xr:uid="{F41B72AF-B708-4C98-B72C-1FD48D17248A}"/>
    <hyperlink ref="G148" tooltip="CV%: 5.7; ERROR:   16 530; LI90%:   262 687; LS90%:   317 067" xr:uid="{E447D904-1CD7-45D4-935E-2D4888E6FA32}"/>
    <hyperlink ref="G149" tooltip="CV%: 5.7; ERROR:   16 556; LI90%:   262 188; LS90%:   316 652" xr:uid="{96B95F91-24EC-457F-A1C8-F77E81417BB3}"/>
    <hyperlink ref="G150" tooltip="CV%: 5.7; ERROR:   16 530; LI90%:   262 687; LS90%:   317 067" xr:uid="{97E2427F-E2AE-4E73-AA30-25EC6DAF723F}"/>
    <hyperlink ref="G151" tooltip="CV%: 5.8; ERROR:   16 629; LI90%:   261 139; LS90%:   315 845" xr:uid="{17BF5071-2E25-422D-81E9-4DBD17777D92}"/>
    <hyperlink ref="G152" tooltip="CV%: 5.7; ERROR:   16 530; LI90%:   262 687; LS90%:   317 067" xr:uid="{753E9C47-EB29-49FB-B0B8-7A7EB7CFC4EE}"/>
    <hyperlink ref="G153" tooltip="CV%: 5.7; ERROR:   16 530; LI90%:   262 687; LS90%:   317 067" xr:uid="{0E175607-5F2D-4346-B728-B1A0058E4DDF}"/>
    <hyperlink ref="G155" tooltip="CV%: 7.2; ERROR:   13 500; LI90%:    165 311; LS90%:    209 723" xr:uid="{B76783E0-F310-4829-98C2-75BEED28ABE0}"/>
    <hyperlink ref="G156" tooltip="CV%: 7.2; ERROR:   13 500; LI90%:   165 311; LS90%:   209 723" xr:uid="{DFBD5A0B-09FD-4B16-B8A7-4FA5A1DEA4B3}"/>
    <hyperlink ref="G157" tooltip="CV%: 7.2; ERROR:   13 500; LI90%:   165 311; LS90%:   209 723" xr:uid="{DCC62998-6D26-4C28-A60F-3C5012DF2644}"/>
    <hyperlink ref="G158" tooltip="CV%: 7.2; ERROR:   13 500; LI90%:   165 311; LS90%:   209 723" xr:uid="{3CBB1C89-C87E-4328-B06B-914D72AC035D}"/>
    <hyperlink ref="G159" tooltip="CV%: 7.2; ERROR:   13 500; LI90%:   165 311; LS90%:   209 723" xr:uid="{8BFBD5B1-270F-4FE9-9039-C052A763E709}"/>
    <hyperlink ref="G160" tooltip="CV%: 7.2; ERROR:   13 500; LI90%:   165 311; LS90%:   209 723" xr:uid="{187ED227-7B9A-4BB7-B95A-37F134EE7E0A}"/>
    <hyperlink ref="G161" tooltip="CV%: 7.2; ERROR:   13 500; LI90%:   165 311; LS90%:   209 723" xr:uid="{8E5BD763-06C4-47DF-8555-417B97E3C826}"/>
    <hyperlink ref="G163" tooltip="CV%: 4.9; ERROR:   49 792; LI90%:    930 168; LS90%:   1 093 968" xr:uid="{11C4540F-E0D2-42C3-9DE6-095519AA248C}"/>
    <hyperlink ref="G164" tooltip="CV%: 4.9; ERROR:   49 792; LI90%:   930 168; LS90%:  1 093 968" xr:uid="{ECB17D7D-6568-4497-8FBE-C4BDFFB00196}"/>
    <hyperlink ref="G165" tooltip="CV%: 4.9; ERROR:   49 609; LI90%:   926 350; LS90%:  1 089 550" xr:uid="{32A95C9E-63A7-4D5E-80DA-BBE60BA24866}"/>
    <hyperlink ref="G166" tooltip="CV%: 4.9; ERROR:   49 792; LI90%:   930 168; LS90%:  1 093 968" xr:uid="{6739B5B1-2E11-4418-81B3-9E79D1FFBE7E}"/>
    <hyperlink ref="G167" tooltip="CV%: 4.9; ERROR:   49 674; LI90%:   928 117; LS90%:  1 091 531" xr:uid="{030466E5-60C9-44DC-A25B-48C2804D9295}"/>
    <hyperlink ref="G168" tooltip="CV%: 4.9; ERROR:   49 792; LI90%:   930 168; LS90%:  1 093 968" xr:uid="{4836D68F-4E5F-41ED-B646-D89B77B50141}"/>
    <hyperlink ref="G169" tooltip="CV%: 4.9; ERROR:   49 792; LI90%:   930 168; LS90%:  1 093 968" xr:uid="{6EC11075-C8BF-40BA-B488-E93B27286291}"/>
    <hyperlink ref="G171" tooltip="CV%: 6.4; ERROR:   36 071; LI90%:    501 799; LS90%:    620 463" xr:uid="{A16A8187-672D-421C-88C8-759405A6354F}"/>
    <hyperlink ref="G172" tooltip="CV%: 6.4; ERROR:   36 071; LI90%:   501 799; LS90%:   620 463" xr:uid="{9B0510A3-B4E4-4C77-8C99-35C1BF86EE79}"/>
    <hyperlink ref="G173" tooltip="CV%: 6.4; ERROR:   36 071; LI90%:   501 799; LS90%:   620 463" xr:uid="{859F891E-3B8B-4A95-AA0D-48DEE09518AE}"/>
    <hyperlink ref="G174" tooltip="CV%: 6.4; ERROR:   36 071; LI90%:   501 799; LS90%:   620 463" xr:uid="{C605451E-719C-42BA-8546-2220E6991A6F}"/>
    <hyperlink ref="G175" tooltip="CV%: 6.4; ERROR:   36 071; LI90%:   501 799; LS90%:   620 463" xr:uid="{7A644EC4-55EE-4C69-8D9F-9BF4C87CC276}"/>
    <hyperlink ref="G176" tooltip="CV%: 6.4; ERROR:   36 071; LI90%:   501 799; LS90%:   620 463" xr:uid="{1439822D-3741-4E13-B14A-93FC1FB3CD2A}"/>
    <hyperlink ref="G177" tooltip="CV%: 6.4; ERROR:   36 071; LI90%:   501 799; LS90%:   620 463" xr:uid="{D32370C2-9AE7-4DF7-9A03-107E48C6C82B}"/>
    <hyperlink ref="G179" tooltip="CV%: 4.5; ERROR:   48 961; LI90%:   1 000 756; LS90%:   1 161 824" xr:uid="{C61397A1-7B03-44FC-9262-61F016DB3E02}"/>
    <hyperlink ref="G180" tooltip="CV%: 4.5; ERROR:   48 961; LI90%:  1 000 756; LS90%:  1 161 824" xr:uid="{34C0C2F8-7491-41E9-956F-6F6FC342734B}"/>
    <hyperlink ref="G181" tooltip="CV%: 4.5; ERROR:   48 949; LI90%:   999 266; LS90%:  1 160 294" xr:uid="{1684B10E-9286-4EEA-9E82-612D75016C07}"/>
    <hyperlink ref="G182" tooltip="CV%: 4.5; ERROR:   48 961; LI90%:  1 000 756; LS90%:  1 161 824" xr:uid="{EA9DBEEF-CDF8-4B3B-A4C2-4DBF36196B6A}"/>
    <hyperlink ref="G183" tooltip="CV%: 4.5; ERROR:   48 961; LI90%:  1 000 756; LS90%:  1 161 824" xr:uid="{0B96699F-7869-4B45-BEA4-977CD9C3F99A}"/>
    <hyperlink ref="G184" tooltip="CV%: 4.5; ERROR:   48 961; LI90%:  1 000 756; LS90%:  1 161 824" xr:uid="{B7299ACE-E2BE-4681-B64B-6D664BA0CD60}"/>
    <hyperlink ref="G185" tooltip="CV%: 4.5; ERROR:   48 961; LI90%:  1 000 756; LS90%:  1 161 824" xr:uid="{44E7A58A-38FC-4C95-9B01-57FE286A7DFE}"/>
    <hyperlink ref="G187" tooltip="CV%: 4.8; ERROR:   19 895; LI90%:    377 926; LS90%:    443 376" xr:uid="{1F24AEAF-D215-4CDF-81F1-EB498BB1421C}"/>
    <hyperlink ref="G188" tooltip="CV%: 4.8; ERROR:   19 895; LI90%:   377 926; LS90%:   443 376" xr:uid="{F1C443B8-C08C-4DA3-97D0-D13A6DB5BB8D}"/>
    <hyperlink ref="G189" tooltip="CV%: 4.8; ERROR:   19 895; LI90%:   377 726; LS90%:   443 176" xr:uid="{BAF2DD76-0A8F-4D70-853E-196EB8020330}"/>
    <hyperlink ref="G190" tooltip="CV%: 4.8; ERROR:   19 895; LI90%:   377 926; LS90%:   443 376" xr:uid="{450E7333-F70B-40A5-A3B9-A13F7425E6DC}"/>
    <hyperlink ref="G191" tooltip="CV%: 4.9; ERROR:   19 982; LI90%:   376 162; LS90%:   441 896" xr:uid="{F63328B2-0243-4AB1-AFA3-4043FC2D5045}"/>
    <hyperlink ref="G192" tooltip="CV%: 4.8; ERROR:   19 895; LI90%:   377 926; LS90%:   443 376" xr:uid="{355ABC54-B97A-46A5-93CA-751A82608541}"/>
    <hyperlink ref="G193" tooltip="CV%: 4.8; ERROR:   19 895; LI90%:   377 926; LS90%:   443 376" xr:uid="{9DEADEE8-9792-4CEE-8D95-0D8DDA62A04B}"/>
    <hyperlink ref="G195" tooltip="CV%: 4.8; ERROR:   17 167; LI90%:    332 661; LS90%:    389 137" xr:uid="{3560692B-64E3-4628-8552-990D85A53C66}"/>
    <hyperlink ref="G196" tooltip="CV%: 4.8; ERROR:   17 167; LI90%:   332 661; LS90%:   389 137" xr:uid="{5E41A569-2DE4-4FE6-8ED8-D3F55E1AB755}"/>
    <hyperlink ref="G197" tooltip="CV%: 4.8; ERROR:   17 200; LI90%:   331 234; LS90%:   387 816" xr:uid="{063FE7A8-E8A7-4E50-83DD-EAB1CAE9F8D8}"/>
    <hyperlink ref="G198" tooltip="CV%: 4.8; ERROR:   17 167; LI90%:   332 661; LS90%:   389 137" xr:uid="{3906866D-59CE-4654-B408-FE0A2129864B}"/>
    <hyperlink ref="G199" tooltip="CV%: 4.8; ERROR:   17 198; LI90%:   332 093; LS90%:   388 671" xr:uid="{475CC0A6-07F6-408F-B4CB-8E01DF20568A}"/>
    <hyperlink ref="G200" tooltip="CV%: 4.8; ERROR:   17 167; LI90%:   332 661; LS90%:   389 137" xr:uid="{424FC043-5439-42C1-BB22-EEEAFAC6D243}"/>
    <hyperlink ref="G201" tooltip="CV%: 4.8; ERROR:   17 167; LI90%:   332 661; LS90%:   389 137" xr:uid="{8B3C1E0A-C123-42EC-8AB2-78B801E33582}"/>
    <hyperlink ref="G203" tooltip="CV%: 6.1; ERROR:   28 913; LI90%:    423 411; LS90%:    518 527" xr:uid="{D338A967-6239-4F1A-AC0A-98D6FEDCDADE}"/>
    <hyperlink ref="G204" tooltip="CV%: 6.1; ERROR:   28 913; LI90%:   423 411; LS90%:   518 527" xr:uid="{30129FBD-1209-4773-B7ED-9967528ED212}"/>
    <hyperlink ref="G205" tooltip="CV%: 6.1; ERROR:   28 913; LI90%:   423 411; LS90%:   518 527" xr:uid="{E12D7B1A-4ACD-4620-923F-94703DD9CBC1}"/>
    <hyperlink ref="G206" tooltip="CV%: 6.1; ERROR:   28 913; LI90%:   423 411; LS90%:   518 527" xr:uid="{0EBDF40A-2525-4C24-B2D2-20F08A7CC623}"/>
    <hyperlink ref="G207" tooltip="CV%: 6.1; ERROR:   28 913; LI90%:   423 411; LS90%:   518 527" xr:uid="{813BDCC6-6E3C-4AA0-AF5C-DF586E57E000}"/>
    <hyperlink ref="G208" tooltip="CV%: 6.1; ERROR:   28 913; LI90%:   423 411; LS90%:   518 527" xr:uid="{745C4333-4176-4CF1-A28F-AFBF6C731EC7}"/>
    <hyperlink ref="G209" tooltip="CV%: 6.1; ERROR:   28 913; LI90%:   423 411; LS90%:   518 527" xr:uid="{04C6E5BC-C1FE-4C22-8069-EC0945D18366}"/>
    <hyperlink ref="G211" tooltip="CV%: 4.3; ERROR:   21 118; LI90%:    460 298; LS90%:    529 770" xr:uid="{31AE155A-2E0C-4271-83B3-399F5AB87591}"/>
    <hyperlink ref="G212" tooltip="CV%: 4.3; ERROR:   21 118; LI90%:   460 298; LS90%:   529 770" xr:uid="{5EAF7825-3AAE-4CBD-9ADD-7FFCD6D32F0C}"/>
    <hyperlink ref="G213" tooltip="CV%: 4.3; ERROR:   21 133; LI90%:   459 844; LS90%:   529 366" xr:uid="{E906D0C9-227A-4BD1-A0DC-1411041A2C58}"/>
    <hyperlink ref="G214" tooltip="CV%: 4.3; ERROR:   21 133; LI90%:   459 844; LS90%:   529 366" xr:uid="{FEB759FB-C66E-4F5A-89F6-302E6748E422}"/>
    <hyperlink ref="G215" tooltip="CV%: 4.3; ERROR:   21 133; LI90%:   459 844; LS90%:   529 366" xr:uid="{73911F13-2E21-4B4A-982C-7F3EEBF51326}"/>
    <hyperlink ref="G216" tooltip="CV%: 4.3; ERROR:   21 118; LI90%:   460 298; LS90%:   529 770" xr:uid="{141D3D7C-94DF-4342-9600-52C848CACDDE}"/>
    <hyperlink ref="G217" tooltip="CV%: 4.3; ERROR:   21 118; LI90%:   460 298; LS90%:   529 770" xr:uid="{4B167E88-FA9E-4859-8F53-5FF2DEB1262C}"/>
    <hyperlink ref="G219" tooltip="CV%: 5.3; ERROR:   26 631; LI90%:    455 382; LS90%:    542 992" xr:uid="{76892B5C-1235-4816-BDA1-0848DF2C271C}"/>
    <hyperlink ref="G220" tooltip="CV%: 5.3; ERROR:   26 631; LI90%:   455 382; LS90%:   542 992" xr:uid="{155782B2-8D3E-40A4-AE8C-3CE78ADD2031}"/>
    <hyperlink ref="G221" tooltip="CV%: 5.4; ERROR:   26 546; LI90%:   452 520; LS90%:   539 850" xr:uid="{187FE2FA-F238-4BA6-946E-3885D1548BF2}"/>
    <hyperlink ref="G222" tooltip="CV%: 5.4; ERROR:   26 682; LI90%:   454 094; LS90%:   541 868" xr:uid="{5C3AE5A9-1E4A-4B0A-9986-D3BE37757CC5}"/>
    <hyperlink ref="G223" tooltip="CV%: 5.4; ERROR:   26 682; LI90%:   454 094; LS90%:   541 868" xr:uid="{39F7DFA0-E998-4023-9E91-0CDD7842B24B}"/>
    <hyperlink ref="G224" tooltip="CV%: 5.3; ERROR:   26 631; LI90%:   455 382; LS90%:   542 992" xr:uid="{EBCC2C62-14DE-45A7-9F8B-E250EE452BE2}"/>
    <hyperlink ref="G225" tooltip="CV%: 5.3; ERROR:   26 631; LI90%:   455 382; LS90%:   542 992" xr:uid="{D0D97FA5-64D1-4805-BBD1-F79027E2CBDA}"/>
    <hyperlink ref="G227" tooltip="CV%: 4.3; ERROR:   16 883; LI90%:    365 781; LS90%:    421 321" xr:uid="{FD54570F-2527-4D0F-9FFA-219FACFE1497}"/>
    <hyperlink ref="G228" tooltip="CV%: 4.3; ERROR:   16 883; LI90%:   365 781; LS90%:   421 321" xr:uid="{AE4230A1-979F-4CFC-81CE-FEC42CB0F134}"/>
    <hyperlink ref="G229" tooltip="CV%: 4.3; ERROR:   16 883; LI90%:   365 781; LS90%:   421 321" xr:uid="{39A1CF5E-5B9A-421D-B4DA-09DAB6B4B44A}"/>
    <hyperlink ref="G230" tooltip="CV%: 4.3; ERROR:   16 883; LI90%:   365 781; LS90%:   421 321" xr:uid="{E6A8DB2D-8C5D-4258-B9A3-FB718481C2CC}"/>
    <hyperlink ref="G231" tooltip="CV%: 4.3; ERROR:   16 883; LI90%:   365 781; LS90%:   421 321" xr:uid="{4E56DF75-227C-420E-849A-87AD3BD36185}"/>
    <hyperlink ref="G232" tooltip="CV%: 4.3; ERROR:   16 883; LI90%:   365 781; LS90%:   421 321" xr:uid="{6056372D-237B-4CD6-8039-9C32C43A5CD9}"/>
    <hyperlink ref="G233" tooltip="CV%: 4.3; ERROR:   16 883; LI90%:   365 781; LS90%:   421 321" xr:uid="{25776434-8F60-47A8-BFBA-5D9E94E9AFD7}"/>
    <hyperlink ref="G235" tooltip="CV%: 4.0; ERROR:   23 903; LI90%:    556 486; LS90%:    635 120" xr:uid="{FE437F02-C4F1-4345-A1F1-02E9F1E9DDB4}"/>
    <hyperlink ref="G236" tooltip="CV%: 4.0; ERROR:   23 903; LI90%:   556 486; LS90%:   635 120" xr:uid="{E906B2D0-C735-4FA5-91F8-EFA99B6C6BAF}"/>
    <hyperlink ref="G237" tooltip="CV%: 4.0; ERROR:   23 876; LI90%:   555 548; LS90%:   634 092" xr:uid="{9A798531-EF03-4E6C-A3AA-21304A72B38B}"/>
    <hyperlink ref="G238" tooltip="CV%: 4.0; ERROR:   23 903; LI90%:   556 171; LS90%:   634 805" xr:uid="{4496565C-96D3-44AA-BF98-3349769B6F6D}"/>
    <hyperlink ref="G239" tooltip="CV%: 4.0; ERROR:   23 903; LI90%:   556 171; LS90%:   634 805" xr:uid="{EACA7B50-097D-478C-9DB4-11A8C5108A94}"/>
    <hyperlink ref="G240" tooltip="CV%: 4.0; ERROR:   23 903; LI90%:   556 486; LS90%:   635 120" xr:uid="{09D03643-4542-46CF-BA6D-412D13E5A4DD}"/>
    <hyperlink ref="G241" tooltip="CV%: 4.0; ERROR:   23 903; LI90%:   556 486; LS90%:   635 120" xr:uid="{CE62EE80-1FC1-4A4D-9678-444301C6F1B3}"/>
    <hyperlink ref="G243" tooltip="CV%: 4.6; ERROR:   11 021; LI90%:    223 760; LS90%:    260 014" xr:uid="{DB29EB7C-C7D3-4EB9-9D18-229A1722D8DA}"/>
    <hyperlink ref="G244" tooltip="CV%: 4.6; ERROR:   11 021; LI90%:   223 760; LS90%:   260 014" xr:uid="{4672EC26-77F6-4194-95B1-4946065A42FB}"/>
    <hyperlink ref="G245" tooltip="CV%: 4.5; ERROR:   10 877; LI90%:   223 266; LS90%:   259 050" xr:uid="{AA6F0E5C-4112-4209-918F-F5F5EF2A19A7}"/>
    <hyperlink ref="G246" tooltip="CV%: 4.6; ERROR:   11 021; LI90%:   223 760; LS90%:   260 014" xr:uid="{70DFEB0A-A985-41B4-BED0-210181974D5B}"/>
    <hyperlink ref="G247" tooltip="CV%: 4.6; ERROR:   11 021; LI90%:   223 760; LS90%:   260 014" xr:uid="{EC882D17-02BA-455C-8FE8-386A37FF669F}"/>
    <hyperlink ref="G248" tooltip="CV%: 4.6; ERROR:   11 021; LI90%:   223 760; LS90%:   260 014" xr:uid="{557BBEF6-43EF-4ABB-9AAB-AEE52DB44586}"/>
    <hyperlink ref="G249" tooltip="CV%: 4.6; ERROR:   11 021; LI90%:   223 760; LS90%:   260 014" xr:uid="{4801A5D8-E094-4C1A-AE6E-796188287D3C}"/>
    <hyperlink ref="G251" tooltip="CV%: 5.0; ERROR:   54 290; LI90%:    987 709; LS90%:   1 166 307" xr:uid="{A5D4D730-F840-4B45-A828-6ADC2BD62E64}"/>
    <hyperlink ref="G252" tooltip="CV%: 5.0; ERROR:   54 290; LI90%:   987 709; LS90%:  1 166 307" xr:uid="{167B669B-497D-4ADA-99FA-28E6C15659EC}"/>
    <hyperlink ref="G253" tooltip="CV%: 5.0; ERROR:   54 290; LI90%:   987 709; LS90%:  1 166 307" xr:uid="{462E35CB-B8BA-4FB6-BE03-653466327933}"/>
    <hyperlink ref="G254" tooltip="CV%: 5.0; ERROR:   54 290; LI90%:   987 709; LS90%:  1 166 307" xr:uid="{8258008E-2211-4BF4-9B39-8C322267E91E}"/>
    <hyperlink ref="G255" tooltip="CV%: 5.0; ERROR:   54 290; LI90%:   987 709; LS90%:  1 166 307" xr:uid="{61452472-42E0-49F4-A292-ADB01B775B57}"/>
    <hyperlink ref="G256" tooltip="CV%: 5.0; ERROR:   54 290; LI90%:   987 709; LS90%:  1 166 307" xr:uid="{900F6572-0561-49E0-A04E-1A2260615BB8}"/>
    <hyperlink ref="G257" tooltip="CV%: 5.0; ERROR:   54 290; LI90%:   987 709; LS90%:  1 166 307" xr:uid="{FC44CAB8-9E1F-4E10-94D2-C27B70812859}"/>
    <hyperlink ref="G259" tooltip="CV%: 4.6; ERROR:   17 396; LI90%:    352 723; LS90%:    409 951" xr:uid="{CF858B7C-A84B-4A7B-AC72-43F263C3AF5C}"/>
    <hyperlink ref="G260" tooltip="CV%: 4.6; ERROR:   17 396; LI90%:   352 723; LS90%:   409 951" xr:uid="{852EC451-FE78-4978-A72D-84897E777547}"/>
    <hyperlink ref="G261" tooltip="CV%: 4.6; ERROR:   17 396; LI90%:   352 723; LS90%:   409 951" xr:uid="{C0600DC1-99D5-47D2-A73F-0BFD0076305A}"/>
    <hyperlink ref="G262" tooltip="CV%: 4.6; ERROR:   17 396; LI90%:   352 723; LS90%:   409 951" xr:uid="{6697AE94-15E3-41A7-8773-CC3D37A1104A}"/>
    <hyperlink ref="G263" tooltip="CV%: 4.6; ERROR:   17 396; LI90%:   352 723; LS90%:   409 951" xr:uid="{8857C3CC-F361-4200-A12C-342840FEFD83}"/>
    <hyperlink ref="G264" tooltip="CV%: 4.6; ERROR:   17 396; LI90%:   352 723; LS90%:   409 951" xr:uid="{577FD48D-E085-4585-8309-99FD44160F50}"/>
    <hyperlink ref="G265" tooltip="CV%: 4.6; ERROR:   17 396; LI90%:   352 723; LS90%:   409 951" xr:uid="{C51C371E-A999-49E3-AE8F-7B410893FB6B}"/>
    <hyperlink ref="G267" tooltip="CV%: 6.7; ERROR:   14 352; LI90%:    191 309; LS90%:    238 523" xr:uid="{24F340EF-7C69-4723-B1BD-6AF9726A85E3}"/>
    <hyperlink ref="G268" tooltip="CV%: 6.7; ERROR:   14 352; LI90%:   191 309; LS90%:   238 523" xr:uid="{37C7CA1F-9FCB-40B5-9876-B85E1E72EC7A}"/>
    <hyperlink ref="G269" tooltip="CV%: 6.7; ERROR:   14 352; LI90%:   191 309; LS90%:   238 523" xr:uid="{2542CEFA-5879-44BE-999F-75A3C0BF3414}"/>
    <hyperlink ref="G270" tooltip="CV%: 6.7; ERROR:   14 369; LI90%:   190 939; LS90%:   238 211" xr:uid="{ED286D33-8D5C-4951-A138-A9AE3434B0D1}"/>
    <hyperlink ref="G271" tooltip="CV%: 6.7; ERROR:   14 369; LI90%:   190 939; LS90%:   238 211" xr:uid="{5DE13D11-4948-4AC4-9E94-8687AF0D2292}"/>
    <hyperlink ref="G272" tooltip="CV%: 6.7; ERROR:   14 352; LI90%:   191 309; LS90%:   238 523" xr:uid="{8E40EBBF-ECA5-4CA8-83DC-8C495B10145C}"/>
    <hyperlink ref="G273" tooltip="CV%: 6.7; ERROR:   14 352; LI90%:   191 309; LS90%:   238 523" xr:uid="{8138AEBF-765E-4045-8C9D-086EB58C9318}"/>
    <hyperlink ref="I12" tooltip="CV%: 1.3; ERROR:   203 229; LI90%:  15 118 415; LS90%:  15 786 977" xr:uid="{49D4D379-2DFD-45B2-AC31-E585952E3043}"/>
    <hyperlink ref="I13" tooltip="CV%: 1.4; ERROR:   195 969; LI90%:  13 987 503; LS90%:  14 632 185" xr:uid="{2FBBF46C-7832-47D9-844D-6BED744C1022}"/>
    <hyperlink ref="I14" tooltip="CV%: 1.6; ERROR:   179 373; LI90%:  10 921 360; LS90%:  11 511 444" xr:uid="{5F0577C9-5322-4A50-BD64-9820BFB38835}"/>
    <hyperlink ref="I15" tooltip="CV%: 1.8; ERROR:   156 562; LI90%:  8 611 912; LS90%:  9 126 954" xr:uid="{075BF806-1AAC-4381-A62E-9D27DEA5981C}"/>
    <hyperlink ref="I16" tooltip="CV%: 2.2; ERROR:   100 712; LI90%:  4 448 902; LS90%:  4 780 216" xr:uid="{B124934E-1816-4C60-BEA3-41E30A743FF9}"/>
    <hyperlink ref="I17" tooltip="CV%: 14.3; ERROR:   19 688; LI90%:   105 251; LS90%:   170 017" xr:uid="{10B2AD3A-28ED-4589-9EFD-DD673433D8E1}"/>
    <hyperlink ref="I20" tooltip="CV%: 6.4; ERROR:   11 817; LI90%:   164 419; LS90%:   203 293" xr:uid="{4F501CCE-64B8-4B22-9DCA-1FD6B11D507F}"/>
    <hyperlink ref="I21" tooltip="CV%: 6.9; ERROR:   11 834; LI90%:   151 028; LS90%:   189 958" xr:uid="{559BB41A-9776-4874-935E-DA4E6D13FD39}"/>
    <hyperlink ref="I22" tooltip="CV%: 7.8; ERROR:   9 306; LI90%:   103 531; LS90%:   134 145" xr:uid="{34FB8E60-28D0-41F5-8F72-712FC1D42772}"/>
    <hyperlink ref="I23" tooltip="CV%: 9.4; ERROR:   7 480; LI90%:   67 291; LS90%:   91 897" xr:uid="{9014C063-F8BC-40E7-9381-DF106E1496C4}"/>
    <hyperlink ref="I24" tooltip="CV%: 11.8; ERROR:   7 047; LI90%:   48 228; LS90%:   71 410" xr:uid="{9514006C-6AD7-4636-ABBB-65081658E2A2}"/>
    <hyperlink ref="I25" tooltip="CV%: NA; ERROR: NA; LI90%: NA; LS90%: NA" display="0*" xr:uid="{9F0C11A1-2DE0-4041-A071-C342E65CED0A}"/>
    <hyperlink ref="I28" tooltip="CV%: 5.8; ERROR:   29 032; LI90%:   454 299; LS90%:   549 807" xr:uid="{C9B41DBA-A94D-4B7F-A4EF-296A6CA8C424}"/>
    <hyperlink ref="I29" tooltip="CV%: 6.1; ERROR:   28 651; LI90%:   422 048; LS90%:   516 300" xr:uid="{E5E68BC3-6876-495D-887B-35449A5BDA4A}"/>
    <hyperlink ref="I30" tooltip="CV%: 7.0; ERROR:   24 573; LI90%:   311 878; LS90%:   392 716" xr:uid="{A11FED6C-35AC-407D-A36F-4AEE64DF4F82}"/>
    <hyperlink ref="I31" tooltip="CV%: 8.3; ERROR:   23 073; LI90%:   239 517; LS90%:   315 419" xr:uid="{1DB904D4-85DC-4A07-A10A-71DBFC866E7B}"/>
    <hyperlink ref="I32" tooltip="CV%: 14.2; ERROR:   24 183; LI90%:   130 277; LS90%:   209 833" xr:uid="{8BFE15A7-0CE8-4DB5-BA0B-00952BC47E13}"/>
    <hyperlink ref="I33" tooltip="CV%: 83.0; ERROR:   2 075; LI90%: 0*; LS90%:   5 911" xr:uid="{4BB9ECDC-2862-4ECB-A584-CFD30DAC08F9}"/>
    <hyperlink ref="I36" tooltip="CV%: 8.2; ERROR:   6 596; LI90%:   69 122; LS90%:   90 820" xr:uid="{1F183006-78F2-4CEB-B879-4CA50C8F8E01}"/>
    <hyperlink ref="I37" tooltip="CV%: 9.3; ERROR:   6 302; LI90%:   57 539; LS90%:   78 269" xr:uid="{FCB6661F-240A-443C-A4DF-373045BEC64E}"/>
    <hyperlink ref="I38" tooltip="CV%: 10.3; ERROR:   5 164; LI90%:   41 767; LS90%:   58 757" xr:uid="{57B20CD9-0D4A-419E-A183-3D0083D5A2BD}"/>
    <hyperlink ref="I39" tooltip="CV%: 10.5; ERROR:   4 890; LI90%:   38 502; LS90%:   54 588" xr:uid="{200FC26A-0AA6-470C-8F30-922266C58CD3}"/>
    <hyperlink ref="I40" tooltip="CV%: 8.9; ERROR:   5 686; LI90%:   54 759; LS90%:   73 465" xr:uid="{695E06C5-7453-4352-9448-BA66C86719E9}"/>
    <hyperlink ref="I41" tooltip="CV%: 58.2; ERROR:    852; LI90%:    63; LS90%:   2 867" xr:uid="{EE933EDF-B220-4F37-9C35-767E335270C6}"/>
    <hyperlink ref="I44" tooltip="CV%: 6.4; ERROR:   6 433; LI90%:   90 627; LS90%:   111 789" xr:uid="{3C382F0E-71B8-4084-AD33-B1E6A7F8FCCC}"/>
    <hyperlink ref="I45" tooltip="CV%: 6.7; ERROR:   6 283; LI90%:   83 048; LS90%:   103 718" xr:uid="{A9F8E7D2-7CE4-4FD8-A07B-DA345205D969}"/>
    <hyperlink ref="I46" tooltip="CV%: 7.6; ERROR:   5 859; LI90%:   67 723; LS90%:   86 997" xr:uid="{00758CE7-55F8-40AB-8580-42E2DCD92D59}"/>
    <hyperlink ref="I47" tooltip="CV%: 8.1; ERROR:   4 466; LI90%:   47 706; LS90%:   62 396" xr:uid="{A5168D64-A675-4687-87AA-DEFE2A9C7376}"/>
    <hyperlink ref="I48" tooltip="CV%: 11.0; ERROR:   3 583; LI90%:   26 589; LS90%:   38 377" xr:uid="{E8FDE493-B296-4502-8279-FD4DA3FB8C9E}"/>
    <hyperlink ref="I49" tooltip="CV%: 71.2; ERROR:    253; LI90%: 0*; LS90%:    771" xr:uid="{A8C7AF6E-C830-46A3-8A22-B60993E50D7F}"/>
    <hyperlink ref="I52" tooltip="CV%: 5.6; ERROR:   22 729; LI90%:   370 828; LS90%:   445 600" xr:uid="{8418FCF0-9010-4639-8CD7-8CF5A7FC8DC5}"/>
    <hyperlink ref="I53" tooltip="CV%: 5.9; ERROR:   21 560; LI90%:   331 527; LS90%:   402 451" xr:uid="{3025B6B1-ABE5-4BE2-9EDB-9019FED412E9}"/>
    <hyperlink ref="I54" tooltip="CV%: 6.3; ERROR:   19 747; LI90%:   282 947; LS90%:   347 907" xr:uid="{F17BE81D-2E09-4A91-A4CB-0D8A119E8266}"/>
    <hyperlink ref="I55" tooltip="CV%: 8.2; ERROR:   17 940; LI90%:   188 100; LS90%:   247 118" xr:uid="{572A44BE-9EAB-4E9D-804C-1D9B7678B014}"/>
    <hyperlink ref="I56" tooltip="CV%: 8.0; ERROR:   14 575; LI90%:   157 170; LS90%:   205 118" xr:uid="{DFED2097-C562-43B3-B89F-F3B9E8AE67E9}"/>
    <hyperlink ref="I57" tooltip="CV%: 50.4; ERROR:   2 769; LI90%:    942; LS90%:   10 052" xr:uid="{1BA30D91-C0BA-4075-A5A8-18569E03531E}"/>
    <hyperlink ref="I60" tooltip="CV%: 6.4; ERROR:   6 534; LI90%:   91 248; LS90%:   112 742" xr:uid="{DB8835EE-9A9D-4F72-9D38-C7D66D56A92E}"/>
    <hyperlink ref="I61" tooltip="CV%: 6.9; ERROR:   6 346; LI90%:   82 121; LS90%:   102 999" xr:uid="{281D0770-DBD3-489F-A71D-73B0C224952F}"/>
    <hyperlink ref="I62" tooltip="CV%: 7.8; ERROR:   5 803; LI90%:   64 738; LS90%:   83 830" xr:uid="{C9C037F8-8436-4500-AF2B-255B26B41F4B}"/>
    <hyperlink ref="I63" tooltip="CV%: 8.7; ERROR:   5 229; LI90%:   51 784; LS90%:   68 986" xr:uid="{70A9BFC8-BB80-4B48-848A-09756D9A6ED0}"/>
    <hyperlink ref="I64" tooltip="CV%: 10.2; ERROR:   3 503; LI90%:   28 575; LS90%:   40 101" xr:uid="{4863FF80-9FE7-4DCC-BE82-86C47CEA5B67}"/>
    <hyperlink ref="I65" tooltip="CV%: 39.2; ERROR:    452; LI90%:    410; LS90%:   1 896" xr:uid="{A4E257D5-9317-4852-BE29-1F59F702843E}"/>
    <hyperlink ref="I68" tooltip="CV%: 5.5; ERROR:   31 328; LI90%:   516 304; LS90%:   619 364" xr:uid="{E0FD7EF0-842D-474C-AE2A-EE39DDA6CF5C}"/>
    <hyperlink ref="I69" tooltip="CV%: 5.7; ERROR:   30 172; LI90%:   480 600; LS90%:   579 858" xr:uid="{17240E3C-28C9-44D8-B821-917979E98A57}"/>
    <hyperlink ref="I70" tooltip="CV%: 6.8; ERROR:   25 699; LI90%:   337 074; LS90%:   421 616" xr:uid="{CDC3201D-7EB2-4028-852D-6083E39D8295}"/>
    <hyperlink ref="I71" tooltip="CV%: 7.9; ERROR:   23 313; LI90%:   258 295; LS90%:   334 987" xr:uid="{BBD70F54-F20C-4CC5-80D0-712B2102C33D}"/>
    <hyperlink ref="I72" tooltip="CV%: 8.5; ERROR:   25 983; LI90%:   261 653; LS90%:   347 131" xr:uid="{B46366A9-0969-48FB-A054-BD189EFE5F81}"/>
    <hyperlink ref="I73" tooltip="CV%: 34.0; ERROR:   4 294; LI90%:   5 557; LS90%:   19 683" xr:uid="{A8DBB083-6906-4EFA-9D2A-3E14D61AA3B6}"/>
    <hyperlink ref="I76" tooltip="CV%: 4.9; ERROR:   22 213; LI90%:   418 732; LS90%:   491 806" xr:uid="{58A0BD38-8BEC-4274-8ED0-51C27F8A582F}"/>
    <hyperlink ref="I77" tooltip="CV%: 5.0; ERROR:   21 455; LI90%:   395 458; LS90%:   466 038" xr:uid="{D3FCFC88-829A-4A70-A401-D4FC5AF81F12}"/>
    <hyperlink ref="I78" tooltip="CV%: 5.6; ERROR:   19 767; LI90%:   319 155; LS90%:   384 183" xr:uid="{CB734CF0-4444-4BFD-ABD3-7B8F52C80E2E}"/>
    <hyperlink ref="I79" tooltip="CV%: 6.5; ERROR:   16 879; LI90%:   230 060; LS90%:   285 586" xr:uid="{967BB35B-2E5E-4EA5-A602-1E0BF5111F04}"/>
    <hyperlink ref="I80" tooltip="CV%: 9.2; ERROR:   16 322; LI90%:   151 289; LS90%:   204 983" xr:uid="{707EF5D0-684C-441A-8D8D-8C406A16261E}"/>
    <hyperlink ref="I81" tooltip="CV%: 63.8; ERROR:   1 280; LI90%: 0*; LS90%:   4 113" xr:uid="{A92C809A-33C0-4082-85C7-28F7CEE77FE0}"/>
    <hyperlink ref="I84" tooltip="CV%: 4.0; ERROR:   49 161; LI90%:  1 162 497; LS90%:  1 324 223" xr:uid="{3A565182-D4C6-45D6-AB77-42B2DD7AAA80}"/>
    <hyperlink ref="I85" tooltip="CV%: 4.0; ERROR:   48 065; LI90%:  1 120 118; LS90%:  1 278 238" xr:uid="{CC93A9C8-B069-4B34-BDF2-0BC3AE7E9ED8}"/>
    <hyperlink ref="I86" tooltip="CV%: 4.8; ERROR:   41 863; LI90%:   799 900; LS90%:   937 618" xr:uid="{1CFB48F3-D2BD-4B72-A8E2-EFCB3BCC4C2D}"/>
    <hyperlink ref="I87" tooltip="CV%: 5.5; ERROR:   34 979; LI90%:   573 761; LS90%:   688 831" xr:uid="{CD3DB952-6371-4C34-BA6D-12553238E4E6}"/>
    <hyperlink ref="I88" tooltip="CV%: 9.6; ERROR:   17 298; LI90%:   152 409; LS90%:   209 313" xr:uid="{2694B0F5-68FC-4845-9AFA-02AAB0905E21}"/>
    <hyperlink ref="I89" tooltip="CV%: 59.5; ERROR:   2 721; LI90%:    95; LS90%:   9 047" xr:uid="{943A4767-C46F-4B45-92C9-E7C274986469}"/>
    <hyperlink ref="I92" tooltip="CV%: 5.5; ERROR:   10 473; LI90%:   172 762; LS90%:   207 216" xr:uid="{01938735-3A99-47FD-9FD8-90CD484CEF70}"/>
    <hyperlink ref="I93" tooltip="CV%: 6.2; ERROR:   9 615; LI90%:   139 716; LS90%:   171 348" xr:uid="{6BEB4173-8E41-43C2-AEF9-08D803C1D54C}"/>
    <hyperlink ref="I94" tooltip="CV%: 6.5; ERROR:   8 890; LI90%:   121 114; LS90%:   150 360" xr:uid="{EFEC843F-E099-4F10-8C88-403100E9C69F}"/>
    <hyperlink ref="I95" tooltip="CV%: 7.2; ERROR:   8 076; LI90%:   98 220; LS90%:   124 786" xr:uid="{8FD85CF9-C3E0-4C89-B41D-DDE96E77CD43}"/>
    <hyperlink ref="I96" tooltip="CV%: 7.9; ERROR:   7 381; LI90%:   81 124; LS90%:   105 406" xr:uid="{EB6958E5-DE05-4946-8161-9344EBA96743}"/>
    <hyperlink ref="I97" tooltip="CV%: 56.1; ERROR:    734; LI90%:    101; LS90%:   2 515" xr:uid="{04BB2893-562A-44DE-886A-3B1313685D6D}"/>
    <hyperlink ref="I100" tooltip="CV%: 5.7; ERROR:   50 007; LI90%:   794 183; LS90%:   958 691" xr:uid="{A3603D5B-024C-47A9-ABEF-BC18BCE55437}"/>
    <hyperlink ref="I101" tooltip="CV%: 5.6; ERROR:   46 548; LI90%:   747 556; LS90%:   900 686" xr:uid="{783B764F-DFE8-4357-B076-2BE965762CB0}"/>
    <hyperlink ref="I102" tooltip="CV%: 6.7; ERROR:   45 004; LI90%:   597 628; LS90%:   745 676" xr:uid="{53363A5E-1A48-421C-AA58-A449C08D4675}"/>
    <hyperlink ref="I103" tooltip="CV%: 6.7; ERROR:   40 006; LI90%:   533 267; LS90%:   664 875" xr:uid="{7AB9B5EA-2AC6-4C85-B56F-C4660A477BFD}"/>
    <hyperlink ref="I104" tooltip="CV%: 11.6; ERROR:   24 276; LI90%:   170 248; LS90%:   250 110" xr:uid="{78475D88-6DDB-4D5B-A4F3-A224E14E6DC4}"/>
    <hyperlink ref="I105" tooltip="CV%: 100.0; ERROR:    616; LI90%: 0*; LS90%:   1 629" xr:uid="{BA2CEC0E-4B51-46B9-A46C-82A74CD8D57B}"/>
    <hyperlink ref="I108" tooltip="CV%: 6.9; ERROR:   20 271; LI90%:   259 841; LS90%:   326 527" xr:uid="{8D7B2099-98EB-4144-AFFC-91A9859AF992}"/>
    <hyperlink ref="I109" tooltip="CV%: 7.6; ERROR:   18 933; LI90%:   219 392; LS90%:   281 676" xr:uid="{84AB8AE9-2FF1-4C69-B13E-8AE409B2B8C8}"/>
    <hyperlink ref="I110" tooltip="CV%: 8.6; ERROR:   18 389; LI90%:   183 373; LS90%:   243 869" xr:uid="{4BFCACB0-43BA-46E7-A083-A1FD507247FD}"/>
    <hyperlink ref="I111" tooltip="CV%: 9.6; ERROR:   16 377; LI90%:   143 340; LS90%:   197 216" xr:uid="{1422056B-3AE8-43EC-9DA1-7A5193F3C3C4}"/>
    <hyperlink ref="I112" tooltip="CV%: 8.3; ERROR:   16 092; LI90%:   168 220; LS90%:   221 156" xr:uid="{359A434F-D925-40FA-B606-E49E17988AB0}"/>
    <hyperlink ref="I113" tooltip="CV%: 38.6; ERROR:   2 616; LI90%:   2 483; LS90%:   11 089" xr:uid="{98A6F3C2-0309-4F74-9DD4-ADD89A9F6771}"/>
    <hyperlink ref="I116" tooltip="CV%: 6.2; ERROR:   23 155; LI90%:   338 041; LS90%:   414 215" xr:uid="{841B86B7-2860-4A98-ADCC-23B1ECA9D4BB}"/>
    <hyperlink ref="I117" tooltip="CV%: 6.6; ERROR:   21 949; LI90%:   296 419; LS90%:   368 625" xr:uid="{CEA0E784-AD81-46EC-9847-7A889AB3278F}"/>
    <hyperlink ref="I118" tooltip="CV%: 7.5; ERROR:   17 895; LI90%:   209 259; LS90%:   268 129" xr:uid="{ABBFE3E9-40AD-4680-9C4B-4DB91F7F61F7}"/>
    <hyperlink ref="I119" tooltip="CV%: 8.2; ERROR:   16 009; LI90%:   169 696; LS90%:   222 362" xr:uid="{B5E3600B-EF35-4DEA-80D7-466343CB6957}"/>
    <hyperlink ref="I120" tooltip="CV%: 8.6; ERROR:   11 440; LI90%:   114 427; LS90%:   152 063" xr:uid="{DBD0A28F-8A14-4E1B-862B-A9CAE7D6852F}"/>
    <hyperlink ref="I121" tooltip="CV%: 49.4; ERROR:   1 733; LI90%:    657; LS90%:   6 359" xr:uid="{ABD34E15-351E-4A94-9250-14C6903B6F26}"/>
    <hyperlink ref="I124" tooltip="CV%: 5.4; ERROR:   54 656; LI90%:   930 662; LS90%:  1 110 464" xr:uid="{1C75F4C3-2139-421F-B89F-D1E0A29BB6A0}"/>
    <hyperlink ref="I125" tooltip="CV%: 5.7; ERROR:   52 065; LI90%:   830 386; LS90%:  1 001 666" xr:uid="{31082A73-53F2-4F35-81EC-DDF4250809D7}"/>
    <hyperlink ref="I126" tooltip="CV%: 6.3; ERROR:   47 882; LI90%:   685 345; LS90%:   842 863" xr:uid="{98D11810-23C0-4AFC-AA55-29E5A733BAC6}"/>
    <hyperlink ref="I127" tooltip="CV%: 6.9; ERROR:   43 035; LI90%:   552 264; LS90%:   693 836" xr:uid="{9928FC59-E5DD-4F60-91F9-5A4D793AAB73}"/>
    <hyperlink ref="I128" tooltip="CV%: 10.6; ERROR:   28 423; LI90%:   222 081; LS90%:   315 585" xr:uid="{3A15B628-80AA-443F-941B-6F28169F65BE}"/>
    <hyperlink ref="I129" tooltip="CV%: 100.0; ERROR:   2 805; LI90%: 0*; LS90%:   7 419" xr:uid="{A5F08A2C-BA2D-4271-9DAA-4A09998E902A}"/>
    <hyperlink ref="I132" tooltip="CV%: 5.8; ERROR:   133 035; LI90%:  2 089 698; LS90%:  2 527 344" xr:uid="{5B7507E9-6A51-43A1-961D-8EF4347A948D}"/>
    <hyperlink ref="I133" tooltip="CV%: 5.8; ERROR:   129 496; LI90%:  2 030 127; LS90%:  2 456 131" xr:uid="{0343F816-7E38-420D-91C8-F7B565D290E1}"/>
    <hyperlink ref="I134" tooltip="CV%: 7.3; ERROR:   120 537; LI90%:  1 453 267; LS90%:  1 849 799" xr:uid="{A07430E8-2F41-4FC7-AD4D-96125882D10C}"/>
    <hyperlink ref="I135" tooltip="CV%: 8.0; ERROR:   103 142; LI90%:  1 124 265; LS90%:  1 463 571" xr:uid="{D7B2476A-22DD-4275-AE2F-A1C903F0DF6A}"/>
    <hyperlink ref="I136" tooltip="CV%: 15.6; ERROR:   51 677; LI90%:   245 705; LS90%:   415 705" xr:uid="{3ACE0083-BD4C-445C-986B-FE641DCAD37B}"/>
    <hyperlink ref="I137" tooltip="CV%: 47.2; ERROR:   15 313; LI90%:   7 222; LS90%:   57 598" xr:uid="{BC47D1D3-EB5F-447C-8846-D7798DEBFB0B}"/>
    <hyperlink ref="I140" tooltip="CV%: 5.7; ERROR:   25 694; LI90%:   408 498; LS90%:   493 024" xr:uid="{E3E065D4-7CCE-4F23-8C20-01A45A31BB9A}"/>
    <hyperlink ref="I141" tooltip="CV%: 6.0; ERROR:   23 475; LI90%:   349 852; LS90%:   427 078" xr:uid="{C7F2F429-48BC-4362-BEFE-EE41A1F4331A}"/>
    <hyperlink ref="I142" tooltip="CV%: 7.1; ERROR:   22 389; LI90%:   280 189; LS90%:   353 841" xr:uid="{A0AF1B54-B25A-4BE5-BFEE-E492AFF918AE}"/>
    <hyperlink ref="I143" tooltip="CV%: 7.6; ERROR:   22 769; LI90%:   263 066; LS90%:   337 970" xr:uid="{7E0A6579-5F70-4F48-A991-275139E2A993}"/>
    <hyperlink ref="I144" tooltip="CV%: 9.0; ERROR:   22 344; LI90%:   212 089; LS90%:   285 593" xr:uid="{56656BED-2D93-4E38-825F-AFCB2109F958}"/>
    <hyperlink ref="I145" tooltip="CV%: 30.5; ERROR:   2 970; LI90%:   4 839; LS90%:   14 611" xr:uid="{289EA131-4A43-4DD6-B849-8F1264DDD10A}"/>
    <hyperlink ref="I148" tooltip="CV%: 6.4; ERROR:   16 245; LI90%:   228 752; LS90%:   282 194" xr:uid="{CBCA075E-9B95-46D3-BCF6-E3523263A023}"/>
    <hyperlink ref="I149" tooltip="CV%: 6.6; ERROR:   15 882; LI90%:   213 472; LS90%:   265 720" xr:uid="{9DBA17DF-B391-42D6-B995-D493B56EC539}"/>
    <hyperlink ref="I150" tooltip="CV%: 7.6; ERROR:   13 907; LI90%:   159 043; LS90%:   204 791" xr:uid="{80631D9B-5B64-40E9-A971-7F9CEFE21D3D}"/>
    <hyperlink ref="I151" tooltip="CV%: 7.9; ERROR:   12 152; LI90%:   133 992; LS90%:   173 970" xr:uid="{D793382E-60F6-4985-9BAA-F6C9EE24B06F}"/>
    <hyperlink ref="I152" tooltip="CV%: 16.7; ERROR:   5 241; LI90%:   22 711; LS90%:   39 951" xr:uid="{95D3E699-3415-4602-9102-33AC48C5CEB2}"/>
    <hyperlink ref="I153" tooltip="CV%: 43.3; ERROR:   1 330; LI90%:    886; LS90%:   5 260" xr:uid="{43D2EFE5-3534-4929-8CA5-31805F363EE4}"/>
    <hyperlink ref="I156" tooltip="CV%: 8.5; ERROR:   9 519; LI90%:   96 863; LS90%:   128 179" xr:uid="{A630A470-0688-4C87-B7CF-4261B59FDD14}"/>
    <hyperlink ref="I157" tooltip="CV%: 8.7; ERROR:   8 769; LI90%:   86 306; LS90%:   115 156" xr:uid="{884BE8FD-209D-42EC-A14B-54F6DCE37588}"/>
    <hyperlink ref="I158" tooltip="CV%: 9.3; ERROR:   8 245; LI90%:   75 083; LS90%:   102 205" xr:uid="{1BB511E8-6D53-4A0A-A5CA-E1E7FE222576}"/>
    <hyperlink ref="I159" tooltip="CV%: 9.6; ERROR:   6 519; LI90%:   57 088; LS90%:   78 534" xr:uid="{25E9E0E8-CE82-4A70-A5C4-2DD49FE3C809}"/>
    <hyperlink ref="I160" tooltip="CV%: 10.7; ERROR:   7 683; LI90%:   59 238; LS90%:   84 514" xr:uid="{A7DFA9B5-14E4-4269-B28F-E0F3F37DD54F}"/>
    <hyperlink ref="I161" tooltip="CV%: 42.4; ERROR:   1 322; LI90%:    945; LS90%:   5 295" xr:uid="{F901B993-9DD9-482C-B45B-AFC6762E5616}"/>
    <hyperlink ref="I164" tooltip="CV%: 5.8; ERROR:   47 795; LI90%:   741 863; LS90%:   899 097" xr:uid="{761D0EA4-C82C-4B16-85D8-D3CFCC015EE4}"/>
    <hyperlink ref="I165" tooltip="CV%: 6.0; ERROR:   45 803; LI90%:   686 641; LS90%:   837 319" xr:uid="{B48D0E15-CA85-41A9-86C9-F21DE0A20A4C}"/>
    <hyperlink ref="I166" tooltip="CV%: 7.0; ERROR:   42 852; LI90%:   537 617; LS90%:   678 587" xr:uid="{E2F30AC7-7823-4291-88CA-7275DC9270FF}"/>
    <hyperlink ref="I167" tooltip="CV%: 8.1; ERROR:   39 306; LI90%:   422 303; LS90%:   551 607" xr:uid="{A47E49DE-3D00-4845-92D5-7D46252CD2AB}"/>
    <hyperlink ref="I168" tooltip="CV%: 11.0; ERROR:   19 872; LI90%:   148 567; LS90%:   213 939" xr:uid="{0592C349-07C9-4456-9108-ADC826388A95}"/>
    <hyperlink ref="I169" tooltip="CV%: 55.6; ERROR:   5 747; LI90%:    882; LS90%:   19 788" xr:uid="{70B31D70-40E8-42E7-A2EA-AE8CAFDCCA33}"/>
    <hyperlink ref="I172" tooltip="CV%: 7.6; ERROR:   27 343; LI90%:   313 822; LS90%:   403 772" xr:uid="{BA1DF737-DBF8-40A6-BDD1-DAE95D82859B}"/>
    <hyperlink ref="I173" tooltip="CV%: 7.6; ERROR:   25 236; LI90%:   290 643; LS90%:   373 661" xr:uid="{204E2281-D3A7-4FD1-9E94-66771526160F}"/>
    <hyperlink ref="I174" tooltip="CV%: 8.9; ERROR:   22 403; LI90%:   213 613; LS90%:   287 313" xr:uid="{12EF5E70-1377-4C67-9CA8-075FA8F0E9E1}"/>
    <hyperlink ref="I175" tooltip="CV%: 9.5; ERROR:   18 477; LI90%:   165 083; LS90%:   225 867" xr:uid="{E00DFFCA-A2CB-4813-A61B-43A888B98AF1}"/>
    <hyperlink ref="I176" tooltip="CV%: 10.4; ERROR:   20 809; LI90%:   166 480; LS90%:   234 934" xr:uid="{533E6452-078B-4260-9B9F-E11E203D612A}"/>
    <hyperlink ref="I177" tooltip="CV%: 70.8; ERROR:   1 152; LI90%: 0*; LS90%:   3 522" xr:uid="{DA974773-CEA9-4D2B-825E-23FBB3DBF650}"/>
    <hyperlink ref="I180" tooltip="CV%: 4.9; ERROR:   45 223; LI90%:   849 246; LS90%:   998 016" xr:uid="{DA836415-340B-4635-9E64-35AFFA8E9AA9}"/>
    <hyperlink ref="I181" tooltip="CV%: 5.1; ERROR:   44 907; LI90%:   810 569; LS90%:   958 299" xr:uid="{4FFBB795-CA44-4BD0-901E-3012F1339C92}"/>
    <hyperlink ref="I182" tooltip="CV%: 5.8; ERROR:   38 535; LI90%:   603 493; LS90%:   730 263" xr:uid="{C7D96F75-2640-4626-8389-373B6CE5AFD5}"/>
    <hyperlink ref="I183" tooltip="CV%: 6.9; ERROR:   33 313; LI90%:   429 442; LS90%:   539 032" xr:uid="{C92691C2-9BFE-4D33-95DF-9151939D2290}"/>
    <hyperlink ref="I184" tooltip="CV%: 11.5; ERROR:   18 156; LI90%:   127 795; LS90%:   187 523" xr:uid="{353AD9B5-3F9C-47C2-8A31-5CCC518DC02E}"/>
    <hyperlink ref="I185" tooltip="CV%: NA; ERROR: NA; LI90%: NA; LS90%: NA" display="0*" xr:uid="{DED3F100-B6BF-4213-93B4-44AF563F9A50}"/>
    <hyperlink ref="I188" tooltip="CV%: 5.7; ERROR:   17 766; LI90%:   281 642; LS90%:   340 088" xr:uid="{64883AAB-1253-4FC1-BF0B-5FF73A50C178}"/>
    <hyperlink ref="I189" tooltip="CV%: 6.0; ERROR:   17 232; LI90%:   259 091; LS90%:   315 779" xr:uid="{699ACE71-3BC6-4F39-836F-9F4B1396878B}"/>
    <hyperlink ref="I190" tooltip="CV%: 6.9; ERROR:   14 771; LI90%:   191 074; LS90%:   239 666" xr:uid="{C16463CA-2465-4B94-BF7D-7C2D140C5FEA}"/>
    <hyperlink ref="I191" tooltip="CV%: 7.8; ERROR:   12 779; LI90%:   141 888; LS90%:   183 928" xr:uid="{22822591-E78A-478F-9E2F-64005B9C9FD3}"/>
    <hyperlink ref="I192" tooltip="CV%: 9.6; ERROR:   9 422; LI90%:   83 085; LS90%:   114 081" xr:uid="{FB9C510A-5AD8-4CC2-A0FF-63CCFBE0B10B}"/>
    <hyperlink ref="I193" tooltip="CV%: 59.5; ERROR:    716; LI90%:    26; LS90%:   2 380" xr:uid="{F7CA5FC2-0388-4ABC-B7AD-93DA7E9E745C}"/>
    <hyperlink ref="I196" tooltip="CV%: 5.4; ERROR:   15 576; LI90%:   261 231; LS90%:   312 471" xr:uid="{FAD9FEF1-378E-48AF-858E-8BED91D0CC8B}"/>
    <hyperlink ref="I197" tooltip="CV%: 5.6; ERROR:   14 802; LI90%:   238 856; LS90%:   287 552" xr:uid="{B8EF7E5C-54A0-470E-83EC-61C741246841}"/>
    <hyperlink ref="I198" tooltip="CV%: 6.1; ERROR:   14 338; LI90%:   210 188; LS90%:   257 354" xr:uid="{D28B98DB-2187-4D0C-835A-E592BF34DDE4}"/>
    <hyperlink ref="I199" tooltip="CV%: 7.1; ERROR:   13 185; LI90%:   165 174; LS90%:   208 548" xr:uid="{4CE1E7B3-3F97-4CF8-BEE2-EFAFC9388EBB}"/>
    <hyperlink ref="I200" tooltip="CV%: 10.0; ERROR:   7 201; LI90%:   60 086; LS90%:   83 774" xr:uid="{BE9425C8-EAE1-4C8D-A39C-389690934552}"/>
    <hyperlink ref="I201" tooltip="CV%: 56.6; ERROR:   1 199; LI90%:    146; LS90%:   4 090" xr:uid="{2A826312-2B39-4AD1-8C05-BE8634A0D515}"/>
    <hyperlink ref="I204" tooltip="CV%: 7.0; ERROR:   25 729; LI90%:   326 556; LS90%:   411 196" xr:uid="{935F37D6-809F-402D-884B-AFAA7004EB41}"/>
    <hyperlink ref="I205" tooltip="CV%: 7.7; ERROR:   25 313; LI90%:   286 204; LS90%:   369 476" xr:uid="{A032B8CF-DF89-4344-90ED-AA53E83D3475}"/>
    <hyperlink ref="I206" tooltip="CV%: 7.8; ERROR:   24 223; LI90%:   272 192; LS90%:   351 878" xr:uid="{87A09113-2F06-48E6-B243-417196C4E02C}"/>
    <hyperlink ref="I207" tooltip="CV%: 8.6; ERROR:   20 667; LI90%:   206 063; LS90%:   274 051" xr:uid="{6F63C650-0674-4CA5-AE74-2512FB2F3EDE}"/>
    <hyperlink ref="I208" tooltip="CV%: 12.0; ERROR:   12 113; LI90%:   81 162; LS90%:   121 012" xr:uid="{DC532236-8C78-4A2C-B3DF-14731FAF91ED}"/>
    <hyperlink ref="I209" tooltip="CV%: 100.0; ERROR:   1 006; LI90%: 0*; LS90%:   2 661" xr:uid="{FF1714E3-8BAA-4EBC-8939-249C820EB1F2}"/>
    <hyperlink ref="I212" tooltip="CV%: 5.0; ERROR:   17 286; LI90%:   316 954; LS90%:   373 818" xr:uid="{2F640FE3-1670-4E41-88B4-7289214D6220}"/>
    <hyperlink ref="I213" tooltip="CV%: 5.3; ERROR:   16 281; LI90%:   282 121; LS90%:   335 681" xr:uid="{5B552B70-CC57-4054-AA99-86AFE686081B}"/>
    <hyperlink ref="I214" tooltip="CV%: 5.8; ERROR:   13 188; LI90%:   204 631; LS90%:   248 015" xr:uid="{2CA3296A-8BF5-45F1-9F79-03087E1A6CBB}"/>
    <hyperlink ref="I215" tooltip="CV%: 7.0; ERROR:   12 241; LI90%:   155 681; LS90%:   195 949" xr:uid="{D50AC9BF-79EF-46C9-9D9F-2260EEA824D5}"/>
    <hyperlink ref="I216" tooltip="CV%: 8.0; ERROR:   11 736; LI90%:   128 061; LS90%:   166 669" xr:uid="{A6F58001-959B-47CF-A5AF-BF4979332B2C}"/>
    <hyperlink ref="I217" tooltip="CV%: 60.4; ERROR:   1 378; LI90%:    16; LS90%:   4 550" xr:uid="{BE5FD887-8053-4716-8A71-D4E8CCD3FF56}"/>
    <hyperlink ref="I220" tooltip="CV%: 6.7; ERROR:   24 270; LI90%:   321 006; LS90%:   400 848" xr:uid="{D2BEDEFD-1B9C-4D12-A9E7-3AD50670BDC4}"/>
    <hyperlink ref="I221" tooltip="CV%: 7.2; ERROR:   21 851; LI90%:   267 220; LS90%:   339 104" xr:uid="{E1ED540D-296F-460E-9B78-A896D31461E0}"/>
    <hyperlink ref="I222" tooltip="CV%: 7.6; ERROR:   22 144; LI90%:   256 054; LS90%:   328 900" xr:uid="{64FA4EEE-F975-4DB6-92AB-BFF3DEFF64BB}"/>
    <hyperlink ref="I223" tooltip="CV%: 8.3; ERROR:   19 013; LI90%:   198 086; LS90%:   260 634" xr:uid="{51EAC879-8E1B-494A-A5B2-80CF028588FE}"/>
    <hyperlink ref="I224" tooltip="CV%: 10.9; ERROR:   14 992; LI90%:   112 545; LS90%:   161 865" xr:uid="{BE2E6E3C-016C-4BC5-87AB-907E6688F302}"/>
    <hyperlink ref="I225" tooltip="CV%: 100.0; ERROR:   1 055; LI90%: 0*; LS90%:   2 790" xr:uid="{EE79E75E-88DD-4FD5-8BE5-74A06F199406}"/>
    <hyperlink ref="I228" tooltip="CV%: 4.7; ERROR:   15 459; LI90%:   302 165; LS90%:   353 021" xr:uid="{244FA59B-0F63-49BB-9536-E8EFEC0F5A40}"/>
    <hyperlink ref="I229" tooltip="CV%: 5.0; ERROR:   15 545; LI90%:   285 486; LS90%:   336 624" xr:uid="{6A6EBDF4-588C-4B92-8412-C9E64ACAC719}"/>
    <hyperlink ref="I230" tooltip="CV%: 5.4; ERROR:   14 921; LI90%:   253 160; LS90%:   302 248" xr:uid="{C12391B5-B57C-4343-993E-143CC0C9052C}"/>
    <hyperlink ref="I231" tooltip="CV%: 5.8; ERROR:   11 660; LI90%:   182 404; LS90%:   220 762" xr:uid="{EFBB6908-8882-4ED1-8CFA-70547C4CA19F}"/>
    <hyperlink ref="I232" tooltip="CV%: 11.2; ERROR:   6 924; LI90%:   50 189; LS90%:   72 967" xr:uid="{0A4C3909-0216-4F0E-A393-74CBB013FF37}"/>
    <hyperlink ref="I233" tooltip="CV%: 44.6; ERROR:   1 954; LI90%:   1 166; LS90%:   7 594" xr:uid="{326DDD14-9508-4306-930A-8184CB6CB10E}"/>
    <hyperlink ref="I236" tooltip="CV%: 5.1; ERROR:   19 376; LI90%:   347 878; LS90%:   411 620" xr:uid="{1967CC35-1FF7-4A78-85EF-C749AF4A6759}"/>
    <hyperlink ref="I237" tooltip="CV%: 5.5; ERROR:   18 854; LI90%:   313 539; LS90%:   375 561" xr:uid="{C5DF8B6B-5D92-4D63-ABF8-EAACBD0E2C50}"/>
    <hyperlink ref="I238" tooltip="CV%: 6.0; ERROR:   16 805; LI90%:   251 274; LS90%:   306 558" xr:uid="{16D3A884-C631-4745-AF7B-1ECBDDBA0C27}"/>
    <hyperlink ref="I239" tooltip="CV%: 6.3; ERROR:   15 585; LI90%:   222 954; LS90%:   274 224" xr:uid="{DA1E8AD9-AD7D-47D0-B0B9-AB887732EE44}"/>
    <hyperlink ref="I240" tooltip="CV%: 7.1; ERROR:   14 902; LI90%:   185 170; LS90%:   234 194" xr:uid="{8B8723F2-2034-464D-AFA5-795D82CD9452}"/>
    <hyperlink ref="I241" tooltip="CV%: 40.2; ERROR:   2 560; LI90%:   2 160; LS90%:   10 584" xr:uid="{B4125DF7-1985-4A37-A1C2-ABE35D62E71C}"/>
    <hyperlink ref="I244" tooltip="CV%: 5.0; ERROR:   10 200; LI90%:   188 451; LS90%:   222 007" xr:uid="{A0BF9433-45DF-45F6-9B17-3EFCF0CA2EEE}"/>
    <hyperlink ref="I245" tooltip="CV%: 5.2; ERROR:   10 223; LI90%:   179 875; LS90%:   213 505" xr:uid="{F5753D86-17F3-4A7D-8355-492EC37B883C}"/>
    <hyperlink ref="I246" tooltip="CV%: 5.9; ERROR:   8 916; LI90%:   136 625; LS90%:   165 957" xr:uid="{2125BA96-486C-4F8B-AE7F-39C70F7EFA40}"/>
    <hyperlink ref="I247" tooltip="CV%: 7.1; ERROR:   8 467; LI90%:   105 483; LS90%:   133 337" xr:uid="{26F37E9E-8B4E-489C-85CC-844D868A70B0}"/>
    <hyperlink ref="I248" tooltip="CV%: 12.6; ERROR:   4 258; LI90%:   26 857; LS90%:   40 865" xr:uid="{4EB4592B-7DE2-4FAE-AFEA-9546AF6D65BD}"/>
    <hyperlink ref="I249" tooltip="CV%: 46.1; ERROR:   1 289; LI90%:    676; LS90%:   4 918" xr:uid="{DDF20859-F405-40E6-BD8E-902C3CB9D72A}"/>
    <hyperlink ref="I252" tooltip="CV%: 5.9; ERROR:   47 402; LI90%:   727 152; LS90%:   883 090" xr:uid="{4227FF50-7582-4304-A916-6DE1B9BDBF26}"/>
    <hyperlink ref="I253" tooltip="CV%: 6.1; ERROR:   45 043; LI90%:   664 665; LS90%:   812 843" xr:uid="{98408AE0-1731-45FE-B869-16A54C4183A1}"/>
    <hyperlink ref="I254" tooltip="CV%: 7.3; ERROR:   38 419; LI90%:   459 830; LS90%:   586 216" xr:uid="{58D3B3A4-356E-4296-A4DF-3D216D83C085}"/>
    <hyperlink ref="I255" tooltip="CV%: 7.9; ERROR:   33 624; LI90%:   372 724; LS90%:   483 338" xr:uid="{2867F269-0278-4544-B7AA-A65D91E49401}"/>
    <hyperlink ref="I256" tooltip="CV%: 9.8; ERROR:   25 898; LI90%:   220 450; LS90%:   305 648" xr:uid="{B2CB2179-BBA3-41D5-9001-FE873AC2654E}"/>
    <hyperlink ref="I257" tooltip="CV%: 59.5; ERROR:   5 257; LI90%:    191; LS90%:   17 485" xr:uid="{39138560-66CA-45D2-8BFF-C31AD413CBE2}"/>
    <hyperlink ref="I260" tooltip="CV%: 5.5; ERROR:   14 740; LI90%:   245 890; LS90%:   294 380" xr:uid="{E790731E-1D54-4C39-AD0D-2D9511132E7D}"/>
    <hyperlink ref="I261" tooltip="CV%: 5.8; ERROR:   13 776; LI90%:   214 208; LS90%:   259 526" xr:uid="{975272A9-F475-48DF-85C6-168BD639F90B}"/>
    <hyperlink ref="I262" tooltip="CV%: 6.2; ERROR:   13 314; LI90%:   191 935; LS90%:   235 735" xr:uid="{F21CC8F9-7FC8-4CF7-BF33-EC82BC8F4AEA}"/>
    <hyperlink ref="I263" tooltip="CV%: 6.8; ERROR:   10 425; LI90%:   136 071; LS90%:   170 365" xr:uid="{AC845D3D-C95E-478F-8374-E6E563625D3A}"/>
    <hyperlink ref="I264" tooltip="CV%: 8.5; ERROR:   9 314; LI90%:   94 244; LS90%:   124 884" xr:uid="{598D6F75-FE21-40C4-8DD0-0F0E3F06B48F}"/>
    <hyperlink ref="I265" tooltip="CV%: 74.0; ERROR:   1 212; LI90%: 0*; LS90%:   3 631" xr:uid="{F7523FEA-B670-484A-A56B-B8345ABAC74E}"/>
    <hyperlink ref="I268" tooltip="CV%: 7.8; ERROR:   12 563; LI90%:   141 055; LS90%:   182 383" xr:uid="{661F52FD-19CD-4C1D-8C05-19DE05B7BFB9}"/>
    <hyperlink ref="I269" tooltip="CV%: 8.6; ERROR:   12 134; LI90%:   121 548; LS90%:   161 464" xr:uid="{AE3D0FC5-CCA1-430A-A694-79BCF43328AB}"/>
    <hyperlink ref="I270" tooltip="CV%: 9.2; ERROR:   10 624; LI90%:   97 582; LS90%:   132 530" xr:uid="{45D2DCE5-A3DA-44A4-9C05-2BAF7CDAD152}"/>
    <hyperlink ref="I271" tooltip="CV%: 9.6; ERROR:   11 305; LI90%:   99 768; LS90%:   136 958" xr:uid="{EFF876C3-E8A5-4EC0-90AF-A2BDADD6CA59}"/>
    <hyperlink ref="I272" tooltip="CV%: 13.0; ERROR:   6 860; LI90%:   41 449; LS90%:   64 017" xr:uid="{4BDFEF85-8ADA-426F-A394-E00998064095}"/>
    <hyperlink ref="I273" tooltip="CV%: 100.0; ERROR:    464; LI90%: 0*; LS90%:   1 227" xr:uid="{D04473BA-1C9C-4CCC-B21E-CCE2FC5A01C2}"/>
    <hyperlink ref="J12" tooltip="CV%: 0.6; ERROR: 0.5; LI90%: 75.7; LS90%: 77.2" xr:uid="{6B15319A-FB5B-44CF-8BDC-AA467F7DB006}"/>
    <hyperlink ref="J13" tooltip="CV%: 0.7; ERROR: 0.5; LI90%: 70.2; LS90%: 71.7" xr:uid="{8F55C7AB-6E73-41AA-BA6F-61550EAB31B7}"/>
    <hyperlink ref="J14" tooltip="CV%: 1.0; ERROR: 0.6; LI90%: 54.6; LS90%: 56.5" xr:uid="{E399D3D3-1BCB-4A81-A87C-B51EDFFBFF20}"/>
    <hyperlink ref="J15" tooltip="CV%: 1.3; ERROR: 0.6; LI90%: 43.0; LS90%: 44.9" xr:uid="{6B352D2E-17E8-45CD-A497-58AB543FFFF2}"/>
    <hyperlink ref="J16" tooltip="CV%: 2.0; ERROR: 0.4; LI90%: 22.1; LS90%: 23.6" xr:uid="{0B5DCC97-65D2-493E-8C74-A40F6FC1D131}"/>
    <hyperlink ref="J17" tooltip="CV%: 14.3; ERROR: 0.1; LI90%: 0.5; LS90%: 0.8" xr:uid="{682215D9-C497-4F4F-ABCD-28445C644049}"/>
    <hyperlink ref="J20" tooltip="CV%: 3.2; ERROR: 2.4; LI90%: 71.5; LS90%: 79.4" xr:uid="{5CAD7B1C-5B8E-4307-95DA-7766CB124C87}"/>
    <hyperlink ref="J21" tooltip="CV%: 3.8; ERROR: 2.7; LI90%: 65.6; LS90%: 74.4" xr:uid="{E5315FAD-BAF3-4101-8AB3-D56D6BB397FD}"/>
    <hyperlink ref="J22" tooltip="CV%: 5.6; ERROR: 2.7; LI90%: 44.2; LS90%: 53.3" xr:uid="{F6035DA6-0934-40A7-BCB3-02C8A3DF27E7}"/>
    <hyperlink ref="J23" tooltip="CV%: 8.6; ERROR: 2.8; LI90%: 28.0; LS90%: 37.3" xr:uid="{E8DE4A64-7139-4229-9B70-8C7E6C325B95}"/>
    <hyperlink ref="J24" tooltip="CV%: 9.7; ERROR: 2.4; LI90%: 20.6; LS90%: 28.5" xr:uid="{00500A42-C822-4BEC-99A7-657441E007B3}"/>
    <hyperlink ref="J25" tooltip="CV%: NA; ERROR: NA; LI90%: NA; LS90%: NA" display="0.0*" xr:uid="{589C4609-20BA-4091-A0F1-D204D26174AF}"/>
    <hyperlink ref="J28" tooltip="CV%: 3.8; ERROR: 2.8; LI90%: 69.8; LS90%: 79.0" xr:uid="{1816854B-477E-4B91-817C-DC0E8EFF37AF}"/>
    <hyperlink ref="J29" tooltip="CV%: 4.1; ERROR: 2.9; LI90%: 64.9; LS90%: 74.4" xr:uid="{33B5AEC9-29D9-4571-BCB5-85E5150CC472}"/>
    <hyperlink ref="J30" tooltip="CV%: 6.1; ERROR: 3.2; LI90%: 47.0; LS90%: 57.5" xr:uid="{513206C9-97CD-4897-9573-D3428DCEB81D}"/>
    <hyperlink ref="J31" tooltip="CV%: 7.4; ERROR: 3.0; LI90%: 36.1; LS90%: 46.1" xr:uid="{C38EDBB5-E827-497D-BF7C-63DD06C219D2}"/>
    <hyperlink ref="J32" tooltip="CV%: 11.2; ERROR: 2.8; LI90%: 20.6; LS90%: 29.8" xr:uid="{E16AAC65-F697-4B4B-807B-C43FCBB7BFA6}"/>
    <hyperlink ref="J33" tooltip="CV%: 82.9; ERROR: 0.3; LI90%: 0.0*; LS90%: 0.9" xr:uid="{D99CC91B-5951-4608-BA21-21A3C5F64401}"/>
    <hyperlink ref="J36" tooltip="CV%: 5.6; ERROR: 3.1; LI90%: 49.9; LS90%: 60.0" xr:uid="{210D125E-9FA7-4B36-8240-373478BD5E19}"/>
    <hyperlink ref="J37" tooltip="CV%: 6.9; ERROR: 3.2; LI90%: 41.5; LS90%: 52.0" xr:uid="{837BEF64-89CF-47D3-8986-7C281E7372F6}"/>
    <hyperlink ref="J38" tooltip="CV%: 8.4; ERROR: 2.9; LI90%: 29.8; LS90%: 39.3" xr:uid="{937DD6DD-BF5A-4B44-9E1D-2FE8FF8A50DE}"/>
    <hyperlink ref="J39" tooltip="CV%: 8.3; ERROR: 2.7; LI90%: 27.6; LS90%: 36.4" xr:uid="{64A8BEA1-D8C3-4349-98F6-8B5F4DCB021C}"/>
    <hyperlink ref="J40" tooltip="CV%: 7.0; ERROR: 3.1; LI90%: 39.0; LS90%: 49.1" xr:uid="{1B73313F-896E-480F-95E1-B7FDBDDF5F8E}"/>
    <hyperlink ref="J41" tooltip="CV%: 58.0; ERROR: 0.6; LI90%: 0.0; LS90%: 2.0" xr:uid="{809128E0-BEBC-4510-BCC5-24EF0E62C328}"/>
    <hyperlink ref="J44" tooltip="CV%: 3.2; ERROR: 2.4; LI90%: 71.5; LS90%: 79.5" xr:uid="{3823B25B-9C7C-4FFC-8318-59A9DD3606B8}"/>
    <hyperlink ref="J45" tooltip="CV%: 3.7; ERROR: 2.6; LI90%: 65.5; LS90%: 73.9" xr:uid="{C752DABC-06D4-4DF8-9D21-63B75B42D03B}"/>
    <hyperlink ref="J46" tooltip="CV%: 4.7; ERROR: 2.7; LI90%: 53.2; LS90%: 62.2" xr:uid="{B32324A3-0EAC-4998-BBF0-209CDAB0763D}"/>
    <hyperlink ref="J47" tooltip="CV%: 6.7; ERROR: 2.8; LI90%: 36.5; LS90%: 45.6" xr:uid="{FB4E8C8B-1776-498C-8714-A6E6861B5626}"/>
    <hyperlink ref="J48" tooltip="CV%: 10.0; ERROR: 2.4; LI90%: 20.2; LS90%: 28.2" xr:uid="{381DC9A8-427D-47C9-A7AB-7BD91C5C8382}"/>
    <hyperlink ref="J49" tooltip="CV%: 72.3; ERROR: 0.2; LI90%: 0.0*; LS90%: 0.6" xr:uid="{49BFF13D-EB76-451E-8E12-9DFC90B98CF7}"/>
    <hyperlink ref="J52" tooltip="CV%: 3.0; ERROR: 2.1; LI90%: 65.2; LS90%: 72.1" xr:uid="{26F04570-8F70-464C-9005-626D11077583}"/>
    <hyperlink ref="J53" tooltip="CV%: 3.5; ERROR: 2.1; LI90%: 58.2; LS90%: 65.2" xr:uid="{65FADD4A-BDC9-4EAC-BE92-0B27346F050F}"/>
    <hyperlink ref="J54" tooltip="CV%: 4.2; ERROR: 2.3; LI90%: 49.3; LS90%: 56.7" xr:uid="{37357F94-D847-4154-B2F2-C87D9BEB8D0C}"/>
    <hyperlink ref="J55" tooltip="CV%: 6.9; ERROR: 2.5; LI90%: 32.4; LS90%: 40.7" xr:uid="{AF18A276-838F-4208-9FAA-D8E2691CF42F}"/>
    <hyperlink ref="J56" tooltip="CV%: 6.7; ERROR: 2.0; LI90%: 27.1; LS90%: 33.8" xr:uid="{0CB04421-2DC4-42F6-AA72-5E826EF0085B}"/>
    <hyperlink ref="J57" tooltip="CV%: 50.2; ERROR: 0.5; LI90%: 0.2; LS90%: 1.7" xr:uid="{28150300-C50E-41E7-A996-F45A920B88B3}"/>
    <hyperlink ref="J60" tooltip="CV%: 3.0; ERROR: 2.2; LI90%: 70.5; LS90%: 77.9" xr:uid="{837AEDF3-49DD-4A9B-8B7B-8398D70BDD5B}"/>
    <hyperlink ref="J61" tooltip="CV%: 3.5; ERROR: 2.3; LI90%: 63.5; LS90%: 71.3" xr:uid="{DD3F1936-813F-47C8-B20F-9A8FC84A022F}"/>
    <hyperlink ref="J62" tooltip="CV%: 5.0; ERROR: 2.7; LI90%: 49.6; LS90%: 58.6" xr:uid="{32A19C5E-96A6-4C33-A88E-F1395DF50887}"/>
    <hyperlink ref="J63" tooltip="CV%: 5.9; ERROR: 2.6; LI90%: 39.7; LS90%: 48.2" xr:uid="{9A443DDA-0325-4D40-BEE8-F329CDB28165}"/>
    <hyperlink ref="J64" tooltip="CV%: 8.9; ERROR: 2.2; LI90%: 21.3; LS90%: 28.6" xr:uid="{80886362-D141-4B3D-8768-3F404E2082BE}"/>
    <hyperlink ref="J65" tooltip="CV%: 39.3; ERROR: 0.3; LI90%: 0.3; LS90%: 1.4" xr:uid="{548AF427-2874-41E9-AC75-D69136F2C3FB}"/>
    <hyperlink ref="J68" tooltip="CV%: 3.7; ERROR: 2.4; LI90%: 60.2; LS90%: 68.1" xr:uid="{2091626D-AC46-4F6D-86FC-74FECE4E29FA}"/>
    <hyperlink ref="J69" tooltip="CV%: 4.0; ERROR: 2.4; LI90%: 56.1; LS90%: 63.9" xr:uid="{58496B43-36F5-436C-9A1E-EE7956B3E8B0}"/>
    <hyperlink ref="J70" tooltip="CV%: 5.7; ERROR: 2.4; LI90%: 38.9; LS90%: 46.9" xr:uid="{21F61F6D-AA94-487B-B6DF-EF53CBFB4C30}"/>
    <hyperlink ref="J71" tooltip="CV%: 6.8; ERROR: 2.3; LI90%: 29.8; LS90%: 37.3" xr:uid="{C2A17A03-7CF9-4025-AA7C-5C8226A0948D}"/>
    <hyperlink ref="J72" tooltip="CV%: 6.8; ERROR: 2.3; LI90%: 30.6; LS90%: 38.2" xr:uid="{5B3400DE-537D-4DCD-8E62-D26811E2C74C}"/>
    <hyperlink ref="J73" tooltip="CV%: 33.5; ERROR: 0.5; LI90%: 0.6; LS90%: 2.2" xr:uid="{969FDB43-E429-42DD-A899-A0B60339BFB4}"/>
    <hyperlink ref="J76" tooltip="CV%: 3.0; ERROR: 2.1; LI90%: 68.2; LS90%: 75.1" xr:uid="{84D7EAF9-5BB6-4DCD-8F47-26802C4D48BC}"/>
    <hyperlink ref="J77" tooltip="CV%: 3.2; ERROR: 2.2; LI90%: 64.4; LS90%: 71.5" xr:uid="{DE9BC4D8-163A-4467-908D-B06254837719}"/>
    <hyperlink ref="J78" tooltip="CV%: 4.1; ERROR: 2.3; LI90%: 51.7; LS90%: 59.3" xr:uid="{BD09FA6A-F8D6-4D69-BA8A-9C640F72229F}"/>
    <hyperlink ref="J79" tooltip="CV%: 5.3; ERROR: 2.2; LI90%: 37.3; LS90%: 44.4" xr:uid="{7B697201-F444-4B9F-A12A-E21AC09404F0}"/>
    <hyperlink ref="J80" tooltip="CV%: 7.6; ERROR: 2.1; LI90%: 24.5; LS90%: 31.5" xr:uid="{F925DE09-7E3F-4BD7-8398-4581DB18D059}"/>
    <hyperlink ref="J81" tooltip="CV%: 64.2; ERROR: 0.2; LI90%: 0.0*; LS90%: 0.6" xr:uid="{33DD3F62-C2F8-432E-985D-7B2F0459E574}"/>
    <hyperlink ref="J84" tooltip="CV%: 1.4; ERROR: 1.2; LI90%: 85.1; LS90%: 89.0" xr:uid="{D62AABA8-FEA2-48C4-A20E-543A3808806C}"/>
    <hyperlink ref="J85" tooltip="CV%: 1.6; ERROR: 1.3; LI90%: 81.8; LS90%: 86.2" xr:uid="{EA7A5FD7-8AC2-4D98-85DC-C4022D86C7CE}"/>
    <hyperlink ref="J86" tooltip="CV%: 3.0; ERROR: 1.8; LI90%: 57.8; LS90%: 63.8" xr:uid="{DF0776CB-E97C-400C-9132-42921A80E448}"/>
    <hyperlink ref="J87" tooltip="CV%: 4.1; ERROR: 1.8; LI90%: 41.4; LS90%: 47.3" xr:uid="{C52B941D-13CA-4772-A6FB-267A0EEB004A}"/>
    <hyperlink ref="J88" tooltip="CV%: 9.2; ERROR: 1.2; LI90%: 10.7; LS90%: 14.6" xr:uid="{B7E6F192-C102-4D1E-9AD2-7B1E6B8EA78B}"/>
    <hyperlink ref="J89" tooltip="CV%: 59.5; ERROR: 0.2; LI90%: 0.0; LS90%: 0.6" xr:uid="{D7E252E9-1767-421A-BDC5-67499867F511}"/>
    <hyperlink ref="J92" tooltip="CV%: 3.3; ERROR: 2.2; LI90%: 63.1; LS90%: 70.4" xr:uid="{DC3E7BDE-9D2F-494F-ADF1-46BE664CAE5B}"/>
    <hyperlink ref="J93" tooltip="CV%: 4.6; ERROR: 2.5; LI90%: 50.6; LS90%: 58.8" xr:uid="{91EBA9CE-F5D1-4EA6-8C26-539D99C098BF}"/>
    <hyperlink ref="J94" tooltip="CV%: 4.8; ERROR: 2.3; LI90%: 43.9; LS90%: 51.5" xr:uid="{B80380BF-DAB8-4C68-A059-382FDF2DE02A}"/>
    <hyperlink ref="J95" tooltip="CV%: 5.7; ERROR: 2.2; LI90%: 35.5; LS90%: 42.8" xr:uid="{39ACCBFE-EDB0-47ED-82AD-28BAC508D5D9}"/>
    <hyperlink ref="J96" tooltip="CV%: 6.8; ERROR: 2.2; LI90%: 29.1; LS90%: 36.4" xr:uid="{BBAA755E-84E4-4259-B70E-3A94CF7A7B66}"/>
    <hyperlink ref="J97" tooltip="CV%: 56.0; ERROR: 0.3; LI90%: 0.0; LS90%: 0.9" xr:uid="{B25167EE-7979-438D-9ABB-1E4575977741}"/>
    <hyperlink ref="J100" tooltip="CV%: 2.3; ERROR: 1.9; LI90%: 77.5; LS90%: 83.7" xr:uid="{8E749205-9136-4B85-A868-540616B95E22}"/>
    <hyperlink ref="J101" tooltip="CV%: 2.6; ERROR: 1.9; LI90%: 73.0; LS90%: 79.4" xr:uid="{33AD6EE5-6952-4B8E-9424-ABB85BC68066}"/>
    <hyperlink ref="J102" tooltip="CV%: 4.0; ERROR: 2.5; LI90%: 58.0; LS90%: 66.1" xr:uid="{4337982A-113B-406A-A5E2-F5E46C0496B3}"/>
    <hyperlink ref="J103" tooltip="CV%: 4.4; ERROR: 2.5; LI90%: 51.3; LS90%: 59.4" xr:uid="{92B676AA-9142-48B7-B1AB-71F64E89DD6A}"/>
    <hyperlink ref="J104" tooltip="CV%: 9.8; ERROR: 1.9; LI90%: 16.2; LS90%: 22.4" xr:uid="{5AF2ECDE-6ECC-4A19-BA15-A92CFCC99EA5}"/>
    <hyperlink ref="J105" tooltip="CV%: 100.1; ERROR: 0.1; LI90%: 0.0*; LS90%: 0.1" xr:uid="{E7F020AD-D886-4381-A9B7-C9B0D2EA5DF4}"/>
    <hyperlink ref="J108" tooltip="CV%: 4.0; ERROR: 2.4; LI90%: 55.4; LS90%: 63.2" xr:uid="{7CA4672B-5798-4865-8CE6-BD781BDD8C94}"/>
    <hyperlink ref="J109" tooltip="CV%: 5.1; ERROR: 2.6; LI90%: 46.5; LS90%: 55.1" xr:uid="{9958E39A-E0A1-4917-A471-6D7664573136}"/>
    <hyperlink ref="J110" tooltip="CV%: 6.1; ERROR: 2.7; LI90%: 38.9; LS90%: 47.7" xr:uid="{BC12A199-9462-4462-AC4C-17955476D010}"/>
    <hyperlink ref="J111" tooltip="CV%: 7.9; ERROR: 2.7; LI90%: 30.1; LS90%: 39.0" xr:uid="{A317AFBC-AF2C-4629-9E9C-4C01AC514BDD}"/>
    <hyperlink ref="J112" tooltip="CV%: 6.2; ERROR: 2.4; LI90%: 35.4; LS90%: 43.4" xr:uid="{08EBC933-D234-45E2-9378-6541CDF52107}"/>
    <hyperlink ref="J113" tooltip="CV%: 38.4; ERROR: 0.5; LI90%: 0.5; LS90%: 2.2" xr:uid="{EFFBA8EF-04C2-4206-B40A-38F8A8F0A9FF}"/>
    <hyperlink ref="J116" tooltip="CV%: 2.7; ERROR: 2.0; LI90%: 70.1; LS90%: 76.6" xr:uid="{805F05D7-BA0A-4F0B-A057-653703972D50}"/>
    <hyperlink ref="J117" tooltip="CV%: 3.5; ERROR: 2.3; LI90%: 61.1; LS90%: 68.5" xr:uid="{27C9406C-DC9B-433F-9E81-24F12B7A5901}"/>
    <hyperlink ref="J118" tooltip="CV%: 5.4; ERROR: 2.5; LI90%: 42.4; LS90%: 50.8" xr:uid="{3942E84B-16CB-4AB7-95C1-2431220A05E6}"/>
    <hyperlink ref="J119" tooltip="CV%: 7.1; ERROR: 2.7; LI90%: 33.8; LS90%: 42.7" xr:uid="{57AF62BE-75DE-46DC-B559-3B25CEE27674}"/>
    <hyperlink ref="J120" tooltip="CV%: 7.3; ERROR: 1.9; LI90%: 22.9; LS90%: 29.1" xr:uid="{880F9AB1-9367-4F95-9CB3-E6BC6FEF408D}"/>
    <hyperlink ref="J121" tooltip="CV%: 49.7; ERROR: 0.3; LI90%: 0.1; LS90%: 1.2" xr:uid="{24D75D89-64BA-4682-ACDD-9D75AE3C12A4}"/>
    <hyperlink ref="J124" tooltip="CV%: 2.5; ERROR: 2.0; LI90%: 75.7; LS90%: 82.3" xr:uid="{4B638E86-58B2-4328-8D23-5E08A0A75C6B}"/>
    <hyperlink ref="J125" tooltip="CV%: 3.2; ERROR: 2.2; LI90%: 67.3; LS90%: 74.7" xr:uid="{F70106C8-9D76-48CE-AE15-4CB4642BF3D5}"/>
    <hyperlink ref="J126" tooltip="CV%: 4.2; ERROR: 2.5; LI90%: 55.1; LS90%: 63.3" xr:uid="{95777418-15F9-4A35-8BA0-FB0437917C4C}"/>
    <hyperlink ref="J127" tooltip="CV%: 5.1; ERROR: 2.5; LI90%: 44.2; LS90%: 52.4" xr:uid="{06DFF21F-1BB5-4D41-B207-0C06AD20B4A5}"/>
    <hyperlink ref="J128" tooltip="CV%: 9.7; ERROR: 2.0; LI90%: 17.5; LS90%: 24.1" xr:uid="{D866C9E1-8B11-4759-9E6E-12ADABA25817}"/>
    <hyperlink ref="J129" tooltip="CV%: 100.0; ERROR: 0.2; LI90%: 0.0*; LS90%: 0.6" xr:uid="{AB6F6094-244C-4C08-BADD-DA1B6C7C5AF7}"/>
    <hyperlink ref="J132" tooltip="CV%: 2.1; ERROR: 1.8; LI90%: 83.4; LS90%: 89.4" xr:uid="{CC9418CF-D372-475A-A022-13001D6F1814}"/>
    <hyperlink ref="J133" tooltip="CV%: 2.2; ERROR: 1.8; LI90%: 81.3; LS90%: 87.3" xr:uid="{319D7E15-D256-4D77-9DE7-E584E0F9196C}"/>
    <hyperlink ref="J134" tooltip="CV%: 4.1; ERROR: 2.6; LI90%: 57.8; LS90%: 66.2" xr:uid="{0523C6D9-4BFF-4B87-AD74-63051D178F1E}"/>
    <hyperlink ref="J135" tooltip="CV%: 5.6; ERROR: 2.7; LI90%: 44.1; LS90%: 53.0" xr:uid="{8C2D87F6-D55B-4ED9-8E80-385BCD3475B6}"/>
    <hyperlink ref="J136" tooltip="CV%: 14.6; ERROR: 1.8; LI90%: 9.4; LS90%: 15.3" xr:uid="{DD67E147-51D8-455A-AD63-0DDED6E49916}"/>
    <hyperlink ref="J137" tooltip="CV%: 47.6; ERROR: 0.6; LI90%: 0.3; LS90%: 2.2" xr:uid="{9FF53B70-B4D0-4D7C-A15C-1D6EEC7D231F}"/>
    <hyperlink ref="J140" tooltip="CV%: 3.8; ERROR: 2.4; LI90%: 59.6; LS90%: 67.5" xr:uid="{FD61DF27-9FE0-4AB6-BD95-FDC66B92E080}"/>
    <hyperlink ref="J141" tooltip="CV%: 4.3; ERROR: 2.4; LI90%: 50.9; LS90%: 58.7" xr:uid="{DC252DE8-9EB6-4646-A5F3-C45A8AACBBC6}"/>
    <hyperlink ref="J142" tooltip="CV%: 5.4; ERROR: 2.4; LI90%: 40.7; LS90%: 48.7" xr:uid="{C2C7AD6A-19B9-4E60-B8D2-258AFEAA7991}"/>
    <hyperlink ref="J143" tooltip="CV%: 5.8; ERROR: 2.4; LI90%: 38.4; LS90%: 46.4" xr:uid="{480C31C3-7E49-47F7-9AF8-6FDEAF86AED7}"/>
    <hyperlink ref="J144" tooltip="CV%: 6.7; ERROR: 2.4; LI90%: 31.2; LS90%: 39.0" xr:uid="{5C7B0DFB-6DAA-4310-82E1-EA9C0DBE3230}"/>
    <hyperlink ref="J145" tooltip="CV%: 30.3; ERROR: 0.4; LI90%: 0.7; LS90%: 2.1" xr:uid="{A7FC2ADC-F47E-4895-ADBC-6A3D15BDF318}"/>
    <hyperlink ref="J148" tooltip="CV%: 2.1; ERROR: 1.8; LI90%: 85.1; LS90%: 91.1" xr:uid="{DB7328F0-721C-4FCD-9109-A14E6E72D8C1}"/>
    <hyperlink ref="J149" tooltip="CV%: 2.5; ERROR: 2.1; LI90%: 79.3; LS90%: 86.2" xr:uid="{F85DD50A-3970-4D9A-83F5-9CCDD4AE95B2}"/>
    <hyperlink ref="J150" tooltip="CV%: 4.7; ERROR: 2.9; LI90%: 57.9; LS90%: 67.6" xr:uid="{E4C7F55E-03DC-4920-97DC-CB6944A50F37}"/>
    <hyperlink ref="J151" tooltip="CV%: 5.3; ERROR: 2.8; LI90%: 48.7; LS90%: 58.0" xr:uid="{D6728588-CDB3-4439-B897-230F9F43C817}"/>
    <hyperlink ref="J152" tooltip="CV%: 16.5; ERROR: 1.8; LI90%: 7.9; LS90%: 13.7" xr:uid="{143E86B8-BCC3-4C2C-B104-321E3A283F07}"/>
    <hyperlink ref="J153" tooltip="CV%: 43.5; ERROR: 0.5; LI90%: 0.3; LS90%: 1.8" xr:uid="{7CC76DEA-FA80-4FD8-BE84-F10562E2857D}"/>
    <hyperlink ref="J156" tooltip="CV%: 4.9; ERROR: 2.9; LI90%: 55.2; LS90%: 64.8" xr:uid="{DB5D1E60-691D-4B60-B999-AE4B6C6E2D46}"/>
    <hyperlink ref="J157" tooltip="CV%: 6.0; ERROR: 3.2; LI90%: 48.4; LS90%: 59.0" xr:uid="{16A26B97-39FF-4E08-9073-1507C6A81314}"/>
    <hyperlink ref="J158" tooltip="CV%: 6.2; ERROR: 2.9; LI90%: 42.5; LS90%: 52.1" xr:uid="{8455D457-40AA-4EA7-9E65-C0A63E839E12}"/>
    <hyperlink ref="J159" tooltip="CV%: 7.5; ERROR: 2.7; LI90%: 31.7; LS90%: 40.6" xr:uid="{20697570-B115-44D7-8755-0D5D47974907}"/>
    <hyperlink ref="J160" tooltip="CV%: 7.5; ERROR: 2.9; LI90%: 33.6; LS90%: 43.1" xr:uid="{81FBCEDE-4987-4E31-AA28-48EB305FCFD2}"/>
    <hyperlink ref="J161" tooltip="CV%: 41.9; ERROR: 0.7; LI90%: 0.5; LS90%: 2.8" xr:uid="{DC0F3B3B-956F-422A-B72D-A945915E459A}"/>
    <hyperlink ref="J164" tooltip="CV%: 2.4; ERROR: 1.9; LI90%: 77.9; LS90%: 84.3" xr:uid="{9DFEFD69-4305-4671-8CB6-23E261B9EE22}"/>
    <hyperlink ref="J165" tooltip="CV%: 2.8; ERROR: 2.1; LI90%: 72.1; LS90%: 79.1" xr:uid="{BD78CC56-6559-4683-9A8F-9B256E770826}"/>
    <hyperlink ref="J166" tooltip="CV%: 4.3; ERROR: 2.6; LI90%: 55.9; LS90%: 64.3" xr:uid="{6D38308C-DDF6-42C2-963B-5597F82AEC8A}"/>
    <hyperlink ref="J167" tooltip="CV%: 5.8; ERROR: 2.8; LI90%: 43.7; LS90%: 52.8" xr:uid="{7D0A1C9D-3AA9-4624-AA7B-B9EBAD3016AB}"/>
    <hyperlink ref="J168" tooltip="CV%: 10.7; ERROR: 1.9; LI90%: 14.8; LS90%: 21.0" xr:uid="{556BB99F-EEBE-4708-BBBF-93B68ED676DF}"/>
    <hyperlink ref="J169" tooltip="CV%: 55.4; ERROR: 0.6; LI90%: 0.1; LS90%: 2.0" xr:uid="{F7BAA71F-E60C-49D6-A425-D94D51EEDAED}"/>
    <hyperlink ref="J172" tooltip="CV%: 4.4; ERROR: 2.8; LI90%: 59.4; LS90%: 68.5" xr:uid="{19DF9A57-6E81-42E1-91B0-2100B5BC635B}"/>
    <hyperlink ref="J173" tooltip="CV%: 4.5; ERROR: 2.6; LI90%: 54.9; LS90%: 63.5" xr:uid="{DF3BD49A-381B-46DC-9734-8B5FD8C79F36}"/>
    <hyperlink ref="J174" tooltip="CV%: 6.8; ERROR: 3.0; LI90%: 39.7; LS90%: 49.6" xr:uid="{DCFDB02D-4688-4B44-93D0-10F4DD41A43D}"/>
    <hyperlink ref="J175" tooltip="CV%: 7.9; ERROR: 2.7; LI90%: 30.3; LS90%: 39.3" xr:uid="{42EB40A6-9205-49D7-9B7A-5D6257E3E63F}"/>
    <hyperlink ref="J176" tooltip="CV%: 7.9; ERROR: 2.8; LI90%: 31.1; LS90%: 40.4" xr:uid="{E6C333BA-52E1-4C81-B3B3-4DAD8D1AB2C4}"/>
    <hyperlink ref="J177" tooltip="CV%: 70.8; ERROR: 0.2; LI90%: 0.0*; LS90%: 0.6" xr:uid="{88BEDC6B-1973-4B53-99C8-873C46B95A9D}"/>
    <hyperlink ref="J180" tooltip="CV%: 1.8; ERROR: 1.6; LI90%: 82.9; LS90%: 88.0" xr:uid="{B8DF8D52-578B-4EBE-856A-9B1E47F1A16D}"/>
    <hyperlink ref="J181" tooltip="CV%: 2.2; ERROR: 1.8; LI90%: 79.0; LS90%: 84.9" xr:uid="{2685E32B-4367-4882-8594-C084FC5FCF67}"/>
    <hyperlink ref="J182" tooltip="CV%: 3.5; ERROR: 2.2; LI90%: 58.1; LS90%: 65.2" xr:uid="{1AC7BF18-A6FF-45DC-A135-F7E016E253F2}"/>
    <hyperlink ref="J183" tooltip="CV%: 5.1; ERROR: 2.3; LI90%: 41.0; LS90%: 48.5" xr:uid="{9AA7C0EE-61ED-4901-AA42-604B5A6F2D50}"/>
    <hyperlink ref="J184" tooltip="CV%: 10.6; ERROR: 1.6; LI90%: 12.0; LS90%: 17.1" xr:uid="{1728126F-01D4-44C0-A558-4F1AAE5C170B}"/>
    <hyperlink ref="J185" tooltip="CV%: NA; ERROR: NA; LI90%: NA; LS90%: NA" display="0.0*" xr:uid="{63890D64-C516-4159-AD1C-5F2E2977E84F}"/>
    <hyperlink ref="J188" tooltip="CV%: 2.7; ERROR: 2.1; LI90%: 72.3; LS90%: 79.1" xr:uid="{6C6B6573-AAFA-4811-B0A9-F79BD7615E33}"/>
    <hyperlink ref="J189" tooltip="CV%: 3.1; ERROR: 2.2; LI90%: 66.5; LS90%: 73.6" xr:uid="{FED38A21-7D97-4049-9840-F3E2BEB0DE2E}"/>
    <hyperlink ref="J190" tooltip="CV%: 4.7; ERROR: 2.5; LI90%: 48.4; LS90%: 56.5" xr:uid="{B0D2CAF2-5522-4603-8C09-4FA675F7E6DE}"/>
    <hyperlink ref="J191" tooltip="CV%: 6.1; ERROR: 2.4; LI90%: 35.9; LS90%: 43.8" xr:uid="{698996D2-C479-46C2-902D-DD692FD7510A}"/>
    <hyperlink ref="J192" tooltip="CV%: 8.6; ERROR: 2.1; LI90%: 20.6; LS90%: 27.4" xr:uid="{23EBD979-5ECA-4B4F-84CC-91831F69CE7C}"/>
    <hyperlink ref="J193" tooltip="CV%: 59.0; ERROR: 0.2; LI90%: 0.0; LS90%: 0.6" xr:uid="{9868FDD8-C94F-49E9-B139-D1E2444E3E26}"/>
    <hyperlink ref="J196" tooltip="CV%: 2.3; ERROR: 1.8; LI90%: 76.5; LS90%: 82.5" xr:uid="{F105D1A7-AD94-4FBA-B1C3-AFBE67ED619D}"/>
    <hyperlink ref="J197" tooltip="CV%: 2.7; ERROR: 2.0; LI90%: 69.9; LS90%: 76.5" xr:uid="{F76545FB-C8E8-4C3E-A967-78359AC9172B}"/>
    <hyperlink ref="J198" tooltip="CV%: 3.4; ERROR: 2.2; LI90%: 61.2; LS90%: 68.4" xr:uid="{289F1A81-5DFA-4E7B-AB27-C40C4A67BC20}"/>
    <hyperlink ref="J199" tooltip="CV%: 4.6; ERROR: 2.4; LI90%: 47.9; LS90%: 55.8" xr:uid="{13EF2939-91D2-4DA1-A904-729FC6E7B3FE}"/>
    <hyperlink ref="J200" tooltip="CV%: 9.1; ERROR: 1.8; LI90%: 16.9; LS90%: 22.9" xr:uid="{0BD320BF-6902-4833-8381-F534F22ACBC0}"/>
    <hyperlink ref="J201" tooltip="CV%: 56.6; ERROR: 0.3; LI90%: 0.0; LS90%: 1.1" xr:uid="{0F6D31D5-3C22-4DBC-8E2F-0273BF533BF2}"/>
    <hyperlink ref="J204" tooltip="CV%: 3.0; ERROR: 2.3; LI90%: 74.5; LS90%: 82.2" xr:uid="{D7CA84C9-85F6-4DF2-BCBE-17092391BAC1}"/>
    <hyperlink ref="J205" tooltip="CV%: 3.9; ERROR: 2.7; LI90%: 65.1; LS90%: 74.1" xr:uid="{CB6E5647-A269-4C92-B05F-30B09DA736AD}"/>
    <hyperlink ref="J206" tooltip="CV%: 4.1; ERROR: 2.7; LI90%: 61.7; LS90%: 70.8" xr:uid="{E4D7BC02-399A-4B76-99E8-E5B776CBD8BF}"/>
    <hyperlink ref="J207" tooltip="CV%: 6.2; ERROR: 3.1; LI90%: 45.8; LS90%: 56.1" xr:uid="{2EB8D5E3-D820-4D69-84F7-61E71549339B}"/>
    <hyperlink ref="J208" tooltip="CV%: 10.7; ERROR: 2.3; LI90%: 17.7; LS90%: 25.2" xr:uid="{AC789123-5E87-438D-AFCF-72D2A0AE93B9}"/>
    <hyperlink ref="J209" tooltip="CV%: 99.3; ERROR: 0.2; LI90%: 0.0*; LS90%: 0.6" xr:uid="{7C541076-E1C3-4B79-8569-68F31D5C8A40}"/>
    <hyperlink ref="J212" tooltip="CV%: 2.8; ERROR: 1.9; LI90%: 66.6; LS90%: 72.9" xr:uid="{97267520-D895-40EF-BD0E-53B694E18480}"/>
    <hyperlink ref="J213" tooltip="CV%: 3.3; ERROR: 2.1; LI90%: 59.0; LS90%: 65.9" xr:uid="{073EA908-3E49-4E89-9312-A6F790800D91}"/>
    <hyperlink ref="J214" tooltip="CV%: 4.4; ERROR: 2.0; LI90%: 42.4; LS90%: 49.1" xr:uid="{04C15271-15E8-445D-A209-4DFF55FE283B}"/>
    <hyperlink ref="J215" tooltip="CV%: 5.2; ERROR: 1.8; LI90%: 32.5; LS90%: 38.6" xr:uid="{16862531-56A6-4BAC-8C96-C7BE0E63D208}"/>
    <hyperlink ref="J216" tooltip="CV%: 6.5; ERROR: 1.9; LI90%: 26.6; LS90%: 33.0" xr:uid="{D4046813-49D1-49BC-A35F-248E61A8527C}"/>
    <hyperlink ref="J217" tooltip="CV%: 60.6; ERROR: 0.3; LI90%: 0.0; LS90%: 0.9" xr:uid="{710D8DCA-81FC-418B-8E4A-EF198800EE38}"/>
    <hyperlink ref="J220" tooltip="CV%: 3.8; ERROR: 2.7; LI90%: 67.8; LS90%: 76.8" xr:uid="{663E0E55-1CF2-4E88-900F-B81E9978381E}"/>
    <hyperlink ref="J221" tooltip="CV%: 4.7; ERROR: 2.9; LI90%: 56.3; LS90%: 65.9" xr:uid="{B2874A96-C17F-4D8B-BFE1-3658299D648D}"/>
    <hyperlink ref="J222" tooltip="CV%: 5.1; ERROR: 3.0; LI90%: 53.8; LS90%: 63.7" xr:uid="{21D9B296-1BCB-4862-AC55-D4B02930C5A5}"/>
    <hyperlink ref="J223" tooltip="CV%: 6.1; ERROR: 2.8; LI90%: 41.4; LS90%: 50.7" xr:uid="{369CC6D5-DFDE-4798-A677-70F506529F01}"/>
    <hyperlink ref="J224" tooltip="CV%: 9.9; ERROR: 2.7; LI90%: 23.0; LS90%: 32.0" xr:uid="{1818A9B4-9534-4B5F-B03F-68BF734B428A}"/>
    <hyperlink ref="J225" tooltip="CV%: 99.9; ERROR: 0.2; LI90%: 0.0*; LS90%: 0.6" xr:uid="{FEB6DC8A-D244-4A9F-A016-BBE51BE3FA32}"/>
    <hyperlink ref="J228" tooltip="CV%: 2.0; ERROR: 1.7; LI90%: 80.5; LS90%: 86.0" xr:uid="{3911FE3B-7BCE-490E-8B0B-4DF3F8F83679}"/>
    <hyperlink ref="J229" tooltip="CV%: 2.3; ERROR: 1.8; LI90%: 76.0; LS90%: 82.1" xr:uid="{09A250EA-CE1F-4CEA-909D-229BB1885CD4}"/>
    <hyperlink ref="J230" tooltip="CV%: 2.7; ERROR: 1.9; LI90%: 67.4; LS90%: 73.7" xr:uid="{F5200AE4-C11B-4D70-8725-72268A6E1F08}"/>
    <hyperlink ref="J231" tooltip="CV%: 4.2; ERROR: 2.2; LI90%: 47.7; LS90%: 54.8" xr:uid="{6D47187E-753A-4D2F-8AC7-3C50E78ABE8B}"/>
    <hyperlink ref="J232" tooltip="CV%: 10.3; ERROR: 1.6; LI90%: 13.0; LS90%: 18.3" xr:uid="{FE600BB3-98AC-4AD8-9FD7-FFD5C63D3415}"/>
    <hyperlink ref="J233" tooltip="CV%: 44.7; ERROR: 0.5; LI90%: 0.3; LS90%: 1.9" xr:uid="{0595A492-3B85-45EA-8EB8-ADE7FE95BA5E}"/>
    <hyperlink ref="J236" tooltip="CV%: 3.2; ERROR: 2.0; LI90%: 60.4; LS90%: 67.1" xr:uid="{A262CA8D-ADF5-4CAC-8EAA-73A82DA9D763}"/>
    <hyperlink ref="J237" tooltip="CV%: 3.6; ERROR: 2.1; LI90%: 54.5; LS90%: 61.4" xr:uid="{7D8E5E92-9442-4E27-B8C8-B495BE943FAD}"/>
    <hyperlink ref="J238" tooltip="CV%: 4.5; ERROR: 2.1; LI90%: 43.4; LS90%: 50.3" xr:uid="{25E359F2-81AC-4CEF-B8E6-67C0EADA7C0A}"/>
    <hyperlink ref="J239" tooltip="CV%: 4.7; ERROR: 2.0; LI90%: 38.5; LS90%: 45.0" xr:uid="{E3984F58-A236-4A22-9BC6-ACCA988BB118}"/>
    <hyperlink ref="J240" tooltip="CV%: 5.8; ERROR: 2.0; LI90%: 31.8; LS90%: 38.6" xr:uid="{FB9E026C-3607-4176-8AC9-5F6B9578DB2D}"/>
    <hyperlink ref="J241" tooltip="CV%: 40.0; ERROR: 0.4; LI90%: 0.4; LS90%: 1.8" xr:uid="{4B2910B8-E8F0-4F47-A7EA-8283829EEBBF}"/>
    <hyperlink ref="J244" tooltip="CV%: 2.2; ERROR: 1.8; LI90%: 81.8; LS90%: 87.9" xr:uid="{E3FEE4BB-CE53-479C-BC63-F979467D7807}"/>
    <hyperlink ref="J245" tooltip="CV%: 2.4; ERROR: 2.0; LI90%: 78.3; LS90%: 84.8" xr:uid="{BE4D3148-A66A-4235-AAF5-661DF9543F82}"/>
    <hyperlink ref="J246" tooltip="CV%: 3.8; ERROR: 2.4; LI90%: 58.6; LS90%: 66.5" xr:uid="{4508E05C-F351-4004-AC18-2F2785E40784}"/>
    <hyperlink ref="J247" tooltip="CV%: 4.9; ERROR: 2.4; LI90%: 45.4; LS90%: 53.4" xr:uid="{00DBE0CB-62B8-4420-9E20-48DE23EA49FF}"/>
    <hyperlink ref="J248" tooltip="CV%: 11.7; ERROR: 1.6; LI90%: 11.3; LS90%: 16.7" xr:uid="{892CFC78-4690-472F-B2EE-8745B111D394}"/>
    <hyperlink ref="J249" tooltip="CV%: 45.5; ERROR: 0.5; LI90%: 0.3; LS90%: 2.0" xr:uid="{DBE8A11D-BC08-42D6-BDBA-1E3381B9F5DE}"/>
    <hyperlink ref="J252" tooltip="CV%: 2.9; ERROR: 2.2; LI90%: 71.2; LS90%: 78.3" xr:uid="{4091AA4F-BAFB-48B9-9F30-4350832E7175}"/>
    <hyperlink ref="J253" tooltip="CV%: 3.2; ERROR: 2.2; LI90%: 64.9; LS90%: 72.3" xr:uid="{DB0B1989-AFB1-4771-9A21-34B38E1A4D6F}"/>
    <hyperlink ref="J254" tooltip="CV%: 5.9; ERROR: 2.9; LI90%: 43.8; LS90%: 53.3" xr:uid="{E02F02DB-5915-42AA-BEB0-ECBA23FEED0A}"/>
    <hyperlink ref="J255" tooltip="CV%: 6.5; ERROR: 2.6; LI90%: 35.5; LS90%: 44.0" xr:uid="{F288C227-E03E-47F2-9DA3-9CD86A37F3F9}"/>
    <hyperlink ref="J256" tooltip="CV%: 8.6; ERROR: 2.1; LI90%: 21.0; LS90%: 27.9" xr:uid="{E9A873B6-EC61-47F1-8A2E-2A19F0321E73}"/>
    <hyperlink ref="J257" tooltip="CV%: 59.2; ERROR: 0.5; LI90%: 0.0; LS90%: 1.6" xr:uid="{76BB8F64-AA25-4368-B53D-0BB3DE5FF7EE}"/>
    <hyperlink ref="J260" tooltip="CV%: 2.9; ERROR: 2.1; LI90%: 67.4; LS90%: 74.2" xr:uid="{97559FA9-E8F8-435B-9140-30AA0EA365D5}"/>
    <hyperlink ref="J261" tooltip="CV%: 3.6; ERROR: 2.2; LI90%: 58.4; LS90%: 65.8" xr:uid="{473758BD-F78E-4086-A8E3-C046383083AF}"/>
    <hyperlink ref="J262" tooltip="CV%: 4.0; ERROR: 2.3; LI90%: 52.4; LS90%: 59.8" xr:uid="{2077CDE8-BEC9-4350-A502-E806425B92CF}"/>
    <hyperlink ref="J263" tooltip="CV%: 5.1; ERROR: 2.1; LI90%: 36.8; LS90%: 43.6" xr:uid="{3B1875D5-44BB-40AE-A5EB-67866F04268D}"/>
    <hyperlink ref="J264" tooltip="CV%: 7.3; ERROR: 2.1; LI90%: 25.3; LS90%: 32.2" xr:uid="{A553E4EE-AAC2-4EAB-9481-F341A2BA8377}"/>
    <hyperlink ref="J265" tooltip="CV%: 73.7; ERROR: 0.3; LI90%: 0.0*; LS90%: 0.9" xr:uid="{B57CF9E8-6AD0-4A53-BD1B-B850DA476FC2}"/>
    <hyperlink ref="J268" tooltip="CV%: 3.8; ERROR: 2.8; LI90%: 70.6; LS90%: 79.9" xr:uid="{A4EB9429-301F-43A1-B749-0018B26CA5E0}"/>
    <hyperlink ref="J269" tooltip="CV%: 4.6; ERROR: 3.0; LI90%: 60.9; LS90%: 70.8" xr:uid="{B19597DC-8576-40F8-8055-2C3548BC9151}"/>
    <hyperlink ref="J270" tooltip="CV%: 5.7; ERROR: 3.1; LI90%: 48.6; LS90%: 58.7" xr:uid="{58ED594B-4D5E-4FE6-862F-90EB41AC8951}"/>
    <hyperlink ref="J271" tooltip="CV%: 6.2; ERROR: 3.4; LI90%: 49.5; LS90%: 60.8" xr:uid="{4B3FF4C8-3E21-45FE-A839-0498A0BFE2AA}"/>
    <hyperlink ref="J272" tooltip="CV%: 11.3; ERROR: 2.8; LI90%: 20.0; LS90%: 29.1" xr:uid="{24293577-CCBD-448E-A004-B22B360CFFEB}"/>
    <hyperlink ref="J273" tooltip="CV%: 100.3; ERROR: 0.2; LI90%: 0.0*; LS90%: 0.6" xr:uid="{8B136292-E913-4230-B567-CE4705A1D1FC}"/>
    <hyperlink ref="L11" tooltip="CV%: 0.6; ERROR:   295 723; LI90%:   49 336 410; LS90%:   50 309 250" xr:uid="{28468738-A0A9-44F2-A625-4C7A119B3873}"/>
    <hyperlink ref="L12" tooltip="CV%: 0.6; ERROR:   295 723; LI90%:  49 336 410; LS90%:  50 309 250" xr:uid="{054B8050-97FF-4378-86C4-D363760EFCC2}"/>
    <hyperlink ref="L13" tooltip="CV%: 0.6; ERROR:   295 388; LI90%:  49 208 681; LS90%:  50 180 421" xr:uid="{FE313B4F-529F-4345-B42B-1048B93EDC79}"/>
    <hyperlink ref="L14" tooltip="CV%: 0.6; ERROR:   295 444; LI90%:  49 262 174; LS90%:  50 234 098" xr:uid="{419D5357-84A9-4989-847F-0EBA8C19BCAB}"/>
    <hyperlink ref="L15" tooltip="CV%: 0.6; ERROR:   295 576; LI90%:  49 224 647; LS90%:  50 197 007" xr:uid="{1D3176A8-51F7-4237-A8E3-4075F7620B20}"/>
    <hyperlink ref="L16" tooltip="CV%: 0.6; ERROR:   295 723; LI90%:  49 336 410; LS90%:  50 309 250" xr:uid="{B145D814-538F-4EC2-8F90-2F2AA5D597A7}"/>
    <hyperlink ref="L17" tooltip="CV%: 0.6; ERROR:   295 723; LI90%:  49 336 410; LS90%:  50 309 250" xr:uid="{105BBFFD-2252-4ECC-874D-12A259734BC8}"/>
    <hyperlink ref="L19" tooltip="CV%: 3.2; ERROR:   17 448; LI90%:    519 382; LS90%:    576 780" xr:uid="{B5BB022C-059E-43C1-A998-082E74750C27}"/>
    <hyperlink ref="L20" tooltip="CV%: 3.2; ERROR:   17 448; LI90%:   519 382; LS90%:   576 780" xr:uid="{55954394-0841-4E30-ACDE-9ABE47535633}"/>
    <hyperlink ref="L21" tooltip="CV%: 3.2; ERROR:   17 459; LI90%:   518 768; LS90%:   576 204" xr:uid="{913B1B26-EEB3-4705-BD85-0FC1447031D5}"/>
    <hyperlink ref="L22" tooltip="CV%: 3.2; ERROR:   17 467; LI90%:   518 468; LS90%:   575 930" xr:uid="{A64AE233-BD96-471A-B66E-C1EA64F3FC1D}"/>
    <hyperlink ref="L23" tooltip="CV%: 3.2; ERROR:   17 535; LI90%:   516 868; LS90%:   574 554" xr:uid="{45A64947-D726-4649-ABE3-75E7C17D9BFA}"/>
    <hyperlink ref="L24" tooltip="CV%: 3.2; ERROR:   17 448; LI90%:   519 382; LS90%:   576 780" xr:uid="{F8F36D51-5B29-43FA-90EA-9EC38125D5E5}"/>
    <hyperlink ref="L25" tooltip="CV%: 3.2; ERROR:   17 448; LI90%:   519 382; LS90%:   576 780" xr:uid="{4406894B-5339-4997-9BF5-217E64EB3653}"/>
    <hyperlink ref="L27" tooltip="CV%: 2.7; ERROR:   41 226; LI90%:   1 456 670; LS90%:   1 592 290" xr:uid="{E62E21C3-6AD6-4D14-8DA0-60C49BB37437}"/>
    <hyperlink ref="L28" tooltip="CV%: 2.7; ERROR:   41 226; LI90%:  1 456 670; LS90%:  1 592 290" xr:uid="{FC57309E-E838-4864-967E-EF71CEF5E532}"/>
    <hyperlink ref="L29" tooltip="CV%: 2.7; ERROR:   41 233; LI90%:  1 450 692; LS90%:  1 586 336" xr:uid="{B77F4B60-1B67-4D2E-BDD9-E138C215B1E4}"/>
    <hyperlink ref="L30" tooltip="CV%: 2.7; ERROR:   41 226; LI90%:  1 456 670; LS90%:  1 592 290" xr:uid="{69F6CF88-C6C7-4D50-BD84-36EB8974DE25}"/>
    <hyperlink ref="L31" tooltip="CV%: 2.7; ERROR:   41 279; LI90%:  1 453 651; LS90%:  1 589 449" xr:uid="{87A30880-5B2E-4625-AF3B-1D05BE716CB1}"/>
    <hyperlink ref="L32" tooltip="CV%: 2.7; ERROR:   41 226; LI90%:  1 456 670; LS90%:  1 592 290" xr:uid="{3DE1D865-CA94-4A21-B2E8-BCA13900DDB2}"/>
    <hyperlink ref="L33" tooltip="CV%: 2.7; ERROR:   41 226; LI90%:  1 456 670; LS90%:  1 592 290" xr:uid="{B2987EB5-E5AF-4AF9-8911-775F1ED45B7B}"/>
    <hyperlink ref="L35" tooltip="CV%: 4.0; ERROR:   13 933; LI90%:    329 468; LS90%:    375 302" xr:uid="{E78A41F3-0FC8-4F5C-ABDA-F87BCDB1BFF9}"/>
    <hyperlink ref="L36" tooltip="CV%: 4.0; ERROR:   13 933; LI90%:   329 468; LS90%:   375 302" xr:uid="{2213CEBA-E56B-4B4F-BC07-797B8E57348A}"/>
    <hyperlink ref="L37" tooltip="CV%: 4.0; ERROR:   13 918; LI90%:   328 286; LS90%:   374 072" xr:uid="{31999178-1C6B-4AE7-A0FB-C32D351CBE74}"/>
    <hyperlink ref="L38" tooltip="CV%: 4.0; ERROR:   13 918; LI90%:   328 286; LS90%:   374 072" xr:uid="{33E08874-AC40-42BD-8805-2C07ED2EB366}"/>
    <hyperlink ref="L39" tooltip="CV%: 4.0; ERROR:   13 898; LI90%:   328 660; LS90%:   374 378" xr:uid="{627CF8E2-34B5-401C-95A7-B79F4F84E601}"/>
    <hyperlink ref="L40" tooltip="CV%: 4.0; ERROR:   13 933; LI90%:   329 468; LS90%:   375 302" xr:uid="{BB8AD73B-19D0-4FAD-AE6D-F2ECED26A0C6}"/>
    <hyperlink ref="L41" tooltip="CV%: 4.0; ERROR:   13 933; LI90%:   329 468; LS90%:   375 302" xr:uid="{F7391576-E8F8-46C7-B7E0-A32B34CA01CB}"/>
    <hyperlink ref="L43" tooltip="CV%: 2.6; ERROR:   10 110; LI90%:    367 175; LS90%:    400 433" xr:uid="{A747E3D4-1EDD-4501-B3C4-FD6B9BD89475}"/>
    <hyperlink ref="L44" tooltip="CV%: 2.6; ERROR:   10 110; LI90%:   367 175; LS90%:   400 433" xr:uid="{4D2E54B0-2C22-43DC-AF61-2359BCC05E6A}"/>
    <hyperlink ref="L45" tooltip="CV%: 2.6; ERROR:   10 117; LI90%:   366 772; LS90%:   400 052" xr:uid="{E76B4387-6D47-4D26-9571-96B2F80AE1E7}"/>
    <hyperlink ref="L46" tooltip="CV%: 2.6; ERROR:   10 117; LI90%:   366 969; LS90%:   400 253" xr:uid="{4A95478B-0A76-4E15-B748-D233FA7A9B43}"/>
    <hyperlink ref="L47" tooltip="CV%: 2.6; ERROR:   10 126; LI90%:   366 826; LS90%:   400 136" xr:uid="{B0E3E822-EF87-4D1B-9F5E-AA4CB1A27DD5}"/>
    <hyperlink ref="L48" tooltip="CV%: 2.6; ERROR:   10 110; LI90%:   367 175; LS90%:   400 433" xr:uid="{518ABA00-A999-4908-A1A3-0BCE9459AEE1}"/>
    <hyperlink ref="L49" tooltip="CV%: 2.6; ERROR:   10 110; LI90%:   367 175; LS90%:   400 433" xr:uid="{3F384BD6-DB11-4316-BE2F-B43CDD8D4285}"/>
    <hyperlink ref="L51" tooltip="CV%: 2.9; ERROR:   34 452; LI90%:   1 132 684; LS90%:   1 246 022" xr:uid="{EA3F00D6-9759-48CC-BFCD-A7AC897A38E9}"/>
    <hyperlink ref="L52" tooltip="CV%: 2.9; ERROR:   34 452; LI90%:  1 132 684; LS90%:  1 246 022" xr:uid="{B48541F4-6300-43A7-B7C2-08E4BFDB38F4}"/>
    <hyperlink ref="L53" tooltip="CV%: 2.9; ERROR:   34 493; LI90%:  1 130 957; LS90%:  1 244 429" xr:uid="{0A0F354B-82FA-47FD-ADFB-C006679A8BC0}"/>
    <hyperlink ref="L54" tooltip="CV%: 2.9; ERROR:   34 465; LI90%:  1 130 263; LS90%:  1 243 643" xr:uid="{3AC05C0E-6031-43C7-B29C-F1CE34280F30}"/>
    <hyperlink ref="L55" tooltip="CV%: 2.9; ERROR:   34 404; LI90%:  1 128 779; LS90%:  1 241 959" xr:uid="{276DA1B0-EA5C-445D-B267-1C7AA6FB6BC2}"/>
    <hyperlink ref="L56" tooltip="CV%: 2.9; ERROR:   34 452; LI90%:  1 132 684; LS90%:  1 246 022" xr:uid="{7C3A4247-FC81-437D-A7F8-534E050D73E5}"/>
    <hyperlink ref="L57" tooltip="CV%: 2.9; ERROR:   34 452; LI90%:  1 132 684; LS90%:  1 246 022" xr:uid="{531F5A33-9293-4E6C-A0A4-2DDA3411038A}"/>
    <hyperlink ref="L59" tooltip="CV%: 2.8; ERROR:   8 261; LI90%:    282 362; LS90%:    309 538" xr:uid="{161A9054-5A69-4580-A078-C8979AE86A4B}"/>
    <hyperlink ref="L60" tooltip="CV%: 2.8; ERROR:   8 261; LI90%:   282 362; LS90%:   309 538" xr:uid="{2890B235-6B27-4C8D-B823-5F044BED2094}"/>
    <hyperlink ref="L61" tooltip="CV%: 2.8; ERROR:   8 248; LI90%:   282 215; LS90%:   309 349" xr:uid="{D5162874-2BEB-4CEB-B5A8-8992FE3797E4}"/>
    <hyperlink ref="L62" tooltip="CV%: 2.8; ERROR:   8 265; LI90%:   282 173; LS90%:   309 361" xr:uid="{C35EA0FB-E548-425D-80F0-1C5718AF7ACF}"/>
    <hyperlink ref="L63" tooltip="CV%: 2.8; ERROR:   8 265; LI90%:   282 173; LS90%:   309 361" xr:uid="{9DA954D6-2588-4567-83DA-DA616AA56C2B}"/>
    <hyperlink ref="L64" tooltip="CV%: 2.8; ERROR:   8 261; LI90%:   282 362; LS90%:   309 538" xr:uid="{87FD6A8C-8DF8-4DBE-A09C-00D502400E5C}"/>
    <hyperlink ref="L65" tooltip="CV%: 2.8; ERROR:   8 261; LI90%:   282 362; LS90%:   309 538" xr:uid="{87B8590E-12BB-4486-8CF7-A47DE83E90AA}"/>
    <hyperlink ref="L67" tooltip="CV%: 2.2; ERROR:   42 930; LI90%:   1 840 720; LS90%:   1 981 946" xr:uid="{529F8E76-B46A-43DD-971A-2902C668C448}"/>
    <hyperlink ref="L68" tooltip="CV%: 2.2; ERROR:   42 930; LI90%:  1 840 720; LS90%:  1 981 946" xr:uid="{591426F5-C529-4F59-9B07-9ACABA062923}"/>
    <hyperlink ref="L69" tooltip="CV%: 2.2; ERROR:   42 782; LI90%:  1 836 482; LS90%:  1 977 220" xr:uid="{CA094D50-933A-4233-8B10-BBFA9601E743}"/>
    <hyperlink ref="L70" tooltip="CV%: 2.2; ERROR:   42 692; LI90%:  1 834 051; LS90%:  1 974 495" xr:uid="{99978BE9-35BB-43AE-B0E3-24AAA5B82B32}"/>
    <hyperlink ref="L71" tooltip="CV%: 2.2; ERROR:   42 759; LI90%:  1 833 678; LS90%:  1 974 342" xr:uid="{DD528054-F2E7-409F-ACBB-9F332F181D7C}"/>
    <hyperlink ref="L72" tooltip="CV%: 2.2; ERROR:   42 930; LI90%:  1 840 720; LS90%:  1 981 946" xr:uid="{8DF76723-AB7C-48A6-B3D2-C9E29E29BA44}"/>
    <hyperlink ref="L73" tooltip="CV%: 2.2; ERROR:   42 930; LI90%:  1 840 720; LS90%:  1 981 946" xr:uid="{C7687B33-18E9-4E1A-B912-541BCB50459E}"/>
    <hyperlink ref="L75" tooltip="CV%: 2.3; ERROR:   34 984; LI90%:   1 439 032; LS90%:   1 554 118" xr:uid="{2045E28C-F91C-4C8C-A132-F48347A48009}"/>
    <hyperlink ref="L76" tooltip="CV%: 2.3; ERROR:   34 984; LI90%:  1 439 032; LS90%:  1 554 118" xr:uid="{0225B955-BDF2-456E-99B7-986FCE2F6C8C}"/>
    <hyperlink ref="L77" tooltip="CV%: 2.4; ERROR:   34 982; LI90%:  1 429 522; LS90%:  1 544 602" xr:uid="{18D4567C-BF67-41F3-91BC-AF55791AE86E}"/>
    <hyperlink ref="L78" tooltip="CV%: 2.3; ERROR:   35 078; LI90%:  1 435 872; LS90%:  1 551 270" xr:uid="{0D6A3F7C-9EA1-46B9-8680-D6FC291BD9ED}"/>
    <hyperlink ref="L79" tooltip="CV%: 2.3; ERROR:   35 086; LI90%:  1 436 441; LS90%:  1 551 865" xr:uid="{6056763F-BF03-44BD-B1B6-E7DB8504A6C3}"/>
    <hyperlink ref="L80" tooltip="CV%: 2.3; ERROR:   34 984; LI90%:  1 439 032; LS90%:  1 554 118" xr:uid="{095D9005-CFA4-4A3F-925F-E8D6CDB52F5C}"/>
    <hyperlink ref="L81" tooltip="CV%: 2.3; ERROR:   34 984; LI90%:  1 439 032; LS90%:  1 554 118" xr:uid="{F9786D0E-FE62-4DBD-B156-1A28B80A7E61}"/>
    <hyperlink ref="L83" tooltip="CV%: 1.8; ERROR:   70 062; LI90%:   3 826 108; LS90%:   4 056 592" xr:uid="{C320D8FE-A39B-4967-8FAF-E2DE44C8D084}"/>
    <hyperlink ref="L84" tooltip="CV%: 1.8; ERROR:   70 062; LI90%:  3 826 108; LS90%:  4 056 592" xr:uid="{D50F9208-4652-4375-B43C-B1E6597DE545}"/>
    <hyperlink ref="L85" tooltip="CV%: 1.8; ERROR:   70 114; LI90%:  3 816 116; LS90%:  4 046 770" xr:uid="{F9E6BD04-19BC-406E-A883-FCCC2C836FEA}"/>
    <hyperlink ref="L86" tooltip="CV%: 1.8; ERROR:   69 944; LI90%:  3 819 192; LS90%:  4 049 286" xr:uid="{2127A624-73C2-4FF0-8EE1-7578165AE5D5}"/>
    <hyperlink ref="L87" tooltip="CV%: 1.8; ERROR:   69 951; LI90%:  3 813 800; LS90%:  4 043 918" xr:uid="{2CC56DE7-C12F-4805-87E6-633FA7C7EBA8}"/>
    <hyperlink ref="L88" tooltip="CV%: 1.8; ERROR:   70 062; LI90%:  3 826 108; LS90%:  4 056 592" xr:uid="{70AC9881-F4BF-43BE-9CC8-F29D80BEE32C}"/>
    <hyperlink ref="L89" tooltip="CV%: 1.8; ERROR:   70 062; LI90%:  3 826 108; LS90%:  4 056 592" xr:uid="{D48B964A-35AE-4606-9C3F-56307677D7BD}"/>
    <hyperlink ref="L91" tooltip="CV%: 2.5; ERROR:   17 854; LI90%:    671 154; LS90%:    729 888" xr:uid="{AFAFF9A0-0EF6-4130-B985-07A22933AFD7}"/>
    <hyperlink ref="L92" tooltip="CV%: 2.5; ERROR:   17 854; LI90%:   671 154; LS90%:   729 888" xr:uid="{59676F12-0B30-4936-840D-452161CAE015}"/>
    <hyperlink ref="L93" tooltip="CV%: 2.5; ERROR:   17 824; LI90%:   670 289; LS90%:   728 925" xr:uid="{D4D6F395-8237-4A01-9C47-ACC9B53B2915}"/>
    <hyperlink ref="L94" tooltip="CV%: 2.5; ERROR:   17 834; LI90%:   670 681; LS90%:   729 351" xr:uid="{3FDF6EF3-188C-4C6C-BEC3-D4D9AA45FA9A}"/>
    <hyperlink ref="L95" tooltip="CV%: 2.5; ERROR:   17 784; LI90%:   670 517; LS90%:   729 023" xr:uid="{004BEAA0-0DCA-4F89-A93C-2D7C7065FFA0}"/>
    <hyperlink ref="L96" tooltip="CV%: 2.5; ERROR:   17 854; LI90%:   671 154; LS90%:   729 888" xr:uid="{C1627A12-5026-4CFE-AB70-25FA7831EE65}"/>
    <hyperlink ref="L97" tooltip="CV%: 2.5; ERROR:   17 854; LI90%:   671 154; LS90%:   729 888" xr:uid="{CFB2E141-CC0F-4D96-B6E3-D77D992CB76B}"/>
    <hyperlink ref="L99" tooltip="CV%: 3.0; ERROR:   68 800; LI90%:   2 192 847; LS90%:   2 419 177" xr:uid="{37E7CD00-17D0-458D-8D38-530DC1899F93}"/>
    <hyperlink ref="L100" tooltip="CV%: 3.0; ERROR:   68 800; LI90%:  2 192 847; LS90%:  2 419 177" xr:uid="{198CAB9E-4D4D-4FD4-959E-F970B42DEDBB}"/>
    <hyperlink ref="L101" tooltip="CV%: 3.0; ERROR:   68 738; LI90%:  2 185 043; LS90%:  2 411 171" xr:uid="{9C3ACA85-F5F6-4FD7-B2D8-2FB4D4D9FDF1}"/>
    <hyperlink ref="L102" tooltip="CV%: 3.0; ERROR:   68 792; LI90%:  2 188 074; LS90%:  2 414 380" xr:uid="{E17B22E3-B6ED-45ED-91DD-DB11C666848F}"/>
    <hyperlink ref="L103" tooltip="CV%: 3.0; ERROR:   69 602; LI90%:  2 184 726; LS90%:  2 413 694" xr:uid="{53F37AA9-8D21-4641-93C6-5466F22644B9}"/>
    <hyperlink ref="L104" tooltip="CV%: 3.0; ERROR:   68 800; LI90%:  2 192 847; LS90%:  2 419 177" xr:uid="{EDF09533-EDAE-4435-96B5-AB423DD1BCA2}"/>
    <hyperlink ref="L105" tooltip="CV%: 3.0; ERROR:   68 800; LI90%:  2 192 847; LS90%:  2 419 177" xr:uid="{4042DD70-88CD-4921-8D33-24CC6C0412D1}"/>
    <hyperlink ref="L107" tooltip="CV%: 3.0; ERROR:   37 537; LI90%:   1 196 075; LS90%:   1 319 561" xr:uid="{43764635-E7F7-4410-8161-D184A5AB7351}"/>
    <hyperlink ref="L108" tooltip="CV%: 3.0; ERROR:   37 537; LI90%:  1 196 075; LS90%:  1 319 561" xr:uid="{18EBF479-C43B-46AA-B03D-10EB783ED98D}"/>
    <hyperlink ref="L109" tooltip="CV%: 3.0; ERROR:   37 493; LI90%:  1 194 475; LS90%:  1 317 817" xr:uid="{DE14C7F1-0AE3-4EFA-A11F-66186ED22694}"/>
    <hyperlink ref="L110" tooltip="CV%: 3.0; ERROR:   37 567; LI90%:  1 195 318; LS90%:  1 318 904" xr:uid="{83E24C57-47D0-40F6-850C-912B12568135}"/>
    <hyperlink ref="L111" tooltip="CV%: 3.0; ERROR:   37 565; LI90%:  1 195 387; LS90%:  1 318 963" xr:uid="{988D5424-A1EC-4770-B060-0918287C5C68}"/>
    <hyperlink ref="L112" tooltip="CV%: 3.0; ERROR:   37 537; LI90%:  1 196 075; LS90%:  1 319 561" xr:uid="{FBDCAD39-F291-4EA3-A618-BCF86ABBC07C}"/>
    <hyperlink ref="L113" tooltip="CV%: 3.0; ERROR:   37 537; LI90%:  1 196 075; LS90%:  1 319 561" xr:uid="{475D36D0-ABAD-463E-AF0C-5AC5F5767D22}"/>
    <hyperlink ref="L115" tooltip="CV%: 2.8; ERROR:   33 449; LI90%:   1 157 817; LS90%:   1 267 855" xr:uid="{E6D45207-456C-431E-85C0-AD20D227D33E}"/>
    <hyperlink ref="L116" tooltip="CV%: 2.8; ERROR:   33 449; LI90%:  1 157 817; LS90%:  1 267 855" xr:uid="{F375391D-1466-4349-B201-6B9A3DEACF61}"/>
    <hyperlink ref="L117" tooltip="CV%: 2.8; ERROR:   33 380; LI90%:  1 156 669; LS90%:  1 266 481" xr:uid="{07DD959C-35C1-4DEE-A2B1-8917017C8CE3}"/>
    <hyperlink ref="L118" tooltip="CV%: 2.8; ERROR:   33 394; LI90%:  1 156 325; LS90%:  1 266 181" xr:uid="{68AFB42E-A66B-43BE-BEB2-775E95B5A7B9}"/>
    <hyperlink ref="L119" tooltip="CV%: 2.8; ERROR:   33 608; LI90%:  1 153 951; LS90%:  1 264 511" xr:uid="{87F7E834-D21F-4B7A-B27E-2AF383B7C480}"/>
    <hyperlink ref="L120" tooltip="CV%: 2.8; ERROR:   33 449; LI90%:  1 157 817; LS90%:  1 267 855" xr:uid="{C80F4F61-626D-4C91-A5A4-1D14E0C9BFD1}"/>
    <hyperlink ref="L121" tooltip="CV%: 2.8; ERROR:   33 449; LI90%:  1 157 817; LS90%:  1 267 855" xr:uid="{0D47BE89-9CAC-44C1-9648-CF8800B45D9D}"/>
    <hyperlink ref="L123" tooltip="CV%: 2.6; ERROR:   87 140; LI90%:   3 159 821; LS90%:   3 446 485" xr:uid="{9DC59FB0-F853-4ED2-81DE-3EDED00F4C2F}"/>
    <hyperlink ref="L124" tooltip="CV%: 2.6; ERROR:   87 140; LI90%:  3 159 821; LS90%:  3 446 485" xr:uid="{7A2E1756-36B1-439D-8AFD-CE8222176687}"/>
    <hyperlink ref="L125" tooltip="CV%: 2.6; ERROR:   87 198; LI90%:  3 154 520; LS90%:  3 441 376" xr:uid="{6865168E-9AD6-4EA9-938E-035BE1FB5D32}"/>
    <hyperlink ref="L126" tooltip="CV%: 2.6; ERROR:   87 372; LI90%:  3 155 594; LS90%:  3 443 024" xr:uid="{B850732D-C773-4249-8953-92E7102AD955}"/>
    <hyperlink ref="L127" tooltip="CV%: 2.6; ERROR:   87 140; LI90%:  3 159 821; LS90%:  3 446 485" xr:uid="{9E27B2B8-EDD6-4F01-9E70-E824284DA859}"/>
    <hyperlink ref="L128" tooltip="CV%: 2.6; ERROR:   87 140; LI90%:  3 159 821; LS90%:  3 446 485" xr:uid="{6F13A4C1-ABA6-4C62-A7CF-E0CEC80563FA}"/>
    <hyperlink ref="L129" tooltip="CV%: 2.6; ERROR:   87 140; LI90%:  3 159 821; LS90%:  3 446 485" xr:uid="{3818856D-8B86-4B4E-9845-ABCF88789B88}"/>
    <hyperlink ref="L131" tooltip="CV%: 2.6; ERROR:   186 442; LI90%:   6 810 150; LS90%:   7 423 490" xr:uid="{FACAA5C4-BA34-4AC8-935C-EFB1846C9513}"/>
    <hyperlink ref="L132" tooltip="CV%: 2.6; ERROR:   186 442; LI90%:  6 810 150; LS90%:  7 423 490" xr:uid="{0E1C978A-DDA8-4678-AE4A-0D84DBE633A7}"/>
    <hyperlink ref="L133" tooltip="CV%: 2.6; ERROR:   186 157; LI90%:  6 796 178; LS90%:  7 408 578" xr:uid="{104A8435-54BF-405A-9B62-4C83663A043F}"/>
    <hyperlink ref="L134" tooltip="CV%: 2.6; ERROR:   186 325; LI90%:  6 804 949; LS90%:  7 417 903" xr:uid="{1701ED38-D918-450F-9CBA-E72B951FC9E4}"/>
    <hyperlink ref="L135" tooltip="CV%: 2.6; ERROR:   186 378; LI90%:  6 799 917; LS90%:  7 413 047" xr:uid="{289428A1-6567-4CA7-BF85-5EA762974FDB}"/>
    <hyperlink ref="L136" tooltip="CV%: 2.6; ERROR:   186 442; LI90%:  6 810 150; LS90%:  7 423 490" xr:uid="{B7DA7E23-F7E1-4FC8-8577-1D348D086A9F}"/>
    <hyperlink ref="L137" tooltip="CV%: 2.6; ERROR:   186 442; LI90%:  6 810 150; LS90%:  7 423 490" xr:uid="{4CB5BDCE-3BCF-4FA7-AD0F-78D4CB1F060B}"/>
    <hyperlink ref="L139" tooltip="CV%: 2.6; ERROR:   46 563; LI90%:   1 717 666; LS90%:   1 870 846" xr:uid="{F79B77B4-CD79-4C30-9A17-22BD29576F13}"/>
    <hyperlink ref="L140" tooltip="CV%: 2.6; ERROR:   46 563; LI90%:  1 717 666; LS90%:  1 870 846" xr:uid="{6CF15D61-FF42-44A5-8762-B22451F06E15}"/>
    <hyperlink ref="L141" tooltip="CV%: 2.6; ERROR:   46 456; LI90%:  1 711 915; LS90%:  1 864 741" xr:uid="{3C036F17-24EF-4307-A490-C69BA7AFA7DB}"/>
    <hyperlink ref="L142" tooltip="CV%: 2.6; ERROR:   46 445; LI90%:  1 714 180; LS90%:  1 866 968" xr:uid="{F56BD766-20C5-4B0C-A1D6-66837C850FFA}"/>
    <hyperlink ref="L143" tooltip="CV%: 2.6; ERROR:   46 369; LI90%:  1 712 806; LS90%:  1 865 346" xr:uid="{470FC6D0-E0D5-460D-B2CA-260C6D85F840}"/>
    <hyperlink ref="L144" tooltip="CV%: 2.6; ERROR:   46 563; LI90%:  1 717 666; LS90%:  1 870 846" xr:uid="{FA26283C-42A9-45DE-B2BD-1C46A08A45DD}"/>
    <hyperlink ref="L145" tooltip="CV%: 2.6; ERROR:   46 563; LI90%:  1 717 666; LS90%:  1 870 846" xr:uid="{132B463E-4FAB-4B7D-8A38-95EB17093F32}"/>
    <hyperlink ref="L147" tooltip="CV%: 2.6; ERROR:   20 593; LI90%:    759 099; LS90%:    826 845" xr:uid="{42657FEC-ED76-48B6-A4B9-43191CDCC8EA}"/>
    <hyperlink ref="L148" tooltip="CV%: 2.6; ERROR:   20 593; LI90%:   759 099; LS90%:   826 845" xr:uid="{46A7AFF7-AF77-4A24-A081-46A1A11A5AA0}"/>
    <hyperlink ref="L149" tooltip="CV%: 2.6; ERROR:   20 484; LI90%:   758 073; LS90%:   825 459" xr:uid="{09EF80D6-4CE5-40AD-8990-10109F02D88F}"/>
    <hyperlink ref="L150" tooltip="CV%: 2.6; ERROR:   20 264; LI90%:   756 005; LS90%:   822 667" xr:uid="{FE44A22E-AEBE-4F1E-BCD1-FF46A3935310}"/>
    <hyperlink ref="L151" tooltip="CV%: 2.6; ERROR:   20 402; LI90%:   756 949; LS90%:   824 067" xr:uid="{685BDF04-1AA6-4782-BF04-13FCB31A6636}"/>
    <hyperlink ref="L152" tooltip="CV%: 2.6; ERROR:   20 593; LI90%:   759 099; LS90%:   826 845" xr:uid="{2228BB2C-EE2D-4C3B-B1A3-1BC774B8E2E6}"/>
    <hyperlink ref="L153" tooltip="CV%: 2.6; ERROR:   20 593; LI90%:   759 099; LS90%:   826 845" xr:uid="{EEF9A424-3450-42A0-98F2-640A9E77A8C4}"/>
    <hyperlink ref="L155" tooltip="CV%: 3.2; ERROR:   14 847; LI90%:    439 123; LS90%:    487 967" xr:uid="{8C3C3758-81C2-4D62-B6F2-DAC1001082AA}"/>
    <hyperlink ref="L156" tooltip="CV%: 3.2; ERROR:   14 847; LI90%:   439 123; LS90%:   487 967" xr:uid="{FD214FD3-0F1C-4FFF-B1B1-16A897237847}"/>
    <hyperlink ref="L157" tooltip="CV%: 3.2; ERROR:   14 853; LI90%:   438 764; LS90%:   487 626" xr:uid="{2F0E8011-0AE5-49DD-AFE0-8910A7D5E559}"/>
    <hyperlink ref="L158" tooltip="CV%: 3.2; ERROR:   14 842; LI90%:   438 673; LS90%:   487 497" xr:uid="{049760AD-C132-48B8-8DBC-BB846702D750}"/>
    <hyperlink ref="L159" tooltip="CV%: 3.2; ERROR:   14 829; LI90%:   438 289; LS90%:   487 071" xr:uid="{4DF3DDDC-99FF-4E1D-A587-C743E7805C1A}"/>
    <hyperlink ref="L160" tooltip="CV%: 3.2; ERROR:   14 847; LI90%:   439 123; LS90%:   487 967" xr:uid="{3C41D7F1-47FD-419E-AF3A-362A295DF27B}"/>
    <hyperlink ref="L161" tooltip="CV%: 3.2; ERROR:   14 847; LI90%:   439 123; LS90%:   487 967" xr:uid="{FE6F8FAE-2112-41CD-98BC-41E354159DAD}"/>
    <hyperlink ref="L163" tooltip="CV%: 2.7; ERROR:   64 863; LI90%:   2 329 991; LS90%:   2 543 371" xr:uid="{3FAB3D20-F0C5-4E60-AFE4-6F8287D7A049}"/>
    <hyperlink ref="L164" tooltip="CV%: 2.7; ERROR:   64 863; LI90%:  2 329 991; LS90%:  2 543 371" xr:uid="{5A565226-DBA9-4D18-9751-06CEAABE80BF}"/>
    <hyperlink ref="L165" tooltip="CV%: 2.6; ERROR:   64 420; LI90%:  2 325 362; LS90%:  2 537 284" xr:uid="{A155BBBA-A8E3-4127-B924-89646FD31DF6}"/>
    <hyperlink ref="L166" tooltip="CV%: 2.6; ERROR:   64 439; LI90%:  2 326 043; LS90%:  2 538 029" xr:uid="{0940C5C6-43FE-4A75-9DD4-96FCFCB84B9D}"/>
    <hyperlink ref="L167" tooltip="CV%: 2.7; ERROR:   64 456; LI90%:  2 325 683; LS90%:  2 537 725" xr:uid="{D61E4C46-6735-462A-B280-7418150CA0F1}"/>
    <hyperlink ref="L168" tooltip="CV%: 2.7; ERROR:   64 863; LI90%:  2 329 991; LS90%:  2 543 371" xr:uid="{FA26CFE4-8B9A-4751-B7D6-4129492EFFB6}"/>
    <hyperlink ref="L169" tooltip="CV%: 2.7; ERROR:   64 863; LI90%:  2 329 991; LS90%:  2 543 371" xr:uid="{14BA3B12-4883-4787-AD93-2E5E92DDB198}"/>
    <hyperlink ref="L171" tooltip="CV%: 3.6; ERROR:   55 946; LI90%:   1 470 260; LS90%:   1 654 306" xr:uid="{5965330E-6B6B-4877-8CC6-12B16DFF0EE8}"/>
    <hyperlink ref="L172" tooltip="CV%: 3.6; ERROR:   55 946; LI90%:  1 470 260; LS90%:  1 654 306" xr:uid="{C521189F-E9D0-4590-8A17-7E630C915C71}"/>
    <hyperlink ref="L173" tooltip="CV%: 3.6; ERROR:   56 031; LI90%:  1 464 651; LS90%:  1 648 975" xr:uid="{DC2151E8-2B49-4173-8CD3-83C76B413E27}"/>
    <hyperlink ref="L174" tooltip="CV%: 3.6; ERROR:   55 961; LI90%:  1 468 678; LS90%:  1 652 772" xr:uid="{86272C21-A11C-42D2-948E-CF40FD6CE23B}"/>
    <hyperlink ref="L175" tooltip="CV%: 3.6; ERROR:   55 961; LI90%:  1 468 678; LS90%:  1 652 772" xr:uid="{64B6D951-00BC-4FB8-BACF-BADED2BC2133}"/>
    <hyperlink ref="L176" tooltip="CV%: 3.6; ERROR:   55 946; LI90%:  1 470 260; LS90%:  1 654 306" xr:uid="{C15A941A-CCDC-4606-A538-30DA3B9D7E13}"/>
    <hyperlink ref="L177" tooltip="CV%: 3.6; ERROR:   55 946; LI90%:  1 470 260; LS90%:  1 654 306" xr:uid="{721A425B-0579-4C75-95CC-4E12F2E881F1}"/>
    <hyperlink ref="L179" tooltip="CV%: 2.4; ERROR:   62 034; LI90%:   2 433 047; LS90%:   2 637 121" xr:uid="{5DE07569-8CD6-4D2D-A663-944C32BF7E69}"/>
    <hyperlink ref="L180" tooltip="CV%: 2.4; ERROR:   62 034; LI90%:  2 433 047; LS90%:  2 637 121" xr:uid="{351DFD4F-62B3-428E-93EB-EBAEE37CB129}"/>
    <hyperlink ref="L181" tooltip="CV%: 2.5; ERROR:   62 258; LI90%:  2 423 929; LS90%:  2 628 741" xr:uid="{C670D7FF-CCAE-4D29-BB36-08E244F118AD}"/>
    <hyperlink ref="L182" tooltip="CV%: 2.5; ERROR:   62 037; LI90%:  2 429 052; LS90%:  2 633 136" xr:uid="{BDDF2551-42EC-432E-81FA-5F6550722ADB}"/>
    <hyperlink ref="L183" tooltip="CV%: 2.5; ERROR:   62 037; LI90%:  2 429 052; LS90%:  2 633 136" xr:uid="{6025019A-5648-4DC9-8717-A78BAFEEF5AD}"/>
    <hyperlink ref="L184" tooltip="CV%: 2.4; ERROR:   62 034; LI90%:  2 433 047; LS90%:  2 637 121" xr:uid="{F43DD293-A3FB-4A85-8020-2F54179251AA}"/>
    <hyperlink ref="L185" tooltip="CV%: 2.4; ERROR:   62 034; LI90%:  2 433 047; LS90%:  2 637 121" xr:uid="{FDC2A0C7-D838-425E-AF38-088EDE9B625C}"/>
    <hyperlink ref="L187" tooltip="CV%: 2.7; ERROR:   26 306; LI90%:    928 298; LS90%:   1 014 838" xr:uid="{1ECCB52B-03C3-4330-BA3B-4CAA60BDDF50}"/>
    <hyperlink ref="L188" tooltip="CV%: 2.7; ERROR:   26 306; LI90%:   928 298; LS90%:  1 014 838" xr:uid="{7571AA93-B61F-45C4-927E-77AA048D67D4}"/>
    <hyperlink ref="L189" tooltip="CV%: 2.7; ERROR:   26 316; LI90%:   926 471; LS90%:  1 013 045" xr:uid="{1822146B-DF85-4D0B-A93C-E3E9D8F33F55}"/>
    <hyperlink ref="L190" tooltip="CV%: 2.7; ERROR:   26 310; LI90%:   927 770; LS90%:  1 014 324" xr:uid="{494E7DD4-1DB8-4BC4-B959-A85F4503B80E}"/>
    <hyperlink ref="L191" tooltip="CV%: 2.7; ERROR:   26 016; LI90%:   915 560; LS90%:  1 001 144" xr:uid="{A8F8FB98-C175-4EEF-94C7-BDC9433D957F}"/>
    <hyperlink ref="L192" tooltip="CV%: 2.7; ERROR:   26 306; LI90%:   928 298; LS90%:  1 014 838" xr:uid="{F54126F2-6686-4514-BA51-9B6497AD995E}"/>
    <hyperlink ref="L193" tooltip="CV%: 2.7; ERROR:   26 306; LI90%:   928 298; LS90%:  1 014 838" xr:uid="{B7399209-79FD-4985-B890-FE58000BA3D0}"/>
    <hyperlink ref="L195" tooltip="CV%: 2.7; ERROR:   21 250; LI90%:    766 033; LS90%:    835 939" xr:uid="{1D785C77-8D7A-4F50-8771-9C3267F94AB1}"/>
    <hyperlink ref="L196" tooltip="CV%: 2.7; ERROR:   21 250; LI90%:   766 033; LS90%:   835 939" xr:uid="{A38BE190-6BF4-48C1-9A6A-EF747E8ED06A}"/>
    <hyperlink ref="L197" tooltip="CV%: 2.6; ERROR:   21 107; LI90%:   764 065; LS90%:   833 501" xr:uid="{0A7253CB-5A58-477E-809C-A96CCA792F4A}"/>
    <hyperlink ref="L198" tooltip="CV%: 2.6; ERROR:   21 194; LI90%:   765 197; LS90%:   834 919" xr:uid="{00464DFF-2E61-402B-8787-E4128C982A3F}"/>
    <hyperlink ref="L199" tooltip="CV%: 2.6; ERROR:   20 953; LI90%:   761 997; LS90%:   830 925" xr:uid="{7DE20DAF-00BE-4DCB-9C13-7D197D82A6E8}"/>
    <hyperlink ref="L200" tooltip="CV%: 2.7; ERROR:   21 250; LI90%:   766 033; LS90%:   835 939" xr:uid="{8CD76FCD-BC91-4F1E-8A13-EA485CD53A45}"/>
    <hyperlink ref="L201" tooltip="CV%: 2.7; ERROR:   21 250; LI90%:   766 033; LS90%:   835 939" xr:uid="{5B55139C-720E-4798-B729-E42A4DE270DB}"/>
    <hyperlink ref="L203" tooltip="CV%: 3.2; ERROR:   32 597; LI90%:    979 623; LS90%:   1 086 859" xr:uid="{A150DAA2-2F35-4F98-AA1C-13B14C31FBA3}"/>
    <hyperlink ref="L204" tooltip="CV%: 3.2; ERROR:   32 597; LI90%:   979 623; LS90%:  1 086 859" xr:uid="{624DFB67-CA16-4D17-AD03-9DEDAE4B1773}"/>
    <hyperlink ref="L205" tooltip="CV%: 3.2; ERROR:   32 715; LI90%:   975 700; LS90%:  1 083 324" xr:uid="{D97822DB-98ED-4BB5-806A-33F4C8CC9C27}"/>
    <hyperlink ref="L206" tooltip="CV%: 3.2; ERROR:   32 611; LI90%:   979 140; LS90%:  1 086 420" xr:uid="{3588EB44-832D-425B-B6A9-04106D067F92}"/>
    <hyperlink ref="L207" tooltip="CV%: 3.2; ERROR:   32 611; LI90%:   979 140; LS90%:  1 086 420" xr:uid="{CEB3E68D-52B8-4AA4-9057-E30F7C66F4CC}"/>
    <hyperlink ref="L208" tooltip="CV%: 3.2; ERROR:   32 597; LI90%:   979 623; LS90%:  1 086 859" xr:uid="{02405B6A-22D5-46F3-8259-A2505A2E9ED5}"/>
    <hyperlink ref="L209" tooltip="CV%: 3.2; ERROR:   32 597; LI90%:   979 623; LS90%:  1 086 859" xr:uid="{01374708-4374-4482-BB10-D268C6BE4922}"/>
    <hyperlink ref="L211" tooltip="CV%: 2.4; ERROR:   27 224; LI90%:   1 087 162; LS90%:   1 176 722" xr:uid="{7E09C2F6-4EE8-4914-8C4D-C126903CA3B7}"/>
    <hyperlink ref="L212" tooltip="CV%: 2.4; ERROR:   27 224; LI90%:  1 087 162; LS90%:  1 176 722" xr:uid="{4E0598B2-7E89-4FF3-82C6-03BA9F5D6E4F}"/>
    <hyperlink ref="L213" tooltip="CV%: 2.4; ERROR:   27 202; LI90%:  1 085 726; LS90%:  1 175 212" xr:uid="{8FCB11EB-1D89-4D45-95B1-63C5A9A3CDE8}"/>
    <hyperlink ref="L214" tooltip="CV%: 2.4; ERROR:   27 188; LI90%:  1 086 209; LS90%:  1 175 649" xr:uid="{B1A0BE3E-D5C6-4FA8-978F-801AF3D19B87}"/>
    <hyperlink ref="L215" tooltip="CV%: 2.4; ERROR:   27 188; LI90%:  1 086 209; LS90%:  1 175 649" xr:uid="{636E124C-D8C1-4EB2-93C6-B1FD76BF3C9F}"/>
    <hyperlink ref="L216" tooltip="CV%: 2.4; ERROR:   27 224; LI90%:  1 087 162; LS90%:  1 176 722" xr:uid="{E2F24F8B-9342-4A81-9338-7CE1280CA921}"/>
    <hyperlink ref="L217" tooltip="CV%: 2.4; ERROR:   27 224; LI90%:  1 087 162; LS90%:  1 176 722" xr:uid="{C71CC696-5689-46E5-8184-507F894AACD0}"/>
    <hyperlink ref="L219" tooltip="CV%: 2.9; ERROR:   33 285; LI90%:   1 088 916; LS90%:   1 198 416" xr:uid="{9EBD7DA7-C147-4F9B-907B-DF4DCE46323D}"/>
    <hyperlink ref="L220" tooltip="CV%: 2.9; ERROR:   33 285; LI90%:  1 088 916; LS90%:  1 198 416" xr:uid="{185B1770-F071-4B99-8755-08D9EEDAB241}"/>
    <hyperlink ref="L221" tooltip="CV%: 2.9; ERROR:   33 369; LI90%:  1 081 280; LS90%:  1 191 056" xr:uid="{73F7AC3A-DB0E-4838-A466-C74F598E3086}"/>
    <hyperlink ref="L222" tooltip="CV%: 2.9; ERROR:   33 432; LI90%:  1 084 099; LS90%:  1 194 081" xr:uid="{16D1F6B7-70EE-49E7-AACD-1825F8A4451E}"/>
    <hyperlink ref="L223" tooltip="CV%: 2.9; ERROR:   33 482; LI90%:  1 084 733; LS90%:  1 194 879" xr:uid="{07440D9D-C45F-4C02-8FB8-3E7343989745}"/>
    <hyperlink ref="L224" tooltip="CV%: 2.9; ERROR:   33 285; LI90%:  1 088 916; LS90%:  1 198 416" xr:uid="{A2DCAEAE-9BA8-4FFC-9359-A8C77F839BA0}"/>
    <hyperlink ref="L225" tooltip="CV%: 2.9; ERROR:   33 285; LI90%:  1 088 916; LS90%:  1 198 416" xr:uid="{A508BFCF-7746-4BE6-849C-4AAEB2EBAA87}"/>
    <hyperlink ref="L227" tooltip="CV%: 2.4; ERROR:   23 000; LI90%:    915 647; LS90%:    991 309" xr:uid="{A9F1F8A4-992B-4794-92A1-29E38083C8A1}"/>
    <hyperlink ref="L228" tooltip="CV%: 2.4; ERROR:   23 000; LI90%:   915 647; LS90%:   991 309" xr:uid="{0FFBDBC5-01E5-4A47-8885-634B2866A26E}"/>
    <hyperlink ref="L229" tooltip="CV%: 2.4; ERROR:   22 935; LI90%:   912 281; LS90%:   987 731" xr:uid="{A41F843E-BAAB-459A-94C9-88BD92943B86}"/>
    <hyperlink ref="L230" tooltip="CV%: 2.4; ERROR:   22 880; LI90%:   913 538; LS90%:   988 806" xr:uid="{B4A177D6-B40F-45EE-A686-A26001939293}"/>
    <hyperlink ref="L231" tooltip="CV%: 2.4; ERROR:   22 326; LI90%:   910 084; LS90%:   983 530" xr:uid="{9EC8CF2B-90EE-4C3A-A5D5-7BF9CBC18E0F}"/>
    <hyperlink ref="L232" tooltip="CV%: 2.4; ERROR:   23 000; LI90%:   915 647; LS90%:   991 309" xr:uid="{94FA70CD-6D86-44C4-B4CA-A1AD7AE7FC0C}"/>
    <hyperlink ref="L233" tooltip="CV%: 2.4; ERROR:   23 000; LI90%:   915 647; LS90%:   991 309" xr:uid="{4FD26EF8-7371-40D0-83FE-95EA7BECB1A9}"/>
    <hyperlink ref="L235" tooltip="CV%: 2.1; ERROR:   27 833; LI90%:   1 305 246; LS90%:   1 396 808" xr:uid="{AEAE2531-FDDB-46D5-8887-BD18FD2B62A4}"/>
    <hyperlink ref="L236" tooltip="CV%: 2.1; ERROR:   27 833; LI90%:  1 305 246; LS90%:  1 396 808" xr:uid="{C3BB8738-ED17-4BA3-B2D1-F9568B3E32BA}"/>
    <hyperlink ref="L237" tooltip="CV%: 2.1; ERROR:   27 786; LI90%:  1 303 019; LS90%:  1 394 427" xr:uid="{C445F001-00C2-430F-80DB-C80ECB67CE27}"/>
    <hyperlink ref="L238" tooltip="CV%: 2.1; ERROR:   27 782; LI90%:  1 303 671; LS90%:  1 395 065" xr:uid="{4E4E5643-B7EA-4C7C-A35F-488CADF612AE}"/>
    <hyperlink ref="L239" tooltip="CV%: 2.1; ERROR:   27 782; LI90%:  1 303 671; LS90%:  1 395 065" xr:uid="{3FA3C802-F878-4146-AD31-7C04CB2C100C}"/>
    <hyperlink ref="L240" tooltip="CV%: 2.1; ERROR:   27 833; LI90%:  1 305 246; LS90%:  1 396 808" xr:uid="{3A69B0DF-1DE1-42E1-A8E7-421D72641CB8}"/>
    <hyperlink ref="L241" tooltip="CV%: 2.1; ERROR:   27 833; LI90%:  1 305 246; LS90%:  1 396 808" xr:uid="{2CC68ECB-2BA1-4AEC-A45C-BFC3EC73E08A}"/>
    <hyperlink ref="L243" tooltip="CV%: 2.7; ERROR:   14 577; LI90%:    519 946; LS90%:    567 898" xr:uid="{FF442341-6491-4B65-BBB4-A85E259EDF2A}"/>
    <hyperlink ref="L244" tooltip="CV%: 2.7; ERROR:   14 577; LI90%:   519 946; LS90%:   567 898" xr:uid="{AFAB66D8-4C3D-4455-9EC4-DC02A797CB48}"/>
    <hyperlink ref="L245" tooltip="CV%: 2.7; ERROR:   14 518; LI90%:   518 932; LS90%:   566 692" xr:uid="{338D4056-5273-4E16-974D-B9C37B3BD836}"/>
    <hyperlink ref="L246" tooltip="CV%: 2.7; ERROR:   14 584; LI90%:   519 759; LS90%:   567 737" xr:uid="{09333C6B-0459-4C04-B35E-EABAF4FDC5E4}"/>
    <hyperlink ref="L247" tooltip="CV%: 2.7; ERROR:   14 590; LI90%:   519 356; LS90%:   567 352" xr:uid="{A2F96B04-97EF-4363-9BBC-5E21DA97C420}"/>
    <hyperlink ref="L248" tooltip="CV%: 2.7; ERROR:   14 577; LI90%:   519 946; LS90%:   567 898" xr:uid="{919766B8-78E5-4878-8F3A-E3AE72F8CE01}"/>
    <hyperlink ref="L249" tooltip="CV%: 2.7; ERROR:   14 577; LI90%:   519 946; LS90%:   567 898" xr:uid="{D85225CA-E6D9-4C6E-A1EF-29C2D4A78A45}"/>
    <hyperlink ref="L251" tooltip="CV%: 2.3; ERROR:   73 588; LI90%:   3 071 800; LS90%:   3 313 882" xr:uid="{B16AC72E-414C-42E9-B604-91B5D11DD8C4}"/>
    <hyperlink ref="L252" tooltip="CV%: 2.3; ERROR:   73 588; LI90%:  3 071 800; LS90%:  3 313 882" xr:uid="{D3CAF455-60B0-4986-99F6-7404943DFC3A}"/>
    <hyperlink ref="L253" tooltip="CV%: 2.3; ERROR:   73 268; LI90%:  3 061 924; LS90%:  3 302 954" xr:uid="{A677A16E-1493-45EE-B98B-B75183BE138E}"/>
    <hyperlink ref="L254" tooltip="CV%: 2.3; ERROR:   73 245; LI90%:  3 066 558; LS90%:  3 307 512" xr:uid="{144187BA-D7B3-4EE2-BEC4-7D4CCEF6B0D1}"/>
    <hyperlink ref="L255" tooltip="CV%: 2.3; ERROR:   73 334; LI90%:  3 067 182; LS90%:  3 308 430" xr:uid="{E7FAFC78-AEFB-4F6B-9D6E-2AB4ED7242AA}"/>
    <hyperlink ref="L256" tooltip="CV%: 2.3; ERROR:   73 588; LI90%:  3 071 800; LS90%:  3 313 882" xr:uid="{170584AE-9126-45FE-8020-5221BD6B9EB3}"/>
    <hyperlink ref="L257" tooltip="CV%: 2.3; ERROR:   73 588; LI90%:  3 071 800; LS90%:  3 313 882" xr:uid="{DB92F75F-FD89-4B12-893B-84E46F26F582}"/>
    <hyperlink ref="L259" tooltip="CV%: 2.4; ERROR:   23 553; LI90%:    936 894; LS90%:   1 014 376" xr:uid="{A06D05A1-4704-4217-B444-E41AAF6DDBE6}"/>
    <hyperlink ref="L260" tooltip="CV%: 2.4; ERROR:   23 553; LI90%:   936 894; LS90%:  1 014 376" xr:uid="{E6F799C1-BF8C-4D65-9B94-1100E46A28B3}"/>
    <hyperlink ref="L261" tooltip="CV%: 2.4; ERROR:   23 549; LI90%:   935 233; LS90%:  1 012 703" xr:uid="{1660DE16-8E97-49C4-8D46-CC960CFC503F}"/>
    <hyperlink ref="L262" tooltip="CV%: 2.4; ERROR:   23 552; LI90%:   936 473; LS90%:  1 013 953" xr:uid="{66FF108C-9DDB-4713-81A4-93B063BA693A}"/>
    <hyperlink ref="L263" tooltip="CV%: 2.4; ERROR:   23 521; LI90%:   936 016; LS90%:  1 013 394" xr:uid="{AF262F56-3CA9-4BA3-AAF7-29822A4EB6FD}"/>
    <hyperlink ref="L264" tooltip="CV%: 2.4; ERROR:   23 553; LI90%:   936 894; LS90%:  1 014 376" xr:uid="{A24A1F5A-2A9C-4AC7-8F41-CFA078AA1F35}"/>
    <hyperlink ref="L265" tooltip="CV%: 2.4; ERROR:   23 553; LI90%:   936 894; LS90%:  1 014 376" xr:uid="{09E2CB2C-40CC-4F10-9421-EC89ECB6A890}"/>
    <hyperlink ref="L267" tooltip="CV%: 3.5; ERROR:   21 155; LI90%:    564 435; LS90%:    634 029" xr:uid="{AEA2B95A-6750-4D17-81B2-5E0618E1CC64}"/>
    <hyperlink ref="L268" tooltip="CV%: 3.5; ERROR:   21 155; LI90%:   564 435; LS90%:   634 029" xr:uid="{614E697C-0930-494C-83E8-DB184873C295}"/>
    <hyperlink ref="L269" tooltip="CV%: 3.5; ERROR:   21 151; LI90%:   564 180; LS90%:   633 760" xr:uid="{C04545B5-2F1E-4052-B00A-753A6ED44305}"/>
    <hyperlink ref="L270" tooltip="CV%: 3.5; ERROR:   21 155; LI90%:   564 435; LS90%:   634 029" xr:uid="{283DDD73-98C2-4CFA-9C32-2D59E7F9EFE8}"/>
    <hyperlink ref="L271" tooltip="CV%: 3.5; ERROR:   21 155; LI90%:   564 435; LS90%:   634 029" xr:uid="{08B12223-0FFC-4095-96F8-6DEB8E9D7019}"/>
    <hyperlink ref="L272" tooltip="CV%: 3.5; ERROR:   21 155; LI90%:   564 435; LS90%:   634 029" xr:uid="{9A036C5F-2A9E-48A0-93E2-0E817B3BC0CF}"/>
    <hyperlink ref="L273" tooltip="CV%: 3.5; ERROR:   21 155; LI90%:   564 435; LS90%:   634 029" xr:uid="{4E869255-6E0F-495E-A144-09B02A3FF10A}"/>
    <hyperlink ref="N12" tooltip="CV%: 0.8; ERROR:   277 511; LI90%:  36 325 705; LS90%:  37 238 633" xr:uid="{30164676-3569-4E3A-A229-CA36CE6A0AD8}"/>
    <hyperlink ref="N13" tooltip="CV%: 0.8; ERROR:   276 475; LI90%:  33 816 833; LS90%:  34 726 355" xr:uid="{E4032F73-194D-4F53-B1F6-5B7E3CFB3A1E}"/>
    <hyperlink ref="N14" tooltip="CV%: 1.0; ERROR:   249 429; LI90%:  25 681 713; LS90%:  26 502 261" xr:uid="{0F08F9A1-1F47-44A2-978D-8AA45DF55819}"/>
    <hyperlink ref="N15" tooltip="CV%: 1.1; ERROR:   232 593; LI90%:  21 434 799; LS90%:  22 199 963" xr:uid="{5C065724-4B65-4B14-AACF-D2C6DE593463}"/>
    <hyperlink ref="N16" tooltip="CV%: 1.2; ERROR:   151 649; LI90%:  12 209 353; LS90%:  12 708 233" xr:uid="{327C8080-E312-4E20-8BD7-4AC6FF53C5CD}"/>
    <hyperlink ref="N17" tooltip="CV%: 6.7; ERROR:   38 747; LI90%:   518 135; LS90%:   645 601" xr:uid="{176F5101-C0EC-4064-B446-8885BD1A2DB9}"/>
    <hyperlink ref="N20" tooltip="CV%: 4.2; ERROR:   16 676; LI90%:   374 002; LS90%:   428 862" xr:uid="{2FF2C427-882E-45E6-B4E4-E58A1B31828C}"/>
    <hyperlink ref="N21" tooltip="CV%: 4.3; ERROR:   15 890; LI90%:   341 421; LS90%:   393 693" xr:uid="{92DF71BF-F5B3-43E5-AECD-0752A316CF7D}"/>
    <hyperlink ref="N22" tooltip="CV%: 5.3; ERROR:   14 244; LI90%:   246 141; LS90%:   292 999" xr:uid="{7DD3A356-8B84-4FC6-A51D-97592F2D4D75}"/>
    <hyperlink ref="N23" tooltip="CV%: 5.4; ERROR:   10 493; LI90%:   175 465; LS90%:   209 983" xr:uid="{768ED1AB-0779-430D-B32A-C67040D96751}"/>
    <hyperlink ref="N24" tooltip="CV%: 6.9; ERROR:   9 759; LI90%:   125 785; LS90%:   157 889" xr:uid="{7F61D59B-1407-4424-98FE-9708B9F8AD0A}"/>
    <hyperlink ref="N25" tooltip="CV%: 44.9; ERROR:   2 162; LI90%:   1 256; LS90%:   8 368" xr:uid="{91BAEB8B-233E-4F9F-8C2D-25833D80EAD5}"/>
    <hyperlink ref="N28" tooltip="CV%: 3.5; ERROR:   39 166; LI90%:  1 057 283; LS90%:  1 186 127" xr:uid="{CFC4D153-3F28-44E0-BAD1-509978070009}"/>
    <hyperlink ref="N29" tooltip="CV%: 3.6; ERROR:   38 688; LI90%:  1 004 184; LS90%:  1 131 456" xr:uid="{F89E4F27-F220-40BC-9095-89F82F1B7E3A}"/>
    <hyperlink ref="N30" tooltip="CV%: 4.6; ERROR:   35 443; LI90%:   712 913; LS90%:   829 511" xr:uid="{1CA6689C-F623-43AA-BD27-268B2271E0CB}"/>
    <hyperlink ref="N31" tooltip="CV%: 4.9; ERROR:   32 671; LI90%:   617 179; LS90%:   724 657" xr:uid="{5AE38391-5666-4EBD-BA62-736764BC66EC}"/>
    <hyperlink ref="N32" tooltip="CV%: 5.9; ERROR:   22 558; LI90%:   343 182; LS90%:   417 390" xr:uid="{E08CC824-EAE0-443A-AD04-D6BD87323347}"/>
    <hyperlink ref="N33" tooltip="CV%: 22.3; ERROR:   5 026; LI90%:   14 222; LS90%:   30 756" xr:uid="{52417C65-70CB-47CF-8880-3933FECB9A86}"/>
    <hyperlink ref="N36" tooltip="CV%: 5.8; ERROR:   9 172; LI90%:   141 858; LS90%:   172 030" xr:uid="{43CAF4F1-FB6D-400C-80C0-EC0C79CB36E6}"/>
    <hyperlink ref="N37" tooltip="CV%: 6.3; ERROR:   7 921; LI90%:   112 956; LS90%:   139 012" xr:uid="{A46EB6DE-AE58-41EB-B154-636E2D6A23F4}"/>
    <hyperlink ref="N38" tooltip="CV%: 6.8; ERROR:   6 363; LI90%:   83 460; LS90%:   104 392" xr:uid="{1EA65547-2E9E-432D-9C07-80C028DB616B}"/>
    <hyperlink ref="N39" tooltip="CV%: 7.3; ERROR:   6 925; LI90%:   83 278; LS90%:   106 060" xr:uid="{DC2E8AD4-964A-4E87-9219-0353CCFB9364}"/>
    <hyperlink ref="N40" tooltip="CV%: 5.6; ERROR:   10 558; LI90%:   171 870; LS90%:   206 604" xr:uid="{A8B5FF52-0712-4996-9B72-1378CA8ED554}"/>
    <hyperlink ref="N41" tooltip="CV%: 25.9; ERROR:   1 609; LI90%:   3 557; LS90%:   8 851" xr:uid="{4473D7D5-59FF-42A3-9697-FCA376C140E4}"/>
    <hyperlink ref="N44" tooltip="CV%: 3.4; ERROR:   9 228; LI90%:   256 847; LS90%:   287 203" xr:uid="{016061C6-15A9-4F8B-8F82-5531FCC7B238}"/>
    <hyperlink ref="N45" tooltip="CV%: 3.7; ERROR:   9 122; LI90%:   233 687; LS90%:   263 695" xr:uid="{D31B862C-D50C-499B-AAB7-52B217066E1F}"/>
    <hyperlink ref="N46" tooltip="CV%: 4.3; ERROR:   8 716; LI90%:   186 823; LS90%:   215 497" xr:uid="{F07B003D-655D-44ED-A7D6-6541BCCC6B40}"/>
    <hyperlink ref="N47" tooltip="CV%: 4.9; ERROR:   7 382; LI90%:   139 047; LS90%:   163 333" xr:uid="{7F893694-DF9C-4474-924C-91B03E79F04D}"/>
    <hyperlink ref="N48" tooltip="CV%: 5.8; ERROR:   6 310; LI90%:   99 249; LS90%:   120 007" xr:uid="{FB0F8F0D-1F0C-461A-AC53-E32D25595D04}"/>
    <hyperlink ref="N49" tooltip="CV%: 34.3; ERROR:    737; LI90%:    939; LS90%:   3 363" xr:uid="{2BF418E0-471D-495D-8645-53105E915DE9}"/>
    <hyperlink ref="N52" tooltip="CV%: 3.9; ERROR:   29 091; LI90%:   706 006; LS90%:   801 706" xr:uid="{E75D514A-9D73-4929-9563-B0F113AAAB5E}"/>
    <hyperlink ref="N53" tooltip="CV%: 4.3; ERROR:   27 781; LI90%:   606 098; LS90%:   697 490" xr:uid="{5D820E6E-07EA-4DB7-A343-8763C37E63B4}"/>
    <hyperlink ref="N54" tooltip="CV%: 4.6; ERROR:   25 640; LI90%:   517 959; LS90%:   602 307" xr:uid="{6DD98A5A-1819-4D30-989D-49190E6ED6FF}"/>
    <hyperlink ref="N55" tooltip="CV%: 4.7; ERROR:   20 204; LI90%:   394 929; LS90%:   461 395" xr:uid="{A63CD223-5D89-42A2-B078-78DE2341870A}"/>
    <hyperlink ref="N56" tooltip="CV%: 4.9; ERROR:   20 545; LI90%:   386 141; LS90%:   453 727" xr:uid="{4F97BED3-8E12-4CA4-B8FA-ED6088194562}"/>
    <hyperlink ref="N57" tooltip="CV%: 23.5; ERROR:   3 661; LI90%:   9 541; LS90%:   21 585" xr:uid="{62DB3B9E-AE76-41AB-9118-F28381ED7462}"/>
    <hyperlink ref="N60" tooltip="CV%: 3.4; ERROR:   7 054; LI90%:   193 352; LS90%:   216 556" xr:uid="{8D6A4E09-5EF8-4B25-80CE-3BB1F4FF5ED3}"/>
    <hyperlink ref="N61" tooltip="CV%: 3.7; ERROR:   6 868; LI90%:   172 499; LS90%:   195 095" xr:uid="{703B4D24-B9C1-40BD-AFDE-C3FC772B0CC2}"/>
    <hyperlink ref="N62" tooltip="CV%: 4.2; ERROR:   5 990; LI90%:   131 424; LS90%:   151 128" xr:uid="{3CC976DC-B9F8-4B99-9458-A198FFC6ED5A}"/>
    <hyperlink ref="N63" tooltip="CV%: 4.7; ERROR:   5 853; LI90%:   114 477; LS90%:   133 731" xr:uid="{74051ABE-291E-4FAF-ADA7-7218676D8210}"/>
    <hyperlink ref="N64" tooltip="CV%: 5.9; ERROR:   5 114; LI90%:   77 643; LS90%:   94 465" xr:uid="{B1C1F28D-9C2F-48BF-A859-75E0159C1039}"/>
    <hyperlink ref="N65" tooltip="CV%: 23.1; ERROR:   1 144; LI90%:   3 061; LS90%:   6 823" xr:uid="{95C5B1FC-93E1-4A25-86BB-6806BF5BD88B}"/>
    <hyperlink ref="N68" tooltip="CV%: 3.4; ERROR:   40 568; LI90%:  1 140 108; LS90%:  1 273 566" xr:uid="{AF79D330-6157-494F-8032-BE426BD74C3E}"/>
    <hyperlink ref="N69" tooltip="CV%: 3.5; ERROR:   40 055; LI90%:  1 070 865; LS90%:  1 202 635" xr:uid="{36F4C9B7-D269-4E36-BE48-94D731176C13}"/>
    <hyperlink ref="N70" tooltip="CV%: 4.1; ERROR:   33 088; LI90%:   756 421; LS90%:   865 271" xr:uid="{694D1D66-CBF7-467D-91B6-48D7896BC7E9}"/>
    <hyperlink ref="N71" tooltip="CV%: 5.0; ERROR:   32 273; LI90%:   598 490; LS90%:   704 658" xr:uid="{21F93B0F-D961-4442-8298-923B12C8141E}"/>
    <hyperlink ref="N72" tooltip="CV%: 5.1; ERROR:   33 523; LI90%:   599 633; LS90%:   709 913" xr:uid="{212AD6B1-534B-4F35-B847-CE7FA7F53E60}"/>
    <hyperlink ref="N73" tooltip="CV%: 17.5; ERROR:   8 715; LI90%:   35 388; LS90%:   64 058" xr:uid="{ED29B076-4848-4A30-85AE-7C9599606EF2}"/>
    <hyperlink ref="N76" tooltip="CV%: 3.0; ERROR:   30 508; LI90%:   956 486; LS90%:  1 056 848" xr:uid="{5D6ED9EA-62BE-4C88-9EB4-FAC152530AE6}"/>
    <hyperlink ref="N77" tooltip="CV%: 3.2; ERROR:   30 179; LI90%:   899 836; LS90%:   999 116" xr:uid="{D0E36F20-FAB9-4E97-84F6-A7B7D63995EB}"/>
    <hyperlink ref="N78" tooltip="CV%: 3.6; ERROR:   26 708; LI90%:   698 012; LS90%:   785 874" xr:uid="{15BA5439-EA8E-4C80-AE75-506B3B1A45B4}"/>
    <hyperlink ref="N79" tooltip="CV%: 4.5; ERROR:   25 477; LI90%:   521 598; LS90%:   605 408" xr:uid="{2E29699A-3047-4A7B-9751-4EA3EC872FB2}"/>
    <hyperlink ref="N80" tooltip="CV%: 5.0; ERROR:   24 164; LI90%:   444 737; LS90%:   524 229" xr:uid="{94B9A425-5DAC-4F0B-9071-2F4EB224ABA9}"/>
    <hyperlink ref="N81" tooltip="CV%: 43.1; ERROR:   2 337; LI90%:   1 581; LS90%:   9 269" xr:uid="{D442C5FC-A603-4BEE-9F6B-200ECCD5A780}"/>
    <hyperlink ref="N84" tooltip="CV%: 2.0; ERROR:   66 177; LI90%:  3 166 803; LS90%:  3 384 505" xr:uid="{DF898731-914F-4BF9-A1CB-6D26C028163F}"/>
    <hyperlink ref="N85" tooltip="CV%: 2.1; ERROR:   65 205; LI90%:  3 061 777; LS90%:  3 276 281" xr:uid="{0474F470-CCEE-41E7-BA3B-3DAF648B122D}"/>
    <hyperlink ref="N86" tooltip="CV%: 2.6; ERROR:   57 316; LI90%:  2 123 016; LS90%:  2 311 568" xr:uid="{20A7602E-7F8A-4AB8-8E89-80958069D6E7}"/>
    <hyperlink ref="N87" tooltip="CV%: 3.0; ERROR:   51 031; LI90%:  1 615 568; LS90%:  1 783 444" xr:uid="{5C26C3AF-7E34-4889-AEA7-71BFA578263D}"/>
    <hyperlink ref="N88" tooltip="CV%: 5.1; ERROR:   32 734; LI90%:   582 757; LS90%:   690 443" xr:uid="{DD10C56D-9A61-4097-AD14-87AB7B7B58B3}"/>
    <hyperlink ref="N89" tooltip="CV%: 28.7; ERROR:   8 353; LI90%:   15 356; LS90%:   42 836" xr:uid="{D47770F8-67E5-4882-BE62-C072171063EE}"/>
    <hyperlink ref="N92" tooltip="CV%: 3.6; ERROR:   16 033; LI90%:   413 195; LS90%:   465 937" xr:uid="{75FFF92B-DABF-4D60-AE8C-BE9BC4857436}"/>
    <hyperlink ref="N93" tooltip="CV%: 4.2; ERROR:   15 717; LI90%:   350 615; LS90%:   402 317" xr:uid="{3F4F2A8C-1F51-4991-973D-EC9F4F7A8385}"/>
    <hyperlink ref="N94" tooltip="CV%: 4.3; ERROR:   13 802; LI90%:   295 162; LS90%:   340 566" xr:uid="{5E556CAA-4197-41CB-ADDF-13DF08D198FA}"/>
    <hyperlink ref="N95" tooltip="CV%: 4.6; ERROR:   12 267; LI90%:   246 558; LS90%:   286 912" xr:uid="{E71EAB68-D609-4392-A981-1EA6406269C2}"/>
    <hyperlink ref="N96" tooltip="CV%: 4.3; ERROR:   10 810; LI90%:   236 347; LS90%:   271 909" xr:uid="{506C349E-5B19-463C-BA72-703DAC55B4AF}"/>
    <hyperlink ref="N97" tooltip="CV%: 26.6; ERROR:   1 818; LI90%:   3 837; LS90%:   9 817" xr:uid="{C9ACBAC7-52E2-416D-8EB7-3B116EECC019}"/>
    <hyperlink ref="N100" tooltip="CV%: 3.5; ERROR:   64 303; LI90%:  1 712 910; LS90%:  1 924 448" xr:uid="{2B552AA5-5E8F-4EF3-B97C-D664BD527C73}"/>
    <hyperlink ref="N101" tooltip="CV%: 3.7; ERROR:   63 578; LI90%:  1 627 881; LS90%:  1 837 033" xr:uid="{D76A9B62-9D99-4203-B1DC-AB5C6C2E61CF}"/>
    <hyperlink ref="N102" tooltip="CV%: 4.2; ERROR:   59 249; LI90%:  1 318 662; LS90%:  1 513 576" xr:uid="{BB28CE44-CE0E-4E2B-97FE-538643C6A6F9}"/>
    <hyperlink ref="N103" tooltip="CV%: 4.6; ERROR:   56 194; LI90%:  1 138 712; LS90%:  1 323 574" xr:uid="{5A6732C2-79C8-474F-BC5A-363842413E06}"/>
    <hyperlink ref="N104" tooltip="CV%: 8.1; ERROR:   38 255; LI90%:   411 322; LS90%:   537 170" xr:uid="{58AE6DAD-542E-4F5F-BECD-40CF219E5078}"/>
    <hyperlink ref="N105" tooltip="CV%: 54.4; ERROR:   7 113; LI90%:   1 387; LS90%:   24 787" xr:uid="{006112D9-269B-462D-A018-CAE2A58791F2}"/>
    <hyperlink ref="N108" tooltip="CV%: 4.2; ERROR:   32 751; LI90%:   725 887; LS90%:   833 627" xr:uid="{25141C38-C1E7-4B44-B7CC-300D4024B542}"/>
    <hyperlink ref="N109" tooltip="CV%: 4.4; ERROR:   31 430; LI90%:   668 164; LS90%:   771 560" xr:uid="{62F3A154-0317-4757-B046-E6A875FF7CDD}"/>
    <hyperlink ref="N110" tooltip="CV%: 5.1; ERROR:   27 240; LI90%:   488 642; LS90%:   578 254" xr:uid="{A5F47FED-BCA7-4436-9F36-04F11C40BEE9}"/>
    <hyperlink ref="N111" tooltip="CV%: 5.7; ERROR:   26 419; LI90%:   422 213; LS90%:   509 125" xr:uid="{6863EA49-0A90-4260-93A1-5ADC6680E2C0}"/>
    <hyperlink ref="N112" tooltip="CV%: 5.0; ERROR:   22 230; LI90%:   404 496; LS90%:   477 626" xr:uid="{6C5AF3DE-E0FF-4515-B4AB-4B0553F8089D}"/>
    <hyperlink ref="N113" tooltip="CV%: 20.6; ERROR:   7 637; LI90%:   24 438; LS90%:   49 562" xr:uid="{30B6DB24-5DAC-4913-A681-4F002BEAF630}"/>
    <hyperlink ref="N116" tooltip="CV%: 3.5; ERROR:   31 992; LI90%:   851 993; LS90%:   957 239" xr:uid="{0EA88C6C-5478-4077-B180-EC3EB82B8C27}"/>
    <hyperlink ref="N117" tooltip="CV%: 3.8; ERROR:   31 462; LI90%:   766 103; LS90%:   869 605" xr:uid="{64163F44-A2B4-4073-A716-071628EF3F7A}"/>
    <hyperlink ref="N118" tooltip="CV%: 4.9; ERROR:   28 039; LI90%:   524 726; LS90%:   616 966" xr:uid="{9C5BDBE4-EB25-4320-B5C4-34C7102CDF36}"/>
    <hyperlink ref="N119" tooltip="CV%: 5.3; ERROR:   26 057; LI90%:   450 631; LS90%:   536 351" xr:uid="{BD274639-413B-4F30-84BF-E2D38BE35959}"/>
    <hyperlink ref="N120" tooltip="CV%: 5.7; ERROR:   17 281; LI90%:   272 932; LS90%:   329 780" xr:uid="{4CB99D1F-68C1-4478-BAC3-09987E8219C8}"/>
    <hyperlink ref="N121" tooltip="CV%: 36.6; ERROR:   2 513; LI90%:   2 730; LS90%:   10 998" xr:uid="{79B532C0-73BA-4CA3-86EC-E05149C7EAAD}"/>
    <hyperlink ref="N124" tooltip="CV%: 3.2; ERROR:   80 980; LI90%:  2 367 394; LS90%:  2 633 796" xr:uid="{0DE340FA-91AE-4276-820E-E2F8BD813EC9}"/>
    <hyperlink ref="N125" tooltip="CV%: 3.4; ERROR:   77 037; LI90%:  2 142 317; LS90%:  2 395 747" xr:uid="{E659E8F5-6EFD-4CB9-BBCC-DC6B30B49372}"/>
    <hyperlink ref="N126" tooltip="CV%: 4.0; ERROR:   74 104; LI90%:  1 748 562; LS90%:  1 992 342" xr:uid="{1C9F7F80-611B-4BC8-B3B6-374F8B41371B}"/>
    <hyperlink ref="N127" tooltip="CV%: 4.4; ERROR:   72 170; LI90%:  1 524 970; LS90%:  1 762 390" xr:uid="{209CE826-5C6F-43A9-B68F-8E4277329976}"/>
    <hyperlink ref="N128" tooltip="CV%: 6.9; ERROR:   54 245; LI90%:   692 467; LS90%:   870 917" xr:uid="{A78AF649-ED4F-405C-8110-CFD40A38B963}"/>
    <hyperlink ref="N129" tooltip="CV%: 43.2; ERROR:   9 018; LI90%:   6 033; LS90%:   35 699" xr:uid="{4B259501-E7DE-473A-93E7-9A4DD308FD84}"/>
    <hyperlink ref="N132" tooltip="CV%: 3.0; ERROR:   180 116; LI90%:  5 778 128; LS90%:  6 370 658" xr:uid="{19B2B17C-C027-4B88-9549-2987D1390B75}"/>
    <hyperlink ref="N133" tooltip="CV%: 3.2; ERROR:   184 948; LI90%:  5 546 676; LS90%:  6 155 100" xr:uid="{C2CA0430-2496-4887-92A7-A04939F533D9}"/>
    <hyperlink ref="N134" tooltip="CV%: 3.9; ERROR:   165 677; LI90%:  3 945 151; LS90%:  4 490 179" xr:uid="{3D1E0D39-3F51-49F2-AA6B-17973A3A59AC}"/>
    <hyperlink ref="N135" tooltip="CV%: 4.4; ERROR:   158 198; LI90%:  3 369 705; LS90%:  3 890 131" xr:uid="{C4556406-D434-46AC-AFBA-FB5415ABC25D}"/>
    <hyperlink ref="N136" tooltip="CV%: 7.9; ERROR:   71 612; LI90%:   788 877; LS90%:  1 024 461" xr:uid="{E636AEA1-89FC-4C0B-82EC-E77C8463AECF}"/>
    <hyperlink ref="N137" tooltip="CV%: 20.7; ERROR:   28 125; LI90%:   89 496; LS90%:   182 020" xr:uid="{DD514E53-C5EB-47B3-A666-0E9CDA502927}"/>
    <hyperlink ref="N140" tooltip="CV%: 3.5; ERROR:   38 620; LI90%:  1 043 231; LS90%:  1 170 281" xr:uid="{4D36883F-45AF-4679-81AA-1ED01A0685B0}"/>
    <hyperlink ref="N141" tooltip="CV%: 3.9; ERROR:   37 893; LI90%:   915 510; LS90%:  1 040 166" xr:uid="{9D2A1E82-E54F-4210-B678-0911FE44A8EA}"/>
    <hyperlink ref="N142" tooltip="CV%: 4.4; ERROR:   33 450; LI90%:   702 614; LS90%:   812 654" xr:uid="{57C88FAE-F10E-4C1E-BC9B-26F855625C4A}"/>
    <hyperlink ref="N143" tooltip="CV%: 4.1; ERROR:   30 082; LI90%:   679 517; LS90%:   778 477" xr:uid="{2AF8FC35-2E7C-45AD-88C8-A88C3F80FEE3}"/>
    <hyperlink ref="N144" tooltip="CV%: 4.9; ERROR:   32 259; LI90%:   610 616; LS90%:   716 740" xr:uid="{43E55F05-9312-4AAE-982C-A181A89A3239}"/>
    <hyperlink ref="N145" tooltip="CV%: 28.9; ERROR:   6 896; LI90%:   12 479; LS90%:   35 165" xr:uid="{BA5B0725-7481-41F5-BA54-D5A847B98577}"/>
    <hyperlink ref="N148" tooltip="CV%: 3.1; ERROR:   20 748; LI90%:   632 379; LS90%:   700 635" xr:uid="{9C01AA0A-363D-450E-AFDB-95966E9F1EF1}"/>
    <hyperlink ref="N149" tooltip="CV%: 3.2; ERROR:   20 410; LI90%:   601 532; LS90%:   668 674" xr:uid="{CA6D7E33-A9E6-4E91-A385-939F54B171CD}"/>
    <hyperlink ref="N150" tooltip="CV%: 3.7; ERROR:   18 018; LI90%:   451 221; LS90%:   510 495" xr:uid="{D831F273-5BD5-4B6F-A0A4-728391B324AF}"/>
    <hyperlink ref="N151" tooltip="CV%: 4.2; ERROR:   18 189; LI90%:   399 581; LS90%:   459 417" xr:uid="{4323895F-1786-4420-A00F-30A77EF24C74}"/>
    <hyperlink ref="N152" tooltip="CV%: 9.8; ERROR:   11 281; LI90%:   96 333; LS90%:   133 443" xr:uid="{50884B82-B237-4E06-AB76-6E22742E28F8}"/>
    <hyperlink ref="N153" tooltip="CV%: 25.2; ERROR:   2 919; LI90%:   6 776; LS90%:   16 378" xr:uid="{73138636-152F-482F-9493-81D13CE333C0}"/>
    <hyperlink ref="N156" tooltip="CV%: 4.5; ERROR:   12 349; LI90%:   253 277; LS90%:   293 901" xr:uid="{7B40BA91-19AF-41BA-9C0E-F94C2B7B50B6}"/>
    <hyperlink ref="N157" tooltip="CV%: 5.0; ERROR:   11 834; LI90%:   215 009; LS90%:   253 941" xr:uid="{62F82A80-1D70-44B9-B81C-09CC19303069}"/>
    <hyperlink ref="N158" tooltip="CV%: 5.6; ERROR:   9 936; LI90%:   161 250; LS90%:   193 934" xr:uid="{90005A05-CBAE-4538-A03E-77192D413389}"/>
    <hyperlink ref="N159" tooltip="CV%: 5.9; ERROR:   9 773; LI90%:   148 219; LS90%:   180 369" xr:uid="{179BF220-6729-4593-90AA-CEEC9BBAB6D4}"/>
    <hyperlink ref="N160" tooltip="CV%: 5.0; ERROR:   9 119; LI90%:   166 938; LS90%:   196 936" xr:uid="{F32F6EAF-31BF-4631-B8A5-DDAFA75493C4}"/>
    <hyperlink ref="N161" tooltip="CV%: 25.7; ERROR:   2 059; LI90%:   4 632; LS90%:   11 406" xr:uid="{31B06E62-690F-43A7-9BF6-8FDC2C9297B6}"/>
    <hyperlink ref="N164" tooltip="CV%: 3.3; ERROR:   61 756; LI90%:  1 764 268; LS90%:  1 967 428" xr:uid="{5516B2DD-9338-4955-BE01-921C363011DC}"/>
    <hyperlink ref="N165" tooltip="CV%: 3.4; ERROR:   59 742; LI90%:  1 657 498; LS90%:  1 854 032" xr:uid="{46E50BCF-E9F5-4008-BF9E-A4806AD0992A}"/>
    <hyperlink ref="N166" tooltip="CV%: 4.1; ERROR:   57 173; LI90%:  1 311 862; LS90%:  1 499 942" xr:uid="{A1FD5AB8-5684-44B5-B7DF-B8D9C2C71D60}"/>
    <hyperlink ref="N167" tooltip="CV%: 4.3; ERROR:   47 901; LI90%:  1 034 693; LS90%:  1 192 271" xr:uid="{7D679DA8-B5B1-4B51-B33C-4889D85B3574}"/>
    <hyperlink ref="N168" tooltip="CV%: 6.1; ERROR:   32 425; LI90%:   479 363; LS90%:   586 031" xr:uid="{FFE0B1D4-32C9-4A15-BEA2-38F76D3D06F0}"/>
    <hyperlink ref="N169" tooltip="CV%: 22.7; ERROR:   8 669; LI90%:   23 876; LS90%:   52 396" xr:uid="{E509210E-667F-4566-9702-012B63FB1040}"/>
    <hyperlink ref="N172" tooltip="CV%: 4.6; ERROR:   47 155; LI90%:   942 524; LS90%:  1 097 650" xr:uid="{1213A88A-53A2-4925-B30E-DA4E8AB65D90}"/>
    <hyperlink ref="N173" tooltip="CV%: 4.9; ERROR:   45 228; LI90%:   851 715; LS90%:  1 000 501" xr:uid="{533DAF6B-0AE2-47B5-B55E-CD15DD5EFE19}"/>
    <hyperlink ref="N174" tooltip="CV%: 5.5; ERROR:   39 456; LI90%:   650 560; LS90%:   780 358" xr:uid="{E378EDA4-61EA-470F-8DD8-DC088570EBD8}"/>
    <hyperlink ref="N175" tooltip="CV%: 6.0; ERROR:   34 169; LI90%:   515 812; LS90%:   628 218" xr:uid="{D75472FF-117E-414D-BB3B-56BBFC59F91B}"/>
    <hyperlink ref="N176" tooltip="CV%: 6.0; ERROR:   32 049; LI90%:   480 904; LS90%:   586 336" xr:uid="{CF6873B5-CF45-47F9-A407-F1E45CA7B5F5}"/>
    <hyperlink ref="N177" tooltip="CV%: 36.5; ERROR:   3 134; LI90%:   3 421; LS90%:   13 731" xr:uid="{50584AD0-4232-4EDA-84C7-69E1C9776E83}"/>
    <hyperlink ref="N180" tooltip="CV%: 3.0; ERROR:   60 714; LI90%:  1 916 510; LS90%:  2 116 240" xr:uid="{5ED8DB30-B6D2-420F-9E23-59A3AC353BFB}"/>
    <hyperlink ref="N181" tooltip="CV%: 3.1; ERROR:   60 683; LI90%:  1 828 700; LS90%:  2 028 330" xr:uid="{CC729D17-C187-460B-9E41-4E6E4B61F198}"/>
    <hyperlink ref="N182" tooltip="CV%: 3.6; ERROR:   50 744; LI90%:  1 323 056; LS90%:  1 489 990" xr:uid="{949708C9-0ADC-4AD3-A019-D558D5D5F469}"/>
    <hyperlink ref="N183" tooltip="CV%: 4.3; ERROR:   42 794; LI90%:   913 871; LS90%:  1 054 649" xr:uid="{EF4A3279-BE2D-425F-A683-AD7E4C0598F6}"/>
    <hyperlink ref="N184" tooltip="CV%: 5.9; ERROR:   29 979; LI90%:   459 360; LS90%:   557 982" xr:uid="{0E5FE1A1-AFE2-432E-847F-55A84BB15A11}"/>
    <hyperlink ref="N185" tooltip="CV%: 47.6; ERROR:   4 782; LI90%:   2 172; LS90%:   17 904" xr:uid="{C0BCB26A-6104-420E-9278-1D972CFD219E}"/>
    <hyperlink ref="N188" tooltip="CV%: 3.4; ERROR:   24 134; LI90%:   678 504; LS90%:   757 896" xr:uid="{897E41E6-83A1-435D-84A6-AF4F67B0056F}"/>
    <hyperlink ref="N189" tooltip="CV%: 3.5; ERROR:   23 634; LI90%:   631 673; LS90%:   709 421" xr:uid="{14243A52-98E5-4A97-829E-663603DD0908}"/>
    <hyperlink ref="N190" tooltip="CV%: 4.1; ERROR:   21 043; LI90%:   476 656; LS90%:   545 880" xr:uid="{70A4FD14-1D2D-4230-8981-E46091C31CEF}"/>
    <hyperlink ref="N191" tooltip="CV%: 4.3; ERROR:   18 182; LI90%:   396 570; LS90%:   456 382" xr:uid="{C1657937-B0D2-4446-B90C-1A6B74830E63}"/>
    <hyperlink ref="N192" tooltip="CV%: 5.7; ERROR:   14 059; LI90%:   224 230; LS90%:   270 480" xr:uid="{E1B2B9CA-3504-4029-995A-6AA8E98DA56E}"/>
    <hyperlink ref="N193" tooltip="CV%: 29.6; ERROR:   1 782; LI90%:   3 081; LS90%:   8 945" xr:uid="{FDF319EE-C8E5-4686-9839-6C0CBE611145}"/>
    <hyperlink ref="N196" tooltip="CV%: 3.2; ERROR:   18 983; LI90%:   559 288; LS90%:   621 738" xr:uid="{4031C607-EE49-4D6C-98D3-D15817235FE9}"/>
    <hyperlink ref="N197" tooltip="CV%: 3.4; ERROR:   18 753; LI90%:   520 859; LS90%:   582 549" xr:uid="{0713E79B-9447-450E-918E-2B9A47E8245D}"/>
    <hyperlink ref="N198" tooltip="CV%: 4.1; ERROR:   17 974; LI90%:   406 279; LS90%:   465 407" xr:uid="{4988E933-6487-44DC-AB50-458584C0CB77}"/>
    <hyperlink ref="N199" tooltip="CV%: 4.3; ERROR:   16 003; LI90%:   343 718; LS90%:   396 364" xr:uid="{B7D596F1-965B-4FA9-AA04-E370684FFF7A}"/>
    <hyperlink ref="N200" tooltip="CV%: 6.6; ERROR:   13 589; LI90%:   182 367; LS90%:   227 071" xr:uid="{5830104A-62CA-4CCC-ADF9-6151D37A8A02}"/>
    <hyperlink ref="N201" tooltip="CV%: 31.4; ERROR:   1 806; LI90%:   2 783; LS90%:   8 725" xr:uid="{77EDE2A6-DAAF-4B00-BA61-D8C4FAF58D94}"/>
    <hyperlink ref="N204" tooltip="CV%: 3.8; ERROR:   30 144; LI90%:   750 889; LS90%:   850 055" xr:uid="{CBE46F36-2DB3-43E8-858F-AB2D56EA5A7A}"/>
    <hyperlink ref="N205" tooltip="CV%: 4.1; ERROR:   29 600; LI90%:   673 561; LS90%:   770 935" xr:uid="{D1F18501-998B-4655-BB14-D55BD2455B8E}"/>
    <hyperlink ref="N206" tooltip="CV%: 4.5; ERROR:   27 183; LI90%:   560 749; LS90%:   650 173" xr:uid="{0ABC3349-906C-469E-B606-2890BB322927}"/>
    <hyperlink ref="N207" tooltip="CV%: 4.8; ERROR:   24 548; LI90%:   471 395; LS90%:   552 151" xr:uid="{B9915296-8266-4790-B0B6-FF40F263089C}"/>
    <hyperlink ref="N208" tooltip="CV%: 7.2; ERROR:   15 851; LI90%:   194 111; LS90%:   246 257" xr:uid="{78136351-95ED-47EE-B463-2EDE99ABDEA6}"/>
    <hyperlink ref="N209" tooltip="CV%: 34.7; ERROR:   4 371; LI90%:   5 396; LS90%:   19 774" xr:uid="{637DF6A3-DE1B-44FB-B3A5-A2CC34D8C6A0}"/>
    <hyperlink ref="N212" tooltip="CV%: 3.1; ERROR:   22 094; LI90%:   686 364; LS90%:   759 048" xr:uid="{B7E238BF-BAA0-4695-91F4-01C81BE7F075}"/>
    <hyperlink ref="N213" tooltip="CV%: 3.3; ERROR:   21 167; LI90%:   604 791; LS90%:   674 425" xr:uid="{54D7D298-4456-4A1F-9977-B93287F9B9E3}"/>
    <hyperlink ref="N214" tooltip="CV%: 4.1; ERROR:   18 206; LI90%:   410 326; LS90%:   470 218" xr:uid="{F20B58C4-23D5-451C-B1AD-79E1F63C283C}"/>
    <hyperlink ref="N215" tooltip="CV%: 4.7; ERROR:   17 140; LI90%:   336 743; LS90%:   393 129" xr:uid="{AB97AB2C-5F20-4A83-8A2B-20BE2108055A}"/>
    <hyperlink ref="N216" tooltip="CV%: 4.1; ERROR:   15 994; LI90%:   365 601; LS90%:   418 217" xr:uid="{4199CEBB-D362-4A57-B148-B0659FE99588}"/>
    <hyperlink ref="N217" tooltip="CV%: 27.4; ERROR:   4 746; LI90%:   9 521; LS90%:   25 133" xr:uid="{A666E4FF-C9C8-44C1-B7CA-EC855FC2968E}"/>
    <hyperlink ref="N220" tooltip="CV%: 4.1; ERROR:   33 299; LI90%:   760 261; LS90%:   869 805" xr:uid="{046CDEC4-3206-4A6D-9538-FB5589B63FFD}"/>
    <hyperlink ref="N221" tooltip="CV%: 4.6; ERROR:   32 696; LI90%:   659 291; LS90%:   766 849" xr:uid="{7FEA7B7B-F0EE-422C-BE6C-663D0ED83268}"/>
    <hyperlink ref="N222" tooltip="CV%: 4.8; ERROR:   28 662; LI90%:   550 611; LS90%:   644 901" xr:uid="{F6914BF4-0977-4611-A399-B769E59A6D91}"/>
    <hyperlink ref="N223" tooltip="CV%: 5.4; ERROR:   29 653; LI90%:   502 719; LS90%:   600 267" xr:uid="{58840EFD-58BE-4132-8689-F369B4F60F3C}"/>
    <hyperlink ref="N224" tooltip="CV%: 6.6; ERROR:   21 256; LI90%:   285 374; LS90%:   355 302" xr:uid="{8F90B6CC-BB8E-4F1C-93F7-4611D8984646}"/>
    <hyperlink ref="N225" tooltip="CV%: 39.6; ERROR:   3 285; LI90%:   2 892; LS90%:   13 698" xr:uid="{869AA5F7-757F-410B-A229-55DC4233FB7D}"/>
    <hyperlink ref="N228" tooltip="CV%: 2.8; ERROR:   22 300; LI90%:   767 737; LS90%:   841 097" xr:uid="{EB0B30D5-5615-432B-9509-70736E78FB0C}"/>
    <hyperlink ref="N229" tooltip="CV%: 2.8; ERROR:   21 916; LI90%:   737 832; LS90%:   809 930" xr:uid="{2671593F-8855-4756-8097-EF107A9DF6B9}"/>
    <hyperlink ref="N230" tooltip="CV%: 3.0; ERROR:   19 388; LI90%:   606 435; LS90%:   670 215" xr:uid="{EF92AD3A-DF1A-45B1-8A51-2B0E1950FC22}"/>
    <hyperlink ref="N231" tooltip="CV%: 3.5; ERROR:   17 455; LI90%:   464 803; LS90%:   522 223" xr:uid="{D0A20C81-C46A-4402-8CF7-A1D15A2D0751}"/>
    <hyperlink ref="N232" tooltip="CV%: 7.2; ERROR:   9 995; LI90%:   121 451; LS90%:   154 331" xr:uid="{C62D8D99-E090-49E9-A000-BADBEE7962BC}"/>
    <hyperlink ref="N233" tooltip="CV%: 24.2; ERROR:   2 698; LI90%:   6 733; LS90%:   15 607" xr:uid="{1DE60A98-D05B-45F0-9FD6-129EDB34B304}"/>
    <hyperlink ref="N236" tooltip="CV%: 2.9; ERROR:   23 659; LI90%:   779 679; LS90%:   857 509" xr:uid="{71AC46F2-A678-4338-A442-0A12EB48782D}"/>
    <hyperlink ref="N237" tooltip="CV%: 3.1; ERROR:   23 367; LI90%:   709 277; LS90%:   786 147" xr:uid="{5CB6BE54-E99B-419A-84A4-8D95CC040485}"/>
    <hyperlink ref="N238" tooltip="CV%: 3.7; ERROR:   21 613; LI90%:   554 190; LS90%:   625 290" xr:uid="{42456EEF-8A38-49CE-B8FA-0BCE013CE25F}"/>
    <hyperlink ref="N239" tooltip="CV%: 3.8; ERROR:   19 811; LI90%:   494 610; LS90%:   559 784" xr:uid="{A4FB6CA6-E5C9-42EC-A26A-E58EE04820E2}"/>
    <hyperlink ref="N240" tooltip="CV%: 4.0; ERROR:   20 150; LI90%:   476 259; LS90%:   542 547" xr:uid="{4B98510C-9322-4FBF-9365-43693ABA54B2}"/>
    <hyperlink ref="N241" tooltip="CV%: 20.7; ERROR:   4 770; LI90%:   15 184; LS90%:   30 876" xr:uid="{19DA3395-2B65-433F-90A0-E62ABCDE6390}"/>
    <hyperlink ref="N244" tooltip="CV%: 3.0; ERROR:   13 700; LI90%:   431 128; LS90%:   476 198" xr:uid="{B8ECFA7C-57FC-4E3A-ABE2-4DC8B65FB9C1}"/>
    <hyperlink ref="N245" tooltip="CV%: 3.2; ERROR:   13 712; LI90%:   406 281; LS90%:   451 389" xr:uid="{C8003372-7B73-4746-919C-611BD42E7017}"/>
    <hyperlink ref="N246" tooltip="CV%: 3.6; ERROR:   12 402; LI90%:   321 432; LS90%:   362 230" xr:uid="{DCB2883B-0BEC-4DEE-AAE1-EA295E27FDA0}"/>
    <hyperlink ref="N247" tooltip="CV%: 4.4; ERROR:   12 234; LI90%:   257 634; LS90%:   297 880" xr:uid="{295BBEB4-7532-4494-82F8-786C873ED423}"/>
    <hyperlink ref="N248" tooltip="CV%: 7.6; ERROR:   6 172; LI90%:   71 158; LS90%:   91 462" xr:uid="{5072327B-35C4-458B-A006-A3754549E501}"/>
    <hyperlink ref="N249" tooltip="CV%: 24.6; ERROR:   2 202; LI90%:   5 328; LS90%:   12 570" xr:uid="{9521736E-3C20-4730-A63E-5BBBA5700C9B}"/>
    <hyperlink ref="N252" tooltip="CV%: 3.1; ERROR:   65 896; LI90%:  2 052 107; LS90%:  2 268 885" xr:uid="{951FD76C-4526-4784-A02C-4A2175C7491C}"/>
    <hyperlink ref="N253" tooltip="CV%: 3.1; ERROR:   62 924; LI90%:  1 907 633; LS90%:  2 114 633" xr:uid="{AA64E259-0FC6-4712-852A-65A5F647197A}"/>
    <hyperlink ref="N254" tooltip="CV%: 3.9; ERROR:   58 694; LI90%:  1 410 711; LS90%:  1 603 797" xr:uid="{FAE5E5A9-8EEE-4D26-89EE-E9F91DC3F311}"/>
    <hyperlink ref="N255" tooltip="CV%: 4.0; ERROR:   52 223; LI90%:  1 221 848; LS90%:  1 393 648" xr:uid="{B182A17A-2B44-4849-9590-1044A548C6DE}"/>
    <hyperlink ref="N256" tooltip="CV%: 4.5; ERROR:   45 450; LI90%:   938 373; LS90%:  1 087 891" xr:uid="{77A73EAB-330A-40EC-90CC-7B27B75DE4AB}"/>
    <hyperlink ref="N257" tooltip="CV%: 33.4; ERROR:   6 418; LI90%:   8 656; LS90%:   29 770" xr:uid="{C1638491-9730-4B01-9FA8-ED81E50E0084}"/>
    <hyperlink ref="N260" tooltip="CV%: 3.5; ERROR:   21 085; LI90%:   566 333; LS90%:   635 697" xr:uid="{DF7ED904-E03B-4B89-8DDE-B8DAE060B6DC}"/>
    <hyperlink ref="N261" tooltip="CV%: 3.9; ERROR:   19 561; LI90%:   470 564; LS90%:   534 916" xr:uid="{FB92B848-D07E-41A6-89DF-341BF7E6B6F0}"/>
    <hyperlink ref="N262" tooltip="CV%: 4.3; ERROR:   18 324; LI90%:   398 979; LS90%:   459 261" xr:uid="{5D0339DD-25C2-42FE-9058-BC5E020FA684}"/>
    <hyperlink ref="N263" tooltip="CV%: 4.5; ERROR:   16 439; LI90%:   340 314; LS90%:   394 394" xr:uid="{8CB864A5-30C0-49B8-8B86-D0842ABAF4EC}"/>
    <hyperlink ref="N264" tooltip="CV%: 4.3; ERROR:   15 779; LI90%:   343 803; LS90%:   395 709" xr:uid="{41051716-B51D-4D45-AE7C-0DD155E19220}"/>
    <hyperlink ref="N265" tooltip="CV%: 40.2; ERROR:   1 957; LI90%:   1 646; LS90%:   8 082" xr:uid="{CA087E04-F90D-4B79-B17F-9C3018E48B50}"/>
    <hyperlink ref="N268" tooltip="CV%: 4.7; ERROR:   20 329; LI90%:   396 779; LS90%:   463 657" xr:uid="{4552DB3B-051B-49F0-AF8D-2033A7C6A1F3}"/>
    <hyperlink ref="N269" tooltip="CV%: 5.2; ERROR:   20 015; LI90%:   351 934; LS90%:   417 776" xr:uid="{B87CC4C4-6DE6-4217-8E38-E7DF19AEE33E}"/>
    <hyperlink ref="N270" tooltip="CV%: 5.5; ERROR:   17 467; LI90%:   288 666; LS90%:   346 128" xr:uid="{3B409C96-E9A8-4891-86BA-44D6CB85A59D}"/>
    <hyperlink ref="N271" tooltip="CV%: 5.7; ERROR:   18 185; LI90%:   289 648; LS90%:   349 472" xr:uid="{D871273D-E3C0-45FB-822F-10871D784D7B}"/>
    <hyperlink ref="N272" tooltip="CV%: 7.2; ERROR:   11 929; LI90%:   145 700; LS90%:   184 942" xr:uid="{AF4EE9FD-6ACE-4FFF-9BC6-9DB85D05B0F3}"/>
    <hyperlink ref="N273" tooltip="CV%: 57.7; ERROR:   2 131; LI90%:    188; LS90%:   7 198" xr:uid="{A56615E5-3D45-4344-BE14-D4282A681601}"/>
    <hyperlink ref="O12" tooltip="CV%: 0.4; ERROR: 0.3; LI90%: 73.3; LS90%: 74.3" xr:uid="{88771EDE-AAC3-4AB1-9334-039456835B6C}"/>
    <hyperlink ref="O13" tooltip="CV%: 0.5; ERROR: 0.3; LI90%: 68.4; LS90%: 69.5" xr:uid="{027EBDEB-FC83-46EB-8B1F-C71D364C0E67}"/>
    <hyperlink ref="O14" tooltip="CV%: 0.7; ERROR: 0.4; LI90%: 51.8; LS90%: 53.1" xr:uid="{364F17CA-1C31-4866-B2C2-DAEBA81126E2}"/>
    <hyperlink ref="O15" tooltip="CV%: 0.9; ERROR: 0.4; LI90%: 43.3; LS90%: 44.5" xr:uid="{76F61109-0D13-4A2D-88F3-D184146820EE}"/>
    <hyperlink ref="O16" tooltip="CV%: 1.1; ERROR: 0.3; LI90%: 24.5; LS90%: 25.5" xr:uid="{D52FC997-B68F-469D-A9D5-C26BB9C78E30}"/>
    <hyperlink ref="O17" tooltip="CV%: 6.6; ERROR: 0.1; LI90%: 1.0; LS90%: 1.3" xr:uid="{C9A6AD65-9CFB-4B5A-AAE8-0668B8218762}"/>
    <hyperlink ref="O20" tooltip="CV%: 2.3; ERROR: 1.7; LI90%: 70.4; LS90%: 76.1" xr:uid="{0A0CFD0B-49C4-4C56-9E08-43A6D6BC0119}"/>
    <hyperlink ref="O21" tooltip="CV%: 2.6; ERROR: 1.8; LI90%: 64.3; LS90%: 70.0" xr:uid="{6F6E91A2-DFAA-4769-AA83-77D24293D7F5}"/>
    <hyperlink ref="O22" tooltip="CV%: 3.9; ERROR: 1.9; LI90%: 46.1; LS90%: 52.4" xr:uid="{D6F0BEA6-94A1-46D0-82F2-C2D373BD8DC7}"/>
    <hyperlink ref="O23" tooltip="CV%: 4.9; ERROR: 1.7; LI90%: 32.5; LS90%: 38.2" xr:uid="{ABDFB9A1-A777-4158-848A-1727AD6BF007}"/>
    <hyperlink ref="O24" tooltip="CV%: 6.5; ERROR: 1.7; LI90%: 23.1; LS90%: 28.7" xr:uid="{EAE06E63-CDAF-4162-BC29-F0F3788494ED}"/>
    <hyperlink ref="O25" tooltip="CV%: 44.5; ERROR: 0.4; LI90%: 0.2; LS90%: 1.5" xr:uid="{CCC1863C-EBE1-4FCD-8EEE-90A9D3563590}"/>
    <hyperlink ref="O28" tooltip="CV%: 1.9; ERROR: 1.4; LI90%: 71.3; LS90%: 75.9" xr:uid="{2274727C-F8B7-4A97-94A2-C27C2FF0ED53}"/>
    <hyperlink ref="O29" tooltip="CV%: 2.1; ERROR: 1.5; LI90%: 67.9; LS90%: 72.7" xr:uid="{508A4EDD-C1D0-40FC-AC8B-C98E7754C593}"/>
    <hyperlink ref="O30" tooltip="CV%: 3.5; ERROR: 1.8; LI90%: 47.7; LS90%: 53.5" xr:uid="{780DF8EC-DF5D-40EC-BF8C-0C9F65435AB6}"/>
    <hyperlink ref="O31" tooltip="CV%: 3.7; ERROR: 1.6; LI90%: 41.4; LS90%: 46.8" xr:uid="{A19EB1A9-0C44-476D-9B55-EACE7FA535F0}"/>
    <hyperlink ref="O32" tooltip="CV%: 5.6; ERROR: 1.4; LI90%: 22.7; LS90%: 27.2" xr:uid="{5652192B-2A3D-4F46-9E64-D8671C4A1E63}"/>
    <hyperlink ref="O33" tooltip="CV%: 22.3; ERROR: 0.3; LI90%: 0.9; LS90%: 2.0" xr:uid="{4E4DFFCA-6EB2-4E4A-87B2-7EBF3CF13D31}"/>
    <hyperlink ref="O36" tooltip="CV%: 4.5; ERROR: 2.0; LI90%: 41.2; LS90%: 47.8" xr:uid="{9263FB49-363C-47F3-9899-D6B19CBF551F}"/>
    <hyperlink ref="O37" tooltip="CV%: 4.9; ERROR: 1.8; LI90%: 33.0; LS90%: 38.8" xr:uid="{5F197B45-B449-4B13-A55C-2F085D3EF3FB}"/>
    <hyperlink ref="O38" tooltip="CV%: 6.1; ERROR: 1.6; LI90%: 24.1; LS90%: 29.4" xr:uid="{E9BB1C21-0D02-4DDB-BD78-58AF9CF55532}"/>
    <hyperlink ref="O39" tooltip="CV%: 5.8; ERROR: 1.6; LI90%: 24.4; LS90%: 29.5" xr:uid="{0BFC0CF2-4B77-4A76-800E-94BC13ED516A}"/>
    <hyperlink ref="O40" tooltip="CV%: 3.8; ERROR: 2.1; LI90%: 50.3; LS90%: 57.1" xr:uid="{59A72A3F-7042-450A-86AD-264865243F8C}"/>
    <hyperlink ref="O41" tooltip="CV%: 25.3; ERROR: 0.4; LI90%: 1.0; LS90%: 2.5" xr:uid="{4766623C-E34F-461B-9A1C-238444DE2D05}"/>
    <hyperlink ref="O44" tooltip="CV%: 2.1; ERROR: 1.5; LI90%: 68.4; LS90%: 73.4" xr:uid="{22D0084E-2BCE-4C63-BC16-F9AC8DDA060A}"/>
    <hyperlink ref="O45" tooltip="CV%: 2.4; ERROR: 1.6; LI90%: 62.3; LS90%: 67.4" xr:uid="{B0AF1084-3797-478F-B964-646109433F40}"/>
    <hyperlink ref="O46" tooltip="CV%: 3.2; ERROR: 1.7; LI90%: 49.6; LS90%: 55.2" xr:uid="{B2B93338-81F8-4411-9739-D5EE3CD18105}"/>
    <hyperlink ref="O47" tooltip="CV%: 4.2; ERROR: 1.7; LI90%: 36.7; LS90%: 42.2" xr:uid="{E551A4D8-FC30-4D45-BB6E-3FFB5B2AEF57}"/>
    <hyperlink ref="O48" tooltip="CV%: 5.1; ERROR: 1.5; LI90%: 26.2; LS90%: 31.0" xr:uid="{81119318-DA61-4FA5-AE60-D4884534407F}"/>
    <hyperlink ref="O49" tooltip="CV%: 34.2; ERROR: 0.2; LI90%: 0.2; LS90%: 0.9" xr:uid="{33F39888-B292-472D-AFDF-A63B45D28B49}"/>
    <hyperlink ref="O52" tooltip="CV%: 2.3; ERROR: 1.5; LI90%: 61.0; LS90%: 65.8" xr:uid="{E53B8664-771F-4800-BE92-ECB25A56082C}"/>
    <hyperlink ref="O53" tooltip="CV%: 2.9; ERROR: 1.6; LI90%: 52.3; LS90%: 57.5" xr:uid="{A581FC42-BC80-46C0-848A-E97A36F286B4}"/>
    <hyperlink ref="O54" tooltip="CV%: 3.3; ERROR: 1.6; LI90%: 44.6; LS90%: 49.8" xr:uid="{B7C7D572-9E7A-4B68-95A5-F1070DBDD252}"/>
    <hyperlink ref="O55" tooltip="CV%: 4.0; ERROR: 1.4; LI90%: 33.7; LS90%: 38.5" xr:uid="{B1E8BDAC-C54E-4CA6-BE93-03A54C110FD6}"/>
    <hyperlink ref="O56" tooltip="CV%: 4.1; ERROR: 1.5; LI90%: 32.9; LS90%: 37.7" xr:uid="{0A8B29EA-B68E-49F8-9E1F-46C553A40469}"/>
    <hyperlink ref="O57" tooltip="CV%: 23.6; ERROR: 0.3; LI90%: 0.8; LS90%: 1.8" xr:uid="{09D78C21-1069-481E-A973-1EE5385B9B5B}"/>
    <hyperlink ref="O60" tooltip="CV%: 2.2; ERROR: 1.5; LI90%: 66.8; LS90%: 71.7" xr:uid="{F03639E5-174C-45AA-B8E0-D731E15A934D}"/>
    <hyperlink ref="O61" tooltip="CV%: 2.5; ERROR: 1.6; LI90%: 59.6; LS90%: 64.7" xr:uid="{10FCE629-18D5-4514-9736-BE23ECFA1302}"/>
    <hyperlink ref="O62" tooltip="CV%: 3.5; ERROR: 1.7; LI90%: 45.0; LS90%: 50.5" xr:uid="{0CCBE912-78E3-41C6-ABEE-FBF1F572DADD}"/>
    <hyperlink ref="O63" tooltip="CV%: 4.0; ERROR: 1.7; LI90%: 39.2; LS90%: 44.7" xr:uid="{156FE538-39D8-40AF-B0DB-10AD38DC35D1}"/>
    <hyperlink ref="O64" tooltip="CV%: 5.1; ERROR: 1.5; LI90%: 26.6; LS90%: 31.5" xr:uid="{BF0287C8-CDD6-491D-96EE-2646B3FFB31D}"/>
    <hyperlink ref="O65" tooltip="CV%: 22.9; ERROR: 0.4; LI90%: 1.0; LS90%: 2.3" xr:uid="{F86FEF3A-E2BB-49E1-BE8B-79C54CF79512}"/>
    <hyperlink ref="O68" tooltip="CV%: 2.6; ERROR: 1.6; LI90%: 60.5; LS90%: 65.8" xr:uid="{18CF0330-DEE7-4F79-A7CB-C6E5BDCAF983}"/>
    <hyperlink ref="O69" tooltip="CV%: 2.8; ERROR: 1.7; LI90%: 56.9; LS90%: 62.3" xr:uid="{53523932-5D02-44FC-B6D1-09F096884F44}"/>
    <hyperlink ref="O70" tooltip="CV%: 3.5; ERROR: 1.5; LI90%: 40.1; LS90%: 45.0" xr:uid="{B55BB4E3-7676-4630-8A09-E852148F63C8}"/>
    <hyperlink ref="O71" tooltip="CV%: 4.3; ERROR: 1.5; LI90%: 31.8; LS90%: 36.7" xr:uid="{E03D7CC4-73A0-45F1-857A-3133D9069FB4}"/>
    <hyperlink ref="O72" tooltip="CV%: 4.6; ERROR: 1.6; LI90%: 31.7; LS90%: 36.8" xr:uid="{97E133D0-A026-4277-91FF-5AC4DE32263F}"/>
    <hyperlink ref="O73" tooltip="CV%: 17.2; ERROR: 0.4; LI90%: 1.9; LS90%: 3.3" xr:uid="{D680E471-4E9F-4552-B52B-970326425697}"/>
    <hyperlink ref="O76" tooltip="CV%: 2.1; ERROR: 1.4; LI90%: 65.0; LS90%: 69.6" xr:uid="{782496CE-4180-4F51-8231-E521A16D469B}"/>
    <hyperlink ref="O77" tooltip="CV%: 2.2; ERROR: 1.4; LI90%: 61.5; LS90%: 66.2" xr:uid="{E61A8510-842A-4A42-9693-43B0245EBFEF}"/>
    <hyperlink ref="O78" tooltip="CV%: 3.0; ERROR: 1.5; LI90%: 47.3; LS90%: 52.1" xr:uid="{DC28B7E7-77F4-4E24-9D3B-3DB51771B408}"/>
    <hyperlink ref="O79" tooltip="CV%: 3.8; ERROR: 1.4; LI90%: 35.3; LS90%: 40.1" xr:uid="{AA8E89D6-001C-4969-B043-108C6F2822B4}"/>
    <hyperlink ref="O80" tooltip="CV%: 4.3; ERROR: 1.4; LI90%: 30.1; LS90%: 34.6" xr:uid="{551163CA-7F33-4716-89C7-BB3506D45AD5}"/>
    <hyperlink ref="O81" tooltip="CV%: 43.2; ERROR: 0.2; LI90%: 0.1; LS90%: 0.6" xr:uid="{C0B1B6AF-1142-4EDE-B816-FC9F712C48B9}"/>
    <hyperlink ref="O84" tooltip="CV%: 1.0; ERROR: 0.8; LI90%: 81.8; LS90%: 84.4" xr:uid="{81BA2C71-9BDA-4963-9BDD-943A0ECD329B}"/>
    <hyperlink ref="O85" tooltip="CV%: 1.1; ERROR: 0.9; LI90%: 79.2; LS90%: 82.0" xr:uid="{27E69755-B9BB-46EE-A217-C77FB0C6B608}"/>
    <hyperlink ref="O86" tooltip="CV%: 1.9; ERROR: 1.1; LI90%: 54.6; LS90%: 58.2" xr:uid="{FEF74464-FFB6-4D70-A434-754FFD5B723F}"/>
    <hyperlink ref="O87" tooltip="CV%: 2.4; ERROR: 1.1; LI90%: 41.5; LS90%: 45.0" xr:uid="{68C8ADC0-AB85-4082-A0C4-E281B57622AD}"/>
    <hyperlink ref="O88" tooltip="CV%: 4.8; ERROR: 0.8; LI90%: 14.9; LS90%: 17.4" xr:uid="{DA9B4051-B02D-448D-B499-3CF8BB4513E4}"/>
    <hyperlink ref="O89" tooltip="CV%: 28.6; ERROR: 0.2; LI90%: 0.4; LS90%: 1.1" xr:uid="{9C3AB31C-DA8B-4DCA-B2BD-DEC14DD27DCB}"/>
    <hyperlink ref="O92" tooltip="CV%: 2.2; ERROR: 1.4; LI90%: 60.4; LS90%: 65.1" xr:uid="{4AA40B4D-2CB5-4E82-84CD-DB24D4D94A7D}"/>
    <hyperlink ref="O93" tooltip="CV%: 2.9; ERROR: 1.5; LI90%: 51.3; LS90%: 56.3" xr:uid="{433658C2-FE86-4860-9CDF-88C76158D2E0}"/>
    <hyperlink ref="O94" tooltip="CV%: 3.3; ERROR: 1.5; LI90%: 43.0; LS90%: 47.9" xr:uid="{465A4E46-5F66-4F69-9AD1-32B365B64585}"/>
    <hyperlink ref="O95" tooltip="CV%: 3.6; ERROR: 1.4; LI90%: 35.8; LS90%: 40.4" xr:uid="{00C2DA3C-51D8-4BC9-A5DE-B287B940E825}"/>
    <hyperlink ref="O96" tooltip="CV%: 3.8; ERROR: 1.4; LI90%: 34.0; LS90%: 38.6" xr:uid="{A585BCD6-3763-457A-ADD2-9E7820A1740E}"/>
    <hyperlink ref="O97" tooltip="CV%: 26.6; ERROR: 0.3; LI90%: 0.5; LS90%: 1.4" xr:uid="{18B39988-0AD1-45DD-926C-B92E1012D36E}"/>
    <hyperlink ref="O100" tooltip="CV%: 1.9; ERROR: 1.5; LI90%: 76.4; LS90%: 81.4" xr:uid="{9E2D9697-4DE6-4994-BB14-65ED634E466C}"/>
    <hyperlink ref="O101" tooltip="CV%: 2.2; ERROR: 1.7; LI90%: 72.6; LS90%: 78.2" xr:uid="{B9CB5F88-3206-4D49-A78A-4B8CCE942134}"/>
    <hyperlink ref="O102" tooltip="CV%: 2.8; ERROR: 1.7; LI90%: 58.7; LS90%: 64.4" xr:uid="{FB80BBF5-A209-4800-9E63-C6D715E81EAA}"/>
    <hyperlink ref="O103" tooltip="CV%: 3.5; ERROR: 1.9; LI90%: 50.5; LS90%: 56.6" xr:uid="{0C3089A0-B899-4844-BAEF-D7417F5E006C}"/>
    <hyperlink ref="O104" tooltip="CV%: 7.5; ERROR: 1.5; LI90%: 18.0; LS90%: 23.1" xr:uid="{4325AD4C-2AB7-4867-B181-B4D867E3F207}"/>
    <hyperlink ref="O105" tooltip="CV%: 54.3; ERROR: 0.3; LI90%: 0.1; LS90%: 1.1" xr:uid="{9C1DB2C4-6D18-4784-B441-5FAF4A5FFB52}"/>
    <hyperlink ref="O108" tooltip="CV%: 2.6; ERROR: 1.6; LI90%: 59.3; LS90%: 64.7" xr:uid="{563CD96C-898D-43E8-B699-3FD6CC985843}"/>
    <hyperlink ref="O109" tooltip="CV%: 2.9; ERROR: 1.7; LI90%: 54.6; LS90%: 60.0" xr:uid="{EFA69650-5F5F-4D10-941D-7203C2495255}"/>
    <hyperlink ref="O110" tooltip="CV%: 4.0; ERROR: 1.7; LI90%: 39.7; LS90%: 45.2" xr:uid="{3288F24D-D835-49C7-934C-946364A0BD20}"/>
    <hyperlink ref="O111" tooltip="CV%: 4.6; ERROR: 1.7; LI90%: 34.2; LS90%: 39.9" xr:uid="{5AC404F4-4BB8-41AB-8F8C-490BA2FE9C18}"/>
    <hyperlink ref="O112" tooltip="CV%: 4.6; ERROR: 1.6; LI90%: 32.4; LS90%: 37.7" xr:uid="{A5FE9D41-0415-44F6-81DF-F93D4648C861}"/>
    <hyperlink ref="O113" tooltip="CV%: 19.9; ERROR: 0.6; LI90%: 2.0; LS90%: 3.9" xr:uid="{C57C43F8-F107-4229-954E-058482C5CDFB}"/>
    <hyperlink ref="O116" tooltip="CV%: 1.8; ERROR: 1.4; LI90%: 72.3; LS90%: 76.8" xr:uid="{CE996D36-1100-4A40-B976-DD21F4D8D332}"/>
    <hyperlink ref="O117" tooltip="CV%: 2.4; ERROR: 1.6; LI90%: 64.9; LS90%: 70.1" xr:uid="{A4B996B9-123B-4FC4-8816-D7E8F6ED6C05}"/>
    <hyperlink ref="O118" tooltip="CV%: 3.8; ERROR: 1.8; LI90%: 44.2; LS90%: 50.1" xr:uid="{F07B875B-CFF8-4A01-8F29-B5996201C655}"/>
    <hyperlink ref="O119" tooltip="CV%: 4.1; ERROR: 1.7; LI90%: 38.1; LS90%: 43.5" xr:uid="{B5E2BA99-4E8C-4BCF-A362-B7D1206FF931}"/>
    <hyperlink ref="O120" tooltip="CV%: 5.4; ERROR: 1.3; LI90%: 22.6; LS90%: 27.1" xr:uid="{9BBF2BC9-4E2B-45C4-A751-FB9D66F349A9}"/>
    <hyperlink ref="O121" tooltip="CV%: 36.8; ERROR: 0.2; LI90%: 0.2; LS90%: 0.9" xr:uid="{F3D043EE-E6E9-4745-944F-A203DBC50DBC}"/>
    <hyperlink ref="O124" tooltip="CV%: 2.0; ERROR: 1.5; LI90%: 73.3; LS90%: 78.1" xr:uid="{8E1FED67-FB4E-4804-91A1-0EBB6D4EC57C}"/>
    <hyperlink ref="O125" tooltip="CV%: 2.3; ERROR: 1.6; LI90%: 66.2; LS90%: 71.4" xr:uid="{83842950-7BF5-496C-9E7B-E73CF026B437}"/>
    <hyperlink ref="O126" tooltip="CV%: 2.8; ERROR: 1.6; LI90%: 54.1; LS90%: 59.3" xr:uid="{CA439FD0-21BA-4A0D-8CBB-00DC98F06574}"/>
    <hyperlink ref="O127" tooltip="CV%: 3.2; ERROR: 1.6; LI90%: 47.1; LS90%: 52.4" xr:uid="{6CE89DB4-8DDE-42EF-A319-55ED6C99992D}"/>
    <hyperlink ref="O128" tooltip="CV%: 6.4; ERROR: 1.5; LI90%: 21.2; LS90%: 26.1" xr:uid="{F2CFC457-6B9F-4972-A815-1A0921278E3B}"/>
    <hyperlink ref="O129" tooltip="CV%: 43.0; ERROR: 0.3; LI90%: 0.2; LS90%: 1.1" xr:uid="{521CB39E-3018-4437-BA7F-5C55B340128A}"/>
    <hyperlink ref="O132" tooltip="CV%: 1.3; ERROR: 1.1; LI90%: 83.6; LS90%: 87.1" xr:uid="{842E9F49-7FE7-4B93-87CB-8D6A4F480514}"/>
    <hyperlink ref="O133" tooltip="CV%: 1.6; ERROR: 1.3; LI90%: 80.3; LS90%: 84.5" xr:uid="{CB6028DB-D1E8-4410-8424-0E00D00A8B81}"/>
    <hyperlink ref="O134" tooltip="CV%: 2.8; ERROR: 1.7; LI90%: 56.6; LS90%: 62.1" xr:uid="{7B8BFE09-C564-42C8-8C36-744ED7640D63}"/>
    <hyperlink ref="O135" tooltip="CV%: 3.5; ERROR: 1.8; LI90%: 48.1; LS90%: 54.0" xr:uid="{689C7FEB-BBF7-4057-A732-6F378AD52DC0}"/>
    <hyperlink ref="O136" tooltip="CV%: 7.6; ERROR: 1.0; LI90%: 11.2; LS90%: 14.3" xr:uid="{C86E5D59-FC43-4B65-9584-521FB6F32F95}"/>
    <hyperlink ref="O137" tooltip="CV%: 20.6; ERROR: 0.4; LI90%: 1.3; LS90%: 2.6" xr:uid="{EBBC0D52-1837-47F8-8F89-CD458FDCD31B}"/>
    <hyperlink ref="O140" tooltip="CV%: 2.5; ERROR: 1.5; LI90%: 59.2; LS90%: 64.2" xr:uid="{1B712668-719A-4FC9-9AD2-E09102EDEDDF}"/>
    <hyperlink ref="O141" tooltip="CV%: 2.9; ERROR: 1.6; LI90%: 52.1; LS90%: 57.3" xr:uid="{6532BF55-1B29-452D-BA1C-A3F0ABA5F78B}"/>
    <hyperlink ref="O142" tooltip="CV%: 3.5; ERROR: 1.5; LI90%: 39.8; LS90%: 44.8" xr:uid="{6929774E-5C4D-4312-B284-2C23A6A5B821}"/>
    <hyperlink ref="O143" tooltip="CV%: 3.4; ERROR: 1.4; LI90%: 38.5; LS90%: 43.0" xr:uid="{B2C166F1-E9F4-4219-8F1F-CBF9D25C65E6}"/>
    <hyperlink ref="O144" tooltip="CV%: 4.1; ERROR: 1.5; LI90%: 34.5; LS90%: 39.5" xr:uid="{715055BF-98A9-4DDA-95B1-57F2B897356D}"/>
    <hyperlink ref="O145" tooltip="CV%: 28.4; ERROR: 0.4; LI90%: 0.7; LS90%: 1.9" xr:uid="{50A1D7FD-4E13-45E4-9FD4-80189F535E52}"/>
    <hyperlink ref="O148" tooltip="CV%: 1.7; ERROR: 1.4; LI90%: 81.7; LS90%: 86.4" xr:uid="{0DA0750C-C5FE-48A0-8994-A9AA6AA0E64F}"/>
    <hyperlink ref="O149" tooltip="CV%: 1.9; ERROR: 1.5; LI90%: 77.8; LS90%: 82.7" xr:uid="{A505F259-62A6-4994-8255-DC49DB38400E}"/>
    <hyperlink ref="O150" tooltip="CV%: 3.0; ERROR: 1.8; LI90%: 57.9; LS90%: 63.9" xr:uid="{55C4021E-9CE6-4743-ADB3-7188905C4C50}"/>
    <hyperlink ref="O151" tooltip="CV%: 3.3; ERROR: 1.8; LI90%: 51.4; LS90%: 57.3" xr:uid="{F9F47E76-CB92-4863-B306-327710DBA043}"/>
    <hyperlink ref="O152" tooltip="CV%: 9.5; ERROR: 1.4; LI90%: 12.2; LS90%: 16.8" xr:uid="{0B5B5F34-0321-4013-A9AD-D99420A7F7F1}"/>
    <hyperlink ref="O153" tooltip="CV%: 25.0; ERROR: 0.4; LI90%: 0.9; LS90%: 2.1" xr:uid="{912CC6F8-E0B6-49AA-B919-CB1C8484071D}"/>
    <hyperlink ref="O156" tooltip="CV%: 2.9; ERROR: 1.7; LI90%: 56.2; LS90%: 61.8" xr:uid="{1B35D3BD-D3CD-458D-B1E3-94AE43B7875F}"/>
    <hyperlink ref="O157" tooltip="CV%: 3.5; ERROR: 1.8; LI90%: 47.7; LS90%: 53.6" xr:uid="{E84FD82C-2C54-4B6B-BDBC-2B6A8192B073}"/>
    <hyperlink ref="O158" tooltip="CV%: 4.7; ERROR: 1.8; LI90%: 35.4; LS90%: 41.3" xr:uid="{7983C4FC-FFF3-468C-9665-908254B6FFEE}"/>
    <hyperlink ref="O159" tooltip="CV%: 5.1; ERROR: 1.8; LI90%: 32.5; LS90%: 38.5" xr:uid="{94F82E05-64B3-4147-BA05-46B4596094A9}"/>
    <hyperlink ref="O160" tooltip="CV%: 4.2; ERROR: 1.7; LI90%: 36.5; LS90%: 42.0" xr:uid="{D80895F2-FECE-4A82-A0A8-F48C40207B80}"/>
    <hyperlink ref="O161" tooltip="CV%: 25.5; ERROR: 0.4; LI90%: 1.0; LS90%: 2.5" xr:uid="{C6F198FF-F30E-44DB-B308-96AC589D3D9A}"/>
    <hyperlink ref="O164" tooltip="CV%: 1.7; ERROR: 1.3; LI90%: 74.4; LS90%: 78.7" xr:uid="{D8FA4D40-2BB4-4E03-B22A-942CAE811EE6}"/>
    <hyperlink ref="O165" tooltip="CV%: 1.9; ERROR: 1.4; LI90%: 70.0; LS90%: 74.5" xr:uid="{DABFC001-9328-4C89-BDF4-1C2712FDED0F}"/>
    <hyperlink ref="O166" tooltip="CV%: 2.6; ERROR: 1.5; LI90%: 55.3; LS90%: 60.3" xr:uid="{3D9A2946-B2F7-4F88-9261-EA039133BD8C}"/>
    <hyperlink ref="O167" tooltip="CV%: 3.4; ERROR: 1.6; LI90%: 43.2; LS90%: 48.4" xr:uid="{C6C2844C-2B4E-4034-BC94-86E189589251}"/>
    <hyperlink ref="O168" tooltip="CV%: 5.8; ERROR: 1.3; LI90%: 19.8; LS90%: 23.9" xr:uid="{4A6D684F-A269-42F3-B069-0AE0C2A8BD5E}"/>
    <hyperlink ref="O169" tooltip="CV%: 22.5; ERROR: 0.4; LI90%: 1.0; LS90%: 2.1" xr:uid="{B24B2799-F099-4539-B6F2-E661239B46E8}"/>
    <hyperlink ref="O172" tooltip="CV%: 2.7; ERROR: 1.7; LI90%: 62.4; LS90%: 68.1" xr:uid="{9DE8FCBD-E3CA-4966-80CA-919C6E62DD90}"/>
    <hyperlink ref="O173" tooltip="CV%: 3.1; ERROR: 1.8; LI90%: 56.5; LS90%: 62.5" xr:uid="{0BB5489F-7B8F-43CC-9F6B-B494A09B4D1B}"/>
    <hyperlink ref="O174" tooltip="CV%: 4.1; ERROR: 1.9; LI90%: 42.8; LS90%: 48.9" xr:uid="{4DD76EC4-5A7F-47DB-AE6E-BED58745CBC8}"/>
    <hyperlink ref="O175" tooltip="CV%: 4.3; ERROR: 1.6; LI90%: 34.1; LS90%: 39.2" xr:uid="{C97732C5-C982-484E-97E3-6FE9E10CC2C2}"/>
    <hyperlink ref="O176" tooltip="CV%: 5.1; ERROR: 1.7; LI90%: 31.3; LS90%: 37.0" xr:uid="{3EDBA32A-DD6D-4621-9FD2-6A4D5D4F6AA2}"/>
    <hyperlink ref="O177" tooltip="CV%: 36.7; ERROR: 0.2; LI90%: 0.2; LS90%: 0.9" xr:uid="{5F1A0C35-53A4-4FCC-99A1-23BC42BBB714}"/>
    <hyperlink ref="O180" tooltip="CV%: 1.5; ERROR: 1.2; LI90%: 77.6; LS90%: 81.4" xr:uid="{7EF3D7A8-0B98-4161-A163-B1F21D6C28FC}"/>
    <hyperlink ref="O181" tooltip="CV%: 1.6; ERROR: 1.2; LI90%: 74.3; LS90%: 78.4" xr:uid="{0FB7A372-A348-4145-8312-A88D6728CF25}"/>
    <hyperlink ref="O182" tooltip="CV%: 2.6; ERROR: 1.4; LI90%: 53.2; LS90%: 58.0" xr:uid="{CA06EA2A-35A7-46F5-8EEF-93730E9D3007}"/>
    <hyperlink ref="O183" tooltip="CV%: 3.4; ERROR: 1.3; LI90%: 36.7; LS90%: 41.1" xr:uid="{2C8931A0-5CC2-4687-9804-0691D1032899}"/>
    <hyperlink ref="O184" tooltip="CV%: 5.8; ERROR: 1.2; LI90%: 18.2; LS90%: 22.0" xr:uid="{AF319E5A-1BEC-4E0B-82F2-7DF504130576}"/>
    <hyperlink ref="O185" tooltip="CV%: 47.2; ERROR: 0.2; LI90%: 0.1; LS90%: 0.7" xr:uid="{A23EF5BE-E428-4277-B222-6483C58561B4}"/>
    <hyperlink ref="O188" tooltip="CV%: 1.8; ERROR: 1.3; LI90%: 71.7; LS90%: 76.1" xr:uid="{BBC0B4D8-37D3-4FBE-95BD-410BF699DAAE}"/>
    <hyperlink ref="O189" tooltip="CV%: 2.0; ERROR: 1.4; LI90%: 66.9; LS90%: 71.4" xr:uid="{49482FEB-B30F-409B-B4CD-C3B9CBCD08C2}"/>
    <hyperlink ref="O190" tooltip="CV%: 3.0; ERROR: 1.6; LI90%: 50.0; LS90%: 55.3" xr:uid="{86C9DECC-213A-4A59-8173-F3476D19823B}"/>
    <hyperlink ref="O191" tooltip="CV%: 3.5; ERROR: 1.5; LI90%: 42.0; LS90%: 47.0" xr:uid="{7E6F3B09-70E7-4834-9B27-75EF17757C9A}"/>
    <hyperlink ref="O192" tooltip="CV%: 5.2; ERROR: 1.3; LI90%: 23.3; LS90%: 27.6" xr:uid="{71DCE1D0-CBB0-4815-8855-56C2C1F6C5DC}"/>
    <hyperlink ref="O193" tooltip="CV%: 29.7; ERROR: 0.2; LI90%: 0.3; LS90%: 0.9" xr:uid="{81EF4673-5AB9-4968-B949-F55E0E0D7DF1}"/>
    <hyperlink ref="O196" tooltip="CV%: 2.1; ERROR: 1.5; LI90%: 71.2; LS90%: 76.2" xr:uid="{8C89727E-C51D-4DFA-B027-78184F7A43FC}"/>
    <hyperlink ref="O197" tooltip="CV%: 2.3; ERROR: 1.6; LI90%: 66.5; LS90%: 71.7" xr:uid="{298AC590-3441-42FA-AE32-B3167348965B}"/>
    <hyperlink ref="O198" tooltip="CV%: 3.3; ERROR: 1.8; LI90%: 51.5; LS90%: 57.4" xr:uid="{A6D4ADFB-CCB7-4D07-8C19-294F5AC3E2EE}"/>
    <hyperlink ref="O199" tooltip="CV%: 3.6; ERROR: 1.7; LI90%: 43.7; LS90%: 49.2" xr:uid="{4F810497-9C1D-4EB6-A9D2-8D399C780C18}"/>
    <hyperlink ref="O200" tooltip="CV%: 5.8; ERROR: 1.5; LI90%: 23.1; LS90%: 28.0" xr:uid="{7A9C87C5-89FC-432F-8815-96E7AF2A4BAE}"/>
    <hyperlink ref="O201" tooltip="CV%: 31.4; ERROR: 0.2; LI90%: 0.3; LS90%: 1.1" xr:uid="{ABC0C7EE-605A-44AC-90C1-078D8D183B2E}"/>
    <hyperlink ref="O204" tooltip="CV%: 1.9; ERROR: 1.5; LI90%: 75.1; LS90%: 79.9" xr:uid="{0ADD0FBB-14DD-492E-9F13-EF16507F02D6}"/>
    <hyperlink ref="O205" tooltip="CV%: 2.4; ERROR: 1.7; LI90%: 67.4; LS90%: 72.9" xr:uid="{A267459B-7B82-4F3E-8B0F-B3BB2E8C32E5}"/>
    <hyperlink ref="O206" tooltip="CV%: 3.1; ERROR: 1.8; LI90%: 55.6; LS90%: 61.6" xr:uid="{56EAC3C7-836F-4722-AD8B-2B452097E2A6}"/>
    <hyperlink ref="O207" tooltip="CV%: 3.7; ERROR: 1.9; LI90%: 46.5; LS90%: 52.6" xr:uid="{121AFE30-9722-483C-9F0C-B4297D5257DB}"/>
    <hyperlink ref="O208" tooltip="CV%: 6.7; ERROR: 1.4; LI90%: 19.0; LS90%: 23.7" xr:uid="{CC133B68-0030-4F1B-96CA-D430241346A1}"/>
    <hyperlink ref="O209" tooltip="CV%: 34.4; ERROR: 0.4; LI90%: 0.5; LS90%: 1.9" xr:uid="{4B090181-331B-4F55-AF4A-3DE6A337732F}"/>
    <hyperlink ref="O212" tooltip="CV%: 1.9; ERROR: 1.2; LI90%: 61.8; LS90%: 65.9" xr:uid="{7EE69E67-5C68-45A8-9A4A-C467519D104C}"/>
    <hyperlink ref="O213" tooltip="CV%: 2.3; ERROR: 1.3; LI90%: 54.4; LS90%: 58.8" xr:uid="{BDBD0AB1-16BA-4CB1-8D17-5C21FC6F99C5}"/>
    <hyperlink ref="O214" tooltip="CV%: 3.4; ERROR: 1.3; LI90%: 36.8; LS90%: 41.1" xr:uid="{F36BE353-5975-482C-AAA7-4D2D93DCAA34}"/>
    <hyperlink ref="O215" tooltip="CV%: 3.9; ERROR: 1.3; LI90%: 30.2; LS90%: 34.3" xr:uid="{A5F6F342-7C05-420A-B71A-3FC63E24BBEE}"/>
    <hyperlink ref="O216" tooltip="CV%: 3.4; ERROR: 1.2; LI90%: 32.7; LS90%: 36.6" xr:uid="{11C643B2-DE8A-42B0-A40E-52CC02237E38}"/>
    <hyperlink ref="O217" tooltip="CV%: 26.9; ERROR: 0.4; LI90%: 0.9; LS90%: 2.2" xr:uid="{B75DBAF5-6A17-4D22-8DE0-6D2D92F1E52E}"/>
    <hyperlink ref="O220" tooltip="CV%: 2.5; ERROR: 1.8; LI90%: 68.4; LS90%: 74.1" xr:uid="{A4B42CA9-C2FF-4D44-B60E-FA1B15D13EC9}"/>
    <hyperlink ref="O221" tooltip="CV%: 3.1; ERROR: 1.9; LI90%: 59.6; LS90%: 65.9" xr:uid="{1ED3A974-0EB7-4AA8-8A12-20F439F1709B}"/>
    <hyperlink ref="O222" tooltip="CV%: 3.5; ERROR: 1.9; LI90%: 49.4; LS90%: 55.5" xr:uid="{A7D93366-2BA6-4970-9AA1-1E7992670762}"/>
    <hyperlink ref="O223" tooltip="CV%: 4.3; ERROR: 2.1; LI90%: 44.9; LS90%: 51.8" xr:uid="{47F63618-0BFA-47BE-86D7-2EE6390C67A1}"/>
    <hyperlink ref="O224" tooltip="CV%: 6.5; ERROR: 1.8; LI90%: 25.0; LS90%: 31.0" xr:uid="{287A5B36-9CCF-4D55-AEA0-4921DF9089CB}"/>
    <hyperlink ref="O225" tooltip="CV%: 39.0; ERROR: 0.3; LI90%: 0.3; LS90%: 1.2" xr:uid="{16B96744-5179-4965-99B9-BD38EA8D8D7B}"/>
    <hyperlink ref="O228" tooltip="CV%: 1.2; ERROR: 1.0; LI90%: 82.7; LS90%: 86.1" xr:uid="{E9CC7050-B7AF-46AA-83D1-436918327772}"/>
    <hyperlink ref="O229" tooltip="CV%: 1.4; ERROR: 1.1; LI90%: 79.6; LS90%: 83.3" xr:uid="{333828B7-744B-4076-A44B-FD3014944DCA}"/>
    <hyperlink ref="O230" tooltip="CV%: 2.0; ERROR: 1.3; LI90%: 64.9; LS90%: 69.3" xr:uid="{4C674E59-BC3E-41E5-9D5A-530E96C9D6EA}"/>
    <hyperlink ref="O231" tooltip="CV%: 2.8; ERROR: 1.4; LI90%: 49.8; LS90%: 54.5" xr:uid="{9ABAF558-EA0A-4400-A268-C24A0CED2444}"/>
    <hyperlink ref="O232" tooltip="CV%: 6.9; ERROR: 1.0; LI90%: 12.8; LS90%: 16.1" xr:uid="{E4964726-0BEF-4160-B02E-4690FF6DFFEB}"/>
    <hyperlink ref="O233" tooltip="CV%: 24.2; ERROR: 0.3; LI90%: 0.7; LS90%: 1.6" xr:uid="{C9F89851-5DED-4EE8-A0C4-3240C3792C7D}"/>
    <hyperlink ref="O236" tooltip="CV%: 2.1; ERROR: 1.3; LI90%: 58.5; LS90%: 62.7" xr:uid="{B680E875-E2E7-4332-9B83-82598A5F6003}"/>
    <hyperlink ref="O237" tooltip="CV%: 2.3; ERROR: 1.3; LI90%: 53.3; LS90%: 57.6" xr:uid="{027C6825-38C9-4E19-8FB5-2D4857D0A8CE}"/>
    <hyperlink ref="O238" tooltip="CV%: 3.0; ERROR: 1.3; LI90%: 41.6; LS90%: 45.9" xr:uid="{C9F82D8C-403A-4BB9-B84B-A5107349ECDA}"/>
    <hyperlink ref="O239" tooltip="CV%: 3.2; ERROR: 1.2; LI90%: 37.0; LS90%: 41.1" xr:uid="{F854836D-7D58-4673-8815-F8861435D724}"/>
    <hyperlink ref="O240" tooltip="CV%: 3.3; ERROR: 1.2; LI90%: 35.7; LS90%: 39.8" xr:uid="{CB931D03-6C32-4CAD-9E77-9FEDAC91ADF7}"/>
    <hyperlink ref="O241" tooltip="CV%: 20.6; ERROR: 0.4; LI90%: 1.1; LS90%: 2.3" xr:uid="{4D2943B9-DE35-4DA2-BBE1-4070683227EB}"/>
    <hyperlink ref="O244" tooltip="CV%: 1.4; ERROR: 1.2; LI90%: 81.5; LS90%: 85.3" xr:uid="{241DE066-0EF1-4A7A-BB05-4911C13A55BC}"/>
    <hyperlink ref="O245" tooltip="CV%: 1.6; ERROR: 1.3; LI90%: 76.9; LS90%: 81.1" xr:uid="{2740A4BF-A58E-42FF-8C97-EC37A6C7B65E}"/>
    <hyperlink ref="O246" tooltip="CV%: 2.7; ERROR: 1.7; LI90%: 60.0; LS90%: 65.7" xr:uid="{7038B349-54D7-489F-BA65-EFB22BAFEA0F}"/>
    <hyperlink ref="O247" tooltip="CV%: 3.4; ERROR: 1.7; LI90%: 48.3; LS90%: 54.0" xr:uid="{1D00DB1C-B24F-44C5-98B4-A36DB071AE62}"/>
    <hyperlink ref="O248" tooltip="CV%: 7.1; ERROR: 1.1; LI90%: 13.2; LS90%: 16.7" xr:uid="{92FCCEBE-CDCF-4185-934A-456C7864C78E}"/>
    <hyperlink ref="O249" tooltip="CV%: 24.5; ERROR: 0.4; LI90%: 1.0; LS90%: 2.3" xr:uid="{FD8055DB-ABB9-412E-943D-FA6519ED2A06}"/>
    <hyperlink ref="O252" tooltip="CV%: 1.9; ERROR: 1.3; LI90%: 65.6; LS90%: 69.8" xr:uid="{D23810BE-AAD9-4451-8098-EC2732F67600}"/>
    <hyperlink ref="O253" tooltip="CV%: 2.0; ERROR: 1.3; LI90%: 61.1; LS90%: 65.3" xr:uid="{ED3508DA-D548-4CC6-92F6-AB90971839AC}"/>
    <hyperlink ref="O254" tooltip="CV%: 3.0; ERROR: 1.4; LI90%: 45.0; LS90%: 49.6" xr:uid="{1294FEB7-9E00-4A1B-B800-F3EB75524BF6}"/>
    <hyperlink ref="O255" tooltip="CV%: 3.1; ERROR: 1.3; LI90%: 38.9; LS90%: 43.1" xr:uid="{12C548D4-B55E-45E9-A507-4DC765BD0C77}"/>
    <hyperlink ref="O256" tooltip="CV%: 4.0; ERROR: 1.3; LI90%: 29.7; LS90%: 33.8" xr:uid="{35C99740-85B6-4323-9A29-EBF34C05E634}"/>
    <hyperlink ref="O257" tooltip="CV%: 33.3; ERROR: 0.2; LI90%: 0.3; LS90%: 0.9" xr:uid="{2D2B42F9-799B-47F1-98C4-EFA516ABDA62}"/>
    <hyperlink ref="O260" tooltip="CV%: 2.3; ERROR: 1.4; LI90%: 59.2; LS90%: 64.0" xr:uid="{54DD26A0-89EB-49BB-B949-8AB5D0797B60}"/>
    <hyperlink ref="O261" tooltip="CV%: 2.8; ERROR: 1.5; LI90%: 49.2; LS90%: 54.0" xr:uid="{E7FE6615-B6E8-4B78-821C-895013FAD991}"/>
    <hyperlink ref="O262" tooltip="CV%: 3.2; ERROR: 1.4; LI90%: 41.7; LS90%: 46.3" xr:uid="{34FA2E55-BD77-48EA-B1BF-798116CF350B}"/>
    <hyperlink ref="O263" tooltip="CV%: 3.5; ERROR: 1.3; LI90%: 35.5; LS90%: 39.9" xr:uid="{5EC94844-9A0F-4FFA-A06E-DC5C8C1A9104}"/>
    <hyperlink ref="O264" tooltip="CV%: 3.7; ERROR: 1.4; LI90%: 35.6; LS90%: 40.2" xr:uid="{EA6C8D7D-E9D7-4006-985E-3A99D49E7035}"/>
    <hyperlink ref="O265" tooltip="CV%: 40.3; ERROR: 0.2; LI90%: 0.2; LS90%: 0.8" xr:uid="{7B9FB8D7-2903-4F34-8EDC-A69EF30087D7}"/>
    <hyperlink ref="O268" tooltip="CV%: 2.7; ERROR: 1.9; LI90%: 68.6; LS90%: 74.9" xr:uid="{8F31B224-03B4-4CF4-9FE6-99F55DEAF4B1}"/>
    <hyperlink ref="O269" tooltip="CV%: 3.4; ERROR: 2.2; LI90%: 60.7; LS90%: 67.8" xr:uid="{2D873167-E5F0-4CF4-837B-0252F7EA03FA}"/>
    <hyperlink ref="O270" tooltip="CV%: 3.8; ERROR: 2.0; LI90%: 49.6; LS90%: 56.3" xr:uid="{51280CC1-EA81-4E71-BFFA-010AD10EB418}"/>
    <hyperlink ref="O271" tooltip="CV%: 4.1; ERROR: 2.2; LI90%: 49.7; LS90%: 56.9" xr:uid="{FB938013-46F9-4B8B-A391-F83A1452D14B}"/>
    <hyperlink ref="O272" tooltip="CV%: 7.0; ERROR: 1.9; LI90%: 24.4; LS90%: 30.8" xr:uid="{0A47197B-FD99-44A0-AC14-BD67755021E4}"/>
    <hyperlink ref="O273" tooltip="CV%: 56.7; ERROR: 0.3; LI90%: 0.0; LS90%: 1.2" xr:uid="{739D88C4-5702-413C-A241-26A1926FAED1}"/>
    <hyperlink ref="Q11" tooltip="CV%: 1.0; ERROR:   190 179; LI90%:   18 419 027; LS90%:   19 044 661" xr:uid="{96D8F7F4-DF3C-4305-9D14-598F258CD25A}"/>
    <hyperlink ref="Q12" tooltip="CV%: 1.0; ERROR:   190 179; LI90%:  18 419 027; LS90%:  19 044 661" xr:uid="{5F350EAA-AD0A-4674-924C-63FCCB3479AF}"/>
    <hyperlink ref="Q13" tooltip="CV%: 1.0; ERROR:   186 245; LI90%:  17 830 181; LS90%:  18 442 873" xr:uid="{1D0C6D88-56D3-4BB0-A466-4B6A0C4D4615}"/>
    <hyperlink ref="Q14" tooltip="CV%: 1.0; ERROR:   186 811; LI90%:  17 957 433; LS90%:  18 571 987" xr:uid="{17664431-F8C3-4D0B-BA5A-A0CA602306C3}"/>
    <hyperlink ref="Q15" tooltip="CV%: 1.0; ERROR:   187 126; LI90%:  18 009 513; LS90%:  18 625 101" xr:uid="{04B1D770-ADB4-4538-8303-421E89C2988A}"/>
    <hyperlink ref="Q16" tooltip="CV%: 1.0; ERROR:   190 179; LI90%:  18 419 027; LS90%:  19 044 661" xr:uid="{EE9AD365-2E79-4F22-B749-0E46BDCECD7C}"/>
    <hyperlink ref="Q17" tooltip="CV%: 1.0; ERROR:   190 179; LI90%:  18 419 027; LS90%:  19 044 661" xr:uid="{577A6B09-82A9-4C71-8683-5AC5DE83C07E}"/>
    <hyperlink ref="Q19" tooltip="CV%: 6.2; ERROR:   10 681; LI90%:    155 180; LS90%:    190 318" xr:uid="{5FFE47AB-6757-4565-8DB1-BD3017D61002}"/>
    <hyperlink ref="Q20" tooltip="CV%: 6.2; ERROR:   10 681; LI90%:   155 180; LS90%:   190 318" xr:uid="{D4447E2B-51F8-49E7-9CD3-CE9D553DDC37}"/>
    <hyperlink ref="Q21" tooltip="CV%: 6.3; ERROR:   10 234; LI90%:   145 417; LS90%:   179 085" xr:uid="{C54C6ACA-082F-43AF-A09F-BD60D5D3FA86}"/>
    <hyperlink ref="Q22" tooltip="CV%: 6.2; ERROR:   10 230; LI90%:   147 821; LS90%:   181 475" xr:uid="{0481218E-5EE8-4D07-9A9F-BB6F0159BDE0}"/>
    <hyperlink ref="Q23" tooltip="CV%: 6.2; ERROR:   10 216; LI90%:   147 945; LS90%:   181 551" xr:uid="{B1543474-5AFB-4BDF-B44D-2CC1C145FF99}"/>
    <hyperlink ref="Q24" tooltip="CV%: 6.2; ERROR:   10 681; LI90%:   155 180; LS90%:   190 318" xr:uid="{32F3C949-3E8E-4AC9-AEC3-46B014FB0A82}"/>
    <hyperlink ref="Q25" tooltip="CV%: 6.2; ERROR:   10 681; LI90%:   155 180; LS90%:   190 318" xr:uid="{8D438CC5-CB5C-4221-8DC9-BEE5023BB900}"/>
    <hyperlink ref="Q27" tooltip="CV%: 5.3; ERROR:   26 060; LI90%:    452 738; LS90%:    538 470" xr:uid="{6DC34B77-0D17-4E1D-A2DB-C11A17C6F3B4}"/>
    <hyperlink ref="Q28" tooltip="CV%: 5.3; ERROR:   26 060; LI90%:   452 738; LS90%:   538 470" xr:uid="{499D4F44-5CC4-4360-BDC5-A556E66FB0EB}"/>
    <hyperlink ref="Q29" tooltip="CV%: 5.3; ERROR:   25 548; LI90%:   442 803; LS90%:   526 849" xr:uid="{2D1FB5F4-18BC-4192-B983-E5EEC7C66169}"/>
    <hyperlink ref="Q30" tooltip="CV%: 5.3; ERROR:   25 565; LI90%:   441 055; LS90%:   525 155" xr:uid="{B9710B59-E9BA-4ABC-812B-C391BA6F6794}"/>
    <hyperlink ref="Q31" tooltip="CV%: 5.3; ERROR:   25 948; LI90%:   445 143; LS90%:   530 503" xr:uid="{2AE398C5-C2EF-4A62-995A-C7963C706654}"/>
    <hyperlink ref="Q32" tooltip="CV%: 5.3; ERROR:   26 060; LI90%:   452 738; LS90%:   538 470" xr:uid="{B78F7D8A-93EC-4CDC-B87A-C36F35464565}"/>
    <hyperlink ref="Q33" tooltip="CV%: 5.3; ERROR:   26 060; LI90%:   452 738; LS90%:   538 470" xr:uid="{CB84D18A-EF5A-4CF3-A4B5-644B05A8F1B8}"/>
    <hyperlink ref="Q35" tooltip="CV%: 5.8; ERROR:   6 113; LI90%:    94 680; LS90%:    114 792" xr:uid="{1550108E-C2B1-47A5-9FA6-20A1DA3CFF0A}"/>
    <hyperlink ref="Q36" tooltip="CV%: 5.8; ERROR:   6 113; LI90%:   94 680; LS90%:   114 792" xr:uid="{189481E7-7875-49A2-9C51-5957093B3FB8}"/>
    <hyperlink ref="Q37" tooltip="CV%: 5.8; ERROR:   5 949; LI90%:   92 615; LS90%:   112 183" xr:uid="{144220AC-3438-47DB-AA57-D2B22E1B1B5B}"/>
    <hyperlink ref="Q38" tooltip="CV%: 5.9; ERROR:   6 036; LI90%:   93 237; LS90%:   113 093" xr:uid="{FDBC6F81-B7DA-4E9E-90C5-121F180333A6}"/>
    <hyperlink ref="Q39" tooltip="CV%: 5.9; ERROR:   6 063; LI90%:   93 288; LS90%:   113 232" xr:uid="{9A48B18E-4A80-4658-9267-C32369E1CFB1}"/>
    <hyperlink ref="Q40" tooltip="CV%: 5.8; ERROR:   6 113; LI90%:   94 680; LS90%:   114 792" xr:uid="{9FCC4C25-230A-4E4C-9DB1-4C11A205C0D5}"/>
    <hyperlink ref="Q41" tooltip="CV%: 5.8; ERROR:   6 113; LI90%:   94 680; LS90%:   114 792" xr:uid="{1B400725-E943-45C3-BD35-74AADFFACBA1}"/>
    <hyperlink ref="Q43" tooltip="CV%: 5.3; ERROR:   6 577; LI90%:    112 910; LS90%:    134 544" xr:uid="{A80DCFA3-C8FB-4054-BB5F-E8FA54EA96F1}"/>
    <hyperlink ref="Q44" tooltip="CV%: 5.3; ERROR:   6 577; LI90%:   112 910; LS90%:   134 544" xr:uid="{61B14887-37E2-431A-8C89-9ADC88E42600}"/>
    <hyperlink ref="Q45" tooltip="CV%: 5.4; ERROR:   6 536; LI90%:   109 351; LS90%:   130 853" xr:uid="{AEE51D8C-F930-4D97-921A-443648DB9F35}"/>
    <hyperlink ref="Q46" tooltip="CV%: 5.4; ERROR:   6 584; LI90%:   111 546; LS90%:   133 204" xr:uid="{999ABE66-1D45-46EE-9416-1F4B6D3A5077}"/>
    <hyperlink ref="Q47" tooltip="CV%: 5.4; ERROR:   6 584; LI90%:   111 546; LS90%:   133 204" xr:uid="{EF3BBCBC-483C-4363-BD90-BAE0476F9F5E}"/>
    <hyperlink ref="Q48" tooltip="CV%: 5.3; ERROR:   6 577; LI90%:   112 910; LS90%:   134 544" xr:uid="{1359768D-825F-4347-9FE0-030F5A06850E}"/>
    <hyperlink ref="Q49" tooltip="CV%: 5.3; ERROR:   6 577; LI90%:   112 910; LS90%:   134 544" xr:uid="{484C8282-F488-4F28-A8BE-9CE9BCABCC41}"/>
    <hyperlink ref="Q51" tooltip="CV%: 4.6; ERROR:   19 892; LI90%:    396 851; LS90%:    462 289" xr:uid="{8605D931-2952-450D-A877-2EBF69AC1540}"/>
    <hyperlink ref="Q52" tooltip="CV%: 4.6; ERROR:   19 892; LI90%:   396 851; LS90%:   462 289" xr:uid="{7D15A33D-0E6F-47BF-8774-622DC5336B36}"/>
    <hyperlink ref="Q53" tooltip="CV%: 4.7; ERROR:   19 522; LI90%:   381 143; LS90%:   445 363" xr:uid="{D41E7D8E-F7A0-4BFE-81C0-702126530E7F}"/>
    <hyperlink ref="Q54" tooltip="CV%: 4.7; ERROR:   19 490; LI90%:   381 044; LS90%:   445 160" xr:uid="{3709B35A-29D4-45A9-AC3D-16C665D44A03}"/>
    <hyperlink ref="Q55" tooltip="CV%: 4.7; ERROR:   19 740; LI90%:   383 333; LS90%:   448 271" xr:uid="{DA18DCE2-ABB4-40C3-90CB-45EEF6E204F5}"/>
    <hyperlink ref="Q56" tooltip="CV%: 4.6; ERROR:   19 892; LI90%:   396 851; LS90%:   462 289" xr:uid="{997E3835-F11C-4478-9CB5-3D6B61935265}"/>
    <hyperlink ref="Q57" tooltip="CV%: 4.6; ERROR:   19 892; LI90%:   396 851; LS90%:   462 289" xr:uid="{CBDE4E3E-ABAB-4FAD-B583-79A7CBFDFE57}"/>
    <hyperlink ref="Q59" tooltip="CV%: 4.9; ERROR:   5 427; LI90%:    102 924; LS90%:    120 778" xr:uid="{5143C8D2-43C2-4AD9-9F71-0DA345A97E6A}"/>
    <hyperlink ref="Q60" tooltip="CV%: 4.9; ERROR:   5 427; LI90%:   102 924; LS90%:   120 778" xr:uid="{E4B1C4BD-8E66-4713-9AFD-9DCF8375CDC6}"/>
    <hyperlink ref="Q61" tooltip="CV%: 4.9; ERROR:   5 256; LI90%:   98 098; LS90%:   115 390" xr:uid="{7F7D8EC4-A578-4FA8-8DBA-9D1901EF3A5D}"/>
    <hyperlink ref="Q62" tooltip="CV%: 4.9; ERROR:   5 290; LI90%:   99 003; LS90%:   116 407" xr:uid="{70B210EA-C0CF-4777-BDA0-CAC969978C9A}"/>
    <hyperlink ref="Q63" tooltip="CV%: 4.9; ERROR:   5 308; LI90%:   99 572; LS90%:   117 034" xr:uid="{3C2CEC61-8E55-44E0-B163-A8AB1F3FB62E}"/>
    <hyperlink ref="Q64" tooltip="CV%: 4.9; ERROR:   5 427; LI90%:   102 924; LS90%:   120 778" xr:uid="{BDE533CC-350D-4E9F-BAD5-6AF01598517F}"/>
    <hyperlink ref="Q65" tooltip="CV%: 4.9; ERROR:   5 427; LI90%:   102 924; LS90%:   120 778" xr:uid="{161781E7-4CC6-47CE-B46F-F260FD04B4E9}"/>
    <hyperlink ref="Q67" tooltip="CV%: 4.4; ERROR:   28 135; LI90%:    592 047; LS90%:    684 603" xr:uid="{90D133AD-A987-46A3-88FD-FA3555461C9B}"/>
    <hyperlink ref="Q68" tooltip="CV%: 4.4; ERROR:   28 135; LI90%:   592 047; LS90%:   684 603" xr:uid="{64818C38-CE9C-4555-8524-83902D08FA53}"/>
    <hyperlink ref="Q69" tooltip="CV%: 4.5; ERROR:   28 001; LI90%:   579 734; LS90%:   671 850" xr:uid="{44275246-794F-4489-B791-419DB6D8B1A7}"/>
    <hyperlink ref="Q70" tooltip="CV%: 4.4; ERROR:   27 771; LI90%:   579 337; LS90%:   670 695" xr:uid="{7E225BDC-A940-4F99-9550-D6CB86C241DC}"/>
    <hyperlink ref="Q71" tooltip="CV%: 4.4; ERROR:   27 299; LI90%:   578 676; LS90%:   668 482" xr:uid="{A716F214-E8B6-429A-9F2E-645697DF57A2}"/>
    <hyperlink ref="Q72" tooltip="CV%: 4.4; ERROR:   28 135; LI90%:   592 047; LS90%:   684 603" xr:uid="{C3D3AD74-7A68-4B13-8E1F-834D376CA342}"/>
    <hyperlink ref="Q73" tooltip="CV%: 4.4; ERROR:   28 135; LI90%:   592 047; LS90%:   684 603" xr:uid="{BDE06C12-AA58-4E96-986E-3331AA54FFBA}"/>
    <hyperlink ref="Q75" tooltip="CV%: 4.7; ERROR:   23 258; LI90%:    452 125; LS90%:    528 637" xr:uid="{3936DFBC-CB6B-49C4-A608-6398E0898470}"/>
    <hyperlink ref="Q76" tooltip="CV%: 4.7; ERROR:   23 258; LI90%:   452 125; LS90%:   528 637" xr:uid="{5D486FB1-64DD-42CC-922D-6A9DCF58D7E0}"/>
    <hyperlink ref="Q77" tooltip="CV%: 4.8; ERROR:   22 849; LI90%:   436 501; LS90%:   511 667" xr:uid="{9ED2112A-75E4-4179-BBBD-9DE9C2FF7A29}"/>
    <hyperlink ref="Q78" tooltip="CV%: 4.8; ERROR:   22 939; LI90%:   441 254; LS90%:   516 716" xr:uid="{F51416D5-FF2F-49D4-AEBC-8D7D086E5FB0}"/>
    <hyperlink ref="Q79" tooltip="CV%: 4.8; ERROR:   23 012; LI90%:   444 307; LS90%:   520 011" xr:uid="{FCFC105A-3754-4059-9F34-36F6C0E44A70}"/>
    <hyperlink ref="Q80" tooltip="CV%: 4.7; ERROR:   23 258; LI90%:   452 125; LS90%:   528 637" xr:uid="{EE2FCDAC-DD0E-45BD-80A9-D30522C239A9}"/>
    <hyperlink ref="Q81" tooltip="CV%: 4.7; ERROR:   23 258; LI90%:   452 125; LS90%:   528 637" xr:uid="{454FB479-1F97-4739-B8B3-BC76B7C3EFFE}"/>
    <hyperlink ref="Q83" tooltip="CV%: 2.7; ERROR:   51 243; LI90%:   1 782 958; LS90%:   1 951 532" xr:uid="{43DE12D6-BCFA-4CE2-BD40-2D26730DDC92}"/>
    <hyperlink ref="Q84" tooltip="CV%: 2.7; ERROR:   51 243; LI90%:  1 782 958; LS90%:  1 951 532" xr:uid="{B42C8ED6-3C8B-49A7-8FE3-8EA65D88CF1B}"/>
    <hyperlink ref="Q85" tooltip="CV%: 2.8; ERROR:   50 038; LI90%:  1 735 421; LS90%:  1 900 033" xr:uid="{7B4B691D-D2E8-4D0C-B27F-8226DDEB0D0B}"/>
    <hyperlink ref="Q86" tooltip="CV%: 2.8; ERROR:   50 280; LI90%:  1 742 246; LS90%:  1 907 652" xr:uid="{C35F280E-9BF6-46CF-AC17-89DA9F66C6D5}"/>
    <hyperlink ref="Q87" tooltip="CV%: 2.8; ERROR:   50 439; LI90%:  1 750 373; LS90%:  1 916 303" xr:uid="{5A1A113F-0905-4F3D-83C7-DF4148492DB1}"/>
    <hyperlink ref="Q88" tooltip="CV%: 2.7; ERROR:   51 243; LI90%:  1 782 958; LS90%:  1 951 532" xr:uid="{DDEFB39A-6179-4BBA-9A8A-3F1FF5FDAD2F}"/>
    <hyperlink ref="Q89" tooltip="CV%: 2.7; ERROR:   51 243; LI90%:  1 782 958; LS90%:  1 951 532" xr:uid="{9203C3C1-755A-4D8C-9431-AB38A6467F50}"/>
    <hyperlink ref="Q91" tooltip="CV%: 4.0; ERROR:   10 238; LI90%:    236 415; LS90%:    270 095" xr:uid="{9D9E51D1-9D0B-4A36-AB03-3671F8A28751}"/>
    <hyperlink ref="Q92" tooltip="CV%: 4.0; ERROR:   10 238; LI90%:   236 415; LS90%:   270 095" xr:uid="{4BBAEC01-A3FA-4088-AE33-484C081B106B}"/>
    <hyperlink ref="Q93" tooltip="CV%: 4.2; ERROR:   10 270; LI90%:   228 833; LS90%:   262 619" xr:uid="{18DAD7F4-DBC8-41BB-BA32-E77B49AD1829}"/>
    <hyperlink ref="Q94" tooltip="CV%: 4.1; ERROR:   10 209; LI90%:   230 141; LS90%:   263 727" xr:uid="{436B100D-899C-4AD8-B38C-B508CF47A11D}"/>
    <hyperlink ref="Q95" tooltip="CV%: 4.1; ERROR:   10 298; LI90%:   231 671; LS90%:   265 549" xr:uid="{D20B24D0-EC18-442E-A3D0-329ECBD170BA}"/>
    <hyperlink ref="Q96" tooltip="CV%: 4.0; ERROR:   10 238; LI90%:   236 415; LS90%:   270 095" xr:uid="{CDE32844-97AB-4761-82FE-46EBF6614F90}"/>
    <hyperlink ref="Q97" tooltip="CV%: 4.0; ERROR:   10 238; LI90%:   236 415; LS90%:   270 095" xr:uid="{E077A300-FC39-4823-B434-0181FF93117E}"/>
    <hyperlink ref="Q99" tooltip="CV%: 5.3; ERROR:   42 120; LI90%:    729 078; LS90%:    867 640" xr:uid="{30E4593C-94BF-464F-AFF5-32929194995A}"/>
    <hyperlink ref="Q100" tooltip="CV%: 5.3; ERROR:   42 120; LI90%:   729 078; LS90%:   867 640" xr:uid="{FF38E28C-AA8B-4D10-9F7A-DC2E3C30B445}"/>
    <hyperlink ref="Q101" tooltip="CV%: 5.5; ERROR:   41 978; LI90%:   696 258; LS90%:   834 352" xr:uid="{9E8CD5AE-0505-45F7-A1EF-E57E91CFD242}"/>
    <hyperlink ref="Q102" tooltip="CV%: 5.5; ERROR:   42 349; LI90%:   699 915; LS90%:   839 233" xr:uid="{55EE7CE1-9F16-4D46-BC8A-9A8246317622}"/>
    <hyperlink ref="Q103" tooltip="CV%: 5.6; ERROR:   42 798; LI90%:   700 661; LS90%:   841 453" xr:uid="{25B073B8-6FF5-4F5E-9790-8AEE2092754A}"/>
    <hyperlink ref="Q104" tooltip="CV%: 5.3; ERROR:   42 120; LI90%:   729 078; LS90%:   867 640" xr:uid="{6F8CB0C1-DFC8-4091-9E54-98DD279DF09E}"/>
    <hyperlink ref="Q105" tooltip="CV%: 5.3; ERROR:   42 120; LI90%:   729 078; LS90%:   867 640" xr:uid="{B56913CF-23DE-4FA4-A095-15F9BF53A1B7}"/>
    <hyperlink ref="Q107" tooltip="CV%: 4.2; ERROR:   21 340; LI90%:    478 422; LS90%:    548 622" xr:uid="{142040ED-6CCD-48D9-9C97-A52A9A39FF42}"/>
    <hyperlink ref="Q108" tooltip="CV%: 4.2; ERROR:   21 340; LI90%:   478 422; LS90%:   548 622" xr:uid="{3233194E-586B-4722-B6D1-B0B8A50D8EC2}"/>
    <hyperlink ref="Q109" tooltip="CV%: 4.2; ERROR:   21 142; LI90%:   469 006; LS90%:   538 556" xr:uid="{BB139EAA-948A-46A6-98A8-02CBD50695C6}"/>
    <hyperlink ref="Q110" tooltip="CV%: 4.2; ERROR:   21 011; LI90%:   470 153; LS90%:   539 273" xr:uid="{BF96EB2E-C902-4EA3-B325-68D4C4B82F63}"/>
    <hyperlink ref="Q111" tooltip="CV%: 4.2; ERROR:   21 127; LI90%:   470 530; LS90%:   540 030" xr:uid="{8BF13D7B-7CCB-4809-99B4-AE6723DBDB8E}"/>
    <hyperlink ref="Q112" tooltip="CV%: 4.2; ERROR:   21 340; LI90%:   478 422; LS90%:   548 622" xr:uid="{A06CE88A-67D7-4129-AC26-A598B63E3622}"/>
    <hyperlink ref="Q113" tooltip="CV%: 4.2; ERROR:   21 340; LI90%:   478 422; LS90%:   548 622" xr:uid="{7F5F0AED-52B8-4FCE-91A3-8A49A5D9A5B6}"/>
    <hyperlink ref="Q115" tooltip="CV%: 4.5; ERROR:   19 395; LI90%:    397 063; LS90%:    460 865" xr:uid="{9C3EAF94-3568-47E7-8C86-87490C7C82A2}"/>
    <hyperlink ref="Q116" tooltip="CV%: 4.5; ERROR:   19 395; LI90%:   397 063; LS90%:   460 865" xr:uid="{2349BB3A-A280-483D-B918-84A97F1E3A2E}"/>
    <hyperlink ref="Q117" tooltip="CV%: 4.5; ERROR:   18 487; LI90%:   377 903; LS90%:   438 721" xr:uid="{A536D002-97BF-418F-BF26-99EBA58C72E3}"/>
    <hyperlink ref="Q118" tooltip="CV%: 4.6; ERROR:   19 080; LI90%:   383 470; LS90%:   446 236" xr:uid="{6C85EEA4-BA79-49C4-9013-6F6D2B7A1DDE}"/>
    <hyperlink ref="Q119" tooltip="CV%: 4.6; ERROR:   19 119; LI90%:   387 787; LS90%:   450 683" xr:uid="{5D699E94-E315-4160-A7D5-D8055A39910E}"/>
    <hyperlink ref="Q120" tooltip="CV%: 4.5; ERROR:   19 395; LI90%:   397 063; LS90%:   460 865" xr:uid="{79F052AA-DFAA-49EF-B16F-538EC4493859}"/>
    <hyperlink ref="Q121" tooltip="CV%: 4.5; ERROR:   19 395; LI90%:   397 063; LS90%:   460 865" xr:uid="{5A03A0F3-5D02-4893-80C2-EDC440FC3E56}"/>
    <hyperlink ref="Q123" tooltip="CV%: 4.8; ERROR:   62 220; LI90%:   1 192 282; LS90%:   1 396 968" xr:uid="{B4582D5C-E725-412D-8DBB-766F6E02348A}"/>
    <hyperlink ref="Q124" tooltip="CV%: 4.8; ERROR:   62 220; LI90%:  1 192 282; LS90%:  1 396 968" xr:uid="{4C846FEA-364D-4F60-9D6C-D4A0A1D80585}"/>
    <hyperlink ref="Q125" tooltip="CV%: 4.8; ERROR:   59 990; LI90%:  1 150 047; LS90%:  1 347 397" xr:uid="{44C51EF3-415E-4EC5-9A32-D0163FD85E09}"/>
    <hyperlink ref="Q126" tooltip="CV%: 4.8; ERROR:   59 849; LI90%:  1 149 750; LS90%:  1 346 634" xr:uid="{70C93DE0-1A00-461D-B606-66C89A9DDAA1}"/>
    <hyperlink ref="Q127" tooltip="CV%: 4.8; ERROR:   60 595; LI90%:  1 167 323; LS90%:  1 366 663" xr:uid="{DFE075DB-75AF-4991-8E13-69381477E603}"/>
    <hyperlink ref="Q128" tooltip="CV%: 4.8; ERROR:   62 220; LI90%:  1 192 282; LS90%:  1 396 968" xr:uid="{BE08327D-EA4D-45AC-BFD3-65C465D742E7}"/>
    <hyperlink ref="Q129" tooltip="CV%: 4.8; ERROR:   62 220; LI90%:  1 192 282; LS90%:  1 396 968" xr:uid="{94F02C49-77E4-45B4-BE12-364E3E1EFE83}"/>
    <hyperlink ref="Q131" tooltip="CV%: 4.8; ERROR:   120 240; LI90%:   2 326 966; LS90%:   2 722 522" xr:uid="{6B4C69E3-C093-4371-B134-79016BFDCCAF}"/>
    <hyperlink ref="Q132" tooltip="CV%: 4.8; ERROR:   120 240; LI90%:  2 326 966; LS90%:  2 722 522" xr:uid="{A64A8AFD-DFFA-472E-AE07-EF207BB5277C}"/>
    <hyperlink ref="Q133" tooltip="CV%: 4.8; ERROR:   118 082; LI90%:  2 254 221; LS90%:  2 642 677" xr:uid="{C1F958F6-2E62-48CC-957E-E2C971325FC1}"/>
    <hyperlink ref="Q134" tooltip="CV%: 4.8; ERROR:   118 419; LI90%:  2 293 965; LS90%:  2 683 527" xr:uid="{FAEDF3CE-516F-471D-AB9A-17B85B1F3429}"/>
    <hyperlink ref="Q135" tooltip="CV%: 4.8; ERROR:   118 178; LI90%:  2 285 687; LS90%:  2 674 459" xr:uid="{DE51612C-D574-46E2-8B67-3559EA072616}"/>
    <hyperlink ref="Q136" tooltip="CV%: 4.8; ERROR:   120 240; LI90%:  2 326 966; LS90%:  2 722 522" xr:uid="{082D6CB1-49A7-4DE3-930E-C959E246EF76}"/>
    <hyperlink ref="Q137" tooltip="CV%: 4.8; ERROR:   120 240; LI90%:  2 326 966; LS90%:  2 722 522" xr:uid="{443670F8-BF61-46AB-9DD9-7A4A155D0905}"/>
    <hyperlink ref="Q139" tooltip="CV%: 3.7; ERROR:   27 678; LI90%:    707 476; LS90%:    798 528" xr:uid="{8F2D79F3-4BFD-4CA6-9B2A-938869B1EC40}"/>
    <hyperlink ref="Q140" tooltip="CV%: 3.7; ERROR:   27 678; LI90%:   707 476; LS90%:   798 528" xr:uid="{AAC677DF-3ED5-4AD1-A7D3-1308DF4E1669}"/>
    <hyperlink ref="Q141" tooltip="CV%: 3.7; ERROR:   27 132; LI90%:   688 489; LS90%:   777 747" xr:uid="{88A56C6E-BAB7-469F-8236-1E68DC9BBF3D}"/>
    <hyperlink ref="Q142" tooltip="CV%: 3.7; ERROR:   27 301; LI90%:   694 651; LS90%:   784 463" xr:uid="{CE09D9DA-1E81-4E58-92A4-C2D164E8A3C5}"/>
    <hyperlink ref="Q143" tooltip="CV%: 3.7; ERROR:   27 251; LI90%:   693 083; LS90%:   782 733" xr:uid="{BB849F4A-9CF6-4E8B-B33C-B33EB6BDE45E}"/>
    <hyperlink ref="Q144" tooltip="CV%: 3.7; ERROR:   27 678; LI90%:   707 476; LS90%:   798 528" xr:uid="{BF14A021-0A2D-4E04-AF06-80AB94B9DF61}"/>
    <hyperlink ref="Q145" tooltip="CV%: 3.7; ERROR:   27 678; LI90%:   707 476; LS90%:   798 528" xr:uid="{87ADE2D4-68F8-40B2-B25F-6969B2DF9FDD}"/>
    <hyperlink ref="Q147" tooltip="CV%: 4.8; ERROR:   14 695; LI90%:    283 354; LS90%:    331 696" xr:uid="{D1494185-95E2-477F-982F-E397A1974508}"/>
    <hyperlink ref="Q148" tooltip="CV%: 4.8; ERROR:   14 695; LI90%:   283 354; LS90%:   331 696" xr:uid="{83AD8652-20E4-4FF2-B039-E71F2D3370AB}"/>
    <hyperlink ref="Q149" tooltip="CV%: 4.9; ERROR:   14 610; LI90%:   273 658; LS90%:   321 720" xr:uid="{ED5AD9E8-D18B-4230-A898-B880119613BD}"/>
    <hyperlink ref="Q150" tooltip="CV%: 4.9; ERROR:   14 545; LI90%:   275 212; LS90%:   323 060" xr:uid="{2301B712-5846-4574-9A25-75F457233608}"/>
    <hyperlink ref="Q151" tooltip="CV%: 4.8; ERROR:   14 427; LI90%:   276 569; LS90%:   324 029" xr:uid="{9D4A5105-69B6-41F9-8C65-B522FF15D6F9}"/>
    <hyperlink ref="Q152" tooltip="CV%: 4.8; ERROR:   14 695; LI90%:   283 354; LS90%:   331 696" xr:uid="{CA22444B-2FED-442F-A0D9-16F1A6397C0F}"/>
    <hyperlink ref="Q153" tooltip="CV%: 4.8; ERROR:   14 695; LI90%:   283 354; LS90%:   331 696" xr:uid="{EEF6B5F3-46C9-4CE4-87E4-37DA4F6D9FB5}"/>
    <hyperlink ref="Q155" tooltip="CV%: 5.5; ERROR:   11 368; LI90%:    188 274; LS90%:    225 670" xr:uid="{B61F4A6C-17CF-4B07-B42B-85CAA0A8BB4C}"/>
    <hyperlink ref="Q156" tooltip="CV%: 5.5; ERROR:   11 368; LI90%:   188 274; LS90%:   225 670" xr:uid="{DCE0E039-D673-4757-B1F5-185ADCD3A835}"/>
    <hyperlink ref="Q157" tooltip="CV%: 5.6; ERROR:   11 164; LI90%:   180 624; LS90%:   217 348" xr:uid="{1E48FD1D-DE3D-448F-9BC7-015F1C91F7A5}"/>
    <hyperlink ref="Q158" tooltip="CV%: 5.6; ERROR:   11 274; LI90%:   184 154; LS90%:   221 242" xr:uid="{ED9B4277-D3BE-42A5-84F8-36521BB447C7}"/>
    <hyperlink ref="Q159" tooltip="CV%: 5.6; ERROR:   11 271; LI90%:   184 346; LS90%:   221 426" xr:uid="{28479EC1-E73C-4100-96F1-BD1C21C097D7}"/>
    <hyperlink ref="Q160" tooltip="CV%: 5.5; ERROR:   11 368; LI90%:   188 274; LS90%:   225 670" xr:uid="{3A6A0C83-03B5-4B57-9925-880EF0834130}"/>
    <hyperlink ref="Q161" tooltip="CV%: 5.5; ERROR:   11 368; LI90%:   188 274; LS90%:   225 670" xr:uid="{B0CD0D32-C0FF-4F62-A6F9-0AB62203B77F}"/>
    <hyperlink ref="Q163" tooltip="CV%: 4.6; ERROR:   38 317; LI90%:    771 746; LS90%:    897 798" xr:uid="{DCF46ED3-D124-4B44-B771-23482F1E6229}"/>
    <hyperlink ref="Q164" tooltip="CV%: 4.6; ERROR:   38 317; LI90%:   771 746; LS90%:   897 798" xr:uid="{42FAC849-1A04-4169-90D2-E7F07E826571}"/>
    <hyperlink ref="Q165" tooltip="CV%: 4.6; ERROR:   37 012; LI90%:   744 614; LS90%:   866 372" xr:uid="{667696B3-77C4-4176-9AC5-FCC940FDB74E}"/>
    <hyperlink ref="Q166" tooltip="CV%: 4.6; ERROR:   37 274; LI90%:   753 017; LS90%:   875 639" xr:uid="{70ED197E-2D02-4C13-8637-CF8E0F724134}"/>
    <hyperlink ref="Q167" tooltip="CV%: 4.6; ERROR:   37 447; LI90%:   751 827; LS90%:   875 017" xr:uid="{084F8934-1517-4216-8E76-E8E592603AC6}"/>
    <hyperlink ref="Q168" tooltip="CV%: 4.6; ERROR:   38 317; LI90%:   771 746; LS90%:   897 798" xr:uid="{6F23C3E2-12C2-4989-9AC8-458943AA78E3}"/>
    <hyperlink ref="Q169" tooltip="CV%: 4.6; ERROR:   38 317; LI90%:   771 746; LS90%:   897 798" xr:uid="{8F9592F2-DEC6-49BC-951E-AE0ED6B68CD9}"/>
    <hyperlink ref="Q171" tooltip="CV%: 3.8; ERROR:   25 115; LI90%:    628 004; LS90%:    710 624" xr:uid="{83F54158-CB39-4FDB-8660-B4DEA9C38F92}"/>
    <hyperlink ref="Q172" tooltip="CV%: 3.8; ERROR:   25 115; LI90%:   628 004; LS90%:   710 624" xr:uid="{A338DD09-B188-4BD6-BD2B-101E9733CBCB}"/>
    <hyperlink ref="Q173" tooltip="CV%: 3.8; ERROR:   24 696; LI90%:   603 906; LS90%:   685 148" xr:uid="{B0617FD4-FBB2-4587-8E06-5DA97AB75E79}"/>
    <hyperlink ref="Q174" tooltip="CV%: 3.8; ERROR:   24 707; LI90%:   606 421; LS90%:   687 699" xr:uid="{0D3CEE6A-CBA5-40D9-86BC-A3081D4BE1CF}"/>
    <hyperlink ref="Q175" tooltip="CV%: 3.8; ERROR:   24 487; LI90%:   612 701; LS90%:   693 257" xr:uid="{EA148165-71C4-4A7B-9C7B-CE3BA70D1371}"/>
    <hyperlink ref="Q176" tooltip="CV%: 3.8; ERROR:   25 115; LI90%:   628 004; LS90%:   710 624" xr:uid="{E3034B15-235C-440D-8E29-7CC63360E9CA}"/>
    <hyperlink ref="Q177" tooltip="CV%: 3.8; ERROR:   25 115; LI90%:   628 004; LS90%:   710 624" xr:uid="{75EC369F-C981-4541-BB7C-31702464DE40}"/>
    <hyperlink ref="Q179" tooltip="CV%: 4.1; ERROR:   31 992; LI90%:    731 321; LS90%:    836 565" xr:uid="{1EF4229D-BE20-4BD3-93BE-3CF9091B0C64}"/>
    <hyperlink ref="Q180" tooltip="CV%: 4.1; ERROR:   31 992; LI90%:   731 321; LS90%:   836 565" xr:uid="{F474C7E4-7282-4D9A-A05E-D133699C4DA5}"/>
    <hyperlink ref="Q181" tooltip="CV%: 4.1; ERROR:   30 856; LI90%:   703 788; LS90%:   805 294" xr:uid="{7BB68A93-9D8D-4C11-919F-B8416E99E654}"/>
    <hyperlink ref="Q182" tooltip="CV%: 4.2; ERROR:   31 604; LI90%:   709 237; LS90%:   813 205" xr:uid="{D595AF29-7660-498F-9BFD-E19C1F3CF7A9}"/>
    <hyperlink ref="Q183" tooltip="CV%: 4.1; ERROR:   31 651; LI90%:   716 589; LS90%:   820 713" xr:uid="{C4474607-8D33-43BC-B787-5A81530A483A}"/>
    <hyperlink ref="Q184" tooltip="CV%: 4.1; ERROR:   31 992; LI90%:   731 321; LS90%:   836 565" xr:uid="{637512E6-685D-4741-985C-89091A7F6050}"/>
    <hyperlink ref="Q185" tooltip="CV%: 4.1; ERROR:   31 992; LI90%:   731 321; LS90%:   836 565" xr:uid="{C6D7F019-6330-493E-8E6F-A9BBD11610FB}"/>
    <hyperlink ref="Q187" tooltip="CV%: 5.0; ERROR:   15 700; LI90%:    289 823; LS90%:    341 471" xr:uid="{31F4CD8E-FC9E-49EB-96BE-0D9C06A2BAAD}"/>
    <hyperlink ref="Q188" tooltip="CV%: 5.0; ERROR:   15 700; LI90%:   289 823; LS90%:   341 471" xr:uid="{04A9711E-6D2A-43AA-BCD8-10D722227DE0}"/>
    <hyperlink ref="Q189" tooltip="CV%: 5.1; ERROR:   15 259; LI90%:   275 307; LS90%:   325 505" xr:uid="{5FF2D7F0-9DA1-461D-91F4-8E3F0DA7C476}"/>
    <hyperlink ref="Q190" tooltip="CV%: 5.1; ERROR:   15 365; LI90%:   278 448; LS90%:   328 992" xr:uid="{278A70CE-26CA-4FB3-BDA7-5BF763D9C45C}"/>
    <hyperlink ref="Q191" tooltip="CV%: 5.1; ERROR:   15 486; LI90%:   276 746; LS90%:   327 692" xr:uid="{F5FFC6FC-6180-45AC-BE81-3F1022BD356C}"/>
    <hyperlink ref="Q192" tooltip="CV%: 5.0; ERROR:   15 700; LI90%:   289 823; LS90%:   341 471" xr:uid="{60783FDE-C074-4F59-A5B0-4BC607AFC3FE}"/>
    <hyperlink ref="Q193" tooltip="CV%: 5.0; ERROR:   15 700; LI90%:   289 823; LS90%:   341 471" xr:uid="{D28C155B-9F32-49B9-9898-50D3E242138D}"/>
    <hyperlink ref="Q195" tooltip="CV%: 5.5; ERROR:   10 958; LI90%:    181 285; LS90%:    217 335" xr:uid="{E7E887CE-A25D-4462-8437-D467F833B331}"/>
    <hyperlink ref="Q196" tooltip="CV%: 5.5; ERROR:   10 958; LI90%:   181 285; LS90%:   217 335" xr:uid="{D68C84C8-BD21-45E3-848E-5CD0DBBE1A4C}"/>
    <hyperlink ref="Q197" tooltip="CV%: 5.6; ERROR:   10 804; LI90%:   175 229; LS90%:   210 771" xr:uid="{EB6662D5-9C65-49D1-87EF-35E67F5711D1}"/>
    <hyperlink ref="Q198" tooltip="CV%: 5.6; ERROR:   10 811; LI90%:   176 007; LS90%:   211 571" xr:uid="{70D3A160-5DED-4238-BCEE-D3E0B6F74DE2}"/>
    <hyperlink ref="Q199" tooltip="CV%: 5.6; ERROR:   10 768; LI90%:   175 572; LS90%:   210 996" xr:uid="{B62500CF-B2DE-43B1-A83C-615FBA312E9F}"/>
    <hyperlink ref="Q200" tooltip="CV%: 5.5; ERROR:   10 958; LI90%:   181 285; LS90%:   217 335" xr:uid="{10A1A116-C13E-44A8-B170-06FE42EF21E5}"/>
    <hyperlink ref="Q201" tooltip="CV%: 5.5; ERROR:   10 958; LI90%:   181 285; LS90%:   217 335" xr:uid="{FA02F826-B2DC-47E0-AAB7-0327022866B1}"/>
    <hyperlink ref="Q203" tooltip="CV%: 5.8; ERROR:   25 397; LI90%:    392 521; LS90%:    476 071" xr:uid="{C693A67F-5A98-4E75-A96C-DE25BE56C225}"/>
    <hyperlink ref="Q204" tooltip="CV%: 5.8; ERROR:   25 397; LI90%:   392 521; LS90%:   476 071" xr:uid="{1F0A4408-0DAD-4CC6-A0E8-003E6BD02825}"/>
    <hyperlink ref="Q205" tooltip="CV%: 6.2; ERROR:   25 462; LI90%:   368 154; LS90%:   451 916" xr:uid="{79E4679B-DC90-43A6-9DA0-604F5B80AB95}"/>
    <hyperlink ref="Q206" tooltip="CV%: 6.1; ERROR:   25 316; LI90%:   372 704; LS90%:   455 986" xr:uid="{C944CA6D-DCBA-429A-AB8B-EC1C3031AE5E}"/>
    <hyperlink ref="Q207" tooltip="CV%: 6.1; ERROR:   25 407; LI90%:   372 972; LS90%:   456 552" xr:uid="{E661FA22-FE4A-4E2F-8F10-FACAAC437772}"/>
    <hyperlink ref="Q208" tooltip="CV%: 5.8; ERROR:   25 397; LI90%:   392 521; LS90%:   476 071" xr:uid="{148126CA-FA8D-434F-A4C6-99277464854D}"/>
    <hyperlink ref="Q209" tooltip="CV%: 5.8; ERROR:   25 397; LI90%:   392 521; LS90%:   476 071" xr:uid="{AC345DC8-A44D-4D3C-891B-9D88D294B158}"/>
    <hyperlink ref="Q211" tooltip="CV%: 3.7; ERROR:   17 524; LI90%:    443 147; LS90%:    500 795" xr:uid="{F95C34B9-2853-4771-8F7F-E4A1490DEB8B}"/>
    <hyperlink ref="Q212" tooltip="CV%: 3.7; ERROR:   17 524; LI90%:   443 147; LS90%:   500 795" xr:uid="{F041DE17-1CC4-4A4C-984B-B31824C9977B}"/>
    <hyperlink ref="Q213" tooltip="CV%: 3.7; ERROR:   17 230; LI90%:   434 514; LS90%:   491 196" xr:uid="{DC894D90-D139-4CA0-A6DE-BE0AA4A8E221}"/>
    <hyperlink ref="Q214" tooltip="CV%: 3.7; ERROR:   17 475; LI90%:   437 999; LS90%:   495 485" xr:uid="{B065B84E-BBEE-47A8-8707-C529F230B710}"/>
    <hyperlink ref="Q215" tooltip="CV%: 3.7; ERROR:   17 476; LI90%:   438 230; LS90%:   495 720" xr:uid="{B859B042-A7FB-427A-AF84-5DA4957B9ABC}"/>
    <hyperlink ref="Q216" tooltip="CV%: 3.7; ERROR:   17 524; LI90%:   443 147; LS90%:   500 795" xr:uid="{BC7AAD14-0CE4-49E8-85ED-5A1F2C577361}"/>
    <hyperlink ref="Q217" tooltip="CV%: 3.7; ERROR:   17 524; LI90%:   443 147; LS90%:   500 795" xr:uid="{E3E88ECA-0BBC-445C-A19E-BAE39F2E5421}"/>
    <hyperlink ref="Q219" tooltip="CV%: 5.2; ERROR:   23 891; LI90%:    423 194; LS90%:    501 786" xr:uid="{65F72EA3-3F60-42EE-8463-10FA33913E6E}"/>
    <hyperlink ref="Q220" tooltip="CV%: 5.2; ERROR:   23 891; LI90%:   423 194; LS90%:   501 786" xr:uid="{55F7AAEA-7326-4EDF-9911-B6CBFDF1092A}"/>
    <hyperlink ref="Q221" tooltip="CV%: 5.4; ERROR:   24 039; LI90%:   407 784; LS90%:   486 866" xr:uid="{46C8535D-DF5D-4D81-8F3C-85853AAF24AD}"/>
    <hyperlink ref="Q222" tooltip="CV%: 5.3; ERROR:   23 993; LI90%:   410 747; LS90%:   489 677" xr:uid="{A6EE64D5-B94C-4637-833B-D89D7508EDAC}"/>
    <hyperlink ref="Q223" tooltip="CV%: 5.3; ERROR:   24 042; LI90%:   410 501; LS90%:   489 593" xr:uid="{93172E43-E540-45D2-BCF1-590AE6C34FDE}"/>
    <hyperlink ref="Q224" tooltip="CV%: 5.2; ERROR:   23 891; LI90%:   423 194; LS90%:   501 786" xr:uid="{17DFF0B6-1531-47B4-AAB4-A02AE78B4D4D}"/>
    <hyperlink ref="Q225" tooltip="CV%: 5.2; ERROR:   23 891; LI90%:   423 194; LS90%:   501 786" xr:uid="{5F402770-56C2-45E6-83CF-819CB62122EF}"/>
    <hyperlink ref="Q227" tooltip="CV%: 4.4; ERROR:   13 398; LI90%:    280 831; LS90%:    324 905" xr:uid="{4C2CE2AE-503D-4A84-98C4-CB0D6E705A94}"/>
    <hyperlink ref="Q228" tooltip="CV%: 4.4; ERROR:   13 398; LI90%:   280 831; LS90%:   324 905" xr:uid="{4C56846F-7F2C-449B-9A4C-6F0070B2315B}"/>
    <hyperlink ref="Q229" tooltip="CV%: 4.5; ERROR:   13 290; LI90%:   272 339; LS90%:   316 059" xr:uid="{F83AD368-A704-4ED2-8128-624420C6CE8B}"/>
    <hyperlink ref="Q230" tooltip="CV%: 4.5; ERROR:   13 360; LI90%:   276 070; LS90%:   320 020" xr:uid="{8538B09B-AB43-4563-BB62-D3A3AAFAB119}"/>
    <hyperlink ref="Q231" tooltip="CV%: 4.5; ERROR:   13 360; LI90%:   276 985; LS90%:   320 937" xr:uid="{7BA2C186-541C-4E4B-9C7A-CC5DC4B33B6E}"/>
    <hyperlink ref="Q232" tooltip="CV%: 4.4; ERROR:   13 398; LI90%:   280 831; LS90%:   324 905" xr:uid="{FF2DA58B-94F1-48EC-A22F-A7935762506C}"/>
    <hyperlink ref="Q233" tooltip="CV%: 4.4; ERROR:   13 398; LI90%:   280 831; LS90%:   324 905" xr:uid="{BE0AE6E3-D5EE-4ED6-A1F3-B8AC9DB64B42}"/>
    <hyperlink ref="Q235" tooltip="CV%: 3.8; ERROR:   20 296; LI90%:    506 073; LS90%:    572 839" xr:uid="{79AD23A3-6572-4887-8003-A88BE42C146C}"/>
    <hyperlink ref="Q236" tooltip="CV%: 3.8; ERROR:   20 296; LI90%:   506 073; LS90%:   572 839" xr:uid="{CC576170-F7FE-4D43-856D-694BA29DB1D3}"/>
    <hyperlink ref="Q237" tooltip="CV%: 3.8; ERROR:   19 629; LI90%:   489 099; LS90%:   553 673" xr:uid="{8F72E31E-DDB3-430E-BBEC-E49A39DC2B01}"/>
    <hyperlink ref="Q238" tooltip="CV%: 3.8; ERROR:   19 642; LI90%:   491 243; LS90%:   555 861" xr:uid="{117C3DDC-F122-4BA6-AA2D-EB25FEE613A3}"/>
    <hyperlink ref="Q239" tooltip="CV%: 3.7; ERROR:   19 631; LI90%:   491 947; LS90%:   556 527" xr:uid="{904ADCB7-B3CA-49E8-B1BE-4F57144E1A73}"/>
    <hyperlink ref="Q240" tooltip="CV%: 3.8; ERROR:   20 296; LI90%:   506 073; LS90%:   572 839" xr:uid="{662D1F75-CDC8-4DF4-AC39-BBD5F668C7AC}"/>
    <hyperlink ref="Q241" tooltip="CV%: 3.8; ERROR:   20 296; LI90%:   506 073; LS90%:   572 839" xr:uid="{BBC6E814-EFF8-4C70-8E53-801D22C1B8FC}"/>
    <hyperlink ref="Q243" tooltip="CV%: 5.1; ERROR:   9 283; LI90%:    165 251; LS90%:    195 789" xr:uid="{9E65BD69-D5A9-4179-94CF-6E6315DF9FB6}"/>
    <hyperlink ref="Q244" tooltip="CV%: 5.1; ERROR:   9 283; LI90%:   165 251; LS90%:   195 789" xr:uid="{996B32ED-E072-4374-94D8-FD5709D17960}"/>
    <hyperlink ref="Q245" tooltip="CV%: 5.3; ERROR:   9 294; LI90%:   159 454; LS90%:   190 028" xr:uid="{A90B77A2-0544-4C6B-9592-7523D296E1B1}"/>
    <hyperlink ref="Q246" tooltip="CV%: 5.2; ERROR:   9 156; LI90%:   160 439; LS90%:   190 559" xr:uid="{980D61A7-1EC7-41C4-A869-53F7563043D1}"/>
    <hyperlink ref="Q247" tooltip="CV%: 5.2; ERROR:   9 189; LI90%:   161 345; LS90%:   191 573" xr:uid="{05748B2B-8EC9-4757-90EE-8DD41826D8F3}"/>
    <hyperlink ref="Q248" tooltip="CV%: 5.1; ERROR:   9 283; LI90%:   165 251; LS90%:   195 789" xr:uid="{6412AB22-ABF3-405A-88B7-0F161877FB14}"/>
    <hyperlink ref="Q249" tooltip="CV%: 5.1; ERROR:   9 283; LI90%:   165 251; LS90%:   195 789" xr:uid="{B6CA3877-29DC-449D-8454-45EE28C80221}"/>
    <hyperlink ref="Q251" tooltip="CV%: 3.5; ERROR:   52 120; LI90%:   1 391 792; LS90%:   1 563 252" xr:uid="{0FBC629D-997F-4772-BA07-DDB49B04EDED}"/>
    <hyperlink ref="Q252" tooltip="CV%: 3.5; ERROR:   52 120; LI90%:  1 391 792; LS90%:  1 563 252" xr:uid="{D617C700-D132-4085-BD5E-2119BC7F4F19}"/>
    <hyperlink ref="Q253" tooltip="CV%: 3.5; ERROR:   50 790; LI90%:  1 360 761; LS90%:  1 527 845" xr:uid="{9B0AE9E5-1C18-4286-BD08-C49AC410A496}"/>
    <hyperlink ref="Q254" tooltip="CV%: 3.5; ERROR:   50 737; LI90%:  1 361 344; LS90%:  1 528 252" xr:uid="{6A97FF22-1994-42E2-B057-143D2D99EBB7}"/>
    <hyperlink ref="Q255" tooltip="CV%: 3.5; ERROR:   50 764; LI90%:  1 362 025; LS90%:  1 529 025" xr:uid="{3C372FF8-099B-4231-A95D-9E51A8D32BAF}"/>
    <hyperlink ref="Q256" tooltip="CV%: 3.5; ERROR:   52 120; LI90%:  1 391 792; LS90%:  1 563 252" xr:uid="{D4E70C09-6B8A-4A27-AB32-2E245930EF75}"/>
    <hyperlink ref="Q257" tooltip="CV%: 3.5; ERROR:   52 120; LI90%:  1 391 792; LS90%:  1 563 252" xr:uid="{8B5ADE10-0BAA-4A91-9193-7B63DF7013C1}"/>
    <hyperlink ref="Q259" tooltip="CV%: 4.1; ERROR:   13 289; LI90%:    300 182; LS90%:    343 900" xr:uid="{2B79046D-29E9-4F60-8DC3-17EEB3BDA56A}"/>
    <hyperlink ref="Q260" tooltip="CV%: 4.1; ERROR:   13 289; LI90%:   300 182; LS90%:   343 900" xr:uid="{74A85FD8-7D81-44D5-8030-EBBC497C89D3}"/>
    <hyperlink ref="Q261" tooltip="CV%: 4.2; ERROR:   13 130; LI90%:   294 553; LS90%:   337 747" xr:uid="{086D12CB-29A0-440B-95F4-061A820613BC}"/>
    <hyperlink ref="Q262" tooltip="CV%: 4.1; ERROR:   13 235; LI90%:   298 197; LS90%:   341 737" xr:uid="{BA1BE07C-550F-4B22-9763-03008A1477A7}"/>
    <hyperlink ref="Q263" tooltip="CV%: 4.1; ERROR:   13 240; LI90%:   298 103; LS90%:   341 657" xr:uid="{535876B9-5176-43EF-B107-CC3B1C464D58}"/>
    <hyperlink ref="Q264" tooltip="CV%: 4.1; ERROR:   13 289; LI90%:   300 182; LS90%:   343 900" xr:uid="{ABB6BEA6-1C16-4842-9B08-BAA712F3888B}"/>
    <hyperlink ref="Q265" tooltip="CV%: 4.1; ERROR:   13 289; LI90%:   300 182; LS90%:   343 900" xr:uid="{D44F6E0A-79EA-47D7-8CF9-CE709A444B52}"/>
    <hyperlink ref="Q267" tooltip="CV%: 6.0; ERROR:   13 322; LI90%:    200 626; LS90%:    244 450" xr:uid="{C33B4AD9-7F56-420D-B663-059BD01A4A70}"/>
    <hyperlink ref="Q268" tooltip="CV%: 6.0; ERROR:   13 322; LI90%:   200 626; LS90%:   244 450" xr:uid="{9D77BA7D-ADCB-46D8-834C-03453B3C71CE}"/>
    <hyperlink ref="Q269" tooltip="CV%: 5.9; ERROR:   12 473; LI90%:   189 784; LS90%:   230 816" xr:uid="{5208F9B5-6683-4A68-A0C9-9320589931B2}"/>
    <hyperlink ref="Q270" tooltip="CV%: 6.0; ERROR:   12 806; LI90%:   192 915; LS90%:   235 043" xr:uid="{E8C504D6-69B7-4E4C-9AA7-20C053909830}"/>
    <hyperlink ref="Q271" tooltip="CV%: 6.0; ERROR:   12 928; LI90%:   194 913; LS90%:   237 443" xr:uid="{8F7019B8-A51D-45FF-9AEA-F7725EFC89A7}"/>
    <hyperlink ref="Q272" tooltip="CV%: 6.0; ERROR:   13 322; LI90%:   200 626; LS90%:   244 450" xr:uid="{CE09322D-3E8F-4796-9E59-9B98F4ED8EFD}"/>
    <hyperlink ref="Q273" tooltip="CV%: 6.0; ERROR:   13 322; LI90%:   200 626; LS90%:   244 450" xr:uid="{493BF1C0-8F90-4034-85DB-232306EC2F0C}"/>
    <hyperlink ref="S12" tooltip="CV%: 1.4; ERROR:   152 202; LI90%:  10 567 823; LS90%:  11 068 523" xr:uid="{0D8A9E18-C702-4F8E-9D5E-CB61C510DE51}"/>
    <hyperlink ref="S13" tooltip="CV%: 1.5; ERROR:   147 170; LI90%:  9 737 679; LS90%:  10 221 825" xr:uid="{C12EF374-9A0E-4031-9090-B5D4DCBB54E8}"/>
    <hyperlink ref="S14" tooltip="CV%: 1.8; ERROR:   121 976; LI90%:  6 669 878; LS90%:  7 071 144" xr:uid="{3DDBDDF4-66E5-47B9-810A-15174B71BA66}"/>
    <hyperlink ref="S15" tooltip="CV%: 2.0; ERROR:   114 938; LI90%:  5 660 331; LS90%:  6 038 443" xr:uid="{A08A51E2-7E39-477F-8598-513D9C5CE97F}"/>
    <hyperlink ref="S16" tooltip="CV%: 1.6; ERROR:   119 332; LI90%:  7 322 390; LS90%:  7 714 958" xr:uid="{7E7BCCCD-83A3-4892-BC56-D532D6A87702}"/>
    <hyperlink ref="S17" tooltip="CV%: 7.0; ERROR:   27 827; LI90%:   349 225; LS90%:   440 769" xr:uid="{BBA45D50-5C5B-492C-91F7-2F63ECCA29F2}"/>
    <hyperlink ref="S20" tooltip="CV%: 8.0; ERROR:   7 703; LI90%:   83 516; LS90%:   108 858" xr:uid="{53D53866-19FF-4283-8838-CA8EE42090F9}"/>
    <hyperlink ref="S21" tooltip="CV%: 8.6; ERROR:   7 398; LI90%:   74 060; LS90%:   98 398" xr:uid="{D80FB510-C54F-445C-8773-764EE414497F}"/>
    <hyperlink ref="S22" tooltip="CV%: 10.6; ERROR:   6 226; LI90%:   48 241; LS90%:   68 725" xr:uid="{C206DFDB-CD22-48AB-B65E-5E6F9CD1EDB7}"/>
    <hyperlink ref="S23" tooltip="CV%: 11.1; ERROR:   4 643; LI90%:   34 101; LS90%:   49 375" xr:uid="{FDC30671-83FD-4E4A-B10A-5001C0BEC7E7}"/>
    <hyperlink ref="S24" tooltip="CV%: 10.0; ERROR:   7 373; LI90%:   61 720; LS90%:   85 976" xr:uid="{664B6D5A-A649-4421-B8D3-562A99D38E12}"/>
    <hyperlink ref="S25" tooltip="CV%: 56.2; ERROR:   1 527; LI90%:    203; LS90%:   5 225" xr:uid="{AC7E2BAD-0D70-4053-A3A4-6E4A861D948C}"/>
    <hyperlink ref="S28" tooltip="CV%: 6.7; ERROR:   19 250; LI90%:   253 538; LS90%:   316 864" xr:uid="{121DD513-A608-4ADC-9341-9C6E2EC302AA}"/>
    <hyperlink ref="S29" tooltip="CV%: 6.9; ERROR:   18 566; LI90%:   240 002; LS90%:   301 078" xr:uid="{4BAB9C81-D593-4081-A14A-BE094AA897A8}"/>
    <hyperlink ref="S30" tooltip="CV%: 8.7; ERROR:   16 035; LI90%:   158 731; LS90%:   211 483" xr:uid="{1F4012C1-B7D9-4475-A37E-CFB4B81FB9B9}"/>
    <hyperlink ref="S31" tooltip="CV%: 9.7; ERROR:   14 369; LI90%:   124 140; LS90%:   171 410" xr:uid="{27C309B1-C45D-4C3A-8187-639A5E518003}"/>
    <hyperlink ref="S32" tooltip="CV%: 8.0; ERROR:   15 296; LI90%:   166 056; LS90%:   216 376" xr:uid="{5E2E4812-5670-456D-B2A9-5A407A6A0ECE}"/>
    <hyperlink ref="S33" tooltip="CV%: 31.9; ERROR:   6 111; LI90%:   9 135; LS90%:   29 239" xr:uid="{D13B1302-5F48-4446-94B2-8F7DC68C1D9F}"/>
    <hyperlink ref="S36" tooltip="CV%: 8.6; ERROR:   3 140; LI90%:   31 377; LS90%:   41 709" xr:uid="{3F23D358-6198-47D3-884B-4FA645A35F38}"/>
    <hyperlink ref="S37" tooltip="CV%: 9.1; ERROR:   2 715; LI90%:   25 324; LS90%:   34 254" xr:uid="{BC59C498-16FB-4A95-9228-892D2DC26F0A}"/>
    <hyperlink ref="S38" tooltip="CV%: 12.0; ERROR:   2 015; LI90%:   13 422; LS90%:   20 052" xr:uid="{E921229D-3A55-4879-A3D1-1A0E9C90A8DD}"/>
    <hyperlink ref="S39" tooltip="CV%: 11.2; ERROR:   2 200; LI90%:   16 001; LS90%:   23 237" xr:uid="{E9B0541E-6870-4CCA-ADC4-AD55D71A4B96}"/>
    <hyperlink ref="S40" tooltip="CV%: 8.1; ERROR:   5 367; LI90%:   57 489; LS90%:   75 145" xr:uid="{E88BF183-055E-4519-8AEA-E8C30F19EBDD}"/>
    <hyperlink ref="S41" tooltip="CV%: 40.0; ERROR:    751; LI90%:    641; LS90%:   3 111" xr:uid="{780A2E12-5CF2-4AED-876F-120F262FAB8D}"/>
    <hyperlink ref="S44" tooltip="CV%: 6.7; ERROR:   5 265; LI90%:   69 582; LS90%:   86 902" xr:uid="{C87223F3-D244-4B43-83FB-4D03CCA54BF9}"/>
    <hyperlink ref="S45" tooltip="CV%: 7.4; ERROR:   5 104; LI90%:   60 276; LS90%:   77 068" xr:uid="{0FE83195-F4AF-40D0-A8F6-14E06CCBEB13}"/>
    <hyperlink ref="S46" tooltip="CV%: 8.5; ERROR:   4 475; LI90%:   45 516; LS90%:   60 236" xr:uid="{A0596665-96E9-4411-A434-ECE7C48A170B}"/>
    <hyperlink ref="S47" tooltip="CV%: 8.5; ERROR:   3 773; LI90%:   38 226; LS90%:   50 636" xr:uid="{284075FD-86F3-4B5E-A331-67864A5BC10A}"/>
    <hyperlink ref="S48" tooltip="CV%: 8.7; ERROR:   3 920; LI90%:   38 588; LS90%:   51 484" xr:uid="{D77A3F3A-1BF3-466A-A42D-6A243861C594}"/>
    <hyperlink ref="S49" tooltip="CV%: 100.0; ERROR:    449; LI90%: 0*; LS90%:   1 188" xr:uid="{9E745556-31C7-4D6F-AC12-767204B0569A}"/>
    <hyperlink ref="S52" tooltip="CV%: 7.0; ERROR:   15 276; LI90%:   193 668; LS90%:   243 922" xr:uid="{726D633A-71C3-47FC-BAFC-79308BAAD487}"/>
    <hyperlink ref="S53" tooltip="CV%: 7.2; ERROR:   13 710; LI90%:   167 764; LS90%:   212 868" xr:uid="{A63635F9-54BF-400A-967C-B7143E05B613}"/>
    <hyperlink ref="S54" tooltip="CV%: 9.1; ERROR:   11 729; LI90%:   109 168; LS90%:   147 754" xr:uid="{BECEA719-E065-460A-A225-1F957EA14BAF}"/>
    <hyperlink ref="S55" tooltip="CV%: 9.7; ERROR:   12 147; LI90%:   105 019; LS90%:   144 977" xr:uid="{921A1CD0-B783-486F-90F0-989D306C2CEF}"/>
    <hyperlink ref="S56" tooltip="CV%: 6.8; ERROR:   13 637; LI90%:   178 854; LS90%:   223 714" xr:uid="{4F280D61-5371-4095-A910-65690BE651FB}"/>
    <hyperlink ref="S57" tooltip="CV%: 30.8; ERROR:   2 924; LI90%:   4 681; LS90%:   14 301" xr:uid="{D56065BB-DC4A-4C0D-A9B0-5C098227DC21}"/>
    <hyperlink ref="S60" tooltip="CV%: 6.6; ERROR:   3 754; LI90%:   50 736; LS90%:   63 086" xr:uid="{64D3EB57-CE4A-4DE7-A262-2C870F8025EA}"/>
    <hyperlink ref="S61" tooltip="CV%: 6.9; ERROR:   3 183; LI90%:   40 822; LS90%:   51 294" xr:uid="{AABD8FEF-6601-4B34-98ED-8E9F558BE79B}"/>
    <hyperlink ref="S62" tooltip="CV%: 7.7; ERROR:   2 685; LI90%:   30 621; LS90%:   39 455" xr:uid="{24560F3D-FD94-44D5-9405-1CAB647E4FA4}"/>
    <hyperlink ref="S63" tooltip="CV%: 8.7; ERROR:   3 017; LI90%:   29 909; LS90%:   39 835" xr:uid="{28A5FEDE-B52C-458F-A7DA-E867DA0FCB6F}"/>
    <hyperlink ref="S64" tooltip="CV%: 6.7; ERROR:   3 533; LI90%:   46 752; LS90%:   58 374" xr:uid="{FB14FBB1-BAF8-4982-A500-A66C42BF06AA}"/>
    <hyperlink ref="S65" tooltip="CV%: 32.5; ERROR:    772; LI90%:   1 107; LS90%:   3 647" xr:uid="{56260373-0096-4BFB-B768-4C211B406B41}"/>
    <hyperlink ref="S68" tooltip="CV%: 6.5; ERROR:   22 443; LI90%:   306 708; LS90%:   380 538" xr:uid="{17914049-5579-4E87-97A8-C168998A827A}"/>
    <hyperlink ref="S69" tooltip="CV%: 6.7; ERROR:   22 007; LI90%:   290 399; LS90%:   362 797" xr:uid="{61172D92-BE50-43D6-A644-BD172B5B36AB}"/>
    <hyperlink ref="S70" tooltip="CV%: 8.7; ERROR:   18 628; LI90%:   183 508; LS90%:   244 788" xr:uid="{6DEBE0F0-03C3-4BBC-84CE-FC8F6AE44DD8}"/>
    <hyperlink ref="S71" tooltip="CV%: 9.3; ERROR:   15 592; LI90%:   142 737; LS90%:   194 029" xr:uid="{23792DF6-B77F-4DFF-B456-BFBE030005FA}"/>
    <hyperlink ref="S72" tooltip="CV%: 6.4; ERROR:   17 329; LI90%:   241 691; LS90%:   298 697" xr:uid="{EEFA4618-ADF6-468A-8362-E5764E73F1CC}"/>
    <hyperlink ref="S73" tooltip="CV%: 27.8; ERROR:   6 803; LI90%:   13 318; LS90%:   35 698" xr:uid="{1ADFE82D-674F-49B4-851C-A83F0541A0AD}"/>
    <hyperlink ref="S76" tooltip="CV%: 5.8; ERROR:   16 986; LI90%:   265 088; LS90%:   320 966" xr:uid="{885C08FF-951F-4B78-8685-A3449C9AA5FD}"/>
    <hyperlink ref="S77" tooltip="CV%: 5.9; ERROR:   16 081; LI90%:   244 501; LS90%:   297 403" xr:uid="{6E091DF6-C84D-4B7A-8DEF-9AF19FD3F811}"/>
    <hyperlink ref="S78" tooltip="CV%: 6.8; ERROR:   14 165; LI90%:   183 812; LS90%:   230 410" xr:uid="{EAEEA37D-736A-47FB-A2D9-6C13DA8435C4}"/>
    <hyperlink ref="S79" tooltip="CV%: 7.4; ERROR:   12 315; LI90%:   145 375; LS90%:   185 887" xr:uid="{E6112D26-0A7E-42AB-ADE7-A99C05D3285C}"/>
    <hyperlink ref="S80" tooltip="CV%: 6.6; ERROR:   12 929; LI90%:   174 669; LS90%:   217 201" xr:uid="{E07C8D90-6B36-421B-A700-3AC66DF6E01A}"/>
    <hyperlink ref="S81" tooltip="CV%: 62.5; ERROR:    887; LI90%: 0*; LS90%:   2 878" xr:uid="{CAC5516E-8DF0-4249-9058-58BEB079AFBF}"/>
    <hyperlink ref="S84" tooltip="CV%: 3.5; ERROR:   45 173; LI90%:  1 198 798; LS90%:  1 347 406" xr:uid="{D2F2ED5F-4623-48F5-ABFD-BFB0C28F6149}"/>
    <hyperlink ref="S85" tooltip="CV%: 3.6; ERROR:   44 507; LI90%:  1 157 745; LS90%:  1 304 159" xr:uid="{5FE561B3-9ED3-45BC-9082-5B3B25586E90}"/>
    <hyperlink ref="S86" tooltip="CV%: 4.7; ERROR:   35 077; LI90%:   690 189; LS90%:   805 581" xr:uid="{29F22EEE-5A30-4D05-A952-F53A41BB7A00}"/>
    <hyperlink ref="S87" tooltip="CV%: 5.3; ERROR:   32 720; LI90%:   560 089; LS90%:   667 727" xr:uid="{8A1D4F2B-D396-4668-97B3-2F6A125684B8}"/>
    <hyperlink ref="S88" tooltip="CV%: 5.4; ERROR:   30 560; LI90%:   517 847; LS90%:   618 381" xr:uid="{1337BDCC-46BC-402D-8C66-CF9782BA3D8C}"/>
    <hyperlink ref="S89" tooltip="CV%: 23.9; ERROR:   6 217; LI90%:   15 803; LS90%:   36 255" xr:uid="{1124084F-0172-4C92-87B6-65920F43EFFC}"/>
    <hyperlink ref="S92" tooltip="CV%: 6.1; ERROR:   7 717; LI90%:   114 253; LS90%:   139 641" xr:uid="{FEF88AA3-56CB-402F-9AA6-C4021BDD55F5}"/>
    <hyperlink ref="S93" tooltip="CV%: 6.9; ERROR:   7 034; LI90%:   90 408; LS90%:   113 548" xr:uid="{C9B1E0FA-BF67-4DAA-A1CB-9F53124D9B8F}"/>
    <hyperlink ref="S94" tooltip="CV%: 8.1; ERROR:   6 348; LI90%:   68 302; LS90%:   89 184" xr:uid="{9A9A7967-EFE5-421C-962B-DF030464CB48}"/>
    <hyperlink ref="S95" tooltip="CV%: 7.8; ERROR:   6 162; LI90%:   69 235; LS90%:   89 507" xr:uid="{780C2237-16A8-438C-AF69-C82234568C69}"/>
    <hyperlink ref="S96" tooltip="CV%: 5.8; ERROR:   6 904; LI90%:   108 700; LS90%:   131 412" xr:uid="{586E6CA2-770B-4923-B5E4-4A191ED3E7C7}"/>
    <hyperlink ref="S97" tooltip="CV%: 26.6; ERROR:   1 663; LI90%:   3 517; LS90%:   8 987" xr:uid="{260075E4-EC05-48F2-8400-852C908F3C9E}"/>
    <hyperlink ref="S100" tooltip="CV%: 6.6; ERROR:   33 591; LI90%:   453 138; LS90%:   563 642" xr:uid="{08F6B89F-CEBA-425C-BF91-89FF989198FA}"/>
    <hyperlink ref="S101" tooltip="CV%: 6.9; ERROR:   32 955; LI90%:   426 865; LS90%:   535 277" xr:uid="{7106678B-7F44-4ADD-9DAB-FE542A4C1510}"/>
    <hyperlink ref="S102" tooltip="CV%: 8.3; ERROR:   30 123; LI90%:   313 512; LS90%:   412 608" xr:uid="{38A7CCE7-55A0-43CB-9B84-FC4EF75BF8AB}"/>
    <hyperlink ref="S103" tooltip="CV%: 7.2; ERROR:   24 798; LI90%:   303 631; LS90%:   385 209" xr:uid="{11D63A96-28CC-45B6-938B-7AA3B2F93F96}"/>
    <hyperlink ref="S104" tooltip="CV%: 9.4; ERROR:   25 965; LI90%:   232 139; LS90%:   317 557" xr:uid="{5A511E53-7E4A-40B6-AAC9-C528AEFFDFD8}"/>
    <hyperlink ref="S105" tooltip="CV%: 40.8; ERROR:   6 163; LI90%:   4 984; LS90%:   25 258" xr:uid="{0E2A1BCA-3D9A-4065-B50E-CD6ECF53FA19}"/>
    <hyperlink ref="S108" tooltip="CV%: 7.0; ERROR:   15 900; LI90%:   201 282; LS90%:   253 588" xr:uid="{A99247B9-FFA6-49D0-8FDD-2233AA742653}"/>
    <hyperlink ref="S109" tooltip="CV%: 7.8; ERROR:   15 555; LI90%:   174 173; LS90%:   225 343" xr:uid="{573720B9-7B69-4A65-A3DC-3EF2884BCC29}"/>
    <hyperlink ref="S110" tooltip="CV%: 8.8; ERROR:   12 122; LI90%:   118 081; LS90%:   157 957" xr:uid="{F2C0EA7A-7A7A-4E16-BBB1-FCCD4368FF76}"/>
    <hyperlink ref="S111" tooltip="CV%: 9.9; ERROR:   10 818; LI90%:   91 302; LS90%:   126 890" xr:uid="{D7951887-BB50-4715-90F4-F2AA6BDB7438}"/>
    <hyperlink ref="S112" tooltip="CV%: 6.6; ERROR:   17 491; LI90%:   234 799; LS90%:   292 341" xr:uid="{A118A7E9-4014-4FA6-99F9-9E69DE5E4BE8}"/>
    <hyperlink ref="S113" tooltip="CV%: 22.3; ERROR:   5 027; LI90%:   14 248; LS90%:   30 786" xr:uid="{6E734613-DC62-48F7-A711-4C3D576E84B4}"/>
    <hyperlink ref="S116" tooltip="CV%: 6.4; ERROR:   15 030; LI90%:   209 421; LS90%:   258 865" xr:uid="{C79190D4-08D5-473A-8ABD-6F041B75C097}"/>
    <hyperlink ref="S117" tooltip="CV%: 6.7; ERROR:   14 608; LI90%:   192 627; LS90%:   240 683" xr:uid="{6881A9A9-45F1-4448-ACE6-886DD3817B70}"/>
    <hyperlink ref="S118" tooltip="CV%: 8.4; ERROR:   10 576; LI90%:   109 250; LS90%:   144 044" xr:uid="{691A0020-1D6D-41DA-9572-373A74C530AB}"/>
    <hyperlink ref="S119" tooltip="CV%: 9.1; ERROR:   10 701; LI90%:   99 880; LS90%:   135 082" xr:uid="{B112DCC3-56E3-4017-9C48-13A20A7A1049}"/>
    <hyperlink ref="S120" tooltip="CV%: 7.7; ERROR:   14 204; LI90%:   160 821; LS90%:   207 547" xr:uid="{1DB246C6-047B-49FE-97AC-CD767D97A862}"/>
    <hyperlink ref="S121" tooltip="CV%: 29.4; ERROR:   3 125; LI90%:   5 497; LS90%:   15 777" xr:uid="{4E4E8391-9B79-4DD0-96D0-F0CA27B0F83D}"/>
    <hyperlink ref="S124" tooltip="CV%: 6.8; ERROR:   44 400; LI90%:   579 285; LS90%:   725 349" xr:uid="{F657F587-4666-4E2E-BF82-916D2A1469F1}"/>
    <hyperlink ref="S125" tooltip="CV%: 7.1; ERROR:   39 957; LI90%:   494 795; LS90%:   626 243" xr:uid="{DD9059CA-DDBF-4C38-82ED-EF62479128E5}"/>
    <hyperlink ref="S126" tooltip="CV%: 8.3; ERROR:   32 661; LI90%:   339 091; LS90%:   446 535" xr:uid="{482CD253-D52A-4D71-B245-D98394628098}"/>
    <hyperlink ref="S127" tooltip="CV%: 9.1; ERROR:   33 961; LI90%:   317 632; LS90%:   429 354" xr:uid="{D84EA737-FC29-40D4-9F17-6874588F3EA1}"/>
    <hyperlink ref="S128" tooltip="CV%: 7.6; ERROR:   46 193; LI90%:   533 977; LS90%:   685 937" xr:uid="{D8CC73E5-881E-447A-B4C6-7213DFF2F3C5}"/>
    <hyperlink ref="S129" tooltip="CV%: 29.2; ERROR:   9 463; LI90%:   16 786; LS90%:   47 916" xr:uid="{1A01EF4A-003B-4759-B10A-4FF02B1CAEC3}"/>
    <hyperlink ref="S132" tooltip="CV%: 5.8; ERROR:   100 851; LI90%:  1 579 214; LS90%:  1 910 986" xr:uid="{F775578B-9C1B-4494-BE72-D320CFE69A49}"/>
    <hyperlink ref="S133" tooltip="CV%: 5.9; ERROR:   98 594; LI90%:  1 498 399; LS90%:  1 822 743" xr:uid="{63E85A28-C875-4A19-9D38-6CA7A3121026}"/>
    <hyperlink ref="S134" tooltip="CV%: 7.7; ERROR:   80 785; LI90%:   911 429; LS90%:  1 177 189" xr:uid="{246C2E2E-EBDD-4E00-BB59-049B0320BB69}"/>
    <hyperlink ref="S135" tooltip="CV%: 8.8; ERROR:   77 210; LI90%:   745 935; LS90%:   999 933" xr:uid="{F394DA7A-4DC2-465E-AD03-9B02C8DD113C}"/>
    <hyperlink ref="S136" tooltip="CV%: 9.3; ERROR:   65 834; LI90%:   603 345; LS90%:   819 919" xr:uid="{85D4C694-5D62-4F85-8818-423C7355B634}"/>
    <hyperlink ref="S137" tooltip="CV%: 25.7; ERROR:   17 481; LI90%:   39 258; LS90%:   96 766" xr:uid="{0827006B-18B7-4A6D-AD8B-161FED623371}"/>
    <hyperlink ref="S140" tooltip="CV%: 6.2; ERROR:   19 905; LI90%:   287 244; LS90%:   352 728" xr:uid="{B1F73116-4052-4D97-926C-7FE5FCB4062E}"/>
    <hyperlink ref="S141" tooltip="CV%: 6.8; ERROR:   19 338; LI90%:   252 354; LS90%:   315 968" xr:uid="{304364D3-F99A-414D-9669-542F5F5CAC21}"/>
    <hyperlink ref="S142" tooltip="CV%: 8.0; ERROR:   15 690; LI90%:   169 784; LS90%:   221 398" xr:uid="{5679C1C5-C937-4256-AF7C-38FD30106F4A}"/>
    <hyperlink ref="S143" tooltip="CV%: 8.2; ERROR:   15 899; LI90%:   167 541; LS90%:   219 843" xr:uid="{B2128D2A-1C9C-4EF5-88E4-E6A5B2A29B0B}"/>
    <hyperlink ref="S144" tooltip="CV%: 5.0; ERROR:   21 127; LI90%:   384 279; LS90%:   453 781" xr:uid="{F83CC84C-8B53-45E6-B331-FD74D65492F7}"/>
    <hyperlink ref="S145" tooltip="CV%: 28.3; ERROR:   3 955; LI90%:   7 480; LS90%:   20 492" xr:uid="{B8121E7D-A98C-4B59-9C0B-13894050C5C5}"/>
    <hyperlink ref="S148" tooltip="CV%: 5.6; ERROR:   11 592; LI90%:   188 503; LS90%:   226 639" xr:uid="{0190EEEA-1408-44C9-8834-18654CB2C743}"/>
    <hyperlink ref="S149" tooltip="CV%: 5.8; ERROR:   11 331; LI90%:   175 983; LS90%:   213 259" xr:uid="{10B52454-7631-4905-8278-D587190E1A41}"/>
    <hyperlink ref="S150" tooltip="CV%: 6.9; ERROR:   9 929; LI90%:   126 807; LS90%:   159 471" xr:uid="{067C2420-E678-42AF-A73F-A4B826861B5B}"/>
    <hyperlink ref="S151" tooltip="CV%: 7.5; ERROR:   9 667; LI90%:   113 150; LS90%:   144 950" xr:uid="{30A8DA53-0AE8-4E67-9ADD-DD1D110B409E}"/>
    <hyperlink ref="S152" tooltip="CV%: 8.9; ERROR:   7 464; LI90%:   71 461; LS90%:   96 015" xr:uid="{792D2254-A66E-40CD-BA23-C9F02BFC97C0}"/>
    <hyperlink ref="S153" tooltip="CV%: 23.9; ERROR:   3 873; LI90%:   9 845; LS90%:   22 587" xr:uid="{AA096CE4-7758-4A12-A7E4-AA906792E7B2}"/>
    <hyperlink ref="S156" tooltip="CV%: 8.5; ERROR:   7 056; LI90%:   71 770; LS90%:   94 982" xr:uid="{F864D163-4918-4421-812B-C543915C66CF}"/>
    <hyperlink ref="S157" tooltip="CV%: 9.7; ERROR:   6 017; LI90%:   52 193; LS90%:   71 987" xr:uid="{E8A42D17-14D1-4770-97BC-E5307A72D825}"/>
    <hyperlink ref="S158" tooltip="CV%: 11.0; ERROR:   5 406; LI90%:   40 252; LS90%:   58 036" xr:uid="{9B0DEB6E-5E0B-4B88-91EC-29C16D74365C}"/>
    <hyperlink ref="S159" tooltip="CV%: 11.2; ERROR:   5 838; LI90%:   42 645; LS90%:   61 849" xr:uid="{C20C0301-CCB0-4157-87AC-908F38143839}"/>
    <hyperlink ref="S160" tooltip="CV%: 7.2; ERROR:   8 328; LI90%:   102 745; LS90%:   130 143" xr:uid="{B3C44690-5B67-4630-8FFF-DB2E31FFD903}"/>
    <hyperlink ref="S161" tooltip="CV%: 25.3; ERROR:   1 810; LI90%:   4 175; LS90%:   10 129" xr:uid="{11B8A4EB-721B-4578-801E-D44694BB2C78}"/>
    <hyperlink ref="S164" tooltip="CV%: 5.9; ERROR:   29 408; LI90%:   450 477; LS90%:   547 221" xr:uid="{0AE06F19-518D-4077-B96B-061EBD562F70}"/>
    <hyperlink ref="S165" tooltip="CV%: 6.2; ERROR:   28 963; LI90%:   420 755; LS90%:   516 035" xr:uid="{A415B8BD-DE6F-4EA5-9123-F1FB48AEFEB9}"/>
    <hyperlink ref="S166" tooltip="CV%: 6.7; ERROR:   25 246; LI90%:   332 711; LS90%:   415 765" xr:uid="{9C099239-0403-4E43-84A6-73B2105665FA}"/>
    <hyperlink ref="S167" tooltip="CV%: 7.8; ERROR:   23 106; LI90%:   257 283; LS90%:   333 295" xr:uid="{DD46DC5E-6309-49C9-8619-6F4338626851}"/>
    <hyperlink ref="S168" tooltip="CV%: 7.9; ERROR:   24 804; LI90%:   273 792; LS90%:   355 388" xr:uid="{1CDEC09A-7A2E-4E12-A7F7-1169577B66F0}"/>
    <hyperlink ref="S169" tooltip="CV%: 27.0; ERROR:   5 755; LI90%:   11 867; LS90%:   30 799" xr:uid="{F560649C-4790-42B6-BB4F-5D68B867AE1D}"/>
    <hyperlink ref="S172" tooltip="CV%: 6.6; ERROR:   20 262; LI90%:   275 783; LS90%:   342 439" xr:uid="{A69AA033-2B47-4C1B-A436-2B14EF869753}"/>
    <hyperlink ref="S173" tooltip="CV%: 7.1; ERROR:   19 537; LI90%:   243 294; LS90%:   307 566" xr:uid="{7D7E82B1-D83F-44B2-8B93-359C47974EE0}"/>
    <hyperlink ref="S174" tooltip="CV%: 8.0; ERROR:   14 914; LI90%:   161 410; LS90%:   210 472" xr:uid="{259933F3-D1D8-46D9-B23F-CDBA172825F2}"/>
    <hyperlink ref="S175" tooltip="CV%: 9.5; ERROR:   14 897; LI90%:   133 038; LS90%:   182 044" xr:uid="{DBBE570F-5F94-48A7-9F57-C80E5E76BDC9}"/>
    <hyperlink ref="S176" tooltip="CV%: 6.2; ERROR:   21 678; LI90%:   314 512; LS90%:   385 826" xr:uid="{9434C91C-E331-4B90-AF71-D4DBD3CB5CC5}"/>
    <hyperlink ref="S177" tooltip="CV%: 33.5; ERROR:   3 360; LI90%:   4 508; LS90%:   15 560" xr:uid="{D173C3AB-62B5-40E6-99B0-7247C9CAEA81}"/>
    <hyperlink ref="S180" tooltip="CV%: 5.2; ERROR:   24 958; LI90%:   443 275; LS90%:   525 379" xr:uid="{22946A93-7C36-4E86-B306-08EAB7C7A434}"/>
    <hyperlink ref="S181" tooltip="CV%: 5.4; ERROR:   24 269; LI90%:   409 504; LS90%:   489 344" xr:uid="{B4E39FC8-860A-4A7A-9CE4-E8B7FAA950A4}"/>
    <hyperlink ref="S182" tooltip="CV%: 6.7; ERROR:   21 000; LI90%:   280 427; LS90%:   349 511" xr:uid="{795D5030-DE96-4094-815F-83EE565070E6}"/>
    <hyperlink ref="S183" tooltip="CV%: 8.3; ERROR:   17 568; LI90%:   182 311; LS90%:   240 105" xr:uid="{D9C18DC2-6FA4-4DB4-BDBF-A802C72352B0}"/>
    <hyperlink ref="S184" tooltip="CV%: 6.8; ERROR:   20 060; LI90%:   261 905; LS90%:   327 897" xr:uid="{1B8EDA88-AD2C-4E46-9D39-40459924FAB8}"/>
    <hyperlink ref="S185" tooltip="CV%: 54.1; ERROR:   2 549; LI90%:    522; LS90%:   8 908" xr:uid="{72CD9348-B0DC-4FC9-A793-8A7121009062}"/>
    <hyperlink ref="S188" tooltip="CV%: 7.1; ERROR:   12 090; LI90%:   150 967; LS90%:   190 739" xr:uid="{F6765B3A-8D66-41FC-B576-598DD5CF7CA8}"/>
    <hyperlink ref="S189" tooltip="CV%: 7.4; ERROR:   11 430; LI90%:   136 368; LS90%:   173 968" xr:uid="{3EBFA243-FBD5-41A6-8932-5A2983181BF5}"/>
    <hyperlink ref="S190" tooltip="CV%: 8.3; ERROR:   9 513; LI90%:   98 345; LS90%:   129 641" xr:uid="{B44A80A3-C0E8-4564-A18A-C24FDE6E8724}"/>
    <hyperlink ref="S191" tooltip="CV%: 9.5; ERROR:   9 508; LI90%:   84 030; LS90%:   115 310" xr:uid="{90A93C05-F8A6-4272-8B2D-00358FACE954}"/>
    <hyperlink ref="S192" tooltip="CV%: 7.5; ERROR:   10 170; LI90%:   119 417; LS90%:   152 871" xr:uid="{57799D71-1B3A-4BFA-A160-379B245DDA02}"/>
    <hyperlink ref="S193" tooltip="CV%: 26.9; ERROR:   2 328; LI90%:   4 821; LS90%:   12 479" xr:uid="{AE6DB439-3B8C-4BAF-B292-D46DCB90C0EA}"/>
    <hyperlink ref="S196" tooltip="CV%: 7.2; ERROR:   8 916; LI90%:   109 322; LS90%:   138 652" xr:uid="{2E1C92C6-B42B-4C72-BAE8-E2503A3F5DD0}"/>
    <hyperlink ref="S197" tooltip="CV%: 7.7; ERROR:   8 713; LI90%:   99 548; LS90%:   128 210" xr:uid="{7AC3FDB4-5F79-4DED-BFDE-1B82D7F3D480}"/>
    <hyperlink ref="S198" tooltip="CV%: 8.3; ERROR:   7 582; LI90%:   78 862; LS90%:   103 804" xr:uid="{D0585436-8917-473C-B528-CFC04AEE929F}"/>
    <hyperlink ref="S199" tooltip="CV%: 9.4; ERROR:   7 366; LI90%:   66 069; LS90%:   90 301" xr:uid="{CD9A9636-73FF-4D50-91A7-51F78FF13BE4}"/>
    <hyperlink ref="S200" tooltip="CV%: 9.2; ERROR:   6 678; LI90%:   61 532; LS90%:   83 500" xr:uid="{D0B4AFC2-47E5-43D6-AA1A-D2A78C4C63AE}"/>
    <hyperlink ref="S201" tooltip="CV%: 43.7; ERROR:   1 227; LI90%:    788; LS90%:   4 826" xr:uid="{9E7925B4-1632-4F4A-ACD2-812E48D9CA17}"/>
    <hyperlink ref="S204" tooltip="CV%: 7.6; ERROR:   18 574; LI90%:   215 261; LS90%:   276 363" xr:uid="{C32612A7-4F6D-4D28-9E37-2DC551E02A88}"/>
    <hyperlink ref="S205" tooltip="CV%: 7.9; ERROR:   17 902; LI90%:   196 062; LS90%:   254 956" xr:uid="{3636ACDC-E6C0-4836-9A33-855DDBE3775F}"/>
    <hyperlink ref="S206" tooltip="CV%: 9.0; ERROR:   15 760; LI90%:   149 450; LS90%:   201 298" xr:uid="{BECBF175-3481-476F-8E9B-02696147B2D4}"/>
    <hyperlink ref="S207" tooltip="CV%: 9.5; ERROR:   13 524; LI90%:   119 611; LS90%:   164 101" xr:uid="{8A914B96-CA2E-4C8B-A0DF-6470611C14E4}"/>
    <hyperlink ref="S208" tooltip="CV%: 9.1; ERROR:   16 507; LI90%:   153 296; LS90%:   207 600" xr:uid="{9EF20A37-231E-416F-B23F-8B10A86873E8}"/>
    <hyperlink ref="S209" tooltip="CV%: 35.6; ERROR:   2 859; LI90%:   3 333; LS90%:   12 739" xr:uid="{B94DDCB9-F0FD-45F2-968C-9068A0B59D85}"/>
    <hyperlink ref="S212" tooltip="CV%: 5.2; ERROR:   13 266; LI90%:   233 434; LS90%:   277 074" xr:uid="{252D415A-028D-4CDA-AD64-EF1CDE59EF73}"/>
    <hyperlink ref="S213" tooltip="CV%: 5.6; ERROR:   12 796; LI90%:   208 825; LS90%:   250 919" xr:uid="{8BF24A79-80AD-4800-8A2A-ADD51BC69136}"/>
    <hyperlink ref="S214" tooltip="CV%: 7.0; ERROR:   9 695; LI90%:   122 395; LS90%:   154 289" xr:uid="{D700EAB0-DC53-4A97-B3AF-9AC2E3421231}"/>
    <hyperlink ref="S215" tooltip="CV%: 8.0; ERROR:   8 610; LI90%:   92 972; LS90%:   121 296" xr:uid="{057E53B3-9990-4159-B789-BBC852295855}"/>
    <hyperlink ref="S216" tooltip="CV%: 6.0; ERROR:   12 346; LI90%:   184 561; LS90%:   225 175" xr:uid="{41DC56D4-5C65-467E-AECB-1B25BFA406B2}"/>
    <hyperlink ref="S217" tooltip="CV%: 24.8; ERROR:   2 944; LI90%:   7 007; LS90%:   16 691" xr:uid="{5A4CACA3-0312-4ACD-95A3-37D177A7CC8E}"/>
    <hyperlink ref="S220" tooltip="CV%: 6.7; ERROR:   19 247; LI90%:   255 958; LS90%:   319 274" xr:uid="{B4A07101-3D0D-46E7-9D43-2BA86132CE18}"/>
    <hyperlink ref="S221" tooltip="CV%: 7.2; ERROR:   18 591; LI90%:   227 475; LS90%:   288 633" xr:uid="{CDF3AD08-861F-4DBD-9DD7-DA54A45960E8}"/>
    <hyperlink ref="S222" tooltip="CV%: 8.4; ERROR:   17 276; LI90%:   178 201; LS90%:   235 033" xr:uid="{CA1B17CC-AA00-44C9-BE42-C670859A7416}"/>
    <hyperlink ref="S223" tooltip="CV%: 9.0; ERROR:   15 526; LI90%:   147 404; LS90%:   198 480" xr:uid="{33D23850-8D6F-4D0A-8910-3267F3A99816}"/>
    <hyperlink ref="S224" tooltip="CV%: 8.5; ERROR:   14 231; LI90%:   144 486; LS90%:   191 304" xr:uid="{1A71878C-82D4-404A-B25C-C2EC64494A2C}"/>
    <hyperlink ref="S225" tooltip="CV%: 36.2; ERROR:   2 528; LI90%:   2 820; LS90%:   11 138" xr:uid="{249C4BF7-1FC2-45D4-B0C5-955694E9B478}"/>
    <hyperlink ref="S228" tooltip="CV%: 5.6; ERROR:   11 979; LI90%:   194 204; LS90%:   233 612" xr:uid="{60107010-5484-404B-BCC9-17C706A07631}"/>
    <hyperlink ref="S229" tooltip="CV%: 5.8; ERROR:   11 999; LI90%:   186 320; LS90%:   225 794" xr:uid="{0289AA9F-BAC2-46FE-B766-6AAA848B009E}"/>
    <hyperlink ref="S230" tooltip="CV%: 6.3; ERROR:   10 054; LI90%:   144 321; LS90%:   177 397" xr:uid="{1CD4E7DF-27FC-47D0-92C5-6BC135C4D499}"/>
    <hyperlink ref="S231" tooltip="CV%: 6.9; ERROR:   8 749; LI90%:   112 027; LS90%:   140 807" xr:uid="{98B9202B-CCCB-41E0-B5F5-89E47541F533}"/>
    <hyperlink ref="S232" tooltip="CV%: 8.2; ERROR:   6 883; LI90%:   73 022; LS90%:   95 664" xr:uid="{F0C10EC9-9935-4B53-B7BF-105400F01B52}"/>
    <hyperlink ref="S233" tooltip="CV%: 31.5; ERROR:   1 454; LI90%:   2 225; LS90%:   7 009" xr:uid="{1F82A4C0-DBCE-4DAF-91C1-51F6E1030A21}"/>
    <hyperlink ref="S236" tooltip="CV%: 5.8; ERROR:   14 591; LI90%:   229 071; LS90%:   277 071" xr:uid="{EFB35694-9C9E-422C-90CA-7F4EE559C57C}"/>
    <hyperlink ref="S237" tooltip="CV%: 6.1; ERROR:   14 150; LI90%:   208 275; LS90%:   254 823" xr:uid="{C174AAC2-E1BD-4772-A48B-42737CDDD087}"/>
    <hyperlink ref="S238" tooltip="CV%: 7.0; ERROR:   11 711; LI90%:   147 268; LS90%:   185 792" xr:uid="{2E5BD2A1-4B28-4B66-9C4B-1180A3733F64}"/>
    <hyperlink ref="S239" tooltip="CV%: 7.2; ERROR:   11 767; LI90%:   143 678; LS90%:   182 388" xr:uid="{2CC255D3-4565-45C5-A948-C66CDDA4D80D}"/>
    <hyperlink ref="S240" tooltip="CV%: 5.0; ERROR:   13 874; LI90%:   252 204; LS90%:   297 846" xr:uid="{216F592B-CE39-4CC5-9093-2AE7CC41D63D}"/>
    <hyperlink ref="S241" tooltip="CV%: 23.5; ERROR:   2 667; LI90%:   6 973; LS90%:   15 747" xr:uid="{BDA7A2FE-F9E8-455A-A82D-2D6FB62C1376}"/>
    <hyperlink ref="S244" tooltip="CV%: 6.8; ERROR:   7 597; LI90%:   98 586; LS90%:   123 578" xr:uid="{3D9DE6DE-9368-4EA3-B678-680DB7465B8C}"/>
    <hyperlink ref="S245" tooltip="CV%: 7.0; ERROR:   7 370; LI90%:   93 396; LS90%:   117 640" xr:uid="{021D70F3-EB86-4ED3-A1FA-91B18D4251DB}"/>
    <hyperlink ref="S246" tooltip="CV%: 8.5; ERROR:   6 447; LI90%:   64 958; LS90%:   86 168" xr:uid="{C378DEF4-A35A-45CE-82F6-5F16A8A0383C}"/>
    <hyperlink ref="S247" tooltip="CV%: 9.5; ERROR:   5 167; LI90%:   45 733; LS90%:   62 729" xr:uid="{1761BB10-AE54-42DF-A2C9-7D15AB396DC4}"/>
    <hyperlink ref="S248" tooltip="CV%: 8.8; ERROR:   5 725; LI90%:   55 860; LS90%:   74 694" xr:uid="{394BA6E6-99DD-41C2-9B30-BA2A7EB9404C}"/>
    <hyperlink ref="S249" tooltip="CV%: 31.9; ERROR:   1 328; LI90%:   1 976; LS90%:   6 346" xr:uid="{C2EC0C2C-B675-4E81-9B92-D8A837FC1EDE}"/>
    <hyperlink ref="S252" tooltip="CV%: 5.0; ERROR:   40 388; LI90%:   735 799; LS90%:   868 665" xr:uid="{07D78077-C69B-4724-B550-E2EC4C171AC3}"/>
    <hyperlink ref="S253" tooltip="CV%: 5.1; ERROR:   38 366; LI90%:   684 526; LS90%:   810 740" xr:uid="{0E493A9A-7477-4185-B5F2-D199C0900EAE}"/>
    <hyperlink ref="S254" tooltip="CV%: 6.1; ERROR:   31 380; LI90%:   463 166; LS90%:   566 398" xr:uid="{5528E7A4-7B1A-4705-93BC-73C7A345D807}"/>
    <hyperlink ref="S255" tooltip="CV%: 6.9; ERROR:   29 956; LI90%:   383 225; LS90%:   481 771" xr:uid="{73A16A6E-442C-41EF-93DE-0FC0244CBBC1}"/>
    <hyperlink ref="S256" tooltip="CV%: 5.5; ERROR:   36 304; LI90%:   598 905; LS90%:   718 335" xr:uid="{8AAA4A84-5ABE-4ABE-BED5-BC3D00314BB0}"/>
    <hyperlink ref="S257" tooltip="CV%: 38.0; ERROR:   6 334; LI90%:   6 251; LS90%:   27 089" xr:uid="{BA2E0CAD-B124-4025-A9DD-80DBB0BCCC55}"/>
    <hyperlink ref="S260" tooltip="CV%: 6.2; ERROR:   9 478; LI90%:   138 518; LS90%:   169 698" xr:uid="{47C41718-FB52-4094-A33E-8F90909951FD}"/>
    <hyperlink ref="S261" tooltip="CV%: 6.8; ERROR:   8 562; LI90%:   112 227; LS90%:   140 395" xr:uid="{702D14BC-FE49-4814-B644-16B5D171C95B}"/>
    <hyperlink ref="S262" tooltip="CV%: 8.0; ERROR:   7 756; LI90%:   83 675; LS90%:   109 191" xr:uid="{FA91CBE7-6118-41C4-B0B3-7C79942584C8}"/>
    <hyperlink ref="S263" tooltip="CV%: 8.5; ERROR:   7 888; LI90%:   79 624; LS90%:   105 572" xr:uid="{B4E3A69B-7381-4EA9-9C1D-F179FC7DA39B}"/>
    <hyperlink ref="S264" tooltip="CV%: 5.8; ERROR:   9 607; LI90%:   149 960; LS90%:   181 564" xr:uid="{56C33331-C5C6-410E-A313-377282EEB9BC}"/>
    <hyperlink ref="S265" tooltip="CV%: 49.7; ERROR:   1 079; LI90%:    396; LS90%:   3 946" xr:uid="{691C9E9F-7CA5-4FC2-B3C3-AE27D89D5DF6}"/>
    <hyperlink ref="S268" tooltip="CV%: 7.3; ERROR:   8 826; LI90%:   106 550; LS90%:   135 584" xr:uid="{31924951-AAFC-41EE-A640-D202BE7A38C1}"/>
    <hyperlink ref="S269" tooltip="CV%: 7.8; ERROR:   8 239; LI90%:   91 871; LS90%:   118 975" xr:uid="{90C487B4-F0AC-401A-9867-BA4B3B93A546}"/>
    <hyperlink ref="S270" tooltip="CV%: 8.8; ERROR:   6 897; LI90%:   66 881; LS90%:   89 571" xr:uid="{9A94E426-FEB7-4894-ACE5-66EEE0FB3164}"/>
    <hyperlink ref="S271" tooltip="CV%: 8.8; ERROR:   7 330; LI90%:   71 588; LS90%:   95 704" xr:uid="{D3B1016B-E5B8-435E-8990-6026824ADEE9}"/>
    <hyperlink ref="S272" tooltip="CV%: 9.6; ERROR:   9 651; LI90%:   84 276; LS90%:   116 024" xr:uid="{49A5DE71-0104-43D7-94B7-4272362B4283}"/>
    <hyperlink ref="S273" tooltip="CV%: 70.7; ERROR:    934; LI90%: 0*; LS90%:   2 857" xr:uid="{7DFAFAFA-63FF-44CA-A709-FD192DE45A90}"/>
    <hyperlink ref="T12" tooltip="CV%: 0.9; ERROR: 0.5; LI90%: 56.9; LS90%: 58.6" xr:uid="{97285AE7-A464-4887-9E04-88E437AC4762}"/>
    <hyperlink ref="T13" tooltip="CV%: 1.0; ERROR: 0.5; LI90%: 54.1; LS90%: 55.9" xr:uid="{71B6EE99-9C3A-4835-9283-4E3D7FA721CE}"/>
    <hyperlink ref="T14" tooltip="CV%: 1.4; ERROR: 0.5; LI90%: 36.8; LS90%: 38.5" xr:uid="{A06A5BFE-DF8E-4596-951D-F9CA0ACDB67E}"/>
    <hyperlink ref="T15" tooltip="CV%: 1.6; ERROR: 0.5; LI90%: 31.1; LS90%: 32.8" xr:uid="{410A1049-6F0C-43F7-BFF4-461F7AB4A197}"/>
    <hyperlink ref="T16" tooltip="CV%: 1.3; ERROR: 0.5; LI90%: 39.3; LS90%: 41.0" xr:uid="{80EF9213-BC97-4452-9800-BDC05E465D93}"/>
    <hyperlink ref="T17" tooltip="CV%: 6.9; ERROR: 0.1; LI90%: 1.9; LS90%: 2.3" xr:uid="{ADFE6EF5-4558-4AF7-AAD3-02D6DD84362C}"/>
    <hyperlink ref="T20" tooltip="CV%: 5.6; ERROR: 3.1; LI90%: 50.5; LS90%: 60.8" xr:uid="{557074F7-6221-424D-8CE9-FED582606DD7}"/>
    <hyperlink ref="T21" tooltip="CV%: 6.0; ERROR: 3.2; LI90%: 47.9; LS90%: 58.4" xr:uid="{F1D000B4-B335-42AE-98AA-13F27FA43D84}"/>
    <hyperlink ref="T22" tooltip="CV%: 9.0; ERROR: 3.2; LI90%: 30.2; LS90%: 40.8" xr:uid="{B4326C1E-520A-4DF1-B101-5C9558F3FA3F}"/>
    <hyperlink ref="T23" tooltip="CV%: 10.4; ERROR: 2.6; LI90%: 21.0; LS90%: 29.7" xr:uid="{B7A11D62-6A2F-4E44-8115-21ACF112BBED}"/>
    <hyperlink ref="T24" tooltip="CV%: 7.4; ERROR: 3.2; LI90%: 37.5; LS90%: 48.0" xr:uid="{B26F0639-5E39-4447-990B-8AE34391BF41}"/>
    <hyperlink ref="T25" tooltip="CV%: 55.6; ERROR: 0.9; LI90%: 0.1; LS90%: 3.0" xr:uid="{455C70D6-E045-4D23-B6C6-0FEF1851BAC2}"/>
    <hyperlink ref="T28" tooltip="CV%: 4.1; ERROR: 2.4; LI90%: 53.6; LS90%: 61.4" xr:uid="{F1821647-CB65-420E-B00D-7445C5DCBBDB}"/>
    <hyperlink ref="T29" tooltip="CV%: 4.4; ERROR: 2.5; LI90%: 51.8; LS90%: 59.8" xr:uid="{F2BBB723-11A4-45C4-B802-FFBF8C5561AF}"/>
    <hyperlink ref="T30" tooltip="CV%: 7.0; ERROR: 2.7; LI90%: 33.9; LS90%: 42.7" xr:uid="{6EB2647B-8504-42D3-86AB-12801E589380}"/>
    <hyperlink ref="T31" tooltip="CV%: 7.7; ERROR: 2.3; LI90%: 26.4; LS90%: 34.1" xr:uid="{D9E38D4D-1588-4A22-91F9-7DEE952CA93B}"/>
    <hyperlink ref="T32" tooltip="CV%: 6.5; ERROR: 2.5; LI90%: 34.4; LS90%: 42.7" xr:uid="{0BFB9241-7B07-42E1-A4B7-AA019258E58F}"/>
    <hyperlink ref="T33" tooltip="CV%: 30.6; ERROR: 1.2; LI90%: 1.9; LS90%: 5.8" xr:uid="{2D0ADA8C-702D-4C7A-9424-84919C9A25E1}"/>
    <hyperlink ref="T36" tooltip="CV%: 7.9; ERROR: 2.8; LI90%: 30.3; LS90%: 39.5" xr:uid="{3EACC0C2-7D6E-42EF-BF7E-ADF79FB07982}"/>
    <hyperlink ref="T37" tooltip="CV%: 8.9; ERROR: 2.6; LI90%: 24.8; LS90%: 33.3" xr:uid="{E8C0E7CD-3473-4F66-8FD8-802CA7E522D1}"/>
    <hyperlink ref="T38" tooltip="CV%: 11.9; ERROR: 1.9; LI90%: 13.0; LS90%: 19.4" xr:uid="{5EE2F2D7-61F8-4567-96D8-9B4357FA552F}"/>
    <hyperlink ref="T39" tooltip="CV%: 10.6; ERROR: 2.0; LI90%: 15.7; LS90%: 22.3" xr:uid="{61064817-5E4B-4D9F-AF85-5F4AFB3F0157}"/>
    <hyperlink ref="T40" tooltip="CV%: 4.4; ERROR: 2.8; LI90%: 58.8; LS90%: 67.9" xr:uid="{0A5E42AE-DDA1-4EAB-8F8C-B351E4124C9D}"/>
    <hyperlink ref="T41" tooltip="CV%: 39.4; ERROR: 0.7; LI90%: 0.6; LS90%: 3.0" xr:uid="{AAF50B20-4923-483D-A674-C8AC72DF8CB9}"/>
    <hyperlink ref="T44" tooltip="CV%: 4.0; ERROR: 2.5; LI90%: 59.1; LS90%: 67.4" xr:uid="{CC4B6053-8004-4BC9-8DF0-B877E048BF17}"/>
    <hyperlink ref="T45" tooltip="CV%: 4.8; ERROR: 2.8; LI90%: 52.6; LS90%: 61.7" xr:uid="{F8EE32D4-3C7B-45B4-818B-34726B6F8E23}"/>
    <hyperlink ref="T46" tooltip="CV%: 6.2; ERROR: 2.7; LI90%: 38.8; LS90%: 47.6" xr:uid="{4AD8A0DD-F99F-4573-A94E-D8E922D1DC55}"/>
    <hyperlink ref="T47" tooltip="CV%: 6.3; ERROR: 2.3; LI90%: 32.6; LS90%: 40.1" xr:uid="{39C61F80-294A-492B-8E4A-8EE5B8219167}"/>
    <hyperlink ref="T48" tooltip="CV%: 6.9; ERROR: 2.5; LI90%: 32.3; LS90%: 40.5" xr:uid="{91F0698E-DC4E-48BC-84F5-129DFACAFEF4}"/>
    <hyperlink ref="T49" tooltip="CV%: 100.6; ERROR: 0.4; LI90%: 0.0*; LS90%: 1.0" xr:uid="{5796479D-1990-4177-925E-7CE7B0CE4DC7}"/>
    <hyperlink ref="T52" tooltip="CV%: 4.9; ERROR: 2.5; LI90%: 46.8; LS90%: 55.1" xr:uid="{50A64511-B9AF-42C8-A59D-787299678B42}"/>
    <hyperlink ref="T53" tooltip="CV%: 5.5; ERROR: 2.5; LI90%: 41.9; LS90%: 50.2" xr:uid="{1834BA9B-ED75-4860-B0BC-EE4E3102741C}"/>
    <hyperlink ref="T54" tooltip="CV%: 7.8; ERROR: 2.4; LI90%: 27.1; LS90%: 35.1" xr:uid="{45C0FEF8-75CA-496E-9722-515165950191}"/>
    <hyperlink ref="T55" tooltip="CV%: 8.1; ERROR: 2.4; LI90%: 26.1; LS90%: 34.1" xr:uid="{51D4ACF3-89E2-4539-9B6A-1BA770104F5E}"/>
    <hyperlink ref="T56" tooltip="CV%: 5.3; ERROR: 2.5; LI90%: 42.8; LS90%: 50.9" xr:uid="{9BCA0174-6B0E-4F98-9C22-7B0BE289DAE7}"/>
    <hyperlink ref="T57" tooltip="CV%: 30.5; ERROR: 0.7; LI90%: 1.1; LS90%: 3.3" xr:uid="{F2DEFA51-B287-44E1-B993-BE39036CAFC3}"/>
    <hyperlink ref="T60" tooltip="CV%: 4.4; ERROR: 2.2; LI90%: 47.2; LS90%: 54.6" xr:uid="{F0AEBB30-6D40-44DD-B7E4-18E47F42FA5A}"/>
    <hyperlink ref="T61" tooltip="CV%: 5.3; ERROR: 2.3; LI90%: 39.4; LS90%: 46.9" xr:uid="{7E6AC3DB-5D9E-4308-BB7E-602E95855034}"/>
    <hyperlink ref="T62" tooltip="CV%: 6.4; ERROR: 2.1; LI90%: 29.1; LS90%: 36.0" xr:uid="{E647C9FD-0B61-49EB-BC7A-25A134E3ADDE}"/>
    <hyperlink ref="T63" tooltip="CV%: 6.6; ERROR: 2.1; LI90%: 28.7; LS90%: 35.7" xr:uid="{9A5D2721-A19D-42EA-8371-00AD7C945A3E}"/>
    <hyperlink ref="T64" tooltip="CV%: 4.7; ERROR: 2.2; LI90%: 43.4; LS90%: 50.6" xr:uid="{9709373C-4F34-4AF9-8684-7D8B80093F40}"/>
    <hyperlink ref="T65" tooltip="CV%: 32.2; ERROR: 0.7; LI90%: 1.0; LS90%: 3.2" xr:uid="{A1DAD65F-C919-46AC-9617-BB4984C6B4C2}"/>
    <hyperlink ref="T68" tooltip="CV%: 4.3; ERROR: 2.3; LI90%: 50.0; LS90%: 57.6" xr:uid="{0D04E650-9725-4596-B292-4FE804A0299D}"/>
    <hyperlink ref="T69" tooltip="CV%: 4.4; ERROR: 2.3; LI90%: 48.4; LS90%: 56.0" xr:uid="{8608A7CE-96B9-4D1F-AF6F-BBC941618864}"/>
    <hyperlink ref="T70" tooltip="CV%: 7.1; ERROR: 2.4; LI90%: 30.2; LS90%: 38.3" xr:uid="{DE2C55D4-FAEA-42DE-B149-C3C6360ABAB5}"/>
    <hyperlink ref="T71" tooltip="CV%: 7.9; ERROR: 2.1; LI90%: 23.5; LS90%: 30.5" xr:uid="{60A25F32-81FA-4F9E-B9A1-2993E381D6C1}"/>
    <hyperlink ref="T72" tooltip="CV%: 5.4; ERROR: 2.3; LI90%: 38.6; LS90%: 46.1" xr:uid="{E2C8EB88-D33C-4DC9-8906-AE060567DBDD}"/>
    <hyperlink ref="T73" tooltip="CV%: 27.1; ERROR: 1.0; LI90%: 2.1; LS90%: 5.6" xr:uid="{E6BB0C1A-19BD-45E6-8F29-88AC69C32E95}"/>
    <hyperlink ref="T76" tooltip="CV%: 3.2; ERROR: 1.9; LI90%: 56.6; LS90%: 62.9" xr:uid="{CC63CE29-2B5B-4EB6-8A77-C273CA08EDE6}"/>
    <hyperlink ref="T77" tooltip="CV%: 3.7; ERROR: 2.1; LI90%: 53.7; LS90%: 60.6" xr:uid="{5D94A665-B683-46AD-AAEC-81DAB2C5820F}"/>
    <hyperlink ref="T78" tooltip="CV%: 4.9; ERROR: 2.1; LI90%: 39.8; LS90%: 46.7" xr:uid="{2CD929A2-9D6D-4A6C-A8B9-87227E9CC209}"/>
    <hyperlink ref="T79" tooltip="CV%: 5.8; ERROR: 2.0; LI90%: 31.1; LS90%: 37.6" xr:uid="{626127E4-8AE8-4C9E-9066-D8741A8BD038}"/>
    <hyperlink ref="T80" tooltip="CV%: 4.8; ERROR: 1.9; LI90%: 36.8; LS90%: 43.1" xr:uid="{77966EC1-95B8-43CC-AEA7-600BB9A0CAEC}"/>
    <hyperlink ref="T81" tooltip="CV%: 61.5; ERROR: 0.2; LI90%: 0.0*; LS90%: 0.6" xr:uid="{A5988FB0-2EF6-4CC2-9B3C-493E9163F154}"/>
    <hyperlink ref="T84" tooltip="CV%: 2.1; ERROR: 1.5; LI90%: 65.8; LS90%: 70.6" xr:uid="{C41E6B13-4C76-4A23-BB53-68930CD85721}"/>
    <hyperlink ref="T85" tooltip="CV%: 2.2; ERROR: 1.5; LI90%: 65.3; LS90%: 70.2" xr:uid="{775ED550-8EFF-44ED-B8CB-08102C445E34}"/>
    <hyperlink ref="T86" tooltip="CV%: 3.7; ERROR: 1.5; LI90%: 38.5; LS90%: 43.5" xr:uid="{D63BE174-4778-457A-A5D3-3FAF1C0FB249}"/>
    <hyperlink ref="T87" tooltip="CV%: 4.4; ERROR: 1.5; LI90%: 31.1; LS90%: 35.9" xr:uid="{A7ACFC81-2F31-427D-8B7F-183218FA307C}"/>
    <hyperlink ref="T88" tooltip="CV%: 4.7; ERROR: 1.4; LI90%: 28.1; LS90%: 32.8" xr:uid="{F28D8111-8B38-4116-8580-324D4B8D1EEC}"/>
    <hyperlink ref="T89" tooltip="CV%: 23.8; ERROR: 0.3; LI90%: 0.8; LS90%: 1.9" xr:uid="{A08A1F99-611B-4271-AFF1-98ACEE157AAA}"/>
    <hyperlink ref="T92" tooltip="CV%: 4.3; ERROR: 2.1; LI90%: 46.6; LS90%: 53.7" xr:uid="{2D22B71D-3169-4080-B6F1-DE5F898D4628}"/>
    <hyperlink ref="T93" tooltip="CV%: 5.5; ERROR: 2.3; LI90%: 37.8; LS90%: 45.2" xr:uid="{84835884-FD2F-4710-B74F-E1B2F191152A}"/>
    <hyperlink ref="T94" tooltip="CV%: 6.9; ERROR: 2.2; LI90%: 28.3; LS90%: 35.5" xr:uid="{021659B9-4745-4E47-840B-C3AD8C4DF69F}"/>
    <hyperlink ref="T95" tooltip="CV%: 6.3; ERROR: 2.0; LI90%: 28.6; LS90%: 35.2" xr:uid="{595CAFCD-F431-46D3-A5B4-24D08EDBB009}"/>
    <hyperlink ref="T96" tooltip="CV%: 4.4; ERROR: 2.1; LI90%: 44.0; LS90%: 50.9" xr:uid="{66B8B143-4400-4BB0-B27B-B8269C3BCADD}"/>
    <hyperlink ref="T97" tooltip="CV%: 26.2; ERROR: 0.6; LI90%: 1.4; LS90%: 3.5" xr:uid="{EC1748FF-C421-4C92-B8F5-C56D14150674}"/>
    <hyperlink ref="T100" tooltip="CV%: 4.2; ERROR: 2.7; LI90%: 59.3; LS90%: 68.0" xr:uid="{E28DC268-5E5C-409F-A598-7C08DD92A16E}"/>
    <hyperlink ref="T101" tooltip="CV%: 4.4; ERROR: 2.7; LI90%: 58.3; LS90%: 67.4" xr:uid="{9581D5F5-7E29-402C-BF43-2C4F84AA227F}"/>
    <hyperlink ref="T102" tooltip="CV%: 6.2; ERROR: 2.9; LI90%: 42.4; LS90%: 52.0" xr:uid="{6D5A86D4-95BB-4F9A-8C30-65C6464230B8}"/>
    <hyperlink ref="T103" tooltip="CV%: 5.6; ERROR: 2.5; LI90%: 40.6; LS90%: 48.8" xr:uid="{73D73BBC-CD19-4F1C-964C-EFC763CC1308}"/>
    <hyperlink ref="T104" tooltip="CV%: 7.7; ERROR: 2.6; LI90%: 30.1; LS90%: 38.8" xr:uid="{09668FBB-8626-4A5B-8387-B8185778EDEF}"/>
    <hyperlink ref="T105" tooltip="CV%: 40.4; ERROR: 0.8; LI90%: 0.6; LS90%: 3.2" xr:uid="{B65705BE-0260-4837-902A-005429A8E076}"/>
    <hyperlink ref="T108" tooltip="CV%: 5.7; ERROR: 2.5; LI90%: 40.1; LS90%: 48.5" xr:uid="{2EF01B30-6DE1-4ABE-96BF-220ED9959818}"/>
    <hyperlink ref="T109" tooltip="CV%: 6.4; ERROR: 2.5; LI90%: 35.5; LS90%: 43.8" xr:uid="{F128F330-B19E-4ED7-9A57-736EFC54E411}"/>
    <hyperlink ref="T110" tooltip="CV%: 7.5; ERROR: 2.1; LI90%: 24.0; LS90%: 30.7" xr:uid="{A034A44F-9EAB-4A5D-99B4-F02503D755EC}"/>
    <hyperlink ref="T111" tooltip="CV%: 9.0; ERROR: 1.9; LI90%: 18.4; LS90%: 24.8" xr:uid="{207CB7D4-7BAD-498E-80EC-0D184C1EB97D}"/>
    <hyperlink ref="T112" tooltip="CV%: 4.9; ERROR: 2.5; LI90%: 47.2; LS90%: 55.5" xr:uid="{180D69CF-68F6-4D13-A641-053FA70BABCD}"/>
    <hyperlink ref="T113" tooltip="CV%: 22.3; ERROR: 1.0; LI90%: 2.8; LS90%: 6.0" xr:uid="{962F8F1C-EB9A-4220-9795-EAFD36580238}"/>
    <hyperlink ref="T116" tooltip="CV%: 4.7; ERROR: 2.6; LI90%: 50.4; LS90%: 58.8" xr:uid="{CF6F1060-1F41-402C-8DBF-DC29E6C47706}"/>
    <hyperlink ref="T117" tooltip="CV%: 4.9; ERROR: 2.6; LI90%: 48.8; LS90%: 57.3" xr:uid="{00B5886C-A270-421D-85AF-D312578910AB}"/>
    <hyperlink ref="T118" tooltip="CV%: 7.5; ERROR: 2.3; LI90%: 26.8; LS90%: 34.3" xr:uid="{9EE16D21-C6C9-4506-BEA1-8A43CE416BDA}"/>
    <hyperlink ref="T119" tooltip="CV%: 8.0; ERROR: 2.3; LI90%: 24.3; LS90%: 31.7" xr:uid="{93D8B56F-839E-4B4E-8697-898267EF8736}"/>
    <hyperlink ref="T120" tooltip="CV%: 6.1; ERROR: 2.6; LI90%: 38.7; LS90%: 47.2" xr:uid="{00DAF793-79A7-488D-AD80-F59E6C2B5B53}"/>
    <hyperlink ref="T121" tooltip="CV%: 29.2; ERROR: 0.7; LI90%: 1.3; LS90%: 3.7" xr:uid="{F41F0B87-C31B-4B1D-991E-676CA3DE0C4A}"/>
    <hyperlink ref="T124" tooltip="CV%: 5.2; ERROR: 2.6; LI90%: 46.1; LS90%: 54.7" xr:uid="{36BC89AE-76E5-473A-AFAF-3A8B97C4239A}"/>
    <hyperlink ref="T125" tooltip="CV%: 5.7; ERROR: 2.6; LI90%: 40.7; LS90%: 49.1" xr:uid="{3038FEE2-185E-4A97-B25B-32EEAD8C8359}"/>
    <hyperlink ref="T126" tooltip="CV%: 7.1; ERROR: 2.2; LI90%: 27.8; LS90%: 35.2" xr:uid="{7364DF8A-407F-4A43-AA76-FA804606896A}"/>
    <hyperlink ref="T127" tooltip="CV%: 7.8; ERROR: 2.3; LI90%: 25.7; LS90%: 33.3" xr:uid="{1C7A5E78-9082-416F-9B73-17BEF0A50B44}"/>
    <hyperlink ref="T128" tooltip="CV%: 5.5; ERROR: 2.6; LI90%: 42.8; LS90%: 51.4" xr:uid="{727145B6-2875-4676-B182-4AF6C9CFE5E0}"/>
    <hyperlink ref="T129" tooltip="CV%: 28.9; ERROR: 0.7; LI90%: 1.3; LS90%: 3.7" xr:uid="{F37F2335-223B-4966-90FD-7F33B8090141}"/>
    <hyperlink ref="T132" tooltip="CV%: 3.3; ERROR: 2.3; LI90%: 65.4; LS90%: 72.9" xr:uid="{07CFAA67-CA45-44EF-AB23-48CE74BC2C77}"/>
    <hyperlink ref="T133" tooltip="CV%: 3.5; ERROR: 2.4; LI90%: 63.9; LS90%: 71.7" xr:uid="{6659C175-C25C-4C8F-ABE8-B284EF027DC7}"/>
    <hyperlink ref="T134" tooltip="CV%: 5.7; ERROR: 2.4; LI90%: 38.1; LS90%: 45.9" xr:uid="{AC34C7EE-3D5C-4D31-B4B2-AF99D51BF552}"/>
    <hyperlink ref="T135" tooltip="CV%: 7.1; ERROR: 2.5; LI90%: 31.1; LS90%: 39.3" xr:uid="{6703A164-075C-40F3-9FFE-EE2DDF8457A7}"/>
    <hyperlink ref="T136" tooltip="CV%: 7.9; ERROR: 2.2; LI90%: 24.5; LS90%: 31.9" xr:uid="{5466D154-CB82-43BD-B937-4DF8D3D4F81C}"/>
    <hyperlink ref="T137" tooltip="CV%: 25.1; ERROR: 0.7; LI90%: 1.6; LS90%: 3.8" xr:uid="{919F4EF5-3E23-437D-87AF-023212F0A1E6}"/>
    <hyperlink ref="T140" tooltip="CV%: 4.9; ERROR: 2.1; LI90%: 39.1; LS90%: 45.9" xr:uid="{B2BD2E59-0596-4281-9F2B-76BC90061EC3}"/>
    <hyperlink ref="T141" tooltip="CV%: 5.5; ERROR: 2.1; LI90%: 35.3; LS90%: 42.2" xr:uid="{AD34A249-E998-4829-9E7F-B12165ACDB00}"/>
    <hyperlink ref="T142" tooltip="CV%: 6.9; ERROR: 1.8; LI90%: 23.4; LS90%: 29.4" xr:uid="{E21DE6FA-28C3-460A-9069-398B02E76B06}"/>
    <hyperlink ref="T143" tooltip="CV%: 7.0; ERROR: 1.8; LI90%: 23.2; LS90%: 29.3" xr:uid="{CDC9988D-20AE-4182-85A9-73D45ED260B9}"/>
    <hyperlink ref="T144" tooltip="CV%: 3.7; ERROR: 2.0; LI90%: 52.3; LS90%: 59.0" xr:uid="{C39FA161-F4E1-4782-9DE5-B2FC3A7E32C5}"/>
    <hyperlink ref="T145" tooltip="CV%: 27.9; ERROR: 0.5; LI90%: 1.0; LS90%: 2.7" xr:uid="{0CC0EB93-691E-4204-A94D-4A5901F271F0}"/>
    <hyperlink ref="T148" tooltip="CV%: 3.0; ERROR: 2.1; LI90%: 64.1; LS90%: 70.9" xr:uid="{324F8A33-39AB-4637-886C-437C372952C4}"/>
    <hyperlink ref="T149" tooltip="CV%: 3.4; ERROR: 2.2; LI90%: 61.7; LS90%: 69.0" xr:uid="{252DD2C8-DBB7-4D0E-8A66-F0AE58FEC03A}"/>
    <hyperlink ref="T150" tooltip="CV%: 5.1; ERROR: 2.4; LI90%: 43.8; LS90%: 51.9" xr:uid="{AC70CCA8-7869-493C-9158-34064079CB9D}"/>
    <hyperlink ref="T151" tooltip="CV%: 5.7; ERROR: 2.5; LI90%: 38.9; LS90%: 47.0" xr:uid="{9FFF3CFD-377E-471D-9A3C-4C96308BF02D}"/>
    <hyperlink ref="T152" tooltip="CV%: 7.7; ERROR: 2.1; LI90%: 23.8; LS90%: 30.7" xr:uid="{F0F7C3FC-44B2-4898-A92C-04BF9D55895B}"/>
    <hyperlink ref="T153" tooltip="CV%: 22.8; ERROR: 1.2; LI90%: 3.3; LS90%: 7.3" xr:uid="{3AE55C18-A9F1-4AED-A3C6-570E33139B05}"/>
    <hyperlink ref="T156" tooltip="CV%: 6.6; ERROR: 2.7; LI90%: 35.9; LS90%: 44.7" xr:uid="{EE2BF969-34C7-4ABC-932F-66C05AF02D12}"/>
    <hyperlink ref="T157" tooltip="CV%: 8.2; ERROR: 2.5; LI90%: 27.0; LS90%: 35.4" xr:uid="{F79D6088-2147-4289-B318-08D082D90268}"/>
    <hyperlink ref="T158" tooltip="CV%: 9.2; ERROR: 2.2; LI90%: 20.6; LS90%: 27.9" xr:uid="{4DC4CB10-9371-4CCA-AB0F-2F4101816446}"/>
    <hyperlink ref="T159" tooltip="CV%: 9.4; ERROR: 2.4; LI90%: 21.8; LS90%: 29.7" xr:uid="{7EA50275-BB9B-42E6-9DD1-03A0D1FC3844}"/>
    <hyperlink ref="T160" tooltip="CV%: 4.6; ERROR: 2.6; LI90%: 52.0; LS90%: 60.5" xr:uid="{F9A7C927-0B80-4AD4-B69A-03B4A41AC3E7}"/>
    <hyperlink ref="T161" tooltip="CV%: 24.1; ERROR: 0.8; LI90%: 2.1; LS90%: 4.8" xr:uid="{20DF2764-4FFB-498F-86AB-F1B4BE90D082}"/>
    <hyperlink ref="T164" tooltip="CV%: 3.9; ERROR: 2.3; LI90%: 55.9; LS90%: 63.6" xr:uid="{6DC0C2C8-7095-463E-A20B-5855E3B2ADF6}"/>
    <hyperlink ref="T165" tooltip="CV%: 4.1; ERROR: 2.4; LI90%: 54.2; LS90%: 62.1" xr:uid="{DA5C4CC6-D1A0-4BF7-8E7D-B05ED568EED8}"/>
    <hyperlink ref="T166" tooltip="CV%: 5.1; ERROR: 2.3; LI90%: 42.1; LS90%: 49.8" xr:uid="{809FFFAB-395F-48E5-B7A4-662C3E6C9003}"/>
    <hyperlink ref="T167" tooltip="CV%: 6.4; ERROR: 2.3; LI90%: 32.5; LS90%: 40.1" xr:uid="{2EB13326-8BAB-4637-994B-3DE09DA78C6A}"/>
    <hyperlink ref="T168" tooltip="CV%: 6.1; ERROR: 2.3; LI90%: 33.9; LS90%: 41.5" xr:uid="{40495DBE-764E-44F5-BAC5-56340B793B19}"/>
    <hyperlink ref="T169" tooltip="CV%: 26.9; ERROR: 0.7; LI90%: 1.4; LS90%: 3.7" xr:uid="{13312CC1-E422-469B-AF15-ED5C4B049FC3}"/>
    <hyperlink ref="T172" tooltip="CV%: 5.5; ERROR: 2.6; LI90%: 42.0; LS90%: 50.4" xr:uid="{BE56A344-93B4-4911-B1E9-64542B0AA4F9}"/>
    <hyperlink ref="T173" tooltip="CV%: 5.9; ERROR: 2.5; LI90%: 38.6; LS90%: 46.8" xr:uid="{3C136CAE-B825-4334-8F1F-07FC3A65F8B3}"/>
    <hyperlink ref="T174" tooltip="CV%: 7.3; ERROR: 2.1; LI90%: 25.3; LS90%: 32.2" xr:uid="{3E052DA8-FA84-4288-BB1A-1BA27C5E3145}"/>
    <hyperlink ref="T175" tooltip="CV%: 8.7; ERROR: 2.1; LI90%: 20.7; LS90%: 27.6" xr:uid="{E0808C63-5886-46DB-A4D0-407321413B03}"/>
    <hyperlink ref="T176" tooltip="CV%: 4.8; ERROR: 2.5; LI90%: 48.2; LS90%: 56.5" xr:uid="{33C97BC1-ECB2-4FAC-8214-17AD2D7C93DB}"/>
    <hyperlink ref="T177" tooltip="CV%: 33.0; ERROR: 0.5; LI90%: 0.7; LS90%: 2.3" xr:uid="{DB5D80EC-4DAD-493B-87C0-BDD653A01A54}"/>
    <hyperlink ref="T180" tooltip="CV%: 3.3; ERROR: 2.0; LI90%: 58.4; LS90%: 65.1" xr:uid="{62CC6F91-F176-425E-9010-59939ACA145C}"/>
    <hyperlink ref="T181" tooltip="CV%: 3.7; ERROR: 2.2; LI90%: 56.0; LS90%: 63.2" xr:uid="{4455CADA-FCE5-4454-8847-6167741B2140}"/>
    <hyperlink ref="T182" tooltip="CV%: 5.4; ERROR: 2.2; LI90%: 37.7; LS90%: 45.0" xr:uid="{C48229B6-C8F1-4770-A5CE-B99B7D43F88B}"/>
    <hyperlink ref="T183" tooltip="CV%: 7.2; ERROR: 2.0; LI90%: 24.2; LS90%: 30.7" xr:uid="{29CDA455-1A15-413D-B95C-17BC2D8E3F49}"/>
    <hyperlink ref="T184" tooltip="CV%: 5.3; ERROR: 2.0; LI90%: 34.3; LS90%: 40.9" xr:uid="{47F3FE05-A699-4125-A6EC-E440D40D7DCD}"/>
    <hyperlink ref="T185" tooltip="CV%: 53.8; ERROR: 0.3; LI90%: 0.1; LS90%: 1.1" xr:uid="{2B53FAA1-F3C4-4E01-B5A9-EECD416D4773}"/>
    <hyperlink ref="T188" tooltip="CV%: 4.7; ERROR: 2.6; LI90%: 49.9; LS90%: 58.3" xr:uid="{5801BC21-29F5-4777-960F-385E9D85DAAF}"/>
    <hyperlink ref="T189" tooltip="CV%: 4.9; ERROR: 2.5; LI90%: 47.5; LS90%: 55.8" xr:uid="{D4508913-D173-4AC3-9851-798FF85576FF}"/>
    <hyperlink ref="T190" tooltip="CV%: 6.5; ERROR: 2.4; LI90%: 33.5; LS90%: 41.5" xr:uid="{C6815B13-7CC3-49E8-8419-93B9C61DF1EA}"/>
    <hyperlink ref="T191" tooltip="CV%: 7.6; ERROR: 2.5; LI90%: 28.9; LS90%: 37.1" xr:uid="{236A89FC-57DD-49A4-AEDD-10B1E4866119}"/>
    <hyperlink ref="T192" tooltip="CV%: 5.9; ERROR: 2.5; LI90%: 39.0; LS90%: 47.3" xr:uid="{C682CB15-3065-4213-B223-B329885B4DB2}"/>
    <hyperlink ref="T193" tooltip="CV%: 26.4; ERROR: 0.7; LI90%: 1.5; LS90%: 3.9" xr:uid="{BA766E1C-81C1-4FFD-99DE-07229BB1BE53}"/>
    <hyperlink ref="T196" tooltip="CV%: 4.4; ERROR: 2.7; LI90%: 57.7; LS90%: 66.7" xr:uid="{D82EC317-8A7D-4DC3-B37D-3741DC805AAB}"/>
    <hyperlink ref="T197" tooltip="CV%: 4.9; ERROR: 2.9; LI90%: 54.3; LS90%: 63.7" xr:uid="{B60178E4-AB7B-47BE-9647-DA38AA4F6048}"/>
    <hyperlink ref="T198" tooltip="CV%: 5.9; ERROR: 2.8; LI90%: 42.5; LS90%: 51.7" xr:uid="{7902FDA1-49EA-4693-BACB-A02726042AE0}"/>
    <hyperlink ref="T199" tooltip="CV%: 7.2; ERROR: 2.9; LI90%: 35.7; LS90%: 45.2" xr:uid="{EA86875D-0261-45E7-B694-6A483A24DB2A}"/>
    <hyperlink ref="T200" tooltip="CV%: 7.6; ERROR: 2.8; LI90%: 31.8; LS90%: 40.9" xr:uid="{CB0DF72F-8F31-4E5E-9460-255FA3E6F8DD}"/>
    <hyperlink ref="T201" tooltip="CV%: 43.6; ERROR: 0.6; LI90%: 0.4; LS90%: 2.4" xr:uid="{D68A1BE8-DDD5-47B6-A769-03761E0C5F39}"/>
    <hyperlink ref="T204" tooltip="CV%: 4.8; ERROR: 2.7; LI90%: 52.1; LS90%: 61.1" xr:uid="{793DB848-51AC-4F51-A2FD-B7D31573C933}"/>
    <hyperlink ref="T205" tooltip="CV%: 5.3; ERROR: 2.9; LI90%: 50.2; LS90%: 59.8" xr:uid="{EC40D72E-8898-4E2C-BBF0-2BE21821C208}"/>
    <hyperlink ref="T206" tooltip="CV%: 6.5; ERROR: 2.8; LI90%: 37.8; LS90%: 46.9" xr:uid="{DADBC6EE-1D3C-47F7-B343-5A3A2CDB1CCB}"/>
    <hyperlink ref="T207" tooltip="CV%: 7.7; ERROR: 2.6; LI90%: 29.9; LS90%: 38.5" xr:uid="{29F618AC-43FB-48DC-89C4-B4F0FD2AFDDF}"/>
    <hyperlink ref="T208" tooltip="CV%: 6.8; ERROR: 2.8; LI90%: 36.9; LS90%: 46.2" xr:uid="{19F9EC6C-2CFC-4FE5-A496-9840EED6A65B}"/>
    <hyperlink ref="T209" tooltip="CV%: 36.2; ERROR: 0.7; LI90%: 0.7; LS90%: 3.0" xr:uid="{6E7EE8C7-E2B5-481F-A1C6-A1E8B6A1D234}"/>
    <hyperlink ref="T212" tooltip="CV%: 3.8; ERROR: 2.0; LI90%: 50.7; LS90%: 57.4" xr:uid="{752507AC-95B3-4DCB-B222-FE9B8180510B}"/>
    <hyperlink ref="T213" tooltip="CV%: 4.2; ERROR: 2.1; LI90%: 46.3; LS90%: 53.1" xr:uid="{0FB04BE8-593E-4649-B0D3-D30B1E80352A}"/>
    <hyperlink ref="T214" tooltip="CV%: 6.1; ERROR: 1.8; LI90%: 26.7; LS90%: 32.6" xr:uid="{845FF635-3117-4CD8-A3DA-64429EA28890}"/>
    <hyperlink ref="T215" tooltip="CV%: 7.0; ERROR: 1.6; LI90%: 20.3; LS90%: 25.6" xr:uid="{486ADBC4-3E65-4331-AE04-A5CCB8A906F1}"/>
    <hyperlink ref="T216" tooltip="CV%: 4.6; ERROR: 2.0; LI90%: 40.1; LS90%: 46.7" xr:uid="{256F48A8-5F17-452F-B9CC-6A64FCD2C88D}"/>
    <hyperlink ref="T217" tooltip="CV%: 24.5; ERROR: 0.6; LI90%: 1.5; LS90%: 3.5" xr:uid="{07CF7F49-5F1E-4B0E-9733-D11CE9EF969A}"/>
    <hyperlink ref="T220" tooltip="CV%: 4.0; ERROR: 2.5; LI90%: 58.1; LS90%: 66.3" xr:uid="{06560525-6607-409C-BDFF-C62DA567629A}"/>
    <hyperlink ref="T221" tooltip="CV%: 4.8; ERROR: 2.7; LI90%: 53.2; LS90%: 62.2" xr:uid="{9BC246DA-ADD4-4663-BC87-C4E4040554BA}"/>
    <hyperlink ref="T222" tooltip="CV%: 6.1; ERROR: 2.8; LI90%: 41.3; LS90%: 50.5" xr:uid="{80027986-96D9-4D08-A5A3-687ED410C313}"/>
    <hyperlink ref="T223" tooltip="CV%: 6.9; ERROR: 2.7; LI90%: 34.1; LS90%: 42.8" xr:uid="{63CEE25B-8206-49B9-BA7A-4CCF8FCD4555}"/>
    <hyperlink ref="T224" tooltip="CV%: 6.9; ERROR: 2.5; LI90%: 32.2; LS90%: 40.4" xr:uid="{F0E7D240-F3D5-4C35-9FD1-F454C743191C}"/>
    <hyperlink ref="T225" tooltip="CV%: 36.2; ERROR: 0.5; LI90%: 0.6; LS90%: 2.4" xr:uid="{2CE17809-7333-4252-A9DC-A26E410504DC}"/>
    <hyperlink ref="T228" tooltip="CV%: 3.0; ERROR: 2.1; LI90%: 67.2; LS90%: 74.1" xr:uid="{C4F12AB9-29CC-4ECC-9B62-48312D8522F8}"/>
    <hyperlink ref="T229" tooltip="CV%: 3.2; ERROR: 2.2; LI90%: 66.4; LS90%: 73.7" xr:uid="{3F3CE1C2-7F31-4B6F-B422-B6AF8BF2DA39}"/>
    <hyperlink ref="T230" tooltip="CV%: 4.2; ERROR: 2.3; LI90%: 50.2; LS90%: 57.7" xr:uid="{8B6D949A-1D83-4F09-BFDE-61286DD43CFA}"/>
    <hyperlink ref="T231" tooltip="CV%: 5.2; ERROR: 2.2; LI90%: 38.6; LS90%: 45.9" xr:uid="{D6EA6972-E482-4D02-B9CD-BFFC5D719EDB}"/>
    <hyperlink ref="T232" tooltip="CV%: 7.4; ERROR: 2.1; LI90%: 24.5; LS90%: 31.2" xr:uid="{96E56985-0119-40D9-9EF9-0730E2E29E59}"/>
    <hyperlink ref="T233" tooltip="CV%: 31.1; ERROR: 0.5; LI90%: 0.7; LS90%: 2.3" xr:uid="{C9474936-B14A-4C93-9F26-A96F21367268}"/>
    <hyperlink ref="T236" tooltip="CV%: 4.0; ERROR: 1.9; LI90%: 43.8; LS90%: 50.0" xr:uid="{7D53B326-7481-4EAE-95F7-B02B1F43DDBA}"/>
    <hyperlink ref="T237" tooltip="CV%: 4.4; ERROR: 2.0; LI90%: 41.2; LS90%: 47.6" xr:uid="{712E64B3-2831-479A-89D6-BA10B34448B7}"/>
    <hyperlink ref="T238" tooltip="CV%: 5.7; ERROR: 1.8; LI90%: 28.8; LS90%: 34.8" xr:uid="{E887F9A3-E60D-49D6-A6E9-4F358FB6F83B}"/>
    <hyperlink ref="T239" tooltip="CV%: 5.8; ERROR: 1.8; LI90%: 28.2; LS90%: 34.0" xr:uid="{FB2DCCB3-5C6C-401E-B944-C1BB40454A4A}"/>
    <hyperlink ref="T240" tooltip="CV%: 3.7; ERROR: 1.9; LI90%: 47.9; LS90%: 54.1" xr:uid="{0262028F-5E21-4872-A031-AF3CE37FDCF0}"/>
    <hyperlink ref="T241" tooltip="CV%: 23.2; ERROR: 0.5; LI90%: 1.3; LS90%: 2.9" xr:uid="{A1EC37D0-4B7C-4C88-9DCD-9604D5CBD529}"/>
    <hyperlink ref="T244" tooltip="CV%: 4.3; ERROR: 2.6; LI90%: 57.2; LS90%: 65.9" xr:uid="{8BFEC1ED-2825-4CC4-8F8F-8D900693526F}"/>
    <hyperlink ref="T245" tooltip="CV%: 4.4; ERROR: 2.7; LI90%: 56.0; LS90%: 64.7" xr:uid="{89492D39-956C-43B8-8451-0DFB2F3F04A7}"/>
    <hyperlink ref="T246" tooltip="CV%: 6.8; ERROR: 2.9; LI90%: 38.3; LS90%: 47.8" xr:uid="{ABE3B698-2262-4C17-B876-AD0E86E90710}"/>
    <hyperlink ref="T247" tooltip="CV%: 8.6; ERROR: 2.7; LI90%: 26.4; LS90%: 35.1" xr:uid="{FCE37331-01C7-43B2-893C-C02CCDAED1E0}"/>
    <hyperlink ref="T248" tooltip="CV%: 7.3; ERROR: 2.6; LI90%: 31.8; LS90%: 40.5" xr:uid="{59BB54EC-9690-4A06-86CD-5C21DA1694F6}"/>
    <hyperlink ref="T249" tooltip="CV%: 31.6; ERROR: 0.7; LI90%: 1.1; LS90%: 3.5" xr:uid="{3FF48115-485B-4153-8E79-FBE0751D2F51}"/>
    <hyperlink ref="T252" tooltip="CV%: 3.5; ERROR: 1.9; LI90%: 51.1; LS90%: 57.5" xr:uid="{680C84A3-4021-4CFE-8725-E0F71AD9D669}"/>
    <hyperlink ref="T253" tooltip="CV%: 3.7; ERROR: 1.9; LI90%: 48.6; LS90%: 54.9" xr:uid="{615187A2-147C-4850-9AEE-CF7D9F5E3919}"/>
    <hyperlink ref="T254" tooltip="CV%: 5.2; ERROR: 1.9; LI90%: 32.6; LS90%: 38.7" xr:uid="{7470C13C-A2BD-4B1B-AF9B-E41E3BC34E06}"/>
    <hyperlink ref="T255" tooltip="CV%: 5.9; ERROR: 1.8; LI90%: 27.0; LS90%: 32.8" xr:uid="{A46E8692-44B4-4634-90FA-0B27955E0E56}"/>
    <hyperlink ref="T256" tooltip="CV%: 4.3; ERROR: 1.9; LI90%: 41.4; LS90%: 47.7" xr:uid="{EA24DE87-B1FF-4A63-80DA-4AC39F3B157C}"/>
    <hyperlink ref="T257" tooltip="CV%: 37.9; ERROR: 0.4; LI90%: 0.4; LS90%: 1.8" xr:uid="{A034AE3E-FBD0-4994-9CF4-0653696214EB}"/>
    <hyperlink ref="T260" tooltip="CV%: 4.5; ERROR: 2.1; LI90%: 44.3; LS90%: 51.4" xr:uid="{201A9D17-30B4-4782-BFE1-A8B77CCA051C}"/>
    <hyperlink ref="T261" tooltip="CV%: 5.6; ERROR: 2.3; LI90%: 36.2; LS90%: 43.7" xr:uid="{18C108EB-A8A5-4189-B073-10A2A77228AD}"/>
    <hyperlink ref="T262" tooltip="CV%: 6.7; ERROR: 2.0; LI90%: 26.8; LS90%: 33.5" xr:uid="{B7399470-A228-45BE-AC3B-415CCEB3C680}"/>
    <hyperlink ref="T263" tooltip="CV%: 7.0; ERROR: 2.0; LI90%: 25.6; LS90%: 32.3" xr:uid="{8FB76C8B-8EAF-4F8E-A061-088876F357A1}"/>
    <hyperlink ref="T264" tooltip="CV%: 4.1; ERROR: 2.1; LI90%: 48.0; LS90%: 55.0" xr:uid="{8BA53DAD-83B7-4DCD-9147-DA1BA7419501}"/>
    <hyperlink ref="T265" tooltip="CV%: 49.6; ERROR: 0.3; LI90%: 0.1; LS90%: 1.2" xr:uid="{8873982D-2CFD-455C-9499-B663FF974482}"/>
    <hyperlink ref="T268" tooltip="CV%: 5.4; ERROR: 2.9; LI90%: 49.6; LS90%: 59.2" xr:uid="{F24BEBB0-48D0-4519-85B8-6B3851CD6779}"/>
    <hyperlink ref="T269" tooltip="CV%: 6.2; ERROR: 3.1; LI90%: 45.0; LS90%: 55.2" xr:uid="{35B6A2DA-D6CC-4E60-8B99-7A3174FFB767}"/>
    <hyperlink ref="T270" tooltip="CV%: 8.3; ERROR: 3.0; LI90%: 31.6; LS90%: 41.5" xr:uid="{7F15DFFB-6B8F-4FDF-8A40-BF8077AEC744}"/>
    <hyperlink ref="T271" tooltip="CV%: 7.2; ERROR: 2.8; LI90%: 34.1; LS90%: 43.3" xr:uid="{4A9B8A6F-CF00-4FB3-8010-ECB993B04B41}"/>
    <hyperlink ref="T272" tooltip="CV%: 6.5; ERROR: 2.9; LI90%: 40.2; LS90%: 49.8" xr:uid="{3A86DFCB-0E16-45BF-9868-9D448D530B06}"/>
    <hyperlink ref="T273" tooltip="CV%: 70.9; ERROR: 0.4; LI90%: 0.0*; LS90%: 1.3" xr:uid="{B6DFFCDB-5B3E-4961-8965-C4B76BCA2445}"/>
  </hyperlinks>
  <pageMargins left="0.7" right="0.7" top="0.75" bottom="0.75" header="0.3" footer="0.3"/>
  <pageSetup paperSize="9" orientation="portrait" horizontalDpi="300" verticalDpi="3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sheetPr codeName="Hoja132"/>
  <dimension ref="A1:V290"/>
  <sheetViews>
    <sheetView showGridLines="0" zoomScaleNormal="100" workbookViewId="0"/>
  </sheetViews>
  <sheetFormatPr defaultColWidth="11.42578125" defaultRowHeight="15"/>
  <cols>
    <col min="1" max="1" width="40.7109375" customWidth="1" collapsed="1"/>
    <col min="2" max="2" width="15.7109375" customWidth="1" collapsed="1"/>
    <col min="3" max="3" width="0.85546875" customWidth="1" collapsed="1"/>
    <col min="4" max="5" width="15.7109375" customWidth="1" collapsed="1"/>
    <col min="6" max="6" width="0.85546875" customWidth="1" collapsed="1"/>
    <col min="7" max="7" width="15.7109375" customWidth="1" collapsed="1"/>
    <col min="8" max="8" width="0.85546875" customWidth="1" collapsed="1"/>
    <col min="9" max="10" width="15.7109375" customWidth="1" collapsed="1"/>
    <col min="11" max="11" width="0.85546875" customWidth="1" collapsed="1"/>
    <col min="12" max="12" width="15.7109375" customWidth="1" collapsed="1"/>
    <col min="13" max="13" width="0.85546875" customWidth="1" collapsed="1"/>
    <col min="14" max="15" width="15.7109375" customWidth="1" collapsed="1"/>
    <col min="16" max="16" width="0.85546875" customWidth="1" collapsed="1"/>
    <col min="17" max="17" width="15.7109375" customWidth="1" collapsed="1"/>
    <col min="18" max="18" width="0.85546875" customWidth="1" collapsed="1"/>
    <col min="19" max="20" width="15.7109375" customWidth="1" collapsed="1"/>
  </cols>
  <sheetData>
    <row r="1" spans="1:22" ht="12.75" customHeight="1">
      <c r="A1" s="2" t="s">
        <v>172</v>
      </c>
    </row>
    <row r="2" spans="1:22" ht="12.75" customHeight="1"/>
    <row r="3" spans="1:22" ht="12.75" customHeight="1">
      <c r="A3" s="13" t="s">
        <v>582</v>
      </c>
      <c r="B3" s="75"/>
      <c r="C3" s="75"/>
      <c r="D3" s="75"/>
      <c r="E3" s="21"/>
      <c r="F3" s="21"/>
      <c r="G3" s="75"/>
      <c r="H3" s="75"/>
      <c r="I3" s="75"/>
      <c r="J3" s="21"/>
      <c r="K3" s="21"/>
      <c r="L3" s="75"/>
      <c r="M3" s="75"/>
      <c r="N3" s="75"/>
      <c r="O3" s="21"/>
      <c r="P3" s="21"/>
      <c r="Q3" s="75"/>
      <c r="R3" s="75"/>
      <c r="S3" s="75"/>
      <c r="T3" s="21" t="s">
        <v>301</v>
      </c>
      <c r="V3" s="22" t="s">
        <v>2</v>
      </c>
    </row>
    <row r="4" spans="1:22" ht="12.75" customHeight="1">
      <c r="A4" s="13" t="s">
        <v>585</v>
      </c>
      <c r="B4" s="75"/>
      <c r="C4" s="75"/>
      <c r="D4" s="75"/>
      <c r="G4" s="75"/>
      <c r="H4" s="75"/>
      <c r="I4" s="75"/>
      <c r="L4" s="75"/>
      <c r="M4" s="75"/>
      <c r="N4" s="75"/>
      <c r="Q4" s="75"/>
      <c r="R4" s="75"/>
      <c r="S4" s="75"/>
    </row>
    <row r="5" spans="1:22" ht="12.75" customHeight="1">
      <c r="A5" s="13" t="s">
        <v>33</v>
      </c>
      <c r="B5" s="75"/>
      <c r="C5" s="75"/>
      <c r="D5" s="75"/>
      <c r="E5" s="75"/>
      <c r="F5" s="75"/>
      <c r="G5" s="75"/>
      <c r="H5" s="75"/>
      <c r="I5" s="75"/>
      <c r="J5" s="75"/>
      <c r="K5" s="75"/>
      <c r="L5" s="75"/>
      <c r="M5" s="75"/>
      <c r="N5" s="75"/>
      <c r="O5" s="75"/>
      <c r="P5" s="75"/>
      <c r="Q5" s="75"/>
      <c r="R5" s="75"/>
      <c r="S5" s="75"/>
      <c r="T5" s="75"/>
    </row>
    <row r="6" spans="1:22" ht="12.75" customHeight="1">
      <c r="A6" s="13" t="s">
        <v>251</v>
      </c>
      <c r="B6" s="181"/>
      <c r="C6" s="107"/>
      <c r="D6" s="75"/>
      <c r="E6" s="75"/>
      <c r="F6" s="75"/>
      <c r="G6" s="75"/>
      <c r="H6" s="107"/>
      <c r="I6" s="75"/>
      <c r="J6" s="75"/>
      <c r="K6" s="75"/>
      <c r="L6" s="75"/>
      <c r="M6" s="107"/>
      <c r="N6" s="75"/>
      <c r="O6" s="75"/>
      <c r="P6" s="75"/>
      <c r="Q6" s="75"/>
      <c r="R6" s="107"/>
      <c r="S6" s="75"/>
      <c r="T6" s="75"/>
    </row>
    <row r="7" spans="1:22" ht="4.5" customHeight="1">
      <c r="A7" s="38"/>
      <c r="B7" s="10"/>
      <c r="C7" s="10"/>
      <c r="D7" s="108"/>
      <c r="E7" s="23"/>
      <c r="F7" s="23"/>
      <c r="G7" s="10"/>
      <c r="H7" s="10"/>
      <c r="I7" s="108"/>
      <c r="J7" s="23"/>
      <c r="K7" s="23"/>
      <c r="L7" s="10"/>
      <c r="M7" s="10"/>
      <c r="N7" s="108"/>
      <c r="O7" s="23"/>
      <c r="P7" s="23"/>
      <c r="Q7" s="10"/>
      <c r="R7" s="10"/>
      <c r="S7" s="108"/>
      <c r="T7" s="23"/>
    </row>
    <row r="8" spans="1:22" ht="30" customHeight="1">
      <c r="A8" s="185" t="s">
        <v>34</v>
      </c>
      <c r="B8" s="187" t="s">
        <v>630</v>
      </c>
      <c r="C8" s="33"/>
      <c r="D8" s="189" t="s">
        <v>69</v>
      </c>
      <c r="E8" s="189"/>
      <c r="F8" s="36"/>
      <c r="G8" s="187" t="s">
        <v>631</v>
      </c>
      <c r="H8" s="33"/>
      <c r="I8" s="189" t="s">
        <v>69</v>
      </c>
      <c r="J8" s="189"/>
      <c r="K8" s="36"/>
      <c r="L8" s="187" t="s">
        <v>632</v>
      </c>
      <c r="M8" s="33"/>
      <c r="N8" s="189" t="s">
        <v>69</v>
      </c>
      <c r="O8" s="189"/>
      <c r="P8" s="36"/>
      <c r="Q8" s="187" t="s">
        <v>633</v>
      </c>
      <c r="R8" s="33"/>
      <c r="S8" s="189" t="s">
        <v>69</v>
      </c>
      <c r="T8" s="189"/>
    </row>
    <row r="9" spans="1:22" ht="15" customHeight="1">
      <c r="A9" s="186"/>
      <c r="B9" s="188"/>
      <c r="C9" s="34"/>
      <c r="D9" s="34" t="s">
        <v>4</v>
      </c>
      <c r="E9" s="79" t="s">
        <v>5</v>
      </c>
      <c r="F9" s="79"/>
      <c r="G9" s="188"/>
      <c r="H9" s="34"/>
      <c r="I9" s="34" t="s">
        <v>4</v>
      </c>
      <c r="J9" s="79" t="s">
        <v>5</v>
      </c>
      <c r="K9" s="79"/>
      <c r="L9" s="188"/>
      <c r="M9" s="34"/>
      <c r="N9" s="34" t="s">
        <v>4</v>
      </c>
      <c r="O9" s="79" t="s">
        <v>5</v>
      </c>
      <c r="P9" s="79"/>
      <c r="Q9" s="188"/>
      <c r="R9" s="34"/>
      <c r="S9" s="34" t="s">
        <v>4</v>
      </c>
      <c r="T9" s="79" t="s">
        <v>5</v>
      </c>
    </row>
    <row r="10" spans="1:22" ht="4.5" customHeight="1">
      <c r="A10" s="31"/>
      <c r="B10" s="16"/>
      <c r="C10" s="16"/>
      <c r="D10" s="19"/>
      <c r="E10" s="41"/>
      <c r="F10" s="41"/>
      <c r="G10" s="16"/>
      <c r="H10" s="16"/>
      <c r="I10" s="19"/>
      <c r="J10" s="41"/>
      <c r="K10" s="41"/>
      <c r="L10" s="16"/>
      <c r="M10" s="16"/>
      <c r="N10" s="19"/>
      <c r="O10" s="41"/>
      <c r="P10" s="41"/>
      <c r="Q10" s="16"/>
      <c r="R10" s="16"/>
      <c r="S10" s="19"/>
      <c r="T10" s="41"/>
    </row>
    <row r="11" spans="1:22" ht="12.75" customHeight="1">
      <c r="A11" s="155" t="s">
        <v>74</v>
      </c>
      <c r="B11" s="156">
        <v>4233771</v>
      </c>
      <c r="C11" s="157"/>
      <c r="D11" s="157"/>
      <c r="E11" s="157"/>
      <c r="F11" s="157"/>
      <c r="G11" s="156">
        <v>45826060</v>
      </c>
      <c r="H11" s="157"/>
      <c r="I11" s="157"/>
      <c r="J11" s="157"/>
      <c r="K11" s="157"/>
      <c r="L11" s="156">
        <v>21547131</v>
      </c>
      <c r="M11" s="157"/>
      <c r="N11" s="157"/>
      <c r="O11" s="157"/>
      <c r="P11" s="157"/>
      <c r="Q11" s="156">
        <v>21407025</v>
      </c>
      <c r="R11" s="157"/>
      <c r="S11" s="157"/>
      <c r="T11" s="157"/>
    </row>
    <row r="12" spans="1:22" ht="12.75" customHeight="1">
      <c r="A12" s="158" t="s">
        <v>216</v>
      </c>
      <c r="B12" s="157">
        <v>4233771</v>
      </c>
      <c r="C12" s="157"/>
      <c r="D12" s="157">
        <v>1935571</v>
      </c>
      <c r="E12" s="159">
        <v>45.717423072716997</v>
      </c>
      <c r="F12" s="157"/>
      <c r="G12" s="157">
        <v>45826060</v>
      </c>
      <c r="H12" s="157"/>
      <c r="I12" s="157">
        <v>30856321</v>
      </c>
      <c r="J12" s="159">
        <v>67.333567406842306</v>
      </c>
      <c r="K12" s="157"/>
      <c r="L12" s="157">
        <v>21547131</v>
      </c>
      <c r="M12" s="157"/>
      <c r="N12" s="157">
        <v>16635704</v>
      </c>
      <c r="O12" s="159">
        <v>77.206120852005796</v>
      </c>
      <c r="P12" s="157"/>
      <c r="Q12" s="157">
        <v>21407025</v>
      </c>
      <c r="R12" s="157"/>
      <c r="S12" s="157">
        <v>16922169</v>
      </c>
      <c r="T12" s="159">
        <v>79.049606379214296</v>
      </c>
    </row>
    <row r="13" spans="1:22" ht="12.75" customHeight="1">
      <c r="A13" s="179" t="s">
        <v>217</v>
      </c>
      <c r="B13" s="157">
        <v>4026575</v>
      </c>
      <c r="C13" s="157"/>
      <c r="D13" s="157">
        <v>1748288</v>
      </c>
      <c r="E13" s="159">
        <v>43.418736767600301</v>
      </c>
      <c r="F13" s="157"/>
      <c r="G13" s="157">
        <v>45409226</v>
      </c>
      <c r="H13" s="157"/>
      <c r="I13" s="157">
        <v>28582924</v>
      </c>
      <c r="J13" s="159">
        <v>62.9451909178104</v>
      </c>
      <c r="K13" s="157"/>
      <c r="L13" s="157">
        <v>21478294</v>
      </c>
      <c r="M13" s="157"/>
      <c r="N13" s="157">
        <v>15544793</v>
      </c>
      <c r="O13" s="159">
        <v>72.374430669400496</v>
      </c>
      <c r="P13" s="157"/>
      <c r="Q13" s="157">
        <v>21333943</v>
      </c>
      <c r="R13" s="157"/>
      <c r="S13" s="157">
        <v>15712213</v>
      </c>
      <c r="T13" s="159">
        <v>73.648893690210002</v>
      </c>
    </row>
    <row r="14" spans="1:22" ht="12.75" customHeight="1">
      <c r="A14" s="179" t="s">
        <v>218</v>
      </c>
      <c r="B14" s="157">
        <v>4055135</v>
      </c>
      <c r="C14" s="157"/>
      <c r="D14" s="157">
        <v>1282403</v>
      </c>
      <c r="E14" s="159">
        <v>31.624175274066101</v>
      </c>
      <c r="F14" s="157"/>
      <c r="G14" s="157">
        <v>45499141</v>
      </c>
      <c r="H14" s="157"/>
      <c r="I14" s="157">
        <v>21232639</v>
      </c>
      <c r="J14" s="159">
        <v>46.666021672804803</v>
      </c>
      <c r="K14" s="157"/>
      <c r="L14" s="157">
        <v>21511690</v>
      </c>
      <c r="M14" s="157"/>
      <c r="N14" s="157">
        <v>11848637</v>
      </c>
      <c r="O14" s="159">
        <v>55.079991390727599</v>
      </c>
      <c r="P14" s="157"/>
      <c r="Q14" s="157">
        <v>21384139</v>
      </c>
      <c r="R14" s="157"/>
      <c r="S14" s="157">
        <v>12149355</v>
      </c>
      <c r="T14" s="159">
        <v>56.814796237529102</v>
      </c>
    </row>
    <row r="15" spans="1:22" ht="12.75" customHeight="1">
      <c r="A15" s="179" t="s">
        <v>219</v>
      </c>
      <c r="B15" s="157">
        <v>4063380</v>
      </c>
      <c r="C15" s="157"/>
      <c r="D15" s="157">
        <v>963871</v>
      </c>
      <c r="E15" s="159">
        <v>23.720917069041001</v>
      </c>
      <c r="F15" s="157"/>
      <c r="G15" s="157">
        <v>45506333</v>
      </c>
      <c r="H15" s="157"/>
      <c r="I15" s="157">
        <v>17069258</v>
      </c>
      <c r="J15" s="159">
        <v>37.5096319011246</v>
      </c>
      <c r="K15" s="157"/>
      <c r="L15" s="157">
        <v>21501990</v>
      </c>
      <c r="M15" s="157"/>
      <c r="N15" s="157">
        <v>9605169</v>
      </c>
      <c r="O15" s="159">
        <v>44.671069980034403</v>
      </c>
      <c r="P15" s="157"/>
      <c r="Q15" s="157">
        <v>21377083</v>
      </c>
      <c r="R15" s="157"/>
      <c r="S15" s="157">
        <v>10865429</v>
      </c>
      <c r="T15" s="159">
        <v>50.827463223116098</v>
      </c>
    </row>
    <row r="16" spans="1:22" ht="12.75" customHeight="1">
      <c r="A16" s="158" t="s">
        <v>220</v>
      </c>
      <c r="B16" s="157">
        <v>4233771</v>
      </c>
      <c r="C16" s="157"/>
      <c r="D16" s="157">
        <v>2173395</v>
      </c>
      <c r="E16" s="159">
        <v>51.334732086359899</v>
      </c>
      <c r="F16" s="157"/>
      <c r="G16" s="157">
        <v>45826060</v>
      </c>
      <c r="H16" s="157"/>
      <c r="I16" s="157">
        <v>14268588</v>
      </c>
      <c r="J16" s="159">
        <v>31.136405791813701</v>
      </c>
      <c r="K16" s="157"/>
      <c r="L16" s="157">
        <v>21547131</v>
      </c>
      <c r="M16" s="157"/>
      <c r="N16" s="157">
        <v>4726939</v>
      </c>
      <c r="O16" s="159">
        <v>21.9376723518319</v>
      </c>
      <c r="P16" s="157"/>
      <c r="Q16" s="157">
        <v>21407025</v>
      </c>
      <c r="R16" s="157"/>
      <c r="S16" s="157">
        <v>4350959</v>
      </c>
      <c r="T16" s="159">
        <v>20.324912032381899</v>
      </c>
    </row>
    <row r="17" spans="1:20" ht="12.75" customHeight="1">
      <c r="A17" s="158" t="s">
        <v>253</v>
      </c>
      <c r="B17" s="157">
        <v>4233771</v>
      </c>
      <c r="C17" s="157"/>
      <c r="D17" s="157">
        <v>124805</v>
      </c>
      <c r="E17" s="159">
        <v>2.9478448409231399</v>
      </c>
      <c r="F17" s="157"/>
      <c r="G17" s="157">
        <v>45826060</v>
      </c>
      <c r="H17" s="157"/>
      <c r="I17" s="157">
        <v>701151</v>
      </c>
      <c r="J17" s="159">
        <v>1.5300268013440399</v>
      </c>
      <c r="K17" s="157"/>
      <c r="L17" s="157">
        <v>21547131</v>
      </c>
      <c r="M17" s="157"/>
      <c r="N17" s="157">
        <v>184488</v>
      </c>
      <c r="O17" s="159">
        <v>0.85620679616232898</v>
      </c>
      <c r="P17" s="157"/>
      <c r="Q17" s="157">
        <v>21407025</v>
      </c>
      <c r="R17" s="157"/>
      <c r="S17" s="157">
        <v>133897</v>
      </c>
      <c r="T17" s="159">
        <v>0.62548158840380697</v>
      </c>
    </row>
    <row r="18" spans="1:20" ht="4.5" customHeight="1">
      <c r="A18" s="157"/>
      <c r="B18" s="157"/>
      <c r="C18" s="157"/>
      <c r="D18" s="157"/>
      <c r="E18" s="157"/>
      <c r="F18" s="157"/>
      <c r="G18" s="157"/>
      <c r="H18" s="157"/>
      <c r="I18" s="157"/>
      <c r="J18" s="157"/>
      <c r="K18" s="157"/>
      <c r="L18" s="157"/>
      <c r="M18" s="157"/>
      <c r="N18" s="157"/>
      <c r="O18" s="157"/>
      <c r="P18" s="157"/>
      <c r="Q18" s="157"/>
      <c r="R18" s="157"/>
      <c r="S18" s="157"/>
      <c r="T18" s="157"/>
    </row>
    <row r="19" spans="1:20" ht="12.75" customHeight="1">
      <c r="A19" s="155" t="s">
        <v>88</v>
      </c>
      <c r="B19" s="167">
        <v>23772</v>
      </c>
      <c r="C19" s="157"/>
      <c r="D19" s="157"/>
      <c r="E19" s="157"/>
      <c r="F19" s="157"/>
      <c r="G19" s="156">
        <v>508754</v>
      </c>
      <c r="H19" s="157"/>
      <c r="I19" s="157"/>
      <c r="J19" s="157"/>
      <c r="K19" s="157"/>
      <c r="L19" s="156">
        <v>234428</v>
      </c>
      <c r="M19" s="157"/>
      <c r="N19" s="157"/>
      <c r="O19" s="157"/>
      <c r="P19" s="157"/>
      <c r="Q19" s="156">
        <v>265648</v>
      </c>
      <c r="R19" s="157"/>
      <c r="S19" s="157"/>
      <c r="T19" s="157"/>
    </row>
    <row r="20" spans="1:20" ht="12.75" customHeight="1">
      <c r="A20" s="158" t="s">
        <v>216</v>
      </c>
      <c r="B20" s="160">
        <v>23772</v>
      </c>
      <c r="C20" s="157"/>
      <c r="D20" s="160">
        <v>12370</v>
      </c>
      <c r="E20" s="161">
        <v>52.036008749789701</v>
      </c>
      <c r="F20" s="157"/>
      <c r="G20" s="157">
        <v>508754</v>
      </c>
      <c r="H20" s="157"/>
      <c r="I20" s="157">
        <v>354121</v>
      </c>
      <c r="J20" s="159">
        <v>69.605546098900405</v>
      </c>
      <c r="K20" s="157"/>
      <c r="L20" s="157">
        <v>234428</v>
      </c>
      <c r="M20" s="157"/>
      <c r="N20" s="157">
        <v>179908</v>
      </c>
      <c r="O20" s="159">
        <v>76.743392427525706</v>
      </c>
      <c r="P20" s="157"/>
      <c r="Q20" s="157">
        <v>265648</v>
      </c>
      <c r="R20" s="157"/>
      <c r="S20" s="157">
        <v>185781</v>
      </c>
      <c r="T20" s="159">
        <v>69.935026802385096</v>
      </c>
    </row>
    <row r="21" spans="1:20" ht="12.75" customHeight="1">
      <c r="A21" s="179" t="s">
        <v>217</v>
      </c>
      <c r="B21" s="160">
        <v>21634</v>
      </c>
      <c r="C21" s="157"/>
      <c r="D21" s="160">
        <v>11391</v>
      </c>
      <c r="E21" s="161">
        <v>52.6532310252381</v>
      </c>
      <c r="F21" s="157"/>
      <c r="G21" s="157">
        <v>500970</v>
      </c>
      <c r="H21" s="157"/>
      <c r="I21" s="157">
        <v>322908</v>
      </c>
      <c r="J21" s="159">
        <v>64.456554284687698</v>
      </c>
      <c r="K21" s="157"/>
      <c r="L21" s="157">
        <v>234057</v>
      </c>
      <c r="M21" s="157"/>
      <c r="N21" s="157">
        <v>165071</v>
      </c>
      <c r="O21" s="159">
        <v>70.525982987050199</v>
      </c>
      <c r="P21" s="157"/>
      <c r="Q21" s="157">
        <v>264848</v>
      </c>
      <c r="R21" s="157"/>
      <c r="S21" s="157">
        <v>170661</v>
      </c>
      <c r="T21" s="159">
        <v>64.437337642723406</v>
      </c>
    </row>
    <row r="22" spans="1:20" ht="12.75" customHeight="1">
      <c r="A22" s="179" t="s">
        <v>218</v>
      </c>
      <c r="B22" s="160">
        <v>21864</v>
      </c>
      <c r="C22" s="157"/>
      <c r="D22" s="160">
        <v>8981</v>
      </c>
      <c r="E22" s="161">
        <v>41.076655689718301</v>
      </c>
      <c r="F22" s="157"/>
      <c r="G22" s="157">
        <v>501679</v>
      </c>
      <c r="H22" s="157"/>
      <c r="I22" s="157">
        <v>226446</v>
      </c>
      <c r="J22" s="159">
        <v>45.137627845694198</v>
      </c>
      <c r="K22" s="157"/>
      <c r="L22" s="157">
        <v>234428</v>
      </c>
      <c r="M22" s="157"/>
      <c r="N22" s="157">
        <v>124966</v>
      </c>
      <c r="O22" s="159">
        <v>53.306772228573401</v>
      </c>
      <c r="P22" s="157"/>
      <c r="Q22" s="157">
        <v>265648</v>
      </c>
      <c r="R22" s="157"/>
      <c r="S22" s="157">
        <v>118548</v>
      </c>
      <c r="T22" s="159">
        <v>44.6259712100223</v>
      </c>
    </row>
    <row r="23" spans="1:20" ht="12.75" customHeight="1">
      <c r="A23" s="179" t="s">
        <v>219</v>
      </c>
      <c r="B23" s="160">
        <v>20900</v>
      </c>
      <c r="C23" s="157"/>
      <c r="D23" s="162">
        <v>3268</v>
      </c>
      <c r="E23" s="163">
        <v>15.636363636363599</v>
      </c>
      <c r="F23" s="157"/>
      <c r="G23" s="157">
        <v>501584</v>
      </c>
      <c r="H23" s="157"/>
      <c r="I23" s="157">
        <v>151951</v>
      </c>
      <c r="J23" s="159">
        <v>30.294227886057001</v>
      </c>
      <c r="K23" s="157"/>
      <c r="L23" s="157">
        <v>233772</v>
      </c>
      <c r="M23" s="157"/>
      <c r="N23" s="157">
        <v>82028</v>
      </c>
      <c r="O23" s="159">
        <v>35.088890029601501</v>
      </c>
      <c r="P23" s="157"/>
      <c r="Q23" s="157">
        <v>265029</v>
      </c>
      <c r="R23" s="157"/>
      <c r="S23" s="157">
        <v>99871</v>
      </c>
      <c r="T23" s="159">
        <v>37.683046006286098</v>
      </c>
    </row>
    <row r="24" spans="1:20" ht="12.75" customHeight="1">
      <c r="A24" s="158" t="s">
        <v>220</v>
      </c>
      <c r="B24" s="160">
        <v>23772</v>
      </c>
      <c r="C24" s="157"/>
      <c r="D24" s="160">
        <v>10671</v>
      </c>
      <c r="E24" s="161">
        <v>44.888944977284197</v>
      </c>
      <c r="F24" s="157"/>
      <c r="G24" s="157">
        <v>508754</v>
      </c>
      <c r="H24" s="157"/>
      <c r="I24" s="157">
        <v>150156</v>
      </c>
      <c r="J24" s="159">
        <v>29.5144608199641</v>
      </c>
      <c r="K24" s="157"/>
      <c r="L24" s="157">
        <v>234428</v>
      </c>
      <c r="M24" s="157"/>
      <c r="N24" s="157">
        <v>53033</v>
      </c>
      <c r="O24" s="159">
        <v>22.622297677751799</v>
      </c>
      <c r="P24" s="157"/>
      <c r="Q24" s="157">
        <v>265648</v>
      </c>
      <c r="R24" s="157"/>
      <c r="S24" s="157">
        <v>79867</v>
      </c>
      <c r="T24" s="159">
        <v>30.064973197614901</v>
      </c>
    </row>
    <row r="25" spans="1:20" ht="12.75" customHeight="1">
      <c r="A25" s="158" t="s">
        <v>253</v>
      </c>
      <c r="B25" s="160">
        <v>23772</v>
      </c>
      <c r="C25" s="157"/>
      <c r="D25" s="162">
        <v>731</v>
      </c>
      <c r="E25" s="163">
        <v>3.0750462729261301</v>
      </c>
      <c r="F25" s="157"/>
      <c r="G25" s="157">
        <v>508754</v>
      </c>
      <c r="H25" s="157"/>
      <c r="I25" s="162">
        <v>4477</v>
      </c>
      <c r="J25" s="163">
        <v>0.87999308113548003</v>
      </c>
      <c r="K25" s="157"/>
      <c r="L25" s="157">
        <v>234428</v>
      </c>
      <c r="M25" s="157"/>
      <c r="N25" s="162">
        <v>1487</v>
      </c>
      <c r="O25" s="163">
        <v>0.63430989472247301</v>
      </c>
      <c r="P25" s="157"/>
      <c r="Q25" s="157">
        <v>265648</v>
      </c>
      <c r="R25" s="157"/>
      <c r="S25" s="157" t="s">
        <v>465</v>
      </c>
      <c r="T25" s="159" t="s">
        <v>466</v>
      </c>
    </row>
    <row r="26" spans="1:20" ht="4.5" customHeight="1">
      <c r="A26" s="157"/>
      <c r="B26" s="157"/>
      <c r="C26" s="157"/>
      <c r="D26" s="157"/>
      <c r="E26" s="157"/>
      <c r="F26" s="157"/>
      <c r="G26" s="157"/>
      <c r="H26" s="157"/>
      <c r="I26" s="157"/>
      <c r="J26" s="157"/>
      <c r="K26" s="157"/>
      <c r="L26" s="157"/>
      <c r="M26" s="157"/>
      <c r="N26" s="157"/>
      <c r="O26" s="157"/>
      <c r="P26" s="157"/>
      <c r="Q26" s="157"/>
      <c r="R26" s="157"/>
      <c r="S26" s="157"/>
      <c r="T26" s="157"/>
    </row>
    <row r="27" spans="1:20" ht="12.75" customHeight="1">
      <c r="A27" s="155" t="s">
        <v>89</v>
      </c>
      <c r="B27" s="156">
        <v>67466</v>
      </c>
      <c r="C27" s="157"/>
      <c r="D27" s="157"/>
      <c r="E27" s="157"/>
      <c r="F27" s="157"/>
      <c r="G27" s="156">
        <v>1282655</v>
      </c>
      <c r="H27" s="157"/>
      <c r="I27" s="157"/>
      <c r="J27" s="157"/>
      <c r="K27" s="157"/>
      <c r="L27" s="156">
        <v>739940</v>
      </c>
      <c r="M27" s="157"/>
      <c r="N27" s="157"/>
      <c r="O27" s="157"/>
      <c r="P27" s="157"/>
      <c r="Q27" s="156">
        <v>701813</v>
      </c>
      <c r="R27" s="157"/>
      <c r="S27" s="157"/>
      <c r="T27" s="157"/>
    </row>
    <row r="28" spans="1:20" ht="12.75" customHeight="1">
      <c r="A28" s="158" t="s">
        <v>216</v>
      </c>
      <c r="B28" s="157">
        <v>67466</v>
      </c>
      <c r="C28" s="157"/>
      <c r="D28" s="160">
        <v>37449</v>
      </c>
      <c r="E28" s="159">
        <v>55.507959564817803</v>
      </c>
      <c r="F28" s="157"/>
      <c r="G28" s="157">
        <v>1282655</v>
      </c>
      <c r="H28" s="157"/>
      <c r="I28" s="157">
        <v>882267</v>
      </c>
      <c r="J28" s="159">
        <v>68.784435409365699</v>
      </c>
      <c r="K28" s="157"/>
      <c r="L28" s="157">
        <v>739940</v>
      </c>
      <c r="M28" s="157"/>
      <c r="N28" s="157">
        <v>528935</v>
      </c>
      <c r="O28" s="159">
        <v>71.483498662053705</v>
      </c>
      <c r="P28" s="157"/>
      <c r="Q28" s="157">
        <v>701813</v>
      </c>
      <c r="R28" s="157"/>
      <c r="S28" s="157">
        <v>535852</v>
      </c>
      <c r="T28" s="159">
        <v>76.352532654710004</v>
      </c>
    </row>
    <row r="29" spans="1:20" ht="12.75" customHeight="1">
      <c r="A29" s="179" t="s">
        <v>217</v>
      </c>
      <c r="B29" s="157">
        <v>65580</v>
      </c>
      <c r="C29" s="157"/>
      <c r="D29" s="160">
        <v>33057</v>
      </c>
      <c r="E29" s="159">
        <v>50.407136322049404</v>
      </c>
      <c r="F29" s="157"/>
      <c r="G29" s="157">
        <v>1273246</v>
      </c>
      <c r="H29" s="157"/>
      <c r="I29" s="157">
        <v>840154</v>
      </c>
      <c r="J29" s="159">
        <v>65.985206315197502</v>
      </c>
      <c r="K29" s="157"/>
      <c r="L29" s="157">
        <v>737379</v>
      </c>
      <c r="M29" s="157"/>
      <c r="N29" s="157">
        <v>511564</v>
      </c>
      <c r="O29" s="159">
        <v>69.375992535724507</v>
      </c>
      <c r="P29" s="157"/>
      <c r="Q29" s="157">
        <v>698012</v>
      </c>
      <c r="R29" s="157"/>
      <c r="S29" s="157">
        <v>497938</v>
      </c>
      <c r="T29" s="159">
        <v>71.336595932448105</v>
      </c>
    </row>
    <row r="30" spans="1:20" ht="12.75" customHeight="1">
      <c r="A30" s="179" t="s">
        <v>218</v>
      </c>
      <c r="B30" s="157">
        <v>66552</v>
      </c>
      <c r="C30" s="157"/>
      <c r="D30" s="160">
        <v>24621</v>
      </c>
      <c r="E30" s="161">
        <v>36.995131626397402</v>
      </c>
      <c r="F30" s="157"/>
      <c r="G30" s="157">
        <v>1271984</v>
      </c>
      <c r="H30" s="157"/>
      <c r="I30" s="157">
        <v>586905</v>
      </c>
      <c r="J30" s="159">
        <v>46.140910577491503</v>
      </c>
      <c r="K30" s="157"/>
      <c r="L30" s="157">
        <v>739940</v>
      </c>
      <c r="M30" s="157"/>
      <c r="N30" s="157">
        <v>369405</v>
      </c>
      <c r="O30" s="159">
        <v>49.923642457496598</v>
      </c>
      <c r="P30" s="157"/>
      <c r="Q30" s="157">
        <v>700899</v>
      </c>
      <c r="R30" s="157"/>
      <c r="S30" s="157">
        <v>378766</v>
      </c>
      <c r="T30" s="159">
        <v>54.040025738373103</v>
      </c>
    </row>
    <row r="31" spans="1:20" ht="12.75" customHeight="1">
      <c r="A31" s="179" t="s">
        <v>219</v>
      </c>
      <c r="B31" s="157">
        <v>67466</v>
      </c>
      <c r="C31" s="157"/>
      <c r="D31" s="162">
        <v>11895</v>
      </c>
      <c r="E31" s="163">
        <v>17.631103074140999</v>
      </c>
      <c r="F31" s="157"/>
      <c r="G31" s="157">
        <v>1273475</v>
      </c>
      <c r="H31" s="157"/>
      <c r="I31" s="157">
        <v>476282</v>
      </c>
      <c r="J31" s="159">
        <v>37.400184534443198</v>
      </c>
      <c r="K31" s="157"/>
      <c r="L31" s="157">
        <v>738687</v>
      </c>
      <c r="M31" s="157"/>
      <c r="N31" s="157">
        <v>297090</v>
      </c>
      <c r="O31" s="159">
        <v>40.218658240905803</v>
      </c>
      <c r="P31" s="157"/>
      <c r="Q31" s="157">
        <v>700282</v>
      </c>
      <c r="R31" s="157"/>
      <c r="S31" s="157">
        <v>351376</v>
      </c>
      <c r="T31" s="159">
        <v>50.176357524540101</v>
      </c>
    </row>
    <row r="32" spans="1:20" ht="12.75" customHeight="1">
      <c r="A32" s="158" t="s">
        <v>220</v>
      </c>
      <c r="B32" s="157">
        <v>67466</v>
      </c>
      <c r="C32" s="157"/>
      <c r="D32" s="160">
        <v>27097</v>
      </c>
      <c r="E32" s="161">
        <v>40.163934426229503</v>
      </c>
      <c r="F32" s="157"/>
      <c r="G32" s="157">
        <v>1282655</v>
      </c>
      <c r="H32" s="157"/>
      <c r="I32" s="157">
        <v>373470</v>
      </c>
      <c r="J32" s="159">
        <v>29.116948828796499</v>
      </c>
      <c r="K32" s="157"/>
      <c r="L32" s="157">
        <v>739940</v>
      </c>
      <c r="M32" s="157"/>
      <c r="N32" s="157">
        <v>203019</v>
      </c>
      <c r="O32" s="159">
        <v>27.437224639835701</v>
      </c>
      <c r="P32" s="157"/>
      <c r="Q32" s="157">
        <v>701813</v>
      </c>
      <c r="R32" s="157"/>
      <c r="S32" s="157">
        <v>159454</v>
      </c>
      <c r="T32" s="159">
        <v>22.7202972871691</v>
      </c>
    </row>
    <row r="33" spans="1:20" ht="12.75" customHeight="1">
      <c r="A33" s="158" t="s">
        <v>253</v>
      </c>
      <c r="B33" s="157">
        <v>67466</v>
      </c>
      <c r="C33" s="157"/>
      <c r="D33" s="162">
        <v>2920</v>
      </c>
      <c r="E33" s="163">
        <v>4.32810600895266</v>
      </c>
      <c r="F33" s="157"/>
      <c r="G33" s="157">
        <v>1282655</v>
      </c>
      <c r="H33" s="157"/>
      <c r="I33" s="160">
        <v>26918</v>
      </c>
      <c r="J33" s="161">
        <v>2.0986157618377499</v>
      </c>
      <c r="K33" s="157"/>
      <c r="L33" s="157">
        <v>739940</v>
      </c>
      <c r="M33" s="157"/>
      <c r="N33" s="162">
        <v>7986</v>
      </c>
      <c r="O33" s="163">
        <v>1.0792766981106601</v>
      </c>
      <c r="P33" s="157"/>
      <c r="Q33" s="157">
        <v>701813</v>
      </c>
      <c r="R33" s="157"/>
      <c r="S33" s="162">
        <v>6507</v>
      </c>
      <c r="T33" s="163">
        <v>0.92717005812089504</v>
      </c>
    </row>
    <row r="34" spans="1:20" ht="4.5" customHeight="1">
      <c r="A34" s="157"/>
      <c r="B34" s="157"/>
      <c r="C34" s="157"/>
      <c r="D34" s="157"/>
      <c r="E34" s="157"/>
      <c r="F34" s="157"/>
      <c r="G34" s="157"/>
      <c r="H34" s="157"/>
      <c r="I34" s="157"/>
      <c r="J34" s="157"/>
      <c r="K34" s="157"/>
      <c r="L34" s="157"/>
      <c r="M34" s="157"/>
      <c r="N34" s="157"/>
      <c r="O34" s="157"/>
      <c r="P34" s="157"/>
      <c r="Q34" s="157"/>
      <c r="R34" s="157"/>
      <c r="S34" s="157"/>
      <c r="T34" s="157"/>
    </row>
    <row r="35" spans="1:20" ht="12.75" customHeight="1">
      <c r="A35" s="155" t="s">
        <v>90</v>
      </c>
      <c r="B35" s="167">
        <v>12772</v>
      </c>
      <c r="C35" s="157"/>
      <c r="D35" s="157"/>
      <c r="E35" s="157"/>
      <c r="F35" s="157"/>
      <c r="G35" s="156">
        <v>243946</v>
      </c>
      <c r="H35" s="157"/>
      <c r="I35" s="157"/>
      <c r="J35" s="157"/>
      <c r="K35" s="157"/>
      <c r="L35" s="156">
        <v>185916</v>
      </c>
      <c r="M35" s="157"/>
      <c r="N35" s="157"/>
      <c r="O35" s="157"/>
      <c r="P35" s="157"/>
      <c r="Q35" s="156">
        <v>180567</v>
      </c>
      <c r="R35" s="157"/>
      <c r="S35" s="157"/>
      <c r="T35" s="157"/>
    </row>
    <row r="36" spans="1:20" ht="12.75" customHeight="1">
      <c r="A36" s="158" t="s">
        <v>216</v>
      </c>
      <c r="B36" s="160">
        <v>12772</v>
      </c>
      <c r="C36" s="157"/>
      <c r="D36" s="160">
        <v>3438</v>
      </c>
      <c r="E36" s="161">
        <v>26.918258690886301</v>
      </c>
      <c r="F36" s="157"/>
      <c r="G36" s="157">
        <v>243946</v>
      </c>
      <c r="H36" s="157"/>
      <c r="I36" s="157">
        <v>101249</v>
      </c>
      <c r="J36" s="159">
        <v>41.504677264640499</v>
      </c>
      <c r="K36" s="157"/>
      <c r="L36" s="157">
        <v>185916</v>
      </c>
      <c r="M36" s="157"/>
      <c r="N36" s="157">
        <v>91828</v>
      </c>
      <c r="O36" s="159">
        <v>49.392198627337102</v>
      </c>
      <c r="P36" s="157"/>
      <c r="Q36" s="157">
        <v>180567</v>
      </c>
      <c r="R36" s="157"/>
      <c r="S36" s="157">
        <v>89336</v>
      </c>
      <c r="T36" s="159">
        <v>49.475264029418398</v>
      </c>
    </row>
    <row r="37" spans="1:20" ht="12.75" customHeight="1">
      <c r="A37" s="179" t="s">
        <v>217</v>
      </c>
      <c r="B37" s="160">
        <v>12398</v>
      </c>
      <c r="C37" s="157"/>
      <c r="D37" s="160">
        <v>3153</v>
      </c>
      <c r="E37" s="161">
        <v>25.4315212130989</v>
      </c>
      <c r="F37" s="157"/>
      <c r="G37" s="157">
        <v>241907</v>
      </c>
      <c r="H37" s="157"/>
      <c r="I37" s="157">
        <v>86563</v>
      </c>
      <c r="J37" s="159">
        <v>35.783586254221703</v>
      </c>
      <c r="K37" s="157"/>
      <c r="L37" s="157">
        <v>185097</v>
      </c>
      <c r="M37" s="157"/>
      <c r="N37" s="157">
        <v>76069</v>
      </c>
      <c r="O37" s="159">
        <v>41.096830310593901</v>
      </c>
      <c r="P37" s="157"/>
      <c r="Q37" s="157">
        <v>179996</v>
      </c>
      <c r="R37" s="157"/>
      <c r="S37" s="157">
        <v>68833</v>
      </c>
      <c r="T37" s="159">
        <v>38.241405364563697</v>
      </c>
    </row>
    <row r="38" spans="1:20" ht="12.75" customHeight="1">
      <c r="A38" s="179" t="s">
        <v>218</v>
      </c>
      <c r="B38" s="160">
        <v>12461</v>
      </c>
      <c r="C38" s="157"/>
      <c r="D38" s="162">
        <v>1800</v>
      </c>
      <c r="E38" s="163">
        <v>14.4450686140759</v>
      </c>
      <c r="F38" s="157"/>
      <c r="G38" s="157">
        <v>242523</v>
      </c>
      <c r="H38" s="157"/>
      <c r="I38" s="157">
        <v>61698</v>
      </c>
      <c r="J38" s="159">
        <v>25.440061355005501</v>
      </c>
      <c r="K38" s="157"/>
      <c r="L38" s="157">
        <v>185444</v>
      </c>
      <c r="M38" s="157"/>
      <c r="N38" s="157">
        <v>54174</v>
      </c>
      <c r="O38" s="159">
        <v>29.213131727098201</v>
      </c>
      <c r="P38" s="157"/>
      <c r="Q38" s="157">
        <v>179996</v>
      </c>
      <c r="R38" s="157"/>
      <c r="S38" s="157">
        <v>50234</v>
      </c>
      <c r="T38" s="159">
        <v>27.9083979643992</v>
      </c>
    </row>
    <row r="39" spans="1:20" ht="12.75" customHeight="1">
      <c r="A39" s="179" t="s">
        <v>219</v>
      </c>
      <c r="B39" s="160">
        <v>12461</v>
      </c>
      <c r="C39" s="157"/>
      <c r="D39" s="162">
        <v>1014</v>
      </c>
      <c r="E39" s="163">
        <v>8.1373886525960994</v>
      </c>
      <c r="F39" s="157"/>
      <c r="G39" s="157">
        <v>242958</v>
      </c>
      <c r="H39" s="157"/>
      <c r="I39" s="157">
        <v>57601</v>
      </c>
      <c r="J39" s="159">
        <v>23.708212942154599</v>
      </c>
      <c r="K39" s="157"/>
      <c r="L39" s="157">
        <v>185444</v>
      </c>
      <c r="M39" s="157"/>
      <c r="N39" s="157">
        <v>54041</v>
      </c>
      <c r="O39" s="159">
        <v>29.141411962641001</v>
      </c>
      <c r="P39" s="157"/>
      <c r="Q39" s="157">
        <v>179996</v>
      </c>
      <c r="R39" s="157"/>
      <c r="S39" s="157">
        <v>54701</v>
      </c>
      <c r="T39" s="159">
        <v>30.390119780439601</v>
      </c>
    </row>
    <row r="40" spans="1:20" ht="12.75" customHeight="1">
      <c r="A40" s="158" t="s">
        <v>220</v>
      </c>
      <c r="B40" s="160">
        <v>12772</v>
      </c>
      <c r="C40" s="157"/>
      <c r="D40" s="160">
        <v>8888</v>
      </c>
      <c r="E40" s="159">
        <v>69.589727528969604</v>
      </c>
      <c r="F40" s="157"/>
      <c r="G40" s="157">
        <v>243946</v>
      </c>
      <c r="H40" s="157"/>
      <c r="I40" s="157">
        <v>138063</v>
      </c>
      <c r="J40" s="159">
        <v>56.595722004050103</v>
      </c>
      <c r="K40" s="157"/>
      <c r="L40" s="157">
        <v>185916</v>
      </c>
      <c r="M40" s="157"/>
      <c r="N40" s="157">
        <v>91081</v>
      </c>
      <c r="O40" s="159">
        <v>48.990404268594403</v>
      </c>
      <c r="P40" s="157"/>
      <c r="Q40" s="157">
        <v>180567</v>
      </c>
      <c r="R40" s="157"/>
      <c r="S40" s="157">
        <v>89253</v>
      </c>
      <c r="T40" s="159">
        <v>49.429297712206498</v>
      </c>
    </row>
    <row r="41" spans="1:20" ht="12.75" customHeight="1">
      <c r="A41" s="158" t="s">
        <v>253</v>
      </c>
      <c r="B41" s="160">
        <v>12772</v>
      </c>
      <c r="C41" s="157"/>
      <c r="D41" s="162">
        <v>446</v>
      </c>
      <c r="E41" s="163">
        <v>3.4920137801440698</v>
      </c>
      <c r="F41" s="157"/>
      <c r="G41" s="157">
        <v>243946</v>
      </c>
      <c r="H41" s="157"/>
      <c r="I41" s="160">
        <v>4634</v>
      </c>
      <c r="J41" s="161">
        <v>1.8996007313093899</v>
      </c>
      <c r="K41" s="157"/>
      <c r="L41" s="157">
        <v>185916</v>
      </c>
      <c r="M41" s="157"/>
      <c r="N41" s="162">
        <v>3007</v>
      </c>
      <c r="O41" s="163">
        <v>1.6173971040685</v>
      </c>
      <c r="P41" s="157"/>
      <c r="Q41" s="157">
        <v>180567</v>
      </c>
      <c r="R41" s="157"/>
      <c r="S41" s="162">
        <v>1978</v>
      </c>
      <c r="T41" s="163">
        <v>1.09543825837501</v>
      </c>
    </row>
    <row r="42" spans="1:20" ht="4.5" customHeight="1">
      <c r="A42" s="157"/>
      <c r="B42" s="157"/>
      <c r="C42" s="157"/>
      <c r="D42" s="157"/>
      <c r="E42" s="157"/>
      <c r="F42" s="157"/>
      <c r="G42" s="157"/>
      <c r="H42" s="157"/>
      <c r="I42" s="157"/>
      <c r="J42" s="157"/>
      <c r="K42" s="157"/>
      <c r="L42" s="157"/>
      <c r="M42" s="157"/>
      <c r="N42" s="157"/>
      <c r="O42" s="157"/>
      <c r="P42" s="157"/>
      <c r="Q42" s="157"/>
      <c r="R42" s="157"/>
      <c r="S42" s="157"/>
      <c r="T42" s="157"/>
    </row>
    <row r="43" spans="1:20" ht="12.75" customHeight="1">
      <c r="A43" s="155" t="s">
        <v>91</v>
      </c>
      <c r="B43" s="156">
        <v>35096</v>
      </c>
      <c r="C43" s="157"/>
      <c r="D43" s="157"/>
      <c r="E43" s="157"/>
      <c r="F43" s="157"/>
      <c r="G43" s="156">
        <v>316761</v>
      </c>
      <c r="H43" s="157"/>
      <c r="I43" s="157"/>
      <c r="J43" s="157"/>
      <c r="K43" s="157"/>
      <c r="L43" s="156">
        <v>149155</v>
      </c>
      <c r="M43" s="157"/>
      <c r="N43" s="157"/>
      <c r="O43" s="157"/>
      <c r="P43" s="157"/>
      <c r="Q43" s="156">
        <v>170289</v>
      </c>
      <c r="R43" s="157"/>
      <c r="S43" s="157"/>
      <c r="T43" s="157"/>
    </row>
    <row r="44" spans="1:20" ht="12.75" customHeight="1">
      <c r="A44" s="158" t="s">
        <v>216</v>
      </c>
      <c r="B44" s="157">
        <v>35096</v>
      </c>
      <c r="C44" s="157"/>
      <c r="D44" s="157">
        <v>20344</v>
      </c>
      <c r="E44" s="159">
        <v>57.966719854114402</v>
      </c>
      <c r="F44" s="157"/>
      <c r="G44" s="157">
        <v>316761</v>
      </c>
      <c r="H44" s="157"/>
      <c r="I44" s="157">
        <v>217199</v>
      </c>
      <c r="J44" s="159">
        <v>68.5687316304722</v>
      </c>
      <c r="K44" s="157"/>
      <c r="L44" s="157">
        <v>149155</v>
      </c>
      <c r="M44" s="157"/>
      <c r="N44" s="157">
        <v>113226</v>
      </c>
      <c r="O44" s="159">
        <v>75.911635546914297</v>
      </c>
      <c r="P44" s="157"/>
      <c r="Q44" s="157">
        <v>170289</v>
      </c>
      <c r="R44" s="157"/>
      <c r="S44" s="157">
        <v>123359</v>
      </c>
      <c r="T44" s="159">
        <v>72.440968001456397</v>
      </c>
    </row>
    <row r="45" spans="1:20" ht="12.75" customHeight="1">
      <c r="A45" s="179" t="s">
        <v>217</v>
      </c>
      <c r="B45" s="157">
        <v>33527</v>
      </c>
      <c r="C45" s="157"/>
      <c r="D45" s="157">
        <v>17631</v>
      </c>
      <c r="E45" s="159">
        <v>52.587466817788702</v>
      </c>
      <c r="F45" s="157"/>
      <c r="G45" s="157">
        <v>314877</v>
      </c>
      <c r="H45" s="157"/>
      <c r="I45" s="157">
        <v>196290</v>
      </c>
      <c r="J45" s="159">
        <v>62.338627464057403</v>
      </c>
      <c r="K45" s="157"/>
      <c r="L45" s="157">
        <v>148858</v>
      </c>
      <c r="M45" s="157"/>
      <c r="N45" s="157">
        <v>102337</v>
      </c>
      <c r="O45" s="159">
        <v>68.748068629163399</v>
      </c>
      <c r="P45" s="157"/>
      <c r="Q45" s="157">
        <v>169814</v>
      </c>
      <c r="R45" s="157"/>
      <c r="S45" s="157">
        <v>114402</v>
      </c>
      <c r="T45" s="159">
        <v>67.369003733496598</v>
      </c>
    </row>
    <row r="46" spans="1:20" ht="12.75" customHeight="1">
      <c r="A46" s="179" t="s">
        <v>218</v>
      </c>
      <c r="B46" s="157">
        <v>34098</v>
      </c>
      <c r="C46" s="157"/>
      <c r="D46" s="160">
        <v>13992</v>
      </c>
      <c r="E46" s="159">
        <v>41.034664789723699</v>
      </c>
      <c r="F46" s="157"/>
      <c r="G46" s="157">
        <v>316199</v>
      </c>
      <c r="H46" s="157"/>
      <c r="I46" s="157">
        <v>159431</v>
      </c>
      <c r="J46" s="159">
        <v>50.4210955758873</v>
      </c>
      <c r="K46" s="157"/>
      <c r="L46" s="157">
        <v>149155</v>
      </c>
      <c r="M46" s="157"/>
      <c r="N46" s="157">
        <v>81951</v>
      </c>
      <c r="O46" s="159">
        <v>54.943515135261997</v>
      </c>
      <c r="P46" s="157"/>
      <c r="Q46" s="157">
        <v>170096</v>
      </c>
      <c r="R46" s="157"/>
      <c r="S46" s="157">
        <v>89878</v>
      </c>
      <c r="T46" s="159">
        <v>52.839572947041702</v>
      </c>
    </row>
    <row r="47" spans="1:20" ht="12.75" customHeight="1">
      <c r="A47" s="179" t="s">
        <v>219</v>
      </c>
      <c r="B47" s="157">
        <v>34098</v>
      </c>
      <c r="C47" s="157"/>
      <c r="D47" s="160">
        <v>11937</v>
      </c>
      <c r="E47" s="159">
        <v>35.0079183529826</v>
      </c>
      <c r="F47" s="157"/>
      <c r="G47" s="157">
        <v>316069</v>
      </c>
      <c r="H47" s="157"/>
      <c r="I47" s="157">
        <v>115287</v>
      </c>
      <c r="J47" s="159">
        <v>36.475263312757697</v>
      </c>
      <c r="K47" s="157"/>
      <c r="L47" s="157">
        <v>149155</v>
      </c>
      <c r="M47" s="157"/>
      <c r="N47" s="157">
        <v>63819</v>
      </c>
      <c r="O47" s="159">
        <v>42.787033622741397</v>
      </c>
      <c r="P47" s="157"/>
      <c r="Q47" s="157">
        <v>170096</v>
      </c>
      <c r="R47" s="157"/>
      <c r="S47" s="157">
        <v>73376</v>
      </c>
      <c r="T47" s="159">
        <v>43.137992662966802</v>
      </c>
    </row>
    <row r="48" spans="1:20" ht="12.75" customHeight="1">
      <c r="A48" s="158" t="s">
        <v>220</v>
      </c>
      <c r="B48" s="157">
        <v>35096</v>
      </c>
      <c r="C48" s="157"/>
      <c r="D48" s="160">
        <v>13824</v>
      </c>
      <c r="E48" s="159">
        <v>39.389104171415497</v>
      </c>
      <c r="F48" s="157"/>
      <c r="G48" s="157">
        <v>316761</v>
      </c>
      <c r="H48" s="157"/>
      <c r="I48" s="157">
        <v>98669</v>
      </c>
      <c r="J48" s="159">
        <v>31.149352350826</v>
      </c>
      <c r="K48" s="157"/>
      <c r="L48" s="157">
        <v>149155</v>
      </c>
      <c r="M48" s="157"/>
      <c r="N48" s="157">
        <v>34952</v>
      </c>
      <c r="O48" s="159">
        <v>23.433341155174102</v>
      </c>
      <c r="P48" s="157"/>
      <c r="Q48" s="157">
        <v>170289</v>
      </c>
      <c r="R48" s="157"/>
      <c r="S48" s="157">
        <v>46426</v>
      </c>
      <c r="T48" s="159">
        <v>27.263064554962401</v>
      </c>
    </row>
    <row r="49" spans="1:20" ht="12.75" customHeight="1">
      <c r="A49" s="158" t="s">
        <v>253</v>
      </c>
      <c r="B49" s="157">
        <v>35096</v>
      </c>
      <c r="C49" s="157"/>
      <c r="D49" s="162">
        <v>928</v>
      </c>
      <c r="E49" s="163">
        <v>2.6441759744700302</v>
      </c>
      <c r="F49" s="157"/>
      <c r="G49" s="157">
        <v>316761</v>
      </c>
      <c r="H49" s="157"/>
      <c r="I49" s="162">
        <v>893</v>
      </c>
      <c r="J49" s="163">
        <v>0.281916018701797</v>
      </c>
      <c r="K49" s="157"/>
      <c r="L49" s="157">
        <v>149155</v>
      </c>
      <c r="M49" s="157"/>
      <c r="N49" s="162">
        <v>977</v>
      </c>
      <c r="O49" s="163">
        <v>0.65502329791156799</v>
      </c>
      <c r="P49" s="157"/>
      <c r="Q49" s="157">
        <v>170289</v>
      </c>
      <c r="R49" s="157"/>
      <c r="S49" s="162">
        <v>504</v>
      </c>
      <c r="T49" s="163">
        <v>0.29596744358120602</v>
      </c>
    </row>
    <row r="50" spans="1:20" ht="4.5" customHeight="1">
      <c r="A50" s="157"/>
      <c r="B50" s="157"/>
      <c r="C50" s="157"/>
      <c r="D50" s="157"/>
      <c r="E50" s="157"/>
      <c r="F50" s="157"/>
      <c r="G50" s="157"/>
      <c r="H50" s="157"/>
      <c r="I50" s="157"/>
      <c r="J50" s="157"/>
      <c r="K50" s="157"/>
      <c r="L50" s="157"/>
      <c r="M50" s="157"/>
      <c r="N50" s="157"/>
      <c r="O50" s="157"/>
      <c r="P50" s="157"/>
      <c r="Q50" s="157"/>
      <c r="R50" s="157"/>
      <c r="S50" s="157"/>
      <c r="T50" s="157"/>
    </row>
    <row r="51" spans="1:20" ht="12.75" customHeight="1">
      <c r="A51" s="155" t="s">
        <v>92</v>
      </c>
      <c r="B51" s="167">
        <v>34824</v>
      </c>
      <c r="C51" s="157"/>
      <c r="D51" s="157"/>
      <c r="E51" s="157"/>
      <c r="F51" s="157"/>
      <c r="G51" s="156">
        <v>1135233</v>
      </c>
      <c r="H51" s="157"/>
      <c r="I51" s="157"/>
      <c r="J51" s="157"/>
      <c r="K51" s="157"/>
      <c r="L51" s="156">
        <v>565396</v>
      </c>
      <c r="M51" s="157"/>
      <c r="N51" s="157"/>
      <c r="O51" s="157"/>
      <c r="P51" s="157"/>
      <c r="Q51" s="156">
        <v>613251</v>
      </c>
      <c r="R51" s="157"/>
      <c r="S51" s="157"/>
      <c r="T51" s="157"/>
    </row>
    <row r="52" spans="1:20" ht="12.75" customHeight="1">
      <c r="A52" s="158" t="s">
        <v>216</v>
      </c>
      <c r="B52" s="160">
        <v>34824</v>
      </c>
      <c r="C52" s="157"/>
      <c r="D52" s="160">
        <v>16545</v>
      </c>
      <c r="E52" s="161">
        <v>47.510337698139203</v>
      </c>
      <c r="F52" s="157"/>
      <c r="G52" s="157">
        <v>1135233</v>
      </c>
      <c r="H52" s="157"/>
      <c r="I52" s="157">
        <v>685647</v>
      </c>
      <c r="J52" s="159">
        <v>60.397028627603298</v>
      </c>
      <c r="K52" s="157"/>
      <c r="L52" s="157">
        <v>565396</v>
      </c>
      <c r="M52" s="157"/>
      <c r="N52" s="157">
        <v>389572</v>
      </c>
      <c r="O52" s="159">
        <v>68.902503731897696</v>
      </c>
      <c r="P52" s="157"/>
      <c r="Q52" s="157">
        <v>613251</v>
      </c>
      <c r="R52" s="157"/>
      <c r="S52" s="157">
        <v>383863</v>
      </c>
      <c r="T52" s="159">
        <v>62.594761361987203</v>
      </c>
    </row>
    <row r="53" spans="1:20" ht="12.75" customHeight="1">
      <c r="A53" s="179" t="s">
        <v>217</v>
      </c>
      <c r="B53" s="160">
        <v>28319</v>
      </c>
      <c r="C53" s="157"/>
      <c r="D53" s="160">
        <v>16194</v>
      </c>
      <c r="E53" s="161">
        <v>57.184222606730501</v>
      </c>
      <c r="F53" s="157"/>
      <c r="G53" s="157">
        <v>1124641</v>
      </c>
      <c r="H53" s="157"/>
      <c r="I53" s="157">
        <v>611959</v>
      </c>
      <c r="J53" s="159">
        <v>54.413719578069802</v>
      </c>
      <c r="K53" s="157"/>
      <c r="L53" s="157">
        <v>564178</v>
      </c>
      <c r="M53" s="157"/>
      <c r="N53" s="157">
        <v>337713</v>
      </c>
      <c r="O53" s="159">
        <v>59.859299724555001</v>
      </c>
      <c r="P53" s="157"/>
      <c r="Q53" s="157">
        <v>612579</v>
      </c>
      <c r="R53" s="157"/>
      <c r="S53" s="157">
        <v>328691</v>
      </c>
      <c r="T53" s="159">
        <v>53.656916087557697</v>
      </c>
    </row>
    <row r="54" spans="1:20" ht="12.75" customHeight="1">
      <c r="A54" s="179" t="s">
        <v>218</v>
      </c>
      <c r="B54" s="160">
        <v>28855</v>
      </c>
      <c r="C54" s="157"/>
      <c r="D54" s="160">
        <v>9907</v>
      </c>
      <c r="E54" s="161">
        <v>34.333737653786201</v>
      </c>
      <c r="F54" s="157"/>
      <c r="G54" s="157">
        <v>1124241</v>
      </c>
      <c r="H54" s="157"/>
      <c r="I54" s="157">
        <v>495009</v>
      </c>
      <c r="J54" s="159">
        <v>44.030505914657098</v>
      </c>
      <c r="K54" s="157"/>
      <c r="L54" s="157">
        <v>563151</v>
      </c>
      <c r="M54" s="157"/>
      <c r="N54" s="157">
        <v>297640</v>
      </c>
      <c r="O54" s="159">
        <v>52.852609690828899</v>
      </c>
      <c r="P54" s="157"/>
      <c r="Q54" s="157">
        <v>612579</v>
      </c>
      <c r="R54" s="157"/>
      <c r="S54" s="157">
        <v>274566</v>
      </c>
      <c r="T54" s="159">
        <v>44.821321005127501</v>
      </c>
    </row>
    <row r="55" spans="1:20" ht="12.75" customHeight="1">
      <c r="A55" s="179" t="s">
        <v>219</v>
      </c>
      <c r="B55" s="160">
        <v>28855</v>
      </c>
      <c r="C55" s="157"/>
      <c r="D55" s="162">
        <v>8049</v>
      </c>
      <c r="E55" s="163">
        <v>27.894645642003098</v>
      </c>
      <c r="F55" s="157"/>
      <c r="G55" s="157">
        <v>1125450</v>
      </c>
      <c r="H55" s="157"/>
      <c r="I55" s="157">
        <v>354237</v>
      </c>
      <c r="J55" s="159">
        <v>31.475143276022902</v>
      </c>
      <c r="K55" s="157"/>
      <c r="L55" s="157">
        <v>563151</v>
      </c>
      <c r="M55" s="157"/>
      <c r="N55" s="157">
        <v>210794</v>
      </c>
      <c r="O55" s="159">
        <v>37.431168549820597</v>
      </c>
      <c r="P55" s="157"/>
      <c r="Q55" s="157">
        <v>612486</v>
      </c>
      <c r="R55" s="157"/>
      <c r="S55" s="157">
        <v>258337</v>
      </c>
      <c r="T55" s="159">
        <v>42.178433466234303</v>
      </c>
    </row>
    <row r="56" spans="1:20" ht="12.75" customHeight="1">
      <c r="A56" s="158" t="s">
        <v>220</v>
      </c>
      <c r="B56" s="160">
        <v>34824</v>
      </c>
      <c r="C56" s="157"/>
      <c r="D56" s="160">
        <v>17514</v>
      </c>
      <c r="E56" s="161">
        <v>50.2929014472777</v>
      </c>
      <c r="F56" s="157"/>
      <c r="G56" s="157">
        <v>1135233</v>
      </c>
      <c r="H56" s="157"/>
      <c r="I56" s="157">
        <v>429649</v>
      </c>
      <c r="J56" s="159">
        <v>37.846768020309497</v>
      </c>
      <c r="K56" s="157"/>
      <c r="L56" s="157">
        <v>565396</v>
      </c>
      <c r="M56" s="157"/>
      <c r="N56" s="157">
        <v>174830</v>
      </c>
      <c r="O56" s="159">
        <v>30.921690284331699</v>
      </c>
      <c r="P56" s="157"/>
      <c r="Q56" s="157">
        <v>613251</v>
      </c>
      <c r="R56" s="157"/>
      <c r="S56" s="157">
        <v>220533</v>
      </c>
      <c r="T56" s="159">
        <v>35.961294804248197</v>
      </c>
    </row>
    <row r="57" spans="1:20" ht="12.75" customHeight="1">
      <c r="A57" s="158" t="s">
        <v>253</v>
      </c>
      <c r="B57" s="160">
        <v>34824</v>
      </c>
      <c r="C57" s="157"/>
      <c r="D57" s="162">
        <v>765</v>
      </c>
      <c r="E57" s="163">
        <v>2.1967608545830499</v>
      </c>
      <c r="F57" s="157"/>
      <c r="G57" s="157">
        <v>1135233</v>
      </c>
      <c r="H57" s="157"/>
      <c r="I57" s="160">
        <v>19937</v>
      </c>
      <c r="J57" s="161">
        <v>1.75620335208719</v>
      </c>
      <c r="K57" s="157"/>
      <c r="L57" s="157">
        <v>565396</v>
      </c>
      <c r="M57" s="157"/>
      <c r="N57" s="162">
        <v>994</v>
      </c>
      <c r="O57" s="163">
        <v>0.175805983770667</v>
      </c>
      <c r="P57" s="157"/>
      <c r="Q57" s="157">
        <v>613251</v>
      </c>
      <c r="R57" s="157"/>
      <c r="S57" s="162">
        <v>8855</v>
      </c>
      <c r="T57" s="163">
        <v>1.44394383376464</v>
      </c>
    </row>
    <row r="58" spans="1:20" ht="4.5" customHeight="1">
      <c r="A58" s="157"/>
      <c r="B58" s="157"/>
      <c r="C58" s="157"/>
      <c r="D58" s="157"/>
      <c r="E58" s="157"/>
      <c r="F58" s="157"/>
      <c r="G58" s="157"/>
      <c r="H58" s="157"/>
      <c r="I58" s="157"/>
      <c r="J58" s="157"/>
      <c r="K58" s="157"/>
      <c r="L58" s="157"/>
      <c r="M58" s="157"/>
      <c r="N58" s="157"/>
      <c r="O58" s="157"/>
      <c r="P58" s="157"/>
      <c r="Q58" s="157"/>
      <c r="R58" s="157"/>
      <c r="S58" s="157"/>
      <c r="T58" s="157"/>
    </row>
    <row r="59" spans="1:20" ht="12.75" customHeight="1">
      <c r="A59" s="155" t="s">
        <v>93</v>
      </c>
      <c r="B59" s="156">
        <v>19625</v>
      </c>
      <c r="C59" s="157"/>
      <c r="D59" s="157"/>
      <c r="E59" s="157"/>
      <c r="F59" s="157"/>
      <c r="G59" s="156">
        <v>250344</v>
      </c>
      <c r="H59" s="157"/>
      <c r="I59" s="157"/>
      <c r="J59" s="157"/>
      <c r="K59" s="157"/>
      <c r="L59" s="156">
        <v>121336</v>
      </c>
      <c r="M59" s="157"/>
      <c r="N59" s="157"/>
      <c r="O59" s="157"/>
      <c r="P59" s="157"/>
      <c r="Q59" s="156">
        <v>177062</v>
      </c>
      <c r="R59" s="157"/>
      <c r="S59" s="157"/>
      <c r="T59" s="157"/>
    </row>
    <row r="60" spans="1:20" ht="12.75" customHeight="1">
      <c r="A60" s="158" t="s">
        <v>216</v>
      </c>
      <c r="B60" s="157">
        <v>19625</v>
      </c>
      <c r="C60" s="157"/>
      <c r="D60" s="160">
        <v>7567</v>
      </c>
      <c r="E60" s="159">
        <v>38.557961783439502</v>
      </c>
      <c r="F60" s="157"/>
      <c r="G60" s="157">
        <v>250344</v>
      </c>
      <c r="H60" s="157"/>
      <c r="I60" s="157">
        <v>151126</v>
      </c>
      <c r="J60" s="159">
        <v>60.367334547662402</v>
      </c>
      <c r="K60" s="157"/>
      <c r="L60" s="157">
        <v>121336</v>
      </c>
      <c r="M60" s="157"/>
      <c r="N60" s="157">
        <v>83636</v>
      </c>
      <c r="O60" s="159">
        <v>68.929254302103203</v>
      </c>
      <c r="P60" s="157"/>
      <c r="Q60" s="157">
        <v>177062</v>
      </c>
      <c r="R60" s="157"/>
      <c r="S60" s="157">
        <v>136903</v>
      </c>
      <c r="T60" s="159">
        <v>77.319244106584094</v>
      </c>
    </row>
    <row r="61" spans="1:20" ht="12.75" customHeight="1">
      <c r="A61" s="179" t="s">
        <v>217</v>
      </c>
      <c r="B61" s="157">
        <v>17030</v>
      </c>
      <c r="C61" s="157"/>
      <c r="D61" s="160">
        <v>5584</v>
      </c>
      <c r="E61" s="161">
        <v>32.7891955372871</v>
      </c>
      <c r="F61" s="157"/>
      <c r="G61" s="157">
        <v>248113</v>
      </c>
      <c r="H61" s="157"/>
      <c r="I61" s="157">
        <v>132179</v>
      </c>
      <c r="J61" s="159">
        <v>53.273709962799202</v>
      </c>
      <c r="K61" s="157"/>
      <c r="L61" s="157">
        <v>121007</v>
      </c>
      <c r="M61" s="157"/>
      <c r="N61" s="157">
        <v>75679</v>
      </c>
      <c r="O61" s="159">
        <v>62.541010024213499</v>
      </c>
      <c r="P61" s="157"/>
      <c r="Q61" s="157">
        <v>176778</v>
      </c>
      <c r="R61" s="157"/>
      <c r="S61" s="157">
        <v>123273</v>
      </c>
      <c r="T61" s="159">
        <v>69.733224722533393</v>
      </c>
    </row>
    <row r="62" spans="1:20" ht="12.75" customHeight="1">
      <c r="A62" s="179" t="s">
        <v>218</v>
      </c>
      <c r="B62" s="157">
        <v>17323</v>
      </c>
      <c r="C62" s="157"/>
      <c r="D62" s="160">
        <v>4912</v>
      </c>
      <c r="E62" s="161">
        <v>28.355365698781998</v>
      </c>
      <c r="F62" s="157"/>
      <c r="G62" s="157">
        <v>248482</v>
      </c>
      <c r="H62" s="157"/>
      <c r="I62" s="157">
        <v>101887</v>
      </c>
      <c r="J62" s="159">
        <v>41.003774921322297</v>
      </c>
      <c r="K62" s="157"/>
      <c r="L62" s="157">
        <v>121007</v>
      </c>
      <c r="M62" s="157"/>
      <c r="N62" s="157">
        <v>54757</v>
      </c>
      <c r="O62" s="159">
        <v>45.251101175964997</v>
      </c>
      <c r="P62" s="157"/>
      <c r="Q62" s="157">
        <v>177062</v>
      </c>
      <c r="R62" s="157"/>
      <c r="S62" s="157">
        <v>99737</v>
      </c>
      <c r="T62" s="159">
        <v>56.328856558719501</v>
      </c>
    </row>
    <row r="63" spans="1:20" ht="12.75" customHeight="1">
      <c r="A63" s="179" t="s">
        <v>219</v>
      </c>
      <c r="B63" s="157">
        <v>17643</v>
      </c>
      <c r="C63" s="157"/>
      <c r="D63" s="160">
        <v>3012</v>
      </c>
      <c r="E63" s="161">
        <v>17.071926543104901</v>
      </c>
      <c r="F63" s="157"/>
      <c r="G63" s="157">
        <v>248760</v>
      </c>
      <c r="H63" s="157"/>
      <c r="I63" s="157">
        <v>85410</v>
      </c>
      <c r="J63" s="159">
        <v>34.334298118668599</v>
      </c>
      <c r="K63" s="157"/>
      <c r="L63" s="157">
        <v>121007</v>
      </c>
      <c r="M63" s="157"/>
      <c r="N63" s="157">
        <v>42341</v>
      </c>
      <c r="O63" s="159">
        <v>34.990537737486299</v>
      </c>
      <c r="P63" s="157"/>
      <c r="Q63" s="157">
        <v>177062</v>
      </c>
      <c r="R63" s="157"/>
      <c r="S63" s="157">
        <v>99019</v>
      </c>
      <c r="T63" s="159">
        <v>55.923348883442003</v>
      </c>
    </row>
    <row r="64" spans="1:20" ht="12.75" customHeight="1">
      <c r="A64" s="158" t="s">
        <v>220</v>
      </c>
      <c r="B64" s="157">
        <v>19625</v>
      </c>
      <c r="C64" s="157"/>
      <c r="D64" s="160">
        <v>11710</v>
      </c>
      <c r="E64" s="159">
        <v>59.668789808917197</v>
      </c>
      <c r="F64" s="157"/>
      <c r="G64" s="157">
        <v>250344</v>
      </c>
      <c r="H64" s="157"/>
      <c r="I64" s="157">
        <v>93487</v>
      </c>
      <c r="J64" s="159">
        <v>37.343415460326597</v>
      </c>
      <c r="K64" s="157"/>
      <c r="L64" s="157">
        <v>121336</v>
      </c>
      <c r="M64" s="157"/>
      <c r="N64" s="157">
        <v>36151</v>
      </c>
      <c r="O64" s="159">
        <v>29.794125403837299</v>
      </c>
      <c r="P64" s="157"/>
      <c r="Q64" s="157">
        <v>177062</v>
      </c>
      <c r="R64" s="157"/>
      <c r="S64" s="157">
        <v>39203</v>
      </c>
      <c r="T64" s="159">
        <v>22.140832024940401</v>
      </c>
    </row>
    <row r="65" spans="1:20" ht="12.75" customHeight="1">
      <c r="A65" s="158" t="s">
        <v>253</v>
      </c>
      <c r="B65" s="157">
        <v>19625</v>
      </c>
      <c r="C65" s="157"/>
      <c r="D65" s="162">
        <v>348</v>
      </c>
      <c r="E65" s="163">
        <v>1.7732484076433099</v>
      </c>
      <c r="F65" s="157"/>
      <c r="G65" s="157">
        <v>250344</v>
      </c>
      <c r="H65" s="157"/>
      <c r="I65" s="160">
        <v>5731</v>
      </c>
      <c r="J65" s="161">
        <v>2.2892499920109901</v>
      </c>
      <c r="K65" s="157"/>
      <c r="L65" s="157">
        <v>121336</v>
      </c>
      <c r="M65" s="157"/>
      <c r="N65" s="162">
        <v>1549</v>
      </c>
      <c r="O65" s="163">
        <v>1.27662029405947</v>
      </c>
      <c r="P65" s="157"/>
      <c r="Q65" s="157">
        <v>177062</v>
      </c>
      <c r="R65" s="157"/>
      <c r="S65" s="162">
        <v>956</v>
      </c>
      <c r="T65" s="163">
        <v>0.53992386847544904</v>
      </c>
    </row>
    <row r="66" spans="1:20" ht="4.5" customHeight="1">
      <c r="A66" s="157"/>
      <c r="B66" s="157"/>
      <c r="C66" s="157"/>
      <c r="D66" s="157"/>
      <c r="E66" s="157"/>
      <c r="F66" s="157"/>
      <c r="G66" s="157"/>
      <c r="H66" s="157"/>
      <c r="I66" s="157"/>
      <c r="J66" s="157"/>
      <c r="K66" s="157"/>
      <c r="L66" s="157"/>
      <c r="M66" s="157"/>
      <c r="N66" s="157"/>
      <c r="O66" s="157"/>
      <c r="P66" s="157"/>
      <c r="Q66" s="157"/>
      <c r="R66" s="157"/>
      <c r="S66" s="157"/>
      <c r="T66" s="157"/>
    </row>
    <row r="67" spans="1:20" ht="12.75" customHeight="1">
      <c r="A67" s="155" t="s">
        <v>94</v>
      </c>
      <c r="B67" s="156">
        <v>396171</v>
      </c>
      <c r="C67" s="157"/>
      <c r="D67" s="157"/>
      <c r="E67" s="157"/>
      <c r="F67" s="157"/>
      <c r="G67" s="156">
        <v>2012578</v>
      </c>
      <c r="H67" s="157"/>
      <c r="I67" s="157"/>
      <c r="J67" s="157"/>
      <c r="K67" s="157"/>
      <c r="L67" s="156">
        <v>626728</v>
      </c>
      <c r="M67" s="157"/>
      <c r="N67" s="157"/>
      <c r="O67" s="157"/>
      <c r="P67" s="157"/>
      <c r="Q67" s="156">
        <v>554370</v>
      </c>
      <c r="R67" s="157"/>
      <c r="S67" s="157"/>
      <c r="T67" s="157"/>
    </row>
    <row r="68" spans="1:20" ht="12.75" customHeight="1">
      <c r="A68" s="158" t="s">
        <v>216</v>
      </c>
      <c r="B68" s="157">
        <v>396171</v>
      </c>
      <c r="C68" s="157"/>
      <c r="D68" s="157">
        <v>161049</v>
      </c>
      <c r="E68" s="159">
        <v>40.651385386613399</v>
      </c>
      <c r="F68" s="157"/>
      <c r="G68" s="157">
        <v>2012578</v>
      </c>
      <c r="H68" s="157"/>
      <c r="I68" s="157">
        <v>1176025</v>
      </c>
      <c r="J68" s="159">
        <v>58.433760082839001</v>
      </c>
      <c r="K68" s="157"/>
      <c r="L68" s="157">
        <v>626728</v>
      </c>
      <c r="M68" s="157"/>
      <c r="N68" s="157">
        <v>460802</v>
      </c>
      <c r="O68" s="159">
        <v>73.525037975006697</v>
      </c>
      <c r="P68" s="157"/>
      <c r="Q68" s="157">
        <v>554370</v>
      </c>
      <c r="R68" s="157"/>
      <c r="S68" s="157">
        <v>426767</v>
      </c>
      <c r="T68" s="159">
        <v>76.982340314230598</v>
      </c>
    </row>
    <row r="69" spans="1:20" ht="12.75" customHeight="1">
      <c r="A69" s="179" t="s">
        <v>217</v>
      </c>
      <c r="B69" s="157">
        <v>389197</v>
      </c>
      <c r="C69" s="157"/>
      <c r="D69" s="157">
        <v>153350</v>
      </c>
      <c r="E69" s="159">
        <v>39.401639786534801</v>
      </c>
      <c r="F69" s="157"/>
      <c r="G69" s="157">
        <v>2003375</v>
      </c>
      <c r="H69" s="157"/>
      <c r="I69" s="157">
        <v>1100924</v>
      </c>
      <c r="J69" s="159">
        <v>54.953466026081003</v>
      </c>
      <c r="K69" s="157"/>
      <c r="L69" s="157">
        <v>624650</v>
      </c>
      <c r="M69" s="157"/>
      <c r="N69" s="157">
        <v>433737</v>
      </c>
      <c r="O69" s="159">
        <v>69.436804610581902</v>
      </c>
      <c r="P69" s="157"/>
      <c r="Q69" s="157">
        <v>554370</v>
      </c>
      <c r="R69" s="157"/>
      <c r="S69" s="157">
        <v>402290</v>
      </c>
      <c r="T69" s="159">
        <v>72.567058101989602</v>
      </c>
    </row>
    <row r="70" spans="1:20" ht="12.75" customHeight="1">
      <c r="A70" s="179" t="s">
        <v>218</v>
      </c>
      <c r="B70" s="157">
        <v>386668</v>
      </c>
      <c r="C70" s="157"/>
      <c r="D70" s="157">
        <v>99627</v>
      </c>
      <c r="E70" s="159">
        <v>25.7655146016738</v>
      </c>
      <c r="F70" s="157"/>
      <c r="G70" s="157">
        <v>2004245</v>
      </c>
      <c r="H70" s="157"/>
      <c r="I70" s="157">
        <v>757242</v>
      </c>
      <c r="J70" s="159">
        <v>37.781907900481201</v>
      </c>
      <c r="K70" s="157"/>
      <c r="L70" s="157">
        <v>625890</v>
      </c>
      <c r="M70" s="157"/>
      <c r="N70" s="157">
        <v>299213</v>
      </c>
      <c r="O70" s="159">
        <v>47.806004249948103</v>
      </c>
      <c r="P70" s="157"/>
      <c r="Q70" s="157">
        <v>553549</v>
      </c>
      <c r="R70" s="157"/>
      <c r="S70" s="157">
        <v>312177</v>
      </c>
      <c r="T70" s="159">
        <v>56.395549445487198</v>
      </c>
    </row>
    <row r="71" spans="1:20" ht="12.75" customHeight="1">
      <c r="A71" s="179" t="s">
        <v>219</v>
      </c>
      <c r="B71" s="157">
        <v>386455</v>
      </c>
      <c r="C71" s="157"/>
      <c r="D71" s="157">
        <v>87603</v>
      </c>
      <c r="E71" s="159">
        <v>22.668357247286199</v>
      </c>
      <c r="F71" s="157"/>
      <c r="G71" s="157">
        <v>2001439</v>
      </c>
      <c r="H71" s="157"/>
      <c r="I71" s="157">
        <v>562438</v>
      </c>
      <c r="J71" s="159">
        <v>28.101680840635201</v>
      </c>
      <c r="K71" s="157"/>
      <c r="L71" s="157">
        <v>625178</v>
      </c>
      <c r="M71" s="157"/>
      <c r="N71" s="157">
        <v>236937</v>
      </c>
      <c r="O71" s="159">
        <v>37.899126328821602</v>
      </c>
      <c r="P71" s="157"/>
      <c r="Q71" s="157">
        <v>553994</v>
      </c>
      <c r="R71" s="157"/>
      <c r="S71" s="157">
        <v>281719</v>
      </c>
      <c r="T71" s="159">
        <v>50.852355801687402</v>
      </c>
    </row>
    <row r="72" spans="1:20" ht="12.75" customHeight="1">
      <c r="A72" s="158" t="s">
        <v>220</v>
      </c>
      <c r="B72" s="157">
        <v>396171</v>
      </c>
      <c r="C72" s="157"/>
      <c r="D72" s="157">
        <v>215487</v>
      </c>
      <c r="E72" s="159">
        <v>54.392421454371998</v>
      </c>
      <c r="F72" s="157"/>
      <c r="G72" s="157">
        <v>2012578</v>
      </c>
      <c r="H72" s="157"/>
      <c r="I72" s="157">
        <v>778939</v>
      </c>
      <c r="J72" s="159">
        <v>38.703543415460203</v>
      </c>
      <c r="K72" s="157"/>
      <c r="L72" s="157">
        <v>626728</v>
      </c>
      <c r="M72" s="157"/>
      <c r="N72" s="157">
        <v>157638</v>
      </c>
      <c r="O72" s="159">
        <v>25.152538262212602</v>
      </c>
      <c r="P72" s="157"/>
      <c r="Q72" s="157">
        <v>554370</v>
      </c>
      <c r="R72" s="157"/>
      <c r="S72" s="157">
        <v>121610</v>
      </c>
      <c r="T72" s="159">
        <v>21.936612731569198</v>
      </c>
    </row>
    <row r="73" spans="1:20" ht="12.75" customHeight="1">
      <c r="A73" s="158" t="s">
        <v>253</v>
      </c>
      <c r="B73" s="157">
        <v>396171</v>
      </c>
      <c r="C73" s="157"/>
      <c r="D73" s="160">
        <v>19635</v>
      </c>
      <c r="E73" s="161">
        <v>4.9561931590146697</v>
      </c>
      <c r="F73" s="157"/>
      <c r="G73" s="157">
        <v>2012578</v>
      </c>
      <c r="H73" s="157"/>
      <c r="I73" s="160">
        <v>57614</v>
      </c>
      <c r="J73" s="161">
        <v>2.8626965017008001</v>
      </c>
      <c r="K73" s="157"/>
      <c r="L73" s="157">
        <v>626728</v>
      </c>
      <c r="M73" s="157"/>
      <c r="N73" s="162">
        <v>8288</v>
      </c>
      <c r="O73" s="163">
        <v>1.3224237627806601</v>
      </c>
      <c r="P73" s="157"/>
      <c r="Q73" s="157">
        <v>554370</v>
      </c>
      <c r="R73" s="157"/>
      <c r="S73" s="162">
        <v>5993</v>
      </c>
      <c r="T73" s="163">
        <v>1.0810469542002601</v>
      </c>
    </row>
    <row r="74" spans="1:20" ht="4.5" customHeight="1">
      <c r="A74" s="157"/>
      <c r="B74" s="157"/>
      <c r="C74" s="157"/>
      <c r="D74" s="157"/>
      <c r="E74" s="157"/>
      <c r="F74" s="157"/>
      <c r="G74" s="157"/>
      <c r="H74" s="157"/>
      <c r="I74" s="157"/>
      <c r="J74" s="157"/>
      <c r="K74" s="157"/>
      <c r="L74" s="157"/>
      <c r="M74" s="157"/>
      <c r="N74" s="157"/>
      <c r="O74" s="157"/>
      <c r="P74" s="157"/>
      <c r="Q74" s="157"/>
      <c r="R74" s="157"/>
      <c r="S74" s="157"/>
      <c r="T74" s="157"/>
    </row>
    <row r="75" spans="1:20" ht="12.75" customHeight="1">
      <c r="A75" s="155" t="s">
        <v>95</v>
      </c>
      <c r="B75" s="167">
        <v>52980</v>
      </c>
      <c r="C75" s="157"/>
      <c r="D75" s="157"/>
      <c r="E75" s="157"/>
      <c r="F75" s="157"/>
      <c r="G75" s="156">
        <v>1432679</v>
      </c>
      <c r="H75" s="157"/>
      <c r="I75" s="157"/>
      <c r="J75" s="157"/>
      <c r="K75" s="157"/>
      <c r="L75" s="156">
        <v>621928</v>
      </c>
      <c r="M75" s="157"/>
      <c r="N75" s="157"/>
      <c r="O75" s="157"/>
      <c r="P75" s="157"/>
      <c r="Q75" s="156">
        <v>662567</v>
      </c>
      <c r="R75" s="157"/>
      <c r="S75" s="157"/>
      <c r="T75" s="157"/>
    </row>
    <row r="76" spans="1:20" ht="12.75" customHeight="1">
      <c r="A76" s="158" t="s">
        <v>216</v>
      </c>
      <c r="B76" s="160">
        <v>52980</v>
      </c>
      <c r="C76" s="157"/>
      <c r="D76" s="160">
        <v>25121</v>
      </c>
      <c r="E76" s="161">
        <v>47.416006040015098</v>
      </c>
      <c r="F76" s="157"/>
      <c r="G76" s="157">
        <v>1432679</v>
      </c>
      <c r="H76" s="157"/>
      <c r="I76" s="157">
        <v>898575</v>
      </c>
      <c r="J76" s="159">
        <v>62.719911438640501</v>
      </c>
      <c r="K76" s="157"/>
      <c r="L76" s="157">
        <v>621928</v>
      </c>
      <c r="M76" s="157"/>
      <c r="N76" s="157">
        <v>439751</v>
      </c>
      <c r="O76" s="159">
        <v>70.707702499324697</v>
      </c>
      <c r="P76" s="157"/>
      <c r="Q76" s="157">
        <v>662567</v>
      </c>
      <c r="R76" s="157"/>
      <c r="S76" s="157">
        <v>488625</v>
      </c>
      <c r="T76" s="159">
        <v>73.747258767792502</v>
      </c>
    </row>
    <row r="77" spans="1:20" ht="12.75" customHeight="1">
      <c r="A77" s="179" t="s">
        <v>217</v>
      </c>
      <c r="B77" s="160">
        <v>51282</v>
      </c>
      <c r="C77" s="157"/>
      <c r="D77" s="160">
        <v>23737</v>
      </c>
      <c r="E77" s="161">
        <v>46.287196287196302</v>
      </c>
      <c r="F77" s="157"/>
      <c r="G77" s="157">
        <v>1409570</v>
      </c>
      <c r="H77" s="157"/>
      <c r="I77" s="157">
        <v>844674</v>
      </c>
      <c r="J77" s="159">
        <v>59.924232212660598</v>
      </c>
      <c r="K77" s="157"/>
      <c r="L77" s="157">
        <v>619730</v>
      </c>
      <c r="M77" s="157"/>
      <c r="N77" s="157">
        <v>412884</v>
      </c>
      <c r="O77" s="159">
        <v>66.623206880415694</v>
      </c>
      <c r="P77" s="157"/>
      <c r="Q77" s="157">
        <v>660814</v>
      </c>
      <c r="R77" s="157"/>
      <c r="S77" s="157">
        <v>457595</v>
      </c>
      <c r="T77" s="159">
        <v>69.247170913449196</v>
      </c>
    </row>
    <row r="78" spans="1:20" ht="12.75" customHeight="1">
      <c r="A78" s="179" t="s">
        <v>218</v>
      </c>
      <c r="B78" s="160">
        <v>51282</v>
      </c>
      <c r="C78" s="157"/>
      <c r="D78" s="160">
        <v>22140</v>
      </c>
      <c r="E78" s="161">
        <v>43.173043173043197</v>
      </c>
      <c r="F78" s="157"/>
      <c r="G78" s="157">
        <v>1418690</v>
      </c>
      <c r="H78" s="157"/>
      <c r="I78" s="157">
        <v>667618</v>
      </c>
      <c r="J78" s="159">
        <v>47.0587654808309</v>
      </c>
      <c r="K78" s="157"/>
      <c r="L78" s="157">
        <v>620849</v>
      </c>
      <c r="M78" s="157"/>
      <c r="N78" s="157">
        <v>325298</v>
      </c>
      <c r="O78" s="159">
        <v>52.395671089105399</v>
      </c>
      <c r="P78" s="157"/>
      <c r="Q78" s="157">
        <v>661985</v>
      </c>
      <c r="R78" s="157"/>
      <c r="S78" s="157">
        <v>355003</v>
      </c>
      <c r="T78" s="159">
        <v>53.6270459300437</v>
      </c>
    </row>
    <row r="79" spans="1:20" ht="12.75" customHeight="1">
      <c r="A79" s="179" t="s">
        <v>219</v>
      </c>
      <c r="B79" s="160">
        <v>51282</v>
      </c>
      <c r="C79" s="157"/>
      <c r="D79" s="160">
        <v>16128</v>
      </c>
      <c r="E79" s="161">
        <v>31.4496314496315</v>
      </c>
      <c r="F79" s="157"/>
      <c r="G79" s="157">
        <v>1421427</v>
      </c>
      <c r="H79" s="157"/>
      <c r="I79" s="157">
        <v>472743</v>
      </c>
      <c r="J79" s="159">
        <v>33.258338275549903</v>
      </c>
      <c r="K79" s="157"/>
      <c r="L79" s="157">
        <v>621541</v>
      </c>
      <c r="M79" s="157"/>
      <c r="N79" s="157">
        <v>237231</v>
      </c>
      <c r="O79" s="159">
        <v>38.168198075428599</v>
      </c>
      <c r="P79" s="157"/>
      <c r="Q79" s="157">
        <v>661112</v>
      </c>
      <c r="R79" s="157"/>
      <c r="S79" s="157">
        <v>308760</v>
      </c>
      <c r="T79" s="159">
        <v>46.703130483185902</v>
      </c>
    </row>
    <row r="80" spans="1:20" ht="12.75" customHeight="1">
      <c r="A80" s="158" t="s">
        <v>220</v>
      </c>
      <c r="B80" s="160">
        <v>52980</v>
      </c>
      <c r="C80" s="157"/>
      <c r="D80" s="160">
        <v>27204</v>
      </c>
      <c r="E80" s="159">
        <v>51.347678369195897</v>
      </c>
      <c r="F80" s="157"/>
      <c r="G80" s="157">
        <v>1432679</v>
      </c>
      <c r="H80" s="157"/>
      <c r="I80" s="157">
        <v>529299</v>
      </c>
      <c r="J80" s="159">
        <v>36.944702895763797</v>
      </c>
      <c r="K80" s="157"/>
      <c r="L80" s="157">
        <v>621928</v>
      </c>
      <c r="M80" s="157"/>
      <c r="N80" s="157">
        <v>179672</v>
      </c>
      <c r="O80" s="159">
        <v>28.889517757682601</v>
      </c>
      <c r="P80" s="157"/>
      <c r="Q80" s="157">
        <v>662567</v>
      </c>
      <c r="R80" s="157"/>
      <c r="S80" s="157">
        <v>173056</v>
      </c>
      <c r="T80" s="159">
        <v>26.119018906767199</v>
      </c>
    </row>
    <row r="81" spans="1:20" ht="12.75" customHeight="1">
      <c r="A81" s="158" t="s">
        <v>253</v>
      </c>
      <c r="B81" s="160">
        <v>52980</v>
      </c>
      <c r="C81" s="157"/>
      <c r="D81" s="162">
        <v>655</v>
      </c>
      <c r="E81" s="163">
        <v>1.23631559078898</v>
      </c>
      <c r="F81" s="157"/>
      <c r="G81" s="157">
        <v>1432679</v>
      </c>
      <c r="H81" s="157"/>
      <c r="I81" s="162">
        <v>4805</v>
      </c>
      <c r="J81" s="163">
        <v>0.33538566559571298</v>
      </c>
      <c r="K81" s="157"/>
      <c r="L81" s="157">
        <v>621928</v>
      </c>
      <c r="M81" s="157"/>
      <c r="N81" s="162">
        <v>2505</v>
      </c>
      <c r="O81" s="163">
        <v>0.40277974299275798</v>
      </c>
      <c r="P81" s="157"/>
      <c r="Q81" s="157">
        <v>662567</v>
      </c>
      <c r="R81" s="157"/>
      <c r="S81" s="162">
        <v>886</v>
      </c>
      <c r="T81" s="163">
        <v>0.133722325440295</v>
      </c>
    </row>
    <row r="82" spans="1:20" ht="4.5" customHeight="1">
      <c r="A82" s="157"/>
      <c r="B82" s="157"/>
      <c r="C82" s="157"/>
      <c r="D82" s="157"/>
      <c r="E82" s="157"/>
      <c r="F82" s="157"/>
      <c r="G82" s="157"/>
      <c r="H82" s="157"/>
      <c r="I82" s="157"/>
      <c r="J82" s="157"/>
      <c r="K82" s="157"/>
      <c r="L82" s="157"/>
      <c r="M82" s="157"/>
      <c r="N82" s="157"/>
      <c r="O82" s="157"/>
      <c r="P82" s="157"/>
      <c r="Q82" s="157"/>
      <c r="R82" s="157"/>
      <c r="S82" s="157"/>
      <c r="T82" s="157"/>
    </row>
    <row r="83" spans="1:20" ht="12.75" customHeight="1">
      <c r="A83" s="155" t="s">
        <v>96</v>
      </c>
      <c r="B83" s="156">
        <v>110989</v>
      </c>
      <c r="C83" s="157"/>
      <c r="D83" s="157"/>
      <c r="E83" s="157"/>
      <c r="F83" s="157"/>
      <c r="G83" s="156">
        <v>2574489</v>
      </c>
      <c r="H83" s="157"/>
      <c r="I83" s="157"/>
      <c r="J83" s="157"/>
      <c r="K83" s="157"/>
      <c r="L83" s="156">
        <v>2173655</v>
      </c>
      <c r="M83" s="157"/>
      <c r="N83" s="157"/>
      <c r="O83" s="157"/>
      <c r="P83" s="157"/>
      <c r="Q83" s="156">
        <v>2672442</v>
      </c>
      <c r="R83" s="157"/>
      <c r="S83" s="157"/>
      <c r="T83" s="157"/>
    </row>
    <row r="84" spans="1:20" ht="12.75" customHeight="1">
      <c r="A84" s="158" t="s">
        <v>216</v>
      </c>
      <c r="B84" s="157">
        <v>110989</v>
      </c>
      <c r="C84" s="157"/>
      <c r="D84" s="160">
        <v>70651</v>
      </c>
      <c r="E84" s="159">
        <v>63.655857787708698</v>
      </c>
      <c r="F84" s="157"/>
      <c r="G84" s="157">
        <v>2574489</v>
      </c>
      <c r="H84" s="157"/>
      <c r="I84" s="157">
        <v>1982253</v>
      </c>
      <c r="J84" s="159">
        <v>76.995978619446404</v>
      </c>
      <c r="K84" s="157"/>
      <c r="L84" s="157">
        <v>2173655</v>
      </c>
      <c r="M84" s="157"/>
      <c r="N84" s="157">
        <v>1791163</v>
      </c>
      <c r="O84" s="159">
        <v>82.403279269249296</v>
      </c>
      <c r="P84" s="157"/>
      <c r="Q84" s="157">
        <v>2672442</v>
      </c>
      <c r="R84" s="157"/>
      <c r="S84" s="157">
        <v>2178654</v>
      </c>
      <c r="T84" s="159">
        <v>81.522966635010206</v>
      </c>
    </row>
    <row r="85" spans="1:20" ht="12.75" customHeight="1">
      <c r="A85" s="179" t="s">
        <v>217</v>
      </c>
      <c r="B85" s="157">
        <v>100187</v>
      </c>
      <c r="C85" s="157"/>
      <c r="D85" s="160">
        <v>67487</v>
      </c>
      <c r="E85" s="159">
        <v>67.361034864802804</v>
      </c>
      <c r="F85" s="157"/>
      <c r="G85" s="157">
        <v>2541304</v>
      </c>
      <c r="H85" s="157"/>
      <c r="I85" s="157">
        <v>1924104</v>
      </c>
      <c r="J85" s="159">
        <v>75.713255871788604</v>
      </c>
      <c r="K85" s="157"/>
      <c r="L85" s="157">
        <v>2164635</v>
      </c>
      <c r="M85" s="157"/>
      <c r="N85" s="157">
        <v>1746330</v>
      </c>
      <c r="O85" s="159">
        <v>80.675494944875197</v>
      </c>
      <c r="P85" s="157"/>
      <c r="Q85" s="157">
        <v>2664297</v>
      </c>
      <c r="R85" s="157"/>
      <c r="S85" s="157">
        <v>2083909</v>
      </c>
      <c r="T85" s="159">
        <v>78.216092274997905</v>
      </c>
    </row>
    <row r="86" spans="1:20" ht="12.75" customHeight="1">
      <c r="A86" s="179" t="s">
        <v>218</v>
      </c>
      <c r="B86" s="157">
        <v>100187</v>
      </c>
      <c r="C86" s="157"/>
      <c r="D86" s="160">
        <v>51963</v>
      </c>
      <c r="E86" s="159">
        <v>51.866010560252299</v>
      </c>
      <c r="F86" s="157"/>
      <c r="G86" s="157">
        <v>2544393</v>
      </c>
      <c r="H86" s="157"/>
      <c r="I86" s="157">
        <v>1260581</v>
      </c>
      <c r="J86" s="159">
        <v>49.543486403240401</v>
      </c>
      <c r="K86" s="157"/>
      <c r="L86" s="157">
        <v>2170652</v>
      </c>
      <c r="M86" s="157"/>
      <c r="N86" s="157">
        <v>1219412</v>
      </c>
      <c r="O86" s="159">
        <v>56.177222327669298</v>
      </c>
      <c r="P86" s="157"/>
      <c r="Q86" s="157">
        <v>2666936</v>
      </c>
      <c r="R86" s="157"/>
      <c r="S86" s="157">
        <v>1423092</v>
      </c>
      <c r="T86" s="159">
        <v>53.360560583381101</v>
      </c>
    </row>
    <row r="87" spans="1:20" ht="12.75" customHeight="1">
      <c r="A87" s="179" t="s">
        <v>219</v>
      </c>
      <c r="B87" s="157">
        <v>100733</v>
      </c>
      <c r="C87" s="157"/>
      <c r="D87" s="160">
        <v>20519</v>
      </c>
      <c r="E87" s="161">
        <v>20.369690171046201</v>
      </c>
      <c r="F87" s="157"/>
      <c r="G87" s="157">
        <v>2545702</v>
      </c>
      <c r="H87" s="157"/>
      <c r="I87" s="157">
        <v>897372</v>
      </c>
      <c r="J87" s="159">
        <v>35.250473150431603</v>
      </c>
      <c r="K87" s="157"/>
      <c r="L87" s="157">
        <v>2168006</v>
      </c>
      <c r="M87" s="157"/>
      <c r="N87" s="157">
        <v>879692</v>
      </c>
      <c r="O87" s="159">
        <v>40.576086966548999</v>
      </c>
      <c r="P87" s="157"/>
      <c r="Q87" s="157">
        <v>2665425</v>
      </c>
      <c r="R87" s="157"/>
      <c r="S87" s="157">
        <v>1244327</v>
      </c>
      <c r="T87" s="159">
        <v>46.683999737377697</v>
      </c>
    </row>
    <row r="88" spans="1:20" ht="12.75" customHeight="1">
      <c r="A88" s="158" t="s">
        <v>220</v>
      </c>
      <c r="B88" s="157">
        <v>110989</v>
      </c>
      <c r="C88" s="157"/>
      <c r="D88" s="160">
        <v>40338</v>
      </c>
      <c r="E88" s="161">
        <v>36.344142212291302</v>
      </c>
      <c r="F88" s="157"/>
      <c r="G88" s="157">
        <v>2574489</v>
      </c>
      <c r="H88" s="157"/>
      <c r="I88" s="157">
        <v>571258</v>
      </c>
      <c r="J88" s="159">
        <v>22.189180066413201</v>
      </c>
      <c r="K88" s="157"/>
      <c r="L88" s="157">
        <v>2173655</v>
      </c>
      <c r="M88" s="157"/>
      <c r="N88" s="157">
        <v>356654</v>
      </c>
      <c r="O88" s="159">
        <v>16.408031633354899</v>
      </c>
      <c r="P88" s="157"/>
      <c r="Q88" s="157">
        <v>2672442</v>
      </c>
      <c r="R88" s="157"/>
      <c r="S88" s="157">
        <v>476969</v>
      </c>
      <c r="T88" s="159">
        <v>17.847683878639799</v>
      </c>
    </row>
    <row r="89" spans="1:20" ht="12.75" customHeight="1">
      <c r="A89" s="158" t="s">
        <v>253</v>
      </c>
      <c r="B89" s="157">
        <v>110989</v>
      </c>
      <c r="C89" s="157"/>
      <c r="D89" s="157" t="s">
        <v>465</v>
      </c>
      <c r="E89" s="159" t="s">
        <v>466</v>
      </c>
      <c r="F89" s="157"/>
      <c r="G89" s="157">
        <v>2574489</v>
      </c>
      <c r="H89" s="157"/>
      <c r="I89" s="160">
        <v>20978</v>
      </c>
      <c r="J89" s="161">
        <v>0.81484131414039795</v>
      </c>
      <c r="K89" s="157"/>
      <c r="L89" s="157">
        <v>2173655</v>
      </c>
      <c r="M89" s="157"/>
      <c r="N89" s="160">
        <v>25838</v>
      </c>
      <c r="O89" s="161">
        <v>1.1886890973958599</v>
      </c>
      <c r="P89" s="157"/>
      <c r="Q89" s="157">
        <v>2672442</v>
      </c>
      <c r="R89" s="157"/>
      <c r="S89" s="162">
        <v>16819</v>
      </c>
      <c r="T89" s="163">
        <v>0.62934948634993804</v>
      </c>
    </row>
    <row r="90" spans="1:20" ht="4.5" customHeight="1">
      <c r="A90" s="157"/>
      <c r="B90" s="157"/>
      <c r="C90" s="157"/>
      <c r="D90" s="157"/>
      <c r="E90" s="157"/>
      <c r="F90" s="157"/>
      <c r="G90" s="157"/>
      <c r="H90" s="157"/>
      <c r="I90" s="157"/>
      <c r="J90" s="157"/>
      <c r="K90" s="157"/>
      <c r="L90" s="157"/>
      <c r="M90" s="157"/>
      <c r="N90" s="157"/>
      <c r="O90" s="157"/>
      <c r="P90" s="157"/>
      <c r="Q90" s="157"/>
      <c r="R90" s="157"/>
      <c r="S90" s="157"/>
      <c r="T90" s="157"/>
    </row>
    <row r="91" spans="1:20" ht="12.75" customHeight="1">
      <c r="A91" s="155" t="s">
        <v>97</v>
      </c>
      <c r="B91" s="167">
        <v>36450</v>
      </c>
      <c r="C91" s="157"/>
      <c r="D91" s="157"/>
      <c r="E91" s="157"/>
      <c r="F91" s="157"/>
      <c r="G91" s="156">
        <v>704772</v>
      </c>
      <c r="H91" s="157"/>
      <c r="I91" s="157"/>
      <c r="J91" s="157"/>
      <c r="K91" s="157"/>
      <c r="L91" s="156">
        <v>264742</v>
      </c>
      <c r="M91" s="157"/>
      <c r="N91" s="157"/>
      <c r="O91" s="157"/>
      <c r="P91" s="157"/>
      <c r="Q91" s="156">
        <v>286309</v>
      </c>
      <c r="R91" s="157"/>
      <c r="S91" s="157"/>
      <c r="T91" s="157"/>
    </row>
    <row r="92" spans="1:20" ht="12.75" customHeight="1">
      <c r="A92" s="158" t="s">
        <v>216</v>
      </c>
      <c r="B92" s="160">
        <v>36450</v>
      </c>
      <c r="C92" s="157"/>
      <c r="D92" s="160">
        <v>17661</v>
      </c>
      <c r="E92" s="159">
        <v>48.452674897119302</v>
      </c>
      <c r="F92" s="157"/>
      <c r="G92" s="157">
        <v>704772</v>
      </c>
      <c r="H92" s="157"/>
      <c r="I92" s="157">
        <v>397212</v>
      </c>
      <c r="J92" s="159">
        <v>56.360354838160397</v>
      </c>
      <c r="K92" s="157"/>
      <c r="L92" s="157">
        <v>264742</v>
      </c>
      <c r="M92" s="157"/>
      <c r="N92" s="157">
        <v>173147</v>
      </c>
      <c r="O92" s="159">
        <v>65.4021651268027</v>
      </c>
      <c r="P92" s="157"/>
      <c r="Q92" s="157">
        <v>286309</v>
      </c>
      <c r="R92" s="157"/>
      <c r="S92" s="157">
        <v>200386</v>
      </c>
      <c r="T92" s="159">
        <v>69.989417028455307</v>
      </c>
    </row>
    <row r="93" spans="1:20" ht="12.75" customHeight="1">
      <c r="A93" s="179" t="s">
        <v>217</v>
      </c>
      <c r="B93" s="160">
        <v>36154</v>
      </c>
      <c r="C93" s="157"/>
      <c r="D93" s="160">
        <v>15564</v>
      </c>
      <c r="E93" s="161">
        <v>43.049178514133999</v>
      </c>
      <c r="F93" s="157"/>
      <c r="G93" s="157">
        <v>697773</v>
      </c>
      <c r="H93" s="157"/>
      <c r="I93" s="157">
        <v>336551</v>
      </c>
      <c r="J93" s="159">
        <v>48.232161462252101</v>
      </c>
      <c r="K93" s="157"/>
      <c r="L93" s="157">
        <v>264589</v>
      </c>
      <c r="M93" s="157"/>
      <c r="N93" s="157">
        <v>145098</v>
      </c>
      <c r="O93" s="159">
        <v>54.839014471501102</v>
      </c>
      <c r="P93" s="157"/>
      <c r="Q93" s="157">
        <v>286019</v>
      </c>
      <c r="R93" s="157"/>
      <c r="S93" s="157">
        <v>162673</v>
      </c>
      <c r="T93" s="159">
        <v>56.874892926693697</v>
      </c>
    </row>
    <row r="94" spans="1:20" ht="12.75" customHeight="1">
      <c r="A94" s="179" t="s">
        <v>218</v>
      </c>
      <c r="B94" s="160">
        <v>36154</v>
      </c>
      <c r="C94" s="157"/>
      <c r="D94" s="160">
        <v>13220</v>
      </c>
      <c r="E94" s="161">
        <v>36.565801847651699</v>
      </c>
      <c r="F94" s="157"/>
      <c r="G94" s="157">
        <v>699390</v>
      </c>
      <c r="H94" s="157"/>
      <c r="I94" s="157">
        <v>288700</v>
      </c>
      <c r="J94" s="159">
        <v>41.278828693575797</v>
      </c>
      <c r="K94" s="157"/>
      <c r="L94" s="157">
        <v>264589</v>
      </c>
      <c r="M94" s="157"/>
      <c r="N94" s="157">
        <v>122838</v>
      </c>
      <c r="O94" s="159">
        <v>46.425966310012903</v>
      </c>
      <c r="P94" s="157"/>
      <c r="Q94" s="157">
        <v>286019</v>
      </c>
      <c r="R94" s="157"/>
      <c r="S94" s="157">
        <v>131498</v>
      </c>
      <c r="T94" s="159">
        <v>45.975267377342099</v>
      </c>
    </row>
    <row r="95" spans="1:20" ht="12.75" customHeight="1">
      <c r="A95" s="179" t="s">
        <v>219</v>
      </c>
      <c r="B95" s="160">
        <v>36154</v>
      </c>
      <c r="C95" s="157"/>
      <c r="D95" s="160">
        <v>9578</v>
      </c>
      <c r="E95" s="161">
        <v>26.4922276926481</v>
      </c>
      <c r="F95" s="157"/>
      <c r="G95" s="157">
        <v>700820</v>
      </c>
      <c r="H95" s="157"/>
      <c r="I95" s="157">
        <v>233722</v>
      </c>
      <c r="J95" s="159">
        <v>33.3497902457122</v>
      </c>
      <c r="K95" s="157"/>
      <c r="L95" s="157">
        <v>264589</v>
      </c>
      <c r="M95" s="157"/>
      <c r="N95" s="157">
        <v>100950</v>
      </c>
      <c r="O95" s="159">
        <v>38.153513562544198</v>
      </c>
      <c r="P95" s="157"/>
      <c r="Q95" s="157">
        <v>286019</v>
      </c>
      <c r="R95" s="157"/>
      <c r="S95" s="157">
        <v>133214</v>
      </c>
      <c r="T95" s="159">
        <v>46.575227519850102</v>
      </c>
    </row>
    <row r="96" spans="1:20" ht="12.75" customHeight="1">
      <c r="A96" s="158" t="s">
        <v>220</v>
      </c>
      <c r="B96" s="160">
        <v>36450</v>
      </c>
      <c r="C96" s="157"/>
      <c r="D96" s="160">
        <v>18131</v>
      </c>
      <c r="E96" s="159">
        <v>49.742112482853202</v>
      </c>
      <c r="F96" s="157"/>
      <c r="G96" s="157">
        <v>704772</v>
      </c>
      <c r="H96" s="157"/>
      <c r="I96" s="157">
        <v>298123</v>
      </c>
      <c r="J96" s="159">
        <v>42.300630558535197</v>
      </c>
      <c r="K96" s="157"/>
      <c r="L96" s="157">
        <v>264742</v>
      </c>
      <c r="M96" s="157"/>
      <c r="N96" s="157">
        <v>90516</v>
      </c>
      <c r="O96" s="159">
        <v>34.190268261175</v>
      </c>
      <c r="P96" s="157"/>
      <c r="Q96" s="157">
        <v>286309</v>
      </c>
      <c r="R96" s="157"/>
      <c r="S96" s="157">
        <v>82390</v>
      </c>
      <c r="T96" s="159">
        <v>28.776601503969498</v>
      </c>
    </row>
    <row r="97" spans="1:20" ht="12.75" customHeight="1">
      <c r="A97" s="158" t="s">
        <v>253</v>
      </c>
      <c r="B97" s="160">
        <v>36450</v>
      </c>
      <c r="C97" s="157"/>
      <c r="D97" s="162">
        <v>658</v>
      </c>
      <c r="E97" s="163">
        <v>1.8052126200274301</v>
      </c>
      <c r="F97" s="157"/>
      <c r="G97" s="157">
        <v>704772</v>
      </c>
      <c r="H97" s="157"/>
      <c r="I97" s="160">
        <v>9437</v>
      </c>
      <c r="J97" s="161">
        <v>1.33901460330433</v>
      </c>
      <c r="K97" s="157"/>
      <c r="L97" s="157">
        <v>264742</v>
      </c>
      <c r="M97" s="157"/>
      <c r="N97" s="162">
        <v>1079</v>
      </c>
      <c r="O97" s="163">
        <v>0.40756661202227101</v>
      </c>
      <c r="P97" s="157"/>
      <c r="Q97" s="157">
        <v>286309</v>
      </c>
      <c r="R97" s="157"/>
      <c r="S97" s="162">
        <v>3533</v>
      </c>
      <c r="T97" s="163">
        <v>1.2339814675752401</v>
      </c>
    </row>
    <row r="98" spans="1:20" ht="4.5" customHeight="1">
      <c r="A98" s="157"/>
      <c r="B98" s="157"/>
      <c r="C98" s="157"/>
      <c r="D98" s="157"/>
      <c r="E98" s="157"/>
      <c r="F98" s="157"/>
      <c r="G98" s="157"/>
      <c r="H98" s="157"/>
      <c r="I98" s="157"/>
      <c r="J98" s="157"/>
      <c r="K98" s="157"/>
      <c r="L98" s="157"/>
      <c r="M98" s="157"/>
      <c r="N98" s="157"/>
      <c r="O98" s="157"/>
      <c r="P98" s="157"/>
      <c r="Q98" s="157"/>
      <c r="R98" s="157"/>
      <c r="S98" s="157"/>
      <c r="T98" s="157"/>
    </row>
    <row r="99" spans="1:20" ht="12.75" customHeight="1">
      <c r="A99" s="155" t="s">
        <v>98</v>
      </c>
      <c r="B99" s="156">
        <v>267104</v>
      </c>
      <c r="C99" s="157"/>
      <c r="D99" s="157"/>
      <c r="E99" s="157"/>
      <c r="F99" s="157"/>
      <c r="G99" s="156">
        <v>2579168</v>
      </c>
      <c r="H99" s="157"/>
      <c r="I99" s="157"/>
      <c r="J99" s="157"/>
      <c r="K99" s="157"/>
      <c r="L99" s="156">
        <v>847670</v>
      </c>
      <c r="M99" s="157"/>
      <c r="N99" s="157"/>
      <c r="O99" s="157"/>
      <c r="P99" s="157"/>
      <c r="Q99" s="156">
        <v>644614</v>
      </c>
      <c r="R99" s="157"/>
      <c r="S99" s="157"/>
      <c r="T99" s="157"/>
    </row>
    <row r="100" spans="1:20" ht="12.75" customHeight="1">
      <c r="A100" s="158" t="s">
        <v>216</v>
      </c>
      <c r="B100" s="157">
        <v>267104</v>
      </c>
      <c r="C100" s="157"/>
      <c r="D100" s="157">
        <v>137164</v>
      </c>
      <c r="E100" s="159">
        <v>51.352282257098402</v>
      </c>
      <c r="F100" s="157"/>
      <c r="G100" s="157">
        <v>2579168</v>
      </c>
      <c r="H100" s="157"/>
      <c r="I100" s="157">
        <v>1877926</v>
      </c>
      <c r="J100" s="159">
        <v>72.811309693668704</v>
      </c>
      <c r="K100" s="157"/>
      <c r="L100" s="157">
        <v>847670</v>
      </c>
      <c r="M100" s="157"/>
      <c r="N100" s="157">
        <v>750906</v>
      </c>
      <c r="O100" s="159">
        <v>88.584708672006798</v>
      </c>
      <c r="P100" s="157"/>
      <c r="Q100" s="157">
        <v>644614</v>
      </c>
      <c r="R100" s="157"/>
      <c r="S100" s="157">
        <v>554481</v>
      </c>
      <c r="T100" s="159">
        <v>86.017523665325299</v>
      </c>
    </row>
    <row r="101" spans="1:20" ht="12.75" customHeight="1">
      <c r="A101" s="179" t="s">
        <v>217</v>
      </c>
      <c r="B101" s="157">
        <v>244687</v>
      </c>
      <c r="C101" s="157"/>
      <c r="D101" s="157">
        <v>129954</v>
      </c>
      <c r="E101" s="159">
        <v>53.110300097675797</v>
      </c>
      <c r="F101" s="157"/>
      <c r="G101" s="157">
        <v>2557568</v>
      </c>
      <c r="H101" s="157"/>
      <c r="I101" s="157">
        <v>1781166</v>
      </c>
      <c r="J101" s="159">
        <v>69.642957684800606</v>
      </c>
      <c r="K101" s="157"/>
      <c r="L101" s="157">
        <v>847670</v>
      </c>
      <c r="M101" s="157"/>
      <c r="N101" s="157">
        <v>716009</v>
      </c>
      <c r="O101" s="159">
        <v>84.467894345676996</v>
      </c>
      <c r="P101" s="157"/>
      <c r="Q101" s="157">
        <v>642505</v>
      </c>
      <c r="R101" s="157"/>
      <c r="S101" s="157">
        <v>520527</v>
      </c>
      <c r="T101" s="159">
        <v>81.015245017548494</v>
      </c>
    </row>
    <row r="102" spans="1:20" ht="12.75" customHeight="1">
      <c r="A102" s="179" t="s">
        <v>218</v>
      </c>
      <c r="B102" s="157">
        <v>246838</v>
      </c>
      <c r="C102" s="157"/>
      <c r="D102" s="157">
        <v>100032</v>
      </c>
      <c r="E102" s="159">
        <v>40.525364814169599</v>
      </c>
      <c r="F102" s="157"/>
      <c r="G102" s="157">
        <v>2562986</v>
      </c>
      <c r="H102" s="157"/>
      <c r="I102" s="157">
        <v>1403333</v>
      </c>
      <c r="J102" s="159">
        <v>54.753830102856597</v>
      </c>
      <c r="K102" s="157"/>
      <c r="L102" s="157">
        <v>846145</v>
      </c>
      <c r="M102" s="157"/>
      <c r="N102" s="157">
        <v>588506</v>
      </c>
      <c r="O102" s="159">
        <v>69.5514362195605</v>
      </c>
      <c r="P102" s="157"/>
      <c r="Q102" s="157">
        <v>643850</v>
      </c>
      <c r="R102" s="157"/>
      <c r="S102" s="157">
        <v>449414</v>
      </c>
      <c r="T102" s="159">
        <v>69.801040615050098</v>
      </c>
    </row>
    <row r="103" spans="1:20" ht="12.75" customHeight="1">
      <c r="A103" s="179" t="s">
        <v>219</v>
      </c>
      <c r="B103" s="157">
        <v>246073</v>
      </c>
      <c r="C103" s="157"/>
      <c r="D103" s="157">
        <v>83450</v>
      </c>
      <c r="E103" s="159">
        <v>33.912700702636997</v>
      </c>
      <c r="F103" s="157"/>
      <c r="G103" s="157">
        <v>2561692</v>
      </c>
      <c r="H103" s="157"/>
      <c r="I103" s="157">
        <v>1235023</v>
      </c>
      <c r="J103" s="159">
        <v>48.211221333399997</v>
      </c>
      <c r="K103" s="157"/>
      <c r="L103" s="157">
        <v>847670</v>
      </c>
      <c r="M103" s="157"/>
      <c r="N103" s="157">
        <v>507813</v>
      </c>
      <c r="O103" s="159">
        <v>59.906921325515803</v>
      </c>
      <c r="P103" s="157"/>
      <c r="Q103" s="157">
        <v>643850</v>
      </c>
      <c r="R103" s="157"/>
      <c r="S103" s="157">
        <v>439558</v>
      </c>
      <c r="T103" s="159">
        <v>68.270249281665002</v>
      </c>
    </row>
    <row r="104" spans="1:20" ht="12.75" customHeight="1">
      <c r="A104" s="158" t="s">
        <v>220</v>
      </c>
      <c r="B104" s="157">
        <v>267104</v>
      </c>
      <c r="C104" s="157"/>
      <c r="D104" s="157">
        <v>122234</v>
      </c>
      <c r="E104" s="159">
        <v>45.762699173355699</v>
      </c>
      <c r="F104" s="157"/>
      <c r="G104" s="157">
        <v>2579168</v>
      </c>
      <c r="H104" s="157"/>
      <c r="I104" s="157">
        <v>678826</v>
      </c>
      <c r="J104" s="159">
        <v>26.319572823484201</v>
      </c>
      <c r="K104" s="157"/>
      <c r="L104" s="157">
        <v>847670</v>
      </c>
      <c r="M104" s="157"/>
      <c r="N104" s="160">
        <v>95367</v>
      </c>
      <c r="O104" s="159">
        <v>11.250486628051</v>
      </c>
      <c r="P104" s="157"/>
      <c r="Q104" s="157">
        <v>644614</v>
      </c>
      <c r="R104" s="157"/>
      <c r="S104" s="160">
        <v>90133</v>
      </c>
      <c r="T104" s="161">
        <v>13.982476334674701</v>
      </c>
    </row>
    <row r="105" spans="1:20" ht="12.75" customHeight="1">
      <c r="A105" s="158" t="s">
        <v>253</v>
      </c>
      <c r="B105" s="157">
        <v>267104</v>
      </c>
      <c r="C105" s="157"/>
      <c r="D105" s="162">
        <v>7706</v>
      </c>
      <c r="E105" s="163">
        <v>2.8850185695459398</v>
      </c>
      <c r="F105" s="157"/>
      <c r="G105" s="157">
        <v>2579168</v>
      </c>
      <c r="H105" s="157"/>
      <c r="I105" s="162">
        <v>22416</v>
      </c>
      <c r="J105" s="163">
        <v>0.86911748284718204</v>
      </c>
      <c r="K105" s="157"/>
      <c r="L105" s="157">
        <v>847670</v>
      </c>
      <c r="M105" s="157"/>
      <c r="N105" s="162">
        <v>1397</v>
      </c>
      <c r="O105" s="163">
        <v>0.16480469994219399</v>
      </c>
      <c r="P105" s="157"/>
      <c r="Q105" s="157">
        <v>644614</v>
      </c>
      <c r="R105" s="157"/>
      <c r="S105" s="157" t="s">
        <v>465</v>
      </c>
      <c r="T105" s="159" t="s">
        <v>466</v>
      </c>
    </row>
    <row r="106" spans="1:20" ht="4.5" customHeight="1">
      <c r="A106" s="157"/>
      <c r="B106" s="157"/>
      <c r="C106" s="157"/>
      <c r="D106" s="157"/>
      <c r="E106" s="157"/>
      <c r="F106" s="157"/>
      <c r="G106" s="157"/>
      <c r="H106" s="157"/>
      <c r="I106" s="157"/>
      <c r="J106" s="157"/>
      <c r="K106" s="157"/>
      <c r="L106" s="157"/>
      <c r="M106" s="157"/>
      <c r="N106" s="157"/>
      <c r="O106" s="157"/>
      <c r="P106" s="157"/>
      <c r="Q106" s="157"/>
      <c r="R106" s="157"/>
      <c r="S106" s="157"/>
      <c r="T106" s="157"/>
    </row>
    <row r="107" spans="1:20" ht="12.75" customHeight="1">
      <c r="A107" s="155" t="s">
        <v>99</v>
      </c>
      <c r="B107" s="156">
        <v>262003</v>
      </c>
      <c r="C107" s="157"/>
      <c r="D107" s="157"/>
      <c r="E107" s="157"/>
      <c r="F107" s="157"/>
      <c r="G107" s="156">
        <v>1237324</v>
      </c>
      <c r="H107" s="157"/>
      <c r="I107" s="157"/>
      <c r="J107" s="157"/>
      <c r="K107" s="157"/>
      <c r="L107" s="156">
        <v>503636</v>
      </c>
      <c r="M107" s="157"/>
      <c r="N107" s="157"/>
      <c r="O107" s="157"/>
      <c r="P107" s="157"/>
      <c r="Q107" s="156">
        <v>368077</v>
      </c>
      <c r="R107" s="157"/>
      <c r="S107" s="157"/>
      <c r="T107" s="157"/>
    </row>
    <row r="108" spans="1:20" ht="12.75" customHeight="1">
      <c r="A108" s="158" t="s">
        <v>216</v>
      </c>
      <c r="B108" s="157">
        <v>262003</v>
      </c>
      <c r="C108" s="157"/>
      <c r="D108" s="157">
        <v>77369</v>
      </c>
      <c r="E108" s="159">
        <v>29.529814544108302</v>
      </c>
      <c r="F108" s="157"/>
      <c r="G108" s="157">
        <v>1237324</v>
      </c>
      <c r="H108" s="157"/>
      <c r="I108" s="157">
        <v>682321</v>
      </c>
      <c r="J108" s="159">
        <v>55.144893334324699</v>
      </c>
      <c r="K108" s="157"/>
      <c r="L108" s="157">
        <v>503636</v>
      </c>
      <c r="M108" s="157"/>
      <c r="N108" s="157">
        <v>330586</v>
      </c>
      <c r="O108" s="159">
        <v>65.639866887990493</v>
      </c>
      <c r="P108" s="157"/>
      <c r="Q108" s="157">
        <v>368077</v>
      </c>
      <c r="R108" s="157"/>
      <c r="S108" s="157">
        <v>278996</v>
      </c>
      <c r="T108" s="159">
        <v>75.798270470580903</v>
      </c>
    </row>
    <row r="109" spans="1:20" ht="12.75" customHeight="1">
      <c r="A109" s="179" t="s">
        <v>217</v>
      </c>
      <c r="B109" s="157">
        <v>258868</v>
      </c>
      <c r="C109" s="157"/>
      <c r="D109" s="157">
        <v>65479</v>
      </c>
      <c r="E109" s="159">
        <v>25.294358514764301</v>
      </c>
      <c r="F109" s="157"/>
      <c r="G109" s="157">
        <v>1229049</v>
      </c>
      <c r="H109" s="157"/>
      <c r="I109" s="157">
        <v>614093</v>
      </c>
      <c r="J109" s="159">
        <v>49.964891554364399</v>
      </c>
      <c r="K109" s="157"/>
      <c r="L109" s="157">
        <v>502191</v>
      </c>
      <c r="M109" s="157"/>
      <c r="N109" s="157">
        <v>295648</v>
      </c>
      <c r="O109" s="159">
        <v>58.871624541260204</v>
      </c>
      <c r="P109" s="157"/>
      <c r="Q109" s="157">
        <v>368077</v>
      </c>
      <c r="R109" s="157"/>
      <c r="S109" s="157">
        <v>252759</v>
      </c>
      <c r="T109" s="159">
        <v>68.670142388684994</v>
      </c>
    </row>
    <row r="110" spans="1:20" ht="12.75" customHeight="1">
      <c r="A110" s="179" t="s">
        <v>218</v>
      </c>
      <c r="B110" s="157">
        <v>258769</v>
      </c>
      <c r="C110" s="157"/>
      <c r="D110" s="160">
        <v>48223</v>
      </c>
      <c r="E110" s="159">
        <v>18.635539805772702</v>
      </c>
      <c r="F110" s="157"/>
      <c r="G110" s="157">
        <v>1230014</v>
      </c>
      <c r="H110" s="157"/>
      <c r="I110" s="157">
        <v>440060</v>
      </c>
      <c r="J110" s="159">
        <v>35.776828556422899</v>
      </c>
      <c r="K110" s="157"/>
      <c r="L110" s="157">
        <v>503636</v>
      </c>
      <c r="M110" s="157"/>
      <c r="N110" s="157">
        <v>244451</v>
      </c>
      <c r="O110" s="159">
        <v>48.537237211001603</v>
      </c>
      <c r="P110" s="157"/>
      <c r="Q110" s="157">
        <v>367663</v>
      </c>
      <c r="R110" s="157"/>
      <c r="S110" s="157">
        <v>206326</v>
      </c>
      <c r="T110" s="159">
        <v>56.118238713169397</v>
      </c>
    </row>
    <row r="111" spans="1:20" ht="12.75" customHeight="1">
      <c r="A111" s="179" t="s">
        <v>219</v>
      </c>
      <c r="B111" s="157">
        <v>259047</v>
      </c>
      <c r="C111" s="157"/>
      <c r="D111" s="160">
        <v>27897</v>
      </c>
      <c r="E111" s="161">
        <v>10.7690882349535</v>
      </c>
      <c r="F111" s="157"/>
      <c r="G111" s="157">
        <v>1230596</v>
      </c>
      <c r="H111" s="157"/>
      <c r="I111" s="157">
        <v>347610</v>
      </c>
      <c r="J111" s="159">
        <v>28.247288305828999</v>
      </c>
      <c r="K111" s="157"/>
      <c r="L111" s="157">
        <v>502443</v>
      </c>
      <c r="M111" s="157"/>
      <c r="N111" s="157">
        <v>218085</v>
      </c>
      <c r="O111" s="159">
        <v>43.404923543566099</v>
      </c>
      <c r="P111" s="157"/>
      <c r="Q111" s="157">
        <v>367434</v>
      </c>
      <c r="R111" s="157"/>
      <c r="S111" s="157">
        <v>201047</v>
      </c>
      <c r="T111" s="159">
        <v>54.716493302198501</v>
      </c>
    </row>
    <row r="112" spans="1:20" ht="12.75" customHeight="1">
      <c r="A112" s="158" t="s">
        <v>220</v>
      </c>
      <c r="B112" s="157">
        <v>262003</v>
      </c>
      <c r="C112" s="157"/>
      <c r="D112" s="157">
        <v>174420</v>
      </c>
      <c r="E112" s="159">
        <v>66.571756811944894</v>
      </c>
      <c r="F112" s="157"/>
      <c r="G112" s="157">
        <v>1237324</v>
      </c>
      <c r="H112" s="157"/>
      <c r="I112" s="157">
        <v>520682</v>
      </c>
      <c r="J112" s="159">
        <v>42.081298027032503</v>
      </c>
      <c r="K112" s="157"/>
      <c r="L112" s="157">
        <v>503636</v>
      </c>
      <c r="M112" s="157"/>
      <c r="N112" s="157">
        <v>153706</v>
      </c>
      <c r="O112" s="159">
        <v>30.519263912825899</v>
      </c>
      <c r="P112" s="157"/>
      <c r="Q112" s="157">
        <v>368077</v>
      </c>
      <c r="R112" s="157"/>
      <c r="S112" s="157">
        <v>85533</v>
      </c>
      <c r="T112" s="159">
        <v>23.237800786248499</v>
      </c>
    </row>
    <row r="113" spans="1:20" ht="12.75" customHeight="1">
      <c r="A113" s="158" t="s">
        <v>253</v>
      </c>
      <c r="B113" s="157">
        <v>262003</v>
      </c>
      <c r="C113" s="157"/>
      <c r="D113" s="162">
        <v>10214</v>
      </c>
      <c r="E113" s="163">
        <v>3.8984286439468301</v>
      </c>
      <c r="F113" s="157"/>
      <c r="G113" s="157">
        <v>1237324</v>
      </c>
      <c r="H113" s="157"/>
      <c r="I113" s="160">
        <v>34321</v>
      </c>
      <c r="J113" s="161">
        <v>2.7738086386427501</v>
      </c>
      <c r="K113" s="157"/>
      <c r="L113" s="157">
        <v>503636</v>
      </c>
      <c r="M113" s="157"/>
      <c r="N113" s="160">
        <v>19344</v>
      </c>
      <c r="O113" s="161">
        <v>3.84086919918354</v>
      </c>
      <c r="P113" s="157"/>
      <c r="Q113" s="157">
        <v>368077</v>
      </c>
      <c r="R113" s="157"/>
      <c r="S113" s="162">
        <v>3548</v>
      </c>
      <c r="T113" s="163">
        <v>0.96392874317058697</v>
      </c>
    </row>
    <row r="114" spans="1:20" ht="4.5" customHeight="1">
      <c r="A114" s="157"/>
      <c r="B114" s="157"/>
      <c r="C114" s="157"/>
      <c r="D114" s="157"/>
      <c r="E114" s="157"/>
      <c r="F114" s="157"/>
      <c r="G114" s="157"/>
      <c r="H114" s="157"/>
      <c r="I114" s="157"/>
      <c r="J114" s="157"/>
      <c r="K114" s="157"/>
      <c r="L114" s="157"/>
      <c r="M114" s="157"/>
      <c r="N114" s="157"/>
      <c r="O114" s="157"/>
      <c r="P114" s="157"/>
      <c r="Q114" s="157"/>
      <c r="R114" s="157"/>
      <c r="S114" s="157"/>
      <c r="T114" s="157"/>
    </row>
    <row r="115" spans="1:20" ht="12.75" customHeight="1">
      <c r="A115" s="155" t="s">
        <v>100</v>
      </c>
      <c r="B115" s="156">
        <v>108130</v>
      </c>
      <c r="C115" s="157"/>
      <c r="D115" s="157"/>
      <c r="E115" s="157"/>
      <c r="F115" s="157"/>
      <c r="G115" s="156">
        <v>1186631</v>
      </c>
      <c r="H115" s="157"/>
      <c r="I115" s="157"/>
      <c r="J115" s="157"/>
      <c r="K115" s="157"/>
      <c r="L115" s="156">
        <v>511110</v>
      </c>
      <c r="M115" s="157"/>
      <c r="N115" s="157"/>
      <c r="O115" s="157"/>
      <c r="P115" s="157"/>
      <c r="Q115" s="156">
        <v>474525</v>
      </c>
      <c r="R115" s="157"/>
      <c r="S115" s="157"/>
      <c r="T115" s="157"/>
    </row>
    <row r="116" spans="1:20" ht="12.75" customHeight="1">
      <c r="A116" s="158" t="s">
        <v>216</v>
      </c>
      <c r="B116" s="157">
        <v>108130</v>
      </c>
      <c r="C116" s="157"/>
      <c r="D116" s="160">
        <v>46772</v>
      </c>
      <c r="E116" s="159">
        <v>43.255340793489303</v>
      </c>
      <c r="F116" s="157"/>
      <c r="G116" s="157">
        <v>1186631</v>
      </c>
      <c r="H116" s="157"/>
      <c r="I116" s="157">
        <v>810343</v>
      </c>
      <c r="J116" s="159">
        <v>68.289383978675801</v>
      </c>
      <c r="K116" s="157"/>
      <c r="L116" s="157">
        <v>511110</v>
      </c>
      <c r="M116" s="157"/>
      <c r="N116" s="157">
        <v>380193</v>
      </c>
      <c r="O116" s="159">
        <v>74.385748664670999</v>
      </c>
      <c r="P116" s="157"/>
      <c r="Q116" s="157">
        <v>474525</v>
      </c>
      <c r="R116" s="157"/>
      <c r="S116" s="157">
        <v>371286</v>
      </c>
      <c r="T116" s="159">
        <v>78.243717401612102</v>
      </c>
    </row>
    <row r="117" spans="1:20" ht="12.75" customHeight="1">
      <c r="A117" s="179" t="s">
        <v>217</v>
      </c>
      <c r="B117" s="157">
        <v>101594</v>
      </c>
      <c r="C117" s="157"/>
      <c r="D117" s="160">
        <v>43267</v>
      </c>
      <c r="E117" s="159">
        <v>42.588144969191099</v>
      </c>
      <c r="F117" s="157"/>
      <c r="G117" s="157">
        <v>1174112</v>
      </c>
      <c r="H117" s="157"/>
      <c r="I117" s="157">
        <v>747105</v>
      </c>
      <c r="J117" s="159">
        <v>63.631493418004403</v>
      </c>
      <c r="K117" s="157"/>
      <c r="L117" s="157">
        <v>510026</v>
      </c>
      <c r="M117" s="157"/>
      <c r="N117" s="157">
        <v>339473</v>
      </c>
      <c r="O117" s="159">
        <v>66.559940081486005</v>
      </c>
      <c r="P117" s="157"/>
      <c r="Q117" s="157">
        <v>472751</v>
      </c>
      <c r="R117" s="157"/>
      <c r="S117" s="157">
        <v>321765</v>
      </c>
      <c r="T117" s="159">
        <v>68.062256875183806</v>
      </c>
    </row>
    <row r="118" spans="1:20" ht="12.75" customHeight="1">
      <c r="A118" s="179" t="s">
        <v>218</v>
      </c>
      <c r="B118" s="157">
        <v>102944</v>
      </c>
      <c r="C118" s="157"/>
      <c r="D118" s="160">
        <v>19565</v>
      </c>
      <c r="E118" s="161">
        <v>19.005478706869798</v>
      </c>
      <c r="F118" s="157"/>
      <c r="G118" s="157">
        <v>1176298</v>
      </c>
      <c r="H118" s="157"/>
      <c r="I118" s="157">
        <v>505820</v>
      </c>
      <c r="J118" s="159">
        <v>43.001008247910001</v>
      </c>
      <c r="K118" s="157"/>
      <c r="L118" s="157">
        <v>511110</v>
      </c>
      <c r="M118" s="157"/>
      <c r="N118" s="157">
        <v>251987</v>
      </c>
      <c r="O118" s="159">
        <v>49.301911525894603</v>
      </c>
      <c r="P118" s="157"/>
      <c r="Q118" s="157">
        <v>473675</v>
      </c>
      <c r="R118" s="157"/>
      <c r="S118" s="157">
        <v>223050</v>
      </c>
      <c r="T118" s="159">
        <v>47.089248957618601</v>
      </c>
    </row>
    <row r="119" spans="1:20" ht="12.75" customHeight="1">
      <c r="A119" s="179" t="s">
        <v>219</v>
      </c>
      <c r="B119" s="157">
        <v>104309</v>
      </c>
      <c r="C119" s="157"/>
      <c r="D119" s="162">
        <v>7098</v>
      </c>
      <c r="E119" s="163">
        <v>6.8047819459490597</v>
      </c>
      <c r="F119" s="157"/>
      <c r="G119" s="157">
        <v>1177293</v>
      </c>
      <c r="H119" s="157"/>
      <c r="I119" s="157">
        <v>427489</v>
      </c>
      <c r="J119" s="159">
        <v>36.311181668454701</v>
      </c>
      <c r="K119" s="157"/>
      <c r="L119" s="157">
        <v>511110</v>
      </c>
      <c r="M119" s="157"/>
      <c r="N119" s="157">
        <v>211696</v>
      </c>
      <c r="O119" s="159">
        <v>41.418872649723198</v>
      </c>
      <c r="P119" s="157"/>
      <c r="Q119" s="157">
        <v>473675</v>
      </c>
      <c r="R119" s="157"/>
      <c r="S119" s="157">
        <v>217206</v>
      </c>
      <c r="T119" s="159">
        <v>45.855491634559598</v>
      </c>
    </row>
    <row r="120" spans="1:20" ht="12.75" customHeight="1">
      <c r="A120" s="158" t="s">
        <v>220</v>
      </c>
      <c r="B120" s="157">
        <v>108130</v>
      </c>
      <c r="C120" s="157"/>
      <c r="D120" s="157">
        <v>58643</v>
      </c>
      <c r="E120" s="159">
        <v>54.233792656986999</v>
      </c>
      <c r="F120" s="157"/>
      <c r="G120" s="157">
        <v>1186631</v>
      </c>
      <c r="H120" s="157"/>
      <c r="I120" s="157">
        <v>360861</v>
      </c>
      <c r="J120" s="159">
        <v>30.410548856384199</v>
      </c>
      <c r="K120" s="157"/>
      <c r="L120" s="157">
        <v>511110</v>
      </c>
      <c r="M120" s="157"/>
      <c r="N120" s="157">
        <v>128241</v>
      </c>
      <c r="O120" s="159">
        <v>25.090684979750002</v>
      </c>
      <c r="P120" s="157"/>
      <c r="Q120" s="157">
        <v>474525</v>
      </c>
      <c r="R120" s="157"/>
      <c r="S120" s="157">
        <v>102389</v>
      </c>
      <c r="T120" s="159">
        <v>21.5771561034719</v>
      </c>
    </row>
    <row r="121" spans="1:20" ht="12.75" customHeight="1">
      <c r="A121" s="158" t="s">
        <v>253</v>
      </c>
      <c r="B121" s="157">
        <v>108130</v>
      </c>
      <c r="C121" s="157"/>
      <c r="D121" s="162">
        <v>2715</v>
      </c>
      <c r="E121" s="163">
        <v>2.5108665495237199</v>
      </c>
      <c r="F121" s="157"/>
      <c r="G121" s="157">
        <v>1186631</v>
      </c>
      <c r="H121" s="157"/>
      <c r="I121" s="160">
        <v>15427</v>
      </c>
      <c r="J121" s="161">
        <v>1.3000671649400699</v>
      </c>
      <c r="K121" s="157"/>
      <c r="L121" s="157">
        <v>511110</v>
      </c>
      <c r="M121" s="157"/>
      <c r="N121" s="162">
        <v>2676</v>
      </c>
      <c r="O121" s="163">
        <v>0.52356635557903397</v>
      </c>
      <c r="P121" s="157"/>
      <c r="Q121" s="157">
        <v>474525</v>
      </c>
      <c r="R121" s="157"/>
      <c r="S121" s="162">
        <v>850</v>
      </c>
      <c r="T121" s="163">
        <v>0.17912649491596899</v>
      </c>
    </row>
    <row r="122" spans="1:20" ht="4.5" customHeight="1">
      <c r="A122" s="157"/>
      <c r="B122" s="157"/>
      <c r="C122" s="157"/>
      <c r="D122" s="157"/>
      <c r="E122" s="157"/>
      <c r="F122" s="157"/>
      <c r="G122" s="157"/>
      <c r="H122" s="157"/>
      <c r="I122" s="157"/>
      <c r="J122" s="157"/>
      <c r="K122" s="157"/>
      <c r="L122" s="157"/>
      <c r="M122" s="157"/>
      <c r="N122" s="157"/>
      <c r="O122" s="157"/>
      <c r="P122" s="157"/>
      <c r="Q122" s="157"/>
      <c r="R122" s="157"/>
      <c r="S122" s="157"/>
      <c r="T122" s="157"/>
    </row>
    <row r="123" spans="1:20" ht="12.75" customHeight="1">
      <c r="A123" s="155" t="s">
        <v>101</v>
      </c>
      <c r="B123" s="156">
        <v>259143</v>
      </c>
      <c r="C123" s="157"/>
      <c r="D123" s="157"/>
      <c r="E123" s="157"/>
      <c r="F123" s="157"/>
      <c r="G123" s="156">
        <v>3272306</v>
      </c>
      <c r="H123" s="157"/>
      <c r="I123" s="157"/>
      <c r="J123" s="157"/>
      <c r="K123" s="157"/>
      <c r="L123" s="156">
        <v>1375440</v>
      </c>
      <c r="M123" s="157"/>
      <c r="N123" s="157"/>
      <c r="O123" s="157"/>
      <c r="P123" s="157"/>
      <c r="Q123" s="156">
        <v>1311812</v>
      </c>
      <c r="R123" s="157"/>
      <c r="S123" s="157"/>
      <c r="T123" s="157"/>
    </row>
    <row r="124" spans="1:20" ht="12.75" customHeight="1">
      <c r="A124" s="158" t="s">
        <v>216</v>
      </c>
      <c r="B124" s="157">
        <v>259143</v>
      </c>
      <c r="C124" s="157"/>
      <c r="D124" s="160">
        <v>86299</v>
      </c>
      <c r="E124" s="161">
        <v>33.301690572386697</v>
      </c>
      <c r="F124" s="157"/>
      <c r="G124" s="157">
        <v>3272306</v>
      </c>
      <c r="H124" s="157"/>
      <c r="I124" s="157">
        <v>2153579</v>
      </c>
      <c r="J124" s="159">
        <v>65.812274279972598</v>
      </c>
      <c r="K124" s="157"/>
      <c r="L124" s="157">
        <v>1375440</v>
      </c>
      <c r="M124" s="157"/>
      <c r="N124" s="157">
        <v>1029168</v>
      </c>
      <c r="O124" s="159">
        <v>74.824637934042897</v>
      </c>
      <c r="P124" s="157"/>
      <c r="Q124" s="157">
        <v>1311812</v>
      </c>
      <c r="R124" s="157"/>
      <c r="S124" s="157">
        <v>1125222</v>
      </c>
      <c r="T124" s="159">
        <v>85.776163047753798</v>
      </c>
    </row>
    <row r="125" spans="1:20" ht="12.75" customHeight="1">
      <c r="A125" s="179" t="s">
        <v>217</v>
      </c>
      <c r="B125" s="157">
        <v>246762</v>
      </c>
      <c r="C125" s="157"/>
      <c r="D125" s="160">
        <v>58483</v>
      </c>
      <c r="E125" s="161">
        <v>23.700164531005601</v>
      </c>
      <c r="F125" s="157"/>
      <c r="G125" s="157">
        <v>3232529</v>
      </c>
      <c r="H125" s="157"/>
      <c r="I125" s="157">
        <v>1894481</v>
      </c>
      <c r="J125" s="159">
        <v>58.606775066828497</v>
      </c>
      <c r="K125" s="157"/>
      <c r="L125" s="157">
        <v>1375440</v>
      </c>
      <c r="M125" s="157"/>
      <c r="N125" s="157">
        <v>930691</v>
      </c>
      <c r="O125" s="159">
        <v>67.664965392892498</v>
      </c>
      <c r="P125" s="157"/>
      <c r="Q125" s="157">
        <v>1308314</v>
      </c>
      <c r="R125" s="157"/>
      <c r="S125" s="157">
        <v>1057287</v>
      </c>
      <c r="T125" s="159">
        <v>80.8129394013975</v>
      </c>
    </row>
    <row r="126" spans="1:20" ht="12.75" customHeight="1">
      <c r="A126" s="179" t="s">
        <v>218</v>
      </c>
      <c r="B126" s="157">
        <v>249201</v>
      </c>
      <c r="C126" s="157"/>
      <c r="D126" s="160">
        <v>59585</v>
      </c>
      <c r="E126" s="161">
        <v>23.9104176949531</v>
      </c>
      <c r="F126" s="157"/>
      <c r="G126" s="157">
        <v>3230754</v>
      </c>
      <c r="H126" s="157"/>
      <c r="I126" s="157">
        <v>1556891</v>
      </c>
      <c r="J126" s="159">
        <v>48.189710513397202</v>
      </c>
      <c r="K126" s="157"/>
      <c r="L126" s="157">
        <v>1375440</v>
      </c>
      <c r="M126" s="157"/>
      <c r="N126" s="157">
        <v>781360</v>
      </c>
      <c r="O126" s="159">
        <v>56.808003257139497</v>
      </c>
      <c r="P126" s="157"/>
      <c r="Q126" s="157">
        <v>1309840</v>
      </c>
      <c r="R126" s="157"/>
      <c r="S126" s="157">
        <v>810325</v>
      </c>
      <c r="T126" s="159">
        <v>61.8644261894583</v>
      </c>
    </row>
    <row r="127" spans="1:20" ht="12.75" customHeight="1">
      <c r="A127" s="179" t="s">
        <v>219</v>
      </c>
      <c r="B127" s="157">
        <v>251043</v>
      </c>
      <c r="C127" s="157"/>
      <c r="D127" s="162">
        <v>59210</v>
      </c>
      <c r="E127" s="161">
        <v>23.585600873157201</v>
      </c>
      <c r="F127" s="157"/>
      <c r="G127" s="157">
        <v>3252904</v>
      </c>
      <c r="H127" s="157"/>
      <c r="I127" s="157">
        <v>1379762</v>
      </c>
      <c r="J127" s="159">
        <v>42.416314775966299</v>
      </c>
      <c r="K127" s="157"/>
      <c r="L127" s="157">
        <v>1375440</v>
      </c>
      <c r="M127" s="157"/>
      <c r="N127" s="157">
        <v>662247</v>
      </c>
      <c r="O127" s="159">
        <v>48.148010818356298</v>
      </c>
      <c r="P127" s="157"/>
      <c r="Q127" s="157">
        <v>1309840</v>
      </c>
      <c r="R127" s="157"/>
      <c r="S127" s="157">
        <v>697487</v>
      </c>
      <c r="T127" s="159">
        <v>53.249786233433099</v>
      </c>
    </row>
    <row r="128" spans="1:20" ht="12.75" customHeight="1">
      <c r="A128" s="158" t="s">
        <v>220</v>
      </c>
      <c r="B128" s="157">
        <v>259143</v>
      </c>
      <c r="C128" s="157"/>
      <c r="D128" s="160">
        <v>163868</v>
      </c>
      <c r="E128" s="159">
        <v>63.234584765939999</v>
      </c>
      <c r="F128" s="157"/>
      <c r="G128" s="157">
        <v>3272306</v>
      </c>
      <c r="H128" s="157"/>
      <c r="I128" s="157">
        <v>1085233</v>
      </c>
      <c r="J128" s="159">
        <v>33.164166187391999</v>
      </c>
      <c r="K128" s="157"/>
      <c r="L128" s="157">
        <v>1375440</v>
      </c>
      <c r="M128" s="157"/>
      <c r="N128" s="157">
        <v>330895</v>
      </c>
      <c r="O128" s="159">
        <v>24.057392543477</v>
      </c>
      <c r="P128" s="157"/>
      <c r="Q128" s="157">
        <v>1311812</v>
      </c>
      <c r="R128" s="157"/>
      <c r="S128" s="157">
        <v>181689</v>
      </c>
      <c r="T128" s="159">
        <v>13.850231588062901</v>
      </c>
    </row>
    <row r="129" spans="1:20" ht="12.75" customHeight="1">
      <c r="A129" s="158" t="s">
        <v>253</v>
      </c>
      <c r="B129" s="157">
        <v>259143</v>
      </c>
      <c r="C129" s="157"/>
      <c r="D129" s="162">
        <v>8976</v>
      </c>
      <c r="E129" s="163">
        <v>3.46372466167329</v>
      </c>
      <c r="F129" s="157"/>
      <c r="G129" s="157">
        <v>3272306</v>
      </c>
      <c r="H129" s="157"/>
      <c r="I129" s="162">
        <v>33494</v>
      </c>
      <c r="J129" s="163">
        <v>1.0235595326353999</v>
      </c>
      <c r="K129" s="157"/>
      <c r="L129" s="157">
        <v>1375440</v>
      </c>
      <c r="M129" s="157"/>
      <c r="N129" s="162">
        <v>15377</v>
      </c>
      <c r="O129" s="163">
        <v>1.1179695224800801</v>
      </c>
      <c r="P129" s="157"/>
      <c r="Q129" s="157">
        <v>1311812</v>
      </c>
      <c r="R129" s="157"/>
      <c r="S129" s="162">
        <v>4901</v>
      </c>
      <c r="T129" s="163">
        <v>0.373605364183282</v>
      </c>
    </row>
    <row r="130" spans="1:20" ht="4.5" customHeight="1">
      <c r="A130" s="157"/>
      <c r="B130" s="157"/>
      <c r="C130" s="157"/>
      <c r="D130" s="157"/>
      <c r="E130" s="157"/>
      <c r="F130" s="157"/>
      <c r="G130" s="157"/>
      <c r="H130" s="157"/>
      <c r="I130" s="157"/>
      <c r="J130" s="157"/>
      <c r="K130" s="157"/>
      <c r="L130" s="157"/>
      <c r="M130" s="157"/>
      <c r="N130" s="157"/>
      <c r="O130" s="157"/>
      <c r="P130" s="157"/>
      <c r="Q130" s="157"/>
      <c r="R130" s="157"/>
      <c r="S130" s="157"/>
      <c r="T130" s="157"/>
    </row>
    <row r="131" spans="1:20" ht="12.75" customHeight="1">
      <c r="A131" s="155" t="s">
        <v>102</v>
      </c>
      <c r="B131" s="156">
        <v>479426</v>
      </c>
      <c r="C131" s="157"/>
      <c r="D131" s="157"/>
      <c r="E131" s="157"/>
      <c r="F131" s="157"/>
      <c r="G131" s="156">
        <v>5965452</v>
      </c>
      <c r="H131" s="157"/>
      <c r="I131" s="157"/>
      <c r="J131" s="157"/>
      <c r="K131" s="157"/>
      <c r="L131" s="156">
        <v>3499068</v>
      </c>
      <c r="M131" s="157"/>
      <c r="N131" s="157"/>
      <c r="O131" s="157"/>
      <c r="P131" s="157"/>
      <c r="Q131" s="156">
        <v>3043720</v>
      </c>
      <c r="R131" s="157"/>
      <c r="S131" s="157"/>
      <c r="T131" s="157"/>
    </row>
    <row r="132" spans="1:20" ht="12.75" customHeight="1">
      <c r="A132" s="158" t="s">
        <v>216</v>
      </c>
      <c r="B132" s="157">
        <v>479426</v>
      </c>
      <c r="C132" s="157"/>
      <c r="D132" s="160">
        <v>266370</v>
      </c>
      <c r="E132" s="159">
        <v>55.560190728079</v>
      </c>
      <c r="F132" s="157"/>
      <c r="G132" s="157">
        <v>5965452</v>
      </c>
      <c r="H132" s="157"/>
      <c r="I132" s="157">
        <v>4735250</v>
      </c>
      <c r="J132" s="159">
        <v>79.377891231041701</v>
      </c>
      <c r="K132" s="157"/>
      <c r="L132" s="157">
        <v>3499068</v>
      </c>
      <c r="M132" s="157"/>
      <c r="N132" s="157">
        <v>3085159</v>
      </c>
      <c r="O132" s="159">
        <v>88.170878645399299</v>
      </c>
      <c r="P132" s="157"/>
      <c r="Q132" s="157">
        <v>3043720</v>
      </c>
      <c r="R132" s="157"/>
      <c r="S132" s="157">
        <v>2691965</v>
      </c>
      <c r="T132" s="159">
        <v>88.443253650138601</v>
      </c>
    </row>
    <row r="133" spans="1:20" ht="12.75" customHeight="1">
      <c r="A133" s="179" t="s">
        <v>217</v>
      </c>
      <c r="B133" s="157">
        <v>445850</v>
      </c>
      <c r="C133" s="157"/>
      <c r="D133" s="160">
        <v>230737</v>
      </c>
      <c r="E133" s="159">
        <v>51.752158797801997</v>
      </c>
      <c r="F133" s="157"/>
      <c r="G133" s="157">
        <v>5932091</v>
      </c>
      <c r="H133" s="157"/>
      <c r="I133" s="157">
        <v>4565954</v>
      </c>
      <c r="J133" s="159">
        <v>76.970397116295104</v>
      </c>
      <c r="K133" s="157"/>
      <c r="L133" s="157">
        <v>3483544</v>
      </c>
      <c r="M133" s="157"/>
      <c r="N133" s="157">
        <v>2995805</v>
      </c>
      <c r="O133" s="159">
        <v>85.998770217916004</v>
      </c>
      <c r="P133" s="157"/>
      <c r="Q133" s="157">
        <v>3023991</v>
      </c>
      <c r="R133" s="157"/>
      <c r="S133" s="157">
        <v>2588679</v>
      </c>
      <c r="T133" s="159">
        <v>85.6047190616639</v>
      </c>
    </row>
    <row r="134" spans="1:20" ht="12.75" customHeight="1">
      <c r="A134" s="179" t="s">
        <v>218</v>
      </c>
      <c r="B134" s="157">
        <v>460734</v>
      </c>
      <c r="C134" s="157"/>
      <c r="D134" s="160">
        <v>156377</v>
      </c>
      <c r="E134" s="161">
        <v>33.940842221325099</v>
      </c>
      <c r="F134" s="157"/>
      <c r="G134" s="157">
        <v>5946231</v>
      </c>
      <c r="H134" s="157"/>
      <c r="I134" s="157">
        <v>3105984</v>
      </c>
      <c r="J134" s="159">
        <v>52.234499466973297</v>
      </c>
      <c r="K134" s="157"/>
      <c r="L134" s="157">
        <v>3487409</v>
      </c>
      <c r="M134" s="157"/>
      <c r="N134" s="157">
        <v>2078954</v>
      </c>
      <c r="O134" s="159">
        <v>59.613139726369901</v>
      </c>
      <c r="P134" s="157"/>
      <c r="Q134" s="157">
        <v>3043720</v>
      </c>
      <c r="R134" s="157"/>
      <c r="S134" s="157">
        <v>2043580</v>
      </c>
      <c r="T134" s="159">
        <v>67.140867096842001</v>
      </c>
    </row>
    <row r="135" spans="1:20" ht="12.75" customHeight="1">
      <c r="A135" s="179" t="s">
        <v>219</v>
      </c>
      <c r="B135" s="157">
        <v>457342</v>
      </c>
      <c r="C135" s="157"/>
      <c r="D135" s="160">
        <v>124077</v>
      </c>
      <c r="E135" s="161">
        <v>27.130025232758001</v>
      </c>
      <c r="F135" s="157"/>
      <c r="G135" s="157">
        <v>5932527</v>
      </c>
      <c r="H135" s="157"/>
      <c r="I135" s="157">
        <v>2566197</v>
      </c>
      <c r="J135" s="159">
        <v>43.256389730716798</v>
      </c>
      <c r="K135" s="157"/>
      <c r="L135" s="157">
        <v>3490888</v>
      </c>
      <c r="M135" s="157"/>
      <c r="N135" s="157">
        <v>1777085</v>
      </c>
      <c r="O135" s="159">
        <v>50.906388288595899</v>
      </c>
      <c r="P135" s="157"/>
      <c r="Q135" s="157">
        <v>3043720</v>
      </c>
      <c r="R135" s="157"/>
      <c r="S135" s="157">
        <v>1725893</v>
      </c>
      <c r="T135" s="159">
        <v>56.703408986371898</v>
      </c>
    </row>
    <row r="136" spans="1:20" ht="12.75" customHeight="1">
      <c r="A136" s="158" t="s">
        <v>220</v>
      </c>
      <c r="B136" s="157">
        <v>479426</v>
      </c>
      <c r="C136" s="157"/>
      <c r="D136" s="160">
        <v>192760</v>
      </c>
      <c r="E136" s="159">
        <v>40.206413502813803</v>
      </c>
      <c r="F136" s="157"/>
      <c r="G136" s="157">
        <v>5965452</v>
      </c>
      <c r="H136" s="157"/>
      <c r="I136" s="157">
        <v>1072763</v>
      </c>
      <c r="J136" s="159">
        <v>17.982929038738401</v>
      </c>
      <c r="K136" s="157"/>
      <c r="L136" s="157">
        <v>3499068</v>
      </c>
      <c r="M136" s="157"/>
      <c r="N136" s="157">
        <v>378238</v>
      </c>
      <c r="O136" s="159">
        <v>10.8096784629507</v>
      </c>
      <c r="P136" s="157"/>
      <c r="Q136" s="157">
        <v>3043720</v>
      </c>
      <c r="R136" s="157"/>
      <c r="S136" s="157">
        <v>328981</v>
      </c>
      <c r="T136" s="159">
        <v>10.808517209204499</v>
      </c>
    </row>
    <row r="137" spans="1:20" ht="12.75" customHeight="1">
      <c r="A137" s="158" t="s">
        <v>253</v>
      </c>
      <c r="B137" s="157">
        <v>479426</v>
      </c>
      <c r="C137" s="157"/>
      <c r="D137" s="162">
        <v>20296</v>
      </c>
      <c r="E137" s="163">
        <v>4.2333957691072204</v>
      </c>
      <c r="F137" s="157"/>
      <c r="G137" s="157">
        <v>5965452</v>
      </c>
      <c r="H137" s="157"/>
      <c r="I137" s="160">
        <v>157439</v>
      </c>
      <c r="J137" s="161">
        <v>2.63917973021994</v>
      </c>
      <c r="K137" s="157"/>
      <c r="L137" s="157">
        <v>3499068</v>
      </c>
      <c r="M137" s="157"/>
      <c r="N137" s="162">
        <v>35671</v>
      </c>
      <c r="O137" s="163">
        <v>1.01944289165001</v>
      </c>
      <c r="P137" s="157"/>
      <c r="Q137" s="157">
        <v>3043720</v>
      </c>
      <c r="R137" s="157"/>
      <c r="S137" s="162">
        <v>22774</v>
      </c>
      <c r="T137" s="163">
        <v>0.748229140656828</v>
      </c>
    </row>
    <row r="138" spans="1:20" ht="4.5" customHeight="1">
      <c r="A138" s="157"/>
      <c r="B138" s="157"/>
      <c r="C138" s="157"/>
      <c r="D138" s="157"/>
      <c r="E138" s="157"/>
      <c r="F138" s="157"/>
      <c r="G138" s="157"/>
      <c r="H138" s="157"/>
      <c r="I138" s="157"/>
      <c r="J138" s="157"/>
      <c r="K138" s="157"/>
      <c r="L138" s="157"/>
      <c r="M138" s="157"/>
      <c r="N138" s="157"/>
      <c r="O138" s="157"/>
      <c r="P138" s="157"/>
      <c r="Q138" s="157"/>
      <c r="R138" s="157"/>
      <c r="S138" s="157"/>
      <c r="T138" s="157"/>
    </row>
    <row r="139" spans="1:20" ht="12.75" customHeight="1">
      <c r="A139" s="155" t="s">
        <v>103</v>
      </c>
      <c r="B139" s="156">
        <v>252414</v>
      </c>
      <c r="C139" s="157"/>
      <c r="D139" s="157"/>
      <c r="E139" s="157"/>
      <c r="F139" s="157"/>
      <c r="G139" s="156">
        <v>1928373</v>
      </c>
      <c r="H139" s="157"/>
      <c r="I139" s="157"/>
      <c r="J139" s="157"/>
      <c r="K139" s="157"/>
      <c r="L139" s="156">
        <v>574322</v>
      </c>
      <c r="M139" s="157"/>
      <c r="N139" s="157"/>
      <c r="O139" s="157"/>
      <c r="P139" s="157"/>
      <c r="Q139" s="156">
        <v>658608</v>
      </c>
      <c r="R139" s="157"/>
      <c r="S139" s="157"/>
      <c r="T139" s="157"/>
    </row>
    <row r="140" spans="1:20" ht="12.75" customHeight="1">
      <c r="A140" s="158" t="s">
        <v>216</v>
      </c>
      <c r="B140" s="157">
        <v>252414</v>
      </c>
      <c r="C140" s="157"/>
      <c r="D140" s="157">
        <v>84356</v>
      </c>
      <c r="E140" s="159">
        <v>33.419699382760101</v>
      </c>
      <c r="F140" s="157"/>
      <c r="G140" s="157">
        <v>1928373</v>
      </c>
      <c r="H140" s="157"/>
      <c r="I140" s="157">
        <v>1004484</v>
      </c>
      <c r="J140" s="159">
        <v>52.0897150084553</v>
      </c>
      <c r="K140" s="157"/>
      <c r="L140" s="157">
        <v>574322</v>
      </c>
      <c r="M140" s="157"/>
      <c r="N140" s="157">
        <v>383988</v>
      </c>
      <c r="O140" s="159">
        <v>66.859357642576796</v>
      </c>
      <c r="P140" s="157"/>
      <c r="Q140" s="157">
        <v>658608</v>
      </c>
      <c r="R140" s="157"/>
      <c r="S140" s="157">
        <v>503624</v>
      </c>
      <c r="T140" s="159">
        <v>76.467944513276507</v>
      </c>
    </row>
    <row r="141" spans="1:20" ht="12.75" customHeight="1">
      <c r="A141" s="179" t="s">
        <v>217</v>
      </c>
      <c r="B141" s="157">
        <v>244254</v>
      </c>
      <c r="C141" s="157"/>
      <c r="D141" s="160">
        <v>72365</v>
      </c>
      <c r="E141" s="159">
        <v>29.626945720438599</v>
      </c>
      <c r="F141" s="157"/>
      <c r="G141" s="157">
        <v>1911715</v>
      </c>
      <c r="H141" s="157"/>
      <c r="I141" s="157">
        <v>872640</v>
      </c>
      <c r="J141" s="159">
        <v>45.646971436641998</v>
      </c>
      <c r="K141" s="157"/>
      <c r="L141" s="157">
        <v>574322</v>
      </c>
      <c r="M141" s="157"/>
      <c r="N141" s="157">
        <v>336150</v>
      </c>
      <c r="O141" s="159">
        <v>58.529883932706703</v>
      </c>
      <c r="P141" s="157"/>
      <c r="Q141" s="157">
        <v>657614</v>
      </c>
      <c r="R141" s="157"/>
      <c r="S141" s="157">
        <v>456781</v>
      </c>
      <c r="T141" s="159">
        <v>69.460352121457305</v>
      </c>
    </row>
    <row r="142" spans="1:20" ht="12.75" customHeight="1">
      <c r="A142" s="179" t="s">
        <v>218</v>
      </c>
      <c r="B142" s="157">
        <v>245279</v>
      </c>
      <c r="C142" s="157"/>
      <c r="D142" s="160">
        <v>55854</v>
      </c>
      <c r="E142" s="159">
        <v>22.7716192580694</v>
      </c>
      <c r="F142" s="157"/>
      <c r="G142" s="157">
        <v>1918381</v>
      </c>
      <c r="H142" s="157"/>
      <c r="I142" s="157">
        <v>654230</v>
      </c>
      <c r="J142" s="159">
        <v>34.103236009947999</v>
      </c>
      <c r="K142" s="157"/>
      <c r="L142" s="157">
        <v>574322</v>
      </c>
      <c r="M142" s="157"/>
      <c r="N142" s="157">
        <v>263658</v>
      </c>
      <c r="O142" s="159">
        <v>45.907696379382998</v>
      </c>
      <c r="P142" s="157"/>
      <c r="Q142" s="157">
        <v>658608</v>
      </c>
      <c r="R142" s="157"/>
      <c r="S142" s="157">
        <v>364513</v>
      </c>
      <c r="T142" s="159">
        <v>55.345972110876303</v>
      </c>
    </row>
    <row r="143" spans="1:20" ht="12.75" customHeight="1">
      <c r="A143" s="179" t="s">
        <v>219</v>
      </c>
      <c r="B143" s="157">
        <v>245279</v>
      </c>
      <c r="C143" s="157"/>
      <c r="D143" s="160">
        <v>43628</v>
      </c>
      <c r="E143" s="161">
        <v>17.787091434652002</v>
      </c>
      <c r="F143" s="157"/>
      <c r="G143" s="157">
        <v>1917643</v>
      </c>
      <c r="H143" s="157"/>
      <c r="I143" s="157">
        <v>623241</v>
      </c>
      <c r="J143" s="159">
        <v>32.500366335131197</v>
      </c>
      <c r="K143" s="157"/>
      <c r="L143" s="157">
        <v>570997</v>
      </c>
      <c r="M143" s="157"/>
      <c r="N143" s="157">
        <v>237247</v>
      </c>
      <c r="O143" s="159">
        <v>41.549605339432603</v>
      </c>
      <c r="P143" s="157"/>
      <c r="Q143" s="157">
        <v>658608</v>
      </c>
      <c r="R143" s="157"/>
      <c r="S143" s="157">
        <v>374365</v>
      </c>
      <c r="T143" s="159">
        <v>56.841854335203898</v>
      </c>
    </row>
    <row r="144" spans="1:20" ht="12.75" customHeight="1">
      <c r="A144" s="158" t="s">
        <v>220</v>
      </c>
      <c r="B144" s="157">
        <v>252414</v>
      </c>
      <c r="C144" s="157"/>
      <c r="D144" s="157">
        <v>163406</v>
      </c>
      <c r="E144" s="159">
        <v>64.737296663417993</v>
      </c>
      <c r="F144" s="157"/>
      <c r="G144" s="157">
        <v>1928373</v>
      </c>
      <c r="H144" s="157"/>
      <c r="I144" s="157">
        <v>887621</v>
      </c>
      <c r="J144" s="159">
        <v>46.029528519638099</v>
      </c>
      <c r="K144" s="157"/>
      <c r="L144" s="157">
        <v>574322</v>
      </c>
      <c r="M144" s="157"/>
      <c r="N144" s="157">
        <v>185207</v>
      </c>
      <c r="O144" s="159">
        <v>32.247937568123803</v>
      </c>
      <c r="P144" s="157"/>
      <c r="Q144" s="157">
        <v>658608</v>
      </c>
      <c r="R144" s="157"/>
      <c r="S144" s="157">
        <v>152212</v>
      </c>
      <c r="T144" s="159">
        <v>23.111167796321901</v>
      </c>
    </row>
    <row r="145" spans="1:20" ht="12.75" customHeight="1">
      <c r="A145" s="158" t="s">
        <v>253</v>
      </c>
      <c r="B145" s="157">
        <v>252414</v>
      </c>
      <c r="C145" s="157"/>
      <c r="D145" s="162">
        <v>4652</v>
      </c>
      <c r="E145" s="163">
        <v>1.8430039538219001</v>
      </c>
      <c r="F145" s="157"/>
      <c r="G145" s="157">
        <v>1928373</v>
      </c>
      <c r="H145" s="157"/>
      <c r="I145" s="160">
        <v>36268</v>
      </c>
      <c r="J145" s="161">
        <v>1.8807564719066301</v>
      </c>
      <c r="K145" s="157"/>
      <c r="L145" s="157">
        <v>574322</v>
      </c>
      <c r="M145" s="157"/>
      <c r="N145" s="162">
        <v>5127</v>
      </c>
      <c r="O145" s="163">
        <v>0.89270478929938202</v>
      </c>
      <c r="P145" s="157"/>
      <c r="Q145" s="157">
        <v>658608</v>
      </c>
      <c r="R145" s="157"/>
      <c r="S145" s="162">
        <v>2772</v>
      </c>
      <c r="T145" s="163">
        <v>0.42088769040157398</v>
      </c>
    </row>
    <row r="146" spans="1:20" ht="4.5" customHeight="1">
      <c r="A146" s="157"/>
      <c r="B146" s="157"/>
      <c r="C146" s="157"/>
      <c r="D146" s="157"/>
      <c r="E146" s="157"/>
      <c r="F146" s="157"/>
      <c r="G146" s="157"/>
      <c r="H146" s="157"/>
      <c r="I146" s="157"/>
      <c r="J146" s="157"/>
      <c r="K146" s="157"/>
      <c r="L146" s="157"/>
      <c r="M146" s="157"/>
      <c r="N146" s="157"/>
      <c r="O146" s="157"/>
      <c r="P146" s="157"/>
      <c r="Q146" s="157"/>
      <c r="R146" s="157"/>
      <c r="S146" s="157"/>
      <c r="T146" s="157"/>
    </row>
    <row r="147" spans="1:20" ht="12.75" customHeight="1">
      <c r="A147" s="155" t="s">
        <v>104</v>
      </c>
      <c r="B147" s="156">
        <v>55092</v>
      </c>
      <c r="C147" s="157"/>
      <c r="D147" s="157"/>
      <c r="E147" s="157"/>
      <c r="F147" s="157"/>
      <c r="G147" s="156">
        <v>753461</v>
      </c>
      <c r="H147" s="157"/>
      <c r="I147" s="157"/>
      <c r="J147" s="157"/>
      <c r="K147" s="157"/>
      <c r="L147" s="156">
        <v>329183</v>
      </c>
      <c r="M147" s="157"/>
      <c r="N147" s="157"/>
      <c r="O147" s="157"/>
      <c r="P147" s="157"/>
      <c r="Q147" s="156">
        <v>322548</v>
      </c>
      <c r="R147" s="157"/>
      <c r="S147" s="157"/>
      <c r="T147" s="157"/>
    </row>
    <row r="148" spans="1:20" ht="12.75" customHeight="1">
      <c r="A148" s="158" t="s">
        <v>216</v>
      </c>
      <c r="B148" s="157">
        <v>55092</v>
      </c>
      <c r="C148" s="157"/>
      <c r="D148" s="157">
        <v>32612</v>
      </c>
      <c r="E148" s="159">
        <v>59.195527481303998</v>
      </c>
      <c r="F148" s="157"/>
      <c r="G148" s="157">
        <v>753461</v>
      </c>
      <c r="H148" s="157"/>
      <c r="I148" s="157">
        <v>587649</v>
      </c>
      <c r="J148" s="159">
        <v>77.993286978357204</v>
      </c>
      <c r="K148" s="157"/>
      <c r="L148" s="157">
        <v>329183</v>
      </c>
      <c r="M148" s="157"/>
      <c r="N148" s="157">
        <v>279579</v>
      </c>
      <c r="O148" s="159">
        <v>84.931178098504503</v>
      </c>
      <c r="P148" s="157"/>
      <c r="Q148" s="157">
        <v>322548</v>
      </c>
      <c r="R148" s="157"/>
      <c r="S148" s="157">
        <v>285942</v>
      </c>
      <c r="T148" s="159">
        <v>88.650991480337794</v>
      </c>
    </row>
    <row r="149" spans="1:20" ht="12.75" customHeight="1">
      <c r="A149" s="179" t="s">
        <v>217</v>
      </c>
      <c r="B149" s="157">
        <v>53654</v>
      </c>
      <c r="C149" s="157"/>
      <c r="D149" s="157">
        <v>31089</v>
      </c>
      <c r="E149" s="159">
        <v>57.943489767771297</v>
      </c>
      <c r="F149" s="157"/>
      <c r="G149" s="157">
        <v>743848</v>
      </c>
      <c r="H149" s="157"/>
      <c r="I149" s="157">
        <v>555916</v>
      </c>
      <c r="J149" s="159">
        <v>74.735160946860105</v>
      </c>
      <c r="K149" s="157"/>
      <c r="L149" s="157">
        <v>328735</v>
      </c>
      <c r="M149" s="157"/>
      <c r="N149" s="157">
        <v>266136</v>
      </c>
      <c r="O149" s="159">
        <v>80.957610233166506</v>
      </c>
      <c r="P149" s="157"/>
      <c r="Q149" s="157">
        <v>322548</v>
      </c>
      <c r="R149" s="157"/>
      <c r="S149" s="157">
        <v>270404</v>
      </c>
      <c r="T149" s="159">
        <v>83.833723972866096</v>
      </c>
    </row>
    <row r="150" spans="1:20" ht="12.75" customHeight="1">
      <c r="A150" s="179" t="s">
        <v>218</v>
      </c>
      <c r="B150" s="157">
        <v>54298</v>
      </c>
      <c r="C150" s="157"/>
      <c r="D150" s="160">
        <v>23596</v>
      </c>
      <c r="E150" s="159">
        <v>43.456480901690703</v>
      </c>
      <c r="F150" s="157"/>
      <c r="G150" s="157">
        <v>744389</v>
      </c>
      <c r="H150" s="157"/>
      <c r="I150" s="157">
        <v>404902</v>
      </c>
      <c r="J150" s="159">
        <v>54.393872021214698</v>
      </c>
      <c r="K150" s="157"/>
      <c r="L150" s="157">
        <v>327468</v>
      </c>
      <c r="M150" s="157"/>
      <c r="N150" s="157">
        <v>211985</v>
      </c>
      <c r="O150" s="159">
        <v>64.7345694846519</v>
      </c>
      <c r="P150" s="157"/>
      <c r="Q150" s="157">
        <v>322104</v>
      </c>
      <c r="R150" s="157"/>
      <c r="S150" s="157">
        <v>208943</v>
      </c>
      <c r="T150" s="159">
        <v>64.868179221617893</v>
      </c>
    </row>
    <row r="151" spans="1:20" ht="12.75" customHeight="1">
      <c r="A151" s="179" t="s">
        <v>219</v>
      </c>
      <c r="B151" s="157">
        <v>54298</v>
      </c>
      <c r="C151" s="157"/>
      <c r="D151" s="160">
        <v>19995</v>
      </c>
      <c r="E151" s="159">
        <v>36.824560757302301</v>
      </c>
      <c r="F151" s="157"/>
      <c r="G151" s="157">
        <v>746724</v>
      </c>
      <c r="H151" s="157"/>
      <c r="I151" s="157">
        <v>354542</v>
      </c>
      <c r="J151" s="159">
        <v>47.479657811989398</v>
      </c>
      <c r="K151" s="157"/>
      <c r="L151" s="157">
        <v>326083</v>
      </c>
      <c r="M151" s="157"/>
      <c r="N151" s="157">
        <v>171470</v>
      </c>
      <c r="O151" s="159">
        <v>52.5847713618925</v>
      </c>
      <c r="P151" s="157"/>
      <c r="Q151" s="157">
        <v>322104</v>
      </c>
      <c r="R151" s="157"/>
      <c r="S151" s="157">
        <v>201511</v>
      </c>
      <c r="T151" s="159">
        <v>62.560849911829699</v>
      </c>
    </row>
    <row r="152" spans="1:20" ht="12.75" customHeight="1">
      <c r="A152" s="158" t="s">
        <v>220</v>
      </c>
      <c r="B152" s="157">
        <v>55092</v>
      </c>
      <c r="C152" s="157"/>
      <c r="D152" s="160">
        <v>18089</v>
      </c>
      <c r="E152" s="161">
        <v>32.834168300297698</v>
      </c>
      <c r="F152" s="157"/>
      <c r="G152" s="157">
        <v>753461</v>
      </c>
      <c r="H152" s="157"/>
      <c r="I152" s="157">
        <v>146229</v>
      </c>
      <c r="J152" s="159">
        <v>19.407640209645901</v>
      </c>
      <c r="K152" s="157"/>
      <c r="L152" s="157">
        <v>329183</v>
      </c>
      <c r="M152" s="157"/>
      <c r="N152" s="157">
        <v>44815</v>
      </c>
      <c r="O152" s="159">
        <v>13.6140080137796</v>
      </c>
      <c r="P152" s="157"/>
      <c r="Q152" s="157">
        <v>322548</v>
      </c>
      <c r="R152" s="157"/>
      <c r="S152" s="157">
        <v>33805</v>
      </c>
      <c r="T152" s="159">
        <v>10.4806106377965</v>
      </c>
    </row>
    <row r="153" spans="1:20" ht="12.75" customHeight="1">
      <c r="A153" s="158" t="s">
        <v>253</v>
      </c>
      <c r="B153" s="157">
        <v>55092</v>
      </c>
      <c r="C153" s="157"/>
      <c r="D153" s="162">
        <v>4391</v>
      </c>
      <c r="E153" s="163">
        <v>7.9703042183983204</v>
      </c>
      <c r="F153" s="157"/>
      <c r="G153" s="157">
        <v>753461</v>
      </c>
      <c r="H153" s="157"/>
      <c r="I153" s="160">
        <v>19583</v>
      </c>
      <c r="J153" s="161">
        <v>2.5990728119969</v>
      </c>
      <c r="K153" s="157"/>
      <c r="L153" s="157">
        <v>329183</v>
      </c>
      <c r="M153" s="157"/>
      <c r="N153" s="162">
        <v>4789</v>
      </c>
      <c r="O153" s="163">
        <v>1.45481388771595</v>
      </c>
      <c r="P153" s="157"/>
      <c r="Q153" s="157">
        <v>322548</v>
      </c>
      <c r="R153" s="157"/>
      <c r="S153" s="162">
        <v>2801</v>
      </c>
      <c r="T153" s="163">
        <v>0.86839788186564504</v>
      </c>
    </row>
    <row r="154" spans="1:20" ht="4.5" customHeight="1">
      <c r="A154" s="157"/>
      <c r="B154" s="157"/>
      <c r="C154" s="157"/>
      <c r="D154" s="157"/>
      <c r="E154" s="157"/>
      <c r="F154" s="157"/>
      <c r="G154" s="157"/>
      <c r="H154" s="157"/>
      <c r="I154" s="157"/>
      <c r="J154" s="157"/>
      <c r="K154" s="157"/>
      <c r="L154" s="157"/>
      <c r="M154" s="157"/>
      <c r="N154" s="157"/>
      <c r="O154" s="157"/>
      <c r="P154" s="157"/>
      <c r="Q154" s="157"/>
      <c r="R154" s="157"/>
      <c r="S154" s="157"/>
      <c r="T154" s="157"/>
    </row>
    <row r="155" spans="1:20" ht="12.75" customHeight="1">
      <c r="A155" s="155" t="s">
        <v>105</v>
      </c>
      <c r="B155" s="167">
        <v>30440</v>
      </c>
      <c r="C155" s="157"/>
      <c r="D155" s="157"/>
      <c r="E155" s="157"/>
      <c r="F155" s="157"/>
      <c r="G155" s="156">
        <v>452424</v>
      </c>
      <c r="H155" s="157"/>
      <c r="I155" s="157"/>
      <c r="J155" s="157"/>
      <c r="K155" s="157"/>
      <c r="L155" s="156">
        <v>219540</v>
      </c>
      <c r="M155" s="157"/>
      <c r="N155" s="157"/>
      <c r="O155" s="157"/>
      <c r="P155" s="157"/>
      <c r="Q155" s="156">
        <v>194016</v>
      </c>
      <c r="R155" s="157"/>
      <c r="S155" s="157"/>
      <c r="T155" s="157"/>
    </row>
    <row r="156" spans="1:20" ht="12.75" customHeight="1">
      <c r="A156" s="158" t="s">
        <v>216</v>
      </c>
      <c r="B156" s="160">
        <v>30440</v>
      </c>
      <c r="C156" s="157"/>
      <c r="D156" s="160">
        <v>9264</v>
      </c>
      <c r="E156" s="161">
        <v>30.433639947437602</v>
      </c>
      <c r="F156" s="157"/>
      <c r="G156" s="157">
        <v>452424</v>
      </c>
      <c r="H156" s="157"/>
      <c r="I156" s="157">
        <v>228414</v>
      </c>
      <c r="J156" s="159">
        <v>50.486711580287498</v>
      </c>
      <c r="K156" s="157"/>
      <c r="L156" s="157">
        <v>219540</v>
      </c>
      <c r="M156" s="157"/>
      <c r="N156" s="157">
        <v>132561</v>
      </c>
      <c r="O156" s="159">
        <v>60.381251708116999</v>
      </c>
      <c r="P156" s="157"/>
      <c r="Q156" s="157">
        <v>194016</v>
      </c>
      <c r="R156" s="157"/>
      <c r="S156" s="157">
        <v>122757</v>
      </c>
      <c r="T156" s="159">
        <v>63.271585848589801</v>
      </c>
    </row>
    <row r="157" spans="1:20" ht="12.75" customHeight="1">
      <c r="A157" s="179" t="s">
        <v>217</v>
      </c>
      <c r="B157" s="160">
        <v>28256</v>
      </c>
      <c r="C157" s="157"/>
      <c r="D157" s="160">
        <v>6654</v>
      </c>
      <c r="E157" s="161">
        <v>23.5489807474519</v>
      </c>
      <c r="F157" s="157"/>
      <c r="G157" s="157">
        <v>446746</v>
      </c>
      <c r="H157" s="157"/>
      <c r="I157" s="157">
        <v>190854</v>
      </c>
      <c r="J157" s="159">
        <v>42.7209197172443</v>
      </c>
      <c r="K157" s="157"/>
      <c r="L157" s="157">
        <v>219066</v>
      </c>
      <c r="M157" s="157"/>
      <c r="N157" s="157">
        <v>114220</v>
      </c>
      <c r="O157" s="159">
        <v>52.139537856171202</v>
      </c>
      <c r="P157" s="157"/>
      <c r="Q157" s="157">
        <v>194016</v>
      </c>
      <c r="R157" s="157"/>
      <c r="S157" s="157">
        <v>104676</v>
      </c>
      <c r="T157" s="159">
        <v>53.952251360712502</v>
      </c>
    </row>
    <row r="158" spans="1:20" ht="12.75" customHeight="1">
      <c r="A158" s="179" t="s">
        <v>218</v>
      </c>
      <c r="B158" s="160">
        <v>28753</v>
      </c>
      <c r="C158" s="157"/>
      <c r="D158" s="162">
        <v>5144</v>
      </c>
      <c r="E158" s="161">
        <v>17.890307098389702</v>
      </c>
      <c r="F158" s="157"/>
      <c r="G158" s="157">
        <v>449377</v>
      </c>
      <c r="H158" s="157"/>
      <c r="I158" s="157">
        <v>143564</v>
      </c>
      <c r="J158" s="159">
        <v>31.9473404290829</v>
      </c>
      <c r="K158" s="157"/>
      <c r="L158" s="157">
        <v>219540</v>
      </c>
      <c r="M158" s="157"/>
      <c r="N158" s="157">
        <v>87980</v>
      </c>
      <c r="O158" s="159">
        <v>40.074701648902199</v>
      </c>
      <c r="P158" s="157"/>
      <c r="Q158" s="157">
        <v>194016</v>
      </c>
      <c r="R158" s="157"/>
      <c r="S158" s="157">
        <v>92543</v>
      </c>
      <c r="T158" s="159">
        <v>47.698643410852704</v>
      </c>
    </row>
    <row r="159" spans="1:20" ht="12.75" customHeight="1">
      <c r="A159" s="179" t="s">
        <v>219</v>
      </c>
      <c r="B159" s="160">
        <v>28316</v>
      </c>
      <c r="C159" s="157"/>
      <c r="D159" s="162">
        <v>4712</v>
      </c>
      <c r="E159" s="161">
        <v>16.6407684701229</v>
      </c>
      <c r="F159" s="157"/>
      <c r="G159" s="157">
        <v>449597</v>
      </c>
      <c r="H159" s="157"/>
      <c r="I159" s="157">
        <v>132698</v>
      </c>
      <c r="J159" s="159">
        <v>29.514876656205399</v>
      </c>
      <c r="K159" s="157"/>
      <c r="L159" s="157">
        <v>219540</v>
      </c>
      <c r="M159" s="157"/>
      <c r="N159" s="157">
        <v>79320</v>
      </c>
      <c r="O159" s="159">
        <v>36.130090188576098</v>
      </c>
      <c r="P159" s="157"/>
      <c r="Q159" s="157">
        <v>194016</v>
      </c>
      <c r="R159" s="157"/>
      <c r="S159" s="157">
        <v>80780</v>
      </c>
      <c r="T159" s="159">
        <v>41.635741382154102</v>
      </c>
    </row>
    <row r="160" spans="1:20" ht="12.75" customHeight="1">
      <c r="A160" s="158" t="s">
        <v>220</v>
      </c>
      <c r="B160" s="160">
        <v>30440</v>
      </c>
      <c r="C160" s="157"/>
      <c r="D160" s="160">
        <v>18805</v>
      </c>
      <c r="E160" s="159">
        <v>61.777266754270698</v>
      </c>
      <c r="F160" s="157"/>
      <c r="G160" s="157">
        <v>452424</v>
      </c>
      <c r="H160" s="157"/>
      <c r="I160" s="157">
        <v>212043</v>
      </c>
      <c r="J160" s="159">
        <v>46.868203278340701</v>
      </c>
      <c r="K160" s="157"/>
      <c r="L160" s="157">
        <v>219540</v>
      </c>
      <c r="M160" s="157"/>
      <c r="N160" s="157">
        <v>83643</v>
      </c>
      <c r="O160" s="159">
        <v>38.099207433725098</v>
      </c>
      <c r="P160" s="157"/>
      <c r="Q160" s="157">
        <v>194016</v>
      </c>
      <c r="R160" s="157"/>
      <c r="S160" s="157">
        <v>69663</v>
      </c>
      <c r="T160" s="159">
        <v>35.905801583374597</v>
      </c>
    </row>
    <row r="161" spans="1:20" ht="12.75" customHeight="1">
      <c r="A161" s="158" t="s">
        <v>253</v>
      </c>
      <c r="B161" s="160">
        <v>30440</v>
      </c>
      <c r="C161" s="157"/>
      <c r="D161" s="162">
        <v>2371</v>
      </c>
      <c r="E161" s="163">
        <v>7.7890932982917196</v>
      </c>
      <c r="F161" s="157"/>
      <c r="G161" s="157">
        <v>452424</v>
      </c>
      <c r="H161" s="157"/>
      <c r="I161" s="160">
        <v>11967</v>
      </c>
      <c r="J161" s="161">
        <v>2.6450851413718102</v>
      </c>
      <c r="K161" s="157"/>
      <c r="L161" s="157">
        <v>219540</v>
      </c>
      <c r="M161" s="157"/>
      <c r="N161" s="162">
        <v>3336</v>
      </c>
      <c r="O161" s="163">
        <v>1.5195408581579699</v>
      </c>
      <c r="P161" s="157"/>
      <c r="Q161" s="157">
        <v>194016</v>
      </c>
      <c r="R161" s="157"/>
      <c r="S161" s="162">
        <v>1596</v>
      </c>
      <c r="T161" s="163">
        <v>0.82261256803562599</v>
      </c>
    </row>
    <row r="162" spans="1:20" ht="4.5" customHeight="1">
      <c r="A162" s="157"/>
      <c r="B162" s="157"/>
      <c r="C162" s="157"/>
      <c r="D162" s="157"/>
      <c r="E162" s="157"/>
      <c r="F162" s="157"/>
      <c r="G162" s="157"/>
      <c r="H162" s="157"/>
      <c r="I162" s="157"/>
      <c r="J162" s="157"/>
      <c r="K162" s="157"/>
      <c r="L162" s="157"/>
      <c r="M162" s="157"/>
      <c r="N162" s="157"/>
      <c r="O162" s="157"/>
      <c r="P162" s="157"/>
      <c r="Q162" s="157"/>
      <c r="R162" s="157"/>
      <c r="S162" s="157"/>
      <c r="T162" s="157"/>
    </row>
    <row r="163" spans="1:20" ht="12.75" customHeight="1">
      <c r="A163" s="155" t="s">
        <v>106</v>
      </c>
      <c r="B163" s="167">
        <v>78428</v>
      </c>
      <c r="C163" s="157"/>
      <c r="D163" s="157"/>
      <c r="E163" s="157"/>
      <c r="F163" s="157"/>
      <c r="G163" s="156">
        <v>2146348</v>
      </c>
      <c r="H163" s="157"/>
      <c r="I163" s="157"/>
      <c r="J163" s="157"/>
      <c r="K163" s="157"/>
      <c r="L163" s="156">
        <v>1052528</v>
      </c>
      <c r="M163" s="157"/>
      <c r="N163" s="157"/>
      <c r="O163" s="157"/>
      <c r="P163" s="157"/>
      <c r="Q163" s="156">
        <v>1186751</v>
      </c>
      <c r="R163" s="157"/>
      <c r="S163" s="157"/>
      <c r="T163" s="157"/>
    </row>
    <row r="164" spans="1:20" ht="12.75" customHeight="1">
      <c r="A164" s="158" t="s">
        <v>216</v>
      </c>
      <c r="B164" s="160">
        <v>78428</v>
      </c>
      <c r="C164" s="157"/>
      <c r="D164" s="160">
        <v>32510</v>
      </c>
      <c r="E164" s="161">
        <v>41.452032437394799</v>
      </c>
      <c r="F164" s="157"/>
      <c r="G164" s="157">
        <v>2146348</v>
      </c>
      <c r="H164" s="157"/>
      <c r="I164" s="157">
        <v>1590256</v>
      </c>
      <c r="J164" s="159">
        <v>74.091247085747497</v>
      </c>
      <c r="K164" s="157"/>
      <c r="L164" s="157">
        <v>1052528</v>
      </c>
      <c r="M164" s="157"/>
      <c r="N164" s="157">
        <v>816097</v>
      </c>
      <c r="O164" s="159">
        <v>77.536844625511193</v>
      </c>
      <c r="P164" s="157"/>
      <c r="Q164" s="157">
        <v>1186751</v>
      </c>
      <c r="R164" s="157"/>
      <c r="S164" s="157">
        <v>896912</v>
      </c>
      <c r="T164" s="159">
        <v>75.577100840867203</v>
      </c>
    </row>
    <row r="165" spans="1:20" ht="12.75" customHeight="1">
      <c r="A165" s="179" t="s">
        <v>217</v>
      </c>
      <c r="B165" s="160">
        <v>74126</v>
      </c>
      <c r="C165" s="157"/>
      <c r="D165" s="160">
        <v>31579</v>
      </c>
      <c r="E165" s="161">
        <v>42.601786147910303</v>
      </c>
      <c r="F165" s="157"/>
      <c r="G165" s="157">
        <v>2126398</v>
      </c>
      <c r="H165" s="157"/>
      <c r="I165" s="157">
        <v>1501717</v>
      </c>
      <c r="J165" s="159">
        <v>70.622573948997299</v>
      </c>
      <c r="K165" s="157"/>
      <c r="L165" s="157">
        <v>1042778</v>
      </c>
      <c r="M165" s="157"/>
      <c r="N165" s="157">
        <v>750344</v>
      </c>
      <c r="O165" s="159">
        <v>71.956255310334498</v>
      </c>
      <c r="P165" s="157"/>
      <c r="Q165" s="157">
        <v>1181998</v>
      </c>
      <c r="R165" s="157"/>
      <c r="S165" s="157">
        <v>831574</v>
      </c>
      <c r="T165" s="159">
        <v>70.353249328679098</v>
      </c>
    </row>
    <row r="166" spans="1:20" ht="12.75" customHeight="1">
      <c r="A166" s="179" t="s">
        <v>218</v>
      </c>
      <c r="B166" s="160">
        <v>74126</v>
      </c>
      <c r="C166" s="157"/>
      <c r="D166" s="160">
        <v>22172</v>
      </c>
      <c r="E166" s="161">
        <v>29.9112322262094</v>
      </c>
      <c r="F166" s="157"/>
      <c r="G166" s="157">
        <v>2128419</v>
      </c>
      <c r="H166" s="157"/>
      <c r="I166" s="157">
        <v>1222334</v>
      </c>
      <c r="J166" s="159">
        <v>57.429199795716897</v>
      </c>
      <c r="K166" s="157"/>
      <c r="L166" s="157">
        <v>1049670</v>
      </c>
      <c r="M166" s="157"/>
      <c r="N166" s="157">
        <v>603502</v>
      </c>
      <c r="O166" s="159">
        <v>57.494450636866802</v>
      </c>
      <c r="P166" s="157"/>
      <c r="Q166" s="157">
        <v>1186751</v>
      </c>
      <c r="R166" s="157"/>
      <c r="S166" s="157">
        <v>636823</v>
      </c>
      <c r="T166" s="159">
        <v>53.661045998697297</v>
      </c>
    </row>
    <row r="167" spans="1:20" ht="12.75" customHeight="1">
      <c r="A167" s="179" t="s">
        <v>219</v>
      </c>
      <c r="B167" s="160">
        <v>74126</v>
      </c>
      <c r="C167" s="157"/>
      <c r="D167" s="162">
        <v>17424</v>
      </c>
      <c r="E167" s="163">
        <v>23.5059223484337</v>
      </c>
      <c r="F167" s="157"/>
      <c r="G167" s="157">
        <v>2127181</v>
      </c>
      <c r="H167" s="157"/>
      <c r="I167" s="157">
        <v>900541</v>
      </c>
      <c r="J167" s="159">
        <v>42.334949400168597</v>
      </c>
      <c r="K167" s="157"/>
      <c r="L167" s="157">
        <v>1049670</v>
      </c>
      <c r="M167" s="157"/>
      <c r="N167" s="157">
        <v>508795</v>
      </c>
      <c r="O167" s="159">
        <v>48.471900692598602</v>
      </c>
      <c r="P167" s="157"/>
      <c r="Q167" s="157">
        <v>1184507</v>
      </c>
      <c r="R167" s="157"/>
      <c r="S167" s="157">
        <v>562249</v>
      </c>
      <c r="T167" s="159">
        <v>47.4669208371078</v>
      </c>
    </row>
    <row r="168" spans="1:20" ht="12.75" customHeight="1">
      <c r="A168" s="158" t="s">
        <v>220</v>
      </c>
      <c r="B168" s="160">
        <v>78428</v>
      </c>
      <c r="C168" s="157"/>
      <c r="D168" s="160">
        <v>44922</v>
      </c>
      <c r="E168" s="159">
        <v>57.278012954556999</v>
      </c>
      <c r="F168" s="157"/>
      <c r="G168" s="157">
        <v>2146348</v>
      </c>
      <c r="H168" s="157"/>
      <c r="I168" s="157">
        <v>514551</v>
      </c>
      <c r="J168" s="159">
        <v>23.973325853962201</v>
      </c>
      <c r="K168" s="157"/>
      <c r="L168" s="157">
        <v>1052528</v>
      </c>
      <c r="M168" s="157"/>
      <c r="N168" s="157">
        <v>222826</v>
      </c>
      <c r="O168" s="159">
        <v>21.170553182433199</v>
      </c>
      <c r="P168" s="157"/>
      <c r="Q168" s="157">
        <v>1186751</v>
      </c>
      <c r="R168" s="157"/>
      <c r="S168" s="157">
        <v>274768</v>
      </c>
      <c r="T168" s="159">
        <v>23.152961320445499</v>
      </c>
    </row>
    <row r="169" spans="1:20" ht="12.75" customHeight="1">
      <c r="A169" s="158" t="s">
        <v>253</v>
      </c>
      <c r="B169" s="160">
        <v>78428</v>
      </c>
      <c r="C169" s="157"/>
      <c r="D169" s="162">
        <v>996</v>
      </c>
      <c r="E169" s="163">
        <v>1.2699546080481501</v>
      </c>
      <c r="F169" s="157"/>
      <c r="G169" s="157">
        <v>2146348</v>
      </c>
      <c r="H169" s="157"/>
      <c r="I169" s="160">
        <v>41541</v>
      </c>
      <c r="J169" s="161">
        <v>1.9354270602903201</v>
      </c>
      <c r="K169" s="157"/>
      <c r="L169" s="157">
        <v>1052528</v>
      </c>
      <c r="M169" s="157"/>
      <c r="N169" s="162">
        <v>13605</v>
      </c>
      <c r="O169" s="163">
        <v>1.2926021920557</v>
      </c>
      <c r="P169" s="157"/>
      <c r="Q169" s="157">
        <v>1186751</v>
      </c>
      <c r="R169" s="157"/>
      <c r="S169" s="162">
        <v>15071</v>
      </c>
      <c r="T169" s="163">
        <v>1.2699378386873099</v>
      </c>
    </row>
    <row r="170" spans="1:20" ht="4.5" customHeight="1">
      <c r="A170" s="157"/>
      <c r="B170" s="157"/>
      <c r="C170" s="157"/>
      <c r="D170" s="157"/>
      <c r="E170" s="157"/>
      <c r="F170" s="157"/>
      <c r="G170" s="157"/>
      <c r="H170" s="157"/>
      <c r="I170" s="157"/>
      <c r="J170" s="157"/>
      <c r="K170" s="157"/>
      <c r="L170" s="157"/>
      <c r="M170" s="157"/>
      <c r="N170" s="157"/>
      <c r="O170" s="157"/>
      <c r="P170" s="157"/>
      <c r="Q170" s="157"/>
      <c r="R170" s="157"/>
      <c r="S170" s="157"/>
      <c r="T170" s="157"/>
    </row>
    <row r="171" spans="1:20" ht="12.75" customHeight="1">
      <c r="A171" s="155" t="s">
        <v>107</v>
      </c>
      <c r="B171" s="156">
        <v>261916</v>
      </c>
      <c r="C171" s="157"/>
      <c r="D171" s="157"/>
      <c r="E171" s="157"/>
      <c r="F171" s="157"/>
      <c r="G171" s="156">
        <v>1715161</v>
      </c>
      <c r="H171" s="157"/>
      <c r="I171" s="157"/>
      <c r="J171" s="157"/>
      <c r="K171" s="157"/>
      <c r="L171" s="156">
        <v>523889</v>
      </c>
      <c r="M171" s="157"/>
      <c r="N171" s="157"/>
      <c r="O171" s="157"/>
      <c r="P171" s="157"/>
      <c r="Q171" s="156">
        <v>419586</v>
      </c>
      <c r="R171" s="157"/>
      <c r="S171" s="157"/>
      <c r="T171" s="157"/>
    </row>
    <row r="172" spans="1:20" ht="12.75" customHeight="1">
      <c r="A172" s="158" t="s">
        <v>216</v>
      </c>
      <c r="B172" s="157">
        <v>261916</v>
      </c>
      <c r="C172" s="157"/>
      <c r="D172" s="157">
        <v>99646</v>
      </c>
      <c r="E172" s="159">
        <v>38.045022068144</v>
      </c>
      <c r="F172" s="157"/>
      <c r="G172" s="157">
        <v>1715161</v>
      </c>
      <c r="H172" s="157"/>
      <c r="I172" s="157">
        <v>966030</v>
      </c>
      <c r="J172" s="159">
        <v>56.3229924187875</v>
      </c>
      <c r="K172" s="157"/>
      <c r="L172" s="157">
        <v>523889</v>
      </c>
      <c r="M172" s="157"/>
      <c r="N172" s="157">
        <v>378205</v>
      </c>
      <c r="O172" s="159">
        <v>72.191819259423298</v>
      </c>
      <c r="P172" s="157"/>
      <c r="Q172" s="157">
        <v>419586</v>
      </c>
      <c r="R172" s="157"/>
      <c r="S172" s="157">
        <v>334412</v>
      </c>
      <c r="T172" s="159">
        <v>79.7004666504602</v>
      </c>
    </row>
    <row r="173" spans="1:20" ht="12.75" customHeight="1">
      <c r="A173" s="179" t="s">
        <v>217</v>
      </c>
      <c r="B173" s="157">
        <v>250609</v>
      </c>
      <c r="C173" s="157"/>
      <c r="D173" s="157">
        <v>87399</v>
      </c>
      <c r="E173" s="159">
        <v>34.874645363893499</v>
      </c>
      <c r="F173" s="157"/>
      <c r="G173" s="157">
        <v>1699064</v>
      </c>
      <c r="H173" s="157"/>
      <c r="I173" s="157">
        <v>863903</v>
      </c>
      <c r="J173" s="159">
        <v>50.845818638968296</v>
      </c>
      <c r="K173" s="157"/>
      <c r="L173" s="157">
        <v>521417</v>
      </c>
      <c r="M173" s="157"/>
      <c r="N173" s="157">
        <v>351022</v>
      </c>
      <c r="O173" s="159">
        <v>67.320781639263799</v>
      </c>
      <c r="P173" s="157"/>
      <c r="Q173" s="157">
        <v>418976</v>
      </c>
      <c r="R173" s="157"/>
      <c r="S173" s="157">
        <v>310198</v>
      </c>
      <c r="T173" s="159">
        <v>74.0371763537768</v>
      </c>
    </row>
    <row r="174" spans="1:20" ht="12.75" customHeight="1">
      <c r="A174" s="179" t="s">
        <v>218</v>
      </c>
      <c r="B174" s="157">
        <v>252247</v>
      </c>
      <c r="C174" s="157"/>
      <c r="D174" s="157">
        <v>66312</v>
      </c>
      <c r="E174" s="159">
        <v>26.2885187930877</v>
      </c>
      <c r="F174" s="157"/>
      <c r="G174" s="157">
        <v>1702839</v>
      </c>
      <c r="H174" s="157"/>
      <c r="I174" s="157">
        <v>631498</v>
      </c>
      <c r="J174" s="159">
        <v>37.085009211088099</v>
      </c>
      <c r="K174" s="157"/>
      <c r="L174" s="157">
        <v>522678</v>
      </c>
      <c r="M174" s="157"/>
      <c r="N174" s="157">
        <v>279346</v>
      </c>
      <c r="O174" s="159">
        <v>53.445142133397603</v>
      </c>
      <c r="P174" s="157"/>
      <c r="Q174" s="157">
        <v>418976</v>
      </c>
      <c r="R174" s="157"/>
      <c r="S174" s="157">
        <v>241880</v>
      </c>
      <c r="T174" s="159">
        <v>57.731230428473197</v>
      </c>
    </row>
    <row r="175" spans="1:20" ht="12.75" customHeight="1">
      <c r="A175" s="179" t="s">
        <v>219</v>
      </c>
      <c r="B175" s="157">
        <v>253624</v>
      </c>
      <c r="C175" s="157"/>
      <c r="D175" s="160">
        <v>45617</v>
      </c>
      <c r="E175" s="161">
        <v>17.986073873134998</v>
      </c>
      <c r="F175" s="157"/>
      <c r="G175" s="157">
        <v>1706771</v>
      </c>
      <c r="H175" s="157"/>
      <c r="I175" s="157">
        <v>493231</v>
      </c>
      <c r="J175" s="159">
        <v>28.898487260446799</v>
      </c>
      <c r="K175" s="157"/>
      <c r="L175" s="157">
        <v>522678</v>
      </c>
      <c r="M175" s="157"/>
      <c r="N175" s="157">
        <v>215226</v>
      </c>
      <c r="O175" s="159">
        <v>41.177550996980898</v>
      </c>
      <c r="P175" s="157"/>
      <c r="Q175" s="157">
        <v>419586</v>
      </c>
      <c r="R175" s="157"/>
      <c r="S175" s="157">
        <v>218493</v>
      </c>
      <c r="T175" s="159">
        <v>52.073472422816799</v>
      </c>
    </row>
    <row r="176" spans="1:20" ht="12.75" customHeight="1">
      <c r="A176" s="158" t="s">
        <v>220</v>
      </c>
      <c r="B176" s="157">
        <v>261916</v>
      </c>
      <c r="C176" s="157"/>
      <c r="D176" s="157">
        <v>157725</v>
      </c>
      <c r="E176" s="159">
        <v>60.219688755173401</v>
      </c>
      <c r="F176" s="157"/>
      <c r="G176" s="157">
        <v>1715161</v>
      </c>
      <c r="H176" s="157"/>
      <c r="I176" s="157">
        <v>734544</v>
      </c>
      <c r="J176" s="159">
        <v>42.826533485777702</v>
      </c>
      <c r="K176" s="157"/>
      <c r="L176" s="157">
        <v>523889</v>
      </c>
      <c r="M176" s="157"/>
      <c r="N176" s="157">
        <v>144579</v>
      </c>
      <c r="O176" s="159">
        <v>27.597258197824299</v>
      </c>
      <c r="P176" s="157"/>
      <c r="Q176" s="157">
        <v>419586</v>
      </c>
      <c r="R176" s="157"/>
      <c r="S176" s="157">
        <v>85174</v>
      </c>
      <c r="T176" s="159">
        <v>20.2995333495398</v>
      </c>
    </row>
    <row r="177" spans="1:20" ht="12.75" customHeight="1">
      <c r="A177" s="158" t="s">
        <v>253</v>
      </c>
      <c r="B177" s="157">
        <v>261916</v>
      </c>
      <c r="C177" s="157"/>
      <c r="D177" s="162">
        <v>4545</v>
      </c>
      <c r="E177" s="163">
        <v>1.7352891766826</v>
      </c>
      <c r="F177" s="157"/>
      <c r="G177" s="157">
        <v>1715161</v>
      </c>
      <c r="H177" s="157"/>
      <c r="I177" s="160">
        <v>14587</v>
      </c>
      <c r="J177" s="161">
        <v>0.85047409543477304</v>
      </c>
      <c r="K177" s="157"/>
      <c r="L177" s="157">
        <v>523889</v>
      </c>
      <c r="M177" s="157"/>
      <c r="N177" s="162">
        <v>1105</v>
      </c>
      <c r="O177" s="163">
        <v>0.21092254275237701</v>
      </c>
      <c r="P177" s="157"/>
      <c r="Q177" s="157">
        <v>419586</v>
      </c>
      <c r="R177" s="157"/>
      <c r="S177" s="157" t="s">
        <v>465</v>
      </c>
      <c r="T177" s="159" t="s">
        <v>466</v>
      </c>
    </row>
    <row r="178" spans="1:20" ht="4.5" customHeight="1">
      <c r="A178" s="157"/>
      <c r="B178" s="157"/>
      <c r="C178" s="157"/>
      <c r="D178" s="157"/>
      <c r="E178" s="157"/>
      <c r="F178" s="157"/>
      <c r="G178" s="157"/>
      <c r="H178" s="157"/>
      <c r="I178" s="157"/>
      <c r="J178" s="157"/>
      <c r="K178" s="157"/>
      <c r="L178" s="157"/>
      <c r="M178" s="157"/>
      <c r="N178" s="157"/>
      <c r="O178" s="157"/>
      <c r="P178" s="157"/>
      <c r="Q178" s="157"/>
      <c r="R178" s="157"/>
      <c r="S178" s="157"/>
      <c r="T178" s="157"/>
    </row>
    <row r="179" spans="1:20" ht="12.75" customHeight="1">
      <c r="A179" s="155" t="s">
        <v>108</v>
      </c>
      <c r="B179" s="156">
        <v>270346</v>
      </c>
      <c r="C179" s="157"/>
      <c r="D179" s="157"/>
      <c r="E179" s="157"/>
      <c r="F179" s="157"/>
      <c r="G179" s="156">
        <v>2303803</v>
      </c>
      <c r="H179" s="157"/>
      <c r="I179" s="157"/>
      <c r="J179" s="157"/>
      <c r="K179" s="157"/>
      <c r="L179" s="156">
        <v>1044785</v>
      </c>
      <c r="M179" s="157"/>
      <c r="N179" s="157"/>
      <c r="O179" s="157"/>
      <c r="P179" s="157"/>
      <c r="Q179" s="156">
        <v>1001868</v>
      </c>
      <c r="R179" s="157"/>
      <c r="S179" s="157"/>
      <c r="T179" s="157"/>
    </row>
    <row r="180" spans="1:20" ht="12.75" customHeight="1">
      <c r="A180" s="158" t="s">
        <v>216</v>
      </c>
      <c r="B180" s="157">
        <v>270346</v>
      </c>
      <c r="C180" s="157"/>
      <c r="D180" s="157">
        <v>152941</v>
      </c>
      <c r="E180" s="159">
        <v>56.572318436374097</v>
      </c>
      <c r="F180" s="157"/>
      <c r="G180" s="157">
        <v>2303803</v>
      </c>
      <c r="H180" s="157"/>
      <c r="I180" s="157">
        <v>1707691</v>
      </c>
      <c r="J180" s="159">
        <v>74.124870919952798</v>
      </c>
      <c r="K180" s="157"/>
      <c r="L180" s="157">
        <v>1044785</v>
      </c>
      <c r="M180" s="157"/>
      <c r="N180" s="157">
        <v>888386</v>
      </c>
      <c r="O180" s="159">
        <v>85.030508669247695</v>
      </c>
      <c r="P180" s="157"/>
      <c r="Q180" s="157">
        <v>1001868</v>
      </c>
      <c r="R180" s="157"/>
      <c r="S180" s="157">
        <v>867265</v>
      </c>
      <c r="T180" s="159">
        <v>86.564796959280102</v>
      </c>
    </row>
    <row r="181" spans="1:20" ht="12.75" customHeight="1">
      <c r="A181" s="179" t="s">
        <v>217</v>
      </c>
      <c r="B181" s="157">
        <v>259054</v>
      </c>
      <c r="C181" s="157"/>
      <c r="D181" s="157">
        <v>147359</v>
      </c>
      <c r="E181" s="159">
        <v>56.8835069136165</v>
      </c>
      <c r="F181" s="157"/>
      <c r="G181" s="157">
        <v>2284863</v>
      </c>
      <c r="H181" s="157"/>
      <c r="I181" s="157">
        <v>1615660</v>
      </c>
      <c r="J181" s="159">
        <v>70.711460599607094</v>
      </c>
      <c r="K181" s="157"/>
      <c r="L181" s="157">
        <v>1041781</v>
      </c>
      <c r="M181" s="157"/>
      <c r="N181" s="157">
        <v>855273</v>
      </c>
      <c r="O181" s="159">
        <v>82.097197011655993</v>
      </c>
      <c r="P181" s="157"/>
      <c r="Q181" s="157">
        <v>995443</v>
      </c>
      <c r="R181" s="157"/>
      <c r="S181" s="157">
        <v>825907</v>
      </c>
      <c r="T181" s="159">
        <v>82.968788770426798</v>
      </c>
    </row>
    <row r="182" spans="1:20" ht="12.75" customHeight="1">
      <c r="A182" s="179" t="s">
        <v>218</v>
      </c>
      <c r="B182" s="157">
        <v>257703</v>
      </c>
      <c r="C182" s="157"/>
      <c r="D182" s="157">
        <v>101500</v>
      </c>
      <c r="E182" s="159">
        <v>39.386425458764499</v>
      </c>
      <c r="F182" s="157"/>
      <c r="G182" s="157">
        <v>2290872</v>
      </c>
      <c r="H182" s="157"/>
      <c r="I182" s="157">
        <v>1144053</v>
      </c>
      <c r="J182" s="159">
        <v>49.939629974961498</v>
      </c>
      <c r="K182" s="157"/>
      <c r="L182" s="157">
        <v>1044785</v>
      </c>
      <c r="M182" s="157"/>
      <c r="N182" s="157">
        <v>664599</v>
      </c>
      <c r="O182" s="159">
        <v>63.611077877266602</v>
      </c>
      <c r="P182" s="157"/>
      <c r="Q182" s="157">
        <v>1000730</v>
      </c>
      <c r="R182" s="157"/>
      <c r="S182" s="157">
        <v>624850</v>
      </c>
      <c r="T182" s="159">
        <v>62.439419223966503</v>
      </c>
    </row>
    <row r="183" spans="1:20" ht="12.75" customHeight="1">
      <c r="A183" s="179" t="s">
        <v>219</v>
      </c>
      <c r="B183" s="157">
        <v>262820</v>
      </c>
      <c r="C183" s="157"/>
      <c r="D183" s="160">
        <v>69043</v>
      </c>
      <c r="E183" s="159">
        <v>26.2700707708698</v>
      </c>
      <c r="F183" s="157"/>
      <c r="G183" s="157">
        <v>2293185</v>
      </c>
      <c r="H183" s="157"/>
      <c r="I183" s="157">
        <v>767377</v>
      </c>
      <c r="J183" s="159">
        <v>33.463370813955301</v>
      </c>
      <c r="K183" s="157"/>
      <c r="L183" s="157">
        <v>1044785</v>
      </c>
      <c r="M183" s="157"/>
      <c r="N183" s="157">
        <v>457749</v>
      </c>
      <c r="O183" s="159">
        <v>43.812746163086203</v>
      </c>
      <c r="P183" s="157"/>
      <c r="Q183" s="157">
        <v>1000730</v>
      </c>
      <c r="R183" s="157"/>
      <c r="S183" s="157">
        <v>487708</v>
      </c>
      <c r="T183" s="159">
        <v>48.735223287000501</v>
      </c>
    </row>
    <row r="184" spans="1:20" ht="12.75" customHeight="1">
      <c r="A184" s="158" t="s">
        <v>220</v>
      </c>
      <c r="B184" s="157">
        <v>270346</v>
      </c>
      <c r="C184" s="157"/>
      <c r="D184" s="157">
        <v>116269</v>
      </c>
      <c r="E184" s="159">
        <v>43.007479304298897</v>
      </c>
      <c r="F184" s="157"/>
      <c r="G184" s="157">
        <v>2303803</v>
      </c>
      <c r="H184" s="157"/>
      <c r="I184" s="157">
        <v>583477</v>
      </c>
      <c r="J184" s="159">
        <v>25.326688089215999</v>
      </c>
      <c r="K184" s="157"/>
      <c r="L184" s="157">
        <v>1044785</v>
      </c>
      <c r="M184" s="157"/>
      <c r="N184" s="157">
        <v>155417</v>
      </c>
      <c r="O184" s="159">
        <v>14.875500701101201</v>
      </c>
      <c r="P184" s="157"/>
      <c r="Q184" s="157">
        <v>1001868</v>
      </c>
      <c r="R184" s="157"/>
      <c r="S184" s="157">
        <v>134603</v>
      </c>
      <c r="T184" s="159">
        <v>13.4352030407199</v>
      </c>
    </row>
    <row r="185" spans="1:20" ht="12.75" customHeight="1">
      <c r="A185" s="158" t="s">
        <v>253</v>
      </c>
      <c r="B185" s="157">
        <v>270346</v>
      </c>
      <c r="C185" s="157"/>
      <c r="D185" s="162">
        <v>1136</v>
      </c>
      <c r="E185" s="163">
        <v>0.420202259326937</v>
      </c>
      <c r="F185" s="157"/>
      <c r="G185" s="157">
        <v>2303803</v>
      </c>
      <c r="H185" s="157"/>
      <c r="I185" s="162">
        <v>12635</v>
      </c>
      <c r="J185" s="163">
        <v>0.54844099083124698</v>
      </c>
      <c r="K185" s="157"/>
      <c r="L185" s="157">
        <v>1044785</v>
      </c>
      <c r="M185" s="157"/>
      <c r="N185" s="162">
        <v>982</v>
      </c>
      <c r="O185" s="163">
        <v>9.3990629651076504E-2</v>
      </c>
      <c r="P185" s="157"/>
      <c r="Q185" s="157">
        <v>1001868</v>
      </c>
      <c r="R185" s="157"/>
      <c r="S185" s="157" t="s">
        <v>465</v>
      </c>
      <c r="T185" s="159" t="s">
        <v>466</v>
      </c>
    </row>
    <row r="186" spans="1:20" ht="4.5" customHeight="1">
      <c r="A186" s="157"/>
      <c r="B186" s="157"/>
      <c r="C186" s="157"/>
      <c r="D186" s="157"/>
      <c r="E186" s="157"/>
      <c r="F186" s="157"/>
      <c r="G186" s="157"/>
      <c r="H186" s="157"/>
      <c r="I186" s="157"/>
      <c r="J186" s="157"/>
      <c r="K186" s="157"/>
      <c r="L186" s="157"/>
      <c r="M186" s="157"/>
      <c r="N186" s="157"/>
      <c r="O186" s="157"/>
      <c r="P186" s="157"/>
      <c r="Q186" s="157"/>
      <c r="R186" s="157"/>
      <c r="S186" s="157"/>
      <c r="T186" s="157"/>
    </row>
    <row r="187" spans="1:20" ht="12.75" customHeight="1">
      <c r="A187" s="155" t="s">
        <v>109</v>
      </c>
      <c r="B187" s="156">
        <v>84786</v>
      </c>
      <c r="C187" s="157"/>
      <c r="D187" s="157"/>
      <c r="E187" s="157"/>
      <c r="F187" s="157"/>
      <c r="G187" s="156">
        <v>833242</v>
      </c>
      <c r="H187" s="157"/>
      <c r="I187" s="157"/>
      <c r="J187" s="157"/>
      <c r="K187" s="157"/>
      <c r="L187" s="156">
        <v>395863</v>
      </c>
      <c r="M187" s="157"/>
      <c r="N187" s="157"/>
      <c r="O187" s="157"/>
      <c r="P187" s="157"/>
      <c r="Q187" s="156">
        <v>470946</v>
      </c>
      <c r="R187" s="157"/>
      <c r="S187" s="157"/>
      <c r="T187" s="157"/>
    </row>
    <row r="188" spans="1:20" ht="12.75" customHeight="1">
      <c r="A188" s="158" t="s">
        <v>216</v>
      </c>
      <c r="B188" s="157">
        <v>84786</v>
      </c>
      <c r="C188" s="157"/>
      <c r="D188" s="160">
        <v>33029</v>
      </c>
      <c r="E188" s="159">
        <v>38.955723822329198</v>
      </c>
      <c r="F188" s="157"/>
      <c r="G188" s="157">
        <v>833242</v>
      </c>
      <c r="H188" s="157"/>
      <c r="I188" s="157">
        <v>568710</v>
      </c>
      <c r="J188" s="159">
        <v>68.252680493782094</v>
      </c>
      <c r="K188" s="157"/>
      <c r="L188" s="157">
        <v>395863</v>
      </c>
      <c r="M188" s="157"/>
      <c r="N188" s="157">
        <v>301033</v>
      </c>
      <c r="O188" s="159">
        <v>76.044742751911599</v>
      </c>
      <c r="P188" s="157"/>
      <c r="Q188" s="157">
        <v>470946</v>
      </c>
      <c r="R188" s="157"/>
      <c r="S188" s="157">
        <v>360849</v>
      </c>
      <c r="T188" s="159">
        <v>76.622160502477996</v>
      </c>
    </row>
    <row r="189" spans="1:20" ht="12.75" customHeight="1">
      <c r="A189" s="179" t="s">
        <v>217</v>
      </c>
      <c r="B189" s="157">
        <v>77232</v>
      </c>
      <c r="C189" s="157"/>
      <c r="D189" s="160">
        <v>30161</v>
      </c>
      <c r="E189" s="159">
        <v>39.052465299357799</v>
      </c>
      <c r="F189" s="157"/>
      <c r="G189" s="157">
        <v>829476</v>
      </c>
      <c r="H189" s="157"/>
      <c r="I189" s="157">
        <v>526250</v>
      </c>
      <c r="J189" s="159">
        <v>63.443668050672997</v>
      </c>
      <c r="K189" s="157"/>
      <c r="L189" s="157">
        <v>393341</v>
      </c>
      <c r="M189" s="157"/>
      <c r="N189" s="157">
        <v>274735</v>
      </c>
      <c r="O189" s="159">
        <v>69.846519940712994</v>
      </c>
      <c r="P189" s="157"/>
      <c r="Q189" s="157">
        <v>467912</v>
      </c>
      <c r="R189" s="157"/>
      <c r="S189" s="157">
        <v>333504</v>
      </c>
      <c r="T189" s="159">
        <v>71.274940587118905</v>
      </c>
    </row>
    <row r="190" spans="1:20" ht="12.75" customHeight="1">
      <c r="A190" s="179" t="s">
        <v>218</v>
      </c>
      <c r="B190" s="157">
        <v>80030</v>
      </c>
      <c r="C190" s="157"/>
      <c r="D190" s="160">
        <v>25459</v>
      </c>
      <c r="E190" s="161">
        <v>31.811820567287299</v>
      </c>
      <c r="F190" s="157"/>
      <c r="G190" s="157">
        <v>829992</v>
      </c>
      <c r="H190" s="157"/>
      <c r="I190" s="157">
        <v>394441</v>
      </c>
      <c r="J190" s="159">
        <v>47.523470105736003</v>
      </c>
      <c r="K190" s="157"/>
      <c r="L190" s="157">
        <v>394630</v>
      </c>
      <c r="M190" s="157"/>
      <c r="N190" s="157">
        <v>209954</v>
      </c>
      <c r="O190" s="159">
        <v>53.202746876821301</v>
      </c>
      <c r="P190" s="157"/>
      <c r="Q190" s="157">
        <v>468112</v>
      </c>
      <c r="R190" s="157"/>
      <c r="S190" s="157">
        <v>252042</v>
      </c>
      <c r="T190" s="159">
        <v>53.842242882045298</v>
      </c>
    </row>
    <row r="191" spans="1:20" ht="12.75" customHeight="1">
      <c r="A191" s="179" t="s">
        <v>219</v>
      </c>
      <c r="B191" s="157">
        <v>79646</v>
      </c>
      <c r="C191" s="157"/>
      <c r="D191" s="160">
        <v>20608</v>
      </c>
      <c r="E191" s="161">
        <v>25.8744946387766</v>
      </c>
      <c r="F191" s="157"/>
      <c r="G191" s="157">
        <v>820549</v>
      </c>
      <c r="H191" s="157"/>
      <c r="I191" s="157">
        <v>307171</v>
      </c>
      <c r="J191" s="159">
        <v>37.434814983626801</v>
      </c>
      <c r="K191" s="157"/>
      <c r="L191" s="157">
        <v>393019</v>
      </c>
      <c r="M191" s="157"/>
      <c r="N191" s="157">
        <v>186413</v>
      </c>
      <c r="O191" s="159">
        <v>47.431040229607198</v>
      </c>
      <c r="P191" s="157"/>
      <c r="Q191" s="157">
        <v>464702</v>
      </c>
      <c r="R191" s="157"/>
      <c r="S191" s="157">
        <v>224478</v>
      </c>
      <c r="T191" s="159">
        <v>48.305795972472701</v>
      </c>
    </row>
    <row r="192" spans="1:20" ht="12.75" customHeight="1">
      <c r="A192" s="158" t="s">
        <v>220</v>
      </c>
      <c r="B192" s="157">
        <v>84786</v>
      </c>
      <c r="C192" s="157"/>
      <c r="D192" s="157">
        <v>47999</v>
      </c>
      <c r="E192" s="159">
        <v>56.611940650579101</v>
      </c>
      <c r="F192" s="157"/>
      <c r="G192" s="157">
        <v>833242</v>
      </c>
      <c r="H192" s="157"/>
      <c r="I192" s="157">
        <v>254284</v>
      </c>
      <c r="J192" s="159">
        <v>30.517424709748202</v>
      </c>
      <c r="K192" s="157"/>
      <c r="L192" s="157">
        <v>395863</v>
      </c>
      <c r="M192" s="157"/>
      <c r="N192" s="157">
        <v>94248</v>
      </c>
      <c r="O192" s="159">
        <v>23.808236687945101</v>
      </c>
      <c r="P192" s="157"/>
      <c r="Q192" s="157">
        <v>470946</v>
      </c>
      <c r="R192" s="157"/>
      <c r="S192" s="157">
        <v>108133</v>
      </c>
      <c r="T192" s="159">
        <v>22.960806546822798</v>
      </c>
    </row>
    <row r="193" spans="1:20" ht="12.75" customHeight="1">
      <c r="A193" s="158" t="s">
        <v>253</v>
      </c>
      <c r="B193" s="157">
        <v>84786</v>
      </c>
      <c r="C193" s="157"/>
      <c r="D193" s="162">
        <v>3758</v>
      </c>
      <c r="E193" s="163">
        <v>4.4323355270917402</v>
      </c>
      <c r="F193" s="157"/>
      <c r="G193" s="157">
        <v>833242</v>
      </c>
      <c r="H193" s="157"/>
      <c r="I193" s="160">
        <v>10248</v>
      </c>
      <c r="J193" s="161">
        <v>1.22989479646969</v>
      </c>
      <c r="K193" s="157"/>
      <c r="L193" s="157">
        <v>395863</v>
      </c>
      <c r="M193" s="157"/>
      <c r="N193" s="162">
        <v>582</v>
      </c>
      <c r="O193" s="163">
        <v>0.14702056014328199</v>
      </c>
      <c r="P193" s="157"/>
      <c r="Q193" s="157">
        <v>470946</v>
      </c>
      <c r="R193" s="157"/>
      <c r="S193" s="162">
        <v>1964</v>
      </c>
      <c r="T193" s="163">
        <v>0.41703295069923102</v>
      </c>
    </row>
    <row r="194" spans="1:20" ht="4.5" customHeight="1">
      <c r="A194" s="157"/>
      <c r="B194" s="157"/>
      <c r="C194" s="157"/>
      <c r="D194" s="157"/>
      <c r="E194" s="157"/>
      <c r="F194" s="157"/>
      <c r="G194" s="157"/>
      <c r="H194" s="157"/>
      <c r="I194" s="157"/>
      <c r="J194" s="157"/>
      <c r="K194" s="157"/>
      <c r="L194" s="157"/>
      <c r="M194" s="157"/>
      <c r="N194" s="157"/>
      <c r="O194" s="157"/>
      <c r="P194" s="157"/>
      <c r="Q194" s="157"/>
      <c r="R194" s="157"/>
      <c r="S194" s="157"/>
      <c r="T194" s="157"/>
    </row>
    <row r="195" spans="1:20" ht="12.75" customHeight="1">
      <c r="A195" s="155" t="s">
        <v>110</v>
      </c>
      <c r="B195" s="156">
        <v>55256</v>
      </c>
      <c r="C195" s="157"/>
      <c r="D195" s="157"/>
      <c r="E195" s="157"/>
      <c r="F195" s="157"/>
      <c r="G195" s="156">
        <v>647430</v>
      </c>
      <c r="H195" s="157"/>
      <c r="I195" s="157"/>
      <c r="J195" s="157"/>
      <c r="K195" s="157"/>
      <c r="L195" s="156">
        <v>389337</v>
      </c>
      <c r="M195" s="157"/>
      <c r="N195" s="157"/>
      <c r="O195" s="157"/>
      <c r="P195" s="157"/>
      <c r="Q195" s="156">
        <v>330678</v>
      </c>
      <c r="R195" s="157"/>
      <c r="S195" s="157"/>
      <c r="T195" s="157"/>
    </row>
    <row r="196" spans="1:20" ht="12.75" customHeight="1">
      <c r="A196" s="158" t="s">
        <v>216</v>
      </c>
      <c r="B196" s="157">
        <v>55256</v>
      </c>
      <c r="C196" s="157"/>
      <c r="D196" s="160">
        <v>31349</v>
      </c>
      <c r="E196" s="159">
        <v>56.7341103228609</v>
      </c>
      <c r="F196" s="157"/>
      <c r="G196" s="157">
        <v>647430</v>
      </c>
      <c r="H196" s="157"/>
      <c r="I196" s="157">
        <v>458339</v>
      </c>
      <c r="J196" s="159">
        <v>70.793599308033293</v>
      </c>
      <c r="K196" s="157"/>
      <c r="L196" s="157">
        <v>389337</v>
      </c>
      <c r="M196" s="157"/>
      <c r="N196" s="157">
        <v>302955</v>
      </c>
      <c r="O196" s="159">
        <v>77.813051418180095</v>
      </c>
      <c r="P196" s="157"/>
      <c r="Q196" s="157">
        <v>330678</v>
      </c>
      <c r="R196" s="157"/>
      <c r="S196" s="157">
        <v>260601</v>
      </c>
      <c r="T196" s="159">
        <v>78.808085206756999</v>
      </c>
    </row>
    <row r="197" spans="1:20" ht="12.75" customHeight="1">
      <c r="A197" s="179" t="s">
        <v>217</v>
      </c>
      <c r="B197" s="157">
        <v>54216</v>
      </c>
      <c r="C197" s="157"/>
      <c r="D197" s="160">
        <v>29454</v>
      </c>
      <c r="E197" s="159">
        <v>54.3271359008411</v>
      </c>
      <c r="F197" s="157"/>
      <c r="G197" s="157">
        <v>640653</v>
      </c>
      <c r="H197" s="157"/>
      <c r="I197" s="157">
        <v>430708</v>
      </c>
      <c r="J197" s="159">
        <v>67.229529870304205</v>
      </c>
      <c r="K197" s="157"/>
      <c r="L197" s="157">
        <v>388300</v>
      </c>
      <c r="M197" s="157"/>
      <c r="N197" s="157">
        <v>284173</v>
      </c>
      <c r="O197" s="159">
        <v>73.183878444501701</v>
      </c>
      <c r="P197" s="157"/>
      <c r="Q197" s="157">
        <v>329645</v>
      </c>
      <c r="R197" s="157"/>
      <c r="S197" s="157">
        <v>233432</v>
      </c>
      <c r="T197" s="159">
        <v>70.813147476831105</v>
      </c>
    </row>
    <row r="198" spans="1:20" ht="12.75" customHeight="1">
      <c r="A198" s="179" t="s">
        <v>218</v>
      </c>
      <c r="B198" s="157">
        <v>54411</v>
      </c>
      <c r="C198" s="157"/>
      <c r="D198" s="160">
        <v>21472</v>
      </c>
      <c r="E198" s="159">
        <v>39.462608663689302</v>
      </c>
      <c r="F198" s="157"/>
      <c r="G198" s="157">
        <v>642265</v>
      </c>
      <c r="H198" s="157"/>
      <c r="I198" s="157">
        <v>343749</v>
      </c>
      <c r="J198" s="159">
        <v>53.521365791378898</v>
      </c>
      <c r="K198" s="157"/>
      <c r="L198" s="157">
        <v>389337</v>
      </c>
      <c r="M198" s="157"/>
      <c r="N198" s="157">
        <v>242025</v>
      </c>
      <c r="O198" s="159">
        <v>62.163370036754799</v>
      </c>
      <c r="P198" s="157"/>
      <c r="Q198" s="157">
        <v>330239</v>
      </c>
      <c r="R198" s="157"/>
      <c r="S198" s="157">
        <v>197220</v>
      </c>
      <c r="T198" s="159">
        <v>59.7203843277142</v>
      </c>
    </row>
    <row r="199" spans="1:20" ht="12.75" customHeight="1">
      <c r="A199" s="179" t="s">
        <v>219</v>
      </c>
      <c r="B199" s="157">
        <v>55030</v>
      </c>
      <c r="C199" s="157"/>
      <c r="D199" s="160">
        <v>15687</v>
      </c>
      <c r="E199" s="161">
        <v>28.506269307650399</v>
      </c>
      <c r="F199" s="157"/>
      <c r="G199" s="157">
        <v>637498</v>
      </c>
      <c r="H199" s="157"/>
      <c r="I199" s="157">
        <v>278511</v>
      </c>
      <c r="J199" s="159">
        <v>43.6881370608222</v>
      </c>
      <c r="K199" s="157"/>
      <c r="L199" s="157">
        <v>388820</v>
      </c>
      <c r="M199" s="157"/>
      <c r="N199" s="157">
        <v>197441</v>
      </c>
      <c r="O199" s="159">
        <v>50.7795380896045</v>
      </c>
      <c r="P199" s="157"/>
      <c r="Q199" s="157">
        <v>330285</v>
      </c>
      <c r="R199" s="157"/>
      <c r="S199" s="157">
        <v>176375</v>
      </c>
      <c r="T199" s="159">
        <v>53.400850780386598</v>
      </c>
    </row>
    <row r="200" spans="1:20" ht="12.75" customHeight="1">
      <c r="A200" s="158" t="s">
        <v>220</v>
      </c>
      <c r="B200" s="157">
        <v>55256</v>
      </c>
      <c r="C200" s="157"/>
      <c r="D200" s="160">
        <v>23907</v>
      </c>
      <c r="E200" s="161">
        <v>43.2658896771391</v>
      </c>
      <c r="F200" s="157"/>
      <c r="G200" s="157">
        <v>647430</v>
      </c>
      <c r="H200" s="157"/>
      <c r="I200" s="157">
        <v>181016</v>
      </c>
      <c r="J200" s="159">
        <v>27.959161608204699</v>
      </c>
      <c r="K200" s="157"/>
      <c r="L200" s="157">
        <v>389337</v>
      </c>
      <c r="M200" s="157"/>
      <c r="N200" s="157">
        <v>83985</v>
      </c>
      <c r="O200" s="159">
        <v>21.5712865717874</v>
      </c>
      <c r="P200" s="157"/>
      <c r="Q200" s="157">
        <v>330678</v>
      </c>
      <c r="R200" s="157"/>
      <c r="S200" s="157">
        <v>68810</v>
      </c>
      <c r="T200" s="159">
        <v>20.808762602894699</v>
      </c>
    </row>
    <row r="201" spans="1:20" ht="12.75" customHeight="1">
      <c r="A201" s="158" t="s">
        <v>253</v>
      </c>
      <c r="B201" s="157">
        <v>55256</v>
      </c>
      <c r="C201" s="157"/>
      <c r="D201" s="157" t="s">
        <v>465</v>
      </c>
      <c r="E201" s="159" t="s">
        <v>466</v>
      </c>
      <c r="F201" s="157"/>
      <c r="G201" s="157">
        <v>647430</v>
      </c>
      <c r="H201" s="157"/>
      <c r="I201" s="160">
        <v>8075</v>
      </c>
      <c r="J201" s="161">
        <v>1.24723908376195</v>
      </c>
      <c r="K201" s="157"/>
      <c r="L201" s="157">
        <v>389337</v>
      </c>
      <c r="M201" s="157"/>
      <c r="N201" s="162">
        <v>2397</v>
      </c>
      <c r="O201" s="163">
        <v>0.61566201003244003</v>
      </c>
      <c r="P201" s="157"/>
      <c r="Q201" s="157">
        <v>330678</v>
      </c>
      <c r="R201" s="157"/>
      <c r="S201" s="162">
        <v>1267</v>
      </c>
      <c r="T201" s="163">
        <v>0.38315219034831499</v>
      </c>
    </row>
    <row r="202" spans="1:20" ht="4.5" customHeight="1">
      <c r="A202" s="157"/>
      <c r="B202" s="157"/>
      <c r="C202" s="157"/>
      <c r="D202" s="157"/>
      <c r="E202" s="157"/>
      <c r="F202" s="157"/>
      <c r="G202" s="157"/>
      <c r="H202" s="157"/>
      <c r="I202" s="157"/>
      <c r="J202" s="157"/>
      <c r="K202" s="157"/>
      <c r="L202" s="157"/>
      <c r="M202" s="157"/>
      <c r="N202" s="157"/>
      <c r="O202" s="157"/>
      <c r="P202" s="157"/>
      <c r="Q202" s="157"/>
      <c r="R202" s="157"/>
      <c r="S202" s="157"/>
      <c r="T202" s="157"/>
    </row>
    <row r="203" spans="1:20" ht="12.75" customHeight="1">
      <c r="A203" s="155" t="s">
        <v>111</v>
      </c>
      <c r="B203" s="156">
        <v>103455</v>
      </c>
      <c r="C203" s="157"/>
      <c r="D203" s="157"/>
      <c r="E203" s="157"/>
      <c r="F203" s="157"/>
      <c r="G203" s="156">
        <v>1097208</v>
      </c>
      <c r="H203" s="157"/>
      <c r="I203" s="157"/>
      <c r="J203" s="157"/>
      <c r="K203" s="157"/>
      <c r="L203" s="156">
        <v>424085</v>
      </c>
      <c r="M203" s="157"/>
      <c r="N203" s="157"/>
      <c r="O203" s="157"/>
      <c r="P203" s="157"/>
      <c r="Q203" s="156">
        <v>409499</v>
      </c>
      <c r="R203" s="157"/>
      <c r="S203" s="157"/>
      <c r="T203" s="157"/>
    </row>
    <row r="204" spans="1:20" ht="12.75" customHeight="1">
      <c r="A204" s="158" t="s">
        <v>216</v>
      </c>
      <c r="B204" s="157">
        <v>103455</v>
      </c>
      <c r="C204" s="157"/>
      <c r="D204" s="160">
        <v>45755</v>
      </c>
      <c r="E204" s="159">
        <v>44.226958581025599</v>
      </c>
      <c r="F204" s="157"/>
      <c r="G204" s="157">
        <v>1097208</v>
      </c>
      <c r="H204" s="157"/>
      <c r="I204" s="157">
        <v>770545</v>
      </c>
      <c r="J204" s="159">
        <v>70.227796370423803</v>
      </c>
      <c r="K204" s="157"/>
      <c r="L204" s="157">
        <v>424085</v>
      </c>
      <c r="M204" s="157"/>
      <c r="N204" s="157">
        <v>329663</v>
      </c>
      <c r="O204" s="159">
        <v>77.735123854887604</v>
      </c>
      <c r="P204" s="157"/>
      <c r="Q204" s="157">
        <v>409499</v>
      </c>
      <c r="R204" s="157"/>
      <c r="S204" s="157">
        <v>345085</v>
      </c>
      <c r="T204" s="159">
        <v>84.270047057501998</v>
      </c>
    </row>
    <row r="205" spans="1:20" ht="12.75" customHeight="1">
      <c r="A205" s="179" t="s">
        <v>217</v>
      </c>
      <c r="B205" s="157">
        <v>89280</v>
      </c>
      <c r="C205" s="157"/>
      <c r="D205" s="160">
        <v>39732</v>
      </c>
      <c r="E205" s="159">
        <v>44.502688172043001</v>
      </c>
      <c r="F205" s="157"/>
      <c r="G205" s="157">
        <v>1087012</v>
      </c>
      <c r="H205" s="157"/>
      <c r="I205" s="157">
        <v>686627</v>
      </c>
      <c r="J205" s="159">
        <v>63.166459983882397</v>
      </c>
      <c r="K205" s="157"/>
      <c r="L205" s="157">
        <v>421688</v>
      </c>
      <c r="M205" s="157"/>
      <c r="N205" s="157">
        <v>297731</v>
      </c>
      <c r="O205" s="159">
        <v>70.604570203562801</v>
      </c>
      <c r="P205" s="157"/>
      <c r="Q205" s="157">
        <v>408277</v>
      </c>
      <c r="R205" s="157"/>
      <c r="S205" s="157">
        <v>317808</v>
      </c>
      <c r="T205" s="159">
        <v>77.841269530245398</v>
      </c>
    </row>
    <row r="206" spans="1:20" ht="12.75" customHeight="1">
      <c r="A206" s="179" t="s">
        <v>218</v>
      </c>
      <c r="B206" s="157">
        <v>88309</v>
      </c>
      <c r="C206" s="157"/>
      <c r="D206" s="160">
        <v>38288</v>
      </c>
      <c r="E206" s="159">
        <v>43.356849245263803</v>
      </c>
      <c r="F206" s="157"/>
      <c r="G206" s="157">
        <v>1094493</v>
      </c>
      <c r="H206" s="157"/>
      <c r="I206" s="157">
        <v>568767</v>
      </c>
      <c r="J206" s="159">
        <v>51.966252867766201</v>
      </c>
      <c r="K206" s="157"/>
      <c r="L206" s="157">
        <v>422756</v>
      </c>
      <c r="M206" s="157"/>
      <c r="N206" s="157">
        <v>265724</v>
      </c>
      <c r="O206" s="159">
        <v>62.855169412143198</v>
      </c>
      <c r="P206" s="157"/>
      <c r="Q206" s="157">
        <v>408277</v>
      </c>
      <c r="R206" s="157"/>
      <c r="S206" s="157">
        <v>268784</v>
      </c>
      <c r="T206" s="159">
        <v>65.833735429622493</v>
      </c>
    </row>
    <row r="207" spans="1:20" ht="12.75" customHeight="1">
      <c r="A207" s="179" t="s">
        <v>219</v>
      </c>
      <c r="B207" s="157">
        <v>89207</v>
      </c>
      <c r="C207" s="157"/>
      <c r="D207" s="160">
        <v>29190</v>
      </c>
      <c r="E207" s="161">
        <v>32.7216474043517</v>
      </c>
      <c r="F207" s="157"/>
      <c r="G207" s="157">
        <v>1092790</v>
      </c>
      <c r="H207" s="157"/>
      <c r="I207" s="157">
        <v>467375</v>
      </c>
      <c r="J207" s="159">
        <v>42.768967505193103</v>
      </c>
      <c r="K207" s="157"/>
      <c r="L207" s="157">
        <v>422756</v>
      </c>
      <c r="M207" s="157"/>
      <c r="N207" s="157">
        <v>209139</v>
      </c>
      <c r="O207" s="159">
        <v>49.470380077396896</v>
      </c>
      <c r="P207" s="157"/>
      <c r="Q207" s="157">
        <v>409499</v>
      </c>
      <c r="R207" s="157"/>
      <c r="S207" s="157">
        <v>232469</v>
      </c>
      <c r="T207" s="159">
        <v>56.769125199328897</v>
      </c>
    </row>
    <row r="208" spans="1:20" ht="12.75" customHeight="1">
      <c r="A208" s="158" t="s">
        <v>220</v>
      </c>
      <c r="B208" s="157">
        <v>103455</v>
      </c>
      <c r="C208" s="157"/>
      <c r="D208" s="157">
        <v>54750</v>
      </c>
      <c r="E208" s="159">
        <v>52.921560098593602</v>
      </c>
      <c r="F208" s="157"/>
      <c r="G208" s="157">
        <v>1097208</v>
      </c>
      <c r="H208" s="157"/>
      <c r="I208" s="157">
        <v>308992</v>
      </c>
      <c r="J208" s="159">
        <v>28.161661234697501</v>
      </c>
      <c r="K208" s="157"/>
      <c r="L208" s="157">
        <v>424085</v>
      </c>
      <c r="M208" s="157"/>
      <c r="N208" s="157">
        <v>94422</v>
      </c>
      <c r="O208" s="159">
        <v>22.2648761451124</v>
      </c>
      <c r="P208" s="157"/>
      <c r="Q208" s="157">
        <v>409499</v>
      </c>
      <c r="R208" s="157"/>
      <c r="S208" s="157">
        <v>62594</v>
      </c>
      <c r="T208" s="159">
        <v>15.2855074127165</v>
      </c>
    </row>
    <row r="209" spans="1:20" ht="12.75" customHeight="1">
      <c r="A209" s="158" t="s">
        <v>253</v>
      </c>
      <c r="B209" s="157">
        <v>103455</v>
      </c>
      <c r="C209" s="157"/>
      <c r="D209" s="162">
        <v>2950</v>
      </c>
      <c r="E209" s="163">
        <v>2.8514813203808398</v>
      </c>
      <c r="F209" s="157"/>
      <c r="G209" s="157">
        <v>1097208</v>
      </c>
      <c r="H209" s="157"/>
      <c r="I209" s="160">
        <v>17671</v>
      </c>
      <c r="J209" s="161">
        <v>1.6105423948786399</v>
      </c>
      <c r="K209" s="157"/>
      <c r="L209" s="157">
        <v>424085</v>
      </c>
      <c r="M209" s="157"/>
      <c r="N209" s="157" t="s">
        <v>465</v>
      </c>
      <c r="O209" s="159" t="s">
        <v>466</v>
      </c>
      <c r="P209" s="157"/>
      <c r="Q209" s="157">
        <v>409499</v>
      </c>
      <c r="R209" s="157"/>
      <c r="S209" s="162">
        <v>1820</v>
      </c>
      <c r="T209" s="163">
        <v>0.44444552978151403</v>
      </c>
    </row>
    <row r="210" spans="1:20" ht="4.5" customHeight="1">
      <c r="A210" s="157"/>
      <c r="B210" s="157"/>
      <c r="C210" s="157"/>
      <c r="D210" s="157"/>
      <c r="E210" s="157"/>
      <c r="F210" s="157"/>
      <c r="G210" s="157"/>
      <c r="H210" s="157"/>
      <c r="I210" s="157"/>
      <c r="J210" s="157"/>
      <c r="K210" s="157"/>
      <c r="L210" s="157"/>
      <c r="M210" s="157"/>
      <c r="N210" s="157"/>
      <c r="O210" s="157"/>
      <c r="P210" s="157"/>
      <c r="Q210" s="157"/>
      <c r="R210" s="157"/>
      <c r="S210" s="157"/>
      <c r="T210" s="157"/>
    </row>
    <row r="211" spans="1:20" ht="12.75" customHeight="1">
      <c r="A211" s="155" t="s">
        <v>112</v>
      </c>
      <c r="B211" s="156">
        <v>87911</v>
      </c>
      <c r="C211" s="157"/>
      <c r="D211" s="157"/>
      <c r="E211" s="157"/>
      <c r="F211" s="157"/>
      <c r="G211" s="156">
        <v>971515</v>
      </c>
      <c r="H211" s="157"/>
      <c r="I211" s="157"/>
      <c r="J211" s="157"/>
      <c r="K211" s="157"/>
      <c r="L211" s="156">
        <v>519867</v>
      </c>
      <c r="M211" s="157"/>
      <c r="N211" s="157"/>
      <c r="O211" s="157"/>
      <c r="P211" s="157"/>
      <c r="Q211" s="156">
        <v>620266</v>
      </c>
      <c r="R211" s="157"/>
      <c r="S211" s="157"/>
      <c r="T211" s="157"/>
    </row>
    <row r="212" spans="1:20" ht="12.75" customHeight="1">
      <c r="A212" s="158" t="s">
        <v>216</v>
      </c>
      <c r="B212" s="157">
        <v>87911</v>
      </c>
      <c r="C212" s="157"/>
      <c r="D212" s="157">
        <v>46938</v>
      </c>
      <c r="E212" s="159">
        <v>53.392635733867202</v>
      </c>
      <c r="F212" s="157"/>
      <c r="G212" s="157">
        <v>971515</v>
      </c>
      <c r="H212" s="157"/>
      <c r="I212" s="157">
        <v>575811</v>
      </c>
      <c r="J212" s="159">
        <v>59.269388532343797</v>
      </c>
      <c r="K212" s="157"/>
      <c r="L212" s="157">
        <v>519867</v>
      </c>
      <c r="M212" s="157"/>
      <c r="N212" s="157">
        <v>326229</v>
      </c>
      <c r="O212" s="159">
        <v>62.752396285973099</v>
      </c>
      <c r="P212" s="157"/>
      <c r="Q212" s="157">
        <v>620266</v>
      </c>
      <c r="R212" s="157"/>
      <c r="S212" s="157">
        <v>432493</v>
      </c>
      <c r="T212" s="159">
        <v>69.727020342885197</v>
      </c>
    </row>
    <row r="213" spans="1:20" ht="12.75" customHeight="1">
      <c r="A213" s="179" t="s">
        <v>217</v>
      </c>
      <c r="B213" s="157">
        <v>86414</v>
      </c>
      <c r="C213" s="157"/>
      <c r="D213" s="157">
        <v>42997</v>
      </c>
      <c r="E213" s="159">
        <v>49.756983822065898</v>
      </c>
      <c r="F213" s="157"/>
      <c r="G213" s="157">
        <v>963626</v>
      </c>
      <c r="H213" s="157"/>
      <c r="I213" s="157">
        <v>505847</v>
      </c>
      <c r="J213" s="159">
        <v>52.494121163189902</v>
      </c>
      <c r="K213" s="157"/>
      <c r="L213" s="157">
        <v>519174</v>
      </c>
      <c r="M213" s="157"/>
      <c r="N213" s="157">
        <v>285591</v>
      </c>
      <c r="O213" s="159">
        <v>55.008725398421298</v>
      </c>
      <c r="P213" s="157"/>
      <c r="Q213" s="157">
        <v>619067</v>
      </c>
      <c r="R213" s="157"/>
      <c r="S213" s="157">
        <v>394328</v>
      </c>
      <c r="T213" s="159">
        <v>63.697144250945399</v>
      </c>
    </row>
    <row r="214" spans="1:20" ht="12.75" customHeight="1">
      <c r="A214" s="179" t="s">
        <v>218</v>
      </c>
      <c r="B214" s="157">
        <v>86414</v>
      </c>
      <c r="C214" s="157"/>
      <c r="D214" s="160">
        <v>27445</v>
      </c>
      <c r="E214" s="159">
        <v>31.759900016201101</v>
      </c>
      <c r="F214" s="157"/>
      <c r="G214" s="157">
        <v>967003</v>
      </c>
      <c r="H214" s="157"/>
      <c r="I214" s="157">
        <v>348249</v>
      </c>
      <c r="J214" s="159">
        <v>36.013228500842303</v>
      </c>
      <c r="K214" s="157"/>
      <c r="L214" s="157">
        <v>519634</v>
      </c>
      <c r="M214" s="157"/>
      <c r="N214" s="157">
        <v>196924</v>
      </c>
      <c r="O214" s="159">
        <v>37.8966734278358</v>
      </c>
      <c r="P214" s="157"/>
      <c r="Q214" s="157">
        <v>619577</v>
      </c>
      <c r="R214" s="157"/>
      <c r="S214" s="157">
        <v>270751</v>
      </c>
      <c r="T214" s="159">
        <v>43.699330349577203</v>
      </c>
    </row>
    <row r="215" spans="1:20" ht="12.75" customHeight="1">
      <c r="A215" s="179" t="s">
        <v>219</v>
      </c>
      <c r="B215" s="157">
        <v>86414</v>
      </c>
      <c r="C215" s="157"/>
      <c r="D215" s="160">
        <v>17454</v>
      </c>
      <c r="E215" s="161">
        <v>20.198116046011101</v>
      </c>
      <c r="F215" s="157"/>
      <c r="G215" s="157">
        <v>967003</v>
      </c>
      <c r="H215" s="157"/>
      <c r="I215" s="157">
        <v>263641</v>
      </c>
      <c r="J215" s="159">
        <v>27.2637210018997</v>
      </c>
      <c r="K215" s="157"/>
      <c r="L215" s="157">
        <v>518899</v>
      </c>
      <c r="M215" s="157"/>
      <c r="N215" s="157">
        <v>164941</v>
      </c>
      <c r="O215" s="159">
        <v>31.786725355030601</v>
      </c>
      <c r="P215" s="157"/>
      <c r="Q215" s="157">
        <v>619577</v>
      </c>
      <c r="R215" s="157"/>
      <c r="S215" s="157">
        <v>231850</v>
      </c>
      <c r="T215" s="159">
        <v>37.420691859123203</v>
      </c>
    </row>
    <row r="216" spans="1:20" ht="12.75" customHeight="1">
      <c r="A216" s="158" t="s">
        <v>220</v>
      </c>
      <c r="B216" s="157">
        <v>87911</v>
      </c>
      <c r="C216" s="157"/>
      <c r="D216" s="160">
        <v>35451</v>
      </c>
      <c r="E216" s="159">
        <v>40.326011534392698</v>
      </c>
      <c r="F216" s="157"/>
      <c r="G216" s="157">
        <v>971515</v>
      </c>
      <c r="H216" s="157"/>
      <c r="I216" s="157">
        <v>377448</v>
      </c>
      <c r="J216" s="159">
        <v>38.8514845370375</v>
      </c>
      <c r="K216" s="157"/>
      <c r="L216" s="157">
        <v>519867</v>
      </c>
      <c r="M216" s="157"/>
      <c r="N216" s="157">
        <v>187377</v>
      </c>
      <c r="O216" s="159">
        <v>36.043257217711499</v>
      </c>
      <c r="P216" s="157"/>
      <c r="Q216" s="157">
        <v>620266</v>
      </c>
      <c r="R216" s="157"/>
      <c r="S216" s="157">
        <v>186168</v>
      </c>
      <c r="T216" s="159">
        <v>30.014219705739102</v>
      </c>
    </row>
    <row r="217" spans="1:20" ht="12.75" customHeight="1">
      <c r="A217" s="158" t="s">
        <v>253</v>
      </c>
      <c r="B217" s="157">
        <v>87911</v>
      </c>
      <c r="C217" s="157"/>
      <c r="D217" s="162">
        <v>5522</v>
      </c>
      <c r="E217" s="163">
        <v>6.2813527317400597</v>
      </c>
      <c r="F217" s="157"/>
      <c r="G217" s="157">
        <v>971515</v>
      </c>
      <c r="H217" s="157"/>
      <c r="I217" s="160">
        <v>18256</v>
      </c>
      <c r="J217" s="161">
        <v>1.87912693061867</v>
      </c>
      <c r="K217" s="157"/>
      <c r="L217" s="157">
        <v>519867</v>
      </c>
      <c r="M217" s="157"/>
      <c r="N217" s="162">
        <v>6261</v>
      </c>
      <c r="O217" s="163">
        <v>1.2043464963154</v>
      </c>
      <c r="P217" s="157"/>
      <c r="Q217" s="157">
        <v>620266</v>
      </c>
      <c r="R217" s="157"/>
      <c r="S217" s="162">
        <v>1605</v>
      </c>
      <c r="T217" s="163">
        <v>0.25875995137570001</v>
      </c>
    </row>
    <row r="218" spans="1:20" ht="4.5" customHeight="1">
      <c r="A218" s="157"/>
      <c r="B218" s="157"/>
      <c r="C218" s="157"/>
      <c r="D218" s="157"/>
      <c r="E218" s="157"/>
      <c r="F218" s="157"/>
      <c r="G218" s="157"/>
      <c r="H218" s="157"/>
      <c r="I218" s="157"/>
      <c r="J218" s="157"/>
      <c r="K218" s="157"/>
      <c r="L218" s="157"/>
      <c r="M218" s="157"/>
      <c r="N218" s="157"/>
      <c r="O218" s="157"/>
      <c r="P218" s="157"/>
      <c r="Q218" s="157"/>
      <c r="R218" s="157"/>
      <c r="S218" s="157"/>
      <c r="T218" s="157"/>
    </row>
    <row r="219" spans="1:20" ht="12.75" customHeight="1">
      <c r="A219" s="155" t="s">
        <v>113</v>
      </c>
      <c r="B219" s="167">
        <v>38505</v>
      </c>
      <c r="C219" s="157"/>
      <c r="D219" s="157"/>
      <c r="E219" s="157"/>
      <c r="F219" s="157"/>
      <c r="G219" s="156">
        <v>1044280</v>
      </c>
      <c r="H219" s="157"/>
      <c r="I219" s="157"/>
      <c r="J219" s="157"/>
      <c r="K219" s="157"/>
      <c r="L219" s="156">
        <v>501512</v>
      </c>
      <c r="M219" s="157"/>
      <c r="N219" s="157"/>
      <c r="O219" s="157"/>
      <c r="P219" s="157"/>
      <c r="Q219" s="156">
        <v>606612</v>
      </c>
      <c r="R219" s="157"/>
      <c r="S219" s="157"/>
      <c r="T219" s="157"/>
    </row>
    <row r="220" spans="1:20" ht="12.75" customHeight="1">
      <c r="A220" s="158" t="s">
        <v>216</v>
      </c>
      <c r="B220" s="160">
        <v>38505</v>
      </c>
      <c r="C220" s="157"/>
      <c r="D220" s="160">
        <v>21948</v>
      </c>
      <c r="E220" s="159">
        <v>57.000389559797398</v>
      </c>
      <c r="F220" s="157"/>
      <c r="G220" s="157">
        <v>1044280</v>
      </c>
      <c r="H220" s="157"/>
      <c r="I220" s="157">
        <v>685396</v>
      </c>
      <c r="J220" s="159">
        <v>65.633355038878506</v>
      </c>
      <c r="K220" s="157"/>
      <c r="L220" s="157">
        <v>501512</v>
      </c>
      <c r="M220" s="157"/>
      <c r="N220" s="157">
        <v>369419</v>
      </c>
      <c r="O220" s="159">
        <v>73.661048987860696</v>
      </c>
      <c r="P220" s="157"/>
      <c r="Q220" s="157">
        <v>606612</v>
      </c>
      <c r="R220" s="157"/>
      <c r="S220" s="157">
        <v>447634</v>
      </c>
      <c r="T220" s="159">
        <v>73.792473607511894</v>
      </c>
    </row>
    <row r="221" spans="1:20" ht="12.75" customHeight="1">
      <c r="A221" s="179" t="s">
        <v>217</v>
      </c>
      <c r="B221" s="160">
        <v>37697</v>
      </c>
      <c r="C221" s="157"/>
      <c r="D221" s="160">
        <v>19307</v>
      </c>
      <c r="E221" s="161">
        <v>51.216277157333501</v>
      </c>
      <c r="F221" s="157"/>
      <c r="G221" s="157">
        <v>1024880</v>
      </c>
      <c r="H221" s="157"/>
      <c r="I221" s="157">
        <v>589444</v>
      </c>
      <c r="J221" s="159">
        <v>57.513464991023298</v>
      </c>
      <c r="K221" s="157"/>
      <c r="L221" s="157">
        <v>498608</v>
      </c>
      <c r="M221" s="157"/>
      <c r="N221" s="157">
        <v>329097</v>
      </c>
      <c r="O221" s="159">
        <v>66.003152777332105</v>
      </c>
      <c r="P221" s="157"/>
      <c r="Q221" s="157">
        <v>604059</v>
      </c>
      <c r="R221" s="157"/>
      <c r="S221" s="157">
        <v>393484</v>
      </c>
      <c r="T221" s="159">
        <v>65.139994603176206</v>
      </c>
    </row>
    <row r="222" spans="1:20" ht="12.75" customHeight="1">
      <c r="A222" s="179" t="s">
        <v>218</v>
      </c>
      <c r="B222" s="160">
        <v>37697</v>
      </c>
      <c r="C222" s="157"/>
      <c r="D222" s="162">
        <v>14836</v>
      </c>
      <c r="E222" s="161">
        <v>39.355916916465503</v>
      </c>
      <c r="F222" s="157"/>
      <c r="G222" s="157">
        <v>1030118</v>
      </c>
      <c r="H222" s="157"/>
      <c r="I222" s="157">
        <v>511392</v>
      </c>
      <c r="J222" s="159">
        <v>49.644021364542702</v>
      </c>
      <c r="K222" s="157"/>
      <c r="L222" s="157">
        <v>498422</v>
      </c>
      <c r="M222" s="157"/>
      <c r="N222" s="157">
        <v>285763</v>
      </c>
      <c r="O222" s="159">
        <v>57.333544666968898</v>
      </c>
      <c r="P222" s="157"/>
      <c r="Q222" s="157">
        <v>606612</v>
      </c>
      <c r="R222" s="157"/>
      <c r="S222" s="157">
        <v>333206</v>
      </c>
      <c r="T222" s="159">
        <v>54.929015581623801</v>
      </c>
    </row>
    <row r="223" spans="1:20" ht="12.75" customHeight="1">
      <c r="A223" s="179" t="s">
        <v>219</v>
      </c>
      <c r="B223" s="160">
        <v>38181</v>
      </c>
      <c r="C223" s="157"/>
      <c r="D223" s="162">
        <v>7836</v>
      </c>
      <c r="E223" s="163">
        <v>20.5232969277913</v>
      </c>
      <c r="F223" s="157"/>
      <c r="G223" s="157">
        <v>1028895</v>
      </c>
      <c r="H223" s="157"/>
      <c r="I223" s="157">
        <v>426464</v>
      </c>
      <c r="J223" s="159">
        <v>41.4487386953965</v>
      </c>
      <c r="K223" s="157"/>
      <c r="L223" s="157">
        <v>499712</v>
      </c>
      <c r="M223" s="157"/>
      <c r="N223" s="157">
        <v>237485</v>
      </c>
      <c r="O223" s="159">
        <v>47.524374039446698</v>
      </c>
      <c r="P223" s="157"/>
      <c r="Q223" s="157">
        <v>606612</v>
      </c>
      <c r="R223" s="157"/>
      <c r="S223" s="157">
        <v>313892</v>
      </c>
      <c r="T223" s="159">
        <v>51.745102305922103</v>
      </c>
    </row>
    <row r="224" spans="1:20" ht="12.75" customHeight="1">
      <c r="A224" s="158" t="s">
        <v>220</v>
      </c>
      <c r="B224" s="160">
        <v>38505</v>
      </c>
      <c r="C224" s="157"/>
      <c r="D224" s="160">
        <v>16557</v>
      </c>
      <c r="E224" s="161">
        <v>42.999610440202602</v>
      </c>
      <c r="F224" s="157"/>
      <c r="G224" s="157">
        <v>1044280</v>
      </c>
      <c r="H224" s="157"/>
      <c r="I224" s="157">
        <v>348942</v>
      </c>
      <c r="J224" s="159">
        <v>33.414601447887499</v>
      </c>
      <c r="K224" s="157"/>
      <c r="L224" s="157">
        <v>501512</v>
      </c>
      <c r="M224" s="157"/>
      <c r="N224" s="157">
        <v>130574</v>
      </c>
      <c r="O224" s="159">
        <v>26.036066933592799</v>
      </c>
      <c r="P224" s="157"/>
      <c r="Q224" s="157">
        <v>606612</v>
      </c>
      <c r="R224" s="157"/>
      <c r="S224" s="157">
        <v>154110</v>
      </c>
      <c r="T224" s="159">
        <v>25.405036497794299</v>
      </c>
    </row>
    <row r="225" spans="1:20" ht="12.75" customHeight="1">
      <c r="A225" s="158" t="s">
        <v>253</v>
      </c>
      <c r="B225" s="160">
        <v>38505</v>
      </c>
      <c r="C225" s="157"/>
      <c r="D225" s="157" t="s">
        <v>465</v>
      </c>
      <c r="E225" s="159" t="s">
        <v>466</v>
      </c>
      <c r="F225" s="157"/>
      <c r="G225" s="157">
        <v>1044280</v>
      </c>
      <c r="H225" s="157"/>
      <c r="I225" s="162">
        <v>9942</v>
      </c>
      <c r="J225" s="163">
        <v>0.95204351323399805</v>
      </c>
      <c r="K225" s="157"/>
      <c r="L225" s="157">
        <v>501512</v>
      </c>
      <c r="M225" s="157"/>
      <c r="N225" s="162">
        <v>1519</v>
      </c>
      <c r="O225" s="163">
        <v>0.30288407854647498</v>
      </c>
      <c r="P225" s="157"/>
      <c r="Q225" s="157">
        <v>606612</v>
      </c>
      <c r="R225" s="157"/>
      <c r="S225" s="162">
        <v>4868</v>
      </c>
      <c r="T225" s="163">
        <v>0.80248989469380805</v>
      </c>
    </row>
    <row r="226" spans="1:20" ht="4.5" customHeight="1">
      <c r="A226" s="157"/>
      <c r="B226" s="157"/>
      <c r="C226" s="157"/>
      <c r="D226" s="157"/>
      <c r="E226" s="157"/>
      <c r="F226" s="157"/>
      <c r="G226" s="157"/>
      <c r="H226" s="157"/>
      <c r="I226" s="157"/>
      <c r="J226" s="157"/>
      <c r="K226" s="157"/>
      <c r="L226" s="157"/>
      <c r="M226" s="157"/>
      <c r="N226" s="157"/>
      <c r="O226" s="157"/>
      <c r="P226" s="157"/>
      <c r="Q226" s="157"/>
      <c r="R226" s="157"/>
      <c r="S226" s="157"/>
      <c r="T226" s="157"/>
    </row>
    <row r="227" spans="1:20" ht="12.75" customHeight="1">
      <c r="A227" s="155" t="s">
        <v>114</v>
      </c>
      <c r="B227" s="156">
        <v>49442</v>
      </c>
      <c r="C227" s="157"/>
      <c r="D227" s="157"/>
      <c r="E227" s="157"/>
      <c r="F227" s="157"/>
      <c r="G227" s="156">
        <v>821817</v>
      </c>
      <c r="H227" s="157"/>
      <c r="I227" s="157"/>
      <c r="J227" s="157"/>
      <c r="K227" s="157"/>
      <c r="L227" s="156">
        <v>466444</v>
      </c>
      <c r="M227" s="157"/>
      <c r="N227" s="157"/>
      <c r="O227" s="157"/>
      <c r="P227" s="157"/>
      <c r="Q227" s="156">
        <v>393479</v>
      </c>
      <c r="R227" s="157"/>
      <c r="S227" s="157"/>
      <c r="T227" s="157"/>
    </row>
    <row r="228" spans="1:20" ht="12.75" customHeight="1">
      <c r="A228" s="158" t="s">
        <v>216</v>
      </c>
      <c r="B228" s="157">
        <v>49442</v>
      </c>
      <c r="C228" s="157"/>
      <c r="D228" s="157">
        <v>34063</v>
      </c>
      <c r="E228" s="159">
        <v>68.8948667125116</v>
      </c>
      <c r="F228" s="157"/>
      <c r="G228" s="157">
        <v>821817</v>
      </c>
      <c r="H228" s="157"/>
      <c r="I228" s="157">
        <v>661381</v>
      </c>
      <c r="J228" s="159">
        <v>80.477892280154805</v>
      </c>
      <c r="K228" s="157"/>
      <c r="L228" s="157">
        <v>466444</v>
      </c>
      <c r="M228" s="157"/>
      <c r="N228" s="157">
        <v>387327</v>
      </c>
      <c r="O228" s="159">
        <v>83.038263971666495</v>
      </c>
      <c r="P228" s="157"/>
      <c r="Q228" s="157">
        <v>393479</v>
      </c>
      <c r="R228" s="157"/>
      <c r="S228" s="157">
        <v>336415</v>
      </c>
      <c r="T228" s="159">
        <v>85.497574203451805</v>
      </c>
    </row>
    <row r="229" spans="1:20" ht="12.75" customHeight="1">
      <c r="A229" s="179" t="s">
        <v>217</v>
      </c>
      <c r="B229" s="157">
        <v>47435</v>
      </c>
      <c r="C229" s="157"/>
      <c r="D229" s="157">
        <v>34063</v>
      </c>
      <c r="E229" s="159">
        <v>71.809845051122593</v>
      </c>
      <c r="F229" s="157"/>
      <c r="G229" s="157">
        <v>813990</v>
      </c>
      <c r="H229" s="157"/>
      <c r="I229" s="157">
        <v>634975</v>
      </c>
      <c r="J229" s="159">
        <v>78.007715082494897</v>
      </c>
      <c r="K229" s="157"/>
      <c r="L229" s="157">
        <v>465278</v>
      </c>
      <c r="M229" s="157"/>
      <c r="N229" s="157">
        <v>370452</v>
      </c>
      <c r="O229" s="159">
        <v>79.619496301136095</v>
      </c>
      <c r="P229" s="157"/>
      <c r="Q229" s="157">
        <v>392918</v>
      </c>
      <c r="R229" s="157"/>
      <c r="S229" s="157">
        <v>317812</v>
      </c>
      <c r="T229" s="159">
        <v>80.885070167312307</v>
      </c>
    </row>
    <row r="230" spans="1:20" ht="12.75" customHeight="1">
      <c r="A230" s="179" t="s">
        <v>218</v>
      </c>
      <c r="B230" s="157">
        <v>48736</v>
      </c>
      <c r="C230" s="157"/>
      <c r="D230" s="160">
        <v>26073</v>
      </c>
      <c r="E230" s="159">
        <v>53.498440577807003</v>
      </c>
      <c r="F230" s="157"/>
      <c r="G230" s="157">
        <v>816781</v>
      </c>
      <c r="H230" s="157"/>
      <c r="I230" s="157">
        <v>524956</v>
      </c>
      <c r="J230" s="159">
        <v>64.271328544615997</v>
      </c>
      <c r="K230" s="157"/>
      <c r="L230" s="157">
        <v>465637</v>
      </c>
      <c r="M230" s="157"/>
      <c r="N230" s="157">
        <v>311584</v>
      </c>
      <c r="O230" s="159">
        <v>66.915644590099106</v>
      </c>
      <c r="P230" s="157"/>
      <c r="Q230" s="157">
        <v>393479</v>
      </c>
      <c r="R230" s="157"/>
      <c r="S230" s="157">
        <v>273239</v>
      </c>
      <c r="T230" s="159">
        <v>69.441825357897102</v>
      </c>
    </row>
    <row r="231" spans="1:20" ht="12.75" customHeight="1">
      <c r="A231" s="179" t="s">
        <v>219</v>
      </c>
      <c r="B231" s="157">
        <v>48736</v>
      </c>
      <c r="C231" s="157"/>
      <c r="D231" s="160">
        <v>18309</v>
      </c>
      <c r="E231" s="161">
        <v>37.5677117531188</v>
      </c>
      <c r="F231" s="157"/>
      <c r="G231" s="157">
        <v>815985</v>
      </c>
      <c r="H231" s="157"/>
      <c r="I231" s="157">
        <v>382215</v>
      </c>
      <c r="J231" s="159">
        <v>46.8409345760032</v>
      </c>
      <c r="K231" s="157"/>
      <c r="L231" s="157">
        <v>462984</v>
      </c>
      <c r="M231" s="157"/>
      <c r="N231" s="157">
        <v>237506</v>
      </c>
      <c r="O231" s="159">
        <v>51.298964975031502</v>
      </c>
      <c r="P231" s="157"/>
      <c r="Q231" s="157">
        <v>393479</v>
      </c>
      <c r="R231" s="157"/>
      <c r="S231" s="157">
        <v>228479</v>
      </c>
      <c r="T231" s="159">
        <v>58.066377112882797</v>
      </c>
    </row>
    <row r="232" spans="1:20" ht="12.75" customHeight="1">
      <c r="A232" s="158" t="s">
        <v>220</v>
      </c>
      <c r="B232" s="157">
        <v>49442</v>
      </c>
      <c r="C232" s="157"/>
      <c r="D232" s="160">
        <v>13141</v>
      </c>
      <c r="E232" s="161">
        <v>26.5786173698475</v>
      </c>
      <c r="F232" s="157"/>
      <c r="G232" s="157">
        <v>821817</v>
      </c>
      <c r="H232" s="157"/>
      <c r="I232" s="157">
        <v>149943</v>
      </c>
      <c r="J232" s="159">
        <v>18.245302786386699</v>
      </c>
      <c r="K232" s="157"/>
      <c r="L232" s="157">
        <v>466444</v>
      </c>
      <c r="M232" s="157"/>
      <c r="N232" s="157">
        <v>72604</v>
      </c>
      <c r="O232" s="159">
        <v>15.565426932279101</v>
      </c>
      <c r="P232" s="157"/>
      <c r="Q232" s="157">
        <v>393479</v>
      </c>
      <c r="R232" s="157"/>
      <c r="S232" s="157">
        <v>56141</v>
      </c>
      <c r="T232" s="159">
        <v>14.2678516515494</v>
      </c>
    </row>
    <row r="233" spans="1:20" ht="12.75" customHeight="1">
      <c r="A233" s="158" t="s">
        <v>253</v>
      </c>
      <c r="B233" s="157">
        <v>49442</v>
      </c>
      <c r="C233" s="157"/>
      <c r="D233" s="162">
        <v>2238</v>
      </c>
      <c r="E233" s="163">
        <v>4.5265159176408698</v>
      </c>
      <c r="F233" s="157"/>
      <c r="G233" s="157">
        <v>821817</v>
      </c>
      <c r="H233" s="157"/>
      <c r="I233" s="160">
        <v>10493</v>
      </c>
      <c r="J233" s="161">
        <v>1.2768049334584199</v>
      </c>
      <c r="K233" s="157"/>
      <c r="L233" s="157">
        <v>466444</v>
      </c>
      <c r="M233" s="157"/>
      <c r="N233" s="162">
        <v>6513</v>
      </c>
      <c r="O233" s="163">
        <v>1.3963090960544</v>
      </c>
      <c r="P233" s="157"/>
      <c r="Q233" s="157">
        <v>393479</v>
      </c>
      <c r="R233" s="157"/>
      <c r="S233" s="162">
        <v>923</v>
      </c>
      <c r="T233" s="163">
        <v>0.23457414499884399</v>
      </c>
    </row>
    <row r="234" spans="1:20" ht="4.5" customHeight="1">
      <c r="A234" s="157"/>
      <c r="B234" s="157"/>
      <c r="C234" s="157"/>
      <c r="D234" s="157"/>
      <c r="E234" s="157"/>
      <c r="F234" s="157"/>
      <c r="G234" s="157"/>
      <c r="H234" s="157"/>
      <c r="I234" s="157"/>
      <c r="J234" s="157"/>
      <c r="K234" s="157"/>
      <c r="L234" s="157"/>
      <c r="M234" s="157"/>
      <c r="N234" s="157"/>
      <c r="O234" s="157"/>
      <c r="P234" s="157"/>
      <c r="Q234" s="157"/>
      <c r="R234" s="157"/>
      <c r="S234" s="157"/>
      <c r="T234" s="157"/>
    </row>
    <row r="235" spans="1:20" ht="12.75" customHeight="1">
      <c r="A235" s="155" t="s">
        <v>115</v>
      </c>
      <c r="B235" s="156">
        <v>65844</v>
      </c>
      <c r="C235" s="157"/>
      <c r="D235" s="157"/>
      <c r="E235" s="157"/>
      <c r="F235" s="157"/>
      <c r="G235" s="156">
        <v>1242689</v>
      </c>
      <c r="H235" s="157"/>
      <c r="I235" s="157"/>
      <c r="J235" s="157"/>
      <c r="K235" s="157"/>
      <c r="L235" s="156">
        <v>612599</v>
      </c>
      <c r="M235" s="157"/>
      <c r="N235" s="157"/>
      <c r="O235" s="157"/>
      <c r="P235" s="157"/>
      <c r="Q235" s="156">
        <v>692485</v>
      </c>
      <c r="R235" s="157"/>
      <c r="S235" s="157"/>
      <c r="T235" s="157"/>
    </row>
    <row r="236" spans="1:20" ht="12.75" customHeight="1">
      <c r="A236" s="158" t="s">
        <v>216</v>
      </c>
      <c r="B236" s="157">
        <v>65844</v>
      </c>
      <c r="C236" s="157"/>
      <c r="D236" s="160">
        <v>30591</v>
      </c>
      <c r="E236" s="159">
        <v>46.459814106068897</v>
      </c>
      <c r="F236" s="157"/>
      <c r="G236" s="157">
        <v>1242689</v>
      </c>
      <c r="H236" s="157"/>
      <c r="I236" s="157">
        <v>679920</v>
      </c>
      <c r="J236" s="159">
        <v>54.713608956062203</v>
      </c>
      <c r="K236" s="157"/>
      <c r="L236" s="157">
        <v>612599</v>
      </c>
      <c r="M236" s="157"/>
      <c r="N236" s="157">
        <v>401080</v>
      </c>
      <c r="O236" s="159">
        <v>65.471866588094301</v>
      </c>
      <c r="P236" s="157"/>
      <c r="Q236" s="157">
        <v>692485</v>
      </c>
      <c r="R236" s="157"/>
      <c r="S236" s="157">
        <v>432100</v>
      </c>
      <c r="T236" s="159">
        <v>62.398463504624601</v>
      </c>
    </row>
    <row r="237" spans="1:20" ht="12.75" customHeight="1">
      <c r="A237" s="179" t="s">
        <v>217</v>
      </c>
      <c r="B237" s="157">
        <v>61997</v>
      </c>
      <c r="C237" s="157"/>
      <c r="D237" s="160">
        <v>27942</v>
      </c>
      <c r="E237" s="159">
        <v>45.069922738197</v>
      </c>
      <c r="F237" s="157"/>
      <c r="G237" s="157">
        <v>1229800</v>
      </c>
      <c r="H237" s="157"/>
      <c r="I237" s="157">
        <v>616383</v>
      </c>
      <c r="J237" s="159">
        <v>50.120588713612001</v>
      </c>
      <c r="K237" s="157"/>
      <c r="L237" s="157">
        <v>609562</v>
      </c>
      <c r="M237" s="157"/>
      <c r="N237" s="157">
        <v>367699</v>
      </c>
      <c r="O237" s="159">
        <v>60.321837647359899</v>
      </c>
      <c r="P237" s="157"/>
      <c r="Q237" s="157">
        <v>690096</v>
      </c>
      <c r="R237" s="157"/>
      <c r="S237" s="157">
        <v>396020</v>
      </c>
      <c r="T237" s="159">
        <v>57.386218728988403</v>
      </c>
    </row>
    <row r="238" spans="1:20" ht="12.75" customHeight="1">
      <c r="A238" s="179" t="s">
        <v>218</v>
      </c>
      <c r="B238" s="157">
        <v>62829</v>
      </c>
      <c r="C238" s="157"/>
      <c r="D238" s="160">
        <v>23112</v>
      </c>
      <c r="E238" s="161">
        <v>36.785560807907203</v>
      </c>
      <c r="F238" s="157"/>
      <c r="G238" s="157">
        <v>1230891</v>
      </c>
      <c r="H238" s="157"/>
      <c r="I238" s="157">
        <v>467306</v>
      </c>
      <c r="J238" s="159">
        <v>37.964856352024697</v>
      </c>
      <c r="K238" s="157"/>
      <c r="L238" s="157">
        <v>611278</v>
      </c>
      <c r="M238" s="157"/>
      <c r="N238" s="157">
        <v>284795</v>
      </c>
      <c r="O238" s="159">
        <v>46.590094850460801</v>
      </c>
      <c r="P238" s="157"/>
      <c r="Q238" s="157">
        <v>690741</v>
      </c>
      <c r="R238" s="157"/>
      <c r="S238" s="157">
        <v>328410</v>
      </c>
      <c r="T238" s="159">
        <v>47.544593414897903</v>
      </c>
    </row>
    <row r="239" spans="1:20" ht="12.75" customHeight="1">
      <c r="A239" s="179" t="s">
        <v>219</v>
      </c>
      <c r="B239" s="157">
        <v>62829</v>
      </c>
      <c r="C239" s="157"/>
      <c r="D239" s="160">
        <v>20059</v>
      </c>
      <c r="E239" s="161">
        <v>31.9263397475688</v>
      </c>
      <c r="F239" s="157"/>
      <c r="G239" s="157">
        <v>1231576</v>
      </c>
      <c r="H239" s="157"/>
      <c r="I239" s="157">
        <v>405394</v>
      </c>
      <c r="J239" s="159">
        <v>32.916685612580999</v>
      </c>
      <c r="K239" s="157"/>
      <c r="L239" s="157">
        <v>611278</v>
      </c>
      <c r="M239" s="157"/>
      <c r="N239" s="157">
        <v>265506</v>
      </c>
      <c r="O239" s="159">
        <v>43.434574776124798</v>
      </c>
      <c r="P239" s="157"/>
      <c r="Q239" s="157">
        <v>690741</v>
      </c>
      <c r="R239" s="157"/>
      <c r="S239" s="157">
        <v>308956</v>
      </c>
      <c r="T239" s="159">
        <v>44.728197689148303</v>
      </c>
    </row>
    <row r="240" spans="1:20" ht="12.75" customHeight="1">
      <c r="A240" s="158" t="s">
        <v>220</v>
      </c>
      <c r="B240" s="157">
        <v>65844</v>
      </c>
      <c r="C240" s="157"/>
      <c r="D240" s="157">
        <v>34205</v>
      </c>
      <c r="E240" s="159">
        <v>51.948545045865998</v>
      </c>
      <c r="F240" s="157"/>
      <c r="G240" s="157">
        <v>1242689</v>
      </c>
      <c r="H240" s="157"/>
      <c r="I240" s="157">
        <v>535933</v>
      </c>
      <c r="J240" s="159">
        <v>43.126880498660597</v>
      </c>
      <c r="K240" s="157"/>
      <c r="L240" s="157">
        <v>612599</v>
      </c>
      <c r="M240" s="157"/>
      <c r="N240" s="157">
        <v>205994</v>
      </c>
      <c r="O240" s="159">
        <v>33.626238371267299</v>
      </c>
      <c r="P240" s="157"/>
      <c r="Q240" s="157">
        <v>692485</v>
      </c>
      <c r="R240" s="157"/>
      <c r="S240" s="157">
        <v>251852</v>
      </c>
      <c r="T240" s="159">
        <v>36.369307638432602</v>
      </c>
    </row>
    <row r="241" spans="1:20" ht="12.75" customHeight="1">
      <c r="A241" s="158" t="s">
        <v>253</v>
      </c>
      <c r="B241" s="157">
        <v>65844</v>
      </c>
      <c r="C241" s="157"/>
      <c r="D241" s="162">
        <v>1048</v>
      </c>
      <c r="E241" s="163">
        <v>1.5916408480651201</v>
      </c>
      <c r="F241" s="157"/>
      <c r="G241" s="157">
        <v>1242689</v>
      </c>
      <c r="H241" s="157"/>
      <c r="I241" s="160">
        <v>26836</v>
      </c>
      <c r="J241" s="161">
        <v>2.1595105452772199</v>
      </c>
      <c r="K241" s="157"/>
      <c r="L241" s="157">
        <v>612599</v>
      </c>
      <c r="M241" s="157"/>
      <c r="N241" s="162">
        <v>5525</v>
      </c>
      <c r="O241" s="163">
        <v>0.90189504063832904</v>
      </c>
      <c r="P241" s="157"/>
      <c r="Q241" s="157">
        <v>692485</v>
      </c>
      <c r="R241" s="157"/>
      <c r="S241" s="162">
        <v>8533</v>
      </c>
      <c r="T241" s="163">
        <v>1.23222885694275</v>
      </c>
    </row>
    <row r="242" spans="1:20" ht="4.5" customHeight="1">
      <c r="A242" s="157"/>
      <c r="B242" s="157"/>
      <c r="C242" s="157"/>
      <c r="D242" s="157"/>
      <c r="E242" s="157"/>
      <c r="F242" s="157"/>
      <c r="G242" s="157"/>
      <c r="H242" s="157"/>
      <c r="I242" s="157"/>
      <c r="J242" s="157"/>
      <c r="K242" s="157"/>
      <c r="L242" s="157"/>
      <c r="M242" s="157"/>
      <c r="N242" s="157"/>
      <c r="O242" s="157"/>
      <c r="P242" s="157"/>
      <c r="Q242" s="157"/>
      <c r="R242" s="157"/>
      <c r="S242" s="157"/>
      <c r="T242" s="157"/>
    </row>
    <row r="243" spans="1:20" ht="12.75" customHeight="1">
      <c r="A243" s="155" t="s">
        <v>116</v>
      </c>
      <c r="B243" s="156">
        <v>30705</v>
      </c>
      <c r="C243" s="157"/>
      <c r="D243" s="157"/>
      <c r="E243" s="157"/>
      <c r="F243" s="157"/>
      <c r="G243" s="156">
        <v>507699</v>
      </c>
      <c r="H243" s="157"/>
      <c r="I243" s="157"/>
      <c r="J243" s="157"/>
      <c r="K243" s="157"/>
      <c r="L243" s="156">
        <v>256408</v>
      </c>
      <c r="M243" s="157"/>
      <c r="N243" s="157"/>
      <c r="O243" s="157"/>
      <c r="P243" s="157"/>
      <c r="Q243" s="156">
        <v>220287</v>
      </c>
      <c r="R243" s="157"/>
      <c r="S243" s="157"/>
      <c r="T243" s="157"/>
    </row>
    <row r="244" spans="1:20" ht="12.75" customHeight="1">
      <c r="A244" s="158" t="s">
        <v>216</v>
      </c>
      <c r="B244" s="157">
        <v>30705</v>
      </c>
      <c r="C244" s="157"/>
      <c r="D244" s="160">
        <v>14937</v>
      </c>
      <c r="E244" s="159">
        <v>48.646800195407899</v>
      </c>
      <c r="F244" s="157"/>
      <c r="G244" s="157">
        <v>507699</v>
      </c>
      <c r="H244" s="157"/>
      <c r="I244" s="157">
        <v>385933</v>
      </c>
      <c r="J244" s="159">
        <v>76.016104030143893</v>
      </c>
      <c r="K244" s="157"/>
      <c r="L244" s="157">
        <v>256408</v>
      </c>
      <c r="M244" s="157"/>
      <c r="N244" s="157">
        <v>221538</v>
      </c>
      <c r="O244" s="159">
        <v>86.400580325106901</v>
      </c>
      <c r="P244" s="157"/>
      <c r="Q244" s="157">
        <v>220287</v>
      </c>
      <c r="R244" s="157"/>
      <c r="S244" s="157">
        <v>189375</v>
      </c>
      <c r="T244" s="159">
        <v>85.967397077448993</v>
      </c>
    </row>
    <row r="245" spans="1:20" ht="12.75" customHeight="1">
      <c r="A245" s="179" t="s">
        <v>217</v>
      </c>
      <c r="B245" s="157">
        <v>28682</v>
      </c>
      <c r="C245" s="157"/>
      <c r="D245" s="160">
        <v>14752</v>
      </c>
      <c r="E245" s="159">
        <v>51.432954466215698</v>
      </c>
      <c r="F245" s="157"/>
      <c r="G245" s="157">
        <v>503490</v>
      </c>
      <c r="H245" s="157"/>
      <c r="I245" s="157">
        <v>365097</v>
      </c>
      <c r="J245" s="159">
        <v>72.513257462908896</v>
      </c>
      <c r="K245" s="157"/>
      <c r="L245" s="157">
        <v>256408</v>
      </c>
      <c r="M245" s="157"/>
      <c r="N245" s="157">
        <v>214760</v>
      </c>
      <c r="O245" s="159">
        <v>83.757137062806194</v>
      </c>
      <c r="P245" s="157"/>
      <c r="Q245" s="157">
        <v>219908</v>
      </c>
      <c r="R245" s="157"/>
      <c r="S245" s="157">
        <v>176965</v>
      </c>
      <c r="T245" s="159">
        <v>80.472288411517496</v>
      </c>
    </row>
    <row r="246" spans="1:20" ht="12.75" customHeight="1">
      <c r="A246" s="179" t="s">
        <v>218</v>
      </c>
      <c r="B246" s="157">
        <v>28950</v>
      </c>
      <c r="C246" s="157"/>
      <c r="D246" s="160">
        <v>11447</v>
      </c>
      <c r="E246" s="161">
        <v>39.540587219343699</v>
      </c>
      <c r="F246" s="157"/>
      <c r="G246" s="157">
        <v>505266</v>
      </c>
      <c r="H246" s="157"/>
      <c r="I246" s="157">
        <v>283719</v>
      </c>
      <c r="J246" s="159">
        <v>56.152402892733697</v>
      </c>
      <c r="K246" s="157"/>
      <c r="L246" s="157">
        <v>256408</v>
      </c>
      <c r="M246" s="157"/>
      <c r="N246" s="157">
        <v>169534</v>
      </c>
      <c r="O246" s="159">
        <v>66.118841845808205</v>
      </c>
      <c r="P246" s="157"/>
      <c r="Q246" s="157">
        <v>220287</v>
      </c>
      <c r="R246" s="157"/>
      <c r="S246" s="157">
        <v>139108</v>
      </c>
      <c r="T246" s="159">
        <v>63.148528964487198</v>
      </c>
    </row>
    <row r="247" spans="1:20" ht="12.75" customHeight="1">
      <c r="A247" s="179" t="s">
        <v>219</v>
      </c>
      <c r="B247" s="157">
        <v>29401</v>
      </c>
      <c r="C247" s="157"/>
      <c r="D247" s="160">
        <v>8071</v>
      </c>
      <c r="E247" s="161">
        <v>27.451447229686099</v>
      </c>
      <c r="F247" s="157"/>
      <c r="G247" s="157">
        <v>505381</v>
      </c>
      <c r="H247" s="157"/>
      <c r="I247" s="157">
        <v>215247</v>
      </c>
      <c r="J247" s="159">
        <v>42.591035278334601</v>
      </c>
      <c r="K247" s="157"/>
      <c r="L247" s="157">
        <v>256408</v>
      </c>
      <c r="M247" s="157"/>
      <c r="N247" s="157">
        <v>129610</v>
      </c>
      <c r="O247" s="159">
        <v>50.548344825434498</v>
      </c>
      <c r="P247" s="157"/>
      <c r="Q247" s="157">
        <v>220287</v>
      </c>
      <c r="R247" s="157"/>
      <c r="S247" s="157">
        <v>122054</v>
      </c>
      <c r="T247" s="159">
        <v>55.406810206684902</v>
      </c>
    </row>
    <row r="248" spans="1:20" ht="12.75" customHeight="1">
      <c r="A248" s="158" t="s">
        <v>220</v>
      </c>
      <c r="B248" s="157">
        <v>30705</v>
      </c>
      <c r="C248" s="157"/>
      <c r="D248" s="160">
        <v>14628</v>
      </c>
      <c r="E248" s="159">
        <v>47.640449438202197</v>
      </c>
      <c r="F248" s="157"/>
      <c r="G248" s="157">
        <v>507699</v>
      </c>
      <c r="H248" s="157"/>
      <c r="I248" s="157">
        <v>108333</v>
      </c>
      <c r="J248" s="159">
        <v>21.338036907695301</v>
      </c>
      <c r="K248" s="157"/>
      <c r="L248" s="157">
        <v>256408</v>
      </c>
      <c r="M248" s="157"/>
      <c r="N248" s="157">
        <v>34457</v>
      </c>
      <c r="O248" s="159">
        <v>13.4383482574647</v>
      </c>
      <c r="P248" s="157"/>
      <c r="Q248" s="157">
        <v>220287</v>
      </c>
      <c r="R248" s="157"/>
      <c r="S248" s="157">
        <v>29661</v>
      </c>
      <c r="T248" s="159">
        <v>13.4647074044315</v>
      </c>
    </row>
    <row r="249" spans="1:20" ht="12.75" customHeight="1">
      <c r="A249" s="158" t="s">
        <v>253</v>
      </c>
      <c r="B249" s="157">
        <v>30705</v>
      </c>
      <c r="C249" s="157"/>
      <c r="D249" s="162">
        <v>1140</v>
      </c>
      <c r="E249" s="163">
        <v>3.71275036638984</v>
      </c>
      <c r="F249" s="157"/>
      <c r="G249" s="157">
        <v>507699</v>
      </c>
      <c r="H249" s="157"/>
      <c r="I249" s="160">
        <v>13433</v>
      </c>
      <c r="J249" s="161">
        <v>2.64585906216085</v>
      </c>
      <c r="K249" s="157"/>
      <c r="L249" s="157">
        <v>256408</v>
      </c>
      <c r="M249" s="157"/>
      <c r="N249" s="162">
        <v>413</v>
      </c>
      <c r="O249" s="163">
        <v>0.161071417428473</v>
      </c>
      <c r="P249" s="157"/>
      <c r="Q249" s="157">
        <v>220287</v>
      </c>
      <c r="R249" s="157"/>
      <c r="S249" s="162">
        <v>1251</v>
      </c>
      <c r="T249" s="163">
        <v>0.56789551811954397</v>
      </c>
    </row>
    <row r="250" spans="1:20" ht="4.5" customHeight="1">
      <c r="A250" s="157"/>
      <c r="B250" s="157"/>
      <c r="C250" s="157"/>
      <c r="D250" s="157"/>
      <c r="E250" s="157"/>
      <c r="F250" s="157"/>
      <c r="G250" s="157"/>
      <c r="H250" s="157"/>
      <c r="I250" s="157"/>
      <c r="J250" s="157"/>
      <c r="K250" s="157"/>
      <c r="L250" s="157"/>
      <c r="M250" s="157"/>
      <c r="N250" s="157"/>
      <c r="O250" s="157"/>
      <c r="P250" s="157"/>
      <c r="Q250" s="157"/>
      <c r="R250" s="157"/>
      <c r="S250" s="157"/>
      <c r="T250" s="157"/>
    </row>
    <row r="251" spans="1:20" ht="12.75" customHeight="1">
      <c r="A251" s="155" t="s">
        <v>117</v>
      </c>
      <c r="B251" s="156">
        <v>473640</v>
      </c>
      <c r="C251" s="157"/>
      <c r="D251" s="157"/>
      <c r="E251" s="157"/>
      <c r="F251" s="157"/>
      <c r="G251" s="156">
        <v>3108047</v>
      </c>
      <c r="H251" s="157"/>
      <c r="I251" s="157"/>
      <c r="J251" s="157"/>
      <c r="K251" s="157"/>
      <c r="L251" s="156">
        <v>1259426</v>
      </c>
      <c r="M251" s="157"/>
      <c r="N251" s="157"/>
      <c r="O251" s="157"/>
      <c r="P251" s="157"/>
      <c r="Q251" s="156">
        <v>1136932</v>
      </c>
      <c r="R251" s="157"/>
      <c r="S251" s="157"/>
      <c r="T251" s="157"/>
    </row>
    <row r="252" spans="1:20" ht="12.75" customHeight="1">
      <c r="A252" s="158" t="s">
        <v>216</v>
      </c>
      <c r="B252" s="157">
        <v>473640</v>
      </c>
      <c r="C252" s="157"/>
      <c r="D252" s="157">
        <v>226650</v>
      </c>
      <c r="E252" s="159">
        <v>47.852799594628799</v>
      </c>
      <c r="F252" s="157"/>
      <c r="G252" s="157">
        <v>3108047</v>
      </c>
      <c r="H252" s="157"/>
      <c r="I252" s="157">
        <v>1906438</v>
      </c>
      <c r="J252" s="159">
        <v>61.338776408464902</v>
      </c>
      <c r="K252" s="157"/>
      <c r="L252" s="157">
        <v>1259426</v>
      </c>
      <c r="M252" s="157"/>
      <c r="N252" s="157">
        <v>897935</v>
      </c>
      <c r="O252" s="159">
        <v>71.297162358090105</v>
      </c>
      <c r="P252" s="157"/>
      <c r="Q252" s="157">
        <v>1136932</v>
      </c>
      <c r="R252" s="157"/>
      <c r="S252" s="157">
        <v>911996</v>
      </c>
      <c r="T252" s="159">
        <v>80.215527401814697</v>
      </c>
    </row>
    <row r="253" spans="1:20" ht="12.75" customHeight="1">
      <c r="A253" s="179" t="s">
        <v>217</v>
      </c>
      <c r="B253" s="157">
        <v>454477</v>
      </c>
      <c r="C253" s="157"/>
      <c r="D253" s="157">
        <v>213663</v>
      </c>
      <c r="E253" s="159">
        <v>47.012940148786399</v>
      </c>
      <c r="F253" s="157"/>
      <c r="G253" s="157">
        <v>3087618</v>
      </c>
      <c r="H253" s="157"/>
      <c r="I253" s="157">
        <v>1780659</v>
      </c>
      <c r="J253" s="159">
        <v>57.670961887124598</v>
      </c>
      <c r="K253" s="157"/>
      <c r="L253" s="157">
        <v>1259426</v>
      </c>
      <c r="M253" s="157"/>
      <c r="N253" s="157">
        <v>823416</v>
      </c>
      <c r="O253" s="159">
        <v>65.380260531384906</v>
      </c>
      <c r="P253" s="157"/>
      <c r="Q253" s="157">
        <v>1132903</v>
      </c>
      <c r="R253" s="157"/>
      <c r="S253" s="157">
        <v>841424</v>
      </c>
      <c r="T253" s="159">
        <v>74.271495441357303</v>
      </c>
    </row>
    <row r="254" spans="1:20" ht="12.75" customHeight="1">
      <c r="A254" s="179" t="s">
        <v>218</v>
      </c>
      <c r="B254" s="157">
        <v>454477</v>
      </c>
      <c r="C254" s="157"/>
      <c r="D254" s="157">
        <v>145734</v>
      </c>
      <c r="E254" s="159">
        <v>32.066309186163402</v>
      </c>
      <c r="F254" s="157"/>
      <c r="G254" s="157">
        <v>3088680</v>
      </c>
      <c r="H254" s="157"/>
      <c r="I254" s="157">
        <v>1284278</v>
      </c>
      <c r="J254" s="159">
        <v>41.580157219265203</v>
      </c>
      <c r="K254" s="157"/>
      <c r="L254" s="157">
        <v>1259426</v>
      </c>
      <c r="M254" s="157"/>
      <c r="N254" s="157">
        <v>587622</v>
      </c>
      <c r="O254" s="159">
        <v>46.657921942218103</v>
      </c>
      <c r="P254" s="157"/>
      <c r="Q254" s="157">
        <v>1136932</v>
      </c>
      <c r="R254" s="157"/>
      <c r="S254" s="157">
        <v>640487</v>
      </c>
      <c r="T254" s="159">
        <v>56.334679646627897</v>
      </c>
    </row>
    <row r="255" spans="1:20" ht="12.75" customHeight="1">
      <c r="A255" s="179" t="s">
        <v>219</v>
      </c>
      <c r="B255" s="157">
        <v>454477</v>
      </c>
      <c r="C255" s="157"/>
      <c r="D255" s="160">
        <v>115940</v>
      </c>
      <c r="E255" s="159">
        <v>25.5106419026705</v>
      </c>
      <c r="F255" s="157"/>
      <c r="G255" s="157">
        <v>3090178</v>
      </c>
      <c r="H255" s="157"/>
      <c r="I255" s="157">
        <v>1069642</v>
      </c>
      <c r="J255" s="159">
        <v>34.614251994545299</v>
      </c>
      <c r="K255" s="157"/>
      <c r="L255" s="157">
        <v>1259426</v>
      </c>
      <c r="M255" s="157"/>
      <c r="N255" s="157">
        <v>467345</v>
      </c>
      <c r="O255" s="159">
        <v>37.107777670144998</v>
      </c>
      <c r="P255" s="157"/>
      <c r="Q255" s="157">
        <v>1136932</v>
      </c>
      <c r="R255" s="157"/>
      <c r="S255" s="157">
        <v>627705</v>
      </c>
      <c r="T255" s="159">
        <v>55.210425953355198</v>
      </c>
    </row>
    <row r="256" spans="1:20" ht="12.75" customHeight="1">
      <c r="A256" s="158" t="s">
        <v>220</v>
      </c>
      <c r="B256" s="157">
        <v>473640</v>
      </c>
      <c r="C256" s="157"/>
      <c r="D256" s="157">
        <v>236168</v>
      </c>
      <c r="E256" s="159">
        <v>49.8623427075416</v>
      </c>
      <c r="F256" s="157"/>
      <c r="G256" s="157">
        <v>3108047</v>
      </c>
      <c r="H256" s="157"/>
      <c r="I256" s="157">
        <v>1179899</v>
      </c>
      <c r="J256" s="159">
        <v>37.962714206059303</v>
      </c>
      <c r="K256" s="157"/>
      <c r="L256" s="157">
        <v>1259426</v>
      </c>
      <c r="M256" s="157"/>
      <c r="N256" s="157">
        <v>358407</v>
      </c>
      <c r="O256" s="159">
        <v>28.4579641836837</v>
      </c>
      <c r="P256" s="157"/>
      <c r="Q256" s="157">
        <v>1136932</v>
      </c>
      <c r="R256" s="157"/>
      <c r="S256" s="157">
        <v>215062</v>
      </c>
      <c r="T256" s="159">
        <v>18.915994975952799</v>
      </c>
    </row>
    <row r="257" spans="1:20" ht="12.75" customHeight="1">
      <c r="A257" s="158" t="s">
        <v>253</v>
      </c>
      <c r="B257" s="157">
        <v>473640</v>
      </c>
      <c r="C257" s="157"/>
      <c r="D257" s="162">
        <v>10822</v>
      </c>
      <c r="E257" s="163">
        <v>2.28485769782958</v>
      </c>
      <c r="F257" s="157"/>
      <c r="G257" s="157">
        <v>3108047</v>
      </c>
      <c r="H257" s="157"/>
      <c r="I257" s="162">
        <v>21710</v>
      </c>
      <c r="J257" s="163">
        <v>0.69850938547583097</v>
      </c>
      <c r="K257" s="157"/>
      <c r="L257" s="157">
        <v>1259426</v>
      </c>
      <c r="M257" s="157"/>
      <c r="N257" s="162">
        <v>3084</v>
      </c>
      <c r="O257" s="163">
        <v>0.24487345822620801</v>
      </c>
      <c r="P257" s="157"/>
      <c r="Q257" s="157">
        <v>1136932</v>
      </c>
      <c r="R257" s="157"/>
      <c r="S257" s="162">
        <v>9874</v>
      </c>
      <c r="T257" s="163">
        <v>0.86847762223246405</v>
      </c>
    </row>
    <row r="258" spans="1:20" ht="4.5" customHeight="1">
      <c r="A258" s="157"/>
      <c r="B258" s="157"/>
      <c r="C258" s="157"/>
      <c r="D258" s="157"/>
      <c r="E258" s="157"/>
      <c r="F258" s="157"/>
      <c r="G258" s="157"/>
      <c r="H258" s="157"/>
      <c r="I258" s="157"/>
      <c r="J258" s="157"/>
      <c r="K258" s="157"/>
      <c r="L258" s="157"/>
      <c r="M258" s="157"/>
      <c r="N258" s="157"/>
      <c r="O258" s="157"/>
      <c r="P258" s="157"/>
      <c r="Q258" s="157"/>
      <c r="R258" s="157"/>
      <c r="S258" s="157"/>
      <c r="T258" s="157"/>
    </row>
    <row r="259" spans="1:20" ht="12.75" customHeight="1">
      <c r="A259" s="155" t="s">
        <v>118</v>
      </c>
      <c r="B259" s="156">
        <v>74185</v>
      </c>
      <c r="C259" s="157"/>
      <c r="D259" s="157"/>
      <c r="E259" s="157"/>
      <c r="F259" s="157"/>
      <c r="G259" s="156">
        <v>910165</v>
      </c>
      <c r="H259" s="157"/>
      <c r="I259" s="157"/>
      <c r="J259" s="157"/>
      <c r="K259" s="157"/>
      <c r="L259" s="156">
        <v>359664</v>
      </c>
      <c r="M259" s="157"/>
      <c r="N259" s="157"/>
      <c r="O259" s="157"/>
      <c r="P259" s="157"/>
      <c r="Q259" s="156">
        <v>409859</v>
      </c>
      <c r="R259" s="157"/>
      <c r="S259" s="157"/>
      <c r="T259" s="157"/>
    </row>
    <row r="260" spans="1:20" ht="12.75" customHeight="1">
      <c r="A260" s="158" t="s">
        <v>216</v>
      </c>
      <c r="B260" s="157">
        <v>74185</v>
      </c>
      <c r="C260" s="157"/>
      <c r="D260" s="157">
        <v>34573</v>
      </c>
      <c r="E260" s="159">
        <v>46.603760868099997</v>
      </c>
      <c r="F260" s="157"/>
      <c r="G260" s="157">
        <v>910165</v>
      </c>
      <c r="H260" s="157"/>
      <c r="I260" s="157">
        <v>564855</v>
      </c>
      <c r="J260" s="159">
        <v>62.060725253113397</v>
      </c>
      <c r="K260" s="157"/>
      <c r="L260" s="157">
        <v>359664</v>
      </c>
      <c r="M260" s="157"/>
      <c r="N260" s="157">
        <v>234158</v>
      </c>
      <c r="O260" s="159">
        <v>65.104653231905303</v>
      </c>
      <c r="P260" s="157"/>
      <c r="Q260" s="157">
        <v>409859</v>
      </c>
      <c r="R260" s="157"/>
      <c r="S260" s="157">
        <v>245845</v>
      </c>
      <c r="T260" s="159">
        <v>59.982823361204701</v>
      </c>
    </row>
    <row r="261" spans="1:20" ht="12.75" customHeight="1">
      <c r="A261" s="179" t="s">
        <v>217</v>
      </c>
      <c r="B261" s="157">
        <v>73800</v>
      </c>
      <c r="C261" s="157"/>
      <c r="D261" s="160">
        <v>29556</v>
      </c>
      <c r="E261" s="159">
        <v>40.048780487804898</v>
      </c>
      <c r="F261" s="157"/>
      <c r="G261" s="157">
        <v>904984</v>
      </c>
      <c r="H261" s="157"/>
      <c r="I261" s="157">
        <v>485886</v>
      </c>
      <c r="J261" s="159">
        <v>53.690009989126899</v>
      </c>
      <c r="K261" s="157"/>
      <c r="L261" s="157">
        <v>357828</v>
      </c>
      <c r="M261" s="157"/>
      <c r="N261" s="157">
        <v>203110</v>
      </c>
      <c r="O261" s="159">
        <v>56.761907955777602</v>
      </c>
      <c r="P261" s="157"/>
      <c r="Q261" s="157">
        <v>409859</v>
      </c>
      <c r="R261" s="157"/>
      <c r="S261" s="157">
        <v>194830</v>
      </c>
      <c r="T261" s="159">
        <v>47.535859893280403</v>
      </c>
    </row>
    <row r="262" spans="1:20" ht="12.75" customHeight="1">
      <c r="A262" s="179" t="s">
        <v>218</v>
      </c>
      <c r="B262" s="157">
        <v>73996</v>
      </c>
      <c r="C262" s="157"/>
      <c r="D262" s="160">
        <v>25714</v>
      </c>
      <c r="E262" s="159">
        <v>34.7505270555165</v>
      </c>
      <c r="F262" s="157"/>
      <c r="G262" s="157">
        <v>908014</v>
      </c>
      <c r="H262" s="157"/>
      <c r="I262" s="157">
        <v>402101</v>
      </c>
      <c r="J262" s="159">
        <v>44.283568315026002</v>
      </c>
      <c r="K262" s="157"/>
      <c r="L262" s="157">
        <v>359664</v>
      </c>
      <c r="M262" s="157"/>
      <c r="N262" s="157">
        <v>177022</v>
      </c>
      <c r="O262" s="159">
        <v>49.2187152453401</v>
      </c>
      <c r="P262" s="157"/>
      <c r="Q262" s="157">
        <v>409642</v>
      </c>
      <c r="R262" s="157"/>
      <c r="S262" s="157">
        <v>175273</v>
      </c>
      <c r="T262" s="159">
        <v>42.786872439837701</v>
      </c>
    </row>
    <row r="263" spans="1:20" ht="12.75" customHeight="1">
      <c r="A263" s="179" t="s">
        <v>219</v>
      </c>
      <c r="B263" s="157">
        <v>74185</v>
      </c>
      <c r="C263" s="157"/>
      <c r="D263" s="160">
        <v>23473</v>
      </c>
      <c r="E263" s="159">
        <v>31.641167351890498</v>
      </c>
      <c r="F263" s="157"/>
      <c r="G263" s="157">
        <v>907230</v>
      </c>
      <c r="H263" s="157"/>
      <c r="I263" s="157">
        <v>326212</v>
      </c>
      <c r="J263" s="159">
        <v>35.9569238230658</v>
      </c>
      <c r="K263" s="157"/>
      <c r="L263" s="157">
        <v>359664</v>
      </c>
      <c r="M263" s="157"/>
      <c r="N263" s="157">
        <v>140366</v>
      </c>
      <c r="O263" s="159">
        <v>39.026980737577297</v>
      </c>
      <c r="P263" s="157"/>
      <c r="Q263" s="157">
        <v>409859</v>
      </c>
      <c r="R263" s="157"/>
      <c r="S263" s="157">
        <v>150154</v>
      </c>
      <c r="T263" s="159">
        <v>36.635525875972</v>
      </c>
    </row>
    <row r="264" spans="1:20" ht="12.75" customHeight="1">
      <c r="A264" s="158" t="s">
        <v>220</v>
      </c>
      <c r="B264" s="157">
        <v>74185</v>
      </c>
      <c r="C264" s="157"/>
      <c r="D264" s="157">
        <v>39217</v>
      </c>
      <c r="E264" s="159">
        <v>52.863786479746601</v>
      </c>
      <c r="F264" s="157"/>
      <c r="G264" s="157">
        <v>910165</v>
      </c>
      <c r="H264" s="157"/>
      <c r="I264" s="157">
        <v>338900</v>
      </c>
      <c r="J264" s="159">
        <v>37.235006839419199</v>
      </c>
      <c r="K264" s="157"/>
      <c r="L264" s="157">
        <v>359664</v>
      </c>
      <c r="M264" s="157"/>
      <c r="N264" s="157">
        <v>125086</v>
      </c>
      <c r="O264" s="159">
        <v>34.778571110814497</v>
      </c>
      <c r="P264" s="157"/>
      <c r="Q264" s="157">
        <v>409859</v>
      </c>
      <c r="R264" s="157"/>
      <c r="S264" s="157">
        <v>162566</v>
      </c>
      <c r="T264" s="159">
        <v>39.663884409028498</v>
      </c>
    </row>
    <row r="265" spans="1:20" ht="12.75" customHeight="1">
      <c r="A265" s="158" t="s">
        <v>253</v>
      </c>
      <c r="B265" s="157">
        <v>74185</v>
      </c>
      <c r="C265" s="157"/>
      <c r="D265" s="162">
        <v>395</v>
      </c>
      <c r="E265" s="163">
        <v>0.53245265215339999</v>
      </c>
      <c r="F265" s="157"/>
      <c r="G265" s="157">
        <v>910165</v>
      </c>
      <c r="H265" s="157"/>
      <c r="I265" s="162">
        <v>6410</v>
      </c>
      <c r="J265" s="163">
        <v>0.70426790746732704</v>
      </c>
      <c r="K265" s="157"/>
      <c r="L265" s="157">
        <v>359664</v>
      </c>
      <c r="M265" s="157"/>
      <c r="N265" s="162">
        <v>420</v>
      </c>
      <c r="O265" s="163">
        <v>0.116775657280128</v>
      </c>
      <c r="P265" s="157"/>
      <c r="Q265" s="157">
        <v>409859</v>
      </c>
      <c r="R265" s="157"/>
      <c r="S265" s="162">
        <v>1448</v>
      </c>
      <c r="T265" s="163">
        <v>0.35329222976682201</v>
      </c>
    </row>
    <row r="266" spans="1:20" ht="4.5" customHeight="1">
      <c r="A266" s="157"/>
      <c r="B266" s="157"/>
      <c r="C266" s="157"/>
      <c r="D266" s="157"/>
      <c r="E266" s="157"/>
      <c r="F266" s="157"/>
      <c r="G266" s="157"/>
      <c r="H266" s="157"/>
      <c r="I266" s="157"/>
      <c r="J266" s="157"/>
      <c r="K266" s="157"/>
      <c r="L266" s="157"/>
      <c r="M266" s="157"/>
      <c r="N266" s="157"/>
      <c r="O266" s="157"/>
      <c r="P266" s="157"/>
      <c r="Q266" s="157"/>
      <c r="R266" s="157"/>
      <c r="S266" s="157"/>
      <c r="T266" s="157"/>
    </row>
    <row r="267" spans="1:20" ht="12.75" customHeight="1">
      <c r="A267" s="155" t="s">
        <v>119</v>
      </c>
      <c r="B267" s="156">
        <v>55455</v>
      </c>
      <c r="C267" s="157"/>
      <c r="D267" s="157"/>
      <c r="E267" s="157"/>
      <c r="F267" s="157"/>
      <c r="G267" s="156">
        <v>639306</v>
      </c>
      <c r="H267" s="157"/>
      <c r="I267" s="157"/>
      <c r="J267" s="157"/>
      <c r="K267" s="157"/>
      <c r="L267" s="156">
        <v>197531</v>
      </c>
      <c r="M267" s="157"/>
      <c r="N267" s="157"/>
      <c r="O267" s="157"/>
      <c r="P267" s="157"/>
      <c r="Q267" s="156">
        <v>205539</v>
      </c>
      <c r="R267" s="157"/>
      <c r="S267" s="157"/>
      <c r="T267" s="157"/>
    </row>
    <row r="268" spans="1:20" ht="12.75" customHeight="1">
      <c r="A268" s="158" t="s">
        <v>216</v>
      </c>
      <c r="B268" s="157">
        <v>55455</v>
      </c>
      <c r="C268" s="157"/>
      <c r="D268" s="160">
        <v>18240</v>
      </c>
      <c r="E268" s="161">
        <v>32.891533675953497</v>
      </c>
      <c r="F268" s="157"/>
      <c r="G268" s="157">
        <v>639306</v>
      </c>
      <c r="H268" s="157"/>
      <c r="I268" s="157">
        <v>409376</v>
      </c>
      <c r="J268" s="159">
        <v>64.034437342993797</v>
      </c>
      <c r="K268" s="157"/>
      <c r="L268" s="157">
        <v>197531</v>
      </c>
      <c r="M268" s="157"/>
      <c r="N268" s="157">
        <v>157571</v>
      </c>
      <c r="O268" s="159">
        <v>79.770263907943601</v>
      </c>
      <c r="P268" s="157"/>
      <c r="Q268" s="157">
        <v>205539</v>
      </c>
      <c r="R268" s="157"/>
      <c r="S268" s="157">
        <v>177388</v>
      </c>
      <c r="T268" s="159">
        <v>86.303815820841805</v>
      </c>
    </row>
    <row r="269" spans="1:20" ht="12.75" customHeight="1">
      <c r="A269" s="179" t="s">
        <v>217</v>
      </c>
      <c r="B269" s="157">
        <v>52323</v>
      </c>
      <c r="C269" s="157"/>
      <c r="D269" s="160">
        <v>15148</v>
      </c>
      <c r="E269" s="161">
        <v>28.9509393574527</v>
      </c>
      <c r="F269" s="157"/>
      <c r="G269" s="157">
        <v>629938</v>
      </c>
      <c r="H269" s="157"/>
      <c r="I269" s="157">
        <v>361253</v>
      </c>
      <c r="J269" s="159">
        <v>57.347389743117603</v>
      </c>
      <c r="K269" s="157"/>
      <c r="L269" s="157">
        <v>197531</v>
      </c>
      <c r="M269" s="157"/>
      <c r="N269" s="157">
        <v>136776</v>
      </c>
      <c r="O269" s="159">
        <v>69.242802395573307</v>
      </c>
      <c r="P269" s="157"/>
      <c r="Q269" s="157">
        <v>205539</v>
      </c>
      <c r="R269" s="157"/>
      <c r="S269" s="157">
        <v>161784</v>
      </c>
      <c r="T269" s="159">
        <v>78.712069242333598</v>
      </c>
    </row>
    <row r="270" spans="1:20" ht="12.75" customHeight="1">
      <c r="A270" s="179" t="s">
        <v>218</v>
      </c>
      <c r="B270" s="157">
        <v>52950</v>
      </c>
      <c r="C270" s="157"/>
      <c r="D270" s="160">
        <v>13300</v>
      </c>
      <c r="E270" s="161">
        <v>25.118035882908401</v>
      </c>
      <c r="F270" s="157"/>
      <c r="G270" s="157">
        <v>633252</v>
      </c>
      <c r="H270" s="157"/>
      <c r="I270" s="157">
        <v>285495</v>
      </c>
      <c r="J270" s="159">
        <v>45.083947622747303</v>
      </c>
      <c r="K270" s="157"/>
      <c r="L270" s="157">
        <v>197190</v>
      </c>
      <c r="M270" s="157"/>
      <c r="N270" s="157">
        <v>111708</v>
      </c>
      <c r="O270" s="159">
        <v>56.649931538110501</v>
      </c>
      <c r="P270" s="157"/>
      <c r="Q270" s="157">
        <v>205539</v>
      </c>
      <c r="R270" s="157"/>
      <c r="S270" s="157">
        <v>135089</v>
      </c>
      <c r="T270" s="159">
        <v>65.724266440918797</v>
      </c>
    </row>
    <row r="271" spans="1:20" ht="12.75" customHeight="1">
      <c r="A271" s="179" t="s">
        <v>219</v>
      </c>
      <c r="B271" s="157">
        <v>52950</v>
      </c>
      <c r="C271" s="157"/>
      <c r="D271" s="160">
        <v>12090</v>
      </c>
      <c r="E271" s="161">
        <v>22.832861189801701</v>
      </c>
      <c r="F271" s="157"/>
      <c r="G271" s="157">
        <v>635451</v>
      </c>
      <c r="H271" s="157"/>
      <c r="I271" s="157">
        <v>292632</v>
      </c>
      <c r="J271" s="159">
        <v>46.051072387957497</v>
      </c>
      <c r="K271" s="157"/>
      <c r="L271" s="157">
        <v>197190</v>
      </c>
      <c r="M271" s="157"/>
      <c r="N271" s="157">
        <v>117761</v>
      </c>
      <c r="O271" s="159">
        <v>59.719559815406498</v>
      </c>
      <c r="P271" s="157"/>
      <c r="Q271" s="157">
        <v>205539</v>
      </c>
      <c r="R271" s="157"/>
      <c r="S271" s="157">
        <v>138020</v>
      </c>
      <c r="T271" s="159">
        <v>67.150273184164604</v>
      </c>
    </row>
    <row r="272" spans="1:20" ht="12.75" customHeight="1">
      <c r="A272" s="158" t="s">
        <v>220</v>
      </c>
      <c r="B272" s="157">
        <v>55455</v>
      </c>
      <c r="C272" s="157"/>
      <c r="D272" s="160">
        <v>35367</v>
      </c>
      <c r="E272" s="159">
        <v>63.776034622666998</v>
      </c>
      <c r="F272" s="157"/>
      <c r="G272" s="157">
        <v>639306</v>
      </c>
      <c r="H272" s="157"/>
      <c r="I272" s="157">
        <v>226955</v>
      </c>
      <c r="J272" s="159">
        <v>35.500214294876002</v>
      </c>
      <c r="K272" s="157"/>
      <c r="L272" s="157">
        <v>197531</v>
      </c>
      <c r="M272" s="157"/>
      <c r="N272" s="160">
        <v>39305</v>
      </c>
      <c r="O272" s="159">
        <v>19.898142570027002</v>
      </c>
      <c r="P272" s="157"/>
      <c r="Q272" s="157">
        <v>205539</v>
      </c>
      <c r="R272" s="157"/>
      <c r="S272" s="160">
        <v>28151</v>
      </c>
      <c r="T272" s="161">
        <v>13.6961841791582</v>
      </c>
    </row>
    <row r="273" spans="1:20" ht="12.75" customHeight="1">
      <c r="A273" s="164" t="s">
        <v>253</v>
      </c>
      <c r="B273" s="165">
        <v>55455</v>
      </c>
      <c r="C273" s="165"/>
      <c r="D273" s="171">
        <v>1848</v>
      </c>
      <c r="E273" s="172">
        <v>3.3324317013795</v>
      </c>
      <c r="F273" s="165"/>
      <c r="G273" s="165">
        <v>639306</v>
      </c>
      <c r="H273" s="165"/>
      <c r="I273" s="171">
        <v>2975</v>
      </c>
      <c r="J273" s="172">
        <v>0.46534836213018499</v>
      </c>
      <c r="K273" s="165"/>
      <c r="L273" s="165">
        <v>197531</v>
      </c>
      <c r="M273" s="165"/>
      <c r="N273" s="171">
        <v>655</v>
      </c>
      <c r="O273" s="172">
        <v>0.33159352202945402</v>
      </c>
      <c r="P273" s="165"/>
      <c r="Q273" s="165">
        <v>205539</v>
      </c>
      <c r="R273" s="165"/>
      <c r="S273" s="165" t="s">
        <v>465</v>
      </c>
      <c r="T273" s="166" t="s">
        <v>466</v>
      </c>
    </row>
    <row r="274" spans="1:20" ht="4.5" customHeight="1">
      <c r="A274" s="12"/>
      <c r="B274" s="12"/>
      <c r="C274" s="12"/>
      <c r="D274" s="12"/>
      <c r="E274" s="12"/>
      <c r="F274" s="12"/>
      <c r="G274" s="12"/>
      <c r="H274" s="12"/>
      <c r="I274" s="12"/>
      <c r="J274" s="12"/>
      <c r="K274" s="12"/>
      <c r="L274" s="12"/>
      <c r="M274" s="12"/>
      <c r="N274" s="12"/>
      <c r="O274" s="12"/>
      <c r="P274" s="12"/>
      <c r="Q274" s="12"/>
      <c r="R274" s="12"/>
      <c r="S274" s="12"/>
      <c r="T274" s="12"/>
    </row>
    <row r="275" spans="1:20" ht="12.75" customHeight="1">
      <c r="A275" s="230" t="s">
        <v>371</v>
      </c>
      <c r="B275" s="230"/>
      <c r="C275" s="230"/>
      <c r="D275" s="230"/>
      <c r="E275" s="230"/>
      <c r="F275" s="230"/>
      <c r="G275" s="230"/>
      <c r="H275" s="230"/>
      <c r="I275" s="230"/>
      <c r="J275" s="230"/>
      <c r="K275" s="230"/>
      <c r="L275" s="230"/>
      <c r="M275" s="230"/>
      <c r="N275" s="230"/>
      <c r="O275" s="230"/>
      <c r="P275" s="230"/>
      <c r="Q275" s="230"/>
      <c r="R275" s="230"/>
      <c r="S275" s="230"/>
      <c r="T275" s="230"/>
    </row>
    <row r="276" spans="1:20" ht="12.75" customHeight="1">
      <c r="A276" s="24" t="s">
        <v>372</v>
      </c>
      <c r="B276" s="24"/>
      <c r="C276" s="24"/>
      <c r="D276" s="24"/>
      <c r="E276" s="24"/>
      <c r="F276" s="28"/>
      <c r="G276" s="24"/>
      <c r="H276" s="24"/>
      <c r="I276" s="24"/>
      <c r="J276" s="24"/>
      <c r="K276" s="28"/>
      <c r="L276" s="24"/>
      <c r="M276" s="24"/>
      <c r="N276" s="24"/>
      <c r="O276" s="24"/>
      <c r="P276" s="28"/>
      <c r="Q276" s="24"/>
      <c r="R276" s="24"/>
      <c r="S276" s="24"/>
      <c r="T276" s="24"/>
    </row>
    <row r="277" spans="1:20" ht="12.75" customHeight="1">
      <c r="A277" s="24" t="s">
        <v>6</v>
      </c>
      <c r="B277" s="24"/>
      <c r="C277" s="24"/>
      <c r="D277" s="24"/>
      <c r="E277" s="24"/>
      <c r="F277" s="28"/>
      <c r="G277" s="24"/>
      <c r="H277" s="24"/>
      <c r="I277" s="24"/>
      <c r="J277" s="24"/>
      <c r="K277" s="28"/>
      <c r="L277" s="24"/>
      <c r="M277" s="24"/>
      <c r="N277" s="24"/>
      <c r="O277" s="24"/>
      <c r="P277" s="28"/>
      <c r="Q277" s="24"/>
      <c r="R277" s="24"/>
      <c r="S277" s="24"/>
      <c r="T277" s="24"/>
    </row>
    <row r="278" spans="1:20" ht="12.75" customHeight="1">
      <c r="A278" s="25" t="s">
        <v>177</v>
      </c>
      <c r="B278" s="24"/>
      <c r="C278" s="24"/>
      <c r="D278" s="24"/>
      <c r="E278" s="24"/>
      <c r="F278" s="28"/>
      <c r="G278" s="24"/>
      <c r="H278" s="24"/>
      <c r="I278" s="24"/>
      <c r="J278" s="24"/>
      <c r="K278" s="28"/>
      <c r="L278" s="24"/>
      <c r="M278" s="24"/>
      <c r="N278" s="24"/>
      <c r="O278" s="24"/>
      <c r="P278" s="28"/>
      <c r="Q278" s="24"/>
      <c r="R278" s="24"/>
      <c r="S278" s="24"/>
      <c r="T278" s="24"/>
    </row>
    <row r="279" spans="1:20" ht="12.75" customHeight="1">
      <c r="A279" s="26" t="s">
        <v>178</v>
      </c>
      <c r="B279" s="24"/>
      <c r="C279" s="24"/>
      <c r="D279" s="24"/>
      <c r="E279" s="24"/>
      <c r="F279" s="28"/>
      <c r="G279" s="24"/>
      <c r="H279" s="24"/>
      <c r="I279" s="24"/>
      <c r="J279" s="24"/>
      <c r="K279" s="28"/>
      <c r="L279" s="24"/>
      <c r="M279" s="24"/>
      <c r="N279" s="24"/>
      <c r="O279" s="24"/>
      <c r="P279" s="28"/>
      <c r="Q279" s="24"/>
      <c r="R279" s="24"/>
      <c r="S279" s="24"/>
      <c r="T279" s="24"/>
    </row>
    <row r="280" spans="1:20" ht="12.75" customHeight="1">
      <c r="A280" s="29" t="s">
        <v>179</v>
      </c>
      <c r="B280" s="24"/>
      <c r="C280" s="24"/>
      <c r="D280" s="24"/>
      <c r="E280" s="24"/>
      <c r="F280" s="28"/>
      <c r="G280" s="24"/>
      <c r="H280" s="24"/>
      <c r="I280" s="24"/>
      <c r="J280" s="24"/>
      <c r="K280" s="28"/>
      <c r="L280" s="24"/>
      <c r="M280" s="24"/>
      <c r="N280" s="24"/>
      <c r="O280" s="24"/>
      <c r="P280" s="28"/>
      <c r="Q280" s="24"/>
      <c r="R280" s="24"/>
      <c r="S280" s="24"/>
      <c r="T280" s="24"/>
    </row>
    <row r="281" spans="1:20" ht="12.75" customHeight="1">
      <c r="A281" s="14" t="s">
        <v>559</v>
      </c>
      <c r="B281" s="14"/>
      <c r="C281" s="14"/>
      <c r="D281" s="14"/>
      <c r="E281" s="14"/>
      <c r="F281" s="14"/>
      <c r="G281" s="14"/>
      <c r="H281" s="14"/>
      <c r="I281" s="14"/>
      <c r="J281" s="14"/>
      <c r="K281" s="14"/>
      <c r="L281" s="14"/>
      <c r="M281" s="14"/>
      <c r="N281" s="14"/>
      <c r="O281" s="14"/>
      <c r="P281" s="14"/>
      <c r="Q281" s="14"/>
      <c r="R281" s="14"/>
      <c r="S281" s="14"/>
      <c r="T281" s="14"/>
    </row>
    <row r="282" spans="1:20" ht="12.75" customHeight="1">
      <c r="A282" s="14" t="s">
        <v>227</v>
      </c>
      <c r="B282" s="14"/>
      <c r="C282" s="14"/>
      <c r="D282" s="14"/>
      <c r="E282" s="14"/>
      <c r="F282" s="14"/>
      <c r="G282" s="14"/>
    </row>
    <row r="283" spans="1:20" ht="12.75" customHeight="1">
      <c r="A283" s="14" t="s">
        <v>234</v>
      </c>
      <c r="B283" s="14"/>
      <c r="C283" s="14"/>
      <c r="D283" s="14"/>
      <c r="E283" s="14"/>
      <c r="F283" s="14"/>
      <c r="G283" s="14"/>
    </row>
    <row r="284" spans="1:20" ht="12.75" customHeight="1">
      <c r="A284" s="14" t="s">
        <v>249</v>
      </c>
      <c r="B284" s="14"/>
      <c r="C284" s="14"/>
      <c r="D284" s="14"/>
      <c r="E284" s="14"/>
      <c r="F284" s="14"/>
      <c r="G284" s="14"/>
    </row>
    <row r="285" spans="1:20" ht="12.75" customHeight="1">
      <c r="A285" s="14" t="s">
        <v>250</v>
      </c>
      <c r="B285" s="14"/>
      <c r="C285" s="14"/>
      <c r="D285" s="14"/>
      <c r="E285" s="14"/>
      <c r="F285" s="14"/>
      <c r="G285" s="14"/>
    </row>
    <row r="286" spans="1:20" ht="12.75" customHeight="1">
      <c r="A286" s="14" t="s">
        <v>254</v>
      </c>
      <c r="B286" s="14"/>
      <c r="C286" s="14"/>
      <c r="D286" s="14"/>
      <c r="E286" s="14"/>
      <c r="F286" s="14"/>
      <c r="G286" s="14"/>
      <c r="H286" s="14"/>
      <c r="I286" s="14"/>
      <c r="J286" s="14"/>
      <c r="K286" s="14"/>
      <c r="L286" s="14"/>
      <c r="M286" s="14"/>
      <c r="N286" s="14"/>
      <c r="O286" s="14"/>
      <c r="P286" s="14"/>
      <c r="Q286" s="14"/>
      <c r="R286" s="14"/>
      <c r="S286" s="14"/>
      <c r="T286" s="14"/>
    </row>
    <row r="287" spans="1:20" ht="12.75" customHeight="1">
      <c r="A287" s="154" t="s">
        <v>542</v>
      </c>
    </row>
    <row r="288" spans="1:20" ht="12.75" customHeight="1">
      <c r="A288" s="14" t="s">
        <v>173</v>
      </c>
      <c r="B288" s="35"/>
      <c r="C288" s="35"/>
      <c r="D288" s="35"/>
      <c r="E288" s="104"/>
      <c r="F288" s="104"/>
      <c r="G288" s="35"/>
      <c r="H288" s="35"/>
      <c r="I288" s="35"/>
      <c r="J288" s="104"/>
      <c r="K288" s="104"/>
      <c r="L288" s="35"/>
      <c r="M288" s="35"/>
      <c r="N288" s="35"/>
      <c r="O288" s="104"/>
      <c r="P288" s="104"/>
      <c r="Q288" s="35"/>
      <c r="R288" s="35"/>
      <c r="S288" s="35"/>
      <c r="T288" s="104"/>
    </row>
    <row r="289" spans="1:20" ht="12.75" customHeight="1">
      <c r="D289" s="18"/>
      <c r="E289" s="18"/>
      <c r="F289" s="18"/>
      <c r="I289" s="18"/>
      <c r="J289" s="18"/>
      <c r="K289" s="18"/>
      <c r="N289" s="18"/>
      <c r="O289" s="18"/>
      <c r="P289" s="18"/>
      <c r="S289" s="18"/>
      <c r="T289" s="18"/>
    </row>
    <row r="290" spans="1:20" ht="12.75" customHeight="1">
      <c r="A290" s="2" t="s">
        <v>174</v>
      </c>
      <c r="B290" s="47"/>
      <c r="C290" s="47"/>
      <c r="D290" s="47"/>
      <c r="E290" s="18"/>
      <c r="F290" s="18"/>
      <c r="G290" s="47"/>
      <c r="H290" s="47"/>
      <c r="I290" s="47"/>
      <c r="J290" s="18"/>
      <c r="K290" s="18"/>
      <c r="L290" s="47"/>
      <c r="M290" s="47"/>
      <c r="N290" s="47"/>
      <c r="O290" s="18"/>
      <c r="P290" s="18"/>
      <c r="Q290" s="47"/>
      <c r="R290" s="47"/>
      <c r="S290" s="47"/>
      <c r="T290" s="18"/>
    </row>
  </sheetData>
  <mergeCells count="10">
    <mergeCell ref="A275:T275"/>
    <mergeCell ref="L8:L9"/>
    <mergeCell ref="N8:O8"/>
    <mergeCell ref="Q8:Q9"/>
    <mergeCell ref="S8:T8"/>
    <mergeCell ref="I8:J8"/>
    <mergeCell ref="A8:A9"/>
    <mergeCell ref="B8:B9"/>
    <mergeCell ref="D8:E8"/>
    <mergeCell ref="G8:G9"/>
  </mergeCells>
  <conditionalFormatting sqref="A12">
    <cfRule type="containsText" priority="1" operator="containsText" text="Estados Unidos Mexicanos">
      <formula>NOT(ISERROR(SEARCH("Estados Unidos Mexicanos",A12)))</formula>
    </cfRule>
  </conditionalFormatting>
  <hyperlinks>
    <hyperlink ref="V3" location="Índice!A1" display="Índice" xr:uid="{00000000-0004-0000-8A00-000000000000}"/>
    <hyperlink ref="B11" tooltip="CV%: 2.5; ERROR:   104 870; LI90%:   4 061 276; LS90%:   4 406 266" xr:uid="{51C09886-A9A1-434F-B2F3-F26F960B1D5D}"/>
    <hyperlink ref="B12" tooltip="CV%: 2.5; ERROR:   104 870; LI90%:  4 061 276; LS90%:  4 406 266" xr:uid="{43CAC0AA-8D4C-46D3-8108-2D481863E776}"/>
    <hyperlink ref="B13" tooltip="CV%: 2.5; ERROR:   101 377; LI90%:  3 859 824; LS90%:  4 193 326" xr:uid="{A7E15B04-A23C-45E5-87BF-A74AC02896B5}"/>
    <hyperlink ref="B14" tooltip="CV%: 2.5; ERROR:   102 092; LI90%:  3 887 208; LS90%:  4 223 062" xr:uid="{7BBE0CFA-05EA-4579-BDCA-52DA2382806D}"/>
    <hyperlink ref="B15" tooltip="CV%: 2.5; ERROR:   101 948; LI90%:  3 895 691; LS90%:  4 231 069" xr:uid="{0B2D81C0-C310-4A2B-9094-94A49FA859CE}"/>
    <hyperlink ref="B16" tooltip="CV%: 2.5; ERROR:   104 870; LI90%:  4 061 276; LS90%:  4 406 266" xr:uid="{3668C97A-91D3-48ED-8184-74532B07F5F9}"/>
    <hyperlink ref="B17" tooltip="CV%: 2.5; ERROR:   104 870; LI90%:  4 061 276; LS90%:  4 406 266" xr:uid="{EEE2183E-493D-43A1-94DD-56A6765B0702}"/>
    <hyperlink ref="B19" tooltip="CV%: 18.7; ERROR:   4 440; LI90%:   16 469; LS90%:   31 075" xr:uid="{D917610F-32B0-4F85-A49B-C06BB8668B0D}"/>
    <hyperlink ref="B20" tooltip="CV%: 18.7; ERROR:   4 440; LI90%:   16 469; LS90%:   31 075" xr:uid="{19664374-584B-4759-9C0D-A98F8CD37BE7}"/>
    <hyperlink ref="B21" tooltip="CV%: 20.0; ERROR:   4 318; LI90%:   14 532; LS90%:   28 736" xr:uid="{6C2AD151-7CCE-40C5-9783-443FD664B86E}"/>
    <hyperlink ref="B22" tooltip="CV%: 19.8; ERROR:   4 319; LI90%:   14 760; LS90%:   28 968" xr:uid="{08A1F109-918C-4662-B245-1125F7D47E08}"/>
    <hyperlink ref="B23" tooltip="CV%: 18.8; ERROR:   3 926; LI90%:   14 443; LS90%:   27 357" xr:uid="{79AB555C-5801-449A-85DA-E4F820521934}"/>
    <hyperlink ref="B24" tooltip="CV%: 18.7; ERROR:   4 440; LI90%:   16 469; LS90%:   31 075" xr:uid="{F2DD421F-5979-4524-B1E6-FE187E875FDD}"/>
    <hyperlink ref="B25" tooltip="CV%: 18.7; ERROR:   4 440; LI90%:   16 469; LS90%:   31 075" xr:uid="{9C9832EF-85E7-4F42-AE97-471DFE280C53}"/>
    <hyperlink ref="B27" tooltip="CV%: 14.4; ERROR:   9 685; LI90%:    51 535; LS90%:    83 397" xr:uid="{18CCDA42-EAEB-40AE-9EF9-B462363D5BE1}"/>
    <hyperlink ref="B28" tooltip="CV%: 14.4; ERROR:   9 685; LI90%:   51 535; LS90%:   83 397" xr:uid="{0C715ED0-0194-42B6-B7CE-8BAD13BD0ED2}"/>
    <hyperlink ref="B29" tooltip="CV%: 14.6; ERROR:   9 564; LI90%:   49 848; LS90%:   81 312" xr:uid="{5E644359-BF72-4127-B0D6-66A903BDCD90}"/>
    <hyperlink ref="B30" tooltip="CV%: 14.4; ERROR:   9 609; LI90%:   50 746; LS90%:   82 358" xr:uid="{DB1CF941-2CBC-4E79-9607-33C627F8EBE9}"/>
    <hyperlink ref="B31" tooltip="CV%: 14.4; ERROR:   9 685; LI90%:   51 535; LS90%:   83 397" xr:uid="{0DC875D7-7721-485F-8DE5-229CD3D1ACD1}"/>
    <hyperlink ref="B32" tooltip="CV%: 14.4; ERROR:   9 685; LI90%:   51 535; LS90%:   83 397" xr:uid="{FFDB3F99-18DC-4727-9711-FFD5F5A3C7C6}"/>
    <hyperlink ref="B33" tooltip="CV%: 14.4; ERROR:   9 685; LI90%:   51 535; LS90%:   83 397" xr:uid="{44B7F9F5-F7EE-4FCA-B268-51B0F49A7338}"/>
    <hyperlink ref="B35" tooltip="CV%: 20.8; ERROR:   2 651; LI90%:   8 411; LS90%:   17 133" xr:uid="{A94F98B3-2B85-492C-B576-601BA3527B4C}"/>
    <hyperlink ref="B36" tooltip="CV%: 20.8; ERROR:   2 651; LI90%:   8 411; LS90%:   17 133" xr:uid="{21969924-D821-4B55-9803-C5896E8D6DD3}"/>
    <hyperlink ref="B37" tooltip="CV%: 21.0; ERROR:   2 602; LI90%:   8 118; LS90%:   16 678" xr:uid="{E3F46ACB-5CB8-413A-8D38-982739DD4F7B}"/>
    <hyperlink ref="B38" tooltip="CV%: 20.8; ERROR:   2 597; LI90%:   8 190; LS90%:   16 732" xr:uid="{F27CFCF9-1BA7-48A0-963E-1847FCC92D82}"/>
    <hyperlink ref="B39" tooltip="CV%: 20.8; ERROR:   2 597; LI90%:   8 190; LS90%:   16 732" xr:uid="{F85BD09D-CF56-4FCB-B9E1-EDB7B84F675F}"/>
    <hyperlink ref="B40" tooltip="CV%: 20.8; ERROR:   2 651; LI90%:   8 411; LS90%:   17 133" xr:uid="{917832FC-CA14-4F76-AD28-E4CF76A5A8AA}"/>
    <hyperlink ref="B41" tooltip="CV%: 20.8; ERROR:   2 651; LI90%:   8 411; LS90%:   17 133" xr:uid="{E098CF8D-F218-49B8-932A-B036B6E32CA4}"/>
    <hyperlink ref="B43" tooltip="CV%: 10.6; ERROR:   3 724; LI90%:    28 970; LS90%:    41 222" xr:uid="{085169CC-6A14-41EF-AB35-B0A99BDF55B1}"/>
    <hyperlink ref="B44" tooltip="CV%: 10.6; ERROR:   3 724; LI90%:   28 970; LS90%:   41 222" xr:uid="{E5144227-DDCB-4055-8E1F-3A4B0A7294D2}"/>
    <hyperlink ref="B45" tooltip="CV%: 10.9; ERROR:   3 657; LI90%:   27 511; LS90%:   39 543" xr:uid="{E8E91DEB-2F7C-4433-9128-706580A4B230}"/>
    <hyperlink ref="B46" tooltip="CV%: 10.8; ERROR:   3 698; LI90%:   28 015; LS90%:   40 181" xr:uid="{20A28C06-F653-4955-B807-CA8843981901}"/>
    <hyperlink ref="B47" tooltip="CV%: 10.8; ERROR:   3 698; LI90%:   28 015; LS90%:   40 181" xr:uid="{7CA35746-2D13-4662-8A76-61FAED781B80}"/>
    <hyperlink ref="B48" tooltip="CV%: 10.6; ERROR:   3 724; LI90%:   28 970; LS90%:   41 222" xr:uid="{F5ABCE2A-B7DE-40A0-95EC-1767BB97941D}"/>
    <hyperlink ref="B49" tooltip="CV%: 10.6; ERROR:   3 724; LI90%:   28 970; LS90%:   41 222" xr:uid="{0A672A9D-E6AC-46A5-B790-49DE5EFDBAA7}"/>
    <hyperlink ref="B51" tooltip="CV%: 17.8; ERROR:   6 189; LI90%:   24 644; LS90%:   45 004" xr:uid="{F6C91912-0776-421C-BD23-BFA20EC5B705}"/>
    <hyperlink ref="B52" tooltip="CV%: 17.8; ERROR:   6 189; LI90%:   24 644; LS90%:   45 004" xr:uid="{C076D126-862A-4FF0-A840-C296E4A16A15}"/>
    <hyperlink ref="B53" tooltip="CV%: 18.4; ERROR:   5 222; LI90%:   19 729; LS90%:   36 909" xr:uid="{CFDECB34-39B7-45F8-98EE-47A2A1F2AC82}"/>
    <hyperlink ref="B54" tooltip="CV%: 18.2; ERROR:   5 245; LI90%:   20 228; LS90%:   37 482" xr:uid="{DDA292FB-6FAA-4F2C-80E5-4ADFF296109F}"/>
    <hyperlink ref="B55" tooltip="CV%: 18.2; ERROR:   5 245; LI90%:   20 228; LS90%:   37 482" xr:uid="{497FCA7F-29DD-46F2-9E5E-B3563B0057D7}"/>
    <hyperlink ref="B56" tooltip="CV%: 17.8; ERROR:   6 189; LI90%:   24 644; LS90%:   45 004" xr:uid="{3EA15F19-8853-452D-A0DA-79CC8344F1FE}"/>
    <hyperlink ref="B57" tooltip="CV%: 17.8; ERROR:   6 189; LI90%:   24 644; LS90%:   45 004" xr:uid="{6F92A2B0-64F9-43B0-A226-03F705DEC00E}"/>
    <hyperlink ref="B59" tooltip="CV%: 12.3; ERROR:   2 411; LI90%:    15 659; LS90%:    23 591" xr:uid="{731D2968-4947-44D9-B31A-93608CB01A6A}"/>
    <hyperlink ref="B60" tooltip="CV%: 12.3; ERROR:   2 411; LI90%:   15 659; LS90%:   23 591" xr:uid="{0C2FA2E2-EB5E-4E3D-BDED-87C55D8A9F2B}"/>
    <hyperlink ref="B61" tooltip="CV%: 12.4; ERROR:   2 110; LI90%:   13 559; LS90%:   20 501" xr:uid="{06C3FE55-1F58-4334-86B6-89FF5E981C5B}"/>
    <hyperlink ref="B62" tooltip="CV%: 12.5; ERROR:   2 167; LI90%:   13 758; LS90%:   20 888" xr:uid="{7F4AF5FD-3F5C-48A2-9C0D-322E994D6C92}"/>
    <hyperlink ref="B63" tooltip="CV%: 12.3; ERROR:   2 169; LI90%:   14 076; LS90%:   21 210" xr:uid="{2F465E9E-CE57-48B9-9994-0FC93DEF5977}"/>
    <hyperlink ref="B64" tooltip="CV%: 12.3; ERROR:   2 411; LI90%:   15 659; LS90%:   23 591" xr:uid="{17F6087C-F655-4D8A-A562-E779BB2AA659}"/>
    <hyperlink ref="B65" tooltip="CV%: 12.3; ERROR:   2 411; LI90%:   15 659; LS90%:   23 591" xr:uid="{6F87FEF9-E247-4743-8457-AFB95C195D3A}"/>
    <hyperlink ref="B67" tooltip="CV%: 6.8; ERROR:   26 893; LI90%:    351 937; LS90%:    440 405" xr:uid="{A6D48BFA-7361-4D2F-A446-D3B4DBE03FE3}"/>
    <hyperlink ref="B68" tooltip="CV%: 6.8; ERROR:   26 893; LI90%:   351 937; LS90%:   440 405" xr:uid="{405F9B42-B102-47A7-82F6-16CB1166B5FC}"/>
    <hyperlink ref="B69" tooltip="CV%: 6.9; ERROR:   26 982; LI90%:   344 815; LS90%:   433 579" xr:uid="{2AEF2E53-470D-4A76-AC3B-869ABF994BDA}"/>
    <hyperlink ref="B70" tooltip="CV%: 6.9; ERROR:   26 726; LI90%:   342 708; LS90%:   430 628" xr:uid="{A6D3374B-1796-4DD4-97B1-3DC9ECA27E3E}"/>
    <hyperlink ref="B71" tooltip="CV%: 6.9; ERROR:   26 584; LI90%:   342 728; LS90%:   430 182" xr:uid="{DC2C36B8-80F1-43CA-B0F9-FD638B292312}"/>
    <hyperlink ref="B72" tooltip="CV%: 6.8; ERROR:   26 893; LI90%:   351 937; LS90%:   440 405" xr:uid="{D3F49A69-7ACA-4EDD-8453-69B08F8E1799}"/>
    <hyperlink ref="B73" tooltip="CV%: 6.8; ERROR:   26 893; LI90%:   351 937; LS90%:   440 405" xr:uid="{D1332528-ABC7-4BD0-A694-D540928D1600}"/>
    <hyperlink ref="B75" tooltip="CV%: 15.0; ERROR:   7 971; LI90%:   39 868; LS90%:   66 092" xr:uid="{01EEF494-3798-4C05-8CD2-600647EFB370}"/>
    <hyperlink ref="B76" tooltip="CV%: 15.0; ERROR:   7 971; LI90%:   39 868; LS90%:   66 092" xr:uid="{ED3C7077-C83E-4727-8AB5-ADEFF0A5F86B}"/>
    <hyperlink ref="B77" tooltip="CV%: 15.2; ERROR:   7 802; LI90%:   38 449; LS90%:   64 115" xr:uid="{46959F5C-B0DD-4CFC-9835-8599F1D61C2E}"/>
    <hyperlink ref="B78" tooltip="CV%: 15.2; ERROR:   7 802; LI90%:   38 449; LS90%:   64 115" xr:uid="{D6AFCC1E-B872-4258-A82B-5DE7C62B272A}"/>
    <hyperlink ref="B79" tooltip="CV%: 15.2; ERROR:   7 802; LI90%:   38 449; LS90%:   64 115" xr:uid="{AF581E68-A433-4B1F-B1F8-E335162EDD5E}"/>
    <hyperlink ref="B80" tooltip="CV%: 15.0; ERROR:   7 971; LI90%:   39 868; LS90%:   66 092" xr:uid="{4AABD2FD-104D-4C0E-8326-7A30A06528D4}"/>
    <hyperlink ref="B81" tooltip="CV%: 15.0; ERROR:   7 971; LI90%:   39 868; LS90%:   66 092" xr:uid="{6E527CF0-62A0-4642-A7A9-370272DB47D7}"/>
    <hyperlink ref="B83" tooltip="CV%: 12.6; ERROR:   13 948; LI90%:    88 046; LS90%:    133 932" xr:uid="{561BF182-6E0C-4B77-B369-096179130580}"/>
    <hyperlink ref="B84" tooltip="CV%: 12.6; ERROR:   13 948; LI90%:   88 046; LS90%:   133 932" xr:uid="{D072AFFE-686A-4732-9FCE-C4542990F1B9}"/>
    <hyperlink ref="B85" tooltip="CV%: 13.0; ERROR:   12 983; LI90%:   78 832; LS90%:   121 542" xr:uid="{FAD595F9-7721-4B2F-9BE8-FCDE1C4700C8}"/>
    <hyperlink ref="B86" tooltip="CV%: 13.0; ERROR:   12 983; LI90%:   78 832; LS90%:   121 542" xr:uid="{2DB56B44-2DBB-4D5D-9CC1-2BAEBDE3E79B}"/>
    <hyperlink ref="B87" tooltip="CV%: 12.9; ERROR:   12 991; LI90%:   79 364; LS90%:   122 102" xr:uid="{B6A75BA6-D2A3-4628-8042-FFBAE5E4F6D9}"/>
    <hyperlink ref="B88" tooltip="CV%: 12.6; ERROR:   13 948; LI90%:   88 046; LS90%:   133 932" xr:uid="{756EAC17-5DC4-446E-BB29-9D2C5B66250D}"/>
    <hyperlink ref="B89" tooltip="CV%: 12.6; ERROR:   13 948; LI90%:   88 046; LS90%:   133 932" xr:uid="{2C39F75D-E402-4433-81E1-0B5A6A9E86A8}"/>
    <hyperlink ref="B91" tooltip="CV%: 15.7; ERROR:   5 708; LI90%:   27 061; LS90%:   45 839" xr:uid="{1E55EBFE-26FF-4E98-891E-384C5670D44E}"/>
    <hyperlink ref="B92" tooltip="CV%: 15.7; ERROR:   5 708; LI90%:   27 061; LS90%:   45 839" xr:uid="{C74E34B8-8FF6-4635-9727-7ED89A31DD76}"/>
    <hyperlink ref="B93" tooltip="CV%: 15.8; ERROR:   5 708; LI90%:   26 765; LS90%:   45 543" xr:uid="{63C0D843-33A3-4558-9A7F-164F2A8F3E52}"/>
    <hyperlink ref="B94" tooltip="CV%: 15.8; ERROR:   5 708; LI90%:   26 765; LS90%:   45 543" xr:uid="{5709680A-FF3A-4045-97D7-97D0844D35CB}"/>
    <hyperlink ref="B95" tooltip="CV%: 15.8; ERROR:   5 708; LI90%:   26 765; LS90%:   45 543" xr:uid="{7EEB35CE-AE2D-4F49-B0F3-EA3F50F67879}"/>
    <hyperlink ref="B96" tooltip="CV%: 15.7; ERROR:   5 708; LI90%:   27 061; LS90%:   45 839" xr:uid="{A2920701-A58F-4A84-B0C5-C694CF36C456}"/>
    <hyperlink ref="B97" tooltip="CV%: 15.7; ERROR:   5 708; LI90%:   27 061; LS90%:   45 839" xr:uid="{9F86928E-7552-4DD3-BBF4-4DD0F83DEC09}"/>
    <hyperlink ref="B99" tooltip="CV%: 8.5; ERROR:   22 823; LI90%:    229 564; LS90%:    304 644" xr:uid="{6C239D9B-2027-4A53-AED8-0590069BCB59}"/>
    <hyperlink ref="B100" tooltip="CV%: 8.5; ERROR:   22 823; LI90%:   229 564; LS90%:   304 644" xr:uid="{4CB948D7-8954-42AF-A030-4D5B8A190B26}"/>
    <hyperlink ref="B101" tooltip="CV%: 9.0; ERROR:   22 139; LI90%:   208 271; LS90%:   281 103" xr:uid="{18B49364-1D53-4347-A960-3627C0087B8B}"/>
    <hyperlink ref="B102" tooltip="CV%: 9.0; ERROR:   22 187; LI90%:   210 343; LS90%:   283 333" xr:uid="{4DA5674E-1F82-429F-90C9-5910E1843528}"/>
    <hyperlink ref="B103" tooltip="CV%: 9.1; ERROR:   22 284; LI90%:   209 418; LS90%:   282 728" xr:uid="{EEE25D1C-7DEB-45C6-8312-4E2C51516395}"/>
    <hyperlink ref="B104" tooltip="CV%: 8.5; ERROR:   22 823; LI90%:   229 564; LS90%:   304 644" xr:uid="{F7376B87-E2D5-4816-A80C-F5B799C5B023}"/>
    <hyperlink ref="B105" tooltip="CV%: 8.5; ERROR:   22 823; LI90%:   229 564; LS90%:   304 644" xr:uid="{BF9B851B-B273-4451-9D9D-25AD46AC1862}"/>
    <hyperlink ref="B107" tooltip="CV%: 8.1; ERROR:   21 252; LI90%:    227 047; LS90%:    296 959" xr:uid="{885F127A-32AB-4A91-A178-332F4D1A2B8C}"/>
    <hyperlink ref="B108" tooltip="CV%: 8.1; ERROR:   21 252; LI90%:   227 047; LS90%:   296 959" xr:uid="{9483CD09-CBF0-4457-8A94-223E3FFBC07B}"/>
    <hyperlink ref="B109" tooltip="CV%: 8.1; ERROR:   20 976; LI90%:   224 365; LS90%:   293 371" xr:uid="{6A8415A9-E03D-47A7-9E82-1542C9E7059F}"/>
    <hyperlink ref="B110" tooltip="CV%: 8.0; ERROR:   20 700; LI90%:   224 721; LS90%:   292 817" xr:uid="{5AE86290-005D-491D-A875-1E96CE3BC3BB}"/>
    <hyperlink ref="B111" tooltip="CV%: 8.1; ERROR:   20 918; LI90%:   224 639; LS90%:   293 455" xr:uid="{C9C797B7-A134-467E-99A4-04384824BCE2}"/>
    <hyperlink ref="B112" tooltip="CV%: 8.1; ERROR:   21 252; LI90%:   227 047; LS90%:   296 959" xr:uid="{731F10CB-48BF-4143-A54B-A13CD5FBC73F}"/>
    <hyperlink ref="B113" tooltip="CV%: 8.1; ERROR:   21 252; LI90%:   227 047; LS90%:   296 959" xr:uid="{218B2921-B252-454A-B9C3-79E0B117DDCD}"/>
    <hyperlink ref="B115" tooltip="CV%: 11.0; ERROR:   11 847; LI90%:    88 643; LS90%:    127 617" xr:uid="{2629B750-57AC-43B0-8435-AA93060CF77C}"/>
    <hyperlink ref="B116" tooltip="CV%: 11.0; ERROR:   11 847; LI90%:   88 643; LS90%:   127 617" xr:uid="{691F30EF-D09A-4E78-AA6F-59D00CAC71F7}"/>
    <hyperlink ref="B117" tooltip="CV%: 10.9; ERROR:   11 105; LI90%:   83 327; LS90%:   119 861" xr:uid="{F62495B6-739A-420C-B1D4-9E8AD821E235}"/>
    <hyperlink ref="B118" tooltip="CV%: 10.8; ERROR:   11 136; LI90%:   84 627; LS90%:   121 261" xr:uid="{6B671587-8158-4E4E-B264-15D93D14FA33}"/>
    <hyperlink ref="B119" tooltip="CV%: 10.6; ERROR:   11 089; LI90%:   86 069; LS90%:   122 549" xr:uid="{572B2E45-083F-4707-AAFB-D8AAEBE29519}"/>
    <hyperlink ref="B120" tooltip="CV%: 11.0; ERROR:   11 847; LI90%:   88 643; LS90%:   127 617" xr:uid="{DA7A3EA3-7DE6-4830-9D50-56E144CDE62F}"/>
    <hyperlink ref="B121" tooltip="CV%: 11.0; ERROR:   11 847; LI90%:   88 643; LS90%:   127 617" xr:uid="{F34BFD5A-CAAF-40B3-B292-2B87EFBFDAB1}"/>
    <hyperlink ref="B123" tooltip="CV%: 13.3; ERROR:   34 533; LI90%:    202 341; LS90%:    315 945" xr:uid="{550A443D-09AA-4FF8-8029-EB7BF5DABC4E}"/>
    <hyperlink ref="B124" tooltip="CV%: 13.3; ERROR:   34 533; LI90%:   202 341; LS90%:   315 945" xr:uid="{FCA0D724-7471-4136-AA9E-CAE883806558}"/>
    <hyperlink ref="B125" tooltip="CV%: 13.5; ERROR:   33 279; LI90%:   192 022; LS90%:   301 502" xr:uid="{43785349-0BCF-4D1D-945C-25C0CE0A67F5}"/>
    <hyperlink ref="B126" tooltip="CV%: 13.3; ERROR:   33 161; LI90%:   194 656; LS90%:   303 746" xr:uid="{24AB8A4B-BBE2-45FC-87DC-B527B5807A95}"/>
    <hyperlink ref="B127" tooltip="CV%: 13.2; ERROR:   33 139; LI90%:   196 534; LS90%:   305 552" xr:uid="{EFF260CC-181E-44A7-A214-F9FC50EF057B}"/>
    <hyperlink ref="B128" tooltip="CV%: 13.3; ERROR:   34 533; LI90%:   202 341; LS90%:   315 945" xr:uid="{A28A696E-4154-4A71-8686-59DAE5132C21}"/>
    <hyperlink ref="B129" tooltip="CV%: 13.3; ERROR:   34 533; LI90%:   202 341; LS90%:   315 945" xr:uid="{4CD7C414-3912-46A2-A628-80EAF7BC0C75}"/>
    <hyperlink ref="B131" tooltip="CV%: 12.8; ERROR:   61 243; LI90%:    378 691; LS90%:    580 161" xr:uid="{8917474A-47D3-4683-81A4-C871C0A40D00}"/>
    <hyperlink ref="B132" tooltip="CV%: 12.8; ERROR:   61 243; LI90%:   378 691; LS90%:   580 161" xr:uid="{0FE4C2BF-CE97-49BA-AABE-1E8F2D6EDC68}"/>
    <hyperlink ref="B133" tooltip="CV%: 13.0; ERROR:   58 043; LI90%:   350 377; LS90%:   541 323" xr:uid="{91F2CA6B-E9D9-4A68-953A-770DF6BFAB10}"/>
    <hyperlink ref="B134" tooltip="CV%: 12.9; ERROR:   59 440; LI90%:   362 963; LS90%:   558 505" xr:uid="{BAEFCD23-466B-4521-87FF-E5F202B948E1}"/>
    <hyperlink ref="B135" tooltip="CV%: 12.9; ERROR:   58 974; LI90%:   360 338; LS90%:   554 346" xr:uid="{09D772F4-D0B9-4C0E-82FB-FF07A3B8A61F}"/>
    <hyperlink ref="B136" tooltip="CV%: 12.8; ERROR:   61 243; LI90%:   378 691; LS90%:   580 161" xr:uid="{C950EB1E-1A17-48C1-856D-EA2FD398D491}"/>
    <hyperlink ref="B137" tooltip="CV%: 12.8; ERROR:   61 243; LI90%:   378 691; LS90%:   580 161" xr:uid="{5C343E18-5076-4CFF-A3AE-EB29D4ADA13B}"/>
    <hyperlink ref="B139" tooltip="CV%: 7.7; ERROR:   19 461; LI90%:    220 404; LS90%:    284 424" xr:uid="{B837A805-C430-47AE-A749-DE67BEAD7063}"/>
    <hyperlink ref="B140" tooltip="CV%: 7.7; ERROR:   19 461; LI90%:   220 404; LS90%:   284 424" xr:uid="{E70D905E-5965-46A8-A714-F1C99EDF82C9}"/>
    <hyperlink ref="B141" tooltip="CV%: 7.8; ERROR:   19 092; LI90%:   212 851; LS90%:   275 657" xr:uid="{5CDE53C0-C3FB-44A2-BF2F-87B43F507226}"/>
    <hyperlink ref="B142" tooltip="CV%: 7.8; ERROR:   19 084; LI90%:   213 889; LS90%:   276 669" xr:uid="{06FE83B8-7D80-486A-A6E0-FBCFBD9195C9}"/>
    <hyperlink ref="B143" tooltip="CV%: 7.8; ERROR:   19 084; LI90%:   213 889; LS90%:   276 669" xr:uid="{5C97721B-1365-4F79-94E2-2750AC28D85D}"/>
    <hyperlink ref="B144" tooltip="CV%: 7.7; ERROR:   19 461; LI90%:   220 404; LS90%:   284 424" xr:uid="{ACBF7311-791C-4980-AD63-7968546DD313}"/>
    <hyperlink ref="B145" tooltip="CV%: 7.7; ERROR:   19 461; LI90%:   220 404; LS90%:   284 424" xr:uid="{258C9B9E-776C-4CB0-A788-FF94BB79CF7D}"/>
    <hyperlink ref="B147" tooltip="CV%: 10.7; ERROR:   5 869; LI90%:    45 438; LS90%:    64 746" xr:uid="{2AC95353-5045-4F9D-A9BB-1EE31D3F87A2}"/>
    <hyperlink ref="B148" tooltip="CV%: 10.7; ERROR:   5 869; LI90%:   45 438; LS90%:   64 746" xr:uid="{7AF8E98E-C619-49E9-B64B-484EB53F8C2D}"/>
    <hyperlink ref="B149" tooltip="CV%: 10.8; ERROR:   5 808; LI90%:   44 101; LS90%:   63 207" xr:uid="{E46DF745-C5E6-4EBF-95D7-818912E35F85}"/>
    <hyperlink ref="B150" tooltip="CV%: 10.7; ERROR:   5 833; LI90%:   44 704; LS90%:   63 892" xr:uid="{8CA7EB65-2E41-40C6-89E4-2490A08A2C1F}"/>
    <hyperlink ref="B151" tooltip="CV%: 10.7; ERROR:   5 833; LI90%:   44 704; LS90%:   63 892" xr:uid="{861CE6D6-DEF5-440D-A926-22577B4A58F6}"/>
    <hyperlink ref="B152" tooltip="CV%: 10.7; ERROR:   5 869; LI90%:   45 438; LS90%:   64 746" xr:uid="{A20CB72B-CB8C-4991-B47F-C233414431FD}"/>
    <hyperlink ref="B153" tooltip="CV%: 10.7; ERROR:   5 869; LI90%:   45 438; LS90%:   64 746" xr:uid="{27097F3E-E8D9-4F6B-92C0-999F0C2CB2CF}"/>
    <hyperlink ref="B155" tooltip="CV%: 16.0; ERROR:   4 871; LI90%:   22 428; LS90%:   38 452" xr:uid="{B3AFD4CF-3346-49C5-AD5C-B7888BE457DF}"/>
    <hyperlink ref="B156" tooltip="CV%: 16.0; ERROR:   4 871; LI90%:   22 428; LS90%:   38 452" xr:uid="{53164E6B-6B79-4EF0-AC49-399B69EBE39C}"/>
    <hyperlink ref="B157" tooltip="CV%: 16.7; ERROR:   4 730; LI90%:   20 476; LS90%:   36 036" xr:uid="{6345A9FF-47C9-42E6-B863-ED9434D6D3E2}"/>
    <hyperlink ref="B158" tooltip="CV%: 16.5; ERROR:   4 753; LI90%:   20 935; LS90%:   36 571" xr:uid="{82A6CAA1-80D3-46E9-B9E4-CBA23288DF14}"/>
    <hyperlink ref="B159" tooltip="CV%: 16.6; ERROR:   4 688; LI90%:   20 605; LS90%:   36 027" xr:uid="{0CF5F7E3-B87D-4DFC-A095-7AA850E1E450}"/>
    <hyperlink ref="B160" tooltip="CV%: 16.0; ERROR:   4 871; LI90%:   22 428; LS90%:   38 452" xr:uid="{7B7BE507-E8B4-4FCF-B360-A0DCCF82C9C0}"/>
    <hyperlink ref="B161" tooltip="CV%: 16.0; ERROR:   4 871; LI90%:   22 428; LS90%:   38 452" xr:uid="{5FDDFE86-908D-4BE1-B039-9724D22219F2}"/>
    <hyperlink ref="B163" tooltip="CV%: 15.2; ERROR:   11 919; LI90%:   58 823; LS90%:   98 033" xr:uid="{6F5B9133-B117-4B95-9B49-4C357C605DF6}"/>
    <hyperlink ref="B164" tooltip="CV%: 15.2; ERROR:   11 919; LI90%:   58 823; LS90%:   98 033" xr:uid="{59526B2C-02D4-4566-BDAA-32D0976DF69A}"/>
    <hyperlink ref="B165" tooltip="CV%: 15.8; ERROR:   11 708; LI90%:   54 869; LS90%:   93 383" xr:uid="{55D278F6-FB42-4CD9-B7E0-D7657BDC58E2}"/>
    <hyperlink ref="B166" tooltip="CV%: 15.8; ERROR:   11 708; LI90%:   54 869; LS90%:   93 383" xr:uid="{BB766B78-A9C4-4856-855B-2B5DB0E0F499}"/>
    <hyperlink ref="B167" tooltip="CV%: 15.8; ERROR:   11 708; LI90%:   54 869; LS90%:   93 383" xr:uid="{F003F6F7-EDA7-45CF-A8D9-AF1383E7C1C2}"/>
    <hyperlink ref="B168" tooltip="CV%: 15.2; ERROR:   11 919; LI90%:   58 823; LS90%:   98 033" xr:uid="{378F04EE-EC11-4498-9D99-B275432FA0F0}"/>
    <hyperlink ref="B169" tooltip="CV%: 15.2; ERROR:   11 919; LI90%:   58 823; LS90%:   98 033" xr:uid="{30C92CA0-5F9A-488E-87FE-346A2A5A6ABB}"/>
    <hyperlink ref="B171" tooltip="CV%: 8.3; ERROR:   21 703; LI90%:    226 217; LS90%:    297 615" xr:uid="{189B9E06-1937-4589-AB32-631E19A49178}"/>
    <hyperlink ref="B172" tooltip="CV%: 8.3; ERROR:   21 703; LI90%:   226 217; LS90%:   297 615" xr:uid="{4F5BAF92-2BD2-403B-8CDA-332EABCCB524}"/>
    <hyperlink ref="B173" tooltip="CV%: 8.5; ERROR:   21 268; LI90%:   215 627; LS90%:   285 591" xr:uid="{E36C4B71-1EC6-4F60-817D-B9EB4DEA0A50}"/>
    <hyperlink ref="B174" tooltip="CV%: 8.6; ERROR:   21 675; LI90%:   216 596; LS90%:   287 898" xr:uid="{E479D10A-A489-487F-A61D-B6F024E3BA53}"/>
    <hyperlink ref="B175" tooltip="CV%: 8.5; ERROR:   21 676; LI90%:   217 969; LS90%:   289 279" xr:uid="{190E96B2-93D3-41FB-B3E4-F878B20F8F26}"/>
    <hyperlink ref="B176" tooltip="CV%: 8.3; ERROR:   21 703; LI90%:   226 217; LS90%:   297 615" xr:uid="{E2946463-9943-4A68-91CD-728EDB7FCBEE}"/>
    <hyperlink ref="B177" tooltip="CV%: 8.3; ERROR:   21 703; LI90%:   226 217; LS90%:   297 615" xr:uid="{8B880B9B-CADF-4421-8E43-9380E8FA4C3C}"/>
    <hyperlink ref="B179" tooltip="CV%: 9.0; ERROR:   24 292; LI90%:    230 390; LS90%:    310 302" xr:uid="{10378837-40F3-4F14-87A5-E96A0B72C757}"/>
    <hyperlink ref="B180" tooltip="CV%: 9.0; ERROR:   24 292; LI90%:   230 390; LS90%:   310 302" xr:uid="{5C38B55A-D6E0-4712-BD54-172E921C91B7}"/>
    <hyperlink ref="B181" tooltip="CV%: 9.2; ERROR:   23 727; LI90%:   220 026; LS90%:   298 082" xr:uid="{6F56F947-9685-4136-BE77-D014BA6FA96F}"/>
    <hyperlink ref="B182" tooltip="CV%: 9.2; ERROR:   23 619; LI90%:   218 854; LS90%:   296 552" xr:uid="{D30512B0-715E-4182-9A5B-27C7F694043D}"/>
    <hyperlink ref="B183" tooltip="CV%: 9.1; ERROR:   24 022; LI90%:   223 308; LS90%:   302 332" xr:uid="{67D9A35C-F12E-40E7-9760-C7BC7229D6C1}"/>
    <hyperlink ref="B184" tooltip="CV%: 9.0; ERROR:   24 292; LI90%:   230 390; LS90%:   310 302" xr:uid="{D683B23E-C597-4055-8CBA-F0660128197C}"/>
    <hyperlink ref="B185" tooltip="CV%: 9.0; ERROR:   24 292; LI90%:   230 390; LS90%:   310 302" xr:uid="{296B5D35-95FC-44EC-82E2-0613619FB4F4}"/>
    <hyperlink ref="B187" tooltip="CV%: 9.8; ERROR:   8 349; LI90%:    71 052; LS90%:    98 520" xr:uid="{C7740A6B-87AF-475B-8ECE-ED7B93A18CE3}"/>
    <hyperlink ref="B188" tooltip="CV%: 9.8; ERROR:   8 349; LI90%:   71 052; LS90%:   98 520" xr:uid="{7331D712-15D8-45E6-9F66-60624DAC0DFB}"/>
    <hyperlink ref="B189" tooltip="CV%: 10.5; ERROR:   8 097; LI90%:   63 913; LS90%:   90 551" xr:uid="{EECA2DCB-B7D6-4D57-B529-BFC15F1F3855}"/>
    <hyperlink ref="B190" tooltip="CV%: 10.2; ERROR:   8 126; LI90%:   66 664; LS90%:   93 396" xr:uid="{D3148FC8-8618-4C23-BB20-1FB9CDD91BB0}"/>
    <hyperlink ref="B191" tooltip="CV%: 10.3; ERROR:   8 190; LI90%:   66 175; LS90%:   93 117" xr:uid="{9F2E4938-4A4A-4D8E-B571-7CE366601B5E}"/>
    <hyperlink ref="B192" tooltip="CV%: 9.8; ERROR:   8 349; LI90%:   71 052; LS90%:   98 520" xr:uid="{D5483FF5-FC04-4BA9-8E17-EEE664561DA1}"/>
    <hyperlink ref="B193" tooltip="CV%: 9.8; ERROR:   8 349; LI90%:   71 052; LS90%:   98 520" xr:uid="{585FD799-422D-4B27-B1B3-A9868A350B87}"/>
    <hyperlink ref="B195" tooltip="CV%: 14.4; ERROR:   7 954; LI90%:    42 173; LS90%:    68 339" xr:uid="{58C05407-06D9-4582-934E-F5E9C7F7CA0E}"/>
    <hyperlink ref="B196" tooltip="CV%: 14.4; ERROR:   7 954; LI90%:   42 173; LS90%:   68 339" xr:uid="{CA948A08-BFEC-4184-AC79-966BF2880F83}"/>
    <hyperlink ref="B197" tooltip="CV%: 14.7; ERROR:   7 946; LI90%:   41 147; LS90%:   67 285" xr:uid="{8F6EE1F9-4B37-454B-AE99-C15DC438B504}"/>
    <hyperlink ref="B198" tooltip="CV%: 14.6; ERROR:   7 947; LI90%:   41 339; LS90%:   67 483" xr:uid="{68A51B46-3CD8-41C2-A401-160AAA1C38BD}"/>
    <hyperlink ref="B199" tooltip="CV%: 14.5; ERROR:   7 966; LI90%:   41 927; LS90%:   68 133" xr:uid="{E87DEC83-586C-48DB-A275-64006A3DA7C1}"/>
    <hyperlink ref="B200" tooltip="CV%: 14.4; ERROR:   7 954; LI90%:   42 173; LS90%:   68 339" xr:uid="{6F02032C-0758-4BFF-A71E-1EF26964EAA7}"/>
    <hyperlink ref="B201" tooltip="CV%: 14.4; ERROR:   7 954; LI90%:   42 173; LS90%:   68 339" xr:uid="{EF0E9040-02FC-425C-9FEE-865DF595F7CC}"/>
    <hyperlink ref="B203" tooltip="CV%: 10.6; ERROR:   10 948; LI90%:    85 447; LS90%:    121 463" xr:uid="{D6407CC1-3EAD-4333-9402-FB51FF5E487C}"/>
    <hyperlink ref="B204" tooltip="CV%: 10.6; ERROR:   10 948; LI90%:   85 447; LS90%:   121 463" xr:uid="{609F88C2-B6F3-41A3-BAC8-60B3882A3AAD}"/>
    <hyperlink ref="B205" tooltip="CV%: 11.6; ERROR:   10 366; LI90%:   72 230; LS90%:   106 330" xr:uid="{FDBA9047-93D4-4BBE-8A61-9045841DBFC0}"/>
    <hyperlink ref="B206" tooltip="CV%: 11.5; ERROR:   10 160; LI90%:   71 597; LS90%:   105 021" xr:uid="{29C0E01D-76C4-460E-B091-0DCF64AEE593}"/>
    <hyperlink ref="B207" tooltip="CV%: 11.5; ERROR:   10 303; LI90%:   72 260; LS90%:   106 154" xr:uid="{452ADAB4-F77E-4E5F-B4D8-B27BA2CE18C0}"/>
    <hyperlink ref="B208" tooltip="CV%: 10.6; ERROR:   10 948; LI90%:   85 447; LS90%:   121 463" xr:uid="{A11B497B-BC76-46BA-9873-4BFF96A0AFCA}"/>
    <hyperlink ref="B209" tooltip="CV%: 10.6; ERROR:   10 948; LI90%:   85 447; LS90%:   121 463" xr:uid="{9C846596-20F2-4404-897D-4699AC7C5D83}"/>
    <hyperlink ref="B211" tooltip="CV%: 9.7; ERROR:   8 527; LI90%:    73 885; LS90%:    101 937" xr:uid="{2560D007-9E72-41D2-A24F-2D95B84E6062}"/>
    <hyperlink ref="B212" tooltip="CV%: 9.7; ERROR:   8 527; LI90%:   73 885; LS90%:   101 937" xr:uid="{9EBAB4A4-1166-4706-B102-BD3F297CFD22}"/>
    <hyperlink ref="B213" tooltip="CV%: 9.8; ERROR:   8 463; LI90%:   72 494; LS90%:   100 334" xr:uid="{FAB561FA-7711-4A75-A734-08997CF519B6}"/>
    <hyperlink ref="B214" tooltip="CV%: 9.8; ERROR:   8 463; LI90%:   72 494; LS90%:   100 334" xr:uid="{E298815F-4009-465A-8B34-E9F892F7A38A}"/>
    <hyperlink ref="B215" tooltip="CV%: 9.8; ERROR:   8 463; LI90%:   72 494; LS90%:   100 334" xr:uid="{2B17A83D-8698-4D91-A9B3-A5C62CB02938}"/>
    <hyperlink ref="B216" tooltip="CV%: 9.7; ERROR:   8 527; LI90%:   73 885; LS90%:   101 937" xr:uid="{9D7BA42E-897A-466A-B19B-FE1386E44DC6}"/>
    <hyperlink ref="B217" tooltip="CV%: 9.7; ERROR:   8 527; LI90%:   73 885; LS90%:   101 937" xr:uid="{0C191C4A-7D1E-409B-951A-BED395EA1154}"/>
    <hyperlink ref="B219" tooltip="CV%: 18.8; ERROR:   7 249; LI90%:   26 581; LS90%:   50 429" xr:uid="{C43E765A-509A-4080-8D7F-661384FB2561}"/>
    <hyperlink ref="B220" tooltip="CV%: 18.8; ERROR:   7 249; LI90%:   26 581; LS90%:   50 429" xr:uid="{D34974D9-3BA1-481E-9315-B5D5B9E4A6F1}"/>
    <hyperlink ref="B221" tooltip="CV%: 19.1; ERROR:   7 203; LI90%:   25 849; LS90%:   49 545" xr:uid="{31A91EB8-1D57-463F-B764-EEBA2565A9C1}"/>
    <hyperlink ref="B222" tooltip="CV%: 19.1; ERROR:   7 203; LI90%:   25 849; LS90%:   49 545" xr:uid="{600457CF-CDA4-4270-8B3E-825D643FCBE2}"/>
    <hyperlink ref="B223" tooltip="CV%: 19.0; ERROR:   7 245; LI90%:   26 263; LS90%:   50 099" xr:uid="{5293B1A7-0C23-4DA6-9F15-6474310A7A37}"/>
    <hyperlink ref="B224" tooltip="CV%: 18.8; ERROR:   7 249; LI90%:   26 581; LS90%:   50 429" xr:uid="{16F1D6E0-F98A-43F8-85A2-5F66F7FDEBCE}"/>
    <hyperlink ref="B225" tooltip="CV%: 18.8; ERROR:   7 249; LI90%:   26 581; LS90%:   50 429" xr:uid="{B21578F2-39C5-4719-9ECD-4A6A1E63AC3C}"/>
    <hyperlink ref="B227" tooltip="CV%: 10.8; ERROR:   5 344; LI90%:    40 652; LS90%:    58 232" xr:uid="{FBE8BB02-A957-49E9-AD55-6CC105C9F5E8}"/>
    <hyperlink ref="B228" tooltip="CV%: 10.8; ERROR:   5 344; LI90%:   40 652; LS90%:   58 232" xr:uid="{223A7C27-7DEB-4625-9952-2F6F0E123FC9}"/>
    <hyperlink ref="B229" tooltip="CV%: 10.9; ERROR:   5 168; LI90%:   38 935; LS90%:   55 935" xr:uid="{75465B5D-90AC-4FB7-9B83-380B76DF736D}"/>
    <hyperlink ref="B230" tooltip="CV%: 10.7; ERROR:   5 224; LI90%:   40 144; LS90%:   57 328" xr:uid="{294AB8A8-88D6-430A-BCC2-79FFC64319BF}"/>
    <hyperlink ref="B231" tooltip="CV%: 10.7; ERROR:   5 224; LI90%:   40 144; LS90%:   57 328" xr:uid="{D2C1CBDE-B68B-4C58-B0CE-1E8AF4E8604B}"/>
    <hyperlink ref="B232" tooltip="CV%: 10.8; ERROR:   5 344; LI90%:   40 652; LS90%:   58 232" xr:uid="{86E6AAC3-B1A2-451F-936B-7B90DEB0A1A8}"/>
    <hyperlink ref="B233" tooltip="CV%: 10.8; ERROR:   5 344; LI90%:   40 652; LS90%:   58 232" xr:uid="{96C678EB-D1A7-4BF5-9A1D-F69D8063F861}"/>
    <hyperlink ref="B235" tooltip="CV%: 11.0; ERROR:   7 263; LI90%:    53 898; LS90%:    77 790" xr:uid="{28E6226F-2614-4A52-9FE2-93A31419EE70}"/>
    <hyperlink ref="B236" tooltip="CV%: 11.0; ERROR:   7 263; LI90%:   53 898; LS90%:   77 790" xr:uid="{0C68CDE5-D932-415A-8A83-F6C9802E01B7}"/>
    <hyperlink ref="B237" tooltip="CV%: 11.2; ERROR:   6 931; LI90%:   50 597; LS90%:   73 397" xr:uid="{7F78DA35-581F-4340-B951-20A80D0FE4A9}"/>
    <hyperlink ref="B238" tooltip="CV%: 11.1; ERROR:   6 969; LI90%:   51 366; LS90%:   74 292" xr:uid="{33485E1C-A1EA-4D9B-9ED2-A33FAEFA2CCB}"/>
    <hyperlink ref="B239" tooltip="CV%: 11.1; ERROR:   6 969; LI90%:   51 366; LS90%:   74 292" xr:uid="{347F70E8-3317-42F2-BF4D-2B4EF8A39523}"/>
    <hyperlink ref="B240" tooltip="CV%: 11.0; ERROR:   7 263; LI90%:   53 898; LS90%:   77 790" xr:uid="{A37AA2FD-44DF-472A-BEB9-5548B4BDAD65}"/>
    <hyperlink ref="B241" tooltip="CV%: 11.0; ERROR:   7 263; LI90%:   53 898; LS90%:   77 790" xr:uid="{9C749BF6-5757-45B5-91D7-648F206E0802}"/>
    <hyperlink ref="B243" tooltip="CV%: 12.5; ERROR:   3 844; LI90%:    24 383; LS90%:    37 027" xr:uid="{2F8F2C6A-329F-407A-AE5F-05490B79191F}"/>
    <hyperlink ref="B244" tooltip="CV%: 12.5; ERROR:   3 844; LI90%:   24 383; LS90%:   37 027" xr:uid="{A3273994-1892-4AA1-8605-B7D5EFE38C77}"/>
    <hyperlink ref="B245" tooltip="CV%: 13.1; ERROR:   3 744; LI90%:   22 523; LS90%:   34 841" xr:uid="{4DD4D61B-D40C-43A2-BEAE-D5099B83CD4A}"/>
    <hyperlink ref="B246" tooltip="CV%: 12.8; ERROR:   3 711; LI90%:   22 846; LS90%:   35 054" xr:uid="{3339816C-AAAC-40B6-9EEC-5AD80677A560}"/>
    <hyperlink ref="B247" tooltip="CV%: 12.8; ERROR:   3 763; LI90%:   23 211; LS90%:   35 591" xr:uid="{D0981814-6F0B-44F3-BBA7-F5B3665B975E}"/>
    <hyperlink ref="B248" tooltip="CV%: 12.5; ERROR:   3 844; LI90%:   24 383; LS90%:   37 027" xr:uid="{CD3EF478-08A4-4F2B-BFBB-3741D6853545}"/>
    <hyperlink ref="B249" tooltip="CV%: 12.5; ERROR:   3 844; LI90%:   24 383; LS90%:   37 027" xr:uid="{3B08B8F8-D6CC-4AB1-9B9B-AAEDF3C2D883}"/>
    <hyperlink ref="B251" tooltip="CV%: 8.2; ERROR:   39 000; LI90%:    409 491; LS90%:    537 789" xr:uid="{158727FE-BA9D-47EF-890B-06AF57906244}"/>
    <hyperlink ref="B252" tooltip="CV%: 8.2; ERROR:   39 000; LI90%:   409 491; LS90%:   537 789" xr:uid="{733815E9-4574-488D-99FB-12BF39F68C40}"/>
    <hyperlink ref="B253" tooltip="CV%: 8.4; ERROR:   38 275; LI90%:   391 521; LS90%:   517 433" xr:uid="{D8E35CD9-03E5-4388-866C-0BC5E185E0F3}"/>
    <hyperlink ref="B254" tooltip="CV%: 8.4; ERROR:   38 275; LI90%:   391 521; LS90%:   517 433" xr:uid="{93AE4A08-7C66-46D1-9A15-B20F8D79840C}"/>
    <hyperlink ref="B255" tooltip="CV%: 8.4; ERROR:   38 275; LI90%:   391 521; LS90%:   517 433" xr:uid="{93E25E34-B6F0-4197-844E-6BD5E6827DA2}"/>
    <hyperlink ref="B256" tooltip="CV%: 8.2; ERROR:   39 000; LI90%:   409 491; LS90%:   537 789" xr:uid="{176406A4-0ECF-40E1-B363-2254812CB7F9}"/>
    <hyperlink ref="B257" tooltip="CV%: 8.2; ERROR:   39 000; LI90%:   409 491; LS90%:   537 789" xr:uid="{757F4BCC-BBBD-4DED-8194-7A7C3BB121A1}"/>
    <hyperlink ref="B259" tooltip="CV%: 9.5; ERROR:   7 017; LI90%:    62 643; LS90%:    85 727" xr:uid="{638E0B8E-4802-4E3E-9EB2-81E5D95DBE32}"/>
    <hyperlink ref="B260" tooltip="CV%: 9.5; ERROR:   7 017; LI90%:   62 643; LS90%:   85 727" xr:uid="{0B75D11A-90BD-4E4A-818E-E1A2DE598C9E}"/>
    <hyperlink ref="B261" tooltip="CV%: 9.5; ERROR:   7 013; LI90%:   62 264; LS90%:   85 336" xr:uid="{6104E2D4-02D2-4D47-BD19-B1A1DE81652C}"/>
    <hyperlink ref="B262" tooltip="CV%: 9.5; ERROR:   7 022; LI90%:   62 446; LS90%:   85 546" xr:uid="{A5C09D93-0580-4B17-8C99-C1FFE721CC42}"/>
    <hyperlink ref="B263" tooltip="CV%: 9.5; ERROR:   7 017; LI90%:   62 643; LS90%:   85 727" xr:uid="{4390E2A6-E1A5-4541-A2DE-233EE0CEF47A}"/>
    <hyperlink ref="B264" tooltip="CV%: 9.5; ERROR:   7 017; LI90%:   62 643; LS90%:   85 727" xr:uid="{E7B8B7D2-30CF-4122-A39E-EC0FE29FC164}"/>
    <hyperlink ref="B265" tooltip="CV%: 9.5; ERROR:   7 017; LI90%:   62 643; LS90%:   85 727" xr:uid="{B679546F-5B63-4898-9560-2E3165342678}"/>
    <hyperlink ref="B267" tooltip="CV%: 14.5; ERROR:   8 040; LI90%:    42 230; LS90%:    68 680" xr:uid="{771A551E-E77B-4535-909D-C4A5D27A6822}"/>
    <hyperlink ref="B268" tooltip="CV%: 14.5; ERROR:   8 040; LI90%:   42 230; LS90%:   68 680" xr:uid="{7FD85627-C0FA-44F4-92EC-8037BDC0E763}"/>
    <hyperlink ref="B269" tooltip="CV%: 14.8; ERROR:   7 732; LI90%:   39 605; LS90%:   65 041" xr:uid="{B2718F5B-353D-4A3F-AF6D-620E2B7734B2}"/>
    <hyperlink ref="B270" tooltip="CV%: 14.6; ERROR:   7 750; LI90%:   40 202; LS90%:   65 698" xr:uid="{9BD21746-6125-498C-A98D-FA544CD5D09E}"/>
    <hyperlink ref="B271" tooltip="CV%: 14.6; ERROR:   7 750; LI90%:   40 202; LS90%:   65 698" xr:uid="{FD1808AB-A523-47EC-B443-8CFB497C1EEF}"/>
    <hyperlink ref="B272" tooltip="CV%: 14.5; ERROR:   8 040; LI90%:   42 230; LS90%:   68 680" xr:uid="{0982B698-2091-438D-A8EC-12AE62109CEE}"/>
    <hyperlink ref="B273" tooltip="CV%: 14.5; ERROR:   8 040; LI90%:   42 230; LS90%:   68 680" xr:uid="{C32E1B0E-0E02-4491-B297-D23E62CE8E5E}"/>
    <hyperlink ref="D12" tooltip="CV%: 3.7; ERROR:   71 624; LI90%:  1 817 761; LS90%:  2 053 381" xr:uid="{842753E7-FEA2-446C-B9FE-2E2162337FCC}"/>
    <hyperlink ref="D13" tooltip="CV%: 3.7; ERROR:   65 508; LI90%:  1 640 537; LS90%:  1 856 039" xr:uid="{EE9D2ADE-B4DE-499C-9169-1F01A7D05ED0}"/>
    <hyperlink ref="D14" tooltip="CV%: 4.3; ERROR:   55 722; LI90%:  1 190 748; LS90%:  1 374 058" xr:uid="{B2837280-F5F7-4111-BB24-FC68FE1C231F}"/>
    <hyperlink ref="D15" tooltip="CV%: 5.1; ERROR:   49 431; LI90%:   882 565; LS90%:  1 045 177" xr:uid="{D718A8A0-C353-4645-BF56-455DED34FA7E}"/>
    <hyperlink ref="D16" tooltip="CV%: 3.3; ERROR:   71 192; LI90%:  2 056 294; LS90%:  2 290 496" xr:uid="{558299F8-961C-45F6-8BC1-94CC7EE696B1}"/>
    <hyperlink ref="D17" tooltip="CV%: 11.7; ERROR:   14 613; LI90%:   100 769; LS90%:   148 841" xr:uid="{D99BA070-9084-41E5-A7CE-A91E3218B5A5}"/>
    <hyperlink ref="D20" tooltip="CV%: 25.6; ERROR:   3 169; LI90%:   7 158; LS90%:   17 582" xr:uid="{F7201566-88E0-4EEC-8BD8-D68F17BFF991}"/>
    <hyperlink ref="D21" tooltip="CV%: 27.6; ERROR:   3 144; LI90%:   6 219; LS90%:   16 563" xr:uid="{059EFC24-F2D2-4068-A57C-CE8DEE223BE2}"/>
    <hyperlink ref="D22" tooltip="CV%: 29.9; ERROR:   2 684; LI90%:   4 567; LS90%:   13 395" xr:uid="{A14EFA77-68FD-4951-8DA7-3A51167B1E11}"/>
    <hyperlink ref="D23" tooltip="CV%: 38.0; ERROR:   1 241; LI90%:   1 227; LS90%:   5 309" xr:uid="{D47F55C9-19FB-411E-9856-1607E56A5300}"/>
    <hyperlink ref="D24" tooltip="CV%: 23.6; ERROR:   2 517; LI90%:   6 530; LS90%:   14 812" xr:uid="{58DC0A36-F3F3-4A0A-A93B-70D3607ED322}"/>
    <hyperlink ref="D25" tooltip="CV%: 100.0; ERROR:    731; LI90%: 0*; LS90%:   1 933" xr:uid="{B6DE7BA8-6BB3-4787-9B47-AAB7B9EAEFC2}"/>
    <hyperlink ref="D28" tooltip="CV%: 18.7; ERROR:   7 018; LI90%:   25 906; LS90%:   48 992" xr:uid="{0610AEA5-2984-4103-BA87-FAA620E370E0}"/>
    <hyperlink ref="D29" tooltip="CV%: 19.5; ERROR:   6 442; LI90%:   22 460; LS90%:   43 654" xr:uid="{566D5E29-D2BE-4C89-87F3-628D587649D3}"/>
    <hyperlink ref="D30" tooltip="CV%: 22.7; ERROR:   5 596; LI90%:   15 416; LS90%:   33 826" xr:uid="{B6CE0CD9-36D7-4B01-A136-F07F5CDBA6DD}"/>
    <hyperlink ref="D31" tooltip="CV%: 36.2; ERROR:   4 306; LI90%:   4 812; LS90%:   18 978" xr:uid="{9453733F-7F17-4F11-8545-B7D3037A56BB}"/>
    <hyperlink ref="D32" tooltip="CV%: 22.8; ERROR:   6 182; LI90%:   16 929; LS90%:   37 265" xr:uid="{EF1F4C24-FBDB-48B4-804F-3BD0D078C715}"/>
    <hyperlink ref="D33" tooltip="CV%: 62.5; ERROR:   1 825; LI90%: 0*; LS90%:   5 922" xr:uid="{3DA6F008-01DB-4A90-80B8-3C3234DADC8A}"/>
    <hyperlink ref="D36" tooltip="CV%: 28.4; ERROR:    975; LI90%:   1 835; LS90%:   5 041" xr:uid="{A13DDD3A-ADB0-481C-81BF-210376BB72AE}"/>
    <hyperlink ref="D37" tooltip="CV%: 28.3; ERROR:    893; LI90%:   1 685; LS90%:   4 621" xr:uid="{F72C2D7F-D03C-4C53-8418-DDFB30C9DA54}"/>
    <hyperlink ref="D38" tooltip="CV%: 41.9; ERROR:    754; LI90%:    560; LS90%:   3 040" xr:uid="{CC5F5048-6833-4D1D-8783-8A66279E5A37}"/>
    <hyperlink ref="D39" tooltip="CV%: 41.5; ERROR:    421; LI90%:    322; LS90%:   1 706" xr:uid="{0A95EC9D-83E1-432A-B814-DA5440A78AE0}"/>
    <hyperlink ref="D40" tooltip="CV%: 25.8; ERROR:   2 293; LI90%:   5 116; LS90%:   12 660" xr:uid="{C6CCC4FE-BC89-47CD-A7BE-DB7462C0DF65}"/>
    <hyperlink ref="D41" tooltip="CV%: 71.2; ERROR:    317; LI90%: 0*; LS90%:    968" xr:uid="{81019E0A-C3D0-428E-ABA8-3394A836E801}"/>
    <hyperlink ref="D44" tooltip="CV%: 13.4; ERROR:   2 732; LI90%:   15 851; LS90%:   24 837" xr:uid="{EAE303C8-D168-4E43-BA11-37B2288E25C2}"/>
    <hyperlink ref="D45" tooltip="CV%: 14.4; ERROR:   2 539; LI90%:   13 455; LS90%:   21 807" xr:uid="{AC46F46C-5439-4C1D-AFD9-BD509F76EFE2}"/>
    <hyperlink ref="D46" tooltip="CV%: 15.5; ERROR:   2 175; LI90%:   10 415; LS90%:   17 569" xr:uid="{D7B9604D-AEB7-47A1-83C3-294DC756FC72}"/>
    <hyperlink ref="D47" tooltip="CV%: 16.5; ERROR:   1 966; LI90%:   8 703; LS90%:   15 171" xr:uid="{53B90BEC-8FEC-450E-852E-CEF2E4BBCEBC}"/>
    <hyperlink ref="D48" tooltip="CV%: 18.1; ERROR:   2 499; LI90%:   9 714; LS90%:   17 934" xr:uid="{045529D0-5B50-4AB5-82E4-FC73DBCFA80D}"/>
    <hyperlink ref="D49" tooltip="CV%: 60.6; ERROR:    562; LI90%:    3; LS90%:   1 853" xr:uid="{FBDD5287-38AA-43CA-A923-CFBC780CC24E}"/>
    <hyperlink ref="D52" tooltip="CV%: 25.3; ERROR:   4 189; LI90%:   9 655; LS90%:   23 435" xr:uid="{9C3A11E6-854C-4309-81CB-42A6345BDF8C}"/>
    <hyperlink ref="D53" tooltip="CV%: 25.8; ERROR:   4 176; LI90%:   9 325; LS90%:   23 063" xr:uid="{8FF8FB14-7AED-4722-98CF-FC374C2D2960}"/>
    <hyperlink ref="D54" tooltip="CV%: 28.4; ERROR:   2 812; LI90%:   5 282; LS90%:   14 532" xr:uid="{F1A10525-10EF-4C29-B305-71804C90A302}"/>
    <hyperlink ref="D55" tooltip="CV%: 33.9; ERROR:   2 730; LI90%:   3 559; LS90%:   12 539" xr:uid="{C1C1C82F-CB3D-44E0-9C1B-048677F01691}"/>
    <hyperlink ref="D56" tooltip="CV%: 27.3; ERROR:   4 780; LI90%:   9 652; LS90%:   25 376" xr:uid="{9CBCBCD0-4462-4D86-B3B3-CF4C45032CCA}"/>
    <hyperlink ref="D57" tooltip="CV%: 100.0; ERROR:    765; LI90%: 0*; LS90%:   2 023" xr:uid="{53A0B06F-6BD8-4DA6-9180-E8002681E4AF}"/>
    <hyperlink ref="D60" tooltip="CV%: 17.0; ERROR:   1 289; LI90%:   5 447; LS90%:   9 687" xr:uid="{19D16F2F-98FB-4010-8936-6EF135DBCDC5}"/>
    <hyperlink ref="D61" tooltip="CV%: 18.6; ERROR:   1 038; LI90%:   3 876; LS90%:   7 292" xr:uid="{6C5AAD6E-A558-4415-A5AC-D11195BF5EDA}"/>
    <hyperlink ref="D62" tooltip="CV%: 21.1; ERROR:   1 035; LI90%:   3 210; LS90%:   6 614" xr:uid="{F27439A9-5089-42C5-9A5D-98F390545C1A}"/>
    <hyperlink ref="D63" tooltip="CV%: 28.9; ERROR:    871; LI90%:   1 580; LS90%:   4 444" xr:uid="{983FEFA6-C893-4F17-88CD-80C15D755004}"/>
    <hyperlink ref="D64" tooltip="CV%: 16.6; ERROR:   1 950; LI90%:   8 503; LS90%:   14 917" xr:uid="{1E80418C-7EC3-43A9-AE94-A27104F87355}"/>
    <hyperlink ref="D65" tooltip="CV%: 51.8; ERROR:    180; LI90%:    51; LS90%:    645" xr:uid="{9F402701-1C98-43EB-8D9C-571FF30B56FF}"/>
    <hyperlink ref="D68" tooltip="CV%: 9.4; ERROR:   15 182; LI90%:   136 077; LS90%:   186 021" xr:uid="{8257EA97-9080-424F-A8E1-7AC07297A6D7}"/>
    <hyperlink ref="D69" tooltip="CV%: 9.9; ERROR:   15 199; LI90%:   128 350; LS90%:   178 350" xr:uid="{AE69FDFF-5337-401E-B5E7-8823F659F06A}"/>
    <hyperlink ref="D70" tooltip="CV%: 11.6; ERROR:   11 534; LI90%:   80 655; LS90%:   118 599" xr:uid="{7713A4B7-A430-4299-8E1B-2E60D4CF661C}"/>
    <hyperlink ref="D71" tooltip="CV%: 12.7; ERROR:   11 103; LI90%:   69 340; LS90%:   105 866" xr:uid="{CE9534C3-C1EF-428A-8967-D4B277357FBA}"/>
    <hyperlink ref="D72" tooltip="CV%: 9.2; ERROR:   19 800; LI90%:   182 919; LS90%:   248 055" xr:uid="{55651116-B0D0-48CA-9E2D-67A9F768E6FB}"/>
    <hyperlink ref="D73" tooltip="CV%: 26.2; ERROR:   5 145; LI90%:   11 172; LS90%:   28 098" xr:uid="{DF55F461-CB19-4A99-9703-4C1DF9075E72}"/>
    <hyperlink ref="D76" tooltip="CV%: 20.1; ERROR:   5 042; LI90%:   16 828; LS90%:   33 414" xr:uid="{436A1F1F-2268-4457-88DE-777055C0E95F}"/>
    <hyperlink ref="D77" tooltip="CV%: 21.3; ERROR:   5 055; LI90%:   15 422; LS90%:   32 052" xr:uid="{26F76FAE-3385-448F-AF68-C907476CE7CF}"/>
    <hyperlink ref="D78" tooltip="CV%: 22.3; ERROR:   4 928; LI90%:   14 034; LS90%:   30 246" xr:uid="{0E89AC3F-003A-42B0-B696-BE3BC25A6AB1}"/>
    <hyperlink ref="D79" tooltip="CV%: 26.1; ERROR:   4 211; LI90%:   9 201; LS90%:   23 055" xr:uid="{7462A0A6-F331-4165-BF25-694A241D5678}"/>
    <hyperlink ref="D80" tooltip="CV%: 21.8; ERROR:   5 920; LI90%:   17 467; LS90%:   36 941" xr:uid="{A580B5F5-493A-4B06-BC97-2D43F122F6F4}"/>
    <hyperlink ref="D81" tooltip="CV%: 100.0; ERROR:    655; LI90%: 0*; LS90%:   1 732" xr:uid="{C42BB8CA-08C8-483B-940C-03C3E59A9963}"/>
    <hyperlink ref="D84" tooltip="CV%: 15.4; ERROR:   10 884; LI90%:   52 748; LS90%:   88 554" xr:uid="{58DE30A7-7999-4EAF-9530-E84497D23B39}"/>
    <hyperlink ref="D85" tooltip="CV%: 15.9; ERROR:   10 727; LI90%:   49 843; LS90%:   85 131" xr:uid="{B1A6D401-2B88-4F6F-A76C-593CB743BB14}"/>
    <hyperlink ref="D86" tooltip="CV%: 18.6; ERROR:   9 651; LI90%:   36 089; LS90%:   67 837" xr:uid="{1DF6F63E-064D-4C4E-B6F7-E389E796950A}"/>
    <hyperlink ref="D87" tooltip="CV%: 27.6; ERROR:   5 666; LI90%:   11 199; LS90%:   29 839" xr:uid="{87229E89-45B5-4404-B644-B474E5A49D33}"/>
    <hyperlink ref="D88" tooltip="CV%: 21.8; ERROR:   8 776; LI90%:   25 903; LS90%:   54 773" xr:uid="{128275F0-47D7-4BDE-989E-A885F9EC0176}"/>
    <hyperlink ref="D89" tooltip="CV%: NA; ERROR: NA; LI90%: NA; LS90%: NA" display="0*" xr:uid="{9A481CB5-29AD-4478-BF5B-E8F3AB9941B9}"/>
    <hyperlink ref="D92" tooltip="CV%: 19.4; ERROR:   3 423; LI90%:   12 031; LS90%:   23 291" xr:uid="{6F6CAA91-20CA-4F82-BD7B-EF71D680C30A}"/>
    <hyperlink ref="D93" tooltip="CV%: 20.9; ERROR:   3 249; LI90%:   10 220; LS90%:   20 908" xr:uid="{41F4AE85-629A-465D-80E8-1DFA55802019}"/>
    <hyperlink ref="D94" tooltip="CV%: 22.4; ERROR:   2 966; LI90%:   8 341; LS90%:   18 099" xr:uid="{AC19118A-066D-4109-8B0B-62093EB009A9}"/>
    <hyperlink ref="D95" tooltip="CV%: 25.1; ERROR:   2 406; LI90%:   5 621; LS90%:   13 535" xr:uid="{58CF8190-1FD1-44C0-A2F4-702EEC8A7FC6}"/>
    <hyperlink ref="D96" tooltip="CV%: 21.8; ERROR:   3 948; LI90%:   11 636; LS90%:   24 626" xr:uid="{6681928B-E7A2-4DAB-B839-DC0A275B9048}"/>
    <hyperlink ref="D97" tooltip="CV%: 78.6; ERROR:    517; LI90%: 0*; LS90%:   1 509" xr:uid="{A5137E14-7462-4926-B557-3A04A530592E}"/>
    <hyperlink ref="D100" tooltip="CV%: 13.1; ERROR:   17 936; LI90%:   107 662; LS90%:   166 666" xr:uid="{0000CFA8-1309-4E6A-B043-DA906BCEC5BA}"/>
    <hyperlink ref="D101" tooltip="CV%: 13.3; ERROR:   17 338; LI90%:   101 436; LS90%:   158 472" xr:uid="{5FEA76DD-5605-4B7F-A4A1-186FE0EAC2CE}"/>
    <hyperlink ref="D102" tooltip="CV%: 14.8; ERROR:   14 836; LI90%:   75 629; LS90%:   124 435" xr:uid="{74622C62-4E4E-437B-9896-7C4B973ADE01}"/>
    <hyperlink ref="D103" tooltip="CV%: 14.4; ERROR:   12 020; LI90%:   63 679; LS90%:   103 221" xr:uid="{D293BABA-4C42-4CF0-B56A-046D1F810D63}"/>
    <hyperlink ref="D104" tooltip="CV%: 13.7; ERROR:   16 721; LI90%:   94 731; LS90%:   149 737" xr:uid="{C5FFDA8C-8D51-41DB-B92B-F3EB25DA70EB}"/>
    <hyperlink ref="D105" tooltip="CV%: 57.3; ERROR:   4 419; LI90%:    438; LS90%:   14 974" xr:uid="{26105DD2-073C-46DF-9F89-28DFC68450F3}"/>
    <hyperlink ref="D108" tooltip="CV%: 12.9; ERROR:   9 954; LI90%:   60 996; LS90%:   93 742" xr:uid="{051D9806-7453-466A-A202-D3656E553B5E}"/>
    <hyperlink ref="D109" tooltip="CV%: 14.2; ERROR:   9 275; LI90%:   50 222; LS90%:   80 736" xr:uid="{359A847A-F6EB-4A05-AE9B-BFEB83EE85E8}"/>
    <hyperlink ref="D110" tooltip="CV%: 16.2; ERROR:   7 812; LI90%:   35 373; LS90%:   61 073" xr:uid="{8A545531-D757-46F3-90DC-509BBE7A477B}"/>
    <hyperlink ref="D111" tooltip="CV%: 20.0; ERROR:   5 585; LI90%:   18 710; LS90%:   37 084" xr:uid="{AFC75AB9-317A-42B0-BE04-F732E999AB61}"/>
    <hyperlink ref="D112" tooltip="CV%: 10.7; ERROR:   18 586; LI90%:   143 849; LS90%:   204 991" xr:uid="{E9FC78E4-6AAE-4E68-8E0B-59A235844D50}"/>
    <hyperlink ref="D113" tooltip="CV%: 33.5; ERROR:   3 421; LI90%:   4 588; LS90%:   15 840" xr:uid="{56E747A9-7537-4BDF-AF24-E1AB6AC3F7F0}"/>
    <hyperlink ref="D116" tooltip="CV%: 16.7; ERROR:   7 833; LI90%:   33 888; LS90%:   59 656" xr:uid="{E12D8D92-F095-4D39-8208-9F1989118CC8}"/>
    <hyperlink ref="D117" tooltip="CV%: 17.8; ERROR:   7 718; LI90%:   30 572; LS90%:   55 962" xr:uid="{874F615B-39EA-474E-B911-31AA6E86EC4D}"/>
    <hyperlink ref="D118" tooltip="CV%: 21.9; ERROR:   4 284; LI90%:   12 518; LS90%:   26 612" xr:uid="{DFC6048C-80A3-404B-B22B-51DB86D9F722}"/>
    <hyperlink ref="D119" tooltip="CV%: 33.8; ERROR:   2 396; LI90%:   3 157; LS90%:   11 039" xr:uid="{D0A056AF-2649-498A-BE87-4F40DC9F8CC8}"/>
    <hyperlink ref="D120" tooltip="CV%: 14.5; ERROR:   8 475; LI90%:   44 704; LS90%:   72 582" xr:uid="{8BCAA1E9-B160-4086-BDFE-6EE2D0751D16}"/>
    <hyperlink ref="D121" tooltip="CV%: 59.2; ERROR:   1 608; LI90%:    69; LS90%:   5 361" xr:uid="{DFD57DBD-89C4-4ADD-AD21-E15F3C8ED18E}"/>
    <hyperlink ref="D124" tooltip="CV%: 24.7; ERROR:   21 336; LI90%:   51 204; LS90%:   121 394" xr:uid="{62CEF235-8F4D-42AB-9D23-75E19F72E18D}"/>
    <hyperlink ref="D125" tooltip="CV%: 21.3; ERROR:   12 462; LI90%:   37 984; LS90%:   78 982" xr:uid="{383E98E1-FE33-4805-B868-76693C887B90}"/>
    <hyperlink ref="D126" tooltip="CV%: 23.5; ERROR:   13 981; LI90%:   36 588; LS90%:   82 582" xr:uid="{C3781D85-2D7B-4E6F-9871-52B55683417F}"/>
    <hyperlink ref="D127" tooltip="CV%: 32.9; ERROR:   19 499; LI90%:   27 136; LS90%:   91 284" xr:uid="{5D974B0F-1A35-4509-A7DE-4F6BCECE36F5}"/>
    <hyperlink ref="D128" tooltip="CV%: 17.2; ERROR:   28 191; LI90%:   117 499; LS90%:   210 237" xr:uid="{EDB6C3F2-50BD-4D02-885B-5FBA67E28980}"/>
    <hyperlink ref="D129" tooltip="CV%: 55.2; ERROR:   4 957; LI90%:    822; LS90%:   17 130" xr:uid="{A49D2CBA-9872-4376-B751-DDB567E03C65}"/>
    <hyperlink ref="D132" tooltip="CV%: 17.0; ERROR:   45 175; LI90%:   192 063; LS90%:   340 677" xr:uid="{49483E6A-6640-4F94-A5B4-AC5C96E2378F}"/>
    <hyperlink ref="D133" tooltip="CV%: 17.8; ERROR:   41 052; LI90%:   163 212; LS90%:   298 262" xr:uid="{DE7ACA5B-2D2D-4399-83B3-E18AC6E7BF0B}"/>
    <hyperlink ref="D134" tooltip="CV%: 22.2; ERROR:   34 729; LI90%:   99 253; LS90%:   213 501" xr:uid="{9D00C2EF-9963-4A7C-9D17-E790FAB8640E}"/>
    <hyperlink ref="D135" tooltip="CV%: 23.4; ERROR:   29 010; LI90%:   76 360; LS90%:   171 794" xr:uid="{E9D25350-D048-4EBD-9A6E-92D06385B899}"/>
    <hyperlink ref="D136" tooltip="CV%: 17.8; ERROR:   34 271; LI90%:   136 389; LS90%:   249 131" xr:uid="{6B444DD9-8B31-414A-98EC-56177FB5A4DB}"/>
    <hyperlink ref="D137" tooltip="CV%: 38.8; ERROR:   7 878; LI90%:   7 338; LS90%:   33 254" xr:uid="{4F6033ED-0C27-4EB1-A137-8496AF6D9D12}"/>
    <hyperlink ref="D140" tooltip="CV%: 14.1; ERROR:   11 926; LI90%:   64 739; LS90%:   103 973" xr:uid="{687BA4BA-0FB2-41E9-9CD6-4596C9EE994C}"/>
    <hyperlink ref="D141" tooltip="CV%: 15.8; ERROR:   11 456; LI90%:   53 522; LS90%:   91 208" xr:uid="{8CBF24A1-68C0-4448-AA9E-680192641C20}"/>
    <hyperlink ref="D142" tooltip="CV%: 17.3; ERROR:   9 664; LI90%:   39 959; LS90%:   71 749" xr:uid="{34151EC7-1613-4118-B7C3-3CFDD374DDBB}"/>
    <hyperlink ref="D143" tooltip="CV%: 21.2; ERROR:   9 249; LI90%:   28 414; LS90%:   58 842" xr:uid="{27D9A06A-49A5-4F50-B118-C841E5B91A7C}"/>
    <hyperlink ref="D144" tooltip="CV%: 9.0; ERROR:   14 683; LI90%:   139 255; LS90%:   187 557" xr:uid="{78C3C010-70F9-4269-BAFE-30FFAE129292}"/>
    <hyperlink ref="D145" tooltip="CV%: 54.5; ERROR:   2 536; LI90%:    481; LS90%:   8 823" xr:uid="{D62B3886-995F-4B9C-8CEE-95584BFC7428}"/>
    <hyperlink ref="D148" tooltip="CV%: 13.6; ERROR:   4 442; LI90%:   25 305; LS90%:   39 919" xr:uid="{FA1E8053-D866-493C-AB4C-C68968AD88C1}"/>
    <hyperlink ref="D149" tooltip="CV%: 14.3; ERROR:   4 453; LI90%:   23 765; LS90%:   38 413" xr:uid="{35443DF0-E8FC-4412-9EEB-BD7D53B13129}"/>
    <hyperlink ref="D150" tooltip="CV%: 16.0; ERROR:   3 779; LI90%:   17 380; LS90%:   29 812" xr:uid="{7AEE4D62-7907-4CCD-9155-FAB459D57522}"/>
    <hyperlink ref="D151" tooltip="CV%: 18.0; ERROR:   3 599; LI90%:   14 075; LS90%:   25 915" xr:uid="{F1211CFC-A2C5-4989-880C-1E1843F539DE}"/>
    <hyperlink ref="D152" tooltip="CV%: 19.0; ERROR:   3 442; LI90%:   12 428; LS90%:   23 750" xr:uid="{B5CAC73A-75E9-49A9-8B14-2049085D1C24}"/>
    <hyperlink ref="D153" tooltip="CV%: 40.3; ERROR:   1 771; LI90%:   1 478; LS90%:   7 304" xr:uid="{74190AA5-DEE0-45FD-B595-7A84F4EFC8E8}"/>
    <hyperlink ref="D156" tooltip="CV%: 25.5; ERROR:   2 359; LI90%:   5 384; LS90%:   13 144" xr:uid="{5DDED559-D0A0-49FE-994E-E2C52FE47999}"/>
    <hyperlink ref="D157" tooltip="CV%: 28.6; ERROR:   1 900; LI90%:   3 529; LS90%:   9 779" xr:uid="{221F42E0-9EE3-46AC-B314-38709F8B1F72}"/>
    <hyperlink ref="D158" tooltip="CV%: 30.2; ERROR:   1 552; LI90%:   2 591; LS90%:   7 697" xr:uid="{C8B2F94D-836D-4D34-A88B-B18D67FABB38}"/>
    <hyperlink ref="D159" tooltip="CV%: 36.0; ERROR:   1 695; LI90%:   1 925; LS90%:   7 499" xr:uid="{4D5DB721-8A01-4B68-AE7F-B82AE23BFE46}"/>
    <hyperlink ref="D160" tooltip="CV%: 18.5; ERROR:   3 473; LI90%:   13 093; LS90%:   24 517" xr:uid="{FC91ABC6-CB46-4412-802D-2D3A49B5EE51}"/>
    <hyperlink ref="D161" tooltip="CV%: 55.0; ERROR:   1 303; LI90%:    227; LS90%:   4 515" xr:uid="{BF6B530A-FE72-49B4-BD64-7952B1F2F11D}"/>
    <hyperlink ref="D164" tooltip="CV%: 23.9; ERROR:   7 760; LI90%:   19 745; LS90%:   45 275" xr:uid="{D95C403B-6D3C-4A84-A64F-3B4159F68A4C}"/>
    <hyperlink ref="D165" tooltip="CV%: 24.4; ERROR:   7 704; LI90%:   18 906; LS90%:   44 252" xr:uid="{FA587B8B-F0CF-4286-9D74-07984EBB0029}"/>
    <hyperlink ref="D166" tooltip="CV%: 28.8; ERROR:   6 389; LI90%:   11 663; LS90%:   32 681" xr:uid="{56851B87-3205-47F0-B416-69862E1BFCDE}"/>
    <hyperlink ref="D167" tooltip="CV%: 34.1; ERROR:   5 946; LI90%:   7 643; LS90%:   27 205" xr:uid="{EA86FE3E-03AC-4226-A14C-F977D42B562C}"/>
    <hyperlink ref="D168" tooltip="CV%: 20.8; ERROR:   9 351; LI90%:   29 540; LS90%:   60 304" xr:uid="{E65CAF68-6AEC-46F5-9615-2223BD26E7D3}"/>
    <hyperlink ref="D169" tooltip="CV%: 100.0; ERROR:    996; LI90%: 0*; LS90%:   2 634" xr:uid="{DAD610B8-2ABD-4F1F-8EA2-2EDACDDEDC20}"/>
    <hyperlink ref="D172" tooltip="CV%: 12.4; ERROR:   12 391; LI90%:   79 264; LS90%:   120 028" xr:uid="{8367EE4B-1A55-4FA5-B1E6-DCF94B68ED33}"/>
    <hyperlink ref="D173" tooltip="CV%: 13.2; ERROR:   11 575; LI90%:   68 359; LS90%:   106 439" xr:uid="{4555BF43-346C-4E78-82D5-8635FEEAF9C3}"/>
    <hyperlink ref="D174" tooltip="CV%: 14.3; ERROR:   9 463; LI90%:   50 747; LS90%:   81 877" xr:uid="{7F941345-DBA3-406A-8EA6-E913CA8CAB97}"/>
    <hyperlink ref="D175" tooltip="CV%: 17.8; ERROR:   8 132; LI90%:   32 241; LS90%:   58 993" xr:uid="{1876A6B4-E9A2-4062-A2F7-C9F56E288703}"/>
    <hyperlink ref="D176" tooltip="CV%: 11.7; ERROR:   18 421; LI90%:   127 425; LS90%:   188 025" xr:uid="{0334B118-EEF1-4E94-B76D-636C8885D0C6}"/>
    <hyperlink ref="D177" tooltip="CV%: 40.7; ERROR:   1 849; LI90%:   1 503; LS90%:   7 587" xr:uid="{2E6E65EB-2746-4DFC-96BF-34C31C4D4607}"/>
    <hyperlink ref="D180" tooltip="CV%: 11.4; ERROR:   17 452; LI90%:   124 235; LS90%:   181 647" xr:uid="{07879EEA-23B8-4E45-B442-B7394F8EB16B}"/>
    <hyperlink ref="D181" tooltip="CV%: 11.8; ERROR:   17 345; LI90%:   118 829; LS90%:   175 889" xr:uid="{830FC4BF-334E-4F2B-95D5-F6EC6F396FB2}"/>
    <hyperlink ref="D182" tooltip="CV%: 14.3; ERROR:   14 521; LI90%:   77 615; LS90%:   125 385" xr:uid="{81CFFCBA-54D2-41CE-A83A-FFC501C0433C}"/>
    <hyperlink ref="D183" tooltip="CV%: 17.2; ERROR:   11 880; LI90%:   49 503; LS90%:   88 583" xr:uid="{A66DAA69-8B46-4131-9C1B-B269190A402D}"/>
    <hyperlink ref="D184" tooltip="CV%: 12.8; ERROR:   14 828; LI90%:   91 880; LS90%:   140 658" xr:uid="{979767A1-38DB-41F1-AEBB-E8A4810B4CAF}"/>
    <hyperlink ref="D185" tooltip="CV%: 100.0; ERROR:   1 136; LI90%: 0*; LS90%:   3 005" xr:uid="{EADAD217-2755-4BBB-AF08-0B889C42960A}"/>
    <hyperlink ref="D188" tooltip="CV%: 17.0; ERROR:   5 617; LI90%:   23 791; LS90%:   42 267" xr:uid="{2FFC4EAD-AB0E-4AD5-969F-3C5488C7DD9B}"/>
    <hyperlink ref="D189" tooltip="CV%: 15.8; ERROR:   4 774; LI90%:   22 308; LS90%:   38 014" xr:uid="{37601D5A-3499-41CA-93E0-0AE044D63727}"/>
    <hyperlink ref="D190" tooltip="CV%: 19.7; ERROR:   5 008; LI90%:   17 221; LS90%:   33 697" xr:uid="{CA7353A2-9398-4EFC-AC76-0C7DEDF765AD}"/>
    <hyperlink ref="D191" tooltip="CV%: 19.2; ERROR:   3 952; LI90%:   14 108; LS90%:   27 108" xr:uid="{5B06B5CF-05E9-426C-B274-8606170D3A24}"/>
    <hyperlink ref="D192" tooltip="CV%: 14.0; ERROR:   6 704; LI90%:   36 972; LS90%:   59 026" xr:uid="{3CD5A98A-186E-4EED-A42C-0E0F875C090D}"/>
    <hyperlink ref="D193" tooltip="CV%: 47.1; ERROR:   1 771; LI90%:    844; LS90%:   6 672" xr:uid="{53959127-FFE8-4BD9-BFD0-932BC7456511}"/>
    <hyperlink ref="D196" tooltip="CV%: 16.1; ERROR:   5 051; LI90%:   23 041; LS90%:   39 657" xr:uid="{04C93CBF-DDEC-4814-A5CC-1577B5841C10}"/>
    <hyperlink ref="D197" tooltip="CV%: 17.0; ERROR:   5 001; LI90%:   21 228; LS90%:   37 680" xr:uid="{37B94D5C-70BE-4365-B323-89C7A3ECFD37}"/>
    <hyperlink ref="D198" tooltip="CV%: 17.7; ERROR:   3 792; LI90%:   15 234; LS90%:   27 710" xr:uid="{A631B48D-E93C-4C7D-AC51-8353951B7222}"/>
    <hyperlink ref="D199" tooltip="CV%: 21.7; ERROR:   3 405; LI90%:   10 086; LS90%:   21 288" xr:uid="{DD0D5EC0-F1CD-4C73-B943-6C5F50E3CDCD}"/>
    <hyperlink ref="D200" tooltip="CV%: 25.7; ERROR:   6 152; LI90%:   13 787; LS90%:   34 027" xr:uid="{ED04536F-1B72-4743-8F05-8F4DD6000023}"/>
    <hyperlink ref="D201" tooltip="CV%: NA; ERROR: NA; LI90%: NA; LS90%: NA" display="0*" xr:uid="{E62E7604-5188-43EF-A7A6-746A23661142}"/>
    <hyperlink ref="D204" tooltip="CV%: 17.1; ERROR:   7 807; LI90%:   32 913; LS90%:   58 597" xr:uid="{972519EA-D554-42D2-8A4F-F46F82B73A53}"/>
    <hyperlink ref="D205" tooltip="CV%: 19.1; ERROR:   7 605; LI90%:   27 223; LS90%:   52 241" xr:uid="{6381A106-59CF-4BB2-879A-A43D342D3189}"/>
    <hyperlink ref="D206" tooltip="CV%: 19.2; ERROR:   7 353; LI90%:   26 193; LS90%:   50 383" xr:uid="{458DCACE-162F-466F-B4DC-C0F8B15BA3E4}"/>
    <hyperlink ref="D207" tooltip="CV%: 20.8; ERROR:   6 059; LI90%:   19 224; LS90%:   39 156" xr:uid="{6F5EE53D-8F7D-425B-8EB1-36E0A167B196}"/>
    <hyperlink ref="D208" tooltip="CV%: 14.2; ERROR:   7 799; LI90%:   41 921; LS90%:   67 579" xr:uid="{B28C1BA2-650C-473F-9907-51819923F3C0}"/>
    <hyperlink ref="D209" tooltip="CV%: 70.7; ERROR:   2 087; LI90%: 0*; LS90%:   6 382" xr:uid="{1E25B75F-1FF5-461E-8352-338E1590CFC4}"/>
    <hyperlink ref="D212" tooltip="CV%: 13.1; ERROR:   6 168; LI90%:   36 793; LS90%:   57 083" xr:uid="{E6E51178-A37B-4DC2-A0B4-FD59E6C85EF9}"/>
    <hyperlink ref="D213" tooltip="CV%: 14.0; ERROR:   6 012; LI90%:   33 108; LS90%:   52 886" xr:uid="{C2A25212-B6FA-4C2C-A934-5E5633F23DF6}"/>
    <hyperlink ref="D214" tooltip="CV%: 17.0; ERROR:   4 657; LI90%:   19 785; LS90%:   35 105" xr:uid="{D8746747-8C11-46DC-879C-7E5F1E442F80}"/>
    <hyperlink ref="D215" tooltip="CV%: 21.9; ERROR:   3 827; LI90%:   11 158; LS90%:   23 750" xr:uid="{E575EA75-1818-4731-992E-0277CCEC0275}"/>
    <hyperlink ref="D216" tooltip="CV%: 15.6; ERROR:   5 531; LI90%:   26 353; LS90%:   44 549" xr:uid="{D29DC581-6FC9-4D82-8626-35F12074CD9B}"/>
    <hyperlink ref="D217" tooltip="CV%: 37.9; ERROR:   2 092; LI90%:   2 081; LS90%:   8 963" xr:uid="{3E6311A4-9194-4A50-8EAD-12403EBCBD00}"/>
    <hyperlink ref="D220" tooltip="CV%: 26.0; ERROR:   5 704; LI90%:   12 566; LS90%:   31 330" xr:uid="{40970C91-BD8B-4BF2-AAB7-2D5833044D19}"/>
    <hyperlink ref="D221" tooltip="CV%: 28.7; ERROR:   5 545; LI90%:   10 186; LS90%:   28 428" xr:uid="{43660628-ACD5-4210-9956-3C6AC5C28561}"/>
    <hyperlink ref="D222" tooltip="CV%: 34.0; ERROR:   5 039; LI90%:   6 547; LS90%:   23 125" xr:uid="{7E3F5472-B9BC-4087-9BCE-007B191EABB1}"/>
    <hyperlink ref="D223" tooltip="CV%: 49.4; ERROR:   3 868; LI90%:   1 474; LS90%:   14 198" xr:uid="{485ABD42-40E0-4A71-A3D0-529A59A67AD9}"/>
    <hyperlink ref="D224" tooltip="CV%: 24.7; ERROR:   4 095; LI90%:   9 821; LS90%:   23 293" xr:uid="{8965465B-4084-4124-A070-C354A806A699}"/>
    <hyperlink ref="D225" tooltip="CV%: NA; ERROR: NA; LI90%: NA; LS90%: NA" display="0*" xr:uid="{A35F955E-72BA-481E-9B8B-DE0C1E19B874}"/>
    <hyperlink ref="D228" tooltip="CV%: 13.7; ERROR:   4 681; LI90%:   26 363; LS90%:   41 763" xr:uid="{2663E47E-40FC-4D29-8AEF-DAEF13E0240B}"/>
    <hyperlink ref="D229" tooltip="CV%: 13.7; ERROR:   4 681; LI90%:   26 363; LS90%:   41 763" xr:uid="{EAF916A7-EB81-4C13-ABE2-300792594991}"/>
    <hyperlink ref="D230" tooltip="CV%: 16.3; ERROR:   4 261; LI90%:   19 065; LS90%:   33 081" xr:uid="{77AEC4DF-4AF7-488D-A477-ADD32C3B48F4}"/>
    <hyperlink ref="D231" tooltip="CV%: 20.9; ERROR:   3 822; LI90%:   12 023; LS90%:   24 595" xr:uid="{2D6F7411-A889-4ABC-AECF-B2DDC47A5583}"/>
    <hyperlink ref="D232" tooltip="CV%: 21.2; ERROR:   2 787; LI90%:   8 556; LS90%:   17 726" xr:uid="{7CF770C0-FFEF-4D8E-A796-6D1C2CCE781B}"/>
    <hyperlink ref="D233" tooltip="CV%: 59.5; ERROR:   1 332; LI90%:    47; LS90%:   4 429" xr:uid="{211E35A4-B800-4D01-B0C2-7B43DAC14807}"/>
    <hyperlink ref="D236" tooltip="CV%: 16.9; ERROR:   5 185; LI90%:   22 063; LS90%:   39 119" xr:uid="{ACA93388-B9CE-4C04-97FB-7AD759D6F8E4}"/>
    <hyperlink ref="D237" tooltip="CV%: 18.2; ERROR:   5 083; LI90%:   19 581; LS90%:   36 303" xr:uid="{16D8B9DC-379C-44B7-9024-6EE9D3BD2D36}"/>
    <hyperlink ref="D238" tooltip="CV%: 20.2; ERROR:   4 672; LI90%:   15 427; LS90%:   30 797" xr:uid="{FEA2FF3F-9AE1-4DB6-96A5-B0F36909F71C}"/>
    <hyperlink ref="D239" tooltip="CV%: 21.6; ERROR:   4 339; LI90%:   12 923; LS90%:   27 195" xr:uid="{D2A84622-EB7E-41BE-AEBF-C33821513C27}"/>
    <hyperlink ref="D240" tooltip="CV%: 14.8; ERROR:   5 076; LI90%:   25 856; LS90%:   42 554" xr:uid="{EF1CE2B0-0CCA-463F-90C2-469246E2E302}"/>
    <hyperlink ref="D241" tooltip="CV%: 60.4; ERROR:    633; LI90%:    7; LS90%:   2 089" xr:uid="{AB2DA9B9-9A81-4D94-9241-782FB400CFEA}"/>
    <hyperlink ref="D244" tooltip="CV%: 18.7; ERROR:   2 789; LI90%:   10 350; LS90%:   19 524" xr:uid="{D6805953-30AB-49DE-BC89-1CCA77510081}"/>
    <hyperlink ref="D245" tooltip="CV%: 18.9; ERROR:   2 789; LI90%:   10 165; LS90%:   19 339" xr:uid="{FEE90B2B-90B9-4C91-946A-7492F9C3E1F4}"/>
    <hyperlink ref="D246" tooltip="CV%: 21.4; ERROR:   2 446; LI90%:   7 424; LS90%:   15 470" xr:uid="{679292F0-90F1-4F3D-AB1A-8E541BC1E24C}"/>
    <hyperlink ref="D247" tooltip="CV%: 26.3; ERROR:   2 125; LI90%:   4 576; LS90%:   11 566" xr:uid="{C8B062D0-3DB7-400A-98E0-A59EDE54FAB9}"/>
    <hyperlink ref="D248" tooltip="CV%: 17.5; ERROR:   2 558; LI90%:   10 420; LS90%:   18 836" xr:uid="{BF5999E0-43A2-4D92-A89F-7C2523450380}"/>
    <hyperlink ref="D249" tooltip="CV%: 60.1; ERROR:    686; LI90%:    12; LS90%:   2 268" xr:uid="{0A0AB10F-72EA-4A40-A03D-D31FB1DF5033}"/>
    <hyperlink ref="D252" tooltip="CV%: 11.7; ERROR:   26 552; LI90%:   182 975; LS90%:   270 325" xr:uid="{B8ED9356-DE0C-43B7-A67C-12564FBF86C7}"/>
    <hyperlink ref="D253" tooltip="CV%: 11.8; ERROR:   25 131; LI90%:   172 326; LS90%:   255 000" xr:uid="{AD4B19A9-831F-482B-B66A-6404044C4A1D}"/>
    <hyperlink ref="D254" tooltip="CV%: 14.1; ERROR:   20 553; LI90%:   111 927; LS90%:   179 541" xr:uid="{7F01A8ED-91C2-41C7-8098-7148DA7128A7}"/>
    <hyperlink ref="D255" tooltip="CV%: 15.6; ERROR:   18 043; LI90%:   86 262; LS90%:   145 618" xr:uid="{410BB645-BBB6-42A6-B661-C3741CC97E3A}"/>
    <hyperlink ref="D256" tooltip="CV%: 10.6; ERROR:   24 941; LI90%:   195 144; LS90%:   277 192" xr:uid="{8C064481-F31B-4C66-808E-038CD5716763}"/>
    <hyperlink ref="D257" tooltip="CV%: 48.6; ERROR:   5 256; LI90%:   2 177; LS90%:   19 467" xr:uid="{99119067-259E-42B9-9408-3ECB6841B3A8}"/>
    <hyperlink ref="D260" tooltip="CV%: 14.3; ERROR:   4 953; LI90%:   26 425; LS90%:   42 721" xr:uid="{0475C871-355A-4B85-832F-463593BB9174}"/>
    <hyperlink ref="D261" tooltip="CV%: 15.6; ERROR:   4 603; LI90%:   21 985; LS90%:   37 127" xr:uid="{769C15D7-0A1B-4960-86D8-5C9F1912898F}"/>
    <hyperlink ref="D262" tooltip="CV%: 16.3; ERROR:   4 190; LI90%:   18 823; LS90%:   32 605" xr:uid="{106AB9D1-E428-4C45-A67F-6D40AF80E471}"/>
    <hyperlink ref="D263" tooltip="CV%: 17.0; ERROR:   3 990; LI90%:   16 910; LS90%:   30 036" xr:uid="{6338827C-5EAC-4040-BEBC-847CE6EE561E}"/>
    <hyperlink ref="D264" tooltip="CV%: 13.1; ERROR:   5 154; LI90%:   30 740; LS90%:   47 694" xr:uid="{1DEB4D70-F4BB-44A1-ABFA-65C3EB9801D1}"/>
    <hyperlink ref="D265" tooltip="CV%: 71.0; ERROR:    280; LI90%: 0*; LS90%:    856" xr:uid="{1BA72A52-A85F-4E6B-8C47-916288F57496}"/>
    <hyperlink ref="D268" tooltip="CV%: 23.4; ERROR:   4 266; LI90%:   11 222; LS90%:   25 258" xr:uid="{64081653-62B1-48BD-BC67-D8B2D07DD0CA}"/>
    <hyperlink ref="D269" tooltip="CV%: 25.9; ERROR:   3 928; LI90%:   8 687; LS90%:   21 609" xr:uid="{920E2E28-D2AB-4942-B4D9-DBF83A8200D7}"/>
    <hyperlink ref="D270" tooltip="CV%: 28.1; ERROR:   3 739; LI90%:   7 150; LS90%:   19 450" xr:uid="{B32889FC-147F-4700-BB06-1CCF8733624D}"/>
    <hyperlink ref="D271" tooltip="CV%: 28.6; ERROR:   3 464; LI90%:   6 393; LS90%:   17 787" xr:uid="{6A2C1809-1BA1-43CD-A631-B747A790FB0D}"/>
    <hyperlink ref="D272" tooltip="CV%: 16.5; ERROR:   5 840; LI90%:   25 761; LS90%:   44 973" xr:uid="{6C9984FA-D6EB-45CA-A4D8-D3DB9FA0AEA5}"/>
    <hyperlink ref="D273" tooltip="CV%: 73.4; ERROR:   1 357; LI90%: 0*; LS90%:   4 080" xr:uid="{1844213C-4214-4184-A215-0211FBECF0C8}"/>
    <hyperlink ref="E12" tooltip="CV%: 2.6; ERROR: 1.2; LI90%: 43.8; LS90%: 47.7" xr:uid="{AFC2C48B-AC85-4450-8904-BEFD84D1DC39}"/>
    <hyperlink ref="E13" tooltip="CV%: 2.8; ERROR: 1.2; LI90%: 41.4; LS90%: 45.4" xr:uid="{6D55A9E7-4581-4409-9289-F557F64ED110}"/>
    <hyperlink ref="E14" tooltip="CV%: 3.4; ERROR: 1.1; LI90%: 29.9; LS90%: 33.4" xr:uid="{38CE2AFB-2FB6-45C9-BF32-46E08DA1DC03}"/>
    <hyperlink ref="E15" tooltip="CV%: 4.3; ERROR: 1.0; LI90%: 22.0; LS90%: 25.4" xr:uid="{78C18AEA-C510-454C-AAF4-9E28F61DF79F}"/>
    <hyperlink ref="E16" tooltip="CV%: 2.3; ERROR: 1.2; LI90%: 49.4; LS90%: 53.3" xr:uid="{6A31AE26-1FCC-4C1B-87A1-BFD011093E78}"/>
    <hyperlink ref="E17" tooltip="CV%: 11.6; ERROR: 0.3; LI90%: 2.4; LS90%: 3.5" xr:uid="{D9CB28D8-66BB-45DB-BCAC-D6DACDA8386C}"/>
    <hyperlink ref="E20" tooltip="CV%: 15.7; ERROR: 8.2; LI90%: 38.6; LS90%: 65.5" xr:uid="{13AC8AE5-4AF4-4692-9788-F24B9AF5AAE2}"/>
    <hyperlink ref="E21" tooltip="CV%: 16.4; ERROR: 8.6; LI90%: 38.5; LS90%: 66.8" xr:uid="{CD18562C-A38D-4D30-BF22-4C345FF3A7E9}"/>
    <hyperlink ref="E22" tooltip="CV%: 21.1; ERROR: 8.7; LI90%: 26.8; LS90%: 55.3" xr:uid="{6426DA7E-0655-400C-8847-2F473134AC48}"/>
    <hyperlink ref="E23" tooltip="CV%: 35.7; ERROR: 5.6; LI90%: 6.5; LS90%: 24.8" xr:uid="{9F134EBE-445C-4BDB-9B17-EB5FDEE7AC14}"/>
    <hyperlink ref="E24" tooltip="CV%: 16.9; ERROR: 7.6; LI90%: 32.4; LS90%: 57.4" xr:uid="{8E3491B3-CC15-42C5-BF44-7DDCE5FEC066}"/>
    <hyperlink ref="E25" tooltip="CV%: 97.6; ERROR: 3.0; LI90%: 0.0*; LS90%: 8.0" xr:uid="{D9FB79D1-1BCC-4597-ABF6-74C842FFCAA9}"/>
    <hyperlink ref="E28" tooltip="CV%: 12.6; ERROR: 7.0; LI90%: 44.0; LS90%: 67.0" xr:uid="{D8CFD7F8-1DE4-46D0-A30F-86366A7D330E}"/>
    <hyperlink ref="E29" tooltip="CV%: 13.8; ERROR: 6.9; LI90%: 39.0; LS90%: 61.8" xr:uid="{E55E3453-CB71-42D0-873F-2F077C4814C7}"/>
    <hyperlink ref="E30" tooltip="CV%: 18.0; ERROR: 6.7; LI90%: 26.1; LS90%: 47.9" xr:uid="{2C64B47C-51B8-4D01-A9F1-2B05E16CB749}"/>
    <hyperlink ref="E31" tooltip="CV%: 33.0; ERROR: 5.8; LI90%: 8.1; LS90%: 27.2" xr:uid="{4B7DA14F-CA2E-4EC3-BFCC-1731061E4AAF}"/>
    <hyperlink ref="E32" tooltip="CV%: 18.0; ERROR: 7.2; LI90%: 28.3; LS90%: 52.1" xr:uid="{E65F4FA4-0F4A-4083-85EB-C403D1FEF20C}"/>
    <hyperlink ref="E33" tooltip="CV%: 58.7; ERROR: 2.5; LI90%: 0.1; LS90%: 8.5" xr:uid="{3B8E3644-53CE-4B0F-838B-3FC54B6C19AC}"/>
    <hyperlink ref="E36" tooltip="CV%: 27.7; ERROR: 7.5; LI90%: 14.7; LS90%: 39.2" xr:uid="{D3FEF1C0-D38A-480E-81B3-BA743707FF73}"/>
    <hyperlink ref="E37" tooltip="CV%: 27.9; ERROR: 7.1; LI90%: 13.7; LS90%: 37.1" xr:uid="{5292B56D-4489-491F-9E24-16BEE2C71C4E}"/>
    <hyperlink ref="E38" tooltip="CV%: 41.3; ERROR: 6.0; LI90%: 4.6; LS90%: 24.2" xr:uid="{FC31EB2B-C1CC-4A7D-962D-AB74BBBE371D}"/>
    <hyperlink ref="E39" tooltip="CV%: 42.9; ERROR: 3.5; LI90%: 2.4; LS90%: 13.9" xr:uid="{066F5ED3-868C-4B59-B198-46F92100A7A0}"/>
    <hyperlink ref="E40" tooltip="CV%: 10.3; ERROR: 7.2; LI90%: 57.8; LS90%: 81.4" xr:uid="{AB6F0260-58EF-422D-B6DF-1F0FA00A75A4}"/>
    <hyperlink ref="E41" tooltip="CV%: 64.5; ERROR: 2.3; LI90%: 0.0*; LS90%: 7.2" xr:uid="{A67E3300-B782-4660-8372-B1DD6FD8AE82}"/>
    <hyperlink ref="E44" tooltip="CV%: 9.2; ERROR: 5.4; LI90%: 49.1; LS90%: 66.8" xr:uid="{73813057-4E85-489B-870F-21EB97DB550E}"/>
    <hyperlink ref="E45" tooltip="CV%: 10.5; ERROR: 5.5; LI90%: 43.5; LS90%: 61.7" xr:uid="{2177EE4E-2BB4-4D39-B847-040279823206}"/>
    <hyperlink ref="E46" tooltip="CV%: 12.3; ERROR: 5.0; LI90%: 32.8; LS90%: 49.3" xr:uid="{1F8B7B13-0ABA-4375-A507-FE7F401D78B8}"/>
    <hyperlink ref="E47" tooltip="CV%: 13.7; ERROR: 4.8; LI90%: 27.1; LS90%: 42.9" xr:uid="{1465F260-473A-48A2-8839-60254884612C}"/>
    <hyperlink ref="E48" tooltip="CV%: 13.5; ERROR: 5.3; LI90%: 30.7; LS90%: 48.1" xr:uid="{6971090C-7E2C-4A12-A2FC-1AEB2E2859D7}"/>
    <hyperlink ref="E49" tooltip="CV%: 60.5; ERROR: 1.6; LI90%: 0.0; LS90%: 5.3" xr:uid="{EE0CA3DF-4C09-4A26-9A28-E6073216CCA6}"/>
    <hyperlink ref="E52" tooltip="CV%: 19.8; ERROR: 9.4; LI90%: 32.1; LS90%: 63.0" xr:uid="{C1CBE38A-A24C-45BF-A3FD-A86437EBFB49}"/>
    <hyperlink ref="E53" tooltip="CV%: 16.7; ERROR: 9.5; LI90%: 41.5; LS90%: 72.9" xr:uid="{0AC52069-9F89-41D7-BBBD-768D0261B976}"/>
    <hyperlink ref="E54" tooltip="CV%: 25.1; ERROR: 8.6; LI90%: 20.2; LS90%: 48.5" xr:uid="{7779DC59-49D9-43A0-8E82-11A4BFF3A8EB}"/>
    <hyperlink ref="E55" tooltip="CV%: 30.7; ERROR: 8.6; LI90%: 13.8; LS90%: 42.0" xr:uid="{AFEF5BD9-AEF9-48E4-B8BC-5CB862EF8743}"/>
    <hyperlink ref="E56" tooltip="CV%: 18.8; ERROR: 9.5; LI90%: 34.7; LS90%: 65.9" xr:uid="{2613E83F-E6B5-4774-A070-2244C379AD33}"/>
    <hyperlink ref="E57" tooltip="CV%: 100.0; ERROR: 2.2; LI90%: 0.0*; LS90%: 5.8" xr:uid="{BD43D340-0518-4AD1-8128-92994023D0BB}"/>
    <hyperlink ref="E60" tooltip="CV%: 14.2; ERROR: 5.5; LI90%: 29.6; LS90%: 47.5" xr:uid="{5B37871A-7DB1-4470-8C8E-1F060AA29F13}"/>
    <hyperlink ref="E61" tooltip="CV%: 16.2; ERROR: 5.3; LI90%: 24.0; LS90%: 41.5" xr:uid="{ECFB4FD2-5010-469E-8121-6989F229F25F}"/>
    <hyperlink ref="E62" tooltip="CV%: 17.9; ERROR: 5.1; LI90%: 20.0; LS90%: 36.7" xr:uid="{C14100F9-53A5-4EC3-857A-A1B1C44D8F78}"/>
    <hyperlink ref="E63" tooltip="CV%: 26.1; ERROR: 4.5; LI90%: 9.7; LS90%: 24.4" xr:uid="{74FF441B-5CBB-446E-BFCD-7F1E80998F58}"/>
    <hyperlink ref="E64" tooltip="CV%: 9.1; ERROR: 5.4; LI90%: 50.7; LS90%: 68.6" xr:uid="{730B0A43-7D14-46CF-B997-41A8B6813423}"/>
    <hyperlink ref="E65" tooltip="CV%: 51.4; ERROR: 0.9; LI90%: 0.3; LS90%: 3.3" xr:uid="{1ADA310B-95E8-4B4D-9032-1C5D819E0996}"/>
    <hyperlink ref="E68" tooltip="CV%: 7.5; ERROR: 3.1; LI90%: 35.6; LS90%: 45.7" xr:uid="{C5AAE27D-B8ED-4409-8843-93C87CEDA1B9}"/>
    <hyperlink ref="E69" tooltip="CV%: 8.1; ERROR: 3.2; LI90%: 34.2; LS90%: 44.7" xr:uid="{7D63590E-FEB8-49F0-94A2-F3C9580BEC0B}"/>
    <hyperlink ref="E70" tooltip="CV%: 11.3; ERROR: 2.9; LI90%: 21.0; LS90%: 30.5" xr:uid="{4F556A7D-C882-43AB-AC4D-71C25AE3EFFC}"/>
    <hyperlink ref="E71" tooltip="CV%: 12.2; ERROR: 2.8; LI90%: 18.1; LS90%: 27.2" xr:uid="{AB352731-97E0-484E-8A21-ED4673747F72}"/>
    <hyperlink ref="E72" tooltip="CV%: 5.5; ERROR: 3.0; LI90%: 49.4; LS90%: 59.3" xr:uid="{8A598466-22EA-4305-843D-28D4A9C3185C}"/>
    <hyperlink ref="E73" tooltip="CV%: 24.7; ERROR: 1.2; LI90%: 2.9; LS90%: 7.0" xr:uid="{6BE2089C-AA9B-4729-B02F-4CD6A06CA5C6}"/>
    <hyperlink ref="E76" tooltip="CV%: 15.4; ERROR: 7.3; LI90%: 35.4; LS90%: 59.5" xr:uid="{A34B81B7-EC76-4B38-84FD-1E9E38BB1F4E}"/>
    <hyperlink ref="E77" tooltip="CV%: 16.0; ERROR: 7.4; LI90%: 34.1; LS90%: 58.4" xr:uid="{7E9D4AAF-6174-4ACD-BE13-83E5082217B1}"/>
    <hyperlink ref="E78" tooltip="CV%: 17.0; ERROR: 7.3; LI90%: 31.1; LS90%: 55.2" xr:uid="{8439C151-4156-4394-97D4-182C9D4651B7}"/>
    <hyperlink ref="E79" tooltip="CV%: 21.6; ERROR: 6.8; LI90%: 20.3; LS90%: 42.6" xr:uid="{288C4FAA-5484-43B5-895F-D7CBB202EFAE}"/>
    <hyperlink ref="E80" tooltip="CV%: 13.8; ERROR: 7.1; LI90%: 39.7; LS90%: 63.0" xr:uid="{C42F6104-016B-4033-873F-D6E48BF5FDF5}"/>
    <hyperlink ref="E81" tooltip="CV%: 98.6; ERROR: 1.2; LI90%: 0.0*; LS90%: 3.2" xr:uid="{12152616-5856-4FC8-9405-FAE475A2E650}"/>
    <hyperlink ref="E84" tooltip="CV%: 9.7; ERROR: 6.2; LI90%: 53.5; LS90%: 73.8" xr:uid="{CF6C42CE-B00D-41B0-BF92-D5D1514D2705}"/>
    <hyperlink ref="E85" tooltip="CV%: 8.9; ERROR: 6.0; LI90%: 57.5; LS90%: 77.3" xr:uid="{5D10D1F7-BC07-4056-A56C-DE6B6546E04C}"/>
    <hyperlink ref="E86" tooltip="CV%: 12.5; ERROR: 6.5; LI90%: 41.2; LS90%: 62.5" xr:uid="{BCBAFAF6-2798-41BB-B4C9-E644D14D10E2}"/>
    <hyperlink ref="E87" tooltip="CV%: 23.3; ERROR: 4.8; LI90%: 12.6; LS90%: 28.2" xr:uid="{A3DEDB80-C3CF-4371-BF69-9239119C448F}"/>
    <hyperlink ref="E88" tooltip="CV%: 17.0; ERROR: 6.2; LI90%: 26.2; LS90%: 46.5" xr:uid="{65D7D045-191B-4DAE-8F16-7491138400EC}"/>
    <hyperlink ref="E89" tooltip="CV%: NA; ERROR: NA; LI90%: NA; LS90%: NA" display="0.0*" xr:uid="{D16DC214-0BB8-4861-9196-EDA72FBE94A4}"/>
    <hyperlink ref="E92" tooltip="CV%: 13.2; ERROR: 6.4; LI90%: 37.9; LS90%: 59.0" xr:uid="{0132ED51-8C93-4867-9CC1-FB15BE72091A}"/>
    <hyperlink ref="E93" tooltip="CV%: 16.7; ERROR: 7.2; LI90%: 31.2; LS90%: 54.9" xr:uid="{9915F9EB-9977-42FD-8568-0F3B1BE9B66F}"/>
    <hyperlink ref="E94" tooltip="CV%: 18.5; ERROR: 6.8; LI90%: 25.4; LS90%: 47.7" xr:uid="{6BD56EE1-13EA-4AF6-9DC0-F73F169453DD}"/>
    <hyperlink ref="E95" tooltip="CV%: 19.3; ERROR: 5.1; LI90%: 18.1; LS90%: 34.9" xr:uid="{E4130FF3-B765-4377-97E6-5A5D8A6936BB}"/>
    <hyperlink ref="E96" tooltip="CV%: 12.9; ERROR: 6.4; LI90%: 39.2; LS90%: 60.3" xr:uid="{52429372-7587-4DC0-AC46-DBE70656E94E}"/>
    <hyperlink ref="E97" tooltip="CV%: 80.5; ERROR: 1.5; LI90%: 0.0*; LS90%: 4.2" xr:uid="{3B0E5A89-966A-40BD-AD1F-72DF130F71D1}"/>
    <hyperlink ref="E100" tooltip="CV%: 9.7; ERROR: 5.0; LI90%: 43.1; LS90%: 59.6" xr:uid="{85D68A90-2D8C-475C-A642-E5B8EA6CF2E2}"/>
    <hyperlink ref="E101" tooltip="CV%: 9.2; ERROR: 4.9; LI90%: 45.1; LS90%: 61.1" xr:uid="{FE23D709-B9E5-4E6B-8CC1-B7C6256ED456}"/>
    <hyperlink ref="E102" tooltip="CV%: 12.2; ERROR: 4.9; LI90%: 32.4; LS90%: 48.6" xr:uid="{3598C735-AF3A-4774-9C52-45AE43D4A3C2}"/>
    <hyperlink ref="E103" tooltip="CV%: 12.6; ERROR: 4.3; LI90%: 26.9; LS90%: 41.0" xr:uid="{7F023812-B0EB-4509-9AC5-5F6EBB0F8B65}"/>
    <hyperlink ref="E104" tooltip="CV%: 10.9; ERROR: 5.0; LI90%: 37.6; LS90%: 53.9" xr:uid="{7CD1337C-F30F-4C00-BF6B-E1C930B5660E}"/>
    <hyperlink ref="E105" tooltip="CV%: 56.7; ERROR: 1.6; LI90%: 0.2; LS90%: 5.6" xr:uid="{739E9B2D-2E68-4265-89DB-A191EEB25E7D}"/>
    <hyperlink ref="E108" tooltip="CV%: 11.2; ERROR: 3.3; LI90%: 24.1; LS90%: 35.0" xr:uid="{4E36D02D-956F-435A-8479-A2BD4C072D2E}"/>
    <hyperlink ref="E109" tooltip="CV%: 12.6; ERROR: 3.2; LI90%: 20.1; LS90%: 30.5" xr:uid="{B4798AA6-E7EC-4F25-A704-B67A1E005382}"/>
    <hyperlink ref="E110" tooltip="CV%: 14.5; ERROR: 2.7; LI90%: 14.2; LS90%: 23.1" xr:uid="{851DF709-3E0B-4948-8A57-7BB19EAD2190}"/>
    <hyperlink ref="E111" tooltip="CV%: 19.5; ERROR: 2.1; LI90%: 7.3; LS90%: 14.2" xr:uid="{93506CEB-C0EC-4A60-BEB2-9448ACDF0F9B}"/>
    <hyperlink ref="E112" tooltip="CV%: 5.3; ERROR: 3.5; LI90%: 60.8; LS90%: 72.3" xr:uid="{BAECDBB4-A11F-4F0F-AE48-51222A192751}"/>
    <hyperlink ref="E113" tooltip="CV%: 34.7; ERROR: 1.4; LI90%: 1.7; LS90%: 6.1" xr:uid="{CB3EF740-3FBD-4763-9114-BC6CC20AFA93}"/>
    <hyperlink ref="E116" tooltip="CV%: 12.3; ERROR: 5.3; LI90%: 34.5; LS90%: 52.0" xr:uid="{884676CA-9219-4275-943E-D1F3FEE4C81D}"/>
    <hyperlink ref="E117" tooltip="CV%: 12.5; ERROR: 5.3; LI90%: 33.8; LS90%: 51.4" xr:uid="{F50D24A1-109A-4C7C-9A36-7F79520F5F99}"/>
    <hyperlink ref="E118" tooltip="CV%: 21.9; ERROR: 4.2; LI90%: 12.2; LS90%: 25.8" xr:uid="{C9FAC673-B35F-4A8B-A392-0ACA93A9D5E5}"/>
    <hyperlink ref="E119" tooltip="CV%: 32.7; ERROR: 2.2; LI90%: 3.1; LS90%: 10.5" xr:uid="{B06A50CF-5030-4087-AA82-C4D69CC40792}"/>
    <hyperlink ref="E120" tooltip="CV%: 9.9; ERROR: 5.4; LI90%: 45.4; LS90%: 63.1" xr:uid="{5EAC2B79-B622-40BD-9174-F325B7CC4229}"/>
    <hyperlink ref="E121" tooltip="CV%: 57.7; ERROR: 1.4; LI90%: 0.1; LS90%: 4.9" xr:uid="{D7EC36C1-FABA-44BA-9889-ED3F2246AE2B}"/>
    <hyperlink ref="E124" tooltip="CV%: 20.0; ERROR: 6.6; LI90%: 22.4; LS90%: 44.2" xr:uid="{32B22068-C31B-45F8-9464-A2F090CE03B7}"/>
    <hyperlink ref="E125" tooltip="CV%: 18.6; ERROR: 4.4; LI90%: 16.4; LS90%: 31.0" xr:uid="{AD8E155C-7A46-4FCE-AEE8-E123DA015E06}"/>
    <hyperlink ref="E126" tooltip="CV%: 19.6; ERROR: 4.7; LI90%: 16.2; LS90%: 31.6" xr:uid="{00EEDACF-BD42-433A-AA57-F7A7DB9BA460}"/>
    <hyperlink ref="E127" tooltip="CV%: 27.8; ERROR: 6.6; LI90%: 12.8; LS90%: 34.4" xr:uid="{A4086DF8-405E-49FA-85FD-B7CA96C8322C}"/>
    <hyperlink ref="E128" tooltip="CV%: 10.8; ERROR: 6.8; LI90%: 52.0; LS90%: 74.4" xr:uid="{7E6FAA9B-4BF8-4D74-8920-5D7A0136BA45}"/>
    <hyperlink ref="E129" tooltip="CV%: 57.0; ERROR: 2.0; LI90%: 0.2; LS90%: 6.7" xr:uid="{26AB7ABE-43A2-4F22-B304-D4B7D3A049F4}"/>
    <hyperlink ref="E132" tooltip="CV%: 9.8; ERROR: 5.4; LI90%: 46.6; LS90%: 64.5" xr:uid="{D7E58BEF-01FE-4FDA-B3E4-9831A7256259}"/>
    <hyperlink ref="E133" tooltip="CV%: 12.2; ERROR: 6.3; LI90%: 41.4; LS90%: 62.1" xr:uid="{5CFF2983-4B13-48FC-AAF2-D5294BC957BE}"/>
    <hyperlink ref="E134" tooltip="CV%: 15.4; ERROR: 5.2; LI90%: 25.3; LS90%: 42.5" xr:uid="{E452D56E-1DE7-4DAD-B149-EEA9556081FD}"/>
    <hyperlink ref="E135" tooltip="CV%: 18.8; ERROR: 5.1; LI90%: 18.7; LS90%: 35.5" xr:uid="{B1EE4EDE-59AA-4E45-9E41-A2DDD47D640A}"/>
    <hyperlink ref="E136" tooltip="CV%: 13.1; ERROR: 5.3; LI90%: 31.5; LS90%: 48.9" xr:uid="{16ED08EB-DC32-4F27-9B04-5AE06EAC966D}"/>
    <hyperlink ref="E137" tooltip="CV%: 39.2; ERROR: 1.7; LI90%: 1.5; LS90%: 7.0" xr:uid="{D947DD86-381D-42C2-8E4E-A7A9577517DE}"/>
    <hyperlink ref="E140" tooltip="CV%: 11.0; ERROR: 3.7; LI90%: 27.4; LS90%: 39.5" xr:uid="{E68E9CBC-382C-4AC4-B984-9057F71330B3}"/>
    <hyperlink ref="E141" tooltip="CV%: 12.6; ERROR: 3.7; LI90%: 23.5; LS90%: 35.8" xr:uid="{68C597EF-152F-4899-9A86-ACA90D430BA0}"/>
    <hyperlink ref="E142" tooltip="CV%: 13.9; ERROR: 3.2; LI90%: 17.6; LS90%: 28.0" xr:uid="{F6FA182C-F57B-450F-9033-1AFD512625AC}"/>
    <hyperlink ref="E143" tooltip="CV%: 17.9; ERROR: 3.2; LI90%: 12.6; LS90%: 23.0" xr:uid="{8DB6B342-D673-4A6E-AC6A-6648E3E472E6}"/>
    <hyperlink ref="E144" tooltip="CV%: 5.6; ERROR: 3.6; LI90%: 58.8; LS90%: 70.7" xr:uid="{E795C209-D153-48B9-8015-29773DF87E74}"/>
    <hyperlink ref="E145" tooltip="CV%: 54.0; ERROR: 1.0; LI90%: 0.2; LS90%: 3.5" xr:uid="{F7C1668D-BB55-41A5-898B-879E9A95B264}"/>
    <hyperlink ref="E148" tooltip="CV%: 8.7; ERROR: 5.1; LI90%: 50.7; LS90%: 67.6" xr:uid="{B04F79C9-7882-42F5-BA6B-78FF696AB821}"/>
    <hyperlink ref="E149" tooltip="CV%: 9.8; ERROR: 5.7; LI90%: 48.6; LS90%: 67.3" xr:uid="{9D998A4E-BF10-41EF-A349-AE0DDB0B1AEB}"/>
    <hyperlink ref="E150" tooltip="CV%: 11.0; ERROR: 4.8; LI90%: 35.6; LS90%: 51.3" xr:uid="{78590C81-2F0A-4853-AAF1-9EE537BEC347}"/>
    <hyperlink ref="E151" tooltip="CV%: 13.8; ERROR: 5.1; LI90%: 28.5; LS90%: 45.2" xr:uid="{0C9288BE-263E-49E3-85AC-6DA05F4EFE98}"/>
    <hyperlink ref="E152" tooltip="CV%: 15.8; ERROR: 5.2; LI90%: 24.3; LS90%: 41.4" xr:uid="{BDED2633-BF94-4A75-9098-1953C93DE9A2}"/>
    <hyperlink ref="E153" tooltip="CV%: 38.5; ERROR: 3.1; LI90%: 2.9; LS90%: 13.0" xr:uid="{B6A9AB7A-AABA-4ADE-9694-2B25FD319919}"/>
    <hyperlink ref="E156" tooltip="CV%: 19.4; ERROR: 5.9; LI90%: 20.7; LS90%: 40.2" xr:uid="{B63B6D0F-B334-4C96-9624-6BC8124E0CCD}"/>
    <hyperlink ref="E157" tooltip="CV%: 23.6; ERROR: 5.5; LI90%: 14.4; LS90%: 32.7" xr:uid="{020F80C0-AFB0-4BA1-BB89-F07DD946C263}"/>
    <hyperlink ref="E158" tooltip="CV%: 24.9; ERROR: 4.5; LI90%: 10.6; LS90%: 25.2" xr:uid="{D42F4B22-2214-4714-B9BD-0D0B038003C6}"/>
    <hyperlink ref="E159" tooltip="CV%: 28.9; ERROR: 4.8; LI90%: 8.7; LS90%: 24.6" xr:uid="{BDA8F706-F50E-4454-B56A-29F454DFA37E}"/>
    <hyperlink ref="E160" tooltip="CV%: 9.7; ERROR: 6.0; LI90%: 51.9; LS90%: 71.6" xr:uid="{ABCD70B5-9D5A-469D-932A-05F5424A3720}"/>
    <hyperlink ref="E161" tooltip="CV%: 52.5; ERROR: 4.1; LI90%: 1.1; LS90%: 14.5" xr:uid="{47FD1B88-CBDE-40B5-AD26-EB31EE3FA657}"/>
    <hyperlink ref="E164" tooltip="CV%: 19.1; ERROR: 7.9; LI90%: 28.4; LS90%: 54.5" xr:uid="{9A81C5AF-D708-4A4D-ADE1-DC34B193E386}"/>
    <hyperlink ref="E165" tooltip="CV%: 19.4; ERROR: 8.3; LI90%: 29.0; LS90%: 56.2" xr:uid="{FAB69060-8A9F-4D27-8DE9-F93BE7FD4C32}"/>
    <hyperlink ref="E166" tooltip="CV%: 25.0; ERROR: 7.5; LI90%: 17.6; LS90%: 42.2" xr:uid="{2B8C40CB-8098-4BDD-8568-D9E20AE1FEE4}"/>
    <hyperlink ref="E167" tooltip="CV%: 30.2; ERROR: 7.1; LI90%: 11.8; LS90%: 35.2" xr:uid="{5E847AA0-FAD0-439D-BBA0-E091F744CE35}"/>
    <hyperlink ref="E168" tooltip="CV%: 13.6; ERROR: 7.8; LI90%: 44.4; LS90%: 70.1" xr:uid="{8D0CF1C6-8A1A-48D7-881F-7E2F61F8A6DA}"/>
    <hyperlink ref="E169" tooltip="CV%: 98.4; ERROR: 1.2; LI90%: 0.0*; LS90%: 3.3" xr:uid="{AF9C05EB-52B8-4E39-B046-8F445F1D111B}"/>
    <hyperlink ref="E172" tooltip="CV%: 10.8; ERROR: 4.1; LI90%: 31.3; LS90%: 44.8" xr:uid="{D6D663C3-0ED4-4910-BC3E-72C61D238DF9}"/>
    <hyperlink ref="E173" tooltip="CV%: 11.3; ERROR: 3.9; LI90%: 28.4; LS90%: 41.3" xr:uid="{4C6D262D-1ABE-44A6-A5EC-A03E302EE791}"/>
    <hyperlink ref="E174" tooltip="CV%: 13.3; ERROR: 3.5; LI90%: 20.5; LS90%: 32.0" xr:uid="{608FC8FC-7AD8-48D3-BFEB-BAB6BFF8DC74}"/>
    <hyperlink ref="E175" tooltip="CV%: 17.1; ERROR: 3.1; LI90%: 12.9; LS90%: 23.0" xr:uid="{AD9D8433-8FA8-42D3-A8A4-9EA06FFDBD3E}"/>
    <hyperlink ref="E176" tooltip="CV%: 6.8; ERROR: 4.1; LI90%: 53.5; LS90%: 67.0" xr:uid="{3DB2982E-6547-4A7B-80B8-215C287DAE37}"/>
    <hyperlink ref="E177" tooltip="CV%: 40.5; ERROR: 0.7; LI90%: 0.6; LS90%: 2.9" xr:uid="{B6124FBD-9AAD-4936-AC52-3A6F0227A3A8}"/>
    <hyperlink ref="E180" tooltip="CV%: 7.0; ERROR: 3.9; LI90%: 50.1; LS90%: 63.1" xr:uid="{88E91701-DAAF-46F0-91CF-3F7F908D6D9F}"/>
    <hyperlink ref="E181" tooltip="CV%: 7.3; ERROR: 4.2; LI90%: 50.0; LS90%: 63.7" xr:uid="{C1176CEC-A8C7-47E7-AFE4-AE336CCEE90C}"/>
    <hyperlink ref="E182" tooltip="CV%: 10.1; ERROR: 4.0; LI90%: 32.8; LS90%: 46.0" xr:uid="{E6196B1C-2B76-4C5B-86C8-1F0768601D30}"/>
    <hyperlink ref="E183" tooltip="CV%: 13.5; ERROR: 3.5; LI90%: 20.5; LS90%: 32.1" xr:uid="{7C353EE1-4A64-4D71-9376-C6CF2D42B8F2}"/>
    <hyperlink ref="E184" tooltip="CV%: 9.1; ERROR: 3.9; LI90%: 36.6; LS90%: 49.4" xr:uid="{68BA2386-CD75-4692-918D-A10CAF5966C8}"/>
    <hyperlink ref="E185" tooltip="CV%: 99.9; ERROR: 0.4; LI90%: 0.0*; LS90%: 1.1" xr:uid="{8D0BD76F-FD07-4A71-90E8-3E0D7A2CB568}"/>
    <hyperlink ref="E188" tooltip="CV%: 13.1; ERROR: 5.1; LI90%: 30.6; LS90%: 47.3" xr:uid="{090A6482-9FF5-4CF2-A0B6-0FD3E43CAD1A}"/>
    <hyperlink ref="E189" tooltip="CV%: 12.1; ERROR: 4.7; LI90%: 31.3; LS90%: 46.8" xr:uid="{7560B2A1-09A9-4B37-9FDD-F5F5058CE5D4}"/>
    <hyperlink ref="E190" tooltip="CV%: 16.0; ERROR: 5.1; LI90%: 23.4; LS90%: 40.2" xr:uid="{3CA612C6-26F0-47AA-B1E3-FD204AF7BD18}"/>
    <hyperlink ref="E191" tooltip="CV%: 17.1; ERROR: 4.4; LI90%: 18.6; LS90%: 33.1" xr:uid="{E919805F-323E-4E12-BDA0-AD5193735072}"/>
    <hyperlink ref="E192" tooltip="CV%: 9.8; ERROR: 5.5; LI90%: 47.5; LS90%: 65.7" xr:uid="{6D0453E3-9A35-40F1-A263-F66A0E9E0F1E}"/>
    <hyperlink ref="E193" tooltip="CV%: 48.5; ERROR: 2.1; LI90%: 0.9; LS90%: 8.0" xr:uid="{5BAED864-32DB-4C3E-B74F-886FE0869D57}"/>
    <hyperlink ref="E196" tooltip="CV%: 13.1; ERROR: 7.5; LI90%: 44.5; LS90%: 69.0" xr:uid="{2FCA6916-6881-4840-9ED9-E574C35F52A7}"/>
    <hyperlink ref="E197" tooltip="CV%: 13.9; ERROR: 7.5; LI90%: 41.9; LS90%: 66.7" xr:uid="{EF1B439E-18CA-42DE-A554-FF47580A01EF}"/>
    <hyperlink ref="E198" tooltip="CV%: 15.0; ERROR: 5.9; LI90%: 29.7; LS90%: 49.2" xr:uid="{DF64D16F-2033-463A-9989-2DFE048C05BA}"/>
    <hyperlink ref="E199" tooltip="CV%: 20.0; ERROR: 5.7; LI90%: 19.1; LS90%: 37.9" xr:uid="{500B582C-AC3E-4665-A340-1AB33DBD5BE3}"/>
    <hyperlink ref="E200" tooltip="CV%: 17.2; ERROR: 7.5; LI90%: 31.0; LS90%: 55.5" xr:uid="{8E537C45-8963-474C-8240-75FA9A663B1D}"/>
    <hyperlink ref="E201" tooltip="CV%: NA; ERROR: NA; LI90%: NA; LS90%: NA" display="0.0*" xr:uid="{98C1BB1A-69F0-4A00-B8D6-AB84566D6411}"/>
    <hyperlink ref="E204" tooltip="CV%: 12.2; ERROR: 5.4; LI90%: 35.3; LS90%: 53.1" xr:uid="{7CABA91E-5687-4248-91E7-A15F44153593}"/>
    <hyperlink ref="E205" tooltip="CV%: 13.5; ERROR: 6.0; LI90%: 34.6; LS90%: 54.4" xr:uid="{AD972404-572F-47B0-8B5D-8E324E1225D3}"/>
    <hyperlink ref="E206" tooltip="CV%: 13.5; ERROR: 5.8; LI90%: 33.7; LS90%: 53.0" xr:uid="{B6469A5D-4471-4BFC-B2F1-7BF881C99314}"/>
    <hyperlink ref="E207" tooltip="CV%: 17.7; ERROR: 5.8; LI90%: 23.2; LS90%: 42.3" xr:uid="{0A9EFEDD-505B-4C32-A114-B4971E00A54A}"/>
    <hyperlink ref="E208" tooltip="CV%: 10.5; ERROR: 5.6; LI90%: 43.8; LS90%: 62.1" xr:uid="{118B7E71-F4C7-4810-9919-0AF48EA88F9A}"/>
    <hyperlink ref="E209" tooltip="CV%: 70.7; ERROR: 2.0; LI90%: 0.0*; LS90%: 6.2" xr:uid="{4426E9A4-5566-40E7-B81D-9E863F300D5A}"/>
    <hyperlink ref="E212" tooltip="CV%: 9.0; ERROR: 4.8; LI90%: 45.5; LS90%: 61.3" xr:uid="{5EE336D4-37C8-4F0E-A2C3-D143A92151E8}"/>
    <hyperlink ref="E213" tooltip="CV%: 10.0; ERROR: 5.0; LI90%: 41.6; LS90%: 57.9" xr:uid="{E9444C62-E598-4FB6-9FB8-2D287A51DC54}"/>
    <hyperlink ref="E214" tooltip="CV%: 13.9; ERROR: 4.4; LI90%: 24.5; LS90%: 39.0" xr:uid="{E3308CA0-2B5B-41B0-9548-F581D672929C}"/>
    <hyperlink ref="E215" tooltip="CV%: 19.1; ERROR: 3.9; LI90%: 13.8; LS90%: 26.5" xr:uid="{7AF0E553-C4A2-4D8F-8F45-949CBC580610}"/>
    <hyperlink ref="E216" tooltip="CV%: 11.7; ERROR: 4.7; LI90%: 32.5; LS90%: 48.1" xr:uid="{7A1C6E4C-D6A7-446A-BFF2-A57344FB7FF5}"/>
    <hyperlink ref="E217" tooltip="CV%: 37.3; ERROR: 2.3; LI90%: 2.4; LS90%: 10.1" xr:uid="{C1E206E6-7737-4F1F-B4C8-9CD07A0421E5}"/>
    <hyperlink ref="E220" tooltip="CV%: 14.9; ERROR: 8.5; LI90%: 43.0; LS90%: 71.0" xr:uid="{692C17C5-6947-45D1-861A-441C10D04302}"/>
    <hyperlink ref="E221" tooltip="CV%: 19.7; ERROR: 10.1; LI90%: 34.6; LS90%: 67.8" xr:uid="{B20782BE-E1CC-4859-AFF2-C76EFBCDC8B5}"/>
    <hyperlink ref="E222" tooltip="CV%: 24.0; ERROR: 9.4; LI90%: 23.8; LS90%: 54.9" xr:uid="{F7D664C1-FDCB-4C0A-8BEA-5778ABD912EF}"/>
    <hyperlink ref="E223" tooltip="CV%: 42.5; ERROR: 8.7; LI90%: 6.2; LS90%: 34.9" xr:uid="{475510C4-46DA-400A-AAEE-B1D49AF671D5}"/>
    <hyperlink ref="E224" tooltip="CV%: 19.7; ERROR: 8.5; LI90%: 29.0; LS90%: 57.0" xr:uid="{FE92FAD1-B73D-4CF6-AFC5-2241026BE606}"/>
    <hyperlink ref="E225" tooltip="CV%: NA; ERROR: NA; LI90%: NA; LS90%: NA" display="0.0*" xr:uid="{CD3BAD9D-17F1-4E37-8615-DFF8838D0258}"/>
    <hyperlink ref="E228" tooltip="CV%: 7.8; ERROR: 5.4; LI90%: 60.0; LS90%: 77.7" xr:uid="{7DA66254-F9AF-46A1-A93C-A17C121F7489}"/>
    <hyperlink ref="E229" tooltip="CV%: 7.6; ERROR: 5.5; LI90%: 62.8; LS90%: 80.8" xr:uid="{E4E96D62-1871-44E8-AD46-1276668F9396}"/>
    <hyperlink ref="E230" tooltip="CV%: 11.3; ERROR: 6.1; LI90%: 43.5; LS90%: 63.5" xr:uid="{6D6BD9E3-816A-45E8-84FF-6ACB6FE520E8}"/>
    <hyperlink ref="E231" tooltip="CV%: 16.5; ERROR: 6.2; LI90%: 27.4; LS90%: 47.8" xr:uid="{B2B99C2A-C293-4014-88AC-A5800D8A4961}"/>
    <hyperlink ref="E232" tooltip="CV%: 18.9; ERROR: 5.0; LI90%: 18.3; LS90%: 34.9" xr:uid="{6BD7A2DD-B062-405B-8BFF-70F63F4ED65C}"/>
    <hyperlink ref="E233" tooltip="CV%: 58.7; ERROR: 2.7; LI90%: 0.2; LS90%: 8.9" xr:uid="{44E958A0-E973-45DF-98CF-C748BFE86877}"/>
    <hyperlink ref="E236" tooltip="CV%: 11.9; ERROR: 5.5; LI90%: 37.4; LS90%: 55.5" xr:uid="{F1270FEF-F342-4B7A-B282-D2ED5FF63256}"/>
    <hyperlink ref="E237" tooltip="CV%: 13.0; ERROR: 5.9; LI90%: 35.4; LS90%: 54.7" xr:uid="{D093EAC1-3E34-4D0F-A793-93EFBCD243F1}"/>
    <hyperlink ref="E238" tooltip="CV%: 15.7; ERROR: 5.8; LI90%: 27.3; LS90%: 46.3" xr:uid="{44737760-CD6F-4D3A-B603-55E8383A08F3}"/>
    <hyperlink ref="E239" tooltip="CV%: 17.5; ERROR: 5.6; LI90%: 22.7; LS90%: 41.1" xr:uid="{C2C5F43E-3889-4C56-8DD3-72057FE5FBAF}"/>
    <hyperlink ref="E240" tooltip="CV%: 10.7; ERROR: 5.6; LI90%: 42.8; LS90%: 61.1" xr:uid="{681B1525-56B1-448E-AA31-7F9DE89043AA}"/>
    <hyperlink ref="E241" tooltip="CV%: 60.8; ERROR: 1.0; LI90%: 0.0*; LS90%: 3.2" xr:uid="{00907A2F-F481-4DF2-BB2E-F4E44C7B697B}"/>
    <hyperlink ref="E244" tooltip="CV%: 13.2; ERROR: 6.4; LI90%: 38.1; LS90%: 59.2" xr:uid="{AA21D480-2DF1-4830-A86D-BC9BBC736583}"/>
    <hyperlink ref="E245" tooltip="CV%: 13.1; ERROR: 6.7; LI90%: 40.4; LS90%: 62.5" xr:uid="{1F8D3E18-6057-4C10-926D-D15CACEFB12C}"/>
    <hyperlink ref="E246" tooltip="CV%: 15.9; ERROR: 6.3; LI90%: 29.2; LS90%: 49.9" xr:uid="{5C525358-2F69-4D32-A7F7-C530562A17C2}"/>
    <hyperlink ref="E247" tooltip="CV%: 22.0; ERROR: 6.0; LI90%: 17.5; LS90%: 37.4" xr:uid="{3B834729-7C7B-46CA-8855-4EB33DF60EB0}"/>
    <hyperlink ref="E248" tooltip="CV%: 13.0; ERROR: 6.2; LI90%: 37.4; LS90%: 57.8" xr:uid="{1793DB76-3B06-4602-9A3C-870DB4086BB9}"/>
    <hyperlink ref="E249" tooltip="CV%: 58.6; ERROR: 2.2; LI90%: 0.1; LS90%: 7.3" xr:uid="{97940CC6-B485-4E5D-AFED-67502F3640DA}"/>
    <hyperlink ref="E252" tooltip="CV%: 8.0; ERROR: 3.8; LI90%: 41.5; LS90%: 54.2" xr:uid="{7FDF615B-4623-4BE7-952D-E4B78A10BAC6}"/>
    <hyperlink ref="E253" tooltip="CV%: 8.0; ERROR: 3.8; LI90%: 40.8; LS90%: 53.2" xr:uid="{977B1EA5-9A91-47D3-BC64-2B03A92299AA}"/>
    <hyperlink ref="E254" tooltip="CV%: 10.5; ERROR: 3.4; LI90%: 26.5; LS90%: 37.6" xr:uid="{D35D32EC-3872-464E-8074-91A49A1AC5AC}"/>
    <hyperlink ref="E255" tooltip="CV%: 12.5; ERROR: 3.2; LI90%: 20.3; LS90%: 30.7" xr:uid="{65EE7B64-9671-4EF2-8944-8DE4AD60DCEA}"/>
    <hyperlink ref="E256" tooltip="CV%: 7.5; ERROR: 3.7; LI90%: 43.7; LS90%: 56.0" xr:uid="{B91C8157-3B00-4309-B1E1-3BD5F5A73B23}"/>
    <hyperlink ref="E257" tooltip="CV%: 46.2; ERROR: 1.1; LI90%: 0.5; LS90%: 4.0" xr:uid="{ADECE95C-C45F-460B-AF9E-6261774A1C74}"/>
    <hyperlink ref="E260" tooltip="CV%: 10.6; ERROR: 4.9; LI90%: 38.5; LS90%: 54.7" xr:uid="{E3AC255F-06E7-4E53-A378-A1973BDBC08F}"/>
    <hyperlink ref="E261" tooltip="CV%: 11.7; ERROR: 4.7; LI90%: 32.3; LS90%: 47.8" xr:uid="{FFF48545-2D0A-471C-8747-E731A54D9977}"/>
    <hyperlink ref="E262" tooltip="CV%: 13.4; ERROR: 4.7; LI90%: 27.1; LS90%: 42.4" xr:uid="{F01FB4DE-D07D-4A26-9F4E-BB2F1AFB4E02}"/>
    <hyperlink ref="E263" tooltip="CV%: 14.3; ERROR: 4.5; LI90%: 24.2; LS90%: 39.1" xr:uid="{807EDCD0-D302-459C-BB24-1C117A211E8C}"/>
    <hyperlink ref="E264" tooltip="CV%: 9.3; ERROR: 4.9; LI90%: 44.8; LS90%: 61.0" xr:uid="{48B25410-3D68-4155-BD48-44BAC28BE69B}"/>
    <hyperlink ref="E265" tooltip="CV%: 70.4; ERROR: 0.4; LI90%: 0.0*; LS90%: 1.1" xr:uid="{E12B8A40-3A07-46DB-8684-5956E1E76A72}"/>
    <hyperlink ref="E268" tooltip="CV%: 17.5; ERROR: 5.8; LI90%: 23.4; LS90%: 42.4" xr:uid="{62C03F3C-96AF-4893-8100-2719165BF900}"/>
    <hyperlink ref="E269" tooltip="CV%: 18.4; ERROR: 5.3; LI90%: 20.2; LS90%: 37.7" xr:uid="{FB388868-C0C3-448C-A03E-A3985F3B2471}"/>
    <hyperlink ref="E270" tooltip="CV%: 22.5; ERROR: 5.6; LI90%: 15.8; LS90%: 34.4" xr:uid="{9B4DED55-E0DB-42FF-8AA2-376C4ECDFC93}"/>
    <hyperlink ref="E271" tooltip="CV%: 25.1; ERROR: 5.7; LI90%: 13.4; LS90%: 32.3" xr:uid="{0D2458FF-663F-4C41-8449-CE3FDD5EB466}"/>
    <hyperlink ref="E272" tooltip="CV%: 9.7; ERROR: 6.2; LI90%: 53.6; LS90%: 74.0" xr:uid="{47A687D6-6320-4CB0-802A-50FDD5E55DD9}"/>
    <hyperlink ref="E273" tooltip="CV%: 69.7; ERROR: 2.3; LI90%: 0.0*; LS90%: 7.2" xr:uid="{56D8EBF4-DB31-43ED-A129-588C38AF866B}"/>
    <hyperlink ref="G11" tooltip="CV%: 0.7; ERROR:   323 408; LI90%:   45 294 101; LS90%:   46 358 019" xr:uid="{ABF1946C-2BA2-4D03-8720-4CFB6C9A8F6C}"/>
    <hyperlink ref="G12" tooltip="CV%: 0.7; ERROR:   323 408; LI90%:  45 294 101; LS90%:  46 358 019" xr:uid="{3191B262-674B-452D-87AF-1D309AE5A76C}"/>
    <hyperlink ref="G13" tooltip="CV%: 0.7; ERROR:   321 251; LI90%:  44 880 816; LS90%:  45 937 636" xr:uid="{CE21F399-D691-4572-BEF7-E4E3F9734473}"/>
    <hyperlink ref="G14" tooltip="CV%: 0.7; ERROR:   321 544; LI90%:  44 970 249; LS90%:  46 028 033" xr:uid="{1244BCF0-1CBA-4DE0-A6D3-83466BAC58A0}"/>
    <hyperlink ref="G15" tooltip="CV%: 0.7; ERROR:   321 716; LI90%:  44 977 157; LS90%:  46 035 509" xr:uid="{DAF1A5CA-9389-479D-BDF7-B007C65251A5}"/>
    <hyperlink ref="G16" tooltip="CV%: 0.7; ERROR:   323 408; LI90%:  45 294 101; LS90%:  46 358 019" xr:uid="{1378FAB2-F3A4-495F-8E26-E0B12A80CB57}"/>
    <hyperlink ref="G17" tooltip="CV%: 0.7; ERROR:   323 408; LI90%:  45 294 101; LS90%:  46 358 019" xr:uid="{FE78F828-F408-4315-9FD0-04B8C5DA9D99}"/>
    <hyperlink ref="G19" tooltip="CV%: 4.0; ERROR:   20 360; LI90%:    475 264; LS90%:    542 244" xr:uid="{0F01ADF8-CB27-4158-A5BB-50790A80B82A}"/>
    <hyperlink ref="G20" tooltip="CV%: 4.0; ERROR:   20 360; LI90%:   475 264; LS90%:   542 244" xr:uid="{42B5FD11-52AD-406C-9FE5-D332A063243A}"/>
    <hyperlink ref="G21" tooltip="CV%: 4.1; ERROR:   20 506; LI90%:   467 240; LS90%:   534 700" xr:uid="{1153A2F6-0284-4D6E-9100-61762099B293}"/>
    <hyperlink ref="G22" tooltip="CV%: 4.1; ERROR:   20 557; LI90%:   467 865; LS90%:   535 493" xr:uid="{A979BCDC-45B7-4536-96E6-138C5E5B1CB2}"/>
    <hyperlink ref="G23" tooltip="CV%: 4.1; ERROR:   20 450; LI90%:   467 948; LS90%:   535 220" xr:uid="{E53E0A7B-678D-44D3-A2CF-6F683CBC9B99}"/>
    <hyperlink ref="G24" tooltip="CV%: 4.0; ERROR:   20 360; LI90%:   475 264; LS90%:   542 244" xr:uid="{E76B32BC-6D37-4388-9F7A-C1D28411AD08}"/>
    <hyperlink ref="G25" tooltip="CV%: 4.0; ERROR:   20 360; LI90%:   475 264; LS90%:   542 244" xr:uid="{60822088-9DB0-4165-97EE-F4414AA1C8AF}"/>
    <hyperlink ref="G27" tooltip="CV%: 4.0; ERROR:   51 038; LI90%:   1 198 705; LS90%:   1 366 605" xr:uid="{B70964C8-E3B6-44F5-BDD6-F1266A4B54B4}"/>
    <hyperlink ref="G28" tooltip="CV%: 4.0; ERROR:   51 038; LI90%:  1 198 705; LS90%:  1 366 605" xr:uid="{90CBC174-9A4B-4275-9731-7ED55E69C4BA}"/>
    <hyperlink ref="G29" tooltip="CV%: 4.0; ERROR:   50 740; LI90%:  1 189 786; LS90%:  1 356 706" xr:uid="{82703745-307C-41CE-AE03-52B63ACFDF0F}"/>
    <hyperlink ref="G30" tooltip="CV%: 4.0; ERROR:   50 760; LI90%:  1 188 491; LS90%:  1 355 477" xr:uid="{8F2FC7CA-1F74-46AC-A84F-5D8DA1AF5787}"/>
    <hyperlink ref="G31" tooltip="CV%: 4.0; ERROR:   50 722; LI90%:  1 190 045; LS90%:  1 356 905" xr:uid="{A610B3CB-5B3B-497A-A04A-BC3185DC3391}"/>
    <hyperlink ref="G32" tooltip="CV%: 4.0; ERROR:   51 038; LI90%:  1 198 705; LS90%:  1 366 605" xr:uid="{D0D71C34-6F7D-496A-8FE8-190B1D44D82F}"/>
    <hyperlink ref="G33" tooltip="CV%: 4.0; ERROR:   51 038; LI90%:  1 198 705; LS90%:  1 366 605" xr:uid="{C4388071-6A50-495C-9E8D-5DB45C10EC25}"/>
    <hyperlink ref="G35" tooltip="CV%: 5.0; ERROR:   12 305; LI90%:    223 707; LS90%:    264 185" xr:uid="{FC3E729A-C3F3-4B18-BAE7-9A224AA3A8B5}"/>
    <hyperlink ref="G36" tooltip="CV%: 5.0; ERROR:   12 305; LI90%:   223 707; LS90%:   264 185" xr:uid="{628D43DC-9672-4E9A-ADE2-243593F4BC29}"/>
    <hyperlink ref="G37" tooltip="CV%: 5.1; ERROR:   12 242; LI90%:   221 771; LS90%:   262 043" xr:uid="{29827F46-AAA1-4955-88CE-228BB147F0CB}"/>
    <hyperlink ref="G38" tooltip="CV%: 5.1; ERROR:   12 286; LI90%:   222 314; LS90%:   262 732" xr:uid="{51937994-A0FC-4475-B3F8-C00A5A171539}"/>
    <hyperlink ref="G39" tooltip="CV%: 5.1; ERROR:   12 305; LI90%:   222 719; LS90%:   263 197" xr:uid="{4F06ACA1-222A-4FA6-91BD-542F48D5A2F5}"/>
    <hyperlink ref="G40" tooltip="CV%: 5.0; ERROR:   12 305; LI90%:   223 707; LS90%:   264 185" xr:uid="{F1CBB530-BAE3-429B-99A6-7409746E37D4}"/>
    <hyperlink ref="G41" tooltip="CV%: 5.0; ERROR:   12 305; LI90%:   223 707; LS90%:   264 185" xr:uid="{0C32C6CB-D40A-4A60-8311-C5804D1ABACC}"/>
    <hyperlink ref="G43" tooltip="CV%: 3.3; ERROR:   10 369; LI90%:    299 705; LS90%:    333 817" xr:uid="{32819489-2F15-4307-B150-29875B418E62}"/>
    <hyperlink ref="G44" tooltip="CV%: 3.3; ERROR:   10 369; LI90%:   299 705; LS90%:   333 817" xr:uid="{55E48FBA-EFA4-4DE9-9DB0-7BAAC90818E7}"/>
    <hyperlink ref="G45" tooltip="CV%: 3.3; ERROR:   10 351; LI90%:   297 852; LS90%:   331 902" xr:uid="{5D69CFC1-6DB7-4C44-B424-2BD9613E25B7}"/>
    <hyperlink ref="G46" tooltip="CV%: 3.3; ERROR:   10 373; LI90%:   299 137; LS90%:   333 261" xr:uid="{F7BD70CA-963A-4D42-B0B1-198EA34B8031}"/>
    <hyperlink ref="G47" tooltip="CV%: 3.3; ERROR:   10 368; LI90%:   299 015; LS90%:   333 123" xr:uid="{6993EFCC-33A4-4C7C-8C04-188CC61A26B7}"/>
    <hyperlink ref="G48" tooltip="CV%: 3.3; ERROR:   10 369; LI90%:   299 705; LS90%:   333 817" xr:uid="{38E4FCD2-0AE6-47C5-9301-05D7A1E7566B}"/>
    <hyperlink ref="G49" tooltip="CV%: 3.3; ERROR:   10 369; LI90%:   299 705; LS90%:   333 817" xr:uid="{D403D0AA-CEEA-4ED3-A637-E7C220B67DCF}"/>
    <hyperlink ref="G51" tooltip="CV%: 3.0; ERROR:   33 816; LI90%:   1 079 610; LS90%:   1 190 856" xr:uid="{A814D82E-8405-4653-A7BB-B6A1B4B40772}"/>
    <hyperlink ref="G52" tooltip="CV%: 3.0; ERROR:   33 816; LI90%:  1 079 610; LS90%:  1 190 856" xr:uid="{3A88A2C6-7050-4F2D-88B4-CF54D1FFEB10}"/>
    <hyperlink ref="G53" tooltip="CV%: 3.0; ERROR:   34 032; LI90%:  1 068 663; LS90%:  1 180 619" xr:uid="{7517F3CD-1FEF-409E-BA1F-02C7A7038D49}"/>
    <hyperlink ref="G54" tooltip="CV%: 3.0; ERROR:   33 975; LI90%:  1 068 358; LS90%:  1 180 124" xr:uid="{FE01FEAE-8BA0-46E3-A8CD-3C862E972921}"/>
    <hyperlink ref="G55" tooltip="CV%: 3.0; ERROR:   34 042; LI90%:  1 069 456; LS90%:  1 181 444" xr:uid="{E998069D-E55D-41B6-BA18-89403E8CC9DC}"/>
    <hyperlink ref="G56" tooltip="CV%: 3.0; ERROR:   33 816; LI90%:  1 079 610; LS90%:  1 190 856" xr:uid="{938BE527-E7FF-4881-BE6E-90B6265863D0}"/>
    <hyperlink ref="G57" tooltip="CV%: 3.0; ERROR:   33 816; LI90%:  1 079 610; LS90%:  1 190 856" xr:uid="{FFA78390-F85C-413B-BFF4-71AD193F6810}"/>
    <hyperlink ref="G59" tooltip="CV%: 3.2; ERROR:   7 945; LI90%:    237 275; LS90%:    263 413" xr:uid="{D82AB8FA-305A-4BE6-961E-902B130700DE}"/>
    <hyperlink ref="G60" tooltip="CV%: 3.2; ERROR:   7 945; LI90%:   237 275; LS90%:   263 413" xr:uid="{4E4CEC22-A3F8-492B-BC10-88BAECAF12E2}"/>
    <hyperlink ref="G61" tooltip="CV%: 3.2; ERROR:   7 985; LI90%:   234 979; LS90%:   261 247" xr:uid="{3F662AFD-A404-4964-8840-73AF57BA1CC4}"/>
    <hyperlink ref="G62" tooltip="CV%: 3.2; ERROR:   7 985; LI90%:   235 347; LS90%:   261 617" xr:uid="{9184E804-88CB-4FBD-8E2A-811AB36FB8C2}"/>
    <hyperlink ref="G63" tooltip="CV%: 3.2; ERROR:   7 968; LI90%:   235 655; LS90%:   261 865" xr:uid="{30ADAF23-CCD5-427B-9496-62FCF011655F}"/>
    <hyperlink ref="G64" tooltip="CV%: 3.2; ERROR:   7 945; LI90%:   237 275; LS90%:   263 413" xr:uid="{8B204AE6-A6CE-423B-BC25-FFC67EDBDE19}"/>
    <hyperlink ref="G65" tooltip="CV%: 3.2; ERROR:   7 945; LI90%:   237 275; LS90%:   263 413" xr:uid="{8442F8EB-2029-4728-8BD8-EAF4476AC6FD}"/>
    <hyperlink ref="G67" tooltip="CV%: 2.7; ERROR:   53 452; LI90%:   1 924 657; LS90%:   2 100 499" xr:uid="{F0E363CD-CE73-4485-A38E-C315544C25D7}"/>
    <hyperlink ref="G68" tooltip="CV%: 2.7; ERROR:   53 452; LI90%:  1 924 657; LS90%:  2 100 499" xr:uid="{ED2BC40A-96B1-49D4-A2BB-8F84519B0239}"/>
    <hyperlink ref="G69" tooltip="CV%: 2.6; ERROR:   53 062; LI90%:  1 916 095; LS90%:  2 090 655" xr:uid="{71F6660B-7DA1-4C4F-820E-6460127E854A}"/>
    <hyperlink ref="G70" tooltip="CV%: 2.6; ERROR:   53 060; LI90%:  1 916 969; LS90%:  2 091 521" xr:uid="{E8A6A9D3-5C61-402B-A49E-7F5DE0F0DFB0}"/>
    <hyperlink ref="G71" tooltip="CV%: 2.7; ERROR:   53 080; LI90%:  1 914 129; LS90%:  2 088 749" xr:uid="{AE5FA462-4A53-4428-8F2E-656F4C584504}"/>
    <hyperlink ref="G72" tooltip="CV%: 2.7; ERROR:   53 452; LI90%:  1 924 657; LS90%:  2 100 499" xr:uid="{07D15B5E-F475-4C61-9988-BDE59F38AB28}"/>
    <hyperlink ref="G73" tooltip="CV%: 2.7; ERROR:   53 452; LI90%:  1 924 657; LS90%:  2 100 499" xr:uid="{C82FB8A9-59C1-4DE1-B3AE-7AEF66C73AAD}"/>
    <hyperlink ref="G75" tooltip="CV%: 2.6; ERROR:   36 900; LI90%:   1 371 985; LS90%:   1 493 373" xr:uid="{2F723EBC-CB45-4376-819C-66EEF315B96B}"/>
    <hyperlink ref="G76" tooltip="CV%: 2.6; ERROR:   36 900; LI90%:  1 371 985; LS90%:  1 493 373" xr:uid="{3796326B-22A0-40BD-AAFD-F43D17C881A3}"/>
    <hyperlink ref="G77" tooltip="CV%: 2.6; ERROR:   36 925; LI90%:  1 348 834; LS90%:  1 470 306" xr:uid="{2E326C0C-29F2-4FBB-AAEB-B114CB1C2034}"/>
    <hyperlink ref="G78" tooltip="CV%: 2.6; ERROR:   36 911; LI90%:  1 357 976; LS90%:  1 479 404" xr:uid="{6D1509D3-202D-4506-A243-E6356109BF0F}"/>
    <hyperlink ref="G79" tooltip="CV%: 2.6; ERROR:   37 000; LI90%:  1 360 568; LS90%:  1 482 286" xr:uid="{ED09D072-B825-439E-B4A3-2E505C46CA65}"/>
    <hyperlink ref="G80" tooltip="CV%: 2.6; ERROR:   36 900; LI90%:  1 371 985; LS90%:  1 493 373" xr:uid="{B5D0366C-1185-4581-85E9-5AA5C5D408D9}"/>
    <hyperlink ref="G81" tooltip="CV%: 2.6; ERROR:   36 900; LI90%:  1 371 985; LS90%:  1 493 373" xr:uid="{F1FDA422-75FE-4D53-8342-B6CE3DF7CCAF}"/>
    <hyperlink ref="G83" tooltip="CV%: 2.5; ERROR:   63 191; LI90%:   2 470 549; LS90%:   2 678 429" xr:uid="{069C1443-EEA0-4366-A98A-B34A9FE9B9FA}"/>
    <hyperlink ref="G84" tooltip="CV%: 2.5; ERROR:   63 191; LI90%:  2 470 549; LS90%:  2 678 429" xr:uid="{AB655D24-039D-4C97-877C-223BEC860FF1}"/>
    <hyperlink ref="G85" tooltip="CV%: 2.5; ERROR:   63 212; LI90%:  2 437 330; LS90%:  2 645 278" xr:uid="{11BC3DF2-204C-4D16-B459-04CA71274C73}"/>
    <hyperlink ref="G86" tooltip="CV%: 2.5; ERROR:   63 130; LI90%:  2 440 553; LS90%:  2 648 233" xr:uid="{A1146713-D4B1-4B36-947E-2BA4C6414251}"/>
    <hyperlink ref="G87" tooltip="CV%: 2.5; ERROR:   63 223; LI90%:  2 441 709; LS90%:  2 649 695" xr:uid="{41C56487-27E5-4CA6-9CED-B805B1428353}"/>
    <hyperlink ref="G88" tooltip="CV%: 2.5; ERROR:   63 191; LI90%:  2 470 549; LS90%:  2 678 429" xr:uid="{E5BE60DC-D6E9-498D-89EE-5FDD01CCC543}"/>
    <hyperlink ref="G89" tooltip="CV%: 2.5; ERROR:   63 191; LI90%:  2 470 549; LS90%:  2 678 429" xr:uid="{E5DF5FA6-B365-426F-9DB0-3E05F88C9AB3}"/>
    <hyperlink ref="G91" tooltip="CV%: 2.7; ERROR:   18 875; LI90%:    673 725; LS90%:    735 819" xr:uid="{6A89F3EE-6523-4B45-AD27-5E16370283EE}"/>
    <hyperlink ref="G92" tooltip="CV%: 2.7; ERROR:   18 875; LI90%:   673 725; LS90%:   735 819" xr:uid="{8BEEC017-77CD-484E-8383-A260AE8C0087}"/>
    <hyperlink ref="G93" tooltip="CV%: 2.7; ERROR:   18 934; LI90%:   666 630; LS90%:   728 916" xr:uid="{77587D53-F1C9-4549-9B91-EEA817BFC731}"/>
    <hyperlink ref="G94" tooltip="CV%: 2.7; ERROR:   18 930; LI90%:   668 254; LS90%:   730 526" xr:uid="{D7266E1B-9F1A-43D1-82B4-5422680E5C00}"/>
    <hyperlink ref="G95" tooltip="CV%: 2.7; ERROR:   18 834; LI90%:   669 841; LS90%:   731 799" xr:uid="{6F2AE2C9-7855-4063-A120-7DEC93E7D4C1}"/>
    <hyperlink ref="G96" tooltip="CV%: 2.7; ERROR:   18 875; LI90%:   673 725; LS90%:   735 819" xr:uid="{842057DF-B66E-4B48-A9F3-2C8CAD402E82}"/>
    <hyperlink ref="G97" tooltip="CV%: 2.7; ERROR:   18 875; LI90%:   673 725; LS90%:   735 819" xr:uid="{37B6C9F6-D2D5-4005-999A-32D0EE060568}"/>
    <hyperlink ref="G99" tooltip="CV%: 3.5; ERROR:   89 958; LI90%:   2 431 200; LS90%:   2 727 136" xr:uid="{E05B5B2F-56B7-470F-9919-5FC20861A99B}"/>
    <hyperlink ref="G100" tooltip="CV%: 3.5; ERROR:   89 958; LI90%:  2 431 200; LS90%:  2 727 136" xr:uid="{5BC6B082-A2EC-40BE-9104-B43C9FC71E4A}"/>
    <hyperlink ref="G101" tooltip="CV%: 3.5; ERROR:   89 433; LI90%:  2 410 464; LS90%:  2 704 672" xr:uid="{945560D8-9D00-4F3D-82FC-1900CF00CB2F}"/>
    <hyperlink ref="G102" tooltip="CV%: 3.5; ERROR:   89 506; LI90%:  2 415 761; LS90%:  2 710 211" xr:uid="{7A13E999-1A4C-43B8-95AC-38E6F250A376}"/>
    <hyperlink ref="G103" tooltip="CV%: 3.5; ERROR:   90 524; LI90%:  2 412 793; LS90%:  2 710 591" xr:uid="{EC582F60-48E1-4B3A-B149-464C53227B98}"/>
    <hyperlink ref="G104" tooltip="CV%: 3.5; ERROR:   89 958; LI90%:  2 431 200; LS90%:  2 727 136" xr:uid="{E0C611FE-0C9A-496C-83E6-636D6DCDE86B}"/>
    <hyperlink ref="G105" tooltip="CV%: 3.5; ERROR:   89 958; LI90%:  2 431 200; LS90%:  2 727 136" xr:uid="{2CFDB010-3F69-4B3A-B078-DB7DA7AC810C}"/>
    <hyperlink ref="G107" tooltip="CV%: 3.0; ERROR:   36 588; LI90%:   1 177 142; LS90%:   1 297 506" xr:uid="{1EA6D128-8154-402E-A3CA-B29A584596F4}"/>
    <hyperlink ref="G108" tooltip="CV%: 3.0; ERROR:   36 588; LI90%:  1 177 142; LS90%:  1 297 506" xr:uid="{85FF0355-7B84-4891-AF9A-B1DFB1261603}"/>
    <hyperlink ref="G109" tooltip="CV%: 2.9; ERROR:   36 211; LI90%:  1 169 488; LS90%:  1 288 610" xr:uid="{7342F2DD-B3E1-4C95-A812-162702B9754E}"/>
    <hyperlink ref="G110" tooltip="CV%: 2.9; ERROR:   36 260; LI90%:  1 170 372; LS90%:  1 289 656" xr:uid="{68FCD108-861A-4293-AA51-99F6D060F107}"/>
    <hyperlink ref="G111" tooltip="CV%: 3.0; ERROR:   36 450; LI90%:  1 170 641; LS90%:  1 290 551" xr:uid="{4CAFCC84-10CD-4F3C-9A98-DC30C43CB5D6}"/>
    <hyperlink ref="G112" tooltip="CV%: 3.0; ERROR:   36 588; LI90%:  1 177 142; LS90%:  1 297 506" xr:uid="{6DAB95AF-51D0-4FB0-8C31-3CAE841A5AF4}"/>
    <hyperlink ref="G113" tooltip="CV%: 3.0; ERROR:   36 588; LI90%:  1 177 142; LS90%:  1 297 506" xr:uid="{9E614D9B-A057-4372-85A6-9AE3A6CD78B9}"/>
    <hyperlink ref="G115" tooltip="CV%: 3.5; ERROR:   41 092; LI90%:   1 119 041; LS90%:   1 254 221" xr:uid="{3E5794E6-2CD0-44E3-8947-857D171A3925}"/>
    <hyperlink ref="G116" tooltip="CV%: 3.5; ERROR:   41 092; LI90%:  1 119 041; LS90%:  1 254 221" xr:uid="{D6B3E04D-E2F6-4928-A93F-BC0EA0D272F1}"/>
    <hyperlink ref="G117" tooltip="CV%: 3.5; ERROR:   40 975; LI90%:  1 106 714; LS90%:  1 241 510" xr:uid="{832E1046-8215-4C33-BBF2-616300181930}"/>
    <hyperlink ref="G118" tooltip="CV%: 3.5; ERROR:   40 853; LI90%:  1 109 100; LS90%:  1 243 496" xr:uid="{FD2E8F03-1CA5-47CA-95EC-126341F45106}"/>
    <hyperlink ref="G119" tooltip="CV%: 3.5; ERROR:   41 191; LI90%:  1 109 540; LS90%:  1 245 046" xr:uid="{0368FC89-525A-49A5-BE7A-12405ADAC3E7}"/>
    <hyperlink ref="G120" tooltip="CV%: 3.5; ERROR:   41 092; LI90%:  1 119 041; LS90%:  1 254 221" xr:uid="{58B2E2E1-CC5E-49BA-8F67-FDE7A2956B62}"/>
    <hyperlink ref="G121" tooltip="CV%: 3.5; ERROR:   41 092; LI90%:  1 119 041; LS90%:  1 254 221" xr:uid="{2B4E1E98-92FE-491C-A86F-0FF1BC700244}"/>
    <hyperlink ref="G123" tooltip="CV%: 3.2; ERROR:   103 367; LI90%:   3 102 282; LS90%:   3 442 330" xr:uid="{F78356B7-CAE9-468C-8800-1A64E1776193}"/>
    <hyperlink ref="G124" tooltip="CV%: 3.2; ERROR:   103 367; LI90%:  3 102 282; LS90%:  3 442 330" xr:uid="{7082A723-A4E2-4132-BDE3-0D3F77BB1C75}"/>
    <hyperlink ref="G125" tooltip="CV%: 3.2; ERROR:   103 736; LI90%:  3 061 899; LS90%:  3 403 159" xr:uid="{7F12CBFA-7B0B-44A8-8EF4-5C5E399AD32F}"/>
    <hyperlink ref="G126" tooltip="CV%: 3.2; ERROR:   103 509; LI90%:  3 060 496; LS90%:  3 401 012" xr:uid="{66072BB4-40B4-4B37-AF47-D73A4B4FFD3D}"/>
    <hyperlink ref="G127" tooltip="CV%: 3.2; ERROR:   103 794; LI90%:  3 082 179; LS90%:  3 423 629" xr:uid="{11E16738-3211-4E66-A78F-1BB6FCFF5ADF}"/>
    <hyperlink ref="G128" tooltip="CV%: 3.2; ERROR:   103 367; LI90%:  3 102 282; LS90%:  3 442 330" xr:uid="{5B2C7655-FC73-49FD-A34B-1D5A9C8D4D0D}"/>
    <hyperlink ref="G129" tooltip="CV%: 3.2; ERROR:   103 367; LI90%:  3 102 282; LS90%:  3 442 330" xr:uid="{994906ED-D787-43C5-9C3C-7EF59A12237F}"/>
    <hyperlink ref="G131" tooltip="CV%: 3.3; ERROR:   197 028; LI90%:   5 641 370; LS90%:   6 289 534" xr:uid="{247847B4-3471-4293-B5C4-D2617055587C}"/>
    <hyperlink ref="G132" tooltip="CV%: 3.3; ERROR:   197 028; LI90%:  5 641 370; LS90%:  6 289 534" xr:uid="{89813230-C001-4E54-AE55-15427B5A5A24}"/>
    <hyperlink ref="G133" tooltip="CV%: 3.3; ERROR:   194 587; LI90%:  5 612 024; LS90%:  6 252 158" xr:uid="{A4D6A911-8D5E-4A94-B263-B817B51B7794}"/>
    <hyperlink ref="G134" tooltip="CV%: 3.3; ERROR:   195 172; LI90%:  5 625 202; LS90%:  6 267 260" xr:uid="{EBE57EE2-699F-4E13-BCC2-F86B75603E30}"/>
    <hyperlink ref="G135" tooltip="CV%: 3.3; ERROR:   194 605; LI90%:  5 612 430; LS90%:  6 252 624" xr:uid="{017234CD-FC0D-434F-9137-D073C22AF5F0}"/>
    <hyperlink ref="G136" tooltip="CV%: 3.3; ERROR:   197 028; LI90%:  5 641 370; LS90%:  6 289 534" xr:uid="{CBEC5FE2-A42C-45F1-9B98-A69FB4C11A5E}"/>
    <hyperlink ref="G137" tooltip="CV%: 3.3; ERROR:   197 028; LI90%:  5 641 370; LS90%:  6 289 534" xr:uid="{1AFF3077-833D-494A-8E77-5462BC40956D}"/>
    <hyperlink ref="G139" tooltip="CV%: 2.9; ERROR:   55 921; LI90%:   1 836 392; LS90%:   2 020 354" xr:uid="{EA9C71B0-FFBB-47E5-B4C2-8788AF0C0C68}"/>
    <hyperlink ref="G140" tooltip="CV%: 2.9; ERROR:   55 921; LI90%:  1 836 392; LS90%:  2 020 354" xr:uid="{533225E7-4E73-4707-84D5-3DE9E4539E60}"/>
    <hyperlink ref="G141" tooltip="CV%: 2.9; ERROR:   55 711; LI90%:  1 820 078; LS90%:  2 003 352" xr:uid="{49B4C917-E1B3-435D-867E-53FCD319225F}"/>
    <hyperlink ref="G142" tooltip="CV%: 2.9; ERROR:   55 647; LI90%:  1 826 849; LS90%:  2 009 913" xr:uid="{F74E1B89-BAF4-4C6E-A291-1EF529448C65}"/>
    <hyperlink ref="G143" tooltip="CV%: 2.9; ERROR:   55 556; LI90%:  1 826 261; LS90%:  2 009 025" xr:uid="{B1017839-7F87-4E17-A7F2-5CD0BFD03180}"/>
    <hyperlink ref="G144" tooltip="CV%: 2.9; ERROR:   55 921; LI90%:  1 836 392; LS90%:  2 020 354" xr:uid="{31DCA7AD-5838-45FD-B28D-FB476BB6854C}"/>
    <hyperlink ref="G145" tooltip="CV%: 2.9; ERROR:   55 921; LI90%:  1 836 392; LS90%:  2 020 354" xr:uid="{B89D16F4-AA97-426E-93B2-592898DC8BFB}"/>
    <hyperlink ref="G147" tooltip="CV%: 3.6; ERROR:   27 210; LI90%:    708 705; LS90%:    798 217" xr:uid="{FBBA6A4A-FC01-42B4-8D4E-6CBEC20222CD}"/>
    <hyperlink ref="G148" tooltip="CV%: 3.6; ERROR:   27 210; LI90%:   708 705; LS90%:   798 217" xr:uid="{BFE6B495-39D7-4650-9D38-7AB631958535}"/>
    <hyperlink ref="G149" tooltip="CV%: 3.7; ERROR:   27 357; LI90%:   698 850; LS90%:   788 846" xr:uid="{05BE686C-B786-4E06-9EA0-4C1A8C1964C8}"/>
    <hyperlink ref="G150" tooltip="CV%: 3.7; ERROR:   27 426; LI90%:   699 277; LS90%:   789 501" xr:uid="{BE3D9789-1CFD-4FEF-A77C-99CCD407C1F8}"/>
    <hyperlink ref="G151" tooltip="CV%: 3.7; ERROR:   27 371; LI90%:   701 702; LS90%:   791 746" xr:uid="{8ECDDB1A-5EB9-4BD3-8917-91CB79968B4C}"/>
    <hyperlink ref="G152" tooltip="CV%: 3.6; ERROR:   27 210; LI90%:   708 705; LS90%:   798 217" xr:uid="{4830F618-2AD3-421A-B556-EF1B1FA6656C}"/>
    <hyperlink ref="G153" tooltip="CV%: 3.6; ERROR:   27 210; LI90%:   708 705; LS90%:   798 217" xr:uid="{43D0CCD7-40E1-4F4E-9DB0-F8767DDDA404}"/>
    <hyperlink ref="G155" tooltip="CV%: 3.8; ERROR:   17 007; LI90%:    424 450; LS90%:    480 398" xr:uid="{B4B12653-4D4D-48CB-88F8-3050E3CB1C06}"/>
    <hyperlink ref="G156" tooltip="CV%: 3.8; ERROR:   17 007; LI90%:   424 450; LS90%:   480 398" xr:uid="{683D97AD-E3EB-4DA1-BB29-B95F60BFC03C}"/>
    <hyperlink ref="G157" tooltip="CV%: 3.8; ERROR:   17 103; LI90%:   418 615; LS90%:   474 877" xr:uid="{CE00B27A-841C-41B0-898B-8DFAF0C40458}"/>
    <hyperlink ref="G158" tooltip="CV%: 3.8; ERROR:   16 983; LI90%:   421 443; LS90%:   477 311" xr:uid="{028019A7-5C8A-4714-AC91-4F955D99ACBB}"/>
    <hyperlink ref="G159" tooltip="CV%: 3.8; ERROR:   17 049; LI90%:   421 555; LS90%:   477 639" xr:uid="{80CD2C3B-47D3-467B-9DBC-8FA949F1F71F}"/>
    <hyperlink ref="G160" tooltip="CV%: 3.8; ERROR:   17 007; LI90%:   424 450; LS90%:   480 398" xr:uid="{E9C74937-377B-4299-B302-B5F7F8E9F39B}"/>
    <hyperlink ref="G161" tooltip="CV%: 3.8; ERROR:   17 007; LI90%:   424 450; LS90%:   480 398" xr:uid="{3099BB50-A651-4D61-86A0-83980B723CD6}"/>
    <hyperlink ref="G163" tooltip="CV%: 3.0; ERROR:   64 315; LI90%:   2 040 560; LS90%:   2 252 136" xr:uid="{3AD32B48-2591-4FDA-9201-3D38E2A72629}"/>
    <hyperlink ref="G164" tooltip="CV%: 3.0; ERROR:   64 315; LI90%:  2 040 560; LS90%:  2 252 136" xr:uid="{6CCE612A-7363-4CC2-A846-AFDEF555610B}"/>
    <hyperlink ref="G165" tooltip="CV%: 3.0; ERROR:   63 658; LI90%:  2 021 691; LS90%:  2 231 105" xr:uid="{C0A7F539-A64E-4021-8C86-875C4E49F342}"/>
    <hyperlink ref="G166" tooltip="CV%: 3.0; ERROR:   63 677; LI90%:  2 023 680; LS90%:  2 233 158" xr:uid="{6BE2918C-DA01-4A1A-8E88-E9D875790E3A}"/>
    <hyperlink ref="G167" tooltip="CV%: 3.0; ERROR:   63 565; LI90%:  2 022 626; LS90%:  2 231 736" xr:uid="{4EC79FC4-058F-4973-B443-5EBDACBF86B9}"/>
    <hyperlink ref="G168" tooltip="CV%: 3.0; ERROR:   64 315; LI90%:  2 040 560; LS90%:  2 252 136" xr:uid="{DF2AEBE3-241D-4B76-ACC7-E12A1C14B078}"/>
    <hyperlink ref="G169" tooltip="CV%: 3.0; ERROR:   64 315; LI90%:  2 040 560; LS90%:  2 252 136" xr:uid="{6F93D6DE-1386-44C5-8252-1B87E388FA33}"/>
    <hyperlink ref="G171" tooltip="CV%: 3.6; ERROR:   60 974; LI90%:   1 614 867; LS90%:   1 815 455" xr:uid="{0AEA3630-B208-4FDE-A43E-BFA9066EE15A}"/>
    <hyperlink ref="G172" tooltip="CV%: 3.6; ERROR:   60 974; LI90%:  1 614 867; LS90%:  1 815 455" xr:uid="{2B1E3385-61B9-4844-AD1E-AD8B3715B955}"/>
    <hyperlink ref="G173" tooltip="CV%: 3.5; ERROR:   60 304; LI90%:  1 599 873; LS90%:  1 798 255" xr:uid="{7AEF567E-B3EC-48E8-B555-C3518199B0C7}"/>
    <hyperlink ref="G174" tooltip="CV%: 3.6; ERROR:   60 474; LI90%:  1 603 369; LS90%:  1 802 309" xr:uid="{7EC743C7-6348-4BFA-8E7A-510A578B534B}"/>
    <hyperlink ref="G175" tooltip="CV%: 3.6; ERROR:   61 021; LI90%:  1 606 401; LS90%:  1 807 141" xr:uid="{53311DDB-B41F-4D0D-90D6-18546875DC73}"/>
    <hyperlink ref="G176" tooltip="CV%: 3.6; ERROR:   60 974; LI90%:  1 614 867; LS90%:  1 815 455" xr:uid="{A6FAC341-4DF8-4264-836D-FBA4E313B0F1}"/>
    <hyperlink ref="G177" tooltip="CV%: 3.6; ERROR:   60 974; LI90%:  1 614 867; LS90%:  1 815 455" xr:uid="{ADC1BDE9-5D16-42BA-B36D-0C047395B5FF}"/>
    <hyperlink ref="G179" tooltip="CV%: 2.7; ERROR:   62 795; LI90%:   2 200 514; LS90%:   2 407 092" xr:uid="{C8001061-553C-437D-A13F-890A83528A93}"/>
    <hyperlink ref="G180" tooltip="CV%: 2.7; ERROR:   62 795; LI90%:  2 200 514; LS90%:  2 407 092" xr:uid="{4417335E-6C98-46EB-8379-C20547296EBB}"/>
    <hyperlink ref="G181" tooltip="CV%: 2.7; ERROR:   62 450; LI90%:  2 182 143; LS90%:  2 387 583" xr:uid="{1133C020-F1C5-473E-965B-6B5A415B443A}"/>
    <hyperlink ref="G182" tooltip="CV%: 2.7; ERROR:   62 485; LI90%:  2 188 093; LS90%:  2 393 651" xr:uid="{6F912E01-6574-4950-9ACE-711209E595FD}"/>
    <hyperlink ref="G183" tooltip="CV%: 2.7; ERROR:   62 886; LI90%:  2 189 747; LS90%:  2 396 623" xr:uid="{8E0EE04E-7EC1-484D-B343-2660A77242D1}"/>
    <hyperlink ref="G184" tooltip="CV%: 2.7; ERROR:   62 795; LI90%:  2 200 514; LS90%:  2 407 092" xr:uid="{55F5E9EC-5FE6-4C45-A080-3641C9019D37}"/>
    <hyperlink ref="G185" tooltip="CV%: 2.7; ERROR:   62 795; LI90%:  2 200 514; LS90%:  2 407 092" xr:uid="{E9E52FC3-7965-4DE3-A981-FB2BF466D0B4}"/>
    <hyperlink ref="G187" tooltip="CV%: 3.3; ERROR:   27 538; LI90%:    787 946; LS90%:    878 538" xr:uid="{1C8134D3-531C-4DE6-9D51-667B3BF30405}"/>
    <hyperlink ref="G188" tooltip="CV%: 3.3; ERROR:   27 538; LI90%:   787 946; LS90%:   878 538" xr:uid="{C45A7214-3852-4703-9F1A-1226AA381E24}"/>
    <hyperlink ref="G189" tooltip="CV%: 3.3; ERROR:   27 320; LI90%:   784 539; LS90%:   874 413" xr:uid="{DDB86B63-E485-460A-9598-91FDD75EABA8}"/>
    <hyperlink ref="G190" tooltip="CV%: 3.3; ERROR:   27 317; LI90%:   785 060; LS90%:   874 924" xr:uid="{2C0C8446-D944-402C-86E2-E17514E51841}"/>
    <hyperlink ref="G191" tooltip="CV%: 3.3; ERROR:   27 047; LI90%:   776 060; LS90%:   865 038" xr:uid="{E267C957-EC17-4CEC-B84D-ED858B9D5B86}"/>
    <hyperlink ref="G192" tooltip="CV%: 3.3; ERROR:   27 538; LI90%:   787 946; LS90%:   878 538" xr:uid="{532CCC57-5C43-40FC-B121-3464D75D45DF}"/>
    <hyperlink ref="G193" tooltip="CV%: 3.3; ERROR:   27 538; LI90%:   787 946; LS90%:   878 538" xr:uid="{3613D9B4-398A-478C-B0F0-986C0FC34B64}"/>
    <hyperlink ref="G195" tooltip="CV%: 3.3; ERROR:   21 079; LI90%:    612 759; LS90%:    682 101" xr:uid="{1290D2DA-A86E-4A04-A432-19E5E2B6BEAA}"/>
    <hyperlink ref="G196" tooltip="CV%: 3.3; ERROR:   21 079; LI90%:   612 759; LS90%:   682 101" xr:uid="{B8C34D56-2A29-4C35-A7CA-2A8166F2679A}"/>
    <hyperlink ref="G197" tooltip="CV%: 3.3; ERROR:   21 049; LI90%:   606 030; LS90%:   675 276" xr:uid="{C731C9BD-00EE-41E6-A312-77D6E383D037}"/>
    <hyperlink ref="G198" tooltip="CV%: 3.3; ERROR:   21 077; LI90%:   607 596; LS90%:   676 934" xr:uid="{3003C11D-2448-4D3E-BC24-FD5F0F4139A9}"/>
    <hyperlink ref="G199" tooltip="CV%: 3.3; ERROR:   20 821; LI90%:   603 251; LS90%:   671 745" xr:uid="{506180CE-8C62-472D-A128-A86CC500750E}"/>
    <hyperlink ref="G200" tooltip="CV%: 3.3; ERROR:   21 079; LI90%:   612 759; LS90%:   682 101" xr:uid="{06D575E5-CD12-43EC-8DBD-6C4F4A8D748A}"/>
    <hyperlink ref="G201" tooltip="CV%: 3.3; ERROR:   21 079; LI90%:   612 759; LS90%:   682 101" xr:uid="{265322C8-4391-44FF-AD68-5F5B4BB59599}"/>
    <hyperlink ref="G203" tooltip="CV%: 3.9; ERROR:   42 774; LI90%:   1 026 851; LS90%:   1 167 565" xr:uid="{A6A55B4F-6D8D-4CD3-B70C-43E74958A013}"/>
    <hyperlink ref="G204" tooltip="CV%: 3.9; ERROR:   42 774; LI90%:  1 026 851; LS90%:  1 167 565" xr:uid="{ABB0F0B1-85DE-4999-B553-633A141C3886}"/>
    <hyperlink ref="G205" tooltip="CV%: 3.9; ERROR:   42 302; LI90%:  1 017 432; LS90%:  1 156 592" xr:uid="{C8996AD4-102B-4F4D-9932-60031740EFD4}"/>
    <hyperlink ref="G206" tooltip="CV%: 3.9; ERROR:   42 483; LI90%:  1 024 615; LS90%:  1 164 371" xr:uid="{4A3B5D36-3683-403A-B1F5-13D3D9BAC400}"/>
    <hyperlink ref="G207" tooltip="CV%: 3.9; ERROR:   42 172; LI90%:  1 023 423; LS90%:  1 162 157" xr:uid="{F4315742-B28F-482F-BF39-E72E559EE327}"/>
    <hyperlink ref="G208" tooltip="CV%: 3.9; ERROR:   42 774; LI90%:  1 026 851; LS90%:  1 167 565" xr:uid="{8875D308-11AE-4A99-86A4-885A69C2A0C1}"/>
    <hyperlink ref="G209" tooltip="CV%: 3.9; ERROR:   42 774; LI90%:  1 026 851; LS90%:  1 167 565" xr:uid="{E23E6CB0-7357-44D3-9222-057539CABA58}"/>
    <hyperlink ref="G211" tooltip="CV%: 2.6; ERROR:   25 611; LI90%:    929 389; LS90%:   1 013 641" xr:uid="{D050078F-F4C8-49C5-9023-D05DF3C9EEC4}"/>
    <hyperlink ref="G212" tooltip="CV%: 2.6; ERROR:   25 611; LI90%:   929 389; LS90%:  1 013 641" xr:uid="{2A7AEDF6-E0AF-4DFC-9747-94B4AEB25149}"/>
    <hyperlink ref="G213" tooltip="CV%: 2.6; ERROR:   25 522; LI90%:   921 646; LS90%:  1 005 606" xr:uid="{8D4C59A5-1F82-48F8-A3F6-FCCBA702CA45}"/>
    <hyperlink ref="G214" tooltip="CV%: 2.6; ERROR:   25 513; LI90%:   925 037; LS90%:  1 008 969" xr:uid="{E828D5DD-823D-4C47-8191-F826DFAA38CD}"/>
    <hyperlink ref="G215" tooltip="CV%: 2.6; ERROR:   25 513; LI90%:   925 037; LS90%:  1 008 969" xr:uid="{F880CDA2-FFB9-4A5D-A479-2804ECEF1FBD}"/>
    <hyperlink ref="G216" tooltip="CV%: 2.6; ERROR:   25 611; LI90%:   929 389; LS90%:  1 013 641" xr:uid="{CCC3D153-B150-4CD1-9EDF-270C960F5BDB}"/>
    <hyperlink ref="G217" tooltip="CV%: 2.6; ERROR:   25 611; LI90%:   929 389; LS90%:  1 013 641" xr:uid="{6768DF15-9D7E-4233-8971-C65C3D8AB0CF}"/>
    <hyperlink ref="G219" tooltip="CV%: 3.4; ERROR:   35 485; LI90%:    985 913; LS90%:   1 102 647" xr:uid="{8FDF0335-390E-44CB-886C-FF73D3B98F62}"/>
    <hyperlink ref="G220" tooltip="CV%: 3.4; ERROR:   35 485; LI90%:   985 913; LS90%:  1 102 647" xr:uid="{7388927D-5796-4FC1-888A-84D874EE90B4}"/>
    <hyperlink ref="G221" tooltip="CV%: 3.5; ERROR:   36 126; LI90%:   965 458; LS90%:  1 084 302" xr:uid="{B21DA3DF-AB49-45E9-9278-B31EB0FDFAC1}"/>
    <hyperlink ref="G222" tooltip="CV%: 3.5; ERROR:   35 661; LI90%:   971 461; LS90%:  1 088 775" xr:uid="{1078160F-9B3E-4795-9FC4-323BCA6234F5}"/>
    <hyperlink ref="G223" tooltip="CV%: 3.5; ERROR:   35 607; LI90%:   970 328; LS90%:  1 087 462" xr:uid="{DBCB0F41-891A-4E2B-90C3-B1BEAF9626BD}"/>
    <hyperlink ref="G224" tooltip="CV%: 3.4; ERROR:   35 485; LI90%:   985 913; LS90%:  1 102 647" xr:uid="{E62F588C-4382-4A52-B079-E1593CFD362F}"/>
    <hyperlink ref="G225" tooltip="CV%: 3.4; ERROR:   35 485; LI90%:   985 913; LS90%:  1 102 647" xr:uid="{225B9CEF-E883-4486-8EFF-633ED0694D11}"/>
    <hyperlink ref="G227" tooltip="CV%: 3.1; ERROR:   25 393; LI90%:    780 050; LS90%:    863 584" xr:uid="{F1F7ACE7-B133-49BC-A91D-060AB39056FB}"/>
    <hyperlink ref="G228" tooltip="CV%: 3.1; ERROR:   25 393; LI90%:   780 050; LS90%:   863 584" xr:uid="{0B12401D-5A64-4EFB-B34B-B230FD1B1F47}"/>
    <hyperlink ref="G229" tooltip="CV%: 3.1; ERROR:   25 340; LI90%:   772 310; LS90%:   855 670" xr:uid="{5A9AF5BA-0351-45C6-AFBD-129144ECFF70}"/>
    <hyperlink ref="G230" tooltip="CV%: 3.1; ERROR:   25 324; LI90%:   775 127; LS90%:   858 435" xr:uid="{6BF546A3-6C01-42E5-A0FF-4B2FF92944B7}"/>
    <hyperlink ref="G231" tooltip="CV%: 3.1; ERROR:   25 089; LI90%:   774 718; LS90%:   857 252" xr:uid="{C656FB12-1C2F-40A8-B90F-1FE4F7261BA3}"/>
    <hyperlink ref="G232" tooltip="CV%: 3.1; ERROR:   25 393; LI90%:   780 050; LS90%:   863 584" xr:uid="{30E818CB-CFFA-4803-89DB-D44C1B3B0CF4}"/>
    <hyperlink ref="G233" tooltip="CV%: 3.1; ERROR:   25 393; LI90%:   780 050; LS90%:   863 584" xr:uid="{7722AF91-5269-460B-B46D-11644E8D4456}"/>
    <hyperlink ref="G235" tooltip="CV%: 2.4; ERROR:   29 464; LI90%:   1 194 225; LS90%:   1 291 153" xr:uid="{9C70939B-7DC0-48D8-8FD9-B49F798F2F3E}"/>
    <hyperlink ref="G236" tooltip="CV%: 2.4; ERROR:   29 464; LI90%:  1 194 225; LS90%:  1 291 153" xr:uid="{C06CF33A-BE05-45A8-95B3-F585D1EDEAA9}"/>
    <hyperlink ref="G237" tooltip="CV%: 2.4; ERROR:   29 399; LI90%:  1 181 442; LS90%:  1 278 158" xr:uid="{3EF50A46-54EB-4A80-A3DC-7A9CFBBA305E}"/>
    <hyperlink ref="G238" tooltip="CV%: 2.4; ERROR:   29 377; LI90%:  1 182 570; LS90%:  1 279 212" xr:uid="{0A68865A-6584-4F35-B7C0-20AF4AC5A97F}"/>
    <hyperlink ref="G239" tooltip="CV%: 2.4; ERROR:   29 357; LI90%:  1 183 289; LS90%:  1 279 863" xr:uid="{88B76BFF-02F7-4501-84D1-7AA4A2D83B99}"/>
    <hyperlink ref="G240" tooltip="CV%: 2.4; ERROR:   29 464; LI90%:  1 194 225; LS90%:  1 291 153" xr:uid="{67C1C0AF-5EF4-472B-A1FB-4C1EBB290409}"/>
    <hyperlink ref="G241" tooltip="CV%: 2.4; ERROR:   29 464; LI90%:  1 194 225; LS90%:  1 291 153" xr:uid="{50C60D36-7F02-43F5-9631-2AAC79E1C293}"/>
    <hyperlink ref="G243" tooltip="CV%: 2.9; ERROR:   14 693; LI90%:    483 531; LS90%:    531 867" xr:uid="{11F12A03-515D-4390-AA93-FFFE03DA5E77}"/>
    <hyperlink ref="G244" tooltip="CV%: 2.9; ERROR:   14 693; LI90%:   483 531; LS90%:   531 867" xr:uid="{EAC1525A-ECA3-41EF-B379-EBD3E8C66F19}"/>
    <hyperlink ref="G245" tooltip="CV%: 2.9; ERROR:   14 749; LI90%:   479 229; LS90%:   527 751" xr:uid="{80C6D80C-E0CD-4CD5-B9F5-B42EF3646759}"/>
    <hyperlink ref="G246" tooltip="CV%: 2.9; ERROR:   14 789; LI90%:   480 940; LS90%:   529 592" xr:uid="{B3C07F14-0648-4A32-8404-7171CE7443CD}"/>
    <hyperlink ref="G247" tooltip="CV%: 2.9; ERROR:   14 794; LI90%:   481 047; LS90%:   529 715" xr:uid="{5D718908-D609-4319-8E55-B8812655D233}"/>
    <hyperlink ref="G248" tooltip="CV%: 2.9; ERROR:   14 693; LI90%:   483 531; LS90%:   531 867" xr:uid="{3E105902-3D6D-45EC-AFA7-17B608834E82}"/>
    <hyperlink ref="G249" tooltip="CV%: 2.9; ERROR:   14 693; LI90%:   483 531; LS90%:   531 867" xr:uid="{8559A379-4587-48D9-9650-4F3D67409B2C}"/>
    <hyperlink ref="G251" tooltip="CV%: 2.8; ERROR:   85 828; LI90%:   2 966 872; LS90%:   3 249 222" xr:uid="{88B270FE-D2D5-4F8B-977D-D3BDC086C6CF}"/>
    <hyperlink ref="G252" tooltip="CV%: 2.8; ERROR:   85 828; LI90%:  2 966 872; LS90%:  3 249 222" xr:uid="{B8CA6361-BC4B-4C2A-86F5-A7E51DC1DAE4}"/>
    <hyperlink ref="G253" tooltip="CV%: 2.8; ERROR:   85 133; LI90%:  2 947 586; LS90%:  3 227 650" xr:uid="{7237F837-27FF-4FDA-ABB6-1E700564E3CB}"/>
    <hyperlink ref="G254" tooltip="CV%: 2.8; ERROR:   85 211; LI90%:  2 948 520; LS90%:  3 228 840" xr:uid="{51A43CD6-45F7-40E7-897A-8770834DD37E}"/>
    <hyperlink ref="G255" tooltip="CV%: 2.8; ERROR:   85 322; LI90%:  2 949 836; LS90%:  3 230 520" xr:uid="{9A1FDF32-CC67-46CA-86CA-53486D4A1980}"/>
    <hyperlink ref="G256" tooltip="CV%: 2.8; ERROR:   85 828; LI90%:  2 966 872; LS90%:  3 249 222" xr:uid="{DC6F9AEC-8446-41A9-A053-0F6F020ECC2F}"/>
    <hyperlink ref="G257" tooltip="CV%: 2.8; ERROR:   85 828; LI90%:  2 966 872; LS90%:  3 249 222" xr:uid="{3CDAC28D-ACF4-4622-AFAA-9044A47C0BD7}"/>
    <hyperlink ref="G259" tooltip="CV%: 2.6; ERROR:   23 302; LI90%:    871 836; LS90%:    948 494" xr:uid="{7B5277D3-AA61-42EF-B623-6DCB62BCD24C}"/>
    <hyperlink ref="G260" tooltip="CV%: 2.6; ERROR:   23 302; LI90%:   871 836; LS90%:   948 494" xr:uid="{2574F3E4-2A7E-42FF-B5F8-4A69FB4C1940}"/>
    <hyperlink ref="G261" tooltip="CV%: 2.6; ERROR:   23 432; LI90%:   866 442; LS90%:   943 526" xr:uid="{798EA1FC-BD03-4E40-B290-E4EFD9F90647}"/>
    <hyperlink ref="G262" tooltip="CV%: 2.6; ERROR:   23 357; LI90%:   869 595; LS90%:   946 433" xr:uid="{CE411E79-277E-4C5C-B938-64A4DB880704}"/>
    <hyperlink ref="G263" tooltip="CV%: 2.6; ERROR:   23 243; LI90%:   868 999; LS90%:   945 461" xr:uid="{94905DA1-DF6D-4E11-A52E-AE5BDCE1D963}"/>
    <hyperlink ref="G264" tooltip="CV%: 2.6; ERROR:   23 302; LI90%:   871 836; LS90%:   948 494" xr:uid="{A7826598-2F82-4174-A249-4898E9F64834}"/>
    <hyperlink ref="G265" tooltip="CV%: 2.6; ERROR:   23 302; LI90%:   871 836; LS90%:   948 494" xr:uid="{8EB0D04F-010F-4190-B2EE-CB68A1917D12}"/>
    <hyperlink ref="G267" tooltip="CV%: 3.0; ERROR:   19 369; LI90%:    607 446; LS90%:    671 166" xr:uid="{03AC13B9-E4FF-49F4-9C13-8ECB7F49EEE9}"/>
    <hyperlink ref="G268" tooltip="CV%: 3.0; ERROR:   19 369; LI90%:   607 446; LS90%:   671 166" xr:uid="{C6F78642-6A84-43A7-8002-5A942E1551A7}"/>
    <hyperlink ref="G269" tooltip="CV%: 3.1; ERROR:   19 784; LI90%:   597 395; LS90%:   662 481" xr:uid="{99A5BE90-D1AD-455C-A92D-CFE7E2E59D1A}"/>
    <hyperlink ref="G270" tooltip="CV%: 3.1; ERROR:   19 766; LI90%:   600 740; LS90%:   665 764" xr:uid="{6A884901-AEDE-45E5-8E56-305119DD17E4}"/>
    <hyperlink ref="G271" tooltip="CV%: 3.1; ERROR:   19 725; LI90%:   603 006; LS90%:   667 896" xr:uid="{2C3E32FD-BD2B-4879-A889-EC5E1D6C314A}"/>
    <hyperlink ref="G272" tooltip="CV%: 3.0; ERROR:   19 369; LI90%:   607 446; LS90%:   671 166" xr:uid="{905FF455-212B-4476-A465-D9A5D2789FEA}"/>
    <hyperlink ref="G273" tooltip="CV%: 3.0; ERROR:   19 369; LI90%:   607 446; LS90%:   671 166" xr:uid="{C4B94B0D-53EB-4924-B44C-70FB9722B459}"/>
    <hyperlink ref="I12" tooltip="CV%: 0.9; ERROR:   279 785; LI90%:  30 396 115; LS90%:  31 316 527" xr:uid="{B336707C-294B-4A54-A220-0BD732ED9A1C}"/>
    <hyperlink ref="I13" tooltip="CV%: 1.0; ERROR:   274 217; LI90%:  28 131 877; LS90%:  29 033 971" xr:uid="{911542A8-9813-4684-9AB7-DC8D688F3162}"/>
    <hyperlink ref="I14" tooltip="CV%: 1.1; ERROR:   240 603; LI90%:  20 836 881; LS90%:  21 628 397" xr:uid="{2B74D9F3-D053-482B-845B-7E40A66DAA49}"/>
    <hyperlink ref="I15" tooltip="CV%: 1.3; ERROR:   215 401; LI90%:  16 714 954; LS90%:  17 423 562" xr:uid="{E39900A1-7C24-4FD0-BAAF-8C19527A0970}"/>
    <hyperlink ref="I16" tooltip="CV%: 1.3; ERROR:   180 966; LI90%:  13 970 926; LS90%:  14 566 250" xr:uid="{341C34EC-2BFF-4106-832F-D41A96280061}"/>
    <hyperlink ref="I17" tooltip="CV%: 5.8; ERROR:   40 678; LI90%:   634 241; LS90%:   768 061" xr:uid="{F23955E0-CDD3-40D2-A6E3-21CFBE88E987}"/>
    <hyperlink ref="I20" tooltip="CV%: 4.9; ERROR:   17 269; LI90%:   325 716; LS90%:   382 526" xr:uid="{981869E2-1B36-44BD-B8BC-003DCFBAEE40}"/>
    <hyperlink ref="I21" tooltip="CV%: 5.2; ERROR:   16 912; LI90%:   295 091; LS90%:   350 725" xr:uid="{1CC4694E-CFE0-47E3-A51D-E0D55C37C285}"/>
    <hyperlink ref="I22" tooltip="CV%: 5.8; ERROR:   13 137; LI90%:   204 837; LS90%:   248 055" xr:uid="{3ACF6641-58B3-4F64-A099-BDD8F543A531}"/>
    <hyperlink ref="I23" tooltip="CV%: 6.4; ERROR:   9 733; LI90%:   135 942; LS90%:   167 960" xr:uid="{A106C660-8127-4518-8F32-71EA84BDE625}"/>
    <hyperlink ref="I24" tooltip="CV%: 7.2; ERROR:   10 773; LI90%:   132 436; LS90%:   167 876" xr:uid="{3CB66453-3410-494E-8D2D-5D4EEB591917}"/>
    <hyperlink ref="I25" tooltip="CV%: 45.3; ERROR:   2 027; LI90%:   1 143; LS90%:   7 811" xr:uid="{02608ADE-FD16-4289-BEF7-5F6A1C142652}"/>
    <hyperlink ref="I28" tooltip="CV%: 4.8; ERROR:   42 520; LI90%:   812 328; LS90%:   952 206" xr:uid="{294379D3-E05F-424D-B76E-3641439ABFBF}"/>
    <hyperlink ref="I29" tooltip="CV%: 5.0; ERROR:   41 897; LI90%:   771 239; LS90%:   909 069" xr:uid="{1B128C80-C241-4E48-8CFE-2709A80571BA}"/>
    <hyperlink ref="I30" tooltip="CV%: 5.8; ERROR:   34 247; LI90%:   530 574; LS90%:   643 236" xr:uid="{10BC9931-0EAC-4F7D-8AF1-2B6565893066}"/>
    <hyperlink ref="I31" tooltip="CV%: 6.7; ERROR:   32 042; LI90%:   423 577; LS90%:   528 987" xr:uid="{259EA3C2-3AE7-4480-9A98-33463BF68B50}"/>
    <hyperlink ref="I32" tooltip="CV%: 7.7; ERROR:   28 909; LI90%:   325 919; LS90%:   421 021" xr:uid="{E5AF784D-8FEF-4C34-8ABC-B19C1BFB3509}"/>
    <hyperlink ref="I33" tooltip="CV%: 22.8; ERROR:   6 148; LI90%:   16 805; LS90%:   37 031" xr:uid="{6B2041A2-7113-4997-87C7-C924E4720065}"/>
    <hyperlink ref="I36" tooltip="CV%: 8.0; ERROR:   8 151; LI90%:   87 843; LS90%:   114 655" xr:uid="{31C79182-4CBD-4FE0-BA94-B6463AA66372}"/>
    <hyperlink ref="I37" tooltip="CV%: 8.9; ERROR:   7 675; LI90%:   73 939; LS90%:   99 187" xr:uid="{78FCB268-A2D7-4FFB-AFA7-50E350326FBC}"/>
    <hyperlink ref="I38" tooltip="CV%: 9.6; ERROR:   5 922; LI90%:   51 958; LS90%:   71 438" xr:uid="{855E8515-1D6B-4F43-91AE-69C763021E41}"/>
    <hyperlink ref="I39" tooltip="CV%: 10.2; ERROR:   5 893; LI90%:   47 908; LS90%:   67 294" xr:uid="{B5454CCD-E75E-44FE-BA42-5CD28C581679}"/>
    <hyperlink ref="I40" tooltip="CV%: 6.9; ERROR:   9 526; LI90%:   122 394; LS90%:   153 732" xr:uid="{7D8B6FDA-6731-4FF5-92D2-C05CBAB2CF23}"/>
    <hyperlink ref="I41" tooltip="CV%: 28.9; ERROR:   1 338; LI90%:   2 433; LS90%:   6 835" xr:uid="{663199E0-04A8-4E40-BCFB-AAAA809F4D72}"/>
    <hyperlink ref="I44" tooltip="CV%: 4.3; ERROR:   9 324; LI90%:   201 862; LS90%:   232 536" xr:uid="{4096154A-029F-4084-80C9-8DA95DF5994C}"/>
    <hyperlink ref="I45" tooltip="CV%: 4.6; ERROR:   9 072; LI90%:   181 368; LS90%:   211 212" xr:uid="{D932BE01-1318-4482-A375-66B8B229422D}"/>
    <hyperlink ref="I46" tooltip="CV%: 5.4; ERROR:   8 607; LI90%:   145 274; LS90%:   173 588" xr:uid="{9A97A710-F116-4C39-9C7D-F530C58B1138}"/>
    <hyperlink ref="I47" tooltip="CV%: 5.9; ERROR:   6 795; LI90%:   104 110; LS90%:   126 464" xr:uid="{B319DBF9-D807-4665-BCC3-A94422B354D0}"/>
    <hyperlink ref="I48" tooltip="CV%: 5.7; ERROR:   5 673; LI90%:   89 338; LS90%:   108 000" xr:uid="{AEC93356-9D48-486C-B535-94C63348D4B0}"/>
    <hyperlink ref="I49" tooltip="CV%: 62.0; ERROR:    554; LI90%: 0*; LS90%:   1 804" xr:uid="{F241596E-BD19-4174-9871-7818E9B10660}"/>
    <hyperlink ref="I52" tooltip="CV%: 4.3; ERROR:   29 165; LI90%:   637 674; LS90%:   733 620" xr:uid="{CEA452DC-2B7F-43BA-AD7F-7C5E58CB7788}"/>
    <hyperlink ref="I53" tooltip="CV%: 4.5; ERROR:   27 517; LI90%:   566 697; LS90%:   657 221" xr:uid="{F6F7BD82-4454-4F8D-BFBD-1AF0051E861F}"/>
    <hyperlink ref="I54" tooltip="CV%: 5.0; ERROR:   24 758; LI90%:   454 286; LS90%:   535 732" xr:uid="{B8835C89-7969-4F0A-A7A0-39AE9289D1E8}"/>
    <hyperlink ref="I55" tooltip="CV%: 5.9; ERROR:   21 026; LI90%:   319 652; LS90%:   388 822" xr:uid="{FC684DE6-0324-40EB-9C93-BBA88486DA9A}"/>
    <hyperlink ref="I56" tooltip="CV%: 4.5; ERROR:   19 233; LI90%:   398 014; LS90%:   461 284" xr:uid="{D7C5894F-54DD-4D56-8E2C-9F7C8F445E9C}"/>
    <hyperlink ref="I57" tooltip="CV%: 25.3; ERROR:   5 041; LI90%:   11 646; LS90%:   28 228" xr:uid="{B89B5166-A1D7-4C9F-B757-85A6B9FA0F4F}"/>
    <hyperlink ref="I60" tooltip="CV%: 4.3; ERROR:   6 450; LI90%:   140 517; LS90%:   161 735" xr:uid="{89109678-F618-4FBD-B221-F953966BCF7B}"/>
    <hyperlink ref="I61" tooltip="CV%: 4.6; ERROR:   6 038; LI90%:   122 247; LS90%:   142 111" xr:uid="{103ECAC7-C72B-492B-A232-0E66C9993E50}"/>
    <hyperlink ref="I62" tooltip="CV%: 5.1; ERROR:   5 198; LI90%:   93 337; LS90%:   110 437" xr:uid="{FE59C0CB-2688-4908-AB83-CC8591C19837}"/>
    <hyperlink ref="I63" tooltip="CV%: 5.6; ERROR:   4 776; LI90%:   77 554; LS90%:   93 266" xr:uid="{09667F86-7A5F-41AA-97D6-33C4F99499E8}"/>
    <hyperlink ref="I64" tooltip="CV%: 5.4; ERROR:   5 023; LI90%:   85 224; LS90%:   101 750" xr:uid="{97CAF73A-43D9-4222-8EE0-F805A8D59CC8}"/>
    <hyperlink ref="I65" tooltip="CV%: 21.9; ERROR:   1 256; LI90%:   3 664; LS90%:   7 798" xr:uid="{7EB2CC0C-6D6C-48BA-B4BD-2BD9A20F9E08}"/>
    <hyperlink ref="I68" tooltip="CV%: 3.9; ERROR:   46 145; LI90%:  1 100 124; LS90%:  1 251 926" xr:uid="{3A7218AD-CC37-4A39-8EFF-9E711AF128E2}"/>
    <hyperlink ref="I69" tooltip="CV%: 4.1; ERROR:   45 350; LI90%:  1 026 330; LS90%:  1 175 518" xr:uid="{ED38B7D8-5E7D-4093-9AA8-FA1A87B0D5E3}"/>
    <hyperlink ref="I70" tooltip="CV%: 4.9; ERROR:   37 408; LI90%:   695 711; LS90%:   818 773" xr:uid="{D70096E2-BD8D-4852-9411-B0887550D2EE}"/>
    <hyperlink ref="I71" tooltip="CV%: 5.8; ERROR:   32 431; LI90%:   509 095; LS90%:   615 781" xr:uid="{57DAD67F-9049-4FC3-B3DB-3488DAF25C6F}"/>
    <hyperlink ref="I72" tooltip="CV%: 5.6; ERROR:   43 888; LI90%:   706 750; LS90%:   851 128" xr:uid="{7AC8B496-4F0E-4542-ABC2-C9C7BC8E9DAC}"/>
    <hyperlink ref="I73" tooltip="CV%: 19.1; ERROR:   10 981; LI90%:   39 553; LS90%:   75 675" xr:uid="{6463F061-E65C-4378-ADC6-A844F7D8018F}"/>
    <hyperlink ref="I76" tooltip="CV%: 3.5; ERROR:   31 642; LI90%:   846 529; LS90%:   950 621" xr:uid="{6DCEC321-B797-4F48-9CAD-788822275BF2}"/>
    <hyperlink ref="I77" tooltip="CV%: 3.6; ERROR:   30 804; LI90%:   794 005; LS90%:   895 343" xr:uid="{96C72C59-5694-4D80-921F-C5FA481FCE98}"/>
    <hyperlink ref="I78" tooltip="CV%: 4.2; ERROR:   27 938; LI90%:   621 663; LS90%:   713 573" xr:uid="{6AB008E0-8FF6-4C72-A6E5-42B32E9EFA59}"/>
    <hyperlink ref="I79" tooltip="CV%: 5.2; ERROR:   24 523; LI90%:   432 407; LS90%:   513 079" xr:uid="{7BE2FA43-6E6E-442D-AE40-E38DD243AF36}"/>
    <hyperlink ref="I80" tooltip="CV%: 4.8; ERROR:   25 377; LI90%:   487 557; LS90%:   571 041" xr:uid="{AF73A189-1913-4187-9B45-3D048BB9D85D}"/>
    <hyperlink ref="I81" tooltip="CV%: 44.1; ERROR:   2 117; LI90%:   1 322; LS90%:   8 288" xr:uid="{DF2A06DE-DF4B-4737-928D-8CE9D9228724}"/>
    <hyperlink ref="I84" tooltip="CV%: 2.9; ERROR:   56 683; LI90%:  1 889 017; LS90%:  2 075 489" xr:uid="{B47D5842-C3DF-4967-9B1A-BAF2847D6D98}"/>
    <hyperlink ref="I85" tooltip="CV%: 2.9; ERROR:   55 833; LI90%:  1 832 266; LS90%:  2 015 942" xr:uid="{07862832-526C-4F59-95D3-38D2CB75CCA1}"/>
    <hyperlink ref="I86" tooltip="CV%: 3.6; ERROR:   45 726; LI90%:  1 185 368; LS90%:  1 335 794" xr:uid="{37D00157-67E5-471C-9E89-61A29C7AF613}"/>
    <hyperlink ref="I87" tooltip="CV%: 4.4; ERROR:   39 121; LI90%:   833 023; LS90%:   961 721" xr:uid="{2B983725-6FA3-4F78-9B7C-26A3FA8EE0BC}"/>
    <hyperlink ref="I88" tooltip="CV%: 5.5; ERROR:   31 226; LI90%:   519 896; LS90%:   622 620" xr:uid="{48D3615F-3B3B-4D1C-8FD2-28355C1E847C}"/>
    <hyperlink ref="I89" tooltip="CV%: 26.7; ERROR:   5 600; LI90%:   11 766; LS90%:   30 190" xr:uid="{F65E808C-2337-40A4-ABE8-A42C07C9CC2A}"/>
    <hyperlink ref="I92" tooltip="CV%: 4.0; ERROR:   15 964; LI90%:   370 953; LS90%:   423 471" xr:uid="{A7223C4D-46C2-41C5-8F3E-D32353DF3EF8}"/>
    <hyperlink ref="I93" tooltip="CV%: 4.5; ERROR:   14 992; LI90%:   311 892; LS90%:   361 210" xr:uid="{9D5C81C1-7097-4B77-B3F0-9659DA01B73A}"/>
    <hyperlink ref="I94" tooltip="CV%: 4.7; ERROR:   13 704; LI90%:   266 159; LS90%:   311 241" xr:uid="{6DB1634D-FDAB-4CD5-A021-82B550B745A5}"/>
    <hyperlink ref="I95" tooltip="CV%: 5.0; ERROR:   11 641; LI90%:   214 575; LS90%:   252 869" xr:uid="{24D42443-4FBF-43B5-BC59-42ABBC0FB2C9}"/>
    <hyperlink ref="I96" tooltip="CV%: 4.3; ERROR:   12 844; LI90%:   276 997; LS90%:   319 249" xr:uid="{4F8F37BA-639E-45E6-9A15-8F533FD91D50}"/>
    <hyperlink ref="I97" tooltip="CV%: 21.2; ERROR:   1 997; LI90%:   6 152; LS90%:   12 722" xr:uid="{D3F4BC77-374B-4BC8-8265-8C18B821442F}"/>
    <hyperlink ref="I100" tooltip="CV%: 4.1; ERROR:   76 726; LI90%:  1 751 724; LS90%:  2 004 128" xr:uid="{6D6790EC-D4ED-4201-91DB-CC54C0FAAD0D}"/>
    <hyperlink ref="I101" tooltip="CV%: 4.3; ERROR:   76 629; LI90%:  1 655 122; LS90%:  1 907 210" xr:uid="{27304C78-DC4A-45B5-949B-96677FB1BE7A}"/>
    <hyperlink ref="I102" tooltip="CV%: 4.9; ERROR:   68 921; LI90%:  1 289 969; LS90%:  1 516 697" xr:uid="{9D9227EF-B638-451D-9A8F-A186320760F9}"/>
    <hyperlink ref="I103" tooltip="CV%: 4.9; ERROR:   60 119; LI90%:  1 136 135; LS90%:  1 333 911" xr:uid="{6D1C83FF-F0EC-44B9-93DA-4D1B7BFD12B9}"/>
    <hyperlink ref="I104" tooltip="CV%: 7.4; ERROR:   50 476; LI90%:   595 801; LS90%:   761 851" xr:uid="{96AE0A5D-7B08-4CFA-AE69-17F93AFD3B5F}"/>
    <hyperlink ref="I105" tooltip="CV%: 36.8; ERROR:   8 239; LI90%:   8 864; LS90%:   35 968" xr:uid="{ADB02CF5-7174-4E60-9A07-EB117748B1C4}"/>
    <hyperlink ref="I108" tooltip="CV%: 4.4; ERROR:   30 228; LI90%:   632 600; LS90%:   732 042" xr:uid="{C91A9849-0545-4B3B-B0C8-816E09B05F07}"/>
    <hyperlink ref="I109" tooltip="CV%: 4.7; ERROR:   28 714; LI90%:   566 863; LS90%:   661 323" xr:uid="{4C5BEAC5-0833-4356-8128-07DC04F54C72}"/>
    <hyperlink ref="I110" tooltip="CV%: 5.1; ERROR:   22 636; LI90%:   402 826; LS90%:   477 294" xr:uid="{6B011AED-8E66-46C1-9476-D31ED98E9416}"/>
    <hyperlink ref="I111" tooltip="CV%: 6.5; ERROR:   22 738; LI90%:   310 209; LS90%:   385 011" xr:uid="{036DDDCE-FEF9-43E6-B904-91FFF316856C}"/>
    <hyperlink ref="I112" tooltip="CV%: 5.0; ERROR:   26 090; LI90%:   477 768; LS90%:   563 596" xr:uid="{50949910-56FC-4A52-A9E0-4C3737CD7293}"/>
    <hyperlink ref="I113" tooltip="CV%: 17.6; ERROR:   6 027; LI90%:   24 408; LS90%:   44 234" xr:uid="{D322EC10-E5D2-4685-A6FB-236BE7820B04}"/>
    <hyperlink ref="I116" tooltip="CV%: 4.4; ERROR:   35 340; LI90%:   752 213; LS90%:   868 473" xr:uid="{75C825A1-5E6B-45D0-8D06-A788C72AB798}"/>
    <hyperlink ref="I117" tooltip="CV%: 4.7; ERROR:   35 096; LI90%:   689 378; LS90%:   804 832" xr:uid="{8700A438-AE14-4C07-8B24-2D6297258175}"/>
    <hyperlink ref="I118" tooltip="CV%: 5.6; ERROR:   28 570; LI90%:   458 827; LS90%:   552 813" xr:uid="{0304EE81-36E6-4E86-871F-DC20AA5239FA}"/>
    <hyperlink ref="I119" tooltip="CV%: 5.7; ERROR:   24 291; LI90%:   387 534; LS90%:   467 444" xr:uid="{7906450C-AB39-4964-A89B-021BFC89E080}"/>
    <hyperlink ref="I120" tooltip="CV%: 6.5; ERROR:   23 279; LI90%:   322 570; LS90%:   399 152" xr:uid="{A042769C-CD45-49AA-94EE-BD8BDBB04357}"/>
    <hyperlink ref="I121" tooltip="CV%: 24.0; ERROR:   3 707; LI90%:   9 329; LS90%:   21 525" xr:uid="{A7B9B8D0-C233-4619-8338-6A7C3FE7E9B5}"/>
    <hyperlink ref="I124" tooltip="CV%: 4.1; ERROR:   89 344; LI90%:  2 006 621; LS90%:  2 300 537" xr:uid="{E3F9FD8D-99A3-4CC9-8489-40B3D6C9E69B}"/>
    <hyperlink ref="I125" tooltip="CV%: 4.5; ERROR:   84 555; LI90%:  1 755 400; LS90%:  2 033 562" xr:uid="{8046A072-C7F9-4CE1-86C6-9BA3C5D0DDA5}"/>
    <hyperlink ref="I126" tooltip="CV%: 4.8; ERROR:   74 960; LI90%:  1 433 593; LS90%:  1 680 189" xr:uid="{5192C25B-4BDD-4ABE-A1E8-332C011E1EEF}"/>
    <hyperlink ref="I127" tooltip="CV%: 5.3; ERROR:   72 791; LI90%:  1 260 032; LS90%:  1 499 492" xr:uid="{A8C115F6-722C-4526-BD39-E9C287353846}"/>
    <hyperlink ref="I128" tooltip="CV%: 6.0; ERROR:   65 108; LI90%:   978 139; LS90%:  1 192 327" xr:uid="{EF6CE873-5124-4ACE-9A73-0403FA5F9028}"/>
    <hyperlink ref="I129" tooltip="CV%: 33.9; ERROR:   11 351; LI90%:   14 823; LS90%:   52 165" xr:uid="{DCADB5CC-4E7C-48EC-8852-61EF79B4F9D1}"/>
    <hyperlink ref="I132" tooltip="CV%: 3.7; ERROR:   174 400; LI90%:  4 448 387; LS90%:  5 022 113" xr:uid="{E5C6D454-F138-4AFB-A539-ADA0BD8A0984}"/>
    <hyperlink ref="I133" tooltip="CV%: 3.8; ERROR:   174 736; LI90%:  4 278 539; LS90%:  4 853 369" xr:uid="{95F890CB-07E7-4C6D-8C3B-4DBC1A7978DC}"/>
    <hyperlink ref="I134" tooltip="CV%: 5.0; ERROR:   154 267; LI90%:  2 852 238; LS90%:  3 359 730" xr:uid="{A44C544B-6E2F-4198-9E66-FEFAFEC274AD}"/>
    <hyperlink ref="I135" tooltip="CV%: 5.5; ERROR:   140 090; LI90%:  2 335 770; LS90%:  2 796 624" xr:uid="{AAD16482-8CF6-40BA-B261-CFA267815EC9}"/>
    <hyperlink ref="I136" tooltip="CV%: 8.3; ERROR:   88 869; LI90%:   926 587; LS90%:  1 218 939" xr:uid="{84D39271-5570-4904-B17C-0344411032DD}"/>
    <hyperlink ref="I137" tooltip="CV%: 18.0; ERROR:   28 365; LI90%:   110 783; LS90%:   204 095" xr:uid="{957E08BB-D60B-4E44-87F6-D4121812153D}"/>
    <hyperlink ref="I140" tooltip="CV%: 4.0; ERROR:   40 346; LI90%:   938 121; LS90%:  1 070 847" xr:uid="{300B1EB3-2341-430B-8046-055DB6B11583}"/>
    <hyperlink ref="I141" tooltip="CV%: 4.4; ERROR:   38 572; LI90%:   809 195; LS90%:   936 085" xr:uid="{CA17FF48-6BFF-4C5E-B15C-6D6C8FB2E0ED}"/>
    <hyperlink ref="I142" tooltip="CV%: 5.4; ERROR:   35 201; LI90%:   596 329; LS90%:   712 131" xr:uid="{3766C465-A7B4-4AE9-9832-8A9BBB2C5D14}"/>
    <hyperlink ref="I143" tooltip="CV%: 5.1; ERROR:   31 737; LI90%:   571 039; LS90%:   675 443" xr:uid="{F091FF81-BFEA-4979-BC33-A235E2ECC56A}"/>
    <hyperlink ref="I144" tooltip="CV%: 4.6; ERROR:   40 514; LI90%:   820 981; LS90%:   954 261" xr:uid="{D2D1CC3C-43A0-4B9B-AF31-6500331279E9}"/>
    <hyperlink ref="I145" tooltip="CV%: 22.6; ERROR:   8 208; LI90%:   22 767; LS90%:   49 769" xr:uid="{3D0CBC99-DB03-4514-BBEE-666EA6F41DB2}"/>
    <hyperlink ref="I148" tooltip="CV%: 4.1; ERROR:   23 937; LI90%:   548 276; LS90%:   627 022" xr:uid="{0F68881E-990A-4B1D-9BDE-8E422C43845E}"/>
    <hyperlink ref="I149" tooltip="CV%: 4.2; ERROR:   23 089; LI90%:   517 938; LS90%:   593 894" xr:uid="{EA8DF7C9-A393-4967-B9C8-9F06B872344D}"/>
    <hyperlink ref="I150" tooltip="CV%: 4.7; ERROR:   19 099; LI90%:   373 487; LS90%:   436 317" xr:uid="{88D9ACF8-71E7-4803-B0BB-26CCC271E227}"/>
    <hyperlink ref="I151" tooltip="CV%: 5.2; ERROR:   18 446; LI90%:   324 201; LS90%:   384 883" xr:uid="{F7F3A883-BDC2-43FF-AB2C-5CF7175A14B0}"/>
    <hyperlink ref="I152" tooltip="CV%: 8.9; ERROR:   12 973; LI90%:   124 891; LS90%:   167 567" xr:uid="{DE728C69-9BA8-46BA-A9A0-EC9A83EFCD9C}"/>
    <hyperlink ref="I153" tooltip="CV%: 21.3; ERROR:   4 164; LI90%:   12 734; LS90%:   26 432" xr:uid="{67CFEE4A-A7AF-4365-9223-F444172835EF}"/>
    <hyperlink ref="I156" tooltip="CV%: 5.6; ERROR:   12 807; LI90%:   207 348; LS90%:   249 480" xr:uid="{1E2D2099-3D10-4B4E-984E-B216415E44FA}"/>
    <hyperlink ref="I157" tooltip="CV%: 6.3; ERROR:   11 979; LI90%:   171 151; LS90%:   210 557" xr:uid="{6FFCE206-8BDC-46EE-9624-889CF1C101D7}"/>
    <hyperlink ref="I158" tooltip="CV%: 6.9; ERROR:   9 905; LI90%:   127 271; LS90%:   159 857" xr:uid="{AE14A34A-4ED2-4FE8-861D-F073646AA162}"/>
    <hyperlink ref="I159" tooltip="CV%: 7.1; ERROR:   9 359; LI90%:   117 305; LS90%:   148 091" xr:uid="{852C8C5B-2C97-45D1-9EC3-4F2ADDDDD06F}"/>
    <hyperlink ref="I160" tooltip="CV%: 5.7; ERROR:   12 100; LI90%:   192 140; LS90%:   231 946" xr:uid="{4C9E82E8-CC83-43E8-BDFB-EEDB302CC2BA}"/>
    <hyperlink ref="I161" tooltip="CV%: 24.5; ERROR:   2 936; LI90%:   7 137; LS90%:   16 797" xr:uid="{F451B4B7-2426-4070-ACA1-53605097596E}"/>
    <hyperlink ref="I164" tooltip="CV%: 3.7; ERROR:   58 416; LI90%:  1 494 170; LS90%:  1 686 342" xr:uid="{118CB994-338B-4067-BC77-2A8A6ACF0A17}"/>
    <hyperlink ref="I165" tooltip="CV%: 3.7; ERROR:   56 053; LI90%:  1 409 517; LS90%:  1 593 917" xr:uid="{D21D74AF-E4D2-4BB8-B151-E23F7DA4C1F4}"/>
    <hyperlink ref="I166" tooltip="CV%: 4.6; ERROR:   55 781; LI90%:  1 130 582; LS90%:  1 314 086" xr:uid="{3A737AA7-4280-4F87-86BE-0454327E2814}"/>
    <hyperlink ref="I167" tooltip="CV%: 4.9; ERROR:   43 687; LI90%:   828 682; LS90%:   972 400" xr:uid="{2FD2C54C-D717-45CC-99EE-51E78F1595C6}"/>
    <hyperlink ref="I168" tooltip="CV%: 7.5; ERROR:   38 547; LI90%:   451 147; LS90%:   577 955" xr:uid="{2DA8820B-3EF8-48E3-8D04-D334A415A0D0}"/>
    <hyperlink ref="I169" tooltip="CV%: 20.7; ERROR:   8 606; LI90%:   27 385; LS90%:   55 697" xr:uid="{788711FD-23BC-474D-B9FA-5D30CC655D60}"/>
    <hyperlink ref="I172" tooltip="CV%: 5.0; ERROR:   48 328; LI90%:   886 538; LS90%:  1 045 522" xr:uid="{EAD462BD-8139-4B37-8F41-F1DD1ACC8398}"/>
    <hyperlink ref="I173" tooltip="CV%: 5.2; ERROR:   44 693; LI90%:   790 390; LS90%:   937 416" xr:uid="{223251C3-DF90-45E2-A354-CBBE0314B020}"/>
    <hyperlink ref="I174" tooltip="CV%: 5.9; ERROR:   37 403; LI90%:   569 976; LS90%:   693 020" xr:uid="{7C0F8BAF-E854-4C31-A168-AEB7FC982FD2}"/>
    <hyperlink ref="I175" tooltip="CV%: 7.1; ERROR:   35 178; LI90%:   435 368; LS90%:   551 094" xr:uid="{64DCEDBE-8D4E-44F4-922C-9512F2E5EA6D}"/>
    <hyperlink ref="I176" tooltip="CV%: 5.3; ERROR:   39 097; LI90%:   670 236; LS90%:   798 852" xr:uid="{433261A3-62DC-472E-9C5A-A50B66C2119D}"/>
    <hyperlink ref="I177" tooltip="CV%: 29.4; ERROR:   4 290; LI90%:   7 531; LS90%:   21 643" xr:uid="{FDB6676C-2664-4AA3-AA66-E4A33F6F3F5E}"/>
    <hyperlink ref="I180" tooltip="CV%: 3.3; ERROR:   56 617; LI90%:  1 614 564; LS90%:  1 800 818" xr:uid="{058AA7FE-F501-4E36-8890-0721B0B0CB4B}"/>
    <hyperlink ref="I181" tooltip="CV%: 3.4; ERROR:   55 243; LI90%:  1 524 794; LS90%:  1 706 526" xr:uid="{10D534E5-00D2-4257-AB60-A3BF8ACAE60C}"/>
    <hyperlink ref="I182" tooltip="CV%: 4.1; ERROR:   47 329; LI90%:  1 066 204; LS90%:  1 221 902" xr:uid="{B37871B7-7C97-4DFB-9615-7779C7FF3C35}"/>
    <hyperlink ref="I183" tooltip="CV%: 4.8; ERROR:   36 515; LI90%:   707 316; LS90%:   827 438" xr:uid="{014DA6A3-4686-4334-B92B-A769832BCD13}"/>
    <hyperlink ref="I184" tooltip="CV%: 5.6; ERROR:   32 620; LI90%:   529 822; LS90%:   637 132" xr:uid="{07D4A85E-B893-4636-BE8D-27B5AD3749A1}"/>
    <hyperlink ref="I185" tooltip="CV%: 41.2; ERROR:   5 207; LI90%:   4 070; LS90%:   21 200" xr:uid="{AADB8630-3087-4152-B4C7-94D280997926}"/>
    <hyperlink ref="I188" tooltip="CV%: 4.1; ERROR:   23 452; LI90%:   530 135; LS90%:   607 285" xr:uid="{9D5BAF03-D36C-4D8C-873D-DF0D92B5A320}"/>
    <hyperlink ref="I189" tooltip="CV%: 4.4; ERROR:   22 966; LI90%:   488 473; LS90%:   564 027" xr:uid="{F975630B-9736-4FA7-AA6E-30A4D3D0F10D}"/>
    <hyperlink ref="I190" tooltip="CV%: 4.7; ERROR:   18 641; LI90%:   363 779; LS90%:   425 103" xr:uid="{F9C44B57-4378-4C8A-B9AE-5D84952E320D}"/>
    <hyperlink ref="I191" tooltip="CV%: 5.5; ERROR:   16 825; LI90%:   279 496; LS90%:   334 846" xr:uid="{4C2B5273-101E-44F9-AE41-5321FBBE60DB}"/>
    <hyperlink ref="I192" tooltip="CV%: 5.9; ERROR:   15 057; LI90%:   229 517; LS90%:   279 051" xr:uid="{3934CCCC-FB3D-46EA-B8C9-2608940F42BB}"/>
    <hyperlink ref="I193" tooltip="CV%: 22.4; ERROR:   2 297; LI90%:   6 471; LS90%:   14 025" xr:uid="{6DCEE2E8-D337-468E-A38E-5C8A3D18B1D8}"/>
    <hyperlink ref="I196" tooltip="CV%: 4.1; ERROR:   18 754; LI90%:   427 492; LS90%:   489 186" xr:uid="{00F427D4-53AB-4A35-A6C2-56B5D9476D50}"/>
    <hyperlink ref="I197" tooltip="CV%: 4.3; ERROR:   18 459; LI90%:   400 346; LS90%:   461 070" xr:uid="{1B0805DF-B4F3-41D7-BFBD-709EAB20854B}"/>
    <hyperlink ref="I198" tooltip="CV%: 4.9; ERROR:   16 833; LI90%:   316 061; LS90%:   371 437" xr:uid="{07A9557E-9EAA-4AE6-8FB1-E1D63C3659F8}"/>
    <hyperlink ref="I199" tooltip="CV%: 5.4; ERROR:   15 087; LI90%:   253 695; LS90%:   303 327" xr:uid="{CC28D6A0-1044-4AB7-B0E9-F80157D32156}"/>
    <hyperlink ref="I200" tooltip="CV%: 7.1; ERROR:   12 863; LI90%:   159 858; LS90%:   202 174" xr:uid="{C8DB34A0-EA3A-4A1C-8EA2-B12D7B859C23}"/>
    <hyperlink ref="I201" tooltip="CV%: 27.8; ERROR:   2 248; LI90%:   4 377; LS90%:   11 773" xr:uid="{3D17554F-CDDB-466B-B35A-F627103103D4}"/>
    <hyperlink ref="I204" tooltip="CV%: 4.7; ERROR:   35 896; LI90%:   711 501; LS90%:   829 589" xr:uid="{897E1193-B7A9-4FD0-8B67-FE407C423E04}"/>
    <hyperlink ref="I205" tooltip="CV%: 5.0; ERROR:   34 217; LI90%:   630 345; LS90%:   742 909" xr:uid="{FD6DD9E6-564C-4BF7-B17B-760EA4A16552}"/>
    <hyperlink ref="I206" tooltip="CV%: 5.2; ERROR:   29 803; LI90%:   519 745; LS90%:   617 789" xr:uid="{95AFBEE6-79F7-4FF9-B5D9-758A313C588A}"/>
    <hyperlink ref="I207" tooltip="CV%: 5.6; ERROR:   26 390; LI90%:   423 968; LS90%:   510 782" xr:uid="{DB602BA1-5B2B-46E3-A8C8-DCC898C8E124}"/>
    <hyperlink ref="I208" tooltip="CV%: 7.0; ERROR:   21 522; LI90%:   273 591; LS90%:   344 393" xr:uid="{280E823D-D62A-4742-B131-B179C5BD397B}"/>
    <hyperlink ref="I209" tooltip="CV%: 28.3; ERROR:   5 004; LI90%:   9 440; LS90%:   25 902" xr:uid="{B490A575-626D-4F68-8789-E8537123EB77}"/>
    <hyperlink ref="I212" tooltip="CV%: 3.6; ERROR:   20 863; LI90%:   541 494; LS90%:   610 128" xr:uid="{DBFD60F5-B067-4CBA-AF81-35A183A807F3}"/>
    <hyperlink ref="I213" tooltip="CV%: 3.9; ERROR:   19 726; LI90%:   473 400; LS90%:   538 294" xr:uid="{F5163BA6-6482-4F53-8A41-D42D69ED4291}"/>
    <hyperlink ref="I214" tooltip="CV%: 4.7; ERROR:   16 221; LI90%:   321 568; LS90%:   374 930" xr:uid="{040CB74C-B1E3-48FB-A6E3-F716D8C81470}"/>
    <hyperlink ref="I215" tooltip="CV%: 5.6; ERROR:   14 656; LI90%:   239 534; LS90%:   287 748" xr:uid="{73624331-4D9B-4683-8D93-992ABB37E30F}"/>
    <hyperlink ref="I216" tooltip="CV%: 4.2; ERROR:   15 806; LI90%:   351 449; LS90%:   403 447" xr:uid="{EE80F2E9-CFDE-4ACF-851F-8197EA60E319}"/>
    <hyperlink ref="I217" tooltip="CV%: 24.3; ERROR:   4 435; LI90%:   10 961; LS90%:   25 551" xr:uid="{3559770F-0AD0-4C8D-B279-D000172FC782}"/>
    <hyperlink ref="I220" tooltip="CV%: 4.9; ERROR:   33 524; LI90%:   630 255; LS90%:   740 537" xr:uid="{6AF8274F-41A4-4FAC-80FA-159AA17F8182}"/>
    <hyperlink ref="I221" tooltip="CV%: 5.5; ERROR:   32 511; LI90%:   535 969; LS90%:   642 919" xr:uid="{D618C98F-525B-4B27-8568-C786BB21511A}"/>
    <hyperlink ref="I222" tooltip="CV%: 5.9; ERROR:   30 391; LI90%:   461 404; LS90%:   561 380" xr:uid="{253C0E40-9898-46F0-BBD7-A861CE7A0B60}"/>
    <hyperlink ref="I223" tooltip="CV%: 6.3; ERROR:   26 695; LI90%:   382 555; LS90%:   470 373" xr:uid="{89C58E5B-BC40-434D-B98A-7C7E690369F7}"/>
    <hyperlink ref="I224" tooltip="CV%: 6.5; ERROR:   22 567; LI90%:   311 823; LS90%:   386 061" xr:uid="{8296494B-EF58-406C-BE39-6A5630E85CC9}"/>
    <hyperlink ref="I225" tooltip="CV%: 37.1; ERROR:   3 691; LI90%:   3 870; LS90%:   16 014" xr:uid="{CC9AF3CC-A598-4CD0-84AA-EC7C251C29D6}"/>
    <hyperlink ref="I228" tooltip="CV%: 3.4; ERROR:   22 720; LI90%:   624 010; LS90%:   698 752" xr:uid="{594A95E9-CBFF-4C91-B7FC-E230A2C41E06}"/>
    <hyperlink ref="I229" tooltip="CV%: 3.6; ERROR:   22 896; LI90%:   597 314; LS90%:   672 636" xr:uid="{DFE0BA5A-E2E2-43A4-8965-5AC6EE961886}"/>
    <hyperlink ref="I230" tooltip="CV%: 3.8; ERROR:   20 071; LI90%:   491 942; LS90%:   557 970" xr:uid="{138D18AF-EA73-42B2-B522-AB0742D3D9A5}"/>
    <hyperlink ref="I231" tooltip="CV%: 4.2; ERROR:   15 897; LI90%:   356 066; LS90%:   408 364" xr:uid="{B5A26626-BC9A-4EF8-AAB9-D5CCE660F65F}"/>
    <hyperlink ref="I232" tooltip="CV%: 6.8; ERROR:   10 259; LI90%:   133 068; LS90%:   166 818" xr:uid="{F50881C6-7B2B-451B-A0A1-FCD032D91B40}"/>
    <hyperlink ref="I233" tooltip="CV%: 22.4; ERROR:   2 354; LI90%:   6 621; LS90%:   14 365" xr:uid="{16FD7BF8-471C-43A9-A541-233C09703887}"/>
    <hyperlink ref="I236" tooltip="CV%: 3.5; ERROR:   23 624; LI90%:   641 061; LS90%:   718 779" xr:uid="{D1C5CB30-1E57-4A63-A51E-059522BAC87D}"/>
    <hyperlink ref="I237" tooltip="CV%: 3.6; ERROR:   22 453; LI90%:   579 451; LS90%:   653 315" xr:uid="{2D92DB69-4548-4347-8F5E-2F4B73740F6C}"/>
    <hyperlink ref="I238" tooltip="CV%: 4.1; ERROR:   18 958; LI90%:   436 123; LS90%:   498 489" xr:uid="{A216A7DD-2B64-42DD-8789-2393D2A41EC7}"/>
    <hyperlink ref="I239" tooltip="CV%: 4.4; ERROR:   17 696; LI90%:   376 286; LS90%:   434 502" xr:uid="{74C3C4C8-4649-439E-9C5F-A1EC822D4740}"/>
    <hyperlink ref="I240" tooltip="CV%: 3.9; ERROR:   21 124; LI90%:   501 187; LS90%:   570 679" xr:uid="{1BB971E2-1DAB-4F0B-924A-AE35B36CC71B}"/>
    <hyperlink ref="I241" tooltip="CV%: 18.6; ERROR:   4 990; LI90%:   18 628; LS90%:   35 044" xr:uid="{4297AB4F-AFBF-4A8E-B414-C48319C8C7F8}"/>
    <hyperlink ref="I244" tooltip="CV%: 3.5; ERROR:   13 665; LI90%:   363 456; LS90%:   408 410" xr:uid="{3D115B15-7225-4157-9024-41C489EF1D6B}"/>
    <hyperlink ref="I245" tooltip="CV%: 3.6; ERROR:   13 286; LI90%:   343 244; LS90%:   386 950" xr:uid="{8C036432-CFA6-4AE0-B2F8-FB861F090015}"/>
    <hyperlink ref="I246" tooltip="CV%: 4.3; ERROR:   12 189; LI90%:   263 670; LS90%:   303 768" xr:uid="{3F9F1A9B-93C0-47FF-8BF6-A31E4639A593}"/>
    <hyperlink ref="I247" tooltip="CV%: 5.5; ERROR:   11 931; LI90%:   195 623; LS90%:   234 871" xr:uid="{74246DA1-3407-4A5C-88E5-38D7A9A4B9D4}"/>
    <hyperlink ref="I248" tooltip="CV%: 7.0; ERROR:   7 576; LI90%:   95 871; LS90%:   120 795" xr:uid="{B3F6C594-633D-49FA-A39C-6052C4044902}"/>
    <hyperlink ref="I249" tooltip="CV%: 19.6; ERROR:   2 639; LI90%:   9 092; LS90%:   17 774" xr:uid="{3C3AAC62-D7ED-48A1-B141-49DB1E039803}"/>
    <hyperlink ref="I252" tooltip="CV%: 3.7; ERROR:   70 277; LI90%:  1 790 842; LS90%:  2 022 034" xr:uid="{A5336BF5-5CE0-4B39-BB8F-D32093DE36F6}"/>
    <hyperlink ref="I253" tooltip="CV%: 3.8; ERROR:   66 895; LI90%:  1 670 626; LS90%:  1 890 692" xr:uid="{6D90A2E6-9B4E-421E-88FC-B11B422511CC}"/>
    <hyperlink ref="I254" tooltip="CV%: 4.4; ERROR:   56 299; LI90%:  1 191 674; LS90%:  1 376 882" xr:uid="{A19CC04E-F78D-4E2E-A03C-BF8B38837CEC}"/>
    <hyperlink ref="I255" tooltip="CV%: 4.6; ERROR:   49 685; LI90%:   987 917; LS90%:  1 151 367" xr:uid="{FD555CBA-0199-4F06-BF47-90EE61BF5BF5}"/>
    <hyperlink ref="I256" tooltip="CV%: 4.7; ERROR:   54 964; LI90%:  1 089 492; LS90%:  1 270 306" xr:uid="{DEC6D757-AAFA-437B-BCB5-8E2B53D4C129}"/>
    <hyperlink ref="I257" tooltip="CV%: 30.6; ERROR:   6 646; LI90%:   10 779; LS90%:   32 641" xr:uid="{9CC82D98-2C76-41D7-BE4E-E6935FBCE5BE}"/>
    <hyperlink ref="I260" tooltip="CV%: 3.6; ERROR:   20 352; LI90%:   531 378; LS90%:   598 332" xr:uid="{6A9BF2C2-5813-4A42-9E6F-0FA80CE85932}"/>
    <hyperlink ref="I261" tooltip="CV%: 3.8; ERROR:   18 493; LI90%:   455 467; LS90%:   516 305" xr:uid="{CC2C9D65-3B27-4C2F-BDA5-E2EB180D70DD}"/>
    <hyperlink ref="I262" tooltip="CV%: 4.4; ERROR:   17 610; LI90%:   373 135; LS90%:   431 067" xr:uid="{AD10C414-18CE-45FA-8669-502E4A15465D}"/>
    <hyperlink ref="I263" tooltip="CV%: 4.8; ERROR:   15 814; LI90%:   300 201; LS90%:   352 223" xr:uid="{C8C97256-75F9-4549-B31D-B9E2987F0F1E}"/>
    <hyperlink ref="I264" tooltip="CV%: 4.1; ERROR:   14 002; LI90%:   315 869; LS90%:   361 931" xr:uid="{5247F6A1-7FFC-4094-8531-D74C7A0B07C7}"/>
    <hyperlink ref="I265" tooltip="CV%: 36.3; ERROR:   2 325; LI90%:   2 586; LS90%:   10 234" xr:uid="{7921C32C-6A12-4A00-B2EB-0140AE43C40E}"/>
    <hyperlink ref="I268" tooltip="CV%: 4.9; ERROR:   20 014; LI90%:   376 456; LS90%:   442 296" xr:uid="{6D72B774-8C8B-4BDF-8040-203BE66B5ABF}"/>
    <hyperlink ref="I269" tooltip="CV%: 5.5; ERROR:   19 957; LI90%:   328 426; LS90%:   394 080" xr:uid="{20742764-C9D1-469F-BB85-154438F2D93C}"/>
    <hyperlink ref="I270" tooltip="CV%: 6.0; ERROR:   17 090; LI90%:   257 385; LS90%:   313 605" xr:uid="{8CE7C4EE-3C61-4120-9B58-8C4F98D15DA7}"/>
    <hyperlink ref="I271" tooltip="CV%: 5.8; ERROR:   17 040; LI90%:   264 604; LS90%:   320 660" xr:uid="{3352A7D2-27C5-4C17-BDEE-D8CA81814928}"/>
    <hyperlink ref="I272" tooltip="CV%: 6.0; ERROR:   13 656; LI90%:   204 494; LS90%:   249 416" xr:uid="{CFE81647-ABC8-49D0-B3E0-5276DC26667C}"/>
    <hyperlink ref="I273" tooltip="CV%: 61.9; ERROR:   1 840; LI90%: 0*; LS90%:   6 002" xr:uid="{1BA25049-0FA2-4757-B451-0964291C06EA}"/>
    <hyperlink ref="J12" tooltip="CV%: 0.5; ERROR: 0.4; LI90%: 66.8; LS90%: 67.9" xr:uid="{AF6EB422-62D5-4737-B03C-2E7BE50F9961}"/>
    <hyperlink ref="J13" tooltip="CV%: 0.6; ERROR: 0.4; LI90%: 62.3; LS90%: 63.6" xr:uid="{130AEADD-61E5-4804-9448-6D700CF5F911}"/>
    <hyperlink ref="J14" tooltip="CV%: 0.8; ERROR: 0.4; LI90%: 46.0; LS90%: 47.3" xr:uid="{F8749598-5A5E-4D33-89E2-5BA9EDB0F209}"/>
    <hyperlink ref="J15" tooltip="CV%: 1.0; ERROR: 0.4; LI90%: 36.9; LS90%: 38.1" xr:uid="{819447E0-3524-41E9-AF9C-3A034FD2B364}"/>
    <hyperlink ref="J16" tooltip="CV%: 1.1; ERROR: 0.3; LI90%: 30.6; LS90%: 31.7" xr:uid="{68B7BF2E-7364-4A83-99A8-345B2B10EFFF}"/>
    <hyperlink ref="J17" tooltip="CV%: 5.7; ERROR: 0.1; LI90%: 1.4; LS90%: 1.7" xr:uid="{07EC20C7-0136-4AEC-9A00-1067F8850444}"/>
    <hyperlink ref="J20" tooltip="CV%: 2.6; ERROR: 1.8; LI90%: 66.6; LS90%: 72.6" xr:uid="{C2F08FE2-842C-433B-9E34-AAA52AD4AB5E}"/>
    <hyperlink ref="J21" tooltip="CV%: 3.1; ERROR: 2.0; LI90%: 61.2; LS90%: 67.7" xr:uid="{0DA20300-657E-437B-8222-35C00CD645C9}"/>
    <hyperlink ref="J22" tooltip="CV%: 4.5; ERROR: 2.0; LI90%: 41.8; LS90%: 48.5" xr:uid="{56A0C870-D689-43CB-986C-FE39B10C1EBB}"/>
    <hyperlink ref="J23" tooltip="CV%: 5.9; ERROR: 1.8; LI90%: 27.4; LS90%: 33.2" xr:uid="{A2710E8F-F2AD-45F6-9A83-1233363DDFC0}"/>
    <hyperlink ref="J24" tooltip="CV%: 6.2; ERROR: 1.8; LI90%: 26.5; LS90%: 32.5" xr:uid="{49C45A3B-BB76-4338-9E02-D86134BA6A30}"/>
    <hyperlink ref="J25" tooltip="CV%: 44.6; ERROR: 0.4; LI90%: 0.2; LS90%: 1.5" xr:uid="{4B29D57A-323B-4FC8-AE7B-46BAD4BE9525}"/>
    <hyperlink ref="J28" tooltip="CV%: 2.8; ERROR: 1.9; LI90%: 65.7; LS90%: 71.9" xr:uid="{EAEF53E5-3335-4624-9D80-BFD8523F685C}"/>
    <hyperlink ref="J29" tooltip="CV%: 3.0; ERROR: 2.0; LI90%: 62.8; LS90%: 69.2" xr:uid="{6AA0A052-0164-4BF5-8B85-2BEDE3B4BC3E}"/>
    <hyperlink ref="J30" tooltip="CV%: 4.4; ERROR: 2.0; LI90%: 42.8; LS90%: 49.5" xr:uid="{030BB27A-DDD3-4FC3-9515-D0D0D71ABAC3}"/>
    <hyperlink ref="J31" tooltip="CV%: 5.2; ERROR: 1.9; LI90%: 34.2; LS90%: 40.6" xr:uid="{3BC1EEF7-7106-4D48-A6C8-1525B9954A47}"/>
    <hyperlink ref="J32" tooltip="CV%: 6.5; ERROR: 1.9; LI90%: 26.0; LS90%: 32.2" xr:uid="{C15FBD42-AE5C-41C8-8FD0-1DE956912E1E}"/>
    <hyperlink ref="J33" tooltip="CV%: 22.8; ERROR: 0.5; LI90%: 1.3; LS90%: 2.9" xr:uid="{5C68037B-A655-4FFF-860E-76FEDAE46BB3}"/>
    <hyperlink ref="J36" tooltip="CV%: 6.3; ERROR: 2.6; LI90%: 37.2; LS90%: 45.8" xr:uid="{38E8F336-BF40-4B90-BE5A-E450A5E90CB1}"/>
    <hyperlink ref="J37" tooltip="CV%: 7.3; ERROR: 2.6; LI90%: 31.5; LS90%: 40.1" xr:uid="{92DA54CD-D274-4374-B647-8971FEF92C73}"/>
    <hyperlink ref="J38" tooltip="CV%: 8.2; ERROR: 2.1; LI90%: 22.0; LS90%: 28.9" xr:uid="{43B6E58D-5ADF-420D-8972-FBC8907ED2C6}"/>
    <hyperlink ref="J39" tooltip="CV%: 8.4; ERROR: 2.0; LI90%: 20.4; LS90%: 27.0" xr:uid="{6C0A8DAF-A192-4B26-8471-9852FD9424A4}"/>
    <hyperlink ref="J40" tooltip="CV%: 4.8; ERROR: 2.7; LI90%: 52.1; LS90%: 61.1" xr:uid="{A07FBE4F-3E1D-4706-B73F-CD73DFB9E756}"/>
    <hyperlink ref="J41" tooltip="CV%: 27.8; ERROR: 0.5; LI90%: 1.0; LS90%: 2.8" xr:uid="{CB193467-510A-490F-881B-09D257242D24}"/>
    <hyperlink ref="J44" tooltip="CV%: 2.4; ERROR: 1.6; LI90%: 65.9; LS90%: 71.2" xr:uid="{1B7748CD-ADD9-4F25-AB75-D3A0D4E66718}"/>
    <hyperlink ref="J45" tooltip="CV%: 2.9; ERROR: 1.8; LI90%: 59.3; LS90%: 65.3" xr:uid="{86BDFBAE-5EC8-46DB-9624-9AAD2CFFED76}"/>
    <hyperlink ref="J46" tooltip="CV%: 3.7; ERROR: 1.9; LI90%: 47.4; LS90%: 53.5" xr:uid="{2BC08CC7-AFAE-4E64-8E7F-853AE45F8ED2}"/>
    <hyperlink ref="J47" tooltip="CV%: 4.6; ERROR: 1.7; LI90%: 33.7; LS90%: 39.3" xr:uid="{542BA1F4-6776-4694-A9CF-16AA6DCE81D5}"/>
    <hyperlink ref="J48" tooltip="CV%: 5.2; ERROR: 1.6; LI90%: 28.5; LS90%: 33.8" xr:uid="{08F10F99-7B5D-4BC9-8EF0-E9EFCC338F5F}"/>
    <hyperlink ref="J49" tooltip="CV%: 61.9; ERROR: 0.2; LI90%: 0.0*; LS90%: 0.6" xr:uid="{AAC0212F-2CE9-4940-86BB-964AF0FDFABA}"/>
    <hyperlink ref="J52" tooltip="CV%: 2.5; ERROR: 1.5; LI90%: 57.9; LS90%: 62.9" xr:uid="{C869A396-EBB7-4319-982D-00AF98CCBA05}"/>
    <hyperlink ref="J53" tooltip="CV%: 2.9; ERROR: 1.6; LI90%: 51.9; LS90%: 57.0" xr:uid="{BA4146DA-F856-4F50-884D-EAC3799D2EC4}"/>
    <hyperlink ref="J54" tooltip="CV%: 3.6; ERROR: 1.6; LI90%: 41.4; LS90%: 46.6" xr:uid="{C99ED268-9268-4B41-92DD-9FCBAE7EFB92}"/>
    <hyperlink ref="J55" tooltip="CV%: 5.0; ERROR: 1.6; LI90%: 28.9; LS90%: 34.1" xr:uid="{89D511F5-9A8F-4B12-B218-F9B547855B5B}"/>
    <hyperlink ref="J56" tooltip="CV%: 3.9; ERROR: 1.5; LI90%: 35.4; LS90%: 40.3" xr:uid="{4440738B-1F6F-4D49-8397-17950C61FEFF}"/>
    <hyperlink ref="J57" tooltip="CV%: 25.2; ERROR: 0.4; LI90%: 1.0; LS90%: 2.5" xr:uid="{597F7D9F-470F-44A4-A7FE-50DE15EFAD41}"/>
    <hyperlink ref="J60" tooltip="CV%: 2.8; ERROR: 1.7; LI90%: 57.6; LS90%: 63.1" xr:uid="{3568601A-FEA0-42CC-999F-E2B478A9C890}"/>
    <hyperlink ref="J61" tooltip="CV%: 3.1; ERROR: 1.7; LI90%: 50.5; LS90%: 56.0" xr:uid="{27094924-E997-494A-AF76-000A229A5D24}"/>
    <hyperlink ref="J62" tooltip="CV%: 4.1; ERROR: 1.7; LI90%: 38.2; LS90%: 43.8" xr:uid="{AC441269-5175-47F8-A01B-C998B994848F}"/>
    <hyperlink ref="J63" tooltip="CV%: 4.6; ERROR: 1.6; LI90%: 31.7; LS90%: 36.9" xr:uid="{9FDBE400-6FA5-49E1-91EC-91F8F1007384}"/>
    <hyperlink ref="J64" tooltip="CV%: 4.4; ERROR: 1.7; LI90%: 34.6; LS90%: 40.1" xr:uid="{BF0DC566-7ADC-4729-8084-2C267017965B}"/>
    <hyperlink ref="J65" tooltip="CV%: 21.7; ERROR: 0.5; LI90%: 1.5; LS90%: 3.1" xr:uid="{44E43599-37EC-4E1A-979B-7DA8E7469980}"/>
    <hyperlink ref="J68" tooltip="CV%: 3.3; ERROR: 1.9; LI90%: 55.3; LS90%: 61.6" xr:uid="{063AC834-DF41-4C05-9FE2-A68B39F31843}"/>
    <hyperlink ref="J69" tooltip="CV%: 3.6; ERROR: 2.0; LI90%: 51.7; LS90%: 58.2" xr:uid="{B01225F0-1F51-455D-92B5-BF0B2183F834}"/>
    <hyperlink ref="J70" tooltip="CV%: 4.5; ERROR: 1.7; LI90%: 35.0; LS90%: 40.6" xr:uid="{9C8E1E7D-6241-4075-8D38-78119315FD3F}"/>
    <hyperlink ref="J71" tooltip="CV%: 5.4; ERROR: 1.5; LI90%: 25.6; LS90%: 30.6" xr:uid="{C0F80290-9484-4A4B-81F9-203F2FAE17C4}"/>
    <hyperlink ref="J72" tooltip="CV%: 4.7; ERROR: 1.8; LI90%: 35.7; LS90%: 41.7" xr:uid="{0F93DFF9-9A68-494D-AA04-855B9D740D03}"/>
    <hyperlink ref="J73" tooltip="CV%: 18.6; ERROR: 0.5; LI90%: 2.0; LS90%: 3.7" xr:uid="{D01F67C3-C109-4B52-B763-511A2501F32B}"/>
    <hyperlink ref="J76" tooltip="CV%: 2.4; ERROR: 1.5; LI90%: 60.2; LS90%: 65.2" xr:uid="{066FBAEE-46A9-4637-96B1-966F7C8EDCF1}"/>
    <hyperlink ref="J77" tooltip="CV%: 2.6; ERROR: 1.6; LI90%: 57.4; LS90%: 62.5" xr:uid="{C103F0FC-709F-4D4F-9349-FEBEB643D219}"/>
    <hyperlink ref="J78" tooltip="CV%: 3.3; ERROR: 1.6; LI90%: 44.5; LS90%: 49.6" xr:uid="{74B74FA9-5D14-4EBA-B552-3D79C44C04DE}"/>
    <hyperlink ref="J79" tooltip="CV%: 4.4; ERROR: 1.5; LI90%: 30.8; LS90%: 35.7" xr:uid="{FFD6B352-C1D0-453F-8E82-3CD58939977A}"/>
    <hyperlink ref="J80" tooltip="CV%: 4.0; ERROR: 1.5; LI90%: 34.5; LS90%: 39.4" xr:uid="{C7F2998A-6F68-4E7E-86CC-49B21B9A99DA}"/>
    <hyperlink ref="J81" tooltip="CV%: 43.8; ERROR: 0.1; LI90%: 0.1; LS90%: 0.6" xr:uid="{B51A759C-CBF1-4B61-AFFE-2D98C5668EA9}"/>
    <hyperlink ref="J84" tooltip="CV%: 1.4; ERROR: 1.1; LI90%: 75.2; LS90%: 78.8" xr:uid="{1421D5D7-2F7E-4BB9-979E-535E5A75E404}"/>
    <hyperlink ref="J85" tooltip="CV%: 1.5; ERROR: 1.1; LI90%: 73.8; LS90%: 77.6" xr:uid="{185C1B94-0BB2-4ECD-BF5E-AD6B786FDD69}"/>
    <hyperlink ref="J86" tooltip="CV%: 2.7; ERROR: 1.3; LI90%: 47.3; LS90%: 51.7" xr:uid="{AC2600DD-000E-412E-B84D-A08D08790BE9}"/>
    <hyperlink ref="J87" tooltip="CV%: 3.7; ERROR: 1.3; LI90%: 33.1; LS90%: 37.4" xr:uid="{6C6D2A92-A5D4-433A-A8C3-3E346E5DA531}"/>
    <hyperlink ref="J88" tooltip="CV%: 4.9; ERROR: 1.1; LI90%: 20.4; LS90%: 24.0" xr:uid="{8C8C6C3E-0B2D-49F3-8F17-0FBE128760A8}"/>
    <hyperlink ref="J89" tooltip="CV%: 26.7; ERROR: 0.2; LI90%: 0.5; LS90%: 1.2" xr:uid="{7F0A6F3F-0C87-4515-A9A9-AA1AD301C16D}"/>
    <hyperlink ref="J92" tooltip="CV%: 2.7; ERROR: 1.5; LI90%: 53.8; LS90%: 58.9" xr:uid="{56F02B21-9D45-486B-A473-72D1561B0355}"/>
    <hyperlink ref="J93" tooltip="CV%: 3.3; ERROR: 1.6; LI90%: 45.6; LS90%: 50.8" xr:uid="{734D2FE2-016A-4031-840D-AAC43627F2B9}"/>
    <hyperlink ref="J94" tooltip="CV%: 3.7; ERROR: 1.5; LI90%: 38.8; LS90%: 43.8" xr:uid="{734751A3-3317-4D4E-B994-89F19FF9E847}"/>
    <hyperlink ref="J95" tooltip="CV%: 4.2; ERROR: 1.4; LI90%: 31.0; LS90%: 35.7" xr:uid="{94EBDE63-1E23-4A23-B825-797470F1B046}"/>
    <hyperlink ref="J96" tooltip="CV%: 3.6; ERROR: 1.5; LI90%: 39.8; LS90%: 44.8" xr:uid="{CD965B66-0EA6-4D9B-8735-DE164BFFB502}"/>
    <hyperlink ref="J97" tooltip="CV%: 21.1; ERROR: 0.3; LI90%: 0.9; LS90%: 1.8" xr:uid="{3D6C0885-7C52-4415-A36A-4C5F4E55D2B2}"/>
    <hyperlink ref="J100" tooltip="CV%: 2.3; ERROR: 1.7; LI90%: 70.1; LS90%: 75.5" xr:uid="{470B271A-2A60-4843-B09E-F93DE2996377}"/>
    <hyperlink ref="J101" tooltip="CV%: 2.5; ERROR: 1.8; LI90%: 66.8; LS90%: 72.5" xr:uid="{9BE8F4E0-F90E-48B7-9440-D7CF76629378}"/>
    <hyperlink ref="J102" tooltip="CV%: 3.1; ERROR: 1.7; LI90%: 51.9; LS90%: 57.6" xr:uid="{42D27042-6D82-41E6-A51F-323920B76B7E}"/>
    <hyperlink ref="J103" tooltip="CV%: 3.6; ERROR: 1.8; LI90%: 45.3; LS90%: 51.1" xr:uid="{6D56C65C-185A-4755-9595-0D3BE41949A8}"/>
    <hyperlink ref="J104" tooltip="CV%: 6.3; ERROR: 1.7; LI90%: 23.6; LS90%: 29.0" xr:uid="{62DFF4FD-343D-4BB0-A915-A025587B713B}"/>
    <hyperlink ref="J105" tooltip="CV%: 37.3; ERROR: 0.3; LI90%: 0.3; LS90%: 1.4" xr:uid="{1E16C4D6-A556-4CBF-BC78-CDEE45F425D3}"/>
    <hyperlink ref="J108" tooltip="CV%: 3.1; ERROR: 1.7; LI90%: 52.3; LS90%: 58.0" xr:uid="{EE3DB211-A09A-4077-9F4A-503342630623}"/>
    <hyperlink ref="J109" tooltip="CV%: 3.5; ERROR: 1.8; LI90%: 47.1; LS90%: 52.9" xr:uid="{A186F66E-3F96-46A5-88B6-5881FEF7868C}"/>
    <hyperlink ref="J110" tooltip="CV%: 4.5; ERROR: 1.6; LI90%: 33.1; LS90%: 38.4" xr:uid="{3E574AC1-A6CA-4F58-80B1-7819CB791C42}"/>
    <hyperlink ref="J111" tooltip="CV%: 5.8; ERROR: 1.6; LI90%: 25.6; LS90%: 30.9" xr:uid="{22C2938C-E862-4391-8910-B3730522F7CC}"/>
    <hyperlink ref="J112" tooltip="CV%: 4.1; ERROR: 1.7; LI90%: 39.2; LS90%: 44.9" xr:uid="{BB2FC4C5-0D28-4D82-A3CA-C67A6669F777}"/>
    <hyperlink ref="J113" tooltip="CV%: 17.7; ERROR: 0.5; LI90%: 2.0; LS90%: 3.6" xr:uid="{A5F09C7D-5B87-428D-BCB1-5D63A1771B9E}"/>
    <hyperlink ref="J116" tooltip="CV%: 2.5; ERROR: 1.7; LI90%: 65.5; LS90%: 71.1" xr:uid="{C0731CF2-26C9-4773-9B81-CC8A7EA88611}"/>
    <hyperlink ref="J117" tooltip="CV%: 2.9; ERROR: 1.8; LI90%: 60.6; LS90%: 66.6" xr:uid="{A804AB07-177E-4A56-9650-1E8651C48D2C}"/>
    <hyperlink ref="J118" tooltip="CV%: 4.5; ERROR: 1.9; LI90%: 39.8; LS90%: 46.2" xr:uid="{C8B53710-7194-4402-90A4-D262301D4992}"/>
    <hyperlink ref="J119" tooltip="CV%: 4.6; ERROR: 1.7; LI90%: 33.6; LS90%: 39.1" xr:uid="{77AE8D2B-0845-4DE8-8278-EF0120B88022}"/>
    <hyperlink ref="J120" tooltip="CV%: 5.6; ERROR: 1.7; LI90%: 27.6; LS90%: 33.2" xr:uid="{8A96225D-B185-4AA6-B1DF-3C9B8C787AAD}"/>
    <hyperlink ref="J121" tooltip="CV%: 24.1; ERROR: 0.3; LI90%: 0.8; LS90%: 1.8" xr:uid="{F58D96F9-2697-470F-BAD1-CF5CADB604A6}"/>
    <hyperlink ref="J124" tooltip="CV%: 2.6; ERROR: 1.7; LI90%: 63.0; LS90%: 68.7" xr:uid="{880D8E47-6B68-4631-8975-D12528206659}"/>
    <hyperlink ref="J125" tooltip="CV%: 3.3; ERROR: 2.0; LI90%: 55.4; LS90%: 61.8" xr:uid="{E86C8569-EFB3-41F5-8C4A-BAF630B4D694}"/>
    <hyperlink ref="J126" tooltip="CV%: 3.7; ERROR: 1.8; LI90%: 45.3; LS90%: 51.1" xr:uid="{ACB3A006-A52D-461B-8C3F-1055BF67DB02}"/>
    <hyperlink ref="J127" tooltip="CV%: 4.1; ERROR: 1.7; LI90%: 39.6; LS90%: 45.3" xr:uid="{928EF3EE-4447-4960-9C86-A3FD7F62BB14}"/>
    <hyperlink ref="J128" tooltip="CV%: 5.1; ERROR: 1.7; LI90%: 30.4; LS90%: 36.0" xr:uid="{00D7ED11-11EB-47A7-B7B3-CEE8D1C2C1E9}"/>
    <hyperlink ref="J129" tooltip="CV%: 33.9; ERROR: 0.3; LI90%: 0.5; LS90%: 1.6" xr:uid="{658F0012-7046-4C4B-BA87-465EEFCB397F}"/>
    <hyperlink ref="J132" tooltip="CV%: 1.8; ERROR: 1.4; LI90%: 77.0; LS90%: 81.7" xr:uid="{64673B8D-5A5E-4CCF-9581-2122F63064A3}"/>
    <hyperlink ref="J133" tooltip="CV%: 1.8; ERROR: 1.4; LI90%: 74.6; LS90%: 79.3" xr:uid="{044D2DC6-8257-41DF-AA3B-AAA224E5E29E}"/>
    <hyperlink ref="J134" tooltip="CV%: 3.3; ERROR: 1.7; LI90%: 49.4; LS90%: 55.1" xr:uid="{8BD2912D-7978-48FD-A4F0-4E470D638601}"/>
    <hyperlink ref="J135" tooltip="CV%: 4.5; ERROR: 1.9; LI90%: 40.1; LS90%: 46.5" xr:uid="{C681FE2C-2370-473B-817A-7E188E6D5169}"/>
    <hyperlink ref="J136" tooltip="CV%: 7.5; ERROR: 1.3; LI90%: 15.8; LS90%: 20.2" xr:uid="{70A8B4B9-1817-43D6-9C48-BAA58C2608BD}"/>
    <hyperlink ref="J137" tooltip="CV%: 17.6; ERROR: 0.5; LI90%: 1.9; LS90%: 3.4" xr:uid="{0F2EF274-2F67-4854-B990-2A25383FD59E}"/>
    <hyperlink ref="J140" tooltip="CV%: 3.0; ERROR: 1.6; LI90%: 49.5; LS90%: 54.7" xr:uid="{CE540B7E-F33E-4571-8743-9C3213467A40}"/>
    <hyperlink ref="J141" tooltip="CV%: 3.5; ERROR: 1.6; LI90%: 43.0; LS90%: 48.3" xr:uid="{4258B706-2D78-4F3C-82D3-2ECC2EDCB3FB}"/>
    <hyperlink ref="J142" tooltip="CV%: 4.5; ERROR: 1.5; LI90%: 31.6; LS90%: 36.6" xr:uid="{446E710A-B9C3-435A-AC90-B4FABF8D7C53}"/>
    <hyperlink ref="J143" tooltip="CV%: 4.4; ERROR: 1.4; LI90%: 30.1; LS90%: 34.9" xr:uid="{0839EEC1-73E5-4219-AD58-1ADD48895404}"/>
    <hyperlink ref="J144" tooltip="CV%: 3.4; ERROR: 1.6; LI90%: 43.5; LS90%: 48.6" xr:uid="{375736E1-718F-417B-8EC4-F086D179A3D0}"/>
    <hyperlink ref="J145" tooltip="CV%: 22.0; ERROR: 0.4; LI90%: 1.2; LS90%: 2.6" xr:uid="{A6EBD10A-A7C0-4242-8D75-6B710435F94D}"/>
    <hyperlink ref="J148" tooltip="CV%: 2.0; ERROR: 1.6; LI90%: 75.4; LS90%: 80.6" xr:uid="{137C771F-1167-46E6-820B-FA2FD51D604E}"/>
    <hyperlink ref="J149" tooltip="CV%: 2.2; ERROR: 1.6; LI90%: 72.1; LS90%: 77.4" xr:uid="{1C002C0B-20E5-481F-BAE9-5F29816A1FCF}"/>
    <hyperlink ref="J150" tooltip="CV%: 3.7; ERROR: 2.0; LI90%: 51.1; LS90%: 57.7" xr:uid="{ACFF03D5-60DA-43E3-A7AF-F2637AAB0A79}"/>
    <hyperlink ref="J151" tooltip="CV%: 3.7; ERROR: 1.8; LI90%: 44.6; LS90%: 50.4" xr:uid="{0FE0EB46-34B7-44B5-AA40-22DE0135A8AC}"/>
    <hyperlink ref="J152" tooltip="CV%: 7.9; ERROR: 1.5; LI90%: 16.9; LS90%: 21.9" xr:uid="{317F0BF1-A6C2-4887-A6E4-91DC1C3D80E7}"/>
    <hyperlink ref="J153" tooltip="CV%: 21.1; ERROR: 0.5; LI90%: 1.7; LS90%: 3.5" xr:uid="{049030C2-82EC-426E-A1EE-9241BB6DCBF6}"/>
    <hyperlink ref="J156" tooltip="CV%: 4.2; ERROR: 2.1; LI90%: 47.0; LS90%: 53.9" xr:uid="{BB07F13A-3325-452F-93C6-F96CC03571AF}"/>
    <hyperlink ref="J157" tooltip="CV%: 4.8; ERROR: 2.0; LI90%: 39.4; LS90%: 46.1" xr:uid="{9D70039D-5E88-498D-9EAF-EAD1195390EF}"/>
    <hyperlink ref="J158" tooltip="CV%: 5.8; ERROR: 1.9; LI90%: 28.9; LS90%: 35.0" xr:uid="{7BE06432-D7CD-49F1-9449-C79619281E65}"/>
    <hyperlink ref="J159" tooltip="CV%: 6.5; ERROR: 1.9; LI90%: 26.4; LS90%: 32.7" xr:uid="{EEBCCE98-AE15-4482-ADB9-E1A415B880F1}"/>
    <hyperlink ref="J160" tooltip="CV%: 4.4; ERROR: 2.1; LI90%: 43.5; LS90%: 50.3" xr:uid="{98EA65E3-006B-43A6-B762-59448021D5D8}"/>
    <hyperlink ref="J161" tooltip="CV%: 23.9; ERROR: 0.6; LI90%: 1.6; LS90%: 3.7" xr:uid="{9D496740-071F-4BB8-B9BA-6CC8872BD21E}"/>
    <hyperlink ref="J164" tooltip="CV%: 2.2; ERROR: 1.6; LI90%: 71.4; LS90%: 76.8" xr:uid="{41BF7AE9-234F-4626-9338-E8181B7C7735}"/>
    <hyperlink ref="J165" tooltip="CV%: 2.2; ERROR: 1.6; LI90%: 68.0; LS90%: 73.2" xr:uid="{FD7D57FB-ECD7-474F-8D1C-5D129727CC85}"/>
    <hyperlink ref="J166" tooltip="CV%: 3.1; ERROR: 1.8; LI90%: 54.5; LS90%: 60.3" xr:uid="{2E3AAD90-E73D-4859-B394-52576F2AEB71}"/>
    <hyperlink ref="J167" tooltip="CV%: 4.0; ERROR: 1.7; LI90%: 39.6; LS90%: 45.1" xr:uid="{72B4169E-E490-46AC-BF1A-6BA6521FBD72}"/>
    <hyperlink ref="J168" tooltip="CV%: 6.8; ERROR: 1.6; LI90%: 21.3; LS90%: 26.7" xr:uid="{7B047387-FA4A-4720-A3BB-98CFAC9BCEEC}"/>
    <hyperlink ref="J169" tooltip="CV%: 20.5; ERROR: 0.4; LI90%: 1.3; LS90%: 2.6" xr:uid="{A387F062-33B7-48C6-A94B-92EC5A97F5F6}"/>
    <hyperlink ref="J172" tooltip="CV%: 3.2; ERROR: 1.8; LI90%: 53.3; LS90%: 59.3" xr:uid="{5F59E474-E827-4341-B6D4-DDB4B7CE6301}"/>
    <hyperlink ref="J173" tooltip="CV%: 3.6; ERROR: 1.8; LI90%: 47.8; LS90%: 53.9" xr:uid="{BFE2B629-9A08-41B5-AE4D-A0BEB37733AB}"/>
    <hyperlink ref="J174" tooltip="CV%: 4.8; ERROR: 1.8; LI90%: 34.2; LS90%: 40.0" xr:uid="{336A4983-ED40-46F7-83FE-8867BC6FD153}"/>
    <hyperlink ref="J175" tooltip="CV%: 5.7; ERROR: 1.7; LI90%: 26.2; LS90%: 31.6" xr:uid="{31AEC251-6773-411A-8E24-2CBD98F9DB3A}"/>
    <hyperlink ref="J176" tooltip="CV%: 4.2; ERROR: 1.8; LI90%: 39.9; LS90%: 45.8" xr:uid="{DB81DECD-23F9-4237-AEFB-069E52A3F63D}"/>
    <hyperlink ref="J177" tooltip="CV%: 29.9; ERROR: 0.3; LI90%: 0.4; LS90%: 1.3" xr:uid="{A68FE55F-09A7-4B58-9B96-A31D8F394F21}"/>
    <hyperlink ref="J180" tooltip="CV%: 1.7; ERROR: 1.3; LI90%: 72.0; LS90%: 76.3" xr:uid="{3A0402A7-A95D-4890-8AEB-7960C05E5DF4}"/>
    <hyperlink ref="J181" tooltip="CV%: 1.9; ERROR: 1.3; LI90%: 68.6; LS90%: 72.9" xr:uid="{0AB4459F-F210-46A1-BAA8-B25F0A373F67}"/>
    <hyperlink ref="J182" tooltip="CV%: 3.2; ERROR: 1.6; LI90%: 47.3; LS90%: 52.5" xr:uid="{108410A8-86F9-4D87-AE4E-5709EC7DFAC3}"/>
    <hyperlink ref="J183" tooltip="CV%: 3.7; ERROR: 1.3; LI90%: 31.4; LS90%: 35.5" xr:uid="{7C746F4B-3A0A-4196-B682-0A4A9C23D778}"/>
    <hyperlink ref="J184" tooltip="CV%: 5.1; ERROR: 1.3; LI90%: 23.2; LS90%: 27.4" xr:uid="{964028F0-E6BA-4A2E-A7D0-8818CF57B74F}"/>
    <hyperlink ref="J185" tooltip="CV%: 40.8; ERROR: 0.2; LI90%: 0.2; LS90%: 0.9" xr:uid="{C10898AD-2633-48EB-9A0C-4E57BA5EE2F9}"/>
    <hyperlink ref="J188" tooltip="CV%: 2.3; ERROR: 1.6; LI90%: 65.7; LS90%: 70.8" xr:uid="{F88720EC-FBDD-488C-A9FA-2A5E1FC17CF4}"/>
    <hyperlink ref="J189" tooltip="CV%: 2.5; ERROR: 1.6; LI90%: 60.8; LS90%: 66.0" xr:uid="{A66A7E01-7F40-4193-9658-11C33127588D}"/>
    <hyperlink ref="J190" tooltip="CV%: 3.6; ERROR: 1.7; LI90%: 44.7; LS90%: 50.3" xr:uid="{130B1BC8-F6A1-4002-8665-88F9BF1569F9}"/>
    <hyperlink ref="J191" tooltip="CV%: 4.5; ERROR: 1.7; LI90%: 34.7; LS90%: 40.2" xr:uid="{AA56AC11-E19F-49B4-8688-3A24956942C2}"/>
    <hyperlink ref="J192" tooltip="CV%: 5.1; ERROR: 1.5; LI90%: 28.0; LS90%: 33.1" xr:uid="{EC6F6160-6FAD-40F6-A0C4-53F8CCA2CE8A}"/>
    <hyperlink ref="J193" tooltip="CV%: 22.5; ERROR: 0.3; LI90%: 0.8; LS90%: 1.7" xr:uid="{800640AE-122E-40AE-8CBA-1CDAD7FA05D1}"/>
    <hyperlink ref="J196" tooltip="CV%: 2.5; ERROR: 1.8; LI90%: 67.9; LS90%: 73.7" xr:uid="{FB038CE7-CA3F-488D-BF7C-DC94C7C10306}"/>
    <hyperlink ref="J197" tooltip="CV%: 2.7; ERROR: 1.8; LI90%: 64.2; LS90%: 70.3" xr:uid="{F482E740-181F-4BAB-88DC-19238EB8DD25}"/>
    <hyperlink ref="J198" tooltip="CV%: 3.5; ERROR: 1.9; LI90%: 50.4; LS90%: 56.6" xr:uid="{DFC8752F-B448-465E-8069-388349959EB4}"/>
    <hyperlink ref="J199" tooltip="CV%: 4.5; ERROR: 2.0; LI90%: 40.5; LS90%: 46.9" xr:uid="{EAF04A8C-17F8-4B1B-BF24-EEDC3B92C28A}"/>
    <hyperlink ref="J200" tooltip="CV%: 6.3; ERROR: 1.8; LI90%: 25.1; LS90%: 30.9" xr:uid="{19BC5973-FF3D-4E0E-8FF8-469B441DEB57}"/>
    <hyperlink ref="J201" tooltip="CV%: 27.7; ERROR: 0.3; LI90%: 0.7; LS90%: 1.8" xr:uid="{BB0CCB4A-A76D-48D1-A653-C81A96DDAB76}"/>
    <hyperlink ref="J204" tooltip="CV%: 2.5; ERROR: 1.8; LI90%: 67.3; LS90%: 73.1" xr:uid="{C9D5139A-7112-485A-A637-3ED2D410D7C4}"/>
    <hyperlink ref="J205" tooltip="CV%: 2.9; ERROR: 1.8; LI90%: 60.1; LS90%: 66.2" xr:uid="{E7C74BC1-F9B3-48C6-8BE6-60B2C11F40DA}"/>
    <hyperlink ref="J206" tooltip="CV%: 3.5; ERROR: 1.8; LI90%: 49.0; LS90%: 54.9" xr:uid="{74D5B2F8-FB57-4416-80C1-7FA4F6EE3E80}"/>
    <hyperlink ref="J207" tooltip="CV%: 4.3; ERROR: 1.9; LI90%: 39.7; LS90%: 45.8" xr:uid="{FE8C6F8E-7241-4A97-94CD-3DFE39B29AD0}"/>
    <hyperlink ref="J208" tooltip="CV%: 6.0; ERROR: 1.7; LI90%: 25.4; LS90%: 31.0" xr:uid="{3F41B310-D9BE-4786-B9E9-7753BAEB326E}"/>
    <hyperlink ref="J209" tooltip="CV%: 27.3; ERROR: 0.4; LI90%: 0.9; LS90%: 2.3" xr:uid="{FE8E8353-0162-49A3-8EBC-D2D6C9642AC1}"/>
    <hyperlink ref="J212" tooltip="CV%: 2.4; ERROR: 1.4; LI90%: 57.0; LS90%: 61.6" xr:uid="{FAB2541D-BC02-4294-9B48-C77B2F3BE2CF}"/>
    <hyperlink ref="J213" tooltip="CV%: 2.8; ERROR: 1.5; LI90%: 50.1; LS90%: 54.9" xr:uid="{2FE0823D-DAC5-45F9-B90A-60D36CC07304}"/>
    <hyperlink ref="J214" tooltip="CV%: 3.8; ERROR: 1.4; LI90%: 33.8; LS90%: 38.3" xr:uid="{7D2651E1-0677-497F-A9DE-8C6B453AF1A3}"/>
    <hyperlink ref="J215" tooltip="CV%: 4.7; ERROR: 1.3; LI90%: 25.2; LS90%: 29.4" xr:uid="{4E00DAF7-D65C-4E6D-8259-4362E2E66C87}"/>
    <hyperlink ref="J216" tooltip="CV%: 3.6; ERROR: 1.4; LI90%: 36.6; LS90%: 41.1" xr:uid="{67E228B2-3A30-497B-9B1B-5E41B24FB98F}"/>
    <hyperlink ref="J217" tooltip="CV%: 23.7; ERROR: 0.4; LI90%: 1.1; LS90%: 2.6" xr:uid="{8312C6BE-A7CB-4C9E-B913-CBCC2BB077EE}"/>
    <hyperlink ref="J220" tooltip="CV%: 3.1; ERROR: 2.0; LI90%: 62.3; LS90%: 68.9" xr:uid="{F177798B-71D2-4205-AF1F-1B2DD43BD968}"/>
    <hyperlink ref="J221" tooltip="CV%: 3.8; ERROR: 2.2; LI90%: 53.9; LS90%: 61.1" xr:uid="{7AEBD54D-0625-44D6-A7C8-2BADDE9848D3}"/>
    <hyperlink ref="J222" tooltip="CV%: 4.5; ERROR: 2.2; LI90%: 46.0; LS90%: 53.3" xr:uid="{BAD9A1FD-9355-4949-9BDB-415A67B725A9}"/>
    <hyperlink ref="J223" tooltip="CV%: 4.9; ERROR: 2.0; LI90%: 38.1; LS90%: 44.8" xr:uid="{F0972347-45E1-482B-A981-6B3A7081D35D}"/>
    <hyperlink ref="J224" tooltip="CV%: 6.1; ERROR: 2.0; LI90%: 30.1; LS90%: 36.7" xr:uid="{41F245D7-BA34-4B7D-A992-B9B2F27BA2CC}"/>
    <hyperlink ref="J225" tooltip="CV%: 36.6; ERROR: 0.3; LI90%: 0.4; LS90%: 1.5" xr:uid="{23318964-0826-4E7E-BB70-495673F5EFE5}"/>
    <hyperlink ref="J228" tooltip="CV%: 1.5; ERROR: 1.2; LI90%: 78.6; LS90%: 82.4" xr:uid="{34793B8F-9EF8-4791-9D94-84268DE19DF2}"/>
    <hyperlink ref="J229" tooltip="CV%: 1.6; ERROR: 1.3; LI90%: 75.9; LS90%: 80.1" xr:uid="{31E67B73-B915-42B4-AA47-DE9002D317EA}"/>
    <hyperlink ref="J230" tooltip="CV%: 2.3; ERROR: 1.5; LI90%: 61.8; LS90%: 66.7" xr:uid="{88A48572-1929-4DBF-895A-0CB90F5DC453}"/>
    <hyperlink ref="J231" tooltip="CV%: 2.8; ERROR: 1.3; LI90%: 44.7; LS90%: 49.0" xr:uid="{C97EAAC8-1191-4698-BAEC-59C7D060E4B8}"/>
    <hyperlink ref="J232" tooltip="CV%: 6.1; ERROR: 1.1; LI90%: 16.4; LS90%: 20.1" xr:uid="{18C76790-4276-4666-B802-694A6965E749}"/>
    <hyperlink ref="J233" tooltip="CV%: 22.4; ERROR: 0.3; LI90%: 0.8; LS90%: 1.7" xr:uid="{78C8FBE6-44D6-410B-BB19-16BD8BCA19CE}"/>
    <hyperlink ref="J236" tooltip="CV%: 2.5; ERROR: 1.4; LI90%: 52.4; LS90%: 57.0" xr:uid="{01620B50-67F2-40CC-925B-EDB887CAD5A9}"/>
    <hyperlink ref="J237" tooltip="CV%: 2.7; ERROR: 1.4; LI90%: 47.9; LS90%: 52.4" xr:uid="{2475CD19-0B5F-4557-9591-C2B2D5885A35}"/>
    <hyperlink ref="J238" tooltip="CV%: 3.5; ERROR: 1.3; LI90%: 35.8; LS90%: 40.2" xr:uid="{783485F9-FFA2-4E6D-9DCC-E62DBC5E52DB}"/>
    <hyperlink ref="J239" tooltip="CV%: 3.6; ERROR: 1.2; LI90%: 31.0; LS90%: 34.9" xr:uid="{4226CA21-3AB5-4811-B513-66281293AE14}"/>
    <hyperlink ref="J240" tooltip="CV%: 3.2; ERROR: 1.4; LI90%: 40.9; LS90%: 45.4" xr:uid="{20FA3C77-B2E4-4C71-87D2-0194DE63AD1D}"/>
    <hyperlink ref="J241" tooltip="CV%: 18.4; ERROR: 0.4; LI90%: 1.5; LS90%: 2.8" xr:uid="{AEB09A22-C443-4F2D-ADA6-1CDEE6EF037A}"/>
    <hyperlink ref="J244" tooltip="CV%: 2.0; ERROR: 1.5; LI90%: 73.5; LS90%: 78.5" xr:uid="{16132D4C-13CD-471F-A802-1367753F5A66}"/>
    <hyperlink ref="J245" tooltip="CV%: 2.2; ERROR: 1.6; LI90%: 69.9; LS90%: 75.1" xr:uid="{41CBED35-0EAA-4A56-B734-0C7E9B44B7BF}"/>
    <hyperlink ref="J246" tooltip="CV%: 3.4; ERROR: 1.9; LI90%: 53.0; LS90%: 59.3" xr:uid="{248FB8C5-1B68-4F43-A610-6CA248162C1A}"/>
    <hyperlink ref="J247" tooltip="CV%: 4.5; ERROR: 1.9; LI90%: 39.4; LS90%: 45.8" xr:uid="{89E06029-B3DA-4344-B451-67AC94D7ECE0}"/>
    <hyperlink ref="J248" tooltip="CV%: 6.5; ERROR: 1.4; LI90%: 19.1; LS90%: 23.6" xr:uid="{830BFEA0-D835-4DCE-A6F1-FB123E006ACC}"/>
    <hyperlink ref="J249" tooltip="CV%: 19.2; ERROR: 0.5; LI90%: 1.8; LS90%: 3.5" xr:uid="{0FC72127-8394-40EE-94D3-E598FD43222C}"/>
    <hyperlink ref="J252" tooltip="CV%: 2.4; ERROR: 1.4; LI90%: 59.0; LS90%: 63.7" xr:uid="{BBECC0B0-C517-46F4-B643-DD7FA7608AD7}"/>
    <hyperlink ref="J253" tooltip="CV%: 2.5; ERROR: 1.4; LI90%: 55.3; LS90%: 60.0" xr:uid="{75D1F64B-B948-4D1E-895A-1127CC409DE7}"/>
    <hyperlink ref="J254" tooltip="CV%: 3.5; ERROR: 1.5; LI90%: 39.2; LS90%: 44.0" xr:uid="{1B7F79C0-5F88-4190-A510-85595D9B5718}"/>
    <hyperlink ref="J255" tooltip="CV%: 3.8; ERROR: 1.3; LI90%: 32.4; LS90%: 36.8" xr:uid="{7490DF18-6887-4D39-9178-9F342734685C}"/>
    <hyperlink ref="J256" tooltip="CV%: 3.8; ERROR: 1.5; LI90%: 35.6; LS90%: 40.4" xr:uid="{2244A5C8-3AB3-4188-8F0F-5CEDCB984F9B}"/>
    <hyperlink ref="J257" tooltip="CV%: 30.6; ERROR: 0.2; LI90%: 0.3; LS90%: 1.1" xr:uid="{4ACE89B1-55BA-4119-9ADA-B79BA1E7C12E}"/>
    <hyperlink ref="J260" tooltip="CV%: 2.2; ERROR: 1.4; LI90%: 59.8; LS90%: 64.3" xr:uid="{9BD00211-47DC-46E1-BDC7-CA4C8CAD68E4}"/>
    <hyperlink ref="J261" tooltip="CV%: 2.5; ERROR: 1.3; LI90%: 51.5; LS90%: 55.9" xr:uid="{E8DB20DE-5613-4529-A42F-A9E676D6D4A2}"/>
    <hyperlink ref="J262" tooltip="CV%: 3.3; ERROR: 1.5; LI90%: 41.9; LS90%: 46.7" xr:uid="{3C814EEC-12D1-46F7-BEA1-79F352EE05CC}"/>
    <hyperlink ref="J263" tooltip="CV%: 4.0; ERROR: 1.4; LI90%: 33.6; LS90%: 38.3" xr:uid="{FCCF09A7-C2C3-451C-9E0F-AA9B41FFDD5B}"/>
    <hyperlink ref="J264" tooltip="CV%: 3.7; ERROR: 1.4; LI90%: 35.0; LS90%: 39.5" xr:uid="{706E4BF6-9B1F-453B-B342-46B2C16743DA}"/>
    <hyperlink ref="J265" tooltip="CV%: 36.0; ERROR: 0.3; LI90%: 0.3; LS90%: 1.1" xr:uid="{C8F0A70F-DA71-46AE-9F09-2916E289F651}"/>
    <hyperlink ref="J268" tooltip="CV%: 3.3; ERROR: 2.1; LI90%: 60.6; LS90%: 67.5" xr:uid="{FC44F61D-78CE-4BFA-BB43-E1A658E3D337}"/>
    <hyperlink ref="J269" tooltip="CV%: 3.8; ERROR: 2.2; LI90%: 53.7; LS90%: 60.9" xr:uid="{8A4B2FEB-E1E2-4B69-886E-67D6BDFC78F4}"/>
    <hyperlink ref="J270" tooltip="CV%: 4.6; ERROR: 2.1; LI90%: 41.6; LS90%: 48.5" xr:uid="{E32245DB-0FC5-4DC9-82F9-93F598D8AD78}"/>
    <hyperlink ref="J271" tooltip="CV%: 4.6; ERROR: 2.1; LI90%: 42.6; LS90%: 49.5" xr:uid="{8AF45B20-548F-4F82-A1C8-42D225603AE6}"/>
    <hyperlink ref="J272" tooltip="CV%: 5.9; ERROR: 2.1; LI90%: 32.1; LS90%: 38.9" xr:uid="{C3DDC351-49B7-4C6D-879E-330F9F5170C8}"/>
    <hyperlink ref="J273" tooltip="CV%: 61.7; ERROR: 0.3; LI90%: 0.0*; LS90%: 0.9" xr:uid="{E9D792E4-F9F3-462B-A081-4A2B63456373}"/>
    <hyperlink ref="L11" tooltip="CV%: 1.0; ERROR:   217 454; LI90%:   21 189 452; LS90%:   21 904 810" xr:uid="{AE9F4CAB-CFAB-4E9B-B90F-F110E836FDED}"/>
    <hyperlink ref="L12" tooltip="CV%: 1.0; ERROR:   217 454; LI90%:  21 189 452; LS90%:  21 904 810" xr:uid="{4066B5FA-E104-4D4B-B979-C64ABE293559}"/>
    <hyperlink ref="L13" tooltip="CV%: 1.0; ERROR:   217 470; LI90%:  21 120 588; LS90%:  21 836 000" xr:uid="{1B7E38A6-A0CA-46DC-9515-8C53B1F6CD02}"/>
    <hyperlink ref="L14" tooltip="CV%: 1.0; ERROR:   217 508; LI90%:  21 153 921; LS90%:  21 869 459" xr:uid="{5508D819-D6DA-4175-A4EF-65C08822B187}"/>
    <hyperlink ref="L15" tooltip="CV%: 1.0; ERROR:   217 417; LI90%:  21 144 371; LS90%:  21 859 609" xr:uid="{FC03A4E2-D0F2-4042-8FFC-1DF623F60F4D}"/>
    <hyperlink ref="L16" tooltip="CV%: 1.0; ERROR:   217 454; LI90%:  21 189 452; LS90%:  21 904 810" xr:uid="{E7E4E48F-9581-4F55-8015-C2A2206B942D}"/>
    <hyperlink ref="L17" tooltip="CV%: 1.0; ERROR:   217 454; LI90%:  21 189 452; LS90%:  21 904 810" xr:uid="{B59ECAEC-59EF-413E-8791-1B026A2F96FC}"/>
    <hyperlink ref="L19" tooltip="CV%: 5.9; ERROR:   13 741; LI90%:    211 826; LS90%:    257 030" xr:uid="{441E23B8-30D2-4338-ADD4-1543001218CA}"/>
    <hyperlink ref="L20" tooltip="CV%: 5.9; ERROR:   13 741; LI90%:   211 826; LS90%:   257 030" xr:uid="{298BB514-9327-4033-AF75-676E97EB2889}"/>
    <hyperlink ref="L21" tooltip="CV%: 5.9; ERROR:   13 735; LI90%:   211 465; LS90%:   256 649" xr:uid="{C891E96D-D01F-490C-8860-0C8C73829223}"/>
    <hyperlink ref="L22" tooltip="CV%: 5.9; ERROR:   13 741; LI90%:   211 826; LS90%:   257 030" xr:uid="{82591746-F40C-43AD-A9A4-1F561EE1C179}"/>
    <hyperlink ref="L23" tooltip="CV%: 5.9; ERROR:   13 704; LI90%:   211 231; LS90%:   256 313" xr:uid="{ACEB3B69-B646-48D7-9DC5-32798AF749BC}"/>
    <hyperlink ref="L24" tooltip="CV%: 5.9; ERROR:   13 741; LI90%:   211 826; LS90%:   257 030" xr:uid="{AFBF02B5-1B36-4C4F-8AE3-F62A658FD3D8}"/>
    <hyperlink ref="L25" tooltip="CV%: 5.9; ERROR:   13 741; LI90%:   211 826; LS90%:   257 030" xr:uid="{6D992259-C64F-4524-A870-7EE66A132961}"/>
    <hyperlink ref="L27" tooltip="CV%: 4.2; ERROR:   31 153; LI90%:    688 698; LS90%:    791 182" xr:uid="{5BDD1790-C022-495A-8448-569EF0F8F49A}"/>
    <hyperlink ref="L28" tooltip="CV%: 4.2; ERROR:   31 153; LI90%:   688 698; LS90%:   791 182" xr:uid="{CB913A71-198B-4393-9364-715AC0D16A21}"/>
    <hyperlink ref="L29" tooltip="CV%: 4.2; ERROR:   30 958; LI90%:   686 457; LS90%:   788 301" xr:uid="{F0EECB3A-AE6A-4007-9933-C4F6E5FD31FD}"/>
    <hyperlink ref="L30" tooltip="CV%: 4.2; ERROR:   31 153; LI90%:   688 698; LS90%:   791 182" xr:uid="{4B0DFFFE-B5C2-4605-AC27-0FBE5E4A5DA4}"/>
    <hyperlink ref="L31" tooltip="CV%: 4.2; ERROR:   31 136; LI90%:   687 474; LS90%:   789 900" xr:uid="{CB1E8920-3EAA-46B1-8D9B-C48372ACC96C}"/>
    <hyperlink ref="L32" tooltip="CV%: 4.2; ERROR:   31 153; LI90%:   688 698; LS90%:   791 182" xr:uid="{560A2A8F-EAED-4926-80B1-CB749A363F6A}"/>
    <hyperlink ref="L33" tooltip="CV%: 4.2; ERROR:   31 153; LI90%:   688 698; LS90%:   791 182" xr:uid="{75023046-FA91-484C-9113-C4CEFA2EDDAF}"/>
    <hyperlink ref="L35" tooltip="CV%: 4.8; ERROR:   8 855; LI90%:    171 351; LS90%:    200 481" xr:uid="{60EC3976-D0CA-44D6-B22E-8A658C8CB591}"/>
    <hyperlink ref="L36" tooltip="CV%: 4.8; ERROR:   8 855; LI90%:   171 351; LS90%:   200 481" xr:uid="{3F5BDD6F-9767-46ED-A2B1-033B35B5484E}"/>
    <hyperlink ref="L37" tooltip="CV%: 4.8; ERROR:   8 869; LI90%:   170 508; LS90%:   199 686" xr:uid="{F9A17138-02F7-4CE8-905E-A60DBB0E3DD9}"/>
    <hyperlink ref="L38" tooltip="CV%: 4.8; ERROR:   8 873; LI90%:   170 848; LS90%:   200 040" xr:uid="{54549908-BC16-4152-A5CB-3DB31E0E4893}"/>
    <hyperlink ref="L39" tooltip="CV%: 4.8; ERROR:   8 873; LI90%:   170 848; LS90%:   200 040" xr:uid="{7C9F3D23-13B4-4444-B961-4B0CA9073E96}"/>
    <hyperlink ref="L40" tooltip="CV%: 4.8; ERROR:   8 855; LI90%:   171 351; LS90%:   200 481" xr:uid="{C6AAD3D6-5EF7-4331-97D3-E223173D6F78}"/>
    <hyperlink ref="L41" tooltip="CV%: 4.8; ERROR:   8 855; LI90%:   171 351; LS90%:   200 481" xr:uid="{13AD27EF-C61C-4170-8C3A-F6889A8E1EF7}"/>
    <hyperlink ref="L43" tooltip="CV%: 5.1; ERROR:   7 547; LI90%:    136 742; LS90%:    161 568" xr:uid="{0CA7C697-B74B-4044-9FAC-139057872573}"/>
    <hyperlink ref="L44" tooltip="CV%: 5.1; ERROR:   7 547; LI90%:   136 742; LS90%:   161 568" xr:uid="{D5F517A9-40A6-4042-9950-F12F5C25719A}"/>
    <hyperlink ref="L45" tooltip="CV%: 5.1; ERROR:   7 547; LI90%:   136 445; LS90%:   161 271" xr:uid="{246C97DF-6CC4-4018-A412-8DA53D65F46D}"/>
    <hyperlink ref="L46" tooltip="CV%: 5.1; ERROR:   7 547; LI90%:   136 742; LS90%:   161 568" xr:uid="{2206053F-43EF-40E0-AED6-0C87C7834D0C}"/>
    <hyperlink ref="L47" tooltip="CV%: 5.1; ERROR:   7 547; LI90%:   136 742; LS90%:   161 568" xr:uid="{80C8384F-E160-467A-AE19-CF9706612AE1}"/>
    <hyperlink ref="L48" tooltip="CV%: 5.1; ERROR:   7 547; LI90%:   136 742; LS90%:   161 568" xr:uid="{5A743F3A-2DD2-4A6F-9BDD-E6B0769B39F9}"/>
    <hyperlink ref="L49" tooltip="CV%: 5.1; ERROR:   7 547; LI90%:   136 742; LS90%:   161 568" xr:uid="{1830A00B-5830-4AED-B2C2-9D8797ABD82F}"/>
    <hyperlink ref="L51" tooltip="CV%: 4.4; ERROR:   24 928; LI90%:    524 394; LS90%:    606 398" xr:uid="{B3770A67-2C42-420F-970A-D06AFB9AA0AD}"/>
    <hyperlink ref="L52" tooltip="CV%: 4.4; ERROR:   24 928; LI90%:   524 394; LS90%:   606 398" xr:uid="{FB977B9F-043D-4FF3-A1C6-3D53216E98B2}"/>
    <hyperlink ref="L53" tooltip="CV%: 4.4; ERROR:   24 895; LI90%:   523 229; LS90%:   605 127" xr:uid="{7D750AA7-FC22-41C4-9715-DD2F8B217480}"/>
    <hyperlink ref="L54" tooltip="CV%: 4.4; ERROR:   24 910; LI90%:   522 178; LS90%:   604 124" xr:uid="{A32D552F-E867-43B2-BC71-8B6608871C58}"/>
    <hyperlink ref="L55" tooltip="CV%: 4.4; ERROR:   24 910; LI90%:   522 178; LS90%:   604 124" xr:uid="{07D4526B-9DC9-45B8-93CB-513ADB024AE4}"/>
    <hyperlink ref="L56" tooltip="CV%: 4.4; ERROR:   24 928; LI90%:   524 394; LS90%:   606 398" xr:uid="{E86CBEF1-1B63-4A3E-8418-F7D32FD1144A}"/>
    <hyperlink ref="L57" tooltip="CV%: 4.4; ERROR:   24 928; LI90%:   524 394; LS90%:   606 398" xr:uid="{18364631-60CD-40B5-89A7-6D82DF7FB46F}"/>
    <hyperlink ref="L59" tooltip="CV%: 4.8; ERROR:   5 801; LI90%:    111 795; LS90%:    130 877" xr:uid="{2166ABCD-6811-4A2C-9E04-FD81ECCFCE97}"/>
    <hyperlink ref="L60" tooltip="CV%: 4.8; ERROR:   5 801; LI90%:   111 795; LS90%:   130 877" xr:uid="{7B5DA20D-E8C7-4682-9F2C-FA48E483CCFF}"/>
    <hyperlink ref="L61" tooltip="CV%: 4.8; ERROR:   5 806; LI90%:   111 457; LS90%:   130 557" xr:uid="{0EED5F5A-D4B9-46B5-B0DC-770411E53B4D}"/>
    <hyperlink ref="L62" tooltip="CV%: 4.8; ERROR:   5 806; LI90%:   111 457; LS90%:   130 557" xr:uid="{F4A8A3F3-AC3F-4C59-8B1B-02D64A82ADC3}"/>
    <hyperlink ref="L63" tooltip="CV%: 4.8; ERROR:   5 806; LI90%:   111 457; LS90%:   130 557" xr:uid="{44C95032-6688-4009-93F1-9739BF94C9F9}"/>
    <hyperlink ref="L64" tooltip="CV%: 4.8; ERROR:   5 801; LI90%:   111 795; LS90%:   130 877" xr:uid="{0BC39850-B3D7-4C4A-9EE5-9D88FF3B48D6}"/>
    <hyperlink ref="L65" tooltip="CV%: 4.8; ERROR:   5 801; LI90%:   111 795; LS90%:   130 877" xr:uid="{5AD1CE7C-0E7A-4010-B667-9179EF20D64F}"/>
    <hyperlink ref="L67" tooltip="CV%: 5.1; ERROR:   31 896; LI90%:    574 263; LS90%:    679 193" xr:uid="{1B6F6518-C54F-4D7D-A3E3-C68E9AF6F5C4}"/>
    <hyperlink ref="L68" tooltip="CV%: 5.1; ERROR:   31 896; LI90%:   574 263; LS90%:   679 193" xr:uid="{32D1E3D2-30DA-472C-9BAB-9902C0280D79}"/>
    <hyperlink ref="L69" tooltip="CV%: 5.1; ERROR:   31 695; LI90%:   572 516; LS90%:   676 784" xr:uid="{5CA16188-4512-4635-B111-ED21E8983D20}"/>
    <hyperlink ref="L70" tooltip="CV%: 5.1; ERROR:   31 896; LI90%:   573 426; LS90%:   678 354" xr:uid="{066224CB-6512-4030-8D68-014F6E2E3985}"/>
    <hyperlink ref="L71" tooltip="CV%: 5.1; ERROR:   31 890; LI90%:   572 723; LS90%:   677 633" xr:uid="{E09A4B9C-4697-41E6-8D4F-5B9A6BB0DE0E}"/>
    <hyperlink ref="L72" tooltip="CV%: 5.1; ERROR:   31 896; LI90%:   574 263; LS90%:   679 193" xr:uid="{5C70CC2A-08D9-4DDA-BBBE-4D3865CDF317}"/>
    <hyperlink ref="L73" tooltip="CV%: 5.1; ERROR:   31 896; LI90%:   574 263; LS90%:   679 193" xr:uid="{C7AE79DE-CD4B-41C4-86ED-86FCF0A96030}"/>
    <hyperlink ref="L75" tooltip="CV%: 3.8; ERROR:   23 935; LI90%:    582 558; LS90%:    661 298" xr:uid="{636A2570-E2D7-49E5-89C6-565FC06244A0}"/>
    <hyperlink ref="L76" tooltip="CV%: 3.8; ERROR:   23 935; LI90%:   582 558; LS90%:   661 298" xr:uid="{502C2051-844E-427E-A5E8-EDBF3BD7CB23}"/>
    <hyperlink ref="L77" tooltip="CV%: 3.9; ERROR:   23 990; LI90%:   580 270; LS90%:   659 190" xr:uid="{05505156-0E4A-4AFE-BDC3-ABE6E2817548}"/>
    <hyperlink ref="L78" tooltip="CV%: 3.8; ERROR:   23 897; LI90%:   581 541; LS90%:   660 157" xr:uid="{99C5223B-6238-47A6-B344-FA54BD2C9182}"/>
    <hyperlink ref="L79" tooltip="CV%: 3.8; ERROR:   23 885; LI90%:   582 254; LS90%:   660 828" xr:uid="{A09B0CB8-B765-496D-83D5-2CC4995FE9BA}"/>
    <hyperlink ref="L80" tooltip="CV%: 3.8; ERROR:   23 935; LI90%:   582 558; LS90%:   661 298" xr:uid="{FA396658-E92B-45B3-BF2A-B65CED3AD7F3}"/>
    <hyperlink ref="L81" tooltip="CV%: 3.8; ERROR:   23 935; LI90%:   582 558; LS90%:   661 298" xr:uid="{21433C58-B70E-452A-8BFE-B999E77CA35F}"/>
    <hyperlink ref="L83" tooltip="CV%: 2.7; ERROR:   58 127; LI90%:   2 078 044; LS90%:   2 269 266" xr:uid="{3380920A-230A-4C2B-AF28-E9C791326F59}"/>
    <hyperlink ref="L84" tooltip="CV%: 2.7; ERROR:   58 127; LI90%:  2 078 044; LS90%:  2 269 266" xr:uid="{4958C8A3-46C7-4334-833D-A3A6E07C9DC6}"/>
    <hyperlink ref="L85" tooltip="CV%: 2.7; ERROR:   58 127; LI90%:  2 069 025; LS90%:  2 260 245" xr:uid="{76E433FD-8BA2-4925-B4F3-3BB493D12FE8}"/>
    <hyperlink ref="L86" tooltip="CV%: 2.7; ERROR:   58 098; LI90%:  2 075 089; LS90%:  2 266 215" xr:uid="{BB453E54-97E7-4E23-A08C-A9C5ADB2F289}"/>
    <hyperlink ref="L87" tooltip="CV%: 2.7; ERROR:   58 080; LI90%:  2 072 473; LS90%:  2 263 539" xr:uid="{623C3F3A-C135-423A-8087-DC6FCE8E4D0D}"/>
    <hyperlink ref="L88" tooltip="CV%: 2.7; ERROR:   58 127; LI90%:  2 078 044; LS90%:  2 269 266" xr:uid="{BDC250C6-4B80-4D74-9219-F4C41F5240E9}"/>
    <hyperlink ref="L89" tooltip="CV%: 2.7; ERROR:   58 127; LI90%:  2 078 044; LS90%:  2 269 266" xr:uid="{5BDE4C03-2AB4-4AF7-8171-7E0510C12236}"/>
    <hyperlink ref="L91" tooltip="CV%: 4.4; ERROR:   11 724; LI90%:    245 457; LS90%:    284 027" xr:uid="{8C6CBB9A-E77E-42F8-B973-7136232410DB}"/>
    <hyperlink ref="L92" tooltip="CV%: 4.4; ERROR:   11 724; LI90%:   245 457; LS90%:   284 027" xr:uid="{4E636E00-D2BD-4FF3-9C0E-A42A59D5CF29}"/>
    <hyperlink ref="L93" tooltip="CV%: 4.4; ERROR:   11 717; LI90%:   245 316; LS90%:   283 862" xr:uid="{0E602D41-9057-4813-989D-4C16E155666E}"/>
    <hyperlink ref="L94" tooltip="CV%: 4.4; ERROR:   11 717; LI90%:   245 316; LS90%:   283 862" xr:uid="{CB152BBB-CB0F-43C7-9850-9AA5881BD54C}"/>
    <hyperlink ref="L95" tooltip="CV%: 4.4; ERROR:   11 717; LI90%:   245 316; LS90%:   283 862" xr:uid="{3459C993-C83B-4EED-8EA4-F7C454FED1AD}"/>
    <hyperlink ref="L96" tooltip="CV%: 4.4; ERROR:   11 724; LI90%:   245 457; LS90%:   284 027" xr:uid="{0CA642EE-7709-49EF-9CC0-753DF5883E32}"/>
    <hyperlink ref="L97" tooltip="CV%: 4.4; ERROR:   11 724; LI90%:   245 457; LS90%:   284 027" xr:uid="{20F48557-E4CE-47BA-81FE-E78672C98845}"/>
    <hyperlink ref="L99" tooltip="CV%: 5.7; ERROR:   48 707; LI90%:    767 555; LS90%:    927 785" xr:uid="{20358A26-94C9-4CF2-B727-9E598309A0A6}"/>
    <hyperlink ref="L100" tooltip="CV%: 5.7; ERROR:   48 707; LI90%:   767 555; LS90%:   927 785" xr:uid="{F6FBC273-4F0D-4748-86D7-120E867F21DE}"/>
    <hyperlink ref="L101" tooltip="CV%: 5.7; ERROR:   48 707; LI90%:   767 555; LS90%:   927 785" xr:uid="{07F7FC04-83BE-4227-9416-1AC1019696B5}"/>
    <hyperlink ref="L102" tooltip="CV%: 5.8; ERROR:   48 811; LI90%:   765 858; LS90%:   926 432" xr:uid="{CB5348C4-0EEA-46D8-8714-CFB54A2071DA}"/>
    <hyperlink ref="L103" tooltip="CV%: 5.7; ERROR:   48 707; LI90%:   767 555; LS90%:   927 785" xr:uid="{6F4AB771-8DE4-44BE-9AB9-6C9B39F85E87}"/>
    <hyperlink ref="L104" tooltip="CV%: 5.7; ERROR:   48 707; LI90%:   767 555; LS90%:   927 785" xr:uid="{31B51A10-5E05-4D6E-B60F-82072F423D5F}"/>
    <hyperlink ref="L105" tooltip="CV%: 5.7; ERROR:   48 707; LI90%:   767 555; LS90%:   927 785" xr:uid="{8BAB8B0B-CA4F-4335-84D5-422B3C2D0177}"/>
    <hyperlink ref="L107" tooltip="CV%: 5.3; ERROR:   26 528; LI90%:    460 002; LS90%:    547 270" xr:uid="{7782D912-5C98-4587-8441-3D2FD60AD4CA}"/>
    <hyperlink ref="L108" tooltip="CV%: 5.3; ERROR:   26 528; LI90%:   460 002; LS90%:   547 270" xr:uid="{00E9BE54-3187-4F3C-815C-D174D470EB22}"/>
    <hyperlink ref="L109" tooltip="CV%: 5.3; ERROR:   26 512; LI90%:   458 583; LS90%:   545 799" xr:uid="{51CC2481-E30F-4606-93D5-F441EFC3F9F6}"/>
    <hyperlink ref="L110" tooltip="CV%: 5.3; ERROR:   26 528; LI90%:   460 002; LS90%:   547 270" xr:uid="{EE533122-E636-4F91-8A67-94451F25FFA4}"/>
    <hyperlink ref="L111" tooltip="CV%: 5.3; ERROR:   26 442; LI90%:   458 950; LS90%:   545 936" xr:uid="{34608291-197C-4758-9AAF-D71EB98D5AA7}"/>
    <hyperlink ref="L112" tooltip="CV%: 5.3; ERROR:   26 528; LI90%:   460 002; LS90%:   547 270" xr:uid="{8153F2E0-04D5-416F-A054-F670A907063B}"/>
    <hyperlink ref="L113" tooltip="CV%: 5.3; ERROR:   26 528; LI90%:   460 002; LS90%:   547 270" xr:uid="{814C85EF-1806-4128-AF06-2263EA1EB285}"/>
    <hyperlink ref="L115" tooltip="CV%: 4.8; ERROR:   24 722; LI90%:    470 445; LS90%:    551 775" xr:uid="{44E10C95-6960-4DC9-A65F-473C2A327591}"/>
    <hyperlink ref="L116" tooltip="CV%: 4.8; ERROR:   24 722; LI90%:   470 445; LS90%:   551 775" xr:uid="{D09F8C05-FB7A-4150-A388-BA2441486E9B}"/>
    <hyperlink ref="L117" tooltip="CV%: 4.8; ERROR:   24 705; LI90%:   469 389; LS90%:   550 663" xr:uid="{084A9C30-D529-44D3-BC77-E0B7DF4E634A}"/>
    <hyperlink ref="L118" tooltip="CV%: 4.8; ERROR:   24 722; LI90%:   470 445; LS90%:   551 775" xr:uid="{E5EEB01C-34D8-4BC8-93CB-402DA886B43D}"/>
    <hyperlink ref="L119" tooltip="CV%: 4.8; ERROR:   24 722; LI90%:   470 445; LS90%:   551 775" xr:uid="{131B3582-BE08-4A2B-A935-918D2F9BC433}"/>
    <hyperlink ref="L120" tooltip="CV%: 4.8; ERROR:   24 722; LI90%:   470 445; LS90%:   551 775" xr:uid="{CFE57B71-00FB-4DDC-B86F-71D72B780D9B}"/>
    <hyperlink ref="L121" tooltip="CV%: 4.8; ERROR:   24 722; LI90%:   470 445; LS90%:   551 775" xr:uid="{7FF1DA04-7CCB-4573-AD63-F58A7B218097}"/>
    <hyperlink ref="L123" tooltip="CV%: 4.3; ERROR:   58 511; LI90%:   1 279 198; LS90%:   1 471 682" xr:uid="{242C9870-F798-4ECA-8C9D-45CE6834BF7E}"/>
    <hyperlink ref="L124" tooltip="CV%: 4.3; ERROR:   58 511; LI90%:  1 279 198; LS90%:  1 471 682" xr:uid="{D5B19538-BAA3-4D3C-A59D-959E99CE500A}"/>
    <hyperlink ref="L125" tooltip="CV%: 4.3; ERROR:   58 511; LI90%:  1 279 198; LS90%:  1 471 682" xr:uid="{203D7BD9-350B-41B3-9799-CD045B95BCF6}"/>
    <hyperlink ref="L126" tooltip="CV%: 4.3; ERROR:   58 511; LI90%:  1 279 198; LS90%:  1 471 682" xr:uid="{E2737AA8-1CAC-4044-80AA-DB95C7F38175}"/>
    <hyperlink ref="L127" tooltip="CV%: 4.3; ERROR:   58 511; LI90%:  1 279 198; LS90%:  1 471 682" xr:uid="{E2CAAA15-19B4-4C39-B83C-032D0E7653B3}"/>
    <hyperlink ref="L128" tooltip="CV%: 4.3; ERROR:   58 511; LI90%:  1 279 198; LS90%:  1 471 682" xr:uid="{E23F6C40-4A55-48F6-9028-11C9D09DD30E}"/>
    <hyperlink ref="L129" tooltip="CV%: 4.3; ERROR:   58 511; LI90%:  1 279 198; LS90%:  1 471 682" xr:uid="{CB8C96C9-E57B-4AF0-9AC6-02B1059A05A5}"/>
    <hyperlink ref="L131" tooltip="CV%: 4.0; ERROR:   141 269; LI90%:   3 266 702; LS90%:   3 731 434" xr:uid="{E8A28BEF-AF69-4A54-9631-F578A69BB0D9}"/>
    <hyperlink ref="L132" tooltip="CV%: 4.0; ERROR:   141 269; LI90%:  3 266 702; LS90%:  3 731 434" xr:uid="{6ADF6567-0C52-41FE-BC5C-895EEE16BD45}"/>
    <hyperlink ref="L133" tooltip="CV%: 4.1; ERROR:   141 424; LI90%:  3 250 922; LS90%:  3 716 166" xr:uid="{EF035C87-7D72-46BF-BDD3-6EA22EA48DFB}"/>
    <hyperlink ref="L134" tooltip="CV%: 4.1; ERROR:   141 404; LI90%:  3 254 820; LS90%:  3 719 998" xr:uid="{19206251-6217-4505-A9EE-7554C829E236}"/>
    <hyperlink ref="L135" tooltip="CV%: 4.0; ERROR:   141 372; LI90%:  3 258 352; LS90%:  3 723 424" xr:uid="{21CDF19F-3062-4AD6-8FD5-68DF96A5EE60}"/>
    <hyperlink ref="L136" tooltip="CV%: 4.0; ERROR:   141 269; LI90%:  3 266 702; LS90%:  3 731 434" xr:uid="{43E76F1D-7C96-4C5A-8AB1-35E9451590D1}"/>
    <hyperlink ref="L137" tooltip="CV%: 4.0; ERROR:   141 269; LI90%:  3 266 702; LS90%:  3 731 434" xr:uid="{5FB43836-784F-48DF-8A84-CAF31BA76FB2}"/>
    <hyperlink ref="L139" tooltip="CV%: 4.5; ERROR:   25 686; LI90%:    532 072; LS90%:    616 572" xr:uid="{8134A3B6-7B4C-498B-A4EA-698A9E214CB4}"/>
    <hyperlink ref="L140" tooltip="CV%: 4.5; ERROR:   25 686; LI90%:   532 072; LS90%:   616 572" xr:uid="{E6D021D5-990D-4BC6-A48B-39C9908F20E1}"/>
    <hyperlink ref="L141" tooltip="CV%: 4.5; ERROR:   25 686; LI90%:   532 072; LS90%:   616 572" xr:uid="{786DE9B8-0F33-4667-A9DF-6FAB4343E9B9}"/>
    <hyperlink ref="L142" tooltip="CV%: 4.5; ERROR:   25 686; LI90%:   532 072; LS90%:   616 572" xr:uid="{8E115CD6-4367-4C4D-AFB2-6C885AFE92B1}"/>
    <hyperlink ref="L143" tooltip="CV%: 4.5; ERROR:   25 668; LI90%:   528 778; LS90%:   613 216" xr:uid="{FE92ADA2-724E-42BC-870B-1E0F6223D302}"/>
    <hyperlink ref="L144" tooltip="CV%: 4.5; ERROR:   25 686; LI90%:   532 072; LS90%:   616 572" xr:uid="{B0679C8A-0DE4-49AF-B0EE-E95FB7D2BCFD}"/>
    <hyperlink ref="L145" tooltip="CV%: 4.5; ERROR:   25 686; LI90%:   532 072; LS90%:   616 572" xr:uid="{1CEEE601-DCC4-46C0-B18D-CCAEE475BDDB}"/>
    <hyperlink ref="L147" tooltip="CV%: 4.4; ERROR:   14 363; LI90%:    305 558; LS90%:    352 808" xr:uid="{057FC45A-C038-40DC-A779-6DA35C2C7851}"/>
    <hyperlink ref="L148" tooltip="CV%: 4.4; ERROR:   14 363; LI90%:   305 558; LS90%:   352 808" xr:uid="{4E5305E1-C386-47FB-9DE5-360FA01360CF}"/>
    <hyperlink ref="L149" tooltip="CV%: 4.4; ERROR:   14 388; LI90%:   305 069; LS90%:   352 401" xr:uid="{1345A827-E42B-466D-963C-F104AC4739E8}"/>
    <hyperlink ref="L150" tooltip="CV%: 4.3; ERROR:   13 930; LI90%:   304 555; LS90%:   350 381" xr:uid="{50032CE7-D22C-4134-9C81-7A696F20B9D2}"/>
    <hyperlink ref="L151" tooltip="CV%: 4.2; ERROR:   13 827; LI90%:   303 339; LS90%:   348 827" xr:uid="{676202F7-C495-47AF-AF6E-9316C87C3A84}"/>
    <hyperlink ref="L152" tooltip="CV%: 4.4; ERROR:   14 363; LI90%:   305 558; LS90%:   352 808" xr:uid="{44ECE4E3-3FB8-467E-866B-AE91C6C3830A}"/>
    <hyperlink ref="L153" tooltip="CV%: 4.4; ERROR:   14 363; LI90%:   305 558; LS90%:   352 808" xr:uid="{3DCBC387-4C57-4848-AD3B-F903226BE424}"/>
    <hyperlink ref="L155" tooltip="CV%: 5.0; ERROR:   10 940; LI90%:    201 545; LS90%:    237 535" xr:uid="{0CE5E348-F60C-4B57-8D39-D2EE934273A1}"/>
    <hyperlink ref="L156" tooltip="CV%: 5.0; ERROR:   10 940; LI90%:   201 545; LS90%:   237 535" xr:uid="{FF1C8DD3-422C-40AD-BD5B-471883AACCD2}"/>
    <hyperlink ref="L157" tooltip="CV%: 5.0; ERROR:   10 928; LI90%:   201 091; LS90%:   237 041" xr:uid="{94F946C7-C695-4BEC-B781-9A292C8AB7CB}"/>
    <hyperlink ref="L158" tooltip="CV%: 5.0; ERROR:   10 940; LI90%:   201 545; LS90%:   237 535" xr:uid="{6452511D-A49E-4700-9F22-1D635DC768BA}"/>
    <hyperlink ref="L159" tooltip="CV%: 5.0; ERROR:   10 940; LI90%:   201 545; LS90%:   237 535" xr:uid="{8B41FE17-3B7B-49B9-80A4-F1D1A9959823}"/>
    <hyperlink ref="L160" tooltip="CV%: 5.0; ERROR:   10 940; LI90%:   201 545; LS90%:   237 535" xr:uid="{E9BC4AA2-115C-4701-837C-C03CC8B2ED57}"/>
    <hyperlink ref="L161" tooltip="CV%: 5.0; ERROR:   10 940; LI90%:   201 545; LS90%:   237 535" xr:uid="{11A050DB-9120-4A06-B001-B4C034A33EBF}"/>
    <hyperlink ref="L163" tooltip="CV%: 4.9; ERROR:   51 308; LI90%:    968 134; LS90%:   1 136 922" xr:uid="{AB56B48E-52E0-4BDD-9761-F88EA61B3F4B}"/>
    <hyperlink ref="L164" tooltip="CV%: 4.9; ERROR:   51 308; LI90%:   968 134; LS90%:  1 136 922" xr:uid="{1839108A-D0A8-4B7F-8F5D-98C77096829D}"/>
    <hyperlink ref="L165" tooltip="CV%: 4.9; ERROR:   51 378; LI90%:   958 268; LS90%:  1 127 288" xr:uid="{78AFE004-545B-4C37-8D14-D0ED4CB661CA}"/>
    <hyperlink ref="L166" tooltip="CV%: 4.9; ERROR:   51 305; LI90%:   965 281; LS90%:  1 134 059" xr:uid="{BC72D6CE-E390-460E-9F70-692664F2563D}"/>
    <hyperlink ref="L167" tooltip="CV%: 4.9; ERROR:   51 305; LI90%:   965 281; LS90%:  1 134 059" xr:uid="{14AC8AC3-9404-494F-BF85-E28CA1A5416C}"/>
    <hyperlink ref="L168" tooltip="CV%: 4.9; ERROR:   51 308; LI90%:   968 134; LS90%:  1 136 922" xr:uid="{23CCDD30-EAA2-4A57-A5FA-1E4596B61FEA}"/>
    <hyperlink ref="L169" tooltip="CV%: 4.9; ERROR:   51 308; LI90%:   968 134; LS90%:  1 136 922" xr:uid="{6560E9D5-442F-43DF-9765-4EE9228308C4}"/>
    <hyperlink ref="L171" tooltip="CV%: 7.0; ERROR:   36 933; LI90%:    463 139; LS90%:    584 639" xr:uid="{D7587333-C4FC-4BB5-9B50-9B2083AEB499}"/>
    <hyperlink ref="L172" tooltip="CV%: 7.0; ERROR:   36 933; LI90%:   463 139; LS90%:   584 639" xr:uid="{96DDA366-93B6-45F7-9116-DE447DF88935}"/>
    <hyperlink ref="L173" tooltip="CV%: 7.1; ERROR:   36 890; LI90%:   460 739; LS90%:   582 095" xr:uid="{680A34EA-0DAE-4383-B8E3-4397A0BED937}"/>
    <hyperlink ref="L174" tooltip="CV%: 7.1; ERROR:   36 915; LI90%:   461 958; LS90%:   583 398" xr:uid="{5A720B99-59F1-4EBA-80E4-722DD340F602}"/>
    <hyperlink ref="L175" tooltip="CV%: 7.1; ERROR:   36 915; LI90%:   461 958; LS90%:   583 398" xr:uid="{3C91012D-67C4-44DD-BCE8-0E22854E1E40}"/>
    <hyperlink ref="L176" tooltip="CV%: 7.0; ERROR:   36 933; LI90%:   463 139; LS90%:   584 639" xr:uid="{1C48C37A-3C69-43A2-B31A-A11E9E55069A}"/>
    <hyperlink ref="L177" tooltip="CV%: 7.0; ERROR:   36 933; LI90%:   463 139; LS90%:   584 639" xr:uid="{5879CCB6-9291-430E-91B6-E069B974C061}"/>
    <hyperlink ref="L179" tooltip="CV%: 3.9; ERROR:   40 552; LI90%:    978 083; LS90%:   1 111 487" xr:uid="{6AB8BC98-8F32-4261-A4D5-34F79EFE802B}"/>
    <hyperlink ref="L180" tooltip="CV%: 3.9; ERROR:   40 552; LI90%:   978 083; LS90%:  1 111 487" xr:uid="{E3887B41-EA97-4D0D-8F4A-C9A4E301CB1B}"/>
    <hyperlink ref="L181" tooltip="CV%: 3.9; ERROR:   40 323; LI90%:   975 456; LS90%:  1 108 106" xr:uid="{F6D485EE-AA26-4459-BD13-8B979B3352BC}"/>
    <hyperlink ref="L182" tooltip="CV%: 3.9; ERROR:   40 552; LI90%:   978 083; LS90%:  1 111 487" xr:uid="{DCDAC985-24EA-4A8B-8644-C6D80F86AB08}"/>
    <hyperlink ref="L183" tooltip="CV%: 3.9; ERROR:   40 552; LI90%:   978 083; LS90%:  1 111 487" xr:uid="{61D83E9F-939E-4243-88CC-B4BD15D6246A}"/>
    <hyperlink ref="L184" tooltip="CV%: 3.9; ERROR:   40 552; LI90%:   978 083; LS90%:  1 111 487" xr:uid="{AB0E987F-DD6C-4081-9E98-1E58CD44538B}"/>
    <hyperlink ref="L185" tooltip="CV%: 3.9; ERROR:   40 552; LI90%:   978 083; LS90%:  1 111 487" xr:uid="{550D476C-2943-4BCA-97AE-086B334EE859}"/>
    <hyperlink ref="L187" tooltip="CV%: 4.4; ERROR:   17 595; LI90%:    366 922; LS90%:    424 804" xr:uid="{0817E7CC-31C2-4D15-BFDB-52B895A9BC8A}"/>
    <hyperlink ref="L188" tooltip="CV%: 4.4; ERROR:   17 595; LI90%:   366 922; LS90%:   424 804" xr:uid="{173C944A-272E-4BCD-BFBB-60B0FDDD4737}"/>
    <hyperlink ref="L189" tooltip="CV%: 4.5; ERROR:   17 642; LI90%:   364 323; LS90%:   422 359" xr:uid="{46A82AC8-57E6-499F-A75C-CAA6618B5E86}"/>
    <hyperlink ref="L190" tooltip="CV%: 4.5; ERROR:   17 681; LI90%:   365 547; LS90%:   423 713" xr:uid="{383768FA-332D-45E9-B6E7-BD8B3672BF08}"/>
    <hyperlink ref="L191" tooltip="CV%: 4.5; ERROR:   17 569; LI90%:   364 121; LS90%:   421 917" xr:uid="{4CE79164-14FF-4E03-BBCB-B70313251E21}"/>
    <hyperlink ref="L192" tooltip="CV%: 4.4; ERROR:   17 595; LI90%:   366 922; LS90%:   424 804" xr:uid="{57293436-FE59-4DB5-9182-A2F952D4E261}"/>
    <hyperlink ref="L193" tooltip="CV%: 4.4; ERROR:   17 595; LI90%:   366 922; LS90%:   424 804" xr:uid="{C25A3631-AC60-48FE-B60D-4118E809404C}"/>
    <hyperlink ref="L195" tooltip="CV%: 4.1; ERROR:   16 127; LI90%:    362 811; LS90%:    415 863" xr:uid="{402336E2-FC80-415C-9F23-B88E8398E1CE}"/>
    <hyperlink ref="L196" tooltip="CV%: 4.1; ERROR:   16 127; LI90%:   362 811; LS90%:   415 863" xr:uid="{3C8019E9-4602-4EFE-A833-80354784C99A}"/>
    <hyperlink ref="L197" tooltip="CV%: 4.1; ERROR:   16 095; LI90%:   361 826; LS90%:   414 774" xr:uid="{464C1AC5-EC4B-4CFB-A77C-70DF88BB2285}"/>
    <hyperlink ref="L198" tooltip="CV%: 4.1; ERROR:   16 127; LI90%:   362 811; LS90%:   415 863" xr:uid="{8F25D3E8-0B74-4ACF-90D3-99907075AA57}"/>
    <hyperlink ref="L199" tooltip="CV%: 4.2; ERROR:   16 191; LI90%:   362 188; LS90%:   415 452" xr:uid="{10DE3912-7FEB-410F-A815-9740C20AAA5F}"/>
    <hyperlink ref="L200" tooltip="CV%: 4.1; ERROR:   16 127; LI90%:   362 811; LS90%:   415 863" xr:uid="{25C5354D-62E7-4818-8137-87CC051781D0}"/>
    <hyperlink ref="L201" tooltip="CV%: 4.1; ERROR:   16 127; LI90%:   362 811; LS90%:   415 863" xr:uid="{1EDA15B5-0D45-4E23-B120-3BDC196D56D4}"/>
    <hyperlink ref="L203" tooltip="CV%: 5.7; ERROR:   24 274; LI90%:    384 157; LS90%:    464 013" xr:uid="{8826E854-5009-47B5-8E48-5E63A5C9D7E0}"/>
    <hyperlink ref="L204" tooltip="CV%: 5.7; ERROR:   24 274; LI90%:   384 157; LS90%:   464 013" xr:uid="{97941DB6-E3D7-4F6D-9C55-7AB59B3F9960}"/>
    <hyperlink ref="L205" tooltip="CV%: 5.8; ERROR:   24 464; LI90%:   381 449; LS90%:   461 927" xr:uid="{E29E705A-B4BC-465F-8EAA-9DA7EB480BD1}"/>
    <hyperlink ref="L206" tooltip="CV%: 5.8; ERROR:   24 453; LI90%:   382 535; LS90%:   462 977" xr:uid="{C4F4121E-BCEC-4DAB-9198-24CC0E537AC0}"/>
    <hyperlink ref="L207" tooltip="CV%: 5.8; ERROR:   24 453; LI90%:   382 535; LS90%:   462 977" xr:uid="{BE15CA6F-6947-4878-9563-7658D8B7E258}"/>
    <hyperlink ref="L208" tooltip="CV%: 5.7; ERROR:   24 274; LI90%:   384 157; LS90%:   464 013" xr:uid="{A9F24E3E-4676-4DF4-844A-F8488FC3C195}"/>
    <hyperlink ref="L209" tooltip="CV%: 5.7; ERROR:   24 274; LI90%:   384 157; LS90%:   464 013" xr:uid="{8E45FC12-1B61-446D-B7F2-9A7A51364784}"/>
    <hyperlink ref="L211" tooltip="CV%: 3.8; ERROR:   19 931; LI90%:    487 084; LS90%:    552 650" xr:uid="{AE4BA59C-51D8-4352-8EC1-1C0F7A64ECF6}"/>
    <hyperlink ref="L212" tooltip="CV%: 3.8; ERROR:   19 931; LI90%:   487 084; LS90%:   552 650" xr:uid="{3785CDC5-5AE1-4F2F-9BFE-785146A713D5}"/>
    <hyperlink ref="L213" tooltip="CV%: 3.8; ERROR:   19 936; LI90%:   486 382; LS90%:   551 966" xr:uid="{F714FD29-199D-4394-B74C-38FDAF6870C7}"/>
    <hyperlink ref="L214" tooltip="CV%: 3.8; ERROR:   19 926; LI90%:   486 858; LS90%:   552 410" xr:uid="{771A17E0-1D52-4C8B-A0A9-E99B8A0525F5}"/>
    <hyperlink ref="L215" tooltip="CV%: 3.8; ERROR:   19 977; LI90%:   486 040; LS90%:   551 758" xr:uid="{E35BAD54-DF14-43ED-A7AF-0636820287C1}"/>
    <hyperlink ref="L216" tooltip="CV%: 3.8; ERROR:   19 931; LI90%:   487 084; LS90%:   552 650" xr:uid="{7CAE7E9A-9811-4305-BB15-987E232B2F94}"/>
    <hyperlink ref="L217" tooltip="CV%: 3.8; ERROR:   19 931; LI90%:   487 084; LS90%:   552 650" xr:uid="{21BF8152-0287-45CB-BE54-F6205C9629F8}"/>
    <hyperlink ref="L219" tooltip="CV%: 5.1; ERROR:   25 805; LI90%:    459 067; LS90%:    543 957" xr:uid="{3B88D90C-E240-4AF9-BA6A-8FA19159B7AB}"/>
    <hyperlink ref="L220" tooltip="CV%: 5.1; ERROR:   25 805; LI90%:   459 067; LS90%:   543 957" xr:uid="{C4018894-BC96-4BFF-84B8-1CA0E779AEF7}"/>
    <hyperlink ref="L221" tooltip="CV%: 5.2; ERROR:   25 730; LI90%:   456 286; LS90%:   540 930" xr:uid="{D2520ED7-F0F3-4CCF-B95F-25E1589224F9}"/>
    <hyperlink ref="L222" tooltip="CV%: 5.1; ERROR:   25 571; LI90%:   456 361; LS90%:   540 483" xr:uid="{C585F84C-AE77-46A3-B125-2761E4EF5E5A}"/>
    <hyperlink ref="L223" tooltip="CV%: 5.1; ERROR:   25 638; LI90%:   457 542; LS90%:   541 882" xr:uid="{3B3B96F4-C9D2-462A-BB5F-0B2720CC82BB}"/>
    <hyperlink ref="L224" tooltip="CV%: 5.1; ERROR:   25 805; LI90%:   459 067; LS90%:   543 957" xr:uid="{704135CB-576A-43FD-AF43-04C004FAD203}"/>
    <hyperlink ref="L225" tooltip="CV%: 5.1; ERROR:   25 805; LI90%:   459 067; LS90%:   543 957" xr:uid="{4C4F7344-2CCB-4C31-8618-653C92F53B6D}"/>
    <hyperlink ref="L227" tooltip="CV%: 4.4; ERROR:   20 653; LI90%:    432 473; LS90%:    500 415" xr:uid="{62AD8A34-D718-4D65-BA67-6294D1E0789F}"/>
    <hyperlink ref="L228" tooltip="CV%: 4.4; ERROR:   20 653; LI90%:   432 473; LS90%:   500 415" xr:uid="{841D1AFD-7FF0-412D-B22D-A36B882C8715}"/>
    <hyperlink ref="L229" tooltip="CV%: 4.4; ERROR:   20 626; LI90%:   431 351; LS90%:   499 205" xr:uid="{B8F4CE74-8F84-4FF5-AB2D-AD4B6AB803AC}"/>
    <hyperlink ref="L230" tooltip="CV%: 4.4; ERROR:   20 580; LI90%:   431 786; LS90%:   499 488" xr:uid="{7D8CDDD2-5D18-49BA-82D4-537E48AEFC37}"/>
    <hyperlink ref="L231" tooltip="CV%: 4.4; ERROR:   20 326; LI90%:   429 550; LS90%:   496 418" xr:uid="{8345614D-6BA9-45B1-840F-8C7659B45C6B}"/>
    <hyperlink ref="L232" tooltip="CV%: 4.4; ERROR:   20 653; LI90%:   432 473; LS90%:   500 415" xr:uid="{DF12DCA9-F962-4646-A6DA-B4FA5136D253}"/>
    <hyperlink ref="L233" tooltip="CV%: 4.4; ERROR:   20 653; LI90%:   432 473; LS90%:   500 415" xr:uid="{9D73AE39-81E8-49BE-9374-13495F944CA9}"/>
    <hyperlink ref="L235" tooltip="CV%: 3.6; ERROR:   22 288; LI90%:    575 938; LS90%:    649 260" xr:uid="{DCE007D4-8BBD-4030-803B-5EA8DFE895C7}"/>
    <hyperlink ref="L236" tooltip="CV%: 3.6; ERROR:   22 288; LI90%:   575 938; LS90%:   649 260" xr:uid="{4FED7985-FC3F-462B-9DC4-22FB295167A8}"/>
    <hyperlink ref="L237" tooltip="CV%: 3.7; ERROR:   22 263; LI90%:   572 943; LS90%:   646 181" xr:uid="{B4871063-FC08-4DA0-A883-626F97697AA5}"/>
    <hyperlink ref="L238" tooltip="CV%: 3.6; ERROR:   22 248; LI90%:   574 683; LS90%:   647 873" xr:uid="{3586E080-7DFF-4884-9687-16C0F1E581D1}"/>
    <hyperlink ref="L239" tooltip="CV%: 3.6; ERROR:   22 248; LI90%:   574 683; LS90%:   647 873" xr:uid="{9138D5B0-03A3-47CE-9C3D-BC6BC8A2D478}"/>
    <hyperlink ref="L240" tooltip="CV%: 3.6; ERROR:   22 288; LI90%:   575 938; LS90%:   649 260" xr:uid="{6717E716-1B0D-480D-ABF4-4995CD761B15}"/>
    <hyperlink ref="L241" tooltip="CV%: 3.6; ERROR:   22 288; LI90%:   575 938; LS90%:   649 260" xr:uid="{C38E6A15-56D4-430E-87CA-925D2BA14419}"/>
    <hyperlink ref="L243" tooltip="CV%: 4.8; ERROR:   12 271; LI90%:    236 225; LS90%:    276 591" xr:uid="{28B9B364-3EAC-4EA6-87A2-8B11B9612210}"/>
    <hyperlink ref="L244" tooltip="CV%: 4.8; ERROR:   12 271; LI90%:   236 225; LS90%:   276 591" xr:uid="{023ED1E9-2DE8-489D-9C14-CB86F9D39C0B}"/>
    <hyperlink ref="L245" tooltip="CV%: 4.8; ERROR:   12 271; LI90%:   236 225; LS90%:   276 591" xr:uid="{A59526A5-BCF9-4D17-B045-7A771EFE0AD9}"/>
    <hyperlink ref="L246" tooltip="CV%: 4.8; ERROR:   12 271; LI90%:   236 225; LS90%:   276 591" xr:uid="{FA7E372B-B656-480E-BFBA-2FBCF8B49974}"/>
    <hyperlink ref="L247" tooltip="CV%: 4.8; ERROR:   12 271; LI90%:   236 225; LS90%:   276 591" xr:uid="{124223A4-7DFE-467A-BD0B-D3CDF4AFA75E}"/>
    <hyperlink ref="L248" tooltip="CV%: 4.8; ERROR:   12 271; LI90%:   236 225; LS90%:   276 591" xr:uid="{3BBD55A9-942F-47EC-A4C5-596D3B3FCF9A}"/>
    <hyperlink ref="L249" tooltip="CV%: 4.8; ERROR:   12 271; LI90%:   236 225; LS90%:   276 591" xr:uid="{FF07F411-083B-4C94-942D-5C2C86AA9D8A}"/>
    <hyperlink ref="L251" tooltip="CV%: 4.2; ERROR:   53 525; LI90%:   1 171 386; LS90%:   1 347 466" xr:uid="{E65AF4A8-2B98-4D84-871E-79853A6E5487}"/>
    <hyperlink ref="L252" tooltip="CV%: 4.2; ERROR:   53 525; LI90%:  1 171 386; LS90%:  1 347 466" xr:uid="{75735AA7-7E79-48E5-9723-84C3C1D63A88}"/>
    <hyperlink ref="L253" tooltip="CV%: 4.2; ERROR:   53 525; LI90%:  1 171 386; LS90%:  1 347 466" xr:uid="{CF2E94B9-368F-487F-BA10-808CD0A7F80A}"/>
    <hyperlink ref="L254" tooltip="CV%: 4.2; ERROR:   53 525; LI90%:  1 171 386; LS90%:  1 347 466" xr:uid="{A4E789D1-4DFB-456E-94AB-018DFC4B1CB7}"/>
    <hyperlink ref="L255" tooltip="CV%: 4.2; ERROR:   53 525; LI90%:  1 171 386; LS90%:  1 347 466" xr:uid="{872FFE09-314B-420B-881D-AA40B8A563F8}"/>
    <hyperlink ref="L256" tooltip="CV%: 4.2; ERROR:   53 525; LI90%:  1 171 386; LS90%:  1 347 466" xr:uid="{08DECB38-3248-4044-89D2-D3785E093716}"/>
    <hyperlink ref="L257" tooltip="CV%: 4.2; ERROR:   53 525; LI90%:  1 171 386; LS90%:  1 347 466" xr:uid="{D7C89018-9C3A-446F-963F-3402A46632D0}"/>
    <hyperlink ref="L259" tooltip="CV%: 4.3; ERROR:   15 598; LI90%:    334 007; LS90%:    385 321" xr:uid="{D210F56E-3F26-46BF-AE99-EADBED265BCE}"/>
    <hyperlink ref="L260" tooltip="CV%: 4.3; ERROR:   15 598; LI90%:   334 007; LS90%:   385 321" xr:uid="{550B0BAC-6F41-4446-B5BC-BD997899769D}"/>
    <hyperlink ref="L261" tooltip="CV%: 4.4; ERROR:   15 566; LI90%:   332 225; LS90%:   383 431" xr:uid="{5DC7A1FD-2528-4825-9DF6-224D93CF59A4}"/>
    <hyperlink ref="L262" tooltip="CV%: 4.3; ERROR:   15 598; LI90%:   334 007; LS90%:   385 321" xr:uid="{90E42D2D-2592-4043-92B8-BC88FAECE9EA}"/>
    <hyperlink ref="L263" tooltip="CV%: 4.3; ERROR:   15 598; LI90%:   334 007; LS90%:   385 321" xr:uid="{6D9A8A2B-FB12-4D84-87E8-CAD23BC6906B}"/>
    <hyperlink ref="L264" tooltip="CV%: 4.3; ERROR:   15 598; LI90%:   334 007; LS90%:   385 321" xr:uid="{D43EF0BF-5702-4DBC-8961-BA395C16402C}"/>
    <hyperlink ref="L265" tooltip="CV%: 4.3; ERROR:   15 598; LI90%:   334 007; LS90%:   385 321" xr:uid="{D4E52A72-0EF5-4DED-9457-8C80AB1E18CB}"/>
    <hyperlink ref="L267" tooltip="CV%: 5.8; ERROR:   11 455; LI90%:    178 689; LS90%:    216 373" xr:uid="{1A59596D-3E00-462B-9DC9-4160F85EEBA5}"/>
    <hyperlink ref="L268" tooltip="CV%: 5.8; ERROR:   11 455; LI90%:   178 689; LS90%:   216 373" xr:uid="{4DA12E85-AEBE-4250-9A81-78C234C81D37}"/>
    <hyperlink ref="L269" tooltip="CV%: 5.8; ERROR:   11 455; LI90%:   178 689; LS90%:   216 373" xr:uid="{D995AD6A-B062-451F-A067-471D5328D688}"/>
    <hyperlink ref="L270" tooltip="CV%: 5.8; ERROR:   11 473; LI90%:   178 319; LS90%:   216 061" xr:uid="{0ED76B65-BD4A-407E-B623-114E231CFB79}"/>
    <hyperlink ref="L271" tooltip="CV%: 5.8; ERROR:   11 473; LI90%:   178 319; LS90%:   216 061" xr:uid="{653A599B-79AD-4CDC-8579-3C94A84F017D}"/>
    <hyperlink ref="L272" tooltip="CV%: 5.8; ERROR:   11 455; LI90%:   178 689; LS90%:   216 373" xr:uid="{C2676B6B-02A9-42EE-BB0C-86AB764072EC}"/>
    <hyperlink ref="L273" tooltip="CV%: 5.8; ERROR:   11 455; LI90%:   178 689; LS90%:   216 373" xr:uid="{69F2663A-82E8-4A90-84A9-419CC7B78B26}"/>
    <hyperlink ref="N12" tooltip="CV%: 1.2; ERROR:   200 588; LI90%:  16 305 766; LS90%:  16 965 642" xr:uid="{EE5A66A5-7908-4C70-805B-E1B453DDF728}"/>
    <hyperlink ref="N13" tooltip="CV%: 1.3; ERROR:   195 286; LI90%:  15 223 576; LS90%:  15 866 010" xr:uid="{A7435364-0289-442E-A915-83A2003CBB79}"/>
    <hyperlink ref="N14" tooltip="CV%: 1.5; ERROR:   174 691; LI90%:  11 561 297; LS90%:  12 135 977" xr:uid="{172E78A8-C137-4078-B597-B322D32BE744}"/>
    <hyperlink ref="N15" tooltip="CV%: 1.6; ERROR:   154 147; LI90%:  9 351 620; LS90%:  9 858 718" xr:uid="{F172C16B-B4E7-4754-BDEE-97D699B549B2}"/>
    <hyperlink ref="N16" tooltip="CV%: 2.0; ERROR:   94 947; LI90%:  4 570 765; LS90%:  4 883 113" xr:uid="{1E826B89-C9F7-4F03-8317-48E6B72958E7}"/>
    <hyperlink ref="N17" tooltip="CV%: 11.4; ERROR:   21 104; LI90%:   149 775; LS90%:   219 201" xr:uid="{3A1065F5-ADFB-4833-8C2C-AF474971DAEA}"/>
    <hyperlink ref="N20" tooltip="CV%: 6.4; ERROR:   11 545; LI90%:   160 919; LS90%:   198 897" xr:uid="{6CCEC128-A8E0-4FA6-91E7-02F54E64A155}"/>
    <hyperlink ref="N21" tooltip="CV%: 6.7; ERROR:   11 106; LI90%:   146 803; LS90%:   183 339" xr:uid="{562646D3-4FCE-4743-86AD-A9490B138F4B}"/>
    <hyperlink ref="N22" tooltip="CV%: 7.9; ERROR:   9 904; LI90%:   108 675; LS90%:   141 257" xr:uid="{A3A04034-EE17-4FB2-BD5F-EDEEAB1EF3FB}"/>
    <hyperlink ref="N23" tooltip="CV%: 10.1; ERROR:   8 318; LI90%:   68 347; LS90%:   95 709" xr:uid="{39E65E81-C4A7-4095-ACF4-13D18EDB8BE3}"/>
    <hyperlink ref="N24" tooltip="CV%: 12.7; ERROR:   6 711; LI90%:   41 994; LS90%:   64 072" xr:uid="{F691C3E8-C824-4BBA-B956-F4F1A08B6650}"/>
    <hyperlink ref="N25" tooltip="CV%: 58.6; ERROR:    871; LI90%:    55; LS90%:   2 919" xr:uid="{D0732E4A-5AAD-4340-88C6-91A7DBB16CE7}"/>
    <hyperlink ref="N28" tooltip="CV%: 5.0; ERROR:   26 387; LI90%:   485 532; LS90%:   572 338" xr:uid="{7C01EBFB-4C39-4703-AAAE-BE2C0F22E2DE}"/>
    <hyperlink ref="N29" tooltip="CV%: 5.1; ERROR:   26 140; LI90%:   468 568; LS90%:   554 560" xr:uid="{E5355891-6DBF-478E-9C1C-EBF3F8FBC359}"/>
    <hyperlink ref="N30" tooltip="CV%: 6.4; ERROR:   23 768; LI90%:   330 310; LS90%:   408 500" xr:uid="{A30D6694-BD94-4AEE-8AB3-2B2D9CF915DE}"/>
    <hyperlink ref="N31" tooltip="CV%: 7.2; ERROR:   21 537; LI90%:   261 664; LS90%:   332 516" xr:uid="{57BA53AA-BDCA-416C-B931-D15D50E6CE6A}"/>
    <hyperlink ref="N32" tooltip="CV%: 9.0; ERROR:   18 177; LI90%:   173 120; LS90%:   232 918" xr:uid="{98F1D833-DDCE-4162-8B15-AA49E8B9E2A7}"/>
    <hyperlink ref="N33" tooltip="CV%: 36.6; ERROR:   2 925; LI90%:   3 175; LS90%:   12 797" xr:uid="{6896A5F9-56D3-4D92-9DB1-99A9B8C62A0A}"/>
    <hyperlink ref="N36" tooltip="CV%: 7.2; ERROR:   6 584; LI90%:   80 998; LS90%:   102 658" xr:uid="{C70BD4E9-E4C7-4B05-8301-669A02DD25C4}"/>
    <hyperlink ref="N37" tooltip="CV%: 8.1; ERROR:   6 161; LI90%:   65 936; LS90%:   86 202" xr:uid="{26889C7A-6C17-4BFA-BAAF-067DF61F4881}"/>
    <hyperlink ref="N38" tooltip="CV%: 9.6; ERROR:   5 202; LI90%:   45 617; LS90%:   62 731" xr:uid="{10B8F303-2EA0-47D4-991B-8CFF9634D0EA}"/>
    <hyperlink ref="N39" tooltip="CV%: 9.2; ERROR:   4 993; LI90%:   45 829; LS90%:   62 253" xr:uid="{3CB6F1D8-4E11-4C28-949B-9877B45CFB9D}"/>
    <hyperlink ref="N40" tooltip="CV%: 7.2; ERROR:   6 592; LI90%:   80 239; LS90%:   101 923" xr:uid="{1A328297-00C7-4FAF-962A-E4B3FA866F27}"/>
    <hyperlink ref="N41" tooltip="CV%: 39.2; ERROR:   1 179; LI90%:   1 067; LS90%:   4 947" xr:uid="{272BE3FA-CB49-4F0D-8ED0-9FE8EF73ED52}"/>
    <hyperlink ref="N44" tooltip="CV%: 6.0; ERROR:   6 805; LI90%:   102 033; LS90%:   124 419" xr:uid="{4E0CB90B-4051-450F-BD6E-4BA4914DE02E}"/>
    <hyperlink ref="N45" tooltip="CV%: 6.5; ERROR:   6 682; LI90%:   91 346; LS90%:   113 328" xr:uid="{C852CC76-B203-499C-9084-40B46DEB4DEC}"/>
    <hyperlink ref="N46" tooltip="CV%: 6.5; ERROR:   5 346; LI90%:   73 158; LS90%:   90 744" xr:uid="{1544C886-FE77-4BDC-990A-ED6ED6BB74DB}"/>
    <hyperlink ref="N47" tooltip="CV%: 7.9; ERROR:   5 042; LI90%:   55 525; LS90%:   72 113" xr:uid="{008AD9A7-21BE-4DAC-B4A7-DAD978DD389E}"/>
    <hyperlink ref="N48" tooltip="CV%: 10.2; ERROR:   3 553; LI90%:   29 108; LS90%:   40 796" xr:uid="{3D153363-C228-48C8-839A-1B8AAF5DA667}"/>
    <hyperlink ref="N49" tooltip="CV%: 51.5; ERROR:    504; LI90%:    149; LS90%:   1 805" xr:uid="{1E60F5C7-CBCB-4F22-8A92-FC5F24B0A780}"/>
    <hyperlink ref="N52" tooltip="CV%: 5.2; ERROR:   20 355; LI90%:   356 091; LS90%:   423 053" xr:uid="{B65870F5-7BDE-4C40-95D3-5A5A2A03BA2D}"/>
    <hyperlink ref="N53" tooltip="CV%: 5.8; ERROR:   19 665; LI90%:   305 366; LS90%:   370 060" xr:uid="{3636E383-FA48-4B3D-9BAB-F66A871F7A7F}"/>
    <hyperlink ref="N54" tooltip="CV%: 6.1; ERROR:   18 295; LI90%:   267 548; LS90%:   327 732" xr:uid="{06530CFD-F0E3-44A5-BBB8-D96EA6C6591A}"/>
    <hyperlink ref="N55" tooltip="CV%: 7.3; ERROR:   15 307; LI90%:   185 616; LS90%:   235 972" xr:uid="{DA67673A-C264-495C-8369-02CF658725B7}"/>
    <hyperlink ref="N56" tooltip="CV%: 7.8; ERROR:   13 582; LI90%:   152 490; LS90%:   197 170" xr:uid="{DB5F2B40-17F3-4A90-9F4C-8B9596842229}"/>
    <hyperlink ref="N57" tooltip="CV%: 75.1; ERROR:    747; LI90%: 0*; LS90%:   2 222" xr:uid="{FB91A1BB-20B9-471B-9715-3E8B6922B0E5}"/>
    <hyperlink ref="N60" tooltip="CV%: 5.8; ERROR:   4 880; LI90%:   75 609; LS90%:   91 663" xr:uid="{2D473FA0-83F7-4666-8D3E-FF2E22C93B81}"/>
    <hyperlink ref="N61" tooltip="CV%: 6.2; ERROR:   4 708; LI90%:   67 934; LS90%:   83 424" xr:uid="{62297590-4318-4279-AD1F-0719EBC27896}"/>
    <hyperlink ref="N62" tooltip="CV%: 6.9; ERROR:   3 783; LI90%:   48 535; LS90%:   60 979" xr:uid="{6AB65FF8-9322-431B-948D-F15F762B2069}"/>
    <hyperlink ref="N63" tooltip="CV%: 7.9; ERROR:   3 329; LI90%:   36 865; LS90%:   47 817" xr:uid="{9B26F6B3-942B-4847-A55E-2277CAA32DA6}"/>
    <hyperlink ref="N64" tooltip="CV%: 9.3; ERROR:   3 361; LI90%:   30 622; LS90%:   41 680" xr:uid="{644FC7F2-B9DE-4D80-8343-C2E5A09D5127}"/>
    <hyperlink ref="N65" tooltip="CV%: 36.8; ERROR:    569; LI90%:    612; LS90%:   2 486" xr:uid="{000CFF8E-AB4C-4773-B8A0-F994D921FA36}"/>
    <hyperlink ref="N68" tooltip="CV%: 5.9; ERROR:   27 120; LI90%:   416 194; LS90%:   505 410" xr:uid="{C7EE696B-A6F6-49B2-A30B-F1A3E5B4391B}"/>
    <hyperlink ref="N69" tooltip="CV%: 6.1; ERROR:   26 591; LI90%:   389 998; LS90%:   477 476" xr:uid="{B1620F11-F2D1-44A2-A5FD-8FF3390E7682}"/>
    <hyperlink ref="N70" tooltip="CV%: 6.9; ERROR:   20 675; LI90%:   265 206; LS90%:   333 220" xr:uid="{4989DFCE-FE04-41D6-9743-574A929245F6}"/>
    <hyperlink ref="N71" tooltip="CV%: 8.3; ERROR:   19 632; LI90%:   204 645; LS90%:   269 229" xr:uid="{064940AE-BE01-4783-BC84-FE124839798A}"/>
    <hyperlink ref="N72" tooltip="CV%: 10.5; ERROR:   16 555; LI90%:   130 408; LS90%:   184 868" xr:uid="{08A2EB76-B819-4DA6-B177-E30619568107}"/>
    <hyperlink ref="N73" tooltip="CV%: 43.2; ERROR:   3 577; LI90%:   2 404; LS90%:   14 172" xr:uid="{BC5891B9-319F-48D2-A525-FC6C51E36E54}"/>
    <hyperlink ref="N76" tooltip="CV%: 4.6; ERROR:   20 397; LI90%:   406 200; LS90%:   473 302" xr:uid="{E4AB0DE2-B8FF-42CF-A105-C59CF343554A}"/>
    <hyperlink ref="N77" tooltip="CV%: 4.7; ERROR:   19 398; LI90%:   380 977; LS90%:   444 791" xr:uid="{2A951479-3574-42AA-B97C-62C338DCFDA1}"/>
    <hyperlink ref="N78" tooltip="CV%: 5.5; ERROR:   17 970; LI90%:   295 739; LS90%:   354 857" xr:uid="{6DADB464-E427-4DB1-88AD-26A4F3C72980}"/>
    <hyperlink ref="N79" tooltip="CV%: 7.1; ERROR:   16 738; LI90%:   209 699; LS90%:   264 763" xr:uid="{95C44399-521C-4F27-BD0B-09D042742B2D}"/>
    <hyperlink ref="N80" tooltip="CV%: 7.7; ERROR:   13 911; LI90%:   156 790; LS90%:   202 554" xr:uid="{B57329CB-DA1B-4181-9702-E234EA0ED689}"/>
    <hyperlink ref="N81" tooltip="CV%: 59.2; ERROR:   1 483; LI90%:    65; LS90%:   4 945" xr:uid="{F6E8FE65-DE2A-4909-AB8F-0CEDAC4EE0A9}"/>
    <hyperlink ref="N84" tooltip="CV%: 3.0; ERROR:   53 249; LI90%:  1 703 577; LS90%:  1 878 749" xr:uid="{13AA4A70-C669-4A90-95A5-532A80B6F202}"/>
    <hyperlink ref="N85" tooltip="CV%: 3.0; ERROR:   52 348; LI90%:  1 660 225; LS90%:  1 832 435" xr:uid="{DC1FE8BF-55E5-4E4D-AE30-21CC265E8EF2}"/>
    <hyperlink ref="N86" tooltip="CV%: 3.7; ERROR:   45 603; LI90%:  1 144 402; LS90%:  1 294 422" xr:uid="{E0F03E8A-7763-4D3A-92BE-ACB882EB4797}"/>
    <hyperlink ref="N87" tooltip="CV%: 4.5; ERROR:   39 321; LI90%:   815 015; LS90%:   944 369" xr:uid="{6776E91E-DE10-4730-A9CC-8840EA03FC3F}"/>
    <hyperlink ref="N88" tooltip="CV%: 7.0; ERROR:   24 941; LI90%:   315 629; LS90%:   397 679" xr:uid="{8DBC0D3E-F43F-4147-9D2E-16762D726085}"/>
    <hyperlink ref="N89" tooltip="CV%: 25.7; ERROR:   6 648; LI90%:   14 903; LS90%:   36 773" xr:uid="{3B7A9822-BD78-4359-8023-491E9AEF06D0}"/>
    <hyperlink ref="N92" tooltip="CV%: 5.8; ERROR:   10 082; LI90%:   156 564; LS90%:   189 730" xr:uid="{1108298A-E8DB-402D-8DB9-E275CEBFBF59}"/>
    <hyperlink ref="N93" tooltip="CV%: 6.3; ERROR:   9 196; LI90%:   129 973; LS90%:   160 223" xr:uid="{DCCB6818-6D22-4257-BF66-056117C3245D}"/>
    <hyperlink ref="N94" tooltip="CV%: 7.1; ERROR:   8 711; LI90%:   108 510; LS90%:   137 166" xr:uid="{45C8C3DD-DBCF-4B9E-8E9A-F2606D61744E}"/>
    <hyperlink ref="N95" tooltip="CV%: 7.6; ERROR:   7 646; LI90%:   88 374; LS90%:   113 526" xr:uid="{EC2D0D59-166A-419F-86FE-AB30652B7954}"/>
    <hyperlink ref="N96" tooltip="CV%: 8.3; ERROR:   7 557; LI90%:   78 086; LS90%:   102 946" xr:uid="{214BA4AE-1287-4BF5-BA03-0A48F610BD73}"/>
    <hyperlink ref="N97" tooltip="CV%: 63.9; ERROR:    689; LI90%: 0*; LS90%:   2 213" xr:uid="{C983011D-C57C-4736-B4E9-D6DE5B387860}"/>
    <hyperlink ref="N100" tooltip="CV%: 5.8; ERROR:   43 556; LI90%:   679 263; LS90%:   822 549" xr:uid="{D374772D-203A-4EDD-A537-9A0EE8299C62}"/>
    <hyperlink ref="N101" tooltip="CV%: 5.7; ERROR:   41 147; LI90%:   648 328; LS90%:   783 690" xr:uid="{08D2C9FE-CD5A-49DF-ABB4-EF6D869AB2BC}"/>
    <hyperlink ref="N102" tooltip="CV%: 6.8; ERROR:   40 035; LI90%:   522 655; LS90%:   654 357" xr:uid="{BE485820-CB79-4714-BD6F-FABE430B4469}"/>
    <hyperlink ref="N103" tooltip="CV%: 7.3; ERROR:   37 108; LI90%:   446 775; LS90%:   568 851" xr:uid="{5E3409C5-7C6C-47D1-B0DE-D4EB3B92F0E4}"/>
    <hyperlink ref="N104" tooltip="CV%: 15.8; ERROR:   15 091; LI90%:   70 545; LS90%:   120 189" xr:uid="{A3B2B134-3EF5-4665-B679-1A920116AF90}"/>
    <hyperlink ref="N105" tooltip="CV%: 71.2; ERROR:    995; LI90%: 0*; LS90%:   3 033" xr:uid="{2649CB31-D508-4BFD-9EE0-FD8FB14DECEE}"/>
    <hyperlink ref="N108" tooltip="CV%: 6.2; ERROR:   20 634; LI90%:   296 646; LS90%:   364 526" xr:uid="{BF9F3301-086D-4540-8D63-7D225A1E0C13}"/>
    <hyperlink ref="N109" tooltip="CV%: 6.4; ERROR:   19 037; LI90%:   264 335; LS90%:   326 961" xr:uid="{20B44128-0868-4F95-A043-763F29635BC4}"/>
    <hyperlink ref="N110" tooltip="CV%: 7.8; ERROR:   19 050; LI90%:   213 116; LS90%:   275 786" xr:uid="{6AE2BA1B-FAE7-49DB-9E12-9304D749FBBB}"/>
    <hyperlink ref="N111" tooltip="CV%: 7.7; ERROR:   16 842; LI90%:   190 383; LS90%:   245 787" xr:uid="{3063858F-E5D0-4562-BF7C-F18F8887BE5B}"/>
    <hyperlink ref="N112" tooltip="CV%: 9.1; ERROR:   13 946; LI90%:   130 768; LS90%:   176 644" xr:uid="{D852AAE9-72F3-4CC7-9261-E364EC692C58}"/>
    <hyperlink ref="N113" tooltip="CV%: 25.7; ERROR:   4 975; LI90%:   11 160; LS90%:   27 528" xr:uid="{F6CB685C-D37E-4F55-BFB6-CC6FDFF43AB9}"/>
    <hyperlink ref="N116" tooltip="CV%: 5.8; ERROR:   22 079; LI90%:   343 876; LS90%:   416 510" xr:uid="{28B23B1B-8D93-47C8-9B62-B09527F03C79}"/>
    <hyperlink ref="N117" tooltip="CV%: 6.1; ERROR:   20 877; LI90%:   305 134; LS90%:   373 812" xr:uid="{956C72F5-A37A-455E-B862-F500FCDAFA9B}"/>
    <hyperlink ref="N118" tooltip="CV%: 7.3; ERROR:   18 390; LI90%:   221 738; LS90%:   282 236" xr:uid="{4C9578F6-A664-446B-B5F0-9DEBDDBD7436}"/>
    <hyperlink ref="N119" tooltip="CV%: 7.5; ERROR:   15 928; LI90%:   185 497; LS90%:   237 895" xr:uid="{85549FEA-95E3-4199-AC72-96BDBFE960DC}"/>
    <hyperlink ref="N120" tooltip="CV%: 9.1; ERROR:   11 711; LI90%:   108 977; LS90%:   147 505" xr:uid="{859636C9-C7B9-4D22-B7FA-A6219C87349D}"/>
    <hyperlink ref="N121" tooltip="CV%: 58.9; ERROR:   1 577; LI90%:    82; LS90%:   5 270" xr:uid="{CB684592-93CF-42E7-A67E-7B5664F66614}"/>
    <hyperlink ref="N124" tooltip="CV%: 5.3; ERROR:   54 973; LI90%:   938 745; LS90%:  1 119 591" xr:uid="{1908DA35-0297-4383-88A0-63790BBA4143}"/>
    <hyperlink ref="N125" tooltip="CV%: 5.7; ERROR:   53 418; LI90%:   842 827; LS90%:  1 018 555" xr:uid="{8DCBFA38-BFA5-4825-B29E-756C577CB441}"/>
    <hyperlink ref="N126" tooltip="CV%: 6.5; ERROR:   51 036; LI90%:   697 412; LS90%:   865 308" xr:uid="{27B1F9BE-35FC-4628-B6F7-3A4B4FA221D2}"/>
    <hyperlink ref="N127" tooltip="CV%: 6.8; ERROR:   44 951; LI90%:   588 310; LS90%:   736 184" xr:uid="{BAB81CB7-0B0C-49C5-BCED-86384422C5F0}"/>
    <hyperlink ref="N128" tooltip="CV%: 8.8; ERROR:   29 196; LI90%:   282 872; LS90%:   378 918" xr:uid="{2E75BEEE-D0C0-4F5F-8095-C0DD89864FA7}"/>
    <hyperlink ref="N129" tooltip="CV%: 54.4; ERROR:   8 363; LI90%:   1 621; LS90%:   29 133" xr:uid="{42929D01-F288-486D-9812-1ADDA69E7AA7}"/>
    <hyperlink ref="N132" tooltip="CV%: 4.4; ERROR:   136 086; LI90%:  2 861 317; LS90%:  3 309 001" xr:uid="{A00CFDCB-EC38-451C-866C-2BB57653CDAE}"/>
    <hyperlink ref="N133" tooltip="CV%: 4.5; ERROR:   135 061; LI90%:  2 773 650; LS90%:  3 217 960" xr:uid="{BA74CDA0-B55C-4496-B09F-5D8B5AE7178B}"/>
    <hyperlink ref="N134" tooltip="CV%: 5.7; ERROR:   118 541; LI90%:  1 883 972; LS90%:  2 273 936" xr:uid="{2B082F2D-6890-428F-9E19-0F5C301B2789}"/>
    <hyperlink ref="N135" tooltip="CV%: 5.9; ERROR:   104 096; LI90%:  1 605 862; LS90%:  1 948 308" xr:uid="{366EB702-F646-45F5-AAC9-EF6217EC6456}"/>
    <hyperlink ref="N136" tooltip="CV%: 13.6; ERROR:   51 341; LI90%:   293 790; LS90%:   462 686" xr:uid="{F203DC33-1AFB-4B4A-8334-9CAC872D7193}"/>
    <hyperlink ref="N137" tooltip="CV%: 40.9; ERROR:   14 606; LI90%:   11 647; LS90%:   59 695" xr:uid="{49F821F6-44B2-43AF-9361-D23443116BF6}"/>
    <hyperlink ref="N140" tooltip="CV%: 5.5; ERROR:   21 110; LI90%:   349 265; LS90%:   418 711" xr:uid="{AE69718C-A5AF-4E1A-B0B8-F650C721CFDA}"/>
    <hyperlink ref="N141" tooltip="CV%: 5.6; ERROR:   18 981; LI90%:   304 929; LS90%:   367 371" xr:uid="{D1BC666C-44E4-45EF-86E2-38D4FE156667}"/>
    <hyperlink ref="N142" tooltip="CV%: 6.6; ERROR:   17 318; LI90%:   235 173; LS90%:   292 143" xr:uid="{8DF2EAEE-8A79-457D-B04D-E44E07C17712}"/>
    <hyperlink ref="N143" tooltip="CV%: 7.3; ERROR:   17 326; LI90%:   208 748; LS90%:   265 746" xr:uid="{0D9ECD7E-7744-4FF3-8D8B-88925BAA2E8F}"/>
    <hyperlink ref="N144" tooltip="CV%: 8.7; ERROR:   16 090; LI90%:   158 741; LS90%:   211 673" xr:uid="{B1FDD993-C3B8-4098-ACBA-165D99218EAA}"/>
    <hyperlink ref="N145" tooltip="CV%: 38.7; ERROR:   1 983; LI90%:   1 865; LS90%:   8 389" xr:uid="{4D57AFF1-9B25-40BF-82C5-713800DB1C84}"/>
    <hyperlink ref="N148" tooltip="CV%: 4.9; ERROR:   13 774; LI90%:   256 922; LS90%:   302 236" xr:uid="{72AE4693-8D6A-42C7-9DAE-E35A31F8B888}"/>
    <hyperlink ref="N149" tooltip="CV%: 4.9; ERROR:   13 123; LI90%:   244 551; LS90%:   287 721" xr:uid="{F265F833-ADF7-4C3A-BAB9-3B808E13D3D2}"/>
    <hyperlink ref="N150" tooltip="CV%: 5.9; ERROR:   12 418; LI90%:   191 558; LS90%:   232 412" xr:uid="{A29C81FE-ABB9-412A-A403-926774141122}"/>
    <hyperlink ref="N151" tooltip="CV%: 6.6; ERROR:   11 326; LI90%:   152 840; LS90%:   190 100" xr:uid="{922E6205-BF4D-483E-8213-34049CB2FFC8}"/>
    <hyperlink ref="N152" tooltip="CV%: 13.2; ERROR:   5 923; LI90%:   35 073; LS90%:   54 557" xr:uid="{4F8F836C-1E4C-4A03-A7AA-450F1A881E3F}"/>
    <hyperlink ref="N153" tooltip="CV%: 38.9; ERROR:   1 865; LI90%:   1 721; LS90%:   7 857" xr:uid="{F567D931-8057-4966-B2AB-A768B3A67CD8}"/>
    <hyperlink ref="N156" tooltip="CV%: 7.0; ERROR:   9 340; LI90%:   117 197; LS90%:   147 925" xr:uid="{CCE8CB74-1B5F-4698-AF25-2BE5C0F95F1A}"/>
    <hyperlink ref="N157" tooltip="CV%: 7.5; ERROR:   8 576; LI90%:   100 114; LS90%:   128 326" xr:uid="{15BE1725-4C99-4C96-BC2B-D88966940EA3}"/>
    <hyperlink ref="N158" tooltip="CV%: 9.4; ERROR:   8 274; LI90%:   74 370; LS90%:   101 590" xr:uid="{C6E6C301-2CF0-4D5B-B6A7-A97D169DFF97}"/>
    <hyperlink ref="N159" tooltip="CV%: 8.7; ERROR:   6 874; LI90%:   68 013; LS90%:   90 627" xr:uid="{5644EE9C-7578-4F9B-AAE1-5D24C678B8B5}"/>
    <hyperlink ref="N160" tooltip="CV%: 9.4; ERROR:   7 868; LI90%:   70 702; LS90%:   96 584" xr:uid="{21AB8316-E1FC-4514-9A07-2BB3744FEFDD}"/>
    <hyperlink ref="N161" tooltip="CV%: 33.8; ERROR:   1 127; LI90%:   1 483; LS90%:   5 189" xr:uid="{28CC2BC3-1B72-4FE3-92E3-0930A3AD09FE}"/>
    <hyperlink ref="N164" tooltip="CV%: 5.8; ERROR:   47 630; LI90%:   737 753; LS90%:   894 441" xr:uid="{4006A04A-ACBE-451F-8D28-76792BC6C17B}"/>
    <hyperlink ref="N165" tooltip="CV%: 5.8; ERROR:   43 868; LI90%:   678 187; LS90%:   822 501" xr:uid="{D9E96193-222C-48A5-AF64-A278E0723916}"/>
    <hyperlink ref="N166" tooltip="CV%: 6.9; ERROR:   41 406; LI90%:   535 396; LS90%:   671 608" xr:uid="{27C8838A-CF99-4169-B788-F9EB39B28254}"/>
    <hyperlink ref="N167" tooltip="CV%: 7.4; ERROR:   37 746; LI90%:   446 708; LS90%:   570 882" xr:uid="{B6D0F2E0-3A1D-4EC4-A6F3-0395CFCB34E0}"/>
    <hyperlink ref="N168" tooltip="CV%: 9.7; ERROR:   21 514; LI90%:   187 438; LS90%:   258 214" xr:uid="{903BC276-48E1-411E-8B16-D6F016E8DDD3}"/>
    <hyperlink ref="N169" tooltip="CV%: 37.7; ERROR:   5 130; LI90%:   5 166; LS90%:   22 044" xr:uid="{799E7287-2F9C-4A4D-8317-E7145F02851D}"/>
    <hyperlink ref="N172" tooltip="CV%: 7.5; ERROR:   28 412; LI90%:   331 471; LS90%:   424 939" xr:uid="{FBAD223F-5A9A-4FAD-833D-1AE22892051A}"/>
    <hyperlink ref="N173" tooltip="CV%: 7.9; ERROR:   27 668; LI90%:   305 511; LS90%:   396 533" xr:uid="{A54106CE-38EF-4535-82F9-613774C41E8A}"/>
    <hyperlink ref="N174" tooltip="CV%: 8.4; ERROR:   23 522; LI90%:   240 655; LS90%:   318 037" xr:uid="{6C3B954F-9082-41F0-9A53-474C856C5518}"/>
    <hyperlink ref="N175" tooltip="CV%: 8.5; ERROR:   18 353; LI90%:   185 038; LS90%:   245 414" xr:uid="{B305D2F4-45A4-4206-851B-52F20C22FE29}"/>
    <hyperlink ref="N176" tooltip="CV%: 13.3; ERROR:   19 166; LI90%:   113 054; LS90%:   176 104" xr:uid="{3B36D1CB-4AEE-4712-A99A-D31A13E91F07}"/>
    <hyperlink ref="N177" tooltip="CV%: 100.0; ERROR:   1 105; LI90%: 0*; LS90%:   2 923" xr:uid="{41A6C910-2E70-4B5B-853A-9748A4738658}"/>
    <hyperlink ref="N180" tooltip="CV%: 4.4; ERROR:   39 457; LI90%:   823 486; LS90%:   953 286" xr:uid="{02725EB4-FC00-4B51-8F3D-9AC7EF26906E}"/>
    <hyperlink ref="N181" tooltip="CV%: 4.6; ERROR:   39 046; LI90%:   791 049; LS90%:   919 497" xr:uid="{78A5FDE0-09AC-46C1-84DD-416BC82E95E8}"/>
    <hyperlink ref="N182" tooltip="CV%: 5.3; ERROR:   35 318; LI90%:   606 506; LS90%:   722 692" xr:uid="{C473AC3A-C424-470E-B829-CA6DA7BF2D04}"/>
    <hyperlink ref="N183" tooltip="CV%: 6.5; ERROR:   29 705; LI90%:   408 889; LS90%:   506 609" xr:uid="{103CFE92-4110-4B62-AE6E-2BA7D8D1990A}"/>
    <hyperlink ref="N184" tooltip="CV%: 10.2; ERROR:   15 807; LI90%:   129 417; LS90%:   181 417" xr:uid="{A8EF18E6-9266-41B9-AADF-DEDCCE98995B}"/>
    <hyperlink ref="N185" tooltip="CV%: 100.0; ERROR:    982; LI90%: 0*; LS90%:   2 597" xr:uid="{581A0962-A7A6-4B32-B776-A6D1D2C933C3}"/>
    <hyperlink ref="N188" tooltip="CV%: 5.4; ERROR:   16 334; LI90%:   274 165; LS90%:   327 901" xr:uid="{7AB51AEA-4065-4A58-816D-16BE6CAB6624}"/>
    <hyperlink ref="N189" tooltip="CV%: 5.7; ERROR:   15 620; LI90%:   249 043; LS90%:   300 427" xr:uid="{88B4C111-1026-4FE5-B145-51253072B322}"/>
    <hyperlink ref="N190" tooltip="CV%: 6.6; ERROR:   13 836; LI90%:   187 197; LS90%:   232 711" xr:uid="{0E02DCEF-4188-4379-ACF3-6ACD184FEDBD}"/>
    <hyperlink ref="N191" tooltip="CV%: 7.0; ERROR:   13 128; LI90%:   164 820; LS90%:   208 006" xr:uid="{2CC8DC03-0346-4B49-BCAF-8AFF76DB4D6D}"/>
    <hyperlink ref="N192" tooltip="CV%: 9.6; ERROR:   9 017; LI90%:   79 417; LS90%:   109 079" xr:uid="{1D8333E4-2AC9-4277-A108-5F5DBA736F95}"/>
    <hyperlink ref="N193" tooltip="CV%: 100.0; ERROR:    582; LI90%: 0*; LS90%:   1 539" xr:uid="{D4D0D513-2E7F-409B-B069-6B63AAA1DBAC}"/>
    <hyperlink ref="N196" tooltip="CV%: 4.6; ERROR:   13 929; LI90%:   280 044; LS90%:   325 866" xr:uid="{3EF33672-77DF-4658-8461-31F2830C0B68}"/>
    <hyperlink ref="N197" tooltip="CV%: 4.8; ERROR:   13 570; LI90%:   261 852; LS90%:   306 494" xr:uid="{E762D553-EC10-4387-85CF-AFDD93E10ABF}"/>
    <hyperlink ref="N198" tooltip="CV%: 5.3; ERROR:   12 845; LI90%:   220 897; LS90%:   263 153" xr:uid="{8B819D7B-6CD0-41C1-8ED7-2A02FB78E22A}"/>
    <hyperlink ref="N199" tooltip="CV%: 5.8; ERROR:   11 465; LI90%:   178 582; LS90%:   216 300" xr:uid="{868944FA-47D8-4BA3-9828-F292E2E2F63F}"/>
    <hyperlink ref="N200" tooltip="CV%: 9.6; ERROR:   8 071; LI90%:   70 709; LS90%:   97 261" xr:uid="{C52258BD-E335-4598-BFB9-1BDC3CBE8C7A}"/>
    <hyperlink ref="N201" tooltip="CV%: 53.2; ERROR:   1 276; LI90%:    299; LS90%:   4 495" xr:uid="{F342D874-729C-4CE1-8795-A8C1156A8331}"/>
    <hyperlink ref="N204" tooltip="CV%: 6.6; ERROR:   21 762; LI90%:   293 868; LS90%:   365 458" xr:uid="{5A9F9ED8-F700-4DAA-BE96-289CEC56969D}"/>
    <hyperlink ref="N205" tooltip="CV%: 7.0; ERROR:   20 918; LI90%:   263 324; LS90%:   332 138" xr:uid="{4813C7AF-5D35-4653-B78D-3349C75A3472}"/>
    <hyperlink ref="N206" tooltip="CV%: 7.4; ERROR:   19 680; LI90%:   233 353; LS90%:   298 095" xr:uid="{3FBC37BC-F465-4D59-BFDE-B61B7A32D293}"/>
    <hyperlink ref="N207" tooltip="CV%: 7.5; ERROR:   15 789; LI90%:   183 168; LS90%:   235 110" xr:uid="{3426B1B1-0AF3-4C5B-870C-031C7983AE7A}"/>
    <hyperlink ref="N208" tooltip="CV%: 12.1; ERROR:   11 390; LI90%:   75 687; LS90%:   113 157" xr:uid="{D5EFF966-F011-4328-A952-29CBE29DD5AC}"/>
    <hyperlink ref="N209" tooltip="CV%: NA; ERROR: NA; LI90%: NA; LS90%: NA" display="0*" xr:uid="{6008747F-84C7-4B6D-8679-88AF0710E08B}"/>
    <hyperlink ref="N212" tooltip="CV%: 4.7; ERROR:   15 292; LI90%:   301 076; LS90%:   351 382" xr:uid="{EBB3EA6D-21DE-49FC-A587-0BC185AF8E3C}"/>
    <hyperlink ref="N213" tooltip="CV%: 5.1; ERROR:   14 659; LI90%:   261 479; LS90%:   309 703" xr:uid="{8CFA1DE7-EAA3-45D9-81F2-5FC3EB51A67D}"/>
    <hyperlink ref="N214" tooltip="CV%: 5.9; ERROR:   11 633; LI90%:   177 790; LS90%:   216 058" xr:uid="{3ABF28D9-04C8-48F0-ADE3-0AEE66063200}"/>
    <hyperlink ref="N215" tooltip="CV%: 6.8; ERROR:   11 216; LI90%:   146 492; LS90%:   183 390" xr:uid="{73B41E59-2B8D-4988-AC01-31AB411705B3}"/>
    <hyperlink ref="N216" tooltip="CV%: 6.8; ERROR:   12 760; LI90%:   166 389; LS90%:   208 365" xr:uid="{DD4A5D77-E156-452F-BCEF-D507449C42ED}"/>
    <hyperlink ref="N217" tooltip="CV%: 36.6; ERROR:   2 290; LI90%:   2 495; LS90%:   10 027" xr:uid="{91129EB3-A158-456F-93ED-E46B71DEFD3C}"/>
    <hyperlink ref="N220" tooltip="CV%: 6.2; ERROR:   22 729; LI90%:   332 034; LS90%:   406 804" xr:uid="{AE219B63-EE22-45A0-9300-29F75FCC4816}"/>
    <hyperlink ref="N221" tooltip="CV%: 6.6; ERROR:   21 748; LI90%:   293 325; LS90%:   364 869" xr:uid="{E45555DA-CA69-4FC4-A66C-E4FAC6A83912}"/>
    <hyperlink ref="N222" tooltip="CV%: 7.0; ERROR:   19 904; LI90%:   253 024; LS90%:   318 502" xr:uid="{3748718D-A528-492A-A41D-FD5FE3D621DF}"/>
    <hyperlink ref="N223" tooltip="CV%: 7.6; ERROR:   18 096; LI90%:   207 719; LS90%:   267 251" xr:uid="{87B985D9-D51B-46F4-87EC-DFCA80464F8C}"/>
    <hyperlink ref="N224" tooltip="CV%: 11.0; ERROR:   14 327; LI90%:   107 009; LS90%:   154 139" xr:uid="{63AA8406-518C-476E-87E1-9B9D24271478}"/>
    <hyperlink ref="N225" tooltip="CV%: 76.4; ERROR:   1 160; LI90%: 0*; LS90%:   3 427" xr:uid="{DB6063A6-A18B-4895-B37E-FA3754345B5C}"/>
    <hyperlink ref="N228" tooltip="CV%: 4.9; ERROR:   19 117; LI90%:   355 882; LS90%:   418 772" xr:uid="{82D781F3-347A-47EE-9114-4E0C02059006}"/>
    <hyperlink ref="N229" tooltip="CV%: 5.1; ERROR:   18 754; LI90%:   339 604; LS90%:   401 300" xr:uid="{D451CEAB-810B-407B-9BA0-6A746A23CB19}"/>
    <hyperlink ref="N230" tooltip="CV%: 5.2; ERROR:   16 312; LI90%:   284 753; LS90%:   338 415" xr:uid="{511C7538-704D-44B4-B080-821CB34ED34E}"/>
    <hyperlink ref="N231" tooltip="CV%: 5.6; ERROR:   13 337; LI90%:   215 568; LS90%:   259 444" xr:uid="{D22C433F-D6B3-438D-812C-5447255082E4}"/>
    <hyperlink ref="N232" tooltip="CV%: 10.1; ERROR:   7 316; LI90%:   60 570; LS90%:   84 638" xr:uid="{9793737E-458D-4CBB-8CE6-6BF7503D94C2}"/>
    <hyperlink ref="N233" tooltip="CV%: 36.9; ERROR:   2 402; LI90%:   2 562; LS90%:   10 464" xr:uid="{1A4280F3-561A-4D3D-A26A-4B5EAE3FA39D}"/>
    <hyperlink ref="N236" tooltip="CV%: 4.6; ERROR:   18 583; LI90%:   370 513; LS90%:   431 647" xr:uid="{C35A0115-F046-4717-9D2A-791BBA6F56B2}"/>
    <hyperlink ref="N237" tooltip="CV%: 4.8; ERROR:   17 786; LI90%:   338 444; LS90%:   396 954" xr:uid="{046FA2B8-4674-4BE0-A0F5-0BC0ADEB9E07}"/>
    <hyperlink ref="N238" tooltip="CV%: 5.5; ERROR:   15 661; LI90%:   259 035; LS90%:   310 555" xr:uid="{6CA7C0BF-47E4-4B9E-94A7-9C440F7B067E}"/>
    <hyperlink ref="N239" tooltip="CV%: 5.5; ERROR:   14 695; LI90%:   241 335; LS90%:   289 677" xr:uid="{27068E8B-0D11-4373-8A89-DF7413BE572D}"/>
    <hyperlink ref="N240" tooltip="CV%: 6.2; ERROR:   12 676; LI90%:   185 143; LS90%:   226 845" xr:uid="{4679D7C9-130E-4905-A4C5-C96DA4251771}"/>
    <hyperlink ref="N241" tooltip="CV%: 41.3; ERROR:   2 281; LI90%:   1 774; LS90%:   9 276" xr:uid="{A1A7CA8F-0D6E-4D5F-B6DF-9336B280E1F6}"/>
    <hyperlink ref="N244" tooltip="CV%: 5.2; ERROR:   11 483; LI90%:   202 650; LS90%:   240 426" xr:uid="{0D85702F-7CD6-47A6-8675-57D2C401ECE3}"/>
    <hyperlink ref="N245" tooltip="CV%: 5.3; ERROR:   11 396; LI90%:   196 015; LS90%:   233 505" xr:uid="{C441399E-EEF2-4E5F-81EC-19D2FC31B4DC}"/>
    <hyperlink ref="N246" tooltip="CV%: 5.9; ERROR:   10 077; LI90%:   152 958; LS90%:   186 110" xr:uid="{ACC699C8-AA57-41BA-82C2-1F2504F3ACB5}"/>
    <hyperlink ref="N247" tooltip="CV%: 6.9; ERROR:   9 003; LI90%:   114 802; LS90%:   144 418" xr:uid="{86F624BA-41A7-40DC-BEBE-86F7568E29AA}"/>
    <hyperlink ref="N248" tooltip="CV%: 13.2; ERROR:   4 561; LI90%:   26 954; LS90%:   41 960" xr:uid="{8F51D254-2F67-4F64-A197-B74C0339DC7E}"/>
    <hyperlink ref="N249" tooltip="CV%: 100.0; ERROR:    413; LI90%: 0*; LS90%:   1 092" xr:uid="{1EBE6A84-4C02-4CAA-868A-2594C86AC5FE}"/>
    <hyperlink ref="N252" tooltip="CV%: 5.3; ERROR:   47 704; LI90%:   819 469; LS90%:   976 401" xr:uid="{B29C6D71-BA86-4A04-8A93-A6A3F76F198C}"/>
    <hyperlink ref="N253" tooltip="CV%: 5.3; ERROR:   43 752; LI90%:   751 451; LS90%:   895 381" xr:uid="{7D90DF52-4E6D-49AF-B525-17B11FDC5DCF}"/>
    <hyperlink ref="N254" tooltip="CV%: 6.4; ERROR:   37 845; LI90%:   525 373; LS90%:   649 871" xr:uid="{E7E818E6-4303-4ED3-91FB-48D7FFFC8031}"/>
    <hyperlink ref="N255" tooltip="CV%: 7.1; ERROR:   33 158; LI90%:   412 805; LS90%:   521 885" xr:uid="{2350DF23-E310-41F9-9826-215BCFF0EE2E}"/>
    <hyperlink ref="N256" tooltip="CV%: 7.7; ERROR:   27 455; LI90%:   313 248; LS90%:   403 566" xr:uid="{14CDC8E5-6E78-4F58-8338-B05E20A32B1B}"/>
    <hyperlink ref="N257" tooltip="CV%: 71.8; ERROR:   2 213; LI90%: 0*; LS90%:   6 724" xr:uid="{474AD3C3-F50D-47E1-995D-ED0D19E81B9E}"/>
    <hyperlink ref="N260" tooltip="CV%: 5.4; ERROR:   12 556; LI90%:   213 506; LS90%:   254 810" xr:uid="{6113F4AC-B9D9-40C4-B11B-0F396403FB7A}"/>
    <hyperlink ref="N261" tooltip="CV%: 5.7; ERROR:   11 604; LI90%:   184 023; LS90%:   222 197" xr:uid="{E1132DC0-8A5A-439A-B623-88D5E8798D56}"/>
    <hyperlink ref="N262" tooltip="CV%: 6.5; ERROR:   11 536; LI90%:   158 047; LS90%:   195 997" xr:uid="{C357CA90-9EF0-46A2-9506-C938C418B477}"/>
    <hyperlink ref="N263" tooltip="CV%: 7.2; ERROR:   10 094; LI90%:   123 763; LS90%:   156 969" xr:uid="{8122964A-F0E4-47AD-AB71-39CB3FFEF166}"/>
    <hyperlink ref="N264" tooltip="CV%: 7.4; ERROR:   9 278; LI90%:   109 825; LS90%:   140 347" xr:uid="{998A279F-20AA-486B-828C-E1F691FC0039}"/>
    <hyperlink ref="N265" tooltip="CV%: 100.0; ERROR:    420; LI90%: 0*; LS90%:   1 111" xr:uid="{DB4B9AB4-84C2-470C-80D5-14EF31625D17}"/>
    <hyperlink ref="N268" tooltip="CV%: 7.0; ERROR:   11 031; LI90%:   139 426; LS90%:   175 716" xr:uid="{6EC478B5-3FE5-4343-BFDA-249669754672}"/>
    <hyperlink ref="N269" tooltip="CV%: 8.1; ERROR:   11 094; LI90%:   118 528; LS90%:   155 024" xr:uid="{6A681226-8516-4331-88C1-9E23F8E87A4E}"/>
    <hyperlink ref="N270" tooltip="CV%: 8.6; ERROR:   9 575; LI90%:   95 958; LS90%:   127 458" xr:uid="{99EBD60D-5114-42DE-961D-DFC56CA6C5E3}"/>
    <hyperlink ref="N271" tooltip="CV%: 8.0; ERROR:   9 438; LI90%:   102 238; LS90%:   133 284" xr:uid="{BE813326-C23F-4AD2-9EAA-BC76717C58B5}"/>
    <hyperlink ref="N272" tooltip="CV%: 15.7; ERROR:   6 178; LI90%:   29 144; LS90%:   49 466" xr:uid="{D2E506A6-17E5-41E3-A87B-8AF88DEBDEDC}"/>
    <hyperlink ref="N273" tooltip="CV%: 100.0; ERROR:    655; LI90%: 0*; LS90%:   1 732" xr:uid="{B1BB79AF-F1A7-4BFF-9A8B-0D9D89DE6AB2}"/>
    <hyperlink ref="O12" tooltip="CV%: 0.5; ERROR: 0.4; LI90%: 76.5; LS90%: 77.9" xr:uid="{7C1F2797-F841-43DA-843A-FA61DAEF2924}"/>
    <hyperlink ref="O13" tooltip="CV%: 0.6; ERROR: 0.5; LI90%: 71.6; LS90%: 73.1" xr:uid="{47204FC8-9D4D-4417-8589-7F0F03F60CC5}"/>
    <hyperlink ref="O14" tooltip="CV%: 1.0; ERROR: 0.6; LI90%: 54.2; LS90%: 56.0" xr:uid="{98B3F731-37A2-4789-8F0B-A8253849B7C1}"/>
    <hyperlink ref="O15" tooltip="CV%: 1.2; ERROR: 0.6; LI90%: 43.8; LS90%: 45.6" xr:uid="{AEFD8D13-D3BB-436B-8047-2C1C1B34D0CD}"/>
    <hyperlink ref="O16" tooltip="CV%: 1.9; ERROR: 0.4; LI90%: 21.3; LS90%: 22.6" xr:uid="{C163E463-2D07-4F39-9997-9A03D7D2E432}"/>
    <hyperlink ref="O17" tooltip="CV%: 11.4; ERROR: 0.1; LI90%: 0.7; LS90%: 1.0" xr:uid="{9E718AAF-FD86-4560-882F-4AD71580B933}"/>
    <hyperlink ref="O20" tooltip="CV%: 3.2; ERROR: 2.4; LI90%: 72.8; LS90%: 80.7" xr:uid="{1A15872C-37BB-43F5-A7E9-66443AE1DFB0}"/>
    <hyperlink ref="O21" tooltip="CV%: 3.4; ERROR: 2.4; LI90%: 66.5; LS90%: 74.5" xr:uid="{1AFFE8B1-F037-4FC3-9DE1-E6DB2C57F3FC}"/>
    <hyperlink ref="O22" tooltip="CV%: 5.5; ERROR: 2.9; LI90%: 48.5; LS90%: 58.1" xr:uid="{E50BA61B-231C-4FB2-9E0B-C402D2342B39}"/>
    <hyperlink ref="O23" tooltip="CV%: 8.2; ERROR: 2.9; LI90%: 30.4; LS90%: 39.8" xr:uid="{ADD946BC-D678-47A7-857D-B3A3ABF596A7}"/>
    <hyperlink ref="O24" tooltip="CV%: 10.7; ERROR: 2.4; LI90%: 18.6; LS90%: 26.6" xr:uid="{996EA51B-AE8B-4139-994B-F60DFEA2F309}"/>
    <hyperlink ref="O25" tooltip="CV%: 58.5; ERROR: 0.4; LI90%: 0.0; LS90%: 1.2" xr:uid="{2C56779E-261A-4913-B9EC-8857EA774502}"/>
    <hyperlink ref="O28" tooltip="CV%: 2.9; ERROR: 2.1; LI90%: 68.1; LS90%: 74.9" xr:uid="{76D0C354-E3C6-433D-B4B8-BB4F0F68F872}"/>
    <hyperlink ref="O29" tooltip="CV%: 3.1; ERROR: 2.2; LI90%: 65.8; LS90%: 72.9" xr:uid="{6865B251-8476-4C20-8634-ECEBAA5B8DD1}"/>
    <hyperlink ref="O30" tooltip="CV%: 5.0; ERROR: 2.5; LI90%: 45.8; LS90%: 54.1" xr:uid="{A83ACD7B-7B79-4B2A-B24D-EE82917B80FD}"/>
    <hyperlink ref="O31" tooltip="CV%: 6.1; ERROR: 2.5; LI90%: 36.2; LS90%: 44.3" xr:uid="{3D0952D4-97C1-4F0D-A00D-F8A61CDC5020}"/>
    <hyperlink ref="O32" tooltip="CV%: 7.7; ERROR: 2.1; LI90%: 24.0; LS90%: 30.9" xr:uid="{DE240176-006B-43CA-AC61-0CC4AD8C7416}"/>
    <hyperlink ref="O33" tooltip="CV%: 36.5; ERROR: 0.4; LI90%: 0.4; LS90%: 1.7" xr:uid="{794B0B0E-2125-41F8-BC0F-B57982A7BA3A}"/>
    <hyperlink ref="O36" tooltip="CV%: 5.4; ERROR: 2.7; LI90%: 45.0; LS90%: 53.8" xr:uid="{23A77DEE-AD02-4501-9B49-BF3892A47455}"/>
    <hyperlink ref="O37" tooltip="CV%: 6.4; ERROR: 2.6; LI90%: 36.8; LS90%: 45.4" xr:uid="{64F8B3F6-11DE-41A1-8B29-0A165B5DB252}"/>
    <hyperlink ref="O38" tooltip="CV%: 8.1; ERROR: 2.4; LI90%: 25.3; LS90%: 33.1" xr:uid="{70BCD5DA-EC17-468F-BF40-DFC97813F1D4}"/>
    <hyperlink ref="O39" tooltip="CV%: 7.9; ERROR: 2.3; LI90%: 25.4; LS90%: 32.9" xr:uid="{B79033FB-8C99-46EA-B3AB-E2C623A1C2A6}"/>
    <hyperlink ref="O40" tooltip="CV%: 5.4; ERROR: 2.6; LI90%: 44.6; LS90%: 53.3" xr:uid="{3FB57859-287A-4B6F-8245-76A2B66FBE17}"/>
    <hyperlink ref="O41" tooltip="CV%: 39.0; ERROR: 0.6; LI90%: 0.6; LS90%: 2.7" xr:uid="{AB4DF367-079A-4C18-B410-56B4E9F97C57}"/>
    <hyperlink ref="O44" tooltip="CV%: 2.9; ERROR: 2.2; LI90%: 72.3; LS90%: 79.5" xr:uid="{E75114E7-E6D3-4F47-97D4-F1622EC7876E}"/>
    <hyperlink ref="O45" tooltip="CV%: 3.5; ERROR: 2.4; LI90%: 64.8; LS90%: 72.7" xr:uid="{F618154B-AEFB-4CDF-A8A9-219E723B8878}"/>
    <hyperlink ref="O46" tooltip="CV%: 4.2; ERROR: 2.3; LI90%: 51.1; LS90%: 58.8" xr:uid="{088E611A-959E-4EE4-A6ED-505BA74C3C48}"/>
    <hyperlink ref="O47" tooltip="CV%: 6.0; ERROR: 2.6; LI90%: 38.6; LS90%: 47.0" xr:uid="{FDC400BB-EA7E-476A-9483-BB51F3358A72}"/>
    <hyperlink ref="O48" tooltip="CV%: 9.1; ERROR: 2.1; LI90%: 19.9; LS90%: 27.0" xr:uid="{BCAFF7E1-E2EE-4AC3-8471-1A0133DC6D33}"/>
    <hyperlink ref="O49" tooltip="CV%: 51.8; ERROR: 0.3; LI90%: 0.1; LS90%: 1.2" xr:uid="{F7363E57-862A-45AA-BB69-59756D192454}"/>
    <hyperlink ref="O52" tooltip="CV%: 2.8; ERROR: 2.0; LI90%: 65.7; LS90%: 72.1" xr:uid="{9211DC1D-9508-4148-A9BF-0414087F415B}"/>
    <hyperlink ref="O53" tooltip="CV%: 3.5; ERROR: 2.1; LI90%: 56.4; LS90%: 63.3" xr:uid="{E6E4DED0-61E3-475B-8E1E-03DA13D033FC}"/>
    <hyperlink ref="O54" tooltip="CV%: 4.2; ERROR: 2.2; LI90%: 49.2; LS90%: 56.5" xr:uid="{C9B92CD0-421E-40FF-812D-A7A121CACC51}"/>
    <hyperlink ref="O55" tooltip="CV%: 5.8; ERROR: 2.2; LI90%: 33.8; LS90%: 41.0" xr:uid="{0D1E2567-BD47-4AB2-9837-874F36342774}"/>
    <hyperlink ref="O56" tooltip="CV%: 6.4; ERROR: 2.0; LI90%: 27.7; LS90%: 34.2" xr:uid="{A17E4A72-1CAB-499A-BAA2-2FD19B2D2A78}"/>
    <hyperlink ref="O57" tooltip="CV%: 74.8; ERROR: 0.1; LI90%: 0.0*; LS90%: 0.4" xr:uid="{22710986-8A11-43B4-98F3-5865BADF5DA7}"/>
    <hyperlink ref="O60" tooltip="CV%: 3.4; ERROR: 2.3; LI90%: 65.1; LS90%: 72.8" xr:uid="{0DBDBFAB-3031-40C6-92E4-A8D5B2E7A74A}"/>
    <hyperlink ref="O61" tooltip="CV%: 3.8; ERROR: 2.4; LI90%: 58.6; LS90%: 66.5" xr:uid="{89384123-0DDD-46ED-8836-81CA80DE21B2}"/>
    <hyperlink ref="O62" tooltip="CV%: 5.8; ERROR: 2.6; LI90%: 40.9; LS90%: 49.6" xr:uid="{90007B17-A455-4705-8975-E9A02FF7BB7D}"/>
    <hyperlink ref="O63" tooltip="CV%: 6.9; ERROR: 2.4; LI90%: 31.0; LS90%: 39.0" xr:uid="{2009380A-FFC8-49AE-AE6B-7C5E529007BF}"/>
    <hyperlink ref="O64" tooltip="CV%: 7.9; ERROR: 2.4; LI90%: 25.9; LS90%: 33.7" xr:uid="{373BF1B3-DCEB-405A-BFA5-3E99D4A086E0}"/>
    <hyperlink ref="O65" tooltip="CV%: 36.5; ERROR: 0.5; LI90%: 0.5; LS90%: 2.0" xr:uid="{27D50E22-6184-4725-8D69-D504AE83A5FC}"/>
    <hyperlink ref="O68" tooltip="CV%: 3.2; ERROR: 2.4; LI90%: 69.6; LS90%: 77.4" xr:uid="{DB9ADC87-8A0A-43E1-A654-4017325F0C39}"/>
    <hyperlink ref="O69" tooltip="CV%: 3.7; ERROR: 2.6; LI90%: 65.2; LS90%: 73.7" xr:uid="{B1C8EC6F-5A5F-485F-B477-457FD3135E08}"/>
    <hyperlink ref="O70" tooltip="CV%: 5.2; ERROR: 2.5; LI90%: 43.7; LS90%: 51.9" xr:uid="{4C23E952-84E0-4883-8DD8-CCFB84F4CE15}"/>
    <hyperlink ref="O71" tooltip="CV%: 6.8; ERROR: 2.6; LI90%: 33.7; LS90%: 42.1" xr:uid="{90A2EB2B-E8E0-4250-B926-C3C53C0FFD79}"/>
    <hyperlink ref="O72" tooltip="CV%: 8.9; ERROR: 2.2; LI90%: 21.5; LS90%: 28.8" xr:uid="{BC7204EE-6E6F-4A6A-BC7C-413778262C79}"/>
    <hyperlink ref="O73" tooltip="CV%: 43.0; ERROR: 0.6; LI90%: 0.4; LS90%: 2.3" xr:uid="{D2FAFAD7-8C3D-4808-BCF4-4621C59BCD83}"/>
    <hyperlink ref="O76" tooltip="CV%: 2.7; ERROR: 1.9; LI90%: 67.6; LS90%: 73.8" xr:uid="{65922CEA-DA16-4180-9833-59D5189D9987}"/>
    <hyperlink ref="O77" tooltip="CV%: 2.8; ERROR: 1.9; LI90%: 63.5; LS90%: 69.7" xr:uid="{A235AC74-B1F4-4A51-A110-8E1842A67303}"/>
    <hyperlink ref="O78" tooltip="CV%: 4.2; ERROR: 2.2; LI90%: 48.8; LS90%: 56.0" xr:uid="{DF098C1D-ACD0-46CE-A4CF-789682D60306}"/>
    <hyperlink ref="O79" tooltip="CV%: 5.6; ERROR: 2.1; LI90%: 34.6; LS90%: 41.7" xr:uid="{0AB43B71-F040-4705-87F6-3BC310F3DD71}"/>
    <hyperlink ref="O80" tooltip="CV%: 6.6; ERROR: 1.9; LI90%: 25.7; LS90%: 32.0" xr:uid="{4510ABF4-57A6-45C1-B8D0-EBFCC0E6A49F}"/>
    <hyperlink ref="O81" tooltip="CV%: 59.1; ERROR: 0.2; LI90%: 0.0; LS90%: 0.8" xr:uid="{579931D4-9397-4A3A-BADC-995D135D5112}"/>
    <hyperlink ref="O84" tooltip="CV%: 1.3; ERROR: 1.1; LI90%: 80.6; LS90%: 84.2" xr:uid="{A8ADC638-D561-49A6-BB7D-48D01A2EC69B}"/>
    <hyperlink ref="O85" tooltip="CV%: 1.4; ERROR: 1.1; LI90%: 78.8; LS90%: 82.5" xr:uid="{C8ADF640-B64C-4F38-B1DC-B49A380A314F}"/>
    <hyperlink ref="O86" tooltip="CV%: 2.7; ERROR: 1.5; LI90%: 53.7; LS90%: 58.6" xr:uid="{BD6074A3-B506-49DB-BD1D-BA16AE5C4C72}"/>
    <hyperlink ref="O87" tooltip="CV%: 3.7; ERROR: 1.5; LI90%: 38.1; LS90%: 43.1" xr:uid="{CA3B8B06-60E8-499D-A8B1-F120A39D5B7B}"/>
    <hyperlink ref="O88" tooltip="CV%: 6.4; ERROR: 1.1; LI90%: 14.7; LS90%: 18.1" xr:uid="{DBE1E389-892C-4C3B-875D-026F8CE39231}"/>
    <hyperlink ref="O89" tooltip="CV%: 25.6; ERROR: 0.3; LI90%: 0.7; LS90%: 1.7" xr:uid="{C6DF19F1-0A89-44F1-BC43-F7764E42E3A2}"/>
    <hyperlink ref="O92" tooltip="CV%: 3.7; ERROR: 2.4; LI90%: 61.4; LS90%: 69.4" xr:uid="{6BEC41E1-DC54-4A98-8C16-8BAF47080258}"/>
    <hyperlink ref="O93" tooltip="CV%: 4.4; ERROR: 2.4; LI90%: 50.9; LS90%: 58.8" xr:uid="{BBA2189A-446A-454E-9699-D40F7A190FD7}"/>
    <hyperlink ref="O94" tooltip="CV%: 5.3; ERROR: 2.5; LI90%: 42.4; LS90%: 50.5" xr:uid="{D5D554A1-C0ED-4CF6-A9E5-DFA4D8E8C7B9}"/>
    <hyperlink ref="O95" tooltip="CV%: 6.1; ERROR: 2.3; LI90%: 34.3; LS90%: 42.0" xr:uid="{86591724-B26C-4407-A78B-BDC327E875AD}"/>
    <hyperlink ref="O96" tooltip="CV%: 7.2; ERROR: 2.5; LI90%: 30.1; LS90%: 38.2" xr:uid="{20C68325-1EDD-4C0C-9767-CFB260F3B495}"/>
    <hyperlink ref="O97" tooltip="CV%: 63.3; ERROR: 0.3; LI90%: 0.0*; LS90%: 0.8" xr:uid="{3D7872F5-D8C6-494F-BA99-C7452A88E1C0}"/>
    <hyperlink ref="O100" tooltip="CV%: 1.8; ERROR: 1.6; LI90%: 86.0; LS90%: 91.2" xr:uid="{D2B8ED3E-B402-40EC-B4CD-E38EF0CEF6FC}"/>
    <hyperlink ref="O101" tooltip="CV%: 2.2; ERROR: 1.8; LI90%: 81.4; LS90%: 87.5" xr:uid="{C47FD777-2A4C-47EA-9FC5-9E7C2506BE59}"/>
    <hyperlink ref="O102" tooltip="CV%: 3.5; ERROR: 2.5; LI90%: 65.5; LS90%: 73.6" xr:uid="{D9C3FDC2-E646-47D3-B5D1-7E81D081353E}"/>
    <hyperlink ref="O103" tooltip="CV%: 4.3; ERROR: 2.6; LI90%: 55.7; LS90%: 64.1" xr:uid="{246A978C-CC1C-4B56-9ABB-0738F6CA5F1F}"/>
    <hyperlink ref="O104" tooltip="CV%: 14.1; ERROR: 1.6; LI90%: 8.6; LS90%: 13.9" xr:uid="{79D2482A-405D-4C28-BBEF-611F9DD74B05}"/>
    <hyperlink ref="O105" tooltip="CV%: 70.9; ERROR: 0.1; LI90%: 0.0*; LS90%: 0.4" xr:uid="{7B439814-5B4E-4221-8AEA-FF57BE5ADA5D}"/>
    <hyperlink ref="O108" tooltip="CV%: 3.6; ERROR: 2.4; LI90%: 61.8; LS90%: 69.5" xr:uid="{93677D09-6F9B-4B02-A389-49C66ECA88C1}"/>
    <hyperlink ref="O109" tooltip="CV%: 4.3; ERROR: 2.5; LI90%: 54.7; LS90%: 63.0" xr:uid="{1CA69EEA-4B9B-40AC-9A09-AB796BFEBD79}"/>
    <hyperlink ref="O110" tooltip="CV%: 5.3; ERROR: 2.6; LI90%: 44.3; LS90%: 52.8" xr:uid="{83EB4A6D-D0BF-4219-8E00-86B060B52515}"/>
    <hyperlink ref="O111" tooltip="CV%: 5.5; ERROR: 2.4; LI90%: 39.5; LS90%: 47.4" xr:uid="{C204FFCE-401B-4F50-9277-151AD4F87816}"/>
    <hyperlink ref="O112" tooltip="CV%: 7.3; ERROR: 2.2; LI90%: 26.9; LS90%: 34.2" xr:uid="{599579F5-C374-42CD-B944-6BEEA6FA9010}"/>
    <hyperlink ref="O113" tooltip="CV%: 24.8; ERROR: 1.0; LI90%: 2.3; LS90%: 5.4" xr:uid="{8FB5DC29-5A5C-4E28-BCD4-5CD3A3104B30}"/>
    <hyperlink ref="O116" tooltip="CV%: 2.8; ERROR: 2.1; LI90%: 71.0; LS90%: 77.8" xr:uid="{422F0751-A2DC-4192-9FD8-96EB7A7A7781}"/>
    <hyperlink ref="O117" tooltip="CV%: 3.5; ERROR: 2.3; LI90%: 62.7; LS90%: 70.4" xr:uid="{0CA6BD6A-A646-4F1C-9507-EF112BDD4529}"/>
    <hyperlink ref="O118" tooltip="CV%: 5.2; ERROR: 2.5; LI90%: 45.1; LS90%: 53.5" xr:uid="{24744CD7-859E-45C9-A0EA-E7CDA18116ED}"/>
    <hyperlink ref="O119" tooltip="CV%: 5.4; ERROR: 2.3; LI90%: 37.7; LS90%: 45.1" xr:uid="{2309DB47-B073-47F2-A6C0-A19D7264CD05}"/>
    <hyperlink ref="O120" tooltip="CV%: 8.1; ERROR: 2.0; LI90%: 21.7; LS90%: 28.4" xr:uid="{B61409F7-61AC-4E7F-9FD5-8BE2ABB0A131}"/>
    <hyperlink ref="O121" tooltip="CV%: 59.5; ERROR: 0.3; LI90%: 0.0; LS90%: 1.0" xr:uid="{2B3CA3E2-EB5F-45B1-BFC0-38874F84F82D}"/>
    <hyperlink ref="O124" tooltip="CV%: 2.9; ERROR: 2.1; LI90%: 71.3; LS90%: 78.3" xr:uid="{B12FCB26-64D6-4A45-8F93-04209720F9EC}"/>
    <hyperlink ref="O125" tooltip="CV%: 3.5; ERROR: 2.4; LI90%: 63.8; LS90%: 71.6" xr:uid="{6A10ECCF-3147-4759-B473-AE1235B799C4}"/>
    <hyperlink ref="O126" tooltip="CV%: 4.3; ERROR: 2.4; LI90%: 52.8; LS90%: 60.8" xr:uid="{5B870BB6-7203-4FD7-9D21-77E8FE652E91}"/>
    <hyperlink ref="O127" tooltip="CV%: 4.8; ERROR: 2.3; LI90%: 44.3; LS90%: 52.0" xr:uid="{A46CEE61-6D6E-4EAB-84C7-FAE50B143DAC}"/>
    <hyperlink ref="O128" tooltip="CV%: 8.3; ERROR: 2.0; LI90%: 20.8; LS90%: 27.4" xr:uid="{B97FED8D-57BD-4CD1-8999-1751765E669B}"/>
    <hyperlink ref="O129" tooltip="CV%: 53.7; ERROR: 0.6; LI90%: 0.1; LS90%: 2.1" xr:uid="{1CE6EDEA-F37E-4E6B-9A0F-2511FE951B9B}"/>
    <hyperlink ref="O132" tooltip="CV%: 1.6; ERROR: 1.4; LI90%: 85.8; LS90%: 90.5" xr:uid="{51AC5AF2-8E41-4461-97A0-688FBC8DD596}"/>
    <hyperlink ref="O133" tooltip="CV%: 1.9; ERROR: 1.7; LI90%: 83.3; LS90%: 88.7" xr:uid="{A363463D-EFF0-47F7-AD53-9BBFA98F0FD7}"/>
    <hyperlink ref="O134" tooltip="CV%: 3.9; ERROR: 2.3; LI90%: 55.8; LS90%: 63.4" xr:uid="{29A63239-E5F2-41CB-9FC1-BC1CD55F6A34}"/>
    <hyperlink ref="O135" tooltip="CV%: 4.6; ERROR: 2.3; LI90%: 47.1; LS90%: 54.7" xr:uid="{84661AA8-1920-41DC-BE03-585B44A5D9BA}"/>
    <hyperlink ref="O136" tooltip="CV%: 13.1; ERROR: 1.4; LI90%: 8.5; LS90%: 13.1" xr:uid="{89837D22-1264-44F6-8CDC-A5BC260F90D3}"/>
    <hyperlink ref="O137" tooltip="CV%: 40.7; ERROR: 0.4; LI90%: 0.3; LS90%: 1.7" xr:uid="{576C8DAE-85D0-48AE-BCE8-018C2AECEAB4}"/>
    <hyperlink ref="O140" tooltip="CV%: 3.5; ERROR: 2.3; LI90%: 63.0; LS90%: 70.7" xr:uid="{442C8331-120C-4FF6-9FAC-1DB56F300D62}"/>
    <hyperlink ref="O141" tooltip="CV%: 3.9; ERROR: 2.3; LI90%: 54.7; LS90%: 62.3" xr:uid="{BD528C04-C5C6-433E-BA76-C44E59281770}"/>
    <hyperlink ref="O142" tooltip="CV%: 5.1; ERROR: 2.4; LI90%: 42.0; LS90%: 49.8" xr:uid="{375FB624-88B5-41EA-9D4C-8CDA20E7F6C0}"/>
    <hyperlink ref="O143" tooltip="CV%: 6.1; ERROR: 2.5; LI90%: 37.4; LS90%: 45.7" xr:uid="{0C3BB5D5-75ED-4BB7-B75B-5F42F3BEFEAB}"/>
    <hyperlink ref="O144" tooltip="CV%: 7.2; ERROR: 2.3; LI90%: 28.4; LS90%: 36.0" xr:uid="{255EAC69-84B6-4DDD-815C-9DA1ADA5B1E1}"/>
    <hyperlink ref="O145" tooltip="CV%: 38.6; ERROR: 0.3; LI90%: 0.3; LS90%: 1.5" xr:uid="{E677AE73-7B50-45AB-834C-DAFC973D9C13}"/>
    <hyperlink ref="O148" tooltip="CV%: 2.2; ERROR: 1.8; LI90%: 81.9; LS90%: 87.9" xr:uid="{6112E475-245B-4610-B1C4-3481CC359A82}"/>
    <hyperlink ref="O149" tooltip="CV%: 2.3; ERROR: 1.9; LI90%: 77.9; LS90%: 84.0" xr:uid="{B61D6B01-C0C6-46A3-91B0-CE49B18BEF46}"/>
    <hyperlink ref="O150" tooltip="CV%: 3.7; ERROR: 2.4; LI90%: 60.8; LS90%: 68.7" xr:uid="{52588BFF-8BB5-4A77-A789-2636A0A4762C}"/>
    <hyperlink ref="O151" tooltip="CV%: 4.8; ERROR: 2.5; LI90%: 48.5; LS90%: 56.7" xr:uid="{1A103EF4-CC46-43E7-B17F-930A601DE988}"/>
    <hyperlink ref="O152" tooltip="CV%: 12.6; ERROR: 1.7; LI90%: 10.8; LS90%: 16.4" xr:uid="{0EA0EBA3-CC17-46F8-9933-DE7C3A5E68BB}"/>
    <hyperlink ref="O153" tooltip="CV%: 38.7; ERROR: 0.6; LI90%: 0.5; LS90%: 2.4" xr:uid="{E6990073-B89D-4F68-9813-B6DBA4FB9ECB}"/>
    <hyperlink ref="O156" tooltip="CV%: 5.0; ERROR: 3.0; LI90%: 55.4; LS90%: 65.4" xr:uid="{E4ED0568-AC78-4E68-A661-3CDC3E639B3C}"/>
    <hyperlink ref="O157" tooltip="CV%: 5.7; ERROR: 3.0; LI90%: 47.3; LS90%: 57.0" xr:uid="{76DE2897-1D6D-4CBA-8431-E65A724C44AD}"/>
    <hyperlink ref="O158" tooltip="CV%: 7.8; ERROR: 3.1; LI90%: 34.9; LS90%: 45.2" xr:uid="{E0813864-EFC8-4476-94F0-72B2E2E5D0AB}"/>
    <hyperlink ref="O159" tooltip="CV%: 7.8; ERROR: 2.8; LI90%: 31.5; LS90%: 40.8" xr:uid="{BE525044-7A71-4007-B917-CA66DB597E09}"/>
    <hyperlink ref="O160" tooltip="CV%: 7.9; ERROR: 3.0; LI90%: 33.2; LS90%: 43.0" xr:uid="{50A0731D-1A0A-4839-A267-E214338B681C}"/>
    <hyperlink ref="O161" tooltip="CV%: 33.9; ERROR: 0.5; LI90%: 0.7; LS90%: 2.4" xr:uid="{16FAB470-C8D1-4DB1-A959-347551143BE5}"/>
    <hyperlink ref="O164" tooltip="CV%: 2.6; ERROR: 2.0; LI90%: 74.2; LS90%: 80.9" xr:uid="{880D4C94-6B2E-4274-AC62-EE4CA4E329F2}"/>
    <hyperlink ref="O165" tooltip="CV%: 3.0; ERROR: 2.1; LI90%: 68.4; LS90%: 75.5" xr:uid="{76F08F38-788B-46D7-8B37-5250A78749F0}"/>
    <hyperlink ref="O166" tooltip="CV%: 4.2; ERROR: 2.4; LI90%: 53.6; LS90%: 61.4" xr:uid="{C46CDD70-AED4-4D26-BCDF-8E9F6EC247AB}"/>
    <hyperlink ref="O167" tooltip="CV%: 4.9; ERROR: 2.4; LI90%: 44.6; LS90%: 52.4" xr:uid="{7C897CD6-DBCE-471E-96C5-37AD6CE73174}"/>
    <hyperlink ref="O168" tooltip="CV%: 9.1; ERROR: 1.9; LI90%: 18.0; LS90%: 24.3" xr:uid="{EB972ECD-6D1D-4813-8686-2DDC0D606A03}"/>
    <hyperlink ref="O169" tooltip="CV%: 37.3; ERROR: 0.5; LI90%: 0.5; LS90%: 2.1" xr:uid="{316A3B3A-4352-4505-8C99-F3886C82EEB5}"/>
    <hyperlink ref="O172" tooltip="CV%: 3.9; ERROR: 2.8; LI90%: 67.6; LS90%: 76.8" xr:uid="{82E70F20-BD0D-4812-A32A-9933BAA4D40C}"/>
    <hyperlink ref="O173" tooltip="CV%: 4.4; ERROR: 3.0; LI90%: 62.5; LS90%: 72.2" xr:uid="{873F368D-249D-4742-870C-2AF071D7104D}"/>
    <hyperlink ref="O174" tooltip="CV%: 5.6; ERROR: 3.0; LI90%: 48.5; LS90%: 58.4" xr:uid="{6D9609B5-8CA8-4CAA-A1B6-43AD4BCC3A34}"/>
    <hyperlink ref="O175" tooltip="CV%: 7.1; ERROR: 2.9; LI90%: 36.4; LS90%: 46.0" xr:uid="{5110D758-A7FF-47F9-B01D-01EF11782BAC}"/>
    <hyperlink ref="O176" tooltip="CV%: 10.2; ERROR: 2.8; LI90%: 23.0; LS90%: 32.2" xr:uid="{F500DBF1-5B87-4B4C-B3F0-93B9FC020F31}"/>
    <hyperlink ref="O177" tooltip="CV%: 100.5; ERROR: 0.2; LI90%: 0.0*; LS90%: 0.6" xr:uid="{CF200B45-54A0-4F59-9F68-3785583DDEED}"/>
    <hyperlink ref="O180" tooltip="CV%: 1.7; ERROR: 1.5; LI90%: 82.6; LS90%: 87.5" xr:uid="{BC0F5EF2-C9D8-4B61-988C-28F5E78460BA}"/>
    <hyperlink ref="O181" tooltip="CV%: 2.0; ERROR: 1.7; LI90%: 79.3; LS90%: 84.9" xr:uid="{F659078D-D730-4A12-93C9-808523A6FB1F}"/>
    <hyperlink ref="O182" tooltip="CV%: 3.3; ERROR: 2.1; LI90%: 60.2; LS90%: 67.1" xr:uid="{FE1385C3-EFBC-4490-A399-9B46CA71CD63}"/>
    <hyperlink ref="O183" tooltip="CV%: 5.2; ERROR: 2.3; LI90%: 40.0; LS90%: 47.6" xr:uid="{C4310E45-5544-46C6-9BDB-5B7F9B307CC3}"/>
    <hyperlink ref="O184" tooltip="CV%: 9.9; ERROR: 1.5; LI90%: 12.5; LS90%: 17.3" xr:uid="{D4F01B4A-78EA-45D6-AB08-8C7704D58611}"/>
    <hyperlink ref="O185" tooltip="CV%: 100.0; ERROR: 0.1; LI90%: 0.0*; LS90%: 0.2" xr:uid="{4223A2AB-791D-467F-95B0-A89D3A05FCBC}"/>
    <hyperlink ref="O188" tooltip="CV%: 2.8; ERROR: 2.1; LI90%: 72.6; LS90%: 79.5" xr:uid="{9903D122-2333-4326-B578-C2A6280462DC}"/>
    <hyperlink ref="O189" tooltip="CV%: 3.1; ERROR: 2.2; LI90%: 66.2; LS90%: 73.5" xr:uid="{DC27A747-D9F0-470D-BDA0-1B715EF0A91A}"/>
    <hyperlink ref="O190" tooltip="CV%: 4.7; ERROR: 2.5; LI90%: 49.1; LS90%: 57.3" xr:uid="{AEC0E277-4BE7-4A46-B813-A853B55BB1F3}"/>
    <hyperlink ref="O191" tooltip="CV%: 5.2; ERROR: 2.5; LI90%: 43.3; LS90%: 51.5" xr:uid="{98F6AD3B-4DF3-4F10-8EC8-FDEA1DDD9061}"/>
    <hyperlink ref="O192" tooltip="CV%: 8.8; ERROR: 2.1; LI90%: 20.4; LS90%: 27.3" xr:uid="{3C03CD6A-4447-49B6-89A6-32A0DF7D9A75}"/>
    <hyperlink ref="O193" tooltip="CV%: 100.2; ERROR: 0.1; LI90%: 0.0*; LS90%: 0.4" xr:uid="{FCA17C94-8177-41EA-B4C1-1938529BAA48}"/>
    <hyperlink ref="O196" tooltip="CV%: 2.3; ERROR: 1.8; LI90%: 74.8; LS90%: 80.8" xr:uid="{38616E21-4CDD-4BA3-BC06-B5F71F2710D8}"/>
    <hyperlink ref="O197" tooltip="CV%: 2.6; ERROR: 1.9; LI90%: 70.1; LS90%: 76.3" xr:uid="{5D52C445-2CBD-444C-B1FF-995B841F0E88}"/>
    <hyperlink ref="O198" tooltip="CV%: 3.6; ERROR: 2.2; LI90%: 58.5; LS90%: 65.8" xr:uid="{46256C20-1E94-4B2D-8FA1-BC37AF566F4D}"/>
    <hyperlink ref="O199" tooltip="CV%: 4.5; ERROR: 2.3; LI90%: 47.1; LS90%: 54.5" xr:uid="{FAE8A1F7-ED22-41DD-A6AE-C79293C22B68}"/>
    <hyperlink ref="O200" tooltip="CV%: 8.4; ERROR: 1.8; LI90%: 18.6; LS90%: 24.5" xr:uid="{1A220E00-20A3-41EB-B36A-E00682582CD4}"/>
    <hyperlink ref="O201" tooltip="CV%: 53.1; ERROR: 0.3; LI90%: 0.1; LS90%: 1.2" xr:uid="{77E33388-96B1-435A-8900-7017F362D9A3}"/>
    <hyperlink ref="O204" tooltip="CV%: 3.1; ERROR: 2.4; LI90%: 73.8; LS90%: 81.7" xr:uid="{730D17A5-F853-445E-881E-C0B072B01584}"/>
    <hyperlink ref="O205" tooltip="CV%: 4.0; ERROR: 2.8; LI90%: 66.0; LS90%: 75.2" xr:uid="{E8F2D18B-B5D6-40D7-816B-A6C3A4852516}"/>
    <hyperlink ref="O206" tooltip="CV%: 4.5; ERROR: 2.8; LI90%: 58.2; LS90%: 67.5" xr:uid="{357E3040-7E08-4A18-B762-1E27A9386720}"/>
    <hyperlink ref="O207" tooltip="CV%: 5.5; ERROR: 2.7; LI90%: 45.0; LS90%: 53.9" xr:uid="{D9A188BD-EA09-41F8-A628-952FC803BF02}"/>
    <hyperlink ref="O208" tooltip="CV%: 10.8; ERROR: 2.4; LI90%: 18.3; LS90%: 26.2" xr:uid="{4484ECF1-F233-42DC-A72F-6EBBAA57D688}"/>
    <hyperlink ref="O209" tooltip="CV%: NA; ERROR: NA; LI90%: NA; LS90%: NA" display="0.0*" xr:uid="{B225776F-E378-4C7C-84ED-8767D260207D}"/>
    <hyperlink ref="O212" tooltip="CV%: 3.1; ERROR: 2.0; LI90%: 59.5; LS90%: 66.0" xr:uid="{78C0E33C-5A92-4F9E-8736-62AEB46F2B60}"/>
    <hyperlink ref="O213" tooltip="CV%: 3.6; ERROR: 2.0; LI90%: 51.7; LS90%: 58.3" xr:uid="{F2F83E94-664A-4BFB-8ED3-BA1A2FC33A4C}"/>
    <hyperlink ref="O214" tooltip="CV%: 4.8; ERROR: 1.8; LI90%: 34.9; LS90%: 40.9" xr:uid="{A15BEEEF-453E-4A84-AC31-9B15DB609044}"/>
    <hyperlink ref="O215" tooltip="CV%: 5.8; ERROR: 1.8; LI90%: 28.8; LS90%: 34.8" xr:uid="{01A197E5-8177-4780-8E70-A2C668E4A1D7}"/>
    <hyperlink ref="O216" tooltip="CV%: 5.3; ERROR: 1.9; LI90%: 32.9; LS90%: 39.2" xr:uid="{23CB8CAB-118E-4E31-BAF1-738F3039B534}"/>
    <hyperlink ref="O217" tooltip="CV%: 36.1; ERROR: 0.4; LI90%: 0.5; LS90%: 1.9" xr:uid="{D3E32025-3D2B-4548-AB74-C185E153D8E7}"/>
    <hyperlink ref="O220" tooltip="CV%: 3.4; ERROR: 2.5; LI90%: 69.5; LS90%: 77.8" xr:uid="{064D65F0-D941-42A5-9EDD-F8D783FAB2A3}"/>
    <hyperlink ref="O221" tooltip="CV%: 4.1; ERROR: 2.7; LI90%: 61.6; LS90%: 70.5" xr:uid="{5D60421E-133A-407F-A04C-B05916D3B21E}"/>
    <hyperlink ref="O222" tooltip="CV%: 4.8; ERROR: 2.7; LI90%: 52.8; LS90%: 61.8" xr:uid="{3D10E254-EAA1-4F64-A7F8-6E3631131FA7}"/>
    <hyperlink ref="O223" tooltip="CV%: 6.1; ERROR: 2.9; LI90%: 42.8; LS90%: 52.3" xr:uid="{9D840B7E-7ECF-4B1F-ADA5-5561FCAAB4D7}"/>
    <hyperlink ref="O224" tooltip="CV%: 9.6; ERROR: 2.5; LI90%: 21.9; LS90%: 30.2" xr:uid="{5F221EDE-3CCB-40F0-9726-581437C91AFE}"/>
    <hyperlink ref="O225" tooltip="CV%: 76.3; ERROR: 0.2; LI90%: 0.0*; LS90%: 0.7" xr:uid="{0B87181E-F9F6-46CE-A7C8-695EF2A77204}"/>
    <hyperlink ref="O228" tooltip="CV%: 1.8; ERROR: 1.5; LI90%: 80.5; LS90%: 85.6" xr:uid="{9EEA911B-D3A3-4F44-98D1-B30BB33F21A4}"/>
    <hyperlink ref="O229" tooltip="CV%: 2.0; ERROR: 1.6; LI90%: 77.0; LS90%: 82.3" xr:uid="{0526ECD8-DA99-4B1A-9E25-DA5187A87F5A}"/>
    <hyperlink ref="O230" tooltip="CV%: 3.0; ERROR: 2.0; LI90%: 63.6; LS90%: 70.2" xr:uid="{7D2FC0C5-D50A-434A-AC4F-CFE4FA405089}"/>
    <hyperlink ref="O231" tooltip="CV%: 4.3; ERROR: 2.2; LI90%: 47.7; LS90%: 54.9" xr:uid="{013694B4-68EA-4E4B-9BCD-F75BA803C8E3}"/>
    <hyperlink ref="O232" tooltip="CV%: 9.3; ERROR: 1.5; LI90%: 13.2; LS90%: 18.0" xr:uid="{2BE42A7A-E5C2-4D0D-A3CA-E571F3C82618}"/>
    <hyperlink ref="O233" tooltip="CV%: 36.9; ERROR: 0.5; LI90%: 0.5; LS90%: 2.2" xr:uid="{5095F291-3EBE-41A1-8D05-8CCC147BFE8C}"/>
    <hyperlink ref="O236" tooltip="CV%: 2.7; ERROR: 1.8; LI90%: 62.6; LS90%: 68.4" xr:uid="{9B3898DC-95AF-4069-B9BD-D3D471BD6D01}"/>
    <hyperlink ref="O237" tooltip="CV%: 3.0; ERROR: 1.8; LI90%: 57.4; LS90%: 63.3" xr:uid="{E1C057CF-4F09-41FD-A1CF-5D424AB1237A}"/>
    <hyperlink ref="O238" tooltip="CV%: 4.1; ERROR: 1.9; LI90%: 43.4; LS90%: 49.7" xr:uid="{70163623-2567-4530-B2B4-8B2F8B3ECC00}"/>
    <hyperlink ref="O239" tooltip="CV%: 4.3; ERROR: 1.9; LI90%: 40.4; LS90%: 46.5" xr:uid="{079BD5AD-76A1-4E36-83C8-C8957A57F9D7}"/>
    <hyperlink ref="O240" tooltip="CV%: 5.2; ERROR: 1.7; LI90%: 30.8; LS90%: 36.5" xr:uid="{EAE0C57E-DE90-4B5A-9682-5EFB90294E48}"/>
    <hyperlink ref="O241" tooltip="CV%: 41.0; ERROR: 0.4; LI90%: 0.3; LS90%: 1.5" xr:uid="{FB6A85EC-DAD0-4796-969A-3A72D568B60E}"/>
    <hyperlink ref="O244" tooltip="CV%: 1.9; ERROR: 1.7; LI90%: 83.7; LS90%: 89.1" xr:uid="{78E0F2F9-3242-4CFC-8765-FEE77D33392E}"/>
    <hyperlink ref="O245" tooltip="CV%: 2.2; ERROR: 1.8; LI90%: 80.8; LS90%: 86.7" xr:uid="{7DC094CD-EB8B-48E8-908F-FEA95D3DB223}"/>
    <hyperlink ref="O246" tooltip="CV%: 3.3; ERROR: 2.2; LI90%: 62.6; LS90%: 69.7" xr:uid="{F51D9D84-8E63-4EC1-A3F8-9E6260D941FC}"/>
    <hyperlink ref="O247" tooltip="CV%: 4.7; ERROR: 2.4; LI90%: 46.7; LS90%: 54.4" xr:uid="{3B47453A-B2AD-4991-B249-52C8E967B52B}"/>
    <hyperlink ref="O248" tooltip="CV%: 12.4; ERROR: 1.7; LI90%: 10.7; LS90%: 16.2" xr:uid="{C4AF8E6E-89C9-4027-9260-C56EA8BDA447}"/>
    <hyperlink ref="O249" tooltip="CV%: 100.2; ERROR: 0.2; LI90%: 0.0*; LS90%: 0.4" xr:uid="{F38AB836-53D0-4382-A25C-1C27C039538F}"/>
    <hyperlink ref="O252" tooltip="CV%: 2.7; ERROR: 1.9; LI90%: 68.1; LS90%: 74.5" xr:uid="{19A8DB44-3A7E-47F8-8839-64AAF2FD7A45}"/>
    <hyperlink ref="O253" tooltip="CV%: 3.1; ERROR: 2.0; LI90%: 62.0; LS90%: 68.7" xr:uid="{3AB5AB19-058A-491B-B46C-607E25EE0262}"/>
    <hyperlink ref="O254" tooltip="CV%: 4.4; ERROR: 2.1; LI90%: 43.3; LS90%: 50.1" xr:uid="{5795B990-6CFB-4746-999D-B4523CB1FD56}"/>
    <hyperlink ref="O255" tooltip="CV%: 5.5; ERROR: 2.0; LI90%: 33.8; LS90%: 40.4" xr:uid="{7DEA5CAC-7CE0-42B6-B3A1-2596F5C582C9}"/>
    <hyperlink ref="O256" tooltip="CV%: 6.9; ERROR: 2.0; LI90%: 25.2; LS90%: 31.7" xr:uid="{EAF59676-2603-4DEB-9CAD-6F945DEEB53E}"/>
    <hyperlink ref="O257" tooltip="CV%: 71.8; ERROR: 0.2; LI90%: 0.0*; LS90%: 0.5" xr:uid="{A46D77EE-C757-4D20-A270-86BD4E19A451}"/>
    <hyperlink ref="O260" tooltip="CV%: 3.2; ERROR: 2.1; LI90%: 61.7; LS90%: 68.5" xr:uid="{C71AA202-F9C7-40DF-A0CC-FBC43EB44D43}"/>
    <hyperlink ref="O261" tooltip="CV%: 3.8; ERROR: 2.2; LI90%: 53.2; LS90%: 60.3" xr:uid="{73EF7ABF-995B-43B9-B0FA-80A84BA9315A}"/>
    <hyperlink ref="O262" tooltip="CV%: 4.7; ERROR: 2.3; LI90%: 45.4; LS90%: 53.0" xr:uid="{55D8A1A6-DDCB-4A83-B5EE-43D49747E3B4}"/>
    <hyperlink ref="O263" tooltip="CV%: 5.5; ERROR: 2.1; LI90%: 35.5; LS90%: 42.5" xr:uid="{AD7F408F-BF88-4D97-95EC-EF34188FB4EB}"/>
    <hyperlink ref="O264" tooltip="CV%: 6.0; ERROR: 2.1; LI90%: 31.3; LS90%: 38.2" xr:uid="{98DA58F4-76A2-4533-AEA3-3D4ACD4C49DA}"/>
    <hyperlink ref="O265" tooltip="CV%: 99.7; ERROR: 0.1; LI90%: 0.0*; LS90%: 0.3" xr:uid="{3621A887-051F-4D17-81DD-00C8CEEDE9E6}"/>
    <hyperlink ref="O268" tooltip="CV%: 3.7; ERROR: 3.0; LI90%: 74.9; LS90%: 84.7" xr:uid="{E9683BD2-133B-4349-B801-94774DEA1CBC}"/>
    <hyperlink ref="O269" tooltip="CV%: 4.9; ERROR: 3.4; LI90%: 63.6; LS90%: 74.9" xr:uid="{C316704E-DA69-40B6-9905-5478B16B2F44}"/>
    <hyperlink ref="O270" tooltip="CV%: 5.8; ERROR: 3.3; LI90%: 51.3; LS90%: 62.0" xr:uid="{DAE0A3C1-867B-456C-97D1-E9A7DB556189}"/>
    <hyperlink ref="O271" tooltip="CV%: 5.6; ERROR: 3.3; LI90%: 54.2; LS90%: 65.2" xr:uid="{62A0C13D-87D6-4A07-8D4E-8DD807BCE256}"/>
    <hyperlink ref="O272" tooltip="CV%: 14.7; ERROR: 2.9; LI90%: 15.1; LS90%: 24.7" xr:uid="{A2F8C1B5-7A25-4E71-B945-08B90133B788}"/>
    <hyperlink ref="O273" tooltip="CV%: 100.4; ERROR: 0.3; LI90%: 0.0*; LS90%: 0.9" xr:uid="{C1DFE8F6-EBCD-4A6D-A71E-A4AD2DF19C6E}"/>
    <hyperlink ref="Q11" tooltip="CV%: 1.0; ERROR:   214 782; LI90%:   21 053 740; LS90%:   21 760 310" xr:uid="{B61B2C0E-9F76-4506-BF7C-CA4A0B544634}"/>
    <hyperlink ref="Q12" tooltip="CV%: 1.0; ERROR:   214 782; LI90%:  21 053 740; LS90%:  21 760 310" xr:uid="{B41C6393-448A-432A-B3CC-44AC9BB4B9DE}"/>
    <hyperlink ref="Q13" tooltip="CV%: 1.0; ERROR:   214 983; LI90%:  20 980 328; LS90%:  21 687 558" xr:uid="{589E603F-A885-4889-9CA9-535AB350BECF}"/>
    <hyperlink ref="Q14" tooltip="CV%: 1.0; ERROR:   214 666; LI90%:  21 031 045; LS90%:  21 737 233" xr:uid="{37D53C32-2894-43F1-B1A1-7BF67023CDAB}"/>
    <hyperlink ref="Q15" tooltip="CV%: 1.0; ERROR:   214 652; LI90%:  21 024 012; LS90%:  21 730 154" xr:uid="{5C6FEA12-995F-4356-8702-7CE9F044C069}"/>
    <hyperlink ref="Q16" tooltip="CV%: 1.0; ERROR:   214 782; LI90%:  21 053 740; LS90%:  21 760 310" xr:uid="{8A5C0037-A952-4358-88AA-A026AA40C528}"/>
    <hyperlink ref="Q17" tooltip="CV%: 1.0; ERROR:   214 782; LI90%:  21 053 740; LS90%:  21 760 310" xr:uid="{B0D88DC4-F780-44CD-99E7-D2DBAB943F27}"/>
    <hyperlink ref="Q19" tooltip="CV%: 5.1; ERROR:   13 633; LI90%:    243 224; LS90%:    288 072" xr:uid="{14325434-E320-4AF0-B94B-D97CD27628D2}"/>
    <hyperlink ref="Q20" tooltip="CV%: 5.1; ERROR:   13 633; LI90%:   243 224; LS90%:   288 072" xr:uid="{E90137AA-8282-46D8-A9A0-681DB2273385}"/>
    <hyperlink ref="Q21" tooltip="CV%: 5.2; ERROR:   13 662; LI90%:   242 376; LS90%:   287 320" xr:uid="{F138E4DD-EB1D-41AA-9204-ED28C70E6AAA}"/>
    <hyperlink ref="Q22" tooltip="CV%: 5.1; ERROR:   13 633; LI90%:   243 224; LS90%:   288 072" xr:uid="{0FD7B91F-B83E-4376-8B41-D3F2EC159D75}"/>
    <hyperlink ref="Q23" tooltip="CV%: 5.2; ERROR:   13 650; LI90%:   242 578; LS90%:   287 480" xr:uid="{A73741C4-406F-4270-A5FE-3243A20B1FDB}"/>
    <hyperlink ref="Q24" tooltip="CV%: 5.1; ERROR:   13 633; LI90%:   243 224; LS90%:   288 072" xr:uid="{86A75FEC-51C8-450E-94F2-0608942615B7}"/>
    <hyperlink ref="Q25" tooltip="CV%: 5.1; ERROR:   13 633; LI90%:   243 224; LS90%:   288 072" xr:uid="{E7FC6E9A-C11F-4C8C-ACA3-85AD1EB64A6C}"/>
    <hyperlink ref="Q27" tooltip="CV%: 4.8; ERROR:   33 684; LI90%:    646 407; LS90%:    757 219" xr:uid="{35D14544-B210-4102-A271-CD4B5B18B79D}"/>
    <hyperlink ref="Q28" tooltip="CV%: 4.8; ERROR:   33 684; LI90%:   646 407; LS90%:   757 219" xr:uid="{E439EACC-5698-4457-B42B-02ACE63EBC0C}"/>
    <hyperlink ref="Q29" tooltip="CV%: 4.8; ERROR:   33 393; LI90%:   643 085; LS90%:   752 939" xr:uid="{4228CB9B-7237-42C6-9921-C480888C31BA}"/>
    <hyperlink ref="Q30" tooltip="CV%: 4.8; ERROR:   33 579; LI90%:   645 667; LS90%:   756 131" xr:uid="{D9DC2B75-E584-4535-8150-8166C7F054EF}"/>
    <hyperlink ref="Q31" tooltip="CV%: 4.8; ERROR:   33 514; LI90%:   645 156; LS90%:   755 408" xr:uid="{15D21096-9FD2-4F73-86E3-2D6798BC40FE}"/>
    <hyperlink ref="Q32" tooltip="CV%: 4.8; ERROR:   33 684; LI90%:   646 407; LS90%:   757 219" xr:uid="{F3AC7C16-D07C-4D96-B6E3-1D9B434AE6AA}"/>
    <hyperlink ref="Q33" tooltip="CV%: 4.8; ERROR:   33 684; LI90%:   646 407; LS90%:   757 219" xr:uid="{DA64A664-951B-4FAA-A2B3-5A03A310AF85}"/>
    <hyperlink ref="Q35" tooltip="CV%: 5.4; ERROR:   9 703; LI90%:    164 607; LS90%:    196 527" xr:uid="{2EE745A1-1DFD-4013-8DDF-E17738B59BA6}"/>
    <hyperlink ref="Q36" tooltip="CV%: 5.4; ERROR:   9 703; LI90%:   164 607; LS90%:   196 527" xr:uid="{4218D4D6-CAD7-43B6-8B0E-70C12D28075D}"/>
    <hyperlink ref="Q37" tooltip="CV%: 5.4; ERROR:   9 723; LI90%:   164 002; LS90%:   195 990" xr:uid="{55253C89-9E35-4CCC-8B89-6803B16403A1}"/>
    <hyperlink ref="Q38" tooltip="CV%: 5.4; ERROR:   9 723; LI90%:   164 002; LS90%:   195 990" xr:uid="{3A719917-0C43-4045-9904-6CA222038585}"/>
    <hyperlink ref="Q39" tooltip="CV%: 5.4; ERROR:   9 723; LI90%:   164 002; LS90%:   195 990" xr:uid="{F5BE5969-93E9-4769-8C89-9B52B29001C6}"/>
    <hyperlink ref="Q40" tooltip="CV%: 5.4; ERROR:   9 703; LI90%:   164 607; LS90%:   196 527" xr:uid="{6201FEE0-3262-4231-AD85-80DCF5AB4DB1}"/>
    <hyperlink ref="Q41" tooltip="CV%: 5.4; ERROR:   9 703; LI90%:   164 607; LS90%:   196 527" xr:uid="{B654E037-4EFA-4440-AE88-E098B2FFBD53}"/>
    <hyperlink ref="Q43" tooltip="CV%: 4.7; ERROR:   8 019; LI90%:    157 099; LS90%:    183 479" xr:uid="{2C61A43A-7728-4BDF-BE6C-F4A36396950F}"/>
    <hyperlink ref="Q44" tooltip="CV%: 4.7; ERROR:   8 019; LI90%:   157 099; LS90%:   183 479" xr:uid="{7DF2D38C-747F-4E23-A6A8-9B28887886FF}"/>
    <hyperlink ref="Q45" tooltip="CV%: 4.7; ERROR:   8 029; LI90%:   156 607; LS90%:   183 021" xr:uid="{387534DF-D4F5-43AA-AE65-28BDF2342B5C}"/>
    <hyperlink ref="Q46" tooltip="CV%: 4.7; ERROR:   8 025; LI90%:   156 897; LS90%:   183 295" xr:uid="{FFAB5CBE-29DC-48EC-B8D1-E0751676F934}"/>
    <hyperlink ref="Q47" tooltip="CV%: 4.7; ERROR:   8 025; LI90%:   156 897; LS90%:   183 295" xr:uid="{35A1796B-1FE1-4911-8FFE-59549FA75553}"/>
    <hyperlink ref="Q48" tooltip="CV%: 4.7; ERROR:   8 019; LI90%:   157 099; LS90%:   183 479" xr:uid="{0F758254-DDAA-48BA-A9AD-D23002909BDF}"/>
    <hyperlink ref="Q49" tooltip="CV%: 4.7; ERROR:   8 019; LI90%:   157 099; LS90%:   183 479" xr:uid="{42F643F5-E7FA-48EA-8F3F-10CD2EB26EAC}"/>
    <hyperlink ref="Q51" tooltip="CV%: 4.2; ERROR:   25 535; LI90%:    571 249; LS90%:    655 253" xr:uid="{8EED61A0-CC53-4403-9FDF-FFB6E8146B13}"/>
    <hyperlink ref="Q52" tooltip="CV%: 4.2; ERROR:   25 535; LI90%:   571 249; LS90%:   655 253" xr:uid="{07F6D63F-0D74-4CEC-891B-37C0D397D007}"/>
    <hyperlink ref="Q53" tooltip="CV%: 4.2; ERROR:   25 539; LI90%:   570 570; LS90%:   654 588" xr:uid="{01A28630-E3A6-40DE-9D44-55E60813A75E}"/>
    <hyperlink ref="Q54" tooltip="CV%: 4.2; ERROR:   25 539; LI90%:   570 570; LS90%:   654 588" xr:uid="{658DDA5B-FBCF-4DD0-BEDB-0236CC0182C8}"/>
    <hyperlink ref="Q55" tooltip="CV%: 4.2; ERROR:   25 470; LI90%:   570 591; LS90%:   654 381" xr:uid="{2F9ADFD8-4E91-40E1-B394-D6E2A346FE90}"/>
    <hyperlink ref="Q56" tooltip="CV%: 4.2; ERROR:   25 535; LI90%:   571 249; LS90%:   655 253" xr:uid="{825EA6CC-BD49-49AC-88F0-B716BEDBE80F}"/>
    <hyperlink ref="Q57" tooltip="CV%: 4.2; ERROR:   25 535; LI90%:   571 249; LS90%:   655 253" xr:uid="{9952A5A1-DEE8-4F94-B91E-C451C825CD46}"/>
    <hyperlink ref="Q59" tooltip="CV%: 4.8; ERROR:   8 536; LI90%:    163 021; LS90%:    191 103" xr:uid="{73C46943-DD3A-45C4-898F-34280A6FC981}"/>
    <hyperlink ref="Q60" tooltip="CV%: 4.8; ERROR:   8 536; LI90%:   163 021; LS90%:   191 103" xr:uid="{5AF935D9-F716-4963-94CB-5DD6D75A1DDC}"/>
    <hyperlink ref="Q61" tooltip="CV%: 4.8; ERROR:   8 536; LI90%:   162 738; LS90%:   190 818" xr:uid="{1C9F7F79-756F-48C7-BB95-749EC98A7768}"/>
    <hyperlink ref="Q62" tooltip="CV%: 4.8; ERROR:   8 536; LI90%:   163 021; LS90%:   191 103" xr:uid="{F8B886FF-ABAF-4B2A-94E7-46371C3DB20F}"/>
    <hyperlink ref="Q63" tooltip="CV%: 4.8; ERROR:   8 536; LI90%:   163 021; LS90%:   191 103" xr:uid="{B56B0A56-81A3-4AC6-82A3-36EA2978AB00}"/>
    <hyperlink ref="Q64" tooltip="CV%: 4.8; ERROR:   8 536; LI90%:   163 021; LS90%:   191 103" xr:uid="{A3E78807-17C4-42DC-8CBB-E35EE68275FA}"/>
    <hyperlink ref="Q65" tooltip="CV%: 4.8; ERROR:   8 536; LI90%:   163 021; LS90%:   191 103" xr:uid="{35281A8E-A87C-44EF-BC35-0B073388EA8C}"/>
    <hyperlink ref="Q67" tooltip="CV%: 4.3; ERROR:   23 869; LI90%:    515 109; LS90%:    593 631" xr:uid="{9688EDD9-4979-4DBF-880A-2620AE8AF85C}"/>
    <hyperlink ref="Q68" tooltip="CV%: 4.3; ERROR:   23 869; LI90%:   515 109; LS90%:   593 631" xr:uid="{CBDCFF30-2C87-434B-A484-DCDD2E3FBC57}"/>
    <hyperlink ref="Q69" tooltip="CV%: 4.3; ERROR:   23 869; LI90%:   515 109; LS90%:   593 631" xr:uid="{6F4026C3-BA7B-47B1-BA08-A29F2F8BF13F}"/>
    <hyperlink ref="Q70" tooltip="CV%: 4.3; ERROR:   23 899; LI90%:   514 239; LS90%:   592 859" xr:uid="{3C756844-D7E2-456D-9E6B-EED7EB8E6ABA}"/>
    <hyperlink ref="Q71" tooltip="CV%: 4.3; ERROR:   23 872; LI90%:   514 728; LS90%:   593 260" xr:uid="{F2F5FD30-619F-413F-BC7D-84FF5A30CBFF}"/>
    <hyperlink ref="Q72" tooltip="CV%: 4.3; ERROR:   23 869; LI90%:   515 109; LS90%:   593 631" xr:uid="{9963C3E8-969B-4DC6-A74D-3008335F9AC8}"/>
    <hyperlink ref="Q73" tooltip="CV%: 4.3; ERROR:   23 869; LI90%:   515 109; LS90%:   593 631" xr:uid="{27514CFA-576D-47C3-A22E-054F70D06594}"/>
    <hyperlink ref="Q75" tooltip="CV%: 4.1; ERROR:   27 042; LI90%:    618 087; LS90%:    707 047" xr:uid="{1901C27E-EDED-4603-B07D-9218FFF9B172}"/>
    <hyperlink ref="Q76" tooltip="CV%: 4.1; ERROR:   27 042; LI90%:   618 087; LS90%:   707 047" xr:uid="{A49568CE-76D6-41E7-8FF1-9BCCC38193B0}"/>
    <hyperlink ref="Q77" tooltip="CV%: 4.1; ERROR:   27 127; LI90%:   616 195; LS90%:   705 433" xr:uid="{20F152C1-A175-4F08-A5F4-45D112B31EB6}"/>
    <hyperlink ref="Q78" tooltip="CV%: 4.1; ERROR:   27 043; LI90%:   617 504; LS90%:   706 466" xr:uid="{A76F4604-8453-4B33-BB66-C90E068FCD08}"/>
    <hyperlink ref="Q79" tooltip="CV%: 4.1; ERROR:   27 020; LI90%:   616 668; LS90%:   705 556" xr:uid="{427EC701-5A1C-4A70-87F2-87B90D0DB6AB}"/>
    <hyperlink ref="Q80" tooltip="CV%: 4.1; ERROR:   27 042; LI90%:   618 087; LS90%:   707 047" xr:uid="{DBDDCF40-8C96-4F55-8375-59DAA152E9AD}"/>
    <hyperlink ref="Q81" tooltip="CV%: 4.1; ERROR:   27 042; LI90%:   618 087; LS90%:   707 047" xr:uid="{1EBFAB89-BC46-4CBF-AFA8-18559E82D191}"/>
    <hyperlink ref="Q83" tooltip="CV%: 2.3; ERROR:   61 709; LI90%:   2 570 940; LS90%:   2 773 944" xr:uid="{AFD58F85-C105-4468-96A8-5EC5F16E9AD4}"/>
    <hyperlink ref="Q84" tooltip="CV%: 2.3; ERROR:   61 709; LI90%:  2 570 940; LS90%:  2 773 944" xr:uid="{ED35F0DB-6576-4D0F-80D9-600D5402373B}"/>
    <hyperlink ref="Q85" tooltip="CV%: 2.3; ERROR:   61 693; LI90%:  2 562 820; LS90%:  2 765 774" xr:uid="{5D9D646B-235A-44B2-9568-27D29BA17E19}"/>
    <hyperlink ref="Q86" tooltip="CV%: 2.3; ERROR:   61 489; LI90%:  2 565 795; LS90%:  2 768 077" xr:uid="{30D7CE48-D0B5-43D7-9E46-DB9AD8059F82}"/>
    <hyperlink ref="Q87" tooltip="CV%: 2.3; ERROR:   61 598; LI90%:  2 564 105; LS90%:  2 766 745" xr:uid="{DE7D2E9A-F5BC-43C4-AE77-28AAB68294F0}"/>
    <hyperlink ref="Q88" tooltip="CV%: 2.3; ERROR:   61 709; LI90%:  2 570 940; LS90%:  2 773 944" xr:uid="{001EF0F9-3548-46AB-8AFB-062262A0EA05}"/>
    <hyperlink ref="Q89" tooltip="CV%: 2.3; ERROR:   61 709; LI90%:  2 570 940; LS90%:  2 773 944" xr:uid="{98E7FF41-5B9A-4C6D-A3DC-7652962B07B0}"/>
    <hyperlink ref="Q91" tooltip="CV%: 4.7; ERROR:   13 317; LI90%:    264 404; LS90%:    308 214" xr:uid="{9F49610A-87A2-4AA5-AC28-53378857DCBB}"/>
    <hyperlink ref="Q92" tooltip="CV%: 4.7; ERROR:   13 317; LI90%:   264 404; LS90%:   308 214" xr:uid="{0D8639A9-45A4-4948-84D2-B1D33F661723}"/>
    <hyperlink ref="Q93" tooltip="CV%: 4.7; ERROR:   13 326; LI90%:   264 099; LS90%:   307 939" xr:uid="{ACBD4CFA-7079-499D-9BB8-5A9CA7E87E92}"/>
    <hyperlink ref="Q94" tooltip="CV%: 4.7; ERROR:   13 326; LI90%:   264 099; LS90%:   307 939" xr:uid="{B791388A-025C-491B-B2ED-92C8AADBC871}"/>
    <hyperlink ref="Q95" tooltip="CV%: 4.7; ERROR:   13 326; LI90%:   264 099; LS90%:   307 939" xr:uid="{2723771F-9C01-4935-948E-6A98D65AF4CE}"/>
    <hyperlink ref="Q96" tooltip="CV%: 4.7; ERROR:   13 317; LI90%:   264 404; LS90%:   308 214" xr:uid="{289CC233-B161-4EE1-817F-78EC6424B981}"/>
    <hyperlink ref="Q97" tooltip="CV%: 4.7; ERROR:   13 317; LI90%:   264 404; LS90%:   308 214" xr:uid="{4B44989D-4221-4206-BAF9-F246CFD6D03C}"/>
    <hyperlink ref="Q99" tooltip="CV%: 5.9; ERROR:   37 963; LI90%:    582 171; LS90%:    707 057" xr:uid="{5CE061C4-E3A2-4E70-B471-7F091E900667}"/>
    <hyperlink ref="Q100" tooltip="CV%: 5.9; ERROR:   37 963; LI90%:   582 171; LS90%:   707 057" xr:uid="{81A4BE98-4486-42AC-927C-BE7DA5B05C9A}"/>
    <hyperlink ref="Q101" tooltip="CV%: 5.9; ERROR:   37 842; LI90%:   580 261; LS90%:   704 749" xr:uid="{09012008-DE22-40A5-9472-9BC9D69C4732}"/>
    <hyperlink ref="Q102" tooltip="CV%: 5.9; ERROR:   37 934; LI90%:   581 454; LS90%:   706 246" xr:uid="{0CF7ACC4-6796-4B19-B0C1-FE0C3C37B327}"/>
    <hyperlink ref="Q103" tooltip="CV%: 5.9; ERROR:   37 934; LI90%:   581 454; LS90%:   706 246" xr:uid="{E3F903CC-8872-437F-AD6E-214022C15693}"/>
    <hyperlink ref="Q104" tooltip="CV%: 5.9; ERROR:   37 963; LI90%:   582 171; LS90%:   707 057" xr:uid="{265669EE-3895-4AE7-984F-792E01BAB830}"/>
    <hyperlink ref="Q105" tooltip="CV%: 5.9; ERROR:   37 963; LI90%:   582 171; LS90%:   707 057" xr:uid="{77BD2D85-CA3F-4870-959E-3B5A87112B74}"/>
    <hyperlink ref="Q107" tooltip="CV%: 6.1; ERROR:   22 270; LI90%:    331 446; LS90%:    404 708" xr:uid="{030404FD-3FBE-4EC4-A735-C780192E5F1D}"/>
    <hyperlink ref="Q108" tooltip="CV%: 6.1; ERROR:   22 270; LI90%:   331 446; LS90%:   404 708" xr:uid="{E067ABAA-5394-49DE-9205-58EFA6CB9D53}"/>
    <hyperlink ref="Q109" tooltip="CV%: 6.1; ERROR:   22 270; LI90%:   331 446; LS90%:   404 708" xr:uid="{238ABA8B-640E-48CC-8158-1032096ABDE0}"/>
    <hyperlink ref="Q110" tooltip="CV%: 6.1; ERROR:   22 282; LI90%:   331 012; LS90%:   404 314" xr:uid="{1002EEEA-7DBA-4F64-B17F-16FEE7390222}"/>
    <hyperlink ref="Q111" tooltip="CV%: 6.0; ERROR:   22 227; LI90%:   330 874; LS90%:   403 994" xr:uid="{7E178493-95D2-4B7A-B887-27E60B1D56DC}"/>
    <hyperlink ref="Q112" tooltip="CV%: 6.1; ERROR:   22 270; LI90%:   331 446; LS90%:   404 708" xr:uid="{56E91F23-52AB-4FA5-BB77-9BE3727B10BD}"/>
    <hyperlink ref="Q113" tooltip="CV%: 6.1; ERROR:   22 270; LI90%:   331 446; LS90%:   404 708" xr:uid="{2858C964-EE27-4962-AF64-A880C6EA693E}"/>
    <hyperlink ref="Q115" tooltip="CV%: 5.2; ERROR:   24 669; LI90%:    433 948; LS90%:    515 102" xr:uid="{E97BF603-5BC9-4C52-966D-3016D0E1357E}"/>
    <hyperlink ref="Q116" tooltip="CV%: 5.2; ERROR:   24 669; LI90%:   433 948; LS90%:   515 102" xr:uid="{ECDDDB53-52C1-4BE6-B0F6-89DBF85013B2}"/>
    <hyperlink ref="Q117" tooltip="CV%: 5.2; ERROR:   24 602; LI90%:   432 284; LS90%:   513 218" xr:uid="{6D538B3B-EB6E-4AC9-9E62-7355C0A21D2C}"/>
    <hyperlink ref="Q118" tooltip="CV%: 5.2; ERROR:   24 536; LI90%:   433 317; LS90%:   514 033" xr:uid="{367F0073-4FA7-4205-852D-E0AD3A7E31E3}"/>
    <hyperlink ref="Q119" tooltip="CV%: 5.2; ERROR:   24 536; LI90%:   433 317; LS90%:   514 033" xr:uid="{34AC4831-9D23-4048-8194-C0DC1A9BFA9B}"/>
    <hyperlink ref="Q120" tooltip="CV%: 5.2; ERROR:   24 669; LI90%:   433 948; LS90%:   515 102" xr:uid="{7B90433D-117A-45B8-BBAB-3C980F901A86}"/>
    <hyperlink ref="Q121" tooltip="CV%: 5.2; ERROR:   24 669; LI90%:   433 948; LS90%:   515 102" xr:uid="{6426BA83-6631-4C05-8A9F-8F7FB0B3B24C}"/>
    <hyperlink ref="Q123" tooltip="CV%: 4.4; ERROR:   58 035; LI90%:   1 216 352; LS90%:   1 407 272" xr:uid="{742840D2-48EE-474A-BD98-ACF5F1F2247E}"/>
    <hyperlink ref="Q124" tooltip="CV%: 4.4; ERROR:   58 035; LI90%:  1 216 352; LS90%:  1 407 272" xr:uid="{3AE8813D-248B-4142-A9DE-B6097DCCDC1D}"/>
    <hyperlink ref="Q125" tooltip="CV%: 4.4; ERROR:   58 012; LI90%:  1 212 893; LS90%:  1 403 735" xr:uid="{3EBC29F1-DF3B-4F23-AD5B-3D361B1DE75E}"/>
    <hyperlink ref="Q126" tooltip="CV%: 4.4; ERROR:   57 963; LI90%:  1 214 499; LS90%:  1 405 181" xr:uid="{9AEBC5DD-BA3A-4327-8E85-DEFEBEFC5A10}"/>
    <hyperlink ref="Q127" tooltip="CV%: 4.4; ERROR:   57 963; LI90%:  1 214 499; LS90%:  1 405 181" xr:uid="{3B22AED9-3A3C-49D4-9BE5-893D177AADD4}"/>
    <hyperlink ref="Q128" tooltip="CV%: 4.4; ERROR:   58 035; LI90%:  1 216 352; LS90%:  1 407 272" xr:uid="{964B3FCE-FD8B-4BB9-B2DE-F3929079B143}"/>
    <hyperlink ref="Q129" tooltip="CV%: 4.4; ERROR:   58 035; LI90%:  1 216 352; LS90%:  1 407 272" xr:uid="{20A6D45A-30BD-4FBD-ACC2-2C7FA704BFB8}"/>
    <hyperlink ref="Q131" tooltip="CV%: 4.7; ERROR:   142 398; LI90%:   2 809 496; LS90%:   3 277 944" xr:uid="{05B158AA-D08E-4642-8C57-0C5F62B594F2}"/>
    <hyperlink ref="Q132" tooltip="CV%: 4.7; ERROR:   142 398; LI90%:  2 809 496; LS90%:  3 277 944" xr:uid="{BB8944C7-D440-4EED-B3D0-177860884B44}"/>
    <hyperlink ref="Q133" tooltip="CV%: 4.7; ERROR:   142 759; LI90%:  2 789 174; LS90%:  3 258 808" xr:uid="{C8A1C9A2-7F11-45DC-A431-71FE3024A330}"/>
    <hyperlink ref="Q134" tooltip="CV%: 4.7; ERROR:   142 398; LI90%:  2 809 496; LS90%:  3 277 944" xr:uid="{3823ECAE-0F2A-4C1A-AC26-50C12B685C03}"/>
    <hyperlink ref="Q135" tooltip="CV%: 4.7; ERROR:   142 398; LI90%:  2 809 496; LS90%:  3 277 944" xr:uid="{4B987E40-EF78-4581-86C3-26C565AF13A9}"/>
    <hyperlink ref="Q136" tooltip="CV%: 4.7; ERROR:   142 398; LI90%:  2 809 496; LS90%:  3 277 944" xr:uid="{43ED5844-AEA1-4DB6-979F-74BA98733D91}"/>
    <hyperlink ref="Q137" tooltip="CV%: 4.7; ERROR:   142 398; LI90%:  2 809 496; LS90%:  3 277 944" xr:uid="{9C6BBF32-90EE-4BA6-94C9-611B6A0C13A1}"/>
    <hyperlink ref="Q139" tooltip="CV%: 4.8; ERROR:   31 580; LI90%:    606 664; LS90%:    710 552" xr:uid="{CB9EFF6B-3D32-4E74-BEA1-F840506FB8A1}"/>
    <hyperlink ref="Q140" tooltip="CV%: 4.8; ERROR:   31 580; LI90%:   606 664; LS90%:   710 552" xr:uid="{CBDC4A98-6C72-4AE2-8B23-8D6B77E196CB}"/>
    <hyperlink ref="Q141" tooltip="CV%: 4.8; ERROR:   31 619; LI90%:   605 605; LS90%:   709 623" xr:uid="{18D56E61-73B6-4CBC-A151-C71996BA4042}"/>
    <hyperlink ref="Q142" tooltip="CV%: 4.8; ERROR:   31 580; LI90%:   606 664; LS90%:   710 552" xr:uid="{33F2FC70-687A-473B-8861-BA750CF2D3EA}"/>
    <hyperlink ref="Q143" tooltip="CV%: 4.8; ERROR:   31 580; LI90%:   606 664; LS90%:   710 552" xr:uid="{3D1C6B0E-2728-4A24-85D5-8C140123F306}"/>
    <hyperlink ref="Q144" tooltip="CV%: 4.8; ERROR:   31 580; LI90%:   606 664; LS90%:   710 552" xr:uid="{4FFC9710-3AA3-4AC9-98CA-BCDD9551DFAC}"/>
    <hyperlink ref="Q145" tooltip="CV%: 4.8; ERROR:   31 580; LI90%:   606 664; LS90%:   710 552" xr:uid="{D8392C56-C823-4AE7-B307-B7EC06FED267}"/>
    <hyperlink ref="Q147" tooltip="CV%: 5.2; ERROR:   16 720; LI90%:    295 045; LS90%:    350 051" xr:uid="{C4E2E74E-630C-44C3-933A-50DF6E08F21C}"/>
    <hyperlink ref="Q148" tooltip="CV%: 5.2; ERROR:   16 720; LI90%:   295 045; LS90%:   350 051" xr:uid="{28697B97-5C63-47A7-BE65-005FE12FD88B}"/>
    <hyperlink ref="Q149" tooltip="CV%: 5.2; ERROR:   16 720; LI90%:   295 045; LS90%:   350 051" xr:uid="{1D455F92-3321-45A9-8BD7-61D65542B598}"/>
    <hyperlink ref="Q150" tooltip="CV%: 5.2; ERROR:   16 734; LI90%:   294 578; LS90%:   349 630" xr:uid="{80541A44-DF75-4660-B99D-D2027C2C6820}"/>
    <hyperlink ref="Q151" tooltip="CV%: 5.2; ERROR:   16 734; LI90%:   294 578; LS90%:   349 630" xr:uid="{CC584125-B5B8-4D68-BA22-FD6C3F189690}"/>
    <hyperlink ref="Q152" tooltip="CV%: 5.2; ERROR:   16 720; LI90%:   295 045; LS90%:   350 051" xr:uid="{D35629AE-60BB-4AF5-A950-C3FE28DBF7C0}"/>
    <hyperlink ref="Q153" tooltip="CV%: 5.2; ERROR:   16 720; LI90%:   295 045; LS90%:   350 051" xr:uid="{37C6FEB8-4E63-4487-B95E-60894BCC9A98}"/>
    <hyperlink ref="Q155" tooltip="CV%: 5.6; ERROR:   10 954; LI90%:    175 999; LS90%:    212 033" xr:uid="{094D220E-C13B-4894-9F82-625FCE811DB3}"/>
    <hyperlink ref="Q156" tooltip="CV%: 5.6; ERROR:   10 954; LI90%:   175 999; LS90%:   212 033" xr:uid="{42F1A31B-AA7A-4881-8881-16F175FAB009}"/>
    <hyperlink ref="Q157" tooltip="CV%: 5.6; ERROR:   10 954; LI90%:   175 999; LS90%:   212 033" xr:uid="{F412668E-BB65-425D-A4E4-5ADD048D67D3}"/>
    <hyperlink ref="Q158" tooltip="CV%: 5.6; ERROR:   10 954; LI90%:   175 999; LS90%:   212 033" xr:uid="{541802C7-34B2-4BEC-A0DC-8A2B99A87CB0}"/>
    <hyperlink ref="Q159" tooltip="CV%: 5.6; ERROR:   10 954; LI90%:   175 999; LS90%:   212 033" xr:uid="{6E212165-CFD8-4617-BD38-7C0AD050124D}"/>
    <hyperlink ref="Q160" tooltip="CV%: 5.6; ERROR:   10 954; LI90%:   175 999; LS90%:   212 033" xr:uid="{5F666FC1-D2E2-469B-AD49-A91263ED7A7C}"/>
    <hyperlink ref="Q161" tooltip="CV%: 5.6; ERROR:   10 954; LI90%:   175 999; LS90%:   212 033" xr:uid="{1D9A9A82-5F8A-4C72-94A4-8182B4FCB1A5}"/>
    <hyperlink ref="Q163" tooltip="CV%: 3.8; ERROR:   45 538; LI90%:   1 111 848; LS90%:   1 261 654" xr:uid="{D190149E-42F9-41C3-83AD-4B6E030D8C1D}"/>
    <hyperlink ref="Q164" tooltip="CV%: 3.8; ERROR:   45 538; LI90%:  1 111 848; LS90%:  1 261 654" xr:uid="{4ACFAE16-F185-4497-BD25-7041ECEFC460}"/>
    <hyperlink ref="Q165" tooltip="CV%: 3.9; ERROR:   45 557; LI90%:  1 107 063; LS90%:  1 256 933" xr:uid="{133254B7-4840-4102-9296-8A8CFB9CBABC}"/>
    <hyperlink ref="Q166" tooltip="CV%: 3.8; ERROR:   45 538; LI90%:  1 111 848; LS90%:  1 261 654" xr:uid="{426AE79A-4A7F-4832-AB92-3E0DCB33D231}"/>
    <hyperlink ref="Q167" tooltip="CV%: 3.8; ERROR:   45 546; LI90%:  1 109 591; LS90%:  1 259 423" xr:uid="{0E10695C-69D9-4A48-BA31-922BE0D64CE8}"/>
    <hyperlink ref="Q168" tooltip="CV%: 3.8; ERROR:   45 538; LI90%:  1 111 848; LS90%:  1 261 654" xr:uid="{ACAADE8E-5F66-4CF7-B497-D44096F66D37}"/>
    <hyperlink ref="Q169" tooltip="CV%: 3.8; ERROR:   45 538; LI90%:  1 111 848; LS90%:  1 261 654" xr:uid="{23AB5A40-8182-4690-847F-75F0E97B8606}"/>
    <hyperlink ref="Q171" tooltip="CV%: 6.9; ERROR:   29 127; LI90%:    371 677; LS90%:    467 495" xr:uid="{D9F6C257-5FD5-4302-884B-3761C720D224}"/>
    <hyperlink ref="Q172" tooltip="CV%: 6.9; ERROR:   29 127; LI90%:   371 677; LS90%:   467 495" xr:uid="{859A122D-E779-4D73-A754-EFB70E82A226}"/>
    <hyperlink ref="Q173" tooltip="CV%: 6.9; ERROR:   29 117; LI90%:   371 083; LS90%:   466 869" xr:uid="{ABB39082-D4F1-4BC8-8270-E8BCACC4D73F}"/>
    <hyperlink ref="Q174" tooltip="CV%: 6.9; ERROR:   29 117; LI90%:   371 083; LS90%:   466 869" xr:uid="{AE76C7E1-39C8-4C47-89CB-CB17A8F18F5D}"/>
    <hyperlink ref="Q175" tooltip="CV%: 6.9; ERROR:   29 127; LI90%:   371 677; LS90%:   467 495" xr:uid="{5B9F82D3-6658-45AD-A583-F1EBB3CF7631}"/>
    <hyperlink ref="Q176" tooltip="CV%: 6.9; ERROR:   29 127; LI90%:   371 677; LS90%:   467 495" xr:uid="{CB683291-9ADC-4E4D-B439-3CB115A58EAD}"/>
    <hyperlink ref="Q177" tooltip="CV%: 6.9; ERROR:   29 127; LI90%:   371 677; LS90%:   467 495" xr:uid="{991A5534-87B7-4498-994B-3880A10EC6BB}"/>
    <hyperlink ref="Q179" tooltip="CV%: 4.1; ERROR:   40 839; LI90%:    934 694; LS90%:   1 069 042" xr:uid="{278F769A-622D-493C-BBF4-98E4297D1D0C}"/>
    <hyperlink ref="Q180" tooltip="CV%: 4.1; ERROR:   40 839; LI90%:   934 694; LS90%:  1 069 042" xr:uid="{B1D6E9E2-9154-42F5-90CE-B72B2D1110CA}"/>
    <hyperlink ref="Q181" tooltip="CV%: 4.1; ERROR:   41 016; LI90%:   927 977; LS90%:  1 062 909" xr:uid="{F66AB49A-74AC-4E65-B84E-E6354C2084E9}"/>
    <hyperlink ref="Q182" tooltip="CV%: 4.1; ERROR:   40 810; LI90%:   933 604; LS90%:  1 067 856" xr:uid="{FDCA63FB-58C7-4141-A83D-8D82396038F3}"/>
    <hyperlink ref="Q183" tooltip="CV%: 4.1; ERROR:   40 810; LI90%:   933 604; LS90%:  1 067 856" xr:uid="{05B1C3C8-06BA-46E0-9760-D0D188A66407}"/>
    <hyperlink ref="Q184" tooltip="CV%: 4.1; ERROR:   40 839; LI90%:   934 694; LS90%:  1 069 042" xr:uid="{307C2BBF-D438-4505-AF51-2CF55767366E}"/>
    <hyperlink ref="Q185" tooltip="CV%: 4.1; ERROR:   40 839; LI90%:   934 694; LS90%:  1 069 042" xr:uid="{19888E17-D824-4BA0-AFEB-21087BBFD7EA}"/>
    <hyperlink ref="Q187" tooltip="CV%: 5.2; ERROR:   24 672; LI90%:    430 364; LS90%:    511 528" xr:uid="{BB37BE09-AB83-4FF1-873A-4A4B2629F956}"/>
    <hyperlink ref="Q188" tooltip="CV%: 5.2; ERROR:   24 672; LI90%:   430 364; LS90%:   511 528" xr:uid="{1F6569B5-74BA-4124-829C-A73B6E0F6E29}"/>
    <hyperlink ref="Q189" tooltip="CV%: 5.3; ERROR:   24 725; LI90%:   427 244; LS90%:   508 580" xr:uid="{F955C3C2-6711-497D-B53E-E05B809077F1}"/>
    <hyperlink ref="Q190" tooltip="CV%: 5.3; ERROR:   24 718; LI90%:   427 455; LS90%:   508 769" xr:uid="{0E51D62A-8CB2-4B14-8858-72A058256D42}"/>
    <hyperlink ref="Q191" tooltip="CV%: 5.3; ERROR:   24 541; LI90%:   424 335; LS90%:   505 069" xr:uid="{EB30D922-DA89-4657-80C1-C07C49054731}"/>
    <hyperlink ref="Q192" tooltip="CV%: 5.2; ERROR:   24 672; LI90%:   430 364; LS90%:   511 528" xr:uid="{1B0CAB90-C94D-4BFC-A34D-635A1A25B7EA}"/>
    <hyperlink ref="Q193" tooltip="CV%: 5.2; ERROR:   24 672; LI90%:   430 364; LS90%:   511 528" xr:uid="{E9DA61DF-3A40-4C09-A198-949400E8AD63}"/>
    <hyperlink ref="Q195" tooltip="CV%: 4.7; ERROR:   15 578; LI90%:    305 055; LS90%:    356 301" xr:uid="{22338C35-603D-4195-8782-66A625FA767B}"/>
    <hyperlink ref="Q196" tooltip="CV%: 4.7; ERROR:   15 578; LI90%:   305 055; LS90%:   356 301" xr:uid="{43B31F64-F770-47A6-B6A5-4C22FFF9C265}"/>
    <hyperlink ref="Q197" tooltip="CV%: 4.7; ERROR:   15 585; LI90%:   304 010; LS90%:   355 280" xr:uid="{B30A96CF-45AB-4846-9A9D-0F24D839B1EF}"/>
    <hyperlink ref="Q198" tooltip="CV%: 4.7; ERROR:   15 614; LI90%:   304 556; LS90%:   355 922" xr:uid="{53F7AB19-6768-492B-915A-57240AFD93D7}"/>
    <hyperlink ref="Q199" tooltip="CV%: 4.7; ERROR:   15 582; LI90%:   304 654; LS90%:   355 916" xr:uid="{5176AB32-AA72-49B6-9344-DED811E37555}"/>
    <hyperlink ref="Q200" tooltip="CV%: 4.7; ERROR:   15 578; LI90%:   305 055; LS90%:   356 301" xr:uid="{73526270-33D3-407A-A0F5-7BC0EC5CDF6E}"/>
    <hyperlink ref="Q201" tooltip="CV%: 4.7; ERROR:   15 578; LI90%:   305 055; LS90%:   356 301" xr:uid="{E028AA94-A4C7-49B0-BA5C-F751ED16A0C3}"/>
    <hyperlink ref="Q203" tooltip="CV%: 5.2; ERROR:   21 439; LI90%:    374 235; LS90%:    444 763" xr:uid="{F8DB32FC-5A6A-4455-B0FE-E46E30A20E59}"/>
    <hyperlink ref="Q204" tooltip="CV%: 5.2; ERROR:   21 439; LI90%:   374 235; LS90%:   444 763" xr:uid="{7C863F44-A487-4D65-91A7-0429B451F6AA}"/>
    <hyperlink ref="Q205" tooltip="CV%: 5.2; ERROR:   21 406; LI90%:   373 068; LS90%:   443 486" xr:uid="{77F4799B-D731-498D-A725-9BC06D013003}"/>
    <hyperlink ref="Q206" tooltip="CV%: 5.2; ERROR:   21 406; LI90%:   373 068; LS90%:   443 486" xr:uid="{C4A45DFF-F096-42AB-87D8-6AAA62DF8B40}"/>
    <hyperlink ref="Q207" tooltip="CV%: 5.2; ERROR:   21 439; LI90%:   374 235; LS90%:   444 763" xr:uid="{31B56484-E69C-4D2C-917A-B14FC67E0C8F}"/>
    <hyperlink ref="Q208" tooltip="CV%: 5.2; ERROR:   21 439; LI90%:   374 235; LS90%:   444 763" xr:uid="{9691DF47-3E6E-485D-9173-9D716045C076}"/>
    <hyperlink ref="Q209" tooltip="CV%: 5.2; ERROR:   21 439; LI90%:   374 235; LS90%:   444 763" xr:uid="{5E1C7D67-935E-4141-A65F-8B4E9CB4EECA}"/>
    <hyperlink ref="Q211" tooltip="CV%: 3.3; ERROR:   20 370; LI90%:    586 761; LS90%:    653 771" xr:uid="{0F75A92B-FB41-4F59-9969-BF7DBD4F9152}"/>
    <hyperlink ref="Q212" tooltip="CV%: 3.3; ERROR:   20 370; LI90%:   586 761; LS90%:   653 771" xr:uid="{7EE8D050-9960-4886-BD49-A272513F8D24}"/>
    <hyperlink ref="Q213" tooltip="CV%: 3.3; ERROR:   20 410; LI90%:   585 495; LS90%:   652 639" xr:uid="{B234D292-6B89-47B4-B407-E2012C195A37}"/>
    <hyperlink ref="Q214" tooltip="CV%: 3.3; ERROR:   20 435; LI90%:   585 964; LS90%:   653 190" xr:uid="{D5BE1A45-ED70-4C55-9883-831547A4EE98}"/>
    <hyperlink ref="Q215" tooltip="CV%: 3.3; ERROR:   20 435; LI90%:   585 964; LS90%:   653 190" xr:uid="{CDBA8941-44FC-4681-87AE-3BF57F26CEE5}"/>
    <hyperlink ref="Q216" tooltip="CV%: 3.3; ERROR:   20 370; LI90%:   586 761; LS90%:   653 771" xr:uid="{6628717C-73FA-43AB-B0BF-455444D61848}"/>
    <hyperlink ref="Q217" tooltip="CV%: 3.3; ERROR:   20 370; LI90%:   586 761; LS90%:   653 771" xr:uid="{342FA9AD-3878-4157-B24C-2169100573FC}"/>
    <hyperlink ref="Q219" tooltip="CV%: 4.5; ERROR:   27 534; LI90%:    561 323; LS90%:    651 901" xr:uid="{94E101D5-891E-4168-9A44-932CF34C8A51}"/>
    <hyperlink ref="Q220" tooltip="CV%: 4.5; ERROR:   27 534; LI90%:   561 323; LS90%:   651 901" xr:uid="{08B39397-FF35-46E2-BE07-D3F27C051C31}"/>
    <hyperlink ref="Q221" tooltip="CV%: 4.6; ERROR:   27 618; LI90%:   558 631; LS90%:   649 487" xr:uid="{E89C938E-5971-452E-B331-915D8369AB14}"/>
    <hyperlink ref="Q222" tooltip="CV%: 4.5; ERROR:   27 534; LI90%:   561 323; LS90%:   651 901" xr:uid="{10AFD42F-790B-4487-A462-11D91807E327}"/>
    <hyperlink ref="Q223" tooltip="CV%: 4.5; ERROR:   27 534; LI90%:   561 323; LS90%:   651 901" xr:uid="{E3D72CD5-90C6-4317-9D97-DAAB12B483AB}"/>
    <hyperlink ref="Q224" tooltip="CV%: 4.5; ERROR:   27 534; LI90%:   561 323; LS90%:   651 901" xr:uid="{6DF7C99E-34BA-4061-9431-1C425652E856}"/>
    <hyperlink ref="Q225" tooltip="CV%: 4.5; ERROR:   27 534; LI90%:   561 323; LS90%:   651 901" xr:uid="{2F5453F8-3548-498A-9A66-9717B3FC057D}"/>
    <hyperlink ref="Q227" tooltip="CV%: 4.7; ERROR:   18 424; LI90%:    363 175; LS90%:    423 783" xr:uid="{69500A1F-450A-4557-89F2-6C7DB075F286}"/>
    <hyperlink ref="Q228" tooltip="CV%: 4.7; ERROR:   18 424; LI90%:   363 175; LS90%:   423 783" xr:uid="{3BA477C6-08CC-4D08-8588-6D1EA4B7E421}"/>
    <hyperlink ref="Q229" tooltip="CV%: 4.7; ERROR:   18 449; LI90%:   362 573; LS90%:   423 263" xr:uid="{2E12CBE4-C8C9-479C-A66D-C21AF0BAC468}"/>
    <hyperlink ref="Q230" tooltip="CV%: 4.7; ERROR:   18 424; LI90%:   363 175; LS90%:   423 783" xr:uid="{905647B3-C95B-4BE1-A81C-F25209103D6F}"/>
    <hyperlink ref="Q231" tooltip="CV%: 4.7; ERROR:   18 424; LI90%:   363 175; LS90%:   423 783" xr:uid="{DD2432A5-FB05-42F1-9A1D-092FA1CCFB73}"/>
    <hyperlink ref="Q232" tooltip="CV%: 4.7; ERROR:   18 424; LI90%:   363 175; LS90%:   423 783" xr:uid="{030653CE-A171-4343-911A-0BF0691F354C}"/>
    <hyperlink ref="Q233" tooltip="CV%: 4.7; ERROR:   18 424; LI90%:   363 175; LS90%:   423 783" xr:uid="{DD1D0F8D-8123-41FF-82C1-7509BDB23178}"/>
    <hyperlink ref="Q235" tooltip="CV%: 3.4; ERROR:   23 454; LI90%:    653 906; LS90%:    731 064" xr:uid="{74A515FC-48F1-43C4-93C6-8DBEF04CA8C6}"/>
    <hyperlink ref="Q236" tooltip="CV%: 3.4; ERROR:   23 454; LI90%:   653 906; LS90%:   731 064" xr:uid="{61E4C46D-956F-4C68-8E88-1BDAC9E5F274}"/>
    <hyperlink ref="Q237" tooltip="CV%: 3.4; ERROR:   23 390; LI90%:   651 623; LS90%:   728 569" xr:uid="{415F6320-8B8C-494D-8257-868975E1F26F}"/>
    <hyperlink ref="Q238" tooltip="CV%: 3.4; ERROR:   23 377; LI90%:   652 290; LS90%:   729 192" xr:uid="{0DCD5096-8034-4AC4-A0AA-69340E7C2388}"/>
    <hyperlink ref="Q239" tooltip="CV%: 3.4; ERROR:   23 377; LI90%:   652 290; LS90%:   729 192" xr:uid="{6E45FC11-9D69-4752-B75A-6A30E32A80CE}"/>
    <hyperlink ref="Q240" tooltip="CV%: 3.4; ERROR:   23 454; LI90%:   653 906; LS90%:   731 064" xr:uid="{399A9333-A726-475F-A37D-8BB5A89E8FAB}"/>
    <hyperlink ref="Q241" tooltip="CV%: 3.4; ERROR:   23 454; LI90%:   653 906; LS90%:   731 064" xr:uid="{D74E5479-0D1C-4B0C-B683-4419B8A0CF63}"/>
    <hyperlink ref="Q243" tooltip="CV%: 5.3; ERROR:   11 664; LI90%:    201 101; LS90%:    239 473" xr:uid="{0D678DD0-789A-4EA4-BD1C-B17B99A3F780}"/>
    <hyperlink ref="Q244" tooltip="CV%: 5.3; ERROR:   11 664; LI90%:   201 101; LS90%:   239 473" xr:uid="{EB0C1479-5A00-43DE-B9F0-A1D09B952B1A}"/>
    <hyperlink ref="Q245" tooltip="CV%: 5.3; ERROR:   11 648; LI90%:   200 749; LS90%:   239 067" xr:uid="{597F00DC-9C33-48F1-9F03-9DA8FF7575C5}"/>
    <hyperlink ref="Q246" tooltip="CV%: 5.3; ERROR:   11 664; LI90%:   201 101; LS90%:   239 473" xr:uid="{8B096031-B62A-4B42-B0BC-45A47FF35F25}"/>
    <hyperlink ref="Q247" tooltip="CV%: 5.3; ERROR:   11 664; LI90%:   201 101; LS90%:   239 473" xr:uid="{5D84749E-5A40-474C-B3AB-B44D1357CECA}"/>
    <hyperlink ref="Q248" tooltip="CV%: 5.3; ERROR:   11 664; LI90%:   201 101; LS90%:   239 473" xr:uid="{A81A717B-9832-4765-B4CE-A13096757C09}"/>
    <hyperlink ref="Q249" tooltip="CV%: 5.3; ERROR:   11 664; LI90%:   201 101; LS90%:   239 473" xr:uid="{FDA0DD7F-0871-4691-8381-EF644CE829D1}"/>
    <hyperlink ref="Q251" tooltip="CV%: 4.4; ERROR:   49 557; LI90%:   1 055 418; LS90%:   1 218 446" xr:uid="{A892CA5E-F743-45C6-B3BA-8E9BB156E296}"/>
    <hyperlink ref="Q252" tooltip="CV%: 4.4; ERROR:   49 557; LI90%:  1 055 418; LS90%:  1 218 446" xr:uid="{D82EA663-033E-4754-B14C-40B70D875F3B}"/>
    <hyperlink ref="Q253" tooltip="CV%: 4.4; ERROR:   49 459; LI90%:  1 051 550; LS90%:  1 214 256" xr:uid="{A222A0E6-DAFE-4202-9946-19EA6A7C238C}"/>
    <hyperlink ref="Q254" tooltip="CV%: 4.4; ERROR:   49 557; LI90%:  1 055 418; LS90%:  1 218 446" xr:uid="{8CCE8B55-7DCC-4240-8E63-AEBACFF133CA}"/>
    <hyperlink ref="Q255" tooltip="CV%: 4.4; ERROR:   49 557; LI90%:  1 055 418; LS90%:  1 218 446" xr:uid="{3CCEC655-0DD2-4684-BB75-822B0A0A647B}"/>
    <hyperlink ref="Q256" tooltip="CV%: 4.4; ERROR:   49 557; LI90%:  1 055 418; LS90%:  1 218 446" xr:uid="{E92FAC56-BBF0-4E08-B6E6-CF3F6313953B}"/>
    <hyperlink ref="Q257" tooltip="CV%: 4.4; ERROR:   49 557; LI90%:  1 055 418; LS90%:  1 218 446" xr:uid="{1BF37E1B-4D01-43CC-933A-7FD0AD236FB0}"/>
    <hyperlink ref="Q259" tooltip="CV%: 4.4; ERROR:   17 943; LI90%:    380 346; LS90%:    439 372" xr:uid="{D94A5D02-D144-4C85-937C-DE00ACE4BA5B}"/>
    <hyperlink ref="Q260" tooltip="CV%: 4.4; ERROR:   17 943; LI90%:   380 346; LS90%:   439 372" xr:uid="{EE4FE266-2D25-4F72-A6A0-74A2EA3D6ED6}"/>
    <hyperlink ref="Q261" tooltip="CV%: 4.4; ERROR:   17 943; LI90%:   380 346; LS90%:   439 372" xr:uid="{C5D0C516-B73B-4257-9D28-89BC05448684}"/>
    <hyperlink ref="Q262" tooltip="CV%: 4.4; ERROR:   17 946; LI90%:   380 123; LS90%:   439 161" xr:uid="{F6CE7251-5BCD-4204-9C5E-86CF4FE90F9D}"/>
    <hyperlink ref="Q263" tooltip="CV%: 4.4; ERROR:   17 943; LI90%:   380 346; LS90%:   439 372" xr:uid="{79841644-6FC0-4B39-9683-CA481E4939E9}"/>
    <hyperlink ref="Q264" tooltip="CV%: 4.4; ERROR:   17 943; LI90%:   380 346; LS90%:   439 372" xr:uid="{98EDD502-AF51-4088-813C-81A1188858BA}"/>
    <hyperlink ref="Q265" tooltip="CV%: 4.4; ERROR:   17 943; LI90%:   380 346; LS90%:   439 372" xr:uid="{8D5672CA-C6F0-483D-BC9C-0DFCCD37C680}"/>
    <hyperlink ref="Q267" tooltip="CV%: 6.5; ERROR:   13 258; LI90%:    183 731; LS90%:    227 347" xr:uid="{C0C1BF8B-5BF9-429E-AB1E-DAB419400A02}"/>
    <hyperlink ref="Q268" tooltip="CV%: 6.5; ERROR:   13 258; LI90%:   183 731; LS90%:   227 347" xr:uid="{AC565D99-0B62-48ED-97C0-2214126BB47C}"/>
    <hyperlink ref="Q269" tooltip="CV%: 6.5; ERROR:   13 258; LI90%:   183 731; LS90%:   227 347" xr:uid="{E2C92D18-EADF-4E13-B067-0D05B79771B4}"/>
    <hyperlink ref="Q270" tooltip="CV%: 6.5; ERROR:   13 258; LI90%:   183 731; LS90%:   227 347" xr:uid="{BFBEF4A4-9AD0-43E9-9723-FFD457563C36}"/>
    <hyperlink ref="Q271" tooltip="CV%: 6.5; ERROR:   13 258; LI90%:   183 731; LS90%:   227 347" xr:uid="{3E5F9EDD-D411-4DB1-B6DB-D5558A129808}"/>
    <hyperlink ref="Q272" tooltip="CV%: 6.5; ERROR:   13 258; LI90%:   183 731; LS90%:   227 347" xr:uid="{F912FAB2-1CC4-46B2-B43D-5A4A62D4098A}"/>
    <hyperlink ref="Q273" tooltip="CV%: 6.5; ERROR:   13 258; LI90%:   183 731; LS90%:   227 347" xr:uid="{36F31EA5-57E2-4D71-96BE-7058E79DDD95}"/>
    <hyperlink ref="S12" tooltip="CV%: 1.2; ERROR:   198 083; LI90%:  16 596 351; LS90%:  17 247 987" xr:uid="{32454E88-63BD-4707-9BBC-721FF22531DB}"/>
    <hyperlink ref="S13" tooltip="CV%: 1.2; ERROR:   191 443; LI90%:  15 397 318; LS90%:  16 027 108" xr:uid="{91961E3C-3E84-4792-873A-7760350738B3}"/>
    <hyperlink ref="S14" tooltip="CV%: 1.4; ERROR:   173 836; LI90%:  11 863 420; LS90%:  12 435 290" xr:uid="{5E9F6BA6-8BC0-416D-AEBE-8E0489566AA1}"/>
    <hyperlink ref="S15" tooltip="CV%: 1.5; ERROR:   161 860; LI90%:  10 599 192; LS90%:  11 131 666" xr:uid="{E4A86C36-628F-416C-9B48-20B96C5712F4}"/>
    <hyperlink ref="S16" tooltip="CV%: 2.0; ERROR:   86 439; LI90%:  4 208 780; LS90%:  4 493 138" xr:uid="{6C8CB99B-05A9-4CC9-AE45-37A071263C20}"/>
    <hyperlink ref="S17" tooltip="CV%: 12.6; ERROR:   16 845; LI90%:   106 190; LS90%:   161 604" xr:uid="{EF3CF255-3DF5-466C-AD4E-D9648631FEBD}"/>
    <hyperlink ref="S20" tooltip="CV%: 6.1; ERROR:   11 287; LI90%:   167 216; LS90%:   204 346" xr:uid="{15D0BC44-40C0-4A62-A868-DAC9A4C44638}"/>
    <hyperlink ref="S21" tooltip="CV%: 6.4; ERROR:   10 863; LI90%:   152 793; LS90%:   188 529" xr:uid="{B617EF35-CE39-45F0-B07E-A4F3E8EE7608}"/>
    <hyperlink ref="S22" tooltip="CV%: 8.2; ERROR:   9 673; LI90%:   102 637; LS90%:   134 459" xr:uid="{37978B56-F2E4-4B75-A4F6-1D6CD4AEE232}"/>
    <hyperlink ref="S23" tooltip="CV%: 8.5; ERROR:   8 463; LI90%:   85 951; LS90%:   113 791" xr:uid="{8C25460B-97DA-4AB4-AF71-B0CA779D87E8}"/>
    <hyperlink ref="S24" tooltip="CV%: 10.2; ERROR:   8 159; LI90%:   66 447; LS90%:   93 287" xr:uid="{305DEB28-F6FE-464D-A45A-806E907C1D32}"/>
    <hyperlink ref="S25" tooltip="CV%: NA; ERROR: NA; LI90%: NA; LS90%: NA" display="0*" xr:uid="{092B252C-D289-4B3F-BDB4-FE508CFEB7A2}"/>
    <hyperlink ref="S28" tooltip="CV%: 5.5; ERROR:   29 595; LI90%:   487 172; LS90%:   584 532" xr:uid="{E758F9DD-525E-4805-8851-558D4A812269}"/>
    <hyperlink ref="S29" tooltip="CV%: 5.8; ERROR:   28 683; LI90%:   450 759; LS90%:   545 117" xr:uid="{74C58217-CCCB-4FBD-A040-E1450A3688AF}"/>
    <hyperlink ref="S30" tooltip="CV%: 6.2; ERROR:   23 362; LI90%:   340 339; LS90%:   417 193" xr:uid="{0687F000-AAC9-455A-BFE4-709262474EE5}"/>
    <hyperlink ref="S31" tooltip="CV%: 7.0; ERROR:   24 547; LI90%:   310 999; LS90%:   391 753" xr:uid="{08256732-3DF6-4799-B751-BF5D879F3CA7}"/>
    <hyperlink ref="S32" tooltip="CV%: 9.9; ERROR:   15 859; LI90%:   133 368; LS90%:   185 540" xr:uid="{3F027A75-DDC7-4236-9598-2CB2C182450E}"/>
    <hyperlink ref="S33" tooltip="CV%: 40.9; ERROR:   2 664; LI90%:   2 125; LS90%:   10 889" xr:uid="{4125A68D-CB5F-4901-B39F-4BE2BFB219B7}"/>
    <hyperlink ref="S36" tooltip="CV%: 7.2; ERROR:   6 398; LI90%:   78 812; LS90%:   99 860" xr:uid="{F5D16E2C-0C47-46AC-83D7-6BFB9EC97F90}"/>
    <hyperlink ref="S37" tooltip="CV%: 7.5; ERROR:   5 191; LI90%:   60 294; LS90%:   77 372" xr:uid="{A8C9DB15-B519-425E-BC22-03365418BF5F}"/>
    <hyperlink ref="S38" tooltip="CV%: 8.4; ERROR:   4 220; LI90%:   43 294; LS90%:   57 174" xr:uid="{760F4EBA-1D8D-40C7-9D3B-6871BB85D5ED}"/>
    <hyperlink ref="S39" tooltip="CV%: 9.0; ERROR:   4 924; LI90%:   46 602; LS90%:   62 800" xr:uid="{5D69A606-86A9-48DE-A026-6FE656772DBA}"/>
    <hyperlink ref="S40" tooltip="CV%: 7.5; ERROR:   6 728; LI90%:   78 186; LS90%:   100 320" xr:uid="{4045EFE2-171E-46A4-8FCC-8045A6682176}"/>
    <hyperlink ref="S41" tooltip="CV%: 34.1; ERROR:    675; LI90%:    868; LS90%:   3 088" xr:uid="{9A6AAB92-3F86-413F-9750-0424D9121309}"/>
    <hyperlink ref="S44" tooltip="CV%: 5.8; ERROR:   7 183; LI90%:   111 544; LS90%:   135 174" xr:uid="{05B9FE0B-D49F-47E4-938A-35AE12EEEA09}"/>
    <hyperlink ref="S45" tooltip="CV%: 5.8; ERROR:   6 606; LI90%:   103 536; LS90%:   125 268" xr:uid="{C7760E51-E544-4084-8F7E-E73D4FF9B418}"/>
    <hyperlink ref="S46" tooltip="CV%: 6.4; ERROR:   5 784; LI90%:   80 364; LS90%:   99 392" xr:uid="{53A0FD18-2C80-4D03-B6CF-C2BE796C1606}"/>
    <hyperlink ref="S47" tooltip="CV%: 7.3; ERROR:   5 388; LI90%:   64 514; LS90%:   82 238" xr:uid="{EB82FEBF-E3BF-4123-9C85-01FC5905DB9E}"/>
    <hyperlink ref="S48" tooltip="CV%: 9.3; ERROR:   4 333; LI90%:   39 299; LS90%:   53 553" xr:uid="{4A8BCDC0-BC02-4218-827A-D20899AD8F24}"/>
    <hyperlink ref="S49" tooltip="CV%: 74.8; ERROR:    377; LI90%: 0*; LS90%:   1 124" xr:uid="{8015AF25-E0C8-4251-8378-C379E51FFE77}"/>
    <hyperlink ref="S52" tooltip="CV%: 5.6; ERROR:   21 322; LI90%:   348 792; LS90%:   418 934" xr:uid="{A83DD7B5-97CC-4C50-89AD-A8AD5505B0A1}"/>
    <hyperlink ref="S53" tooltip="CV%: 6.1; ERROR:   19 914; LI90%:   295 936; LS90%:   361 446" xr:uid="{0F4C8650-8297-400A-B35B-6C55B6EFAD9F}"/>
    <hyperlink ref="S54" tooltip="CV%: 6.3; ERROR:   17 302; LI90%:   246 107; LS90%:   303 025" xr:uid="{428F970C-4111-4E25-BC38-5C4B22093F87}"/>
    <hyperlink ref="S55" tooltip="CV%: 6.7; ERROR:   17 197; LI90%:   230 050; LS90%:   286 624" xr:uid="{5AA35530-F9DB-4981-AFA3-924DEE24287C}"/>
    <hyperlink ref="S56" tooltip="CV%: 6.7; ERROR:   14 870; LI90%:   196 074; LS90%:   244 992" xr:uid="{6F85218B-3985-4483-B106-53676408C012}"/>
    <hyperlink ref="S57" tooltip="CV%: 30.8; ERROR:   2 731; LI90%:   4 363; LS90%:   13 347" xr:uid="{2BB9E6C4-FE85-41E0-A1B7-8DCDD5006083}"/>
    <hyperlink ref="S60" tooltip="CV%: 5.3; ERROR:   7 254; LI90%:   124 971; LS90%:   148 835" xr:uid="{D6B70D17-6E60-4EFB-A457-A1AFCF90666F}"/>
    <hyperlink ref="S61" tooltip="CV%: 5.9; ERROR:   7 241; LI90%:   111 363; LS90%:   135 183" xr:uid="{D2DCA75A-0DA2-4368-8076-C54334A53166}"/>
    <hyperlink ref="S62" tooltip="CV%: 6.5; ERROR:   6 472; LI90%:   89 091; LS90%:   110 383" xr:uid="{3AE378D0-FA05-47B3-91F6-B87958CF1BEA}"/>
    <hyperlink ref="S63" tooltip="CV%: 6.7; ERROR:   6 586; LI90%:   88 186; LS90%:   109 852" xr:uid="{47EEF8FF-8346-496A-9158-55F528A9759B}"/>
    <hyperlink ref="S64" tooltip="CV%: 9.0; ERROR:   3 524; LI90%:   33 406; LS90%:   45 000" xr:uid="{3466ACCE-FFC4-42B6-88B1-EFF792E656B7}"/>
    <hyperlink ref="S65" tooltip="CV%: 60.5; ERROR:    578; LI90%:    5; LS90%:   1 907" xr:uid="{04301839-7D92-4CB2-BB4B-BD9966E3942F}"/>
    <hyperlink ref="S68" tooltip="CV%: 5.0; ERROR:   21 401; LI90%:   391 566; LS90%:   461 968" xr:uid="{F70F975F-6358-4A8B-8D40-94A98BB86273}"/>
    <hyperlink ref="S69" tooltip="CV%: 5.1; ERROR:   20 488; LI90%:   368 590; LS90%:   435 990" xr:uid="{09C3B192-6B1A-4277-AB42-1EE193661E3F}"/>
    <hyperlink ref="S70" tooltip="CV%: 6.2; ERROR:   19 269; LI90%:   280 483; LS90%:   343 871" xr:uid="{9A12D8E4-0DD3-4F64-A837-DD1F53521AFF}"/>
    <hyperlink ref="S71" tooltip="CV%: 6.4; ERROR:   18 118; LI90%:   251 917; LS90%:   311 521" xr:uid="{2B9DDB03-0CD8-4592-A04A-9E9B290966F6}"/>
    <hyperlink ref="S72" tooltip="CV%: 10.4; ERROR:   12 660; LI90%:   100 786; LS90%:   142 434" xr:uid="{8EB72CBD-EE08-42DC-9EDB-805D81D92D8C}"/>
    <hyperlink ref="S73" tooltip="CV%: 54.2; ERROR:   3 249; LI90%:    649; LS90%:   11 337" xr:uid="{F610B31D-79F0-42AE-9C38-D34C48526F22}"/>
    <hyperlink ref="S76" tooltip="CV%: 4.6; ERROR:   22 621; LI90%:   451 416; LS90%:   525 834" xr:uid="{917D7049-C7E1-4B1F-A4EC-A7DFCB62AD23}"/>
    <hyperlink ref="S77" tooltip="CV%: 4.8; ERROR:   22 171; LI90%:   421 127; LS90%:   494 063" xr:uid="{9A4B5D93-43AD-43AE-8EF4-6E300278F103}"/>
    <hyperlink ref="S78" tooltip="CV%: 5.8; ERROR:   20 558; LI90%:   321 188; LS90%:   388 818" xr:uid="{DB36702A-DAA2-4EB6-81FE-64E8AA4CCFB9}"/>
    <hyperlink ref="S79" tooltip="CV%: 6.3; ERROR:   19 537; LI90%:   276 625; LS90%:   340 895" xr:uid="{65203A33-77D7-4927-9EE3-45947F1FA316}"/>
    <hyperlink ref="S80" tooltip="CV%: 8.2; ERROR:   14 213; LI90%:   149 677; LS90%:   196 435" xr:uid="{D924140D-8D15-4D5F-B0AB-DC77D5F392BD}"/>
    <hyperlink ref="S81" tooltip="CV%: 100.0; ERROR:    886; LI90%: 0*; LS90%:   2 343" xr:uid="{97FAC047-2896-420A-B2BF-39AC3359D561}"/>
    <hyperlink ref="S84" tooltip="CV%: 2.6; ERROR:   57 719; LI90%:  2 083 715; LS90%:  2 273 593" xr:uid="{133893FA-812F-43DA-83D1-2B6432E8B408}"/>
    <hyperlink ref="S85" tooltip="CV%: 2.7; ERROR:   56 888; LI90%:  1 990 336; LS90%:  2 177 482" xr:uid="{47723079-EEBE-44CE-BB4B-ADCF95C7AA96}"/>
    <hyperlink ref="S86" tooltip="CV%: 3.5; ERROR:   50 131; LI90%:  1 340 633; LS90%:  1 505 551" xr:uid="{88AF5680-070B-4C3D-B5EC-AD32127D7A77}"/>
    <hyperlink ref="S87" tooltip="CV%: 3.6; ERROR:   45 202; LI90%:  1 169 977; LS90%:  1 318 677" xr:uid="{901D882E-B8D8-4638-A3DA-185E52D9A67A}"/>
    <hyperlink ref="S88" tooltip="CV%: 5.9; ERROR:   28 156; LI90%:   430 656; LS90%:   523 282" xr:uid="{4466E72C-CDD7-4E96-91DD-AC6D8CCF5C53}"/>
    <hyperlink ref="S89" tooltip="CV%: 33.8; ERROR:   5 692; LI90%:   7 457; LS90%:   26 181" xr:uid="{CC89E404-A680-4DF7-99F4-050583D0E211}"/>
    <hyperlink ref="S92" tooltip="CV%: 5.6; ERROR:   11 243; LI90%:   181 892; LS90%:   218 880" xr:uid="{1759B939-8286-446D-A8B7-EC1E699FC865}"/>
    <hyperlink ref="S93" tooltip="CV%: 6.3; ERROR:   10 246; LI90%:   145 820; LS90%:   179 526" xr:uid="{47B177CD-FADD-4086-8C47-6D276BAE6FCF}"/>
    <hyperlink ref="S94" tooltip="CV%: 7.0; ERROR:   9 243; LI90%:   116 295; LS90%:   146 701" xr:uid="{397C7409-5067-45BC-9A61-AB9232F04CC6}"/>
    <hyperlink ref="S95" tooltip="CV%: 6.6; ERROR:   8 791; LI90%:   118 754; LS90%:   147 674" xr:uid="{B06B5296-184F-4F70-A5D9-910E4FB9A92D}"/>
    <hyperlink ref="S96" tooltip="CV%: 8.0; ERROR:   6 587; LI90%:   71 556; LS90%:   93 224" xr:uid="{E7154543-B6E5-4261-9D4C-BDD421402973}"/>
    <hyperlink ref="S97" tooltip="CV%: 40.1; ERROR:   1 417; LI90%:   1 202; LS90%:   5 864" xr:uid="{B140F236-7369-4319-8017-5E4AA05FD421}"/>
    <hyperlink ref="S100" tooltip="CV%: 6.7; ERROR:   36 890; LI90%:   493 802; LS90%:   615 160" xr:uid="{1404CE54-96DF-42E4-9F3B-FB65CC9BC822}"/>
    <hyperlink ref="S101" tooltip="CV%: 6.8; ERROR:   35 497; LI90%:   462 139; LS90%:   578 915" xr:uid="{E8D45806-2E10-413E-84DC-9D0577DBF863}"/>
    <hyperlink ref="S102" tooltip="CV%: 7.4; ERROR:   33 238; LI90%:   394 742; LS90%:   504 086" xr:uid="{498A0989-E7F2-46C5-A827-538232DB67BB}"/>
    <hyperlink ref="S103" tooltip="CV%: 6.8; ERROR:   30 097; LI90%:   390 052; LS90%:   489 064" xr:uid="{618012A9-AD53-4C1B-BA7A-17E6F86148F8}"/>
    <hyperlink ref="S104" tooltip="CV%: 16.3; ERROR:   14 673; LI90%:   65 998; LS90%:   114 268" xr:uid="{80FBB19A-CAC6-428C-8110-CB91EB7E7C31}"/>
    <hyperlink ref="S105" tooltip="CV%: NA; ERROR: NA; LI90%: NA; LS90%: NA" display="0*" xr:uid="{9F85A44A-7B98-40BE-825C-87A357C5BDCB}"/>
    <hyperlink ref="S108" tooltip="CV%: 6.1; ERROR:   17 122; LI90%:   250 834; LS90%:   307 158" xr:uid="{1753E4E4-6D48-4AA3-87B2-7A98307EEEB2}"/>
    <hyperlink ref="S109" tooltip="CV%: 6.3; ERROR:   16 046; LI90%:   226 366; LS90%:   279 152" xr:uid="{242C56E0-62D7-487E-AEB5-31B3F082CEF3}"/>
    <hyperlink ref="S110" tooltip="CV%: 7.1; ERROR:   14 750; LI90%:   182 065; LS90%:   230 587" xr:uid="{07284954-605C-4197-A545-373F5209A716}"/>
    <hyperlink ref="S111" tooltip="CV%: 7.5; ERROR:   15 009; LI90%:   176 359; LS90%:   225 735" xr:uid="{993A425C-B39D-40AD-BD1E-69649F1D0DE0}"/>
    <hyperlink ref="S112" tooltip="CV%: 12.4; ERROR:   10 604; LI90%:   68 091; LS90%:   102 975" xr:uid="{DF687E73-0A8C-43A9-A2A0-11D1905B4746}"/>
    <hyperlink ref="S113" tooltip="CV%: 59.2; ERROR:   2 102; LI90%:    91; LS90%:   7 005" xr:uid="{732C821C-10A6-4247-96EC-F30CA53D59A4}"/>
    <hyperlink ref="S116" tooltip="CV%: 5.9; ERROR:   21 791; LI90%:   335 443; LS90%:   407 129" xr:uid="{C460721C-F2BB-443E-802F-FB1453AD51AD}"/>
    <hyperlink ref="S117" tooltip="CV%: 6.2; ERROR:   19 909; LI90%:   289 018; LS90%:   354 512" xr:uid="{4F7813ED-61ED-4F76-8324-033ECD26E04A}"/>
    <hyperlink ref="S118" tooltip="CV%: 6.7; ERROR:   14 912; LI90%:   198 522; LS90%:   247 578" xr:uid="{95BFD9D4-2BDC-4153-A388-3F5543D57D80}"/>
    <hyperlink ref="S119" tooltip="CV%: 7.1; ERROR:   15 404; LI90%:   191 869; LS90%:   242 543" xr:uid="{C29E53CB-7882-403C-BBEA-91C9F48F4C7F}"/>
    <hyperlink ref="S120" tooltip="CV%: 9.7; ERROR:   9 978; LI90%:   85 977; LS90%:   118 801" xr:uid="{E64633B5-A2F4-4500-B3B5-FB55436FEF0B}"/>
    <hyperlink ref="S121" tooltip="CV%: 100.0; ERROR:    850; LI90%: 0*; LS90%:   2 248" xr:uid="{F69657AB-60F2-4951-853D-31C1E806C85C}"/>
    <hyperlink ref="S124" tooltip="CV%: 4.8; ERROR:   53 747; LI90%:  1 036 816; LS90%:  1 213 628" xr:uid="{30D22650-3184-436D-89EE-D2C354DE9EF3}"/>
    <hyperlink ref="S125" tooltip="CV%: 4.9; ERROR:   51 299; LI90%:   972 908; LS90%:  1 141 666" xr:uid="{850E0196-15F9-4928-B1C5-EF29A7FBAE78}"/>
    <hyperlink ref="S126" tooltip="CV%: 5.5; ERROR:   44 788; LI90%:   736 655; LS90%:   883 995" xr:uid="{24E6AB91-EF3F-4FA3-ADCA-021E8BFA164D}"/>
    <hyperlink ref="S127" tooltip="CV%: 6.0; ERROR:   42 177; LI90%:   628 112; LS90%:   766 862" xr:uid="{506ACD2E-D508-40B6-9C1F-AFC0FD127153}"/>
    <hyperlink ref="S128" tooltip="CV%: 12.7; ERROR:   23 009; LI90%:   143 843; LS90%:   219 535" xr:uid="{CA2126EB-2A72-43E9-923B-AD0FB7280BED}"/>
    <hyperlink ref="S129" tooltip="CV%: 72.5; ERROR:   3 552; LI90%: 0*; LS90%:   10 744" xr:uid="{35338532-593B-4652-8AE8-2CA6CD0FF2A9}"/>
    <hyperlink ref="S132" tooltip="CV%: 5.0; ERROR:   134 971; LI90%:  2 469 957; LS90%:  2 913 973" xr:uid="{5D5993E4-F996-4D5E-9790-CC1EB8E51839}"/>
    <hyperlink ref="S133" tooltip="CV%: 5.0; ERROR:   130 618; LI90%:  2 373 832; LS90%:  2 803 526" xr:uid="{4CC0FA71-9DDA-488D-9FFC-E90D96824A9F}"/>
    <hyperlink ref="S134" tooltip="CV%: 6.0; ERROR:   121 630; LI90%:  1 843 517; LS90%:  2 243 643" xr:uid="{8E599B02-217C-4E8C-B8BB-339B2266DFF4}"/>
    <hyperlink ref="S135" tooltip="CV%: 6.5; ERROR:   112 486; LI90%:  1 540 869; LS90%:  1 910 917" xr:uid="{53A750F7-97D6-4A18-9FBF-96722DCA0916}"/>
    <hyperlink ref="S136" tooltip="CV%: 13.4; ERROR:   44 201; LI90%:   256 276; LS90%:   401 686" xr:uid="{A3C84147-5F2B-4A1D-AC3F-D9BAAA6B0628}"/>
    <hyperlink ref="S137" tooltip="CV%: 47.3; ERROR:   10 770; LI90%:   5 059; LS90%:   40 489" xr:uid="{7997FB2E-FE17-4A18-8F84-440A04A23C1B}"/>
    <hyperlink ref="S140" tooltip="CV%: 5.5; ERROR:   27 866; LI90%:   457 789; LS90%:   549 459" xr:uid="{34BF0F82-0ECE-41E0-B009-2957804EE00C}"/>
    <hyperlink ref="S141" tooltip="CV%: 5.8; ERROR:   26 465; LI90%:   413 250; LS90%:   500 312" xr:uid="{54C527BB-ED31-4011-B1F0-279BF3395B29}"/>
    <hyperlink ref="S142" tooltip="CV%: 6.5; ERROR:   23 648; LI90%:   325 616; LS90%:   403 410" xr:uid="{63CC9661-C247-4ACD-B2E1-6B3BC34094A1}"/>
    <hyperlink ref="S143" tooltip="CV%: 6.4; ERROR:   23 940; LI90%:   334 987; LS90%:   413 743" xr:uid="{ACB11EB0-E6F0-4AB0-850B-4B7A3C58EAD3}"/>
    <hyperlink ref="S144" tooltip="CV%: 8.8; ERROR:   13 428; LI90%:   130 125; LS90%:   174 299" xr:uid="{ADA7609A-F899-421C-8C70-100B6961EA6F}"/>
    <hyperlink ref="S145" tooltip="CV%: 54.7; ERROR:   1 517; LI90%:    277; LS90%:   5 267" xr:uid="{A2A281A2-B02A-4DCA-B285-4E83F1648A8D}"/>
    <hyperlink ref="S148" tooltip="CV%: 5.6; ERROR:   16 003; LI90%:   259 619; LS90%:   312 265" xr:uid="{CFC4D664-A67B-426D-8A2A-921D9DC41081}"/>
    <hyperlink ref="S149" tooltip="CV%: 5.7; ERROR:   15 450; LI90%:   244 991; LS90%:   295 817" xr:uid="{BFEF561A-B40D-450B-8CB9-429283C228AD}"/>
    <hyperlink ref="S150" tooltip="CV%: 6.8; ERROR:   14 105; LI90%:   185 742; LS90%:   232 144" xr:uid="{967CAB35-781D-4936-8DA6-2CD60DB2F6FA}"/>
    <hyperlink ref="S151" tooltip="CV%: 6.9; ERROR:   13 930; LI90%:   178 598; LS90%:   224 424" xr:uid="{F6BAD11C-78CD-4CFB-8BF4-8F46FD1340C6}"/>
    <hyperlink ref="S152" tooltip="CV%: 14.2; ERROR:   4 795; LI90%:   25 917; LS90%:   41 693" xr:uid="{25C4104B-9929-4465-B077-2A624A0431CB}"/>
    <hyperlink ref="S153" tooltip="CV%: 43.7; ERROR:   1 224; LI90%:    787; LS90%:   4 815" xr:uid="{C08153D9-437C-4E64-869A-1D9940A36845}"/>
    <hyperlink ref="S156" tooltip="CV%: 6.9; ERROR:   8 481; LI90%:   108 808; LS90%:   136 706" xr:uid="{B2198EA8-9B55-47C2-95AB-A612E59412F2}"/>
    <hyperlink ref="S157" tooltip="CV%: 7.3; ERROR:   7 671; LI90%:   92 058; LS90%:   117 294" xr:uid="{48394F4E-9CDF-4B8D-92EE-90069109103C}"/>
    <hyperlink ref="S158" tooltip="CV%: 8.1; ERROR:   7 498; LI90%:   80 209; LS90%:   104 877" xr:uid="{3143FAF5-47E8-427F-8707-5F0CA053CFA7}"/>
    <hyperlink ref="S159" tooltip="CV%: 8.6; ERROR:   6 980; LI90%:   69 299; LS90%:   92 261" xr:uid="{266BCCAC-FF84-4175-813E-07C0C5A8F139}"/>
    <hyperlink ref="S160" tooltip="CV%: 8.9; ERROR:   6 219; LI90%:   59 434; LS90%:   79 892" xr:uid="{F0FE8348-3E0E-4508-843E-1C6AD9CCC40B}"/>
    <hyperlink ref="S161" tooltip="CV%: 52.2; ERROR:    832; LI90%:    227; LS90%:   2 965" xr:uid="{D0FB3308-7FA4-4AEE-B84C-C5DA711818FB}"/>
    <hyperlink ref="S164" tooltip="CV%: 4.8; ERROR:   42 798; LI90%:   826 516; LS90%:   967 308" xr:uid="{229E29FE-0D5E-468E-B1D1-26172FBF8DF5}"/>
    <hyperlink ref="S165" tooltip="CV%: 5.0; ERROR:   41 764; LI90%:   762 879; LS90%:   900 269" xr:uid="{8E61364E-3447-4CA2-9F1D-7D8E698B2BA0}"/>
    <hyperlink ref="S166" tooltip="CV%: 5.6; ERROR:   35 686; LI90%:   578 124; LS90%:   695 522" xr:uid="{792FADCA-744F-4578-9F28-9B0A45C8CB68}"/>
    <hyperlink ref="S167" tooltip="CV%: 5.7; ERROR:   32 183; LI90%:   509 313; LS90%:   615 185" xr:uid="{32FFD19E-0F44-4E21-9A44-92AD47A29255}"/>
    <hyperlink ref="S168" tooltip="CV%: 8.8; ERROR:   24 302; LI90%:   234 795; LS90%:   314 741" xr:uid="{307448E3-40A3-45D9-B246-BB14190EC995}"/>
    <hyperlink ref="S169" tooltip="CV%: 38.2; ERROR:   5 755; LI90%:   5 604; LS90%:   24 538" xr:uid="{570A1A0B-5AFD-4DF8-B6D9-748E13742A6E}"/>
    <hyperlink ref="S172" tooltip="CV%: 8.0; ERROR:   26 604; LI90%:   290 652; LS90%:   378 172" xr:uid="{4EE583EF-3398-4FD8-ADB9-0A2004B33E9E}"/>
    <hyperlink ref="S173" tooltip="CV%: 8.2; ERROR:   25 459; LI90%:   268 322; LS90%:   352 074" xr:uid="{5D1FCF4B-2D95-46AC-9A4C-F7F89F04753D}"/>
    <hyperlink ref="S174" tooltip="CV%: 9.0; ERROR:   21 751; LI90%:   206 102; LS90%:   277 658" xr:uid="{F81E099E-40A2-4FB6-AF68-C292A509ED9E}"/>
    <hyperlink ref="S175" tooltip="CV%: 10.2; ERROR:   22 329; LI90%:   181 765; LS90%:   255 221" xr:uid="{8D4C8AD4-0C77-40F8-8157-56052F2E4A39}"/>
    <hyperlink ref="S176" tooltip="CV%: 13.5; ERROR:   11 467; LI90%:   66 313; LS90%:   104 035" xr:uid="{2487B5FB-5531-4FB9-B7F9-C9CC64E2DE68}"/>
    <hyperlink ref="S177" tooltip="CV%: NA; ERROR: NA; LI90%: NA; LS90%: NA" display="0*" xr:uid="{C3E2046D-4752-4166-89F1-B76BC4F84C61}"/>
    <hyperlink ref="S180" tooltip="CV%: 4.4; ERROR:   38 533; LI90%:   803 884; LS90%:   930 646" xr:uid="{C68DA087-ADA4-40DC-8995-9164B97EC042}"/>
    <hyperlink ref="S181" tooltip="CV%: 4.6; ERROR:   38 004; LI90%:   763 396; LS90%:   888 418" xr:uid="{B891731B-A045-4EF9-B0A5-82A806B865A3}"/>
    <hyperlink ref="S182" tooltip="CV%: 5.7; ERROR:   35 319; LI90%:   566 756; LS90%:   682 944" xr:uid="{6857A812-4E26-49FE-A4B9-C8BE393B780C}"/>
    <hyperlink ref="S183" tooltip="CV%: 6.1; ERROR:   29 906; LI90%:   438 516; LS90%:   536 900" xr:uid="{5A6D0965-9C16-4B7C-9B51-05C3934A9E32}"/>
    <hyperlink ref="S184" tooltip="CV%: 11.9; ERROR:   16 005; LI90%:   108 276; LS90%:   160 930" xr:uid="{605F73D0-57DC-4A5A-AF3F-E86C14B3F02D}"/>
    <hyperlink ref="S185" tooltip="CV%: NA; ERROR: NA; LI90%: NA; LS90%: NA" display="0*" xr:uid="{ECFBE7AA-D2A2-4A93-9F3F-9776B8F4505D}"/>
    <hyperlink ref="S188" tooltip="CV%: 5.4; ERROR:   19 488; LI90%:   328 793; LS90%:   392 905" xr:uid="{6078615A-1F05-4611-9B1E-C413B06DD94F}"/>
    <hyperlink ref="S189" tooltip="CV%: 5.7; ERROR:   18 985; LI90%:   302 276; LS90%:   364 732" xr:uid="{F857C40D-EA0E-43EA-9A08-D6DA8AB1AB8D}"/>
    <hyperlink ref="S190" tooltip="CV%: 6.3; ERROR:   15 907; LI90%:   225 877; LS90%:   278 207" xr:uid="{EA6C7100-2DE8-48B6-829B-9462EBE460F3}"/>
    <hyperlink ref="S191" tooltip="CV%: 6.9; ERROR:   15 385; LI90%:   199 173; LS90%:   249 783" xr:uid="{7A59FA42-8415-409B-8510-B027468A2E84}"/>
    <hyperlink ref="S192" tooltip="CV%: 9.7; ERROR:   10 508; LI90%:   90 850; LS90%:   125 416" xr:uid="{A7C18F76-57FC-424B-85BA-0C11717C2FB9}"/>
    <hyperlink ref="S193" tooltip="CV%: 51.8; ERROR:   1 018; LI90%:    290; LS90%:   3 638" xr:uid="{271F53EB-1258-4EBC-B26E-906EB315B3CC}"/>
    <hyperlink ref="S196" tooltip="CV%: 5.6; ERROR:   14 652; LI90%:   236 501; LS90%:   284 701" xr:uid="{D998C4C5-DB3E-42AE-A5DC-EF0C627E6DD1}"/>
    <hyperlink ref="S197" tooltip="CV%: 6.0; ERROR:   14 066; LI90%:   210 295; LS90%:   256 569" xr:uid="{60E02F8D-F295-42B7-BFA2-BED5C873C2AB}"/>
    <hyperlink ref="S198" tooltip="CV%: 6.6; ERROR:   13 111; LI90%:   175 654; LS90%:   218 786" xr:uid="{63892931-7271-4AAD-B5F0-0DDA36AF9100}"/>
    <hyperlink ref="S199" tooltip="CV%: 6.7; ERROR:   11 841; LI90%:   156 899; LS90%:   195 851" xr:uid="{F58CDB5D-47D8-454C-9E14-0625A3BC6835}"/>
    <hyperlink ref="S200" tooltip="CV%: 9.2; ERROR:   6 305; LI90%:   58 440; LS90%:   79 180" xr:uid="{CAFDCA11-251C-474D-80F0-24DEBB7874D1}"/>
    <hyperlink ref="S201" tooltip="CV%: 74.0; ERROR:    938; LI90%: 0*; LS90%:   2 810" xr:uid="{3592C21F-46A4-473F-9933-7FDD0489C016}"/>
    <hyperlink ref="S204" tooltip="CV%: 5.7; ERROR:   19 671; LI90%:   312 729; LS90%:   377 441" xr:uid="{A97DC7CD-8282-4F77-AE1D-0741225725F6}"/>
    <hyperlink ref="S205" tooltip="CV%: 6.3; ERROR:   20 052; LI90%:   284 825; LS90%:   350 791" xr:uid="{73CDB068-080F-4384-B3A7-89D0723D2857}"/>
    <hyperlink ref="S206" tooltip="CV%: 6.5; ERROR:   17 448; LI90%:   240 084; LS90%:   297 484" xr:uid="{D66BD16E-3F68-4002-89ED-86F33D772080}"/>
    <hyperlink ref="S207" tooltip="CV%: 7.6; ERROR:   17 569; LI90%:   203 570; LS90%:   261 368" xr:uid="{6C41D2D6-655F-4209-8DB2-4149D5D09F57}"/>
    <hyperlink ref="S208" tooltip="CV%: 13.8; ERROR:   8 636; LI90%:   48 389; LS90%:   76 799" xr:uid="{88D212C2-17A9-4FD5-9AB1-87C671C19A39}"/>
    <hyperlink ref="S209" tooltip="CV%: 71.1; ERROR:   1 294; LI90%: 0*; LS90%:   3 949" xr:uid="{20C16D3B-495F-402E-8BEB-2740BFD228F4}"/>
    <hyperlink ref="S212" tooltip="CV%: 4.0; ERROR:   17 469; LI90%:   403 759; LS90%:   461 227" xr:uid="{709BD1B6-C17F-4076-BBD0-340123D4F086}"/>
    <hyperlink ref="S213" tooltip="CV%: 4.3; ERROR:   17 010; LI90%:   366 349; LS90%:   422 307" xr:uid="{0CE74238-2745-426F-949F-816AD2A8D881}"/>
    <hyperlink ref="S214" tooltip="CV%: 5.2; ERROR:   14 145; LI90%:   247 485; LS90%:   294 017" xr:uid="{0E36213A-FC00-4A61-AB4B-1ECBBEEAA8A1}"/>
    <hyperlink ref="S215" tooltip="CV%: 5.5; ERROR:   12 659; LI90%:   211 028; LS90%:   252 672" xr:uid="{3BFBE8A7-A8BF-4DF7-A48D-B615EA2CE8B4}"/>
    <hyperlink ref="S216" tooltip="CV%: 6.7; ERROR:   12 402; LI90%:   165 769; LS90%:   206 567" xr:uid="{3DD419CC-DC4B-400D-9E7E-CCABCF7698E7}"/>
    <hyperlink ref="S217" tooltip="CV%: 74.1; ERROR:   1 189; LI90%: 0*; LS90%:   3 561" xr:uid="{14F37DAE-1418-4BCA-9DFF-9E16CC0EFBA0}"/>
    <hyperlink ref="S220" tooltip="CV%: 5.5; ERROR:   24 495; LI90%:   407 343; LS90%:   487 925" xr:uid="{88399392-C6B9-4E96-AC55-4F7526E94012}"/>
    <hyperlink ref="S221" tooltip="CV%: 6.0; ERROR:   23 607; LI90%:   354 655; LS90%:   432 313" xr:uid="{01BF8BEE-7F37-454D-BBEB-42FA0B488516}"/>
    <hyperlink ref="S222" tooltip="CV%: 6.4; ERROR:   21 379; LI90%:   298 041; LS90%:   368 371" xr:uid="{A6576B28-274A-4859-828D-13A3CA0768F2}"/>
    <hyperlink ref="S223" tooltip="CV%: 6.4; ERROR:   20 028; LI90%:   280 949; LS90%:   346 835" xr:uid="{ED1D7790-4CC3-4985-9C6E-6C374785F95E}"/>
    <hyperlink ref="S224" tooltip="CV%: 9.1; ERROR:   14 036; LI90%:   131 022; LS90%:   177 198" xr:uid="{695881EA-F9ED-469A-8C25-6D5682DB3895}"/>
    <hyperlink ref="S225" tooltip="CV%: 40.2; ERROR:   1 958; LI90%:   1 647; LS90%:   8 089" xr:uid="{E1A1CB28-32EC-4321-A43C-277BF66A62AB}"/>
    <hyperlink ref="S228" tooltip="CV%: 5.2; ERROR:   17 435; LI90%:   307 737; LS90%:   365 093" xr:uid="{66395648-21B0-43C8-A726-3687B9A6FBE8}"/>
    <hyperlink ref="S229" tooltip="CV%: 5.3; ERROR:   16 807; LI90%:   290 167; LS90%:   345 457" xr:uid="{D16E4DF5-3D8D-4CAA-BA97-DE4E5A69B28E}"/>
    <hyperlink ref="S230" tooltip="CV%: 6.0; ERROR:   16 303; LI90%:   246 423; LS90%:   300 055" xr:uid="{F439022C-FD46-4513-95C8-353CDF747565}"/>
    <hyperlink ref="S231" tooltip="CV%: 6.5; ERROR:   14 859; LI90%:   204 038; LS90%:   252 920" xr:uid="{9307417C-2B8A-4043-927D-28C24D9EF08F}"/>
    <hyperlink ref="S232" tooltip="CV%: 10.6; ERROR:   5 934; LI90%:   46 380; LS90%:   65 902" xr:uid="{2A0855FA-F4A2-4946-8D1A-08F93197DA1F}"/>
    <hyperlink ref="S233" tooltip="CV%: 70.8; ERROR:    653; LI90%: 0*; LS90%:   1 997" xr:uid="{A351A3DE-2616-4034-AC57-C438AF827233}"/>
    <hyperlink ref="S236" tooltip="CV%: 4.3; ERROR:   18 468; LI90%:   401 723; LS90%:   462 477" xr:uid="{D518B7B3-A3D1-46B6-8F61-786D86694AC1}"/>
    <hyperlink ref="S237" tooltip="CV%: 4.4; ERROR:   17 492; LI90%:   367 249; LS90%:   424 791" xr:uid="{271EDABE-424F-444C-8914-F52600DC4153}"/>
    <hyperlink ref="S238" tooltip="CV%: 5.1; ERROR:   16 595; LI90%:   301 113; LS90%:   355 707" xr:uid="{EDC40C9B-8A3F-4D6A-99EA-3A8230D05FB1}"/>
    <hyperlink ref="S239" tooltip="CV%: 5.3; ERROR:   16 442; LI90%:   281 911; LS90%:   336 001" xr:uid="{3832692F-A223-4211-BF2B-DA2962000708}"/>
    <hyperlink ref="S240" tooltip="CV%: 5.9; ERROR:   14 877; LI90%:   227 382; LS90%:   276 322" xr:uid="{B14B1E12-50CD-4713-BD1C-3D5C7D22D7E7}"/>
    <hyperlink ref="S241" tooltip="CV%: 32.9; ERROR:   2 807; LI90%:   3 916; LS90%:   13 150" xr:uid="{37CC700A-6D13-4E48-8352-90742D9F7C9A}"/>
    <hyperlink ref="S244" tooltip="CV%: 5.7; ERROR:   10 723; LI90%:   171 737; LS90%:   207 013" xr:uid="{6367B9D3-49C7-4902-A388-3FF9A1F7CA23}"/>
    <hyperlink ref="S245" tooltip="CV%: 5.9; ERROR:   10 431; LI90%:   159 808; LS90%:   194 122" xr:uid="{6B3DA468-B055-4DD8-9C8A-D651432D3956}"/>
    <hyperlink ref="S246" tooltip="CV%: 6.8; ERROR:   9 446; LI90%:   123 571; LS90%:   154 645" xr:uid="{F7251BED-89B2-43D9-8039-1B9A36027FEC}"/>
    <hyperlink ref="S247" tooltip="CV%: 7.1; ERROR:   8 626; LI90%:   107 866; LS90%:   136 242" xr:uid="{CE7CD9DC-40F8-4D63-B7D2-6F9D6654B5BC}"/>
    <hyperlink ref="S248" tooltip="CV%: 14.1; ERROR:   4 177; LI90%:   22 791; LS90%:   36 531" xr:uid="{51347922-B98B-442B-A3E9-D9A5ED1735EB}"/>
    <hyperlink ref="S249" tooltip="CV%: 66.7; ERROR:    834; LI90%: 0*; LS90%:   2 623" xr:uid="{40E6353A-9AC7-4CED-A45D-99C73A2EDADF}"/>
    <hyperlink ref="S252" tooltip="CV%: 4.7; ERROR:   43 261; LI90%:   840 838; LS90%:   983 154" xr:uid="{DD58ACA6-CA7D-46CA-8FFD-2625AAA9083D}"/>
    <hyperlink ref="S253" tooltip="CV%: 4.9; ERROR:   41 472; LI90%:   773 209; LS90%:   909 639" xr:uid="{33ED4CA8-4919-4E69-8F9E-59027443C0B4}"/>
    <hyperlink ref="S254" tooltip="CV%: 5.8; ERROR:   37 042; LI90%:   579 558; LS90%:   701 416" xr:uid="{B71DA745-9964-4501-8713-DAF3159C1BC3}"/>
    <hyperlink ref="S255" tooltip="CV%: 5.6; ERROR:   35 060; LI90%:   570 036; LS90%:   685 374" xr:uid="{4968D802-FDDB-4DC1-9BC1-BDA905705D56}"/>
    <hyperlink ref="S256" tooltip="CV%: 10.5; ERROR:   22 598; LI90%:   177 892; LS90%:   252 232" xr:uid="{88B1C32D-99CF-4416-9D87-C9AF9F96AC5F}"/>
    <hyperlink ref="S257" tooltip="CV%: 57.8; ERROR:   5 709; LI90%:    483; LS90%:   19 265" xr:uid="{5360EA08-CF3E-4C70-A432-A8CAC0E52D6F}"/>
    <hyperlink ref="S260" tooltip="CV%: 5.5; ERROR:   13 438; LI90%:   223 741; LS90%:   267 949" xr:uid="{24212778-50AA-48CA-AEBA-17E3FF8042BE}"/>
    <hyperlink ref="S261" tooltip="CV%: 6.3; ERROR:   12 205; LI90%:   174 754; LS90%:   214 906" xr:uid="{FE9BD208-94E4-4F36-81C6-F873C15048A6}"/>
    <hyperlink ref="S262" tooltip="CV%: 7.2; ERROR:   12 545; LI90%:   154 638; LS90%:   195 908" xr:uid="{D6256EFC-5006-4795-A0A3-A5A1225E8DCA}"/>
    <hyperlink ref="S263" tooltip="CV%: 6.7; ERROR:   10 080; LI90%:   133 574; LS90%:   166 734" xr:uid="{4165AD8E-45EE-4039-8CE2-0C72733E599C}"/>
    <hyperlink ref="S264" tooltip="CV%: 7.3; ERROR:   11 851; LI90%:   143 072; LS90%:   182 060" xr:uid="{22065D02-9922-45A2-816D-D1A8F6A34B02}"/>
    <hyperlink ref="S265" tooltip="CV%: 58.9; ERROR:    853; LI90%:    45; LS90%:   2 851" xr:uid="{10815AAC-2797-4D18-A28A-3BFBBC923A67}"/>
    <hyperlink ref="S268" tooltip="CV%: 6.8; ERROR:   11 999; LI90%:   157 651; LS90%:   197 125" xr:uid="{ADEAB0B6-37C2-4A58-AFA6-2EDFB08CFED2}"/>
    <hyperlink ref="S269" tooltip="CV%: 6.9; ERROR:   11 101; LI90%:   143 524; LS90%:   180 044" xr:uid="{4CFCA10F-3D46-484C-91D4-058223C712B7}"/>
    <hyperlink ref="S270" tooltip="CV%: 7.2; ERROR:   9 756; LI90%:   119 041; LS90%:   151 137" xr:uid="{576745BD-CC7A-45B3-9C10-2B14CA4F511E}"/>
    <hyperlink ref="S271" tooltip="CV%: 7.7; ERROR:   10 646; LI90%:   120 509; LS90%:   155 531" xr:uid="{BAA9E54E-59B9-4E8D-8EC4-B7AD4891D6C0}"/>
    <hyperlink ref="S272" tooltip="CV%: 18.2; ERROR:   5 114; LI90%:   19 739; LS90%:   36 563" xr:uid="{37F65A24-56B0-49A0-B760-6356079CB4F3}"/>
    <hyperlink ref="S273" tooltip="CV%: NA; ERROR: NA; LI90%: NA; LS90%: NA" display="0*" xr:uid="{10937566-77D2-4848-9AB5-A2E968218E3C}"/>
    <hyperlink ref="T12" tooltip="CV%: 0.5; ERROR: 0.4; LI90%: 78.4; LS90%: 79.7" xr:uid="{AAA65FFD-32B1-489E-9F15-D1E5662FA186}"/>
    <hyperlink ref="T13" tooltip="CV%: 0.6; ERROR: 0.4; LI90%: 72.9; LS90%: 74.3" xr:uid="{15F99E3F-600F-4E57-AA78-B67E045204EA}"/>
    <hyperlink ref="T14" tooltip="CV%: 0.9; ERROR: 0.5; LI90%: 56.0; LS90%: 57.7" xr:uid="{4AD51A8E-F425-4A7A-B428-134C6B4F8D63}"/>
    <hyperlink ref="T15" tooltip="CV%: 1.0; ERROR: 0.5; LI90%: 50.0; LS90%: 51.7" xr:uid="{2D853D05-EE82-4893-B61F-FDB545CC0DBB}"/>
    <hyperlink ref="T16" tooltip="CV%: 1.9; ERROR: 0.4; LI90%: 19.7; LS90%: 20.9" xr:uid="{C51CB556-6F7C-44D6-9BA8-CCCB8B0C46C2}"/>
    <hyperlink ref="T17" tooltip="CV%: 12.5; ERROR: 0.1; LI90%: 0.5; LS90%: 0.8" xr:uid="{A654B061-E504-448D-8E9B-F7A69947D4FA}"/>
    <hyperlink ref="T20" tooltip="CV%: 3.6; ERROR: 2.5; LI90%: 65.7; LS90%: 74.1" xr:uid="{86721BC4-6CD3-48C7-9C84-7D8CDB4F2F12}"/>
    <hyperlink ref="T21" tooltip="CV%: 4.0; ERROR: 2.6; LI90%: 60.2; LS90%: 68.7" xr:uid="{A2695465-BFB2-42FC-9B4D-B9D7D122A45A}"/>
    <hyperlink ref="T22" tooltip="CV%: 6.3; ERROR: 2.8; LI90%: 40.0; LS90%: 49.3" xr:uid="{5D8E7CCA-D0F3-4F7B-B888-8B3F40B47DC1}"/>
    <hyperlink ref="T23" tooltip="CV%: 6.8; ERROR: 2.6; LI90%: 33.5; LS90%: 41.9" xr:uid="{AD8D0608-3578-4817-9286-0496A24E4BF0}"/>
    <hyperlink ref="T24" tooltip="CV%: 8.5; ERROR: 2.5; LI90%: 25.9; LS90%: 34.3" xr:uid="{BC3416AE-F42B-45D4-82F1-D64240FD7F98}"/>
    <hyperlink ref="T25" tooltip="CV%: NA; ERROR: NA; LI90%: NA; LS90%: NA" display="0.0*" xr:uid="{F049EC31-1235-45DD-8864-388B9B2AAE2F}"/>
    <hyperlink ref="T28" tooltip="CV%: 2.6; ERROR: 2.0; LI90%: 73.1; LS90%: 79.7" xr:uid="{A539CC12-AC9B-4B30-890F-E7906B9AC7C2}"/>
    <hyperlink ref="T29" tooltip="CV%: 3.1; ERROR: 2.2; LI90%: 67.6; LS90%: 75.0" xr:uid="{E2E77B8D-69FA-43E0-9876-590C2F31482A}"/>
    <hyperlink ref="T30" tooltip="CV%: 4.4; ERROR: 2.4; LI90%: 50.2; LS90%: 57.9" xr:uid="{D1D72C25-47EE-43A1-A7D1-D0042A64D195}"/>
    <hyperlink ref="T31" tooltip="CV%: 4.7; ERROR: 2.4; LI90%: 46.3; LS90%: 54.1" xr:uid="{BA35E534-3425-489C-948B-9B4FCA6F86EA}"/>
    <hyperlink ref="T32" tooltip="CV%: 8.8; ERROR: 2.0; LI90%: 19.4; LS90%: 26.0" xr:uid="{E26948DF-B6F3-46F4-9790-3D3305FA5D44}"/>
    <hyperlink ref="T33" tooltip="CV%: 40.7; ERROR: 0.4; LI90%: 0.3; LS90%: 1.5" xr:uid="{619CCD24-3631-440B-B6B1-0F42363AEDB0}"/>
    <hyperlink ref="T36" tooltip="CV%: 4.9; ERROR: 2.4; LI90%: 45.5; LS90%: 53.5" xr:uid="{4000A7AB-7C81-449F-8FC5-6F92E336EE30}"/>
    <hyperlink ref="T37" tooltip="CV%: 5.9; ERROR: 2.3; LI90%: 34.5; LS90%: 42.0" xr:uid="{CC7513F1-6E08-4D41-A7ED-A355B5F5C2AD}"/>
    <hyperlink ref="T38" tooltip="CV%: 7.4; ERROR: 2.1; LI90%: 24.5; LS90%: 31.3" xr:uid="{AE3212E0-05F7-4403-9F5E-4881C7025B70}"/>
    <hyperlink ref="T39" tooltip="CV%: 6.9; ERROR: 2.1; LI90%: 27.0; LS90%: 33.8" xr:uid="{070FBD14-1F7B-49E6-BC15-DC3D8A1FD645}"/>
    <hyperlink ref="T40" tooltip="CV%: 5.0; ERROR: 2.5; LI90%: 45.4; LS90%: 53.5" xr:uid="{010E061C-72C4-4A7A-8101-AFC291C35BAB}"/>
    <hyperlink ref="T41" tooltip="CV%: 34.7; ERROR: 0.4; LI90%: 0.5; LS90%: 1.7" xr:uid="{187B4A78-E08F-4771-80B8-0DDC8EC1C4B4}"/>
    <hyperlink ref="T44" tooltip="CV%: 3.1; ERROR: 2.3; LI90%: 68.7; LS90%: 76.2" xr:uid="{F64DC77F-6F6B-4B07-8CF9-68E08518DC4A}"/>
    <hyperlink ref="T45" tooltip="CV%: 3.2; ERROR: 2.2; LI90%: 63.8; LS90%: 71.0" xr:uid="{C702B6DD-8D0B-4A21-A804-9C88E3E1FA0B}"/>
    <hyperlink ref="T46" tooltip="CV%: 4.3; ERROR: 2.3; LI90%: 49.1; LS90%: 56.6" xr:uid="{2B917CE7-A000-4A97-A716-92E1F377FB22}"/>
    <hyperlink ref="T47" tooltip="CV%: 5.6; ERROR: 2.4; LI90%: 39.2; LS90%: 47.1" xr:uid="{29BAB78E-41A7-4DAF-970C-13C2DF248F85}"/>
    <hyperlink ref="T48" tooltip="CV%: 8.3; ERROR: 2.3; LI90%: 23.5; LS90%: 31.0" xr:uid="{647F2C04-A2E8-4A26-B29A-B15142F28884}"/>
    <hyperlink ref="T49" tooltip="CV%: 74.8; ERROR: 0.2; LI90%: 0.0*; LS90%: 0.7" xr:uid="{F4B744DB-FD29-47FF-8759-6B796C9A5A14}"/>
    <hyperlink ref="T52" tooltip="CV%: 3.3; ERROR: 2.1; LI90%: 59.2; LS90%: 66.0" xr:uid="{B66723B2-2D3A-4C49-9D12-5531FB87BC47}"/>
    <hyperlink ref="T53" tooltip="CV%: 4.1; ERROR: 2.2; LI90%: 50.0; LS90%: 57.3" xr:uid="{CE2AAD9C-2483-4311-A7F5-42C71443DF39}"/>
    <hyperlink ref="T54" tooltip="CV%: 5.0; ERROR: 2.2; LI90%: 41.1; LS90%: 48.5" xr:uid="{2D52FE8A-5A79-4B69-8C08-2F8FBB2527BF}"/>
    <hyperlink ref="T55" tooltip="CV%: 4.9; ERROR: 2.0; LI90%: 38.8; LS90%: 45.5" xr:uid="{47BA7A84-ED13-4F13-ADA6-AAD77841EEBE}"/>
    <hyperlink ref="T56" tooltip="CV%: 5.7; ERROR: 2.0; LI90%: 32.6; LS90%: 39.3" xr:uid="{67854634-D6BA-4306-AEEA-8EE85ADC5EED}"/>
    <hyperlink ref="T57" tooltip="CV%: 30.7; ERROR: 0.4; LI90%: 0.7; LS90%: 2.2" xr:uid="{6BE17ECE-148A-43B8-99DE-FE0F15DB287C}"/>
    <hyperlink ref="T60" tooltip="CV%: 2.2; ERROR: 1.7; LI90%: 74.6; LS90%: 80.1" xr:uid="{3BA6F76C-EE5F-4EAA-9734-5C4C6410BF0E}"/>
    <hyperlink ref="T61" tooltip="CV%: 2.9; ERROR: 2.0; LI90%: 66.4; LS90%: 73.0" xr:uid="{B38BFDF3-2A56-46E5-9F11-1E5E9550DE61}"/>
    <hyperlink ref="T62" tooltip="CV%: 4.1; ERROR: 2.3; LI90%: 52.6; LS90%: 60.1" xr:uid="{D34545BD-D972-4429-9DB2-7CED69789766}"/>
    <hyperlink ref="T63" tooltip="CV%: 4.0; ERROR: 2.2; LI90%: 52.3; LS90%: 59.6" xr:uid="{2D536B2F-D256-49C6-988C-4B4B56C68FF4}"/>
    <hyperlink ref="T64" tooltip="CV%: 7.6; ERROR: 1.7; LI90%: 19.4; LS90%: 24.9" xr:uid="{7D828409-98DC-4718-AB3C-584AE637296C}"/>
    <hyperlink ref="T65" tooltip="CV%: 60.4; ERROR: 0.3; LI90%: 0.0; LS90%: 1.1" xr:uid="{8D685300-9198-48B4-8F8C-098D3F3E9C57}"/>
    <hyperlink ref="T68" tooltip="CV%: 2.8; ERROR: 2.1; LI90%: 73.4; LS90%: 80.5" xr:uid="{B767013B-D7A3-49A3-93BE-06AE5573C0F5}"/>
    <hyperlink ref="T69" tooltip="CV%: 3.1; ERROR: 2.2; LI90%: 68.9; LS90%: 76.3" xr:uid="{B2716FDF-338F-4EFF-81F8-F76136427B52}"/>
    <hyperlink ref="T70" tooltip="CV%: 4.4; ERROR: 2.5; LI90%: 52.3; LS90%: 60.5" xr:uid="{2AAAAFA8-5A0B-45DB-89F0-B05A5F7E16BC}"/>
    <hyperlink ref="T71" tooltip="CV%: 4.7; ERROR: 2.4; LI90%: 46.9; LS90%: 54.8" xr:uid="{78C955CF-7D07-40D2-87BB-6FA3726CA36C}"/>
    <hyperlink ref="T72" tooltip="CV%: 9.6; ERROR: 2.1; LI90%: 18.5; LS90%: 25.4" xr:uid="{81AAA36D-B88B-4AF1-80D6-23EA7062290A}"/>
    <hyperlink ref="T73" tooltip="CV%: 53.0; ERROR: 0.6; LI90%: 0.1; LS90%: 2.0" xr:uid="{0907A985-11CD-45A6-8816-AB58185369A3}"/>
    <hyperlink ref="T76" tooltip="CV%: 2.5; ERROR: 1.8; LI90%: 70.8; LS90%: 76.7" xr:uid="{B3E8471A-2E68-488A-B5F5-5EA9F38539F0}"/>
    <hyperlink ref="T77" tooltip="CV%: 2.6; ERROR: 1.8; LI90%: 66.2; LS90%: 72.3" xr:uid="{09058379-4C29-4874-BB18-10EEFC012793}"/>
    <hyperlink ref="T78" tooltip="CV%: 4.0; ERROR: 2.1; LI90%: 50.1; LS90%: 57.1" xr:uid="{EF78E423-6AE2-4DE6-8EF6-65BBF052D70A}"/>
    <hyperlink ref="T79" tooltip="CV%: 4.6; ERROR: 2.2; LI90%: 43.1; LS90%: 50.3" xr:uid="{F5FA8C67-FC3B-4663-8FB2-00BD6CDFCA5E}"/>
    <hyperlink ref="T80" tooltip="CV%: 6.9; ERROR: 1.8; LI90%: 23.2; LS90%: 29.1" xr:uid="{83AF9C8E-CB0C-4B83-BD81-054ECABC3641}"/>
    <hyperlink ref="T81" tooltip="CV%: 99.7; ERROR: 0.1; LI90%: 0.0*; LS90%: 0.4" xr:uid="{9DADDF95-2881-4E9B-92EB-53A60B1188AD}"/>
    <hyperlink ref="T84" tooltip="CV%: 1.2; ERROR: 1.0; LI90%: 79.9; LS90%: 83.2" xr:uid="{1E20734B-0B24-4DA0-8192-A0443617208F}"/>
    <hyperlink ref="T85" tooltip="CV%: 1.4; ERROR: 1.1; LI90%: 76.4; LS90%: 80.0" xr:uid="{384C3B5D-AC6D-4E5E-9FFC-D320A5BE6A2C}"/>
    <hyperlink ref="T86" tooltip="CV%: 2.6; ERROR: 1.4; LI90%: 51.1; LS90%: 55.6" xr:uid="{3A8C80F6-6F67-4265-BC1D-EE634FC19ECA}"/>
    <hyperlink ref="T87" tooltip="CV%: 2.8; ERROR: 1.3; LI90%: 44.6; LS90%: 48.8" xr:uid="{98FD4AE9-F98E-4BF9-8D13-51F29E27FE60}"/>
    <hyperlink ref="T88" tooltip="CV%: 5.5; ERROR: 1.0; LI90%: 16.2; LS90%: 19.5" xr:uid="{CFFCAE42-1137-4805-9EA3-5C0E8DC4FFD6}"/>
    <hyperlink ref="T89" tooltip="CV%: 33.7; ERROR: 0.2; LI90%: 0.3; LS90%: 1.0" xr:uid="{BEEDC07D-6DF4-4F21-923C-E5FDDA7EE7AD}"/>
    <hyperlink ref="T92" tooltip="CV%: 2.8; ERROR: 2.0; LI90%: 66.8; LS90%: 73.2" xr:uid="{2AC5540A-6E9B-41D6-B679-B91F8FDEF7EA}"/>
    <hyperlink ref="T93" tooltip="CV%: 3.9; ERROR: 2.2; LI90%: 53.2; LS90%: 60.5" xr:uid="{28F9C59E-90DD-4908-AFCB-7689E3BFD002}"/>
    <hyperlink ref="T94" tooltip="CV%: 5.0; ERROR: 2.3; LI90%: 42.2; LS90%: 49.8" xr:uid="{0B5D60EA-AE61-452B-A033-9D6A3A1DE344}"/>
    <hyperlink ref="T95" tooltip="CV%: 4.7; ERROR: 2.2; LI90%: 43.0; LS90%: 50.2" xr:uid="{93A72A57-7FBE-4B85-9D3B-50472475DE28}"/>
    <hyperlink ref="T96" tooltip="CV%: 6.7; ERROR: 1.9; LI90%: 25.6; LS90%: 32.0" xr:uid="{6374050C-170B-49D2-9F0D-B3EC515F8CBA}"/>
    <hyperlink ref="T97" tooltip="CV%: 40.3; ERROR: 0.5; LI90%: 0.4; LS90%: 2.1" xr:uid="{35872AA9-2C66-4E4E-B4C9-FD0B29332B25}"/>
    <hyperlink ref="T100" tooltip="CV%: 2.6; ERROR: 2.2; LI90%: 82.4; LS90%: 89.6" xr:uid="{871D5D6D-BB76-4285-BD5F-0AD6B18EB59D}"/>
    <hyperlink ref="T101" tooltip="CV%: 3.1; ERROR: 2.5; LI90%: 76.9; LS90%: 85.1" xr:uid="{4AE47C57-AD25-4933-A3A7-E73317FB6BEB}"/>
    <hyperlink ref="T102" tooltip="CV%: 4.5; ERROR: 3.1; LI90%: 64.7; LS90%: 74.9" xr:uid="{3D6B1929-E18E-457C-B3C0-D74AA7264610}"/>
    <hyperlink ref="T103" tooltip="CV%: 3.9; ERROR: 2.7; LI90%: 63.9; LS90%: 72.7" xr:uid="{BA2926B7-3336-4370-9C42-38A6EF5510C4}"/>
    <hyperlink ref="T104" tooltip="CV%: 15.8; ERROR: 2.2; LI90%: 10.4; LS90%: 17.6" xr:uid="{2D917B99-76D3-42FF-8D04-6339E002E17E}"/>
    <hyperlink ref="T105" tooltip="CV%: NA; ERROR: NA; LI90%: NA; LS90%: NA" display="0.0*" xr:uid="{EEE43ABB-B868-4F1E-9E1D-F501F4C4A510}"/>
    <hyperlink ref="T108" tooltip="CV%: 2.9; ERROR: 2.2; LI90%: 72.1; LS90%: 79.5" xr:uid="{96C4BB11-A8E0-4D7B-BFD0-786C28481721}"/>
    <hyperlink ref="T109" tooltip="CV%: 3.6; ERROR: 2.5; LI90%: 64.6; LS90%: 72.8" xr:uid="{16702BE5-1222-47FB-9FE2-350B2B3E6FA6}"/>
    <hyperlink ref="T110" tooltip="CV%: 4.9; ERROR: 2.8; LI90%: 51.6; LS90%: 60.6" xr:uid="{AD024BE3-8174-4035-A9DF-60D12BA0541E}"/>
    <hyperlink ref="T111" tooltip="CV%: 4.4; ERROR: 2.4; LI90%: 50.7; LS90%: 58.7" xr:uid="{E8319BCD-AD35-46F9-8184-EF9AAA6CFD7D}"/>
    <hyperlink ref="T112" tooltip="CV%: 9.6; ERROR: 2.2; LI90%: 19.6; LS90%: 26.9" xr:uid="{C4514C7A-D1BC-4333-9C75-64B880E41C6F}"/>
    <hyperlink ref="T113" tooltip="CV%: 59.1; ERROR: 0.6; LI90%: 0.0; LS90%: 1.9" xr:uid="{0D7DA134-B690-474D-A7ED-C2A68878E052}"/>
    <hyperlink ref="T116" tooltip="CV%: 2.4; ERROR: 1.9; LI90%: 75.2; LS90%: 81.3" xr:uid="{7500BE0F-A2B7-4430-ABF9-B0D71ADCA9C4}"/>
    <hyperlink ref="T117" tooltip="CV%: 3.4; ERROR: 2.3; LI90%: 64.3; LS90%: 71.8" xr:uid="{1AB2355C-8234-4F89-ABE2-45230360738C}"/>
    <hyperlink ref="T118" tooltip="CV%: 5.0; ERROR: 2.3; LI90%: 43.2; LS90%: 50.9" xr:uid="{A1D6C4D8-3F70-4117-9B4D-3255B0FEC5D5}"/>
    <hyperlink ref="T119" tooltip="CV%: 5.3; ERROR: 2.4; LI90%: 41.8; LS90%: 49.9" xr:uid="{79138748-8DEC-491B-9E45-431BDB92430B}"/>
    <hyperlink ref="T120" tooltip="CV%: 8.7; ERROR: 1.9; LI90%: 18.5; LS90%: 24.7" xr:uid="{8B7D58C0-7099-420F-BA8A-DFE33311180F}"/>
    <hyperlink ref="T121" tooltip="CV%: 99.2; ERROR: 0.2; LI90%: 0.0*; LS90%: 0.5" xr:uid="{ACE83750-3E86-417D-A213-503C9551A520}"/>
    <hyperlink ref="T124" tooltip="CV%: 1.9; ERROR: 1.6; LI90%: 83.1; LS90%: 88.5" xr:uid="{75DC7FAB-1D59-4C3F-BFBE-D606163C08C4}"/>
    <hyperlink ref="T125" tooltip="CV%: 2.4; ERROR: 2.0; LI90%: 77.6; LS90%: 84.0" xr:uid="{45B52430-1849-4283-8EB4-5E7CD0FB7FCE}"/>
    <hyperlink ref="T126" tooltip="CV%: 3.8; ERROR: 2.3; LI90%: 58.0; LS90%: 65.7" xr:uid="{D227ED60-46DC-4EFF-B5B1-8065F1DCC891}"/>
    <hyperlink ref="T127" tooltip="CV%: 4.3; ERROR: 2.3; LI90%: 49.5; LS90%: 57.0" xr:uid="{9750F2A3-78A7-4B0D-A33F-8727E28AD06F}"/>
    <hyperlink ref="T128" tooltip="CV%: 11.8; ERROR: 1.6; LI90%: 11.2; LS90%: 16.5" xr:uid="{0C0A949D-ADAB-4920-9EA7-4CDE1A38CA11}"/>
    <hyperlink ref="T129" tooltip="CV%: 72.2; ERROR: 0.3; LI90%: 0.0*; LS90%: 0.8" xr:uid="{6C3B3885-5FBB-480E-AFFB-4A36DA4324AA}"/>
    <hyperlink ref="T132" tooltip="CV%: 1.6; ERROR: 1.4; LI90%: 86.1; LS90%: 90.8" xr:uid="{A1069D66-C4C4-4943-B910-109F72F4A5BE}"/>
    <hyperlink ref="T133" tooltip="CV%: 1.9; ERROR: 1.6; LI90%: 83.0; LS90%: 88.2" xr:uid="{CBA71F7A-02AA-435E-85CA-337B53F10824}"/>
    <hyperlink ref="T134" tooltip="CV%: 3.4; ERROR: 2.3; LI90%: 63.3; LS90%: 70.9" xr:uid="{DF1EF0B3-51D7-4702-B7E8-A21E639B6F33}"/>
    <hyperlink ref="T135" tooltip="CV%: 4.1; ERROR: 2.3; LI90%: 52.9; LS90%: 60.5" xr:uid="{049394AB-7B08-4874-A990-FCEC407E7622}"/>
    <hyperlink ref="T136" tooltip="CV%: 12.8; ERROR: 1.4; LI90%: 8.5; LS90%: 13.1" xr:uid="{472FA928-02E1-4950-980E-76EF0A1F8936}"/>
    <hyperlink ref="T137" tooltip="CV%: 47.2; ERROR: 0.4; LI90%: 0.2; LS90%: 1.3" xr:uid="{A7502949-895D-4B3B-993B-F95777A2ABF4}"/>
    <hyperlink ref="T140" tooltip="CV%: 2.4; ERROR: 1.8; LI90%: 73.5; LS90%: 79.5" xr:uid="{F474E01A-DE44-4282-9A64-D86E310DE85E}"/>
    <hyperlink ref="T141" tooltip="CV%: 3.2; ERROR: 2.2; LI90%: 65.8; LS90%: 73.1" xr:uid="{3FE0D6D0-0248-4890-8DE8-1938E4A036C3}"/>
    <hyperlink ref="T142" tooltip="CV%: 4.0; ERROR: 2.2; LI90%: 51.7; LS90%: 59.0" xr:uid="{C7E49BF3-3829-4CBC-B085-81FE2097E35D}"/>
    <hyperlink ref="T143" tooltip="CV%: 3.7; ERROR: 2.1; LI90%: 53.4; LS90%: 60.3" xr:uid="{2A7CDFCC-A168-4EFE-A8F7-3753C222A633}"/>
    <hyperlink ref="T144" tooltip="CV%: 7.8; ERROR: 1.8; LI90%: 20.1; LS90%: 26.1" xr:uid="{F6C1DDF1-2709-4314-A266-5FD950C3EBF1}"/>
    <hyperlink ref="T145" tooltip="CV%: 54.6; ERROR: 0.2; LI90%: 0.0; LS90%: 0.8" xr:uid="{31944430-C7CF-4445-9D33-043F6A02E019}"/>
    <hyperlink ref="T148" tooltip="CV%: 1.6; ERROR: 1.5; LI90%: 86.3; LS90%: 91.0" xr:uid="{11E5E01E-F32F-4CAC-9006-9A1623018F6D}"/>
    <hyperlink ref="T149" tooltip="CV%: 1.9; ERROR: 1.6; LI90%: 81.3; LS90%: 86.4" xr:uid="{4EF5CBDE-23DE-4395-A668-57588577C073}"/>
    <hyperlink ref="T150" tooltip="CV%: 3.7; ERROR: 2.4; LI90%: 60.9; LS90%: 68.8" xr:uid="{D958B566-B078-4E55-97F3-ACEFA0AEB812}"/>
    <hyperlink ref="T151" tooltip="CV%: 3.8; ERROR: 2.4; LI90%: 58.6; LS90%: 66.5" xr:uid="{713B84C8-B0FE-4D65-857B-4C5260A8AB20}"/>
    <hyperlink ref="T152" tooltip="CV%: 13.6; ERROR: 1.4; LI90%: 8.1; LS90%: 12.8" xr:uid="{795D8D6A-F377-4596-91E5-263D1D2D904B}"/>
    <hyperlink ref="T153" tooltip="CV%: 44.0; ERROR: 0.4; LI90%: 0.2; LS90%: 1.5" xr:uid="{2F3CB421-CD69-48EC-B460-F780DA309A2B}"/>
    <hyperlink ref="T156" tooltip="CV%: 3.9; ERROR: 2.5; LI90%: 59.2; LS90%: 67.4" xr:uid="{E26AF395-7434-44D5-8257-6C4807085518}"/>
    <hyperlink ref="T157" tooltip="CV%: 4.8; ERROR: 2.6; LI90%: 49.7; LS90%: 58.2" xr:uid="{3C15A0E0-D700-4317-AAC6-ECF75D418E3C}"/>
    <hyperlink ref="T158" tooltip="CV%: 5.7; ERROR: 2.7; LI90%: 43.2; LS90%: 52.2" xr:uid="{A923053A-33FF-4F2C-AD61-14A85703E613}"/>
    <hyperlink ref="T159" tooltip="CV%: 6.9; ERROR: 2.9; LI90%: 36.9; LS90%: 46.4" xr:uid="{255B3724-0D0C-445E-ADD9-768200427A09}"/>
    <hyperlink ref="T160" tooltip="CV%: 6.9; ERROR: 2.5; LI90%: 31.8; LS90%: 40.0" xr:uid="{47A8A89E-6C8F-49F2-BD67-CE06B8F61616}"/>
    <hyperlink ref="T161" tooltip="CV%: 52.2; ERROR: 0.4; LI90%: 0.1; LS90%: 1.5" xr:uid="{36CA454E-6A4B-4529-B13B-168106B91F1E}"/>
    <hyperlink ref="T164" tooltip="CV%: 2.6; ERROR: 2.0; LI90%: 72.4; LS90%: 78.8" xr:uid="{886AECBB-26AA-4424-B712-3898AEA54E90}"/>
    <hyperlink ref="T165" tooltip="CV%: 2.9; ERROR: 2.1; LI90%: 66.9; LS90%: 73.8" xr:uid="{FC3AA53B-3B3B-4D8A-9778-993BF0B57447}"/>
    <hyperlink ref="T166" tooltip="CV%: 4.1; ERROR: 2.2; LI90%: 50.0; LS90%: 57.3" xr:uid="{DA70CF8C-D46B-4C71-87E6-E50AB4168C2A}"/>
    <hyperlink ref="T167" tooltip="CV%: 4.4; ERROR: 2.1; LI90%: 44.0; LS90%: 50.9" xr:uid="{5A9F566F-9EAD-46AD-B942-323ED041BFB9}"/>
    <hyperlink ref="T168" tooltip="CV%: 8.3; ERROR: 1.9; LI90%: 20.0; LS90%: 26.3" xr:uid="{4370A4F7-4C3F-4AE2-B94B-14503D3ACBB6}"/>
    <hyperlink ref="T169" tooltip="CV%: 38.0; ERROR: 0.5; LI90%: 0.5; LS90%: 2.1" xr:uid="{32F51E00-92CC-42B2-A6F0-3277C3D0C042}"/>
    <hyperlink ref="T172" tooltip="CV%: 3.2; ERROR: 2.5; LI90%: 75.6; LS90%: 83.8" xr:uid="{E3CC727D-B764-4A7D-BDA3-A01EE0C1C6CD}"/>
    <hyperlink ref="T173" tooltip="CV%: 3.6; ERROR: 2.7; LI90%: 69.7; LS90%: 78.4" xr:uid="{C10A69A3-C13A-49CF-B74D-41A71FA41E54}"/>
    <hyperlink ref="T174" tooltip="CV%: 5.1; ERROR: 3.0; LI90%: 52.9; LS90%: 62.6" xr:uid="{A5F12405-56CE-4EFE-BF71-B45DDCE5545F}"/>
    <hyperlink ref="T175" tooltip="CV%: 6.2; ERROR: 3.2; LI90%: 46.7; LS90%: 57.4" xr:uid="{CF2723A0-DD51-4DBC-80BA-74A10857DB93}"/>
    <hyperlink ref="T176" tooltip="CV%: 12.4; ERROR: 2.5; LI90%: 16.2; LS90%: 24.4" xr:uid="{58741808-B9E6-4CB7-8354-4A663F30F331}"/>
    <hyperlink ref="T177" tooltip="CV%: NA; ERROR: NA; LI90%: NA; LS90%: NA" display="0.0*" xr:uid="{6B9DAE76-C3F8-498D-B0E5-3AAE13794014}"/>
    <hyperlink ref="T180" tooltip="CV%: 1.7; ERROR: 1.5; LI90%: 84.1; LS90%: 89.0" xr:uid="{BB318726-9AEA-4237-9570-330C076E3DD6}"/>
    <hyperlink ref="T181" tooltip="CV%: 2.2; ERROR: 1.8; LI90%: 80.0; LS90%: 85.9" xr:uid="{04B75884-103A-431D-AE69-3F6B6D7358DB}"/>
    <hyperlink ref="T182" tooltip="CV%: 3.7; ERROR: 2.3; LI90%: 58.6; LS90%: 66.2" xr:uid="{7B6C5515-827A-4365-ACE1-42749AB1B67D}"/>
    <hyperlink ref="T183" tooltip="CV%: 4.6; ERROR: 2.2; LI90%: 45.1; LS90%: 52.4" xr:uid="{AEC6D47F-62DF-4460-8835-2B61DED05759}"/>
    <hyperlink ref="T184" tooltip="CV%: 11.2; ERROR: 1.5; LI90%: 11.0; LS90%: 15.9" xr:uid="{4CF8BC09-6C70-42FB-8ED0-456149BC57DC}"/>
    <hyperlink ref="T185" tooltip="CV%: NA; ERROR: NA; LI90%: NA; LS90%: NA" display="0.0*" xr:uid="{F291F649-C6E1-44EF-9682-5677F8BF7463}"/>
    <hyperlink ref="T188" tooltip="CV%: 2.2; ERROR: 1.7; LI90%: 73.8; LS90%: 79.5" xr:uid="{7F63D010-AF95-41E2-BF8E-067B4838FFF2}"/>
    <hyperlink ref="T189" tooltip="CV%: 2.8; ERROR: 2.0; LI90%: 67.9; LS90%: 74.6" xr:uid="{636C92F3-53D2-4FF0-A68A-874ACDB43074}"/>
    <hyperlink ref="T190" tooltip="CV%: 3.7; ERROR: 2.0; LI90%: 50.5; LS90%: 57.1" xr:uid="{B8433412-9813-4D6D-98F6-58DEF370ABCB}"/>
    <hyperlink ref="T191" tooltip="CV%: 4.0; ERROR: 1.9; LI90%: 45.1; LS90%: 51.5" xr:uid="{2B238FC8-04DB-4DB0-BEFF-4850D4932B4D}"/>
    <hyperlink ref="T192" tooltip="CV%: 7.4; ERROR: 1.7; LI90%: 20.2; LS90%: 25.8" xr:uid="{95C8C63A-ABD4-4BC8-A861-1BBAD9DC04BE}"/>
    <hyperlink ref="T193" tooltip="CV%: 52.1; ERROR: 0.2; LI90%: 0.1; LS90%: 0.8" xr:uid="{0C2AB3B7-FD6F-4BCB-87AF-01DE8736A6D1}"/>
    <hyperlink ref="T196" tooltip="CV%: 2.4; ERROR: 1.9; LI90%: 75.8; LS90%: 81.9" xr:uid="{DE9F3201-50A7-4272-9E5B-551F69D2B70C}"/>
    <hyperlink ref="T197" tooltip="CV%: 3.0; ERROR: 2.1; LI90%: 67.3; LS90%: 74.3" xr:uid="{CC0953AA-48F7-4B1A-8B83-5F3B0FBC9E5D}"/>
    <hyperlink ref="T198" tooltip="CV%: 3.8; ERROR: 2.3; LI90%: 56.0; LS90%: 63.5" xr:uid="{3AD43827-3597-42FA-98E0-2FD4CD3D3378}"/>
    <hyperlink ref="T199" tooltip="CV%: 4.1; ERROR: 2.2; LI90%: 49.8; LS90%: 57.0" xr:uid="{7086E0FC-8E5E-4F1C-9069-B3E676948119}"/>
    <hyperlink ref="T200" tooltip="CV%: 8.7; ERROR: 1.8; LI90%: 17.8; LS90%: 23.8" xr:uid="{DAE623D4-0A79-4CB0-8B02-802819EE7460}"/>
    <hyperlink ref="T201" tooltip="CV%: 74.0; ERROR: 0.3; LI90%: 0.0*; LS90%: 0.8" xr:uid="{F9E075FB-B3BA-45F8-808E-A3224A29939B}"/>
    <hyperlink ref="T204" tooltip="CV%: 2.3; ERROR: 1.9; LI90%: 81.1; LS90%: 87.5" xr:uid="{7F6B3670-BF94-4D78-ABBA-B1E1ECE9CCF5}"/>
    <hyperlink ref="T205" tooltip="CV%: 3.2; ERROR: 2.5; LI90%: 73.8; LS90%: 81.9" xr:uid="{2A97CA52-DD0C-4802-9D46-C09416816387}"/>
    <hyperlink ref="T206" tooltip="CV%: 4.0; ERROR: 2.7; LI90%: 61.5; LS90%: 70.2" xr:uid="{8F326DBA-7734-4D71-BA7A-DE7EF378C663}"/>
    <hyperlink ref="T207" tooltip="CV%: 5.1; ERROR: 2.9; LI90%: 52.0; LS90%: 61.6" xr:uid="{108862E8-4F53-41D3-84DF-9E3E0A99793B}"/>
    <hyperlink ref="T208" tooltip="CV%: 12.6; ERROR: 1.9; LI90%: 12.1; LS90%: 18.4" xr:uid="{4590BA31-DC89-4928-857D-6FB299EDF08C}"/>
    <hyperlink ref="T209" tooltip="CV%: 71.8; ERROR: 0.3; LI90%: 0.0*; LS90%: 1.0" xr:uid="{DCFDBCE2-6C4F-4118-A2F4-36DDF7B3D6CE}"/>
    <hyperlink ref="T212" tooltip="CV%: 2.5; ERROR: 1.7; LI90%: 66.9; LS90%: 72.6" xr:uid="{083124C5-DAE5-4C4A-8404-17D51F68E475}"/>
    <hyperlink ref="T213" tooltip="CV%: 2.9; ERROR: 1.8; LI90%: 60.7; LS90%: 66.7" xr:uid="{C8B76660-5515-4D6D-9E0E-F40BE897C559}"/>
    <hyperlink ref="T214" tooltip="CV%: 4.0; ERROR: 1.8; LI90%: 40.8; LS90%: 46.6" xr:uid="{69BF401E-870E-418C-A8D1-4E1C3C9753BA}"/>
    <hyperlink ref="T215" tooltip="CV%: 4.3; ERROR: 1.6; LI90%: 34.8; LS90%: 40.1" xr:uid="{98A91BBD-16F6-4413-8C17-2457819E69F6}"/>
    <hyperlink ref="T216" tooltip="CV%: 5.7; ERROR: 1.7; LI90%: 27.2; LS90%: 32.8" xr:uid="{2F21C029-20C5-419C-B8AF-3823CE7A7590}"/>
    <hyperlink ref="T217" tooltip="CV%: 73.7; ERROR: 0.2; LI90%: 0.0*; LS90%: 0.6" xr:uid="{98909D07-68C2-4D97-BC4B-47CB33546502}"/>
    <hyperlink ref="T220" tooltip="CV%: 2.8; ERROR: 2.0; LI90%: 70.4; LS90%: 77.2" xr:uid="{D58073E7-3CE8-4D48-A298-600CF0A01E49}"/>
    <hyperlink ref="T221" tooltip="CV%: 3.6; ERROR: 2.3; LI90%: 61.3; LS90%: 69.0" xr:uid="{F5E63D4D-C381-4BCF-9381-23ED988E560A}"/>
    <hyperlink ref="T222" tooltip="CV%: 4.6; ERROR: 2.5; LI90%: 50.8; LS90%: 59.1" xr:uid="{45A7989A-0347-4944-A4AF-B50BF1B3CE98}"/>
    <hyperlink ref="T223" tooltip="CV%: 4.6; ERROR: 2.4; LI90%: 47.8; LS90%: 55.7" xr:uid="{085A2CA4-FA93-4DC1-AC9B-DD659CB5B7AB}"/>
    <hyperlink ref="T224" tooltip="CV%: 8.1; ERROR: 2.1; LI90%: 22.0; LS90%: 28.8" xr:uid="{2C07B69C-61CF-43B5-B5F6-ABFA7D253D03}"/>
    <hyperlink ref="T225" tooltip="CV%: 40.6; ERROR: 0.3; LI90%: 0.3; LS90%: 1.3" xr:uid="{7899A5D8-E5B4-4D93-942C-77F417C25299}"/>
    <hyperlink ref="T228" tooltip="CV%: 1.7; ERROR: 1.4; LI90%: 83.1; LS90%: 87.9" xr:uid="{4D5D726E-C6D6-4439-892F-0570B1669920}"/>
    <hyperlink ref="T229" tooltip="CV%: 2.1; ERROR: 1.7; LI90%: 78.1; LS90%: 83.7" xr:uid="{DF21590A-82FD-4106-8BD9-99D04DC85F1E}"/>
    <hyperlink ref="T230" tooltip="CV%: 2.9; ERROR: 2.0; LI90%: 66.2; LS90%: 72.7" xr:uid="{729A522E-A438-489D-90F2-98584EE9411C}"/>
    <hyperlink ref="T231" tooltip="CV%: 3.8; ERROR: 2.2; LI90%: 54.5; LS90%: 61.7" xr:uid="{E1DE805C-C623-4CD3-B76A-76B9E1E0EF49}"/>
    <hyperlink ref="T232" tooltip="CV%: 10.1; ERROR: 1.4; LI90%: 11.9; LS90%: 16.6" xr:uid="{04DCCAAD-B606-48ED-9785-C3BE1DFFEB72}"/>
    <hyperlink ref="T233" tooltip="CV%: 70.9; ERROR: 0.2; LI90%: 0.0*; LS90%: 0.5" xr:uid="{C4FDF2C5-FE90-4FC5-B807-B186D9BE725D}"/>
    <hyperlink ref="T236" tooltip="CV%: 2.7; ERROR: 1.7; LI90%: 59.6; LS90%: 65.2" xr:uid="{CD03465D-23F5-423A-8A9C-2B1D928BB13B}"/>
    <hyperlink ref="T237" tooltip="CV%: 3.1; ERROR: 1.8; LI90%: 54.5; LS90%: 60.3" xr:uid="{9E7AE67B-17B1-48FE-9EB7-BD278B16ADC1}"/>
    <hyperlink ref="T238" tooltip="CV%: 3.8; ERROR: 1.8; LI90%: 44.5; LS90%: 50.5" xr:uid="{96CC879F-C5BF-4C48-915E-E8C09B54A4C9}"/>
    <hyperlink ref="T239" tooltip="CV%: 4.1; ERROR: 1.8; LI90%: 41.7; LS90%: 47.8" xr:uid="{A7AD08C2-715A-4B56-A7F9-0BFD9847DA01}"/>
    <hyperlink ref="T240" tooltip="CV%: 4.7; ERROR: 1.7; LI90%: 33.6; LS90%: 39.2" xr:uid="{C4341979-2FBD-43A6-893C-723BC2B3CD57}"/>
    <hyperlink ref="T241" tooltip="CV%: 32.9; ERROR: 0.4; LI90%: 0.6; LS90%: 1.9" xr:uid="{901479BF-CFCB-48B4-98EB-8AF08FBE3A48}"/>
    <hyperlink ref="T244" tooltip="CV%: 2.1; ERROR: 1.8; LI90%: 83.1; LS90%: 88.9" xr:uid="{03FF7A83-1BD7-4128-806A-716A09D9E965}"/>
    <hyperlink ref="T245" tooltip="CV%: 2.6; ERROR: 2.1; LI90%: 77.0; LS90%: 84.0" xr:uid="{B2C97A57-89D8-4CF6-9180-3EF3791D53AF}"/>
    <hyperlink ref="T246" tooltip="CV%: 4.1; ERROR: 2.6; LI90%: 58.9; LS90%: 67.4" xr:uid="{E4A940E4-B393-4A1F-BB4B-BB3F79846368}"/>
    <hyperlink ref="T247" tooltip="CV%: 4.5; ERROR: 2.5; LI90%: 51.3; LS90%: 59.5" xr:uid="{BCFDB9F4-5412-49A0-98F2-2419A72B40F1}"/>
    <hyperlink ref="T248" tooltip="CV%: 13.0; ERROR: 1.8; LI90%: 10.6; LS90%: 16.3" xr:uid="{01F7172B-2427-40D0-B190-1237C67AB194}"/>
    <hyperlink ref="T249" tooltip="CV%: 66.4; ERROR: 0.4; LI90%: 0.0*; LS90%: 1.2" xr:uid="{9A39A87F-B2E5-498D-9557-2283142FE011}"/>
    <hyperlink ref="T252" tooltip="CV%: 2.2; ERROR: 1.8; LI90%: 77.3; LS90%: 83.2" xr:uid="{2ED90348-C111-4B51-B9DB-146E114AF750}"/>
    <hyperlink ref="T253" tooltip="CV%: 2.7; ERROR: 2.0; LI90%: 70.9; LS90%: 77.6" xr:uid="{10939961-824F-4F54-B1B9-8AAE6FE4F273}"/>
    <hyperlink ref="T254" tooltip="CV%: 3.9; ERROR: 2.2; LI90%: 52.7; LS90%: 60.0" xr:uid="{F90C43F3-3092-4662-83D8-50B3954D0DB1}"/>
    <hyperlink ref="T255" tooltip="CV%: 3.7; ERROR: 2.0; LI90%: 51.9; LS90%: 58.6" xr:uid="{029424DB-8E85-43B9-876A-2D614CD2AA3F}"/>
    <hyperlink ref="T256" tooltip="CV%: 9.3; ERROR: 1.8; LI90%: 16.0; LS90%: 21.8" xr:uid="{65A68CAC-29D2-49C8-9919-B26B9B9CCBB2}"/>
    <hyperlink ref="T257" tooltip="CV%: 57.3; ERROR: 0.5; LI90%: 0.1; LS90%: 1.7" xr:uid="{D1886F25-FC4C-48AB-8434-2FB0284750E8}"/>
    <hyperlink ref="T260" tooltip="CV%: 3.6; ERROR: 2.2; LI90%: 56.4; LS90%: 63.5" xr:uid="{BD5A5507-E28C-42CD-8256-0CB255129D54}"/>
    <hyperlink ref="T261" tooltip="CV%: 4.6; ERROR: 2.2; LI90%: 43.9; LS90%: 51.1" xr:uid="{007B9F90-2C93-4C3C-9935-59E90EA0DC86}"/>
    <hyperlink ref="T262" tooltip="CV%: 5.2; ERROR: 2.2; LI90%: 39.2; LS90%: 46.4" xr:uid="{297D86AA-1CFC-4DD1-98ED-F510580D5152}"/>
    <hyperlink ref="T263" tooltip="CV%: 5.2; ERROR: 1.9; LI90%: 33.5; LS90%: 39.8" xr:uid="{95B5A560-5268-446E-8A7B-5B1C909517BD}"/>
    <hyperlink ref="T264" tooltip="CV%: 5.5; ERROR: 2.2; LI90%: 36.1; LS90%: 43.3" xr:uid="{671DD9F7-F70D-4F91-8831-BD107C4FF635}"/>
    <hyperlink ref="T265" tooltip="CV%: 58.9; ERROR: 0.2; LI90%: 0.0; LS90%: 0.7" xr:uid="{4D2E4B20-6444-4AD0-85B5-846455E3DF9B}"/>
    <hyperlink ref="T268" tooltip="CV%: 2.6; ERROR: 2.3; LI90%: 82.6; LS90%: 90.0" xr:uid="{1B9D06A6-F992-4334-AC97-2A05F3C83F65}"/>
    <hyperlink ref="T269" tooltip="CV%: 3.2; ERROR: 2.5; LI90%: 74.6; LS90%: 82.9" xr:uid="{14585202-D68F-41DB-BB50-78E84E77153F}"/>
    <hyperlink ref="T270" tooltip="CV%: 4.9; ERROR: 3.2; LI90%: 60.4; LS90%: 71.0" xr:uid="{EADF4343-EFA3-4163-8341-BE97CA8F3018}"/>
    <hyperlink ref="T271" tooltip="CV%: 4.8; ERROR: 3.3; LI90%: 61.8; LS90%: 72.5" xr:uid="{EFB452FA-80A7-476B-96C7-7251B8CBFC3E}"/>
    <hyperlink ref="T272" tooltip="CV%: 16.5; ERROR: 2.3; LI90%: 10.0; LS90%: 17.4" xr:uid="{1909B632-FB6B-49F2-954D-13871583A02D}"/>
    <hyperlink ref="T273" tooltip="CV%: NA; ERROR: NA; LI90%: NA; LS90%: NA" display="0.0*" xr:uid="{C6822AA5-5D63-4691-90E1-6D7E54C6BA4B}"/>
  </hyperlinks>
  <pageMargins left="0.7" right="0.7" top="0.75" bottom="0.75" header="0.3" footer="0.3"/>
  <pageSetup paperSize="9" orientation="portrait" horizontalDpi="300" verticalDpi="3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sheetPr codeName="Hoja134"/>
  <dimension ref="A1:P286"/>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2" t="s">
        <v>172</v>
      </c>
    </row>
    <row r="2" spans="1:16" ht="12.75" customHeight="1"/>
    <row r="3" spans="1:16" ht="12.75" customHeight="1">
      <c r="A3" s="75" t="s">
        <v>658</v>
      </c>
      <c r="E3" s="111"/>
      <c r="F3" s="111"/>
      <c r="H3" s="111"/>
      <c r="I3" s="111"/>
      <c r="K3" s="111"/>
      <c r="L3" s="111"/>
      <c r="N3" s="111" t="s">
        <v>302</v>
      </c>
      <c r="P3" s="22" t="s">
        <v>2</v>
      </c>
    </row>
    <row r="4" spans="1:16" ht="12.75" customHeight="1">
      <c r="A4" s="75" t="s">
        <v>159</v>
      </c>
    </row>
    <row r="5" spans="1:16" ht="12.75" customHeight="1">
      <c r="A5" s="13" t="s">
        <v>186</v>
      </c>
    </row>
    <row r="6" spans="1:16" ht="4.5" customHeight="1">
      <c r="A6" s="222"/>
      <c r="B6" s="222"/>
      <c r="C6" s="222"/>
      <c r="D6" s="222"/>
    </row>
    <row r="7" spans="1:16" ht="20.100000000000001" customHeight="1">
      <c r="A7" s="185" t="s">
        <v>35</v>
      </c>
      <c r="B7" s="187" t="s">
        <v>70</v>
      </c>
      <c r="C7" s="33"/>
      <c r="D7" s="189" t="s">
        <v>36</v>
      </c>
      <c r="E7" s="189"/>
      <c r="F7" s="189"/>
      <c r="G7" s="189"/>
      <c r="H7" s="189"/>
      <c r="I7" s="205"/>
      <c r="J7" s="189"/>
      <c r="K7" s="189"/>
      <c r="L7" s="189"/>
      <c r="M7" s="189"/>
      <c r="N7" s="189"/>
    </row>
    <row r="8" spans="1:16" ht="15" customHeight="1">
      <c r="A8" s="218"/>
      <c r="B8" s="219"/>
      <c r="C8" s="19"/>
      <c r="D8" s="189" t="s">
        <v>37</v>
      </c>
      <c r="E8" s="189"/>
      <c r="F8" s="205"/>
      <c r="G8" s="189"/>
      <c r="H8" s="189"/>
      <c r="I8" s="36"/>
      <c r="J8" s="189" t="s">
        <v>38</v>
      </c>
      <c r="K8" s="189"/>
      <c r="L8" s="205"/>
      <c r="M8" s="189"/>
      <c r="N8" s="189"/>
    </row>
    <row r="9" spans="1:16" ht="15" customHeight="1">
      <c r="A9" s="218"/>
      <c r="B9" s="219"/>
      <c r="C9" s="19"/>
      <c r="D9" s="189" t="s">
        <v>28</v>
      </c>
      <c r="E9" s="189"/>
      <c r="F9" s="36"/>
      <c r="G9" s="189" t="s">
        <v>29</v>
      </c>
      <c r="H9" s="189"/>
      <c r="I9" s="16"/>
      <c r="J9" s="189" t="s">
        <v>28</v>
      </c>
      <c r="K9" s="189"/>
      <c r="L9" s="36"/>
      <c r="M9" s="189" t="s">
        <v>29</v>
      </c>
      <c r="N9" s="189"/>
    </row>
    <row r="10" spans="1:16" ht="12.75" customHeight="1">
      <c r="A10" s="224"/>
      <c r="B10" s="226"/>
      <c r="C10" s="96"/>
      <c r="D10" s="112" t="s">
        <v>4</v>
      </c>
      <c r="E10" s="109" t="s">
        <v>5</v>
      </c>
      <c r="F10" s="79"/>
      <c r="G10" s="112" t="s">
        <v>4</v>
      </c>
      <c r="H10" s="109" t="s">
        <v>5</v>
      </c>
      <c r="I10" s="79"/>
      <c r="J10" s="112" t="s">
        <v>4</v>
      </c>
      <c r="K10" s="109" t="s">
        <v>5</v>
      </c>
      <c r="L10" s="79"/>
      <c r="M10" s="112" t="s">
        <v>4</v>
      </c>
      <c r="N10" s="109" t="s">
        <v>5</v>
      </c>
    </row>
    <row r="11" spans="1:16" ht="4.5" customHeight="1">
      <c r="A11" s="31"/>
      <c r="B11" s="31"/>
      <c r="C11" s="16"/>
      <c r="D11" s="16"/>
      <c r="E11" s="19"/>
      <c r="F11" s="41"/>
      <c r="G11" s="41"/>
      <c r="H11" s="41"/>
      <c r="I11" s="41"/>
      <c r="J11" s="41"/>
      <c r="K11" s="41"/>
      <c r="L11" s="41"/>
      <c r="M11" s="41"/>
      <c r="N11" s="41"/>
    </row>
    <row r="12" spans="1:16" ht="12.75" customHeight="1">
      <c r="A12" s="155" t="s">
        <v>74</v>
      </c>
      <c r="B12" s="156">
        <v>93495102</v>
      </c>
      <c r="C12" s="157"/>
      <c r="D12" s="157"/>
      <c r="E12" s="157"/>
      <c r="F12" s="157"/>
      <c r="G12" s="157"/>
      <c r="H12" s="157"/>
      <c r="I12" s="157"/>
      <c r="J12" s="157"/>
      <c r="K12" s="157"/>
      <c r="L12" s="157"/>
      <c r="M12" s="157"/>
      <c r="N12" s="157"/>
    </row>
    <row r="13" spans="1:16" ht="12.75" customHeight="1">
      <c r="A13" s="158" t="s">
        <v>222</v>
      </c>
      <c r="B13" s="157">
        <v>93154356</v>
      </c>
      <c r="C13" s="157"/>
      <c r="D13" s="157">
        <v>47708418</v>
      </c>
      <c r="E13" s="159">
        <v>51.214371553381802</v>
      </c>
      <c r="F13" s="157"/>
      <c r="G13" s="157">
        <v>45136213</v>
      </c>
      <c r="H13" s="159">
        <v>48.453142652824504</v>
      </c>
      <c r="I13" s="157"/>
      <c r="J13" s="157">
        <v>18916463</v>
      </c>
      <c r="K13" s="159">
        <v>39.650157756226598</v>
      </c>
      <c r="L13" s="157"/>
      <c r="M13" s="157">
        <v>27538177</v>
      </c>
      <c r="N13" s="159">
        <v>57.721840619406002</v>
      </c>
      <c r="O13" s="140"/>
    </row>
    <row r="14" spans="1:16" ht="12.75" customHeight="1">
      <c r="A14" s="158" t="s">
        <v>223</v>
      </c>
      <c r="B14" s="157">
        <v>93255944</v>
      </c>
      <c r="C14" s="157"/>
      <c r="D14" s="157">
        <v>45619427</v>
      </c>
      <c r="E14" s="159">
        <v>48.918519338563598</v>
      </c>
      <c r="F14" s="157"/>
      <c r="G14" s="157">
        <v>47491371</v>
      </c>
      <c r="H14" s="159">
        <v>50.9258380355895</v>
      </c>
      <c r="I14" s="157"/>
      <c r="J14" s="157">
        <v>20863384</v>
      </c>
      <c r="K14" s="159">
        <v>45.733551190811802</v>
      </c>
      <c r="L14" s="157"/>
      <c r="M14" s="157">
        <v>24030733</v>
      </c>
      <c r="N14" s="159">
        <v>52.676534056422902</v>
      </c>
      <c r="O14" s="140"/>
    </row>
    <row r="15" spans="1:16" ht="12.75" customHeight="1">
      <c r="A15" s="158" t="s">
        <v>224</v>
      </c>
      <c r="B15" s="157">
        <v>93444195</v>
      </c>
      <c r="C15" s="157"/>
      <c r="D15" s="157">
        <v>44158768</v>
      </c>
      <c r="E15" s="159">
        <v>47.2568338782308</v>
      </c>
      <c r="F15" s="157"/>
      <c r="G15" s="157">
        <v>48613734</v>
      </c>
      <c r="H15" s="159">
        <v>52.024348864046601</v>
      </c>
      <c r="I15" s="157"/>
      <c r="J15" s="157">
        <v>15143682</v>
      </c>
      <c r="K15" s="159">
        <v>34.293714897118498</v>
      </c>
      <c r="L15" s="157"/>
      <c r="M15" s="157">
        <v>28001314</v>
      </c>
      <c r="N15" s="159">
        <v>63.410541707141803</v>
      </c>
      <c r="O15" s="140"/>
    </row>
    <row r="16" spans="1:16" ht="12.75" customHeight="1">
      <c r="A16" s="158" t="s">
        <v>221</v>
      </c>
      <c r="B16" s="157">
        <v>93406257</v>
      </c>
      <c r="C16" s="157"/>
      <c r="D16" s="157">
        <v>43119247</v>
      </c>
      <c r="E16" s="159">
        <v>46.163124810792901</v>
      </c>
      <c r="F16" s="157"/>
      <c r="G16" s="157">
        <v>50053234</v>
      </c>
      <c r="H16" s="159">
        <v>53.586596452526699</v>
      </c>
      <c r="I16" s="157"/>
      <c r="J16" s="157">
        <v>19036305</v>
      </c>
      <c r="K16" s="159">
        <v>44.148045999040797</v>
      </c>
      <c r="L16" s="157"/>
      <c r="M16" s="157">
        <v>23117716</v>
      </c>
      <c r="N16" s="159">
        <v>53.613450160667199</v>
      </c>
      <c r="O16" s="140"/>
    </row>
    <row r="17" spans="1:15" ht="12.75" customHeight="1">
      <c r="A17" s="158" t="s">
        <v>225</v>
      </c>
      <c r="B17" s="157">
        <v>89951153</v>
      </c>
      <c r="C17" s="157"/>
      <c r="D17" s="157">
        <v>21282913</v>
      </c>
      <c r="E17" s="159">
        <v>23.660522728374598</v>
      </c>
      <c r="F17" s="157"/>
      <c r="G17" s="157">
        <v>60551989</v>
      </c>
      <c r="H17" s="159">
        <v>67.316523446897904</v>
      </c>
      <c r="I17" s="157"/>
      <c r="J17" s="157">
        <v>7939312</v>
      </c>
      <c r="K17" s="159">
        <v>37.303690523942798</v>
      </c>
      <c r="L17" s="157"/>
      <c r="M17" s="157">
        <v>12276986</v>
      </c>
      <c r="N17" s="159">
        <v>57.684706975967103</v>
      </c>
      <c r="O17" s="140"/>
    </row>
    <row r="18" spans="1:15" ht="12.75" customHeight="1">
      <c r="A18" s="158" t="s">
        <v>226</v>
      </c>
      <c r="B18" s="157">
        <v>93427786</v>
      </c>
      <c r="C18" s="157"/>
      <c r="D18" s="157">
        <v>15163149</v>
      </c>
      <c r="E18" s="159">
        <v>16.2298066230532</v>
      </c>
      <c r="F18" s="157"/>
      <c r="G18" s="157">
        <v>77644508</v>
      </c>
      <c r="H18" s="159">
        <v>83.106441160876898</v>
      </c>
      <c r="I18" s="157"/>
      <c r="J18" s="157">
        <v>4106992</v>
      </c>
      <c r="K18" s="159">
        <v>27.085350147254999</v>
      </c>
      <c r="L18" s="157"/>
      <c r="M18" s="157">
        <v>10779846</v>
      </c>
      <c r="N18" s="159">
        <v>71.092396440871198</v>
      </c>
      <c r="O18" s="140"/>
    </row>
    <row r="19" spans="1:15" ht="4.5" customHeight="1">
      <c r="A19" s="157"/>
      <c r="B19" s="157"/>
      <c r="C19" s="157"/>
      <c r="D19" s="157"/>
      <c r="E19" s="157"/>
      <c r="F19" s="157"/>
      <c r="G19" s="157"/>
      <c r="H19" s="157"/>
      <c r="I19" s="157"/>
      <c r="J19" s="157"/>
      <c r="K19" s="157"/>
      <c r="L19" s="157"/>
      <c r="M19" s="157"/>
      <c r="N19" s="157"/>
    </row>
    <row r="20" spans="1:15" ht="12.75" customHeight="1">
      <c r="A20" s="155" t="s">
        <v>88</v>
      </c>
      <c r="B20" s="156">
        <v>1038647</v>
      </c>
      <c r="C20" s="157"/>
      <c r="D20" s="157"/>
      <c r="E20" s="157"/>
      <c r="F20" s="157"/>
      <c r="G20" s="157"/>
      <c r="H20" s="157"/>
      <c r="I20" s="157"/>
      <c r="J20" s="157"/>
      <c r="K20" s="157"/>
      <c r="L20" s="157"/>
      <c r="M20" s="157"/>
      <c r="N20" s="157"/>
    </row>
    <row r="21" spans="1:15" ht="12.75" customHeight="1">
      <c r="A21" s="158" t="s">
        <v>223</v>
      </c>
      <c r="B21" s="157">
        <v>1038647</v>
      </c>
      <c r="C21" s="157"/>
      <c r="D21" s="157">
        <v>529357</v>
      </c>
      <c r="E21" s="159">
        <v>50.966016365521703</v>
      </c>
      <c r="F21" s="157"/>
      <c r="G21" s="157">
        <v>506549</v>
      </c>
      <c r="H21" s="159">
        <v>48.770082617097003</v>
      </c>
      <c r="I21" s="157"/>
      <c r="J21" s="157">
        <v>225487</v>
      </c>
      <c r="K21" s="159">
        <v>42.596395249330797</v>
      </c>
      <c r="L21" s="157"/>
      <c r="M21" s="157">
        <v>293366</v>
      </c>
      <c r="N21" s="159">
        <v>55.419310597573997</v>
      </c>
    </row>
    <row r="22" spans="1:15" ht="12.75" customHeight="1">
      <c r="A22" s="158" t="s">
        <v>224</v>
      </c>
      <c r="B22" s="157">
        <v>1038027</v>
      </c>
      <c r="C22" s="157"/>
      <c r="D22" s="157">
        <v>513960</v>
      </c>
      <c r="E22" s="159">
        <v>49.513162952408699</v>
      </c>
      <c r="F22" s="157"/>
      <c r="G22" s="157">
        <v>519787</v>
      </c>
      <c r="H22" s="159">
        <v>50.0745163661446</v>
      </c>
      <c r="I22" s="157"/>
      <c r="J22" s="157">
        <v>226182</v>
      </c>
      <c r="K22" s="159">
        <v>44.007704879757199</v>
      </c>
      <c r="L22" s="157"/>
      <c r="M22" s="157">
        <v>276301</v>
      </c>
      <c r="N22" s="159">
        <v>53.759241964355198</v>
      </c>
    </row>
    <row r="23" spans="1:15" ht="12.75" customHeight="1">
      <c r="A23" s="158" t="s">
        <v>222</v>
      </c>
      <c r="B23" s="157">
        <v>1037810</v>
      </c>
      <c r="C23" s="157"/>
      <c r="D23" s="157">
        <v>511822</v>
      </c>
      <c r="E23" s="159">
        <v>49.317505130996999</v>
      </c>
      <c r="F23" s="157"/>
      <c r="G23" s="157">
        <v>524546</v>
      </c>
      <c r="H23" s="159">
        <v>50.543548433721</v>
      </c>
      <c r="I23" s="157"/>
      <c r="J23" s="157">
        <v>216970</v>
      </c>
      <c r="K23" s="159">
        <v>42.391690861275997</v>
      </c>
      <c r="L23" s="157"/>
      <c r="M23" s="157">
        <v>282277</v>
      </c>
      <c r="N23" s="159">
        <v>55.151400291507599</v>
      </c>
    </row>
    <row r="24" spans="1:15" ht="12.75" customHeight="1">
      <c r="A24" s="158" t="s">
        <v>221</v>
      </c>
      <c r="B24" s="157">
        <v>1038231</v>
      </c>
      <c r="C24" s="157"/>
      <c r="D24" s="157">
        <v>364467</v>
      </c>
      <c r="E24" s="159">
        <v>35.104615446851398</v>
      </c>
      <c r="F24" s="157"/>
      <c r="G24" s="157">
        <v>671775</v>
      </c>
      <c r="H24" s="159">
        <v>64.703808689973599</v>
      </c>
      <c r="I24" s="157"/>
      <c r="J24" s="157">
        <v>162482</v>
      </c>
      <c r="K24" s="159">
        <v>44.580716498338703</v>
      </c>
      <c r="L24" s="157"/>
      <c r="M24" s="157">
        <v>194069</v>
      </c>
      <c r="N24" s="159">
        <v>53.247344752748504</v>
      </c>
    </row>
    <row r="25" spans="1:15" ht="12.75" customHeight="1">
      <c r="A25" s="158" t="s">
        <v>226</v>
      </c>
      <c r="B25" s="157">
        <v>1037398</v>
      </c>
      <c r="C25" s="157"/>
      <c r="D25" s="157">
        <v>257258</v>
      </c>
      <c r="E25" s="159">
        <v>24.798389817601301</v>
      </c>
      <c r="F25" s="157"/>
      <c r="G25" s="157">
        <v>776662</v>
      </c>
      <c r="H25" s="159">
        <v>74.866348306050298</v>
      </c>
      <c r="I25" s="157"/>
      <c r="J25" s="157">
        <v>95271</v>
      </c>
      <c r="K25" s="159">
        <v>37.033250666645898</v>
      </c>
      <c r="L25" s="157"/>
      <c r="M25" s="157">
        <v>158425</v>
      </c>
      <c r="N25" s="159">
        <v>61.582147105240701</v>
      </c>
    </row>
    <row r="26" spans="1:15" ht="12.75" customHeight="1">
      <c r="A26" s="158" t="s">
        <v>225</v>
      </c>
      <c r="B26" s="157">
        <v>1012857</v>
      </c>
      <c r="C26" s="157"/>
      <c r="D26" s="157">
        <v>233845</v>
      </c>
      <c r="E26" s="159">
        <v>23.087661930558799</v>
      </c>
      <c r="F26" s="157"/>
      <c r="G26" s="157">
        <v>696078</v>
      </c>
      <c r="H26" s="159">
        <v>68.724212796080806</v>
      </c>
      <c r="I26" s="157"/>
      <c r="J26" s="157">
        <v>89882</v>
      </c>
      <c r="K26" s="159">
        <v>38.4365712330817</v>
      </c>
      <c r="L26" s="157"/>
      <c r="M26" s="157">
        <v>130062</v>
      </c>
      <c r="N26" s="159">
        <v>55.618892856379198</v>
      </c>
    </row>
    <row r="27" spans="1:15" ht="4.5" customHeight="1">
      <c r="A27" s="157"/>
      <c r="B27" s="157"/>
      <c r="C27" s="157"/>
      <c r="D27" s="157"/>
      <c r="E27" s="157"/>
      <c r="F27" s="157"/>
      <c r="G27" s="157"/>
      <c r="H27" s="157"/>
      <c r="I27" s="157"/>
      <c r="J27" s="157"/>
      <c r="K27" s="157"/>
      <c r="L27" s="157"/>
      <c r="M27" s="157"/>
      <c r="N27" s="157"/>
    </row>
    <row r="28" spans="1:15" ht="12.75" customHeight="1">
      <c r="A28" s="155" t="s">
        <v>89</v>
      </c>
      <c r="B28" s="156">
        <v>2831393</v>
      </c>
      <c r="C28" s="157"/>
      <c r="D28" s="157"/>
      <c r="E28" s="157"/>
      <c r="F28" s="157"/>
      <c r="G28" s="157"/>
      <c r="H28" s="157"/>
      <c r="I28" s="157"/>
      <c r="J28" s="157"/>
      <c r="K28" s="157"/>
      <c r="L28" s="157"/>
      <c r="M28" s="157"/>
      <c r="N28" s="157"/>
    </row>
    <row r="29" spans="1:15" ht="12.75" customHeight="1">
      <c r="A29" s="158" t="s">
        <v>222</v>
      </c>
      <c r="B29" s="157">
        <v>2828357</v>
      </c>
      <c r="C29" s="157"/>
      <c r="D29" s="157">
        <v>1748852</v>
      </c>
      <c r="E29" s="159">
        <v>61.832788435123298</v>
      </c>
      <c r="F29" s="157"/>
      <c r="G29" s="157">
        <v>1074560</v>
      </c>
      <c r="H29" s="159">
        <v>37.992375078534998</v>
      </c>
      <c r="I29" s="157"/>
      <c r="J29" s="157">
        <v>438632</v>
      </c>
      <c r="K29" s="159">
        <v>25.081138941431298</v>
      </c>
      <c r="L29" s="157"/>
      <c r="M29" s="157">
        <v>1221325</v>
      </c>
      <c r="N29" s="159">
        <v>69.835812292864105</v>
      </c>
    </row>
    <row r="30" spans="1:15" ht="12.75" customHeight="1">
      <c r="A30" s="158" t="s">
        <v>221</v>
      </c>
      <c r="B30" s="157">
        <v>2830464</v>
      </c>
      <c r="C30" s="157"/>
      <c r="D30" s="157">
        <v>1233010</v>
      </c>
      <c r="E30" s="159">
        <v>43.5621156107267</v>
      </c>
      <c r="F30" s="157"/>
      <c r="G30" s="157">
        <v>1590000</v>
      </c>
      <c r="H30" s="159">
        <v>56.174535341202002</v>
      </c>
      <c r="I30" s="157"/>
      <c r="J30" s="157">
        <v>338908</v>
      </c>
      <c r="K30" s="159">
        <v>27.486232877267799</v>
      </c>
      <c r="L30" s="157"/>
      <c r="M30" s="157">
        <v>841653</v>
      </c>
      <c r="N30" s="159">
        <v>68.260030332276301</v>
      </c>
    </row>
    <row r="31" spans="1:15" ht="12.75" customHeight="1">
      <c r="A31" s="158" t="s">
        <v>224</v>
      </c>
      <c r="B31" s="157">
        <v>2830313</v>
      </c>
      <c r="C31" s="157"/>
      <c r="D31" s="157">
        <v>1075880</v>
      </c>
      <c r="E31" s="159">
        <v>38.012756892965498</v>
      </c>
      <c r="F31" s="157"/>
      <c r="G31" s="157">
        <v>1687439</v>
      </c>
      <c r="H31" s="159">
        <v>59.620225748883598</v>
      </c>
      <c r="I31" s="157"/>
      <c r="J31" s="157">
        <v>261035</v>
      </c>
      <c r="K31" s="159">
        <v>24.26246421534</v>
      </c>
      <c r="L31" s="157"/>
      <c r="M31" s="157">
        <v>763821</v>
      </c>
      <c r="N31" s="159">
        <v>70.994999442316995</v>
      </c>
    </row>
    <row r="32" spans="1:15" ht="12.75" customHeight="1">
      <c r="A32" s="158" t="s">
        <v>223</v>
      </c>
      <c r="B32" s="157">
        <v>2799779</v>
      </c>
      <c r="C32" s="157"/>
      <c r="D32" s="157">
        <v>868747</v>
      </c>
      <c r="E32" s="159">
        <v>31.0291276561471</v>
      </c>
      <c r="F32" s="157"/>
      <c r="G32" s="157">
        <v>1929794</v>
      </c>
      <c r="H32" s="159">
        <v>68.926654568092701</v>
      </c>
      <c r="I32" s="157"/>
      <c r="J32" s="157">
        <v>238929</v>
      </c>
      <c r="K32" s="159">
        <v>27.5027136784357</v>
      </c>
      <c r="L32" s="157"/>
      <c r="M32" s="157">
        <v>593923</v>
      </c>
      <c r="N32" s="159">
        <v>68.365473492282604</v>
      </c>
    </row>
    <row r="33" spans="1:14" ht="12.75" customHeight="1">
      <c r="A33" s="158" t="s">
        <v>225</v>
      </c>
      <c r="B33" s="157">
        <v>2674900</v>
      </c>
      <c r="C33" s="157"/>
      <c r="D33" s="157">
        <v>446014</v>
      </c>
      <c r="E33" s="159">
        <v>16.674043889491202</v>
      </c>
      <c r="F33" s="157"/>
      <c r="G33" s="157">
        <v>1799756</v>
      </c>
      <c r="H33" s="159">
        <v>67.283113387416293</v>
      </c>
      <c r="I33" s="157"/>
      <c r="J33" s="157">
        <v>115601</v>
      </c>
      <c r="K33" s="159">
        <v>25.918693135193099</v>
      </c>
      <c r="L33" s="157"/>
      <c r="M33" s="157">
        <v>292916</v>
      </c>
      <c r="N33" s="159">
        <v>65.674171662772906</v>
      </c>
    </row>
    <row r="34" spans="1:14" ht="12.75" customHeight="1">
      <c r="A34" s="158" t="s">
        <v>226</v>
      </c>
      <c r="B34" s="157">
        <v>2831393</v>
      </c>
      <c r="C34" s="157"/>
      <c r="D34" s="157">
        <v>293175</v>
      </c>
      <c r="E34" s="159">
        <v>10.354443907998601</v>
      </c>
      <c r="F34" s="157"/>
      <c r="G34" s="157">
        <v>2474905</v>
      </c>
      <c r="H34" s="159">
        <v>87.4094482821707</v>
      </c>
      <c r="I34" s="157"/>
      <c r="J34" s="160">
        <v>59003</v>
      </c>
      <c r="K34" s="159">
        <v>20.1255222989682</v>
      </c>
      <c r="L34" s="157"/>
      <c r="M34" s="157">
        <v>224842</v>
      </c>
      <c r="N34" s="159">
        <v>76.692078110343701</v>
      </c>
    </row>
    <row r="35" spans="1:14" ht="4.5" customHeight="1">
      <c r="A35" s="157"/>
      <c r="B35" s="157"/>
      <c r="C35" s="157"/>
      <c r="D35" s="157"/>
      <c r="E35" s="157"/>
      <c r="F35" s="157"/>
      <c r="G35" s="157"/>
      <c r="H35" s="157"/>
      <c r="I35" s="157"/>
      <c r="J35" s="157"/>
      <c r="K35" s="157"/>
      <c r="L35" s="157"/>
      <c r="M35" s="157"/>
      <c r="N35" s="157"/>
    </row>
    <row r="36" spans="1:14" ht="12.75" customHeight="1">
      <c r="A36" s="155" t="s">
        <v>90</v>
      </c>
      <c r="B36" s="156">
        <v>626471</v>
      </c>
      <c r="C36" s="157"/>
      <c r="D36" s="157"/>
      <c r="E36" s="157"/>
      <c r="F36" s="157"/>
      <c r="G36" s="157"/>
      <c r="H36" s="157"/>
      <c r="I36" s="157"/>
      <c r="J36" s="157"/>
      <c r="K36" s="157"/>
      <c r="L36" s="157"/>
      <c r="M36" s="157"/>
      <c r="N36" s="157"/>
    </row>
    <row r="37" spans="1:14" ht="12.75" customHeight="1">
      <c r="A37" s="158" t="s">
        <v>222</v>
      </c>
      <c r="B37" s="157">
        <v>619891</v>
      </c>
      <c r="C37" s="157"/>
      <c r="D37" s="157">
        <v>343210</v>
      </c>
      <c r="E37" s="159">
        <v>55.366185345488198</v>
      </c>
      <c r="F37" s="157"/>
      <c r="G37" s="157">
        <v>275178</v>
      </c>
      <c r="H37" s="159">
        <v>44.391352673292602</v>
      </c>
      <c r="I37" s="157"/>
      <c r="J37" s="157">
        <v>83235</v>
      </c>
      <c r="K37" s="159">
        <v>24.251915736720999</v>
      </c>
      <c r="L37" s="157"/>
      <c r="M37" s="157">
        <v>246191</v>
      </c>
      <c r="N37" s="159">
        <v>71.731884269106402</v>
      </c>
    </row>
    <row r="38" spans="1:14" ht="12.75" customHeight="1">
      <c r="A38" s="158" t="s">
        <v>223</v>
      </c>
      <c r="B38" s="157">
        <v>623277</v>
      </c>
      <c r="C38" s="157"/>
      <c r="D38" s="157">
        <v>342307</v>
      </c>
      <c r="E38" s="159">
        <v>54.920524903052701</v>
      </c>
      <c r="F38" s="157"/>
      <c r="G38" s="157">
        <v>279881</v>
      </c>
      <c r="H38" s="159">
        <v>44.9047534242399</v>
      </c>
      <c r="I38" s="157"/>
      <c r="J38" s="157">
        <v>98811</v>
      </c>
      <c r="K38" s="159">
        <v>28.866193212525602</v>
      </c>
      <c r="L38" s="157"/>
      <c r="M38" s="157">
        <v>231476</v>
      </c>
      <c r="N38" s="159">
        <v>67.622339011472107</v>
      </c>
    </row>
    <row r="39" spans="1:14" ht="12.75" customHeight="1">
      <c r="A39" s="158" t="s">
        <v>221</v>
      </c>
      <c r="B39" s="157">
        <v>619613</v>
      </c>
      <c r="C39" s="157"/>
      <c r="D39" s="157">
        <v>257640</v>
      </c>
      <c r="E39" s="159">
        <v>41.5807931725125</v>
      </c>
      <c r="F39" s="157"/>
      <c r="G39" s="157">
        <v>361445</v>
      </c>
      <c r="H39" s="159">
        <v>58.333992346835799</v>
      </c>
      <c r="I39" s="157"/>
      <c r="J39" s="157">
        <v>63551</v>
      </c>
      <c r="K39" s="159">
        <v>24.6665890389691</v>
      </c>
      <c r="L39" s="157"/>
      <c r="M39" s="157">
        <v>184350</v>
      </c>
      <c r="N39" s="159">
        <v>71.553330228225406</v>
      </c>
    </row>
    <row r="40" spans="1:14" ht="12.75" customHeight="1">
      <c r="A40" s="158" t="s">
        <v>224</v>
      </c>
      <c r="B40" s="157">
        <v>626201</v>
      </c>
      <c r="C40" s="157"/>
      <c r="D40" s="157">
        <v>213580</v>
      </c>
      <c r="E40" s="159">
        <v>34.107259490163699</v>
      </c>
      <c r="F40" s="157"/>
      <c r="G40" s="157">
        <v>409263</v>
      </c>
      <c r="H40" s="159">
        <v>65.356490966957907</v>
      </c>
      <c r="I40" s="157"/>
      <c r="J40" s="157">
        <v>48507</v>
      </c>
      <c r="K40" s="159">
        <v>22.711396198145898</v>
      </c>
      <c r="L40" s="157"/>
      <c r="M40" s="157">
        <v>159675</v>
      </c>
      <c r="N40" s="159">
        <v>74.761213596778703</v>
      </c>
    </row>
    <row r="41" spans="1:14" ht="12.75" customHeight="1">
      <c r="A41" s="158" t="s">
        <v>225</v>
      </c>
      <c r="B41" s="157">
        <v>596703</v>
      </c>
      <c r="C41" s="157"/>
      <c r="D41" s="157">
        <v>81599</v>
      </c>
      <c r="E41" s="159">
        <v>13.6749773337825</v>
      </c>
      <c r="F41" s="157"/>
      <c r="G41" s="157">
        <v>473490</v>
      </c>
      <c r="H41" s="159">
        <v>79.351033931453301</v>
      </c>
      <c r="I41" s="157"/>
      <c r="J41" s="160">
        <v>24423</v>
      </c>
      <c r="K41" s="159">
        <v>29.9305138543364</v>
      </c>
      <c r="L41" s="157"/>
      <c r="M41" s="157">
        <v>52476</v>
      </c>
      <c r="N41" s="159">
        <v>64.309611637397495</v>
      </c>
    </row>
    <row r="42" spans="1:14" ht="12.75" customHeight="1">
      <c r="A42" s="158" t="s">
        <v>226</v>
      </c>
      <c r="B42" s="157">
        <v>619858</v>
      </c>
      <c r="C42" s="157"/>
      <c r="D42" s="157">
        <v>44370</v>
      </c>
      <c r="E42" s="159">
        <v>7.1580910466590701</v>
      </c>
      <c r="F42" s="157"/>
      <c r="G42" s="157">
        <v>573328</v>
      </c>
      <c r="H42" s="159">
        <v>92.493442046404198</v>
      </c>
      <c r="I42" s="157"/>
      <c r="J42" s="160">
        <v>9297</v>
      </c>
      <c r="K42" s="161">
        <v>20.953346855983799</v>
      </c>
      <c r="L42" s="157"/>
      <c r="M42" s="157">
        <v>34617</v>
      </c>
      <c r="N42" s="159">
        <v>78.018931710615306</v>
      </c>
    </row>
    <row r="43" spans="1:14" ht="4.5" customHeight="1">
      <c r="A43" s="157"/>
      <c r="B43" s="157"/>
      <c r="C43" s="157"/>
      <c r="D43" s="157"/>
      <c r="E43" s="157"/>
      <c r="F43" s="157"/>
      <c r="G43" s="157"/>
      <c r="H43" s="157"/>
      <c r="I43" s="157"/>
      <c r="J43" s="157"/>
      <c r="K43" s="157"/>
      <c r="L43" s="157"/>
      <c r="M43" s="157"/>
      <c r="N43" s="157"/>
    </row>
    <row r="44" spans="1:14" ht="12.75" customHeight="1">
      <c r="A44" s="155" t="s">
        <v>91</v>
      </c>
      <c r="B44" s="156">
        <v>672393</v>
      </c>
      <c r="C44" s="157"/>
      <c r="D44" s="157"/>
      <c r="E44" s="157"/>
      <c r="F44" s="157"/>
      <c r="G44" s="157"/>
      <c r="H44" s="157"/>
      <c r="I44" s="157"/>
      <c r="J44" s="157"/>
      <c r="K44" s="157"/>
      <c r="L44" s="157"/>
      <c r="M44" s="157"/>
      <c r="N44" s="157"/>
    </row>
    <row r="45" spans="1:14" ht="12.75" customHeight="1">
      <c r="A45" s="158" t="s">
        <v>224</v>
      </c>
      <c r="B45" s="157">
        <v>671991</v>
      </c>
      <c r="C45" s="157"/>
      <c r="D45" s="157">
        <v>405299</v>
      </c>
      <c r="E45" s="159">
        <v>60.313158955997899</v>
      </c>
      <c r="F45" s="157"/>
      <c r="G45" s="157">
        <v>264263</v>
      </c>
      <c r="H45" s="159">
        <v>39.3253778696441</v>
      </c>
      <c r="I45" s="157"/>
      <c r="J45" s="157">
        <v>175602</v>
      </c>
      <c r="K45" s="159">
        <v>43.326531770372</v>
      </c>
      <c r="L45" s="157"/>
      <c r="M45" s="157">
        <v>226335</v>
      </c>
      <c r="N45" s="159">
        <v>55.843957177293802</v>
      </c>
    </row>
    <row r="46" spans="1:14" ht="12.75" customHeight="1">
      <c r="A46" s="158" t="s">
        <v>222</v>
      </c>
      <c r="B46" s="157">
        <v>672217</v>
      </c>
      <c r="C46" s="157"/>
      <c r="D46" s="157">
        <v>393362</v>
      </c>
      <c r="E46" s="159">
        <v>58.517115752800102</v>
      </c>
      <c r="F46" s="157"/>
      <c r="G46" s="157">
        <v>278282</v>
      </c>
      <c r="H46" s="159">
        <v>41.397643915580801</v>
      </c>
      <c r="I46" s="157"/>
      <c r="J46" s="157">
        <v>167450</v>
      </c>
      <c r="K46" s="159">
        <v>42.568931416862803</v>
      </c>
      <c r="L46" s="157"/>
      <c r="M46" s="157">
        <v>220803</v>
      </c>
      <c r="N46" s="159">
        <v>56.132264936623301</v>
      </c>
    </row>
    <row r="47" spans="1:14" ht="12.75" customHeight="1">
      <c r="A47" s="158" t="s">
        <v>221</v>
      </c>
      <c r="B47" s="157">
        <v>672393</v>
      </c>
      <c r="C47" s="157"/>
      <c r="D47" s="157">
        <v>391339</v>
      </c>
      <c r="E47" s="159">
        <v>58.200933085264097</v>
      </c>
      <c r="F47" s="157"/>
      <c r="G47" s="157">
        <v>281054</v>
      </c>
      <c r="H47" s="159">
        <v>41.799066914735903</v>
      </c>
      <c r="I47" s="157"/>
      <c r="J47" s="157">
        <v>198151</v>
      </c>
      <c r="K47" s="159">
        <v>50.634104957594303</v>
      </c>
      <c r="L47" s="157"/>
      <c r="M47" s="157">
        <v>188489</v>
      </c>
      <c r="N47" s="159">
        <v>48.165145819864598</v>
      </c>
    </row>
    <row r="48" spans="1:14" ht="12.75" customHeight="1">
      <c r="A48" s="158" t="s">
        <v>223</v>
      </c>
      <c r="B48" s="157">
        <v>669919</v>
      </c>
      <c r="C48" s="157"/>
      <c r="D48" s="157">
        <v>352095</v>
      </c>
      <c r="E48" s="159">
        <v>52.5578465456272</v>
      </c>
      <c r="F48" s="157"/>
      <c r="G48" s="157">
        <v>317322</v>
      </c>
      <c r="H48" s="159">
        <v>47.367219022001201</v>
      </c>
      <c r="I48" s="157"/>
      <c r="J48" s="157">
        <v>165295</v>
      </c>
      <c r="K48" s="159">
        <v>46.946136696062098</v>
      </c>
      <c r="L48" s="157"/>
      <c r="M48" s="157">
        <v>184249</v>
      </c>
      <c r="N48" s="159">
        <v>52.329342933015198</v>
      </c>
    </row>
    <row r="49" spans="1:14" ht="12.75" customHeight="1">
      <c r="A49" s="158" t="s">
        <v>225</v>
      </c>
      <c r="B49" s="157">
        <v>658118</v>
      </c>
      <c r="C49" s="157"/>
      <c r="D49" s="157">
        <v>154954</v>
      </c>
      <c r="E49" s="159">
        <v>23.545017762772002</v>
      </c>
      <c r="F49" s="157"/>
      <c r="G49" s="157">
        <v>477795</v>
      </c>
      <c r="H49" s="159">
        <v>72.600202395315094</v>
      </c>
      <c r="I49" s="157"/>
      <c r="J49" s="157">
        <v>69254</v>
      </c>
      <c r="K49" s="159">
        <v>44.693263807323497</v>
      </c>
      <c r="L49" s="157"/>
      <c r="M49" s="157">
        <v>80615</v>
      </c>
      <c r="N49" s="159">
        <v>52.025117131535801</v>
      </c>
    </row>
    <row r="50" spans="1:14" ht="12.75" customHeight="1">
      <c r="A50" s="158" t="s">
        <v>226</v>
      </c>
      <c r="B50" s="157">
        <v>672393</v>
      </c>
      <c r="C50" s="157"/>
      <c r="D50" s="157">
        <v>127627</v>
      </c>
      <c r="E50" s="159">
        <v>18.9810125923381</v>
      </c>
      <c r="F50" s="157"/>
      <c r="G50" s="157">
        <v>544480</v>
      </c>
      <c r="H50" s="159">
        <v>80.976452759026301</v>
      </c>
      <c r="I50" s="157"/>
      <c r="J50" s="157">
        <v>42531</v>
      </c>
      <c r="K50" s="159">
        <v>33.324453289664397</v>
      </c>
      <c r="L50" s="157"/>
      <c r="M50" s="157">
        <v>84156</v>
      </c>
      <c r="N50" s="159">
        <v>65.9390254413251</v>
      </c>
    </row>
    <row r="51" spans="1:14" ht="4.5" customHeight="1">
      <c r="A51" s="157"/>
      <c r="B51" s="157"/>
      <c r="C51" s="157"/>
      <c r="D51" s="157"/>
      <c r="E51" s="157"/>
      <c r="F51" s="157"/>
      <c r="G51" s="157"/>
      <c r="H51" s="157"/>
      <c r="I51" s="157"/>
      <c r="J51" s="157"/>
      <c r="K51" s="157"/>
      <c r="L51" s="157"/>
      <c r="M51" s="157"/>
      <c r="N51" s="157"/>
    </row>
    <row r="52" spans="1:14" ht="12.75" customHeight="1">
      <c r="A52" s="155" t="s">
        <v>92</v>
      </c>
      <c r="B52" s="156">
        <v>2363714</v>
      </c>
      <c r="C52" s="157"/>
      <c r="D52" s="157"/>
      <c r="E52" s="157"/>
      <c r="F52" s="157"/>
      <c r="G52" s="157"/>
      <c r="H52" s="157"/>
      <c r="I52" s="157"/>
      <c r="J52" s="157"/>
      <c r="K52" s="157"/>
      <c r="L52" s="157"/>
      <c r="M52" s="157"/>
      <c r="N52" s="157"/>
    </row>
    <row r="53" spans="1:14" ht="12.75" customHeight="1">
      <c r="A53" s="158" t="s">
        <v>222</v>
      </c>
      <c r="B53" s="157">
        <v>2362783</v>
      </c>
      <c r="C53" s="157"/>
      <c r="D53" s="157">
        <v>1307488</v>
      </c>
      <c r="E53" s="159">
        <v>55.3367787054503</v>
      </c>
      <c r="F53" s="157"/>
      <c r="G53" s="157">
        <v>1047521</v>
      </c>
      <c r="H53" s="159">
        <v>44.334202506112497</v>
      </c>
      <c r="I53" s="157"/>
      <c r="J53" s="157">
        <v>362683</v>
      </c>
      <c r="K53" s="159">
        <v>27.738916150664501</v>
      </c>
      <c r="L53" s="157"/>
      <c r="M53" s="157">
        <v>889285</v>
      </c>
      <c r="N53" s="159">
        <v>68.014773366944894</v>
      </c>
    </row>
    <row r="54" spans="1:14" ht="12.75" customHeight="1">
      <c r="A54" s="158" t="s">
        <v>224</v>
      </c>
      <c r="B54" s="157">
        <v>2363714</v>
      </c>
      <c r="C54" s="157"/>
      <c r="D54" s="157">
        <v>1262337</v>
      </c>
      <c r="E54" s="159">
        <v>53.404811241969199</v>
      </c>
      <c r="F54" s="157"/>
      <c r="G54" s="157">
        <v>1091218</v>
      </c>
      <c r="H54" s="159">
        <v>46.165399028816502</v>
      </c>
      <c r="I54" s="157"/>
      <c r="J54" s="157">
        <v>310752</v>
      </c>
      <c r="K54" s="159">
        <v>24.6171981016163</v>
      </c>
      <c r="L54" s="157"/>
      <c r="M54" s="157">
        <v>915877</v>
      </c>
      <c r="N54" s="159">
        <v>72.554080249568898</v>
      </c>
    </row>
    <row r="55" spans="1:14" ht="12.75" customHeight="1">
      <c r="A55" s="158" t="s">
        <v>223</v>
      </c>
      <c r="B55" s="157">
        <v>2363714</v>
      </c>
      <c r="C55" s="157"/>
      <c r="D55" s="157">
        <v>930105</v>
      </c>
      <c r="E55" s="159">
        <v>39.3493036805637</v>
      </c>
      <c r="F55" s="157"/>
      <c r="G55" s="157">
        <v>1431816</v>
      </c>
      <c r="H55" s="159">
        <v>60.574841118680197</v>
      </c>
      <c r="I55" s="157"/>
      <c r="J55" s="157">
        <v>317624</v>
      </c>
      <c r="K55" s="159">
        <v>34.149262717650203</v>
      </c>
      <c r="L55" s="157"/>
      <c r="M55" s="157">
        <v>591359</v>
      </c>
      <c r="N55" s="159">
        <v>63.579810881567099</v>
      </c>
    </row>
    <row r="56" spans="1:14" ht="12.75" customHeight="1">
      <c r="A56" s="158" t="s">
        <v>221</v>
      </c>
      <c r="B56" s="157">
        <v>2362949</v>
      </c>
      <c r="C56" s="157"/>
      <c r="D56" s="157">
        <v>872594</v>
      </c>
      <c r="E56" s="159">
        <v>36.928177459606601</v>
      </c>
      <c r="F56" s="157"/>
      <c r="G56" s="157">
        <v>1486757</v>
      </c>
      <c r="H56" s="159">
        <v>62.919555182951498</v>
      </c>
      <c r="I56" s="157"/>
      <c r="J56" s="157">
        <v>298965</v>
      </c>
      <c r="K56" s="159">
        <v>34.261638287680199</v>
      </c>
      <c r="L56" s="157"/>
      <c r="M56" s="157">
        <v>543941</v>
      </c>
      <c r="N56" s="159">
        <v>62.336092157406497</v>
      </c>
    </row>
    <row r="57" spans="1:14" ht="12.75" customHeight="1">
      <c r="A57" s="158" t="s">
        <v>225</v>
      </c>
      <c r="B57" s="157">
        <v>2302952</v>
      </c>
      <c r="C57" s="157"/>
      <c r="D57" s="157">
        <v>583809</v>
      </c>
      <c r="E57" s="159">
        <v>25.350463231539301</v>
      </c>
      <c r="F57" s="157"/>
      <c r="G57" s="157">
        <v>1541695</v>
      </c>
      <c r="H57" s="159">
        <v>66.9442958429008</v>
      </c>
      <c r="I57" s="157"/>
      <c r="J57" s="157">
        <v>171630</v>
      </c>
      <c r="K57" s="159">
        <v>29.3983134895145</v>
      </c>
      <c r="L57" s="157"/>
      <c r="M57" s="157">
        <v>366228</v>
      </c>
      <c r="N57" s="159">
        <v>62.730790378359998</v>
      </c>
    </row>
    <row r="58" spans="1:14" ht="12.75" customHeight="1">
      <c r="A58" s="158" t="s">
        <v>226</v>
      </c>
      <c r="B58" s="157">
        <v>2363493</v>
      </c>
      <c r="C58" s="157"/>
      <c r="D58" s="157">
        <v>482186</v>
      </c>
      <c r="E58" s="159">
        <v>20.401414347324099</v>
      </c>
      <c r="F58" s="157"/>
      <c r="G58" s="157">
        <v>1870658</v>
      </c>
      <c r="H58" s="159">
        <v>79.148023708976496</v>
      </c>
      <c r="I58" s="157"/>
      <c r="J58" s="157">
        <v>88962</v>
      </c>
      <c r="K58" s="159">
        <v>18.4497268688846</v>
      </c>
      <c r="L58" s="157"/>
      <c r="M58" s="157">
        <v>382753</v>
      </c>
      <c r="N58" s="159">
        <v>79.3787044833322</v>
      </c>
    </row>
    <row r="59" spans="1:14" ht="4.5" customHeight="1">
      <c r="A59" s="157"/>
      <c r="B59" s="157"/>
      <c r="C59" s="157"/>
      <c r="D59" s="157"/>
      <c r="E59" s="157"/>
      <c r="F59" s="157"/>
      <c r="G59" s="157"/>
      <c r="H59" s="157"/>
      <c r="I59" s="157"/>
      <c r="J59" s="157"/>
      <c r="K59" s="157"/>
      <c r="L59" s="157"/>
      <c r="M59" s="157"/>
      <c r="N59" s="157"/>
    </row>
    <row r="60" spans="1:14" ht="12.75" customHeight="1">
      <c r="A60" s="155" t="s">
        <v>93</v>
      </c>
      <c r="B60" s="156">
        <v>570842</v>
      </c>
      <c r="C60" s="157"/>
      <c r="D60" s="157"/>
      <c r="E60" s="157"/>
      <c r="F60" s="157"/>
      <c r="G60" s="157"/>
      <c r="H60" s="157"/>
      <c r="I60" s="157"/>
      <c r="J60" s="157"/>
      <c r="K60" s="157"/>
      <c r="L60" s="157"/>
      <c r="M60" s="157"/>
      <c r="N60" s="157"/>
    </row>
    <row r="61" spans="1:14" ht="12.75" customHeight="1">
      <c r="A61" s="158" t="s">
        <v>224</v>
      </c>
      <c r="B61" s="157">
        <v>570395</v>
      </c>
      <c r="C61" s="157"/>
      <c r="D61" s="157">
        <v>240021</v>
      </c>
      <c r="E61" s="159">
        <v>42.079786814400499</v>
      </c>
      <c r="F61" s="157"/>
      <c r="G61" s="157">
        <v>324887</v>
      </c>
      <c r="H61" s="159">
        <v>56.958248231488703</v>
      </c>
      <c r="I61" s="157"/>
      <c r="J61" s="157">
        <v>100608</v>
      </c>
      <c r="K61" s="159">
        <v>41.916332320921903</v>
      </c>
      <c r="L61" s="157"/>
      <c r="M61" s="157">
        <v>130937</v>
      </c>
      <c r="N61" s="159">
        <v>54.552310006207797</v>
      </c>
    </row>
    <row r="62" spans="1:14" ht="12.75" customHeight="1">
      <c r="A62" s="158" t="s">
        <v>222</v>
      </c>
      <c r="B62" s="157">
        <v>570312</v>
      </c>
      <c r="C62" s="157"/>
      <c r="D62" s="157">
        <v>218690</v>
      </c>
      <c r="E62" s="159">
        <v>38.345677453744599</v>
      </c>
      <c r="F62" s="157"/>
      <c r="G62" s="157">
        <v>348878</v>
      </c>
      <c r="H62" s="159">
        <v>61.173182398406503</v>
      </c>
      <c r="I62" s="157"/>
      <c r="J62" s="157">
        <v>90094</v>
      </c>
      <c r="K62" s="159">
        <v>41.197128355205997</v>
      </c>
      <c r="L62" s="157"/>
      <c r="M62" s="157">
        <v>118494</v>
      </c>
      <c r="N62" s="159">
        <v>54.183547487310797</v>
      </c>
    </row>
    <row r="63" spans="1:14" ht="12.75" customHeight="1">
      <c r="A63" s="158" t="s">
        <v>221</v>
      </c>
      <c r="B63" s="157">
        <v>570842</v>
      </c>
      <c r="C63" s="157"/>
      <c r="D63" s="157">
        <v>215483</v>
      </c>
      <c r="E63" s="159">
        <v>37.748273602853303</v>
      </c>
      <c r="F63" s="157"/>
      <c r="G63" s="157">
        <v>353634</v>
      </c>
      <c r="H63" s="159">
        <v>61.949541204046</v>
      </c>
      <c r="I63" s="157"/>
      <c r="J63" s="157">
        <v>102395</v>
      </c>
      <c r="K63" s="159">
        <v>47.518829791677298</v>
      </c>
      <c r="L63" s="157"/>
      <c r="M63" s="157">
        <v>104424</v>
      </c>
      <c r="N63" s="159">
        <v>48.460435393975402</v>
      </c>
    </row>
    <row r="64" spans="1:14" ht="12.75" customHeight="1">
      <c r="A64" s="158" t="s">
        <v>223</v>
      </c>
      <c r="B64" s="157">
        <v>570654</v>
      </c>
      <c r="C64" s="157"/>
      <c r="D64" s="157">
        <v>138877</v>
      </c>
      <c r="E64" s="159">
        <v>24.336463075699101</v>
      </c>
      <c r="F64" s="157"/>
      <c r="G64" s="157">
        <v>429864</v>
      </c>
      <c r="H64" s="159">
        <v>75.328307520844504</v>
      </c>
      <c r="I64" s="157"/>
      <c r="J64" s="157">
        <v>62879</v>
      </c>
      <c r="K64" s="159">
        <v>45.276755690287096</v>
      </c>
      <c r="L64" s="157"/>
      <c r="M64" s="157">
        <v>71790</v>
      </c>
      <c r="N64" s="159">
        <v>51.693224940054897</v>
      </c>
    </row>
    <row r="65" spans="1:14" ht="12.75" customHeight="1">
      <c r="A65" s="158" t="s">
        <v>225</v>
      </c>
      <c r="B65" s="157">
        <v>521068</v>
      </c>
      <c r="C65" s="157"/>
      <c r="D65" s="157">
        <v>99369</v>
      </c>
      <c r="E65" s="159">
        <v>19.0702557055893</v>
      </c>
      <c r="F65" s="157"/>
      <c r="G65" s="157">
        <v>368311</v>
      </c>
      <c r="H65" s="159">
        <v>70.6838646779307</v>
      </c>
      <c r="I65" s="157"/>
      <c r="J65" s="157">
        <v>30470</v>
      </c>
      <c r="K65" s="159">
        <v>30.663486600448799</v>
      </c>
      <c r="L65" s="157"/>
      <c r="M65" s="157">
        <v>59413</v>
      </c>
      <c r="N65" s="159">
        <v>59.790276645634002</v>
      </c>
    </row>
    <row r="66" spans="1:14" ht="12.75" customHeight="1">
      <c r="A66" s="158" t="s">
        <v>226</v>
      </c>
      <c r="B66" s="157">
        <v>570626</v>
      </c>
      <c r="C66" s="157"/>
      <c r="D66" s="157">
        <v>61755</v>
      </c>
      <c r="E66" s="159">
        <v>10.8223249553999</v>
      </c>
      <c r="F66" s="157"/>
      <c r="G66" s="157">
        <v>506243</v>
      </c>
      <c r="H66" s="159">
        <v>88.717128206566102</v>
      </c>
      <c r="I66" s="157"/>
      <c r="J66" s="157">
        <v>18745</v>
      </c>
      <c r="K66" s="159">
        <v>30.353817504655499</v>
      </c>
      <c r="L66" s="157"/>
      <c r="M66" s="157">
        <v>42342</v>
      </c>
      <c r="N66" s="159">
        <v>68.564488705368007</v>
      </c>
    </row>
    <row r="67" spans="1:14" ht="4.5" customHeight="1">
      <c r="A67" s="157"/>
      <c r="B67" s="157"/>
      <c r="C67" s="157"/>
      <c r="D67" s="157"/>
      <c r="E67" s="157"/>
      <c r="F67" s="157"/>
      <c r="G67" s="157"/>
      <c r="H67" s="157"/>
      <c r="I67" s="157"/>
      <c r="J67" s="157"/>
      <c r="K67" s="157"/>
      <c r="L67" s="157"/>
      <c r="M67" s="157"/>
      <c r="N67" s="157"/>
    </row>
    <row r="68" spans="1:14" ht="12.75" customHeight="1">
      <c r="A68" s="155" t="s">
        <v>94</v>
      </c>
      <c r="B68" s="156">
        <v>3608699</v>
      </c>
      <c r="C68" s="157"/>
      <c r="D68" s="157"/>
      <c r="E68" s="157"/>
      <c r="F68" s="157"/>
      <c r="G68" s="157"/>
      <c r="H68" s="157"/>
      <c r="I68" s="157"/>
      <c r="J68" s="157"/>
      <c r="K68" s="157"/>
      <c r="L68" s="157"/>
      <c r="M68" s="157"/>
      <c r="N68" s="157"/>
    </row>
    <row r="69" spans="1:14" ht="12.75" customHeight="1">
      <c r="A69" s="158" t="s">
        <v>221</v>
      </c>
      <c r="B69" s="157">
        <v>3608699</v>
      </c>
      <c r="C69" s="157"/>
      <c r="D69" s="157">
        <v>1828290</v>
      </c>
      <c r="E69" s="159">
        <v>50.663410830329703</v>
      </c>
      <c r="F69" s="157"/>
      <c r="G69" s="157">
        <v>1775941</v>
      </c>
      <c r="H69" s="159">
        <v>49.2127772363392</v>
      </c>
      <c r="I69" s="157"/>
      <c r="J69" s="157">
        <v>1017073</v>
      </c>
      <c r="K69" s="159">
        <v>55.6297414523954</v>
      </c>
      <c r="L69" s="157"/>
      <c r="M69" s="157">
        <v>793413</v>
      </c>
      <c r="N69" s="159">
        <v>43.396452422755701</v>
      </c>
    </row>
    <row r="70" spans="1:14" ht="12.75" customHeight="1">
      <c r="A70" s="158" t="s">
        <v>223</v>
      </c>
      <c r="B70" s="157">
        <v>3594977</v>
      </c>
      <c r="C70" s="157"/>
      <c r="D70" s="157">
        <v>1737408</v>
      </c>
      <c r="E70" s="159">
        <v>48.328765385703399</v>
      </c>
      <c r="F70" s="157"/>
      <c r="G70" s="157">
        <v>1855617</v>
      </c>
      <c r="H70" s="159">
        <v>51.6169366313053</v>
      </c>
      <c r="I70" s="157"/>
      <c r="J70" s="157">
        <v>1032646</v>
      </c>
      <c r="K70" s="159">
        <v>59.4360104247246</v>
      </c>
      <c r="L70" s="157"/>
      <c r="M70" s="157">
        <v>695276</v>
      </c>
      <c r="N70" s="159">
        <v>40.018003830994203</v>
      </c>
    </row>
    <row r="71" spans="1:14" ht="12.75" customHeight="1">
      <c r="A71" s="158" t="s">
        <v>222</v>
      </c>
      <c r="B71" s="157">
        <v>3581073</v>
      </c>
      <c r="C71" s="157"/>
      <c r="D71" s="157">
        <v>1487975</v>
      </c>
      <c r="E71" s="159">
        <v>41.551093764355002</v>
      </c>
      <c r="F71" s="157"/>
      <c r="G71" s="157">
        <v>2084802</v>
      </c>
      <c r="H71" s="159">
        <v>58.217243826082303</v>
      </c>
      <c r="I71" s="157"/>
      <c r="J71" s="157">
        <v>806912</v>
      </c>
      <c r="K71" s="159">
        <v>54.228868092541902</v>
      </c>
      <c r="L71" s="157"/>
      <c r="M71" s="157">
        <v>662793</v>
      </c>
      <c r="N71" s="159">
        <v>44.543288697726801</v>
      </c>
    </row>
    <row r="72" spans="1:14" ht="12.75" customHeight="1">
      <c r="A72" s="158" t="s">
        <v>224</v>
      </c>
      <c r="B72" s="157">
        <v>3606026</v>
      </c>
      <c r="C72" s="157"/>
      <c r="D72" s="157">
        <v>1344609</v>
      </c>
      <c r="E72" s="159">
        <v>37.287834308460297</v>
      </c>
      <c r="F72" s="157"/>
      <c r="G72" s="157">
        <v>2240053</v>
      </c>
      <c r="H72" s="159">
        <v>62.119712947161197</v>
      </c>
      <c r="I72" s="157"/>
      <c r="J72" s="157">
        <v>660990</v>
      </c>
      <c r="K72" s="159">
        <v>49.1585286131507</v>
      </c>
      <c r="L72" s="157"/>
      <c r="M72" s="157">
        <v>676940</v>
      </c>
      <c r="N72" s="159">
        <v>50.344747060297799</v>
      </c>
    </row>
    <row r="73" spans="1:14" ht="12.75" customHeight="1">
      <c r="A73" s="158" t="s">
        <v>225</v>
      </c>
      <c r="B73" s="157">
        <v>3554178</v>
      </c>
      <c r="C73" s="157"/>
      <c r="D73" s="157">
        <v>509340</v>
      </c>
      <c r="E73" s="159">
        <v>14.330739765988101</v>
      </c>
      <c r="F73" s="157"/>
      <c r="G73" s="157">
        <v>2941877</v>
      </c>
      <c r="H73" s="159">
        <v>82.772359741127204</v>
      </c>
      <c r="I73" s="157"/>
      <c r="J73" s="157">
        <v>259058</v>
      </c>
      <c r="K73" s="159">
        <v>50.861507048337103</v>
      </c>
      <c r="L73" s="157"/>
      <c r="M73" s="157">
        <v>239004</v>
      </c>
      <c r="N73" s="159">
        <v>46.9242549181293</v>
      </c>
    </row>
    <row r="74" spans="1:14" ht="12.75" customHeight="1">
      <c r="A74" s="158" t="s">
        <v>226</v>
      </c>
      <c r="B74" s="157">
        <v>3606799</v>
      </c>
      <c r="C74" s="157"/>
      <c r="D74" s="157">
        <v>401267</v>
      </c>
      <c r="E74" s="159">
        <v>11.125294201312601</v>
      </c>
      <c r="F74" s="157"/>
      <c r="G74" s="157">
        <v>3191829</v>
      </c>
      <c r="H74" s="159">
        <v>88.494784433510105</v>
      </c>
      <c r="I74" s="157"/>
      <c r="J74" s="157">
        <v>185897</v>
      </c>
      <c r="K74" s="159">
        <v>46.327507619614899</v>
      </c>
      <c r="L74" s="157"/>
      <c r="M74" s="157">
        <v>213830</v>
      </c>
      <c r="N74" s="159">
        <v>53.288708017354999</v>
      </c>
    </row>
    <row r="75" spans="1:14" ht="4.5" customHeight="1">
      <c r="A75" s="157"/>
      <c r="B75" s="157"/>
      <c r="C75" s="157"/>
      <c r="D75" s="157"/>
      <c r="E75" s="157"/>
      <c r="F75" s="157"/>
      <c r="G75" s="157"/>
      <c r="H75" s="157"/>
      <c r="I75" s="157"/>
      <c r="J75" s="157"/>
      <c r="K75" s="157"/>
      <c r="L75" s="157"/>
      <c r="M75" s="157"/>
      <c r="N75" s="157"/>
    </row>
    <row r="76" spans="1:14" ht="12.75" customHeight="1">
      <c r="A76" s="155" t="s">
        <v>95</v>
      </c>
      <c r="B76" s="156">
        <v>2777971</v>
      </c>
      <c r="C76" s="157"/>
      <c r="D76" s="157"/>
      <c r="E76" s="157"/>
      <c r="F76" s="157"/>
      <c r="G76" s="157"/>
      <c r="H76" s="157"/>
      <c r="I76" s="157"/>
      <c r="J76" s="157"/>
      <c r="K76" s="157"/>
      <c r="L76" s="157"/>
      <c r="M76" s="157"/>
      <c r="N76" s="157"/>
    </row>
    <row r="77" spans="1:14" ht="12.75" customHeight="1">
      <c r="A77" s="158" t="s">
        <v>222</v>
      </c>
      <c r="B77" s="157">
        <v>2764800</v>
      </c>
      <c r="C77" s="157"/>
      <c r="D77" s="157">
        <v>1450018</v>
      </c>
      <c r="E77" s="159">
        <v>52.445674189814802</v>
      </c>
      <c r="F77" s="157"/>
      <c r="G77" s="157">
        <v>1310325</v>
      </c>
      <c r="H77" s="159">
        <v>47.3931206597222</v>
      </c>
      <c r="I77" s="157"/>
      <c r="J77" s="157">
        <v>330248</v>
      </c>
      <c r="K77" s="159">
        <v>22.775441408313601</v>
      </c>
      <c r="L77" s="157"/>
      <c r="M77" s="157">
        <v>1035941</v>
      </c>
      <c r="N77" s="159">
        <v>71.443320013958399</v>
      </c>
    </row>
    <row r="78" spans="1:14" ht="12.75" customHeight="1">
      <c r="A78" s="158" t="s">
        <v>221</v>
      </c>
      <c r="B78" s="157">
        <v>2765462</v>
      </c>
      <c r="C78" s="157"/>
      <c r="D78" s="157">
        <v>1260643</v>
      </c>
      <c r="E78" s="159">
        <v>45.585258448678701</v>
      </c>
      <c r="F78" s="157"/>
      <c r="G78" s="157">
        <v>1502037</v>
      </c>
      <c r="H78" s="159">
        <v>54.314143531894501</v>
      </c>
      <c r="I78" s="157"/>
      <c r="J78" s="157">
        <v>383430</v>
      </c>
      <c r="K78" s="159">
        <v>30.415430855523699</v>
      </c>
      <c r="L78" s="157"/>
      <c r="M78" s="157">
        <v>841170</v>
      </c>
      <c r="N78" s="159">
        <v>66.725472635789799</v>
      </c>
    </row>
    <row r="79" spans="1:14" ht="12.75" customHeight="1">
      <c r="A79" s="158" t="s">
        <v>224</v>
      </c>
      <c r="B79" s="157">
        <v>2776496</v>
      </c>
      <c r="C79" s="157"/>
      <c r="D79" s="157">
        <v>1078685</v>
      </c>
      <c r="E79" s="159">
        <v>38.850587214964499</v>
      </c>
      <c r="F79" s="157"/>
      <c r="G79" s="157">
        <v>1693706</v>
      </c>
      <c r="H79" s="159">
        <v>61.001564561951497</v>
      </c>
      <c r="I79" s="157"/>
      <c r="J79" s="157">
        <v>228496</v>
      </c>
      <c r="K79" s="159">
        <v>21.182829092830598</v>
      </c>
      <c r="L79" s="157"/>
      <c r="M79" s="157">
        <v>816828</v>
      </c>
      <c r="N79" s="159">
        <v>75.724423719621598</v>
      </c>
    </row>
    <row r="80" spans="1:14" ht="12.75" customHeight="1">
      <c r="A80" s="158" t="s">
        <v>223</v>
      </c>
      <c r="B80" s="157">
        <v>2776788</v>
      </c>
      <c r="C80" s="157"/>
      <c r="D80" s="157">
        <v>901218</v>
      </c>
      <c r="E80" s="159">
        <v>32.455412512586499</v>
      </c>
      <c r="F80" s="157"/>
      <c r="G80" s="157">
        <v>1872962</v>
      </c>
      <c r="H80" s="159">
        <v>67.450666021316707</v>
      </c>
      <c r="I80" s="157"/>
      <c r="J80" s="157">
        <v>260540</v>
      </c>
      <c r="K80" s="159">
        <v>28.909764341147199</v>
      </c>
      <c r="L80" s="157"/>
      <c r="M80" s="157">
        <v>624454</v>
      </c>
      <c r="N80" s="159">
        <v>69.2900053039331</v>
      </c>
    </row>
    <row r="81" spans="1:14" ht="12.75" customHeight="1">
      <c r="A81" s="158" t="s">
        <v>225</v>
      </c>
      <c r="B81" s="157">
        <v>2724448</v>
      </c>
      <c r="C81" s="157"/>
      <c r="D81" s="157">
        <v>460759</v>
      </c>
      <c r="E81" s="159">
        <v>16.9120130022669</v>
      </c>
      <c r="F81" s="157"/>
      <c r="G81" s="157">
        <v>2101954</v>
      </c>
      <c r="H81" s="159">
        <v>77.151555104006405</v>
      </c>
      <c r="I81" s="157"/>
      <c r="J81" s="157">
        <v>96779</v>
      </c>
      <c r="K81" s="159">
        <v>21.004256021043499</v>
      </c>
      <c r="L81" s="157"/>
      <c r="M81" s="157">
        <v>344426</v>
      </c>
      <c r="N81" s="159">
        <v>74.751876794593301</v>
      </c>
    </row>
    <row r="82" spans="1:14" ht="12.75" customHeight="1">
      <c r="A82" s="158" t="s">
        <v>226</v>
      </c>
      <c r="B82" s="157">
        <v>2770001</v>
      </c>
      <c r="C82" s="157"/>
      <c r="D82" s="157">
        <v>346403</v>
      </c>
      <c r="E82" s="159">
        <v>12.505518951076199</v>
      </c>
      <c r="F82" s="157"/>
      <c r="G82" s="157">
        <v>2411426</v>
      </c>
      <c r="H82" s="159">
        <v>87.055058824888505</v>
      </c>
      <c r="I82" s="157"/>
      <c r="J82" s="157">
        <v>48496</v>
      </c>
      <c r="K82" s="159">
        <v>13.999878753936899</v>
      </c>
      <c r="L82" s="157"/>
      <c r="M82" s="157">
        <v>284311</v>
      </c>
      <c r="N82" s="159">
        <v>82.075212974483506</v>
      </c>
    </row>
    <row r="83" spans="1:14" ht="4.5" customHeight="1">
      <c r="A83" s="157"/>
      <c r="B83" s="157"/>
      <c r="C83" s="157"/>
      <c r="D83" s="157"/>
      <c r="E83" s="157"/>
      <c r="F83" s="157"/>
      <c r="G83" s="157"/>
      <c r="H83" s="157"/>
      <c r="I83" s="157"/>
      <c r="J83" s="157"/>
      <c r="K83" s="157"/>
      <c r="L83" s="157"/>
      <c r="M83" s="157"/>
      <c r="N83" s="157"/>
    </row>
    <row r="84" spans="1:14" ht="12.75" customHeight="1">
      <c r="A84" s="155" t="s">
        <v>96</v>
      </c>
      <c r="B84" s="156">
        <v>7583153</v>
      </c>
      <c r="C84" s="157"/>
      <c r="D84" s="157"/>
      <c r="E84" s="157"/>
      <c r="F84" s="157"/>
      <c r="G84" s="157"/>
      <c r="H84" s="157"/>
      <c r="I84" s="157"/>
      <c r="J84" s="157"/>
      <c r="K84" s="157"/>
      <c r="L84" s="157"/>
      <c r="M84" s="157"/>
      <c r="N84" s="157"/>
    </row>
    <row r="85" spans="1:14" ht="12.75" customHeight="1">
      <c r="A85" s="158" t="s">
        <v>222</v>
      </c>
      <c r="B85" s="157">
        <v>7577455</v>
      </c>
      <c r="C85" s="157"/>
      <c r="D85" s="157">
        <v>4611645</v>
      </c>
      <c r="E85" s="159">
        <v>60.860077690992597</v>
      </c>
      <c r="F85" s="157"/>
      <c r="G85" s="157">
        <v>2934097</v>
      </c>
      <c r="H85" s="159">
        <v>38.721404482111701</v>
      </c>
      <c r="I85" s="157"/>
      <c r="J85" s="157">
        <v>1759064</v>
      </c>
      <c r="K85" s="159">
        <v>38.143959476499198</v>
      </c>
      <c r="L85" s="157"/>
      <c r="M85" s="157">
        <v>2689946</v>
      </c>
      <c r="N85" s="159">
        <v>58.329424749736802</v>
      </c>
    </row>
    <row r="86" spans="1:14" ht="12.75" customHeight="1">
      <c r="A86" s="158" t="s">
        <v>224</v>
      </c>
      <c r="B86" s="157">
        <v>7582262</v>
      </c>
      <c r="C86" s="157"/>
      <c r="D86" s="157">
        <v>4479330</v>
      </c>
      <c r="E86" s="159">
        <v>59.076433919060001</v>
      </c>
      <c r="F86" s="157"/>
      <c r="G86" s="157">
        <v>3013982</v>
      </c>
      <c r="H86" s="159">
        <v>39.750433313963597</v>
      </c>
      <c r="I86" s="157"/>
      <c r="J86" s="157">
        <v>1289311</v>
      </c>
      <c r="K86" s="159">
        <v>28.783568078261698</v>
      </c>
      <c r="L86" s="157"/>
      <c r="M86" s="157">
        <v>3050407</v>
      </c>
      <c r="N86" s="159">
        <v>68.099626506642693</v>
      </c>
    </row>
    <row r="87" spans="1:14" ht="12.75" customHeight="1">
      <c r="A87" s="158" t="s">
        <v>223</v>
      </c>
      <c r="B87" s="157">
        <v>7583153</v>
      </c>
      <c r="C87" s="157"/>
      <c r="D87" s="157">
        <v>4195847</v>
      </c>
      <c r="E87" s="159">
        <v>55.331166336746698</v>
      </c>
      <c r="F87" s="157"/>
      <c r="G87" s="157">
        <v>3378639</v>
      </c>
      <c r="H87" s="159">
        <v>44.554540835454603</v>
      </c>
      <c r="I87" s="157"/>
      <c r="J87" s="157">
        <v>1948590</v>
      </c>
      <c r="K87" s="159">
        <v>46.440921225201997</v>
      </c>
      <c r="L87" s="157"/>
      <c r="M87" s="157">
        <v>2148348</v>
      </c>
      <c r="N87" s="159">
        <v>51.201771656592797</v>
      </c>
    </row>
    <row r="88" spans="1:14" ht="12.75" customHeight="1">
      <c r="A88" s="158" t="s">
        <v>221</v>
      </c>
      <c r="B88" s="157">
        <v>7582048</v>
      </c>
      <c r="C88" s="157"/>
      <c r="D88" s="157">
        <v>3344698</v>
      </c>
      <c r="E88" s="159">
        <v>44.113384668627802</v>
      </c>
      <c r="F88" s="157"/>
      <c r="G88" s="157">
        <v>4230683</v>
      </c>
      <c r="H88" s="159">
        <v>55.798683943968697</v>
      </c>
      <c r="I88" s="157"/>
      <c r="J88" s="157">
        <v>1364977</v>
      </c>
      <c r="K88" s="159">
        <v>40.8101718002642</v>
      </c>
      <c r="L88" s="157"/>
      <c r="M88" s="157">
        <v>1863587</v>
      </c>
      <c r="N88" s="159">
        <v>55.7176462568519</v>
      </c>
    </row>
    <row r="89" spans="1:14" ht="12.75" customHeight="1">
      <c r="A89" s="158" t="s">
        <v>225</v>
      </c>
      <c r="B89" s="157">
        <v>7278599</v>
      </c>
      <c r="C89" s="157"/>
      <c r="D89" s="157">
        <v>1965681</v>
      </c>
      <c r="E89" s="159">
        <v>27.006309868149099</v>
      </c>
      <c r="F89" s="157"/>
      <c r="G89" s="157">
        <v>3908772</v>
      </c>
      <c r="H89" s="159">
        <v>53.702257810878201</v>
      </c>
      <c r="I89" s="157"/>
      <c r="J89" s="157">
        <v>624549</v>
      </c>
      <c r="K89" s="159">
        <v>31.772652836345301</v>
      </c>
      <c r="L89" s="157"/>
      <c r="M89" s="157">
        <v>1201143</v>
      </c>
      <c r="N89" s="159">
        <v>61.105693141460897</v>
      </c>
    </row>
    <row r="90" spans="1:14" ht="12.75" customHeight="1">
      <c r="A90" s="158" t="s">
        <v>226</v>
      </c>
      <c r="B90" s="157">
        <v>7574318</v>
      </c>
      <c r="C90" s="157"/>
      <c r="D90" s="157">
        <v>1709724</v>
      </c>
      <c r="E90" s="159">
        <v>22.572646144511001</v>
      </c>
      <c r="F90" s="157"/>
      <c r="G90" s="157">
        <v>5779731</v>
      </c>
      <c r="H90" s="159">
        <v>76.306949351743597</v>
      </c>
      <c r="I90" s="157"/>
      <c r="J90" s="157">
        <v>373403</v>
      </c>
      <c r="K90" s="159">
        <v>21.839957794357399</v>
      </c>
      <c r="L90" s="157"/>
      <c r="M90" s="157">
        <v>1296621</v>
      </c>
      <c r="N90" s="159">
        <v>75.838029997824194</v>
      </c>
    </row>
    <row r="91" spans="1:14" ht="4.5" customHeight="1">
      <c r="A91" s="157"/>
      <c r="B91" s="157"/>
      <c r="C91" s="157"/>
      <c r="D91" s="157"/>
      <c r="E91" s="157"/>
      <c r="F91" s="157"/>
      <c r="G91" s="157"/>
      <c r="H91" s="157"/>
      <c r="I91" s="157"/>
      <c r="J91" s="157"/>
      <c r="K91" s="157"/>
      <c r="L91" s="157"/>
      <c r="M91" s="157"/>
      <c r="N91" s="157"/>
    </row>
    <row r="92" spans="1:14" ht="12.75" customHeight="1">
      <c r="A92" s="155" t="s">
        <v>97</v>
      </c>
      <c r="B92" s="156">
        <v>1296987</v>
      </c>
      <c r="C92" s="157"/>
      <c r="D92" s="157"/>
      <c r="E92" s="157"/>
      <c r="F92" s="157"/>
      <c r="G92" s="157"/>
      <c r="H92" s="157"/>
      <c r="I92" s="157"/>
      <c r="J92" s="157"/>
      <c r="K92" s="157"/>
      <c r="L92" s="157"/>
      <c r="M92" s="157"/>
      <c r="N92" s="157"/>
    </row>
    <row r="93" spans="1:14" ht="12.75" customHeight="1">
      <c r="A93" s="158" t="s">
        <v>222</v>
      </c>
      <c r="B93" s="157">
        <v>1292612</v>
      </c>
      <c r="C93" s="157"/>
      <c r="D93" s="157">
        <v>625227</v>
      </c>
      <c r="E93" s="159">
        <v>48.369270902637503</v>
      </c>
      <c r="F93" s="157"/>
      <c r="G93" s="157">
        <v>664922</v>
      </c>
      <c r="H93" s="159">
        <v>51.4401846803217</v>
      </c>
      <c r="I93" s="157"/>
      <c r="J93" s="157">
        <v>233282</v>
      </c>
      <c r="K93" s="159">
        <v>37.311568438343201</v>
      </c>
      <c r="L93" s="157"/>
      <c r="M93" s="157">
        <v>384545</v>
      </c>
      <c r="N93" s="159">
        <v>61.504861434327097</v>
      </c>
    </row>
    <row r="94" spans="1:14" ht="12.75" customHeight="1">
      <c r="A94" s="158" t="s">
        <v>223</v>
      </c>
      <c r="B94" s="157">
        <v>1296598</v>
      </c>
      <c r="C94" s="157"/>
      <c r="D94" s="157">
        <v>624335</v>
      </c>
      <c r="E94" s="159">
        <v>48.151778731727198</v>
      </c>
      <c r="F94" s="157"/>
      <c r="G94" s="157">
        <v>671959</v>
      </c>
      <c r="H94" s="159">
        <v>51.824775296583802</v>
      </c>
      <c r="I94" s="157"/>
      <c r="J94" s="157">
        <v>256168</v>
      </c>
      <c r="K94" s="159">
        <v>41.030536490826201</v>
      </c>
      <c r="L94" s="157"/>
      <c r="M94" s="157">
        <v>361919</v>
      </c>
      <c r="N94" s="159">
        <v>57.968718716714598</v>
      </c>
    </row>
    <row r="95" spans="1:14" ht="12.75" customHeight="1">
      <c r="A95" s="158" t="s">
        <v>221</v>
      </c>
      <c r="B95" s="157">
        <v>1294718</v>
      </c>
      <c r="C95" s="157"/>
      <c r="D95" s="157">
        <v>606772</v>
      </c>
      <c r="E95" s="159">
        <v>46.865186086854401</v>
      </c>
      <c r="F95" s="157"/>
      <c r="G95" s="157">
        <v>687419</v>
      </c>
      <c r="H95" s="159">
        <v>53.094110068756301</v>
      </c>
      <c r="I95" s="157"/>
      <c r="J95" s="157">
        <v>265551</v>
      </c>
      <c r="K95" s="159">
        <v>43.764544178043799</v>
      </c>
      <c r="L95" s="157"/>
      <c r="M95" s="157">
        <v>330590</v>
      </c>
      <c r="N95" s="159">
        <v>54.483397388145796</v>
      </c>
    </row>
    <row r="96" spans="1:14" ht="12.75" customHeight="1">
      <c r="A96" s="158" t="s">
        <v>224</v>
      </c>
      <c r="B96" s="157">
        <v>1295060</v>
      </c>
      <c r="C96" s="157"/>
      <c r="D96" s="157">
        <v>518486</v>
      </c>
      <c r="E96" s="159">
        <v>40.035674022825198</v>
      </c>
      <c r="F96" s="157"/>
      <c r="G96" s="157">
        <v>770848</v>
      </c>
      <c r="H96" s="159">
        <v>59.522184300341301</v>
      </c>
      <c r="I96" s="157"/>
      <c r="J96" s="157">
        <v>138329</v>
      </c>
      <c r="K96" s="159">
        <v>26.679408894357799</v>
      </c>
      <c r="L96" s="157"/>
      <c r="M96" s="157">
        <v>375397</v>
      </c>
      <c r="N96" s="159">
        <v>72.4025335303171</v>
      </c>
    </row>
    <row r="97" spans="1:14" ht="12.75" customHeight="1">
      <c r="A97" s="158" t="s">
        <v>225</v>
      </c>
      <c r="B97" s="157">
        <v>1255881</v>
      </c>
      <c r="C97" s="157"/>
      <c r="D97" s="157">
        <v>226163</v>
      </c>
      <c r="E97" s="159">
        <v>18.008314482025</v>
      </c>
      <c r="F97" s="157"/>
      <c r="G97" s="157">
        <v>958358</v>
      </c>
      <c r="H97" s="159">
        <v>76.309618506849006</v>
      </c>
      <c r="I97" s="157"/>
      <c r="J97" s="157">
        <v>66693</v>
      </c>
      <c r="K97" s="159">
        <v>29.488908442141302</v>
      </c>
      <c r="L97" s="157"/>
      <c r="M97" s="157">
        <v>150764</v>
      </c>
      <c r="N97" s="159">
        <v>66.661655531629805</v>
      </c>
    </row>
    <row r="98" spans="1:14" ht="12.75" customHeight="1">
      <c r="A98" s="158" t="s">
        <v>226</v>
      </c>
      <c r="B98" s="157">
        <v>1296598</v>
      </c>
      <c r="C98" s="157"/>
      <c r="D98" s="157">
        <v>173044</v>
      </c>
      <c r="E98" s="159">
        <v>13.3460023847021</v>
      </c>
      <c r="F98" s="157"/>
      <c r="G98" s="157">
        <v>1119716</v>
      </c>
      <c r="H98" s="159">
        <v>86.357992222724405</v>
      </c>
      <c r="I98" s="157"/>
      <c r="J98" s="157">
        <v>42387</v>
      </c>
      <c r="K98" s="159">
        <v>24.4949261459513</v>
      </c>
      <c r="L98" s="157"/>
      <c r="M98" s="157">
        <v>129209</v>
      </c>
      <c r="N98" s="159">
        <v>74.668292457409706</v>
      </c>
    </row>
    <row r="99" spans="1:14" ht="4.5" customHeight="1">
      <c r="A99" s="157"/>
      <c r="B99" s="157"/>
      <c r="C99" s="157"/>
      <c r="D99" s="157"/>
      <c r="E99" s="157"/>
      <c r="F99" s="157"/>
      <c r="G99" s="157"/>
      <c r="H99" s="157"/>
      <c r="I99" s="157"/>
      <c r="J99" s="157"/>
      <c r="K99" s="157"/>
      <c r="L99" s="157"/>
      <c r="M99" s="157"/>
      <c r="N99" s="157"/>
    </row>
    <row r="100" spans="1:14" ht="12.75" customHeight="1">
      <c r="A100" s="155" t="s">
        <v>98</v>
      </c>
      <c r="B100" s="156">
        <v>4369707</v>
      </c>
      <c r="C100" s="157"/>
      <c r="D100" s="157"/>
      <c r="E100" s="157"/>
      <c r="F100" s="157"/>
      <c r="G100" s="157"/>
      <c r="H100" s="157"/>
      <c r="I100" s="157"/>
      <c r="J100" s="157"/>
      <c r="K100" s="157"/>
      <c r="L100" s="157"/>
      <c r="M100" s="157"/>
      <c r="N100" s="157"/>
    </row>
    <row r="101" spans="1:14" ht="12.75" customHeight="1">
      <c r="A101" s="158" t="s">
        <v>224</v>
      </c>
      <c r="B101" s="157">
        <v>4367210</v>
      </c>
      <c r="C101" s="157"/>
      <c r="D101" s="157">
        <v>2134140</v>
      </c>
      <c r="E101" s="159">
        <v>48.867354672662898</v>
      </c>
      <c r="F101" s="157"/>
      <c r="G101" s="157">
        <v>2198289</v>
      </c>
      <c r="H101" s="159">
        <v>50.336232972538497</v>
      </c>
      <c r="I101" s="157"/>
      <c r="J101" s="157">
        <v>640219</v>
      </c>
      <c r="K101" s="159">
        <v>29.998922282511899</v>
      </c>
      <c r="L101" s="157"/>
      <c r="M101" s="157">
        <v>1439783</v>
      </c>
      <c r="N101" s="159">
        <v>67.464318179688306</v>
      </c>
    </row>
    <row r="102" spans="1:14" ht="12.75" customHeight="1">
      <c r="A102" s="158" t="s">
        <v>221</v>
      </c>
      <c r="B102" s="157">
        <v>4363527</v>
      </c>
      <c r="C102" s="157"/>
      <c r="D102" s="157">
        <v>1623884</v>
      </c>
      <c r="E102" s="159">
        <v>37.214941032793</v>
      </c>
      <c r="F102" s="157"/>
      <c r="G102" s="157">
        <v>2724327</v>
      </c>
      <c r="H102" s="159">
        <v>62.434058503591302</v>
      </c>
      <c r="I102" s="157"/>
      <c r="J102" s="157">
        <v>747774</v>
      </c>
      <c r="K102" s="159">
        <v>46.048486221922303</v>
      </c>
      <c r="L102" s="157"/>
      <c r="M102" s="157">
        <v>827578</v>
      </c>
      <c r="N102" s="159">
        <v>50.962876658677601</v>
      </c>
    </row>
    <row r="103" spans="1:14" ht="12.75" customHeight="1">
      <c r="A103" s="158" t="s">
        <v>223</v>
      </c>
      <c r="B103" s="157">
        <v>4359788</v>
      </c>
      <c r="C103" s="157"/>
      <c r="D103" s="157">
        <v>1346772</v>
      </c>
      <c r="E103" s="159">
        <v>30.890768083218699</v>
      </c>
      <c r="F103" s="157"/>
      <c r="G103" s="157">
        <v>3010317</v>
      </c>
      <c r="H103" s="159">
        <v>69.047325236915199</v>
      </c>
      <c r="I103" s="157"/>
      <c r="J103" s="157">
        <v>657775</v>
      </c>
      <c r="K103" s="159">
        <v>48.840857992295703</v>
      </c>
      <c r="L103" s="157"/>
      <c r="M103" s="157">
        <v>670277</v>
      </c>
      <c r="N103" s="159">
        <v>49.769151719816001</v>
      </c>
    </row>
    <row r="104" spans="1:14" ht="12.75" customHeight="1">
      <c r="A104" s="158" t="s">
        <v>222</v>
      </c>
      <c r="B104" s="157">
        <v>4345667</v>
      </c>
      <c r="C104" s="157"/>
      <c r="D104" s="157">
        <v>1333891</v>
      </c>
      <c r="E104" s="159">
        <v>30.694735698800699</v>
      </c>
      <c r="F104" s="157"/>
      <c r="G104" s="157">
        <v>2985586</v>
      </c>
      <c r="H104" s="159">
        <v>68.702595021661807</v>
      </c>
      <c r="I104" s="157"/>
      <c r="J104" s="157">
        <v>637461</v>
      </c>
      <c r="K104" s="159">
        <v>47.789587005235099</v>
      </c>
      <c r="L104" s="157"/>
      <c r="M104" s="157">
        <v>668205</v>
      </c>
      <c r="N104" s="159">
        <v>50.094423007577099</v>
      </c>
    </row>
    <row r="105" spans="1:14" ht="12.75" customHeight="1">
      <c r="A105" s="158" t="s">
        <v>225</v>
      </c>
      <c r="B105" s="157">
        <v>4320236</v>
      </c>
      <c r="C105" s="157"/>
      <c r="D105" s="157">
        <v>1223238</v>
      </c>
      <c r="E105" s="159">
        <v>28.314147653044898</v>
      </c>
      <c r="F105" s="157"/>
      <c r="G105" s="157">
        <v>2677820</v>
      </c>
      <c r="H105" s="159">
        <v>61.9831879554728</v>
      </c>
      <c r="I105" s="157"/>
      <c r="J105" s="157">
        <v>410264</v>
      </c>
      <c r="K105" s="159">
        <v>33.539180437494601</v>
      </c>
      <c r="L105" s="157"/>
      <c r="M105" s="157">
        <v>757792</v>
      </c>
      <c r="N105" s="159">
        <v>61.949677822304402</v>
      </c>
    </row>
    <row r="106" spans="1:14" ht="12.75" customHeight="1">
      <c r="A106" s="158" t="s">
        <v>226</v>
      </c>
      <c r="B106" s="157">
        <v>4365995</v>
      </c>
      <c r="C106" s="157"/>
      <c r="D106" s="157">
        <v>961464</v>
      </c>
      <c r="E106" s="159">
        <v>22.0216468410981</v>
      </c>
      <c r="F106" s="157"/>
      <c r="G106" s="157">
        <v>3370582</v>
      </c>
      <c r="H106" s="159">
        <v>77.200775539138306</v>
      </c>
      <c r="I106" s="157"/>
      <c r="J106" s="157">
        <v>203535</v>
      </c>
      <c r="K106" s="159">
        <v>21.169279348992799</v>
      </c>
      <c r="L106" s="157"/>
      <c r="M106" s="157">
        <v>743045</v>
      </c>
      <c r="N106" s="159">
        <v>77.282664769559702</v>
      </c>
    </row>
    <row r="107" spans="1:14" ht="4.5" customHeight="1">
      <c r="A107" s="157"/>
      <c r="B107" s="157"/>
      <c r="C107" s="157"/>
      <c r="D107" s="157"/>
      <c r="E107" s="157"/>
      <c r="F107" s="157"/>
      <c r="G107" s="157"/>
      <c r="H107" s="157"/>
      <c r="I107" s="157"/>
      <c r="J107" s="157"/>
      <c r="K107" s="157"/>
      <c r="L107" s="157"/>
      <c r="M107" s="157"/>
      <c r="N107" s="157"/>
    </row>
    <row r="108" spans="1:14" ht="12.75" customHeight="1">
      <c r="A108" s="155" t="s">
        <v>99</v>
      </c>
      <c r="B108" s="156">
        <v>2375156</v>
      </c>
      <c r="C108" s="157"/>
      <c r="D108" s="157"/>
      <c r="E108" s="157"/>
      <c r="F108" s="157"/>
      <c r="G108" s="157"/>
      <c r="H108" s="157"/>
      <c r="I108" s="157"/>
      <c r="J108" s="157"/>
      <c r="K108" s="157"/>
      <c r="L108" s="157"/>
      <c r="M108" s="157"/>
      <c r="N108" s="157"/>
    </row>
    <row r="109" spans="1:14" ht="12.75" customHeight="1">
      <c r="A109" s="158" t="s">
        <v>223</v>
      </c>
      <c r="B109" s="157">
        <v>2372960</v>
      </c>
      <c r="C109" s="157"/>
      <c r="D109" s="157">
        <v>1424584</v>
      </c>
      <c r="E109" s="159">
        <v>60.034050300047198</v>
      </c>
      <c r="F109" s="157"/>
      <c r="G109" s="157">
        <v>948376</v>
      </c>
      <c r="H109" s="159">
        <v>39.965949699952802</v>
      </c>
      <c r="I109" s="157"/>
      <c r="J109" s="157">
        <v>736212</v>
      </c>
      <c r="K109" s="159">
        <v>51.679086666704102</v>
      </c>
      <c r="L109" s="157"/>
      <c r="M109" s="157">
        <v>677634</v>
      </c>
      <c r="N109" s="159">
        <v>47.567149427482001</v>
      </c>
    </row>
    <row r="110" spans="1:14" ht="12.75" customHeight="1">
      <c r="A110" s="158" t="s">
        <v>221</v>
      </c>
      <c r="B110" s="157">
        <v>2373090</v>
      </c>
      <c r="C110" s="157"/>
      <c r="D110" s="157">
        <v>1306185</v>
      </c>
      <c r="E110" s="159">
        <v>55.041528134204803</v>
      </c>
      <c r="F110" s="157"/>
      <c r="G110" s="157">
        <v>1060449</v>
      </c>
      <c r="H110" s="159">
        <v>44.6864215010809</v>
      </c>
      <c r="I110" s="157"/>
      <c r="J110" s="157">
        <v>710912</v>
      </c>
      <c r="K110" s="159">
        <v>54.4265934764218</v>
      </c>
      <c r="L110" s="157"/>
      <c r="M110" s="157">
        <v>581788</v>
      </c>
      <c r="N110" s="159">
        <v>44.541010653161699</v>
      </c>
    </row>
    <row r="111" spans="1:14" ht="12.75" customHeight="1">
      <c r="A111" s="158" t="s">
        <v>222</v>
      </c>
      <c r="B111" s="157">
        <v>2367327</v>
      </c>
      <c r="C111" s="157"/>
      <c r="D111" s="157">
        <v>1081504</v>
      </c>
      <c r="E111" s="159">
        <v>45.684605464306401</v>
      </c>
      <c r="F111" s="157"/>
      <c r="G111" s="157">
        <v>1281908</v>
      </c>
      <c r="H111" s="159">
        <v>54.150018142825203</v>
      </c>
      <c r="I111" s="157"/>
      <c r="J111" s="157">
        <v>552659</v>
      </c>
      <c r="K111" s="159">
        <v>51.100966801787102</v>
      </c>
      <c r="L111" s="157"/>
      <c r="M111" s="157">
        <v>522000</v>
      </c>
      <c r="N111" s="159">
        <v>48.266118294523203</v>
      </c>
    </row>
    <row r="112" spans="1:14" ht="12.75" customHeight="1">
      <c r="A112" s="158" t="s">
        <v>224</v>
      </c>
      <c r="B112" s="157">
        <v>2374151</v>
      </c>
      <c r="C112" s="157"/>
      <c r="D112" s="157">
        <v>525891</v>
      </c>
      <c r="E112" s="159">
        <v>22.150697238718202</v>
      </c>
      <c r="F112" s="157"/>
      <c r="G112" s="157">
        <v>1836940</v>
      </c>
      <c r="H112" s="159">
        <v>77.372500738158607</v>
      </c>
      <c r="I112" s="157"/>
      <c r="J112" s="157">
        <v>153085</v>
      </c>
      <c r="K112" s="159">
        <v>29.109644393990401</v>
      </c>
      <c r="L112" s="157"/>
      <c r="M112" s="157">
        <v>368099</v>
      </c>
      <c r="N112" s="159">
        <v>69.995303209220197</v>
      </c>
    </row>
    <row r="113" spans="1:14" ht="12.75" customHeight="1">
      <c r="A113" s="158" t="s">
        <v>225</v>
      </c>
      <c r="B113" s="157">
        <v>2351242</v>
      </c>
      <c r="C113" s="157"/>
      <c r="D113" s="157">
        <v>331489</v>
      </c>
      <c r="E113" s="159">
        <v>14.098463705565001</v>
      </c>
      <c r="F113" s="157"/>
      <c r="G113" s="157">
        <v>1945460</v>
      </c>
      <c r="H113" s="159">
        <v>82.741801992308794</v>
      </c>
      <c r="I113" s="157"/>
      <c r="J113" s="157">
        <v>128395</v>
      </c>
      <c r="K113" s="159">
        <v>38.7328086301506</v>
      </c>
      <c r="L113" s="157"/>
      <c r="M113" s="157">
        <v>199825</v>
      </c>
      <c r="N113" s="159">
        <v>60.281034966469498</v>
      </c>
    </row>
    <row r="114" spans="1:14" ht="12.75" customHeight="1">
      <c r="A114" s="158" t="s">
        <v>226</v>
      </c>
      <c r="B114" s="157">
        <v>2375156</v>
      </c>
      <c r="C114" s="157"/>
      <c r="D114" s="157">
        <v>183552</v>
      </c>
      <c r="E114" s="159">
        <v>7.7279976557329304</v>
      </c>
      <c r="F114" s="157"/>
      <c r="G114" s="157">
        <v>2184287</v>
      </c>
      <c r="H114" s="159">
        <v>91.963938368679806</v>
      </c>
      <c r="I114" s="157"/>
      <c r="J114" s="160">
        <v>49482</v>
      </c>
      <c r="K114" s="161">
        <v>26.958028242677798</v>
      </c>
      <c r="L114" s="157"/>
      <c r="M114" s="157">
        <v>131121</v>
      </c>
      <c r="N114" s="159">
        <v>71.435342573221803</v>
      </c>
    </row>
    <row r="115" spans="1:14" ht="4.5" customHeight="1">
      <c r="A115" s="157"/>
      <c r="B115" s="157"/>
      <c r="C115" s="157"/>
      <c r="D115" s="157"/>
      <c r="E115" s="157"/>
      <c r="F115" s="157"/>
      <c r="G115" s="157"/>
      <c r="H115" s="157"/>
      <c r="I115" s="157"/>
      <c r="J115" s="157"/>
      <c r="K115" s="157"/>
      <c r="L115" s="157"/>
      <c r="M115" s="157"/>
      <c r="N115" s="157"/>
    </row>
    <row r="116" spans="1:14" ht="12.75" customHeight="1">
      <c r="A116" s="155" t="s">
        <v>100</v>
      </c>
      <c r="B116" s="156">
        <v>2285749</v>
      </c>
      <c r="C116" s="157"/>
      <c r="D116" s="157"/>
      <c r="E116" s="157"/>
      <c r="F116" s="157"/>
      <c r="G116" s="157"/>
      <c r="H116" s="157"/>
      <c r="I116" s="157"/>
      <c r="J116" s="157"/>
      <c r="K116" s="157"/>
      <c r="L116" s="157"/>
      <c r="M116" s="157"/>
      <c r="N116" s="157"/>
    </row>
    <row r="117" spans="1:14" ht="12.75" customHeight="1">
      <c r="A117" s="158" t="s">
        <v>223</v>
      </c>
      <c r="B117" s="157">
        <v>2282614</v>
      </c>
      <c r="C117" s="157"/>
      <c r="D117" s="157">
        <v>1334338</v>
      </c>
      <c r="E117" s="159">
        <v>58.456576539003102</v>
      </c>
      <c r="F117" s="157"/>
      <c r="G117" s="157">
        <v>947811</v>
      </c>
      <c r="H117" s="159">
        <v>41.523052079764703</v>
      </c>
      <c r="I117" s="157"/>
      <c r="J117" s="157">
        <v>825340</v>
      </c>
      <c r="K117" s="159">
        <v>61.853893091555499</v>
      </c>
      <c r="L117" s="157"/>
      <c r="M117" s="157">
        <v>495605</v>
      </c>
      <c r="N117" s="159">
        <v>37.142388210483396</v>
      </c>
    </row>
    <row r="118" spans="1:14" ht="12.75" customHeight="1">
      <c r="A118" s="158" t="s">
        <v>224</v>
      </c>
      <c r="B118" s="157">
        <v>2285749</v>
      </c>
      <c r="C118" s="157"/>
      <c r="D118" s="157">
        <v>1253113</v>
      </c>
      <c r="E118" s="159">
        <v>54.8228611277966</v>
      </c>
      <c r="F118" s="157"/>
      <c r="G118" s="157">
        <v>1020042</v>
      </c>
      <c r="H118" s="159">
        <v>44.626159740198901</v>
      </c>
      <c r="I118" s="157"/>
      <c r="J118" s="157">
        <v>708823</v>
      </c>
      <c r="K118" s="159">
        <v>56.564970597224701</v>
      </c>
      <c r="L118" s="157"/>
      <c r="M118" s="157">
        <v>537397</v>
      </c>
      <c r="N118" s="159">
        <v>42.884959297365803</v>
      </c>
    </row>
    <row r="119" spans="1:14" ht="12.75" customHeight="1">
      <c r="A119" s="158" t="s">
        <v>222</v>
      </c>
      <c r="B119" s="157">
        <v>2260518</v>
      </c>
      <c r="C119" s="157"/>
      <c r="D119" s="157">
        <v>1211623</v>
      </c>
      <c r="E119" s="159">
        <v>53.599352006929401</v>
      </c>
      <c r="F119" s="157"/>
      <c r="G119" s="157">
        <v>1045923</v>
      </c>
      <c r="H119" s="159">
        <v>46.269173702664602</v>
      </c>
      <c r="I119" s="157"/>
      <c r="J119" s="157">
        <v>738414</v>
      </c>
      <c r="K119" s="159">
        <v>60.944204591692298</v>
      </c>
      <c r="L119" s="157"/>
      <c r="M119" s="157">
        <v>464006</v>
      </c>
      <c r="N119" s="159">
        <v>38.296235710282801</v>
      </c>
    </row>
    <row r="120" spans="1:14" ht="12.75" customHeight="1">
      <c r="A120" s="158" t="s">
        <v>221</v>
      </c>
      <c r="B120" s="157">
        <v>2282078</v>
      </c>
      <c r="C120" s="157"/>
      <c r="D120" s="157">
        <v>1191234</v>
      </c>
      <c r="E120" s="159">
        <v>52.199530427969599</v>
      </c>
      <c r="F120" s="157"/>
      <c r="G120" s="157">
        <v>1088156</v>
      </c>
      <c r="H120" s="159">
        <v>47.682682187024298</v>
      </c>
      <c r="I120" s="157"/>
      <c r="J120" s="157">
        <v>729445</v>
      </c>
      <c r="K120" s="159">
        <v>61.234400629935003</v>
      </c>
      <c r="L120" s="157"/>
      <c r="M120" s="157">
        <v>446546</v>
      </c>
      <c r="N120" s="159">
        <v>37.486001910623798</v>
      </c>
    </row>
    <row r="121" spans="1:14" ht="12.75" customHeight="1">
      <c r="A121" s="158" t="s">
        <v>225</v>
      </c>
      <c r="B121" s="157">
        <v>2167037</v>
      </c>
      <c r="C121" s="157"/>
      <c r="D121" s="157">
        <v>634901</v>
      </c>
      <c r="E121" s="159">
        <v>29.2981153528989</v>
      </c>
      <c r="F121" s="157"/>
      <c r="G121" s="157">
        <v>1391968</v>
      </c>
      <c r="H121" s="159">
        <v>64.233697901789398</v>
      </c>
      <c r="I121" s="157"/>
      <c r="J121" s="157">
        <v>386050</v>
      </c>
      <c r="K121" s="159">
        <v>60.804755387060297</v>
      </c>
      <c r="L121" s="157"/>
      <c r="M121" s="157">
        <v>228161</v>
      </c>
      <c r="N121" s="159">
        <v>35.936468835298697</v>
      </c>
    </row>
    <row r="122" spans="1:14" ht="12.75" customHeight="1">
      <c r="A122" s="158" t="s">
        <v>226</v>
      </c>
      <c r="B122" s="157">
        <v>2285749</v>
      </c>
      <c r="C122" s="157"/>
      <c r="D122" s="157">
        <v>338675</v>
      </c>
      <c r="E122" s="159">
        <v>14.816806219755501</v>
      </c>
      <c r="F122" s="157"/>
      <c r="G122" s="157">
        <v>1938357</v>
      </c>
      <c r="H122" s="159">
        <v>84.801830822194404</v>
      </c>
      <c r="I122" s="157"/>
      <c r="J122" s="157">
        <v>168408</v>
      </c>
      <c r="K122" s="159">
        <v>49.7255480918285</v>
      </c>
      <c r="L122" s="157"/>
      <c r="M122" s="157">
        <v>166836</v>
      </c>
      <c r="N122" s="159">
        <v>49.261386284786298</v>
      </c>
    </row>
    <row r="123" spans="1:14" ht="4.5" customHeight="1">
      <c r="A123" s="157"/>
      <c r="B123" s="157"/>
      <c r="C123" s="157"/>
      <c r="D123" s="157"/>
      <c r="E123" s="157"/>
      <c r="F123" s="157"/>
      <c r="G123" s="157"/>
      <c r="H123" s="157"/>
      <c r="I123" s="157"/>
      <c r="J123" s="157"/>
      <c r="K123" s="157"/>
      <c r="L123" s="157"/>
      <c r="M123" s="157"/>
      <c r="N123" s="157"/>
    </row>
    <row r="124" spans="1:14" ht="12.75" customHeight="1">
      <c r="A124" s="155" t="s">
        <v>101</v>
      </c>
      <c r="B124" s="156">
        <v>6263986</v>
      </c>
      <c r="C124" s="157"/>
      <c r="D124" s="157"/>
      <c r="E124" s="157"/>
      <c r="F124" s="157"/>
      <c r="G124" s="157"/>
      <c r="H124" s="157"/>
      <c r="I124" s="157"/>
      <c r="J124" s="157"/>
      <c r="K124" s="157"/>
      <c r="L124" s="157"/>
      <c r="M124" s="157"/>
      <c r="N124" s="157"/>
    </row>
    <row r="125" spans="1:14" ht="12.75" customHeight="1">
      <c r="A125" s="158" t="s">
        <v>224</v>
      </c>
      <c r="B125" s="157">
        <v>6263986</v>
      </c>
      <c r="C125" s="157"/>
      <c r="D125" s="157">
        <v>3144129</v>
      </c>
      <c r="E125" s="159">
        <v>50.193742450893097</v>
      </c>
      <c r="F125" s="157"/>
      <c r="G125" s="157">
        <v>3090198</v>
      </c>
      <c r="H125" s="159">
        <v>49.332773093681901</v>
      </c>
      <c r="I125" s="157"/>
      <c r="J125" s="157">
        <v>1084941</v>
      </c>
      <c r="K125" s="159">
        <v>34.506885690758899</v>
      </c>
      <c r="L125" s="157"/>
      <c r="M125" s="157">
        <v>1935079</v>
      </c>
      <c r="N125" s="159">
        <v>61.545788992754403</v>
      </c>
    </row>
    <row r="126" spans="1:14" ht="12.75" customHeight="1">
      <c r="A126" s="158" t="s">
        <v>222</v>
      </c>
      <c r="B126" s="157">
        <v>6263986</v>
      </c>
      <c r="C126" s="157"/>
      <c r="D126" s="157">
        <v>3126719</v>
      </c>
      <c r="E126" s="159">
        <v>49.915804409524497</v>
      </c>
      <c r="F126" s="157"/>
      <c r="G126" s="157">
        <v>3104812</v>
      </c>
      <c r="H126" s="159">
        <v>49.5660750199633</v>
      </c>
      <c r="I126" s="157"/>
      <c r="J126" s="157">
        <v>1221647</v>
      </c>
      <c r="K126" s="159">
        <v>39.071211707863696</v>
      </c>
      <c r="L126" s="157"/>
      <c r="M126" s="157">
        <v>1778809</v>
      </c>
      <c r="N126" s="159">
        <v>56.890593622260297</v>
      </c>
    </row>
    <row r="127" spans="1:14" ht="12.75" customHeight="1">
      <c r="A127" s="158" t="s">
        <v>221</v>
      </c>
      <c r="B127" s="157">
        <v>6261939</v>
      </c>
      <c r="C127" s="157"/>
      <c r="D127" s="157">
        <v>2574476</v>
      </c>
      <c r="E127" s="159">
        <v>41.113080149774703</v>
      </c>
      <c r="F127" s="157"/>
      <c r="G127" s="157">
        <v>3679001</v>
      </c>
      <c r="H127" s="159">
        <v>58.751785988333701</v>
      </c>
      <c r="I127" s="157"/>
      <c r="J127" s="157">
        <v>1095077</v>
      </c>
      <c r="K127" s="159">
        <v>42.535917988747997</v>
      </c>
      <c r="L127" s="157"/>
      <c r="M127" s="157">
        <v>1365540</v>
      </c>
      <c r="N127" s="159">
        <v>53.041473293982897</v>
      </c>
    </row>
    <row r="128" spans="1:14" ht="12.75" customHeight="1">
      <c r="A128" s="158" t="s">
        <v>223</v>
      </c>
      <c r="B128" s="157">
        <v>6261016</v>
      </c>
      <c r="C128" s="157"/>
      <c r="D128" s="157">
        <v>2506041</v>
      </c>
      <c r="E128" s="159">
        <v>40.026107583817101</v>
      </c>
      <c r="F128" s="157"/>
      <c r="G128" s="157">
        <v>3750233</v>
      </c>
      <c r="H128" s="159">
        <v>59.898153909844702</v>
      </c>
      <c r="I128" s="157"/>
      <c r="J128" s="157">
        <v>1016029</v>
      </c>
      <c r="K128" s="159">
        <v>40.543191432223203</v>
      </c>
      <c r="L128" s="157"/>
      <c r="M128" s="157">
        <v>1417991</v>
      </c>
      <c r="N128" s="159">
        <v>56.582913048908601</v>
      </c>
    </row>
    <row r="129" spans="1:14" ht="12.75" customHeight="1">
      <c r="A129" s="158" t="s">
        <v>225</v>
      </c>
      <c r="B129" s="157">
        <v>6047551</v>
      </c>
      <c r="C129" s="157"/>
      <c r="D129" s="157">
        <v>1592739</v>
      </c>
      <c r="E129" s="159">
        <v>26.3369254761142</v>
      </c>
      <c r="F129" s="157"/>
      <c r="G129" s="157">
        <v>3841574</v>
      </c>
      <c r="H129" s="159">
        <v>63.522804520375303</v>
      </c>
      <c r="I129" s="157"/>
      <c r="J129" s="157">
        <v>515514</v>
      </c>
      <c r="K129" s="159">
        <v>32.366508260298801</v>
      </c>
      <c r="L129" s="157"/>
      <c r="M129" s="157">
        <v>984109</v>
      </c>
      <c r="N129" s="159">
        <v>61.787210585036199</v>
      </c>
    </row>
    <row r="130" spans="1:14" ht="12.75" customHeight="1">
      <c r="A130" s="158" t="s">
        <v>226</v>
      </c>
      <c r="B130" s="157">
        <v>6256663</v>
      </c>
      <c r="C130" s="157"/>
      <c r="D130" s="157">
        <v>916027</v>
      </c>
      <c r="E130" s="159">
        <v>14.6408237106585</v>
      </c>
      <c r="F130" s="157"/>
      <c r="G130" s="157">
        <v>5311997</v>
      </c>
      <c r="H130" s="159">
        <v>84.901440272554197</v>
      </c>
      <c r="I130" s="157"/>
      <c r="J130" s="157">
        <v>250819</v>
      </c>
      <c r="K130" s="159">
        <v>27.381179812385401</v>
      </c>
      <c r="L130" s="157"/>
      <c r="M130" s="157">
        <v>618242</v>
      </c>
      <c r="N130" s="159">
        <v>67.491678738727103</v>
      </c>
    </row>
    <row r="131" spans="1:14" ht="4.5" customHeight="1">
      <c r="A131" s="157"/>
      <c r="B131" s="157"/>
      <c r="C131" s="157"/>
      <c r="D131" s="157"/>
      <c r="E131" s="157"/>
      <c r="F131" s="157"/>
      <c r="G131" s="157"/>
      <c r="H131" s="157"/>
      <c r="I131" s="157"/>
      <c r="J131" s="157"/>
      <c r="K131" s="157"/>
      <c r="L131" s="157"/>
      <c r="M131" s="157"/>
      <c r="N131" s="157"/>
    </row>
    <row r="132" spans="1:14" ht="12.75" customHeight="1">
      <c r="A132" s="155" t="s">
        <v>102</v>
      </c>
      <c r="B132" s="156">
        <v>13051507</v>
      </c>
      <c r="C132" s="157"/>
      <c r="D132" s="157"/>
      <c r="E132" s="157"/>
      <c r="F132" s="157"/>
      <c r="G132" s="157"/>
      <c r="H132" s="157"/>
      <c r="I132" s="157"/>
      <c r="J132" s="157"/>
      <c r="K132" s="157"/>
      <c r="L132" s="157"/>
      <c r="M132" s="157"/>
      <c r="N132" s="157"/>
    </row>
    <row r="133" spans="1:14" ht="12.75" customHeight="1">
      <c r="A133" s="158" t="s">
        <v>223</v>
      </c>
      <c r="B133" s="157">
        <v>13036348</v>
      </c>
      <c r="C133" s="157"/>
      <c r="D133" s="157">
        <v>7830593</v>
      </c>
      <c r="E133" s="159">
        <v>60.0673823681295</v>
      </c>
      <c r="F133" s="157"/>
      <c r="G133" s="157">
        <v>5149547</v>
      </c>
      <c r="H133" s="159">
        <v>39.501453934798299</v>
      </c>
      <c r="I133" s="157"/>
      <c r="J133" s="157">
        <v>3624758</v>
      </c>
      <c r="K133" s="159">
        <v>46.289699898845498</v>
      </c>
      <c r="L133" s="157"/>
      <c r="M133" s="157">
        <v>4103140</v>
      </c>
      <c r="N133" s="159">
        <v>52.398841313806003</v>
      </c>
    </row>
    <row r="134" spans="1:14" ht="12.75" customHeight="1">
      <c r="A134" s="158" t="s">
        <v>222</v>
      </c>
      <c r="B134" s="157">
        <v>13039861</v>
      </c>
      <c r="C134" s="157"/>
      <c r="D134" s="157">
        <v>7593918</v>
      </c>
      <c r="E134" s="159">
        <v>58.236188253847203</v>
      </c>
      <c r="F134" s="157"/>
      <c r="G134" s="157">
        <v>5388720</v>
      </c>
      <c r="H134" s="159">
        <v>41.324980381309302</v>
      </c>
      <c r="I134" s="157"/>
      <c r="J134" s="157">
        <v>2832284</v>
      </c>
      <c r="K134" s="159">
        <v>37.296741945330503</v>
      </c>
      <c r="L134" s="157"/>
      <c r="M134" s="157">
        <v>4617231</v>
      </c>
      <c r="N134" s="159">
        <v>60.801696831595997</v>
      </c>
    </row>
    <row r="135" spans="1:14" ht="12.75" customHeight="1">
      <c r="A135" s="158" t="s">
        <v>224</v>
      </c>
      <c r="B135" s="157">
        <v>13031463</v>
      </c>
      <c r="C135" s="157"/>
      <c r="D135" s="157">
        <v>7275153</v>
      </c>
      <c r="E135" s="159">
        <v>55.827599710024899</v>
      </c>
      <c r="F135" s="157"/>
      <c r="G135" s="157">
        <v>5597718</v>
      </c>
      <c r="H135" s="159">
        <v>42.955407232480297</v>
      </c>
      <c r="I135" s="157"/>
      <c r="J135" s="157">
        <v>2462183</v>
      </c>
      <c r="K135" s="159">
        <v>33.843728097539703</v>
      </c>
      <c r="L135" s="157"/>
      <c r="M135" s="157">
        <v>4666131</v>
      </c>
      <c r="N135" s="159">
        <v>64.137908852226204</v>
      </c>
    </row>
    <row r="136" spans="1:14" ht="12.75" customHeight="1">
      <c r="A136" s="158" t="s">
        <v>221</v>
      </c>
      <c r="B136" s="157">
        <v>13026981</v>
      </c>
      <c r="C136" s="157"/>
      <c r="D136" s="157">
        <v>6435307</v>
      </c>
      <c r="E136" s="159">
        <v>49.399834082816298</v>
      </c>
      <c r="F136" s="157"/>
      <c r="G136" s="157">
        <v>6502636</v>
      </c>
      <c r="H136" s="159">
        <v>49.916676780291603</v>
      </c>
      <c r="I136" s="157"/>
      <c r="J136" s="157">
        <v>2686593</v>
      </c>
      <c r="K136" s="159">
        <v>41.747705276531498</v>
      </c>
      <c r="L136" s="157"/>
      <c r="M136" s="157">
        <v>3659148</v>
      </c>
      <c r="N136" s="159">
        <v>56.860504090947003</v>
      </c>
    </row>
    <row r="137" spans="1:14" ht="12.75" customHeight="1">
      <c r="A137" s="158" t="s">
        <v>225</v>
      </c>
      <c r="B137" s="157">
        <v>11696249</v>
      </c>
      <c r="C137" s="157"/>
      <c r="D137" s="157">
        <v>3736242</v>
      </c>
      <c r="E137" s="159">
        <v>31.9439334781604</v>
      </c>
      <c r="F137" s="157"/>
      <c r="G137" s="157">
        <v>6381435</v>
      </c>
      <c r="H137" s="159">
        <v>54.5596712245097</v>
      </c>
      <c r="I137" s="157"/>
      <c r="J137" s="157">
        <v>1414834</v>
      </c>
      <c r="K137" s="159">
        <v>37.867836184058703</v>
      </c>
      <c r="L137" s="157"/>
      <c r="M137" s="157">
        <v>2155783</v>
      </c>
      <c r="N137" s="159">
        <v>57.699233614953201</v>
      </c>
    </row>
    <row r="138" spans="1:14" ht="12.75" customHeight="1">
      <c r="A138" s="158" t="s">
        <v>226</v>
      </c>
      <c r="B138" s="157">
        <v>13041987</v>
      </c>
      <c r="C138" s="157"/>
      <c r="D138" s="157">
        <v>2674932</v>
      </c>
      <c r="E138" s="159">
        <v>20.5101569262414</v>
      </c>
      <c r="F138" s="157"/>
      <c r="G138" s="157">
        <v>10216146</v>
      </c>
      <c r="H138" s="159">
        <v>78.332741782368004</v>
      </c>
      <c r="I138" s="157"/>
      <c r="J138" s="157">
        <v>697112</v>
      </c>
      <c r="K138" s="159">
        <v>26.060924165548901</v>
      </c>
      <c r="L138" s="157"/>
      <c r="M138" s="157">
        <v>1939677</v>
      </c>
      <c r="N138" s="159">
        <v>72.513133044129702</v>
      </c>
    </row>
    <row r="139" spans="1:14" ht="4.5" customHeight="1">
      <c r="A139" s="157"/>
      <c r="B139" s="157"/>
      <c r="C139" s="157"/>
      <c r="D139" s="157"/>
      <c r="E139" s="157"/>
      <c r="F139" s="157"/>
      <c r="G139" s="157"/>
      <c r="H139" s="157"/>
      <c r="I139" s="157"/>
      <c r="J139" s="157"/>
      <c r="K139" s="157"/>
      <c r="L139" s="157"/>
      <c r="M139" s="157"/>
      <c r="N139" s="157"/>
    </row>
    <row r="140" spans="1:14" ht="12.75" customHeight="1">
      <c r="A140" s="155" t="s">
        <v>103</v>
      </c>
      <c r="B140" s="156">
        <v>3423499</v>
      </c>
      <c r="C140" s="157"/>
      <c r="D140" s="157"/>
      <c r="E140" s="157"/>
      <c r="F140" s="157"/>
      <c r="G140" s="157"/>
      <c r="H140" s="157"/>
      <c r="I140" s="157"/>
      <c r="J140" s="157"/>
      <c r="K140" s="157"/>
      <c r="L140" s="157"/>
      <c r="M140" s="157"/>
      <c r="N140" s="157"/>
    </row>
    <row r="141" spans="1:14" ht="12.75" customHeight="1">
      <c r="A141" s="158" t="s">
        <v>223</v>
      </c>
      <c r="B141" s="157">
        <v>3421518</v>
      </c>
      <c r="C141" s="157"/>
      <c r="D141" s="157">
        <v>1685215</v>
      </c>
      <c r="E141" s="159">
        <v>49.253430787153498</v>
      </c>
      <c r="F141" s="157"/>
      <c r="G141" s="157">
        <v>1733073</v>
      </c>
      <c r="H141" s="159">
        <v>50.652166669881602</v>
      </c>
      <c r="I141" s="157"/>
      <c r="J141" s="157">
        <v>902617</v>
      </c>
      <c r="K141" s="159">
        <v>53.5609402954519</v>
      </c>
      <c r="L141" s="157"/>
      <c r="M141" s="157">
        <v>774530</v>
      </c>
      <c r="N141" s="159">
        <v>45.960307735214798</v>
      </c>
    </row>
    <row r="142" spans="1:14" ht="12.75" customHeight="1">
      <c r="A142" s="158" t="s">
        <v>221</v>
      </c>
      <c r="B142" s="157">
        <v>3422660</v>
      </c>
      <c r="C142" s="157"/>
      <c r="D142" s="157">
        <v>1378225</v>
      </c>
      <c r="E142" s="159">
        <v>40.267657319161103</v>
      </c>
      <c r="F142" s="157"/>
      <c r="G142" s="157">
        <v>2036143</v>
      </c>
      <c r="H142" s="159">
        <v>59.490074970929001</v>
      </c>
      <c r="I142" s="157"/>
      <c r="J142" s="157">
        <v>678740</v>
      </c>
      <c r="K142" s="159">
        <v>49.247401549093901</v>
      </c>
      <c r="L142" s="157"/>
      <c r="M142" s="157">
        <v>688097</v>
      </c>
      <c r="N142" s="159">
        <v>49.92631827169</v>
      </c>
    </row>
    <row r="143" spans="1:14" ht="12.75" customHeight="1">
      <c r="A143" s="158" t="s">
        <v>222</v>
      </c>
      <c r="B143" s="157">
        <v>3417001</v>
      </c>
      <c r="C143" s="157"/>
      <c r="D143" s="157">
        <v>1362247</v>
      </c>
      <c r="E143" s="159">
        <v>39.866742795802502</v>
      </c>
      <c r="F143" s="157"/>
      <c r="G143" s="157">
        <v>2042482</v>
      </c>
      <c r="H143" s="159">
        <v>59.774111860078499</v>
      </c>
      <c r="I143" s="157"/>
      <c r="J143" s="157">
        <v>637964</v>
      </c>
      <c r="K143" s="159">
        <v>46.831741967499298</v>
      </c>
      <c r="L143" s="157"/>
      <c r="M143" s="157">
        <v>713222</v>
      </c>
      <c r="N143" s="159">
        <v>52.356290746098203</v>
      </c>
    </row>
    <row r="144" spans="1:14" ht="12.75" customHeight="1">
      <c r="A144" s="158" t="s">
        <v>224</v>
      </c>
      <c r="B144" s="157">
        <v>3420744</v>
      </c>
      <c r="C144" s="157"/>
      <c r="D144" s="157">
        <v>1055658</v>
      </c>
      <c r="E144" s="159">
        <v>30.860479474640599</v>
      </c>
      <c r="F144" s="157"/>
      <c r="G144" s="157">
        <v>2353297</v>
      </c>
      <c r="H144" s="159">
        <v>68.7948878957326</v>
      </c>
      <c r="I144" s="157"/>
      <c r="J144" s="157">
        <v>361934</v>
      </c>
      <c r="K144" s="159">
        <v>34.285156745839998</v>
      </c>
      <c r="L144" s="157"/>
      <c r="M144" s="157">
        <v>683720</v>
      </c>
      <c r="N144" s="159">
        <v>64.767187858188905</v>
      </c>
    </row>
    <row r="145" spans="1:14" ht="12.75" customHeight="1">
      <c r="A145" s="158" t="s">
        <v>225</v>
      </c>
      <c r="B145" s="157">
        <v>3366260</v>
      </c>
      <c r="C145" s="157"/>
      <c r="D145" s="157">
        <v>489584</v>
      </c>
      <c r="E145" s="159">
        <v>14.543855792481899</v>
      </c>
      <c r="F145" s="157"/>
      <c r="G145" s="157">
        <v>2764988</v>
      </c>
      <c r="H145" s="159">
        <v>82.138278089036504</v>
      </c>
      <c r="I145" s="157"/>
      <c r="J145" s="157">
        <v>160910</v>
      </c>
      <c r="K145" s="159">
        <v>32.866678649629101</v>
      </c>
      <c r="L145" s="157"/>
      <c r="M145" s="157">
        <v>315052</v>
      </c>
      <c r="N145" s="159">
        <v>64.350959181672593</v>
      </c>
    </row>
    <row r="146" spans="1:14" ht="12.75" customHeight="1">
      <c r="A146" s="158" t="s">
        <v>226</v>
      </c>
      <c r="B146" s="157">
        <v>3419645</v>
      </c>
      <c r="C146" s="157"/>
      <c r="D146" s="157">
        <v>334386</v>
      </c>
      <c r="E146" s="159">
        <v>9.7783834286892404</v>
      </c>
      <c r="F146" s="157"/>
      <c r="G146" s="157">
        <v>3074149</v>
      </c>
      <c r="H146" s="159">
        <v>89.896729046436107</v>
      </c>
      <c r="I146" s="157"/>
      <c r="J146" s="157">
        <v>79719</v>
      </c>
      <c r="K146" s="159">
        <v>23.840411978970401</v>
      </c>
      <c r="L146" s="157"/>
      <c r="M146" s="157">
        <v>254117</v>
      </c>
      <c r="N146" s="159">
        <v>75.995107450670801</v>
      </c>
    </row>
    <row r="147" spans="1:14" ht="4.5" customHeight="1">
      <c r="A147" s="157"/>
      <c r="B147" s="157"/>
      <c r="C147" s="157"/>
      <c r="D147" s="157"/>
      <c r="E147" s="157"/>
      <c r="F147" s="157"/>
      <c r="G147" s="157"/>
      <c r="H147" s="157"/>
      <c r="I147" s="157"/>
      <c r="J147" s="157"/>
      <c r="K147" s="157"/>
      <c r="L147" s="157"/>
      <c r="M147" s="157"/>
      <c r="N147" s="157"/>
    </row>
    <row r="148" spans="1:14" ht="12.75" customHeight="1">
      <c r="A148" s="155" t="s">
        <v>104</v>
      </c>
      <c r="B148" s="156">
        <v>1462846</v>
      </c>
      <c r="C148" s="157"/>
      <c r="D148" s="157"/>
      <c r="E148" s="157"/>
      <c r="F148" s="157"/>
      <c r="G148" s="157"/>
      <c r="H148" s="157"/>
      <c r="I148" s="157"/>
      <c r="J148" s="157"/>
      <c r="K148" s="157"/>
      <c r="L148" s="157"/>
      <c r="M148" s="157"/>
      <c r="N148" s="157"/>
    </row>
    <row r="149" spans="1:14" ht="12.75" customHeight="1">
      <c r="A149" s="158" t="s">
        <v>224</v>
      </c>
      <c r="B149" s="157">
        <v>1461936</v>
      </c>
      <c r="C149" s="157"/>
      <c r="D149" s="157">
        <v>804825</v>
      </c>
      <c r="E149" s="159">
        <v>55.051999540335601</v>
      </c>
      <c r="F149" s="157"/>
      <c r="G149" s="157">
        <v>644937</v>
      </c>
      <c r="H149" s="159">
        <v>44.115269067866201</v>
      </c>
      <c r="I149" s="157"/>
      <c r="J149" s="157">
        <v>302420</v>
      </c>
      <c r="K149" s="159">
        <v>37.575870530860698</v>
      </c>
      <c r="L149" s="157"/>
      <c r="M149" s="157">
        <v>488453</v>
      </c>
      <c r="N149" s="159">
        <v>60.690584909762997</v>
      </c>
    </row>
    <row r="150" spans="1:14" ht="12.75" customHeight="1">
      <c r="A150" s="158" t="s">
        <v>222</v>
      </c>
      <c r="B150" s="157">
        <v>1448387</v>
      </c>
      <c r="C150" s="157"/>
      <c r="D150" s="157">
        <v>777421</v>
      </c>
      <c r="E150" s="159">
        <v>53.674950134183803</v>
      </c>
      <c r="F150" s="157"/>
      <c r="G150" s="157">
        <v>662872</v>
      </c>
      <c r="H150" s="159">
        <v>45.766221320682902</v>
      </c>
      <c r="I150" s="157"/>
      <c r="J150" s="157">
        <v>330096</v>
      </c>
      <c r="K150" s="159">
        <v>42.460391473860398</v>
      </c>
      <c r="L150" s="157"/>
      <c r="M150" s="157">
        <v>435766</v>
      </c>
      <c r="N150" s="159">
        <v>56.052769348911298</v>
      </c>
    </row>
    <row r="151" spans="1:14" ht="12.75" customHeight="1">
      <c r="A151" s="158" t="s">
        <v>223</v>
      </c>
      <c r="B151" s="157">
        <v>1454785</v>
      </c>
      <c r="C151" s="157"/>
      <c r="D151" s="157">
        <v>737094</v>
      </c>
      <c r="E151" s="159">
        <v>50.666868300126801</v>
      </c>
      <c r="F151" s="157"/>
      <c r="G151" s="157">
        <v>714771</v>
      </c>
      <c r="H151" s="159">
        <v>49.132414755444998</v>
      </c>
      <c r="I151" s="157"/>
      <c r="J151" s="157">
        <v>390620</v>
      </c>
      <c r="K151" s="159">
        <v>52.994597703956302</v>
      </c>
      <c r="L151" s="157"/>
      <c r="M151" s="157">
        <v>338367</v>
      </c>
      <c r="N151" s="159">
        <v>45.905542576659201</v>
      </c>
    </row>
    <row r="152" spans="1:14" ht="12.75" customHeight="1">
      <c r="A152" s="158" t="s">
        <v>221</v>
      </c>
      <c r="B152" s="157">
        <v>1461432</v>
      </c>
      <c r="C152" s="157"/>
      <c r="D152" s="157">
        <v>670115</v>
      </c>
      <c r="E152" s="159">
        <v>45.853313736116398</v>
      </c>
      <c r="F152" s="157"/>
      <c r="G152" s="157">
        <v>785843</v>
      </c>
      <c r="H152" s="159">
        <v>53.772122137738897</v>
      </c>
      <c r="I152" s="157"/>
      <c r="J152" s="157">
        <v>335046</v>
      </c>
      <c r="K152" s="159">
        <v>49.998283876648003</v>
      </c>
      <c r="L152" s="157"/>
      <c r="M152" s="157">
        <v>326185</v>
      </c>
      <c r="N152" s="159">
        <v>48.675973526931898</v>
      </c>
    </row>
    <row r="153" spans="1:14" ht="12.75" customHeight="1">
      <c r="A153" s="158" t="s">
        <v>225</v>
      </c>
      <c r="B153" s="157">
        <v>1362270</v>
      </c>
      <c r="C153" s="157"/>
      <c r="D153" s="157">
        <v>394557</v>
      </c>
      <c r="E153" s="159">
        <v>28.9632011275298</v>
      </c>
      <c r="F153" s="157"/>
      <c r="G153" s="157">
        <v>793205</v>
      </c>
      <c r="H153" s="159">
        <v>58.226709829916203</v>
      </c>
      <c r="I153" s="157"/>
      <c r="J153" s="157">
        <v>183876</v>
      </c>
      <c r="K153" s="159">
        <v>46.6031523962317</v>
      </c>
      <c r="L153" s="157"/>
      <c r="M153" s="157">
        <v>183752</v>
      </c>
      <c r="N153" s="159">
        <v>46.571724744460198</v>
      </c>
    </row>
    <row r="154" spans="1:14" ht="12.75" customHeight="1">
      <c r="A154" s="158" t="s">
        <v>226</v>
      </c>
      <c r="B154" s="157">
        <v>1461788</v>
      </c>
      <c r="C154" s="157"/>
      <c r="D154" s="157">
        <v>256644</v>
      </c>
      <c r="E154" s="159">
        <v>17.556855029593901</v>
      </c>
      <c r="F154" s="157"/>
      <c r="G154" s="157">
        <v>1182824</v>
      </c>
      <c r="H154" s="159">
        <v>80.916247773274904</v>
      </c>
      <c r="I154" s="157"/>
      <c r="J154" s="157">
        <v>65616</v>
      </c>
      <c r="K154" s="159">
        <v>25.5669331837097</v>
      </c>
      <c r="L154" s="157"/>
      <c r="M154" s="157">
        <v>187443</v>
      </c>
      <c r="N154" s="159">
        <v>73.036190209005497</v>
      </c>
    </row>
    <row r="155" spans="1:14" ht="4.5" customHeight="1">
      <c r="A155" s="157"/>
      <c r="B155" s="157"/>
      <c r="C155" s="157"/>
      <c r="D155" s="157"/>
      <c r="E155" s="157"/>
      <c r="F155" s="157"/>
      <c r="G155" s="157"/>
      <c r="H155" s="157"/>
      <c r="I155" s="157"/>
      <c r="J155" s="157"/>
      <c r="K155" s="157"/>
      <c r="L155" s="157"/>
      <c r="M155" s="157"/>
      <c r="N155" s="157"/>
    </row>
    <row r="156" spans="1:14" ht="12.75" customHeight="1">
      <c r="A156" s="155" t="s">
        <v>105</v>
      </c>
      <c r="B156" s="156">
        <v>901640</v>
      </c>
      <c r="C156" s="157"/>
      <c r="D156" s="157"/>
      <c r="E156" s="157"/>
      <c r="F156" s="157"/>
      <c r="G156" s="157"/>
      <c r="H156" s="157"/>
      <c r="I156" s="157"/>
      <c r="J156" s="157"/>
      <c r="K156" s="157"/>
      <c r="L156" s="157"/>
      <c r="M156" s="157"/>
      <c r="N156" s="157"/>
    </row>
    <row r="157" spans="1:14" ht="12.75" customHeight="1">
      <c r="A157" s="158" t="s">
        <v>221</v>
      </c>
      <c r="B157" s="157">
        <v>900585</v>
      </c>
      <c r="C157" s="157"/>
      <c r="D157" s="157">
        <v>457516</v>
      </c>
      <c r="E157" s="159">
        <v>50.802089752771799</v>
      </c>
      <c r="F157" s="157"/>
      <c r="G157" s="157">
        <v>442034</v>
      </c>
      <c r="H157" s="159">
        <v>49.082984948672298</v>
      </c>
      <c r="I157" s="157"/>
      <c r="J157" s="157">
        <v>181825</v>
      </c>
      <c r="K157" s="159">
        <v>39.741779522464803</v>
      </c>
      <c r="L157" s="157"/>
      <c r="M157" s="157">
        <v>270391</v>
      </c>
      <c r="N157" s="159">
        <v>59.099791045559101</v>
      </c>
    </row>
    <row r="158" spans="1:14" ht="12.75" customHeight="1">
      <c r="A158" s="158" t="s">
        <v>223</v>
      </c>
      <c r="B158" s="157">
        <v>895601</v>
      </c>
      <c r="C158" s="157"/>
      <c r="D158" s="157">
        <v>385383</v>
      </c>
      <c r="E158" s="159">
        <v>43.030657625438103</v>
      </c>
      <c r="F158" s="157"/>
      <c r="G158" s="157">
        <v>508655</v>
      </c>
      <c r="H158" s="159">
        <v>56.794822694481098</v>
      </c>
      <c r="I158" s="157"/>
      <c r="J158" s="157">
        <v>152724</v>
      </c>
      <c r="K158" s="159">
        <v>39.629148146129999</v>
      </c>
      <c r="L158" s="157"/>
      <c r="M158" s="157">
        <v>226980</v>
      </c>
      <c r="N158" s="159">
        <v>58.8972528627366</v>
      </c>
    </row>
    <row r="159" spans="1:14" ht="12.75" customHeight="1">
      <c r="A159" s="158" t="s">
        <v>222</v>
      </c>
      <c r="B159" s="157">
        <v>900916</v>
      </c>
      <c r="C159" s="157"/>
      <c r="D159" s="157">
        <v>369912</v>
      </c>
      <c r="E159" s="159">
        <v>41.059543842045201</v>
      </c>
      <c r="F159" s="157"/>
      <c r="G159" s="157">
        <v>529337</v>
      </c>
      <c r="H159" s="159">
        <v>58.755422259122902</v>
      </c>
      <c r="I159" s="157"/>
      <c r="J159" s="157">
        <v>139661</v>
      </c>
      <c r="K159" s="159">
        <v>37.755195830359703</v>
      </c>
      <c r="L159" s="157"/>
      <c r="M159" s="157">
        <v>226534</v>
      </c>
      <c r="N159" s="159">
        <v>61.239970587599203</v>
      </c>
    </row>
    <row r="160" spans="1:14" ht="12.75" customHeight="1">
      <c r="A160" s="158" t="s">
        <v>224</v>
      </c>
      <c r="B160" s="157">
        <v>901640</v>
      </c>
      <c r="C160" s="157"/>
      <c r="D160" s="157">
        <v>348093</v>
      </c>
      <c r="E160" s="159">
        <v>38.606650104254499</v>
      </c>
      <c r="F160" s="157"/>
      <c r="G160" s="157">
        <v>550336</v>
      </c>
      <c r="H160" s="159">
        <v>61.037221063839198</v>
      </c>
      <c r="I160" s="157"/>
      <c r="J160" s="157">
        <v>102324</v>
      </c>
      <c r="K160" s="159">
        <v>29.3955925571615</v>
      </c>
      <c r="L160" s="157"/>
      <c r="M160" s="157">
        <v>240202</v>
      </c>
      <c r="N160" s="159">
        <v>69.005122194356105</v>
      </c>
    </row>
    <row r="161" spans="1:14" ht="12.75" customHeight="1">
      <c r="A161" s="158" t="s">
        <v>225</v>
      </c>
      <c r="B161" s="157">
        <v>891480</v>
      </c>
      <c r="C161" s="157"/>
      <c r="D161" s="157">
        <v>117086</v>
      </c>
      <c r="E161" s="159">
        <v>13.133889711490999</v>
      </c>
      <c r="F161" s="157"/>
      <c r="G161" s="157">
        <v>742454</v>
      </c>
      <c r="H161" s="159">
        <v>83.283304168349304</v>
      </c>
      <c r="I161" s="157"/>
      <c r="J161" s="157">
        <v>46838</v>
      </c>
      <c r="K161" s="159">
        <v>40.003074663068197</v>
      </c>
      <c r="L161" s="157"/>
      <c r="M161" s="157">
        <v>64853</v>
      </c>
      <c r="N161" s="159">
        <v>55.389201100046101</v>
      </c>
    </row>
    <row r="162" spans="1:14" ht="12.75" customHeight="1">
      <c r="A162" s="158" t="s">
        <v>226</v>
      </c>
      <c r="B162" s="157">
        <v>900675</v>
      </c>
      <c r="C162" s="157"/>
      <c r="D162" s="157">
        <v>69381</v>
      </c>
      <c r="E162" s="159">
        <v>7.7032225830626997</v>
      </c>
      <c r="F162" s="157"/>
      <c r="G162" s="157">
        <v>829524</v>
      </c>
      <c r="H162" s="159">
        <v>92.100258139728496</v>
      </c>
      <c r="I162" s="157"/>
      <c r="J162" s="160">
        <v>14557</v>
      </c>
      <c r="K162" s="161">
        <v>20.981248468600899</v>
      </c>
      <c r="L162" s="157"/>
      <c r="M162" s="157">
        <v>54350</v>
      </c>
      <c r="N162" s="159">
        <v>78.335567374353204</v>
      </c>
    </row>
    <row r="163" spans="1:14" ht="4.5" customHeight="1">
      <c r="A163" s="157"/>
      <c r="B163" s="157"/>
      <c r="C163" s="157"/>
      <c r="D163" s="157"/>
      <c r="E163" s="157"/>
      <c r="F163" s="157"/>
      <c r="G163" s="157"/>
      <c r="H163" s="157"/>
      <c r="I163" s="157"/>
      <c r="J163" s="157"/>
      <c r="K163" s="157"/>
      <c r="L163" s="157"/>
      <c r="M163" s="157"/>
      <c r="N163" s="157"/>
    </row>
    <row r="164" spans="1:14" ht="12.75" customHeight="1">
      <c r="A164" s="155" t="s">
        <v>106</v>
      </c>
      <c r="B164" s="156">
        <v>4516485</v>
      </c>
      <c r="C164" s="157"/>
      <c r="D164" s="157"/>
      <c r="E164" s="157"/>
      <c r="F164" s="157"/>
      <c r="G164" s="157"/>
      <c r="H164" s="157"/>
      <c r="I164" s="157"/>
      <c r="J164" s="157"/>
      <c r="K164" s="157"/>
      <c r="L164" s="157"/>
      <c r="M164" s="157"/>
      <c r="N164" s="157"/>
    </row>
    <row r="165" spans="1:14" ht="12.75" customHeight="1">
      <c r="A165" s="158" t="s">
        <v>223</v>
      </c>
      <c r="B165" s="157">
        <v>4516485</v>
      </c>
      <c r="C165" s="157"/>
      <c r="D165" s="157">
        <v>2702154</v>
      </c>
      <c r="E165" s="159">
        <v>59.828694216852298</v>
      </c>
      <c r="F165" s="157"/>
      <c r="G165" s="157">
        <v>1809100</v>
      </c>
      <c r="H165" s="159">
        <v>40.0554856265436</v>
      </c>
      <c r="I165" s="157"/>
      <c r="J165" s="157">
        <v>988848</v>
      </c>
      <c r="K165" s="159">
        <v>36.594805477408002</v>
      </c>
      <c r="L165" s="157"/>
      <c r="M165" s="157">
        <v>1613066</v>
      </c>
      <c r="N165" s="159">
        <v>59.695561392873998</v>
      </c>
    </row>
    <row r="166" spans="1:14" ht="12.75" customHeight="1">
      <c r="A166" s="158" t="s">
        <v>224</v>
      </c>
      <c r="B166" s="157">
        <v>4516485</v>
      </c>
      <c r="C166" s="157"/>
      <c r="D166" s="157">
        <v>2378633</v>
      </c>
      <c r="E166" s="159">
        <v>52.665579538069998</v>
      </c>
      <c r="F166" s="157"/>
      <c r="G166" s="157">
        <v>2107767</v>
      </c>
      <c r="H166" s="159">
        <v>46.668305108950896</v>
      </c>
      <c r="I166" s="157"/>
      <c r="J166" s="157">
        <v>722220</v>
      </c>
      <c r="K166" s="159">
        <v>30.362817635171101</v>
      </c>
      <c r="L166" s="157"/>
      <c r="M166" s="157">
        <v>1549613</v>
      </c>
      <c r="N166" s="159">
        <v>65.147208501689803</v>
      </c>
    </row>
    <row r="167" spans="1:14" ht="12.75" customHeight="1">
      <c r="A167" s="158" t="s">
        <v>222</v>
      </c>
      <c r="B167" s="157">
        <v>4510673</v>
      </c>
      <c r="C167" s="157"/>
      <c r="D167" s="157">
        <v>2269570</v>
      </c>
      <c r="E167" s="159">
        <v>50.315551581770599</v>
      </c>
      <c r="F167" s="157"/>
      <c r="G167" s="157">
        <v>2224866</v>
      </c>
      <c r="H167" s="159">
        <v>49.324479961194299</v>
      </c>
      <c r="I167" s="157"/>
      <c r="J167" s="157">
        <v>716895</v>
      </c>
      <c r="K167" s="159">
        <v>31.587261023013198</v>
      </c>
      <c r="L167" s="157"/>
      <c r="M167" s="157">
        <v>1423078</v>
      </c>
      <c r="N167" s="159">
        <v>62.702538366298498</v>
      </c>
    </row>
    <row r="168" spans="1:14" ht="12.75" customHeight="1">
      <c r="A168" s="158" t="s">
        <v>221</v>
      </c>
      <c r="B168" s="157">
        <v>4512232</v>
      </c>
      <c r="C168" s="157"/>
      <c r="D168" s="157">
        <v>1936796</v>
      </c>
      <c r="E168" s="159">
        <v>42.9232362165775</v>
      </c>
      <c r="F168" s="157"/>
      <c r="G168" s="157">
        <v>2565616</v>
      </c>
      <c r="H168" s="159">
        <v>56.859133129679499</v>
      </c>
      <c r="I168" s="157"/>
      <c r="J168" s="157">
        <v>764931</v>
      </c>
      <c r="K168" s="159">
        <v>39.494660253325598</v>
      </c>
      <c r="L168" s="157"/>
      <c r="M168" s="157">
        <v>1064839</v>
      </c>
      <c r="N168" s="159">
        <v>54.979409292460304</v>
      </c>
    </row>
    <row r="169" spans="1:14" ht="12.75" customHeight="1">
      <c r="A169" s="158" t="s">
        <v>225</v>
      </c>
      <c r="B169" s="157">
        <v>4406266</v>
      </c>
      <c r="C169" s="157"/>
      <c r="D169" s="157">
        <v>1100593</v>
      </c>
      <c r="E169" s="159">
        <v>24.977906463204899</v>
      </c>
      <c r="F169" s="157"/>
      <c r="G169" s="157">
        <v>2618632</v>
      </c>
      <c r="H169" s="159">
        <v>59.429730297716901</v>
      </c>
      <c r="I169" s="157"/>
      <c r="J169" s="157">
        <v>284559</v>
      </c>
      <c r="K169" s="159">
        <v>25.855061771245101</v>
      </c>
      <c r="L169" s="157"/>
      <c r="M169" s="157">
        <v>746707</v>
      </c>
      <c r="N169" s="159">
        <v>67.845879448624501</v>
      </c>
    </row>
    <row r="170" spans="1:14" ht="12.75" customHeight="1">
      <c r="A170" s="158" t="s">
        <v>226</v>
      </c>
      <c r="B170" s="157">
        <v>4516485</v>
      </c>
      <c r="C170" s="157"/>
      <c r="D170" s="157">
        <v>797340</v>
      </c>
      <c r="E170" s="159">
        <v>17.653994201242799</v>
      </c>
      <c r="F170" s="157"/>
      <c r="G170" s="157">
        <v>3697097</v>
      </c>
      <c r="H170" s="159">
        <v>81.857838562510395</v>
      </c>
      <c r="I170" s="157"/>
      <c r="J170" s="157">
        <v>168613</v>
      </c>
      <c r="K170" s="159">
        <v>21.1469385707477</v>
      </c>
      <c r="L170" s="157"/>
      <c r="M170" s="157">
        <v>608017</v>
      </c>
      <c r="N170" s="159">
        <v>76.255675119773201</v>
      </c>
    </row>
    <row r="171" spans="1:14" ht="4.5" customHeight="1">
      <c r="A171" s="157"/>
      <c r="B171" s="157"/>
      <c r="C171" s="157"/>
      <c r="D171" s="157"/>
      <c r="E171" s="157"/>
      <c r="F171" s="157"/>
      <c r="G171" s="157"/>
      <c r="H171" s="157"/>
      <c r="I171" s="157"/>
      <c r="J171" s="157"/>
      <c r="K171" s="157"/>
      <c r="L171" s="157"/>
      <c r="M171" s="157"/>
      <c r="N171" s="157"/>
    </row>
    <row r="172" spans="1:14" ht="12.75" customHeight="1">
      <c r="A172" s="155" t="s">
        <v>107</v>
      </c>
      <c r="B172" s="156">
        <v>2926513</v>
      </c>
      <c r="C172" s="157"/>
      <c r="D172" s="157"/>
      <c r="E172" s="157"/>
      <c r="F172" s="157"/>
      <c r="G172" s="157"/>
      <c r="H172" s="157"/>
      <c r="I172" s="157"/>
      <c r="J172" s="157"/>
      <c r="K172" s="157"/>
      <c r="L172" s="157"/>
      <c r="M172" s="157"/>
      <c r="N172" s="157"/>
    </row>
    <row r="173" spans="1:14" ht="12.75" customHeight="1">
      <c r="A173" s="158" t="s">
        <v>223</v>
      </c>
      <c r="B173" s="157">
        <v>2911002</v>
      </c>
      <c r="C173" s="157"/>
      <c r="D173" s="157">
        <v>1640810</v>
      </c>
      <c r="E173" s="159">
        <v>56.3658149324528</v>
      </c>
      <c r="F173" s="157"/>
      <c r="G173" s="157">
        <v>1269739</v>
      </c>
      <c r="H173" s="159">
        <v>43.618623415579897</v>
      </c>
      <c r="I173" s="157"/>
      <c r="J173" s="157">
        <v>878206</v>
      </c>
      <c r="K173" s="159">
        <v>53.522711343787499</v>
      </c>
      <c r="L173" s="157"/>
      <c r="M173" s="157">
        <v>757939</v>
      </c>
      <c r="N173" s="159">
        <v>46.192977858496697</v>
      </c>
    </row>
    <row r="174" spans="1:14" ht="12.75" customHeight="1">
      <c r="A174" s="158" t="s">
        <v>221</v>
      </c>
      <c r="B174" s="157">
        <v>2919914</v>
      </c>
      <c r="C174" s="157"/>
      <c r="D174" s="157">
        <v>1508944</v>
      </c>
      <c r="E174" s="159">
        <v>51.677686397613101</v>
      </c>
      <c r="F174" s="157"/>
      <c r="G174" s="157">
        <v>1409969</v>
      </c>
      <c r="H174" s="159">
        <v>48.288031770798703</v>
      </c>
      <c r="I174" s="157"/>
      <c r="J174" s="157">
        <v>786637</v>
      </c>
      <c r="K174" s="159">
        <v>52.131623174882598</v>
      </c>
      <c r="L174" s="157"/>
      <c r="M174" s="157">
        <v>715251</v>
      </c>
      <c r="N174" s="159">
        <v>47.4007650383314</v>
      </c>
    </row>
    <row r="175" spans="1:14" ht="12.75" customHeight="1">
      <c r="A175" s="158" t="s">
        <v>222</v>
      </c>
      <c r="B175" s="157">
        <v>2901536</v>
      </c>
      <c r="C175" s="157"/>
      <c r="D175" s="157">
        <v>1167731</v>
      </c>
      <c r="E175" s="159">
        <v>40.2452700914274</v>
      </c>
      <c r="F175" s="157"/>
      <c r="G175" s="157">
        <v>1731539</v>
      </c>
      <c r="H175" s="159">
        <v>59.676633341788602</v>
      </c>
      <c r="I175" s="157"/>
      <c r="J175" s="157">
        <v>622846</v>
      </c>
      <c r="K175" s="159">
        <v>53.338140376508001</v>
      </c>
      <c r="L175" s="157"/>
      <c r="M175" s="157">
        <v>536941</v>
      </c>
      <c r="N175" s="159">
        <v>45.981565959968499</v>
      </c>
    </row>
    <row r="176" spans="1:14" ht="12.75" customHeight="1">
      <c r="A176" s="158" t="s">
        <v>224</v>
      </c>
      <c r="B176" s="157">
        <v>2923335</v>
      </c>
      <c r="C176" s="157"/>
      <c r="D176" s="157">
        <v>1043674</v>
      </c>
      <c r="E176" s="159">
        <v>35.701484776804598</v>
      </c>
      <c r="F176" s="157"/>
      <c r="G176" s="157">
        <v>1876211</v>
      </c>
      <c r="H176" s="159">
        <v>64.180499326967293</v>
      </c>
      <c r="I176" s="157"/>
      <c r="J176" s="157">
        <v>533269</v>
      </c>
      <c r="K176" s="159">
        <v>51.095361195162504</v>
      </c>
      <c r="L176" s="157"/>
      <c r="M176" s="157">
        <v>498764</v>
      </c>
      <c r="N176" s="159">
        <v>47.789252199441599</v>
      </c>
    </row>
    <row r="177" spans="1:14" ht="12.75" customHeight="1">
      <c r="A177" s="158" t="s">
        <v>225</v>
      </c>
      <c r="B177" s="157">
        <v>2867411</v>
      </c>
      <c r="C177" s="157"/>
      <c r="D177" s="157">
        <v>527550</v>
      </c>
      <c r="E177" s="159">
        <v>18.398129880927399</v>
      </c>
      <c r="F177" s="157"/>
      <c r="G177" s="157">
        <v>2255531</v>
      </c>
      <c r="H177" s="159">
        <v>78.660889562047402</v>
      </c>
      <c r="I177" s="157"/>
      <c r="J177" s="157">
        <v>282923</v>
      </c>
      <c r="K177" s="159">
        <v>53.629608567908299</v>
      </c>
      <c r="L177" s="157"/>
      <c r="M177" s="157">
        <v>237518</v>
      </c>
      <c r="N177" s="159">
        <v>45.022841436830603</v>
      </c>
    </row>
    <row r="178" spans="1:14" ht="12.75" customHeight="1">
      <c r="A178" s="158" t="s">
        <v>226</v>
      </c>
      <c r="B178" s="157">
        <v>2924969</v>
      </c>
      <c r="C178" s="157"/>
      <c r="D178" s="157">
        <v>308416</v>
      </c>
      <c r="E178" s="159">
        <v>10.5442485031465</v>
      </c>
      <c r="F178" s="157"/>
      <c r="G178" s="157">
        <v>2611084</v>
      </c>
      <c r="H178" s="159">
        <v>89.268775156249504</v>
      </c>
      <c r="I178" s="157"/>
      <c r="J178" s="157">
        <v>129220</v>
      </c>
      <c r="K178" s="159">
        <v>41.897956007470398</v>
      </c>
      <c r="L178" s="157"/>
      <c r="M178" s="157">
        <v>177598</v>
      </c>
      <c r="N178" s="159">
        <v>57.583912637476701</v>
      </c>
    </row>
    <row r="179" spans="1:14" ht="4.5" customHeight="1">
      <c r="A179" s="157"/>
      <c r="B179" s="157"/>
      <c r="C179" s="157"/>
      <c r="D179" s="157"/>
      <c r="E179" s="157"/>
      <c r="F179" s="157"/>
      <c r="G179" s="157"/>
      <c r="H179" s="157"/>
      <c r="I179" s="157"/>
      <c r="J179" s="157"/>
      <c r="K179" s="157"/>
      <c r="L179" s="157"/>
      <c r="M179" s="157"/>
      <c r="N179" s="157"/>
    </row>
    <row r="180" spans="1:14" ht="12.75" customHeight="1">
      <c r="A180" s="155" t="s">
        <v>108</v>
      </c>
      <c r="B180" s="156">
        <v>4633197</v>
      </c>
      <c r="C180" s="157"/>
      <c r="D180" s="157"/>
      <c r="E180" s="157"/>
      <c r="F180" s="157"/>
      <c r="G180" s="157"/>
      <c r="H180" s="157"/>
      <c r="I180" s="157"/>
      <c r="J180" s="157"/>
      <c r="K180" s="157"/>
      <c r="L180" s="157"/>
      <c r="M180" s="157"/>
      <c r="N180" s="157"/>
    </row>
    <row r="181" spans="1:14" ht="12.75" customHeight="1">
      <c r="A181" s="158" t="s">
        <v>224</v>
      </c>
      <c r="B181" s="157">
        <v>4631902</v>
      </c>
      <c r="C181" s="157"/>
      <c r="D181" s="157">
        <v>2789641</v>
      </c>
      <c r="E181" s="159">
        <v>60.226684416034701</v>
      </c>
      <c r="F181" s="157"/>
      <c r="G181" s="157">
        <v>1832744</v>
      </c>
      <c r="H181" s="159">
        <v>39.5678492334251</v>
      </c>
      <c r="I181" s="157"/>
      <c r="J181" s="157">
        <v>1286084</v>
      </c>
      <c r="K181" s="159">
        <v>46.102132855087802</v>
      </c>
      <c r="L181" s="157"/>
      <c r="M181" s="157">
        <v>1484426</v>
      </c>
      <c r="N181" s="159">
        <v>53.212079977316101</v>
      </c>
    </row>
    <row r="182" spans="1:14" ht="12.75" customHeight="1">
      <c r="A182" s="158" t="s">
        <v>223</v>
      </c>
      <c r="B182" s="157">
        <v>4628679</v>
      </c>
      <c r="C182" s="157"/>
      <c r="D182" s="157">
        <v>2438786</v>
      </c>
      <c r="E182" s="159">
        <v>52.688596465643897</v>
      </c>
      <c r="F182" s="157"/>
      <c r="G182" s="157">
        <v>2188388</v>
      </c>
      <c r="H182" s="159">
        <v>47.278888857922503</v>
      </c>
      <c r="I182" s="157"/>
      <c r="J182" s="157">
        <v>1318862</v>
      </c>
      <c r="K182" s="159">
        <v>54.078627645066</v>
      </c>
      <c r="L182" s="157"/>
      <c r="M182" s="157">
        <v>1110596</v>
      </c>
      <c r="N182" s="159">
        <v>45.538886970812499</v>
      </c>
    </row>
    <row r="183" spans="1:14" ht="12.75" customHeight="1">
      <c r="A183" s="158" t="s">
        <v>221</v>
      </c>
      <c r="B183" s="157">
        <v>4632091</v>
      </c>
      <c r="C183" s="157"/>
      <c r="D183" s="157">
        <v>2218283</v>
      </c>
      <c r="E183" s="159">
        <v>47.889452085462104</v>
      </c>
      <c r="F183" s="157"/>
      <c r="G183" s="157">
        <v>2410812</v>
      </c>
      <c r="H183" s="159">
        <v>52.045868701629601</v>
      </c>
      <c r="I183" s="157"/>
      <c r="J183" s="157">
        <v>1081265</v>
      </c>
      <c r="K183" s="159">
        <v>48.743329863682902</v>
      </c>
      <c r="L183" s="157"/>
      <c r="M183" s="157">
        <v>1122897</v>
      </c>
      <c r="N183" s="159">
        <v>50.620096714440898</v>
      </c>
    </row>
    <row r="184" spans="1:14" ht="12.75" customHeight="1">
      <c r="A184" s="158" t="s">
        <v>222</v>
      </c>
      <c r="B184" s="157">
        <v>4619852</v>
      </c>
      <c r="C184" s="157"/>
      <c r="D184" s="157">
        <v>2156830</v>
      </c>
      <c r="E184" s="159">
        <v>46.6861276075511</v>
      </c>
      <c r="F184" s="157"/>
      <c r="G184" s="157">
        <v>2454134</v>
      </c>
      <c r="H184" s="159">
        <v>53.121485277017499</v>
      </c>
      <c r="I184" s="157"/>
      <c r="J184" s="157">
        <v>1015405</v>
      </c>
      <c r="K184" s="159">
        <v>47.078582920304299</v>
      </c>
      <c r="L184" s="157"/>
      <c r="M184" s="157">
        <v>1122285</v>
      </c>
      <c r="N184" s="159">
        <v>52.034003607145699</v>
      </c>
    </row>
    <row r="185" spans="1:14" ht="12.75" customHeight="1">
      <c r="A185" s="158" t="s">
        <v>225</v>
      </c>
      <c r="B185" s="157">
        <v>4479126</v>
      </c>
      <c r="C185" s="157"/>
      <c r="D185" s="157">
        <v>1539552</v>
      </c>
      <c r="E185" s="159">
        <v>34.371705551484801</v>
      </c>
      <c r="F185" s="157"/>
      <c r="G185" s="157">
        <v>2756003</v>
      </c>
      <c r="H185" s="159">
        <v>61.529927936834099</v>
      </c>
      <c r="I185" s="157"/>
      <c r="J185" s="157">
        <v>785759</v>
      </c>
      <c r="K185" s="159">
        <v>51.038159152792502</v>
      </c>
      <c r="L185" s="157"/>
      <c r="M185" s="157">
        <v>718727</v>
      </c>
      <c r="N185" s="159">
        <v>46.6841652636611</v>
      </c>
    </row>
    <row r="186" spans="1:14" ht="12.75" customHeight="1">
      <c r="A186" s="158" t="s">
        <v>226</v>
      </c>
      <c r="B186" s="157">
        <v>4632251</v>
      </c>
      <c r="C186" s="157"/>
      <c r="D186" s="157">
        <v>1010810</v>
      </c>
      <c r="E186" s="159">
        <v>21.821140521098702</v>
      </c>
      <c r="F186" s="157"/>
      <c r="G186" s="157">
        <v>3613744</v>
      </c>
      <c r="H186" s="159">
        <v>78.012698361984306</v>
      </c>
      <c r="I186" s="157"/>
      <c r="J186" s="157">
        <v>374168</v>
      </c>
      <c r="K186" s="159">
        <v>37.016650013355601</v>
      </c>
      <c r="L186" s="157"/>
      <c r="M186" s="157">
        <v>634203</v>
      </c>
      <c r="N186" s="159">
        <v>62.742058349244701</v>
      </c>
    </row>
    <row r="187" spans="1:14" ht="4.5" customHeight="1">
      <c r="A187" s="157"/>
      <c r="B187" s="157"/>
      <c r="C187" s="157"/>
      <c r="D187" s="157"/>
      <c r="E187" s="157"/>
      <c r="F187" s="157"/>
      <c r="G187" s="157"/>
      <c r="H187" s="157"/>
      <c r="I187" s="157"/>
      <c r="J187" s="157"/>
      <c r="K187" s="157"/>
      <c r="L187" s="157"/>
      <c r="M187" s="157"/>
      <c r="N187" s="157"/>
    </row>
    <row r="188" spans="1:14" ht="12.75" customHeight="1">
      <c r="A188" s="155" t="s">
        <v>109</v>
      </c>
      <c r="B188" s="156">
        <v>1792229</v>
      </c>
      <c r="C188" s="157"/>
      <c r="D188" s="157"/>
      <c r="E188" s="157"/>
      <c r="F188" s="157"/>
      <c r="G188" s="157"/>
      <c r="H188" s="157"/>
      <c r="I188" s="157"/>
      <c r="J188" s="157"/>
      <c r="K188" s="157"/>
      <c r="L188" s="157"/>
      <c r="M188" s="157"/>
      <c r="N188" s="157"/>
    </row>
    <row r="189" spans="1:14" ht="12.75" customHeight="1">
      <c r="A189" s="158" t="s">
        <v>222</v>
      </c>
      <c r="B189" s="157">
        <v>1792229</v>
      </c>
      <c r="C189" s="157"/>
      <c r="D189" s="157">
        <v>1040692</v>
      </c>
      <c r="E189" s="159">
        <v>58.066909976347901</v>
      </c>
      <c r="F189" s="157"/>
      <c r="G189" s="157">
        <v>744740</v>
      </c>
      <c r="H189" s="159">
        <v>41.553841612874301</v>
      </c>
      <c r="I189" s="157"/>
      <c r="J189" s="157">
        <v>429703</v>
      </c>
      <c r="K189" s="159">
        <v>41.290122341672699</v>
      </c>
      <c r="L189" s="157"/>
      <c r="M189" s="157">
        <v>571585</v>
      </c>
      <c r="N189" s="159">
        <v>54.923550868076198</v>
      </c>
    </row>
    <row r="190" spans="1:14" ht="12.75" customHeight="1">
      <c r="A190" s="158" t="s">
        <v>224</v>
      </c>
      <c r="B190" s="157">
        <v>1792229</v>
      </c>
      <c r="C190" s="157"/>
      <c r="D190" s="157">
        <v>1037738</v>
      </c>
      <c r="E190" s="159">
        <v>57.902087289068497</v>
      </c>
      <c r="F190" s="157"/>
      <c r="G190" s="157">
        <v>736130</v>
      </c>
      <c r="H190" s="159">
        <v>41.073434254216401</v>
      </c>
      <c r="I190" s="157"/>
      <c r="J190" s="157">
        <v>435080</v>
      </c>
      <c r="K190" s="159">
        <v>41.9258040083335</v>
      </c>
      <c r="L190" s="157"/>
      <c r="M190" s="157">
        <v>554862</v>
      </c>
      <c r="N190" s="159">
        <v>53.468409174570098</v>
      </c>
    </row>
    <row r="191" spans="1:14" ht="12.75" customHeight="1">
      <c r="A191" s="158" t="s">
        <v>223</v>
      </c>
      <c r="B191" s="157">
        <v>1791698</v>
      </c>
      <c r="C191" s="157"/>
      <c r="D191" s="157">
        <v>937905</v>
      </c>
      <c r="E191" s="159">
        <v>52.347270577965702</v>
      </c>
      <c r="F191" s="157"/>
      <c r="G191" s="157">
        <v>847745</v>
      </c>
      <c r="H191" s="159">
        <v>47.315172534657101</v>
      </c>
      <c r="I191" s="157"/>
      <c r="J191" s="157">
        <v>417261</v>
      </c>
      <c r="K191" s="159">
        <v>44.4886209157644</v>
      </c>
      <c r="L191" s="157"/>
      <c r="M191" s="157">
        <v>491800</v>
      </c>
      <c r="N191" s="159">
        <v>52.436014308485397</v>
      </c>
    </row>
    <row r="192" spans="1:14" ht="12.75" customHeight="1">
      <c r="A192" s="158" t="s">
        <v>221</v>
      </c>
      <c r="B192" s="157">
        <v>1792229</v>
      </c>
      <c r="C192" s="157"/>
      <c r="D192" s="157">
        <v>830931</v>
      </c>
      <c r="E192" s="159">
        <v>46.362992675601198</v>
      </c>
      <c r="F192" s="157"/>
      <c r="G192" s="157">
        <v>955072</v>
      </c>
      <c r="H192" s="159">
        <v>53.289618681541199</v>
      </c>
      <c r="I192" s="157"/>
      <c r="J192" s="157">
        <v>356539</v>
      </c>
      <c r="K192" s="159">
        <v>42.908376267102803</v>
      </c>
      <c r="L192" s="157"/>
      <c r="M192" s="157">
        <v>444083</v>
      </c>
      <c r="N192" s="159">
        <v>53.444028445201802</v>
      </c>
    </row>
    <row r="193" spans="1:14" ht="12.75" customHeight="1">
      <c r="A193" s="158" t="s">
        <v>225</v>
      </c>
      <c r="B193" s="157">
        <v>1707374</v>
      </c>
      <c r="C193" s="157"/>
      <c r="D193" s="157">
        <v>461460</v>
      </c>
      <c r="E193" s="159">
        <v>27.027470255491799</v>
      </c>
      <c r="F193" s="157"/>
      <c r="G193" s="157">
        <v>995668</v>
      </c>
      <c r="H193" s="159">
        <v>58.315752729044704</v>
      </c>
      <c r="I193" s="157"/>
      <c r="J193" s="157">
        <v>177461</v>
      </c>
      <c r="K193" s="159">
        <v>38.456420924890601</v>
      </c>
      <c r="L193" s="157"/>
      <c r="M193" s="157">
        <v>235870</v>
      </c>
      <c r="N193" s="159">
        <v>51.113856022190397</v>
      </c>
    </row>
    <row r="194" spans="1:14" ht="12.75" customHeight="1">
      <c r="A194" s="158" t="s">
        <v>226</v>
      </c>
      <c r="B194" s="157">
        <v>1792229</v>
      </c>
      <c r="C194" s="157"/>
      <c r="D194" s="157">
        <v>417599</v>
      </c>
      <c r="E194" s="159">
        <v>23.300538045082401</v>
      </c>
      <c r="F194" s="157"/>
      <c r="G194" s="157">
        <v>1364081</v>
      </c>
      <c r="H194" s="159">
        <v>76.110865296789598</v>
      </c>
      <c r="I194" s="157"/>
      <c r="J194" s="157">
        <v>129407</v>
      </c>
      <c r="K194" s="159">
        <v>30.9883404893211</v>
      </c>
      <c r="L194" s="157"/>
      <c r="M194" s="157">
        <v>273683</v>
      </c>
      <c r="N194" s="159">
        <v>65.537273796153698</v>
      </c>
    </row>
    <row r="195" spans="1:14" ht="4.5" customHeight="1">
      <c r="A195" s="157"/>
      <c r="B195" s="157"/>
      <c r="C195" s="157"/>
      <c r="D195" s="157"/>
      <c r="E195" s="157"/>
      <c r="F195" s="157"/>
      <c r="G195" s="157"/>
      <c r="H195" s="157"/>
      <c r="I195" s="157"/>
      <c r="J195" s="157"/>
      <c r="K195" s="157"/>
      <c r="L195" s="157"/>
      <c r="M195" s="157"/>
      <c r="N195" s="157"/>
    </row>
    <row r="196" spans="1:14" ht="12.75" customHeight="1">
      <c r="A196" s="155" t="s">
        <v>110</v>
      </c>
      <c r="B196" s="156">
        <v>1430519</v>
      </c>
      <c r="C196" s="157"/>
      <c r="D196" s="157"/>
      <c r="E196" s="157"/>
      <c r="F196" s="157"/>
      <c r="G196" s="157"/>
      <c r="H196" s="157"/>
      <c r="I196" s="157"/>
      <c r="J196" s="157"/>
      <c r="K196" s="157"/>
      <c r="L196" s="157"/>
      <c r="M196" s="157"/>
      <c r="N196" s="157"/>
    </row>
    <row r="197" spans="1:14" ht="12.75" customHeight="1">
      <c r="A197" s="158" t="s">
        <v>221</v>
      </c>
      <c r="B197" s="157">
        <v>1429305</v>
      </c>
      <c r="C197" s="157"/>
      <c r="D197" s="157">
        <v>708211</v>
      </c>
      <c r="E197" s="159">
        <v>49.549326420882899</v>
      </c>
      <c r="F197" s="157"/>
      <c r="G197" s="157">
        <v>717901</v>
      </c>
      <c r="H197" s="159">
        <v>50.2272782925968</v>
      </c>
      <c r="I197" s="157"/>
      <c r="J197" s="157">
        <v>258108</v>
      </c>
      <c r="K197" s="159">
        <v>36.445070748689297</v>
      </c>
      <c r="L197" s="157"/>
      <c r="M197" s="157">
        <v>440286</v>
      </c>
      <c r="N197" s="159">
        <v>62.168760440038298</v>
      </c>
    </row>
    <row r="198" spans="1:14" ht="12.75" customHeight="1">
      <c r="A198" s="158" t="s">
        <v>224</v>
      </c>
      <c r="B198" s="157">
        <v>1429165</v>
      </c>
      <c r="C198" s="157"/>
      <c r="D198" s="157">
        <v>657802</v>
      </c>
      <c r="E198" s="159">
        <v>46.027015774945497</v>
      </c>
      <c r="F198" s="157"/>
      <c r="G198" s="157">
        <v>759434</v>
      </c>
      <c r="H198" s="159">
        <v>53.138301035919604</v>
      </c>
      <c r="I198" s="157"/>
      <c r="J198" s="157">
        <v>196326</v>
      </c>
      <c r="K198" s="159">
        <v>29.845759058196801</v>
      </c>
      <c r="L198" s="157"/>
      <c r="M198" s="157">
        <v>454727</v>
      </c>
      <c r="N198" s="159">
        <v>69.128248317882907</v>
      </c>
    </row>
    <row r="199" spans="1:14" ht="12.75" customHeight="1">
      <c r="A199" s="158" t="s">
        <v>222</v>
      </c>
      <c r="B199" s="157">
        <v>1424778</v>
      </c>
      <c r="C199" s="157"/>
      <c r="D199" s="157">
        <v>653072</v>
      </c>
      <c r="E199" s="159">
        <v>45.836754919011902</v>
      </c>
      <c r="F199" s="157"/>
      <c r="G199" s="157">
        <v>768530</v>
      </c>
      <c r="H199" s="159">
        <v>53.940333160674903</v>
      </c>
      <c r="I199" s="157"/>
      <c r="J199" s="157">
        <v>212513</v>
      </c>
      <c r="K199" s="159">
        <v>32.5405162064826</v>
      </c>
      <c r="L199" s="157"/>
      <c r="M199" s="157">
        <v>435167</v>
      </c>
      <c r="N199" s="159">
        <v>66.633847416517597</v>
      </c>
    </row>
    <row r="200" spans="1:14" ht="12.75" customHeight="1">
      <c r="A200" s="158" t="s">
        <v>223</v>
      </c>
      <c r="B200" s="157">
        <v>1427332</v>
      </c>
      <c r="C200" s="157"/>
      <c r="D200" s="157">
        <v>495476</v>
      </c>
      <c r="E200" s="159">
        <v>34.713437378269397</v>
      </c>
      <c r="F200" s="157"/>
      <c r="G200" s="157">
        <v>929611</v>
      </c>
      <c r="H200" s="159">
        <v>65.129276159996394</v>
      </c>
      <c r="I200" s="157"/>
      <c r="J200" s="157">
        <v>157413</v>
      </c>
      <c r="K200" s="159">
        <v>31.770055461818501</v>
      </c>
      <c r="L200" s="157"/>
      <c r="M200" s="157">
        <v>331783</v>
      </c>
      <c r="N200" s="159">
        <v>66.962476487256694</v>
      </c>
    </row>
    <row r="201" spans="1:14" ht="12.75" customHeight="1">
      <c r="A201" s="158" t="s">
        <v>225</v>
      </c>
      <c r="B201" s="157">
        <v>1403866</v>
      </c>
      <c r="C201" s="157"/>
      <c r="D201" s="157">
        <v>290316</v>
      </c>
      <c r="E201" s="159">
        <v>20.679751486253</v>
      </c>
      <c r="F201" s="157"/>
      <c r="G201" s="157">
        <v>992269</v>
      </c>
      <c r="H201" s="159">
        <v>70.681176123647106</v>
      </c>
      <c r="I201" s="157"/>
      <c r="J201" s="157">
        <v>86314</v>
      </c>
      <c r="K201" s="159">
        <v>29.731051681615899</v>
      </c>
      <c r="L201" s="157"/>
      <c r="M201" s="157">
        <v>193852</v>
      </c>
      <c r="N201" s="159">
        <v>66.7727579602915</v>
      </c>
    </row>
    <row r="202" spans="1:14" ht="12.75" customHeight="1">
      <c r="A202" s="158" t="s">
        <v>226</v>
      </c>
      <c r="B202" s="157">
        <v>1428275</v>
      </c>
      <c r="C202" s="157"/>
      <c r="D202" s="157">
        <v>245295</v>
      </c>
      <c r="E202" s="159">
        <v>17.174213649332199</v>
      </c>
      <c r="F202" s="157"/>
      <c r="G202" s="157">
        <v>1175005</v>
      </c>
      <c r="H202" s="159">
        <v>82.267420489751601</v>
      </c>
      <c r="I202" s="157"/>
      <c r="J202" s="157">
        <v>61235</v>
      </c>
      <c r="K202" s="159">
        <v>24.963819074991299</v>
      </c>
      <c r="L202" s="157"/>
      <c r="M202" s="157">
        <v>183676</v>
      </c>
      <c r="N202" s="159">
        <v>74.879634725534601</v>
      </c>
    </row>
    <row r="203" spans="1:14" ht="4.5" customHeight="1">
      <c r="A203" s="157"/>
      <c r="B203" s="157"/>
      <c r="C203" s="157"/>
      <c r="D203" s="157"/>
      <c r="E203" s="157"/>
      <c r="F203" s="157"/>
      <c r="G203" s="157"/>
      <c r="H203" s="157"/>
      <c r="I203" s="157"/>
      <c r="J203" s="157"/>
      <c r="K203" s="157"/>
      <c r="L203" s="157"/>
      <c r="M203" s="157"/>
      <c r="N203" s="157"/>
    </row>
    <row r="204" spans="1:14" ht="12.75" customHeight="1">
      <c r="A204" s="155" t="s">
        <v>111</v>
      </c>
      <c r="B204" s="156">
        <v>2036493</v>
      </c>
      <c r="C204" s="157"/>
      <c r="D204" s="157"/>
      <c r="E204" s="157"/>
      <c r="F204" s="157"/>
      <c r="G204" s="157"/>
      <c r="H204" s="157"/>
      <c r="I204" s="157"/>
      <c r="J204" s="157"/>
      <c r="K204" s="157"/>
      <c r="L204" s="157"/>
      <c r="M204" s="157"/>
      <c r="N204" s="157"/>
    </row>
    <row r="205" spans="1:14" ht="12.75" customHeight="1">
      <c r="A205" s="158" t="s">
        <v>223</v>
      </c>
      <c r="B205" s="157">
        <v>2036493</v>
      </c>
      <c r="C205" s="157"/>
      <c r="D205" s="157">
        <v>1273541</v>
      </c>
      <c r="E205" s="159">
        <v>62.535987111175899</v>
      </c>
      <c r="F205" s="157"/>
      <c r="G205" s="157">
        <v>758333</v>
      </c>
      <c r="H205" s="159">
        <v>37.237201404571501</v>
      </c>
      <c r="I205" s="157"/>
      <c r="J205" s="157">
        <v>655396</v>
      </c>
      <c r="K205" s="159">
        <v>51.462497084899503</v>
      </c>
      <c r="L205" s="157"/>
      <c r="M205" s="157">
        <v>607343</v>
      </c>
      <c r="N205" s="159">
        <v>47.689316637626902</v>
      </c>
    </row>
    <row r="206" spans="1:14" ht="12.75" customHeight="1">
      <c r="A206" s="158" t="s">
        <v>224</v>
      </c>
      <c r="B206" s="157">
        <v>2034969</v>
      </c>
      <c r="C206" s="157"/>
      <c r="D206" s="157">
        <v>980857</v>
      </c>
      <c r="E206" s="159">
        <v>48.200095431429197</v>
      </c>
      <c r="F206" s="157"/>
      <c r="G206" s="157">
        <v>1045511</v>
      </c>
      <c r="H206" s="159">
        <v>51.377244567361998</v>
      </c>
      <c r="I206" s="157"/>
      <c r="J206" s="157">
        <v>391540</v>
      </c>
      <c r="K206" s="159">
        <v>39.918153206838497</v>
      </c>
      <c r="L206" s="157"/>
      <c r="M206" s="157">
        <v>580456</v>
      </c>
      <c r="N206" s="159">
        <v>59.178453128233798</v>
      </c>
    </row>
    <row r="207" spans="1:14" ht="12.75" customHeight="1">
      <c r="A207" s="158" t="s">
        <v>222</v>
      </c>
      <c r="B207" s="157">
        <v>2017491</v>
      </c>
      <c r="C207" s="157"/>
      <c r="D207" s="157">
        <v>934002</v>
      </c>
      <c r="E207" s="159">
        <v>46.295225108810897</v>
      </c>
      <c r="F207" s="157"/>
      <c r="G207" s="157">
        <v>1076902</v>
      </c>
      <c r="H207" s="159">
        <v>53.378280250072997</v>
      </c>
      <c r="I207" s="157"/>
      <c r="J207" s="157">
        <v>443558</v>
      </c>
      <c r="K207" s="159">
        <v>47.490048201181601</v>
      </c>
      <c r="L207" s="157"/>
      <c r="M207" s="157">
        <v>478671</v>
      </c>
      <c r="N207" s="159">
        <v>51.249461992586703</v>
      </c>
    </row>
    <row r="208" spans="1:14" ht="12.75" customHeight="1">
      <c r="A208" s="158" t="s">
        <v>221</v>
      </c>
      <c r="B208" s="157">
        <v>2034905</v>
      </c>
      <c r="C208" s="157"/>
      <c r="D208" s="157">
        <v>839874</v>
      </c>
      <c r="E208" s="159">
        <v>41.273376398406803</v>
      </c>
      <c r="F208" s="157"/>
      <c r="G208" s="157">
        <v>1192177</v>
      </c>
      <c r="H208" s="159">
        <v>58.586371353945303</v>
      </c>
      <c r="I208" s="157"/>
      <c r="J208" s="157">
        <v>415804</v>
      </c>
      <c r="K208" s="159">
        <v>49.5079023758326</v>
      </c>
      <c r="L208" s="157"/>
      <c r="M208" s="157">
        <v>417078</v>
      </c>
      <c r="N208" s="159">
        <v>49.659591795912199</v>
      </c>
    </row>
    <row r="209" spans="1:14" ht="12.75" customHeight="1">
      <c r="A209" s="158" t="s">
        <v>225</v>
      </c>
      <c r="B209" s="157">
        <v>1998871</v>
      </c>
      <c r="C209" s="157"/>
      <c r="D209" s="157">
        <v>475637</v>
      </c>
      <c r="E209" s="159">
        <v>23.7952824369357</v>
      </c>
      <c r="F209" s="157"/>
      <c r="G209" s="157">
        <v>1390926</v>
      </c>
      <c r="H209" s="159">
        <v>69.585581060508702</v>
      </c>
      <c r="I209" s="157"/>
      <c r="J209" s="157">
        <v>205154</v>
      </c>
      <c r="K209" s="159">
        <v>43.1324728732205</v>
      </c>
      <c r="L209" s="157"/>
      <c r="M209" s="157">
        <v>245768</v>
      </c>
      <c r="N209" s="159">
        <v>51.671337595687497</v>
      </c>
    </row>
    <row r="210" spans="1:14" ht="12.75" customHeight="1">
      <c r="A210" s="158" t="s">
        <v>226</v>
      </c>
      <c r="B210" s="157">
        <v>2032987</v>
      </c>
      <c r="C210" s="157"/>
      <c r="D210" s="157">
        <v>436438</v>
      </c>
      <c r="E210" s="159">
        <v>21.467820502541301</v>
      </c>
      <c r="F210" s="157"/>
      <c r="G210" s="157">
        <v>1588617</v>
      </c>
      <c r="H210" s="159">
        <v>78.142014680861195</v>
      </c>
      <c r="I210" s="157"/>
      <c r="J210" s="157">
        <v>126464</v>
      </c>
      <c r="K210" s="159">
        <v>28.976395272639</v>
      </c>
      <c r="L210" s="157"/>
      <c r="M210" s="157">
        <v>303559</v>
      </c>
      <c r="N210" s="159">
        <v>69.553751048258903</v>
      </c>
    </row>
    <row r="211" spans="1:14" ht="4.5" customHeight="1">
      <c r="A211" s="157"/>
      <c r="B211" s="157"/>
      <c r="C211" s="157"/>
      <c r="D211" s="157"/>
      <c r="E211" s="157"/>
      <c r="F211" s="157"/>
      <c r="G211" s="157"/>
      <c r="H211" s="157"/>
      <c r="I211" s="157"/>
      <c r="J211" s="157"/>
      <c r="K211" s="157"/>
      <c r="L211" s="157"/>
      <c r="M211" s="157"/>
      <c r="N211" s="157"/>
    </row>
    <row r="212" spans="1:14" ht="12.75" customHeight="1">
      <c r="A212" s="155" t="s">
        <v>112</v>
      </c>
      <c r="B212" s="156">
        <v>2215018</v>
      </c>
      <c r="C212" s="157"/>
      <c r="D212" s="157"/>
      <c r="E212" s="157"/>
      <c r="F212" s="157"/>
      <c r="G212" s="157"/>
      <c r="H212" s="157"/>
      <c r="I212" s="157"/>
      <c r="J212" s="157"/>
      <c r="K212" s="157"/>
      <c r="L212" s="157"/>
      <c r="M212" s="157"/>
      <c r="N212" s="157"/>
    </row>
    <row r="213" spans="1:14" ht="12.75" customHeight="1">
      <c r="A213" s="158" t="s">
        <v>222</v>
      </c>
      <c r="B213" s="157">
        <v>2214515</v>
      </c>
      <c r="C213" s="157"/>
      <c r="D213" s="157">
        <v>1008933</v>
      </c>
      <c r="E213" s="159">
        <v>45.559998464675097</v>
      </c>
      <c r="F213" s="157"/>
      <c r="G213" s="157">
        <v>1199900</v>
      </c>
      <c r="H213" s="159">
        <v>54.1834216521451</v>
      </c>
      <c r="I213" s="157"/>
      <c r="J213" s="157">
        <v>453897</v>
      </c>
      <c r="K213" s="159">
        <v>44.987823770260299</v>
      </c>
      <c r="L213" s="157"/>
      <c r="M213" s="157">
        <v>524068</v>
      </c>
      <c r="N213" s="159">
        <v>51.942795012156402</v>
      </c>
    </row>
    <row r="214" spans="1:14" ht="12.75" customHeight="1">
      <c r="A214" s="158" t="s">
        <v>221</v>
      </c>
      <c r="B214" s="157">
        <v>2214266</v>
      </c>
      <c r="C214" s="157"/>
      <c r="D214" s="157">
        <v>1001710</v>
      </c>
      <c r="E214" s="159">
        <v>45.238918901342501</v>
      </c>
      <c r="F214" s="157"/>
      <c r="G214" s="157">
        <v>1207893</v>
      </c>
      <c r="H214" s="159">
        <v>54.550492126962197</v>
      </c>
      <c r="I214" s="157"/>
      <c r="J214" s="157">
        <v>424708</v>
      </c>
      <c r="K214" s="159">
        <v>42.398298908865797</v>
      </c>
      <c r="L214" s="157"/>
      <c r="M214" s="157">
        <v>547763</v>
      </c>
      <c r="N214" s="159">
        <v>54.682792424953298</v>
      </c>
    </row>
    <row r="215" spans="1:14" ht="12.75" customHeight="1">
      <c r="A215" s="158" t="s">
        <v>223</v>
      </c>
      <c r="B215" s="157">
        <v>2211482</v>
      </c>
      <c r="C215" s="157"/>
      <c r="D215" s="157">
        <v>865306</v>
      </c>
      <c r="E215" s="159">
        <v>39.127878951761801</v>
      </c>
      <c r="F215" s="157"/>
      <c r="G215" s="157">
        <v>1343160</v>
      </c>
      <c r="H215" s="159">
        <v>60.7357419142457</v>
      </c>
      <c r="I215" s="157"/>
      <c r="J215" s="157">
        <v>338729</v>
      </c>
      <c r="K215" s="159">
        <v>39.145573935694401</v>
      </c>
      <c r="L215" s="157"/>
      <c r="M215" s="157">
        <v>514333</v>
      </c>
      <c r="N215" s="159">
        <v>59.439435298033303</v>
      </c>
    </row>
    <row r="216" spans="1:14" ht="12.75" customHeight="1">
      <c r="A216" s="158" t="s">
        <v>224</v>
      </c>
      <c r="B216" s="157">
        <v>2215018</v>
      </c>
      <c r="C216" s="157"/>
      <c r="D216" s="157">
        <v>669393</v>
      </c>
      <c r="E216" s="159">
        <v>30.220657349059898</v>
      </c>
      <c r="F216" s="157"/>
      <c r="G216" s="157">
        <v>1533485</v>
      </c>
      <c r="H216" s="159">
        <v>69.231265840729094</v>
      </c>
      <c r="I216" s="157"/>
      <c r="J216" s="157">
        <v>172775</v>
      </c>
      <c r="K216" s="159">
        <v>25.810697153988801</v>
      </c>
      <c r="L216" s="157"/>
      <c r="M216" s="157">
        <v>481322</v>
      </c>
      <c r="N216" s="159">
        <v>71.904247579523499</v>
      </c>
    </row>
    <row r="217" spans="1:14" ht="12.75" customHeight="1">
      <c r="A217" s="158" t="s">
        <v>225</v>
      </c>
      <c r="B217" s="157">
        <v>2172593</v>
      </c>
      <c r="C217" s="157"/>
      <c r="D217" s="157">
        <v>302611</v>
      </c>
      <c r="E217" s="159">
        <v>13.928563702451401</v>
      </c>
      <c r="F217" s="157"/>
      <c r="G217" s="157">
        <v>1742059</v>
      </c>
      <c r="H217" s="159">
        <v>80.183402965949</v>
      </c>
      <c r="I217" s="157"/>
      <c r="J217" s="157">
        <v>106629</v>
      </c>
      <c r="K217" s="159">
        <v>35.236326504985001</v>
      </c>
      <c r="L217" s="157"/>
      <c r="M217" s="157">
        <v>174744</v>
      </c>
      <c r="N217" s="159">
        <v>57.7454223408931</v>
      </c>
    </row>
    <row r="218" spans="1:14" ht="12.75" customHeight="1">
      <c r="A218" s="158" t="s">
        <v>226</v>
      </c>
      <c r="B218" s="157">
        <v>2214061</v>
      </c>
      <c r="C218" s="157"/>
      <c r="D218" s="157">
        <v>147370</v>
      </c>
      <c r="E218" s="159">
        <v>6.6560948411087102</v>
      </c>
      <c r="F218" s="157"/>
      <c r="G218" s="157">
        <v>2057721</v>
      </c>
      <c r="H218" s="159">
        <v>92.938767269736502</v>
      </c>
      <c r="I218" s="157"/>
      <c r="J218" s="160">
        <v>36064</v>
      </c>
      <c r="K218" s="159">
        <v>24.471737802809301</v>
      </c>
      <c r="L218" s="157"/>
      <c r="M218" s="157">
        <v>108735</v>
      </c>
      <c r="N218" s="159">
        <v>73.783673746352704</v>
      </c>
    </row>
    <row r="219" spans="1:14" ht="4.5" customHeight="1">
      <c r="A219" s="157"/>
      <c r="B219" s="157"/>
      <c r="C219" s="157"/>
      <c r="D219" s="157"/>
      <c r="E219" s="157"/>
      <c r="F219" s="157"/>
      <c r="G219" s="157"/>
      <c r="H219" s="157"/>
      <c r="I219" s="157"/>
      <c r="J219" s="157"/>
      <c r="K219" s="157"/>
      <c r="L219" s="157"/>
      <c r="M219" s="157"/>
      <c r="N219" s="157"/>
    </row>
    <row r="220" spans="1:14" ht="12.75" customHeight="1">
      <c r="A220" s="155" t="s">
        <v>113</v>
      </c>
      <c r="B220" s="156">
        <v>2207720</v>
      </c>
      <c r="C220" s="157"/>
      <c r="D220" s="157"/>
      <c r="E220" s="157"/>
      <c r="F220" s="157"/>
      <c r="G220" s="157"/>
      <c r="H220" s="157"/>
      <c r="I220" s="157"/>
      <c r="J220" s="157"/>
      <c r="K220" s="157"/>
      <c r="L220" s="157"/>
      <c r="M220" s="157"/>
      <c r="N220" s="157"/>
    </row>
    <row r="221" spans="1:14" ht="12.75" customHeight="1">
      <c r="A221" s="158" t="s">
        <v>222</v>
      </c>
      <c r="B221" s="157">
        <v>2145809</v>
      </c>
      <c r="C221" s="157"/>
      <c r="D221" s="157">
        <v>1428653</v>
      </c>
      <c r="E221" s="159">
        <v>66.578758873692905</v>
      </c>
      <c r="F221" s="157"/>
      <c r="G221" s="157">
        <v>711952</v>
      </c>
      <c r="H221" s="159">
        <v>33.178721871331497</v>
      </c>
      <c r="I221" s="157"/>
      <c r="J221" s="157">
        <v>520343</v>
      </c>
      <c r="K221" s="159">
        <v>36.421930307779398</v>
      </c>
      <c r="L221" s="157"/>
      <c r="M221" s="157">
        <v>835394</v>
      </c>
      <c r="N221" s="159">
        <v>58.474241120831998</v>
      </c>
    </row>
    <row r="222" spans="1:14" ht="12.75" customHeight="1">
      <c r="A222" s="158" t="s">
        <v>224</v>
      </c>
      <c r="B222" s="157">
        <v>2207720</v>
      </c>
      <c r="C222" s="157"/>
      <c r="D222" s="157">
        <v>919974</v>
      </c>
      <c r="E222" s="159">
        <v>41.670773467649902</v>
      </c>
      <c r="F222" s="157"/>
      <c r="G222" s="157">
        <v>1265958</v>
      </c>
      <c r="H222" s="159">
        <v>57.342326019603902</v>
      </c>
      <c r="I222" s="157"/>
      <c r="J222" s="157">
        <v>266563</v>
      </c>
      <c r="K222" s="159">
        <v>28.975057990769301</v>
      </c>
      <c r="L222" s="157"/>
      <c r="M222" s="157">
        <v>618708</v>
      </c>
      <c r="N222" s="159">
        <v>67.252770186983497</v>
      </c>
    </row>
    <row r="223" spans="1:14" ht="12.75" customHeight="1">
      <c r="A223" s="158" t="s">
        <v>221</v>
      </c>
      <c r="B223" s="157">
        <v>2207720</v>
      </c>
      <c r="C223" s="157"/>
      <c r="D223" s="157">
        <v>852432</v>
      </c>
      <c r="E223" s="159">
        <v>38.611418114616001</v>
      </c>
      <c r="F223" s="157"/>
      <c r="G223" s="157">
        <v>1346236</v>
      </c>
      <c r="H223" s="159">
        <v>60.978566122515502</v>
      </c>
      <c r="I223" s="157"/>
      <c r="J223" s="157">
        <v>340805</v>
      </c>
      <c r="K223" s="159">
        <v>39.980315145372302</v>
      </c>
      <c r="L223" s="157"/>
      <c r="M223" s="157">
        <v>473413</v>
      </c>
      <c r="N223" s="159">
        <v>55.536746626123801</v>
      </c>
    </row>
    <row r="224" spans="1:14" ht="12.75" customHeight="1">
      <c r="A224" s="158" t="s">
        <v>223</v>
      </c>
      <c r="B224" s="157">
        <v>2206545</v>
      </c>
      <c r="C224" s="157"/>
      <c r="D224" s="157">
        <v>775552</v>
      </c>
      <c r="E224" s="159">
        <v>35.147798934533398</v>
      </c>
      <c r="F224" s="157"/>
      <c r="G224" s="157">
        <v>1425578</v>
      </c>
      <c r="H224" s="159">
        <v>64.606794785513102</v>
      </c>
      <c r="I224" s="157"/>
      <c r="J224" s="157">
        <v>317385</v>
      </c>
      <c r="K224" s="159">
        <v>40.923754951312098</v>
      </c>
      <c r="L224" s="157"/>
      <c r="M224" s="157">
        <v>437553</v>
      </c>
      <c r="N224" s="159">
        <v>56.418267247070503</v>
      </c>
    </row>
    <row r="225" spans="1:14" ht="12.75" customHeight="1">
      <c r="A225" s="158" t="s">
        <v>225</v>
      </c>
      <c r="B225" s="157">
        <v>2180576</v>
      </c>
      <c r="C225" s="157"/>
      <c r="D225" s="157">
        <v>556157</v>
      </c>
      <c r="E225" s="159">
        <v>25.5050500418238</v>
      </c>
      <c r="F225" s="157"/>
      <c r="G225" s="157">
        <v>1408418</v>
      </c>
      <c r="H225" s="159">
        <v>64.589264487915102</v>
      </c>
      <c r="I225" s="157"/>
      <c r="J225" s="157">
        <v>195320</v>
      </c>
      <c r="K225" s="159">
        <v>35.119579543186497</v>
      </c>
      <c r="L225" s="157"/>
      <c r="M225" s="157">
        <v>294100</v>
      </c>
      <c r="N225" s="159">
        <v>52.8807512986441</v>
      </c>
    </row>
    <row r="226" spans="1:14" ht="12.75" customHeight="1">
      <c r="A226" s="158" t="s">
        <v>226</v>
      </c>
      <c r="B226" s="157">
        <v>2207720</v>
      </c>
      <c r="C226" s="157"/>
      <c r="D226" s="157">
        <v>351113</v>
      </c>
      <c r="E226" s="159">
        <v>15.9038736796333</v>
      </c>
      <c r="F226" s="157"/>
      <c r="G226" s="157">
        <v>1832160</v>
      </c>
      <c r="H226" s="159">
        <v>82.988784809667905</v>
      </c>
      <c r="I226" s="157"/>
      <c r="J226" s="160">
        <v>103237</v>
      </c>
      <c r="K226" s="159">
        <v>29.402784858435901</v>
      </c>
      <c r="L226" s="157"/>
      <c r="M226" s="157">
        <v>235546</v>
      </c>
      <c r="N226" s="159">
        <v>67.085525172807607</v>
      </c>
    </row>
    <row r="227" spans="1:14" ht="4.5" customHeight="1">
      <c r="A227" s="157"/>
      <c r="B227" s="157"/>
      <c r="C227" s="157"/>
      <c r="D227" s="157"/>
      <c r="E227" s="157"/>
      <c r="F227" s="157"/>
      <c r="G227" s="157"/>
      <c r="H227" s="157"/>
      <c r="I227" s="157"/>
      <c r="J227" s="157"/>
      <c r="K227" s="157"/>
      <c r="L227" s="157"/>
      <c r="M227" s="157"/>
      <c r="N227" s="157"/>
    </row>
    <row r="228" spans="1:14" ht="12.75" customHeight="1">
      <c r="A228" s="155" t="s">
        <v>114</v>
      </c>
      <c r="B228" s="156">
        <v>1738078</v>
      </c>
      <c r="C228" s="157"/>
      <c r="D228" s="157"/>
      <c r="E228" s="157"/>
      <c r="F228" s="157"/>
      <c r="G228" s="157"/>
      <c r="H228" s="157"/>
      <c r="I228" s="157"/>
      <c r="J228" s="157"/>
      <c r="K228" s="157"/>
      <c r="L228" s="157"/>
      <c r="M228" s="157"/>
      <c r="N228" s="157"/>
    </row>
    <row r="229" spans="1:14" ht="12.75" customHeight="1">
      <c r="A229" s="158" t="s">
        <v>222</v>
      </c>
      <c r="B229" s="157">
        <v>1735909</v>
      </c>
      <c r="C229" s="157"/>
      <c r="D229" s="157">
        <v>1101892</v>
      </c>
      <c r="E229" s="159">
        <v>63.476368864957799</v>
      </c>
      <c r="F229" s="157"/>
      <c r="G229" s="157">
        <v>627753</v>
      </c>
      <c r="H229" s="159">
        <v>36.162782726513903</v>
      </c>
      <c r="I229" s="157"/>
      <c r="J229" s="157">
        <v>448480</v>
      </c>
      <c r="K229" s="159">
        <v>40.700903536825699</v>
      </c>
      <c r="L229" s="157"/>
      <c r="M229" s="157">
        <v>644320</v>
      </c>
      <c r="N229" s="159">
        <v>58.473970225757199</v>
      </c>
    </row>
    <row r="230" spans="1:14" ht="12.75" customHeight="1">
      <c r="A230" s="158" t="s">
        <v>221</v>
      </c>
      <c r="B230" s="157">
        <v>1735397</v>
      </c>
      <c r="C230" s="157"/>
      <c r="D230" s="157">
        <v>1093667</v>
      </c>
      <c r="E230" s="159">
        <v>63.021141560115602</v>
      </c>
      <c r="F230" s="157"/>
      <c r="G230" s="157">
        <v>634516</v>
      </c>
      <c r="H230" s="159">
        <v>36.563161051909198</v>
      </c>
      <c r="I230" s="157"/>
      <c r="J230" s="157">
        <v>614422</v>
      </c>
      <c r="K230" s="159">
        <v>56.179988972877503</v>
      </c>
      <c r="L230" s="157"/>
      <c r="M230" s="157">
        <v>467954</v>
      </c>
      <c r="N230" s="159">
        <v>42.787612682836702</v>
      </c>
    </row>
    <row r="231" spans="1:14" ht="12.75" customHeight="1">
      <c r="A231" s="158" t="s">
        <v>223</v>
      </c>
      <c r="B231" s="157">
        <v>1716548</v>
      </c>
      <c r="C231" s="157"/>
      <c r="D231" s="157">
        <v>1043379</v>
      </c>
      <c r="E231" s="159">
        <v>60.783560960718802</v>
      </c>
      <c r="F231" s="157"/>
      <c r="G231" s="157">
        <v>670662</v>
      </c>
      <c r="H231" s="159">
        <v>39.070390108520101</v>
      </c>
      <c r="I231" s="157"/>
      <c r="J231" s="157">
        <v>511241</v>
      </c>
      <c r="K231" s="159">
        <v>48.998590157555398</v>
      </c>
      <c r="L231" s="157"/>
      <c r="M231" s="157">
        <v>522182</v>
      </c>
      <c r="N231" s="159">
        <v>50.047202406795599</v>
      </c>
    </row>
    <row r="232" spans="1:14" ht="12.75" customHeight="1">
      <c r="A232" s="158" t="s">
        <v>224</v>
      </c>
      <c r="B232" s="157">
        <v>1738078</v>
      </c>
      <c r="C232" s="157"/>
      <c r="D232" s="157">
        <v>922581</v>
      </c>
      <c r="E232" s="159">
        <v>53.080529182234599</v>
      </c>
      <c r="F232" s="157"/>
      <c r="G232" s="157">
        <v>807065</v>
      </c>
      <c r="H232" s="159">
        <v>46.434337239180302</v>
      </c>
      <c r="I232" s="157"/>
      <c r="J232" s="157">
        <v>284450</v>
      </c>
      <c r="K232" s="159">
        <v>30.831981148538699</v>
      </c>
      <c r="L232" s="157"/>
      <c r="M232" s="157">
        <v>627877</v>
      </c>
      <c r="N232" s="159">
        <v>68.056571726493402</v>
      </c>
    </row>
    <row r="233" spans="1:14" ht="12.75" customHeight="1">
      <c r="A233" s="158" t="s">
        <v>225</v>
      </c>
      <c r="B233" s="157">
        <v>1703490</v>
      </c>
      <c r="C233" s="157"/>
      <c r="D233" s="157">
        <v>484331</v>
      </c>
      <c r="E233" s="159">
        <v>28.431690235927402</v>
      </c>
      <c r="F233" s="157"/>
      <c r="G233" s="157">
        <v>1137732</v>
      </c>
      <c r="H233" s="159">
        <v>66.788299314935799</v>
      </c>
      <c r="I233" s="157"/>
      <c r="J233" s="157">
        <v>195060</v>
      </c>
      <c r="K233" s="159">
        <v>40.274110061094603</v>
      </c>
      <c r="L233" s="157"/>
      <c r="M233" s="157">
        <v>278746</v>
      </c>
      <c r="N233" s="159">
        <v>57.552789311441998</v>
      </c>
    </row>
    <row r="234" spans="1:14" ht="12.75" customHeight="1">
      <c r="A234" s="158" t="s">
        <v>226</v>
      </c>
      <c r="B234" s="157">
        <v>1738078</v>
      </c>
      <c r="C234" s="157"/>
      <c r="D234" s="157">
        <v>350815</v>
      </c>
      <c r="E234" s="159">
        <v>20.184076894132499</v>
      </c>
      <c r="F234" s="157"/>
      <c r="G234" s="157">
        <v>1382841</v>
      </c>
      <c r="H234" s="159">
        <v>79.561504144232899</v>
      </c>
      <c r="I234" s="157"/>
      <c r="J234" s="157">
        <v>96336</v>
      </c>
      <c r="K234" s="159">
        <v>27.460627396206</v>
      </c>
      <c r="L234" s="157"/>
      <c r="M234" s="157">
        <v>250442</v>
      </c>
      <c r="N234" s="159">
        <v>71.388623633539098</v>
      </c>
    </row>
    <row r="235" spans="1:14" ht="4.5" customHeight="1">
      <c r="A235" s="157"/>
      <c r="B235" s="157"/>
      <c r="C235" s="157"/>
      <c r="D235" s="157"/>
      <c r="E235" s="157"/>
      <c r="F235" s="157"/>
      <c r="G235" s="157"/>
      <c r="H235" s="157"/>
      <c r="I235" s="157"/>
      <c r="J235" s="157"/>
      <c r="K235" s="157"/>
      <c r="L235" s="157"/>
      <c r="M235" s="157"/>
      <c r="N235" s="157"/>
    </row>
    <row r="236" spans="1:14" ht="12.75" customHeight="1">
      <c r="A236" s="155" t="s">
        <v>115</v>
      </c>
      <c r="B236" s="156">
        <v>2621868</v>
      </c>
      <c r="C236" s="157"/>
      <c r="D236" s="157"/>
      <c r="E236" s="157"/>
      <c r="F236" s="157"/>
      <c r="G236" s="157"/>
      <c r="H236" s="157"/>
      <c r="I236" s="157"/>
      <c r="J236" s="157"/>
      <c r="K236" s="157"/>
      <c r="L236" s="157"/>
      <c r="M236" s="157"/>
      <c r="N236" s="157"/>
    </row>
    <row r="237" spans="1:14" ht="12.75" customHeight="1">
      <c r="A237" s="158" t="s">
        <v>222</v>
      </c>
      <c r="B237" s="157">
        <v>2616502</v>
      </c>
      <c r="C237" s="157"/>
      <c r="D237" s="157">
        <v>1477971</v>
      </c>
      <c r="E237" s="159">
        <v>56.486522846151097</v>
      </c>
      <c r="F237" s="157"/>
      <c r="G237" s="157">
        <v>1136573</v>
      </c>
      <c r="H237" s="159">
        <v>43.438644419151998</v>
      </c>
      <c r="I237" s="157"/>
      <c r="J237" s="157">
        <v>378644</v>
      </c>
      <c r="K237" s="159">
        <v>25.619176560297898</v>
      </c>
      <c r="L237" s="157"/>
      <c r="M237" s="157">
        <v>1034471</v>
      </c>
      <c r="N237" s="159">
        <v>69.992645322540199</v>
      </c>
    </row>
    <row r="238" spans="1:14" ht="12.75" customHeight="1">
      <c r="A238" s="158" t="s">
        <v>221</v>
      </c>
      <c r="B238" s="157">
        <v>2621215</v>
      </c>
      <c r="C238" s="157"/>
      <c r="D238" s="157">
        <v>1175178</v>
      </c>
      <c r="E238" s="159">
        <v>44.833331107902303</v>
      </c>
      <c r="F238" s="157"/>
      <c r="G238" s="157">
        <v>1443632</v>
      </c>
      <c r="H238" s="159">
        <v>55.074917547778398</v>
      </c>
      <c r="I238" s="157"/>
      <c r="J238" s="157">
        <v>347052</v>
      </c>
      <c r="K238" s="159">
        <v>29.5318666619014</v>
      </c>
      <c r="L238" s="157"/>
      <c r="M238" s="157">
        <v>774707</v>
      </c>
      <c r="N238" s="159">
        <v>65.922524077203605</v>
      </c>
    </row>
    <row r="239" spans="1:14" ht="12.75" customHeight="1">
      <c r="A239" s="158" t="s">
        <v>223</v>
      </c>
      <c r="B239" s="157">
        <v>2621868</v>
      </c>
      <c r="C239" s="157"/>
      <c r="D239" s="157">
        <v>964718</v>
      </c>
      <c r="E239" s="159">
        <v>36.795063672160502</v>
      </c>
      <c r="F239" s="157"/>
      <c r="G239" s="157">
        <v>1653284</v>
      </c>
      <c r="H239" s="159">
        <v>63.057484205917298</v>
      </c>
      <c r="I239" s="157"/>
      <c r="J239" s="157">
        <v>220194</v>
      </c>
      <c r="K239" s="159">
        <v>22.824701104364198</v>
      </c>
      <c r="L239" s="157"/>
      <c r="M239" s="157">
        <v>717560</v>
      </c>
      <c r="N239" s="159">
        <v>74.380285223246602</v>
      </c>
    </row>
    <row r="240" spans="1:14" ht="12.75" customHeight="1">
      <c r="A240" s="158" t="s">
        <v>224</v>
      </c>
      <c r="B240" s="157">
        <v>2617625</v>
      </c>
      <c r="C240" s="157"/>
      <c r="D240" s="157">
        <v>661527</v>
      </c>
      <c r="E240" s="159">
        <v>25.272030944080999</v>
      </c>
      <c r="F240" s="157"/>
      <c r="G240" s="157">
        <v>1943476</v>
      </c>
      <c r="H240" s="159">
        <v>74.245776228451405</v>
      </c>
      <c r="I240" s="157"/>
      <c r="J240" s="157">
        <v>100996</v>
      </c>
      <c r="K240" s="159">
        <v>15.2671017207159</v>
      </c>
      <c r="L240" s="157"/>
      <c r="M240" s="157">
        <v>523713</v>
      </c>
      <c r="N240" s="159">
        <v>79.167290223981794</v>
      </c>
    </row>
    <row r="241" spans="1:14" ht="12.75" customHeight="1">
      <c r="A241" s="158" t="s">
        <v>225</v>
      </c>
      <c r="B241" s="157">
        <v>2572760</v>
      </c>
      <c r="C241" s="157"/>
      <c r="D241" s="157">
        <v>266048</v>
      </c>
      <c r="E241" s="159">
        <v>10.3409567934825</v>
      </c>
      <c r="F241" s="157"/>
      <c r="G241" s="157">
        <v>2174555</v>
      </c>
      <c r="H241" s="159">
        <v>84.522264027736796</v>
      </c>
      <c r="I241" s="157"/>
      <c r="J241" s="157">
        <v>51593</v>
      </c>
      <c r="K241" s="159">
        <v>19.392365287466902</v>
      </c>
      <c r="L241" s="157"/>
      <c r="M241" s="157">
        <v>195475</v>
      </c>
      <c r="N241" s="159">
        <v>73.473583714217</v>
      </c>
    </row>
    <row r="242" spans="1:14" ht="12.75" customHeight="1">
      <c r="A242" s="158" t="s">
        <v>226</v>
      </c>
      <c r="B242" s="157">
        <v>2618989</v>
      </c>
      <c r="C242" s="157"/>
      <c r="D242" s="157">
        <v>171181</v>
      </c>
      <c r="E242" s="159">
        <v>6.5361481090603997</v>
      </c>
      <c r="F242" s="157"/>
      <c r="G242" s="157">
        <v>2434875</v>
      </c>
      <c r="H242" s="159">
        <v>92.970035383882902</v>
      </c>
      <c r="I242" s="157"/>
      <c r="J242" s="160">
        <v>24610</v>
      </c>
      <c r="K242" s="161">
        <v>14.376595533382799</v>
      </c>
      <c r="L242" s="157"/>
      <c r="M242" s="157">
        <v>138446</v>
      </c>
      <c r="N242" s="159">
        <v>80.876966485766502</v>
      </c>
    </row>
    <row r="243" spans="1:14" ht="4.5" customHeight="1">
      <c r="A243" s="157"/>
      <c r="B243" s="157"/>
      <c r="C243" s="157"/>
      <c r="D243" s="157"/>
      <c r="E243" s="157"/>
      <c r="F243" s="157"/>
      <c r="G243" s="157"/>
      <c r="H243" s="157"/>
      <c r="I243" s="157"/>
      <c r="J243" s="157"/>
      <c r="K243" s="157"/>
      <c r="L243" s="157"/>
      <c r="M243" s="157"/>
      <c r="N243" s="157"/>
    </row>
    <row r="244" spans="1:14" ht="12.75" customHeight="1">
      <c r="A244" s="155" t="s">
        <v>116</v>
      </c>
      <c r="B244" s="156">
        <v>1020798</v>
      </c>
      <c r="C244" s="157"/>
      <c r="D244" s="157"/>
      <c r="E244" s="157"/>
      <c r="F244" s="157"/>
      <c r="G244" s="157"/>
      <c r="H244" s="157"/>
      <c r="I244" s="157"/>
      <c r="J244" s="157"/>
      <c r="K244" s="157"/>
      <c r="L244" s="157"/>
      <c r="M244" s="157"/>
      <c r="N244" s="157"/>
    </row>
    <row r="245" spans="1:14" ht="12.75" customHeight="1">
      <c r="A245" s="158" t="s">
        <v>224</v>
      </c>
      <c r="B245" s="157">
        <v>1020798</v>
      </c>
      <c r="C245" s="157"/>
      <c r="D245" s="157">
        <v>673459</v>
      </c>
      <c r="E245" s="159">
        <v>65.973777378090503</v>
      </c>
      <c r="F245" s="157"/>
      <c r="G245" s="157">
        <v>338622</v>
      </c>
      <c r="H245" s="159">
        <v>33.172282861055798</v>
      </c>
      <c r="I245" s="157"/>
      <c r="J245" s="157">
        <v>358986</v>
      </c>
      <c r="K245" s="159">
        <v>53.304804004401198</v>
      </c>
      <c r="L245" s="157"/>
      <c r="M245" s="157">
        <v>306556</v>
      </c>
      <c r="N245" s="159">
        <v>45.519623317826301</v>
      </c>
    </row>
    <row r="246" spans="1:14" ht="12.75" customHeight="1">
      <c r="A246" s="158" t="s">
        <v>222</v>
      </c>
      <c r="B246" s="157">
        <v>1020106</v>
      </c>
      <c r="C246" s="157"/>
      <c r="D246" s="157">
        <v>519892</v>
      </c>
      <c r="E246" s="159">
        <v>50.964507609993497</v>
      </c>
      <c r="F246" s="157"/>
      <c r="G246" s="157">
        <v>495999</v>
      </c>
      <c r="H246" s="159">
        <v>48.622300035486496</v>
      </c>
      <c r="I246" s="157"/>
      <c r="J246" s="157">
        <v>248245</v>
      </c>
      <c r="K246" s="159">
        <v>47.749340247589899</v>
      </c>
      <c r="L246" s="157"/>
      <c r="M246" s="157">
        <v>263580</v>
      </c>
      <c r="N246" s="159">
        <v>50.698991328968297</v>
      </c>
    </row>
    <row r="247" spans="1:14" ht="12.75" customHeight="1">
      <c r="A247" s="158" t="s">
        <v>221</v>
      </c>
      <c r="B247" s="157">
        <v>1020798</v>
      </c>
      <c r="C247" s="157"/>
      <c r="D247" s="157">
        <v>519626</v>
      </c>
      <c r="E247" s="159">
        <v>50.903900673786602</v>
      </c>
      <c r="F247" s="157"/>
      <c r="G247" s="157">
        <v>499560</v>
      </c>
      <c r="H247" s="159">
        <v>48.9381836563159</v>
      </c>
      <c r="I247" s="157"/>
      <c r="J247" s="157">
        <v>273293</v>
      </c>
      <c r="K247" s="159">
        <v>52.594173501710799</v>
      </c>
      <c r="L247" s="157"/>
      <c r="M247" s="157">
        <v>238604</v>
      </c>
      <c r="N247" s="159">
        <v>45.918410549125703</v>
      </c>
    </row>
    <row r="248" spans="1:14" ht="12.75" customHeight="1">
      <c r="A248" s="158" t="s">
        <v>223</v>
      </c>
      <c r="B248" s="157">
        <v>1020204</v>
      </c>
      <c r="C248" s="157"/>
      <c r="D248" s="157">
        <v>507216</v>
      </c>
      <c r="E248" s="159">
        <v>49.717115400449302</v>
      </c>
      <c r="F248" s="157"/>
      <c r="G248" s="157">
        <v>512232</v>
      </c>
      <c r="H248" s="159">
        <v>50.208781773057197</v>
      </c>
      <c r="I248" s="157"/>
      <c r="J248" s="157">
        <v>273917</v>
      </c>
      <c r="K248" s="159">
        <v>54.004014068956799</v>
      </c>
      <c r="L248" s="157"/>
      <c r="M248" s="157">
        <v>226558</v>
      </c>
      <c r="N248" s="159">
        <v>44.666966341755803</v>
      </c>
    </row>
    <row r="249" spans="1:14" ht="12.75" customHeight="1">
      <c r="A249" s="158" t="s">
        <v>225</v>
      </c>
      <c r="B249" s="157">
        <v>1015413</v>
      </c>
      <c r="C249" s="157"/>
      <c r="D249" s="157">
        <v>335149</v>
      </c>
      <c r="E249" s="159">
        <v>33.0061758122065</v>
      </c>
      <c r="F249" s="157"/>
      <c r="G249" s="157">
        <v>592239</v>
      </c>
      <c r="H249" s="159">
        <v>58.324937734695098</v>
      </c>
      <c r="I249" s="157"/>
      <c r="J249" s="157">
        <v>153394</v>
      </c>
      <c r="K249" s="159">
        <v>45.7688968190268</v>
      </c>
      <c r="L249" s="157"/>
      <c r="M249" s="157">
        <v>164827</v>
      </c>
      <c r="N249" s="159">
        <v>49.180215366896498</v>
      </c>
    </row>
    <row r="250" spans="1:14" ht="12.75" customHeight="1">
      <c r="A250" s="158" t="s">
        <v>226</v>
      </c>
      <c r="B250" s="157">
        <v>1020798</v>
      </c>
      <c r="C250" s="157"/>
      <c r="D250" s="157">
        <v>211760</v>
      </c>
      <c r="E250" s="159">
        <v>20.744554750303202</v>
      </c>
      <c r="F250" s="157"/>
      <c r="G250" s="157">
        <v>798452</v>
      </c>
      <c r="H250" s="159">
        <v>78.218413437330398</v>
      </c>
      <c r="I250" s="157"/>
      <c r="J250" s="157">
        <v>87987</v>
      </c>
      <c r="K250" s="159">
        <v>41.550340007555697</v>
      </c>
      <c r="L250" s="157"/>
      <c r="M250" s="157">
        <v>121810</v>
      </c>
      <c r="N250" s="159">
        <v>57.522667170381602</v>
      </c>
    </row>
    <row r="251" spans="1:14" ht="4.5" customHeight="1">
      <c r="A251" s="157"/>
      <c r="B251" s="157"/>
      <c r="C251" s="157"/>
      <c r="D251" s="157"/>
      <c r="E251" s="157"/>
      <c r="F251" s="157"/>
      <c r="G251" s="157"/>
      <c r="H251" s="157"/>
      <c r="I251" s="157"/>
      <c r="J251" s="157"/>
      <c r="K251" s="157"/>
      <c r="L251" s="157"/>
      <c r="M251" s="157"/>
      <c r="N251" s="157"/>
    </row>
    <row r="252" spans="1:14" ht="12.75" customHeight="1">
      <c r="A252" s="155" t="s">
        <v>117</v>
      </c>
      <c r="B252" s="156">
        <v>5987787</v>
      </c>
      <c r="C252" s="157"/>
      <c r="D252" s="157"/>
      <c r="E252" s="157"/>
      <c r="F252" s="157"/>
      <c r="G252" s="157"/>
      <c r="H252" s="157"/>
      <c r="I252" s="157"/>
      <c r="J252" s="157"/>
      <c r="K252" s="157"/>
      <c r="L252" s="157"/>
      <c r="M252" s="157"/>
      <c r="N252" s="157"/>
    </row>
    <row r="253" spans="1:14" ht="12.75" customHeight="1">
      <c r="A253" s="158" t="s">
        <v>223</v>
      </c>
      <c r="B253" s="157">
        <v>5904400</v>
      </c>
      <c r="C253" s="157"/>
      <c r="D253" s="157">
        <v>3029312</v>
      </c>
      <c r="E253" s="159">
        <v>51.306009077975702</v>
      </c>
      <c r="F253" s="157"/>
      <c r="G253" s="157">
        <v>2862990</v>
      </c>
      <c r="H253" s="159">
        <v>48.489092879886201</v>
      </c>
      <c r="I253" s="157"/>
      <c r="J253" s="157">
        <v>1414926</v>
      </c>
      <c r="K253" s="159">
        <v>46.707833329812203</v>
      </c>
      <c r="L253" s="157"/>
      <c r="M253" s="157">
        <v>1593074</v>
      </c>
      <c r="N253" s="159">
        <v>52.588640589018198</v>
      </c>
    </row>
    <row r="254" spans="1:14" ht="12.75" customHeight="1">
      <c r="A254" s="158" t="s">
        <v>221</v>
      </c>
      <c r="B254" s="157">
        <v>5984839</v>
      </c>
      <c r="C254" s="157"/>
      <c r="D254" s="157">
        <v>3057215</v>
      </c>
      <c r="E254" s="159">
        <v>51.082660703153401</v>
      </c>
      <c r="F254" s="157"/>
      <c r="G254" s="157">
        <v>2914226</v>
      </c>
      <c r="H254" s="159">
        <v>48.693473625606302</v>
      </c>
      <c r="I254" s="157"/>
      <c r="J254" s="157">
        <v>1404815</v>
      </c>
      <c r="K254" s="159">
        <v>45.950808170180999</v>
      </c>
      <c r="L254" s="157"/>
      <c r="M254" s="157">
        <v>1615862</v>
      </c>
      <c r="N254" s="159">
        <v>52.854051808590498</v>
      </c>
    </row>
    <row r="255" spans="1:14" ht="12.75" customHeight="1">
      <c r="A255" s="158" t="s">
        <v>222</v>
      </c>
      <c r="B255" s="157">
        <v>5941180</v>
      </c>
      <c r="C255" s="157"/>
      <c r="D255" s="157">
        <v>2824596</v>
      </c>
      <c r="E255" s="159">
        <v>47.542676707320801</v>
      </c>
      <c r="F255" s="157"/>
      <c r="G255" s="157">
        <v>3091239</v>
      </c>
      <c r="H255" s="159">
        <v>52.030724536203202</v>
      </c>
      <c r="I255" s="157"/>
      <c r="J255" s="157">
        <v>1266166</v>
      </c>
      <c r="K255" s="159">
        <v>44.826445976698999</v>
      </c>
      <c r="L255" s="157"/>
      <c r="M255" s="157">
        <v>1529899</v>
      </c>
      <c r="N255" s="159">
        <v>54.163462668643596</v>
      </c>
    </row>
    <row r="256" spans="1:14" ht="12.75" customHeight="1">
      <c r="A256" s="158" t="s">
        <v>224</v>
      </c>
      <c r="B256" s="157">
        <v>5985470</v>
      </c>
      <c r="C256" s="157"/>
      <c r="D256" s="157">
        <v>2482179</v>
      </c>
      <c r="E256" s="159">
        <v>41.470076702414303</v>
      </c>
      <c r="F256" s="157"/>
      <c r="G256" s="157">
        <v>3475320</v>
      </c>
      <c r="H256" s="159">
        <v>58.0626082830588</v>
      </c>
      <c r="I256" s="157"/>
      <c r="J256" s="157">
        <v>753449</v>
      </c>
      <c r="K256" s="159">
        <v>30.354337862015601</v>
      </c>
      <c r="L256" s="157"/>
      <c r="M256" s="157">
        <v>1707260</v>
      </c>
      <c r="N256" s="159">
        <v>68.780696315616197</v>
      </c>
    </row>
    <row r="257" spans="1:14" ht="12.75" customHeight="1">
      <c r="A257" s="158" t="s">
        <v>225</v>
      </c>
      <c r="B257" s="157">
        <v>5894831</v>
      </c>
      <c r="C257" s="157"/>
      <c r="D257" s="157">
        <v>1104765</v>
      </c>
      <c r="E257" s="159">
        <v>18.7412497491446</v>
      </c>
      <c r="F257" s="157"/>
      <c r="G257" s="157">
        <v>4557257</v>
      </c>
      <c r="H257" s="159">
        <v>77.309374942216294</v>
      </c>
      <c r="I257" s="157"/>
      <c r="J257" s="157">
        <v>414262</v>
      </c>
      <c r="K257" s="159">
        <v>37.4977483899291</v>
      </c>
      <c r="L257" s="157"/>
      <c r="M257" s="157">
        <v>651487</v>
      </c>
      <c r="N257" s="159">
        <v>58.970640815015003</v>
      </c>
    </row>
    <row r="258" spans="1:14" ht="12.75" customHeight="1">
      <c r="A258" s="158" t="s">
        <v>226</v>
      </c>
      <c r="B258" s="157">
        <v>5987787</v>
      </c>
      <c r="C258" s="157"/>
      <c r="D258" s="157">
        <v>690646</v>
      </c>
      <c r="E258" s="159">
        <v>11.534244621593899</v>
      </c>
      <c r="F258" s="157"/>
      <c r="G258" s="157">
        <v>5271138</v>
      </c>
      <c r="H258" s="159">
        <v>88.031488094015401</v>
      </c>
      <c r="I258" s="157"/>
      <c r="J258" s="157">
        <v>161139</v>
      </c>
      <c r="K258" s="159">
        <v>23.331634440798901</v>
      </c>
      <c r="L258" s="157"/>
      <c r="M258" s="157">
        <v>526369</v>
      </c>
      <c r="N258" s="159">
        <v>76.214008334226193</v>
      </c>
    </row>
    <row r="259" spans="1:14" ht="4.5" customHeight="1">
      <c r="A259" s="157"/>
      <c r="B259" s="157"/>
      <c r="C259" s="157"/>
      <c r="D259" s="157"/>
      <c r="E259" s="157"/>
      <c r="F259" s="157"/>
      <c r="G259" s="157"/>
      <c r="H259" s="157"/>
      <c r="I259" s="157"/>
      <c r="J259" s="157"/>
      <c r="K259" s="157"/>
      <c r="L259" s="157"/>
      <c r="M259" s="157"/>
      <c r="N259" s="157"/>
    </row>
    <row r="260" spans="1:14" ht="12.75" customHeight="1">
      <c r="A260" s="155" t="s">
        <v>118</v>
      </c>
      <c r="B260" s="156">
        <v>1763074</v>
      </c>
      <c r="C260" s="157"/>
      <c r="D260" s="157"/>
      <c r="E260" s="157"/>
      <c r="F260" s="157"/>
      <c r="G260" s="157"/>
      <c r="H260" s="157"/>
      <c r="I260" s="157"/>
      <c r="J260" s="157"/>
      <c r="K260" s="157"/>
      <c r="L260" s="157"/>
      <c r="M260" s="157"/>
      <c r="N260" s="157"/>
    </row>
    <row r="261" spans="1:14" ht="12.75" customHeight="1">
      <c r="A261" s="158" t="s">
        <v>222</v>
      </c>
      <c r="B261" s="157">
        <v>1762024</v>
      </c>
      <c r="C261" s="157"/>
      <c r="D261" s="157">
        <v>1037851</v>
      </c>
      <c r="E261" s="159">
        <v>58.901070587006799</v>
      </c>
      <c r="F261" s="157"/>
      <c r="G261" s="157">
        <v>719399</v>
      </c>
      <c r="H261" s="159">
        <v>40.827990992177199</v>
      </c>
      <c r="I261" s="157"/>
      <c r="J261" s="157">
        <v>363419</v>
      </c>
      <c r="K261" s="159">
        <v>35.016490806483802</v>
      </c>
      <c r="L261" s="157"/>
      <c r="M261" s="157">
        <v>656183</v>
      </c>
      <c r="N261" s="159">
        <v>63.225164305858897</v>
      </c>
    </row>
    <row r="262" spans="1:14" ht="12.75" customHeight="1">
      <c r="A262" s="158" t="s">
        <v>221</v>
      </c>
      <c r="B262" s="157">
        <v>1762672</v>
      </c>
      <c r="C262" s="157"/>
      <c r="D262" s="157">
        <v>944045</v>
      </c>
      <c r="E262" s="159">
        <v>53.557610264416702</v>
      </c>
      <c r="F262" s="157"/>
      <c r="G262" s="157">
        <v>816652</v>
      </c>
      <c r="H262" s="159">
        <v>46.330343932393497</v>
      </c>
      <c r="I262" s="157"/>
      <c r="J262" s="157">
        <v>415907</v>
      </c>
      <c r="K262" s="159">
        <v>44.055844795534099</v>
      </c>
      <c r="L262" s="157"/>
      <c r="M262" s="157">
        <v>519216</v>
      </c>
      <c r="N262" s="159">
        <v>54.9990731374034</v>
      </c>
    </row>
    <row r="263" spans="1:14" ht="12.75" customHeight="1">
      <c r="A263" s="158" t="s">
        <v>224</v>
      </c>
      <c r="B263" s="157">
        <v>1763074</v>
      </c>
      <c r="C263" s="157"/>
      <c r="D263" s="157">
        <v>894089</v>
      </c>
      <c r="E263" s="159">
        <v>50.711938353126399</v>
      </c>
      <c r="F263" s="157"/>
      <c r="G263" s="157">
        <v>865376</v>
      </c>
      <c r="H263" s="159">
        <v>49.0833623546147</v>
      </c>
      <c r="I263" s="157"/>
      <c r="J263" s="157">
        <v>289310</v>
      </c>
      <c r="K263" s="159">
        <v>32.358076209415401</v>
      </c>
      <c r="L263" s="157"/>
      <c r="M263" s="157">
        <v>589388</v>
      </c>
      <c r="N263" s="159">
        <v>65.920506795184806</v>
      </c>
    </row>
    <row r="264" spans="1:14" ht="12.75" customHeight="1">
      <c r="A264" s="158" t="s">
        <v>223</v>
      </c>
      <c r="B264" s="157">
        <v>1761036</v>
      </c>
      <c r="C264" s="157"/>
      <c r="D264" s="157">
        <v>593278</v>
      </c>
      <c r="E264" s="159">
        <v>33.6891466159692</v>
      </c>
      <c r="F264" s="157"/>
      <c r="G264" s="157">
        <v>1165671</v>
      </c>
      <c r="H264" s="159">
        <v>66.192343597745904</v>
      </c>
      <c r="I264" s="157"/>
      <c r="J264" s="157">
        <v>226607</v>
      </c>
      <c r="K264" s="159">
        <v>38.195753087085599</v>
      </c>
      <c r="L264" s="157"/>
      <c r="M264" s="157">
        <v>361817</v>
      </c>
      <c r="N264" s="159">
        <v>60.986080724382198</v>
      </c>
    </row>
    <row r="265" spans="1:14" ht="12.75" customHeight="1">
      <c r="A265" s="158" t="s">
        <v>225</v>
      </c>
      <c r="B265" s="157">
        <v>1700876</v>
      </c>
      <c r="C265" s="157"/>
      <c r="D265" s="157">
        <v>355771</v>
      </c>
      <c r="E265" s="159">
        <v>20.916927512646399</v>
      </c>
      <c r="F265" s="157"/>
      <c r="G265" s="157">
        <v>1288926</v>
      </c>
      <c r="H265" s="159">
        <v>75.780127416695905</v>
      </c>
      <c r="I265" s="157"/>
      <c r="J265" s="157">
        <v>139969</v>
      </c>
      <c r="K265" s="159">
        <v>39.342442188936097</v>
      </c>
      <c r="L265" s="157"/>
      <c r="M265" s="157">
        <v>202590</v>
      </c>
      <c r="N265" s="159">
        <v>56.9439330355763</v>
      </c>
    </row>
    <row r="266" spans="1:14" ht="12.75" customHeight="1">
      <c r="A266" s="158" t="s">
        <v>226</v>
      </c>
      <c r="B266" s="157">
        <v>1762071</v>
      </c>
      <c r="C266" s="157"/>
      <c r="D266" s="157">
        <v>297217</v>
      </c>
      <c r="E266" s="159">
        <v>16.867481503299199</v>
      </c>
      <c r="F266" s="157"/>
      <c r="G266" s="157">
        <v>1459322</v>
      </c>
      <c r="H266" s="159">
        <v>82.818569739811807</v>
      </c>
      <c r="I266" s="157"/>
      <c r="J266" s="157">
        <v>99745</v>
      </c>
      <c r="K266" s="159">
        <v>33.559655066836697</v>
      </c>
      <c r="L266" s="157"/>
      <c r="M266" s="157">
        <v>192959</v>
      </c>
      <c r="N266" s="159">
        <v>64.921925731031493</v>
      </c>
    </row>
    <row r="267" spans="1:14" ht="4.5" customHeight="1">
      <c r="A267" s="157"/>
      <c r="B267" s="157"/>
      <c r="C267" s="157"/>
      <c r="D267" s="157"/>
      <c r="E267" s="157"/>
      <c r="F267" s="157"/>
      <c r="G267" s="157"/>
      <c r="H267" s="157"/>
      <c r="I267" s="157"/>
      <c r="J267" s="157"/>
      <c r="K267" s="157"/>
      <c r="L267" s="157"/>
      <c r="M267" s="157"/>
      <c r="N267" s="157"/>
    </row>
    <row r="268" spans="1:14" ht="12.75" customHeight="1">
      <c r="A268" s="155" t="s">
        <v>119</v>
      </c>
      <c r="B268" s="156">
        <v>1100963</v>
      </c>
      <c r="C268" s="157"/>
      <c r="D268" s="157"/>
      <c r="E268" s="157"/>
      <c r="F268" s="157"/>
      <c r="G268" s="157"/>
      <c r="H268" s="157"/>
      <c r="I268" s="157"/>
      <c r="J268" s="157"/>
      <c r="K268" s="157"/>
      <c r="L268" s="157"/>
      <c r="M268" s="157"/>
      <c r="N268" s="157"/>
    </row>
    <row r="269" spans="1:14" ht="12.75" customHeight="1">
      <c r="A269" s="158" t="s">
        <v>222</v>
      </c>
      <c r="B269" s="157">
        <v>1100779</v>
      </c>
      <c r="C269" s="157"/>
      <c r="D269" s="157">
        <v>531209</v>
      </c>
      <c r="E269" s="159">
        <v>48.2575521517035</v>
      </c>
      <c r="F269" s="157"/>
      <c r="G269" s="157">
        <v>567936</v>
      </c>
      <c r="H269" s="159">
        <v>51.594007516495097</v>
      </c>
      <c r="I269" s="157"/>
      <c r="J269" s="157">
        <v>217593</v>
      </c>
      <c r="K269" s="159">
        <v>40.961843643462402</v>
      </c>
      <c r="L269" s="157"/>
      <c r="M269" s="157">
        <v>305162</v>
      </c>
      <c r="N269" s="159">
        <v>57.446692356492498</v>
      </c>
    </row>
    <row r="270" spans="1:14" ht="12.75" customHeight="1">
      <c r="A270" s="158" t="s">
        <v>223</v>
      </c>
      <c r="B270" s="157">
        <v>1100036</v>
      </c>
      <c r="C270" s="157"/>
      <c r="D270" s="157">
        <v>481678</v>
      </c>
      <c r="E270" s="159">
        <v>43.787476046238503</v>
      </c>
      <c r="F270" s="157"/>
      <c r="G270" s="157">
        <v>617692</v>
      </c>
      <c r="H270" s="159">
        <v>56.151980480638798</v>
      </c>
      <c r="I270" s="157"/>
      <c r="J270" s="157">
        <v>231355</v>
      </c>
      <c r="K270" s="159">
        <v>48.031049788447902</v>
      </c>
      <c r="L270" s="157"/>
      <c r="M270" s="157">
        <v>244445</v>
      </c>
      <c r="N270" s="159">
        <v>50.748632904139299</v>
      </c>
    </row>
    <row r="271" spans="1:14" ht="12.75" customHeight="1">
      <c r="A271" s="158" t="s">
        <v>221</v>
      </c>
      <c r="B271" s="157">
        <v>1100963</v>
      </c>
      <c r="C271" s="157"/>
      <c r="D271" s="157">
        <v>420457</v>
      </c>
      <c r="E271" s="159">
        <v>38.189930088477098</v>
      </c>
      <c r="F271" s="157"/>
      <c r="G271" s="157">
        <v>679638</v>
      </c>
      <c r="H271" s="159">
        <v>61.7312298415115</v>
      </c>
      <c r="I271" s="157"/>
      <c r="J271" s="157">
        <v>191124</v>
      </c>
      <c r="K271" s="159">
        <v>45.456253552682</v>
      </c>
      <c r="L271" s="157"/>
      <c r="M271" s="157">
        <v>224804</v>
      </c>
      <c r="N271" s="159">
        <v>53.466585168043302</v>
      </c>
    </row>
    <row r="272" spans="1:14" ht="12.75" customHeight="1">
      <c r="A272" s="158" t="s">
        <v>224</v>
      </c>
      <c r="B272" s="157">
        <v>1100963</v>
      </c>
      <c r="C272" s="157"/>
      <c r="D272" s="157">
        <v>374032</v>
      </c>
      <c r="E272" s="159">
        <v>33.973167127323997</v>
      </c>
      <c r="F272" s="157"/>
      <c r="G272" s="157">
        <v>719432</v>
      </c>
      <c r="H272" s="159">
        <v>65.3457018991556</v>
      </c>
      <c r="I272" s="157"/>
      <c r="J272" s="157">
        <v>96893</v>
      </c>
      <c r="K272" s="159">
        <v>25.905002780510799</v>
      </c>
      <c r="L272" s="157"/>
      <c r="M272" s="157">
        <v>272260</v>
      </c>
      <c r="N272" s="159">
        <v>72.790563374256706</v>
      </c>
    </row>
    <row r="273" spans="1:14" ht="12.75" customHeight="1">
      <c r="A273" s="158" t="s">
        <v>225</v>
      </c>
      <c r="B273" s="157">
        <v>1065671</v>
      </c>
      <c r="C273" s="157"/>
      <c r="D273" s="157">
        <v>201604</v>
      </c>
      <c r="E273" s="159">
        <v>18.918033802177199</v>
      </c>
      <c r="F273" s="157"/>
      <c r="G273" s="157">
        <v>834784</v>
      </c>
      <c r="H273" s="159">
        <v>78.334120005142296</v>
      </c>
      <c r="I273" s="157"/>
      <c r="J273" s="157">
        <v>65895</v>
      </c>
      <c r="K273" s="159">
        <v>32.685363385647101</v>
      </c>
      <c r="L273" s="157"/>
      <c r="M273" s="157">
        <v>130201</v>
      </c>
      <c r="N273" s="159">
        <v>64.582547965318199</v>
      </c>
    </row>
    <row r="274" spans="1:14" ht="12.75" customHeight="1">
      <c r="A274" s="164" t="s">
        <v>226</v>
      </c>
      <c r="B274" s="165">
        <v>1100551</v>
      </c>
      <c r="C274" s="165"/>
      <c r="D274" s="165">
        <v>95279</v>
      </c>
      <c r="E274" s="166">
        <v>8.6573907070185694</v>
      </c>
      <c r="F274" s="165"/>
      <c r="G274" s="165">
        <v>1001527</v>
      </c>
      <c r="H274" s="166">
        <v>91.002325198923103</v>
      </c>
      <c r="I274" s="165"/>
      <c r="J274" s="169">
        <v>15527</v>
      </c>
      <c r="K274" s="170">
        <v>16.296350717366899</v>
      </c>
      <c r="L274" s="165"/>
      <c r="M274" s="165">
        <v>78866</v>
      </c>
      <c r="N274" s="166">
        <v>82.773748674944102</v>
      </c>
    </row>
    <row r="275" spans="1:14" ht="4.5" customHeight="1">
      <c r="A275" s="17"/>
      <c r="B275" s="15"/>
      <c r="C275" s="15"/>
      <c r="D275" s="15"/>
      <c r="E275" s="18"/>
      <c r="F275" s="15"/>
      <c r="G275" s="15"/>
      <c r="H275" s="18"/>
      <c r="I275" s="15"/>
      <c r="J275" s="15"/>
      <c r="K275" s="18"/>
      <c r="L275" s="15"/>
      <c r="M275" s="15"/>
      <c r="N275" s="18"/>
    </row>
    <row r="276" spans="1:14" ht="12.75" customHeight="1">
      <c r="A276" s="190" t="s">
        <v>126</v>
      </c>
      <c r="B276" s="191"/>
      <c r="C276" s="191"/>
      <c r="D276" s="191"/>
      <c r="E276" s="191"/>
      <c r="F276" s="191"/>
      <c r="G276" s="191"/>
      <c r="H276" s="191"/>
      <c r="I276" s="191"/>
      <c r="J276" s="191"/>
      <c r="K276" s="191"/>
      <c r="L276" s="191"/>
      <c r="M276" s="191"/>
      <c r="N276" s="191"/>
    </row>
    <row r="277" spans="1:14" ht="12.75" customHeight="1">
      <c r="A277" s="14" t="s">
        <v>127</v>
      </c>
      <c r="B277" s="46"/>
      <c r="C277" s="46"/>
      <c r="D277" s="46"/>
      <c r="E277" s="46"/>
      <c r="F277" s="46"/>
      <c r="G277" s="46"/>
      <c r="H277" s="46"/>
      <c r="I277" s="46"/>
      <c r="J277" s="46"/>
      <c r="K277" s="46"/>
      <c r="L277" s="46"/>
      <c r="M277" s="46"/>
      <c r="N277" s="46"/>
    </row>
    <row r="278" spans="1:14" ht="12.75" customHeight="1">
      <c r="A278" s="24" t="s">
        <v>6</v>
      </c>
      <c r="B278" s="24"/>
      <c r="C278" s="24"/>
      <c r="D278" s="24"/>
      <c r="E278" s="24"/>
      <c r="F278" s="24"/>
      <c r="G278" s="24"/>
      <c r="H278" s="24"/>
      <c r="I278" s="24"/>
      <c r="J278" s="24"/>
      <c r="K278" s="24"/>
      <c r="L278" s="24"/>
      <c r="M278" s="24"/>
      <c r="N278" s="24"/>
    </row>
    <row r="279" spans="1:14" ht="12.75" customHeight="1">
      <c r="A279" s="25" t="s">
        <v>13</v>
      </c>
      <c r="B279" s="24"/>
      <c r="C279" s="24"/>
      <c r="D279" s="24"/>
      <c r="E279" s="24"/>
      <c r="F279" s="24"/>
      <c r="G279" s="24"/>
      <c r="H279" s="24"/>
      <c r="I279" s="24"/>
      <c r="J279" s="24"/>
      <c r="K279" s="24"/>
      <c r="L279" s="24"/>
      <c r="M279" s="24"/>
      <c r="N279" s="24"/>
    </row>
    <row r="280" spans="1:14" ht="12.75" customHeight="1">
      <c r="A280" s="26" t="s">
        <v>14</v>
      </c>
      <c r="B280" s="28"/>
      <c r="C280" s="24"/>
      <c r="D280" s="24"/>
      <c r="E280" s="24"/>
      <c r="F280" s="24"/>
      <c r="G280" s="24"/>
      <c r="H280" s="24"/>
      <c r="I280" s="24"/>
      <c r="J280" s="24"/>
      <c r="K280" s="24"/>
      <c r="L280" s="24"/>
      <c r="M280" s="24"/>
      <c r="N280" s="24"/>
    </row>
    <row r="281" spans="1:14" ht="12.75" customHeight="1">
      <c r="A281" s="29" t="s">
        <v>15</v>
      </c>
      <c r="B281" s="28"/>
      <c r="C281" s="24"/>
      <c r="D281" s="24"/>
      <c r="E281" s="24"/>
      <c r="F281" s="24"/>
      <c r="G281" s="24"/>
      <c r="H281" s="24"/>
      <c r="I281" s="24"/>
      <c r="J281" s="24"/>
      <c r="K281" s="24"/>
      <c r="L281" s="24"/>
      <c r="M281" s="24"/>
      <c r="N281" s="24"/>
    </row>
    <row r="282" spans="1:14" ht="12.75" customHeight="1">
      <c r="A282" s="6" t="s">
        <v>39</v>
      </c>
      <c r="B282" s="8"/>
      <c r="C282" s="8"/>
      <c r="D282" s="8"/>
      <c r="E282" s="8"/>
      <c r="F282" s="8"/>
      <c r="G282" s="8"/>
      <c r="H282" s="8"/>
      <c r="I282" s="8"/>
      <c r="J282" s="8"/>
      <c r="K282" s="8"/>
      <c r="L282" s="8"/>
      <c r="M282" s="8"/>
      <c r="N282" s="8"/>
    </row>
    <row r="283" spans="1:14" ht="12.75" customHeight="1">
      <c r="A283" s="28" t="s">
        <v>40</v>
      </c>
      <c r="B283" s="7"/>
      <c r="C283" s="7"/>
      <c r="D283" s="7"/>
      <c r="E283" s="8"/>
      <c r="F283" s="8"/>
      <c r="G283" s="7"/>
      <c r="H283" s="8"/>
      <c r="I283" s="7"/>
      <c r="J283" s="8"/>
      <c r="K283" s="7"/>
      <c r="L283" s="7"/>
      <c r="M283" s="8"/>
      <c r="N283" s="110"/>
    </row>
    <row r="284" spans="1:14" ht="12.75" customHeight="1">
      <c r="A284" s="14" t="s">
        <v>173</v>
      </c>
      <c r="B284" s="35"/>
      <c r="C284" s="35"/>
      <c r="D284" s="35"/>
      <c r="E284" s="35"/>
      <c r="F284" s="35"/>
      <c r="G284" s="35"/>
      <c r="H284" s="35"/>
      <c r="I284" s="35"/>
      <c r="J284" s="46"/>
      <c r="K284" s="46"/>
      <c r="L284" s="46"/>
      <c r="M284" s="46"/>
      <c r="N284" s="46"/>
    </row>
    <row r="286" spans="1:14" ht="12.75" customHeight="1">
      <c r="A286" s="2" t="s">
        <v>174</v>
      </c>
      <c r="B286" s="47"/>
      <c r="C286" s="47"/>
      <c r="D286" s="47"/>
      <c r="E286" s="47"/>
    </row>
  </sheetData>
  <mergeCells count="11">
    <mergeCell ref="A276:N276"/>
    <mergeCell ref="A6:D6"/>
    <mergeCell ref="A7:A10"/>
    <mergeCell ref="B7:B10"/>
    <mergeCell ref="D7:N7"/>
    <mergeCell ref="D8:H8"/>
    <mergeCell ref="J8:N8"/>
    <mergeCell ref="D9:E9"/>
    <mergeCell ref="G9:H9"/>
    <mergeCell ref="J9:K9"/>
    <mergeCell ref="M9:N9"/>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8D00-000000000000}"/>
    <hyperlink ref="B12" tooltip="CV%: 0.4; ERROR:   375 288; LI90%:   92 877 809; LS90%:   94 112 395" xr:uid="{84D0F872-1B22-4591-9EC2-DF12D5D64AFF}"/>
    <hyperlink ref="B13" tooltip="CV%: 0.4; ERROR:   375 248; LI90%:  92 537 127; LS90%:  93 771 585" xr:uid="{AF3D1A52-6CC6-4F67-9E6D-5F327022AEF8}"/>
    <hyperlink ref="B14" tooltip="CV%: 0.4; ERROR:   375 391; LI90%:  92 638 481; LS90%:  93 873 407" xr:uid="{583BB186-A662-4810-98A8-25C2B652E632}"/>
    <hyperlink ref="B15" tooltip="CV%: 0.4; ERROR:   375 820; LI90%:  92 826 026; LS90%:  94 062 364" xr:uid="{640D416A-92D3-4E0C-961D-C1568F2BF097}"/>
    <hyperlink ref="B16" tooltip="CV%: 0.4; ERROR:   372 937; LI90%:  92 792 830; LS90%:  94 019 684" xr:uid="{341F8EDE-692D-4E3C-9A45-7242AC8592C8}"/>
    <hyperlink ref="B17" tooltip="CV%: 0.5; ERROR:   415 595; LI90%:  89 267 560; LS90%:  90 634 746" xr:uid="{4DB895AA-D797-477F-B68E-A0E59010B81F}"/>
    <hyperlink ref="B18" tooltip="CV%: 0.4; ERROR:   375 437; LI90%:  92 810 247; LS90%:  94 045 325" xr:uid="{8BC7BC21-4694-47C3-AC5B-4450DCB83624}"/>
    <hyperlink ref="B20" tooltip="CV%: 2.0; ERROR:   20 709; LI90%:   1 004 583; LS90%:   1 072 711" xr:uid="{B7524526-7395-4A70-ADB5-243D9C50F2C8}"/>
    <hyperlink ref="B21" tooltip="CV%: 2.0; ERROR:   20 709; LI90%:  1 004 583; LS90%:  1 072 711" xr:uid="{0F77E814-E59A-4A61-9280-F3F6EF10E203}"/>
    <hyperlink ref="B22" tooltip="CV%: 2.0; ERROR:   20 682; LI90%:  1 004 009; LS90%:  1 072 045" xr:uid="{885C2631-4828-4310-BED4-D1BA318F704B}"/>
    <hyperlink ref="B23" tooltip="CV%: 2.0; ERROR:   20 682; LI90%:  1 003 791; LS90%:  1 071 829" xr:uid="{E8434D9F-0EC0-438C-9D92-BD2BAC6945D9}"/>
    <hyperlink ref="B24" tooltip="CV%: 2.0; ERROR:   20 710; LI90%:  1 004 166; LS90%:  1 072 296" xr:uid="{5FC3CCD0-8314-4DB5-A198-4B9D9C20227D}"/>
    <hyperlink ref="B25" tooltip="CV%: 2.0; ERROR:   20 738; LI90%:  1 003 288; LS90%:  1 071 508" xr:uid="{CA29671E-7D5B-4CC8-B4DE-9FDB5E5EEADE}"/>
    <hyperlink ref="B26" tooltip="CV%: 2.1; ERROR:   20 912; LI90%:   978 459; LS90%:  1 047 255" xr:uid="{E8160D0A-C4CC-4DF9-81D3-D7E5CB9DB5EA}"/>
    <hyperlink ref="B28" tooltip="CV%: 2.0; ERROR:   56 430; LI90%:   2 738 573; LS90%:   2 924 213" xr:uid="{13885632-8D5F-4486-806F-CDAE07A0337A}"/>
    <hyperlink ref="B29" tooltip="CV%: 2.0; ERROR:   56 443; LI90%:  2 735 517; LS90%:  2 921 197" xr:uid="{14D99A5E-F0CA-40EC-A194-F864E492EA90}"/>
    <hyperlink ref="B30" tooltip="CV%: 2.0; ERROR:   56 476; LI90%:  2 737 569; LS90%:  2 923 359" xr:uid="{65B5232D-7F0C-4425-97CA-7CEF2CB0AF28}"/>
    <hyperlink ref="B31" tooltip="CV%: 2.0; ERROR:   56 037; LI90%:  2 738 140; LS90%:  2 922 486" xr:uid="{977B5F3C-DE66-46AE-A58E-365AB2FF8368}"/>
    <hyperlink ref="B32" tooltip="CV%: 2.0; ERROR:   55 518; LI90%:  2 708 460; LS90%:  2 891 098" xr:uid="{1998361A-79E1-42F5-80D6-9C06F0E46581}"/>
    <hyperlink ref="B33" tooltip="CV%: 2.1; ERROR:   56 866; LI90%:  2 581 364; LS90%:  2 768 436" xr:uid="{9C22CEFC-5BA5-4C24-AFC8-E481099664EC}"/>
    <hyperlink ref="B34" tooltip="CV%: 2.0; ERROR:   56 430; LI90%:  2 738 573; LS90%:  2 924 213" xr:uid="{D317CE54-8897-41E9-AF55-418E886EED17}"/>
    <hyperlink ref="B36" tooltip="CV%: 2.8; ERROR:   17 612; LI90%:    597 501; LS90%:    655 441" xr:uid="{CC23DB73-BCCB-4C6E-BB4A-712A49A0365B}"/>
    <hyperlink ref="B37" tooltip="CV%: 2.9; ERROR:   17 874; LI90%:   590 490; LS90%:   649 292" xr:uid="{F42CFDDF-8987-4F46-A909-F869557930E2}"/>
    <hyperlink ref="B38" tooltip="CV%: 2.9; ERROR:   17 914; LI90%:   593 811; LS90%:   652 743" xr:uid="{D1759649-8ED1-4384-A313-B8F3AE08A90F}"/>
    <hyperlink ref="B39" tooltip="CV%: 2.9; ERROR:   17 779; LI90%:   590 369; LS90%:   648 857" xr:uid="{5446A58C-4E28-43DB-AEE0-69E871E5C4EB}"/>
    <hyperlink ref="B40" tooltip="CV%: 2.8; ERROR:   17 641; LI90%:   597 185; LS90%:   655 217" xr:uid="{03860890-FBE6-4250-ADAC-08E9FDCEB900}"/>
    <hyperlink ref="B41" tooltip="CV%: 3.1; ERROR:   18 749; LI90%:   565 864; LS90%:   627 542" xr:uid="{A4975883-AD0A-43DE-B9DF-4EC040CE7B78}"/>
    <hyperlink ref="B42" tooltip="CV%: 2.9; ERROR:   17 820; LI90%:   590 547; LS90%:   649 169" xr:uid="{634E85B4-73CE-4A7A-BFC9-7EB725DE49FC}"/>
    <hyperlink ref="B44" tooltip="CV%: 1.9; ERROR:   12 559; LI90%:    651 735; LS90%:    693 051" xr:uid="{38BCA607-A1E6-4F63-AEE7-4D94ED705254}"/>
    <hyperlink ref="B45" tooltip="CV%: 1.9; ERROR:   12 542; LI90%:   651 361; LS90%:   692 621" xr:uid="{E283C3C5-1487-43E2-9491-916A7CA04A44}"/>
    <hyperlink ref="B46" tooltip="CV%: 1.9; ERROR:   12 582; LI90%:   651 521; LS90%:   692 913" xr:uid="{C40B669F-7C77-4357-814F-3BA6EBD2A8DB}"/>
    <hyperlink ref="B47" tooltip="CV%: 1.9; ERROR:   12 559; LI90%:   651 735; LS90%:   693 051" xr:uid="{62A1AA2D-A8FC-480B-A45E-D4C54558B434}"/>
    <hyperlink ref="B48" tooltip="CV%: 1.8; ERROR:   12 010; LI90%:   650 165; LS90%:   689 673" xr:uid="{A2590A15-B3C7-447F-B83A-78A1198BFDEA}"/>
    <hyperlink ref="B49" tooltip="CV%: 1.9; ERROR:   12 526; LI90%:   637 514; LS90%:   678 722" xr:uid="{EAE28ACB-2CD0-4719-A382-ADCDF4A1E2BA}"/>
    <hyperlink ref="B50" tooltip="CV%: 1.9; ERROR:   12 559; LI90%:   651 735; LS90%:   693 051" xr:uid="{AAA1CF08-8B77-4FC1-9EEB-71BC4E4CA91C}"/>
    <hyperlink ref="B52" tooltip="CV%: 1.6; ERROR:   38 902; LI90%:   2 299 726; LS90%:   2 427 702" xr:uid="{A7CA8968-3A53-4A5F-A3B5-7CF6363D3B29}"/>
    <hyperlink ref="B53" tooltip="CV%: 1.6; ERROR:   38 847; LI90%:  2 298 885; LS90%:  2 426 681" xr:uid="{1A63C16F-5B4B-403F-99FC-66A03825EC74}"/>
    <hyperlink ref="B54" tooltip="CV%: 1.6; ERROR:   38 902; LI90%:  2 299 726; LS90%:  2 427 702" xr:uid="{DF8A7E9D-E317-48D9-A95F-1AC1D6BC6EE1}"/>
    <hyperlink ref="B55" tooltip="CV%: 1.6; ERROR:   38 902; LI90%:  2 299 726; LS90%:  2 427 702" xr:uid="{2EB1E0A7-2915-4915-8F71-C4E7F9B74894}"/>
    <hyperlink ref="B56" tooltip="CV%: 1.6; ERROR:   38 884; LI90%:  2 298 990; LS90%:  2 426 908" xr:uid="{AABCA4A3-4D65-4C79-B9C6-F912538236B8}"/>
    <hyperlink ref="B57" tooltip="CV%: 1.6; ERROR:   36 321; LI90%:  2 243 209; LS90%:  2 362 695" xr:uid="{D7E1085F-9332-483B-8267-A93E00AD0FB3}"/>
    <hyperlink ref="B58" tooltip="CV%: 1.6; ERROR:   38 941; LI90%:  2 299 440; LS90%:  2 427 546" xr:uid="{83D1B377-7E9E-4F61-A297-A0BFFAD42BF6}"/>
    <hyperlink ref="B60" tooltip="CV%: 2.1; ERROR:   12 141; LI90%:    550 872; LS90%:    590 812" xr:uid="{9DAC6E4D-5DAE-44AC-AFF8-BB17000CFC3D}"/>
    <hyperlink ref="B61" tooltip="CV%: 2.1; ERROR:   12 131; LI90%:   550 442; LS90%:   590 348" xr:uid="{CDC13BB0-CD35-4A9D-8610-3D151F1E0380}"/>
    <hyperlink ref="B62" tooltip="CV%: 2.1; ERROR:   12 113; LI90%:   550 388; LS90%:   590 236" xr:uid="{8B444302-5CCC-4A6F-987C-A0BE5BE6EED5}"/>
    <hyperlink ref="B63" tooltip="CV%: 2.1; ERROR:   12 141; LI90%:   550 872; LS90%:   590 812" xr:uid="{347B21A8-12EF-4598-A145-9DE946FE2886}"/>
    <hyperlink ref="B64" tooltip="CV%: 2.1; ERROR:   12 167; LI90%:   550 641; LS90%:   590 667" xr:uid="{66FD031C-0BF0-4263-9B0A-727D42EFB9ED}"/>
    <hyperlink ref="B65" tooltip="CV%: 2.4; ERROR:   12 420; LI90%:   500 640; LS90%:   541 496" xr:uid="{638BB56B-1D35-47F1-8FE6-21BDFD79B2A1}"/>
    <hyperlink ref="B66" tooltip="CV%: 2.1; ERROR:   12 142; LI90%:   550 655; LS90%:   590 597" xr:uid="{A3A110FA-688B-42E5-9224-C35B5D850941}"/>
    <hyperlink ref="B68" tooltip="CV%: 1.6; ERROR:   59 345; LI90%:   3 511 086; LS90%:   3 706 312" xr:uid="{AD85F8DF-FC57-499C-BA05-E949FCA743A6}"/>
    <hyperlink ref="B69" tooltip="CV%: 1.6; ERROR:   59 345; LI90%:  3 511 086; LS90%:  3 706 312" xr:uid="{1E9B2BCF-A45B-46C6-A01F-D90C439D452C}"/>
    <hyperlink ref="B70" tooltip="CV%: 1.7; ERROR:   59 974; LI90%:  3 496 329; LS90%:  3 693 625" xr:uid="{4E63546C-24EE-44CF-8991-03D4550EB1DA}"/>
    <hyperlink ref="B71" tooltip="CV%: 1.6; ERROR:   58 340; LI90%:  3 485 112; LS90%:  3 677 034" xr:uid="{C922F434-60FD-4AAC-9B30-B35864535735}"/>
    <hyperlink ref="B72" tooltip="CV%: 1.6; ERROR:   59 477; LI90%:  3 508 194; LS90%:  3 703 858" xr:uid="{CC7A28D5-CD7C-407A-9D9C-45ED0DFAC853}"/>
    <hyperlink ref="B73" tooltip="CV%: 1.7; ERROR:   60 501; LI90%:  3 454 662; LS90%:  3 653 694" xr:uid="{4465212F-F785-4765-8E16-21715B25B531}"/>
    <hyperlink ref="B74" tooltip="CV%: 1.6; ERROR:   59 502; LI90%:  3 508 926; LS90%:  3 704 672" xr:uid="{03164B8F-406E-4080-9CEB-26A03D1E5FFB}"/>
    <hyperlink ref="B76" tooltip="CV%: 1.4; ERROR:   39 532; LI90%:   2 712 947; LS90%:   2 842 995" xr:uid="{17B8D77E-C758-4DC2-BC84-FAFD9C72EC32}"/>
    <hyperlink ref="B77" tooltip="CV%: 1.5; ERROR:   41 012; LI90%:  2 697 342; LS90%:  2 832 258" xr:uid="{B81A0E8B-E99F-49E5-80E4-59476C28E791}"/>
    <hyperlink ref="B78" tooltip="CV%: 1.5; ERROR:   41 961; LI90%:  2 696 442; LS90%:  2 834 482" xr:uid="{38BD43CB-CF3D-4286-84DA-3426F1B9BCB8}"/>
    <hyperlink ref="B79" tooltip="CV%: 1.4; ERROR:   39 704; LI90%:  2 711 189; LS90%:  2 841 803" xr:uid="{AE79A7F0-7F74-49BA-A5E5-E2FBB53223DC}"/>
    <hyperlink ref="B80" tooltip="CV%: 1.4; ERROR:   39 642; LI90%:  2 711 583; LS90%:  2 841 993" xr:uid="{EC2C11FB-1613-467D-8ED9-7F4E3B3B4FB2}"/>
    <hyperlink ref="B81" tooltip="CV%: 1.5; ERROR:   41 253; LI90%:  2 656 594; LS90%:  2 792 302" xr:uid="{BEB9DD59-740A-4ACF-BBAC-085B86744138}"/>
    <hyperlink ref="B82" tooltip="CV%: 1.5; ERROR:   40 586; LI90%:  2 703 243; LS90%:  2 836 759" xr:uid="{B2FA7D3C-ABA0-44B5-85DB-00831BCDF64A}"/>
    <hyperlink ref="B84" tooltip="CV%: 1.0; ERROR:   78 628; LI90%:   7 453 821; LS90%:   7 712 485" xr:uid="{F4427869-B775-461A-B6D3-25FDC412CAF8}"/>
    <hyperlink ref="B85" tooltip="CV%: 1.0; ERROR:   78 766; LI90%:  7 447 897; LS90%:  7 707 013" xr:uid="{376F8DEF-250A-4F8D-A4C3-3F331CF2793B}"/>
    <hyperlink ref="B86" tooltip="CV%: 1.0; ERROR:   78 631; LI90%:  7 452 925; LS90%:  7 711 599" xr:uid="{60C6F36D-EB8D-4953-BA6D-C28AEF8F5B21}"/>
    <hyperlink ref="B87" tooltip="CV%: 1.0; ERROR:   78 628; LI90%:  7 453 821; LS90%:  7 712 485" xr:uid="{2EA6C947-1CA0-40CD-BC27-89535D9E0A10}"/>
    <hyperlink ref="B88" tooltip="CV%: 1.0; ERROR:   78 642; LI90%:  7 452 693; LS90%:  7 711 403" xr:uid="{1AC4EC08-6213-47AA-B74A-497EC3C7B93C}"/>
    <hyperlink ref="B89" tooltip="CV%: 1.1; ERROR:   80 096; LI90%:  7 146 853; LS90%:  7 410 345" xr:uid="{B2DD2E0C-75DB-43D0-B1DE-7B20CF855A03}"/>
    <hyperlink ref="B90" tooltip="CV%: 1.0; ERROR:   78 661; LI90%:  7 444 932; LS90%:  7 703 704" xr:uid="{17C01272-6685-47BD-8AF0-B709F252B3C7}"/>
    <hyperlink ref="B92" tooltip="CV%: 1.5; ERROR:   19 472; LI90%:   1 264 959; LS90%:   1 329 015" xr:uid="{BCC803A5-7A95-4014-BDD7-41C68A908471}"/>
    <hyperlink ref="B93" tooltip="CV%: 1.5; ERROR:   19 471; LI90%:  1 260 585; LS90%:  1 324 639" xr:uid="{7D3D2FDF-5A48-4B81-90A5-29C6E41A9E2E}"/>
    <hyperlink ref="B94" tooltip="CV%: 1.5; ERROR:   19 486; LI90%:  1 264 546; LS90%:  1 328 650" xr:uid="{3F6D7017-6CFF-4E80-8BBF-AA4228B71DC9}"/>
    <hyperlink ref="B95" tooltip="CV%: 1.5; ERROR:   19 330; LI90%:  1 262 924; LS90%:  1 326 512" xr:uid="{99E8A858-2446-441A-A515-ECD4CCF0F7CD}"/>
    <hyperlink ref="B96" tooltip="CV%: 1.5; ERROR:   19 362; LI90%:  1 263 212; LS90%:  1 326 908" xr:uid="{8B0CCFE2-5697-462C-9386-F45834EEBEC8}"/>
    <hyperlink ref="B97" tooltip="CV%: 1.6; ERROR:   20 713; LI90%:  1 221 812; LS90%:  1 289 950" xr:uid="{030660E7-D479-4AF3-9B52-632FD031C717}"/>
    <hyperlink ref="B98" tooltip="CV%: 1.5; ERROR:   19 486; LI90%:  1 264 546; LS90%:  1 328 650" xr:uid="{CEA4D84E-289C-434B-9D4D-B779DF5222DB}"/>
    <hyperlink ref="B100" tooltip="CV%: 2.2; ERROR:   96 699; LI90%:   4 210 651; LS90%:   4 528 763" xr:uid="{FA1F16EC-5F53-40AC-9287-29D0FBF8630A}"/>
    <hyperlink ref="B101" tooltip="CV%: 2.2; ERROR:   96 729; LI90%:  4 208 105; LS90%:  4 526 315" xr:uid="{A1A54BB3-4DA7-47C3-8D59-A1A37F171E4C}"/>
    <hyperlink ref="B102" tooltip="CV%: 2.2; ERROR:   96 477; LI90%:  4 204 836; LS90%:  4 522 218" xr:uid="{4163E49D-CBA7-4AE3-BCA8-F726A3F86CAC}"/>
    <hyperlink ref="B103" tooltip="CV%: 2.2; ERROR:   95 697; LI90%:  4 202 380; LS90%:  4 517 196" xr:uid="{60643380-6EAA-4264-9BEF-37833E528BBF}"/>
    <hyperlink ref="B104" tooltip="CV%: 2.2; ERROR:   97 670; LI90%:  4 185 014; LS90%:  4 506 320" xr:uid="{FE002E4C-2D04-48DE-A671-329B753E35FB}"/>
    <hyperlink ref="B105" tooltip="CV%: 2.2; ERROR:   95 153; LI90%:  4 163 724; LS90%:  4 476 748" xr:uid="{4D5F3375-ADAB-47B9-A2DC-9EF851C04B24}"/>
    <hyperlink ref="B106" tooltip="CV%: 2.2; ERROR:   97 084; LI90%:  4 206 305; LS90%:  4 525 685" xr:uid="{AF8176B3-B3CB-4273-B45B-6025B4EC6694}"/>
    <hyperlink ref="B108" tooltip="CV%: 1.9; ERROR:   46 120; LI90%:   2 299 295; LS90%:   2 451 017" xr:uid="{2FC5A225-A592-46F0-B06E-C76E6CB01C97}"/>
    <hyperlink ref="B109" tooltip="CV%: 1.9; ERROR:   46 110; LI90%:  2 297 116; LS90%:  2 448 804" xr:uid="{545BA770-D1E6-4E95-AB09-4741002881D9}"/>
    <hyperlink ref="B110" tooltip="CV%: 1.9; ERROR:   46 132; LI90%:  2 297 210; LS90%:  2 448 970" xr:uid="{F5B5B65A-0A43-4AC6-83E7-94574A166B41}"/>
    <hyperlink ref="B111" tooltip="CV%: 2.0; ERROR:   46 186; LI90%:  2 291 358; LS90%:  2 443 296" xr:uid="{5504BBDE-6DD6-4E45-AA52-E111B2E84983}"/>
    <hyperlink ref="B112" tooltip="CV%: 1.9; ERROR:   45 939; LI90%:  2 298 587; LS90%:  2 449 715" xr:uid="{D55B92AB-06B0-49FD-B3F0-6B8B0E291393}"/>
    <hyperlink ref="B113" tooltip="CV%: 2.0; ERROR:   46 515; LI90%:  2 274 732; LS90%:  2 427 752" xr:uid="{7C27691A-3880-47F1-A64A-7B1E303C50EA}"/>
    <hyperlink ref="B114" tooltip="CV%: 1.9; ERROR:   46 120; LI90%:  2 299 295; LS90%:  2 451 017" xr:uid="{1FE77C20-AD39-4080-8DF4-26F01035454E}"/>
    <hyperlink ref="B116" tooltip="CV%: 2.0; ERROR:   46 465; LI90%:   2 209 321; LS90%:   2 362 177" xr:uid="{D1A11D94-B8B4-41EF-BA6C-3FB355BA7219}"/>
    <hyperlink ref="B117" tooltip="CV%: 2.0; ERROR:   46 429; LI90%:  2 206 246; LS90%:  2 358 982" xr:uid="{D4DD7AA5-AD37-4FC5-9FDA-722C1E7DB0ED}"/>
    <hyperlink ref="B118" tooltip="CV%: 2.0; ERROR:   46 465; LI90%:  2 209 321; LS90%:  2 362 177" xr:uid="{0B26789C-31A4-49B8-93B3-DF3E6FEE6E98}"/>
    <hyperlink ref="B119" tooltip="CV%: 2.0; ERROR:   46 147; LI90%:  2 184 612; LS90%:  2 336 424" xr:uid="{2C661545-63A0-4FCC-B89C-923FA74A0364}"/>
    <hyperlink ref="B120" tooltip="CV%: 2.0; ERROR:   46 623; LI90%:  2 205 390; LS90%:  2 358 766" xr:uid="{641413F2-D2FB-44B2-AE55-A04EDF87EBE7}"/>
    <hyperlink ref="B121" tooltip="CV%: 2.2; ERROR:   48 155; LI90%:  2 087 829; LS90%:  2 246 245" xr:uid="{F25B15DE-9383-46F9-ADF1-D233F4753798}"/>
    <hyperlink ref="B122" tooltip="CV%: 2.0; ERROR:   46 465; LI90%:  2 209 321; LS90%:  2 362 177" xr:uid="{74F6DAE8-28F9-4AF9-8BED-629C4BBBF011}"/>
    <hyperlink ref="B124" tooltip="CV%: 1.8; ERROR:   112 759; LI90%:   6 078 513; LS90%:   6 449 459" xr:uid="{A1ECB4CD-0F61-407E-8BE1-2C2923090E46}"/>
    <hyperlink ref="B125" tooltip="CV%: 1.8; ERROR:   112 759; LI90%:  6 078 513; LS90%:  6 449 459" xr:uid="{C158ED94-7A12-4C30-8BEE-0714DFD01309}"/>
    <hyperlink ref="B126" tooltip="CV%: 1.8; ERROR:   112 759; LI90%:  6 078 513; LS90%:  6 449 459" xr:uid="{E086863B-4B78-42BA-8CC7-5530D6FD4892}"/>
    <hyperlink ref="B127" tooltip="CV%: 1.8; ERROR:   113 017; LI90%:  6 076 043; LS90%:  6 447 835" xr:uid="{5354CD80-2F5D-409A-99F0-74BACF5E0287}"/>
    <hyperlink ref="B128" tooltip="CV%: 1.8; ERROR:   112 401; LI90%:  6 076 133; LS90%:  6 445 899" xr:uid="{1A32D8B5-7BC3-4433-82C3-75FD72DE0046}"/>
    <hyperlink ref="B129" tooltip="CV%: 1.9; ERROR:   117 297; LI90%:  5 854 614; LS90%:  6 240 488" xr:uid="{2592D7B4-DEE7-4414-B60D-A0A733EB374D}"/>
    <hyperlink ref="B130" tooltip="CV%: 1.8; ERROR:   112 124; LI90%:  6 072 236; LS90%:  6 441 090" xr:uid="{C8E7ADE8-F410-4EF3-83DE-ED98DD9700BF}"/>
    <hyperlink ref="B132" tooltip="CV%: 1.9; ERROR:   241 694; LI90%:   12 653 955; LS90%:   13 449 059" xr:uid="{2D98F530-FB0F-4673-8E58-86B528222C63}"/>
    <hyperlink ref="B133" tooltip="CV%: 1.9; ERROR:   241 549; LI90%:  12 639 036; LS90%:  13 433 660" xr:uid="{4706FB6E-A4EF-416A-8E85-F99032FE5766}"/>
    <hyperlink ref="B134" tooltip="CV%: 1.8; ERROR:   240 457; LI90%:  12 644 344; LS90%:  13 435 378" xr:uid="{B9F0AC9A-80FB-4702-A99D-9AEF45E00D3A}"/>
    <hyperlink ref="B135" tooltip="CV%: 1.9; ERROR:   242 500; LI90%:  12 632 586; LS90%:  13 430 340" xr:uid="{E64B2FF0-83B0-477A-A449-8810C0A4DF99}"/>
    <hyperlink ref="B136" tooltip="CV%: 1.8; ERROR:   238 172; LI90%:  12 635 223; LS90%:  13 418 739" xr:uid="{D0F3FD6F-FF85-43C3-B282-BC29B54C4941}"/>
    <hyperlink ref="B137" tooltip="CV%: 2.5; ERROR:   295 471; LI90%:  11 210 243; LS90%:  12 182 255" xr:uid="{E8D67DCA-D4A5-4C98-A0C7-99E753FEF97F}"/>
    <hyperlink ref="B138" tooltip="CV%: 1.9; ERROR:   241 767; LI90%:  12 644 316; LS90%:  13 439 658" xr:uid="{01594688-977D-40A2-9760-69E084FA22F3}"/>
    <hyperlink ref="B140" tooltip="CV%: 1.8; ERROR:   62 034; LI90%:   3 321 463; LS90%:   3 525 535" xr:uid="{693C711D-F7F6-4F8B-8656-63CC888B8629}"/>
    <hyperlink ref="B141" tooltip="CV%: 1.8; ERROR:   62 069; LI90%:  3 319 424; LS90%:  3 523 612" xr:uid="{9710EF7F-7F54-4511-BAF2-A723DD11225B}"/>
    <hyperlink ref="B142" tooltip="CV%: 1.8; ERROR:   61 961; LI90%:  3 320 743; LS90%:  3 524 577" xr:uid="{7F61FBB9-7CBE-4448-8015-B259E0E9A22B}"/>
    <hyperlink ref="B143" tooltip="CV%: 1.8; ERROR:   61 942; LI90%:  3 315 116; LS90%:  3 518 886" xr:uid="{4A7FCCEB-F2F6-4492-AA17-D6CF0670E3FD}"/>
    <hyperlink ref="B144" tooltip="CV%: 1.8; ERROR:   62 130; LI90%:  3 318 550; LS90%:  3 522 938" xr:uid="{64285887-75B3-44BD-977D-8A702EA5912C}"/>
    <hyperlink ref="B145" tooltip="CV%: 1.9; ERROR:   63 987; LI90%:  3 261 011; LS90%:  3 471 509" xr:uid="{3157B22A-6435-4EFD-8431-F2C85042E451}"/>
    <hyperlink ref="B146" tooltip="CV%: 1.8; ERROR:   62 215; LI90%:  3 317 311; LS90%:  3 521 979" xr:uid="{6CB2B1C8-475F-4492-B60F-DA5ED0D6FCF3}"/>
    <hyperlink ref="B148" tooltip="CV%: 1.8; ERROR:   26 004; LI90%:   1 420 073; LS90%:   1 505 619" xr:uid="{A7D51ED4-A9F8-4F1C-9D77-C0A9ACFADE4A}"/>
    <hyperlink ref="B149" tooltip="CV%: 1.8; ERROR:   26 105; LI90%:  1 418 998; LS90%:  1 504 874" xr:uid="{ABB657E7-AB0B-40B3-B4C4-ED1ECFF3FC7F}"/>
    <hyperlink ref="B150" tooltip="CV%: 1.9; ERROR:   28 095; LI90%:  1 402 175; LS90%:  1 494 599" xr:uid="{8F849B89-7E73-4148-B5B6-7D23BB6887DE}"/>
    <hyperlink ref="B151" tooltip="CV%: 1.8; ERROR:   26 906; LI90%:  1 410 528; LS90%:  1 499 042" xr:uid="{B3CB6C9D-8C28-4854-881F-434A63E37057}"/>
    <hyperlink ref="B152" tooltip="CV%: 1.8; ERROR:   26 005; LI90%:  1 418 657; LS90%:  1 504 207" xr:uid="{5DAAE8CA-45F4-45CB-B47D-9F9D996A06AE}"/>
    <hyperlink ref="B153" tooltip="CV%: 2.4; ERROR:   32 688; LI90%:  1 308 503; LS90%:  1 416 037" xr:uid="{C916DCC9-7C08-4B28-8C26-B3435AA2BA1D}"/>
    <hyperlink ref="B154" tooltip="CV%: 1.8; ERROR:   26 016; LI90%:  1 418 995; LS90%:  1 504 581" xr:uid="{E7C5B5E8-DFC3-41FC-B733-412493ED97BE}"/>
    <hyperlink ref="B156" tooltip="CV%: 1.9; ERROR:   17 285; LI90%:    873 209; LS90%:    930 071" xr:uid="{F11D7610-F5A2-4F2A-BFC8-A98689CB86F7}"/>
    <hyperlink ref="B157" tooltip="CV%: 1.9; ERROR:   17 296; LI90%:   872 135; LS90%:   929 035" xr:uid="{5DFDBB98-3F0A-46D6-8F92-103C2D9D43F9}"/>
    <hyperlink ref="B158" tooltip="CV%: 1.9; ERROR:   17 073; LI90%:   867 518; LS90%:   923 684" xr:uid="{FBBBD40F-8450-4161-84D8-A8B297DFE562}"/>
    <hyperlink ref="B159" tooltip="CV%: 1.9; ERROR:   17 215; LI90%:   872 599; LS90%:   929 233" xr:uid="{08B489C9-10C5-4144-A5AE-FC8A0D6B4FDF}"/>
    <hyperlink ref="B160" tooltip="CV%: 1.9; ERROR:   17 285; LI90%:   873 209; LS90%:   930 071" xr:uid="{6BCBE93A-DCD2-4708-A76A-6E3EF682AB97}"/>
    <hyperlink ref="B161" tooltip="CV%: 2.0; ERROR:   17 668; LI90%:   862 419; LS90%:   920 541" xr:uid="{EC42B7BE-E9B7-4E3C-B526-2AB91A9D42ED}"/>
    <hyperlink ref="B162" tooltip="CV%: 1.9; ERROR:   17 368; LI90%:   872 107; LS90%:   929 243" xr:uid="{A5E721E1-C3A0-4FEA-9B69-F037E9D23D2A}"/>
    <hyperlink ref="B164" tooltip="CV%: 1.7; ERROR:   74 786; LI90%:   4 393 473; LS90%:   4 639 497" xr:uid="{79DB9583-3460-4A1C-8D6B-8163CA6555C0}"/>
    <hyperlink ref="B165" tooltip="CV%: 1.7; ERROR:   74 786; LI90%:  4 393 473; LS90%:  4 639 497" xr:uid="{035DE4A3-096B-4C2E-A426-67F6CCD7CCA0}"/>
    <hyperlink ref="B166" tooltip="CV%: 1.7; ERROR:   74 786; LI90%:  4 393 473; LS90%:  4 639 497" xr:uid="{C3AB7DA2-2282-4383-85E3-D2349A1AE457}"/>
    <hyperlink ref="B167" tooltip="CV%: 1.7; ERROR:   75 046; LI90%:  4 387 233; LS90%:  4 634 113" xr:uid="{E1DE213D-79F2-4696-B33B-75583344998A}"/>
    <hyperlink ref="B168" tooltip="CV%: 1.7; ERROR:   74 849; LI90%:  4 389 116; LS90%:  4 635 348" xr:uid="{0DEC486E-76EF-4D4B-A7CD-CB27C9DDBD03}"/>
    <hyperlink ref="B169" tooltip="CV%: 1.7; ERROR:   75 193; LI90%:  4 282 585; LS90%:  4 529 947" xr:uid="{78500611-1023-40A3-B7E2-3BCF08B83AE5}"/>
    <hyperlink ref="B170" tooltip="CV%: 1.7; ERROR:   74 786; LI90%:  4 393 473; LS90%:  4 639 497" xr:uid="{789E96FD-D291-4358-8293-25F468211CBA}"/>
    <hyperlink ref="B172" tooltip="CV%: 2.7; ERROR:   80 106; LI90%:   2 794 750; LS90%:   3 058 276" xr:uid="{9DCD6A98-A52E-4B86-A9AF-037F4C440BA1}"/>
    <hyperlink ref="B173" tooltip="CV%: 2.6; ERROR:   76 792; LI90%:  2 784 690; LS90%:  3 037 314" xr:uid="{35684B57-ED04-4A1E-AC4B-8FB3D9C1C39E}"/>
    <hyperlink ref="B174" tooltip="CV%: 2.7; ERROR:   78 303; LI90%:  2 791 117; LS90%:  3 048 711" xr:uid="{4D7D6BF3-E2D8-4CED-858D-5E41498F59BE}"/>
    <hyperlink ref="B175" tooltip="CV%: 2.7; ERROR:   77 867; LI90%:  2 773 456; LS90%:  3 029 616" xr:uid="{CD4C2D9C-2760-4751-AED0-053EB54245AF}"/>
    <hyperlink ref="B176" tooltip="CV%: 2.7; ERROR:   80 120; LI90%:  2 791 549; LS90%:  3 055 121" xr:uid="{66664738-5AA9-4C8E-8B6B-9B3D30868E85}"/>
    <hyperlink ref="B177" tooltip="CV%: 2.8; ERROR:   79 663; LI90%:  2 736 377; LS90%:  2 998 445" xr:uid="{1E10CEE5-25DF-4620-AD71-D28F6BDBA8E0}"/>
    <hyperlink ref="B178" tooltip="CV%: 2.7; ERROR:   80 111; LI90%:  2 793 198; LS90%:  3 056 740" xr:uid="{00EE9794-9C44-4DC2-98D5-A5AC97466A83}"/>
    <hyperlink ref="B180" tooltip="CV%: 1.6; ERROR:   73 737; LI90%:   4 511 910; LS90%:   4 754 484" xr:uid="{BC03FE95-04CD-4C3C-8E6C-5953633723B2}"/>
    <hyperlink ref="B181" tooltip="CV%: 1.6; ERROR:   73 817; LI90%:  4 510 484; LS90%:  4 753 320" xr:uid="{E74CEE42-DD6B-4BB6-BE07-ACC8D43AF5E2}"/>
    <hyperlink ref="B182" tooltip="CV%: 1.6; ERROR:   73 831; LI90%:  4 507 238; LS90%:  4 750 120" xr:uid="{18F26899-0B8A-49EC-A15D-EA6B8290AAC8}"/>
    <hyperlink ref="B183" tooltip="CV%: 1.6; ERROR:   73 696; LI90%:  4 510 872; LS90%:  4 753 310" xr:uid="{830EAC9D-2296-4B84-9D07-2200E6E46E1A}"/>
    <hyperlink ref="B184" tooltip="CV%: 1.6; ERROR:   73 670; LI90%:  4 498 676; LS90%:  4 741 028" xr:uid="{228B3DCF-F8DC-4010-A23C-6166733D95AC}"/>
    <hyperlink ref="B185" tooltip="CV%: 1.7; ERROR:   75 090; LI90%:  4 355 614; LS90%:  4 602 638" xr:uid="{A8DABE90-63DE-476C-964E-1A8E0D5DE05C}"/>
    <hyperlink ref="B186" tooltip="CV%: 1.6; ERROR:   73 780; LI90%:  4 510 893; LS90%:  4 753 609" xr:uid="{66A15F4E-7E03-4557-8613-D3EFF8428FB7}"/>
    <hyperlink ref="B188" tooltip="CV%: 1.6; ERROR:   27 826; LI90%:   1 746 460; LS90%:   1 837 998" xr:uid="{4084E357-351B-40FB-9894-F7957A99A39F}"/>
    <hyperlink ref="B189" tooltip="CV%: 1.6; ERROR:   27 826; LI90%:  1 746 460; LS90%:  1 837 998" xr:uid="{1CB3C6DC-B2D7-4271-BC3C-3F865E68C6A0}"/>
    <hyperlink ref="B190" tooltip="CV%: 1.6; ERROR:   27 826; LI90%:  1 746 460; LS90%:  1 837 998" xr:uid="{A35DBFBA-FA02-43DD-AD1D-228F1301BD17}"/>
    <hyperlink ref="B191" tooltip="CV%: 1.6; ERROR:   27 802; LI90%:  1 745 968; LS90%:  1 837 428" xr:uid="{577EA409-A1AD-4FDB-9E41-0EEC840901EA}"/>
    <hyperlink ref="B192" tooltip="CV%: 1.6; ERROR:   27 826; LI90%:  1 746 460; LS90%:  1 837 998" xr:uid="{9083578E-1851-4495-83E2-9C6403659000}"/>
    <hyperlink ref="B193" tooltip="CV%: 1.7; ERROR:   29 192; LI90%:  1 659 358; LS90%:  1 755 390" xr:uid="{76923AAB-61AE-4CEE-8E0F-E89B0B41DEE7}"/>
    <hyperlink ref="B194" tooltip="CV%: 1.6; ERROR:   27 826; LI90%:  1 746 460; LS90%:  1 837 998" xr:uid="{4BF9E0F0-A828-4852-8EA6-E05CA91ADD83}"/>
    <hyperlink ref="B196" tooltip="CV%: 1.8; ERROR:   26 346; LI90%:   1 387 184; LS90%:   1 473 854" xr:uid="{C0556AA1-7BE9-4ABE-89BE-05EBD6DA4DCD}"/>
    <hyperlink ref="B197" tooltip="CV%: 1.8; ERROR:   26 329; LI90%:  1 385 997; LS90%:  1 472 613" xr:uid="{D2964DA5-4ECA-4D5D-B8D9-24FC9BFA4E89}"/>
    <hyperlink ref="B198" tooltip="CV%: 1.8; ERROR:   26 304; LI90%:  1 385 899; LS90%:  1 472 431" xr:uid="{21E94B98-FE4E-4AEA-A8F1-76EAA9376085}"/>
    <hyperlink ref="B199" tooltip="CV%: 1.9; ERROR:   26 616; LI90%:  1 380 998; LS90%:  1 468 558" xr:uid="{B28245C9-29DB-43A7-AD4B-EFA1466E2F16}"/>
    <hyperlink ref="B200" tooltip="CV%: 1.8; ERROR:   26 267; LI90%:  1 384 127; LS90%:  1 470 537" xr:uid="{57342138-8F6C-4A4D-B406-40FE510CFAD0}"/>
    <hyperlink ref="B201" tooltip="CV%: 1.9; ERROR:   26 601; LI90%:  1 360 111; LS90%:  1 447 621" xr:uid="{DEBD6AAF-CFCE-4D0C-8108-75A73A1824FB}"/>
    <hyperlink ref="B202" tooltip="CV%: 1.8; ERROR:   26 335; LI90%:  1 384 957; LS90%:  1 471 593" xr:uid="{A3F297E3-A51C-4419-BA0D-431F56B20EC4}"/>
    <hyperlink ref="B204" tooltip="CV%: 1.9; ERROR:   38 055; LI90%:   1 973 898; LS90%:   2 099 088" xr:uid="{40DBE1EA-C11E-4206-9FD4-EE3AD9551B5D}"/>
    <hyperlink ref="B205" tooltip="CV%: 1.9; ERROR:   38 055; LI90%:  1 973 898; LS90%:  2 099 088" xr:uid="{CE03423B-2F6E-42D7-BC05-729EE5430C58}"/>
    <hyperlink ref="B206" tooltip="CV%: 1.9; ERROR:   38 045; LI90%:  1 972 390; LS90%:  2 097 548" xr:uid="{9D19AF90-5F5C-45FE-B9A9-3DB09657CF2C}"/>
    <hyperlink ref="B207" tooltip="CV%: 2.0; ERROR:   39 513; LI90%:  1 952 498; LS90%:  2 082 484" xr:uid="{BAE94023-A5D4-4AD3-B1B4-0A60ECDEBDA1}"/>
    <hyperlink ref="B208" tooltip="CV%: 1.9; ERROR:   37 875; LI90%:  1 972 605; LS90%:  2 097 205" xr:uid="{188C0A41-024F-4399-B903-5B72945BD406}"/>
    <hyperlink ref="B209" tooltip="CV%: 1.9; ERROR:   37 985; LI90%:  1 936 391; LS90%:  2 061 351" xr:uid="{EDCAB096-2C3D-4AAA-8516-C34228F29F95}"/>
    <hyperlink ref="B210" tooltip="CV%: 1.9; ERROR:   38 001; LI90%:  1 970 480; LS90%:  2 095 494" xr:uid="{295AE8A9-BF0E-40AF-8CAA-0B7F0D85C8B6}"/>
    <hyperlink ref="B212" tooltip="CV%: 1.4; ERROR:   30 131; LI90%:   2 165 456; LS90%:   2 264 580" xr:uid="{D4A458BD-D25C-4C56-AD0A-87BF743ACDA8}"/>
    <hyperlink ref="B213" tooltip="CV%: 1.4; ERROR:   30 161; LI90%:  2 164 904; LS90%:  2 264 126" xr:uid="{6091AB65-AEF5-480B-BCB6-E11249C1A9C9}"/>
    <hyperlink ref="B214" tooltip="CV%: 1.4; ERROR:   30 136; LI90%:  2 164 697; LS90%:  2 263 835" xr:uid="{EF022C76-CD66-4CE2-8083-21F74ACCBAA1}"/>
    <hyperlink ref="B215" tooltip="CV%: 1.4; ERROR:   30 460; LI90%:  2 161 379; LS90%:  2 261 585" xr:uid="{D62BA8E8-B9E6-4562-AE3A-DB5795DA4054}"/>
    <hyperlink ref="B216" tooltip="CV%: 1.4; ERROR:   30 131; LI90%:  2 165 456; LS90%:  2 264 580" xr:uid="{5F58CB50-B5B8-4C7E-90CD-A45A22D7B043}"/>
    <hyperlink ref="B217" tooltip="CV%: 1.4; ERROR:   30 894; LI90%:  2 121 777; LS90%:  2 223 409" xr:uid="{92B9E687-EEE4-46C9-8C70-D1579211C1B1}"/>
    <hyperlink ref="B218" tooltip="CV%: 1.4; ERROR:   30 085; LI90%:  2 164 576; LS90%:  2 263 546" xr:uid="{0CFC9E66-E7AC-4510-B30B-68B15C7CF1CB}"/>
    <hyperlink ref="B220" tooltip="CV%: 1.7; ERROR:   37 897; LI90%:   2 145 386; LS90%:   2 270 054" xr:uid="{05AA2176-DCA0-4284-924B-28B183350A3B}"/>
    <hyperlink ref="B221" tooltip="CV%: 1.9; ERROR:   41 321; LI90%:  2 077 842; LS90%:  2 213 776" xr:uid="{B676B9C8-1DFC-4D61-911B-461DFF45C9A8}"/>
    <hyperlink ref="B222" tooltip="CV%: 1.7; ERROR:   37 897; LI90%:  2 145 386; LS90%:  2 270 054" xr:uid="{1DB99A05-F013-414A-AB25-B91D6B3B42EF}"/>
    <hyperlink ref="B223" tooltip="CV%: 1.7; ERROR:   37 897; LI90%:  2 145 386; LS90%:  2 270 054" xr:uid="{247546FB-4B3C-4AF6-8590-3306EEAB12CE}"/>
    <hyperlink ref="B224" tooltip="CV%: 1.7; ERROR:   38 100; LI90%:  2 143 876; LS90%:  2 269 214" xr:uid="{01A8C459-D17C-4342-8AF0-BBD4829F4486}"/>
    <hyperlink ref="B225" tooltip="CV%: 1.8; ERROR:   39 228; LI90%:  2 116 051; LS90%:  2 245 101" xr:uid="{58E00447-3F22-493D-9686-CC7F9EBD2CAA}"/>
    <hyperlink ref="B226" tooltip="CV%: 1.7; ERROR:   37 897; LI90%:  2 145 386; LS90%:  2 270 054" xr:uid="{5BD16EE6-E116-4777-9BF9-6BDD11BBDD72}"/>
    <hyperlink ref="B228" tooltip="CV%: 1.8; ERROR:   30 947; LI90%:   1 687 175; LS90%:   1 788 981" xr:uid="{E0E05183-0F96-48CF-93AA-840E3A6755A2}"/>
    <hyperlink ref="B229" tooltip="CV%: 1.8; ERROR:   30 851; LI90%:  1 685 163; LS90%:  1 786 655" xr:uid="{75DB330C-8A87-4538-A0BD-62896761C6AE}"/>
    <hyperlink ref="B230" tooltip="CV%: 1.8; ERROR:   30 908; LI90%:  1 684 558; LS90%:  1 786 236" xr:uid="{439F8348-D51E-4409-B508-4D877B15507A}"/>
    <hyperlink ref="B231" tooltip="CV%: 1.8; ERROR:   31 002; LI90%:  1 665 554; LS90%:  1 767 542" xr:uid="{C434BD7D-4249-40F5-AEFE-F706AF58F50E}"/>
    <hyperlink ref="B232" tooltip="CV%: 1.8; ERROR:   30 947; LI90%:  1 687 175; LS90%:  1 788 981" xr:uid="{D23867BC-D275-4D54-86EA-BEB8F11B0AF5}"/>
    <hyperlink ref="B233" tooltip="CV%: 1.9; ERROR:   32 651; LI90%:  1 649 783; LS90%:  1 757 197" xr:uid="{36045613-6862-4A47-93B5-645EF09B81AE}"/>
    <hyperlink ref="B234" tooltip="CV%: 1.8; ERROR:   30 947; LI90%:  1 687 175; LS90%:  1 788 981" xr:uid="{C2950CE9-A2F9-4104-88CE-068F705C87BE}"/>
    <hyperlink ref="B236" tooltip="CV%: 1.2; ERROR:   32 033; LI90%:   2 569 178; LS90%:   2 674 558" xr:uid="{733BBED7-F831-4D1D-BD33-8B32F3A3F026}"/>
    <hyperlink ref="B237" tooltip="CV%: 1.2; ERROR:   32 143; LI90%:  2 563 631; LS90%:  2 669 373" xr:uid="{57130674-C1E3-43B5-9242-BD3AF97DD63C}"/>
    <hyperlink ref="B238" tooltip="CV%: 1.2; ERROR:   32 015; LI90%:  2 568 555; LS90%:  2 673 875" xr:uid="{D2F2DE39-36E8-429B-891E-4B544C9A0235}"/>
    <hyperlink ref="B239" tooltip="CV%: 1.2; ERROR:   32 033; LI90%:  2 569 178; LS90%:  2 674 558" xr:uid="{B127D867-23D8-42C9-AC77-2BBD6FEA79F2}"/>
    <hyperlink ref="B240" tooltip="CV%: 1.2; ERROR:   32 078; LI90%:  2 564 862; LS90%:  2 670 388" xr:uid="{88E855FD-C1DB-4284-9F95-1F5CA68D1056}"/>
    <hyperlink ref="B241" tooltip="CV%: 1.3; ERROR:   32 229; LI90%:  2 519 749; LS90%:  2 625 771" xr:uid="{68C1F066-3BDB-4F79-9E80-D6CCDCEA3E35}"/>
    <hyperlink ref="B242" tooltip="CV%: 1.2; ERROR:   32 071; LI90%:  2 566 237; LS90%:  2 671 741" xr:uid="{85D7AF94-A7EF-4688-9623-41BCB5BF35E7}"/>
    <hyperlink ref="B244" tooltip="CV%: 1.6; ERROR:   15 886; LI90%:    994 668; LS90%:   1 046 928" xr:uid="{26D79059-1343-433D-95C8-FEE7F322778C}"/>
    <hyperlink ref="B245" tooltip="CV%: 1.6; ERROR:   15 886; LI90%:   994 668; LS90%:  1 046 928" xr:uid="{2645B1B3-93FE-4F16-A085-6D53837A75B8}"/>
    <hyperlink ref="B246" tooltip="CV%: 1.6; ERROR:   15 925; LI90%:   993 912; LS90%:  1 046 300" xr:uid="{5A3FF00C-03D3-491D-95C9-B6E26D346AF1}"/>
    <hyperlink ref="B247" tooltip="CV%: 1.6; ERROR:   15 886; LI90%:   994 668; LS90%:  1 046 928" xr:uid="{11C47419-63A1-4D31-B50B-67B2731DBB3F}"/>
    <hyperlink ref="B248" tooltip="CV%: 1.6; ERROR:   15 987; LI90%:   993 908; LS90%:  1 046 500" xr:uid="{353C4394-F456-41F6-8B5E-14C4CB0820B7}"/>
    <hyperlink ref="B249" tooltip="CV%: 1.6; ERROR:   15 931; LI90%:   989 208; LS90%:  1 041 618" xr:uid="{00C03BAB-3FE7-4584-AD82-39EB62BCF0E7}"/>
    <hyperlink ref="B250" tooltip="CV%: 1.6; ERROR:   15 886; LI90%:   994 668; LS90%:  1 046 928" xr:uid="{BDF92029-CF4F-4911-9AF2-4B363147CEE0}"/>
    <hyperlink ref="B252" tooltip="CV%: 1.5; ERROR:   87 089; LI90%:   5 844 538; LS90%:   6 131 036" xr:uid="{8B66DFA9-D707-4D6B-A70E-63DC584050F5}"/>
    <hyperlink ref="B253" tooltip="CV%: 1.6; ERROR:   91 946; LI90%:  5 753 162; LS90%:  6 055 638" xr:uid="{0ABAB304-2A99-46A0-BBEA-0B0A96211A62}"/>
    <hyperlink ref="B254" tooltip="CV%: 1.5; ERROR:   87 113; LI90%:  5 841 551; LS90%:  6 128 127" xr:uid="{908AC5A7-A7A5-4577-AB72-67B1EBBCCAA6}"/>
    <hyperlink ref="B255" tooltip="CV%: 1.5; ERROR:   88 203; LI90%:  5 796 099; LS90%:  6 086 261" xr:uid="{3098EE29-0CEB-4632-BC6F-9865FAD988A0}"/>
    <hyperlink ref="B256" tooltip="CV%: 1.5; ERROR:   87 142; LI90%:  5 842 135; LS90%:  6 128 805" xr:uid="{E750B905-A1A6-493F-A898-B9EE8F879380}"/>
    <hyperlink ref="B257" tooltip="CV%: 1.5; ERROR:   88 893; LI90%:  5 748 614; LS90%:  6 041 048" xr:uid="{B59A0E21-5045-4C04-8336-CDCD242A052F}"/>
    <hyperlink ref="B258" tooltip="CV%: 1.5; ERROR:   87 089; LI90%:  5 844 538; LS90%:  6 131 036" xr:uid="{92EADCD6-7CAC-4D15-927D-9A24490EE7F5}"/>
    <hyperlink ref="B260" tooltip="CV%: 1.5; ERROR:   26 569; LI90%:   1 719 372; LS90%:   1 806 776" xr:uid="{432BB85F-64B5-4AB2-9288-D757B40B9967}"/>
    <hyperlink ref="B261" tooltip="CV%: 1.5; ERROR:   26 578; LI90%:  1 718 306; LS90%:  1 805 742" xr:uid="{25121CA0-9344-47E0-8F12-78E65421498F}"/>
    <hyperlink ref="B262" tooltip="CV%: 1.5; ERROR:   26 581; LI90%:  1 718 950; LS90%:  1 806 394" xr:uid="{623FA169-3419-4BDC-BBDD-9120981492EF}"/>
    <hyperlink ref="B263" tooltip="CV%: 1.5; ERROR:   26 569; LI90%:  1 719 372; LS90%:  1 806 776" xr:uid="{44EB3D8C-16A7-4400-95BD-C9D6EE1F5C58}"/>
    <hyperlink ref="B264" tooltip="CV%: 1.5; ERROR:   26 613; LI90%:  1 717 262; LS90%:  1 804 810" xr:uid="{75131532-1F61-43E6-9531-AD6780968B57}"/>
    <hyperlink ref="B265" tooltip="CV%: 1.6; ERROR:   26 994; LI90%:  1 656 475; LS90%:  1 745 277" xr:uid="{82FFE196-4258-4F11-82C9-EF3F5671074B}"/>
    <hyperlink ref="B266" tooltip="CV%: 1.5; ERROR:   26 488; LI90%:  1 718 503; LS90%:  1 805 639" xr:uid="{30A23E5A-F78D-4A50-87CF-1BF1F711DC27}"/>
    <hyperlink ref="B268" tooltip="CV%: 2.3; ERROR:   25 052; LI90%:   1 059 755; LS90%:   1 142 171" xr:uid="{219251B8-6C49-41E7-BDD8-C1338834D0A6}"/>
    <hyperlink ref="B269" tooltip="CV%: 2.3; ERROR:   25 066; LI90%:  1 059 549; LS90%:  1 142 009" xr:uid="{7CB76397-3519-4AE6-944D-B8588A8AF573}"/>
    <hyperlink ref="B270" tooltip="CV%: 2.3; ERROR:   25 021; LI90%:  1 058 880; LS90%:  1 141 192" xr:uid="{C8FAEC0E-2B24-49DC-87C6-ABEE5EF81619}"/>
    <hyperlink ref="B271" tooltip="CV%: 2.3; ERROR:   25 052; LI90%:  1 059 755; LS90%:  1 142 171" xr:uid="{A36F77B5-6A15-484A-B4C2-A2F1070EEF7D}"/>
    <hyperlink ref="B272" tooltip="CV%: 2.3; ERROR:   25 052; LI90%:  1 059 755; LS90%:  1 142 171" xr:uid="{D49B06F4-8C63-46FE-9998-73965D439E1E}"/>
    <hyperlink ref="B273" tooltip="CV%: 2.4; ERROR:   25 741; LI90%:  1 023 331; LS90%:  1 108 011" xr:uid="{E08AE965-06C1-4225-8761-41CC5B02861C}"/>
    <hyperlink ref="B274" tooltip="CV%: 2.3; ERROR:   25 071; LI90%:  1 059 313; LS90%:  1 141 789" xr:uid="{F3CA8B4E-E6A5-4556-9651-D551043507B0}"/>
    <hyperlink ref="D13" tooltip="CV%: 0.8; ERROR:   358 030; LI90%:  47 119 511; LS90%:  48 297 325" xr:uid="{F0D43EF4-30F2-48E1-984F-51FA24DEB94E}"/>
    <hyperlink ref="D14" tooltip="CV%: 0.9; ERROR:   388 542; LI90%:  44 980 333; LS90%:  46 258 521" xr:uid="{238C00F6-C183-48F6-855C-521A6DD7E649}"/>
    <hyperlink ref="D15" tooltip="CV%: 0.8; ERROR:   342 321; LI90%:  43 595 700; LS90%:  44 721 836" xr:uid="{8458D3A9-A68A-4B9D-B6EB-B07E02D08BF4}"/>
    <hyperlink ref="D16" tooltip="CV%: 0.8; ERROR:   343 738; LI90%:  42 553 848; LS90%:  43 684 646" xr:uid="{DC2425B2-3960-49ED-91D9-271590C7B8FD}"/>
    <hyperlink ref="D17" tooltip="CV%: 1.2; ERROR:   256 649; LI90%:  20 860 763; LS90%:  21 705 063" xr:uid="{A27DC349-0022-419B-9F9C-A823FBE8FE5F}"/>
    <hyperlink ref="D18" tooltip="CV%: 1.5; ERROR:   223 217; LI90%:  14 795 989; LS90%:  15 530 309" xr:uid="{7EFB04CE-4D4E-4FA4-BEA2-F98E23C45689}"/>
    <hyperlink ref="D21" tooltip="CV%: 4.2; ERROR:   22 183; LI90%:   492 870; LS90%:   565 844" xr:uid="{72E1E3A5-D853-4A06-96AB-7D9514DA0298}"/>
    <hyperlink ref="D22" tooltip="CV%: 3.8; ERROR:   19 601; LI90%:   481 719; LS90%:   546 201" xr:uid="{BA26F9F8-42CE-41E6-9DD3-4C0055946E40}"/>
    <hyperlink ref="D23" tooltip="CV%: 4.1; ERROR:   21 054; LI90%:   477 191; LS90%:   546 453" xr:uid="{9A76B9CF-FBC3-4397-82F3-500D26E70B69}"/>
    <hyperlink ref="D24" tooltip="CV%: 4.9; ERROR:   17 708; LI90%:   335 340; LS90%:   393 594" xr:uid="{725F6385-6CFA-4050-987D-36FED298DEE5}"/>
    <hyperlink ref="D25" tooltip="CV%: 5.6; ERROR:   14 524; LI90%:   233 369; LS90%:   281 147" xr:uid="{A0A57B06-7E9A-4C00-B84C-38EDAD11ED23}"/>
    <hyperlink ref="D26" tooltip="CV%: 5.8; ERROR:   13 506; LI90%:   211 630; LS90%:   256 060" xr:uid="{563DCD3B-A320-4D92-A8B7-6E47B9604B20}"/>
    <hyperlink ref="D29" tooltip="CV%: 3.6; ERROR:   62 617; LI90%:  1 645 856; LS90%:  1 851 848" xr:uid="{3381A72F-1638-49BA-8D39-227188F2A8BE}"/>
    <hyperlink ref="D30" tooltip="CV%: 4.2; ERROR:   51 190; LI90%:  1 148 810; LS90%:  1 317 210" xr:uid="{AB0B0EC3-B2DB-445D-A8AC-0229B0A53946}"/>
    <hyperlink ref="D31" tooltip="CV%: 3.7; ERROR:   39 625; LI90%:  1 010 703; LS90%:  1 141 057" xr:uid="{E3B77B9F-07D5-4C0E-A42A-71461723AFD3}"/>
    <hyperlink ref="D32" tooltip="CV%: 5.3; ERROR:   45 912; LI90%:   793 229; LS90%:   944 265" xr:uid="{6C494108-75A5-48BC-B087-088B3DEC49F0}"/>
    <hyperlink ref="D33" tooltip="CV%: 6.8; ERROR:   30 113; LI90%:   396 482; LS90%:   495 546" xr:uid="{CF47075D-196E-4D8A-A9FC-0207E4E1B739}"/>
    <hyperlink ref="D34" tooltip="CV%: 8.1; ERROR:   23 729; LI90%:   254 144; LS90%:   332 206" xr:uid="{DE8DBBA2-4927-4C32-BAD3-05A1A0FABC57}"/>
    <hyperlink ref="D37" tooltip="CV%: 4.3; ERROR:   14 742; LI90%:   318 961; LS90%:   367 459" xr:uid="{D61F2F59-B927-4C81-8601-A8B628B74FE4}"/>
    <hyperlink ref="D38" tooltip="CV%: 4.8; ERROR:   16 555; LI90%:   315 076; LS90%:   369 538" xr:uid="{B60DA413-FC00-4A7A-BA18-723F24CD1C42}"/>
    <hyperlink ref="D39" tooltip="CV%: 4.7; ERROR:   12 012; LI90%:   237 882; LS90%:   277 398" xr:uid="{3474955A-CDAB-499D-B969-5F49198B512F}"/>
    <hyperlink ref="D40" tooltip="CV%: 4.5; ERROR:   9 664; LI90%:   197 685; LS90%:   229 475" xr:uid="{EFA9F7C3-3D64-45AF-81BB-E3BB29618155}"/>
    <hyperlink ref="D41" tooltip="CV%: 8.9; ERROR:   7 222; LI90%:   69 720; LS90%:   93 478" xr:uid="{6CC6570D-2D47-4BF0-922D-A2A8064C2AF5}"/>
    <hyperlink ref="D42" tooltip="CV%: 9.5; ERROR:   4 237; LI90%:   37 401; LS90%:   51 339" xr:uid="{61E320D5-03E5-4781-8E0C-A0B383D4A7A6}"/>
    <hyperlink ref="D45" tooltip="CV%: 3.2; ERROR:   12 940; LI90%:   384 014; LS90%:   426 584" xr:uid="{7B4F08C7-C250-4931-B1DF-E84830008916}"/>
    <hyperlink ref="D46" tooltip="CV%: 3.5; ERROR:   13 914; LI90%:   370 476; LS90%:   416 248" xr:uid="{E647D5DE-2475-4E02-AF25-1E5B72E744DD}"/>
    <hyperlink ref="D47" tooltip="CV%: 3.2; ERROR:   12 340; LI90%:   371 042; LS90%:   411 636" xr:uid="{F41C6C6F-731F-40D2-A4F0-FA933E9E7D00}"/>
    <hyperlink ref="D48" tooltip="CV%: 4.1; ERROR:   14 282; LI90%:   328 603; LS90%:   375 587" xr:uid="{F73E0CC4-CE1B-4179-888D-0A6E7A89B096}"/>
    <hyperlink ref="D49" tooltip="CV%: 5.8; ERROR:   8 950; LI90%:   140 233; LS90%:   169 675" xr:uid="{6E812600-C2F5-4B72-A78C-2B572FD176E3}"/>
    <hyperlink ref="D50" tooltip="CV%: 6.9; ERROR:   8 761; LI90%:   113 216; LS90%:   142 038" xr:uid="{A4D32D80-24EF-444D-A167-26B46B1D7DF3}"/>
    <hyperlink ref="D53" tooltip="CV%: 3.0; ERROR:   38 741; LI90%:  1 243 764; LS90%:  1 371 212" xr:uid="{581314D2-6F88-4C8F-B9B2-1D913BAAADC9}"/>
    <hyperlink ref="D54" tooltip="CV%: 3.2; ERROR:   40 390; LI90%:  1 195 902; LS90%:  1 328 772" xr:uid="{5B779D36-6884-420D-9908-027317F694AD}"/>
    <hyperlink ref="D55" tooltip="CV%: 4.2; ERROR:   39 321; LI90%:   865 427; LS90%:   994 783" xr:uid="{16033388-A875-4222-8206-1EB7D3A3DFE3}"/>
    <hyperlink ref="D56" tooltip="CV%: 4.0; ERROR:   34 875; LI90%:   815 229; LS90%:   929 959" xr:uid="{3B57C819-9A1B-4DE7-887A-1D869A5BD822}"/>
    <hyperlink ref="D57" tooltip="CV%: 5.0; ERROR:   29 134; LI90%:   535 888; LS90%:   631 730" xr:uid="{88202164-D356-446C-8FA0-62845027DA2F}"/>
    <hyperlink ref="D58" tooltip="CV%: 5.9; ERROR:   28 609; LI90%:   435 128; LS90%:   529 244" xr:uid="{84EC99E7-8986-4855-BA20-4B6B335E564A}"/>
    <hyperlink ref="D61" tooltip="CV%: 3.8; ERROR:   9 205; LI90%:   224 880; LS90%:   255 162" xr:uid="{C7DF40F4-5180-4D90-B2B0-A56AC4782F61}"/>
    <hyperlink ref="D62" tooltip="CV%: 4.4; ERROR:   9 713; LI90%:   202 714; LS90%:   234 666" xr:uid="{AF5AD555-DE64-42D6-9B47-2CA6E9675854}"/>
    <hyperlink ref="D63" tooltip="CV%: 4.4; ERROR:   9 467; LI90%:   199 912; LS90%:   231 054" xr:uid="{E0EEF431-CB72-4A61-AC22-F34A43CA1302}"/>
    <hyperlink ref="D64" tooltip="CV%: 4.7; ERROR:   6 586; LI90%:   128 044; LS90%:   149 710" xr:uid="{72BD2917-6714-48A4-A08D-73241D7E15E2}"/>
    <hyperlink ref="D65" tooltip="CV%: 6.0; ERROR:   5 990; LI90%:   89 517; LS90%:   109 221" xr:uid="{63EAA8FA-879B-47CC-A841-69F79D8C1C62}"/>
    <hyperlink ref="D66" tooltip="CV%: 7.2; ERROR:   4 442; LI90%:   54 449; LS90%:   69 061" xr:uid="{2C746D7A-D2C9-4A34-98E0-E8995DB334D3}"/>
    <hyperlink ref="D69" tooltip="CV%: 3.3; ERROR:   60 788; LI90%:  1 728 302; LS90%:  1 928 278" xr:uid="{72BD3AC5-C35C-45E8-ACB8-E4B2DDDB776F}"/>
    <hyperlink ref="D70" tooltip="CV%: 4.1; ERROR:   71 556; LI90%:  1 619 710; LS90%:  1 855 106" xr:uid="{9476A135-567A-46C0-AA49-254807123389}"/>
    <hyperlink ref="D71" tooltip="CV%: 3.8; ERROR:   56 471; LI90%:  1 395 089; LS90%:  1 580 861" xr:uid="{EE24660B-CE49-4578-81F3-7042807912C1}"/>
    <hyperlink ref="D72" tooltip="CV%: 4.5; ERROR:   60 486; LI90%:  1 245 118; LS90%:  1 444 100" xr:uid="{7428765E-378F-4411-B771-1DDD89DDAE8F}"/>
    <hyperlink ref="D73" tooltip="CV%: 6.8; ERROR:   34 510; LI90%:   452 576; LS90%:   566 104" xr:uid="{1DAEFA93-9DA4-4909-85A5-ECBD0F466622}"/>
    <hyperlink ref="D74" tooltip="CV%: 7.4; ERROR:   29 843; LI90%:   352 180; LS90%:   450 354" xr:uid="{731BC455-963D-433B-B035-CBA712340B85}"/>
    <hyperlink ref="D77" tooltip="CV%: 2.5; ERROR:   36 001; LI90%:  1 390 802; LS90%:  1 509 234" xr:uid="{FFEC39F6-1490-4E5E-A9D5-6EB7D3A6FC51}"/>
    <hyperlink ref="D78" tooltip="CV%: 3.3; ERROR:   41 182; LI90%:  1 192 905; LS90%:  1 328 381" xr:uid="{71931DE7-2188-48F1-A58C-7A3B36327BCA}"/>
    <hyperlink ref="D79" tooltip="CV%: 3.2; ERROR:   34 288; LI90%:  1 022 287; LS90%:  1 135 083" xr:uid="{D1EF04B3-DB5C-43EA-A58F-FF04D4B3A9E4}"/>
    <hyperlink ref="D80" tooltip="CV%: 4.6; ERROR:   41 455; LI90%:   833 030; LS90%:   969 406" xr:uid="{DC5A3D5C-16F7-43A3-96C4-F3604E3FCCAB}"/>
    <hyperlink ref="D81" tooltip="CV%: 5.2; ERROR:   23 991; LI90%:   421 297; LS90%:   500 221" xr:uid="{B314ED61-FBD6-4701-8E59-D2C827B2842D}"/>
    <hyperlink ref="D82" tooltip="CV%: 5.7; ERROR:   19 843; LI90%:   313 765; LS90%:   379 041" xr:uid="{744824C8-2EF4-4BB7-9822-7775191146E5}"/>
    <hyperlink ref="D85" tooltip="CV%: 1.8; ERROR:   81 851; LI90%:  4 477 013; LS90%:  4 746 277" xr:uid="{E3B0AEC0-E019-4FAE-BAB4-BF630439B88C}"/>
    <hyperlink ref="D86" tooltip="CV%: 1.7; ERROR:   77 490; LI90%:  4 351 870; LS90%:  4 606 790" xr:uid="{0DB98962-B608-4847-9FDC-2362496E9816}"/>
    <hyperlink ref="D87" tooltip="CV%: 2.1; ERROR:   87 131; LI90%:  4 052 530; LS90%:  4 339 164" xr:uid="{5F58E8DA-1EC5-4F36-9491-37BEC2EA99A2}"/>
    <hyperlink ref="D88" tooltip="CV%: 2.2; ERROR:   73 892; LI90%:  3 223 156; LS90%:  3 466 240" xr:uid="{ADE20485-A7C7-4923-AFAD-BE092C0FD110}"/>
    <hyperlink ref="D89" tooltip="CV%: 2.9; ERROR:   57 571; LI90%:  1 870 985; LS90%:  2 060 377" xr:uid="{01661586-5C33-4155-95B2-B92AEC8389A9}"/>
    <hyperlink ref="D90" tooltip="CV%: 3.2; ERROR:   55 461; LI90%:  1 618 499; LS90%:  1 800 949" xr:uid="{41777A85-F783-422C-A0C4-9800C387C676}"/>
    <hyperlink ref="D93" tooltip="CV%: 3.1; ERROR:   19 073; LI90%:   593 854; LS90%:   656 600" xr:uid="{A3C7608F-3888-427C-91F0-508DFF738A7B}"/>
    <hyperlink ref="D94" tooltip="CV%: 3.8; ERROR:   23 513; LI90%:   585 660; LS90%:   663 010" xr:uid="{8D2878BE-6E9B-4EDE-AAFE-5F455819D9A7}"/>
    <hyperlink ref="D95" tooltip="CV%: 3.1; ERROR:   19 100; LI90%:   575 356; LS90%:   638 188" xr:uid="{C77B08D7-2BE2-448F-9971-3EE499ADA87E}"/>
    <hyperlink ref="D96" tooltip="CV%: 3.8; ERROR:   19 775; LI90%:   485 959; LS90%:   551 013" xr:uid="{9E4BCFF7-AF8F-4D49-8D1D-1595639B0099}"/>
    <hyperlink ref="D97" tooltip="CV%: 6.1; ERROR:   13 742; LI90%:   203 560; LS90%:   248 766" xr:uid="{512F446B-1103-49EE-82DC-890FD6CC6D72}"/>
    <hyperlink ref="D98" tooltip="CV%: 7.0; ERROR:   12 045; LI90%:   153 232; LS90%:   192 856" xr:uid="{D37F6AA7-9A7C-4DDC-9C08-B4C2BB59C2FB}"/>
    <hyperlink ref="D101" tooltip="CV%: 3.9; ERROR:   83 692; LI90%:  1 996 480; LS90%:  2 271 800" xr:uid="{F59C4F9D-37B0-4F2A-99F8-5958DFE914E8}"/>
    <hyperlink ref="D102" tooltip="CV%: 4.9; ERROR:   79 995; LI90%:  1 492 305; LS90%:  1 755 463" xr:uid="{CC0121D2-44E9-49C7-9ADC-03052A3115DE}"/>
    <hyperlink ref="D103" tooltip="CV%: 6.4; ERROR:   85 935; LI90%:  1 205 422; LS90%:  1 488 122" xr:uid="{FFBD3AAA-8B3F-418B-995F-8C99C1CC0FD0}"/>
    <hyperlink ref="D104" tooltip="CV%: 5.8; ERROR:   77 215; LI90%:  1 206 883; LS90%:  1 460 899" xr:uid="{27C9DB3F-820A-49F3-BA00-7AD2E7864F6F}"/>
    <hyperlink ref="D105" tooltip="CV%: 6.0; ERROR:   73 263; LI90%:  1 102 732; LS90%:  1 343 744" xr:uid="{42A7544F-CCB5-43A8-A31A-3E2D7DC01202}"/>
    <hyperlink ref="D106" tooltip="CV%: 6.4; ERROR:   61 141; LI90%:   860 896; LS90%:  1 062 032" xr:uid="{C2C5D75A-C5BC-48CF-823E-A58DB33E9661}"/>
    <hyperlink ref="D109" tooltip="CV%: 3.9; ERROR:   55 012; LI90%:  1 334 097; LS90%:  1 515 071" xr:uid="{07871A57-870B-4ACF-B1D5-85D53F84D372}"/>
    <hyperlink ref="D110" tooltip="CV%: 3.4; ERROR:   44 456; LI90%:  1 233 061; LS90%:  1 379 309" xr:uid="{9F0BC823-D8D9-42AB-A5E8-FEC736644CC2}"/>
    <hyperlink ref="D111" tooltip="CV%: 3.8; ERROR:   41 082; LI90%:  1 013 930; LS90%:  1 149 078" xr:uid="{A61C497C-CED9-4F91-8E5E-C5D017494DA2}"/>
    <hyperlink ref="D112" tooltip="CV%: 5.9; ERROR:   30 982; LI90%:   474 929; LS90%:   576 853" xr:uid="{950FCC72-FBD2-4DEE-8388-5BBAEE6DC101}"/>
    <hyperlink ref="D113" tooltip="CV%: 6.3; ERROR:   20 848; LI90%:   297 197; LS90%:   365 781" xr:uid="{7AD32278-42D6-4F1E-90F3-846AA3BFB6E6}"/>
    <hyperlink ref="D114" tooltip="CV%: 11.2; ERROR:   20 552; LI90%:   149 746; LS90%:   217 358" xr:uid="{6FA1E51B-FDC5-4F00-ACDA-5EC3D2F6C2C0}"/>
    <hyperlink ref="D117" tooltip="CV%: 4.0; ERROR:   53 841; LI90%:  1 245 777; LS90%:  1 422 899" xr:uid="{D307AC83-99F1-4948-8789-AF81B0B11BC3}"/>
    <hyperlink ref="D118" tooltip="CV%: 4.0; ERROR:   49 833; LI90%:  1 171 145; LS90%:  1 335 081" xr:uid="{3B446FA9-93F5-4814-8D26-6D05DDEA1132}"/>
    <hyperlink ref="D119" tooltip="CV%: 3.5; ERROR:   41 808; LI90%:  1 142 855; LS90%:  1 280 391" xr:uid="{C8A961C7-8029-4DBC-827A-E0223A2609D8}"/>
    <hyperlink ref="D120" tooltip="CV%: 3.4; ERROR:   40 838; LI90%:  1 124 062; LS90%:  1 258 406" xr:uid="{2D10371A-BD91-48B5-AE91-2F64B67DC1D0}"/>
    <hyperlink ref="D121" tooltip="CV%: 6.5; ERROR:   41 047; LI90%:   567 385; LS90%:   702 417" xr:uid="{F2A4EFB7-3061-4197-9803-4E49A0C1C5EF}"/>
    <hyperlink ref="D122" tooltip="CV%: 7.5; ERROR:   25 262; LI90%:   297 123; LS90%:   380 227" xr:uid="{E11D12E9-BB37-4486-9A5D-BC9F61528C9B}"/>
    <hyperlink ref="D125" tooltip="CV%: 3.3; ERROR:   102 334; LI90%:  2 975 804; LS90%:  3 312 454" xr:uid="{94DCD293-64A7-4086-B98B-0DABB052EA3E}"/>
    <hyperlink ref="D126" tooltip="CV%: 3.7; ERROR:   116 454; LI90%:  2 935 168; LS90%:  3 318 270" xr:uid="{3001D7CE-3BDE-4B1D-959E-A65F64375195}"/>
    <hyperlink ref="D127" tooltip="CV%: 4.2; ERROR:   108 941; LI90%:  2 395 284; LS90%:  2 753 668" xr:uid="{3A9C615F-7F2A-469F-B106-1BB2CF46982C}"/>
    <hyperlink ref="D128" tooltip="CV%: 4.5; ERROR:   113 940; LI90%:  2 318 626; LS90%:  2 693 456" xr:uid="{01287800-0E32-402A-8A5F-27FF42BBB586}"/>
    <hyperlink ref="D129" tooltip="CV%: 4.9; ERROR:   78 109; LI90%:  1 464 261; LS90%:  1 721 217" xr:uid="{D66A4A73-BB92-445C-B7D6-52909E79CC73}"/>
    <hyperlink ref="D130" tooltip="CV%: 6.1; ERROR:   55 584; LI90%:   824 599; LS90%:  1 007 455" xr:uid="{0BC8A5B7-70DF-42B8-B1B2-B9D4008A3C7D}"/>
    <hyperlink ref="D133" tooltip="CV%: 3.0; ERROR:   234 350; LI90%:  7 445 121; LS90%:  8 216 065" xr:uid="{16B85B00-6566-4AE7-99F1-FF421BE1082F}"/>
    <hyperlink ref="D134" tooltip="CV%: 3.0; ERROR:   227 683; LI90%:  7 219 413; LS90%:  7 968 423" xr:uid="{61635710-949D-481D-93B0-47BDBD35F208}"/>
    <hyperlink ref="D135" tooltip="CV%: 2.9; ERROR:   213 817; LI90%:  6 923 455; LS90%:  7 626 851" xr:uid="{371C3488-8F06-404E-BC52-5795BCCDA70E}"/>
    <hyperlink ref="D136" tooltip="CV%: 3.4; ERROR:   218 147; LI90%:  6 076 487; LS90%:  6 794 127" xr:uid="{43DCF264-7F70-4325-A6AC-D1B6D40938D2}"/>
    <hyperlink ref="D137" tooltip="CV%: 4.4; ERROR:   162 854; LI90%:  3 468 370; LS90%:  4 004 114" xr:uid="{8100C03E-70B8-4A35-9454-43ECA5243959}"/>
    <hyperlink ref="D138" tooltip="CV%: 5.6; ERROR:   149 898; LI90%:  2 428 371; LS90%:  2 921 493" xr:uid="{D0897685-9749-43C1-BA2A-615E29E5FF6B}"/>
    <hyperlink ref="D141" tooltip="CV%: 3.9; ERROR:   65 075; LI90%:  1 578 177; LS90%:  1 792 253" xr:uid="{3F8E1257-ED86-4935-A113-FE7B2742AB3D}"/>
    <hyperlink ref="D142" tooltip="CV%: 3.7; ERROR:   51 264; LI90%:  1 293 903; LS90%:  1 462 547" xr:uid="{C2FAB8A2-02E8-403E-9BB2-0E6A81666BD1}"/>
    <hyperlink ref="D143" tooltip="CV%: 3.5; ERROR:   48 254; LI90%:  1 282 877; LS90%:  1 441 617" xr:uid="{289CB23A-71D5-4597-B4F9-F39A7AC60F71}"/>
    <hyperlink ref="D144" tooltip="CV%: 4.5; ERROR:   47 488; LI90%:   977 547; LS90%:  1 133 769" xr:uid="{A472D273-EE4D-4190-8DC2-13DA0D5C1EBF}"/>
    <hyperlink ref="D145" tooltip="CV%: 5.9; ERROR:   28 898; LI90%:   442 051; LS90%:   537 117" xr:uid="{D2F48BC2-6022-4030-B0CC-967EBD6DC011}"/>
    <hyperlink ref="D146" tooltip="CV%: 7.3; ERROR:   24 511; LI90%:   294 068; LS90%:   374 704" xr:uid="{70FE2AE2-9951-4CF6-BACE-5409E6962267}"/>
    <hyperlink ref="D149" tooltip="CV%: 3.5; ERROR:   28 052; LI90%:   758 683; LS90%:   850 967" xr:uid="{54655845-80D0-4D51-BBF5-1C8BA19223F0}"/>
    <hyperlink ref="D150" tooltip="CV%: 3.7; ERROR:   28 662; LI90%:   730 277; LS90%:   824 565" xr:uid="{FA11AEF2-3131-4904-917F-1A853E6EFEF7}"/>
    <hyperlink ref="D151" tooltip="CV%: 4.8; ERROR:   35 427; LI90%:   678 822; LS90%:   795 366" xr:uid="{25A1D384-7996-4CBC-B0BD-55C9A3D0336A}"/>
    <hyperlink ref="D152" tooltip="CV%: 3.7; ERROR:   24 560; LI90%:   629 717; LS90%:   710 513" xr:uid="{1CC0A331-1D76-4AF1-BA1B-A39D89D11D64}"/>
    <hyperlink ref="D153" tooltip="CV%: 5.0; ERROR:   19 700; LI90%:   362 154; LS90%:   426 960" xr:uid="{64AE267B-1F13-4619-8D1C-CD5E85FBA3F4}"/>
    <hyperlink ref="D154" tooltip="CV%: 5.8; ERROR:   14 880; LI90%:   232 168; LS90%:   281 120" xr:uid="{33767D92-1061-444D-98CB-202458262E2C}"/>
    <hyperlink ref="D157" tooltip="CV%: 4.1; ERROR:   18 825; LI90%:   426 552; LS90%:   488 480" xr:uid="{F8E5A2E2-F755-423A-B48B-5300E8A5AC45}"/>
    <hyperlink ref="D158" tooltip="CV%: 4.6; ERROR:   17 756; LI90%:   356 177; LS90%:   414 589" xr:uid="{64E6F0D3-37EC-47B3-A4EA-A4CC20DCF4AD}"/>
    <hyperlink ref="D159" tooltip="CV%: 4.5; ERROR:   16 494; LI90%:   342 782; LS90%:   397 042" xr:uid="{B81222DD-761A-4859-834E-EC236A09A489}"/>
    <hyperlink ref="D160" tooltip="CV%: 5.1; ERROR:   17 633; LI90%:   319 089; LS90%:   377 097" xr:uid="{1E57BEF2-0701-4D77-A6D7-683895936616}"/>
    <hyperlink ref="D161" tooltip="CV%: 8.3; ERROR:   9 688; LI90%:   101 151; LS90%:   133 021" xr:uid="{B39A7F1E-8623-41D1-8C5C-C934F9A3191B}"/>
    <hyperlink ref="D162" tooltip="CV%: 12.2; ERROR:   8 448; LI90%:   55 485; LS90%:   83 277" xr:uid="{C63C92C7-B210-4FDB-93D2-2FE69204AC01}"/>
    <hyperlink ref="D165" tooltip="CV%: 3.3; ERROR:   90 146; LI90%:  2 553 877; LS90%:  2 850 431" xr:uid="{7612E230-DAAB-4A9F-9315-AA06E74FB02F}"/>
    <hyperlink ref="D166" tooltip="CV%: 3.4; ERROR:   79 944; LI90%:  2 247 136; LS90%:  2 510 130" xr:uid="{25250933-1AF1-4FBA-ADCB-A069B349B457}"/>
    <hyperlink ref="D167" tooltip="CV%: 3.4; ERROR:   77 995; LI90%:  2 141 280; LS90%:  2 397 860" xr:uid="{0942D701-D572-4032-8695-9CBB1DCEE269}"/>
    <hyperlink ref="D168" tooltip="CV%: 3.4; ERROR:   65 274; LI90%:  1 829 429; LS90%:  2 044 163" xr:uid="{B89C1EAE-1C84-4513-BA44-F23FADEC785C}"/>
    <hyperlink ref="D169" tooltip="CV%: 5.1; ERROR:   56 067; LI90%:  1 008 372; LS90%:  1 192 814" xr:uid="{FC977394-B17E-4A51-B86B-F99D2D9800D2}"/>
    <hyperlink ref="D170" tooltip="CV%: 5.8; ERROR:   46 517; LI90%:   720 827; LS90%:   873 853" xr:uid="{A0DE3315-CF6E-4498-8580-19A728B0F4B6}"/>
    <hyperlink ref="D173" tooltip="CV%: 4.7; ERROR:   76 405; LI90%:  1 515 135; LS90%:  1 766 485" xr:uid="{994E1B34-AD00-4C88-ABA5-39781F7D70C2}"/>
    <hyperlink ref="D174" tooltip="CV%: 4.4; ERROR:   66 829; LI90%:  1 399 020; LS90%:  1 618 868" xr:uid="{5145D60A-02B6-485A-A936-738B7BD86889}"/>
    <hyperlink ref="D175" tooltip="CV%: 4.9; ERROR:   57 289; LI90%:  1 073 499; LS90%:  1 261 963" xr:uid="{1E3BEA1E-D6FD-4ED6-935C-68214015DA49}"/>
    <hyperlink ref="D176" tooltip="CV%: 6.2; ERROR:   65 227; LI90%:   936 385; LS90%:  1 150 963" xr:uid="{919FB5BF-3329-4DCD-A4EC-0F3CCF1D5173}"/>
    <hyperlink ref="D177" tooltip="CV%: 6.6; ERROR:   35 036; LI90%:   469 921; LS90%:   585 179" xr:uid="{FABB7571-F700-4107-9BCA-61DA30626B5F}"/>
    <hyperlink ref="D178" tooltip="CV%: 9.2; ERROR:   28 397; LI90%:   261 708; LS90%:   355 124" xr:uid="{9E23172D-3F04-456E-AA74-AB88A7525B69}"/>
    <hyperlink ref="D181" tooltip="CV%: 2.7; ERROR:   75 882; LI90%:  2 664 826; LS90%:  2 914 456" xr:uid="{5F27B7C2-4797-4074-8AE2-F4BCF8B3B320}"/>
    <hyperlink ref="D182" tooltip="CV%: 3.2; ERROR:   77 966; LI90%:  2 310 543; LS90%:  2 567 029" xr:uid="{C71AC7AA-4397-43E2-970C-B54823E745D9}"/>
    <hyperlink ref="D183" tooltip="CV%: 3.2; ERROR:   71 579; LI90%:  2 100 547; LS90%:  2 336 019" xr:uid="{ADD15E85-9ED0-424E-B61B-B08239E25F92}"/>
    <hyperlink ref="D184" tooltip="CV%: 3.1; ERROR:   65 786; LI90%:  2 048 622; LS90%:  2 265 038" xr:uid="{20D98C3C-14F5-481B-9E96-CED0ACD1B507}"/>
    <hyperlink ref="D185" tooltip="CV%: 4.2; ERROR:   64 878; LI90%:  1 432 838; LS90%:  1 646 266" xr:uid="{D62087AD-7FAA-434C-AD98-630CE48DB115}"/>
    <hyperlink ref="D186" tooltip="CV%: 5.3; ERROR:   53 234; LI90%:   923 247; LS90%:  1 098 373" xr:uid="{E30BC86F-3122-41D3-B151-61B608E8A70A}"/>
    <hyperlink ref="D189" tooltip="CV%: 3.2; ERROR:   33 283; LI90%:   985 946; LS90%:  1 095 438" xr:uid="{CEB1AA65-7427-4552-83DA-D35F4FC6CD61}"/>
    <hyperlink ref="D190" tooltip="CV%: 2.9; ERROR:   30 306; LI90%:   987 888; LS90%:  1 087 588" xr:uid="{66BE17F1-E422-4984-9E0E-53F73E41F117}"/>
    <hyperlink ref="D191" tooltip="CV%: 3.6; ERROR:   34 104; LI90%:   881 809; LS90%:   994 001" xr:uid="{C2755ED1-0ECE-497B-B94E-D5CD3311A22F}"/>
    <hyperlink ref="D192" tooltip="CV%: 3.1; ERROR:   25 955; LI90%:   788 239; LS90%:   873 623" xr:uid="{54F418DD-37FB-45D5-AAE1-EDAA8E63AEC8}"/>
    <hyperlink ref="D193" tooltip="CV%: 5.6; ERROR:   25 612; LI90%:   419 331; LS90%:   503 589" xr:uid="{F115AE75-B0ED-47EC-A333-CF893571C1AC}"/>
    <hyperlink ref="D194" tooltip="CV%: 5.3; ERROR:   22 283; LI90%:   380 947; LS90%:   454 251" xr:uid="{3394A7FF-0BEA-4C1C-85A9-83CAC420CE6C}"/>
    <hyperlink ref="D197" tooltip="CV%: 3.4; ERROR:   24 127; LI90%:   668 526; LS90%:   747 896" xr:uid="{C50A7554-DCDC-4E64-89B5-8A13798A13A9}"/>
    <hyperlink ref="D198" tooltip="CV%: 3.5; ERROR:   22 937; LI90%:   620 073; LS90%:   695 531" xr:uid="{8D565469-5E50-4456-8693-328C67F6E976}"/>
    <hyperlink ref="D199" tooltip="CV%: 3.7; ERROR:   23 848; LI90%:   613 846; LS90%:   692 298" xr:uid="{75D5C794-63C0-4B28-A71E-88BF14C384DD}"/>
    <hyperlink ref="D200" tooltip="CV%: 5.2; ERROR:   25 539; LI90%:   453 468; LS90%:   537 484" xr:uid="{4FF632C6-44B8-48B2-BBE1-E140A0739716}"/>
    <hyperlink ref="D201" tooltip="CV%: 5.3; ERROR:   15 336; LI90%:   265 091; LS90%:   315 541" xr:uid="{6C2655C6-118D-428D-82B7-31EE27150012}"/>
    <hyperlink ref="D202" tooltip="CV%: 6.5; ERROR:   15 868; LI90%:   219 194; LS90%:   271 396" xr:uid="{1CE268D7-EE24-4459-A1A3-7295DFCE400C}"/>
    <hyperlink ref="D205" tooltip="CV%: 3.9; ERROR:   50 082; LI90%:  1 191 164; LS90%:  1 355 918" xr:uid="{780D7506-97B1-4934-9734-B8DF86007094}"/>
    <hyperlink ref="D206" tooltip="CV%: 3.7; ERROR:   36 258; LI90%:   921 218; LS90%:  1 040 496" xr:uid="{3DEF2619-03BD-4AC6-ACAE-F17B8CAE63E4}"/>
    <hyperlink ref="D207" tooltip="CV%: 4.1; ERROR:   38 314; LI90%:   870 981; LS90%:   997 023" xr:uid="{02583AE5-E005-4CEA-83D7-1C9AE464B01E}"/>
    <hyperlink ref="D208" tooltip="CV%: 3.9; ERROR:   32 694; LI90%:   786 097; LS90%:   893 651" xr:uid="{E447D16E-A093-4123-8C06-D063D1CD1B27}"/>
    <hyperlink ref="D209" tooltip="CV%: 5.2; ERROR:   24 887; LI90%:   434 702; LS90%:   516 572" xr:uid="{905318B7-B91D-4281-A425-1165818269E8}"/>
    <hyperlink ref="D210" tooltip="CV%: 6.5; ERROR:   28 407; LI90%:   389 712; LS90%:   483 164" xr:uid="{54EE6D34-57FB-4796-9601-775C80E4E764}"/>
    <hyperlink ref="D213" tooltip="CV%: 3.1; ERROR:   30 967; LI90%:   957 996; LS90%:  1 059 870" xr:uid="{EF51B250-82EA-45B5-855D-0B0A32ECDFE2}"/>
    <hyperlink ref="D214" tooltip="CV%: 2.7; ERROR:   26 643; LI90%:   957 887; LS90%:  1 045 533" xr:uid="{59B45DE1-B625-4A20-A569-6384766770AA}"/>
    <hyperlink ref="D215" tooltip="CV%: 3.9; ERROR:   34 103; LI90%:   809 212; LS90%:   921 400" xr:uid="{D679CD59-AE51-4188-9E96-8E1F5B0607B3}"/>
    <hyperlink ref="D216" tooltip="CV%: 3.6; ERROR:   23 794; LI90%:   630 256; LS90%:   708 530" xr:uid="{855B4EB6-558E-475B-ACC9-53569A3270F9}"/>
    <hyperlink ref="D217" tooltip="CV%: 5.4; ERROR:   16 273; LI90%:   275 844; LS90%:   329 378" xr:uid="{84CBE956-607D-4B5E-AA85-BE13D0821937}"/>
    <hyperlink ref="D218" tooltip="CV%: 8.3; ERROR:   12 287; LI90%:   127 159; LS90%:   167 581" xr:uid="{9BFE33AE-246C-4FE8-ACE1-40D6D13C1A77}"/>
    <hyperlink ref="D221" tooltip="CV%: 2.6; ERROR:   37 833; LI90%:  1 366 423; LS90%:  1 490 883" xr:uid="{C393162D-8A9C-4C54-A16A-4A942E6C43AB}"/>
    <hyperlink ref="D222" tooltip="CV%: 3.9; ERROR:   36 029; LI90%:   860 712; LS90%:   979 236" xr:uid="{250E2D1B-56F5-4F9A-8E64-1125AFB4AFD9}"/>
    <hyperlink ref="D223" tooltip="CV%: 4.6; ERROR:   39 554; LI90%:   787 371; LS90%:   917 493" xr:uid="{A8FAF72F-71FA-4FB1-B865-17C2A3684728}"/>
    <hyperlink ref="D224" tooltip="CV%: 5.6; ERROR:   43 652; LI90%:   703 752; LS90%:   847 352" xr:uid="{BC0D5BAE-5748-49EA-908C-A25CB170A3F3}"/>
    <hyperlink ref="D225" tooltip="CV%: 5.4; ERROR:   30 055; LI90%:   506 720; LS90%:   605 594" xr:uid="{169B4D7A-2BBB-405D-BB84-048376A8E515}"/>
    <hyperlink ref="D226" tooltip="CV%: 7.4; ERROR:   26 123; LI90%:   308 145; LS90%:   394 081" xr:uid="{FD5E82C8-F3B4-41A6-9142-4A13323F1EFD}"/>
    <hyperlink ref="D229" tooltip="CV%: 2.8; ERROR:   30 638; LI90%:  1 051 498; LS90%:  1 152 286" xr:uid="{D9E23855-3C3C-477F-9E62-D67E93F487EB}"/>
    <hyperlink ref="D230" tooltip="CV%: 2.5; ERROR:   27 858; LI90%:  1 047 845; LS90%:  1 139 489" xr:uid="{FD9594E7-CC1A-4E8D-83DA-87E34F17A21E}"/>
    <hyperlink ref="D231" tooltip="CV%: 3.6; ERROR:   37 416; LI90%:   981 836; LS90%:  1 104 922" xr:uid="{31C1E34A-CEA0-4022-80F4-71ADC26177FC}"/>
    <hyperlink ref="D232" tooltip="CV%: 3.3; ERROR:   30 319; LI90%:   872 711; LS90%:   972 451" xr:uid="{1A52DD5F-092B-4FE9-B7B5-4AA107BB878A}"/>
    <hyperlink ref="D233" tooltip="CV%: 4.9; ERROR:   23 510; LI90%:   445 661; LS90%:   523 001" xr:uid="{D7DA8028-F374-4513-901F-B33B68DC5FCD}"/>
    <hyperlink ref="D234" tooltip="CV%: 5.4; ERROR:   19 046; LI90%:   319 487; LS90%:   382 143" xr:uid="{ABC50B7C-388F-4E8E-89B5-26D416FB76D4}"/>
    <hyperlink ref="D237" tooltip="CV%: 2.4; ERROR:   35 324; LI90%:  1 419 867; LS90%:  1 536 075" xr:uid="{54C3D234-77F5-4552-981A-AF8E7D8D987F}"/>
    <hyperlink ref="D238" tooltip="CV%: 2.5; ERROR:   29 905; LI90%:  1 125 988; LS90%:  1 224 368" xr:uid="{3958B301-7A1C-4878-908E-BF70A1B16778}"/>
    <hyperlink ref="D239" tooltip="CV%: 3.4; ERROR:   32 486; LI90%:   911 283; LS90%:  1 018 153" xr:uid="{2649F7CC-06D6-4A3D-BA15-D275D179E729}"/>
    <hyperlink ref="D240" tooltip="CV%: 3.8; ERROR:   24 875; LI90%:   620 611; LS90%:   702 443" xr:uid="{EA3941B9-283A-4715-8B31-93A11C6BF6BC}"/>
    <hyperlink ref="D241" tooltip="CV%: 6.0; ERROR:   15 948; LI90%:   239 816; LS90%:   292 280" xr:uid="{EC407C98-D2F0-407A-BA4C-273540E73D0D}"/>
    <hyperlink ref="D242" tooltip="CV%: 7.1; ERROR:   12 082; LI90%:   151 308; LS90%:   191 054" xr:uid="{E20EE16F-1DD5-4D38-832A-C38B2A8ED109}"/>
    <hyperlink ref="D245" tooltip="CV%: 2.5; ERROR:   17 006; LI90%:   645 487; LS90%:   701 431" xr:uid="{53C2C1B9-3E3A-4944-BAE1-0484EE92F845}"/>
    <hyperlink ref="D246" tooltip="CV%: 3.4; ERROR:   17 830; LI90%:   490 564; LS90%:   549 220" xr:uid="{672830FA-7B68-4FD0-AD40-058820697046}"/>
    <hyperlink ref="D247" tooltip="CV%: 3.2; ERROR:   16 608; LI90%:   492 308; LS90%:   546 944" xr:uid="{6AD78F6D-D89E-4564-9F51-8B6C27B33374}"/>
    <hyperlink ref="D248" tooltip="CV%: 3.8; ERROR:   19 027; LI90%:   475 920; LS90%:   538 512" xr:uid="{D1B3F1F7-D18C-4062-BFC0-65B1D9AFA6D8}"/>
    <hyperlink ref="D249" tooltip="CV%: 4.2; ERROR:   13 933; LI90%:   312 231; LS90%:   358 067" xr:uid="{17103A7E-B785-4746-A1C3-0B06DADC9D7A}"/>
    <hyperlink ref="D250" tooltip="CV%: 5.9; ERROR:   12 543; LI90%:   191 128; LS90%:   232 392" xr:uid="{7C14E105-385D-44A3-9E35-DE9DB54582C4}"/>
    <hyperlink ref="D253" tooltip="CV%: 3.7; ERROR:   112 431; LI90%:  2 844 380; LS90%:  3 214 244" xr:uid="{1CF29F42-5939-408A-9537-59B3D6F5776B}"/>
    <hyperlink ref="D254" tooltip="CV%: 2.9; ERROR:   88 607; LI90%:  2 911 469; LS90%:  3 202 961" xr:uid="{20654F7F-8C62-46D5-833A-8640DBDA2F00}"/>
    <hyperlink ref="D255" tooltip="CV%: 3.3; ERROR:   94 292; LI90%:  2 669 499; LS90%:  2 979 693" xr:uid="{400BE1ED-150C-4B06-A05C-ECAAF2432B57}"/>
    <hyperlink ref="D256" tooltip="CV%: 3.6; ERROR:   88 640; LI90%:  2 336 379; LS90%:  2 627 979" xr:uid="{0F9144AC-F687-42CB-A711-19496CD1B15A}"/>
    <hyperlink ref="D257" tooltip="CV%: 5.9; ERROR:   65 051; LI90%:   997 765; LS90%:  1 211 765" xr:uid="{DCC69992-500F-4DEE-9964-E856307478EE}"/>
    <hyperlink ref="D258" tooltip="CV%: 8.0; ERROR:   55 023; LI90%:   600 142; LS90%:   781 150" xr:uid="{B2653420-FA9C-49A7-9FA1-D3DC48C3FD10}"/>
    <hyperlink ref="D261" tooltip="CV%: 2.8; ERROR:   29 258; LI90%:   989 725; LS90%:  1 085 977" xr:uid="{4AA8D157-F44D-48C1-9580-7CB1F7DDC31E}"/>
    <hyperlink ref="D262" tooltip="CV%: 2.7; ERROR:   25 173; LI90%:   902 640; LS90%:   985 450" xr:uid="{3E2F1773-885E-469A-B975-DA55721A16CA}"/>
    <hyperlink ref="D263" tooltip="CV%: 3.1; ERROR:   27 543; LI90%:   848 785; LS90%:   939 393" xr:uid="{CBF60050-D58F-49BE-A8FB-E84D4DDFBE58}"/>
    <hyperlink ref="D264" tooltip="CV%: 4.2; ERROR:   25 014; LI90%:   552 134; LS90%:   634 422" xr:uid="{D21E01DF-5F6F-41B9-BB84-6A52EA42F9DB}"/>
    <hyperlink ref="D265" tooltip="CV%: 5.1; ERROR:   18 074; LI90%:   326 042; LS90%:   385 500" xr:uid="{22BAB473-5849-4461-97C1-A61F9D72ECE9}"/>
    <hyperlink ref="D266" tooltip="CV%: 6.2; ERROR:   18 469; LI90%:   266 838; LS90%:   327 596" xr:uid="{B44C2CC3-710A-422B-A313-01E32FD6033D}"/>
    <hyperlink ref="D269" tooltip="CV%: 4.5; ERROR:   23 801; LI90%:   492 060; LS90%:   570 358" xr:uid="{8ED84CB8-27A9-4FCE-B52C-217F9BBA5304}"/>
    <hyperlink ref="D270" tooltip="CV%: 5.8; ERROR:   27 893; LI90%:   435 798; LS90%:   527 558" xr:uid="{790F4335-961D-4419-BBD6-F6274F81B330}"/>
    <hyperlink ref="D271" tooltip="CV%: 5.0; ERROR:   20 924; LI90%:   386 041; LS90%:   454 873" xr:uid="{3B14441D-35BD-4E51-9B93-9BD5F33F9ED1}"/>
    <hyperlink ref="D272" tooltip="CV%: 6.3; ERROR:   23 696; LI90%:   335 056; LS90%:   413 008" xr:uid="{1C5AAF4A-A770-473D-93C4-DAA3EB3948C1}"/>
    <hyperlink ref="D273" tooltip="CV%: 7.8; ERROR:   15 750; LI90%:   175 698; LS90%:   227 510" xr:uid="{49F1F2A2-A6EE-48EA-9C69-87F32D8899D9}"/>
    <hyperlink ref="D274" tooltip="CV%: 12.2; ERROR:   11 612; LI90%:   76 179; LS90%:   114 379" xr:uid="{7AE4FF07-F830-49A7-A11B-7A3590EA5BBB}"/>
    <hyperlink ref="E13" tooltip="CV%: 0.6; ERROR: 0.3; LI90%: 50.7; LS90%: 51.7" xr:uid="{DC0EDC0C-E012-4695-BCA2-06CB41C4585B}"/>
    <hyperlink ref="E14" tooltip="CV%: 0.7; ERROR: 0.4; LI90%: 48.3; LS90%: 49.5" xr:uid="{C490B600-6A59-4783-AE7A-4503DBE4B5E9}"/>
    <hyperlink ref="E15" tooltip="CV%: 0.7; ERROR: 0.3; LI90%: 46.7; LS90%: 47.8" xr:uid="{4985C3E0-5B35-4DD7-A1E8-57AFE59FD617}"/>
    <hyperlink ref="E16" tooltip="CV%: 0.7; ERROR: 0.3; LI90%: 45.7; LS90%: 46.7" xr:uid="{D0AD4F1C-19DC-4E3B-9F73-F85469A36740}"/>
    <hyperlink ref="E17" tooltip="CV%: 1.1; ERROR: 0.3; LI90%: 23.2; LS90%: 24.1" xr:uid="{61781FFB-9D8A-4602-B70D-A7D44FBC4E90}"/>
    <hyperlink ref="E18" tooltip="CV%: 1.4; ERROR: 0.2; LI90%: 15.9; LS90%: 16.6" xr:uid="{518C792D-7BC4-4615-AF31-709030548041}"/>
    <hyperlink ref="E21" tooltip="CV%: 3.7; ERROR: 1.9; LI90%: 47.8; LS90%: 54.1" xr:uid="{E58E27AF-3E8D-4250-82D3-B8D592939E41}"/>
    <hyperlink ref="E22" tooltip="CV%: 3.3; ERROR: 1.6; LI90%: 46.9; LS90%: 52.2" xr:uid="{77DF098D-C834-4E7F-BF9F-54E1517784D6}"/>
    <hyperlink ref="E23" tooltip="CV%: 3.6; ERROR: 1.8; LI90%: 46.4; LS90%: 52.3" xr:uid="{4DA9CEA0-8C7B-41BC-9FDC-D1F2C52A24CD}"/>
    <hyperlink ref="E24" tooltip="CV%: 4.6; ERROR: 1.6; LI90%: 32.4; LS90%: 37.8" xr:uid="{CEF3DB6E-EE94-4221-BBD4-4079F704D446}"/>
    <hyperlink ref="E25" tooltip="CV%: 5.4; ERROR: 1.3; LI90%: 22.6; LS90%: 27.0" xr:uid="{7339014C-DBDD-4E1B-A2CB-82F242B02BDC}"/>
    <hyperlink ref="E26" tooltip="CV%: 5.4; ERROR: 1.2; LI90%: 21.0; LS90%: 25.1" xr:uid="{8CE49435-898A-4AE1-8CB0-6721583208A2}"/>
    <hyperlink ref="E29" tooltip="CV%: 2.7; ERROR: 1.7; LI90%: 59.1; LS90%: 64.6" xr:uid="{B0531C9D-D609-4EB9-9A73-53C969CF1C36}"/>
    <hyperlink ref="E30" tooltip="CV%: 3.1; ERROR: 1.3; LI90%: 41.4; LS90%: 45.8" xr:uid="{54E57575-FB6A-4740-B9B3-E1094C7D7D66}"/>
    <hyperlink ref="E31" tooltip="CV%: 3.3; ERROR: 1.3; LI90%: 35.9; LS90%: 40.1" xr:uid="{6E4644C3-7DD0-426A-87C9-24B89DD45453}"/>
    <hyperlink ref="E32" tooltip="CV%: 4.9; ERROR: 1.5; LI90%: 28.5; LS90%: 33.5" xr:uid="{0CAAFB2F-3F6A-42E9-A406-46BDC75810C1}"/>
    <hyperlink ref="E33" tooltip="CV%: 6.4; ERROR: 1.1; LI90%: 14.9; LS90%: 18.4" xr:uid="{DB2B5F20-1797-427E-831C-8D60BF4C2720}"/>
    <hyperlink ref="E34" tooltip="CV%: 7.8; ERROR: 0.8; LI90%: 9.0; LS90%: 11.7" xr:uid="{0BE32ABB-1548-46F3-9F2B-DE9AB1B48B94}"/>
    <hyperlink ref="E37" tooltip="CV%: 3.0; ERROR: 1.7; LI90%: 52.6; LS90%: 58.1" xr:uid="{540A37C4-EC35-456B-B7B9-407FD73AA93A}"/>
    <hyperlink ref="E38" tooltip="CV%: 3.7; ERROR: 2.0; LI90%: 51.6; LS90%: 58.3" xr:uid="{C6FCBB6B-5EFA-463B-BEA6-736A5B33BCD5}"/>
    <hyperlink ref="E39" tooltip="CV%: 3.9; ERROR: 1.6; LI90%: 38.9; LS90%: 44.2" xr:uid="{DE26B19B-30C4-4C2A-886B-9001FCD830C2}"/>
    <hyperlink ref="E40" tooltip="CV%: 4.2; ERROR: 1.4; LI90%: 31.8; LS90%: 36.4" xr:uid="{31F8E959-2BF2-44DD-BE94-7E8EAA2A7445}"/>
    <hyperlink ref="E41" tooltip="CV%: 8.1; ERROR: 1.1; LI90%: 11.9; LS90%: 15.5" xr:uid="{9BAC9DA8-FBAB-496C-A1DB-12A476EF1140}"/>
    <hyperlink ref="E42" tooltip="CV%: 9.5; ERROR: 0.7; LI90%: 6.0; LS90%: 8.3" xr:uid="{A8E2947F-BD3F-4ECB-B03C-8A4F9F0DAFB7}"/>
    <hyperlink ref="E45" tooltip="CV%: 2.4; ERROR: 1.5; LI90%: 57.9; LS90%: 62.7" xr:uid="{17AE94F8-B933-4E9D-9065-DDCABF7DD55B}"/>
    <hyperlink ref="E46" tooltip="CV%: 2.7; ERROR: 1.6; LI90%: 56.0; LS90%: 61.1" xr:uid="{3CBA5017-6C35-4A07-A847-283F3A39579A}"/>
    <hyperlink ref="E47" tooltip="CV%: 2.3; ERROR: 1.4; LI90%: 56.0; LS90%: 60.4" xr:uid="{8B818229-04CF-42E3-BA9D-720B832D03DF}"/>
    <hyperlink ref="E48" tooltip="CV%: 3.2; ERROR: 1.7; LI90%: 49.8; LS90%: 55.3" xr:uid="{FCEDB2D4-71F9-4966-BAD7-6E24C31F0F49}"/>
    <hyperlink ref="E49" tooltip="CV%: 5.2; ERROR: 1.2; LI90%: 21.5; LS90%: 25.6" xr:uid="{21009642-425D-44F7-A4BA-D5AA99CE1F7D}"/>
    <hyperlink ref="E50" tooltip="CV%: 6.3; ERROR: 1.2; LI90%: 17.0; LS90%: 21.0" xr:uid="{A5002C4A-F9AE-4ECC-ABA7-CDD4D61C1268}"/>
    <hyperlink ref="E53" tooltip="CV%: 2.3; ERROR: 1.3; LI90%: 53.3; LS90%: 57.4" xr:uid="{A9BC1D68-0398-4340-AE1D-6BDBAB7B1AAA}"/>
    <hyperlink ref="E54" tooltip="CV%: 2.4; ERROR: 1.3; LI90%: 51.3; LS90%: 55.5" xr:uid="{37FB09B8-ED4E-4619-BF1B-7AA2885E7BEE}"/>
    <hyperlink ref="E55" tooltip="CV%: 3.7; ERROR: 1.4; LI90%: 37.0; LS90%: 41.7" xr:uid="{24E94611-0662-4599-A5D1-E14B32958D33}"/>
    <hyperlink ref="E56" tooltip="CV%: 3.4; ERROR: 1.3; LI90%: 34.8; LS90%: 39.0" xr:uid="{4FF7C0F8-3AB3-4475-B5F3-A688A0E4EFA1}"/>
    <hyperlink ref="E57" tooltip="CV%: 4.5; ERROR: 1.1; LI90%: 23.5; LS90%: 27.2" xr:uid="{06CC7EE1-1592-4D3E-B858-3DE4CCD84499}"/>
    <hyperlink ref="E58" tooltip="CV%: 5.4; ERROR: 1.1; LI90%: 18.6; LS90%: 22.2" xr:uid="{A1341588-238D-48D9-A797-60C652814341}"/>
    <hyperlink ref="E61" tooltip="CV%: 3.2; ERROR: 1.4; LI90%: 39.9; LS90%: 44.3" xr:uid="{0103619D-3891-49C0-9AED-66E901AC6B60}"/>
    <hyperlink ref="E62" tooltip="CV%: 3.7; ERROR: 1.4; LI90%: 36.0; LS90%: 40.7" xr:uid="{57B60967-739C-4BCC-93AC-58111DC6E29A}"/>
    <hyperlink ref="E63" tooltip="CV%: 3.4; ERROR: 1.3; LI90%: 35.7; LS90%: 39.8" xr:uid="{3C0E0D4D-DB1A-47E6-BEC4-0DDBC8AFB953}"/>
    <hyperlink ref="E64" tooltip="CV%: 4.4; ERROR: 1.1; LI90%: 22.6; LS90%: 26.1" xr:uid="{A6B17385-FA6C-43EE-8864-24D3853CD38E}"/>
    <hyperlink ref="E65" tooltip="CV%: 5.8; ERROR: 1.1; LI90%: 17.2; LS90%: 20.9" xr:uid="{BCD6C37D-D7F7-4752-9711-73BF07B5DE06}"/>
    <hyperlink ref="E66" tooltip="CV%: 7.0; ERROR: 0.8; LI90%: 9.6; LS90%: 12.1" xr:uid="{382ED413-3227-4FE5-B383-5000217BD675}"/>
    <hyperlink ref="E69" tooltip="CV%: 3.0; ERROR: 1.5; LI90%: 48.2; LS90%: 53.1" xr:uid="{8D786970-4528-4755-9470-C4BFBAD00C97}"/>
    <hyperlink ref="E70" tooltip="CV%: 3.7; ERROR: 1.8; LI90%: 45.4; LS90%: 51.3" xr:uid="{3F14B21E-898A-4FCC-8BAF-C974B99D32B3}"/>
    <hyperlink ref="E71" tooltip="CV%: 3.5; ERROR: 1.4; LI90%: 39.2; LS90%: 43.9" xr:uid="{C331E46C-4BEF-4C7D-BEEC-FB371495A158}"/>
    <hyperlink ref="E72" tooltip="CV%: 4.2; ERROR: 1.6; LI90%: 34.7; LS90%: 39.9" xr:uid="{99A1CA0E-7692-4801-948C-65F15705C624}"/>
    <hyperlink ref="E73" tooltip="CV%: 6.7; ERROR: 1.0; LI90%: 12.7; LS90%: 15.9" xr:uid="{FB0D938F-8734-4522-93D7-BF1B410CF6B8}"/>
    <hyperlink ref="E74" tooltip="CV%: 7.0; ERROR: 0.8; LI90%: 9.8; LS90%: 12.4" xr:uid="{17EFE198-0EA0-47CF-A758-FF50C32F6804}"/>
    <hyperlink ref="E77" tooltip="CV%: 2.3; ERROR: 1.2; LI90%: 50.4; LS90%: 54.4" xr:uid="{D12C5D65-D734-48C4-804E-FA843658958E}"/>
    <hyperlink ref="E78" tooltip="CV%: 2.8; ERROR: 1.3; LI90%: 43.5; LS90%: 47.7" xr:uid="{4EF2136E-04FB-4CE5-8422-4AB5A3166E23}"/>
    <hyperlink ref="E79" tooltip="CV%: 3.0; ERROR: 1.2; LI90%: 36.9; LS90%: 40.8" xr:uid="{2D87EE82-52B6-46FD-8122-2CE75A0E86A9}"/>
    <hyperlink ref="E80" tooltip="CV%: 4.2; ERROR: 1.4; LI90%: 30.2; LS90%: 34.7" xr:uid="{0B1D5C74-8902-456F-BB8F-92EE605C967A}"/>
    <hyperlink ref="E81" tooltip="CV%: 5.0; ERROR: 0.9; LI90%: 15.5; LS90%: 18.3" xr:uid="{4A080D21-D8FD-4BF3-AD03-A977D869B1E1}"/>
    <hyperlink ref="E82" tooltip="CV%: 5.6; ERROR: 0.7; LI90%: 11.3; LS90%: 13.7" xr:uid="{9B379287-B1E7-47BB-99B1-2E9DA2FCF5C5}"/>
    <hyperlink ref="E85" tooltip="CV%: 1.5; ERROR: 0.9; LI90%: 59.4; LS90%: 62.3" xr:uid="{49EAE05D-80D8-4499-B194-2CAFD256FF9A}"/>
    <hyperlink ref="E86" tooltip="CV%: 1.4; ERROR: 0.8; LI90%: 57.7; LS90%: 60.5" xr:uid="{6D9C8265-5673-4A0E-A7DA-7DDD58F3497A}"/>
    <hyperlink ref="E87" tooltip="CV%: 1.7; ERROR: 0.9; LI90%: 53.8; LS90%: 56.9" xr:uid="{25830223-026B-4AB8-A756-652FBB533B15}"/>
    <hyperlink ref="E88" tooltip="CV%: 1.9; ERROR: 0.8; LI90%: 42.7; LS90%: 45.5" xr:uid="{DBADFE30-8DD3-4B39-B3E3-7B61185EC5F8}"/>
    <hyperlink ref="E89" tooltip="CV%: 2.7; ERROR: 0.7; LI90%: 25.8; LS90%: 28.2" xr:uid="{EEB2F842-5C98-4D63-90EE-CDCDC624AA86}"/>
    <hyperlink ref="E90" tooltip="CV%: 3.1; ERROR: 0.7; LI90%: 21.4; LS90%: 23.7" xr:uid="{E5084007-99BA-4D11-9692-114DF2FE1531}"/>
    <hyperlink ref="E93" tooltip="CV%: 2.7; ERROR: 1.3; LI90%: 46.2; LS90%: 50.5" xr:uid="{ADF65F66-2B6F-479E-A0E0-FEC828C59A45}"/>
    <hyperlink ref="E94" tooltip="CV%: 3.4; ERROR: 1.7; LI90%: 45.4; LS90%: 50.9" xr:uid="{A84BCED2-B90D-49B3-A60B-BCB85179DC95}"/>
    <hyperlink ref="E95" tooltip="CV%: 2.7; ERROR: 1.3; LI90%: 44.8; LS90%: 49.0" xr:uid="{66809217-92A7-43B6-9CE5-89FBBBDCE18C}"/>
    <hyperlink ref="E96" tooltip="CV%: 3.4; ERROR: 1.4; LI90%: 37.8; LS90%: 42.3" xr:uid="{C511ED55-045A-4D5F-8A3F-99216128EF7C}"/>
    <hyperlink ref="E97" tooltip="CV%: 5.7; ERROR: 1.0; LI90%: 16.3; LS90%: 19.7" xr:uid="{F38635F9-240E-404F-82C6-34C815F7C794}"/>
    <hyperlink ref="E98" tooltip="CV%: 6.6; ERROR: 0.9; LI90%: 11.9; LS90%: 14.8" xr:uid="{B7091A5C-49C2-40A4-80A5-EF8F63961CD7}"/>
    <hyperlink ref="E101" tooltip="CV%: 3.1; ERROR: 1.5; LI90%: 46.4; LS90%: 51.3" xr:uid="{13F889A1-70DF-4917-9AD2-8882B6980221}"/>
    <hyperlink ref="E102" tooltip="CV%: 4.2; ERROR: 1.6; LI90%: 34.7; LS90%: 39.8" xr:uid="{0D8AE7F4-65D1-4CFE-8123-F33915A52984}"/>
    <hyperlink ref="E103" tooltip="CV%: 5.7; ERROR: 1.8; LI90%: 28.0; LS90%: 33.8" xr:uid="{36723209-6777-45B7-990E-2499CFC192BB}"/>
    <hyperlink ref="E104" tooltip="CV%: 4.6; ERROR: 1.4; LI90%: 28.3; LS90%: 33.0" xr:uid="{1C1993A9-B3F1-4C6A-8DA7-E67543AD04AA}"/>
    <hyperlink ref="E105" tooltip="CV%: 5.1; ERROR: 1.4; LI90%: 25.9; LS90%: 30.7" xr:uid="{107A9C07-4B23-4A90-A7FB-5820618214ED}"/>
    <hyperlink ref="E106" tooltip="CV%: 5.7; ERROR: 1.3; LI90%: 19.9; LS90%: 24.1" xr:uid="{E922089C-43E1-42CC-940F-9C272500C8D0}"/>
    <hyperlink ref="E109" tooltip="CV%: 3.2; ERROR: 1.9; LI90%: 56.9; LS90%: 63.2" xr:uid="{C604ABCC-515D-4D39-A073-D9B808D8AF19}"/>
    <hyperlink ref="E110" tooltip="CV%: 2.8; ERROR: 1.6; LI90%: 52.5; LS90%: 57.6" xr:uid="{A8D3EB1E-B0FB-4A05-9DDF-07AC58738215}"/>
    <hyperlink ref="E111" tooltip="CV%: 3.3; ERROR: 1.5; LI90%: 43.2; LS90%: 48.1" xr:uid="{22E42CF0-CDC2-4AF6-81BF-9676678E0AAD}"/>
    <hyperlink ref="E112" tooltip="CV%: 5.5; ERROR: 1.2; LI90%: 20.1; LS90%: 24.2" xr:uid="{9EFF0BA2-3367-4392-8CF6-24808FBB265D}"/>
    <hyperlink ref="E113" tooltip="CV%: 5.8; ERROR: 0.8; LI90%: 12.8; LS90%: 15.4" xr:uid="{18EE3418-8E69-4E07-B151-D5C7DB2F55F7}"/>
    <hyperlink ref="E114" tooltip="CV%: 10.9; ERROR: 0.8; LI90%: 6.3; LS90%: 9.1" xr:uid="{217C1CCF-07EE-431D-85FC-5F34971DA0C5}"/>
    <hyperlink ref="E117" tooltip="CV%: 3.6; ERROR: 2.1; LI90%: 55.0; LS90%: 61.9" xr:uid="{13D95022-44B1-4F1A-939C-0BA5AD2753B4}"/>
    <hyperlink ref="E118" tooltip="CV%: 3.1; ERROR: 1.7; LI90%: 52.0; LS90%: 57.6" xr:uid="{C7970281-1EA5-449C-801C-855B191A52F8}"/>
    <hyperlink ref="E119" tooltip="CV%: 2.8; ERROR: 1.5; LI90%: 51.1; LS90%: 56.1" xr:uid="{0B98BB65-9C00-4259-8406-CACE7C990809}"/>
    <hyperlink ref="E120" tooltip="CV%: 2.7; ERROR: 1.4; LI90%: 49.9; LS90%: 54.5" xr:uid="{490FD6CD-FE41-4478-A24B-737F5364A32F}"/>
    <hyperlink ref="E121" tooltip="CV%: 5.6; ERROR: 1.6; LI90%: 26.6; LS90%: 32.0" xr:uid="{C27E56D2-84A1-47E7-BB13-3913A31B27BE}"/>
    <hyperlink ref="E122" tooltip="CV%: 7.0; ERROR: 1.0; LI90%: 13.1; LS90%: 16.5" xr:uid="{554994A2-8754-450D-B008-3E908436CB8C}"/>
    <hyperlink ref="E125" tooltip="CV%: 2.8; ERROR: 1.4; LI90%: 47.8; LS90%: 52.5" xr:uid="{F377D5FC-564B-4381-AA86-FD9C0367FEA3}"/>
    <hyperlink ref="E126" tooltip="CV%: 3.2; ERROR: 1.6; LI90%: 47.3; LS90%: 52.6" xr:uid="{025A5267-A1FA-4882-8E6D-E2A1F2593368}"/>
    <hyperlink ref="E127" tooltip="CV%: 3.7; ERROR: 1.5; LI90%: 38.6; LS90%: 43.6" xr:uid="{2921A107-63A3-42A2-8E5D-808E6A0FBB4A}"/>
    <hyperlink ref="E128" tooltip="CV%: 4.2; ERROR: 1.7; LI90%: 37.3; LS90%: 42.8" xr:uid="{17765EF4-F932-42FD-9574-548838ED0708}"/>
    <hyperlink ref="E129" tooltip="CV%: 4.5; ERROR: 1.2; LI90%: 24.4; LS90%: 28.3" xr:uid="{6EBD2FE7-5267-441D-B1CC-5C379F714500}"/>
    <hyperlink ref="E130" tooltip="CV%: 5.8; ERROR: 0.9; LI90%: 13.2; LS90%: 16.0" xr:uid="{80BF0855-50CB-4A52-BBC3-99F86623E65B}"/>
    <hyperlink ref="E133" tooltip="CV%: 2.7; ERROR: 1.6; LI90%: 57.4; LS90%: 62.7" xr:uid="{6748FE9A-F5DC-41E6-96F3-4345F1FBEF62}"/>
    <hyperlink ref="E134" tooltip="CV%: 2.4; ERROR: 1.4; LI90%: 55.9; LS90%: 60.6" xr:uid="{DC652D2F-3440-4816-9CF6-5B4AC1AA7120}"/>
    <hyperlink ref="E135" tooltip="CV%: 2.6; ERROR: 1.5; LI90%: 53.4; LS90%: 58.2" xr:uid="{32C68B18-3D81-4D5D-B9E4-8A80883C553A}"/>
    <hyperlink ref="E136" tooltip="CV%: 2.7; ERROR: 1.3; LI90%: 47.2; LS90%: 51.6" xr:uid="{22282E71-1A17-46AE-A06C-CD7866E6D303}"/>
    <hyperlink ref="E137" tooltip="CV%: 3.8; ERROR: 1.2; LI90%: 30.0; LS90%: 33.9" xr:uid="{B628F127-E864-4625-981D-DF06F41C5CDE}"/>
    <hyperlink ref="E138" tooltip="CV%: 5.5; ERROR: 1.1; LI90%: 18.7; LS90%: 22.4" xr:uid="{608F303B-EFED-4D94-99D8-79AA4CA8DFDD}"/>
    <hyperlink ref="E141" tooltip="CV%: 3.3; ERROR: 1.6; LI90%: 46.6; LS90%: 51.9" xr:uid="{0A31A852-5E89-4638-AE52-7D424F1CE78D}"/>
    <hyperlink ref="E142" tooltip="CV%: 3.2; ERROR: 1.3; LI90%: 38.1; LS90%: 42.4" xr:uid="{5D20082F-DD15-427E-B827-71BB6845EC4B}"/>
    <hyperlink ref="E143" tooltip="CV%: 3.3; ERROR: 1.3; LI90%: 37.7; LS90%: 42.0" xr:uid="{360459D3-8908-4C3E-9D4F-17A2DACD1AD8}"/>
    <hyperlink ref="E144" tooltip="CV%: 4.3; ERROR: 1.3; LI90%: 28.7; LS90%: 33.0" xr:uid="{1E6C5116-3BAA-4DA4-9067-95B0B5E22925}"/>
    <hyperlink ref="E145" tooltip="CV%: 5.7; ERROR: 0.8; LI90%: 13.2; LS90%: 15.9" xr:uid="{FC2A0DC9-89CD-428B-B3D7-8C3D5051F573}"/>
    <hyperlink ref="E146" tooltip="CV%: 7.2; ERROR: 0.7; LI90%: 8.6; LS90%: 10.9" xr:uid="{E3CACB95-08C0-4D54-ADCC-5CD12F149173}"/>
    <hyperlink ref="E149" tooltip="CV%: 3.1; ERROR: 1.7; LI90%: 52.2; LS90%: 57.9" xr:uid="{74272590-E56E-4AEB-B3A6-EB35A441AFA2}"/>
    <hyperlink ref="E150" tooltip="CV%: 3.0; ERROR: 1.6; LI90%: 51.1; LS90%: 56.3" xr:uid="{9547DDC4-7EFF-4A1E-BD5E-A42C44120F3B}"/>
    <hyperlink ref="E151" tooltip="CV%: 4.0; ERROR: 2.0; LI90%: 47.3; LS90%: 54.0" xr:uid="{B34805C7-04E1-4BA2-9A86-ADE75AAAD147}"/>
    <hyperlink ref="E152" tooltip="CV%: 3.2; ERROR: 1.5; LI90%: 43.4; LS90%: 48.3" xr:uid="{3E7F5F87-33B5-4B24-96ED-6FACA8C8E1CD}"/>
    <hyperlink ref="E153" tooltip="CV%: 4.7; ERROR: 1.4; LI90%: 26.7; LS90%: 31.2" xr:uid="{32D26C6D-A762-469F-9314-46DCBE97EE82}"/>
    <hyperlink ref="E154" tooltip="CV%: 5.7; ERROR: 1.0; LI90%: 15.9; LS90%: 19.2" xr:uid="{D4020CE6-1F3F-4727-BDA0-5226A8DB87C9}"/>
    <hyperlink ref="E157" tooltip="CV%: 3.5; ERROR: 1.8; LI90%: 47.9; LS90%: 53.7" xr:uid="{EFD99C96-43CB-4BCF-91BB-29B95EF01014}"/>
    <hyperlink ref="E158" tooltip="CV%: 4.2; ERROR: 1.8; LI90%: 40.1; LS90%: 46.0" xr:uid="{98463657-B708-47E4-8C27-C8BB0D5F6AA8}"/>
    <hyperlink ref="E159" tooltip="CV%: 3.9; ERROR: 1.6; LI90%: 38.5; LS90%: 43.7" xr:uid="{7B860871-DF92-4D47-9D8F-84DC9641EDEE}"/>
    <hyperlink ref="E160" tooltip="CV%: 4.9; ERROR: 1.9; LI90%: 35.5; LS90%: 41.7" xr:uid="{37A1D887-103C-4A6B-AB4F-F4CD17D1FC25}"/>
    <hyperlink ref="E161" tooltip="CV%: 7.9; ERROR: 1.0; LI90%: 11.4; LS90%: 14.8" xr:uid="{D49E37FC-2E11-42B2-8A44-F066968DFD46}"/>
    <hyperlink ref="E162" tooltip="CV%: 11.9; ERROR: 0.9; LI90%: 6.2; LS90%: 9.2" xr:uid="{6BE9394C-C040-4188-8276-49124B7D41B2}"/>
    <hyperlink ref="E165" tooltip="CV%: 2.5; ERROR: 1.5; LI90%: 57.3; LS90%: 62.3" xr:uid="{E869EA8D-A585-469F-9B02-6842D45A0E35}"/>
    <hyperlink ref="E166" tooltip="CV%: 2.5; ERROR: 1.3; LI90%: 50.5; LS90%: 54.9" xr:uid="{8ABE5C75-94F2-43EA-8ECF-40359795F24F}"/>
    <hyperlink ref="E167" tooltip="CV%: 2.9; ERROR: 1.4; LI90%: 47.9; LS90%: 52.7" xr:uid="{A721875F-D9CF-41F1-82C9-41B626E955DE}"/>
    <hyperlink ref="E168" tooltip="CV%: 2.6; ERROR: 1.1; LI90%: 41.1; LS90%: 44.8" xr:uid="{AF7E7749-750F-42F2-83C1-06C4281E3844}"/>
    <hyperlink ref="E169" tooltip="CV%: 4.6; ERROR: 1.1; LI90%: 23.1; LS90%: 26.9" xr:uid="{B547ED34-1928-4644-876A-45BB261FDCE9}"/>
    <hyperlink ref="E170" tooltip="CV%: 5.4; ERROR: 1.0; LI90%: 16.1; LS90%: 19.2" xr:uid="{F5754AC6-745D-48ED-932B-36BF8364BB81}"/>
    <hyperlink ref="E173" tooltip="CV%: 3.6; ERROR: 2.0; LI90%: 53.1; LS90%: 59.7" xr:uid="{56537421-03E2-4BA1-BFAD-4D270A65F01C}"/>
    <hyperlink ref="E174" tooltip="CV%: 3.2; ERROR: 1.7; LI90%: 49.0; LS90%: 54.4" xr:uid="{15D7B976-7CE5-4758-B86D-0B47F113F784}"/>
    <hyperlink ref="E175" tooltip="CV%: 3.8; ERROR: 1.5; LI90%: 37.7; LS90%: 42.7" xr:uid="{19F47BB3-A9ED-4EF0-BEEE-1C5ED36DD398}"/>
    <hyperlink ref="E176" tooltip="CV%: 5.0; ERROR: 1.8; LI90%: 32.8; LS90%: 38.6" xr:uid="{25482D5B-2E77-471A-9545-762F1BF800C5}"/>
    <hyperlink ref="E177" tooltip="CV%: 6.1; ERROR: 1.1; LI90%: 16.6; LS90%: 20.2" xr:uid="{0E38918B-4FA2-45C0-8BF2-C8B53769CB6F}"/>
    <hyperlink ref="E178" tooltip="CV%: 9.0; ERROR: 0.9; LI90%: 9.0; LS90%: 12.1" xr:uid="{9685D75A-BFF3-4611-8882-10F52A66FDE1}"/>
    <hyperlink ref="E181" tooltip="CV%: 2.1; ERROR: 1.3; LI90%: 58.1; LS90%: 62.3" xr:uid="{30E9A138-0777-4548-9A12-0DC3E591B0AE}"/>
    <hyperlink ref="E182" tooltip="CV%: 2.8; ERROR: 1.5; LI90%: 50.2; LS90%: 55.1" xr:uid="{32EEE8A5-7572-4792-9B6A-E8D23ADAB5A1}"/>
    <hyperlink ref="E183" tooltip="CV%: 2.7; ERROR: 1.3; LI90%: 45.7; LS90%: 50.1" xr:uid="{BAFD128E-2C9F-4C77-8E16-1134F8C906E1}"/>
    <hyperlink ref="E184" tooltip="CV%: 2.7; ERROR: 1.3; LI90%: 44.6; LS90%: 48.8" xr:uid="{A73F5BEE-7FB5-48A2-83D2-BFE131A3F5EB}"/>
    <hyperlink ref="E185" tooltip="CV%: 3.7; ERROR: 1.3; LI90%: 32.3; LS90%: 36.5" xr:uid="{6F37CC02-E563-4E14-9BEE-007AA55AF35C}"/>
    <hyperlink ref="E186" tooltip="CV%: 4.9; ERROR: 1.1; LI90%: 20.1; LS90%: 23.6" xr:uid="{5DD90BB1-A983-429E-998A-A7AA8729C4E8}"/>
    <hyperlink ref="E189" tooltip="CV%: 2.6; ERROR: 1.5; LI90%: 55.6; LS90%: 60.5" xr:uid="{84726BA4-887D-4189-B994-E045746C7CD5}"/>
    <hyperlink ref="E190" tooltip="CV%: 2.3; ERROR: 1.3; LI90%: 55.7; LS90%: 60.1" xr:uid="{9DF84A6B-1683-4C95-AD3B-E83416EE4695}"/>
    <hyperlink ref="E191" tooltip="CV%: 3.4; ERROR: 1.8; LI90%: 49.4; LS90%: 55.2" xr:uid="{91244113-B4F2-4830-A1A4-246A784852E7}"/>
    <hyperlink ref="E192" tooltip="CV%: 2.7; ERROR: 1.3; LI90%: 44.3; LS90%: 48.4" xr:uid="{3EB78CAB-6D64-4A2B-8132-F829DA54EA3A}"/>
    <hyperlink ref="E193" tooltip="CV%: 5.0; ERROR: 1.4; LI90%: 24.8; LS90%: 29.3" xr:uid="{11A57B11-F6AE-4186-A34B-37CDF0EA0F16}"/>
    <hyperlink ref="E194" tooltip="CV%: 5.2; ERROR: 1.2; LI90%: 21.3; LS90%: 25.3" xr:uid="{16553670-160B-466D-AC77-426908B9FAB4}"/>
    <hyperlink ref="E197" tooltip="CV%: 2.9; ERROR: 1.4; LI90%: 47.2; LS90%: 51.9" xr:uid="{CEF43B1E-9DDD-4141-994A-E07A67E40065}"/>
    <hyperlink ref="E198" tooltip="CV%: 2.9; ERROR: 1.3; LI90%: 43.9; LS90%: 48.2" xr:uid="{A9A42D4B-B3C0-490D-9435-CB5FEE460FC8}"/>
    <hyperlink ref="E199" tooltip="CV%: 3.1; ERROR: 1.4; LI90%: 43.5; LS90%: 48.2" xr:uid="{16A1FAE3-40C8-4C8D-8654-1C165C5C3D0E}"/>
    <hyperlink ref="E200" tooltip="CV%: 4.6; ERROR: 1.6; LI90%: 32.1; LS90%: 37.4" xr:uid="{8CA6E6AB-D8A1-4E52-8164-72415E8CF7C2}"/>
    <hyperlink ref="E201" tooltip="CV%: 5.1; ERROR: 1.1; LI90%: 18.9; LS90%: 22.4" xr:uid="{D6C4070D-76BE-441D-AA79-13BEE9F3ADD1}"/>
    <hyperlink ref="E202" tooltip="CV%: 6.3; ERROR: 1.1; LI90%: 15.4; LS90%: 19.0" xr:uid="{C0D6792A-505F-4B89-8ADD-E8BEC47C1F6D}"/>
    <hyperlink ref="E205" tooltip="CV%: 3.7; ERROR: 2.3; LI90%: 58.7; LS90%: 66.4" xr:uid="{4DB1B40E-359F-443B-984A-94792043181B}"/>
    <hyperlink ref="E206" tooltip="CV%: 3.1; ERROR: 1.5; LI90%: 45.7; LS90%: 50.7" xr:uid="{9FAE3DAC-73AC-4E75-B879-BB51D99614E9}"/>
    <hyperlink ref="E207" tooltip="CV%: 3.7; ERROR: 1.7; LI90%: 43.4; LS90%: 49.1" xr:uid="{CDB49046-DDD6-4E84-A57E-FBB8C82BEF5E}"/>
    <hyperlink ref="E208" tooltip="CV%: 3.6; ERROR: 1.5; LI90%: 38.9; LS90%: 43.7" xr:uid="{3E450DE6-7D20-40FA-931F-BB13228243A3}"/>
    <hyperlink ref="E209" tooltip="CV%: 5.0; ERROR: 1.2; LI90%: 21.8; LS90%: 25.8" xr:uid="{3CD9F754-B814-4125-AE57-8636601DDE95}"/>
    <hyperlink ref="E210" tooltip="CV%: 6.2; ERROR: 1.3; LI90%: 19.3; LS90%: 23.6" xr:uid="{F20ABB1F-FF20-4A1D-9B84-BAB9D9AB99DA}"/>
    <hyperlink ref="E213" tooltip="CV%: 2.8; ERROR: 1.3; LI90%: 43.4; LS90%: 47.7" xr:uid="{0B66B4EF-C43F-4395-9219-0891CB592617}"/>
    <hyperlink ref="E214" tooltip="CV%: 2.3; ERROR: 1.0; LI90%: 43.5; LS90%: 46.9" xr:uid="{4504C2A6-52AE-4391-883B-D2B4569034F7}"/>
    <hyperlink ref="E215" tooltip="CV%: 3.7; ERROR: 1.5; LI90%: 36.7; LS90%: 41.5" xr:uid="{6AB174EC-09C2-4487-AD8F-C21AE6F3384E}"/>
    <hyperlink ref="E216" tooltip="CV%: 3.3; ERROR: 1.0; LI90%: 28.6; LS90%: 31.8" xr:uid="{28C5AF0F-D04F-4034-8844-0F5AC80AF1FB}"/>
    <hyperlink ref="E217" tooltip="CV%: 5.1; ERROR: 0.7; LI90%: 12.8; LS90%: 15.1" xr:uid="{CB7DEB55-B515-49EC-976C-8EA8E9F060EB}"/>
    <hyperlink ref="E218" tooltip="CV%: 8.1; ERROR: 0.5; LI90%: 5.8; LS90%: 7.5" xr:uid="{7B4815A3-C7F8-49EE-8C28-F04ABB6ADFD1}"/>
    <hyperlink ref="E221" tooltip="CV%: 2.1; ERROR: 1.4; LI90%: 64.3; LS90%: 68.9" xr:uid="{7A410A43-ED89-43A8-BEC3-9685DF9B2CD5}"/>
    <hyperlink ref="E222" tooltip="CV%: 3.4; ERROR: 1.4; LI90%: 39.3; LS90%: 44.0" xr:uid="{5EE72749-2F55-43B9-8FC5-4C66C228ABDB}"/>
    <hyperlink ref="E223" tooltip="CV%: 4.1; ERROR: 1.6; LI90%: 36.0; LS90%: 41.2" xr:uid="{8BF95C1A-51A4-4D27-854D-7C67DB8E5866}"/>
    <hyperlink ref="E224" tooltip="CV%: 5.2; ERROR: 1.8; LI90%: 32.2; LS90%: 38.1" xr:uid="{47DCFF49-D3C7-41A9-A726-9D1E48DF30DE}"/>
    <hyperlink ref="E225" tooltip="CV%: 4.9; ERROR: 1.3; LI90%: 23.4; LS90%: 27.6" xr:uid="{948675A0-9039-4472-81C9-F04CC8F94BD0}"/>
    <hyperlink ref="E226" tooltip="CV%: 6.9; ERROR: 1.1; LI90%: 14.1; LS90%: 17.7" xr:uid="{5A04FEBB-DA12-4065-AF74-442D65F97111}"/>
    <hyperlink ref="E229" tooltip="CV%: 2.1; ERROR: 1.4; LI90%: 61.2; LS90%: 65.7" xr:uid="{62DE2637-6271-4EC5-8D2C-FCD812C52FAB}"/>
    <hyperlink ref="E230" tooltip="CV%: 1.8; ERROR: 1.1; LI90%: 61.1; LS90%: 64.9" xr:uid="{2042F97A-1F07-404A-9AAA-A6FB3B50AE73}"/>
    <hyperlink ref="E231" tooltip="CV%: 2.9; ERROR: 1.8; LI90%: 57.9; LS90%: 63.7" xr:uid="{33EFA88F-3A92-45DC-B8D6-49E92CD780EC}"/>
    <hyperlink ref="E232" tooltip="CV%: 2.7; ERROR: 1.4; LI90%: 50.7; LS90%: 55.4" xr:uid="{34CEA7E1-3320-41FA-BBD2-00E79CD4F6E3}"/>
    <hyperlink ref="E233" tooltip="CV%: 4.4; ERROR: 1.3; LI90%: 26.4; LS90%: 30.5" xr:uid="{424F35B6-587D-424C-A3C4-0CFDB1D0FC18}"/>
    <hyperlink ref="E234" tooltip="CV%: 5.1; ERROR: 1.0; LI90%: 18.5; LS90%: 21.9" xr:uid="{EF7F6A82-18B8-4D09-9677-5B3952530C29}"/>
    <hyperlink ref="E237" tooltip="CV%: 2.0; ERROR: 1.1; LI90%: 54.7; LS90%: 58.3" xr:uid="{283FE344-B024-4F31-8304-25E7874713CC}"/>
    <hyperlink ref="E238" tooltip="CV%: 2.2; ERROR: 1.0; LI90%: 43.2; LS90%: 46.4" xr:uid="{62C3FA3E-C679-4077-A4B8-94D1AD3D1694}"/>
    <hyperlink ref="E239" tooltip="CV%: 3.1; ERROR: 1.1; LI90%: 34.9; LS90%: 38.7" xr:uid="{5A9B592E-FF03-477C-A20B-2504C2D9AB07}"/>
    <hyperlink ref="E240" tooltip="CV%: 3.6; ERROR: 0.9; LI90%: 23.8; LS90%: 26.8" xr:uid="{9FAFA938-D6A8-4A84-95EA-41F506837233}"/>
    <hyperlink ref="E241" tooltip="CV%: 5.8; ERROR: 0.6; LI90%: 9.4; LS90%: 11.3" xr:uid="{DCE1AD5E-0CE7-4A69-8D5B-23CE0BE8FF9B}"/>
    <hyperlink ref="E242" tooltip="CV%: 7.0; ERROR: 0.5; LI90%: 5.8; LS90%: 7.3" xr:uid="{A55CA246-FEF8-4BDD-BB52-5E4927333CAD}"/>
    <hyperlink ref="E245" tooltip="CV%: 2.0; ERROR: 1.3; LI90%: 63.8; LS90%: 68.2" xr:uid="{E30F62A2-66A3-496D-917C-6358F14C4041}"/>
    <hyperlink ref="E246" tooltip="CV%: 3.1; ERROR: 1.6; LI90%: 48.3; LS90%: 53.6" xr:uid="{FF575342-D0C9-4567-981A-99136B9817AD}"/>
    <hyperlink ref="E247" tooltip="CV%: 2.7; ERROR: 1.4; LI90%: 48.6; LS90%: 53.2" xr:uid="{49CFBE0B-6E21-498A-B934-D19A6FB9C33D}"/>
    <hyperlink ref="E248" tooltip="CV%: 3.4; ERROR: 1.7; LI90%: 46.9; LS90%: 52.5" xr:uid="{08AEAF30-853A-4D86-B4AD-203E459F1697}"/>
    <hyperlink ref="E249" tooltip="CV%: 3.9; ERROR: 1.3; LI90%: 30.9; LS90%: 35.1" xr:uid="{9A5D2C2B-8850-4647-B66B-88DB11D2200D}"/>
    <hyperlink ref="E250" tooltip="CV%: 5.7; ERROR: 1.2; LI90%: 18.8; LS90%: 22.7" xr:uid="{9BD4F869-5115-4ACD-BDB1-7EBFBE91CDF4}"/>
    <hyperlink ref="E253" tooltip="CV%: 3.2; ERROR: 1.7; LI90%: 48.6; LS90%: 54.0" xr:uid="{70340BFA-C7DC-4EE4-810A-E65A5EA1E7CB}"/>
    <hyperlink ref="E254" tooltip="CV%: 2.4; ERROR: 1.3; LI90%: 49.0; LS90%: 53.1" xr:uid="{269F6E66-B4E1-4938-BE35-62E44A381961}"/>
    <hyperlink ref="E255" tooltip="CV%: 2.9; ERROR: 1.4; LI90%: 45.3; LS90%: 49.8" xr:uid="{E084EA12-E64F-4A93-B782-79357853570D}"/>
    <hyperlink ref="E256" tooltip="CV%: 3.2; ERROR: 1.3; LI90%: 39.3; LS90%: 43.7" xr:uid="{A66B4717-0F5F-4272-BD93-B50BC75F71B3}"/>
    <hyperlink ref="E257" tooltip="CV%: 5.6; ERROR: 1.1; LI90%: 17.0; LS90%: 20.5" xr:uid="{A16EF4E5-853F-4FD4-BD29-D755ED2C8C99}"/>
    <hyperlink ref="E258" tooltip="CV%: 7.6; ERROR: 0.9; LI90%: 10.1; LS90%: 13.0" xr:uid="{F03AE7E8-7A72-401D-A7A8-D9EBB38BD4C6}"/>
    <hyperlink ref="E261" tooltip="CV%: 2.3; ERROR: 1.4; LI90%: 56.6; LS90%: 61.2" xr:uid="{A418D67C-C652-4B88-96B4-8818AE141489}"/>
    <hyperlink ref="E262" tooltip="CV%: 2.1; ERROR: 1.1; LI90%: 51.7; LS90%: 55.4" xr:uid="{D93F986E-1B1E-4727-B666-F447B39F2EB3}"/>
    <hyperlink ref="E263" tooltip="CV%: 2.7; ERROR: 1.3; LI90%: 48.5; LS90%: 52.9" xr:uid="{FA1F4BCF-96DB-4F1D-BDBC-5B333BBDF0AE}"/>
    <hyperlink ref="E264" tooltip="CV%: 4.1; ERROR: 1.4; LI90%: 31.4; LS90%: 36.0" xr:uid="{B04BD606-8FBA-4DE8-9F5D-762DB2FF9AD5}"/>
    <hyperlink ref="E265" tooltip="CV%: 5.0; ERROR: 1.1; LI90%: 19.2; LS90%: 22.6" xr:uid="{9E39DBB8-CD6C-4CE9-AFF2-296798BE87EE}"/>
    <hyperlink ref="E266" tooltip="CV%: 6.1; ERROR: 1.0; LI90%: 15.2; LS90%: 18.6" xr:uid="{133491A3-D8AC-4F50-A564-CC3CD6B0D839}"/>
    <hyperlink ref="E269" tooltip="CV%: 3.5; ERROR: 1.7; LI90%: 45.5; LS90%: 51.0" xr:uid="{A9F88556-8F5D-4516-A50A-D60990C8C029}"/>
    <hyperlink ref="E270" tooltip="CV%: 5.0; ERROR: 2.2; LI90%: 40.2; LS90%: 47.4" xr:uid="{F362915C-5CF0-4A6B-83AC-33EC0853C227}"/>
    <hyperlink ref="E271" tooltip="CV%: 4.0; ERROR: 1.5; LI90%: 35.7; LS90%: 40.7" xr:uid="{96E47D75-B691-461C-8F2D-E4863F366850}"/>
    <hyperlink ref="E272" tooltip="CV%: 5.4; ERROR: 1.8; LI90%: 31.0; LS90%: 37.0" xr:uid="{8EA4B0F7-9DD5-420F-801D-51622069CDC2}"/>
    <hyperlink ref="E273" tooltip="CV%: 6.8; ERROR: 1.3; LI90%: 16.8; LS90%: 21.0" xr:uid="{996EFA8E-5CD0-4D7B-966C-04D3F709F8E2}"/>
    <hyperlink ref="E274" tooltip="CV%: 11.9; ERROR: 1.0; LI90%: 7.0; LS90%: 10.3" xr:uid="{E8B8A8D3-946D-41DD-894F-95C406D6C5D2}"/>
    <hyperlink ref="G13" tooltip="CV%: 0.8; ERROR:   344 198; LI90%:  44 570 057; LS90%:  45 702 369" xr:uid="{1EE53736-3E0A-4B71-84A1-80772A30DCA0}"/>
    <hyperlink ref="G14" tooltip="CV%: 0.8; ERROR:   386 714; LI90%:  46 855 284; LS90%:  48 127 458" xr:uid="{F1AECADA-15FB-43F3-AC3F-EC698E25AC3D}"/>
    <hyperlink ref="G15" tooltip="CV%: 0.7; ERROR:   352 417; LI90%:  48 034 060; LS90%:  49 193 408" xr:uid="{3EBCCCA6-226F-4AE7-8BB5-79308F9A9103}"/>
    <hyperlink ref="G16" tooltip="CV%: 0.7; ERROR:   331 157; LI90%:  49 508 530; LS90%:  50 597 938" xr:uid="{5D0D4B9D-01C8-4A8C-A4D6-2D3956CB2D7C}"/>
    <hyperlink ref="G17" tooltip="CV%: 0.6; ERROR:   366 336; LI90%:  59 949 420; LS90%:  61 154 558" xr:uid="{DE11519E-3E1F-487F-8E6A-97AA1BE579A6}"/>
    <hyperlink ref="G18" tooltip="CV%: 0.5; ERROR:   377 952; LI90%:  77 022 833; LS90%:  78 266 183" xr:uid="{4CF76077-D0D5-4A8B-A600-7D95BE373E64}"/>
    <hyperlink ref="G21" tooltip="CV%: 4.4; ERROR:   22 525; LI90%:   469 499; LS90%:   543 599" xr:uid="{84EF4327-EAFE-4280-9FA2-49A91C3C8F00}"/>
    <hyperlink ref="G22" tooltip="CV%: 3.8; ERROR:   19 699; LI90%:   487 385; LS90%:   552 189" xr:uid="{40020BDC-B038-40A8-BF78-897A4B145A7B}"/>
    <hyperlink ref="G23" tooltip="CV%: 4.1; ERROR:   21 525; LI90%:   489 141; LS90%:   559 951" xr:uid="{08631B04-2C03-4148-B6C6-092D36B36AD0}"/>
    <hyperlink ref="G24" tooltip="CV%: 3.3; ERROR:   22 427; LI90%:   634 886; LS90%:   708 664" xr:uid="{C514655F-81CE-4911-989E-3D46DFB2D4C8}"/>
    <hyperlink ref="G25" tooltip="CV%: 2.8; ERROR:   21 637; LI90%:   741 072; LS90%:   812 252" xr:uid="{57624709-340D-4468-9B12-365A7287E8B4}"/>
    <hyperlink ref="G26" tooltip="CV%: 3.0; ERROR:   20 627; LI90%:   662 150; LS90%:   730 006" xr:uid="{871F8BA8-2E07-4D0C-AECA-09521D775890}"/>
    <hyperlink ref="G29" tooltip="CV%: 4.7; ERROR:   49 997; LI90%:   992 322; LS90%:  1 156 798" xr:uid="{4EDCCDCB-3CDA-43FD-8047-141AECE76497}"/>
    <hyperlink ref="G30" tooltip="CV%: 2.6; ERROR:   41 446; LI90%:  1 521 828; LS90%:  1 658 172" xr:uid="{EE7B05FB-A1C5-40A1-8CF4-DF9634841BCB}"/>
    <hyperlink ref="G31" tooltip="CV%: 3.1; ERROR:   52 301; LI90%:  1 601 411; LS90%:  1 773 467" xr:uid="{EAAA6A98-7544-4948-8064-CE1D75B8D085}"/>
    <hyperlink ref="G32" tooltip="CV%: 3.0; ERROR:   58 121; LI90%:  1 834 194; LS90%:  2 025 394" xr:uid="{DE963858-F8B3-4D52-9771-0B61F433A3C6}"/>
    <hyperlink ref="G33" tooltip="CV%: 2.9; ERROR:   51 881; LI90%:  1 714 420; LS90%:  1 885 092" xr:uid="{893CB0FD-5DB9-4A14-BA95-2CFF0011ABE5}"/>
    <hyperlink ref="G34" tooltip="CV%: 2.1; ERROR:   51 999; LI90%:  2 389 374; LS90%:  2 560 436" xr:uid="{B29E49FF-99B8-4D0E-BC18-6382542043FA}"/>
    <hyperlink ref="G37" tooltip="CV%: 4.6; ERROR:   12 562; LI90%:   254 516; LS90%:   295 840" xr:uid="{5761F1F9-0880-4FDF-9362-8DEAA35A08F4}"/>
    <hyperlink ref="G38" tooltip="CV%: 5.2; ERROR:   14 660; LI90%:   255 767; LS90%:   303 995" xr:uid="{5057269F-4BB8-4AE4-B3E0-220DBF509639}"/>
    <hyperlink ref="G39" tooltip="CV%: 4.1; ERROR:   14 919; LI90%:   336 905; LS90%:   385 985" xr:uid="{5284F66E-12AF-49AC-9F4E-E9A9DB3376BC}"/>
    <hyperlink ref="G40" tooltip="CV%: 3.9; ERROR:   15 999; LI90%:   382 947; LS90%:   435 579" xr:uid="{CAE6E853-37E0-4BEB-B20B-72516AE5C807}"/>
    <hyperlink ref="G41" tooltip="CV%: 3.5; ERROR:   16 453; LI90%:   446 427; LS90%:   500 553" xr:uid="{1C465EC2-CFF4-4D7A-9C84-8EFF102E150A}"/>
    <hyperlink ref="G42" tooltip="CV%: 3.1; ERROR:   17 567; LI90%:   544 433; LS90%:   602 223" xr:uid="{C04CBB75-4B69-4419-9867-1D6C10985291}"/>
    <hyperlink ref="G45" tooltip="CV%: 4.0; ERROR:   10 459; LI90%:   247 059; LS90%:   281 467" xr:uid="{0199033D-68F9-4637-A014-5AEAA99D2CF4}"/>
    <hyperlink ref="G46" tooltip="CV%: 3.9; ERROR:   10 770; LI90%:   260 567; LS90%:   295 997" xr:uid="{37F4C045-A5C2-43FB-93DB-F6756F6E708D}"/>
    <hyperlink ref="G47" tooltip="CV%: 3.5; ERROR:   9 949; LI90%:   264 689; LS90%:   297 419" xr:uid="{890BD14F-0F0B-40CA-A639-03833AFE1925}"/>
    <hyperlink ref="G48" tooltip="CV%: 3.5; ERROR:   11 232; LI90%:   298 847; LS90%:   335 797" xr:uid="{0482B73D-C8FF-40E6-967E-48A385B5C0C8}"/>
    <hyperlink ref="G49" tooltip="CV%: 2.5; ERROR:   11 761; LI90%:   458 449; LS90%:   497 141" xr:uid="{BD8F341E-5A87-4430-BC7F-18D46F2F0B28}"/>
    <hyperlink ref="G50" tooltip="CV%: 2.2; ERROR:   11 898; LI90%:   524 909; LS90%:   564 051" xr:uid="{EB0C6A09-7B1C-45BB-B54E-A0A6B557DF43}"/>
    <hyperlink ref="G53" tooltip="CV%: 3.0; ERROR:   31 763; LI90%:   995 276; LS90%:  1 099 766" xr:uid="{4C7F0641-E8BD-421A-9E1C-949B16E04637}"/>
    <hyperlink ref="G54" tooltip="CV%: 2.9; ERROR:   32 057; LI90%:  1 038 489; LS90%:  1 143 947" xr:uid="{724CD0A3-41CF-4474-8A08-60099DBE2425}"/>
    <hyperlink ref="G55" tooltip="CV%: 2.7; ERROR:   38 206; LI90%:  1 368 972; LS90%:  1 494 660" xr:uid="{AAED6CA5-4A2C-46C3-981F-43B28875EEBC}"/>
    <hyperlink ref="G56" tooltip="CV%: 2.4; ERROR:   35 903; LI90%:  1 427 702; LS90%:  1 545 812" xr:uid="{0A55F9E2-52C3-41C5-9419-2EBBD257178D}"/>
    <hyperlink ref="G57" tooltip="CV%: 2.2; ERROR:   33 292; LI90%:  1 486 934; LS90%:  1 596 456" xr:uid="{C2A21E45-E760-43B5-8A53-BFB91715FF1A}"/>
    <hyperlink ref="G58" tooltip="CV%: 2.0; ERROR:   37 045; LI90%:  1 809 725; LS90%:  1 931 591" xr:uid="{C08BB59B-4D73-4142-A566-E58DC9F2DF44}"/>
    <hyperlink ref="G61" tooltip="CV%: 3.2; ERROR:   10 267; LI90%:   307 999; LS90%:   341 775" xr:uid="{95C31BF7-6852-4A61-8807-B7517646B301}"/>
    <hyperlink ref="G62" tooltip="CV%: 3.0; ERROR:   10 296; LI90%:   331 942; LS90%:   365 814" xr:uid="{4C140EFA-1D3D-4804-8588-DA07349BA19F}"/>
    <hyperlink ref="G63" tooltip="CV%: 2.6; ERROR:   9 147; LI90%:   338 589; LS90%:   368 679" xr:uid="{DB84124A-DC0C-4491-8230-E6C15468F0E0}"/>
    <hyperlink ref="G64" tooltip="CV%: 2.7; ERROR:   11 497; LI90%:   410 952; LS90%:   448 776" xr:uid="{1C8ACA52-4F19-4E5D-B16D-3482C9F50FE7}"/>
    <hyperlink ref="G65" tooltip="CV%: 3.2; ERROR:   11 700; LI90%:   349 066; LS90%:   387 556" xr:uid="{A34A4EC1-2470-45E7-9177-8AF8FC84C526}"/>
    <hyperlink ref="G66" tooltip="CV%: 2.4; ERROR:   11 902; LI90%:   486 666; LS90%:   525 820" xr:uid="{DAA71BA3-4B1B-4A6B-9717-2C049309C0DF}"/>
    <hyperlink ref="G69" tooltip="CV%: 3.6; ERROR:   63 233; LI90%:  1 671 932; LS90%:  1 879 950" xr:uid="{42FC5FE7-DED2-43D1-8A37-368142F17F3C}"/>
    <hyperlink ref="G70" tooltip="CV%: 3.8; ERROR:   69 730; LI90%:  1 740 921; LS90%:  1 970 313" xr:uid="{81AC89B0-BC24-4EB7-AEB2-F5A7ED7DCBE9}"/>
    <hyperlink ref="G71" tooltip="CV%: 3.0; ERROR:   62 925; LI90%:  1 981 299; LS90%:  2 188 305" xr:uid="{9D6D2D87-5A75-463E-80FB-7F41C352165F}"/>
    <hyperlink ref="G72" tooltip="CV%: 3.0; ERROR:   67 738; LI90%:  2 128 634; LS90%:  2 351 472" xr:uid="{42FE747D-8A66-4238-A66E-B33C2242D748}"/>
    <hyperlink ref="G73" tooltip="CV%: 2.2; ERROR:   65 172; LI90%:  2 834 679; LS90%:  3 049 075" xr:uid="{C50F2252-B868-4F00-9F02-66E981F6BCAE}"/>
    <hyperlink ref="G74" tooltip="CV%: 1.8; ERROR:   56 598; LI90%:  3 098 734; LS90%:  3 284 924" xr:uid="{F8506F24-BC45-447C-BDDA-DF4CC924FAE3}"/>
    <hyperlink ref="G77" tooltip="CV%: 3.2; ERROR:   42 281; LI90%:  1 240 779; LS90%:  1 379 871" xr:uid="{E2C038AE-47E4-4228-8F02-343F204F1160}"/>
    <hyperlink ref="G78" tooltip="CV%: 2.7; ERROR:   39 861; LI90%:  1 436 471; LS90%:  1 567 603" xr:uid="{8675EC1F-F64B-464F-9DB4-39F8D50DF3E7}"/>
    <hyperlink ref="G79" tooltip="CV%: 2.5; ERROR:   41 961; LI90%:  1 624 686; LS90%:  1 762 726" xr:uid="{D5A0EC8F-B692-482D-B10E-79CEBB5C903C}"/>
    <hyperlink ref="G80" tooltip="CV%: 2.3; ERROR:   43 138; LI90%:  1 802 007; LS90%:  1 943 917" xr:uid="{DBBCCB8A-1753-4C0C-86C0-0A690CCC7EC5}"/>
    <hyperlink ref="G81" tooltip="CV%: 2.0; ERROR:   42 261; LI90%:  2 032 441; LS90%:  2 171 467" xr:uid="{7F73BA7B-7838-460F-8EBF-8DB814E1510A}"/>
    <hyperlink ref="G82" tooltip="CV%: 1.7; ERROR:   41 681; LI90%:  2 342 867; LS90%:  2 479 985" xr:uid="{134B2059-8232-43BB-AD0B-D602B9B4CA97}"/>
    <hyperlink ref="G85" tooltip="CV%: 2.5; ERROR:   73 904; LI90%:  2 812 536; LS90%:  3 055 658" xr:uid="{BFEB6384-12AA-45A4-A590-DDF3B665A71B}"/>
    <hyperlink ref="G86" tooltip="CV%: 2.3; ERROR:   70 748; LI90%:  2 897 612; LS90%:  3 130 352" xr:uid="{87DBAC1E-56EE-46AC-B9FF-A6B2688C0446}"/>
    <hyperlink ref="G87" tooltip="CV%: 2.2; ERROR:   74 821; LI90%:  3 255 569; LS90%:  3 501 709" xr:uid="{8E3BB558-03B0-4BFD-B181-FE12739AD83C}"/>
    <hyperlink ref="G88" tooltip="CV%: 1.8; ERROR:   74 806; LI90%:  4 107 638; LS90%:  4 353 728" xr:uid="{1CFD65FA-5039-4994-A2BB-28D6BEAFADF3}"/>
    <hyperlink ref="G89" tooltip="CV%: 1.9; ERROR:   74 213; LI90%:  3 786 702; LS90%:  4 030 842" xr:uid="{4E99DE76-FC1E-481A-9D8F-2F5D362496DF}"/>
    <hyperlink ref="G90" tooltip="CV%: 1.4; ERROR:   80 954; LI90%:  5 646 574; LS90%:  5 912 888" xr:uid="{432D9A20-C70E-4FAC-B007-020CA024ECD8}"/>
    <hyperlink ref="G93" tooltip="CV%: 2.9; ERROR:   19 591; LI90%:   632 698; LS90%:   697 146" xr:uid="{60493201-DEFD-44FF-BD19-4E37373A5C49}"/>
    <hyperlink ref="G94" tooltip="CV%: 3.5; ERROR:   23 493; LI90%:   633 316; LS90%:   710 602" xr:uid="{CF2D40E5-5510-4EAF-874B-611EB24DA058}"/>
    <hyperlink ref="G95" tooltip="CV%: 2.8; ERROR:   19 366; LI90%:   655 565; LS90%:   719 273" xr:uid="{BD11B79F-9793-4FEA-BC8C-6FF43D5C7F24}"/>
    <hyperlink ref="G96" tooltip="CV%: 2.7; ERROR:   20 684; LI90%:   736 825; LS90%:   804 871" xr:uid="{ED767D0F-8694-4878-A335-52520613B863}"/>
    <hyperlink ref="G97" tooltip="CV%: 2.1; ERROR:   20 153; LI90%:   925 210; LS90%:   991 506" xr:uid="{0464B9C1-D038-4B1F-ADB3-C840D60FA84E}"/>
    <hyperlink ref="G98" tooltip="CV%: 1.7; ERROR:   19 291; LI90%:  1 087 985; LS90%:  1 151 447" xr:uid="{511E7178-FB78-48F1-8C8F-8646F4B2C441}"/>
    <hyperlink ref="G101" tooltip="CV%: 3.6; ERROR:   78 917; LI90%:  2 068 481; LS90%:  2 328 097" xr:uid="{45E038D6-1361-44F9-BBA0-C03D421D9954}"/>
    <hyperlink ref="G102" tooltip="CV%: 3.1; ERROR:   85 156; LI90%:  2 584 258; LS90%:  2 864 396" xr:uid="{FCE123E3-5A7A-4494-8065-764476B1B158}"/>
    <hyperlink ref="G103" tooltip="CV%: 3.1; ERROR:   93 662; LI90%:  2 856 257; LS90%:  3 164 377" xr:uid="{EEBECAF8-58E0-4F88-B89B-E5634CBC79C5}"/>
    <hyperlink ref="G104" tooltip="CV%: 2.5; ERROR:   75 666; LI90%:  2 861 126; LS90%:  3 110 046" xr:uid="{A375A014-BDA7-4AA1-8D3B-42B1FB0C649A}"/>
    <hyperlink ref="G105" tooltip="CV%: 2.8; ERROR:   75 307; LI90%:  2 553 952; LS90%:  2 801 688" xr:uid="{CB17D2FC-B654-4183-AFF2-0DFA71B3CF4E}"/>
    <hyperlink ref="G106" tooltip="CV%: 2.6; ERROR:   88 691; LI90%:  3 224 699; LS90%:  3 516 465" xr:uid="{57FEEFC9-1487-4055-B3E1-7DBBFCF07D57}"/>
    <hyperlink ref="G109" tooltip="CV%: 5.0; ERROR:   47 058; LI90%:   870 973; LS90%:  1 025 779" xr:uid="{BC44729C-D706-4E78-B575-83B9723B5DD0}"/>
    <hyperlink ref="G110" tooltip="CV%: 4.0; ERROR:   42 483; LI90%:   990 571; LS90%:  1 130 327" xr:uid="{4EF11CBE-00C2-486C-8AA2-238F7640041C}"/>
    <hyperlink ref="G111" tooltip="CV%: 3.4; ERROR:   43 832; LI90%:  1 209 811; LS90%:  1 354 005" xr:uid="{BDC4E01C-046A-4742-88BF-5D6E3099DDA8}"/>
    <hyperlink ref="G112" tooltip="CV%: 2.5; ERROR:   45 111; LI90%:  1 762 739; LS90%:  1 911 141" xr:uid="{398DD109-B9DB-4D29-A6EB-CE695B16B9E2}"/>
    <hyperlink ref="G113" tooltip="CV%: 2.2; ERROR:   42 929; LI90%:  1 874 849; LS90%:  2 016 071" xr:uid="{2B97287A-9087-4F10-82BD-0B79881AE04B}"/>
    <hyperlink ref="G114" tooltip="CV%: 2.1; ERROR:   46 362; LI90%:  2 108 028; LS90%:  2 260 546" xr:uid="{637AE5D3-A1A0-4EBA-92D3-A454C1812C38}"/>
    <hyperlink ref="G117" tooltip="CV%: 5.6; ERROR:   52 617; LI90%:   861 264; LS90%:  1 034 358" xr:uid="{9BCE85F5-1A50-406D-AE06-B633DD723D08}"/>
    <hyperlink ref="G118" tooltip="CV%: 4.0; ERROR:   40 960; LI90%:   952 669; LS90%:  1 087 415" xr:uid="{C382CBE9-154B-46D4-B017-BB622011A643}"/>
    <hyperlink ref="G119" tooltip="CV%: 3.9; ERROR:   40 458; LI90%:   979 375; LS90%:  1 112 471" xr:uid="{FF963918-6E08-405E-AC44-6EAF59BFFB58}"/>
    <hyperlink ref="G120" tooltip="CV%: 3.5; ERROR:   37 817; LI90%:  1 025 952; LS90%:  1 150 360" xr:uid="{6D8AF467-2215-4C8E-9A34-B8BAADE8D236}"/>
    <hyperlink ref="G121" tooltip="CV%: 3.2; ERROR:   44 787; LI90%:  1 318 300; LS90%:  1 465 636" xr:uid="{4F5E8E1A-D2F1-4136-BAE2-24E775B54C40}"/>
    <hyperlink ref="G122" tooltip="CV%: 2.3; ERROR:   45 093; LI90%:  1 864 186; LS90%:  2 012 528" xr:uid="{A3F7999A-83B9-46C6-B01D-94FA2EDD749D}"/>
    <hyperlink ref="G125" tooltip="CV%: 3.5; ERROR:   108 800; LI90%:  2 911 238; LS90%:  3 269 158" xr:uid="{9CF32C72-E8E7-40EE-9DC0-89CCFA30EE44}"/>
    <hyperlink ref="G126" tooltip="CV%: 3.8; ERROR:   116 437; LI90%:  2 913 291; LS90%:  3 296 333" xr:uid="{B9D9AD26-3555-4A17-88B8-7FA6E8B762CA}"/>
    <hyperlink ref="G127" tooltip="CV%: 3.1; ERROR:   114 426; LI90%:  3 490 787; LS90%:  3 867 215" xr:uid="{E1664239-88AF-4EE0-9E26-D44C52C086C1}"/>
    <hyperlink ref="G128" tooltip="CV%: 3.3; ERROR:   124 635; LI90%:  3 545 226; LS90%:  3 955 240" xr:uid="{5A6A9B6D-F8B2-44FD-874A-E4D6AFA98286}"/>
    <hyperlink ref="G129" tooltip="CV%: 3.0; ERROR:   115 202; LI90%:  3 652 084; LS90%:  4 031 064" xr:uid="{CD15BB45-BDCC-4999-8B7E-61FC362C21A0}"/>
    <hyperlink ref="G130" tooltip="CV%: 2.1; ERROR:   111 485; LI90%:  5 128 621; LS90%:  5 495 373" xr:uid="{AD992BD9-15FD-4F80-9D4C-D38973016EEA}"/>
    <hyperlink ref="G133" tooltip="CV%: 4.7; ERROR:   242 132; LI90%:  4 751 275; LS90%:  5 547 819" xr:uid="{D54FE0EE-CA7E-4B8C-9945-255CB4823D79}"/>
    <hyperlink ref="G134" tooltip="CV%: 3.9; ERROR:   209 108; LI90%:  5 044 767; LS90%:  5 732 673" xr:uid="{02CD3919-7026-410B-90DA-0FA4FD356A20}"/>
    <hyperlink ref="G135" tooltip="CV%: 4.1; ERROR:   226 953; LI90%:  5 224 413; LS90%:  5 971 023" xr:uid="{4B0B7F47-7351-465A-ABE0-D9CF4CF2ACE4}"/>
    <hyperlink ref="G136" tooltip="CV%: 3.1; ERROR:   198 824; LI90%:  6 175 600; LS90%:  6 829 672" xr:uid="{32E2BC60-94F4-40D4-A6E7-FF0C18EC5D15}"/>
    <hyperlink ref="G137" tooltip="CV%: 3.7; ERROR:   239 182; LI90%:  5 988 016; LS90%:  6 774 854" xr:uid="{A8DF9BCB-9B30-44B9-AE19-313BFED19D87}"/>
    <hyperlink ref="G138" tooltip="CV%: 2.5; ERROR:   251 209; LI90%:  9 802 943; LS90%:  10 629 349" xr:uid="{6B54CCB7-5FCD-4348-A050-276BC3F06DEF}"/>
    <hyperlink ref="G141" tooltip="CV%: 3.6; ERROR:   62 495; LI90%:  1 630 277; LS90%:  1 835 869" xr:uid="{A64B4DF8-0478-40D2-8141-B4829EE8B801}"/>
    <hyperlink ref="G142" tooltip="CV%: 2.8; ERROR:   56 850; LI90%:  1 942 633; LS90%:  2 129 653" xr:uid="{C923C80D-7206-4FB2-BF80-911BEAEC0AEB}"/>
    <hyperlink ref="G143" tooltip="CV%: 3.1; ERROR:   62 865; LI90%:  1 939 079; LS90%:  2 145 885" xr:uid="{F295BC44-2780-40A2-A97C-3FEF088309D4}"/>
    <hyperlink ref="G144" tooltip="CV%: 2.7; ERROR:   64 357; LI90%:  2 247 439; LS90%:  2 459 155" xr:uid="{9F1601F2-8397-446E-91D1-E498F37FB355}"/>
    <hyperlink ref="G145" tooltip="CV%: 2.3; ERROR:   63 028; LI90%:  2 661 316; LS90%:  2 868 660" xr:uid="{31079F6F-0221-4C2B-9604-461D93B6AC4C}"/>
    <hyperlink ref="G146" tooltip="CV%: 2.0; ERROR:   62 148; LI90%:  2 971 924; LS90%:  3 176 374" xr:uid="{6425F079-B6A7-48A8-A64C-8ED5929DF9CE}"/>
    <hyperlink ref="G149" tooltip="CV%: 4.4; ERROR:   28 388; LI90%:   598 243; LS90%:   691 631" xr:uid="{6A699B46-1AF2-46A2-9197-AEC5C5F795F9}"/>
    <hyperlink ref="G150" tooltip="CV%: 3.8; ERROR:   25 364; LI90%:   621 153; LS90%:   704 591" xr:uid="{6EE97D89-A801-4A7C-86E9-BC9A3D91A068}"/>
    <hyperlink ref="G151" tooltip="CV%: 4.1; ERROR:   29 074; LI90%:   666 948; LS90%:   762 594" xr:uid="{8BD2C637-2078-4D52-A6E2-1F9C5BE8C4C9}"/>
    <hyperlink ref="G152" tooltip="CV%: 3.2; ERROR:   25 432; LI90%:   744 012; LS90%:   827 674" xr:uid="{01691D33-63CA-495A-A4F8-AA683E6F070A}"/>
    <hyperlink ref="G153" tooltip="CV%: 4.0; ERROR:   31 718; LI90%:   741 034; LS90%:   845 376" xr:uid="{1E1DD304-ED6C-44FB-BA3D-CF543DD4BD0B}"/>
    <hyperlink ref="G154" tooltip="CV%: 2.3; ERROR:   27 079; LI90%:  1 138 283; LS90%:  1 227 365" xr:uid="{24574546-5BDB-4468-AE24-897C3CDE446D}"/>
    <hyperlink ref="G157" tooltip="CV%: 4.0; ERROR:   17 464; LI90%:   413 308; LS90%:   470 760" xr:uid="{E3BF7C65-0D31-4C7C-9AF3-F274A3AD7D72}"/>
    <hyperlink ref="G158" tooltip="CV%: 3.7; ERROR:   18 610; LI90%:   478 045; LS90%:   539 265" xr:uid="{DCCF2A80-AA4B-46C7-9942-8DC2B88C8AF7}"/>
    <hyperlink ref="G159" tooltip="CV%: 3.2; ERROR:   16 692; LI90%:   501 881; LS90%:   556 793" xr:uid="{6ECC27EF-B316-4E60-BC67-451C8EA557E3}"/>
    <hyperlink ref="G160" tooltip="CV%: 3.8; ERROR:   21 099; LI90%:   515 632; LS90%:   585 040" xr:uid="{70B06676-78F6-4CB2-B86B-D5CBE9568A2D}"/>
    <hyperlink ref="G161" tooltip="CV%: 2.4; ERROR:   17 470; LI90%:   713 719; LS90%:   771 189" xr:uid="{6FC73D3D-FE87-461F-8DF9-B9F0280C5FA8}"/>
    <hyperlink ref="G162" tooltip="CV%: 2.1; ERROR:   17 569; LI90%:   800 625; LS90%:   858 423" xr:uid="{DA8CF5DE-F653-49C8-89A2-04485CA48FFC}"/>
    <hyperlink ref="G165" tooltip="CV%: 3.8; ERROR:   68 024; LI90%:  1 697 211; LS90%:  1 920 989" xr:uid="{7624D1C5-FAA7-462A-A470-F06DF36F0C5F}"/>
    <hyperlink ref="G166" tooltip="CV%: 3.0; ERROR:   62 673; LI90%:  2 004 679; LS90%:  2 210 855" xr:uid="{0C0EF90A-D464-482B-B2E7-780A90831049}"/>
    <hyperlink ref="G167" tooltip="CV%: 3.3; ERROR:   72 337; LI90%:  2 105 882; LS90%:  2 343 850" xr:uid="{F0F7A73F-A502-40E4-AAC2-222F9619F328}"/>
    <hyperlink ref="G168" tooltip="CV%: 2.4; ERROR:   60 351; LI90%:  2 466 347; LS90%:  2 664 885" xr:uid="{2F975875-6B0A-4F6C-A757-53EF45A2BFAC}"/>
    <hyperlink ref="G169" tooltip="CV%: 2.6; ERROR:   67 637; LI90%:  2 507 380; LS90%:  2 729 884" xr:uid="{9DE53995-5789-4971-B362-980E3E0AF40B}"/>
    <hyperlink ref="G170" tooltip="CV%: 1.9; ERROR:   71 010; LI90%:  3 580 295; LS90%:  3 813 899" xr:uid="{77A40598-C60B-4FC4-AF2F-6652B0728C12}"/>
    <hyperlink ref="G173" tooltip="CV%: 5.1; ERROR:   64 325; LI90%:  1 163 933; LS90%:  1 375 545" xr:uid="{1BD33C15-C0E7-4666-8D2A-0D0CE56BC2D0}"/>
    <hyperlink ref="G174" tooltip="CV%: 4.1; ERROR:   57 372; LI90%:  1 315 601; LS90%:  1 504 337" xr:uid="{FF4840CA-8ED0-47F1-9258-4CFA70E11179}"/>
    <hyperlink ref="G175" tooltip="CV%: 3.5; ERROR:   59 995; LI90%:  1 632 857; LS90%:  1 830 221" xr:uid="{F5D7082C-BA8D-4992-8649-F3F17BA4B9D6}"/>
    <hyperlink ref="G176" tooltip="CV%: 3.4; ERROR:   63 675; LI90%:  1 771 476; LS90%:  1 980 946" xr:uid="{2A1F35DB-3A18-466A-B33F-24ED6C65C41E}"/>
    <hyperlink ref="G177" tooltip="CV%: 3.0; ERROR:   68 435; LI90%:  2 142 966; LS90%:  2 368 096" xr:uid="{29CC3624-60F5-4B7D-905F-CDF9A22E5BCF}"/>
    <hyperlink ref="G178" tooltip="CV%: 3.0; ERROR:   78 837; LI90%:  2 481 409; LS90%:  2 740 759" xr:uid="{DB046D33-539B-4363-A55C-991A7120CECB}"/>
    <hyperlink ref="G181" tooltip="CV%: 3.5; ERROR:   64 703; LI90%:  1 726 316; LS90%:  1 939 172" xr:uid="{40C1C4D5-FBED-431D-8FB7-EF268BBF0422}"/>
    <hyperlink ref="G182" tooltip="CV%: 3.6; ERROR:   78 035; LI90%:  2 060 031; LS90%:  2 316 745" xr:uid="{B4472D6E-1F78-42FA-94BD-243776668773}"/>
    <hyperlink ref="G183" tooltip="CV%: 2.9; ERROR:   70 841; LI90%:  2 294 288; LS90%:  2 527 336" xr:uid="{7EF1E8AF-84AE-432F-923E-CD1318587123}"/>
    <hyperlink ref="G184" tooltip="CV%: 3.0; ERROR:   72 963; LI90%:  2 334 121; LS90%:  2 574 147" xr:uid="{0356C09F-A95C-4DE4-907A-C3B6B3525892}"/>
    <hyperlink ref="G185" tooltip="CV%: 2.6; ERROR:   71 830; LI90%:  2 637 853; LS90%:  2 874 153" xr:uid="{7E1FE2DB-2B97-4407-AB8C-AF0A49A06C06}"/>
    <hyperlink ref="G186" tooltip="CV%: 2.0; ERROR:   72 969; LI90%:  3 493 720; LS90%:  3 733 768" xr:uid="{F05BCA60-74E1-4CBA-BCE8-7A815B7BFE45}"/>
    <hyperlink ref="G189" tooltip="CV%: 3.8; ERROR:   28 025; LI90%:   698 644; LS90%:   790 836" xr:uid="{FD8845C9-893D-4F6C-8BF2-5D71850B7868}"/>
    <hyperlink ref="G190" tooltip="CV%: 3.5; ERROR:   25 787; LI90%:   693 714; LS90%:   778 546" xr:uid="{828DB302-BB73-4D0F-9AA0-1AD3F66764D3}"/>
    <hyperlink ref="G191" tooltip="CV%: 4.1; ERROR:   34 578; LI90%:   790 869; LS90%:   904 621" xr:uid="{9E4416A2-3BD3-4297-AFBA-55E7343FA95E}"/>
    <hyperlink ref="G192" tooltip="CV%: 2.8; ERROR:   27 009; LI90%:   910 646; LS90%:   999 498" xr:uid="{768A9121-77B4-4A90-9315-3D25C10E7277}"/>
    <hyperlink ref="G193" tooltip="CV%: 2.9; ERROR:   28 780; LI90%:   948 330; LS90%:  1 043 006" xr:uid="{382B7ED6-E398-424E-9614-F9A3558D3FA4}"/>
    <hyperlink ref="G194" tooltip="CV%: 2.3; ERROR:   30 770; LI90%:  1 313 469; LS90%:  1 414 693" xr:uid="{8FBB83B4-BA87-4AD6-9949-4958F2222E5F}"/>
    <hyperlink ref="G197" tooltip="CV%: 3.4; ERROR:   24 566; LI90%:   677 493; LS90%:   758 309" xr:uid="{8C29DF63-2142-47DD-AAE5-D594CC403971}"/>
    <hyperlink ref="G198" tooltip="CV%: 3.0; ERROR:   23 108; LI90%:   721 425; LS90%:   797 443" xr:uid="{8FC51871-7A31-4552-B243-F827597C2D2A}"/>
    <hyperlink ref="G199" tooltip="CV%: 3.2; ERROR:   24 826; LI90%:   727 695; LS90%:   809 365" xr:uid="{B012F348-AD6B-4BB5-BBFD-18AE42B969CB}"/>
    <hyperlink ref="G200" tooltip="CV%: 2.9; ERROR:   27 188; LI90%:   884 890; LS90%:   974 332" xr:uid="{433FEC51-BCEA-4139-960A-2580F84A13F0}"/>
    <hyperlink ref="G201" tooltip="CV%: 2.7; ERROR:   27 194; LI90%:   947 539; LS90%:  1 036 999" xr:uid="{E89C44D8-2FA0-4398-A1CF-EF7EA0490326}"/>
    <hyperlink ref="G202" tooltip="CV%: 2.3; ERROR:   27 509; LI90%:  1 129 756; LS90%:  1 220 254" xr:uid="{B16D1E90-656B-4F63-BE60-FCDD7D11B288}"/>
    <hyperlink ref="G205" tooltip="CV%: 6.8; ERROR:   51 474; LI90%:   673 667; LS90%:   842 999" xr:uid="{21967475-3830-46C3-8FB0-6FB722DC9F73}"/>
    <hyperlink ref="G206" tooltip="CV%: 3.5; ERROR:   36 084; LI90%:   986 157; LS90%:  1 104 865" xr:uid="{2AC84D94-D648-4EAD-A2B0-A2B7716B19C1}"/>
    <hyperlink ref="G207" tooltip="CV%: 3.9; ERROR:   41 973; LI90%:  1 007 862; LS90%:  1 145 942" xr:uid="{3EA70AF1-CA51-43D9-BE4C-4AD4858E3478}"/>
    <hyperlink ref="G208" tooltip="CV%: 3.2; ERROR:   38 301; LI90%:  1 129 178; LS90%:  1 255 176" xr:uid="{A8F2BC29-4296-483E-8F76-822174490AAC}"/>
    <hyperlink ref="G209" tooltip="CV%: 2.7; ERROR:   37 430; LI90%:  1 329 360; LS90%:  1 452 492" xr:uid="{CAEE3667-10BE-4704-A618-1024E9C62B58}"/>
    <hyperlink ref="G210" tooltip="CV%: 2.5; ERROR:   39 463; LI90%:  1 523 706; LS90%:  1 653 528" xr:uid="{FE8F150F-0F13-4C81-8868-1281AF3DA098}"/>
    <hyperlink ref="G213" tooltip="CV%: 2.8; ERROR:   33 712; LI90%:  1 144 449; LS90%:  1 255 351" xr:uid="{30804AC7-51D2-43A2-B36E-270F3C9A968E}"/>
    <hyperlink ref="G214" tooltip="CV%: 2.4; ERROR:   28 632; LI90%:  1 160 798; LS90%:  1 254 988" xr:uid="{99D42DD0-44E8-429F-BFCB-08D1D262E342}"/>
    <hyperlink ref="G215" tooltip="CV%: 2.8; ERROR:   37 272; LI90%:  1 281 853; LS90%:  1 404 467" xr:uid="{B8B42FCD-AAB7-4926-8CE7-D0CAD6FF8731}"/>
    <hyperlink ref="G216" tooltip="CV%: 2.0; ERROR:   30 258; LI90%:  1 483 714; LS90%:  1 583 256" xr:uid="{2F8DDF13-DEEA-44D0-89FD-6B4BD2D1D3EA}"/>
    <hyperlink ref="G217" tooltip="CV%: 1.8; ERROR:   30 654; LI90%:  1 691 638; LS90%:  1 792 480" xr:uid="{292AADB1-8D55-465E-B890-3D18522C0F23}"/>
    <hyperlink ref="G218" tooltip="CV%: 1.4; ERROR:   29 298; LI90%:  2 009 530; LS90%:  2 105 912" xr:uid="{440F141E-AAE8-4CB4-BFD8-02C6316A3128}"/>
    <hyperlink ref="G221" tooltip="CV%: 5.0; ERROR:   35 296; LI90%:   653 895; LS90%:   770 009" xr:uid="{5627D8AB-6D65-4B86-B1AC-C48D024C5134}"/>
    <hyperlink ref="G222" tooltip="CV%: 2.9; ERROR:   36 329; LI90%:  1 206 202; LS90%:  1 325 714" xr:uid="{885ACA21-8713-46DD-9771-F41A6799099C}"/>
    <hyperlink ref="G223" tooltip="CV%: 2.9; ERROR:   39 072; LI90%:  1 281 968; LS90%:  1 410 504" xr:uid="{504049BF-EBDC-43E9-8429-E8EB1A9F5191}"/>
    <hyperlink ref="G224" tooltip="CV%: 3.1; ERROR:   44 638; LI90%:  1 352 155; LS90%:  1 499 001" xr:uid="{4D9D180E-3FFA-4726-8E0A-CEB130A66340}"/>
    <hyperlink ref="G225" tooltip="CV%: 2.7; ERROR:   38 018; LI90%:  1 345 884; LS90%:  1 470 952" xr:uid="{5C66EB00-D80F-4753-9966-BD8E5FE82A6F}"/>
    <hyperlink ref="G226" tooltip="CV%: 2.0; ERROR:   36 192; LI90%:  1 772 630; LS90%:  1 891 690" xr:uid="{BBACA27C-0BC6-46EC-A0DB-98F542E78935}"/>
    <hyperlink ref="G229" tooltip="CV%: 4.2; ERROR:   26 246; LI90%:   584 583; LS90%:   670 923" xr:uid="{E8D28CF8-6E04-448F-89BA-A35664923FCD}"/>
    <hyperlink ref="G230" tooltip="CV%: 3.6; ERROR:   22 638; LI90%:   597 279; LS90%:   671 753" xr:uid="{3593DDC6-738F-4D8A-BE07-F129F12FABC3}"/>
    <hyperlink ref="G231" tooltip="CV%: 4.6; ERROR:   31 162; LI90%:   619 405; LS90%:   721 919" xr:uid="{B2D60BB5-66A5-460B-B89D-5F7E33169E50}"/>
    <hyperlink ref="G232" tooltip="CV%: 3.5; ERROR:   28 475; LI90%:   760 228; LS90%:   853 902" xr:uid="{B6FFA930-5CF5-4B13-AEE9-4E5E27AC28CD}"/>
    <hyperlink ref="G233" tooltip="CV%: 2.8; ERROR:   32 242; LI90%:  1 084 698; LS90%:  1 190 766" xr:uid="{95289E43-A9D2-4712-8F49-125288DAD8AF}"/>
    <hyperlink ref="G234" tooltip="CV%: 2.2; ERROR:   30 378; LI90%:  1 332 874; LS90%:  1 432 808" xr:uid="{210115AB-22F7-4F21-B054-7328DBD1DCDB}"/>
    <hyperlink ref="G237" tooltip="CV%: 2.7; ERROR:   30 983; LI90%:  1 085 611; LS90%:  1 187 535" xr:uid="{579F757C-7A33-4DDD-ACFB-B9004D882F03}"/>
    <hyperlink ref="G238" tooltip="CV%: 2.1; ERROR:   30 584; LI90%:  1 393 325; LS90%:  1 493 939" xr:uid="{7161CC53-7546-43D7-9E4B-DC99FCCA78B1}"/>
    <hyperlink ref="G239" tooltip="CV%: 2.2; ERROR:   36 062; LI90%:  1 593 967; LS90%:  1 712 601" xr:uid="{0FA288B2-3FBF-4972-8AF1-11C5B7FEA56C}"/>
    <hyperlink ref="G240" tooltip="CV%: 1.8; ERROR:   35 020; LI90%:  1 885 873; LS90%:  2 001 079" xr:uid="{2D5F900D-FEE0-4A20-A98B-E3AEE27A5AA4}"/>
    <hyperlink ref="G241" tooltip="CV%: 1.6; ERROR:   33 804; LI90%:  2 118 952; LS90%:  2 230 158" xr:uid="{A5C10919-A51E-4A5A-830E-784E5066EE07}"/>
    <hyperlink ref="G242" tooltip="CV%: 1.4; ERROR:   32 914; LI90%:  2 380 736; LS90%:  2 489 014" xr:uid="{7D7C9ED2-97BF-4725-BC64-E74EBEEE4227}"/>
    <hyperlink ref="G245" tooltip="CV%: 4.3; ERROR:   14 672; LI90%:   314 489; LS90%:   362 755" xr:uid="{DEB8E4BF-484D-44B4-9CBF-EA83B590712C}"/>
    <hyperlink ref="G246" tooltip="CV%: 3.7; ERROR:   18 171; LI90%:   466 110; LS90%:   525 888" xr:uid="{44374512-DC1F-4F84-AA2D-8BE46DC28C6A}"/>
    <hyperlink ref="G247" tooltip="CV%: 3.2; ERROR:   16 169; LI90%:   472 965; LS90%:   526 155" xr:uid="{B0F13F73-1DDF-47C5-9F04-BBD0CA06E505}"/>
    <hyperlink ref="G248" tooltip="CV%: 3.8; ERROR:   19 488; LI90%:   480 177; LS90%:   544 287" xr:uid="{2EA4B4DF-1698-4638-8FF5-5076D359D62A}"/>
    <hyperlink ref="G249" tooltip="CV%: 2.9; ERROR:   16 929; LI90%:   564 394; LS90%:   620 084" xr:uid="{68FE5A0C-FF36-4727-8BF5-74D518925DB3}"/>
    <hyperlink ref="G250" tooltip="CV%: 2.2; ERROR:   17 530; LI90%:   769 617; LS90%:   827 287" xr:uid="{24ED6FB0-0D2F-45B1-9ADF-9B5341B00763}"/>
    <hyperlink ref="G253" tooltip="CV%: 3.6; ERROR:   103 444; LI90%:  2 692 840; LS90%:  3 033 140" xr:uid="{50D489AD-5349-4C61-A85F-8F297FAEAF22}"/>
    <hyperlink ref="G254" tooltip="CV%: 2.9; ERROR:   84 456; LI90%:  2 775 309; LS90%:  3 053 143" xr:uid="{40814DB4-395D-4E41-A9F0-E0C4308721C2}"/>
    <hyperlink ref="G255" tooltip="CV%: 2.9; ERROR:   91 159; LI90%:  2 941 296; LS90%:  3 241 182" xr:uid="{277A045D-7B3E-4A59-B037-D2233A91AE81}"/>
    <hyperlink ref="G256" tooltip="CV%: 2.7; ERROR:   93 402; LI90%:  3 321 688; LS90%:  3 628 952" xr:uid="{0D71A66B-DC0E-468E-983C-486668B2D22E}"/>
    <hyperlink ref="G257" tooltip="CV%: 2.0; ERROR:   92 880; LI90%:  4 404 482; LS90%:  4 710 032" xr:uid="{D384AA7F-8D4F-4FE0-9245-5B548E96CD16}"/>
    <hyperlink ref="G258" tooltip="CV%: 1.6; ERROR:   86 905; LI90%:  5 128 192; LS90%:  5 414 084" xr:uid="{296DE700-3976-4D1F-A254-E2181843D941}"/>
    <hyperlink ref="G261" tooltip="CV%: 3.6; ERROR:   26 163; LI90%:   676 364; LS90%:   762 434" xr:uid="{18F6360E-249B-4B2B-807C-0F5F766B2E66}"/>
    <hyperlink ref="G262" tooltip="CV%: 2.8; ERROR:   22 933; LI90%:   778 930; LS90%:   854 374" xr:uid="{24A0169F-D36A-4AE7-BC79-19D46960BC47}"/>
    <hyperlink ref="G263" tooltip="CV%: 3.1; ERROR:   26 770; LI90%:   821 344; LS90%:   909 408" xr:uid="{AFECA3DC-9E33-40D8-8041-816658AE41E9}"/>
    <hyperlink ref="G264" tooltip="CV%: 2.7; ERROR:   31 389; LI90%:  1 114 041; LS90%:  1 217 301" xr:uid="{CF0B13B0-B1B6-4260-A58A-2585524DC163}"/>
    <hyperlink ref="G265" tooltip="CV%: 2.3; ERROR:   29 359; LI90%:  1 240 634; LS90%:  1 337 218" xr:uid="{CD1E548B-EADD-4C78-BFDF-CAD9239F4EA8}"/>
    <hyperlink ref="G266" tooltip="CV%: 2.0; ERROR:   29 083; LI90%:  1 411 485; LS90%:  1 507 159" xr:uid="{8F7BC722-FFB9-47E7-BC5D-5BBE221A18C9}"/>
    <hyperlink ref="G269" tooltip="CV%: 3.6; ERROR:   20 297; LI90%:   534 550; LS90%:   601 322" xr:uid="{28868F6A-3E0C-4227-83B5-17D38DAB9FD2}"/>
    <hyperlink ref="G270" tooltip="CV%: 4.2; ERROR:   26 139; LI90%:   574 697; LS90%:   660 687" xr:uid="{4CFD4537-299B-4A4E-AF8A-D637D45EEFE5}"/>
    <hyperlink ref="G271" tooltip="CV%: 3.1; ERROR:   20 744; LI90%:   645 518; LS90%:   713 758" xr:uid="{5F25ED12-949C-4B45-B5BC-79C81CEB983E}"/>
    <hyperlink ref="G272" tooltip="CV%: 3.2; ERROR:   22 722; LI90%:   682 057; LS90%:   756 807" xr:uid="{C055EDC4-A3B7-4431-B6C5-E5195FB02891}"/>
    <hyperlink ref="G273" tooltip="CV%: 2.6; ERROR:   21 722; LI90%:   799 055; LS90%:   870 513" xr:uid="{C865D40C-B8C9-49E4-AB5A-B4BC9C59732E}"/>
    <hyperlink ref="G274" tooltip="CV%: 2.5; ERROR:   25 172; LI90%:   960 122; LS90%:  1 042 932" xr:uid="{5CC5249F-C66B-42DE-92D3-60780967A750}"/>
    <hyperlink ref="H13" tooltip="CV%: 0.7; ERROR: 0.3; LI90%: 47.9; LS90%: 49.0" xr:uid="{0D0A4993-D0DE-4F30-BE66-5679EFBAD746}"/>
    <hyperlink ref="H14" tooltip="CV%: 0.7; ERROR: 0.4; LI90%: 50.3; LS90%: 51.5" xr:uid="{749A1807-D6BB-4362-B636-A1D7EC947E39}"/>
    <hyperlink ref="H15" tooltip="CV%: 0.6; ERROR: 0.3; LI90%: 51.5; LS90%: 52.5" xr:uid="{262BC552-B76E-450B-8D85-E3BD9A168268}"/>
    <hyperlink ref="H16" tooltip="CV%: 0.6; ERROR: 0.3; LI90%: 53.1; LS90%: 54.1" xr:uid="{3D28D295-ED22-4CAD-9944-D4F3FE43E90F}"/>
    <hyperlink ref="H17" tooltip="CV%: 0.4; ERROR: 0.3; LI90%: 66.8; LS90%: 67.8" xr:uid="{0A117CF7-5B08-4CB1-844F-1C60D81C309A}"/>
    <hyperlink ref="H18" tooltip="CV%: 0.3; ERROR: 0.2; LI90%: 82.7; LS90%: 83.5" xr:uid="{9089719C-FBB0-48E7-BB4B-6FD38EAA4AD6}"/>
    <hyperlink ref="H21" tooltip="CV%: 3.9; ERROR: 1.9; LI90%: 45.6; LS90%: 51.9" xr:uid="{26BBB809-9EDE-4EB5-8133-B58AD4A07C9E}"/>
    <hyperlink ref="H22" tooltip="CV%: 3.2; ERROR: 1.6; LI90%: 47.4; LS90%: 52.7" xr:uid="{4991C183-6EF6-4B9B-9DA7-D4F2E8C1CB1A}"/>
    <hyperlink ref="H23" tooltip="CV%: 3.5; ERROR: 1.8; LI90%: 47.6; LS90%: 53.5" xr:uid="{C9EC285F-7C69-4ED2-BCA1-7D28B8ACA31A}"/>
    <hyperlink ref="H24" tooltip="CV%: 2.5; ERROR: 1.6; LI90%: 62.0; LS90%: 67.4" xr:uid="{2714B5E7-6D88-413C-A78A-C8BAF82A63BF}"/>
    <hyperlink ref="H25" tooltip="CV%: 1.8; ERROR: 1.3; LI90%: 72.7; LS90%: 77.1" xr:uid="{B520AA70-ED9D-4D83-BAD6-690B21061ABF}"/>
    <hyperlink ref="H26" tooltip="CV%: 2.2; ERROR: 1.5; LI90%: 66.3; LS90%: 71.2" xr:uid="{57A50670-F99F-48EE-B2E7-422873D8FA42}"/>
    <hyperlink ref="H29" tooltip="CV%: 4.4; ERROR: 1.7; LI90%: 35.2; LS90%: 40.8" xr:uid="{B67A958B-B8AC-4016-B48D-BBA2E62C1DCB}"/>
    <hyperlink ref="H30" tooltip="CV%: 2.4; ERROR: 1.3; LI90%: 54.0; LS90%: 58.4" xr:uid="{061CC142-9550-40CB-A8DF-3312942C119F}"/>
    <hyperlink ref="H31" tooltip="CV%: 2.2; ERROR: 1.3; LI90%: 57.5; LS90%: 61.7" xr:uid="{60159618-0A82-426A-B47D-ABCF44AEC783}"/>
    <hyperlink ref="H32" tooltip="CV%: 2.2; ERROR: 1.5; LI90%: 66.4; LS90%: 71.5" xr:uid="{684294D1-C545-48B3-BA06-942F3DC07DEC}"/>
    <hyperlink ref="H33" tooltip="CV%: 2.0; ERROR: 1.3; LI90%: 65.1; LS90%: 69.5" xr:uid="{11A73CE5-ED53-477E-B3DE-3947ACBABBD9}"/>
    <hyperlink ref="H34" tooltip="CV%: 0.9; ERROR: 0.8; LI90%: 86.1; LS90%: 88.7" xr:uid="{6D4FC2D0-776D-4E07-81EC-C7F6BE784CD4}"/>
    <hyperlink ref="H37" tooltip="CV%: 3.7; ERROR: 1.7; LI90%: 41.7; LS90%: 47.1" xr:uid="{CF9E6420-A282-45ED-81D9-2D2F5091D004}"/>
    <hyperlink ref="H38" tooltip="CV%: 4.6; ERROR: 2.0; LI90%: 41.5; LS90%: 48.3" xr:uid="{83954042-A45E-4BEF-A972-B5B879CEDD4A}"/>
    <hyperlink ref="H39" tooltip="CV%: 2.8; ERROR: 1.6; LI90%: 55.7; LS90%: 61.0" xr:uid="{F872F8E8-1E4E-4D89-BB17-A088559703E1}"/>
    <hyperlink ref="H40" tooltip="CV%: 2.2; ERROR: 1.4; LI90%: 63.0; LS90%: 67.7" xr:uid="{556E00EF-1A69-423E-A16B-17F0B909376C}"/>
    <hyperlink ref="H41" tooltip="CV%: 1.7; ERROR: 1.3; LI90%: 77.2; LS90%: 81.5" xr:uid="{29DFC0A2-C4C5-4969-B673-D11CEA71CBDA}"/>
    <hyperlink ref="H42" tooltip="CV%: 0.7; ERROR: 0.7; LI90%: 91.4; LS90%: 93.6" xr:uid="{72891F0E-16FE-47DB-A5B9-755D08E795CF}"/>
    <hyperlink ref="H45" tooltip="CV%: 3.7; ERROR: 1.4; LI90%: 37.0; LS90%: 41.7" xr:uid="{D01B0E75-2883-414A-8C21-676BB19517F5}"/>
    <hyperlink ref="H46" tooltip="CV%: 3.8; ERROR: 1.6; LI90%: 38.8; LS90%: 44.0" xr:uid="{A4F77325-86F4-4FFF-9459-DB6F7FEC02DF}"/>
    <hyperlink ref="H47" tooltip="CV%: 3.2; ERROR: 1.4; LI90%: 39.6; LS90%: 44.0" xr:uid="{08545E84-2B93-41E1-8EF8-351EB5A36F26}"/>
    <hyperlink ref="H48" tooltip="CV%: 3.6; ERROR: 1.7; LI90%: 44.6; LS90%: 50.1" xr:uid="{5D607354-9CCC-4353-9F04-D2630590606C}"/>
    <hyperlink ref="H49" tooltip="CV%: 1.7; ERROR: 1.3; LI90%: 70.5; LS90%: 74.7" xr:uid="{8096BE63-0637-4E3F-B207-5C5BDD2F2CED}"/>
    <hyperlink ref="H50" tooltip="CV%: 1.5; ERROR: 1.2; LI90%: 79.0; LS90%: 82.9" xr:uid="{4355DDE5-BAB0-44BA-AAD9-4F1BD7309818}"/>
    <hyperlink ref="H53" tooltip="CV%: 2.8; ERROR: 1.2; LI90%: 42.3; LS90%: 46.4" xr:uid="{1E01023B-D3EC-4133-8664-BA9EEB0C186D}"/>
    <hyperlink ref="H54" tooltip="CV%: 2.8; ERROR: 1.3; LI90%: 44.0; LS90%: 48.3" xr:uid="{F0D3A33A-BB69-4302-BA05-8DF673285AC2}"/>
    <hyperlink ref="H55" tooltip="CV%: 2.4; ERROR: 1.4; LI90%: 58.2; LS90%: 62.9" xr:uid="{C58ADE16-F9E3-4BB8-83B3-962699BAB63A}"/>
    <hyperlink ref="H56" tooltip="CV%: 2.0; ERROR: 1.3; LI90%: 60.8; LS90%: 65.0" xr:uid="{4F7F77DF-0019-441B-888E-BF215E598BBC}"/>
    <hyperlink ref="H57" tooltip="CV%: 1.8; ERROR: 1.2; LI90%: 64.9; LS90%: 69.0" xr:uid="{7DB2E46E-CD91-4DD9-98A1-FCCDC38CBA11}"/>
    <hyperlink ref="H58" tooltip="CV%: 1.4; ERROR: 1.1; LI90%: 77.3; LS90%: 81.0" xr:uid="{548620CE-083D-4D53-9A3F-96BA83E25E82}"/>
    <hyperlink ref="H61" tooltip="CV%: 2.3; ERROR: 1.3; LI90%: 54.8; LS90%: 59.2" xr:uid="{E8A48305-DABC-4E4E-A679-2585ECDFD80D}"/>
    <hyperlink ref="H62" tooltip="CV%: 2.3; ERROR: 1.4; LI90%: 58.9; LS90%: 63.5" xr:uid="{8F06087D-E122-447F-9074-E29A7094DF29}"/>
    <hyperlink ref="H63" tooltip="CV%: 2.1; ERROR: 1.3; LI90%: 59.9; LS90%: 64.0" xr:uid="{A4733A55-917E-479E-9C01-6B07F4B03728}"/>
    <hyperlink ref="H64" tooltip="CV%: 1.4; ERROR: 1.1; LI90%: 73.5; LS90%: 77.1" xr:uid="{3F7FE3A3-BADB-43F7-8F03-36382036DA71}"/>
    <hyperlink ref="H65" tooltip="CV%: 1.9; ERROR: 1.3; LI90%: 68.5; LS90%: 72.8" xr:uid="{DEFFB58F-2889-4CD9-B32D-2DF7E08D202A}"/>
    <hyperlink ref="H66" tooltip="CV%: 0.9; ERROR: 0.8; LI90%: 87.5; LS90%: 90.0" xr:uid="{8B9D4D29-C542-4278-A2E3-87A24D5B6005}"/>
    <hyperlink ref="H69" tooltip="CV%: 3.1; ERROR: 1.5; LI90%: 46.7; LS90%: 51.7" xr:uid="{0A076625-6198-46C3-B09D-992C5F56F54E}"/>
    <hyperlink ref="H70" tooltip="CV%: 3.4; ERROR: 1.8; LI90%: 48.7; LS90%: 54.5" xr:uid="{B101A559-E229-4F17-A0DB-BE12AF108162}"/>
    <hyperlink ref="H71" tooltip="CV%: 2.5; ERROR: 1.4; LI90%: 55.8; LS90%: 60.6" xr:uid="{DA7F20F4-BA40-49B4-9776-83A121364F9D}"/>
    <hyperlink ref="H72" tooltip="CV%: 2.5; ERROR: 1.6; LI90%: 59.5; LS90%: 64.7" xr:uid="{87827847-313C-4EE5-BAA7-F501F2DF94E9}"/>
    <hyperlink ref="H73" tooltip="CV%: 1.2; ERROR: 1.0; LI90%: 81.1; LS90%: 84.5" xr:uid="{283DE73A-FAFA-4351-902E-50DB6330A849}"/>
    <hyperlink ref="H74" tooltip="CV%: 0.9; ERROR: 0.8; LI90%: 87.2; LS90%: 89.8" xr:uid="{1469B464-27AD-4964-947B-D9009C59ED80}"/>
    <hyperlink ref="H77" tooltip="CV%: 2.6; ERROR: 1.2; LI90%: 45.4; LS90%: 49.4" xr:uid="{BB821852-52BA-4421-9F5E-71D1A8D1E4CF}"/>
    <hyperlink ref="H78" tooltip="CV%: 2.3; ERROR: 1.3; LI90%: 52.2; LS90%: 56.4" xr:uid="{7B1482B7-15F8-4402-ACC5-12BBC7825CE1}"/>
    <hyperlink ref="H79" tooltip="CV%: 1.9; ERROR: 1.2; LI90%: 59.1; LS90%: 62.9" xr:uid="{78CDD4BB-A404-487B-A5CA-2F79D0C10845}"/>
    <hyperlink ref="H80" tooltip="CV%: 2.0; ERROR: 1.4; LI90%: 65.2; LS90%: 69.7" xr:uid="{A5FEE209-170B-4C18-87BF-665D3D945B61}"/>
    <hyperlink ref="H81" tooltip="CV%: 1.2; ERROR: 0.9; LI90%: 75.6; LS90%: 78.7" xr:uid="{D63C4677-7C5B-4B57-937D-4E7A06CB5FFA}"/>
    <hyperlink ref="H82" tooltip="CV%: 0.8; ERROR: 0.7; LI90%: 85.9; LS90%: 88.2" xr:uid="{55DAE33A-26F6-4B61-AB73-2ADB5F8FD7E4}"/>
    <hyperlink ref="H85" tooltip="CV%: 2.3; ERROR: 0.9; LI90%: 37.3; LS90%: 40.2" xr:uid="{470CB327-6242-47AB-A208-559D67BDBC24}"/>
    <hyperlink ref="H86" tooltip="CV%: 2.1; ERROR: 0.8; LI90%: 38.4; LS90%: 41.1" xr:uid="{B8DF5B3C-4C7B-4D5B-BA1D-0092E287104E}"/>
    <hyperlink ref="H87" tooltip="CV%: 2.1; ERROR: 0.9; LI90%: 43.0; LS90%: 46.1" xr:uid="{1CE436C3-611D-4A59-9649-299A2AFDD27F}"/>
    <hyperlink ref="H88" tooltip="CV%: 1.5; ERROR: 0.8; LI90%: 54.4; LS90%: 57.2" xr:uid="{FD1422F9-66AD-448B-9F6C-04116C67AD7E}"/>
    <hyperlink ref="H89" tooltip="CV%: 1.6; ERROR: 0.8; LI90%: 52.3; LS90%: 55.1" xr:uid="{D561CD84-9CAB-4854-97ED-FBA9FF0F78CC}"/>
    <hyperlink ref="H90" tooltip="CV%: 0.9; ERROR: 0.7; LI90%: 75.1; LS90%: 77.5" xr:uid="{1B6F6061-A472-450A-9760-DC74B889E7B0}"/>
    <hyperlink ref="H93" tooltip="CV%: 2.5; ERROR: 1.3; LI90%: 49.3; LS90%: 53.6" xr:uid="{ABB803E9-C617-462F-9266-8BD5001030EB}"/>
    <hyperlink ref="H94" tooltip="CV%: 3.2; ERROR: 1.6; LI90%: 49.1; LS90%: 54.5" xr:uid="{A43ECA27-C79F-48BC-BFB1-5F3F453FF8F3}"/>
    <hyperlink ref="H95" tooltip="CV%: 2.4; ERROR: 1.3; LI90%: 51.0; LS90%: 55.2" xr:uid="{53897C3B-A224-4CF8-A18E-C19641A2AEB5}"/>
    <hyperlink ref="H96" tooltip="CV%: 2.3; ERROR: 1.4; LI90%: 57.3; LS90%: 61.8" xr:uid="{A62B8CDE-8582-41C8-A06F-F4B40EF9D818}"/>
    <hyperlink ref="H97" tooltip="CV%: 1.5; ERROR: 1.1; LI90%: 74.5; LS90%: 78.1" xr:uid="{10A9FA2D-7145-4724-BD61-7F03682E884F}"/>
    <hyperlink ref="H98" tooltip="CV%: 1.0; ERROR: 0.9; LI90%: 84.9; LS90%: 87.8" xr:uid="{9564256B-4F6F-4AA3-906B-940219C2B625}"/>
    <hyperlink ref="H101" tooltip="CV%: 3.0; ERROR: 1.5; LI90%: 47.9; LS90%: 52.8" xr:uid="{846D2DEF-2A77-4695-A65E-487A8AA040D5}"/>
    <hyperlink ref="H102" tooltip="CV%: 2.5; ERROR: 1.5; LI90%: 59.9; LS90%: 65.0" xr:uid="{77C3EC4F-89A9-476E-84D5-E43651619E11}"/>
    <hyperlink ref="H103" tooltip="CV%: 2.5; ERROR: 1.8; LI90%: 66.2; LS90%: 71.9" xr:uid="{807DDC32-1133-4712-8E23-E4D96F1034E0}"/>
    <hyperlink ref="H104" tooltip="CV%: 2.1; ERROR: 1.5; LI90%: 66.3; LS90%: 71.1" xr:uid="{EDFE4979-7B7E-4620-BB2D-179B5D65C24F}"/>
    <hyperlink ref="H105" tooltip="CV%: 2.3; ERROR: 1.4; LI90%: 59.6; LS90%: 64.3" xr:uid="{78399767-759F-4FB9-83A8-9EFE0F8C6334}"/>
    <hyperlink ref="H106" tooltip="CV%: 1.6; ERROR: 1.3; LI90%: 75.1; LS90%: 79.3" xr:uid="{6C2C75D3-5AFA-4FDA-B752-2A502EEB3F28}"/>
    <hyperlink ref="H109" tooltip="CV%: 4.7; ERROR: 1.9; LI90%: 36.8; LS90%: 43.1" xr:uid="{6379B45B-FA7B-4AB9-9576-DFDEE7A89EC7}"/>
    <hyperlink ref="H110" tooltip="CV%: 3.5; ERROR: 1.6; LI90%: 42.1; LS90%: 47.2" xr:uid="{39FA9862-C56E-4629-B516-357A65185E21}"/>
    <hyperlink ref="H111" tooltip="CV%: 2.8; ERROR: 1.5; LI90%: 51.7; LS90%: 56.6" xr:uid="{5B867774-D80F-4688-A748-26760CFCDA90}"/>
    <hyperlink ref="H112" tooltip="CV%: 1.6; ERROR: 1.2; LI90%: 75.4; LS90%: 79.4" xr:uid="{75067D65-9256-4B4B-866D-A6E49556F76F}"/>
    <hyperlink ref="H113" tooltip="CV%: 1.1; ERROR: 0.9; LI90%: 81.3; LS90%: 84.2" xr:uid="{E859EA4E-4C13-44A2-8F35-9ECCBF08C477}"/>
    <hyperlink ref="H114" tooltip="CV%: 0.9; ERROR: 0.8; LI90%: 90.6; LS90%: 93.4" xr:uid="{4E9E2BAB-8541-4990-9623-58A00AF55CDC}"/>
    <hyperlink ref="H117" tooltip="CV%: 5.1; ERROR: 2.1; LI90%: 38.1; LS90%: 45.0" xr:uid="{C02714D8-2A32-4011-A661-4748F7155BB7}"/>
    <hyperlink ref="H118" tooltip="CV%: 3.8; ERROR: 1.7; LI90%: 41.8; LS90%: 47.4" xr:uid="{BBA8FA3F-87B0-4FAE-B6E3-471701F9422B}"/>
    <hyperlink ref="H119" tooltip="CV%: 3.3; ERROR: 1.5; LI90%: 43.8; LS90%: 48.7" xr:uid="{B1AA0246-DB87-4366-884D-7F995549D47E}"/>
    <hyperlink ref="H120" tooltip="CV%: 2.9; ERROR: 1.4; LI90%: 45.4; LS90%: 50.0" xr:uid="{9AD0C548-B9D3-4172-BE5C-E2BFB3E0776D}"/>
    <hyperlink ref="H121" tooltip="CV%: 2.6; ERROR: 1.7; LI90%: 61.5; LS90%: 67.0" xr:uid="{67B844CC-0455-4B4B-9E81-CCB4685A14E3}"/>
    <hyperlink ref="H122" tooltip="CV%: 1.2; ERROR: 1.0; LI90%: 83.1; LS90%: 86.5" xr:uid="{88E78879-4AA6-4246-A731-E33587DBCCAC}"/>
    <hyperlink ref="H125" tooltip="CV%: 2.9; ERROR: 1.4; LI90%: 47.0; LS90%: 51.7" xr:uid="{E6A069F6-3646-4CDC-9353-D589A2AEDD31}"/>
    <hyperlink ref="H126" tooltip="CV%: 3.4; ERROR: 1.7; LI90%: 46.8; LS90%: 52.3" xr:uid="{5CAEAB43-03E5-4B77-A7BB-59F75D37DCD3}"/>
    <hyperlink ref="H127" tooltip="CV%: 2.6; ERROR: 1.5; LI90%: 56.2; LS90%: 61.3" xr:uid="{328D5BC7-D275-429B-B30B-0144D148637E}"/>
    <hyperlink ref="H128" tooltip="CV%: 2.8; ERROR: 1.7; LI90%: 57.1; LS90%: 62.6" xr:uid="{385DA45E-A0D0-4DAF-A164-32FB28760CC5}"/>
    <hyperlink ref="H129" tooltip="CV%: 2.1; ERROR: 1.3; LI90%: 61.3; LS90%: 65.7" xr:uid="{4E1B49DE-F6AE-4A4D-A8FF-26F630FB18B4}"/>
    <hyperlink ref="H130" tooltip="CV%: 1.0; ERROR: 0.9; LI90%: 83.5; LS90%: 86.3" xr:uid="{2B2D9EC2-D9D8-4042-8442-EFA85CBB239F}"/>
    <hyperlink ref="H133" tooltip="CV%: 4.0; ERROR: 1.6; LI90%: 36.9; LS90%: 42.1" xr:uid="{BD778EF3-CE4D-46F2-AED8-2FF7D65390D6}"/>
    <hyperlink ref="H134" tooltip="CV%: 3.4; ERROR: 1.4; LI90%: 39.0; LS90%: 43.6" xr:uid="{E2129176-87B1-47EA-83D2-5AAE245E278D}"/>
    <hyperlink ref="H135" tooltip="CV%: 3.3; ERROR: 1.4; LI90%: 40.6; LS90%: 45.3" xr:uid="{142A34D2-A4ED-42BC-96E6-5E9366BD89A9}"/>
    <hyperlink ref="H136" tooltip="CV%: 2.6; ERROR: 1.3; LI90%: 47.8; LS90%: 52.1" xr:uid="{891E5C6E-1287-4953-A055-9A1050BC49AE}"/>
    <hyperlink ref="H137" tooltip="CV%: 2.5; ERROR: 1.4; LI90%: 52.3; LS90%: 56.8" xr:uid="{B46EE5F3-BEB7-4318-83A4-D2A24B58EDCF}"/>
    <hyperlink ref="H138" tooltip="CV%: 1.4; ERROR: 1.1; LI90%: 76.5; LS90%: 80.2" xr:uid="{99AAD14A-59A3-48C2-8F8A-B5D2D525250B}"/>
    <hyperlink ref="H141" tooltip="CV%: 3.2; ERROR: 1.6; LI90%: 48.0; LS90%: 53.3" xr:uid="{3640D72C-FF8E-4ABB-B1E7-53C1D7FD39BD}"/>
    <hyperlink ref="H142" tooltip="CV%: 2.2; ERROR: 1.3; LI90%: 57.4; LS90%: 61.6" xr:uid="{22A42913-444F-47A9-AEF9-26573AB68105}"/>
    <hyperlink ref="H143" tooltip="CV%: 2.2; ERROR: 1.3; LI90%: 57.6; LS90%: 62.0" xr:uid="{9AEA6A3A-4E3A-4D91-AC0B-C8368FFA1F1C}"/>
    <hyperlink ref="H144" tooltip="CV%: 1.9; ERROR: 1.3; LI90%: 66.6; LS90%: 70.9" xr:uid="{DF377D79-E329-4EDE-B821-1928B58C98CF}"/>
    <hyperlink ref="H145" tooltip="CV%: 1.1; ERROR: 0.9; LI90%: 80.7; LS90%: 83.6" xr:uid="{A746C92F-3E0F-46CD-AD51-0B6DC11F25DA}"/>
    <hyperlink ref="H146" tooltip="CV%: 0.8; ERROR: 0.7; LI90%: 88.7; LS90%: 91.1" xr:uid="{0E4A8EED-1080-46C3-BD59-BEC875DE526E}"/>
    <hyperlink ref="H149" tooltip="CV%: 3.9; ERROR: 1.7; LI90%: 41.3; LS90%: 46.9" xr:uid="{274F351A-6B8B-4EB9-B857-AC1FEF0057B4}"/>
    <hyperlink ref="H150" tooltip="CV%: 3.5; ERROR: 1.6; LI90%: 43.2; LS90%: 48.4" xr:uid="{0A27A5DA-B8A7-415A-8E96-C72838043590}"/>
    <hyperlink ref="H151" tooltip="CV%: 4.1; ERROR: 2.0; LI90%: 45.8; LS90%: 52.5" xr:uid="{33F08AAD-E70A-4BE3-B06D-D8D053294515}"/>
    <hyperlink ref="H152" tooltip="CV%: 2.7; ERROR: 1.5; LI90%: 51.4; LS90%: 56.2" xr:uid="{894BAD24-6836-494D-BAD0-9078C9E82EB1}"/>
    <hyperlink ref="H153" tooltip="CV%: 2.7; ERROR: 1.6; LI90%: 55.6; LS90%: 60.9" xr:uid="{D5D4CF4E-6811-4FFC-84B6-28F95E0993E3}"/>
    <hyperlink ref="H154" tooltip="CV%: 1.3; ERROR: 1.0; LI90%: 79.2; LS90%: 82.6" xr:uid="{EBF52F1A-D89D-441F-BEDD-F2E8BEDF0AE1}"/>
    <hyperlink ref="H157" tooltip="CV%: 3.6; ERROR: 1.8; LI90%: 46.2; LS90%: 52.0" xr:uid="{F06FD793-20E6-4E86-8138-AD8D4217B3FC}"/>
    <hyperlink ref="H158" tooltip="CV%: 3.2; ERROR: 1.8; LI90%: 53.8; LS90%: 59.8" xr:uid="{535ABD90-67E8-4474-870F-7081AFEDB2E8}"/>
    <hyperlink ref="H159" tooltip="CV%: 2.7; ERROR: 1.6; LI90%: 56.2; LS90%: 61.4" xr:uid="{A63A7E96-3204-4FE6-AE1F-6C9362FC310E}"/>
    <hyperlink ref="H160" tooltip="CV%: 3.1; ERROR: 1.9; LI90%: 57.9; LS90%: 64.2" xr:uid="{B6552462-5E82-42F1-835C-C5BD606493A7}"/>
    <hyperlink ref="H161" tooltip="CV%: 1.4; ERROR: 1.1; LI90%: 81.4; LS90%: 85.2" xr:uid="{06C8E81D-45A0-40F6-ACEA-CA92737EB8AB}"/>
    <hyperlink ref="H162" tooltip="CV%: 1.0; ERROR: 0.9; LI90%: 90.6; LS90%: 93.6" xr:uid="{A75B8B7E-E56A-4E83-82DC-07EC6C32CC9F}"/>
    <hyperlink ref="H165" tooltip="CV%: 3.8; ERROR: 1.5; LI90%: 37.6; LS90%: 42.5" xr:uid="{D9C4E8E8-7952-4F12-9797-F6330B02E753}"/>
    <hyperlink ref="H166" tooltip="CV%: 2.9; ERROR: 1.4; LI90%: 44.4; LS90%: 48.9" xr:uid="{BD4107D6-6590-4D08-8A11-4A32C03D8BBF}"/>
    <hyperlink ref="H167" tooltip="CV%: 2.9; ERROR: 1.4; LI90%: 46.9; LS90%: 51.7" xr:uid="{7E788EE9-ECE4-4E44-996D-E5F63E1C7BAF}"/>
    <hyperlink ref="H168" tooltip="CV%: 2.0; ERROR: 1.2; LI90%: 55.0; LS90%: 58.8" xr:uid="{C8E0508E-B934-4085-B1C9-7689422A2AEA}"/>
    <hyperlink ref="H169" tooltip="CV%: 2.2; ERROR: 1.3; LI90%: 57.3; LS90%: 61.6" xr:uid="{5C157D8D-DEF6-473E-A60D-A0C642CC44AD}"/>
    <hyperlink ref="H170" tooltip="CV%: 1.2; ERROR: 1.0; LI90%: 80.3; LS90%: 83.4" xr:uid="{8C0EDFA7-A9B5-4A6C-A841-73008CE8ACA5}"/>
    <hyperlink ref="H173" tooltip="CV%: 4.6; ERROR: 2.0; LI90%: 40.3; LS90%: 46.9" xr:uid="{55FCBE3A-F3E8-4D5C-9317-582E3D3619BF}"/>
    <hyperlink ref="H174" tooltip="CV%: 3.4; ERROR: 1.7; LI90%: 45.6; LS90%: 51.0" xr:uid="{5101A4F6-6727-4224-A789-359836DFDE04}"/>
    <hyperlink ref="H175" tooltip="CV%: 2.5; ERROR: 1.5; LI90%: 57.2; LS90%: 62.2" xr:uid="{B3333E73-87D9-49FB-AABE-4565A96B8DFD}"/>
    <hyperlink ref="H176" tooltip="CV%: 2.8; ERROR: 1.8; LI90%: 61.3; LS90%: 67.1" xr:uid="{0BFB5654-2ECA-49FF-A5F3-11B08DCDCA2A}"/>
    <hyperlink ref="H177" tooltip="CV%: 1.5; ERROR: 1.2; LI90%: 76.7; LS90%: 80.7" xr:uid="{E6E4506E-0622-4BB9-A5F1-84ADC75DC971}"/>
    <hyperlink ref="H178" tooltip="CV%: 1.1; ERROR: 1.0; LI90%: 87.7; LS90%: 90.8" xr:uid="{89F641AD-EF5C-49BD-A6D9-20D18FF9211A}"/>
    <hyperlink ref="H181" tooltip="CV%: 3.2; ERROR: 1.3; LI90%: 37.5; LS90%: 41.7" xr:uid="{81801624-AB06-442F-9603-43B4ECDF6106}"/>
    <hyperlink ref="H182" tooltip="CV%: 3.1; ERROR: 1.5; LI90%: 44.8; LS90%: 49.7" xr:uid="{2CB57D36-2A37-4243-AC50-CD32E8640D15}"/>
    <hyperlink ref="H183" tooltip="CV%: 2.5; ERROR: 1.3; LI90%: 49.9; LS90%: 54.2" xr:uid="{F2B4D24A-2520-4957-BAB0-69E436E41923}"/>
    <hyperlink ref="H184" tooltip="CV%: 2.4; ERROR: 1.3; LI90%: 51.0; LS90%: 55.2" xr:uid="{8E456E4F-CF17-4D6B-9723-21A0C6461AD9}"/>
    <hyperlink ref="H185" tooltip="CV%: 2.1; ERROR: 1.3; LI90%: 59.4; LS90%: 63.7" xr:uid="{97D4ADEF-6457-4120-8979-580ABCB1DC9D}"/>
    <hyperlink ref="H186" tooltip="CV%: 1.4; ERROR: 1.1; LI90%: 76.3; LS90%: 79.8" xr:uid="{BE45BF84-D8B7-4E48-8280-54E316C9D718}"/>
    <hyperlink ref="H189" tooltip="CV%: 3.6; ERROR: 1.5; LI90%: 39.1; LS90%: 44.0" xr:uid="{94C02391-4803-4361-981C-D530199E91D6}"/>
    <hyperlink ref="H190" tooltip="CV%: 3.3; ERROR: 1.4; LI90%: 38.8; LS90%: 43.3" xr:uid="{5F7CA66B-E185-4D4E-B1F0-1DC1E0D62BFE}"/>
    <hyperlink ref="H191" tooltip="CV%: 3.7; ERROR: 1.7; LI90%: 44.4; LS90%: 50.2" xr:uid="{BB3FC524-0292-4FF7-91F6-0FCA2CC904EF}"/>
    <hyperlink ref="H192" tooltip="CV%: 2.3; ERROR: 1.3; LI90%: 51.2; LS90%: 55.3" xr:uid="{C2E2A49A-3B55-4D69-BB5E-142F4FEA517A}"/>
    <hyperlink ref="H193" tooltip="CV%: 2.5; ERROR: 1.4; LI90%: 56.0; LS90%: 60.7" xr:uid="{4FB82734-FA22-4EB6-8A2E-A320B37B58FA}"/>
    <hyperlink ref="H194" tooltip="CV%: 1.6; ERROR: 1.2; LI90%: 74.1; LS90%: 78.1" xr:uid="{15C7F21F-E9F5-4511-AE35-845B02E01D47}"/>
    <hyperlink ref="H197" tooltip="CV%: 2.9; ERROR: 1.4; LI90%: 47.9; LS90%: 52.6" xr:uid="{17438867-2E76-4B05-A346-DCF199182897}"/>
    <hyperlink ref="H198" tooltip="CV%: 2.5; ERROR: 1.3; LI90%: 50.9; LS90%: 55.3" xr:uid="{371F0730-121F-42F1-8B65-D009382142F0}"/>
    <hyperlink ref="H199" tooltip="CV%: 2.6; ERROR: 1.4; LI90%: 51.6; LS90%: 56.3" xr:uid="{DFAF82F6-1648-494B-8EF1-44BA5BA73918}"/>
    <hyperlink ref="H200" tooltip="CV%: 2.5; ERROR: 1.6; LI90%: 62.5; LS90%: 67.8" xr:uid="{5E7E31EF-CBE3-475F-97EC-78D325A429D3}"/>
    <hyperlink ref="H201" tooltip="CV%: 1.7; ERROR: 1.2; LI90%: 68.8; LS90%: 72.6" xr:uid="{4E0BA381-4B8C-4A56-AEF0-5BBEEDD77F33}"/>
    <hyperlink ref="H202" tooltip="CV%: 1.3; ERROR: 1.1; LI90%: 80.5; LS90%: 84.1" xr:uid="{459AEB4B-7244-47A1-A08B-C94063571027}"/>
    <hyperlink ref="H205" tooltip="CV%: 6.3; ERROR: 2.3; LI90%: 33.4; LS90%: 41.1" xr:uid="{1CEF1E0B-46BB-4935-B9E5-D501A24173B6}"/>
    <hyperlink ref="H206" tooltip="CV%: 2.9; ERROR: 1.5; LI90%: 48.9; LS90%: 53.9" xr:uid="{C2432D88-69B4-46B9-8323-E72FDA35DCB8}"/>
    <hyperlink ref="H207" tooltip="CV%: 3.3; ERROR: 1.7; LI90%: 50.5; LS90%: 56.2" xr:uid="{74E95326-4B6E-4FA2-84E3-B8348F1B45D1}"/>
    <hyperlink ref="H208" tooltip="CV%: 2.5; ERROR: 1.5; LI90%: 56.2; LS90%: 61.0" xr:uid="{6C1EF2E9-04EC-4B13-A4CF-8D94F1BF21D0}"/>
    <hyperlink ref="H209" tooltip="CV%: 1.9; ERROR: 1.3; LI90%: 67.4; LS90%: 71.8" xr:uid="{66FB764E-E139-4791-A88C-8AC845D8055B}"/>
    <hyperlink ref="H210" tooltip="CV%: 1.7; ERROR: 1.3; LI90%: 76.0; LS90%: 80.3" xr:uid="{26A6803F-C7AD-484F-B571-BDB0A0C0CFB3}"/>
    <hyperlink ref="H213" tooltip="CV%: 2.4; ERROR: 1.3; LI90%: 52.1; LS90%: 56.3" xr:uid="{6F69524E-7963-4E80-AC2D-43111EC71073}"/>
    <hyperlink ref="H214" tooltip="CV%: 1.9; ERROR: 1.1; LI90%: 52.8; LS90%: 56.3" xr:uid="{7AD17275-52AF-4903-A23C-47FE05E3BA01}"/>
    <hyperlink ref="H215" tooltip="CV%: 2.4; ERROR: 1.5; LI90%: 58.3; LS90%: 63.1" xr:uid="{CBEEC78F-DF60-4A3B-AB06-A0398DC5E2CE}"/>
    <hyperlink ref="H216" tooltip="CV%: 1.4; ERROR: 1.0; LI90%: 67.6; LS90%: 70.9" xr:uid="{E5444C9F-554D-44BC-B14D-BC0AF4785F91}"/>
    <hyperlink ref="H217" tooltip="CV%: 1.0; ERROR: 0.8; LI90%: 78.9; LS90%: 81.5" xr:uid="{D057A6E0-4EF2-41CC-A374-FE4ED6A6FEC0}"/>
    <hyperlink ref="H218" tooltip="CV%: 0.6; ERROR: 0.6; LI90%: 92.0; LS90%: 93.9" xr:uid="{02DB58F3-24DB-4823-9F70-E5BAF89688C3}"/>
    <hyperlink ref="H221" tooltip="CV%: 4.3; ERROR: 1.4; LI90%: 30.8; LS90%: 35.5" xr:uid="{72AF7918-FD4F-43E6-885A-FA7232CB833E}"/>
    <hyperlink ref="H222" tooltip="CV%: 2.5; ERROR: 1.4; LI90%: 55.0; LS90%: 59.7" xr:uid="{2BBB19F7-28D8-4096-9D4F-46D30F6C97FC}"/>
    <hyperlink ref="H223" tooltip="CV%: 2.6; ERROR: 1.6; LI90%: 58.4; LS90%: 63.6" xr:uid="{534652DC-F5C5-41A3-8087-4C34C972B8F6}"/>
    <hyperlink ref="H224" tooltip="CV%: 2.8; ERROR: 1.8; LI90%: 61.6; LS90%: 67.6" xr:uid="{25EA5754-0596-40E4-A9F0-C5B0188AC769}"/>
    <hyperlink ref="H225" tooltip="CV%: 2.1; ERROR: 1.4; LI90%: 62.3; LS90%: 66.9" xr:uid="{31594935-ECDD-42B1-88C4-F61786590E6F}"/>
    <hyperlink ref="H226" tooltip="CV%: 1.4; ERROR: 1.1; LI90%: 81.1; LS90%: 84.9" xr:uid="{FCCDDB36-880B-4904-9349-9F77A6DD6DC2}"/>
    <hyperlink ref="H229" tooltip="CV%: 3.8; ERROR: 1.4; LI90%: 33.9; LS90%: 38.4" xr:uid="{003D099C-98CE-4D7E-98B2-00B7D0C1DB71}"/>
    <hyperlink ref="H230" tooltip="CV%: 3.1; ERROR: 1.1; LI90%: 34.7; LS90%: 38.4" xr:uid="{60E176C1-55C1-49ED-8FAB-D1EBDDD9C187}"/>
    <hyperlink ref="H231" tooltip="CV%: 4.5; ERROR: 1.8; LI90%: 36.2; LS90%: 42.0" xr:uid="{B4A07BE8-8433-42DA-8978-3BD19E8D77D6}"/>
    <hyperlink ref="H232" tooltip="CV%: 3.1; ERROR: 1.4; LI90%: 44.1; LS90%: 48.8" xr:uid="{B3E90D06-952C-4A9B-9683-D2D8DFF239F3}"/>
    <hyperlink ref="H233" tooltip="CV%: 2.1; ERROR: 1.4; LI90%: 64.5; LS90%: 69.1" xr:uid="{DEB867DF-DA30-4061-B2E7-DEECD66A3A46}"/>
    <hyperlink ref="H234" tooltip="CV%: 1.3; ERROR: 1.0; LI90%: 77.9; LS90%: 81.3" xr:uid="{1B36ED4D-F508-423C-81C2-4568D18A17F5}"/>
    <hyperlink ref="H237" tooltip="CV%: 2.5; ERROR: 1.1; LI90%: 41.6; LS90%: 45.3" xr:uid="{B5BB85D1-3D2B-42C5-9037-A82785AC7D84}"/>
    <hyperlink ref="H238" tooltip="CV%: 1.8; ERROR: 1.0; LI90%: 53.5; LS90%: 56.7" xr:uid="{57625150-8E23-4CEA-A7BF-C5E7DA3B0101}"/>
    <hyperlink ref="H239" tooltip="CV%: 1.8; ERROR: 1.2; LI90%: 61.2; LS90%: 65.0" xr:uid="{6A7219CF-BA6B-4A11-BBAE-0FF27954B860}"/>
    <hyperlink ref="H240" tooltip="CV%: 1.2; ERROR: 0.9; LI90%: 72.7; LS90%: 75.8" xr:uid="{C594AE56-4C44-4243-B6FD-FE777E25F220}"/>
    <hyperlink ref="H241" tooltip="CV%: 0.9; ERROR: 0.7; LI90%: 83.3; LS90%: 85.8" xr:uid="{A17C8210-768C-401C-AA35-3DC7ABD0DA89}"/>
    <hyperlink ref="H242" tooltip="CV%: 0.5; ERROR: 0.5; LI90%: 92.2; LS90%: 93.8" xr:uid="{9B87A069-D705-44CF-AACD-BB7585A5C02C}"/>
    <hyperlink ref="H245" tooltip="CV%: 4.0; ERROR: 1.3; LI90%: 31.0; LS90%: 35.4" xr:uid="{84779267-D400-4C9A-BDCA-95C9410C0A5B}"/>
    <hyperlink ref="H246" tooltip="CV%: 3.2; ERROR: 1.6; LI90%: 46.0; LS90%: 51.2" xr:uid="{7C495A0C-8F3A-4B95-86F6-8A3D2E9B8252}"/>
    <hyperlink ref="H247" tooltip="CV%: 2.9; ERROR: 1.4; LI90%: 46.6; LS90%: 51.3" xr:uid="{B2BCB7AC-6325-4ED5-A3B7-565EEF241C75}"/>
    <hyperlink ref="H248" tooltip="CV%: 3.4; ERROR: 1.7; LI90%: 47.4; LS90%: 53.0" xr:uid="{AF5D2AB4-D2CA-4A06-96FC-EA1D410B51C3}"/>
    <hyperlink ref="H249" tooltip="CV%: 2.3; ERROR: 1.4; LI90%: 56.1; LS90%: 60.6" xr:uid="{74FA0B2E-6FD6-46B4-9750-42B25B33896D}"/>
    <hyperlink ref="H250" tooltip="CV%: 1.5; ERROR: 1.2; LI90%: 76.3; LS90%: 80.2" xr:uid="{558A4BB3-32CE-4B1F-9E35-F24724C4BFDB}"/>
    <hyperlink ref="H253" tooltip="CV%: 3.4; ERROR: 1.7; LI90%: 45.8; LS90%: 51.2" xr:uid="{3BED5B8C-60E4-4ACD-95F8-159380212694}"/>
    <hyperlink ref="H254" tooltip="CV%: 2.6; ERROR: 1.3; LI90%: 46.6; LS90%: 50.7" xr:uid="{6F5A31D9-32D5-4186-94B3-9AC0D43564C2}"/>
    <hyperlink ref="H255" tooltip="CV%: 2.7; ERROR: 1.4; LI90%: 49.8; LS90%: 54.3" xr:uid="{19AEDA1A-D32E-44DE-B5EB-84BF429AE02A}"/>
    <hyperlink ref="H256" tooltip="CV%: 2.3; ERROR: 1.3; LI90%: 55.9; LS90%: 60.3" xr:uid="{BCE7CBE1-5376-4AC4-BC6B-754FCDAC5C90}"/>
    <hyperlink ref="H257" tooltip="CV%: 1.5; ERROR: 1.1; LI90%: 75.5; LS90%: 79.2" xr:uid="{33BDF8D8-8EE2-470A-890F-B26C736BEC0D}"/>
    <hyperlink ref="H258" tooltip="CV%: 1.0; ERROR: 0.9; LI90%: 86.6; LS90%: 89.5" xr:uid="{55DC0CAF-FAC5-4585-938D-477EF05F4FD8}"/>
    <hyperlink ref="H261" tooltip="CV%: 3.4; ERROR: 1.4; LI90%: 38.6; LS90%: 43.1" xr:uid="{94E63051-44A0-406D-AC39-128F48A77AAF}"/>
    <hyperlink ref="H262" tooltip="CV%: 2.4; ERROR: 1.1; LI90%: 44.5; LS90%: 48.2" xr:uid="{49D022A7-B517-4B8D-A365-C5C8368F39FA}"/>
    <hyperlink ref="H263" tooltip="CV%: 2.7; ERROR: 1.3; LI90%: 46.9; LS90%: 51.3" xr:uid="{827D189E-E593-488E-8726-2788392D74C5}"/>
    <hyperlink ref="H264" tooltip="CV%: 2.1; ERROR: 1.4; LI90%: 63.9; LS90%: 68.5" xr:uid="{947592F2-BE13-4F0D-856A-5478E6FA889B}"/>
    <hyperlink ref="H265" tooltip="CV%: 1.4; ERROR: 1.1; LI90%: 74.0; LS90%: 77.6" xr:uid="{D278159D-D9A2-47A1-9DFD-51945C88DC9B}"/>
    <hyperlink ref="H266" tooltip="CV%: 1.2; ERROR: 1.0; LI90%: 81.1; LS90%: 84.5" xr:uid="{1343CF28-BB65-43B1-88B3-DD1E9CCAC559}"/>
    <hyperlink ref="H269" tooltip="CV%: 3.2; ERROR: 1.7; LI90%: 48.9; LS90%: 54.3" xr:uid="{EF310188-FAE8-433B-8312-0818B06D9C20}"/>
    <hyperlink ref="H270" tooltip="CV%: 3.9; ERROR: 2.2; LI90%: 52.5; LS90%: 59.8" xr:uid="{9DFE2EC1-8ACC-4A8E-A3EF-46E2DACE545A}"/>
    <hyperlink ref="H271" tooltip="CV%: 2.5; ERROR: 1.5; LI90%: 59.2; LS90%: 64.3" xr:uid="{FD6C3796-A6A5-4FAF-BC14-033181249EF4}"/>
    <hyperlink ref="H272" tooltip="CV%: 2.8; ERROR: 1.8; LI90%: 62.3; LS90%: 68.4" xr:uid="{25789B14-8E1B-4BDD-8738-657DD8CD82CA}"/>
    <hyperlink ref="H273" tooltip="CV%: 1.7; ERROR: 1.4; LI90%: 76.1; LS90%: 80.6" xr:uid="{10441502-A67E-4D1C-9597-E95BFF2FADCF}"/>
    <hyperlink ref="H274" tooltip="CV%: 1.1; ERROR: 1.0; LI90%: 89.3; LS90%: 92.7" xr:uid="{C83493BC-578F-4A6F-AEE3-1E7C55513B16}"/>
    <hyperlink ref="J13" tooltip="CV%: 1.3; ERROR:   241 414; LI90%:  18 519 372; LS90%:  19 313 554" xr:uid="{C42AF1DE-DACB-4B56-8E09-45C6A974F321}"/>
    <hyperlink ref="J14" tooltip="CV%: 1.4; ERROR:   283 667; LI90%:  20 396 794; LS90%:  21 329 974" xr:uid="{6892C18B-09AA-4328-89AD-A4B3C731A655}"/>
    <hyperlink ref="J15" tooltip="CV%: 1.4; ERROR:   209 071; LI90%:  14 799 790; LS90%:  15 487 574" xr:uid="{F687AD5F-0927-4EBF-961B-6FB4402441CE}"/>
    <hyperlink ref="J16" tooltip="CV%: 1.2; ERROR:   237 312; LI90%:  18 645 962; LS90%:  19 426 648" xr:uid="{28CFDD3F-DE57-40D3-8D85-CE9F279C7487}"/>
    <hyperlink ref="J17" tooltip="CV%: 1.9; ERROR:   153 701; LI90%:  7 686 497; LS90%:  8 192 127" xr:uid="{8CDD01C9-1CBC-4BFF-88B6-D564D9C1EC2C}"/>
    <hyperlink ref="J18" tooltip="CV%: 2.5; ERROR:   104 609; LI90%:  3 934 925; LS90%:  4 279 059" xr:uid="{D93D511C-8260-4B3D-A7D9-4219E14D1E8B}"/>
    <hyperlink ref="J21" tooltip="CV%: 8.0; ERROR:   18 112; LI90%:   195 695; LS90%:   255 279" xr:uid="{B85ABCC2-6D7D-4380-BB18-02A9E94173E2}"/>
    <hyperlink ref="J22" tooltip="CV%: 6.1; ERROR:   13 876; LI90%:   203 358; LS90%:   249 006" xr:uid="{C409B0F0-C4F5-496F-AB1B-606D421EEBE5}"/>
    <hyperlink ref="J23" tooltip="CV%: 6.3; ERROR:   13 621; LI90%:   194 565; LS90%:   239 375" xr:uid="{90FD17E8-5CDC-4B00-BD50-B34B75A6BDA0}"/>
    <hyperlink ref="J24" tooltip="CV%: 8.1; ERROR:   13 176; LI90%:   140 810; LS90%:   184 154" xr:uid="{B5A3A76E-F8C7-4E0F-86E7-DCEE4350DC37}"/>
    <hyperlink ref="J25" tooltip="CV%: 11.0; ERROR:   10 447; LI90%:   78 087; LS90%:   112 455" xr:uid="{50383523-5FF6-4FB2-95CC-4A8265ED277A}"/>
    <hyperlink ref="J26" tooltip="CV%: 10.3; ERROR:   9 214; LI90%:   74 726; LS90%:   105 038" xr:uid="{922CA579-6774-4D4E-AEE7-783017A2C2FF}"/>
    <hyperlink ref="J29" tooltip="CV%: 6.2; ERROR:   27 327; LI90%:   393 682; LS90%:   483 582" xr:uid="{4AD75196-8410-4CBC-B734-EF6406AADD6C}"/>
    <hyperlink ref="J30" tooltip="CV%: 7.7; ERROR:   25 935; LI90%:   296 249; LS90%:   381 567" xr:uid="{BE90D333-5571-40F4-B8BD-18CC4018AA11}"/>
    <hyperlink ref="J31" tooltip="CV%: 7.5; ERROR:   19 607; LI90%:   228 785; LS90%:   293 285" xr:uid="{65F6F49C-6316-4228-9946-0BE5644F1FAC}"/>
    <hyperlink ref="J32" tooltip="CV%: 9.8; ERROR:   23 351; LI90%:   200 519; LS90%:   277 339" xr:uid="{89A6A16F-7FD6-4987-B399-A52BEDE79605}"/>
    <hyperlink ref="J33" tooltip="CV%: 11.6; ERROR:   13 431; LI90%:   93 508; LS90%:   137 694" xr:uid="{935C0506-87D6-4C39-A77A-8FF7E110FF57}"/>
    <hyperlink ref="J34" tooltip="CV%: 15.6; ERROR:   9 194; LI90%:   43 881; LS90%:   74 125" xr:uid="{22DAF3D1-D494-4EF7-8CCA-A45FF9A48BA7}"/>
    <hyperlink ref="J37" tooltip="CV%: 9.8; ERROR:   8 130; LI90%:   69 863; LS90%:   96 607" xr:uid="{422402F3-079B-4168-BDA8-AD523CC8FA55}"/>
    <hyperlink ref="J38" tooltip="CV%: 10.5; ERROR:   10 411; LI90%:   81 687; LS90%:   115 935" xr:uid="{7EA0A23D-FE5B-49B9-BBD4-CA2BAC44CD25}"/>
    <hyperlink ref="J39" tooltip="CV%: 7.7; ERROR:   4 922; LI90%:   55 455; LS90%:   71 647" xr:uid="{41FBB62B-6CC6-411B-B79C-345E62338980}"/>
    <hyperlink ref="J40" tooltip="CV%: 11.3; ERROR:   5 489; LI90%:   39 479; LS90%:   57 535" xr:uid="{D39DDC8C-DCDE-4746-93DE-08986A01B509}"/>
    <hyperlink ref="J41" tooltip="CV%: 16.3; ERROR:   3 991; LI90%:   17 858; LS90%:   30 988" xr:uid="{83254FB6-38E1-4075-85C6-2E915B3E83E2}"/>
    <hyperlink ref="J42" tooltip="CV%: 20.7; ERROR:   1 922; LI90%:   6 136; LS90%:   12 458" xr:uid="{45CE00C5-60FC-4AC0-B724-F8E42EA9B5E0}"/>
    <hyperlink ref="J45" tooltip="CV%: 5.2; ERROR:   9 208; LI90%:   160 457; LS90%:   190 747" xr:uid="{30517532-4B15-452E-97A8-B810F3278338}"/>
    <hyperlink ref="J46" tooltip="CV%: 5.9; ERROR:   9 914; LI90%:   151 143; LS90%:   183 757" xr:uid="{B697DD45-ECCD-4CFA-B98D-FFB010E18C1C}"/>
    <hyperlink ref="J47" tooltip="CV%: 5.0; ERROR:   9 975; LI90%:   181 744; LS90%:   214 558" xr:uid="{C7D8589B-0CEC-4F64-88B8-6EE94D7EEE40}"/>
    <hyperlink ref="J48" tooltip="CV%: 6.9; ERROR:   11 419; LI90%:   146 513; LS90%:   184 077" xr:uid="{55C53D88-AAA7-4BFC-B677-8F9A9A31984B}"/>
    <hyperlink ref="J49" tooltip="CV%: 9.0; ERROR:   6 262; LI90%:   58 954; LS90%:   79 554" xr:uid="{8F393D59-87BB-4CD8-B958-C3F59010C05A}"/>
    <hyperlink ref="J50" tooltip="CV%: 10.4; ERROR:   4 402; LI90%:   35 290; LS90%:   49 772" xr:uid="{C825E751-CCA2-4779-BDC4-1C49D9919D22}"/>
    <hyperlink ref="J53" tooltip="CV%: 6.3; ERROR:   23 020; LI90%:   324 818; LS90%:   400 548" xr:uid="{D40D6A03-98DC-47C4-8CD1-FABA1374169C}"/>
    <hyperlink ref="J54" tooltip="CV%: 7.0; ERROR:   21 846; LI90%:   274 818; LS90%:   346 686" xr:uid="{532497A9-BBE0-478D-A39D-4CC94F380887}"/>
    <hyperlink ref="J55" tooltip="CV%: 6.9; ERROR:   21 926; LI90%:   281 559; LS90%:   353 689" xr:uid="{553AA658-4735-4CEB-9B63-AA5957314768}"/>
    <hyperlink ref="J56" tooltip="CV%: 6.4; ERROR:   19 074; LI90%:   267 591; LS90%:   330 339" xr:uid="{F144F1C8-1EEF-4FBE-ABBC-D322AE756DE7}"/>
    <hyperlink ref="J57" tooltip="CV%: 9.1; ERROR:   15 570; LI90%:   146 019; LS90%:   197 241" xr:uid="{18ABDB31-1CEF-4CD1-AA61-1A415E4642A4}"/>
    <hyperlink ref="J58" tooltip="CV%: 12.7; ERROR:   11 282; LI90%:   70 405; LS90%:   107 519" xr:uid="{3D2CF55E-192F-4EE4-BA84-BA883AF5D74E}"/>
    <hyperlink ref="J61" tooltip="CV%: 6.9; ERROR:   6 925; LI90%:   89 218; LS90%:   111 998" xr:uid="{A91B6E92-584E-42D2-A0C7-D9823D02F127}"/>
    <hyperlink ref="J62" tooltip="CV%: 6.8; ERROR:   6 134; LI90%:   80 004; LS90%:   100 184" xr:uid="{90BCBDE7-D9DE-4618-A9F8-8E69FD8C4D0D}"/>
    <hyperlink ref="J63" tooltip="CV%: 7.0; ERROR:   7 125; LI90%:   90 676; LS90%:   114 114" xr:uid="{AA538D50-0229-4584-A894-7AB3BA2758AA}"/>
    <hyperlink ref="J64" tooltip="CV%: 7.5; ERROR:   4 714; LI90%:   55 126; LS90%:   70 632" xr:uid="{500DD3B6-EBF6-4D59-BBA8-F23457CDDAE8}"/>
    <hyperlink ref="J65" tooltip="CV%: 10.7; ERROR:   3 270; LI90%:   25 091; LS90%:   35 849" xr:uid="{50D84BAF-CD84-41C2-95CE-E6069B1A841C}"/>
    <hyperlink ref="J66" tooltip="CV%: 13.9; ERROR:   2 609; LI90%:   14 454; LS90%:   23 036" xr:uid="{BD48591F-2DDE-4C56-9F3E-451FC35EF070}"/>
    <hyperlink ref="J69" tooltip="CV%: 4.7; ERROR:   47 765; LI90%:   938 506; LS90%:  1 095 640" xr:uid="{8952AA55-389B-4647-B2D6-447FA79B370F}"/>
    <hyperlink ref="J70" tooltip="CV%: 6.1; ERROR:   62 517; LI90%:   929 815; LS90%:  1 135 477" xr:uid="{065407BF-AC42-4E27-AAD7-A716600DFE5B}"/>
    <hyperlink ref="J71" tooltip="CV%: 5.4; ERROR:   43 287; LI90%:   735 711; LS90%:   878 113" xr:uid="{01A089D8-366D-470A-A6D0-11A3560B0448}"/>
    <hyperlink ref="J72" tooltip="CV%: 6.8; ERROR:   45 021; LI90%:   586 938; LS90%:   735 042" xr:uid="{7AE3EBCC-D5FE-475F-BD85-A093C4AF79E7}"/>
    <hyperlink ref="J73" tooltip="CV%: 8.9; ERROR:   23 097; LI90%:   221 067; LS90%:   297 049" xr:uid="{91360772-5A2A-4649-8147-B37D8984978B}"/>
    <hyperlink ref="J74" tooltip="CV%: 9.4; ERROR:   17 506; LI90%:   157 102; LS90%:   214 692" xr:uid="{F22C4EFD-F3D2-424C-B4B1-3CEF32BF2CF6}"/>
    <hyperlink ref="J77" tooltip="CV%: 6.4; ERROR:   21 119; LI90%:   295 511; LS90%:   364 985" xr:uid="{1FEB2CD3-00B3-461B-96E3-65A0D57C5D66}"/>
    <hyperlink ref="J78" tooltip="CV%: 5.9; ERROR:   22 534; LI90%:   346 366; LS90%:   420 494" xr:uid="{2D07D153-D5FB-4A50-B325-594FD38C6E5D}"/>
    <hyperlink ref="J79" tooltip="CV%: 7.1; ERROR:   16 202; LI90%:   201 847; LS90%:   255 145" xr:uid="{19B97963-C3FD-44EC-B3CE-2FA0E0F10547}"/>
    <hyperlink ref="J80" tooltip="CV%: 8.3; ERROR:   21 668; LI90%:   224 900; LS90%:   296 180" xr:uid="{586BAFD1-B61F-4D94-9B81-25B82E0A3262}"/>
    <hyperlink ref="J81" tooltip="CV%: 11.1; ERROR:   10 773; LI90%:   79 059; LS90%:   114 499" xr:uid="{90CE2F19-98CE-4D4D-B6B7-80D1292D3C15}"/>
    <hyperlink ref="J82" tooltip="CV%: 13.2; ERROR:   6 426; LI90%:   37 927; LS90%:   59 065" xr:uid="{94F2FD33-158B-42AB-8D67-C81A042B1AE7}"/>
    <hyperlink ref="J85" tooltip="CV%: 3.4; ERROR:   59 674; LI90%:  1 660 909; LS90%:  1 857 219" xr:uid="{C5DA9E4A-F250-4C93-8AC4-FBA80F98501B}"/>
    <hyperlink ref="J86" tooltip="CV%: 3.8; ERROR:   49 607; LI90%:  1 207 714; LS90%:  1 370 908" xr:uid="{D3AEF793-31C1-4F63-BC64-286339DEAAA8}"/>
    <hyperlink ref="J87" tooltip="CV%: 3.4; ERROR:   65 987; LI90%:  1 840 051; LS90%:  2 057 129" xr:uid="{CB9BC08A-5D2B-425C-BF56-BA36F2A195F2}"/>
    <hyperlink ref="J88" tooltip="CV%: 3.9; ERROR:   53 117; LI90%:  1 277 608; LS90%:  1 452 346" xr:uid="{B78B54E6-903A-4068-9E5D-91E3ADADF9E2}"/>
    <hyperlink ref="J89" tooltip="CV%: 5.6; ERROR:   34 773; LI90%:   567 352; LS90%:   681 746" xr:uid="{16EAD49C-2D1C-4CAC-B848-C7E040581D78}"/>
    <hyperlink ref="J90" tooltip="CV%: 7.2; ERROR:   26 841; LI90%:   329 254; LS90%:   417 552" xr:uid="{A15DD11B-9306-4839-B27B-084F3E770D27}"/>
    <hyperlink ref="J93" tooltip="CV%: 5.0; ERROR:   11 665; LI90%:   214 095; LS90%:   252 469" xr:uid="{F48022F7-0008-45F8-B8B3-21C93AA13D87}"/>
    <hyperlink ref="J94" tooltip="CV%: 6.6; ERROR:   16 904; LI90%:   228 363; LS90%:   283 973" xr:uid="{6DE7FF3B-5FE4-4FE3-98D3-CA108809848A}"/>
    <hyperlink ref="J95" tooltip="CV%: 4.8; ERROR:   12 783; LI90%:   244 525; LS90%:   286 577" xr:uid="{9A22EA33-B994-4F49-97D5-0D43FC3439CC}"/>
    <hyperlink ref="J96" tooltip="CV%: 7.6; ERROR:   10 565; LI90%:   120 951; LS90%:   155 707" xr:uid="{974090C4-EA49-42B3-BE5C-08CF6BA29814}"/>
    <hyperlink ref="J97" tooltip="CV%: 11.4; ERROR:   7 612; LI90%:   54 173; LS90%:   79 213" xr:uid="{43579505-BCFC-46F5-B380-00CCE4CB7DB0}"/>
    <hyperlink ref="J98" tooltip="CV%: 13.9; ERROR:   5 905; LI90%:   32 674; LS90%:   52 100" xr:uid="{0630E5F3-D6B7-4651-B2FD-609A09BED841}"/>
    <hyperlink ref="J101" tooltip="CV%: 6.6; ERROR:   42 354; LI90%:   570 553; LS90%:   709 885" xr:uid="{DFE50B3E-B727-4B28-97BC-9AA97BAC2DD3}"/>
    <hyperlink ref="J102" tooltip="CV%: 6.6; ERROR:   49 605; LI90%:   666 181; LS90%:   829 367" xr:uid="{997C3705-76E8-4BE1-A372-E5B0A906ECF3}"/>
    <hyperlink ref="J103" tooltip="CV%: 8.6; ERROR:   56 753; LI90%:   564 425; LS90%:   751 125" xr:uid="{6EF99EFF-D753-43BB-8509-65481F7E6659}"/>
    <hyperlink ref="J104" tooltip="CV%: 7.4; ERROR:   46 903; LI90%:   560 312; LS90%:   714 610" xr:uid="{64915879-1EE2-47F1-9DBE-C5A03C59AC38}"/>
    <hyperlink ref="J105" tooltip="CV%: 9.9; ERROR:   40 800; LI90%:   343 154; LS90%:   477 374" xr:uid="{2988B03A-98E9-4359-BE25-9AFF5122B5B1}"/>
    <hyperlink ref="J106" tooltip="CV%: 11.4; ERROR:   23 261; LI90%:   165 273; LS90%:   241 797" xr:uid="{F4D7939A-B5B8-4528-8F3B-AB6A4E10DA32}"/>
    <hyperlink ref="J109" tooltip="CV%: 5.3; ERROR:   39 089; LI90%:   671 916; LS90%:   800 508" xr:uid="{599B1B15-4386-4715-9191-9CE95B7CC77B}"/>
    <hyperlink ref="J110" tooltip="CV%: 4.2; ERROR:   30 004; LI90%:   661 560; LS90%:   760 264" xr:uid="{AD022BCA-56CB-43E0-99D2-8B06E148A37E}"/>
    <hyperlink ref="J111" tooltip="CV%: 5.4; ERROR:   29 652; LI90%:   503 887; LS90%:   601 431" xr:uid="{141B413D-B160-4509-A33D-D41A23A7F55F}"/>
    <hyperlink ref="J112" tooltip="CV%: 11.3; ERROR:   17 360; LI90%:   124 531; LS90%:   181 639" xr:uid="{842BD0A3-B146-42FF-9E89-F8A773972DBF}"/>
    <hyperlink ref="J113" tooltip="CV%: 10.7; ERROR:   13 696; LI90%:   105 867; LS90%:   150 923" xr:uid="{E07B9BFD-A7B6-4949-9B1D-166F4EA6A1BF}"/>
    <hyperlink ref="J114" tooltip="CV%: 19.4; ERROR:   9 583; LI90%:   33 719; LS90%:   65 245" xr:uid="{31CC6877-90FC-4F2E-84B5-9E50B6558CA3}"/>
    <hyperlink ref="J117" tooltip="CV%: 4.9; ERROR:   40 464; LI90%:   758 783; LS90%:   891 897" xr:uid="{80506B1D-D6E7-4392-8467-E4CCFF79DCC0}"/>
    <hyperlink ref="J118" tooltip="CV%: 5.0; ERROR:   35 699; LI90%:   650 103; LS90%:   767 543" xr:uid="{6A13F3A6-545B-4438-89E9-7B85F2928A64}"/>
    <hyperlink ref="J119" tooltip="CV%: 4.6; ERROR:   34 128; LI90%:   682 278; LS90%:   794 550" xr:uid="{034D9FE7-BDE6-4BC0-9E0B-3572C3E4E6C0}"/>
    <hyperlink ref="J120" tooltip="CV%: 4.5; ERROR:   32 980; LI90%:   675 197; LS90%:   783 693" xr:uid="{C4C9ECA9-8295-4D45-9845-D5CCC213C381}"/>
    <hyperlink ref="J121" tooltip="CV%: 8.2; ERROR:   31 653; LI90%:   333 985; LS90%:   438 115" xr:uid="{DF6C1891-7C40-48A6-82E9-9B1E2491EAB5}"/>
    <hyperlink ref="J122" tooltip="CV%: 10.0; ERROR:   16 888; LI90%:   140 630; LS90%:   196 186" xr:uid="{4ED5F100-E4B7-4A66-9A82-EC315C2D74F3}"/>
    <hyperlink ref="J125" tooltip="CV%: 5.9; ERROR:   64 157; LI90%:   979 412; LS90%:  1 190 470" xr:uid="{610C826C-034A-478D-817E-AC5AA9B35AB6}"/>
    <hyperlink ref="J126" tooltip="CV%: 5.5; ERROR:   67 589; LI90%:  1 110 474; LS90%:  1 332 820" xr:uid="{2552E06A-4A81-426A-89EC-856A20FE03FB}"/>
    <hyperlink ref="J127" tooltip="CV%: 6.4; ERROR:   70 006; LI90%:   979 928; LS90%:  1 210 226" xr:uid="{29ACAED0-21B3-4B98-99D2-0AE8374C66BA}"/>
    <hyperlink ref="J128" tooltip="CV%: 6.8; ERROR:   69 048; LI90%:   902 456; LS90%:  1 129 602" xr:uid="{2E1B4DFE-D50D-4F3C-B702-8F37D18A09B6}"/>
    <hyperlink ref="J129" tooltip="CV%: 8.9; ERROR:   45 673; LI90%:   440 389; LS90%:   590 639" xr:uid="{5F1401DB-9C48-4BFF-A3E7-FA87961C41EC}"/>
    <hyperlink ref="J130" tooltip="CV%: 12.9; ERROR:   32 419; LI90%:   197 495; LS90%:   304 143" xr:uid="{AF2515B3-178F-49D2-B977-69F6A30EC9D1}"/>
    <hyperlink ref="J133" tooltip="CV%: 5.3; ERROR:   190 567; LI90%:  3 311 303; LS90%:  3 938 213" xr:uid="{1B05C8DE-C419-42D2-B37E-0D3D7A79E597}"/>
    <hyperlink ref="J134" tooltip="CV%: 5.6; ERROR:   159 283; LI90%:  2 570 286; LS90%:  3 094 282" xr:uid="{97E342E3-13B7-466D-9184-3F0DC5970392}"/>
    <hyperlink ref="J135" tooltip="CV%: 5.3; ERROR:   130 097; LI90%:  2 248 192; LS90%:  2 676 174" xr:uid="{DE4219D9-BEC6-4757-A0B1-B58397A760AF}"/>
    <hyperlink ref="J136" tooltip="CV%: 5.8; ERROR:   155 616; LI90%:  2 430 628; LS90%:  2 942 558" xr:uid="{49D74DDC-4BF8-4E2F-9FCC-3B31BACF0290}"/>
    <hyperlink ref="J137" tooltip="CV%: 6.7; ERROR:   95 019; LI90%:  1 258 542; LS90%:  1 571 126" xr:uid="{82D163E5-7E91-4CF8-849A-457B46D95152}"/>
    <hyperlink ref="J138" tooltip="CV%: 9.6; ERROR:   66 759; LI90%:   587 303; LS90%:   806 921" xr:uid="{AC6B6A15-F2F9-4D84-ABDD-AB03DCE1159D}"/>
    <hyperlink ref="J141" tooltip="CV%: 4.9; ERROR:   44 650; LI90%:   829 174; LS90%:   976 060" xr:uid="{CA866784-1027-4DA9-B9E7-0EA001D3B778}"/>
    <hyperlink ref="J142" tooltip="CV%: 4.9; ERROR:   33 581; LI90%:   623 504; LS90%:   733 976" xr:uid="{71857D58-B3E9-4381-B650-C6CAF27CBF81}"/>
    <hyperlink ref="J143" tooltip="CV%: 5.2; ERROR:   33 363; LI90%:   583 087; LS90%:   692 841" xr:uid="{19DAF778-4C2B-4289-B8E8-C10CAC8F6047}"/>
    <hyperlink ref="J144" tooltip="CV%: 8.0; ERROR:   29 041; LI90%:   314 166; LS90%:   409 702" xr:uid="{4B237C4A-EE25-41ED-994D-8328B0E4BDBC}"/>
    <hyperlink ref="J145" tooltip="CV%: 10.3; ERROR:   16 617; LI90%:   133 578; LS90%:   188 242" xr:uid="{7D9DA614-A98E-465F-87D2-86F0E0630DF8}"/>
    <hyperlink ref="J146" tooltip="CV%: 14.1; ERROR:   11 267; LI90%:   61 187; LS90%:   98 251" xr:uid="{64E4BE9E-B5D3-46EE-8EA0-FB4E50113642}"/>
    <hyperlink ref="J149" tooltip="CV%: 6.1; ERROR:   18 524; LI90%:   271 951; LS90%:   332 889" xr:uid="{4DD52F94-4BF6-4E80-A826-C1A937350CFE}"/>
    <hyperlink ref="J150" tooltip="CV%: 5.9; ERROR:   19 372; LI90%:   298 232; LS90%:   361 960" xr:uid="{5DE4B2E7-A758-40D1-9534-89BFC54EF611}"/>
    <hyperlink ref="J151" tooltip="CV%: 6.0; ERROR:   23 429; LI90%:   352 084; LS90%:   429 156" xr:uid="{BFB4DCCB-035D-4E98-93D2-CA814F64C900}"/>
    <hyperlink ref="J152" tooltip="CV%: 5.3; ERROR:   17 880; LI90%:   305 636; LS90%:   364 456" xr:uid="{7ED5CE02-083C-406A-BC8D-93996F39229E}"/>
    <hyperlink ref="J153" tooltip="CV%: 8.0; ERROR:   14 734; LI90%:   159 640; LS90%:   208 112" xr:uid="{A75816D8-E468-4779-8E32-3657ED42C3BC}"/>
    <hyperlink ref="J154" tooltip="CV%: 11.5; ERROR:   7 533; LI90%:   53 226; LS90%:   78 006" xr:uid="{4452B99E-C693-4571-9D5E-D82522B83D74}"/>
    <hyperlink ref="J157" tooltip="CV%: 5.5; ERROR:   9 976; LI90%:   165 416; LS90%:   198 234" xr:uid="{B46E1BFC-F398-4B81-82BA-1178FBBFD1DE}"/>
    <hyperlink ref="J158" tooltip="CV%: 7.2; ERROR:   11 014; LI90%:   134 608; LS90%:   170 840" xr:uid="{8515C66E-E382-4435-B0BD-1B6EA66368C7}"/>
    <hyperlink ref="J159" tooltip="CV%: 7.8; ERROR:   10 830; LI90%:   121 847; LS90%:   157 475" xr:uid="{B5951F83-4963-4F8C-90B3-A689B6671D5C}"/>
    <hyperlink ref="J160" tooltip="CV%: 9.1; ERROR:   9 297; LI90%:   87 031; LS90%:   117 617" xr:uid="{32EC7DCC-76D1-47F9-A9D2-9667EE1A8E7D}"/>
    <hyperlink ref="J161" tooltip="CV%: 13.8; ERROR:   6 443; LI90%:   36 239; LS90%:   57 437" xr:uid="{2EB7A00E-01D3-4D0D-B6D4-723E4135527B}"/>
    <hyperlink ref="J162" tooltip="CV%: 21.6; ERROR:   3 150; LI90%:   9 376; LS90%:   19 738" xr:uid="{284CCD85-3CDE-4B94-9D89-536D5B4AD4B6}"/>
    <hyperlink ref="J165" tooltip="CV%: 5.5; ERROR:   54 842; LI90%:   898 641; LS90%:  1 079 055" xr:uid="{8B98F43B-7AB5-4120-9414-7059E57BE7C8}"/>
    <hyperlink ref="J166" tooltip="CV%: 6.2; ERROR:   44 851; LI90%:   648 446; LS90%:   795 994" xr:uid="{2D1E2ADF-C751-4D05-83BE-BD8845D9588B}"/>
    <hyperlink ref="J167" tooltip="CV%: 6.6; ERROR:   47 510; LI90%:   638 748; LS90%:   795 042" xr:uid="{F235A771-4A4C-4176-9EED-E4CED1F65C14}"/>
    <hyperlink ref="J168" tooltip="CV%: 5.6; ERROR:   42 760; LI90%:   694 597; LS90%:   835 265" xr:uid="{0897871E-B33F-417C-84FD-ED5FC7083EAE}"/>
    <hyperlink ref="J169" tooltip="CV%: 9.7; ERROR:   27 705; LI90%:   238 988; LS90%:   330 130" xr:uid="{EED267F8-AF2C-47C0-84B5-E45781CB00DA}"/>
    <hyperlink ref="J170" tooltip="CV%: 11.8; ERROR:   19 901; LI90%:   135 878; LS90%:   201 348" xr:uid="{32CAAFFF-26C1-4455-963E-57552F793752}"/>
    <hyperlink ref="J173" tooltip="CV%: 5.7; ERROR:   49 709; LI90%:   796 443; LS90%:   959 969" xr:uid="{2B046B7D-560A-4FD0-8E8C-96A9B4992A5A}"/>
    <hyperlink ref="J174" tooltip="CV%: 5.8; ERROR:   45 732; LI90%:   711 415; LS90%:   861 859" xr:uid="{F80CBCF7-8BCE-4E4A-913A-41081D791B3D}"/>
    <hyperlink ref="J175" tooltip="CV%: 6.6; ERROR:   41 319; LI90%:   554 882; LS90%:   690 810" xr:uid="{D1AF743F-9BCC-4DAE-812B-4B7A55257819}"/>
    <hyperlink ref="J176" tooltip="CV%: 8.4; ERROR:   44 570; LI90%:   459 958; LS90%:   606 580" xr:uid="{C95DCE40-D36D-440E-B3DD-97957960013D}"/>
    <hyperlink ref="J177" tooltip="CV%: 8.1; ERROR:   23 018; LI90%:   245 061; LS90%:   320 785" xr:uid="{BA0C6A35-6005-4A14-A80A-0B46A253A5C7}"/>
    <hyperlink ref="J178" tooltip="CV%: 11.6; ERROR:   15 051; LI90%:   104 463; LS90%:   153 977" xr:uid="{4BFB36C2-19DA-41BB-9D45-F93193B0429C}"/>
    <hyperlink ref="J181" tooltip="CV%: 4.1; ERROR:   53 369; LI90%:  1 198 300; LS90%:  1 373 868" xr:uid="{ACAFC8A3-358D-4019-A9D7-90C3A4FA457C}"/>
    <hyperlink ref="J182" tooltip="CV%: 4.3; ERROR:   57 165; LI90%:  1 224 834; LS90%:  1 412 890" xr:uid="{3F6C5CA3-1FCC-42A8-AA71-EF04EE304BDE}"/>
    <hyperlink ref="J183" tooltip="CV%: 4.6; ERROR:   50 126; LI90%:   998 815; LS90%:  1 163 715" xr:uid="{DDF7A4A2-1673-428E-B89E-15E72127C020}"/>
    <hyperlink ref="J184" tooltip="CV%: 4.7; ERROR:   47 787; LI90%:   936 802; LS90%:  1 094 008" xr:uid="{1AC46D54-B8D5-4B50-BDE7-8AEEFE0BF34E}"/>
    <hyperlink ref="J185" tooltip="CV%: 6.0; ERROR:   47 321; LI90%:   707 923; LS90%:   863 595" xr:uid="{70E85B8C-1E41-44FE-A282-5D06C8669A3D}"/>
    <hyperlink ref="J186" tooltip="CV%: 7.8; ERROR:   29 296; LI90%:   325 980; LS90%:   422 356" xr:uid="{BD05F9C5-7866-49FF-B8B9-BA15817F7175}"/>
    <hyperlink ref="J189" tooltip="CV%: 4.7; ERROR:   20 123; LI90%:   396 604; LS90%:   462 802" xr:uid="{6581325A-3150-495F-AB9B-72B926B1679B}"/>
    <hyperlink ref="J190" tooltip="CV%: 5.1; ERROR:   22 332; LI90%:   398 348; LS90%:   471 812" xr:uid="{B04E3510-C728-4E1F-8B72-A04F3F4B00CF}"/>
    <hyperlink ref="J191" tooltip="CV%: 5.2; ERROR:   21 522; LI90%:   381 861; LS90%:   452 661" xr:uid="{CB4F1D7A-0D97-4A2A-94C3-5934AC8FB39B}"/>
    <hyperlink ref="J192" tooltip="CV%: 5.0; ERROR:   17 990; LI90%:   326 948; LS90%:   386 130" xr:uid="{162A3AF7-0656-43A2-8E07-575A6E7635E2}"/>
    <hyperlink ref="J193" tooltip="CV%: 7.7; ERROR:   13 630; LI90%:   155 041; LS90%:   199 881" xr:uid="{42CEA8C7-3CF1-46B5-8F85-7A047E07D7B6}"/>
    <hyperlink ref="J194" tooltip="CV%: 9.4; ERROR:   12 218; LI90%:   109 310; LS90%:   149 504" xr:uid="{2E3ACA7E-7F79-433C-8881-D61ECCAE2152}"/>
    <hyperlink ref="J197" tooltip="CV%: 5.8; ERROR:   14 925; LI90%:   233 559; LS90%:   282 657" xr:uid="{BE6312AB-011E-44EC-9E75-787F430DF570}"/>
    <hyperlink ref="J198" tooltip="CV%: 5.9; ERROR:   11 598; LI90%:   177 249; LS90%:   215 403" xr:uid="{0DC2BDAD-5B08-494D-B5AC-E12FCC856841}"/>
    <hyperlink ref="J199" tooltip="CV%: 6.3; ERROR:   13 415; LI90%:   190 447; LS90%:   234 579" xr:uid="{4F1E6318-083E-44BD-82C8-5A2F238D2619}"/>
    <hyperlink ref="J200" tooltip="CV%: 8.4; ERROR:   13 144; LI90%:   135 793; LS90%:   179 033" xr:uid="{4257968D-0D70-479F-B87F-1B1F1890E102}"/>
    <hyperlink ref="J201" tooltip="CV%: 9.5; ERROR:   8 170; LI90%:   72 876; LS90%:   99 752" xr:uid="{AAF1563C-1DB1-48E9-B0AD-AC8249412B58}"/>
    <hyperlink ref="J202" tooltip="CV%: 11.6; ERROR:   7 086; LI90%:   49 579; LS90%:   72 891" xr:uid="{24AF0847-6EF7-4B02-9A8B-7EBF9E3DAB9E}"/>
    <hyperlink ref="J205" tooltip="CV%: 5.9; ERROR:   38 703; LI90%:   591 735; LS90%:   719 057" xr:uid="{3574459D-C866-496D-88FE-DC87F9722180}"/>
    <hyperlink ref="J206" tooltip="CV%: 5.9; ERROR:   23 128; LI90%:   353 497; LS90%:   429 583" xr:uid="{25A0EDCC-D5FC-44ED-8204-C5C5034401C9}"/>
    <hyperlink ref="J207" tooltip="CV%: 6.7; ERROR:   29 707; LI90%:   394 694; LS90%:   492 422" xr:uid="{9AF5A955-DFF9-4B63-BD55-F11E0C5A808E}"/>
    <hyperlink ref="J208" tooltip="CV%: 6.5; ERROR:   27 073; LI90%:   371 272; LS90%:   460 336" xr:uid="{30DD8857-3433-4CE7-ADED-0FD96BAC3909}"/>
    <hyperlink ref="J209" tooltip="CV%: 8.9; ERROR:   18 200; LI90%:   175 217; LS90%:   235 091" xr:uid="{A5B924F9-CF2A-4E7D-B55A-5D93F771EFF3}"/>
    <hyperlink ref="J210" tooltip="CV%: 10.3; ERROR:   13 051; LI90%:   104 998; LS90%:   147 930" xr:uid="{A81FBD5E-E389-4C0A-BE45-A05E92427DD7}"/>
    <hyperlink ref="J213" tooltip="CV%: 4.6; ERROR:   20 974; LI90%:   419 398; LS90%:   488 396" xr:uid="{48782E62-C43A-41DF-BA9B-3E3A361FCA8F}"/>
    <hyperlink ref="J214" tooltip="CV%: 4.2; ERROR:   17 698; LI90%:   395 597; LS90%:   453 819" xr:uid="{00A28C19-0436-489F-AD6B-C154D5F1377A}"/>
    <hyperlink ref="J215" tooltip="CV%: 6.0; ERROR:   20 176; LI90%:   305 542; LS90%:   371 916" xr:uid="{5D09DCF6-FA5D-4AFA-BE31-3CA5FAA033FC}"/>
    <hyperlink ref="J216" tooltip="CV%: 6.8; ERROR:   11 759; LI90%:   153 433; LS90%:   192 117" xr:uid="{D65F5D94-FBBE-41F7-B9AC-1303EA864A94}"/>
    <hyperlink ref="J217" tooltip="CV%: 9.0; ERROR:   9 608; LI90%:   90 825; LS90%:   122 433" xr:uid="{A20A4B7E-8A5C-4068-90AE-D41F2781578B}"/>
    <hyperlink ref="J218" tooltip="CV%: 16.9; ERROR:   6 109; LI90%:   26 016; LS90%:   46 112" xr:uid="{6B00B48B-3BA1-46AC-BFE4-0366474F7518}"/>
    <hyperlink ref="J221" tooltip="CV%: 5.8; ERROR:   30 064; LI90%:   470 893; LS90%:   569 793" xr:uid="{D0BD3BE3-0B16-49B1-ACAE-3CE3A3AE6D2E}"/>
    <hyperlink ref="J222" tooltip="CV%: 8.6; ERROR:   22 796; LI90%:   229 066; LS90%:   304 060" xr:uid="{8C31233C-40A0-4ED8-B1BC-9D72A21CE5CC}"/>
    <hyperlink ref="J223" tooltip="CV%: 8.6; ERROR:   29 145; LI90%:   292 866; LS90%:   388 744" xr:uid="{43D20EF1-0F7A-4E9F-BE09-B8BD2B131076}"/>
    <hyperlink ref="J224" tooltip="CV%: 9.2; ERROR:   29 267; LI90%:   269 246; LS90%:   365 524" xr:uid="{BB3D8D72-8E9F-4F01-AE46-BE6266DB225F}"/>
    <hyperlink ref="J225" tooltip="CV%: 9.4; ERROR:   18 289; LI90%:   165 237; LS90%:   225 403" xr:uid="{058D71A5-143F-49BB-A94B-9030EEB22894}"/>
    <hyperlink ref="J226" tooltip="CV%: 15.5; ERROR:   16 043; LI90%:   76 849; LS90%:   129 625" xr:uid="{AFEC194D-F727-431B-86D5-618D47C16ED5}"/>
    <hyperlink ref="J229" tooltip="CV%: 4.8; ERROR:   21 586; LI90%:   412 975; LS90%:   483 985" xr:uid="{5EE7C0CA-9629-44F7-9106-14873EE633A7}"/>
    <hyperlink ref="J230" tooltip="CV%: 3.7; ERROR:   22 686; LI90%:   577 108; LS90%:   651 736" xr:uid="{3954EF01-798B-4B10-97C4-CD0A97A9E7AC}"/>
    <hyperlink ref="J231" tooltip="CV%: 5.3; ERROR:   26 971; LI90%:   466 877; LS90%:   555 605" xr:uid="{DC15A479-DCA4-4D44-90D5-78C5E9E02146}"/>
    <hyperlink ref="J232" tooltip="CV%: 6.3; ERROR:   17 890; LI90%:   255 023; LS90%:   313 877" xr:uid="{917FB4FC-F75E-4597-8E65-D2FC284E1D2C}"/>
    <hyperlink ref="J233" tooltip="CV%: 7.6; ERROR:   14 909; LI90%:   170 536; LS90%:   219 584" xr:uid="{B0C5300B-2B45-4F42-87CD-FFC58C453911}"/>
    <hyperlink ref="J234" tooltip="CV%: 9.9; ERROR:   9 517; LI90%:   80 682; LS90%:   111 990" xr:uid="{A4548239-9D2C-4E40-AA71-C744BBFB016B}"/>
    <hyperlink ref="J237" tooltip="CV%: 5.2; ERROR:   19 779; LI90%:   346 111; LS90%:   411 177" xr:uid="{21ECA54B-320C-437A-A68E-DDC5EE14F0A4}"/>
    <hyperlink ref="J238" tooltip="CV%: 5.0; ERROR:   17 409; LI90%:   318 417; LS90%:   375 687" xr:uid="{87C991AC-178E-4807-91AE-2E67829D121F}"/>
    <hyperlink ref="J239" tooltip="CV%: 6.6; ERROR:   14 564; LI90%:   196 238; LS90%:   244 150" xr:uid="{BBE86DC8-27D3-4948-B8E2-6F4B6F672AA6}"/>
    <hyperlink ref="J240" tooltip="CV%: 9.9; ERROR:   9 999; LI90%:   84 549; LS90%:   117 443" xr:uid="{02E8E74A-753C-4BD6-9024-32A019D31957}"/>
    <hyperlink ref="J241" tooltip="CV%: 13.0; ERROR:   6 708; LI90%:   40 559; LS90%:   62 627" xr:uid="{940F6618-477A-49B3-840B-C4FA91FF0DFE}"/>
    <hyperlink ref="J242" tooltip="CV%: 18.7; ERROR:   4 602; LI90%:   17 040; LS90%:   32 180" xr:uid="{C7B5FFCA-58FD-4717-8C12-9FD2BF5AADEB}"/>
    <hyperlink ref="J245" tooltip="CV%: 4.7; ERROR:   16 898; LI90%:   331 191; LS90%:   386 781" xr:uid="{1A458A7B-7FAE-47E0-A70D-EDB8A64AEEAA}"/>
    <hyperlink ref="J246" tooltip="CV%: 5.2; ERROR:   12 795; LI90%:   227 199; LS90%:   269 291" xr:uid="{9EC5D2DE-8C49-4639-8B82-C0B120CB75F6}"/>
    <hyperlink ref="J247" tooltip="CV%: 4.6; ERROR:   12 631; LI90%:   252 516; LS90%:   294 070" xr:uid="{7361CA93-6873-426F-B964-788E9D96C50A}"/>
    <hyperlink ref="J248" tooltip="CV%: 5.6; ERROR:   15 352; LI90%:   248 666; LS90%:   299 168" xr:uid="{2ECFE8DA-F41D-4DB0-8BB2-44686C109E0F}"/>
    <hyperlink ref="J249" tooltip="CV%: 6.9; ERROR:   10 614; LI90%:   135 936; LS90%:   170 852" xr:uid="{58250CE2-E7EA-44E9-825D-67F0BD82B402}"/>
    <hyperlink ref="J250" tooltip="CV%: 8.5; ERROR:   7 436; LI90%:   75 756; LS90%:   100 218" xr:uid="{A6446690-8155-496C-9AC8-E175F3B8E12D}"/>
    <hyperlink ref="J253" tooltip="CV%: 5.4; ERROR:   76 344; LI90%:  1 289 351; LS90%:  1 540 501" xr:uid="{4E57849F-E4B2-47B6-8CDF-490C2966370D}"/>
    <hyperlink ref="J254" tooltip="CV%: 4.3; ERROR:   60 569; LI90%:  1 305 188; LS90%:  1 504 442" xr:uid="{F879D21D-82D5-4DFF-96AE-6508FC4CBA5E}"/>
    <hyperlink ref="J255" tooltip="CV%: 5.1; ERROR:   64 805; LI90%:  1 159 572; LS90%:  1 372 760" xr:uid="{7091FD14-67F9-41F8-9322-9DC9638F276A}"/>
    <hyperlink ref="J256" tooltip="CV%: 6.2; ERROR:   46 645; LI90%:   676 725; LS90%:   830 173" xr:uid="{A7C92765-AE4F-48EF-AB13-7E81B4642929}"/>
    <hyperlink ref="J257" tooltip="CV%: 9.4; ERROR:   39 026; LI90%:   350 069; LS90%:   478 455" xr:uid="{32A745E5-5742-4403-9267-EDC63CA0713F}"/>
    <hyperlink ref="J258" tooltip="CV%: 12.9; ERROR:   20 763; LI90%:   126 988; LS90%:   195 290" xr:uid="{9F756C99-4084-4F63-9647-C11F1E4FD98E}"/>
    <hyperlink ref="J261" tooltip="CV%: 5.1; ERROR:   18 481; LI90%:   333 021; LS90%:   393 817" xr:uid="{3EB2D98F-E787-4D5F-918B-394BE157D59B}"/>
    <hyperlink ref="J262" tooltip="CV%: 4.3; ERROR:   18 076; LI90%:   386 174; LS90%:   445 640" xr:uid="{B94EE1B4-445C-420F-9B74-17533EDE10D3}"/>
    <hyperlink ref="J263" tooltip="CV%: 5.9; ERROR:   17 083; LI90%:   261 211; LS90%:   317 409" xr:uid="{43198DFC-5538-490E-910A-5EB678A3BCBA}"/>
    <hyperlink ref="J264" tooltip="CV%: 6.4; ERROR:   14 420; LI90%:   202 888; LS90%:   250 326" xr:uid="{273103B6-9D59-4403-8E75-7E1297B8C1DD}"/>
    <hyperlink ref="J265" tooltip="CV%: 7.9; ERROR:   10 988; LI90%:   121 896; LS90%:   158 042" xr:uid="{10389B0F-ECE5-4BFB-A6E9-14AE63BDFAD2}"/>
    <hyperlink ref="J266" tooltip="CV%: 10.7; ERROR:   10 675; LI90%:   82 186; LS90%:   117 304" xr:uid="{85B560E4-BFC1-4CE5-ABF9-B174C0072030}"/>
    <hyperlink ref="J269" tooltip="CV%: 6.3; ERROR:   13 767; LI90%:   194 948; LS90%:   240 238" xr:uid="{7EBA8D95-0550-49D0-9B65-29AA086E9F7B}"/>
    <hyperlink ref="J270" tooltip="CV%: 8.0; ERROR:   18 568; LI90%:   200 814; LS90%:   261 896" xr:uid="{3CBAFD55-6B53-433B-B1F0-40ED7ECDCB84}"/>
    <hyperlink ref="J271" tooltip="CV%: 7.4; ERROR:   14 094; LI90%:   167 942; LS90%:   214 306" xr:uid="{256C5CB5-D682-48BA-9EE2-C78E80D2EC8B}"/>
    <hyperlink ref="J272" tooltip="CV%: 10.4; ERROR:   10 115; LI90%:   80 255; LS90%:   113 531" xr:uid="{3CF4BA17-9328-4CE1-920A-EA274B6FE504}"/>
    <hyperlink ref="J273" tooltip="CV%: 11.7; ERROR:   7 689; LI90%:   53 247; LS90%:   78 543" xr:uid="{84E38D46-8FDE-4843-904C-C2DF94EA8966}"/>
    <hyperlink ref="J274" tooltip="CV%: 22.6; ERROR:   3 502; LI90%:   9 768; LS90%:   21 286" xr:uid="{6C8E720B-174A-4263-9EAF-5D608A6AD32A}"/>
    <hyperlink ref="K13" tooltip="CV%: 1.0; ERROR: 0.4; LI90%: 39.0; LS90%: 40.3" xr:uid="{7D25A99E-6F10-4DAB-901C-EC0307B51AF0}"/>
    <hyperlink ref="K14" tooltip="CV%: 1.0; ERROR: 0.4; LI90%: 45.0; LS90%: 46.5" xr:uid="{A7ADAD08-68F5-4DDF-9361-8FEB6AFFF1E2}"/>
    <hyperlink ref="K15" tooltip="CV%: 1.1; ERROR: 0.4; LI90%: 33.7; LS90%: 34.9" xr:uid="{22D6D4C1-771A-4D12-827F-F11E100F82D6}"/>
    <hyperlink ref="K16" tooltip="CV%: 1.0; ERROR: 0.4; LI90%: 43.5; LS90%: 44.8" xr:uid="{9C81E265-F8D7-400B-B53C-8342B051121A}"/>
    <hyperlink ref="K17" tooltip="CV%: 1.5; ERROR: 0.5; LI90%: 36.4; LS90%: 38.2" xr:uid="{948F0219-8B9F-4AB0-AF39-46B69E71D142}"/>
    <hyperlink ref="K18" tooltip="CV%: 2.1; ERROR: 0.6; LI90%: 26.1; LS90%: 28.0" xr:uid="{48A627DE-91D3-4ADD-A64B-1B4206756C1A}"/>
    <hyperlink ref="K21" tooltip="CV%: 6.0; ERROR: 2.5; LI90%: 38.4; LS90%: 46.8" xr:uid="{AF3F8646-A5E7-4DE7-9D7C-0B843F1C4078}"/>
    <hyperlink ref="K22" tooltip="CV%: 4.9; ERROR: 2.2; LI90%: 40.4; LS90%: 47.6" xr:uid="{B54269D5-0A5F-4E75-A270-7CC6306603F5}"/>
    <hyperlink ref="K23" tooltip="CV%: 4.8; ERROR: 2.0; LI90%: 39.1; LS90%: 45.7" xr:uid="{4731D4E3-EFEE-4CF4-8D3A-7F1F726244E8}"/>
    <hyperlink ref="K24" tooltip="CV%: 5.9; ERROR: 2.6; LI90%: 40.3; LS90%: 48.9" xr:uid="{74381F1C-15DC-426A-A837-BB0B60442AB3}"/>
    <hyperlink ref="K25" tooltip="CV%: 8.5; ERROR: 3.1; LI90%: 31.9; LS90%: 42.2" xr:uid="{00D53EAD-2779-46ED-9431-7CEF7962B1ED}"/>
    <hyperlink ref="K26" tooltip="CV%: 7.6; ERROR: 2.9; LI90%: 33.6; LS90%: 43.2" xr:uid="{CF152345-C2CD-4EE4-958F-F02E03A328AE}"/>
    <hyperlink ref="K29" tooltip="CV%: 6.3; ERROR: 1.6; LI90%: 22.5; LS90%: 27.7" xr:uid="{613EAD44-6B78-4474-9F19-46573F8DE469}"/>
    <hyperlink ref="K30" tooltip="CV%: 7.2; ERROR: 2.0; LI90%: 24.2; LS90%: 30.7" xr:uid="{ADF11BD1-0042-42E6-956E-11501A62E5DF}"/>
    <hyperlink ref="K31" tooltip="CV%: 7.1; ERROR: 1.7; LI90%: 21.4; LS90%: 27.1" xr:uid="{07650BA7-BE93-492F-9EE9-575CC7D59799}"/>
    <hyperlink ref="K32" tooltip="CV%: 7.8; ERROR: 2.2; LI90%: 24.0; LS90%: 31.0" xr:uid="{BE3FB8E3-5F0F-42BE-A73C-F3D8039429EB}"/>
    <hyperlink ref="K33" tooltip="CV%: 9.6; ERROR: 2.5; LI90%: 21.8; LS90%: 30.0" xr:uid="{24EDD2CF-CA64-459E-9A9B-9FE7235FE504}"/>
    <hyperlink ref="K34" tooltip="CV%: 14.1; ERROR: 2.8; LI90%: 15.5; LS90%: 24.8" xr:uid="{2E45ED9C-F8CC-4782-AB7E-FDBEB4C34D26}"/>
    <hyperlink ref="K37" tooltip="CV%: 8.0; ERROR: 1.9; LI90%: 21.1; LS90%: 27.4" xr:uid="{C655CA37-8C2B-4659-BE95-CD42F920D678}"/>
    <hyperlink ref="K38" tooltip="CV%: 7.5; ERROR: 2.2; LI90%: 25.3; LS90%: 32.4" xr:uid="{7AB69395-1F16-4C4E-95C1-3E1852277320}"/>
    <hyperlink ref="K39" tooltip="CV%: 7.0; ERROR: 1.7; LI90%: 21.8; LS90%: 27.5" xr:uid="{5A33CF75-738E-482F-9063-32C335DF1398}"/>
    <hyperlink ref="K40" tooltip="CV%: 10.4; ERROR: 2.4; LI90%: 18.8; LS90%: 26.6" xr:uid="{26122022-9433-4AFB-90B8-49890C82EF9C}"/>
    <hyperlink ref="K41" tooltip="CV%: 11.7; ERROR: 3.5; LI90%: 24.2; LS90%: 35.7" xr:uid="{318F5033-34C5-49BD-B825-A3E4B8FCB0F8}"/>
    <hyperlink ref="K42" tooltip="CV%: 17.4; ERROR: 3.6; LI90%: 15.0; LS90%: 27.0" xr:uid="{AED1D6AD-3047-401D-89C6-57CC1831C44D}"/>
    <hyperlink ref="K45" tooltip="CV%: 3.9; ERROR: 1.7; LI90%: 40.6; LS90%: 46.1" xr:uid="{7B467FC0-92EF-4799-A358-22EA3427CE1B}"/>
    <hyperlink ref="K46" tooltip="CV%: 4.0; ERROR: 1.7; LI90%: 39.8; LS90%: 45.4" xr:uid="{801B9A41-D0B4-4BB6-B891-7E64A55DC1AD}"/>
    <hyperlink ref="K47" tooltip="CV%: 3.5; ERROR: 1.8; LI90%: 47.7; LS90%: 53.6" xr:uid="{25F82F73-6815-4EAC-938F-64C105C70097}"/>
    <hyperlink ref="K48" tooltip="CV%: 4.6; ERROR: 2.2; LI90%: 43.4; LS90%: 50.5" xr:uid="{9EF344C1-9ADB-451E-8495-3F3B3DAC962F}"/>
    <hyperlink ref="K49" tooltip="CV%: 6.4; ERROR: 2.9; LI90%: 40.0; LS90%: 49.4" xr:uid="{2BA9B531-6315-469D-B62A-74849B71A52F}"/>
    <hyperlink ref="K50" tooltip="CV%: 7.6; ERROR: 2.5; LI90%: 29.1; LS90%: 37.5" xr:uid="{9DDA3662-79EE-4AD4-9F90-77CE7F328289}"/>
    <hyperlink ref="K53" tooltip="CV%: 5.3; ERROR: 1.5; LI90%: 25.3; LS90%: 30.2" xr:uid="{B57D5888-216C-4DFF-B768-1B925BF62B1B}"/>
    <hyperlink ref="K54" tooltip="CV%: 6.0; ERROR: 1.5; LI90%: 22.2; LS90%: 27.1" xr:uid="{F87C163B-2F4E-4169-98C3-AFB1B760D594}"/>
    <hyperlink ref="K55" tooltip="CV%: 5.7; ERROR: 1.9; LI90%: 30.9; LS90%: 37.4" xr:uid="{2D767DC1-746C-4793-9BB4-660768174701}"/>
    <hyperlink ref="K56" tooltip="CV%: 4.9; ERROR: 1.7; LI90%: 31.5; LS90%: 37.0" xr:uid="{6B8F6D4B-DDFA-4CAF-A60A-6AB9931D4591}"/>
    <hyperlink ref="K57" tooltip="CV%: 7.0; ERROR: 2.1; LI90%: 26.0; LS90%: 32.8" xr:uid="{2E789AC6-B8B5-4E0A-A8AF-7AF12B7474EB}"/>
    <hyperlink ref="K58" tooltip="CV%: 11.1; ERROR: 2.1; LI90%: 15.1; LS90%: 21.8" xr:uid="{3BDB0BAF-4E51-4446-8B52-C127A20244CC}"/>
    <hyperlink ref="K61" tooltip="CV%: 5.0; ERROR: 2.1; LI90%: 38.5; LS90%: 45.4" xr:uid="{D8CF1987-8A6A-4623-9618-4AB63D6B0427}"/>
    <hyperlink ref="K62" tooltip="CV%: 4.9; ERROR: 2.0; LI90%: 37.9; LS90%: 44.5" xr:uid="{F3E79EF3-D879-40E2-93DA-2997570DC999}"/>
    <hyperlink ref="K63" tooltip="CV%: 4.7; ERROR: 2.2; LI90%: 43.8; LS90%: 51.2" xr:uid="{125C2EF9-A2AA-474A-ACC4-31E83183BD61}"/>
    <hyperlink ref="K64" tooltip="CV%: 5.5; ERROR: 2.5; LI90%: 41.2; LS90%: 49.3" xr:uid="{4D86CB14-E4A6-41C3-A3E3-AFCD7DD9D9A1}"/>
    <hyperlink ref="K65" tooltip="CV%: 8.6; ERROR: 2.6; LI90%: 26.3; LS90%: 35.0" xr:uid="{853F0C85-9713-406A-9059-1CF570D52F04}"/>
    <hyperlink ref="K66" tooltip="CV%: 11.1; ERROR: 3.4; LI90%: 24.8; LS90%: 35.9" xr:uid="{FF634C4A-9D98-4CF0-B4E8-DEEE53821666}"/>
    <hyperlink ref="K69" tooltip="CV%: 3.2; ERROR: 1.8; LI90%: 52.7; LS90%: 58.5" xr:uid="{58675E84-F667-433D-A3E1-2C18FC8FFE40}"/>
    <hyperlink ref="K70" tooltip="CV%: 3.4; ERROR: 2.0; LI90%: 56.1; LS90%: 62.8" xr:uid="{328F9ED8-0C7B-49E7-BA0B-2C8EFA76F392}"/>
    <hyperlink ref="K71" tooltip="CV%: 3.5; ERROR: 1.9; LI90%: 51.1; LS90%: 57.4" xr:uid="{2D58BC29-7BDB-4687-A6D2-A821CBE0D4BE}"/>
    <hyperlink ref="K72" tooltip="CV%: 4.8; ERROR: 2.4; LI90%: 45.3; LS90%: 53.1" xr:uid="{CFCCF44B-1505-42BB-A9B0-13C5C01E0439}"/>
    <hyperlink ref="K73" tooltip="CV%: 6.1; ERROR: 3.1; LI90%: 45.7; LS90%: 56.0" xr:uid="{71A119CE-4587-47EE-AA57-99A12D6BCF21}"/>
    <hyperlink ref="K74" tooltip="CV%: 6.7; ERROR: 3.1; LI90%: 41.2; LS90%: 51.4" xr:uid="{2AD3FAC4-E678-4F9C-8F9D-6916A657642F}"/>
    <hyperlink ref="K77" tooltip="CV%: 5.8; ERROR: 1.3; LI90%: 20.6; LS90%: 25.0" xr:uid="{865B2C0A-40CF-4818-B13D-09DC79AD7617}"/>
    <hyperlink ref="K78" tooltip="CV%: 5.1; ERROR: 1.5; LI90%: 27.9; LS90%: 33.0" xr:uid="{784EE332-6C30-4486-8A5B-A938069C56F1}"/>
    <hyperlink ref="K79" tooltip="CV%: 6.6; ERROR: 1.4; LI90%: 18.9; LS90%: 23.5" xr:uid="{70427CE3-0B40-440D-A899-87916FC67A8B}"/>
    <hyperlink ref="K80" tooltip="CV%: 6.3; ERROR: 1.8; LI90%: 25.9; LS90%: 31.9" xr:uid="{0E3377E4-485B-4976-B952-3C7963E7EFF2}"/>
    <hyperlink ref="K81" tooltip="CV%: 9.6; ERROR: 2.0; LI90%: 17.7; LS90%: 24.3" xr:uid="{D955E5FA-8153-4A16-87FC-147CF4F370EE}"/>
    <hyperlink ref="K82" tooltip="CV%: 12.8; ERROR: 1.8; LI90%: 11.1; LS90%: 16.9" xr:uid="{A8676F1D-5A7E-43DE-94CB-C4F76D38C264}"/>
    <hyperlink ref="K85" tooltip="CV%: 2.9; ERROR: 1.1; LI90%: 36.3; LS90%: 40.0" xr:uid="{13332F87-F6C6-498F-AB7C-BDDEDFBA8D45}"/>
    <hyperlink ref="K86" tooltip="CV%: 3.5; ERROR: 1.0; LI90%: 27.1; LS90%: 30.4" xr:uid="{C7F36B9A-5A26-4FA6-B77E-9CC8196D4631}"/>
    <hyperlink ref="K87" tooltip="CV%: 2.5; ERROR: 1.2; LI90%: 44.5; LS90%: 48.4" xr:uid="{4380248C-2C5C-4CEF-84B9-B3A92147D70E}"/>
    <hyperlink ref="K88" tooltip="CV%: 3.1; ERROR: 1.3; LI90%: 38.7; LS90%: 42.9" xr:uid="{B97C0013-A48A-4B6C-8A7F-68B2757CC9B5}"/>
    <hyperlink ref="K89" tooltip="CV%: 4.7; ERROR: 1.5; LI90%: 29.3; LS90%: 34.2" xr:uid="{D370533F-DBAC-4B64-A173-7ECC074D1B87}"/>
    <hyperlink ref="K90" tooltip="CV%: 6.5; ERROR: 1.4; LI90%: 19.5; LS90%: 24.2" xr:uid="{9765C226-421B-40EF-B216-EB0F6DB2BB1D}"/>
    <hyperlink ref="K93" tooltip="CV%: 4.3; ERROR: 1.6; LI90%: 34.7; LS90%: 39.9" xr:uid="{64785566-AC40-4C9E-8767-5F44685DD951}"/>
    <hyperlink ref="K94" tooltip="CV%: 4.5; ERROR: 1.9; LI90%: 38.0; LS90%: 44.1" xr:uid="{601EC130-98C7-4B32-9B36-5C48804E20BF}"/>
    <hyperlink ref="K95" tooltip="CV%: 3.6; ERROR: 1.6; LI90%: 41.1; LS90%: 46.4" xr:uid="{2F80FF1E-68A6-42F4-8347-8E3A60B717C9}"/>
    <hyperlink ref="K96" tooltip="CV%: 6.4; ERROR: 1.7; LI90%: 23.9; LS90%: 29.5" xr:uid="{77F8B563-8B3B-4A71-BE4C-96EE49116209}"/>
    <hyperlink ref="K97" tooltip="CV%: 9.0; ERROR: 2.6; LI90%: 25.1; LS90%: 33.8" xr:uid="{78FC8074-BB6B-4033-9DFF-F3696FD56157}"/>
    <hyperlink ref="K98" tooltip="CV%: 11.1; ERROR: 2.7; LI90%: 20.0; LS90%: 29.0" xr:uid="{8499767C-B67F-48E6-906F-527B8589A57A}"/>
    <hyperlink ref="K101" tooltip="CV%: 5.3; ERROR: 1.6; LI90%: 27.4; LS90%: 32.6" xr:uid="{7EB99B9E-D1CB-43C4-A1AD-8C7A97431C92}"/>
    <hyperlink ref="K102" tooltip="CV%: 4.6; ERROR: 2.1; LI90%: 42.6; LS90%: 49.5" xr:uid="{04A453D8-BFC2-4DBC-9924-2754199BA696}"/>
    <hyperlink ref="K103" tooltip="CV%: 5.2; ERROR: 2.5; LI90%: 44.7; LS90%: 53.0" xr:uid="{4E5DD6EC-5967-4E3F-960E-3BF07C2BF76B}"/>
    <hyperlink ref="K104" tooltip="CV%: 5.1; ERROR: 2.4; LI90%: 43.8; LS90%: 51.8" xr:uid="{9808DAFC-DE4A-4D1F-BA82-4AB6C718C672}"/>
    <hyperlink ref="K105" tooltip="CV%: 7.5; ERROR: 2.5; LI90%: 29.4; LS90%: 37.7" xr:uid="{0468BBD7-1608-4170-A5DE-0D8D5A36FFB0}"/>
    <hyperlink ref="K106" tooltip="CV%: 9.7; ERROR: 2.1; LI90%: 17.8; LS90%: 24.6" xr:uid="{07FC040A-BBDD-4FBD-B803-C4536810DBC1}"/>
    <hyperlink ref="K109" tooltip="CV%: 3.5; ERROR: 1.8; LI90%: 48.7; LS90%: 54.6" xr:uid="{0A21F9F9-5CA2-4479-B988-9E4613EB07CA}"/>
    <hyperlink ref="K110" tooltip="CV%: 3.2; ERROR: 1.8; LI90%: 51.5; LS90%: 57.3" xr:uid="{A9532574-7D85-468D-A7D4-1CEA46E28048}"/>
    <hyperlink ref="K111" tooltip="CV%: 3.5; ERROR: 1.8; LI90%: 48.1; LS90%: 54.1" xr:uid="{EECD20E6-0495-4B56-A8CE-4EE066A6D596}"/>
    <hyperlink ref="K112" tooltip="CV%: 9.6; ERROR: 2.8; LI90%: 24.5; LS90%: 33.7" xr:uid="{F4595AA1-26D0-4743-A1C1-48CB1B54C90F}"/>
    <hyperlink ref="K113" tooltip="CV%: 8.0; ERROR: 3.1; LI90%: 33.6; LS90%: 43.8" xr:uid="{8AB66E0E-9AD7-4451-A53D-65CB51C8BBF4}"/>
    <hyperlink ref="K114" tooltip="CV%: 16.0; ERROR: 4.3; LI90%: 19.8; LS90%: 34.1" xr:uid="{4C84F416-82EF-4DBE-ABBD-82E09A8F2606}"/>
    <hyperlink ref="K117" tooltip="CV%: 3.3; ERROR: 2.0; LI90%: 58.5; LS90%: 65.2" xr:uid="{244D9CD0-6832-47AF-988A-82EB2F89B5F4}"/>
    <hyperlink ref="K118" tooltip="CV%: 3.5; ERROR: 2.0; LI90%: 53.3; LS90%: 59.9" xr:uid="{37A18F9E-2C3F-4640-877D-CB6B26CE79F3}"/>
    <hyperlink ref="K119" tooltip="CV%: 2.8; ERROR: 1.7; LI90%: 58.2; LS90%: 63.7" xr:uid="{16938359-07A1-4722-B6B1-4C8F81F5A469}"/>
    <hyperlink ref="K120" tooltip="CV%: 3.1; ERROR: 1.9; LI90%: 58.1; LS90%: 64.3" xr:uid="{5FCB6537-D60F-48F3-A04D-09FDE1CD1C78}"/>
    <hyperlink ref="K121" tooltip="CV%: 4.0; ERROR: 2.4; LI90%: 56.8; LS90%: 64.8" xr:uid="{8F419C41-BC8E-474F-B654-98F3D55CA430}"/>
    <hyperlink ref="K122" tooltip="CV%: 6.1; ERROR: 3.0; LI90%: 44.7; LS90%: 54.7" xr:uid="{837A7BB6-8C2D-4D29-9569-BFDA1C07E556}"/>
    <hyperlink ref="K125" tooltip="CV%: 4.6; ERROR: 1.6; LI90%: 31.9; LS90%: 37.1" xr:uid="{1ADF0A7F-4F5C-40BA-B3A0-CA2ED4811F96}"/>
    <hyperlink ref="K126" tooltip="CV%: 4.1; ERROR: 1.6; LI90%: 36.5; LS90%: 41.7" xr:uid="{DC9E955B-4F6C-4468-AA86-41F9069C3026}"/>
    <hyperlink ref="K127" tooltip="CV%: 4.5; ERROR: 1.9; LI90%: 39.4; LS90%: 45.7" xr:uid="{9168B32F-E123-40FC-A6D4-469241F0C16A}"/>
    <hyperlink ref="K128" tooltip="CV%: 4.9; ERROR: 2.0; LI90%: 37.2; LS90%: 43.8" xr:uid="{B566A35B-C531-4819-BE9A-48705A13BFEC}"/>
    <hyperlink ref="K129" tooltip="CV%: 6.6; ERROR: 2.2; LI90%: 28.8; LS90%: 35.9" xr:uid="{78078D5A-20B8-4016-AB35-7F4F47B14BB0}"/>
    <hyperlink ref="K130" tooltip="CV%: 10.7; ERROR: 2.9; LI90%: 22.6; LS90%: 32.2" xr:uid="{7F8AE766-CD8C-48D7-8215-F311E1EF7D38}"/>
    <hyperlink ref="K133" tooltip="CV%: 3.9; ERROR: 1.8; LI90%: 43.3; LS90%: 49.2" xr:uid="{D33C66E5-994C-4077-8276-BCF7C24E586E}"/>
    <hyperlink ref="K134" tooltip="CV%: 4.3; ERROR: 1.6; LI90%: 34.7; LS90%: 39.9" xr:uid="{8DD6087A-1313-430D-AD19-013A06823C76}"/>
    <hyperlink ref="K135" tooltip="CV%: 4.4; ERROR: 1.5; LI90%: 31.4; LS90%: 36.3" xr:uid="{DBB48BD5-BB3E-46C2-BFCF-D1EA6C84480C}"/>
    <hyperlink ref="K136" tooltip="CV%: 4.6; ERROR: 1.9; LI90%: 38.6; LS90%: 44.9" xr:uid="{3749FD8B-ED6F-4D5D-BBB0-0773FB15970C}"/>
    <hyperlink ref="K137" tooltip="CV%: 5.2; ERROR: 2.0; LI90%: 34.6; LS90%: 41.1" xr:uid="{45A4427E-3FE9-4353-B372-1A35A1013A84}"/>
    <hyperlink ref="K138" tooltip="CV%: 8.0; ERROR: 2.1; LI90%: 22.6; LS90%: 29.5" xr:uid="{5E679E50-3D32-45C6-A9A4-9B34DB92B0FD}"/>
    <hyperlink ref="K141" tooltip="CV%: 3.0; ERROR: 1.6; LI90%: 50.9; LS90%: 56.2" xr:uid="{CA0A0272-0B2B-4A37-86D5-6FBFA2FE3BDE}"/>
    <hyperlink ref="K142" tooltip="CV%: 3.4; ERROR: 1.7; LI90%: 46.5; LS90%: 52.0" xr:uid="{6B5D2056-AF2F-4815-9C9C-55EA7FF1E1BC}"/>
    <hyperlink ref="K143" tooltip="CV%: 3.6; ERROR: 1.7; LI90%: 44.0; LS90%: 49.6" xr:uid="{82ACEB07-C37D-4B45-9188-8D95690F6383}"/>
    <hyperlink ref="K144" tooltip="CV%: 6.0; ERROR: 2.1; LI90%: 30.9; LS90%: 37.7" xr:uid="{B89F7B6A-B515-4BEF-8615-8745728BFA46}"/>
    <hyperlink ref="K145" tooltip="CV%: 8.4; ERROR: 2.8; LI90%: 28.3; LS90%: 37.4" xr:uid="{CE637981-B0A0-4DA5-971C-9DE7E99C3AA3}"/>
    <hyperlink ref="K146" tooltip="CV%: 11.7; ERROR: 2.8; LI90%: 19.3; LS90%: 28.4" xr:uid="{DA2223DC-2137-49FF-B7FF-76405095184C}"/>
    <hyperlink ref="K149" tooltip="CV%: 5.4; ERROR: 2.0; LI90%: 34.2; LS90%: 40.9" xr:uid="{818640E7-49A7-4567-84AC-653EAC2DBC15}"/>
    <hyperlink ref="K150" tooltip="CV%: 4.6; ERROR: 2.0; LI90%: 39.2; LS90%: 45.7" xr:uid="{9856036D-213E-45C0-8AE7-E12FC42CF500}"/>
    <hyperlink ref="K151" tooltip="CV%: 4.2; ERROR: 2.2; LI90%: 49.3; LS90%: 56.7" xr:uid="{DA4AA932-9720-410B-B9C0-C5C0DC2DFB0C}"/>
    <hyperlink ref="K152" tooltip="CV%: 4.3; ERROR: 2.1; LI90%: 46.5; LS90%: 53.5" xr:uid="{DF4CFC73-B3FD-47D9-ABC9-3D6B944C7404}"/>
    <hyperlink ref="K153" tooltip="CV%: 5.5; ERROR: 2.6; LI90%: 42.4; LS90%: 50.8" xr:uid="{5DEA12A7-5938-46F6-8DFD-57B57692646F}"/>
    <hyperlink ref="K154" tooltip="CV%: 10.4; ERROR: 2.6; LI90%: 21.2; LS90%: 29.9" xr:uid="{59F36623-8F7E-4361-B6EE-BBCCEF2559BE}"/>
    <hyperlink ref="K157" tooltip="CV%: 4.7; ERROR: 1.8; LI90%: 36.7; LS90%: 42.8" xr:uid="{42A4A161-5F19-4A2E-9588-6287D1511B42}"/>
    <hyperlink ref="K158" tooltip="CV%: 5.5; ERROR: 2.2; LI90%: 36.0; LS90%: 43.2" xr:uid="{C68AD3EF-B894-4A37-B869-C2BEC38C70CA}"/>
    <hyperlink ref="K159" tooltip="CV%: 6.2; ERROR: 2.4; LI90%: 33.9; LS90%: 41.6" xr:uid="{1F2C5DD6-6318-4FF7-AAB7-67958D6D20A3}"/>
    <hyperlink ref="K160" tooltip="CV%: 6.9; ERROR: 2.0; LI90%: 26.1; LS90%: 32.7" xr:uid="{26AED9D1-287F-420E-B3B1-72A4FEC2C7DE}"/>
    <hyperlink ref="K161" tooltip="CV%: 9.7; ERROR: 3.9; LI90%: 33.6; LS90%: 46.4" xr:uid="{6A03B10C-76E8-4BEB-979D-2C14FA46C6E1}"/>
    <hyperlink ref="K162" tooltip="CV%: 17.1; ERROR: 3.6; LI90%: 15.1; LS90%: 26.9" xr:uid="{1B5D7E12-6344-4A18-B4E6-F0ECE482A3F8}"/>
    <hyperlink ref="K165" tooltip="CV%: 4.0; ERROR: 1.5; LI90%: 34.2; LS90%: 39.0" xr:uid="{F97C5498-6727-4761-8F8D-B9300F6D5B36}"/>
    <hyperlink ref="K166" tooltip="CV%: 5.1; ERROR: 1.5; LI90%: 27.8; LS90%: 32.9" xr:uid="{6DC92DCF-5AE6-4A57-8BCB-486B3F3F182E}"/>
    <hyperlink ref="K167" tooltip="CV%: 5.0; ERROR: 1.6; LI90%: 29.0; LS90%: 34.2" xr:uid="{19001A0F-BA8C-4515-8EFA-96F511113C9E}"/>
    <hyperlink ref="K168" tooltip="CV%: 4.4; ERROR: 1.7; LI90%: 36.7; LS90%: 42.3" xr:uid="{5B952191-901B-4659-9FFD-347AE62D6135}"/>
    <hyperlink ref="K169" tooltip="CV%: 7.4; ERROR: 1.9; LI90%: 22.7; LS90%: 29.0" xr:uid="{C5D1A3B6-D5E0-4BBB-962E-7FC7A369587F}"/>
    <hyperlink ref="K170" tooltip="CV%: 10.4; ERROR: 2.2; LI90%: 17.5; LS90%: 24.8" xr:uid="{66AD28A6-AD85-431E-9936-B9C985D4D0BA}"/>
    <hyperlink ref="K173" tooltip="CV%: 3.5; ERROR: 1.9; LI90%: 50.5; LS90%: 56.6" xr:uid="{3C39A6E7-C370-4090-A1DC-99C75AA92967}"/>
    <hyperlink ref="K174" tooltip="CV%: 3.7; ERROR: 2.0; LI90%: 48.9; LS90%: 55.3" xr:uid="{0B2B18AB-9D0B-4576-BEF4-78E87D688018}"/>
    <hyperlink ref="K175" tooltip="CV%: 4.1; ERROR: 2.2; LI90%: 49.7; LS90%: 57.0" xr:uid="{CD270F06-D541-4D71-B2A0-62A6ABBE53FE}"/>
    <hyperlink ref="K176" tooltip="CV%: 4.3; ERROR: 2.2; LI90%: 47.5; LS90%: 54.7" xr:uid="{476BD8EB-ABA3-48CF-A085-88038FE7EB8F}"/>
    <hyperlink ref="K177" tooltip="CV%: 5.4; ERROR: 2.9; LI90%: 48.8; LS90%: 58.4" xr:uid="{61682D0E-A5A2-4E7E-A424-56773B757521}"/>
    <hyperlink ref="K178" tooltip="CV%: 7.9; ERROR: 3.3; LI90%: 36.4; LS90%: 47.4" xr:uid="{DDFA579A-0B7D-4691-A3FA-C3270550BABC}"/>
    <hyperlink ref="K181" tooltip="CV%: 3.3; ERROR: 1.5; LI90%: 43.6; LS90%: 48.6" xr:uid="{5788D682-888F-4323-AA18-DCFC700C1901}"/>
    <hyperlink ref="K182" tooltip="CV%: 2.8; ERROR: 1.5; LI90%: 51.6; LS90%: 56.6" xr:uid="{3974BF90-1D67-4A3A-9B28-1FBBA6038C94}"/>
    <hyperlink ref="K183" tooltip="CV%: 3.1; ERROR: 1.5; LI90%: 46.3; LS90%: 51.2" xr:uid="{DA779F78-52B4-4E0E-8EF2-731BA432817C}"/>
    <hyperlink ref="K184" tooltip="CV%: 3.4; ERROR: 1.6; LI90%: 44.4; LS90%: 49.7" xr:uid="{3600E3AA-7BC1-4E97-B549-A4ADFDC0180E}"/>
    <hyperlink ref="K185" tooltip="CV%: 3.9; ERROR: 2.0; LI90%: 47.8; LS90%: 54.3" xr:uid="{76885BC7-3ED8-4868-BF50-858F30CC67C4}"/>
    <hyperlink ref="K186" tooltip="CV%: 6.2; ERROR: 2.3; LI90%: 33.3; LS90%: 40.8" xr:uid="{98D62DAF-16BE-4CA3-A29F-BC10C2A3B411}"/>
    <hyperlink ref="K189" tooltip="CV%: 4.0; ERROR: 1.6; LI90%: 38.6; LS90%: 44.0" xr:uid="{71044C56-A8C1-47F9-ACB3-8FCAF0E58F0A}"/>
    <hyperlink ref="K190" tooltip="CV%: 4.0; ERROR: 1.7; LI90%: 39.2; LS90%: 44.7" xr:uid="{2DF2BCF2-0F8F-46C3-B299-BDCB3404483E}"/>
    <hyperlink ref="K191" tooltip="CV%: 4.1; ERROR: 1.8; LI90%: 41.5; LS90%: 47.5" xr:uid="{A42216B7-85A0-4E77-A49E-EA9A4A66D40B}"/>
    <hyperlink ref="K192" tooltip="CV%: 4.2; ERROR: 1.8; LI90%: 39.9; LS90%: 45.9" xr:uid="{CB609886-1B3E-4F07-ADBB-EE35DB8C0A2A}"/>
    <hyperlink ref="K193" tooltip="CV%: 5.6; ERROR: 2.2; LI90%: 34.9; LS90%: 42.0" xr:uid="{B179BE9D-3D6A-49DE-9515-F48D574023AF}"/>
    <hyperlink ref="K194" tooltip="CV%: 7.4; ERROR: 2.3; LI90%: 27.2; LS90%: 34.8" xr:uid="{354639F5-F9C7-4E5E-B741-E755BEE1F51F}"/>
    <hyperlink ref="K197" tooltip="CV%: 4.8; ERROR: 1.8; LI90%: 33.5; LS90%: 39.3" xr:uid="{95FD6CA0-8A98-4D21-8DE6-147CE8569CE5}"/>
    <hyperlink ref="K198" tooltip="CV%: 5.4; ERROR: 1.6; LI90%: 27.2; LS90%: 32.5" xr:uid="{B3C0529B-D3FB-486C-87E0-5E20D3D9A0DC}"/>
    <hyperlink ref="K199" tooltip="CV%: 5.3; ERROR: 1.7; LI90%: 29.7; LS90%: 35.4" xr:uid="{20850193-9317-468C-B7B8-1321E61BB214}"/>
    <hyperlink ref="K200" tooltip="CV%: 6.9; ERROR: 2.2; LI90%: 28.2; LS90%: 35.4" xr:uid="{92BC48F2-EF36-4C3D-A30B-D50F849A8F73}"/>
    <hyperlink ref="K201" tooltip="CV%: 8.4; ERROR: 2.5; LI90%: 25.6; LS90%: 33.8" xr:uid="{1F203153-D83C-4F2E-B319-9060C89310CA}"/>
    <hyperlink ref="K202" tooltip="CV%: 10.2; ERROR: 2.6; LI90%: 20.8; LS90%: 29.2" xr:uid="{06A25E7B-6263-4F7C-9A7A-8C4748E142F1}"/>
    <hyperlink ref="K205" tooltip="CV%: 4.0; ERROR: 2.1; LI90%: 48.1; LS90%: 54.9" xr:uid="{6D91EEE4-2581-4101-A229-B91097C74AD8}"/>
    <hyperlink ref="K206" tooltip="CV%: 5.0; ERROR: 2.0; LI90%: 36.6; LS90%: 43.2" xr:uid="{B0DEDD53-0E67-47C4-B753-A686B3192714}"/>
    <hyperlink ref="K207" tooltip="CV%: 4.9; ERROR: 2.3; LI90%: 43.7; LS90%: 51.3" xr:uid="{50F31081-0950-4A31-ABD2-9E26E6E5E1D4}"/>
    <hyperlink ref="K208" tooltip="CV%: 4.9; ERROR: 2.4; LI90%: 45.6; LS90%: 53.5" xr:uid="{84E91B7C-F248-4D5F-A050-601700EA2E7A}"/>
    <hyperlink ref="K209" tooltip="CV%: 6.5; ERROR: 2.8; LI90%: 38.5; LS90%: 47.8" xr:uid="{8D0626C1-6451-49C7-A69D-604D44239997}"/>
    <hyperlink ref="K210" tooltip="CV%: 9.2; ERROR: 2.7; LI90%: 24.6; LS90%: 33.4" xr:uid="{2837CDF7-7975-4B4C-A92F-A491D1EE4A56}"/>
    <hyperlink ref="K213" tooltip="CV%: 3.2; ERROR: 1.5; LI90%: 42.6; LS90%: 47.4" xr:uid="{9459B338-DE5F-4396-B3BB-E2BFFFFEEBB9}"/>
    <hyperlink ref="K214" tooltip="CV%: 3.4; ERROR: 1.5; LI90%: 40.0; LS90%: 44.8" xr:uid="{9E286338-CCDF-4EEF-9903-642B6CF52D15}"/>
    <hyperlink ref="K215" tooltip="CV%: 4.1; ERROR: 1.6; LI90%: 36.5; LS90%: 41.8" xr:uid="{85EA5516-8DFA-4617-87DF-85634EFF4E28}"/>
    <hyperlink ref="K216" tooltip="CV%: 5.7; ERROR: 1.5; LI90%: 23.4; LS90%: 28.2" xr:uid="{AED79855-AF24-47D2-97F6-065F26613FF2}"/>
    <hyperlink ref="K217" tooltip="CV%: 7.2; ERROR: 2.5; LI90%: 31.1; LS90%: 39.4" xr:uid="{2987FA40-457D-4467-BC57-5625FB7E5AB9}"/>
    <hyperlink ref="K218" tooltip="CV%: 13.3; ERROR: 3.3; LI90%: 19.1; LS90%: 29.8" xr:uid="{8CBFB114-4DFA-44F5-B48F-9EA955AF7252}"/>
    <hyperlink ref="K221" tooltip="CV%: 5.0; ERROR: 1.8; LI90%: 33.4; LS90%: 39.4" xr:uid="{C1DDE26D-774D-45D8-89A6-3B5BFD97E96D}"/>
    <hyperlink ref="K222" tooltip="CV%: 7.8; ERROR: 2.3; LI90%: 25.3; LS90%: 32.7" xr:uid="{63C6769F-94C2-485B-9372-694AA49FF3C0}"/>
    <hyperlink ref="K223" tooltip="CV%: 6.4; ERROR: 2.5; LI90%: 35.8; LS90%: 44.2" xr:uid="{7650FCC5-8693-4DC7-865B-BA6D71254D5D}"/>
    <hyperlink ref="K224" tooltip="CV%: 6.5; ERROR: 2.7; LI90%: 36.5; LS90%: 45.3" xr:uid="{74772ECD-82A1-41C6-BA60-78B14C761615}"/>
    <hyperlink ref="K225" tooltip="CV%: 7.4; ERROR: 2.6; LI90%: 30.8; LS90%: 39.4" xr:uid="{B88263BC-2EC5-4BD0-A76A-D4EB4AB60D01}"/>
    <hyperlink ref="K226" tooltip="CV%: 12.3; ERROR: 3.6; LI90%: 23.4; LS90%: 35.4" xr:uid="{CFCC442D-2BAC-4777-9C6E-7906ED738FC8}"/>
    <hyperlink ref="K229" tooltip="CV%: 3.8; ERROR: 1.6; LI90%: 38.1; LS90%: 43.3" xr:uid="{60E3462F-89EB-4B5A-B314-5DCA1AA45269}"/>
    <hyperlink ref="K230" tooltip="CV%: 2.6; ERROR: 1.5; LI90%: 53.8; LS90%: 58.6" xr:uid="{D43020B8-D517-4920-A163-4595337E63A9}"/>
    <hyperlink ref="K231" tooltip="CV%: 3.5; ERROR: 1.7; LI90%: 46.2; LS90%: 51.8" xr:uid="{D7A44B87-CDD4-475E-A7D6-05567C47D8C5}"/>
    <hyperlink ref="K232" tooltip="CV%: 5.1; ERROR: 1.6; LI90%: 28.2; LS90%: 33.4" xr:uid="{04DD136A-FC73-4641-8538-D34A8DED2BEF}"/>
    <hyperlink ref="K233" tooltip="CV%: 5.4; ERROR: 2.2; LI90%: 36.7; LS90%: 43.9" xr:uid="{98516F09-77BF-4189-8C2C-F0A28F398D88}"/>
    <hyperlink ref="K234" tooltip="CV%: 8.2; ERROR: 2.3; LI90%: 23.7; LS90%: 31.2" xr:uid="{4E566C4B-BD91-4302-9FDB-96292F4657A3}"/>
    <hyperlink ref="K237" tooltip="CV%: 4.7; ERROR: 1.2; LI90%: 23.6; LS90%: 27.6" xr:uid="{99ABC7A1-9028-4347-81C0-0571BD11E4AE}"/>
    <hyperlink ref="K238" tooltip="CV%: 4.4; ERROR: 1.3; LI90%: 27.4; LS90%: 31.7" xr:uid="{7DF3EB51-A88A-48FD-974D-9D0EC5C8BCB1}"/>
    <hyperlink ref="K239" tooltip="CV%: 5.5; ERROR: 1.3; LI90%: 20.7; LS90%: 24.9" xr:uid="{9541112F-5DF7-4685-84A3-14969F3D0EDF}"/>
    <hyperlink ref="K240" tooltip="CV%: 8.8; ERROR: 1.4; LI90%: 13.0; LS90%: 17.5" xr:uid="{641FEDC4-B189-4AA9-9C87-5AB6C994B966}"/>
    <hyperlink ref="K241" tooltip="CV%: 11.6; ERROR: 2.2; LI90%: 15.7; LS90%: 23.1" xr:uid="{29B1016D-1394-4979-B228-80D45C04EA16}"/>
    <hyperlink ref="K242" tooltip="CV%: 17.4; ERROR: 2.5; LI90%: 10.3; LS90%: 18.5" xr:uid="{15FE9D55-BB0D-47C1-9E7D-FE43F0496AAE}"/>
    <hyperlink ref="K245" tooltip="CV%: 3.7; ERROR: 2.0; LI90%: 50.0; LS90%: 56.6" xr:uid="{712E6BC2-2BE9-4E56-8056-0D773338D55B}"/>
    <hyperlink ref="K246" tooltip="CV%: 3.9; ERROR: 1.9; LI90%: 44.7; LS90%: 50.8" xr:uid="{41FAE36E-AE05-4ABA-B757-1C5ADE52A769}"/>
    <hyperlink ref="K247" tooltip="CV%: 3.5; ERROR: 1.8; LI90%: 49.6; LS90%: 55.6" xr:uid="{B9A57DA9-3237-4E65-900A-BA8EB309DFFF}"/>
    <hyperlink ref="K248" tooltip="CV%: 3.7; ERROR: 2.0; LI90%: 50.7; LS90%: 57.3" xr:uid="{86CDB0D4-7831-4CE4-8FEF-727C65F93829}"/>
    <hyperlink ref="K249" tooltip="CV%: 5.0; ERROR: 2.3; LI90%: 42.0; LS90%: 49.5" xr:uid="{78041F61-92E9-405D-9C03-2194806C1168}"/>
    <hyperlink ref="K250" tooltip="CV%: 7.1; ERROR: 2.9; LI90%: 36.7; LS90%: 46.4" xr:uid="{5730181C-4BF4-48EC-8687-4EB4929BC609}"/>
    <hyperlink ref="K253" tooltip="CV%: 3.5; ERROR: 1.6; LI90%: 44.0; LS90%: 49.4" xr:uid="{96AE5BCD-2B32-4C80-A2E4-B4EAB4C778C5}"/>
    <hyperlink ref="K254" tooltip="CV%: 3.4; ERROR: 1.5; LI90%: 43.4; LS90%: 48.5" xr:uid="{F0F6BD34-033F-4848-AB8F-4DB6C51C5E93}"/>
    <hyperlink ref="K255" tooltip="CV%: 3.6; ERROR: 1.6; LI90%: 42.2; LS90%: 47.5" xr:uid="{4C065237-4992-4053-BC47-45FB76173F9C}"/>
    <hyperlink ref="K256" tooltip="CV%: 5.2; ERROR: 1.6; LI90%: 27.7; LS90%: 33.0" xr:uid="{5924D0EB-46E4-4483-B766-58ED472A243A}"/>
    <hyperlink ref="K257" tooltip="CV%: 6.3; ERROR: 2.4; LI90%: 33.6; LS90%: 41.4" xr:uid="{788BC5DC-5EF9-4462-8BFD-E1BB57AE6EF5}"/>
    <hyperlink ref="K258" tooltip="CV%: 10.3; ERROR: 2.4; LI90%: 19.4; LS90%: 27.3" xr:uid="{3E1717B4-D80A-403E-BE7B-082B9E429C70}"/>
    <hyperlink ref="K261" tooltip="CV%: 4.1; ERROR: 1.4; LI90%: 32.7; LS90%: 37.4" xr:uid="{9F8BC41A-D01B-4318-8389-B924BE2293CA}"/>
    <hyperlink ref="K262" tooltip="CV%: 3.5; ERROR: 1.6; LI90%: 41.5; LS90%: 46.6" xr:uid="{9CD6EB99-66BE-4646-9B3E-1F145F7A6623}"/>
    <hyperlink ref="K263" tooltip="CV%: 4.8; ERROR: 1.6; LI90%: 29.8; LS90%: 34.9" xr:uid="{A2287511-EE40-4249-8652-6D5737996AEE}"/>
    <hyperlink ref="K264" tooltip="CV%: 5.1; ERROR: 2.0; LI90%: 35.0; LS90%: 41.4" xr:uid="{7AD7B09E-2578-4A0B-A1BB-828AE0628551}"/>
    <hyperlink ref="K265" tooltip="CV%: 5.5; ERROR: 2.2; LI90%: 35.8; LS90%: 42.9" xr:uid="{691260BF-010B-4199-AAF2-7CA5ABE7C35D}"/>
    <hyperlink ref="K266" tooltip="CV%: 7.7; ERROR: 2.6; LI90%: 29.3; LS90%: 37.8" xr:uid="{F178F81C-0832-4A4D-B39C-851CE7CD1E15}"/>
    <hyperlink ref="K269" tooltip="CV%: 4.7; ERROR: 1.9; LI90%: 37.8; LS90%: 44.1" xr:uid="{21FC34C7-DED5-4C33-84C5-2FDCAD678361}"/>
    <hyperlink ref="K270" tooltip="CV%: 4.3; ERROR: 2.1; LI90%: 44.6; LS90%: 51.5" xr:uid="{E7778C55-A9B1-41C4-A7B6-4899754FA5B3}"/>
    <hyperlink ref="K271" tooltip="CV%: 5.1; ERROR: 2.3; LI90%: 41.6; LS90%: 49.3" xr:uid="{E432B359-E49B-480B-BE4F-7F3DFFC795DC}"/>
    <hyperlink ref="K272" tooltip="CV%: 9.1; ERROR: 2.4; LI90%: 22.0; LS90%: 29.8" xr:uid="{4B3EAC41-E425-46EF-A1F1-A04FC0282411}"/>
    <hyperlink ref="K273" tooltip="CV%: 8.4; ERROR: 2.7; LI90%: 28.2; LS90%: 37.2" xr:uid="{C524C8CF-1925-4C34-A14B-F0EA600B93C6}"/>
    <hyperlink ref="K274" tooltip="CV%: 18.6; ERROR: 3.0; LI90%: 11.3; LS90%: 21.3" xr:uid="{73973573-DE5E-4A8F-AA6C-85E7FB69C942}"/>
    <hyperlink ref="M13" tooltip="CV%: 1.0; ERROR:   266 685; LI90%:  27 099 519; LS90%:  27 976 835" xr:uid="{9F2FAE07-463D-40C8-A37D-314BF939DF10}"/>
    <hyperlink ref="M14" tooltip="CV%: 1.1; ERROR:   271 111; LI90%:  23 584 796; LS90%:  24 476 670" xr:uid="{BF8676D9-C5A1-4FF3-BFBA-FCA5980684EA}"/>
    <hyperlink ref="M15" tooltip="CV%: 1.0; ERROR:   279 253; LI90%:  27 541 984; LS90%:  28 460 644" xr:uid="{679872E7-70FE-4330-A8CB-4A65422677E0}"/>
    <hyperlink ref="M16" tooltip="CV%: 1.1; ERROR:   258 242; LI90%:  22 692 945; LS90%:  23 542 487" xr:uid="{8F906992-81F7-40D1-837F-66404731970B}"/>
    <hyperlink ref="M17" tooltip="CV%: 1.5; ERROR:   187 248; LI90%:  11 968 991; LS90%:  12 584 981" xr:uid="{4B1AB413-AD47-457B-95F8-A558992264FF}"/>
    <hyperlink ref="M18" tooltip="CV%: 1.7; ERROR:   185 279; LI90%:  10 475 089; LS90%:  11 084 603" xr:uid="{01636FF4-5C96-4D90-BF60-EE74609E75E9}"/>
    <hyperlink ref="M21" tooltip="CV%: 5.5; ERROR:   16 056; LI90%:   266 957; LS90%:   319 775" xr:uid="{18E17872-6528-459F-9AF5-BB631FDC0E43}"/>
    <hyperlink ref="M22" tooltip="CV%: 5.6; ERROR:   15 472; LI90%:   250 852; LS90%:   301 750" xr:uid="{8E5E6EA1-B7F2-4915-8529-F99649A10619}"/>
    <hyperlink ref="M23" tooltip="CV%: 5.1; ERROR:   14 499; LI90%:   258 428; LS90%:   306 126" xr:uid="{B3449D4B-23C2-46C9-B2E2-918F7F3E88D7}"/>
    <hyperlink ref="M24" tooltip="CV%: 6.4; ERROR:   12 470; LI90%:   173 558; LS90%:   214 580" xr:uid="{A0D6A15B-DD91-4310-BB0C-53A6DF3EFA1D}"/>
    <hyperlink ref="M25" tooltip="CV%: 6.9; ERROR:   10 941; LI90%:   140 428; LS90%:   176 422" xr:uid="{F554CDBF-4B35-44DF-85E0-658DCF26B20A}"/>
    <hyperlink ref="M26" tooltip="CV%: 7.2; ERROR:   9 419; LI90%:   114 569; LS90%:   145 555" xr:uid="{3BFE8860-A18F-44AC-861E-36B02B0387CC}"/>
    <hyperlink ref="M29" tooltip="CV%: 5.0; ERROR:   60 737; LI90%:  1 121 422; LS90%:  1 321 228" xr:uid="{1E9928F7-0251-46F4-8193-833CCBD89FEB}"/>
    <hyperlink ref="M30" tooltip="CV%: 5.6; ERROR:   47 223; LI90%:   763 978; LS90%:   919 328" xr:uid="{F3C2C9E2-6D69-4821-8879-8D42F2BAA3ED}"/>
    <hyperlink ref="M31" tooltip="CV%: 4.7; ERROR:   36 062; LI90%:   704 505; LS90%:   823 137" xr:uid="{F62C8FF8-9606-4568-AAAE-B4A6B2A1442F}"/>
    <hyperlink ref="M32" tooltip="CV%: 6.0; ERROR:   35 663; LI90%:   535 262; LS90%:   652 584" xr:uid="{4AB110D6-27E9-4FBC-8FC9-AFEEC4EC02A0}"/>
    <hyperlink ref="M33" tooltip="CV%: 7.8; ERROR:   22 987; LI90%:   255 106; LS90%:   330 726" xr:uid="{554F5351-D5F6-442E-8B9D-D9FE61EF9B1D}"/>
    <hyperlink ref="M34" tooltip="CV%: 9.4; ERROR:   21 078; LI90%:   190 172; LS90%:   259 512" xr:uid="{DA76DE36-7375-4D34-8D9A-57B3EF6EBA7F}"/>
    <hyperlink ref="M37" tooltip="CV%: 4.7; ERROR:   11 456; LI90%:   227 347; LS90%:   265 035" xr:uid="{F6A6E5D6-D7C1-4DFA-8846-E9D8F175EB70}"/>
    <hyperlink ref="M38" tooltip="CV%: 4.6; ERROR:   10 567; LI90%:   214 095; LS90%:   248 857" xr:uid="{7299C416-9849-4D92-9B86-F8B97CAA9127}"/>
    <hyperlink ref="M39" tooltip="CV%: 5.7; ERROR:   10 446; LI90%:   167 168; LS90%:   201 532" xr:uid="{6147B400-4354-454E-AF7C-57FA7D752CD5}"/>
    <hyperlink ref="M40" tooltip="CV%: 5.6; ERROR:   8 871; LI90%:   145 083; LS90%:   174 267" xr:uid="{383EB688-998B-49EA-9F84-7CD1D511564B}"/>
    <hyperlink ref="M41" tooltip="CV%: 9.4; ERROR:   4 930; LI90%:   44 367; LS90%:   60 585" xr:uid="{C6799DBD-D367-4974-B732-ACB38121493C}"/>
    <hyperlink ref="M42" tooltip="CV%: 10.3; ERROR:   3 553; LI90%:   28 773; LS90%:   40 461" xr:uid="{89FB7BCF-7DF0-42A4-B073-17B4F2772CEF}"/>
    <hyperlink ref="M45" tooltip="CV%: 4.2; ERROR:   9 437; LI90%:   210 812; LS90%:   241 858" xr:uid="{F22A0B47-84AF-48D2-8E76-FCE9450D2CE1}"/>
    <hyperlink ref="M46" tooltip="CV%: 4.0; ERROR:   8 859; LI90%:   206 231; LS90%:   235 375" xr:uid="{B68E4D2A-9019-4CDD-B2DA-91FDD00CE815}"/>
    <hyperlink ref="M47" tooltip="CV%: 4.5; ERROR:   8 570; LI90%:   174 392; LS90%:   202 586" xr:uid="{E73DC5CE-777B-4656-A4BB-8C70FD32968F}"/>
    <hyperlink ref="M48" tooltip="CV%: 5.0; ERROR:   9 139; LI90%:   169 217; LS90%:   199 281" xr:uid="{D6508109-7587-4282-9F38-2E557B01410C}"/>
    <hyperlink ref="M49" tooltip="CV%: 7.5; ERROR:   6 015; LI90%:   70 721; LS90%:   90 509" xr:uid="{0752C104-F460-405A-BF6B-F6B191E20E72}"/>
    <hyperlink ref="M50" tooltip="CV%: 7.9; ERROR:   6 619; LI90%:   73 269; LS90%:   95 043" xr:uid="{9CF7CC9A-C5AC-43AC-B401-378871DE092C}"/>
    <hyperlink ref="M53" tooltip="CV%: 3.5; ERROR:   31 515; LI90%:   837 447; LS90%:   941 123" xr:uid="{3137C9C3-BFAC-42AB-8CCE-D118A120772C}"/>
    <hyperlink ref="M54" tooltip="CV%: 3.6; ERROR:   32 847; LI90%:   861 848; LS90%:   969 906" xr:uid="{0A8B1009-A6E9-496D-8CD8-09E17430BA25}"/>
    <hyperlink ref="M55" tooltip="CV%: 5.1; ERROR:   29 912; LI90%:   542 158; LS90%:   640 560" xr:uid="{18F3F219-03EA-4C56-A7EB-51427E91C916}"/>
    <hyperlink ref="M56" tooltip="CV%: 4.8; ERROR:   26 055; LI90%:   501 084; LS90%:   586 798" xr:uid="{AC7109C1-0953-4D8F-A7CF-5055652D2A58}"/>
    <hyperlink ref="M57" tooltip="CV%: 5.8; ERROR:   21 299; LI90%:   331 194; LS90%:   401 262" xr:uid="{4F552FAE-1C03-4163-8E35-F82D66D2D650}"/>
    <hyperlink ref="M58" tooltip="CV%: 6.5; ERROR:   24 701; LI90%:   342 123; LS90%:   423 383" xr:uid="{2275EBA3-C0C9-47C8-BE13-91ECDEEBA8B2}"/>
    <hyperlink ref="M61" tooltip="CV%: 4.8; ERROR:   6 248; LI90%:   120 660; LS90%:   141 214" xr:uid="{37DDDDAC-CAAD-4757-9CBD-0F7807C5366D}"/>
    <hyperlink ref="M62" tooltip="CV%: 5.6; ERROR:   6 597; LI90%:   107 643; LS90%:   129 345" xr:uid="{43A5170A-1707-47F4-A79A-351F3BFEE854}"/>
    <hyperlink ref="M63" tooltip="CV%: 5.7; ERROR:   5 952; LI90%:   94 633; LS90%:   114 215" xr:uid="{0E60CCA1-8E0D-47FC-98B4-CA27A2ADFBA1}"/>
    <hyperlink ref="M64" tooltip="CV%: 6.3; ERROR:   4 514; LI90%:   64 365; LS90%:   79 215" xr:uid="{99E11BDA-F27C-4FAC-A229-9BD499A736A1}"/>
    <hyperlink ref="M65" tooltip="CV%: 7.2; ERROR:   4 281; LI90%:   52 371; LS90%:   66 455" xr:uid="{67D6DC89-7F75-4EC7-B456-9167ED9002D5}"/>
    <hyperlink ref="M66" tooltip="CV%: 8.2; ERROR:   3 472; LI90%:   36 631; LS90%:   48 053" xr:uid="{D81AE0D8-73FA-4D93-BC99-D88F1112A975}"/>
    <hyperlink ref="M69" tooltip="CV%: 5.2; ERROR:   40 953; LI90%:   726 051; LS90%:   860 775" xr:uid="{05536129-11B0-453C-A430-C2985553D493}"/>
    <hyperlink ref="M70" tooltip="CV%: 5.6; ERROR:   38 960; LI90%:   631 193; LS90%:   759 359" xr:uid="{3555E223-1479-4C03-819D-D3CC44D8518B}"/>
    <hyperlink ref="M71" tooltip="CV%: 5.6; ERROR:   36 876; LI90%:   602 138; LS90%:   723 448" xr:uid="{0BF00FC3-2B66-4F94-B8D0-CAC13E05BE29}"/>
    <hyperlink ref="M72" tooltip="CV%: 6.3; ERROR:   42 704; LI90%:   606 698; LS90%:   747 182" xr:uid="{597C88C3-5875-4C58-8136-488543E391C2}"/>
    <hyperlink ref="M73" tooltip="CV%: 9.7; ERROR:   23 277; LI90%:   200 716; LS90%:   277 292" xr:uid="{875DD055-FE47-4D42-8958-C39B6628556D}"/>
    <hyperlink ref="M74" tooltip="CV%: 9.9; ERROR:   21 200; LI90%:   178 958; LS90%:   248 702" xr:uid="{6E3C387D-FFF5-4499-98B5-867C6311BEC8}"/>
    <hyperlink ref="M77" tooltip="CV%: 3.1; ERROR:   32 234; LI90%:   982 921; LS90%:  1 088 961" xr:uid="{CC9F927C-555F-432E-82AA-F5DD11D30AF9}"/>
    <hyperlink ref="M78" tooltip="CV%: 4.2; ERROR:   35 496; LI90%:   782 785; LS90%:   899 555" xr:uid="{7AD23322-483E-4812-97DD-D8CE137EA192}"/>
    <hyperlink ref="M79" tooltip="CV%: 3.9; ERROR:   31 765; LI90%:   764 579; LS90%:   869 077" xr:uid="{19E671DD-7800-4867-8BB3-31EC9CF770EF}"/>
    <hyperlink ref="M80" tooltip="CV%: 5.0; ERROR:   31 445; LI90%:   572 732; LS90%:   676 176" xr:uid="{D324E7C4-2893-40B3-9567-E35169B9CC27}"/>
    <hyperlink ref="M81" tooltip="CV%: 5.9; ERROR:   20 189; LI90%:   311 218; LS90%:   377 634" xr:uid="{7E159536-E68E-4676-96DD-7F1D8A155DF0}"/>
    <hyperlink ref="M82" tooltip="CV%: 6.6; ERROR:   18 869; LI90%:   253 274; LS90%:   315 348" xr:uid="{D31819FC-757D-4D70-99BB-3177A019BB77}"/>
    <hyperlink ref="M85" tooltip="CV%: 2.6; ERROR:   70 934; LI90%:  2 573 270; LS90%:  2 806 622" xr:uid="{73F400A0-49A0-4F48-894F-C88DC4512517}"/>
    <hyperlink ref="M86" tooltip="CV%: 2.4; ERROR:   72 195; LI90%:  2 931 656; LS90%:  3 169 158" xr:uid="{E778B55F-6FA7-4CA2-B617-C42EAAD3B529}"/>
    <hyperlink ref="M87" tooltip="CV%: 3.0; ERROR:   64 822; LI90%:  2 041 725; LS90%:  2 254 971" xr:uid="{82142D96-32BF-4716-93FB-23A90E0DBBE4}"/>
    <hyperlink ref="M88" tooltip="CV%: 3.1; ERROR:   57 895; LI90%:  1 768 358; LS90%:  1 958 816" xr:uid="{C4A580AB-9B85-427D-80BC-07180AF15173}"/>
    <hyperlink ref="M89" tooltip="CV%: 3.9; ERROR:   46 782; LI90%:  1 124 193; LS90%:  1 278 093" xr:uid="{C9A1F5B3-A8AE-45F8-99BB-7EE05011EF73}"/>
    <hyperlink ref="M90" tooltip="CV%: 3.8; ERROR:   49 888; LI90%:  1 214 562; LS90%:  1 378 680" xr:uid="{DA261BF9-9849-4AEE-9791-87384C283261}"/>
    <hyperlink ref="M93" tooltip="CV%: 4.2; ERROR:   16 265; LI90%:   357 792; LS90%:   411 298" xr:uid="{15E009DA-8A73-4689-975A-A76FB8AA79D7}"/>
    <hyperlink ref="M94" tooltip="CV%: 4.3; ERROR:   15 699; LI90%:   336 097; LS90%:   387 741" xr:uid="{3DC18C7E-5C2A-43BE-BF59-D330DE90798F}"/>
    <hyperlink ref="M95" tooltip="CV%: 4.2; ERROR:   13 885; LI90%:   307 751; LS90%:   353 429" xr:uid="{CACD0730-5A40-4C7F-A68F-8159CADEF3EA}"/>
    <hyperlink ref="M96" tooltip="CV%: 4.4; ERROR:   16 469; LI90%:   348 307; LS90%:   402 487" xr:uid="{896D4351-3FAB-41A9-8E1F-897C0D2769B7}"/>
    <hyperlink ref="M97" tooltip="CV%: 6.9; ERROR:   10 377; LI90%:   133 695; LS90%:   167 833" xr:uid="{335F1771-0AFC-43C1-8823-E518FDA91C83}"/>
    <hyperlink ref="M98" tooltip="CV%: 7.5; ERROR:   9 641; LI90%:   113 351; LS90%:   145 067" xr:uid="{E28A5932-ACB4-4CCB-A133-A041A6237E2D}"/>
    <hyperlink ref="M101" tooltip="CV%: 4.7; ERROR:   67 375; LI90%:  1 328 961; LS90%:  1 550 605" xr:uid="{EB3BCB97-1A5D-40EA-A068-FC5DAEC3FA50}"/>
    <hyperlink ref="M102" tooltip="CV%: 6.6; ERROR:   54 359; LI90%:   738 166; LS90%:   916 990" xr:uid="{3A7DED76-32AD-4C24-AA77-956FBEE04B62}"/>
    <hyperlink ref="M103" tooltip="CV%: 7.8; ERROR:   52 298; LI90%:   584 254; LS90%:   756 300" xr:uid="{A70CEA4A-F433-4412-9141-F463F32DD29B}"/>
    <hyperlink ref="M104" tooltip="CV%: 8.0; ERROR:   53 566; LI90%:   580 098; LS90%:   756 312" xr:uid="{7D53155B-7B58-4249-91BF-1D308B21BA98}"/>
    <hyperlink ref="M105" tooltip="CV%: 7.2; ERROR:   54 846; LI90%:   667 579; LS90%:   848 005" xr:uid="{EB79784A-7D3A-4476-93BD-62D1C17FF6D1}"/>
    <hyperlink ref="M106" tooltip="CV%: 7.1; ERROR:   52 519; LI90%:   656 659; LS90%:   829 431" xr:uid="{A756B680-99AE-470D-9EA0-FB79041238AA}"/>
    <hyperlink ref="M109" tooltip="CV%: 5.2; ERROR:   35 546; LI90%:   619 167; LS90%:   736 101" xr:uid="{EDB20EFE-5B3B-4CDB-9D39-0AE6F4350A00}"/>
    <hyperlink ref="M110" tooltip="CV%: 5.7; ERROR:   33 065; LI90%:   527 401; LS90%:   636 175" xr:uid="{20AC1C33-F7D5-4BC5-9885-CAA763E5E135}"/>
    <hyperlink ref="M111" tooltip="CV%: 5.1; ERROR:   26 752; LI90%:   477 996; LS90%:   566 004" xr:uid="{CD653BA0-A704-4A28-85EA-7812A4359C8C}"/>
    <hyperlink ref="M112" tooltip="CV%: 7.1; ERROR:   26 092; LI90%:   325 181; LS90%:   411 017" xr:uid="{97AAD1D2-4360-4C64-85C5-B3FA7988E470}"/>
    <hyperlink ref="M113" tooltip="CV%: 7.8; ERROR:   15 588; LI90%:   174 185; LS90%:   225 465" xr:uid="{0D9BD6E4-038E-4174-B432-F72D14892A37}"/>
    <hyperlink ref="M114" tooltip="CV%: 12.9; ERROR:   16 974; LI90%:   103 201; LS90%:   159 041" xr:uid="{821AC086-681C-4CE0-939A-E3B9BEEF6B24}"/>
    <hyperlink ref="M117" tooltip="CV%: 7.1; ERROR:   35 346; LI90%:   437 467; LS90%:   553 743" xr:uid="{5D9C1CFB-B889-42E3-B7D5-AFDB2CBFEAF9}"/>
    <hyperlink ref="M118" tooltip="CV%: 6.4; ERROR:   34 628; LI90%:   480 439; LS90%:   594 355" xr:uid="{40C4D9F6-5CB9-484C-81EE-A4686B75AEEA}"/>
    <hyperlink ref="M119" tooltip="CV%: 5.3; ERROR:   24 786; LI90%:   423 237; LS90%:   504 775" xr:uid="{EB316D88-3B1B-444C-A42F-631FDCCBBE40}"/>
    <hyperlink ref="M120" tooltip="CV%: 6.2; ERROR:   27 883; LI90%:   400 682; LS90%:   492 410" xr:uid="{DEA961F7-B9DB-4640-ABC3-60D43399ACB5}"/>
    <hyperlink ref="M121" tooltip="CV%: 8.2; ERROR:   18 644; LI90%:   197 494; LS90%:   258 828" xr:uid="{16DBAA81-D6B4-4957-8F7F-A06119D366E9}"/>
    <hyperlink ref="M122" tooltip="CV%: 9.2; ERROR:   15 421; LI90%:   141 471; LS90%:   192 201" xr:uid="{1671B6EA-EA19-41B4-B3A2-5F7F891DA386}"/>
    <hyperlink ref="M125" tooltip="CV%: 4.0; ERROR:   77 760; LI90%:  1 807 175; LS90%:  2 062 983" xr:uid="{3725058C-A352-4C46-957A-841F9498D5F2}"/>
    <hyperlink ref="M126" tooltip="CV%: 4.7; ERROR:   84 226; LI90%:  1 640 270; LS90%:  1 917 348" xr:uid="{685BB14C-0AAC-4235-9E19-F90F2490D899}"/>
    <hyperlink ref="M127" tooltip="CV%: 5.3; ERROR:   71 782; LI90%:  1 247 469; LS90%:  1 483 611" xr:uid="{156AA3E9-82C8-4674-82C0-74111FB91212}"/>
    <hyperlink ref="M128" tooltip="CV%: 5.8; ERROR:   82 190; LI90%:  1 282 800; LS90%:  1 553 182" xr:uid="{785B4FA7-177E-43A0-8DD8-1F353DB9A322}"/>
    <hyperlink ref="M129" tooltip="CV%: 5.8; ERROR:   56 591; LI90%:   891 024; LS90%:  1 077 194" xr:uid="{10754432-AE85-4BC9-82BD-237718E015F8}"/>
    <hyperlink ref="M130" tooltip="CV%: 7.2; ERROR:   44 733; LI90%:   544 663; LS90%:   691 821" xr:uid="{4F96281C-3E4E-406E-9FE0-A3D8AFF1ED1A}"/>
    <hyperlink ref="M133" tooltip="CV%: 4.2; ERROR:   171 402; LI90%:  3 821 208; LS90%:  4 385 072" xr:uid="{1DD55114-E660-4BB0-9466-816833EAA7A0}"/>
    <hyperlink ref="M134" tooltip="CV%: 3.6; ERROR:   167 678; LI90%:  4 341 424; LS90%:  4 893 038" xr:uid="{D7A3723B-2DB0-4151-BF35-73FD0CA369A2}"/>
    <hyperlink ref="M135" tooltip="CV%: 3.9; ERROR:   179 884; LI90%:  4 370 248; LS90%:  4 962 014" xr:uid="{E0407CE4-5490-4B2F-B00D-803083C48D45}"/>
    <hyperlink ref="M136" tooltip="CV%: 4.7; ERROR:   171 312; LI90%:  3 377 365; LS90%:  3 940 931" xr:uid="{5EF13F35-EF93-4A77-8A8E-009E67BC0B86}"/>
    <hyperlink ref="M137" tooltip="CV%: 5.7; ERROR:   122 791; LI90%:  1 953 811; LS90%:  2 357 755" xr:uid="{FE1E5D3E-5075-41A4-8664-A8204206BF9C}"/>
    <hyperlink ref="M138" tooltip="CV%: 6.4; ERROR:   124 788; LI90%:  1 734 420; LS90%:  2 144 934" xr:uid="{880E5333-2905-4D23-AA21-48A2F9097519}"/>
    <hyperlink ref="M141" tooltip="CV%: 5.1; ERROR:   39 589; LI90%:   709 411; LS90%:   839 649" xr:uid="{A0D5DB06-31F4-4033-8126-BF9FF6002EDE}"/>
    <hyperlink ref="M142" tooltip="CV%: 5.1; ERROR:   34 829; LI90%:   630 808; LS90%:   745 386" xr:uid="{1F563E5B-F523-4628-8F98-C8037FD8D2F2}"/>
    <hyperlink ref="M143" tooltip="CV%: 4.6; ERROR:   32 856; LI90%:   659 178; LS90%:   767 266" xr:uid="{E5E097EC-6B6A-4C74-B538-21C75BD5B49D}"/>
    <hyperlink ref="M144" tooltip="CV%: 5.1; ERROR:   34 968; LI90%:   626 203; LS90%:   741 237" xr:uid="{0E6C0265-55C7-43AC-AD53-C54FAE3435E5}"/>
    <hyperlink ref="M145" tooltip="CV%: 7.1; ERROR:   22 389; LI90%:   278 225; LS90%:   351 879" xr:uid="{B97F9F67-4BE9-4F13-8371-E6568B1E497F}"/>
    <hyperlink ref="M146" tooltip="CV%: 8.0; ERROR:   20 383; LI90%:   220 590; LS90%:   287 644" xr:uid="{0A36B38B-89C3-45D1-A53A-01BB44897D3A}"/>
    <hyperlink ref="M149" tooltip="CV%: 5.1; ERROR:   25 002; LI90%:   447 329; LS90%:   529 577" xr:uid="{5AB4E97A-9DE6-4DFF-9308-DA64B424CAA3}"/>
    <hyperlink ref="M150" tooltip="CV%: 5.1; ERROR:   22 432; LI90%:   398 869; LS90%:   472 663" xr:uid="{289CC611-204C-4819-A30E-32CE6B83F5A6}"/>
    <hyperlink ref="M151" tooltip="CV%: 7.4; ERROR:   24 903; LI90%:   297 405; LS90%:   379 329" xr:uid="{A31AECB0-09E4-4589-8AF9-9B5390040687}"/>
    <hyperlink ref="M152" tooltip="CV%: 6.0; ERROR:   19 632; LI90%:   293 893; LS90%:   358 477" xr:uid="{0F82DC5B-7629-45AE-9164-004350EB8661}"/>
    <hyperlink ref="M153" tooltip="CV%: 6.8; ERROR:   12 566; LI90%:   163 083; LS90%:   204 421" xr:uid="{75E6F6F7-9C80-4B02-8CE3-48246A26D75D}"/>
    <hyperlink ref="M154" tooltip="CV%: 7.1; ERROR:   13 245; LI90%:   165 658; LS90%:   209 228" xr:uid="{2AA07D7C-0035-4C93-B950-A9875520CAD6}"/>
    <hyperlink ref="M157" tooltip="CV%: 5.7; ERROR:   15 461; LI90%:   244 960; LS90%:   295 822" xr:uid="{F32F7B25-E863-4B4F-821F-AD700472D4DA}"/>
    <hyperlink ref="M158" tooltip="CV%: 5.9; ERROR:   13 473; LI90%:   204 818; LS90%:   249 142" xr:uid="{FAF8837B-3A1F-4A3D-B1A9-3EB734E26750}"/>
    <hyperlink ref="M159" tooltip="CV%: 5.8; ERROR:   13 075; LI90%:   205 027; LS90%:   248 041" xr:uid="{FC710974-6317-4E37-9602-544BA0EC3C2A}"/>
    <hyperlink ref="M160" tooltip="CV%: 5.6; ERROR:   13 361; LI90%:   218 225; LS90%:   262 179" xr:uid="{2374B2BB-1E25-49C3-8A2E-4D84F6938809}"/>
    <hyperlink ref="M161" tooltip="CV%: 9.9; ERROR:   6 403; LI90%:   54 321; LS90%:   75 385" xr:uid="{C7747658-C8D2-485E-919E-540B8E49963F}"/>
    <hyperlink ref="M162" tooltip="CV%: 12.8; ERROR:   6 978; LI90%:   42 872; LS90%:   65 828" xr:uid="{7E8D2532-2A9A-4907-9D29-7001391B8CF9}"/>
    <hyperlink ref="M165" tooltip="CV%: 4.0; ERROR:   64 182; LI90%:  1 507 497; LS90%:  1 718 635" xr:uid="{F5773153-6AA7-4D9A-9C2E-FF6891C26902}"/>
    <hyperlink ref="M166" tooltip="CV%: 4.1; ERROR:   64 175; LI90%:  1 444 054; LS90%:  1 655 172" xr:uid="{46FB1701-E352-4A7B-ACA7-0D5F279B388B}"/>
    <hyperlink ref="M167" tooltip="CV%: 4.0; ERROR:   57 043; LI90%:  1 329 250; LS90%:  1 516 906" xr:uid="{6037C20C-6236-49E6-9D5D-D7F3363B138E}"/>
    <hyperlink ref="M168" tooltip="CV%: 4.6; ERROR:   49 197; LI90%:   983 917; LS90%:  1 145 761" xr:uid="{2AF8E762-2D23-4C36-BE4B-189FD4A24955}"/>
    <hyperlink ref="M169" tooltip="CV%: 5.6; ERROR:   41 967; LI90%:   677 678; LS90%:   815 736" xr:uid="{AE7CC842-9779-4412-9EEF-AA27DAFF3FBF}"/>
    <hyperlink ref="M170" tooltip="CV%: 6.6; ERROR:   40 401; LI90%:   541 563; LS90%:   674 471" xr:uid="{C12685E4-9408-4F73-8289-A40951702CA7}"/>
    <hyperlink ref="M173" tooltip="CV%: 6.3; ERROR:   47 785; LI90%:   679 339; LS90%:   836 539" xr:uid="{86BA0847-C01D-495E-AA45-398D3A1A11CE}"/>
    <hyperlink ref="M174" tooltip="CV%: 6.0; ERROR:   42 848; LI90%:   644 773; LS90%:   785 729" xr:uid="{A02C0DAB-C967-4553-B74A-DD494D1E5251}"/>
    <hyperlink ref="M175" tooltip="CV%: 6.5; ERROR:   34 988; LI90%:   479 391; LS90%:   594 491" xr:uid="{35F87AC6-DDFE-482C-A178-507A2139A619}"/>
    <hyperlink ref="M176" tooltip="CV%: 6.8; ERROR:   34 099; LI90%:   442 677; LS90%:   554 851" xr:uid="{1783A03D-91BA-4198-8E3D-F8429B6392E2}"/>
    <hyperlink ref="M177" tooltip="CV%: 9.8; ERROR:   23 327; LI90%:   199 148; LS90%:   275 888" xr:uid="{C61BA491-CD55-4797-9341-50E80A173E62}"/>
    <hyperlink ref="M178" tooltip="CV%: 11.3; ERROR:   20 097; LI90%:   144 542; LS90%:   210 654" xr:uid="{E0A8A01D-D52A-4920-85C7-A7115E856EDD}"/>
    <hyperlink ref="M181" tooltip="CV%: 4.0; ERROR:   60 046; LI90%:  1 385 659; LS90%:  1 583 193" xr:uid="{6293E7CF-FB07-425E-ACED-1C81C5B3CB30}"/>
    <hyperlink ref="M182" tooltip="CV%: 4.6; ERROR:   50 781; LI90%:  1 027 068; LS90%:  1 194 124" xr:uid="{A87A2E83-7100-4B34-9198-09038DDBBE77}"/>
    <hyperlink ref="M183" tooltip="CV%: 4.3; ERROR:   47 827; LI90%:  1 044 228; LS90%:  1 201 566" xr:uid="{AA9B234A-FF1B-40B0-8C3B-B44FB57BDE0E}"/>
    <hyperlink ref="M184" tooltip="CV%: 4.3; ERROR:   47 867; LI90%:  1 043 550; LS90%:  1 201 020" xr:uid="{0FFEF4F1-FBE8-4980-A66F-8409919A99B7}"/>
    <hyperlink ref="M185" tooltip="CV%: 5.7; ERROR:   40 629; LI90%:   651 898; LS90%:   785 556" xr:uid="{94952EFE-0542-4453-91B4-2FDBFF8F53CF}"/>
    <hyperlink ref="M186" tooltip="CV%: 6.6; ERROR:   41 943; LI90%:   565 213; LS90%:   703 193" xr:uid="{5FD43B80-4290-40CE-9E62-EF7694DED627}"/>
    <hyperlink ref="M189" tooltip="CV%: 4.8; ERROR:   27 332; LI90%:   526 628; LS90%:   616 542" xr:uid="{C6663ECA-7152-49A6-8CF7-430D3B9B52DD}"/>
    <hyperlink ref="M190" tooltip="CV%: 4.2; ERROR:   23 232; LI90%:   516 649; LS90%:   593 075" xr:uid="{83109000-75B5-4219-B359-6368FF6F285C}"/>
    <hyperlink ref="M191" tooltip="CV%: 5.4; ERROR:   26 433; LI90%:   448 321; LS90%:   535 279" xr:uid="{ACEF77FA-3B94-4D00-8527-D08DCA643489}"/>
    <hyperlink ref="M192" tooltip="CV%: 4.8; ERROR:   21 365; LI90%:   408 941; LS90%:   479 225" xr:uid="{8AA127B7-0DD9-4096-9C40-DB60A839D12C}"/>
    <hyperlink ref="M193" tooltip="CV%: 7.5; ERROR:   17 682; LI90%:   206 786; LS90%:   264 954" xr:uid="{9E145640-1ADC-4559-B31E-48013305D82B}"/>
    <hyperlink ref="M194" tooltip="CV%: 6.4; ERROR:   17 386; LI90%:   245 086; LS90%:   302 280" xr:uid="{30FD671D-ECBF-4726-8F4C-EFB680413201}"/>
    <hyperlink ref="M197" tooltip="CV%: 4.6; ERROR:   20 194; LI90%:   407 070; LS90%:   473 502" xr:uid="{E21B38A1-E9AD-4291-9BF6-5A684A41D13C}"/>
    <hyperlink ref="M198" tooltip="CV%: 4.5; ERROR:   20 458; LI90%:   421 077; LS90%:   488 377" xr:uid="{9FE1601D-9692-44E7-872F-6E6188E1FEBB}"/>
    <hyperlink ref="M199" tooltip="CV%: 4.6; ERROR:   20 088; LI90%:   402 125; LS90%:   468 209" xr:uid="{C5A69E88-1137-4DA6-913A-723B4B8D76E7}"/>
    <hyperlink ref="M200" tooltip="CV%: 6.3; ERROR:   20 911; LI90%:   297 388; LS90%:   366 178" xr:uid="{D4B60EED-B164-4EC3-9FD5-F5044C4E90B4}"/>
    <hyperlink ref="M201" tooltip="CV%: 6.9; ERROR:   13 293; LI90%:   171 987; LS90%:   215 717" xr:uid="{5CE57173-F2F4-4875-863D-1951F02DE068}"/>
    <hyperlink ref="M202" tooltip="CV%: 7.6; ERROR:   13 961; LI90%:   160 712; LS90%:   206 640" xr:uid="{328249A6-6977-4B19-9A19-F39A9410709E}"/>
    <hyperlink ref="M205" tooltip="CV%: 5.6; ERROR:   34 031; LI90%:   551 367; LS90%:   663 319" xr:uid="{E82F4FA0-91D0-4F69-BA15-DB2EC6CBAE18}"/>
    <hyperlink ref="M206" tooltip="CV%: 5.3; ERROR:   30 657; LI90%:   530 030; LS90%:   630 882" xr:uid="{1588A990-B652-4D03-BE52-71EFFB3D93FA}"/>
    <hyperlink ref="M207" tooltip="CV%: 5.8; ERROR:   27 624; LI90%:   433 233; LS90%:   524 109" xr:uid="{68544115-B32D-43C5-8838-EC6C1B359FF3}"/>
    <hyperlink ref="M208" tooltip="CV%: 6.0; ERROR:   24 833; LI90%:   376 232; LS90%:   457 924" xr:uid="{D1F76C70-BDF9-40DF-9479-BD5C670EC5B3}"/>
    <hyperlink ref="M209" tooltip="CV%: 7.2; ERROR:   17 750; LI90%:   216 572; LS90%:   274 964" xr:uid="{000F46B8-61A6-4E4C-9982-330E09DD95A5}"/>
    <hyperlink ref="M210" tooltip="CV%: 8.1; ERROR:   24 478; LI90%:   263 296; LS90%:   343 822" xr:uid="{B3836B10-7051-41F6-ADAD-257E9805FC20}"/>
    <hyperlink ref="M213" tooltip="CV%: 4.0; ERROR:   21 201; LI90%:   489 195; LS90%:   558 941" xr:uid="{664081B7-4325-4587-88D0-253728EAB618}"/>
    <hyperlink ref="M214" tooltip="CV%: 3.9; ERROR:   21 598; LI90%:   512 238; LS90%:   583 288" xr:uid="{F62BAF6D-47DD-41AF-AD69-B4206B2CE3F8}"/>
    <hyperlink ref="M215" tooltip="CV%: 4.6; ERROR:   23 578; LI90%:   475 551; LS90%:   553 115" xr:uid="{C25C1C1D-8B90-44CF-A7B2-EE9E96698433}"/>
    <hyperlink ref="M216" tooltip="CV%: 4.1; ERROR:   19 670; LI90%:   448 968; LS90%:   513 676" xr:uid="{056B224A-65AE-41B7-96E5-B9E9B92BC679}"/>
    <hyperlink ref="M217" tooltip="CV%: 7.0; ERROR:   12 163; LI90%:   154 737; LS90%:   194 751" xr:uid="{7D345290-537A-4AF5-95FF-A595585557AB}"/>
    <hyperlink ref="M218" tooltip="CV%: 8.6; ERROR:   9 333; LI90%:   93 384; LS90%:   124 086" xr:uid="{61779B44-F690-49D6-A830-8EBF9CBFB8C9}"/>
    <hyperlink ref="M221" tooltip="CV%: 4.0; ERROR:   33 498; LI90%:   780 296; LS90%:   890 492" xr:uid="{AE90801D-7774-4CD9-9AAE-5034102EFFBE}"/>
    <hyperlink ref="M222" tooltip="CV%: 5.4; ERROR:   33 281; LI90%:   563 965; LS90%:   673 451" xr:uid="{589C62C4-35DB-411C-BDE9-8CCA259F74B3}"/>
    <hyperlink ref="M223" tooltip="CV%: 5.7; ERROR:   27 099; LI90%:   428 839; LS90%:   517 987" xr:uid="{0B299525-D3BB-4F2D-A3CC-066861B4456A}"/>
    <hyperlink ref="M224" tooltip="CV%: 7.0; ERROR:   30 688; LI90%:   387 075; LS90%:   488 031" xr:uid="{4F00ECE7-53B4-471E-B2A1-567F082C0EBB}"/>
    <hyperlink ref="M225" tooltip="CV%: 7.4; ERROR:   21 868; LI90%:   258 131; LS90%:   330 069" xr:uid="{20B55BBC-5EFE-4ED2-8AB6-7EC8D3002BDD}"/>
    <hyperlink ref="M226" tooltip="CV%: 8.4; ERROR:   19 841; LI90%:   202 911; LS90%:   268 181" xr:uid="{CAD01214-F322-44C3-9B3E-7C0A1CF31014}"/>
    <hyperlink ref="M229" tooltip="CV%: 3.8; ERROR:   24 446; LI90%:   604 110; LS90%:   684 530" xr:uid="{4A9BF542-E113-4101-AEE7-28CEF725E922}"/>
    <hyperlink ref="M230" tooltip="CV%: 4.3; ERROR:   20 019; LI90%:   435 026; LS90%:   500 882" xr:uid="{24E01519-5352-4F30-885B-4F0B6C0009BB}"/>
    <hyperlink ref="M231" tooltip="CV%: 4.7; ERROR:   24 752; LI90%:   481 469; LS90%:   562 895" xr:uid="{4F1B271B-E52F-4247-8834-C2E41D62407B}"/>
    <hyperlink ref="M232" tooltip="CV%: 3.9; ERROR:   24 384; LI90%:   587 768; LS90%:   667 986" xr:uid="{6D53B479-A5F8-4800-A560-3585A8420A10}"/>
    <hyperlink ref="M233" tooltip="CV%: 6.0; ERROR:   16 588; LI90%:   251 461; LS90%:   306 031" xr:uid="{C866736C-CE52-43C8-B8A6-F851B73E0789}"/>
    <hyperlink ref="M234" tooltip="CV%: 6.4; ERROR:   16 019; LI90%:   224 093; LS90%:   276 791" xr:uid="{3353016E-E772-4B87-A46E-143143C25AC1}"/>
    <hyperlink ref="M237" tooltip="CV%: 3.1; ERROR:   31 725; LI90%:   982 287; LS90%:  1 086 655" xr:uid="{777A5F49-5075-4E18-8DE8-A69AB19A1F43}"/>
    <hyperlink ref="M238" tooltip="CV%: 3.4; ERROR:   26 640; LI90%:   730 888; LS90%:   818 526" xr:uid="{10D8F754-0A86-4DC2-ADF6-5946EBB69FA8}"/>
    <hyperlink ref="M239" tooltip="CV%: 3.7; ERROR:   26 850; LI90%:   673 396; LS90%:   761 724" xr:uid="{F49D0BD0-FAC3-4812-B0BA-84AC75064675}"/>
    <hyperlink ref="M240" tooltip="CV%: 4.1; ERROR:   21 355; LI90%:   488 587; LS90%:   558 839" xr:uid="{575D1E4B-7954-425C-84F0-F60FD8AEFE3A}"/>
    <hyperlink ref="M241" tooltip="CV%: 7.0; ERROR:   13 671; LI90%:   172 988; LS90%:   217 962" xr:uid="{4404F4D3-6D71-4D7E-B134-E0CC936BAA49}"/>
    <hyperlink ref="M242" tooltip="CV%: 7.8; ERROR:   10 737; LI90%:   120 785; LS90%:   156 107" xr:uid="{0901D1D3-39FB-4FE7-A6F4-0C8B8AC19016}"/>
    <hyperlink ref="M245" tooltip="CV%: 4.8; ERROR:   14 598; LI90%:   282 545; LS90%:   330 567" xr:uid="{C2D10401-F927-4ABB-9654-200AB4AF1B00}"/>
    <hyperlink ref="M246" tooltip="CV%: 5.0; ERROR:   13 291; LI90%:   241 718; LS90%:   285 442" xr:uid="{3AE48EFB-67FE-4286-8CCB-4B34771A4790}"/>
    <hyperlink ref="M247" tooltip="CV%: 5.1; ERROR:   12 237; LI90%:   218 476; LS90%:   258 732" xr:uid="{E0375749-6DC8-472F-AA3F-BDC14EAF2D0F}"/>
    <hyperlink ref="M248" tooltip="CV%: 5.4; ERROR:   12 210; LI90%:   206 474; LS90%:   246 642" xr:uid="{F7112D34-52CA-4440-AA84-F3EA63C09E92}"/>
    <hyperlink ref="M249" tooltip="CV%: 6.0; ERROR:   9 917; LI90%:   148 516; LS90%:   181 138" xr:uid="{8C558479-B178-4568-89E8-49DB45BB072A}"/>
    <hyperlink ref="M250" tooltip="CV%: 8.6; ERROR:   10 432; LI90%:   104 650; LS90%:   138 970" xr:uid="{822B65A9-3D75-4955-8974-AC4EB02F6753}"/>
    <hyperlink ref="M253" tooltip="CV%: 4.6; ERROR:   72 551; LI90%:  1 473 738; LS90%:  1 712 410" xr:uid="{60FF3ED5-3D01-47E3-92ED-C34DB70C2E52}"/>
    <hyperlink ref="M254" tooltip="CV%: 4.2; ERROR:   68 133; LI90%:  1 503 794; LS90%:  1 727 930" xr:uid="{A2F27080-724D-41D4-A305-8F5A82811170}"/>
    <hyperlink ref="M255" tooltip="CV%: 4.3; ERROR:   65 081; LI90%:  1 422 850; LS90%:  1 636 948" xr:uid="{B96A2316-D340-4822-9CCB-09AADE45A68B}"/>
    <hyperlink ref="M256" tooltip="CV%: 4.4; ERROR:   74 431; LI90%:  1 584 832; LS90%:  1 829 688" xr:uid="{4DCCD66F-D3B5-4419-A15F-B6C0672CB63C}"/>
    <hyperlink ref="M257" tooltip="CV%: 6.6; ERROR:   43 068; LI90%:   580 646; LS90%:   722 328" xr:uid="{AA59D89D-9594-470D-BE60-F707027CF36D}"/>
    <hyperlink ref="M258" tooltip="CV%: 8.6; ERROR:   45 472; LI90%:   451 574; LS90%:   601 164" xr:uid="{B6368F43-F866-4C57-AB39-A47B17A6D9BB}"/>
    <hyperlink ref="M261" tooltip="CV%: 3.5; ERROR:   23 160; LI90%:   618 088; LS90%:   694 278" xr:uid="{8B5F3437-EF23-4F08-BA31-BBC3237C4FDB}"/>
    <hyperlink ref="M262" tooltip="CV%: 4.0; ERROR:   20 670; LI90%:   485 217; LS90%:   553 215" xr:uid="{E3E46939-2159-4789-BF76-EDF9F9AB0434}"/>
    <hyperlink ref="M263" tooltip="CV%: 3.8; ERROR:   22 530; LI90%:   552 330; LS90%:   626 446" xr:uid="{E4651DCE-499D-475E-9AC1-755B59D47286}"/>
    <hyperlink ref="M264" tooltip="CV%: 5.5; ERROR:   20 009; LI90%:   328 906; LS90%:   394 728" xr:uid="{55121809-DC7E-46EC-ADC3-DE22F491698B}"/>
    <hyperlink ref="M265" tooltip="CV%: 6.2; ERROR:   12 529; LI90%:   181 982; LS90%:   223 198" xr:uid="{3566EB49-A41B-40C6-94AF-639CAF22ED75}"/>
    <hyperlink ref="M266" tooltip="CV%: 7.0; ERROR:   13 439; LI90%:   170 854; LS90%:   215 064" xr:uid="{66F2542E-622C-4B21-80D2-6CA3F658CE52}"/>
    <hyperlink ref="M269" tooltip="CV%: 5.8; ERROR:   17 601; LI90%:   276 211; LS90%:   334 113" xr:uid="{ADDC336B-E7BE-4D56-B5ED-4206D4065C84}"/>
    <hyperlink ref="M270" tooltip="CV%: 6.3; ERROR:   15 338; LI90%:   219 216; LS90%:   269 674" xr:uid="{5CF59F54-6444-4897-86C4-F96F753A9369}"/>
    <hyperlink ref="M271" tooltip="CV%: 6.4; ERROR:   14 367; LI90%:   201 173; LS90%:   248 435" xr:uid="{3A69A190-AE6B-4600-8EBB-B14A5D0E8277}"/>
    <hyperlink ref="M272" tooltip="CV%: 7.3; ERROR:   19 979; LI90%:   239 397; LS90%:   305 123" xr:uid="{CB5F1909-CEBE-441F-9B88-1A6158EAB309}"/>
    <hyperlink ref="M273" tooltip="CV%: 8.7; ERROR:   11 341; LI90%:   111 547; LS90%:   148 855" xr:uid="{EA3D1BA0-34D8-494C-9171-2E8CCD91DA51}"/>
    <hyperlink ref="M274" tooltip="CV%: 12.7; ERROR:   10 010; LI90%:   62 401; LS90%:   95 331" xr:uid="{3F929AF5-AE41-44A6-B05C-A3193F6A6AE0}"/>
    <hyperlink ref="N13" tooltip="CV%: 0.7; ERROR: 0.4; LI90%: 57.1; LS90%: 58.4" xr:uid="{37F03C6C-AFAF-4352-9DED-107A4839764D}"/>
    <hyperlink ref="N14" tooltip="CV%: 0.8; ERROR: 0.4; LI90%: 52.0; LS90%: 53.4" xr:uid="{EAB62A4F-0E68-4EAC-9411-19897139A968}"/>
    <hyperlink ref="N15" tooltip="CV%: 0.6; ERROR: 0.4; LI90%: 62.8; LS90%: 64.1" xr:uid="{38127729-769F-4779-9D83-A8EDA3BD0464}"/>
    <hyperlink ref="N16" tooltip="CV%: 0.8; ERROR: 0.4; LI90%: 52.9; LS90%: 54.3" xr:uid="{E4723C4A-574A-4B98-B07D-E527DA762B01}"/>
    <hyperlink ref="N17" tooltip="CV%: 1.0; ERROR: 0.6; LI90%: 56.8; LS90%: 58.6" xr:uid="{374F1D03-A5F2-4588-A506-82E03613D0BA}"/>
    <hyperlink ref="N18" tooltip="CV%: 0.8; ERROR: 0.6; LI90%: 70.1; LS90%: 72.1" xr:uid="{2923D5A8-0D59-441B-8616-4785FC18B425}"/>
    <hyperlink ref="N21" tooltip="CV%: 4.6; ERROR: 2.5; LI90%: 51.3; LS90%: 59.6" xr:uid="{B8CD4C3D-8BF9-4A82-8CCA-F93E65E12688}"/>
    <hyperlink ref="N22" tooltip="CV%: 4.1; ERROR: 2.2; LI90%: 50.1; LS90%: 57.4" xr:uid="{1DD37544-6672-42A7-8FF5-38EC96462AE2}"/>
    <hyperlink ref="N23" tooltip="CV%: 3.6; ERROR: 2.0; LI90%: 51.8; LS90%: 58.5" xr:uid="{C961D9FA-A28B-4727-B9FE-6D9DA81047BC}"/>
    <hyperlink ref="N24" tooltip="CV%: 5.0; ERROR: 2.7; LI90%: 48.8; LS90%: 57.7" xr:uid="{7F6FA111-B047-44FA-9B35-9AC13FEEFBA9}"/>
    <hyperlink ref="N25" tooltip="CV%: 5.0; ERROR: 3.1; LI90%: 56.5; LS90%: 66.7" xr:uid="{D0F71A48-5179-411D-8B71-F959DB2AB5C9}"/>
    <hyperlink ref="N26" tooltip="CV%: 5.2; ERROR: 2.9; LI90%: 50.8; LS90%: 60.4" xr:uid="{B7091F9D-1F1A-4DBC-ADA2-52407AD62149}"/>
    <hyperlink ref="N29" tooltip="CV%: 2.4; ERROR: 1.7; LI90%: 67.1; LS90%: 72.6" xr:uid="{32098DA6-D83D-4100-B1F2-1540A501239A}"/>
    <hyperlink ref="N30" tooltip="CV%: 3.1; ERROR: 2.1; LI90%: 64.8; LS90%: 71.7" xr:uid="{12A26FA1-591C-45CB-A22A-307F5B2C53BA}"/>
    <hyperlink ref="N31" tooltip="CV%: 2.6; ERROR: 1.8; LI90%: 68.0; LS90%: 74.0" xr:uid="{0C83A0D9-C291-4F82-A281-174CB7191A91}"/>
    <hyperlink ref="N32" tooltip="CV%: 3.2; ERROR: 2.2; LI90%: 64.7; LS90%: 72.0" xr:uid="{FC44383A-449B-4783-AA5D-800D7131B858}"/>
    <hyperlink ref="N33" tooltip="CV%: 4.3; ERROR: 2.8; LI90%: 61.1; LS90%: 70.3" xr:uid="{9F415203-CDBE-41E3-9FBD-8B2DF9419F3F}"/>
    <hyperlink ref="N34" tooltip="CV%: 3.9; ERROR: 3.0; LI90%: 71.7; LS90%: 81.6" xr:uid="{CFA29EB9-9FDF-4ABC-A8B6-7485D09580B7}"/>
    <hyperlink ref="N37" tooltip="CV%: 2.7; ERROR: 2.0; LI90%: 68.5; LS90%: 74.9" xr:uid="{354F51C1-DCD7-45BF-BFD2-4C20F576B0F3}"/>
    <hyperlink ref="N38" tooltip="CV%: 3.3; ERROR: 2.2; LI90%: 63.9; LS90%: 71.3" xr:uid="{844E1BA0-6A05-4EF4-9541-C9FFB9ED21AD}"/>
    <hyperlink ref="N39" tooltip="CV%: 2.5; ERROR: 1.8; LI90%: 68.6; LS90%: 74.5" xr:uid="{4EE6E753-6081-4962-8E53-9B0ADB82592A}"/>
    <hyperlink ref="N40" tooltip="CV%: 3.2; ERROR: 2.4; LI90%: 70.8; LS90%: 78.7" xr:uid="{AE8E84C8-A71F-4B9A-AA5E-BB5016DB8239}"/>
    <hyperlink ref="N41" tooltip="CV%: 5.3; ERROR: 3.4; LI90%: 58.8; LS90%: 69.9" xr:uid="{6872A145-1A64-4405-8575-BC860F7A0D50}"/>
    <hyperlink ref="N42" tooltip="CV%: 4.6; ERROR: 3.6; LI90%: 72.1; LS90%: 84.0" xr:uid="{BE3126AF-220E-4DF9-A2EE-E83191032041}"/>
    <hyperlink ref="N45" tooltip="CV%: 3.0; ERROR: 1.7; LI90%: 53.1; LS90%: 58.6" xr:uid="{A125AD8F-49F4-4601-A6EB-6D22A2AF0858}"/>
    <hyperlink ref="N46" tooltip="CV%: 3.0; ERROR: 1.7; LI90%: 53.4; LS90%: 58.9" xr:uid="{0EDFCBC7-F3B5-4F96-8D23-583CC6E39C37}"/>
    <hyperlink ref="N47" tooltip="CV%: 3.7; ERROR: 1.8; LI90%: 45.2; LS90%: 51.1" xr:uid="{E141D566-4B1E-4AC8-8C3B-1DE954FA15EE}"/>
    <hyperlink ref="N48" tooltip="CV%: 4.1; ERROR: 2.2; LI90%: 48.8; LS90%: 55.9" xr:uid="{011E2819-E0C9-486E-A2A5-A16ECE409FB7}"/>
    <hyperlink ref="N49" tooltip="CV%: 5.5; ERROR: 2.9; LI90%: 47.3; LS90%: 56.8" xr:uid="{CCE80FD6-D71B-4848-A573-E4D8587B10B9}"/>
    <hyperlink ref="N50" tooltip="CV%: 3.9; ERROR: 2.6; LI90%: 61.7; LS90%: 70.1" xr:uid="{32BE5B93-D715-49F9-8093-2B173B3AE3EE}"/>
    <hyperlink ref="N53" tooltip="CV%: 2.3; ERROR: 1.5; LI90%: 65.5; LS90%: 70.6" xr:uid="{AF6E34CF-759B-4E94-986D-7A6239206D6C}"/>
    <hyperlink ref="N54" tooltip="CV%: 2.1; ERROR: 1.5; LI90%: 70.1; LS90%: 75.0" xr:uid="{2ED91EEC-A1FE-4D61-9AEC-90103952A361}"/>
    <hyperlink ref="N55" tooltip="CV%: 3.0; ERROR: 1.9; LI90%: 60.4; LS90%: 66.7" xr:uid="{404D3F93-3F9A-403F-808B-ED16DCDA9069}"/>
    <hyperlink ref="N56" tooltip="CV%: 2.7; ERROR: 1.7; LI90%: 59.6; LS90%: 65.1" xr:uid="{0D2A30B6-ACCB-46DE-BFC9-F3FB088A0E93}"/>
    <hyperlink ref="N57" tooltip="CV%: 3.7; ERROR: 2.3; LI90%: 58.9; LS90%: 66.5" xr:uid="{8F712228-D8B7-4D4F-AF35-2885F63F2DEE}"/>
    <hyperlink ref="N58" tooltip="CV%: 2.7; ERROR: 2.1; LI90%: 75.9; LS90%: 82.9" xr:uid="{76C07D60-689C-4139-B3D1-52CFA1CD5B51}"/>
    <hyperlink ref="N61" tooltip="CV%: 3.8; ERROR: 2.1; LI90%: 51.2; LS90%: 57.9" xr:uid="{17824D7B-4EF0-4DBD-9C72-0440B809AC05}"/>
    <hyperlink ref="N62" tooltip="CV%: 3.7; ERROR: 2.0; LI90%: 50.9; LS90%: 57.4" xr:uid="{1249717E-4264-4DDD-A6A4-178F85F110CD}"/>
    <hyperlink ref="N63" tooltip="CV%: 4.4; ERROR: 2.1; LI90%: 44.9; LS90%: 52.0" xr:uid="{B4867170-E0E0-449E-BABF-EA9C264D16B7}"/>
    <hyperlink ref="N64" tooltip="CV%: 4.6; ERROR: 2.4; LI90%: 47.8; LS90%: 55.6" xr:uid="{5E0803C1-E146-4CA1-8220-13049EEF2E71}"/>
    <hyperlink ref="N65" tooltip="CV%: 4.6; ERROR: 2.7; LI90%: 55.3; LS90%: 64.3" xr:uid="{3559614C-0E35-4C86-BF53-A540E9DFA19E}"/>
    <hyperlink ref="N66" tooltip="CV%: 4.9; ERROR: 3.3; LI90%: 63.1; LS90%: 74.1" xr:uid="{D42181B3-65A1-42F0-8E3D-DE8BB7C0C95F}"/>
    <hyperlink ref="N69" tooltip="CV%: 4.1; ERROR: 1.8; LI90%: 40.5; LS90%: 46.3" xr:uid="{BBFB5EB8-5CEB-4C1F-AF77-8191780B118C}"/>
    <hyperlink ref="N70" tooltip="CV%: 5.1; ERROR: 2.0; LI90%: 36.7; LS90%: 43.4" xr:uid="{9B30B482-D95A-4376-9713-28D7D16EBA67}"/>
    <hyperlink ref="N71" tooltip="CV%: 4.3; ERROR: 1.9; LI90%: 41.4; LS90%: 47.7" xr:uid="{EA2B82EF-5BE6-4B40-95B9-B74C1191D99B}"/>
    <hyperlink ref="N72" tooltip="CV%: 4.7; ERROR: 2.4; LI90%: 46.4; LS90%: 54.2" xr:uid="{F6CE185E-10B5-4EC5-81B5-E499BB9990BC}"/>
    <hyperlink ref="N73" tooltip="CV%: 6.7; ERROR: 3.1; LI90%: 41.8; LS90%: 52.1" xr:uid="{7C834035-4CE4-44D7-8875-BBFF252826A7}"/>
    <hyperlink ref="N74" tooltip="CV%: 5.8; ERROR: 3.1; LI90%: 48.2; LS90%: 58.3" xr:uid="{C3432300-B009-4A8C-8E50-EA925D91D5DB}"/>
    <hyperlink ref="N77" tooltip="CV%: 2.1; ERROR: 1.5; LI90%: 69.0; LS90%: 73.9" xr:uid="{8E703621-EA71-4699-A9E6-9F4A5DF1DE4F}"/>
    <hyperlink ref="N78" tooltip="CV%: 2.4; ERROR: 1.6; LI90%: 64.1; LS90%: 69.3" xr:uid="{56D4E708-4048-4052-B2B6-46BD9E0FDCED}"/>
    <hyperlink ref="N79" tooltip="CV%: 2.0; ERROR: 1.5; LI90%: 73.3; LS90%: 78.2" xr:uid="{9C52653B-9E14-48B1-B24D-3E0B09412489}"/>
    <hyperlink ref="N80" tooltip="CV%: 2.7; ERROR: 1.9; LI90%: 66.2; LS90%: 72.4" xr:uid="{BF29525F-40FF-4DF0-B29D-ED0A036F9A11}"/>
    <hyperlink ref="N81" tooltip="CV%: 2.9; ERROR: 2.2; LI90%: 71.2; LS90%: 78.3" xr:uid="{07619DF8-A059-4150-B213-B0618F44CBAA}"/>
    <hyperlink ref="N82" tooltip="CV%: 2.5; ERROR: 2.1; LI90%: 78.7; LS90%: 85.5" xr:uid="{AFFC5E50-B779-4990-8152-8C930A65690D}"/>
    <hyperlink ref="N85" tooltip="CV%: 2.0; ERROR: 1.1; LI90%: 56.5; LS90%: 60.2" xr:uid="{C2E14B9A-E998-42B4-A1C4-6D48BC969B31}"/>
    <hyperlink ref="N86" tooltip="CV%: 1.5; ERROR: 1.0; LI90%: 66.4; LS90%: 69.8" xr:uid="{00E17A4E-50EF-49A4-8ACC-AA88632F6043}"/>
    <hyperlink ref="N87" tooltip="CV%: 2.3; ERROR: 1.2; LI90%: 49.3; LS90%: 53.1" xr:uid="{59974A89-A59A-4C27-BFF4-76A750FAD664}"/>
    <hyperlink ref="N88" tooltip="CV%: 2.3; ERROR: 1.3; LI90%: 53.6; LS90%: 57.8" xr:uid="{AED236C2-13F7-4844-8940-EDAE980E17C9}"/>
    <hyperlink ref="N89" tooltip="CV%: 2.6; ERROR: 1.6; LI90%: 58.5; LS90%: 63.7" xr:uid="{AD962278-CE40-4319-82AC-CB1C7B78781A}"/>
    <hyperlink ref="N90" tooltip="CV%: 1.9; ERROR: 1.5; LI90%: 73.4; LS90%: 78.2" xr:uid="{AEA39DC8-A074-4BA0-8AAE-1092C9B1AB4C}"/>
    <hyperlink ref="N93" tooltip="CV%: 2.6; ERROR: 1.6; LI90%: 58.9; LS90%: 64.1" xr:uid="{02410942-65AC-413B-8520-A56EDDF17CCF}"/>
    <hyperlink ref="N94" tooltip="CV%: 3.2; ERROR: 1.9; LI90%: 54.9; LS90%: 61.1" xr:uid="{2D85C2BF-E5C7-4C39-B9C6-35A140CE952F}"/>
    <hyperlink ref="N95" tooltip="CV%: 2.8; ERROR: 1.5; LI90%: 52.0; LS90%: 57.0" xr:uid="{CCA2CE3B-A7E2-4252-8BC6-1634C4FF8E47}"/>
    <hyperlink ref="N96" tooltip="CV%: 2.3; ERROR: 1.7; LI90%: 69.6; LS90%: 75.2" xr:uid="{6448B725-4373-4ECA-A690-F8F76FD73CA1}"/>
    <hyperlink ref="N97" tooltip="CV%: 3.9; ERROR: 2.6; LI90%: 62.4; LS90%: 71.0" xr:uid="{E71D0ECC-BF9B-49AD-9E3D-2F7E0FBBBCCE}"/>
    <hyperlink ref="N98" tooltip="CV%: 3.7; ERROR: 2.7; LI90%: 70.2; LS90%: 79.2" xr:uid="{B02CD39C-331C-4061-8E53-4B725917732C}"/>
    <hyperlink ref="N101" tooltip="CV%: 2.5; ERROR: 1.7; LI90%: 64.7; LS90%: 70.2" xr:uid="{FD849042-E56B-44F2-980A-74CD083135BE}"/>
    <hyperlink ref="N102" tooltip="CV%: 4.3; ERROR: 2.2; LI90%: 47.4; LS90%: 54.5" xr:uid="{2E8522F1-EB38-4AFA-845E-1915963F197F}"/>
    <hyperlink ref="N103" tooltip="CV%: 5.2; ERROR: 2.6; LI90%: 45.5; LS90%: 54.0" xr:uid="{1051C735-22A3-4E87-85AA-EBD1683F3679}"/>
    <hyperlink ref="N104" tooltip="CV%: 5.0; ERROR: 2.5; LI90%: 46.0; LS90%: 54.2" xr:uid="{0E9BA748-E608-4685-ADDE-85C69C98B03A}"/>
    <hyperlink ref="N105" tooltip="CV%: 4.1; ERROR: 2.5; LI90%: 57.8; LS90%: 66.1" xr:uid="{1A47B903-7F30-44BC-8F50-7939DF11B530}"/>
    <hyperlink ref="N106" tooltip="CV%: 2.7; ERROR: 2.1; LI90%: 73.8; LS90%: 80.8" xr:uid="{64D245B3-D3EA-4533-9189-83E33EF80E75}"/>
    <hyperlink ref="N109" tooltip="CV%: 3.8; ERROR: 1.8; LI90%: 44.6; LS90%: 50.5" xr:uid="{15D61AB1-9E80-477F-A804-7C38E938FF44}"/>
    <hyperlink ref="N110" tooltip="CV%: 3.9; ERROR: 1.8; LI90%: 41.7; LS90%: 47.4" xr:uid="{017EA807-3F48-43D6-8BCC-421645BE9909}"/>
    <hyperlink ref="N111" tooltip="CV%: 3.7; ERROR: 1.8; LI90%: 45.3; LS90%: 51.2" xr:uid="{201B1649-2DAF-4182-B93D-40657B19FB56}"/>
    <hyperlink ref="N112" tooltip="CV%: 4.0; ERROR: 2.8; LI90%: 65.4; LS90%: 74.6" xr:uid="{9D6045B9-5E3A-4281-BED0-42215868175B}"/>
    <hyperlink ref="N113" tooltip="CV%: 5.2; ERROR: 3.1; LI90%: 55.1; LS90%: 65.4" xr:uid="{1CE307E5-333F-4E88-9E70-E243BF44783F}"/>
    <hyperlink ref="N114" tooltip="CV%: 6.0; ERROR: 4.3; LI90%: 64.4; LS90%: 78.5" xr:uid="{E320A7D9-7966-45E7-9716-EB6A69BCB327}"/>
    <hyperlink ref="N117" tooltip="CV%: 5.4; ERROR: 2.0; LI90%: 33.9; LS90%: 40.4" xr:uid="{2FE992B5-FC9B-4F2C-938F-DE5E6E650E9F}"/>
    <hyperlink ref="N118" tooltip="CV%: 4.6; ERROR: 2.0; LI90%: 39.6; LS90%: 46.2" xr:uid="{CC32148A-A54E-48E0-AE0F-39962F023CAB}"/>
    <hyperlink ref="N119" tooltip="CV%: 4.4; ERROR: 1.7; LI90%: 35.5; LS90%: 41.1" xr:uid="{5B4B6CA7-DCA8-431D-876C-71D16FD5F7C3}"/>
    <hyperlink ref="N120" tooltip="CV%: 5.0; ERROR: 1.9; LI90%: 34.4; LS90%: 40.6" xr:uid="{75B9D9E4-BA0A-4B2C-A3BC-E2734DF0930E}"/>
    <hyperlink ref="N121" tooltip="CV%: 6.5; ERROR: 2.3; LI90%: 32.1; LS90%: 39.8" xr:uid="{F39BF9A7-9EBC-473A-8693-B0277CD7FE75}"/>
    <hyperlink ref="N122" tooltip="CV%: 6.0; ERROR: 3.0; LI90%: 44.4; LS90%: 54.2" xr:uid="{211CFADC-F660-448E-AAF3-B4CB135F3178}"/>
    <hyperlink ref="N125" tooltip="CV%: 2.7; ERROR: 1.6; LI90%: 58.8; LS90%: 64.3" xr:uid="{E22CF1FD-86BC-4A64-93F4-072DBDDCA6B8}"/>
    <hyperlink ref="N126" tooltip="CV%: 2.9; ERROR: 1.6; LI90%: 54.2; LS90%: 59.6" xr:uid="{20E5FEE4-2872-4DB4-BF67-2A5DB0C5B779}"/>
    <hyperlink ref="N127" tooltip="CV%: 3.5; ERROR: 1.9; LI90%: 50.0; LS90%: 56.1" xr:uid="{625C437F-46D3-4798-9579-E3328A5D419F}"/>
    <hyperlink ref="N128" tooltip="CV%: 3.6; ERROR: 2.0; LI90%: 53.2; LS90%: 59.9" xr:uid="{0EA5A8C3-DABD-4B89-B7E1-EF83D75A274F}"/>
    <hyperlink ref="N129" tooltip="CV%: 3.6; ERROR: 2.2; LI90%: 58.1; LS90%: 65.5" xr:uid="{B978402E-83DF-4D96-8287-E878B9A143BC}"/>
    <hyperlink ref="N130" tooltip="CV%: 4.5; ERROR: 3.1; LI90%: 62.5; LS90%: 72.5" xr:uid="{964161AB-069B-4B40-9529-B6A409C76BDC}"/>
    <hyperlink ref="N133" tooltip="CV%: 3.4; ERROR: 1.8; LI90%: 49.5; LS90%: 55.3" xr:uid="{6353C12F-A345-4FF8-951B-FA65DFA2A262}"/>
    <hyperlink ref="N134" tooltip="CV%: 2.6; ERROR: 1.6; LI90%: 58.2; LS90%: 63.4" xr:uid="{FC0B84BA-81D8-42CA-8DD1-BCDCF8DEACFA}"/>
    <hyperlink ref="N135" tooltip="CV%: 2.4; ERROR: 1.6; LI90%: 61.6; LS90%: 66.7" xr:uid="{A43DBECE-3E52-42B3-98E1-E2FBBC3DBB94}"/>
    <hyperlink ref="N136" tooltip="CV%: 3.3; ERROR: 1.9; LI90%: 53.8; LS90%: 60.0" xr:uid="{1ADD8433-AE13-4204-8DD6-6817B03E310D}"/>
    <hyperlink ref="N137" tooltip="CV%: 3.6; ERROR: 2.1; LI90%: 54.3; LS90%: 61.1" xr:uid="{ECBC2C0F-7457-44B7-AAE0-9C19EF7DC9A8}"/>
    <hyperlink ref="N138" tooltip="CV%: 2.9; ERROR: 2.1; LI90%: 69.0; LS90%: 76.0" xr:uid="{AD3563C4-33AF-4A5B-85A5-EF02AB2EB167}"/>
    <hyperlink ref="N141" tooltip="CV%: 3.5; ERROR: 1.6; LI90%: 43.3; LS90%: 48.6" xr:uid="{AC59173A-D651-45E8-8D96-804754A07727}"/>
    <hyperlink ref="N142" tooltip="CV%: 3.3; ERROR: 1.7; LI90%: 47.2; LS90%: 52.6" xr:uid="{1F34DA69-DC0E-463D-B4CB-DFB9A66573B2}"/>
    <hyperlink ref="N143" tooltip="CV%: 3.2; ERROR: 1.7; LI90%: 49.6; LS90%: 55.1" xr:uid="{87AD2948-96B5-4B8D-9771-3AFA41177BBB}"/>
    <hyperlink ref="N144" tooltip="CV%: 3.2; ERROR: 2.1; LI90%: 61.4; LS90%: 68.1" xr:uid="{006A5F2F-D054-4F70-B4EE-5292BBCF6BCB}"/>
    <hyperlink ref="N145" tooltip="CV%: 4.2; ERROR: 2.7; LI90%: 59.9; LS90%: 68.8" xr:uid="{478CC6B9-6F3A-47AB-9C1D-CCAF758E12D0}"/>
    <hyperlink ref="N146" tooltip="CV%: 3.7; ERROR: 2.8; LI90%: 71.4; LS90%: 80.6" xr:uid="{F6B29477-E623-4469-A806-A2536FBB2A45}"/>
    <hyperlink ref="N149" tooltip="CV%: 3.4; ERROR: 2.0; LI90%: 57.3; LS90%: 64.1" xr:uid="{EB754E15-629A-4437-95CF-65169257111B}"/>
    <hyperlink ref="N150" tooltip="CV%: 3.5; ERROR: 2.0; LI90%: 52.8; LS90%: 59.3" xr:uid="{C1D185AF-86C8-46B9-B56D-7C88C2EB197E}"/>
    <hyperlink ref="N151" tooltip="CV%: 5.0; ERROR: 2.3; LI90%: 42.2; LS90%: 49.6" xr:uid="{2D469142-6B65-4515-A5C6-4124D53322FF}"/>
    <hyperlink ref="N152" tooltip="CV%: 4.4; ERROR: 2.1; LI90%: 45.2; LS90%: 52.2" xr:uid="{EDD1A57D-0482-46CD-B3CD-2D2415F81678}"/>
    <hyperlink ref="N153" tooltip="CV%: 5.3; ERROR: 2.5; LI90%: 42.5; LS90%: 50.6" xr:uid="{94EB3B24-C3B5-4B2F-8DEE-CCC943ED288A}"/>
    <hyperlink ref="N154" tooltip="CV%: 3.6; ERROR: 2.7; LI90%: 68.7; LS90%: 77.4" xr:uid="{DF316A5F-1FA1-4823-A2D0-22CB878E9FB1}"/>
    <hyperlink ref="N157" tooltip="CV%: 3.1; ERROR: 1.8; LI90%: 56.1; LS90%: 62.1" xr:uid="{D88F575D-CE12-4CE7-866B-1AB64927F022}"/>
    <hyperlink ref="N158" tooltip="CV%: 3.7; ERROR: 2.2; LI90%: 55.3; LS90%: 62.4" xr:uid="{D0B80AE0-9BD2-40CB-B64E-D3418376CEFD}"/>
    <hyperlink ref="N159" tooltip="CV%: 3.8; ERROR: 2.3; LI90%: 57.4; LS90%: 65.1" xr:uid="{EA6C552A-5251-4C54-B466-8B041A446E87}"/>
    <hyperlink ref="N160" tooltip="CV%: 2.9; ERROR: 2.0; LI90%: 65.7; LS90%: 72.3" xr:uid="{36D172C4-3490-4386-9FD8-0673C66C86F7}"/>
    <hyperlink ref="N161" tooltip="CV%: 7.4; ERROR: 4.1; LI90%: 48.7; LS90%: 62.1" xr:uid="{05C1F12A-1FB8-4D23-A1DE-66A93B245F73}"/>
    <hyperlink ref="N162" tooltip="CV%: 4.6; ERROR: 3.6; LI90%: 72.5; LS90%: 84.2" xr:uid="{05454134-E86E-4D05-827D-3B9F9F1B6222}"/>
    <hyperlink ref="N165" tooltip="CV%: 2.5; ERROR: 1.5; LI90%: 57.2; LS90%: 62.2" xr:uid="{85D84872-DCB3-484B-AE71-1B8C9CB780CE}"/>
    <hyperlink ref="N166" tooltip="CV%: 2.5; ERROR: 1.6; LI90%: 62.5; LS90%: 67.8" xr:uid="{8E0580BB-0A0C-44ED-9090-FF9AB1634C9B}"/>
    <hyperlink ref="N167" tooltip="CV%: 2.7; ERROR: 1.7; LI90%: 60.0; LS90%: 65.4" xr:uid="{6A281237-CA81-4858-B302-D3755C7A5BB7}"/>
    <hyperlink ref="N168" tooltip="CV%: 3.2; ERROR: 1.8; LI90%: 52.1; LS90%: 57.9" xr:uid="{AFBB8839-89A0-462C-8D7C-1F95F45BC810}"/>
    <hyperlink ref="N169" tooltip="CV%: 3.0; ERROR: 2.0; LI90%: 64.5; LS90%: 71.2" xr:uid="{B67F27A4-B862-4129-9494-7B83638272B3}"/>
    <hyperlink ref="N170" tooltip="CV%: 3.1; ERROR: 2.3; LI90%: 72.4; LS90%: 80.1" xr:uid="{852E5204-8FEF-430F-9FC3-27328C454FF0}"/>
    <hyperlink ref="N173" tooltip="CV%: 4.1; ERROR: 1.9; LI90%: 43.1; LS90%: 49.3" xr:uid="{2AE14FC4-B268-47F1-9397-DCF9B7168425}"/>
    <hyperlink ref="N174" tooltip="CV%: 4.1; ERROR: 1.9; LI90%: 44.2; LS90%: 50.6" xr:uid="{DDEED101-3476-499D-A962-2F38EA038137}"/>
    <hyperlink ref="N175" tooltip="CV%: 4.7; ERROR: 2.2; LI90%: 42.4; LS90%: 49.5" xr:uid="{51078D9D-1C4A-4B48-BF43-B93F1910D69D}"/>
    <hyperlink ref="N176" tooltip="CV%: 4.5; ERROR: 2.1; LI90%: 44.3; LS90%: 51.3" xr:uid="{BE73B1CF-ED7F-4820-908A-1FCBAF2A99CE}"/>
    <hyperlink ref="N177" tooltip="CV%: 6.7; ERROR: 3.0; LI90%: 40.1; LS90%: 50.0" xr:uid="{BDBC0EDB-3B89-4860-BBE1-3EFD01C9CE6B}"/>
    <hyperlink ref="N178" tooltip="CV%: 5.8; ERROR: 3.4; LI90%: 52.0; LS90%: 63.1" xr:uid="{0B4D6BB0-F9CE-4FB4-9A03-17FFC78086F9}"/>
    <hyperlink ref="N181" tooltip="CV%: 2.8; ERROR: 1.5; LI90%: 50.7; LS90%: 55.7" xr:uid="{8D41DA5B-18D9-41C9-BD07-43B25634E0B1}"/>
    <hyperlink ref="N182" tooltip="CV%: 3.3; ERROR: 1.5; LI90%: 43.0; LS90%: 48.0" xr:uid="{973960A9-28C5-4E31-AD9E-54E451BAC84D}"/>
    <hyperlink ref="N183" tooltip="CV%: 3.0; ERROR: 1.5; LI90%: 48.1; LS90%: 53.1" xr:uid="{EAEB1B04-2F78-481A-9306-2169DF401833}"/>
    <hyperlink ref="N184" tooltip="CV%: 3.1; ERROR: 1.6; LI90%: 49.4; LS90%: 54.7" xr:uid="{DD992830-8C86-4A48-B092-B980E0BE6CC3}"/>
    <hyperlink ref="N185" tooltip="CV%: 4.3; ERROR: 2.0; LI90%: 43.4; LS90%: 50.0" xr:uid="{8E471D28-4856-459B-8501-6946CCFCE4CE}"/>
    <hyperlink ref="N186" tooltip="CV%: 3.6; ERROR: 2.3; LI90%: 59.0; LS90%: 66.5" xr:uid="{BAD82F2A-FF72-443C-8CA5-11CBAD601656}"/>
    <hyperlink ref="N189" tooltip="CV%: 3.1; ERROR: 1.7; LI90%: 52.2; LS90%: 57.7" xr:uid="{7E5A9C71-364D-4956-B3D3-752D7B8DCEFD}"/>
    <hyperlink ref="N190" tooltip="CV%: 3.2; ERROR: 1.7; LI90%: 50.6; LS90%: 56.3" xr:uid="{0296BF14-E4A5-4877-8DC3-228AD2382357}"/>
    <hyperlink ref="N191" tooltip="CV%: 3.5; ERROR: 1.8; LI90%: 49.4; LS90%: 55.5" xr:uid="{8DFE78BC-8146-4B39-9EBA-AEC53FE76EB9}"/>
    <hyperlink ref="N192" tooltip="CV%: 3.4; ERROR: 1.8; LI90%: 50.4; LS90%: 56.5" xr:uid="{B7CFCEFB-8C67-4BCE-85C8-2CC1263F2534}"/>
    <hyperlink ref="N193" tooltip="CV%: 4.4; ERROR: 2.3; LI90%: 47.4; LS90%: 54.8" xr:uid="{74D46628-0D08-4528-A9EA-1BFB7BA5A869}"/>
    <hyperlink ref="N194" tooltip="CV%: 3.6; ERROR: 2.4; LI90%: 61.7; LS90%: 69.4" xr:uid="{0FC46CD5-54B2-4087-9857-AF60F4FD0ED2}"/>
    <hyperlink ref="N197" tooltip="CV%: 2.9; ERROR: 1.8; LI90%: 59.2; LS90%: 65.1" xr:uid="{996EB169-5124-49B0-9DBE-7BD2AB4F2760}"/>
    <hyperlink ref="N198" tooltip="CV%: 2.3; ERROR: 1.6; LI90%: 66.5; LS90%: 71.8" xr:uid="{42AFA4DF-7059-442D-B98E-907A3FAD6049}"/>
    <hyperlink ref="N199" tooltip="CV%: 2.6; ERROR: 1.8; LI90%: 63.7; LS90%: 69.5" xr:uid="{FD907D61-9866-4DB1-A51E-E27A3D1FCEE4}"/>
    <hyperlink ref="N200" tooltip="CV%: 3.3; ERROR: 2.2; LI90%: 63.3; LS90%: 70.6" xr:uid="{B82351F8-76AA-4A77-9305-C70D9E9D8B59}"/>
    <hyperlink ref="N201" tooltip="CV%: 3.8; ERROR: 2.5; LI90%: 62.6; LS90%: 71.0" xr:uid="{89B1A378-2660-4EC2-AD16-68455D0E3E4E}"/>
    <hyperlink ref="N202" tooltip="CV%: 3.4; ERROR: 2.6; LI90%: 70.7; LS90%: 79.1" xr:uid="{AC36CA64-2134-474A-AA62-82E9E8BF480A}"/>
    <hyperlink ref="N205" tooltip="CV%: 4.4; ERROR: 2.1; LI90%: 44.3; LS90%: 51.1" xr:uid="{F96B7A05-CC8D-4C68-850B-56D683C16F95}"/>
    <hyperlink ref="N206" tooltip="CV%: 3.4; ERROR: 2.0; LI90%: 55.9; LS90%: 62.5" xr:uid="{5D596AF8-0C30-4A83-B57F-529A34A7B4C5}"/>
    <hyperlink ref="N207" tooltip="CV%: 4.5; ERROR: 2.3; LI90%: 47.4; LS90%: 55.1" xr:uid="{908277E9-C136-4B90-BE81-AC56205F80D7}"/>
    <hyperlink ref="N208" tooltip="CV%: 4.8; ERROR: 2.4; LI90%: 45.8; LS90%: 53.6" xr:uid="{774F026A-8630-4C82-8CC5-3A5A58AEE29B}"/>
    <hyperlink ref="N209" tooltip="CV%: 5.6; ERROR: 2.9; LI90%: 46.9; LS90%: 56.4" xr:uid="{492FC1FF-9758-435E-B369-DA217B107705}"/>
    <hyperlink ref="N210" tooltip="CV%: 3.9; ERROR: 2.7; LI90%: 65.1; LS90%: 74.0" xr:uid="{CFB252FF-5693-4EB3-9766-B7A1A19A945C}"/>
    <hyperlink ref="N213" tooltip="CV%: 2.8; ERROR: 1.4; LI90%: 49.6; LS90%: 54.3" xr:uid="{4AC61020-57F4-4698-9679-572BB8D31F5E}"/>
    <hyperlink ref="N214" tooltip="CV%: 2.7; ERROR: 1.5; LI90%: 52.3; LS90%: 57.1" xr:uid="{A5758DB2-B422-4C8B-BCEC-7CCDC36E1667}"/>
    <hyperlink ref="N215" tooltip="CV%: 2.7; ERROR: 1.6; LI90%: 56.8; LS90%: 62.1" xr:uid="{18706570-692A-4111-8C83-8C9DB5948932}"/>
    <hyperlink ref="N216" tooltip="CV%: 2.1; ERROR: 1.5; LI90%: 69.4; LS90%: 74.4" xr:uid="{93B296AA-F1B1-48BC-ADC5-FFF25C35FB47}"/>
    <hyperlink ref="N217" tooltip="CV%: 4.4; ERROR: 2.5; LI90%: 53.6; LS90%: 61.9" xr:uid="{AEECDF14-FC16-4DB3-B589-B6ACE25CC316}"/>
    <hyperlink ref="N218" tooltip="CV%: 4.7; ERROR: 3.5; LI90%: 68.1; LS90%: 79.5" xr:uid="{F70EF5AA-B699-47FD-93BC-C83E0D92ADF6}"/>
    <hyperlink ref="N221" tooltip="CV%: 3.1; ERROR: 1.8; LI90%: 55.5; LS90%: 61.4" xr:uid="{ECD05D3B-6F29-4F6A-A6B5-B6D057ED5BE7}"/>
    <hyperlink ref="N222" tooltip="CV%: 3.5; ERROR: 2.3; LI90%: 63.4; LS90%: 71.1" xr:uid="{505CF603-17E4-4857-AE8A-A50BB290942E}"/>
    <hyperlink ref="N223" tooltip="CV%: 4.3; ERROR: 2.4; LI90%: 51.6; LS90%: 59.5" xr:uid="{B07184CF-A391-47CC-BE1E-5374FBA8DFC4}"/>
    <hyperlink ref="N224" tooltip="CV%: 4.8; ERROR: 2.7; LI90%: 52.0; LS90%: 60.9" xr:uid="{D60E652C-E903-4CBF-A9F1-E569EB5929E2}"/>
    <hyperlink ref="N225" tooltip="CV%: 5.7; ERROR: 3.0; LI90%: 48.0; LS90%: 57.8" xr:uid="{F2F50511-21B4-4BA1-8FC7-3D5AEF7FCFB1}"/>
    <hyperlink ref="N226" tooltip="CV%: 5.5; ERROR: 3.7; LI90%: 61.0; LS90%: 73.1" xr:uid="{955404FD-7E7C-4D2A-9699-F6B1DA3CC33B}"/>
    <hyperlink ref="N229" tooltip="CV%: 2.7; ERROR: 1.6; LI90%: 55.9; LS90%: 61.1" xr:uid="{B26611C6-D760-439C-BBE9-F29FF30F572C}"/>
    <hyperlink ref="N230" tooltip="CV%: 3.5; ERROR: 1.5; LI90%: 40.3; LS90%: 45.2" xr:uid="{21E45ADD-9604-480E-983D-88AF958FEDC1}"/>
    <hyperlink ref="N231" tooltip="CV%: 3.5; ERROR: 1.7; LI90%: 47.2; LS90%: 52.9" xr:uid="{C8512516-5115-439F-ADA0-CEC2510C7CAB}"/>
    <hyperlink ref="N232" tooltip="CV%: 2.4; ERROR: 1.6; LI90%: 65.4; LS90%: 70.7" xr:uid="{699443C0-9DB0-43AD-AAE4-3E67F817A10B}"/>
    <hyperlink ref="N233" tooltip="CV%: 3.9; ERROR: 2.2; LI90%: 53.9; LS90%: 61.3" xr:uid="{5EA810FA-328B-4893-BF54-B629870BD41D}"/>
    <hyperlink ref="N234" tooltip="CV%: 3.5; ERROR: 2.5; LI90%: 67.3; LS90%: 75.5" xr:uid="{F38DE0F4-27C4-47D5-B163-5865B318DF85}"/>
    <hyperlink ref="N237" tooltip="CV%: 1.8; ERROR: 1.3; LI90%: 67.9; LS90%: 72.1" xr:uid="{FA08841F-53EA-4360-BD1A-E33293A534E7}"/>
    <hyperlink ref="N238" tooltip="CV%: 2.1; ERROR: 1.4; LI90%: 63.6; LS90%: 68.2" xr:uid="{15C1473C-EB34-4F42-81DA-0CEF3FDD0725}"/>
    <hyperlink ref="N239" tooltip="CV%: 1.8; ERROR: 1.3; LI90%: 72.2; LS90%: 76.5" xr:uid="{E5E33B38-255D-4893-8372-01EC1738A010}"/>
    <hyperlink ref="N240" tooltip="CV%: 1.9; ERROR: 1.5; LI90%: 76.6; LS90%: 81.7" xr:uid="{0B685A98-F416-430E-8CA2-2155ACD4F83D}"/>
    <hyperlink ref="N241" tooltip="CV%: 3.5; ERROR: 2.6; LI90%: 69.3; LS90%: 77.7" xr:uid="{BBF7A26B-724D-4293-9BC6-124FCC567CB6}"/>
    <hyperlink ref="N242" tooltip="CV%: 3.7; ERROR: 3.0; LI90%: 76.0; LS90%: 85.8" xr:uid="{8D6AF37E-54B7-4C59-AD91-DB11DA3D6EFA}"/>
    <hyperlink ref="N245" tooltip="CV%: 4.3; ERROR: 2.0; LI90%: 42.3; LS90%: 48.7" xr:uid="{7838122B-EA9C-4F9A-83D0-A5FBAC0B2BE2}"/>
    <hyperlink ref="N246" tooltip="CV%: 3.7; ERROR: 1.9; LI90%: 47.7; LS90%: 53.7" xr:uid="{E06EF4D4-7FCD-4296-A8D1-2A476E04AA52}"/>
    <hyperlink ref="N247" tooltip="CV%: 3.9; ERROR: 1.8; LI90%: 43.0; LS90%: 48.9" xr:uid="{14700FD8-2854-40C9-A81B-AF08D035E43F}"/>
    <hyperlink ref="N248" tooltip="CV%: 4.4; ERROR: 2.0; LI90%: 41.4; LS90%: 47.9" xr:uid="{4E2DB302-1B45-4226-A63B-07DA4355C7FA}"/>
    <hyperlink ref="N249" tooltip="CV%: 4.6; ERROR: 2.3; LI90%: 45.5; LS90%: 52.9" xr:uid="{C0D03174-CF80-4019-A6A6-00DC838C2999}"/>
    <hyperlink ref="N250" tooltip="CV%: 5.2; ERROR: 3.0; LI90%: 52.6; LS90%: 62.5" xr:uid="{56C92852-C47A-4F0A-939A-06924B546232}"/>
    <hyperlink ref="N253" tooltip="CV%: 3.1; ERROR: 1.6; LI90%: 49.9; LS90%: 55.3" xr:uid="{EC2546DB-1400-4106-A452-F886B500BCED}"/>
    <hyperlink ref="N254" tooltip="CV%: 2.9; ERROR: 1.5; LI90%: 50.3; LS90%: 55.4" xr:uid="{2B530044-DF5C-4C6C-B63F-1293F286186E}"/>
    <hyperlink ref="N255" tooltip="CV%: 3.0; ERROR: 1.6; LI90%: 51.5; LS90%: 56.8" xr:uid="{80727D51-886E-43DC-B23A-64B89CF83AD4}"/>
    <hyperlink ref="N256" tooltip="CV%: 2.3; ERROR: 1.6; LI90%: 66.1; LS90%: 71.4" xr:uid="{D8C50B58-9A1D-45D1-AEA8-EA4D3CDCDF60}"/>
    <hyperlink ref="N257" tooltip="CV%: 4.2; ERROR: 2.5; LI90%: 54.9; LS90%: 63.1" xr:uid="{14ECBD76-B6F1-4D96-B6BE-5285957EAC93}"/>
    <hyperlink ref="N258" tooltip="CV%: 3.2; ERROR: 2.4; LI90%: 72.2; LS90%: 80.2" xr:uid="{5D097240-1B2C-489A-A6D9-D2DC4284A262}"/>
    <hyperlink ref="N261" tooltip="CV%: 2.3; ERROR: 1.4; LI90%: 60.9; LS90%: 65.6" xr:uid="{848CDD9B-CFA7-4F02-93EC-6272D8687B81}"/>
    <hyperlink ref="N262" tooltip="CV%: 2.8; ERROR: 1.6; LI90%: 52.4; LS90%: 57.6" xr:uid="{365E6622-CC21-46A8-9EFF-330CC51DECC6}"/>
    <hyperlink ref="N263" tooltip="CV%: 2.4; ERROR: 1.6; LI90%: 63.3; LS90%: 68.6" xr:uid="{0E93C341-D22B-472C-B3FE-CB1864915DB3}"/>
    <hyperlink ref="N264" tooltip="CV%: 3.2; ERROR: 2.0; LI90%: 57.7; LS90%: 64.2" xr:uid="{D8D2CF06-BBC8-4321-873D-105FEBFD9538}"/>
    <hyperlink ref="N265" tooltip="CV%: 3.9; ERROR: 2.2; LI90%: 53.3; LS90%: 60.6" xr:uid="{DE049486-33BC-41CA-AF76-2BDD304FBFD0}"/>
    <hyperlink ref="N266" tooltip="CV%: 4.0; ERROR: 2.6; LI90%: 60.6; LS90%: 69.2" xr:uid="{DC94AAEC-E4F9-4703-BB5E-7F26F20FCD73}"/>
    <hyperlink ref="N269" tooltip="CV%: 3.4; ERROR: 2.0; LI90%: 54.2; LS90%: 60.7" xr:uid="{4BE59A7F-0945-4F87-B4B8-591775300765}"/>
    <hyperlink ref="N270" tooltip="CV%: 4.0; ERROR: 2.0; LI90%: 47.4; LS90%: 54.1" xr:uid="{62B79A40-E08D-471E-BB45-327E90323E0C}"/>
    <hyperlink ref="N271" tooltip="CV%: 4.4; ERROR: 2.3; LI90%: 49.6; LS90%: 57.3" xr:uid="{A7629573-0592-4F93-9742-F7E8246A8E91}"/>
    <hyperlink ref="N272" tooltip="CV%: 3.2; ERROR: 2.3; LI90%: 69.0; LS90%: 76.6" xr:uid="{5E45C9AC-78FC-443A-9255-66F983FD639E}"/>
    <hyperlink ref="N273" tooltip="CV%: 4.3; ERROR: 2.8; LI90%: 60.0; LS90%: 69.1" xr:uid="{A908A111-274F-4374-89C3-5B03CD45FB2F}"/>
    <hyperlink ref="N274" tooltip="CV%: 3.7; ERROR: 3.1; LI90%: 77.7; LS90%: 87.9" xr:uid="{FF612C23-E8A6-4D62-B905-0582A8D4BB5C}"/>
  </hyperlinks>
  <pageMargins left="0.7" right="0.7" top="0.75" bottom="0.75" header="0.3" footer="0.3"/>
  <pageSetup paperSize="9" orientation="portrait" horizontalDpi="300" verticalDpi="3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sheetPr codeName="Hoja135"/>
  <dimension ref="A1:P286"/>
  <sheetViews>
    <sheetView showGridLines="0" zoomScaleNormal="10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2" t="s">
        <v>172</v>
      </c>
    </row>
    <row r="2" spans="1:16" ht="12.75" customHeight="1"/>
    <row r="3" spans="1:16" ht="12.75" customHeight="1">
      <c r="A3" s="75" t="s">
        <v>659</v>
      </c>
      <c r="E3" s="111"/>
      <c r="F3" s="111"/>
      <c r="H3" s="111"/>
      <c r="I3" s="111"/>
      <c r="K3" s="111"/>
      <c r="L3" s="111"/>
      <c r="N3" s="111" t="s">
        <v>303</v>
      </c>
      <c r="P3" s="22" t="s">
        <v>2</v>
      </c>
    </row>
    <row r="4" spans="1:16" ht="12.75" customHeight="1">
      <c r="A4" s="75" t="s">
        <v>159</v>
      </c>
    </row>
    <row r="5" spans="1:16" ht="12.75" customHeight="1">
      <c r="A5" s="13" t="s">
        <v>186</v>
      </c>
    </row>
    <row r="6" spans="1:16" ht="4.5" customHeight="1">
      <c r="A6" s="222"/>
      <c r="B6" s="222"/>
      <c r="C6" s="222"/>
      <c r="D6" s="222"/>
    </row>
    <row r="7" spans="1:16" ht="20.100000000000001" customHeight="1">
      <c r="A7" s="185" t="s">
        <v>35</v>
      </c>
      <c r="B7" s="187" t="s">
        <v>71</v>
      </c>
      <c r="C7" s="33"/>
      <c r="D7" s="189" t="s">
        <v>36</v>
      </c>
      <c r="E7" s="189"/>
      <c r="F7" s="189"/>
      <c r="G7" s="189"/>
      <c r="H7" s="189"/>
      <c r="I7" s="205"/>
      <c r="J7" s="189"/>
      <c r="K7" s="189"/>
      <c r="L7" s="189"/>
      <c r="M7" s="189"/>
      <c r="N7" s="189"/>
    </row>
    <row r="8" spans="1:16" ht="15" customHeight="1">
      <c r="A8" s="218"/>
      <c r="B8" s="219"/>
      <c r="C8" s="19"/>
      <c r="D8" s="189" t="s">
        <v>37</v>
      </c>
      <c r="E8" s="189"/>
      <c r="F8" s="205"/>
      <c r="G8" s="189"/>
      <c r="H8" s="189"/>
      <c r="I8" s="36"/>
      <c r="J8" s="189" t="s">
        <v>38</v>
      </c>
      <c r="K8" s="189"/>
      <c r="L8" s="205"/>
      <c r="M8" s="189"/>
      <c r="N8" s="189"/>
    </row>
    <row r="9" spans="1:16" ht="15" customHeight="1">
      <c r="A9" s="218"/>
      <c r="B9" s="219"/>
      <c r="C9" s="19"/>
      <c r="D9" s="189" t="s">
        <v>28</v>
      </c>
      <c r="E9" s="189"/>
      <c r="F9" s="36"/>
      <c r="G9" s="189" t="s">
        <v>29</v>
      </c>
      <c r="H9" s="189"/>
      <c r="I9" s="16"/>
      <c r="J9" s="189" t="s">
        <v>28</v>
      </c>
      <c r="K9" s="189"/>
      <c r="L9" s="36"/>
      <c r="M9" s="189" t="s">
        <v>29</v>
      </c>
      <c r="N9" s="189"/>
    </row>
    <row r="10" spans="1:16" ht="12.75" customHeight="1">
      <c r="A10" s="224"/>
      <c r="B10" s="226"/>
      <c r="C10" s="96"/>
      <c r="D10" s="112" t="s">
        <v>4</v>
      </c>
      <c r="E10" s="109" t="s">
        <v>5</v>
      </c>
      <c r="F10" s="79"/>
      <c r="G10" s="112" t="s">
        <v>4</v>
      </c>
      <c r="H10" s="109" t="s">
        <v>5</v>
      </c>
      <c r="I10" s="79"/>
      <c r="J10" s="112" t="s">
        <v>4</v>
      </c>
      <c r="K10" s="109" t="s">
        <v>5</v>
      </c>
      <c r="L10" s="79"/>
      <c r="M10" s="112" t="s">
        <v>4</v>
      </c>
      <c r="N10" s="109" t="s">
        <v>5</v>
      </c>
    </row>
    <row r="11" spans="1:16" ht="4.5" customHeight="1">
      <c r="A11" s="31"/>
      <c r="B11" s="31"/>
      <c r="C11" s="16"/>
      <c r="D11" s="16"/>
      <c r="E11" s="19"/>
      <c r="F11" s="41"/>
      <c r="G11" s="41"/>
      <c r="H11" s="41"/>
      <c r="I11" s="41"/>
      <c r="J11" s="41"/>
      <c r="K11" s="41"/>
      <c r="L11" s="41"/>
      <c r="M11" s="41"/>
      <c r="N11" s="41"/>
    </row>
    <row r="12" spans="1:16" ht="12.75" customHeight="1">
      <c r="A12" s="155" t="s">
        <v>74</v>
      </c>
      <c r="B12" s="156">
        <v>43198745</v>
      </c>
      <c r="C12" s="157"/>
      <c r="D12" s="157"/>
      <c r="E12" s="157"/>
      <c r="F12" s="157"/>
      <c r="G12" s="157"/>
      <c r="H12" s="157"/>
      <c r="I12" s="157"/>
      <c r="J12" s="157"/>
      <c r="K12" s="157"/>
      <c r="L12" s="157"/>
      <c r="M12" s="157"/>
      <c r="N12" s="157"/>
    </row>
    <row r="13" spans="1:16" ht="12.75" customHeight="1">
      <c r="A13" s="158" t="s">
        <v>222</v>
      </c>
      <c r="B13" s="157">
        <v>43039179</v>
      </c>
      <c r="C13" s="157"/>
      <c r="D13" s="157">
        <v>22315393</v>
      </c>
      <c r="E13" s="159">
        <v>51.8490210977305</v>
      </c>
      <c r="F13" s="157"/>
      <c r="G13" s="157">
        <v>20617226</v>
      </c>
      <c r="H13" s="159">
        <v>47.903390536329702</v>
      </c>
      <c r="I13" s="157"/>
      <c r="J13" s="157">
        <v>8451342</v>
      </c>
      <c r="K13" s="159">
        <v>37.872252574713798</v>
      </c>
      <c r="L13" s="157"/>
      <c r="M13" s="157">
        <v>13263876</v>
      </c>
      <c r="N13" s="159">
        <v>59.438236198663397</v>
      </c>
    </row>
    <row r="14" spans="1:16" ht="12.75" customHeight="1">
      <c r="A14" s="158" t="s">
        <v>223</v>
      </c>
      <c r="B14" s="157">
        <v>43092349</v>
      </c>
      <c r="C14" s="157"/>
      <c r="D14" s="157">
        <v>20053392</v>
      </c>
      <c r="E14" s="159">
        <v>46.535852570951697</v>
      </c>
      <c r="F14" s="157"/>
      <c r="G14" s="157">
        <v>22970307</v>
      </c>
      <c r="H14" s="159">
        <v>53.304838406465201</v>
      </c>
      <c r="I14" s="157"/>
      <c r="J14" s="157">
        <v>9046943</v>
      </c>
      <c r="K14" s="159">
        <v>45.114277923655003</v>
      </c>
      <c r="L14" s="157"/>
      <c r="M14" s="157">
        <v>10694042</v>
      </c>
      <c r="N14" s="159">
        <v>53.327845982365503</v>
      </c>
    </row>
    <row r="15" spans="1:16" ht="12.75" customHeight="1">
      <c r="A15" s="158" t="s">
        <v>224</v>
      </c>
      <c r="B15" s="157">
        <v>43185472</v>
      </c>
      <c r="C15" s="157"/>
      <c r="D15" s="157">
        <v>19593601</v>
      </c>
      <c r="E15" s="159">
        <v>45.3708159077201</v>
      </c>
      <c r="F15" s="157"/>
      <c r="G15" s="157">
        <v>23326636</v>
      </c>
      <c r="H15" s="159">
        <v>54.015007639606203</v>
      </c>
      <c r="I15" s="157"/>
      <c r="J15" s="157">
        <v>6728198</v>
      </c>
      <c r="K15" s="159">
        <v>34.338751717971597</v>
      </c>
      <c r="L15" s="157"/>
      <c r="M15" s="157">
        <v>12427330</v>
      </c>
      <c r="N15" s="159">
        <v>63.425452013644701</v>
      </c>
    </row>
    <row r="16" spans="1:16" ht="12.75" customHeight="1">
      <c r="A16" s="158" t="s">
        <v>221</v>
      </c>
      <c r="B16" s="157">
        <v>43158050</v>
      </c>
      <c r="C16" s="157"/>
      <c r="D16" s="157">
        <v>18900950</v>
      </c>
      <c r="E16" s="159">
        <v>43.794726592142098</v>
      </c>
      <c r="F16" s="157"/>
      <c r="G16" s="157">
        <v>24163042</v>
      </c>
      <c r="H16" s="159">
        <v>55.987334923612202</v>
      </c>
      <c r="I16" s="157"/>
      <c r="J16" s="157">
        <v>8160627</v>
      </c>
      <c r="K16" s="159">
        <v>43.175750425243201</v>
      </c>
      <c r="L16" s="157"/>
      <c r="M16" s="157">
        <v>10323961</v>
      </c>
      <c r="N16" s="159">
        <v>54.6213867556922</v>
      </c>
    </row>
    <row r="17" spans="1:14" ht="12.75" customHeight="1">
      <c r="A17" s="158" t="s">
        <v>225</v>
      </c>
      <c r="B17" s="157">
        <v>41581657</v>
      </c>
      <c r="C17" s="157"/>
      <c r="D17" s="157">
        <v>9228280</v>
      </c>
      <c r="E17" s="159">
        <v>22.193151177212599</v>
      </c>
      <c r="F17" s="157"/>
      <c r="G17" s="157">
        <v>28677478</v>
      </c>
      <c r="H17" s="159">
        <v>68.966655176824702</v>
      </c>
      <c r="I17" s="157"/>
      <c r="J17" s="157">
        <v>3324685</v>
      </c>
      <c r="K17" s="159">
        <v>36.027136151048701</v>
      </c>
      <c r="L17" s="157"/>
      <c r="M17" s="157">
        <v>5462862</v>
      </c>
      <c r="N17" s="159">
        <v>59.196968449158497</v>
      </c>
    </row>
    <row r="18" spans="1:14" ht="12.75" customHeight="1">
      <c r="A18" s="158" t="s">
        <v>226</v>
      </c>
      <c r="B18" s="157">
        <v>43169987</v>
      </c>
      <c r="C18" s="157"/>
      <c r="D18" s="157">
        <v>6524904</v>
      </c>
      <c r="E18" s="159">
        <v>15.1144451352279</v>
      </c>
      <c r="F18" s="157"/>
      <c r="G18" s="157">
        <v>36427229</v>
      </c>
      <c r="H18" s="159">
        <v>84.380912600228498</v>
      </c>
      <c r="I18" s="157"/>
      <c r="J18" s="157">
        <v>1706006</v>
      </c>
      <c r="K18" s="159">
        <v>26.1460705015737</v>
      </c>
      <c r="L18" s="157"/>
      <c r="M18" s="157">
        <v>4693218</v>
      </c>
      <c r="N18" s="159">
        <v>71.927770891341893</v>
      </c>
    </row>
    <row r="19" spans="1:14" ht="4.5" customHeight="1">
      <c r="A19" s="157"/>
      <c r="B19" s="157"/>
      <c r="C19" s="157"/>
      <c r="D19" s="157"/>
      <c r="E19" s="157"/>
      <c r="F19" s="157"/>
      <c r="G19" s="157"/>
      <c r="H19" s="157"/>
      <c r="I19" s="157"/>
      <c r="J19" s="157"/>
      <c r="K19" s="157"/>
      <c r="L19" s="157"/>
      <c r="M19" s="157"/>
      <c r="N19" s="157"/>
    </row>
    <row r="20" spans="1:14" ht="12.75" customHeight="1">
      <c r="A20" s="155" t="s">
        <v>88</v>
      </c>
      <c r="B20" s="156">
        <v>476193</v>
      </c>
      <c r="C20" s="157"/>
      <c r="D20" s="157"/>
      <c r="E20" s="157"/>
      <c r="F20" s="157"/>
      <c r="G20" s="157"/>
      <c r="H20" s="157"/>
      <c r="I20" s="157"/>
      <c r="J20" s="157"/>
      <c r="K20" s="157"/>
      <c r="L20" s="157"/>
      <c r="M20" s="157"/>
      <c r="N20" s="157"/>
    </row>
    <row r="21" spans="1:14" ht="12.75" customHeight="1">
      <c r="A21" s="158" t="s">
        <v>223</v>
      </c>
      <c r="B21" s="157">
        <v>476193</v>
      </c>
      <c r="C21" s="157"/>
      <c r="D21" s="157">
        <v>235256</v>
      </c>
      <c r="E21" s="159">
        <v>49.403498161459702</v>
      </c>
      <c r="F21" s="157"/>
      <c r="G21" s="157">
        <v>240937</v>
      </c>
      <c r="H21" s="159">
        <v>50.596501838540298</v>
      </c>
      <c r="I21" s="157"/>
      <c r="J21" s="157">
        <v>104254</v>
      </c>
      <c r="K21" s="159">
        <v>44.3151290509063</v>
      </c>
      <c r="L21" s="157"/>
      <c r="M21" s="157">
        <v>127290</v>
      </c>
      <c r="N21" s="159">
        <v>54.107015336484501</v>
      </c>
    </row>
    <row r="22" spans="1:14" ht="12.75" customHeight="1">
      <c r="A22" s="158" t="s">
        <v>222</v>
      </c>
      <c r="B22" s="157">
        <v>475356</v>
      </c>
      <c r="C22" s="157"/>
      <c r="D22" s="157">
        <v>217914</v>
      </c>
      <c r="E22" s="159">
        <v>45.8422740009593</v>
      </c>
      <c r="F22" s="157"/>
      <c r="G22" s="157">
        <v>257073</v>
      </c>
      <c r="H22" s="159">
        <v>54.080099967182498</v>
      </c>
      <c r="I22" s="157"/>
      <c r="J22" s="157">
        <v>89966</v>
      </c>
      <c r="K22" s="159">
        <v>41.285094119698599</v>
      </c>
      <c r="L22" s="157"/>
      <c r="M22" s="157">
        <v>120233</v>
      </c>
      <c r="N22" s="159">
        <v>55.174518387987902</v>
      </c>
    </row>
    <row r="23" spans="1:14" ht="12.75" customHeight="1">
      <c r="A23" s="158" t="s">
        <v>224</v>
      </c>
      <c r="B23" s="157">
        <v>475573</v>
      </c>
      <c r="C23" s="157"/>
      <c r="D23" s="157">
        <v>213339</v>
      </c>
      <c r="E23" s="159">
        <v>44.859359130985098</v>
      </c>
      <c r="F23" s="157"/>
      <c r="G23" s="157">
        <v>260317</v>
      </c>
      <c r="H23" s="159">
        <v>54.737548178723401</v>
      </c>
      <c r="I23" s="157"/>
      <c r="J23" s="157">
        <v>89912</v>
      </c>
      <c r="K23" s="159">
        <v>42.1451305199706</v>
      </c>
      <c r="L23" s="157"/>
      <c r="M23" s="157">
        <v>118923</v>
      </c>
      <c r="N23" s="159">
        <v>55.743675558618001</v>
      </c>
    </row>
    <row r="24" spans="1:14" ht="12.75" customHeight="1">
      <c r="A24" s="158" t="s">
        <v>221</v>
      </c>
      <c r="B24" s="157">
        <v>476193</v>
      </c>
      <c r="C24" s="157"/>
      <c r="D24" s="157">
        <v>156892</v>
      </c>
      <c r="E24" s="159">
        <v>32.947145380129498</v>
      </c>
      <c r="F24" s="157"/>
      <c r="G24" s="157">
        <v>318478</v>
      </c>
      <c r="H24" s="159">
        <v>66.880025535864704</v>
      </c>
      <c r="I24" s="157"/>
      <c r="J24" s="157">
        <v>63781</v>
      </c>
      <c r="K24" s="159">
        <v>40.6528057517273</v>
      </c>
      <c r="L24" s="157"/>
      <c r="M24" s="157">
        <v>91215</v>
      </c>
      <c r="N24" s="159">
        <v>58.138719628789197</v>
      </c>
    </row>
    <row r="25" spans="1:14" ht="12.75" customHeight="1">
      <c r="A25" s="158" t="s">
        <v>226</v>
      </c>
      <c r="B25" s="157">
        <v>474944</v>
      </c>
      <c r="C25" s="157"/>
      <c r="D25" s="157">
        <v>107061</v>
      </c>
      <c r="E25" s="159">
        <v>22.541815456138</v>
      </c>
      <c r="F25" s="157"/>
      <c r="G25" s="157">
        <v>366574</v>
      </c>
      <c r="H25" s="159">
        <v>77.182573103355296</v>
      </c>
      <c r="I25" s="157"/>
      <c r="J25" s="160">
        <v>34971</v>
      </c>
      <c r="K25" s="159">
        <v>32.664555720570497</v>
      </c>
      <c r="L25" s="157"/>
      <c r="M25" s="157">
        <v>70812</v>
      </c>
      <c r="N25" s="159">
        <v>66.141732283464606</v>
      </c>
    </row>
    <row r="26" spans="1:14" ht="12.75" customHeight="1">
      <c r="A26" s="158" t="s">
        <v>225</v>
      </c>
      <c r="B26" s="157">
        <v>464361</v>
      </c>
      <c r="C26" s="157"/>
      <c r="D26" s="157">
        <v>89852</v>
      </c>
      <c r="E26" s="159">
        <v>19.3496008493392</v>
      </c>
      <c r="F26" s="157"/>
      <c r="G26" s="157">
        <v>338360</v>
      </c>
      <c r="H26" s="159">
        <v>72.865723004300506</v>
      </c>
      <c r="I26" s="157"/>
      <c r="J26" s="160">
        <v>32729</v>
      </c>
      <c r="K26" s="159">
        <v>36.425455192984003</v>
      </c>
      <c r="L26" s="157"/>
      <c r="M26" s="157">
        <v>53599</v>
      </c>
      <c r="N26" s="159">
        <v>59.652539732003703</v>
      </c>
    </row>
    <row r="27" spans="1:14" ht="4.5" customHeight="1">
      <c r="A27" s="157"/>
      <c r="B27" s="157"/>
      <c r="C27" s="157"/>
      <c r="D27" s="157"/>
      <c r="E27" s="157"/>
      <c r="F27" s="157"/>
      <c r="G27" s="157"/>
      <c r="H27" s="157"/>
      <c r="I27" s="157"/>
      <c r="J27" s="157"/>
      <c r="K27" s="157"/>
      <c r="L27" s="157"/>
      <c r="M27" s="157"/>
      <c r="N27" s="157"/>
    </row>
    <row r="28" spans="1:14" ht="12.75" customHeight="1">
      <c r="A28" s="155" t="s">
        <v>89</v>
      </c>
      <c r="B28" s="156">
        <v>1373445</v>
      </c>
      <c r="C28" s="157"/>
      <c r="D28" s="157"/>
      <c r="E28" s="157"/>
      <c r="F28" s="157"/>
      <c r="G28" s="157"/>
      <c r="H28" s="157"/>
      <c r="I28" s="157"/>
      <c r="J28" s="157"/>
      <c r="K28" s="157"/>
      <c r="L28" s="157"/>
      <c r="M28" s="157"/>
      <c r="N28" s="157"/>
    </row>
    <row r="29" spans="1:14" ht="12.75" customHeight="1">
      <c r="A29" s="158" t="s">
        <v>222</v>
      </c>
      <c r="B29" s="157">
        <v>1371412</v>
      </c>
      <c r="C29" s="157"/>
      <c r="D29" s="157">
        <v>830993</v>
      </c>
      <c r="E29" s="159">
        <v>60.593971760492103</v>
      </c>
      <c r="F29" s="157"/>
      <c r="G29" s="157">
        <v>539062</v>
      </c>
      <c r="H29" s="159">
        <v>39.307079127206102</v>
      </c>
      <c r="I29" s="157"/>
      <c r="J29" s="157">
        <v>191713</v>
      </c>
      <c r="K29" s="159">
        <v>23.070350773111201</v>
      </c>
      <c r="L29" s="157"/>
      <c r="M29" s="157">
        <v>600635</v>
      </c>
      <c r="N29" s="159">
        <v>72.279188874033807</v>
      </c>
    </row>
    <row r="30" spans="1:14" ht="12.75" customHeight="1">
      <c r="A30" s="158" t="s">
        <v>221</v>
      </c>
      <c r="B30" s="157">
        <v>1372516</v>
      </c>
      <c r="C30" s="157"/>
      <c r="D30" s="157">
        <v>585047</v>
      </c>
      <c r="E30" s="159">
        <v>42.625878313986902</v>
      </c>
      <c r="F30" s="157"/>
      <c r="G30" s="157">
        <v>786112</v>
      </c>
      <c r="H30" s="159">
        <v>57.275252164637799</v>
      </c>
      <c r="I30" s="157"/>
      <c r="J30" s="157">
        <v>132937</v>
      </c>
      <c r="K30" s="159">
        <v>22.722447940079999</v>
      </c>
      <c r="L30" s="157"/>
      <c r="M30" s="157">
        <v>425055</v>
      </c>
      <c r="N30" s="159">
        <v>72.653137269313405</v>
      </c>
    </row>
    <row r="31" spans="1:14" ht="12.75" customHeight="1">
      <c r="A31" s="158" t="s">
        <v>224</v>
      </c>
      <c r="B31" s="157">
        <v>1372365</v>
      </c>
      <c r="C31" s="157"/>
      <c r="D31" s="157">
        <v>491534</v>
      </c>
      <c r="E31" s="159">
        <v>35.816564835156797</v>
      </c>
      <c r="F31" s="157"/>
      <c r="G31" s="157">
        <v>852584</v>
      </c>
      <c r="H31" s="159">
        <v>62.125163495134302</v>
      </c>
      <c r="I31" s="157"/>
      <c r="J31" s="157">
        <v>111989</v>
      </c>
      <c r="K31" s="159">
        <v>22.7835714314778</v>
      </c>
      <c r="L31" s="157"/>
      <c r="M31" s="157">
        <v>357421</v>
      </c>
      <c r="N31" s="159">
        <v>72.715417448233495</v>
      </c>
    </row>
    <row r="32" spans="1:14" ht="12.75" customHeight="1">
      <c r="A32" s="158" t="s">
        <v>223</v>
      </c>
      <c r="B32" s="157">
        <v>1357959</v>
      </c>
      <c r="C32" s="157"/>
      <c r="D32" s="157">
        <v>405065</v>
      </c>
      <c r="E32" s="159">
        <v>29.828956544343399</v>
      </c>
      <c r="F32" s="157"/>
      <c r="G32" s="157">
        <v>952894</v>
      </c>
      <c r="H32" s="159">
        <v>70.171043455656601</v>
      </c>
      <c r="I32" s="157"/>
      <c r="J32" s="157">
        <v>102784</v>
      </c>
      <c r="K32" s="159">
        <v>25.374692950514099</v>
      </c>
      <c r="L32" s="157"/>
      <c r="M32" s="157">
        <v>286837</v>
      </c>
      <c r="N32" s="159">
        <v>70.8125856344044</v>
      </c>
    </row>
    <row r="33" spans="1:14" ht="12.75" customHeight="1">
      <c r="A33" s="158" t="s">
        <v>225</v>
      </c>
      <c r="B33" s="157">
        <v>1292543</v>
      </c>
      <c r="C33" s="157"/>
      <c r="D33" s="157">
        <v>182944</v>
      </c>
      <c r="E33" s="159">
        <v>14.1538037806092</v>
      </c>
      <c r="F33" s="157"/>
      <c r="G33" s="157">
        <v>913917</v>
      </c>
      <c r="H33" s="159">
        <v>70.706893310319302</v>
      </c>
      <c r="I33" s="157"/>
      <c r="J33" s="157">
        <v>46666</v>
      </c>
      <c r="K33" s="159">
        <v>25.508352282665701</v>
      </c>
      <c r="L33" s="157"/>
      <c r="M33" s="157">
        <v>119180</v>
      </c>
      <c r="N33" s="159">
        <v>65.145618331292596</v>
      </c>
    </row>
    <row r="34" spans="1:14" ht="12.75" customHeight="1">
      <c r="A34" s="158" t="s">
        <v>226</v>
      </c>
      <c r="B34" s="157">
        <v>1373445</v>
      </c>
      <c r="C34" s="157"/>
      <c r="D34" s="157">
        <v>133415</v>
      </c>
      <c r="E34" s="159">
        <v>9.7138946226459701</v>
      </c>
      <c r="F34" s="157"/>
      <c r="G34" s="157">
        <v>1216513</v>
      </c>
      <c r="H34" s="159">
        <v>88.573841690056796</v>
      </c>
      <c r="I34" s="157"/>
      <c r="J34" s="160">
        <v>18467</v>
      </c>
      <c r="K34" s="161">
        <v>13.8417719147022</v>
      </c>
      <c r="L34" s="157"/>
      <c r="M34" s="157">
        <v>111037</v>
      </c>
      <c r="N34" s="159">
        <v>83.226773601169299</v>
      </c>
    </row>
    <row r="35" spans="1:14" ht="4.5" customHeight="1">
      <c r="A35" s="157"/>
      <c r="B35" s="157"/>
      <c r="C35" s="157"/>
      <c r="D35" s="157"/>
      <c r="E35" s="157"/>
      <c r="F35" s="157"/>
      <c r="G35" s="157"/>
      <c r="H35" s="157"/>
      <c r="I35" s="157"/>
      <c r="J35" s="157"/>
      <c r="K35" s="157"/>
      <c r="L35" s="157"/>
      <c r="M35" s="157"/>
      <c r="N35" s="157"/>
    </row>
    <row r="36" spans="1:14" ht="12.75" customHeight="1">
      <c r="A36" s="155" t="s">
        <v>90</v>
      </c>
      <c r="B36" s="156">
        <v>313218</v>
      </c>
      <c r="C36" s="157"/>
      <c r="D36" s="157"/>
      <c r="E36" s="157"/>
      <c r="F36" s="157"/>
      <c r="G36" s="157"/>
      <c r="H36" s="157"/>
      <c r="I36" s="157"/>
      <c r="J36" s="157"/>
      <c r="K36" s="157"/>
      <c r="L36" s="157"/>
      <c r="M36" s="157"/>
      <c r="N36" s="157"/>
    </row>
    <row r="37" spans="1:14" ht="12.75" customHeight="1">
      <c r="A37" s="158" t="s">
        <v>222</v>
      </c>
      <c r="B37" s="157">
        <v>310078</v>
      </c>
      <c r="C37" s="157"/>
      <c r="D37" s="157">
        <v>181168</v>
      </c>
      <c r="E37" s="159">
        <v>58.426589438786401</v>
      </c>
      <c r="F37" s="157"/>
      <c r="G37" s="157">
        <v>128116</v>
      </c>
      <c r="H37" s="159">
        <v>41.317345958113798</v>
      </c>
      <c r="I37" s="157"/>
      <c r="J37" s="157">
        <v>42783</v>
      </c>
      <c r="K37" s="159">
        <v>23.615097588978202</v>
      </c>
      <c r="L37" s="157"/>
      <c r="M37" s="157">
        <v>130613</v>
      </c>
      <c r="N37" s="159">
        <v>72.094961582619405</v>
      </c>
    </row>
    <row r="38" spans="1:14" ht="12.75" customHeight="1">
      <c r="A38" s="158" t="s">
        <v>223</v>
      </c>
      <c r="B38" s="157">
        <v>311915</v>
      </c>
      <c r="C38" s="157"/>
      <c r="D38" s="157">
        <v>162108</v>
      </c>
      <c r="E38" s="159">
        <v>51.971851305644201</v>
      </c>
      <c r="F38" s="157"/>
      <c r="G38" s="157">
        <v>149244</v>
      </c>
      <c r="H38" s="159">
        <v>47.847650802301899</v>
      </c>
      <c r="I38" s="157"/>
      <c r="J38" s="157">
        <v>46907</v>
      </c>
      <c r="K38" s="159">
        <v>28.935647839711802</v>
      </c>
      <c r="L38" s="157"/>
      <c r="M38" s="157">
        <v>109340</v>
      </c>
      <c r="N38" s="159">
        <v>67.448861252991804</v>
      </c>
    </row>
    <row r="39" spans="1:14" ht="12.75" customHeight="1">
      <c r="A39" s="158" t="s">
        <v>221</v>
      </c>
      <c r="B39" s="157">
        <v>310526</v>
      </c>
      <c r="C39" s="157"/>
      <c r="D39" s="157">
        <v>122407</v>
      </c>
      <c r="E39" s="159">
        <v>39.419243477196801</v>
      </c>
      <c r="F39" s="157"/>
      <c r="G39" s="157">
        <v>187591</v>
      </c>
      <c r="H39" s="159">
        <v>60.410722451582203</v>
      </c>
      <c r="I39" s="157"/>
      <c r="J39" s="157">
        <v>29789</v>
      </c>
      <c r="K39" s="159">
        <v>24.3360265344302</v>
      </c>
      <c r="L39" s="157"/>
      <c r="M39" s="157">
        <v>87632</v>
      </c>
      <c r="N39" s="159">
        <v>71.590677003766103</v>
      </c>
    </row>
    <row r="40" spans="1:14" ht="12.75" customHeight="1">
      <c r="A40" s="158" t="s">
        <v>224</v>
      </c>
      <c r="B40" s="157">
        <v>312948</v>
      </c>
      <c r="C40" s="157"/>
      <c r="D40" s="157">
        <v>96908</v>
      </c>
      <c r="E40" s="159">
        <v>30.9661669031277</v>
      </c>
      <c r="F40" s="157"/>
      <c r="G40" s="157">
        <v>215104</v>
      </c>
      <c r="H40" s="159">
        <v>68.734741874049405</v>
      </c>
      <c r="I40" s="157"/>
      <c r="J40" s="157">
        <v>21626</v>
      </c>
      <c r="K40" s="159">
        <v>22.3160110620382</v>
      </c>
      <c r="L40" s="157"/>
      <c r="M40" s="157">
        <v>73858</v>
      </c>
      <c r="N40" s="159">
        <v>76.214554009988902</v>
      </c>
    </row>
    <row r="41" spans="1:14" ht="12.75" customHeight="1">
      <c r="A41" s="158" t="s">
        <v>225</v>
      </c>
      <c r="B41" s="157">
        <v>300581</v>
      </c>
      <c r="C41" s="157"/>
      <c r="D41" s="157">
        <v>34531</v>
      </c>
      <c r="E41" s="159">
        <v>11.488084742548599</v>
      </c>
      <c r="F41" s="157"/>
      <c r="G41" s="157">
        <v>247025</v>
      </c>
      <c r="H41" s="159">
        <v>82.182506545656594</v>
      </c>
      <c r="I41" s="157"/>
      <c r="J41" s="160">
        <v>9054</v>
      </c>
      <c r="K41" s="161">
        <v>26.219918334250401</v>
      </c>
      <c r="L41" s="157"/>
      <c r="M41" s="157">
        <v>23761</v>
      </c>
      <c r="N41" s="159">
        <v>68.810633923141495</v>
      </c>
    </row>
    <row r="42" spans="1:14" ht="12.75" customHeight="1">
      <c r="A42" s="158" t="s">
        <v>226</v>
      </c>
      <c r="B42" s="157">
        <v>309579</v>
      </c>
      <c r="C42" s="157"/>
      <c r="D42" s="157">
        <v>18551</v>
      </c>
      <c r="E42" s="159">
        <v>5.9923315211949104</v>
      </c>
      <c r="F42" s="157"/>
      <c r="G42" s="157">
        <v>289591</v>
      </c>
      <c r="H42" s="159">
        <v>93.543489706989206</v>
      </c>
      <c r="I42" s="157"/>
      <c r="J42" s="160">
        <v>5748</v>
      </c>
      <c r="K42" s="161">
        <v>30.9848525685947</v>
      </c>
      <c r="L42" s="157"/>
      <c r="M42" s="160">
        <v>12803</v>
      </c>
      <c r="N42" s="159">
        <v>69.015147431405296</v>
      </c>
    </row>
    <row r="43" spans="1:14" ht="4.5" customHeight="1">
      <c r="A43" s="157"/>
      <c r="B43" s="157"/>
      <c r="C43" s="157"/>
      <c r="D43" s="157"/>
      <c r="E43" s="157"/>
      <c r="F43" s="157"/>
      <c r="G43" s="157"/>
      <c r="H43" s="157"/>
      <c r="I43" s="157"/>
      <c r="J43" s="157"/>
      <c r="K43" s="157"/>
      <c r="L43" s="157"/>
      <c r="M43" s="157"/>
      <c r="N43" s="157"/>
    </row>
    <row r="44" spans="1:14" ht="12.75" customHeight="1">
      <c r="A44" s="155" t="s">
        <v>91</v>
      </c>
      <c r="B44" s="156">
        <v>323958</v>
      </c>
      <c r="C44" s="157"/>
      <c r="D44" s="157"/>
      <c r="E44" s="157"/>
      <c r="F44" s="157"/>
      <c r="G44" s="157"/>
      <c r="H44" s="157"/>
      <c r="I44" s="157"/>
      <c r="J44" s="157"/>
      <c r="K44" s="157"/>
      <c r="L44" s="157"/>
      <c r="M44" s="157"/>
      <c r="N44" s="157"/>
    </row>
    <row r="45" spans="1:14" ht="12.75" customHeight="1">
      <c r="A45" s="158" t="s">
        <v>224</v>
      </c>
      <c r="B45" s="157">
        <v>323958</v>
      </c>
      <c r="C45" s="157"/>
      <c r="D45" s="157">
        <v>186084</v>
      </c>
      <c r="E45" s="159">
        <v>57.440779360287401</v>
      </c>
      <c r="F45" s="157"/>
      <c r="G45" s="157">
        <v>136848</v>
      </c>
      <c r="H45" s="159">
        <v>42.242512918341298</v>
      </c>
      <c r="I45" s="157"/>
      <c r="J45" s="157">
        <v>89549</v>
      </c>
      <c r="K45" s="159">
        <v>48.1228907375164</v>
      </c>
      <c r="L45" s="157"/>
      <c r="M45" s="157">
        <v>95519</v>
      </c>
      <c r="N45" s="159">
        <v>51.331119279465199</v>
      </c>
    </row>
    <row r="46" spans="1:14" ht="12.75" customHeight="1">
      <c r="A46" s="158" t="s">
        <v>222</v>
      </c>
      <c r="B46" s="157">
        <v>323958</v>
      </c>
      <c r="C46" s="157"/>
      <c r="D46" s="157">
        <v>181836</v>
      </c>
      <c r="E46" s="159">
        <v>56.129498268294</v>
      </c>
      <c r="F46" s="157"/>
      <c r="G46" s="157">
        <v>142021</v>
      </c>
      <c r="H46" s="159">
        <v>43.839324850752298</v>
      </c>
      <c r="I46" s="157"/>
      <c r="J46" s="157">
        <v>75307</v>
      </c>
      <c r="K46" s="159">
        <v>41.4147913504477</v>
      </c>
      <c r="L46" s="157"/>
      <c r="M46" s="157">
        <v>102383</v>
      </c>
      <c r="N46" s="159">
        <v>56.305132097054504</v>
      </c>
    </row>
    <row r="47" spans="1:14" ht="12.75" customHeight="1">
      <c r="A47" s="158" t="s">
        <v>221</v>
      </c>
      <c r="B47" s="157">
        <v>323958</v>
      </c>
      <c r="C47" s="157"/>
      <c r="D47" s="157">
        <v>175366</v>
      </c>
      <c r="E47" s="159">
        <v>54.132325795319097</v>
      </c>
      <c r="F47" s="157"/>
      <c r="G47" s="157">
        <v>148592</v>
      </c>
      <c r="H47" s="159">
        <v>45.867674204680903</v>
      </c>
      <c r="I47" s="157"/>
      <c r="J47" s="157">
        <v>95515</v>
      </c>
      <c r="K47" s="159">
        <v>54.466088067242197</v>
      </c>
      <c r="L47" s="157"/>
      <c r="M47" s="157">
        <v>77150</v>
      </c>
      <c r="N47" s="159">
        <v>43.9937045949614</v>
      </c>
    </row>
    <row r="48" spans="1:14" ht="12.75" customHeight="1">
      <c r="A48" s="158" t="s">
        <v>223</v>
      </c>
      <c r="B48" s="157">
        <v>323282</v>
      </c>
      <c r="C48" s="157"/>
      <c r="D48" s="157">
        <v>157788</v>
      </c>
      <c r="E48" s="159">
        <v>48.808161295710903</v>
      </c>
      <c r="F48" s="157"/>
      <c r="G48" s="157">
        <v>164992</v>
      </c>
      <c r="H48" s="159">
        <v>51.0365563192507</v>
      </c>
      <c r="I48" s="157"/>
      <c r="J48" s="157">
        <v>80988</v>
      </c>
      <c r="K48" s="159">
        <v>51.327097117651498</v>
      </c>
      <c r="L48" s="157"/>
      <c r="M48" s="157">
        <v>74964</v>
      </c>
      <c r="N48" s="159">
        <v>47.5093162978173</v>
      </c>
    </row>
    <row r="49" spans="1:14" ht="12.75" customHeight="1">
      <c r="A49" s="158" t="s">
        <v>225</v>
      </c>
      <c r="B49" s="157">
        <v>315746</v>
      </c>
      <c r="C49" s="157"/>
      <c r="D49" s="157">
        <v>64684</v>
      </c>
      <c r="E49" s="159">
        <v>20.4860869179657</v>
      </c>
      <c r="F49" s="157"/>
      <c r="G49" s="157">
        <v>238733</v>
      </c>
      <c r="H49" s="159">
        <v>75.609192198792698</v>
      </c>
      <c r="I49" s="157"/>
      <c r="J49" s="157">
        <v>29756</v>
      </c>
      <c r="K49" s="159">
        <v>46.002102529219002</v>
      </c>
      <c r="L49" s="157"/>
      <c r="M49" s="157">
        <v>32957</v>
      </c>
      <c r="N49" s="159">
        <v>50.9507760806382</v>
      </c>
    </row>
    <row r="50" spans="1:14" ht="12.75" customHeight="1">
      <c r="A50" s="158" t="s">
        <v>226</v>
      </c>
      <c r="B50" s="157">
        <v>323958</v>
      </c>
      <c r="C50" s="157"/>
      <c r="D50" s="157">
        <v>57075</v>
      </c>
      <c r="E50" s="159">
        <v>17.618024558739101</v>
      </c>
      <c r="F50" s="157"/>
      <c r="G50" s="157">
        <v>266883</v>
      </c>
      <c r="H50" s="159">
        <v>82.381975441260906</v>
      </c>
      <c r="I50" s="157"/>
      <c r="J50" s="157">
        <v>17463</v>
      </c>
      <c r="K50" s="159">
        <v>30.596583442838401</v>
      </c>
      <c r="L50" s="157"/>
      <c r="M50" s="157">
        <v>39049</v>
      </c>
      <c r="N50" s="159">
        <v>68.416995181778404</v>
      </c>
    </row>
    <row r="51" spans="1:14" ht="4.5" customHeight="1">
      <c r="A51" s="157"/>
      <c r="B51" s="157"/>
      <c r="C51" s="157"/>
      <c r="D51" s="157"/>
      <c r="E51" s="157"/>
      <c r="F51" s="157"/>
      <c r="G51" s="157"/>
      <c r="H51" s="157"/>
      <c r="I51" s="157"/>
      <c r="J51" s="157"/>
      <c r="K51" s="157"/>
      <c r="L51" s="157"/>
      <c r="M51" s="157"/>
      <c r="N51" s="157"/>
    </row>
    <row r="52" spans="1:14" ht="12.75" customHeight="1">
      <c r="A52" s="155" t="s">
        <v>92</v>
      </c>
      <c r="B52" s="156">
        <v>1143611</v>
      </c>
      <c r="C52" s="157"/>
      <c r="D52" s="157"/>
      <c r="E52" s="157"/>
      <c r="F52" s="157"/>
      <c r="G52" s="157"/>
      <c r="H52" s="157"/>
      <c r="I52" s="157"/>
      <c r="J52" s="157"/>
      <c r="K52" s="157"/>
      <c r="L52" s="157"/>
      <c r="M52" s="157"/>
      <c r="N52" s="157"/>
    </row>
    <row r="53" spans="1:14" ht="12.75" customHeight="1">
      <c r="A53" s="158" t="s">
        <v>222</v>
      </c>
      <c r="B53" s="157">
        <v>1143611</v>
      </c>
      <c r="C53" s="157"/>
      <c r="D53" s="157">
        <v>610524</v>
      </c>
      <c r="E53" s="159">
        <v>53.385635500183199</v>
      </c>
      <c r="F53" s="157"/>
      <c r="G53" s="157">
        <v>532691</v>
      </c>
      <c r="H53" s="159">
        <v>46.579737340756601</v>
      </c>
      <c r="I53" s="157"/>
      <c r="J53" s="157">
        <v>159642</v>
      </c>
      <c r="K53" s="159">
        <v>26.1483578041158</v>
      </c>
      <c r="L53" s="157"/>
      <c r="M53" s="157">
        <v>430363</v>
      </c>
      <c r="N53" s="159">
        <v>70.490758758050504</v>
      </c>
    </row>
    <row r="54" spans="1:14" ht="12.75" customHeight="1">
      <c r="A54" s="158" t="s">
        <v>224</v>
      </c>
      <c r="B54" s="157">
        <v>1143611</v>
      </c>
      <c r="C54" s="157"/>
      <c r="D54" s="157">
        <v>573267</v>
      </c>
      <c r="E54" s="159">
        <v>50.127796951935601</v>
      </c>
      <c r="F54" s="157"/>
      <c r="G54" s="157">
        <v>567506</v>
      </c>
      <c r="H54" s="159">
        <v>49.6240417414663</v>
      </c>
      <c r="I54" s="157"/>
      <c r="J54" s="157">
        <v>132539</v>
      </c>
      <c r="K54" s="159">
        <v>23.119942365424802</v>
      </c>
      <c r="L54" s="157"/>
      <c r="M54" s="157">
        <v>420292</v>
      </c>
      <c r="N54" s="159">
        <v>73.315226587262103</v>
      </c>
    </row>
    <row r="55" spans="1:14" ht="12.75" customHeight="1">
      <c r="A55" s="158" t="s">
        <v>223</v>
      </c>
      <c r="B55" s="157">
        <v>1143611</v>
      </c>
      <c r="C55" s="157"/>
      <c r="D55" s="157">
        <v>397967</v>
      </c>
      <c r="E55" s="159">
        <v>34.799158105334797</v>
      </c>
      <c r="F55" s="157"/>
      <c r="G55" s="157">
        <v>745042</v>
      </c>
      <c r="H55" s="159">
        <v>65.148201617508093</v>
      </c>
      <c r="I55" s="157"/>
      <c r="J55" s="157">
        <v>130406</v>
      </c>
      <c r="K55" s="159">
        <v>32.768043581503001</v>
      </c>
      <c r="L55" s="157"/>
      <c r="M55" s="157">
        <v>262678</v>
      </c>
      <c r="N55" s="159">
        <v>66.004970261353293</v>
      </c>
    </row>
    <row r="56" spans="1:14" ht="12.75" customHeight="1">
      <c r="A56" s="158" t="s">
        <v>221</v>
      </c>
      <c r="B56" s="157">
        <v>1142846</v>
      </c>
      <c r="C56" s="157"/>
      <c r="D56" s="157">
        <v>366486</v>
      </c>
      <c r="E56" s="159">
        <v>32.067837661417201</v>
      </c>
      <c r="F56" s="157"/>
      <c r="G56" s="157">
        <v>776360</v>
      </c>
      <c r="H56" s="159">
        <v>67.932162338582799</v>
      </c>
      <c r="I56" s="157"/>
      <c r="J56" s="157">
        <v>113370</v>
      </c>
      <c r="K56" s="159">
        <v>30.934333098672301</v>
      </c>
      <c r="L56" s="157"/>
      <c r="M56" s="157">
        <v>243968</v>
      </c>
      <c r="N56" s="159">
        <v>66.569527894653504</v>
      </c>
    </row>
    <row r="57" spans="1:14" ht="12.75" customHeight="1">
      <c r="A57" s="158" t="s">
        <v>225</v>
      </c>
      <c r="B57" s="157">
        <v>1114255</v>
      </c>
      <c r="C57" s="157"/>
      <c r="D57" s="157">
        <v>244114</v>
      </c>
      <c r="E57" s="159">
        <v>21.908270548483099</v>
      </c>
      <c r="F57" s="157"/>
      <c r="G57" s="157">
        <v>782796</v>
      </c>
      <c r="H57" s="159">
        <v>70.252859533948694</v>
      </c>
      <c r="I57" s="157"/>
      <c r="J57" s="157">
        <v>67381</v>
      </c>
      <c r="K57" s="159">
        <v>27.6022677929164</v>
      </c>
      <c r="L57" s="157"/>
      <c r="M57" s="157">
        <v>152800</v>
      </c>
      <c r="N57" s="159">
        <v>62.593706219225403</v>
      </c>
    </row>
    <row r="58" spans="1:14" ht="12.75" customHeight="1">
      <c r="A58" s="158" t="s">
        <v>226</v>
      </c>
      <c r="B58" s="157">
        <v>1143611</v>
      </c>
      <c r="C58" s="157"/>
      <c r="D58" s="157">
        <v>219468</v>
      </c>
      <c r="E58" s="159">
        <v>19.190791274305699</v>
      </c>
      <c r="F58" s="157"/>
      <c r="G58" s="157">
        <v>922386</v>
      </c>
      <c r="H58" s="159">
        <v>80.655572567944901</v>
      </c>
      <c r="I58" s="157"/>
      <c r="J58" s="160">
        <v>34564</v>
      </c>
      <c r="K58" s="161">
        <v>15.7489930194835</v>
      </c>
      <c r="L58" s="157"/>
      <c r="M58" s="157">
        <v>178301</v>
      </c>
      <c r="N58" s="159">
        <v>81.242367907849896</v>
      </c>
    </row>
    <row r="59" spans="1:14" ht="4.5" customHeight="1">
      <c r="A59" s="157"/>
      <c r="B59" s="157"/>
      <c r="C59" s="157"/>
      <c r="D59" s="157"/>
      <c r="E59" s="157"/>
      <c r="F59" s="157"/>
      <c r="G59" s="157"/>
      <c r="H59" s="157"/>
      <c r="I59" s="157"/>
      <c r="J59" s="157"/>
      <c r="K59" s="157"/>
      <c r="L59" s="157"/>
      <c r="M59" s="157"/>
      <c r="N59" s="157"/>
    </row>
    <row r="60" spans="1:14" ht="12.75" customHeight="1">
      <c r="A60" s="155" t="s">
        <v>93</v>
      </c>
      <c r="B60" s="156">
        <v>275369</v>
      </c>
      <c r="C60" s="157"/>
      <c r="D60" s="157"/>
      <c r="E60" s="157"/>
      <c r="F60" s="157"/>
      <c r="G60" s="157"/>
      <c r="H60" s="157"/>
      <c r="I60" s="157"/>
      <c r="J60" s="157"/>
      <c r="K60" s="157"/>
      <c r="L60" s="157"/>
      <c r="M60" s="157"/>
      <c r="N60" s="157"/>
    </row>
    <row r="61" spans="1:14" ht="12.75" customHeight="1">
      <c r="A61" s="158" t="s">
        <v>224</v>
      </c>
      <c r="B61" s="157">
        <v>275149</v>
      </c>
      <c r="C61" s="157"/>
      <c r="D61" s="157">
        <v>107966</v>
      </c>
      <c r="E61" s="159">
        <v>39.239103176824202</v>
      </c>
      <c r="F61" s="157"/>
      <c r="G61" s="157">
        <v>164617</v>
      </c>
      <c r="H61" s="159">
        <v>59.828311205928401</v>
      </c>
      <c r="I61" s="157"/>
      <c r="J61" s="157">
        <v>43328</v>
      </c>
      <c r="K61" s="159">
        <v>40.131152399829602</v>
      </c>
      <c r="L61" s="157"/>
      <c r="M61" s="157">
        <v>61278</v>
      </c>
      <c r="N61" s="159">
        <v>56.756756756756801</v>
      </c>
    </row>
    <row r="62" spans="1:14" ht="12.75" customHeight="1">
      <c r="A62" s="158" t="s">
        <v>222</v>
      </c>
      <c r="B62" s="157">
        <v>274839</v>
      </c>
      <c r="C62" s="157"/>
      <c r="D62" s="157">
        <v>104827</v>
      </c>
      <c r="E62" s="159">
        <v>38.141239052681797</v>
      </c>
      <c r="F62" s="157"/>
      <c r="G62" s="157">
        <v>168406</v>
      </c>
      <c r="H62" s="159">
        <v>61.274418841576299</v>
      </c>
      <c r="I62" s="157"/>
      <c r="J62" s="157">
        <v>40794</v>
      </c>
      <c r="K62" s="159">
        <v>38.915546567201197</v>
      </c>
      <c r="L62" s="157"/>
      <c r="M62" s="157">
        <v>59941</v>
      </c>
      <c r="N62" s="159">
        <v>57.180878972020601</v>
      </c>
    </row>
    <row r="63" spans="1:14" ht="12.75" customHeight="1">
      <c r="A63" s="158" t="s">
        <v>221</v>
      </c>
      <c r="B63" s="157">
        <v>275369</v>
      </c>
      <c r="C63" s="157"/>
      <c r="D63" s="157">
        <v>92992</v>
      </c>
      <c r="E63" s="159">
        <v>33.769959581507003</v>
      </c>
      <c r="F63" s="157"/>
      <c r="G63" s="157">
        <v>181669</v>
      </c>
      <c r="H63" s="159">
        <v>65.972930867309003</v>
      </c>
      <c r="I63" s="157"/>
      <c r="J63" s="157">
        <v>40452</v>
      </c>
      <c r="K63" s="159">
        <v>43.500516173434299</v>
      </c>
      <c r="L63" s="157"/>
      <c r="M63" s="157">
        <v>50559</v>
      </c>
      <c r="N63" s="159">
        <v>54.369193048864403</v>
      </c>
    </row>
    <row r="64" spans="1:14" ht="12.75" customHeight="1">
      <c r="A64" s="158" t="s">
        <v>223</v>
      </c>
      <c r="B64" s="157">
        <v>275244</v>
      </c>
      <c r="C64" s="157"/>
      <c r="D64" s="157">
        <v>61885</v>
      </c>
      <c r="E64" s="159">
        <v>22.483687201174199</v>
      </c>
      <c r="F64" s="157"/>
      <c r="G64" s="157">
        <v>212305</v>
      </c>
      <c r="H64" s="159">
        <v>77.133379837525993</v>
      </c>
      <c r="I64" s="157"/>
      <c r="J64" s="157">
        <v>27090</v>
      </c>
      <c r="K64" s="159">
        <v>43.774743475801898</v>
      </c>
      <c r="L64" s="157"/>
      <c r="M64" s="157">
        <v>33737</v>
      </c>
      <c r="N64" s="159">
        <v>54.515633836955601</v>
      </c>
    </row>
    <row r="65" spans="1:14" ht="12.75" customHeight="1">
      <c r="A65" s="158" t="s">
        <v>225</v>
      </c>
      <c r="B65" s="157">
        <v>248502</v>
      </c>
      <c r="C65" s="157"/>
      <c r="D65" s="157">
        <v>38774</v>
      </c>
      <c r="E65" s="159">
        <v>15.6030937376762</v>
      </c>
      <c r="F65" s="157"/>
      <c r="G65" s="157">
        <v>181733</v>
      </c>
      <c r="H65" s="159">
        <v>73.131403368986994</v>
      </c>
      <c r="I65" s="157"/>
      <c r="J65" s="160">
        <v>9764</v>
      </c>
      <c r="K65" s="159">
        <v>25.181822870996001</v>
      </c>
      <c r="L65" s="157"/>
      <c r="M65" s="157">
        <v>26187</v>
      </c>
      <c r="N65" s="159">
        <v>67.537525145716202</v>
      </c>
    </row>
    <row r="66" spans="1:14" ht="12.75" customHeight="1">
      <c r="A66" s="158" t="s">
        <v>226</v>
      </c>
      <c r="B66" s="157">
        <v>275369</v>
      </c>
      <c r="C66" s="157"/>
      <c r="D66" s="157">
        <v>23991</v>
      </c>
      <c r="E66" s="159">
        <v>8.7123096644865594</v>
      </c>
      <c r="F66" s="157"/>
      <c r="G66" s="157">
        <v>249787</v>
      </c>
      <c r="H66" s="159">
        <v>90.709920143516499</v>
      </c>
      <c r="I66" s="157"/>
      <c r="J66" s="160">
        <v>5887</v>
      </c>
      <c r="K66" s="161">
        <v>24.538368554874701</v>
      </c>
      <c r="L66" s="157"/>
      <c r="M66" s="157">
        <v>17871</v>
      </c>
      <c r="N66" s="159">
        <v>74.490433912717293</v>
      </c>
    </row>
    <row r="67" spans="1:14" ht="4.5" customHeight="1">
      <c r="A67" s="157"/>
      <c r="B67" s="157"/>
      <c r="C67" s="157"/>
      <c r="D67" s="157"/>
      <c r="E67" s="157"/>
      <c r="F67" s="157"/>
      <c r="G67" s="157"/>
      <c r="H67" s="157"/>
      <c r="I67" s="157"/>
      <c r="J67" s="157"/>
      <c r="K67" s="157"/>
      <c r="L67" s="157"/>
      <c r="M67" s="157"/>
      <c r="N67" s="157"/>
    </row>
    <row r="68" spans="1:14" ht="12.75" customHeight="1">
      <c r="A68" s="155" t="s">
        <v>94</v>
      </c>
      <c r="B68" s="156">
        <v>1582435</v>
      </c>
      <c r="C68" s="157"/>
      <c r="D68" s="157"/>
      <c r="E68" s="157"/>
      <c r="F68" s="157"/>
      <c r="G68" s="157"/>
      <c r="H68" s="157"/>
      <c r="I68" s="157"/>
      <c r="J68" s="157"/>
      <c r="K68" s="157"/>
      <c r="L68" s="157"/>
      <c r="M68" s="157"/>
      <c r="N68" s="157"/>
    </row>
    <row r="69" spans="1:14" ht="12.75" customHeight="1">
      <c r="A69" s="158" t="s">
        <v>221</v>
      </c>
      <c r="B69" s="157">
        <v>1582435</v>
      </c>
      <c r="C69" s="157"/>
      <c r="D69" s="157">
        <v>794014</v>
      </c>
      <c r="E69" s="159">
        <v>50.176721318727097</v>
      </c>
      <c r="F69" s="157"/>
      <c r="G69" s="157">
        <v>786448</v>
      </c>
      <c r="H69" s="159">
        <v>49.698597414743702</v>
      </c>
      <c r="I69" s="157"/>
      <c r="J69" s="157">
        <v>446658</v>
      </c>
      <c r="K69" s="159">
        <v>56.253164301888901</v>
      </c>
      <c r="L69" s="157"/>
      <c r="M69" s="157">
        <v>338073</v>
      </c>
      <c r="N69" s="159">
        <v>42.577712735543699</v>
      </c>
    </row>
    <row r="70" spans="1:14" ht="12.75" customHeight="1">
      <c r="A70" s="158" t="s">
        <v>223</v>
      </c>
      <c r="B70" s="157">
        <v>1581395</v>
      </c>
      <c r="C70" s="157"/>
      <c r="D70" s="157">
        <v>731171</v>
      </c>
      <c r="E70" s="159">
        <v>46.235823434372797</v>
      </c>
      <c r="F70" s="157"/>
      <c r="G70" s="157">
        <v>849872</v>
      </c>
      <c r="H70" s="159">
        <v>53.741917737187698</v>
      </c>
      <c r="I70" s="157"/>
      <c r="J70" s="157">
        <v>430948</v>
      </c>
      <c r="K70" s="159">
        <v>58.9394273022316</v>
      </c>
      <c r="L70" s="157"/>
      <c r="M70" s="157">
        <v>298390</v>
      </c>
      <c r="N70" s="159">
        <v>40.809878947606002</v>
      </c>
    </row>
    <row r="71" spans="1:14" ht="12.75" customHeight="1">
      <c r="A71" s="158" t="s">
        <v>222</v>
      </c>
      <c r="B71" s="157">
        <v>1575154</v>
      </c>
      <c r="C71" s="157"/>
      <c r="D71" s="157">
        <v>662148</v>
      </c>
      <c r="E71" s="159">
        <v>42.037032569513798</v>
      </c>
      <c r="F71" s="157"/>
      <c r="G71" s="157">
        <v>910083</v>
      </c>
      <c r="H71" s="159">
        <v>57.777398273438699</v>
      </c>
      <c r="I71" s="157"/>
      <c r="J71" s="157">
        <v>361882</v>
      </c>
      <c r="K71" s="159">
        <v>54.6527362462773</v>
      </c>
      <c r="L71" s="157"/>
      <c r="M71" s="157">
        <v>292011</v>
      </c>
      <c r="N71" s="159">
        <v>44.100563620217798</v>
      </c>
    </row>
    <row r="72" spans="1:14" ht="12.75" customHeight="1">
      <c r="A72" s="158" t="s">
        <v>224</v>
      </c>
      <c r="B72" s="157">
        <v>1581755</v>
      </c>
      <c r="C72" s="157"/>
      <c r="D72" s="157">
        <v>583046</v>
      </c>
      <c r="E72" s="159">
        <v>36.860702194714101</v>
      </c>
      <c r="F72" s="157"/>
      <c r="G72" s="157">
        <v>989930</v>
      </c>
      <c r="H72" s="159">
        <v>62.584281383653</v>
      </c>
      <c r="I72" s="157"/>
      <c r="J72" s="157">
        <v>303963</v>
      </c>
      <c r="K72" s="159">
        <v>52.133622390000099</v>
      </c>
      <c r="L72" s="157"/>
      <c r="M72" s="157">
        <v>278511</v>
      </c>
      <c r="N72" s="159">
        <v>47.768272143192803</v>
      </c>
    </row>
    <row r="73" spans="1:14" ht="12.75" customHeight="1">
      <c r="A73" s="158" t="s">
        <v>225</v>
      </c>
      <c r="B73" s="157">
        <v>1565748</v>
      </c>
      <c r="C73" s="157"/>
      <c r="D73" s="157">
        <v>224053</v>
      </c>
      <c r="E73" s="159">
        <v>14.3096462521427</v>
      </c>
      <c r="F73" s="157"/>
      <c r="G73" s="157">
        <v>1301315</v>
      </c>
      <c r="H73" s="159">
        <v>83.111394681647397</v>
      </c>
      <c r="I73" s="157"/>
      <c r="J73" s="157">
        <v>114241</v>
      </c>
      <c r="K73" s="159">
        <v>50.988382213137101</v>
      </c>
      <c r="L73" s="157"/>
      <c r="M73" s="157">
        <v>104894</v>
      </c>
      <c r="N73" s="159">
        <v>46.816601429126102</v>
      </c>
    </row>
    <row r="74" spans="1:14" ht="12.75" customHeight="1">
      <c r="A74" s="158" t="s">
        <v>226</v>
      </c>
      <c r="B74" s="157">
        <v>1582435</v>
      </c>
      <c r="C74" s="157"/>
      <c r="D74" s="157">
        <v>189665</v>
      </c>
      <c r="E74" s="159">
        <v>11.985642380255699</v>
      </c>
      <c r="F74" s="157"/>
      <c r="G74" s="157">
        <v>1388183</v>
      </c>
      <c r="H74" s="159">
        <v>87.724487893657596</v>
      </c>
      <c r="I74" s="157"/>
      <c r="J74" s="157">
        <v>93584</v>
      </c>
      <c r="K74" s="159">
        <v>49.341734110141601</v>
      </c>
      <c r="L74" s="157"/>
      <c r="M74" s="157">
        <v>95857</v>
      </c>
      <c r="N74" s="159">
        <v>50.540162918830603</v>
      </c>
    </row>
    <row r="75" spans="1:14" ht="4.5" customHeight="1">
      <c r="A75" s="157"/>
      <c r="B75" s="157"/>
      <c r="C75" s="157"/>
      <c r="D75" s="157"/>
      <c r="E75" s="157"/>
      <c r="F75" s="157"/>
      <c r="G75" s="157"/>
      <c r="H75" s="157"/>
      <c r="I75" s="157"/>
      <c r="J75" s="157"/>
      <c r="K75" s="157"/>
      <c r="L75" s="157"/>
      <c r="M75" s="157"/>
      <c r="N75" s="157"/>
    </row>
    <row r="76" spans="1:14" ht="12.75" customHeight="1">
      <c r="A76" s="155" t="s">
        <v>95</v>
      </c>
      <c r="B76" s="156">
        <v>1394974</v>
      </c>
      <c r="C76" s="157"/>
      <c r="D76" s="157"/>
      <c r="E76" s="157"/>
      <c r="F76" s="157"/>
      <c r="G76" s="157"/>
      <c r="H76" s="157"/>
      <c r="I76" s="157"/>
      <c r="J76" s="157"/>
      <c r="K76" s="157"/>
      <c r="L76" s="157"/>
      <c r="M76" s="157"/>
      <c r="N76" s="157"/>
    </row>
    <row r="77" spans="1:14" ht="12.75" customHeight="1">
      <c r="A77" s="158" t="s">
        <v>222</v>
      </c>
      <c r="B77" s="157">
        <v>1390177</v>
      </c>
      <c r="C77" s="157"/>
      <c r="D77" s="157">
        <v>731244</v>
      </c>
      <c r="E77" s="159">
        <v>52.6007839289529</v>
      </c>
      <c r="F77" s="157"/>
      <c r="G77" s="157">
        <v>657031</v>
      </c>
      <c r="H77" s="159">
        <v>47.262398960707898</v>
      </c>
      <c r="I77" s="157"/>
      <c r="J77" s="157">
        <v>160831</v>
      </c>
      <c r="K77" s="159">
        <v>21.9941633709131</v>
      </c>
      <c r="L77" s="157"/>
      <c r="M77" s="157">
        <v>527463</v>
      </c>
      <c r="N77" s="159">
        <v>72.132284162331601</v>
      </c>
    </row>
    <row r="78" spans="1:14" ht="12.75" customHeight="1">
      <c r="A78" s="158" t="s">
        <v>221</v>
      </c>
      <c r="B78" s="157">
        <v>1389345</v>
      </c>
      <c r="C78" s="157"/>
      <c r="D78" s="157">
        <v>601636</v>
      </c>
      <c r="E78" s="159">
        <v>43.303571107248402</v>
      </c>
      <c r="F78" s="157"/>
      <c r="G78" s="157">
        <v>786496</v>
      </c>
      <c r="H78" s="159">
        <v>56.609121564478201</v>
      </c>
      <c r="I78" s="157"/>
      <c r="J78" s="157">
        <v>178679</v>
      </c>
      <c r="K78" s="159">
        <v>29.698854456847702</v>
      </c>
      <c r="L78" s="157"/>
      <c r="M78" s="157">
        <v>407017</v>
      </c>
      <c r="N78" s="159">
        <v>67.651703023090406</v>
      </c>
    </row>
    <row r="79" spans="1:14" ht="12.75" customHeight="1">
      <c r="A79" s="158" t="s">
        <v>224</v>
      </c>
      <c r="B79" s="157">
        <v>1394359</v>
      </c>
      <c r="C79" s="157"/>
      <c r="D79" s="157">
        <v>535898</v>
      </c>
      <c r="E79" s="159">
        <v>38.433287266765603</v>
      </c>
      <c r="F79" s="157"/>
      <c r="G79" s="157">
        <v>857274</v>
      </c>
      <c r="H79" s="159">
        <v>61.481584011004301</v>
      </c>
      <c r="I79" s="157"/>
      <c r="J79" s="157">
        <v>130811</v>
      </c>
      <c r="K79" s="159">
        <v>24.409682439568702</v>
      </c>
      <c r="L79" s="157"/>
      <c r="M79" s="157">
        <v>390048</v>
      </c>
      <c r="N79" s="159">
        <v>72.783999940287103</v>
      </c>
    </row>
    <row r="80" spans="1:14" ht="12.75" customHeight="1">
      <c r="A80" s="158" t="s">
        <v>223</v>
      </c>
      <c r="B80" s="157">
        <v>1394974</v>
      </c>
      <c r="C80" s="157"/>
      <c r="D80" s="157">
        <v>434804</v>
      </c>
      <c r="E80" s="159">
        <v>31.169326453396302</v>
      </c>
      <c r="F80" s="157"/>
      <c r="G80" s="157">
        <v>960170</v>
      </c>
      <c r="H80" s="159">
        <v>68.830673546603705</v>
      </c>
      <c r="I80" s="157"/>
      <c r="J80" s="157">
        <v>133326</v>
      </c>
      <c r="K80" s="159">
        <v>30.6634713572092</v>
      </c>
      <c r="L80" s="157"/>
      <c r="M80" s="157">
        <v>292187</v>
      </c>
      <c r="N80" s="159">
        <v>67.199703774574303</v>
      </c>
    </row>
    <row r="81" spans="1:14" ht="12.75" customHeight="1">
      <c r="A81" s="158" t="s">
        <v>225</v>
      </c>
      <c r="B81" s="157">
        <v>1370875</v>
      </c>
      <c r="C81" s="157"/>
      <c r="D81" s="157">
        <v>211690</v>
      </c>
      <c r="E81" s="159">
        <v>15.441962250387499</v>
      </c>
      <c r="F81" s="157"/>
      <c r="G81" s="157">
        <v>1078634</v>
      </c>
      <c r="H81" s="159">
        <v>78.682155557581794</v>
      </c>
      <c r="I81" s="157"/>
      <c r="J81" s="160">
        <v>44464</v>
      </c>
      <c r="K81" s="159">
        <v>21.004298738721701</v>
      </c>
      <c r="L81" s="157"/>
      <c r="M81" s="157">
        <v>157069</v>
      </c>
      <c r="N81" s="159">
        <v>74.197647503424804</v>
      </c>
    </row>
    <row r="82" spans="1:14" ht="12.75" customHeight="1">
      <c r="A82" s="158" t="s">
        <v>226</v>
      </c>
      <c r="B82" s="157">
        <v>1392817</v>
      </c>
      <c r="C82" s="157"/>
      <c r="D82" s="157">
        <v>171489</v>
      </c>
      <c r="E82" s="159">
        <v>12.3123856184983</v>
      </c>
      <c r="F82" s="157"/>
      <c r="G82" s="157">
        <v>1217417</v>
      </c>
      <c r="H82" s="159">
        <v>87.406816545174294</v>
      </c>
      <c r="I82" s="157"/>
      <c r="J82" s="160">
        <v>23732</v>
      </c>
      <c r="K82" s="161">
        <v>13.8387884937226</v>
      </c>
      <c r="L82" s="157"/>
      <c r="M82" s="157">
        <v>141616</v>
      </c>
      <c r="N82" s="159">
        <v>82.580223804442298</v>
      </c>
    </row>
    <row r="83" spans="1:14" ht="4.5" customHeight="1">
      <c r="A83" s="157"/>
      <c r="B83" s="157"/>
      <c r="C83" s="157"/>
      <c r="D83" s="157"/>
      <c r="E83" s="157"/>
      <c r="F83" s="157"/>
      <c r="G83" s="157"/>
      <c r="H83" s="157"/>
      <c r="I83" s="157"/>
      <c r="J83" s="157"/>
      <c r="K83" s="157"/>
      <c r="L83" s="157"/>
      <c r="M83" s="157"/>
      <c r="N83" s="157"/>
    </row>
    <row r="84" spans="1:14" ht="12.75" customHeight="1">
      <c r="A84" s="155" t="s">
        <v>96</v>
      </c>
      <c r="B84" s="156">
        <v>3569743</v>
      </c>
      <c r="C84" s="157"/>
      <c r="D84" s="157"/>
      <c r="E84" s="157"/>
      <c r="F84" s="157"/>
      <c r="G84" s="157"/>
      <c r="H84" s="157"/>
      <c r="I84" s="157"/>
      <c r="J84" s="157"/>
      <c r="K84" s="157"/>
      <c r="L84" s="157"/>
      <c r="M84" s="157"/>
      <c r="N84" s="157"/>
    </row>
    <row r="85" spans="1:14" ht="12.75" customHeight="1">
      <c r="A85" s="158" t="s">
        <v>222</v>
      </c>
      <c r="B85" s="157">
        <v>3569445</v>
      </c>
      <c r="C85" s="157"/>
      <c r="D85" s="157">
        <v>2182350</v>
      </c>
      <c r="E85" s="159">
        <v>61.139757021049498</v>
      </c>
      <c r="F85" s="157"/>
      <c r="G85" s="157">
        <v>1377445</v>
      </c>
      <c r="H85" s="159">
        <v>38.589892826475797</v>
      </c>
      <c r="I85" s="157"/>
      <c r="J85" s="157">
        <v>759498</v>
      </c>
      <c r="K85" s="159">
        <v>34.801842051000101</v>
      </c>
      <c r="L85" s="157"/>
      <c r="M85" s="157">
        <v>1356717</v>
      </c>
      <c r="N85" s="159">
        <v>62.167709120901797</v>
      </c>
    </row>
    <row r="86" spans="1:14" ht="12.75" customHeight="1">
      <c r="A86" s="158" t="s">
        <v>224</v>
      </c>
      <c r="B86" s="157">
        <v>3569743</v>
      </c>
      <c r="C86" s="157"/>
      <c r="D86" s="157">
        <v>2035263</v>
      </c>
      <c r="E86" s="159">
        <v>57.014272456028401</v>
      </c>
      <c r="F86" s="157"/>
      <c r="G86" s="157">
        <v>1501532</v>
      </c>
      <c r="H86" s="159">
        <v>42.062747934515201</v>
      </c>
      <c r="I86" s="157"/>
      <c r="J86" s="157">
        <v>516123</v>
      </c>
      <c r="K86" s="159">
        <v>25.3590322233539</v>
      </c>
      <c r="L86" s="157"/>
      <c r="M86" s="157">
        <v>1451942</v>
      </c>
      <c r="N86" s="159">
        <v>71.339281458956407</v>
      </c>
    </row>
    <row r="87" spans="1:14" ht="12.75" customHeight="1">
      <c r="A87" s="158" t="s">
        <v>223</v>
      </c>
      <c r="B87" s="157">
        <v>3569743</v>
      </c>
      <c r="C87" s="157"/>
      <c r="D87" s="157">
        <v>1927928</v>
      </c>
      <c r="E87" s="159">
        <v>54.007473367130402</v>
      </c>
      <c r="F87" s="157"/>
      <c r="G87" s="157">
        <v>1635474</v>
      </c>
      <c r="H87" s="159">
        <v>45.8148947977487</v>
      </c>
      <c r="I87" s="157"/>
      <c r="J87" s="157">
        <v>820458</v>
      </c>
      <c r="K87" s="159">
        <v>42.556464764244303</v>
      </c>
      <c r="L87" s="157"/>
      <c r="M87" s="157">
        <v>1061963</v>
      </c>
      <c r="N87" s="159">
        <v>55.083125510911202</v>
      </c>
    </row>
    <row r="88" spans="1:14" ht="12.75" customHeight="1">
      <c r="A88" s="158" t="s">
        <v>221</v>
      </c>
      <c r="B88" s="157">
        <v>3568638</v>
      </c>
      <c r="C88" s="157"/>
      <c r="D88" s="157">
        <v>1471930</v>
      </c>
      <c r="E88" s="159">
        <v>41.246268184108303</v>
      </c>
      <c r="F88" s="157"/>
      <c r="G88" s="157">
        <v>2094054</v>
      </c>
      <c r="H88" s="159">
        <v>58.6793617060627</v>
      </c>
      <c r="I88" s="157"/>
      <c r="J88" s="157">
        <v>560034</v>
      </c>
      <c r="K88" s="159">
        <v>38.047597372157597</v>
      </c>
      <c r="L88" s="157"/>
      <c r="M88" s="157">
        <v>861676</v>
      </c>
      <c r="N88" s="159">
        <v>58.540555597073201</v>
      </c>
    </row>
    <row r="89" spans="1:14" ht="12.75" customHeight="1">
      <c r="A89" s="158" t="s">
        <v>225</v>
      </c>
      <c r="B89" s="157">
        <v>3430395</v>
      </c>
      <c r="C89" s="157"/>
      <c r="D89" s="157">
        <v>864313</v>
      </c>
      <c r="E89" s="159">
        <v>25.1957281887363</v>
      </c>
      <c r="F89" s="157"/>
      <c r="G89" s="157">
        <v>1935087</v>
      </c>
      <c r="H89" s="159">
        <v>56.410034412946601</v>
      </c>
      <c r="I89" s="157"/>
      <c r="J89" s="157">
        <v>251413</v>
      </c>
      <c r="K89" s="159">
        <v>29.088189116674201</v>
      </c>
      <c r="L89" s="157"/>
      <c r="M89" s="157">
        <v>555572</v>
      </c>
      <c r="N89" s="159">
        <v>64.279028546371507</v>
      </c>
    </row>
    <row r="90" spans="1:14" ht="12.75" customHeight="1">
      <c r="A90" s="158" t="s">
        <v>226</v>
      </c>
      <c r="B90" s="157">
        <v>3568033</v>
      </c>
      <c r="C90" s="157"/>
      <c r="D90" s="157">
        <v>753927</v>
      </c>
      <c r="E90" s="159">
        <v>21.130045602156699</v>
      </c>
      <c r="F90" s="157"/>
      <c r="G90" s="157">
        <v>2778920</v>
      </c>
      <c r="H90" s="159">
        <v>77.883808810064295</v>
      </c>
      <c r="I90" s="157"/>
      <c r="J90" s="157">
        <v>151116</v>
      </c>
      <c r="K90" s="159">
        <v>20.0438503993092</v>
      </c>
      <c r="L90" s="157"/>
      <c r="M90" s="157">
        <v>584993</v>
      </c>
      <c r="N90" s="159">
        <v>77.592790813964797</v>
      </c>
    </row>
    <row r="91" spans="1:14" ht="4.5" customHeight="1">
      <c r="A91" s="157"/>
      <c r="B91" s="157"/>
      <c r="C91" s="157"/>
      <c r="D91" s="157"/>
      <c r="E91" s="157"/>
      <c r="F91" s="157"/>
      <c r="G91" s="157"/>
      <c r="H91" s="157"/>
      <c r="I91" s="157"/>
      <c r="J91" s="157"/>
      <c r="K91" s="157"/>
      <c r="L91" s="157"/>
      <c r="M91" s="157"/>
      <c r="N91" s="157"/>
    </row>
    <row r="92" spans="1:14" ht="12.75" customHeight="1">
      <c r="A92" s="155" t="s">
        <v>97</v>
      </c>
      <c r="B92" s="156">
        <v>589878</v>
      </c>
      <c r="C92" s="157"/>
      <c r="D92" s="157"/>
      <c r="E92" s="157"/>
      <c r="F92" s="157"/>
      <c r="G92" s="157"/>
      <c r="H92" s="157"/>
      <c r="I92" s="157"/>
      <c r="J92" s="157"/>
      <c r="K92" s="157"/>
      <c r="L92" s="157"/>
      <c r="M92" s="157"/>
      <c r="N92" s="157"/>
    </row>
    <row r="93" spans="1:14" ht="12.75" customHeight="1">
      <c r="A93" s="158" t="s">
        <v>222</v>
      </c>
      <c r="B93" s="157">
        <v>587705</v>
      </c>
      <c r="C93" s="157"/>
      <c r="D93" s="157">
        <v>283896</v>
      </c>
      <c r="E93" s="159">
        <v>48.3058677397674</v>
      </c>
      <c r="F93" s="157"/>
      <c r="G93" s="157">
        <v>303277</v>
      </c>
      <c r="H93" s="159">
        <v>51.603610655005497</v>
      </c>
      <c r="I93" s="157"/>
      <c r="J93" s="157">
        <v>104196</v>
      </c>
      <c r="K93" s="159">
        <v>36.702172626595697</v>
      </c>
      <c r="L93" s="157"/>
      <c r="M93" s="157">
        <v>176677</v>
      </c>
      <c r="N93" s="159">
        <v>62.233000817200697</v>
      </c>
    </row>
    <row r="94" spans="1:14" ht="12.75" customHeight="1">
      <c r="A94" s="158" t="s">
        <v>223</v>
      </c>
      <c r="B94" s="157">
        <v>589489</v>
      </c>
      <c r="C94" s="157"/>
      <c r="D94" s="157">
        <v>259298</v>
      </c>
      <c r="E94" s="159">
        <v>43.986910697230996</v>
      </c>
      <c r="F94" s="157"/>
      <c r="G94" s="157">
        <v>330191</v>
      </c>
      <c r="H94" s="159">
        <v>56.013089302769004</v>
      </c>
      <c r="I94" s="157"/>
      <c r="J94" s="157">
        <v>107244</v>
      </c>
      <c r="K94" s="159">
        <v>41.359362586676298</v>
      </c>
      <c r="L94" s="157"/>
      <c r="M94" s="157">
        <v>149451</v>
      </c>
      <c r="N94" s="159">
        <v>57.636773133614597</v>
      </c>
    </row>
    <row r="95" spans="1:14" ht="12.75" customHeight="1">
      <c r="A95" s="158" t="s">
        <v>221</v>
      </c>
      <c r="B95" s="157">
        <v>589213</v>
      </c>
      <c r="C95" s="157"/>
      <c r="D95" s="157">
        <v>256239</v>
      </c>
      <c r="E95" s="159">
        <v>43.4883480167613</v>
      </c>
      <c r="F95" s="157"/>
      <c r="G95" s="157">
        <v>332646</v>
      </c>
      <c r="H95" s="159">
        <v>56.455984508149001</v>
      </c>
      <c r="I95" s="157"/>
      <c r="J95" s="157">
        <v>108311</v>
      </c>
      <c r="K95" s="159">
        <v>42.269521813619299</v>
      </c>
      <c r="L95" s="157"/>
      <c r="M95" s="157">
        <v>144022</v>
      </c>
      <c r="N95" s="159">
        <v>56.206120067593098</v>
      </c>
    </row>
    <row r="96" spans="1:14" ht="12.75" customHeight="1">
      <c r="A96" s="158" t="s">
        <v>224</v>
      </c>
      <c r="B96" s="157">
        <v>589267</v>
      </c>
      <c r="C96" s="157"/>
      <c r="D96" s="157">
        <v>221942</v>
      </c>
      <c r="E96" s="159">
        <v>37.664080968389499</v>
      </c>
      <c r="F96" s="157"/>
      <c r="G96" s="157">
        <v>366404</v>
      </c>
      <c r="H96" s="159">
        <v>62.179623158941503</v>
      </c>
      <c r="I96" s="157"/>
      <c r="J96" s="157">
        <v>61038</v>
      </c>
      <c r="K96" s="159">
        <v>27.501779744257501</v>
      </c>
      <c r="L96" s="157"/>
      <c r="M96" s="157">
        <v>160571</v>
      </c>
      <c r="N96" s="159">
        <v>72.348181056312001</v>
      </c>
    </row>
    <row r="97" spans="1:14" ht="12.75" customHeight="1">
      <c r="A97" s="158" t="s">
        <v>225</v>
      </c>
      <c r="B97" s="157">
        <v>571152</v>
      </c>
      <c r="C97" s="157"/>
      <c r="D97" s="157">
        <v>91481</v>
      </c>
      <c r="E97" s="159">
        <v>16.016927192761301</v>
      </c>
      <c r="F97" s="157"/>
      <c r="G97" s="157">
        <v>453735</v>
      </c>
      <c r="H97" s="159">
        <v>79.442074964282696</v>
      </c>
      <c r="I97" s="157"/>
      <c r="J97" s="160">
        <v>22431</v>
      </c>
      <c r="K97" s="159">
        <v>24.519845651009501</v>
      </c>
      <c r="L97" s="157"/>
      <c r="M97" s="157">
        <v>66371</v>
      </c>
      <c r="N97" s="159">
        <v>72.551677397492398</v>
      </c>
    </row>
    <row r="98" spans="1:14" ht="12.75" customHeight="1">
      <c r="A98" s="158" t="s">
        <v>226</v>
      </c>
      <c r="B98" s="157">
        <v>589489</v>
      </c>
      <c r="C98" s="157"/>
      <c r="D98" s="157">
        <v>69657</v>
      </c>
      <c r="E98" s="159">
        <v>11.8165054818665</v>
      </c>
      <c r="F98" s="157"/>
      <c r="G98" s="157">
        <v>518775</v>
      </c>
      <c r="H98" s="159">
        <v>88.004186676935404</v>
      </c>
      <c r="I98" s="157"/>
      <c r="J98" s="160">
        <v>16436</v>
      </c>
      <c r="K98" s="161">
        <v>23.595618530800898</v>
      </c>
      <c r="L98" s="157"/>
      <c r="M98" s="157">
        <v>52708</v>
      </c>
      <c r="N98" s="159">
        <v>75.6679156437975</v>
      </c>
    </row>
    <row r="99" spans="1:14" ht="4.5" customHeight="1">
      <c r="A99" s="157"/>
      <c r="B99" s="157"/>
      <c r="C99" s="157"/>
      <c r="D99" s="157"/>
      <c r="E99" s="157"/>
      <c r="F99" s="157"/>
      <c r="G99" s="157"/>
      <c r="H99" s="157"/>
      <c r="I99" s="157"/>
      <c r="J99" s="157"/>
      <c r="K99" s="157"/>
      <c r="L99" s="157"/>
      <c r="M99" s="157"/>
      <c r="N99" s="157"/>
    </row>
    <row r="100" spans="1:14" ht="12.75" customHeight="1">
      <c r="A100" s="155" t="s">
        <v>98</v>
      </c>
      <c r="B100" s="156">
        <v>1880924</v>
      </c>
      <c r="C100" s="157"/>
      <c r="D100" s="157"/>
      <c r="E100" s="157"/>
      <c r="F100" s="157"/>
      <c r="G100" s="157"/>
      <c r="H100" s="157"/>
      <c r="I100" s="157"/>
      <c r="J100" s="157"/>
      <c r="K100" s="157"/>
      <c r="L100" s="157"/>
      <c r="M100" s="157"/>
      <c r="N100" s="157"/>
    </row>
    <row r="101" spans="1:14" ht="12.75" customHeight="1">
      <c r="A101" s="158" t="s">
        <v>224</v>
      </c>
      <c r="B101" s="157">
        <v>1880924</v>
      </c>
      <c r="C101" s="157"/>
      <c r="D101" s="157">
        <v>917896</v>
      </c>
      <c r="E101" s="159">
        <v>48.800270505347399</v>
      </c>
      <c r="F101" s="157"/>
      <c r="G101" s="157">
        <v>949377</v>
      </c>
      <c r="H101" s="159">
        <v>50.473969176851398</v>
      </c>
      <c r="I101" s="157"/>
      <c r="J101" s="157">
        <v>271806</v>
      </c>
      <c r="K101" s="159">
        <v>29.611851451580598</v>
      </c>
      <c r="L101" s="157"/>
      <c r="M101" s="157">
        <v>628757</v>
      </c>
      <c r="N101" s="159">
        <v>68.499808257144593</v>
      </c>
    </row>
    <row r="102" spans="1:14" ht="12.75" customHeight="1">
      <c r="A102" s="158" t="s">
        <v>221</v>
      </c>
      <c r="B102" s="157">
        <v>1880924</v>
      </c>
      <c r="C102" s="157"/>
      <c r="D102" s="157">
        <v>657292</v>
      </c>
      <c r="E102" s="159">
        <v>34.945165248569303</v>
      </c>
      <c r="F102" s="157"/>
      <c r="G102" s="157">
        <v>1214121</v>
      </c>
      <c r="H102" s="159">
        <v>64.549179020523994</v>
      </c>
      <c r="I102" s="157"/>
      <c r="J102" s="157">
        <v>282065</v>
      </c>
      <c r="K102" s="159">
        <v>42.913195353054697</v>
      </c>
      <c r="L102" s="157"/>
      <c r="M102" s="157">
        <v>354593</v>
      </c>
      <c r="N102" s="159">
        <v>53.947560597116599</v>
      </c>
    </row>
    <row r="103" spans="1:14" ht="12.75" customHeight="1">
      <c r="A103" s="158" t="s">
        <v>222</v>
      </c>
      <c r="B103" s="157">
        <v>1863413</v>
      </c>
      <c r="C103" s="157"/>
      <c r="D103" s="157">
        <v>580777</v>
      </c>
      <c r="E103" s="159">
        <v>31.167379426890299</v>
      </c>
      <c r="F103" s="157"/>
      <c r="G103" s="157">
        <v>1273273</v>
      </c>
      <c r="H103" s="159">
        <v>68.330155472780305</v>
      </c>
      <c r="I103" s="157"/>
      <c r="J103" s="157">
        <v>233650</v>
      </c>
      <c r="K103" s="159">
        <v>40.230587643794401</v>
      </c>
      <c r="L103" s="157"/>
      <c r="M103" s="157">
        <v>327273</v>
      </c>
      <c r="N103" s="159">
        <v>56.350888551027303</v>
      </c>
    </row>
    <row r="104" spans="1:14" ht="12.75" customHeight="1">
      <c r="A104" s="158" t="s">
        <v>223</v>
      </c>
      <c r="B104" s="157">
        <v>1880924</v>
      </c>
      <c r="C104" s="157"/>
      <c r="D104" s="157">
        <v>560654</v>
      </c>
      <c r="E104" s="159">
        <v>29.807371270715901</v>
      </c>
      <c r="F104" s="157"/>
      <c r="G104" s="157">
        <v>1317571</v>
      </c>
      <c r="H104" s="159">
        <v>70.049135424929503</v>
      </c>
      <c r="I104" s="157"/>
      <c r="J104" s="157">
        <v>251452</v>
      </c>
      <c r="K104" s="159">
        <v>44.8497647390369</v>
      </c>
      <c r="L104" s="157"/>
      <c r="M104" s="157">
        <v>302355</v>
      </c>
      <c r="N104" s="159">
        <v>53.928982937783402</v>
      </c>
    </row>
    <row r="105" spans="1:14" ht="12.75" customHeight="1">
      <c r="A105" s="158" t="s">
        <v>225</v>
      </c>
      <c r="B105" s="157">
        <v>1858494</v>
      </c>
      <c r="C105" s="157"/>
      <c r="D105" s="157">
        <v>524543</v>
      </c>
      <c r="E105" s="159">
        <v>28.224088966658002</v>
      </c>
      <c r="F105" s="157"/>
      <c r="G105" s="157">
        <v>1136619</v>
      </c>
      <c r="H105" s="159">
        <v>61.158066692709298</v>
      </c>
      <c r="I105" s="157"/>
      <c r="J105" s="157">
        <v>176984</v>
      </c>
      <c r="K105" s="159">
        <v>33.740608491582201</v>
      </c>
      <c r="L105" s="157"/>
      <c r="M105" s="157">
        <v>324817</v>
      </c>
      <c r="N105" s="159">
        <v>61.923807962359597</v>
      </c>
    </row>
    <row r="106" spans="1:14" ht="12.75" customHeight="1">
      <c r="A106" s="158" t="s">
        <v>226</v>
      </c>
      <c r="B106" s="157">
        <v>1877212</v>
      </c>
      <c r="C106" s="157"/>
      <c r="D106" s="157">
        <v>415092</v>
      </c>
      <c r="E106" s="159">
        <v>22.112153555378899</v>
      </c>
      <c r="F106" s="157"/>
      <c r="G106" s="157">
        <v>1446423</v>
      </c>
      <c r="H106" s="159">
        <v>77.051659588794394</v>
      </c>
      <c r="I106" s="157"/>
      <c r="J106" s="160">
        <v>84508</v>
      </c>
      <c r="K106" s="159">
        <v>20.358860204484799</v>
      </c>
      <c r="L106" s="157"/>
      <c r="M106" s="157">
        <v>325627</v>
      </c>
      <c r="N106" s="159">
        <v>78.446946700972305</v>
      </c>
    </row>
    <row r="107" spans="1:14" ht="4.5" customHeight="1">
      <c r="A107" s="157"/>
      <c r="B107" s="157"/>
      <c r="C107" s="157"/>
      <c r="D107" s="157"/>
      <c r="E107" s="157"/>
      <c r="F107" s="157"/>
      <c r="G107" s="157"/>
      <c r="H107" s="157"/>
      <c r="I107" s="157"/>
      <c r="J107" s="157"/>
      <c r="K107" s="157"/>
      <c r="L107" s="157"/>
      <c r="M107" s="157"/>
      <c r="N107" s="157"/>
    </row>
    <row r="108" spans="1:14" ht="12.75" customHeight="1">
      <c r="A108" s="155" t="s">
        <v>99</v>
      </c>
      <c r="B108" s="156">
        <v>1053774</v>
      </c>
      <c r="C108" s="157"/>
      <c r="D108" s="157"/>
      <c r="E108" s="157"/>
      <c r="F108" s="157"/>
      <c r="G108" s="157"/>
      <c r="H108" s="157"/>
      <c r="I108" s="157"/>
      <c r="J108" s="157"/>
      <c r="K108" s="157"/>
      <c r="L108" s="157"/>
      <c r="M108" s="157"/>
      <c r="N108" s="157"/>
    </row>
    <row r="109" spans="1:14" ht="12.75" customHeight="1">
      <c r="A109" s="158" t="s">
        <v>223</v>
      </c>
      <c r="B109" s="157">
        <v>1053774</v>
      </c>
      <c r="C109" s="157"/>
      <c r="D109" s="157">
        <v>627903</v>
      </c>
      <c r="E109" s="159">
        <v>59.586116188101101</v>
      </c>
      <c r="F109" s="157"/>
      <c r="G109" s="157">
        <v>425871</v>
      </c>
      <c r="H109" s="159">
        <v>40.413883811898899</v>
      </c>
      <c r="I109" s="157"/>
      <c r="J109" s="157">
        <v>333463</v>
      </c>
      <c r="K109" s="159">
        <v>53.107406717279602</v>
      </c>
      <c r="L109" s="157"/>
      <c r="M109" s="157">
        <v>291692</v>
      </c>
      <c r="N109" s="159">
        <v>46.454946066510303</v>
      </c>
    </row>
    <row r="110" spans="1:14" ht="12.75" customHeight="1">
      <c r="A110" s="158" t="s">
        <v>221</v>
      </c>
      <c r="B110" s="157">
        <v>1053774</v>
      </c>
      <c r="C110" s="157"/>
      <c r="D110" s="157">
        <v>568486</v>
      </c>
      <c r="E110" s="159">
        <v>53.947620647311503</v>
      </c>
      <c r="F110" s="157"/>
      <c r="G110" s="157">
        <v>485288</v>
      </c>
      <c r="H110" s="159">
        <v>46.052379352688497</v>
      </c>
      <c r="I110" s="157"/>
      <c r="J110" s="157">
        <v>322730</v>
      </c>
      <c r="K110" s="159">
        <v>56.770087565920697</v>
      </c>
      <c r="L110" s="157"/>
      <c r="M110" s="157">
        <v>240450</v>
      </c>
      <c r="N110" s="159">
        <v>42.296556115717898</v>
      </c>
    </row>
    <row r="111" spans="1:14" ht="12.75" customHeight="1">
      <c r="A111" s="158" t="s">
        <v>222</v>
      </c>
      <c r="B111" s="157">
        <v>1050316</v>
      </c>
      <c r="C111" s="157"/>
      <c r="D111" s="157">
        <v>499779</v>
      </c>
      <c r="E111" s="159">
        <v>47.583679578336401</v>
      </c>
      <c r="F111" s="157"/>
      <c r="G111" s="157">
        <v>550169</v>
      </c>
      <c r="H111" s="159">
        <v>52.381283347107001</v>
      </c>
      <c r="I111" s="157"/>
      <c r="J111" s="157">
        <v>246791</v>
      </c>
      <c r="K111" s="159">
        <v>49.380025971479398</v>
      </c>
      <c r="L111" s="157"/>
      <c r="M111" s="157">
        <v>250691</v>
      </c>
      <c r="N111" s="159">
        <v>50.160370883930703</v>
      </c>
    </row>
    <row r="112" spans="1:14" ht="12.75" customHeight="1">
      <c r="A112" s="158" t="s">
        <v>224</v>
      </c>
      <c r="B112" s="157">
        <v>1053774</v>
      </c>
      <c r="C112" s="157"/>
      <c r="D112" s="157">
        <v>214307</v>
      </c>
      <c r="E112" s="159">
        <v>20.337093152801302</v>
      </c>
      <c r="F112" s="157"/>
      <c r="G112" s="157">
        <v>834614</v>
      </c>
      <c r="H112" s="159">
        <v>79.202371666030899</v>
      </c>
      <c r="I112" s="157"/>
      <c r="J112" s="160">
        <v>58765</v>
      </c>
      <c r="K112" s="159">
        <v>27.420942853009901</v>
      </c>
      <c r="L112" s="157"/>
      <c r="M112" s="157">
        <v>154090</v>
      </c>
      <c r="N112" s="159">
        <v>71.901524448571394</v>
      </c>
    </row>
    <row r="113" spans="1:14" ht="12.75" customHeight="1">
      <c r="A113" s="158" t="s">
        <v>225</v>
      </c>
      <c r="B113" s="157">
        <v>1043161</v>
      </c>
      <c r="C113" s="157"/>
      <c r="D113" s="157">
        <v>143488</v>
      </c>
      <c r="E113" s="159">
        <v>13.7551154615635</v>
      </c>
      <c r="F113" s="157"/>
      <c r="G113" s="157">
        <v>870862</v>
      </c>
      <c r="H113" s="159">
        <v>83.482990640946099</v>
      </c>
      <c r="I113" s="157"/>
      <c r="J113" s="160">
        <v>48256</v>
      </c>
      <c r="K113" s="159">
        <v>33.630686886708297</v>
      </c>
      <c r="L113" s="157"/>
      <c r="M113" s="157">
        <v>93964</v>
      </c>
      <c r="N113" s="159">
        <v>65.485615521855493</v>
      </c>
    </row>
    <row r="114" spans="1:14" ht="12.75" customHeight="1">
      <c r="A114" s="158" t="s">
        <v>226</v>
      </c>
      <c r="B114" s="157">
        <v>1053774</v>
      </c>
      <c r="C114" s="157"/>
      <c r="D114" s="157">
        <v>79700</v>
      </c>
      <c r="E114" s="159">
        <v>7.5632915596702901</v>
      </c>
      <c r="F114" s="157"/>
      <c r="G114" s="157">
        <v>973216</v>
      </c>
      <c r="H114" s="159">
        <v>92.355286807228097</v>
      </c>
      <c r="I114" s="157"/>
      <c r="J114" s="162">
        <v>18892</v>
      </c>
      <c r="K114" s="161">
        <v>23.703889585947302</v>
      </c>
      <c r="L114" s="157"/>
      <c r="M114" s="160">
        <v>59220</v>
      </c>
      <c r="N114" s="159">
        <v>74.303638644918493</v>
      </c>
    </row>
    <row r="115" spans="1:14" ht="4.5" customHeight="1">
      <c r="A115" s="157"/>
      <c r="B115" s="157"/>
      <c r="C115" s="157"/>
      <c r="D115" s="157"/>
      <c r="E115" s="157"/>
      <c r="F115" s="157"/>
      <c r="G115" s="157"/>
      <c r="H115" s="157"/>
      <c r="I115" s="157"/>
      <c r="J115" s="157"/>
      <c r="K115" s="157"/>
      <c r="L115" s="157"/>
      <c r="M115" s="157"/>
      <c r="N115" s="157"/>
    </row>
    <row r="116" spans="1:14" ht="12.75" customHeight="1">
      <c r="A116" s="155" t="s">
        <v>100</v>
      </c>
      <c r="B116" s="156">
        <v>1040981</v>
      </c>
      <c r="C116" s="157"/>
      <c r="D116" s="157"/>
      <c r="E116" s="157"/>
      <c r="F116" s="157"/>
      <c r="G116" s="157"/>
      <c r="H116" s="157"/>
      <c r="I116" s="157"/>
      <c r="J116" s="157"/>
      <c r="K116" s="157"/>
      <c r="L116" s="157"/>
      <c r="M116" s="157"/>
      <c r="N116" s="157"/>
    </row>
    <row r="117" spans="1:14" ht="12.75" customHeight="1">
      <c r="A117" s="158" t="s">
        <v>223</v>
      </c>
      <c r="B117" s="157">
        <v>1038715</v>
      </c>
      <c r="C117" s="157"/>
      <c r="D117" s="157">
        <v>599048</v>
      </c>
      <c r="E117" s="159">
        <v>57.672027457002201</v>
      </c>
      <c r="F117" s="157"/>
      <c r="G117" s="157">
        <v>439448</v>
      </c>
      <c r="H117" s="159">
        <v>42.306888800103998</v>
      </c>
      <c r="I117" s="157"/>
      <c r="J117" s="157">
        <v>368946</v>
      </c>
      <c r="K117" s="159">
        <v>61.588720770288901</v>
      </c>
      <c r="L117" s="157"/>
      <c r="M117" s="157">
        <v>221864</v>
      </c>
      <c r="N117" s="159">
        <v>37.036097274341998</v>
      </c>
    </row>
    <row r="118" spans="1:14" ht="12.75" customHeight="1">
      <c r="A118" s="158" t="s">
        <v>222</v>
      </c>
      <c r="B118" s="157">
        <v>1031846</v>
      </c>
      <c r="C118" s="157"/>
      <c r="D118" s="157">
        <v>570039</v>
      </c>
      <c r="E118" s="159">
        <v>55.244581071206397</v>
      </c>
      <c r="F118" s="157"/>
      <c r="G118" s="157">
        <v>459093</v>
      </c>
      <c r="H118" s="159">
        <v>44.492395183002102</v>
      </c>
      <c r="I118" s="157"/>
      <c r="J118" s="157">
        <v>338805</v>
      </c>
      <c r="K118" s="159">
        <v>59.435407051096497</v>
      </c>
      <c r="L118" s="157"/>
      <c r="M118" s="157">
        <v>224448</v>
      </c>
      <c r="N118" s="159">
        <v>39.374148084604698</v>
      </c>
    </row>
    <row r="119" spans="1:14" ht="12.75" customHeight="1">
      <c r="A119" s="158" t="s">
        <v>224</v>
      </c>
      <c r="B119" s="157">
        <v>1040981</v>
      </c>
      <c r="C119" s="157"/>
      <c r="D119" s="157">
        <v>545134</v>
      </c>
      <c r="E119" s="159">
        <v>52.367334274112601</v>
      </c>
      <c r="F119" s="157"/>
      <c r="G119" s="157">
        <v>491390</v>
      </c>
      <c r="H119" s="159">
        <v>47.204511897911701</v>
      </c>
      <c r="I119" s="157"/>
      <c r="J119" s="157">
        <v>321401</v>
      </c>
      <c r="K119" s="159">
        <v>58.958164414621002</v>
      </c>
      <c r="L119" s="157"/>
      <c r="M119" s="157">
        <v>220643</v>
      </c>
      <c r="N119" s="159">
        <v>40.475002476455302</v>
      </c>
    </row>
    <row r="120" spans="1:14" ht="12.75" customHeight="1">
      <c r="A120" s="158" t="s">
        <v>221</v>
      </c>
      <c r="B120" s="157">
        <v>1038889</v>
      </c>
      <c r="C120" s="157"/>
      <c r="D120" s="157">
        <v>515373</v>
      </c>
      <c r="E120" s="159">
        <v>49.608090951006297</v>
      </c>
      <c r="F120" s="157"/>
      <c r="G120" s="157">
        <v>522517</v>
      </c>
      <c r="H120" s="159">
        <v>50.295748631470701</v>
      </c>
      <c r="I120" s="157"/>
      <c r="J120" s="157">
        <v>319588</v>
      </c>
      <c r="K120" s="159">
        <v>62.011009501855902</v>
      </c>
      <c r="L120" s="157"/>
      <c r="M120" s="157">
        <v>186998</v>
      </c>
      <c r="N120" s="159">
        <v>36.284011773996703</v>
      </c>
    </row>
    <row r="121" spans="1:14" ht="12.75" customHeight="1">
      <c r="A121" s="158" t="s">
        <v>225</v>
      </c>
      <c r="B121" s="157">
        <v>1005294</v>
      </c>
      <c r="C121" s="157"/>
      <c r="D121" s="157">
        <v>286430</v>
      </c>
      <c r="E121" s="159">
        <v>28.4921624917686</v>
      </c>
      <c r="F121" s="157"/>
      <c r="G121" s="157">
        <v>656463</v>
      </c>
      <c r="H121" s="159">
        <v>65.300598630848299</v>
      </c>
      <c r="I121" s="157"/>
      <c r="J121" s="157">
        <v>176611</v>
      </c>
      <c r="K121" s="159">
        <v>61.659393219983897</v>
      </c>
      <c r="L121" s="157"/>
      <c r="M121" s="157">
        <v>104038</v>
      </c>
      <c r="N121" s="159">
        <v>36.322312606919702</v>
      </c>
    </row>
    <row r="122" spans="1:14" ht="12.75" customHeight="1">
      <c r="A122" s="158" t="s">
        <v>226</v>
      </c>
      <c r="B122" s="157">
        <v>1040981</v>
      </c>
      <c r="C122" s="157"/>
      <c r="D122" s="157">
        <v>137877</v>
      </c>
      <c r="E122" s="159">
        <v>13.2449103297755</v>
      </c>
      <c r="F122" s="157"/>
      <c r="G122" s="157">
        <v>900700</v>
      </c>
      <c r="H122" s="159">
        <v>86.524153658904396</v>
      </c>
      <c r="I122" s="157"/>
      <c r="J122" s="157">
        <v>70515</v>
      </c>
      <c r="K122" s="159">
        <v>51.143410431036401</v>
      </c>
      <c r="L122" s="157"/>
      <c r="M122" s="157">
        <v>63931</v>
      </c>
      <c r="N122" s="159">
        <v>46.368139718734803</v>
      </c>
    </row>
    <row r="123" spans="1:14" ht="4.5" customHeight="1">
      <c r="A123" s="157"/>
      <c r="B123" s="157"/>
      <c r="C123" s="157"/>
      <c r="D123" s="157"/>
      <c r="E123" s="157"/>
      <c r="F123" s="157"/>
      <c r="G123" s="157"/>
      <c r="H123" s="157"/>
      <c r="I123" s="157"/>
      <c r="J123" s="157"/>
      <c r="K123" s="157"/>
      <c r="L123" s="157"/>
      <c r="M123" s="157"/>
      <c r="N123" s="157"/>
    </row>
    <row r="124" spans="1:14" ht="12.75" customHeight="1">
      <c r="A124" s="155" t="s">
        <v>101</v>
      </c>
      <c r="B124" s="156">
        <v>2923118</v>
      </c>
      <c r="C124" s="157"/>
      <c r="D124" s="157"/>
      <c r="E124" s="157"/>
      <c r="F124" s="157"/>
      <c r="G124" s="157"/>
      <c r="H124" s="157"/>
      <c r="I124" s="157"/>
      <c r="J124" s="157"/>
      <c r="K124" s="157"/>
      <c r="L124" s="157"/>
      <c r="M124" s="157"/>
      <c r="N124" s="157"/>
    </row>
    <row r="125" spans="1:14" ht="12.75" customHeight="1">
      <c r="A125" s="158" t="s">
        <v>222</v>
      </c>
      <c r="B125" s="157">
        <v>2923118</v>
      </c>
      <c r="C125" s="157"/>
      <c r="D125" s="157">
        <v>1439896</v>
      </c>
      <c r="E125" s="159">
        <v>49.258907782716904</v>
      </c>
      <c r="F125" s="157"/>
      <c r="G125" s="157">
        <v>1473728</v>
      </c>
      <c r="H125" s="159">
        <v>50.4163020445976</v>
      </c>
      <c r="I125" s="157"/>
      <c r="J125" s="157">
        <v>505775</v>
      </c>
      <c r="K125" s="159">
        <v>35.125800752276596</v>
      </c>
      <c r="L125" s="157"/>
      <c r="M125" s="157">
        <v>875076</v>
      </c>
      <c r="N125" s="159">
        <v>60.773555867923797</v>
      </c>
    </row>
    <row r="126" spans="1:14" ht="12.75" customHeight="1">
      <c r="A126" s="158" t="s">
        <v>224</v>
      </c>
      <c r="B126" s="157">
        <v>2923118</v>
      </c>
      <c r="C126" s="157"/>
      <c r="D126" s="157">
        <v>1337179</v>
      </c>
      <c r="E126" s="159">
        <v>45.744954531428398</v>
      </c>
      <c r="F126" s="157"/>
      <c r="G126" s="157">
        <v>1568677</v>
      </c>
      <c r="H126" s="159">
        <v>53.664511661862399</v>
      </c>
      <c r="I126" s="157"/>
      <c r="J126" s="157">
        <v>456159</v>
      </c>
      <c r="K126" s="159">
        <v>34.1135330423227</v>
      </c>
      <c r="L126" s="157"/>
      <c r="M126" s="157">
        <v>847468</v>
      </c>
      <c r="N126" s="159">
        <v>63.377304010906499</v>
      </c>
    </row>
    <row r="127" spans="1:14" ht="12.75" customHeight="1">
      <c r="A127" s="158" t="s">
        <v>221</v>
      </c>
      <c r="B127" s="157">
        <v>2923118</v>
      </c>
      <c r="C127" s="157"/>
      <c r="D127" s="157">
        <v>1108294</v>
      </c>
      <c r="E127" s="159">
        <v>37.914788250080903</v>
      </c>
      <c r="F127" s="157"/>
      <c r="G127" s="157">
        <v>1814824</v>
      </c>
      <c r="H127" s="159">
        <v>62.085211749919097</v>
      </c>
      <c r="I127" s="157"/>
      <c r="J127" s="157">
        <v>406873</v>
      </c>
      <c r="K127" s="159">
        <v>36.711648714149902</v>
      </c>
      <c r="L127" s="157"/>
      <c r="M127" s="157">
        <v>656133</v>
      </c>
      <c r="N127" s="159">
        <v>59.202070930637497</v>
      </c>
    </row>
    <row r="128" spans="1:14" ht="12.75" customHeight="1">
      <c r="A128" s="158" t="s">
        <v>223</v>
      </c>
      <c r="B128" s="157">
        <v>2923118</v>
      </c>
      <c r="C128" s="157"/>
      <c r="D128" s="157">
        <v>1077909</v>
      </c>
      <c r="E128" s="159">
        <v>36.875316015296001</v>
      </c>
      <c r="F128" s="157"/>
      <c r="G128" s="157">
        <v>1840467</v>
      </c>
      <c r="H128" s="159">
        <v>62.9624599485891</v>
      </c>
      <c r="I128" s="157"/>
      <c r="J128" s="157">
        <v>410656</v>
      </c>
      <c r="K128" s="159">
        <v>38.097464628275702</v>
      </c>
      <c r="L128" s="157"/>
      <c r="M128" s="157">
        <v>637620</v>
      </c>
      <c r="N128" s="159">
        <v>59.1534164757878</v>
      </c>
    </row>
    <row r="129" spans="1:14" ht="12.75" customHeight="1">
      <c r="A129" s="158" t="s">
        <v>225</v>
      </c>
      <c r="B129" s="157">
        <v>2850196</v>
      </c>
      <c r="C129" s="157"/>
      <c r="D129" s="157">
        <v>679474</v>
      </c>
      <c r="E129" s="159">
        <v>23.839553490356501</v>
      </c>
      <c r="F129" s="157"/>
      <c r="G129" s="157">
        <v>1885707</v>
      </c>
      <c r="H129" s="159">
        <v>66.160607902053002</v>
      </c>
      <c r="I129" s="157"/>
      <c r="J129" s="157">
        <v>202898</v>
      </c>
      <c r="K129" s="159">
        <v>29.861039568843001</v>
      </c>
      <c r="L129" s="157"/>
      <c r="M129" s="157">
        <v>442097</v>
      </c>
      <c r="N129" s="159">
        <v>65.064594083070105</v>
      </c>
    </row>
    <row r="130" spans="1:14" ht="12.75" customHeight="1">
      <c r="A130" s="158" t="s">
        <v>226</v>
      </c>
      <c r="B130" s="157">
        <v>2923118</v>
      </c>
      <c r="C130" s="157"/>
      <c r="D130" s="157">
        <v>357467</v>
      </c>
      <c r="E130" s="159">
        <v>12.228962361423701</v>
      </c>
      <c r="F130" s="157"/>
      <c r="G130" s="157">
        <v>2551512</v>
      </c>
      <c r="H130" s="159">
        <v>87.287341804196799</v>
      </c>
      <c r="I130" s="157"/>
      <c r="J130" s="160">
        <v>91102</v>
      </c>
      <c r="K130" s="161">
        <v>25.485429424254502</v>
      </c>
      <c r="L130" s="157"/>
      <c r="M130" s="157">
        <v>252052</v>
      </c>
      <c r="N130" s="159">
        <v>70.510564611558607</v>
      </c>
    </row>
    <row r="131" spans="1:14" ht="4.5" customHeight="1">
      <c r="A131" s="157"/>
      <c r="B131" s="157"/>
      <c r="C131" s="157"/>
      <c r="D131" s="157"/>
      <c r="E131" s="157"/>
      <c r="F131" s="157"/>
      <c r="G131" s="157"/>
      <c r="H131" s="157"/>
      <c r="I131" s="157"/>
      <c r="J131" s="157"/>
      <c r="K131" s="157"/>
      <c r="L131" s="157"/>
      <c r="M131" s="157"/>
      <c r="N131" s="157"/>
    </row>
    <row r="132" spans="1:14" ht="12.75" customHeight="1">
      <c r="A132" s="155" t="s">
        <v>102</v>
      </c>
      <c r="B132" s="156">
        <v>5978161</v>
      </c>
      <c r="C132" s="157"/>
      <c r="D132" s="157"/>
      <c r="E132" s="157"/>
      <c r="F132" s="157"/>
      <c r="G132" s="157"/>
      <c r="H132" s="157"/>
      <c r="I132" s="157"/>
      <c r="J132" s="157"/>
      <c r="K132" s="157"/>
      <c r="L132" s="157"/>
      <c r="M132" s="157"/>
      <c r="N132" s="157"/>
    </row>
    <row r="133" spans="1:14" ht="12.75" customHeight="1">
      <c r="A133" s="158" t="s">
        <v>222</v>
      </c>
      <c r="B133" s="157">
        <v>5969648</v>
      </c>
      <c r="C133" s="157"/>
      <c r="D133" s="157">
        <v>3644555</v>
      </c>
      <c r="E133" s="159">
        <v>61.0514221274018</v>
      </c>
      <c r="F133" s="157"/>
      <c r="G133" s="157">
        <v>2310707</v>
      </c>
      <c r="H133" s="159">
        <v>38.707592139436002</v>
      </c>
      <c r="I133" s="157"/>
      <c r="J133" s="157">
        <v>1356921</v>
      </c>
      <c r="K133" s="159">
        <v>37.231458984704602</v>
      </c>
      <c r="L133" s="157"/>
      <c r="M133" s="157">
        <v>2198344</v>
      </c>
      <c r="N133" s="159">
        <v>60.318584847807202</v>
      </c>
    </row>
    <row r="134" spans="1:14" ht="12.75" customHeight="1">
      <c r="A134" s="158" t="s">
        <v>223</v>
      </c>
      <c r="B134" s="157">
        <v>5965883</v>
      </c>
      <c r="C134" s="157"/>
      <c r="D134" s="157">
        <v>3359405</v>
      </c>
      <c r="E134" s="159">
        <v>56.310272930260297</v>
      </c>
      <c r="F134" s="157"/>
      <c r="G134" s="157">
        <v>2581627</v>
      </c>
      <c r="H134" s="159">
        <v>43.273175152781199</v>
      </c>
      <c r="I134" s="157"/>
      <c r="J134" s="157">
        <v>1578899</v>
      </c>
      <c r="K134" s="159">
        <v>46.999364470791697</v>
      </c>
      <c r="L134" s="157"/>
      <c r="M134" s="157">
        <v>1728022</v>
      </c>
      <c r="N134" s="159">
        <v>51.438335062310102</v>
      </c>
    </row>
    <row r="135" spans="1:14" ht="12.75" customHeight="1">
      <c r="A135" s="158" t="s">
        <v>224</v>
      </c>
      <c r="B135" s="157">
        <v>5974271</v>
      </c>
      <c r="C135" s="157"/>
      <c r="D135" s="157">
        <v>3296970</v>
      </c>
      <c r="E135" s="159">
        <v>55.186147397732697</v>
      </c>
      <c r="F135" s="157"/>
      <c r="G135" s="157">
        <v>2620215</v>
      </c>
      <c r="H135" s="159">
        <v>43.8583217935711</v>
      </c>
      <c r="I135" s="157"/>
      <c r="J135" s="157">
        <v>1115223</v>
      </c>
      <c r="K135" s="159">
        <v>33.8256945013148</v>
      </c>
      <c r="L135" s="157"/>
      <c r="M135" s="157">
        <v>2089296</v>
      </c>
      <c r="N135" s="159">
        <v>63.370185352005002</v>
      </c>
    </row>
    <row r="136" spans="1:14" ht="12.75" customHeight="1">
      <c r="A136" s="158" t="s">
        <v>221</v>
      </c>
      <c r="B136" s="157">
        <v>5964676</v>
      </c>
      <c r="C136" s="157"/>
      <c r="D136" s="157">
        <v>2884792</v>
      </c>
      <c r="E136" s="159">
        <v>48.364605219126702</v>
      </c>
      <c r="F136" s="157"/>
      <c r="G136" s="157">
        <v>3045901</v>
      </c>
      <c r="H136" s="159">
        <v>51.065657212562797</v>
      </c>
      <c r="I136" s="157"/>
      <c r="J136" s="157">
        <v>1234827</v>
      </c>
      <c r="K136" s="159">
        <v>42.804715209970098</v>
      </c>
      <c r="L136" s="157"/>
      <c r="M136" s="157">
        <v>1598902</v>
      </c>
      <c r="N136" s="159">
        <v>55.425209165860103</v>
      </c>
    </row>
    <row r="137" spans="1:14" ht="12.75" customHeight="1">
      <c r="A137" s="158" t="s">
        <v>225</v>
      </c>
      <c r="B137" s="157">
        <v>5294421</v>
      </c>
      <c r="C137" s="157"/>
      <c r="D137" s="157">
        <v>1687534</v>
      </c>
      <c r="E137" s="159">
        <v>31.873815852573902</v>
      </c>
      <c r="F137" s="157"/>
      <c r="G137" s="157">
        <v>2898079</v>
      </c>
      <c r="H137" s="159">
        <v>54.738355714439798</v>
      </c>
      <c r="I137" s="157"/>
      <c r="J137" s="157">
        <v>579016</v>
      </c>
      <c r="K137" s="159">
        <v>34.311367948734699</v>
      </c>
      <c r="L137" s="157"/>
      <c r="M137" s="157">
        <v>1044754</v>
      </c>
      <c r="N137" s="159">
        <v>61.910100774265899</v>
      </c>
    </row>
    <row r="138" spans="1:14" ht="12.75" customHeight="1">
      <c r="A138" s="158" t="s">
        <v>226</v>
      </c>
      <c r="B138" s="157">
        <v>5971292</v>
      </c>
      <c r="C138" s="157"/>
      <c r="D138" s="157">
        <v>1205288</v>
      </c>
      <c r="E138" s="159">
        <v>20.184710444573799</v>
      </c>
      <c r="F138" s="157"/>
      <c r="G138" s="157">
        <v>4725744</v>
      </c>
      <c r="H138" s="159">
        <v>79.141063609014594</v>
      </c>
      <c r="I138" s="157"/>
      <c r="J138" s="157">
        <v>283450</v>
      </c>
      <c r="K138" s="159">
        <v>23.5172008681742</v>
      </c>
      <c r="L138" s="157"/>
      <c r="M138" s="157">
        <v>897355</v>
      </c>
      <c r="N138" s="159">
        <v>74.451500388288906</v>
      </c>
    </row>
    <row r="139" spans="1:14" ht="4.5" customHeight="1">
      <c r="A139" s="157"/>
      <c r="B139" s="157"/>
      <c r="C139" s="157"/>
      <c r="D139" s="157"/>
      <c r="E139" s="157"/>
      <c r="F139" s="157"/>
      <c r="G139" s="157"/>
      <c r="H139" s="157"/>
      <c r="I139" s="157"/>
      <c r="J139" s="157"/>
      <c r="K139" s="157"/>
      <c r="L139" s="157"/>
      <c r="M139" s="157"/>
      <c r="N139" s="157"/>
    </row>
    <row r="140" spans="1:14" ht="12.75" customHeight="1">
      <c r="A140" s="155" t="s">
        <v>103</v>
      </c>
      <c r="B140" s="156">
        <v>1574139</v>
      </c>
      <c r="C140" s="157"/>
      <c r="D140" s="157"/>
      <c r="E140" s="157"/>
      <c r="F140" s="157"/>
      <c r="G140" s="157"/>
      <c r="H140" s="157"/>
      <c r="I140" s="157"/>
      <c r="J140" s="157"/>
      <c r="K140" s="157"/>
      <c r="L140" s="157"/>
      <c r="M140" s="157"/>
      <c r="N140" s="157"/>
    </row>
    <row r="141" spans="1:14" ht="12.75" customHeight="1">
      <c r="A141" s="158" t="s">
        <v>223</v>
      </c>
      <c r="B141" s="157">
        <v>1572900</v>
      </c>
      <c r="C141" s="157"/>
      <c r="D141" s="157">
        <v>720616</v>
      </c>
      <c r="E141" s="159">
        <v>45.814482802466799</v>
      </c>
      <c r="F141" s="157"/>
      <c r="G141" s="157">
        <v>850298</v>
      </c>
      <c r="H141" s="159">
        <v>54.059253607985198</v>
      </c>
      <c r="I141" s="157"/>
      <c r="J141" s="157">
        <v>391764</v>
      </c>
      <c r="K141" s="159">
        <v>54.365154256913499</v>
      </c>
      <c r="L141" s="157"/>
      <c r="M141" s="157">
        <v>325266</v>
      </c>
      <c r="N141" s="159">
        <v>45.137215937475702</v>
      </c>
    </row>
    <row r="142" spans="1:14" ht="12.75" customHeight="1">
      <c r="A142" s="158" t="s">
        <v>222</v>
      </c>
      <c r="B142" s="157">
        <v>1571054</v>
      </c>
      <c r="C142" s="157"/>
      <c r="D142" s="157">
        <v>640186</v>
      </c>
      <c r="E142" s="159">
        <v>40.748822128329103</v>
      </c>
      <c r="F142" s="157"/>
      <c r="G142" s="157">
        <v>928499</v>
      </c>
      <c r="H142" s="159">
        <v>59.100387383247202</v>
      </c>
      <c r="I142" s="157"/>
      <c r="J142" s="157">
        <v>300615</v>
      </c>
      <c r="K142" s="159">
        <v>46.957446742040602</v>
      </c>
      <c r="L142" s="157"/>
      <c r="M142" s="157">
        <v>333462</v>
      </c>
      <c r="N142" s="159">
        <v>52.088299338004902</v>
      </c>
    </row>
    <row r="143" spans="1:14" ht="12.75" customHeight="1">
      <c r="A143" s="158" t="s">
        <v>221</v>
      </c>
      <c r="B143" s="157">
        <v>1574139</v>
      </c>
      <c r="C143" s="157"/>
      <c r="D143" s="157">
        <v>584601</v>
      </c>
      <c r="E143" s="159">
        <v>37.137825820972601</v>
      </c>
      <c r="F143" s="157"/>
      <c r="G143" s="157">
        <v>986120</v>
      </c>
      <c r="H143" s="159">
        <v>62.645039605778102</v>
      </c>
      <c r="I143" s="157"/>
      <c r="J143" s="157">
        <v>274496</v>
      </c>
      <c r="K143" s="159">
        <v>46.954418483718001</v>
      </c>
      <c r="L143" s="157"/>
      <c r="M143" s="157">
        <v>304369</v>
      </c>
      <c r="N143" s="159">
        <v>52.064399479302999</v>
      </c>
    </row>
    <row r="144" spans="1:14" ht="12.75" customHeight="1">
      <c r="A144" s="158" t="s">
        <v>224</v>
      </c>
      <c r="B144" s="157">
        <v>1572620</v>
      </c>
      <c r="C144" s="157"/>
      <c r="D144" s="157">
        <v>469279</v>
      </c>
      <c r="E144" s="159">
        <v>29.840584502295499</v>
      </c>
      <c r="F144" s="157"/>
      <c r="G144" s="157">
        <v>1098504</v>
      </c>
      <c r="H144" s="159">
        <v>69.851839605244706</v>
      </c>
      <c r="I144" s="157"/>
      <c r="J144" s="157">
        <v>165337</v>
      </c>
      <c r="K144" s="159">
        <v>35.232132697180099</v>
      </c>
      <c r="L144" s="157"/>
      <c r="M144" s="157">
        <v>297596</v>
      </c>
      <c r="N144" s="159">
        <v>63.415580070704202</v>
      </c>
    </row>
    <row r="145" spans="1:14" ht="12.75" customHeight="1">
      <c r="A145" s="158" t="s">
        <v>225</v>
      </c>
      <c r="B145" s="157">
        <v>1549090</v>
      </c>
      <c r="C145" s="157"/>
      <c r="D145" s="157">
        <v>199459</v>
      </c>
      <c r="E145" s="159">
        <v>12.8758819694143</v>
      </c>
      <c r="F145" s="157"/>
      <c r="G145" s="157">
        <v>1294686</v>
      </c>
      <c r="H145" s="159">
        <v>83.577196934974694</v>
      </c>
      <c r="I145" s="157"/>
      <c r="J145" s="157">
        <v>59640</v>
      </c>
      <c r="K145" s="159">
        <v>29.900881885500301</v>
      </c>
      <c r="L145" s="157"/>
      <c r="M145" s="157">
        <v>136568</v>
      </c>
      <c r="N145" s="159">
        <v>68.469209210915494</v>
      </c>
    </row>
    <row r="146" spans="1:14" ht="12.75" customHeight="1">
      <c r="A146" s="158" t="s">
        <v>226</v>
      </c>
      <c r="B146" s="157">
        <v>1571432</v>
      </c>
      <c r="C146" s="157"/>
      <c r="D146" s="157">
        <v>130744</v>
      </c>
      <c r="E146" s="159">
        <v>8.3200545744263792</v>
      </c>
      <c r="F146" s="157"/>
      <c r="G146" s="157">
        <v>1438670</v>
      </c>
      <c r="H146" s="159">
        <v>91.551527523939995</v>
      </c>
      <c r="I146" s="157"/>
      <c r="J146" s="160">
        <v>30869</v>
      </c>
      <c r="K146" s="161">
        <v>23.610261273939901</v>
      </c>
      <c r="L146" s="157"/>
      <c r="M146" s="157">
        <v>99325</v>
      </c>
      <c r="N146" s="159">
        <v>75.969069326317097</v>
      </c>
    </row>
    <row r="147" spans="1:14" ht="4.5" customHeight="1">
      <c r="A147" s="157"/>
      <c r="B147" s="157"/>
      <c r="C147" s="157"/>
      <c r="D147" s="157"/>
      <c r="E147" s="157"/>
      <c r="F147" s="157"/>
      <c r="G147" s="157"/>
      <c r="H147" s="157"/>
      <c r="I147" s="157"/>
      <c r="J147" s="157"/>
      <c r="K147" s="157"/>
      <c r="L147" s="157"/>
      <c r="M147" s="157"/>
      <c r="N147" s="157"/>
    </row>
    <row r="148" spans="1:14" ht="12.75" customHeight="1">
      <c r="A148" s="155" t="s">
        <v>104</v>
      </c>
      <c r="B148" s="156">
        <v>684748</v>
      </c>
      <c r="C148" s="157"/>
      <c r="D148" s="157"/>
      <c r="E148" s="157"/>
      <c r="F148" s="157"/>
      <c r="G148" s="157"/>
      <c r="H148" s="157"/>
      <c r="I148" s="157"/>
      <c r="J148" s="157"/>
      <c r="K148" s="157"/>
      <c r="L148" s="157"/>
      <c r="M148" s="157"/>
      <c r="N148" s="157"/>
    </row>
    <row r="149" spans="1:14" ht="12.75" customHeight="1">
      <c r="A149" s="158" t="s">
        <v>222</v>
      </c>
      <c r="B149" s="157">
        <v>678590</v>
      </c>
      <c r="C149" s="157"/>
      <c r="D149" s="157">
        <v>376875</v>
      </c>
      <c r="E149" s="159">
        <v>55.537953698109298</v>
      </c>
      <c r="F149" s="157"/>
      <c r="G149" s="157">
        <v>297507</v>
      </c>
      <c r="H149" s="159">
        <v>43.841936957514797</v>
      </c>
      <c r="I149" s="157"/>
      <c r="J149" s="157">
        <v>157521</v>
      </c>
      <c r="K149" s="159">
        <v>41.796616915422902</v>
      </c>
      <c r="L149" s="157"/>
      <c r="M149" s="157">
        <v>213648</v>
      </c>
      <c r="N149" s="159">
        <v>56.689353233830801</v>
      </c>
    </row>
    <row r="150" spans="1:14" ht="12.75" customHeight="1">
      <c r="A150" s="158" t="s">
        <v>224</v>
      </c>
      <c r="B150" s="157">
        <v>684748</v>
      </c>
      <c r="C150" s="157"/>
      <c r="D150" s="157">
        <v>365022</v>
      </c>
      <c r="E150" s="159">
        <v>53.307494143831001</v>
      </c>
      <c r="F150" s="157"/>
      <c r="G150" s="157">
        <v>314940</v>
      </c>
      <c r="H150" s="159">
        <v>45.993562595290499</v>
      </c>
      <c r="I150" s="157"/>
      <c r="J150" s="157">
        <v>134721</v>
      </c>
      <c r="K150" s="159">
        <v>36.907638443710198</v>
      </c>
      <c r="L150" s="157"/>
      <c r="M150" s="157">
        <v>225097</v>
      </c>
      <c r="N150" s="159">
        <v>61.666694062275702</v>
      </c>
    </row>
    <row r="151" spans="1:14" ht="12.75" customHeight="1">
      <c r="A151" s="158" t="s">
        <v>223</v>
      </c>
      <c r="B151" s="157">
        <v>681186</v>
      </c>
      <c r="C151" s="157"/>
      <c r="D151" s="157">
        <v>336884</v>
      </c>
      <c r="E151" s="159">
        <v>49.455508480796702</v>
      </c>
      <c r="F151" s="157"/>
      <c r="G151" s="157">
        <v>343679</v>
      </c>
      <c r="H151" s="159">
        <v>50.453033385888702</v>
      </c>
      <c r="I151" s="157"/>
      <c r="J151" s="157">
        <v>176676</v>
      </c>
      <c r="K151" s="159">
        <v>52.444164757008402</v>
      </c>
      <c r="L151" s="157"/>
      <c r="M151" s="157">
        <v>155712</v>
      </c>
      <c r="N151" s="159">
        <v>46.221251231878</v>
      </c>
    </row>
    <row r="152" spans="1:14" ht="12.75" customHeight="1">
      <c r="A152" s="158" t="s">
        <v>221</v>
      </c>
      <c r="B152" s="157">
        <v>683756</v>
      </c>
      <c r="C152" s="157"/>
      <c r="D152" s="157">
        <v>292891</v>
      </c>
      <c r="E152" s="159">
        <v>42.835602173874904</v>
      </c>
      <c r="F152" s="157"/>
      <c r="G152" s="157">
        <v>387128</v>
      </c>
      <c r="H152" s="159">
        <v>56.617857832326102</v>
      </c>
      <c r="I152" s="157"/>
      <c r="J152" s="157">
        <v>144822</v>
      </c>
      <c r="K152" s="159">
        <v>49.445698229034001</v>
      </c>
      <c r="L152" s="157"/>
      <c r="M152" s="157">
        <v>144348</v>
      </c>
      <c r="N152" s="159">
        <v>49.2838632801964</v>
      </c>
    </row>
    <row r="153" spans="1:14" ht="12.75" customHeight="1">
      <c r="A153" s="158" t="s">
        <v>225</v>
      </c>
      <c r="B153" s="157">
        <v>631186</v>
      </c>
      <c r="C153" s="157"/>
      <c r="D153" s="157">
        <v>158158</v>
      </c>
      <c r="E153" s="159">
        <v>25.057273133434499</v>
      </c>
      <c r="F153" s="157"/>
      <c r="G153" s="157">
        <v>393246</v>
      </c>
      <c r="H153" s="159">
        <v>62.3027126710668</v>
      </c>
      <c r="I153" s="157"/>
      <c r="J153" s="157">
        <v>71224</v>
      </c>
      <c r="K153" s="159">
        <v>45.033447565093098</v>
      </c>
      <c r="L153" s="157"/>
      <c r="M153" s="157">
        <v>76024</v>
      </c>
      <c r="N153" s="159">
        <v>48.068387308893598</v>
      </c>
    </row>
    <row r="154" spans="1:14" ht="12.75" customHeight="1">
      <c r="A154" s="158" t="s">
        <v>226</v>
      </c>
      <c r="B154" s="157">
        <v>684112</v>
      </c>
      <c r="C154" s="157"/>
      <c r="D154" s="157">
        <v>105883</v>
      </c>
      <c r="E154" s="159">
        <v>15.477436443155501</v>
      </c>
      <c r="F154" s="157"/>
      <c r="G154" s="157">
        <v>571173</v>
      </c>
      <c r="H154" s="159">
        <v>83.491153495334103</v>
      </c>
      <c r="I154" s="157"/>
      <c r="J154" s="160">
        <v>23872</v>
      </c>
      <c r="K154" s="161">
        <v>22.545639998866701</v>
      </c>
      <c r="L154" s="157"/>
      <c r="M154" s="157">
        <v>81071</v>
      </c>
      <c r="N154" s="159">
        <v>76.566587648631</v>
      </c>
    </row>
    <row r="155" spans="1:14" ht="4.5" customHeight="1">
      <c r="A155" s="157"/>
      <c r="B155" s="157"/>
      <c r="C155" s="157"/>
      <c r="D155" s="157"/>
      <c r="E155" s="157"/>
      <c r="F155" s="157"/>
      <c r="G155" s="157"/>
      <c r="H155" s="157"/>
      <c r="I155" s="157"/>
      <c r="J155" s="157"/>
      <c r="K155" s="157"/>
      <c r="L155" s="157"/>
      <c r="M155" s="157"/>
      <c r="N155" s="157"/>
    </row>
    <row r="156" spans="1:14" ht="12.75" customHeight="1">
      <c r="A156" s="155" t="s">
        <v>105</v>
      </c>
      <c r="B156" s="156">
        <v>422927</v>
      </c>
      <c r="C156" s="157"/>
      <c r="D156" s="157"/>
      <c r="E156" s="157"/>
      <c r="F156" s="157"/>
      <c r="G156" s="157"/>
      <c r="H156" s="157"/>
      <c r="I156" s="157"/>
      <c r="J156" s="157"/>
      <c r="K156" s="157"/>
      <c r="L156" s="157"/>
      <c r="M156" s="157"/>
      <c r="N156" s="157"/>
    </row>
    <row r="157" spans="1:14" ht="12.75" customHeight="1">
      <c r="A157" s="158" t="s">
        <v>221</v>
      </c>
      <c r="B157" s="157">
        <v>422927</v>
      </c>
      <c r="C157" s="157"/>
      <c r="D157" s="157">
        <v>202278</v>
      </c>
      <c r="E157" s="159">
        <v>47.8281121801162</v>
      </c>
      <c r="F157" s="157"/>
      <c r="G157" s="157">
        <v>219614</v>
      </c>
      <c r="H157" s="159">
        <v>51.927164735285302</v>
      </c>
      <c r="I157" s="157"/>
      <c r="J157" s="157">
        <v>79623</v>
      </c>
      <c r="K157" s="159">
        <v>39.363153679589502</v>
      </c>
      <c r="L157" s="157"/>
      <c r="M157" s="157">
        <v>119634</v>
      </c>
      <c r="N157" s="159">
        <v>59.143357161925699</v>
      </c>
    </row>
    <row r="158" spans="1:14" ht="12.75" customHeight="1">
      <c r="A158" s="158" t="s">
        <v>223</v>
      </c>
      <c r="B158" s="157">
        <v>421854</v>
      </c>
      <c r="C158" s="157"/>
      <c r="D158" s="157">
        <v>178657</v>
      </c>
      <c r="E158" s="159">
        <v>42.350434036420197</v>
      </c>
      <c r="F158" s="157"/>
      <c r="G158" s="157">
        <v>242162</v>
      </c>
      <c r="H158" s="159">
        <v>57.4042204174904</v>
      </c>
      <c r="I158" s="157"/>
      <c r="J158" s="157">
        <v>62158</v>
      </c>
      <c r="K158" s="159">
        <v>34.791807765718701</v>
      </c>
      <c r="L158" s="157"/>
      <c r="M158" s="157">
        <v>112920</v>
      </c>
      <c r="N158" s="159">
        <v>63.204912206070901</v>
      </c>
    </row>
    <row r="159" spans="1:14" ht="12.75" customHeight="1">
      <c r="A159" s="158" t="s">
        <v>222</v>
      </c>
      <c r="B159" s="157">
        <v>422927</v>
      </c>
      <c r="C159" s="157"/>
      <c r="D159" s="157">
        <v>168703</v>
      </c>
      <c r="E159" s="159">
        <v>39.88938989471</v>
      </c>
      <c r="F159" s="157"/>
      <c r="G159" s="157">
        <v>253364</v>
      </c>
      <c r="H159" s="159">
        <v>59.907265320019803</v>
      </c>
      <c r="I159" s="157"/>
      <c r="J159" s="157">
        <v>60693</v>
      </c>
      <c r="K159" s="159">
        <v>35.976242271921699</v>
      </c>
      <c r="L159" s="157"/>
      <c r="M159" s="157">
        <v>105592</v>
      </c>
      <c r="N159" s="159">
        <v>62.590469641915099</v>
      </c>
    </row>
    <row r="160" spans="1:14" ht="12.75" customHeight="1">
      <c r="A160" s="158" t="s">
        <v>224</v>
      </c>
      <c r="B160" s="157">
        <v>422927</v>
      </c>
      <c r="C160" s="157"/>
      <c r="D160" s="157">
        <v>152522</v>
      </c>
      <c r="E160" s="159">
        <v>36.063434115107299</v>
      </c>
      <c r="F160" s="157"/>
      <c r="G160" s="157">
        <v>269370</v>
      </c>
      <c r="H160" s="159">
        <v>63.691842800294097</v>
      </c>
      <c r="I160" s="157"/>
      <c r="J160" s="157">
        <v>41852</v>
      </c>
      <c r="K160" s="159">
        <v>27.4399758723332</v>
      </c>
      <c r="L160" s="157"/>
      <c r="M160" s="157">
        <v>108956</v>
      </c>
      <c r="N160" s="159">
        <v>71.436251819409705</v>
      </c>
    </row>
    <row r="161" spans="1:14" ht="12.75" customHeight="1">
      <c r="A161" s="158" t="s">
        <v>225</v>
      </c>
      <c r="B161" s="157">
        <v>418436</v>
      </c>
      <c r="C161" s="157"/>
      <c r="D161" s="157">
        <v>46554</v>
      </c>
      <c r="E161" s="159">
        <v>11.125715760594201</v>
      </c>
      <c r="F161" s="157"/>
      <c r="G161" s="157">
        <v>359822</v>
      </c>
      <c r="H161" s="159">
        <v>85.992123048686096</v>
      </c>
      <c r="I161" s="157"/>
      <c r="J161" s="160">
        <v>17767</v>
      </c>
      <c r="K161" s="159">
        <v>38.164282338789398</v>
      </c>
      <c r="L161" s="157"/>
      <c r="M161" s="160">
        <v>25194</v>
      </c>
      <c r="N161" s="159">
        <v>54.117798685397602</v>
      </c>
    </row>
    <row r="162" spans="1:14" ht="12.75" customHeight="1">
      <c r="A162" s="158" t="s">
        <v>226</v>
      </c>
      <c r="B162" s="157">
        <v>422580</v>
      </c>
      <c r="C162" s="157"/>
      <c r="D162" s="157">
        <v>24672</v>
      </c>
      <c r="E162" s="159">
        <v>5.8384211273605002</v>
      </c>
      <c r="F162" s="157"/>
      <c r="G162" s="157">
        <v>397186</v>
      </c>
      <c r="H162" s="159">
        <v>93.990723649959804</v>
      </c>
      <c r="I162" s="157"/>
      <c r="J162" s="162">
        <v>4525</v>
      </c>
      <c r="K162" s="161">
        <v>18.3406290531777</v>
      </c>
      <c r="L162" s="157"/>
      <c r="M162" s="160">
        <v>19911</v>
      </c>
      <c r="N162" s="159">
        <v>80.702821011673194</v>
      </c>
    </row>
    <row r="163" spans="1:14" ht="4.5" customHeight="1">
      <c r="A163" s="157"/>
      <c r="B163" s="157"/>
      <c r="C163" s="157"/>
      <c r="D163" s="157"/>
      <c r="E163" s="157"/>
      <c r="F163" s="157"/>
      <c r="G163" s="157"/>
      <c r="H163" s="157"/>
      <c r="I163" s="157"/>
      <c r="J163" s="157"/>
      <c r="K163" s="157"/>
      <c r="L163" s="157"/>
      <c r="M163" s="157"/>
      <c r="N163" s="157"/>
    </row>
    <row r="164" spans="1:14" ht="12.75" customHeight="1">
      <c r="A164" s="155" t="s">
        <v>106</v>
      </c>
      <c r="B164" s="156">
        <v>2227866</v>
      </c>
      <c r="C164" s="157"/>
      <c r="D164" s="157"/>
      <c r="E164" s="157"/>
      <c r="F164" s="157"/>
      <c r="G164" s="157"/>
      <c r="H164" s="157"/>
      <c r="I164" s="157"/>
      <c r="J164" s="157"/>
      <c r="K164" s="157"/>
      <c r="L164" s="157"/>
      <c r="M164" s="157"/>
      <c r="N164" s="157"/>
    </row>
    <row r="165" spans="1:14" ht="12.75" customHeight="1">
      <c r="A165" s="158" t="s">
        <v>223</v>
      </c>
      <c r="B165" s="157">
        <v>2227866</v>
      </c>
      <c r="C165" s="157"/>
      <c r="D165" s="157">
        <v>1269548</v>
      </c>
      <c r="E165" s="159">
        <v>56.984935359667098</v>
      </c>
      <c r="F165" s="157"/>
      <c r="G165" s="157">
        <v>953727</v>
      </c>
      <c r="H165" s="159">
        <v>42.808993000476697</v>
      </c>
      <c r="I165" s="157"/>
      <c r="J165" s="157">
        <v>421224</v>
      </c>
      <c r="K165" s="159">
        <v>33.179052702221597</v>
      </c>
      <c r="L165" s="157"/>
      <c r="M165" s="157">
        <v>808204</v>
      </c>
      <c r="N165" s="159">
        <v>63.660767454243597</v>
      </c>
    </row>
    <row r="166" spans="1:14" ht="12.75" customHeight="1">
      <c r="A166" s="158" t="s">
        <v>224</v>
      </c>
      <c r="B166" s="157">
        <v>2227866</v>
      </c>
      <c r="C166" s="157"/>
      <c r="D166" s="157">
        <v>1101473</v>
      </c>
      <c r="E166" s="159">
        <v>49.440720402394</v>
      </c>
      <c r="F166" s="157"/>
      <c r="G166" s="157">
        <v>1110402</v>
      </c>
      <c r="H166" s="159">
        <v>49.841507523342997</v>
      </c>
      <c r="I166" s="157"/>
      <c r="J166" s="157">
        <v>331779</v>
      </c>
      <c r="K166" s="159">
        <v>30.1213919905436</v>
      </c>
      <c r="L166" s="157"/>
      <c r="M166" s="157">
        <v>718306</v>
      </c>
      <c r="N166" s="159">
        <v>65.213219025795496</v>
      </c>
    </row>
    <row r="167" spans="1:14" ht="12.75" customHeight="1">
      <c r="A167" s="158" t="s">
        <v>222</v>
      </c>
      <c r="B167" s="157">
        <v>2225519</v>
      </c>
      <c r="C167" s="157"/>
      <c r="D167" s="157">
        <v>1089844</v>
      </c>
      <c r="E167" s="159">
        <v>48.970330066829398</v>
      </c>
      <c r="F167" s="157"/>
      <c r="G167" s="157">
        <v>1127104</v>
      </c>
      <c r="H167" s="159">
        <v>50.644546283361301</v>
      </c>
      <c r="I167" s="157"/>
      <c r="J167" s="157">
        <v>309022</v>
      </c>
      <c r="K167" s="159">
        <v>28.3547003057318</v>
      </c>
      <c r="L167" s="157"/>
      <c r="M167" s="157">
        <v>715661</v>
      </c>
      <c r="N167" s="159">
        <v>65.666370599828994</v>
      </c>
    </row>
    <row r="168" spans="1:14" ht="12.75" customHeight="1">
      <c r="A168" s="158" t="s">
        <v>221</v>
      </c>
      <c r="B168" s="157">
        <v>2223613</v>
      </c>
      <c r="C168" s="157"/>
      <c r="D168" s="157">
        <v>873233</v>
      </c>
      <c r="E168" s="159">
        <v>39.270907302664597</v>
      </c>
      <c r="F168" s="157"/>
      <c r="G168" s="157">
        <v>1344542</v>
      </c>
      <c r="H168" s="159">
        <v>60.466547011552798</v>
      </c>
      <c r="I168" s="157"/>
      <c r="J168" s="157">
        <v>324986</v>
      </c>
      <c r="K168" s="159">
        <v>37.2164130306573</v>
      </c>
      <c r="L168" s="157"/>
      <c r="M168" s="157">
        <v>504166</v>
      </c>
      <c r="N168" s="159">
        <v>57.735564276659296</v>
      </c>
    </row>
    <row r="169" spans="1:14" ht="12.75" customHeight="1">
      <c r="A169" s="158" t="s">
        <v>225</v>
      </c>
      <c r="B169" s="157">
        <v>2171575</v>
      </c>
      <c r="C169" s="157"/>
      <c r="D169" s="157">
        <v>454406</v>
      </c>
      <c r="E169" s="159">
        <v>20.925181032200101</v>
      </c>
      <c r="F169" s="157"/>
      <c r="G169" s="157">
        <v>1384909</v>
      </c>
      <c r="H169" s="159">
        <v>63.774403370825297</v>
      </c>
      <c r="I169" s="157"/>
      <c r="J169" s="157">
        <v>122933</v>
      </c>
      <c r="K169" s="159">
        <v>27.053560032217899</v>
      </c>
      <c r="L169" s="157"/>
      <c r="M169" s="157">
        <v>307112</v>
      </c>
      <c r="N169" s="159">
        <v>67.585375193109201</v>
      </c>
    </row>
    <row r="170" spans="1:14" ht="12.75" customHeight="1">
      <c r="A170" s="158" t="s">
        <v>226</v>
      </c>
      <c r="B170" s="157">
        <v>2227866</v>
      </c>
      <c r="C170" s="157"/>
      <c r="D170" s="157">
        <v>343929</v>
      </c>
      <c r="E170" s="159">
        <v>15.4375981320241</v>
      </c>
      <c r="F170" s="157"/>
      <c r="G170" s="157">
        <v>1872020</v>
      </c>
      <c r="H170" s="159">
        <v>84.027495370008793</v>
      </c>
      <c r="I170" s="157"/>
      <c r="J170" s="160">
        <v>66804</v>
      </c>
      <c r="K170" s="161">
        <v>19.423776418970199</v>
      </c>
      <c r="L170" s="157"/>
      <c r="M170" s="157">
        <v>267080</v>
      </c>
      <c r="N170" s="159">
        <v>77.655562630659205</v>
      </c>
    </row>
    <row r="171" spans="1:14" ht="4.5" customHeight="1">
      <c r="A171" s="157"/>
      <c r="B171" s="157"/>
      <c r="C171" s="157"/>
      <c r="D171" s="157"/>
      <c r="E171" s="157"/>
      <c r="F171" s="157"/>
      <c r="G171" s="157"/>
      <c r="H171" s="157"/>
      <c r="I171" s="157"/>
      <c r="J171" s="157"/>
      <c r="K171" s="157"/>
      <c r="L171" s="157"/>
      <c r="M171" s="157"/>
      <c r="N171" s="157"/>
    </row>
    <row r="172" spans="1:14" ht="12.75" customHeight="1">
      <c r="A172" s="155" t="s">
        <v>107</v>
      </c>
      <c r="B172" s="156">
        <v>1289631</v>
      </c>
      <c r="C172" s="157"/>
      <c r="D172" s="157"/>
      <c r="E172" s="157"/>
      <c r="F172" s="157"/>
      <c r="G172" s="157"/>
      <c r="H172" s="157"/>
      <c r="I172" s="157"/>
      <c r="J172" s="157"/>
      <c r="K172" s="157"/>
      <c r="L172" s="157"/>
      <c r="M172" s="157"/>
      <c r="N172" s="157"/>
    </row>
    <row r="173" spans="1:14" ht="12.75" customHeight="1">
      <c r="A173" s="158" t="s">
        <v>223</v>
      </c>
      <c r="B173" s="157">
        <v>1287635</v>
      </c>
      <c r="C173" s="157"/>
      <c r="D173" s="157">
        <v>738384</v>
      </c>
      <c r="E173" s="159">
        <v>57.344200802246</v>
      </c>
      <c r="F173" s="157"/>
      <c r="G173" s="157">
        <v>549251</v>
      </c>
      <c r="H173" s="159">
        <v>42.655799197754</v>
      </c>
      <c r="I173" s="157"/>
      <c r="J173" s="157">
        <v>408259</v>
      </c>
      <c r="K173" s="159">
        <v>55.2908784589048</v>
      </c>
      <c r="L173" s="157"/>
      <c r="M173" s="157">
        <v>327142</v>
      </c>
      <c r="N173" s="159">
        <v>44.305131205443203</v>
      </c>
    </row>
    <row r="174" spans="1:14" ht="12.75" customHeight="1">
      <c r="A174" s="158" t="s">
        <v>221</v>
      </c>
      <c r="B174" s="157">
        <v>1287056</v>
      </c>
      <c r="C174" s="157"/>
      <c r="D174" s="157">
        <v>646822</v>
      </c>
      <c r="E174" s="159">
        <v>50.255932919779703</v>
      </c>
      <c r="F174" s="157"/>
      <c r="G174" s="157">
        <v>640234</v>
      </c>
      <c r="H174" s="159">
        <v>49.744067080220297</v>
      </c>
      <c r="I174" s="157"/>
      <c r="J174" s="157">
        <v>340626</v>
      </c>
      <c r="K174" s="159">
        <v>52.661474099520397</v>
      </c>
      <c r="L174" s="157"/>
      <c r="M174" s="157">
        <v>302408</v>
      </c>
      <c r="N174" s="159">
        <v>46.752893377157903</v>
      </c>
    </row>
    <row r="175" spans="1:14" ht="12.75" customHeight="1">
      <c r="A175" s="158" t="s">
        <v>222</v>
      </c>
      <c r="B175" s="157">
        <v>1275165</v>
      </c>
      <c r="C175" s="157"/>
      <c r="D175" s="157">
        <v>549494</v>
      </c>
      <c r="E175" s="159">
        <v>43.091992016719402</v>
      </c>
      <c r="F175" s="157"/>
      <c r="G175" s="157">
        <v>725671</v>
      </c>
      <c r="H175" s="159">
        <v>56.908007983280598</v>
      </c>
      <c r="I175" s="157"/>
      <c r="J175" s="157">
        <v>290368</v>
      </c>
      <c r="K175" s="159">
        <v>52.842797191598102</v>
      </c>
      <c r="L175" s="157"/>
      <c r="M175" s="157">
        <v>253591</v>
      </c>
      <c r="N175" s="159">
        <v>46.149912464922302</v>
      </c>
    </row>
    <row r="176" spans="1:14" ht="12.75" customHeight="1">
      <c r="A176" s="158" t="s">
        <v>224</v>
      </c>
      <c r="B176" s="157">
        <v>1288739</v>
      </c>
      <c r="C176" s="157"/>
      <c r="D176" s="157">
        <v>454005</v>
      </c>
      <c r="E176" s="159">
        <v>35.228622707933901</v>
      </c>
      <c r="F176" s="157"/>
      <c r="G176" s="157">
        <v>834734</v>
      </c>
      <c r="H176" s="159">
        <v>64.771377292066106</v>
      </c>
      <c r="I176" s="157"/>
      <c r="J176" s="157">
        <v>229399</v>
      </c>
      <c r="K176" s="159">
        <v>50.527857622713398</v>
      </c>
      <c r="L176" s="157"/>
      <c r="M176" s="157">
        <v>221676</v>
      </c>
      <c r="N176" s="159">
        <v>48.826775035517201</v>
      </c>
    </row>
    <row r="177" spans="1:14" ht="12.75" customHeight="1">
      <c r="A177" s="158" t="s">
        <v>225</v>
      </c>
      <c r="B177" s="157">
        <v>1267791</v>
      </c>
      <c r="C177" s="157"/>
      <c r="D177" s="157">
        <v>249393</v>
      </c>
      <c r="E177" s="159">
        <v>19.671460043492999</v>
      </c>
      <c r="F177" s="157"/>
      <c r="G177" s="157">
        <v>986610</v>
      </c>
      <c r="H177" s="159">
        <v>77.821186615144001</v>
      </c>
      <c r="I177" s="157"/>
      <c r="J177" s="157">
        <v>136014</v>
      </c>
      <c r="K177" s="159">
        <v>54.538018308452898</v>
      </c>
      <c r="L177" s="157"/>
      <c r="M177" s="157">
        <v>108350</v>
      </c>
      <c r="N177" s="159">
        <v>43.445485639131803</v>
      </c>
    </row>
    <row r="178" spans="1:14" ht="12.75" customHeight="1">
      <c r="A178" s="158" t="s">
        <v>226</v>
      </c>
      <c r="B178" s="157">
        <v>1289153</v>
      </c>
      <c r="C178" s="157"/>
      <c r="D178" s="157">
        <v>134510</v>
      </c>
      <c r="E178" s="159">
        <v>10.4339826226988</v>
      </c>
      <c r="F178" s="157"/>
      <c r="G178" s="157">
        <v>1153824</v>
      </c>
      <c r="H178" s="159">
        <v>89.502487292043696</v>
      </c>
      <c r="I178" s="157"/>
      <c r="J178" s="160">
        <v>57280</v>
      </c>
      <c r="K178" s="159">
        <v>42.5841944836815</v>
      </c>
      <c r="L178" s="157"/>
      <c r="M178" s="160">
        <v>75632</v>
      </c>
      <c r="N178" s="159">
        <v>56.227789755408502</v>
      </c>
    </row>
    <row r="179" spans="1:14" ht="4.5" customHeight="1">
      <c r="A179" s="157"/>
      <c r="B179" s="157"/>
      <c r="C179" s="157"/>
      <c r="D179" s="157"/>
      <c r="E179" s="157"/>
      <c r="F179" s="157"/>
      <c r="G179" s="157"/>
      <c r="H179" s="157"/>
      <c r="I179" s="157"/>
      <c r="J179" s="157"/>
      <c r="K179" s="157"/>
      <c r="L179" s="157"/>
      <c r="M179" s="157"/>
      <c r="N179" s="157"/>
    </row>
    <row r="180" spans="1:14" ht="12.75" customHeight="1">
      <c r="A180" s="155" t="s">
        <v>108</v>
      </c>
      <c r="B180" s="156">
        <v>2028301</v>
      </c>
      <c r="C180" s="157"/>
      <c r="D180" s="157"/>
      <c r="E180" s="157"/>
      <c r="F180" s="157"/>
      <c r="G180" s="157"/>
      <c r="H180" s="157"/>
      <c r="I180" s="157"/>
      <c r="J180" s="157"/>
      <c r="K180" s="157"/>
      <c r="L180" s="157"/>
      <c r="M180" s="157"/>
      <c r="N180" s="157"/>
    </row>
    <row r="181" spans="1:14" ht="12.75" customHeight="1">
      <c r="A181" s="158" t="s">
        <v>224</v>
      </c>
      <c r="B181" s="157">
        <v>2028301</v>
      </c>
      <c r="C181" s="157"/>
      <c r="D181" s="157">
        <v>1201249</v>
      </c>
      <c r="E181" s="159">
        <v>59.224395195782101</v>
      </c>
      <c r="F181" s="157"/>
      <c r="G181" s="157">
        <v>822376</v>
      </c>
      <c r="H181" s="159">
        <v>40.545067029005999</v>
      </c>
      <c r="I181" s="157"/>
      <c r="J181" s="157">
        <v>554524</v>
      </c>
      <c r="K181" s="159">
        <v>46.162286087230903</v>
      </c>
      <c r="L181" s="157"/>
      <c r="M181" s="157">
        <v>640513</v>
      </c>
      <c r="N181" s="159">
        <v>53.3205854906019</v>
      </c>
    </row>
    <row r="182" spans="1:14" ht="12.75" customHeight="1">
      <c r="A182" s="158" t="s">
        <v>223</v>
      </c>
      <c r="B182" s="157">
        <v>2024723</v>
      </c>
      <c r="C182" s="157"/>
      <c r="D182" s="157">
        <v>980816</v>
      </c>
      <c r="E182" s="159">
        <v>48.441984409719304</v>
      </c>
      <c r="F182" s="157"/>
      <c r="G182" s="157">
        <v>1042402</v>
      </c>
      <c r="H182" s="159">
        <v>51.483684434858503</v>
      </c>
      <c r="I182" s="157"/>
      <c r="J182" s="157">
        <v>521863</v>
      </c>
      <c r="K182" s="159">
        <v>53.207023539583403</v>
      </c>
      <c r="L182" s="157"/>
      <c r="M182" s="157">
        <v>457374</v>
      </c>
      <c r="N182" s="159">
        <v>46.631988058922403</v>
      </c>
    </row>
    <row r="183" spans="1:14" ht="12.75" customHeight="1">
      <c r="A183" s="158" t="s">
        <v>221</v>
      </c>
      <c r="B183" s="157">
        <v>2028301</v>
      </c>
      <c r="C183" s="157"/>
      <c r="D183" s="157">
        <v>957874</v>
      </c>
      <c r="E183" s="159">
        <v>47.225436461353603</v>
      </c>
      <c r="F183" s="157"/>
      <c r="G183" s="157">
        <v>1070427</v>
      </c>
      <c r="H183" s="159">
        <v>52.774563538646397</v>
      </c>
      <c r="I183" s="157"/>
      <c r="J183" s="157">
        <v>452005</v>
      </c>
      <c r="K183" s="159">
        <v>47.188356714975001</v>
      </c>
      <c r="L183" s="157"/>
      <c r="M183" s="157">
        <v>497526</v>
      </c>
      <c r="N183" s="159">
        <v>51.940651902024698</v>
      </c>
    </row>
    <row r="184" spans="1:14" ht="12.75" customHeight="1">
      <c r="A184" s="158" t="s">
        <v>222</v>
      </c>
      <c r="B184" s="157">
        <v>2023539</v>
      </c>
      <c r="C184" s="157"/>
      <c r="D184" s="157">
        <v>941664</v>
      </c>
      <c r="E184" s="159">
        <v>46.535500427716002</v>
      </c>
      <c r="F184" s="157"/>
      <c r="G184" s="157">
        <v>1075908</v>
      </c>
      <c r="H184" s="159">
        <v>53.169620155578897</v>
      </c>
      <c r="I184" s="157"/>
      <c r="J184" s="157">
        <v>417993</v>
      </c>
      <c r="K184" s="159">
        <v>44.388762870832899</v>
      </c>
      <c r="L184" s="157"/>
      <c r="M184" s="157">
        <v>512583</v>
      </c>
      <c r="N184" s="159">
        <v>54.433747069018203</v>
      </c>
    </row>
    <row r="185" spans="1:14" ht="12.75" customHeight="1">
      <c r="A185" s="158" t="s">
        <v>225</v>
      </c>
      <c r="B185" s="157">
        <v>1969545</v>
      </c>
      <c r="C185" s="157"/>
      <c r="D185" s="157">
        <v>665050</v>
      </c>
      <c r="E185" s="159">
        <v>33.766682152476797</v>
      </c>
      <c r="F185" s="157"/>
      <c r="G185" s="157">
        <v>1233789</v>
      </c>
      <c r="H185" s="159">
        <v>62.6433516370532</v>
      </c>
      <c r="I185" s="157"/>
      <c r="J185" s="157">
        <v>335696</v>
      </c>
      <c r="K185" s="159">
        <v>50.476806255168803</v>
      </c>
      <c r="L185" s="157"/>
      <c r="M185" s="157">
        <v>311001</v>
      </c>
      <c r="N185" s="159">
        <v>46.763551612660699</v>
      </c>
    </row>
    <row r="186" spans="1:14" ht="12.75" customHeight="1">
      <c r="A186" s="158" t="s">
        <v>226</v>
      </c>
      <c r="B186" s="157">
        <v>2027355</v>
      </c>
      <c r="C186" s="157"/>
      <c r="D186" s="157">
        <v>444981</v>
      </c>
      <c r="E186" s="159">
        <v>21.948844676931301</v>
      </c>
      <c r="F186" s="157"/>
      <c r="G186" s="157">
        <v>1579616</v>
      </c>
      <c r="H186" s="159">
        <v>77.915116000897697</v>
      </c>
      <c r="I186" s="157"/>
      <c r="J186" s="157">
        <v>172752</v>
      </c>
      <c r="K186" s="159">
        <v>38.822331740006902</v>
      </c>
      <c r="L186" s="157"/>
      <c r="M186" s="157">
        <v>271073</v>
      </c>
      <c r="N186" s="159">
        <v>60.917881887091802</v>
      </c>
    </row>
    <row r="187" spans="1:14" ht="4.5" customHeight="1">
      <c r="A187" s="157"/>
      <c r="B187" s="157"/>
      <c r="C187" s="157"/>
      <c r="D187" s="157"/>
      <c r="E187" s="157"/>
      <c r="F187" s="157"/>
      <c r="G187" s="157"/>
      <c r="H187" s="157"/>
      <c r="I187" s="157"/>
      <c r="J187" s="157"/>
      <c r="K187" s="157"/>
      <c r="L187" s="157"/>
      <c r="M187" s="157"/>
      <c r="N187" s="157"/>
    </row>
    <row r="188" spans="1:14" ht="12.75" customHeight="1">
      <c r="A188" s="155" t="s">
        <v>109</v>
      </c>
      <c r="B188" s="156">
        <v>837579</v>
      </c>
      <c r="C188" s="157"/>
      <c r="D188" s="157"/>
      <c r="E188" s="157"/>
      <c r="F188" s="157"/>
      <c r="G188" s="157"/>
      <c r="H188" s="157"/>
      <c r="I188" s="157"/>
      <c r="J188" s="157"/>
      <c r="K188" s="157"/>
      <c r="L188" s="157"/>
      <c r="M188" s="157"/>
      <c r="N188" s="157"/>
    </row>
    <row r="189" spans="1:14" ht="12.75" customHeight="1">
      <c r="A189" s="158" t="s">
        <v>222</v>
      </c>
      <c r="B189" s="157">
        <v>837579</v>
      </c>
      <c r="C189" s="157"/>
      <c r="D189" s="157">
        <v>479566</v>
      </c>
      <c r="E189" s="159">
        <v>57.256211055912303</v>
      </c>
      <c r="F189" s="157"/>
      <c r="G189" s="157">
        <v>354507</v>
      </c>
      <c r="H189" s="159">
        <v>42.325201563076398</v>
      </c>
      <c r="I189" s="157"/>
      <c r="J189" s="157">
        <v>182007</v>
      </c>
      <c r="K189" s="159">
        <v>37.952440331466399</v>
      </c>
      <c r="L189" s="157"/>
      <c r="M189" s="157">
        <v>275612</v>
      </c>
      <c r="N189" s="159">
        <v>57.471130146841098</v>
      </c>
    </row>
    <row r="190" spans="1:14" ht="12.75" customHeight="1">
      <c r="A190" s="158" t="s">
        <v>224</v>
      </c>
      <c r="B190" s="157">
        <v>837579</v>
      </c>
      <c r="C190" s="157"/>
      <c r="D190" s="157">
        <v>475613</v>
      </c>
      <c r="E190" s="159">
        <v>56.784255574698001</v>
      </c>
      <c r="F190" s="157"/>
      <c r="G190" s="157">
        <v>356177</v>
      </c>
      <c r="H190" s="159">
        <v>42.524585740569002</v>
      </c>
      <c r="I190" s="157"/>
      <c r="J190" s="157">
        <v>201732</v>
      </c>
      <c r="K190" s="159">
        <v>42.415156860724998</v>
      </c>
      <c r="L190" s="157"/>
      <c r="M190" s="157">
        <v>250379</v>
      </c>
      <c r="N190" s="159">
        <v>52.643430688395803</v>
      </c>
    </row>
    <row r="191" spans="1:14" ht="12.75" customHeight="1">
      <c r="A191" s="158" t="s">
        <v>223</v>
      </c>
      <c r="B191" s="157">
        <v>837579</v>
      </c>
      <c r="C191" s="157"/>
      <c r="D191" s="157">
        <v>396447</v>
      </c>
      <c r="E191" s="159">
        <v>47.332490427768597</v>
      </c>
      <c r="F191" s="157"/>
      <c r="G191" s="157">
        <v>439060</v>
      </c>
      <c r="H191" s="159">
        <v>52.420129922073002</v>
      </c>
      <c r="I191" s="157"/>
      <c r="J191" s="157">
        <v>163746</v>
      </c>
      <c r="K191" s="159">
        <v>41.303377248408999</v>
      </c>
      <c r="L191" s="157"/>
      <c r="M191" s="157">
        <v>222715</v>
      </c>
      <c r="N191" s="159">
        <v>56.177748854197397</v>
      </c>
    </row>
    <row r="192" spans="1:14" ht="12.75" customHeight="1">
      <c r="A192" s="158" t="s">
        <v>221</v>
      </c>
      <c r="B192" s="157">
        <v>837579</v>
      </c>
      <c r="C192" s="157"/>
      <c r="D192" s="157">
        <v>368292</v>
      </c>
      <c r="E192" s="159">
        <v>43.971016465312502</v>
      </c>
      <c r="F192" s="157"/>
      <c r="G192" s="157">
        <v>464119</v>
      </c>
      <c r="H192" s="159">
        <v>55.411967109968103</v>
      </c>
      <c r="I192" s="157"/>
      <c r="J192" s="157">
        <v>147202</v>
      </c>
      <c r="K192" s="159">
        <v>39.968829081272503</v>
      </c>
      <c r="L192" s="157"/>
      <c r="M192" s="157">
        <v>206809</v>
      </c>
      <c r="N192" s="159">
        <v>56.1535412118645</v>
      </c>
    </row>
    <row r="193" spans="1:14" ht="12.75" customHeight="1">
      <c r="A193" s="158" t="s">
        <v>225</v>
      </c>
      <c r="B193" s="157">
        <v>802719</v>
      </c>
      <c r="C193" s="157"/>
      <c r="D193" s="157">
        <v>206214</v>
      </c>
      <c r="E193" s="159">
        <v>25.689438022520999</v>
      </c>
      <c r="F193" s="157"/>
      <c r="G193" s="157">
        <v>476696</v>
      </c>
      <c r="H193" s="159">
        <v>59.385164671572497</v>
      </c>
      <c r="I193" s="157"/>
      <c r="J193" s="157">
        <v>75713</v>
      </c>
      <c r="K193" s="159">
        <v>36.715741899192103</v>
      </c>
      <c r="L193" s="157"/>
      <c r="M193" s="157">
        <v>111317</v>
      </c>
      <c r="N193" s="159">
        <v>53.981300978595101</v>
      </c>
    </row>
    <row r="194" spans="1:14" ht="12.75" customHeight="1">
      <c r="A194" s="158" t="s">
        <v>226</v>
      </c>
      <c r="B194" s="157">
        <v>837579</v>
      </c>
      <c r="C194" s="157"/>
      <c r="D194" s="157">
        <v>189518</v>
      </c>
      <c r="E194" s="159">
        <v>22.626880568877699</v>
      </c>
      <c r="F194" s="157"/>
      <c r="G194" s="157">
        <v>641611</v>
      </c>
      <c r="H194" s="159">
        <v>76.603042817453598</v>
      </c>
      <c r="I194" s="157"/>
      <c r="J194" s="157">
        <v>54403</v>
      </c>
      <c r="K194" s="159">
        <v>28.705980434576102</v>
      </c>
      <c r="L194" s="157"/>
      <c r="M194" s="157">
        <v>125471</v>
      </c>
      <c r="N194" s="159">
        <v>66.205320866619502</v>
      </c>
    </row>
    <row r="195" spans="1:14" ht="4.5" customHeight="1">
      <c r="A195" s="157"/>
      <c r="B195" s="157"/>
      <c r="C195" s="157"/>
      <c r="D195" s="157"/>
      <c r="E195" s="157"/>
      <c r="F195" s="157"/>
      <c r="G195" s="157"/>
      <c r="H195" s="157"/>
      <c r="I195" s="157"/>
      <c r="J195" s="157"/>
      <c r="K195" s="157"/>
      <c r="L195" s="157"/>
      <c r="M195" s="157"/>
      <c r="N195" s="157"/>
    </row>
    <row r="196" spans="1:14" ht="12.75" customHeight="1">
      <c r="A196" s="155" t="s">
        <v>110</v>
      </c>
      <c r="B196" s="156">
        <v>727666</v>
      </c>
      <c r="C196" s="157"/>
      <c r="D196" s="157"/>
      <c r="E196" s="157"/>
      <c r="F196" s="157"/>
      <c r="G196" s="157"/>
      <c r="H196" s="157"/>
      <c r="I196" s="157"/>
      <c r="J196" s="157"/>
      <c r="K196" s="157"/>
      <c r="L196" s="157"/>
      <c r="M196" s="157"/>
      <c r="N196" s="157"/>
    </row>
    <row r="197" spans="1:14" ht="12.75" customHeight="1">
      <c r="A197" s="158" t="s">
        <v>221</v>
      </c>
      <c r="B197" s="157">
        <v>727261</v>
      </c>
      <c r="C197" s="157"/>
      <c r="D197" s="157">
        <v>343046</v>
      </c>
      <c r="E197" s="159">
        <v>47.169585609568003</v>
      </c>
      <c r="F197" s="157"/>
      <c r="G197" s="157">
        <v>382522</v>
      </c>
      <c r="H197" s="159">
        <v>52.5976231366731</v>
      </c>
      <c r="I197" s="157"/>
      <c r="J197" s="157">
        <v>125185</v>
      </c>
      <c r="K197" s="159">
        <v>36.492190551704397</v>
      </c>
      <c r="L197" s="157"/>
      <c r="M197" s="157">
        <v>214899</v>
      </c>
      <c r="N197" s="159">
        <v>62.6443683937431</v>
      </c>
    </row>
    <row r="198" spans="1:14" ht="12.75" customHeight="1">
      <c r="A198" s="158" t="s">
        <v>222</v>
      </c>
      <c r="B198" s="157">
        <v>724702</v>
      </c>
      <c r="C198" s="157"/>
      <c r="D198" s="157">
        <v>338450</v>
      </c>
      <c r="E198" s="159">
        <v>46.701954734497797</v>
      </c>
      <c r="F198" s="157"/>
      <c r="G198" s="157">
        <v>384905</v>
      </c>
      <c r="H198" s="159">
        <v>53.112175763279303</v>
      </c>
      <c r="I198" s="157"/>
      <c r="J198" s="157">
        <v>115629</v>
      </c>
      <c r="K198" s="159">
        <v>34.164278327670303</v>
      </c>
      <c r="L198" s="157"/>
      <c r="M198" s="157">
        <v>221008</v>
      </c>
      <c r="N198" s="159">
        <v>65.300044319692702</v>
      </c>
    </row>
    <row r="199" spans="1:14" ht="12.75" customHeight="1">
      <c r="A199" s="158" t="s">
        <v>224</v>
      </c>
      <c r="B199" s="157">
        <v>727432</v>
      </c>
      <c r="C199" s="157"/>
      <c r="D199" s="157">
        <v>324445</v>
      </c>
      <c r="E199" s="159">
        <v>44.601419789066199</v>
      </c>
      <c r="F199" s="157"/>
      <c r="G199" s="157">
        <v>401237</v>
      </c>
      <c r="H199" s="159">
        <v>55.158007896270703</v>
      </c>
      <c r="I199" s="157"/>
      <c r="J199" s="157">
        <v>101328</v>
      </c>
      <c r="K199" s="159">
        <v>31.2311793986654</v>
      </c>
      <c r="L199" s="157"/>
      <c r="M199" s="157">
        <v>218313</v>
      </c>
      <c r="N199" s="159">
        <v>67.288138205242802</v>
      </c>
    </row>
    <row r="200" spans="1:14" ht="12.75" customHeight="1">
      <c r="A200" s="158" t="s">
        <v>223</v>
      </c>
      <c r="B200" s="157">
        <v>725693</v>
      </c>
      <c r="C200" s="157"/>
      <c r="D200" s="157">
        <v>246264</v>
      </c>
      <c r="E200" s="159">
        <v>33.935011085955097</v>
      </c>
      <c r="F200" s="157"/>
      <c r="G200" s="157">
        <v>478164</v>
      </c>
      <c r="H200" s="159">
        <v>65.890672777607094</v>
      </c>
      <c r="I200" s="157"/>
      <c r="J200" s="157">
        <v>82688</v>
      </c>
      <c r="K200" s="159">
        <v>33.576974303999002</v>
      </c>
      <c r="L200" s="157"/>
      <c r="M200" s="157">
        <v>161734</v>
      </c>
      <c r="N200" s="159">
        <v>65.675047916057594</v>
      </c>
    </row>
    <row r="201" spans="1:14" ht="12.75" customHeight="1">
      <c r="A201" s="158" t="s">
        <v>225</v>
      </c>
      <c r="B201" s="157">
        <v>717239</v>
      </c>
      <c r="C201" s="157"/>
      <c r="D201" s="157">
        <v>135510</v>
      </c>
      <c r="E201" s="159">
        <v>18.893283828681898</v>
      </c>
      <c r="F201" s="157"/>
      <c r="G201" s="157">
        <v>517208</v>
      </c>
      <c r="H201" s="159">
        <v>72.110969983506195</v>
      </c>
      <c r="I201" s="157"/>
      <c r="J201" s="157">
        <v>41765</v>
      </c>
      <c r="K201" s="159">
        <v>30.820603645487399</v>
      </c>
      <c r="L201" s="157"/>
      <c r="M201" s="157">
        <v>90099</v>
      </c>
      <c r="N201" s="159">
        <v>66.488820013283203</v>
      </c>
    </row>
    <row r="202" spans="1:14" ht="12.75" customHeight="1">
      <c r="A202" s="158" t="s">
        <v>226</v>
      </c>
      <c r="B202" s="157">
        <v>726779</v>
      </c>
      <c r="C202" s="157"/>
      <c r="D202" s="157">
        <v>113088</v>
      </c>
      <c r="E202" s="159">
        <v>15.560163405932199</v>
      </c>
      <c r="F202" s="157"/>
      <c r="G202" s="157">
        <v>611730</v>
      </c>
      <c r="H202" s="159">
        <v>84.1700159195574</v>
      </c>
      <c r="I202" s="157"/>
      <c r="J202" s="160">
        <v>26354</v>
      </c>
      <c r="K202" s="159">
        <v>23.303975664968899</v>
      </c>
      <c r="L202" s="157"/>
      <c r="M202" s="157">
        <v>86350</v>
      </c>
      <c r="N202" s="159">
        <v>76.356465761177105</v>
      </c>
    </row>
    <row r="203" spans="1:14" ht="4.5" customHeight="1">
      <c r="A203" s="157"/>
      <c r="B203" s="157"/>
      <c r="C203" s="157"/>
      <c r="D203" s="157"/>
      <c r="E203" s="157"/>
      <c r="F203" s="157"/>
      <c r="G203" s="157"/>
      <c r="H203" s="157"/>
      <c r="I203" s="157"/>
      <c r="J203" s="157"/>
      <c r="K203" s="157"/>
      <c r="L203" s="157"/>
      <c r="M203" s="157"/>
      <c r="N203" s="157"/>
    </row>
    <row r="204" spans="1:14" ht="12.75" customHeight="1">
      <c r="A204" s="155" t="s">
        <v>111</v>
      </c>
      <c r="B204" s="156">
        <v>940004</v>
      </c>
      <c r="C204" s="157"/>
      <c r="D204" s="157"/>
      <c r="E204" s="157"/>
      <c r="F204" s="157"/>
      <c r="G204" s="157"/>
      <c r="H204" s="157"/>
      <c r="I204" s="157"/>
      <c r="J204" s="157"/>
      <c r="K204" s="157"/>
      <c r="L204" s="157"/>
      <c r="M204" s="157"/>
      <c r="N204" s="157"/>
    </row>
    <row r="205" spans="1:14" ht="12.75" customHeight="1">
      <c r="A205" s="158" t="s">
        <v>223</v>
      </c>
      <c r="B205" s="157">
        <v>940004</v>
      </c>
      <c r="C205" s="157"/>
      <c r="D205" s="157">
        <v>574839</v>
      </c>
      <c r="E205" s="159">
        <v>61.152824881596203</v>
      </c>
      <c r="F205" s="157"/>
      <c r="G205" s="157">
        <v>363814</v>
      </c>
      <c r="H205" s="159">
        <v>38.703452325734801</v>
      </c>
      <c r="I205" s="157"/>
      <c r="J205" s="157">
        <v>291895</v>
      </c>
      <c r="K205" s="159">
        <v>50.778565824517798</v>
      </c>
      <c r="L205" s="157"/>
      <c r="M205" s="157">
        <v>278063</v>
      </c>
      <c r="N205" s="159">
        <v>48.372326860216504</v>
      </c>
    </row>
    <row r="206" spans="1:14" ht="12.75" customHeight="1">
      <c r="A206" s="158" t="s">
        <v>222</v>
      </c>
      <c r="B206" s="157">
        <v>925871</v>
      </c>
      <c r="C206" s="157"/>
      <c r="D206" s="157">
        <v>423186</v>
      </c>
      <c r="E206" s="159">
        <v>45.7067993273361</v>
      </c>
      <c r="F206" s="157"/>
      <c r="G206" s="157">
        <v>499969</v>
      </c>
      <c r="H206" s="159">
        <v>53.999855271414702</v>
      </c>
      <c r="I206" s="157"/>
      <c r="J206" s="157">
        <v>196803</v>
      </c>
      <c r="K206" s="159">
        <v>46.505082871361502</v>
      </c>
      <c r="L206" s="157"/>
      <c r="M206" s="157">
        <v>224269</v>
      </c>
      <c r="N206" s="159">
        <v>52.995373192875</v>
      </c>
    </row>
    <row r="207" spans="1:14" ht="12.75" customHeight="1">
      <c r="A207" s="158" t="s">
        <v>224</v>
      </c>
      <c r="B207" s="157">
        <v>940004</v>
      </c>
      <c r="C207" s="157"/>
      <c r="D207" s="157">
        <v>422818</v>
      </c>
      <c r="E207" s="159">
        <v>44.980446891715403</v>
      </c>
      <c r="F207" s="157"/>
      <c r="G207" s="157">
        <v>508945</v>
      </c>
      <c r="H207" s="159">
        <v>54.142854711256497</v>
      </c>
      <c r="I207" s="157"/>
      <c r="J207" s="157">
        <v>168024</v>
      </c>
      <c r="K207" s="159">
        <v>39.739083955744597</v>
      </c>
      <c r="L207" s="157"/>
      <c r="M207" s="157">
        <v>250543</v>
      </c>
      <c r="N207" s="159">
        <v>59.255518923035403</v>
      </c>
    </row>
    <row r="208" spans="1:14" ht="12.75" customHeight="1">
      <c r="A208" s="158" t="s">
        <v>221</v>
      </c>
      <c r="B208" s="157">
        <v>938416</v>
      </c>
      <c r="C208" s="157"/>
      <c r="D208" s="157">
        <v>355779</v>
      </c>
      <c r="E208" s="159">
        <v>37.9127167482225</v>
      </c>
      <c r="F208" s="157"/>
      <c r="G208" s="157">
        <v>582637</v>
      </c>
      <c r="H208" s="159">
        <v>62.0872832517775</v>
      </c>
      <c r="I208" s="157"/>
      <c r="J208" s="157">
        <v>184481</v>
      </c>
      <c r="K208" s="159">
        <v>51.852695071940701</v>
      </c>
      <c r="L208" s="157"/>
      <c r="M208" s="157">
        <v>167762</v>
      </c>
      <c r="N208" s="159">
        <v>47.153429516638099</v>
      </c>
    </row>
    <row r="209" spans="1:14" ht="12.75" customHeight="1">
      <c r="A209" s="158" t="s">
        <v>225</v>
      </c>
      <c r="B209" s="157">
        <v>919987</v>
      </c>
      <c r="C209" s="157"/>
      <c r="D209" s="157">
        <v>184446</v>
      </c>
      <c r="E209" s="159">
        <v>20.048761558587199</v>
      </c>
      <c r="F209" s="157"/>
      <c r="G209" s="157">
        <v>675224</v>
      </c>
      <c r="H209" s="159">
        <v>73.394950146034702</v>
      </c>
      <c r="I209" s="157"/>
      <c r="J209" s="157">
        <v>76405</v>
      </c>
      <c r="K209" s="159">
        <v>41.424048230918501</v>
      </c>
      <c r="L209" s="157"/>
      <c r="M209" s="157">
        <v>98129</v>
      </c>
      <c r="N209" s="159">
        <v>53.202021187773099</v>
      </c>
    </row>
    <row r="210" spans="1:14" ht="12.75" customHeight="1">
      <c r="A210" s="158" t="s">
        <v>226</v>
      </c>
      <c r="B210" s="157">
        <v>938022</v>
      </c>
      <c r="C210" s="157"/>
      <c r="D210" s="157">
        <v>181692</v>
      </c>
      <c r="E210" s="159">
        <v>19.369694953849699</v>
      </c>
      <c r="F210" s="157"/>
      <c r="G210" s="157">
        <v>753800</v>
      </c>
      <c r="H210" s="159">
        <v>80.360588557624496</v>
      </c>
      <c r="I210" s="157"/>
      <c r="J210" s="160">
        <v>46272</v>
      </c>
      <c r="K210" s="161">
        <v>25.467274288356101</v>
      </c>
      <c r="L210" s="157"/>
      <c r="M210" s="157">
        <v>132085</v>
      </c>
      <c r="N210" s="159">
        <v>72.6972018580895</v>
      </c>
    </row>
    <row r="211" spans="1:14" ht="4.5" customHeight="1">
      <c r="A211" s="157"/>
      <c r="B211" s="157"/>
      <c r="C211" s="157"/>
      <c r="D211" s="157"/>
      <c r="E211" s="157"/>
      <c r="F211" s="157"/>
      <c r="G211" s="157"/>
      <c r="H211" s="157"/>
      <c r="I211" s="157"/>
      <c r="J211" s="157"/>
      <c r="K211" s="157"/>
      <c r="L211" s="157"/>
      <c r="M211" s="157"/>
      <c r="N211" s="157"/>
    </row>
    <row r="212" spans="1:14" ht="12.75" customHeight="1">
      <c r="A212" s="155" t="s">
        <v>112</v>
      </c>
      <c r="B212" s="156">
        <v>1029784</v>
      </c>
      <c r="C212" s="157"/>
      <c r="D212" s="157"/>
      <c r="E212" s="157"/>
      <c r="F212" s="157"/>
      <c r="G212" s="157"/>
      <c r="H212" s="157"/>
      <c r="I212" s="157"/>
      <c r="J212" s="157"/>
      <c r="K212" s="157"/>
      <c r="L212" s="157"/>
      <c r="M212" s="157"/>
      <c r="N212" s="157"/>
    </row>
    <row r="213" spans="1:14" ht="12.75" customHeight="1">
      <c r="A213" s="158" t="s">
        <v>222</v>
      </c>
      <c r="B213" s="157">
        <v>1029784</v>
      </c>
      <c r="C213" s="157"/>
      <c r="D213" s="157">
        <v>463506</v>
      </c>
      <c r="E213" s="159">
        <v>45.010021519075799</v>
      </c>
      <c r="F213" s="157"/>
      <c r="G213" s="157">
        <v>564462</v>
      </c>
      <c r="H213" s="159">
        <v>54.813630819666997</v>
      </c>
      <c r="I213" s="157"/>
      <c r="J213" s="157">
        <v>199300</v>
      </c>
      <c r="K213" s="159">
        <v>42.998364638213999</v>
      </c>
      <c r="L213" s="157"/>
      <c r="M213" s="157">
        <v>251961</v>
      </c>
      <c r="N213" s="159">
        <v>54.359814112438698</v>
      </c>
    </row>
    <row r="214" spans="1:14" ht="12.75" customHeight="1">
      <c r="A214" s="158" t="s">
        <v>221</v>
      </c>
      <c r="B214" s="157">
        <v>1029032</v>
      </c>
      <c r="C214" s="157"/>
      <c r="D214" s="157">
        <v>407548</v>
      </c>
      <c r="E214" s="159">
        <v>39.604987988711699</v>
      </c>
      <c r="F214" s="157"/>
      <c r="G214" s="157">
        <v>618877</v>
      </c>
      <c r="H214" s="159">
        <v>60.141667120167298</v>
      </c>
      <c r="I214" s="157"/>
      <c r="J214" s="157">
        <v>175909</v>
      </c>
      <c r="K214" s="159">
        <v>43.162768557323297</v>
      </c>
      <c r="L214" s="157"/>
      <c r="M214" s="157">
        <v>224061</v>
      </c>
      <c r="N214" s="159">
        <v>54.977818563702897</v>
      </c>
    </row>
    <row r="215" spans="1:14" ht="12.75" customHeight="1">
      <c r="A215" s="158" t="s">
        <v>223</v>
      </c>
      <c r="B215" s="157">
        <v>1028274</v>
      </c>
      <c r="C215" s="157"/>
      <c r="D215" s="157">
        <v>385944</v>
      </c>
      <c r="E215" s="159">
        <v>37.533186679814897</v>
      </c>
      <c r="F215" s="157"/>
      <c r="G215" s="157">
        <v>641722</v>
      </c>
      <c r="H215" s="159">
        <v>62.407685111166899</v>
      </c>
      <c r="I215" s="157"/>
      <c r="J215" s="157">
        <v>151314</v>
      </c>
      <c r="K215" s="159">
        <v>39.206206081711301</v>
      </c>
      <c r="L215" s="157"/>
      <c r="M215" s="157">
        <v>225021</v>
      </c>
      <c r="N215" s="159">
        <v>58.304054474224202</v>
      </c>
    </row>
    <row r="216" spans="1:14" ht="12.75" customHeight="1">
      <c r="A216" s="158" t="s">
        <v>224</v>
      </c>
      <c r="B216" s="157">
        <v>1029784</v>
      </c>
      <c r="C216" s="157"/>
      <c r="D216" s="157">
        <v>277538</v>
      </c>
      <c r="E216" s="159">
        <v>26.951088772014302</v>
      </c>
      <c r="F216" s="157"/>
      <c r="G216" s="157">
        <v>747554</v>
      </c>
      <c r="H216" s="159">
        <v>72.593281697909504</v>
      </c>
      <c r="I216" s="157"/>
      <c r="J216" s="157">
        <v>79795</v>
      </c>
      <c r="K216" s="159">
        <v>28.751017878632801</v>
      </c>
      <c r="L216" s="157"/>
      <c r="M216" s="157">
        <v>192498</v>
      </c>
      <c r="N216" s="159">
        <v>69.359150818986905</v>
      </c>
    </row>
    <row r="217" spans="1:14" ht="12.75" customHeight="1">
      <c r="A217" s="158" t="s">
        <v>225</v>
      </c>
      <c r="B217" s="157">
        <v>1010358</v>
      </c>
      <c r="C217" s="157"/>
      <c r="D217" s="157">
        <v>117088</v>
      </c>
      <c r="E217" s="159">
        <v>11.5887635867683</v>
      </c>
      <c r="F217" s="157"/>
      <c r="G217" s="157">
        <v>847497</v>
      </c>
      <c r="H217" s="159">
        <v>83.880862031082003</v>
      </c>
      <c r="I217" s="157"/>
      <c r="J217" s="157">
        <v>45234</v>
      </c>
      <c r="K217" s="159">
        <v>38.632481552336699</v>
      </c>
      <c r="L217" s="157"/>
      <c r="M217" s="157">
        <v>63464</v>
      </c>
      <c r="N217" s="159">
        <v>54.201967750751599</v>
      </c>
    </row>
    <row r="218" spans="1:14" ht="12.75" customHeight="1">
      <c r="A218" s="158" t="s">
        <v>226</v>
      </c>
      <c r="B218" s="157">
        <v>1029289</v>
      </c>
      <c r="C218" s="157"/>
      <c r="D218" s="157">
        <v>59374</v>
      </c>
      <c r="E218" s="159">
        <v>5.7684479286186896</v>
      </c>
      <c r="F218" s="157"/>
      <c r="G218" s="157">
        <v>966897</v>
      </c>
      <c r="H218" s="159">
        <v>93.9383399608856</v>
      </c>
      <c r="I218" s="157"/>
      <c r="J218" s="160">
        <v>15968</v>
      </c>
      <c r="K218" s="161">
        <v>26.8939266345538</v>
      </c>
      <c r="L218" s="157"/>
      <c r="M218" s="157">
        <v>43406</v>
      </c>
      <c r="N218" s="159">
        <v>73.106073365446207</v>
      </c>
    </row>
    <row r="219" spans="1:14" ht="4.5" customHeight="1">
      <c r="A219" s="157"/>
      <c r="B219" s="157"/>
      <c r="C219" s="157"/>
      <c r="D219" s="157"/>
      <c r="E219" s="157"/>
      <c r="F219" s="157"/>
      <c r="G219" s="157"/>
      <c r="H219" s="157"/>
      <c r="I219" s="157"/>
      <c r="J219" s="157"/>
      <c r="K219" s="157"/>
      <c r="L219" s="157"/>
      <c r="M219" s="157"/>
      <c r="N219" s="157"/>
    </row>
    <row r="220" spans="1:14" ht="12.75" customHeight="1">
      <c r="A220" s="155" t="s">
        <v>113</v>
      </c>
      <c r="B220" s="156">
        <v>1057130</v>
      </c>
      <c r="C220" s="157"/>
      <c r="D220" s="157"/>
      <c r="E220" s="157"/>
      <c r="F220" s="157"/>
      <c r="G220" s="157"/>
      <c r="H220" s="157"/>
      <c r="I220" s="157"/>
      <c r="J220" s="157"/>
      <c r="K220" s="157"/>
      <c r="L220" s="157"/>
      <c r="M220" s="157"/>
      <c r="N220" s="157"/>
    </row>
    <row r="221" spans="1:14" ht="12.75" customHeight="1">
      <c r="A221" s="158" t="s">
        <v>222</v>
      </c>
      <c r="B221" s="157">
        <v>1028068</v>
      </c>
      <c r="C221" s="157"/>
      <c r="D221" s="157">
        <v>679056</v>
      </c>
      <c r="E221" s="159">
        <v>66.051661952322206</v>
      </c>
      <c r="F221" s="157"/>
      <c r="G221" s="157">
        <v>346925</v>
      </c>
      <c r="H221" s="159">
        <v>33.745335911632303</v>
      </c>
      <c r="I221" s="157"/>
      <c r="J221" s="157">
        <v>227994</v>
      </c>
      <c r="K221" s="159">
        <v>33.575139605570101</v>
      </c>
      <c r="L221" s="157"/>
      <c r="M221" s="157">
        <v>421919</v>
      </c>
      <c r="N221" s="159">
        <v>62.1331672203765</v>
      </c>
    </row>
    <row r="222" spans="1:14" ht="12.75" customHeight="1">
      <c r="A222" s="158" t="s">
        <v>224</v>
      </c>
      <c r="B222" s="157">
        <v>1057130</v>
      </c>
      <c r="C222" s="157"/>
      <c r="D222" s="157">
        <v>420352</v>
      </c>
      <c r="E222" s="159">
        <v>39.763510637291503</v>
      </c>
      <c r="F222" s="157"/>
      <c r="G222" s="157">
        <v>628367</v>
      </c>
      <c r="H222" s="159">
        <v>59.440844550812102</v>
      </c>
      <c r="I222" s="157"/>
      <c r="J222" s="157">
        <v>126423</v>
      </c>
      <c r="K222" s="159">
        <v>30.075508145554199</v>
      </c>
      <c r="L222" s="157"/>
      <c r="M222" s="157">
        <v>279242</v>
      </c>
      <c r="N222" s="159">
        <v>66.430515377588307</v>
      </c>
    </row>
    <row r="223" spans="1:14" ht="12.75" customHeight="1">
      <c r="A223" s="158" t="s">
        <v>221</v>
      </c>
      <c r="B223" s="157">
        <v>1057130</v>
      </c>
      <c r="C223" s="157"/>
      <c r="D223" s="157">
        <v>378164</v>
      </c>
      <c r="E223" s="159">
        <v>35.772705343713596</v>
      </c>
      <c r="F223" s="157"/>
      <c r="G223" s="157">
        <v>672487</v>
      </c>
      <c r="H223" s="159">
        <v>63.614408823891097</v>
      </c>
      <c r="I223" s="157"/>
      <c r="J223" s="157">
        <v>141602</v>
      </c>
      <c r="K223" s="159">
        <v>37.444600755227903</v>
      </c>
      <c r="L223" s="157"/>
      <c r="M223" s="157">
        <v>213120</v>
      </c>
      <c r="N223" s="159">
        <v>56.356501412085798</v>
      </c>
    </row>
    <row r="224" spans="1:14" ht="12.75" customHeight="1">
      <c r="A224" s="158" t="s">
        <v>223</v>
      </c>
      <c r="B224" s="157">
        <v>1055955</v>
      </c>
      <c r="C224" s="157"/>
      <c r="D224" s="157">
        <v>330833</v>
      </c>
      <c r="E224" s="159">
        <v>31.330217670260598</v>
      </c>
      <c r="F224" s="157"/>
      <c r="G224" s="157">
        <v>722652</v>
      </c>
      <c r="H224" s="159">
        <v>68.435870846769006</v>
      </c>
      <c r="I224" s="157"/>
      <c r="J224" s="157">
        <v>129243</v>
      </c>
      <c r="K224" s="159">
        <v>39.065933567691303</v>
      </c>
      <c r="L224" s="157"/>
      <c r="M224" s="157">
        <v>192413</v>
      </c>
      <c r="N224" s="159">
        <v>58.160159355324303</v>
      </c>
    </row>
    <row r="225" spans="1:14" ht="12.75" customHeight="1">
      <c r="A225" s="158" t="s">
        <v>225</v>
      </c>
      <c r="B225" s="157">
        <v>1045834</v>
      </c>
      <c r="C225" s="157"/>
      <c r="D225" s="157">
        <v>265780</v>
      </c>
      <c r="E225" s="159">
        <v>25.413210891977101</v>
      </c>
      <c r="F225" s="157"/>
      <c r="G225" s="157">
        <v>684034</v>
      </c>
      <c r="H225" s="159">
        <v>65.405599741450402</v>
      </c>
      <c r="I225" s="157"/>
      <c r="J225" s="157">
        <v>88169</v>
      </c>
      <c r="K225" s="159">
        <v>33.173677477613097</v>
      </c>
      <c r="L225" s="157"/>
      <c r="M225" s="157">
        <v>140565</v>
      </c>
      <c r="N225" s="159">
        <v>52.887726691248403</v>
      </c>
    </row>
    <row r="226" spans="1:14" ht="12.75" customHeight="1">
      <c r="A226" s="158" t="s">
        <v>226</v>
      </c>
      <c r="B226" s="157">
        <v>1057130</v>
      </c>
      <c r="C226" s="157"/>
      <c r="D226" s="157">
        <v>151314</v>
      </c>
      <c r="E226" s="159">
        <v>14.3136605715475</v>
      </c>
      <c r="F226" s="157"/>
      <c r="G226" s="157">
        <v>895306</v>
      </c>
      <c r="H226" s="159">
        <v>84.692138147626096</v>
      </c>
      <c r="I226" s="157"/>
      <c r="J226" s="160">
        <v>41150</v>
      </c>
      <c r="K226" s="161">
        <v>27.195104220363</v>
      </c>
      <c r="L226" s="157"/>
      <c r="M226" s="157">
        <v>106217</v>
      </c>
      <c r="N226" s="159">
        <v>70.196412757576994</v>
      </c>
    </row>
    <row r="227" spans="1:14" ht="4.5" customHeight="1">
      <c r="A227" s="157"/>
      <c r="B227" s="157"/>
      <c r="C227" s="157"/>
      <c r="D227" s="157"/>
      <c r="E227" s="157"/>
      <c r="F227" s="157"/>
      <c r="G227" s="157"/>
      <c r="H227" s="157"/>
      <c r="I227" s="157"/>
      <c r="J227" s="157"/>
      <c r="K227" s="157"/>
      <c r="L227" s="157"/>
      <c r="M227" s="157"/>
      <c r="N227" s="157"/>
    </row>
    <row r="228" spans="1:14" ht="12.75" customHeight="1">
      <c r="A228" s="155" t="s">
        <v>114</v>
      </c>
      <c r="B228" s="156">
        <v>811425</v>
      </c>
      <c r="C228" s="157"/>
      <c r="D228" s="157"/>
      <c r="E228" s="157"/>
      <c r="F228" s="157"/>
      <c r="G228" s="157"/>
      <c r="H228" s="157"/>
      <c r="I228" s="157"/>
      <c r="J228" s="157"/>
      <c r="K228" s="157"/>
      <c r="L228" s="157"/>
      <c r="M228" s="157"/>
      <c r="N228" s="157"/>
    </row>
    <row r="229" spans="1:14" ht="12.75" customHeight="1">
      <c r="A229" s="158" t="s">
        <v>222</v>
      </c>
      <c r="B229" s="157">
        <v>810183</v>
      </c>
      <c r="C229" s="157"/>
      <c r="D229" s="157">
        <v>528082</v>
      </c>
      <c r="E229" s="159">
        <v>65.180582658485804</v>
      </c>
      <c r="F229" s="157"/>
      <c r="G229" s="157">
        <v>279594</v>
      </c>
      <c r="H229" s="159">
        <v>34.509981078349</v>
      </c>
      <c r="I229" s="157"/>
      <c r="J229" s="157">
        <v>226118</v>
      </c>
      <c r="K229" s="159">
        <v>42.818728909525397</v>
      </c>
      <c r="L229" s="157"/>
      <c r="M229" s="157">
        <v>297527</v>
      </c>
      <c r="N229" s="159">
        <v>56.3410606686083</v>
      </c>
    </row>
    <row r="230" spans="1:14" ht="12.75" customHeight="1">
      <c r="A230" s="158" t="s">
        <v>223</v>
      </c>
      <c r="B230" s="157">
        <v>800613</v>
      </c>
      <c r="C230" s="157"/>
      <c r="D230" s="157">
        <v>481104</v>
      </c>
      <c r="E230" s="159">
        <v>60.0919545398338</v>
      </c>
      <c r="F230" s="157"/>
      <c r="G230" s="157">
        <v>319348</v>
      </c>
      <c r="H230" s="159">
        <v>39.8879358691403</v>
      </c>
      <c r="I230" s="157"/>
      <c r="J230" s="157">
        <v>257024</v>
      </c>
      <c r="K230" s="159">
        <v>53.423791945192697</v>
      </c>
      <c r="L230" s="157"/>
      <c r="M230" s="157">
        <v>220297</v>
      </c>
      <c r="N230" s="159">
        <v>45.789891582693102</v>
      </c>
    </row>
    <row r="231" spans="1:14" ht="12.75" customHeight="1">
      <c r="A231" s="158" t="s">
        <v>221</v>
      </c>
      <c r="B231" s="157">
        <v>809712</v>
      </c>
      <c r="C231" s="157"/>
      <c r="D231" s="157">
        <v>483276</v>
      </c>
      <c r="E231" s="159">
        <v>59.684925010374101</v>
      </c>
      <c r="F231" s="157"/>
      <c r="G231" s="157">
        <v>324150</v>
      </c>
      <c r="H231" s="159">
        <v>40.0327523860336</v>
      </c>
      <c r="I231" s="157"/>
      <c r="J231" s="157">
        <v>289712</v>
      </c>
      <c r="K231" s="159">
        <v>59.9475248098395</v>
      </c>
      <c r="L231" s="157"/>
      <c r="M231" s="157">
        <v>192258</v>
      </c>
      <c r="N231" s="159">
        <v>39.7822362376778</v>
      </c>
    </row>
    <row r="232" spans="1:14" ht="12.75" customHeight="1">
      <c r="A232" s="158" t="s">
        <v>224</v>
      </c>
      <c r="B232" s="157">
        <v>811425</v>
      </c>
      <c r="C232" s="157"/>
      <c r="D232" s="157">
        <v>405764</v>
      </c>
      <c r="E232" s="159">
        <v>50.006346858920999</v>
      </c>
      <c r="F232" s="157"/>
      <c r="G232" s="157">
        <v>401949</v>
      </c>
      <c r="H232" s="159">
        <v>49.536186338848303</v>
      </c>
      <c r="I232" s="157"/>
      <c r="J232" s="157">
        <v>134368</v>
      </c>
      <c r="K232" s="159">
        <v>33.114815508522199</v>
      </c>
      <c r="L232" s="157"/>
      <c r="M232" s="157">
        <v>268701</v>
      </c>
      <c r="N232" s="159">
        <v>66.221005313433395</v>
      </c>
    </row>
    <row r="233" spans="1:14" ht="12.75" customHeight="1">
      <c r="A233" s="158" t="s">
        <v>225</v>
      </c>
      <c r="B233" s="157">
        <v>796791</v>
      </c>
      <c r="C233" s="157"/>
      <c r="D233" s="157">
        <v>214511</v>
      </c>
      <c r="E233" s="159">
        <v>26.921865332314201</v>
      </c>
      <c r="F233" s="157"/>
      <c r="G233" s="157">
        <v>547391</v>
      </c>
      <c r="H233" s="159">
        <v>68.699445651369004</v>
      </c>
      <c r="I233" s="157"/>
      <c r="J233" s="157">
        <v>84693</v>
      </c>
      <c r="K233" s="159">
        <v>39.481891371538097</v>
      </c>
      <c r="L233" s="157"/>
      <c r="M233" s="157">
        <v>125270</v>
      </c>
      <c r="N233" s="159">
        <v>58.397937634899797</v>
      </c>
    </row>
    <row r="234" spans="1:14" ht="12.75" customHeight="1">
      <c r="A234" s="158" t="s">
        <v>226</v>
      </c>
      <c r="B234" s="157">
        <v>811425</v>
      </c>
      <c r="C234" s="157"/>
      <c r="D234" s="157">
        <v>142110</v>
      </c>
      <c r="E234" s="159">
        <v>17.5136334226823</v>
      </c>
      <c r="F234" s="157"/>
      <c r="G234" s="157">
        <v>668341</v>
      </c>
      <c r="H234" s="159">
        <v>82.366330837723794</v>
      </c>
      <c r="I234" s="157"/>
      <c r="J234" s="157">
        <v>45244</v>
      </c>
      <c r="K234" s="159">
        <v>31.837309126732801</v>
      </c>
      <c r="L234" s="157"/>
      <c r="M234" s="157">
        <v>95236</v>
      </c>
      <c r="N234" s="159">
        <v>67.015692069523595</v>
      </c>
    </row>
    <row r="235" spans="1:14" ht="4.5" customHeight="1">
      <c r="A235" s="157"/>
      <c r="B235" s="157"/>
      <c r="C235" s="157"/>
      <c r="D235" s="157"/>
      <c r="E235" s="157"/>
      <c r="F235" s="157"/>
      <c r="G235" s="157"/>
      <c r="H235" s="157"/>
      <c r="I235" s="157"/>
      <c r="J235" s="157"/>
      <c r="K235" s="157"/>
      <c r="L235" s="157"/>
      <c r="M235" s="157"/>
      <c r="N235" s="157"/>
    </row>
    <row r="236" spans="1:14" ht="12.75" customHeight="1">
      <c r="A236" s="155" t="s">
        <v>115</v>
      </c>
      <c r="B236" s="156">
        <v>1197014</v>
      </c>
      <c r="C236" s="157"/>
      <c r="D236" s="157"/>
      <c r="E236" s="157"/>
      <c r="F236" s="157"/>
      <c r="G236" s="157"/>
      <c r="H236" s="157"/>
      <c r="I236" s="157"/>
      <c r="J236" s="157"/>
      <c r="K236" s="157"/>
      <c r="L236" s="157"/>
      <c r="M236" s="157"/>
      <c r="N236" s="157"/>
    </row>
    <row r="237" spans="1:14" ht="12.75" customHeight="1">
      <c r="A237" s="158" t="s">
        <v>222</v>
      </c>
      <c r="B237" s="157">
        <v>1194287</v>
      </c>
      <c r="C237" s="157"/>
      <c r="D237" s="157">
        <v>676621</v>
      </c>
      <c r="E237" s="159">
        <v>56.654807429035102</v>
      </c>
      <c r="F237" s="157"/>
      <c r="G237" s="157">
        <v>516253</v>
      </c>
      <c r="H237" s="159">
        <v>43.226879301206502</v>
      </c>
      <c r="I237" s="157"/>
      <c r="J237" s="157">
        <v>173122</v>
      </c>
      <c r="K237" s="159">
        <v>25.586258777070199</v>
      </c>
      <c r="L237" s="157"/>
      <c r="M237" s="157">
        <v>474728</v>
      </c>
      <c r="N237" s="159">
        <v>70.161582333389006</v>
      </c>
    </row>
    <row r="238" spans="1:14" ht="12.75" customHeight="1">
      <c r="A238" s="158" t="s">
        <v>221</v>
      </c>
      <c r="B238" s="157">
        <v>1196361</v>
      </c>
      <c r="C238" s="157"/>
      <c r="D238" s="157">
        <v>500478</v>
      </c>
      <c r="E238" s="159">
        <v>41.833359663178598</v>
      </c>
      <c r="F238" s="157"/>
      <c r="G238" s="157">
        <v>694533</v>
      </c>
      <c r="H238" s="159">
        <v>58.053798142868303</v>
      </c>
      <c r="I238" s="157"/>
      <c r="J238" s="157">
        <v>138240</v>
      </c>
      <c r="K238" s="159">
        <v>27.621593756368899</v>
      </c>
      <c r="L238" s="157"/>
      <c r="M238" s="157">
        <v>344196</v>
      </c>
      <c r="N238" s="159">
        <v>68.773452579334204</v>
      </c>
    </row>
    <row r="239" spans="1:14" ht="12.75" customHeight="1">
      <c r="A239" s="158" t="s">
        <v>223</v>
      </c>
      <c r="B239" s="157">
        <v>1197014</v>
      </c>
      <c r="C239" s="157"/>
      <c r="D239" s="157">
        <v>423662</v>
      </c>
      <c r="E239" s="159">
        <v>35.393236837664404</v>
      </c>
      <c r="F239" s="157"/>
      <c r="G239" s="157">
        <v>772917</v>
      </c>
      <c r="H239" s="159">
        <v>64.570422735239504</v>
      </c>
      <c r="I239" s="157"/>
      <c r="J239" s="157">
        <v>99489</v>
      </c>
      <c r="K239" s="159">
        <v>23.483106816282799</v>
      </c>
      <c r="L239" s="157"/>
      <c r="M239" s="157">
        <v>312012</v>
      </c>
      <c r="N239" s="159">
        <v>73.646444571380002</v>
      </c>
    </row>
    <row r="240" spans="1:14" ht="12.75" customHeight="1">
      <c r="A240" s="158" t="s">
        <v>224</v>
      </c>
      <c r="B240" s="157">
        <v>1195959</v>
      </c>
      <c r="C240" s="157"/>
      <c r="D240" s="157">
        <v>263797</v>
      </c>
      <c r="E240" s="159">
        <v>22.057361498178398</v>
      </c>
      <c r="F240" s="157"/>
      <c r="G240" s="157">
        <v>927448</v>
      </c>
      <c r="H240" s="159">
        <v>77.548477832434102</v>
      </c>
      <c r="I240" s="157"/>
      <c r="J240" s="157">
        <v>46580</v>
      </c>
      <c r="K240" s="159">
        <v>17.657516954324699</v>
      </c>
      <c r="L240" s="157"/>
      <c r="M240" s="157">
        <v>205835</v>
      </c>
      <c r="N240" s="159">
        <v>78.027801680837896</v>
      </c>
    </row>
    <row r="241" spans="1:14" ht="12.75" customHeight="1">
      <c r="A241" s="158" t="s">
        <v>225</v>
      </c>
      <c r="B241" s="157">
        <v>1178113</v>
      </c>
      <c r="C241" s="157"/>
      <c r="D241" s="157">
        <v>107494</v>
      </c>
      <c r="E241" s="159">
        <v>9.1242520878727191</v>
      </c>
      <c r="F241" s="157"/>
      <c r="G241" s="157">
        <v>1013927</v>
      </c>
      <c r="H241" s="159">
        <v>86.063645847215</v>
      </c>
      <c r="I241" s="157"/>
      <c r="J241" s="160">
        <v>21164</v>
      </c>
      <c r="K241" s="161">
        <v>19.6885407557631</v>
      </c>
      <c r="L241" s="157"/>
      <c r="M241" s="157">
        <v>79629</v>
      </c>
      <c r="N241" s="159">
        <v>74.077622937094205</v>
      </c>
    </row>
    <row r="242" spans="1:14" ht="12.75" customHeight="1">
      <c r="A242" s="158" t="s">
        <v>226</v>
      </c>
      <c r="B242" s="157">
        <v>1197014</v>
      </c>
      <c r="C242" s="157"/>
      <c r="D242" s="157">
        <v>69349</v>
      </c>
      <c r="E242" s="159">
        <v>5.7934994912340203</v>
      </c>
      <c r="F242" s="157"/>
      <c r="G242" s="157">
        <v>1122184</v>
      </c>
      <c r="H242" s="159">
        <v>93.748611127355204</v>
      </c>
      <c r="I242" s="157"/>
      <c r="J242" s="160">
        <v>12179</v>
      </c>
      <c r="K242" s="161">
        <v>17.561897071334801</v>
      </c>
      <c r="L242" s="157"/>
      <c r="M242" s="157">
        <v>54335</v>
      </c>
      <c r="N242" s="159">
        <v>78.350084355938804</v>
      </c>
    </row>
    <row r="243" spans="1:14" ht="4.5" customHeight="1">
      <c r="A243" s="157"/>
      <c r="B243" s="157"/>
      <c r="C243" s="157"/>
      <c r="D243" s="157"/>
      <c r="E243" s="157"/>
      <c r="F243" s="157"/>
      <c r="G243" s="157"/>
      <c r="H243" s="157"/>
      <c r="I243" s="157"/>
      <c r="J243" s="157"/>
      <c r="K243" s="157"/>
      <c r="L243" s="157"/>
      <c r="M243" s="157"/>
      <c r="N243" s="157"/>
    </row>
    <row r="244" spans="1:14" ht="12.75" customHeight="1">
      <c r="A244" s="155" t="s">
        <v>116</v>
      </c>
      <c r="B244" s="156">
        <v>452654</v>
      </c>
      <c r="C244" s="157"/>
      <c r="D244" s="157"/>
      <c r="E244" s="157"/>
      <c r="F244" s="157"/>
      <c r="G244" s="157"/>
      <c r="H244" s="157"/>
      <c r="I244" s="157"/>
      <c r="J244" s="157"/>
      <c r="K244" s="157"/>
      <c r="L244" s="157"/>
      <c r="M244" s="157"/>
      <c r="N244" s="157"/>
    </row>
    <row r="245" spans="1:14" ht="12.75" customHeight="1">
      <c r="A245" s="158" t="s">
        <v>224</v>
      </c>
      <c r="B245" s="157">
        <v>452654</v>
      </c>
      <c r="C245" s="157"/>
      <c r="D245" s="157">
        <v>298871</v>
      </c>
      <c r="E245" s="159">
        <v>66.026368926376406</v>
      </c>
      <c r="F245" s="157"/>
      <c r="G245" s="157">
        <v>151177</v>
      </c>
      <c r="H245" s="159">
        <v>33.397915405585699</v>
      </c>
      <c r="I245" s="157"/>
      <c r="J245" s="157">
        <v>160721</v>
      </c>
      <c r="K245" s="159">
        <v>53.7760438450034</v>
      </c>
      <c r="L245" s="157"/>
      <c r="M245" s="157">
        <v>135441</v>
      </c>
      <c r="N245" s="159">
        <v>45.317545027787901</v>
      </c>
    </row>
    <row r="246" spans="1:14" ht="12.75" customHeight="1">
      <c r="A246" s="158" t="s">
        <v>222</v>
      </c>
      <c r="B246" s="157">
        <v>452288</v>
      </c>
      <c r="C246" s="157"/>
      <c r="D246" s="157">
        <v>240840</v>
      </c>
      <c r="E246" s="159">
        <v>53.249257110513703</v>
      </c>
      <c r="F246" s="157"/>
      <c r="G246" s="157">
        <v>209761</v>
      </c>
      <c r="H246" s="159">
        <v>46.377750459883998</v>
      </c>
      <c r="I246" s="157"/>
      <c r="J246" s="157">
        <v>117398</v>
      </c>
      <c r="K246" s="159">
        <v>48.7452250456735</v>
      </c>
      <c r="L246" s="157"/>
      <c r="M246" s="157">
        <v>120020</v>
      </c>
      <c r="N246" s="159">
        <v>49.833914632120901</v>
      </c>
    </row>
    <row r="247" spans="1:14" ht="12.75" customHeight="1">
      <c r="A247" s="158" t="s">
        <v>221</v>
      </c>
      <c r="B247" s="157">
        <v>452654</v>
      </c>
      <c r="C247" s="157"/>
      <c r="D247" s="157">
        <v>223749</v>
      </c>
      <c r="E247" s="159">
        <v>49.430470072063898</v>
      </c>
      <c r="F247" s="157"/>
      <c r="G247" s="157">
        <v>228324</v>
      </c>
      <c r="H247" s="159">
        <v>50.441175820825599</v>
      </c>
      <c r="I247" s="157"/>
      <c r="J247" s="157">
        <v>114895</v>
      </c>
      <c r="K247" s="159">
        <v>51.349950167374999</v>
      </c>
      <c r="L247" s="157"/>
      <c r="M247" s="157">
        <v>105561</v>
      </c>
      <c r="N247" s="159">
        <v>47.178311411447702</v>
      </c>
    </row>
    <row r="248" spans="1:14" ht="12.75" customHeight="1">
      <c r="A248" s="158" t="s">
        <v>223</v>
      </c>
      <c r="B248" s="157">
        <v>452654</v>
      </c>
      <c r="C248" s="157"/>
      <c r="D248" s="157">
        <v>214146</v>
      </c>
      <c r="E248" s="159">
        <v>47.308982136466298</v>
      </c>
      <c r="F248" s="157"/>
      <c r="G248" s="157">
        <v>238054</v>
      </c>
      <c r="H248" s="159">
        <v>52.5907205061703</v>
      </c>
      <c r="I248" s="157"/>
      <c r="J248" s="157">
        <v>118653</v>
      </c>
      <c r="K248" s="159">
        <v>55.407525706760801</v>
      </c>
      <c r="L248" s="157"/>
      <c r="M248" s="157">
        <v>93157</v>
      </c>
      <c r="N248" s="159">
        <v>43.501629729250098</v>
      </c>
    </row>
    <row r="249" spans="1:14" ht="12.75" customHeight="1">
      <c r="A249" s="158" t="s">
        <v>225</v>
      </c>
      <c r="B249" s="157">
        <v>450643</v>
      </c>
      <c r="C249" s="157"/>
      <c r="D249" s="157">
        <v>144035</v>
      </c>
      <c r="E249" s="159">
        <v>31.9621074775376</v>
      </c>
      <c r="F249" s="157"/>
      <c r="G249" s="157">
        <v>265443</v>
      </c>
      <c r="H249" s="159">
        <v>58.903167252126401</v>
      </c>
      <c r="I249" s="157"/>
      <c r="J249" s="157">
        <v>64602</v>
      </c>
      <c r="K249" s="159">
        <v>44.851598569792102</v>
      </c>
      <c r="L249" s="157"/>
      <c r="M249" s="157">
        <v>70713</v>
      </c>
      <c r="N249" s="159">
        <v>49.094317353420998</v>
      </c>
    </row>
    <row r="250" spans="1:14" ht="12.75" customHeight="1">
      <c r="A250" s="158" t="s">
        <v>226</v>
      </c>
      <c r="B250" s="157">
        <v>452654</v>
      </c>
      <c r="C250" s="157"/>
      <c r="D250" s="157">
        <v>88823</v>
      </c>
      <c r="E250" s="159">
        <v>19.622714037653498</v>
      </c>
      <c r="F250" s="157"/>
      <c r="G250" s="157">
        <v>361646</v>
      </c>
      <c r="H250" s="159">
        <v>79.894577315123698</v>
      </c>
      <c r="I250" s="157"/>
      <c r="J250" s="157">
        <v>34326</v>
      </c>
      <c r="K250" s="159">
        <v>38.645395899710699</v>
      </c>
      <c r="L250" s="157"/>
      <c r="M250" s="157">
        <v>53304</v>
      </c>
      <c r="N250" s="159">
        <v>60.011483512153397</v>
      </c>
    </row>
    <row r="251" spans="1:14" ht="4.5" customHeight="1">
      <c r="A251" s="157"/>
      <c r="B251" s="157"/>
      <c r="C251" s="157"/>
      <c r="D251" s="157"/>
      <c r="E251" s="157"/>
      <c r="F251" s="157"/>
      <c r="G251" s="157"/>
      <c r="H251" s="157"/>
      <c r="I251" s="157"/>
      <c r="J251" s="157"/>
      <c r="K251" s="157"/>
      <c r="L251" s="157"/>
      <c r="M251" s="157"/>
      <c r="N251" s="157"/>
    </row>
    <row r="252" spans="1:14" ht="12.75" customHeight="1">
      <c r="A252" s="155" t="s">
        <v>117</v>
      </c>
      <c r="B252" s="156">
        <v>2634308</v>
      </c>
      <c r="C252" s="157"/>
      <c r="D252" s="157"/>
      <c r="E252" s="157"/>
      <c r="F252" s="157"/>
      <c r="G252" s="157"/>
      <c r="H252" s="157"/>
      <c r="I252" s="157"/>
      <c r="J252" s="157"/>
      <c r="K252" s="157"/>
      <c r="L252" s="157"/>
      <c r="M252" s="157"/>
      <c r="N252" s="157"/>
    </row>
    <row r="253" spans="1:14" ht="12.75" customHeight="1">
      <c r="A253" s="158" t="s">
        <v>221</v>
      </c>
      <c r="B253" s="157">
        <v>2634308</v>
      </c>
      <c r="C253" s="157"/>
      <c r="D253" s="157">
        <v>1305238</v>
      </c>
      <c r="E253" s="159">
        <v>49.547661093539602</v>
      </c>
      <c r="F253" s="157"/>
      <c r="G253" s="157">
        <v>1324506</v>
      </c>
      <c r="H253" s="159">
        <v>50.279086576057203</v>
      </c>
      <c r="I253" s="157"/>
      <c r="J253" s="157">
        <v>602997</v>
      </c>
      <c r="K253" s="159">
        <v>46.198241240294898</v>
      </c>
      <c r="L253" s="157"/>
      <c r="M253" s="157">
        <v>689427</v>
      </c>
      <c r="N253" s="159">
        <v>52.820022095587198</v>
      </c>
    </row>
    <row r="254" spans="1:14" ht="12.75" customHeight="1">
      <c r="A254" s="158" t="s">
        <v>223</v>
      </c>
      <c r="B254" s="157">
        <v>2589564</v>
      </c>
      <c r="C254" s="157"/>
      <c r="D254" s="157">
        <v>1278489</v>
      </c>
      <c r="E254" s="159">
        <v>49.370820725033198</v>
      </c>
      <c r="F254" s="157"/>
      <c r="G254" s="157">
        <v>1304617</v>
      </c>
      <c r="H254" s="159">
        <v>50.379793664107197</v>
      </c>
      <c r="I254" s="157"/>
      <c r="J254" s="157">
        <v>627923</v>
      </c>
      <c r="K254" s="159">
        <v>49.114462463110797</v>
      </c>
      <c r="L254" s="157"/>
      <c r="M254" s="157">
        <v>643852</v>
      </c>
      <c r="N254" s="159">
        <v>50.360386362338701</v>
      </c>
    </row>
    <row r="255" spans="1:14" ht="12.75" customHeight="1">
      <c r="A255" s="158" t="s">
        <v>222</v>
      </c>
      <c r="B255" s="157">
        <v>2616162</v>
      </c>
      <c r="C255" s="157"/>
      <c r="D255" s="157">
        <v>1239075</v>
      </c>
      <c r="E255" s="159">
        <v>47.362319305914497</v>
      </c>
      <c r="F255" s="157"/>
      <c r="G255" s="157">
        <v>1368400</v>
      </c>
      <c r="H255" s="159">
        <v>52.305629391452101</v>
      </c>
      <c r="I255" s="157"/>
      <c r="J255" s="157">
        <v>543559</v>
      </c>
      <c r="K255" s="159">
        <v>43.8681274337712</v>
      </c>
      <c r="L255" s="157"/>
      <c r="M255" s="157">
        <v>686523</v>
      </c>
      <c r="N255" s="159">
        <v>55.406089219780903</v>
      </c>
    </row>
    <row r="256" spans="1:14" ht="12.75" customHeight="1">
      <c r="A256" s="158" t="s">
        <v>224</v>
      </c>
      <c r="B256" s="157">
        <v>2632721</v>
      </c>
      <c r="C256" s="157"/>
      <c r="D256" s="157">
        <v>1037355</v>
      </c>
      <c r="E256" s="159">
        <v>39.402390150722397</v>
      </c>
      <c r="F256" s="157"/>
      <c r="G256" s="157">
        <v>1584567</v>
      </c>
      <c r="H256" s="159">
        <v>60.187425860924897</v>
      </c>
      <c r="I256" s="157"/>
      <c r="J256" s="157">
        <v>345360</v>
      </c>
      <c r="K256" s="159">
        <v>33.292363752042498</v>
      </c>
      <c r="L256" s="157"/>
      <c r="M256" s="157">
        <v>686909</v>
      </c>
      <c r="N256" s="159">
        <v>66.217350858674195</v>
      </c>
    </row>
    <row r="257" spans="1:14" ht="12.75" customHeight="1">
      <c r="A257" s="158" t="s">
        <v>225</v>
      </c>
      <c r="B257" s="157">
        <v>2609651</v>
      </c>
      <c r="C257" s="157"/>
      <c r="D257" s="157">
        <v>454926</v>
      </c>
      <c r="E257" s="159">
        <v>17.432445947753202</v>
      </c>
      <c r="F257" s="157"/>
      <c r="G257" s="157">
        <v>2053391</v>
      </c>
      <c r="H257" s="159">
        <v>78.684506089128405</v>
      </c>
      <c r="I257" s="157"/>
      <c r="J257" s="157">
        <v>169337</v>
      </c>
      <c r="K257" s="159">
        <v>37.2229769237195</v>
      </c>
      <c r="L257" s="157"/>
      <c r="M257" s="157">
        <v>271790</v>
      </c>
      <c r="N257" s="159">
        <v>59.743782505286603</v>
      </c>
    </row>
    <row r="258" spans="1:14" ht="12.75" customHeight="1">
      <c r="A258" s="158" t="s">
        <v>226</v>
      </c>
      <c r="B258" s="157">
        <v>2634308</v>
      </c>
      <c r="C258" s="157"/>
      <c r="D258" s="157">
        <v>230304</v>
      </c>
      <c r="E258" s="159">
        <v>8.7424856926373096</v>
      </c>
      <c r="F258" s="157"/>
      <c r="G258" s="157">
        <v>2394842</v>
      </c>
      <c r="H258" s="159">
        <v>90.909718985023801</v>
      </c>
      <c r="I258" s="157"/>
      <c r="J258" s="160">
        <v>72064</v>
      </c>
      <c r="K258" s="159">
        <v>31.290815617618399</v>
      </c>
      <c r="L258" s="157"/>
      <c r="M258" s="157">
        <v>158240</v>
      </c>
      <c r="N258" s="159">
        <v>68.709184382381594</v>
      </c>
    </row>
    <row r="259" spans="1:14" ht="4.5" customHeight="1">
      <c r="A259" s="157"/>
      <c r="B259" s="157"/>
      <c r="C259" s="157"/>
      <c r="D259" s="157"/>
      <c r="E259" s="157"/>
      <c r="F259" s="157"/>
      <c r="G259" s="157"/>
      <c r="H259" s="157"/>
      <c r="I259" s="157"/>
      <c r="J259" s="157"/>
      <c r="K259" s="157"/>
      <c r="L259" s="157"/>
      <c r="M259" s="157"/>
      <c r="N259" s="157"/>
    </row>
    <row r="260" spans="1:14" ht="12.75" customHeight="1">
      <c r="A260" s="155" t="s">
        <v>118</v>
      </c>
      <c r="B260" s="156">
        <v>852032</v>
      </c>
      <c r="C260" s="157"/>
      <c r="D260" s="157"/>
      <c r="E260" s="157"/>
      <c r="F260" s="157"/>
      <c r="G260" s="157"/>
      <c r="H260" s="157"/>
      <c r="I260" s="157"/>
      <c r="J260" s="157"/>
      <c r="K260" s="157"/>
      <c r="L260" s="157"/>
      <c r="M260" s="157"/>
      <c r="N260" s="157"/>
    </row>
    <row r="261" spans="1:14" ht="12.75" customHeight="1">
      <c r="A261" s="158" t="s">
        <v>222</v>
      </c>
      <c r="B261" s="157">
        <v>851630</v>
      </c>
      <c r="C261" s="157"/>
      <c r="D261" s="157">
        <v>506224</v>
      </c>
      <c r="E261" s="159">
        <v>59.4417763582777</v>
      </c>
      <c r="F261" s="157"/>
      <c r="G261" s="157">
        <v>342872</v>
      </c>
      <c r="H261" s="159">
        <v>40.260676584901901</v>
      </c>
      <c r="I261" s="157"/>
      <c r="J261" s="157">
        <v>172519</v>
      </c>
      <c r="K261" s="159">
        <v>34.0795774202725</v>
      </c>
      <c r="L261" s="157"/>
      <c r="M261" s="157">
        <v>325497</v>
      </c>
      <c r="N261" s="159">
        <v>64.299005973640107</v>
      </c>
    </row>
    <row r="262" spans="1:14" ht="12.75" customHeight="1">
      <c r="A262" s="158" t="s">
        <v>221</v>
      </c>
      <c r="B262" s="157">
        <v>851630</v>
      </c>
      <c r="C262" s="157"/>
      <c r="D262" s="157">
        <v>437570</v>
      </c>
      <c r="E262" s="159">
        <v>51.380294259244003</v>
      </c>
      <c r="F262" s="157"/>
      <c r="G262" s="157">
        <v>412835</v>
      </c>
      <c r="H262" s="159">
        <v>48.475863931519598</v>
      </c>
      <c r="I262" s="157"/>
      <c r="J262" s="157">
        <v>205608</v>
      </c>
      <c r="K262" s="159">
        <v>46.988596110336601</v>
      </c>
      <c r="L262" s="157"/>
      <c r="M262" s="157">
        <v>230613</v>
      </c>
      <c r="N262" s="159">
        <v>52.703110359485301</v>
      </c>
    </row>
    <row r="263" spans="1:14" ht="12.75" customHeight="1">
      <c r="A263" s="158" t="s">
        <v>224</v>
      </c>
      <c r="B263" s="157">
        <v>852032</v>
      </c>
      <c r="C263" s="157"/>
      <c r="D263" s="157">
        <v>392844</v>
      </c>
      <c r="E263" s="159">
        <v>46.106718996469603</v>
      </c>
      <c r="F263" s="157"/>
      <c r="G263" s="157">
        <v>456493</v>
      </c>
      <c r="H263" s="159">
        <v>53.576978329452402</v>
      </c>
      <c r="I263" s="157"/>
      <c r="J263" s="157">
        <v>137715</v>
      </c>
      <c r="K263" s="159">
        <v>35.055900051929001</v>
      </c>
      <c r="L263" s="157"/>
      <c r="M263" s="157">
        <v>250734</v>
      </c>
      <c r="N263" s="159">
        <v>63.825335247579197</v>
      </c>
    </row>
    <row r="264" spans="1:14" ht="12.75" customHeight="1">
      <c r="A264" s="158" t="s">
        <v>223</v>
      </c>
      <c r="B264" s="157">
        <v>850861</v>
      </c>
      <c r="C264" s="157"/>
      <c r="D264" s="157">
        <v>272713</v>
      </c>
      <c r="E264" s="159">
        <v>32.051416153754801</v>
      </c>
      <c r="F264" s="157"/>
      <c r="G264" s="157">
        <v>576437</v>
      </c>
      <c r="H264" s="159">
        <v>67.747493421369697</v>
      </c>
      <c r="I264" s="157"/>
      <c r="J264" s="157">
        <v>111654</v>
      </c>
      <c r="K264" s="159">
        <v>40.941942628330899</v>
      </c>
      <c r="L264" s="157"/>
      <c r="M264" s="157">
        <v>159937</v>
      </c>
      <c r="N264" s="159">
        <v>58.646635840609001</v>
      </c>
    </row>
    <row r="265" spans="1:14" ht="12.75" customHeight="1">
      <c r="A265" s="158" t="s">
        <v>225</v>
      </c>
      <c r="B265" s="157">
        <v>819590</v>
      </c>
      <c r="C265" s="157"/>
      <c r="D265" s="157">
        <v>165794</v>
      </c>
      <c r="E265" s="159">
        <v>20.2288949352725</v>
      </c>
      <c r="F265" s="157"/>
      <c r="G265" s="157">
        <v>628186</v>
      </c>
      <c r="H265" s="159">
        <v>76.646371966470994</v>
      </c>
      <c r="I265" s="157"/>
      <c r="J265" s="157">
        <v>74779</v>
      </c>
      <c r="K265" s="159">
        <v>45.103562251951203</v>
      </c>
      <c r="L265" s="157"/>
      <c r="M265" s="157">
        <v>84923</v>
      </c>
      <c r="N265" s="159">
        <v>51.221998383536203</v>
      </c>
    </row>
    <row r="266" spans="1:14" ht="12.75" customHeight="1">
      <c r="A266" s="158" t="s">
        <v>226</v>
      </c>
      <c r="B266" s="157">
        <v>851477</v>
      </c>
      <c r="C266" s="157"/>
      <c r="D266" s="157">
        <v>134033</v>
      </c>
      <c r="E266" s="159">
        <v>15.7412355236841</v>
      </c>
      <c r="F266" s="157"/>
      <c r="G266" s="157">
        <v>715867</v>
      </c>
      <c r="H266" s="159">
        <v>84.073556889968799</v>
      </c>
      <c r="I266" s="157"/>
      <c r="J266" s="160">
        <v>45054</v>
      </c>
      <c r="K266" s="159">
        <v>33.614109957995403</v>
      </c>
      <c r="L266" s="157"/>
      <c r="M266" s="157">
        <v>87734</v>
      </c>
      <c r="N266" s="159">
        <v>65.457014317369598</v>
      </c>
    </row>
    <row r="267" spans="1:14" ht="4.5" customHeight="1">
      <c r="A267" s="157"/>
      <c r="B267" s="157"/>
      <c r="C267" s="157"/>
      <c r="D267" s="157"/>
      <c r="E267" s="157"/>
      <c r="F267" s="157"/>
      <c r="G267" s="157"/>
      <c r="H267" s="157"/>
      <c r="I267" s="157"/>
      <c r="J267" s="157"/>
      <c r="K267" s="157"/>
      <c r="L267" s="157"/>
      <c r="M267" s="157"/>
      <c r="N267" s="157"/>
    </row>
    <row r="268" spans="1:14" ht="12.75" customHeight="1">
      <c r="A268" s="155" t="s">
        <v>119</v>
      </c>
      <c r="B268" s="156">
        <v>511755</v>
      </c>
      <c r="C268" s="157"/>
      <c r="D268" s="157"/>
      <c r="E268" s="157"/>
      <c r="F268" s="157"/>
      <c r="G268" s="157"/>
      <c r="H268" s="157"/>
      <c r="I268" s="157"/>
      <c r="J268" s="157"/>
      <c r="K268" s="157"/>
      <c r="L268" s="157"/>
      <c r="M268" s="157"/>
      <c r="N268" s="157"/>
    </row>
    <row r="269" spans="1:14" ht="12.75" customHeight="1">
      <c r="A269" s="158" t="s">
        <v>222</v>
      </c>
      <c r="B269" s="157">
        <v>511755</v>
      </c>
      <c r="C269" s="157"/>
      <c r="D269" s="157">
        <v>252075</v>
      </c>
      <c r="E269" s="159">
        <v>49.256968666647097</v>
      </c>
      <c r="F269" s="157"/>
      <c r="G269" s="157">
        <v>259350</v>
      </c>
      <c r="H269" s="159">
        <v>50.678547351760102</v>
      </c>
      <c r="I269" s="157"/>
      <c r="J269" s="157">
        <v>92127</v>
      </c>
      <c r="K269" s="159">
        <v>36.547456114251702</v>
      </c>
      <c r="L269" s="157"/>
      <c r="M269" s="157">
        <v>157407</v>
      </c>
      <c r="N269" s="159">
        <v>62.444510562332603</v>
      </c>
    </row>
    <row r="270" spans="1:14" ht="12.75" customHeight="1">
      <c r="A270" s="158" t="s">
        <v>223</v>
      </c>
      <c r="B270" s="157">
        <v>511755</v>
      </c>
      <c r="C270" s="157"/>
      <c r="D270" s="157">
        <v>225857</v>
      </c>
      <c r="E270" s="159">
        <v>44.133814032105199</v>
      </c>
      <c r="F270" s="157"/>
      <c r="G270" s="157">
        <v>285898</v>
      </c>
      <c r="H270" s="159">
        <v>55.866185967894801</v>
      </c>
      <c r="I270" s="157"/>
      <c r="J270" s="157">
        <v>103549</v>
      </c>
      <c r="K270" s="159">
        <v>45.847151073466797</v>
      </c>
      <c r="L270" s="157"/>
      <c r="M270" s="157">
        <v>119833</v>
      </c>
      <c r="N270" s="159">
        <v>53.057022806466001</v>
      </c>
    </row>
    <row r="271" spans="1:14" ht="12.75" customHeight="1">
      <c r="A271" s="158" t="s">
        <v>221</v>
      </c>
      <c r="B271" s="157">
        <v>511755</v>
      </c>
      <c r="C271" s="157"/>
      <c r="D271" s="157">
        <v>182865</v>
      </c>
      <c r="E271" s="159">
        <v>35.732919072603103</v>
      </c>
      <c r="F271" s="157"/>
      <c r="G271" s="157">
        <v>328890</v>
      </c>
      <c r="H271" s="159">
        <v>64.267080927396904</v>
      </c>
      <c r="I271" s="157"/>
      <c r="J271" s="157">
        <v>82629</v>
      </c>
      <c r="K271" s="159">
        <v>45.185792797965703</v>
      </c>
      <c r="L271" s="157"/>
      <c r="M271" s="157">
        <v>99361</v>
      </c>
      <c r="N271" s="159">
        <v>54.3357121373691</v>
      </c>
    </row>
    <row r="272" spans="1:14" ht="12.75" customHeight="1">
      <c r="A272" s="158" t="s">
        <v>224</v>
      </c>
      <c r="B272" s="157">
        <v>511755</v>
      </c>
      <c r="C272" s="157"/>
      <c r="D272" s="157">
        <v>173921</v>
      </c>
      <c r="E272" s="159">
        <v>33.985207765434602</v>
      </c>
      <c r="F272" s="157"/>
      <c r="G272" s="157">
        <v>336007</v>
      </c>
      <c r="H272" s="159">
        <v>65.657785463747302</v>
      </c>
      <c r="I272" s="157"/>
      <c r="J272" s="157">
        <v>44308</v>
      </c>
      <c r="K272" s="159">
        <v>25.4759344759977</v>
      </c>
      <c r="L272" s="157"/>
      <c r="M272" s="157">
        <v>127974</v>
      </c>
      <c r="N272" s="159">
        <v>73.581683637973597</v>
      </c>
    </row>
    <row r="273" spans="1:14" ht="12.75" customHeight="1">
      <c r="A273" s="158" t="s">
        <v>225</v>
      </c>
      <c r="B273" s="157">
        <v>497385</v>
      </c>
      <c r="C273" s="157"/>
      <c r="D273" s="157">
        <v>91557</v>
      </c>
      <c r="E273" s="159">
        <v>18.407672125214901</v>
      </c>
      <c r="F273" s="157"/>
      <c r="G273" s="157">
        <v>396354</v>
      </c>
      <c r="H273" s="159">
        <v>79.687565970023201</v>
      </c>
      <c r="I273" s="157"/>
      <c r="J273" s="160">
        <v>27886</v>
      </c>
      <c r="K273" s="161">
        <v>30.457529189466701</v>
      </c>
      <c r="L273" s="157"/>
      <c r="M273" s="157">
        <v>60654</v>
      </c>
      <c r="N273" s="159">
        <v>66.2472558078574</v>
      </c>
    </row>
    <row r="274" spans="1:14" ht="12.75" customHeight="1">
      <c r="A274" s="164" t="s">
        <v>226</v>
      </c>
      <c r="B274" s="165">
        <v>511755</v>
      </c>
      <c r="C274" s="165"/>
      <c r="D274" s="169">
        <v>40857</v>
      </c>
      <c r="E274" s="170">
        <v>7.9837031391974698</v>
      </c>
      <c r="F274" s="165"/>
      <c r="G274" s="165">
        <v>469892</v>
      </c>
      <c r="H274" s="166">
        <v>91.819718419947094</v>
      </c>
      <c r="I274" s="165"/>
      <c r="J274" s="171">
        <v>6455</v>
      </c>
      <c r="K274" s="170">
        <v>15.7990062902318</v>
      </c>
      <c r="L274" s="165"/>
      <c r="M274" s="169">
        <v>33516</v>
      </c>
      <c r="N274" s="166">
        <v>82.032454658932394</v>
      </c>
    </row>
    <row r="275" spans="1:14" ht="4.5" customHeight="1">
      <c r="A275" s="17"/>
      <c r="B275" s="15"/>
      <c r="C275" s="15"/>
      <c r="D275" s="15"/>
      <c r="E275" s="18"/>
      <c r="F275" s="15"/>
      <c r="G275" s="15"/>
      <c r="H275" s="18"/>
      <c r="I275" s="15"/>
      <c r="J275" s="15"/>
      <c r="K275" s="18"/>
      <c r="L275" s="15"/>
      <c r="M275" s="15"/>
      <c r="N275" s="18"/>
    </row>
    <row r="276" spans="1:14" ht="12.75" customHeight="1">
      <c r="A276" s="190" t="s">
        <v>126</v>
      </c>
      <c r="B276" s="191"/>
      <c r="C276" s="191"/>
      <c r="D276" s="191"/>
      <c r="E276" s="191"/>
      <c r="F276" s="191"/>
      <c r="G276" s="191"/>
      <c r="H276" s="191"/>
      <c r="I276" s="191"/>
      <c r="J276" s="191"/>
      <c r="K276" s="191"/>
      <c r="L276" s="191"/>
      <c r="M276" s="191"/>
      <c r="N276" s="191"/>
    </row>
    <row r="277" spans="1:14" ht="12.75" customHeight="1">
      <c r="A277" s="14" t="s">
        <v>127</v>
      </c>
      <c r="B277" s="46"/>
      <c r="C277" s="46"/>
      <c r="D277" s="46"/>
      <c r="E277" s="46"/>
      <c r="F277" s="46"/>
      <c r="G277" s="46"/>
      <c r="H277" s="46"/>
      <c r="I277" s="46"/>
      <c r="J277" s="46"/>
      <c r="K277" s="46"/>
      <c r="L277" s="46"/>
      <c r="M277" s="46"/>
      <c r="N277" s="46"/>
    </row>
    <row r="278" spans="1:14" ht="12.75" customHeight="1">
      <c r="A278" s="24" t="s">
        <v>6</v>
      </c>
      <c r="B278" s="24"/>
      <c r="C278" s="24"/>
      <c r="D278" s="24"/>
      <c r="E278" s="24"/>
      <c r="F278" s="24"/>
      <c r="G278" s="24"/>
      <c r="H278" s="24"/>
      <c r="I278" s="24"/>
      <c r="J278" s="24"/>
      <c r="K278" s="24"/>
      <c r="L278" s="24"/>
      <c r="M278" s="24"/>
      <c r="N278" s="24"/>
    </row>
    <row r="279" spans="1:14" ht="12.75" customHeight="1">
      <c r="A279" s="25" t="s">
        <v>13</v>
      </c>
      <c r="B279" s="24"/>
      <c r="C279" s="24"/>
      <c r="D279" s="24"/>
      <c r="E279" s="24"/>
      <c r="F279" s="24"/>
      <c r="G279" s="24"/>
      <c r="H279" s="24"/>
      <c r="I279" s="24"/>
      <c r="J279" s="24"/>
      <c r="K279" s="24"/>
      <c r="L279" s="24"/>
      <c r="M279" s="24"/>
      <c r="N279" s="24"/>
    </row>
    <row r="280" spans="1:14" ht="12.75" customHeight="1">
      <c r="A280" s="26" t="s">
        <v>14</v>
      </c>
      <c r="B280" s="28"/>
      <c r="C280" s="24"/>
      <c r="D280" s="24"/>
      <c r="E280" s="24"/>
      <c r="F280" s="24"/>
      <c r="G280" s="24"/>
      <c r="H280" s="24"/>
      <c r="I280" s="24"/>
      <c r="J280" s="24"/>
      <c r="K280" s="24"/>
      <c r="L280" s="24"/>
      <c r="M280" s="24"/>
      <c r="N280" s="24"/>
    </row>
    <row r="281" spans="1:14" ht="12.75" customHeight="1">
      <c r="A281" s="29" t="s">
        <v>15</v>
      </c>
      <c r="B281" s="28"/>
      <c r="C281" s="24"/>
      <c r="D281" s="24"/>
      <c r="E281" s="24"/>
      <c r="F281" s="24"/>
      <c r="G281" s="24"/>
      <c r="H281" s="24"/>
      <c r="I281" s="24"/>
      <c r="J281" s="24"/>
      <c r="K281" s="24"/>
      <c r="L281" s="24"/>
      <c r="M281" s="24"/>
      <c r="N281" s="24"/>
    </row>
    <row r="282" spans="1:14" ht="12.75" customHeight="1">
      <c r="A282" s="6" t="s">
        <v>39</v>
      </c>
      <c r="B282" s="8"/>
      <c r="C282" s="8"/>
      <c r="D282" s="8"/>
      <c r="E282" s="8"/>
      <c r="F282" s="8"/>
      <c r="G282" s="8"/>
      <c r="H282" s="8"/>
      <c r="I282" s="8"/>
      <c r="J282" s="8"/>
      <c r="K282" s="8"/>
      <c r="L282" s="8"/>
      <c r="M282" s="8"/>
      <c r="N282" s="8"/>
    </row>
    <row r="283" spans="1:14" ht="12.75" customHeight="1">
      <c r="A283" s="28" t="s">
        <v>40</v>
      </c>
      <c r="B283" s="7"/>
      <c r="C283" s="7"/>
      <c r="D283" s="7"/>
      <c r="E283" s="8"/>
      <c r="F283" s="8"/>
      <c r="G283" s="7"/>
      <c r="H283" s="8"/>
      <c r="I283" s="7"/>
      <c r="J283" s="8"/>
      <c r="K283" s="7"/>
      <c r="L283" s="7"/>
      <c r="M283" s="8"/>
      <c r="N283" s="110"/>
    </row>
    <row r="284" spans="1:14" ht="12.75" customHeight="1">
      <c r="A284" s="14" t="s">
        <v>173</v>
      </c>
      <c r="B284" s="35"/>
      <c r="C284" s="35"/>
      <c r="D284" s="35"/>
      <c r="E284" s="35"/>
      <c r="F284" s="35"/>
      <c r="G284" s="35"/>
      <c r="H284" s="35"/>
      <c r="I284" s="35"/>
      <c r="J284" s="46"/>
      <c r="K284" s="46"/>
      <c r="L284" s="46"/>
      <c r="M284" s="46"/>
      <c r="N284" s="46"/>
    </row>
    <row r="286" spans="1:14" ht="12.75" customHeight="1">
      <c r="A286" s="2" t="s">
        <v>174</v>
      </c>
      <c r="B286" s="47"/>
      <c r="C286" s="47"/>
      <c r="D286" s="47"/>
      <c r="E286" s="47"/>
    </row>
  </sheetData>
  <mergeCells count="11">
    <mergeCell ref="A276:N276"/>
    <mergeCell ref="A6:D6"/>
    <mergeCell ref="A7:A10"/>
    <mergeCell ref="B7:B10"/>
    <mergeCell ref="D7:N7"/>
    <mergeCell ref="D8:H8"/>
    <mergeCell ref="J8:N8"/>
    <mergeCell ref="D9:E9"/>
    <mergeCell ref="G9:H9"/>
    <mergeCell ref="J9:K9"/>
    <mergeCell ref="M9:N9"/>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8E00-000000000000}"/>
    <hyperlink ref="B12" tooltip="CV%: 0.7; ERROR:   281 570; LI90%:   42 735 604; LS90%:   43 661 886" xr:uid="{1BE961DC-1531-4D25-B906-67F7FF6D5407}"/>
    <hyperlink ref="B13" tooltip="CV%: 0.7; ERROR:   281 069; LI90%:  42 576 861; LS90%:  43 501 497" xr:uid="{F4FA2BBA-0DD3-46D2-8A7E-481706F79995}"/>
    <hyperlink ref="B14" tooltip="CV%: 0.7; ERROR:   281 899; LI90%:  42 628 667; LS90%:  43 556 031" xr:uid="{A9986E07-9853-40C7-8073-12D9086C2402}"/>
    <hyperlink ref="B15" tooltip="CV%: 0.7; ERROR:   281 485; LI90%:  42 722 470; LS90%:  43 648 474" xr:uid="{C0D5075C-3368-4832-A682-DFCF6AFFB1B7}"/>
    <hyperlink ref="B16" tooltip="CV%: 0.7; ERROR:   281 429; LI90%:  42 695 140; LS90%:  43 620 960" xr:uid="{9296A875-E77B-42C1-91FB-17AC9271891C}"/>
    <hyperlink ref="B17" tooltip="CV%: 0.7; ERROR:   286 569; LI90%:  41 110 293; LS90%:  42 053 021" xr:uid="{9E722213-3974-46F2-BF2F-A37B0D20A917}"/>
    <hyperlink ref="B18" tooltip="CV%: 0.7; ERROR:   281 560; LI90%:  42 706 862; LS90%:  43 633 112" xr:uid="{37D34BF0-5D03-4FB7-AFFA-81EB8D9838F2}"/>
    <hyperlink ref="B20" tooltip="CV%: 3.6; ERROR:   17 131; LI90%:    448 014; LS90%:    504 372" xr:uid="{8E9C6A15-B804-48F9-9F6E-18AB808A0EE8}"/>
    <hyperlink ref="B21" tooltip="CV%: 3.6; ERROR:   17 131; LI90%:   448 014; LS90%:   504 372" xr:uid="{F3D3AD05-07AF-436F-9E74-32066F390CDC}"/>
    <hyperlink ref="B22" tooltip="CV%: 3.6; ERROR:   17 080; LI90%:   447 262; LS90%:   503 450" xr:uid="{AD07A91F-D40E-4D4F-8903-EC149C00FE9E}"/>
    <hyperlink ref="B23" tooltip="CV%: 3.6; ERROR:   17 081; LI90%:   447 477; LS90%:   503 669" xr:uid="{43FB3C4F-FC7D-428D-BE9F-994D5F3D1504}"/>
    <hyperlink ref="B24" tooltip="CV%: 3.6; ERROR:   17 131; LI90%:   448 014; LS90%:   504 372" xr:uid="{92130B3C-79CC-4A2C-8760-3767D7AF41DD}"/>
    <hyperlink ref="B25" tooltip="CV%: 3.6; ERROR:   17 156; LI90%:   446 726; LS90%:   503 162" xr:uid="{A615E499-E4E6-4B12-9B82-17B250043B0C}"/>
    <hyperlink ref="B26" tooltip="CV%: 3.7; ERROR:   17 202; LI90%:   436 066; LS90%:   492 656" xr:uid="{005B4BB5-386A-4D59-ABAF-750CBB150710}"/>
    <hyperlink ref="B28" tooltip="CV%: 3.4; ERROR:   46 152; LI90%:   1 297 533; LS90%:   1 449 357" xr:uid="{C6A2AB97-6E6F-4C9B-924D-CEAE68E71DAA}"/>
    <hyperlink ref="B29" tooltip="CV%: 3.4; ERROR:   46 169; LI90%:  1 295 470; LS90%:  1 447 354" xr:uid="{7F1CD013-0385-4F80-A2E4-3CC9BF5B5D3F}"/>
    <hyperlink ref="B30" tooltip="CV%: 3.4; ERROR:   46 202; LI90%:  1 296 520; LS90%:  1 448 512" xr:uid="{9D8952D2-536B-41B2-AAAE-BA8431045D8E}"/>
    <hyperlink ref="B31" tooltip="CV%: 3.3; ERROR:   45 624; LI90%:  1 297 320; LS90%:  1 447 410" xr:uid="{3F6F764B-6C0D-44AA-8D6E-C59B808FA206}"/>
    <hyperlink ref="B32" tooltip="CV%: 3.5; ERROR:   47 756; LI90%:  1 279 407; LS90%:  1 436 511" xr:uid="{72A8EC0B-3E3C-40BC-AD41-4EE4C5AE1CA4}"/>
    <hyperlink ref="B33" tooltip="CV%: 3.4; ERROR:   43 813; LI90%:  1 220 477; LS90%:  1 364 609" xr:uid="{F7B4016F-FD46-435E-A810-9695033DB410}"/>
    <hyperlink ref="B34" tooltip="CV%: 3.4; ERROR:   46 152; LI90%:  1 297 533; LS90%:  1 449 357" xr:uid="{157CAC89-2577-4F30-921D-E1FA20BB6B25}"/>
    <hyperlink ref="B36" tooltip="CV%: 3.8; ERROR:   12 022; LI90%:    293 443; LS90%:    332 993" xr:uid="{1895A770-514B-44B4-8611-D9F71C13080E}"/>
    <hyperlink ref="B37" tooltip="CV%: 3.9; ERROR:   12 209; LI90%:   289 996; LS90%:   330 160" xr:uid="{63246BC8-9194-4308-9D89-153770B087AE}"/>
    <hyperlink ref="B38" tooltip="CV%: 3.9; ERROR:   12 125; LI90%:   291 972; LS90%:   331 858" xr:uid="{BF94A002-AFB5-4F85-BE86-BBF2B39B3EF9}"/>
    <hyperlink ref="B39" tooltip="CV%: 3.9; ERROR:   12 218; LI90%:   290 429; LS90%:   330 623" xr:uid="{720B69EE-805A-4E22-AC19-268E8EB59732}"/>
    <hyperlink ref="B40" tooltip="CV%: 3.8; ERROR:   12 041; LI90%:   293 142; LS90%:   332 754" xr:uid="{FD0DB5F3-BFB2-40CF-AEA9-EE27EB45B7E7}"/>
    <hyperlink ref="B41" tooltip="CV%: 4.1; ERROR:   12 450; LI90%:   280 103; LS90%:   321 059" xr:uid="{5AB89169-A2BA-47AF-9B74-C43A4363DBD0}"/>
    <hyperlink ref="B42" tooltip="CV%: 3.9; ERROR:   12 226; LI90%:   289 469; LS90%:   329 689" xr:uid="{D0B32C0A-39DC-44BA-BE39-E3F8908E0E15}"/>
    <hyperlink ref="B44" tooltip="CV%: 3.2; ERROR:   10 431; LI90%:    306 801; LS90%:    341 115" xr:uid="{DA94EAF2-A9B9-45F7-B0B4-20B7CB92248A}"/>
    <hyperlink ref="B45" tooltip="CV%: 3.2; ERROR:   10 431; LI90%:   306 801; LS90%:   341 115" xr:uid="{7E44D52C-9E96-4A9E-9FF5-5DC04E51006C}"/>
    <hyperlink ref="B46" tooltip="CV%: 3.2; ERROR:   10 431; LI90%:   306 801; LS90%:   341 115" xr:uid="{1222BBD8-E96C-4317-ADF2-611FCB1A18CA}"/>
    <hyperlink ref="B47" tooltip="CV%: 3.2; ERROR:   10 431; LI90%:   306 801; LS90%:   341 115" xr:uid="{48128A51-FB5D-4DDD-AF46-AC9DDCFC3734}"/>
    <hyperlink ref="B48" tooltip="CV%: 3.2; ERROR:   10 235; LI90%:   306 447; LS90%:   340 117" xr:uid="{5C5C7DB0-5EC7-48C8-B47B-16AE17A24A34}"/>
    <hyperlink ref="B49" tooltip="CV%: 3.2; ERROR:   10 184; LI90%:   298 995; LS90%:   332 497" xr:uid="{CE431C06-59B8-4C10-A05E-141C402AE5FC}"/>
    <hyperlink ref="B50" tooltip="CV%: 3.2; ERROR:   10 431; LI90%:   306 801; LS90%:   341 115" xr:uid="{AA48C223-F52E-4ABB-8A55-305036C0DBA5}"/>
    <hyperlink ref="B52" tooltip="CV%: 2.7; ERROR:   30 541; LI90%:   1 093 375; LS90%:   1 193 847" xr:uid="{08B5E056-F015-424A-A7AD-29681B0ABC14}"/>
    <hyperlink ref="B53" tooltip="CV%: 2.7; ERROR:   30 541; LI90%:  1 093 375; LS90%:  1 193 847" xr:uid="{DED10418-880B-4F1A-8CB5-23924AC13A08}"/>
    <hyperlink ref="B54" tooltip="CV%: 2.7; ERROR:   30 541; LI90%:  1 093 375; LS90%:  1 193 847" xr:uid="{718A6599-5217-44CE-A968-389EBABC4D28}"/>
    <hyperlink ref="B55" tooltip="CV%: 2.7; ERROR:   30 541; LI90%:  1 093 375; LS90%:  1 193 847" xr:uid="{FC71F1F2-7755-4D5B-8EEE-75AAA18D582D}"/>
    <hyperlink ref="B56" tooltip="CV%: 2.7; ERROR:   30 505; LI90%:  1 092 670; LS90%:  1 193 022" xr:uid="{7842B23C-9762-4B1F-B779-EC236170740D}"/>
    <hyperlink ref="B57" tooltip="CV%: 2.7; ERROR:   29 587; LI90%:  1 065 588; LS90%:  1 162 922" xr:uid="{D92CFB6F-3063-474E-A069-64F4AD9A6A71}"/>
    <hyperlink ref="B58" tooltip="CV%: 2.7; ERROR:   30 541; LI90%:  1 093 375; LS90%:  1 193 847" xr:uid="{16F1B8E2-D1F5-4FDD-ABBC-48446A12B9DF}"/>
    <hyperlink ref="B60" tooltip="CV%: 3.2; ERROR:   8 912; LI90%:    260 709; LS90%:    290 029" xr:uid="{E126C00C-59A2-4EA3-8E95-0753E1FF9EE5}"/>
    <hyperlink ref="B61" tooltip="CV%: 3.2; ERROR:   8 918; LI90%:   260 480; LS90%:   289 818" xr:uid="{834459C7-3D5B-4E0C-9708-5BAC686D4058}"/>
    <hyperlink ref="B62" tooltip="CV%: 3.2; ERROR:   8 869; LI90%:   260 251; LS90%:   289 427" xr:uid="{3E963325-6CD1-4040-AE75-5C234BF31972}"/>
    <hyperlink ref="B63" tooltip="CV%: 3.2; ERROR:   8 912; LI90%:   260 709; LS90%:   290 029" xr:uid="{B506706B-F1F9-46A8-8FE5-B88F0736A147}"/>
    <hyperlink ref="B64" tooltip="CV%: 3.2; ERROR:   8 918; LI90%:   260 574; LS90%:   289 914" xr:uid="{F0D7D38E-3AB2-42E4-9CDE-23852E547EB4}"/>
    <hyperlink ref="B65" tooltip="CV%: 3.5; ERROR:   8 634; LI90%:   234 301; LS90%:   262 703" xr:uid="{3453EB2F-1653-4856-99FD-97FBB77E8493}"/>
    <hyperlink ref="B66" tooltip="CV%: 3.2; ERROR:   8 912; LI90%:   260 709; LS90%:   290 029" xr:uid="{E0B7C118-D882-4992-BF6A-1311E914A7B3}"/>
    <hyperlink ref="B68" tooltip="CV%: 2.7; ERROR:   42 460; LI90%:   1 512 594; LS90%:   1 652 276" xr:uid="{3C9195E4-13C1-4B25-8EF3-A7E55FA35725}"/>
    <hyperlink ref="B69" tooltip="CV%: 2.7; ERROR:   42 460; LI90%:  1 512 594; LS90%:  1 652 276" xr:uid="{D138742D-1F88-4DF1-870D-E88D966789D9}"/>
    <hyperlink ref="B70" tooltip="CV%: 2.7; ERROR:   42 456; LI90%:  1 511 560; LS90%:  1 651 230" xr:uid="{05AF44D8-A20A-444B-8A36-F59EED58B3F3}"/>
    <hyperlink ref="B71" tooltip="CV%: 2.7; ERROR:   42 083; LI90%:  1 505 934; LS90%:  1 644 374" xr:uid="{29D3F4D5-05D1-416F-BE36-B01E0507FDC8}"/>
    <hyperlink ref="B72" tooltip="CV%: 2.7; ERROR:   42 406; LI90%:  1 512 004; LS90%:  1 651 506" xr:uid="{D33FBCC3-4BBB-4E83-A131-032643FDE477}"/>
    <hyperlink ref="B73" tooltip="CV%: 2.8; ERROR:   43 218; LI90%:  1 494 661; LS90%:  1 636 835" xr:uid="{7AB8194B-2505-4730-93B3-C2A466E43766}"/>
    <hyperlink ref="B74" tooltip="CV%: 2.7; ERROR:   42 460; LI90%:  1 512 594; LS90%:  1 652 276" xr:uid="{6A761D51-8622-4FE7-98AC-60CB442F9FDD}"/>
    <hyperlink ref="B76" tooltip="CV%: 2.5; ERROR:   34 509; LI90%:   1 338 213; LS90%:   1 451 735" xr:uid="{C270267F-8120-4506-8C58-AF7B4150B3D2}"/>
    <hyperlink ref="B77" tooltip="CV%: 2.5; ERROR:   35 300; LI90%:  1 332 114; LS90%:  1 448 240" xr:uid="{5F7874BA-0C3A-4A48-ACDE-1DE74DE3780D}"/>
    <hyperlink ref="B78" tooltip="CV%: 2.5; ERROR:   35 274; LI90%:  1 331 325; LS90%:  1 447 365" xr:uid="{C839FF6E-20EC-4D77-AE3D-0D151F818E71}"/>
    <hyperlink ref="B79" tooltip="CV%: 2.5; ERROR:   34 562; LI90%:  1 337 510; LS90%:  1 451 208" xr:uid="{51194FD6-B60C-4AD5-AA73-937B623FE9CF}"/>
    <hyperlink ref="B80" tooltip="CV%: 2.5; ERROR:   34 509; LI90%:  1 338 213; LS90%:  1 451 735" xr:uid="{60004323-48F3-4613-A6EE-B9AAC0CC240A}"/>
    <hyperlink ref="B81" tooltip="CV%: 2.6; ERROR:   35 047; LI90%:  1 313 227; LS90%:  1 428 523" xr:uid="{144F474E-2146-4727-84F4-60EE05682B28}"/>
    <hyperlink ref="B82" tooltip="CV%: 2.5; ERROR:   34 585; LI90%:  1 335 929; LS90%:  1 449 705" xr:uid="{5F52875F-6B28-4299-9403-989875F52006}"/>
    <hyperlink ref="B84" tooltip="CV%: 1.9; ERROR:   67 715; LI90%:   3 458 362; LS90%:   3 681 124" xr:uid="{0C1FC445-6DA0-4851-86B8-9270C089B91A}"/>
    <hyperlink ref="B85" tooltip="CV%: 1.9; ERROR:   67 721; LI90%:  3 458 053; LS90%:  3 680 837" xr:uid="{A5FEB858-01E7-4BCD-8F62-E4ACEE5D4E48}"/>
    <hyperlink ref="B86" tooltip="CV%: 1.9; ERROR:   67 715; LI90%:  3 458 362; LS90%:  3 681 124" xr:uid="{9CF59FCA-7890-4CC7-83BF-B88C2462D80F}"/>
    <hyperlink ref="B87" tooltip="CV%: 1.9; ERROR:   67 715; LI90%:  3 458 362; LS90%:  3 681 124" xr:uid="{94F292E9-B95E-4001-8E71-B9CC57F47107}"/>
    <hyperlink ref="B88" tooltip="CV%: 1.9; ERROR:   67 733; LI90%:  3 457 228; LS90%:  3 680 048" xr:uid="{18807C89-46B2-4A01-B4C9-4C4D8008B456}"/>
    <hyperlink ref="B89" tooltip="CV%: 2.0; ERROR:   67 603; LI90%:  3 319 198; LS90%:  3 541 592" xr:uid="{7DE5B37D-744F-4A2F-AA36-0B8DDF718972}"/>
    <hyperlink ref="B90" tooltip="CV%: 1.9; ERROR:   67 740; LI90%:  3 456 610; LS90%:  3 679 456" xr:uid="{E64ECCF9-19D8-42AF-8C71-85B049A73A4C}"/>
    <hyperlink ref="B92" tooltip="CV%: 2.8; ERROR:   16 601; LI90%:    562 572; LS90%:    617 184" xr:uid="{2BAEC125-32CA-4FF3-A53E-78DD48116980}"/>
    <hyperlink ref="B93" tooltip="CV%: 2.8; ERROR:   16 556; LI90%:   560 473; LS90%:   614 937" xr:uid="{625EDD8F-1B35-4683-ABF3-3B5CDE7CB9E3}"/>
    <hyperlink ref="B94" tooltip="CV%: 2.8; ERROR:   16 596; LI90%:   562 191; LS90%:   616 787" xr:uid="{46846C54-A0F1-4688-9331-8A2D2F6019E2}"/>
    <hyperlink ref="B95" tooltip="CV%: 2.8; ERROR:   16 514; LI90%:   562 050; LS90%:   616 376" xr:uid="{CF7AAFBF-6D9B-409C-AE0A-EE6956FDE0BB}"/>
    <hyperlink ref="B96" tooltip="CV%: 2.8; ERROR:   16 564; LI90%:   562 021; LS90%:   616 513" xr:uid="{5786094B-637F-4AC5-A35E-4855E0A61A7E}"/>
    <hyperlink ref="B97" tooltip="CV%: 2.9; ERROR:   16 771; LI90%:   543 565; LS90%:   598 739" xr:uid="{5371D2B8-3BC2-4D6D-AFA4-16ED686D7DF5}"/>
    <hyperlink ref="B98" tooltip="CV%: 2.8; ERROR:   16 596; LI90%:   562 191; LS90%:   616 787" xr:uid="{F02E6EF5-611B-41B6-B8F1-11DEA9C92581}"/>
    <hyperlink ref="B100" tooltip="CV%: 3.5; ERROR:   66 516; LI90%:   1 771 515; LS90%:   1 990 333" xr:uid="{7D0A397E-B071-4951-B808-23AA6D030AFF}"/>
    <hyperlink ref="B101" tooltip="CV%: 3.5; ERROR:   66 516; LI90%:  1 771 515; LS90%:  1 990 333" xr:uid="{85108530-C8A4-464B-BC3F-2B68B99C06A4}"/>
    <hyperlink ref="B102" tooltip="CV%: 3.5; ERROR:   66 516; LI90%:  1 771 515; LS90%:  1 990 333" xr:uid="{90F2AF98-48E7-4ADB-B0BA-9B0207F7BE8F}"/>
    <hyperlink ref="B103" tooltip="CV%: 3.6; ERROR:   67 087; LI90%:  1 753 065; LS90%:  1 973 761" xr:uid="{82111CA6-45F1-43B9-A230-61C62F4D4CE6}"/>
    <hyperlink ref="B104" tooltip="CV%: 3.5; ERROR:   66 516; LI90%:  1 771 515; LS90%:  1 990 333" xr:uid="{DA5DCD07-B8C1-468C-8B58-71030D55F3B7}"/>
    <hyperlink ref="B105" tooltip="CV%: 3.5; ERROR:   65 297; LI90%:  1 751 090; LS90%:  1 965 898" xr:uid="{7D86DC22-3CB4-473E-81D9-28FC1698FD94}"/>
    <hyperlink ref="B106" tooltip="CV%: 3.6; ERROR:   66 644; LI90%:  1 767 592; LS90%:  1 986 832" xr:uid="{33BCE3B2-D6A2-4C25-99EE-65725E0402B7}"/>
    <hyperlink ref="B108" tooltip="CV%: 3.1; ERROR:   33 120; LI90%:    999 296; LS90%:   1 108 252" xr:uid="{5BC9A0AC-365F-4803-BE71-076E455DF81C}"/>
    <hyperlink ref="B109" tooltip="CV%: 3.1; ERROR:   33 120; LI90%:   999 296; LS90%:  1 108 252" xr:uid="{B71E70CC-61EA-4165-861D-7B4CA74ABACC}"/>
    <hyperlink ref="B110" tooltip="CV%: 3.1; ERROR:   33 120; LI90%:   999 296; LS90%:  1 108 252" xr:uid="{83C80C5A-795F-4FEB-9A8E-F8522FA9470E}"/>
    <hyperlink ref="B111" tooltip="CV%: 3.1; ERROR:   32 749; LI90%:   996 449; LS90%:  1 104 183" xr:uid="{23DD75B9-896E-4C8F-9722-6E583B08A522}"/>
    <hyperlink ref="B112" tooltip="CV%: 3.1; ERROR:   33 120; LI90%:   999 296; LS90%:  1 108 252" xr:uid="{8B04489E-E032-4ADC-8261-2A43290C79FD}"/>
    <hyperlink ref="B113" tooltip="CV%: 3.2; ERROR:   32 873; LI90%:   989 089; LS90%:  1 097 233" xr:uid="{82043485-EA6A-4B44-BF4E-52FD254456F1}"/>
    <hyperlink ref="B114" tooltip="CV%: 3.1; ERROR:   33 120; LI90%:   999 296; LS90%:  1 108 252" xr:uid="{EBD01019-27B2-4EC9-8610-FB901780D860}"/>
    <hyperlink ref="B116" tooltip="CV%: 3.3; ERROR:   33 872; LI90%:    985 266; LS90%:   1 096 696" xr:uid="{1393F05F-6A95-487E-AD5F-7730B77B7AB7}"/>
    <hyperlink ref="B117" tooltip="CV%: 3.3; ERROR:   33 956; LI90%:   982 863; LS90%:  1 094 567" xr:uid="{7B4B499D-66A5-48C5-8F7A-F891E2971E41}"/>
    <hyperlink ref="B118" tooltip="CV%: 3.3; ERROR:   34 324; LI90%:   975 388; LS90%:  1 088 304" xr:uid="{D0BE967D-2FB9-4CE2-8190-5DD0C4A0D633}"/>
    <hyperlink ref="B119" tooltip="CV%: 3.3; ERROR:   33 872; LI90%:   985 266; LS90%:  1 096 696" xr:uid="{87642D34-847F-4070-ADD4-AF36BE16F848}"/>
    <hyperlink ref="B120" tooltip="CV%: 3.3; ERROR:   33 910; LI90%:   983 112; LS90%:  1 094 666" xr:uid="{48D18C33-A38E-4459-B084-3A65336FB41C}"/>
    <hyperlink ref="B121" tooltip="CV%: 3.5; ERROR:   35 335; LI90%:   947 174; LS90%:  1 063 414" xr:uid="{5FA160B0-3F89-4D99-A65C-28C6D5041980}"/>
    <hyperlink ref="B122" tooltip="CV%: 3.3; ERROR:   33 872; LI90%:   985 266; LS90%:  1 096 696" xr:uid="{E8D0ABC9-B2FB-440C-A126-A1F7C72D42C8}"/>
    <hyperlink ref="B124" tooltip="CV%: 3.1; ERROR:   89 381; LI90%:   2 776 100; LS90%:   3 070 136" xr:uid="{3937E0E7-EDB8-406D-910E-8A09BF8D7DA9}"/>
    <hyperlink ref="B125" tooltip="CV%: 3.1; ERROR:   89 381; LI90%:  2 776 100; LS90%:  3 070 136" xr:uid="{D592B7CD-624F-441D-9B10-93D609F8E802}"/>
    <hyperlink ref="B126" tooltip="CV%: 3.1; ERROR:   89 381; LI90%:  2 776 100; LS90%:  3 070 136" xr:uid="{11172EDE-B5F5-4D3A-B428-3C370A61E02F}"/>
    <hyperlink ref="B127" tooltip="CV%: 3.1; ERROR:   89 381; LI90%:  2 776 100; LS90%:  3 070 136" xr:uid="{ACAA6163-D044-4E86-B4F0-9B82DD63FCD3}"/>
    <hyperlink ref="B128" tooltip="CV%: 3.1; ERROR:   89 381; LI90%:  2 776 100; LS90%:  3 070 136" xr:uid="{C146D111-6E14-4ACC-A86C-C3DF2C1FA7E4}"/>
    <hyperlink ref="B129" tooltip="CV%: 3.2; ERROR:   90 038; LI90%:  2 702 096; LS90%:  2 998 296" xr:uid="{226996CA-F3C0-443B-A3A5-8BD38042A1A9}"/>
    <hyperlink ref="B130" tooltip="CV%: 3.1; ERROR:   89 381; LI90%:  2 776 100; LS90%:  3 070 136" xr:uid="{53083671-F631-46DD-B513-ECF1C66D2BF1}"/>
    <hyperlink ref="B132" tooltip="CV%: 2.9; ERROR:   174 095; LI90%:   5 691 800; LS90%:   6 264 522" xr:uid="{218CB4E1-CFA0-4303-B878-BA3A791C4BEA}"/>
    <hyperlink ref="B133" tooltip="CV%: 2.9; ERROR:   172 829; LI90%:  5 685 369; LS90%:  6 253 927" xr:uid="{7F0D7C44-4C90-425B-A4D1-17439DFC9519}"/>
    <hyperlink ref="B134" tooltip="CV%: 2.9; ERROR:   173 627; LI90%:  5 680 292; LS90%:  6 251 474" xr:uid="{A2B2B0C2-CD3E-425E-B86B-77409C8B7FF3}"/>
    <hyperlink ref="B135" tooltip="CV%: 2.9; ERROR:   174 132; LI90%:  5 687 849; LS90%:  6 260 693" xr:uid="{9CDC2DDC-C47E-471E-9084-EB29C885CDDA}"/>
    <hyperlink ref="B136" tooltip="CV%: 2.9; ERROR:   173 838; LI90%:  5 678 738; LS90%:  6 250 614" xr:uid="{46BB1ACD-C3B9-44DA-BB2E-AE999AF4A793}"/>
    <hyperlink ref="B137" tooltip="CV%: 3.4; ERROR:   182 158; LI90%:  4 994 798; LS90%:  5 594 044" xr:uid="{1F379950-B736-4423-8923-9B0F6A281574}"/>
    <hyperlink ref="B138" tooltip="CV%: 2.9; ERROR:   174 031; LI90%:  5 685 036; LS90%:  6 257 548" xr:uid="{7581F93F-E605-4662-9C86-A7F263C91984}"/>
    <hyperlink ref="B140" tooltip="CV%: 2.6; ERROR:   41 692; LI90%:   1 505 562; LS90%:   1 642 716" xr:uid="{DD7A530C-2DFD-4789-84F3-A2C483F081D6}"/>
    <hyperlink ref="B141" tooltip="CV%: 2.6; ERROR:   41 562; LI90%:  1 504 536; LS90%:  1 641 264" xr:uid="{A996D0AB-C4E8-4385-B02A-9C0FFA8F1E2D}"/>
    <hyperlink ref="B142" tooltip="CV%: 2.6; ERROR:   41 586; LI90%:  1 502 652; LS90%:  1 639 456" xr:uid="{1BD32BA9-9964-42EB-8416-DC54EED18DF9}"/>
    <hyperlink ref="B143" tooltip="CV%: 2.6; ERROR:   41 692; LI90%:  1 505 562; LS90%:  1 642 716" xr:uid="{77EAAC9E-482C-4A92-8DA2-AF9D96E0467B}"/>
    <hyperlink ref="B144" tooltip="CV%: 2.7; ERROR:   41 697; LI90%:  1 504 035; LS90%:  1 641 205" xr:uid="{FC4E9501-98BA-4B95-895C-73727B767EDD}"/>
    <hyperlink ref="B145" tooltip="CV%: 2.7; ERROR:   41 325; LI90%:  1 481 117; LS90%:  1 617 063" xr:uid="{AB72C188-AEAD-47F7-9175-15A326B81842}"/>
    <hyperlink ref="B146" tooltip="CV%: 2.7; ERROR:   41 647; LI90%:  1 502 929; LS90%:  1 639 935" xr:uid="{F7D10EC6-E10A-4ACE-8A76-F89EA87F1AB4}"/>
    <hyperlink ref="B148" tooltip="CV%: 3.2; ERROR:   21 626; LI90%:    649 177; LS90%:    720 319" xr:uid="{566D75B8-2231-46C0-8EEC-087495F85EEE}"/>
    <hyperlink ref="B149" tooltip="CV%: 3.4; ERROR:   22 769; LI90%:   641 138; LS90%:   716 042" xr:uid="{488E42CF-ED18-480C-8CBA-3F6047329710}"/>
    <hyperlink ref="B150" tooltip="CV%: 3.2; ERROR:   21 626; LI90%:   649 177; LS90%:   720 319" xr:uid="{D95B0C18-5F99-461E-9074-F589E2F42B54}"/>
    <hyperlink ref="B151" tooltip="CV%: 3.3; ERROR:   22 274; LI90%:   644 548; LS90%:   717 824" xr:uid="{EF76F421-0125-46B3-9269-CCD01E716DFC}"/>
    <hyperlink ref="B152" tooltip="CV%: 3.2; ERROR:   21 651; LI90%:   648 143; LS90%:   719 369" xr:uid="{AC0CB724-8FD8-4C83-9EA7-B4E8069830B4}"/>
    <hyperlink ref="B153" tooltip="CV%: 3.6; ERROR:   22 854; LI90%:   593 595; LS90%:   668 777" xr:uid="{E6A038AB-2D58-4FFB-BC94-65B777ACC3F0}"/>
    <hyperlink ref="B154" tooltip="CV%: 3.2; ERROR:   21 596; LI90%:   648 590; LS90%:   719 634" xr:uid="{9ED5C721-94CB-4EB9-B5FB-7F1E7144CD06}"/>
    <hyperlink ref="B156" tooltip="CV%: 3.1; ERROR:   13 203; LI90%:    401 211; LS90%:    444 643" xr:uid="{093FDAD2-C8FB-4309-997F-6DE9DE9FC739}"/>
    <hyperlink ref="B157" tooltip="CV%: 3.1; ERROR:   13 203; LI90%:   401 211; LS90%:   444 643" xr:uid="{E1AD80AA-160E-4B7E-8CC6-B00395ED6388}"/>
    <hyperlink ref="B158" tooltip="CV%: 3.1; ERROR:   13 067; LI90%:   400 360; LS90%:   443 348" xr:uid="{AB2200DC-CB57-4D07-B96D-F9691AE888B3}"/>
    <hyperlink ref="B159" tooltip="CV%: 3.1; ERROR:   13 203; LI90%:   401 211; LS90%:   444 643" xr:uid="{3F4B193E-E7C9-46B2-AF9F-C2697EBD8744}"/>
    <hyperlink ref="B160" tooltip="CV%: 3.1; ERROR:   13 203; LI90%:   401 211; LS90%:   444 643" xr:uid="{F946C580-A8D3-4C21-A27B-613A35A83C52}"/>
    <hyperlink ref="B161" tooltip="CV%: 3.1; ERROR:   13 035; LI90%:   396 995; LS90%:   439 877" xr:uid="{4255F0D5-1EAE-4B7F-88F8-52A7278046D7}"/>
    <hyperlink ref="B162" tooltip="CV%: 3.1; ERROR:   13 205; LI90%:   400 859; LS90%:   444 301" xr:uid="{59539AFA-1CA7-49AB-B6AE-834AB6FABD39}"/>
    <hyperlink ref="B164" tooltip="CV%: 2.6; ERROR:   58 831; LI90%:   2 131 098; LS90%:   2 324 634" xr:uid="{64F8C3CA-C5DB-47AE-A125-A54FDC2BF71D}"/>
    <hyperlink ref="B165" tooltip="CV%: 2.6; ERROR:   58 831; LI90%:  2 131 098; LS90%:  2 324 634" xr:uid="{591ED211-208A-4872-AB4C-C6A758EFF123}"/>
    <hyperlink ref="B166" tooltip="CV%: 2.6; ERROR:   58 831; LI90%:  2 131 098; LS90%:  2 324 634" xr:uid="{BDE44727-8AE7-4EAA-9CE9-11C32210BF32}"/>
    <hyperlink ref="B167" tooltip="CV%: 2.6; ERROR:   58 857; LI90%:  2 128 708; LS90%:  2 322 330" xr:uid="{D42E02EA-C71D-41FC-8966-74ECE05D6B97}"/>
    <hyperlink ref="B168" tooltip="CV%: 2.6; ERROR:   58 847; LI90%:  2 126 819; LS90%:  2 320 407" xr:uid="{4C001367-782F-4712-B961-B837E2ED1148}"/>
    <hyperlink ref="B169" tooltip="CV%: 2.7; ERROR:   58 246; LI90%:  2 075 769; LS90%:  2 267 381" xr:uid="{7A49EB11-478D-4C3F-A142-10DAE48C94A9}"/>
    <hyperlink ref="B170" tooltip="CV%: 2.6; ERROR:   58 831; LI90%:  2 131 098; LS90%:  2 324 634" xr:uid="{7CF9D0A4-A112-46B8-A7D3-F7AB94D72E36}"/>
    <hyperlink ref="B172" tooltip="CV%: 3.9; ERROR:   50 513; LI90%:   1 206 544; LS90%:   1 372 718" xr:uid="{BB68562B-3D4D-4157-8A1E-C788CB7A65FE}"/>
    <hyperlink ref="B173" tooltip="CV%: 3.9; ERROR:   50 428; LI90%:  1 204 689; LS90%:  1 370 581" xr:uid="{F3C75373-1880-45F7-A11F-549A71D842FE}"/>
    <hyperlink ref="B174" tooltip="CV%: 3.9; ERROR:   49 979; LI90%:  1 204 847; LS90%:  1 369 265" xr:uid="{66E98EE6-4D97-47AE-A4AB-03CCCC5BDFC8}"/>
    <hyperlink ref="B175" tooltip="CV%: 3.9; ERROR:   49 333; LI90%:  1 194 020; LS90%:  1 356 310" xr:uid="{9778CEAE-AC1B-4152-BCD5-12EEF9F6FEA8}"/>
    <hyperlink ref="B176" tooltip="CV%: 3.9; ERROR:   50 548; LI90%:  1 205 595; LS90%:  1 371 883" xr:uid="{26975555-39F3-4737-A998-BF2D7F28076E}"/>
    <hyperlink ref="B177" tooltip="CV%: 4.0; ERROR:   50 602; LI90%:  1 184 558; LS90%:  1 351 024" xr:uid="{9634C830-4560-4942-8E8F-6C8117EA8488}"/>
    <hyperlink ref="B178" tooltip="CV%: 3.9; ERROR:   50 506; LI90%:  1 206 077; LS90%:  1 372 229" xr:uid="{655A8573-3A64-4B52-9072-F17D82838835}"/>
    <hyperlink ref="B180" tooltip="CV%: 2.7; ERROR:   54 162; LI90%:   1 939 213; LS90%:   2 117 389" xr:uid="{BA3B2905-97C9-4DA3-B6E9-BBB37DCCECF0}"/>
    <hyperlink ref="B181" tooltip="CV%: 2.7; ERROR:   54 162; LI90%:  1 939 213; LS90%:  2 117 389" xr:uid="{2CDB5D12-9E80-4340-B425-027EC34B668E}"/>
    <hyperlink ref="B182" tooltip="CV%: 2.7; ERROR:   53 995; LI90%:  1 935 909; LS90%:  2 113 537" xr:uid="{00DC6007-4A19-4A1C-A72D-3F3131C7467E}"/>
    <hyperlink ref="B183" tooltip="CV%: 2.7; ERROR:   54 162; LI90%:  1 939 213; LS90%:  2 117 389" xr:uid="{763573D4-7BAA-41CB-8E6C-7D9E72BA511C}"/>
    <hyperlink ref="B184" tooltip="CV%: 2.7; ERROR:   54 301; LI90%:  1 934 222; LS90%:  2 112 856" xr:uid="{5B39E796-A973-4113-9DE9-1A32599FBE70}"/>
    <hyperlink ref="B185" tooltip="CV%: 2.8; ERROR:   54 271; LI90%:  1 880 278; LS90%:  2 058 812" xr:uid="{FEF387D7-402B-44C9-9E26-94F5E1117BBB}"/>
    <hyperlink ref="B186" tooltip="CV%: 2.7; ERROR:   54 120; LI90%:  1 938 335; LS90%:  2 116 375" xr:uid="{55DF3D49-F924-49D1-AFBB-48013A849C18}"/>
    <hyperlink ref="B188" tooltip="CV%: 3.0; ERROR:   24 985; LI90%:    796 483; LS90%:    878 675" xr:uid="{983F417C-EA7D-4B07-9F4D-5D1C724F3174}"/>
    <hyperlink ref="B189" tooltip="CV%: 3.0; ERROR:   24 985; LI90%:   796 483; LS90%:   878 675" xr:uid="{6F21E472-855B-4DA9-94A3-861271B2F79D}"/>
    <hyperlink ref="B190" tooltip="CV%: 3.0; ERROR:   24 985; LI90%:   796 483; LS90%:   878 675" xr:uid="{D2C4B1FD-7F48-4D04-8CEF-024813CF14F3}"/>
    <hyperlink ref="B191" tooltip="CV%: 3.0; ERROR:   24 985; LI90%:   796 483; LS90%:   878 675" xr:uid="{6F757C64-D0BA-41ED-A26F-8C8CA2884C71}"/>
    <hyperlink ref="B192" tooltip="CV%: 3.0; ERROR:   24 985; LI90%:   796 483; LS90%:   878 675" xr:uid="{DC21CFE9-DB6E-4900-8EB8-4E2337D4BA34}"/>
    <hyperlink ref="B193" tooltip="CV%: 3.1; ERROR:   24 690; LI90%:   762 107; LS90%:   843 331" xr:uid="{A5C75BB4-8AD8-4818-A13E-CECB34AE0B24}"/>
    <hyperlink ref="B194" tooltip="CV%: 3.0; ERROR:   24 985; LI90%:   796 483; LS90%:   878 675" xr:uid="{1E99B6D8-384F-42E9-B80C-FA9E02369B6A}"/>
    <hyperlink ref="B196" tooltip="CV%: 3.2; ERROR:   22 997; LI90%:    689 839; LS90%:    765 493" xr:uid="{4B7390C3-CF5F-4888-9EBD-D3129C63141A}"/>
    <hyperlink ref="B197" tooltip="CV%: 3.2; ERROR:   23 011; LI90%:   689 411; LS90%:   765 111" xr:uid="{B1BECE02-407C-4CC7-88E8-153160D3E12B}"/>
    <hyperlink ref="B198" tooltip="CV%: 3.2; ERROR:   22 948; LI90%:   686 956; LS90%:   762 448" xr:uid="{A53E017C-DB5F-4DE8-BAE8-0E18905B4BB8}"/>
    <hyperlink ref="B199" tooltip="CV%: 3.2; ERROR:   22 977; LI90%:   689 639; LS90%:   765 225" xr:uid="{3FAE8A5D-5C8D-4B74-A193-4A5D931C7CF7}"/>
    <hyperlink ref="B200" tooltip="CV%: 3.1; ERROR:   22 829; LI90%:   688 142; LS90%:   763 244" xr:uid="{9E33875D-EA22-493B-A15C-0FE74D8019EE}"/>
    <hyperlink ref="B201" tooltip="CV%: 3.2; ERROR:   22 896; LI90%:   679 578; LS90%:   754 900" xr:uid="{98077217-E3F4-466D-B699-CA605293A234}"/>
    <hyperlink ref="B202" tooltip="CV%: 3.2; ERROR:   22 987; LI90%:   688 969; LS90%:   764 589" xr:uid="{292E9D50-830C-4163-B5A0-CC008AEED44C}"/>
    <hyperlink ref="B204" tooltip="CV%: 3.4; ERROR:   31 974; LI90%:    887 411; LS90%:    992 597" xr:uid="{F7C02848-C849-4E30-97A7-2EE0AA035127}"/>
    <hyperlink ref="B205" tooltip="CV%: 3.4; ERROR:   31 974; LI90%:   887 411; LS90%:   992 597" xr:uid="{3AAA2BCA-23A5-4570-BF40-899BF4C20ABA}"/>
    <hyperlink ref="B206" tooltip="CV%: 3.5; ERROR:   32 159; LI90%:   872 974; LS90%:   978 768" xr:uid="{4EAA3BAB-91F7-48E6-9D5B-5285DD6F88CF}"/>
    <hyperlink ref="B207" tooltip="CV%: 3.4; ERROR:   31 974; LI90%:   887 411; LS90%:   992 597" xr:uid="{4F581F67-0569-4665-A47B-A9772CF319A4}"/>
    <hyperlink ref="B208" tooltip="CV%: 3.4; ERROR:   32 031; LI90%:   885 729; LS90%:   991 103" xr:uid="{043BE1C8-FAF9-4116-8B07-D5B1F74FE1C4}"/>
    <hyperlink ref="B209" tooltip="CV%: 3.5; ERROR:   32 257; LI90%:   866 929; LS90%:   973 045" xr:uid="{B086863C-5D59-4B66-9109-44DDA6EC4CEF}"/>
    <hyperlink ref="B210" tooltip="CV%: 3.4; ERROR:   31 957; LI90%:   885 457; LS90%:   990 587" xr:uid="{535975C6-609C-4F1A-B32E-5C173FDB7757}"/>
    <hyperlink ref="B212" tooltip="CV%: 2.4; ERROR:   24 492; LI90%:    989 498; LS90%:   1 070 070" xr:uid="{207DD4AA-4790-4E51-8A68-0CF7BD834D90}"/>
    <hyperlink ref="B213" tooltip="CV%: 2.4; ERROR:   24 492; LI90%:   989 498; LS90%:  1 070 070" xr:uid="{D68799A2-D0B8-4F9A-8961-FCA11202472D}"/>
    <hyperlink ref="B214" tooltip="CV%: 2.4; ERROR:   24 478; LI90%:   988 769; LS90%:  1 069 295" xr:uid="{EFFA96A6-CFBC-4EC5-B8DD-8486926D9FAF}"/>
    <hyperlink ref="B215" tooltip="CV%: 2.4; ERROR:   24 646; LI90%:   987 735; LS90%:  1 068 813" xr:uid="{07AF7BA0-3010-42A6-A71F-5987AA57E96B}"/>
    <hyperlink ref="B216" tooltip="CV%: 2.4; ERROR:   24 492; LI90%:   989 498; LS90%:  1 070 070" xr:uid="{F96E0423-872C-404C-909C-557EA37BCE83}"/>
    <hyperlink ref="B217" tooltip="CV%: 2.4; ERROR:   24 641; LI90%:   969 827; LS90%:  1 050 889" xr:uid="{15C7C8D3-8F82-4AC8-9F2E-FF8364D10A33}"/>
    <hyperlink ref="B218" tooltip="CV%: 2.4; ERROR:   24 473; LI90%:   989 035; LS90%:  1 069 543" xr:uid="{9ACDDE36-2896-41CF-9472-09AC6B66A7B9}"/>
    <hyperlink ref="B220" tooltip="CV%: 3.6; ERROR:   38 439; LI90%:    993 904; LS90%:   1 120 356" xr:uid="{299FE456-CF70-441B-99E1-6D48D6643CBF}"/>
    <hyperlink ref="B221" tooltip="CV%: 3.8; ERROR:   39 288; LI90%:   963 444; LS90%:  1 092 692" xr:uid="{239DD2F8-D6E2-430D-9B15-D13A3DFE27A4}"/>
    <hyperlink ref="B222" tooltip="CV%: 3.6; ERROR:   38 439; LI90%:   993 904; LS90%:  1 120 356" xr:uid="{482668BA-D4D2-47A2-8AFD-69AAC6109DDE}"/>
    <hyperlink ref="B223" tooltip="CV%: 3.6; ERROR:   38 439; LI90%:   993 904; LS90%:  1 120 356" xr:uid="{DD88A4B5-4179-473E-A60E-FA5515FC260B}"/>
    <hyperlink ref="B224" tooltip="CV%: 3.7; ERROR:   38 595; LI90%:   992 473; LS90%:  1 119 437" xr:uid="{BF0360B0-A082-4E99-8F32-5DF02717158D}"/>
    <hyperlink ref="B225" tooltip="CV%: 3.7; ERROR:   38 269; LI90%:   982 887; LS90%:  1 108 781" xr:uid="{D3611454-BE0A-4442-86E6-528C6B81C206}"/>
    <hyperlink ref="B226" tooltip="CV%: 3.6; ERROR:   38 439; LI90%:   993 904; LS90%:  1 120 356" xr:uid="{B0C2DF99-CC3B-4BA8-B668-253D148534EB}"/>
    <hyperlink ref="B228" tooltip="CV%: 2.8; ERROR:   23 065; LI90%:    773 487; LS90%:    849 363" xr:uid="{8B6E42B8-9626-4393-AE56-07DC5A953CAA}"/>
    <hyperlink ref="B229" tooltip="CV%: 2.8; ERROR:   22 908; LI90%:   772 503; LS90%:   847 863" xr:uid="{D57B1791-02C4-4B9B-83BB-6871E2DB7390}"/>
    <hyperlink ref="B230" tooltip="CV%: 2.8; ERROR:   22 758; LI90%:   763 180; LS90%:   838 046" xr:uid="{A4D05B76-9DE2-4949-86AA-3EBEABDAEE1C}"/>
    <hyperlink ref="B231" tooltip="CV%: 2.8; ERROR:   22 958; LI90%:   771 949; LS90%:   847 475" xr:uid="{1EE1190F-5F0F-46B8-88C2-251CE50AD1E6}"/>
    <hyperlink ref="B232" tooltip="CV%: 2.8; ERROR:   23 065; LI90%:   773 487; LS90%:   849 363" xr:uid="{88A7D7B1-BD59-4AF4-BE59-F943BC44207B}"/>
    <hyperlink ref="B233" tooltip="CV%: 3.0; ERROR:   23 615; LI90%:   757 948; LS90%:   835 634" xr:uid="{05FC0B21-00EC-40C4-A3E0-04DCBCD97FEE}"/>
    <hyperlink ref="B234" tooltip="CV%: 2.8; ERROR:   23 065; LI90%:   773 487; LS90%:   849 363" xr:uid="{A722759D-BE09-45F4-99CE-D9DEA2C7C5AE}"/>
    <hyperlink ref="B236" tooltip="CV%: 2.4; ERROR:   28 497; LI90%:   1 150 141; LS90%:   1 243 887" xr:uid="{611135FA-3A61-45FA-8CBA-829F5BA098CE}"/>
    <hyperlink ref="B237" tooltip="CV%: 2.4; ERROR:   28 588; LI90%:  1 147 263; LS90%:  1 241 311" xr:uid="{AE45C4C2-7CCF-4004-9380-1551FBDFAF7B}"/>
    <hyperlink ref="B238" tooltip="CV%: 2.4; ERROR:   28 493; LI90%:  1 149 494; LS90%:  1 243 228" xr:uid="{C02C7484-296B-479B-A40E-E39EB8B84B7B}"/>
    <hyperlink ref="B239" tooltip="CV%: 2.4; ERROR:   28 497; LI90%:  1 150 141; LS90%:  1 243 887" xr:uid="{80BEE360-2539-42C1-B011-83E1F64BA8F7}"/>
    <hyperlink ref="B240" tooltip="CV%: 2.4; ERROR:   28 491; LI90%:  1 149 096; LS90%:  1 242 822" xr:uid="{82CB8A96-A216-47CB-B2F0-B422D37B3119}"/>
    <hyperlink ref="B241" tooltip="CV%: 2.4; ERROR:   28 408; LI90%:  1 131 386; LS90%:  1 224 840" xr:uid="{0517CFA6-53AA-4B0D-B74F-3B496037D735}"/>
    <hyperlink ref="B242" tooltip="CV%: 2.4; ERROR:   28 497; LI90%:  1 150 141; LS90%:  1 243 887" xr:uid="{582A9E94-4D5C-4991-9E30-6D48D8F65ABA}"/>
    <hyperlink ref="B244" tooltip="CV%: 3.0; ERROR:   13 622; LI90%:    430 247; LS90%:    475 061" xr:uid="{9E12E6BF-F5F0-415C-B72B-CB26C023F212}"/>
    <hyperlink ref="B245" tooltip="CV%: 3.0; ERROR:   13 622; LI90%:   430 247; LS90%:   475 061" xr:uid="{C08F6CC1-2759-42E9-8580-AA19183271E5}"/>
    <hyperlink ref="B246" tooltip="CV%: 3.0; ERROR:   13 620; LI90%:   429 885; LS90%:   474 691" xr:uid="{41A35386-19F8-46EB-BA9E-DE2B14EFD47A}"/>
    <hyperlink ref="B247" tooltip="CV%: 3.0; ERROR:   13 622; LI90%:   430 247; LS90%:   475 061" xr:uid="{963476DA-649E-4274-91F1-F03C4F01D28E}"/>
    <hyperlink ref="B248" tooltip="CV%: 3.0; ERROR:   13 622; LI90%:   430 247; LS90%:   475 061" xr:uid="{E3E9FEFA-5CB5-48A7-8145-4D5B745247F3}"/>
    <hyperlink ref="B249" tooltip="CV%: 3.0; ERROR:   13 638; LI90%:   428 211; LS90%:   473 075" xr:uid="{78423CD1-85D7-4C3C-9775-C05DB9238BA5}"/>
    <hyperlink ref="B250" tooltip="CV%: 3.0; ERROR:   13 622; LI90%:   430 247; LS90%:   475 061" xr:uid="{6F0DC6C1-0C19-465C-A64A-7F87A03E019A}"/>
    <hyperlink ref="B252" tooltip="CV%: 2.6; ERROR:   67 939; LI90%:   2 522 559; LS90%:   2 746 057" xr:uid="{3B779F80-94B6-4393-ADFD-8662CBBE5963}"/>
    <hyperlink ref="B253" tooltip="CV%: 2.6; ERROR:   67 939; LI90%:  2 522 559; LS90%:  2 746 057" xr:uid="{9E69814D-93AB-4FEE-94E2-7E6813D6D5C7}"/>
    <hyperlink ref="B254" tooltip="CV%: 2.7; ERROR:   69 465; LI90%:  2 475 304; LS90%:  2 703 824" xr:uid="{6E7C12BB-0731-4D51-88A0-373A5B90955D}"/>
    <hyperlink ref="B255" tooltip="CV%: 2.6; ERROR:   68 181; LI90%:  2 504 015; LS90%:  2 728 309" xr:uid="{F8912028-A090-4635-A687-33F8A39A4AFF}"/>
    <hyperlink ref="B256" tooltip="CV%: 2.6; ERROR:   67 856; LI90%:  2 521 108; LS90%:  2 744 334" xr:uid="{C05B5178-DD95-40A7-83F2-7A964E9F31D5}"/>
    <hyperlink ref="B257" tooltip="CV%: 2.6; ERROR:   68 725; LI90%:  2 496 608; LS90%:  2 722 694" xr:uid="{66FA3DD9-8D35-4C8E-A5EC-D09A737FC363}"/>
    <hyperlink ref="B258" tooltip="CV%: 2.6; ERROR:   67 939; LI90%:  2 522 559; LS90%:  2 746 057" xr:uid="{08D035E3-3E14-4ECC-ADA3-27AC4206D28A}"/>
    <hyperlink ref="B260" tooltip="CV%: 2.7; ERROR:   22 801; LI90%:    814 527; LS90%:    889 537" xr:uid="{182E2530-EAE8-45FA-96AA-BC8CE5EC2D12}"/>
    <hyperlink ref="B261" tooltip="CV%: 2.7; ERROR:   22 800; LI90%:   814 127; LS90%:   889 133" xr:uid="{7B82BFE8-F180-4F02-B06A-7E8868F38360}"/>
    <hyperlink ref="B262" tooltip="CV%: 2.7; ERROR:   22 800; LI90%:   814 127; LS90%:   889 133" xr:uid="{1799E78F-E924-41DD-9AD0-CCB101307E41}"/>
    <hyperlink ref="B263" tooltip="CV%: 2.7; ERROR:   22 801; LI90%:   814 527; LS90%:   889 537" xr:uid="{7ACEA506-568C-4DE4-AABD-69DDD4ADB99A}"/>
    <hyperlink ref="B264" tooltip="CV%: 2.7; ERROR:   22 777; LI90%:   813 396; LS90%:   888 326" xr:uid="{BFF3DCC2-2D4A-4F8F-86BA-D7D0C5FCF250}"/>
    <hyperlink ref="B265" tooltip="CV%: 2.8; ERROR:   22 665; LI90%:   782 310; LS90%:   856 870" xr:uid="{A3379DAF-B16A-44C6-95B8-A50A9F74DA6D}"/>
    <hyperlink ref="B266" tooltip="CV%: 2.7; ERROR:   22 761; LI90%:   814 038; LS90%:   888 916" xr:uid="{310C4F81-3686-4D17-B9EE-CA5EBE24334D}"/>
    <hyperlink ref="B268" tooltip="CV%: 4.5; ERROR:   22 952; LI90%:    474 002; LS90%:    549 508" xr:uid="{A211106D-A15B-4083-A845-340357B1F483}"/>
    <hyperlink ref="B269" tooltip="CV%: 4.5; ERROR:   22 952; LI90%:   474 002; LS90%:   549 508" xr:uid="{05995391-90CA-4E75-A748-653BF5DFF992}"/>
    <hyperlink ref="B270" tooltip="CV%: 4.5; ERROR:   22 952; LI90%:   474 002; LS90%:   549 508" xr:uid="{13887D02-50EB-4D41-9EC2-3BF11D612E97}"/>
    <hyperlink ref="B271" tooltip="CV%: 4.5; ERROR:   22 952; LI90%:   474 002; LS90%:   549 508" xr:uid="{49E572B9-439F-4D45-8EFB-C69DBDC5F02D}"/>
    <hyperlink ref="B272" tooltip="CV%: 4.5; ERROR:   22 952; LI90%:   474 002; LS90%:   549 508" xr:uid="{B6BA46FB-9353-465B-B5E6-EBE9DBD4DFB6}"/>
    <hyperlink ref="B273" tooltip="CV%: 4.7; ERROR:   23 167; LI90%:   459 279; LS90%:   535 491" xr:uid="{D3CB9771-4780-497B-AC8D-4EDFBCE9555D}"/>
    <hyperlink ref="B274" tooltip="CV%: 4.5; ERROR:   22 952; LI90%:   474 002; LS90%:   549 508" xr:uid="{61305ABD-2442-4F35-9F6E-5F4A96791E30}"/>
    <hyperlink ref="D13" tooltip="CV%: 1.1; ERROR:   241 908; LI90%:  21 917 489; LS90%:  22 713 297" xr:uid="{1512E38C-1A0F-429D-AC30-258D755A4CD7}"/>
    <hyperlink ref="D14" tooltip="CV%: 1.2; ERROR:   240 984; LI90%:  19 657 009; LS90%:  20 449 775" xr:uid="{EF4F2E73-7BEE-443D-A465-E3F9364AFC70}"/>
    <hyperlink ref="D15" tooltip="CV%: 1.1; ERROR:   220 236; LI90%:  19 231 346; LS90%:  19 955 856" xr:uid="{17AEAE51-52BB-4FAF-BD9A-7D2A8C7B06F4}"/>
    <hyperlink ref="D16" tooltip="CV%: 1.1; ERROR:   215 738; LI90%:  18 546 093; LS90%:  19 255 807" xr:uid="{EA0E60F5-466B-4CB5-A6FB-D225F817B831}"/>
    <hyperlink ref="D17" tooltip="CV%: 1.8; ERROR:   162 306; LI90%:  8 961 311; LS90%:  9 495 249" xr:uid="{492CFD2F-DF86-4F42-9627-DA5E055F08B1}"/>
    <hyperlink ref="D18" tooltip="CV%: 2.1; ERROR:   137 414; LI90%:  6 298 878; LS90%:  6 750 930" xr:uid="{ACDDEBF8-71C9-4CED-AF3D-31F03139CB06}"/>
    <hyperlink ref="D21" tooltip="CV%: 6.5; ERROR:   15 298; LI90%:   210 093; LS90%:   260 419" xr:uid="{62363166-FAE6-4398-8BDF-8672F208C9F5}"/>
    <hyperlink ref="D22" tooltip="CV%: 6.0; ERROR:   13 079; LI90%:   196 400; LS90%:   239 428" xr:uid="{F0706F8A-CDCB-4299-A259-DB6B3163D102}"/>
    <hyperlink ref="D23" tooltip="CV%: 5.9; ERROR:   12 496; LI90%:   192 785; LS90%:   233 893" xr:uid="{29D4FF46-9938-4C58-8F7E-D780D383B696}"/>
    <hyperlink ref="D24" tooltip="CV%: 7.1; ERROR:   11 168; LI90%:   138 523; LS90%:   175 261" xr:uid="{B4618861-36A7-413D-9524-ED8C2C5AF186}"/>
    <hyperlink ref="D25" tooltip="CV%: 8.3; ERROR:   8 902; LI90%:   92 419; LS90%:   121 703" xr:uid="{15F63E90-845C-47B6-A638-41E10CAB2873}"/>
    <hyperlink ref="D26" tooltip="CV%: 8.9; ERROR:   8 001; LI90%:   76 692; LS90%:   103 012" xr:uid="{0F31B5FF-D399-4FB4-B5BB-39DE14F84C6A}"/>
    <hyperlink ref="D29" tooltip="CV%: 5.4; ERROR:   45 010; LI90%:   756 958; LS90%:   905 028" xr:uid="{2E5C60C1-D65F-4F8C-9A57-FCEBD41EACB8}"/>
    <hyperlink ref="D30" tooltip="CV%: 6.1; ERROR:   35 865; LI90%:   526 054; LS90%:   644 040" xr:uid="{F53A079D-BD97-4A22-BD83-EFCFC4FFC806}"/>
    <hyperlink ref="D31" tooltip="CV%: 5.4; ERROR:   26 470; LI90%:   447 994; LS90%:   535 074" xr:uid="{90625085-C5C8-49B0-9405-A39372C7E831}"/>
    <hyperlink ref="D32" tooltip="CV%: 6.4; ERROR:   25 866; LI90%:   362 520; LS90%:   447 610" xr:uid="{63E1E60E-B827-40D7-B6F7-454DFAD3FD24}"/>
    <hyperlink ref="D33" tooltip="CV%: 9.6; ERROR:   17 522; LI90%:   154 122; LS90%:   211 766" xr:uid="{2FDAFD78-8729-48D2-9CFA-4B7085238ADB}"/>
    <hyperlink ref="D34" tooltip="CV%: 11.1; ERROR:   14 799; LI90%:   109 073; LS90%:   157 757" xr:uid="{C1213A69-745B-4D15-A9F0-B9B2A0D3F42F}"/>
    <hyperlink ref="D37" tooltip="CV%: 6.0; ERROR:   10 906; LI90%:   163 230; LS90%:   199 106" xr:uid="{1218C88B-B015-4366-AA5F-A2A032860206}"/>
    <hyperlink ref="D38" tooltip="CV%: 6.8; ERROR:   10 984; LI90%:   144 041; LS90%:   180 175" xr:uid="{9D97CC78-5082-4855-BA21-F01609CBD357}"/>
    <hyperlink ref="D39" tooltip="CV%: 5.7; ERROR:   7 035; LI90%:   110 836; LS90%:   133 978" xr:uid="{BB462226-145E-488D-91D3-8D624087EEFA}"/>
    <hyperlink ref="D40" tooltip="CV%: 6.0; ERROR:   5 839; LI90%:   87 303; LS90%:   106 513" xr:uid="{B97658F0-D3B2-43EB-915C-F6D0916ECA58}"/>
    <hyperlink ref="D41" tooltip="CV%: 11.0; ERROR:   3 811; LI90%:   28 262; LS90%:   40 800" xr:uid="{99B2ADD9-328B-474A-830B-76FBB92FC92F}"/>
    <hyperlink ref="D42" tooltip="CV%: 13.9; ERROR:   2 572; LI90%:   14 320; LS90%:   22 782" xr:uid="{4BF05E68-658D-4FCA-A171-3A4D3732DF8D}"/>
    <hyperlink ref="D45" tooltip="CV%: 5.3; ERROR:   9 920; LI90%:   169 767; LS90%:   202 401" xr:uid="{4B71354A-9BC2-4D07-AF6C-4CA417EB62F8}"/>
    <hyperlink ref="D46" tooltip="CV%: 5.2; ERROR:   9 496; LI90%:   166 217; LS90%:   197 455" xr:uid="{CC406477-3F91-467A-818D-4AD5724A94C9}"/>
    <hyperlink ref="D47" tooltip="CV%: 5.1; ERROR:   8 978; LI90%:   160 598; LS90%:   190 134" xr:uid="{BF38D6FD-77D7-4EEC-B774-540303A39B20}"/>
    <hyperlink ref="D48" tooltip="CV%: 5.8; ERROR:   9 096; LI90%:   142 826; LS90%:   172 750" xr:uid="{859D4417-0FDF-47B9-9F2B-0080715C6BDF}"/>
    <hyperlink ref="D49" tooltip="CV%: 7.4; ERROR:   4 779; LI90%:   56 823; LS90%:   72 545" xr:uid="{FE2816D1-1F83-46C3-A89B-FBDDB0E7BBE5}"/>
    <hyperlink ref="D50" tooltip="CV%: 9.3; ERROR:   5 310; LI90%:   48 341; LS90%:   65 809" xr:uid="{49E8CFC4-943D-4182-8726-468C7AF24AFD}"/>
    <hyperlink ref="D53" tooltip="CV%: 4.2; ERROR:   25 894; LI90%:   567 932; LS90%:   653 116" xr:uid="{9A04B838-FE32-426D-9636-A26A6C4CEEAD}"/>
    <hyperlink ref="D54" tooltip="CV%: 4.4; ERROR:   25 412; LI90%:   531 467; LS90%:   615 067" xr:uid="{90CACAF6-6D4C-4E2D-9081-68E5494F9F20}"/>
    <hyperlink ref="D55" tooltip="CV%: 5.5; ERROR:   21 954; LI90%:   361 855; LS90%:   434 079" xr:uid="{4074B6F6-DFC4-4F52-BB94-CCA5D7B27C26}"/>
    <hyperlink ref="D56" tooltip="CV%: 6.0; ERROR:   22 057; LI90%:   330 206; LS90%:   402 766" xr:uid="{D7F132E9-1DFF-4C4E-A75C-AB4116B5096E}"/>
    <hyperlink ref="D57" tooltip="CV%: 7.2; ERROR:   17 561; LI90%:   215 229; LS90%:   272 999" xr:uid="{390DC551-6C85-4DD4-9BA2-6A818146BDED}"/>
    <hyperlink ref="D58" tooltip="CV%: 7.7; ERROR:   16 914; LI90%:   191 647; LS90%:   247 289" xr:uid="{09ED30C5-15D8-4B62-893E-C2B54E1034E5}"/>
    <hyperlink ref="D61" tooltip="CV%: 5.6; ERROR:   6 015; LI90%:   98 073; LS90%:   117 859" xr:uid="{E6004DFE-C346-4237-85E7-4BBA22F0E780}"/>
    <hyperlink ref="D62" tooltip="CV%: 6.1; ERROR:   6 347; LI90%:   94 387; LS90%:   115 267" xr:uid="{25393D4F-E653-4565-942E-EBB74A66E039}"/>
    <hyperlink ref="D63" tooltip="CV%: 6.2; ERROR:   5 744; LI90%:   83 544; LS90%:   102 440" xr:uid="{1AC4C081-0983-4879-880E-B113AFFCAD2D}"/>
    <hyperlink ref="D64" tooltip="CV%: 7.0; ERROR:   4 338; LI90%:   54 750; LS90%:   69 020" xr:uid="{A98E37AA-1D8C-491E-A3E7-DFA582A99655}"/>
    <hyperlink ref="D65" tooltip="CV%: 8.7; ERROR:   3 378; LI90%:   33 218; LS90%:   44 330" xr:uid="{DE159A47-98F8-4DDB-9CEE-3FA51EE4FE3F}"/>
    <hyperlink ref="D66" tooltip="CV%: 11.0; ERROR:   2 651; LI90%:   19 631; LS90%:   28 351" xr:uid="{B56A9ACB-78F0-4789-9507-9BE17107B1FE}"/>
    <hyperlink ref="D69" tooltip="CV%: 4.6; ERROR:   36 148; LI90%:   734 555; LS90%:   853 473" xr:uid="{B1F84002-39D4-4BAD-8350-1CFAFFDDC208}"/>
    <hyperlink ref="D70" tooltip="CV%: 4.9; ERROR:   35 682; LI90%:   672 479; LS90%:   789 863" xr:uid="{D212C464-4370-422C-B344-4EA8BFC7DC0C}"/>
    <hyperlink ref="D71" tooltip="CV%: 4.8; ERROR:   31 641; LI90%:   610 103; LS90%:   714 193" xr:uid="{4B1F856A-421B-4C87-B2F0-3960403ADCB2}"/>
    <hyperlink ref="D72" tooltip="CV%: 5.4; ERROR:   31 319; LI90%:   531 531; LS90%:   634 561" xr:uid="{6BE1ACF5-FB33-4E40-87E9-1DD82693F7F3}"/>
    <hyperlink ref="D73" tooltip="CV%: 9.0; ERROR:   20 157; LI90%:   190 898; LS90%:   257 208" xr:uid="{B0EAB64D-BD53-42C4-8295-C22C624B9F2E}"/>
    <hyperlink ref="D74" tooltip="CV%: 9.2; ERROR:   17 490; LI90%:   160 897; LS90%:   218 433" xr:uid="{B6D25162-CD73-43C3-BA8E-1CFE982527FF}"/>
    <hyperlink ref="D77" tooltip="CV%: 3.7; ERROR:   27 039; LI90%:   686 769; LS90%:   775 719" xr:uid="{1824424A-A85E-4491-8B4E-A96309C3EB46}"/>
    <hyperlink ref="D78" tooltip="CV%: 4.6; ERROR:   27 570; LI90%:   556 287; LS90%:   646 985" xr:uid="{B27B86AE-9135-4F28-A92B-8B6F9891377B}"/>
    <hyperlink ref="D79" tooltip="CV%: 4.4; ERROR:   23 708; LI90%:   496 901; LS90%:   574 895" xr:uid="{06ADCCEF-D5BA-40DD-8317-BC67CFE99CBB}"/>
    <hyperlink ref="D80" tooltip="CV%: 6.1; ERROR:   26 408; LI90%:   391 368; LS90%:   478 240" xr:uid="{E4032AAD-D6D5-4AD5-99AE-57F67222A2D0}"/>
    <hyperlink ref="D81" tooltip="CV%: 7.6; ERROR:   16 149; LI90%:   185 127; LS90%:   238 253" xr:uid="{690C28D3-06A2-434A-8625-8BBAE73FCA3A}"/>
    <hyperlink ref="D82" tooltip="CV%: 8.2; ERROR:   14 092; LI90%:   148 309; LS90%:   194 669" xr:uid="{9014A3E5-6945-4630-A1C5-BA60AB29DF66}"/>
    <hyperlink ref="D85" tooltip="CV%: 2.7; ERROR:   59 299; LI90%:  2 084 812; LS90%:  2 279 888" xr:uid="{D3515D95-1275-43D3-9A75-9A4A5CC67713}"/>
    <hyperlink ref="D86" tooltip="CV%: 2.8; ERROR:   56 371; LI90%:  1 942 540; LS90%:  2 127 986" xr:uid="{E811E052-5A3C-499D-80FA-DB540AFB84AE}"/>
    <hyperlink ref="D87" tooltip="CV%: 3.2; ERROR:   61 048; LI90%:  1 827 513; LS90%:  2 028 343" xr:uid="{59E3FD14-3362-42DD-91CF-D9B1A6E1C3B5}"/>
    <hyperlink ref="D88" tooltip="CV%: 3.5; ERROR:   51 197; LI90%:  1 387 718; LS90%:  1 556 142" xr:uid="{9AE16D93-30FA-4171-84BD-7F6BB085E803}"/>
    <hyperlink ref="D89" tooltip="CV%: 4.7; ERROR:   40 198; LI90%:   798 194; LS90%:   930 432" xr:uid="{7EF9F060-37C9-40CE-A90D-1E8A3D072374}"/>
    <hyperlink ref="D90" tooltip="CV%: 4.9; ERROR:   37 229; LI90%:   692 690; LS90%:   815 164" xr:uid="{353ED722-93F4-4DD8-AF1D-46C34B681CA8}"/>
    <hyperlink ref="D93" tooltip="CV%: 4.4; ERROR:   12 633; LI90%:   263 116; LS90%:   304 676" xr:uid="{5590A416-EDAA-4CF5-8C4A-63874D7801DE}"/>
    <hyperlink ref="D94" tooltip="CV%: 5.2; ERROR:   13 421; LI90%:   237 222; LS90%:   281 374" xr:uid="{CC4D8216-E4CC-458F-8512-D01FDD895B1C}"/>
    <hyperlink ref="D95" tooltip="CV%: 4.6; ERROR:   11 873; LI90%:   236 710; LS90%:   275 768" xr:uid="{E935FD05-6D36-4523-B21F-1C060180DC7B}"/>
    <hyperlink ref="D96" tooltip="CV%: 5.4; ERROR:   12 031; LI90%:   202 152; LS90%:   241 732" xr:uid="{039D5A01-0F6A-415C-954B-6EE5577F6EA2}"/>
    <hyperlink ref="D97" tooltip="CV%: 8.3; ERROR:   7 623; LI90%:   78 942; LS90%:   104 020" xr:uid="{6DD67639-EB44-4476-92A1-0DA1DFE6E728}"/>
    <hyperlink ref="D98" tooltip="CV%: 9.6; ERROR:   6 685; LI90%:   58 660; LS90%:   80 654" xr:uid="{0046B931-DDB9-4855-A61A-50AC8E52722C}"/>
    <hyperlink ref="D101" tooltip="CV%: 5.8; ERROR:   53 673; LI90%:   829 613; LS90%:  1 006 179" xr:uid="{239212E3-F7CA-4788-B4AF-079919730C5E}"/>
    <hyperlink ref="D102" tooltip="CV%: 7.2; ERROR:   47 621; LI90%:   578 963; LS90%:   735 621" xr:uid="{4D72FD6C-FBEF-4270-982E-6F51B632A47D}"/>
    <hyperlink ref="D103" tooltip="CV%: 8.2; ERROR:   47 840; LI90%:   502 087; LS90%:   659 467" xr:uid="{B279FBB0-96F3-453E-8CBB-DB138C340035}"/>
    <hyperlink ref="D104" tooltip="CV%: 8.8; ERROR:   49 130; LI90%:   479 843; LS90%:   641 465" xr:uid="{879A79CD-7C5E-4F20-9F0B-3401AD4BFACF}"/>
    <hyperlink ref="D105" tooltip="CV%: 8.4; ERROR:   44 280; LI90%:   451 709; LS90%:   597 377" xr:uid="{044D1D8B-ED02-4009-89EF-57334D92617F}"/>
    <hyperlink ref="D106" tooltip="CV%: 9.8; ERROR:   40 673; LI90%:   348 191; LS90%:   481 993" xr:uid="{D81537FB-3829-4B3A-8E28-DE19AD364371}"/>
    <hyperlink ref="D109" tooltip="CV%: 4.7; ERROR:   29 250; LI90%:   579 791; LS90%:   676 015" xr:uid="{9CA68239-B4CC-456C-BCF3-4549B089F0BE}"/>
    <hyperlink ref="D110" tooltip="CV%: 4.8; ERROR:   27 450; LI90%:   523 336; LS90%:   613 636" xr:uid="{4488932E-4150-4CBA-9DB4-9FBD63B6F85E}"/>
    <hyperlink ref="D111" tooltip="CV%: 5.2; ERROR:   25 907; LI90%:   457 165; LS90%:   542 393" xr:uid="{79894CC2-5FB0-4EA5-8C59-0CB02E8E7B11}"/>
    <hyperlink ref="D112" tooltip="CV%: 8.4; ERROR:   18 065; LI90%:   184 593; LS90%:   244 021" xr:uid="{9012B061-F61D-4C61-A10D-762008EFDF24}"/>
    <hyperlink ref="D113" tooltip="CV%: 9.4; ERROR:   13 517; LI90%:   121 255; LS90%:   165 721" xr:uid="{2EC0AEAE-1E3F-4C7D-8161-DF0271D19A0B}"/>
    <hyperlink ref="D114" tooltip="CV%: 14.2; ERROR:   11 287; LI90%:   61 135; LS90%:   98 265" xr:uid="{E48339DF-A89E-4496-8482-A555C906F3BB}"/>
    <hyperlink ref="D117" tooltip="CV%: 4.9; ERROR:   29 394; LI90%:   550 700; LS90%:   647 396" xr:uid="{3A8C71F8-CADC-4956-9340-224A54AFBBCC}"/>
    <hyperlink ref="D118" tooltip="CV%: 4.7; ERROR:   26 994; LI90%:   525 637; LS90%:   614 441" xr:uid="{A2D8CF8A-433A-4039-A029-403A4AD456B5}"/>
    <hyperlink ref="D119" tooltip="CV%: 5.4; ERROR:   29 692; LI90%:   496 294; LS90%:   593 974" xr:uid="{2B46CD93-3D7B-4DDF-AC8C-BFA392DDA0BD}"/>
    <hyperlink ref="D120" tooltip="CV%: 5.0; ERROR:   25 787; LI90%:   472 957; LS90%:   557 789" xr:uid="{0756DA8B-E5B5-49EF-8706-0ED3D4315D7F}"/>
    <hyperlink ref="D121" tooltip="CV%: 9.4; ERROR:   26 817; LI90%:   242 320; LS90%:   330 540" xr:uid="{5501443D-4312-4E1C-BB71-8FB43DDCF385}"/>
    <hyperlink ref="D122" tooltip="CV%: 10.7; ERROR:   14 815; LI90%:   113 509; LS90%:   162 245" xr:uid="{F9B7111A-94F0-492F-9302-5FBD5B3C4AF4}"/>
    <hyperlink ref="D125" tooltip="CV%: 5.0; ERROR:   72 478; LI90%:  1 320 681; LS90%:  1 559 111" xr:uid="{D9976769-1D3F-41AF-BCAC-A9CA443AEA51}"/>
    <hyperlink ref="D126" tooltip="CV%: 4.9; ERROR:   65 430; LI90%:  1 229 556; LS90%:  1 444 802" xr:uid="{00C3E5A6-9726-4752-8F15-4ABE4611BAF1}"/>
    <hyperlink ref="D127" tooltip="CV%: 5.9; ERROR:   65 941; LI90%:   999 830; LS90%:  1 216 758" xr:uid="{4D70A815-A2B6-41F8-96B7-68C68AD695E9}"/>
    <hyperlink ref="D128" tooltip="CV%: 6.1; ERROR:   66 104; LI90%:   969 177; LS90%:  1 186 641" xr:uid="{457C1B73-CF59-47B9-A4F2-750B938C2C6A}"/>
    <hyperlink ref="D129" tooltip="CV%: 7.2; ERROR:   49 247; LI90%:   598 470; LS90%:   760 478" xr:uid="{B5D36FAB-DFFE-491B-8C9E-F4851E7CD164}"/>
    <hyperlink ref="D130" tooltip="CV%: 9.6; ERROR:   34 346; LI90%:   300 973; LS90%:   413 961" xr:uid="{0375CC0D-95CC-4B55-B073-61E65A34EA2E}"/>
    <hyperlink ref="D133" tooltip="CV%: 4.4; ERROR:   161 352; LI90%:  3 379 155; LS90%:  3 909 955" xr:uid="{E25D142F-DD17-4465-A0DA-32DC3F633C39}"/>
    <hyperlink ref="D134" tooltip="CV%: 4.7; ERROR:   156 966; LI90%:  3 101 220; LS90%:  3 617 590" xr:uid="{FEFD675A-5726-4A48-9965-334FC94C89B9}"/>
    <hyperlink ref="D135" tooltip="CV%: 4.3; ERROR:   143 409; LI90%:  3 061 084; LS90%:  3 532 856" xr:uid="{D78F0289-5CB8-488D-872F-8D2C20DE542C}"/>
    <hyperlink ref="D136" tooltip="CV%: 4.7; ERROR:   137 002; LI90%:  2 659 444; LS90%:  3 110 140" xr:uid="{6E148093-7EB2-41C9-A758-99CA433C2862}"/>
    <hyperlink ref="D137" tooltip="CV%: 6.3; ERROR:   106 062; LI90%:  1 513 078; LS90%:  1 861 990" xr:uid="{84B52347-7953-456C-BF12-92C79A62370A}"/>
    <hyperlink ref="D138" tooltip="CV%: 7.9; ERROR:   95 235; LI90%:  1 048 640; LS90%:  1 361 936" xr:uid="{97C2AD4D-806E-49A4-8780-C9691585BC1C}"/>
    <hyperlink ref="D141" tooltip="CV%: 5.1; ERROR:   37 035; LI90%:   659 699; LS90%:   781 533" xr:uid="{2C9D47B0-A8BE-4C47-A15D-9215C10E915D}"/>
    <hyperlink ref="D142" tooltip="CV%: 5.0; ERROR:   31 990; LI90%:   587 567; LS90%:   692 805" xr:uid="{0CBB5CCE-953E-41CE-95A8-1EC302C099C4}"/>
    <hyperlink ref="D143" tooltip="CV%: 5.4; ERROR:   31 605; LI90%:   532 616; LS90%:   636 586" xr:uid="{E285A86A-01EA-4B97-86EF-CACB345E22BE}"/>
    <hyperlink ref="D144" tooltip="CV%: 6.1; ERROR:   28 600; LI90%:   422 236; LS90%:   516 322" xr:uid="{546FA4C9-7F59-408B-ABC2-DCFA04CC83FC}"/>
    <hyperlink ref="D145" tooltip="CV%: 8.0; ERROR:   15 920; LI90%:   173 272; LS90%:   225 646" xr:uid="{F2B6C520-A2EC-4DF4-9CEF-BFED7F6C29BC}"/>
    <hyperlink ref="D146" tooltip="CV%: 10.5; ERROR:   13 728; LI90%:   108 164; LS90%:   153 324" xr:uid="{75ECA007-3F82-416E-B6CB-95A05D16C867}"/>
    <hyperlink ref="D149" tooltip="CV%: 5.0; ERROR:   18 710; LI90%:   346 099; LS90%:   407 651" xr:uid="{23E715C8-3129-4397-9760-DC11CC8ED56F}"/>
    <hyperlink ref="D150" tooltip="CV%: 4.8; ERROR:   17 362; LI90%:   336 464; LS90%:   393 580" xr:uid="{A045EACD-86C8-41E5-A565-6EACA6803382}"/>
    <hyperlink ref="D151" tooltip="CV%: 6.7; ERROR:   22 693; LI90%:   299 558; LS90%:   374 210" xr:uid="{14F39182-AA64-48F4-81A2-A5C2F05CF50C}"/>
    <hyperlink ref="D152" tooltip="CV%: 5.0; ERROR:   14 503; LI90%:   269 035; LS90%:   316 747" xr:uid="{E008F2B8-5A31-44FE-9C18-61A1931757CB}"/>
    <hyperlink ref="D153" tooltip="CV%: 6.9; ERROR:   10 955; LI90%:   140 139; LS90%:   176 177" xr:uid="{B1BA68E9-C2C2-4570-934F-B6CA18ED8760}"/>
    <hyperlink ref="D154" tooltip="CV%: 8.5; ERROR:   8 974; LI90%:   91 122; LS90%:   120 644" xr:uid="{26D8668E-BD46-4343-B142-FFDEA1351EB0}"/>
    <hyperlink ref="D157" tooltip="CV%: 6.0; ERROR:   12 055; LI90%:   182 449; LS90%:   222 107" xr:uid="{028FF055-6774-4A79-818D-99BBE72D5940}"/>
    <hyperlink ref="D158" tooltip="CV%: 6.5; ERROR:   11 681; LI90%:   159 444; LS90%:   197 870" xr:uid="{5181B4BA-1FC3-4DF1-99AC-7126D15B30A8}"/>
    <hyperlink ref="D159" tooltip="CV%: 6.1; ERROR:   10 343; LI90%:   151 690; LS90%:   185 716" xr:uid="{762E62E9-375E-473B-B18D-E61B297FD55B}"/>
    <hyperlink ref="D160" tooltip="CV%: 7.0; ERROR:   10 666; LI90%:   134 978; LS90%:   170 066" xr:uid="{E94CAD81-E6FF-4347-B8FA-39D9A02BF2ED}"/>
    <hyperlink ref="D161" tooltip="CV%: 11.4; ERROR:   5 313; LI90%:   37 816; LS90%:   55 292" xr:uid="{958DB599-063E-496C-9CE8-858EAD81DB04}"/>
    <hyperlink ref="D162" tooltip="CV%: 14.4; ERROR:   3 553; LI90%:   18 828; LS90%:   30 516" xr:uid="{C70364E7-051F-4DEF-8F3D-3F21A5D865D3}"/>
    <hyperlink ref="D165" tooltip="CV%: 4.4; ERROR:   55 276; LI90%:  1 178 628; LS90%:  1 360 468" xr:uid="{C27699E4-4DEA-47BF-8234-31B6AA5B872D}"/>
    <hyperlink ref="D166" tooltip="CV%: 4.5; ERROR:   49 802; LI90%:  1 019 556; LS90%:  1 183 390" xr:uid="{78481C64-01B7-46B1-A7B3-E64E004684A3}"/>
    <hyperlink ref="D167" tooltip="CV%: 4.6; ERROR:   49 623; LI90%:  1 008 221; LS90%:  1 171 467" xr:uid="{F550D168-B13D-482C-90D9-6D1D5D9278A8}"/>
    <hyperlink ref="D168" tooltip="CV%: 4.7; ERROR:   40 758; LI90%:   806 192; LS90%:   940 274" xr:uid="{36C26A7A-F2A7-4264-9754-C79F231095CE}"/>
    <hyperlink ref="D169" tooltip="CV%: 7.3; ERROR:   33 305; LI90%:   399 624; LS90%:   509 188" xr:uid="{DBD200ED-7BF3-47CF-9A91-5B4311120899}"/>
    <hyperlink ref="D170" tooltip="CV%: 7.6; ERROR:   26 283; LI90%:   300 698; LS90%:   387 160" xr:uid="{3A7F7C68-D93F-4154-AE91-F3CAB658E0F3}"/>
    <hyperlink ref="D173" tooltip="CV%: 6.1; ERROR:   45 106; LI90%:   664 191; LS90%:   812 577" xr:uid="{EE7AD591-D8F9-4C04-A91F-CB1E72215A59}"/>
    <hyperlink ref="D174" tooltip="CV%: 6.1; ERROR:   39 302; LI90%:   582 176; LS90%:   711 468" xr:uid="{26AEB354-B52F-4A96-B7C5-6C1196A3AEC1}"/>
    <hyperlink ref="D175" tooltip="CV%: 6.3; ERROR:   34 406; LI90%:   492 901; LS90%:   606 087" xr:uid="{A80675CA-CACE-48E9-9BC4-794864A113CB}"/>
    <hyperlink ref="D176" tooltip="CV%: 7.7; ERROR:   34 759; LI90%:   396 831; LS90%:   511 179" xr:uid="{0606E983-6A43-4451-9D2E-7FC9DE97D7C8}"/>
    <hyperlink ref="D177" tooltip="CV%: 9.0; ERROR:   22 475; LI90%:   212 425; LS90%:   286 361" xr:uid="{1EA579B3-4181-4A09-B22A-C40C4F9130FE}"/>
    <hyperlink ref="D178" tooltip="CV%: 12.5; ERROR:   16 846; LI90%:   106 801; LS90%:   162 219" xr:uid="{D216073E-959C-4D08-A63D-2D092DDECEA2}"/>
    <hyperlink ref="D181" tooltip="CV%: 3.8; ERROR:   46 032; LI90%:  1 125 533; LS90%:  1 276 965" xr:uid="{01BDC0A9-F613-4CF5-A014-386B495697FA}"/>
    <hyperlink ref="D182" tooltip="CV%: 4.4; ERROR:   42 692; LI90%:   910 594; LS90%:  1 051 038" xr:uid="{9AEAF98A-2CE5-47F0-902F-1F116E6918AE}"/>
    <hyperlink ref="D183" tooltip="CV%: 4.5; ERROR:   43 151; LI90%:   886 898; LS90%:  1 028 850" xr:uid="{E5F8B32E-4FFB-4E5B-BBFF-91462630314A}"/>
    <hyperlink ref="D184" tooltip="CV%: 4.3; ERROR:   40 670; LI90%:   874 768; LS90%:  1 008 560" xr:uid="{C53A1641-C93E-431F-B7E1-504E0CD32824}"/>
    <hyperlink ref="D185" tooltip="CV%: 5.5; ERROR:   36 493; LI90%:   605 024; LS90%:   725 076" xr:uid="{BAA730EB-F384-4A6D-91AF-6575D1699D07}"/>
    <hyperlink ref="D186" tooltip="CV%: 6.8; ERROR:   30 420; LI90%:   394 945; LS90%:   495 017" xr:uid="{B5CBF84E-8608-47C1-BC6C-3EB385EB5BCF}"/>
    <hyperlink ref="D189" tooltip="CV%: 4.9; ERROR:   23 537; LI90%:   440 851; LS90%:   518 281" xr:uid="{A35C86DF-8943-4998-9FC2-E9E22634A1EF}"/>
    <hyperlink ref="D190" tooltip="CV%: 4.5; ERROR:   21 222; LI90%:   440 705; LS90%:   510 521" xr:uid="{8FE744D9-5C49-4E85-A598-B95ECBEBDB33}"/>
    <hyperlink ref="D191" tooltip="CV%: 5.5; ERROR:   21 783; LI90%:   360 617; LS90%:   432 277" xr:uid="{71973FA5-AF65-4217-B34A-C07551EC7511}"/>
    <hyperlink ref="D192" tooltip="CV%: 5.3; ERROR:   19 430; LI90%:   336 332; LS90%:   400 252" xr:uid="{42802657-AA25-4E7E-AC33-921B2E3797BC}"/>
    <hyperlink ref="D193" tooltip="CV%: 8.2; ERROR:   16 837; LI90%:   178 520; LS90%:   233 908" xr:uid="{8FB0305D-9128-41F4-892E-70A0D6C9CD8B}"/>
    <hyperlink ref="D194" tooltip="CV%: 7.7; ERROR:   14 506; LI90%:   165 658; LS90%:   213 378" xr:uid="{CAEFD035-4353-47F1-928B-CEC719A3AF48}"/>
    <hyperlink ref="D197" tooltip="CV%: 4.6; ERROR:   15 909; LI90%:   316 877; LS90%:   369 215" xr:uid="{BE94EECF-6AC0-466F-AA04-7F21B3918529}"/>
    <hyperlink ref="D198" tooltip="CV%: 5.2; ERROR:   17 735; LI90%:   309 279; LS90%:   367 621" xr:uid="{C92796F6-4AF0-406A-B207-3B6857B324F0}"/>
    <hyperlink ref="D199" tooltip="CV%: 4.9; ERROR:   15 914; LI90%:   298 268; LS90%:   350 622" xr:uid="{CC62B09D-3714-4C48-93DC-73F81E88D498}"/>
    <hyperlink ref="D200" tooltip="CV%: 6.5; ERROR:   15 931; LI90%:   220 060; LS90%:   272 468" xr:uid="{7E935CE4-509B-4177-B2B9-46667DA28411}"/>
    <hyperlink ref="D201" tooltip="CV%: 8.2; ERROR:   11 136; LI90%:   117 194; LS90%:   153 826" xr:uid="{89C2A1FD-9C4D-4F65-820B-E3D10F337C82}"/>
    <hyperlink ref="D202" tooltip="CV%: 8.5; ERROR:   9 556; LI90%:   97 369; LS90%:   128 807" xr:uid="{9362EADF-FA8B-4CE5-93A0-16C33D804759}"/>
    <hyperlink ref="D205" tooltip="CV%: 5.6; ERROR:   32 435; LI90%:   521 488; LS90%:   628 190" xr:uid="{099F8493-D0D1-4628-8F08-7603B0AB10A2}"/>
    <hyperlink ref="D206" tooltip="CV%: 7.1; ERROR:   29 844; LI90%:   374 096; LS90%:   472 276" xr:uid="{632FACE5-0CD3-4692-9594-66A54B9D0062}"/>
    <hyperlink ref="D207" tooltip="CV%: 6.2; ERROR:   26 148; LI90%:   379 809; LS90%:   465 827" xr:uid="{FBF95543-BA74-4F8F-89DF-D38D3CEDC175}"/>
    <hyperlink ref="D208" tooltip="CV%: 6.3; ERROR:   22 515; LI90%:   318 745; LS90%:   392 813" xr:uid="{D5B14890-59CA-4578-9B6B-326DEA0A4742}"/>
    <hyperlink ref="D209" tooltip="CV%: 9.0; ERROR:   16 655; LI90%:   157 051; LS90%:   211 841" xr:uid="{7ACBCA1C-AC8E-4C6D-A6DA-AA2CC8A27091}"/>
    <hyperlink ref="D210" tooltip="CV%: 9.8; ERROR:   17 762; LI90%:   152 477; LS90%:   210 907" xr:uid="{4E0F3DCA-2D1B-4DA4-A67A-A9F765803B92}"/>
    <hyperlink ref="D213" tooltip="CV%: 4.4; ERROR:   20 277; LI90%:   430 153; LS90%:   496 859" xr:uid="{68109569-F96B-466B-9012-D30A97822366}"/>
    <hyperlink ref="D214" tooltip="CV%: 4.2; ERROR:   17 081; LI90%:   379 453; LS90%:   435 643" xr:uid="{E5DACF50-DC9B-4BAD-969E-3EE608E36CE2}"/>
    <hyperlink ref="D215" tooltip="CV%: 5.4; ERROR:   20 755; LI90%:   351 806; LS90%:   420 082" xr:uid="{F927212E-C887-4BC0-AECF-1FE6A511DE59}"/>
    <hyperlink ref="D216" tooltip="CV%: 5.4; ERROR:   15 098; LI90%:   252 704; LS90%:   302 372" xr:uid="{6738A60F-FAB9-420B-AC36-D6042FE0ECFB}"/>
    <hyperlink ref="D217" tooltip="CV%: 8.7; ERROR:   10 165; LI90%:   100 368; LS90%:   133 808" xr:uid="{2BAC3238-5518-4DE7-9DE3-C90095E57D5B}"/>
    <hyperlink ref="D218" tooltip="CV%: 12.4; ERROR:   7 360; LI90%:   47 268; LS90%:   71 480" xr:uid="{003C0686-3F3E-448F-BD43-98D698709030}"/>
    <hyperlink ref="D221" tooltip="CV%: 4.7; ERROR:   32 253; LI90%:   626 005; LS90%:   732 107" xr:uid="{56E5339C-224F-42EF-ADE4-180B167FBEC9}"/>
    <hyperlink ref="D222" tooltip="CV%: 6.0; ERROR:   25 127; LI90%:   379 021; LS90%:   461 683" xr:uid="{4B48F968-9CDE-46E7-8285-CDCA6A47CD02}"/>
    <hyperlink ref="D223" tooltip="CV%: 7.1; ERROR:   26 946; LI90%:   333 842; LS90%:   422 486" xr:uid="{E05398DF-531D-4447-8BB3-52F14FB38988}"/>
    <hyperlink ref="D224" tooltip="CV%: 7.7; ERROR:   25 507; LI90%:   288 877; LS90%:   372 789" xr:uid="{66A003C4-E2B9-4D9E-A42D-73AE21217475}"/>
    <hyperlink ref="D225" tooltip="CV%: 9.1; ERROR:   24 218; LI90%:   225 944; LS90%:   305 616" xr:uid="{BC74BE43-B3D4-40E9-9571-C486C80DFDF9}"/>
    <hyperlink ref="D226" tooltip="CV%: 10.5; ERROR:   15 932; LI90%:   125 107; LS90%:   177 521" xr:uid="{1D75B086-D028-482E-87DE-43DD9D078DAF}"/>
    <hyperlink ref="D229" tooltip="CV%: 4.0; ERROR:   20 899; LI90%:   493 707; LS90%:   562 457" xr:uid="{1CBD88A8-E15B-4A17-A600-1E6C732C9391}"/>
    <hyperlink ref="D230" tooltip="CV%: 4.8; ERROR:   22 884; LI90%:   443 464; LS90%:   518 744" xr:uid="{EEB85AD5-B1DA-4C61-89C4-8F63C539BB4A}"/>
    <hyperlink ref="D231" tooltip="CV%: 4.2; ERROR:   20 166; LI90%:   450 105; LS90%:   516 447" xr:uid="{D83A2330-7AF4-4FED-8932-4C924E234366}"/>
    <hyperlink ref="D232" tooltip="CV%: 5.0; ERROR:   20 224; LI90%:   372 499; LS90%:   439 029" xr:uid="{62581613-2AC6-43B9-A9D8-F5B791969F4B}"/>
    <hyperlink ref="D233" tooltip="CV%: 6.7; ERROR:   14 364; LI90%:   190 884; LS90%:   238 138" xr:uid="{6E867BF4-E53A-4A80-A43B-2C2FC9FE2A98}"/>
    <hyperlink ref="D234" tooltip="CV%: 7.7; ERROR:   10 967; LI90%:   124 071; LS90%:   160 149" xr:uid="{1E22D3E1-5061-4E0C-906B-BF85413C46D0}"/>
    <hyperlink ref="D237" tooltip="CV%: 3.6; ERROR:   24 109; LI90%:   636 966; LS90%:   716 276" xr:uid="{A59D7A6A-F19D-4155-9A55-D077377A1256}"/>
    <hyperlink ref="D238" tooltip="CV%: 4.1; ERROR:   20 663; LI90%:   466 491; LS90%:   534 465" xr:uid="{04FD7E56-EA76-4766-8353-F8AF136C9F75}"/>
    <hyperlink ref="D239" tooltip="CV%: 4.6; ERROR:   19 397; LI90%:   391 756; LS90%:   455 568" xr:uid="{8605E25D-238C-44C6-B04D-30FD01872BB5}"/>
    <hyperlink ref="D240" tooltip="CV%: 5.6; ERROR:   14 903; LI90%:   239 283; LS90%:   288 311" xr:uid="{3F7511FF-17E8-463F-A715-65A86DEF033A}"/>
    <hyperlink ref="D241" tooltip="CV%: 8.9; ERROR:   9 527; LI90%:   91 824; LS90%:   123 164" xr:uid="{E74E1639-75E3-49F9-B838-3506F10773CB}"/>
    <hyperlink ref="D242" tooltip="CV%: 10.7; ERROR:   7 417; LI90%:   57 149; LS90%:   81 549" xr:uid="{382D5294-2593-4577-8AC6-7D8C87D39913}"/>
    <hyperlink ref="D245" tooltip="CV%: 4.1; ERROR:   12 206; LI90%:   278 794; LS90%:   318 948" xr:uid="{7E28932A-8EEA-4518-82DA-171523CA7F29}"/>
    <hyperlink ref="D246" tooltip="CV%: 5.1; ERROR:   12 209; LI90%:   220 758; LS90%:   260 922" xr:uid="{9C125883-0435-4797-804B-5FD51508546B}"/>
    <hyperlink ref="D247" tooltip="CV%: 5.1; ERROR:   11 522; LI90%:   204 798; LS90%:   242 700" xr:uid="{A632E2FD-AE44-4659-88D5-FBB6C2650D97}"/>
    <hyperlink ref="D248" tooltip="CV%: 5.9; ERROR:   12 580; LI90%:   193 454; LS90%:   234 838" xr:uid="{F8731591-2F27-4790-8C40-74903CB61203}"/>
    <hyperlink ref="D249" tooltip="CV%: 6.2; ERROR:   8 914; LI90%:   129 373; LS90%:   158 697" xr:uid="{EF180B29-7773-4D2C-A608-4568EB3E4BE4}"/>
    <hyperlink ref="D250" tooltip="CV%: 8.3; ERROR:   7 385; LI90%:   76 676; LS90%:   100 970" xr:uid="{2CAC05F7-50B3-4CDC-A54A-0BF3D972209C}"/>
    <hyperlink ref="D253" tooltip="CV%: 4.0; ERROR:   52 755; LI90%:  1 218 464; LS90%:  1 392 012" xr:uid="{EEC4B2AF-5706-4BCF-AB88-1FA33F71B6F8}"/>
    <hyperlink ref="D254" tooltip="CV%: 4.9; ERROR:   62 465; LI90%:  1 175 743; LS90%:  1 381 235" xr:uid="{EF7320A8-193A-4BA2-8B65-BDCCCCCB0C41}"/>
    <hyperlink ref="D255" tooltip="CV%: 4.5; ERROR:   55 819; LI90%:  1 147 261; LS90%:  1 330 889" xr:uid="{193D18E7-03E3-405A-B17A-6C430BB17FFF}"/>
    <hyperlink ref="D256" tooltip="CV%: 4.8; ERROR:   49 400; LI90%:   956 099; LS90%:  1 118 611" xr:uid="{2D7EB3E2-65A5-4BFE-99CB-8B0BF59157EF}"/>
    <hyperlink ref="D257" tooltip="CV%: 8.2; ERROR:   37 080; LI90%:   393 934; LS90%:   515 918" xr:uid="{65071B20-982E-45A4-B21D-BCFFF470A68D}"/>
    <hyperlink ref="D258" tooltip="CV%: 10.1; ERROR:   23 171; LI90%:   192 192; LS90%:   268 416" xr:uid="{74035D7F-5128-415D-9B0A-1BC34448F01C}"/>
    <hyperlink ref="D261" tooltip="CV%: 4.2; ERROR:   21 176; LI90%:   471 393; LS90%:   541 055" xr:uid="{A7023CFE-6551-462A-BD11-753C08987365}"/>
    <hyperlink ref="D262" tooltip="CV%: 4.2; ERROR:   18 305; LI90%:   407 461; LS90%:   467 679" xr:uid="{3395705F-9376-4170-A08E-F7A67EB9A975}"/>
    <hyperlink ref="D263" tooltip="CV%: 4.4; ERROR:   17 194; LI90%:   364 563; LS90%:   421 125" xr:uid="{914C12D9-1C2F-49D2-A596-8068387B976A}"/>
    <hyperlink ref="D264" tooltip="CV%: 6.5; ERROR:   17 597; LI90%:   243 769; LS90%:   301 657" xr:uid="{F3F673B7-3669-4F9D-84BD-8BFF623F6479}"/>
    <hyperlink ref="D265" tooltip="CV%: 7.7; ERROR:   12 688; LI90%:   144 924; LS90%:   186 664" xr:uid="{910F655C-12EF-47C5-B321-96BF350BEF8D}"/>
    <hyperlink ref="D266" tooltip="CV%: 9.2; ERROR:   12 338; LI90%:   113 739; LS90%:   154 327" xr:uid="{D4A55854-AECA-4139-8B60-FFF8DC07F4EE}"/>
    <hyperlink ref="D269" tooltip="CV%: 6.8; ERROR:   17 208; LI90%:   223 770; LS90%:   280 380" xr:uid="{D5BC3BE6-48E4-4FF0-8410-A5B627D38A5E}"/>
    <hyperlink ref="D270" tooltip="CV%: 8.6; ERROR:   19 498; LI90%:   193 786; LS90%:   257 928" xr:uid="{1AF45AEA-3A51-4951-A6DC-835F154C23EB}"/>
    <hyperlink ref="D271" tooltip="CV%: 7.5; ERROR:   13 676; LI90%:   160 369; LS90%:   205 361" xr:uid="{47C982DB-957D-4AB2-9DB9-EC5A09C399F7}"/>
    <hyperlink ref="D272" tooltip="CV%: 8.7; ERROR:   15 089; LI90%:   149 102; LS90%:   198 740" xr:uid="{C654EB4D-985C-4CC9-AAC5-74501DD3E51C}"/>
    <hyperlink ref="D273" tooltip="CV%: 11.0; ERROR:   10 099; LI90%:   74 946; LS90%:   108 168" xr:uid="{706A19D1-8910-4BEB-A70A-5CB9BA28F17E}"/>
    <hyperlink ref="D274" tooltip="CV%: 16.4; ERROR:   6 713; LI90%:   29 815; LS90%:   51 899" xr:uid="{6A729EEC-AC88-4622-9885-C85C752ECBC2}"/>
    <hyperlink ref="E13" tooltip="CV%: 0.8; ERROR: 0.4; LI90%: 51.2; LS90%: 52.5" xr:uid="{244B0EA0-77D8-4DC3-A417-1986A3479C4E}"/>
    <hyperlink ref="E14" tooltip="CV%: 1.0; ERROR: 0.4; LI90%: 45.8; LS90%: 47.3" xr:uid="{6E18F3B3-1918-4EC0-9490-131C6730BF8E}"/>
    <hyperlink ref="E15" tooltip="CV%: 0.9; ERROR: 0.4; LI90%: 44.7; LS90%: 46.0" xr:uid="{A3E15AC6-711C-49ED-B7CC-8257CC28560F}"/>
    <hyperlink ref="E16" tooltip="CV%: 0.9; ERROR: 0.4; LI90%: 43.2; LS90%: 44.4" xr:uid="{62800F07-F978-4945-BDD6-F402FEC7DD73}"/>
    <hyperlink ref="E17" tooltip="CV%: 1.6; ERROR: 0.4; LI90%: 21.6; LS90%: 22.8" xr:uid="{DAA7E92D-47D9-4821-8667-BD4F352BE7A6}"/>
    <hyperlink ref="E18" tooltip="CV%: 2.0; ERROR: 0.3; LI90%: 14.6; LS90%: 15.6" xr:uid="{E4654B03-C74E-480C-9BA5-6728A6C4E654}"/>
    <hyperlink ref="E21" tooltip="CV%: 5.2; ERROR: 2.6; LI90%: 45.2; LS90%: 53.7" xr:uid="{7506ADDC-6ED0-439E-8995-8CE806EF1A17}"/>
    <hyperlink ref="E22" tooltip="CV%: 5.2; ERROR: 2.4; LI90%: 41.9; LS90%: 49.8" xr:uid="{D5641F3A-5195-41AC-AD83-077C0DB8BCBE}"/>
    <hyperlink ref="E23" tooltip="CV%: 4.9; ERROR: 2.2; LI90%: 41.3; LS90%: 48.5" xr:uid="{29F75D4F-9763-4409-BDA6-78F2000E8E3A}"/>
    <hyperlink ref="E24" tooltip="CV%: 6.3; ERROR: 2.1; LI90%: 29.5; LS90%: 36.4" xr:uid="{45A98DC7-2E43-4FB5-B689-F65CE0C880F4}"/>
    <hyperlink ref="E25" tooltip="CV%: 7.7; ERROR: 1.7; LI90%: 19.7; LS90%: 25.4" xr:uid="{DAED7DF2-6EAA-4707-87F0-922D32795166}"/>
    <hyperlink ref="E26" tooltip="CV%: 7.9; ERROR: 1.5; LI90%: 16.8; LS90%: 21.9" xr:uid="{251ACD0E-830D-4DC3-95B1-B1A0FC27B46F}"/>
    <hyperlink ref="E29" tooltip="CV%: 3.5; ERROR: 2.1; LI90%: 57.1; LS90%: 64.1" xr:uid="{CC4B6CFF-368D-4D13-A58F-251E279359D0}"/>
    <hyperlink ref="E30" tooltip="CV%: 4.3; ERROR: 1.8; LI90%: 39.6; LS90%: 45.6" xr:uid="{B71A5106-085D-4595-AD0A-281D2584A783}"/>
    <hyperlink ref="E31" tooltip="CV%: 4.3; ERROR: 1.5; LI90%: 33.3; LS90%: 38.3" xr:uid="{01E88707-6A38-42D0-8C68-A28303F51F4D}"/>
    <hyperlink ref="E32" tooltip="CV%: 5.7; ERROR: 1.7; LI90%: 27.0; LS90%: 32.6" xr:uid="{1A86556E-BA45-42B5-BFA0-D1C0C5D7DD12}"/>
    <hyperlink ref="E33" tooltip="CV%: 8.9; ERROR: 1.3; LI90%: 12.1; LS90%: 16.2" xr:uid="{F9DE0172-EC4B-48BC-B486-CA8234F3D036}"/>
    <hyperlink ref="E34" tooltip="CV%: 10.5; ERROR: 1.0; LI90%: 8.0; LS90%: 11.4" xr:uid="{CBC1E3F8-8C98-43E1-A7F4-A8BF4D2133F6}"/>
    <hyperlink ref="E37" tooltip="CV%: 3.6; ERROR: 2.1; LI90%: 54.9; LS90%: 61.9" xr:uid="{2DBAD2FD-B569-4242-96E2-0F76740D6327}"/>
    <hyperlink ref="E38" tooltip="CV%: 4.6; ERROR: 2.4; LI90%: 48.1; LS90%: 55.9" xr:uid="{F84137A7-A6F6-4024-A50A-54C8BFA7A96C}"/>
    <hyperlink ref="E39" tooltip="CV%: 4.9; ERROR: 1.9; LI90%: 36.3; LS90%: 42.6" xr:uid="{91A1B968-B20F-4951-8579-F6CD843EA0D5}"/>
    <hyperlink ref="E40" tooltip="CV%: 5.1; ERROR: 1.6; LI90%: 28.4; LS90%: 33.6" xr:uid="{A8207EAB-0EB5-4CFB-A241-E35988C417C6}"/>
    <hyperlink ref="E41" tooltip="CV%: 10.0; ERROR: 1.2; LI90%: 9.6; LS90%: 13.4" xr:uid="{5A1FD201-C126-408C-99EF-7F08AA7DFBA4}"/>
    <hyperlink ref="E42" tooltip="CV%: 13.7; ERROR: 0.8; LI90%: 4.6; LS90%: 7.3" xr:uid="{9CDE8569-E7F4-435D-91FE-86713849A7D3}"/>
    <hyperlink ref="E45" tooltip="CV%: 3.7; ERROR: 2.1; LI90%: 53.9; LS90%: 61.0" xr:uid="{24A4CB78-78A2-4C95-A376-B6CF0AD44B22}"/>
    <hyperlink ref="E46" tooltip="CV%: 3.7; ERROR: 2.1; LI90%: 52.7; LS90%: 59.6" xr:uid="{892DD268-5D49-4C29-A9C1-F25BD1003392}"/>
    <hyperlink ref="E47" tooltip="CV%: 3.4; ERROR: 1.8; LI90%: 51.1; LS90%: 57.2" xr:uid="{35250CC6-92E5-42B9-866D-70064EDB2861}"/>
    <hyperlink ref="E48" tooltip="CV%: 4.3; ERROR: 2.1; LI90%: 45.4; LS90%: 52.2" xr:uid="{9E0CA92A-C621-4204-8FE3-C053A85C3C2D}"/>
    <hyperlink ref="E49" tooltip="CV%: 6.6; ERROR: 1.4; LI90%: 18.2; LS90%: 22.7" xr:uid="{A08EDBD0-0D78-4E9B-8E9B-71ADAFACBD8D}"/>
    <hyperlink ref="E50" tooltip="CV%: 8.5; ERROR: 1.5; LI90%: 15.1; LS90%: 20.1" xr:uid="{4935DE74-3F15-49BB-863A-A3B0F0572673}"/>
    <hyperlink ref="E53" tooltip="CV%: 3.1; ERROR: 1.6; LI90%: 50.7; LS90%: 56.1" xr:uid="{AB84EA91-C782-4E68-BBF2-5FC90657212F}"/>
    <hyperlink ref="E54" tooltip="CV%: 3.5; ERROR: 1.7; LI90%: 47.3; LS90%: 53.0" xr:uid="{8CB5FD28-325E-4BE6-A76F-1C1EAA847F79}"/>
    <hyperlink ref="E55" tooltip="CV%: 4.8; ERROR: 1.7; LI90%: 32.1; LS90%: 37.5" xr:uid="{E9A9208A-EDB0-45DA-BA7F-35960E732DF4}"/>
    <hyperlink ref="E56" tooltip="CV%: 5.3; ERROR: 1.7; LI90%: 29.3; LS90%: 34.9" xr:uid="{727FC66D-A41C-4353-BD6F-652716E57DFE}"/>
    <hyperlink ref="E57" tooltip="CV%: 6.3; ERROR: 1.4; LI90%: 19.7; LS90%: 24.2" xr:uid="{1B94907C-CC69-43D1-9174-B1021906B856}"/>
    <hyperlink ref="E58" tooltip="CV%: 6.9; ERROR: 1.3; LI90%: 17.0; LS90%: 21.4" xr:uid="{DB41F02D-2CBB-45FC-8557-9736C53D50A4}"/>
    <hyperlink ref="E61" tooltip="CV%: 4.5; ERROR: 1.8; LI90%: 36.3; LS90%: 42.2" xr:uid="{0A419AE9-E714-4F44-9B64-AC93D7E44D62}"/>
    <hyperlink ref="E62" tooltip="CV%: 4.7; ERROR: 1.8; LI90%: 35.2; LS90%: 41.1" xr:uid="{929E2DAC-B5E4-447F-B080-4E1070E9E2F7}"/>
    <hyperlink ref="E63" tooltip="CV%: 4.7; ERROR: 1.6; LI90%: 31.2; LS90%: 36.4" xr:uid="{C2EF96B0-5911-4EEE-829E-B86499828F96}"/>
    <hyperlink ref="E64" tooltip="CV%: 6.4; ERROR: 1.4; LI90%: 20.1; LS90%: 24.9" xr:uid="{AF0409BA-7E21-4933-9415-9E933D62CFB9}"/>
    <hyperlink ref="E65" tooltip="CV%: 8.6; ERROR: 1.3; LI90%: 13.4; LS90%: 17.8" xr:uid="{45F74404-606B-4F9C-B677-05457453E8C2}"/>
    <hyperlink ref="E66" tooltip="CV%: 10.8; ERROR: 0.9; LI90%: 7.2; LS90%: 10.3" xr:uid="{7D9A4F74-E87F-4901-A6A8-C745405E4461}"/>
    <hyperlink ref="E69" tooltip="CV%: 3.5; ERROR: 1.8; LI90%: 47.3; LS90%: 53.1" xr:uid="{2B412270-20B1-4BDB-8251-A0067C454EBD}"/>
    <hyperlink ref="E70" tooltip="CV%: 4.3; ERROR: 2.0; LI90%: 43.0; LS90%: 49.5" xr:uid="{51C4A13D-D394-49F8-BCA4-75DE57FA8434}"/>
    <hyperlink ref="E71" tooltip="CV%: 4.2; ERROR: 1.8; LI90%: 39.2; LS90%: 44.9" xr:uid="{96A3BA68-9DEC-4A67-96C5-E015F28C1F0E}"/>
    <hyperlink ref="E72" tooltip="CV%: 4.7; ERROR: 1.7; LI90%: 34.0; LS90%: 39.7" xr:uid="{6B6A71B1-B05A-43A0-9F78-E6CD1BA19C3E}"/>
    <hyperlink ref="E73" tooltip="CV%: 8.8; ERROR: 1.3; LI90%: 12.2; LS90%: 16.4" xr:uid="{493CB249-09A4-432B-A8A8-485AD8A335BD}"/>
    <hyperlink ref="E74" tooltip="CV%: 8.9; ERROR: 1.1; LI90%: 10.2; LS90%: 13.7" xr:uid="{F1449B42-F90C-4999-8CAD-0A62E97C858B}"/>
    <hyperlink ref="E77" tooltip="CV%: 3.0; ERROR: 1.6; LI90%: 50.0; LS90%: 55.2" xr:uid="{C0C11DD8-B536-47E8-B8D6-26B357333042}"/>
    <hyperlink ref="E78" tooltip="CV%: 3.7; ERROR: 1.6; LI90%: 40.6; LS90%: 46.0" xr:uid="{EE127024-63F5-4F84-99F1-0A92DAD1975E}"/>
    <hyperlink ref="E79" tooltip="CV%: 3.9; ERROR: 1.5; LI90%: 36.0; LS90%: 40.9" xr:uid="{5C1F1CA9-CF07-4897-9DB5-7658DFCB7609}"/>
    <hyperlink ref="E80" tooltip="CV%: 5.3; ERROR: 1.7; LI90%: 28.4; LS90%: 33.9" xr:uid="{F88DD70A-9B39-4D20-8D35-2B147EDBF6F1}"/>
    <hyperlink ref="E81" tooltip="CV%: 7.2; ERROR: 1.1; LI90%: 13.6; LS90%: 17.3" xr:uid="{4A14E59E-5EA4-4B25-B89C-25E4A14ABE20}"/>
    <hyperlink ref="E82" tooltip="CV%: 7.8; ERROR: 1.0; LI90%: 10.7; LS90%: 13.9" xr:uid="{132073BB-C4C2-4562-B395-EE9CD2B78F93}"/>
    <hyperlink ref="E85" tooltip="CV%: 1.9; ERROR: 1.2; LI90%: 59.2; LS90%: 63.1" xr:uid="{64564A22-4694-46A3-8C43-9CC2CB85E115}"/>
    <hyperlink ref="E86" tooltip="CV%: 2.1; ERROR: 1.2; LI90%: 55.1; LS90%: 58.9" xr:uid="{D7A7414E-F523-4CD2-95A0-D8C863B70A6C}"/>
    <hyperlink ref="E87" tooltip="CV%: 2.3; ERROR: 1.3; LI90%: 51.9; LS90%: 56.1" xr:uid="{28464C60-65C7-409F-8C9F-F496660D6BC3}"/>
    <hyperlink ref="E88" tooltip="CV%: 2.8; ERROR: 1.2; LI90%: 39.3; LS90%: 43.2" xr:uid="{F74275EA-F3F5-4091-8988-7A11D35C39A2}"/>
    <hyperlink ref="E89" tooltip="CV%: 4.2; ERROR: 1.0; LI90%: 23.5; LS90%: 26.9" xr:uid="{6DA34756-5DF3-4C58-B7D6-B5AC5AD97E2C}"/>
    <hyperlink ref="E90" tooltip="CV%: 4.6; ERROR: 1.0; LI90%: 19.5; LS90%: 22.7" xr:uid="{8E5A7A2A-6FFB-474C-94B2-A2A2AB4E00CD}"/>
    <hyperlink ref="E93" tooltip="CV%: 3.6; ERROR: 1.7; LI90%: 45.5; LS90%: 51.1" xr:uid="{301B5F98-B45E-4D61-8C5C-CD1873266D05}"/>
    <hyperlink ref="E94" tooltip="CV%: 4.6; ERROR: 2.0; LI90%: 40.7; LS90%: 47.3" xr:uid="{0E5CB877-9276-407F-9E2E-971C72F5A952}"/>
    <hyperlink ref="E95" tooltip="CV%: 4.0; ERROR: 1.7; LI90%: 40.7; LS90%: 46.3" xr:uid="{00052389-5E45-4464-92AC-0716ED27521E}"/>
    <hyperlink ref="E96" tooltip="CV%: 4.7; ERROR: 1.8; LI90%: 34.7; LS90%: 40.6" xr:uid="{451ABF11-CFA5-4FB3-A523-79080BFD0507}"/>
    <hyperlink ref="E97" tooltip="CV%: 7.8; ERROR: 1.2; LI90%: 14.0; LS90%: 18.1" xr:uid="{8D22279F-5C07-4CC7-B534-EBBAB1F44EAD}"/>
    <hyperlink ref="E98" tooltip="CV%: 9.2; ERROR: 1.1; LI90%: 10.0; LS90%: 13.6" xr:uid="{BF7B499F-48E1-42B7-BA86-D02A811D80B0}"/>
    <hyperlink ref="E101" tooltip="CV%: 4.0; ERROR: 2.0; LI90%: 45.6; LS90%: 52.0" xr:uid="{3CC0E90B-0A7F-4253-8BCB-F24362D8064A}"/>
    <hyperlink ref="E102" tooltip="CV%: 5.8; ERROR: 2.0; LI90%: 31.6; LS90%: 38.3" xr:uid="{7D4C6F40-8C77-42C6-9E5B-AB9567ABEDDB}"/>
    <hyperlink ref="E103" tooltip="CV%: 6.5; ERROR: 2.0; LI90%: 27.9; LS90%: 34.5" xr:uid="{C03084C5-3EBE-4EB3-8845-873F4FEAEB5C}"/>
    <hyperlink ref="E104" tooltip="CV%: 7.1; ERROR: 2.1; LI90%: 26.3; LS90%: 33.3" xr:uid="{10D07048-BC36-4311-BC2A-3F8760AC5B74}"/>
    <hyperlink ref="E105" tooltip="CV%: 7.1; ERROR: 2.0; LI90%: 24.9; LS90%: 31.5" xr:uid="{6FCA186A-7B6D-4135-9C43-A7522ECCEE23}"/>
    <hyperlink ref="E106" tooltip="CV%: 8.5; ERROR: 1.9; LI90%: 19.0; LS90%: 25.2" xr:uid="{4E5407F3-AAF7-4E4D-8B9B-118F861BE3CC}"/>
    <hyperlink ref="E109" tooltip="CV%: 3.7; ERROR: 2.2; LI90%: 56.0; LS90%: 63.2" xr:uid="{214B2E69-4EAC-492A-87CA-EA6C18728D1F}"/>
    <hyperlink ref="E110" tooltip="CV%: 3.6; ERROR: 1.9; LI90%: 50.8; LS90%: 57.1" xr:uid="{036D1ECA-4CFF-4180-B2A0-14E01CEA9209}"/>
    <hyperlink ref="E111" tooltip="CV%: 4.2; ERROR: 2.0; LI90%: 44.3; LS90%: 50.9" xr:uid="{C08A5CFC-814C-4E59-A68F-1C7DF6D11886}"/>
    <hyperlink ref="E112" tooltip="CV%: 7.7; ERROR: 1.6; LI90%: 17.8; LS90%: 22.9" xr:uid="{DDAA5A27-32C7-403F-A07E-87A0376F1098}"/>
    <hyperlink ref="E113" tooltip="CV%: 8.6; ERROR: 1.2; LI90%: 11.8; LS90%: 15.7" xr:uid="{96118061-A473-4804-A345-8C5B15D84598}"/>
    <hyperlink ref="E114" tooltip="CV%: 13.7; ERROR: 1.0; LI90%: 5.9; LS90%: 9.3" xr:uid="{A14DAFB4-10BF-40C3-8DF7-0670B5121D15}"/>
    <hyperlink ref="E117" tooltip="CV%: 3.9; ERROR: 2.3; LI90%: 54.0; LS90%: 61.4" xr:uid="{48BF6E92-6919-4A66-9188-10AB70B594F3}"/>
    <hyperlink ref="E118" tooltip="CV%: 3.2; ERROR: 1.8; LI90%: 52.3; LS90%: 58.2" xr:uid="{6E89B948-6EDA-45D0-9D41-E64376FA33F3}"/>
    <hyperlink ref="E119" tooltip="CV%: 4.1; ERROR: 2.1; LI90%: 48.9; LS90%: 55.9" xr:uid="{D14FD74F-6FFC-4CA1-B73E-6130C4E6B322}"/>
    <hyperlink ref="E120" tooltip="CV%: 3.7; ERROR: 1.8; LI90%: 46.6; LS90%: 52.6" xr:uid="{36072238-588E-4E88-B14C-4F40A8A16BA0}"/>
    <hyperlink ref="E121" tooltip="CV%: 7.6; ERROR: 2.2; LI90%: 24.9; LS90%: 32.1" xr:uid="{7EE17B00-CBBF-4AF6-AB14-B397CCA009A2}"/>
    <hyperlink ref="E122" tooltip="CV%: 10.1; ERROR: 1.3; LI90%: 11.0; LS90%: 15.4" xr:uid="{1345B88D-A9BA-466F-8959-917811911C87}"/>
    <hyperlink ref="E125" tooltip="CV%: 3.9; ERROR: 1.9; LI90%: 46.1; LS90%: 52.4" xr:uid="{F798E122-B257-4761-B1DE-3EC56AA9E2DD}"/>
    <hyperlink ref="E126" tooltip="CV%: 3.8; ERROR: 1.7; LI90%: 42.9; LS90%: 48.6" xr:uid="{542F95E5-D5D2-4136-A5A9-2B1E4C4BD7BF}"/>
    <hyperlink ref="E127" tooltip="CV%: 4.9; ERROR: 1.9; LI90%: 34.8; LS90%: 41.0" xr:uid="{1473C7E6-DFEC-43D3-9952-287A551E202D}"/>
    <hyperlink ref="E128" tooltip="CV%: 5.2; ERROR: 1.9; LI90%: 33.7; LS90%: 40.0" xr:uid="{17B57DD9-3A2E-472C-AB9E-F51143F87860}"/>
    <hyperlink ref="E129" tooltip="CV%: 6.3; ERROR: 1.5; LI90%: 21.4; LS90%: 26.3" xr:uid="{B87AEABC-05B0-4453-8B8F-07E70D943CC3}"/>
    <hyperlink ref="E130" tooltip="CV%: 8.9; ERROR: 1.1; LI90%: 10.4; LS90%: 14.0" xr:uid="{CFA01650-8B83-4219-956F-B89D64D3185B}"/>
    <hyperlink ref="E133" tooltip="CV%: 3.1; ERROR: 1.9; LI90%: 57.9; LS90%: 64.2" xr:uid="{3F88C8B1-18AD-4D89-96DE-A038F5A436A6}"/>
    <hyperlink ref="E134" tooltip="CV%: 3.6; ERROR: 2.0; LI90%: 53.0; LS90%: 59.6" xr:uid="{F0068E38-541F-4206-8C28-CB7C0FF99B1B}"/>
    <hyperlink ref="E135" tooltip="CV%: 3.4; ERROR: 1.9; LI90%: 52.1; LS90%: 58.2" xr:uid="{BDC8D86C-14CE-4B89-99A5-D0DC345B65A0}"/>
    <hyperlink ref="E136" tooltip="CV%: 3.6; ERROR: 1.7; LI90%: 45.5; LS90%: 51.2" xr:uid="{5DA58198-FB7D-4765-97A4-7BDA3313E651}"/>
    <hyperlink ref="E137" tooltip="CV%: 5.7; ERROR: 1.8; LI90%: 28.9; LS90%: 34.9" xr:uid="{617F553C-6268-43AA-8174-D55D9AC79608}"/>
    <hyperlink ref="E138" tooltip="CV%: 7.4; ERROR: 1.5; LI90%: 17.7; LS90%: 22.6" xr:uid="{D7FF0F30-99AD-41F2-B5EB-9B6E85781FA7}"/>
    <hyperlink ref="E141" tooltip="CV%: 4.2; ERROR: 1.9; LI90%: 42.6; LS90%: 49.0" xr:uid="{C7015590-778B-4D94-A141-641A0312E530}"/>
    <hyperlink ref="E142" tooltip="CV%: 4.2; ERROR: 1.7; LI90%: 37.9; LS90%: 43.6" xr:uid="{C0907DA8-1C1F-45BA-886B-46F368D2EAD4}"/>
    <hyperlink ref="E143" tooltip="CV%: 4.4; ERROR: 1.6; LI90%: 34.5; LS90%: 39.8" xr:uid="{87784095-C2EB-4B41-98E1-E4FB4FFE5EAC}"/>
    <hyperlink ref="E144" tooltip="CV%: 5.4; ERROR: 1.6; LI90%: 27.2; LS90%: 32.5" xr:uid="{06C9C877-8564-4ABF-A6ED-447E1BA151CF}"/>
    <hyperlink ref="E145" tooltip="CV%: 7.7; ERROR: 1.0; LI90%: 11.2; LS90%: 14.5" xr:uid="{A5AFAED7-CC52-4FD0-B253-D33770C14060}"/>
    <hyperlink ref="E146" tooltip="CV%: 10.1; ERROR: 0.8; LI90%: 6.9; LS90%: 9.7" xr:uid="{41AABCD3-FFBC-4F86-9FF3-24982A7BA8F9}"/>
    <hyperlink ref="E149" tooltip="CV%: 3.5; ERROR: 1.9; LI90%: 52.3; LS90%: 58.7" xr:uid="{B8A02D32-7DA1-4D4B-85C5-7F340A33531A}"/>
    <hyperlink ref="E150" tooltip="CV%: 4.3; ERROR: 2.3; LI90%: 49.6; LS90%: 57.1" xr:uid="{D6CEEBAC-D3EA-407A-92BD-DEB95726CE8F}"/>
    <hyperlink ref="E151" tooltip="CV%: 5.1; ERROR: 2.5; LI90%: 45.3; LS90%: 53.6" xr:uid="{A9FB0D28-9D8D-4903-8BDF-9BFA27B30D0D}"/>
    <hyperlink ref="E152" tooltip="CV%: 4.3; ERROR: 1.9; LI90%: 39.8; LS90%: 45.9" xr:uid="{3D9ED91C-A113-494C-8538-8FEB705A436A}"/>
    <hyperlink ref="E153" tooltip="CV%: 6.7; ERROR: 1.7; LI90%: 22.3; LS90%: 27.8" xr:uid="{70670FE3-933E-4F0D-8E5F-99AD46087A8E}"/>
    <hyperlink ref="E154" tooltip="CV%: 8.7; ERROR: 1.3; LI90%: 13.3; LS90%: 17.7" xr:uid="{C9102D00-E83F-45B4-8C99-5DCA245E5D98}"/>
    <hyperlink ref="E157" tooltip="CV%: 4.7; ERROR: 2.2; LI90%: 44.1; LS90%: 51.5" xr:uid="{FFFD2174-42E8-4183-A939-5AD02D37C46E}"/>
    <hyperlink ref="E158" tooltip="CV%: 5.3; ERROR: 2.2; LI90%: 38.7; LS90%: 46.0" xr:uid="{274718D1-15D8-42C7-817E-B43E83CD02DD}"/>
    <hyperlink ref="E159" tooltip="CV%: 5.0; ERROR: 2.0; LI90%: 36.6; LS90%: 43.1" xr:uid="{E9514AFC-CC52-4F3B-8EF2-E21A0E0887F1}"/>
    <hyperlink ref="E160" tooltip="CV%: 6.4; ERROR: 2.3; LI90%: 32.3; LS90%: 39.9" xr:uid="{F1CE6687-CC85-4B92-B6D2-D8DBF8ED98ED}"/>
    <hyperlink ref="E161" tooltip="CV%: 11.1; ERROR: 1.2; LI90%: 9.1; LS90%: 13.2" xr:uid="{73FA7DA6-0395-416D-B5E0-88AE07EF4335}"/>
    <hyperlink ref="E162" tooltip="CV%: 13.9; ERROR: 0.8; LI90%: 4.5; LS90%: 7.2" xr:uid="{A1A2C209-68F8-4606-8DDE-1762536F3DE8}"/>
    <hyperlink ref="E165" tooltip="CV%: 3.4; ERROR: 1.9; LI90%: 53.8; LS90%: 60.2" xr:uid="{CA186EB7-986E-489A-B646-95D6DC6C7F09}"/>
    <hyperlink ref="E166" tooltip="CV%: 3.5; ERROR: 1.7; LI90%: 46.6; LS90%: 52.3" xr:uid="{027490F9-1C7C-4E39-9310-E4D9C52EDF97}"/>
    <hyperlink ref="E167" tooltip="CV%: 3.7; ERROR: 1.8; LI90%: 46.0; LS90%: 52.0" xr:uid="{D361E6E5-45AA-43FA-A33D-5A3C2FE8AE0B}"/>
    <hyperlink ref="E168" tooltip="CV%: 3.7; ERROR: 1.5; LI90%: 36.9; LS90%: 41.7" xr:uid="{E7F9D7F0-CB6F-4D16-A31F-263F65F89AA2}"/>
    <hyperlink ref="E169" tooltip="CV%: 6.7; ERROR: 1.4; LI90%: 18.6; LS90%: 23.2" xr:uid="{59AB8457-01BC-4267-A4CC-2AA0D47C6BFB}"/>
    <hyperlink ref="E170" tooltip="CV%: 7.1; ERROR: 1.1; LI90%: 13.6; LS90%: 17.2" xr:uid="{59AC611C-831B-4658-96E6-78A3D5CF931C}"/>
    <hyperlink ref="E173" tooltip="CV%: 4.3; ERROR: 2.5; LI90%: 53.2; LS90%: 61.4" xr:uid="{06A0FCC9-156F-498C-B2FA-59602719DCD8}"/>
    <hyperlink ref="E174" tooltip="CV%: 4.1; ERROR: 2.1; LI90%: 46.8; LS90%: 53.7" xr:uid="{B0B89F00-9B68-4900-AF46-FBEC6316ABA8}"/>
    <hyperlink ref="E175" tooltip="CV%: 4.6; ERROR: 2.0; LI90%: 39.9; LS90%: 46.3" xr:uid="{F56FB9B4-6BD6-4550-A80F-55F59833E3F3}"/>
    <hyperlink ref="E176" tooltip="CV%: 6.2; ERROR: 2.2; LI90%: 31.7; LS90%: 38.8" xr:uid="{C100D67E-FA28-4BC7-9932-9DCD2BA785A9}"/>
    <hyperlink ref="E177" tooltip="CV%: 7.9; ERROR: 1.6; LI90%: 17.1; LS90%: 22.2" xr:uid="{B8E68EE1-0B2E-4E97-BE66-43A626B2C78C}"/>
    <hyperlink ref="E178" tooltip="CV%: 12.0; ERROR: 1.3; LI90%: 8.4; LS90%: 12.5" xr:uid="{41A5EEE1-FCD9-4B9E-94DF-BAADAA5638E9}"/>
    <hyperlink ref="E181" tooltip="CV%: 2.6; ERROR: 1.6; LI90%: 56.7; LS90%: 61.8" xr:uid="{800CD86B-E331-496F-83A9-D2DD90102DCC}"/>
    <hyperlink ref="E182" tooltip="CV%: 3.7; ERROR: 1.8; LI90%: 45.5; LS90%: 51.4" xr:uid="{12CDB3C4-14C2-4CE3-966B-EC3B8413A35F}"/>
    <hyperlink ref="E183" tooltip="CV%: 3.6; ERROR: 1.7; LI90%: 44.5; LS90%: 50.0" xr:uid="{E3F73EA0-E9C2-4B91-A35B-92069DF7EB43}"/>
    <hyperlink ref="E184" tooltip="CV%: 3.4; ERROR: 1.6; LI90%: 43.9; LS90%: 49.2" xr:uid="{5730B26B-61D0-4B2F-8DD1-4FDB899C804B}"/>
    <hyperlink ref="E185" tooltip="CV%: 4.6; ERROR: 1.6; LI90%: 31.2; LS90%: 36.3" xr:uid="{70F95219-01F4-4684-8B4A-C12A760874E9}"/>
    <hyperlink ref="E186" tooltip="CV%: 6.3; ERROR: 1.4; LI90%: 19.7; LS90%: 24.2" xr:uid="{40F12FFA-1966-41F8-8389-BD9FA6F96EE1}"/>
    <hyperlink ref="E189" tooltip="CV%: 3.5; ERROR: 2.0; LI90%: 54.0; LS90%: 60.5" xr:uid="{A02C6C76-AC1E-464D-9C17-4D719A239988}"/>
    <hyperlink ref="E190" tooltip="CV%: 3.1; ERROR: 1.7; LI90%: 53.9; LS90%: 59.7" xr:uid="{EA9D3D2B-956F-47A8-ACF2-8A24A9B67065}"/>
    <hyperlink ref="E191" tooltip="CV%: 4.4; ERROR: 2.1; LI90%: 43.9; LS90%: 50.8" xr:uid="{D1F37341-845D-4943-A2A9-624EDF6F9FB2}"/>
    <hyperlink ref="E192" tooltip="CV%: 4.0; ERROR: 1.8; LI90%: 41.1; LS90%: 46.9" xr:uid="{F6F09886-6113-48F0-A18B-DD7BB78B6D55}"/>
    <hyperlink ref="E193" tooltip="CV%: 7.1; ERROR: 1.8; LI90%: 22.7; LS90%: 28.7" xr:uid="{8E255BC2-E698-4D8B-A6EB-A5858A216531}"/>
    <hyperlink ref="E194" tooltip="CV%: 6.9; ERROR: 1.6; LI90%: 20.0; LS90%: 25.2" xr:uid="{A2FF3171-1AF6-4F1D-91C8-00D125ABCF01}"/>
    <hyperlink ref="E197" tooltip="CV%: 3.5; ERROR: 1.6; LI90%: 44.5; LS90%: 49.9" xr:uid="{57EA5F0B-529D-4002-B768-4B373576DC27}"/>
    <hyperlink ref="E198" tooltip="CV%: 4.0; ERROR: 1.9; LI90%: 43.6; LS90%: 49.8" xr:uid="{F8983B9C-A75B-4836-9F46-4181C6F971B8}"/>
    <hyperlink ref="E199" tooltip="CV%: 3.8; ERROR: 1.7; LI90%: 41.8; LS90%: 47.4" xr:uid="{99239F64-8CA8-420F-812B-3360F96881AD}"/>
    <hyperlink ref="E200" tooltip="CV%: 5.6; ERROR: 1.9; LI90%: 30.8; LS90%: 37.0" xr:uid="{F133C497-57EF-46A0-B67D-2F7D9FA3C32E}"/>
    <hyperlink ref="E201" tooltip="CV%: 7.6; ERROR: 1.4; LI90%: 16.5; LS90%: 21.2" xr:uid="{77633EC4-A7B7-4072-AA5A-E568D52A83C5}"/>
    <hyperlink ref="E202" tooltip="CV%: 8.2; ERROR: 1.3; LI90%: 13.4; LS90%: 17.7" xr:uid="{55E5750A-0E9F-48DB-82C3-5FB19D4E9D23}"/>
    <hyperlink ref="E205" tooltip="CV%: 4.5; ERROR: 2.8; LI90%: 56.6; LS90%: 65.7" xr:uid="{DF57F190-767F-49A0-A752-ADF7E9DF45C0}"/>
    <hyperlink ref="E206" tooltip="CV%: 5.8; ERROR: 2.7; LI90%: 41.3; LS90%: 50.1" xr:uid="{8C3D01F4-0E52-4282-99F1-6AC6CE861606}"/>
    <hyperlink ref="E207" tooltip="CV%: 4.8; ERROR: 2.2; LI90%: 41.4; LS90%: 48.5" xr:uid="{3D00247A-00BA-42CF-83F3-976FCEC7D3EC}"/>
    <hyperlink ref="E208" tooltip="CV%: 5.6; ERROR: 2.1; LI90%: 34.4; LS90%: 41.4" xr:uid="{98D1ADF8-D139-43D0-B845-DBD98BF8F991}"/>
    <hyperlink ref="E209" tooltip="CV%: 8.2; ERROR: 1.6; LI90%: 17.3; LS90%: 22.8" xr:uid="{29DA24C2-0161-4B62-96B4-E7C057B51884}"/>
    <hyperlink ref="E210" tooltip="CV%: 9.1; ERROR: 1.8; LI90%: 16.5; LS90%: 22.3" xr:uid="{1AECAD50-6393-4899-B034-BFD700839A92}"/>
    <hyperlink ref="E213" tooltip="CV%: 3.7; ERROR: 1.7; LI90%: 42.3; LS90%: 47.7" xr:uid="{33FDF15F-A224-4730-8F83-084BD87120D5}"/>
    <hyperlink ref="E214" tooltip="CV%: 3.6; ERROR: 1.4; LI90%: 37.3; LS90%: 41.9" xr:uid="{03C2CE26-43ED-409E-8DDF-FE1B2261C37B}"/>
    <hyperlink ref="E215" tooltip="CV%: 4.7; ERROR: 1.8; LI90%: 34.6; LS90%: 40.4" xr:uid="{5C15718C-A96A-4EA0-B797-AE49C8970F83}"/>
    <hyperlink ref="E216" tooltip="CV%: 4.7; ERROR: 1.3; LI90%: 24.9; LS90%: 29.0" xr:uid="{7B89A1FC-B444-4AB8-AE55-037F9F465221}"/>
    <hyperlink ref="E217" tooltip="CV%: 8.2; ERROR: 1.0; LI90%: 10.0; LS90%: 13.2" xr:uid="{98ACFA0E-B450-47B5-B474-8F1A516E90A8}"/>
    <hyperlink ref="E218" tooltip="CV%: 12.1; ERROR: 0.7; LI90%: 4.6; LS90%: 6.9" xr:uid="{829EDC46-EDD6-4306-BF0B-EA5C2A77317B}"/>
    <hyperlink ref="E221" tooltip="CV%: 3.0; ERROR: 2.0; LI90%: 62.8; LS90%: 69.3" xr:uid="{C35CD207-5C76-4F63-A656-53D32E63482B}"/>
    <hyperlink ref="E222" tooltip="CV%: 4.7; ERROR: 1.9; LI90%: 36.7; LS90%: 42.9" xr:uid="{CA67EBCC-2697-4C19-9D3F-63BAE6813E7F}"/>
    <hyperlink ref="E223" tooltip="CV%: 5.7; ERROR: 2.0; LI90%: 32.4; LS90%: 39.1" xr:uid="{B5830840-7894-4403-B2B0-1389A9518911}"/>
    <hyperlink ref="E224" tooltip="CV%: 6.6; ERROR: 2.1; LI90%: 27.9; LS90%: 34.7" xr:uid="{A571B4F3-C8CD-4CE1-9D4B-4D7789818CC2}"/>
    <hyperlink ref="E225" tooltip="CV%: 7.5; ERROR: 1.9; LI90%: 22.3; LS90%: 28.5" xr:uid="{AF35534D-1BE8-468B-978F-FA45E7CC9479}"/>
    <hyperlink ref="E226" tooltip="CV%: 9.3; ERROR: 1.3; LI90%: 12.1; LS90%: 16.5" xr:uid="{FF2B6F34-A9A0-47C2-96F9-1ED3D599D288}"/>
    <hyperlink ref="E229" tooltip="CV%: 2.6; ERROR: 1.7; LI90%: 62.4; LS90%: 68.0" xr:uid="{A35BE446-5631-41D2-82E7-DF506037710F}"/>
    <hyperlink ref="E230" tooltip="CV%: 3.4; ERROR: 2.0; LI90%: 56.7; LS90%: 63.4" xr:uid="{EF5DEDD1-6EB9-4EB2-9882-0F62FEA5CBBE}"/>
    <hyperlink ref="E231" tooltip="CV%: 2.7; ERROR: 1.6; LI90%: 57.0; LS90%: 62.3" xr:uid="{BB256A9E-FFB2-48B5-8432-3280ADB33A9F}"/>
    <hyperlink ref="E232" tooltip="CV%: 3.8; ERROR: 1.9; LI90%: 46.9; LS90%: 53.1" xr:uid="{9A9A5BB1-CF9C-4CF7-8CB7-EAE41FF289B7}"/>
    <hyperlink ref="E233" tooltip="CV%: 5.8; ERROR: 1.6; LI90%: 24.4; LS90%: 29.5" xr:uid="{AE997FDA-63E8-4C32-A78B-DDEC6C0EC574}"/>
    <hyperlink ref="E234" tooltip="CV%: 7.2; ERROR: 1.3; LI90%: 15.4; LS90%: 19.6" xr:uid="{07EE195D-2E67-4ADA-ADB6-4A3BB5AE931B}"/>
    <hyperlink ref="E237" tooltip="CV%: 2.5; ERROR: 1.4; LI90%: 54.3; LS90%: 59.0" xr:uid="{E92EEC48-4011-4568-992C-4F7FF864166F}"/>
    <hyperlink ref="E238" tooltip="CV%: 3.3; ERROR: 1.4; LI90%: 39.5; LS90%: 44.1" xr:uid="{36E02B42-63EA-4227-9C8E-537132C45003}"/>
    <hyperlink ref="E239" tooltip="CV%: 3.9; ERROR: 1.4; LI90%: 33.1; LS90%: 37.7" xr:uid="{056CB11F-201C-4E8F-A194-F1C8428B472A}"/>
    <hyperlink ref="E240" tooltip="CV%: 5.3; ERROR: 1.2; LI90%: 20.1; LS90%: 24.0" xr:uid="{2278FAF2-02A3-4E29-824B-5DD8607E1E44}"/>
    <hyperlink ref="E241" tooltip="CV%: 8.6; ERROR: 0.8; LI90%: 7.8; LS90%: 10.4" xr:uid="{684EDD0F-0B27-4034-B28C-C744B419D034}"/>
    <hyperlink ref="E242" tooltip="CV%: 10.4; ERROR: 0.6; LI90%: 4.8; LS90%: 6.8" xr:uid="{024F68F8-06E4-4754-848F-CF4E2EB88079}"/>
    <hyperlink ref="E245" tooltip="CV%: 2.8; ERROR: 1.8; LI90%: 63.0; LS90%: 69.1" xr:uid="{9C9122F9-3C59-4DE4-A944-CF152DCDD72E}"/>
    <hyperlink ref="E246" tooltip="CV%: 3.9; ERROR: 2.1; LI90%: 49.8; LS90%: 56.7" xr:uid="{81629C27-D2AC-44B7-B480-90D9C8CE5B94}"/>
    <hyperlink ref="E247" tooltip="CV%: 4.0; ERROR: 2.0; LI90%: 46.2; LS90%: 52.7" xr:uid="{EA1D9CBC-9AC9-478C-A3F8-A493E09E11B3}"/>
    <hyperlink ref="E248" tooltip="CV%: 4.9; ERROR: 2.3; LI90%: 43.5; LS90%: 51.1" xr:uid="{7F52A5F4-F5D6-4BF5-B0D1-335BCF62F4E6}"/>
    <hyperlink ref="E249" tooltip="CV%: 5.5; ERROR: 1.8; LI90%: 29.1; LS90%: 34.9" xr:uid="{EEAAA9BC-7D5E-4BB9-AE9B-D9D8805D39CD}"/>
    <hyperlink ref="E250" tooltip="CV%: 7.9; ERROR: 1.6; LI90%: 17.1; LS90%: 22.2" xr:uid="{AEDFB2DC-3055-4DBC-856C-186B9546A68A}"/>
    <hyperlink ref="E253" tooltip="CV%: 3.3; ERROR: 1.6; LI90%: 46.8; LS90%: 52.3" xr:uid="{B1408E92-19C0-469E-A796-E2947C2CE540}"/>
    <hyperlink ref="E254" tooltip="CV%: 4.2; ERROR: 2.1; LI90%: 46.0; LS90%: 52.8" xr:uid="{DF0CA27D-5B28-4899-9D48-E86E28232B1A}"/>
    <hyperlink ref="E255" tooltip="CV%: 3.8; ERROR: 1.8; LI90%: 44.4; LS90%: 50.3" xr:uid="{83486129-BC1F-48F5-89FA-E93BE8F56F92}"/>
    <hyperlink ref="E256" tooltip="CV%: 4.2; ERROR: 1.6; LI90%: 36.7; LS90%: 42.1" xr:uid="{573A2C9D-0841-4B11-BCF9-3CBAE0D343FE}"/>
    <hyperlink ref="E257" tooltip="CV%: 7.8; ERROR: 1.4; LI90%: 15.2; LS90%: 19.7" xr:uid="{AA3AFA4B-F510-4426-8E13-CB50C97EE358}"/>
    <hyperlink ref="E258" tooltip="CV%: 9.7; ERROR: 0.8; LI90%: 7.3; LS90%: 10.1" xr:uid="{01E662BC-E853-4022-A2BD-17A67CFAAA73}"/>
    <hyperlink ref="E261" tooltip="CV%: 3.0; ERROR: 1.8; LI90%: 56.5; LS90%: 62.4" xr:uid="{5612C367-0026-41C5-9C03-63D1D79B6175}"/>
    <hyperlink ref="E262" tooltip="CV%: 2.8; ERROR: 1.5; LI90%: 49.0; LS90%: 53.8" xr:uid="{175A6EA5-05A2-40BB-B218-45154C37D4CA}"/>
    <hyperlink ref="E263" tooltip="CV%: 3.6; ERROR: 1.6; LI90%: 43.4; LS90%: 48.8" xr:uid="{02CB5788-A709-4F68-A34B-177CCCA7C6AA}"/>
    <hyperlink ref="E264" tooltip="CV%: 5.6; ERROR: 1.8; LI90%: 29.1; LS90%: 35.0" xr:uid="{CD353D28-B50F-4FD5-B926-AF3652A76F74}"/>
    <hyperlink ref="E265" tooltip="CV%: 7.3; ERROR: 1.5; LI90%: 17.8; LS90%: 22.7" xr:uid="{D065A01A-5A58-4C10-906C-415D0E4DFC87}"/>
    <hyperlink ref="E266" tooltip="CV%: 8.7; ERROR: 1.4; LI90%: 13.5; LS90%: 18.0" xr:uid="{328239F9-C0E3-404B-B4F2-E85C6769F2F7}"/>
    <hyperlink ref="E269" tooltip="CV%: 4.8; ERROR: 2.4; LI90%: 45.4; LS90%: 53.1" xr:uid="{222B5BA5-E6C7-4724-9A69-2BBB9A3671C0}"/>
    <hyperlink ref="E270" tooltip="CV%: 6.4; ERROR: 2.8; LI90%: 39.5; LS90%: 48.8" xr:uid="{416113E7-8BD9-4916-AC9A-F1632B8D08F3}"/>
    <hyperlink ref="E271" tooltip="CV%: 5.7; ERROR: 2.0; LI90%: 32.4; LS90%: 39.1" xr:uid="{BE1794C6-8646-4ECA-95B6-3261FA1D9B93}"/>
    <hyperlink ref="E272" tooltip="CV%: 6.9; ERROR: 2.4; LI90%: 30.1; LS90%: 37.9" xr:uid="{17ED4E7C-DAAA-4CB9-84F0-3743EE3FF73A}"/>
    <hyperlink ref="E273" tooltip="CV%: 9.3; ERROR: 1.7; LI90%: 15.6; LS90%: 21.2" xr:uid="{A8C18885-2862-4332-A54E-D1DEBDC94033}"/>
    <hyperlink ref="E274" tooltip="CV%: 15.8; ERROR: 1.3; LI90%: 5.9; LS90%: 10.1" xr:uid="{C2E022DA-43EC-4491-891F-4B4804F5CA70}"/>
    <hyperlink ref="G13" tooltip="CV%: 1.0; ERROR:   214 415; LI90%:  20 264 545; LS90%:  20 969 907" xr:uid="{C683F0FF-6338-454B-B9DB-DE5CE3DE3F0E}"/>
    <hyperlink ref="G14" tooltip="CV%: 1.0; ERROR:   234 809; LI90%:  22 584 081; LS90%:  23 356 533" xr:uid="{485BFF88-20A9-485E-842C-E40D83DA0128}"/>
    <hyperlink ref="G15" tooltip="CV%: 1.0; ERROR:   223 935; LI90%:  22 958 296; LS90%:  23 694 976" xr:uid="{62349723-61B8-4FDE-82A2-DAC04D78F892}"/>
    <hyperlink ref="G16" tooltip="CV%: 0.9; ERROR:   220 856; LI90%:  23 799 766; LS90%:  24 526 318" xr:uid="{12C78830-5459-46B2-979D-5289FB3692D8}"/>
    <hyperlink ref="G17" tooltip="CV%: 0.9; ERROR:   249 549; LI90%:  28 267 006; LS90%:  29 087 950" xr:uid="{3AD9555D-D788-488A-9BCE-2869A1BBC4FB}"/>
    <hyperlink ref="G18" tooltip="CV%: 0.7; ERROR:   265 699; LI90%:  35 990 193; LS90%:  36 864 265" xr:uid="{339707EE-353D-4859-BC08-9051494D4F98}"/>
    <hyperlink ref="G21" tooltip="CV%: 6.1; ERROR:   14 682; LI90%:   216 787; LS90%:   265 087" xr:uid="{5FDDE458-1CD4-4D3A-ADF3-053738F69B2E}"/>
    <hyperlink ref="G22" tooltip="CV%: 6.0; ERROR:   15 499; LI90%:   231 579; LS90%:   282 567" xr:uid="{39BB2C8E-F86C-4C68-8379-98525739613A}"/>
    <hyperlink ref="G23" tooltip="CV%: 5.5; ERROR:   14 435; LI90%:   236 574; LS90%:   284 060" xr:uid="{CF26D695-4543-40CA-873C-7C80839626F6}"/>
    <hyperlink ref="G24" tooltip="CV%: 4.8; ERROR:   15 418; LI90%:   293 117; LS90%:   343 839" xr:uid="{423C3E49-1E0A-41A3-AF2F-D33365706109}"/>
    <hyperlink ref="G25" tooltip="CV%: 4.3; ERROR:   15 905; LI90%:   340 413; LS90%:   392 735" xr:uid="{84515AAD-35F3-4345-B1E0-19B8CE528DFC}"/>
    <hyperlink ref="G26" tooltip="CV%: 4.5; ERROR:   15 220; LI90%:   313 325; LS90%:   363 395" xr:uid="{1899F047-1F5D-4E49-B03F-A470089C342A}"/>
    <hyperlink ref="G29" tooltip="CV%: 5.6; ERROR:   30 265; LI90%:   489 281; LS90%:   588 843" xr:uid="{2627A9DE-6BD9-4050-95DD-14D9EE231B84}"/>
    <hyperlink ref="G30" tooltip="CV%: 3.9; ERROR:   30 876; LI90%:   735 326; LS90%:   836 898" xr:uid="{34B77342-F961-4BC0-BCA4-B961D47405B5}"/>
    <hyperlink ref="G31" tooltip="CV%: 4.2; ERROR:   35 948; LI90%:   793 455; LS90%:   911 713" xr:uid="{7BADC885-C380-4356-ADDD-2DEE9A2BB056}"/>
    <hyperlink ref="G32" tooltip="CV%: 4.5; ERROR:   42 801; LI90%:   882 492; LS90%:  1 023 296" xr:uid="{D8A31B0F-A119-4F51-A9B3-CAAC66A09499}"/>
    <hyperlink ref="G33" tooltip="CV%: 4.3; ERROR:   39 065; LI90%:   849 661; LS90%:   978 173" xr:uid="{19A71995-06A3-4EF8-B710-797292C3985C}"/>
    <hyperlink ref="G34" tooltip="CV%: 3.6; ERROR:   43 458; LI90%:  1 145 031; LS90%:  1 287 995" xr:uid="{27F7B932-3FD3-4F76-A8B2-E87E4DFF8790}"/>
    <hyperlink ref="G37" tooltip="CV%: 5.6; ERROR:   7 185; LI90%:   116 298; LS90%:   139 934" xr:uid="{90A422CA-2D42-4272-B45C-87EA5520A47E}"/>
    <hyperlink ref="G38" tooltip="CV%: 5.4; ERROR:   8 090; LI90%:   135 937; LS90%:   162 551" xr:uid="{582A7216-19C1-4814-8E7D-0C4326DFE4E4}"/>
    <hyperlink ref="G39" tooltip="CV%: 5.4; ERROR:   10 217; LI90%:   170 786; LS90%:   204 396" xr:uid="{5821CA41-D0A2-4C2B-B3DF-4ADFCC0A7B70}"/>
    <hyperlink ref="G40" tooltip="CV%: 4.8; ERROR:   10 222; LI90%:   198 291; LS90%:   231 917" xr:uid="{E1CD2F32-2CC0-4D01-8F6F-DB87A3365B50}"/>
    <hyperlink ref="G41" tooltip="CV%: 4.4; ERROR:   10 923; LI90%:   229 059; LS90%:   264 991" xr:uid="{6362CD83-A4C0-406C-8AD7-D638F9A3D2C8}"/>
    <hyperlink ref="G42" tooltip="CV%: 4.1; ERROR:   11 931; LI90%:   269 966; LS90%:   309 216" xr:uid="{7A8DD6D1-DA90-4EFA-ADC8-141AC4E9B83E}"/>
    <hyperlink ref="G45" tooltip="CV%: 5.5; ERROR:   7 488; LI90%:   124 531; LS90%:   149 165" xr:uid="{7456F07E-081B-4C84-B5D8-E7D369B8A815}"/>
    <hyperlink ref="G46" tooltip="CV%: 5.4; ERROR:   7 681; LI90%:   129 387; LS90%:   154 655" xr:uid="{B1EF5D59-83F2-4A50-AD44-E8A4444B5497}"/>
    <hyperlink ref="G47" tooltip="CV%: 4.6; ERROR:   6 883; LI90%:   137 270; LS90%:   159 914" xr:uid="{982D9A3A-04FB-4B63-8385-E2714A7D7FB9}"/>
    <hyperlink ref="G48" tooltip="CV%: 4.7; ERROR:   7 678; LI90%:   152 364; LS90%:   177 620" xr:uid="{6FE43743-2CD1-4E66-A513-14151B974FF6}"/>
    <hyperlink ref="G49" tooltip="CV%: 3.8; ERROR:   9 065; LI90%:   223 823; LS90%:   253 643" xr:uid="{C56FD8DD-225B-4237-A359-91712D387BDE}"/>
    <hyperlink ref="G50" tooltip="CV%: 3.6; ERROR:   9 596; LI90%:   251 099; LS90%:   282 667" xr:uid="{0A4DF334-2A7E-446B-B278-BE6BB7306800}"/>
    <hyperlink ref="G53" tooltip="CV%: 4.3; ERROR:   22 641; LI90%:   495 450; LS90%:   569 932" xr:uid="{92ADCA98-16B2-4F55-B3F7-B48B4079B682}"/>
    <hyperlink ref="G54" tooltip="CV%: 4.4; ERROR:   24 702; LI90%:   526 876; LS90%:   608 136" xr:uid="{DFF1F54E-8570-4CDA-B9F3-9F73573BA7FE}"/>
    <hyperlink ref="G55" tooltip="CV%: 3.7; ERROR:   27 350; LI90%:   700 055; LS90%:   790 029" xr:uid="{82570C58-3C74-4506-B82A-7A25A391E9A3}"/>
    <hyperlink ref="G56" tooltip="CV%: 3.6; ERROR:   27 921; LI90%:   730 434; LS90%:   822 286" xr:uid="{924C2ADE-27B2-44E0-967E-AD575689BC66}"/>
    <hyperlink ref="G57" tooltip="CV%: 3.2; ERROR:   24 717; LI90%:   742 140; LS90%:   823 452" xr:uid="{F65E3395-9528-4404-8573-770B97910998}"/>
    <hyperlink ref="G58" tooltip="CV%: 3.0; ERROR:   27 520; LI90%:   877 119; LS90%:   967 653" xr:uid="{36203E33-79A0-4115-BAE7-078990C0715B}"/>
    <hyperlink ref="G61" tooltip="CV%: 4.4; ERROR:   7 209; LI90%:   152 759; LS90%:   176 475" xr:uid="{00DAF9F1-24B1-40C2-A1EB-64025E639987}"/>
    <hyperlink ref="G62" tooltip="CV%: 4.1; ERROR:   6 893; LI90%:   157 069; LS90%:   179 743" xr:uid="{30116DEF-3FE0-4921-BC12-40E2437312F0}"/>
    <hyperlink ref="G63" tooltip="CV%: 3.7; ERROR:   6 684; LI90%:   170 675; LS90%:   192 663" xr:uid="{381D77F6-7F66-4778-9C56-2A7F599222A8}"/>
    <hyperlink ref="G64" tooltip="CV%: 3.8; ERROR:   8 165; LI90%:   198 875; LS90%:   225 735" xr:uid="{8E3746DB-9D81-45EE-88EF-A24C21532753}"/>
    <hyperlink ref="G65" tooltip="CV%: 4.5; ERROR:   8 144; LI90%:   168 338; LS90%:   195 128" xr:uid="{1453809B-6066-418E-822D-BE265FEB55A8}"/>
    <hyperlink ref="G66" tooltip="CV%: 3.5; ERROR:   8 694; LI90%:   235 487; LS90%:   264 087" xr:uid="{3F27C15E-065E-4E65-8AFC-FBBEBE71CD12}"/>
    <hyperlink ref="G69" tooltip="CV%: 4.3; ERROR:   33 755; LI90%:   730 925; LS90%:   841 971" xr:uid="{804F9CB5-884D-4101-B7B7-5EE23B1B3B1D}"/>
    <hyperlink ref="G70" tooltip="CV%: 4.8; ERROR:   40 527; LI90%:   783 210; LS90%:   916 534" xr:uid="{CD1B4C3C-99F8-4736-BD18-F9421D5A87EE}"/>
    <hyperlink ref="G71" tooltip="CV%: 4.2; ERROR:   38 202; LI90%:   847 246; LS90%:   972 920" xr:uid="{F1251341-7E7E-4549-AB94-1D8DEDC882AC}"/>
    <hyperlink ref="G72" tooltip="CV%: 3.8; ERROR:   38 049; LI90%:   927 345; LS90%:  1 052 515" xr:uid="{7800834E-21D7-4F54-988C-42DB93310A75}"/>
    <hyperlink ref="G73" tooltip="CV%: 3.4; ERROR:   44 077; LI90%:  1 228 815; LS90%:  1 373 815" xr:uid="{5E70CC1B-804B-4797-A5FB-DF46EE7EBC43}"/>
    <hyperlink ref="G74" tooltip="CV%: 3.0; ERROR:   41 010; LI90%:  1 320 728; LS90%:  1 455 638" xr:uid="{62B6CCFC-2E9D-404A-BB0A-51EFE8FC911F}"/>
    <hyperlink ref="G77" tooltip="CV%: 4.4; ERROR:   29 087; LI90%:   609 187; LS90%:   704 875" xr:uid="{3376DDCF-064F-4D7A-B076-19F1945B97EC}"/>
    <hyperlink ref="G78" tooltip="CV%: 3.8; ERROR:   29 850; LI90%:   737 398; LS90%:   835 594" xr:uid="{DA90F7E5-C926-40C2-9843-2B8CAF8E82CE}"/>
    <hyperlink ref="G79" tooltip="CV%: 3.6; ERROR:   31 274; LI90%:   805 833; LS90%:   908 715" xr:uid="{723CCCED-0B58-4F09-9422-7C9AFFCC41C4}"/>
    <hyperlink ref="G80" tooltip="CV%: 3.3; ERROR:   31 496; LI90%:   908 363; LS90%:  1 011 977" xr:uid="{B94207A2-877F-4733-B489-9DA7560F386E}"/>
    <hyperlink ref="G81" tooltip="CV%: 3.0; ERROR:   32 369; LI90%:  1 025 392; LS90%:  1 131 876" xr:uid="{0ACABA6E-36EF-49A8-ADC8-2928257389A9}"/>
    <hyperlink ref="G82" tooltip="CV%: 2.7; ERROR:   33 098; LI90%:  1 162 976; LS90%:  1 271 858" xr:uid="{38D93581-2563-49A7-891A-FCB5D5E22039}"/>
    <hyperlink ref="G85" tooltip="CV%: 3.6; ERROR:   49 372; LI90%:  1 296 235; LS90%:  1 458 655" xr:uid="{C7463113-162E-4677-B730-62981433BEFA}"/>
    <hyperlink ref="G86" tooltip="CV%: 3.4; ERROR:   51 383; LI90%:  1 417 014; LS90%:  1 586 050" xr:uid="{14B449E6-AD56-4306-BE94-EB5A6849C240}"/>
    <hyperlink ref="G87" tooltip="CV%: 3.1; ERROR:   50 942; LI90%:  1 551 681; LS90%:  1 719 267" xr:uid="{30F38432-F6A7-4F05-8B48-66CF1619B574}"/>
    <hyperlink ref="G88" tooltip="CV%: 2.7; ERROR:   56 572; LI90%:  2 001 002; LS90%:  2 187 106" xr:uid="{D023FA4A-B81B-4DA6-A707-0AF006505EA6}"/>
    <hyperlink ref="G89" tooltip="CV%: 2.8; ERROR:   55 125; LI90%:  1 844 415; LS90%:  2 025 759" xr:uid="{CB1BFDBB-B8FE-47F9-AA6A-D7798549CD7A}"/>
    <hyperlink ref="G90" tooltip="CV%: 2.3; ERROR:   64 296; LI90%:  2 673 163; LS90%:  2 884 677" xr:uid="{B95C3052-2403-442A-921B-C311F5F9F5D4}"/>
    <hyperlink ref="G93" tooltip="CV%: 4.5; ERROR:   13 574; LI90%:   280 950; LS90%:   325 604" xr:uid="{5F246696-B668-423C-8612-C11A884D3F47}"/>
    <hyperlink ref="G94" tooltip="CV%: 4.7; ERROR:   15 667; LI90%:   304 421; LS90%:   355 961" xr:uid="{81AA3A86-BFD8-4753-B9A0-CE5D84BBC55E}"/>
    <hyperlink ref="G95" tooltip="CV%: 4.3; ERROR:   14 439; LI90%:   308 897; LS90%:   356 395" xr:uid="{0B5406A5-EDCD-4FA4-A145-58C0B69DA1AE}"/>
    <hyperlink ref="G96" tooltip="CV%: 4.0; ERROR:   14 832; LI90%:   342 008; LS90%:   390 800" xr:uid="{E3E2F448-6DEC-4E90-9414-6CCF2E637B72}"/>
    <hyperlink ref="G97" tooltip="CV%: 3.5; ERROR:   15 773; LI90%:   427 790; LS90%:   479 680" xr:uid="{0342D0EF-C704-49DC-895D-8299908F3BE7}"/>
    <hyperlink ref="G98" tooltip="CV%: 3.1; ERROR:   16 138; LI90%:   492 231; LS90%:   545 319" xr:uid="{6C472F65-EDAB-4938-9DF5-F22AA15488C5}"/>
    <hyperlink ref="G101" tooltip="CV%: 4.7; ERROR:   44 968; LI90%:   875 412; LS90%:  1 023 342" xr:uid="{480CE7DB-7934-428F-80EA-E03D41100FCD}"/>
    <hyperlink ref="G102" tooltip="CV%: 4.3; ERROR:   52 187; LI90%:  1 128 281; LS90%:  1 299 961" xr:uid="{7A10398E-D606-4D7E-B6F2-4C9FDED4E0C0}"/>
    <hyperlink ref="G103" tooltip="CV%: 4.0; ERROR:   50 837; LI90%:  1 189 653; LS90%:  1 356 893" xr:uid="{122522C9-E16D-4E17-831C-2E5084CDB2D0}"/>
    <hyperlink ref="G104" tooltip="CV%: 4.0; ERROR:   52 485; LI90%:  1 231 240; LS90%:  1 403 902" xr:uid="{B536BA36-8299-427D-BF37-A3D6BC523CB9}"/>
    <hyperlink ref="G105" tooltip="CV%: 4.4; ERROR:   49 613; LI90%:  1 055 013; LS90%:  1 218 225" xr:uid="{E6924127-A071-4538-80DE-9E94F9BA25D0}"/>
    <hyperlink ref="G106" tooltip="CV%: 3.9; ERROR:   56 779; LI90%:  1 353 029; LS90%:  1 539 817" xr:uid="{24030ED2-DCA1-444D-AB53-CA68E905C248}"/>
    <hyperlink ref="G109" tooltip="CV%: 6.5; ERROR:   27 491; LI90%:   380 652; LS90%:   471 090" xr:uid="{58BE4EAD-D6A8-42BF-87F3-B57C326CD96D}"/>
    <hyperlink ref="G110" tooltip="CV%: 5.2; ERROR:   25 161; LI90%:   443 902; LS90%:   526 674" xr:uid="{93BD35EE-49D3-4EB0-B868-E1E4620DD5A5}"/>
    <hyperlink ref="G111" tooltip="CV%: 5.0; ERROR:   27 311; LI90%:   505 247; LS90%:   595 091" xr:uid="{57BCF788-B2CF-4F14-A367-08923CCBC50B}"/>
    <hyperlink ref="G112" tooltip="CV%: 3.7; ERROR:   30 622; LI90%:   784 245; LS90%:   884 983" xr:uid="{2DFF94D8-E961-4CB1-93D4-464B49630581}"/>
    <hyperlink ref="G113" tooltip="CV%: 3.4; ERROR:   29 608; LI90%:   822 161; LS90%:   919 563" xr:uid="{547F8B07-66BB-4BD6-8A7C-D08F0428611E}"/>
    <hyperlink ref="G114" tooltip="CV%: 3.3; ERROR:   32 027; LI90%:   920 536; LS90%:  1 025 896" xr:uid="{36500BC1-C2DC-4EA3-86AC-BEFE4EC988A5}"/>
    <hyperlink ref="G117" tooltip="CV%: 6.5; ERROR:   28 417; LI90%:   392 706; LS90%:   486 190" xr:uid="{1154AB5B-7701-45F1-9B28-AED1085F2B94}"/>
    <hyperlink ref="G118" tooltip="CV%: 5.2; ERROR:   23 663; LI90%:   420 170; LS90%:   498 016" xr:uid="{97D999B5-A6BC-4B42-A1B4-D86D71179158}"/>
    <hyperlink ref="G119" tooltip="CV%: 5.3; ERROR:   26 185; LI90%:   448 319; LS90%:   534 461" xr:uid="{61B6E325-A474-496B-B87E-FB8E711F07FD}"/>
    <hyperlink ref="G120" tooltip="CV%: 4.8; ERROR:   25 247; LI90%:   480 989; LS90%:   564 045" xr:uid="{5E4ACBA9-6680-4C32-B911-9675EAC08420}"/>
    <hyperlink ref="G121" tooltip="CV%: 4.1; ERROR:   26 974; LI90%:   612 095; LS90%:   700 831" xr:uid="{8063FE62-FFF5-49EB-83EE-AD0A661E7916}"/>
    <hyperlink ref="G122" tooltip="CV%: 3.6; ERROR:   31 998; LI90%:   848 069; LS90%:   953 331" xr:uid="{04170ED0-455C-455F-B526-568DF1B00AA1}"/>
    <hyperlink ref="G125" tooltip="CV%: 4.8; ERROR:   70 812; LI90%:  1 357 253; LS90%:  1 590 203" xr:uid="{32F9B838-40B4-4696-AD50-303CD2EE8CAC}"/>
    <hyperlink ref="G126" tooltip="CV%: 4.4; ERROR:   69 349; LI90%:  1 454 607; LS90%:  1 682 747" xr:uid="{8602E268-7DF9-4660-8A91-4C7214AEE32B}"/>
    <hyperlink ref="G127" tooltip="CV%: 4.2; ERROR:   75 460; LI90%:  1 690 704; LS90%:  1 938 944" xr:uid="{E47554F9-17B3-4CE0-A91C-7464E459538B}"/>
    <hyperlink ref="G128" tooltip="CV%: 4.2; ERROR:   77 650; LI90%:  1 712 744; LS90%:  1 968 190" xr:uid="{5E0F0FD8-4F02-4065-BFDF-51DD8524FB8C}"/>
    <hyperlink ref="G129" tooltip="CV%: 4.1; ERROR:   76 970; LI90%:  1 759 103; LS90%:  2 012 311" xr:uid="{B66AB33C-643B-4929-A480-F6BC6EA20F1F}"/>
    <hyperlink ref="G130" tooltip="CV%: 3.2; ERROR:   82 875; LI90%:  2 415 195; LS90%:  2 687 829" xr:uid="{0657B0AF-47E9-4881-9492-94F770C78AF3}"/>
    <hyperlink ref="G133" tooltip="CV%: 5.4; ERROR:   124 439; LI90%:  2 106 023; LS90%:  2 515 391" xr:uid="{E859C29F-B6C7-4431-8A2A-5D837A664F47}"/>
    <hyperlink ref="G134" tooltip="CV%: 5.4; ERROR:   138 310; LI90%:  2 354 127; LS90%:  2 809 127" xr:uid="{38E54925-D936-4CE0-97B6-205E4FC12D41}"/>
    <hyperlink ref="G135" tooltip="CV%: 5.2; ERROR:   136 176; LI90%:  2 396 226; LS90%:  2 844 204" xr:uid="{14CBB144-B5A2-4D6E-919A-2EA7DCF495F1}"/>
    <hyperlink ref="G136" tooltip="CV%: 4.3; ERROR:   130 176; LI90%:  2 831 781; LS90%:  3 260 021" xr:uid="{15A34DD2-CAD5-4A40-A2EC-66E4B72FD6B0}"/>
    <hyperlink ref="G137" tooltip="CV%: 5.4; ERROR:   157 709; LI90%:  2 638 670; LS90%:  3 157 488" xr:uid="{9470E0D7-2F2B-4076-99B2-1EF93C8A7E50}"/>
    <hyperlink ref="G138" tooltip="CV%: 3.5; ERROR:   165 724; LI90%:  4 453 152; LS90%:  4 998 336" xr:uid="{D372218B-A77A-42BD-9971-6A0D57805BC3}"/>
    <hyperlink ref="G141" tooltip="CV%: 4.3; ERROR:   36 415; LI90%:   790 401; LS90%:   910 195" xr:uid="{92F94935-F2AB-47CC-AC97-1BCDDD7B8FDB}"/>
    <hyperlink ref="G142" tooltip="CV%: 3.9; ERROR:   35 787; LI90%:   869 635; LS90%:   987 363" xr:uid="{FA4508E0-019E-421E-8F5A-8310924B8A01}"/>
    <hyperlink ref="G143" tooltip="CV%: 3.5; ERROR:   34 066; LI90%:   930 087; LS90%:  1 042 153" xr:uid="{4892788C-343D-4600-9943-EB9A1D4784B4}"/>
    <hyperlink ref="G144" tooltip="CV%: 3.4; ERROR:   37 884; LI90%:  1 036 190; LS90%:  1 160 818" xr:uid="{060F57E3-9CD3-43CE-B086-BEFF030BE60E}"/>
    <hyperlink ref="G145" tooltip="CV%: 3.1; ERROR:   40 110; LI90%:  1 228 711; LS90%:  1 360 661" xr:uid="{8E053742-955E-44BB-89BE-574B3311303E}"/>
    <hyperlink ref="G146" tooltip="CV%: 2.8; ERROR:   40 064; LI90%:  1 372 771; LS90%:  1 504 569" xr:uid="{EE02C69D-939B-46C2-8770-D0AF00EFD999}"/>
    <hyperlink ref="G149" tooltip="CV%: 5.5; ERROR:   16 324; LI90%:   270 656; LS90%:   324 358" xr:uid="{8118A7C5-C682-454B-8760-7F2B41A77C4E}"/>
    <hyperlink ref="G150" tooltip="CV%: 6.3; ERROR:   19 885; LI90%:   282 232; LS90%:   347 648" xr:uid="{CFFD83A5-9CC4-4EA2-B2AA-66EBCFA00C8B}"/>
    <hyperlink ref="G151" tooltip="CV%: 5.2; ERROR:   17 876; LI90%:   314 276; LS90%:   373 082" xr:uid="{14EBA51D-548A-4284-AC24-029BE083BB6D}"/>
    <hyperlink ref="G152" tooltip="CV%: 4.9; ERROR:   19 081; LI90%:   355 743; LS90%:   418 513" xr:uid="{4BC86DD2-D257-40D5-AAD1-D537CDBCD4F0}"/>
    <hyperlink ref="G153" tooltip="CV%: 5.5; ERROR:   21 810; LI90%:   357 371; LS90%:   429 121" xr:uid="{BC8361D2-2146-443E-9172-56E177371AD0}"/>
    <hyperlink ref="G154" tooltip="CV%: 3.9; ERROR:   22 313; LI90%:   534 472; LS90%:   607 874" xr:uid="{D42157F2-E367-47F9-9898-A21E55457A1A}"/>
    <hyperlink ref="G157" tooltip="CV%: 5.0; ERROR:   10 999; LI90%:   201 522; LS90%:   237 706" xr:uid="{ED08CFB2-A0CE-4CF0-908C-20185EAEEB9F}"/>
    <hyperlink ref="G158" tooltip="CV%: 4.6; ERROR:   11 143; LI90%:   223 834; LS90%:   260 490" xr:uid="{F38D3EAB-C6A4-494D-A997-CFF00B5EC75F}"/>
    <hyperlink ref="G159" tooltip="CV%: 4.3; ERROR:   10 851; LI90%:   235 515; LS90%:   271 213" xr:uid="{88955C58-AB41-4F42-BE60-94E4C0FEBB86}"/>
    <hyperlink ref="G160" tooltip="CV%: 4.9; ERROR:   13 214; LI90%:   247 634; LS90%:   291 106" xr:uid="{AF16AFE7-8607-4B42-93FC-B54A53FC7B3A}"/>
    <hyperlink ref="G161" tooltip="CV%: 3.5; ERROR:   12 640; LI90%:   339 032; LS90%:   380 612" xr:uid="{6481FB1F-1F11-492C-95CC-25843CA3C13D}"/>
    <hyperlink ref="G162" tooltip="CV%: 3.2; ERROR:   12 760; LI90%:   376 197; LS90%:   418 175" xr:uid="{5F1C2093-A677-47C8-B9DC-ECF6F56FC1FD}"/>
    <hyperlink ref="G165" tooltip="CV%: 5.1; ERROR:   48 878; LI90%:   873 330; LS90%:  1 034 124" xr:uid="{6DC10A8A-B847-4C93-AA31-72F80C909CDC}"/>
    <hyperlink ref="G166" tooltip="CV%: 4.2; ERROR:   46 889; LI90%:  1 033 276; LS90%:  1 187 528" xr:uid="{DFEEF16A-87E3-43CB-840F-0E04E1DD452C}"/>
    <hyperlink ref="G167" tooltip="CV%: 4.5; ERROR:   50 480; LI90%:  1 044 072; LS90%:  1 210 136" xr:uid="{9CF8EAAB-7F35-4BC7-9D49-7579E4CE27DC}"/>
    <hyperlink ref="G168" tooltip="CV%: 3.5; ERROR:   47 087; LI90%:  1 267 091; LS90%:  1 421 993" xr:uid="{E1765ED0-FEBF-4EC8-B3AF-5A15B3FCACCE}"/>
    <hyperlink ref="G169" tooltip="CV%: 3.5; ERROR:   48 735; LI90%:  1 304 746; LS90%:  1 465 072" xr:uid="{09051255-B132-42B5-AEA4-A075154E93D5}"/>
    <hyperlink ref="G170" tooltip="CV%: 3.0; ERROR:   55 238; LI90%:  1 781 162; LS90%:  1 962 878" xr:uid="{F2C6425B-67B4-4E2A-A4B5-A01D19A4B4D1}"/>
    <hyperlink ref="G173" tooltip="CV%: 6.7; ERROR:   36 993; LI90%:   488 403; LS90%:   610 099" xr:uid="{7F089CE8-A6FF-480D-8645-40F32585182E}"/>
    <hyperlink ref="G174" tooltip="CV%: 5.2; ERROR:   33 607; LI90%:   584 956; LS90%:   695 512" xr:uid="{FA22D811-D11D-4067-838F-696A9D7F570E}"/>
    <hyperlink ref="G175" tooltip="CV%: 4.9; ERROR:   35 693; LI90%:   666 961; LS90%:   784 381" xr:uid="{EE793652-D950-4E8A-B1EF-DA4F02C290F2}"/>
    <hyperlink ref="G176" tooltip="CV%: 4.9; ERROR:   40 746; LI90%:   767 713; LS90%:   901 755" xr:uid="{66F9E348-8A39-4470-8223-068C73B12D96}"/>
    <hyperlink ref="G177" tooltip="CV%: 4.4; ERROR:   43 466; LI90%:   915 114; LS90%:  1 058 106" xr:uid="{CFC1EFB6-0834-470B-A671-D6336034CB94}"/>
    <hyperlink ref="G178" tooltip="CV%: 4.2; ERROR:   48 533; LI90%:  1 073 994; LS90%:  1 233 654" xr:uid="{FB0B562E-96A1-4435-BF4D-06C363962297}"/>
    <hyperlink ref="G181" tooltip="CV%: 4.6; ERROR:   37 708; LI90%:   760 351; LS90%:   884 401" xr:uid="{22E431CE-505B-45E1-B858-C9C249A7F68E}"/>
    <hyperlink ref="G182" tooltip="CV%: 4.6; ERROR:   48 311; LI90%:   962 937; LS90%:  1 121 867" xr:uid="{3D88510C-B276-4CE1-8758-A3F40308CF02}"/>
    <hyperlink ref="G183" tooltip="CV%: 4.1; ERROR:   44 125; LI90%:   997 848; LS90%:  1 143 006" xr:uid="{43027417-56A6-4932-B5ED-C1CF1589721D}"/>
    <hyperlink ref="G184" tooltip="CV%: 4.1; ERROR:   43 826; LI90%:  1 003 820; LS90%:  1 147 996" xr:uid="{5B1B9AD9-4BD0-4499-A87E-53B566CE614B}"/>
    <hyperlink ref="G185" tooltip="CV%: 3.7; ERROR:   46 035; LI90%:  1 158 068; LS90%:  1 309 510" xr:uid="{E8AF4F6A-CC7E-4633-8D36-0B80C4992F55}"/>
    <hyperlink ref="G186" tooltip="CV%: 3.2; ERROR:   51 086; LI90%:  1 495 587; LS90%:  1 663 645" xr:uid="{841A3DE5-8D03-4EBC-98DF-31603981ACCE}"/>
    <hyperlink ref="G189" tooltip="CV%: 5.2; ERROR:   18 536; LI90%:   324 018; LS90%:   384 996" xr:uid="{3DA9076C-30A9-47CA-8C52-65930B8C1D58}"/>
    <hyperlink ref="G190" tooltip="CV%: 4.9; ERROR:   17 382; LI90%:   327 586; LS90%:   384 768" xr:uid="{981550C3-776B-424F-9AE1-B3509A12A66C}"/>
    <hyperlink ref="G191" tooltip="CV%: 4.9; ERROR:   21 328; LI90%:   403 979; LS90%:   474 141" xr:uid="{4B4FC81E-1A8E-4A50-960E-F433BB4B4E74}"/>
    <hyperlink ref="G192" tooltip="CV%: 4.0; ERROR:   18 757; LI90%:   433 267; LS90%:   494 971" xr:uid="{EEB656BC-815A-4C17-9A7A-9C97533B05C6}"/>
    <hyperlink ref="G193" tooltip="CV%: 4.0; ERROR:   19 236; LI90%:   445 056; LS90%:   508 336" xr:uid="{9A30EDD4-F89C-4F45-8047-7B6FDDD8C77A}"/>
    <hyperlink ref="G194" tooltip="CV%: 3.5; ERROR:   22 531; LI90%:   604 550; LS90%:   678 672" xr:uid="{FBB0207E-D63B-4137-89C8-4D81111FBE60}"/>
    <hyperlink ref="G197" tooltip="CV%: 4.5; ERROR:   17 306; LI90%:   354 056; LS90%:   410 988" xr:uid="{CE2042F6-63EA-4A52-94DC-2AE162528ECA}"/>
    <hyperlink ref="G198" tooltip="CV%: 4.6; ERROR:   17 591; LI90%:   355 970; LS90%:   413 840" xr:uid="{0CFCE3E8-3A5E-4678-9236-83337429C297}"/>
    <hyperlink ref="G199" tooltip="CV%: 4.4; ERROR:   17 654; LI90%:   372 199; LS90%:   430 275" xr:uid="{119BF3DF-7489-4E90-A53A-586400AC2633}"/>
    <hyperlink ref="G200" tooltip="CV%: 4.2; ERROR:   20 068; LI90%:   445 155; LS90%:   511 173" xr:uid="{EE4FB50A-CE0A-41C1-851F-F9592E6374FC}"/>
    <hyperlink ref="G201" tooltip="CV%: 4.1; ERROR:   21 201; LI90%:   482 335; LS90%:   552 081" xr:uid="{B3952954-87E0-4699-872B-C864E094984E}"/>
    <hyperlink ref="G202" tooltip="CV%: 3.7; ERROR:   22 517; LI90%:   574 692; LS90%:   648 768" xr:uid="{8C189930-9970-47A5-A9F0-EEEFAE7E04E7}"/>
    <hyperlink ref="G205" tooltip="CV%: 8.0; ERROR:   28 945; LI90%:   316 203; LS90%:   411 425" xr:uid="{B501C687-E89A-4AE2-8810-2277BF19FDA8}"/>
    <hyperlink ref="G206" tooltip="CV%: 5.7; ERROR:   28 667; LI90%:   452 815; LS90%:   547 123" xr:uid="{179660CB-B0E5-4B6E-9461-5DDD2F9C345D}"/>
    <hyperlink ref="G207" tooltip="CV%: 4.9; ERROR:   25 016; LI90%:   467 797; LS90%:   550 093" xr:uid="{0B36DEEF-7464-4007-AC3D-B1E994531EDF}"/>
    <hyperlink ref="G208" tooltip="CV%: 5.0; ERROR:   29 261; LI90%:   534 507; LS90%:   630 767" xr:uid="{A8E8A758-72DE-4BE8-86FE-D801EB87500F}"/>
    <hyperlink ref="G209" tooltip="CV%: 4.0; ERROR:   27 321; LI90%:   630 284; LS90%:   720 164" xr:uid="{011FABBE-F3C4-45A3-8CCF-A7F0E0289BBE}"/>
    <hyperlink ref="G210" tooltip="CV%: 4.0; ERROR:   29 946; LI90%:   704 543; LS90%:   803 057" xr:uid="{C90FD2BD-FA17-4872-975E-461B0E2C001B}"/>
    <hyperlink ref="G213" tooltip="CV%: 3.8; ERROR:   21 673; LI90%:   528 813; LS90%:   600 111" xr:uid="{2C2551C5-9280-444D-9284-D00E327052BB}"/>
    <hyperlink ref="G214" tooltip="CV%: 3.4; ERROR:   21 308; LI90%:   583 828; LS90%:   653 926" xr:uid="{78E3BB62-FA7C-4112-BF89-CD1D202B8351}"/>
    <hyperlink ref="G215" tooltip="CV%: 3.6; ERROR:   23 214; LI90%:   603 538; LS90%:   679 906" xr:uid="{74B7DA5A-928E-411D-86A3-F8C302157D66}"/>
    <hyperlink ref="G216" tooltip="CV%: 2.8; ERROR:   21 278; LI90%:   712 555; LS90%:   782 553" xr:uid="{2424CC73-8F1D-46B1-82EF-B5D42083868F}"/>
    <hyperlink ref="G217" tooltip="CV%: 2.8; ERROR:   23 871; LI90%:   808 233; LS90%:   886 761" xr:uid="{8CA4BDE3-9E0E-4F2A-95DA-36C1B5CA6732}"/>
    <hyperlink ref="G218" tooltip="CV%: 2.5; ERROR:   23 865; LI90%:   927 643; LS90%:  1 006 151" xr:uid="{56E2BBFA-4BF3-4474-BA67-A32BB5E7E4BD}"/>
    <hyperlink ref="G221" tooltip="CV%: 7.1; ERROR:   24 555; LI90%:   306 536; LS90%:   387 314" xr:uid="{371D6E08-1FCF-46F1-B2BC-312613E21D16}"/>
    <hyperlink ref="G222" tooltip="CV%: 4.8; ERROR:   30 462; LI90%:   578 262; LS90%:   678 472" xr:uid="{B3F26451-236C-43CB-B2CA-51632B7BE786}"/>
    <hyperlink ref="G223" tooltip="CV%: 4.5; ERROR:   30 361; LI90%:   622 547; LS90%:   722 427" xr:uid="{84E5BC54-8DA5-4A35-91A5-17295BBA9CCF}"/>
    <hyperlink ref="G224" tooltip="CV%: 4.6; ERROR:   33 204; LI90%:   668 037; LS90%:   777 267" xr:uid="{E796DCFB-1A55-4790-8B01-ED00A5B61BF0}"/>
    <hyperlink ref="G225" tooltip="CV%: 4.3; ERROR:   29 581; LI90%:   635 378; LS90%:   732 690" xr:uid="{CFA15466-AB0F-4533-957F-174E9ED4FB4F}"/>
    <hyperlink ref="G226" tooltip="CV%: 3.7; ERROR:   33 402; LI90%:   840 365; LS90%:   950 247" xr:uid="{4330FC2D-A147-4450-82BF-61B395E0ED0F}"/>
    <hyperlink ref="G229" tooltip="CV%: 5.6; ERROR:   15 715; LI90%:   253 746; LS90%:   305 442" xr:uid="{ACCCCCC1-A4CF-406F-802E-13D7D274E6BA}"/>
    <hyperlink ref="G230" tooltip="CV%: 5.4; ERROR:   17 307; LI90%:   290 880; LS90%:   347 816" xr:uid="{3D150F35-7C52-4545-85D1-DA02ACBD4094}"/>
    <hyperlink ref="G231" tooltip="CV%: 4.6; ERROR:   14 938; LI90%:   299 579; LS90%:   348 721" xr:uid="{F1FB4C0D-C4EB-4E25-ADE3-E81D505F3D10}"/>
    <hyperlink ref="G232" tooltip="CV%: 4.5; ERROR:   18 266; LI90%:   371 904; LS90%:   431 994" xr:uid="{E41B7ABF-75D8-4F7C-A945-8A0F53E5FA8C}"/>
    <hyperlink ref="G233" tooltip="CV%: 3.7; ERROR:   20 000; LI90%:   514 494; LS90%:   580 288" xr:uid="{621B88C7-E1A7-46E9-82B2-C028B66B430E}"/>
    <hyperlink ref="G234" tooltip="CV%: 3.2; ERROR:   21 579; LI90%:   632 846; LS90%:   703 836" xr:uid="{A6F61C1E-B6DE-490A-AAAE-26509E954C78}"/>
    <hyperlink ref="G237" tooltip="CV%: 3.9; ERROR:   20 233; LI90%:   482 972; LS90%:   549 534" xr:uid="{C95C8D8B-08FB-419E-B834-65C742AFC741}"/>
    <hyperlink ref="G238" tooltip="CV%: 3.4; ERROR:   23 417; LI90%:   656 015; LS90%:   733 051" xr:uid="{5E09D604-1C5D-445C-8FAB-4D00C5C03204}"/>
    <hyperlink ref="G239" tooltip="CV%: 3.2; ERROR:   25 034; LI90%:   731 740; LS90%:   814 094" xr:uid="{8443CAA9-A1EA-4BD1-9199-CDB92FAE6AAA}"/>
    <hyperlink ref="G240" tooltip="CV%: 2.9; ERROR:   27 014; LI90%:   883 013; LS90%:   971 883" xr:uid="{BB2DED87-8542-413B-8DCB-F89A84BCF578}"/>
    <hyperlink ref="G241" tooltip="CV%: 2.7; ERROR:   27 408; LI90%:   968 845; LS90%:  1 059 009" xr:uid="{1D3D554C-7BBF-4691-BCB3-DABD5712C7A9}"/>
    <hyperlink ref="G242" tooltip="CV%: 2.5; ERROR:   27 928; LI90%:  1 076 246; LS90%:  1 168 122" xr:uid="{1683C6F9-9F94-4075-A9EF-3508C9507B35}"/>
    <hyperlink ref="G245" tooltip="CV%: 6.4; ERROR:   9 621; LI90%:   135 352; LS90%:   167 002" xr:uid="{1CCA3CB3-5D3E-4AB5-98C4-60E834936BF5}"/>
    <hyperlink ref="G246" tooltip="CV%: 5.3; ERROR:   11 139; LI90%:   191 439; LS90%:   228 083" xr:uid="{51857CEF-5CE9-488F-821F-6AB677BDF286}"/>
    <hyperlink ref="G247" tooltip="CV%: 4.8; ERROR:   10 910; LI90%:   210 379; LS90%:   246 269" xr:uid="{133883BE-8D3D-4B55-B94E-8567E51D030C}"/>
    <hyperlink ref="G248" tooltip="CV%: 5.2; ERROR:   12 331; LI90%:   217 772; LS90%:   258 336" xr:uid="{32483617-27A4-44AB-B374-0507F3F16381}"/>
    <hyperlink ref="G249" tooltip="CV%: 4.4; ERROR:   11 620; LI90%:   246 329; LS90%:   284 557" xr:uid="{5CD88148-AF7F-46F1-92F9-7A93787258E3}"/>
    <hyperlink ref="G250" tooltip="CV%: 3.7; ERROR:   13 280; LI90%:   339 803; LS90%:   383 489" xr:uid="{288AA32D-F4EB-4D8B-B31F-06B115A195F5}"/>
    <hyperlink ref="G253" tooltip="CV%: 4.3; ERROR:   57 316; LI90%:  1 230 229; LS90%:  1 418 783" xr:uid="{9D6ED433-4022-40F4-B20E-1641C4EF5BA4}"/>
    <hyperlink ref="G254" tooltip="CV%: 5.0; ERROR:   64 917; LI90%:  1 197 838; LS90%:  1 411 396" xr:uid="{FCA37EA2-D582-412B-B784-DA268919E0DE}"/>
    <hyperlink ref="G255" tooltip="CV%: 4.4; ERROR:   59 582; LI90%:  1 270 397; LS90%:  1 466 403" xr:uid="{F03DC9CD-81FE-4AD6-86B6-6DE48B76BE07}"/>
    <hyperlink ref="G256" tooltip="CV%: 3.9; ERROR:   61 473; LI90%:  1 483 453; LS90%:  1 685 681" xr:uid="{DDB60413-0CF0-4269-A49F-5805A3F7B52B}"/>
    <hyperlink ref="G257" tooltip="CV%: 3.3; ERROR:   68 674; LI90%:  1 940 432; LS90%:  2 166 350" xr:uid="{032C025A-CBED-46B4-A134-492D90876A59}"/>
    <hyperlink ref="G258" tooltip="CV%: 2.7; ERROR:   65 806; LI90%:  2 286 601; LS90%:  2 503 083" xr:uid="{C988C504-1B45-40FD-8E40-5032BA3C8EA5}"/>
    <hyperlink ref="G261" tooltip="CV%: 4.9; ERROR:   16 925; LI90%:   315 034; LS90%:   370 710" xr:uid="{502ECD40-F554-4359-B2F4-71584D4990C3}"/>
    <hyperlink ref="G262" tooltip="CV%: 3.7; ERROR:   15 257; LI90%:   387 739; LS90%:   437 931" xr:uid="{916CFFBE-ABFD-4F1E-AA0B-B8A3920A2F9D}"/>
    <hyperlink ref="G263" tooltip="CV%: 4.2; ERROR:   18 960; LI90%:   425 306; LS90%:   487 680" xr:uid="{45D9E053-DE8A-4A22-8049-6439B433F9DA}"/>
    <hyperlink ref="G264" tooltip="CV%: 3.6; ERROR:   20 593; LI90%:   542 565; LS90%:   610 309" xr:uid="{26D7576D-C340-4496-84F9-5B2FDD666007}"/>
    <hyperlink ref="G265" tooltip="CV%: 3.5; ERROR:   21 815; LI90%:   592 304; LS90%:   664 068" xr:uid="{DD25C707-E69B-4585-A6C8-F680CDA42124}"/>
    <hyperlink ref="G266" tooltip="CV%: 3.1; ERROR:   22 179; LI90%:   679 386; LS90%:   752 348" xr:uid="{C9B0F3D5-5D2F-4225-ABA5-075B88C5685F}"/>
    <hyperlink ref="G269" tooltip="CV%: 6.2; ERROR:   16 052; LI90%:   232 947; LS90%:   285 753" xr:uid="{B08CCF7E-5248-4726-82CC-1FD5CEC9FB3A}"/>
    <hyperlink ref="G270" tooltip="CV%: 5.9; ERROR:   16 777; LI90%:   258 302; LS90%:   313 494" xr:uid="{198EE5C7-C526-459B-8D81-BAA8B23718B8}"/>
    <hyperlink ref="G271" tooltip="CV%: 5.3; ERROR:   17 501; LI90%:   300 103; LS90%:   357 677" xr:uid="{7684FD6C-3B59-41D9-81F2-BF6875D0CCEF}"/>
    <hyperlink ref="G272" tooltip="CV%: 5.5; ERROR:   18 387; LI90%:   305 763; LS90%:   366 251" xr:uid="{458E1C19-2F35-4425-83FB-9CC5B7094D3C}"/>
    <hyperlink ref="G273" tooltip="CV%: 4.9; ERROR:   19 523; LI90%:   364 242; LS90%:   428 466" xr:uid="{E6F9730E-205D-4E6B-B989-2D3D77136436}"/>
    <hyperlink ref="G274" tooltip="CV%: 4.7; ERROR:   22 039; LI90%:   433 641; LS90%:   506 143" xr:uid="{A072D2D6-DDEE-474B-8FAD-312D1AC1BD25}"/>
    <hyperlink ref="H13" tooltip="CV%: 0.9; ERROR: 0.4; LI90%: 47.2; LS90%: 48.6" xr:uid="{D7C80B48-AA2E-477F-86A7-39957491935F}"/>
    <hyperlink ref="H14" tooltip="CV%: 0.8; ERROR: 0.4; LI90%: 52.6; LS90%: 54.0" xr:uid="{5D9D974C-70D7-486C-A2C0-02D5513DF106}"/>
    <hyperlink ref="H15" tooltip="CV%: 0.7; ERROR: 0.4; LI90%: 53.4; LS90%: 54.7" xr:uid="{AEA35B85-9BBC-4E2F-A720-192E4EC66765}"/>
    <hyperlink ref="H16" tooltip="CV%: 0.7; ERROR: 0.4; LI90%: 55.3; LS90%: 56.6" xr:uid="{148277FC-4A41-4274-AC84-510C569DE811}"/>
    <hyperlink ref="H17" tooltip="CV%: 0.6; ERROR: 0.4; LI90%: 68.3; LS90%: 69.6" xr:uid="{61ECF801-B7A0-4FF4-9FB9-FEA13920A12B}"/>
    <hyperlink ref="H18" tooltip="CV%: 0.4; ERROR: 0.3; LI90%: 83.9; LS90%: 84.9" xr:uid="{07C9D53F-2357-49A4-85CD-CCB984AF21C7}"/>
    <hyperlink ref="H21" tooltip="CV%: 5.1; ERROR: 2.6; LI90%: 46.3; LS90%: 54.8" xr:uid="{A13FC409-4506-491A-8139-1323B7028944}"/>
    <hyperlink ref="H22" tooltip="CV%: 4.4; ERROR: 2.4; LI90%: 50.1; LS90%: 58.0" xr:uid="{C20F6DE2-FD5A-43B0-8291-1617AD3DCDB8}"/>
    <hyperlink ref="H23" tooltip="CV%: 4.0; ERROR: 2.2; LI90%: 51.1; LS90%: 58.3" xr:uid="{AC8D4F81-8C64-4D96-9572-312D8A3B97E4}"/>
    <hyperlink ref="H24" tooltip="CV%: 3.1; ERROR: 2.1; LI90%: 63.5; LS90%: 70.3" xr:uid="{B51AC872-51BB-4EAA-9A73-8F3129AF9C97}"/>
    <hyperlink ref="H25" tooltip="CV%: 2.3; ERROR: 1.8; LI90%: 74.3; LS90%: 80.1" xr:uid="{D5C70336-D92F-489C-B2C4-82368CBF14E6}"/>
    <hyperlink ref="H26" tooltip="CV%: 2.5; ERROR: 1.8; LI90%: 69.9; LS90%: 75.8" xr:uid="{7A6E9040-A5D3-466F-8462-C6F9BD0F0C04}"/>
    <hyperlink ref="H29" tooltip="CV%: 5.4; ERROR: 2.1; LI90%: 35.8; LS90%: 42.8" xr:uid="{D069F910-7B64-42A6-8740-2ADACFF78A2A}"/>
    <hyperlink ref="H30" tooltip="CV%: 3.2; ERROR: 1.8; LI90%: 54.3; LS90%: 60.3" xr:uid="{D6AA71B7-F2D3-40FA-89DC-4F9AB1356D45}"/>
    <hyperlink ref="H31" tooltip="CV%: 2.5; ERROR: 1.6; LI90%: 59.5; LS90%: 64.7" xr:uid="{A679AEC3-6A82-4693-BBFC-DB2C88200856}"/>
    <hyperlink ref="H32" tooltip="CV%: 2.4; ERROR: 1.7; LI90%: 67.4; LS90%: 73.0" xr:uid="{C960B9A0-6BCE-4811-8890-F158A245CB7D}"/>
    <hyperlink ref="H33" tooltip="CV%: 2.6; ERROR: 1.8; LI90%: 67.7; LS90%: 73.7" xr:uid="{B2437FFF-D4C3-4E32-B332-18A76125D4AA}"/>
    <hyperlink ref="H34" tooltip="CV%: 1.3; ERROR: 1.1; LI90%: 86.8; LS90%: 90.4" xr:uid="{FEBC80D6-B6D4-490B-8CBB-AA242652A285}"/>
    <hyperlink ref="H37" tooltip="CV%: 5.2; ERROR: 2.1; LI90%: 37.8; LS90%: 44.8" xr:uid="{F667EB18-5123-40AF-B76F-AC26F5675A34}"/>
    <hyperlink ref="H38" tooltip="CV%: 5.0; ERROR: 2.4; LI90%: 43.9; LS90%: 51.8" xr:uid="{ABFFA5DE-1837-4EE9-A003-DE06913519C9}"/>
    <hyperlink ref="H39" tooltip="CV%: 3.2; ERROR: 1.9; LI90%: 57.3; LS90%: 63.6" xr:uid="{8B491F12-F283-468F-9363-91CC657CE445}"/>
    <hyperlink ref="H40" tooltip="CV%: 2.3; ERROR: 1.6; LI90%: 66.1; LS90%: 71.4" xr:uid="{D5D207B4-3291-4C15-B0CE-C1BBCDDBFBD1}"/>
    <hyperlink ref="H41" tooltip="CV%: 1.7; ERROR: 1.4; LI90%: 79.8; LS90%: 84.5" xr:uid="{9E9A8DE6-C597-4D9C-9DF3-3D6843554D9A}"/>
    <hyperlink ref="H42" tooltip="CV%: 0.9; ERROR: 0.8; LI90%: 92.2; LS90%: 94.9" xr:uid="{85CAF278-BBDC-4738-A4CD-E8AE4E67D26B}"/>
    <hyperlink ref="H45" tooltip="CV%: 5.0; ERROR: 2.1; LI90%: 38.8; LS90%: 45.7" xr:uid="{72DB8ED0-3CA1-4DC3-B6AC-C8BFEC299628}"/>
    <hyperlink ref="H46" tooltip="CV%: 4.8; ERROR: 2.1; LI90%: 40.4; LS90%: 47.3" xr:uid="{B1500424-4711-4723-B329-C8C192DA352B}"/>
    <hyperlink ref="H47" tooltip="CV%: 4.0; ERROR: 1.8; LI90%: 42.8; LS90%: 48.9" xr:uid="{A58F66B5-D3F8-4479-A8D1-34F4D1D871AD}"/>
    <hyperlink ref="H48" tooltip="CV%: 4.1; ERROR: 2.1; LI90%: 47.6; LS90%: 54.4" xr:uid="{F9629635-9FC3-4B8E-B6A3-6D0FB6F5CBFB}"/>
    <hyperlink ref="H49" tooltip="CV%: 1.9; ERROR: 1.5; LI90%: 73.2; LS90%: 78.0" xr:uid="{F5E9BEC6-6922-4224-B6F7-904C0E558C29}"/>
    <hyperlink ref="H50" tooltip="CV%: 1.8; ERROR: 1.5; LI90%: 79.9; LS90%: 84.9" xr:uid="{4FCA0D54-AAC7-46FE-BF37-CBD22F5CEACE}"/>
    <hyperlink ref="H53" tooltip="CV%: 3.5; ERROR: 1.6; LI90%: 43.9; LS90%: 49.3" xr:uid="{F4862665-4A4F-4179-828E-BCBC4A4270D8}"/>
    <hyperlink ref="H54" tooltip="CV%: 3.5; ERROR: 1.7; LI90%: 46.8; LS90%: 52.5" xr:uid="{3E5A30E0-D56C-4179-BBD6-D58DC799B813}"/>
    <hyperlink ref="H55" tooltip="CV%: 2.6; ERROR: 1.7; LI90%: 62.4; LS90%: 67.9" xr:uid="{132967C2-67B4-42E5-B048-FD9F38567B11}"/>
    <hyperlink ref="H56" tooltip="CV%: 2.5; ERROR: 1.7; LI90%: 65.1; LS90%: 70.7" xr:uid="{87FC6364-34F5-4EBF-A1B9-9BE8B2DEE50F}"/>
    <hyperlink ref="H57" tooltip="CV%: 2.3; ERROR: 1.6; LI90%: 67.6; LS90%: 72.9" xr:uid="{C0E1B5C3-8238-4345-807A-0A38137A428A}"/>
    <hyperlink ref="H58" tooltip="CV%: 1.7; ERROR: 1.3; LI90%: 78.5; LS90%: 82.9" xr:uid="{BEA0B58C-A25C-4950-B9F4-95BF4D70E6FB}"/>
    <hyperlink ref="H61" tooltip="CV%: 2.9; ERROR: 1.8; LI90%: 56.9; LS90%: 62.7" xr:uid="{C38C549F-2CCA-4ACE-AEB4-93C0C5F38625}"/>
    <hyperlink ref="H62" tooltip="CV%: 2.9; ERROR: 1.8; LI90%: 58.3; LS90%: 64.2" xr:uid="{1034B8D9-F2B7-4D4E-94C8-0A9EAD98E060}"/>
    <hyperlink ref="H63" tooltip="CV%: 2.4; ERROR: 1.6; LI90%: 63.4; LS90%: 68.6" xr:uid="{7EC0A2F0-B32E-43A9-B840-278167432389}"/>
    <hyperlink ref="H64" tooltip="CV%: 1.9; ERROR: 1.5; LI90%: 74.7; LS90%: 79.6" xr:uid="{06862B6F-1618-4491-A047-052E79BF599C}"/>
    <hyperlink ref="H65" tooltip="CV%: 2.4; ERROR: 1.7; LI90%: 70.3; LS90%: 76.0" xr:uid="{A6675344-1C57-467B-9339-DF21BA0AB494}"/>
    <hyperlink ref="H66" tooltip="CV%: 1.1; ERROR: 1.0; LI90%: 89.1; LS90%: 92.3" xr:uid="{E998A855-BDF5-4BDE-915A-C749EDD1CBE2}"/>
    <hyperlink ref="H69" tooltip="CV%: 3.5; ERROR: 1.8; LI90%: 46.8; LS90%: 52.6" xr:uid="{9167303E-083F-4A60-A298-2FA3CF16BD3B}"/>
    <hyperlink ref="H70" tooltip="CV%: 3.7; ERROR: 2.0; LI90%: 50.5; LS90%: 57.0" xr:uid="{05C9FCFD-630F-4BF9-83B4-A567432AB158}"/>
    <hyperlink ref="H71" tooltip="CV%: 3.0; ERROR: 1.8; LI90%: 54.9; LS90%: 60.7" xr:uid="{06C75678-FA7F-4CE6-A77F-1608A67B9EC2}"/>
    <hyperlink ref="H72" tooltip="CV%: 2.8; ERROR: 1.7; LI90%: 59.7; LS90%: 65.4" xr:uid="{9B35EEC5-0EA3-4302-82F8-B8D0473FB8F2}"/>
    <hyperlink ref="H73" tooltip="CV%: 1.7; ERROR: 1.4; LI90%: 80.8; LS90%: 85.4" xr:uid="{1ECEF775-BFCD-4F5C-9C57-59EBCC2D02BF}"/>
    <hyperlink ref="H74" tooltip="CV%: 1.2; ERROR: 1.1; LI90%: 86.0; LS90%: 89.5" xr:uid="{4FDF8C91-64F6-4F3D-8CC2-8D2632E497DB}"/>
    <hyperlink ref="H77" tooltip="CV%: 3.3; ERROR: 1.6; LI90%: 44.7; LS90%: 49.9" xr:uid="{06A630A1-827C-4634-B687-70B0F92269FE}"/>
    <hyperlink ref="H78" tooltip="CV%: 2.9; ERROR: 1.6; LI90%: 53.9; LS90%: 59.3" xr:uid="{26D06974-1702-4479-B7D2-3035191613B1}"/>
    <hyperlink ref="H79" tooltip="CV%: 2.4; ERROR: 1.5; LI90%: 59.0; LS90%: 64.0" xr:uid="{1D4E7E41-D2A5-4EAF-A194-4113B5B45A22}"/>
    <hyperlink ref="H80" tooltip="CV%: 2.4; ERROR: 1.7; LI90%: 66.1; LS90%: 71.6" xr:uid="{6AD24E4C-5CD7-4C87-B48E-91DCBD3A7DD6}"/>
    <hyperlink ref="H81" tooltip="CV%: 1.6; ERROR: 1.2; LI90%: 76.6; LS90%: 80.7" xr:uid="{45400420-5AEC-4820-B55D-2230E6CFA021}"/>
    <hyperlink ref="H82" tooltip="CV%: 1.1; ERROR: 1.0; LI90%: 85.8; LS90%: 89.0" xr:uid="{8D9CBA4E-8403-4E99-B9F3-56BC69BC768D}"/>
    <hyperlink ref="H85" tooltip="CV%: 3.1; ERROR: 1.2; LI90%: 36.6; LS90%: 40.5" xr:uid="{6B0E0E53-9AF2-403C-BD3D-E63E711A9DFB}"/>
    <hyperlink ref="H86" tooltip="CV%: 2.8; ERROR: 1.2; LI90%: 40.1; LS90%: 44.0" xr:uid="{46340278-E4AF-454D-A055-DF041DAA9418}"/>
    <hyperlink ref="H87" tooltip="CV%: 2.7; ERROR: 1.2; LI90%: 43.8; LS90%: 47.9" xr:uid="{F1572AF3-99D4-4FE5-9B4B-0AA4FCBEEE10}"/>
    <hyperlink ref="H88" tooltip="CV%: 2.0; ERROR: 1.2; LI90%: 56.8; LS90%: 60.6" xr:uid="{42D5EA2E-3B0A-4B3F-8056-98BE6D1E9B5C}"/>
    <hyperlink ref="H89" tooltip="CV%: 2.1; ERROR: 1.2; LI90%: 54.4; LS90%: 58.4" xr:uid="{1EFB016B-2AEE-4D7D-B92F-F3BA11C9CBF1}"/>
    <hyperlink ref="H90" tooltip="CV%: 1.3; ERROR: 1.0; LI90%: 76.2; LS90%: 79.5" xr:uid="{C5EAE0B6-74E0-4F11-9BEB-0F034A321BC2}"/>
    <hyperlink ref="H93" tooltip="CV%: 3.3; ERROR: 1.7; LI90%: 48.8; LS90%: 54.4" xr:uid="{AE45A140-17C6-4D2A-9CBF-546C9065862A}"/>
    <hyperlink ref="H94" tooltip="CV%: 3.6; ERROR: 2.0; LI90%: 52.7; LS90%: 59.3" xr:uid="{35F73032-F362-44E5-80FD-F57C0B523827}"/>
    <hyperlink ref="H95" tooltip="CV%: 3.1; ERROR: 1.7; LI90%: 53.6; LS90%: 59.3" xr:uid="{F24DDB48-16AB-4320-8F2D-4F0382D88CCE}"/>
    <hyperlink ref="H96" tooltip="CV%: 2.8; ERROR: 1.8; LI90%: 59.3; LS90%: 65.1" xr:uid="{6CE58634-A9CF-4A34-AAB9-A95374587000}"/>
    <hyperlink ref="H97" tooltip="CV%: 1.8; ERROR: 1.4; LI90%: 77.1; LS90%: 81.8" xr:uid="{C202451F-FE85-4E60-A46F-F11AAAE6B584}"/>
    <hyperlink ref="H98" tooltip="CV%: 1.2; ERROR: 1.1; LI90%: 86.2; LS90%: 89.8" xr:uid="{DFE4CE32-DDD7-4EB5-8E4F-6CF052DD8FD3}"/>
    <hyperlink ref="H101" tooltip="CV%: 3.8; ERROR: 1.9; LI90%: 47.3; LS90%: 53.7" xr:uid="{D80FB218-0947-489B-A343-967473E71495}"/>
    <hyperlink ref="H102" tooltip="CV%: 3.1; ERROR: 2.0; LI90%: 61.3; LS90%: 67.8" xr:uid="{52CBEF74-A546-427E-93C2-91D575DFD1C2}"/>
    <hyperlink ref="H103" tooltip="CV%: 2.9; ERROR: 2.0; LI90%: 65.0; LS90%: 71.6" xr:uid="{00DBDA26-679C-4FE1-A527-64AE183DF320}"/>
    <hyperlink ref="H104" tooltip="CV%: 3.0; ERROR: 2.1; LI90%: 66.6; LS90%: 73.5" xr:uid="{4B1BD7D0-B7C9-48C9-A0C4-00A9E2107C6E}"/>
    <hyperlink ref="H105" tooltip="CV%: 3.3; ERROR: 2.0; LI90%: 57.8; LS90%: 64.5" xr:uid="{5622FCA1-D3E9-429E-858F-4EF5B57E42B6}"/>
    <hyperlink ref="H106" tooltip="CV%: 2.4; ERROR: 1.9; LI90%: 74.0; LS90%: 80.1" xr:uid="{C48C52C3-887D-4FFA-952D-9570D8996E54}"/>
    <hyperlink ref="H109" tooltip="CV%: 5.4; ERROR: 2.2; LI90%: 36.8; LS90%: 44.0" xr:uid="{F8189912-903A-4201-8E4D-7EA62971A2EB}"/>
    <hyperlink ref="H110" tooltip="CV%: 4.2; ERROR: 1.9; LI90%: 42.9; LS90%: 49.2" xr:uid="{98504FD6-F79E-4DCF-9459-43344FBB25E5}"/>
    <hyperlink ref="H111" tooltip="CV%: 3.8; ERROR: 2.0; LI90%: 49.1; LS90%: 55.7" xr:uid="{32E71B43-9AC3-4E78-9F53-6671EFFB6E1F}"/>
    <hyperlink ref="H112" tooltip="CV%: 2.0; ERROR: 1.6; LI90%: 76.6; LS90%: 81.8" xr:uid="{847A46B4-7134-4BA5-8E0A-750DE1B3DB44}"/>
    <hyperlink ref="H113" tooltip="CV%: 1.5; ERROR: 1.3; LI90%: 81.4; LS90%: 85.6" xr:uid="{19BF64F8-7306-47CA-85A3-4DDAEA608164}"/>
    <hyperlink ref="H114" tooltip="CV%: 1.1; ERROR: 1.0; LI90%: 90.7; LS90%: 94.1" xr:uid="{160D99F7-BA78-4596-9825-D33499321BFA}"/>
    <hyperlink ref="H117" tooltip="CV%: 5.3; ERROR: 2.3; LI90%: 38.6; LS90%: 46.0" xr:uid="{BE209A87-2A9C-473D-B4F3-DB159C550829}"/>
    <hyperlink ref="H118" tooltip="CV%: 4.0; ERROR: 1.8; LI90%: 41.5; LS90%: 47.5" xr:uid="{54C63371-BF65-471D-9820-E8FBA40F83FD}"/>
    <hyperlink ref="H119" tooltip="CV%: 4.5; ERROR: 2.1; LI90%: 43.7; LS90%: 50.7" xr:uid="{0D2DAF3B-BFF3-47FE-9F08-5B52A611E6F1}"/>
    <hyperlink ref="H120" tooltip="CV%: 3.6; ERROR: 1.8; LI90%: 47.3; LS90%: 53.3" xr:uid="{EA57CB0C-787C-44CA-82E0-BADC8D1B5AA5}"/>
    <hyperlink ref="H121" tooltip="CV%: 3.3; ERROR: 2.1; LI90%: 61.8; LS90%: 68.8" xr:uid="{11507A35-1675-4160-B9BE-87C716E7ED10}"/>
    <hyperlink ref="H122" tooltip="CV%: 1.5; ERROR: 1.3; LI90%: 84.3; LS90%: 88.7" xr:uid="{08CF833D-3AF6-4846-9E79-3CE5506B67F6}"/>
    <hyperlink ref="H125" tooltip="CV%: 3.9; ERROR: 2.0; LI90%: 47.2; LS90%: 53.6" xr:uid="{E17587B7-9E36-4E7A-AA94-B3CD1E626739}"/>
    <hyperlink ref="H126" tooltip="CV%: 3.2; ERROR: 1.7; LI90%: 50.8; LS90%: 56.5" xr:uid="{2F38B6EB-52BC-449B-9602-3F6E7CB3DBCE}"/>
    <hyperlink ref="H127" tooltip="CV%: 3.0; ERROR: 1.9; LI90%: 59.0; LS90%: 65.2" xr:uid="{920DD9F8-6E23-4925-9781-07C2292F450F}"/>
    <hyperlink ref="H128" tooltip="CV%: 3.0; ERROR: 1.9; LI90%: 59.8; LS90%: 66.1" xr:uid="{335D2D42-236D-4E22-A058-8B8D8AF44D70}"/>
    <hyperlink ref="H129" tooltip="CV%: 2.5; ERROR: 1.6; LI90%: 63.5; LS90%: 68.8" xr:uid="{025CB5DA-336B-4F15-9295-1A9E73FCE71A}"/>
    <hyperlink ref="H130" tooltip="CV%: 1.3; ERROR: 1.1; LI90%: 85.5; LS90%: 89.1" xr:uid="{BBB27476-547D-495C-94AF-73D37A17C857}"/>
    <hyperlink ref="H133" tooltip="CV%: 4.8; ERROR: 1.9; LI90%: 35.6; LS90%: 41.8" xr:uid="{149E3AE0-BDE8-4AB9-83E0-B8B601C2A58E}"/>
    <hyperlink ref="H134" tooltip="CV%: 4.6; ERROR: 2.0; LI90%: 40.0; LS90%: 46.6" xr:uid="{B89DA0F9-5312-481B-9C14-A8E6610BCAD8}"/>
    <hyperlink ref="H135" tooltip="CV%: 4.2; ERROR: 1.8; LI90%: 40.8; LS90%: 46.9" xr:uid="{69D338D2-4840-4C2C-B5C8-14960AC1CD90}"/>
    <hyperlink ref="H136" tooltip="CV%: 3.3; ERROR: 1.7; LI90%: 48.3; LS90%: 53.9" xr:uid="{A8C5E514-8888-4FEC-9BE4-6280FB0B9F4F}"/>
    <hyperlink ref="H137" tooltip="CV%: 3.8; ERROR: 2.1; LI90%: 51.3; LS90%: 58.1" xr:uid="{35F930D8-006F-4FD7-BC09-FE1CD30D9434}"/>
    <hyperlink ref="H138" tooltip="CV%: 1.9; ERROR: 1.5; LI90%: 76.7; LS90%: 81.6" xr:uid="{2F4206B5-FBE6-40BF-90B0-338E761714FC}"/>
    <hyperlink ref="H141" tooltip="CV%: 3.6; ERROR: 1.9; LI90%: 50.9; LS90%: 57.2" xr:uid="{7501F911-1B5B-4585-981F-8EB6054661F9}"/>
    <hyperlink ref="H142" tooltip="CV%: 2.9; ERROR: 1.7; LI90%: 56.3; LS90%: 61.9" xr:uid="{793491AC-EBDE-4D6E-85D8-BA96A22168FE}"/>
    <hyperlink ref="H143" tooltip="CV%: 2.6; ERROR: 1.6; LI90%: 60.0; LS90%: 65.3" xr:uid="{B1483FCD-E287-40AD-8BE9-5771C272510B}"/>
    <hyperlink ref="H144" tooltip="CV%: 2.3; ERROR: 1.6; LI90%: 67.2; LS90%: 72.5" xr:uid="{714F1808-E275-4928-960F-1B27FB8337B2}"/>
    <hyperlink ref="H145" tooltip="CV%: 1.4; ERROR: 1.2; LI90%: 81.7; LS90%: 85.5" xr:uid="{B4128A5B-5171-4A92-AD25-B29F4C6492F8}"/>
    <hyperlink ref="H146" tooltip="CV%: 0.9; ERROR: 0.8; LI90%: 90.2; LS90%: 92.9" xr:uid="{EDC2F54C-DAF6-4933-AA07-2CBFA80825AD}"/>
    <hyperlink ref="H149" tooltip="CV%: 4.5; ERROR: 2.0; LI90%: 40.6; LS90%: 47.1" xr:uid="{87376DFC-93E0-4ACB-BE7B-2E3A61D00158}"/>
    <hyperlink ref="H150" tooltip="CV%: 4.9; ERROR: 2.2; LI90%: 42.3; LS90%: 49.7" xr:uid="{635E56F0-3896-4003-BCCC-EC48849D7125}"/>
    <hyperlink ref="H151" tooltip="CV%: 5.0; ERROR: 2.5; LI90%: 46.3; LS90%: 54.6" xr:uid="{079A946A-E3E5-4068-902D-867D389416F8}"/>
    <hyperlink ref="H152" tooltip="CV%: 3.3; ERROR: 1.9; LI90%: 53.5; LS90%: 59.7" xr:uid="{D4951792-6523-4F3A-A967-1701A68811B5}"/>
    <hyperlink ref="H153" tooltip="CV%: 3.3; ERROR: 2.1; LI90%: 58.9; LS90%: 65.7" xr:uid="{EBF46547-CD5D-4DA7-80C8-AF4CF5DB6270}"/>
    <hyperlink ref="H154" tooltip="CV%: 1.6; ERROR: 1.4; LI90%: 81.2; LS90%: 85.8" xr:uid="{75A508E4-C988-4A33-87E4-F7765BC46827}"/>
    <hyperlink ref="H157" tooltip="CV%: 4.3; ERROR: 2.3; LI90%: 48.2; LS90%: 55.6" xr:uid="{0A90F3A3-2AE3-4A08-9BAC-64A8571D8853}"/>
    <hyperlink ref="H158" tooltip="CV%: 3.9; ERROR: 2.3; LI90%: 53.7; LS90%: 61.1" xr:uid="{34559E93-21C4-40A7-AFBA-883A7B36F240}"/>
    <hyperlink ref="H159" tooltip="CV%: 3.3; ERROR: 2.0; LI90%: 56.6; LS90%: 63.2" xr:uid="{95F72160-4F54-481E-A67B-F28FC389ACF0}"/>
    <hyperlink ref="H160" tooltip="CV%: 3.6; ERROR: 2.3; LI90%: 59.9; LS90%: 67.5" xr:uid="{47A0D7F7-BDC8-4D07-B1A8-B489D9C2F4F0}"/>
    <hyperlink ref="H161" tooltip="CV%: 1.7; ERROR: 1.4; LI90%: 83.7; LS90%: 88.3" xr:uid="{0EB2AA9B-AF74-475C-A971-74C1C41C12A0}"/>
    <hyperlink ref="H162" tooltip="CV%: 0.9; ERROR: 0.8; LI90%: 92.6; LS90%: 95.3" xr:uid="{0BD660BB-9339-4DD1-A9FF-8094FA1EF99E}"/>
    <hyperlink ref="H165" tooltip="CV%: 4.5; ERROR: 1.9; LI90%: 39.7; LS90%: 46.0" xr:uid="{B09C456B-6AFD-4A89-BFAF-01973D7947D0}"/>
    <hyperlink ref="H166" tooltip="CV%: 3.5; ERROR: 1.7; LI90%: 47.0; LS90%: 52.7" xr:uid="{93D2A35D-9B92-4471-807C-62C6157F8E67}"/>
    <hyperlink ref="H167" tooltip="CV%: 3.6; ERROR: 1.8; LI90%: 47.6; LS90%: 53.6" xr:uid="{8B5FF191-38D8-46F5-B272-796A2AD2B2C7}"/>
    <hyperlink ref="H168" tooltip="CV%: 2.5; ERROR: 1.5; LI90%: 58.0; LS90%: 62.9" xr:uid="{84DAF7D9-7B18-483A-8099-2108A3F0AC06}"/>
    <hyperlink ref="H169" tooltip="CV%: 2.6; ERROR: 1.7; LI90%: 61.0; LS90%: 66.5" xr:uid="{95D27F44-0C65-4229-9E72-05EE0BD0FA94}"/>
    <hyperlink ref="H170" tooltip="CV%: 1.3; ERROR: 1.1; LI90%: 82.2; LS90%: 85.9" xr:uid="{39841B81-9524-409D-B147-48957B99C6D9}"/>
    <hyperlink ref="H173" tooltip="CV%: 5.8; ERROR: 2.5; LI90%: 38.6; LS90%: 46.8" xr:uid="{F2D7E9CF-46A4-454E-8096-C90F0F060271}"/>
    <hyperlink ref="H174" tooltip="CV%: 4.2; ERROR: 2.1; LI90%: 46.3; LS90%: 53.2" xr:uid="{EEA0CCE9-CB7C-4082-9956-9FB17CB0B362}"/>
    <hyperlink ref="H175" tooltip="CV%: 3.4; ERROR: 2.0; LI90%: 53.7; LS90%: 60.1" xr:uid="{3970DCBC-09BC-4D02-A0F8-270E043C4110}"/>
    <hyperlink ref="H176" tooltip="CV%: 3.4; ERROR: 2.2; LI90%: 61.2; LS90%: 68.3" xr:uid="{F76299A6-7D2A-45DB-9E78-4CBF48DB368C}"/>
    <hyperlink ref="H177" tooltip="CV%: 2.1; ERROR: 1.7; LI90%: 75.1; LS90%: 80.5" xr:uid="{6ACC979E-E9BD-49EA-9A5E-539D7DC6C9FF}"/>
    <hyperlink ref="H178" tooltip="CV%: 1.4; ERROR: 1.3; LI90%: 87.4; LS90%: 91.6" xr:uid="{EAEF684F-1DDB-49D0-9114-8E86F8368A79}"/>
    <hyperlink ref="H181" tooltip="CV%: 3.8; ERROR: 1.6; LI90%: 38.0; LS90%: 43.1" xr:uid="{62338B1E-6D16-4315-B1C4-C9A9796752BE}"/>
    <hyperlink ref="H182" tooltip="CV%: 3.5; ERROR: 1.8; LI90%: 48.5; LS90%: 54.5" xr:uid="{3896BD05-07A3-4941-B06F-84B8398A51E0}"/>
    <hyperlink ref="H183" tooltip="CV%: 3.2; ERROR: 1.7; LI90%: 50.0; LS90%: 55.5" xr:uid="{BFA46510-D6E2-4774-ADEA-E70EB148F04E}"/>
    <hyperlink ref="H184" tooltip="CV%: 3.0; ERROR: 1.6; LI90%: 50.5; LS90%: 55.8" xr:uid="{C08CE575-BB39-420D-A69A-5D007C75B0C2}"/>
    <hyperlink ref="H185" tooltip="CV%: 2.6; ERROR: 1.6; LI90%: 60.0; LS90%: 65.3" xr:uid="{BDCE0BA2-24E6-48A1-A724-20EEF791CFAD}"/>
    <hyperlink ref="H186" tooltip="CV%: 1.8; ERROR: 1.4; LI90%: 75.6; LS90%: 80.2" xr:uid="{0106F56E-C5AC-4E46-A8C3-CC04DD40273E}"/>
    <hyperlink ref="H189" tooltip="CV%: 4.8; ERROR: 2.0; LI90%: 39.0; LS90%: 45.7" xr:uid="{6542C3B3-5BC1-4DA2-987F-34357DF66253}"/>
    <hyperlink ref="H190" tooltip="CV%: 4.1; ERROR: 1.7; LI90%: 39.7; LS90%: 45.4" xr:uid="{34AC337C-B989-41F7-8B8C-5B235DE9789D}"/>
    <hyperlink ref="H191" tooltip="CV%: 4.0; ERROR: 2.1; LI90%: 49.0; LS90%: 55.9" xr:uid="{0E652DA7-5383-4806-BEB0-93E0CBD1E3A8}"/>
    <hyperlink ref="H192" tooltip="CV%: 3.1; ERROR: 1.7; LI90%: 52.5; LS90%: 58.3" xr:uid="{595FD946-5794-461D-95AD-54FC7ED6B178}"/>
    <hyperlink ref="H193" tooltip="CV%: 3.1; ERROR: 1.9; LI90%: 56.3; LS90%: 62.5" xr:uid="{F1923311-8D0A-4C9D-9DD1-81AE8A200C03}"/>
    <hyperlink ref="H194" tooltip="CV%: 2.1; ERROR: 1.6; LI90%: 74.0; LS90%: 79.2" xr:uid="{D6FE38F2-633D-413D-8197-C40125EA942E}"/>
    <hyperlink ref="H197" tooltip="CV%: 3.1; ERROR: 1.6; LI90%: 49.9; LS90%: 55.3" xr:uid="{6C3BF920-8AFB-4E5F-87CA-11C41788B8AA}"/>
    <hyperlink ref="H198" tooltip="CV%: 3.5; ERROR: 1.9; LI90%: 50.1; LS90%: 56.2" xr:uid="{ACA32B60-751A-47D2-BB6A-5E6E340A82F3}"/>
    <hyperlink ref="H199" tooltip="CV%: 3.1; ERROR: 1.7; LI90%: 52.4; LS90%: 57.9" xr:uid="{A015A470-AFBD-4D8C-B88F-050D2ACF0F2A}"/>
    <hyperlink ref="H200" tooltip="CV%: 2.9; ERROR: 1.9; LI90%: 62.8; LS90%: 69.0" xr:uid="{616BFC48-B4B9-4114-ADA3-1C56E8D2143F}"/>
    <hyperlink ref="H201" tooltip="CV%: 2.2; ERROR: 1.6; LI90%: 69.5; LS90%: 74.7" xr:uid="{5DDBF19C-4389-4E7C-858E-0C7CB0DBF4E5}"/>
    <hyperlink ref="H202" tooltip="CV%: 1.5; ERROR: 1.3; LI90%: 82.0; LS90%: 86.3" xr:uid="{C5DC7F4B-3FDD-4E1B-858A-4142025E35C8}"/>
    <hyperlink ref="H205" tooltip="CV%: 7.2; ERROR: 2.8; LI90%: 34.1; LS90%: 43.3" xr:uid="{C2E34D07-C40D-4F50-BF01-5E78EE07A898}"/>
    <hyperlink ref="H206" tooltip="CV%: 4.9; ERROR: 2.7; LI90%: 49.6; LS90%: 58.4" xr:uid="{AC584EF8-FBB5-4744-ACF0-A224843128C7}"/>
    <hyperlink ref="H207" tooltip="CV%: 3.9; ERROR: 2.1; LI90%: 50.6; LS90%: 57.6" xr:uid="{F6312060-423E-459F-B8CD-94ABCD83C46E}"/>
    <hyperlink ref="H208" tooltip="CV%: 3.4; ERROR: 2.1; LI90%: 58.6; LS90%: 65.6" xr:uid="{4C23F9A1-C1A2-47FA-98D1-06EB8958A019}"/>
    <hyperlink ref="H209" tooltip="CV%: 2.5; ERROR: 1.8; LI90%: 70.4; LS90%: 76.4" xr:uid="{DEDD3049-BA76-4240-A4E8-ED24CA5CE0A9}"/>
    <hyperlink ref="H210" tooltip="CV%: 2.2; ERROR: 1.8; LI90%: 77.5; LS90%: 83.2" xr:uid="{E6326E06-A2DB-41D1-A70D-8894A6A07AF3}"/>
    <hyperlink ref="H213" tooltip="CV%: 3.0; ERROR: 1.7; LI90%: 52.1; LS90%: 57.5" xr:uid="{393CEE0B-1412-4895-908A-976B2DCC45E2}"/>
    <hyperlink ref="H214" tooltip="CV%: 2.4; ERROR: 1.4; LI90%: 57.8; LS90%: 62.5" xr:uid="{731A9832-EE99-4360-91CC-AA30C82C87E9}"/>
    <hyperlink ref="H215" tooltip="CV%: 2.8; ERROR: 1.8; LI90%: 59.5; LS90%: 65.3" xr:uid="{A3ADEE5F-2FA6-4BB1-9709-4CFD0DCB25CB}"/>
    <hyperlink ref="H216" tooltip="CV%: 1.7; ERROR: 1.3; LI90%: 70.5; LS90%: 74.7" xr:uid="{5BFA7F13-6345-4A97-B928-8AE9B8F4EF52}"/>
    <hyperlink ref="H217" tooltip="CV%: 1.3; ERROR: 1.1; LI90%: 82.1; LS90%: 85.7" xr:uid="{7820A20E-6B6E-4D44-A817-08AB4728CBD4}"/>
    <hyperlink ref="H218" tooltip="CV%: 0.7; ERROR: 0.7; LI90%: 92.8; LS90%: 95.1" xr:uid="{CE864DDA-B41C-4D6A-9CF0-6FC2A14899A8}"/>
    <hyperlink ref="H221" tooltip="CV%: 5.8; ERROR: 2.0; LI90%: 30.5; LS90%: 37.0" xr:uid="{870136D8-9A43-49C0-B1A0-F1BED0FC3BC0}"/>
    <hyperlink ref="H222" tooltip="CV%: 3.1; ERROR: 1.9; LI90%: 56.4; LS90%: 62.5" xr:uid="{D931C47E-798D-4E6A-9D54-6D44951FCF50}"/>
    <hyperlink ref="H223" tooltip="CV%: 3.2; ERROR: 2.0; LI90%: 60.3; LS90%: 67.0" xr:uid="{BBE87EBF-685A-4491-BBFD-4FA1E4FBAE76}"/>
    <hyperlink ref="H224" tooltip="CV%: 3.0; ERROR: 2.1; LI90%: 65.0; LS90%: 71.8" xr:uid="{BEDF14D2-B9F5-4D4E-A506-DD6A0861F973}"/>
    <hyperlink ref="H225" tooltip="CV%: 2.9; ERROR: 1.9; LI90%: 62.2; LS90%: 68.6" xr:uid="{07775FC9-05A2-4D99-9C76-8A33E6A8F6EE}"/>
    <hyperlink ref="H226" tooltip="CV%: 1.6; ERROR: 1.4; LI90%: 82.4; LS90%: 87.0" xr:uid="{CCBB9BE2-68E1-44ED-B063-58420F9FED0F}"/>
    <hyperlink ref="H229" tooltip="CV%: 5.0; ERROR: 1.7; LI90%: 31.7; LS90%: 37.4" xr:uid="{A0D6E8F3-5953-4F02-B280-593791B025B4}"/>
    <hyperlink ref="H230" tooltip="CV%: 5.1; ERROR: 2.0; LI90%: 36.5; LS90%: 43.2" xr:uid="{7F943BAC-C952-44B6-A831-F04B245A0E0E}"/>
    <hyperlink ref="H231" tooltip="CV%: 4.0; ERROR: 1.6; LI90%: 37.4; LS90%: 42.7" xr:uid="{043B5B4F-4B18-4783-943A-C8EFD499E51D}"/>
    <hyperlink ref="H232" tooltip="CV%: 3.8; ERROR: 1.9; LI90%: 46.4; LS90%: 52.7" xr:uid="{B84AD0E9-F6DF-437D-8407-2E6B4C0FD2FF}"/>
    <hyperlink ref="H233" tooltip="CV%: 2.3; ERROR: 1.6; LI90%: 66.1; LS90%: 71.3" xr:uid="{3C132802-FF5D-493E-8F82-BA5D8B9FB3AC}"/>
    <hyperlink ref="H234" tooltip="CV%: 1.5; ERROR: 1.3; LI90%: 80.3; LS90%: 84.4" xr:uid="{AE184392-5AF7-4BF8-8AC5-FFB5695EE0D5}"/>
    <hyperlink ref="H237" tooltip="CV%: 3.3; ERROR: 1.4; LI90%: 40.9; LS90%: 45.5" xr:uid="{0858547A-8601-48F3-9930-86B77F96FF6D}"/>
    <hyperlink ref="H238" tooltip="CV%: 2.4; ERROR: 1.4; LI90%: 55.8; LS90%: 60.4" xr:uid="{530DFBC1-31C4-4998-AB6B-9CE82D7560AD}"/>
    <hyperlink ref="H239" tooltip="CV%: 2.2; ERROR: 1.4; LI90%: 62.3; LS90%: 66.9" xr:uid="{E000D5CA-3C4E-429F-8206-0C3EEB59E697}"/>
    <hyperlink ref="H240" tooltip="CV%: 1.5; ERROR: 1.2; LI90%: 75.6; LS90%: 79.5" xr:uid="{406765C8-11BF-4B45-9159-0D77EF0DECBE}"/>
    <hyperlink ref="H241" tooltip="CV%: 1.1; ERROR: 0.9; LI90%: 84.5; LS90%: 87.6" xr:uid="{1830AE0D-9CF7-463E-AB22-8F05C96F7B87}"/>
    <hyperlink ref="H242" tooltip="CV%: 0.7; ERROR: 0.6; LI90%: 92.7; LS90%: 94.8" xr:uid="{73014EDA-F2CD-49D3-9FA8-C95D397FF178}"/>
    <hyperlink ref="H245" tooltip="CV%: 5.6; ERROR: 1.9; LI90%: 30.3; LS90%: 36.5" xr:uid="{B70B6DBC-87E9-4787-99EA-7E90C31913D7}"/>
    <hyperlink ref="H246" tooltip="CV%: 4.5; ERROR: 2.1; LI90%: 43.0; LS90%: 49.8" xr:uid="{811A1FE3-341E-4DCF-8D7B-0092A2181D72}"/>
    <hyperlink ref="H247" tooltip="CV%: 3.9; ERROR: 2.0; LI90%: 47.2; LS90%: 53.7" xr:uid="{696CAE77-9501-4530-897D-F5A5B6EA684D}"/>
    <hyperlink ref="H248" tooltip="CV%: 4.4; ERROR: 2.3; LI90%: 48.8; LS90%: 56.4" xr:uid="{3000C36A-9E15-4C7E-86F4-E36B9A7E61B6}"/>
    <hyperlink ref="H249" tooltip="CV%: 3.1; ERROR: 1.8; LI90%: 55.9; LS90%: 61.9" xr:uid="{105D53C0-DA7D-4B88-A7A3-D9EB0F20BE03}"/>
    <hyperlink ref="H250" tooltip="CV%: 1.9; ERROR: 1.5; LI90%: 77.4; LS90%: 82.4" xr:uid="{837A1D9F-329C-4846-9C8F-13DD69C0ECA7}"/>
    <hyperlink ref="H253" tooltip="CV%: 3.3; ERROR: 1.6; LI90%: 47.6; LS90%: 53.0" xr:uid="{450AAE9B-6C8B-42F5-B1C5-574FEAE3D746}"/>
    <hyperlink ref="H254" tooltip="CV%: 4.1; ERROR: 2.1; LI90%: 47.0; LS90%: 53.8" xr:uid="{0337DD3D-154E-4C93-A963-3338192567D0}"/>
    <hyperlink ref="H255" tooltip="CV%: 3.4; ERROR: 1.8; LI90%: 49.4; LS90%: 55.2" xr:uid="{B61DFF59-1A28-4171-BC77-F0B103E919FB}"/>
    <hyperlink ref="H256" tooltip="CV%: 2.7; ERROR: 1.6; LI90%: 57.5; LS90%: 62.9" xr:uid="{1AEB7B61-287C-4C5F-83D2-46C8EB688AE0}"/>
    <hyperlink ref="H257" tooltip="CV%: 1.8; ERROR: 1.4; LI90%: 76.3; LS90%: 81.0" xr:uid="{66FDDB65-EA14-4157-B2AB-F781E22C95AA}"/>
    <hyperlink ref="H258" tooltip="CV%: 1.0; ERROR: 0.9; LI90%: 89.5; LS90%: 92.3" xr:uid="{5E97531E-D8C9-46B2-BA80-B1304D729EC9}"/>
    <hyperlink ref="H261" tooltip="CV%: 4.4; ERROR: 1.8; LI90%: 37.3; LS90%: 43.2" xr:uid="{DE218706-A34A-466E-9E9C-29716F7408F4}"/>
    <hyperlink ref="H262" tooltip="CV%: 3.0; ERROR: 1.5; LI90%: 46.1; LS90%: 50.9" xr:uid="{AE70B9EC-3840-4B8D-AD26-735D583D82EC}"/>
    <hyperlink ref="H263" tooltip="CV%: 3.1; ERROR: 1.6; LI90%: 50.9; LS90%: 56.3" xr:uid="{53EB52A9-50F8-427D-A29A-1B1441AEF9C5}"/>
    <hyperlink ref="H264" tooltip="CV%: 2.7; ERROR: 1.8; LI90%: 64.8; LS90%: 70.7" xr:uid="{AE484D1B-BBEC-4503-A466-C6AA43D21761}"/>
    <hyperlink ref="H265" tooltip="CV%: 1.9; ERROR: 1.5; LI90%: 74.2; LS90%: 79.1" xr:uid="{C58C32EB-66CF-4269-8271-6DA66042CC45}"/>
    <hyperlink ref="H266" tooltip="CV%: 1.6; ERROR: 1.4; LI90%: 81.8; LS90%: 86.3" xr:uid="{D3365117-E2B0-486E-87D0-D81FB18D0776}"/>
    <hyperlink ref="H269" tooltip="CV%: 4.6; ERROR: 2.4; LI90%: 46.8; LS90%: 54.5" xr:uid="{983F60B7-9D3F-49A0-AB6A-7057F9C40B64}"/>
    <hyperlink ref="H270" tooltip="CV%: 5.0; ERROR: 2.8; LI90%: 51.2; LS90%: 60.5" xr:uid="{7AC6CD1A-2C80-4699-B1DD-85005282227A}"/>
    <hyperlink ref="H271" tooltip="CV%: 3.2; ERROR: 2.0; LI90%: 60.9; LS90%: 67.6" xr:uid="{9B81B914-0B8B-4BC4-ACFD-CF45ADE1F38A}"/>
    <hyperlink ref="H272" tooltip="CV%: 3.6; ERROR: 2.4; LI90%: 61.7; LS90%: 69.6" xr:uid="{1362ABF4-BF02-41CB-9369-C9CF36D97D4A}"/>
    <hyperlink ref="H273" tooltip="CV%: 2.2; ERROR: 1.8; LI90%: 76.8; LS90%: 82.6" xr:uid="{DDE9518D-C7D9-4931-B3B7-5123E058AD7A}"/>
    <hyperlink ref="H274" tooltip="CV%: 1.4; ERROR: 1.3; LI90%: 89.7; LS90%: 93.9" xr:uid="{57BA4B3A-B3E1-44F1-A089-5BA78E9ECDD0}"/>
    <hyperlink ref="J13" tooltip="CV%: 1.8; ERROR:   154 021; LI90%:  8 198 001; LS90%:  8 704 683" xr:uid="{75C4D19C-6A77-41AF-8C53-8FFCA77DB9D0}"/>
    <hyperlink ref="J14" tooltip="CV%: 1.8; ERROR:   166 004; LI90%:  8 773 890; LS90%:  9 319 996" xr:uid="{6712579B-8CD3-40DB-80CB-5178AA7EB04C}"/>
    <hyperlink ref="J15" tooltip="CV%: 1.9; ERROR:   128 100; LI90%:  6 517 492; LS90%:  6 938 904" xr:uid="{740B31D6-0FF2-4436-BD5A-4CEE9AC7CA0B}"/>
    <hyperlink ref="J16" tooltip="CV%: 1.8; ERROR:   144 216; LI90%:  7 923 413; LS90%:  8 397 841" xr:uid="{BDD0DE6E-0CF2-438A-89AE-907351F5A28B}"/>
    <hyperlink ref="J17" tooltip="CV%: 2.8; ERROR:   93 803; LI90%:  3 170 393; LS90%:  3 478 977" xr:uid="{46C96D74-F528-46CE-8C31-50A740D8B51F}"/>
    <hyperlink ref="J18" tooltip="CV%: 3.8; ERROR:   64 448; LI90%:  1 599 999; LS90%:  1 812 013" xr:uid="{929E8C25-3D88-45FD-A4F0-1E1E9566243E}"/>
    <hyperlink ref="J21" tooltip="CV%: 12.1; ERROR:   12 603; LI90%:   83 524; LS90%:   124 984" xr:uid="{7B0A63E2-3D43-4854-A11F-773834D87CE8}"/>
    <hyperlink ref="J22" tooltip="CV%: 9.6; ERROR:   8 631; LI90%:   75 770; LS90%:   104 162" xr:uid="{D39C62B5-3E3A-4F02-89FF-0D4F87D9CA57}"/>
    <hyperlink ref="J23" tooltip="CV%: 9.2; ERROR:   8 245; LI90%:   76 350; LS90%:   103 474" xr:uid="{DEF621CE-5E9F-45CE-AA62-BA39895C804C}"/>
    <hyperlink ref="J24" tooltip="CV%: 12.2; ERROR:   7 808; LI90%:   50 937; LS90%:   76 625" xr:uid="{7F827508-82CF-4A97-8E64-60C3F2B6D55F}"/>
    <hyperlink ref="J25" tooltip="CV%: 15.8; ERROR:   5 534; LI90%:   25 868; LS90%:   44 074" xr:uid="{67397977-A285-4177-B1EB-FD625A48CA6D}"/>
    <hyperlink ref="J26" tooltip="CV%: 15.1; ERROR:   4 930; LI90%:   24 620; LS90%:   40 838" xr:uid="{C91E4FB0-7D19-4835-8FDF-CB5CC2C614B8}"/>
    <hyperlink ref="J29" tooltip="CV%: 8.8; ERROR:   16 852; LI90%:   163 994; LS90%:   219 432" xr:uid="{075E7B8C-8CE7-4BCD-9D03-B13CC9E84BB3}"/>
    <hyperlink ref="J30" tooltip="CV%: 11.2; ERROR:   14 858; LI90%:   108 498; LS90%:   157 376" xr:uid="{BDF99FF3-AC0D-42CC-ADBC-E1C1988F7512}"/>
    <hyperlink ref="J31" tooltip="CV%: 10.5; ERROR:   11 752; LI90%:   92 659; LS90%:   131 319" xr:uid="{8A7D521C-DA2C-487F-83F6-04E5340637CD}"/>
    <hyperlink ref="J32" tooltip="CV%: 12.0; ERROR:   12 321; LI90%:   82 519; LS90%:   123 049" xr:uid="{722A9102-D84C-40D2-A413-F8BF5C95EFD9}"/>
    <hyperlink ref="J33" tooltip="CV%: 14.9; ERROR:   6 960; LI90%:   35 217; LS90%:   58 115" xr:uid="{B9811D38-7896-4EE1-B563-B69FDF5F1961}"/>
    <hyperlink ref="J34" tooltip="CV%: 23.1; ERROR:   4 273; LI90%:   11 438; LS90%:   25 496" xr:uid="{64F145D4-4C4A-47CD-96C8-3DD46CC71218}"/>
    <hyperlink ref="J37" tooltip="CV%: 12.5; ERROR:   5 352; LI90%:   33 980; LS90%:   51 586" xr:uid="{2113991C-53E2-4A1A-B577-C9B764934DE6}"/>
    <hyperlink ref="J38" tooltip="CV%: 14.3; ERROR:   6 715; LI90%:   35 861; LS90%:   57 953" xr:uid="{63636618-7BCD-4561-BFC6-FF8B2D8E5165}"/>
    <hyperlink ref="J39" tooltip="CV%: 11.2; ERROR:   3 342; LI90%:   24 292; LS90%:   35 286" xr:uid="{5B133C4F-F4DE-4DBC-8D68-CCD635B4A7A7}"/>
    <hyperlink ref="J40" tooltip="CV%: 13.4; ERROR:   2 897; LI90%:   16 861; LS90%:   26 391" xr:uid="{56182A1E-C31C-45D3-8269-4DE0225C0D13}"/>
    <hyperlink ref="J41" tooltip="CV%: 28.1; ERROR:   2 541; LI90%:   4 875; LS90%:   13 233" xr:uid="{E73C9C76-B797-4D1E-BD1E-A84D241F8EF9}"/>
    <hyperlink ref="J42" tooltip="CV%: 26.6; ERROR:   1 529; LI90%:   3 233; LS90%:   8 263" xr:uid="{4AA09A65-A776-4939-827B-BAA7E3413266}"/>
    <hyperlink ref="J45" tooltip="CV%: 7.6; ERROR:   6 805; LI90%:   78 356; LS90%:   100 742" xr:uid="{9F409E40-4EA7-4C40-84BE-69EE17BADF10}"/>
    <hyperlink ref="J46" tooltip="CV%: 7.9; ERROR:   5 951; LI90%:   65 518; LS90%:   85 096" xr:uid="{076DCF79-DCCB-45B2-BF50-4D5BE6871A13}"/>
    <hyperlink ref="J47" tooltip="CV%: 7.7; ERROR:   7 371; LI90%:   83 392; LS90%:   107 638" xr:uid="{93CFB0D8-1060-4318-8D2A-E17BE8299DF5}"/>
    <hyperlink ref="J48" tooltip="CV%: 9.2; ERROR:   7 474; LI90%:   68 694; LS90%:   93 282" xr:uid="{CF6382D7-BF04-42B5-8817-E9EFF5CC48C8}"/>
    <hyperlink ref="J49" tooltip="CV%: 12.6; ERROR:   3 746; LI90%:   23 594; LS90%:   35 918" xr:uid="{89CEEC34-226A-4D30-B9F1-D9E17D4C0A9A}"/>
    <hyperlink ref="J50" tooltip="CV%: 14.7; ERROR:   2 565; LI90%:   13 244; LS90%:   21 682" xr:uid="{79D20B50-CF36-4A3C-B20B-D5E178D8D0ED}"/>
    <hyperlink ref="J53" tooltip="CV%: 9.9; ERROR:   15 805; LI90%:   133 646; LS90%:   185 638" xr:uid="{08AB559A-8BD5-4893-9A33-4C7356E95BD8}"/>
    <hyperlink ref="J54" tooltip="CV%: 9.3; ERROR:   12 296; LI90%:   112 315; LS90%:   152 763" xr:uid="{A2ABD57E-5AA4-464E-BCFD-F5412FF67043}"/>
    <hyperlink ref="J55" tooltip="CV%: 10.5; ERROR:   13 696; LI90%:   107 878; LS90%:   152 934" xr:uid="{BC6395BB-D410-4B25-B68F-0418668D449C}"/>
    <hyperlink ref="J56" tooltip="CV%: 9.5; ERROR:   10 822; LI90%:   95 569; LS90%:   131 171" xr:uid="{2DB297E7-0554-493B-835D-745CBC427159}"/>
    <hyperlink ref="J57" tooltip="CV%: 13.7; ERROR:   9 201; LI90%:   52 246; LS90%:   82 516" xr:uid="{CADEA6B9-DBDE-4757-BC85-54BAC24C0C97}"/>
    <hyperlink ref="J58" tooltip="CV%: 19.1; ERROR:   6 600; LI90%:   23 707; LS90%:   45 421" xr:uid="{D6A87316-CD9B-4CF9-8F18-DDE20B0C4A27}"/>
    <hyperlink ref="J61" tooltip="CV%: 10.2; ERROR:   4 418; LI90%:   36 061; LS90%:   50 595" xr:uid="{AD698D3F-6DDC-499A-86AC-AC784B4E9053}"/>
    <hyperlink ref="J62" tooltip="CV%: 11.2; ERROR:   4 560; LI90%:   33 294; LS90%:   48 294" xr:uid="{A8AB81EC-3C39-479B-B925-A0302362754F}"/>
    <hyperlink ref="J63" tooltip="CV%: 10.5; ERROR:   4 248; LI90%:   33 464; LS90%:   47 440" xr:uid="{9A2B9F0C-7C35-490E-A6C5-491DDE5E0821}"/>
    <hyperlink ref="J64" tooltip="CV%: 10.8; ERROR:   2 930; LI90%:   22 270; LS90%:   31 910" xr:uid="{58E0840D-83E2-4539-88A6-7D5B6C916F98}"/>
    <hyperlink ref="J65" tooltip="CV%: 15.5; ERROR:   1 512; LI90%:   7 277; LS90%:   12 251" xr:uid="{1D574400-82A1-46BA-8C47-DC30BD64266F}"/>
    <hyperlink ref="J66" tooltip="CV%: 21.8; ERROR:   1 283; LI90%:   3 776; LS90%:   7 998" xr:uid="{C857E6A5-82DB-4451-9D33-3FD7446062EA}"/>
    <hyperlink ref="J69" tooltip="CV%: 6.6; ERROR:   29 567; LI90%:   398 025; LS90%:   495 291" xr:uid="{1555050A-D4CF-4EC3-A856-D28E0F630449}"/>
    <hyperlink ref="J70" tooltip="CV%: 7.6; ERROR:   32 642; LI90%:   377 256; LS90%:   484 640" xr:uid="{89057924-A7C4-4F1C-B9AF-3C757B62B795}"/>
    <hyperlink ref="J71" tooltip="CV%: 7.0; ERROR:   25 431; LI90%:   320 052; LS90%:   403 712" xr:uid="{B9BF7CAA-6D0F-41E7-96BA-40044B05B135}"/>
    <hyperlink ref="J72" tooltip="CV%: 8.8; ERROR:   26 639; LI90%:   260 145; LS90%:   347 781" xr:uid="{2B7882D7-9DA4-4AC5-9B5F-79FCFA00338B}"/>
    <hyperlink ref="J73" tooltip="CV%: 12.6; ERROR:   14 403; LI90%:   90 550; LS90%:   137 932" xr:uid="{2FE6BEA0-5FDF-46C1-B776-B3CB7DDA0D8F}"/>
    <hyperlink ref="J74" tooltip="CV%: 13.4; ERROR:   12 539; LI90%:   72 959; LS90%:   114 209" xr:uid="{112DEF8F-6CC9-46C5-8760-0AC78B847CDD}"/>
    <hyperlink ref="J77" tooltip="CV%: 8.6; ERROR:   13 793; LI90%:   138 143; LS90%:   183 519" xr:uid="{4BA1F942-66CE-4F1E-A5A5-AE44F9B1D295}"/>
    <hyperlink ref="J78" tooltip="CV%: 8.4; ERROR:   14 994; LI90%:   154 016; LS90%:   203 342" xr:uid="{51278D05-658B-4DA6-9C41-301A7744F52F}"/>
    <hyperlink ref="J79" tooltip="CV%: 9.0; ERROR:   11 817; LI90%:   111 374; LS90%:   150 248" xr:uid="{2349627C-6CD2-4A2C-9D91-DD22E4A97CC4}"/>
    <hyperlink ref="J80" tooltip="CV%: 11.7; ERROR:   15 608; LI90%:   107 652; LS90%:   159 000" xr:uid="{52120BFA-DAE4-4F2A-B12A-F0023A3AD96B}"/>
    <hyperlink ref="J81" tooltip="CV%: 15.4; ERROR:   6 848; LI90%:   33 201; LS90%:   55 727" xr:uid="{67263FD5-90E7-40AF-87A4-B4856A836D89}"/>
    <hyperlink ref="J82" tooltip="CV%: 19.1; ERROR:   4 530; LI90%:   16 280; LS90%:   31 184" xr:uid="{33864C99-ABCA-48FE-9DED-BC1A67A139DC}"/>
    <hyperlink ref="J85" tooltip="CV%: 5.0; ERROR:   37 832; LI90%:   697 269; LS90%:   821 727" xr:uid="{5CC1A504-D50A-472F-805A-31EB52EC3033}"/>
    <hyperlink ref="J86" tooltip="CV%: 6.0; ERROR:   30 853; LI90%:   465 374; LS90%:   566 872" xr:uid="{309B3827-1037-4CE2-B8DF-720231050578}"/>
    <hyperlink ref="J87" tooltip="CV%: 5.0; ERROR:   40 799; LI90%:   753 349; LS90%:   887 567" xr:uid="{835770F7-0F79-4980-83C3-80D413F50705}"/>
    <hyperlink ref="J88" tooltip="CV%: 6.0; ERROR:   33 431; LI90%:   505 045; LS90%:   615 023" xr:uid="{A6B184FF-4522-49CF-AA73-BBAF116AB26A}"/>
    <hyperlink ref="J89" tooltip="CV%: 9.1; ERROR:   22 803; LI90%:   213 906; LS90%:   288 920" xr:uid="{DB9C31F0-82DC-4F75-902D-79679869846A}"/>
    <hyperlink ref="J90" tooltip="CV%: 10.7; ERROR:   16 117; LI90%:   124 606; LS90%:   177 626" xr:uid="{C95A07C3-F394-4749-8C63-A0175E406BF2}"/>
    <hyperlink ref="J93" tooltip="CV%: 8.0; ERROR:   8 316; LI90%:   90 518; LS90%:   117 874" xr:uid="{FA4949EB-3BBE-4478-B7C1-F29D452C0777}"/>
    <hyperlink ref="J94" tooltip="CV%: 9.1; ERROR:   9 776; LI90%:   91 164; LS90%:   123 324" xr:uid="{77F6C523-E9ED-4144-9A83-157FF170FA7B}"/>
    <hyperlink ref="J95" tooltip="CV%: 7.3; ERROR:   7 886; LI90%:   95 339; LS90%:   121 283" xr:uid="{E4DC8092-4802-445C-A81C-726B4237DA7A}"/>
    <hyperlink ref="J96" tooltip="CV%: 10.8; ERROR:   6 602; LI90%:   50 179; LS90%:   71 897" xr:uid="{0EFD1A1A-449A-4D00-9807-40A2F9682216}"/>
    <hyperlink ref="J97" tooltip="CV%: 16.9; ERROR:   3 786; LI90%:   16 204; LS90%:   28 658" xr:uid="{E3F805BB-CF79-4DA9-89C0-4C5128320C4C}"/>
    <hyperlink ref="J98" tooltip="CV%: 21.7; ERROR:   3 566; LI90%:   10 570; LS90%:   22 302" xr:uid="{CAAAB387-D525-4E7C-8BE7-0676FFAA46A2}"/>
    <hyperlink ref="J101" tooltip="CV%: 10.2; ERROR:   27 763; LI90%:   226 140; LS90%:   317 472" xr:uid="{BEA78954-3023-4DAB-B5AD-0F0682BF0556}"/>
    <hyperlink ref="J102" tooltip="CV%: 9.2; ERROR:   25 880; LI90%:   239 497; LS90%:   324 633" xr:uid="{040372A0-8CD0-49B7-A5AF-0E72FED7A366}"/>
    <hyperlink ref="J103" tooltip="CV%: 10.4; ERROR:   24 236; LI90%:   193 785; LS90%:   273 515" xr:uid="{1ECD065F-14D6-4EF6-802F-AC4C4134F6F6}"/>
    <hyperlink ref="J104" tooltip="CV%: 11.5; ERROR:   28 908; LI90%:   203 903; LS90%:   299 001" xr:uid="{56BC8489-B7A7-40C4-96AC-FDBA329C206B}"/>
    <hyperlink ref="J105" tooltip="CV%: 13.4; ERROR:   23 779; LI90%:   137 871; LS90%:   216 097" xr:uid="{BB76C995-7D04-4BA9-A4BE-4D550B5D11C0}"/>
    <hyperlink ref="J106" tooltip="CV%: 16.2; ERROR:   13 689; LI90%:   61 992; LS90%:   107 024" xr:uid="{542A8A55-CDD8-40E0-A73F-645125BFAC3A}"/>
    <hyperlink ref="J109" tooltip="CV%: 6.8; ERROR:   22 836; LI90%:   295 901; LS90%:   371 025" xr:uid="{1C352A8B-4738-41AF-830F-36DB4E3DE597}"/>
    <hyperlink ref="J110" tooltip="CV%: 6.1; ERROR:   19 584; LI90%:   290 516; LS90%:   354 944" xr:uid="{2F8A621A-173E-4A3C-8C66-E552AE296AC3}"/>
    <hyperlink ref="J111" tooltip="CV%: 7.6; ERROR:   18 778; LI90%:   215 904; LS90%:   277 678" xr:uid="{F07A35A7-6B42-47B9-847B-00C5487BA191}"/>
    <hyperlink ref="J112" tooltip="CV%: 15.3; ERROR:   8 981; LI90%:   43 992; LS90%:   73 538" xr:uid="{9AB926A1-0A07-4A0D-A202-01B5B9C46DE2}"/>
    <hyperlink ref="J113" tooltip="CV%: 16.7; ERROR:   8 077; LI90%:   34 971; LS90%:   61 541" xr:uid="{3BA825ED-6ED0-4C84-992D-B8C9869CA1F9}"/>
    <hyperlink ref="J114" tooltip="CV%: 30.0; ERROR:   5 674; LI90%:   9 560; LS90%:   28 224" xr:uid="{5E25BB46-04A6-451A-A585-A7FD587CE715}"/>
    <hyperlink ref="J117" tooltip="CV%: 6.2; ERROR:   22 911; LI90%:   331 261; LS90%:   406 631" xr:uid="{B561C489-7B30-44C6-964A-35E51E5B6E94}"/>
    <hyperlink ref="J118" tooltip="CV%: 6.2; ERROR:   21 025; LI90%:   304 222; LS90%:   373 388" xr:uid="{D6061C07-BFB7-45C8-BAF8-DF1B6701FA24}"/>
    <hyperlink ref="J119" tooltip="CV%: 6.7; ERROR:   21 544; LI90%:   285 964; LS90%:   356 838" xr:uid="{CE23AC52-DA4C-40CD-A703-0CF24F1108CB}"/>
    <hyperlink ref="J120" tooltip="CV%: 6.2; ERROR:   19 720; LI90%:   287 151; LS90%:   352 025" xr:uid="{B462AECF-3C98-4105-BC3F-AC85268B159E}"/>
    <hyperlink ref="J121" tooltip="CV%: 11.7; ERROR:   20 660; LI90%:   142 628; LS90%:   210 594" xr:uid="{92EE5F13-33C6-4B5B-9F5B-DDEA48E6D52A}"/>
    <hyperlink ref="J122" tooltip="CV%: 15.0; ERROR:   10 543; LI90%:   53 173; LS90%:   87 857" xr:uid="{435E4166-211C-4563-877A-DBF628E0097F}"/>
    <hyperlink ref="J125" tooltip="CV%: 8.5; ERROR:   42 824; LI90%:   435 336; LS90%:   576 214" xr:uid="{AEDBFBFF-FE7F-44C1-B33D-2507F68D5D2D}"/>
    <hyperlink ref="J126" tooltip="CV%: 8.5; ERROR:   38 818; LI90%:   392 310; LS90%:   520 008" xr:uid="{750B640C-835A-41E9-8C1E-F0953E57B97C}"/>
    <hyperlink ref="J127" tooltip="CV%: 9.5; ERROR:   38 676; LI90%:   343 257; LS90%:   470 489" xr:uid="{9CD8A022-69E8-41F6-AED3-25F9C658E310}"/>
    <hyperlink ref="J128" tooltip="CV%: 8.9; ERROR:   36 529; LI90%:   350 571; LS90%:   470 741" xr:uid="{8A29AC89-ADF7-4C96-BB4E-AB77664A55D3}"/>
    <hyperlink ref="J129" tooltip="CV%: 13.8; ERROR:   28 071; LI90%:   156 725; LS90%:   249 071" xr:uid="{157FCA00-E48B-44EF-945B-C113DB828FBD}"/>
    <hyperlink ref="J130" tooltip="CV%: 20.4; ERROR:   18 571; LI90%:   60 555; LS90%:   121 649" xr:uid="{7A5A31F8-B9C6-4572-8C9F-E528E237BD02}"/>
    <hyperlink ref="J133" tooltip="CV%: 7.9; ERROR:   106 810; LI90%:  1 181 234; LS90%:  1 532 608" xr:uid="{A1A49994-C498-4857-8E99-F8AA200FFC6B}"/>
    <hyperlink ref="J134" tooltip="CV%: 7.2; ERROR:   113 717; LI90%:  1 391 851; LS90%:  1 765 947" xr:uid="{61CB8479-1804-4B9D-AC63-417CDE253007}"/>
    <hyperlink ref="J135" tooltip="CV%: 7.2; ERROR:   80 286; LI90%:   983 164; LS90%:  1 247 282" xr:uid="{F0490786-2264-4632-8A5A-1334C4BDA330}"/>
    <hyperlink ref="J136" tooltip="CV%: 7.8; ERROR:   96 692; LI90%:  1 075 783; LS90%:  1 393 871" xr:uid="{82379A27-48F6-4688-ADB4-B220EDD715A4}"/>
    <hyperlink ref="J137" tooltip="CV%: 10.2; ERROR:   59 102; LI90%:   481 801; LS90%:   676 231" xr:uid="{421A1603-424A-40B5-B000-C35DB98D91B1}"/>
    <hyperlink ref="J138" tooltip="CV%: 14.7; ERROR:   41 533; LI90%:   215 134; LS90%:   351 766" xr:uid="{73A8930A-3A9C-46D5-BB7C-FDC6039E12BA}"/>
    <hyperlink ref="J141" tooltip="CV%: 6.7; ERROR:   26 302; LI90%:   348 500; LS90%:   435 028" xr:uid="{82C35F03-F701-47E2-9FCF-535145454FB7}"/>
    <hyperlink ref="J142" tooltip="CV%: 7.1; ERROR:   21 454; LI90%:   265 326; LS90%:   335 904" xr:uid="{F2380651-5F83-47DF-B9BA-90248199C1D6}"/>
    <hyperlink ref="J143" tooltip="CV%: 7.5; ERROR:   20 484; LI90%:   240 803; LS90%:   308 189" xr:uid="{7D2D48AB-AD93-4B2C-958C-EFA5137F464A}"/>
    <hyperlink ref="J144" tooltip="CV%: 10.5; ERROR:   17 331; LI90%:   136 830; LS90%:   193 844" xr:uid="{6E64E815-5AEE-42FE-B785-EA86133EAA93}"/>
    <hyperlink ref="J145" tooltip="CV%: 13.8; ERROR:   8 226; LI90%:   46 110; LS90%:   73 170" xr:uid="{0C3F7986-31AA-4E2D-B3CF-C21BA3ABE261}"/>
    <hyperlink ref="J146" tooltip="CV%: 21.0; ERROR:   6 471; LI90%:   20 226; LS90%:   41 512" xr:uid="{E61A6368-B434-4F6F-9CCE-4766AD8B27BA}"/>
    <hyperlink ref="J149" tooltip="CV%: 7.6; ERROR:   11 899; LI90%:   137 949; LS90%:   177 093" xr:uid="{2C0E9F78-A7AD-4D7D-B18D-C5823C200ADC}"/>
    <hyperlink ref="J150" tooltip="CV%: 8.0; ERROR:   10 716; LI90%:   117 095; LS90%:   152 347" xr:uid="{788D677F-514B-4C77-8369-C14E76E4AEE4}"/>
    <hyperlink ref="J151" tooltip="CV%: 8.6; ERROR:   15 208; LI90%:   151 661; LS90%:   201 691" xr:uid="{E12DE533-A10A-4008-8742-A2143DF59F04}"/>
    <hyperlink ref="J152" tooltip="CV%: 7.9; ERROR:   11 427; LI90%:   126 026; LS90%:   163 618" xr:uid="{5737DC78-79D0-49CE-A56C-031D5CBA5543}"/>
    <hyperlink ref="J153" tooltip="CV%: 11.3; ERROR:   8 054; LI90%:   57 976; LS90%:   84 472" xr:uid="{CF63B1F2-22B7-4A7D-9887-0BA162B4A62E}"/>
    <hyperlink ref="J154" tooltip="CV%: 16.7; ERROR:   3 975; LI90%:   17 333; LS90%:   30 411" xr:uid="{23F68754-020D-4F40-97F5-ED8B596BC62E}"/>
    <hyperlink ref="J157" tooltip="CV%: 8.3; ERROR:   6 643; LI90%:   68 696; LS90%:   90 550" xr:uid="{39206163-CC08-4FDB-A533-5B9991F3A130}"/>
    <hyperlink ref="J158" tooltip="CV%: 10.3; ERROR:   6 404; LI90%:   51 625; LS90%:   72 691" xr:uid="{2788E16C-4860-4D6A-9BE7-65CF7F233FF2}"/>
    <hyperlink ref="J159" tooltip="CV%: 11.2; ERROR:   6 790; LI90%:   49 525; LS90%:   71 861" xr:uid="{CEB4E488-FFEE-4209-AFEA-9B228A5B2C14}"/>
    <hyperlink ref="J160" tooltip="CV%: 12.7; ERROR:   5 329; LI90%:   33 087; LS90%:   50 617" xr:uid="{F6D7E7F3-8C8D-4E4A-A041-9018B60545DD}"/>
    <hyperlink ref="J161" tooltip="CV%: 18.4; ERROR:   3 264; LI90%:   12 399; LS90%:   23 135" xr:uid="{AE9F52FE-EC74-4CAD-A985-EF7A5CC0FDF1}"/>
    <hyperlink ref="J162" tooltip="CV%: 30.7; ERROR:   1 387; LI90%:   2 243; LS90%:   6 807" xr:uid="{2656ED36-B007-4AC1-ADF9-502DE6FAA2D0}"/>
    <hyperlink ref="J165" tooltip="CV%: 7.5; ERROR:   31 526; LI90%:   369 368; LS90%:   473 080" xr:uid="{66B921BE-670F-4922-9093-BCD2A85363AD}"/>
    <hyperlink ref="J166" tooltip="CV%: 8.4; ERROR:   27 715; LI90%:   286 192; LS90%:   377 366" xr:uid="{9E2CF16E-85A3-430B-A9B9-68E1B9226807}"/>
    <hyperlink ref="J167" tooltip="CV%: 8.4; ERROR:   25 984; LI90%:   266 283; LS90%:   351 761" xr:uid="{F2693E78-CCF9-43F2-A113-9721579A87E7}"/>
    <hyperlink ref="J168" tooltip="CV%: 7.9; ERROR:   25 795; LI90%:   282 556; LS90%:   367 416" xr:uid="{382E055D-BD2C-4F28-8916-40633985B544}"/>
    <hyperlink ref="J169" tooltip="CV%: 13.4; ERROR:   16 426; LI90%:   95 914; LS90%:   149 952" xr:uid="{2617E2AA-2BC2-49CB-B68B-3207380DD8D2}"/>
    <hyperlink ref="J170" tooltip="CV%: 17.0; ERROR:   11 378; LI90%:   48 089; LS90%:   85 519" xr:uid="{64AA1496-55E0-4658-A708-D918E870C0FD}"/>
    <hyperlink ref="J173" tooltip="CV%: 7.4; ERROR:   30 267; LI90%:   358 475; LS90%:   458 043" xr:uid="{8F5ED5FB-4B0C-4004-A890-F3592C9A7A46}"/>
    <hyperlink ref="J174" tooltip="CV%: 8.1; ERROR:   27 442; LI90%:   295 488; LS90%:   385 764" xr:uid="{6292A1CD-9A54-435D-95CE-F3C51D7E609A}"/>
    <hyperlink ref="J175" tooltip="CV%: 8.5; ERROR:   24 663; LI90%:   249 801; LS90%:   330 935" xr:uid="{9D6D4BB5-B8C7-443B-AC14-000B3EB13776}"/>
    <hyperlink ref="J176" tooltip="CV%: 11.2; ERROR:   25 615; LI90%:   187 266; LS90%:   271 532" xr:uid="{AC5BDC5B-7725-4448-9B46-A7528DED5AD6}"/>
    <hyperlink ref="J177" tooltip="CV%: 11.1; ERROR:   15 154; LI90%:   111 089; LS90%:   160 939" xr:uid="{DFB2E522-3694-490D-A6C9-6E0DF67826B2}"/>
    <hyperlink ref="J178" tooltip="CV%: 17.4; ERROR:   9 978; LI90%:   40 867; LS90%:   73 693" xr:uid="{8B77A986-ED9E-4E39-9E76-7AF1B493C2A9}"/>
    <hyperlink ref="J181" tooltip="CV%: 5.4; ERROR:   30 115; LI90%:   504 990; LS90%:   604 058" xr:uid="{0CE20FB1-CD05-47B1-9D0B-E2B80D3BE85D}"/>
    <hyperlink ref="J182" tooltip="CV%: 6.2; ERROR:   32 425; LI90%:   468 528; LS90%:   575 198" xr:uid="{B2E61290-0CD6-48BB-8694-F7D17A98B4A6}"/>
    <hyperlink ref="J183" tooltip="CV%: 6.1; ERROR:   27 677; LI90%:   406 480; LS90%:   497 530" xr:uid="{12E3481C-FA32-49B1-8F9D-630340FA2C4C}"/>
    <hyperlink ref="J184" tooltip="CV%: 7.0; ERROR:   29 320; LI90%:   369 766; LS90%:   466 220" xr:uid="{DACBF36E-26B3-4A6F-A96C-55A79E862BC3}"/>
    <hyperlink ref="J185" tooltip="CV%: 8.0; ERROR:   26 761; LI90%:   291 679; LS90%:   379 713" xr:uid="{9BC67946-6BD3-47DC-B1AC-536CDB7F9761}"/>
    <hyperlink ref="J186" tooltip="CV%: 11.4; ERROR:   19 671; LI90%:   140 397; LS90%:   205 107" xr:uid="{72B67FC1-6745-49E3-8CED-F91F3177ECD7}"/>
    <hyperlink ref="J189" tooltip="CV%: 7.4; ERROR:   13 405; LI90%:   159 958; LS90%:   204 056" xr:uid="{E2A72206-173C-4BB1-A993-266EA1773C59}"/>
    <hyperlink ref="J190" tooltip="CV%: 6.6; ERROR:   13 414; LI90%:   179 668; LS90%:   223 796" xr:uid="{EE76BB41-6B63-46E9-96EE-A2EAD5127D9E}"/>
    <hyperlink ref="J191" tooltip="CV%: 8.1; ERROR:   13 219; LI90%:   142 003; LS90%:   185 489" xr:uid="{178755FE-51E9-4F08-9454-C067F30E94E5}"/>
    <hyperlink ref="J192" tooltip="CV%: 7.8; ERROR:   11 522; LI90%:   128 249; LS90%:   166 155" xr:uid="{BB31CAFE-308C-42D9-BE32-2EBCE39A04D3}"/>
    <hyperlink ref="J193" tooltip="CV%: 11.5; ERROR:   8 728; LI90%:   61 356; LS90%:   90 070" xr:uid="{2150B9C5-58F7-4435-A5B7-D725DD7B8261}"/>
    <hyperlink ref="J194" tooltip="CV%: 14.1; ERROR:   7 684; LI90%:   41 763; LS90%:   67 043" xr:uid="{8D40CA87-AFD4-45C0-BE3E-10CB8F68E6FF}"/>
    <hyperlink ref="J197" tooltip="CV%: 8.1; ERROR:   10 139; LI90%:   108 507; LS90%:   141 863" xr:uid="{28AD848D-0627-467E-BDD2-697BC8268904}"/>
    <hyperlink ref="J198" tooltip="CV%: 9.1; ERROR:   10 548; LI90%:   98 280; LS90%:   132 978" xr:uid="{9D0DCC8F-CDB9-47FB-9383-F92FB9C7CE54}"/>
    <hyperlink ref="J199" tooltip="CV%: 8.6; ERROR:   8 673; LI90%:   87 062; LS90%:   115 594" xr:uid="{89F60DA2-5FFE-4794-8B98-0B889688E626}"/>
    <hyperlink ref="J200" tooltip="CV%: 11.4; ERROR:   9 400; LI90%:   67 226; LS90%:   98 150" xr:uid="{FEF71E84-502B-4554-A9D5-AF49592B35B4}"/>
    <hyperlink ref="J201" tooltip="CV%: 13.5; ERROR:   5 636; LI90%:   32 494; LS90%:   51 036" xr:uid="{04580631-A022-4745-A367-FC065E44958A}"/>
    <hyperlink ref="J202" tooltip="CV%: 16.3; ERROR:   4 289; LI90%:   19 299; LS90%:   33 409" xr:uid="{CCF5F73C-69F6-4DCC-91BF-F4C245A48735}"/>
    <hyperlink ref="J205" tooltip="CV%: 8.2; ERROR:   23 859; LI90%:   252 651; LS90%:   331 139" xr:uid="{56C21042-9D9A-49ED-93DC-1D3CADDC81D4}"/>
    <hyperlink ref="J206" tooltip="CV%: 9.6; ERROR:   18 966; LI90%:   165 607; LS90%:   227 999" xr:uid="{D5F4CD2D-7B43-4833-A4BC-FD9317925FDB}"/>
    <hyperlink ref="J207" tooltip="CV%: 9.0; ERROR:   15 202; LI90%:   143 019; LS90%:   193 029" xr:uid="{8755F5EA-0C8F-411F-95CE-E3044E4CB1C7}"/>
    <hyperlink ref="J208" tooltip="CV%: 9.8; ERROR:   18 007; LI90%:   154 862; LS90%:   214 100" xr:uid="{55A5039B-5216-4C92-A1A1-F0D9E79F15F4}"/>
    <hyperlink ref="J209" tooltip="CV%: 14.6; ERROR:   11 192; LI90%:   57 995; LS90%:   94 815" xr:uid="{6F39F6FE-6B40-474F-A647-B54EC9DC04C8}"/>
    <hyperlink ref="J210" tooltip="CV%: 16.9; ERROR:   7 839; LI90%:   33 377; LS90%:   59 167" xr:uid="{45BD9270-BF28-4198-A33C-20978CC99E58}"/>
    <hyperlink ref="J213" tooltip="CV%: 6.3; ERROR:   12 568; LI90%:   178 627; LS90%:   219 973" xr:uid="{184C34A2-1453-48EA-9C79-5BDF30EDD80C}"/>
    <hyperlink ref="J214" tooltip="CV%: 6.7; ERROR:   11 833; LI90%:   156 445; LS90%:   195 373" xr:uid="{DCAF46D5-E817-4161-BE84-F70FC268E9FB}"/>
    <hyperlink ref="J215" tooltip="CV%: 7.9; ERROR:   11 967; LI90%:   131 629; LS90%:   170 999" xr:uid="{67B83363-EFF0-4361-9612-B07A62068FBF}"/>
    <hyperlink ref="J216" tooltip="CV%: 9.8; ERROR:   7 845; LI90%:   66 891; LS90%:   92 699" xr:uid="{F9B2EF73-450B-4FAE-B9A4-5D0575BF1E62}"/>
    <hyperlink ref="J217" tooltip="CV%: 13.3; ERROR:   6 015; LI90%:   35 340; LS90%:   55 128" xr:uid="{58DFF686-4CDD-4786-BEE6-EC538705B6BF}"/>
    <hyperlink ref="J218" tooltip="CV%: 24.2; ERROR:   3 857; LI90%:   9 624; LS90%:   22 312" xr:uid="{C8A8D82C-2C5B-4DDE-AD44-15797D0FE88D}"/>
    <hyperlink ref="J221" tooltip="CV%: 8.1; ERROR:   18 401; LI90%:   197 727; LS90%:   258 261" xr:uid="{6E81CB19-251E-4DD0-B7CD-14B2AF7AC1DC}"/>
    <hyperlink ref="J222" tooltip="CV%: 11.3; ERROR:   14 227; LI90%:   103 022; LS90%:   149 824" xr:uid="{C4B19E75-A08E-4F70-822C-7CC59E46133A}"/>
    <hyperlink ref="J223" tooltip="CV%: 12.3; ERROR:   17 407; LI90%:   112 970; LS90%:   170 234" xr:uid="{6611E441-CC4E-4212-AE5D-458707AF3C61}"/>
    <hyperlink ref="J224" tooltip="CV%: 11.2; ERROR:   14 430; LI90%:   105 508; LS90%:   152 978" xr:uid="{C3604C47-700F-4CFF-95DF-54670842F502}"/>
    <hyperlink ref="J225" tooltip="CV%: 14.0; ERROR:   12 384; LI90%:   67 799; LS90%:   108 539" xr:uid="{168703B9-F9D5-492E-B7D8-250C0FB22F31}"/>
    <hyperlink ref="J226" tooltip="CV%: 21.8; ERROR:   8 983; LI90%:   26 374; LS90%:   55 926" xr:uid="{7F6B9407-7D46-411E-8263-4E30BE44B77F}"/>
    <hyperlink ref="J229" tooltip="CV%: 5.8; ERROR:   13 143; LI90%:   204 500; LS90%:   247 736" xr:uid="{CFE66161-B19C-4E2A-BF9C-65105784666F}"/>
    <hyperlink ref="J230" tooltip="CV%: 6.6; ERROR:   16 946; LI90%:   229 150; LS90%:   284 898" xr:uid="{CF077610-0C6A-406C-A710-71A5665E27F5}"/>
    <hyperlink ref="J231" tooltip="CV%: 5.2; ERROR:   14 958; LI90%:   265 109; LS90%:   314 315" xr:uid="{44FC5567-F7D0-4960-AE89-2A96FAFA041B}"/>
    <hyperlink ref="J232" tooltip="CV%: 8.3; ERROR:   11 189; LI90%:   115 964; LS90%:   152 772" xr:uid="{BFE3E96F-3604-43EC-98E6-1EDA3B1EE06D}"/>
    <hyperlink ref="J233" tooltip="CV%: 9.4; ERROR:   7 985; LI90%:   71 559; LS90%:   97 827" xr:uid="{D4DAA653-C3E2-43AB-AE25-673214BE7BC5}"/>
    <hyperlink ref="J234" tooltip="CV%: 13.6; ERROR:   6 134; LI90%:   35 154; LS90%:   55 334" xr:uid="{52FC85F5-1492-4088-9DC4-B33DED645CF5}"/>
    <hyperlink ref="J237" tooltip="CV%: 7.5; ERROR:   12 988; LI90%:   151 759; LS90%:   194 485" xr:uid="{E70CB59F-11B9-4724-AC2C-50700C5FCEE5}"/>
    <hyperlink ref="J238" tooltip="CV%: 7.7; ERROR:   10 640; LI90%:   120 739; LS90%:   155 741" xr:uid="{194A1A2B-EB12-42E5-9A3D-C5813BB0BEE8}"/>
    <hyperlink ref="J239" tooltip="CV%: 9.2; ERROR:   9 177; LI90%:   84 394; LS90%:   114 584" xr:uid="{CAE30FD5-FBED-426E-AE24-D04072193EE3}"/>
    <hyperlink ref="J240" tooltip="CV%: 14.8; ERROR:   6 904; LI90%:   35 224; LS90%:   57 936" xr:uid="{095B5374-FEA2-41AC-BE64-8B1A5AD15E73}"/>
    <hyperlink ref="J241" tooltip="CV%: 20.7; ERROR:   4 374; LI90%:   13 970; LS90%:   28 358" xr:uid="{3E3883CF-5A2C-4392-B426-49FDE3BD2D2F}"/>
    <hyperlink ref="J242" tooltip="CV%: 26.0; ERROR:   3 164; LI90%:   6 974; LS90%:   17 384" xr:uid="{57AA1600-915E-436C-9032-09E5825E45B5}"/>
    <hyperlink ref="J245" tooltip="CV%: 6.8; ERROR:   10 917; LI90%:   142 764; LS90%:   178 678" xr:uid="{AFE927A1-940E-4DE1-B771-F1CB7252815A}"/>
    <hyperlink ref="J246" tooltip="CV%: 7.4; ERROR:   8 712; LI90%:   103 068; LS90%:   131 728" xr:uid="{C48A9058-4043-4854-90F6-F14E14FC3316}"/>
    <hyperlink ref="J247" tooltip="CV%: 7.4; ERROR:   8 457; LI90%:   100 985; LS90%:   128 805" xr:uid="{A51F1E87-FA02-4737-8666-237428844A9C}"/>
    <hyperlink ref="J248" tooltip="CV%: 8.7; ERROR:   10 323; LI90%:   101 673; LS90%:   135 633" xr:uid="{B5E72A98-FDBA-4A3B-A076-C874758C9B1B}"/>
    <hyperlink ref="J249" tooltip="CV%: 10.7; ERROR:   6 908; LI90%:   53 239; LS90%:   75 965" xr:uid="{5C400E5E-A244-435C-A5DF-E9EA095FFF37}"/>
    <hyperlink ref="J250" tooltip="CV%: 13.7; ERROR:   4 712; LI90%:   26 575; LS90%:   42 077" xr:uid="{BC961663-0801-48EE-A3EE-EFD7A5D30C7B}"/>
    <hyperlink ref="J253" tooltip="CV%: 6.0; ERROR:   36 479; LI90%:   542 994; LS90%:   663 000" xr:uid="{58397FED-CE0C-46F4-B77E-F6E5EAAA2732}"/>
    <hyperlink ref="J254" tooltip="CV%: 6.9; ERROR:   43 593; LI90%:   556 218; LS90%:   699 628" xr:uid="{12E1FF7B-C7F3-4285-B314-E0C26C45C29E}"/>
    <hyperlink ref="J255" tooltip="CV%: 7.1; ERROR:   38 600; LI90%:   480 068; LS90%:   607 050" xr:uid="{D635B7D5-AA4A-4234-925B-6BF6F2B0955E}"/>
    <hyperlink ref="J256" tooltip="CV%: 8.6; ERROR:   29 705; LI90%:   296 500; LS90%:   394 220" xr:uid="{00D8AC3A-9E3C-4C1E-A175-C02603D5F340}"/>
    <hyperlink ref="J257" tooltip="CV%: 13.0; ERROR:   21 953; LI90%:   133 228; LS90%:   205 446" xr:uid="{42794072-F9E4-4C35-A902-55EE6B7C4D9B}"/>
    <hyperlink ref="J258" tooltip="CV%: 17.9; ERROR:   12 930; LI90%:   50 796; LS90%:   93 332" xr:uid="{8505D1E0-F42F-4EC1-B258-77B281D2636F}"/>
    <hyperlink ref="J261" tooltip="CV%: 6.9; ERROR:   11 927; LI90%:   152 901; LS90%:   192 137" xr:uid="{D792284D-72EE-4BA6-8283-D8C7FD4710FD}"/>
    <hyperlink ref="J262" tooltip="CV%: 6.2; ERROR:   12 809; LI90%:   184 539; LS90%:   226 677" xr:uid="{5C7A007D-8169-4565-BDD5-126896BE90FA}"/>
    <hyperlink ref="J263" tooltip="CV%: 8.4; ERROR:   11 506; LI90%:   118 790; LS90%:   156 640" xr:uid="{9C6B631D-7015-4C97-9DC8-555575E27C36}"/>
    <hyperlink ref="J264" tooltip="CV%: 9.3; ERROR:   10 372; LI90%:   94 593; LS90%:   128 715" xr:uid="{EB068B3D-8CC5-4017-AC08-3D7861BD60FA}"/>
    <hyperlink ref="J265" tooltip="CV%: 11.3; ERROR:   8 478; LI90%:   60 834; LS90%:   88 724" xr:uid="{FD6B99AB-1786-431B-B45D-8C0B371BB2CE}"/>
    <hyperlink ref="J266" tooltip="CV%: 15.3; ERROR:   6 915; LI90%:   33 680; LS90%:   56 428" xr:uid="{C519F8D7-8DEE-4EC9-B254-F543804EE1D0}"/>
    <hyperlink ref="J269" tooltip="CV%: 9.7; ERROR:   8 930; LI90%:   77 439; LS90%:   106 815" xr:uid="{4F0096BF-7E88-48C0-AA88-6EED6D754C27}"/>
    <hyperlink ref="J270" tooltip="CV%: 11.3; ERROR:   11 711; LI90%:   84 286; LS90%:   122 812" xr:uid="{2D30FB5D-DC06-48E5-AA97-E0DFC56BCB39}"/>
    <hyperlink ref="J271" tooltip="CV%: 9.7; ERROR:   8 049; LI90%:   69 390; LS90%:   95 868" xr:uid="{84133C24-7DEB-4193-BE2A-38125AB1AB41}"/>
    <hyperlink ref="J272" tooltip="CV%: 13.0; ERROR:   5 768; LI90%:   34 820; LS90%:   53 796" xr:uid="{C404B772-6560-4284-8628-A80132922F1C}"/>
    <hyperlink ref="J273" tooltip="CV%: 18.2; ERROR:   5 062; LI90%:   19 560; LS90%:   36 212" xr:uid="{5080F3BC-6BCC-446B-8070-A6C6042C0167}"/>
    <hyperlink ref="J274" tooltip="CV%: 34.0; ERROR:   2 192; LI90%:   2 850; LS90%:   10 060" xr:uid="{1C39009D-D05F-44DA-85BD-3277B7BA7F5E}"/>
    <hyperlink ref="K13" tooltip="CV%: 1.4; ERROR: 0.5; LI90%: 37.0; LS90%: 38.7" xr:uid="{DFEE0810-0D9E-4845-A7BA-81F2C8146F30}"/>
    <hyperlink ref="K14" tooltip="CV%: 1.3; ERROR: 0.6; LI90%: 44.1; LS90%: 46.1" xr:uid="{983F0F7B-4532-4C77-A2C5-6984AB832076}"/>
    <hyperlink ref="K15" tooltip="CV%: 1.6; ERROR: 0.5; LI90%: 33.5; LS90%: 35.2" xr:uid="{4FD615E3-AB11-4146-A9EB-855E229AE199}"/>
    <hyperlink ref="K16" tooltip="CV%: 1.3; ERROR: 0.6; LI90%: 42.2; LS90%: 44.1" xr:uid="{6163440F-EBB1-4BC1-BF5C-F0473D02A128}"/>
    <hyperlink ref="K17" tooltip="CV%: 2.2; ERROR: 0.8; LI90%: 34.7; LS90%: 37.3" xr:uid="{DC15CD50-D2B9-4D90-A2A4-45F6BBE9869B}"/>
    <hyperlink ref="K18" tooltip="CV%: 3.3; ERROR: 0.9; LI90%: 24.7; LS90%: 27.5" xr:uid="{534B52A9-5E38-49A0-AD09-8E8378E69406}"/>
    <hyperlink ref="K21" tooltip="CV%: 8.3; ERROR: 3.7; LI90%: 38.3; LS90%: 50.4" xr:uid="{EE6578BC-A09D-450B-9384-520C03B55AFB}"/>
    <hyperlink ref="K22" tooltip="CV%: 7.4; ERROR: 3.0; LI90%: 36.3; LS90%: 46.3" xr:uid="{E73FBDCA-3A82-436A-A785-C100D852B044}"/>
    <hyperlink ref="K23" tooltip="CV%: 7.7; ERROR: 3.2; LI90%: 36.8; LS90%: 47.4" xr:uid="{CDFC1E2A-2A36-4426-AC12-0DF83DCEE84A}"/>
    <hyperlink ref="K24" tooltip="CV%: 9.1; ERROR: 3.7; LI90%: 34.6; LS90%: 46.7" xr:uid="{3B703F39-223B-420D-A8AF-FB58502DB3F8}"/>
    <hyperlink ref="K25" tooltip="CV%: 13.0; ERROR: 4.2; LI90%: 25.7; LS90%: 39.6" xr:uid="{961298E0-D50C-4B63-993E-EA9F82B3C49A}"/>
    <hyperlink ref="K26" tooltip="CV%: 12.0; ERROR: 4.4; LI90%: 29.3; LS90%: 43.6" xr:uid="{58F28D2A-36BB-46F6-A8D2-91EEEF6503C1}"/>
    <hyperlink ref="K29" tooltip="CV%: 8.8; ERROR: 2.0; LI90%: 19.7; LS90%: 26.4" xr:uid="{178A3253-7432-49BB-A679-5D5626549759}"/>
    <hyperlink ref="K30" tooltip="CV%: 10.5; ERROR: 2.4; LI90%: 18.8; LS90%: 26.7" xr:uid="{0F60081F-4AF9-4553-BED9-E8DE58CDFB58}"/>
    <hyperlink ref="K31" tooltip="CV%: 10.0; ERROR: 2.3; LI90%: 19.0; LS90%: 26.5" xr:uid="{254FF659-9C6D-4C55-888B-98B874896BCC}"/>
    <hyperlink ref="K32" tooltip="CV%: 10.2; ERROR: 2.6; LI90%: 21.1; LS90%: 29.6" xr:uid="{2EDA51E4-821D-4F3F-8428-24487A9D6428}"/>
    <hyperlink ref="K33" tooltip="CV%: 13.1; ERROR: 3.3; LI90%: 20.0; LS90%: 31.0" xr:uid="{65D13C16-0951-4BA4-B193-0E129953D598}"/>
    <hyperlink ref="K34" tooltip="CV%: 22.5; ERROR: 3.1; LI90%: 8.7; LS90%: 19.0" xr:uid="{E1B104EB-3A50-465E-8D1A-2499FB7F6E04}"/>
    <hyperlink ref="K37" tooltip="CV%: 9.5; ERROR: 2.3; LI90%: 19.9; LS90%: 27.3" xr:uid="{A5A2D3E1-CB71-4551-B9B6-D495FC88D5B8}"/>
    <hyperlink ref="K38" tooltip="CV%: 9.9; ERROR: 2.9; LI90%: 24.2; LS90%: 33.6" xr:uid="{F5760AE6-7E6C-4C4A-BD21-49BED4C7FCCD}"/>
    <hyperlink ref="K39" tooltip="CV%: 10.3; ERROR: 2.5; LI90%: 20.2; LS90%: 28.5" xr:uid="{C91E888A-C29F-42A3-B7B0-89FF25D31344}"/>
    <hyperlink ref="K40" tooltip="CV%: 11.9; ERROR: 2.6; LI90%: 18.0; LS90%: 26.7" xr:uid="{9DAF8393-8A73-4661-90BB-41CA23EBEF9A}"/>
    <hyperlink ref="K41" tooltip="CV%: 22.4; ERROR: 5.9; LI90%: 16.6; LS90%: 35.9" xr:uid="{55BA2D78-8268-413F-9CC8-A99FF5D4593E}"/>
    <hyperlink ref="K42" tooltip="CV%: 20.5; ERROR: 6.3; LI90%: 20.5; LS90%: 41.4" xr:uid="{2D2E491E-DE2B-4A18-91D6-CCEAD91ED7DA}"/>
    <hyperlink ref="K45" tooltip="CV%: 4.6; ERROR: 2.2; LI90%: 44.5; LS90%: 51.8" xr:uid="{99014761-76BE-47B9-A8D5-2E10A3A5C8B7}"/>
    <hyperlink ref="K46" tooltip="CV%: 5.6; ERROR: 2.3; LI90%: 37.6; LS90%: 45.3" xr:uid="{A5F81FD9-494B-4897-B73B-4B4C71F78D93}"/>
    <hyperlink ref="K47" tooltip="CV%: 4.9; ERROR: 2.7; LI90%: 50.0; LS90%: 58.9" xr:uid="{B5A3FE7F-A300-485E-B46E-51E0BB0B8EB4}"/>
    <hyperlink ref="K48" tooltip="CV%: 5.9; ERROR: 3.0; LI90%: 46.3; LS90%: 56.3" xr:uid="{70AE17A3-5557-4A9D-8A12-236084ED6AA8}"/>
    <hyperlink ref="K49" tooltip="CV%: 9.5; ERROR: 4.4; LI90%: 38.8; LS90%: 53.2" xr:uid="{A258176E-B647-4FB3-8D27-36A249870A38}"/>
    <hyperlink ref="K50" tooltip="CV%: 11.7; ERROR: 3.6; LI90%: 24.7; LS90%: 36.5" xr:uid="{69310D5D-1B9B-4494-8962-E905CDBFBEDB}"/>
    <hyperlink ref="K53" tooltip="CV%: 8.1; ERROR: 2.1; LI90%: 22.7; LS90%: 29.6" xr:uid="{D947C23B-E6CE-4E47-B471-B816D45DF424}"/>
    <hyperlink ref="K54" tooltip="CV%: 8.5; ERROR: 2.0; LI90%: 19.9; LS90%: 26.4" xr:uid="{0A735F03-3066-42E8-8FC4-363F0B3CC89E}"/>
    <hyperlink ref="K55" tooltip="CV%: 8.5; ERROR: 2.8; LI90%: 28.2; LS90%: 37.4" xr:uid="{16081FBD-1A76-4900-A438-EFAF2A4D5357}"/>
    <hyperlink ref="K56" tooltip="CV%: 7.9; ERROR: 2.4; LI90%: 26.9; LS90%: 34.9" xr:uid="{77548206-60AA-433B-84F7-0A285FDCC7D4}"/>
    <hyperlink ref="K57" tooltip="CV%: 11.2; ERROR: 3.1; LI90%: 22.5; LS90%: 32.7" xr:uid="{C68C2D31-40C0-4D84-8B3E-E68DA5BE46D3}"/>
    <hyperlink ref="K58" tooltip="CV%: 17.7; ERROR: 2.8; LI90%: 11.2; LS90%: 20.3" xr:uid="{45E41C78-2E79-4619-AC48-BA7CDF09E83D}"/>
    <hyperlink ref="K61" tooltip="CV%: 7.7; ERROR: 3.1; LI90%: 35.0; LS90%: 45.2" xr:uid="{21119B17-8F10-4718-BF83-5B5F22E95C9B}"/>
    <hyperlink ref="K62" tooltip="CV%: 8.0; ERROR: 3.1; LI90%: 33.8; LS90%: 44.0" xr:uid="{70C8FB6B-1A1E-4400-9EE0-EF3E9520A10C}"/>
    <hyperlink ref="K63" tooltip="CV%: 7.6; ERROR: 3.3; LI90%: 38.1; LS90%: 48.9" xr:uid="{B25C94C2-FA99-4C41-86CC-5F3445D4A34F}"/>
    <hyperlink ref="K64" tooltip="CV%: 7.9; ERROR: 3.5; LI90%: 38.1; LS90%: 49.5" xr:uid="{3CA08D0F-37C9-471E-BA30-E2C6D0DA2722}"/>
    <hyperlink ref="K65" tooltip="CV%: 14.0; ERROR: 3.5; LI90%: 19.4; LS90%: 31.0" xr:uid="{C908CD63-67A3-454B-B42B-602D0E1F39C8}"/>
    <hyperlink ref="K66" tooltip="CV%: 18.9; ERROR: 4.6; LI90%: 16.9; LS90%: 32.2" xr:uid="{9DF15FAA-F478-4B8F-8327-3A25FE1635A5}"/>
    <hyperlink ref="K69" tooltip="CV%: 4.3; ERROR: 2.4; LI90%: 52.3; LS90%: 60.2" xr:uid="{E96D3955-8275-4911-AF25-4AD5A8403BB8}"/>
    <hyperlink ref="K70" tooltip="CV%: 4.4; ERROR: 2.6; LI90%: 54.6; LS90%: 63.2" xr:uid="{9B92B8C9-385A-46FA-8DCD-196CF4ABB312}"/>
    <hyperlink ref="K71" tooltip="CV%: 4.6; ERROR: 2.5; LI90%: 50.5; LS90%: 58.8" xr:uid="{25C5838A-9D42-43C1-A1FD-F0FB6C1CA7CE}"/>
    <hyperlink ref="K72" tooltip="CV%: 5.6; ERROR: 2.9; LI90%: 47.3; LS90%: 57.0" xr:uid="{F6145E1A-EDA5-4D67-9D61-4328DD858088}"/>
    <hyperlink ref="K73" tooltip="CV%: 8.1; ERROR: 4.1; LI90%: 44.2; LS90%: 57.7" xr:uid="{41E0DC6F-7B8B-4B73-9941-1139999811B0}"/>
    <hyperlink ref="K74" tooltip="CV%: 9.1; ERROR: 4.5; LI90%: 42.0; LS90%: 56.7" xr:uid="{95EF68F0-6D8B-4A46-B4FE-8388E825964C}"/>
    <hyperlink ref="K77" tooltip="CV%: 7.6; ERROR: 1.7; LI90%: 19.2; LS90%: 24.8" xr:uid="{64DB0A0E-0544-4D80-8D06-988AD65BE588}"/>
    <hyperlink ref="K78" tooltip="CV%: 7.1; ERROR: 2.1; LI90%: 26.2; LS90%: 33.2" xr:uid="{280E46AE-9676-42EE-919D-4C51313D7C62}"/>
    <hyperlink ref="K79" tooltip="CV%: 8.1; ERROR: 2.0; LI90%: 21.2; LS90%: 27.7" xr:uid="{FAE6AF8B-B00C-4842-878A-D0FBF50BC1EA}"/>
    <hyperlink ref="K80" tooltip="CV%: 9.0; ERROR: 2.8; LI90%: 26.1; LS90%: 35.2" xr:uid="{C561CCFF-87C6-4446-B495-A48569E5CC97}"/>
    <hyperlink ref="K81" tooltip="CV%: 13.8; ERROR: 2.9; LI90%: 16.2; LS90%: 25.8" xr:uid="{F7F3B920-1EB8-4A68-9FD9-997F1F455DD4}"/>
    <hyperlink ref="K82" tooltip="CV%: 18.7; ERROR: 2.6; LI90%: 9.6; LS90%: 18.1" xr:uid="{12E601B5-CE70-4BCD-A920-6C8F73B0FB0F}"/>
    <hyperlink ref="K85" tooltip="CV%: 4.2; ERROR: 1.4; LI90%: 32.4; LS90%: 37.2" xr:uid="{299515E2-3CF4-488D-BA5F-AA1FBB5DF6A7}"/>
    <hyperlink ref="K86" tooltip="CV%: 5.4; ERROR: 1.4; LI90%: 23.1; LS90%: 27.6" xr:uid="{6469DC7F-C744-480A-A169-1F511F69910F}"/>
    <hyperlink ref="K87" tooltip="CV%: 3.9; ERROR: 1.7; LI90%: 39.8; LS90%: 45.3" xr:uid="{5391E00A-6A62-4DA9-AA88-4979CC6DF0BF}"/>
    <hyperlink ref="K88" tooltip="CV%: 4.8; ERROR: 1.8; LI90%: 35.0; LS90%: 41.0" xr:uid="{6EF6F348-F1D4-4E4D-A749-93BB4EF3A06B}"/>
    <hyperlink ref="K89" tooltip="CV%: 7.3; ERROR: 2.1; LI90%: 25.6; LS90%: 32.6" xr:uid="{B69A482F-C5EE-40CA-B621-A791CB184D68}"/>
    <hyperlink ref="K90" tooltip="CV%: 9.5; ERROR: 1.9; LI90%: 16.9; LS90%: 23.2" xr:uid="{6F1F2A7D-6142-451E-A20F-46F45D6BA7F1}"/>
    <hyperlink ref="K93" tooltip="CV%: 6.3; ERROR: 2.3; LI90%: 32.9; LS90%: 40.5" xr:uid="{5D6131A3-23D7-47D8-BE7F-C32764C40123}"/>
    <hyperlink ref="K94" tooltip="CV%: 6.4; ERROR: 2.6; LI90%: 37.0; LS90%: 45.7" xr:uid="{1A743067-050D-4E39-AA55-551165B878A9}"/>
    <hyperlink ref="K95" tooltip="CV%: 5.2; ERROR: 2.2; LI90%: 38.6; LS90%: 45.9" xr:uid="{18EDCC87-94E4-45F1-9905-9ECC33A4A493}"/>
    <hyperlink ref="K96" tooltip="CV%: 8.9; ERROR: 2.4; LI90%: 23.5; LS90%: 31.5" xr:uid="{FDE2AD4E-C125-46D7-B331-844F23480D6E}"/>
    <hyperlink ref="K97" tooltip="CV%: 14.7; ERROR: 3.6; LI90%: 18.6; LS90%: 30.4" xr:uid="{0DB0F60B-EA62-47FF-A78D-B4D0CA645C01}"/>
    <hyperlink ref="K98" tooltip="CV%: 18.0; ERROR: 4.2; LI90%: 16.6; LS90%: 30.6" xr:uid="{0A924C0A-D78A-445D-9171-1082064333E4}"/>
    <hyperlink ref="K101" tooltip="CV%: 8.2; ERROR: 2.4; LI90%: 25.6; LS90%: 33.6" xr:uid="{752C6000-6AAA-49D8-BD5C-3A8272211CA1}"/>
    <hyperlink ref="K102" tooltip="CV%: 6.4; ERROR: 2.8; LI90%: 38.4; LS90%: 47.5" xr:uid="{471BC930-AC74-4B7B-8C6A-D3C90AE148EE}"/>
    <hyperlink ref="K103" tooltip="CV%: 7.1; ERROR: 2.9; LI90%: 35.5; LS90%: 44.9" xr:uid="{D8F24D5B-69D0-4573-8CEE-A02E59C99D29}"/>
    <hyperlink ref="K104" tooltip="CV%: 7.4; ERROR: 3.3; LI90%: 39.4; LS90%: 50.3" xr:uid="{82E69A1D-5F72-4F2F-BE89-FFDBBB0FCCB1}"/>
    <hyperlink ref="K105" tooltip="CV%: 9.8; ERROR: 3.3; LI90%: 28.3; LS90%: 39.2" xr:uid="{DE2B72CE-01FC-4483-A2B3-1FD090E7146E}"/>
    <hyperlink ref="K106" tooltip="CV%: 13.5; ERROR: 2.7; LI90%: 15.8; LS90%: 24.9" xr:uid="{1F1F595B-85AF-4CC3-9879-807B1ABE0948}"/>
    <hyperlink ref="K109" tooltip="CV%: 4.8; ERROR: 2.5; LI90%: 48.9; LS90%: 57.3" xr:uid="{4D82B794-1F26-46BA-AF3A-60BFAB54D4F6}"/>
    <hyperlink ref="K110" tooltip="CV%: 4.3; ERROR: 2.4; LI90%: 52.8; LS90%: 60.8" xr:uid="{8CF05A51-4D5D-412A-9A6D-842B631F2C54}"/>
    <hyperlink ref="K111" tooltip="CV%: 5.3; ERROR: 2.6; LI90%: 45.1; LS90%: 53.7" xr:uid="{280DF3A7-D8F7-4C5E-BF4B-7D3BE135A241}"/>
    <hyperlink ref="K112" tooltip="CV%: 12.8; ERROR: 3.5; LI90%: 21.7; LS90%: 33.2" xr:uid="{968321B8-0512-438C-A756-6C29E19DCDB3}"/>
    <hyperlink ref="K113" tooltip="CV%: 13.2; ERROR: 4.5; LI90%: 26.3; LS90%: 41.0" xr:uid="{9C91AFEF-6F24-4747-AE14-CD0CE8FE8CDF}"/>
    <hyperlink ref="K114" tooltip="CV%: 26.4; ERROR: 6.3; LI90%: 13.4; LS90%: 34.0" xr:uid="{BFEF2505-C7DF-453B-A264-5C6A1C41540D}"/>
    <hyperlink ref="K117" tooltip="CV%: 4.1; ERROR: 2.5; LI90%: 57.4; LS90%: 65.7" xr:uid="{AC3676E9-947D-4984-A902-8CBE99318F2F}"/>
    <hyperlink ref="K118" tooltip="CV%: 4.0; ERROR: 2.4; LI90%: 55.5; LS90%: 63.3" xr:uid="{23E49331-23ED-4604-BB93-5FDA2EA6B047}"/>
    <hyperlink ref="K119" tooltip="CV%: 4.8; ERROR: 2.8; LI90%: 54.3; LS90%: 63.6" xr:uid="{29241463-649E-4C98-BF09-E76BED8BBC0B}"/>
    <hyperlink ref="K120" tooltip="CV%: 3.9; ERROR: 2.4; LI90%: 58.0; LS90%: 66.0" xr:uid="{FEA6EA42-DB69-4655-A276-83D59A09B3ED}"/>
    <hyperlink ref="K121" tooltip="CV%: 5.6; ERROR: 3.5; LI90%: 55.9; LS90%: 67.4" xr:uid="{53DFF124-49DD-4A18-8CD6-C8F2AFF70A6D}"/>
    <hyperlink ref="K122" tooltip="CV%: 9.4; ERROR: 4.8; LI90%: 43.2; LS90%: 59.1" xr:uid="{B37C1002-E551-4BB6-837D-E3AD2AC06A34}"/>
    <hyperlink ref="K125" tooltip="CV%: 6.5; ERROR: 2.3; LI90%: 31.4; LS90%: 38.9" xr:uid="{759A5170-E3E5-43BD-96B2-C3BF7309479A}"/>
    <hyperlink ref="K126" tooltip="CV%: 6.8; ERROR: 2.3; LI90%: 30.3; LS90%: 37.9" xr:uid="{A47A8A5B-4408-4D53-87D6-9A7BC1FF7EAD}"/>
    <hyperlink ref="K127" tooltip="CV%: 6.8; ERROR: 2.5; LI90%: 32.6; LS90%: 40.8" xr:uid="{B245E98B-244C-4A37-A9BE-FF0BA8B2A420}"/>
    <hyperlink ref="K128" tooltip="CV%: 6.5; ERROR: 2.5; LI90%: 34.0; LS90%: 42.2" xr:uid="{42B86801-8A2F-4F0A-80B0-86734850DA8D}"/>
    <hyperlink ref="K129" tooltip="CV%: 10.9; ERROR: 3.2; LI90%: 24.5; LS90%: 35.2" xr:uid="{C7694BE0-0C77-4E3C-8918-07C61B9C0F6B}"/>
    <hyperlink ref="K130" tooltip="CV%: 16.9; ERROR: 4.3; LI90%: 18.4; LS90%: 32.6" xr:uid="{7E965D46-407D-454D-8A96-65ED33B8BCD5}"/>
    <hyperlink ref="K133" tooltip="CV%: 5.8; ERROR: 2.2; LI90%: 33.7; LS90%: 40.8" xr:uid="{AFC86EAE-963C-409A-A97C-B81FDB5A28BD}"/>
    <hyperlink ref="K134" tooltip="CV%: 5.3; ERROR: 2.5; LI90%: 42.9; LS90%: 51.1" xr:uid="{B6AF4E6B-DC47-4758-8165-F3E906F236CA}"/>
    <hyperlink ref="K135" tooltip="CV%: 6.1; ERROR: 2.1; LI90%: 30.5; LS90%: 37.2" xr:uid="{57BB64BE-4CED-4187-8130-596175BAD3F9}"/>
    <hyperlink ref="K136" tooltip="CV%: 5.8; ERROR: 2.5; LI90%: 38.7; LS90%: 46.9" xr:uid="{C8C18EC3-C5EA-472C-8F7B-AC8F783AAA18}"/>
    <hyperlink ref="K137" tooltip="CV%: 8.3; ERROR: 2.8; LI90%: 29.6; LS90%: 39.0" xr:uid="{3A6057F7-C0CE-4189-B12B-C87C90A12647}"/>
    <hyperlink ref="K138" tooltip="CV%: 12.8; ERROR: 3.0; LI90%: 18.5; LS90%: 28.5" xr:uid="{635F3D0E-E94C-49B1-895D-8254C92BDEA2}"/>
    <hyperlink ref="K141" tooltip="CV%: 4.1; ERROR: 2.3; LI90%: 50.7; LS90%: 58.1" xr:uid="{1DD3B6C0-0F50-4FD8-947D-A8B2F5D2C790}"/>
    <hyperlink ref="K142" tooltip="CV%: 5.1; ERROR: 2.4; LI90%: 43.0; LS90%: 50.9" xr:uid="{6F2591DA-DFC9-46C3-9DE2-3492F31A651E}"/>
    <hyperlink ref="K143" tooltip="CV%: 5.4; ERROR: 2.5; LI90%: 42.8; LS90%: 51.1" xr:uid="{56F92EE7-FAA3-4477-A5C0-1D8CEE928B8A}"/>
    <hyperlink ref="K144" tooltip="CV%: 8.0; ERROR: 2.8; LI90%: 30.6; LS90%: 39.8" xr:uid="{55FA3B0D-E6F8-4DF5-BD6F-CFC99FB2F021}"/>
    <hyperlink ref="K145" tooltip="CV%: 11.5; ERROR: 3.4; LI90%: 24.2; LS90%: 35.6" xr:uid="{DD63DDBB-97C7-45AA-BB82-574845E72ECF}"/>
    <hyperlink ref="K146" tooltip="CV%: 18.7; ERROR: 4.4; LI90%: 16.4; LS90%: 30.9" xr:uid="{CC92A1FF-E97F-422D-8869-D5D7AD4CA4C1}"/>
    <hyperlink ref="K149" tooltip="CV%: 6.4; ERROR: 2.7; LI90%: 37.4; LS90%: 46.2" xr:uid="{3D14B191-AD9A-47B3-8C8F-2642541CA5FB}"/>
    <hyperlink ref="K150" tooltip="CV%: 7.1; ERROR: 2.6; LI90%: 32.6; LS90%: 41.2" xr:uid="{77D1F2C7-9D05-4ADF-BFC7-95D99E156770}"/>
    <hyperlink ref="K151" tooltip="CV%: 5.8; ERROR: 3.1; LI90%: 47.4; LS90%: 57.5" xr:uid="{D4CDBA85-AF6B-40BB-A265-A6E4E454471A}"/>
    <hyperlink ref="K152" tooltip="CV%: 6.2; ERROR: 3.1; LI90%: 44.4; LS90%: 54.5" xr:uid="{AFBC2332-7B38-474C-A79A-FDEF66E5468E}"/>
    <hyperlink ref="K153" tooltip="CV%: 8.2; ERROR: 3.7; LI90%: 38.9; LS90%: 51.1" xr:uid="{5BBD94CB-777D-4A9E-9B79-6986ECE0D9F3}"/>
    <hyperlink ref="K154" tooltip="CV%: 15.3; ERROR: 3.4; LI90%: 16.9; LS90%: 28.2" xr:uid="{1EE752D9-7D2C-4AF2-B290-6B1A05C8D7C5}"/>
    <hyperlink ref="K157" tooltip="CV%: 6.5; ERROR: 2.6; LI90%: 35.1; LS90%: 43.6" xr:uid="{697673DE-4E8A-4362-B0CD-7BA3EB508DB5}"/>
    <hyperlink ref="K158" tooltip="CV%: 8.3; ERROR: 2.9; LI90%: 30.0; LS90%: 39.6" xr:uid="{198BFF65-8D2E-4CEA-BFAF-561D481CC956}"/>
    <hyperlink ref="K159" tooltip="CV%: 9.2; ERROR: 3.3; LI90%: 30.6; LS90%: 41.4" xr:uid="{4948BFEB-8DFE-464C-88C0-DB516038977B}"/>
    <hyperlink ref="K160" tooltip="CV%: 10.5; ERROR: 2.9; LI90%: 22.7; LS90%: 32.2" xr:uid="{DDA00B10-F912-466B-9700-8378D6241D4C}"/>
    <hyperlink ref="K161" tooltip="CV%: 14.6; ERROR: 5.6; LI90%: 29.0; LS90%: 47.3" xr:uid="{C90A49E8-D85D-4D72-AA9C-2196D573C824}"/>
    <hyperlink ref="K162" tooltip="CV%: 27.4; ERROR: 5.0; LI90%: 10.1; LS90%: 26.6" xr:uid="{9D34AB9D-A061-4C85-84DE-D03A2C13E5F5}"/>
    <hyperlink ref="K165" tooltip="CV%: 6.2; ERROR: 2.1; LI90%: 29.8; LS90%: 36.6" xr:uid="{C92F96D9-FF07-42DC-86B9-9314CA980F2C}"/>
    <hyperlink ref="K166" tooltip="CV%: 6.9; ERROR: 2.1; LI90%: 26.7; LS90%: 33.6" xr:uid="{43E8F6C8-923B-4AFD-B670-3CA5B89DDEDD}"/>
    <hyperlink ref="K167" tooltip="CV%: 6.7; ERROR: 1.9; LI90%: 25.2; LS90%: 31.5" xr:uid="{DB811F2A-6565-4E11-92B9-25393FB286B8}"/>
    <hyperlink ref="K168" tooltip="CV%: 6.4; ERROR: 2.4; LI90%: 33.3; LS90%: 41.1" xr:uid="{533033A7-9D5A-4816-97D4-D1C555CB1744}"/>
    <hyperlink ref="K169" tooltip="CV%: 10.4; ERROR: 2.8; LI90%: 22.4; LS90%: 31.7" xr:uid="{07F05A3E-3B48-4592-850D-0887A40B99D8}"/>
    <hyperlink ref="K170" tooltip="CV%: 15.6; ERROR: 3.0; LI90%: 14.4; LS90%: 24.4" xr:uid="{13494DE2-528B-44FA-8643-6C40D3A4CFD2}"/>
    <hyperlink ref="K173" tooltip="CV%: 4.3; ERROR: 2.4; LI90%: 51.4; LS90%: 59.2" xr:uid="{A2B7FD7A-46CF-4DE2-AFA5-54505A1DD4AD}"/>
    <hyperlink ref="K174" tooltip="CV%: 5.3; ERROR: 2.8; LI90%: 48.0; LS90%: 57.3" xr:uid="{4A0236E4-4444-432E-AA2F-6D5167E74E3E}"/>
    <hyperlink ref="K175" tooltip="CV%: 5.8; ERROR: 3.1; LI90%: 47.8; LS90%: 57.9" xr:uid="{BC95B766-6736-471D-B4E1-B789ED975EEE}"/>
    <hyperlink ref="K176" tooltip="CV%: 6.7; ERROR: 3.4; LI90%: 44.9; LS90%: 56.1" xr:uid="{B91879D4-F0FA-43F3-9AFA-94E9CBD09A9D}"/>
    <hyperlink ref="K177" tooltip="CV%: 7.6; ERROR: 4.1; LI90%: 47.7; LS90%: 61.3" xr:uid="{60BE9A4B-AB72-41DF-AFCE-077E0B3EBE37}"/>
    <hyperlink ref="K178" tooltip="CV%: 14.4; ERROR: 6.1; LI90%: 32.5; LS90%: 52.6" xr:uid="{1E3FEE50-902D-412D-9A23-362E72C4EC0F}"/>
    <hyperlink ref="K181" tooltip="CV%: 4.4; ERROR: 2.0; LI90%: 42.8; LS90%: 49.5" xr:uid="{7D3A499B-0C4A-4CDD-8DFE-A32250712C80}"/>
    <hyperlink ref="K182" tooltip="CV%: 4.3; ERROR: 2.3; LI90%: 49.5; LS90%: 57.0" xr:uid="{640C2668-C502-46CD-A7A0-5E4316EDAE7D}"/>
    <hyperlink ref="K183" tooltip="CV%: 4.4; ERROR: 2.1; LI90%: 43.7; LS90%: 50.6" xr:uid="{92B0A9D1-6241-4121-8FEB-5B15AF12DC3B}"/>
    <hyperlink ref="K184" tooltip="CV%: 5.2; ERROR: 2.3; LI90%: 40.6; LS90%: 48.2" xr:uid="{D3B8CEFE-F1CF-46DD-A15F-47D5B03C997E}"/>
    <hyperlink ref="K185" tooltip="CV%: 5.9; ERROR: 3.0; LI90%: 45.6; LS90%: 55.4" xr:uid="{7F900412-19BD-4EAB-822D-5620F4FFE5F3}"/>
    <hyperlink ref="K186" tooltip="CV%: 8.6; ERROR: 3.3; LI90%: 33.3; LS90%: 44.3" xr:uid="{674CD79A-4E67-44E5-B611-61767AC74056}"/>
    <hyperlink ref="K189" tooltip="CV%: 5.8; ERROR: 2.2; LI90%: 34.3; LS90%: 41.6" xr:uid="{65248EAF-D19B-4F5B-8E3B-984BE96CE5BC}"/>
    <hyperlink ref="K190" tooltip="CV%: 5.4; ERROR: 2.3; LI90%: 38.7; LS90%: 46.2" xr:uid="{B0A7C90F-63BB-4701-956E-15E8CDE5A65D}"/>
    <hyperlink ref="K191" tooltip="CV%: 6.4; ERROR: 2.6; LI90%: 37.0; LS90%: 45.6" xr:uid="{80B68676-2E3D-4683-9EAB-FF460C6E8977}"/>
    <hyperlink ref="K192" tooltip="CV%: 5.9; ERROR: 2.4; LI90%: 36.1; LS90%: 43.9" xr:uid="{7D397052-ECBE-4EE1-92C6-ADA8E25100C8}"/>
    <hyperlink ref="K193" tooltip="CV%: 9.2; ERROR: 3.4; LI90%: 31.2; LS90%: 42.3" xr:uid="{A172223D-1CC9-4373-82A6-3B326DA6E74A}"/>
    <hyperlink ref="K194" tooltip="CV%: 11.7; ERROR: 3.4; LI90%: 23.2; LS90%: 34.3" xr:uid="{12214E0C-3387-4BF4-A123-0CEFE0EA145E}"/>
    <hyperlink ref="K197" tooltip="CV%: 6.6; ERROR: 2.4; LI90%: 32.5; LS90%: 40.4" xr:uid="{1B88CF4A-50E8-4A72-83A4-1F36806F15DD}"/>
    <hyperlink ref="K198" tooltip="CV%: 7.7; ERROR: 2.6; LI90%: 29.9; LS90%: 38.5" xr:uid="{13EA5128-5787-44E3-BC4D-1673A60E66B6}"/>
    <hyperlink ref="K199" tooltip="CV%: 7.1; ERROR: 2.2; LI90%: 27.6; LS90%: 34.9" xr:uid="{D75971BF-B43C-4572-9F18-0F10852A639D}"/>
    <hyperlink ref="K200" tooltip="CV%: 8.9; ERROR: 3.0; LI90%: 28.6; LS90%: 38.5" xr:uid="{65C51C61-577D-4405-B99D-B9D3F660DF62}"/>
    <hyperlink ref="K201" tooltip="CV%: 11.3; ERROR: 3.5; LI90%: 25.1; LS90%: 36.5" xr:uid="{19E7D31D-8D77-4F86-BB9F-968FF3279DAF}"/>
    <hyperlink ref="K202" tooltip="CV%: 14.2; ERROR: 3.3; LI90%: 17.9; LS90%: 28.8" xr:uid="{CA29C6BE-1178-4EF7-88C1-6FF63EDC9D0E}"/>
    <hyperlink ref="K205" tooltip="CV%: 5.4; ERROR: 2.7; LI90%: 46.3; LS90%: 55.3" xr:uid="{CF85DA16-63EF-4F1E-A4FF-B72928087BFC}"/>
    <hyperlink ref="K206" tooltip="CV%: 7.0; ERROR: 3.2; LI90%: 41.2; LS90%: 51.8" xr:uid="{45AADD78-4031-4878-B277-0158FAF526BD}"/>
    <hyperlink ref="K207" tooltip="CV%: 7.1; ERROR: 2.8; LI90%: 35.1; LS90%: 44.4" xr:uid="{B1BA872B-7CFA-4F76-874A-3782D81970BE}"/>
    <hyperlink ref="K208" tooltip="CV%: 6.5; ERROR: 3.4; LI90%: 46.3; LS90%: 57.4" xr:uid="{F87764BC-698D-4B13-B488-7E33FD16F27B}"/>
    <hyperlink ref="K209" tooltip="CV%: 11.1; ERROR: 4.6; LI90%: 33.9; LS90%: 49.0" xr:uid="{0EE40278-416C-4541-A410-4F462A18ACDD}"/>
    <hyperlink ref="K210" tooltip="CV%: 15.8; ERROR: 4.0; LI90%: 18.8; LS90%: 32.1" xr:uid="{71F089C0-66AB-4BB3-A3B2-65FC529D93C7}"/>
    <hyperlink ref="K213" tooltip="CV%: 5.0; ERROR: 2.1; LI90%: 39.5; LS90%: 46.5" xr:uid="{FAD6476E-663F-4C90-B422-4B39D331990E}"/>
    <hyperlink ref="K214" tooltip="CV%: 5.4; ERROR: 2.3; LI90%: 39.3; LS90%: 47.0" xr:uid="{0986F0F8-67FB-497E-B5CF-2E2F9692760D}"/>
    <hyperlink ref="K215" tooltip="CV%: 6.0; ERROR: 2.4; LI90%: 35.3; LS90%: 43.1" xr:uid="{6AB72269-5233-44D5-8A19-C9AEE4ECF984}"/>
    <hyperlink ref="K216" tooltip="CV%: 8.0; ERROR: 2.3; LI90%: 25.0; LS90%: 32.5" xr:uid="{ADB846F1-9C90-49A8-B969-056BB5187F6C}"/>
    <hyperlink ref="K217" tooltip="CV%: 9.9; ERROR: 3.8; LI90%: 32.3; LS90%: 45.0" xr:uid="{9BDDD030-298F-4506-B7B6-6252BA73CBA4}"/>
    <hyperlink ref="K218" tooltip="CV%: 19.6; ERROR: 5.3; LI90%: 18.2; LS90%: 35.6" xr:uid="{D958BCD8-965D-4531-914E-71BAF89F9E2A}"/>
    <hyperlink ref="K221" tooltip="CV%: 6.8; ERROR: 2.3; LI90%: 29.8; LS90%: 37.3" xr:uid="{65E04DCC-4A5F-45FF-9294-20A46C8F1F43}"/>
    <hyperlink ref="K222" tooltip="CV%: 9.8; ERROR: 2.9; LI90%: 25.2; LS90%: 34.9" xr:uid="{F0242616-B27D-4F07-9DAA-A8EC955DCAF5}"/>
    <hyperlink ref="K223" tooltip="CV%: 9.3; ERROR: 3.5; LI90%: 31.7; LS90%: 43.2" xr:uid="{E0D687A1-8F42-4D24-B023-74F4C772BCA9}"/>
    <hyperlink ref="K224" tooltip="CV%: 8.7; ERROR: 3.4; LI90%: 33.5; LS90%: 44.6" xr:uid="{36370B72-3FBF-4B49-B591-D03BA5FA21E2}"/>
    <hyperlink ref="K225" tooltip="CV%: 11.6; ERROR: 3.9; LI90%: 26.8; LS90%: 39.5" xr:uid="{AC4856DD-9F27-4E2D-811F-82F1252FE89E}"/>
    <hyperlink ref="K226" tooltip="CV%: 18.8; ERROR: 5.1; LI90%: 18.8; LS90%: 35.6" xr:uid="{C7D1FBE9-C814-48F9-AF25-72589C57048B}"/>
    <hyperlink ref="K229" tooltip="CV%: 4.3; ERROR: 1.9; LI90%: 39.8; LS90%: 45.9" xr:uid="{81B60156-FEE7-4AFB-8016-3AD12EA7258A}"/>
    <hyperlink ref="K230" tooltip="CV%: 3.9; ERROR: 2.1; LI90%: 50.0; LS90%: 56.8" xr:uid="{26DC9E3D-50AF-405E-817D-966507F3E017}"/>
    <hyperlink ref="K231" tooltip="CV%: 3.6; ERROR: 2.2; LI90%: 56.4; LS90%: 63.5" xr:uid="{76889E05-9711-42B2-A0C4-68F3B8CDAB91}"/>
    <hyperlink ref="K232" tooltip="CV%: 6.6; ERROR: 2.2; LI90%: 29.5; LS90%: 36.7" xr:uid="{7D265B24-AD74-42E6-A6C6-D63F49191B86}"/>
    <hyperlink ref="K233" tooltip="CV%: 6.6; ERROR: 2.6; LI90%: 35.2; LS90%: 43.8" xr:uid="{6ACCFF08-17B8-461A-95DE-B06AEF5ADF2C}"/>
    <hyperlink ref="K234" tooltip="CV%: 11.2; ERROR: 3.6; LI90%: 26.0; LS90%: 37.7" xr:uid="{A957F93D-F780-443D-AB72-7A84B4C08774}"/>
    <hyperlink ref="K237" tooltip="CV%: 6.6; ERROR: 1.7; LI90%: 22.8; LS90%: 28.4" xr:uid="{364CCD1A-3E15-47BF-AEE2-D61E6958C999}"/>
    <hyperlink ref="K238" tooltip="CV%: 6.6; ERROR: 1.8; LI90%: 24.6; LS90%: 30.6" xr:uid="{605D4317-6CF0-4B59-BD74-799A3FCB84F6}"/>
    <hyperlink ref="K239" tooltip="CV%: 8.0; ERROR: 1.9; LI90%: 20.4; LS90%: 26.6" xr:uid="{80425192-7F22-4671-84A2-AD0C19850A76}"/>
    <hyperlink ref="K240" tooltip="CV%: 12.9; ERROR: 2.3; LI90%: 13.9; LS90%: 21.4" xr:uid="{F0DC0339-8B3D-49A7-96DF-1AD122C3FBA5}"/>
    <hyperlink ref="K241" tooltip="CV%: 18.5; ERROR: 3.7; LI90%: 13.7; LS90%: 25.7" xr:uid="{446324F9-4EC6-4E27-B60E-0A0C7EF688A4}"/>
    <hyperlink ref="K242" tooltip="CV%: 23.4; ERROR: 4.1; LI90%: 10.8; LS90%: 24.3" xr:uid="{23A7CB53-5330-4054-A760-888A3CB38528}"/>
    <hyperlink ref="K245" tooltip="CV%: 5.0; ERROR: 2.7; LI90%: 49.3; LS90%: 58.2" xr:uid="{E4784917-EF10-4838-9211-1E5A6B87F9E9}"/>
    <hyperlink ref="K246" tooltip="CV%: 5.4; ERROR: 2.6; LI90%: 44.4; LS90%: 53.1" xr:uid="{9AA341E0-D357-4BF6-ACEB-512685B0DE2E}"/>
    <hyperlink ref="K247" tooltip="CV%: 5.3; ERROR: 2.7; LI90%: 46.8; LS90%: 55.9" xr:uid="{7167B97F-903E-4778-A860-2FEE1D3E12BB}"/>
    <hyperlink ref="K248" tooltip="CV%: 5.4; ERROR: 3.0; LI90%: 50.4; LS90%: 60.4" xr:uid="{602D35B9-6D97-4504-BCE8-C7755F2CFF67}"/>
    <hyperlink ref="K249" tooltip="CV%: 7.6; ERROR: 3.4; LI90%: 39.2; LS90%: 50.5" xr:uid="{5C7A7064-D1A7-4CD4-AC3F-0AD8E468D41F}"/>
    <hyperlink ref="K250" tooltip="CV%: 11.2; ERROR: 4.3; LI90%: 31.5; LS90%: 45.7" xr:uid="{D0A1561F-20A4-45FA-9F94-AC19EDE53EE8}"/>
    <hyperlink ref="K253" tooltip="CV%: 4.6; ERROR: 2.1; LI90%: 42.7; LS90%: 49.7" xr:uid="{AFA6B403-136A-40AA-A042-72BD3ED61550}"/>
    <hyperlink ref="K254" tooltip="CV%: 4.6; ERROR: 2.3; LI90%: 45.4; LS90%: 52.9" xr:uid="{602CAF0B-D5E8-4910-8B29-5740A7027D9D}"/>
    <hyperlink ref="K255" tooltip="CV%: 5.2; ERROR: 2.3; LI90%: 40.1; LS90%: 47.6" xr:uid="{D36E7901-B3C8-42F0-8E4E-A9274AE560E6}"/>
    <hyperlink ref="K256" tooltip="CV%: 6.9; ERROR: 2.3; LI90%: 29.5; LS90%: 37.1" xr:uid="{33C62EF7-2076-4E00-8FAB-1409E8054B86}"/>
    <hyperlink ref="K257" tooltip="CV%: 8.8; ERROR: 3.3; LI90%: 31.9; LS90%: 42.6" xr:uid="{2C674B42-0662-4D56-9092-308A89056AF4}"/>
    <hyperlink ref="K258" tooltip="CV%: 14.8; ERROR: 4.6; LI90%: 23.7; LS90%: 38.9" xr:uid="{D7B3622F-E54E-4B06-9887-354BA2FF9FBB}"/>
    <hyperlink ref="K261" tooltip="CV%: 5.5; ERROR: 1.9; LI90%: 31.0; LS90%: 37.1" xr:uid="{0427E4B3-8FB3-4097-993F-43F780F8BCC6}"/>
    <hyperlink ref="K262" tooltip="CV%: 4.6; ERROR: 2.1; LI90%: 43.5; LS90%: 50.5" xr:uid="{2DBD3FB6-C860-42FE-A3FB-47C0E44DC613}"/>
    <hyperlink ref="K263" tooltip="CV%: 6.5; ERROR: 2.3; LI90%: 31.3; LS90%: 38.8" xr:uid="{76620E9E-0BAC-4856-9722-830448CEACD1}"/>
    <hyperlink ref="K264" tooltip="CV%: 7.1; ERROR: 2.9; LI90%: 36.2; LS90%: 45.7" xr:uid="{5FCB014F-0859-4E09-B023-19E5EDACE129}"/>
    <hyperlink ref="K265" tooltip="CV%: 7.1; ERROR: 3.2; LI90%: 39.8; LS90%: 50.4" xr:uid="{E34392A1-D070-4ECD-94D0-187A356CB1F4}"/>
    <hyperlink ref="K266" tooltip="CV%: 11.7; ERROR: 3.9; LI90%: 27.2; LS90%: 40.1" xr:uid="{6F69F0DA-4AE7-445D-AD13-6FD40218C02E}"/>
    <hyperlink ref="K269" tooltip="CV%: 7.7; ERROR: 2.8; LI90%: 31.9; LS90%: 41.2" xr:uid="{498ECDF0-620B-43BF-839B-7532A7F72E34}"/>
    <hyperlink ref="K270" tooltip="CV%: 6.0; ERROR: 2.8; LI90%: 41.3; LS90%: 50.4" xr:uid="{2B3FB964-A882-44F1-B689-7123925FCFBE}"/>
    <hyperlink ref="K271" tooltip="CV%: 7.6; ERROR: 3.4; LI90%: 39.5; LS90%: 50.8" xr:uid="{FF1ECE1A-07F8-40BB-95DA-D26E285CDC3A}"/>
    <hyperlink ref="K272" tooltip="CV%: 10.9; ERROR: 2.8; LI90%: 20.9; LS90%: 30.1" xr:uid="{EFC923F5-807C-4983-87C1-A3426F824973}"/>
    <hyperlink ref="K273" tooltip="CV%: 15.0; ERROR: 4.6; LI90%: 22.9; LS90%: 38.0" xr:uid="{9FE76766-2E87-4105-89AF-017E4D19052F}"/>
    <hyperlink ref="K274" tooltip="CV%: 29.3; ERROR: 4.6; LI90%: 8.2; LS90%: 23.4" xr:uid="{EACAC5ED-8BAC-43B0-8B49-A2B5237FB7C6}"/>
    <hyperlink ref="M13" tooltip="CV%: 1.4; ERROR:   180 714; LI90%:  12 966 628; LS90%:  13 561 124" xr:uid="{59CA43DC-3B2A-4A99-9B36-12E0DE7C1A1A}"/>
    <hyperlink ref="M14" tooltip="CV%: 1.6; ERROR:   172 727; LI90%:  10 409 931; LS90%:  10 978 153" xr:uid="{9F8129FA-D9D8-434B-A718-0BA8A682A355}"/>
    <hyperlink ref="M15" tooltip="CV%: 1.4; ERROR:   178 894; LI90%:  12 133 075; LS90%:  12 721 585" xr:uid="{E23989BC-FE28-49C6-9FD0-EC3848940F2B}"/>
    <hyperlink ref="M16" tooltip="CV%: 1.5; ERROR:   158 579; LI90%:  10 063 122; LS90%:  10 584 800" xr:uid="{C804EE4B-4EE7-491B-AF09-E106FB641530}"/>
    <hyperlink ref="M17" tooltip="CV%: 2.2; ERROR:   122 051; LI90%:  5 262 105; LS90%:  5 663 619" xr:uid="{E66CADDB-6780-47A1-A2FF-8061C990E273}"/>
    <hyperlink ref="M18" tooltip="CV%: 2.5; ERROR:   116 721; LI90%:  4 501 229; LS90%:  4 885 207" xr:uid="{C49E8982-1434-467B-9A7C-EFFE2267C88C}"/>
    <hyperlink ref="M21" tooltip="CV%: 7.7; ERROR:   9 858; LI90%:   111 075; LS90%:   143 505" xr:uid="{3BAAC90E-6138-423E-A5DD-498DFA7343E5}"/>
    <hyperlink ref="M22" tooltip="CV%: 7.3; ERROR:   8 744; LI90%:   105 850; LS90%:   134 616" xr:uid="{54B74B65-302D-43D6-BED4-B3179F0997BD}"/>
    <hyperlink ref="M23" tooltip="CV%: 8.6; ERROR:   10 223; LI90%:   102 107; LS90%:   135 739" xr:uid="{AC61BE61-003D-4B03-A26D-AD7A6359E061}"/>
    <hyperlink ref="M24" tooltip="CV%: 8.9; ERROR:   8 157; LI90%:   77 799; LS90%:   104 631" xr:uid="{4DF806C2-CA77-4ADB-9195-215911AEBAF6}"/>
    <hyperlink ref="M25" tooltip="CV%: 10.1; ERROR:   7 137; LI90%:   59 072; LS90%:   82 552" xr:uid="{DFCF0398-4B81-4278-A5A5-FD11688E979E}"/>
    <hyperlink ref="M26" tooltip="CV%: 11.8; ERROR:   6 318; LI90%:   43 207; LS90%:   63 991" xr:uid="{DC99DF7F-95A8-4932-AC94-3D0593D97A57}"/>
    <hyperlink ref="M29" tooltip="CV%: 7.1; ERROR:   42 717; LI90%:   530 371; LS90%:   670 899" xr:uid="{2DD71DD2-8743-446E-A62F-47969FADA79E}"/>
    <hyperlink ref="M30" tooltip="CV%: 7.8; ERROR:   33 095; LI90%:   370 619; LS90%:   479 491" xr:uid="{9836D6C4-306F-4775-8954-C1691F7EAEC6}"/>
    <hyperlink ref="M31" tooltip="CV%: 6.8; ERROR:   24 426; LI90%:   317 243; LS90%:   397 599" xr:uid="{211DA89B-E357-4D94-ACF6-53A4C7781150}"/>
    <hyperlink ref="M32" tooltip="CV%: 7.5; ERROR:   21 419; LI90%:   251 605; LS90%:   322 069" xr:uid="{10DB1CC4-819D-4B17-9A8A-7ED1620BCFE3}"/>
    <hyperlink ref="M33" tooltip="CV%: 11.9; ERROR:   14 156; LI90%:   95 895; LS90%:   142 465" xr:uid="{2C972485-D143-44DF-9FA5-1A83412E87DC}"/>
    <hyperlink ref="M34" tooltip="CV%: 12.3; ERROR:   13 713; LI90%:   88 482; LS90%:   133 592" xr:uid="{4B98A245-7D1E-4F90-8AEF-01CE4A8DCEE5}"/>
    <hyperlink ref="M37" tooltip="CV%: 6.1; ERROR:   7 969; LI90%:   117 504; LS90%:   143 722" xr:uid="{12C4E03C-795F-46C1-9FE7-90469E28D82C}"/>
    <hyperlink ref="M38" tooltip="CV%: 6.3; ERROR:   6 875; LI90%:   98 031; LS90%:   120 649" xr:uid="{2F62EE69-31B5-45C4-9709-3A337D4DC121}"/>
    <hyperlink ref="M39" tooltip="CV%: 7.0; ERROR:   6 170; LI90%:   77 484; LS90%:   97 780" xr:uid="{2C3C3BBC-3350-4862-8BB6-E3AE8EFCE157}"/>
    <hyperlink ref="M40" tooltip="CV%: 6.9; ERROR:   5 125; LI90%:   65 429; LS90%:   82 287" xr:uid="{4D2E9938-6436-48CC-9074-18D8EEEB0B05}"/>
    <hyperlink ref="M41" tooltip="CV%: 11.8; ERROR:   2 806; LI90%:   19 146; LS90%:   28 376" xr:uid="{A5EA495A-89A2-4E52-BDA3-29DEDD4458CC}"/>
    <hyperlink ref="M42" tooltip="CV%: 15.3; ERROR:   1 958; LI90%:   9 582; LS90%:   16 024" xr:uid="{FBEADE0F-1FDD-4C97-A3DF-40AB7A93EA14}"/>
    <hyperlink ref="M45" tooltip="CV%: 6.3; ERROR:   6 019; LI90%:   85 619; LS90%:   105 419" xr:uid="{21E0DEFC-E8DE-467E-B104-F3B5CDFC2F8A}"/>
    <hyperlink ref="M46" tooltip="CV%: 6.2; ERROR:   6 330; LI90%:   91 971; LS90%:   112 795" xr:uid="{7382D5C7-3D0F-4568-BBE9-ABD33F81A715}"/>
    <hyperlink ref="M47" tooltip="CV%: 6.9; ERROR:   5 306; LI90%:   68 423; LS90%:   85 877" xr:uid="{E6FEC756-262E-4A3D-AC91-C2B48BC1168D}"/>
    <hyperlink ref="M48" tooltip="CV%: 7.4; ERROR:   5 559; LI90%:   65 819; LS90%:   84 109" xr:uid="{68E89BBD-57E1-4D2A-9709-85491E154491}"/>
    <hyperlink ref="M49" tooltip="CV%: 10.9; ERROR:   3 602; LI90%:   27 032; LS90%:   38 882" xr:uid="{247578E3-33D3-4247-95A0-236D5B91BA57}"/>
    <hyperlink ref="M50" tooltip="CV%: 10.9; ERROR:   4 273; LI90%:   32 020; LS90%:   46 078" xr:uid="{3C45D7F7-F9BB-41DB-A40E-65117D64BC88}"/>
    <hyperlink ref="M53" tooltip="CV%: 4.8; ERROR:   20 460; LI90%:   396 710; LS90%:   464 016" xr:uid="{E0AC7F5D-92B6-443B-BB8B-77827C40A71C}"/>
    <hyperlink ref="M54" tooltip="CV%: 5.3; ERROR:   22 465; LI90%:   383 340; LS90%:   457 244" xr:uid="{7DB64D1F-6AB1-43E7-866C-7F2D6C91A856}"/>
    <hyperlink ref="M55" tooltip="CV%: 6.6; ERROR:   17 377; LI90%:   234 095; LS90%:   291 261" xr:uid="{BA8D4EF9-9E92-4BCE-BB0F-C335065E3E8A}"/>
    <hyperlink ref="M56" tooltip="CV%: 7.3; ERROR:   17 708; LI90%:   214 841; LS90%:   273 095" xr:uid="{E0358871-1724-4AC8-AE06-83FA22D542DA}"/>
    <hyperlink ref="M57" tooltip="CV%: 9.0; ERROR:   13 717; LI90%:   130 237; LS90%:   175 363" xr:uid="{C92CBF91-6140-4CEB-9A7E-04DF728B36E2}"/>
    <hyperlink ref="M58" tooltip="CV%: 8.7; ERROR:   15 426; LI90%:   152 927; LS90%:   203 675" xr:uid="{DFCA064F-87E7-4CF5-A18F-6505D509951F}"/>
    <hyperlink ref="M61" tooltip="CV%: 6.8; ERROR:   4 171; LI90%:   54 417; LS90%:   68 139" xr:uid="{0BDC90FF-72BF-49B9-B1E0-80D87404C2B8}"/>
    <hyperlink ref="M62" tooltip="CV%: 6.7; ERROR:   4 041; LI90%:   53 295; LS90%:   66 587" xr:uid="{6B1C30A6-D62B-4E93-A49D-B82B44B7DCBC}"/>
    <hyperlink ref="M63" tooltip="CV%: 7.7; ERROR:   3 873; LI90%:   44 189; LS90%:   56 929" xr:uid="{32886C35-8CF5-4EB2-983F-EAB50FB9C982}"/>
    <hyperlink ref="M64" tooltip="CV%: 8.9; ERROR:   3 012; LI90%:   28 783; LS90%:   38 691" xr:uid="{2B2A1737-5F82-47D2-9E65-8A08A92F1DB6}"/>
    <hyperlink ref="M65" tooltip="CV%: 10.9; ERROR:   2 851; LI90%:   21 497; LS90%:   30 877" xr:uid="{7757678B-2CD0-48EC-AE80-FFAB852A3A61}"/>
    <hyperlink ref="M66" tooltip="CV%: 12.8; ERROR:   2 291; LI90%:   14 103; LS90%:   21 639" xr:uid="{80F01D51-C652-4E87-B38F-BF41B4EB32E6}"/>
    <hyperlink ref="M69" tooltip="CV%: 6.9; ERROR:   23 281; LI90%:   299 779; LS90%:   376 367" xr:uid="{C688E4B5-9BF3-4DFA-B089-A26FC8F20BF6}"/>
    <hyperlink ref="M70" tooltip="CV%: 6.7; ERROR:   20 011; LI90%:   265 474; LS90%:   331 306" xr:uid="{026DD10A-B816-46C2-B80A-7112354AEA88}"/>
    <hyperlink ref="M71" tooltip="CV%: 6.9; ERROR:   20 292; LI90%:   258 634; LS90%:   325 388" xr:uid="{189958B1-8F65-4761-AAE5-FDE0944C9045}"/>
    <hyperlink ref="M72" tooltip="CV%: 7.0; ERROR:   19 496; LI90%:   246 444; LS90%:   310 578" xr:uid="{FC274102-A732-4DCF-8292-F638DD4C2A00}"/>
    <hyperlink ref="M73" tooltip="CV%: 12.0; ERROR:   12 636; LI90%:   84 110; LS90%:   125 678" xr:uid="{9A8EE5C3-EB18-4420-8725-FA4E4EACE4F8}"/>
    <hyperlink ref="M74" tooltip="CV%: 12.3; ERROR:   11 815; LI90%:   76 423; LS90%:   115 291" xr:uid="{D3541572-B638-4135-BEFC-74131FC2C085}"/>
    <hyperlink ref="M77" tooltip="CV%: 4.4; ERROR:   23 087; LI90%:   489 489; LS90%:   565 437" xr:uid="{F5BA0931-4168-4653-8346-8908DFFA1E15}"/>
    <hyperlink ref="M78" tooltip="CV%: 5.7; ERROR:   23 216; LI90%:   368 830; LS90%:   445 204" xr:uid="{A145B82B-4B13-4098-9CA5-9CFE8405FF32}"/>
    <hyperlink ref="M79" tooltip="CV%: 5.4; ERROR:   21 110; LI90%:   355 325; LS90%:   424 771" xr:uid="{A72E4E55-F0CF-469D-A682-F6C999F50014}"/>
    <hyperlink ref="M80" tooltip="CV%: 6.7; ERROR:   19 592; LI90%:   259 961; LS90%:   324 413" xr:uid="{4F887218-CE1F-45B5-B6CB-0557B708953A}"/>
    <hyperlink ref="M81" tooltip="CV%: 9.0; ERROR:   14 063; LI90%:   133 938; LS90%:   180 200" xr:uid="{22390F05-860B-493E-B684-CA806BA41B26}"/>
    <hyperlink ref="M82" tooltip="CV%: 9.5; ERROR:   13 479; LI90%:   119 445; LS90%:   163 787" xr:uid="{47337F4B-E938-4245-AF86-8CCE767B37AF}"/>
    <hyperlink ref="M85" tooltip="CV%: 3.6; ERROR:   48 995; LI90%:  1 276 128; LS90%:  1 437 306" xr:uid="{BA16AF1C-CF1D-4FD2-8857-D084985A985E}"/>
    <hyperlink ref="M86" tooltip="CV%: 3.5; ERROR:   50 255; LI90%:  1 369 280; LS90%:  1 534 604" xr:uid="{A58C9EBB-040C-4066-9422-CFE62B61F34A}"/>
    <hyperlink ref="M87" tooltip="CV%: 4.4; ERROR:   47 204; LI90%:   984 319; LS90%:  1 139 607" xr:uid="{9D864914-F550-4821-9E62-DE0268A138AC}"/>
    <hyperlink ref="M88" tooltip="CV%: 4.7; ERROR:   40 389; LI90%:   795 242; LS90%:   928 110" xr:uid="{7D610749-5324-4D40-8E05-D61D105DD199}"/>
    <hyperlink ref="M89" tooltip="CV%: 5.6; ERROR:   30 843; LI90%:   504 840; LS90%:   606 304" xr:uid="{922C1A8E-994B-45E5-9B83-2374567A8248}"/>
    <hyperlink ref="M90" tooltip="CV%: 5.6; ERROR:   32 914; LI90%:   530 855; LS90%:   639 131" xr:uid="{B5C5380C-F579-4BBA-A55B-A32691BCDC13}"/>
    <hyperlink ref="M93" tooltip="CV%: 5.6; ERROR:   9 925; LI90%:   160 351; LS90%:   193 003" xr:uid="{2C3C1F24-7A85-441D-B644-D964FB0A5FE0}"/>
    <hyperlink ref="M94" tooltip="CV%: 6.1; ERROR:   9 074; LI90%:   134 526; LS90%:   164 376" xr:uid="{F4E51B86-0904-4999-A0CC-C42CE741D9C4}"/>
    <hyperlink ref="M95" tooltip="CV%: 5.7; ERROR:   8 278; LI90%:   130 406; LS90%:   157 638" xr:uid="{8802A05D-2283-4F50-95ED-EF5F67E54A43}"/>
    <hyperlink ref="M96" tooltip="CV%: 6.1; ERROR:   9 814; LI90%:   144 428; LS90%:   176 714" xr:uid="{C388A893-C892-45B0-B0D0-0BE65654E128}"/>
    <hyperlink ref="M97" tooltip="CV%: 9.7; ERROR:   6 436; LI90%:   55 785; LS90%:   76 957" xr:uid="{2F29D678-5576-4B05-AE6E-203F614E21D4}"/>
    <hyperlink ref="M98" tooltip="CV%: 10.4; ERROR:   5 463; LI90%:   43 722; LS90%:   61 694" xr:uid="{12331B64-1782-4AA3-B3F4-26E40DF7A615}"/>
    <hyperlink ref="M101" tooltip="CV%: 6.8; ERROR:   42 942; LI90%:   558 124; LS90%:   699 390" xr:uid="{1835606D-CA76-490C-91D7-2F0C167ED3B5}"/>
    <hyperlink ref="M102" tooltip="CV%: 9.4; ERROR:   33 347; LI90%:   299 743; LS90%:   409 443" xr:uid="{12D1E2E5-9B1D-41D5-B030-1D65C6E9229A}"/>
    <hyperlink ref="M103" tooltip="CV%: 10.1; ERROR:   33 208; LI90%:   272 650; LS90%:   381 896" xr:uid="{9B30558B-4608-4B0A-AB35-55ECB921EB88}"/>
    <hyperlink ref="M104" tooltip="CV%: 10.6; ERROR:   32 136; LI90%:   249 497; LS90%:   355 213" xr:uid="{09DF962E-1F76-4977-B289-C785C731ACA1}"/>
    <hyperlink ref="M105" tooltip="CV%: 10.0; ERROR:   32 644; LI90%:   271 123; LS90%:   378 511" xr:uid="{97906983-72B9-4680-951E-D9A71703AB11}"/>
    <hyperlink ref="M106" tooltip="CV%: 10.6; ERROR:   34 610; LI90%:   268 699; LS90%:   382 555" xr:uid="{FA3986BA-2FC8-4BEB-8875-DB1079338E7A}"/>
    <hyperlink ref="M109" tooltip="CV%: 7.0; ERROR:   20 454; LI90%:   258 048; LS90%:   325 336" xr:uid="{B7B2C7AF-21FB-48AF-B9CB-9D287E18485A}"/>
    <hyperlink ref="M110" tooltip="CV%: 8.0; ERROR:   19 210; LI90%:   208 853; LS90%:   272 047" xr:uid="{AE616410-7582-4869-B60D-2FC56E605CEC}"/>
    <hyperlink ref="M111" tooltip="CV%: 7.2; ERROR:   18 003; LI90%:   221 079; LS90%:   280 303" xr:uid="{888B17CB-646E-4FF3-84E9-81D67171EAC9}"/>
    <hyperlink ref="M112" tooltip="CV%: 9.8; ERROR:   15 158; LI90%:   129 157; LS90%:   179 023" xr:uid="{69CB87AF-8F64-4AC4-89A7-2E3D9702E208}"/>
    <hyperlink ref="M113" tooltip="CV%: 11.3; ERROR:   10 602; LI90%:   76 525; LS90%:   111 403" xr:uid="{EA51EC0D-26A3-4990-956F-AEAE2477F3A3}"/>
    <hyperlink ref="M114" tooltip="CV%: 16.7; ERROR:   9 899; LI90%:   42 937; LS90%:   75 503" xr:uid="{EB20B07B-93AF-4A5C-BADB-9288ACBE3F35}"/>
    <hyperlink ref="M117" tooltip="CV%: 8.6; ERROR:   19 096; LI90%:   190 454; LS90%:   253 274" xr:uid="{8D06F573-2EF8-43DE-BB05-5B2C14801EA4}"/>
    <hyperlink ref="M118" tooltip="CV%: 7.7; ERROR:   17 197; LI90%:   196 161; LS90%:   252 735" xr:uid="{507AAE0A-73CA-449F-A127-60E938A33AEE}"/>
    <hyperlink ref="M119" tooltip="CV%: 9.6; ERROR:   21 151; LI90%:   185 852; LS90%:   255 434" xr:uid="{9999D46F-277B-450E-B9CC-3FDC458A517A}"/>
    <hyperlink ref="M120" tooltip="CV%: 8.7; ERROR:   16 195; LI90%:   160 359; LS90%:   213 637" xr:uid="{447EE3AF-D935-4BCD-8185-A7CADB68B329}"/>
    <hyperlink ref="M121" tooltip="CV%: 11.9; ERROR:   12 405; LI90%:   83 634; LS90%:   124 442" xr:uid="{E07D18D5-1109-4AC3-A04C-2065D546C10B}"/>
    <hyperlink ref="M122" tooltip="CV%: 14.6; ERROR:   9 320; LI90%:   48 601; LS90%:   79 261" xr:uid="{F04B80A1-5AFA-4114-B190-BCA2AE666CF4}"/>
    <hyperlink ref="M125" tooltip="CV%: 6.3; ERROR:   55 019; LI90%:   784 578; LS90%:   965 574" xr:uid="{6A8F7C78-50F4-4627-8736-0A23DEA69B79}"/>
    <hyperlink ref="M126" tooltip="CV%: 6.1; ERROR:   51 794; LI90%:   762 274; LS90%:   932 662" xr:uid="{B781B8EC-5AA8-43A6-9EEE-52FEFA4002CD}"/>
    <hyperlink ref="M127" tooltip="CV%: 7.0; ERROR:   45 731; LI90%:   580 912; LS90%:   731 354" xr:uid="{19C82116-5834-4B27-B0D8-205CA6F4AB9C}"/>
    <hyperlink ref="M128" tooltip="CV%: 7.5; ERROR:   47 818; LI90%:   558 967; LS90%:   716 273" xr:uid="{67E52637-14D0-4953-9E71-77E3223E291E}"/>
    <hyperlink ref="M129" tooltip="CV%: 8.4; ERROR:   37 201; LI90%:   380 907; LS90%:   503 287" xr:uid="{CAABE06D-B51D-4552-8F16-7499BF8EF027}"/>
    <hyperlink ref="M130" tooltip="CV%: 11.0; ERROR:   27 798; LI90%:   206 329; LS90%:   297 775" xr:uid="{DEE3140C-AEA8-4FE3-B6CC-C719B0704104}"/>
    <hyperlink ref="M133" tooltip="CV%: 5.3; ERROR:   116 516; LI90%:  2 006 692; LS90%:  2 389 996" xr:uid="{0B119193-F555-442D-81EF-8D3701A0553D}"/>
    <hyperlink ref="M134" tooltip="CV%: 6.7; ERROR:   115 287; LI90%:  1 538 392; LS90%:  1 917 652" xr:uid="{D32D1CB0-7522-4126-98F3-A9D23D7F720A}"/>
    <hyperlink ref="M135" tooltip="CV%: 5.7; ERROR:   118 394; LI90%:  1 894 555; LS90%:  2 284 037" xr:uid="{25D6A30A-862F-45E8-ADF9-542FFFDD10BB}"/>
    <hyperlink ref="M136" tooltip="CV%: 6.3; ERROR:   100 078; LI90%:  1 434 289; LS90%:  1 763 515" xr:uid="{481D14E4-6EBD-4214-B6E3-B66D7B952207}"/>
    <hyperlink ref="M137" tooltip="CV%: 8.0; ERROR:   83 334; LI90%:   907 682; LS90%:  1 181 826" xr:uid="{94CE264E-E4F0-49CD-AE95-D7160F662764}"/>
    <hyperlink ref="M138" tooltip="CV%: 9.1; ERROR:   81 861; LI90%:   762 705; LS90%:  1 032 005" xr:uid="{774C0064-2CA4-4756-B368-9D6233E0FA24}"/>
    <hyperlink ref="M141" tooltip="CV%: 7.0; ERROR:   22 849; LI90%:   287 683; LS90%:   362 849" xr:uid="{3A96A879-B0A5-4A5E-BC0F-6368F9BC9EBA}"/>
    <hyperlink ref="M142" tooltip="CV%: 6.7; ERROR:   22 394; LI90%:   296 627; LS90%:   370 297" xr:uid="{CA987736-A392-45D1-811E-61882BA62673}"/>
    <hyperlink ref="M143" tooltip="CV%: 7.5; ERROR:   22 700; LI90%:   267 031; LS90%:   341 707" xr:uid="{4B8D5670-D6D2-4F3B-AA7C-4BD75931F8E5}"/>
    <hyperlink ref="M144" tooltip="CV%: 7.2; ERROR:   21 525; LI90%:   262 190; LS90%:   333 002" xr:uid="{1E005D56-2760-4213-8982-0CB5A874E025}"/>
    <hyperlink ref="M145" tooltip="CV%: 9.5; ERROR:   12 951; LI90%:   115 266; LS90%:   157 870" xr:uid="{52577C69-1A6C-4EA5-A4B6-79B126C140B9}"/>
    <hyperlink ref="M146" tooltip="CV%: 12.2; ERROR:   12 165; LI90%:   79 316; LS90%:   119 334" xr:uid="{FB92DD2D-E6CF-4A09-B413-4C5E1ADE6C3E}"/>
    <hyperlink ref="M149" tooltip="CV%: 7.3; ERROR:   15 507; LI90%:   188 141; LS90%:   239 155" xr:uid="{BC5337FB-DA02-40E9-A6DB-31DF9DB9B3C8}"/>
    <hyperlink ref="M150" tooltip="CV%: 6.7; ERROR:   15 165; LI90%:   200 153; LS90%:   250 041" xr:uid="{6DCE9C58-475D-4EA1-A478-77CE98454483}"/>
    <hyperlink ref="M151" tooltip="CV%: 9.9; ERROR:   15 414; LI90%:   130 359; LS90%:   181 065" xr:uid="{E487C5DC-118C-4485-ADE5-3E9FC5976C8D}"/>
    <hyperlink ref="M152" tooltip="CV%: 8.1; ERROR:   11 681; LI90%:   125 135; LS90%:   163 561" xr:uid="{E6BF1633-DC8D-4F35-8D3E-FC58444F30CC}"/>
    <hyperlink ref="M153" tooltip="CV%: 9.9; ERROR:   7 491; LI90%:   63 703; LS90%:   88 345" xr:uid="{85A5F5BF-3D66-4293-BC44-A489B47266B3}"/>
    <hyperlink ref="M154" tooltip="CV%: 10.1; ERROR:   8 169; LI90%:   67 634; LS90%:   94 508" xr:uid="{C884BE91-D03E-4AA4-81E4-838634B52BE6}"/>
    <hyperlink ref="M157" tooltip="CV%: 7.7; ERROR:   9 246; LI90%:   104 426; LS90%:   134 842" xr:uid="{F1F605BD-1AB3-43B8-9FFA-133D546C9300}"/>
    <hyperlink ref="M158" tooltip="CV%: 8.2; ERROR:   9 261; LI90%:   97 688; LS90%:   128 152" xr:uid="{8B47E515-7915-497B-A1D8-188CDAD2CEFA}"/>
    <hyperlink ref="M159" tooltip="CV%: 7.9; ERROR:   8 334; LI90%:   91 884; LS90%:   119 300" xr:uid="{0F780BB1-8E38-4E8F-B0B9-358D425CD1F7}"/>
    <hyperlink ref="M160" tooltip="CV%: 7.9; ERROR:   8 614; LI90%:   94 787; LS90%:   123 125" xr:uid="{4CC655D8-3052-462B-B11B-AC99F83E3073}"/>
    <hyperlink ref="M161" tooltip="CV%: 15.5; ERROR:   3 914; LI90%:   18 756; LS90%:   31 632" xr:uid="{7E87C535-7C04-408B-A9BC-3908912FAFCB}"/>
    <hyperlink ref="M162" tooltip="CV%: 15.9; ERROR:   3 174; LI90%:   14 689; LS90%:   25 133" xr:uid="{52700F59-AB8C-495B-A96F-A7085D094EEA}"/>
    <hyperlink ref="M165" tooltip="CV%: 5.4; ERROR:   43 945; LI90%:   735 920; LS90%:   880 488" xr:uid="{AB8D1830-16AA-4FEF-8C3E-C48DEA2728FB}"/>
    <hyperlink ref="M166" tooltip="CV%: 5.6; ERROR:   39 946; LI90%:   652 601; LS90%:   784 011" xr:uid="{59949755-8812-4479-A1DA-184D61228339}"/>
    <hyperlink ref="M167" tooltip="CV%: 5.2; ERROR:   37 183; LI90%:   654 501; LS90%:   776 821" xr:uid="{12C1F4D0-26CB-4581-8229-1FF3D37A0889}"/>
    <hyperlink ref="M168" tooltip="CV%: 6.4; ERROR:   32 268; LI90%:   451 090; LS90%:   557 242" xr:uid="{41BEEF8B-AE50-42FC-823B-F5FCD143C270}"/>
    <hyperlink ref="M169" tooltip="CV%: 8.3; ERROR:   25 622; LI90%:   264 967; LS90%:   349 257" xr:uid="{FF6EC0DA-AE95-4AD8-A0DE-055023957AD1}"/>
    <hyperlink ref="M170" tooltip="CV%: 9.0; ERROR:   23 975; LI90%:   227 645; LS90%:   306 515" xr:uid="{DE80799C-15BC-4EC6-B842-B5DF249C340D}"/>
    <hyperlink ref="M173" tooltip="CV%: 8.1; ERROR:   26 554; LI90%:   283 464; LS90%:   370 820" xr:uid="{6E15C6AA-230D-4B7B-BB14-29949437B0A0}"/>
    <hyperlink ref="M174" tooltip="CV%: 8.6; ERROR:   25 997; LI90%:   259 648; LS90%:   345 168" xr:uid="{719837B4-F084-40AB-9706-FEFF71B20D9D}"/>
    <hyperlink ref="M175" tooltip="CV%: 9.2; ERROR:   23 400; LI90%:   215 102; LS90%:   292 080" xr:uid="{C49414D7-8E54-47F6-8124-C71DFCB15D5A}"/>
    <hyperlink ref="M176" tooltip="CV%: 9.3; ERROR:   20 509; LI90%:   187 942; LS90%:   255 410" xr:uid="{E5AF73EF-647F-49E0-B519-1C3C1E3CA86F}"/>
    <hyperlink ref="M177" tooltip="CV%: 13.9; ERROR:   15 093; LI90%:   83 524; LS90%:   133 176" xr:uid="{C7A23E30-A3F0-417F-8058-445F9E7ECE6A}"/>
    <hyperlink ref="M178" tooltip="CV%: 18.0; ERROR:   13 628; LI90%:   53 215; LS90%:   98 049" xr:uid="{75A55B9F-CAEF-4F9F-B040-A4F98F769022}"/>
    <hyperlink ref="M181" tooltip="CV%: 5.8; ERROR:   37 077; LI90%:   579 527; LS90%:   701 499" xr:uid="{A7817682-D736-4E5F-B625-C888A75494D8}"/>
    <hyperlink ref="M182" tooltip="CV%: 6.4; ERROR:   29 404; LI90%:   409 009; LS90%:   505 739" xr:uid="{6EC7DA46-F2D1-4154-8610-1976437C7244}"/>
    <hyperlink ref="M183" tooltip="CV%: 6.3; ERROR:   31 283; LI90%:   446 069; LS90%:   548 983" xr:uid="{29107FFD-9F9A-4181-93FE-B9273D5B12CD}"/>
    <hyperlink ref="M184" tooltip="CV%: 5.9; ERROR:   30 093; LI90%:   463 084; LS90%:   562 082" xr:uid="{00D1262B-61E5-4448-9184-3DE304B294EA}"/>
    <hyperlink ref="M185" tooltip="CV%: 8.4; ERROR:   25 988; LI90%:   268 254; LS90%:   353 748" xr:uid="{D90B1811-D271-4B4C-A606-76E11601C0A0}"/>
    <hyperlink ref="M186" tooltip="CV%: 8.4; ERROR:   22 669; LI90%:   233 786; LS90%:   308 360" xr:uid="{3C691B33-4790-40EA-BAA7-913534C4A23C}"/>
    <hyperlink ref="M189" tooltip="CV%: 6.6; ERROR:   18 254; LI90%:   245 587; LS90%:   305 637" xr:uid="{29D78E82-C301-4A94-96BE-B1F059D73590}"/>
    <hyperlink ref="M190" tooltip="CV%: 6.7; ERROR:   16 662; LI90%:   222 972; LS90%:   277 786" xr:uid="{F2336E46-7FAD-49C1-8124-DBA4EBD9221B}"/>
    <hyperlink ref="M191" tooltip="CV%: 7.6; ERROR:   16 832; LI90%:   195 028; LS90%:   250 402" xr:uid="{FE199786-884B-456B-82E1-35C0941874A7}"/>
    <hyperlink ref="M192" tooltip="CV%: 6.9; ERROR:   14 168; LI90%:   183 504; LS90%:   230 114" xr:uid="{A1940663-A8A1-418E-BBC8-DE85C1FD50DD}"/>
    <hyperlink ref="M193" tooltip="CV%: 11.2; ERROR:   12 428; LI90%:   90 874; LS90%:   131 760" xr:uid="{01466829-158B-4F5C-8688-CCD1D32BA1C3}"/>
    <hyperlink ref="M194" tooltip="CV%: 9.3; ERROR:   11 729; LI90%:   106 178; LS90%:   144 764" xr:uid="{78180814-4C9C-4FD4-9C2B-D8920B7C18CC}"/>
    <hyperlink ref="M197" tooltip="CV%: 6.0; ERROR:   12 865; LI90%:   193 738; LS90%:   236 060" xr:uid="{DBEB83DC-21CE-4544-8708-E3FB1E2A6DCE}"/>
    <hyperlink ref="M198" tooltip="CV%: 6.7; ERROR:   14 899; LI90%:   196 502; LS90%:   245 514" xr:uid="{CE66575A-82CF-4C4D-B48F-3AEF57D5366B}"/>
    <hyperlink ref="M199" tooltip="CV%: 6.0; ERROR:   13 051; LI90%:   196 846; LS90%:   239 780" xr:uid="{D132434C-ABFF-44D7-9067-487D21B75ABD}"/>
    <hyperlink ref="M200" tooltip="CV%: 7.7; ERROR:   12 449; LI90%:   141 257; LS90%:   182 211" xr:uid="{EE876DF3-CBFB-4A1B-9940-C68A24235922}"/>
    <hyperlink ref="M201" tooltip="CV%: 10.2; ERROR:   9 156; LI90%:   75 040; LS90%:   105 158" xr:uid="{7BE7F43F-4DCC-48F1-8CDC-A060DE535B4D}"/>
    <hyperlink ref="M202" tooltip="CV%: 9.7; ERROR:   8 354; LI90%:   72 610; LS90%:   100 090" xr:uid="{ACFE5384-EC89-40D7-A27C-1AC0AB7D1BBE}"/>
    <hyperlink ref="M205" tooltip="CV%: 7.7; ERROR:   21 330; LI90%:   242 978; LS90%:   313 148" xr:uid="{D2A794E5-C879-4840-9B99-3DB30767703F}"/>
    <hyperlink ref="M206" tooltip="CV%: 9.5; ERROR:   21 274; LI90%:   189 277; LS90%:   259 261" xr:uid="{BDCA2782-18C0-4E36-B757-303D4846ECED}"/>
    <hyperlink ref="M207" tooltip="CV%: 8.2; ERROR:   20 486; LI90%:   216 847; LS90%:   284 239" xr:uid="{EA9830DB-D354-4B06-B1AD-D7109701084E}"/>
    <hyperlink ref="M208" tooltip="CV%: 8.8; ERROR:   14 790; LI90%:   143 434; LS90%:   192 090" xr:uid="{E1F3A773-DA3E-42F3-9059-D79284459E52}"/>
    <hyperlink ref="M209" tooltip="CV%: 12.4; ERROR:   12 159; LI90%:   78 129; LS90%:   118 129" xr:uid="{4E4A6A91-3A24-4F76-B03C-ABD8C50A74AB}"/>
    <hyperlink ref="M210" tooltip="CV%: 12.1; ERROR:   16 018; LI90%:   105 738; LS90%:   158 432" xr:uid="{B22182BF-64C0-4BCF-A85D-D0412D2EC951}"/>
    <hyperlink ref="M213" tooltip="CV%: 6.1; ERROR:   15 492; LI90%:   226 479; LS90%:   277 443" xr:uid="{A8B3F2E1-5906-4BD3-8CD2-63EE725FD35B}"/>
    <hyperlink ref="M214" tooltip="CV%: 6.1; ERROR:   13 726; LI90%:   201 483; LS90%:   246 639" xr:uid="{2A3A31E3-81BC-486A-B2CD-060C3121F9E9}"/>
    <hyperlink ref="M215" tooltip="CV%: 6.8; ERROR:   15 304; LI90%:   199 848; LS90%:   250 194" xr:uid="{598A6643-DB4A-4EF9-97CB-0E888B84A7BD}"/>
    <hyperlink ref="M216" tooltip="CV%: 6.4; ERROR:   12 230; LI90%:   172 382; LS90%:   212 614" xr:uid="{CDF8CDF7-8AF0-477D-B7EB-33E298448F54}"/>
    <hyperlink ref="M217" tooltip="CV%: 11.0; ERROR:   7 009; LI90%:   51 935; LS90%:   74 993" xr:uid="{950CCA03-84F0-4787-88B9-DE28143B864B}"/>
    <hyperlink ref="M218" tooltip="CV%: 13.7; ERROR:   5 957; LI90%:   33 608; LS90%:   53 204" xr:uid="{D0EF9F6A-FB48-4CC2-B854-61B13C0030FE}"/>
    <hyperlink ref="M221" tooltip="CV%: 6.4; ERROR:   26 976; LI90%:   377 547; LS90%:   466 291" xr:uid="{68953853-5157-4239-A1A1-29CD852E94CD}"/>
    <hyperlink ref="M222" tooltip="CV%: 7.8; ERROR:   21 764; LI90%:   243 443; LS90%:   315 041" xr:uid="{21342780-A271-43DC-94B2-CB1A2EE3D0BA}"/>
    <hyperlink ref="M223" tooltip="CV%: 8.9; ERROR:   18 943; LI90%:   181 962; LS90%:   244 278" xr:uid="{4E7BB634-0E3B-4B9D-8F15-CCB551A0C662}"/>
    <hyperlink ref="M224" tooltip="CV%: 10.2; ERROR:   19 711; LI90%:   159 992; LS90%:   224 834" xr:uid="{F01515FC-924C-4564-BC29-1DF73E73DC78}"/>
    <hyperlink ref="M225" tooltip="CV%: 11.7; ERROR:   16 427; LI90%:   113 544; LS90%:   167 586" xr:uid="{716EFB62-1B7C-4FED-8849-6DFE2B881275}"/>
    <hyperlink ref="M226" tooltip="CV%: 12.8; ERROR:   13 560; LI90%:   83 912; LS90%:   128 522" xr:uid="{592594D4-03EE-41A1-AA13-3F047B0D68AF}"/>
    <hyperlink ref="M229" tooltip="CV%: 5.2; ERROR:   15 580; LI90%:   271 901; LS90%:   323 153" xr:uid="{8CB438EB-59E8-47CC-ADE0-9931C6DC7A1E}"/>
    <hyperlink ref="M230" tooltip="CV%: 6.1; ERROR:   13 416; LI90%:   198 230; LS90%:   242 364" xr:uid="{F8A41900-C3F9-4570-BBF5-C9C2BB772CD8}"/>
    <hyperlink ref="M231" tooltip="CV%: 7.2; ERROR:   13 927; LI90%:   169 350; LS90%:   215 166" xr:uid="{AA220D4F-C66F-4544-8D31-D61D6B8ACE87}"/>
    <hyperlink ref="M232" tooltip="CV%: 6.0; ERROR:   16 136; LI90%:   242 160; LS90%:   295 242" xr:uid="{87CC8225-09BE-4503-8700-086D28856BB4}"/>
    <hyperlink ref="M233" tooltip="CV%: 8.1; ERROR:   10 115; LI90%:   108 632; LS90%:   141 908" xr:uid="{E6B50741-ACA9-490E-89C7-0EE5564C884D}"/>
    <hyperlink ref="M234" tooltip="CV%: 9.5; ERROR:   9 051; LI90%:   80 349; LS90%:   110 123" xr:uid="{AB08BFE9-A51B-4E1F-ADB3-1AF00B21FC2F}"/>
    <hyperlink ref="M237" tooltip="CV%: 4.4; ERROR:   20 652; LI90%:   440 759; LS90%:   508 697" xr:uid="{39D488F5-3E04-4426-84D1-C93DD62D47A5}"/>
    <hyperlink ref="M238" tooltip="CV%: 5.0; ERROR:   17 317; LI90%:   315 712; LS90%:   372 680" xr:uid="{6D0C1324-528B-4135-8A40-2F7BA28C2304}"/>
    <hyperlink ref="M239" tooltip="CV%: 5.3; ERROR:   16 434; LI90%:   284 980; LS90%:   339 044" xr:uid="{D99B5A02-4B89-4051-93CE-FE53631906B5}"/>
    <hyperlink ref="M240" tooltip="CV%: 6.1; ERROR:   12 557; LI90%:   185 181; LS90%:   226 489" xr:uid="{92B527C0-6434-4364-BA56-8A21EC0803E7}"/>
    <hyperlink ref="M241" tooltip="CV%: 10.3; ERROR:   8 232; LI90%:   66 088; LS90%:   93 170" xr:uid="{3E4A79F1-ED2C-4AB3-94B3-2A13ECC941DF}"/>
    <hyperlink ref="M242" tooltip="CV%: 11.9; ERROR:   6 445; LI90%:   43 734; LS90%:   64 936" xr:uid="{61E7ECCF-5DE6-4661-B462-E7B72B8ACBA8}"/>
    <hyperlink ref="M245" tooltip="CV%: 6.8; ERROR:   9 231; LI90%:   120 257; LS90%:   150 625" xr:uid="{4CFED506-2A1F-4F7B-96CD-4E2494B5E182}"/>
    <hyperlink ref="M246" tooltip="CV%: 7.1; ERROR:   8 579; LI90%:   105 909; LS90%:   134 131" xr:uid="{4BDABB31-0646-49A0-830A-F584CA9687D9}"/>
    <hyperlink ref="M247" tooltip="CV%: 7.7; ERROR:   8 128; LI90%:   92 192; LS90%:   118 930" xr:uid="{7385B896-0E54-4059-976D-8BD5E0C18326}"/>
    <hyperlink ref="M248" tooltip="CV%: 8.2; ERROR:   7 629; LI90%:   80 608; LS90%:   105 706" xr:uid="{733C8859-7D1B-49C1-8E9A-761AC35948E8}"/>
    <hyperlink ref="M249" tooltip="CV%: 8.6; ERROR:   6 092; LI90%:   60 693; LS90%:   80 733" xr:uid="{C27F2764-5477-4C7E-B9B6-20C110B43ADE}"/>
    <hyperlink ref="M250" tooltip="CV%: 11.4; ERROR:   6 059; LI90%:   43 337; LS90%:   63 271" xr:uid="{E3758422-88E3-4D5D-85C8-03A499A18037}"/>
    <hyperlink ref="M253" tooltip="CV%: 5.7; ERROR:   39 283; LI90%:   624 812; LS90%:   754 042" xr:uid="{3828ACFA-BAA3-4AB4-AC2B-2A297731F95B}"/>
    <hyperlink ref="M254" tooltip="CV%: 6.5; ERROR:   41 563; LI90%:   575 488; LS90%:   712 216" xr:uid="{A2C395A4-34D8-44DF-918C-DA3C051DEF47}"/>
    <hyperlink ref="M255" tooltip="CV%: 5.9; ERROR:   40 235; LI90%:   620 342; LS90%:   752 704" xr:uid="{F97417FA-97BD-473A-B329-3E792453908F}"/>
    <hyperlink ref="M256" tooltip="CV%: 5.8; ERROR:   39 581; LI90%:   621 804; LS90%:   752 014" xr:uid="{34C31F20-F077-4323-AB58-C3984006CDA9}"/>
    <hyperlink ref="M257" tooltip="CV%: 9.0; ERROR:   24 339; LI90%:   231 755; LS90%:   311 825" xr:uid="{F92B7C05-2C05-4174-B85C-8BA88890DE08}"/>
    <hyperlink ref="M258" tooltip="CV%: 12.1; ERROR:   19 076; LI90%:   126 862; LS90%:   189 618" xr:uid="{F1658FED-3621-4CBD-986F-2C08382D0F97}"/>
    <hyperlink ref="M261" tooltip="CV%: 5.1; ERROR:   16 612; LI90%:   298 173; LS90%:   352 821" xr:uid="{DA4B861F-6482-4033-AB18-62CF6A6948DA}"/>
    <hyperlink ref="M262" tooltip="CV%: 5.8; ERROR:   13 416; LI90%:   208 546; LS90%:   252 680" xr:uid="{BBFD8238-25D1-4AD3-AFAC-6E262E54A20D}"/>
    <hyperlink ref="M263" tooltip="CV%: 5.2; ERROR:   13 138; LI90%:   229 124; LS90%:   272 344" xr:uid="{797D0F22-64B4-44C6-88CB-8CCD675383F4}"/>
    <hyperlink ref="M264" tooltip="CV%: 8.4; ERROR:   13 368; LI90%:   137 949; LS90%:   181 925" xr:uid="{891F0962-A4E1-4E0A-A5EC-8CC20F738F53}"/>
    <hyperlink ref="M265" tooltip="CV%: 9.2; ERROR:   7 846; LI90%:   72 017; LS90%:   97 829" xr:uid="{19B4CADB-5058-4BA9-BEF0-8527CB6AB171}"/>
    <hyperlink ref="M266" tooltip="CV%: 10.7; ERROR:   9 384; LI90%:   72 299; LS90%:   103 169" xr:uid="{236F3794-3ABF-47B8-B585-339CDEE1E2C9}"/>
    <hyperlink ref="M269" tooltip="CV%: 8.7; ERROR:   13 718; LI90%:   134 843; LS90%:   179 971" xr:uid="{5EC8697F-859E-4581-8CD6-0965553F1EC6}"/>
    <hyperlink ref="M270" tooltip="CV%: 9.3; ERROR:   11 160; LI90%:   101 476; LS90%:   138 190" xr:uid="{FBEB003D-E285-44D5-8618-171F63E24776}"/>
    <hyperlink ref="M271" tooltip="CV%: 10.6; ERROR:   10 557; LI90%:   81 996; LS90%:   116 726" xr:uid="{69BD6A80-CDB2-499A-ACF7-633654EAC3DE}"/>
    <hyperlink ref="M272" tooltip="CV%: 9.8; ERROR:   12 534; LI90%:   107 357; LS90%:   148 591" xr:uid="{109258CC-BFFA-446E-AEF2-30D3348ACC65}"/>
    <hyperlink ref="M273" tooltip="CV%: 13.1; ERROR:   7 968; LI90%:   47 548; LS90%:   73 760" xr:uid="{C691EB98-496C-4196-AACE-64D75615ABD5}"/>
    <hyperlink ref="M274" tooltip="CV%: 17.3; ERROR:   5 812; LI90%:   23 957; LS90%:   43 075" xr:uid="{4AB13DEA-DBD3-4849-97DC-FF912F6C7A32}"/>
    <hyperlink ref="N13" tooltip="CV%: 0.9; ERROR: 0.5; LI90%: 58.6; LS90%: 60.3" xr:uid="{BB5091A3-FCD3-4364-A8FF-FFB4DA282183}"/>
    <hyperlink ref="N14" tooltip="CV%: 1.1; ERROR: 0.6; LI90%: 52.3; LS90%: 54.3" xr:uid="{AEEE1B2A-6CE5-4496-B27F-5339368BAF9B}"/>
    <hyperlink ref="N15" tooltip="CV%: 0.9; ERROR: 0.5; LI90%: 62.5; LS90%: 64.3" xr:uid="{E9E782E1-E2E4-4097-B795-6D719DE49352}"/>
    <hyperlink ref="N16" tooltip="CV%: 1.1; ERROR: 0.6; LI90%: 53.7; LS90%: 55.6" xr:uid="{CD4C5312-843E-45E6-89FE-D35757E3EE83}"/>
    <hyperlink ref="N17" tooltip="CV%: 1.4; ERROR: 0.8; LI90%: 57.9; LS90%: 60.5" xr:uid="{D9290B0A-2376-4609-BBC0-E17BB7CCC26E}"/>
    <hyperlink ref="N18" tooltip="CV%: 1.2; ERROR: 0.9; LI90%: 70.5; LS90%: 73.4" xr:uid="{B83DAD3C-B26F-4534-A30C-595417545F11}"/>
    <hyperlink ref="N21" tooltip="CV%: 6.7; ERROR: 3.6; LI90%: 48.1; LS90%: 60.1" xr:uid="{D3067BF8-4F38-4D75-A77C-7D5D59935F09}"/>
    <hyperlink ref="N22" tooltip="CV%: 5.2; ERROR: 2.8; LI90%: 50.5; LS90%: 59.8" xr:uid="{10FC7E05-064A-4D3F-B98B-1412C6A5A902}"/>
    <hyperlink ref="N23" tooltip="CV%: 5.9; ERROR: 3.3; LI90%: 50.3; LS90%: 61.1" xr:uid="{92B4CB17-1288-4290-B8DF-A1097F8B012B}"/>
    <hyperlink ref="N24" tooltip="CV%: 6.3; ERROR: 3.7; LI90%: 52.1; LS90%: 64.2" xr:uid="{4639B55A-45E3-43B6-82BC-1F19E9D5BE0E}"/>
    <hyperlink ref="N25" tooltip="CV%: 6.4; ERROR: 4.2; LI90%: 59.2; LS90%: 73.1" xr:uid="{7F51D55C-7CC7-499E-ADE0-E31E83B4C7BD}"/>
    <hyperlink ref="N26" tooltip="CV%: 7.6; ERROR: 4.6; LI90%: 52.2; LS90%: 67.1" xr:uid="{A291CD13-54D5-4964-BC96-AD2456E24A74}"/>
    <hyperlink ref="N29" tooltip="CV%: 3.1; ERROR: 2.3; LI90%: 68.6; LS90%: 76.0" xr:uid="{D04B08CF-D676-4110-A60C-C3365BD1BF08}"/>
    <hyperlink ref="N30" tooltip="CV%: 3.7; ERROR: 2.7; LI90%: 68.2; LS90%: 77.1" xr:uid="{6176D59C-F933-41A1-A713-F6E0465980D0}"/>
    <hyperlink ref="N31" tooltip="CV%: 3.5; ERROR: 2.5; LI90%: 68.5; LS90%: 76.9" xr:uid="{E955AFE7-784C-419E-9826-7933E94243F9}"/>
    <hyperlink ref="N32" tooltip="CV%: 3.7; ERROR: 2.6; LI90%: 66.5; LS90%: 75.2" xr:uid="{5046C474-05B7-4932-97F5-4F5AA647CF0E}"/>
    <hyperlink ref="N33" tooltip="CV%: 6.4; ERROR: 4.1; LI90%: 58.3; LS90%: 72.0" xr:uid="{6CD125E8-E879-416B-BFA2-B4C6E8F0E17B}"/>
    <hyperlink ref="N34" tooltip="CV%: 4.2; ERROR: 3.5; LI90%: 77.4; LS90%: 89.0" xr:uid="{990F3A53-83CD-4FA1-8369-EAA3CA1AA199}"/>
    <hyperlink ref="N37" tooltip="CV%: 3.3; ERROR: 2.3; LI90%: 68.2; LS90%: 76.0" xr:uid="{7D1E3FCB-F02E-4563-8E12-1D9D3167A9F1}"/>
    <hyperlink ref="N38" tooltip="CV%: 4.2; ERROR: 2.8; LI90%: 62.8; LS90%: 72.1" xr:uid="{82129208-6D97-4349-B634-ADFB82D21146}"/>
    <hyperlink ref="N39" tooltip="CV%: 3.6; ERROR: 2.6; LI90%: 67.4; LS90%: 75.8" xr:uid="{85BCA6AA-D202-45FA-A96E-915F7B505682}"/>
    <hyperlink ref="N40" tooltip="CV%: 3.5; ERROR: 2.7; LI90%: 71.8; LS90%: 80.6" xr:uid="{4147248D-69DC-4336-B66A-E4E106D000EA}"/>
    <hyperlink ref="N41" tooltip="CV%: 8.5; ERROR: 5.8; LI90%: 59.2; LS90%: 78.4" xr:uid="{C7705FD6-0095-4517-A5F5-ACB1B38A7BDA}"/>
    <hyperlink ref="N42" tooltip="CV%: 9.2; ERROR: 6.3; LI90%: 58.6; LS90%: 79.5" xr:uid="{6CFBF3E0-4E96-4048-B49D-BBC427E2C2C4}"/>
    <hyperlink ref="N45" tooltip="CV%: 4.3; ERROR: 2.2; LI90%: 47.7; LS90%: 55.0" xr:uid="{3D98EC5A-A7E8-48AE-8522-8A512A02E9B9}"/>
    <hyperlink ref="N46" tooltip="CV%: 4.0; ERROR: 2.3; LI90%: 52.6; LS90%: 60.0" xr:uid="{61111767-B988-4D0D-B1CE-B59E2FC056DE}"/>
    <hyperlink ref="N47" tooltip="CV%: 5.9; ERROR: 2.6; LI90%: 39.7; LS90%: 48.3" xr:uid="{2E3A6A5A-9516-4237-B086-03DD0F25719D}"/>
    <hyperlink ref="N48" tooltip="CV%: 6.4; ERROR: 3.0; LI90%: 42.5; LS90%: 52.5" xr:uid="{D9A809FD-B688-4E40-8E8F-06E8A34A5BB2}"/>
    <hyperlink ref="N49" tooltip="CV%: 8.6; ERROR: 4.4; LI90%: 43.7; LS90%: 58.2" xr:uid="{B9483A47-209F-4469-9FB8-51F6E9FF46B7}"/>
    <hyperlink ref="N50" tooltip="CV%: 5.3; ERROR: 3.6; LI90%: 62.5; LS90%: 74.4" xr:uid="{C943F652-6AB5-4AA1-A523-A6FDBF8B9622}"/>
    <hyperlink ref="N53" tooltip="CV%: 3.2; ERROR: 2.2; LI90%: 66.8; LS90%: 74.1" xr:uid="{497A2FD4-3104-466D-98AB-387BCC8717E1}"/>
    <hyperlink ref="N54" tooltip="CV%: 2.9; ERROR: 2.1; LI90%: 69.9; LS90%: 76.8" xr:uid="{E33C6FC3-BCEB-4645-8B7C-4ACF779CAF03}"/>
    <hyperlink ref="N55" tooltip="CV%: 4.2; ERROR: 2.7; LI90%: 61.5; LS90%: 70.5" xr:uid="{F2C4E158-9C7D-40DF-9FB4-94CDBD1DCA4C}"/>
    <hyperlink ref="N56" tooltip="CV%: 3.7; ERROR: 2.4; LI90%: 62.6; LS90%: 70.6" xr:uid="{113F4BF1-0BC6-4FF5-A88B-38CA810FAAC9}"/>
    <hyperlink ref="N57" tooltip="CV%: 5.5; ERROR: 3.4; LI90%: 57.0; LS90%: 68.2" xr:uid="{280636FE-7FD2-4F11-B488-5E76F8B7912D}"/>
    <hyperlink ref="N58" tooltip="CV%: 3.6; ERROR: 3.0; LI90%: 76.4; LS90%: 86.1" xr:uid="{D33C96F5-9EC6-40BE-A243-0BC141CD50E8}"/>
    <hyperlink ref="N61" tooltip="CV%: 5.2; ERROR: 3.0; LI90%: 51.9; LS90%: 61.7" xr:uid="{30E1F1D4-375B-4E32-880E-AADE9D584FA2}"/>
    <hyperlink ref="N62" tooltip="CV%: 5.2; ERROR: 3.0; LI90%: 52.3; LS90%: 62.1" xr:uid="{9B4A154C-C509-46D0-9020-5985B1E5351F}"/>
    <hyperlink ref="N63" tooltip="CV%: 5.9; ERROR: 3.2; LI90%: 49.1; LS90%: 59.6" xr:uid="{0EC37B9F-30E1-437E-AC8B-BE46D4CA56F7}"/>
    <hyperlink ref="N64" tooltip="CV%: 6.2; ERROR: 3.4; LI90%: 49.0; LS90%: 60.1" xr:uid="{E5CD6A40-14D6-45D2-8F85-84FCFBDA0910}"/>
    <hyperlink ref="N65" tooltip="CV%: 5.4; ERROR: 3.6; LI90%: 61.5; LS90%: 73.5" xr:uid="{04DE256B-095A-475B-AEC5-00F04DBED24D}"/>
    <hyperlink ref="N66" tooltip="CV%: 6.3; ERROR: 4.7; LI90%: 66.8; LS90%: 82.2" xr:uid="{FDD4A671-6277-46FF-9744-63CACE7A3ED7}"/>
    <hyperlink ref="N69" tooltip="CV%: 5.7; ERROR: 2.4; LI90%: 38.6; LS90%: 46.6" xr:uid="{1ABDEFA3-BBB2-4E23-B068-F9FD5172FF09}"/>
    <hyperlink ref="N70" tooltip="CV%: 6.4; ERROR: 2.6; LI90%: 36.5; LS90%: 45.1" xr:uid="{ED15F008-03CE-4BE3-A9AD-D7479B0AD4D2}"/>
    <hyperlink ref="N71" tooltip="CV%: 5.6; ERROR: 2.5; LI90%: 40.0; LS90%: 48.2" xr:uid="{370917D8-86FB-4C79-9CD1-DB1002BB9260}"/>
    <hyperlink ref="N72" tooltip="CV%: 6.1; ERROR: 2.9; LI90%: 42.9; LS90%: 52.6" xr:uid="{A3453984-0C4E-404B-8FC1-EB7D17E8C0B0}"/>
    <hyperlink ref="N73" tooltip="CV%: 8.9; ERROR: 4.2; LI90%: 40.0; LS90%: 53.7" xr:uid="{ADF9F034-5480-4335-A254-53AD066D7E42}"/>
    <hyperlink ref="N74" tooltip="CV%: 8.9; ERROR: 4.5; LI90%: 43.2; LS90%: 57.9" xr:uid="{B89D4982-1B3E-4A78-BC1D-4076AB603551}"/>
    <hyperlink ref="N77" tooltip="CV%: 2.7; ERROR: 2.0; LI90%: 68.9; LS90%: 75.4" xr:uid="{54A92EB6-893D-455C-BB55-AFA1354E594D}"/>
    <hyperlink ref="N78" tooltip="CV%: 3.2; ERROR: 2.2; LI90%: 64.1; LS90%: 71.2" xr:uid="{CB6A34B6-68F1-4607-8426-03172D4635D0}"/>
    <hyperlink ref="N79" tooltip="CV%: 2.8; ERROR: 2.1; LI90%: 69.4; LS90%: 76.2" xr:uid="{FDBB9D2E-297D-4865-B454-94B3733D64BA}"/>
    <hyperlink ref="N80" tooltip="CV%: 4.1; ERROR: 2.8; LI90%: 62.7; LS90%: 71.7" xr:uid="{CA2C7060-4B5F-48B9-9518-3F1FD521B827}"/>
    <hyperlink ref="N81" tooltip="CV%: 4.4; ERROR: 3.3; LI90%: 68.8; LS90%: 79.6" xr:uid="{9332BAED-7527-48DC-A6B1-45752DE5D978}"/>
    <hyperlink ref="N82" tooltip="CV%: 3.6; ERROR: 2.9; LI90%: 77.8; LS90%: 87.4" xr:uid="{6DBB7DF1-4F99-451C-9594-47D8FCFD0C47}"/>
    <hyperlink ref="N85" tooltip="CV%: 2.4; ERROR: 1.5; LI90%: 59.7; LS90%: 64.6" xr:uid="{253F3608-FDC1-42F4-BB42-A61A60D11841}"/>
    <hyperlink ref="N86" tooltip="CV%: 2.0; ERROR: 1.4; LI90%: 69.0; LS90%: 73.7" xr:uid="{14212377-AB4B-4F80-92EB-E1D53EC7370D}"/>
    <hyperlink ref="N87" tooltip="CV%: 3.0; ERROR: 1.7; LI90%: 52.3; LS90%: 57.8" xr:uid="{1DC98A08-7207-4452-AE19-1819C57D9427}"/>
    <hyperlink ref="N88" tooltip="CV%: 3.2; ERROR: 1.9; LI90%: 55.5; LS90%: 61.6" xr:uid="{5B610EBF-D2B3-4D17-9A11-417ABEEC1EC4}"/>
    <hyperlink ref="N89" tooltip="CV%: 3.4; ERROR: 2.2; LI90%: 60.7; LS90%: 67.9" xr:uid="{DFF54B7B-4E9D-43C4-B977-84EA74680DE8}"/>
    <hyperlink ref="N90" tooltip="CV%: 2.5; ERROR: 1.9; LI90%: 74.4; LS90%: 80.8" xr:uid="{AA71BDC3-4110-4CDD-952E-BA487A5CA25B}"/>
    <hyperlink ref="N93" tooltip="CV%: 3.8; ERROR: 2.3; LI90%: 58.4; LS90%: 66.1" xr:uid="{2160E75E-0175-48E5-B820-84A82BB8A59A}"/>
    <hyperlink ref="N94" tooltip="CV%: 4.6; ERROR: 2.7; LI90%: 53.3; LS90%: 62.0" xr:uid="{BA27149F-C24A-4E3E-94E8-D66DFD098125}"/>
    <hyperlink ref="N95" tooltip="CV%: 3.9; ERROR: 2.2; LI90%: 52.6; LS90%: 59.8" xr:uid="{684E21F1-24AE-4442-BF84-70199E00A7E0}"/>
    <hyperlink ref="N96" tooltip="CV%: 3.4; ERROR: 2.4; LI90%: 68.3; LS90%: 76.4" xr:uid="{967BCDD0-4E85-4DB6-8206-5B5F39B6B6DB}"/>
    <hyperlink ref="N97" tooltip="CV%: 5.0; ERROR: 3.6; LI90%: 66.6; LS90%: 78.5" xr:uid="{806C94BD-E869-4B83-9F5F-C1AC6162A8A6}"/>
    <hyperlink ref="N98" tooltip="CV%: 5.6; ERROR: 4.2; LI90%: 68.7; LS90%: 82.6" xr:uid="{D63A978B-0D1C-4035-89E3-1488BF7CFC82}"/>
    <hyperlink ref="N101" tooltip="CV%: 3.6; ERROR: 2.4; LI90%: 64.5; LS90%: 72.5" xr:uid="{40DD1026-67DF-4F7F-B04D-398891EEAC15}"/>
    <hyperlink ref="N102" tooltip="CV%: 5.3; ERROR: 2.9; LI90%: 49.2; LS90%: 58.6" xr:uid="{78B616FE-9868-4CA0-9CA5-7AEB55EE6D8E}"/>
    <hyperlink ref="N103" tooltip="CV%: 5.1; ERROR: 2.9; LI90%: 51.6; LS90%: 61.1" xr:uid="{9C7557FE-2030-4B54-87AB-17AFF57B4EB1}"/>
    <hyperlink ref="N104" tooltip="CV%: 6.0; ERROR: 3.2; LI90%: 48.6; LS90%: 59.3" xr:uid="{401AFFE4-AA93-4DD9-B7BF-1D61FC102158}"/>
    <hyperlink ref="N105" tooltip="CV%: 5.3; ERROR: 3.3; LI90%: 56.6; LS90%: 67.3" xr:uid="{04412E09-16E4-42F7-BC7A-B17515E1994C}"/>
    <hyperlink ref="N106" tooltip="CV%: 3.6; ERROR: 2.8; LI90%: 73.9; LS90%: 83.0" xr:uid="{D7BE0487-049F-45C9-8B80-0B118BCD7C89}"/>
    <hyperlink ref="N109" tooltip="CV%: 5.5; ERROR: 2.5; LI90%: 42.3; LS90%: 50.6" xr:uid="{7108685B-106F-4923-994A-2769C7E2BA9E}"/>
    <hyperlink ref="N110" tooltip="CV%: 5.8; ERROR: 2.5; LI90%: 38.3; LS90%: 46.3" xr:uid="{3EE41341-028C-4A57-8602-D1206159290B}"/>
    <hyperlink ref="N111" tooltip="CV%: 5.2; ERROR: 2.6; LI90%: 45.9; LS90%: 54.5" xr:uid="{AE4D9ABC-3DB3-44B2-BFD5-300A93B3498C}"/>
    <hyperlink ref="N112" tooltip="CV%: 5.0; ERROR: 3.6; LI90%: 65.9; LS90%: 77.9" xr:uid="{56565DBB-C4CE-4424-94CA-09098321E14E}"/>
    <hyperlink ref="N113" tooltip="CV%: 6.8; ERROR: 4.4; LI90%: 58.2; LS90%: 72.8" xr:uid="{C0E7A46D-E554-4CF1-937C-77F36E3FFD4A}"/>
    <hyperlink ref="N114" tooltip="CV%: 8.5; ERROR: 6.3; LI90%: 63.9; LS90%: 84.7" xr:uid="{55B00B01-3204-45B7-A82B-7777BA483045}"/>
    <hyperlink ref="N117" tooltip="CV%: 6.7; ERROR: 2.5; LI90%: 33.0; LS90%: 41.1" xr:uid="{CB3603D3-19D9-484E-8809-DD70BF4E9F3D}"/>
    <hyperlink ref="N118" tooltip="CV%: 6.0; ERROR: 2.4; LI90%: 35.5; LS90%: 43.3" xr:uid="{FA7E8CEA-A3E1-4E29-910A-0E2E49E1053B}"/>
    <hyperlink ref="N119" tooltip="CV%: 7.0; ERROR: 2.8; LI90%: 35.8; LS90%: 45.2" xr:uid="{FC7C5F7E-1747-4453-8D11-31BE52DE564A}"/>
    <hyperlink ref="N120" tooltip="CV%: 6.6; ERROR: 2.4; LI90%: 32.4; LS90%: 40.2" xr:uid="{4EF830E4-3C85-4AA3-AA5F-F3416A203DDB}"/>
    <hyperlink ref="N121" tooltip="CV%: 9.1; ERROR: 3.3; LI90%: 30.9; LS90%: 41.7" xr:uid="{0D282E53-E240-44D6-B653-A1C8EFD0E5AD}"/>
    <hyperlink ref="N122" tooltip="CV%: 10.5; ERROR: 4.9; LI90%: 38.4; LS90%: 54.4" xr:uid="{2B2A7F4C-CCDF-4270-BD13-2140DD78F0A4}"/>
    <hyperlink ref="N125" tooltip="CV%: 3.9; ERROR: 2.3; LI90%: 56.9; LS90%: 64.6" xr:uid="{0C535447-BA7A-4A9F-AA5C-4AF1ACF41E8E}"/>
    <hyperlink ref="N126" tooltip="CV%: 3.7; ERROR: 2.3; LI90%: 59.5; LS90%: 67.2" xr:uid="{9A44141B-D314-480A-882B-C1124DBFEC02}"/>
    <hyperlink ref="N127" tooltip="CV%: 4.3; ERROR: 2.5; LI90%: 55.0; LS90%: 63.4" xr:uid="{79722C1C-6220-4A41-B72E-0E8C4B3C4CD2}"/>
    <hyperlink ref="N128" tooltip="CV%: 4.2; ERROR: 2.5; LI90%: 55.0; LS90%: 63.3" xr:uid="{1FD1540A-14A8-424C-925A-0018221E0E6D}"/>
    <hyperlink ref="N129" tooltip="CV%: 5.1; ERROR: 3.3; LI90%: 59.6; LS90%: 70.5" xr:uid="{3E4F5FC8-1B79-4F46-A4F4-C05D3C13CF4E}"/>
    <hyperlink ref="N130" tooltip="CV%: 6.4; ERROR: 4.5; LI90%: 63.0; LS90%: 78.0" xr:uid="{15CAC1D9-700E-439C-B453-8F0ABA6D6219}"/>
    <hyperlink ref="N133" tooltip="CV%: 3.6; ERROR: 2.2; LI90%: 56.7; LS90%: 63.9" xr:uid="{8DF55D9A-CD13-485E-8EFE-991A6E2AD905}"/>
    <hyperlink ref="N134" tooltip="CV%: 4.8; ERROR: 2.5; LI90%: 47.3; LS90%: 55.5" xr:uid="{96B20418-E63E-4086-918D-387A8A34290B}"/>
    <hyperlink ref="N135" tooltip="CV%: 3.3; ERROR: 2.1; LI90%: 59.9; LS90%: 66.8" xr:uid="{4B6F7F9E-DC48-4CA9-96D7-373405BDAA20}"/>
    <hyperlink ref="N136" tooltip="CV%: 4.5; ERROR: 2.5; LI90%: 51.3; LS90%: 59.5" xr:uid="{C476178A-C008-4AAC-8D4A-0AFC4638BADC}"/>
    <hyperlink ref="N137" tooltip="CV%: 4.8; ERROR: 3.0; LI90%: 57.0; LS90%: 66.8" xr:uid="{4702FA87-48ED-4D41-AEE3-C375CB446908}"/>
    <hyperlink ref="N138" tooltip="CV%: 4.2; ERROR: 3.1; LI90%: 69.3; LS90%: 79.6" xr:uid="{5D04FC3F-8748-4535-82B2-3FC6B3CCF73C}"/>
    <hyperlink ref="N141" tooltip="CV%: 4.9; ERROR: 2.2; LI90%: 41.5; LS90%: 48.8" xr:uid="{DDB645B3-8AAD-436E-9D33-4646994F1D61}"/>
    <hyperlink ref="N142" tooltip="CV%: 4.6; ERROR: 2.4; LI90%: 48.1; LS90%: 56.0" xr:uid="{B43A6489-7B70-48A5-80F6-1AE6928147B6}"/>
    <hyperlink ref="N143" tooltip="CV%: 4.8; ERROR: 2.5; LI90%: 47.9; LS90%: 56.2" xr:uid="{F58FA8A7-EB31-45AB-94E3-788F9E46714C}"/>
    <hyperlink ref="N144" tooltip="CV%: 4.4; ERROR: 2.8; LI90%: 58.8; LS90%: 68.0" xr:uid="{E49F99FD-57B8-4818-9B00-9B5B1F7939F6}"/>
    <hyperlink ref="N145" tooltip="CV%: 5.0; ERROR: 3.4; LI90%: 62.8; LS90%: 74.1" xr:uid="{9CB01BB0-63BD-4358-AEF9-F7A0005745B3}"/>
    <hyperlink ref="N146" tooltip="CV%: 5.8; ERROR: 4.4; LI90%: 68.7; LS90%: 83.2" xr:uid="{B992606D-4635-4D77-84FE-34B654AAEA48}"/>
    <hyperlink ref="N149" tooltip="CV%: 4.7; ERROR: 2.7; LI90%: 52.3; LS90%: 61.1" xr:uid="{D248573A-6A4F-469D-9EC2-AE22D424E622}"/>
    <hyperlink ref="N150" tooltip="CV%: 4.2; ERROR: 2.6; LI90%: 57.4; LS90%: 65.9" xr:uid="{7594654A-14B2-4D11-888E-D3A3C1117AD3}"/>
    <hyperlink ref="N151" tooltip="CV%: 6.7; ERROR: 3.1; LI90%: 41.1; LS90%: 51.3" xr:uid="{2B8E5B3F-F4FC-4CC6-B577-653ABE9894E2}"/>
    <hyperlink ref="N152" tooltip="CV%: 6.3; ERROR: 3.1; LI90%: 44.2; LS90%: 54.4" xr:uid="{33AAE920-F7AA-4040-B15E-CB827B52B2BC}"/>
    <hyperlink ref="N153" tooltip="CV%: 7.5; ERROR: 3.6; LI90%: 42.1; LS90%: 54.0" xr:uid="{93D91A52-048D-4F28-980A-3C4427988E99}"/>
    <hyperlink ref="N154" tooltip="CV%: 4.5; ERROR: 3.5; LI90%: 70.9; LS90%: 82.3" xr:uid="{A54C4335-DDA3-4929-8A6E-1B8874E61958}"/>
    <hyperlink ref="N157" tooltip="CV%: 4.3; ERROR: 2.5; LI90%: 55.0; LS90%: 63.3" xr:uid="{9C0BA473-24F2-42E7-96CC-541649185C77}"/>
    <hyperlink ref="N158" tooltip="CV%: 4.7; ERROR: 2.9; LI90%: 58.4; LS90%: 68.1" xr:uid="{B54EF249-99B2-4C6C-AC38-8E6CD2D95E6B}"/>
    <hyperlink ref="N159" tooltip="CV%: 5.3; ERROR: 3.3; LI90%: 57.2; LS90%: 68.0" xr:uid="{25F4E587-3E58-4538-BE7A-870A7C468EF6}"/>
    <hyperlink ref="N160" tooltip="CV%: 4.0; ERROR: 2.9; LI90%: 66.7; LS90%: 76.1" xr:uid="{95E3E0F6-FCD0-467C-9123-2F3A81A3BCD2}"/>
    <hyperlink ref="N161" tooltip="CV%: 10.6; ERROR: 5.7; LI90%: 44.7; LS90%: 63.6" xr:uid="{BA509FBF-B3E6-4A7A-A551-87C86A57E298}"/>
    <hyperlink ref="N162" tooltip="CV%: 6.3; ERROR: 5.1; LI90%: 72.3; LS90%: 89.1" xr:uid="{A8752A2C-11FB-4826-BDAD-963C5E6FB5AE}"/>
    <hyperlink ref="N165" tooltip="CV%: 3.2; ERROR: 2.1; LI90%: 60.3; LS90%: 67.1" xr:uid="{54BCB0CA-FD93-47B3-A2E5-41BC11A7627C}"/>
    <hyperlink ref="N166" tooltip="CV%: 3.4; ERROR: 2.2; LI90%: 61.6; LS90%: 68.9" xr:uid="{D8670716-FEF5-4812-B2B0-48B9B569F2A0}"/>
    <hyperlink ref="N167" tooltip="CV%: 3.2; ERROR: 2.1; LI90%: 62.3; LS90%: 69.1" xr:uid="{7A20E4C0-0E48-462E-900D-3B51A14EA658}"/>
    <hyperlink ref="N168" tooltip="CV%: 4.3; ERROR: 2.5; LI90%: 53.6; LS90%: 61.8" xr:uid="{A2C16F2D-C5AF-47F1-8032-4703E2035592}"/>
    <hyperlink ref="N169" tooltip="CV%: 4.4; ERROR: 3.0; LI90%: 62.7; LS90%: 72.5" xr:uid="{0D36EB48-6C8F-4BBD-9E54-9953628CED23}"/>
    <hyperlink ref="N170" tooltip="CV%: 4.1; ERROR: 3.2; LI90%: 72.4; LS90%: 82.9" xr:uid="{5EB6329D-697C-47DB-AF6F-C5AC854AB88E}"/>
    <hyperlink ref="N173" tooltip="CV%: 5.3; ERROR: 2.4; LI90%: 40.4; LS90%: 48.2" xr:uid="{0AB08E7F-FAD9-4163-AF4E-F0522E01AA9F}"/>
    <hyperlink ref="N174" tooltip="CV%: 6.0; ERROR: 2.8; LI90%: 42.1; LS90%: 51.4" xr:uid="{0BA6FE20-FD60-47A9-8F05-915DA739DFE0}"/>
    <hyperlink ref="N175" tooltip="CV%: 6.6; ERROR: 3.1; LI90%: 41.1; LS90%: 51.2" xr:uid="{23405B49-9E50-4AEF-BE62-79A9713A07CC}"/>
    <hyperlink ref="N176" tooltip="CV%: 7.0; ERROR: 3.4; LI90%: 43.2; LS90%: 54.4" xr:uid="{3993536E-B067-4827-A22E-3679C96BDDC1}"/>
    <hyperlink ref="N177" tooltip="CV%: 9.7; ERROR: 4.2; LI90%: 36.5; LS90%: 50.4" xr:uid="{03FAFB36-0826-434A-9919-EF11035AA724}"/>
    <hyperlink ref="N178" tooltip="CV%: 11.0; ERROR: 6.2; LI90%: 46.1; LS90%: 66.4" xr:uid="{85D6254B-84A5-4534-BC66-F8D2B290D8E2}"/>
    <hyperlink ref="N181" tooltip="CV%: 3.8; ERROR: 2.0; LI90%: 50.0; LS90%: 56.7" xr:uid="{F71AACC7-22AB-424E-8AA9-EDB7791F755A}"/>
    <hyperlink ref="N182" tooltip="CV%: 4.9; ERROR: 2.3; LI90%: 42.9; LS90%: 50.4" xr:uid="{F5B77429-041C-4015-A83E-CBF86DA23061}"/>
    <hyperlink ref="N183" tooltip="CV%: 4.1; ERROR: 2.1; LI90%: 48.5; LS90%: 55.4" xr:uid="{2A387331-0607-4D44-88E4-E7D5426360CC}"/>
    <hyperlink ref="N184" tooltip="CV%: 4.3; ERROR: 2.3; LI90%: 50.6; LS90%: 58.3" xr:uid="{FEF67A0A-7715-46F5-9603-1D90BC2F3296}"/>
    <hyperlink ref="N185" tooltip="CV%: 6.3; ERROR: 2.9; LI90%: 41.9; LS90%: 51.6" xr:uid="{8ED1B4DA-CCAE-4E5C-A0A9-D05D078595C8}"/>
    <hyperlink ref="N186" tooltip="CV%: 5.4; ERROR: 3.3; LI90%: 55.5; LS90%: 66.4" xr:uid="{08C0DBA2-A9F8-4D27-BFF4-7308FA1DDD48}"/>
    <hyperlink ref="N189" tooltip="CV%: 3.9; ERROR: 2.3; LI90%: 53.8; LS90%: 61.2" xr:uid="{097AD6DD-6744-4244-96E0-75EADDDE933A}"/>
    <hyperlink ref="N190" tooltip="CV%: 4.4; ERROR: 2.3; LI90%: 48.8; LS90%: 56.5" xr:uid="{B59FB2E5-9861-42FB-AD50-2E7451276126}"/>
    <hyperlink ref="N191" tooltip="CV%: 4.8; ERROR: 2.7; LI90%: 51.8; LS90%: 60.6" xr:uid="{33583E4A-ECEA-4766-BEF6-9ED02A508D4E}"/>
    <hyperlink ref="N192" tooltip="CV%: 4.3; ERROR: 2.4; LI90%: 52.2; LS90%: 60.1" xr:uid="{9E608164-F2E0-4197-B786-7BC5E639F639}"/>
    <hyperlink ref="N193" tooltip="CV%: 6.3; ERROR: 3.4; LI90%: 48.3; LS90%: 59.6" xr:uid="{27EEDD0B-C787-41BA-B9DE-FEA856354FFC}"/>
    <hyperlink ref="N194" tooltip="CV%: 5.2; ERROR: 3.4; LI90%: 60.6; LS90%: 71.8" xr:uid="{A516DEBB-AC59-49FF-BA59-F47B714843D6}"/>
    <hyperlink ref="N197" tooltip="CV%: 3.8; ERROR: 2.4; LI90%: 58.7; LS90%: 66.6" xr:uid="{1BB60FF7-C12E-49A3-9DBB-9F11E31BDDCA}"/>
    <hyperlink ref="N198" tooltip="CV%: 4.0; ERROR: 2.6; LI90%: 61.0; LS90%: 69.6" xr:uid="{B7F5DC53-9056-4432-BBE4-EB11F71C52CE}"/>
    <hyperlink ref="N199" tooltip="CV%: 3.3; ERROR: 2.2; LI90%: 63.7; LS90%: 70.9" xr:uid="{81D80072-27BE-40B1-B545-842292380E53}"/>
    <hyperlink ref="N200" tooltip="CV%: 4.6; ERROR: 3.0; LI90%: 60.7; LS90%: 70.6" xr:uid="{C0D169DC-45E9-4E65-AA27-DF2BEB1548BA}"/>
    <hyperlink ref="N201" tooltip="CV%: 5.3; ERROR: 3.5; LI90%: 60.7; LS90%: 72.3" xr:uid="{5FD832FA-6BE7-4926-90FD-5CA758B29EC6}"/>
    <hyperlink ref="N202" tooltip="CV%: 4.4; ERROR: 3.3; LI90%: 70.9; LS90%: 81.8" xr:uid="{41CE362C-B279-41E5-BB01-8160031BC42D}"/>
    <hyperlink ref="N205" tooltip="CV%: 5.9; ERROR: 2.8; LI90%: 43.7; LS90%: 53.0" xr:uid="{A894DBD7-CD15-41C9-9C1C-A1356F7D8083}"/>
    <hyperlink ref="N206" tooltip="CV%: 6.1; ERROR: 3.2; LI90%: 47.7; LS90%: 58.3" xr:uid="{713BCEEF-0B63-48FB-A3F1-9831C48E8DE3}"/>
    <hyperlink ref="N207" tooltip="CV%: 4.8; ERROR: 2.8; LI90%: 54.6; LS90%: 63.9" xr:uid="{C853FB97-6004-46E0-9CAA-0F90FDD7AAC7}"/>
    <hyperlink ref="N208" tooltip="CV%: 7.1; ERROR: 3.3; LI90%: 41.6; LS90%: 52.7" xr:uid="{8EF4AF64-8C94-43F8-A17E-3643839D3791}"/>
    <hyperlink ref="N209" tooltip="CV%: 8.7; ERROR: 4.6; LI90%: 45.6; LS90%: 60.8" xr:uid="{A8FCB169-0C5A-4D3C-9238-1C07322EBC43}"/>
    <hyperlink ref="N210" tooltip="CV%: 5.6; ERROR: 4.1; LI90%: 65.9; LS90%: 79.4" xr:uid="{3374DF9B-115A-4E72-BD74-772F6BFB71EB}"/>
    <hyperlink ref="N213" tooltip="CV%: 3.9; ERROR: 2.1; LI90%: 50.8; LS90%: 57.9" xr:uid="{D8FD2D8E-5BEB-46BC-9C40-FF72ACBF9292}"/>
    <hyperlink ref="N214" tooltip="CV%: 4.2; ERROR: 2.3; LI90%: 51.2; LS90%: 58.8" xr:uid="{E427C9F5-F19C-4D5F-9D50-375AEB47383A}"/>
    <hyperlink ref="N215" tooltip="CV%: 4.0; ERROR: 2.3; LI90%: 54.5; LS90%: 62.1" xr:uid="{348B57A0-CBB6-46C8-84DC-49D545E56132}"/>
    <hyperlink ref="N216" tooltip="CV%: 3.4; ERROR: 2.4; LI90%: 65.5; LS90%: 73.2" xr:uid="{DD069CAB-62C1-4799-AB1E-65BB83745699}"/>
    <hyperlink ref="N217" tooltip="CV%: 7.2; ERROR: 3.9; LI90%: 47.8; LS90%: 60.7" xr:uid="{37386713-6E4E-4B7B-A17E-F216C82CFD38}"/>
    <hyperlink ref="N218" tooltip="CV%: 7.2; ERROR: 5.3; LI90%: 64.4; LS90%: 81.8" xr:uid="{87BA41CB-69A4-4900-94E1-3EB669F96413}"/>
    <hyperlink ref="N221" tooltip="CV%: 3.7; ERROR: 2.3; LI90%: 58.3; LS90%: 65.9" xr:uid="{7071FF0A-949B-4470-A1C4-4189404CD3D3}"/>
    <hyperlink ref="N222" tooltip="CV%: 4.6; ERROR: 3.1; LI90%: 61.4; LS90%: 71.5" xr:uid="{0E458934-71CF-444C-904B-B2B981222E69}"/>
    <hyperlink ref="N223" tooltip="CV%: 5.7; ERROR: 3.2; LI90%: 51.1; LS90%: 61.6" xr:uid="{CD5F3E4D-E71B-411C-A811-7B8B9CAB3B41}"/>
    <hyperlink ref="N224" tooltip="CV%: 6.0; ERROR: 3.5; LI90%: 52.4; LS90%: 63.9" xr:uid="{8AC22776-E598-46DD-A623-5F192EB9097F}"/>
    <hyperlink ref="N225" tooltip="CV%: 7.6; ERROR: 4.0; LI90%: 46.2; LS90%: 59.5" xr:uid="{B223AB71-3306-4389-A3FE-2D0607994C97}"/>
    <hyperlink ref="N226" tooltip="CV%: 7.4; ERROR: 5.2; LI90%: 61.6; LS90%: 78.8" xr:uid="{5084EB23-4974-4AF6-B594-2BCDA615A0A1}"/>
    <hyperlink ref="N229" tooltip="CV%: 3.4; ERROR: 1.9; LI90%: 53.2; LS90%: 59.5" xr:uid="{84262AB4-D107-4DB2-87DC-40EDB06F7BC6}"/>
    <hyperlink ref="N230" tooltip="CV%: 4.6; ERROR: 2.1; LI90%: 42.4; LS90%: 49.2" xr:uid="{3F1283FF-B1CC-4F58-8BA6-A7658FA9320B}"/>
    <hyperlink ref="N231" tooltip="CV%: 5.4; ERROR: 2.2; LI90%: 36.2; LS90%: 43.3" xr:uid="{EE47A97C-6DFD-44C6-898E-30831E25D854}"/>
    <hyperlink ref="N232" tooltip="CV%: 3.4; ERROR: 2.2; LI90%: 62.6; LS90%: 69.9" xr:uid="{E39CBB78-8166-4DA2-9830-84D85040C5E9}"/>
    <hyperlink ref="N233" tooltip="CV%: 4.7; ERROR: 2.8; LI90%: 53.9; LS90%: 62.9" xr:uid="{43B2BEE6-F525-48EC-85AB-1B06189B0D5D}"/>
    <hyperlink ref="N234" tooltip="CV%: 5.6; ERROR: 3.8; LI90%: 60.8; LS90%: 73.2" xr:uid="{B806D511-C443-44D1-8B53-D6EA5473A20F}"/>
    <hyperlink ref="N237" tooltip="CV%: 2.5; ERROR: 1.8; LI90%: 67.2; LS90%: 73.1" xr:uid="{62F49167-59A5-4CA4-8864-13C772797980}"/>
    <hyperlink ref="N238" tooltip="CV%: 2.8; ERROR: 1.9; LI90%: 65.7; LS90%: 71.9" xr:uid="{643BF30C-E873-4F44-9678-DF481B189D23}"/>
    <hyperlink ref="N239" tooltip="CV%: 2.7; ERROR: 2.0; LI90%: 70.4; LS90%: 76.9" xr:uid="{49B73E9A-D938-4060-BFB8-1F0432AD05C7}"/>
    <hyperlink ref="N240" tooltip="CV%: 3.1; ERROR: 2.4; LI90%: 74.1; LS90%: 82.0" xr:uid="{0B1D1607-9EB1-4591-8050-5D9B6F1BAB99}"/>
    <hyperlink ref="N241" tooltip="CV%: 5.7; ERROR: 4.2; LI90%: 67.1; LS90%: 81.0" xr:uid="{64F81008-6DB3-46B1-AA75-3CEB9E9FD35F}"/>
    <hyperlink ref="N242" tooltip="CV%: 6.2; ERROR: 4.8; LI90%: 70.4; LS90%: 86.3" xr:uid="{FA794ED1-A612-4250-992E-72F29FE53182}"/>
    <hyperlink ref="N245" tooltip="CV%: 5.9; ERROR: 2.7; LI90%: 40.9; LS90%: 49.7" xr:uid="{7779125E-7761-4499-ABEA-12F513DB1F21}"/>
    <hyperlink ref="N246" tooltip="CV%: 5.2; ERROR: 2.6; LI90%: 45.6; LS90%: 54.1" xr:uid="{65996A39-9A57-4943-919F-DFBE592B2910}"/>
    <hyperlink ref="N247" tooltip="CV%: 5.8; ERROR: 2.7; LI90%: 42.7; LS90%: 51.7" xr:uid="{E3BC59BC-D2D8-4816-8231-EB03AC539DA6}"/>
    <hyperlink ref="N248" tooltip="CV%: 6.9; ERROR: 3.0; LI90%: 38.6; LS90%: 48.4" xr:uid="{F47B6415-BEBC-4E68-BB88-43DCE1C63A99}"/>
    <hyperlink ref="N249" tooltip="CV%: 6.8; ERROR: 3.3; LI90%: 43.6; LS90%: 54.6" xr:uid="{BD96DBDD-71D1-410D-A06E-E84B5E7AC033}"/>
    <hyperlink ref="N250" tooltip="CV%: 7.4; ERROR: 4.4; LI90%: 52.7; LS90%: 67.3" xr:uid="{A444E49E-9CC2-4518-B8FA-548F4B0172DF}"/>
    <hyperlink ref="N253" tooltip="CV%: 4.0; ERROR: 2.1; LI90%: 49.4; LS90%: 56.3" xr:uid="{46C985FD-75CA-41B3-A30D-1C1DBECD3287}"/>
    <hyperlink ref="N254" tooltip="CV%: 4.5; ERROR: 2.3; LI90%: 46.6; LS90%: 54.1" xr:uid="{9E6F2551-4167-406E-85C8-F94AE071852F}"/>
    <hyperlink ref="N255" tooltip="CV%: 4.1; ERROR: 2.3; LI90%: 51.7; LS90%: 59.1" xr:uid="{95C6453E-99A5-4399-A007-93E465E4194A}"/>
    <hyperlink ref="N256" tooltip="CV%: 3.5; ERROR: 2.3; LI90%: 62.4; LS90%: 70.0" xr:uid="{FDDFB7C5-DDA4-4D52-8789-E170DFF3562C}"/>
    <hyperlink ref="N257" tooltip="CV%: 5.4; ERROR: 3.3; LI90%: 54.4; LS90%: 65.1" xr:uid="{5C7FF158-A980-495A-9538-4DDE2FBAEDA0}"/>
    <hyperlink ref="N258" tooltip="CV%: 6.7; ERROR: 4.6; LI90%: 61.1; LS90%: 76.3" xr:uid="{BCD75074-CC0B-492D-8372-F59C2F390E99}"/>
    <hyperlink ref="N261" tooltip="CV%: 2.9; ERROR: 1.9; LI90%: 61.2; LS90%: 67.4" xr:uid="{D7B91EBD-FC24-4C16-BEAA-FD2B8699FD47}"/>
    <hyperlink ref="N262" tooltip="CV%: 4.1; ERROR: 2.1; LI90%: 49.2; LS90%: 56.2" xr:uid="{9A6362BE-5C8A-4207-824E-0FB4A9C6815A}"/>
    <hyperlink ref="N263" tooltip="CV%: 3.6; ERROR: 2.3; LI90%: 60.1; LS90%: 67.6" xr:uid="{0AE94084-7708-48CD-B71F-BC1269208052}"/>
    <hyperlink ref="N264" tooltip="CV%: 4.9; ERROR: 2.9; LI90%: 53.9; LS90%: 63.4" xr:uid="{C8277E0D-3B80-4A92-93F5-36BD028E6FEF}"/>
    <hyperlink ref="N265" tooltip="CV%: 6.2; ERROR: 3.2; LI90%: 46.0; LS90%: 56.5" xr:uid="{6A466B25-33D1-4B28-A2EA-14FEBF0B427F}"/>
    <hyperlink ref="N266" tooltip="CV%: 6.0; ERROR: 3.9; LI90%: 59.0; LS90%: 71.9" xr:uid="{399A8E0B-D93E-4E9A-B196-F3667BA03B3E}"/>
    <hyperlink ref="N269" tooltip="CV%: 4.5; ERROR: 2.8; LI90%: 57.8; LS90%: 67.1" xr:uid="{04B7651F-B4E8-40D0-8D20-81D62EC54E9C}"/>
    <hyperlink ref="N270" tooltip="CV%: 5.0; ERROR: 2.7; LI90%: 48.7; LS90%: 57.5" xr:uid="{D8CE5FC2-CF72-4BC5-A587-131A1B2AF818}"/>
    <hyperlink ref="N271" tooltip="CV%: 6.5; ERROR: 3.5; LI90%: 48.6; LS90%: 60.1" xr:uid="{370C0F0C-518C-48A6-8057-1ABDAF0A3475}"/>
    <hyperlink ref="N272" tooltip="CV%: 3.8; ERROR: 2.8; LI90%: 69.0; LS90%: 78.1" xr:uid="{350ACF25-D6CE-4EAF-9198-145BA7FCD3EC}"/>
    <hyperlink ref="N273" tooltip="CV%: 7.1; ERROR: 4.7; LI90%: 58.5; LS90%: 74.0" xr:uid="{FD138534-25BF-4E29-959E-DE9CB046CE4A}"/>
    <hyperlink ref="N274" tooltip="CV%: 5.9; ERROR: 4.8; LI90%: 74.1; LS90%: 89.9" xr:uid="{A77365BF-AE6C-4462-A473-EA6BD105E977}"/>
  </hyperlinks>
  <pageMargins left="0.7" right="0.7" top="0.75" bottom="0.75" header="0.3" footer="0.3"/>
  <pageSetup paperSize="9" orientation="portrait" horizontalDpi="300" verticalDpi="30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sheetPr codeName="Hoja136"/>
  <dimension ref="A1:P286"/>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2" t="s">
        <v>172</v>
      </c>
    </row>
    <row r="2" spans="1:16" ht="12.75" customHeight="1"/>
    <row r="3" spans="1:16" ht="12.75" customHeight="1">
      <c r="A3" s="75" t="s">
        <v>660</v>
      </c>
      <c r="E3" s="111"/>
      <c r="F3" s="111"/>
      <c r="H3" s="111"/>
      <c r="I3" s="111"/>
      <c r="K3" s="111"/>
      <c r="L3" s="111"/>
      <c r="N3" s="111" t="s">
        <v>304</v>
      </c>
      <c r="P3" s="22" t="s">
        <v>2</v>
      </c>
    </row>
    <row r="4" spans="1:16" ht="12.75" customHeight="1">
      <c r="A4" s="75" t="s">
        <v>159</v>
      </c>
    </row>
    <row r="5" spans="1:16" ht="12.75" customHeight="1">
      <c r="A5" s="13" t="s">
        <v>186</v>
      </c>
    </row>
    <row r="6" spans="1:16" ht="4.5" customHeight="1">
      <c r="A6" s="222"/>
      <c r="B6" s="222"/>
      <c r="C6" s="222"/>
      <c r="D6" s="222"/>
    </row>
    <row r="7" spans="1:16" ht="20.100000000000001" customHeight="1">
      <c r="A7" s="185" t="s">
        <v>35</v>
      </c>
      <c r="B7" s="187" t="s">
        <v>352</v>
      </c>
      <c r="C7" s="33"/>
      <c r="D7" s="189" t="s">
        <v>36</v>
      </c>
      <c r="E7" s="189"/>
      <c r="F7" s="189"/>
      <c r="G7" s="189"/>
      <c r="H7" s="189"/>
      <c r="I7" s="205"/>
      <c r="J7" s="189"/>
      <c r="K7" s="189"/>
      <c r="L7" s="189"/>
      <c r="M7" s="189"/>
      <c r="N7" s="189"/>
    </row>
    <row r="8" spans="1:16" ht="15" customHeight="1">
      <c r="A8" s="218"/>
      <c r="B8" s="219"/>
      <c r="C8" s="19"/>
      <c r="D8" s="189" t="s">
        <v>37</v>
      </c>
      <c r="E8" s="189"/>
      <c r="F8" s="205"/>
      <c r="G8" s="189"/>
      <c r="H8" s="189"/>
      <c r="I8" s="36"/>
      <c r="J8" s="189" t="s">
        <v>38</v>
      </c>
      <c r="K8" s="189"/>
      <c r="L8" s="205"/>
      <c r="M8" s="189"/>
      <c r="N8" s="189"/>
    </row>
    <row r="9" spans="1:16" ht="15" customHeight="1">
      <c r="A9" s="218"/>
      <c r="B9" s="219"/>
      <c r="C9" s="19"/>
      <c r="D9" s="189" t="s">
        <v>28</v>
      </c>
      <c r="E9" s="189"/>
      <c r="F9" s="36"/>
      <c r="G9" s="189" t="s">
        <v>29</v>
      </c>
      <c r="H9" s="189"/>
      <c r="I9" s="16"/>
      <c r="J9" s="189" t="s">
        <v>28</v>
      </c>
      <c r="K9" s="189"/>
      <c r="L9" s="36"/>
      <c r="M9" s="189" t="s">
        <v>29</v>
      </c>
      <c r="N9" s="189"/>
    </row>
    <row r="10" spans="1:16" ht="12.75" customHeight="1">
      <c r="A10" s="224"/>
      <c r="B10" s="226"/>
      <c r="C10" s="96"/>
      <c r="D10" s="112" t="s">
        <v>4</v>
      </c>
      <c r="E10" s="109" t="s">
        <v>5</v>
      </c>
      <c r="F10" s="79"/>
      <c r="G10" s="112" t="s">
        <v>4</v>
      </c>
      <c r="H10" s="109" t="s">
        <v>5</v>
      </c>
      <c r="I10" s="79"/>
      <c r="J10" s="112" t="s">
        <v>4</v>
      </c>
      <c r="K10" s="109" t="s">
        <v>5</v>
      </c>
      <c r="L10" s="79"/>
      <c r="M10" s="112" t="s">
        <v>4</v>
      </c>
      <c r="N10" s="109" t="s">
        <v>5</v>
      </c>
    </row>
    <row r="11" spans="1:16" ht="4.5" customHeight="1">
      <c r="A11" s="31"/>
      <c r="B11" s="31"/>
      <c r="C11" s="16"/>
      <c r="D11" s="16"/>
      <c r="E11" s="19"/>
      <c r="F11" s="41"/>
      <c r="G11" s="41"/>
      <c r="H11" s="41"/>
      <c r="I11" s="41"/>
      <c r="J11" s="41"/>
      <c r="K11" s="41"/>
      <c r="L11" s="41"/>
      <c r="M11" s="41"/>
      <c r="N11" s="41"/>
    </row>
    <row r="12" spans="1:16" ht="12.75" customHeight="1">
      <c r="A12" s="155" t="s">
        <v>74</v>
      </c>
      <c r="B12" s="156">
        <v>50296357</v>
      </c>
      <c r="C12" s="157"/>
      <c r="D12" s="157"/>
      <c r="E12" s="157"/>
      <c r="F12" s="157"/>
      <c r="G12" s="157"/>
      <c r="H12" s="157"/>
      <c r="I12" s="157"/>
      <c r="J12" s="157"/>
      <c r="K12" s="157"/>
      <c r="L12" s="157"/>
      <c r="M12" s="157"/>
      <c r="N12" s="157"/>
    </row>
    <row r="13" spans="1:16" ht="12.75" customHeight="1">
      <c r="A13" s="158" t="s">
        <v>223</v>
      </c>
      <c r="B13" s="157">
        <v>50163595</v>
      </c>
      <c r="C13" s="157"/>
      <c r="D13" s="157">
        <v>25566035</v>
      </c>
      <c r="E13" s="159">
        <v>50.965316580679698</v>
      </c>
      <c r="F13" s="157"/>
      <c r="G13" s="157">
        <v>24521064</v>
      </c>
      <c r="H13" s="159">
        <v>48.882190361356699</v>
      </c>
      <c r="I13" s="157"/>
      <c r="J13" s="157">
        <v>11816441</v>
      </c>
      <c r="K13" s="159">
        <v>46.2192944662714</v>
      </c>
      <c r="L13" s="157"/>
      <c r="M13" s="157">
        <v>13336691</v>
      </c>
      <c r="N13" s="159">
        <v>52.165660416251498</v>
      </c>
    </row>
    <row r="14" spans="1:16" ht="12.75" customHeight="1">
      <c r="A14" s="158" t="s">
        <v>222</v>
      </c>
      <c r="B14" s="157">
        <v>50115177</v>
      </c>
      <c r="C14" s="157"/>
      <c r="D14" s="157">
        <v>25393025</v>
      </c>
      <c r="E14" s="159">
        <v>50.669331168879197</v>
      </c>
      <c r="F14" s="157"/>
      <c r="G14" s="157">
        <v>24518987</v>
      </c>
      <c r="H14" s="159">
        <v>48.925272677376803</v>
      </c>
      <c r="I14" s="157"/>
      <c r="J14" s="157">
        <v>10465121</v>
      </c>
      <c r="K14" s="159">
        <v>41.212581013880801</v>
      </c>
      <c r="L14" s="157"/>
      <c r="M14" s="157">
        <v>14274301</v>
      </c>
      <c r="N14" s="159">
        <v>56.213472006584503</v>
      </c>
    </row>
    <row r="15" spans="1:16" ht="12.75" customHeight="1">
      <c r="A15" s="158" t="s">
        <v>224</v>
      </c>
      <c r="B15" s="157">
        <v>50258723</v>
      </c>
      <c r="C15" s="157"/>
      <c r="D15" s="157">
        <v>24565167</v>
      </c>
      <c r="E15" s="159">
        <v>48.877419746617903</v>
      </c>
      <c r="F15" s="157"/>
      <c r="G15" s="157">
        <v>25287098</v>
      </c>
      <c r="H15" s="159">
        <v>50.313849000898799</v>
      </c>
      <c r="I15" s="157"/>
      <c r="J15" s="157">
        <v>8415484</v>
      </c>
      <c r="K15" s="159">
        <v>34.257792751826202</v>
      </c>
      <c r="L15" s="157"/>
      <c r="M15" s="157">
        <v>15573984</v>
      </c>
      <c r="N15" s="159">
        <v>63.398648989441</v>
      </c>
    </row>
    <row r="16" spans="1:16" ht="12.75" customHeight="1">
      <c r="A16" s="158" t="s">
        <v>221</v>
      </c>
      <c r="B16" s="157">
        <v>50248207</v>
      </c>
      <c r="C16" s="157"/>
      <c r="D16" s="157">
        <v>24218297</v>
      </c>
      <c r="E16" s="159">
        <v>48.197335678067098</v>
      </c>
      <c r="F16" s="157"/>
      <c r="G16" s="157">
        <v>25890192</v>
      </c>
      <c r="H16" s="159">
        <v>51.524608629318898</v>
      </c>
      <c r="I16" s="157"/>
      <c r="J16" s="157">
        <v>10875678</v>
      </c>
      <c r="K16" s="159">
        <v>44.906865251508002</v>
      </c>
      <c r="L16" s="157"/>
      <c r="M16" s="157">
        <v>12793755</v>
      </c>
      <c r="N16" s="159">
        <v>52.826815196791102</v>
      </c>
    </row>
    <row r="17" spans="1:14" ht="12.75" customHeight="1">
      <c r="A17" s="158" t="s">
        <v>225</v>
      </c>
      <c r="B17" s="157">
        <v>48369496</v>
      </c>
      <c r="C17" s="157"/>
      <c r="D17" s="157">
        <v>12054633</v>
      </c>
      <c r="E17" s="159">
        <v>24.9219735512646</v>
      </c>
      <c r="F17" s="157"/>
      <c r="G17" s="157">
        <v>31874511</v>
      </c>
      <c r="H17" s="159">
        <v>65.897959738923106</v>
      </c>
      <c r="I17" s="157"/>
      <c r="J17" s="157">
        <v>4614627</v>
      </c>
      <c r="K17" s="159">
        <v>38.280941443841499</v>
      </c>
      <c r="L17" s="157"/>
      <c r="M17" s="157">
        <v>6814124</v>
      </c>
      <c r="N17" s="159">
        <v>56.527013306834</v>
      </c>
    </row>
    <row r="18" spans="1:14" ht="12.75" customHeight="1">
      <c r="A18" s="158" t="s">
        <v>226</v>
      </c>
      <c r="B18" s="157">
        <v>50257799</v>
      </c>
      <c r="C18" s="157"/>
      <c r="D18" s="157">
        <v>8638245</v>
      </c>
      <c r="E18" s="159">
        <v>17.1878696876479</v>
      </c>
      <c r="F18" s="157"/>
      <c r="G18" s="157">
        <v>41217279</v>
      </c>
      <c r="H18" s="159">
        <v>82.011707277511306</v>
      </c>
      <c r="I18" s="157"/>
      <c r="J18" s="157">
        <v>2400986</v>
      </c>
      <c r="K18" s="159">
        <v>27.794835640804401</v>
      </c>
      <c r="L18" s="157"/>
      <c r="M18" s="157">
        <v>6086628</v>
      </c>
      <c r="N18" s="159">
        <v>70.461395804356101</v>
      </c>
    </row>
    <row r="19" spans="1:14" ht="4.5" customHeight="1">
      <c r="A19" s="157"/>
      <c r="B19" s="157"/>
      <c r="C19" s="157"/>
      <c r="D19" s="157"/>
      <c r="E19" s="157"/>
      <c r="F19" s="157"/>
      <c r="G19" s="157"/>
      <c r="H19" s="157"/>
      <c r="I19" s="157"/>
      <c r="J19" s="157"/>
      <c r="K19" s="157"/>
      <c r="L19" s="157"/>
      <c r="M19" s="157"/>
      <c r="N19" s="157"/>
    </row>
    <row r="20" spans="1:14" ht="12.75" customHeight="1">
      <c r="A20" s="155" t="s">
        <v>88</v>
      </c>
      <c r="B20" s="156">
        <v>562454</v>
      </c>
      <c r="C20" s="157"/>
      <c r="D20" s="157"/>
      <c r="E20" s="157"/>
      <c r="F20" s="157"/>
      <c r="G20" s="157"/>
      <c r="H20" s="157"/>
      <c r="I20" s="157"/>
      <c r="J20" s="157"/>
      <c r="K20" s="157"/>
      <c r="L20" s="157"/>
      <c r="M20" s="157"/>
      <c r="N20" s="157"/>
    </row>
    <row r="21" spans="1:14" ht="12.75" customHeight="1">
      <c r="A21" s="158" t="s">
        <v>224</v>
      </c>
      <c r="B21" s="157">
        <v>562454</v>
      </c>
      <c r="C21" s="157"/>
      <c r="D21" s="157">
        <v>300621</v>
      </c>
      <c r="E21" s="159">
        <v>53.4481042005213</v>
      </c>
      <c r="F21" s="157"/>
      <c r="G21" s="157">
        <v>259470</v>
      </c>
      <c r="H21" s="159">
        <v>46.131772553844399</v>
      </c>
      <c r="I21" s="157"/>
      <c r="J21" s="157">
        <v>136270</v>
      </c>
      <c r="K21" s="159">
        <v>45.329501265713297</v>
      </c>
      <c r="L21" s="157"/>
      <c r="M21" s="157">
        <v>157378</v>
      </c>
      <c r="N21" s="159">
        <v>52.350966831991101</v>
      </c>
    </row>
    <row r="22" spans="1:14" ht="12.75" customHeight="1">
      <c r="A22" s="158" t="s">
        <v>223</v>
      </c>
      <c r="B22" s="157">
        <v>562454</v>
      </c>
      <c r="C22" s="157"/>
      <c r="D22" s="157">
        <v>294101</v>
      </c>
      <c r="E22" s="159">
        <v>52.288898292127001</v>
      </c>
      <c r="F22" s="157"/>
      <c r="G22" s="157">
        <v>265612</v>
      </c>
      <c r="H22" s="159">
        <v>47.223772966322599</v>
      </c>
      <c r="I22" s="157"/>
      <c r="J22" s="157">
        <v>121233</v>
      </c>
      <c r="K22" s="159">
        <v>41.221553139907698</v>
      </c>
      <c r="L22" s="157"/>
      <c r="M22" s="157">
        <v>166076</v>
      </c>
      <c r="N22" s="159">
        <v>56.469036147445898</v>
      </c>
    </row>
    <row r="23" spans="1:14" ht="12.75" customHeight="1">
      <c r="A23" s="158" t="s">
        <v>222</v>
      </c>
      <c r="B23" s="157">
        <v>562454</v>
      </c>
      <c r="C23" s="157"/>
      <c r="D23" s="157">
        <v>293908</v>
      </c>
      <c r="E23" s="159">
        <v>52.254584374899999</v>
      </c>
      <c r="F23" s="157"/>
      <c r="G23" s="157">
        <v>267473</v>
      </c>
      <c r="H23" s="159">
        <v>47.554644468703202</v>
      </c>
      <c r="I23" s="157"/>
      <c r="J23" s="157">
        <v>127004</v>
      </c>
      <c r="K23" s="159">
        <v>43.212161628809</v>
      </c>
      <c r="L23" s="157"/>
      <c r="M23" s="157">
        <v>162044</v>
      </c>
      <c r="N23" s="159">
        <v>55.134259700314402</v>
      </c>
    </row>
    <row r="24" spans="1:14" ht="12.75" customHeight="1">
      <c r="A24" s="158" t="s">
        <v>221</v>
      </c>
      <c r="B24" s="157">
        <v>562038</v>
      </c>
      <c r="C24" s="157"/>
      <c r="D24" s="157">
        <v>207575</v>
      </c>
      <c r="E24" s="159">
        <v>36.932556161683003</v>
      </c>
      <c r="F24" s="157"/>
      <c r="G24" s="157">
        <v>353297</v>
      </c>
      <c r="H24" s="159">
        <v>62.859984556204402</v>
      </c>
      <c r="I24" s="157"/>
      <c r="J24" s="157">
        <v>98701</v>
      </c>
      <c r="K24" s="159">
        <v>47.549560399855501</v>
      </c>
      <c r="L24" s="157"/>
      <c r="M24" s="157">
        <v>102854</v>
      </c>
      <c r="N24" s="159">
        <v>49.550283030229998</v>
      </c>
    </row>
    <row r="25" spans="1:14" ht="12.75" customHeight="1">
      <c r="A25" s="158" t="s">
        <v>226</v>
      </c>
      <c r="B25" s="157">
        <v>562454</v>
      </c>
      <c r="C25" s="157"/>
      <c r="D25" s="157">
        <v>150197</v>
      </c>
      <c r="E25" s="159">
        <v>26.7038726722541</v>
      </c>
      <c r="F25" s="157"/>
      <c r="G25" s="157">
        <v>410088</v>
      </c>
      <c r="H25" s="159">
        <v>72.910495791655805</v>
      </c>
      <c r="I25" s="157"/>
      <c r="J25" s="157">
        <v>60300</v>
      </c>
      <c r="K25" s="159">
        <v>40.147273247801202</v>
      </c>
      <c r="L25" s="157"/>
      <c r="M25" s="157">
        <v>87613</v>
      </c>
      <c r="N25" s="159">
        <v>58.332057231502603</v>
      </c>
    </row>
    <row r="26" spans="1:14" ht="12.75" customHeight="1">
      <c r="A26" s="158" t="s">
        <v>225</v>
      </c>
      <c r="B26" s="157">
        <v>548496</v>
      </c>
      <c r="C26" s="157"/>
      <c r="D26" s="157">
        <v>143993</v>
      </c>
      <c r="E26" s="159">
        <v>26.252333654210801</v>
      </c>
      <c r="F26" s="157"/>
      <c r="G26" s="157">
        <v>357718</v>
      </c>
      <c r="H26" s="159">
        <v>65.217977888626393</v>
      </c>
      <c r="I26" s="157"/>
      <c r="J26" s="157">
        <v>57153</v>
      </c>
      <c r="K26" s="159">
        <v>39.691512781871303</v>
      </c>
      <c r="L26" s="157"/>
      <c r="M26" s="157">
        <v>76463</v>
      </c>
      <c r="N26" s="159">
        <v>53.101886897279698</v>
      </c>
    </row>
    <row r="27" spans="1:14" ht="4.5" customHeight="1">
      <c r="A27" s="157"/>
      <c r="B27" s="157"/>
      <c r="C27" s="157"/>
      <c r="D27" s="157"/>
      <c r="E27" s="157"/>
      <c r="F27" s="157"/>
      <c r="G27" s="157"/>
      <c r="H27" s="157"/>
      <c r="I27" s="157"/>
      <c r="J27" s="157"/>
      <c r="K27" s="157"/>
      <c r="L27" s="157"/>
      <c r="M27" s="157"/>
      <c r="N27" s="157"/>
    </row>
    <row r="28" spans="1:14" ht="12.75" customHeight="1">
      <c r="A28" s="155" t="s">
        <v>89</v>
      </c>
      <c r="B28" s="156">
        <v>1457948</v>
      </c>
      <c r="C28" s="157"/>
      <c r="D28" s="157"/>
      <c r="E28" s="157"/>
      <c r="F28" s="157"/>
      <c r="G28" s="157"/>
      <c r="H28" s="157"/>
      <c r="I28" s="157"/>
      <c r="J28" s="157"/>
      <c r="K28" s="157"/>
      <c r="L28" s="157"/>
      <c r="M28" s="157"/>
      <c r="N28" s="157"/>
    </row>
    <row r="29" spans="1:14" ht="12.75" customHeight="1">
      <c r="A29" s="158" t="s">
        <v>222</v>
      </c>
      <c r="B29" s="157">
        <v>1456945</v>
      </c>
      <c r="C29" s="157"/>
      <c r="D29" s="157">
        <v>917859</v>
      </c>
      <c r="E29" s="159">
        <v>62.998877788797799</v>
      </c>
      <c r="F29" s="157"/>
      <c r="G29" s="157">
        <v>535498</v>
      </c>
      <c r="H29" s="159">
        <v>36.754853477653597</v>
      </c>
      <c r="I29" s="157"/>
      <c r="J29" s="157">
        <v>246919</v>
      </c>
      <c r="K29" s="159">
        <v>26.9016265025456</v>
      </c>
      <c r="L29" s="157"/>
      <c r="M29" s="157">
        <v>620690</v>
      </c>
      <c r="N29" s="159">
        <v>67.623676403456301</v>
      </c>
    </row>
    <row r="30" spans="1:14" ht="12.75" customHeight="1">
      <c r="A30" s="158" t="s">
        <v>221</v>
      </c>
      <c r="B30" s="157">
        <v>1457948</v>
      </c>
      <c r="C30" s="157"/>
      <c r="D30" s="157">
        <v>647963</v>
      </c>
      <c r="E30" s="159">
        <v>44.443491811779303</v>
      </c>
      <c r="F30" s="157"/>
      <c r="G30" s="157">
        <v>803888</v>
      </c>
      <c r="H30" s="159">
        <v>55.138317690342902</v>
      </c>
      <c r="I30" s="157"/>
      <c r="J30" s="157">
        <v>205971</v>
      </c>
      <c r="K30" s="159">
        <v>31.787463173051499</v>
      </c>
      <c r="L30" s="157"/>
      <c r="M30" s="157">
        <v>416598</v>
      </c>
      <c r="N30" s="159">
        <v>64.2934858934847</v>
      </c>
    </row>
    <row r="31" spans="1:14" ht="12.75" customHeight="1">
      <c r="A31" s="158" t="s">
        <v>224</v>
      </c>
      <c r="B31" s="157">
        <v>1457948</v>
      </c>
      <c r="C31" s="157"/>
      <c r="D31" s="157">
        <v>584346</v>
      </c>
      <c r="E31" s="159">
        <v>40.080030289146102</v>
      </c>
      <c r="F31" s="157"/>
      <c r="G31" s="157">
        <v>834855</v>
      </c>
      <c r="H31" s="159">
        <v>57.2623303437434</v>
      </c>
      <c r="I31" s="157"/>
      <c r="J31" s="157">
        <v>149046</v>
      </c>
      <c r="K31" s="159">
        <v>25.506463636270301</v>
      </c>
      <c r="L31" s="157"/>
      <c r="M31" s="157">
        <v>406400</v>
      </c>
      <c r="N31" s="159">
        <v>69.547836384607706</v>
      </c>
    </row>
    <row r="32" spans="1:14" ht="12.75" customHeight="1">
      <c r="A32" s="158" t="s">
        <v>223</v>
      </c>
      <c r="B32" s="157">
        <v>1441820</v>
      </c>
      <c r="C32" s="157"/>
      <c r="D32" s="157">
        <v>463682</v>
      </c>
      <c r="E32" s="159">
        <v>32.159492863186799</v>
      </c>
      <c r="F32" s="157"/>
      <c r="G32" s="157">
        <v>976900</v>
      </c>
      <c r="H32" s="159">
        <v>67.754643436767395</v>
      </c>
      <c r="I32" s="157"/>
      <c r="J32" s="157">
        <v>136145</v>
      </c>
      <c r="K32" s="159">
        <v>29.361717728960802</v>
      </c>
      <c r="L32" s="157"/>
      <c r="M32" s="157">
        <v>307086</v>
      </c>
      <c r="N32" s="159">
        <v>66.227716409090704</v>
      </c>
    </row>
    <row r="33" spans="1:14" ht="12.75" customHeight="1">
      <c r="A33" s="158" t="s">
        <v>225</v>
      </c>
      <c r="B33" s="157">
        <v>1382357</v>
      </c>
      <c r="C33" s="157"/>
      <c r="D33" s="157">
        <v>263070</v>
      </c>
      <c r="E33" s="159">
        <v>19.0305398677766</v>
      </c>
      <c r="F33" s="157"/>
      <c r="G33" s="157">
        <v>885839</v>
      </c>
      <c r="H33" s="159">
        <v>64.081782057746295</v>
      </c>
      <c r="I33" s="157"/>
      <c r="J33" s="157">
        <v>68935</v>
      </c>
      <c r="K33" s="159">
        <v>26.204052153419202</v>
      </c>
      <c r="L33" s="157"/>
      <c r="M33" s="157">
        <v>173736</v>
      </c>
      <c r="N33" s="159">
        <v>66.041737940472103</v>
      </c>
    </row>
    <row r="34" spans="1:14" ht="12.75" customHeight="1">
      <c r="A34" s="158" t="s">
        <v>226</v>
      </c>
      <c r="B34" s="157">
        <v>1457948</v>
      </c>
      <c r="C34" s="157"/>
      <c r="D34" s="157">
        <v>159760</v>
      </c>
      <c r="E34" s="159">
        <v>10.9578668100646</v>
      </c>
      <c r="F34" s="157"/>
      <c r="G34" s="157">
        <v>1258392</v>
      </c>
      <c r="H34" s="159">
        <v>86.312543382891604</v>
      </c>
      <c r="I34" s="157"/>
      <c r="J34" s="160">
        <v>40536</v>
      </c>
      <c r="K34" s="161">
        <v>25.373059589384098</v>
      </c>
      <c r="L34" s="157"/>
      <c r="M34" s="157">
        <v>113805</v>
      </c>
      <c r="N34" s="159">
        <v>71.234977466199297</v>
      </c>
    </row>
    <row r="35" spans="1:14" ht="4.5" customHeight="1">
      <c r="A35" s="157"/>
      <c r="B35" s="157"/>
      <c r="C35" s="157"/>
      <c r="D35" s="157"/>
      <c r="E35" s="157"/>
      <c r="F35" s="157"/>
      <c r="G35" s="157"/>
      <c r="H35" s="157"/>
      <c r="I35" s="157"/>
      <c r="J35" s="157"/>
      <c r="K35" s="157"/>
      <c r="L35" s="157"/>
      <c r="M35" s="157"/>
      <c r="N35" s="157"/>
    </row>
    <row r="36" spans="1:14" ht="12.75" customHeight="1">
      <c r="A36" s="155" t="s">
        <v>90</v>
      </c>
      <c r="B36" s="156">
        <v>313253</v>
      </c>
      <c r="C36" s="157"/>
      <c r="D36" s="157"/>
      <c r="E36" s="157"/>
      <c r="F36" s="157"/>
      <c r="G36" s="157"/>
      <c r="H36" s="157"/>
      <c r="I36" s="157"/>
      <c r="J36" s="157"/>
      <c r="K36" s="157"/>
      <c r="L36" s="157"/>
      <c r="M36" s="157"/>
      <c r="N36" s="157"/>
    </row>
    <row r="37" spans="1:14" ht="12.75" customHeight="1">
      <c r="A37" s="158" t="s">
        <v>223</v>
      </c>
      <c r="B37" s="157">
        <v>311362</v>
      </c>
      <c r="C37" s="157"/>
      <c r="D37" s="157">
        <v>180199</v>
      </c>
      <c r="E37" s="159">
        <v>57.8744355444788</v>
      </c>
      <c r="F37" s="157"/>
      <c r="G37" s="157">
        <v>130637</v>
      </c>
      <c r="H37" s="159">
        <v>41.9566292611173</v>
      </c>
      <c r="I37" s="157"/>
      <c r="J37" s="157">
        <v>51904</v>
      </c>
      <c r="K37" s="159">
        <v>28.803711452338799</v>
      </c>
      <c r="L37" s="157"/>
      <c r="M37" s="157">
        <v>122136</v>
      </c>
      <c r="N37" s="159">
        <v>67.778400546062997</v>
      </c>
    </row>
    <row r="38" spans="1:14" ht="12.75" customHeight="1">
      <c r="A38" s="158" t="s">
        <v>222</v>
      </c>
      <c r="B38" s="157">
        <v>309813</v>
      </c>
      <c r="C38" s="157"/>
      <c r="D38" s="157">
        <v>162042</v>
      </c>
      <c r="E38" s="159">
        <v>52.303163521220903</v>
      </c>
      <c r="F38" s="157"/>
      <c r="G38" s="157">
        <v>147062</v>
      </c>
      <c r="H38" s="159">
        <v>47.467988754506699</v>
      </c>
      <c r="I38" s="157"/>
      <c r="J38" s="157">
        <v>40452</v>
      </c>
      <c r="K38" s="159">
        <v>24.963898248602199</v>
      </c>
      <c r="L38" s="157"/>
      <c r="M38" s="157">
        <v>115578</v>
      </c>
      <c r="N38" s="159">
        <v>71.325952530825305</v>
      </c>
    </row>
    <row r="39" spans="1:14" ht="12.75" customHeight="1">
      <c r="A39" s="158" t="s">
        <v>221</v>
      </c>
      <c r="B39" s="157">
        <v>309087</v>
      </c>
      <c r="C39" s="157"/>
      <c r="D39" s="157">
        <v>135233</v>
      </c>
      <c r="E39" s="159">
        <v>43.752406280432403</v>
      </c>
      <c r="F39" s="157"/>
      <c r="G39" s="157">
        <v>173854</v>
      </c>
      <c r="H39" s="159">
        <v>56.247593719567597</v>
      </c>
      <c r="I39" s="157"/>
      <c r="J39" s="157">
        <v>33762</v>
      </c>
      <c r="K39" s="159">
        <v>24.9657997678082</v>
      </c>
      <c r="L39" s="157"/>
      <c r="M39" s="157">
        <v>96718</v>
      </c>
      <c r="N39" s="159">
        <v>71.519525559589795</v>
      </c>
    </row>
    <row r="40" spans="1:14" ht="12.75" customHeight="1">
      <c r="A40" s="158" t="s">
        <v>224</v>
      </c>
      <c r="B40" s="157">
        <v>313253</v>
      </c>
      <c r="C40" s="157"/>
      <c r="D40" s="157">
        <v>116672</v>
      </c>
      <c r="E40" s="159">
        <v>37.2452937402036</v>
      </c>
      <c r="F40" s="157"/>
      <c r="G40" s="157">
        <v>194159</v>
      </c>
      <c r="H40" s="159">
        <v>61.981529306981898</v>
      </c>
      <c r="I40" s="157"/>
      <c r="J40" s="157">
        <v>26881</v>
      </c>
      <c r="K40" s="159">
        <v>23.0398038946791</v>
      </c>
      <c r="L40" s="157"/>
      <c r="M40" s="157">
        <v>85817</v>
      </c>
      <c r="N40" s="159">
        <v>73.554066099835396</v>
      </c>
    </row>
    <row r="41" spans="1:14" ht="12.75" customHeight="1">
      <c r="A41" s="158" t="s">
        <v>225</v>
      </c>
      <c r="B41" s="157">
        <v>296122</v>
      </c>
      <c r="C41" s="157"/>
      <c r="D41" s="157">
        <v>47068</v>
      </c>
      <c r="E41" s="159">
        <v>15.8948001161683</v>
      </c>
      <c r="F41" s="157"/>
      <c r="G41" s="157">
        <v>226465</v>
      </c>
      <c r="H41" s="159">
        <v>76.476925051161302</v>
      </c>
      <c r="I41" s="157"/>
      <c r="J41" s="160">
        <v>15369</v>
      </c>
      <c r="K41" s="159">
        <v>32.6527577122461</v>
      </c>
      <c r="L41" s="157"/>
      <c r="M41" s="157">
        <v>28715</v>
      </c>
      <c r="N41" s="159">
        <v>61.007478541684399</v>
      </c>
    </row>
    <row r="42" spans="1:14" ht="12.75" customHeight="1">
      <c r="A42" s="158" t="s">
        <v>226</v>
      </c>
      <c r="B42" s="157">
        <v>310279</v>
      </c>
      <c r="C42" s="157"/>
      <c r="D42" s="157">
        <v>25819</v>
      </c>
      <c r="E42" s="159">
        <v>8.32122057889835</v>
      </c>
      <c r="F42" s="157"/>
      <c r="G42" s="157">
        <v>283737</v>
      </c>
      <c r="H42" s="159">
        <v>91.445763329132802</v>
      </c>
      <c r="I42" s="157"/>
      <c r="J42" s="162">
        <v>3549</v>
      </c>
      <c r="K42" s="161">
        <v>13.745691157674599</v>
      </c>
      <c r="L42" s="157"/>
      <c r="M42" s="157">
        <v>21814</v>
      </c>
      <c r="N42" s="159">
        <v>84.4881676284907</v>
      </c>
    </row>
    <row r="43" spans="1:14" ht="4.5" customHeight="1">
      <c r="A43" s="157"/>
      <c r="B43" s="157"/>
      <c r="C43" s="157"/>
      <c r="D43" s="157"/>
      <c r="E43" s="157"/>
      <c r="F43" s="157"/>
      <c r="G43" s="157"/>
      <c r="H43" s="157"/>
      <c r="I43" s="157"/>
      <c r="J43" s="157"/>
      <c r="K43" s="157"/>
      <c r="L43" s="157"/>
      <c r="M43" s="157"/>
      <c r="N43" s="157"/>
    </row>
    <row r="44" spans="1:14" ht="12.75" customHeight="1">
      <c r="A44" s="155" t="s">
        <v>91</v>
      </c>
      <c r="B44" s="156">
        <v>348435</v>
      </c>
      <c r="C44" s="157"/>
      <c r="D44" s="157"/>
      <c r="E44" s="157"/>
      <c r="F44" s="157"/>
      <c r="G44" s="157"/>
      <c r="H44" s="157"/>
      <c r="I44" s="157"/>
      <c r="J44" s="157"/>
      <c r="K44" s="157"/>
      <c r="L44" s="157"/>
      <c r="M44" s="157"/>
      <c r="N44" s="157"/>
    </row>
    <row r="45" spans="1:14" ht="12.75" customHeight="1">
      <c r="A45" s="158" t="s">
        <v>224</v>
      </c>
      <c r="B45" s="157">
        <v>348033</v>
      </c>
      <c r="C45" s="157"/>
      <c r="D45" s="157">
        <v>219215</v>
      </c>
      <c r="E45" s="159">
        <v>62.986843201650402</v>
      </c>
      <c r="F45" s="157"/>
      <c r="G45" s="157">
        <v>127415</v>
      </c>
      <c r="H45" s="159">
        <v>36.610034105961198</v>
      </c>
      <c r="I45" s="157"/>
      <c r="J45" s="157">
        <v>86053</v>
      </c>
      <c r="K45" s="159">
        <v>39.255069224277499</v>
      </c>
      <c r="L45" s="157"/>
      <c r="M45" s="157">
        <v>130816</v>
      </c>
      <c r="N45" s="159">
        <v>59.674748534543703</v>
      </c>
    </row>
    <row r="46" spans="1:14" ht="12.75" customHeight="1">
      <c r="A46" s="158" t="s">
        <v>221</v>
      </c>
      <c r="B46" s="157">
        <v>348435</v>
      </c>
      <c r="C46" s="157"/>
      <c r="D46" s="157">
        <v>215973</v>
      </c>
      <c r="E46" s="159">
        <v>61.983727237504802</v>
      </c>
      <c r="F46" s="157"/>
      <c r="G46" s="157">
        <v>132462</v>
      </c>
      <c r="H46" s="159">
        <v>38.016272762495198</v>
      </c>
      <c r="I46" s="157"/>
      <c r="J46" s="157">
        <v>102636</v>
      </c>
      <c r="K46" s="159">
        <v>47.522606992540702</v>
      </c>
      <c r="L46" s="157"/>
      <c r="M46" s="157">
        <v>111339</v>
      </c>
      <c r="N46" s="159">
        <v>51.552277368004297</v>
      </c>
    </row>
    <row r="47" spans="1:14" ht="12.75" customHeight="1">
      <c r="A47" s="158" t="s">
        <v>222</v>
      </c>
      <c r="B47" s="157">
        <v>348259</v>
      </c>
      <c r="C47" s="157"/>
      <c r="D47" s="157">
        <v>211526</v>
      </c>
      <c r="E47" s="159">
        <v>60.738128806434297</v>
      </c>
      <c r="F47" s="157"/>
      <c r="G47" s="157">
        <v>136261</v>
      </c>
      <c r="H47" s="159">
        <v>39.1263398792278</v>
      </c>
      <c r="I47" s="157"/>
      <c r="J47" s="157">
        <v>92143</v>
      </c>
      <c r="K47" s="159">
        <v>43.561075234250197</v>
      </c>
      <c r="L47" s="157"/>
      <c r="M47" s="157">
        <v>118420</v>
      </c>
      <c r="N47" s="159">
        <v>55.983661582973298</v>
      </c>
    </row>
    <row r="48" spans="1:14" ht="12.75" customHeight="1">
      <c r="A48" s="158" t="s">
        <v>223</v>
      </c>
      <c r="B48" s="157">
        <v>346637</v>
      </c>
      <c r="C48" s="157"/>
      <c r="D48" s="157">
        <v>194307</v>
      </c>
      <c r="E48" s="159">
        <v>56.054893159126102</v>
      </c>
      <c r="F48" s="157"/>
      <c r="G48" s="157">
        <v>152330</v>
      </c>
      <c r="H48" s="159">
        <v>43.945106840873898</v>
      </c>
      <c r="I48" s="157"/>
      <c r="J48" s="157">
        <v>84307</v>
      </c>
      <c r="K48" s="159">
        <v>43.388555224464397</v>
      </c>
      <c r="L48" s="157"/>
      <c r="M48" s="157">
        <v>109285</v>
      </c>
      <c r="N48" s="159">
        <v>56.2434703844946</v>
      </c>
    </row>
    <row r="49" spans="1:14" ht="12.75" customHeight="1">
      <c r="A49" s="158" t="s">
        <v>225</v>
      </c>
      <c r="B49" s="157">
        <v>342372</v>
      </c>
      <c r="C49" s="157"/>
      <c r="D49" s="157">
        <v>90270</v>
      </c>
      <c r="E49" s="159">
        <v>26.366057972030401</v>
      </c>
      <c r="F49" s="157"/>
      <c r="G49" s="157">
        <v>239062</v>
      </c>
      <c r="H49" s="159">
        <v>69.8252193520498</v>
      </c>
      <c r="I49" s="157"/>
      <c r="J49" s="157">
        <v>39498</v>
      </c>
      <c r="K49" s="159">
        <v>43.755400465270903</v>
      </c>
      <c r="L49" s="157"/>
      <c r="M49" s="157">
        <v>47658</v>
      </c>
      <c r="N49" s="159">
        <v>52.794948487869704</v>
      </c>
    </row>
    <row r="50" spans="1:14" ht="12.75" customHeight="1">
      <c r="A50" s="158" t="s">
        <v>226</v>
      </c>
      <c r="B50" s="157">
        <v>348435</v>
      </c>
      <c r="C50" s="157"/>
      <c r="D50" s="157">
        <v>70552</v>
      </c>
      <c r="E50" s="159">
        <v>20.248252902263001</v>
      </c>
      <c r="F50" s="157"/>
      <c r="G50" s="157">
        <v>277597</v>
      </c>
      <c r="H50" s="159">
        <v>79.669665791324107</v>
      </c>
      <c r="I50" s="157"/>
      <c r="J50" s="157">
        <v>25068</v>
      </c>
      <c r="K50" s="159">
        <v>35.531239369543002</v>
      </c>
      <c r="L50" s="157"/>
      <c r="M50" s="157">
        <v>45107</v>
      </c>
      <c r="N50" s="159">
        <v>63.9344029935367</v>
      </c>
    </row>
    <row r="51" spans="1:14" ht="4.5" customHeight="1">
      <c r="A51" s="157"/>
      <c r="B51" s="157"/>
      <c r="C51" s="157"/>
      <c r="D51" s="157"/>
      <c r="E51" s="157"/>
      <c r="F51" s="157"/>
      <c r="G51" s="157"/>
      <c r="H51" s="157"/>
      <c r="I51" s="157"/>
      <c r="J51" s="157"/>
      <c r="K51" s="157"/>
      <c r="L51" s="157"/>
      <c r="M51" s="157"/>
      <c r="N51" s="157"/>
    </row>
    <row r="52" spans="1:14" ht="12.75" customHeight="1">
      <c r="A52" s="155" t="s">
        <v>92</v>
      </c>
      <c r="B52" s="156">
        <v>1220103</v>
      </c>
      <c r="C52" s="157"/>
      <c r="D52" s="157"/>
      <c r="E52" s="157"/>
      <c r="F52" s="157"/>
      <c r="G52" s="157"/>
      <c r="H52" s="157"/>
      <c r="I52" s="157"/>
      <c r="J52" s="157"/>
      <c r="K52" s="157"/>
      <c r="L52" s="157"/>
      <c r="M52" s="157"/>
      <c r="N52" s="157"/>
    </row>
    <row r="53" spans="1:14" ht="12.75" customHeight="1">
      <c r="A53" s="158" t="s">
        <v>222</v>
      </c>
      <c r="B53" s="157">
        <v>1219172</v>
      </c>
      <c r="C53" s="157"/>
      <c r="D53" s="157">
        <v>696964</v>
      </c>
      <c r="E53" s="159">
        <v>57.166995305010303</v>
      </c>
      <c r="F53" s="157"/>
      <c r="G53" s="157">
        <v>514830</v>
      </c>
      <c r="H53" s="159">
        <v>42.2278398782124</v>
      </c>
      <c r="I53" s="157"/>
      <c r="J53" s="157">
        <v>203041</v>
      </c>
      <c r="K53" s="159">
        <v>29.132207689349801</v>
      </c>
      <c r="L53" s="157"/>
      <c r="M53" s="157">
        <v>458922</v>
      </c>
      <c r="N53" s="159">
        <v>65.845868653187296</v>
      </c>
    </row>
    <row r="54" spans="1:14" ht="12.75" customHeight="1">
      <c r="A54" s="158" t="s">
        <v>224</v>
      </c>
      <c r="B54" s="157">
        <v>1220103</v>
      </c>
      <c r="C54" s="157"/>
      <c r="D54" s="157">
        <v>689070</v>
      </c>
      <c r="E54" s="159">
        <v>56.4763794532101</v>
      </c>
      <c r="F54" s="157"/>
      <c r="G54" s="157">
        <v>523712</v>
      </c>
      <c r="H54" s="159">
        <v>42.923589237957799</v>
      </c>
      <c r="I54" s="157"/>
      <c r="J54" s="157">
        <v>178213</v>
      </c>
      <c r="K54" s="159">
        <v>25.862829610924901</v>
      </c>
      <c r="L54" s="157"/>
      <c r="M54" s="157">
        <v>495585</v>
      </c>
      <c r="N54" s="159">
        <v>71.920849841090202</v>
      </c>
    </row>
    <row r="55" spans="1:14" ht="12.75" customHeight="1">
      <c r="A55" s="158" t="s">
        <v>223</v>
      </c>
      <c r="B55" s="157">
        <v>1220103</v>
      </c>
      <c r="C55" s="157"/>
      <c r="D55" s="157">
        <v>532138</v>
      </c>
      <c r="E55" s="159">
        <v>43.614186671125303</v>
      </c>
      <c r="F55" s="157"/>
      <c r="G55" s="157">
        <v>686774</v>
      </c>
      <c r="H55" s="159">
        <v>56.288198619296899</v>
      </c>
      <c r="I55" s="157"/>
      <c r="J55" s="157">
        <v>187218</v>
      </c>
      <c r="K55" s="159">
        <v>35.182227166637198</v>
      </c>
      <c r="L55" s="157"/>
      <c r="M55" s="157">
        <v>328681</v>
      </c>
      <c r="N55" s="159">
        <v>61.766120818284001</v>
      </c>
    </row>
    <row r="56" spans="1:14" ht="12.75" customHeight="1">
      <c r="A56" s="158" t="s">
        <v>221</v>
      </c>
      <c r="B56" s="157">
        <v>1220103</v>
      </c>
      <c r="C56" s="157"/>
      <c r="D56" s="157">
        <v>506108</v>
      </c>
      <c r="E56" s="159">
        <v>41.480760230898497</v>
      </c>
      <c r="F56" s="157"/>
      <c r="G56" s="157">
        <v>710397</v>
      </c>
      <c r="H56" s="159">
        <v>58.224346633030201</v>
      </c>
      <c r="I56" s="157"/>
      <c r="J56" s="157">
        <v>185595</v>
      </c>
      <c r="K56" s="159">
        <v>36.671026737376202</v>
      </c>
      <c r="L56" s="157"/>
      <c r="M56" s="157">
        <v>299973</v>
      </c>
      <c r="N56" s="159">
        <v>59.270550949599702</v>
      </c>
    </row>
    <row r="57" spans="1:14" ht="12.75" customHeight="1">
      <c r="A57" s="158" t="s">
        <v>225</v>
      </c>
      <c r="B57" s="157">
        <v>1188697</v>
      </c>
      <c r="C57" s="157"/>
      <c r="D57" s="157">
        <v>339695</v>
      </c>
      <c r="E57" s="159">
        <v>28.577089031098801</v>
      </c>
      <c r="F57" s="157"/>
      <c r="G57" s="157">
        <v>758899</v>
      </c>
      <c r="H57" s="159">
        <v>63.842930536545502</v>
      </c>
      <c r="I57" s="157"/>
      <c r="J57" s="157">
        <v>104249</v>
      </c>
      <c r="K57" s="159">
        <v>30.6890004268535</v>
      </c>
      <c r="L57" s="157"/>
      <c r="M57" s="157">
        <v>213428</v>
      </c>
      <c r="N57" s="159">
        <v>62.8293027568849</v>
      </c>
    </row>
    <row r="58" spans="1:14" ht="12.75" customHeight="1">
      <c r="A58" s="158" t="s">
        <v>226</v>
      </c>
      <c r="B58" s="157">
        <v>1219882</v>
      </c>
      <c r="C58" s="157"/>
      <c r="D58" s="157">
        <v>262718</v>
      </c>
      <c r="E58" s="159">
        <v>21.536345318645601</v>
      </c>
      <c r="F58" s="157"/>
      <c r="G58" s="157">
        <v>948272</v>
      </c>
      <c r="H58" s="159">
        <v>77.734731719953203</v>
      </c>
      <c r="I58" s="157"/>
      <c r="J58" s="160">
        <v>54398</v>
      </c>
      <c r="K58" s="159">
        <v>20.705851902039399</v>
      </c>
      <c r="L58" s="157"/>
      <c r="M58" s="157">
        <v>204452</v>
      </c>
      <c r="N58" s="159">
        <v>77.821846999444304</v>
      </c>
    </row>
    <row r="59" spans="1:14" ht="4.5" customHeight="1">
      <c r="A59" s="157"/>
      <c r="B59" s="157"/>
      <c r="C59" s="157"/>
      <c r="D59" s="157"/>
      <c r="E59" s="157"/>
      <c r="F59" s="157"/>
      <c r="G59" s="157"/>
      <c r="H59" s="157"/>
      <c r="I59" s="157"/>
      <c r="J59" s="157"/>
      <c r="K59" s="157"/>
      <c r="L59" s="157"/>
      <c r="M59" s="157"/>
      <c r="N59" s="157"/>
    </row>
    <row r="60" spans="1:14" ht="12.75" customHeight="1">
      <c r="A60" s="155" t="s">
        <v>93</v>
      </c>
      <c r="B60" s="156">
        <v>295473</v>
      </c>
      <c r="C60" s="157"/>
      <c r="D60" s="157"/>
      <c r="E60" s="157"/>
      <c r="F60" s="157"/>
      <c r="G60" s="157"/>
      <c r="H60" s="157"/>
      <c r="I60" s="157"/>
      <c r="J60" s="157"/>
      <c r="K60" s="157"/>
      <c r="L60" s="157"/>
      <c r="M60" s="157"/>
      <c r="N60" s="157"/>
    </row>
    <row r="61" spans="1:14" ht="12.75" customHeight="1">
      <c r="A61" s="158" t="s">
        <v>224</v>
      </c>
      <c r="B61" s="157">
        <v>295246</v>
      </c>
      <c r="C61" s="157"/>
      <c r="D61" s="157">
        <v>132055</v>
      </c>
      <c r="E61" s="159">
        <v>44.727108919341802</v>
      </c>
      <c r="F61" s="157"/>
      <c r="G61" s="157">
        <v>160270</v>
      </c>
      <c r="H61" s="159">
        <v>54.283546601816802</v>
      </c>
      <c r="I61" s="157"/>
      <c r="J61" s="157">
        <v>57280</v>
      </c>
      <c r="K61" s="159">
        <v>43.375866116390903</v>
      </c>
      <c r="L61" s="157"/>
      <c r="M61" s="157">
        <v>69659</v>
      </c>
      <c r="N61" s="159">
        <v>52.749990534247097</v>
      </c>
    </row>
    <row r="62" spans="1:14" ht="12.75" customHeight="1">
      <c r="A62" s="158" t="s">
        <v>221</v>
      </c>
      <c r="B62" s="157">
        <v>295473</v>
      </c>
      <c r="C62" s="157"/>
      <c r="D62" s="157">
        <v>122491</v>
      </c>
      <c r="E62" s="159">
        <v>41.455902908218299</v>
      </c>
      <c r="F62" s="157"/>
      <c r="G62" s="157">
        <v>171965</v>
      </c>
      <c r="H62" s="159">
        <v>58.199903206045903</v>
      </c>
      <c r="I62" s="157"/>
      <c r="J62" s="157">
        <v>61943</v>
      </c>
      <c r="K62" s="159">
        <v>50.569429590745401</v>
      </c>
      <c r="L62" s="157"/>
      <c r="M62" s="157">
        <v>53865</v>
      </c>
      <c r="N62" s="159">
        <v>43.974659362728701</v>
      </c>
    </row>
    <row r="63" spans="1:14" ht="12.75" customHeight="1">
      <c r="A63" s="158" t="s">
        <v>222</v>
      </c>
      <c r="B63" s="157">
        <v>295473</v>
      </c>
      <c r="C63" s="157"/>
      <c r="D63" s="157">
        <v>113863</v>
      </c>
      <c r="E63" s="159">
        <v>38.535839146047202</v>
      </c>
      <c r="F63" s="157"/>
      <c r="G63" s="157">
        <v>180472</v>
      </c>
      <c r="H63" s="159">
        <v>61.079015679943701</v>
      </c>
      <c r="I63" s="157"/>
      <c r="J63" s="157">
        <v>49300</v>
      </c>
      <c r="K63" s="159">
        <v>43.297647172479202</v>
      </c>
      <c r="L63" s="157"/>
      <c r="M63" s="157">
        <v>58553</v>
      </c>
      <c r="N63" s="159">
        <v>51.424079815216501</v>
      </c>
    </row>
    <row r="64" spans="1:14" ht="12.75" customHeight="1">
      <c r="A64" s="158" t="s">
        <v>223</v>
      </c>
      <c r="B64" s="157">
        <v>295410</v>
      </c>
      <c r="C64" s="157"/>
      <c r="D64" s="157">
        <v>76992</v>
      </c>
      <c r="E64" s="159">
        <v>26.062760231542601</v>
      </c>
      <c r="F64" s="157"/>
      <c r="G64" s="157">
        <v>217559</v>
      </c>
      <c r="H64" s="159">
        <v>73.646457465894898</v>
      </c>
      <c r="I64" s="157"/>
      <c r="J64" s="157">
        <v>35789</v>
      </c>
      <c r="K64" s="159">
        <v>46.484050290939301</v>
      </c>
      <c r="L64" s="157"/>
      <c r="M64" s="157">
        <v>38053</v>
      </c>
      <c r="N64" s="159">
        <v>49.424615544472097</v>
      </c>
    </row>
    <row r="65" spans="1:14" ht="12.75" customHeight="1">
      <c r="A65" s="158" t="s">
        <v>225</v>
      </c>
      <c r="B65" s="157">
        <v>272566</v>
      </c>
      <c r="C65" s="157"/>
      <c r="D65" s="157">
        <v>60595</v>
      </c>
      <c r="E65" s="159">
        <v>22.231312782959002</v>
      </c>
      <c r="F65" s="157"/>
      <c r="G65" s="157">
        <v>186578</v>
      </c>
      <c r="H65" s="159">
        <v>68.452411526015695</v>
      </c>
      <c r="I65" s="157"/>
      <c r="J65" s="157">
        <v>20706</v>
      </c>
      <c r="K65" s="159">
        <v>34.1711362323624</v>
      </c>
      <c r="L65" s="157"/>
      <c r="M65" s="157">
        <v>33226</v>
      </c>
      <c r="N65" s="159">
        <v>54.832907005528497</v>
      </c>
    </row>
    <row r="66" spans="1:14" ht="12.75" customHeight="1">
      <c r="A66" s="158" t="s">
        <v>226</v>
      </c>
      <c r="B66" s="157">
        <v>295257</v>
      </c>
      <c r="C66" s="157"/>
      <c r="D66" s="157">
        <v>37764</v>
      </c>
      <c r="E66" s="159">
        <v>12.7902132718276</v>
      </c>
      <c r="F66" s="157"/>
      <c r="G66" s="157">
        <v>256456</v>
      </c>
      <c r="H66" s="159">
        <v>86.858567282062793</v>
      </c>
      <c r="I66" s="157"/>
      <c r="J66" s="160">
        <v>12858</v>
      </c>
      <c r="K66" s="159">
        <v>34.048299968223702</v>
      </c>
      <c r="L66" s="157"/>
      <c r="M66" s="157">
        <v>24471</v>
      </c>
      <c r="N66" s="159">
        <v>64.799809342230702</v>
      </c>
    </row>
    <row r="67" spans="1:14" ht="4.5" customHeight="1">
      <c r="A67" s="157"/>
      <c r="B67" s="157"/>
      <c r="C67" s="157"/>
      <c r="D67" s="157"/>
      <c r="E67" s="157"/>
      <c r="F67" s="157"/>
      <c r="G67" s="157"/>
      <c r="H67" s="157"/>
      <c r="I67" s="157"/>
      <c r="J67" s="157"/>
      <c r="K67" s="157"/>
      <c r="L67" s="157"/>
      <c r="M67" s="157"/>
      <c r="N67" s="157"/>
    </row>
    <row r="68" spans="1:14" ht="12.75" customHeight="1">
      <c r="A68" s="155" t="s">
        <v>94</v>
      </c>
      <c r="B68" s="156">
        <v>2026264</v>
      </c>
      <c r="C68" s="157"/>
      <c r="D68" s="157"/>
      <c r="E68" s="157"/>
      <c r="F68" s="157"/>
      <c r="G68" s="157"/>
      <c r="H68" s="157"/>
      <c r="I68" s="157"/>
      <c r="J68" s="157"/>
      <c r="K68" s="157"/>
      <c r="L68" s="157"/>
      <c r="M68" s="157"/>
      <c r="N68" s="157"/>
    </row>
    <row r="69" spans="1:14" ht="12.75" customHeight="1">
      <c r="A69" s="158" t="s">
        <v>221</v>
      </c>
      <c r="B69" s="157">
        <v>2026264</v>
      </c>
      <c r="C69" s="157"/>
      <c r="D69" s="157">
        <v>1034276</v>
      </c>
      <c r="E69" s="159">
        <v>51.043496800022098</v>
      </c>
      <c r="F69" s="157"/>
      <c r="G69" s="157">
        <v>989493</v>
      </c>
      <c r="H69" s="159">
        <v>48.83337018276</v>
      </c>
      <c r="I69" s="157"/>
      <c r="J69" s="157">
        <v>570415</v>
      </c>
      <c r="K69" s="159">
        <v>55.151139541089599</v>
      </c>
      <c r="L69" s="157"/>
      <c r="M69" s="157">
        <v>455340</v>
      </c>
      <c r="N69" s="159">
        <v>44.024999129826099</v>
      </c>
    </row>
    <row r="70" spans="1:14" ht="12.75" customHeight="1">
      <c r="A70" s="158" t="s">
        <v>223</v>
      </c>
      <c r="B70" s="157">
        <v>2013582</v>
      </c>
      <c r="C70" s="157"/>
      <c r="D70" s="157">
        <v>1006237</v>
      </c>
      <c r="E70" s="159">
        <v>49.972486841856899</v>
      </c>
      <c r="F70" s="157"/>
      <c r="G70" s="157">
        <v>1005745</v>
      </c>
      <c r="H70" s="159">
        <v>49.9480527736144</v>
      </c>
      <c r="I70" s="157"/>
      <c r="J70" s="157">
        <v>601698</v>
      </c>
      <c r="K70" s="159">
        <v>59.7968470648565</v>
      </c>
      <c r="L70" s="157"/>
      <c r="M70" s="157">
        <v>396886</v>
      </c>
      <c r="N70" s="159">
        <v>39.442596525470599</v>
      </c>
    </row>
    <row r="71" spans="1:14" ht="12.75" customHeight="1">
      <c r="A71" s="158" t="s">
        <v>222</v>
      </c>
      <c r="B71" s="157">
        <v>2005919</v>
      </c>
      <c r="C71" s="157"/>
      <c r="D71" s="157">
        <v>825827</v>
      </c>
      <c r="E71" s="159">
        <v>41.169508838592201</v>
      </c>
      <c r="F71" s="157"/>
      <c r="G71" s="157">
        <v>1174719</v>
      </c>
      <c r="H71" s="159">
        <v>58.562633885017298</v>
      </c>
      <c r="I71" s="157"/>
      <c r="J71" s="157">
        <v>445030</v>
      </c>
      <c r="K71" s="159">
        <v>53.889010652352098</v>
      </c>
      <c r="L71" s="157"/>
      <c r="M71" s="157">
        <v>370782</v>
      </c>
      <c r="N71" s="159">
        <v>44.898265617375102</v>
      </c>
    </row>
    <row r="72" spans="1:14" ht="12.75" customHeight="1">
      <c r="A72" s="158" t="s">
        <v>224</v>
      </c>
      <c r="B72" s="157">
        <v>2024271</v>
      </c>
      <c r="C72" s="157"/>
      <c r="D72" s="157">
        <v>761563</v>
      </c>
      <c r="E72" s="159">
        <v>37.621593156252302</v>
      </c>
      <c r="F72" s="157"/>
      <c r="G72" s="157">
        <v>1250123</v>
      </c>
      <c r="H72" s="159">
        <v>61.756701548359899</v>
      </c>
      <c r="I72" s="157"/>
      <c r="J72" s="157">
        <v>357027</v>
      </c>
      <c r="K72" s="159">
        <v>46.880822729045398</v>
      </c>
      <c r="L72" s="157"/>
      <c r="M72" s="157">
        <v>398429</v>
      </c>
      <c r="N72" s="159">
        <v>52.317273817136602</v>
      </c>
    </row>
    <row r="73" spans="1:14" ht="12.75" customHeight="1">
      <c r="A73" s="158" t="s">
        <v>225</v>
      </c>
      <c r="B73" s="157">
        <v>1988430</v>
      </c>
      <c r="C73" s="157"/>
      <c r="D73" s="157">
        <v>285287</v>
      </c>
      <c r="E73" s="159">
        <v>14.347349416373699</v>
      </c>
      <c r="F73" s="157"/>
      <c r="G73" s="157">
        <v>1640562</v>
      </c>
      <c r="H73" s="159">
        <v>82.505393702569407</v>
      </c>
      <c r="I73" s="157"/>
      <c r="J73" s="157">
        <v>144817</v>
      </c>
      <c r="K73" s="159">
        <v>50.761864368162598</v>
      </c>
      <c r="L73" s="157"/>
      <c r="M73" s="157">
        <v>134110</v>
      </c>
      <c r="N73" s="159">
        <v>47.008801662886803</v>
      </c>
    </row>
    <row r="74" spans="1:14" ht="12.75" customHeight="1">
      <c r="A74" s="158" t="s">
        <v>226</v>
      </c>
      <c r="B74" s="157">
        <v>2024364</v>
      </c>
      <c r="C74" s="157"/>
      <c r="D74" s="157">
        <v>211602</v>
      </c>
      <c r="E74" s="159">
        <v>10.4527644237894</v>
      </c>
      <c r="F74" s="157"/>
      <c r="G74" s="157">
        <v>1803646</v>
      </c>
      <c r="H74" s="159">
        <v>89.096921304666594</v>
      </c>
      <c r="I74" s="157"/>
      <c r="J74" s="157">
        <v>92313</v>
      </c>
      <c r="K74" s="159">
        <v>43.625769132616902</v>
      </c>
      <c r="L74" s="157"/>
      <c r="M74" s="157">
        <v>117973</v>
      </c>
      <c r="N74" s="159">
        <v>55.752308579313997</v>
      </c>
    </row>
    <row r="75" spans="1:14" ht="4.5" customHeight="1">
      <c r="A75" s="157"/>
      <c r="B75" s="157"/>
      <c r="C75" s="157"/>
      <c r="D75" s="157"/>
      <c r="E75" s="157"/>
      <c r="F75" s="157"/>
      <c r="G75" s="157"/>
      <c r="H75" s="157"/>
      <c r="I75" s="157"/>
      <c r="J75" s="157"/>
      <c r="K75" s="157"/>
      <c r="L75" s="157"/>
      <c r="M75" s="157"/>
      <c r="N75" s="157"/>
    </row>
    <row r="76" spans="1:14" ht="12.75" customHeight="1">
      <c r="A76" s="155" t="s">
        <v>95</v>
      </c>
      <c r="B76" s="156">
        <v>1382997</v>
      </c>
      <c r="C76" s="157"/>
      <c r="D76" s="157"/>
      <c r="E76" s="157"/>
      <c r="F76" s="157"/>
      <c r="G76" s="157"/>
      <c r="H76" s="157"/>
      <c r="I76" s="157"/>
      <c r="J76" s="157"/>
      <c r="K76" s="157"/>
      <c r="L76" s="157"/>
      <c r="M76" s="157"/>
      <c r="N76" s="157"/>
    </row>
    <row r="77" spans="1:14" ht="12.75" customHeight="1">
      <c r="A77" s="158" t="s">
        <v>222</v>
      </c>
      <c r="B77" s="157">
        <v>1374623</v>
      </c>
      <c r="C77" s="157"/>
      <c r="D77" s="157">
        <v>718774</v>
      </c>
      <c r="E77" s="159">
        <v>52.288809368095798</v>
      </c>
      <c r="F77" s="157"/>
      <c r="G77" s="157">
        <v>653294</v>
      </c>
      <c r="H77" s="159">
        <v>47.525321488146197</v>
      </c>
      <c r="I77" s="157"/>
      <c r="J77" s="157">
        <v>169417</v>
      </c>
      <c r="K77" s="159">
        <v>23.570273827378301</v>
      </c>
      <c r="L77" s="157"/>
      <c r="M77" s="157">
        <v>508478</v>
      </c>
      <c r="N77" s="159">
        <v>70.742403036281203</v>
      </c>
    </row>
    <row r="78" spans="1:14" ht="12.75" customHeight="1">
      <c r="A78" s="158" t="s">
        <v>221</v>
      </c>
      <c r="B78" s="157">
        <v>1376117</v>
      </c>
      <c r="C78" s="157"/>
      <c r="D78" s="157">
        <v>659007</v>
      </c>
      <c r="E78" s="159">
        <v>47.8888786345928</v>
      </c>
      <c r="F78" s="157"/>
      <c r="G78" s="157">
        <v>715541</v>
      </c>
      <c r="H78" s="159">
        <v>51.997104897330701</v>
      </c>
      <c r="I78" s="157"/>
      <c r="J78" s="157">
        <v>204751</v>
      </c>
      <c r="K78" s="159">
        <v>31.069624450119601</v>
      </c>
      <c r="L78" s="157"/>
      <c r="M78" s="157">
        <v>434153</v>
      </c>
      <c r="N78" s="159">
        <v>65.879876845010799</v>
      </c>
    </row>
    <row r="79" spans="1:14" ht="12.75" customHeight="1">
      <c r="A79" s="158" t="s">
        <v>224</v>
      </c>
      <c r="B79" s="157">
        <v>1382137</v>
      </c>
      <c r="C79" s="157"/>
      <c r="D79" s="157">
        <v>542787</v>
      </c>
      <c r="E79" s="159">
        <v>39.271577274901098</v>
      </c>
      <c r="F79" s="157"/>
      <c r="G79" s="157">
        <v>836432</v>
      </c>
      <c r="H79" s="159">
        <v>60.517300383391799</v>
      </c>
      <c r="I79" s="157"/>
      <c r="J79" s="157">
        <v>97685</v>
      </c>
      <c r="K79" s="159">
        <v>17.99693065604</v>
      </c>
      <c r="L79" s="157"/>
      <c r="M79" s="157">
        <v>426780</v>
      </c>
      <c r="N79" s="159">
        <v>78.627527925318802</v>
      </c>
    </row>
    <row r="80" spans="1:14" ht="12.75" customHeight="1">
      <c r="A80" s="158" t="s">
        <v>223</v>
      </c>
      <c r="B80" s="157">
        <v>1381814</v>
      </c>
      <c r="C80" s="157"/>
      <c r="D80" s="157">
        <v>466414</v>
      </c>
      <c r="E80" s="159">
        <v>33.7537468863393</v>
      </c>
      <c r="F80" s="157"/>
      <c r="G80" s="157">
        <v>912792</v>
      </c>
      <c r="H80" s="159">
        <v>66.057515700376499</v>
      </c>
      <c r="I80" s="157"/>
      <c r="J80" s="157">
        <v>127214</v>
      </c>
      <c r="K80" s="159">
        <v>27.274910272847698</v>
      </c>
      <c r="L80" s="157"/>
      <c r="M80" s="157">
        <v>332267</v>
      </c>
      <c r="N80" s="159">
        <v>71.238642064775107</v>
      </c>
    </row>
    <row r="81" spans="1:14" ht="12.75" customHeight="1">
      <c r="A81" s="158" t="s">
        <v>225</v>
      </c>
      <c r="B81" s="157">
        <v>1353573</v>
      </c>
      <c r="C81" s="157"/>
      <c r="D81" s="157">
        <v>249069</v>
      </c>
      <c r="E81" s="159">
        <v>18.400854626976201</v>
      </c>
      <c r="F81" s="157"/>
      <c r="G81" s="157">
        <v>1023320</v>
      </c>
      <c r="H81" s="159">
        <v>75.601389803135802</v>
      </c>
      <c r="I81" s="157"/>
      <c r="J81" s="157">
        <v>52315</v>
      </c>
      <c r="K81" s="159">
        <v>21.004219714215701</v>
      </c>
      <c r="L81" s="157"/>
      <c r="M81" s="157">
        <v>187357</v>
      </c>
      <c r="N81" s="159">
        <v>75.222930192035093</v>
      </c>
    </row>
    <row r="82" spans="1:14" ht="12.75" customHeight="1">
      <c r="A82" s="158" t="s">
        <v>226</v>
      </c>
      <c r="B82" s="157">
        <v>1377184</v>
      </c>
      <c r="C82" s="157"/>
      <c r="D82" s="157">
        <v>174914</v>
      </c>
      <c r="E82" s="159">
        <v>12.7008446220694</v>
      </c>
      <c r="F82" s="157"/>
      <c r="G82" s="157">
        <v>1194009</v>
      </c>
      <c r="H82" s="159">
        <v>86.699308153449394</v>
      </c>
      <c r="I82" s="157"/>
      <c r="J82" s="160">
        <v>24764</v>
      </c>
      <c r="K82" s="161">
        <v>14.157814697508501</v>
      </c>
      <c r="L82" s="157"/>
      <c r="M82" s="157">
        <v>142695</v>
      </c>
      <c r="N82" s="159">
        <v>81.580090787472699</v>
      </c>
    </row>
    <row r="83" spans="1:14" ht="4.5" customHeight="1">
      <c r="A83" s="157"/>
      <c r="B83" s="157"/>
      <c r="C83" s="157"/>
      <c r="D83" s="157"/>
      <c r="E83" s="157"/>
      <c r="F83" s="157"/>
      <c r="G83" s="157"/>
      <c r="H83" s="157"/>
      <c r="I83" s="157"/>
      <c r="J83" s="157"/>
      <c r="K83" s="157"/>
      <c r="L83" s="157"/>
      <c r="M83" s="157"/>
      <c r="N83" s="157"/>
    </row>
    <row r="84" spans="1:14" ht="12.75" customHeight="1">
      <c r="A84" s="155" t="s">
        <v>96</v>
      </c>
      <c r="B84" s="156">
        <v>4013410</v>
      </c>
      <c r="C84" s="157"/>
      <c r="D84" s="157"/>
      <c r="E84" s="157"/>
      <c r="F84" s="157"/>
      <c r="G84" s="157"/>
      <c r="H84" s="157"/>
      <c r="I84" s="157"/>
      <c r="J84" s="157"/>
      <c r="K84" s="157"/>
      <c r="L84" s="157"/>
      <c r="M84" s="157"/>
      <c r="N84" s="157"/>
    </row>
    <row r="85" spans="1:14" ht="12.75" customHeight="1">
      <c r="A85" s="158" t="s">
        <v>224</v>
      </c>
      <c r="B85" s="157">
        <v>4012519</v>
      </c>
      <c r="C85" s="157"/>
      <c r="D85" s="157">
        <v>2444067</v>
      </c>
      <c r="E85" s="159">
        <v>60.911038676701601</v>
      </c>
      <c r="F85" s="157"/>
      <c r="G85" s="157">
        <v>1512450</v>
      </c>
      <c r="H85" s="159">
        <v>37.693279458614398</v>
      </c>
      <c r="I85" s="157"/>
      <c r="J85" s="157">
        <v>773188</v>
      </c>
      <c r="K85" s="159">
        <v>31.635302960188898</v>
      </c>
      <c r="L85" s="157"/>
      <c r="M85" s="157">
        <v>1598465</v>
      </c>
      <c r="N85" s="159">
        <v>65.401848639992295</v>
      </c>
    </row>
    <row r="86" spans="1:14" ht="12.75" customHeight="1">
      <c r="A86" s="158" t="s">
        <v>222</v>
      </c>
      <c r="B86" s="157">
        <v>4008010</v>
      </c>
      <c r="C86" s="157"/>
      <c r="D86" s="157">
        <v>2429295</v>
      </c>
      <c r="E86" s="159">
        <v>60.611001469557202</v>
      </c>
      <c r="F86" s="157"/>
      <c r="G86" s="157">
        <v>1556652</v>
      </c>
      <c r="H86" s="159">
        <v>38.838525851981402</v>
      </c>
      <c r="I86" s="157"/>
      <c r="J86" s="157">
        <v>999566</v>
      </c>
      <c r="K86" s="159">
        <v>41.146340810811402</v>
      </c>
      <c r="L86" s="157"/>
      <c r="M86" s="157">
        <v>1333229</v>
      </c>
      <c r="N86" s="159">
        <v>54.881313302830698</v>
      </c>
    </row>
    <row r="87" spans="1:14" ht="12.75" customHeight="1">
      <c r="A87" s="158" t="s">
        <v>223</v>
      </c>
      <c r="B87" s="157">
        <v>4013410</v>
      </c>
      <c r="C87" s="157"/>
      <c r="D87" s="157">
        <v>2267919</v>
      </c>
      <c r="E87" s="159">
        <v>56.508530152663198</v>
      </c>
      <c r="F87" s="157"/>
      <c r="G87" s="157">
        <v>1743165</v>
      </c>
      <c r="H87" s="159">
        <v>43.433514143832802</v>
      </c>
      <c r="I87" s="157"/>
      <c r="J87" s="157">
        <v>1128132</v>
      </c>
      <c r="K87" s="159">
        <v>49.7430463786405</v>
      </c>
      <c r="L87" s="157"/>
      <c r="M87" s="157">
        <v>1086385</v>
      </c>
      <c r="N87" s="159">
        <v>47.902283988096599</v>
      </c>
    </row>
    <row r="88" spans="1:14" ht="12.75" customHeight="1">
      <c r="A88" s="158" t="s">
        <v>221</v>
      </c>
      <c r="B88" s="157">
        <v>4013410</v>
      </c>
      <c r="C88" s="157"/>
      <c r="D88" s="157">
        <v>1872768</v>
      </c>
      <c r="E88" s="159">
        <v>46.662763086751703</v>
      </c>
      <c r="F88" s="157"/>
      <c r="G88" s="157">
        <v>2136629</v>
      </c>
      <c r="H88" s="159">
        <v>53.237247128999996</v>
      </c>
      <c r="I88" s="157"/>
      <c r="J88" s="157">
        <v>804943</v>
      </c>
      <c r="K88" s="159">
        <v>42.9814584614859</v>
      </c>
      <c r="L88" s="157"/>
      <c r="M88" s="157">
        <v>1001911</v>
      </c>
      <c r="N88" s="159">
        <v>53.498938469687701</v>
      </c>
    </row>
    <row r="89" spans="1:14" ht="12.75" customHeight="1">
      <c r="A89" s="158" t="s">
        <v>225</v>
      </c>
      <c r="B89" s="157">
        <v>3848204</v>
      </c>
      <c r="C89" s="157"/>
      <c r="D89" s="157">
        <v>1101368</v>
      </c>
      <c r="E89" s="159">
        <v>28.620312228769599</v>
      </c>
      <c r="F89" s="157"/>
      <c r="G89" s="157">
        <v>1973685</v>
      </c>
      <c r="H89" s="159">
        <v>51.288471193315097</v>
      </c>
      <c r="I89" s="157"/>
      <c r="J89" s="157">
        <v>373136</v>
      </c>
      <c r="K89" s="159">
        <v>33.8793209898962</v>
      </c>
      <c r="L89" s="157"/>
      <c r="M89" s="157">
        <v>645571</v>
      </c>
      <c r="N89" s="159">
        <v>58.615376513572201</v>
      </c>
    </row>
    <row r="90" spans="1:14" ht="12.75" customHeight="1">
      <c r="A90" s="158" t="s">
        <v>226</v>
      </c>
      <c r="B90" s="157">
        <v>4006285</v>
      </c>
      <c r="C90" s="157"/>
      <c r="D90" s="157">
        <v>955797</v>
      </c>
      <c r="E90" s="159">
        <v>23.857438998972899</v>
      </c>
      <c r="F90" s="157"/>
      <c r="G90" s="157">
        <v>3000811</v>
      </c>
      <c r="H90" s="159">
        <v>74.902584314395995</v>
      </c>
      <c r="I90" s="157"/>
      <c r="J90" s="157">
        <v>222287</v>
      </c>
      <c r="K90" s="159">
        <v>23.256716645898699</v>
      </c>
      <c r="L90" s="157"/>
      <c r="M90" s="157">
        <v>711628</v>
      </c>
      <c r="N90" s="159">
        <v>74.453885082292601</v>
      </c>
    </row>
    <row r="91" spans="1:14" ht="4.5" customHeight="1">
      <c r="A91" s="157"/>
      <c r="B91" s="157"/>
      <c r="C91" s="157"/>
      <c r="D91" s="157"/>
      <c r="E91" s="157"/>
      <c r="F91" s="157"/>
      <c r="G91" s="157"/>
      <c r="H91" s="157"/>
      <c r="I91" s="157"/>
      <c r="J91" s="157"/>
      <c r="K91" s="157"/>
      <c r="L91" s="157"/>
      <c r="M91" s="157"/>
      <c r="N91" s="157"/>
    </row>
    <row r="92" spans="1:14" ht="12.75" customHeight="1">
      <c r="A92" s="155" t="s">
        <v>97</v>
      </c>
      <c r="B92" s="156">
        <v>707109</v>
      </c>
      <c r="C92" s="157"/>
      <c r="D92" s="157"/>
      <c r="E92" s="157"/>
      <c r="F92" s="157"/>
      <c r="G92" s="157"/>
      <c r="H92" s="157"/>
      <c r="I92" s="157"/>
      <c r="J92" s="157"/>
      <c r="K92" s="157"/>
      <c r="L92" s="157"/>
      <c r="M92" s="157"/>
      <c r="N92" s="157"/>
    </row>
    <row r="93" spans="1:14" ht="12.75" customHeight="1">
      <c r="A93" s="158" t="s">
        <v>223</v>
      </c>
      <c r="B93" s="157">
        <v>707109</v>
      </c>
      <c r="C93" s="157"/>
      <c r="D93" s="157">
        <v>365037</v>
      </c>
      <c r="E93" s="159">
        <v>51.623865627505801</v>
      </c>
      <c r="F93" s="157"/>
      <c r="G93" s="157">
        <v>341768</v>
      </c>
      <c r="H93" s="159">
        <v>48.333142415101499</v>
      </c>
      <c r="I93" s="157"/>
      <c r="J93" s="157">
        <v>148924</v>
      </c>
      <c r="K93" s="159">
        <v>40.796960308133102</v>
      </c>
      <c r="L93" s="157"/>
      <c r="M93" s="157">
        <v>212468</v>
      </c>
      <c r="N93" s="159">
        <v>58.204510775620001</v>
      </c>
    </row>
    <row r="94" spans="1:14" ht="12.75" customHeight="1">
      <c r="A94" s="158" t="s">
        <v>221</v>
      </c>
      <c r="B94" s="157">
        <v>705505</v>
      </c>
      <c r="C94" s="157"/>
      <c r="D94" s="157">
        <v>350533</v>
      </c>
      <c r="E94" s="159">
        <v>49.685402654835897</v>
      </c>
      <c r="F94" s="157"/>
      <c r="G94" s="157">
        <v>354773</v>
      </c>
      <c r="H94" s="159">
        <v>50.2863905996414</v>
      </c>
      <c r="I94" s="157"/>
      <c r="J94" s="157">
        <v>157240</v>
      </c>
      <c r="K94" s="159">
        <v>44.857402869344703</v>
      </c>
      <c r="L94" s="157"/>
      <c r="M94" s="157">
        <v>186568</v>
      </c>
      <c r="N94" s="159">
        <v>53.224090171253501</v>
      </c>
    </row>
    <row r="95" spans="1:14" ht="12.75" customHeight="1">
      <c r="A95" s="158" t="s">
        <v>222</v>
      </c>
      <c r="B95" s="157">
        <v>704907</v>
      </c>
      <c r="C95" s="157"/>
      <c r="D95" s="157">
        <v>341331</v>
      </c>
      <c r="E95" s="159">
        <v>48.422132281279701</v>
      </c>
      <c r="F95" s="157"/>
      <c r="G95" s="157">
        <v>361645</v>
      </c>
      <c r="H95" s="159">
        <v>51.303930873150598</v>
      </c>
      <c r="I95" s="157"/>
      <c r="J95" s="157">
        <v>129086</v>
      </c>
      <c r="K95" s="159">
        <v>37.818422586873197</v>
      </c>
      <c r="L95" s="157"/>
      <c r="M95" s="157">
        <v>207868</v>
      </c>
      <c r="N95" s="159">
        <v>60.899244428428702</v>
      </c>
    </row>
    <row r="96" spans="1:14" ht="12.75" customHeight="1">
      <c r="A96" s="158" t="s">
        <v>224</v>
      </c>
      <c r="B96" s="157">
        <v>705793</v>
      </c>
      <c r="C96" s="157"/>
      <c r="D96" s="157">
        <v>296544</v>
      </c>
      <c r="E96" s="159">
        <v>42.015718489698799</v>
      </c>
      <c r="F96" s="157"/>
      <c r="G96" s="157">
        <v>404444</v>
      </c>
      <c r="H96" s="159">
        <v>57.303486999729401</v>
      </c>
      <c r="I96" s="157"/>
      <c r="J96" s="157">
        <v>77291</v>
      </c>
      <c r="K96" s="159">
        <v>26.063923060321599</v>
      </c>
      <c r="L96" s="157"/>
      <c r="M96" s="157">
        <v>214826</v>
      </c>
      <c r="N96" s="159">
        <v>72.443212474371407</v>
      </c>
    </row>
    <row r="97" spans="1:14" ht="12.75" customHeight="1">
      <c r="A97" s="158" t="s">
        <v>225</v>
      </c>
      <c r="B97" s="157">
        <v>684729</v>
      </c>
      <c r="C97" s="157"/>
      <c r="D97" s="157">
        <v>134682</v>
      </c>
      <c r="E97" s="159">
        <v>19.669387451093801</v>
      </c>
      <c r="F97" s="157"/>
      <c r="G97" s="157">
        <v>504623</v>
      </c>
      <c r="H97" s="159">
        <v>73.696747180271302</v>
      </c>
      <c r="I97" s="157"/>
      <c r="J97" s="157">
        <v>44262</v>
      </c>
      <c r="K97" s="159">
        <v>32.864079832494298</v>
      </c>
      <c r="L97" s="157"/>
      <c r="M97" s="157">
        <v>84393</v>
      </c>
      <c r="N97" s="159">
        <v>62.660934646055203</v>
      </c>
    </row>
    <row r="98" spans="1:14" ht="12.75" customHeight="1">
      <c r="A98" s="158" t="s">
        <v>226</v>
      </c>
      <c r="B98" s="157">
        <v>707109</v>
      </c>
      <c r="C98" s="157"/>
      <c r="D98" s="157">
        <v>103387</v>
      </c>
      <c r="E98" s="159">
        <v>14.6210838781574</v>
      </c>
      <c r="F98" s="157"/>
      <c r="G98" s="157">
        <v>600941</v>
      </c>
      <c r="H98" s="159">
        <v>84.985624564246805</v>
      </c>
      <c r="I98" s="157"/>
      <c r="J98" s="160">
        <v>25951</v>
      </c>
      <c r="K98" s="159">
        <v>25.100834727770401</v>
      </c>
      <c r="L98" s="157"/>
      <c r="M98" s="157">
        <v>76501</v>
      </c>
      <c r="N98" s="159">
        <v>73.994796250979306</v>
      </c>
    </row>
    <row r="99" spans="1:14" ht="4.5" customHeight="1">
      <c r="A99" s="157"/>
      <c r="B99" s="157"/>
      <c r="C99" s="157"/>
      <c r="D99" s="157"/>
      <c r="E99" s="157"/>
      <c r="F99" s="157"/>
      <c r="G99" s="157"/>
      <c r="H99" s="157"/>
      <c r="I99" s="157"/>
      <c r="J99" s="157"/>
      <c r="K99" s="157"/>
      <c r="L99" s="157"/>
      <c r="M99" s="157"/>
      <c r="N99" s="157"/>
    </row>
    <row r="100" spans="1:14" ht="12.75" customHeight="1">
      <c r="A100" s="155" t="s">
        <v>98</v>
      </c>
      <c r="B100" s="156">
        <v>2488783</v>
      </c>
      <c r="C100" s="157"/>
      <c r="D100" s="157"/>
      <c r="E100" s="157"/>
      <c r="F100" s="157"/>
      <c r="G100" s="157"/>
      <c r="H100" s="157"/>
      <c r="I100" s="157"/>
      <c r="J100" s="157"/>
      <c r="K100" s="157"/>
      <c r="L100" s="157"/>
      <c r="M100" s="157"/>
      <c r="N100" s="157"/>
    </row>
    <row r="101" spans="1:14" ht="12.75" customHeight="1">
      <c r="A101" s="158" t="s">
        <v>224</v>
      </c>
      <c r="B101" s="157">
        <v>2486286</v>
      </c>
      <c r="C101" s="157"/>
      <c r="D101" s="157">
        <v>1216244</v>
      </c>
      <c r="E101" s="159">
        <v>48.918105157652803</v>
      </c>
      <c r="F101" s="157"/>
      <c r="G101" s="157">
        <v>1248912</v>
      </c>
      <c r="H101" s="159">
        <v>50.232032839343503</v>
      </c>
      <c r="I101" s="157"/>
      <c r="J101" s="157">
        <v>368413</v>
      </c>
      <c r="K101" s="159">
        <v>30.2910435734935</v>
      </c>
      <c r="L101" s="157"/>
      <c r="M101" s="157">
        <v>811026</v>
      </c>
      <c r="N101" s="159">
        <v>66.682836667642306</v>
      </c>
    </row>
    <row r="102" spans="1:14" ht="12.75" customHeight="1">
      <c r="A102" s="158" t="s">
        <v>221</v>
      </c>
      <c r="B102" s="157">
        <v>2482603</v>
      </c>
      <c r="C102" s="157"/>
      <c r="D102" s="157">
        <v>966592</v>
      </c>
      <c r="E102" s="159">
        <v>38.9346182212782</v>
      </c>
      <c r="F102" s="157"/>
      <c r="G102" s="157">
        <v>1510206</v>
      </c>
      <c r="H102" s="159">
        <v>60.831554622305703</v>
      </c>
      <c r="I102" s="157"/>
      <c r="J102" s="157">
        <v>465709</v>
      </c>
      <c r="K102" s="159">
        <v>48.180514632854397</v>
      </c>
      <c r="L102" s="157"/>
      <c r="M102" s="157">
        <v>472985</v>
      </c>
      <c r="N102" s="159">
        <v>48.933262431305003</v>
      </c>
    </row>
    <row r="103" spans="1:14" ht="12.75" customHeight="1">
      <c r="A103" s="158" t="s">
        <v>223</v>
      </c>
      <c r="B103" s="157">
        <v>2478864</v>
      </c>
      <c r="C103" s="157"/>
      <c r="D103" s="157">
        <v>786118</v>
      </c>
      <c r="E103" s="159">
        <v>31.7128329751047</v>
      </c>
      <c r="F103" s="157"/>
      <c r="G103" s="157">
        <v>1692746</v>
      </c>
      <c r="H103" s="159">
        <v>68.287167024895297</v>
      </c>
      <c r="I103" s="157"/>
      <c r="J103" s="157">
        <v>406323</v>
      </c>
      <c r="K103" s="159">
        <v>51.687278500174301</v>
      </c>
      <c r="L103" s="157"/>
      <c r="M103" s="157">
        <v>367922</v>
      </c>
      <c r="N103" s="159">
        <v>46.802388445500497</v>
      </c>
    </row>
    <row r="104" spans="1:14" ht="12.75" customHeight="1">
      <c r="A104" s="158" t="s">
        <v>222</v>
      </c>
      <c r="B104" s="157">
        <v>2482254</v>
      </c>
      <c r="C104" s="157"/>
      <c r="D104" s="157">
        <v>753114</v>
      </c>
      <c r="E104" s="159">
        <v>30.339924923073902</v>
      </c>
      <c r="F104" s="157"/>
      <c r="G104" s="157">
        <v>1712313</v>
      </c>
      <c r="H104" s="159">
        <v>68.982183128720905</v>
      </c>
      <c r="I104" s="157"/>
      <c r="J104" s="157">
        <v>403811</v>
      </c>
      <c r="K104" s="159">
        <v>53.6188412378471</v>
      </c>
      <c r="L104" s="157"/>
      <c r="M104" s="157">
        <v>340932</v>
      </c>
      <c r="N104" s="159">
        <v>45.269640452839802</v>
      </c>
    </row>
    <row r="105" spans="1:14" ht="12.75" customHeight="1">
      <c r="A105" s="158" t="s">
        <v>225</v>
      </c>
      <c r="B105" s="157">
        <v>2461742</v>
      </c>
      <c r="C105" s="157"/>
      <c r="D105" s="157">
        <v>698695</v>
      </c>
      <c r="E105" s="159">
        <v>28.382137527003199</v>
      </c>
      <c r="F105" s="157"/>
      <c r="G105" s="157">
        <v>1541201</v>
      </c>
      <c r="H105" s="159">
        <v>62.6061138819584</v>
      </c>
      <c r="I105" s="157"/>
      <c r="J105" s="157">
        <v>233280</v>
      </c>
      <c r="K105" s="159">
        <v>33.387958980671101</v>
      </c>
      <c r="L105" s="157"/>
      <c r="M105" s="157">
        <v>432975</v>
      </c>
      <c r="N105" s="159">
        <v>61.969099535562698</v>
      </c>
    </row>
    <row r="106" spans="1:14" ht="12.75" customHeight="1">
      <c r="A106" s="158" t="s">
        <v>226</v>
      </c>
      <c r="B106" s="157">
        <v>2488783</v>
      </c>
      <c r="C106" s="157"/>
      <c r="D106" s="157">
        <v>546372</v>
      </c>
      <c r="E106" s="159">
        <v>21.953380427301202</v>
      </c>
      <c r="F106" s="157"/>
      <c r="G106" s="157">
        <v>1924159</v>
      </c>
      <c r="H106" s="159">
        <v>77.313249085999104</v>
      </c>
      <c r="I106" s="157"/>
      <c r="J106" s="160">
        <v>119027</v>
      </c>
      <c r="K106" s="159">
        <v>21.784974339827102</v>
      </c>
      <c r="L106" s="157"/>
      <c r="M106" s="157">
        <v>417418</v>
      </c>
      <c r="N106" s="159">
        <v>76.398131675854501</v>
      </c>
    </row>
    <row r="107" spans="1:14" ht="4.5" customHeight="1">
      <c r="A107" s="157"/>
      <c r="B107" s="157"/>
      <c r="C107" s="157"/>
      <c r="D107" s="157"/>
      <c r="E107" s="157"/>
      <c r="F107" s="157"/>
      <c r="G107" s="157"/>
      <c r="H107" s="157"/>
      <c r="I107" s="157"/>
      <c r="J107" s="157"/>
      <c r="K107" s="157"/>
      <c r="L107" s="157"/>
      <c r="M107" s="157"/>
      <c r="N107" s="157"/>
    </row>
    <row r="108" spans="1:14" ht="12.75" customHeight="1">
      <c r="A108" s="155" t="s">
        <v>99</v>
      </c>
      <c r="B108" s="156">
        <v>1321382</v>
      </c>
      <c r="C108" s="157"/>
      <c r="D108" s="157"/>
      <c r="E108" s="157"/>
      <c r="F108" s="157"/>
      <c r="G108" s="157"/>
      <c r="H108" s="157"/>
      <c r="I108" s="157"/>
      <c r="J108" s="157"/>
      <c r="K108" s="157"/>
      <c r="L108" s="157"/>
      <c r="M108" s="157"/>
      <c r="N108" s="157"/>
    </row>
    <row r="109" spans="1:14" ht="12.75" customHeight="1">
      <c r="A109" s="158" t="s">
        <v>223</v>
      </c>
      <c r="B109" s="157">
        <v>1319186</v>
      </c>
      <c r="C109" s="157"/>
      <c r="D109" s="157">
        <v>796681</v>
      </c>
      <c r="E109" s="159">
        <v>60.391862860885396</v>
      </c>
      <c r="F109" s="157"/>
      <c r="G109" s="157">
        <v>522505</v>
      </c>
      <c r="H109" s="159">
        <v>39.608137139114604</v>
      </c>
      <c r="I109" s="157"/>
      <c r="J109" s="157">
        <v>402749</v>
      </c>
      <c r="K109" s="159">
        <v>50.553358245018998</v>
      </c>
      <c r="L109" s="157"/>
      <c r="M109" s="157">
        <v>385942</v>
      </c>
      <c r="N109" s="159">
        <v>48.4437309286904</v>
      </c>
    </row>
    <row r="110" spans="1:14" ht="12.75" customHeight="1">
      <c r="A110" s="158" t="s">
        <v>221</v>
      </c>
      <c r="B110" s="157">
        <v>1319316</v>
      </c>
      <c r="C110" s="157"/>
      <c r="D110" s="157">
        <v>737699</v>
      </c>
      <c r="E110" s="159">
        <v>55.915262150993399</v>
      </c>
      <c r="F110" s="157"/>
      <c r="G110" s="157">
        <v>575161</v>
      </c>
      <c r="H110" s="159">
        <v>43.595393370504098</v>
      </c>
      <c r="I110" s="157"/>
      <c r="J110" s="157">
        <v>388182</v>
      </c>
      <c r="K110" s="159">
        <v>52.620648801204801</v>
      </c>
      <c r="L110" s="157"/>
      <c r="M110" s="157">
        <v>341338</v>
      </c>
      <c r="N110" s="159">
        <v>46.2706334155259</v>
      </c>
    </row>
    <row r="111" spans="1:14" ht="12.75" customHeight="1">
      <c r="A111" s="158" t="s">
        <v>222</v>
      </c>
      <c r="B111" s="157">
        <v>1317011</v>
      </c>
      <c r="C111" s="157"/>
      <c r="D111" s="157">
        <v>581725</v>
      </c>
      <c r="E111" s="159">
        <v>44.170094251300902</v>
      </c>
      <c r="F111" s="157"/>
      <c r="G111" s="157">
        <v>731739</v>
      </c>
      <c r="H111" s="159">
        <v>55.560583776445299</v>
      </c>
      <c r="I111" s="157"/>
      <c r="J111" s="157">
        <v>305868</v>
      </c>
      <c r="K111" s="159">
        <v>52.579483432893497</v>
      </c>
      <c r="L111" s="157"/>
      <c r="M111" s="157">
        <v>271309</v>
      </c>
      <c r="N111" s="159">
        <v>46.638703854914297</v>
      </c>
    </row>
    <row r="112" spans="1:14" ht="12.75" customHeight="1">
      <c r="A112" s="158" t="s">
        <v>224</v>
      </c>
      <c r="B112" s="157">
        <v>1320377</v>
      </c>
      <c r="C112" s="157"/>
      <c r="D112" s="157">
        <v>311584</v>
      </c>
      <c r="E112" s="159">
        <v>23.598108721978601</v>
      </c>
      <c r="F112" s="157"/>
      <c r="G112" s="157">
        <v>1002326</v>
      </c>
      <c r="H112" s="159">
        <v>75.912106920977905</v>
      </c>
      <c r="I112" s="157"/>
      <c r="J112" s="160">
        <v>94320</v>
      </c>
      <c r="K112" s="159">
        <v>30.271130738420499</v>
      </c>
      <c r="L112" s="157"/>
      <c r="M112" s="157">
        <v>214009</v>
      </c>
      <c r="N112" s="159">
        <v>68.684207147992197</v>
      </c>
    </row>
    <row r="113" spans="1:14" ht="12.75" customHeight="1">
      <c r="A113" s="158" t="s">
        <v>225</v>
      </c>
      <c r="B113" s="157">
        <v>1308081</v>
      </c>
      <c r="C113" s="157"/>
      <c r="D113" s="157">
        <v>188001</v>
      </c>
      <c r="E113" s="159">
        <v>14.372275111403701</v>
      </c>
      <c r="F113" s="157"/>
      <c r="G113" s="157">
        <v>1074598</v>
      </c>
      <c r="H113" s="159">
        <v>82.150723082133297</v>
      </c>
      <c r="I113" s="157"/>
      <c r="J113" s="157">
        <v>80139</v>
      </c>
      <c r="K113" s="159">
        <v>42.6269009207398</v>
      </c>
      <c r="L113" s="157"/>
      <c r="M113" s="157">
        <v>105861</v>
      </c>
      <c r="N113" s="159">
        <v>56.308743038600902</v>
      </c>
    </row>
    <row r="114" spans="1:14" ht="12.75" customHeight="1">
      <c r="A114" s="158" t="s">
        <v>226</v>
      </c>
      <c r="B114" s="157">
        <v>1321382</v>
      </c>
      <c r="C114" s="157"/>
      <c r="D114" s="157">
        <v>103852</v>
      </c>
      <c r="E114" s="159">
        <v>7.8593472591574596</v>
      </c>
      <c r="F114" s="157"/>
      <c r="G114" s="157">
        <v>1211071</v>
      </c>
      <c r="H114" s="159">
        <v>91.651846324529899</v>
      </c>
      <c r="I114" s="157"/>
      <c r="J114" s="160">
        <v>30590</v>
      </c>
      <c r="K114" s="161">
        <v>29.455378808304101</v>
      </c>
      <c r="L114" s="157"/>
      <c r="M114" s="157">
        <v>71901</v>
      </c>
      <c r="N114" s="159">
        <v>69.234102376458793</v>
      </c>
    </row>
    <row r="115" spans="1:14" ht="4.5" customHeight="1">
      <c r="A115" s="157"/>
      <c r="B115" s="157"/>
      <c r="C115" s="157"/>
      <c r="D115" s="157"/>
      <c r="E115" s="157"/>
      <c r="F115" s="157"/>
      <c r="G115" s="157"/>
      <c r="H115" s="157"/>
      <c r="I115" s="157"/>
      <c r="J115" s="157"/>
      <c r="K115" s="157"/>
      <c r="L115" s="157"/>
      <c r="M115" s="157"/>
      <c r="N115" s="157"/>
    </row>
    <row r="116" spans="1:14" ht="12.75" customHeight="1">
      <c r="A116" s="155" t="s">
        <v>100</v>
      </c>
      <c r="B116" s="156">
        <v>1244768</v>
      </c>
      <c r="C116" s="157"/>
      <c r="D116" s="157"/>
      <c r="E116" s="157"/>
      <c r="F116" s="157"/>
      <c r="G116" s="157"/>
      <c r="H116" s="157"/>
      <c r="I116" s="157"/>
      <c r="J116" s="157"/>
      <c r="K116" s="157"/>
      <c r="L116" s="157"/>
      <c r="M116" s="157"/>
      <c r="N116" s="157"/>
    </row>
    <row r="117" spans="1:14" ht="12.75" customHeight="1">
      <c r="A117" s="158" t="s">
        <v>223</v>
      </c>
      <c r="B117" s="157">
        <v>1243899</v>
      </c>
      <c r="C117" s="157"/>
      <c r="D117" s="157">
        <v>735290</v>
      </c>
      <c r="E117" s="159">
        <v>59.111712446106999</v>
      </c>
      <c r="F117" s="157"/>
      <c r="G117" s="157">
        <v>508363</v>
      </c>
      <c r="H117" s="159">
        <v>40.868511028628497</v>
      </c>
      <c r="I117" s="157"/>
      <c r="J117" s="157">
        <v>456394</v>
      </c>
      <c r="K117" s="159">
        <v>62.0699315916169</v>
      </c>
      <c r="L117" s="157"/>
      <c r="M117" s="157">
        <v>273741</v>
      </c>
      <c r="N117" s="159">
        <v>37.228984482313102</v>
      </c>
    </row>
    <row r="118" spans="1:14" ht="12.75" customHeight="1">
      <c r="A118" s="158" t="s">
        <v>224</v>
      </c>
      <c r="B118" s="157">
        <v>1244768</v>
      </c>
      <c r="C118" s="157"/>
      <c r="D118" s="157">
        <v>707979</v>
      </c>
      <c r="E118" s="159">
        <v>56.876381783593402</v>
      </c>
      <c r="F118" s="157"/>
      <c r="G118" s="157">
        <v>528652</v>
      </c>
      <c r="H118" s="159">
        <v>42.469922105966702</v>
      </c>
      <c r="I118" s="157"/>
      <c r="J118" s="157">
        <v>387422</v>
      </c>
      <c r="K118" s="159">
        <v>54.722244586350698</v>
      </c>
      <c r="L118" s="157"/>
      <c r="M118" s="157">
        <v>316754</v>
      </c>
      <c r="N118" s="159">
        <v>44.740592588198197</v>
      </c>
    </row>
    <row r="119" spans="1:14" ht="12.75" customHeight="1">
      <c r="A119" s="158" t="s">
        <v>221</v>
      </c>
      <c r="B119" s="157">
        <v>1243189</v>
      </c>
      <c r="C119" s="157"/>
      <c r="D119" s="157">
        <v>675861</v>
      </c>
      <c r="E119" s="159">
        <v>54.3651045818456</v>
      </c>
      <c r="F119" s="157"/>
      <c r="G119" s="157">
        <v>565639</v>
      </c>
      <c r="H119" s="159">
        <v>45.4990351426855</v>
      </c>
      <c r="I119" s="157"/>
      <c r="J119" s="157">
        <v>409857</v>
      </c>
      <c r="K119" s="159">
        <v>60.642203056545704</v>
      </c>
      <c r="L119" s="157"/>
      <c r="M119" s="157">
        <v>259548</v>
      </c>
      <c r="N119" s="159">
        <v>38.402570942841798</v>
      </c>
    </row>
    <row r="120" spans="1:14" ht="12.75" customHeight="1">
      <c r="A120" s="158" t="s">
        <v>222</v>
      </c>
      <c r="B120" s="157">
        <v>1228672</v>
      </c>
      <c r="C120" s="157"/>
      <c r="D120" s="157">
        <v>641584</v>
      </c>
      <c r="E120" s="159">
        <v>52.217678924887998</v>
      </c>
      <c r="F120" s="157"/>
      <c r="G120" s="157">
        <v>586830</v>
      </c>
      <c r="H120" s="159">
        <v>47.761322794041</v>
      </c>
      <c r="I120" s="157"/>
      <c r="J120" s="157">
        <v>399609</v>
      </c>
      <c r="K120" s="159">
        <v>62.284751490062099</v>
      </c>
      <c r="L120" s="157"/>
      <c r="M120" s="157">
        <v>239558</v>
      </c>
      <c r="N120" s="159">
        <v>37.338524651487603</v>
      </c>
    </row>
    <row r="121" spans="1:14" ht="12.75" customHeight="1">
      <c r="A121" s="158" t="s">
        <v>225</v>
      </c>
      <c r="B121" s="157">
        <v>1161743</v>
      </c>
      <c r="C121" s="157"/>
      <c r="D121" s="157">
        <v>348471</v>
      </c>
      <c r="E121" s="159">
        <v>29.9955325747605</v>
      </c>
      <c r="F121" s="157"/>
      <c r="G121" s="157">
        <v>735505</v>
      </c>
      <c r="H121" s="159">
        <v>63.310474003286402</v>
      </c>
      <c r="I121" s="157"/>
      <c r="J121" s="157">
        <v>209439</v>
      </c>
      <c r="K121" s="159">
        <v>60.102275368682001</v>
      </c>
      <c r="L121" s="157"/>
      <c r="M121" s="157">
        <v>124123</v>
      </c>
      <c r="N121" s="159">
        <v>35.6193198286227</v>
      </c>
    </row>
    <row r="122" spans="1:14" ht="12.75" customHeight="1">
      <c r="A122" s="158" t="s">
        <v>226</v>
      </c>
      <c r="B122" s="157">
        <v>1244768</v>
      </c>
      <c r="C122" s="157"/>
      <c r="D122" s="157">
        <v>200798</v>
      </c>
      <c r="E122" s="159">
        <v>16.131359417979901</v>
      </c>
      <c r="F122" s="157"/>
      <c r="G122" s="157">
        <v>1037657</v>
      </c>
      <c r="H122" s="159">
        <v>83.361477801485904</v>
      </c>
      <c r="I122" s="157"/>
      <c r="J122" s="157">
        <v>97893</v>
      </c>
      <c r="K122" s="159">
        <v>48.751979601390502</v>
      </c>
      <c r="L122" s="157"/>
      <c r="M122" s="157">
        <v>102905</v>
      </c>
      <c r="N122" s="159">
        <v>51.248020398609498</v>
      </c>
    </row>
    <row r="123" spans="1:14" ht="4.5" customHeight="1">
      <c r="A123" s="157"/>
      <c r="B123" s="157"/>
      <c r="C123" s="157"/>
      <c r="D123" s="157"/>
      <c r="E123" s="157"/>
      <c r="F123" s="157"/>
      <c r="G123" s="157"/>
      <c r="H123" s="157"/>
      <c r="I123" s="157"/>
      <c r="J123" s="157"/>
      <c r="K123" s="157"/>
      <c r="L123" s="157"/>
      <c r="M123" s="157"/>
      <c r="N123" s="157"/>
    </row>
    <row r="124" spans="1:14" ht="12.75" customHeight="1">
      <c r="A124" s="155" t="s">
        <v>101</v>
      </c>
      <c r="B124" s="156">
        <v>3340868</v>
      </c>
      <c r="C124" s="157"/>
      <c r="D124" s="157"/>
      <c r="E124" s="157"/>
      <c r="F124" s="157"/>
      <c r="G124" s="157"/>
      <c r="H124" s="157"/>
      <c r="I124" s="157"/>
      <c r="J124" s="157"/>
      <c r="K124" s="157"/>
      <c r="L124" s="157"/>
      <c r="M124" s="157"/>
      <c r="N124" s="157"/>
    </row>
    <row r="125" spans="1:14" ht="12.75" customHeight="1">
      <c r="A125" s="158" t="s">
        <v>224</v>
      </c>
      <c r="B125" s="157">
        <v>3340868</v>
      </c>
      <c r="C125" s="157"/>
      <c r="D125" s="157">
        <v>1806950</v>
      </c>
      <c r="E125" s="159">
        <v>54.086243455293697</v>
      </c>
      <c r="F125" s="157"/>
      <c r="G125" s="157">
        <v>1521521</v>
      </c>
      <c r="H125" s="159">
        <v>45.542685314116</v>
      </c>
      <c r="I125" s="157"/>
      <c r="J125" s="157">
        <v>628782</v>
      </c>
      <c r="K125" s="159">
        <v>34.797974487395898</v>
      </c>
      <c r="L125" s="157"/>
      <c r="M125" s="157">
        <v>1087611</v>
      </c>
      <c r="N125" s="159">
        <v>60.190431389911197</v>
      </c>
    </row>
    <row r="126" spans="1:14" ht="12.75" customHeight="1">
      <c r="A126" s="158" t="s">
        <v>222</v>
      </c>
      <c r="B126" s="157">
        <v>3340868</v>
      </c>
      <c r="C126" s="157"/>
      <c r="D126" s="157">
        <v>1686823</v>
      </c>
      <c r="E126" s="159">
        <v>50.490561135609099</v>
      </c>
      <c r="F126" s="157"/>
      <c r="G126" s="157">
        <v>1631084</v>
      </c>
      <c r="H126" s="159">
        <v>48.8221623841469</v>
      </c>
      <c r="I126" s="157"/>
      <c r="J126" s="157">
        <v>715872</v>
      </c>
      <c r="K126" s="159">
        <v>42.439070370750201</v>
      </c>
      <c r="L126" s="157"/>
      <c r="M126" s="157">
        <v>903733</v>
      </c>
      <c r="N126" s="159">
        <v>53.576042062504499</v>
      </c>
    </row>
    <row r="127" spans="1:14" ht="12.75" customHeight="1">
      <c r="A127" s="158" t="s">
        <v>221</v>
      </c>
      <c r="B127" s="157">
        <v>3338821</v>
      </c>
      <c r="C127" s="157"/>
      <c r="D127" s="157">
        <v>1466182</v>
      </c>
      <c r="E127" s="159">
        <v>43.9131657552172</v>
      </c>
      <c r="F127" s="157"/>
      <c r="G127" s="157">
        <v>1864177</v>
      </c>
      <c r="H127" s="159">
        <v>55.833391487594</v>
      </c>
      <c r="I127" s="157"/>
      <c r="J127" s="157">
        <v>688204</v>
      </c>
      <c r="K127" s="159">
        <v>46.938511044331499</v>
      </c>
      <c r="L127" s="157"/>
      <c r="M127" s="157">
        <v>709407</v>
      </c>
      <c r="N127" s="159">
        <v>48.384648017776797</v>
      </c>
    </row>
    <row r="128" spans="1:14" ht="12.75" customHeight="1">
      <c r="A128" s="158" t="s">
        <v>223</v>
      </c>
      <c r="B128" s="157">
        <v>3337898</v>
      </c>
      <c r="C128" s="157"/>
      <c r="D128" s="157">
        <v>1428132</v>
      </c>
      <c r="E128" s="159">
        <v>42.785369714712701</v>
      </c>
      <c r="F128" s="157"/>
      <c r="G128" s="157">
        <v>1909766</v>
      </c>
      <c r="H128" s="159">
        <v>57.214630285287299</v>
      </c>
      <c r="I128" s="157"/>
      <c r="J128" s="157">
        <v>605373</v>
      </c>
      <c r="K128" s="159">
        <v>42.389148902202301</v>
      </c>
      <c r="L128" s="157"/>
      <c r="M128" s="157">
        <v>780371</v>
      </c>
      <c r="N128" s="159">
        <v>54.642778118549302</v>
      </c>
    </row>
    <row r="129" spans="1:14" ht="12.75" customHeight="1">
      <c r="A129" s="158" t="s">
        <v>225</v>
      </c>
      <c r="B129" s="157">
        <v>3197355</v>
      </c>
      <c r="C129" s="157"/>
      <c r="D129" s="157">
        <v>913265</v>
      </c>
      <c r="E129" s="159">
        <v>28.5631404707954</v>
      </c>
      <c r="F129" s="157"/>
      <c r="G129" s="157">
        <v>1955867</v>
      </c>
      <c r="H129" s="159">
        <v>61.171405740056997</v>
      </c>
      <c r="I129" s="157"/>
      <c r="J129" s="157">
        <v>312616</v>
      </c>
      <c r="K129" s="159">
        <v>34.2305902448906</v>
      </c>
      <c r="L129" s="157"/>
      <c r="M129" s="157">
        <v>542012</v>
      </c>
      <c r="N129" s="159">
        <v>59.348819893459201</v>
      </c>
    </row>
    <row r="130" spans="1:14" ht="12.75" customHeight="1">
      <c r="A130" s="158" t="s">
        <v>226</v>
      </c>
      <c r="B130" s="157">
        <v>3333545</v>
      </c>
      <c r="C130" s="157"/>
      <c r="D130" s="157">
        <v>558560</v>
      </c>
      <c r="E130" s="159">
        <v>16.7557360107633</v>
      </c>
      <c r="F130" s="157"/>
      <c r="G130" s="157">
        <v>2760485</v>
      </c>
      <c r="H130" s="159">
        <v>82.809291609982793</v>
      </c>
      <c r="I130" s="157"/>
      <c r="J130" s="160">
        <v>159717</v>
      </c>
      <c r="K130" s="159">
        <v>28.594421369235199</v>
      </c>
      <c r="L130" s="157"/>
      <c r="M130" s="157">
        <v>366190</v>
      </c>
      <c r="N130" s="159">
        <v>65.559653394442805</v>
      </c>
    </row>
    <row r="131" spans="1:14" ht="4.5" customHeight="1">
      <c r="A131" s="157"/>
      <c r="B131" s="157"/>
      <c r="C131" s="157"/>
      <c r="D131" s="157"/>
      <c r="E131" s="157"/>
      <c r="F131" s="157"/>
      <c r="G131" s="157"/>
      <c r="H131" s="157"/>
      <c r="I131" s="157"/>
      <c r="J131" s="157"/>
      <c r="K131" s="157"/>
      <c r="L131" s="157"/>
      <c r="M131" s="157"/>
      <c r="N131" s="157"/>
    </row>
    <row r="132" spans="1:14" ht="12.75" customHeight="1">
      <c r="A132" s="155" t="s">
        <v>102</v>
      </c>
      <c r="B132" s="156">
        <v>7073346</v>
      </c>
      <c r="C132" s="157"/>
      <c r="D132" s="157"/>
      <c r="E132" s="157"/>
      <c r="F132" s="157"/>
      <c r="G132" s="157"/>
      <c r="H132" s="157"/>
      <c r="I132" s="157"/>
      <c r="J132" s="157"/>
      <c r="K132" s="157"/>
      <c r="L132" s="157"/>
      <c r="M132" s="157"/>
      <c r="N132" s="157"/>
    </row>
    <row r="133" spans="1:14" ht="12.75" customHeight="1">
      <c r="A133" s="158" t="s">
        <v>223</v>
      </c>
      <c r="B133" s="157">
        <v>7070465</v>
      </c>
      <c r="C133" s="157"/>
      <c r="D133" s="157">
        <v>4471188</v>
      </c>
      <c r="E133" s="159">
        <v>63.237538125144503</v>
      </c>
      <c r="F133" s="157"/>
      <c r="G133" s="157">
        <v>2567920</v>
      </c>
      <c r="H133" s="159">
        <v>36.318969120135698</v>
      </c>
      <c r="I133" s="157"/>
      <c r="J133" s="157">
        <v>2045859</v>
      </c>
      <c r="K133" s="159">
        <v>45.756496931016997</v>
      </c>
      <c r="L133" s="157"/>
      <c r="M133" s="157">
        <v>2375118</v>
      </c>
      <c r="N133" s="159">
        <v>53.120512937501204</v>
      </c>
    </row>
    <row r="134" spans="1:14" ht="12.75" customHeight="1">
      <c r="A134" s="158" t="s">
        <v>224</v>
      </c>
      <c r="B134" s="157">
        <v>7057192</v>
      </c>
      <c r="C134" s="157"/>
      <c r="D134" s="157">
        <v>3978183</v>
      </c>
      <c r="E134" s="159">
        <v>56.370621629679299</v>
      </c>
      <c r="F134" s="157"/>
      <c r="G134" s="157">
        <v>2977503</v>
      </c>
      <c r="H134" s="159">
        <v>42.191044256695903</v>
      </c>
      <c r="I134" s="157"/>
      <c r="J134" s="157">
        <v>1346960</v>
      </c>
      <c r="K134" s="159">
        <v>33.858673670869301</v>
      </c>
      <c r="L134" s="157"/>
      <c r="M134" s="157">
        <v>2576835</v>
      </c>
      <c r="N134" s="159">
        <v>64.774169514072099</v>
      </c>
    </row>
    <row r="135" spans="1:14" ht="12.75" customHeight="1">
      <c r="A135" s="158" t="s">
        <v>222</v>
      </c>
      <c r="B135" s="157">
        <v>7070213</v>
      </c>
      <c r="C135" s="157"/>
      <c r="D135" s="157">
        <v>3949363</v>
      </c>
      <c r="E135" s="159">
        <v>55.859179914381599</v>
      </c>
      <c r="F135" s="157"/>
      <c r="G135" s="157">
        <v>3078013</v>
      </c>
      <c r="H135" s="159">
        <v>43.534940177898498</v>
      </c>
      <c r="I135" s="157"/>
      <c r="J135" s="157">
        <v>1475363</v>
      </c>
      <c r="K135" s="159">
        <v>37.356986430469902</v>
      </c>
      <c r="L135" s="157"/>
      <c r="M135" s="157">
        <v>2418887</v>
      </c>
      <c r="N135" s="159">
        <v>61.2475227017623</v>
      </c>
    </row>
    <row r="136" spans="1:14" ht="12.75" customHeight="1">
      <c r="A136" s="158" t="s">
        <v>221</v>
      </c>
      <c r="B136" s="157">
        <v>7062305</v>
      </c>
      <c r="C136" s="157"/>
      <c r="D136" s="157">
        <v>3550515</v>
      </c>
      <c r="E136" s="159">
        <v>50.274166861952303</v>
      </c>
      <c r="F136" s="157"/>
      <c r="G136" s="157">
        <v>3456735</v>
      </c>
      <c r="H136" s="159">
        <v>48.946271790867101</v>
      </c>
      <c r="I136" s="157"/>
      <c r="J136" s="157">
        <v>1451766</v>
      </c>
      <c r="K136" s="159">
        <v>40.888885133565097</v>
      </c>
      <c r="L136" s="157"/>
      <c r="M136" s="157">
        <v>2060246</v>
      </c>
      <c r="N136" s="159">
        <v>58.026680636470999</v>
      </c>
    </row>
    <row r="137" spans="1:14" ht="12.75" customHeight="1">
      <c r="A137" s="158" t="s">
        <v>225</v>
      </c>
      <c r="B137" s="157">
        <v>6401828</v>
      </c>
      <c r="C137" s="157"/>
      <c r="D137" s="157">
        <v>2048708</v>
      </c>
      <c r="E137" s="159">
        <v>32.001921951042704</v>
      </c>
      <c r="F137" s="157"/>
      <c r="G137" s="157">
        <v>3483356</v>
      </c>
      <c r="H137" s="159">
        <v>54.411896102175803</v>
      </c>
      <c r="I137" s="157"/>
      <c r="J137" s="157">
        <v>835818</v>
      </c>
      <c r="K137" s="159">
        <v>40.797322019536203</v>
      </c>
      <c r="L137" s="157"/>
      <c r="M137" s="157">
        <v>1111029</v>
      </c>
      <c r="N137" s="159">
        <v>54.230715162922202</v>
      </c>
    </row>
    <row r="138" spans="1:14" ht="12.75" customHeight="1">
      <c r="A138" s="158" t="s">
        <v>226</v>
      </c>
      <c r="B138" s="157">
        <v>7070695</v>
      </c>
      <c r="C138" s="157"/>
      <c r="D138" s="157">
        <v>1469644</v>
      </c>
      <c r="E138" s="159">
        <v>20.785000625822502</v>
      </c>
      <c r="F138" s="157"/>
      <c r="G138" s="157">
        <v>5490402</v>
      </c>
      <c r="H138" s="159">
        <v>77.650103702677001</v>
      </c>
      <c r="I138" s="157"/>
      <c r="J138" s="157">
        <v>413662</v>
      </c>
      <c r="K138" s="159">
        <v>28.147088682701401</v>
      </c>
      <c r="L138" s="157"/>
      <c r="M138" s="157">
        <v>1042322</v>
      </c>
      <c r="N138" s="159">
        <v>70.923434518835904</v>
      </c>
    </row>
    <row r="139" spans="1:14" ht="4.5" customHeight="1">
      <c r="A139" s="157"/>
      <c r="B139" s="157"/>
      <c r="C139" s="157"/>
      <c r="D139" s="157"/>
      <c r="E139" s="157"/>
      <c r="F139" s="157"/>
      <c r="G139" s="157"/>
      <c r="H139" s="157"/>
      <c r="I139" s="157"/>
      <c r="J139" s="157"/>
      <c r="K139" s="157"/>
      <c r="L139" s="157"/>
      <c r="M139" s="157"/>
      <c r="N139" s="157"/>
    </row>
    <row r="140" spans="1:14" ht="12.75" customHeight="1">
      <c r="A140" s="155" t="s">
        <v>103</v>
      </c>
      <c r="B140" s="156">
        <v>1849360</v>
      </c>
      <c r="C140" s="157"/>
      <c r="D140" s="157"/>
      <c r="E140" s="157"/>
      <c r="F140" s="157"/>
      <c r="G140" s="157"/>
      <c r="H140" s="157"/>
      <c r="I140" s="157"/>
      <c r="J140" s="157"/>
      <c r="K140" s="157"/>
      <c r="L140" s="157"/>
      <c r="M140" s="157"/>
      <c r="N140" s="157"/>
    </row>
    <row r="141" spans="1:14" ht="12.75" customHeight="1">
      <c r="A141" s="158" t="s">
        <v>223</v>
      </c>
      <c r="B141" s="157">
        <v>1848618</v>
      </c>
      <c r="C141" s="157"/>
      <c r="D141" s="157">
        <v>964599</v>
      </c>
      <c r="E141" s="159">
        <v>52.179465957812802</v>
      </c>
      <c r="F141" s="157"/>
      <c r="G141" s="157">
        <v>882775</v>
      </c>
      <c r="H141" s="159">
        <v>47.753240528870798</v>
      </c>
      <c r="I141" s="157"/>
      <c r="J141" s="157">
        <v>510853</v>
      </c>
      <c r="K141" s="159">
        <v>52.960141986462801</v>
      </c>
      <c r="L141" s="157"/>
      <c r="M141" s="157">
        <v>449264</v>
      </c>
      <c r="N141" s="159">
        <v>46.575208972847797</v>
      </c>
    </row>
    <row r="142" spans="1:14" ht="12.75" customHeight="1">
      <c r="A142" s="158" t="s">
        <v>221</v>
      </c>
      <c r="B142" s="157">
        <v>1848521</v>
      </c>
      <c r="C142" s="157"/>
      <c r="D142" s="157">
        <v>793624</v>
      </c>
      <c r="E142" s="159">
        <v>42.932917721789501</v>
      </c>
      <c r="F142" s="157"/>
      <c r="G142" s="157">
        <v>1050023</v>
      </c>
      <c r="H142" s="159">
        <v>56.803412025073001</v>
      </c>
      <c r="I142" s="157"/>
      <c r="J142" s="157">
        <v>404244</v>
      </c>
      <c r="K142" s="159">
        <v>50.936463615011597</v>
      </c>
      <c r="L142" s="157"/>
      <c r="M142" s="157">
        <v>383728</v>
      </c>
      <c r="N142" s="159">
        <v>48.351360341925101</v>
      </c>
    </row>
    <row r="143" spans="1:14" ht="12.75" customHeight="1">
      <c r="A143" s="158" t="s">
        <v>222</v>
      </c>
      <c r="B143" s="157">
        <v>1845947</v>
      </c>
      <c r="C143" s="157"/>
      <c r="D143" s="157">
        <v>722061</v>
      </c>
      <c r="E143" s="159">
        <v>39.116020124088102</v>
      </c>
      <c r="F143" s="157"/>
      <c r="G143" s="157">
        <v>1113983</v>
      </c>
      <c r="H143" s="159">
        <v>60.347507268626899</v>
      </c>
      <c r="I143" s="157"/>
      <c r="J143" s="157">
        <v>337349</v>
      </c>
      <c r="K143" s="159">
        <v>46.720290944947898</v>
      </c>
      <c r="L143" s="157"/>
      <c r="M143" s="157">
        <v>379760</v>
      </c>
      <c r="N143" s="159">
        <v>52.593894421662398</v>
      </c>
    </row>
    <row r="144" spans="1:14" ht="12.75" customHeight="1">
      <c r="A144" s="158" t="s">
        <v>224</v>
      </c>
      <c r="B144" s="157">
        <v>1848124</v>
      </c>
      <c r="C144" s="157"/>
      <c r="D144" s="157">
        <v>586379</v>
      </c>
      <c r="E144" s="159">
        <v>31.728336410327401</v>
      </c>
      <c r="F144" s="157"/>
      <c r="G144" s="157">
        <v>1254793</v>
      </c>
      <c r="H144" s="159">
        <v>67.895498354006506</v>
      </c>
      <c r="I144" s="157"/>
      <c r="J144" s="157">
        <v>196597</v>
      </c>
      <c r="K144" s="159">
        <v>33.527292075603</v>
      </c>
      <c r="L144" s="157"/>
      <c r="M144" s="157">
        <v>386124</v>
      </c>
      <c r="N144" s="159">
        <v>65.848879308433595</v>
      </c>
    </row>
    <row r="145" spans="1:14" ht="12.75" customHeight="1">
      <c r="A145" s="158" t="s">
        <v>225</v>
      </c>
      <c r="B145" s="157">
        <v>1817170</v>
      </c>
      <c r="C145" s="157"/>
      <c r="D145" s="157">
        <v>290125</v>
      </c>
      <c r="E145" s="159">
        <v>15.9657599454096</v>
      </c>
      <c r="F145" s="157"/>
      <c r="G145" s="157">
        <v>1470302</v>
      </c>
      <c r="H145" s="159">
        <v>80.911637326171999</v>
      </c>
      <c r="I145" s="157"/>
      <c r="J145" s="157">
        <v>101270</v>
      </c>
      <c r="K145" s="159">
        <v>34.905644118914303</v>
      </c>
      <c r="L145" s="157"/>
      <c r="M145" s="157">
        <v>178484</v>
      </c>
      <c r="N145" s="159">
        <v>61.519689788884101</v>
      </c>
    </row>
    <row r="146" spans="1:14" ht="12.75" customHeight="1">
      <c r="A146" s="158" t="s">
        <v>226</v>
      </c>
      <c r="B146" s="157">
        <v>1848213</v>
      </c>
      <c r="C146" s="157"/>
      <c r="D146" s="157">
        <v>203642</v>
      </c>
      <c r="E146" s="159">
        <v>11.018318776028501</v>
      </c>
      <c r="F146" s="157"/>
      <c r="G146" s="157">
        <v>1635479</v>
      </c>
      <c r="H146" s="159">
        <v>88.489746582239206</v>
      </c>
      <c r="I146" s="157"/>
      <c r="J146" s="160">
        <v>48850</v>
      </c>
      <c r="K146" s="159">
        <v>23.988175327290001</v>
      </c>
      <c r="L146" s="157"/>
      <c r="M146" s="157">
        <v>154792</v>
      </c>
      <c r="N146" s="159">
        <v>76.011824672709906</v>
      </c>
    </row>
    <row r="147" spans="1:14" ht="4.5" customHeight="1">
      <c r="A147" s="157"/>
      <c r="B147" s="157"/>
      <c r="C147" s="157"/>
      <c r="D147" s="157"/>
      <c r="E147" s="157"/>
      <c r="F147" s="157"/>
      <c r="G147" s="157"/>
      <c r="H147" s="157"/>
      <c r="I147" s="157"/>
      <c r="J147" s="157"/>
      <c r="K147" s="157"/>
      <c r="L147" s="157"/>
      <c r="M147" s="157"/>
      <c r="N147" s="157"/>
    </row>
    <row r="148" spans="1:14" ht="12.75" customHeight="1">
      <c r="A148" s="155" t="s">
        <v>104</v>
      </c>
      <c r="B148" s="156">
        <v>778098</v>
      </c>
      <c r="C148" s="157"/>
      <c r="D148" s="157"/>
      <c r="E148" s="157"/>
      <c r="F148" s="157"/>
      <c r="G148" s="157"/>
      <c r="H148" s="157"/>
      <c r="I148" s="157"/>
      <c r="J148" s="157"/>
      <c r="K148" s="157"/>
      <c r="L148" s="157"/>
      <c r="M148" s="157"/>
      <c r="N148" s="157"/>
    </row>
    <row r="149" spans="1:14" ht="12.75" customHeight="1">
      <c r="A149" s="158" t="s">
        <v>224</v>
      </c>
      <c r="B149" s="157">
        <v>777188</v>
      </c>
      <c r="C149" s="157"/>
      <c r="D149" s="157">
        <v>439803</v>
      </c>
      <c r="E149" s="159">
        <v>56.589010638352597</v>
      </c>
      <c r="F149" s="157"/>
      <c r="G149" s="157">
        <v>329997</v>
      </c>
      <c r="H149" s="159">
        <v>42.460382815998202</v>
      </c>
      <c r="I149" s="157"/>
      <c r="J149" s="157">
        <v>167699</v>
      </c>
      <c r="K149" s="159">
        <v>38.1304811472409</v>
      </c>
      <c r="L149" s="157"/>
      <c r="M149" s="157">
        <v>263356</v>
      </c>
      <c r="N149" s="159">
        <v>59.880446472625302</v>
      </c>
    </row>
    <row r="150" spans="1:14" ht="12.75" customHeight="1">
      <c r="A150" s="158" t="s">
        <v>222</v>
      </c>
      <c r="B150" s="157">
        <v>769797</v>
      </c>
      <c r="C150" s="157"/>
      <c r="D150" s="157">
        <v>400546</v>
      </c>
      <c r="E150" s="159">
        <v>52.032678745175701</v>
      </c>
      <c r="F150" s="157"/>
      <c r="G150" s="157">
        <v>365365</v>
      </c>
      <c r="H150" s="159">
        <v>47.462512844295297</v>
      </c>
      <c r="I150" s="157"/>
      <c r="J150" s="157">
        <v>172575</v>
      </c>
      <c r="K150" s="159">
        <v>43.084939058185597</v>
      </c>
      <c r="L150" s="157"/>
      <c r="M150" s="157">
        <v>222118</v>
      </c>
      <c r="N150" s="159">
        <v>55.453805555416899</v>
      </c>
    </row>
    <row r="151" spans="1:14" ht="12.75" customHeight="1">
      <c r="A151" s="158" t="s">
        <v>223</v>
      </c>
      <c r="B151" s="157">
        <v>773599</v>
      </c>
      <c r="C151" s="157"/>
      <c r="D151" s="157">
        <v>400210</v>
      </c>
      <c r="E151" s="159">
        <v>51.733520855119998</v>
      </c>
      <c r="F151" s="157"/>
      <c r="G151" s="157">
        <v>371092</v>
      </c>
      <c r="H151" s="159">
        <v>47.969555286395099</v>
      </c>
      <c r="I151" s="157"/>
      <c r="J151" s="157">
        <v>213944</v>
      </c>
      <c r="K151" s="159">
        <v>53.457934584343199</v>
      </c>
      <c r="L151" s="157"/>
      <c r="M151" s="157">
        <v>182655</v>
      </c>
      <c r="N151" s="159">
        <v>45.639789110716897</v>
      </c>
    </row>
    <row r="152" spans="1:14" ht="12.75" customHeight="1">
      <c r="A152" s="158" t="s">
        <v>221</v>
      </c>
      <c r="B152" s="157">
        <v>777676</v>
      </c>
      <c r="C152" s="157"/>
      <c r="D152" s="157">
        <v>377224</v>
      </c>
      <c r="E152" s="159">
        <v>48.5065760033742</v>
      </c>
      <c r="F152" s="157"/>
      <c r="G152" s="157">
        <v>398715</v>
      </c>
      <c r="H152" s="159">
        <v>51.270066197233803</v>
      </c>
      <c r="I152" s="157"/>
      <c r="J152" s="157">
        <v>190224</v>
      </c>
      <c r="K152" s="159">
        <v>50.427332301232198</v>
      </c>
      <c r="L152" s="157"/>
      <c r="M152" s="157">
        <v>181837</v>
      </c>
      <c r="N152" s="159">
        <v>48.203984900218401</v>
      </c>
    </row>
    <row r="153" spans="1:14" ht="12.75" customHeight="1">
      <c r="A153" s="158" t="s">
        <v>225</v>
      </c>
      <c r="B153" s="157">
        <v>731084</v>
      </c>
      <c r="C153" s="157"/>
      <c r="D153" s="157">
        <v>236399</v>
      </c>
      <c r="E153" s="159">
        <v>32.335408790234801</v>
      </c>
      <c r="F153" s="157"/>
      <c r="G153" s="157">
        <v>399959</v>
      </c>
      <c r="H153" s="159">
        <v>54.707666971237202</v>
      </c>
      <c r="I153" s="157"/>
      <c r="J153" s="157">
        <v>112652</v>
      </c>
      <c r="K153" s="159">
        <v>47.653331866886099</v>
      </c>
      <c r="L153" s="157"/>
      <c r="M153" s="157">
        <v>107728</v>
      </c>
      <c r="N153" s="159">
        <v>45.570412734402403</v>
      </c>
    </row>
    <row r="154" spans="1:14" ht="12.75" customHeight="1">
      <c r="A154" s="158" t="s">
        <v>226</v>
      </c>
      <c r="B154" s="157">
        <v>777676</v>
      </c>
      <c r="C154" s="157"/>
      <c r="D154" s="157">
        <v>150761</v>
      </c>
      <c r="E154" s="159">
        <v>19.386093951722799</v>
      </c>
      <c r="F154" s="157"/>
      <c r="G154" s="157">
        <v>611651</v>
      </c>
      <c r="H154" s="159">
        <v>78.651134919941001</v>
      </c>
      <c r="I154" s="157"/>
      <c r="J154" s="160">
        <v>41744</v>
      </c>
      <c r="K154" s="159">
        <v>27.688858524419398</v>
      </c>
      <c r="L154" s="157"/>
      <c r="M154" s="157">
        <v>106372</v>
      </c>
      <c r="N154" s="159">
        <v>70.556708963193401</v>
      </c>
    </row>
    <row r="155" spans="1:14" ht="4.5" customHeight="1">
      <c r="A155" s="157"/>
      <c r="B155" s="157"/>
      <c r="C155" s="157"/>
      <c r="D155" s="157"/>
      <c r="E155" s="157"/>
      <c r="F155" s="157"/>
      <c r="G155" s="157"/>
      <c r="H155" s="157"/>
      <c r="I155" s="157"/>
      <c r="J155" s="157"/>
      <c r="K155" s="157"/>
      <c r="L155" s="157"/>
      <c r="M155" s="157"/>
      <c r="N155" s="157"/>
    </row>
    <row r="156" spans="1:14" ht="12.75" customHeight="1">
      <c r="A156" s="155" t="s">
        <v>105</v>
      </c>
      <c r="B156" s="156">
        <v>478713</v>
      </c>
      <c r="C156" s="157"/>
      <c r="D156" s="157"/>
      <c r="E156" s="157"/>
      <c r="F156" s="157"/>
      <c r="G156" s="157"/>
      <c r="H156" s="157"/>
      <c r="I156" s="157"/>
      <c r="J156" s="157"/>
      <c r="K156" s="157"/>
      <c r="L156" s="157"/>
      <c r="M156" s="157"/>
      <c r="N156" s="157"/>
    </row>
    <row r="157" spans="1:14" ht="12.75" customHeight="1">
      <c r="A157" s="158" t="s">
        <v>221</v>
      </c>
      <c r="B157" s="157">
        <v>477658</v>
      </c>
      <c r="C157" s="157"/>
      <c r="D157" s="157">
        <v>255238</v>
      </c>
      <c r="E157" s="159">
        <v>53.435303082958903</v>
      </c>
      <c r="F157" s="157"/>
      <c r="G157" s="157">
        <v>222420</v>
      </c>
      <c r="H157" s="159">
        <v>46.564696917041097</v>
      </c>
      <c r="I157" s="157"/>
      <c r="J157" s="157">
        <v>102202</v>
      </c>
      <c r="K157" s="159">
        <v>40.0418432991953</v>
      </c>
      <c r="L157" s="157"/>
      <c r="M157" s="157">
        <v>150757</v>
      </c>
      <c r="N157" s="159">
        <v>59.065264576591296</v>
      </c>
    </row>
    <row r="158" spans="1:14" ht="12.75" customHeight="1">
      <c r="A158" s="158" t="s">
        <v>223</v>
      </c>
      <c r="B158" s="157">
        <v>473747</v>
      </c>
      <c r="C158" s="157"/>
      <c r="D158" s="157">
        <v>206726</v>
      </c>
      <c r="E158" s="159">
        <v>43.636371312113802</v>
      </c>
      <c r="F158" s="157"/>
      <c r="G158" s="157">
        <v>266493</v>
      </c>
      <c r="H158" s="159">
        <v>56.252176794787097</v>
      </c>
      <c r="I158" s="157"/>
      <c r="J158" s="157">
        <v>90566</v>
      </c>
      <c r="K158" s="159">
        <v>43.809680446581503</v>
      </c>
      <c r="L158" s="157"/>
      <c r="M158" s="157">
        <v>114060</v>
      </c>
      <c r="N158" s="159">
        <v>55.174482164797801</v>
      </c>
    </row>
    <row r="159" spans="1:14" ht="12.75" customHeight="1">
      <c r="A159" s="158" t="s">
        <v>222</v>
      </c>
      <c r="B159" s="157">
        <v>477989</v>
      </c>
      <c r="C159" s="157"/>
      <c r="D159" s="157">
        <v>201209</v>
      </c>
      <c r="E159" s="159">
        <v>42.094901765521797</v>
      </c>
      <c r="F159" s="157"/>
      <c r="G159" s="157">
        <v>275973</v>
      </c>
      <c r="H159" s="159">
        <v>57.736265897332402</v>
      </c>
      <c r="I159" s="157"/>
      <c r="J159" s="157">
        <v>78968</v>
      </c>
      <c r="K159" s="159">
        <v>39.246753375842999</v>
      </c>
      <c r="L159" s="157"/>
      <c r="M159" s="157">
        <v>120942</v>
      </c>
      <c r="N159" s="159">
        <v>60.107649260221997</v>
      </c>
    </row>
    <row r="160" spans="1:14" ht="12.75" customHeight="1">
      <c r="A160" s="158" t="s">
        <v>224</v>
      </c>
      <c r="B160" s="157">
        <v>478713</v>
      </c>
      <c r="C160" s="157"/>
      <c r="D160" s="157">
        <v>195571</v>
      </c>
      <c r="E160" s="159">
        <v>40.853496771552102</v>
      </c>
      <c r="F160" s="157"/>
      <c r="G160" s="157">
        <v>280966</v>
      </c>
      <c r="H160" s="159">
        <v>58.6919511272934</v>
      </c>
      <c r="I160" s="157"/>
      <c r="J160" s="157">
        <v>60472</v>
      </c>
      <c r="K160" s="159">
        <v>30.9207397824831</v>
      </c>
      <c r="L160" s="157"/>
      <c r="M160" s="157">
        <v>131246</v>
      </c>
      <c r="N160" s="159">
        <v>67.109131721983303</v>
      </c>
    </row>
    <row r="161" spans="1:14" ht="12.75" customHeight="1">
      <c r="A161" s="158" t="s">
        <v>225</v>
      </c>
      <c r="B161" s="157">
        <v>473044</v>
      </c>
      <c r="C161" s="157"/>
      <c r="D161" s="157">
        <v>70532</v>
      </c>
      <c r="E161" s="159">
        <v>14.9102409078225</v>
      </c>
      <c r="F161" s="157"/>
      <c r="G161" s="157">
        <v>382632</v>
      </c>
      <c r="H161" s="159">
        <v>80.887190197951995</v>
      </c>
      <c r="I161" s="157"/>
      <c r="J161" s="160">
        <v>29071</v>
      </c>
      <c r="K161" s="159">
        <v>41.216752679634801</v>
      </c>
      <c r="L161" s="157"/>
      <c r="M161" s="157">
        <v>39659</v>
      </c>
      <c r="N161" s="159">
        <v>56.228378608291301</v>
      </c>
    </row>
    <row r="162" spans="1:14" ht="12.75" customHeight="1">
      <c r="A162" s="158" t="s">
        <v>226</v>
      </c>
      <c r="B162" s="157">
        <v>478095</v>
      </c>
      <c r="C162" s="157"/>
      <c r="D162" s="157">
        <v>44709</v>
      </c>
      <c r="E162" s="159">
        <v>9.3514887208609192</v>
      </c>
      <c r="F162" s="157"/>
      <c r="G162" s="157">
        <v>432338</v>
      </c>
      <c r="H162" s="159">
        <v>90.429307982723103</v>
      </c>
      <c r="I162" s="157"/>
      <c r="J162" s="160">
        <v>10032</v>
      </c>
      <c r="K162" s="161">
        <v>22.438435214386399</v>
      </c>
      <c r="L162" s="157"/>
      <c r="M162" s="160">
        <v>34439</v>
      </c>
      <c r="N162" s="159">
        <v>77.029233487664698</v>
      </c>
    </row>
    <row r="163" spans="1:14" ht="4.5" customHeight="1">
      <c r="A163" s="157"/>
      <c r="B163" s="157"/>
      <c r="C163" s="157"/>
      <c r="D163" s="157"/>
      <c r="E163" s="157"/>
      <c r="F163" s="157"/>
      <c r="G163" s="157"/>
      <c r="H163" s="157"/>
      <c r="I163" s="157"/>
      <c r="J163" s="157"/>
      <c r="K163" s="157"/>
      <c r="L163" s="157"/>
      <c r="M163" s="157"/>
      <c r="N163" s="157"/>
    </row>
    <row r="164" spans="1:14" ht="12.75" customHeight="1">
      <c r="A164" s="155" t="s">
        <v>106</v>
      </c>
      <c r="B164" s="156">
        <v>2288619</v>
      </c>
      <c r="C164" s="157"/>
      <c r="D164" s="157"/>
      <c r="E164" s="157"/>
      <c r="F164" s="157"/>
      <c r="G164" s="157"/>
      <c r="H164" s="157"/>
      <c r="I164" s="157"/>
      <c r="J164" s="157"/>
      <c r="K164" s="157"/>
      <c r="L164" s="157"/>
      <c r="M164" s="157"/>
      <c r="N164" s="157"/>
    </row>
    <row r="165" spans="1:14" ht="12.75" customHeight="1">
      <c r="A165" s="158" t="s">
        <v>223</v>
      </c>
      <c r="B165" s="157">
        <v>2288619</v>
      </c>
      <c r="C165" s="157"/>
      <c r="D165" s="157">
        <v>1432606</v>
      </c>
      <c r="E165" s="159">
        <v>62.596963496326801</v>
      </c>
      <c r="F165" s="157"/>
      <c r="G165" s="157">
        <v>855373</v>
      </c>
      <c r="H165" s="159">
        <v>37.375072041261603</v>
      </c>
      <c r="I165" s="157"/>
      <c r="J165" s="157">
        <v>567624</v>
      </c>
      <c r="K165" s="159">
        <v>39.621780168448304</v>
      </c>
      <c r="L165" s="157"/>
      <c r="M165" s="157">
        <v>804862</v>
      </c>
      <c r="N165" s="159">
        <v>56.181671722720701</v>
      </c>
    </row>
    <row r="166" spans="1:14" ht="12.75" customHeight="1">
      <c r="A166" s="158" t="s">
        <v>224</v>
      </c>
      <c r="B166" s="157">
        <v>2288619</v>
      </c>
      <c r="C166" s="157"/>
      <c r="D166" s="157">
        <v>1277160</v>
      </c>
      <c r="E166" s="159">
        <v>55.804832521271599</v>
      </c>
      <c r="F166" s="157"/>
      <c r="G166" s="157">
        <v>997365</v>
      </c>
      <c r="H166" s="159">
        <v>43.579337583057701</v>
      </c>
      <c r="I166" s="157"/>
      <c r="J166" s="157">
        <v>390441</v>
      </c>
      <c r="K166" s="159">
        <v>30.571032603589199</v>
      </c>
      <c r="L166" s="157"/>
      <c r="M166" s="157">
        <v>831307</v>
      </c>
      <c r="N166" s="159">
        <v>65.090278430267205</v>
      </c>
    </row>
    <row r="167" spans="1:14" ht="12.75" customHeight="1">
      <c r="A167" s="158" t="s">
        <v>222</v>
      </c>
      <c r="B167" s="157">
        <v>2285154</v>
      </c>
      <c r="C167" s="157"/>
      <c r="D167" s="157">
        <v>1179726</v>
      </c>
      <c r="E167" s="159">
        <v>51.625667241682599</v>
      </c>
      <c r="F167" s="157"/>
      <c r="G167" s="157">
        <v>1097762</v>
      </c>
      <c r="H167" s="159">
        <v>48.038863026299303</v>
      </c>
      <c r="I167" s="157"/>
      <c r="J167" s="157">
        <v>407873</v>
      </c>
      <c r="K167" s="159">
        <v>34.573536566965601</v>
      </c>
      <c r="L167" s="157"/>
      <c r="M167" s="157">
        <v>707417</v>
      </c>
      <c r="N167" s="159">
        <v>59.964517184498803</v>
      </c>
    </row>
    <row r="168" spans="1:14" ht="12.75" customHeight="1">
      <c r="A168" s="158" t="s">
        <v>221</v>
      </c>
      <c r="B168" s="157">
        <v>2288619</v>
      </c>
      <c r="C168" s="157"/>
      <c r="D168" s="157">
        <v>1063563</v>
      </c>
      <c r="E168" s="159">
        <v>46.471824274813798</v>
      </c>
      <c r="F168" s="157"/>
      <c r="G168" s="157">
        <v>1221074</v>
      </c>
      <c r="H168" s="159">
        <v>53.354184335619003</v>
      </c>
      <c r="I168" s="157"/>
      <c r="J168" s="157">
        <v>439945</v>
      </c>
      <c r="K168" s="159">
        <v>41.3652035657502</v>
      </c>
      <c r="L168" s="157"/>
      <c r="M168" s="157">
        <v>560673</v>
      </c>
      <c r="N168" s="159">
        <v>52.716482239416003</v>
      </c>
    </row>
    <row r="169" spans="1:14" ht="12.75" customHeight="1">
      <c r="A169" s="158" t="s">
        <v>225</v>
      </c>
      <c r="B169" s="157">
        <v>2234691</v>
      </c>
      <c r="C169" s="157"/>
      <c r="D169" s="157">
        <v>646187</v>
      </c>
      <c r="E169" s="159">
        <v>28.916167828124799</v>
      </c>
      <c r="F169" s="157"/>
      <c r="G169" s="157">
        <v>1233723</v>
      </c>
      <c r="H169" s="159">
        <v>55.207766979864303</v>
      </c>
      <c r="I169" s="157"/>
      <c r="J169" s="157">
        <v>161626</v>
      </c>
      <c r="K169" s="159">
        <v>25.0122642516795</v>
      </c>
      <c r="L169" s="157"/>
      <c r="M169" s="157">
        <v>439595</v>
      </c>
      <c r="N169" s="159">
        <v>68.029068984674694</v>
      </c>
    </row>
    <row r="170" spans="1:14" ht="12.75" customHeight="1">
      <c r="A170" s="158" t="s">
        <v>226</v>
      </c>
      <c r="B170" s="157">
        <v>2288619</v>
      </c>
      <c r="C170" s="157"/>
      <c r="D170" s="157">
        <v>453411</v>
      </c>
      <c r="E170" s="159">
        <v>19.8115544789237</v>
      </c>
      <c r="F170" s="157"/>
      <c r="G170" s="157">
        <v>1825077</v>
      </c>
      <c r="H170" s="159">
        <v>79.745776819994902</v>
      </c>
      <c r="I170" s="157"/>
      <c r="J170" s="160">
        <v>101809</v>
      </c>
      <c r="K170" s="159">
        <v>22.454020744975299</v>
      </c>
      <c r="L170" s="157"/>
      <c r="M170" s="157">
        <v>340937</v>
      </c>
      <c r="N170" s="159">
        <v>75.193808707772902</v>
      </c>
    </row>
    <row r="171" spans="1:14" ht="4.5" customHeight="1">
      <c r="A171" s="157"/>
      <c r="B171" s="157"/>
      <c r="C171" s="157"/>
      <c r="D171" s="157"/>
      <c r="E171" s="157"/>
      <c r="F171" s="157"/>
      <c r="G171" s="157"/>
      <c r="H171" s="157"/>
      <c r="I171" s="157"/>
      <c r="J171" s="157"/>
      <c r="K171" s="157"/>
      <c r="L171" s="157"/>
      <c r="M171" s="157"/>
      <c r="N171" s="157"/>
    </row>
    <row r="172" spans="1:14" ht="12.75" customHeight="1">
      <c r="A172" s="155" t="s">
        <v>107</v>
      </c>
      <c r="B172" s="156">
        <v>1636882</v>
      </c>
      <c r="C172" s="157"/>
      <c r="D172" s="157"/>
      <c r="E172" s="157"/>
      <c r="F172" s="157"/>
      <c r="G172" s="157"/>
      <c r="H172" s="157"/>
      <c r="I172" s="157"/>
      <c r="J172" s="157"/>
      <c r="K172" s="157"/>
      <c r="L172" s="157"/>
      <c r="M172" s="157"/>
      <c r="N172" s="157"/>
    </row>
    <row r="173" spans="1:14" ht="12.75" customHeight="1">
      <c r="A173" s="158" t="s">
        <v>223</v>
      </c>
      <c r="B173" s="157">
        <v>1623367</v>
      </c>
      <c r="C173" s="157"/>
      <c r="D173" s="157">
        <v>902426</v>
      </c>
      <c r="E173" s="159">
        <v>55.5897711361633</v>
      </c>
      <c r="F173" s="157"/>
      <c r="G173" s="157">
        <v>720488</v>
      </c>
      <c r="H173" s="159">
        <v>44.382323898416097</v>
      </c>
      <c r="I173" s="157"/>
      <c r="J173" s="157">
        <v>469947</v>
      </c>
      <c r="K173" s="159">
        <v>52.075959690877703</v>
      </c>
      <c r="L173" s="157"/>
      <c r="M173" s="157">
        <v>430797</v>
      </c>
      <c r="N173" s="159">
        <v>47.737653835328302</v>
      </c>
    </row>
    <row r="174" spans="1:14" ht="12.75" customHeight="1">
      <c r="A174" s="158" t="s">
        <v>221</v>
      </c>
      <c r="B174" s="157">
        <v>1632858</v>
      </c>
      <c r="C174" s="157"/>
      <c r="D174" s="157">
        <v>862122</v>
      </c>
      <c r="E174" s="159">
        <v>52.798344987745402</v>
      </c>
      <c r="F174" s="157"/>
      <c r="G174" s="157">
        <v>769735</v>
      </c>
      <c r="H174" s="159">
        <v>47.140351457383296</v>
      </c>
      <c r="I174" s="157"/>
      <c r="J174" s="157">
        <v>446011</v>
      </c>
      <c r="K174" s="159">
        <v>51.734093318578999</v>
      </c>
      <c r="L174" s="157"/>
      <c r="M174" s="157">
        <v>412843</v>
      </c>
      <c r="N174" s="159">
        <v>47.886842001480098</v>
      </c>
    </row>
    <row r="175" spans="1:14" ht="12.75" customHeight="1">
      <c r="A175" s="158" t="s">
        <v>222</v>
      </c>
      <c r="B175" s="157">
        <v>1626371</v>
      </c>
      <c r="C175" s="157"/>
      <c r="D175" s="157">
        <v>618237</v>
      </c>
      <c r="E175" s="159">
        <v>38.013282332259998</v>
      </c>
      <c r="F175" s="157"/>
      <c r="G175" s="157">
        <v>1005868</v>
      </c>
      <c r="H175" s="159">
        <v>61.847389064364798</v>
      </c>
      <c r="I175" s="157"/>
      <c r="J175" s="157">
        <v>332478</v>
      </c>
      <c r="K175" s="159">
        <v>53.778405368814902</v>
      </c>
      <c r="L175" s="157"/>
      <c r="M175" s="157">
        <v>283350</v>
      </c>
      <c r="N175" s="159">
        <v>45.831938237277903</v>
      </c>
    </row>
    <row r="176" spans="1:14" ht="12.75" customHeight="1">
      <c r="A176" s="158" t="s">
        <v>224</v>
      </c>
      <c r="B176" s="157">
        <v>1634596</v>
      </c>
      <c r="C176" s="157"/>
      <c r="D176" s="157">
        <v>589669</v>
      </c>
      <c r="E176" s="159">
        <v>36.074296034004703</v>
      </c>
      <c r="F176" s="157"/>
      <c r="G176" s="157">
        <v>1041477</v>
      </c>
      <c r="H176" s="159">
        <v>63.714642639526801</v>
      </c>
      <c r="I176" s="157"/>
      <c r="J176" s="157">
        <v>303870</v>
      </c>
      <c r="K176" s="159">
        <v>51.532300324419303</v>
      </c>
      <c r="L176" s="157"/>
      <c r="M176" s="157">
        <v>277088</v>
      </c>
      <c r="N176" s="159">
        <v>46.990430224413998</v>
      </c>
    </row>
    <row r="177" spans="1:14" ht="12.75" customHeight="1">
      <c r="A177" s="158" t="s">
        <v>225</v>
      </c>
      <c r="B177" s="157">
        <v>1599620</v>
      </c>
      <c r="C177" s="157"/>
      <c r="D177" s="157">
        <v>278157</v>
      </c>
      <c r="E177" s="159">
        <v>17.388942373813801</v>
      </c>
      <c r="F177" s="157"/>
      <c r="G177" s="157">
        <v>1268921</v>
      </c>
      <c r="H177" s="159">
        <v>79.326402520598606</v>
      </c>
      <c r="I177" s="157"/>
      <c r="J177" s="157">
        <v>146909</v>
      </c>
      <c r="K177" s="159">
        <v>52.815136775274397</v>
      </c>
      <c r="L177" s="157"/>
      <c r="M177" s="157">
        <v>129168</v>
      </c>
      <c r="N177" s="159">
        <v>46.437084092796503</v>
      </c>
    </row>
    <row r="178" spans="1:14" ht="12.75" customHeight="1">
      <c r="A178" s="158" t="s">
        <v>226</v>
      </c>
      <c r="B178" s="157">
        <v>1635816</v>
      </c>
      <c r="C178" s="157"/>
      <c r="D178" s="157">
        <v>173906</v>
      </c>
      <c r="E178" s="159">
        <v>10.6311467793444</v>
      </c>
      <c r="F178" s="157"/>
      <c r="G178" s="157">
        <v>1457260</v>
      </c>
      <c r="H178" s="159">
        <v>89.084591421040003</v>
      </c>
      <c r="I178" s="157"/>
      <c r="J178" s="157">
        <v>71940</v>
      </c>
      <c r="K178" s="159">
        <v>41.367175370602503</v>
      </c>
      <c r="L178" s="157"/>
      <c r="M178" s="157">
        <v>101966</v>
      </c>
      <c r="N178" s="159">
        <v>58.632824629397497</v>
      </c>
    </row>
    <row r="179" spans="1:14" ht="4.5" customHeight="1">
      <c r="A179" s="157"/>
      <c r="B179" s="157"/>
      <c r="C179" s="157"/>
      <c r="D179" s="157"/>
      <c r="E179" s="157"/>
      <c r="F179" s="157"/>
      <c r="G179" s="157"/>
      <c r="H179" s="157"/>
      <c r="I179" s="157"/>
      <c r="J179" s="157"/>
      <c r="K179" s="157"/>
      <c r="L179" s="157"/>
      <c r="M179" s="157"/>
      <c r="N179" s="157"/>
    </row>
    <row r="180" spans="1:14" ht="12.75" customHeight="1">
      <c r="A180" s="155" t="s">
        <v>108</v>
      </c>
      <c r="B180" s="156">
        <v>2604896</v>
      </c>
      <c r="C180" s="157"/>
      <c r="D180" s="157"/>
      <c r="E180" s="157"/>
      <c r="F180" s="157"/>
      <c r="G180" s="157"/>
      <c r="H180" s="157"/>
      <c r="I180" s="157"/>
      <c r="J180" s="157"/>
      <c r="K180" s="157"/>
      <c r="L180" s="157"/>
      <c r="M180" s="157"/>
      <c r="N180" s="157"/>
    </row>
    <row r="181" spans="1:14" ht="12.75" customHeight="1">
      <c r="A181" s="158" t="s">
        <v>224</v>
      </c>
      <c r="B181" s="157">
        <v>2603601</v>
      </c>
      <c r="C181" s="157"/>
      <c r="D181" s="157">
        <v>1588392</v>
      </c>
      <c r="E181" s="159">
        <v>61.007504606120499</v>
      </c>
      <c r="F181" s="157"/>
      <c r="G181" s="157">
        <v>1010368</v>
      </c>
      <c r="H181" s="159">
        <v>38.806560605868597</v>
      </c>
      <c r="I181" s="157"/>
      <c r="J181" s="157">
        <v>731560</v>
      </c>
      <c r="K181" s="159">
        <v>46.056640929946802</v>
      </c>
      <c r="L181" s="157"/>
      <c r="M181" s="157">
        <v>843913</v>
      </c>
      <c r="N181" s="159">
        <v>53.1300208009106</v>
      </c>
    </row>
    <row r="182" spans="1:14" ht="12.75" customHeight="1">
      <c r="A182" s="158" t="s">
        <v>223</v>
      </c>
      <c r="B182" s="157">
        <v>2603956</v>
      </c>
      <c r="C182" s="157"/>
      <c r="D182" s="157">
        <v>1457970</v>
      </c>
      <c r="E182" s="159">
        <v>55.990577413750501</v>
      </c>
      <c r="F182" s="157"/>
      <c r="G182" s="157">
        <v>1145986</v>
      </c>
      <c r="H182" s="159">
        <v>44.009422586249499</v>
      </c>
      <c r="I182" s="157"/>
      <c r="J182" s="157">
        <v>796999</v>
      </c>
      <c r="K182" s="159">
        <v>54.664979389150702</v>
      </c>
      <c r="L182" s="157"/>
      <c r="M182" s="157">
        <v>653222</v>
      </c>
      <c r="N182" s="159">
        <v>44.803528193309901</v>
      </c>
    </row>
    <row r="183" spans="1:14" ht="12.75" customHeight="1">
      <c r="A183" s="158" t="s">
        <v>221</v>
      </c>
      <c r="B183" s="157">
        <v>2603790</v>
      </c>
      <c r="C183" s="157"/>
      <c r="D183" s="157">
        <v>1260409</v>
      </c>
      <c r="E183" s="159">
        <v>48.406707146121597</v>
      </c>
      <c r="F183" s="157"/>
      <c r="G183" s="157">
        <v>1340385</v>
      </c>
      <c r="H183" s="159">
        <v>51.478229811159899</v>
      </c>
      <c r="I183" s="157"/>
      <c r="J183" s="157">
        <v>629260</v>
      </c>
      <c r="K183" s="159">
        <v>49.925064007000898</v>
      </c>
      <c r="L183" s="157"/>
      <c r="M183" s="157">
        <v>625371</v>
      </c>
      <c r="N183" s="159">
        <v>49.616513369866396</v>
      </c>
    </row>
    <row r="184" spans="1:14" ht="12.75" customHeight="1">
      <c r="A184" s="158" t="s">
        <v>222</v>
      </c>
      <c r="B184" s="157">
        <v>2596313</v>
      </c>
      <c r="C184" s="157"/>
      <c r="D184" s="157">
        <v>1215166</v>
      </c>
      <c r="E184" s="159">
        <v>46.803524844654703</v>
      </c>
      <c r="F184" s="157"/>
      <c r="G184" s="157">
        <v>1378226</v>
      </c>
      <c r="H184" s="159">
        <v>53.083969459768497</v>
      </c>
      <c r="I184" s="157"/>
      <c r="J184" s="157">
        <v>597412</v>
      </c>
      <c r="K184" s="159">
        <v>49.162995014672902</v>
      </c>
      <c r="L184" s="157"/>
      <c r="M184" s="157">
        <v>609702</v>
      </c>
      <c r="N184" s="159">
        <v>50.1743794674966</v>
      </c>
    </row>
    <row r="185" spans="1:14" ht="12.75" customHeight="1">
      <c r="A185" s="158" t="s">
        <v>225</v>
      </c>
      <c r="B185" s="157">
        <v>2509581</v>
      </c>
      <c r="C185" s="157"/>
      <c r="D185" s="157">
        <v>874502</v>
      </c>
      <c r="E185" s="159">
        <v>34.846534142552102</v>
      </c>
      <c r="F185" s="157"/>
      <c r="G185" s="157">
        <v>1522214</v>
      </c>
      <c r="H185" s="159">
        <v>60.656101556395299</v>
      </c>
      <c r="I185" s="157"/>
      <c r="J185" s="157">
        <v>450063</v>
      </c>
      <c r="K185" s="159">
        <v>51.465062401229503</v>
      </c>
      <c r="L185" s="157"/>
      <c r="M185" s="157">
        <v>407726</v>
      </c>
      <c r="N185" s="159">
        <v>46.623792741468897</v>
      </c>
    </row>
    <row r="186" spans="1:14" ht="12.75" customHeight="1">
      <c r="A186" s="158" t="s">
        <v>226</v>
      </c>
      <c r="B186" s="157">
        <v>2604896</v>
      </c>
      <c r="C186" s="157"/>
      <c r="D186" s="157">
        <v>565829</v>
      </c>
      <c r="E186" s="159">
        <v>21.721750119774502</v>
      </c>
      <c r="F186" s="157"/>
      <c r="G186" s="157">
        <v>2034128</v>
      </c>
      <c r="H186" s="159">
        <v>78.088645381619799</v>
      </c>
      <c r="I186" s="157"/>
      <c r="J186" s="157">
        <v>201416</v>
      </c>
      <c r="K186" s="159">
        <v>35.596620180301798</v>
      </c>
      <c r="L186" s="157"/>
      <c r="M186" s="157">
        <v>363130</v>
      </c>
      <c r="N186" s="159">
        <v>64.176632869647904</v>
      </c>
    </row>
    <row r="187" spans="1:14" ht="4.5" customHeight="1">
      <c r="A187" s="157"/>
      <c r="B187" s="157"/>
      <c r="C187" s="157"/>
      <c r="D187" s="157"/>
      <c r="E187" s="157"/>
      <c r="F187" s="157"/>
      <c r="G187" s="157"/>
      <c r="H187" s="157"/>
      <c r="I187" s="157"/>
      <c r="J187" s="157"/>
      <c r="K187" s="157"/>
      <c r="L187" s="157"/>
      <c r="M187" s="157"/>
      <c r="N187" s="157"/>
    </row>
    <row r="188" spans="1:14" ht="12.75" customHeight="1">
      <c r="A188" s="155" t="s">
        <v>109</v>
      </c>
      <c r="B188" s="156">
        <v>954650</v>
      </c>
      <c r="C188" s="157"/>
      <c r="D188" s="157"/>
      <c r="E188" s="157"/>
      <c r="F188" s="157"/>
      <c r="G188" s="157"/>
      <c r="H188" s="157"/>
      <c r="I188" s="157"/>
      <c r="J188" s="157"/>
      <c r="K188" s="157"/>
      <c r="L188" s="157"/>
      <c r="M188" s="157"/>
      <c r="N188" s="157"/>
    </row>
    <row r="189" spans="1:14" ht="12.75" customHeight="1">
      <c r="A189" s="158" t="s">
        <v>224</v>
      </c>
      <c r="B189" s="157">
        <v>954650</v>
      </c>
      <c r="C189" s="157"/>
      <c r="D189" s="157">
        <v>562125</v>
      </c>
      <c r="E189" s="159">
        <v>58.882836641701097</v>
      </c>
      <c r="F189" s="157"/>
      <c r="G189" s="157">
        <v>379953</v>
      </c>
      <c r="H189" s="159">
        <v>39.800240925993798</v>
      </c>
      <c r="I189" s="157"/>
      <c r="J189" s="157">
        <v>233348</v>
      </c>
      <c r="K189" s="159">
        <v>41.5117633978208</v>
      </c>
      <c r="L189" s="157"/>
      <c r="M189" s="157">
        <v>304483</v>
      </c>
      <c r="N189" s="159">
        <v>54.166422059150499</v>
      </c>
    </row>
    <row r="190" spans="1:14" ht="12.75" customHeight="1">
      <c r="A190" s="158" t="s">
        <v>222</v>
      </c>
      <c r="B190" s="157">
        <v>954650</v>
      </c>
      <c r="C190" s="157"/>
      <c r="D190" s="157">
        <v>561126</v>
      </c>
      <c r="E190" s="159">
        <v>58.778190960037698</v>
      </c>
      <c r="F190" s="157"/>
      <c r="G190" s="157">
        <v>390233</v>
      </c>
      <c r="H190" s="159">
        <v>40.877075367935902</v>
      </c>
      <c r="I190" s="157"/>
      <c r="J190" s="157">
        <v>247696</v>
      </c>
      <c r="K190" s="159">
        <v>44.1426702736997</v>
      </c>
      <c r="L190" s="157"/>
      <c r="M190" s="157">
        <v>295973</v>
      </c>
      <c r="N190" s="159">
        <v>52.746263762506103</v>
      </c>
    </row>
    <row r="191" spans="1:14" ht="12.75" customHeight="1">
      <c r="A191" s="158" t="s">
        <v>223</v>
      </c>
      <c r="B191" s="157">
        <v>954119</v>
      </c>
      <c r="C191" s="157"/>
      <c r="D191" s="157">
        <v>541458</v>
      </c>
      <c r="E191" s="159">
        <v>56.749524954434399</v>
      </c>
      <c r="F191" s="157"/>
      <c r="G191" s="157">
        <v>408685</v>
      </c>
      <c r="H191" s="159">
        <v>42.833755537831202</v>
      </c>
      <c r="I191" s="157"/>
      <c r="J191" s="157">
        <v>253515</v>
      </c>
      <c r="K191" s="159">
        <v>46.820806045898301</v>
      </c>
      <c r="L191" s="157"/>
      <c r="M191" s="157">
        <v>269085</v>
      </c>
      <c r="N191" s="159">
        <v>49.696375342131802</v>
      </c>
    </row>
    <row r="192" spans="1:14" ht="12.75" customHeight="1">
      <c r="A192" s="158" t="s">
        <v>221</v>
      </c>
      <c r="B192" s="157">
        <v>954650</v>
      </c>
      <c r="C192" s="157"/>
      <c r="D192" s="157">
        <v>462639</v>
      </c>
      <c r="E192" s="159">
        <v>48.461635154245002</v>
      </c>
      <c r="F192" s="157"/>
      <c r="G192" s="157">
        <v>490953</v>
      </c>
      <c r="H192" s="159">
        <v>51.427538888597901</v>
      </c>
      <c r="I192" s="157"/>
      <c r="J192" s="157">
        <v>209337</v>
      </c>
      <c r="K192" s="159">
        <v>45.248455058912</v>
      </c>
      <c r="L192" s="157"/>
      <c r="M192" s="157">
        <v>237274</v>
      </c>
      <c r="N192" s="159">
        <v>51.287072641951902</v>
      </c>
    </row>
    <row r="193" spans="1:14" ht="12.75" customHeight="1">
      <c r="A193" s="158" t="s">
        <v>225</v>
      </c>
      <c r="B193" s="157">
        <v>904655</v>
      </c>
      <c r="C193" s="157"/>
      <c r="D193" s="157">
        <v>255246</v>
      </c>
      <c r="E193" s="159">
        <v>28.214733793545602</v>
      </c>
      <c r="F193" s="157"/>
      <c r="G193" s="157">
        <v>518972</v>
      </c>
      <c r="H193" s="159">
        <v>57.3668415031145</v>
      </c>
      <c r="I193" s="157"/>
      <c r="J193" s="157">
        <v>101748</v>
      </c>
      <c r="K193" s="159">
        <v>39.862720669471798</v>
      </c>
      <c r="L193" s="157"/>
      <c r="M193" s="157">
        <v>124553</v>
      </c>
      <c r="N193" s="159">
        <v>48.797238742232999</v>
      </c>
    </row>
    <row r="194" spans="1:14" ht="12.75" customHeight="1">
      <c r="A194" s="158" t="s">
        <v>226</v>
      </c>
      <c r="B194" s="157">
        <v>954650</v>
      </c>
      <c r="C194" s="157"/>
      <c r="D194" s="157">
        <v>228081</v>
      </c>
      <c r="E194" s="159">
        <v>23.8915833027811</v>
      </c>
      <c r="F194" s="157"/>
      <c r="G194" s="157">
        <v>722470</v>
      </c>
      <c r="H194" s="159">
        <v>75.679044676059306</v>
      </c>
      <c r="I194" s="157"/>
      <c r="J194" s="157">
        <v>75004</v>
      </c>
      <c r="K194" s="159">
        <v>32.884808467167403</v>
      </c>
      <c r="L194" s="157"/>
      <c r="M194" s="157">
        <v>148212</v>
      </c>
      <c r="N194" s="159">
        <v>64.982177384350294</v>
      </c>
    </row>
    <row r="195" spans="1:14" ht="4.5" customHeight="1">
      <c r="A195" s="157"/>
      <c r="B195" s="157"/>
      <c r="C195" s="157"/>
      <c r="D195" s="157"/>
      <c r="E195" s="157"/>
      <c r="F195" s="157"/>
      <c r="G195" s="157"/>
      <c r="H195" s="157"/>
      <c r="I195" s="157"/>
      <c r="J195" s="157"/>
      <c r="K195" s="157"/>
      <c r="L195" s="157"/>
      <c r="M195" s="157"/>
      <c r="N195" s="157"/>
    </row>
    <row r="196" spans="1:14" ht="12.75" customHeight="1">
      <c r="A196" s="155" t="s">
        <v>110</v>
      </c>
      <c r="B196" s="156">
        <v>702853</v>
      </c>
      <c r="C196" s="157"/>
      <c r="D196" s="157"/>
      <c r="E196" s="157"/>
      <c r="F196" s="157"/>
      <c r="G196" s="157"/>
      <c r="H196" s="157"/>
      <c r="I196" s="157"/>
      <c r="J196" s="157"/>
      <c r="K196" s="157"/>
      <c r="L196" s="157"/>
      <c r="M196" s="157"/>
      <c r="N196" s="157"/>
    </row>
    <row r="197" spans="1:14" ht="12.75" customHeight="1">
      <c r="A197" s="158" t="s">
        <v>221</v>
      </c>
      <c r="B197" s="157">
        <v>702044</v>
      </c>
      <c r="C197" s="157"/>
      <c r="D197" s="157">
        <v>365165</v>
      </c>
      <c r="E197" s="159">
        <v>52.014546096825804</v>
      </c>
      <c r="F197" s="157"/>
      <c r="G197" s="157">
        <v>335379</v>
      </c>
      <c r="H197" s="159">
        <v>47.771792081408002</v>
      </c>
      <c r="I197" s="157"/>
      <c r="J197" s="157">
        <v>132923</v>
      </c>
      <c r="K197" s="159">
        <v>36.4008051154957</v>
      </c>
      <c r="L197" s="157"/>
      <c r="M197" s="157">
        <v>225387</v>
      </c>
      <c r="N197" s="159">
        <v>61.721961305163397</v>
      </c>
    </row>
    <row r="198" spans="1:14" ht="12.75" customHeight="1">
      <c r="A198" s="158" t="s">
        <v>224</v>
      </c>
      <c r="B198" s="157">
        <v>701733</v>
      </c>
      <c r="C198" s="157"/>
      <c r="D198" s="157">
        <v>333357</v>
      </c>
      <c r="E198" s="159">
        <v>47.504820209395902</v>
      </c>
      <c r="F198" s="157"/>
      <c r="G198" s="157">
        <v>358197</v>
      </c>
      <c r="H198" s="159">
        <v>51.044628085040898</v>
      </c>
      <c r="I198" s="157"/>
      <c r="J198" s="157">
        <v>94998</v>
      </c>
      <c r="K198" s="159">
        <v>28.497376686255301</v>
      </c>
      <c r="L198" s="157"/>
      <c r="M198" s="157">
        <v>236414</v>
      </c>
      <c r="N198" s="159">
        <v>70.919164739303497</v>
      </c>
    </row>
    <row r="199" spans="1:14" ht="12.75" customHeight="1">
      <c r="A199" s="158" t="s">
        <v>222</v>
      </c>
      <c r="B199" s="157">
        <v>700076</v>
      </c>
      <c r="C199" s="157"/>
      <c r="D199" s="157">
        <v>314622</v>
      </c>
      <c r="E199" s="159">
        <v>44.9411206783263</v>
      </c>
      <c r="F199" s="157"/>
      <c r="G199" s="157">
        <v>383625</v>
      </c>
      <c r="H199" s="159">
        <v>54.797621972471603</v>
      </c>
      <c r="I199" s="157"/>
      <c r="J199" s="157">
        <v>96884</v>
      </c>
      <c r="K199" s="159">
        <v>30.7937779303418</v>
      </c>
      <c r="L199" s="157"/>
      <c r="M199" s="157">
        <v>214159</v>
      </c>
      <c r="N199" s="159">
        <v>68.068666526816301</v>
      </c>
    </row>
    <row r="200" spans="1:14" ht="12.75" customHeight="1">
      <c r="A200" s="158" t="s">
        <v>223</v>
      </c>
      <c r="B200" s="157">
        <v>701639</v>
      </c>
      <c r="C200" s="157"/>
      <c r="D200" s="157">
        <v>249212</v>
      </c>
      <c r="E200" s="159">
        <v>35.518550137606397</v>
      </c>
      <c r="F200" s="157"/>
      <c r="G200" s="157">
        <v>451447</v>
      </c>
      <c r="H200" s="159">
        <v>64.341776896666204</v>
      </c>
      <c r="I200" s="157"/>
      <c r="J200" s="157">
        <v>74725</v>
      </c>
      <c r="K200" s="159">
        <v>29.984511179237</v>
      </c>
      <c r="L200" s="157"/>
      <c r="M200" s="157">
        <v>170049</v>
      </c>
      <c r="N200" s="159">
        <v>68.234675697799503</v>
      </c>
    </row>
    <row r="201" spans="1:14" ht="12.75" customHeight="1">
      <c r="A201" s="158" t="s">
        <v>225</v>
      </c>
      <c r="B201" s="157">
        <v>686627</v>
      </c>
      <c r="C201" s="157"/>
      <c r="D201" s="157">
        <v>154806</v>
      </c>
      <c r="E201" s="159">
        <v>22.5458655135903</v>
      </c>
      <c r="F201" s="157"/>
      <c r="G201" s="157">
        <v>475061</v>
      </c>
      <c r="H201" s="159">
        <v>69.187637538285003</v>
      </c>
      <c r="I201" s="157"/>
      <c r="J201" s="157">
        <v>44549</v>
      </c>
      <c r="K201" s="159">
        <v>28.777308373060499</v>
      </c>
      <c r="L201" s="157"/>
      <c r="M201" s="157">
        <v>103753</v>
      </c>
      <c r="N201" s="159">
        <v>67.021304083820993</v>
      </c>
    </row>
    <row r="202" spans="1:14" ht="12.75" customHeight="1">
      <c r="A202" s="158" t="s">
        <v>226</v>
      </c>
      <c r="B202" s="157">
        <v>701496</v>
      </c>
      <c r="C202" s="157"/>
      <c r="D202" s="157">
        <v>132207</v>
      </c>
      <c r="E202" s="159">
        <v>18.846436758014299</v>
      </c>
      <c r="F202" s="157"/>
      <c r="G202" s="157">
        <v>563275</v>
      </c>
      <c r="H202" s="159">
        <v>80.296252580200004</v>
      </c>
      <c r="I202" s="157"/>
      <c r="J202" s="157">
        <v>34881</v>
      </c>
      <c r="K202" s="159">
        <v>26.3836256779142</v>
      </c>
      <c r="L202" s="157"/>
      <c r="M202" s="157">
        <v>97326</v>
      </c>
      <c r="N202" s="159">
        <v>73.616374322085804</v>
      </c>
    </row>
    <row r="203" spans="1:14" ht="4.5" customHeight="1">
      <c r="A203" s="157"/>
      <c r="B203" s="157"/>
      <c r="C203" s="157"/>
      <c r="D203" s="157"/>
      <c r="E203" s="157"/>
      <c r="F203" s="157"/>
      <c r="G203" s="157"/>
      <c r="H203" s="157"/>
      <c r="I203" s="157"/>
      <c r="J203" s="157"/>
      <c r="K203" s="157"/>
      <c r="L203" s="157"/>
      <c r="M203" s="157"/>
      <c r="N203" s="157"/>
    </row>
    <row r="204" spans="1:14" ht="12.75" customHeight="1">
      <c r="A204" s="155" t="s">
        <v>111</v>
      </c>
      <c r="B204" s="156">
        <v>1096489</v>
      </c>
      <c r="C204" s="157"/>
      <c r="D204" s="157"/>
      <c r="E204" s="157"/>
      <c r="F204" s="157"/>
      <c r="G204" s="157"/>
      <c r="H204" s="157"/>
      <c r="I204" s="157"/>
      <c r="J204" s="157"/>
      <c r="K204" s="157"/>
      <c r="L204" s="157"/>
      <c r="M204" s="157"/>
      <c r="N204" s="157"/>
    </row>
    <row r="205" spans="1:14" ht="12.75" customHeight="1">
      <c r="A205" s="158" t="s">
        <v>223</v>
      </c>
      <c r="B205" s="157">
        <v>1096489</v>
      </c>
      <c r="C205" s="157"/>
      <c r="D205" s="157">
        <v>698702</v>
      </c>
      <c r="E205" s="159">
        <v>63.721751882599797</v>
      </c>
      <c r="F205" s="157"/>
      <c r="G205" s="157">
        <v>394519</v>
      </c>
      <c r="H205" s="159">
        <v>35.980205911778398</v>
      </c>
      <c r="I205" s="157"/>
      <c r="J205" s="157">
        <v>363501</v>
      </c>
      <c r="K205" s="159">
        <v>52.025183840893497</v>
      </c>
      <c r="L205" s="157"/>
      <c r="M205" s="157">
        <v>329280</v>
      </c>
      <c r="N205" s="159">
        <v>47.127387641655503</v>
      </c>
    </row>
    <row r="206" spans="1:14" ht="12.75" customHeight="1">
      <c r="A206" s="158" t="s">
        <v>224</v>
      </c>
      <c r="B206" s="157">
        <v>1094965</v>
      </c>
      <c r="C206" s="157"/>
      <c r="D206" s="157">
        <v>558039</v>
      </c>
      <c r="E206" s="159">
        <v>50.964094742754298</v>
      </c>
      <c r="F206" s="157"/>
      <c r="G206" s="157">
        <v>536566</v>
      </c>
      <c r="H206" s="159">
        <v>49.003027494029503</v>
      </c>
      <c r="I206" s="157"/>
      <c r="J206" s="157">
        <v>223516</v>
      </c>
      <c r="K206" s="159">
        <v>40.053831363040899</v>
      </c>
      <c r="L206" s="157"/>
      <c r="M206" s="157">
        <v>329913</v>
      </c>
      <c r="N206" s="159">
        <v>59.120061501077899</v>
      </c>
    </row>
    <row r="207" spans="1:14" ht="12.75" customHeight="1">
      <c r="A207" s="158" t="s">
        <v>222</v>
      </c>
      <c r="B207" s="157">
        <v>1091620</v>
      </c>
      <c r="C207" s="157"/>
      <c r="D207" s="157">
        <v>510816</v>
      </c>
      <c r="E207" s="159">
        <v>46.794305710778502</v>
      </c>
      <c r="F207" s="157"/>
      <c r="G207" s="157">
        <v>576933</v>
      </c>
      <c r="H207" s="159">
        <v>52.851083710448698</v>
      </c>
      <c r="I207" s="157"/>
      <c r="J207" s="157">
        <v>246755</v>
      </c>
      <c r="K207" s="159">
        <v>48.306043663471797</v>
      </c>
      <c r="L207" s="157"/>
      <c r="M207" s="157">
        <v>254402</v>
      </c>
      <c r="N207" s="159">
        <v>49.803060201716498</v>
      </c>
    </row>
    <row r="208" spans="1:14" ht="12.75" customHeight="1">
      <c r="A208" s="158" t="s">
        <v>221</v>
      </c>
      <c r="B208" s="157">
        <v>1096489</v>
      </c>
      <c r="C208" s="157"/>
      <c r="D208" s="157">
        <v>484095</v>
      </c>
      <c r="E208" s="159">
        <v>44.149553711893098</v>
      </c>
      <c r="F208" s="157"/>
      <c r="G208" s="157">
        <v>609540</v>
      </c>
      <c r="H208" s="159">
        <v>55.590160959207097</v>
      </c>
      <c r="I208" s="157"/>
      <c r="J208" s="157">
        <v>231323</v>
      </c>
      <c r="K208" s="159">
        <v>47.784629050083097</v>
      </c>
      <c r="L208" s="157"/>
      <c r="M208" s="157">
        <v>249316</v>
      </c>
      <c r="N208" s="159">
        <v>51.5014614899968</v>
      </c>
    </row>
    <row r="209" spans="1:14" ht="12.75" customHeight="1">
      <c r="A209" s="158" t="s">
        <v>225</v>
      </c>
      <c r="B209" s="157">
        <v>1078884</v>
      </c>
      <c r="C209" s="157"/>
      <c r="D209" s="157">
        <v>291191</v>
      </c>
      <c r="E209" s="159">
        <v>26.990019316256401</v>
      </c>
      <c r="F209" s="157"/>
      <c r="G209" s="157">
        <v>715702</v>
      </c>
      <c r="H209" s="159">
        <v>66.337252197641305</v>
      </c>
      <c r="I209" s="157"/>
      <c r="J209" s="157">
        <v>128749</v>
      </c>
      <c r="K209" s="159">
        <v>44.2146220178508</v>
      </c>
      <c r="L209" s="157"/>
      <c r="M209" s="157">
        <v>147639</v>
      </c>
      <c r="N209" s="159">
        <v>50.701773063041102</v>
      </c>
    </row>
    <row r="210" spans="1:14" ht="12.75" customHeight="1">
      <c r="A210" s="158" t="s">
        <v>226</v>
      </c>
      <c r="B210" s="157">
        <v>1094965</v>
      </c>
      <c r="C210" s="157"/>
      <c r="D210" s="157">
        <v>254746</v>
      </c>
      <c r="E210" s="159">
        <v>23.265218522966499</v>
      </c>
      <c r="F210" s="157"/>
      <c r="G210" s="157">
        <v>834817</v>
      </c>
      <c r="H210" s="159">
        <v>76.241432374550797</v>
      </c>
      <c r="I210" s="157"/>
      <c r="J210" s="157">
        <v>80192</v>
      </c>
      <c r="K210" s="159">
        <v>31.479198888304399</v>
      </c>
      <c r="L210" s="157"/>
      <c r="M210" s="157">
        <v>171474</v>
      </c>
      <c r="N210" s="159">
        <v>67.311753668359898</v>
      </c>
    </row>
    <row r="211" spans="1:14" ht="4.5" customHeight="1">
      <c r="A211" s="157"/>
      <c r="B211" s="157"/>
      <c r="C211" s="157"/>
      <c r="D211" s="157"/>
      <c r="E211" s="157"/>
      <c r="F211" s="157"/>
      <c r="G211" s="157"/>
      <c r="H211" s="157"/>
      <c r="I211" s="157"/>
      <c r="J211" s="157"/>
      <c r="K211" s="157"/>
      <c r="L211" s="157"/>
      <c r="M211" s="157"/>
      <c r="N211" s="157"/>
    </row>
    <row r="212" spans="1:14" ht="12.75" customHeight="1">
      <c r="A212" s="155" t="s">
        <v>112</v>
      </c>
      <c r="B212" s="156">
        <v>1185234</v>
      </c>
      <c r="C212" s="157"/>
      <c r="D212" s="157"/>
      <c r="E212" s="157"/>
      <c r="F212" s="157"/>
      <c r="G212" s="157"/>
      <c r="H212" s="157"/>
      <c r="I212" s="157"/>
      <c r="J212" s="157"/>
      <c r="K212" s="157"/>
      <c r="L212" s="157"/>
      <c r="M212" s="157"/>
      <c r="N212" s="157"/>
    </row>
    <row r="213" spans="1:14" ht="12.75" customHeight="1">
      <c r="A213" s="158" t="s">
        <v>221</v>
      </c>
      <c r="B213" s="157">
        <v>1185234</v>
      </c>
      <c r="C213" s="157"/>
      <c r="D213" s="157">
        <v>594162</v>
      </c>
      <c r="E213" s="159">
        <v>50.130354006044399</v>
      </c>
      <c r="F213" s="157"/>
      <c r="G213" s="157">
        <v>589016</v>
      </c>
      <c r="H213" s="159">
        <v>49.696178138662901</v>
      </c>
      <c r="I213" s="157"/>
      <c r="J213" s="157">
        <v>248799</v>
      </c>
      <c r="K213" s="159">
        <v>41.873933371706698</v>
      </c>
      <c r="L213" s="157"/>
      <c r="M213" s="157">
        <v>323702</v>
      </c>
      <c r="N213" s="159">
        <v>54.480427896768902</v>
      </c>
    </row>
    <row r="214" spans="1:14" ht="12.75" customHeight="1">
      <c r="A214" s="158" t="s">
        <v>222</v>
      </c>
      <c r="B214" s="157">
        <v>1184731</v>
      </c>
      <c r="C214" s="157"/>
      <c r="D214" s="157">
        <v>545427</v>
      </c>
      <c r="E214" s="159">
        <v>46.038045767351399</v>
      </c>
      <c r="F214" s="157"/>
      <c r="G214" s="157">
        <v>635438</v>
      </c>
      <c r="H214" s="159">
        <v>53.635635431165397</v>
      </c>
      <c r="I214" s="157"/>
      <c r="J214" s="157">
        <v>254597</v>
      </c>
      <c r="K214" s="159">
        <v>46.678473929600102</v>
      </c>
      <c r="L214" s="157"/>
      <c r="M214" s="157">
        <v>272107</v>
      </c>
      <c r="N214" s="159">
        <v>49.888802717870597</v>
      </c>
    </row>
    <row r="215" spans="1:14" ht="12.75" customHeight="1">
      <c r="A215" s="158" t="s">
        <v>223</v>
      </c>
      <c r="B215" s="157">
        <v>1183208</v>
      </c>
      <c r="C215" s="157"/>
      <c r="D215" s="157">
        <v>479362</v>
      </c>
      <c r="E215" s="159">
        <v>40.513755823152003</v>
      </c>
      <c r="F215" s="157"/>
      <c r="G215" s="157">
        <v>701438</v>
      </c>
      <c r="H215" s="159">
        <v>59.2827296637616</v>
      </c>
      <c r="I215" s="157"/>
      <c r="J215" s="157">
        <v>187415</v>
      </c>
      <c r="K215" s="159">
        <v>39.096757773874401</v>
      </c>
      <c r="L215" s="157"/>
      <c r="M215" s="157">
        <v>289312</v>
      </c>
      <c r="N215" s="159">
        <v>60.3535532645475</v>
      </c>
    </row>
    <row r="216" spans="1:14" ht="12.75" customHeight="1">
      <c r="A216" s="158" t="s">
        <v>224</v>
      </c>
      <c r="B216" s="157">
        <v>1185234</v>
      </c>
      <c r="C216" s="157"/>
      <c r="D216" s="157">
        <v>391855</v>
      </c>
      <c r="E216" s="159">
        <v>33.061403908426499</v>
      </c>
      <c r="F216" s="157"/>
      <c r="G216" s="157">
        <v>785931</v>
      </c>
      <c r="H216" s="159">
        <v>66.310196973762103</v>
      </c>
      <c r="I216" s="157"/>
      <c r="J216" s="157">
        <v>92980</v>
      </c>
      <c r="K216" s="159">
        <v>23.72816475482</v>
      </c>
      <c r="L216" s="157"/>
      <c r="M216" s="157">
        <v>288824</v>
      </c>
      <c r="N216" s="159">
        <v>73.706855852292307</v>
      </c>
    </row>
    <row r="217" spans="1:14" ht="12.75" customHeight="1">
      <c r="A217" s="158" t="s">
        <v>225</v>
      </c>
      <c r="B217" s="157">
        <v>1162235</v>
      </c>
      <c r="C217" s="157"/>
      <c r="D217" s="157">
        <v>185523</v>
      </c>
      <c r="E217" s="159">
        <v>15.9626065296605</v>
      </c>
      <c r="F217" s="157"/>
      <c r="G217" s="157">
        <v>894562</v>
      </c>
      <c r="H217" s="159">
        <v>76.969115540316693</v>
      </c>
      <c r="I217" s="157"/>
      <c r="J217" s="157">
        <v>61395</v>
      </c>
      <c r="K217" s="159">
        <v>33.092931873676001</v>
      </c>
      <c r="L217" s="157"/>
      <c r="M217" s="157">
        <v>111280</v>
      </c>
      <c r="N217" s="159">
        <v>59.981781234671701</v>
      </c>
    </row>
    <row r="218" spans="1:14" ht="12.75" customHeight="1">
      <c r="A218" s="158" t="s">
        <v>226</v>
      </c>
      <c r="B218" s="157">
        <v>1184772</v>
      </c>
      <c r="C218" s="157"/>
      <c r="D218" s="157">
        <v>87996</v>
      </c>
      <c r="E218" s="159">
        <v>7.42725182566772</v>
      </c>
      <c r="F218" s="157"/>
      <c r="G218" s="157">
        <v>1090824</v>
      </c>
      <c r="H218" s="159">
        <v>92.070373033798901</v>
      </c>
      <c r="I218" s="157"/>
      <c r="J218" s="160">
        <v>20096</v>
      </c>
      <c r="K218" s="161">
        <v>22.837401700077301</v>
      </c>
      <c r="L218" s="157"/>
      <c r="M218" s="157">
        <v>65329</v>
      </c>
      <c r="N218" s="159">
        <v>74.240874585208402</v>
      </c>
    </row>
    <row r="219" spans="1:14" ht="4.5" customHeight="1">
      <c r="A219" s="157"/>
      <c r="B219" s="157"/>
      <c r="C219" s="157"/>
      <c r="D219" s="157"/>
      <c r="E219" s="157"/>
      <c r="F219" s="157"/>
      <c r="G219" s="157"/>
      <c r="H219" s="157"/>
      <c r="I219" s="157"/>
      <c r="J219" s="157"/>
      <c r="K219" s="157"/>
      <c r="L219" s="157"/>
      <c r="M219" s="157"/>
      <c r="N219" s="157"/>
    </row>
    <row r="220" spans="1:14" ht="12.75" customHeight="1">
      <c r="A220" s="155" t="s">
        <v>113</v>
      </c>
      <c r="B220" s="156">
        <v>1150590</v>
      </c>
      <c r="C220" s="157"/>
      <c r="D220" s="157"/>
      <c r="E220" s="157"/>
      <c r="F220" s="157"/>
      <c r="G220" s="157"/>
      <c r="H220" s="157"/>
      <c r="I220" s="157"/>
      <c r="J220" s="157"/>
      <c r="K220" s="157"/>
      <c r="L220" s="157"/>
      <c r="M220" s="157"/>
      <c r="N220" s="157"/>
    </row>
    <row r="221" spans="1:14" ht="12.75" customHeight="1">
      <c r="A221" s="158" t="s">
        <v>222</v>
      </c>
      <c r="B221" s="157">
        <v>1117741</v>
      </c>
      <c r="C221" s="157"/>
      <c r="D221" s="157">
        <v>749597</v>
      </c>
      <c r="E221" s="159">
        <v>67.063568393751297</v>
      </c>
      <c r="F221" s="157"/>
      <c r="G221" s="157">
        <v>365027</v>
      </c>
      <c r="H221" s="159">
        <v>32.657565571988499</v>
      </c>
      <c r="I221" s="157"/>
      <c r="J221" s="157">
        <v>292349</v>
      </c>
      <c r="K221" s="159">
        <v>39.000823108950499</v>
      </c>
      <c r="L221" s="157"/>
      <c r="M221" s="157">
        <v>413475</v>
      </c>
      <c r="N221" s="159">
        <v>55.1596391127499</v>
      </c>
    </row>
    <row r="222" spans="1:14" ht="12.75" customHeight="1">
      <c r="A222" s="158" t="s">
        <v>224</v>
      </c>
      <c r="B222" s="157">
        <v>1150590</v>
      </c>
      <c r="C222" s="157"/>
      <c r="D222" s="157">
        <v>499622</v>
      </c>
      <c r="E222" s="159">
        <v>43.423113359233099</v>
      </c>
      <c r="F222" s="157"/>
      <c r="G222" s="157">
        <v>637591</v>
      </c>
      <c r="H222" s="159">
        <v>55.414265724541302</v>
      </c>
      <c r="I222" s="157"/>
      <c r="J222" s="157">
        <v>140140</v>
      </c>
      <c r="K222" s="159">
        <v>28.049205199130501</v>
      </c>
      <c r="L222" s="157"/>
      <c r="M222" s="157">
        <v>339466</v>
      </c>
      <c r="N222" s="159">
        <v>67.944566091965498</v>
      </c>
    </row>
    <row r="223" spans="1:14" ht="12.75" customHeight="1">
      <c r="A223" s="158" t="s">
        <v>221</v>
      </c>
      <c r="B223" s="157">
        <v>1150590</v>
      </c>
      <c r="C223" s="157"/>
      <c r="D223" s="157">
        <v>474268</v>
      </c>
      <c r="E223" s="159">
        <v>41.219548231776699</v>
      </c>
      <c r="F223" s="157"/>
      <c r="G223" s="157">
        <v>673749</v>
      </c>
      <c r="H223" s="159">
        <v>58.556827366829197</v>
      </c>
      <c r="I223" s="157"/>
      <c r="J223" s="157">
        <v>199203</v>
      </c>
      <c r="K223" s="159">
        <v>42.002201287036002</v>
      </c>
      <c r="L223" s="157"/>
      <c r="M223" s="157">
        <v>260293</v>
      </c>
      <c r="N223" s="159">
        <v>54.883104067742302</v>
      </c>
    </row>
    <row r="224" spans="1:14" ht="12.75" customHeight="1">
      <c r="A224" s="158" t="s">
        <v>223</v>
      </c>
      <c r="B224" s="157">
        <v>1150590</v>
      </c>
      <c r="C224" s="157"/>
      <c r="D224" s="157">
        <v>444719</v>
      </c>
      <c r="E224" s="159">
        <v>38.651387548996603</v>
      </c>
      <c r="F224" s="157"/>
      <c r="G224" s="157">
        <v>702926</v>
      </c>
      <c r="H224" s="159">
        <v>61.092656810853597</v>
      </c>
      <c r="I224" s="157"/>
      <c r="J224" s="157">
        <v>188142</v>
      </c>
      <c r="K224" s="159">
        <v>42.305815582424003</v>
      </c>
      <c r="L224" s="157"/>
      <c r="M224" s="157">
        <v>245140</v>
      </c>
      <c r="N224" s="159">
        <v>55.1224481076815</v>
      </c>
    </row>
    <row r="225" spans="1:14" ht="12.75" customHeight="1">
      <c r="A225" s="158" t="s">
        <v>225</v>
      </c>
      <c r="B225" s="157">
        <v>1134742</v>
      </c>
      <c r="C225" s="157"/>
      <c r="D225" s="157">
        <v>290377</v>
      </c>
      <c r="E225" s="159">
        <v>25.5896935162354</v>
      </c>
      <c r="F225" s="157"/>
      <c r="G225" s="157">
        <v>724384</v>
      </c>
      <c r="H225" s="159">
        <v>63.836889795213402</v>
      </c>
      <c r="I225" s="157"/>
      <c r="J225" s="157">
        <v>107151</v>
      </c>
      <c r="K225" s="159">
        <v>36.9006498448569</v>
      </c>
      <c r="L225" s="157"/>
      <c r="M225" s="157">
        <v>153535</v>
      </c>
      <c r="N225" s="159">
        <v>52.8743667714729</v>
      </c>
    </row>
    <row r="226" spans="1:14" ht="12.75" customHeight="1">
      <c r="A226" s="158" t="s">
        <v>226</v>
      </c>
      <c r="B226" s="157">
        <v>1150590</v>
      </c>
      <c r="C226" s="157"/>
      <c r="D226" s="157">
        <v>199799</v>
      </c>
      <c r="E226" s="159">
        <v>17.364917129472701</v>
      </c>
      <c r="F226" s="157"/>
      <c r="G226" s="157">
        <v>936854</v>
      </c>
      <c r="H226" s="159">
        <v>81.423791272303802</v>
      </c>
      <c r="I226" s="157"/>
      <c r="J226" s="160">
        <v>62087</v>
      </c>
      <c r="K226" s="159">
        <v>31.074730103754298</v>
      </c>
      <c r="L226" s="157"/>
      <c r="M226" s="157">
        <v>129329</v>
      </c>
      <c r="N226" s="159">
        <v>64.729553200967004</v>
      </c>
    </row>
    <row r="227" spans="1:14" ht="4.5" customHeight="1">
      <c r="A227" s="157"/>
      <c r="B227" s="157"/>
      <c r="C227" s="157"/>
      <c r="D227" s="157"/>
      <c r="E227" s="157"/>
      <c r="F227" s="157"/>
      <c r="G227" s="157"/>
      <c r="H227" s="157"/>
      <c r="I227" s="157"/>
      <c r="J227" s="157"/>
      <c r="K227" s="157"/>
      <c r="L227" s="157"/>
      <c r="M227" s="157"/>
      <c r="N227" s="157"/>
    </row>
    <row r="228" spans="1:14" ht="12.75" customHeight="1">
      <c r="A228" s="155" t="s">
        <v>114</v>
      </c>
      <c r="B228" s="156">
        <v>926653</v>
      </c>
      <c r="C228" s="157"/>
      <c r="D228" s="157"/>
      <c r="E228" s="157"/>
      <c r="F228" s="157"/>
      <c r="G228" s="157"/>
      <c r="H228" s="157"/>
      <c r="I228" s="157"/>
      <c r="J228" s="157"/>
      <c r="K228" s="157"/>
      <c r="L228" s="157"/>
      <c r="M228" s="157"/>
      <c r="N228" s="157"/>
    </row>
    <row r="229" spans="1:14" ht="12.75" customHeight="1">
      <c r="A229" s="158" t="s">
        <v>221</v>
      </c>
      <c r="B229" s="157">
        <v>925685</v>
      </c>
      <c r="C229" s="157"/>
      <c r="D229" s="157">
        <v>610391</v>
      </c>
      <c r="E229" s="159">
        <v>65.9393854280884</v>
      </c>
      <c r="F229" s="157"/>
      <c r="G229" s="157">
        <v>310366</v>
      </c>
      <c r="H229" s="159">
        <v>33.528252051183699</v>
      </c>
      <c r="I229" s="157"/>
      <c r="J229" s="157">
        <v>324710</v>
      </c>
      <c r="K229" s="159">
        <v>53.197049104590299</v>
      </c>
      <c r="L229" s="157"/>
      <c r="M229" s="157">
        <v>275696</v>
      </c>
      <c r="N229" s="159">
        <v>45.167114194016598</v>
      </c>
    </row>
    <row r="230" spans="1:14" ht="12.75" customHeight="1">
      <c r="A230" s="158" t="s">
        <v>222</v>
      </c>
      <c r="B230" s="157">
        <v>925726</v>
      </c>
      <c r="C230" s="157"/>
      <c r="D230" s="157">
        <v>573810</v>
      </c>
      <c r="E230" s="159">
        <v>61.984863771785598</v>
      </c>
      <c r="F230" s="157"/>
      <c r="G230" s="157">
        <v>348159</v>
      </c>
      <c r="H230" s="159">
        <v>37.609292598457898</v>
      </c>
      <c r="I230" s="157"/>
      <c r="J230" s="157">
        <v>222362</v>
      </c>
      <c r="K230" s="159">
        <v>38.751851658214399</v>
      </c>
      <c r="L230" s="157"/>
      <c r="M230" s="157">
        <v>346793</v>
      </c>
      <c r="N230" s="159">
        <v>60.436904201739303</v>
      </c>
    </row>
    <row r="231" spans="1:14" ht="12.75" customHeight="1">
      <c r="A231" s="158" t="s">
        <v>223</v>
      </c>
      <c r="B231" s="157">
        <v>915935</v>
      </c>
      <c r="C231" s="157"/>
      <c r="D231" s="157">
        <v>562275</v>
      </c>
      <c r="E231" s="159">
        <v>61.388089766195201</v>
      </c>
      <c r="F231" s="157"/>
      <c r="G231" s="157">
        <v>351314</v>
      </c>
      <c r="H231" s="159">
        <v>38.355778521401596</v>
      </c>
      <c r="I231" s="157"/>
      <c r="J231" s="157">
        <v>254217</v>
      </c>
      <c r="K231" s="159">
        <v>45.212218220621601</v>
      </c>
      <c r="L231" s="157"/>
      <c r="M231" s="157">
        <v>301885</v>
      </c>
      <c r="N231" s="159">
        <v>53.689920412609503</v>
      </c>
    </row>
    <row r="232" spans="1:14" ht="12.75" customHeight="1">
      <c r="A232" s="158" t="s">
        <v>224</v>
      </c>
      <c r="B232" s="157">
        <v>926653</v>
      </c>
      <c r="C232" s="157"/>
      <c r="D232" s="157">
        <v>516817</v>
      </c>
      <c r="E232" s="159">
        <v>55.772441248234202</v>
      </c>
      <c r="F232" s="157"/>
      <c r="G232" s="157">
        <v>405116</v>
      </c>
      <c r="H232" s="159">
        <v>43.718198721635801</v>
      </c>
      <c r="I232" s="157"/>
      <c r="J232" s="157">
        <v>150082</v>
      </c>
      <c r="K232" s="159">
        <v>29.039679422310002</v>
      </c>
      <c r="L232" s="157"/>
      <c r="M232" s="157">
        <v>359176</v>
      </c>
      <c r="N232" s="159">
        <v>69.497713890990397</v>
      </c>
    </row>
    <row r="233" spans="1:14" ht="12.75" customHeight="1">
      <c r="A233" s="158" t="s">
        <v>225</v>
      </c>
      <c r="B233" s="157">
        <v>906699</v>
      </c>
      <c r="C233" s="157"/>
      <c r="D233" s="157">
        <v>269820</v>
      </c>
      <c r="E233" s="159">
        <v>29.7584975829906</v>
      </c>
      <c r="F233" s="157"/>
      <c r="G233" s="157">
        <v>590341</v>
      </c>
      <c r="H233" s="159">
        <v>65.108817810541296</v>
      </c>
      <c r="I233" s="157"/>
      <c r="J233" s="157">
        <v>110367</v>
      </c>
      <c r="K233" s="159">
        <v>40.903935957304903</v>
      </c>
      <c r="L233" s="157"/>
      <c r="M233" s="157">
        <v>153476</v>
      </c>
      <c r="N233" s="159">
        <v>56.880883551997599</v>
      </c>
    </row>
    <row r="234" spans="1:14" ht="12.75" customHeight="1">
      <c r="A234" s="158" t="s">
        <v>226</v>
      </c>
      <c r="B234" s="157">
        <v>926653</v>
      </c>
      <c r="C234" s="157"/>
      <c r="D234" s="157">
        <v>208705</v>
      </c>
      <c r="E234" s="159">
        <v>22.522454467853699</v>
      </c>
      <c r="F234" s="157"/>
      <c r="G234" s="157">
        <v>714500</v>
      </c>
      <c r="H234" s="159">
        <v>77.105453713526003</v>
      </c>
      <c r="I234" s="157"/>
      <c r="J234" s="157">
        <v>51092</v>
      </c>
      <c r="K234" s="159">
        <v>24.480486811528198</v>
      </c>
      <c r="L234" s="157"/>
      <c r="M234" s="157">
        <v>155206</v>
      </c>
      <c r="N234" s="159">
        <v>74.366210680146594</v>
      </c>
    </row>
    <row r="235" spans="1:14" ht="4.5" customHeight="1">
      <c r="A235" s="157"/>
      <c r="B235" s="157"/>
      <c r="C235" s="157"/>
      <c r="D235" s="157"/>
      <c r="E235" s="157"/>
      <c r="F235" s="157"/>
      <c r="G235" s="157"/>
      <c r="H235" s="157"/>
      <c r="I235" s="157"/>
      <c r="J235" s="157"/>
      <c r="K235" s="157"/>
      <c r="L235" s="157"/>
      <c r="M235" s="157"/>
      <c r="N235" s="157"/>
    </row>
    <row r="236" spans="1:14" ht="12.75" customHeight="1">
      <c r="A236" s="155" t="s">
        <v>115</v>
      </c>
      <c r="B236" s="156">
        <v>1424854</v>
      </c>
      <c r="C236" s="157"/>
      <c r="D236" s="157"/>
      <c r="E236" s="157"/>
      <c r="F236" s="157"/>
      <c r="G236" s="157"/>
      <c r="H236" s="157"/>
      <c r="I236" s="157"/>
      <c r="J236" s="157"/>
      <c r="K236" s="157"/>
      <c r="L236" s="157"/>
      <c r="M236" s="157"/>
      <c r="N236" s="157"/>
    </row>
    <row r="237" spans="1:14" ht="12.75" customHeight="1">
      <c r="A237" s="158" t="s">
        <v>222</v>
      </c>
      <c r="B237" s="157">
        <v>1422215</v>
      </c>
      <c r="C237" s="157"/>
      <c r="D237" s="157">
        <v>801350</v>
      </c>
      <c r="E237" s="159">
        <v>56.345208003009397</v>
      </c>
      <c r="F237" s="157"/>
      <c r="G237" s="157">
        <v>620320</v>
      </c>
      <c r="H237" s="159">
        <v>43.616471489894302</v>
      </c>
      <c r="I237" s="157"/>
      <c r="J237" s="157">
        <v>205522</v>
      </c>
      <c r="K237" s="159">
        <v>25.646970736881499</v>
      </c>
      <c r="L237" s="157"/>
      <c r="M237" s="157">
        <v>559743</v>
      </c>
      <c r="N237" s="159">
        <v>69.850003119735405</v>
      </c>
    </row>
    <row r="238" spans="1:14" ht="12.75" customHeight="1">
      <c r="A238" s="158" t="s">
        <v>221</v>
      </c>
      <c r="B238" s="157">
        <v>1424854</v>
      </c>
      <c r="C238" s="157"/>
      <c r="D238" s="157">
        <v>674700</v>
      </c>
      <c r="E238" s="159">
        <v>47.3522199467454</v>
      </c>
      <c r="F238" s="157"/>
      <c r="G238" s="157">
        <v>749099</v>
      </c>
      <c r="H238" s="159">
        <v>52.573737379408698</v>
      </c>
      <c r="I238" s="157"/>
      <c r="J238" s="157">
        <v>208812</v>
      </c>
      <c r="K238" s="159">
        <v>30.948866162739002</v>
      </c>
      <c r="L238" s="157"/>
      <c r="M238" s="157">
        <v>430511</v>
      </c>
      <c r="N238" s="159">
        <v>63.807766414702797</v>
      </c>
    </row>
    <row r="239" spans="1:14" ht="12.75" customHeight="1">
      <c r="A239" s="158" t="s">
        <v>223</v>
      </c>
      <c r="B239" s="157">
        <v>1424854</v>
      </c>
      <c r="C239" s="157"/>
      <c r="D239" s="157">
        <v>541056</v>
      </c>
      <c r="E239" s="159">
        <v>37.972732644888502</v>
      </c>
      <c r="F239" s="157"/>
      <c r="G239" s="157">
        <v>880367</v>
      </c>
      <c r="H239" s="159">
        <v>61.7864707541966</v>
      </c>
      <c r="I239" s="157"/>
      <c r="J239" s="157">
        <v>120705</v>
      </c>
      <c r="K239" s="159">
        <v>22.309150993612501</v>
      </c>
      <c r="L239" s="157"/>
      <c r="M239" s="157">
        <v>405548</v>
      </c>
      <c r="N239" s="159">
        <v>74.954903004494895</v>
      </c>
    </row>
    <row r="240" spans="1:14" ht="12.75" customHeight="1">
      <c r="A240" s="158" t="s">
        <v>224</v>
      </c>
      <c r="B240" s="157">
        <v>1421666</v>
      </c>
      <c r="C240" s="157"/>
      <c r="D240" s="157">
        <v>397730</v>
      </c>
      <c r="E240" s="159">
        <v>27.976331993590598</v>
      </c>
      <c r="F240" s="157"/>
      <c r="G240" s="157">
        <v>1016028</v>
      </c>
      <c r="H240" s="159">
        <v>71.467419210982001</v>
      </c>
      <c r="I240" s="157"/>
      <c r="J240" s="157">
        <v>54416</v>
      </c>
      <c r="K240" s="159">
        <v>13.681643325874299</v>
      </c>
      <c r="L240" s="157"/>
      <c r="M240" s="157">
        <v>317878</v>
      </c>
      <c r="N240" s="159">
        <v>79.9230633847082</v>
      </c>
    </row>
    <row r="241" spans="1:14" ht="12.75" customHeight="1">
      <c r="A241" s="158" t="s">
        <v>225</v>
      </c>
      <c r="B241" s="157">
        <v>1394647</v>
      </c>
      <c r="C241" s="157"/>
      <c r="D241" s="157">
        <v>158554</v>
      </c>
      <c r="E241" s="159">
        <v>11.368754960932799</v>
      </c>
      <c r="F241" s="157"/>
      <c r="G241" s="157">
        <v>1160628</v>
      </c>
      <c r="H241" s="159">
        <v>83.220198372778199</v>
      </c>
      <c r="I241" s="157"/>
      <c r="J241" s="160">
        <v>30429</v>
      </c>
      <c r="K241" s="161">
        <v>19.191568803057599</v>
      </c>
      <c r="L241" s="157"/>
      <c r="M241" s="157">
        <v>115846</v>
      </c>
      <c r="N241" s="159">
        <v>73.064066501002799</v>
      </c>
    </row>
    <row r="242" spans="1:14" ht="12.75" customHeight="1">
      <c r="A242" s="158" t="s">
        <v>226</v>
      </c>
      <c r="B242" s="157">
        <v>1421975</v>
      </c>
      <c r="C242" s="157"/>
      <c r="D242" s="157">
        <v>101832</v>
      </c>
      <c r="E242" s="159">
        <v>7.1613073366268702</v>
      </c>
      <c r="F242" s="157"/>
      <c r="G242" s="157">
        <v>1312691</v>
      </c>
      <c r="H242" s="159">
        <v>92.314632817032603</v>
      </c>
      <c r="I242" s="157"/>
      <c r="J242" s="160">
        <v>12431</v>
      </c>
      <c r="K242" s="161">
        <v>12.2073611438448</v>
      </c>
      <c r="L242" s="157"/>
      <c r="M242" s="157">
        <v>84111</v>
      </c>
      <c r="N242" s="159">
        <v>82.597808154607606</v>
      </c>
    </row>
    <row r="243" spans="1:14" ht="4.5" customHeight="1">
      <c r="A243" s="157"/>
      <c r="B243" s="157"/>
      <c r="C243" s="157"/>
      <c r="D243" s="157"/>
      <c r="E243" s="157"/>
      <c r="F243" s="157"/>
      <c r="G243" s="157"/>
      <c r="H243" s="157"/>
      <c r="I243" s="157"/>
      <c r="J243" s="157"/>
      <c r="K243" s="157"/>
      <c r="L243" s="157"/>
      <c r="M243" s="157"/>
      <c r="N243" s="157"/>
    </row>
    <row r="244" spans="1:14" ht="12.75" customHeight="1">
      <c r="A244" s="155" t="s">
        <v>116</v>
      </c>
      <c r="B244" s="156">
        <v>568144</v>
      </c>
      <c r="C244" s="157"/>
      <c r="D244" s="157"/>
      <c r="E244" s="157"/>
      <c r="F244" s="157"/>
      <c r="G244" s="157"/>
      <c r="H244" s="157"/>
      <c r="I244" s="157"/>
      <c r="J244" s="157"/>
      <c r="K244" s="157"/>
      <c r="L244" s="157"/>
      <c r="M244" s="157"/>
      <c r="N244" s="157"/>
    </row>
    <row r="245" spans="1:14" ht="12.75" customHeight="1">
      <c r="A245" s="158" t="s">
        <v>224</v>
      </c>
      <c r="B245" s="157">
        <v>568144</v>
      </c>
      <c r="C245" s="157"/>
      <c r="D245" s="157">
        <v>374588</v>
      </c>
      <c r="E245" s="159">
        <v>65.931876425694895</v>
      </c>
      <c r="F245" s="157"/>
      <c r="G245" s="157">
        <v>187445</v>
      </c>
      <c r="H245" s="159">
        <v>32.992515981863797</v>
      </c>
      <c r="I245" s="157"/>
      <c r="J245" s="157">
        <v>198265</v>
      </c>
      <c r="K245" s="159">
        <v>52.9288177944835</v>
      </c>
      <c r="L245" s="157"/>
      <c r="M245" s="157">
        <v>171115</v>
      </c>
      <c r="N245" s="159">
        <v>45.680854699029297</v>
      </c>
    </row>
    <row r="246" spans="1:14" ht="12.75" customHeight="1">
      <c r="A246" s="158" t="s">
        <v>221</v>
      </c>
      <c r="B246" s="157">
        <v>568144</v>
      </c>
      <c r="C246" s="157"/>
      <c r="D246" s="157">
        <v>295877</v>
      </c>
      <c r="E246" s="159">
        <v>52.077818299585999</v>
      </c>
      <c r="F246" s="157"/>
      <c r="G246" s="157">
        <v>271236</v>
      </c>
      <c r="H246" s="159">
        <v>47.740713621898699</v>
      </c>
      <c r="I246" s="157"/>
      <c r="J246" s="157">
        <v>158398</v>
      </c>
      <c r="K246" s="159">
        <v>53.535083835512701</v>
      </c>
      <c r="L246" s="157"/>
      <c r="M246" s="157">
        <v>133043</v>
      </c>
      <c r="N246" s="159">
        <v>44.965644507683898</v>
      </c>
    </row>
    <row r="247" spans="1:14" ht="12.75" customHeight="1">
      <c r="A247" s="158" t="s">
        <v>223</v>
      </c>
      <c r="B247" s="157">
        <v>567550</v>
      </c>
      <c r="C247" s="157"/>
      <c r="D247" s="157">
        <v>293070</v>
      </c>
      <c r="E247" s="159">
        <v>51.637741168178998</v>
      </c>
      <c r="F247" s="157"/>
      <c r="G247" s="157">
        <v>274178</v>
      </c>
      <c r="H247" s="159">
        <v>48.309047660998999</v>
      </c>
      <c r="I247" s="157"/>
      <c r="J247" s="157">
        <v>155264</v>
      </c>
      <c r="K247" s="159">
        <v>52.978469307673898</v>
      </c>
      <c r="L247" s="157"/>
      <c r="M247" s="157">
        <v>133401</v>
      </c>
      <c r="N247" s="159">
        <v>45.5184768144129</v>
      </c>
    </row>
    <row r="248" spans="1:14" ht="12.75" customHeight="1">
      <c r="A248" s="158" t="s">
        <v>222</v>
      </c>
      <c r="B248" s="157">
        <v>567818</v>
      </c>
      <c r="C248" s="157"/>
      <c r="D248" s="157">
        <v>279052</v>
      </c>
      <c r="E248" s="159">
        <v>49.144620283259798</v>
      </c>
      <c r="F248" s="157"/>
      <c r="G248" s="157">
        <v>286238</v>
      </c>
      <c r="H248" s="159">
        <v>50.410166637901597</v>
      </c>
      <c r="I248" s="157"/>
      <c r="J248" s="157">
        <v>130847</v>
      </c>
      <c r="K248" s="159">
        <v>46.889826985651403</v>
      </c>
      <c r="L248" s="157"/>
      <c r="M248" s="157">
        <v>143560</v>
      </c>
      <c r="N248" s="159">
        <v>51.445608703754097</v>
      </c>
    </row>
    <row r="249" spans="1:14" ht="12.75" customHeight="1">
      <c r="A249" s="158" t="s">
        <v>225</v>
      </c>
      <c r="B249" s="157">
        <v>564770</v>
      </c>
      <c r="C249" s="157"/>
      <c r="D249" s="157">
        <v>191114</v>
      </c>
      <c r="E249" s="159">
        <v>33.839262000460401</v>
      </c>
      <c r="F249" s="157"/>
      <c r="G249" s="157">
        <v>326796</v>
      </c>
      <c r="H249" s="159">
        <v>57.863555075517503</v>
      </c>
      <c r="I249" s="157"/>
      <c r="J249" s="157">
        <v>88792</v>
      </c>
      <c r="K249" s="159">
        <v>46.460227926787098</v>
      </c>
      <c r="L249" s="157"/>
      <c r="M249" s="157">
        <v>94114</v>
      </c>
      <c r="N249" s="159">
        <v>49.244953273962103</v>
      </c>
    </row>
    <row r="250" spans="1:14" ht="12.75" customHeight="1">
      <c r="A250" s="158" t="s">
        <v>226</v>
      </c>
      <c r="B250" s="157">
        <v>568144</v>
      </c>
      <c r="C250" s="157"/>
      <c r="D250" s="157">
        <v>122937</v>
      </c>
      <c r="E250" s="159">
        <v>21.638352248725699</v>
      </c>
      <c r="F250" s="157"/>
      <c r="G250" s="157">
        <v>436806</v>
      </c>
      <c r="H250" s="159">
        <v>76.8829733307049</v>
      </c>
      <c r="I250" s="157"/>
      <c r="J250" s="157">
        <v>53661</v>
      </c>
      <c r="K250" s="159">
        <v>43.649186168525297</v>
      </c>
      <c r="L250" s="157"/>
      <c r="M250" s="157">
        <v>68506</v>
      </c>
      <c r="N250" s="159">
        <v>55.724476764521697</v>
      </c>
    </row>
    <row r="251" spans="1:14" ht="4.5" customHeight="1">
      <c r="A251" s="157"/>
      <c r="B251" s="157"/>
      <c r="C251" s="157"/>
      <c r="D251" s="157"/>
      <c r="E251" s="157"/>
      <c r="F251" s="157"/>
      <c r="G251" s="157"/>
      <c r="H251" s="157"/>
      <c r="I251" s="157"/>
      <c r="J251" s="157"/>
      <c r="K251" s="157"/>
      <c r="L251" s="157"/>
      <c r="M251" s="157"/>
      <c r="N251" s="157"/>
    </row>
    <row r="252" spans="1:14" ht="12.75" customHeight="1">
      <c r="A252" s="155" t="s">
        <v>117</v>
      </c>
      <c r="B252" s="156">
        <v>3353479</v>
      </c>
      <c r="C252" s="157"/>
      <c r="D252" s="157"/>
      <c r="E252" s="157"/>
      <c r="F252" s="157"/>
      <c r="G252" s="157"/>
      <c r="H252" s="157"/>
      <c r="I252" s="157"/>
      <c r="J252" s="157"/>
      <c r="K252" s="157"/>
      <c r="L252" s="157"/>
      <c r="M252" s="157"/>
      <c r="N252" s="157"/>
    </row>
    <row r="253" spans="1:14" ht="12.75" customHeight="1">
      <c r="A253" s="158" t="s">
        <v>223</v>
      </c>
      <c r="B253" s="157">
        <v>3314836</v>
      </c>
      <c r="C253" s="157"/>
      <c r="D253" s="157">
        <v>1750823</v>
      </c>
      <c r="E253" s="159">
        <v>52.817786460627303</v>
      </c>
      <c r="F253" s="157"/>
      <c r="G253" s="157">
        <v>1558373</v>
      </c>
      <c r="H253" s="159">
        <v>47.012069375377799</v>
      </c>
      <c r="I253" s="157"/>
      <c r="J253" s="157">
        <v>787003</v>
      </c>
      <c r="K253" s="159">
        <v>44.950460440604203</v>
      </c>
      <c r="L253" s="157"/>
      <c r="M253" s="157">
        <v>949222</v>
      </c>
      <c r="N253" s="159">
        <v>54.215760245324603</v>
      </c>
    </row>
    <row r="254" spans="1:14" ht="12.75" customHeight="1">
      <c r="A254" s="158" t="s">
        <v>221</v>
      </c>
      <c r="B254" s="157">
        <v>3350531</v>
      </c>
      <c r="C254" s="157"/>
      <c r="D254" s="157">
        <v>1751977</v>
      </c>
      <c r="E254" s="159">
        <v>52.289532614382601</v>
      </c>
      <c r="F254" s="157"/>
      <c r="G254" s="157">
        <v>1589720</v>
      </c>
      <c r="H254" s="159">
        <v>47.446807685110201</v>
      </c>
      <c r="I254" s="157"/>
      <c r="J254" s="157">
        <v>801818</v>
      </c>
      <c r="K254" s="159">
        <v>45.7664683954184</v>
      </c>
      <c r="L254" s="157"/>
      <c r="M254" s="157">
        <v>926435</v>
      </c>
      <c r="N254" s="159">
        <v>52.879404238754297</v>
      </c>
    </row>
    <row r="255" spans="1:14" ht="12.75" customHeight="1">
      <c r="A255" s="158" t="s">
        <v>222</v>
      </c>
      <c r="B255" s="157">
        <v>3325018</v>
      </c>
      <c r="C255" s="157"/>
      <c r="D255" s="157">
        <v>1585521</v>
      </c>
      <c r="E255" s="159">
        <v>47.684583963154502</v>
      </c>
      <c r="F255" s="157"/>
      <c r="G255" s="157">
        <v>1722839</v>
      </c>
      <c r="H255" s="159">
        <v>51.814426267767601</v>
      </c>
      <c r="I255" s="157"/>
      <c r="J255" s="157">
        <v>722607</v>
      </c>
      <c r="K255" s="159">
        <v>45.5753660784058</v>
      </c>
      <c r="L255" s="157"/>
      <c r="M255" s="157">
        <v>843376</v>
      </c>
      <c r="N255" s="159">
        <v>53.192357590974801</v>
      </c>
    </row>
    <row r="256" spans="1:14" ht="12.75" customHeight="1">
      <c r="A256" s="158" t="s">
        <v>224</v>
      </c>
      <c r="B256" s="157">
        <v>3352749</v>
      </c>
      <c r="C256" s="157"/>
      <c r="D256" s="157">
        <v>1444824</v>
      </c>
      <c r="E256" s="159">
        <v>43.093712055391002</v>
      </c>
      <c r="F256" s="157"/>
      <c r="G256" s="157">
        <v>1890753</v>
      </c>
      <c r="H256" s="159">
        <v>56.394111220374697</v>
      </c>
      <c r="I256" s="157"/>
      <c r="J256" s="157">
        <v>408089</v>
      </c>
      <c r="K256" s="159">
        <v>28.244893495678401</v>
      </c>
      <c r="L256" s="157"/>
      <c r="M256" s="157">
        <v>1020351</v>
      </c>
      <c r="N256" s="159">
        <v>70.621127556020696</v>
      </c>
    </row>
    <row r="257" spans="1:14" ht="12.75" customHeight="1">
      <c r="A257" s="158" t="s">
        <v>225</v>
      </c>
      <c r="B257" s="157">
        <v>3285180</v>
      </c>
      <c r="C257" s="157"/>
      <c r="D257" s="157">
        <v>649839</v>
      </c>
      <c r="E257" s="159">
        <v>19.780925246105198</v>
      </c>
      <c r="F257" s="157"/>
      <c r="G257" s="157">
        <v>2503866</v>
      </c>
      <c r="H257" s="159">
        <v>76.217010940039799</v>
      </c>
      <c r="I257" s="157"/>
      <c r="J257" s="157">
        <v>244925</v>
      </c>
      <c r="K257" s="159">
        <v>37.690104779799299</v>
      </c>
      <c r="L257" s="157"/>
      <c r="M257" s="157">
        <v>379697</v>
      </c>
      <c r="N257" s="159">
        <v>58.429395588753501</v>
      </c>
    </row>
    <row r="258" spans="1:14" ht="12.75" customHeight="1">
      <c r="A258" s="158" t="s">
        <v>226</v>
      </c>
      <c r="B258" s="157">
        <v>3353479</v>
      </c>
      <c r="C258" s="157"/>
      <c r="D258" s="157">
        <v>460342</v>
      </c>
      <c r="E258" s="159">
        <v>13.7272963391153</v>
      </c>
      <c r="F258" s="157"/>
      <c r="G258" s="157">
        <v>2876296</v>
      </c>
      <c r="H258" s="159">
        <v>85.770508776109807</v>
      </c>
      <c r="I258" s="157"/>
      <c r="J258" s="160">
        <v>89075</v>
      </c>
      <c r="K258" s="159">
        <v>19.349744320526899</v>
      </c>
      <c r="L258" s="157"/>
      <c r="M258" s="157">
        <v>368129</v>
      </c>
      <c r="N258" s="159">
        <v>79.968588571105798</v>
      </c>
    </row>
    <row r="259" spans="1:14" ht="4.5" customHeight="1">
      <c r="A259" s="157"/>
      <c r="B259" s="157"/>
      <c r="C259" s="157"/>
      <c r="D259" s="157"/>
      <c r="E259" s="157"/>
      <c r="F259" s="157"/>
      <c r="G259" s="157"/>
      <c r="H259" s="157"/>
      <c r="I259" s="157"/>
      <c r="J259" s="157"/>
      <c r="K259" s="157"/>
      <c r="L259" s="157"/>
      <c r="M259" s="157"/>
      <c r="N259" s="157"/>
    </row>
    <row r="260" spans="1:14" ht="12.75" customHeight="1">
      <c r="A260" s="155" t="s">
        <v>118</v>
      </c>
      <c r="B260" s="156">
        <v>911042</v>
      </c>
      <c r="C260" s="157"/>
      <c r="D260" s="157"/>
      <c r="E260" s="157"/>
      <c r="F260" s="157"/>
      <c r="G260" s="157"/>
      <c r="H260" s="157"/>
      <c r="I260" s="157"/>
      <c r="J260" s="157"/>
      <c r="K260" s="157"/>
      <c r="L260" s="157"/>
      <c r="M260" s="157"/>
      <c r="N260" s="157"/>
    </row>
    <row r="261" spans="1:14" ht="12.75" customHeight="1">
      <c r="A261" s="158" t="s">
        <v>222</v>
      </c>
      <c r="B261" s="157">
        <v>910394</v>
      </c>
      <c r="C261" s="157"/>
      <c r="D261" s="157">
        <v>531627</v>
      </c>
      <c r="E261" s="159">
        <v>58.395266225392497</v>
      </c>
      <c r="F261" s="157"/>
      <c r="G261" s="157">
        <v>376527</v>
      </c>
      <c r="H261" s="159">
        <v>41.358686458829901</v>
      </c>
      <c r="I261" s="157"/>
      <c r="J261" s="157">
        <v>190900</v>
      </c>
      <c r="K261" s="159">
        <v>35.908635189710097</v>
      </c>
      <c r="L261" s="157"/>
      <c r="M261" s="157">
        <v>330686</v>
      </c>
      <c r="N261" s="159">
        <v>62.202634553926003</v>
      </c>
    </row>
    <row r="262" spans="1:14" ht="12.75" customHeight="1">
      <c r="A262" s="158" t="s">
        <v>221</v>
      </c>
      <c r="B262" s="157">
        <v>911042</v>
      </c>
      <c r="C262" s="157"/>
      <c r="D262" s="157">
        <v>506475</v>
      </c>
      <c r="E262" s="159">
        <v>55.592936439812902</v>
      </c>
      <c r="F262" s="157"/>
      <c r="G262" s="157">
        <v>403817</v>
      </c>
      <c r="H262" s="159">
        <v>44.3247402424916</v>
      </c>
      <c r="I262" s="157"/>
      <c r="J262" s="157">
        <v>210299</v>
      </c>
      <c r="K262" s="159">
        <v>41.522088948121798</v>
      </c>
      <c r="L262" s="157"/>
      <c r="M262" s="157">
        <v>288603</v>
      </c>
      <c r="N262" s="159">
        <v>56.982674366947997</v>
      </c>
    </row>
    <row r="263" spans="1:14" ht="12.75" customHeight="1">
      <c r="A263" s="158" t="s">
        <v>224</v>
      </c>
      <c r="B263" s="157">
        <v>911042</v>
      </c>
      <c r="C263" s="157"/>
      <c r="D263" s="157">
        <v>501245</v>
      </c>
      <c r="E263" s="159">
        <v>55.018868504415799</v>
      </c>
      <c r="F263" s="157"/>
      <c r="G263" s="157">
        <v>408883</v>
      </c>
      <c r="H263" s="159">
        <v>44.880806812419202</v>
      </c>
      <c r="I263" s="157"/>
      <c r="J263" s="157">
        <v>151595</v>
      </c>
      <c r="K263" s="159">
        <v>30.243693203922199</v>
      </c>
      <c r="L263" s="157"/>
      <c r="M263" s="157">
        <v>338654</v>
      </c>
      <c r="N263" s="159">
        <v>67.562569202685296</v>
      </c>
    </row>
    <row r="264" spans="1:14" ht="12.75" customHeight="1">
      <c r="A264" s="158" t="s">
        <v>223</v>
      </c>
      <c r="B264" s="157">
        <v>910175</v>
      </c>
      <c r="C264" s="157"/>
      <c r="D264" s="157">
        <v>320565</v>
      </c>
      <c r="E264" s="159">
        <v>35.220149971159401</v>
      </c>
      <c r="F264" s="157"/>
      <c r="G264" s="157">
        <v>589234</v>
      </c>
      <c r="H264" s="159">
        <v>64.738539291894398</v>
      </c>
      <c r="I264" s="157"/>
      <c r="J264" s="157">
        <v>114953</v>
      </c>
      <c r="K264" s="159">
        <v>35.859498073713603</v>
      </c>
      <c r="L264" s="157"/>
      <c r="M264" s="157">
        <v>201880</v>
      </c>
      <c r="N264" s="159">
        <v>62.976307457146</v>
      </c>
    </row>
    <row r="265" spans="1:14" ht="12.75" customHeight="1">
      <c r="A265" s="158" t="s">
        <v>225</v>
      </c>
      <c r="B265" s="157">
        <v>881286</v>
      </c>
      <c r="C265" s="157"/>
      <c r="D265" s="157">
        <v>189977</v>
      </c>
      <c r="E265" s="159">
        <v>21.556793140932701</v>
      </c>
      <c r="F265" s="157"/>
      <c r="G265" s="157">
        <v>660740</v>
      </c>
      <c r="H265" s="159">
        <v>74.974525863340602</v>
      </c>
      <c r="I265" s="157"/>
      <c r="J265" s="157">
        <v>65190</v>
      </c>
      <c r="K265" s="159">
        <v>34.314680198129302</v>
      </c>
      <c r="L265" s="157"/>
      <c r="M265" s="157">
        <v>117667</v>
      </c>
      <c r="N265" s="159">
        <v>61.937497697089597</v>
      </c>
    </row>
    <row r="266" spans="1:14" ht="12.75" customHeight="1">
      <c r="A266" s="158" t="s">
        <v>226</v>
      </c>
      <c r="B266" s="157">
        <v>910594</v>
      </c>
      <c r="C266" s="157"/>
      <c r="D266" s="157">
        <v>163184</v>
      </c>
      <c r="E266" s="159">
        <v>17.920610063321298</v>
      </c>
      <c r="F266" s="157"/>
      <c r="G266" s="157">
        <v>743455</v>
      </c>
      <c r="H266" s="159">
        <v>81.645058061001905</v>
      </c>
      <c r="I266" s="157"/>
      <c r="J266" s="157">
        <v>54691</v>
      </c>
      <c r="K266" s="159">
        <v>33.514927934111199</v>
      </c>
      <c r="L266" s="157"/>
      <c r="M266" s="157">
        <v>105225</v>
      </c>
      <c r="N266" s="159">
        <v>64.482424747524306</v>
      </c>
    </row>
    <row r="267" spans="1:14" ht="4.5" customHeight="1">
      <c r="A267" s="157"/>
      <c r="B267" s="157"/>
      <c r="C267" s="157"/>
      <c r="D267" s="157"/>
      <c r="E267" s="157"/>
      <c r="F267" s="157"/>
      <c r="G267" s="157"/>
      <c r="H267" s="157"/>
      <c r="I267" s="157"/>
      <c r="J267" s="157"/>
      <c r="K267" s="157"/>
      <c r="L267" s="157"/>
      <c r="M267" s="157"/>
      <c r="N267" s="157"/>
    </row>
    <row r="268" spans="1:14" ht="12.75" customHeight="1">
      <c r="A268" s="155" t="s">
        <v>119</v>
      </c>
      <c r="B268" s="156">
        <v>589208</v>
      </c>
      <c r="C268" s="157"/>
      <c r="D268" s="157"/>
      <c r="E268" s="157"/>
      <c r="F268" s="157"/>
      <c r="G268" s="157"/>
      <c r="H268" s="157"/>
      <c r="I268" s="157"/>
      <c r="J268" s="157"/>
      <c r="K268" s="157"/>
      <c r="L268" s="157"/>
      <c r="M268" s="157"/>
      <c r="N268" s="157"/>
    </row>
    <row r="269" spans="1:14" ht="12.75" customHeight="1">
      <c r="A269" s="158" t="s">
        <v>222</v>
      </c>
      <c r="B269" s="157">
        <v>589024</v>
      </c>
      <c r="C269" s="157"/>
      <c r="D269" s="157">
        <v>279134</v>
      </c>
      <c r="E269" s="159">
        <v>47.389240506329102</v>
      </c>
      <c r="F269" s="157"/>
      <c r="G269" s="157">
        <v>308586</v>
      </c>
      <c r="H269" s="159">
        <v>52.3893763242245</v>
      </c>
      <c r="I269" s="157"/>
      <c r="J269" s="157">
        <v>125466</v>
      </c>
      <c r="K269" s="159">
        <v>44.9483043986043</v>
      </c>
      <c r="L269" s="157"/>
      <c r="M269" s="157">
        <v>147755</v>
      </c>
      <c r="N269" s="159">
        <v>52.9333581720607</v>
      </c>
    </row>
    <row r="270" spans="1:14" ht="12.75" customHeight="1">
      <c r="A270" s="158" t="s">
        <v>223</v>
      </c>
      <c r="B270" s="157">
        <v>588281</v>
      </c>
      <c r="C270" s="157"/>
      <c r="D270" s="157">
        <v>255821</v>
      </c>
      <c r="E270" s="159">
        <v>43.486191122949698</v>
      </c>
      <c r="F270" s="157"/>
      <c r="G270" s="157">
        <v>331794</v>
      </c>
      <c r="H270" s="159">
        <v>56.400597673560803</v>
      </c>
      <c r="I270" s="157"/>
      <c r="J270" s="157">
        <v>127806</v>
      </c>
      <c r="K270" s="159">
        <v>49.959151125200798</v>
      </c>
      <c r="L270" s="157"/>
      <c r="M270" s="157">
        <v>124612</v>
      </c>
      <c r="N270" s="159">
        <v>48.710621880142803</v>
      </c>
    </row>
    <row r="271" spans="1:14" ht="12.75" customHeight="1">
      <c r="A271" s="158" t="s">
        <v>221</v>
      </c>
      <c r="B271" s="157">
        <v>589208</v>
      </c>
      <c r="C271" s="157"/>
      <c r="D271" s="157">
        <v>237592</v>
      </c>
      <c r="E271" s="159">
        <v>40.323960299249201</v>
      </c>
      <c r="F271" s="157"/>
      <c r="G271" s="157">
        <v>350748</v>
      </c>
      <c r="H271" s="159">
        <v>59.528723303145902</v>
      </c>
      <c r="I271" s="157"/>
      <c r="J271" s="157">
        <v>108495</v>
      </c>
      <c r="K271" s="159">
        <v>45.664416310313499</v>
      </c>
      <c r="L271" s="157"/>
      <c r="M271" s="157">
        <v>125443</v>
      </c>
      <c r="N271" s="159">
        <v>52.797653119633701</v>
      </c>
    </row>
    <row r="272" spans="1:14" ht="12.75" customHeight="1">
      <c r="A272" s="158" t="s">
        <v>224</v>
      </c>
      <c r="B272" s="157">
        <v>589208</v>
      </c>
      <c r="C272" s="157"/>
      <c r="D272" s="157">
        <v>200111</v>
      </c>
      <c r="E272" s="159">
        <v>33.962709263961102</v>
      </c>
      <c r="F272" s="157"/>
      <c r="G272" s="157">
        <v>383425</v>
      </c>
      <c r="H272" s="159">
        <v>65.074642571044507</v>
      </c>
      <c r="I272" s="157"/>
      <c r="J272" s="157">
        <v>52585</v>
      </c>
      <c r="K272" s="159">
        <v>26.277915756755</v>
      </c>
      <c r="L272" s="157"/>
      <c r="M272" s="157">
        <v>144286</v>
      </c>
      <c r="N272" s="159">
        <v>72.102982844521307</v>
      </c>
    </row>
    <row r="273" spans="1:14" ht="12.75" customHeight="1">
      <c r="A273" s="158" t="s">
        <v>225</v>
      </c>
      <c r="B273" s="157">
        <v>568286</v>
      </c>
      <c r="C273" s="157"/>
      <c r="D273" s="157">
        <v>110047</v>
      </c>
      <c r="E273" s="159">
        <v>19.364721284705201</v>
      </c>
      <c r="F273" s="157"/>
      <c r="G273" s="157">
        <v>438430</v>
      </c>
      <c r="H273" s="159">
        <v>77.149533861471198</v>
      </c>
      <c r="I273" s="157"/>
      <c r="J273" s="160">
        <v>38009</v>
      </c>
      <c r="K273" s="159">
        <v>34.538878842676297</v>
      </c>
      <c r="L273" s="157"/>
      <c r="M273" s="157">
        <v>69547</v>
      </c>
      <c r="N273" s="159">
        <v>63.1975428680473</v>
      </c>
    </row>
    <row r="274" spans="1:14" ht="12.75" customHeight="1">
      <c r="A274" s="164" t="s">
        <v>226</v>
      </c>
      <c r="B274" s="165">
        <v>588796</v>
      </c>
      <c r="C274" s="165"/>
      <c r="D274" s="165">
        <v>54422</v>
      </c>
      <c r="E274" s="166">
        <v>9.2429296394676594</v>
      </c>
      <c r="F274" s="165"/>
      <c r="G274" s="165">
        <v>531635</v>
      </c>
      <c r="H274" s="166">
        <v>90.291883776384395</v>
      </c>
      <c r="I274" s="165"/>
      <c r="J274" s="169">
        <v>9072</v>
      </c>
      <c r="K274" s="170">
        <v>16.669729153651101</v>
      </c>
      <c r="L274" s="165"/>
      <c r="M274" s="169">
        <v>45350</v>
      </c>
      <c r="N274" s="166">
        <v>83.330270846348895</v>
      </c>
    </row>
    <row r="275" spans="1:14" ht="4.5" customHeight="1">
      <c r="A275" s="17"/>
      <c r="B275" s="15"/>
      <c r="C275" s="15"/>
      <c r="D275" s="15"/>
      <c r="E275" s="18"/>
      <c r="F275" s="15"/>
      <c r="G275" s="15"/>
      <c r="H275" s="18"/>
      <c r="I275" s="15"/>
      <c r="J275" s="15"/>
      <c r="K275" s="18"/>
      <c r="L275" s="15"/>
      <c r="M275" s="15"/>
      <c r="N275" s="18"/>
    </row>
    <row r="276" spans="1:14" ht="12.75" customHeight="1">
      <c r="A276" s="190" t="s">
        <v>126</v>
      </c>
      <c r="B276" s="191"/>
      <c r="C276" s="191"/>
      <c r="D276" s="191"/>
      <c r="E276" s="191"/>
      <c r="F276" s="191"/>
      <c r="G276" s="191"/>
      <c r="H276" s="191"/>
      <c r="I276" s="191"/>
      <c r="J276" s="191"/>
      <c r="K276" s="191"/>
      <c r="L276" s="191"/>
      <c r="M276" s="191"/>
      <c r="N276" s="191"/>
    </row>
    <row r="277" spans="1:14" ht="12.75" customHeight="1">
      <c r="A277" s="14" t="s">
        <v>127</v>
      </c>
      <c r="B277" s="46"/>
      <c r="C277" s="46"/>
      <c r="D277" s="46"/>
      <c r="E277" s="46"/>
      <c r="F277" s="46"/>
      <c r="G277" s="46"/>
      <c r="H277" s="46"/>
      <c r="I277" s="46"/>
      <c r="J277" s="46"/>
      <c r="K277" s="46"/>
      <c r="L277" s="46"/>
      <c r="M277" s="46"/>
      <c r="N277" s="46"/>
    </row>
    <row r="278" spans="1:14" ht="12.75" customHeight="1">
      <c r="A278" s="24" t="s">
        <v>6</v>
      </c>
      <c r="B278" s="24"/>
      <c r="C278" s="24"/>
      <c r="D278" s="24"/>
      <c r="E278" s="24"/>
      <c r="F278" s="24"/>
      <c r="G278" s="24"/>
      <c r="H278" s="24"/>
      <c r="I278" s="24"/>
      <c r="J278" s="24"/>
      <c r="K278" s="24"/>
      <c r="L278" s="24"/>
      <c r="M278" s="24"/>
      <c r="N278" s="24"/>
    </row>
    <row r="279" spans="1:14" ht="12.75" customHeight="1">
      <c r="A279" s="25" t="s">
        <v>13</v>
      </c>
      <c r="B279" s="24"/>
      <c r="C279" s="24"/>
      <c r="D279" s="24"/>
      <c r="E279" s="24"/>
      <c r="F279" s="24"/>
      <c r="G279" s="24"/>
      <c r="H279" s="24"/>
      <c r="I279" s="24"/>
      <c r="J279" s="24"/>
      <c r="K279" s="24"/>
      <c r="L279" s="24"/>
      <c r="M279" s="24"/>
      <c r="N279" s="24"/>
    </row>
    <row r="280" spans="1:14" ht="12.75" customHeight="1">
      <c r="A280" s="26" t="s">
        <v>14</v>
      </c>
      <c r="B280" s="28"/>
      <c r="C280" s="24"/>
      <c r="D280" s="24"/>
      <c r="E280" s="24"/>
      <c r="F280" s="24"/>
      <c r="G280" s="24"/>
      <c r="H280" s="24"/>
      <c r="I280" s="24"/>
      <c r="J280" s="24"/>
      <c r="K280" s="24"/>
      <c r="L280" s="24"/>
      <c r="M280" s="24"/>
      <c r="N280" s="24"/>
    </row>
    <row r="281" spans="1:14" ht="12.75" customHeight="1">
      <c r="A281" s="29" t="s">
        <v>15</v>
      </c>
      <c r="B281" s="28"/>
      <c r="C281" s="24"/>
      <c r="D281" s="24"/>
      <c r="E281" s="24"/>
      <c r="F281" s="24"/>
      <c r="G281" s="24"/>
      <c r="H281" s="24"/>
      <c r="I281" s="24"/>
      <c r="J281" s="24"/>
      <c r="K281" s="24"/>
      <c r="L281" s="24"/>
      <c r="M281" s="24"/>
      <c r="N281" s="24"/>
    </row>
    <row r="282" spans="1:14" ht="12.75" customHeight="1">
      <c r="A282" s="6" t="s">
        <v>39</v>
      </c>
      <c r="B282" s="8"/>
      <c r="C282" s="8"/>
      <c r="D282" s="8"/>
      <c r="E282" s="8"/>
      <c r="F282" s="8"/>
      <c r="G282" s="8"/>
      <c r="H282" s="8"/>
      <c r="I282" s="8"/>
      <c r="J282" s="8"/>
      <c r="K282" s="8"/>
      <c r="L282" s="8"/>
      <c r="M282" s="8"/>
      <c r="N282" s="8"/>
    </row>
    <row r="283" spans="1:14" ht="12.75" customHeight="1">
      <c r="A283" s="28" t="s">
        <v>40</v>
      </c>
      <c r="B283" s="7"/>
      <c r="C283" s="7"/>
      <c r="D283" s="7"/>
      <c r="E283" s="8"/>
      <c r="F283" s="8"/>
      <c r="G283" s="7"/>
      <c r="H283" s="8"/>
      <c r="I283" s="7"/>
      <c r="J283" s="8"/>
      <c r="K283" s="7"/>
      <c r="L283" s="7"/>
      <c r="M283" s="8"/>
      <c r="N283" s="110"/>
    </row>
    <row r="284" spans="1:14" ht="12.75" customHeight="1">
      <c r="A284" s="14" t="s">
        <v>173</v>
      </c>
      <c r="B284" s="35"/>
      <c r="C284" s="35"/>
      <c r="D284" s="35"/>
      <c r="E284" s="35"/>
      <c r="F284" s="35"/>
      <c r="G284" s="35"/>
      <c r="H284" s="35"/>
      <c r="I284" s="35"/>
      <c r="J284" s="46"/>
      <c r="K284" s="46"/>
      <c r="L284" s="46"/>
      <c r="M284" s="46"/>
      <c r="N284" s="46"/>
    </row>
    <row r="286" spans="1:14" ht="12.75" customHeight="1">
      <c r="A286" s="2" t="s">
        <v>174</v>
      </c>
      <c r="B286" s="47"/>
      <c r="C286" s="47"/>
      <c r="D286" s="47"/>
      <c r="E286" s="47"/>
    </row>
  </sheetData>
  <mergeCells count="11">
    <mergeCell ref="A276:N276"/>
    <mergeCell ref="A6:D6"/>
    <mergeCell ref="A7:A10"/>
    <mergeCell ref="B7:B10"/>
    <mergeCell ref="D7:N7"/>
    <mergeCell ref="D8:H8"/>
    <mergeCell ref="J8:N8"/>
    <mergeCell ref="D9:E9"/>
    <mergeCell ref="G9:H9"/>
    <mergeCell ref="J9:K9"/>
    <mergeCell ref="M9:N9"/>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8F00-000000000000}"/>
    <hyperlink ref="B12" tooltip="CV%: 0.6; ERROR:   308 295; LI90%:   49 789 257; LS90%:   50 803 457" xr:uid="{58EA0710-D689-4465-811D-B55A502B58D4}"/>
    <hyperlink ref="B13" tooltip="CV%: 0.6; ERROR:   307 669; LI90%:  49 657 524; LS90%:  50 669 666" xr:uid="{24DAE314-6C2D-4514-91A9-053D25D8FAB0}"/>
    <hyperlink ref="B14" tooltip="CV%: 0.6; ERROR:   307 003; LI90%:  49 610 202; LS90%:  50 620 152" xr:uid="{ACB4E470-FE6F-47BC-BEA5-41756A75CAFB}"/>
    <hyperlink ref="B15" tooltip="CV%: 0.6; ERROR:   308 759; LI90%:  49 750 860; LS90%:  50 766 586" xr:uid="{A86D61BD-EEFD-46C5-92B4-C093EAA92397}"/>
    <hyperlink ref="B16" tooltip="CV%: 0.6; ERROR:   305 511; LI90%:  49 745 687; LS90%:  50 750 727" xr:uid="{000D8734-8EA1-463D-9D6E-F70740BA3A7C}"/>
    <hyperlink ref="B17" tooltip="CV%: 0.7; ERROR:   321 130; LI90%:  47 841 284; LS90%:  48 897 708" xr:uid="{94406E58-A47A-4352-98B8-9C3E967FF9CB}"/>
    <hyperlink ref="B18" tooltip="CV%: 0.6; ERROR:   308 644; LI90%:  49 750 125; LS90%:  50 765 473" xr:uid="{0B89F07E-C5B7-40C5-9BC0-62369B0A9A68}"/>
    <hyperlink ref="B20" tooltip="CV%: 3.1; ERROR:   17 172; LI90%:    534 209; LS90%:    590 699" xr:uid="{E0D44250-AEDF-4985-8EAF-9BEF9F6F7725}"/>
    <hyperlink ref="B21" tooltip="CV%: 3.1; ERROR:   17 172; LI90%:   534 209; LS90%:   590 699" xr:uid="{7FCD6486-3BE6-49A0-94A8-D381812B88B5}"/>
    <hyperlink ref="B22" tooltip="CV%: 3.1; ERROR:   17 172; LI90%:   534 209; LS90%:   590 699" xr:uid="{20607F6D-53E5-41D3-B1E9-CE165F172DD2}"/>
    <hyperlink ref="B23" tooltip="CV%: 3.1; ERROR:   17 172; LI90%:   534 209; LS90%:   590 699" xr:uid="{BD538852-39E0-490E-AABF-4E7E859D633D}"/>
    <hyperlink ref="B24" tooltip="CV%: 3.1; ERROR:   17 161; LI90%:   533 810; LS90%:   590 266" xr:uid="{98CAFD9C-8B18-4AD0-88AB-11261859224B}"/>
    <hyperlink ref="B25" tooltip="CV%: 3.1; ERROR:   17 172; LI90%:   534 209; LS90%:   590 699" xr:uid="{27C1F5F0-6B9D-4AA7-B59E-7465CD497CCF}"/>
    <hyperlink ref="B26" tooltip="CV%: 3.1; ERROR:   17 179; LI90%:   520 240; LS90%:   576 752" xr:uid="{41A4B202-FF4E-495F-A899-F712D4748704}"/>
    <hyperlink ref="B28" tooltip="CV%: 2.7; ERROR:   39 277; LI90%:   1 393 343; LS90%:   1 522 553" xr:uid="{1A34C88F-86C4-4CAB-8D2B-5B1349995EA4}"/>
    <hyperlink ref="B29" tooltip="CV%: 2.7; ERROR:   39 021; LI90%:  1 392 761; LS90%:  1 521 129" xr:uid="{32376D96-794E-4042-9B26-18A2ABAF76F2}"/>
    <hyperlink ref="B30" tooltip="CV%: 2.7; ERROR:   39 277; LI90%:  1 393 343; LS90%:  1 522 553" xr:uid="{ED7693A8-F8C2-4D9D-A57E-763C62D73B03}"/>
    <hyperlink ref="B31" tooltip="CV%: 2.7; ERROR:   39 277; LI90%:  1 393 343; LS90%:  1 522 553" xr:uid="{3AC3B1BC-1A4B-4BE8-80F9-E607EBE94B96}"/>
    <hyperlink ref="B32" tooltip="CV%: 2.5; ERROR:   36 477; LI90%:  1 381 821; LS90%:  1 501 819" xr:uid="{D6898002-2227-4511-AAC4-E19FB12319F3}"/>
    <hyperlink ref="B33" tooltip="CV%: 2.9; ERROR:   40 107; LI90%:  1 316 386; LS90%:  1 448 328" xr:uid="{981AD840-776E-4ABB-B152-715D71C89890}"/>
    <hyperlink ref="B34" tooltip="CV%: 2.7; ERROR:   39 277; LI90%:  1 393 343; LS90%:  1 522 553" xr:uid="{43879041-114F-43E3-8903-39232013DB4F}"/>
    <hyperlink ref="B36" tooltip="CV%: 3.6; ERROR:   11 284; LI90%:    294 693; LS90%:    331 813" xr:uid="{618E7071-18BC-464A-8089-A440B073FB11}"/>
    <hyperlink ref="B37" tooltip="CV%: 3.7; ERROR:   11 407; LI90%:   292 599; LS90%:   330 125" xr:uid="{919E1EFE-28D4-4853-9E79-A21044962857}"/>
    <hyperlink ref="B38" tooltip="CV%: 3.6; ERROR:   11 302; LI90%:   291 222; LS90%:   328 404" xr:uid="{9F50A703-9966-45B9-9DAB-46F664CDAB72}"/>
    <hyperlink ref="B39" tooltip="CV%: 3.7; ERROR:   11 282; LI90%:   290 529; LS90%:   327 645" xr:uid="{B4384C4D-D86D-4E89-B84E-47ECF99F0DEA}"/>
    <hyperlink ref="B40" tooltip="CV%: 3.6; ERROR:   11 284; LI90%:   294 693; LS90%:   331 813" xr:uid="{D08C3B11-23F7-4BB5-8BCD-6C7D2E359CB0}"/>
    <hyperlink ref="B41" tooltip="CV%: 4.0; ERROR:   11 846; LI90%:   276 637; LS90%:   315 607" xr:uid="{090D39D5-F789-4669-BBD4-8DC63A8838FA}"/>
    <hyperlink ref="B42" tooltip="CV%: 3.6; ERROR:   11 282; LI90%:   291 722; LS90%:   328 836" xr:uid="{66A57EC7-4FD2-4CDB-8279-646B5C9FF8BC}"/>
    <hyperlink ref="B44" tooltip="CV%: 2.6; ERROR:   9 191; LI90%:    333 317; LS90%:    363 553" xr:uid="{180DEED8-F81C-4EDD-B76B-1F91ADEFAB24}"/>
    <hyperlink ref="B45" tooltip="CV%: 2.6; ERROR:   9 164; LI90%:   332 960; LS90%:   363 106" xr:uid="{9657E9CF-A30E-4A82-9C1D-A31FA9FB870E}"/>
    <hyperlink ref="B46" tooltip="CV%: 2.6; ERROR:   9 191; LI90%:   333 317; LS90%:   363 553" xr:uid="{2F779201-A665-420C-824D-ECD5E135A290}"/>
    <hyperlink ref="B47" tooltip="CV%: 2.6; ERROR:   9 196; LI90%:   333 133; LS90%:   363 385" xr:uid="{05AF98A0-26CC-40BC-8456-EBB6DAAC55D2}"/>
    <hyperlink ref="B48" tooltip="CV%: 2.6; ERROR:   9 038; LI90%:   331 770; LS90%:   361 504" xr:uid="{AEE19990-40E1-406B-9CF6-49B1272B8D57}"/>
    <hyperlink ref="B49" tooltip="CV%: 2.7; ERROR:   9 278; LI90%:   327 111; LS90%:   357 633" xr:uid="{1F58DD54-E992-4AD8-B3A8-B9873CFBBBA1}"/>
    <hyperlink ref="B50" tooltip="CV%: 2.6; ERROR:   9 191; LI90%:   333 317; LS90%:   363 553" xr:uid="{D4674A95-2A26-4D85-82A6-ED4EDBB6AA53}"/>
    <hyperlink ref="B52" tooltip="CV%: 2.9; ERROR:   35 773; LI90%:   1 161 262; LS90%:   1 278 944" xr:uid="{A6F255C0-031D-4244-955B-D2EC22A5BE1F}"/>
    <hyperlink ref="B53" tooltip="CV%: 2.9; ERROR:   35 895; LI90%:  1 160 131; LS90%:  1 278 213" xr:uid="{17EDE21A-6429-404D-AFC2-F3BE017F0B9F}"/>
    <hyperlink ref="B54" tooltip="CV%: 2.9; ERROR:   35 773; LI90%:  1 161 262; LS90%:  1 278 944" xr:uid="{2DD36FF3-33E8-48A1-9033-DFB137471D34}"/>
    <hyperlink ref="B55" tooltip="CV%: 2.9; ERROR:   35 773; LI90%:  1 161 262; LS90%:  1 278 944" xr:uid="{B21C8A2B-095C-4177-9E61-BDFC712A126F}"/>
    <hyperlink ref="B56" tooltip="CV%: 2.9; ERROR:   35 773; LI90%:  1 161 262; LS90%:  1 278 944" xr:uid="{03103AD8-1DF5-4F6D-B078-A8B8FAC92E62}"/>
    <hyperlink ref="B57" tooltip="CV%: 2.9; ERROR:   34 859; LI90%:  1 131 359; LS90%:  1 246 035" xr:uid="{1F56D8C6-9976-4652-9370-BDC59E9C0DCD}"/>
    <hyperlink ref="B58" tooltip="CV%: 2.9; ERROR:   35 790; LI90%:  1 161 012; LS90%:  1 278 752" xr:uid="{774DEA5A-4A4E-418D-B110-20F9DC326E25}"/>
    <hyperlink ref="B60" tooltip="CV%: 2.9; ERROR:   8 668; LI90%:    281 215; LS90%:    309 731" xr:uid="{B9D4EFBD-AFFA-4522-AC04-A3A80D978789}"/>
    <hyperlink ref="B61" tooltip="CV%: 2.9; ERROR:   8 672; LI90%:   280 982; LS90%:   309 510" xr:uid="{C2F41412-8F6A-404E-9D44-803F113DA796}"/>
    <hyperlink ref="B62" tooltip="CV%: 2.9; ERROR:   8 668; LI90%:   281 215; LS90%:   309 731" xr:uid="{4721998C-E5F4-4890-AAA9-584DCC146351}"/>
    <hyperlink ref="B63" tooltip="CV%: 2.9; ERROR:   8 668; LI90%:   281 215; LS90%:   309 731" xr:uid="{188AE0CE-F884-47F0-A4BB-CE1FCEFC0CC5}"/>
    <hyperlink ref="B64" tooltip="CV%: 2.9; ERROR:   8 677; LI90%:   281 137; LS90%:   309 683" xr:uid="{F85488AF-BFFE-4AC9-A854-EF96C5016696}"/>
    <hyperlink ref="B65" tooltip="CV%: 3.2; ERROR:   8 758; LI90%:   258 160; LS90%:   286 972" xr:uid="{5BECD3B1-A56B-4951-BE7C-ACD9C1D98577}"/>
    <hyperlink ref="B66" tooltip="CV%: 2.9; ERROR:   8 666; LI90%:   281 002; LS90%:   309 512" xr:uid="{DFA85C9B-7A48-4FEB-96E9-C55CFAC8C7C6}"/>
    <hyperlink ref="B68" tooltip="CV%: 2.4; ERROR:   48 783; LI90%:   1 946 023; LS90%:   2 106 505" xr:uid="{1BAC4F97-E846-405A-BB3F-9F501D72651D}"/>
    <hyperlink ref="B69" tooltip="CV%: 2.4; ERROR:   48 783; LI90%:  1 946 023; LS90%:  2 106 505" xr:uid="{31387774-A22D-4574-923C-882DFBAB564B}"/>
    <hyperlink ref="B70" tooltip="CV%: 2.4; ERROR:   49 048; LI90%:  1 932 905; LS90%:  2 094 259" xr:uid="{72476EF2-09E3-419C-8549-BC0C52597D22}"/>
    <hyperlink ref="B71" tooltip="CV%: 2.4; ERROR:   48 063; LI90%:  1 926 863; LS90%:  2 084 975" xr:uid="{B9A06F17-EDFE-4971-BBAA-03167C47B5D3}"/>
    <hyperlink ref="B72" tooltip="CV%: 2.4; ERROR:   48 943; LI90%:  1 943 767; LS90%:  2 104 775" xr:uid="{02EB0943-1DD5-4E88-8D3D-CDBEF20D5BAD}"/>
    <hyperlink ref="B73" tooltip="CV%: 2.4; ERROR:   48 392; LI90%:  1 908 833; LS90%:  2 068 027" xr:uid="{850E15AD-8FBB-4E56-A7F0-CF2F4A820BC4}"/>
    <hyperlink ref="B74" tooltip="CV%: 2.4; ERROR:   48 883; LI90%:  1 943 958; LS90%:  2 104 770" xr:uid="{E7ACA0DD-90EB-4609-BF42-6018EF89A0C2}"/>
    <hyperlink ref="B76" tooltip="CV%: 2.2; ERROR:   30 539; LI90%:   1 332 765; LS90%:   1 433 229" xr:uid="{7E79C28C-B2BD-4486-86FD-8675729C7F2E}"/>
    <hyperlink ref="B77" tooltip="CV%: 2.2; ERROR:   30 495; LI90%:  1 324 464; LS90%:  1 424 782" xr:uid="{F3CC2503-7F54-4DA0-97C9-7FC4E81ECB45}"/>
    <hyperlink ref="B78" tooltip="CV%: 2.2; ERROR:   30 955; LI90%:  1 325 200; LS90%:  1 427 034" xr:uid="{0186E3B7-815A-4420-9D37-975324D354B0}"/>
    <hyperlink ref="B79" tooltip="CV%: 2.2; ERROR:   30 507; LI90%:  1 331 958; LS90%:  1 432 316" xr:uid="{5EDB56C7-0D79-4E1A-AACD-2C9B16151A1E}"/>
    <hyperlink ref="B80" tooltip="CV%: 2.2; ERROR:   30 500; LI90%:  1 331 645; LS90%:  1 431 983" xr:uid="{5B5A6976-53AC-4553-8951-D08F296ECBB0}"/>
    <hyperlink ref="B81" tooltip="CV%: 2.3; ERROR:   30 503; LI90%:  1 303 399; LS90%:  1 403 747" xr:uid="{485111E1-3E3A-4EA6-BF5F-4692AADDD60E}"/>
    <hyperlink ref="B82" tooltip="CV%: 2.2; ERROR:   30 728; LI90%:  1 326 641; LS90%:  1 427 727" xr:uid="{B74A70F9-11E4-414F-81CB-A07BE3F3273D}"/>
    <hyperlink ref="B84" tooltip="CV%: 1.7; ERROR:   69 316; LI90%:   3 899 395; LS90%:   4 127 425" xr:uid="{95EE7921-61E2-447A-82AB-FC48E8AA393E}"/>
    <hyperlink ref="B85" tooltip="CV%: 1.7; ERROR:   69 286; LI90%:  3 898 554; LS90%:  4 126 484" xr:uid="{3432EE4D-24BF-42DB-B7A1-4647EAC0AA76}"/>
    <hyperlink ref="B86" tooltip="CV%: 1.7; ERROR:   68 962; LI90%:  3 894 578; LS90%:  4 121 442" xr:uid="{45A36711-A877-4D0E-A706-DDCF67AD78B3}"/>
    <hyperlink ref="B87" tooltip="CV%: 1.7; ERROR:   69 316; LI90%:  3 899 395; LS90%:  4 127 425" xr:uid="{9976FDDB-C158-4132-9D10-26FE84C1DEBD}"/>
    <hyperlink ref="B88" tooltip="CV%: 1.7; ERROR:   69 316; LI90%:  3 899 395; LS90%:  4 127 425" xr:uid="{3845DA61-0A52-41CF-9F0C-4EE07D912A63}"/>
    <hyperlink ref="B89" tooltip="CV%: 1.8; ERROR:   69 330; LI90%:  3 734 166; LS90%:  3 962 242" xr:uid="{C446AA48-5EFA-4F84-ADD4-2EDCFDCEB718}"/>
    <hyperlink ref="B90" tooltip="CV%: 1.7; ERROR:   69 410; LI90%:  3 892 115; LS90%:  4 120 455" xr:uid="{F679AD90-682A-49A8-BC62-2F01B4D8879D}"/>
    <hyperlink ref="B92" tooltip="CV%: 2.6; ERROR:   18 138; LI90%:    677 274; LS90%:    736 944" xr:uid="{32961E46-278A-4E22-9DB8-6C216AD5DF02}"/>
    <hyperlink ref="B93" tooltip="CV%: 2.6; ERROR:   18 138; LI90%:   677 274; LS90%:   736 944" xr:uid="{6DA485B5-DF5A-4854-A1C6-34F60C10EE18}"/>
    <hyperlink ref="B94" tooltip="CV%: 2.6; ERROR:   18 143; LI90%:   675 662; LS90%:   735 348" xr:uid="{2B13FE89-9B24-4E12-99AD-0F6452BCA05F}"/>
    <hyperlink ref="B95" tooltip="CV%: 2.6; ERROR:   18 139; LI90%:   675 071; LS90%:   734 743" xr:uid="{DE3FE0E2-4A70-4EB6-A3E2-5BFA0947E25E}"/>
    <hyperlink ref="B96" tooltip="CV%: 2.6; ERROR:   18 067; LI90%:   676 075; LS90%:   735 511" xr:uid="{74B84B84-17F4-4EE1-BD8C-D4CE48741C7D}"/>
    <hyperlink ref="B97" tooltip="CV%: 2.7; ERROR:   18 298; LI90%:   654 631; LS90%:   714 827" xr:uid="{29B7DA16-2EA4-42CC-BB1F-68645FC778A5}"/>
    <hyperlink ref="B98" tooltip="CV%: 2.6; ERROR:   18 138; LI90%:   677 274; LS90%:   736 944" xr:uid="{329C5AB0-0716-4FB2-8989-5501C8450A04}"/>
    <hyperlink ref="B100" tooltip="CV%: 2.9; ERROR:   73 049; LI90%:   2 368 628; LS90%:   2 608 938" xr:uid="{E8A61B1E-AF6D-4BC8-B3AF-19DF0A9CB447}"/>
    <hyperlink ref="B101" tooltip="CV%: 2.9; ERROR:   72 962; LI90%:  2 366 274; LS90%:  2 606 298" xr:uid="{269D71E0-95DD-4ED1-947D-6B0A743A2F90}"/>
    <hyperlink ref="B102" tooltip="CV%: 2.9; ERROR:   73 230; LI90%:  2 362 150; LS90%:  2 603 056" xr:uid="{E48046A9-2E2D-45C5-83F9-B511F217A5CE}"/>
    <hyperlink ref="B103" tooltip="CV%: 2.9; ERROR:   72 927; LI90%:  2 358 910; LS90%:  2 598 818" xr:uid="{BD8C9380-1CB9-4EDB-831C-0F936A4D1C84}"/>
    <hyperlink ref="B104" tooltip="CV%: 3.0; ERROR:   73 417; LI90%:  2 361 494; LS90%:  2 603 014" xr:uid="{F0FF0DB6-DA2C-4A88-B3AF-E4CBBEC24255}"/>
    <hyperlink ref="B105" tooltip="CV%: 2.9; ERROR:   72 153; LI90%:  2 343 061; LS90%:  2 580 423" xr:uid="{81A3EEBD-38C4-4466-B9A6-C7B76D5969F2}"/>
    <hyperlink ref="B106" tooltip="CV%: 2.9; ERROR:   73 049; LI90%:  2 368 628; LS90%:  2 608 938" xr:uid="{F01591A4-E9ED-4A82-8B8F-4D1DA1EE2705}"/>
    <hyperlink ref="B108" tooltip="CV%: 2.8; ERROR:   36 410; LI90%:   1 261 493; LS90%:   1 381 271" xr:uid="{DBCCE5BB-B482-49B3-95CD-1F3BED42A656}"/>
    <hyperlink ref="B109" tooltip="CV%: 2.8; ERROR:   36 377; LI90%:  1 259 351; LS90%:  1 379 021" xr:uid="{9E8BF024-08A7-4B75-89D2-0C1E7AB96B95}"/>
    <hyperlink ref="B110" tooltip="CV%: 2.8; ERROR:   36 474; LI90%:  1 259 322; LS90%:  1 379 310" xr:uid="{78391ADE-790F-4ADC-B412-3ED5DC453560}"/>
    <hyperlink ref="B111" tooltip="CV%: 2.8; ERROR:   36 420; LI90%:  1 257 106; LS90%:  1 376 916" xr:uid="{34A3E881-922D-4ABA-B5AC-087270582CEB}"/>
    <hyperlink ref="B112" tooltip="CV%: 2.7; ERROR:   36 177; LI90%:  1 260 871; LS90%:  1 379 883" xr:uid="{D1D73CA1-3B64-4048-BC6A-DAF6C855DA23}"/>
    <hyperlink ref="B113" tooltip="CV%: 2.8; ERROR:   36 317; LI90%:  1 248 345; LS90%:  1 367 817" xr:uid="{770408AB-8718-40DC-8444-37A5C1B2BA9B}"/>
    <hyperlink ref="B114" tooltip="CV%: 2.8; ERROR:   36 410; LI90%:  1 261 493; LS90%:  1 381 271" xr:uid="{204272BD-7BA0-4F7A-A3B9-368E8858613A}"/>
    <hyperlink ref="B116" tooltip="CV%: 2.8; ERROR:   35 397; LI90%:   1 186 545; LS90%:   1 302 991" xr:uid="{89FF62F1-A3DB-472B-835F-7C190F2EB866}"/>
    <hyperlink ref="B117" tooltip="CV%: 2.8; ERROR:   35 256; LI90%:  1 185 908; LS90%:  1 301 890" xr:uid="{43F6D9A2-2EF5-4D62-B6A6-19EC5B32CF93}"/>
    <hyperlink ref="B118" tooltip="CV%: 2.8; ERROR:   35 397; LI90%:  1 186 545; LS90%:  1 302 991" xr:uid="{D781B928-817A-470F-8328-7BC1CA49A913}"/>
    <hyperlink ref="B119" tooltip="CV%: 2.8; ERROR:   35 415; LI90%:  1 184 937; LS90%:  1 301 441" xr:uid="{54F421F3-DBFF-40F7-948F-2DAD772AAE57}"/>
    <hyperlink ref="B120" tooltip="CV%: 2.8; ERROR:   34 676; LI90%:  1 171 634; LS90%:  1 285 710" xr:uid="{88D2C503-20A8-4416-84CF-0436FAE50716}"/>
    <hyperlink ref="B121" tooltip="CV%: 3.0; ERROR:   34 666; LI90%:  1 104 723; LS90%:  1 218 763" xr:uid="{9FBA4E45-6B27-4856-B9C8-D958881499C1}"/>
    <hyperlink ref="B122" tooltip="CV%: 2.8; ERROR:   35 397; LI90%:  1 186 545; LS90%:  1 302 991" xr:uid="{4DA31E91-A5FE-4D2B-A884-1CD601350C7F}"/>
    <hyperlink ref="B124" tooltip="CV%: 2.7; ERROR:   89 108; LI90%:   3 194 298; LS90%:   3 487 438" xr:uid="{06038193-4695-41C1-92C2-904F76C46207}"/>
    <hyperlink ref="B125" tooltip="CV%: 2.7; ERROR:   89 108; LI90%:  3 194 298; LS90%:  3 487 438" xr:uid="{F185AD43-5029-47A6-830F-ACADD9AF7206}"/>
    <hyperlink ref="B126" tooltip="CV%: 2.7; ERROR:   89 108; LI90%:  3 194 298; LS90%:  3 487 438" xr:uid="{92B0E00C-C33A-46C5-A7DD-7FD20E9DDC20}"/>
    <hyperlink ref="B127" tooltip="CV%: 2.7; ERROR:   89 444; LI90%:  3 191 699; LS90%:  3 485 943" xr:uid="{F608EF97-7508-4E1E-A813-B26EA5F9587F}"/>
    <hyperlink ref="B128" tooltip="CV%: 2.7; ERROR:   88 750; LI90%:  3 191 918; LS90%:  3 483 878" xr:uid="{BCF54E98-0F66-43B0-88D7-52E8EA11B893}"/>
    <hyperlink ref="B129" tooltip="CV%: 2.8; ERROR:   89 915; LI90%:  3 049 459; LS90%:  3 345 251" xr:uid="{A9EDDE38-59A9-44C5-A92C-64BD5C66C36F}"/>
    <hyperlink ref="B130" tooltip="CV%: 2.7; ERROR:   90 143; LI90%:  3 185 273; LS90%:  3 481 817" xr:uid="{925F67A5-DABD-482F-BD11-AA58B9BEAEC6}"/>
    <hyperlink ref="B132" tooltip="CV%: 2.9; ERROR:   206 554; LI90%:   6 733 595; LS90%:   7 413 097" xr:uid="{72D4F938-BF82-4780-AB4F-7BC621B08F45}"/>
    <hyperlink ref="B133" tooltip="CV%: 2.9; ERROR:   206 583; LI90%:  6 730 667; LS90%:  7 410 263" xr:uid="{BECD1C55-4A66-42D7-8EF6-3550725E553C}"/>
    <hyperlink ref="B134" tooltip="CV%: 2.9; ERROR:   207 337; LI90%:  6 716 153; LS90%:  7 398 231" xr:uid="{D828BE28-A15D-4CE5-B2C6-3B0ABD3C25B3}"/>
    <hyperlink ref="B135" tooltip="CV%: 2.9; ERROR:   205 084; LI90%:  6 732 879; LS90%:  7 407 547" xr:uid="{6006243F-4ABD-4FE0-8E24-8E03251F7101}"/>
    <hyperlink ref="B136" tooltip="CV%: 2.9; ERROR:   202 320; LI90%:  6 729 519; LS90%:  7 395 091" xr:uid="{B683D2F4-753A-4DDE-9908-6784C2813611}"/>
    <hyperlink ref="B137" tooltip="CV%: 3.5; ERROR:   225 213; LI90%:  6 031 386; LS90%:  6 772 270" xr:uid="{9F4D786F-A56E-4562-B9A2-A7D34DB80788}"/>
    <hyperlink ref="B138" tooltip="CV%: 2.9; ERROR:   206 556; LI90%:  6 730 940; LS90%:  7 410 450" xr:uid="{FB93D76B-4EBB-47EE-8C5A-A43CF1EEE380}"/>
    <hyperlink ref="B140" tooltip="CV%: 2.4; ERROR:   44 354; LI90%:   1 776 405; LS90%:   1 922 315" xr:uid="{4432F2BF-2062-4AF9-AC1C-36E0B4B3821D}"/>
    <hyperlink ref="B141" tooltip="CV%: 2.4; ERROR:   44 350; LI90%:  1 775 669; LS90%:  1 921 567" xr:uid="{BD4B80D1-921D-4F5C-B828-66FB51A3829C}"/>
    <hyperlink ref="B142" tooltip="CV%: 2.4; ERROR:   44 269; LI90%:  1 775 706; LS90%:  1 921 336" xr:uid="{8CAF8896-DD5D-4E4A-976D-555C6B6C1E37}"/>
    <hyperlink ref="B143" tooltip="CV%: 2.4; ERROR:   44 496; LI90%:  1 772 757; LS90%:  1 919 137" xr:uid="{FC2A5298-3EFF-4F45-9CCA-CFA0B16F5F43}"/>
    <hyperlink ref="B144" tooltip="CV%: 2.4; ERROR:   44 329; LI90%:  1 775 209; LS90%:  1 921 039" xr:uid="{4FAF3137-DC5C-4CB4-AFCD-D763D4CD8FE2}"/>
    <hyperlink ref="B145" tooltip="CV%: 2.5; ERROR:   45 386; LI90%:  1 742 516; LS90%:  1 891 824" xr:uid="{DBC4D9B3-17B8-4BF9-B68D-DEBF82E07C0A}"/>
    <hyperlink ref="B146" tooltip="CV%: 2.4; ERROR:   44 340; LI90%:  1 775 281; LS90%:  1 921 145" xr:uid="{A0A8C636-EE76-463E-B095-932F0AC55D73}"/>
    <hyperlink ref="B148" tooltip="CV%: 2.6; ERROR:   20 321; LI90%:    744 673; LS90%:    811 523" xr:uid="{8EF983B6-0C61-4707-B16E-2AC9BF3E5083}"/>
    <hyperlink ref="B149" tooltip="CV%: 2.6; ERROR:   20 350; LI90%:   743 716; LS90%:   810 660" xr:uid="{837CC8A9-8F4D-4AF0-8502-2EB025C1E958}"/>
    <hyperlink ref="B150" tooltip="CV%: 2.7; ERROR:   20 725; LI90%:   735 707; LS90%:   803 887" xr:uid="{A039B43B-33BF-4FE5-B0D8-1F6AC84ECA8D}"/>
    <hyperlink ref="B151" tooltip="CV%: 2.6; ERROR:   20 287; LI90%:   740 229; LS90%:   806 969" xr:uid="{40D9AFF5-7A6A-4DED-8A2D-2FB7DFC52C3B}"/>
    <hyperlink ref="B152" tooltip="CV%: 2.6; ERROR:   20 322; LI90%:   744 249; LS90%:   811 103" xr:uid="{76799797-1AA4-4B79-AAD3-F182E93EE0C7}"/>
    <hyperlink ref="B153" tooltip="CV%: 3.1; ERROR:   22 616; LI90%:   693 884; LS90%:   768 284" xr:uid="{C2293AF7-425C-4070-BA90-D777DF2B9D19}"/>
    <hyperlink ref="B154" tooltip="CV%: 2.6; ERROR:   20 322; LI90%:   744 249; LS90%:   811 103" xr:uid="{6AA3728A-F012-496D-A48A-A955B8D187C3}"/>
    <hyperlink ref="B156" tooltip="CV%: 3.3; ERROR:   16 010; LI90%:    452 378; LS90%:    505 048" xr:uid="{FCF3508C-580E-4245-AA29-44B1BE1D3D4D}"/>
    <hyperlink ref="B157" tooltip="CV%: 3.3; ERROR:   15 967; LI90%:   451 395; LS90%:   503 921" xr:uid="{3D4BF66B-16FF-4485-9647-600947C74594}"/>
    <hyperlink ref="B158" tooltip="CV%: 3.3; ERROR:   15 869; LI90%:   447 645; LS90%:   499 849" xr:uid="{0093B166-6B9A-4967-805A-AE39963B91DC}"/>
    <hyperlink ref="B159" tooltip="CV%: 3.3; ERROR:   15 973; LI90%:   451 716; LS90%:   504 262" xr:uid="{4BCB1820-BEF8-4AE0-A528-6E58E3F64404}"/>
    <hyperlink ref="B160" tooltip="CV%: 3.3; ERROR:   16 010; LI90%:   452 378; LS90%:   505 048" xr:uid="{C8FFEFBA-4DB0-4A09-A31B-EBDCA89E1714}"/>
    <hyperlink ref="B161" tooltip="CV%: 3.4; ERROR:   16 222; LI90%:   446 362; LS90%:   499 726" xr:uid="{70E14466-BF98-4A5A-8157-B40AC4122E19}"/>
    <hyperlink ref="B162" tooltip="CV%: 3.4; ERROR:   16 017; LI90%:   451 749; LS90%:   504 441" xr:uid="{187F9F28-B012-46CD-BAA5-0819A5B5DDFF}"/>
    <hyperlink ref="B164" tooltip="CV%: 2.6; ERROR:   60 588; LI90%:   2 188 960; LS90%:   2 388 278" xr:uid="{B2B2D5C8-7676-4CC1-99C2-B11ACAFC1D90}"/>
    <hyperlink ref="B165" tooltip="CV%: 2.6; ERROR:   60 588; LI90%:  2 188 960; LS90%:  2 388 278" xr:uid="{AE6DA3EB-0416-4A56-8E63-570949926668}"/>
    <hyperlink ref="B166" tooltip="CV%: 2.6; ERROR:   60 588; LI90%:  2 188 960; LS90%:  2 388 278" xr:uid="{B8C2918F-4264-4E1E-A189-B62EF99D4EBD}"/>
    <hyperlink ref="B167" tooltip="CV%: 2.7; ERROR:   60 687; LI90%:  2 185 332; LS90%:  2 384 976" xr:uid="{1341F0A2-6D2C-4EAE-A7EE-93A788B95ACC}"/>
    <hyperlink ref="B168" tooltip="CV%: 2.6; ERROR:   60 588; LI90%:  2 188 960; LS90%:  2 388 278" xr:uid="{30FC0550-8429-4FE6-9E31-25EBB73D041B}"/>
    <hyperlink ref="B169" tooltip="CV%: 2.7; ERROR:   61 236; LI90%:  2 133 967; LS90%:  2 335 415" xr:uid="{7D2A3BB4-AA69-4D02-B9F7-96B9438E7925}"/>
    <hyperlink ref="B170" tooltip="CV%: 2.6; ERROR:   60 588; LI90%:  2 188 960; LS90%:  2 388 278" xr:uid="{1346C1F3-B9A3-4FCB-B2B7-CB444BD32186}"/>
    <hyperlink ref="B172" tooltip="CV%: 3.0; ERROR:   48 938; LI90%:   1 556 386; LS90%:   1 717 378" xr:uid="{CF9DF336-9FE6-4C02-89A4-98560428D8CA}"/>
    <hyperlink ref="B173" tooltip="CV%: 2.8; ERROR:   45 753; LI90%:  1 548 111; LS90%:  1 698 623" xr:uid="{E44CAAF5-BA61-42EB-94EF-001FE7663EFA}"/>
    <hyperlink ref="B174" tooltip="CV%: 2.9; ERROR:   47 948; LI90%:  1 553 991; LS90%:  1 711 725" xr:uid="{C982A0A9-2C77-48CA-8BFC-EA89B0F4BC46}"/>
    <hyperlink ref="B175" tooltip="CV%: 3.0; ERROR:   48 373; LI90%:  1 546 804; LS90%:  1 705 938" xr:uid="{3A05EEA9-DC9C-4569-A1B6-A6969FADD0B4}"/>
    <hyperlink ref="B176" tooltip="CV%: 3.0; ERROR:   48 917; LI90%:  1 554 134; LS90%:  1 715 058" xr:uid="{F34EC845-38F6-4179-AC74-6873DFFBB72A}"/>
    <hyperlink ref="B177" tooltip="CV%: 3.0; ERROR:   48 127; LI90%:  1 520 458; LS90%:  1 678 782" xr:uid="{19D5B70A-3418-460B-B19B-BA1B404CBDAB}"/>
    <hyperlink ref="B178" tooltip="CV%: 3.0; ERROR:   48 917; LI90%:  1 555 355; LS90%:  1 716 277" xr:uid="{5CA20423-E2D4-4D6A-BA3A-02965ACF7B6B}"/>
    <hyperlink ref="B180" tooltip="CV%: 2.4; ERROR:   61 993; LI90%:   2 502 927; LS90%:   2 706 865" xr:uid="{911A8467-CE24-497A-A786-5A46B451693E}"/>
    <hyperlink ref="B181" tooltip="CV%: 2.4; ERROR:   61 997; LI90%:  2 501 626; LS90%:  2 705 576" xr:uid="{B74384A8-3666-4D1E-B907-9185134BD8CB}"/>
    <hyperlink ref="B182" tooltip="CV%: 2.4; ERROR:   62 022; LI90%:  2 501 939; LS90%:  2 705 973" xr:uid="{3DA03BC1-F4AA-40E6-B177-56158024FAB5}"/>
    <hyperlink ref="B183" tooltip="CV%: 2.4; ERROR:   61 932; LI90%:  2 501 922; LS90%:  2 705 658" xr:uid="{CAEB22CD-A4D3-4837-A9E8-CA6952B2CD65}"/>
    <hyperlink ref="B184" tooltip="CV%: 2.4; ERROR:   61 866; LI90%:  2 494 553; LS90%:  2 698 073" xr:uid="{0197B874-E663-425C-8603-276C19C90434}"/>
    <hyperlink ref="B185" tooltip="CV%: 2.4; ERROR:   61 433; LI90%:  2 408 533; LS90%:  2 610 629" xr:uid="{5ACCA20F-8C51-491F-A9F5-5D6FF6935B43}"/>
    <hyperlink ref="B186" tooltip="CV%: 2.4; ERROR:   61 993; LI90%:  2 502 927; LS90%:  2 706 865" xr:uid="{67F919B0-0D36-4706-90E3-6E94BC76BA19}"/>
    <hyperlink ref="B188" tooltip="CV%: 2.5; ERROR:   23 977; LI90%:    915 212; LS90%:    994 088" xr:uid="{5CD2E04D-25A8-49EF-A7C5-4DC8D2FF46F3}"/>
    <hyperlink ref="B189" tooltip="CV%: 2.5; ERROR:   23 977; LI90%:   915 212; LS90%:   994 088" xr:uid="{CF935DCC-FD9E-4D29-8BE2-26B0F8194A1F}"/>
    <hyperlink ref="B190" tooltip="CV%: 2.5; ERROR:   23 977; LI90%:   915 212; LS90%:   994 088" xr:uid="{DD9101BE-464E-4F4C-9500-1F901F835003}"/>
    <hyperlink ref="B191" tooltip="CV%: 2.5; ERROR:   23 940; LI90%:   914 741; LS90%:   993 497" xr:uid="{9EC619B3-31CC-411D-9642-0E93EE5F55CB}"/>
    <hyperlink ref="B192" tooltip="CV%: 2.5; ERROR:   23 977; LI90%:   915 212; LS90%:   994 088" xr:uid="{7975B575-77BB-4B28-BCF3-5CD9B58CBF65}"/>
    <hyperlink ref="B193" tooltip="CV%: 2.6; ERROR:   23 752; LI90%:   865 586; LS90%:   943 724" xr:uid="{AD23E15B-2091-486D-B3D1-D30B701071AB}"/>
    <hyperlink ref="B194" tooltip="CV%: 2.5; ERROR:   23 977; LI90%:   915 212; LS90%:   994 088" xr:uid="{C5B5BAED-C772-4973-8426-88855AAA08EA}"/>
    <hyperlink ref="B196" tooltip="CV%: 3.1; ERROR:   22 127; LI90%:    666 457; LS90%:    739 249" xr:uid="{6DD1BF2D-FD44-4D3A-8B84-6CCEF42A1D13}"/>
    <hyperlink ref="B197" tooltip="CV%: 3.1; ERROR:   22 085; LI90%:   665 718; LS90%:   738 370" xr:uid="{452DC2EF-D793-469A-8D30-E2E6F056BC07}"/>
    <hyperlink ref="B198" tooltip="CV%: 3.1; ERROR:   22 077; LI90%:   665 420; LS90%:   738 046" xr:uid="{93DBD81E-E122-41DB-B045-CA2E86BE4381}"/>
    <hyperlink ref="B199" tooltip="CV%: 3.2; ERROR:   22 185; LI90%:   663 585; LS90%:   736 567" xr:uid="{1C544185-BE5F-4BE1-BCCE-F004019E86F8}"/>
    <hyperlink ref="B200" tooltip="CV%: 3.1; ERROR:   22 075; LI90%:   665 329; LS90%:   737 949" xr:uid="{C503204B-8FAB-497D-9312-97A53341019F}"/>
    <hyperlink ref="B201" tooltip="CV%: 3.2; ERROR:   21 868; LI90%:   650 657; LS90%:   722 597" xr:uid="{1BEA2C8B-3BE1-4546-903C-8FE5F42CCC94}"/>
    <hyperlink ref="B202" tooltip="CV%: 3.1; ERROR:   22 075; LI90%:   665 185; LS90%:   737 807" xr:uid="{08A9EA35-EB60-432E-A76F-81C7C80034D2}"/>
    <hyperlink ref="B204" tooltip="CV%: 2.8; ERROR:   30 849; LI90%:   1 045 746; LS90%:   1 147 232" xr:uid="{C57F8A68-9107-43C4-908B-73FBEB3A4873}"/>
    <hyperlink ref="B205" tooltip="CV%: 2.8; ERROR:   30 849; LI90%:  1 045 746; LS90%:  1 147 232" xr:uid="{BD5C1D78-4F27-40B0-989F-3C19B95C4DF2}"/>
    <hyperlink ref="B206" tooltip="CV%: 2.8; ERROR:   30 760; LI90%:  1 044 369; LS90%:  1 145 561" xr:uid="{FF69D721-51C8-40B6-9D2A-FFFA059ADB0B}"/>
    <hyperlink ref="B207" tooltip="CV%: 2.9; ERROR:   31 254; LI90%:  1 040 212; LS90%:  1 143 028" xr:uid="{1C591E77-DFA0-44DA-8F48-17B3387F7070}"/>
    <hyperlink ref="B208" tooltip="CV%: 2.8; ERROR:   30 849; LI90%:  1 045 746; LS90%:  1 147 232" xr:uid="{8E24C9E7-C352-4F22-BD49-0413BBB24B89}"/>
    <hyperlink ref="B209" tooltip="CV%: 2.8; ERROR:   30 215; LI90%:  1 029 185; LS90%:  1 128 583" xr:uid="{566FEC64-4745-41E5-BA94-E2EB759D397D}"/>
    <hyperlink ref="B210" tooltip="CV%: 2.8; ERROR:   30 760; LI90%:  1 044 369; LS90%:  1 145 561" xr:uid="{ED05117F-6720-410B-99EF-D684005ED23F}"/>
    <hyperlink ref="B212" tooltip="CV%: 2.3; ERROR:   26 677; LI90%:   1 141 354; LS90%:   1 229 114" xr:uid="{5E2F10B7-FFB8-44C6-973C-AE5C7AE8E578}"/>
    <hyperlink ref="B213" tooltip="CV%: 2.3; ERROR:   26 677; LI90%:  1 141 354; LS90%:  1 229 114" xr:uid="{27059D43-E7A9-4EE1-9C38-DFA02BBD666E}"/>
    <hyperlink ref="B214" tooltip="CV%: 2.3; ERROR:   26 678; LI90%:  1 140 850; LS90%:  1 228 612" xr:uid="{51111CF4-A5C0-49CD-A56A-CED32FC55987}"/>
    <hyperlink ref="B215" tooltip="CV%: 2.3; ERROR:   26 690; LI90%:  1 139 306; LS90%:  1 227 110" xr:uid="{2A4B5573-588D-465E-BE85-3F0D84C0FEC8}"/>
    <hyperlink ref="B216" tooltip="CV%: 2.3; ERROR:   26 677; LI90%:  1 141 354; LS90%:  1 229 114" xr:uid="{F87F67EC-CDD3-4BED-9E13-73A2FC02AB79}"/>
    <hyperlink ref="B217" tooltip="CV%: 2.3; ERROR:   26 713; LI90%:  1 118 297; LS90%:  1 206 173" xr:uid="{FCD4B90D-C0CC-44FB-BB1B-59C5A9B3A5D3}"/>
    <hyperlink ref="B218" tooltip="CV%: 2.3; ERROR:   26 737; LI90%:  1 140 793; LS90%:  1 228 751" xr:uid="{EEDBCAB9-7F42-41F5-8370-EFEEBC46AF06}"/>
    <hyperlink ref="B220" tooltip="CV%: 3.3; ERROR:   38 005; LI90%:   1 088 077; LS90%:   1 213 103" xr:uid="{5F335398-E777-425F-B51F-56E00881B80A}"/>
    <hyperlink ref="B221" tooltip="CV%: 3.3; ERROR:   36 691; LI90%:  1 057 390; LS90%:  1 178 092" xr:uid="{FB61FE88-C741-423A-9C81-67754996F808}"/>
    <hyperlink ref="B222" tooltip="CV%: 3.3; ERROR:   38 005; LI90%:  1 088 077; LS90%:  1 213 103" xr:uid="{59FCDC30-493F-4567-AE30-DC5575B23713}"/>
    <hyperlink ref="B223" tooltip="CV%: 3.3; ERROR:   38 005; LI90%:  1 088 077; LS90%:  1 213 103" xr:uid="{B6D05F81-1527-437E-86CA-DFE8AC1649FC}"/>
    <hyperlink ref="B224" tooltip="CV%: 3.3; ERROR:   38 005; LI90%:  1 088 077; LS90%:  1 213 103" xr:uid="{A4CA3012-D471-4562-87F8-954F37880E02}"/>
    <hyperlink ref="B225" tooltip="CV%: 3.3; ERROR:   37 883; LI90%:  1 072 430; LS90%:  1 197 054" xr:uid="{A89DC908-B2AA-4A8B-B8E1-E7936245AFC0}"/>
    <hyperlink ref="B226" tooltip="CV%: 3.3; ERROR:   38 005; LI90%:  1 088 077; LS90%:  1 213 103" xr:uid="{90601D23-BF41-432F-9307-FE3E7C39A89B}"/>
    <hyperlink ref="B228" tooltip="CV%: 2.7; ERROR:   25 116; LI90%:    885 340; LS90%:    967 966" xr:uid="{DB9AAB76-73C1-4D81-8827-6731B7C1E91E}"/>
    <hyperlink ref="B229" tooltip="CV%: 2.7; ERROR:   25 129; LI90%:   884 352; LS90%:   967 018" xr:uid="{24B0124D-A785-4D4E-8BBC-C510999ABF4E}"/>
    <hyperlink ref="B230" tooltip="CV%: 2.7; ERROR:   25 165; LI90%:   884 334; LS90%:   967 118" xr:uid="{994CD05A-3011-4228-812A-60B8584EFFC4}"/>
    <hyperlink ref="B231" tooltip="CV%: 2.7; ERROR:   25 075; LI90%:   874 690; LS90%:   957 180" xr:uid="{E545A586-9252-4FCC-B2C1-A767029A0386}"/>
    <hyperlink ref="B232" tooltip="CV%: 2.7; ERROR:   25 116; LI90%:   885 340; LS90%:   967 966" xr:uid="{E98BE12D-A412-4362-9183-87776962ED0D}"/>
    <hyperlink ref="B233" tooltip="CV%: 2.8; ERROR:   25 303; LI90%:   865 079; LS90%:   948 319" xr:uid="{2E903AEA-BE19-47BC-8BF6-787F558E9C58}"/>
    <hyperlink ref="B234" tooltip="CV%: 2.7; ERROR:   25 116; LI90%:   885 340; LS90%:   967 966" xr:uid="{BF9BD075-714B-4990-902B-17BF5ED1808F}"/>
    <hyperlink ref="B236" tooltip="CV%: 2.0; ERROR:   28 868; LI90%:   1 377 370; LS90%:   1 472 338" xr:uid="{B167409B-13EC-40CE-898C-56A8D5F16F7A}"/>
    <hyperlink ref="B237" tooltip="CV%: 2.0; ERROR:   28 783; LI90%:  1 374 871; LS90%:  1 469 559" xr:uid="{BEC6EA6D-073D-48DB-B4FF-E02C417AF87F}"/>
    <hyperlink ref="B238" tooltip="CV%: 2.0; ERROR:   28 868; LI90%:  1 377 370; LS90%:  1 472 338" xr:uid="{1773C1F0-17A7-403C-B5C7-117C8778B19D}"/>
    <hyperlink ref="B239" tooltip="CV%: 2.0; ERROR:   28 868; LI90%:  1 377 370; LS90%:  1 472 338" xr:uid="{AC85AF2C-7961-49E8-85CA-171ABD2F6124}"/>
    <hyperlink ref="B240" tooltip="CV%: 2.0; ERROR:   28 868; LI90%:  1 374 183; LS90%:  1 469 149" xr:uid="{05F6781A-A3CD-43B7-A50E-FC2D1FCA60FD}"/>
    <hyperlink ref="B241" tooltip="CV%: 2.1; ERROR:   28 647; LI90%:  1 347 527; LS90%:  1 441 767" xr:uid="{2E50E086-A5A2-4071-B8C3-42BFA33B91AB}"/>
    <hyperlink ref="B242" tooltip="CV%: 2.0; ERROR:   28 883; LI90%:  1 374 467; LS90%:  1 469 483" xr:uid="{EE6EC2CF-5F00-4084-9BFE-339096DF4619}"/>
    <hyperlink ref="B244" tooltip="CV%: 2.6; ERROR:   14 511; LI90%:    544 276; LS90%:    592 012" xr:uid="{AEC152BD-87FA-49C2-A5D2-DB1BFB7E4AC3}"/>
    <hyperlink ref="B245" tooltip="CV%: 2.6; ERROR:   14 511; LI90%:   544 276; LS90%:   592 012" xr:uid="{92714B3D-1593-4111-8441-3F329F639686}"/>
    <hyperlink ref="B246" tooltip="CV%: 2.6; ERROR:   14 511; LI90%:   544 276; LS90%:   592 012" xr:uid="{65C668BC-ECDE-4FDD-BDC9-DBDB88B3A01C}"/>
    <hyperlink ref="B247" tooltip="CV%: 2.6; ERROR:   14 548; LI90%:   543 620; LS90%:   591 480" xr:uid="{E62AF453-0F37-4E00-85BC-F4F0CE7682E4}"/>
    <hyperlink ref="B248" tooltip="CV%: 2.6; ERROR:   14 499; LI90%:   543 970; LS90%:   591 666" xr:uid="{CD736AB2-0CD0-4533-83CA-135952691275}"/>
    <hyperlink ref="B249" tooltip="CV%: 2.6; ERROR:   14 516; LI90%:   540 894; LS90%:   588 646" xr:uid="{75FA0E53-676C-4C0C-B790-9222915650E8}"/>
    <hyperlink ref="B250" tooltip="CV%: 2.6; ERROR:   14 511; LI90%:   544 276; LS90%:   592 012" xr:uid="{0AAF4D93-B45F-4A57-AADE-68047655C39B}"/>
    <hyperlink ref="B252" tooltip="CV%: 2.2; ERROR:   73 846; LI90%:   3 232 013; LS90%:   3 474 945" xr:uid="{41BBEADA-5584-4FE3-B7C0-4E8F063A08B6}"/>
    <hyperlink ref="B253" tooltip="CV%: 2.3; ERROR:   75 146; LI90%:  3 191 232; LS90%:  3 438 440" xr:uid="{C05FAB12-70F9-4519-BC40-99BEBC6CE01F}"/>
    <hyperlink ref="B254" tooltip="CV%: 2.2; ERROR:   73 968; LI90%:  3 228 865; LS90%:  3 472 197" xr:uid="{4E7FF62C-C153-41F0-94E2-13FEC853D02E}"/>
    <hyperlink ref="B255" tooltip="CV%: 2.2; ERROR:   74 131; LI90%:  3 203 084; LS90%:  3 446 952" xr:uid="{88DAC7EB-590C-4AD7-90CD-19ECD2E1BD76}"/>
    <hyperlink ref="B256" tooltip="CV%: 2.2; ERROR:   73 815; LI90%:  3 231 334; LS90%:  3 474 164" xr:uid="{A56E632B-02B5-46DA-9A80-190714F3E7C1}"/>
    <hyperlink ref="B257" tooltip="CV%: 2.3; ERROR:   73 953; LI90%:  3 163 538; LS90%:  3 406 822" xr:uid="{62C028E1-42B6-43CD-8157-3889AE495107}"/>
    <hyperlink ref="B258" tooltip="CV%: 2.2; ERROR:   73 846; LI90%:  3 232 013; LS90%:  3 474 945" xr:uid="{0DD8D348-8BA8-46CB-8D17-70C2865E3DA9}"/>
    <hyperlink ref="B260" tooltip="CV%: 2.3; ERROR:   21 202; LI90%:    876 168; LS90%:    945 916" xr:uid="{884FF261-F50E-4C7A-AB21-6CDCA1E4A74F}"/>
    <hyperlink ref="B261" tooltip="CV%: 2.3; ERROR:   21 199; LI90%:   875 524; LS90%:   945 264" xr:uid="{0B98F0F6-722D-474D-87B0-FEF52DB88906}"/>
    <hyperlink ref="B262" tooltip="CV%: 2.3; ERROR:   21 202; LI90%:   876 168; LS90%:   945 916" xr:uid="{427C28E1-8F3F-455B-BA08-314E3DF3817B}"/>
    <hyperlink ref="B263" tooltip="CV%: 2.3; ERROR:   21 202; LI90%:   876 168; LS90%:   945 916" xr:uid="{163CD5BE-CC30-4BAC-8489-C2F09C67E913}"/>
    <hyperlink ref="B264" tooltip="CV%: 2.3; ERROR:   21 205; LI90%:   875 296; LS90%:   945 054" xr:uid="{7C150C0F-B994-4254-8EFA-0E2B9381AA11}"/>
    <hyperlink ref="B265" tooltip="CV%: 2.4; ERROR:   21 501; LI90%:   845 920; LS90%:   916 652" xr:uid="{1552CC53-1AE9-4CD3-BC5B-59DCC69352B2}"/>
    <hyperlink ref="B266" tooltip="CV%: 2.3; ERROR:   21 182; LI90%:   875 752; LS90%:   945 436" xr:uid="{DCADDA23-CF37-4B63-8353-8F3614F256C6}"/>
    <hyperlink ref="B268" tooltip="CV%: 3.3; ERROR:   19 512; LI90%:    557 113; LS90%:    621 303" xr:uid="{8AE307E9-B9E7-434B-A861-7EBA2DCE1231}"/>
    <hyperlink ref="B269" tooltip="CV%: 3.3; ERROR:   19 512; LI90%:   556 930; LS90%:   621 118" xr:uid="{7C20AE63-7014-4A7D-85E6-BDFCE19E5A31}"/>
    <hyperlink ref="B270" tooltip="CV%: 3.3; ERROR:   19 504; LI90%:   556 200; LS90%:   620 362" xr:uid="{FB40A87F-1765-43EC-A240-162954279D4B}"/>
    <hyperlink ref="B271" tooltip="CV%: 3.3; ERROR:   19 512; LI90%:   557 113; LS90%:   621 303" xr:uid="{EDBE02FE-14D5-4199-BAEB-5F27F6B85E0B}"/>
    <hyperlink ref="B272" tooltip="CV%: 3.3; ERROR:   19 512; LI90%:   557 113; LS90%:   621 303" xr:uid="{78BE9446-0DD5-413B-A35C-39262A0C6FA0}"/>
    <hyperlink ref="B273" tooltip="CV%: 3.4; ERROR:   19 371; LI90%:   536 424; LS90%:   600 148" xr:uid="{F8913BCA-1115-41AE-9020-B6C5CE0DEE49}"/>
    <hyperlink ref="B274" tooltip="CV%: 3.3; ERROR:   19 531; LI90%:   556 671; LS90%:   620 921" xr:uid="{D1E3FA3D-2F80-42E7-9A73-5CA477F38FA4}"/>
    <hyperlink ref="D13" tooltip="CV%: 1.0; ERROR:   266 778; LI90%:  25 127 224; LS90%:  26 004 846" xr:uid="{D3BD8CC8-B674-472C-A3F5-4871FD9652F9}"/>
    <hyperlink ref="D14" tooltip="CV%: 1.0; ERROR:   241 601; LI90%:  24 995 626; LS90%:  25 790 424" xr:uid="{874221FB-C7F6-4079-A44B-256626849089}"/>
    <hyperlink ref="D15" tooltip="CV%: 1.0; ERROR:   245 237; LI90%:  24 161 789; LS90%:  24 968 545" xr:uid="{54D4E1E3-6C66-47FD-9796-14F844BFBD99}"/>
    <hyperlink ref="D16" tooltip="CV%: 1.0; ERROR:   246 706; LI90%:  23 812 501; LS90%:  24 624 093" xr:uid="{47DEB228-2E66-4236-9CF8-874748A73F22}"/>
    <hyperlink ref="D17" tooltip="CV%: 1.5; ERROR:   176 079; LI90%:  11 765 009; LS90%:  12 344 257" xr:uid="{1125470A-3A7A-477E-9A2A-07F2808C81F3}"/>
    <hyperlink ref="D18" tooltip="CV%: 1.8; ERROR:   151 721; LI90%:  8 388 686; LS90%:  8 887 804" xr:uid="{0B60D534-E1AD-4DB2-84E4-DABBB79ED59B}"/>
    <hyperlink ref="D21" tooltip="CV%: 5.1; ERROR:   15 228; LI90%:   275 573; LS90%:   325 669" xr:uid="{5DA18649-00DF-41F9-9EA1-4B90896492DE}"/>
    <hyperlink ref="D22" tooltip="CV%: 4.8; ERROR:   14 192; LI90%:   270 757; LS90%:   317 445" xr:uid="{50F9FEB5-7CA0-48D4-B0C9-BD9F3503CD3E}"/>
    <hyperlink ref="D23" tooltip="CV%: 5.1; ERROR:   14 908; LI90%:   269 387; LS90%:   318 429" xr:uid="{391E7005-3D58-4B43-B353-990029D5B5B4}"/>
    <hyperlink ref="D24" tooltip="CV%: 6.0; ERROR:   12 531; LI90%:   186 963; LS90%:   228 187" xr:uid="{3CDAD7EA-2CD0-4BBA-85D9-56E0BF20AD88}"/>
    <hyperlink ref="D25" tooltip="CV%: 7.6; ERROR:   11 456; LI90%:   131 354; LS90%:   169 040" xr:uid="{FE50EB61-BE00-427F-AF3B-7386824822ED}"/>
    <hyperlink ref="D26" tooltip="CV%: 8.1; ERROR:   11 728; LI90%:   124 702; LS90%:   163 284" xr:uid="{A7B56CD0-918E-4F86-9B93-5C4CD8E041B1}"/>
    <hyperlink ref="D29" tooltip="CV%: 3.9; ERROR:   35 739; LI90%:   859 074; LS90%:   976 644" xr:uid="{2A3A4622-5253-4EFC-8EDE-F75B3CD69E17}"/>
    <hyperlink ref="D30" tooltip="CV%: 4.9; ERROR:   31 525; LI90%:   596 109; LS90%:   699 817" xr:uid="{660789BA-8D65-4A96-A87F-1909A9A0FE84}"/>
    <hyperlink ref="D31" tooltip="CV%: 5.0; ERROR:   29 198; LI90%:   536 320; LS90%:   632 372" xr:uid="{5319010C-8BF4-4F5D-B967-5EBB896E1703}"/>
    <hyperlink ref="D32" tooltip="CV%: 6.9; ERROR:   32 197; LI90%:   410 723; LS90%:   516 641" xr:uid="{CD95CB42-D9F0-4D1F-8C87-26346CE70857}"/>
    <hyperlink ref="D33" tooltip="CV%: 8.3; ERROR:   21 775; LI90%:   227 253; LS90%:   298 887" xr:uid="{E5CD6EC5-00FE-47E8-946A-8616B2948D93}"/>
    <hyperlink ref="D34" tooltip="CV%: 10.1; ERROR:   16 089; LI90%:   133 295; LS90%:   186 225" xr:uid="{C9A2DE51-55A6-491D-A74B-A8DDD4FE835B}"/>
    <hyperlink ref="D37" tooltip="CV%: 5.3; ERROR:   9 640; LI90%:   164 343; LS90%:   196 055" xr:uid="{FBFEDFEA-AD6A-41CB-9859-F16C7CC71619}"/>
    <hyperlink ref="D38" tooltip="CV%: 4.9; ERROR:   7 892; LI90%:   149 061; LS90%:   175 023" xr:uid="{45FE9FA0-8A23-49EE-B856-C22E485BA9E8}"/>
    <hyperlink ref="D39" tooltip="CV%: 6.2; ERROR:   8 420; LI90%:   121 384; LS90%:   149 082" xr:uid="{35CAB82C-360B-45EA-9AF4-CE3FEB13CD34}"/>
    <hyperlink ref="D40" tooltip="CV%: 6.2; ERROR:   7 186; LI90%:   104 853; LS90%:   128 491" xr:uid="{320FCC40-13AA-4780-9D72-DD901D3A1022}"/>
    <hyperlink ref="D41" tooltip="CV%: 10.6; ERROR:   4 972; LI90%:   38 889; LS90%:   55 247" xr:uid="{17EC1403-D535-4EAC-B1A3-A5D615EAAD33}"/>
    <hyperlink ref="D42" tooltip="CV%: 13.2; ERROR:   3 397; LI90%:   20 231; LS90%:   31 407" xr:uid="{D00F1287-4F0D-4C49-9F2B-61A80B486F18}"/>
    <hyperlink ref="D45" tooltip="CV%: 3.8; ERROR:   8 305; LI90%:   205 555; LS90%:   232 875" xr:uid="{460FE61E-D053-432F-AB92-177CB6ACC987}"/>
    <hyperlink ref="D46" tooltip="CV%: 3.7; ERROR:   8 048; LI90%:   202 734; LS90%:   229 212" xr:uid="{546778C8-AF81-4E44-8528-FBD9CC29BF59}"/>
    <hyperlink ref="D47" tooltip="CV%: 4.2; ERROR:   8 906; LI90%:   196 878; LS90%:   226 174" xr:uid="{5FBD9994-7CC2-4175-8C19-EB7484FEB429}"/>
    <hyperlink ref="D48" tooltip="CV%: 4.7; ERROR:   9 127; LI90%:   179 294; LS90%:   209 320" xr:uid="{409F221F-DDB1-44E4-BDF2-A46EDC8A72F1}"/>
    <hyperlink ref="D49" tooltip="CV%: 7.2; ERROR:   6 496; LI90%:   79 584; LS90%:   100 956" xr:uid="{DE1E175F-DFE2-4B0C-9745-0AE889085E94}"/>
    <hyperlink ref="D50" tooltip="CV%: 8.6; ERROR:   6 057; LI90%:   60 590; LS90%:   80 514" xr:uid="{40DF8155-0358-47BF-9512-9073C7B61B24}"/>
    <hyperlink ref="D53" tooltip="CV%: 4.2; ERROR:   29 291; LI90%:   648 785; LS90%:   745 143" xr:uid="{ACF7E41D-4EB9-4A82-BE26-F69FA4186CB5}"/>
    <hyperlink ref="D54" tooltip="CV%: 4.4; ERROR:   30 394; LI90%:   639 077; LS90%:   739 063" xr:uid="{E3D84BE6-E465-4C7B-B23A-144D50768B12}"/>
    <hyperlink ref="D55" tooltip="CV%: 5.5; ERROR:   29 258; LI90%:   484 012; LS90%:   580 264" xr:uid="{DDA6FAEC-D23A-4C32-B382-968F1AEC9008}"/>
    <hyperlink ref="D56" tooltip="CV%: 5.4; ERROR:   27 353; LI90%:   461 116; LS90%:   551 100" xr:uid="{F64CBEEE-AF3F-4022-9F3E-4AC5C6B4BC1B}"/>
    <hyperlink ref="D57" tooltip="CV%: 6.4; ERROR:   21 653; LI90%:   304 079; LS90%:   375 311" xr:uid="{9D58F2B4-E6F5-4C2B-9802-2FFF0D41B6C3}"/>
    <hyperlink ref="D58" tooltip="CV%: 8.0; ERROR:   20 901; LI90%:   228 340; LS90%:   297 096" xr:uid="{A0BF188B-A259-4BEC-90DF-47FEA221B82C}"/>
    <hyperlink ref="D61" tooltip="CV%: 4.9; ERROR:   6 481; LI90%:   121 394; LS90%:   142 716" xr:uid="{446F2E0D-E2E3-4171-A191-79F6FDADBF19}"/>
    <hyperlink ref="D62" tooltip="CV%: 5.2; ERROR:   6 333; LI90%:   112 073; LS90%:   132 909" xr:uid="{8752F993-8D48-4035-875D-E7804AC91B6A}"/>
    <hyperlink ref="D63" tooltip="CV%: 5.4; ERROR:   6 109; LI90%:   103 814; LS90%:   123 912" xr:uid="{C379E807-934B-451C-90F4-5BBBAA7B35B5}"/>
    <hyperlink ref="D64" tooltip="CV%: 5.8; ERROR:   4 464; LI90%:   69 650; LS90%:   84 334" xr:uid="{713C27B3-10E9-406F-BA7A-4C4BEAB130CD}"/>
    <hyperlink ref="D65" tooltip="CV%: 7.9; ERROR:   4 770; LI90%:   52 749; LS90%:   68 441" xr:uid="{FB62ECF7-4FC3-4F50-B788-BEC8065CC0B3}"/>
    <hyperlink ref="D66" tooltip="CV%: 9.2; ERROR:   3 462; LI90%:   32 070; LS90%:   43 458" xr:uid="{82B9D41F-52F1-4BA3-BF01-591D121C7612}"/>
    <hyperlink ref="D69" tooltip="CV%: 4.0; ERROR:   41 194; LI90%:   966 518; LS90%:  1 102 034" xr:uid="{090D71E1-F0CC-49BF-8B0C-A3139A64B611}"/>
    <hyperlink ref="D70" tooltip="CV%: 5.0; ERROR:   50 171; LI90%:   923 714; LS90%:  1 088 760" xr:uid="{A664CB5E-8A1C-4977-B298-1203C916B422}"/>
    <hyperlink ref="D71" tooltip="CV%: 4.6; ERROR:   38 324; LI90%:   762 790; LS90%:   888 864" xr:uid="{0C7BB7C9-B035-496F-B4A0-9B4976246D7B}"/>
    <hyperlink ref="D72" tooltip="CV%: 5.4; ERROR:   40 753; LI90%:   694 531; LS90%:   828 595" xr:uid="{6DC98A23-15C9-4F03-86E0-1C5469DA7A17}"/>
    <hyperlink ref="D73" tooltip="CV%: 8.0; ERROR:   22 711; LI90%:   247 932; LS90%:   322 642" xr:uid="{A7F2E141-FF76-4ED3-B0F0-DFB184F03866}"/>
    <hyperlink ref="D74" tooltip="CV%: 8.8; ERROR:   18 680; LI90%:   180 877; LS90%:   242 327" xr:uid="{705E7FD4-6527-42D6-977B-EC9A3B7C89C5}"/>
    <hyperlink ref="D77" tooltip="CV%: 3.7; ERROR:   26 659; LI90%:   674 923; LS90%:   762 625" xr:uid="{7B93B4CF-2C13-4E82-BEAD-908D0E0C6292}"/>
    <hyperlink ref="D78" tooltip="CV%: 4.0; ERROR:   26 409; LI90%:   615 569; LS90%:   702 445" xr:uid="{6250D4BF-131B-41D5-9EA8-A51EB0F136A4}"/>
    <hyperlink ref="D79" tooltip="CV%: 4.3; ERROR:   23 564; LI90%:   504 027; LS90%:   581 547" xr:uid="{98151B58-AB99-4709-8C2E-7AF860F57BEA}"/>
    <hyperlink ref="D80" tooltip="CV%: 5.5; ERROR:   25 442; LI90%:   424 566; LS90%:   508 262" xr:uid="{20E33332-7969-4DF0-94AE-52B9D87AADA3}"/>
    <hyperlink ref="D81" tooltip="CV%: 6.3; ERROR:   15 813; LI90%:   223 059; LS90%:   275 079" xr:uid="{3C401778-88DA-4670-94C1-031EAB2F13F8}"/>
    <hyperlink ref="D82" tooltip="CV%: 8.2; ERROR:   14 262; LI90%:   151 455; LS90%:   198 373" xr:uid="{FA518035-323F-4B44-B583-A6DD27D60779}"/>
    <hyperlink ref="D85" tooltip="CV%: 2.4; ERROR:   59 606; LI90%:  2 346 023; LS90%:  2 542 111" xr:uid="{19BB9E46-4600-46C0-9D44-3D3417AA13FE}"/>
    <hyperlink ref="D86" tooltip="CV%: 2.5; ERROR:   61 392; LI90%:  2 328 314; LS90%:  2 530 276" xr:uid="{8938F95B-7B07-4E55-9EE9-C125825AB6FC}"/>
    <hyperlink ref="D87" tooltip="CV%: 2.8; ERROR:   62 575; LI90%:  2 164 992; LS90%:  2 370 846" xr:uid="{B86BFED3-5043-47D6-A3B8-A3123D5AD7FD}"/>
    <hyperlink ref="D88" tooltip="CV%: 3.0; ERROR:   56 831; LI90%:  1 779 289; LS90%:  1 966 247" xr:uid="{0B272583-FBCA-498F-9B50-9CC590CB00E9}"/>
    <hyperlink ref="D89" tooltip="CV%: 3.9; ERROR:   42 503; LI90%:  1 031 457; LS90%:  1 171 279" xr:uid="{7ADBAABB-8438-4493-BDB4-2547BF0604E1}"/>
    <hyperlink ref="D90" tooltip="CV%: 4.3; ERROR:   41 219; LI90%:   887 998; LS90%:  1 023 596" xr:uid="{DCB84875-B4E0-45FB-B6E9-D1E75FA10EE0}"/>
    <hyperlink ref="D93" tooltip="CV%: 4.5; ERROR:   16 366; LI90%:   338 117; LS90%:   391 957" xr:uid="{60662CD7-DECE-410D-9069-BB9EC47EA39E}"/>
    <hyperlink ref="D94" tooltip="CV%: 4.3; ERROR:   15 103; LI90%:   325 690; LS90%:   375 376" xr:uid="{BF192CB1-0BDD-4A29-BA0F-CEE32CFD2954}"/>
    <hyperlink ref="D95" tooltip="CV%: 4.3; ERROR:   14 608; LI90%:   317 303; LS90%:   365 359" xr:uid="{A5300F83-AE9F-407D-A612-404318E84BA9}"/>
    <hyperlink ref="D96" tooltip="CV%: 4.7; ERROR:   14 072; LI90%:   273 398; LS90%:   319 690" xr:uid="{51A56F45-9FF1-4ED2-AD64-B02F5890CB27}"/>
    <hyperlink ref="D97" tooltip="CV%: 7.9; ERROR:   10 702; LI90%:   117 079; LS90%:   152 285" xr:uid="{A8097FF1-34DF-41EA-AAF2-BA94BA528EEC}"/>
    <hyperlink ref="D98" tooltip="CV%: 8.5; ERROR:   8 801; LI90%:   88 910; LS90%:   117 864" xr:uid="{CB677B32-5DEA-4943-A61F-5FA82BAAAF38}"/>
    <hyperlink ref="D101" tooltip="CV%: 4.5; ERROR:   54 990; LI90%:  1 125 794; LS90%:  1 306 694" xr:uid="{852F1089-56BE-47AA-9134-9A97163B3FF3}"/>
    <hyperlink ref="D102" tooltip="CV%: 5.4; ERROR:   52 653; LI90%:   879 985; LS90%:  1 053 199" xr:uid="{C95D2873-4308-4C9B-B2C7-189EF474BD15}"/>
    <hyperlink ref="D103" tooltip="CV%: 7.1; ERROR:   55 693; LI90%:   694 511; LS90%:   877 725" xr:uid="{A288E4B4-0282-4720-BBA7-742EF5843539}"/>
    <hyperlink ref="D104" tooltip="CV%: 6.5; ERROR:   49 163; LI90%:   672 248; LS90%:   833 980" xr:uid="{947A7EE6-18F4-43B0-A984-0646E7CAEE0C}"/>
    <hyperlink ref="D105" tooltip="CV%: 6.4; ERROR:   45 056; LI90%:   624 585; LS90%:   772 805" xr:uid="{DD48EEC7-371A-4F1C-B439-8C614004CF21}"/>
    <hyperlink ref="D106" tooltip="CV%: 6.8; ERROR:   37 290; LI90%:   485 035; LS90%:   607 709" xr:uid="{D0833741-CB42-4E90-AC42-ABF9DE422CE7}"/>
    <hyperlink ref="D109" tooltip="CV%: 4.6; ERROR:   36 774; LI90%:   736 194; LS90%:   857 168" xr:uid="{D30F7EBA-3C4F-470D-A424-A56F26271983}"/>
    <hyperlink ref="D110" tooltip="CV%: 4.2; ERROR:   30 670; LI90%:   687 251; LS90%:   788 147" xr:uid="{E79A2398-43A0-41B2-95F1-8F71395C8BEE}"/>
    <hyperlink ref="D111" tooltip="CV%: 5.3; ERROR:   30 589; LI90%:   531 410; LS90%:   632 040" xr:uid="{4DB55F0F-2C23-47B4-9C8B-FC2D64AEDCBA}"/>
    <hyperlink ref="D112" tooltip="CV%: 7.4; ERROR:   23 101; LI90%:   273 586; LS90%:   349 582" xr:uid="{10737F20-29BD-4B7F-9BE5-26750CD44005}"/>
    <hyperlink ref="D113" tooltip="CV%: 8.8; ERROR:   16 520; LI90%:   160 828; LS90%:   215 174" xr:uid="{B5320BE3-40BC-40D6-A7F4-FE28F78A3141}"/>
    <hyperlink ref="D114" tooltip="CV%: 13.5; ERROR:   14 063; LI90%:   80 720; LS90%:   126 984" xr:uid="{47E7C02E-8A27-4F21-BCD7-284B176E5275}"/>
    <hyperlink ref="D117" tooltip="CV%: 4.9; ERROR:   36 074; LI90%:   675 954; LS90%:   794 626" xr:uid="{4CD7AB12-67A4-469B-BBDD-9FF268E10101}"/>
    <hyperlink ref="D118" tooltip="CV%: 4.4; ERROR:   31 055; LI90%:   656 898; LS90%:   759 060" xr:uid="{A8B1A013-5CB2-46C2-88AA-74C35EBA2440}"/>
    <hyperlink ref="D119" tooltip="CV%: 4.3; ERROR:   29 379; LI90%:   627 537; LS90%:   724 185" xr:uid="{BD21320B-5813-4138-A941-84148D4A5F68}"/>
    <hyperlink ref="D120" tooltip="CV%: 4.6; ERROR:   29 718; LI90%:   592 702; LS90%:   690 466" xr:uid="{070FF379-C212-47C0-8FC0-3BB3CD419489}"/>
    <hyperlink ref="D121" tooltip="CV%: 6.5; ERROR:   22 810; LI90%:   310 953; LS90%:   385 989" xr:uid="{3F18A652-D675-4D6B-99BE-825AFC2D44DF}"/>
    <hyperlink ref="D122" tooltip="CV%: 8.4; ERROR:   16 851; LI90%:   173 081; LS90%:   228 515" xr:uid="{A274CB3B-3563-4586-9756-85252CF13E46}"/>
    <hyperlink ref="D125" tooltip="CV%: 4.2; ERROR:   75 543; LI90%:  1 682 693; LS90%:  1 931 207" xr:uid="{FA7B57DA-6C1D-4DBE-B004-BBE36630E914}"/>
    <hyperlink ref="D126" tooltip="CV%: 4.4; ERROR:   74 647; LI90%:  1 564 039; LS90%:  1 809 607" xr:uid="{AC70E2FD-8335-43A5-8A94-56F6FB40CCAA}"/>
    <hyperlink ref="D127" tooltip="CV%: 5.0; ERROR:   74 031; LI90%:  1 344 412; LS90%:  1 587 952" xr:uid="{65D9EF88-40EC-4D76-8CE5-5EA4E375A3B2}"/>
    <hyperlink ref="D128" tooltip="CV%: 5.3; ERROR:   75 120; LI90%:  1 304 571; LS90%:  1 551 693" xr:uid="{C0213ABF-8A3C-45F7-9649-AB6C7C5E3045}"/>
    <hyperlink ref="D129" tooltip="CV%: 6.1; ERROR:   56 016; LI90%:   821 126; LS90%:  1 005 404" xr:uid="{9F326DB0-0F58-4201-A3A8-A50CAEF003B9}"/>
    <hyperlink ref="D130" tooltip="CV%: 7.2; ERROR:   40 403; LI90%:   492 103; LS90%:   625 017" xr:uid="{8DAFCA02-A5EC-42E4-9A87-9CBFDF3436D3}"/>
    <hyperlink ref="D133" tooltip="CV%: 3.8; ERROR:   169 403; LI90%:  4 192 545; LS90%:  4 749 831" xr:uid="{357E3BB6-0832-4536-9717-0B2731737C05}"/>
    <hyperlink ref="D134" tooltip="CV%: 3.9; ERROR:   154 316; LI90%:  3 724 355; LS90%:  4 232 011" xr:uid="{5A807454-F21A-4812-AB88-C26F51818834}"/>
    <hyperlink ref="D135" tooltip="CV%: 3.8; ERROR:   151 053; LI90%:  3 700 903; LS90%:  4 197 823" xr:uid="{E1237AE9-FF06-42DF-8D52-210CE9D5967F}"/>
    <hyperlink ref="D136" tooltip="CV%: 4.6; ERROR:   161 987; LI90%:  3 284 070; LS90%:  3 816 960" xr:uid="{782F8D35-1B24-4469-85A2-83A694556E4D}"/>
    <hyperlink ref="D137" tooltip="CV%: 5.4; ERROR:   110 646; LI90%:  1 866 712; LS90%:  2 230 704" xr:uid="{ABC8998D-5B8A-4962-97F0-3083B473016D}"/>
    <hyperlink ref="D138" tooltip="CV%: 6.5; ERROR:   95 710; LI90%:  1 312 215; LS90%:  1 627 073" xr:uid="{956DD3E0-A413-4B55-981B-5445DB832375}"/>
    <hyperlink ref="D141" tooltip="CV%: 4.2; ERROR:   40 520; LI90%:   897 949; LS90%:  1 031 249" xr:uid="{1729AABD-1DE4-4978-8092-65AE1F2F967D}"/>
    <hyperlink ref="D142" tooltip="CV%: 4.2; ERROR:   33 710; LI90%:   738 175; LS90%:   849 073" xr:uid="{435DA492-77BD-4C9F-A409-080CFBE14821}"/>
    <hyperlink ref="D143" tooltip="CV%: 4.4; ERROR:   31 892; LI90%:   669 604; LS90%:   774 518" xr:uid="{C9375614-05E0-4880-8FC3-CBDCF6D4FD5F}"/>
    <hyperlink ref="D144" tooltip="CV%: 5.2; ERROR:   30 371; LI90%:   536 422; LS90%:   636 336" xr:uid="{D2C498F6-F6F3-4F9D-A882-9B8AED486BD9}"/>
    <hyperlink ref="D145" tooltip="CV%: 7.4; ERROR:   21 382; LI90%:   254 955; LS90%:   325 295" xr:uid="{9E10871C-F200-4998-9B7C-6EEA4B4669A2}"/>
    <hyperlink ref="D146" tooltip="CV%: 8.5; ERROR:   17 335; LI90%:   175 128; LS90%:   232 156" xr:uid="{8F38E0A5-2215-4947-8306-FB8A05790E45}"/>
    <hyperlink ref="D149" tooltip="CV%: 4.3; ERROR:   18 952; LI90%:   408 630; LS90%:   470 976" xr:uid="{8D75DC9D-AA09-4A1D-92CE-894605080421}"/>
    <hyperlink ref="D150" tooltip="CV%: 4.7; ERROR:   18 680; LI90%:   369 820; LS90%:   431 272" xr:uid="{6F4827DF-5A44-42AA-9B73-3EFD59B8468E}"/>
    <hyperlink ref="D151" tooltip="CV%: 5.1; ERROR:   20 395; LI90%:   366 663; LS90%:   433 757" xr:uid="{8D46E54C-00F2-46D0-AD83-91E78F74FD65}"/>
    <hyperlink ref="D152" tooltip="CV%: 4.7; ERROR:   17 799; LI90%:   347 947; LS90%:   406 501" xr:uid="{A8FD08A8-B1A6-445A-81E1-CE005E01AE85}"/>
    <hyperlink ref="D153" tooltip="CV%: 6.1; ERROR:   14 383; LI90%:   212 741; LS90%:   260 057" xr:uid="{9FBFE493-6DD2-4CAE-B8EC-45B466D87DAD}"/>
    <hyperlink ref="D154" tooltip="CV%: 7.5; ERROR:   11 369; LI90%:   132 061; LS90%:   169 461" xr:uid="{58121E7C-DD95-4994-ACEA-91F5B38AB46E}"/>
    <hyperlink ref="D157" tooltip="CV%: 5.5; ERROR:   14 036; LI90%:   232 150; LS90%:   278 326" xr:uid="{C85F0B8E-66AB-4517-A722-819EAB8EA8F0}"/>
    <hyperlink ref="D158" tooltip="CV%: 6.1; ERROR:   12 618; LI90%:   185 971; LS90%:   227 481" xr:uid="{E0E0D0D7-188D-4CC8-A79C-3D231CDDCE62}"/>
    <hyperlink ref="D159" tooltip="CV%: 6.4; ERROR:   12 888; LI90%:   180 011; LS90%:   222 407" xr:uid="{CA8C074A-A00E-4A6F-9C7D-8B2EDD8B0099}"/>
    <hyperlink ref="D160" tooltip="CV%: 5.9; ERROR:   11 550; LI90%:   176 573; LS90%:   214 569" xr:uid="{D0AA32DC-A25A-49C1-ADBE-BE68CE245376}"/>
    <hyperlink ref="D161" tooltip="CV%: 10.2; ERROR:   7 213; LI90%:   58 668; LS90%:   82 396" xr:uid="{73400E77-4C69-4E09-AFF6-38DA3029031F}"/>
    <hyperlink ref="D162" tooltip="CV%: 14.5; ERROR:   6 494; LI90%:   34 028; LS90%:   55 390" xr:uid="{F36A1D8B-480F-48A0-81B0-6370FEA93E19}"/>
    <hyperlink ref="D165" tooltip="CV%: 4.1; ERROR:   59 252; LI90%:  1 335 145; LS90%:  1 530 067" xr:uid="{C033069E-6B47-433B-AA2F-411D85C62421}"/>
    <hyperlink ref="D166" tooltip="CV%: 4.3; ERROR:   55 188; LI90%:  1 186 384; LS90%:  1 367 936" xr:uid="{A0DB3068-D814-429A-976E-8CFB4BC46D4E}"/>
    <hyperlink ref="D167" tooltip="CV%: 4.6; ERROR:   53 846; LI90%:  1 091 157; LS90%:  1 268 295" xr:uid="{9ED2FA52-1224-4F3B-910D-940FCE1FD99C}"/>
    <hyperlink ref="D168" tooltip="CV%: 4.6; ERROR:   49 442; LI90%:   982 238; LS90%:  1 144 888" xr:uid="{9E675423-1A63-4A2B-AD90-E3DBAD40573E}"/>
    <hyperlink ref="D169" tooltip="CV%: 6.1; ERROR:   39 530; LI90%:   581 166; LS90%:   711 208" xr:uid="{4E3D8F7B-AD7A-495C-9BB6-C2CF717B4B1F}"/>
    <hyperlink ref="D170" tooltip="CV%: 7.7; ERROR:   35 066; LI90%:   395 733; LS90%:   511 089" xr:uid="{613557EE-3DBB-4562-8BE3-F50D21DB9AE0}"/>
    <hyperlink ref="D173" tooltip="CV%: 4.6; ERROR:   41 734; LI90%:   833 780; LS90%:   971 072" xr:uid="{860AD147-244E-438B-9BF4-CE4194B43876}"/>
    <hyperlink ref="D174" tooltip="CV%: 4.9; ERROR:   42 651; LI90%:   791 967; LS90%:   932 277" xr:uid="{6691FFE1-38C7-4CCB-9B9D-139CADC7C231}"/>
    <hyperlink ref="D175" tooltip="CV%: 5.8; ERROR:   35 890; LI90%:   559 203; LS90%:   677 271" xr:uid="{E4951D8B-2084-44B5-AB41-52DF3E68ED85}"/>
    <hyperlink ref="D176" tooltip="CV%: 6.9; ERROR:   40 701; LI90%:   522 722; LS90%:   656 616" xr:uid="{73757978-0D62-417E-A08F-FC3A6E59C863}"/>
    <hyperlink ref="D177" tooltip="CV%: 7.4; ERROR:   20 452; LI90%:   244 516; LS90%:   311 798" xr:uid="{4FB6CFDD-501A-4893-BE97-9CE08C31E7AC}"/>
    <hyperlink ref="D178" tooltip="CV%: 10.8; ERROR:   18 734; LI90%:   143 091; LS90%:   204 721" xr:uid="{5B8EF999-0E17-4433-8D76-EE928E486E81}"/>
    <hyperlink ref="D181" tooltip="CV%: 3.7; ERROR:   58 251; LI90%:  1 492 578; LS90%:  1 684 206" xr:uid="{2B80D953-D4F2-4F6E-9006-09BAD196040C}"/>
    <hyperlink ref="D182" tooltip="CV%: 4.0; ERROR:   58 085; LI90%:  1 362 428; LS90%:  1 553 512" xr:uid="{760A4D52-501B-4200-BCBF-9B7BE3CA7B8A}"/>
    <hyperlink ref="D183" tooltip="CV%: 4.1; ERROR:   51 069; LI90%:  1 176 408; LS90%:  1 344 410" xr:uid="{49C23CA6-2323-4D10-A4DB-720772CE88A0}"/>
    <hyperlink ref="D184" tooltip="CV%: 4.0; ERROR:   48 544; LI90%:  1 135 318; LS90%:  1 295 014" xr:uid="{E6BB0437-1271-4629-8924-29AC6FDD8499}"/>
    <hyperlink ref="D185" tooltip="CV%: 5.3; ERROR:   46 592; LI90%:   797 866; LS90%:   951 138" xr:uid="{727211FE-EFD0-432D-BF14-E93D07395B47}"/>
    <hyperlink ref="D186" tooltip="CV%: 6.6; ERROR:   37 074; LI90%:   504 847; LS90%:   626 811" xr:uid="{DF23AF3A-12BD-4239-B720-083C80BF8437}"/>
    <hyperlink ref="D189" tooltip="CV%: 3.9; ERROR:   21 812; LI90%:   526 248; LS90%:   598 002" xr:uid="{AAA7CC0F-6968-4D25-B5F1-EF02F97DFC3D}"/>
    <hyperlink ref="D190" tooltip="CV%: 3.7; ERROR:   20 912; LI90%:   526 729; LS90%:   595 523" xr:uid="{3FFBF640-B6AC-4C4B-A812-AE83AA12DC63}"/>
    <hyperlink ref="D191" tooltip="CV%: 4.3; ERROR:   23 351; LI90%:   503 049; LS90%:   579 867" xr:uid="{85B02AED-A4DD-4D49-9D0A-0DEF68712831}"/>
    <hyperlink ref="D192" tooltip="CV%: 4.0; ERROR:   18 723; LI90%:   431 842; LS90%:   493 436" xr:uid="{4487DB72-871C-4CF6-8F5D-221C8421AFFC}"/>
    <hyperlink ref="D193" tooltip="CV%: 6.1; ERROR:   15 515; LI90%:   229 726; LS90%:   280 766" xr:uid="{F5F22308-0509-498C-81EF-75E3BF2C6358}"/>
    <hyperlink ref="D194" tooltip="CV%: 6.6; ERROR:   15 120; LI90%:   203 212; LS90%:   252 950" xr:uid="{432335D1-F259-4C8F-A95F-5C13D1DAC67E}"/>
    <hyperlink ref="D197" tooltip="CV%: 4.7; ERROR:   17 107; LI90%:   337 026; LS90%:   393 304" xr:uid="{3AB91D89-31E4-46E5-ABC9-B390B36CEBFA}"/>
    <hyperlink ref="D198" tooltip="CV%: 5.1; ERROR:   17 102; LI90%:   305 227; LS90%:   361 487" xr:uid="{2FFA5C03-6E41-49E7-92F2-752A42700EED}"/>
    <hyperlink ref="D199" tooltip="CV%: 5.0; ERROR:   15 730; LI90%:   288 748; LS90%:   340 496" xr:uid="{50CFC9D0-7D55-4929-8F0E-690227069E34}"/>
    <hyperlink ref="D200" tooltip="CV%: 7.0; ERROR:   17 364; LI90%:   220 650; LS90%:   277 774" xr:uid="{DAF62523-168A-4DBD-91AA-7BA95CC64045}"/>
    <hyperlink ref="D201" tooltip="CV%: 7.0; ERROR:   10 799; LI90%:   137 044; LS90%:   172 568" xr:uid="{7A9A1546-6CFE-4D1D-87A1-31F851AC38CB}"/>
    <hyperlink ref="D202" tooltip="CV%: 8.8; ERROR:   11 632; LI90%:   113 074; LS90%:   151 340" xr:uid="{2EA8960A-7F93-4382-B7A5-A0DBC31FAB33}"/>
    <hyperlink ref="D205" tooltip="CV%: 4.5; ERROR:   31 206; LI90%:   647 373; LS90%:   750 031" xr:uid="{31B512C8-3D57-4F55-AF84-ED85BA30F240}"/>
    <hyperlink ref="D206" tooltip="CV%: 4.6; ERROR:   25 890; LI90%:   515 454; LS90%:   600 624" xr:uid="{870785D8-C74B-44D0-A81F-50A081EABFCE}"/>
    <hyperlink ref="D207" tooltip="CV%: 4.8; ERROR:   24 321; LI90%:   470 811; LS90%:   550 821" xr:uid="{680298C4-5215-4FEA-89F3-3B852533E041}"/>
    <hyperlink ref="D208" tooltip="CV%: 5.2; ERROR:   25 282; LI90%:   442 510; LS90%:   525 680" xr:uid="{E7AE9696-9D60-4AD2-BB3B-A8A52FFEB4A7}"/>
    <hyperlink ref="D209" tooltip="CV%: 7.1; ERROR:   20 740; LI90%:   257 078; LS90%:   325 304" xr:uid="{C901CB9A-A50E-4D72-AF5C-88BEE1279600}"/>
    <hyperlink ref="D210" tooltip="CV%: 7.8; ERROR:   19 930; LI90%:   221 964; LS90%:   287 528" xr:uid="{68DA9CCE-7547-4245-B119-D79F1B227F46}"/>
    <hyperlink ref="D213" tooltip="CV%: 3.6; ERROR:   21 601; LI90%:   558 632; LS90%:   629 692" xr:uid="{00191081-E9CF-441F-A173-7A7550701BE1}"/>
    <hyperlink ref="D214" tooltip="CV%: 3.9; ERROR:   21 390; LI90%:   510 243; LS90%:   580 611" xr:uid="{FEE887D6-1B69-49FF-8E6D-ED94E0757D04}"/>
    <hyperlink ref="D215" tooltip="CV%: 4.6; ERROR:   21 979; LI90%:   443 210; LS90%:   515 514" xr:uid="{12A52C3C-8C58-4286-83C5-75858F5E4C05}"/>
    <hyperlink ref="D216" tooltip="CV%: 4.4; ERROR:   17 126; LI90%:   363 685; LS90%:   420 025" xr:uid="{45CF48D3-1F80-4F3F-9E81-A99684E2DB03}"/>
    <hyperlink ref="D217" tooltip="CV%: 6.7; ERROR:   12 447; LI90%:   165 050; LS90%:   205 996" xr:uid="{92C3738B-9E9C-4CA3-9CBE-ACB9FEBF5DDC}"/>
    <hyperlink ref="D218" tooltip="CV%: 10.1; ERROR:   8 893; LI90%:   73 369; LS90%:   102 623" xr:uid="{72230D0F-EB95-4AAF-BE70-775751E8C8F6}"/>
    <hyperlink ref="D221" tooltip="CV%: 4.6; ERROR:   34 723; LI90%:   692 483; LS90%:   806 711" xr:uid="{622F2664-1D82-493F-8B6D-138D3E40033F}"/>
    <hyperlink ref="D222" tooltip="CV%: 5.8; ERROR:   28 845; LI90%:   452 177; LS90%:   547 067" xr:uid="{75683C49-E1C2-4374-AC89-981744DEF476}"/>
    <hyperlink ref="D223" tooltip="CV%: 6.0; ERROR:   28 448; LI90%:   427 476; LS90%:   521 060" xr:uid="{9A2E2363-76D5-4B25-8307-D4C3B6DDE72F}"/>
    <hyperlink ref="D224" tooltip="CV%: 7.1; ERROR:   31 730; LI90%:   392 528; LS90%:   496 910" xr:uid="{0AB50AEE-D5F1-4CAB-925F-A19F06186305}"/>
    <hyperlink ref="D225" tooltip="CV%: 7.9; ERROR:   22 881; LI90%:   252 741; LS90%:   328 013" xr:uid="{497FB692-2BAA-4CB9-A8EB-275842CE8A35}"/>
    <hyperlink ref="D226" tooltip="CV%: 10.0; ERROR:   19 916; LI90%:   167 040; LS90%:   232 558" xr:uid="{2EAFD8C3-AC01-4A07-903F-E0CE0411E89F}"/>
    <hyperlink ref="D229" tooltip="CV%: 3.3; ERROR:   20 162; LI90%:   577 228; LS90%:   643 554" xr:uid="{0BCEF22A-17D0-4A08-A325-E512BFE4341E}"/>
    <hyperlink ref="D230" tooltip="CV%: 3.5; ERROR:   20 182; LI90%:   540 614; LS90%:   607 006" xr:uid="{D7429AC3-4DF1-4C20-BB0B-1186B7E537B4}"/>
    <hyperlink ref="D231" tooltip="CV%: 4.2; ERROR:   23 424; LI90%:   523 746; LS90%:   600 804" xr:uid="{583CF549-E579-4467-B08F-9228AC39A0A7}"/>
    <hyperlink ref="D232" tooltip="CV%: 3.9; ERROR:   19 931; LI90%:   484 033; LS90%:   549 601" xr:uid="{C2151D17-F50D-4407-8DEB-10863A81CBFA}"/>
    <hyperlink ref="D233" tooltip="CV%: 5.9; ERROR:   15 832; LI90%:   243 779; LS90%:   295 861" xr:uid="{1795B167-BF22-4E88-BDD5-743AF1A7B0B8}"/>
    <hyperlink ref="D234" tooltip="CV%: 6.5; ERROR:   13 599; LI90%:   186 336; LS90%:   231 074" xr:uid="{6713EFFC-C52D-4368-814D-4B5C60152B53}"/>
    <hyperlink ref="D237" tooltip="CV%: 3.3; ERROR:   26 325; LI90%:   758 050; LS90%:   844 650" xr:uid="{2E8A5C5F-271C-4C94-A809-D4EE66F4696F}"/>
    <hyperlink ref="D238" tooltip="CV%: 3.5; ERROR:   23 859; LI90%:   635 456; LS90%:   713 944" xr:uid="{5A17531C-9BBA-4AA6-AA9D-B5FD240B32BC}"/>
    <hyperlink ref="D239" tooltip="CV%: 4.3; ERROR:   23 521; LI90%:   502 368; LS90%:   579 744" xr:uid="{BE9BB815-6CD6-4B1C-B2C8-FE19A242436D}"/>
    <hyperlink ref="D240" tooltip="CV%: 4.8; ERROR:   18 966; LI90%:   366 534; LS90%:   428 926" xr:uid="{DB672D3D-819A-4C6D-A6A8-D3F20FB32BA3}"/>
    <hyperlink ref="D241" tooltip="CV%: 8.0; ERROR:   12 682; LI90%:   137 693; LS90%:   179 415" xr:uid="{40E3AA75-DFE6-4A60-AD31-03CD8D31898B}"/>
    <hyperlink ref="D242" tooltip="CV%: 9.1; ERROR:   9 229; LI90%:   86 652; LS90%:   117 012" xr:uid="{15FF72DD-141E-40AF-AAF3-6CA34E5BC05E}"/>
    <hyperlink ref="D245" tooltip="CV%: 3.7; ERROR:   13 676; LI90%:   352 092; LS90%:   397 084" xr:uid="{F8DE6ABF-10FA-40EB-98F5-340754C4E25A}"/>
    <hyperlink ref="D246" tooltip="CV%: 4.1; ERROR:   12 029; LI90%:   276 091; LS90%:   315 663" xr:uid="{3A3E7445-4473-47B6-A1C9-B0B138B5AC3D}"/>
    <hyperlink ref="D247" tooltip="CV%: 4.5; ERROR:   13 292; LI90%:   271 206; LS90%:   314 934" xr:uid="{39CC7D22-B1A6-408B-A4B5-B6824D606B07}"/>
    <hyperlink ref="D248" tooltip="CV%: 4.3; ERROR:   12 105; LI90%:   259 140; LS90%:   298 964" xr:uid="{F3C4C5B0-03A6-4DC9-99C4-9C57FCFB22CD}"/>
    <hyperlink ref="D249" tooltip="CV%: 5.4; ERROR:   10 271; LI90%:   174 219; LS90%:   208 009" xr:uid="{458E417E-42F1-4E1F-98AF-44E4FD68420F}"/>
    <hyperlink ref="D250" tooltip="CV%: 7.2; ERROR:   8 908; LI90%:   108 285; LS90%:   137 589" xr:uid="{8970F1B3-60FB-479A-A28A-236FDDC633F6}"/>
    <hyperlink ref="D253" tooltip="CV%: 4.2; ERROR:   74 146; LI90%:  1 628 864; LS90%:  1 872 782" xr:uid="{60B37474-FC9D-4CA6-A805-3CE1DDD37E3E}"/>
    <hyperlink ref="D254" tooltip="CV%: 3.6; ERROR:   62 256; LI90%:  1 649 576; LS90%:  1 854 378" xr:uid="{4A9C09FB-B601-4051-92AD-7AEC983367E6}"/>
    <hyperlink ref="D255" tooltip="CV%: 4.1; ERROR:   64 804; LI90%:  1 478 927; LS90%:  1 692 115" xr:uid="{3DDB0C97-1510-4EF8-A15F-77FD45A648B1}"/>
    <hyperlink ref="D256" tooltip="CV%: 4.6; ERROR:   65 865; LI90%:  1 336 486; LS90%:  1 553 162" xr:uid="{87C830EC-D5A2-460D-9FA6-7E7E6CAC7606}"/>
    <hyperlink ref="D257" tooltip="CV%: 6.6; ERROR:   43 073; LI90%:   578 989; LS90%:   720 689" xr:uid="{78DA554B-FF1D-442F-8A2D-6C3E3E16155E}"/>
    <hyperlink ref="D258" tooltip="CV%: 9.6; ERROR:   44 027; LI90%:   387 925; LS90%:   532 759" xr:uid="{97C102C0-6E55-4160-90CC-BA2740AB036D}"/>
    <hyperlink ref="D261" tooltip="CV%: 3.4; ERROR:   18 306; LI90%:   501 516; LS90%:   561 738" xr:uid="{E69DA21A-D8FE-4882-BE61-006F41297DBD}"/>
    <hyperlink ref="D262" tooltip="CV%: 3.6; ERROR:   18 445; LI90%:   476 136; LS90%:   536 814" xr:uid="{05D46E40-6305-4A7C-9E87-846DA2C03091}"/>
    <hyperlink ref="D263" tooltip="CV%: 4.0; ERROR:   20 105; LI90%:   468 176; LS90%:   534 314" xr:uid="{E5232C4C-DA5B-4993-966B-40C627D0F2FB}"/>
    <hyperlink ref="D264" tooltip="CV%: 4.9; ERROR:   15 573; LI90%:   294 949; LS90%:   346 181" xr:uid="{8D1A1655-BCE0-4676-89C9-8A5781F36FB1}"/>
    <hyperlink ref="D265" tooltip="CV%: 6.2; ERROR:   11 866; LI90%:   170 458; LS90%:   209 496" xr:uid="{D7FDD711-4841-4420-90FC-578A79B92D7A}"/>
    <hyperlink ref="D266" tooltip="CV%: 7.0; ERROR:   11 397; LI90%:   144 437; LS90%:   181 931" xr:uid="{0284A1BF-3EFB-4F3D-9FAE-29D02D7546DC}"/>
    <hyperlink ref="D269" tooltip="CV%: 5.7; ERROR:   15 832; LI90%:   253 092; LS90%:   305 176" xr:uid="{8BC52F1E-7C8F-4E92-98D4-C28E2E7F8C66}"/>
    <hyperlink ref="D270" tooltip="CV%: 6.4; ERROR:   16 251; LI90%:   229 091; LS90%:   282 551" xr:uid="{576DADB1-CAC9-4F4B-B6F6-5A752462A45C}"/>
    <hyperlink ref="D271" tooltip="CV%: 6.3; ERROR:   14 967; LI90%:   212 973; LS90%:   262 211" xr:uid="{1BC6D469-63FE-4303-9750-CB591745A72F}"/>
    <hyperlink ref="D272" tooltip="CV%: 7.1; ERROR:   14 155; LI90%:   176 828; LS90%:   223 394" xr:uid="{3C615942-7072-48D8-8128-2E2701BFA692}"/>
    <hyperlink ref="D273" tooltip="CV%: 8.9; ERROR:   9 807; LI90%:   93 915; LS90%:   126 179" xr:uid="{7EB55E87-6111-4983-B9DE-689AC5AA0D47}"/>
    <hyperlink ref="D274" tooltip="CV%: 13.9; ERROR:   7 538; LI90%:   42 022; LS90%:   66 822" xr:uid="{5B26A661-2505-4C7B-AE6E-E23000E0AE60}"/>
    <hyperlink ref="E13" tooltip="CV%: 0.8; ERROR: 0.4; LI90%: 50.3; LS90%: 51.7" xr:uid="{AFB6AB4C-21B7-4423-A2AE-25CC17CD7DC0}"/>
    <hyperlink ref="E14" tooltip="CV%: 0.8; ERROR: 0.4; LI90%: 50.0; LS90%: 51.3" xr:uid="{C472CDEC-6E5A-4043-8FEC-21CEEE0C3397}"/>
    <hyperlink ref="E15" tooltip="CV%: 0.8; ERROR: 0.4; LI90%: 48.2; LS90%: 49.5" xr:uid="{C7E25F4E-26C7-4101-9A6A-A88340FF6695}"/>
    <hyperlink ref="E16" tooltip="CV%: 0.8; ERROR: 0.4; LI90%: 47.6; LS90%: 48.8" xr:uid="{1E658C95-732D-4D6C-BB87-171E705F87F3}"/>
    <hyperlink ref="E17" tooltip="CV%: 1.3; ERROR: 0.3; LI90%: 24.4; LS90%: 25.4" xr:uid="{F3A75E0F-5793-42C4-A017-84F93D4AF368}"/>
    <hyperlink ref="E18" tooltip="CV%: 1.7; ERROR: 0.3; LI90%: 16.7; LS90%: 17.7" xr:uid="{9C777BE6-C2E8-4B7F-8D03-506C1794E004}"/>
    <hyperlink ref="E21" tooltip="CV%: 3.8; ERROR: 2.0; LI90%: 50.1; LS90%: 56.8" xr:uid="{DC5C8F82-4211-4A75-81DB-5F4178294C8D}"/>
    <hyperlink ref="E22" tooltip="CV%: 4.1; ERROR: 2.1; LI90%: 48.8; LS90%: 55.8" xr:uid="{2439892E-DD42-4F74-A874-F94C21A47BE1}"/>
    <hyperlink ref="E23" tooltip="CV%: 4.0; ERROR: 2.1; LI90%: 48.8; LS90%: 55.7" xr:uid="{045C5C35-CD93-41C6-9AAA-E73C000F070B}"/>
    <hyperlink ref="E24" tooltip="CV%: 5.6; ERROR: 2.1; LI90%: 33.5; LS90%: 40.4" xr:uid="{4E5A0884-D3D0-4049-B05C-A756DDEC1671}"/>
    <hyperlink ref="E25" tooltip="CV%: 6.6; ERROR: 1.8; LI90%: 23.8; LS90%: 29.6" xr:uid="{DDABAD87-20C9-425B-AC59-0FBAC13F9BE2}"/>
    <hyperlink ref="E26" tooltip="CV%: 7.1; ERROR: 1.9; LI90%: 23.2; LS90%: 29.3" xr:uid="{9226531E-AF29-4668-8439-EEA6A25FB204}"/>
    <hyperlink ref="E29" tooltip="CV%: 3.0; ERROR: 1.9; LI90%: 59.9; LS90%: 66.1" xr:uid="{548DB95B-5A18-401A-A85F-6D153B821CD7}"/>
    <hyperlink ref="E30" tooltip="CV%: 3.8; ERROR: 1.7; LI90%: 41.6; LS90%: 47.2" xr:uid="{287DC26D-CEC0-4727-B291-FA73A6C44969}"/>
    <hyperlink ref="E31" tooltip="CV%: 4.4; ERROR: 1.8; LI90%: 37.2; LS90%: 43.0" xr:uid="{0AE86418-7AAD-48C2-918A-FF401BDE5603}"/>
    <hyperlink ref="E32" tooltip="CV%: 6.2; ERROR: 2.0; LI90%: 28.9; LS90%: 35.4" xr:uid="{6A3CEF99-E491-4135-AC2D-826B82258C56}"/>
    <hyperlink ref="E33" tooltip="CV%: 7.4; ERROR: 1.4; LI90%: 16.7; LS90%: 21.3" xr:uid="{FB165C49-DCC4-47A3-BD6A-7210DC52435A}"/>
    <hyperlink ref="E34" tooltip="CV%: 9.6; ERROR: 1.1; LI90%: 9.2; LS90%: 12.7" xr:uid="{85408F72-3912-42EA-AFEB-5E628A261713}"/>
    <hyperlink ref="E37" tooltip="CV%: 4.1; ERROR: 2.4; LI90%: 54.0; LS90%: 61.7" xr:uid="{BA5DB3ED-D601-4AA3-972A-977A9172AD52}"/>
    <hyperlink ref="E38" tooltip="CV%: 3.7; ERROR: 1.9; LI90%: 49.1; LS90%: 55.5" xr:uid="{B2319387-592D-44EC-979F-F2970CA0771D}"/>
    <hyperlink ref="E39" tooltip="CV%: 4.7; ERROR: 2.1; LI90%: 40.4; LS90%: 47.1" xr:uid="{6E817299-2EB7-48C8-B55A-314F58BB32BA}"/>
    <hyperlink ref="E40" tooltip="CV%: 5.2; ERROR: 1.9; LI90%: 34.0; LS90%: 40.4" xr:uid="{10E16FC4-A4C5-47B4-909E-570EA654476E}"/>
    <hyperlink ref="E41" tooltip="CV%: 9.5; ERROR: 1.5; LI90%: 13.4; LS90%: 18.4" xr:uid="{91A0B555-4453-4C84-909E-FEC70FDD89D3}"/>
    <hyperlink ref="E42" tooltip="CV%: 12.6; ERROR: 1.0; LI90%: 6.6; LS90%: 10.0" xr:uid="{F4606ED2-1312-4297-80CD-C7FEC3605052}"/>
    <hyperlink ref="E45" tooltip="CV%: 2.6; ERROR: 1.6; LI90%: 60.3; LS90%: 65.7" xr:uid="{379E4E21-5ACE-48AD-8580-F54337A1B997}"/>
    <hyperlink ref="E46" tooltip="CV%: 2.7; ERROR: 1.6; LI90%: 59.3; LS90%: 64.7" xr:uid="{E7D27A9D-0F57-4045-B0AA-9E35B4793FFE}"/>
    <hyperlink ref="E47" tooltip="CV%: 3.0; ERROR: 1.8; LI90%: 57.8; LS90%: 63.7" xr:uid="{1C7F7239-33AD-410D-A388-235CF5714C11}"/>
    <hyperlink ref="E48" tooltip="CV%: 3.6; ERROR: 2.0; LI90%: 52.8; LS90%: 59.3" xr:uid="{958B984D-78DD-41B7-A9D2-D88CB5D48053}"/>
    <hyperlink ref="E49" tooltip="CV%: 6.7; ERROR: 1.8; LI90%: 23.5; LS90%: 29.3" xr:uid="{0C3D98CA-EF71-459D-A129-7E790E37E7EA}"/>
    <hyperlink ref="E50" tooltip="CV%: 7.9; ERROR: 1.6; LI90%: 17.6; LS90%: 22.9" xr:uid="{6DABFBC0-9FCF-4CD6-B5F7-BFCF4D723279}"/>
    <hyperlink ref="E53" tooltip="CV%: 3.0; ERROR: 1.7; LI90%: 54.4; LS90%: 59.9" xr:uid="{BEC18A0E-4FF0-4946-9E93-6DBA3AECF15F}"/>
    <hyperlink ref="E54" tooltip="CV%: 3.1; ERROR: 1.8; LI90%: 53.6; LS90%: 59.4" xr:uid="{28B4ABB5-A9F4-42A5-9050-4729C6FCD08C}"/>
    <hyperlink ref="E55" tooltip="CV%: 4.2; ERROR: 1.8; LI90%: 40.6; LS90%: 46.6" xr:uid="{6CC9C114-FCA8-4597-8C76-82C02B40B40F}"/>
    <hyperlink ref="E56" tooltip="CV%: 4.1; ERROR: 1.7; LI90%: 38.7; LS90%: 44.3" xr:uid="{C896C209-3F0D-43A8-A72D-0E54EB02AE00}"/>
    <hyperlink ref="E57" tooltip="CV%: 5.6; ERROR: 1.6; LI90%: 25.9; LS90%: 31.2" xr:uid="{7D7865B5-35DA-4E31-AC39-B79688801AC8}"/>
    <hyperlink ref="E58" tooltip="CV%: 7.1; ERROR: 1.5; LI90%: 19.0; LS90%: 24.0" xr:uid="{AFFF9729-3B8C-4407-9DCC-5421580BA108}"/>
    <hyperlink ref="E61" tooltip="CV%: 3.9; ERROR: 1.7; LI90%: 41.9; LS90%: 47.6" xr:uid="{C8EEC510-196B-421D-9472-CEE07FA67F18}"/>
    <hyperlink ref="E62" tooltip="CV%: 3.9; ERROR: 1.6; LI90%: 38.8; LS90%: 44.1" xr:uid="{46EC9E16-7BB0-4134-99BB-52A5362A08C8}"/>
    <hyperlink ref="E63" tooltip="CV%: 4.6; ERROR: 1.8; LI90%: 35.6; LS90%: 41.4" xr:uid="{64E20575-FB52-435A-AD48-CE3E6D44BA9C}"/>
    <hyperlink ref="E64" tooltip="CV%: 5.4; ERROR: 1.4; LI90%: 23.7; LS90%: 28.4" xr:uid="{164D3712-E0A1-43F8-9A4E-E463759B9E2A}"/>
    <hyperlink ref="E65" tooltip="CV%: 7.3; ERROR: 1.6; LI90%: 19.6; LS90%: 24.9" xr:uid="{7BD6AEDC-B12E-49B1-A925-93E0BFFED8DC}"/>
    <hyperlink ref="E66" tooltip="CV%: 8.8; ERROR: 1.1; LI90%: 10.9; LS90%: 14.6" xr:uid="{AC3741DE-7BAA-443F-B09A-FA0A0E2A6F74}"/>
    <hyperlink ref="E69" tooltip="CV%: 3.5; ERROR: 1.8; LI90%: 48.1; LS90%: 54.0" xr:uid="{349242DE-B3E9-42FD-B9B1-59E9B536C84E}"/>
    <hyperlink ref="E70" tooltip="CV%: 4.1; ERROR: 2.0; LI90%: 46.6; LS90%: 53.3" xr:uid="{D55CED01-2552-4267-873E-0B94DF12D67C}"/>
    <hyperlink ref="E71" tooltip="CV%: 4.2; ERROR: 1.7; LI90%: 38.3; LS90%: 44.0" xr:uid="{1250929A-A023-4AFD-B57E-62C0C97CFAB0}"/>
    <hyperlink ref="E72" tooltip="CV%: 4.8; ERROR: 1.8; LI90%: 34.6; LS90%: 40.6" xr:uid="{97C8FA32-BC4E-4979-8271-E1BD4A1DA9E2}"/>
    <hyperlink ref="E73" tooltip="CV%: 7.7; ERROR: 1.1; LI90%: 12.5; LS90%: 16.2" xr:uid="{E8D6BFE7-3B03-48BC-AF23-91354EA88EE6}"/>
    <hyperlink ref="E74" tooltip="CV%: 8.4; ERROR: 0.9; LI90%: 9.0; LS90%: 11.9" xr:uid="{95D5B56F-5917-4CD9-A4EE-D3BE4D1B663C}"/>
    <hyperlink ref="E77" tooltip="CV%: 2.9; ERROR: 1.5; LI90%: 49.8; LS90%: 54.8" xr:uid="{999A3E07-C96C-4A09-9BAB-A98783022300}"/>
    <hyperlink ref="E78" tooltip="CV%: 3.3; ERROR: 1.6; LI90%: 45.3; LS90%: 50.5" xr:uid="{5DCD070C-24F4-457B-98CB-555B5CBE239B}"/>
    <hyperlink ref="E79" tooltip="CV%: 3.7; ERROR: 1.5; LI90%: 36.9; LS90%: 41.7" xr:uid="{71BC68F3-CC2A-4806-A221-9FCCBF248B42}"/>
    <hyperlink ref="E80" tooltip="CV%: 5.0; ERROR: 1.7; LI90%: 31.0; LS90%: 36.5" xr:uid="{F1DBD53B-0B54-40A6-9CEE-18969CE760B3}"/>
    <hyperlink ref="E81" tooltip="CV%: 6.0; ERROR: 1.1; LI90%: 16.6; LS90%: 20.2" xr:uid="{098EB16C-F66E-496D-A5C3-54BCE2CA1E1E}"/>
    <hyperlink ref="E82" tooltip="CV%: 7.8; ERROR: 1.0; LI90%: 11.1; LS90%: 14.3" xr:uid="{091C21F8-38DA-4DAB-8499-7CCF5F2B6346}"/>
    <hyperlink ref="E85" tooltip="CV%: 1.8; ERROR: 1.1; LI90%: 59.1; LS90%: 62.7" xr:uid="{0218EA41-57C1-40A9-9C4B-9BD1329DB56C}"/>
    <hyperlink ref="E86" tooltip="CV%: 1.8; ERROR: 1.1; LI90%: 58.8; LS90%: 62.4" xr:uid="{CFD85B9A-418B-4689-8D59-5207B1DEFF47}"/>
    <hyperlink ref="E87" tooltip="CV%: 2.0; ERROR: 1.2; LI90%: 54.6; LS90%: 58.4" xr:uid="{7277906C-ED1A-4C5A-B0D7-35638D90CC8C}"/>
    <hyperlink ref="E88" tooltip="CV%: 2.3; ERROR: 1.1; LI90%: 44.9; LS90%: 48.5" xr:uid="{4F7CE030-696D-49CD-8EA2-09F68B8A71D1}"/>
    <hyperlink ref="E89" tooltip="CV%: 3.4; ERROR: 1.0; LI90%: 27.0; LS90%: 30.2" xr:uid="{F68FFD05-0A4B-4FDC-95E1-3C8A7F7F0570}"/>
    <hyperlink ref="E90" tooltip="CV%: 3.9; ERROR: 0.9; LI90%: 22.3; LS90%: 25.4" xr:uid="{33DED684-5F1C-47FB-9155-CEB82B9204FE}"/>
    <hyperlink ref="E93" tooltip="CV%: 3.6; ERROR: 1.9; LI90%: 48.6; LS90%: 54.7" xr:uid="{86E2CC35-9830-4017-8693-340DBE3B5AB1}"/>
    <hyperlink ref="E94" tooltip="CV%: 3.3; ERROR: 1.6; LI90%: 47.0; LS90%: 52.4" xr:uid="{14DBCD3E-4213-4CF6-9BFD-915FF785CB17}"/>
    <hyperlink ref="E95" tooltip="CV%: 3.4; ERROR: 1.7; LI90%: 45.7; LS90%: 51.2" xr:uid="{3BA58192-265A-4B9F-A514-165106548B3C}"/>
    <hyperlink ref="E96" tooltip="CV%: 4.0; ERROR: 1.7; LI90%: 39.3; LS90%: 44.8" xr:uid="{F63A019C-3B00-4B3E-88C8-004C5529CEC1}"/>
    <hyperlink ref="E97" tooltip="CV%: 7.2; ERROR: 1.4; LI90%: 17.4; LS90%: 22.0" xr:uid="{917FFFC4-C86F-427D-9BC9-2806A94F8990}"/>
    <hyperlink ref="E98" tooltip="CV%: 7.8; ERROR: 1.1; LI90%: 12.8; LS90%: 16.5" xr:uid="{DE615002-976A-455A-AFB8-F09773FA5961}"/>
    <hyperlink ref="E101" tooltip="CV%: 3.8; ERROR: 1.9; LI90%: 45.9; LS90%: 52.0" xr:uid="{AE89BA1F-562E-4FCC-9A88-7CC7D059BF5E}"/>
    <hyperlink ref="E102" tooltip="CV%: 4.6; ERROR: 1.8; LI90%: 36.0; LS90%: 41.9" xr:uid="{3459CC4D-A2AA-429C-A137-0B9D1776456E}"/>
    <hyperlink ref="E103" tooltip="CV%: 6.4; ERROR: 2.0; LI90%: 28.4; LS90%: 35.1" xr:uid="{12670B24-21F8-4867-A207-4114CC33A127}"/>
    <hyperlink ref="E104" tooltip="CV%: 5.4; ERROR: 1.6; LI90%: 27.6; LS90%: 33.0" xr:uid="{7CEDF34D-1A6C-4355-9EE9-C4B5B9EC3611}"/>
    <hyperlink ref="E105" tooltip="CV%: 5.5; ERROR: 1.6; LI90%: 25.8; LS90%: 31.0" xr:uid="{1A912902-2784-48CB-89A1-E0985F9AFABE}"/>
    <hyperlink ref="E106" tooltip="CV%: 6.3; ERROR: 1.4; LI90%: 19.7; LS90%: 24.2" xr:uid="{35DF7597-695D-43A3-A5CD-715FCFDDD039}"/>
    <hyperlink ref="E109" tooltip="CV%: 3.6; ERROR: 2.2; LI90%: 56.8; LS90%: 64.0" xr:uid="{22C734FC-D847-4119-B32C-F798F60D0D7D}"/>
    <hyperlink ref="E110" tooltip="CV%: 3.2; ERROR: 1.8; LI90%: 53.0; LS90%: 58.9" xr:uid="{C0407781-7C36-4ABC-9074-12BE90844825}"/>
    <hyperlink ref="E111" tooltip="CV%: 4.1; ERROR: 1.8; LI90%: 41.2; LS90%: 47.2" xr:uid="{6E2D39A1-809E-4997-844C-648A57884893}"/>
    <hyperlink ref="E112" tooltip="CV%: 6.3; ERROR: 1.5; LI90%: 21.1; LS90%: 26.1" xr:uid="{635BA313-595E-495A-B7E4-1345364BECC7}"/>
    <hyperlink ref="E113" tooltip="CV%: 7.8; ERROR: 1.1; LI90%: 12.5; LS90%: 16.2" xr:uid="{C8A2C4D2-723A-420C-B662-C0B878363048}"/>
    <hyperlink ref="E114" tooltip="CV%: 13.0; ERROR: 1.0; LI90%: 6.2; LS90%: 9.5" xr:uid="{EB8F3A49-F54F-4DC7-BB46-9FC659F2C896}"/>
    <hyperlink ref="E117" tooltip="CV%: 4.1; ERROR: 2.4; LI90%: 55.1; LS90%: 63.1" xr:uid="{D7DA98E0-EF73-41F1-83FF-D1BD9CE3A8DD}"/>
    <hyperlink ref="E118" tooltip="CV%: 3.4; ERROR: 2.0; LI90%: 53.7; LS90%: 60.1" xr:uid="{96E7B56D-AF25-4FEA-B884-CF52EE89173F}"/>
    <hyperlink ref="E119" tooltip="CV%: 3.2; ERROR: 1.8; LI90%: 51.5; LS90%: 57.3" xr:uid="{333EE65A-BF7B-4CBF-A83F-84A77780E1A0}"/>
    <hyperlink ref="E120" tooltip="CV%: 3.8; ERROR: 2.0; LI90%: 49.0; LS90%: 55.5" xr:uid="{A5FE3D2E-943B-4DDA-A01B-421E954CE678}"/>
    <hyperlink ref="E121" tooltip="CV%: 6.0; ERROR: 1.8; LI90%: 27.0; LS90%: 32.9" xr:uid="{9E7A0F9B-0644-4A6B-B76B-9AE176070F3A}"/>
    <hyperlink ref="E122" tooltip="CV%: 8.1; ERROR: 1.3; LI90%: 14.0; LS90%: 18.3" xr:uid="{0E066F0E-5658-4E41-B632-09D310B34D56}"/>
    <hyperlink ref="E125" tooltip="CV%: 3.5; ERROR: 1.9; LI90%: 50.9; LS90%: 57.2" xr:uid="{5184BFDF-55C7-498E-BEF0-284BB7888F76}"/>
    <hyperlink ref="E126" tooltip="CV%: 3.7; ERROR: 1.9; LI90%: 47.4; LS90%: 53.6" xr:uid="{A6531AA0-5F19-4B10-81CF-84767D17C6E8}"/>
    <hyperlink ref="E127" tooltip="CV%: 4.1; ERROR: 1.8; LI90%: 41.0; LS90%: 46.9" xr:uid="{1F66333D-F253-4479-9B67-0BB6966A1AB0}"/>
    <hyperlink ref="E128" tooltip="CV%: 4.6; ERROR: 2.0; LI90%: 39.5; LS90%: 46.0" xr:uid="{FAAC4E57-BF41-4C0B-BB94-D30903D3503C}"/>
    <hyperlink ref="E129" tooltip="CV%: 5.5; ERROR: 1.6; LI90%: 26.0; LS90%: 31.2" xr:uid="{F66FEE17-29C8-4F85-9E28-6B4868843346}"/>
    <hyperlink ref="E130" tooltip="CV%: 6.7; ERROR: 1.1; LI90%: 14.9; LS90%: 18.6" xr:uid="{04A657BF-7802-48E5-83FE-76433C437968}"/>
    <hyperlink ref="E133" tooltip="CV%: 3.0; ERROR: 1.9; LI90%: 60.1; LS90%: 66.4" xr:uid="{AA47FA2C-8093-4FB3-AA4E-8E83B56EBF84}"/>
    <hyperlink ref="E134" tooltip="CV%: 3.2; ERROR: 1.8; LI90%: 53.4; LS90%: 59.3" xr:uid="{1565F48D-95D5-470B-BF17-3F6866F8E165}"/>
    <hyperlink ref="E135" tooltip="CV%: 3.0; ERROR: 1.7; LI90%: 53.1; LS90%: 58.6" xr:uid="{2F52B17D-83DF-46E3-BCEF-79FB38507058}"/>
    <hyperlink ref="E136" tooltip="CV%: 3.3; ERROR: 1.7; LI90%: 47.5; LS90%: 53.0" xr:uid="{28401C66-D6DB-42C4-A663-8E44245038BE}"/>
    <hyperlink ref="E137" tooltip="CV%: 4.6; ERROR: 1.5; LI90%: 29.6; LS90%: 34.4" xr:uid="{7DB44CC6-00E1-426F-B432-D6B4ED29C269}"/>
    <hyperlink ref="E138" tooltip="CV%: 6.2; ERROR: 1.3; LI90%: 18.7; LS90%: 22.9" xr:uid="{3E31E808-8748-4998-8E05-7E8C233B601B}"/>
    <hyperlink ref="E141" tooltip="CV%: 3.4; ERROR: 1.8; LI90%: 49.3; LS90%: 55.1" xr:uid="{10F899E0-2FD2-4088-8031-B09D34817AC3}"/>
    <hyperlink ref="E142" tooltip="CV%: 3.6; ERROR: 1.6; LI90%: 40.4; LS90%: 45.5" xr:uid="{652B7451-4FEA-4376-A0D1-61585B9A1768}"/>
    <hyperlink ref="E143" tooltip="CV%: 4.0; ERROR: 1.6; LI90%: 36.6; LS90%: 41.7" xr:uid="{726996D7-2818-45A3-921E-10583EDCAE6B}"/>
    <hyperlink ref="E144" tooltip="CV%: 4.8; ERROR: 1.5; LI90%: 29.2; LS90%: 34.2" xr:uid="{3381E2DF-C934-445F-A078-2CEBBA540B29}"/>
    <hyperlink ref="E145" tooltip="CV%: 7.0; ERROR: 1.1; LI90%: 14.1; LS90%: 17.8" xr:uid="{AD834B77-5D4F-45AA-8E68-F85F9EB51BE5}"/>
    <hyperlink ref="E146" tooltip="CV%: 8.3; ERROR: 0.9; LI90%: 9.5; LS90%: 12.5" xr:uid="{00FFCC61-3477-47F9-8065-93F9A91048F5}"/>
    <hyperlink ref="E149" tooltip="CV%: 3.2; ERROR: 1.8; LI90%: 53.6; LS90%: 59.6" xr:uid="{591BD94F-3426-48CA-AE12-F23642C060C9}"/>
    <hyperlink ref="E150" tooltip="CV%: 3.7; ERROR: 1.9; LI90%: 48.9; LS90%: 55.2" xr:uid="{9613FE09-46D8-4FEF-B0DD-AC210FD910EB}"/>
    <hyperlink ref="E151" tooltip="CV%: 4.2; ERROR: 2.1; LI90%: 48.2; LS90%: 55.3" xr:uid="{7A843885-8E54-42FB-B655-031659B0D384}"/>
    <hyperlink ref="E152" tooltip="CV%: 3.5; ERROR: 1.7; LI90%: 45.7; LS90%: 51.3" xr:uid="{68E57741-8EB9-489F-86D1-B1EF4059CC75}"/>
    <hyperlink ref="E153" tooltip="CV%: 5.3; ERROR: 1.7; LI90%: 29.5; LS90%: 35.2" xr:uid="{0052A5C9-BB64-47E7-A74D-7D3E714F7F19}"/>
    <hyperlink ref="E154" tooltip="CV%: 7.1; ERROR: 1.4; LI90%: 17.1; LS90%: 21.6" xr:uid="{3D92A7A0-4C5C-4C1D-9648-E2B95A1DD7A6}"/>
    <hyperlink ref="E157" tooltip="CV%: 4.0; ERROR: 2.2; LI90%: 49.9; LS90%: 57.0" xr:uid="{B7A3B3BD-C499-445D-844A-ED124BC198CB}"/>
    <hyperlink ref="E158" tooltip="CV%: 4.9; ERROR: 2.2; LI90%: 40.1; LS90%: 47.2" xr:uid="{FC91D1D4-9461-445E-ABD4-BE6F1888C1DC}"/>
    <hyperlink ref="E159" tooltip="CV%: 5.1; ERROR: 2.2; LI90%: 38.5; LS90%: 45.6" xr:uid="{307EF9D5-FB7D-4ED7-B95A-DE5486CCC579}"/>
    <hyperlink ref="E160" tooltip="CV%: 5.2; ERROR: 2.1; LI90%: 37.4; LS90%: 44.3" xr:uid="{6CC52B07-7E35-4C9E-9725-29C66CC08D91}"/>
    <hyperlink ref="E161" tooltip="CV%: 9.4; ERROR: 1.4; LI90%: 12.6; LS90%: 17.2" xr:uid="{8DD68035-A407-414D-AFA3-1ACAC19FBF1E}"/>
    <hyperlink ref="E162" tooltip="CV%: 14.4; ERROR: 1.3; LI90%: 7.1; LS90%: 11.6" xr:uid="{C9163330-AA05-46A9-8C8B-17AADA385EE4}"/>
    <hyperlink ref="E165" tooltip="CV%: 2.7; ERROR: 1.7; LI90%: 59.8; LS90%: 65.4" xr:uid="{4608DEB2-E608-40F8-9973-A7F81A5BFA8A}"/>
    <hyperlink ref="E166" tooltip="CV%: 3.2; ERROR: 1.8; LI90%: 52.9; LS90%: 58.7" xr:uid="{BE033B9B-9926-4A4B-8621-29ACB44DDCCB}"/>
    <hyperlink ref="E167" tooltip="CV%: 3.4; ERROR: 1.7; LI90%: 48.8; LS90%: 54.5" xr:uid="{BF7DAE0B-88F6-4DDF-8171-1AD6BA699292}"/>
    <hyperlink ref="E168" tooltip="CV%: 3.5; ERROR: 1.6; LI90%: 43.8; LS90%: 49.1" xr:uid="{3A403352-5D30-40CC-A3B9-9E6C11A3B70C}"/>
    <hyperlink ref="E169" tooltip="CV%: 5.2; ERROR: 1.5; LI90%: 26.5; LS90%: 31.4" xr:uid="{85CFA873-31D4-4166-9144-C2FA60F783C9}"/>
    <hyperlink ref="E170" tooltip="CV%: 7.0; ERROR: 1.4; LI90%: 17.5; LS90%: 22.1" xr:uid="{5C7668CE-2BD1-4DFA-A455-2F92F9B04603}"/>
    <hyperlink ref="E173" tooltip="CV%: 3.7; ERROR: 2.0; LI90%: 52.2; LS90%: 58.9" xr:uid="{24614B7A-160B-4E77-8A69-B781B55CB1DD}"/>
    <hyperlink ref="E174" tooltip="CV%: 3.8; ERROR: 2.0; LI90%: 49.5; LS90%: 56.1" xr:uid="{60A33FF1-1C32-4885-B750-6897C8CBE4F5}"/>
    <hyperlink ref="E175" tooltip="CV%: 4.8; ERROR: 1.8; LI90%: 35.0; LS90%: 41.0" xr:uid="{52467873-D9ED-49E1-9AF1-AAE447D3F4F8}"/>
    <hyperlink ref="E176" tooltip="CV%: 5.6; ERROR: 2.0; LI90%: 32.8; LS90%: 39.4" xr:uid="{2FDF8B8B-A12A-4CFE-B180-BCF21BBBF7A1}"/>
    <hyperlink ref="E177" tooltip="CV%: 7.1; ERROR: 1.2; LI90%: 15.4; LS90%: 19.4" xr:uid="{8A74373E-4AB2-41F8-B4CF-6F17CB9E0C17}"/>
    <hyperlink ref="E178" tooltip="CV%: 10.5; ERROR: 1.1; LI90%: 8.8; LS90%: 12.5" xr:uid="{3EE1645C-B2B3-4A62-8965-432B1A287C1B}"/>
    <hyperlink ref="E181" tooltip="CV%: 2.6; ERROR: 1.6; LI90%: 58.4; LS90%: 63.7" xr:uid="{0B6AF6D0-2CFC-49E3-8CC0-C8BC67C9C294}"/>
    <hyperlink ref="E182" tooltip="CV%: 3.0; ERROR: 1.7; LI90%: 53.2; LS90%: 58.8" xr:uid="{B3A9E88E-5713-4D86-A6BE-A50E5B98B112}"/>
    <hyperlink ref="E183" tooltip="CV%: 3.2; ERROR: 1.6; LI90%: 45.8; LS90%: 51.0" xr:uid="{F376BEFE-9E98-4E5B-BC75-A64809B8BADE}"/>
    <hyperlink ref="E184" tooltip="CV%: 3.3; ERROR: 1.6; LI90%: 44.3; LS90%: 49.4" xr:uid="{11501020-95B9-4725-953B-3024E5CFBC4B}"/>
    <hyperlink ref="E185" tooltip="CV%: 4.6; ERROR: 1.6; LI90%: 32.2; LS90%: 37.5" xr:uid="{2B02B44C-E568-447D-9E51-168DF851B90C}"/>
    <hyperlink ref="E186" tooltip="CV%: 6.1; ERROR: 1.3; LI90%: 19.6; LS90%: 23.9" xr:uid="{E1C18ACC-5CC3-4E22-8BF0-CA7F600D7816}"/>
    <hyperlink ref="E189" tooltip="CV%: 3.0; ERROR: 1.8; LI90%: 55.9; LS90%: 61.8" xr:uid="{74F499F2-959E-4184-8580-52C19A2E4729}"/>
    <hyperlink ref="E190" tooltip="CV%: 3.0; ERROR: 1.8; LI90%: 55.8; LS90%: 61.7" xr:uid="{91BC985A-E46D-40A6-BB59-A63A24A4A66A}"/>
    <hyperlink ref="E191" tooltip="CV%: 3.7; ERROR: 2.1; LI90%: 53.3; LS90%: 60.2" xr:uid="{D78D3B44-C03D-41AD-B6C0-34387244927B}"/>
    <hyperlink ref="E192" tooltip="CV%: 3.3; ERROR: 1.6; LI90%: 45.9; LS90%: 51.1" xr:uid="{3D4D8C3D-CB29-40AD-812F-8869764899EF}"/>
    <hyperlink ref="E193" tooltip="CV%: 5.6; ERROR: 1.6; LI90%: 25.6; LS90%: 30.8" xr:uid="{54587F0F-A793-48EB-9EDC-EC3B6D005A7C}"/>
    <hyperlink ref="E194" tooltip="CV%: 6.3; ERROR: 1.5; LI90%: 21.4; LS90%: 26.4" xr:uid="{F5015C62-EEA0-4708-964C-443AB81E771A}"/>
    <hyperlink ref="E197" tooltip="CV%: 3.7; ERROR: 1.9; LI90%: 48.8; LS90%: 55.2" xr:uid="{0EA14D64-7513-47B4-AC50-A5E4FECABAF0}"/>
    <hyperlink ref="E198" tooltip="CV%: 3.6; ERROR: 1.7; LI90%: 44.7; LS90%: 50.3" xr:uid="{1147F4A7-F1DD-482F-B405-9FF80FA4726C}"/>
    <hyperlink ref="E199" tooltip="CV%: 4.1; ERROR: 1.8; LI90%: 41.9; LS90%: 48.0" xr:uid="{37B75085-97DA-4635-8FF7-2CE8A057E49B}"/>
    <hyperlink ref="E200" tooltip="CV%: 5.9; ERROR: 2.1; LI90%: 32.1; LS90%: 38.9" xr:uid="{EB2B3637-31C3-4D8F-8B40-12BEC2A8D3F3}"/>
    <hyperlink ref="E201" tooltip="CV%: 6.3; ERROR: 1.4; LI90%: 20.2; LS90%: 24.9" xr:uid="{F0827160-67CF-4564-BE24-15D23833914F}"/>
    <hyperlink ref="E202" tooltip="CV%: 8.2; ERROR: 1.5; LI90%: 16.3; LS90%: 21.4" xr:uid="{4A71167E-29A8-4C28-B32B-1661F0442260}"/>
    <hyperlink ref="E205" tooltip="CV%: 4.0; ERROR: 2.6; LI90%: 59.5; LS90%: 68.0" xr:uid="{E5A6060D-A32E-4EA7-B3CC-C44CE512F6C6}"/>
    <hyperlink ref="E206" tooltip="CV%: 3.9; ERROR: 2.0; LI90%: 47.7; LS90%: 54.3" xr:uid="{5AE8FC4B-5F1D-44D9-9647-6B401C354937}"/>
    <hyperlink ref="E207" tooltip="CV%: 4.5; ERROR: 2.1; LI90%: 43.3; LS90%: 50.3" xr:uid="{5316D877-4D09-44A4-9D87-B6B9ACADA6A2}"/>
    <hyperlink ref="E208" tooltip="CV%: 4.4; ERROR: 1.9; LI90%: 41.0; LS90%: 47.3" xr:uid="{F671005E-B113-4983-8B41-86F546193345}"/>
    <hyperlink ref="E209" tooltip="CV%: 6.4; ERROR: 1.7; LI90%: 24.2; LS90%: 29.8" xr:uid="{6D4E5472-0A9C-441D-908E-64AB37E782C7}"/>
    <hyperlink ref="E210" tooltip="CV%: 7.3; ERROR: 1.7; LI90%: 20.5; LS90%: 26.0" xr:uid="{C7930A1D-553C-4907-8967-39D1921B1DE8}"/>
    <hyperlink ref="E213" tooltip="CV%: 2.7; ERROR: 1.4; LI90%: 47.9; LS90%: 52.4" xr:uid="{A0B3E724-6A74-426D-9C95-056953473987}"/>
    <hyperlink ref="E214" tooltip="CV%: 3.4; ERROR: 1.6; LI90%: 43.4; LS90%: 48.6" xr:uid="{518DE771-AC50-416B-9D2F-75FFAC08019C}"/>
    <hyperlink ref="E215" tooltip="CV%: 4.1; ERROR: 1.7; LI90%: 37.7; LS90%: 43.3" xr:uid="{8761FDCE-D36F-469F-A040-AB002C3B2645}"/>
    <hyperlink ref="E216" tooltip="CV%: 4.0; ERROR: 1.3; LI90%: 30.9; LS90%: 35.3" xr:uid="{B70AA6CA-8A96-4F4C-9AC3-02D54E0C5B74}"/>
    <hyperlink ref="E217" tooltip="CV%: 6.1; ERROR: 1.0; LI90%: 14.4; LS90%: 17.6" xr:uid="{ACFDCEFE-F020-459E-80DB-96AC9E824786}"/>
    <hyperlink ref="E218" tooltip="CV%: 9.7; ERROR: 0.7; LI90%: 6.2; LS90%: 8.6" xr:uid="{F6E46477-0E1F-4C80-AE9A-8218ECCB38FE}"/>
    <hyperlink ref="E221" tooltip="CV%: 2.9; ERROR: 1.9; LI90%: 63.9; LS90%: 70.2" xr:uid="{32A57263-27D1-4AEE-9E98-77187FA68C16}"/>
    <hyperlink ref="E222" tooltip="CV%: 4.4; ERROR: 1.9; LI90%: 40.3; LS90%: 46.6" xr:uid="{D77FAFF1-CAE7-463F-921A-19863A29F933}"/>
    <hyperlink ref="E223" tooltip="CV%: 4.6; ERROR: 1.9; LI90%: 38.1; LS90%: 44.4" xr:uid="{3FC52A93-9EE4-4D09-8912-E3218C1F2154}"/>
    <hyperlink ref="E224" tooltip="CV%: 5.8; ERROR: 2.2; LI90%: 35.0; LS90%: 42.3" xr:uid="{BA0F670B-F1D7-4944-85D6-C0EE8EE65A3B}"/>
    <hyperlink ref="E225" tooltip="CV%: 6.8; ERROR: 1.7; LI90%: 22.7; LS90%: 28.5" xr:uid="{FDD71946-8586-4C61-8BE8-694ECEAD538C}"/>
    <hyperlink ref="E226" tooltip="CV%: 9.0; ERROR: 1.6; LI90%: 14.8; LS90%: 19.9" xr:uid="{EC09C405-F49B-496F-94D8-F99DA0CF7FBE}"/>
    <hyperlink ref="E229" tooltip="CV%: 2.0; ERROR: 1.3; LI90%: 63.7; LS90%: 68.1" xr:uid="{C18D23AF-3A14-4D0A-8CAB-9360C74ECC32}"/>
    <hyperlink ref="E230" tooltip="CV%: 2.7; ERROR: 1.6; LI90%: 59.3; LS90%: 64.7" xr:uid="{934DF9B6-0F2A-4E80-AEF4-04343DDBACE1}"/>
    <hyperlink ref="E231" tooltip="CV%: 3.3; ERROR: 2.0; LI90%: 58.1; LS90%: 64.7" xr:uid="{2FA8AC57-A607-4E44-9A12-595E69EE26D6}"/>
    <hyperlink ref="E232" tooltip="CV%: 2.7; ERROR: 1.5; LI90%: 53.3; LS90%: 58.3" xr:uid="{0ED8C52F-703B-4091-80D1-F5798F572DD9}"/>
    <hyperlink ref="E233" tooltip="CV%: 5.2; ERROR: 1.6; LI90%: 27.2; LS90%: 32.3" xr:uid="{4AABC65D-5B90-4B54-8E6F-9FE22B0ADC76}"/>
    <hyperlink ref="E234" tooltip="CV%: 5.8; ERROR: 1.3; LI90%: 20.4; LS90%: 24.7" xr:uid="{8D5EA34E-5013-440A-BCB8-EFFEE5428FC0}"/>
    <hyperlink ref="E237" tooltip="CV%: 2.5; ERROR: 1.4; LI90%: 54.0; LS90%: 58.7" xr:uid="{99EA3A6B-B4DB-4B25-9A99-EE8CD0D4B814}"/>
    <hyperlink ref="E238" tooltip="CV%: 2.7; ERROR: 1.3; LI90%: 45.2; LS90%: 49.5" xr:uid="{5C363B5C-6EC4-4217-B596-FF437B3D9964}"/>
    <hyperlink ref="E239" tooltip="CV%: 3.9; ERROR: 1.5; LI90%: 35.6; LS90%: 40.4" xr:uid="{5A7EFA3B-CCFE-42C2-AEFD-01E94675F9A2}"/>
    <hyperlink ref="E240" tooltip="CV%: 4.3; ERROR: 1.2; LI90%: 26.0; LS90%: 30.0" xr:uid="{B91F675B-5EC8-4A25-85C0-64F2FE8674D7}"/>
    <hyperlink ref="E241" tooltip="CV%: 7.6; ERROR: 0.9; LI90%: 9.9; LS90%: 12.8" xr:uid="{75515A1C-1D2B-4E4E-B250-D0F4E1893DE2}"/>
    <hyperlink ref="E242" tooltip="CV%: 8.9; ERROR: 0.6; LI90%: 6.1; LS90%: 8.2" xr:uid="{89D008F2-243D-48CF-9DEC-0D33A1A53F4D}"/>
    <hyperlink ref="E245" tooltip="CV%: 2.5; ERROR: 1.6; LI90%: 63.2; LS90%: 68.6" xr:uid="{924F2708-0807-46FA-A80C-ABC7C9A10A05}"/>
    <hyperlink ref="E246" tooltip="CV%: 3.1; ERROR: 1.6; LI90%: 49.4; LS90%: 54.8" xr:uid="{BCCC74AF-B114-443A-86C3-C06B178C13D5}"/>
    <hyperlink ref="E247" tooltip="CV%: 3.7; ERROR: 1.9; LI90%: 48.5; LS90%: 54.8" xr:uid="{77E7FCAC-742F-49B2-AB28-F3B74AE181F6}"/>
    <hyperlink ref="E248" tooltip="CV%: 3.6; ERROR: 1.8; LI90%: 46.2; LS90%: 52.1" xr:uid="{93C4DB89-5B59-4A59-BE99-9C3145B53F7D}"/>
    <hyperlink ref="E249" tooltip="CV%: 4.5; ERROR: 1.5; LI90%: 31.3; LS90%: 36.4" xr:uid="{89ABE2B9-1010-4954-ADEC-F28691160AD6}"/>
    <hyperlink ref="E250" tooltip="CV%: 6.8; ERROR: 1.5; LI90%: 19.2; LS90%: 24.1" xr:uid="{EC4BD49B-AD4F-4FE7-9727-CA61C2B8F9E9}"/>
    <hyperlink ref="E253" tooltip="CV%: 3.4; ERROR: 1.8; LI90%: 49.9; LS90%: 55.7" xr:uid="{EBC55772-A329-4E62-B843-3248049433AA}"/>
    <hyperlink ref="E254" tooltip="CV%: 2.8; ERROR: 1.5; LI90%: 49.9; LS90%: 54.7" xr:uid="{A3B76199-5F45-44B2-A800-3560A1A0F1BD}"/>
    <hyperlink ref="E255" tooltip="CV%: 3.3; ERROR: 1.6; LI90%: 45.1; LS90%: 50.3" xr:uid="{3579D0DF-9626-43D5-AEA1-AAAD03B93A6E}"/>
    <hyperlink ref="E256" tooltip="CV%: 3.8; ERROR: 1.7; LI90%: 40.4; LS90%: 45.8" xr:uid="{3B730468-6C74-48B0-A676-54E05BD830A6}"/>
    <hyperlink ref="E257" tooltip="CV%: 6.0; ERROR: 1.2; LI90%: 17.8; LS90%: 21.7" xr:uid="{D26941B0-F017-4EF6-8091-046C8377E1AB}"/>
    <hyperlink ref="E258" tooltip="CV%: 9.1; ERROR: 1.2; LI90%: 11.7; LS90%: 15.8" xr:uid="{6C7550A6-1D29-4B92-984D-021DB1B2589F}"/>
    <hyperlink ref="E261" tooltip="CV%: 2.7; ERROR: 1.6; LI90%: 55.8; LS90%: 61.0" xr:uid="{CD5D6FE3-30CA-40DE-9F96-FA23175D9C5A}"/>
    <hyperlink ref="E262" tooltip="CV%: 2.6; ERROR: 1.4; LI90%: 53.2; LS90%: 57.9" xr:uid="{B7A8E6D4-0A23-4011-B740-32ED93C2028D}"/>
    <hyperlink ref="E263" tooltip="CV%: 3.1; ERROR: 1.7; LI90%: 52.2; LS90%: 57.8" xr:uid="{A33DA13B-04D9-4CC7-A1A0-FD67F75E5A21}"/>
    <hyperlink ref="E264" tooltip="CV%: 4.4; ERROR: 1.6; LI90%: 32.6; LS90%: 37.8" xr:uid="{78720736-CD51-48DF-8EAE-8F45CA283C83}"/>
    <hyperlink ref="E265" tooltip="CV%: 6.0; ERROR: 1.3; LI90%: 19.4; LS90%: 23.7" xr:uid="{492FE83C-7D73-48A7-9B49-19343FD2564E}"/>
    <hyperlink ref="E266" tooltip="CV%: 6.7; ERROR: 1.2; LI90%: 16.0; LS90%: 19.9" xr:uid="{8891B0A0-55AD-49FE-AC37-628282EB9D1B}"/>
    <hyperlink ref="E269" tooltip="CV%: 4.2; ERROR: 2.0; LI90%: 44.1; LS90%: 50.7" xr:uid="{C2E481C4-4628-46F0-B119-95AA738FC4A3}"/>
    <hyperlink ref="E270" tooltip="CV%: 5.3; ERROR: 2.3; LI90%: 39.7; LS90%: 47.3" xr:uid="{542B28B4-3187-4087-9D1D-1AA9F778CDD7}"/>
    <hyperlink ref="E271" tooltip="CV%: 5.0; ERROR: 2.0; LI90%: 37.0; LS90%: 43.6" xr:uid="{83111F61-3E4D-4053-803C-6D0167B04D49}"/>
    <hyperlink ref="E272" tooltip="CV%: 6.2; ERROR: 2.1; LI90%: 30.5; LS90%: 37.5" xr:uid="{637FF1AB-0534-4662-AF11-E367330B9EC6}"/>
    <hyperlink ref="E273" tooltip="CV%: 8.5; ERROR: 1.6; LI90%: 16.7; LS90%: 22.1" xr:uid="{DCB3C29C-0249-4DD6-B2AD-E2DF012DA67E}"/>
    <hyperlink ref="E274" tooltip="CV%: 13.6; ERROR: 1.3; LI90%: 7.2; LS90%: 11.3" xr:uid="{8B4A89BA-580F-40CC-B169-C42F75BAACC6}"/>
    <hyperlink ref="G13" tooltip="CV%: 1.1; ERROR:   261 207; LI90%:  24 091 416; LS90%:  24 950 712" xr:uid="{2D5D573C-6537-4105-A830-C6BBD12B93C7}"/>
    <hyperlink ref="G14" tooltip="CV%: 1.0; ERROR:   249 815; LI90%:  24 108 078; LS90%:  24 929 896" xr:uid="{D9DDE649-60E6-47A3-8C37-D59081C99F83}"/>
    <hyperlink ref="G15" tooltip="CV%: 1.0; ERROR:   255 305; LI90%:  24 867 159; LS90%:  25 707 037" xr:uid="{BB7088B8-6FC9-4796-A660-B3C8505667AB}"/>
    <hyperlink ref="G16" tooltip="CV%: 0.9; ERROR:   238 471; LI90%:  25 497 942; LS90%:  26 282 442" xr:uid="{5EE847C8-DD9A-4E65-9CC3-8FAB77597737}"/>
    <hyperlink ref="G17" tooltip="CV%: 0.8; ERROR:   257 262; LI90%:  31 451 353; LS90%:  32 297 669" xr:uid="{86BE831B-0940-4783-8759-F2AD6810FA73}"/>
    <hyperlink ref="G18" tooltip="CV%: 0.7; ERROR:   293 128; LI90%:  40 735 126; LS90%:  41 699 432" xr:uid="{7671A248-1B69-418C-B663-1E14F16E81EF}"/>
    <hyperlink ref="G21" tooltip="CV%: 5.2; ERROR:   13 487; LI90%:   237 286; LS90%:   281 654" xr:uid="{4A4D2FF0-502E-4843-84AC-7CACBE5F2683}"/>
    <hyperlink ref="G22" tooltip="CV%: 5.7; ERROR:   15 027; LI90%:   240 895; LS90%:   290 329" xr:uid="{2FC57FF9-55DD-4E0B-9185-C6FC3F331420}"/>
    <hyperlink ref="G23" tooltip="CV%: 5.4; ERROR:   14 360; LI90%:   243 854; LS90%:   291 092" xr:uid="{15B33F6F-E07A-4D9B-AB36-9C8F56EC5A58}"/>
    <hyperlink ref="G24" tooltip="CV%: 4.8; ERROR:   17 003; LI90%:   325 329; LS90%:   381 265" xr:uid="{6508C0AC-CAD7-4DA8-B695-12A5670E2CDE}"/>
    <hyperlink ref="G25" tooltip="CV%: 3.7; ERROR:   15 184; LI90%:   385 112; LS90%:   435 064" xr:uid="{5C12BB6D-66D0-46F3-ABD5-01443DA87CC9}"/>
    <hyperlink ref="G26" tooltip="CV%: 4.2; ERROR:   14 989; LI90%:   333 064; LS90%:   382 372" xr:uid="{083710A1-BD46-4D8C-A842-15CCFD7870D4}"/>
    <hyperlink ref="G29" tooltip="CV%: 6.0; ERROR:   31 879; LI90%:   483 062; LS90%:   587 934" xr:uid="{F5F83976-70C1-43F6-8493-D3BB7561D92E}"/>
    <hyperlink ref="G30" tooltip="CV%: 3.9; ERROR:   31 430; LI90%:   752 191; LS90%:   855 585" xr:uid="{A3BF97C3-C683-4A81-9774-F1D65E2773F1}"/>
    <hyperlink ref="G31" tooltip="CV%: 4.2; ERROR:   34 924; LI90%:   777 411; LS90%:   892 299" xr:uid="{1AAEC227-C544-43E8-A670-7B34360C9DB3}"/>
    <hyperlink ref="G32" tooltip="CV%: 3.7; ERROR:   35 922; LI90%:   917 814; LS90%:  1 035 986" xr:uid="{EF2F5685-17F8-415A-AE00-D0DBFFC6CBB7}"/>
    <hyperlink ref="G33" tooltip="CV%: 3.7; ERROR:   33 201; LI90%:   831 228; LS90%:   940 450" xr:uid="{1CAE966E-5BC1-4C7D-A57E-25413492EA48}"/>
    <hyperlink ref="G34" tooltip="CV%: 2.9; ERROR:   36 788; LI90%:  1 197 880; LS90%:  1 318 904" xr:uid="{F117CD25-C2EB-4B78-81B9-235190F7D6E8}"/>
    <hyperlink ref="G37" tooltip="CV%: 6.9; ERROR:   8 968; LI90%:   115 886; LS90%:   145 388" xr:uid="{7F994ADD-39C6-4920-B098-DE35E7E7C148}"/>
    <hyperlink ref="G38" tooltip="CV%: 5.8; ERROR:   8 529; LI90%:   133 033; LS90%:   161 091" xr:uid="{2C8E0C77-FE09-4DAA-859C-4D4DF6B761DF}"/>
    <hyperlink ref="G39" tooltip="CV%: 4.9; ERROR:   8 549; LI90%:   159 792; LS90%:   187 916" xr:uid="{1014C8DB-1CC6-4FF2-95E7-6E64DBD5A12E}"/>
    <hyperlink ref="G40" tooltip="CV%: 5.0; ERROR:   9 616; LI90%:   178 342; LS90%:   209 976" xr:uid="{E99261D6-E98B-4C0B-B9FB-1B48CCC659E9}"/>
    <hyperlink ref="G41" tooltip="CV%: 4.6; ERROR:   10 329; LI90%:   209 476; LS90%:   243 454" xr:uid="{67D54603-5E89-44B7-82CF-A8E0FE4C9110}"/>
    <hyperlink ref="G42" tooltip="CV%: 3.8; ERROR:   10 781; LI90%:   266 004; LS90%:   301 470" xr:uid="{4C7444B5-F75C-4A91-9D4F-D631A397076A}"/>
    <hyperlink ref="G45" tooltip="CV%: 5.0; ERROR:   6 404; LI90%:   116 882; LS90%:   137 948" xr:uid="{B2FF9B87-2B08-4434-99A6-4373F742E4A5}"/>
    <hyperlink ref="G46" tooltip="CV%: 5.1; ERROR:   6 734; LI90%:   121 386; LS90%:   143 538" xr:uid="{64A2464B-97B6-4004-857F-DFE101D9E517}"/>
    <hyperlink ref="G47" tooltip="CV%: 5.0; ERROR:   6 850; LI90%:   124 994; LS90%:   147 528" xr:uid="{E36D33D6-448C-4C6D-BCB2-9B0FFCA0851A}"/>
    <hyperlink ref="G48" tooltip="CV%: 4.9; ERROR:   7 498; LI90%:   139 997; LS90%:   164 663" xr:uid="{8753AAAA-4AA9-4B9D-B46B-1D4D576BF847}"/>
    <hyperlink ref="G49" tooltip="CV%: 3.7; ERROR:   8 876; LI90%:   224 462; LS90%:   253 662" xr:uid="{F9560CF2-8AAC-4245-97BD-86E91AEC0F05}"/>
    <hyperlink ref="G50" tooltip="CV%: 3.2; ERROR:   8 807; LI90%:   263 111; LS90%:   292 083" xr:uid="{E69B4CC1-71C5-4610-B56E-5E15124B6D6F}"/>
    <hyperlink ref="G53" tooltip="CV%: 4.8; ERROR:   24 794; LI90%:   474 048; LS90%:   555 612" xr:uid="{0C9C15C8-55AC-4ABB-89DC-2A65FBC0A47D}"/>
    <hyperlink ref="G54" tooltip="CV%: 4.8; ERROR:   25 093; LI90%:   482 438; LS90%:   564 986" xr:uid="{1A1D26E2-7205-49C0-A3E7-38EE907A9E9A}"/>
    <hyperlink ref="G55" tooltip="CV%: 4.0; ERROR:   27 470; LI90%:   641 590; LS90%:   731 958" xr:uid="{63CDD103-4D45-4CE8-AC34-3E836AD1299B}"/>
    <hyperlink ref="G56" tooltip="CV%: 3.8; ERROR:   27 150; LI90%:   665 740; LS90%:   755 054" xr:uid="{25BD5626-B482-4D88-86EE-916C0A793D6D}"/>
    <hyperlink ref="G57" tooltip="CV%: 3.8; ERROR:   29 135; LI90%:   710 976; LS90%:   806 822" xr:uid="{132DA6F7-97A9-45D5-8005-A9077C4DBF3B}"/>
    <hyperlink ref="G58" tooltip="CV%: 3.4; ERROR:   31 774; LI90%:   896 008; LS90%:  1 000 536" xr:uid="{A3214D1A-C4DE-45BC-9951-2D55CC281C8B}"/>
    <hyperlink ref="G61" tooltip="CV%: 4.2; ERROR:   6 783; LI90%:   149 114; LS90%:   171 426" xr:uid="{30A79C59-21B7-4044-8D2C-3E59AC004C6E}"/>
    <hyperlink ref="G62" tooltip="CV%: 3.8; ERROR:   6 525; LI90%:   161 232; LS90%:   182 698" xr:uid="{1C70D817-87D4-423F-A4A9-E53DC24B0B6F}"/>
    <hyperlink ref="G63" tooltip="CV%: 4.2; ERROR:   7 542; LI90%:   168 067; LS90%:   192 877" xr:uid="{58FA1FCD-DB03-46A7-88A5-8474AE77FA17}"/>
    <hyperlink ref="G64" tooltip="CV%: 3.7; ERROR:   8 142; LI90%:   204 167; LS90%:   230 951" xr:uid="{9379A7DF-A389-4761-8F3F-C5844F8C405B}"/>
    <hyperlink ref="G65" tooltip="CV%: 4.2; ERROR:   7 770; LI90%:   173 797; LS90%:   199 359" xr:uid="{9F3361EC-927F-430A-A4E9-4900EDF4266C}"/>
    <hyperlink ref="G66" tooltip="CV%: 3.3; ERROR:   8 369; LI90%:   242 690; LS90%:   270 222" xr:uid="{A0B9FD99-9241-4B1F-ADA5-F706AFB80541}"/>
    <hyperlink ref="G69" tooltip="CV%: 4.7; ERROR:   46 370; LI90%:   913 222; LS90%:  1 065 764" xr:uid="{542D8BE4-D4D5-48FC-9BA9-86322D57CCC0}"/>
    <hyperlink ref="G70" tooltip="CV%: 4.5; ERROR:   45 399; LI90%:   931 070; LS90%:  1 080 420" xr:uid="{BA510F7B-3ADD-4411-9587-083B17ACBE4E}"/>
    <hyperlink ref="G71" tooltip="CV%: 4.0; ERROR:   46 615; LI90%:  1 098 044; LS90%:  1 251 394" xr:uid="{038ECBEE-1418-4421-B342-1BFC490A1CD8}"/>
    <hyperlink ref="G72" tooltip="CV%: 3.8; ERROR:   47 997; LI90%:  1 171 175; LS90%:  1 329 071" xr:uid="{85505F32-9A77-4AD2-B594-379F3D7C9C7F}"/>
    <hyperlink ref="G73" tooltip="CV%: 3.0; ERROR:   48 516; LI90%:  1 560 761; LS90%:  1 720 363" xr:uid="{D15A67E2-AA7D-4010-92D0-39664D0F0F9C}"/>
    <hyperlink ref="G74" tooltip="CV%: 2.6; ERROR:   46 347; LI90%:  1 727 412; LS90%:  1 879 880" xr:uid="{EC3F97FD-805D-46C0-B10F-6A7146CB49B5}"/>
    <hyperlink ref="G77" tooltip="CV%: 3.9; ERROR:   25 568; LI90%:   611 238; LS90%:   695 350" xr:uid="{30E87546-07B6-475D-8B57-A3447479580A}"/>
    <hyperlink ref="G78" tooltip="CV%: 3.7; ERROR:   26 550; LI90%:   671 871; LS90%:   759 211" xr:uid="{7CB115A9-5FAF-4A3D-B668-7C3485C61B08}"/>
    <hyperlink ref="G79" tooltip="CV%: 3.3; ERROR:   27 198; LI90%:   791 695; LS90%:   881 169" xr:uid="{238E15B8-913A-4384-B7D1-011ED6619DA3}"/>
    <hyperlink ref="G80" tooltip="CV%: 3.3; ERROR:   30 563; LI90%:   862 520; LS90%:   963 064" xr:uid="{1ED38882-8F11-4D93-902B-25ADC35FDDDA}"/>
    <hyperlink ref="G81" tooltip="CV%: 2.8; ERROR:   28 975; LI90%:   975 661; LS90%:  1 070 979" xr:uid="{FF30133E-CB8B-46AA-849A-685147E480A1}"/>
    <hyperlink ref="G82" tooltip="CV%: 2.5; ERROR:   29 467; LI90%:  1 145 540; LS90%:  1 242 478" xr:uid="{91CC2BBD-06D2-41F1-B404-8CB9ED1E0784}"/>
    <hyperlink ref="G85" tooltip="CV%: 3.4; ERROR:   51 301; LI90%:  1 428 068; LS90%:  1 596 832" xr:uid="{7478EF52-86C5-4864-9171-9255D1362AF4}"/>
    <hyperlink ref="G86" tooltip="CV%: 3.3; ERROR:   52 091; LI90%:  1 470 970; LS90%:  1 642 334" xr:uid="{36A5168A-83E1-4A2E-8501-DC1801DC4B6A}"/>
    <hyperlink ref="G87" tooltip="CV%: 3.1; ERROR:   53 612; LI90%:  1 654 981; LS90%:  1 831 349" xr:uid="{E78A6773-D51C-4349-9733-E06D4E10C077}"/>
    <hyperlink ref="G88" tooltip="CV%: 2.6; ERROR:   54 525; LI90%:  2 046 944; LS90%:  2 226 314" xr:uid="{807E4226-809A-4EDC-B960-1BC3D368EADD}"/>
    <hyperlink ref="G89" tooltip="CV%: 2.8; ERROR:   55 820; LI90%:  1 881 869; LS90%:  2 065 501" xr:uid="{D6BAAEB6-2D82-4CD2-A4D3-6C403FB280CF}"/>
    <hyperlink ref="G90" tooltip="CV%: 2.1; ERROR:   64 200; LI90%:  2 895 211; LS90%:  3 106 411" xr:uid="{B780271F-5358-4A58-B429-409B98749D65}"/>
    <hyperlink ref="G93" tooltip="CV%: 4.6; ERROR:   15 622; LI90%:   316 072; LS90%:   367 464" xr:uid="{435B7ABA-88D3-406A-AF9C-5C4752A12316}"/>
    <hyperlink ref="G94" tooltip="CV%: 4.0; ERROR:   14 131; LI90%:   331 529; LS90%:   378 017" xr:uid="{F0EF7A55-6E50-4309-9252-A72E3564FEAC}"/>
    <hyperlink ref="G95" tooltip="CV%: 4.2; ERROR:   15 113; LI90%:   336 786; LS90%:   386 504" xr:uid="{EBDE841D-01DE-4069-A3B9-FC755064BBBB}"/>
    <hyperlink ref="G96" tooltip="CV%: 3.9; ERROR:   15 576; LI90%:   378 824; LS90%:   430 064" xr:uid="{679E7C60-2988-43CD-8357-9D13F7EB6558}"/>
    <hyperlink ref="G97" tooltip="CV%: 3.2; ERROR:   16 394; LI90%:   477 657; LS90%:   531 589" xr:uid="{71753119-1878-4737-9B33-24195B3E242C}"/>
    <hyperlink ref="G98" tooltip="CV%: 2.7; ERROR:   16 402; LI90%:   573 962; LS90%:   627 920" xr:uid="{D28D8674-29B4-4158-9651-1F44A94F6E15}"/>
    <hyperlink ref="G101" tooltip="CV%: 5.0; ERROR:   62 834; LI90%:  1 145 559; LS90%:  1 352 265" xr:uid="{97EEB589-207E-4151-B496-5A7B6F162B3B}"/>
    <hyperlink ref="G102" tooltip="CV%: 4.2; ERROR:   63 731; LI90%:  1 405 378; LS90%:  1 615 034" xr:uid="{5C12C5A9-2E12-476D-95E1-9EA6DC1B9626}"/>
    <hyperlink ref="G103" tooltip="CV%: 4.2; ERROR:   70 297; LI90%:  1 577 118; LS90%:  1 808 374" xr:uid="{2536EFF9-C975-4B7F-8B8B-508871742D22}"/>
    <hyperlink ref="G104" tooltip="CV%: 3.5; ERROR:   60 552; LI90%:  1 612 714; LS90%:  1 811 912" xr:uid="{74B46C91-1227-4A3B-98BA-1D7643A4B0B2}"/>
    <hyperlink ref="G105" tooltip="CV%: 3.7; ERROR:   57 082; LI90%:  1 447 310; LS90%:  1 635 092" xr:uid="{7C282D96-6C2A-47B8-A975-B88EA43B2649}"/>
    <hyperlink ref="G106" tooltip="CV%: 3.6; ERROR:   68 485; LI90%:  1 811 511; LS90%:  2 036 807" xr:uid="{5E8C9BC2-14BF-445D-8731-C7059DBED60E}"/>
    <hyperlink ref="G109" tooltip="CV%: 6.0; ERROR:   31 512; LI90%:   470 672; LS90%:   574 338" xr:uid="{E7868437-B93E-48D6-A984-F1CEB3C90864}"/>
    <hyperlink ref="G110" tooltip="CV%: 5.0; ERROR:   28 822; LI90%:   527 754; LS90%:   622 568" xr:uid="{66B69E5B-3300-4000-B224-9C483929A620}"/>
    <hyperlink ref="G111" tooltip="CV%: 4.0; ERROR:   29 384; LI90%:   683 406; LS90%:   780 072" xr:uid="{8205B1F4-9B69-4C63-9003-9477E4E11CCB}"/>
    <hyperlink ref="G112" tooltip="CV%: 3.0; ERROR:   30 249; LI90%:   952 571; LS90%:  1 052 081" xr:uid="{98DD1939-A000-4A8C-8744-4BE8DD9E8E45}"/>
    <hyperlink ref="G113" tooltip="CV%: 3.0; ERROR:   31 958; LI90%:  1 022 031; LS90%:  1 127 165" xr:uid="{74E998F9-2920-4D83-99C2-C94DF10338E5}"/>
    <hyperlink ref="G114" tooltip="CV%: 2.9; ERROR:   35 360; LI90%:  1 152 909; LS90%:  1 269 233" xr:uid="{FCA48C15-D0CF-4391-BDEB-ACBF22A5253C}"/>
    <hyperlink ref="G117" tooltip="CV%: 6.7; ERROR:   34 242; LI90%:   452 040; LS90%:   564 686" xr:uid="{FB54C2EE-D81C-48A4-BA59-B86DBFF06A0F}"/>
    <hyperlink ref="G118" tooltip="CV%: 5.5; ERROR:   29 296; LI90%:   480 464; LS90%:   576 840" xr:uid="{84B02BBE-2F07-4610-88C8-8EEE115AA31A}"/>
    <hyperlink ref="G119" tooltip="CV%: 4.7; ERROR:   26 866; LI90%:   521 448; LS90%:   609 830" xr:uid="{D94C7B47-BE33-4E7D-AB13-D75E291948FC}"/>
    <hyperlink ref="G120" tooltip="CV%: 5.1; ERROR:   30 079; LI90%:   537 354; LS90%:   636 306" xr:uid="{A89F9C8C-6325-4895-BBFC-9FC764840F91}"/>
    <hyperlink ref="G121" tooltip="CV%: 4.5; ERROR:   32 897; LI90%:   681 394; LS90%:   789 616" xr:uid="{E198B178-E5D9-49C6-BC1E-6D6465258EE7}"/>
    <hyperlink ref="G122" tooltip="CV%: 3.4; ERROR:   34 973; LI90%:   980 131; LS90%:  1 095 183" xr:uid="{488B9C03-8FF0-4692-A0E8-05E1670A580A}"/>
    <hyperlink ref="G125" tooltip="CV%: 5.2; ERROR:   79 626; LI90%:  1 390 548; LS90%:  1 652 494" xr:uid="{9570BD04-F1C5-410F-BD41-F5CE31278273}"/>
    <hyperlink ref="G126" tooltip="CV%: 4.9; ERROR:   80 447; LI90%:  1 498 761; LS90%:  1 763 407" xr:uid="{CAE5243A-35C5-4312-8885-DE638B6A828A}"/>
    <hyperlink ref="G127" tooltip="CV%: 4.1; ERROR:   75 627; LI90%:  1 739 781; LS90%:  1 988 573" xr:uid="{1C5A0F90-948B-43C8-98F0-00AAFA667250}"/>
    <hyperlink ref="G128" tooltip="CV%: 4.4; ERROR:   84 782; LI90%:  1 770 312; LS90%:  2 049 220" xr:uid="{9371F36E-605B-468A-AD21-3820E0A86A85}"/>
    <hyperlink ref="G129" tooltip="CV%: 4.1; ERROR:   79 701; LI90%:  1 824 771; LS90%:  2 086 963" xr:uid="{038550C4-D81F-44D7-B7F9-01B150760829}"/>
    <hyperlink ref="G130" tooltip="CV%: 3.1; ERROR:   84 881; LI90%:  2 620 869; LS90%:  2 900 101" xr:uid="{E09E4D4D-8536-4918-B76F-23870EDA9C91}"/>
    <hyperlink ref="G133" tooltip="CV%: 6.5; ERROR:   166 224; LI90%:  2 294 506; LS90%:  2 841 334" xr:uid="{2AE5E5AA-A756-43B5-B195-C57754B9DEA6}"/>
    <hyperlink ref="G134" tooltip="CV%: 5.6; ERROR:   166 302; LI90%:  2 703 960; LS90%:  3 251 046" xr:uid="{ACF8EB45-FF2E-4975-AF21-7B0266CDE36F}"/>
    <hyperlink ref="G135" tooltip="CV%: 5.2; ERROR:   159 377; LI90%:  2 815 862; LS90%:  3 340 164" xr:uid="{78027E2C-FEBE-48AE-9C9C-8AA1D1499CC3}"/>
    <hyperlink ref="G136" tooltip="CV%: 4.2; ERROR:   146 196; LI90%:  3 216 265; LS90%:  3 697 205" xr:uid="{3A4F8039-5BB2-4B26-90FF-957AD4B39FA2}"/>
    <hyperlink ref="G137" tooltip="CV%: 4.6; ERROR:   161 042; LI90%:  3 218 466; LS90%:  3 748 246" xr:uid="{5CE11965-5835-41D3-A61A-69953CE9D576}"/>
    <hyperlink ref="G138" tooltip="CV%: 3.6; ERROR:   196 790; LI90%:  5 166 711; LS90%:  5 814 093" xr:uid="{184AA334-E3C0-4D9F-BEA1-712E536D0DDD}"/>
    <hyperlink ref="G141" tooltip="CV%: 4.4; ERROR:   38 554; LI90%:   819 359; LS90%:   946 191" xr:uid="{908ADD82-8413-4CE3-987F-A6C78DA2A5F9}"/>
    <hyperlink ref="G142" tooltip="CV%: 3.8; ERROR:   39 399; LI90%:   985 217; LS90%:  1 114 829" xr:uid="{DFE08AE3-6E34-4AE5-AA6F-816C97448E7B}"/>
    <hyperlink ref="G143" tooltip="CV%: 3.8; ERROR:   41 962; LI90%:  1 044 962; LS90%:  1 183 004" xr:uid="{B2FC3C03-510B-4BB8-86EB-0A6362214A60}"/>
    <hyperlink ref="G144" tooltip="CV%: 3.4; ERROR:   43 211; LI90%:  1 183 718; LS90%:  1 325 868" xr:uid="{975629F8-F973-4147-ABD8-981B3834C161}"/>
    <hyperlink ref="G145" tooltip="CV%: 2.9; ERROR:   42 681; LI90%:  1 400 098; LS90%:  1 540 506" xr:uid="{CE92D83C-61AB-4418-9584-D43E2ED0D7CD}"/>
    <hyperlink ref="G146" tooltip="CV%: 2.7; ERROR:   43 371; LI90%:  1 564 140; LS90%:  1 706 818" xr:uid="{E0749C80-FEED-415C-8212-BA36D87130D2}"/>
    <hyperlink ref="G149" tooltip="CV%: 4.9; ERROR:   16 282; LI90%:   303 215; LS90%:   356 779" xr:uid="{3B1B0D82-2CB6-4E8C-8024-B080411D7F52}"/>
    <hyperlink ref="G150" tooltip="CV%: 4.8; ERROR:   17 595; LI90%:   336 424; LS90%:   394 306" xr:uid="{BD79316E-3D6D-4A0A-9419-1DC157892270}"/>
    <hyperlink ref="G151" tooltip="CV%: 5.0; ERROR:   18 598; LI90%:   340 501; LS90%:   401 683" xr:uid="{5C12786F-075C-45D9-A263-CC6D83165A5D}"/>
    <hyperlink ref="G152" tooltip="CV%: 3.9; ERROR:   15 704; LI90%:   372 884; LS90%:   424 546" xr:uid="{0B609D50-556F-40B5-83D7-29AC517757A9}"/>
    <hyperlink ref="G153" tooltip="CV%: 4.6; ERROR:   18 352; LI90%:   369 772; LS90%:   430 146" xr:uid="{A5380848-9081-4356-AD3D-38E9FFAB7F45}"/>
    <hyperlink ref="G154" tooltip="CV%: 3.2; ERROR:   19 718; LI90%:   579 218; LS90%:   644 084" xr:uid="{FECB7223-5D4C-4D44-93BD-DD82347B6D91}"/>
    <hyperlink ref="G157" tooltip="CV%: 5.4; ERROR:   12 092; LI90%:   202 530; LS90%:   242 310" xr:uid="{B92C0730-CDD5-4591-B223-BF2246678839}"/>
    <hyperlink ref="G158" tooltip="CV%: 4.9; ERROR:   13 161; LI90%:   244 844; LS90%:   288 142" xr:uid="{2AF9D724-3495-4123-B3ED-1657B72D3718}"/>
    <hyperlink ref="G159" tooltip="CV%: 4.7; ERROR:   13 003; LI90%:   254 584; LS90%:   297 362" xr:uid="{48CA4A74-FAD4-4B3F-AE86-8898B3E9E784}"/>
    <hyperlink ref="G160" tooltip="CV%: 5.2; ERROR:   14 546; LI90%:   257 039; LS90%:   304 893" xr:uid="{1ED5861B-994A-4C99-BA7F-9B594AF6FF23}"/>
    <hyperlink ref="G161" tooltip="CV%: 3.9; ERROR:   15 084; LI90%:   357 822; LS90%:   407 442" xr:uid="{66A379B3-8D95-432A-A80D-5CDB0B31CF37}"/>
    <hyperlink ref="G162" tooltip="CV%: 3.7; ERROR:   16 192; LI90%:   405 705; LS90%:   458 971" xr:uid="{E8274BE6-3A54-4AC2-8FC2-47F42EF7EF55}"/>
    <hyperlink ref="G165" tooltip="CV%: 4.8; ERROR:   41 268; LI90%:   787 494; LS90%:   923 252" xr:uid="{EA9255F0-F1AD-47E0-94CB-B1B3BFA82045}"/>
    <hyperlink ref="G166" tooltip="CV%: 4.6; ERROR:   46 047; LI90%:   921 625; LS90%:  1 073 105" xr:uid="{9627E68C-8F75-4D85-921D-91FF29359652}"/>
    <hyperlink ref="G167" tooltip="CV%: 4.2; ERROR:   46 028; LI90%:  1 022 053; LS90%:  1 173 471" xr:uid="{42B8ED6A-A54F-4E96-99A5-EB522D2478D6}"/>
    <hyperlink ref="G168" tooltip="CV%: 3.8; ERROR:   46 228; LI90%:  1 145 036; LS90%:  1 297 112" xr:uid="{EFA2BFC2-E299-4025-B0EA-6F0ED70FA613}"/>
    <hyperlink ref="G169" tooltip="CV%: 4.0; ERROR:   49 787; LI90%:  1 151 831; LS90%:  1 315 615" xr:uid="{1D95DCC1-9AFA-4CB4-9040-12603091E26B}"/>
    <hyperlink ref="G170" tooltip="CV%: 3.0; ERROR:   54 985; LI90%:  1 734 635; LS90%:  1 915 519" xr:uid="{BB22C95B-1D93-4E62-AE5F-D3523508FAC4}"/>
    <hyperlink ref="G173" tooltip="CV%: 5.4; ERROR:   38 813; LI90%:   656 647; LS90%:   784 329" xr:uid="{11160D80-ADC1-4C22-BFEB-62EC5FAC977C}"/>
    <hyperlink ref="G174" tooltip="CV%: 5.1; ERROR:   39 059; LI90%:   705 489; LS90%:   833 981" xr:uid="{780069E5-9139-41DA-8BA3-A308363F3DC9}"/>
    <hyperlink ref="G175" tooltip="CV%: 4.1; ERROR:   40 779; LI90%:   938 793; LS90%:  1 072 943" xr:uid="{EFD617C7-A276-464E-BC5D-4D160D168A2E}"/>
    <hyperlink ref="G176" tooltip="CV%: 3.8; ERROR:   39 615; LI90%:   976 317; LS90%:  1 106 637" xr:uid="{333B8ED4-FF74-422E-A574-A9DB40C34B93}"/>
    <hyperlink ref="G177" tooltip="CV%: 3.4; ERROR:   43 568; LI90%:  1 197 259; LS90%:  1 340 583" xr:uid="{9DDC5BE2-1009-40B8-8A93-2635AE049C18}"/>
    <hyperlink ref="G178" tooltip="CV%: 3.3; ERROR:   48 373; LI90%:  1 377 694; LS90%:  1 536 826" xr:uid="{E8A70723-598C-410A-AA34-43F055BF5194}"/>
    <hyperlink ref="G181" tooltip="CV%: 4.6; ERROR:   46 977; LI90%:   933 097; LS90%:  1 087 639" xr:uid="{77738CAB-5AFC-401C-B150-A3C10E7DA21F}"/>
    <hyperlink ref="G182" tooltip="CV%: 4.3; ERROR:   49 678; LI90%:  1 064 273; LS90%:  1 227 699" xr:uid="{C038E629-A6CA-4555-AE95-FE556FE7C646}"/>
    <hyperlink ref="G183" tooltip="CV%: 3.8; ERROR:   50 998; LI90%:  1 256 501; LS90%:  1 424 269" xr:uid="{BC6434E1-7A2A-4762-87FE-A82B74FCB05A}"/>
    <hyperlink ref="G184" tooltip="CV%: 3.9; ERROR:   53 087; LI90%:  1 290 906; LS90%:  1 465 546" xr:uid="{BAC74E1B-C4EB-4569-B9A1-E06B09222117}"/>
    <hyperlink ref="G185" tooltip="CV%: 3.5; ERROR:   53 744; LI90%:  1 433 814; LS90%:  1 610 614" xr:uid="{9F79C43D-DC02-4315-AE32-933A1B1AB7DA}"/>
    <hyperlink ref="G186" tooltip="CV%: 2.9; ERROR:   58 975; LI90%:  1 937 123; LS90%:  2 131 133" xr:uid="{D83F3E7A-D1E1-444B-8C26-DF49B58758F3}"/>
    <hyperlink ref="G189" tooltip="CV%: 5.2; ERROR:   19 672; LI90%:   347 596; LS90%:   412 310" xr:uid="{0A0139AC-1FBE-479E-930B-8625A61DA978}"/>
    <hyperlink ref="G190" tooltip="CV%: 5.2; ERROR:   20 448; LI90%:   356 599; LS90%:   423 867" xr:uid="{AD7CBE2C-6217-4FBD-8FE2-B6F04ABAFF30}"/>
    <hyperlink ref="G191" tooltip="CV%: 5.6; ERROR:   22 825; LI90%:   371 142; LS90%:   446 228" xr:uid="{0C372B1E-3CC5-45B3-B022-756CB23445A1}"/>
    <hyperlink ref="G192" tooltip="CV%: 4.1; ERROR:   19 919; LI90%:   458 189; LS90%:   523 717" xr:uid="{D90EC05B-61C2-43A5-B6D5-28062EB620A9}"/>
    <hyperlink ref="G193" tooltip="CV%: 4.2; ERROR:   21 559; LI90%:   483 511; LS90%:   554 433" xr:uid="{1FA5EBF3-DC8B-4798-B120-ECD6297D39F0}"/>
    <hyperlink ref="G194" tooltip="CV%: 3.3; ERROR:   23 503; LI90%:   683 811; LS90%:   761 129" xr:uid="{AD61DAB6-966A-49A3-A6D1-0745D100D1B5}"/>
    <hyperlink ref="G197" tooltip="CV%: 5.3; ERROR:   17 853; LI90%:   306 014; LS90%:   364 744" xr:uid="{22EC09F0-05A1-4B90-B817-EAB7EB63F14C}"/>
    <hyperlink ref="G198" tooltip="CV%: 4.2; ERROR:   15 207; LI90%:   333 184; LS90%:   383 210" xr:uid="{7574CEE8-2FE9-45EC-8378-7B6C96AE6BB4}"/>
    <hyperlink ref="G199" tooltip="CV%: 4.8; ERROR:   18 364; LI90%:   353 420; LS90%:   413 830" xr:uid="{9A99CD08-3689-435A-9141-63E2CF40C64E}"/>
    <hyperlink ref="G200" tooltip="CV%: 4.3; ERROR:   19 219; LI90%:   419 835; LS90%:   483 059" xr:uid="{D34DE6BF-841A-428D-B9CF-740F180AA66C}"/>
    <hyperlink ref="G201" tooltip="CV%: 4.1; ERROR:   19 358; LI90%:   443 220; LS90%:   506 902" xr:uid="{5EE47782-0B59-4186-9B93-E55A1655E9EF}"/>
    <hyperlink ref="G202" tooltip="CV%: 3.7; ERROR:   20 769; LI90%:   529 114; LS90%:   597 436" xr:uid="{5AA4AA2A-B254-4A02-BBB3-890D95F9256E}"/>
    <hyperlink ref="G205" tooltip="CV%: 8.1; ERROR:   32 022; LI90%:   341 848; LS90%:   447 190" xr:uid="{614F0184-9FC7-497A-B3FD-2D1C00C34C8A}"/>
    <hyperlink ref="G206" tooltip="CV%: 5.2; ERROR:   27 838; LI90%:   490 777; LS90%:   582 355" xr:uid="{A85EA827-91FF-4BE0-AFFE-740D71973AE1}"/>
    <hyperlink ref="G207" tooltip="CV%: 5.5; ERROR:   31 565; LI90%:   525 013; LS90%:   628 853" xr:uid="{52FD1734-B78F-43A2-9084-951AB28F6171}"/>
    <hyperlink ref="G208" tooltip="CV%: 4.4; ERROR:   26 782; LI90%:   565 488; LS90%:   653 592" xr:uid="{F5992EA7-3FDB-48A4-A59D-121EB3AC5214}"/>
    <hyperlink ref="G209" tooltip="CV%: 3.9; ERROR:   27 621; LI90%:   670 269; LS90%:   761 135" xr:uid="{0F899580-477E-47B8-BC54-AA69636A7354}"/>
    <hyperlink ref="G210" tooltip="CV%: 3.6; ERROR:   29 808; LI90%:   785 788; LS90%:   883 846" xr:uid="{1B2ED360-79E6-4755-AEC2-55BCE39D7B2D}"/>
    <hyperlink ref="G213" tooltip="CV%: 3.5; ERROR:   20 372; LI90%:   555 508; LS90%:   622 524" xr:uid="{F4512CB1-6E44-42DD-B406-766CF84EE1D4}"/>
    <hyperlink ref="G214" tooltip="CV%: 3.9; ERROR:   24 562; LI90%:   595 037; LS90%:   675 839" xr:uid="{6B749540-41D8-41A0-A34F-FB9EE5515C37}"/>
    <hyperlink ref="G215" tooltip="CV%: 3.7; ERROR:   26 073; LI90%:   658 551; LS90%:   744 325" xr:uid="{B207B079-4657-4A2F-922A-5AEBDF995792}"/>
    <hyperlink ref="G216" tooltip="CV%: 3.2; ERROR:   25 270; LI90%:   744 365; LS90%:   827 497" xr:uid="{FC7D236F-E61E-4E57-BB37-FD0DDF9D1829}"/>
    <hyperlink ref="G217" tooltip="CV%: 2.7; ERROR:   24 241; LI90%:   854 688; LS90%:   934 436" xr:uid="{17008241-664F-4682-A8A5-5F46E85D34F8}"/>
    <hyperlink ref="G218" tooltip="CV%: 2.3; ERROR:   25 525; LI90%:  1 048 838; LS90%:  1 132 810" xr:uid="{E5B4EC60-44AF-4B4D-9099-7F5E7439D096}"/>
    <hyperlink ref="G221" tooltip="CV%: 6.4; ERROR:   23 538; LI90%:   326 310; LS90%:   403 744" xr:uid="{8D9A242A-6CE6-4140-8992-5C6955D390B2}"/>
    <hyperlink ref="G222" tooltip="CV%: 4.4; ERROR:   28 000; LI90%:   591 535; LS90%:   683 647" xr:uid="{F1728521-C981-4DAB-8659-49DB1E6B461A}"/>
    <hyperlink ref="G223" tooltip="CV%: 4.3; ERROR:   29 242; LI90%:   625 650; LS90%:   721 848" xr:uid="{D4A39294-47C5-45A1-B86D-12EFC7DECBCA}"/>
    <hyperlink ref="G224" tooltip="CV%: 4.5; ERROR:   31 620; LI90%:   650 916; LS90%:   754 936" xr:uid="{0ECE2048-6016-423B-A06E-13F13005C276}"/>
    <hyperlink ref="G225" tooltip="CV%: 4.3; ERROR:   31 177; LI90%:   673 102; LS90%:   775 666" xr:uid="{6A77FDCE-2B5A-4271-B8D3-BD5CE37FDF02}"/>
    <hyperlink ref="G226" tooltip="CV%: 3.7; ERROR:   34 410; LI90%:   880 254; LS90%:   993 454" xr:uid="{D9B6376D-42B3-47B3-88D5-9DA4E634EB72}"/>
    <hyperlink ref="G229" tooltip="CV%: 4.9; ERROR:   15 160; LI90%:   285 430; LS90%:   335 302" xr:uid="{D7F2DFE4-A2CC-4968-A2DD-391B354EBC1A}"/>
    <hyperlink ref="G230" tooltip="CV%: 5.5; ERROR:   19 061; LI90%:   316 807; LS90%:   379 511" xr:uid="{3BE90298-8C92-4B88-927A-A447B606A76C}"/>
    <hyperlink ref="G231" tooltip="CV%: 6.0; ERROR:   21 132; LI90%:   316 554; LS90%:   386 074" xr:uid="{E84F6534-26CD-4537-A88A-99A3445B5376}"/>
    <hyperlink ref="G232" tooltip="CV%: 4.5; ERROR:   18 265; LI90%:   375 073; LS90%:   435 159" xr:uid="{242AF919-1D64-42B5-9D99-BB3100FFA1F2}"/>
    <hyperlink ref="G233" tooltip="CV%: 3.9; ERROR:   23 189; LI90%:   552 199; LS90%:   628 483" xr:uid="{750575E6-856D-432F-9C3A-2A366979ED13}"/>
    <hyperlink ref="G234" tooltip="CV%: 3.1; ERROR:   22 314; LI90%:   677 798; LS90%:   751 202" xr:uid="{0D6AF1F4-BBE1-48F1-B52B-540C95DF295F}"/>
    <hyperlink ref="G237" tooltip="CV%: 3.8; ERROR:   23 412; LI90%:   581 810; LS90%:   658 830" xr:uid="{C46C8841-B5AC-4627-AA78-0F8D821940A4}"/>
    <hyperlink ref="G238" tooltip="CV%: 3.1; ERROR:   22 915; LI90%:   711 408; LS90%:   786 790" xr:uid="{CE15C281-AB4A-43E3-8735-D372A20543D6}"/>
    <hyperlink ref="G239" tooltip="CV%: 3.1; ERROR:   27 573; LI90%:   835 014; LS90%:   925 720" xr:uid="{2593812A-741D-4B59-B8D8-D898859F71AB}"/>
    <hyperlink ref="G240" tooltip="CV%: 2.6; ERROR:   26 700; LI90%:   972 111; LS90%:  1 059 945" xr:uid="{A74DAB85-DD70-429D-96F9-147DF5F76C4D}"/>
    <hyperlink ref="G241" tooltip="CV%: 2.4; ERROR:   27 738; LI90%:  1 115 003; LS90%:  1 206 253" xr:uid="{32EE399E-773B-4C07-BBCD-CC9A0E0F6211}"/>
    <hyperlink ref="G242" tooltip="CV%: 2.2; ERROR:   28 348; LI90%:  1 266 063; LS90%:  1 359 319" xr:uid="{0DAC4ACE-E0B4-4125-837D-C8E07A39A5F7}"/>
    <hyperlink ref="G245" tooltip="CV%: 5.3; ERROR:   9 970; LI90%:   171 046; LS90%:   203 844" xr:uid="{3FC16707-52FD-496F-8A66-61FAAE8FC5CB}"/>
    <hyperlink ref="G246" tooltip="CV%: 4.2; ERROR:   11 484; LI90%:   252 346; LS90%:   290 126" xr:uid="{0EC0CC7B-F4A9-4BE2-ACF6-04F0A60ED0D3}"/>
    <hyperlink ref="G247" tooltip="CV%: 4.8; ERROR:   13 087; LI90%:   252 652; LS90%:   295 704" xr:uid="{22E80F15-69FA-401A-A087-8AD13DB337FF}"/>
    <hyperlink ref="G248" tooltip="CV%: 4.4; ERROR:   12 596; LI90%:   265 520; LS90%:   306 956" xr:uid="{E6D4C092-E515-40D7-BA62-F33ED5A9B5B3}"/>
    <hyperlink ref="G249" tooltip="CV%: 3.7; ERROR:   12 161; LI90%:   306 792; LS90%:   346 800" xr:uid="{5851BF05-A4ED-4392-BE4E-E17748D0A98C}"/>
    <hyperlink ref="G250" tooltip="CV%: 3.2; ERROR:   14 049; LI90%:   413 698; LS90%:   459 914" xr:uid="{EFD94C98-3D17-44A0-9E72-AB39104A01FB}"/>
    <hyperlink ref="G253" tooltip="CV%: 4.2; ERROR:   65 859; LI90%:  1 450 044; LS90%:  1 666 702" xr:uid="{BD6694D9-E72C-493C-AF50-A07D865281D1}"/>
    <hyperlink ref="G254" tooltip="CV%: 3.8; ERROR:   60 624; LI90%:  1 490 002; LS90%:  1 689 438" xr:uid="{3C6A12AE-31CD-40BA-B69F-6A3131E7C915}"/>
    <hyperlink ref="G255" tooltip="CV%: 3.7; ERROR:   63 131; LI90%:  1 618 999; LS90%:  1 826 679" xr:uid="{D5FC81F1-41A4-4A92-981D-93DC942C860B}"/>
    <hyperlink ref="G256" tooltip="CV%: 3.6; ERROR:   67 178; LI90%:  1 780 254; LS90%:  2 001 252" xr:uid="{63AF94E4-7083-42FE-900A-BDF04A5A08C3}"/>
    <hyperlink ref="G257" tooltip="CV%: 2.7; ERROR:   66 979; LI90%:  2 393 696; LS90%:  2 614 036" xr:uid="{A4568963-FD62-4DFE-B6D9-C11281B92B75}"/>
    <hyperlink ref="G258" tooltip="CV%: 2.5; ERROR:   71 865; LI90%:  2 758 089; LS90%:  2 994 503" xr:uid="{4751CA11-944B-401F-B07D-A7CA8F468143}"/>
    <hyperlink ref="G261" tooltip="CV%: 4.5; ERROR:   17 069; LI90%:   348 451; LS90%:   404 603" xr:uid="{59DC9511-3CE6-4101-AB47-004265A34D13}"/>
    <hyperlink ref="G262" tooltip="CV%: 3.8; ERROR:   15 252; LI90%:   378 730; LS90%:   428 904" xr:uid="{FF4405BC-4F7D-4F2F-9EDB-38ED4C4737A2}"/>
    <hyperlink ref="G263" tooltip="CV%: 4.2; ERROR:   17 158; LI90%:   380 660; LS90%:   437 106" xr:uid="{84FD284B-5B94-457D-95DC-AB6380B7A070}"/>
    <hyperlink ref="G264" tooltip="CV%: 3.5; ERROR:   20 533; LI90%:   555 460; LS90%:   623 008" xr:uid="{E2A62FD2-7B87-4915-A810-C255DF587890}"/>
    <hyperlink ref="G265" tooltip="CV%: 3.1; ERROR:   20 756; LI90%:   626 600; LS90%:   694 880" xr:uid="{56C771F6-A848-4DA4-B209-75134BCC3F9A}"/>
    <hyperlink ref="G266" tooltip="CV%: 2.8; ERROR:   20 751; LI90%:   709 323; LS90%:   777 587" xr:uid="{6329E265-0022-40FE-A8D3-B0E06FEEA763}"/>
    <hyperlink ref="G269" tooltip="CV%: 4.8; ERROR:   14 921; LI90%:   284 044; LS90%:   333 128" xr:uid="{A968DB66-ACE8-40A3-ABC5-44C93CBDF01B}"/>
    <hyperlink ref="G270" tooltip="CV%: 5.2; ERROR:   17 353; LI90%:   303 251; LS90%:   360 337" xr:uid="{B6A2CE10-32E4-46DA-9A85-782C442637DF}"/>
    <hyperlink ref="G271" tooltip="CV%: 4.5; ERROR:   15 899; LI90%:   324 597; LS90%:   376 899" xr:uid="{9EB4BBD8-CB51-406A-9375-630060524D4E}"/>
    <hyperlink ref="G272" tooltip="CV%: 4.7; ERROR:   18 018; LI90%:   353 789; LS90%:   413 061" xr:uid="{292B1AB0-A611-426F-AC21-C77B4F716174}"/>
    <hyperlink ref="G273" tooltip="CV%: 4.3; ERROR:   18 715; LI90%:   407 646; LS90%:   469 214" xr:uid="{1D3FD3B1-DC9D-4456-A80A-120E4243E919}"/>
    <hyperlink ref="G274" tooltip="CV%: 3.7; ERROR:   19 743; LI90%:   499 161; LS90%:   564 109" xr:uid="{AC0CB509-09C8-4634-B9F2-EF1462F917D1}"/>
    <hyperlink ref="H13" tooltip="CV%: 0.9; ERROR: 0.4; LI90%: 48.2; LS90%: 49.6" xr:uid="{D9B3292A-965B-4A1D-80D7-09291B24CB1C}"/>
    <hyperlink ref="H14" tooltip="CV%: 0.8; ERROR: 0.4; LI90%: 48.3; LS90%: 49.6" xr:uid="{D0A6CE2C-720C-4CEC-9B98-DA9C657785CA}"/>
    <hyperlink ref="H15" tooltip="CV%: 0.8; ERROR: 0.4; LI90%: 49.7; LS90%: 51.0" xr:uid="{7A8F0F99-8177-46C7-8BC1-7B2A5BB0CD12}"/>
    <hyperlink ref="H16" tooltip="CV%: 0.7; ERROR: 0.4; LI90%: 50.9; LS90%: 52.1" xr:uid="{E6E3FBB3-2048-4B3A-A62E-63BEB60CD5C6}"/>
    <hyperlink ref="H17" tooltip="CV%: 0.5; ERROR: 0.3; LI90%: 65.3; LS90%: 66.5" xr:uid="{1D2F3CAB-2CAF-42D5-9395-9F3EBB1328A4}"/>
    <hyperlink ref="H18" tooltip="CV%: 0.4; ERROR: 0.3; LI90%: 81.5; LS90%: 82.5" xr:uid="{93DC3B12-2C48-4425-A1AA-3059F3E0F7D5}"/>
    <hyperlink ref="H21" tooltip="CV%: 4.4; ERROR: 2.0; LI90%: 42.8; LS90%: 49.5" xr:uid="{A65068D4-3028-4B22-9B26-98FF656C2DBA}"/>
    <hyperlink ref="H22" tooltip="CV%: 4.5; ERROR: 2.1; LI90%: 43.7; LS90%: 50.7" xr:uid="{62DC7DCF-949F-4911-BC5D-76063A85411C}"/>
    <hyperlink ref="H23" tooltip="CV%: 4.4; ERROR: 2.1; LI90%: 44.1; LS90%: 51.0" xr:uid="{8DC35AF3-1090-489E-BB3E-DE3A1567EF2F}"/>
    <hyperlink ref="H24" tooltip="CV%: 3.3; ERROR: 2.1; LI90%: 59.4; LS90%: 66.3" xr:uid="{5CC4D9E9-098E-4B7E-B621-2A73D13FF8BF}"/>
    <hyperlink ref="H25" tooltip="CV%: 2.4; ERROR: 1.8; LI90%: 70.0; LS90%: 75.8" xr:uid="{8B48BA74-61CE-41C8-8A0A-5B433537653F}"/>
    <hyperlink ref="H26" tooltip="CV%: 3.1; ERROR: 2.0; LI90%: 61.9; LS90%: 68.5" xr:uid="{E74E3183-2EC7-4F64-BF07-E6B12C7AC1EF}"/>
    <hyperlink ref="H29" tooltip="CV%: 5.1; ERROR: 1.9; LI90%: 33.7; LS90%: 39.9" xr:uid="{98798D23-BF16-4121-AE76-29951B26891E}"/>
    <hyperlink ref="H30" tooltip="CV%: 3.0; ERROR: 1.7; LI90%: 52.4; LS90%: 57.9" xr:uid="{D10D916C-648F-4BB2-A09D-C4E699D123F8}"/>
    <hyperlink ref="H31" tooltip="CV%: 3.0; ERROR: 1.7; LI90%: 54.4; LS90%: 60.1" xr:uid="{05E2E263-76C1-42CF-8079-CC75259BAA38}"/>
    <hyperlink ref="H32" tooltip="CV%: 2.9; ERROR: 2.0; LI90%: 64.5; LS90%: 71.0" xr:uid="{17FCCE2D-6823-49D1-835B-6431C65D41AA}"/>
    <hyperlink ref="H33" tooltip="CV%: 2.6; ERROR: 1.7; LI90%: 61.3; LS90%: 66.8" xr:uid="{1FC79731-DFE6-435D-8342-6292107E283A}"/>
    <hyperlink ref="H34" tooltip="CV%: 1.3; ERROR: 1.1; LI90%: 84.5; LS90%: 88.1" xr:uid="{85536A0F-52F1-4961-962C-72C6BFC1B68C}"/>
    <hyperlink ref="H37" tooltip="CV%: 5.6; ERROR: 2.4; LI90%: 38.1; LS90%: 45.8" xr:uid="{4489214C-0186-40E3-9468-F1D1F9C3DDAA}"/>
    <hyperlink ref="H38" tooltip="CV%: 4.1; ERROR: 1.9; LI90%: 44.3; LS90%: 50.6" xr:uid="{55A24F89-1D3B-4F5E-8C16-3B2B1E3DF29C}"/>
    <hyperlink ref="H39" tooltip="CV%: 3.7; ERROR: 2.1; LI90%: 52.9; LS90%: 59.6" xr:uid="{976C5D8A-10B1-4937-B0AD-4CEF9B406A7C}"/>
    <hyperlink ref="H40" tooltip="CV%: 3.2; ERROR: 2.0; LI90%: 58.8; LS90%: 65.2" xr:uid="{58DE8E34-9D5F-49BA-852A-F51E094AF996}"/>
    <hyperlink ref="H41" tooltip="CV%: 2.4; ERROR: 1.8; LI90%: 73.5; LS90%: 79.5" xr:uid="{19896C82-DFCF-4528-A78F-B2BAABDD1EB0}"/>
    <hyperlink ref="H42" tooltip="CV%: 1.1; ERROR: 1.1; LI90%: 89.7; LS90%: 93.2" xr:uid="{1E170434-1E34-4E59-BF23-1C25343170A7}"/>
    <hyperlink ref="H45" tooltip="CV%: 4.4; ERROR: 1.6; LI90%: 33.9; LS90%: 39.3" xr:uid="{2FD48196-C061-4BC2-861C-3C06B535F2CF}"/>
    <hyperlink ref="H46" tooltip="CV%: 4.3; ERROR: 1.6; LI90%: 35.3; LS90%: 40.7" xr:uid="{B1E26151-61A0-4D9C-8CFD-6B88B34A505F}"/>
    <hyperlink ref="H47" tooltip="CV%: 4.6; ERROR: 1.8; LI90%: 36.2; LS90%: 42.1" xr:uid="{EC807CF0-AA09-478F-9D35-D481912ED3D7}"/>
    <hyperlink ref="H48" tooltip="CV%: 4.5; ERROR: 2.0; LI90%: 40.7; LS90%: 47.2" xr:uid="{AD573DF5-149E-415A-BF10-CA1574698834}"/>
    <hyperlink ref="H49" tooltip="CV%: 2.6; ERROR: 1.8; LI90%: 66.9; LS90%: 72.8" xr:uid="{2220DB28-D898-4CFE-9758-9825D7816E34}"/>
    <hyperlink ref="H50" tooltip="CV%: 2.0; ERROR: 1.6; LI90%: 77.0; LS90%: 82.3" xr:uid="{7A191B25-8541-49CE-B93C-09772216A11C}"/>
    <hyperlink ref="H53" tooltip="CV%: 4.0; ERROR: 1.7; LI90%: 39.5; LS90%: 45.0" xr:uid="{854FC64B-13F7-44C0-9A2E-7C1DFC662F18}"/>
    <hyperlink ref="H54" tooltip="CV%: 4.1; ERROR: 1.7; LI90%: 40.1; LS90%: 45.8" xr:uid="{6712CD4D-45C8-4E17-AB72-71D736D59184}"/>
    <hyperlink ref="H55" tooltip="CV%: 3.2; ERROR: 1.8; LI90%: 53.3; LS90%: 59.3" xr:uid="{08E7CD2D-AA91-4C07-970A-A7894726BC5B}"/>
    <hyperlink ref="H56" tooltip="CV%: 2.9; ERROR: 1.7; LI90%: 55.4; LS90%: 61.0" xr:uid="{F19F7337-C582-4E53-96E8-BF3F914EF998}"/>
    <hyperlink ref="H57" tooltip="CV%: 2.6; ERROR: 1.7; LI90%: 61.1; LS90%: 66.6" xr:uid="{1A98BB4F-895E-4BBF-ACE4-B63B9CC205BB}"/>
    <hyperlink ref="H58" tooltip="CV%: 2.0; ERROR: 1.6; LI90%: 75.2; LS90%: 80.3" xr:uid="{D22B8ABA-8BE6-4574-B89F-C694D1C60A46}"/>
    <hyperlink ref="H61" tooltip="CV%: 3.2; ERROR: 1.7; LI90%: 51.5; LS90%: 57.1" xr:uid="{F7527D2A-4180-4F45-AB7A-E7FB6F503CC9}"/>
    <hyperlink ref="H62" tooltip="CV%: 2.8; ERROR: 1.6; LI90%: 55.5; LS90%: 60.9" xr:uid="{947DD346-26C1-4D9D-B953-8D5C0CF9FEA9}"/>
    <hyperlink ref="H63" tooltip="CV%: 2.9; ERROR: 1.8; LI90%: 58.2; LS90%: 64.0" xr:uid="{22564BAC-3021-413B-8435-5AE0A62C2FDB}"/>
    <hyperlink ref="H64" tooltip="CV%: 1.9; ERROR: 1.4; LI90%: 71.3; LS90%: 76.0" xr:uid="{9C0906C8-0739-4595-A8A6-3C1B92E0CBFD}"/>
    <hyperlink ref="H65" tooltip="CV%: 2.6; ERROR: 1.8; LI90%: 65.6; LS90%: 71.3" xr:uid="{280B8BCE-B9BC-4146-9423-1ECBF423CB7F}"/>
    <hyperlink ref="H66" tooltip="CV%: 1.3; ERROR: 1.1; LI90%: 85.0; LS90%: 88.7" xr:uid="{C6173EF0-60C1-4421-B724-1EC7934EE6C5}"/>
    <hyperlink ref="H69" tooltip="CV%: 3.7; ERROR: 1.8; LI90%: 45.9; LS90%: 51.8" xr:uid="{6A1F8711-2DE3-4049-A165-BA5FA1E44C94}"/>
    <hyperlink ref="H70" tooltip="CV%: 4.1; ERROR: 2.0; LI90%: 46.6; LS90%: 53.3" xr:uid="{4B2834CE-FC38-47E3-BCEA-240DBAD3D63B}"/>
    <hyperlink ref="H71" tooltip="CV%: 2.9; ERROR: 1.7; LI90%: 55.7; LS90%: 61.4" xr:uid="{AB4F8C9C-CDDB-4316-A8E1-D9E1BE176022}"/>
    <hyperlink ref="H72" tooltip="CV%: 3.0; ERROR: 1.8; LI90%: 58.8; LS90%: 64.8" xr:uid="{15C90550-B429-4010-A185-D05E252BDCDC}"/>
    <hyperlink ref="H73" tooltip="CV%: 1.5; ERROR: 1.2; LI90%: 80.5; LS90%: 84.5" xr:uid="{D24EE725-EE31-492A-890C-D247ED4D0375}"/>
    <hyperlink ref="H74" tooltip="CV%: 1.0; ERROR: 0.9; LI90%: 87.7; LS90%: 90.5" xr:uid="{D3C81E7F-2BDB-4B81-9B7C-07EA89F35B15}"/>
    <hyperlink ref="H77" tooltip="CV%: 3.2; ERROR: 1.5; LI90%: 45.0; LS90%: 50.1" xr:uid="{4F34085A-12A3-4639-8AB0-3F2514FA561A}"/>
    <hyperlink ref="H78" tooltip="CV%: 3.0; ERROR: 1.6; LI90%: 49.4; LS90%: 54.6" xr:uid="{01C4998E-6BA4-40D3-A9EF-807BE0E87D85}"/>
    <hyperlink ref="H79" tooltip="CV%: 2.4; ERROR: 1.5; LI90%: 58.1; LS90%: 62.9" xr:uid="{EF515571-3E43-49BA-9AFD-37AAAD947251}"/>
    <hyperlink ref="H80" tooltip="CV%: 2.5; ERROR: 1.7; LI90%: 63.3; LS90%: 68.8" xr:uid="{21D70912-E783-4435-AFEB-EE8D4CE51D0C}"/>
    <hyperlink ref="H81" tooltip="CV%: 1.6; ERROR: 1.2; LI90%: 73.6; LS90%: 77.6" xr:uid="{8947E090-2E33-4EC5-81D7-D345851D7565}"/>
    <hyperlink ref="H82" tooltip="CV%: 1.1; ERROR: 1.0; LI90%: 85.1; LS90%: 88.3" xr:uid="{B245F099-E6B7-413A-927F-0DE54CE0FF6B}"/>
    <hyperlink ref="H85" tooltip="CV%: 2.9; ERROR: 1.1; LI90%: 35.9; LS90%: 39.5" xr:uid="{B36EE2E9-6651-4F73-872A-E5C01A8923FC}"/>
    <hyperlink ref="H86" tooltip="CV%: 2.9; ERROR: 1.1; LI90%: 37.0; LS90%: 40.7" xr:uid="{650E4B68-CD73-48B0-B12F-0C45E3A4507A}"/>
    <hyperlink ref="H87" tooltip="CV%: 2.7; ERROR: 1.2; LI90%: 41.5; LS90%: 45.3" xr:uid="{037FD7B8-C04C-4987-B89F-99088827C93F}"/>
    <hyperlink ref="H88" tooltip="CV%: 2.0; ERROR: 1.1; LI90%: 51.4; LS90%: 55.0" xr:uid="{449B6289-C7EB-4B4C-B046-6FE21F32394A}"/>
    <hyperlink ref="H89" tooltip="CV%: 2.2; ERROR: 1.1; LI90%: 49.5; LS90%: 53.1" xr:uid="{E25150B2-5EAC-489C-B708-4E4F95691413}"/>
    <hyperlink ref="H90" tooltip="CV%: 1.3; ERROR: 1.0; LI90%: 73.3; LS90%: 76.5" xr:uid="{5C78AAF3-3026-45BD-A74F-346849545F84}"/>
    <hyperlink ref="H93" tooltip="CV%: 3.8; ERROR: 1.9; LI90%: 45.3; LS90%: 51.4" xr:uid="{26EFB6E7-2766-4B33-98B9-6D423C53C099}"/>
    <hyperlink ref="H94" tooltip="CV%: 3.2; ERROR: 1.6; LI90%: 47.6; LS90%: 53.0" xr:uid="{53055491-F961-46A4-82C6-8619565EBC50}"/>
    <hyperlink ref="H95" tooltip="CV%: 3.2; ERROR: 1.7; LI90%: 48.6; LS90%: 54.0" xr:uid="{50026EC7-1697-48FD-A0F7-8C8475C209EA}"/>
    <hyperlink ref="H96" tooltip="CV%: 2.9; ERROR: 1.7; LI90%: 54.6; LS90%: 60.0" xr:uid="{828E0E48-70DF-469F-BAB1-94A00B9642CB}"/>
    <hyperlink ref="H97" tooltip="CV%: 2.1; ERROR: 1.5; LI90%: 71.2; LS90%: 76.2" xr:uid="{E5C420E7-75B8-44BB-A91A-4EC53B159C2A}"/>
    <hyperlink ref="H98" tooltip="CV%: 1.3; ERROR: 1.1; LI90%: 83.1; LS90%: 86.9" xr:uid="{5B03B8AC-71BA-42A8-8E38-906773DD8B57}"/>
    <hyperlink ref="H101" tooltip="CV%: 3.7; ERROR: 1.9; LI90%: 47.2; LS90%: 53.3" xr:uid="{1508313C-ED7F-4166-828C-69BC2ED28FCA}"/>
    <hyperlink ref="H102" tooltip="CV%: 3.0; ERROR: 1.8; LI90%: 57.9; LS90%: 63.8" xr:uid="{82CDE152-61B0-4329-9295-F3FB2282C646}"/>
    <hyperlink ref="H103" tooltip="CV%: 3.0; ERROR: 2.0; LI90%: 64.9; LS90%: 71.6" xr:uid="{48A9E21A-6573-4597-A0B3-27CC0389F5B1}"/>
    <hyperlink ref="H104" tooltip="CV%: 2.4; ERROR: 1.7; LI90%: 66.2; LS90%: 71.8" xr:uid="{6D002C5B-BEEB-4245-8EC8-E8E7A2D86924}"/>
    <hyperlink ref="H105" tooltip="CV%: 2.6; ERROR: 1.6; LI90%: 60.0; LS90%: 65.2" xr:uid="{2A86073E-41AC-42C5-9428-F956532A3ACE}"/>
    <hyperlink ref="H106" tooltip="CV%: 1.8; ERROR: 1.4; LI90%: 75.0; LS90%: 79.6" xr:uid="{71C1D248-05F2-4BD4-97E5-0D610DDAC830}"/>
    <hyperlink ref="H109" tooltip="CV%: 5.5; ERROR: 2.2; LI90%: 36.0; LS90%: 43.2" xr:uid="{16796DAB-0A6E-43F9-A412-80D81A00C308}"/>
    <hyperlink ref="H110" tooltip="CV%: 4.1; ERROR: 1.8; LI90%: 40.6; LS90%: 46.5" xr:uid="{4B606385-1E4F-4EC9-BBEA-C300A201E049}"/>
    <hyperlink ref="H111" tooltip="CV%: 3.3; ERROR: 1.8; LI90%: 52.5; LS90%: 58.6" xr:uid="{FAE5B543-A19E-424D-A30A-220EB672597D}"/>
    <hyperlink ref="H112" tooltip="CV%: 2.0; ERROR: 1.5; LI90%: 73.4; LS90%: 78.4" xr:uid="{2D09B411-E44D-4191-B8C5-BB25978FF418}"/>
    <hyperlink ref="H113" tooltip="CV%: 1.5; ERROR: 1.2; LI90%: 80.1; LS90%: 84.2" xr:uid="{460A2667-FF47-4D7D-9BD8-DD05B491EF69}"/>
    <hyperlink ref="H114" tooltip="CV%: 1.1; ERROR: 1.0; LI90%: 90.0; LS90%: 93.3" xr:uid="{96B7ABBB-CF8E-4039-951D-4AD619BF2B6F}"/>
    <hyperlink ref="H117" tooltip="CV%: 6.0; ERROR: 2.4; LI90%: 36.8; LS90%: 44.9" xr:uid="{933BED32-C7CA-4636-9124-9FB9F0B52E5D}"/>
    <hyperlink ref="H118" tooltip="CV%: 4.6; ERROR: 2.0; LI90%: 39.2; LS90%: 45.7" xr:uid="{779586D9-F8D5-4048-AE4D-D8BFB463ED04}"/>
    <hyperlink ref="H119" tooltip="CV%: 3.9; ERROR: 1.8; LI90%: 42.6; LS90%: 48.4" xr:uid="{98BE85A9-C364-4178-A110-B18838D316F9}"/>
    <hyperlink ref="H120" tooltip="CV%: 4.2; ERROR: 2.0; LI90%: 44.5; LS90%: 51.0" xr:uid="{EB56B990-A927-40B1-BBF1-3F5687806E80}"/>
    <hyperlink ref="H121" tooltip="CV%: 3.0; ERROR: 1.9; LI90%: 60.2; LS90%: 66.5" xr:uid="{23DC5889-0ABD-45FB-9D98-EDAA55EDED22}"/>
    <hyperlink ref="H122" tooltip="CV%: 1.6; ERROR: 1.3; LI90%: 81.2; LS90%: 85.5" xr:uid="{E4306B01-0574-4D18-A3C8-1C2380F9E38A}"/>
    <hyperlink ref="H125" tooltip="CV%: 4.2; ERROR: 1.9; LI90%: 42.4; LS90%: 48.7" xr:uid="{F6F8EE9F-BE87-41F8-9553-F8628F3ADAA5}"/>
    <hyperlink ref="H126" tooltip="CV%: 4.0; ERROR: 1.9; LI90%: 45.6; LS90%: 52.0" xr:uid="{3242B8BB-8649-4AA1-AF39-A3233D5CCBDC}"/>
    <hyperlink ref="H127" tooltip="CV%: 3.2; ERROR: 1.8; LI90%: 52.9; LS90%: 58.8" xr:uid="{D90A9382-E36B-46C1-8C85-F5D088FF2242}"/>
    <hyperlink ref="H128" tooltip="CV%: 3.5; ERROR: 2.0; LI90%: 54.0; LS90%: 60.5" xr:uid="{78777F50-5320-4CC1-A0D9-1AF40D3BA819}"/>
    <hyperlink ref="H129" tooltip="CV%: 2.8; ERROR: 1.7; LI90%: 58.3; LS90%: 64.0" xr:uid="{768C87F3-158F-4ECB-B4CF-392C4C6B5598}"/>
    <hyperlink ref="H130" tooltip="CV%: 1.4; ERROR: 1.1; LI90%: 80.9; LS90%: 84.7" xr:uid="{0F0CDF70-F69B-49DD-9E94-231A19D7876D}"/>
    <hyperlink ref="H133" tooltip="CV%: 5.3; ERROR: 1.9; LI90%: 33.2; LS90%: 39.5" xr:uid="{3509B518-3FD9-495D-9E76-643D5217B579}"/>
    <hyperlink ref="H134" tooltip="CV%: 4.2; ERROR: 1.8; LI90%: 39.3; LS90%: 45.1" xr:uid="{D109622E-BBF9-442B-ACA7-E45CA45C5B7F}"/>
    <hyperlink ref="H135" tooltip="CV%: 3.8; ERROR: 1.7; LI90%: 40.8; LS90%: 46.3" xr:uid="{7A1493D6-61D5-4E00-B604-45DF65A23A11}"/>
    <hyperlink ref="H136" tooltip="CV%: 3.4; ERROR: 1.7; LI90%: 46.2; LS90%: 51.7" xr:uid="{B8BEB01F-C8B9-47AD-A615-6B958DC240B0}"/>
    <hyperlink ref="H137" tooltip="CV%: 2.8; ERROR: 1.5; LI90%: 51.9; LS90%: 56.9" xr:uid="{F76306DF-4540-49B8-ADEA-A8B25CF39767}"/>
    <hyperlink ref="H138" tooltip="CV%: 1.7; ERROR: 1.3; LI90%: 75.4; LS90%: 79.9" xr:uid="{4D87222D-FFA0-4022-AFFB-95CA85AEAC23}"/>
    <hyperlink ref="H141" tooltip="CV%: 3.7; ERROR: 1.8; LI90%: 44.8; LS90%: 50.7" xr:uid="{4E9E1270-68A2-48DE-9BCF-5BBC99C6F0E0}"/>
    <hyperlink ref="H142" tooltip="CV%: 2.8; ERROR: 1.6; LI90%: 54.2; LS90%: 59.4" xr:uid="{80D48477-61A6-497F-9222-922EEF07F41B}"/>
    <hyperlink ref="H143" tooltip="CV%: 2.6; ERROR: 1.6; LI90%: 57.7; LS90%: 62.9" xr:uid="{4F45C3B4-BBCA-40B5-AA10-2A3F979C50B9}"/>
    <hyperlink ref="H144" tooltip="CV%: 2.2; ERROR: 1.5; LI90%: 65.4; LS90%: 70.4" xr:uid="{0CD0EB2F-EEB3-4266-9AB3-6216D718B5AF}"/>
    <hyperlink ref="H145" tooltip="CV%: 1.4; ERROR: 1.1; LI90%: 79.0; LS90%: 82.8" xr:uid="{D9ED8B83-41AD-4CAD-93AC-5A84162AE42B}"/>
    <hyperlink ref="H146" tooltip="CV%: 1.0; ERROR: 0.9; LI90%: 87.0; LS90%: 90.0" xr:uid="{4E5E976E-85EA-4EA5-9C37-B77EF80A1197}"/>
    <hyperlink ref="H149" tooltip="CV%: 4.4; ERROR: 1.8; LI90%: 39.4; LS90%: 45.5" xr:uid="{4C7223BD-E6D7-4077-A85C-EC552EA40A85}"/>
    <hyperlink ref="H150" tooltip="CV%: 4.1; ERROR: 1.9; LI90%: 44.3; LS90%: 50.6" xr:uid="{5F60184D-3D12-40F9-BA22-375BACD9781F}"/>
    <hyperlink ref="H151" tooltip="CV%: 4.5; ERROR: 2.1; LI90%: 44.4; LS90%: 51.5" xr:uid="{C25F12BF-35D5-414E-BF21-9961B664D22F}"/>
    <hyperlink ref="H152" tooltip="CV%: 3.4; ERROR: 1.7; LI90%: 48.4; LS90%: 54.1" xr:uid="{4F8B6F0E-E3DC-4DCD-8B77-99551BA99EB5}"/>
    <hyperlink ref="H153" tooltip="CV%: 3.3; ERROR: 1.8; LI90%: 51.7; LS90%: 57.7" xr:uid="{71D32CB9-8023-4309-B807-2C27A118DC0E}"/>
    <hyperlink ref="H154" tooltip="CV%: 1.8; ERROR: 1.4; LI90%: 76.3; LS90%: 81.0" xr:uid="{FAEF4446-120C-477D-BA83-C7ACC7868BBC}"/>
    <hyperlink ref="H157" tooltip="CV%: 4.6; ERROR: 2.2; LI90%: 43.0; LS90%: 50.1" xr:uid="{63B0903D-BFB5-4F04-AC40-8EA3D00EE541}"/>
    <hyperlink ref="H158" tooltip="CV%: 3.8; ERROR: 2.2; LI90%: 52.7; LS90%: 59.8" xr:uid="{4C1CB305-FEBF-47B1-B4E3-22354D3B8187}"/>
    <hyperlink ref="H159" tooltip="CV%: 3.7; ERROR: 2.2; LI90%: 54.2; LS90%: 61.3" xr:uid="{E774982D-7930-47F5-917B-D53BB5DE41DC}"/>
    <hyperlink ref="H160" tooltip="CV%: 3.7; ERROR: 2.1; LI90%: 55.2; LS90%: 62.2" xr:uid="{D02B02CB-076F-400F-AF08-E6F6090DDE6D}"/>
    <hyperlink ref="H161" tooltip="CV%: 2.0; ERROR: 1.6; LI90%: 78.3; LS90%: 83.5" xr:uid="{C9B596A4-DA80-4874-9DFF-5C6A4BDAEE83}"/>
    <hyperlink ref="H162" tooltip="CV%: 1.5; ERROR: 1.4; LI90%: 88.2; LS90%: 92.7" xr:uid="{1E85F923-AEB9-4DF7-BF56-5AB8BDCD8C74}"/>
    <hyperlink ref="H165" tooltip="CV%: 4.6; ERROR: 1.7; LI90%: 34.6; LS90%: 40.2" xr:uid="{E0F33970-E31F-4252-934E-34CFC99C79BA}"/>
    <hyperlink ref="H166" tooltip="CV%: 4.0; ERROR: 1.8; LI90%: 40.7; LS90%: 46.5" xr:uid="{E475CA27-F50E-454C-B130-D0E041A51E8A}"/>
    <hyperlink ref="H167" tooltip="CV%: 3.6; ERROR: 1.7; LI90%: 45.2; LS90%: 50.9" xr:uid="{FE6F96B4-4A12-40EC-8EA5-AF5FADACF70A}"/>
    <hyperlink ref="H168" tooltip="CV%: 3.0; ERROR: 1.6; LI90%: 50.7; LS90%: 56.0" xr:uid="{A9D7D358-2C14-4C4D-9018-DAE0AFE7AF61}"/>
    <hyperlink ref="H169" tooltip="CV%: 3.1; ERROR: 1.7; LI90%: 52.4; LS90%: 58.0" xr:uid="{A32BB9CB-EFB4-44B6-8290-8675C031ECEC}"/>
    <hyperlink ref="H170" tooltip="CV%: 1.7; ERROR: 1.4; LI90%: 77.5; LS90%: 82.0" xr:uid="{640F67A7-46B5-472C-8625-A94629EE98B2}"/>
    <hyperlink ref="H173" tooltip="CV%: 4.6; ERROR: 2.0; LI90%: 41.0; LS90%: 47.7" xr:uid="{5C0D133D-AA2F-4C84-960E-39729B1A0FDE}"/>
    <hyperlink ref="H174" tooltip="CV%: 4.3; ERROR: 2.0; LI90%: 43.8; LS90%: 50.5" xr:uid="{17AF46F6-2992-435D-BF28-7F0AAAD2B6CA}"/>
    <hyperlink ref="H175" tooltip="CV%: 2.9; ERROR: 1.8; LI90%: 58.9; LS90%: 64.8" xr:uid="{8F607A0D-0E7B-4D79-88BC-C68FB4DA6A66}"/>
    <hyperlink ref="H176" tooltip="CV%: 3.1; ERROR: 2.0; LI90%: 60.4; LS90%: 67.0" xr:uid="{F9FE45F8-3890-41C9-926D-42AD79B219C7}"/>
    <hyperlink ref="H177" tooltip="CV%: 1.7; ERROR: 1.3; LI90%: 77.1; LS90%: 81.5" xr:uid="{BC0836A5-02AC-469F-9D3A-2FFAFDAE415E}"/>
    <hyperlink ref="H178" tooltip="CV%: 1.3; ERROR: 1.1; LI90%: 87.2; LS90%: 90.9" xr:uid="{88AF98C2-FD99-4A20-8543-B4237F417A10}"/>
    <hyperlink ref="H181" tooltip="CV%: 4.1; ERROR: 1.6; LI90%: 36.2; LS90%: 41.4" xr:uid="{CFD10868-FD22-4D9F-89B8-C9A87F8738C3}"/>
    <hyperlink ref="H182" tooltip="CV%: 3.8; ERROR: 1.7; LI90%: 41.2; LS90%: 46.8" xr:uid="{32D6408D-C71D-421A-94AB-01D020015357}"/>
    <hyperlink ref="H183" tooltip="CV%: 3.0; ERROR: 1.6; LI90%: 48.9; LS90%: 54.0" xr:uid="{A7255791-CF24-4A64-A58D-26AD3604D853}"/>
    <hyperlink ref="H184" tooltip="CV%: 2.9; ERROR: 1.5; LI90%: 50.5; LS90%: 55.6" xr:uid="{CEB6602A-9C98-4A29-896B-BA61FA72EAC7}"/>
    <hyperlink ref="H185" tooltip="CV%: 2.7; ERROR: 1.6; LI90%: 58.0; LS90%: 63.3" xr:uid="{1C5DA75E-D8CF-481E-BEA5-C988FE90D9C6}"/>
    <hyperlink ref="H186" tooltip="CV%: 1.7; ERROR: 1.3; LI90%: 75.9; LS90%: 80.3" xr:uid="{32E152E3-3636-4FA3-A14A-71A601E9AF23}"/>
    <hyperlink ref="H189" tooltip="CV%: 4.5; ERROR: 1.8; LI90%: 36.9; LS90%: 42.7" xr:uid="{102C1207-C082-4DA1-BBAB-67D10A67BF43}"/>
    <hyperlink ref="H190" tooltip="CV%: 4.3; ERROR: 1.8; LI90%: 38.0; LS90%: 43.8" xr:uid="{F935CB10-9B83-4672-AD0D-CF9CFB62AC23}"/>
    <hyperlink ref="H191" tooltip="CV%: 4.8; ERROR: 2.1; LI90%: 39.5; LS90%: 46.2" xr:uid="{E61A41CB-A7FB-4747-A785-E156B337C82F}"/>
    <hyperlink ref="H192" tooltip="CV%: 3.1; ERROR: 1.6; LI90%: 48.8; LS90%: 54.0" xr:uid="{B67730C7-F5D7-4F87-9293-004CEF902C0D}"/>
    <hyperlink ref="H193" tooltip="CV%: 3.0; ERROR: 1.7; LI90%: 54.5; LS90%: 60.2" xr:uid="{001F961B-8847-4FC1-B4F2-34FD48FD47D0}"/>
    <hyperlink ref="H194" tooltip="CV%: 2.0; ERROR: 1.5; LI90%: 73.2; LS90%: 78.1" xr:uid="{D6EFA0D7-7C69-49CD-BB3C-240B6F35E150}"/>
    <hyperlink ref="H197" tooltip="CV%: 4.1; ERROR: 1.9; LI90%: 44.6; LS90%: 51.0" xr:uid="{1A82CD40-4922-4E05-88FA-1E41DD86C215}"/>
    <hyperlink ref="H198" tooltip="CV%: 3.4; ERROR: 1.7; LI90%: 48.2; LS90%: 53.9" xr:uid="{A094C246-6CBB-4239-AFBD-100E261646ED}"/>
    <hyperlink ref="H199" tooltip="CV%: 3.4; ERROR: 1.8; LI90%: 51.8; LS90%: 57.8" xr:uid="{122F6229-A724-4237-B003-4FBD9C5A4C48}"/>
    <hyperlink ref="H200" tooltip="CV%: 3.2; ERROR: 2.1; LI90%: 60.9; LS90%: 67.8" xr:uid="{2051D3CF-82CD-4B07-82CC-BF62114DA5FE}"/>
    <hyperlink ref="H201" tooltip="CV%: 2.3; ERROR: 1.6; LI90%: 66.6; LS90%: 71.8" xr:uid="{6211CA26-0256-43CD-A35B-792453147AC2}"/>
    <hyperlink ref="H202" tooltip="CV%: 1.9; ERROR: 1.6; LI90%: 77.7; LS90%: 82.9" xr:uid="{4EEB0C61-8D3C-4D4C-B4A7-3621E06FACA1}"/>
    <hyperlink ref="H205" tooltip="CV%: 7.1; ERROR: 2.6; LI90%: 31.8; LS90%: 40.2" xr:uid="{FD4B4219-81BB-43CF-BCE8-A9393C3AD188}"/>
    <hyperlink ref="H206" tooltip="CV%: 4.1; ERROR: 2.0; LI90%: 45.7; LS90%: 52.3" xr:uid="{CD62CFC4-8AC5-4F99-90AD-0DBA8F057DC0}"/>
    <hyperlink ref="H207" tooltip="CV%: 4.0; ERROR: 2.1; LI90%: 49.4; LS90%: 56.3" xr:uid="{A9C7AAE4-2CFD-4430-B0CA-76DA591A6045}"/>
    <hyperlink ref="H208" tooltip="CV%: 3.4; ERROR: 1.9; LI90%: 52.5; LS90%: 58.7" xr:uid="{BF38905A-5693-461C-9410-E2CA15C5489A}"/>
    <hyperlink ref="H209" tooltip="CV%: 2.8; ERROR: 1.9; LI90%: 63.3; LS90%: 69.4" xr:uid="{1766A289-7046-4587-ACAB-7DB72DD52710}"/>
    <hyperlink ref="H210" tooltip="CV%: 2.2; ERROR: 1.7; LI90%: 73.5; LS90%: 79.0" xr:uid="{8526748A-C14B-4542-8046-CAFDA470BF1C}"/>
    <hyperlink ref="H213" tooltip="CV%: 2.8; ERROR: 1.4; LI90%: 47.4; LS90%: 52.0" xr:uid="{07FCEF2A-77AE-4C96-BC2E-67C2B9EAD2F9}"/>
    <hyperlink ref="H214" tooltip="CV%: 2.9; ERROR: 1.6; LI90%: 51.0; LS90%: 56.2" xr:uid="{1D17B531-2F30-48D7-BDBA-FC123B0150B8}"/>
    <hyperlink ref="H215" tooltip="CV%: 2.8; ERROR: 1.7; LI90%: 56.5; LS90%: 62.0" xr:uid="{200F19EA-1967-419C-8A47-3D87E7D62A73}"/>
    <hyperlink ref="H216" tooltip="CV%: 2.0; ERROR: 1.4; LI90%: 64.1; LS90%: 68.5" xr:uid="{0E8C82E3-9AD5-450D-BECF-8F1C3B609D0D}"/>
    <hyperlink ref="H217" tooltip="CV%: 1.5; ERROR: 1.1; LI90%: 75.1; LS90%: 78.8" xr:uid="{FA2DEA64-DC28-45A0-9AB8-4DDEBDA0C6F3}"/>
    <hyperlink ref="H218" tooltip="CV%: 0.8; ERROR: 0.7; LI90%: 90.9; LS90%: 93.3" xr:uid="{9654E727-60F6-4EFB-B9E9-51917A30CCA7}"/>
    <hyperlink ref="H221" tooltip="CV%: 6.0; ERROR: 1.9; LI90%: 29.5; LS90%: 35.9" xr:uid="{76AE1737-0AB5-466C-9D4A-CCFFA7F5D52E}"/>
    <hyperlink ref="H222" tooltip="CV%: 3.4; ERROR: 1.9; LI90%: 52.3; LS90%: 58.5" xr:uid="{BA6C6410-96E7-44BE-9D20-A677C6D5103C}"/>
    <hyperlink ref="H223" tooltip="CV%: 3.2; ERROR: 1.9; LI90%: 55.4; LS90%: 61.7" xr:uid="{0A1E13EA-17F1-4858-88B1-8A51DD632FA6}"/>
    <hyperlink ref="H224" tooltip="CV%: 3.7; ERROR: 2.2; LI90%: 57.4; LS90%: 64.8" xr:uid="{F92BB396-8C17-440D-9599-B572A1478717}"/>
    <hyperlink ref="H225" tooltip="CV%: 3.0; ERROR: 1.9; LI90%: 60.6; LS90%: 67.0" xr:uid="{04E62A44-0B8F-4153-96D7-7897CE6AF15B}"/>
    <hyperlink ref="H226" tooltip="CV%: 1.9; ERROR: 1.6; LI90%: 78.8; LS90%: 84.0" xr:uid="{A8D8EF4A-A265-47EA-87A3-073AA65A7687}"/>
    <hyperlink ref="H229" tooltip="CV%: 3.9; ERROR: 1.3; LI90%: 31.4; LS90%: 35.7" xr:uid="{90A89843-3156-4011-82E3-09A94DBD90E9}"/>
    <hyperlink ref="H230" tooltip="CV%: 4.4; ERROR: 1.6; LI90%: 34.9; LS90%: 40.3" xr:uid="{E5D31738-4371-48C7-890B-E241AE00FD76}"/>
    <hyperlink ref="H231" tooltip="CV%: 5.2; ERROR: 2.0; LI90%: 35.1; LS90%: 41.7" xr:uid="{9D3DDF0B-EEEA-44D2-8B8D-3378A4D24F8F}"/>
    <hyperlink ref="H232" tooltip="CV%: 3.6; ERROR: 1.6; LI90%: 41.1; LS90%: 46.3" xr:uid="{9D86B84B-03EA-4C51-9B35-B4F72CF241D2}"/>
    <hyperlink ref="H233" tooltip="CV%: 2.6; ERROR: 1.7; LI90%: 62.3; LS90%: 67.9" xr:uid="{5887D2D5-BBB0-44E0-B8EF-306408BF6CA1}"/>
    <hyperlink ref="H234" tooltip="CV%: 1.7; ERROR: 1.3; LI90%: 75.0; LS90%: 79.3" xr:uid="{279B4F75-423A-407C-A3DB-EE32BD7253F0}"/>
    <hyperlink ref="H237" tooltip="CV%: 3.3; ERROR: 1.4; LI90%: 41.3; LS90%: 46.0" xr:uid="{B4263442-A28A-4FC2-B472-CB266F64A98A}"/>
    <hyperlink ref="H238" tooltip="CV%: 2.5; ERROR: 1.3; LI90%: 50.4; LS90%: 54.7" xr:uid="{D282AC59-7E57-4DEE-9C77-1F3C09AC60FF}"/>
    <hyperlink ref="H239" tooltip="CV%: 2.4; ERROR: 1.5; LI90%: 59.4; LS90%: 64.2" xr:uid="{5F7243F8-A8B5-498C-A1BD-6A24D4D8047F}"/>
    <hyperlink ref="H240" tooltip="CV%: 1.7; ERROR: 1.2; LI90%: 69.5; LS90%: 73.5" xr:uid="{CADE4FA4-009E-4F68-89C3-7A808F3D1046}"/>
    <hyperlink ref="H241" tooltip="CV%: 1.2; ERROR: 1.0; LI90%: 81.5; LS90%: 84.9" xr:uid="{45A94496-1CB4-4394-8740-3B84C9CCC419}"/>
    <hyperlink ref="H242" tooltip="CV%: 0.7; ERROR: 0.7; LI90%: 91.2; LS90%: 93.4" xr:uid="{C4D7B91B-5634-4276-A2AA-17DC6514944B}"/>
    <hyperlink ref="H245" tooltip="CV%: 4.8; ERROR: 1.6; LI90%: 30.4; LS90%: 35.6" xr:uid="{51897AF2-9525-4354-9DD0-0E59750EE487}"/>
    <hyperlink ref="H246" tooltip="CV%: 3.4; ERROR: 1.6; LI90%: 45.1; LS90%: 50.4" xr:uid="{5DAE5628-E2E3-46C6-9E9A-79A15A9D8CB7}"/>
    <hyperlink ref="H247" tooltip="CV%: 4.0; ERROR: 1.9; LI90%: 45.1; LS90%: 51.5" xr:uid="{82AEFFBA-B74E-44E3-B211-AC677D4F5F45}"/>
    <hyperlink ref="H248" tooltip="CV%: 3.5; ERROR: 1.8; LI90%: 47.5; LS90%: 53.3" xr:uid="{053EE218-6667-4AD9-8040-A718D7C4F47C}"/>
    <hyperlink ref="H249" tooltip="CV%: 2.8; ERROR: 1.6; LI90%: 55.2; LS90%: 60.6" xr:uid="{8B4AF7DC-D5CE-470E-9979-4A370BD02027}"/>
    <hyperlink ref="H250" tooltip="CV%: 1.9; ERROR: 1.5; LI90%: 74.5; LS90%: 79.3" xr:uid="{24C86B37-32CD-4C63-8528-C37EAA6B64B1}"/>
    <hyperlink ref="H253" tooltip="CV%: 3.8; ERROR: 1.8; LI90%: 44.1; LS90%: 49.9" xr:uid="{A087D68C-46B6-4ACB-BA19-087B289494EB}"/>
    <hyperlink ref="H254" tooltip="CV%: 3.1; ERROR: 1.5; LI90%: 45.0; LS90%: 49.9" xr:uid="{EF7E5D27-EF29-4290-847D-FB7C6A624BC3}"/>
    <hyperlink ref="H255" tooltip="CV%: 3.0; ERROR: 1.6; LI90%: 49.2; LS90%: 54.4" xr:uid="{EFF1A508-952D-433A-9230-5474783072EB}"/>
    <hyperlink ref="H256" tooltip="CV%: 3.0; ERROR: 1.7; LI90%: 53.6; LS90%: 59.1" xr:uid="{D6CA4BEA-CD32-4D74-BA82-CE4C702416DC}"/>
    <hyperlink ref="H257" tooltip="CV%: 1.7; ERROR: 1.3; LI90%: 74.1; LS90%: 78.3" xr:uid="{6A8FC5BB-C1D3-453E-AB19-5B7729A3A360}"/>
    <hyperlink ref="H258" tooltip="CV%: 1.5; ERROR: 1.3; LI90%: 83.7; LS90%: 87.8" xr:uid="{6ADC157B-6E41-4A9D-81C6-B5A5AC698F9A}"/>
    <hyperlink ref="H261" tooltip="CV%: 3.8; ERROR: 1.6; LI90%: 38.8; LS90%: 43.9" xr:uid="{94290CDB-D3D9-4CF2-B519-EA01C8F444C2}"/>
    <hyperlink ref="H262" tooltip="CV%: 3.2; ERROR: 1.4; LI90%: 42.0; LS90%: 46.7" xr:uid="{33114D77-D881-4D62-90CA-FAC0C46537BD}"/>
    <hyperlink ref="H263" tooltip="CV%: 3.7; ERROR: 1.7; LI90%: 42.1; LS90%: 47.6" xr:uid="{E2CD7136-3804-4965-B129-2BD9FF71AB85}"/>
    <hyperlink ref="H264" tooltip="CV%: 2.4; ERROR: 1.6; LI90%: 62.2; LS90%: 67.3" xr:uid="{3CB0B284-3D8D-46EA-889D-DDA902045E13}"/>
    <hyperlink ref="H265" tooltip="CV%: 1.8; ERROR: 1.4; LI90%: 72.7; LS90%: 77.2" xr:uid="{9E86909A-5CCC-4492-A81A-242A12E25DC9}"/>
    <hyperlink ref="H266" tooltip="CV%: 1.5; ERROR: 1.2; LI90%: 79.7; LS90%: 83.6" xr:uid="{DE984F78-1A21-48BB-AE37-07B3809D1B8D}"/>
    <hyperlink ref="H269" tooltip="CV%: 3.8; ERROR: 2.0; LI90%: 49.1; LS90%: 55.7" xr:uid="{FE1FE350-A344-4181-AFB4-06A0BB6FD48E}"/>
    <hyperlink ref="H270" tooltip="CV%: 4.1; ERROR: 2.3; LI90%: 52.6; LS90%: 60.2" xr:uid="{1B736639-9790-4864-8FC3-C9439A349BD0}"/>
    <hyperlink ref="H271" tooltip="CV%: 3.4; ERROR: 2.0; LI90%: 56.2; LS90%: 62.9" xr:uid="{354700BE-0A5E-439D-8946-6CE367C075B2}"/>
    <hyperlink ref="H272" tooltip="CV%: 3.3; ERROR: 2.1; LI90%: 61.5; LS90%: 68.6" xr:uid="{6798982D-4A66-4D4F-B3ED-D827DA76DD9E}"/>
    <hyperlink ref="H273" tooltip="CV%: 2.3; ERROR: 1.8; LI90%: 74.2; LS90%: 80.1" xr:uid="{107F0D10-5F10-42A8-872A-8899ED0A09EE}"/>
    <hyperlink ref="H274" tooltip="CV%: 1.4; ERROR: 1.3; LI90%: 88.2; LS90%: 92.4" xr:uid="{15A9DF36-E15D-4D09-A6A2-7B72B6E0ED77}"/>
    <hyperlink ref="J13" tooltip="CV%: 1.7; ERROR:   198 330; LI90%:  11 490 217; LS90%:  12 142 665" xr:uid="{1AAFAA3D-00E8-4CBF-A88A-68A105F9CCAE}"/>
    <hyperlink ref="J14" tooltip="CV%: 1.6; ERROR:   166 281; LI90%:  10 191 612; LS90%:  10 738 630" xr:uid="{07CC9BF9-D636-43D9-BAAB-8713F61FEBA3}"/>
    <hyperlink ref="J15" tooltip="CV%: 1.8; ERROR:   148 513; LI90%:  8 171 201; LS90%:  8 659 767" xr:uid="{383929B2-552C-4503-8E90-73EDB4572764}"/>
    <hyperlink ref="J16" tooltip="CV%: 1.6; ERROR:   169 529; LI90%:  10 596 827; LS90%:  11 154 529" xr:uid="{568424CA-F891-4ECF-9E76-27136FA41896}"/>
    <hyperlink ref="J17" tooltip="CV%: 2.4; ERROR:   109 511; LI90%:  4 434 497; LS90%:  4 794 757" xr:uid="{4B482105-EE49-48FC-AD6B-CB69C2C2E0CF}"/>
    <hyperlink ref="J18" tooltip="CV%: 3.2; ERROR:   76 300; LI90%:  2 275 483; LS90%:  2 526 489" xr:uid="{6480C777-3C34-463D-8121-131CF99D3E29}"/>
    <hyperlink ref="J21" tooltip="CV%: 7.9; ERROR:   10 795; LI90%:   118 513; LS90%:   154 027" xr:uid="{C8DA40F6-D0E0-4FEE-B542-93045947BDA5}"/>
    <hyperlink ref="J22" tooltip="CV%: 8.7; ERROR:   10 533; LI90%:   103 909; LS90%:   138 557" xr:uid="{DDD16F81-F5D9-4D2F-A7DE-95D748D259FA}"/>
    <hyperlink ref="J23" tooltip="CV%: 7.7; ERROR:   9 756; LI90%:   110 957; LS90%:   143 051" xr:uid="{378E7115-C6BE-4332-93CA-C73C65AA1703}"/>
    <hyperlink ref="J24" tooltip="CV%: 9.0; ERROR:   8 925; LI90%:   84 020; LS90%:   113 382" xr:uid="{A43C794D-8CEE-4991-A08D-AD9B777EF10C}"/>
    <hyperlink ref="J25" tooltip="CV%: 13.8; ERROR:   8 319; LI90%:   46 616; LS90%:   73 984" xr:uid="{8EFE4CAD-AF11-4981-ACB0-1543494F6637}"/>
    <hyperlink ref="J26" tooltip="CV%: 13.3; ERROR:   7 595; LI90%:   44 660; LS90%:   69 646" xr:uid="{D955B084-3483-4957-ACDF-82B7FE0A7DDF}"/>
    <hyperlink ref="J29" tooltip="CV%: 8.2; ERROR:   20 268; LI90%:   213 582; LS90%:   280 256" xr:uid="{AFCD2E66-E864-42B9-8A41-85B8F47CDCAD}"/>
    <hyperlink ref="J30" tooltip="CV%: 9.4; ERROR:   19 385; LI90%:   174 085; LS90%:   237 857" xr:uid="{5B8945CC-BAD3-4C21-9B71-D76A69D6D073}"/>
    <hyperlink ref="J31" tooltip="CV%: 10.1; ERROR:   14 995; LI90%:   124 381; LS90%:   173 711" xr:uid="{BA7A9337-4C4B-410F-98F7-B7FCB223E9D9}"/>
    <hyperlink ref="J32" tooltip="CV%: 12.2; ERROR:   16 626; LI90%:   108 797; LS90%:   163 493" xr:uid="{54857153-0228-4AF3-BDD2-27696BF0DCBA}"/>
    <hyperlink ref="J33" tooltip="CV%: 14.8; ERROR:   10 186; LI90%:   52 180; LS90%:   85 690" xr:uid="{C36CBD86-336E-49C0-ACD8-1CC670717BC9}"/>
    <hyperlink ref="J34" tooltip="CV%: 20.2; ERROR:   8 180; LI90%:   27 082; LS90%:   53 990" xr:uid="{5F85C4EE-ADE9-4CFE-857A-65BEC414BA0B}"/>
    <hyperlink ref="J37" tooltip="CV%: 11.5; ERROR:   5 978; LI90%:   42 071; LS90%:   61 737" xr:uid="{31F6F16C-C6CE-44DC-80DC-DFE4DE0D2990}"/>
    <hyperlink ref="J38" tooltip="CV%: 12.4; ERROR:   5 024; LI90%:   32 188; LS90%:   48 716" xr:uid="{C34C78CE-444F-4BB9-9D98-F2320784F2A2}"/>
    <hyperlink ref="J39" tooltip="CV%: 10.8; ERROR:   3 642; LI90%:   27 771; LS90%:   39 753" xr:uid="{57973EC6-852C-4E6B-8A51-877F1811B036}"/>
    <hyperlink ref="J40" tooltip="CV%: 14.5; ERROR:   3 909; LI90%:   20 451; LS90%:   33 311" xr:uid="{CFE8F392-D836-45F7-80BF-0D85316046D3}"/>
    <hyperlink ref="J41" tooltip="CV%: 18.3; ERROR:   2 811; LI90%:   10 746; LS90%:   19 992" xr:uid="{9C4D8BF8-6F3D-46FD-B3E9-E14B79798ED1}"/>
    <hyperlink ref="J42" tooltip="CV%: 33.6; ERROR:   1 194; LI90%:   1 585; LS90%:   5 513" xr:uid="{D8C3FBC3-1F7E-41FC-93BC-3499A6BE7966}"/>
    <hyperlink ref="J45" tooltip="CV%: 6.9; ERROR:   5 902; LI90%:   76 345; LS90%:   95 761" xr:uid="{602BE698-2686-435A-99BC-28DAB100643A}"/>
    <hyperlink ref="J46" tooltip="CV%: 6.1; ERROR:   6 284; LI90%:   92 300; LS90%:   112 972" xr:uid="{0F15B019-DC96-4EDA-9A3E-618C45E9CDAD}"/>
    <hyperlink ref="J47" tooltip="CV%: 7.0; ERROR:   6 429; LI90%:   81 568; LS90%:   102 718" xr:uid="{BACEAF43-5FFF-4DF5-81BA-C394A9619EBA}"/>
    <hyperlink ref="J48" tooltip="CV%: 7.9; ERROR:   6 698; LI90%:   73 290; LS90%:   95 324" xr:uid="{9A126BAF-484C-4379-B4DF-C2CF52803E08}"/>
    <hyperlink ref="J49" tooltip="CV%: 11.2; ERROR:   4 411; LI90%:   32 242; LS90%:   46 754" xr:uid="{002375EF-B405-4A1E-A23F-4BC372C94FEF}"/>
    <hyperlink ref="J50" tooltip="CV%: 13.3; ERROR:   3 340; LI90%:   19 575; LS90%:   30 561" xr:uid="{84D1654E-5354-416A-8623-C50A2B312EBA}"/>
    <hyperlink ref="J53" tooltip="CV%: 7.5; ERROR:   15 308; LI90%:   177 861; LS90%:   228 221" xr:uid="{E04536EE-832F-4CEA-AFD5-13D22BE6E08A}"/>
    <hyperlink ref="J54" tooltip="CV%: 9.0; ERROR:   16 025; LI90%:   151 855; LS90%:   204 571" xr:uid="{BDF04C56-4BE2-4173-9155-61C62C0D33FA}"/>
    <hyperlink ref="J55" tooltip="CV%: 8.2; ERROR:   15 445; LI90%:   161 813; LS90%:   212 623" xr:uid="{45DC340B-7568-4639-8060-85C5BC2F6644}"/>
    <hyperlink ref="J56" tooltip="CV%: 8.7; ERROR:   16 058; LI90%:   159 182; LS90%:   212 008" xr:uid="{8C55D870-4E66-465B-9028-DAF54644A415}"/>
    <hyperlink ref="J57" tooltip="CV%: 10.5; ERROR:   10 968; LI90%:   86 208; LS90%:   122 290" xr:uid="{1813D7AE-7477-4723-AF26-795082D92728}"/>
    <hyperlink ref="J58" tooltip="CV%: 16.5; ERROR:   9 001; LI90%:   39 592; LS90%:   69 204" xr:uid="{E86AACCE-8B9E-4462-98F1-0847410429D8}"/>
    <hyperlink ref="J61" tooltip="CV%: 7.9; ERROR:   4 541; LI90%:   49 810; LS90%:   64 750" xr:uid="{0F01A908-9726-4987-BA89-2B529A8631BE}"/>
    <hyperlink ref="J62" tooltip="CV%: 7.5; ERROR:   4 630; LI90%:   54 328; LS90%:   69 558" xr:uid="{D2F0F2D9-5A1A-42FD-9A79-31C5E5AD1BF1}"/>
    <hyperlink ref="J63" tooltip="CV%: 7.6; ERROR:   3 758; LI90%:   43 119; LS90%:   55 481" xr:uid="{4A6AFF00-4D78-4C6B-9425-B6ABCEBFAE1E}"/>
    <hyperlink ref="J64" tooltip="CV%: 9.4; ERROR:   3 352; LI90%:   30 276; LS90%:   41 302" xr:uid="{3F7942E1-4915-4D5C-A28E-EAF999AD5001}"/>
    <hyperlink ref="J65" tooltip="CV%: 12.7; ERROR:   2 624; LI90%:   16 390; LS90%:   25 022" xr:uid="{EE9E8EE8-99C4-48C8-ACC6-9D725BF5C342}"/>
    <hyperlink ref="J66" tooltip="CV%: 18.1; ERROR:   2 333; LI90%:   9 020; LS90%:   16 696" xr:uid="{BC9C6324-E3A9-456F-941D-5A85FAC85EFE}"/>
    <hyperlink ref="J69" tooltip="CV%: 5.6; ERROR:   31 910; LI90%:   517 927; LS90%:   622 903" xr:uid="{3CC7CE20-7217-4226-953A-DC4E2AE03247}"/>
    <hyperlink ref="J70" tooltip="CV%: 6.7; ERROR:   40 103; LI90%:   535 735; LS90%:   667 661" xr:uid="{531DA70C-FE04-4166-97F9-F575F8DA540A}"/>
    <hyperlink ref="J71" tooltip="CV%: 6.8; ERROR:   30 082; LI90%:   395 550; LS90%:   494 510" xr:uid="{103AFD96-3421-4861-AE59-A28E95CDEC52}"/>
    <hyperlink ref="J72" tooltip="CV%: 7.7; ERROR:   27 400; LI90%:   311 958; LS90%:   402 096" xr:uid="{6700CEC4-1E31-4BB0-86F6-F05534E63D10}"/>
    <hyperlink ref="J73" tooltip="CV%: 10.8; ERROR:   15 652; LI90%:   119 073; LS90%:   170 561" xr:uid="{21F9F1B9-43E9-46F9-A039-E4E323B9FA76}"/>
    <hyperlink ref="J74" tooltip="CV%: 12.1; ERROR:   11 151; LI90%:   73 972; LS90%:   110 654" xr:uid="{0B4FA700-F916-48BA-AC70-1B4F87BB645C}"/>
    <hyperlink ref="J77" tooltip="CV%: 8.1; ERROR:   13 727; LI90%:   146 838; LS90%:   191 996" xr:uid="{360D5D12-3854-415E-9CF6-DE3B0EEC778D}"/>
    <hyperlink ref="J78" tooltip="CV%: 7.2; ERROR:   14 720; LI90%:   180 539; LS90%:   228 963" xr:uid="{9ED63A08-C864-40E1-9D96-274498C71F30}"/>
    <hyperlink ref="J79" tooltip="CV%: 10.6; ERROR:   10 381; LI90%:   80 610; LS90%:   114 760" xr:uid="{C6404B6B-4B6F-4A99-956E-832D6144E707}"/>
    <hyperlink ref="J80" tooltip="CV%: 9.7; ERROR:   12 348; LI90%:   106 903; LS90%:   147 525" xr:uid="{48B38670-52ED-4DA8-9EA2-6C8A67BAE8F8}"/>
    <hyperlink ref="J81" tooltip="CV%: 14.4; ERROR:   7 538; LI90%:   39 915; LS90%:   64 715" xr:uid="{C6898B67-6ACC-464E-8C6D-149630EE64E0}"/>
    <hyperlink ref="J82" tooltip="CV%: 18.0; ERROR:   4 463; LI90%:   17 423; LS90%:   32 105" xr:uid="{0E43C6E4-A136-41CE-8F44-5E89A6C95867}"/>
    <hyperlink ref="J85" tooltip="CV%: 5.0; ERROR:   38 511; LI90%:   709 843; LS90%:   836 533" xr:uid="{1B266643-0C06-4541-BB95-ECA78A972D9F}"/>
    <hyperlink ref="J86" tooltip="CV%: 4.3; ERROR:   43 382; LI90%:   928 210; LS90%:  1 070 922" xr:uid="{A710D5AA-2BA8-41CE-856C-BCA1D7618C94}"/>
    <hyperlink ref="J87" tooltip="CV%: 4.3; ERROR:   48 132; LI90%:  1 048 961; LS90%:  1 207 303" xr:uid="{4ECB5FE8-2C3E-4404-A2FA-14A69F590D03}"/>
    <hyperlink ref="J88" tooltip="CV%: 5.1; ERROR:   40 704; LI90%:   737 991; LS90%:   871 895" xr:uid="{F82792E1-60E7-4F9B-AF40-3E5919CBE0D3}"/>
    <hyperlink ref="J89" tooltip="CV%: 7.1; ERROR:   26 424; LI90%:   329 672; LS90%:   416 600" xr:uid="{D949F39B-6F82-4EE4-B0D3-A9C50F474699}"/>
    <hyperlink ref="J90" tooltip="CV%: 9.5; ERROR:   21 028; LI90%:   187 699; LS90%:   256 875" xr:uid="{85B0B27B-E5F2-48A0-8943-B06222268E6E}"/>
    <hyperlink ref="J93" tooltip="CV%: 7.3; ERROR:   10 804; LI90%:   131 153; LS90%:   166 695" xr:uid="{3AC1F07B-7379-48CF-8445-F3BB56CD43F8}"/>
    <hyperlink ref="J94" tooltip="CV%: 6.2; ERROR:   9 749; LI90%:   141 204; LS90%:   173 276" xr:uid="{CAEEB444-58A5-48B2-B35C-F987124BE775}"/>
    <hyperlink ref="J95" tooltip="CV%: 6.3; ERROR:   8 082; LI90%:   115 793; LS90%:   142 379" xr:uid="{ADA026C3-0161-46B7-82F6-4A76088436D6}"/>
    <hyperlink ref="J96" tooltip="CV%: 9.3; ERROR:   7 163; LI90%:   65 509; LS90%:   89 073" xr:uid="{4577F1D7-0745-45CA-839C-6020C893B7C4}"/>
    <hyperlink ref="J97" tooltip="CV%: 13.9; ERROR:   6 145; LI90%:   34 154; LS90%:   54 370" xr:uid="{843A3CEC-EB71-4845-BB4A-83331DC5C742}"/>
    <hyperlink ref="J98" tooltip="CV%: 19.0; ERROR:   4 930; LI90%:   17 841; LS90%:   34 061" xr:uid="{55B55E61-8708-4C44-B01E-8679CD56E4AB}"/>
    <hyperlink ref="J101" tooltip="CV%: 8.4; ERROR:   31 129; LI90%:   317 210; LS90%:   419 616" xr:uid="{F0BDFBF8-D0EA-45FD-9D8E-879A32CE19AE}"/>
    <hyperlink ref="J102" tooltip="CV%: 7.8; ERROR:   36 255; LI90%:   406 074; LS90%:   525 344" xr:uid="{D2BF41FE-D4E3-4F6E-8871-04C5541C694F}"/>
    <hyperlink ref="J103" tooltip="CV%: 9.9; ERROR:   40 284; LI90%:   340 062; LS90%:   472 584" xr:uid="{8B4AE324-731D-47C1-960F-D1384F13CF81}"/>
    <hyperlink ref="J104" tooltip="CV%: 8.6; ERROR:   34 840; LI90%:   346 504; LS90%:   461 118" xr:uid="{C59B6CC4-0C3D-4C4D-815B-069DC42F6732}"/>
    <hyperlink ref="J105" tooltip="CV%: 11.8; ERROR:   27 519; LI90%:   188 014; LS90%:   278 546" xr:uid="{9F0876C2-29F1-46BF-9BB4-4DA38F02063C}"/>
    <hyperlink ref="J106" tooltip="CV%: 15.0; ERROR:   17 868; LI90%:   89 636; LS90%:   148 418" xr:uid="{54F53F56-C821-4D2C-927F-9EF8B22A6FCA}"/>
    <hyperlink ref="J109" tooltip="CV%: 6.6; ERROR:   26 557; LI90%:   359 066; LS90%:   446 432" xr:uid="{B326CEF2-C99A-4622-9CB4-9BD0438A0976}"/>
    <hyperlink ref="J110" tooltip="CV%: 5.5; ERROR:   21 352; LI90%:   353 062; LS90%:   423 302" xr:uid="{00871B36-7952-4D8E-8BDA-14BFFA39C486}"/>
    <hyperlink ref="J111" tooltip="CV%: 7.4; ERROR:   22 604; LI90%:   268 687; LS90%:   343 049" xr:uid="{2FB0C5BC-D3E5-40A1-AB8E-B3A71953EEBC}"/>
    <hyperlink ref="J112" tooltip="CV%: 15.6; ERROR:   14 750; LI90%:   70 058; LS90%:   118 582" xr:uid="{63076FE8-A72B-485F-BE4F-0FDC997EF645}"/>
    <hyperlink ref="J113" tooltip="CV%: 13.6; ERROR:   10 937; LI90%:   62 149; LS90%:   98 129" xr:uid="{8F1B8FE2-4B5E-4085-A759-EE5622CD28AE}"/>
    <hyperlink ref="J114" tooltip="CV%: 25.1; ERROR:   7 674; LI90%:   17 967; LS90%:   43 213" xr:uid="{548B2F94-FAF3-4958-8F13-4C54AC9E8818}"/>
    <hyperlink ref="J117" tooltip="CV%: 6.2; ERROR:   28 351; LI90%:   409 761; LS90%:   503 027" xr:uid="{882FEF90-75F5-48B3-B636-2208FE85440C}"/>
    <hyperlink ref="J118" tooltip="CV%: 6.2; ERROR:   24 091; LI90%:   347 796; LS90%:   427 048" xr:uid="{934A0346-017A-4988-A855-201C89B7420F}"/>
    <hyperlink ref="J119" tooltip="CV%: 5.8; ERROR:   23 636; LI90%:   370 979; LS90%:   448 735" xr:uid="{ED2F0C82-6A02-49F3-9FD5-C031E75F02DB}"/>
    <hyperlink ref="J120" tooltip="CV%: 6.3; ERROR:   24 983; LI90%:   358 516; LS90%:   440 702" xr:uid="{835718B0-01A2-4361-B010-22AC3B0F577B}"/>
    <hyperlink ref="J121" tooltip="CV%: 9.0; ERROR:   18 851; LI90%:   178 432; LS90%:   240 446" xr:uid="{67A751D3-6F91-4A24-86AC-6212600FAA2C}"/>
    <hyperlink ref="J122" tooltip="CV%: 11.4; ERROR:   11 135; LI90%:   79 578; LS90%:   116 208" xr:uid="{D5C8DF7F-751E-4C6A-891C-899C597A642A}"/>
    <hyperlink ref="J125" tooltip="CV%: 7.2; ERROR:   45 222; LI90%:   554 399; LS90%:   703 165" xr:uid="{65294D85-B2E8-424F-9ED7-6A174387F182}"/>
    <hyperlink ref="J126" tooltip="CV%: 7.2; ERROR:   51 229; LI90%:   631 608; LS90%:   800 136" xr:uid="{9E15C836-3CE4-4CA5-AC07-824FF0AEBE6E}"/>
    <hyperlink ref="J127" tooltip="CV%: 7.5; ERROR:   51 437; LI90%:   603 597; LS90%:   772 811" xr:uid="{CE062AA3-546E-44BA-87DF-4AEA5B9C4DF6}"/>
    <hyperlink ref="J128" tooltip="CV%: 8.4; ERROR:   51 047; LI90%:   521 408; LS90%:   689 338" xr:uid="{BE0D3125-308D-44C8-AB28-5E2A605C3F4F}"/>
    <hyperlink ref="J129" tooltip="CV%: 10.3; ERROR:   32 107; LI90%:   259 805; LS90%:   365 427" xr:uid="{3275E730-41A8-48F8-94FD-B2721B9A7E72}"/>
    <hyperlink ref="J130" tooltip="CV%: 15.1; ERROR:   24 174; LI90%:   119 955; LS90%:   199 479" xr:uid="{B0254F6E-01A1-4270-9CC1-D208C8522CB5}"/>
    <hyperlink ref="J133" tooltip="CV%: 6.7; ERROR:   137 282; LI90%:  1 820 051; LS90%:  2 271 667" xr:uid="{A93EAC37-F801-4343-B68F-BBA76E706133}"/>
    <hyperlink ref="J134" tooltip="CV%: 7.1; ERROR:   94 961; LI90%:  1 190 763; LS90%:  1 503 157" xr:uid="{D0CFFFB7-6588-4B87-BC72-D93EF8304CA4}"/>
    <hyperlink ref="J135" tooltip="CV%: 7.1; ERROR:   104 509; LI90%:  1 303 461; LS90%:  1 647 265" xr:uid="{0BC3C9FF-F023-4B9B-92FF-6102C1E56571}"/>
    <hyperlink ref="J136" tooltip="CV%: 7.6; ERROR:   109 617; LI90%:  1 271 462; LS90%:  1 632 070" xr:uid="{F04479E7-4E20-4C79-9FF0-5F40831BA8A6}"/>
    <hyperlink ref="J137" tooltip="CV%: 8.2; ERROR:   68 693; LI90%:   722 828; LS90%:   948 808" xr:uid="{6AA684D9-FAEA-4A77-9263-FE8B014DAF6D}"/>
    <hyperlink ref="J138" tooltip="CV%: 11.8; ERROR:   48 762; LI90%:   333 455; LS90%:   493 869" xr:uid="{889A7B8A-0BBB-44C5-9B13-46DE4D5F63BD}"/>
    <hyperlink ref="J141" tooltip="CV%: 5.7; ERROR:   29 063; LI90%:   463 049; LS90%:   558 657" xr:uid="{F7C2D3B1-F042-444D-B349-F9B1760776A7}"/>
    <hyperlink ref="J142" tooltip="CV%: 6.0; ERROR:   24 138; LI90%:   364 541; LS90%:   443 947" xr:uid="{E4B0C87F-85CD-411E-B231-D6158FC4DB0A}"/>
    <hyperlink ref="J143" tooltip="CV%: 6.8; ERROR:   22 789; LI90%:   299 864; LS90%:   374 834" xr:uid="{8D741C7E-B773-4C7D-91E9-5FFD25356453}"/>
    <hyperlink ref="J144" tooltip="CV%: 9.6; ERROR:   18 851; LI90%:   165 590; LS90%:   227 604" xr:uid="{292E3D0A-1D47-4D2D-9DBC-BF3D4398B8AE}"/>
    <hyperlink ref="J145" tooltip="CV%: 12.7; ERROR:   12 858; LI90%:   80 121; LS90%:   122 419" xr:uid="{33F51BA8-ABCA-4C5A-AEA4-181A626C86E7}"/>
    <hyperlink ref="J146" tooltip="CV%: 15.9; ERROR:   7 764; LI90%:   36 080; LS90%:   61 620" xr:uid="{B690BAD2-243B-4B70-B270-FEE3EF69BCAD}"/>
    <hyperlink ref="J149" tooltip="CV%: 7.5; ERROR:   12 628; LI90%:   146 927; LS90%:   188 471" xr:uid="{A571D6B2-7DB2-4FF4-BC47-5DACEA1732B5}"/>
    <hyperlink ref="J150" tooltip="CV%: 7.4; ERROR:   12 846; LI90%:   151 444; LS90%:   193 706" xr:uid="{EC850439-B66A-44E1-B5C5-DE2D644E88D3}"/>
    <hyperlink ref="J151" tooltip="CV%: 6.2; ERROR:   13 233; LI90%:   192 177; LS90%:   235 711" xr:uid="{97550C06-0552-4971-BDD1-344A142FB06C}"/>
    <hyperlink ref="J152" tooltip="CV%: 6.2; ERROR:   11 706; LI90%:   170 970; LS90%:   209 478" xr:uid="{69F41204-AFCA-47DE-95A1-1EA64A80B218}"/>
    <hyperlink ref="J153" tooltip="CV%: 9.4; ERROR:   10 553; LI90%:   95 294; LS90%:   130 010" xr:uid="{1BCCA2ED-A900-4D6F-A401-CAF98AB8C204}"/>
    <hyperlink ref="J154" tooltip="CV%: 15.2; ERROR:   6 345; LI90%:   31 307; LS90%:   52 181" xr:uid="{87901729-1108-42CC-B4A5-DFE8AD9F352E}"/>
    <hyperlink ref="J157" tooltip="CV%: 7.9; ERROR:   8 121; LI90%:   88 845; LS90%:   115 559" xr:uid="{3D0AC5B2-E25D-4581-A5BB-EAD66B160229}"/>
    <hyperlink ref="J158" tooltip="CV%: 9.0; ERROR:   8 176; LI90%:   77 118; LS90%:   104 014" xr:uid="{1703A6DF-97C7-4D72-9F2A-5724BAF89DB6}"/>
    <hyperlink ref="J159" tooltip="CV%: 9.8; ERROR:   7 755; LI90%:   66 212; LS90%:   91 724" xr:uid="{B44F28F4-6237-41FA-810E-E0F6984A125F}"/>
    <hyperlink ref="J160" tooltip="CV%: 10.4; ERROR:   6 319; LI90%:   50 078; LS90%:   70 866" xr:uid="{77EE47B3-1112-4848-8216-6F400AF6AD72}"/>
    <hyperlink ref="J161" tooltip="CV%: 16.5; ERROR:   4 803; LI90%:   21 170; LS90%:   36 972" xr:uid="{351BB568-9383-4A2D-BF9F-329F6A6991E3}"/>
    <hyperlink ref="J162" tooltip="CV%: 25.0; ERROR:   2 509; LI90%:   5 905; LS90%:   14 159" xr:uid="{9AC36476-6B74-443B-B5E1-B289724D0545}"/>
    <hyperlink ref="J165" tooltip="CV%: 7.0; ERROR:   39 650; LI90%:   502 405; LS90%:   632 843" xr:uid="{D6807FE3-9D88-43F8-8C1C-2E80BA6F8540}"/>
    <hyperlink ref="J166" tooltip="CV%: 7.5; ERROR:   29 328; LI90%:   342 201; LS90%:   438 681" xr:uid="{549B15AC-47D5-4671-A089-BDE985E20C6E}"/>
    <hyperlink ref="J167" tooltip="CV%: 8.0; ERROR:   32 771; LI90%:   353 969; LS90%:   461 777" xr:uid="{ED4EA4A8-EFDB-4AAE-A077-01E07C7BE53C}"/>
    <hyperlink ref="J168" tooltip="CV%: 7.1; ERROR:   31 353; LI90%:   388 373; LS90%:   491 517" xr:uid="{5C843422-5570-4C48-A6E4-6E41DEF1F031}"/>
    <hyperlink ref="J169" tooltip="CV%: 11.9; ERROR:   19 308; LI90%:   129 867; LS90%:   193 385" xr:uid="{AD2B3C27-983D-4FA8-B08B-F37AFBF59580}"/>
    <hyperlink ref="J170" tooltip="CV%: 15.2; ERROR:   15 464; LI90%:   76 373; LS90%:   127 245" xr:uid="{18FD6DC3-4266-48CC-8486-6FEEC4EBB7E1}"/>
    <hyperlink ref="J173" tooltip="CV%: 6.6; ERROR:   30 956; LI90%:   419 029; LS90%:   520 865" xr:uid="{A38870EC-A1FB-479C-8953-6B0D5A1E9057}"/>
    <hyperlink ref="J174" tooltip="CV%: 6.8; ERROR:   30 399; LI90%:   396 009; LS90%:   496 013" xr:uid="{B2855A84-61C7-4A69-B548-F74CBA756EE1}"/>
    <hyperlink ref="J175" tooltip="CV%: 8.1; ERROR:   26 785; LI90%:   288 421; LS90%:   376 535" xr:uid="{73156052-2707-4F35-ACB3-66775D21EAE1}"/>
    <hyperlink ref="J176" tooltip="CV%: 8.8; ERROR:   26 621; LI90%:   260 083; LS90%:   347 657" xr:uid="{C3C23D86-F7E5-4771-B4C4-83F300762CD7}"/>
    <hyperlink ref="J177" tooltip="CV%: 10.1; ERROR:   14 841; LI90%:   122 498; LS90%:   171 320" xr:uid="{0AE4CDA6-209F-45EF-98DD-2F3CEB099C67}"/>
    <hyperlink ref="J178" tooltip="CV%: 13.6; ERROR:   9 808; LI90%:   55 808; LS90%:   88 072" xr:uid="{08F0CD8D-C63F-4B7B-B77F-6844096EC307}"/>
    <hyperlink ref="J181" tooltip="CV%: 5.5; ERROR:   39 892; LI90%:   665 944; LS90%:   797 176" xr:uid="{824D7832-7766-41E6-BAEE-1A569F7A98F2}"/>
    <hyperlink ref="J182" tooltip="CV%: 5.3; ERROR:   41 913; LI90%:   728 059; LS90%:   865 939" xr:uid="{5F447F20-9BC9-4C6F-81D7-A24BFDE7F35D}"/>
    <hyperlink ref="J183" tooltip="CV%: 5.9; ERROR:   36 969; LI90%:   568 451; LS90%:   690 069" xr:uid="{2DD249A7-FBC7-43CA-AFAF-ECF7BB12C1FD}"/>
    <hyperlink ref="J184" tooltip="CV%: 5.9; ERROR:   35 512; LI90%:   539 000; LS90%:   655 824" xr:uid="{D01B9ACF-5632-4CDE-B568-322C451EE560}"/>
    <hyperlink ref="J185" tooltip="CV%: 7.8; ERROR:   35 095; LI90%:   392 337; LS90%:   507 789" xr:uid="{40065497-4613-44DD-9AB9-1E7A19F1A7EE}"/>
    <hyperlink ref="J186" tooltip="CV%: 9.4; ERROR:   18 878; LI90%:   170 365; LS90%:   232 467" xr:uid="{ABB50731-D85E-47BD-B9B4-D4F0267641E9}"/>
    <hyperlink ref="J189" tooltip="CV%: 6.8; ERROR:   15 855; LI90%:   207 269; LS90%:   259 427" xr:uid="{C0444790-6D34-49F6-9878-640BF0F58D39}"/>
    <hyperlink ref="J190" tooltip="CV%: 5.8; ERROR:   14 402; LI90%:   224 007; LS90%:   271 385" xr:uid="{A11283BB-E596-4D27-A46D-6A869E083000}"/>
    <hyperlink ref="J191" tooltip="CV%: 6.2; ERROR:   15 605; LI90%:   227 847; LS90%:   279 183" xr:uid="{A3C0630F-0B72-4BA2-B660-D1778F83AD28}"/>
    <hyperlink ref="J192" tooltip="CV%: 6.5; ERROR:   13 568; LI90%:   187 019; LS90%:   231 655" xr:uid="{54700607-E89A-48C2-9386-6D5A445D4855}"/>
    <hyperlink ref="J193" tooltip="CV%: 10.0; ERROR:   10 214; LI90%:   84 947; LS90%:   118 549" xr:uid="{C204C786-C297-466E-BFAA-737E18D6C3CB}"/>
    <hyperlink ref="J194" tooltip="CV%: 12.0; ERROR:   8 977; LI90%:   60 238; LS90%:   89 770" xr:uid="{7DAD2669-FE85-4358-BF51-9E2F9960E8C8}"/>
    <hyperlink ref="J197" tooltip="CV%: 8.0; ERROR:   10 594; LI90%:   115 497; LS90%:   150 349" xr:uid="{48E6D04B-F575-4D32-AA23-E80CB1E29975}"/>
    <hyperlink ref="J198" tooltip="CV%: 8.4; ERROR:   7 996; LI90%:   81 845; LS90%:   108 151" xr:uid="{EA1E774F-ADB1-49AF-937E-025BE324FCF4}"/>
    <hyperlink ref="J199" tooltip="CV%: 8.4; ERROR:   8 134; LI90%:   83 505; LS90%:   110 263" xr:uid="{59883D72-9121-41D9-B90A-E0A8FAF7CCA9}"/>
    <hyperlink ref="J200" tooltip="CV%: 11.0; ERROR:   8 205; LI90%:   61 229; LS90%:   88 221" xr:uid="{EE114366-06AD-4EBC-845D-B7302CC8F726}"/>
    <hyperlink ref="J201" tooltip="CV%: 12.9; ERROR:   5 760; LI90%:   35 075; LS90%:   54 023" xr:uid="{693311C2-F2E7-4241-B702-766D1CD5120D}"/>
    <hyperlink ref="J202" tooltip="CV%: 14.9; ERROR:   5 195; LI90%:   26 336; LS90%:   43 426" xr:uid="{53E136B0-E076-4F68-9197-004408F52B52}"/>
    <hyperlink ref="J205" tooltip="CV%: 6.8; ERROR:   24 570; LI90%:   323 087; LS90%:   403 915" xr:uid="{7A873D0B-8243-4595-9318-41CCAC4512CE}"/>
    <hyperlink ref="J206" tooltip="CV%: 7.7; ERROR:   17 309; LI90%:   195 046; LS90%:   251 986" xr:uid="{3F44B03E-95D9-4FB6-80C0-502562F1215B}"/>
    <hyperlink ref="J207" tooltip="CV%: 7.5; ERROR:   18 511; LI90%:   216 307; LS90%:   277 203" xr:uid="{C61DC7B9-4360-4E13-A13C-6C160B15959D}"/>
    <hyperlink ref="J208" tooltip="CV%: 8.4; ERROR:   19 367; LI90%:   199 468; LS90%:   263 178" xr:uid="{42F12A73-870A-4CCC-BB2B-0EDD123CFC0F}"/>
    <hyperlink ref="J209" tooltip="CV%: 11.3; ERROR:   14 556; LI90%:   104 806; LS90%:   152 692" xr:uid="{430F0483-07DC-4207-978F-E33DCF641492}"/>
    <hyperlink ref="J210" tooltip="CV%: 12.6; ERROR:   10 080; LI90%:   63 612; LS90%:   96 772" xr:uid="{9D98CEF5-4F19-4F3F-9A9C-9366BFA379E6}"/>
    <hyperlink ref="J213" tooltip="CV%: 5.4; ERROR:   13 468; LI90%:   226 646; LS90%:   270 952" xr:uid="{1F8AFEDB-ECF0-40E8-B827-EEB2AB3C064E}"/>
    <hyperlink ref="J214" tooltip="CV%: 6.3; ERROR:   16 054; LI90%:   228 190; LS90%:   281 004" xr:uid="{0C4B6DFE-04B2-4587-982C-3B03C110F4E2}"/>
    <hyperlink ref="J215" tooltip="CV%: 7.3; ERROR:   13 592; LI90%:   165 057; LS90%:   209 773" xr:uid="{4A09066A-90CB-437F-B2E5-5F5F7B98E824}"/>
    <hyperlink ref="J216" tooltip="CV%: 9.5; ERROR:   8 811; LI90%:   78 488; LS90%:   107 472" xr:uid="{EB44C207-11F8-4205-BEC6-3FDBEABDD34B}"/>
    <hyperlink ref="J217" tooltip="CV%: 12.7; ERROR:   7 783; LI90%:   48 594; LS90%:   74 196" xr:uid="{F95529CD-B25B-49A7-8987-D40EA336AD1E}"/>
    <hyperlink ref="J218" tooltip="CV%: 19.5; ERROR:   3 927; LI90%:   13 637; LS90%:   26 555" xr:uid="{02B8407E-8CCC-4AED-B99A-23628E6A0BD2}"/>
    <hyperlink ref="J221" tooltip="CV%: 8.1; ERROR:   23 663; LI90%:   253 427; LS90%:   331 271" xr:uid="{C461E3B4-4F25-481B-8A47-4451C217BF94}"/>
    <hyperlink ref="J222" tooltip="CV%: 11.8; ERROR:   16 489; LI90%:   113 019; LS90%:   167 261" xr:uid="{E70B6245-3352-4918-A4CF-762A51753270}"/>
    <hyperlink ref="J223" tooltip="CV%: 10.6; ERROR:   21 054; LI90%:   164 573; LS90%:   233 833" xr:uid="{DB3AD163-2FC4-41F6-9C1C-9897922C8E42}"/>
    <hyperlink ref="J224" tooltip="CV%: 11.1; ERROR:   20 923; LI90%:   153 727; LS90%:   222 557" xr:uid="{8F0E3FBC-AAC8-406D-B6D6-CC59D48EE8B0}"/>
    <hyperlink ref="J225" tooltip="CV%: 12.3; ERROR:   13 130; LI90%:   85 553; LS90%:   128 749" xr:uid="{25ED64CF-C08A-4600-9330-496209300585}"/>
    <hyperlink ref="J226" tooltip="CV%: 19.3; ERROR:   12 002; LI90%:   42 346; LS90%:   81 828" xr:uid="{F377AD59-F59B-4E2E-8745-FA1C1448C5B4}"/>
    <hyperlink ref="J229" tooltip="CV%: 4.9; ERROR:   15 796; LI90%:   298 728; LS90%:   350 692" xr:uid="{2EFA0763-75BC-4521-962E-56936968562C}"/>
    <hyperlink ref="J230" tooltip="CV%: 6.5; ERROR:   14 538; LI90%:   198 450; LS90%:   246 274" xr:uid="{9C9B6DA4-76C0-4E46-890C-28674A3DBE53}"/>
    <hyperlink ref="J231" tooltip="CV%: 6.4; ERROR:   16 335; LI90%:   227 349; LS90%:   281 085" xr:uid="{B4D89C2C-F4AC-45AB-9FD7-9349B734D003}"/>
    <hyperlink ref="J232" tooltip="CV%: 7.9; ERROR:   11 877; LI90%:   130 546; LS90%:   169 618" xr:uid="{33EE5B4E-C3F6-4787-9B32-9F95B01152E8}"/>
    <hyperlink ref="J233" tooltip="CV%: 9.3; ERROR:   10 278; LI90%:   93 462; LS90%:   127 272" xr:uid="{FB439C40-DB31-4F4F-AD53-6553460C0042}"/>
    <hyperlink ref="J234" tooltip="CV%: 12.8; ERROR:   6 551; LI90%:   40 316; LS90%:   61 868" xr:uid="{FAD36D4E-CC12-40C9-A6ED-2373333F0DAE}"/>
    <hyperlink ref="J237" tooltip="CV%: 6.9; ERROR:   14 135; LI90%:   182 273; LS90%:   228 771" xr:uid="{8C9ECB9B-95A4-4251-91A9-64621F8612B0}"/>
    <hyperlink ref="J238" tooltip="CV%: 6.7; ERROR:   13 896; LI90%:   185 954; LS90%:   231 670" xr:uid="{38F8D7CC-E7DE-47A6-BA7C-34CACE6BEB29}"/>
    <hyperlink ref="J239" tooltip="CV%: 8.7; ERROR:   10 489; LI90%:   103 453; LS90%:   137 957" xr:uid="{602DA979-3E32-4B53-9EBA-1E8F9820E9DB}"/>
    <hyperlink ref="J240" tooltip="CV%: 12.9; ERROR:   7 023; LI90%:   42 865; LS90%:   65 967" xr:uid="{159BC9D3-9FFD-4B93-AF59-E7BDCAE92BB9}"/>
    <hyperlink ref="J241" tooltip="CV%: 17.2; ERROR:   5 224; LI90%:   21 837; LS90%:   39 021" xr:uid="{52D422C4-2EB6-45CD-85A8-803424EDB0B8}"/>
    <hyperlink ref="J242" tooltip="CV%: 26.7; ERROR:   3 324; LI90%:   6 964; LS90%:   17 898" xr:uid="{906693CA-E049-48EE-AD97-0DE8A1D3AE4B}"/>
    <hyperlink ref="J245" tooltip="CV%: 6.0; ERROR:   11 811; LI90%:   178 837; LS90%:   217 693" xr:uid="{748FBEC1-80FD-4339-901D-BC14EBA8791B}"/>
    <hyperlink ref="J246" tooltip="CV%: 5.7; ERROR:   9 061; LI90%:   143 494; LS90%:   173 302" xr:uid="{68E734BE-E569-47DC-9034-00688EA5864D}"/>
    <hyperlink ref="J247" tooltip="CV%: 6.4; ERROR:   10 014; LI90%:   138 792; LS90%:   171 736" xr:uid="{3BF6B26F-B568-4DE3-ACC8-1761CE9F0A08}"/>
    <hyperlink ref="J248" tooltip="CV%: 6.6; ERROR:   8 699; LI90%:   116 538; LS90%:   145 156" xr:uid="{20F2687F-F884-4145-97B3-05C4E145EC8D}"/>
    <hyperlink ref="J249" tooltip="CV%: 8.0; ERROR:   7 118; LI90%:   77 084; LS90%:   100 500" xr:uid="{1A0FE765-7970-436F-9B0E-44175EF2AD4D}"/>
    <hyperlink ref="J250" tooltip="CV%: 10.5; ERROR:   5 641; LI90%:   44 383; LS90%:   62 939" xr:uid="{040A66E3-8A0D-46EA-BCFC-1A2E0258DB50}"/>
    <hyperlink ref="J253" tooltip="CV%: 6.0; ERROR:   47 361; LI90%:   709 101; LS90%:   864 905" xr:uid="{3A443169-2F4A-42F1-9AAC-E94A3DABAA22}"/>
    <hyperlink ref="J254" tooltip="CV%: 5.3; ERROR:   42 724; LI90%:   731 543; LS90%:   872 093" xr:uid="{9D9E80BB-01AC-4093-AE38-18F3CF25A95B}"/>
    <hyperlink ref="J255" tooltip="CV%: 6.1; ERROR:   43 836; LI90%:   650 502; LS90%:   794 712" xr:uid="{E5375316-FAFC-4D76-90AA-8A947D42DE81}"/>
    <hyperlink ref="J256" tooltip="CV%: 7.7; ERROR:   31 255; LI90%:   356 680; LS90%:   459 498" xr:uid="{C5C3C8B7-7BED-4A84-BA37-BDF46EBD013D}"/>
    <hyperlink ref="J257" tooltip="CV%: 10.7; ERROR:   26 210; LI90%:   201 814; LS90%:   288 036" xr:uid="{3EBCD2AD-8422-4114-9003-A2D5DB2C834B}"/>
    <hyperlink ref="J258" tooltip="CV%: 15.9; ERROR:   14 155; LI90%:   65 792; LS90%:   112 358" xr:uid="{35E1CB6B-D08E-4153-8B9C-2E8E46BD3ABB}"/>
    <hyperlink ref="J261" tooltip="CV%: 6.4; ERROR:   12 135; LI90%:   170 939; LS90%:   210 861" xr:uid="{365AB400-C0A3-4AEB-A5C1-8BD0A180B99D}"/>
    <hyperlink ref="J262" tooltip="CV%: 5.5; ERROR:   11 626; LI90%:   191 176; LS90%:   229 422" xr:uid="{5ECDF311-C994-47CF-B5DD-47A3BDB7558E}"/>
    <hyperlink ref="J263" tooltip="CV%: 7.3; ERROR:   11 122; LI90%:   133 302; LS90%:   169 888" xr:uid="{2499FEC1-0D4B-45CF-BD38-44D844765507}"/>
    <hyperlink ref="J264" tooltip="CV%: 7.7; ERROR:   8 864; LI90%:   100 373; LS90%:   129 533" xr:uid="{BA8D10B8-5B0E-4E25-A7F2-C9605FDAF151}"/>
    <hyperlink ref="J265" tooltip="CV%: 10.1; ERROR:   6 611; LI90%:   54 316; LS90%:   76 064" xr:uid="{1B48E402-8CEB-4B83-BE1A-3B8F5DE951E6}"/>
    <hyperlink ref="J266" tooltip="CV%: 13.2; ERROR:   7 200; LI90%:   42 848; LS90%:   66 534" xr:uid="{BEB6D3FB-6053-468B-B7BF-07E1BCAB357E}"/>
    <hyperlink ref="J269" tooltip="CV%: 8.2; ERROR:   10 286; LI90%:   108 547; LS90%:   142 385" xr:uid="{5F87EAAB-8DE3-4DEE-A9A6-54E0FB939372}"/>
    <hyperlink ref="J270" tooltip="CV%: 8.9; ERROR:   11 379; LI90%:   109 089; LS90%:   146 523" xr:uid="{03BB2D3B-C98C-4AB8-BCCB-98600056EE48}"/>
    <hyperlink ref="J271" tooltip="CV%: 10.7; ERROR:   11 590; LI90%:   89 431; LS90%:   127 559" xr:uid="{B30E8A59-FDCF-4DB7-BE3D-92EE763D3C85}"/>
    <hyperlink ref="J272" tooltip="CV%: 14.1; ERROR:   7 421; LI90%:   40 379; LS90%:   64 791" xr:uid="{BBBA5A81-5C5A-4A54-9A2F-47CABAA49BCC}"/>
    <hyperlink ref="J273" tooltip="CV%: 15.8; ERROR:   6 001; LI90%:   28 139; LS90%:   47 879" xr:uid="{59E0D44B-C67F-4A2A-990B-41E844FB5667}"/>
    <hyperlink ref="J274" tooltip="CV%: 27.9; ERROR:   2 533; LI90%:   4 905; LS90%:   13 239" xr:uid="{E2A4432C-64A1-4F7E-98AE-37E5D9CE55B6}"/>
    <hyperlink ref="K13" tooltip="CV%: 1.2; ERROR: 0.6; LI90%: 45.3; LS90%: 47.1" xr:uid="{06E153D4-642E-4C62-91DC-A585CBD2D8D9}"/>
    <hyperlink ref="K14" tooltip="CV%: 1.2; ERROR: 0.5; LI90%: 40.4; LS90%: 42.0" xr:uid="{1A244294-5267-4FC6-8E10-7E28E6359FA8}"/>
    <hyperlink ref="K15" tooltip="CV%: 1.5; ERROR: 0.5; LI90%: 33.4; LS90%: 35.1" xr:uid="{A719F90C-9A30-48B1-B7AB-5CE80305103D}"/>
    <hyperlink ref="K16" tooltip="CV%: 1.2; ERROR: 0.5; LI90%: 44.0; LS90%: 45.8" xr:uid="{C556CE66-F4B3-4CDF-9E90-3A164FE20A31}"/>
    <hyperlink ref="K17" tooltip="CV%: 1.8; ERROR: 0.7; LI90%: 37.1; LS90%: 39.4" xr:uid="{7716797F-0F8D-4FF1-AF4B-D055E5D54913}"/>
    <hyperlink ref="K18" tooltip="CV%: 2.7; ERROR: 0.7; LI90%: 26.6; LS90%: 29.0" xr:uid="{40BB76C8-E31C-4D2D-B13E-B17D4DCF3EFF}"/>
    <hyperlink ref="K21" tooltip="CV%: 5.5; ERROR: 2.5; LI90%: 41.2; LS90%: 49.4" xr:uid="{8474B986-3A6A-4383-9215-40416F387C07}"/>
    <hyperlink ref="K22" tooltip="CV%: 6.6; ERROR: 2.7; LI90%: 36.8; LS90%: 45.7" xr:uid="{AAFCFB1E-B517-44DC-8A8D-F056D0BF2CEC}"/>
    <hyperlink ref="K23" tooltip="CV%: 5.6; ERROR: 2.4; LI90%: 39.2; LS90%: 47.2" xr:uid="{5DE0E3AA-13CE-46C0-9D78-6F4186C8848C}"/>
    <hyperlink ref="K24" tooltip="CV%: 6.4; ERROR: 3.0; LI90%: 42.5; LS90%: 52.6" xr:uid="{C410CBCD-18F8-47B3-9C75-22EFFCD5A28D}"/>
    <hyperlink ref="K25" tooltip="CV%: 10.2; ERROR: 4.1; LI90%: 33.4; LS90%: 46.9" xr:uid="{DCA6A165-63F0-4B1A-8D86-39438DB2690D}"/>
    <hyperlink ref="K26" tooltip="CV%: 9.3; ERROR: 3.7; LI90%: 33.6; LS90%: 45.8" xr:uid="{D22AB510-1BAD-4895-9E5A-0D5E29A4593D}"/>
    <hyperlink ref="K29" tooltip="CV%: 7.3; ERROR: 2.0; LI90%: 23.7; LS90%: 30.1" xr:uid="{D2C5F342-AEE2-4B62-B111-277B8AEFA6FF}"/>
    <hyperlink ref="K30" tooltip="CV%: 8.3; ERROR: 2.6; LI90%: 27.4; LS90%: 36.1" xr:uid="{CB218F66-FF4B-49A1-BE52-2530FB7E900C}"/>
    <hyperlink ref="K31" tooltip="CV%: 8.9; ERROR: 2.3; LI90%: 21.8; LS90%: 29.2" xr:uid="{43DC4FF0-B076-4303-8592-36867CA917BA}"/>
    <hyperlink ref="K32" tooltip="CV%: 9.2; ERROR: 2.7; LI90%: 24.9; LS90%: 33.8" xr:uid="{09C3B06C-7B3D-4C3D-B267-2E9A0C8151E6}"/>
    <hyperlink ref="K33" tooltip="CV%: 12.5; ERROR: 3.3; LI90%: 20.8; LS90%: 31.6" xr:uid="{79BA1F36-AB9D-4A6C-9BC9-3677A47A51A7}"/>
    <hyperlink ref="K34" tooltip="CV%: 16.7; ERROR: 4.2; LI90%: 18.4; LS90%: 32.3" xr:uid="{98A5B65B-FC4F-4E8D-BC2C-EAFDA995101A}"/>
    <hyperlink ref="K37" tooltip="CV%: 8.7; ERROR: 2.5; LI90%: 24.7; LS90%: 32.9" xr:uid="{242E80FA-290E-4D67-8628-9A570148DAA1}"/>
    <hyperlink ref="K38" tooltip="CV%: 10.4; ERROR: 2.6; LI90%: 20.7; LS90%: 29.2" xr:uid="{28BA2D8C-B250-4935-BD20-F5B6E4226629}"/>
    <hyperlink ref="K39" tooltip="CV%: 8.7; ERROR: 2.2; LI90%: 21.4; LS90%: 28.5" xr:uid="{62E16D4A-0BB5-404C-B9A2-2A6FF3FD0E74}"/>
    <hyperlink ref="K40" tooltip="CV%: 13.4; ERROR: 3.1; LI90%: 18.0; LS90%: 28.1" xr:uid="{879B178F-C565-4ABD-890D-B431AE7BD148}"/>
    <hyperlink ref="K41" tooltip="CV%: 13.3; ERROR: 4.3; LI90%: 25.5; LS90%: 39.8" xr:uid="{9E4C7BC4-5DA3-42E0-9094-9716ED11DBBB}"/>
    <hyperlink ref="K42" tooltip="CV%: 29.6; ERROR: 4.1; LI90%: 7.1; LS90%: 20.4" xr:uid="{C434AF02-624C-43B1-B87A-CD9BA7F82D6A}"/>
    <hyperlink ref="K45" tooltip="CV%: 5.6; ERROR: 2.2; LI90%: 35.6; LS90%: 42.9" xr:uid="{EC365377-DD74-4BB9-9CFC-4A3226B28EE0}"/>
    <hyperlink ref="K46" tooltip="CV%: 4.8; ERROR: 2.3; LI90%: 43.7; LS90%: 51.3" xr:uid="{CD01246E-2837-4450-AC62-E1F706CCE8EB}"/>
    <hyperlink ref="K47" tooltip="CV%: 5.0; ERROR: 2.2; LI90%: 40.0; LS90%: 47.1" xr:uid="{A0F8F905-866B-4B76-B3FB-8172647052D1}"/>
    <hyperlink ref="K48" tooltip="CV%: 5.8; ERROR: 2.5; LI90%: 39.2; LS90%: 47.5" xr:uid="{CE844BD3-CC73-4047-AC37-4FD4088695EC}"/>
    <hyperlink ref="K49" tooltip="CV%: 7.9; ERROR: 3.5; LI90%: 38.1; LS90%: 49.4" xr:uid="{13958632-1EB3-45DF-BE8B-D075087B8B9F}"/>
    <hyperlink ref="K50" tooltip="CV%: 10.1; ERROR: 3.6; LI90%: 29.6; LS90%: 41.4" xr:uid="{3E8E3405-D609-430D-8C22-A3B98C2C7E58}"/>
    <hyperlink ref="K53" tooltip="CV%: 6.6; ERROR: 1.9; LI90%: 26.0; LS90%: 32.3" xr:uid="{897BEDE4-2FE6-422B-9D83-46DB82763487}"/>
    <hyperlink ref="K54" tooltip="CV%: 7.2; ERROR: 1.9; LI90%: 22.8; LS90%: 28.9" xr:uid="{349204F7-ABA2-497F-9B02-F83F88F4E6B7}"/>
    <hyperlink ref="K55" tooltip="CV%: 6.6; ERROR: 2.3; LI90%: 31.3; LS90%: 39.0" xr:uid="{751D24A7-ED51-4514-BBBB-151B6558D623}"/>
    <hyperlink ref="K56" tooltip="CV%: 6.2; ERROR: 2.3; LI90%: 32.9; LS90%: 40.4" xr:uid="{DFB4F72C-7D3A-484F-A283-2D6CD0CC3056}"/>
    <hyperlink ref="K57" tooltip="CV%: 8.1; ERROR: 2.5; LI90%: 26.6; LS90%: 34.8" xr:uid="{0AE17AFC-591E-4748-9C9E-9B0468B96FF3}"/>
    <hyperlink ref="K58" tooltip="CV%: 13.7; ERROR: 2.8; LI90%: 16.0; LS90%: 25.4" xr:uid="{E91B399B-7034-44D3-B331-CF15EDB3A687}"/>
    <hyperlink ref="K61" tooltip="CV%: 5.9; ERROR: 2.6; LI90%: 39.2; LS90%: 47.6" xr:uid="{F39EA5BC-FAC7-4335-840B-B3ADA53C7ABB}"/>
    <hyperlink ref="K62" tooltip="CV%: 4.9; ERROR: 2.5; LI90%: 46.5; LS90%: 54.7" xr:uid="{374E09EF-CD11-4F09-8E9A-18A271C6210D}"/>
    <hyperlink ref="K63" tooltip="CV%: 6.1; ERROR: 2.6; LI90%: 38.9; LS90%: 47.7" xr:uid="{2B5121D8-755D-43E0-9BAB-47C58F4422FA}"/>
    <hyperlink ref="K64" tooltip="CV%: 6.4; ERROR: 3.0; LI90%: 41.6; LS90%: 51.4" xr:uid="{638BF9A2-7DE3-4F10-A554-6F65C3660EE9}"/>
    <hyperlink ref="K65" tooltip="CV%: 9.7; ERROR: 3.3; LI90%: 28.7; LS90%: 39.6" xr:uid="{7124CB89-3D4B-4844-88F2-95C32E60F235}"/>
    <hyperlink ref="K66" tooltip="CV%: 13.7; ERROR: 4.7; LI90%: 26.4; LS90%: 41.7" xr:uid="{2B8EF3F6-9B66-42DC-A543-846A32C8CBF0}"/>
    <hyperlink ref="K69" tooltip="CV%: 3.9; ERROR: 2.1; LI90%: 51.7; LS90%: 58.7" xr:uid="{7A4D6F08-024F-43F0-B299-52E728000AAC}"/>
    <hyperlink ref="K70" tooltip="CV%: 3.8; ERROR: 2.2; LI90%: 56.1; LS90%: 63.5" xr:uid="{A1ACCAF6-BED7-4A97-AB55-C42E23364803}"/>
    <hyperlink ref="K71" tooltip="CV%: 4.6; ERROR: 2.5; LI90%: 49.8; LS90%: 58.0" xr:uid="{93164512-3A72-479D-9C73-06C2258D12FB}"/>
    <hyperlink ref="K72" tooltip="CV%: 5.9; ERROR: 2.8; LI90%: 42.3; LS90%: 51.4" xr:uid="{1D31DA90-2BD3-45B5-AC59-8F79482119BF}"/>
    <hyperlink ref="K73" tooltip="CV%: 7.9; ERROR: 4.0; LI90%: 44.2; LS90%: 57.4" xr:uid="{53037F5A-6ED6-4AEE-AC57-F63AFE8C1B1F}"/>
    <hyperlink ref="K74" tooltip="CV%: 9.1; ERROR: 4.0; LI90%: 37.1; LS90%: 50.2" xr:uid="{0FEAD6B9-A2FC-46DE-AC1B-B382F2A07F32}"/>
    <hyperlink ref="K77" tooltip="CV%: 7.2; ERROR: 1.7; LI90%: 20.8; LS90%: 26.4" xr:uid="{5FCFB3F1-9DC2-44DE-9B6A-15750E6EE8BB}"/>
    <hyperlink ref="K78" tooltip="CV%: 6.1; ERROR: 1.9; LI90%: 27.9; LS90%: 34.2" xr:uid="{DF270F28-475D-40BE-B6C9-131C3568A47B}"/>
    <hyperlink ref="K79" tooltip="CV%: 9.7; ERROR: 1.7; LI90%: 15.1; LS90%: 20.9" xr:uid="{3EC91C41-98EC-4D67-B573-C7F2D8E415F6}"/>
    <hyperlink ref="K80" tooltip="CV%: 8.3; ERROR: 2.3; LI90%: 23.6; LS90%: 31.0" xr:uid="{57CFD763-F21F-4CFB-B484-A6AC16A4189C}"/>
    <hyperlink ref="K81" tooltip="CV%: 12.7; ERROR: 2.7; LI90%: 16.6; LS90%: 25.4" xr:uid="{AD4095FE-1042-440C-8892-AC9B62DEE39E}"/>
    <hyperlink ref="K82" tooltip="CV%: 17.5; ERROR: 2.5; LI90%: 10.1; LS90%: 18.2" xr:uid="{E85580DF-3E74-43DA-A666-B6B32505F107}"/>
    <hyperlink ref="K85" tooltip="CV%: 4.2; ERROR: 1.3; LI90%: 29.4; LS90%: 33.8" xr:uid="{1DD5938B-82FC-4973-9293-F87D31CC5D13}"/>
    <hyperlink ref="K86" tooltip="CV%: 3.4; ERROR: 1.4; LI90%: 38.8; LS90%: 43.5" xr:uid="{68BA0DA4-5007-4ECD-858F-4F0F8ECABAB8}"/>
    <hyperlink ref="K87" tooltip="CV%: 3.0; ERROR: 1.5; LI90%: 47.3; LS90%: 52.2" xr:uid="{A81D41EF-F67D-4544-A513-8E52774AE010}"/>
    <hyperlink ref="K88" tooltip="CV%: 3.8; ERROR: 1.6; LI90%: 40.3; LS90%: 45.6" xr:uid="{8C296541-0FCE-4846-AFD8-655F7BFE89A5}"/>
    <hyperlink ref="K89" tooltip="CV%: 5.9; ERROR: 2.0; LI90%: 30.6; LS90%: 37.2" xr:uid="{C3D3A5CA-8DA7-43CB-AF7B-496274EEE926}"/>
    <hyperlink ref="K90" tooltip="CV%: 8.5; ERROR: 2.0; LI90%: 20.0; LS90%: 26.5" xr:uid="{ECDEF865-8A11-465E-8C8E-41BE1641C625}"/>
    <hyperlink ref="K93" tooltip="CV%: 5.3; ERROR: 2.2; LI90%: 37.2; LS90%: 44.4" xr:uid="{B7B744B9-FC2E-48F9-9B3E-C3863A05413F}"/>
    <hyperlink ref="K94" tooltip="CV%: 4.6; ERROR: 2.1; LI90%: 41.5; LS90%: 48.2" xr:uid="{F33BAEA4-0C3D-4C32-9745-A02E4746EF93}"/>
    <hyperlink ref="K95" tooltip="CV%: 5.4; ERROR: 2.0; LI90%: 34.5; LS90%: 41.1" xr:uid="{B8060DB7-598D-4890-B8EE-42FA39B37568}"/>
    <hyperlink ref="K96" tooltip="CV%: 7.9; ERROR: 2.1; LI90%: 22.7; LS90%: 29.4" xr:uid="{E5B54A20-0D8D-4B7F-98C2-D4D44C119C12}"/>
    <hyperlink ref="K97" tooltip="CV%: 10.3; ERROR: 3.4; LI90%: 27.3; LS90%: 38.4" xr:uid="{BBAD636F-FDB4-4536-8F54-F050BAD58E54}"/>
    <hyperlink ref="K98" tooltip="CV%: 14.9; ERROR: 3.7; LI90%: 19.0; LS90%: 31.2" xr:uid="{95631A9F-287E-43AB-929E-339EBA34B964}"/>
    <hyperlink ref="K101" tooltip="CV%: 7.0; ERROR: 2.1; LI90%: 26.8; LS90%: 33.8" xr:uid="{8201B686-F02D-4AFB-98CC-F4CB608E9BA7}"/>
    <hyperlink ref="K102" tooltip="CV%: 5.7; ERROR: 2.8; LI90%: 43.6; LS90%: 52.7" xr:uid="{1CA526D0-5920-41F0-93C6-6CE5CEA30F83}"/>
    <hyperlink ref="K103" tooltip="CV%: 6.0; ERROR: 3.1; LI90%: 46.6; LS90%: 56.8" xr:uid="{19B45847-964C-4D87-A668-AA8C61B4D741}"/>
    <hyperlink ref="K104" tooltip="CV%: 6.0; ERROR: 3.2; LI90%: 48.4; LS90%: 58.9" xr:uid="{1664D5EF-58EF-4D77-A33B-C412962712AB}"/>
    <hyperlink ref="K105" tooltip="CV%: 9.4; ERROR: 3.2; LI90%: 28.2; LS90%: 38.6" xr:uid="{EBC6262D-3E35-4219-9248-8CF5D09346AA}"/>
    <hyperlink ref="K106" tooltip="CV%: 13.9; ERROR: 3.0; LI90%: 16.8; LS90%: 26.8" xr:uid="{64B4C767-8B98-4632-B4D4-828EC83EEC56}"/>
    <hyperlink ref="K109" tooltip="CV%: 4.3; ERROR: 2.2; LI90%: 47.0; LS90%: 54.1" xr:uid="{5C658B69-CAB1-4F15-AA5E-C3339B8F3595}"/>
    <hyperlink ref="K110" tooltip="CV%: 3.7; ERROR: 1.9; LI90%: 49.4; LS90%: 55.8" xr:uid="{2D430F54-53AD-4004-B1CB-16E0F6C6B0EE}"/>
    <hyperlink ref="K111" tooltip="CV%: 4.4; ERROR: 2.3; LI90%: 48.8; LS90%: 56.4" xr:uid="{EEDB3CF2-F566-4225-AC36-FC2C426CC682}"/>
    <hyperlink ref="K112" tooltip="CV%: 12.7; ERROR: 3.8; LI90%: 24.0; LS90%: 36.6" xr:uid="{20C6EABF-7E33-4F55-AD93-582869C1CA01}"/>
    <hyperlink ref="K113" tooltip="CV%: 9.0; ERROR: 3.8; LI90%: 36.3; LS90%: 48.9" xr:uid="{A11D537E-FE4B-45ED-B2F8-8CD0AE65D00B}"/>
    <hyperlink ref="K114" tooltip="CV%: 18.7; ERROR: 5.5; LI90%: 20.4; LS90%: 38.5" xr:uid="{381FA6E4-34AB-4D5A-ABF3-80C37FDDBF88}"/>
    <hyperlink ref="K117" tooltip="CV%: 3.9; ERROR: 2.4; LI90%: 58.1; LS90%: 66.0" xr:uid="{3632A37B-FFA0-4750-AF0A-E5D92BD5409D}"/>
    <hyperlink ref="K118" tooltip="CV%: 4.5; ERROR: 2.4; LI90%: 50.7; LS90%: 58.7" xr:uid="{A2D8311D-3738-4C8A-88F8-31DBA93F415A}"/>
    <hyperlink ref="K119" tooltip="CV%: 3.9; ERROR: 2.3; LI90%: 56.8; LS90%: 64.5" xr:uid="{05B9AE27-878A-492E-ACE8-049412BDFA81}"/>
    <hyperlink ref="K120" tooltip="CV%: 3.4; ERROR: 2.1; LI90%: 58.8; LS90%: 65.8" xr:uid="{B4FB07A3-42B5-4639-A090-8E77C6BBCA30}"/>
    <hyperlink ref="K121" tooltip="CV%: 4.9; ERROR: 2.9; LI90%: 55.3; LS90%: 64.9" xr:uid="{33C20D5A-8E7A-449D-9A86-024729AE2AD0}"/>
    <hyperlink ref="K122" tooltip="CV%: 7.4; ERROR: 3.6; LI90%: 42.8; LS90%: 54.7" xr:uid="{FFB87CD0-9F28-4F59-B628-23168F8C0297}"/>
    <hyperlink ref="K125" tooltip="CV%: 5.7; ERROR: 2.0; LI90%: 31.5; LS90%: 38.1" xr:uid="{1DF0731D-941F-4184-9426-81D2AD4C4F00}"/>
    <hyperlink ref="K126" tooltip="CV%: 5.5; ERROR: 2.3; LI90%: 38.6; LS90%: 46.3" xr:uid="{E448B531-C0E4-4AC5-B794-2B2EBB5C9334}"/>
    <hyperlink ref="K127" tooltip="CV%: 5.1; ERROR: 2.4; LI90%: 43.0; LS90%: 50.9" xr:uid="{C9D73F6C-4C6F-48DD-8789-D8400781A150}"/>
    <hyperlink ref="K128" tooltip="CV%: 6.3; ERROR: 2.7; LI90%: 38.0; LS90%: 46.8" xr:uid="{6C3B830C-3A67-4054-9A35-CB20B2C7A64D}"/>
    <hyperlink ref="K129" tooltip="CV%: 8.0; ERROR: 2.7; LI90%: 29.7; LS90%: 38.7" xr:uid="{8C2B491F-8051-4FA2-8BD7-358FB2725524}"/>
    <hyperlink ref="K130" tooltip="CV%: 13.1; ERROR: 3.8; LI90%: 22.4; LS90%: 34.8" xr:uid="{6C8C518C-41B1-4969-8238-3367A889BC8D}"/>
    <hyperlink ref="K133" tooltip="CV%: 4.9; ERROR: 2.2; LI90%: 42.1; LS90%: 49.4" xr:uid="{4E77AF5C-CE53-4241-81D4-3757C1244522}"/>
    <hyperlink ref="K134" tooltip="CV%: 5.9; ERROR: 2.0; LI90%: 30.6; LS90%: 37.2" xr:uid="{328225FB-28B6-4781-9091-624EEF47221A}"/>
    <hyperlink ref="K135" tooltip="CV%: 5.7; ERROR: 2.1; LI90%: 33.8; LS90%: 40.9" xr:uid="{5D7299BF-245F-4901-B0DB-B0CBCAE29F2D}"/>
    <hyperlink ref="K136" tooltip="CV%: 6.1; ERROR: 2.5; LI90%: 36.8; LS90%: 45.0" xr:uid="{FA0298F6-80EC-479D-8612-D35C943E6531}"/>
    <hyperlink ref="K137" tooltip="CV%: 6.5; ERROR: 2.6; LI90%: 36.5; LS90%: 45.1" xr:uid="{868285BF-899E-4894-B5FE-5E65417CC895}"/>
    <hyperlink ref="K138" tooltip="CV%: 9.8; ERROR: 2.8; LI90%: 23.6; LS90%: 32.7" xr:uid="{B743964F-18D2-4AF5-BDC5-D5F9991EBB13}"/>
    <hyperlink ref="K141" tooltip="CV%: 3.7; ERROR: 2.0; LI90%: 49.7; LS90%: 56.2" xr:uid="{0838A21A-B385-43C6-A469-A1151125CC72}"/>
    <hyperlink ref="K142" tooltip="CV%: 4.0; ERROR: 2.1; LI90%: 47.6; LS90%: 54.3" xr:uid="{2F9B12C8-3A01-4A77-8D53-1E06755E9FD3}"/>
    <hyperlink ref="K143" tooltip="CV%: 4.7; ERROR: 2.2; LI90%: 43.1; LS90%: 50.3" xr:uid="{DC173F1C-31B4-4D74-8CE2-78151211376E}"/>
    <hyperlink ref="K144" tooltip="CV%: 7.4; ERROR: 2.5; LI90%: 29.4; LS90%: 37.6" xr:uid="{81423196-6CF7-466F-88AB-9272D5F2A088}"/>
    <hyperlink ref="K145" tooltip="CV%: 10.5; ERROR: 3.7; LI90%: 28.9; LS90%: 40.9" xr:uid="{0669F222-87A8-4D16-A028-D17DF7D0ADAB}"/>
    <hyperlink ref="K146" tooltip="CV%: 12.9; ERROR: 3.1; LI90%: 18.9; LS90%: 29.1" xr:uid="{EF1AE001-DED8-41C3-94C8-FD86EC885387}"/>
    <hyperlink ref="K149" tooltip="CV%: 6.0; ERROR: 2.3; LI90%: 34.4; LS90%: 41.9" xr:uid="{4A33C70A-723D-4BDB-94FF-B492AC105D81}"/>
    <hyperlink ref="K150" tooltip="CV%: 5.5; ERROR: 2.4; LI90%: 39.2; LS90%: 47.0" xr:uid="{ADE0157B-1040-4CC1-83F3-CF12C61E8A3B}"/>
    <hyperlink ref="K151" tooltip="CV%: 5.2; ERROR: 2.8; LI90%: 48.9; LS90%: 58.0" xr:uid="{7DF9DD33-C701-4741-AA2C-DE8F3B924553}"/>
    <hyperlink ref="K152" tooltip="CV%: 4.8; ERROR: 2.4; LI90%: 46.4; LS90%: 54.4" xr:uid="{D869F8EE-5FE5-4B33-9D2A-9B81D5D514AE}"/>
    <hyperlink ref="K153" tooltip="CV%: 6.2; ERROR: 2.9; LI90%: 42.8; LS90%: 52.5" xr:uid="{C2A67CB5-F932-462F-8AC9-DC96521E44E2}"/>
    <hyperlink ref="K154" tooltip="CV%: 13.1; ERROR: 3.6; LI90%: 21.7; LS90%: 33.6" xr:uid="{D372DD79-6426-480C-BFC4-E26C2F2FEC1C}"/>
    <hyperlink ref="K157" tooltip="CV%: 6.5; ERROR: 2.6; LI90%: 35.8; LS90%: 44.3" xr:uid="{414DD386-70B7-42B9-8244-913ACB32BA24}"/>
    <hyperlink ref="K158" tooltip="CV%: 6.8; ERROR: 3.0; LI90%: 38.9; LS90%: 48.7" xr:uid="{926C09EA-B9EE-4477-86A0-D775B698FDF0}"/>
    <hyperlink ref="K159" tooltip="CV%: 7.4; ERROR: 2.9; LI90%: 34.5; LS90%: 44.0" xr:uid="{F956B4B9-2039-4D26-A9E5-F562B5E9A4B5}"/>
    <hyperlink ref="K160" tooltip="CV%: 8.2; ERROR: 2.5; LI90%: 26.7; LS90%: 35.1" xr:uid="{0F920232-22ED-4DED-A21B-E2A69128A6AC}"/>
    <hyperlink ref="K161" tooltip="CV%: 12.0; ERROR: 4.9; LI90%: 33.1; LS90%: 49.3" xr:uid="{5908AE4B-D89D-440A-8484-5122D1BCB55D}"/>
    <hyperlink ref="K162" tooltip="CV%: 20.7; ERROR: 4.7; LI90%: 14.8; LS90%: 30.1" xr:uid="{FEFDE0A3-F88F-48A4-B999-8FFC9F7350D1}"/>
    <hyperlink ref="K165" tooltip="CV%: 5.3; ERROR: 2.1; LI90%: 36.2; LS90%: 43.1" xr:uid="{774200D0-845F-4B39-A50C-1F66B3478DE5}"/>
    <hyperlink ref="K166" tooltip="CV%: 6.5; ERROR: 2.0; LI90%: 27.3; LS90%: 33.8" xr:uid="{A79D1BD9-1CD6-4E89-8DEF-10804DC9BC9A}"/>
    <hyperlink ref="K167" tooltip="CV%: 6.4; ERROR: 2.2; LI90%: 31.0; LS90%: 38.2" xr:uid="{63F051C6-3532-4BC4-9E0F-6B794DAC7117}"/>
    <hyperlink ref="K168" tooltip="CV%: 5.3; ERROR: 2.2; LI90%: 37.8; LS90%: 45.0" xr:uid="{A244A544-609E-4748-AA82-24331E0CAEA9}"/>
    <hyperlink ref="K169" tooltip="CV%: 9.9; ERROR: 2.5; LI90%: 20.9; LS90%: 29.1" xr:uid="{77AC5AFF-FE27-447E-8A9F-E40215ED9E4E}"/>
    <hyperlink ref="K170" tooltip="CV%: 12.8; ERROR: 2.9; LI90%: 17.7; LS90%: 27.2" xr:uid="{1817AA19-CDDA-4F23-8AF0-3E2196F0412F}"/>
    <hyperlink ref="K173" tooltip="CV%: 4.8; ERROR: 2.5; LI90%: 48.0; LS90%: 56.1" xr:uid="{147F9600-EA15-4D2F-9EC2-8F9D81F26F6B}"/>
    <hyperlink ref="K174" tooltip="CV%: 4.5; ERROR: 2.3; LI90%: 47.9; LS90%: 55.5" xr:uid="{2573BC00-004F-405D-A76C-DE266CA091FD}"/>
    <hyperlink ref="K175" tooltip="CV%: 4.8; ERROR: 2.6; LI90%: 49.5; LS90%: 58.0" xr:uid="{4C59E2FC-0C4C-4262-8861-00CD36B28C89}"/>
    <hyperlink ref="K176" tooltip="CV%: 4.7; ERROR: 2.4; LI90%: 47.5; LS90%: 55.6" xr:uid="{308D6F3E-A3EA-44BE-A63C-DE5481BEA73A}"/>
    <hyperlink ref="K177" tooltip="CV%: 6.8; ERROR: 3.6; LI90%: 46.9; LS90%: 58.7" xr:uid="{231F2332-63D4-4396-A1F2-1814E956FD48}"/>
    <hyperlink ref="K178" tooltip="CV%: 9.3; ERROR: 3.8; LI90%: 35.0; LS90%: 47.7" xr:uid="{C78B549A-CE88-4177-BE0C-DF1F67B54E6E}"/>
    <hyperlink ref="K181" tooltip="CV%: 4.0; ERROR: 1.9; LI90%: 43.0; LS90%: 49.1" xr:uid="{581E0F23-F09B-4403-99CE-963731D061F8}"/>
    <hyperlink ref="K182" tooltip="CV%: 3.3; ERROR: 1.8; LI90%: 51.7; LS90%: 57.6" xr:uid="{D1312F7C-EC92-41CE-ADB6-196214B9DDA2}"/>
    <hyperlink ref="K183" tooltip="CV%: 4.0; ERROR: 2.0; LI90%: 46.7; LS90%: 53.2" xr:uid="{2E8482FE-A1DE-4D8E-87FB-88C2718737C5}"/>
    <hyperlink ref="K184" tooltip="CV%: 4.4; ERROR: 2.2; LI90%: 45.6; LS90%: 52.7" xr:uid="{9C82CF91-A0EA-454D-9551-C350B11D2DAC}"/>
    <hyperlink ref="K185" tooltip="CV%: 4.8; ERROR: 2.5; LI90%: 47.4; LS90%: 55.5" xr:uid="{FCB31A5C-B2D4-4DAC-B6D0-6EBD2B8BC6DE}"/>
    <hyperlink ref="K186" tooltip="CV%: 7.4; ERROR: 2.7; LI90%: 31.2; LS90%: 40.0" xr:uid="{06D806D4-6301-4600-9458-5AD59F15DE67}"/>
    <hyperlink ref="K189" tooltip="CV%: 5.2; ERROR: 2.2; LI90%: 37.9; LS90%: 45.1" xr:uid="{DA8A6E06-449C-4FAC-8016-88F2390DF773}"/>
    <hyperlink ref="K190" tooltip="CV%: 4.8; ERROR: 2.1; LI90%: 40.7; LS90%: 47.6" xr:uid="{39000A72-47D5-42B7-B20C-8D622E8FC7F9}"/>
    <hyperlink ref="K191" tooltip="CV%: 4.7; ERROR: 2.2; LI90%: 43.2; LS90%: 50.5" xr:uid="{9F5411CB-F1E1-4B12-BD8B-3252720B0239}"/>
    <hyperlink ref="K192" tooltip="CV%: 5.4; ERROR: 2.4; LI90%: 41.3; LS90%: 49.2" xr:uid="{BE9C6997-D6A7-45CF-ACAF-DCD69211038F}"/>
    <hyperlink ref="K193" tooltip="CV%: 7.3; ERROR: 2.9; LI90%: 35.1; LS90%: 44.6" xr:uid="{55B55E6C-8DEB-4A41-9343-B8489F04C05B}"/>
    <hyperlink ref="K194" tooltip="CV%: 9.0; ERROR: 3.0; LI90%: 28.0; LS90%: 37.8" xr:uid="{8B2A5057-AA37-42AC-BE6D-4A9A50B98561}"/>
    <hyperlink ref="K197" tooltip="CV%: 6.5; ERROR: 2.4; LI90%: 32.5; LS90%: 40.3" xr:uid="{53460D68-9143-4D75-8B64-5910E9D6113B}"/>
    <hyperlink ref="K198" tooltip="CV%: 7.6; ERROR: 2.2; LI90%: 24.9; LS90%: 32.1" xr:uid="{548C6962-5B66-4188-9BC7-701089CA74FA}"/>
    <hyperlink ref="K199" tooltip="CV%: 7.0; ERROR: 2.2; LI90%: 27.2; LS90%: 34.3" xr:uid="{65E97C76-D2D0-496A-934C-A3A1B8B8E817}"/>
    <hyperlink ref="K200" tooltip="CV%: 9.5; ERROR: 2.8; LI90%: 25.3; LS90%: 34.7" xr:uid="{15CBD0CE-04F5-4E19-88C5-9E31AA81DCE6}"/>
    <hyperlink ref="K201" tooltip="CV%: 11.5; ERROR: 3.3; LI90%: 23.3; LS90%: 34.2" xr:uid="{FAD122DC-5983-41B2-9211-531E7B1FEDC6}"/>
    <hyperlink ref="K202" tooltip="CV%: 12.9; ERROR: 3.4; LI90%: 20.8; LS90%: 32.0" xr:uid="{3C1110AC-23A6-4E0C-9C70-0A095545FFDA}"/>
    <hyperlink ref="K205" tooltip="CV%: 4.8; ERROR: 2.5; LI90%: 47.9; LS90%: 56.1" xr:uid="{DD0E55AD-4072-4161-A55C-4746C4F5DFF6}"/>
    <hyperlink ref="K206" tooltip="CV%: 6.4; ERROR: 2.6; LI90%: 35.9; LS90%: 44.3" xr:uid="{66F35FF9-6D99-4A18-B785-CA995EB3B74C}"/>
    <hyperlink ref="K207" tooltip="CV%: 5.7; ERROR: 2.7; LI90%: 43.8; LS90%: 52.8" xr:uid="{0D6F37A6-8E24-469C-8019-03C389023CBF}"/>
    <hyperlink ref="K208" tooltip="CV%: 6.3; ERROR: 3.0; LI90%: 42.8; LS90%: 52.8" xr:uid="{F5BCF261-E60C-4DF5-B33B-D588E7691199}"/>
    <hyperlink ref="K209" tooltip="CV%: 7.8; ERROR: 3.5; LI90%: 38.5; LS90%: 49.9" xr:uid="{7E23D57E-DCD6-4EC3-A9EA-21E398A20880}"/>
    <hyperlink ref="K210" tooltip="CV%: 10.7; ERROR: 3.4; LI90%: 25.9; LS90%: 37.0" xr:uid="{D2BFF26C-3BD2-4430-8E4F-DC8550D74132}"/>
    <hyperlink ref="K213" tooltip="CV%: 4.3; ERROR: 1.8; LI90%: 38.9; LS90%: 44.8" xr:uid="{9C6A6ADD-A549-440E-A08C-7E5EA7869CE1}"/>
    <hyperlink ref="K214" tooltip="CV%: 4.3; ERROR: 2.0; LI90%: 43.4; LS90%: 50.0" xr:uid="{7FB457A6-5F2D-45C8-B256-FC3095B3AA25}"/>
    <hyperlink ref="K215" tooltip="CV%: 5.3; ERROR: 2.1; LI90%: 35.7; LS90%: 42.5" xr:uid="{5A1196D5-B05C-4F0D-8599-D70D179DCF01}"/>
    <hyperlink ref="K216" tooltip="CV%: 8.3; ERROR: 2.0; LI90%: 20.5; LS90%: 27.0" xr:uid="{8F1E4802-5480-4627-B084-92A824A9C7E5}"/>
    <hyperlink ref="K217" tooltip="CV%: 10.4; ERROR: 3.4; LI90%: 27.4; LS90%: 38.7" xr:uid="{B497A056-5AB1-4C88-9C0A-00BDFB6F762D}"/>
    <hyperlink ref="K218" tooltip="CV%: 17.1; ERROR: 3.9; LI90%: 16.4; LS90%: 29.3" xr:uid="{E0AF3A77-ECB9-4F3C-94E7-9E8717AE0362}"/>
    <hyperlink ref="K221" tooltip="CV%: 6.3; ERROR: 2.5; LI90%: 35.0; LS90%: 43.0" xr:uid="{BA370629-E983-4059-9E0E-BB6D4486C6D9}"/>
    <hyperlink ref="K222" tooltip="CV%: 10.2; ERROR: 2.9; LI90%: 23.3; LS90%: 32.8" xr:uid="{4F442180-30B4-42CD-96C0-C935B628DE4A}"/>
    <hyperlink ref="K223" tooltip="CV%: 8.1; ERROR: 3.4; LI90%: 36.4; LS90%: 47.6" xr:uid="{106ED68B-5C23-43A3-83F9-3EA43920FF58}"/>
    <hyperlink ref="K224" tooltip="CV%: 8.1; ERROR: 3.4; LI90%: 36.7; LS90%: 48.0" xr:uid="{8A087075-0344-4A22-8213-D3A64D1854F0}"/>
    <hyperlink ref="K225" tooltip="CV%: 9.4; ERROR: 3.5; LI90%: 31.2; LS90%: 42.6" xr:uid="{9EE850A2-C1B7-430A-8A74-7614CB4C0E8B}"/>
    <hyperlink ref="K226" tooltip="CV%: 14.2; ERROR: 4.4; LI90%: 23.8; LS90%: 38.3" xr:uid="{E4228E9E-02AA-45C4-99DD-A6099656C53F}"/>
    <hyperlink ref="K229" tooltip="CV%: 3.4; ERROR: 1.8; LI90%: 50.2; LS90%: 56.2" xr:uid="{842209F4-CA79-4C7F-8679-2B22FC1D19E6}"/>
    <hyperlink ref="K230" tooltip="CV%: 5.2; ERROR: 2.0; LI90%: 35.4; LS90%: 42.1" xr:uid="{75C655A4-AD1A-4981-BE98-B73132109471}"/>
    <hyperlink ref="K231" tooltip="CV%: 4.6; ERROR: 2.1; LI90%: 41.8; LS90%: 48.6" xr:uid="{864B42DA-8725-441F-8276-8E7C315956CF}"/>
    <hyperlink ref="K232" tooltip="CV%: 6.7; ERROR: 1.9; LI90%: 25.9; LS90%: 32.2" xr:uid="{B3240F23-2C77-4672-885E-F2DEA51D13EA}"/>
    <hyperlink ref="K233" tooltip="CV%: 7.1; ERROR: 2.9; LI90%: 36.1; LS90%: 45.7" xr:uid="{FF30091A-6CB1-4D6F-8D56-16B5F4CCB0C6}"/>
    <hyperlink ref="K234" tooltip="CV%: 11.0; ERROR: 2.7; LI90%: 20.1; LS90%: 28.9" xr:uid="{0727B0EE-C420-4329-BB39-760F02A45F23}"/>
    <hyperlink ref="K237" tooltip="CV%: 6.2; ERROR: 1.6; LI90%: 23.0; LS90%: 28.3" xr:uid="{318F36E4-105A-4672-BB3D-47408676224C}"/>
    <hyperlink ref="K238" tooltip="CV%: 5.8; ERROR: 1.8; LI90%: 28.0; LS90%: 33.9" xr:uid="{D6658607-3CFC-44AE-A5A7-CE84343C9607}"/>
    <hyperlink ref="K239" tooltip="CV%: 7.4; ERROR: 1.7; LI90%: 19.6; LS90%: 25.0" xr:uid="{DDEABBE6-E7BA-4B48-890E-799FA83ED680}"/>
    <hyperlink ref="K240" tooltip="CV%: 11.7; ERROR: 1.6; LI90%: 11.1; LS90%: 16.3" xr:uid="{2324E79F-9628-4F2B-B95D-9DBCACE23736}"/>
    <hyperlink ref="K241" tooltip="CV%: 15.6; ERROR: 3.0; LI90%: 14.3; LS90%: 24.1" xr:uid="{C3BF7C08-B429-4101-AB5F-BF96CAEFBBAF}"/>
    <hyperlink ref="K242" tooltip="CV%: 25.0; ERROR: 3.1; LI90%: 7.2; LS90%: 17.2" xr:uid="{A530D5D0-8B66-4E3B-8997-05E14CD4026C}"/>
    <hyperlink ref="K245" tooltip="CV%: 4.5; ERROR: 2.4; LI90%: 49.0; LS90%: 56.8" xr:uid="{C1DF1E97-BC9D-454D-9053-5247E3026049}"/>
    <hyperlink ref="K246" tooltip="CV%: 4.2; ERROR: 2.3; LI90%: 49.8; LS90%: 57.2" xr:uid="{D156522E-46B4-49DB-A595-452D3118AD5A}"/>
    <hyperlink ref="K247" tooltip="CV%: 4.6; ERROR: 2.4; LI90%: 49.0; LS90%: 57.0" xr:uid="{EEB18688-E8D2-4324-BF6E-EF311C86BA48}"/>
    <hyperlink ref="K248" tooltip="CV%: 5.2; ERROR: 2.4; LI90%: 42.9; LS90%: 50.9" xr:uid="{C27A81B8-EC7B-44A1-A776-E4C80FE55C5D}"/>
    <hyperlink ref="K249" tooltip="CV%: 5.9; ERROR: 2.7; LI90%: 42.0; LS90%: 50.9" xr:uid="{CEAED32D-9EEA-4784-A7A1-3805552FBB5E}"/>
    <hyperlink ref="K250" tooltip="CV%: 8.7; ERROR: 3.8; LI90%: 37.4; LS90%: 49.9" xr:uid="{49AAF80D-4C00-41D1-B37B-D449A16A476A}"/>
    <hyperlink ref="K253" tooltip="CV%: 3.9; ERROR: 1.8; LI90%: 42.0; LS90%: 47.9" xr:uid="{98E1913A-6A7D-40D4-8FBB-41864DD633DE}"/>
    <hyperlink ref="K254" tooltip="CV%: 4.1; ERROR: 1.9; LI90%: 42.7; LS90%: 48.9" xr:uid="{E2988A24-A457-44AF-9AD1-E57E64770BFA}"/>
    <hyperlink ref="K255" tooltip="CV%: 4.3; ERROR: 2.0; LI90%: 42.3; LS90%: 48.8" xr:uid="{2B4327D6-5DFA-45A7-BD88-838658DE25D5}"/>
    <hyperlink ref="K256" tooltip="CV%: 6.8; ERROR: 1.9; LI90%: 25.1; LS90%: 31.4" xr:uid="{AA490A33-71FB-478E-8BDF-A7D02EF8FB42}"/>
    <hyperlink ref="K257" tooltip="CV%: 8.1; ERROR: 3.1; LI90%: 32.7; LS90%: 42.7" xr:uid="{398520B9-1194-4310-88D4-1DD5E0190B85}"/>
    <hyperlink ref="K258" tooltip="CV%: 13.2; ERROR: 2.6; LI90%: 15.1; LS90%: 23.6" xr:uid="{D68311ED-87B2-4037-9691-83B7F382F1C2}"/>
    <hyperlink ref="K261" tooltip="CV%: 5.3; ERROR: 1.9; LI90%: 32.8; LS90%: 39.0" xr:uid="{E06E7492-B32D-48B8-AC81-483D9469C4D9}"/>
    <hyperlink ref="K262" tooltip="CV%: 4.8; ERROR: 2.0; LI90%: 38.3; LS90%: 44.8" xr:uid="{B17F60B3-3564-4977-A29A-4B3887E8C62D}"/>
    <hyperlink ref="K263" tooltip="CV%: 6.3; ERROR: 1.9; LI90%: 27.1; LS90%: 33.4" xr:uid="{3F021FD1-D61B-4763-8E65-8A26AE132CD1}"/>
    <hyperlink ref="K264" tooltip="CV%: 6.5; ERROR: 2.3; LI90%: 32.0; LS90%: 39.7" xr:uid="{5E549FE3-13BE-4222-931C-6947AFE13C2E}"/>
    <hyperlink ref="K265" tooltip="CV%: 8.2; ERROR: 2.8; LI90%: 29.7; LS90%: 38.9" xr:uid="{14BAF6F1-0350-4C98-B1B1-0E9C6D1AFCC8}"/>
    <hyperlink ref="K266" tooltip="CV%: 10.4; ERROR: 3.5; LI90%: 27.8; LS90%: 39.2" xr:uid="{A41E092F-FEBE-4133-9802-08167C1B4993}"/>
    <hyperlink ref="K269" tooltip="CV%: 5.5; ERROR: 2.5; LI90%: 40.9; LS90%: 49.0" xr:uid="{991BCBD3-5409-41FB-8BAE-98DE968F5641}"/>
    <hyperlink ref="K270" tooltip="CV%: 5.3; ERROR: 2.6; LI90%: 45.6; LS90%: 54.3" xr:uid="{5B9404FB-A30A-4EBF-921E-EBFBE5071684}"/>
    <hyperlink ref="K271" tooltip="CV%: 7.0; ERROR: 3.2; LI90%: 40.4; LS90%: 50.9" xr:uid="{EE27558A-61A6-47B5-8D1B-E3473823EC09}"/>
    <hyperlink ref="K272" tooltip="CV%: 12.1; ERROR: 3.2; LI90%: 21.1; LS90%: 31.5" xr:uid="{DB5B9BD1-247C-4AFD-A97D-04DD2877C07C}"/>
    <hyperlink ref="K273" tooltip="CV%: 11.0; ERROR: 3.8; LI90%: 28.3; LS90%: 40.8" xr:uid="{85D7D31B-81E8-4A75-898C-F57BB624D150}"/>
    <hyperlink ref="K274" tooltip="CV%: 25.5; ERROR: 4.3; LI90%: 9.7; LS90%: 23.7" xr:uid="{C55208E1-3A59-4405-A2F7-719431F3FC7C}"/>
    <hyperlink ref="M13" tooltip="CV%: 1.4; ERROR:   185 862; LI90%:  13 030 976; LS90%:  13 642 406" xr:uid="{3AE5F8F6-6407-4B96-A57E-AC1A9B6BBBF5}"/>
    <hyperlink ref="M14" tooltip="CV%: 1.3; ERROR:   185 336; LI90%:  13 969 451; LS90%:  14 579 151" xr:uid="{75AE6B21-6D2D-46AB-89FA-266DD4E932C8}"/>
    <hyperlink ref="M15" tooltip="CV%: 1.3; ERROR:   200 429; LI90%:  15 244 308; LS90%:  15 903 660" xr:uid="{21C33F9E-BDA5-4729-A757-1E65DAF571E1}"/>
    <hyperlink ref="M16" tooltip="CV%: 1.4; ERROR:   184 843; LI90%:  12 489 715; LS90%:  13 097 795" xr:uid="{439BA645-CF01-4A4D-A07C-B36D525ABA01}"/>
    <hyperlink ref="M17" tooltip="CV%: 1.9; ERROR:   131 175; LI90%:  6 598 360; LS90%:  7 029 888" xr:uid="{2427194A-6941-4CB7-AC0B-DF731B4E43BC}"/>
    <hyperlink ref="M18" tooltip="CV%: 2.1; ERROR:   126 040; LI90%:  5 879 311; LS90%:  6 293 945" xr:uid="{AD6E95AE-2B96-494A-9F07-868833151C64}"/>
    <hyperlink ref="M21" tooltip="CV%: 6.5; ERROR:   10 208; LI90%:   140 587; LS90%:   174 169" xr:uid="{8A59A30C-328D-4C61-825E-45206359E908}"/>
    <hyperlink ref="M22" tooltip="CV%: 6.4; ERROR:   10 553; LI90%:   148 718; LS90%:   183 434" xr:uid="{F9AFEA5B-8553-4976-B678-0DA442CA9FA6}"/>
    <hyperlink ref="M23" tooltip="CV%: 6.6; ERROR:   10 649; LI90%:   144 528; LS90%:   179 560" xr:uid="{49FED64D-6F63-4FE6-9487-159CD326D3A0}"/>
    <hyperlink ref="M24" tooltip="CV%: 8.4; ERROR:   8 614; LI90%:   88 685; LS90%:   117 023" xr:uid="{26CBB920-F51D-43DA-9D9B-5200098B1105}"/>
    <hyperlink ref="M25" tooltip="CV%: 9.4; ERROR:   8 241; LI90%:   74 059; LS90%:   101 167" xr:uid="{9F40CE40-29D7-414F-980C-F1BE86674655}"/>
    <hyperlink ref="M26" tooltip="CV%: 10.1; ERROR:   7 716; LI90%:   63 771; LS90%:   89 155" xr:uid="{B4BE121E-39CA-4D0C-A67D-A5CDCA6BA8BB}"/>
    <hyperlink ref="M29" tooltip="CV%: 5.0; ERROR:   30 808; LI90%:   570 016; LS90%:   671 364" xr:uid="{11687160-E3A6-43B8-BB60-646857A17469}"/>
    <hyperlink ref="M30" tooltip="CV%: 6.6; ERROR:   27 376; LI90%:   371 569; LS90%:   461 627" xr:uid="{9938C9BF-B530-4001-9C7B-09C8C69A13F1}"/>
    <hyperlink ref="M31" tooltip="CV%: 5.9; ERROR:   24 045; LI90%:   366 850; LS90%:   445 950" xr:uid="{36D7256B-2E37-4F96-8117-B62AF9C3C3BC}"/>
    <hyperlink ref="M32" tooltip="CV%: 7.6; ERROR:   23 406; LI90%:   268 587; LS90%:   345 585" xr:uid="{E988F43D-935E-416C-B313-0E4E69327F2B}"/>
    <hyperlink ref="M33" tooltip="CV%: 10.0; ERROR:   17 365; LI90%:   145 173; LS90%:   202 299" xr:uid="{65E46FC7-2471-496B-B549-3FDE08A5A310}"/>
    <hyperlink ref="M34" tooltip="CV%: 11.4; ERROR:   12 991; LI90%:   92 437; LS90%:   135 173" xr:uid="{7B102AA7-17B0-4181-9CBC-23DA8A5DFE57}"/>
    <hyperlink ref="M37" tooltip="CV%: 5.7; ERROR:   6 913; LI90%:   110 765; LS90%:   133 507" xr:uid="{574CB7A2-E887-433A-9429-49F82B9D1228}"/>
    <hyperlink ref="M38" tooltip="CV%: 5.5; ERROR:   6 331; LI90%:   105 165; LS90%:   125 991" xr:uid="{E2F00858-631D-42D3-9CCB-6C5E3080499D}"/>
    <hyperlink ref="M39" tooltip="CV%: 7.0; ERROR:   6 784; LI90%:   85 560; LS90%:   107 876" xr:uid="{362936FE-9B79-49F3-8783-B0529D8C3F5F}"/>
    <hyperlink ref="M40" tooltip="CV%: 7.6; ERROR:   6 530; LI90%:   75 076; LS90%:   96 558" xr:uid="{F60CF494-0D43-4CB8-91C2-382AC9053C99}"/>
    <hyperlink ref="M41" tooltip="CV%: 11.9; ERROR:   3 413; LI90%:   23 101; LS90%:   34 329" xr:uid="{35E6B34D-ABBA-4AE6-ADF0-1273570CC964}"/>
    <hyperlink ref="M42" tooltip="CV%: 13.7; ERROR:   2 986; LI90%:   16 902; LS90%:   26 726" xr:uid="{0D0B5CE9-5682-4F08-97DE-2553391B0B60}"/>
    <hyperlink ref="M45" tooltip="CV%: 5.2; ERROR:   6 812; LI90%:   119 611; LS90%:   142 021" xr:uid="{C661F65B-4F89-42CD-892E-122E32848DBB}"/>
    <hyperlink ref="M46" tooltip="CV%: 5.9; ERROR:   6 575; LI90%:   100 524; LS90%:   122 154" xr:uid="{01A057A9-71DF-43F0-9C42-7F70C58EF13F}"/>
    <hyperlink ref="M47" tooltip="CV%: 5.3; ERROR:   6 284; LI90%:   108 084; LS90%:   128 756" xr:uid="{7ACEEF0C-799B-4242-986A-DD43CBE6E123}"/>
    <hyperlink ref="M48" tooltip="CV%: 6.0; ERROR:   6 598; LI90%:   98 433; LS90%:   120 137" xr:uid="{B0E7C2D4-0C65-4CDA-AB43-BBFBA4E3B046}"/>
    <hyperlink ref="M49" tooltip="CV%: 9.2; ERROR:   4 366; LI90%:   40 477; LS90%:   54 839" xr:uid="{D25B187A-FBE1-4965-B721-792FF181E135}"/>
    <hyperlink ref="M50" tooltip="CV%: 10.2; ERROR:   4 616; LI90%:   37 514; LS90%:   52 700" xr:uid="{8F9F3BF1-B9C7-437E-A679-5D8AEF15738E}"/>
    <hyperlink ref="M53" tooltip="CV%: 5.3; ERROR:   24 274; LI90%:   418 994; LS90%:   498 850" xr:uid="{384E7E71-63E4-40C3-B2A0-2513DBD29610}"/>
    <hyperlink ref="M54" tooltip="CV%: 4.8; ERROR:   23 633; LI90%:   456 712; LS90%:   534 458" xr:uid="{087677ED-88A2-460C-9924-3AF910C9EF21}"/>
    <hyperlink ref="M55" tooltip="CV%: 6.6; ERROR:   21 730; LI90%:   292 939; LS90%:   364 423" xr:uid="{6FECF824-8202-403B-ABC6-2001EA8715DD}"/>
    <hyperlink ref="M56" tooltip="CV%: 6.3; ERROR:   18 831; LI90%:   268 998; LS90%:   330 948" xr:uid="{05387330-CA17-42AB-815D-E94E431E90BE}"/>
    <hyperlink ref="M57" tooltip="CV%: 7.4; ERROR:   15 853; LI90%:   187 352; LS90%:   239 504" xr:uid="{3FE0EB34-9D5B-429C-BB16-384514DF7EE8}"/>
    <hyperlink ref="M58" tooltip="CV%: 8.4; ERROR:   17 232; LI90%:   176 108; LS90%:   232 796" xr:uid="{354CBABE-1080-4F82-A1B7-05E306994AAF}"/>
    <hyperlink ref="M61" tooltip="CV%: 6.7; ERROR:   4 655; LI90%:   62 003; LS90%:   77 315" xr:uid="{5BE64AD7-7A23-4581-B01A-A8DB5BC5F0C2}"/>
    <hyperlink ref="M62" tooltip="CV%: 7.2; ERROR:   3 873; LI90%:   47 495; LS90%:   60 235" xr:uid="{8DD41F31-0560-4712-9F84-35945A1D186F}"/>
    <hyperlink ref="M63" tooltip="CV%: 7.9; ERROR:   4 612; LI90%:   50 967; LS90%:   66 139" xr:uid="{27E885EC-7C5D-4368-AC9C-966543AC85B1}"/>
    <hyperlink ref="M64" tooltip="CV%: 7.4; ERROR:   2 832; LI90%:   33 395; LS90%:   42 711" xr:uid="{52AF30AD-54CD-4772-91FF-B1B54C59BDB4}"/>
    <hyperlink ref="M65" tooltip="CV%: 9.4; ERROR:   3 116; LI90%:   28 100; LS90%:   38 352" xr:uid="{3BB3D66B-0F47-4642-B848-FA3AD75BA179}"/>
    <hyperlink ref="M66" tooltip="CV%: 10.5; ERROR:   2 557; LI90%:   20 264; LS90%:   28 678" xr:uid="{E06D9C07-3389-4415-BF3D-312FD70630F7}"/>
    <hyperlink ref="M69" tooltip="CV%: 6.2; ERROR:   28 133; LI90%:   409 065; LS90%:   501 615" xr:uid="{38EB1EC5-C343-41BD-99A1-1D2E1EA1FE6E}"/>
    <hyperlink ref="M70" tooltip="CV%: 7.0; ERROR:   27 761; LI90%:   351 223; LS90%:   442 549" xr:uid="{30A8C945-FA27-4BEC-96E6-03BF62847151}"/>
    <hyperlink ref="M71" tooltip="CV%: 7.0; ERROR:   25 876; LI90%:   328 220; LS90%:   413 344" xr:uid="{62EA8437-CD78-44E5-A62A-09868B44599F}"/>
    <hyperlink ref="M72" tooltip="CV%: 7.8; ERROR:   31 013; LI90%:   347 417; LS90%:   449 441" xr:uid="{182FAEEB-28E0-4459-A2BE-D686578A0BEB}"/>
    <hyperlink ref="M73" tooltip="CV%: 11.9; ERROR:   15 959; LI90%:   107 859; LS90%:   160 361" xr:uid="{71408363-393C-4E23-81A6-0E2F31198606}"/>
    <hyperlink ref="M74" tooltip="CV%: 11.7; ERROR:   13 839; LI90%:   95 210; LS90%:   140 736" xr:uid="{8471F618-ABF1-4FC8-BFF4-B3300099FD91}"/>
    <hyperlink ref="M77" tooltip="CV%: 4.5; ERROR:   23 087; LI90%:   470 503; LS90%:   546 453" xr:uid="{832FDC57-B810-4696-B4F7-FC0AFE9669D0}"/>
    <hyperlink ref="M78" tooltip="CV%: 5.1; ERROR:   22 332; LI90%:   397 421; LS90%:   470 885" xr:uid="{EE9882D3-DE3B-435E-A94B-CACE6AE09867}"/>
    <hyperlink ref="M79" tooltip="CV%: 5.0; ERROR:   21 410; LI90%:   391 564; LS90%:   461 996" xr:uid="{13D31764-AEDF-4115-9B2B-F15B5E961B27}"/>
    <hyperlink ref="M80" tooltip="CV%: 6.5; ERROR:   21 649; LI90%:   296 658; LS90%:   367 876" xr:uid="{02A3E243-0C4B-4F11-991E-27C8B06DD728}"/>
    <hyperlink ref="M81" tooltip="CV%: 7.3; ERROR:   13 681; LI90%:   164 854; LS90%:   209 860" xr:uid="{3F2FFC09-C09D-4B35-A7A1-431C066C13B1}"/>
    <hyperlink ref="M82" tooltip="CV%: 9.4; ERROR:   13 422; LI90%:   120 618; LS90%:   164 772" xr:uid="{DFEC62E3-8E7F-4308-82AB-4922FCA2CB6B}"/>
    <hyperlink ref="M85" tooltip="CV%: 3.2; ERROR:   50 920; LI90%:  1 514 710; LS90%:  1 682 220" xr:uid="{B78DA3CC-6A7D-4A7C-9ECB-69707995CF0B}"/>
    <hyperlink ref="M86" tooltip="CV%: 3.6; ERROR:   47 491; LI90%:  1 255 114; LS90%:  1 411 344" xr:uid="{69C663F4-C97A-4CAD-AB14-21A17E17A02E}"/>
    <hyperlink ref="M87" tooltip="CV%: 3.9; ERROR:   42 638; LI90%:  1 016 252; LS90%:  1 156 518" xr:uid="{747C7A29-6A33-4CB4-98B5-0A962EC75CA6}"/>
    <hyperlink ref="M88" tooltip="CV%: 4.1; ERROR:   41 102; LI90%:   934 304; LS90%:  1 069 518" xr:uid="{B7CD551A-13D7-4C97-9827-9ED5BCFB004C}"/>
    <hyperlink ref="M89" tooltip="CV%: 5.2; ERROR:   33 520; LI90%:   590 436; LS90%:   700 706" xr:uid="{641F47D3-804F-40E0-86D5-7201D646043A}"/>
    <hyperlink ref="M90" tooltip="CV%: 5.1; ERROR:   36 115; LI90%:   652 224; LS90%:   771 032" xr:uid="{59309DDB-6D0A-4EF8-8381-DBA12E230782}"/>
    <hyperlink ref="M93" tooltip="CV%: 5.6; ERROR:   11 992; LI90%:   192 743; LS90%:   232 193" xr:uid="{81B2088B-DA1D-4FBF-9744-006FF1251C13}"/>
    <hyperlink ref="M94" tooltip="CV%: 5.7; ERROR:   10 577; LI90%:   169 171; LS90%:   203 965" xr:uid="{00A08100-261D-41B6-A0EF-2A61C60E9C53}"/>
    <hyperlink ref="M95" tooltip="CV%: 5.9; ERROR:   12 210; LI90%:   187 784; LS90%:   227 952" xr:uid="{86112756-69E5-40F5-81B2-CA9E0CCC2CE1}"/>
    <hyperlink ref="M96" tooltip="CV%: 5.5; ERROR:   11 922; LI90%:   195 217; LS90%:   234 435" xr:uid="{CD370B06-49CC-4964-9B8F-05E0CE0CC8B1}"/>
    <hyperlink ref="M97" tooltip="CV%: 9.0; ERROR:   7 614; LI90%:   71 869; LS90%:   96 917" xr:uid="{CEEE2B35-A66D-4220-82AC-F667A968778A}"/>
    <hyperlink ref="M98" tooltip="CV%: 8.7; ERROR:   6 665; LI90%:   65 538; LS90%:   87 464" xr:uid="{6DF35BA2-2AEE-4760-9C04-A48308C22D34}"/>
    <hyperlink ref="M101" tooltip="CV%: 5.6; ERROR:   45 041; LI90%:   736 941; LS90%:   885 111" xr:uid="{B91D9594-5D91-40FE-91B3-60FC2437F4C5}"/>
    <hyperlink ref="M102" tooltip="CV%: 7.9; ERROR:   37 396; LI90%:   411 474; LS90%:   534 496" xr:uid="{B7508371-08B8-4884-9713-79B5C4CAE89A}"/>
    <hyperlink ref="M103" tooltip="CV%: 9.0; ERROR:   33 175; LI90%:   313 353; LS90%:   422 491" xr:uid="{DCD6332A-248F-497E-88E0-72A7E77130A4}"/>
    <hyperlink ref="M104" tooltip="CV%: 9.9; ERROR:   33 910; LI90%:   285 155; LS90%:   396 709" xr:uid="{B97D1F9F-BF50-4C87-A011-85239B386D46}"/>
    <hyperlink ref="M105" tooltip="CV%: 8.0; ERROR:   34 626; LI90%:   376 020; LS90%:   489 930" xr:uid="{20F5B870-63EE-4400-815F-59F90982A0C2}"/>
    <hyperlink ref="M106" tooltip="CV%: 8.2; ERROR:   34 337; LI90%:   360 939; LS90%:   473 897" xr:uid="{CEC8083F-9363-4EB7-856B-C2830D11F28F}"/>
    <hyperlink ref="M109" tooltip="CV%: 6.2; ERROR:   23 747; LI90%:   346 881; LS90%:   425 003" xr:uid="{5BDFF7FF-BDBE-451E-93A6-551275147ABD}"/>
    <hyperlink ref="M110" tooltip="CV%: 6.0; ERROR:   20 340; LI90%:   307 881; LS90%:   374 795" xr:uid="{C9DEE54D-0F10-4D31-ADB3-5165FE24EE58}"/>
    <hyperlink ref="M111" tooltip="CV%: 6.6; ERROR:   17 800; LI90%:   242 030; LS90%:   300 588" xr:uid="{DDE6996A-235A-4207-A64C-F2B8AB38892C}"/>
    <hyperlink ref="M112" tooltip="CV%: 8.5; ERROR:   18 258; LI90%:   183 978; LS90%:   244 040" xr:uid="{DE7B30EB-8888-4C33-8868-37E332754E36}"/>
    <hyperlink ref="M113" tooltip="CV%: 10.2; ERROR:   10 763; LI90%:   88 158; LS90%:   123 564" xr:uid="{37E53D8B-66E2-4BC7-BCFB-3CD1D7E3A104}"/>
    <hyperlink ref="M114" tooltip="CV%: 14.4; ERROR:   10 321; LI90%:   54 925; LS90%:   88 877" xr:uid="{39C751C4-C88A-4F99-84EC-65E603EA32DF}"/>
    <hyperlink ref="M117" tooltip="CV%: 8.2; ERROR:   22 474; LI90%:   236 775; LS90%:   310 707" xr:uid="{3E2B6E72-789D-4D06-868C-5DE72D6B2C68}"/>
    <hyperlink ref="M118" tooltip="CV%: 7.0; ERROR:   22 141; LI90%:   280 336; LS90%:   353 172" xr:uid="{38357A9E-9F07-4ADE-B5B0-6F4A399CE563}"/>
    <hyperlink ref="M119" tooltip="CV%: 7.6; ERROR:   19 628; LI90%:   227 262; LS90%:   291 834" xr:uid="{A69A00E1-9DDD-48CB-8BAF-AD7B50F7CF25}"/>
    <hyperlink ref="M120" tooltip="CV%: 6.6; ERROR:   15 913; LI90%:   213 383; LS90%:   265 733" xr:uid="{5280EF54-4D9C-4716-B52B-3120FCC48CDE}"/>
    <hyperlink ref="M121" tooltip="CV%: 9.1; ERROR:   11 279; LI90%:   105 570; LS90%:   142 676" xr:uid="{58FBC667-8DAE-45FC-B61B-411B497A7441}"/>
    <hyperlink ref="M122" tooltip="CV%: 10.8; ERROR:   11 135; LI90%:   84 590; LS90%:   121 220" xr:uid="{405E4BEE-E8CC-48CD-841B-342FB896AD5C}"/>
    <hyperlink ref="M125" tooltip="CV%: 5.4; ERROR:   58 737; LI90%:   990 997; LS90%:  1 184 225" xr:uid="{C278A98C-67EF-456F-8A44-2BE3C016164A}"/>
    <hyperlink ref="M126" tooltip="CV%: 6.1; ERROR:   55 566; LI90%:   812 335; LS90%:   995 131" xr:uid="{AD2A23A6-F101-43AA-A6A0-F64C2203EE93}"/>
    <hyperlink ref="M127" tooltip="CV%: 6.8; ERROR:   47 907; LI90%:   630 606; LS90%:   788 208" xr:uid="{1D37F85A-0B80-470C-AE00-54B7AC9A23C7}"/>
    <hyperlink ref="M128" tooltip="CV%: 7.0; ERROR:   54 679; LI90%:   690 433; LS90%:   870 309" xr:uid="{85405A14-84EE-4F1A-9BD2-0F0FAA263EFF}"/>
    <hyperlink ref="M129" tooltip="CV%: 7.7; ERROR:   41 917; LI90%:   473 065; LS90%:   610 959" xr:uid="{223951C2-FD70-450D-AA69-C1EE801245B7}"/>
    <hyperlink ref="M130" tooltip="CV%: 9.2; ERROR:   33 751; LI90%:   310 674; LS90%:   421 706" xr:uid="{E3176CF2-0824-4EC8-9964-093AC140709A}"/>
    <hyperlink ref="M133" tooltip="CV%: 5.1; ERROR:   120 806; LI90%:  2 176 410; LS90%:  2 573 826" xr:uid="{1BB29FAC-D826-4D58-BC53-68FEBCD369F0}"/>
    <hyperlink ref="M134" tooltip="CV%: 5.1; ERROR:   130 135; LI90%:  2 362 782; LS90%:  2 790 888" xr:uid="{31856936-9547-43C8-A8E2-6E80AA1282BE}"/>
    <hyperlink ref="M135" tooltip="CV%: 5.1; ERROR:   122 473; LI90%:  2 217 437; LS90%:  2 620 337" xr:uid="{19A6D9B6-4A7C-4907-BBD7-82EA7189FCAE}"/>
    <hyperlink ref="M136" tooltip="CV%: 6.2; ERROR:   128 504; LI90%:  1 848 875; LS90%:  2 271 617" xr:uid="{161C3F3C-4CD0-4128-A71E-73FB9703032E}"/>
    <hyperlink ref="M137" tooltip="CV%: 7.6; ERROR:   84 477; LI90%:   972 077; LS90%:  1 249 981" xr:uid="{C104E06F-61B6-4C04-8FF9-F4BBD9F0AA20}"/>
    <hyperlink ref="M138" tooltip="CV%: 7.6; ERROR:   79 236; LI90%:   911 990; LS90%:  1 172 654" xr:uid="{8618337B-4C28-4F66-8966-C19D1F06C42C}"/>
    <hyperlink ref="M141" tooltip="CV%: 5.8; ERROR:   26 260; LI90%:   406 070; LS90%:   492 458" xr:uid="{D4DB6C25-9922-4686-8B42-859ED2EC9244}"/>
    <hyperlink ref="M142" tooltip="CV%: 5.9; ERROR:   22 735; LI90%:   346 332; LS90%:   421 124" xr:uid="{A5245B63-6940-4CD9-80DD-4DCCB43192B0}"/>
    <hyperlink ref="M143" tooltip="CV%: 5.8; ERROR:   21 842; LI90%:   343 833; LS90%:   415 687" xr:uid="{90B90EDE-F67A-4D4B-9D51-7647C2B9771F}"/>
    <hyperlink ref="M144" tooltip="CV%: 6.0; ERROR:   23 189; LI90%:   347 982; LS90%:   424 266" xr:uid="{52B68727-7185-484C-A04C-394B545BCAFD}"/>
    <hyperlink ref="M145" tooltip="CV%: 9.4; ERROR:   16 864; LI90%:   150 746; LS90%:   206 222" xr:uid="{2BC993C5-BF65-40C4-B1C4-E7EC5B527905}"/>
    <hyperlink ref="M146" tooltip="CV%: 9.2; ERROR:   14 249; LI90%:   131 355; LS90%:   178 229" xr:uid="{BC0D46EF-173C-43F3-B5B7-843928D2FE13}"/>
    <hyperlink ref="M149" tooltip="CV%: 5.8; ERROR:   15 244; LI90%:   238 283; LS90%:   288 429" xr:uid="{FF812A24-90D1-40C6-87F9-3E1AB2864D8D}"/>
    <hyperlink ref="M150" tooltip="CV%: 6.2; ERROR:   13 881; LI90%:   199 285; LS90%:   244 951" xr:uid="{E96E4CFF-DD04-4F3B-95E3-E164478BCD6F}"/>
    <hyperlink ref="M151" tooltip="CV%: 9.0; ERROR:   16 510; LI90%:   155 499; LS90%:   209 811" xr:uid="{7DCFC36A-0E2B-41E9-BFD5-CA8AD041EFE9}"/>
    <hyperlink ref="M152" tooltip="CV%: 7.5; ERROR:   13 643; LI90%:   159 395; LS90%:   204 279" xr:uid="{29A85D29-EFC9-4F5C-B31B-79C669C46E44}"/>
    <hyperlink ref="M153" tooltip="CV%: 8.3; ERROR:   8 972; LI90%:   92 971; LS90%:   122 485" xr:uid="{AAB899ED-6F89-459B-A428-143621E21B5B}"/>
    <hyperlink ref="M154" tooltip="CV%: 9.0; ERROR:   9 556; LI90%:   90 654; LS90%:   122 090" xr:uid="{79044D8D-D75D-44BC-8CE2-DE916DC83D56}"/>
    <hyperlink ref="M157" tooltip="CV%: 7.5; ERROR:   11 253; LI90%:   132 248; LS90%:   169 266" xr:uid="{5F4BB0C2-5032-4309-8D9A-0FD1F07F93B4}"/>
    <hyperlink ref="M158" tooltip="CV%: 8.4; ERROR:   9 617; LI90%:   98 241; LS90%:   129 879" xr:uid="{ACA85700-CCB3-4824-903E-5CBB80A54338}"/>
    <hyperlink ref="M159" tooltip="CV%: 8.0; ERROR:   9 669; LI90%:   105 039; LS90%:   136 845" xr:uid="{7B4CC457-F04A-497E-9087-F74AFC659757}"/>
    <hyperlink ref="M160" tooltip="CV%: 6.9; ERROR:   9 059; LI90%:   116 345; LS90%:   146 147" xr:uid="{153196CD-ABD0-4218-9413-EFC453EAB9A8}"/>
    <hyperlink ref="M161" tooltip="CV%: 12.8; ERROR:   5 077; LI90%:   31 308; LS90%:   48 010" xr:uid="{80400E45-05E3-426D-AB6A-E875A09BCEA4}"/>
    <hyperlink ref="M162" tooltip="CV%: 16.0; ERROR:   5 519; LI90%:   25 362; LS90%:   43 516" xr:uid="{9AC6CA9E-7B6D-40CA-8E5A-918A8F7F32F9}"/>
    <hyperlink ref="M165" tooltip="CV%: 5.4; ERROR:   43 782; LI90%:   732 847; LS90%:   876 877" xr:uid="{C7265417-97B1-4533-8D8A-27BF2EABB59B}"/>
    <hyperlink ref="M166" tooltip="CV%: 5.5; ERROR:   45 989; LI90%:   755 663; LS90%:   906 951" xr:uid="{FCFC48E6-CE17-49A1-A55F-D75C94F59AEA}"/>
    <hyperlink ref="M167" tooltip="CV%: 5.9; ERROR:   41 781; LI90%:   638 693; LS90%:   776 141" xr:uid="{725A85F9-D189-4911-BFA7-41DEAA2071D0}"/>
    <hyperlink ref="M168" tooltip="CV%: 6.2; ERROR:   34 980; LI90%:   503 136; LS90%:   618 210" xr:uid="{624E650B-AEC0-404E-980A-D6392103FB73}"/>
    <hyperlink ref="M169" tooltip="CV%: 7.2; ERROR:   31 572; LI90%:   387 664; LS90%:   491 526" xr:uid="{63D3F15D-F21D-417F-A1CB-57CB282FFF8E}"/>
    <hyperlink ref="M170" tooltip="CV%: 8.5; ERROR:   29 077; LI90%:   293 110; LS90%:   388 764" xr:uid="{E3B19541-39FF-448E-87A9-13CB6E3A42AB}"/>
    <hyperlink ref="M173" tooltip="CV%: 7.0; ERROR:   30 095; LI90%:   381 295; LS90%:   480 299" xr:uid="{C0C3D932-5444-4FAA-80B3-74E6D4861770}"/>
    <hyperlink ref="M174" tooltip="CV%: 6.8; ERROR:   27 904; LI90%:   366 946; LS90%:   458 740" xr:uid="{0F46EA94-2511-4AB3-88C6-6B4279EF0D7E}"/>
    <hyperlink ref="M175" tooltip="CV%: 7.4; ERROR:   21 073; LI90%:   248 687; LS90%:   318 013" xr:uid="{02233833-6F33-4A3D-96C5-AF0D62AB07D3}"/>
    <hyperlink ref="M176" tooltip="CV%: 8.3; ERROR:   22 904; LI90%:   239 415; LS90%:   314 761" xr:uid="{2215ACE2-4F4C-45FC-A6EB-8C03ED85C254}"/>
    <hyperlink ref="M177" tooltip="CV%: 10.7; ERROR:   13 757; LI90%:   106 539; LS90%:   151 797" xr:uid="{27FF3F30-58D6-46BD-9F6C-BAF716A6BE0A}"/>
    <hyperlink ref="M178" tooltip="CV%: 13.1; ERROR:   13 316; LI90%:   80 064; LS90%:   123 868" xr:uid="{5DFAD4E6-6445-411A-A057-F5543CD61DE5}"/>
    <hyperlink ref="M181" tooltip="CV%: 5.1; ERROR:   42 797; LI90%:   773 518; LS90%:   914 308" xr:uid="{DB213F91-CB66-4525-B2D3-107D509E020C}"/>
    <hyperlink ref="M182" tooltip="CV%: 5.6; ERROR:   36 865; LI90%:   592 584; LS90%:   713 860" xr:uid="{4B3A5C7C-D1DD-4933-BBDB-EB8C6AAD2F93}"/>
    <hyperlink ref="M183" tooltip="CV%: 5.5; ERROR:   34 629; LI90%:   568 411; LS90%:   682 331" xr:uid="{DCA4AAB7-A225-410D-9CE6-5530064E4A3E}"/>
    <hyperlink ref="M184" tooltip="CV%: 5.9; ERROR:   36 259; LI90%:   550 061; LS90%:   669 343" xr:uid="{3A1060FC-1D8D-4E3D-AE11-85842897E0CF}"/>
    <hyperlink ref="M185" tooltip="CV%: 6.9; ERROR:   27 946; LI90%:   361 759; LS90%:   453 693" xr:uid="{1F17BA8D-C122-407E-80BC-C08B0788044B}"/>
    <hyperlink ref="M186" tooltip="CV%: 8.1; ERROR:   29 493; LI90%:   314 619; LS90%:   411 641" xr:uid="{F31EEB23-ED4E-4CE1-BB1D-8B5F35307FDE}"/>
    <hyperlink ref="M189" tooltip="CV%: 5.4; ERROR:   16 425; LI90%:   277 466; LS90%:   331 500" xr:uid="{9C9A6646-A3D7-45FA-86F2-4D9DD31FE490}"/>
    <hyperlink ref="M190" tooltip="CV%: 5.6; ERROR:   16 691; LI90%:   268 519; LS90%:   323 427" xr:uid="{8F76BE75-7413-438B-A61F-C8AF28FAC87F}"/>
    <hyperlink ref="M191" tooltip="CV%: 6.5; ERROR:   17 497; LI90%:   240 306; LS90%:   297 864" xr:uid="{FEF2E5C3-33D6-42E3-9DCA-2935563D9A8B}"/>
    <hyperlink ref="M192" tooltip="CV%: 6.4; ERROR:   15 189; LI90%:   212 290; LS90%:   262 258" xr:uid="{1E59C07F-0D8C-4BBC-BECB-54C2AD1FFD46}"/>
    <hyperlink ref="M193" tooltip="CV%: 8.2; ERROR:   10 227; LI90%:   107 731; LS90%:   141 375" xr:uid="{35D9484B-8880-4B63-89EE-2AA6176F1BCB}"/>
    <hyperlink ref="M194" tooltip="CV%: 7.6; ERROR:   11 234; LI90%:   129 734; LS90%:   166 690" xr:uid="{61C52845-9859-43C0-9FCB-041ED6C56144}"/>
    <hyperlink ref="M197" tooltip="CV%: 6.2; ERROR:   13 892; LI90%:   202 537; LS90%:   248 237" xr:uid="{54E891AA-B75F-4A96-BAB3-157D867F8B05}"/>
    <hyperlink ref="M198" tooltip="CV%: 6.5; ERROR:   15 276; LI90%:   211 287; LS90%:   261 541" xr:uid="{53577BB1-9B2E-4E66-9599-ACA83BB64335}"/>
    <hyperlink ref="M199" tooltip="CV%: 6.1; ERROR:   13 000; LI90%:   192 777; LS90%:   235 541" xr:uid="{D71274DE-AEA9-4A97-B182-639491E9A41C}"/>
    <hyperlink ref="M200" tooltip="CV%: 8.7; ERROR:   14 821; LI90%:   145 671; LS90%:   194 427" xr:uid="{7A474BE7-248C-4127-9A18-45B8A2A3B291}"/>
    <hyperlink ref="M201" tooltip="CV%: 9.1; ERROR:   9 439; LI90%:   88 228; LS90%:   119 278" xr:uid="{F0716355-0610-4BE9-87DA-5EDEEC51A4F2}"/>
    <hyperlink ref="M202" tooltip="CV%: 10.4; ERROR:   10 081; LI90%:   80 744; LS90%:   113 908" xr:uid="{7DE9945E-4B27-4E1B-8596-866DC37F0792}"/>
    <hyperlink ref="M205" tooltip="CV%: 6.6; ERROR:   21 844; LI90%:   293 350; LS90%:   365 210" xr:uid="{0CED00B4-DDB3-4604-88E2-4EC666D6A5E6}"/>
    <hyperlink ref="M206" tooltip="CV%: 6.5; ERROR:   21 284; LI90%:   294 903; LS90%:   364 923" xr:uid="{3493B486-F884-426C-91E3-01B6E3DD024A}"/>
    <hyperlink ref="M207" tooltip="CV%: 7.2; ERROR:   18 364; LI90%:   224 197; LS90%:   284 607" xr:uid="{C895767C-5B4D-42AC-A1C4-3402F5DC0848}"/>
    <hyperlink ref="M208" tooltip="CV%: 7.8; ERROR:   19 431; LI90%:   217 356; LS90%:   281 276" xr:uid="{B00670DB-F77A-4BCA-871F-7276F4F46752}"/>
    <hyperlink ref="M209" tooltip="CV%: 9.3; ERROR:   13 702; LI90%:   125 101; LS90%:   170 177" xr:uid="{05F1D197-7D3E-4E2F-AD35-E6659A99B673}"/>
    <hyperlink ref="M210" tooltip="CV%: 9.7; ERROR:   16 696; LI90%:   144 012; LS90%:   198 936" xr:uid="{F982E627-3570-420A-BF93-1C8074523FC8}"/>
    <hyperlink ref="M213" tooltip="CV%: 5.1; ERROR:   16 664; LI90%:   296 292; LS90%:   351 112" xr:uid="{68FEB116-AB7D-4FB7-B0F0-D2F7DDBD9EB2}"/>
    <hyperlink ref="M214" tooltip="CV%: 5.2; ERROR:   14 140; LI90%:   248 848; LS90%:   295 366" xr:uid="{30F8CFF4-B9B6-40DF-9981-5C925302745C}"/>
    <hyperlink ref="M215" tooltip="CV%: 5.5; ERROR:   15 897; LI90%:   263 165; LS90%:   315 459" xr:uid="{93A8F87E-3CEE-4BBB-B3D2-A91764532F4F}"/>
    <hyperlink ref="M216" tooltip="CV%: 5.1; ERROR:   14 605; LI90%:   264 801; LS90%:   312 847" xr:uid="{7B9CE234-E17E-4C4E-973E-7BAD4C5CE14E}"/>
    <hyperlink ref="M217" tooltip="CV%: 8.8; ERROR:   9 763; LI90%:   95 221; LS90%:   127 339" xr:uid="{EC639246-E431-4E3E-93B7-44557BABBCE9}"/>
    <hyperlink ref="M218" tooltip="CV%: 11.4; ERROR:   7 467; LI90%:   53 047; LS90%:   77 611" xr:uid="{8C5791D0-249D-4609-A2BD-10D08CC86F28}"/>
    <hyperlink ref="M221" tooltip="CV%: 6.2; ERROR:   25 464; LI90%:   371 591; LS90%:   455 359" xr:uid="{7EE0FFE3-0783-496E-AB74-B8CB1850202B}"/>
    <hyperlink ref="M222" tooltip="CV%: 7.2; ERROR:   24 448; LI90%:   299 252; LS90%:   379 680" xr:uid="{DE42EC6B-03A7-48B8-A851-8313C2AB172C}"/>
    <hyperlink ref="M223" tooltip="CV%: 7.9; ERROR:   20 555; LI90%:   226 482; LS90%:   294 104" xr:uid="{5A135566-9790-4772-85D8-AAB68A34A0C1}"/>
    <hyperlink ref="M224" tooltip="CV%: 9.1; ERROR:   22 415; LI90%:   208 271; LS90%:   282 009" xr:uid="{97BBD14F-3BA8-4B56-A8AB-A15C0F92B677}"/>
    <hyperlink ref="M225" tooltip="CV%: 10.3; ERROR:   15 789; LI90%:   127 564; LS90%:   179 506" xr:uid="{3AE49EE8-3BA9-4586-BC9E-F6C1B43E26EA}"/>
    <hyperlink ref="M226" tooltip="CV%: 10.5; ERROR:   13 616; LI90%:   106 933; LS90%:   151 725" xr:uid="{E00314B5-51A2-4798-BD3B-C6F7AD2BA965}"/>
    <hyperlink ref="M229" tooltip="CV%: 5.2; ERROR:   14 384; LI90%:   252 037; LS90%:   299 355" xr:uid="{46AE92C7-504A-4FB3-8EAD-C35AEB19C851}"/>
    <hyperlink ref="M230" tooltip="CV%: 4.6; ERROR:   15 922; LI90%:   320 603; LS90%:   372 983" xr:uid="{A49343EC-A5F6-44A2-A777-B4CE0C001DF8}"/>
    <hyperlink ref="M231" tooltip="CV%: 5.5; ERROR:   16 553; LI90%:   274 658; LS90%:   329 112" xr:uid="{5D30C536-EF28-497A-9CE3-922EEFCDFB19}"/>
    <hyperlink ref="M232" tooltip="CV%: 4.7; ERROR:   16 772; LI90%:   331 588; LS90%:   386 764" xr:uid="{889251C8-E66F-4025-BA1A-2A0DC8539912}"/>
    <hyperlink ref="M233" tooltip="CV%: 7.8; ERROR:   12 014; LI90%:   133 715; LS90%:   173 237" xr:uid="{B5243070-E55D-47FF-A5F2-471F87EB2A26}"/>
    <hyperlink ref="M234" tooltip="CV%: 7.5; ERROR:   11 672; LI90%:   136 007; LS90%:   174 405" xr:uid="{B690DD1B-EB08-4760-8189-CCFB1494D731}"/>
    <hyperlink ref="M237" tooltip="CV%: 4.2; ERROR:   23 620; LI90%:   520 891; LS90%:   598 595" xr:uid="{86BA5342-8B00-45FF-B389-94536152E05C}"/>
    <hyperlink ref="M238" tooltip="CV%: 4.8; ERROR:   20 659; LI90%:   396 530; LS90%:   464 492" xr:uid="{992C235E-0D4A-4E51-9F87-7A2261237974}"/>
    <hyperlink ref="M239" tooltip="CV%: 4.9; ERROR:   19 757; LI90%:   373 051; LS90%:   438 045" xr:uid="{1681F9A1-2117-42F8-BE88-5620B8E62FA4}"/>
    <hyperlink ref="M240" tooltip="CV%: 5.1; ERROR:   16 103; LI90%:   291 391; LS90%:   344 365" xr:uid="{ECBB7EB8-B8DC-4E92-8F21-51C8D895E1BC}"/>
    <hyperlink ref="M241" tooltip="CV%: 9.5; ERROR:   10 953; LI90%:   97 830; LS90%:   133 862" xr:uid="{380D58C2-E82E-4944-A15E-8594B7BEDEBD}"/>
    <hyperlink ref="M242" tooltip="CV%: 9.9; ERROR:   8 320; LI90%:   70 425; LS90%:   97 797" xr:uid="{0F37D3C0-B3B9-480B-9985-096FA4FAC05F}"/>
    <hyperlink ref="M245" tooltip="CV%: 6.1; ERROR:   10 426; LI90%:   153 965; LS90%:   188 265" xr:uid="{93331252-59FB-4B99-95E7-8AE412F12BDF}"/>
    <hyperlink ref="M246" tooltip="CV%: 6.5; ERROR:   8 637; LI90%:   118 836; LS90%:   147 250" xr:uid="{FABEC7B0-8A16-4368-840A-A05A84A0F028}"/>
    <hyperlink ref="M247" tooltip="CV%: 6.9; ERROR:   9 151; LI90%:   118 349; LS90%:   148 453" xr:uid="{0317E1A5-1C19-418C-8DA5-7ADB70D2B0F2}"/>
    <hyperlink ref="M248" tooltip="CV%: 6.5; ERROR:   9 343; LI90%:   128 193; LS90%:   158 927" xr:uid="{E269F922-9751-40C2-B9A2-AA1B0C3F5B90}"/>
    <hyperlink ref="M249" tooltip="CV%: 7.9; ERROR:   7 434; LI90%:   81 885; LS90%:   106 343" xr:uid="{C0DCF611-982F-424B-BE1E-18773109459D}"/>
    <hyperlink ref="M250" tooltip="CV%: 10.6; ERROR:   7 272; LI90%:   56 545; LS90%:   80 467" xr:uid="{B62FCFAF-F336-47E4-B0EF-8B68F83AC19E}"/>
    <hyperlink ref="M253" tooltip="CV%: 5.1; ERROR:   48 537; LI90%:   869 386; LS90%:  1 029 058" xr:uid="{C37D338B-0331-4816-8EF1-A86BC7071441}"/>
    <hyperlink ref="M254" tooltip="CV%: 5.1; ERROR:   47 075; LI90%:   849 003; LS90%:  1 003 867" xr:uid="{4A890562-3C3F-4F03-8264-59D3E79CBA7A}"/>
    <hyperlink ref="M255" tooltip="CV%: 5.4; ERROR:   45 196; LI90%:   769 035; LS90%:   917 717" xr:uid="{D6259285-72C8-4C44-BC56-583578F85F31}"/>
    <hyperlink ref="M256" tooltip="CV%: 5.6; ERROR:   56 979; LI90%:   926 629; LS90%:  1 114 073" xr:uid="{94E5D016-F389-42A2-BF86-315715189690}"/>
    <hyperlink ref="M257" tooltip="CV%: 8.6; ERROR:   32 568; LI90%:   326 128; LS90%:   433 266" xr:uid="{3DE94930-64D0-457A-8134-2C8102103BCE}"/>
    <hyperlink ref="M258" tooltip="CV%: 10.2; ERROR:   37 651; LI90%:   306 198; LS90%:   430 060" xr:uid="{1BFD1735-13B0-445A-8ADA-54D022D95B15}"/>
    <hyperlink ref="M261" tooltip="CV%: 4.6; ERROR:   15 279; LI90%:   305 554; LS90%:   355 818" xr:uid="{03CD828D-72EC-460F-AA5C-2990B6284648}"/>
    <hyperlink ref="M262" tooltip="CV%: 5.4; ERROR:   15 677; LI90%:   262 817; LS90%:   314 389" xr:uid="{3805AAED-C458-4ABC-8F95-70B22352732D}"/>
    <hyperlink ref="M263" tooltip="CV%: 5.1; ERROR:   17 204; LI90%:   310 356; LS90%:   366 952" xr:uid="{DD8E4419-B5ED-4689-BF09-F5170A146559}"/>
    <hyperlink ref="M264" tooltip="CV%: 6.5; ERROR:   13 124; LI90%:   180 293; LS90%:   223 467" xr:uid="{7888C782-5281-4751-AEE2-A690D31750A4}"/>
    <hyperlink ref="M265" tooltip="CV%: 8.0; ERROR:   9 398; LI90%:   102 209; LS90%:   133 125" xr:uid="{5C9B9276-60E1-4612-926D-3BDB4F9B1286}"/>
    <hyperlink ref="M266" tooltip="CV%: 8.5; ERROR:   8 932; LI90%:   90 534; LS90%:   119 916" xr:uid="{8518FFD5-B764-4B0B-B532-0E07F0927BD2}"/>
    <hyperlink ref="M269" tooltip="CV%: 7.0; ERROR:   10 337; LI90%:   130 752; LS90%:   164 758" xr:uid="{8AE2B41F-1102-4962-B9DC-5A627710576D}"/>
    <hyperlink ref="M270" tooltip="CV%: 7.6; ERROR:   9 423; LI90%:   109 113; LS90%:   140 111" xr:uid="{61F6347E-B671-4AE0-A702-52B1EFCE4FCE}"/>
    <hyperlink ref="M271" tooltip="CV%: 7.3; ERROR:   9 189; LI90%:   110 329; LS90%:   140 557" xr:uid="{9FCEA69D-7E03-474B-8BD4-0C8E0DE23953}"/>
    <hyperlink ref="M272" tooltip="CV%: 8.4; ERROR:   12 049; LI90%:   124 468; LS90%:   164 104" xr:uid="{D0E908CD-458E-4A77-973A-7BCE7AA98B8C}"/>
    <hyperlink ref="M273" tooltip="CV%: 9.4; ERROR:   6 554; LI90%:   58 767; LS90%:   80 327" xr:uid="{82953264-CB9D-4861-9714-531C71ADD7B6}"/>
    <hyperlink ref="M274" tooltip="CV%: 15.2; ERROR:   6 884; LI90%:   34 027; LS90%:   56 673" xr:uid="{A2E524C2-5077-46D5-835D-491FFF0F2C95}"/>
    <hyperlink ref="N13" tooltip="CV%: 1.1; ERROR: 0.5; LI90%: 51.3; LS90%: 53.1" xr:uid="{8935F13C-FA88-44C1-8A09-A8B7D38FA878}"/>
    <hyperlink ref="N14" tooltip="CV%: 0.9; ERROR: 0.5; LI90%: 55.4; LS90%: 57.1" xr:uid="{4DCEB905-DB88-4CA2-A2C5-EBEEB359FB56}"/>
    <hyperlink ref="N15" tooltip="CV%: 0.8; ERROR: 0.5; LI90%: 62.6; LS90%: 64.2" xr:uid="{E0741665-73C2-42E2-9020-2FB5FB3CFFFE}"/>
    <hyperlink ref="N16" tooltip="CV%: 1.0; ERROR: 0.5; LI90%: 52.0; LS90%: 53.7" xr:uid="{9527A258-342E-4736-9F92-00D76FFB0ACC}"/>
    <hyperlink ref="N17" tooltip="CV%: 1.3; ERROR: 0.7; LI90%: 55.3; LS90%: 57.7" xr:uid="{63113F5E-646B-4EF4-9C79-F26122684C14}"/>
    <hyperlink ref="N18" tooltip="CV%: 1.1; ERROR: 0.7; LI90%: 69.2; LS90%: 71.7" xr:uid="{CEC56D52-0805-4141-9916-48CF650AE626}"/>
    <hyperlink ref="N21" tooltip="CV%: 4.8; ERROR: 2.5; LI90%: 48.2; LS90%: 56.5" xr:uid="{62AED33B-C2E0-4FC2-8EE7-713FECE14B7A}"/>
    <hyperlink ref="N22" tooltip="CV%: 4.8; ERROR: 2.7; LI90%: 52.0; LS90%: 61.0" xr:uid="{8FC0FF4C-8366-4BFC-8694-F63C15204DD4}"/>
    <hyperlink ref="N23" tooltip="CV%: 4.5; ERROR: 2.5; LI90%: 51.0; LS90%: 59.2" xr:uid="{1CD77918-02C3-4190-8FD5-4B73BD8DD53B}"/>
    <hyperlink ref="N24" tooltip="CV%: 6.3; ERROR: 3.1; LI90%: 44.4; LS90%: 54.7" xr:uid="{93A166F2-FDF4-4B62-8FCE-49F1A66C1A50}"/>
    <hyperlink ref="N25" tooltip="CV%: 6.9; ERROR: 4.0; LI90%: 51.7; LS90%: 65.0" xr:uid="{2D7EA1B5-6A13-4FAD-ADFA-3C500D4B9F89}"/>
    <hyperlink ref="N26" tooltip="CV%: 6.8; ERROR: 3.6; LI90%: 47.1; LS90%: 59.1" xr:uid="{649E7524-1280-46DD-A53F-313E15CCE085}"/>
    <hyperlink ref="N29" tooltip="CV%: 2.9; ERROR: 2.0; LI90%: 64.4; LS90%: 70.8" xr:uid="{C7C3A428-CE1C-438C-9DF2-FF169EC9B05B}"/>
    <hyperlink ref="N30" tooltip="CV%: 4.2; ERROR: 2.7; LI90%: 59.9; LS90%: 68.7" xr:uid="{1E3F5930-C4C4-4FE8-8C8E-C1B4F9571692}"/>
    <hyperlink ref="N31" tooltip="CV%: 3.3; ERROR: 2.3; LI90%: 65.8; LS90%: 73.3" xr:uid="{07845A85-FEF7-46C3-87AD-95F7418CF115}"/>
    <hyperlink ref="N32" tooltip="CV%: 4.3; ERROR: 2.8; LI90%: 61.6; LS90%: 70.9" xr:uid="{B229A71B-5074-4066-B5B6-84E887A4BCE8}"/>
    <hyperlink ref="N33" tooltip="CV%: 5.6; ERROR: 3.7; LI90%: 60.0; LS90%: 72.1" xr:uid="{9E722C1E-FADD-4569-A751-47C8AF91D03C}"/>
    <hyperlink ref="N34" tooltip="CV%: 6.1; ERROR: 4.3; LI90%: 64.1; LS90%: 78.4" xr:uid="{BEC0E95C-AA69-43B4-BE1E-44BCC746CE26}"/>
    <hyperlink ref="N37" tooltip="CV%: 4.1; ERROR: 2.8; LI90%: 63.2; LS90%: 72.3" xr:uid="{D0BAF4A2-D0B2-4E7C-AA5D-FEBADB2F0FBE}"/>
    <hyperlink ref="N38" tooltip="CV%: 3.7; ERROR: 2.6; LI90%: 67.0; LS90%: 75.6" xr:uid="{0B154648-B02C-4AF1-847E-B2112FB434DC}"/>
    <hyperlink ref="N39" tooltip="CV%: 3.1; ERROR: 2.2; LI90%: 67.9; LS90%: 75.2" xr:uid="{C8223574-8675-4504-B804-B78DF69F0F97}"/>
    <hyperlink ref="N40" tooltip="CV%: 4.3; ERROR: 3.2; LI90%: 68.3; LS90%: 78.8" xr:uid="{9195BD50-D3AA-40AF-9606-9E5E50908C40}"/>
    <hyperlink ref="N41" tooltip="CV%: 6.7; ERROR: 4.1; LI90%: 54.3; LS90%: 67.8" xr:uid="{8F91F96E-9222-44D4-80AD-332FD6CD928D}"/>
    <hyperlink ref="N42" tooltip="CV%: 4.9; ERROR: 4.1; LI90%: 77.7; LS90%: 91.3" xr:uid="{792BA208-31C7-4223-85F6-6E53B64E4DA8}"/>
    <hyperlink ref="N45" tooltip="CV%: 3.7; ERROR: 2.2; LI90%: 56.0; LS90%: 63.3" xr:uid="{1E8CF51B-A816-497C-BAF3-A8C8E5596436}"/>
    <hyperlink ref="N46" tooltip="CV%: 4.6; ERROR: 2.4; LI90%: 47.7; LS90%: 55.4" xr:uid="{86605E84-E978-450F-9E43-0E4D891D8FA7}"/>
    <hyperlink ref="N47" tooltip="CV%: 3.9; ERROR: 2.2; LI90%: 52.4; LS90%: 59.6" xr:uid="{AF013483-E2F0-4904-B70C-7D3B05C4527F}"/>
    <hyperlink ref="N48" tooltip="CV%: 4.5; ERROR: 2.5; LI90%: 52.1; LS90%: 60.4" xr:uid="{02CDFB9E-66B6-4CE3-A028-237C1F32B3A2}"/>
    <hyperlink ref="N49" tooltip="CV%: 6.7; ERROR: 3.6; LI90%: 46.9; LS90%: 58.6" xr:uid="{86AF018A-96F7-47D2-85F4-016583223BB4}"/>
    <hyperlink ref="N50" tooltip="CV%: 5.6; ERROR: 3.6; LI90%: 58.0; LS90%: 69.8" xr:uid="{278C30EB-3674-43B8-B9CC-241951DBEAFD}"/>
    <hyperlink ref="N53" tooltip="CV%: 3.0; ERROR: 2.0; LI90%: 62.6; LS90%: 69.1" xr:uid="{592DA9BE-04C4-417A-BF40-F37349BA8156}"/>
    <hyperlink ref="N54" tooltip="CV%: 2.6; ERROR: 1.9; LI90%: 68.8; LS90%: 75.0" xr:uid="{A07A2255-CCF3-4C15-8D78-0362E10D0256}"/>
    <hyperlink ref="N55" tooltip="CV%: 3.8; ERROR: 2.3; LI90%: 58.0; LS90%: 65.6" xr:uid="{61B5E999-010C-4829-9B07-EECDADCCEC59}"/>
    <hyperlink ref="N56" tooltip="CV%: 3.8; ERROR: 2.3; LI90%: 55.5; LS90%: 63.0" xr:uid="{458A1DB6-9060-41B1-ABC0-D350F401EFB9}"/>
    <hyperlink ref="N57" tooltip="CV%: 4.3; ERROR: 2.7; LI90%: 58.4; LS90%: 67.3" xr:uid="{8AB6210D-4229-44BB-8EEF-A38F05961550}"/>
    <hyperlink ref="N58" tooltip="CV%: 3.7; ERROR: 2.9; LI90%: 73.1; LS90%: 82.5" xr:uid="{B19CD334-F9BC-46F1-8F54-0256FD53EDED}"/>
    <hyperlink ref="N61" tooltip="CV%: 4.8; ERROR: 2.5; LI90%: 48.6; LS90%: 56.9" xr:uid="{975DAC44-1020-423A-918A-50D70DFF6B7E}"/>
    <hyperlink ref="N62" tooltip="CV%: 5.5; ERROR: 2.4; LI90%: 40.0; LS90%: 48.0" xr:uid="{6420874C-FBB4-402B-BD9F-8BF12824545C}"/>
    <hyperlink ref="N63" tooltip="CV%: 5.2; ERROR: 2.7; LI90%: 47.0; LS90%: 55.8" xr:uid="{E9DFFE2B-F2EC-42D2-87FB-4801EA9348C1}"/>
    <hyperlink ref="N64" tooltip="CV%: 5.8; ERROR: 2.9; LI90%: 44.7; LS90%: 54.2" xr:uid="{19E7685C-5834-4BD2-B2B3-A8462B282FD1}"/>
    <hyperlink ref="N65" tooltip="CV%: 6.2; ERROR: 3.4; LI90%: 49.2; LS90%: 60.4" xr:uid="{3849056B-7EF9-4FF3-A982-5207BAC9DD4B}"/>
    <hyperlink ref="N66" tooltip="CV%: 7.2; ERROR: 4.7; LI90%: 57.1; LS90%: 72.5" xr:uid="{B1728325-316B-4A9F-AE72-9731962AE55A}"/>
    <hyperlink ref="N69" tooltip="CV%: 4.8; ERROR: 2.1; LI90%: 40.6; LS90%: 47.5" xr:uid="{12DA09E9-B528-40EA-8352-C68952C62FEF}"/>
    <hyperlink ref="N70" tooltip="CV%: 5.6; ERROR: 2.2; LI90%: 35.8; LS90%: 43.1" xr:uid="{C25602BD-1062-49EF-A01D-7480B364FE50}"/>
    <hyperlink ref="N71" tooltip="CV%: 5.5; ERROR: 2.5; LI90%: 40.9; LS90%: 48.9" xr:uid="{C9CEBC38-B79D-4122-9957-578EFAA6584C}"/>
    <hyperlink ref="N72" tooltip="CV%: 5.3; ERROR: 2.8; LI90%: 47.8; LS90%: 56.8" xr:uid="{D2B40ACA-BDED-443F-938A-E5B15F4AD7F6}"/>
    <hyperlink ref="N73" tooltip="CV%: 8.3; ERROR: 3.9; LI90%: 40.6; LS90%: 53.4" xr:uid="{282884E6-9A3E-494C-85D0-BE68C699C885}"/>
    <hyperlink ref="N74" tooltip="CV%: 7.0; ERROR: 3.9; LI90%: 49.3; LS90%: 62.2" xr:uid="{7118E0BA-0A1E-4431-8063-610BB9540C39}"/>
    <hyperlink ref="N77" tooltip="CV%: 2.6; ERROR: 1.9; LI90%: 67.7; LS90%: 73.8" xr:uid="{EE0D7449-9126-443F-9FA0-92A1353490DA}"/>
    <hyperlink ref="N78" tooltip="CV%: 3.0; ERROR: 2.0; LI90%: 62.7; LS90%: 69.1" xr:uid="{1C0B0EAC-E2C4-4E79-84AB-76CF5CB32C0F}"/>
    <hyperlink ref="N79" tooltip="CV%: 2.4; ERROR: 1.9; LI90%: 75.5; LS90%: 81.7" xr:uid="{A934BCE7-8D2D-4CA4-8A6F-81A015480B5D}"/>
    <hyperlink ref="N80" tooltip="CV%: 3.2; ERROR: 2.3; LI90%: 67.5; LS90%: 75.0" xr:uid="{718A2E90-AE21-4418-A615-74FC74BF98FC}"/>
    <hyperlink ref="N81" tooltip="CV%: 3.8; ERROR: 2.9; LI90%: 70.5; LS90%: 79.9" xr:uid="{322E334C-7670-4B57-AB59-8052031CBC0E}"/>
    <hyperlink ref="N82" tooltip="CV%: 3.6; ERROR: 3.0; LI90%: 76.7; LS90%: 86.4" xr:uid="{952610BA-F695-46C4-AB14-2EF4B7A54891}"/>
    <hyperlink ref="N85" tooltip="CV%: 2.1; ERROR: 1.4; LI90%: 63.2; LS90%: 67.7" xr:uid="{D0CF99FA-E6EF-402B-A81F-452ABAFF1523}"/>
    <hyperlink ref="N86" tooltip="CV%: 2.6; ERROR: 1.4; LI90%: 52.5; LS90%: 57.2" xr:uid="{23F6F380-ED62-4E75-8B36-9A6DD7B83964}"/>
    <hyperlink ref="N87" tooltip="CV%: 3.1; ERROR: 1.5; LI90%: 45.5; LS90%: 50.3" xr:uid="{0D788ED4-789C-414A-8D0A-C52E9DAE0908}"/>
    <hyperlink ref="N88" tooltip="CV%: 3.0; ERROR: 1.6; LI90%: 50.8; LS90%: 56.1" xr:uid="{20036EDC-2EE2-401D-8C05-CF9A4E82C956}"/>
    <hyperlink ref="N89" tooltip="CV%: 3.5; ERROR: 2.0; LI90%: 55.2; LS90%: 62.0" xr:uid="{A19AA9CE-C288-43D3-A3D2-32968512C544}"/>
    <hyperlink ref="N90" tooltip="CV%: 2.7; ERROR: 2.0; LI90%: 71.2; LS90%: 77.7" xr:uid="{479FC312-7555-4F03-A7F8-4E632603855F}"/>
    <hyperlink ref="N93" tooltip="CV%: 3.8; ERROR: 2.2; LI90%: 54.6; LS90%: 61.8" xr:uid="{55D02933-F5BD-4C22-BC2B-E70804B80705}"/>
    <hyperlink ref="N94" tooltip="CV%: 3.7; ERROR: 2.0; LI90%: 50.0; LS90%: 56.5" xr:uid="{4AF0702A-F14F-4CFE-A355-57F2917F61C2}"/>
    <hyperlink ref="N95" tooltip="CV%: 3.3; ERROR: 2.0; LI90%: 57.6; LS90%: 64.2" xr:uid="{3375550C-B0F0-4430-A79E-9C9AF5D1AB8D}"/>
    <hyperlink ref="N96" tooltip="CV%: 2.9; ERROR: 2.1; LI90%: 69.0; LS90%: 75.8" xr:uid="{6CDBF542-3715-41AE-8867-0EB31E9FCD60}"/>
    <hyperlink ref="N97" tooltip="CV%: 5.4; ERROR: 3.4; LI90%: 57.1; LS90%: 68.2" xr:uid="{49F57559-5B0D-45E6-A6C1-D1CFD25529F3}"/>
    <hyperlink ref="N98" tooltip="CV%: 5.0; ERROR: 3.7; LI90%: 67.9; LS90%: 80.1" xr:uid="{41C44E6B-94C5-4935-AFDF-CA450AB8D1C4}"/>
    <hyperlink ref="N101" tooltip="CV%: 3.4; ERROR: 2.3; LI90%: 63.0; LS90%: 70.4" xr:uid="{FA14D50C-D46A-464F-B547-DE2A52C29116}"/>
    <hyperlink ref="N102" tooltip="CV%: 5.7; ERROR: 2.8; LI90%: 44.3; LS90%: 53.5" xr:uid="{E64C70F9-A036-4B20-A90E-05FABA73000A}"/>
    <hyperlink ref="N103" tooltip="CV%: 6.7; ERROR: 3.2; LI90%: 41.6; LS90%: 52.0" xr:uid="{25684894-A24A-4419-B1AD-239744090079}"/>
    <hyperlink ref="N104" tooltip="CV%: 7.2; ERROR: 3.3; LI90%: 39.9; LS90%: 50.6" xr:uid="{EB28A4E1-08C3-4A07-8120-016AEE8B9E19}"/>
    <hyperlink ref="N105" tooltip="CV%: 5.1; ERROR: 3.2; LI90%: 56.7; LS90%: 67.2" xr:uid="{96A8F50C-DAB2-4F4B-A057-29EAF6AF89C1}"/>
    <hyperlink ref="N106" tooltip="CV%: 4.0; ERROR: 3.1; LI90%: 71.3; LS90%: 81.5" xr:uid="{DE0392FC-5CD4-43CA-B517-1512B6BCDEE0}"/>
    <hyperlink ref="N109" tooltip="CV%: 4.5; ERROR: 2.2; LI90%: 44.9; LS90%: 52.0" xr:uid="{56F8AED3-9C34-4107-A8E6-E1DD107FA3E9}"/>
    <hyperlink ref="N110" tooltip="CV%: 4.1; ERROR: 1.9; LI90%: 43.1; LS90%: 49.4" xr:uid="{D03C0F3F-62C0-482E-BFAD-E7DCB3155FF6}"/>
    <hyperlink ref="N111" tooltip="CV%: 4.9; ERROR: 2.3; LI90%: 42.9; LS90%: 50.4" xr:uid="{C01FBBFB-542C-41F3-A0FD-2E0986A78D56}"/>
    <hyperlink ref="N112" tooltip="CV%: 5.6; ERROR: 3.8; LI90%: 62.4; LS90%: 75.0" xr:uid="{96AEB250-0C68-4171-B472-86F135881363}"/>
    <hyperlink ref="N113" tooltip="CV%: 6.9; ERROR: 3.9; LI90%: 49.9; LS90%: 62.7" xr:uid="{A746DE81-17A5-4289-99E1-73C66D5C6142}"/>
    <hyperlink ref="N114" tooltip="CV%: 7.8; ERROR: 5.4; LI90%: 60.3; LS90%: 78.2" xr:uid="{1BD7A77B-1190-4942-8DC8-6A4260FE31A3}"/>
    <hyperlink ref="N117" tooltip="CV%: 6.5; ERROR: 2.4; LI90%: 33.3; LS90%: 41.2" xr:uid="{D2390BBC-D5C8-4A3E-84D8-D74A227AD46C}"/>
    <hyperlink ref="N118" tooltip="CV%: 5.4; ERROR: 2.4; LI90%: 40.8; LS90%: 48.7" xr:uid="{FFF05F48-3BA8-4FC4-B062-E48229258847}"/>
    <hyperlink ref="N119" tooltip="CV%: 6.1; ERROR: 2.3; LI90%: 34.6; LS90%: 42.3" xr:uid="{5F8EAD60-8D47-4CBF-AD46-4A3B587C3FD1}"/>
    <hyperlink ref="N120" tooltip="CV%: 5.7; ERROR: 2.1; LI90%: 33.9; LS90%: 40.8" xr:uid="{5A070427-96FC-4D68-ADAB-F45F34DBAAB3}"/>
    <hyperlink ref="N121" tooltip="CV%: 8.1; ERROR: 2.9; LI90%: 30.9; LS90%: 40.3" xr:uid="{B1B48FE8-CC67-4FB7-9304-C19CC59977F9}"/>
    <hyperlink ref="N122" tooltip="CV%: 7.1; ERROR: 3.6; LI90%: 45.3; LS90%: 57.2" xr:uid="{485559DD-6EF4-4593-94DE-CE693A842979}"/>
    <hyperlink ref="N125" tooltip="CV%: 3.6; ERROR: 2.1; LI90%: 56.7; LS90%: 63.7" xr:uid="{85734378-A419-4B3F-B007-0EF09388A901}"/>
    <hyperlink ref="N126" tooltip="CV%: 4.4; ERROR: 2.4; LI90%: 49.7; LS90%: 57.5" xr:uid="{8D3F38F1-F6FC-4926-8CE1-B14AB4E94306}"/>
    <hyperlink ref="N127" tooltip="CV%: 4.9; ERROR: 2.4; LI90%: 44.5; LS90%: 52.3" xr:uid="{E1FB6E05-D930-4BC1-8A84-0B253F80DFA6}"/>
    <hyperlink ref="N128" tooltip="CV%: 5.0; ERROR: 2.7; LI90%: 50.2; LS90%: 59.1" xr:uid="{56636EE2-A0B0-4DC1-BE3D-3F04AEB79727}"/>
    <hyperlink ref="N129" tooltip="CV%: 4.7; ERROR: 2.8; LI90%: 54.7; LS90%: 64.0" xr:uid="{8B10C76C-AAA3-47FE-AA17-42D650E57E7B}"/>
    <hyperlink ref="N130" tooltip="CV%: 5.9; ERROR: 3.9; LI90%: 59.2; LS90%: 71.9" xr:uid="{1BD1A2FC-E3C2-432A-8EF3-FB74B1E5C651}"/>
    <hyperlink ref="N133" tooltip="CV%: 4.2; ERROR: 2.2; LI90%: 49.5; LS90%: 56.8" xr:uid="{101608C8-0819-4DC9-A1F5-6476A6A2125E}"/>
    <hyperlink ref="N134" tooltip="CV%: 3.2; ERROR: 2.1; LI90%: 61.4; LS90%: 68.2" xr:uid="{27B992D3-4C89-4A7D-9E62-861DEB10190E}"/>
    <hyperlink ref="N135" tooltip="CV%: 3.5; ERROR: 2.1; LI90%: 57.7; LS90%: 64.8" xr:uid="{6EE4348E-474B-4EFA-AD40-701F17F8DD99}"/>
    <hyperlink ref="N136" tooltip="CV%: 4.2; ERROR: 2.4; LI90%: 54.1; LS90%: 62.0" xr:uid="{3454C4FF-33EC-43B5-91D5-185E3D6B1730}"/>
    <hyperlink ref="N137" tooltip="CV%: 5.0; ERROR: 2.7; LI90%: 49.8; LS90%: 58.7" xr:uid="{473761DF-4862-42D2-ABA8-9BD0EA3FD6DF}"/>
    <hyperlink ref="N138" tooltip="CV%: 3.9; ERROR: 2.7; LI90%: 66.4; LS90%: 75.4" xr:uid="{B9E92005-5FCE-4A3C-B72E-7020635E5D11}"/>
    <hyperlink ref="N141" tooltip="CV%: 4.2; ERROR: 2.0; LI90%: 43.4; LS90%: 49.8" xr:uid="{FAE66D75-7489-437D-B8AA-21CDC72A0A09}"/>
    <hyperlink ref="N142" tooltip="CV%: 4.3; ERROR: 2.1; LI90%: 45.0; LS90%: 51.7" xr:uid="{75964BF1-F15E-4636-967A-F9D9CDD285B5}"/>
    <hyperlink ref="N143" tooltip="CV%: 4.2; ERROR: 2.2; LI90%: 49.0; LS90%: 56.2" xr:uid="{5ED95ADC-8FC5-49ED-B5D4-626E9D97BF47}"/>
    <hyperlink ref="N144" tooltip="CV%: 3.8; ERROR: 2.5; LI90%: 61.7; LS90%: 70.0" xr:uid="{D123C932-5240-4044-8857-F8F48A5CE0C6}"/>
    <hyperlink ref="N145" tooltip="CV%: 5.9; ERROR: 3.6; LI90%: 55.6; LS90%: 67.5" xr:uid="{4527E8C6-CE9C-49E9-B39D-6B806ADD343D}"/>
    <hyperlink ref="N146" tooltip="CV%: 4.1; ERROR: 3.1; LI90%: 70.9; LS90%: 81.1" xr:uid="{570AE534-620F-4D05-828A-EB0E53F9CF98}"/>
    <hyperlink ref="N149" tooltip="CV%: 3.9; ERROR: 2.3; LI90%: 56.0; LS90%: 63.7" xr:uid="{992BEF7E-9D94-40CE-849E-6BCD2A7825A8}"/>
    <hyperlink ref="N150" tooltip="CV%: 4.4; ERROR: 2.4; LI90%: 51.5; LS90%: 59.4" xr:uid="{27D7641F-1758-451C-8B33-3499A7BECB25}"/>
    <hyperlink ref="N151" tooltip="CV%: 6.2; ERROR: 2.8; LI90%: 41.0; LS90%: 50.3" xr:uid="{C0B7389D-AC3A-45C5-812A-FF3850A1EE4B}"/>
    <hyperlink ref="N152" tooltip="CV%: 5.1; ERROR: 2.4; LI90%: 44.2; LS90%: 52.2" xr:uid="{AC596F89-D690-43C6-801F-779BD9DB9F7D}"/>
    <hyperlink ref="N153" tooltip="CV%: 6.4; ERROR: 2.9; LI90%: 40.8; LS90%: 50.3" xr:uid="{57B9BE8F-B544-47E4-811B-6D461593D611}"/>
    <hyperlink ref="N154" tooltip="CV%: 5.1; ERROR: 3.6; LI90%: 64.6; LS90%: 76.5" xr:uid="{C921FE2A-7BA5-42A0-87A4-80FC7ACEFFFD}"/>
    <hyperlink ref="N157" tooltip="CV%: 4.3; ERROR: 2.6; LI90%: 54.9; LS90%: 63.3" xr:uid="{385EA33B-D3F2-421D-8DED-E24208C79930}"/>
    <hyperlink ref="N158" tooltip="CV%: 5.4; ERROR: 3.0; LI90%: 50.3; LS90%: 60.0" xr:uid="{7056B37F-ED10-4D49-939E-91EAD3A776A4}"/>
    <hyperlink ref="N159" tooltip="CV%: 4.8; ERROR: 2.9; LI90%: 55.4; LS90%: 64.8" xr:uid="{D3CEEC8B-352D-449C-8111-A9CF62DD5EAB}"/>
    <hyperlink ref="N160" tooltip="CV%: 3.9; ERROR: 2.6; LI90%: 62.8; LS90%: 71.4" xr:uid="{8A0FAEA2-CA56-40A3-9DBE-B20E97C53452}"/>
    <hyperlink ref="N161" tooltip="CV%: 8.8; ERROR: 5.0; LI90%: 48.0; LS90%: 64.4" xr:uid="{4E0DF242-D4EB-4914-94BF-0D696FA67616}"/>
    <hyperlink ref="N162" tooltip="CV%: 6.1; ERROR: 4.7; LI90%: 69.3; LS90%: 84.7" xr:uid="{CF8ADE18-D3DD-4EBE-B683-05427DC2E36F}"/>
    <hyperlink ref="N165" tooltip="CV%: 3.7; ERROR: 2.1; LI90%: 52.7; LS90%: 59.6" xr:uid="{BC7B226C-FC1F-4E56-82FA-C3DB85303DD8}"/>
    <hyperlink ref="N166" tooltip="CV%: 3.2; ERROR: 2.1; LI90%: 61.7; LS90%: 68.5" xr:uid="{6547A593-68BD-47F7-9074-CDCC58094B66}"/>
    <hyperlink ref="N167" tooltip="CV%: 3.8; ERROR: 2.3; LI90%: 56.3; LS90%: 63.7" xr:uid="{FDA74661-C91B-443F-BB89-607D2C87BCCB}"/>
    <hyperlink ref="N168" tooltip="CV%: 4.3; ERROR: 2.3; LI90%: 49.0; LS90%: 56.5" xr:uid="{D8E81E32-B3BB-4E02-8E23-EEC59D372171}"/>
    <hyperlink ref="N169" tooltip="CV%: 3.9; ERROR: 2.7; LI90%: 63.7; LS90%: 72.4" xr:uid="{E6E0254F-FD89-4E87-9270-AF21C4FB4C4B}"/>
    <hyperlink ref="N170" tooltip="CV%: 4.0; ERROR: 3.0; LI90%: 70.2; LS90%: 80.2" xr:uid="{558E53F4-AA17-41F1-B205-B04A3925E26E}"/>
    <hyperlink ref="N173" tooltip="CV%: 5.2; ERROR: 2.5; LI90%: 43.7; LS90%: 51.8" xr:uid="{D58E13D4-91DD-4F40-A0C9-C49E8A2DD2E6}"/>
    <hyperlink ref="N174" tooltip="CV%: 4.8; ERROR: 2.3; LI90%: 44.1; LS90%: 51.7" xr:uid="{04B057E3-7627-4C5B-A973-DDC35527E540}"/>
    <hyperlink ref="N175" tooltip="CV%: 5.6; ERROR: 2.6; LI90%: 41.6; LS90%: 50.0" xr:uid="{7961E901-CB46-4D4C-85ED-1232DBA83AEC}"/>
    <hyperlink ref="N176" tooltip="CV%: 5.1; ERROR: 2.4; LI90%: 43.0; LS90%: 50.9" xr:uid="{4E689A2F-CF2B-4B55-BB58-2BB66C76F857}"/>
    <hyperlink ref="N177" tooltip="CV%: 7.9; ERROR: 3.7; LI90%: 40.4; LS90%: 52.5" xr:uid="{41E18D3D-3532-4C4A-882E-51F2F0C213C0}"/>
    <hyperlink ref="N178" tooltip="CV%: 6.6; ERROR: 3.8; LI90%: 52.3; LS90%: 65.0" xr:uid="{FB18D2E5-B75E-495B-8F8C-136C39896D32}"/>
    <hyperlink ref="N181" tooltip="CV%: 3.5; ERROR: 1.8; LI90%: 50.1; LS90%: 56.2" xr:uid="{D99F0DF7-DEDB-44D4-9B5A-5E46E2E7C4BD}"/>
    <hyperlink ref="N182" tooltip="CV%: 4.1; ERROR: 1.8; LI90%: 41.8; LS90%: 47.8" xr:uid="{408B9707-5CAD-4013-89AA-71DD5C239993}"/>
    <hyperlink ref="N183" tooltip="CV%: 4.0; ERROR: 2.0; LI90%: 46.3; LS90%: 52.9" xr:uid="{1C17DAF1-1D29-44D4-9B9E-B9F801B27796}"/>
    <hyperlink ref="N184" tooltip="CV%: 4.3; ERROR: 2.2; LI90%: 46.6; LS90%: 53.8" xr:uid="{58A5EF94-A612-49DA-9E16-A66E4BFC27DD}"/>
    <hyperlink ref="N185" tooltip="CV%: 5.3; ERROR: 2.5; LI90%: 42.6; LS90%: 50.7" xr:uid="{7E1F0627-CECA-4598-9605-43712E59011F}"/>
    <hyperlink ref="N186" tooltip="CV%: 4.1; ERROR: 2.7; LI90%: 59.8; LS90%: 68.5" xr:uid="{526E660D-E2EC-45B4-AE9A-110018DA05D8}"/>
    <hyperlink ref="N189" tooltip="CV%: 4.1; ERROR: 2.2; LI90%: 50.5; LS90%: 57.8" xr:uid="{1D47377C-9B9F-4393-A62A-E63763BF1F4B}"/>
    <hyperlink ref="N190" tooltip="CV%: 4.0; ERROR: 2.1; LI90%: 49.3; LS90%: 56.2" xr:uid="{9AF4C804-C512-42F2-BC2A-87F7245BE2C3}"/>
    <hyperlink ref="N191" tooltip="CV%: 4.4; ERROR: 2.2; LI90%: 46.1; LS90%: 53.3" xr:uid="{33F9C26A-3497-400E-AF85-E8BCF1352094}"/>
    <hyperlink ref="N192" tooltip="CV%: 4.7; ERROR: 2.4; LI90%: 47.3; LS90%: 55.2" xr:uid="{FFE38A66-7011-404D-9CB1-85ED6A4CEAD9}"/>
    <hyperlink ref="N193" tooltip="CV%: 6.2; ERROR: 3.0; LI90%: 43.8; LS90%: 53.8" xr:uid="{92121819-B5D0-45C0-9FE7-AE5FAA27904D}"/>
    <hyperlink ref="N194" tooltip="CV%: 4.6; ERROR: 3.0; LI90%: 60.1; LS90%: 69.9" xr:uid="{E51AFC2F-C1B2-4009-AA74-50AE2F004164}"/>
    <hyperlink ref="N197" tooltip="CV%: 4.0; ERROR: 2.4; LI90%: 57.7; LS90%: 65.7" xr:uid="{6CA2F2EE-EE57-49D0-9E93-B18138184DD2}"/>
    <hyperlink ref="N198" tooltip="CV%: 3.1; ERROR: 2.2; LI90%: 67.3; LS90%: 74.5" xr:uid="{117FE647-C029-4462-933A-35F082BE94CA}"/>
    <hyperlink ref="N199" tooltip="CV%: 3.3; ERROR: 2.2; LI90%: 64.4; LS90%: 71.7" xr:uid="{14136B99-7CEF-4DF6-A395-08D24E2A2C07}"/>
    <hyperlink ref="N200" tooltip="CV%: 4.3; ERROR: 2.9; LI90%: 63.4; LS90%: 73.0" xr:uid="{B1062BCB-4D70-4D03-8E74-6A4F25737F55}"/>
    <hyperlink ref="N201" tooltip="CV%: 5.1; ERROR: 3.4; LI90%: 61.4; LS90%: 72.7" xr:uid="{48350A66-304E-4B8F-B87A-DD329E4C952F}"/>
    <hyperlink ref="N202" tooltip="CV%: 4.6; ERROR: 3.4; LI90%: 68.0; LS90%: 79.2" xr:uid="{FB549DBC-8E50-4411-AEB2-691643CCB030}"/>
    <hyperlink ref="N205" tooltip="CV%: 5.2; ERROR: 2.4; LI90%: 43.1; LS90%: 51.1" xr:uid="{E3155048-768C-4F90-AF99-FCF7AC12A172}"/>
    <hyperlink ref="N206" tooltip="CV%: 4.3; ERROR: 2.6; LI90%: 54.9; LS90%: 63.3" xr:uid="{EC51D42C-CEAA-4A8E-A8FD-BC8138C83F88}"/>
    <hyperlink ref="N207" tooltip="CV%: 5.6; ERROR: 2.8; LI90%: 45.2; LS90%: 54.4" xr:uid="{F064DA34-A7A8-4E66-8F4A-D50196BC83D1}"/>
    <hyperlink ref="N208" tooltip="CV%: 5.9; ERROR: 3.0; LI90%: 46.5; LS90%: 56.5" xr:uid="{5EC6178F-2C49-45BC-A405-27823F729B5C}"/>
    <hyperlink ref="N209" tooltip="CV%: 6.8; ERROR: 3.4; LI90%: 45.1; LS90%: 56.3" xr:uid="{61A2DACB-7B06-4847-AC2B-F9224D7A45F5}"/>
    <hyperlink ref="N210" tooltip="CV%: 5.1; ERROR: 3.4; LI90%: 61.7; LS90%: 72.9" xr:uid="{81BD2AA6-6DB6-4C61-BBEB-F0EF75C1223C}"/>
    <hyperlink ref="N213" tooltip="CV%: 3.4; ERROR: 1.9; LI90%: 51.4; LS90%: 57.6" xr:uid="{5A35DF8C-1141-4020-9397-EA3641EB2C20}"/>
    <hyperlink ref="N214" tooltip="CV%: 4.0; ERROR: 2.0; LI90%: 46.6; LS90%: 53.2" xr:uid="{21AFB969-D842-4803-8BA9-F876A3E84216}"/>
    <hyperlink ref="N215" tooltip="CV%: 3.4; ERROR: 2.1; LI90%: 57.0; LS90%: 63.7" xr:uid="{56C14601-4DB5-40BC-8B42-7B2AE6935CAB}"/>
    <hyperlink ref="N216" tooltip="CV%: 2.6; ERROR: 1.9; LI90%: 70.5; LS90%: 76.9" xr:uid="{AF7BE8A6-9977-476D-9E3E-F6D76BC7ACCF}"/>
    <hyperlink ref="N217" tooltip="CV%: 5.6; ERROR: 3.3; LI90%: 54.5; LS90%: 65.5" xr:uid="{9C5B2081-19B3-4F6E-BFBE-6A1761F5091B}"/>
    <hyperlink ref="N218" tooltip="CV%: 5.6; ERROR: 4.2; LI90%: 67.4; LS90%: 81.1" xr:uid="{7E5965D9-985B-4E1D-8D08-65A2DE4BC527}"/>
    <hyperlink ref="N221" tooltip="CV%: 4.4; ERROR: 2.5; LI90%: 51.1; LS90%: 59.2" xr:uid="{6129EFB3-4EAA-409D-A119-5FD79DB6CA43}"/>
    <hyperlink ref="N222" tooltip="CV%: 4.4; ERROR: 3.0; LI90%: 63.1; LS90%: 72.8" xr:uid="{CCF67B52-7D5F-452B-B42A-81D32F468462}"/>
    <hyperlink ref="N223" tooltip="CV%: 5.9; ERROR: 3.3; LI90%: 49.5; LS90%: 60.2" xr:uid="{571BF447-D7C8-4DEA-B39F-65BF8927536E}"/>
    <hyperlink ref="N224" tooltip="CV%: 6.0; ERROR: 3.3; LI90%: 49.7; LS90%: 60.5" xr:uid="{F4BE00D9-7FF0-421A-8FC5-D2F17B4D2ACD}"/>
    <hyperlink ref="N225" tooltip="CV%: 7.2; ERROR: 3.8; LI90%: 46.6; LS90%: 59.2" xr:uid="{A126FDB2-C0A7-4716-AE5E-87B2EE86F91F}"/>
    <hyperlink ref="N226" tooltip="CV%: 7.3; ERROR: 4.8; LI90%: 56.9; LS90%: 72.5" xr:uid="{49D1A3D5-C96D-43D0-92EB-199319630383}"/>
    <hyperlink ref="N229" tooltip="CV%: 4.2; ERROR: 1.9; LI90%: 42.1; LS90%: 48.3" xr:uid="{FA863189-1F8B-4AD3-AC50-15E037745B84}"/>
    <hyperlink ref="N230" tooltip="CV%: 3.3; ERROR: 2.0; LI90%: 57.2; LS90%: 63.7" xr:uid="{19116354-B84E-419E-9DCF-944638F97E2D}"/>
    <hyperlink ref="N231" tooltip="CV%: 3.9; ERROR: 2.1; LI90%: 50.3; LS90%: 57.1" xr:uid="{CC6A3885-2BF4-478F-9794-E56636250699}"/>
    <hyperlink ref="N232" tooltip="CV%: 2.8; ERROR: 2.0; LI90%: 66.3; LS90%: 72.7" xr:uid="{780C98DB-FE93-4093-9273-E918B9B44566}"/>
    <hyperlink ref="N233" tooltip="CV%: 5.1; ERROR: 2.9; LI90%: 52.1; LS90%: 61.6" xr:uid="{2D42FA38-DD71-4C36-8D4F-F89465D8513D}"/>
    <hyperlink ref="N234" tooltip="CV%: 3.7; ERROR: 2.8; LI90%: 69.8; LS90%: 78.9" xr:uid="{7B15A441-C6F7-4CD6-B29D-7C32C4FDC123}"/>
    <hyperlink ref="N237" tooltip="CV%: 2.4; ERROR: 1.7; LI90%: 67.1; LS90%: 72.6" xr:uid="{561BCA94-49A9-4584-94AD-D466FBBE10FA}"/>
    <hyperlink ref="N238" tooltip="CV%: 3.0; ERROR: 1.9; LI90%: 60.7; LS90%: 66.9" xr:uid="{D58EB3AC-8905-463B-913A-817EFD09ADCF}"/>
    <hyperlink ref="N239" tooltip="CV%: 2.3; ERROR: 1.7; LI90%: 72.2; LS90%: 77.7" xr:uid="{4BA5FBF7-7AA9-44DA-B08F-5ECB00A60878}"/>
    <hyperlink ref="N240" tooltip="CV%: 2.4; ERROR: 1.9; LI90%: 76.8; LS90%: 83.1" xr:uid="{E5E2A7FA-6676-44FA-98E1-4191D292D408}"/>
    <hyperlink ref="N241" tooltip="CV%: 4.6; ERROR: 3.4; LI90%: 67.5; LS90%: 78.6" xr:uid="{D948C242-1AF2-457E-9C46-3714536440C2}"/>
    <hyperlink ref="N242" tooltip="CV%: 4.3; ERROR: 3.5; LI90%: 76.8; LS90%: 88.4" xr:uid="{2E4AEB4E-A8A2-4213-A4D3-DC2E58592285}"/>
    <hyperlink ref="N245" tooltip="CV%: 5.1; ERROR: 2.3; LI90%: 41.8; LS90%: 49.5" xr:uid="{96E3C77F-C204-4325-A283-4494D3567DCB}"/>
    <hyperlink ref="N246" tooltip="CV%: 4.9; ERROR: 2.2; LI90%: 41.3; LS90%: 48.6" xr:uid="{A5758C2C-5E5F-4669-917A-860E068229E6}"/>
    <hyperlink ref="N247" tooltip="CV%: 5.2; ERROR: 2.3; LI90%: 41.7; LS90%: 49.4" xr:uid="{B940BA9D-BDEF-4718-A81E-0895CA7F3A76}"/>
    <hyperlink ref="N248" tooltip="CV%: 4.7; ERROR: 2.4; LI90%: 47.5; LS90%: 55.4" xr:uid="{7764E595-0278-4B35-9246-F05D3EF3C673}"/>
    <hyperlink ref="N249" tooltip="CV%: 5.6; ERROR: 2.7; LI90%: 44.7; LS90%: 53.8" xr:uid="{E648FBE5-2728-413F-91E9-F3252DA778A0}"/>
    <hyperlink ref="N250" tooltip="CV%: 6.8; ERROR: 3.8; LI90%: 49.5; LS90%: 61.9" xr:uid="{8FE1C8AA-592D-4EB1-AD67-C6DC37A36076}"/>
    <hyperlink ref="N253" tooltip="CV%: 3.2; ERROR: 1.8; LI90%: 51.3; LS90%: 57.1" xr:uid="{8C8A4A5A-DA52-492B-8705-4504CA8F93B6}"/>
    <hyperlink ref="N254" tooltip="CV%: 3.5; ERROR: 1.9; LI90%: 49.8; LS90%: 55.9" xr:uid="{E45EC58C-80E2-429E-A0CD-8D2B7FD3D5BE}"/>
    <hyperlink ref="N255" tooltip="CV%: 3.7; ERROR: 1.9; LI90%: 50.0; LS90%: 56.4" xr:uid="{843AD9DF-D072-4DBF-8239-37C9718D7840}"/>
    <hyperlink ref="N256" tooltip="CV%: 2.7; ERROR: 1.9; LI90%: 67.4; LS90%: 73.8" xr:uid="{98FFC1AA-D2C6-4AA5-AE6A-F6DC34BB77C8}"/>
    <hyperlink ref="N257" tooltip="CV%: 5.8; ERROR: 3.4; LI90%: 52.9; LS90%: 64.0" xr:uid="{4EC3284C-2C45-486F-B85C-744903E586F7}"/>
    <hyperlink ref="N258" tooltip="CV%: 3.2; ERROR: 2.6; LI90%: 75.7; LS90%: 84.2" xr:uid="{BB0B3756-E91E-44DB-B9A1-AE174071FFCD}"/>
    <hyperlink ref="N261" tooltip="CV%: 3.1; ERROR: 1.9; LI90%: 59.0; LS90%: 65.4" xr:uid="{B75158F2-171F-4391-9584-B871820A75D6}"/>
    <hyperlink ref="N262" tooltip="CV%: 3.5; ERROR: 2.0; LI90%: 53.7; LS90%: 60.2" xr:uid="{F6874FFB-0834-4835-8AF7-A3818810DC0C}"/>
    <hyperlink ref="N263" tooltip="CV%: 2.9; ERROR: 2.0; LI90%: 64.3; LS90%: 70.8" xr:uid="{6FFBBA57-6F65-486F-B6E5-22F886AFF9F0}"/>
    <hyperlink ref="N264" tooltip="CV%: 3.8; ERROR: 2.4; LI90%: 59.0; LS90%: 66.9" xr:uid="{64609405-B9E3-4C7C-81E8-201A9E7474D9}"/>
    <hyperlink ref="N265" tooltip="CV%: 4.7; ERROR: 2.9; LI90%: 57.1; LS90%: 66.7" xr:uid="{A4CE0FF8-19CD-488A-96D3-197BD4159D69}"/>
    <hyperlink ref="N266" tooltip="CV%: 5.5; ERROR: 3.6; LI90%: 58.6; LS90%: 70.3" xr:uid="{9E7E7D4A-C722-499A-ADF7-C20CAD15BA84}"/>
    <hyperlink ref="N269" tooltip="CV%: 4.6; ERROR: 2.4; LI90%: 48.9; LS90%: 57.0" xr:uid="{B5239B04-E7DC-434B-A5D2-891AC8A7C7F6}"/>
    <hyperlink ref="N270" tooltip="CV%: 5.3; ERROR: 2.6; LI90%: 44.5; LS90%: 53.0" xr:uid="{F60F9949-A19C-4B14-8858-C6DDF2717CD0}"/>
    <hyperlink ref="N271" tooltip="CV%: 6.0; ERROR: 3.1; LI90%: 47.6; LS90%: 58.0" xr:uid="{0BA3BAFD-088F-4C3D-9BCB-88AB4D16CCB2}"/>
    <hyperlink ref="N272" tooltip="CV%: 4.4; ERROR: 3.2; LI90%: 66.9; LS90%: 77.4" xr:uid="{D3E146C7-6C78-4E19-879D-D7A95F104814}"/>
    <hyperlink ref="N273" tooltip="CV%: 5.9; ERROR: 3.7; LI90%: 57.0; LS90%: 69.4" xr:uid="{C7DADC22-D85C-4B0A-9F83-04A5E7D4CF5B}"/>
    <hyperlink ref="N274" tooltip="CV%: 5.1; ERROR: 4.3; LI90%: 76.3; LS90%: 90.3" xr:uid="{D3D9F6DE-F04E-4D81-A6FE-3579C0D349D8}"/>
  </hyperlinks>
  <pageMargins left="0.7" right="0.7" top="0.75" bottom="0.75" header="0.3" footer="0.3"/>
  <pageSetup paperSize="9" orientation="portrait" horizontalDpi="300" verticalDpi="30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sheetPr codeName="Hoja137"/>
  <dimension ref="A1:Q287"/>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3" width="12.7109375" customWidth="1" collapsed="1"/>
    <col min="14" max="14" width="1.7109375" style="146" customWidth="1"/>
    <col min="15" max="15" width="12.7109375" customWidth="1" collapsed="1"/>
  </cols>
  <sheetData>
    <row r="1" spans="1:17" ht="12.75" customHeight="1">
      <c r="A1" s="2" t="s">
        <v>172</v>
      </c>
    </row>
    <row r="2" spans="1:17" ht="12.75" customHeight="1"/>
    <row r="3" spans="1:17" ht="12.75" customHeight="1">
      <c r="A3" s="75" t="s">
        <v>163</v>
      </c>
      <c r="E3" s="111"/>
      <c r="F3" s="111"/>
      <c r="H3" s="111"/>
      <c r="I3" s="111"/>
      <c r="K3" s="111"/>
      <c r="L3" s="111"/>
      <c r="O3" s="111" t="s">
        <v>305</v>
      </c>
      <c r="Q3" s="22" t="s">
        <v>2</v>
      </c>
    </row>
    <row r="4" spans="1:17" ht="12.75" customHeight="1">
      <c r="A4" s="75" t="s">
        <v>159</v>
      </c>
    </row>
    <row r="5" spans="1:17" ht="12.75" customHeight="1">
      <c r="A5" s="13" t="s">
        <v>186</v>
      </c>
    </row>
    <row r="6" spans="1:17" ht="4.5" customHeight="1">
      <c r="A6" s="222"/>
      <c r="B6" s="222"/>
      <c r="C6" s="222"/>
      <c r="D6" s="222"/>
    </row>
    <row r="7" spans="1:17" ht="20.100000000000001" customHeight="1">
      <c r="A7" s="185" t="s">
        <v>35</v>
      </c>
      <c r="B7" s="187" t="s">
        <v>145</v>
      </c>
      <c r="C7" s="33"/>
      <c r="D7" s="189" t="s">
        <v>36</v>
      </c>
      <c r="E7" s="189"/>
      <c r="F7" s="189"/>
      <c r="G7" s="189"/>
      <c r="H7" s="189"/>
      <c r="I7" s="205"/>
      <c r="J7" s="189"/>
      <c r="K7" s="189"/>
      <c r="L7" s="189"/>
      <c r="M7" s="189"/>
      <c r="N7" s="189"/>
      <c r="O7" s="189"/>
    </row>
    <row r="8" spans="1:17" ht="15" customHeight="1">
      <c r="A8" s="218"/>
      <c r="B8" s="219"/>
      <c r="C8" s="19"/>
      <c r="D8" s="189" t="s">
        <v>37</v>
      </c>
      <c r="E8" s="189"/>
      <c r="F8" s="205"/>
      <c r="G8" s="189"/>
      <c r="H8" s="189"/>
      <c r="I8" s="36"/>
      <c r="J8" s="189" t="s">
        <v>38</v>
      </c>
      <c r="K8" s="189"/>
      <c r="L8" s="205"/>
      <c r="M8" s="189"/>
      <c r="N8" s="189"/>
      <c r="O8" s="189"/>
    </row>
    <row r="9" spans="1:17" ht="15" customHeight="1">
      <c r="A9" s="218"/>
      <c r="B9" s="219"/>
      <c r="C9" s="19"/>
      <c r="D9" s="189" t="s">
        <v>28</v>
      </c>
      <c r="E9" s="189"/>
      <c r="F9" s="36"/>
      <c r="G9" s="189" t="s">
        <v>29</v>
      </c>
      <c r="H9" s="189"/>
      <c r="I9" s="16"/>
      <c r="J9" s="189" t="s">
        <v>28</v>
      </c>
      <c r="K9" s="189"/>
      <c r="L9" s="36"/>
      <c r="M9" s="189" t="s">
        <v>29</v>
      </c>
      <c r="N9" s="189"/>
      <c r="O9" s="189"/>
    </row>
    <row r="10" spans="1:17" ht="12.75" customHeight="1">
      <c r="A10" s="224"/>
      <c r="B10" s="226"/>
      <c r="C10" s="96"/>
      <c r="D10" s="112" t="s">
        <v>4</v>
      </c>
      <c r="E10" s="109" t="s">
        <v>5</v>
      </c>
      <c r="F10" s="79"/>
      <c r="G10" s="112" t="s">
        <v>4</v>
      </c>
      <c r="H10" s="109" t="s">
        <v>5</v>
      </c>
      <c r="I10" s="79"/>
      <c r="J10" s="112" t="s">
        <v>4</v>
      </c>
      <c r="K10" s="109" t="s">
        <v>5</v>
      </c>
      <c r="L10" s="79"/>
      <c r="M10" s="112" t="s">
        <v>4</v>
      </c>
      <c r="N10" s="141"/>
      <c r="O10" s="109" t="s">
        <v>5</v>
      </c>
    </row>
    <row r="11" spans="1:17" ht="4.5" customHeight="1">
      <c r="A11" s="31"/>
      <c r="B11" s="31"/>
      <c r="C11" s="16"/>
      <c r="D11" s="16"/>
      <c r="E11" s="19"/>
      <c r="F11" s="41"/>
      <c r="G11" s="41"/>
      <c r="H11" s="41"/>
      <c r="I11" s="41"/>
      <c r="J11" s="41"/>
      <c r="K11" s="41"/>
      <c r="L11" s="41"/>
      <c r="M11" s="41"/>
      <c r="N11" s="50"/>
      <c r="O11" s="41"/>
    </row>
    <row r="12" spans="1:17" ht="12.75" customHeight="1">
      <c r="A12" s="155" t="s">
        <v>74</v>
      </c>
      <c r="B12" s="156">
        <v>4210294</v>
      </c>
      <c r="C12" s="157"/>
      <c r="D12" s="157"/>
      <c r="E12" s="157"/>
      <c r="F12" s="157"/>
      <c r="G12" s="157"/>
      <c r="H12" s="157"/>
      <c r="I12" s="157"/>
      <c r="J12" s="157"/>
      <c r="K12" s="157"/>
      <c r="L12" s="157"/>
      <c r="M12" s="157"/>
      <c r="N12" s="173"/>
      <c r="O12" s="157"/>
    </row>
    <row r="13" spans="1:17" ht="12.75" customHeight="1">
      <c r="A13" s="158" t="s">
        <v>222</v>
      </c>
      <c r="B13" s="157">
        <v>4203199</v>
      </c>
      <c r="C13" s="157"/>
      <c r="D13" s="157">
        <v>2206244</v>
      </c>
      <c r="E13" s="159">
        <v>52.489639438913102</v>
      </c>
      <c r="F13" s="157"/>
      <c r="G13" s="157">
        <v>1978342</v>
      </c>
      <c r="H13" s="159">
        <v>47.067531182796699</v>
      </c>
      <c r="I13" s="157"/>
      <c r="J13" s="157">
        <v>808979</v>
      </c>
      <c r="K13" s="159">
        <v>36.667703118966003</v>
      </c>
      <c r="L13" s="157"/>
      <c r="M13" s="157">
        <v>1327903</v>
      </c>
      <c r="N13" s="173"/>
      <c r="O13" s="159">
        <v>60.188401645511597</v>
      </c>
    </row>
    <row r="14" spans="1:17" ht="12.75" customHeight="1">
      <c r="A14" s="158" t="s">
        <v>223</v>
      </c>
      <c r="B14" s="157">
        <v>4199936</v>
      </c>
      <c r="C14" s="157"/>
      <c r="D14" s="157">
        <v>2198378</v>
      </c>
      <c r="E14" s="159">
        <v>52.343130942947703</v>
      </c>
      <c r="F14" s="157"/>
      <c r="G14" s="157">
        <v>1996508</v>
      </c>
      <c r="H14" s="159">
        <v>47.5366291295867</v>
      </c>
      <c r="I14" s="157"/>
      <c r="J14" s="157">
        <v>978980</v>
      </c>
      <c r="K14" s="159">
        <v>44.531923081471902</v>
      </c>
      <c r="L14" s="157"/>
      <c r="M14" s="157">
        <v>1184401</v>
      </c>
      <c r="N14" s="173"/>
      <c r="O14" s="159">
        <v>53.876130492572301</v>
      </c>
    </row>
    <row r="15" spans="1:17" ht="12.75" customHeight="1">
      <c r="A15" s="158" t="s">
        <v>224</v>
      </c>
      <c r="B15" s="157">
        <v>4204716</v>
      </c>
      <c r="C15" s="157"/>
      <c r="D15" s="157">
        <v>2131635</v>
      </c>
      <c r="E15" s="159">
        <v>50.696289594826403</v>
      </c>
      <c r="F15" s="157"/>
      <c r="G15" s="157">
        <v>2046091</v>
      </c>
      <c r="H15" s="159">
        <v>48.661812117631698</v>
      </c>
      <c r="I15" s="157"/>
      <c r="J15" s="157">
        <v>650005</v>
      </c>
      <c r="K15" s="159">
        <v>30.4932598685985</v>
      </c>
      <c r="L15" s="157"/>
      <c r="M15" s="157">
        <v>1416385</v>
      </c>
      <c r="N15" s="173"/>
      <c r="O15" s="159">
        <v>66.445944075791601</v>
      </c>
    </row>
    <row r="16" spans="1:17" ht="12.75" customHeight="1">
      <c r="A16" s="158" t="s">
        <v>221</v>
      </c>
      <c r="B16" s="157">
        <v>4210294</v>
      </c>
      <c r="C16" s="157"/>
      <c r="D16" s="157">
        <v>2116468</v>
      </c>
      <c r="E16" s="159">
        <v>50.268888585927698</v>
      </c>
      <c r="F16" s="157"/>
      <c r="G16" s="157">
        <v>2084271</v>
      </c>
      <c r="H16" s="159">
        <v>49.504167642449701</v>
      </c>
      <c r="I16" s="157"/>
      <c r="J16" s="157">
        <v>808789</v>
      </c>
      <c r="K16" s="159">
        <v>38.214090645358198</v>
      </c>
      <c r="L16" s="157"/>
      <c r="M16" s="157">
        <v>1230907</v>
      </c>
      <c r="N16" s="173"/>
      <c r="O16" s="159">
        <v>58.158545274485597</v>
      </c>
    </row>
    <row r="17" spans="1:15" ht="12.75" customHeight="1">
      <c r="A17" s="158" t="s">
        <v>225</v>
      </c>
      <c r="B17" s="157">
        <v>4130837</v>
      </c>
      <c r="C17" s="157"/>
      <c r="D17" s="157">
        <v>1299174</v>
      </c>
      <c r="E17" s="159">
        <v>31.4506236871607</v>
      </c>
      <c r="F17" s="157"/>
      <c r="G17" s="157">
        <v>2602515</v>
      </c>
      <c r="H17" s="159">
        <v>63.002122814335202</v>
      </c>
      <c r="I17" s="157"/>
      <c r="J17" s="157">
        <v>393011</v>
      </c>
      <c r="K17" s="159">
        <v>30.2508363006033</v>
      </c>
      <c r="L17" s="157"/>
      <c r="M17" s="157">
        <v>842163</v>
      </c>
      <c r="N17" s="173"/>
      <c r="O17" s="159">
        <v>64.822956740205697</v>
      </c>
    </row>
    <row r="18" spans="1:15" ht="12.75" customHeight="1">
      <c r="A18" s="158" t="s">
        <v>226</v>
      </c>
      <c r="B18" s="157">
        <v>4208130</v>
      </c>
      <c r="C18" s="157"/>
      <c r="D18" s="157">
        <v>779225</v>
      </c>
      <c r="E18" s="159">
        <v>18.5171323129276</v>
      </c>
      <c r="F18" s="157"/>
      <c r="G18" s="157">
        <v>3408141</v>
      </c>
      <c r="H18" s="159">
        <v>80.989441866101998</v>
      </c>
      <c r="I18" s="157"/>
      <c r="J18" s="157">
        <v>169215</v>
      </c>
      <c r="K18" s="159">
        <v>21.715807372710099</v>
      </c>
      <c r="L18" s="157"/>
      <c r="M18" s="157">
        <v>601832</v>
      </c>
      <c r="N18" s="173"/>
      <c r="O18" s="159">
        <v>77.234688312105007</v>
      </c>
    </row>
    <row r="19" spans="1:15" ht="4.5" customHeight="1">
      <c r="A19" s="157"/>
      <c r="B19" s="157"/>
      <c r="C19" s="157"/>
      <c r="D19" s="157"/>
      <c r="E19" s="157"/>
      <c r="F19" s="157"/>
      <c r="G19" s="157"/>
      <c r="H19" s="157"/>
      <c r="I19" s="157"/>
      <c r="J19" s="157"/>
      <c r="K19" s="157"/>
      <c r="L19" s="157"/>
      <c r="M19" s="157"/>
      <c r="N19" s="173"/>
      <c r="O19" s="157"/>
    </row>
    <row r="20" spans="1:15" ht="12.75" customHeight="1">
      <c r="A20" s="155" t="s">
        <v>88</v>
      </c>
      <c r="B20" s="156">
        <v>65604</v>
      </c>
      <c r="C20" s="157"/>
      <c r="D20" s="157"/>
      <c r="E20" s="157"/>
      <c r="F20" s="157"/>
      <c r="G20" s="157"/>
      <c r="H20" s="157"/>
      <c r="I20" s="157"/>
      <c r="J20" s="157"/>
      <c r="K20" s="157"/>
      <c r="L20" s="157"/>
      <c r="M20" s="157"/>
      <c r="N20" s="173"/>
      <c r="O20" s="157"/>
    </row>
    <row r="21" spans="1:15" ht="12.75" customHeight="1">
      <c r="A21" s="158" t="s">
        <v>223</v>
      </c>
      <c r="B21" s="157">
        <v>65604</v>
      </c>
      <c r="C21" s="157"/>
      <c r="D21" s="160">
        <v>35775</v>
      </c>
      <c r="E21" s="159">
        <v>54.531735869763999</v>
      </c>
      <c r="F21" s="157"/>
      <c r="G21" s="160">
        <v>29829</v>
      </c>
      <c r="H21" s="159">
        <v>45.468264130236001</v>
      </c>
      <c r="I21" s="157"/>
      <c r="J21" s="160">
        <v>13820</v>
      </c>
      <c r="K21" s="161">
        <v>38.630328441649198</v>
      </c>
      <c r="L21" s="157"/>
      <c r="M21" s="160">
        <v>21955</v>
      </c>
      <c r="N21" s="174"/>
      <c r="O21" s="159">
        <v>61.369671558350802</v>
      </c>
    </row>
    <row r="22" spans="1:15" ht="12.75" customHeight="1">
      <c r="A22" s="158" t="s">
        <v>224</v>
      </c>
      <c r="B22" s="157">
        <v>65604</v>
      </c>
      <c r="C22" s="157"/>
      <c r="D22" s="160">
        <v>32980</v>
      </c>
      <c r="E22" s="159">
        <v>50.271324919212198</v>
      </c>
      <c r="F22" s="157"/>
      <c r="G22" s="160">
        <v>32624</v>
      </c>
      <c r="H22" s="159">
        <v>49.728675080787802</v>
      </c>
      <c r="I22" s="157"/>
      <c r="J22" s="160">
        <v>13302</v>
      </c>
      <c r="K22" s="161">
        <v>40.333535476046102</v>
      </c>
      <c r="L22" s="157"/>
      <c r="M22" s="160">
        <v>19678</v>
      </c>
      <c r="N22" s="174"/>
      <c r="O22" s="159">
        <v>59.666464523953898</v>
      </c>
    </row>
    <row r="23" spans="1:15" ht="12.75" customHeight="1">
      <c r="A23" s="158" t="s">
        <v>222</v>
      </c>
      <c r="B23" s="157">
        <v>65604</v>
      </c>
      <c r="C23" s="157"/>
      <c r="D23" s="160">
        <v>29468</v>
      </c>
      <c r="E23" s="159">
        <v>44.9179928053168</v>
      </c>
      <c r="F23" s="157"/>
      <c r="G23" s="160">
        <v>36136</v>
      </c>
      <c r="H23" s="159">
        <v>55.0820071946832</v>
      </c>
      <c r="I23" s="157"/>
      <c r="J23" s="160">
        <v>14967</v>
      </c>
      <c r="K23" s="161">
        <v>50.790688204153703</v>
      </c>
      <c r="L23" s="157"/>
      <c r="M23" s="160">
        <v>14061</v>
      </c>
      <c r="N23" s="174"/>
      <c r="O23" s="161">
        <v>47.716166689290098</v>
      </c>
    </row>
    <row r="24" spans="1:15" ht="12.75" customHeight="1">
      <c r="A24" s="158" t="s">
        <v>221</v>
      </c>
      <c r="B24" s="157">
        <v>65604</v>
      </c>
      <c r="C24" s="157"/>
      <c r="D24" s="160">
        <v>24966</v>
      </c>
      <c r="E24" s="161">
        <v>38.055606365465501</v>
      </c>
      <c r="F24" s="157"/>
      <c r="G24" s="160">
        <v>40638</v>
      </c>
      <c r="H24" s="159">
        <v>61.944393634534499</v>
      </c>
      <c r="I24" s="157"/>
      <c r="J24" s="160">
        <v>15286</v>
      </c>
      <c r="K24" s="161">
        <v>61.227269085956898</v>
      </c>
      <c r="L24" s="157"/>
      <c r="M24" s="162">
        <v>8852</v>
      </c>
      <c r="N24" s="175"/>
      <c r="O24" s="161">
        <v>35.456220459825403</v>
      </c>
    </row>
    <row r="25" spans="1:15" ht="12.75" customHeight="1">
      <c r="A25" s="158" t="s">
        <v>226</v>
      </c>
      <c r="B25" s="157">
        <v>65604</v>
      </c>
      <c r="C25" s="157"/>
      <c r="D25" s="160">
        <v>19022</v>
      </c>
      <c r="E25" s="161">
        <v>28.995183220535299</v>
      </c>
      <c r="F25" s="157"/>
      <c r="G25" s="160">
        <v>46582</v>
      </c>
      <c r="H25" s="159">
        <v>71.004816779464704</v>
      </c>
      <c r="I25" s="157"/>
      <c r="J25" s="162">
        <v>4571</v>
      </c>
      <c r="K25" s="163">
        <v>24.030070444748201</v>
      </c>
      <c r="L25" s="157"/>
      <c r="M25" s="160">
        <v>14451</v>
      </c>
      <c r="N25" s="174"/>
      <c r="O25" s="159">
        <v>75.969929555251795</v>
      </c>
    </row>
    <row r="26" spans="1:15" ht="12.75" customHeight="1">
      <c r="A26" s="158" t="s">
        <v>225</v>
      </c>
      <c r="B26" s="157">
        <v>62589</v>
      </c>
      <c r="C26" s="157"/>
      <c r="D26" s="160">
        <v>16657</v>
      </c>
      <c r="E26" s="161">
        <v>26.613302657016401</v>
      </c>
      <c r="F26" s="157"/>
      <c r="G26" s="157">
        <v>44999</v>
      </c>
      <c r="H26" s="159">
        <v>71.896020067424004</v>
      </c>
      <c r="I26" s="157"/>
      <c r="J26" s="162">
        <v>4621</v>
      </c>
      <c r="K26" s="163">
        <v>27.7420904124392</v>
      </c>
      <c r="L26" s="157"/>
      <c r="M26" s="160">
        <v>12036</v>
      </c>
      <c r="N26" s="174"/>
      <c r="O26" s="161">
        <v>72.257909587560803</v>
      </c>
    </row>
    <row r="27" spans="1:15" ht="4.5" customHeight="1">
      <c r="A27" s="157"/>
      <c r="B27" s="157"/>
      <c r="C27" s="157"/>
      <c r="D27" s="157"/>
      <c r="E27" s="157"/>
      <c r="F27" s="157"/>
      <c r="G27" s="157"/>
      <c r="H27" s="157"/>
      <c r="I27" s="157"/>
      <c r="J27" s="157"/>
      <c r="K27" s="157"/>
      <c r="L27" s="157"/>
      <c r="M27" s="157"/>
      <c r="N27" s="173"/>
      <c r="O27" s="157"/>
    </row>
    <row r="28" spans="1:15" ht="12.75" customHeight="1">
      <c r="A28" s="155" t="s">
        <v>89</v>
      </c>
      <c r="B28" s="156">
        <v>115706</v>
      </c>
      <c r="C28" s="157"/>
      <c r="D28" s="157"/>
      <c r="E28" s="157"/>
      <c r="F28" s="157"/>
      <c r="G28" s="157"/>
      <c r="H28" s="157"/>
      <c r="I28" s="157"/>
      <c r="J28" s="157"/>
      <c r="K28" s="157"/>
      <c r="L28" s="157"/>
      <c r="M28" s="157"/>
      <c r="N28" s="173"/>
      <c r="O28" s="157"/>
    </row>
    <row r="29" spans="1:15" ht="12.75" customHeight="1">
      <c r="A29" s="158" t="s">
        <v>222</v>
      </c>
      <c r="B29" s="157">
        <v>115706</v>
      </c>
      <c r="C29" s="157"/>
      <c r="D29" s="160">
        <v>73936</v>
      </c>
      <c r="E29" s="159">
        <v>63.8998841892382</v>
      </c>
      <c r="F29" s="157"/>
      <c r="G29" s="160">
        <v>41770</v>
      </c>
      <c r="H29" s="161">
        <v>36.1001158107618</v>
      </c>
      <c r="I29" s="157"/>
      <c r="J29" s="162">
        <v>10031</v>
      </c>
      <c r="K29" s="163">
        <v>13.5671391473707</v>
      </c>
      <c r="L29" s="157"/>
      <c r="M29" s="160">
        <v>61391</v>
      </c>
      <c r="N29" s="174"/>
      <c r="O29" s="159">
        <v>83.032622808915804</v>
      </c>
    </row>
    <row r="30" spans="1:15" ht="12.75" customHeight="1">
      <c r="A30" s="158" t="s">
        <v>221</v>
      </c>
      <c r="B30" s="157">
        <v>115706</v>
      </c>
      <c r="C30" s="157"/>
      <c r="D30" s="160">
        <v>60873</v>
      </c>
      <c r="E30" s="159">
        <v>52.610063436641099</v>
      </c>
      <c r="F30" s="157"/>
      <c r="G30" s="160">
        <v>52360</v>
      </c>
      <c r="H30" s="159">
        <v>45.2526230273279</v>
      </c>
      <c r="I30" s="157"/>
      <c r="J30" s="162">
        <v>9750</v>
      </c>
      <c r="K30" s="163">
        <v>16.016953329062101</v>
      </c>
      <c r="L30" s="157"/>
      <c r="M30" s="160">
        <v>42786</v>
      </c>
      <c r="N30" s="174"/>
      <c r="O30" s="159">
        <v>70.287319501256704</v>
      </c>
    </row>
    <row r="31" spans="1:15" ht="12.75" customHeight="1">
      <c r="A31" s="158" t="s">
        <v>224</v>
      </c>
      <c r="B31" s="157">
        <v>115706</v>
      </c>
      <c r="C31" s="157"/>
      <c r="D31" s="160">
        <v>44784</v>
      </c>
      <c r="E31" s="161">
        <v>38.704993690906299</v>
      </c>
      <c r="F31" s="157"/>
      <c r="G31" s="160">
        <v>70922</v>
      </c>
      <c r="H31" s="159">
        <v>61.295006309093701</v>
      </c>
      <c r="I31" s="157"/>
      <c r="J31" s="162">
        <v>6508</v>
      </c>
      <c r="K31" s="163">
        <v>14.531975705609099</v>
      </c>
      <c r="L31" s="157"/>
      <c r="M31" s="160">
        <v>37400</v>
      </c>
      <c r="N31" s="174"/>
      <c r="O31" s="159">
        <v>83.511968560200103</v>
      </c>
    </row>
    <row r="32" spans="1:15" ht="12.75" customHeight="1">
      <c r="A32" s="158" t="s">
        <v>223</v>
      </c>
      <c r="B32" s="157">
        <v>114471</v>
      </c>
      <c r="C32" s="157"/>
      <c r="D32" s="160">
        <v>41227</v>
      </c>
      <c r="E32" s="161">
        <v>36.015235299770197</v>
      </c>
      <c r="F32" s="157"/>
      <c r="G32" s="157">
        <v>73244</v>
      </c>
      <c r="H32" s="159">
        <v>63.984764700229803</v>
      </c>
      <c r="I32" s="157"/>
      <c r="J32" s="162">
        <v>7762</v>
      </c>
      <c r="K32" s="163">
        <v>18.827467436388801</v>
      </c>
      <c r="L32" s="157"/>
      <c r="M32" s="160">
        <v>32032</v>
      </c>
      <c r="N32" s="174"/>
      <c r="O32" s="159">
        <v>77.696655104664401</v>
      </c>
    </row>
    <row r="33" spans="1:15" ht="12.75" customHeight="1">
      <c r="A33" s="158" t="s">
        <v>225</v>
      </c>
      <c r="B33" s="157">
        <v>109445</v>
      </c>
      <c r="C33" s="157"/>
      <c r="D33" s="160">
        <v>21652</v>
      </c>
      <c r="E33" s="161">
        <v>19.783452875873699</v>
      </c>
      <c r="F33" s="157"/>
      <c r="G33" s="160">
        <v>76168</v>
      </c>
      <c r="H33" s="159">
        <v>69.594773630590694</v>
      </c>
      <c r="I33" s="157"/>
      <c r="J33" s="162">
        <v>1194</v>
      </c>
      <c r="K33" s="163">
        <v>5.5145021245150598</v>
      </c>
      <c r="L33" s="157"/>
      <c r="M33" s="162">
        <v>16403</v>
      </c>
      <c r="N33" s="175"/>
      <c r="O33" s="161">
        <v>75.757435802697202</v>
      </c>
    </row>
    <row r="34" spans="1:15" ht="12.75" customHeight="1">
      <c r="A34" s="158" t="s">
        <v>226</v>
      </c>
      <c r="B34" s="157">
        <v>115706</v>
      </c>
      <c r="C34" s="157"/>
      <c r="D34" s="162">
        <v>18602</v>
      </c>
      <c r="E34" s="161">
        <v>16.076953658410101</v>
      </c>
      <c r="F34" s="157"/>
      <c r="G34" s="157">
        <v>90595</v>
      </c>
      <c r="H34" s="159">
        <v>78.297581802153701</v>
      </c>
      <c r="I34" s="157"/>
      <c r="J34" s="162">
        <v>1043</v>
      </c>
      <c r="K34" s="163">
        <v>5.6069239866681002</v>
      </c>
      <c r="L34" s="157"/>
      <c r="M34" s="162">
        <v>17559</v>
      </c>
      <c r="N34" s="175"/>
      <c r="O34" s="159">
        <v>94.393076013331907</v>
      </c>
    </row>
    <row r="35" spans="1:15" ht="4.5" customHeight="1">
      <c r="A35" s="157"/>
      <c r="B35" s="157"/>
      <c r="C35" s="157"/>
      <c r="D35" s="157"/>
      <c r="E35" s="157"/>
      <c r="F35" s="157"/>
      <c r="G35" s="157"/>
      <c r="H35" s="157"/>
      <c r="I35" s="157"/>
      <c r="J35" s="157"/>
      <c r="K35" s="157"/>
      <c r="L35" s="157"/>
      <c r="M35" s="157"/>
      <c r="N35" s="173"/>
      <c r="O35" s="157"/>
    </row>
    <row r="36" spans="1:15" ht="12.75" customHeight="1">
      <c r="A36" s="155" t="s">
        <v>90</v>
      </c>
      <c r="B36" s="156">
        <v>21352</v>
      </c>
      <c r="C36" s="157"/>
      <c r="D36" s="157"/>
      <c r="E36" s="157"/>
      <c r="F36" s="157"/>
      <c r="G36" s="157"/>
      <c r="H36" s="157"/>
      <c r="I36" s="157"/>
      <c r="J36" s="157"/>
      <c r="K36" s="157"/>
      <c r="L36" s="157"/>
      <c r="M36" s="157"/>
      <c r="N36" s="173"/>
      <c r="O36" s="157"/>
    </row>
    <row r="37" spans="1:15" ht="12.75" customHeight="1">
      <c r="A37" s="158" t="s">
        <v>223</v>
      </c>
      <c r="B37" s="157">
        <v>21352</v>
      </c>
      <c r="C37" s="157"/>
      <c r="D37" s="157">
        <v>12428</v>
      </c>
      <c r="E37" s="159">
        <v>58.2053203446984</v>
      </c>
      <c r="F37" s="157"/>
      <c r="G37" s="160">
        <v>8924</v>
      </c>
      <c r="H37" s="161">
        <v>41.7946796553016</v>
      </c>
      <c r="I37" s="157"/>
      <c r="J37" s="162">
        <v>3335</v>
      </c>
      <c r="K37" s="161">
        <v>26.834567106533601</v>
      </c>
      <c r="L37" s="157"/>
      <c r="M37" s="160">
        <v>8847</v>
      </c>
      <c r="N37" s="174"/>
      <c r="O37" s="159">
        <v>71.186031541680094</v>
      </c>
    </row>
    <row r="38" spans="1:15" ht="12.75" customHeight="1">
      <c r="A38" s="158" t="s">
        <v>222</v>
      </c>
      <c r="B38" s="157">
        <v>21352</v>
      </c>
      <c r="C38" s="157"/>
      <c r="D38" s="160">
        <v>9611</v>
      </c>
      <c r="E38" s="159">
        <v>45.012176845260399</v>
      </c>
      <c r="F38" s="157"/>
      <c r="G38" s="160">
        <v>11741</v>
      </c>
      <c r="H38" s="159">
        <v>54.987823154739601</v>
      </c>
      <c r="I38" s="157"/>
      <c r="J38" s="162">
        <v>2828</v>
      </c>
      <c r="K38" s="163">
        <v>29.4246176256373</v>
      </c>
      <c r="L38" s="157"/>
      <c r="M38" s="160">
        <v>6361</v>
      </c>
      <c r="N38" s="174"/>
      <c r="O38" s="159">
        <v>66.184580168556906</v>
      </c>
    </row>
    <row r="39" spans="1:15" ht="12.75" customHeight="1">
      <c r="A39" s="158" t="s">
        <v>221</v>
      </c>
      <c r="B39" s="157">
        <v>21352</v>
      </c>
      <c r="C39" s="157"/>
      <c r="D39" s="160">
        <v>9496</v>
      </c>
      <c r="E39" s="159">
        <v>44.473585612588998</v>
      </c>
      <c r="F39" s="157"/>
      <c r="G39" s="157">
        <v>11856</v>
      </c>
      <c r="H39" s="159">
        <v>55.526414387411002</v>
      </c>
      <c r="I39" s="157"/>
      <c r="J39" s="162">
        <v>1689</v>
      </c>
      <c r="K39" s="163">
        <v>17.786436394271298</v>
      </c>
      <c r="L39" s="157"/>
      <c r="M39" s="160">
        <v>6965</v>
      </c>
      <c r="N39" s="174"/>
      <c r="O39" s="159">
        <v>73.346672283066596</v>
      </c>
    </row>
    <row r="40" spans="1:15" ht="12.75" customHeight="1">
      <c r="A40" s="158" t="s">
        <v>224</v>
      </c>
      <c r="B40" s="157">
        <v>21352</v>
      </c>
      <c r="C40" s="157"/>
      <c r="D40" s="160">
        <v>6291</v>
      </c>
      <c r="E40" s="161">
        <v>29.463282128137902</v>
      </c>
      <c r="F40" s="157"/>
      <c r="G40" s="157">
        <v>15061</v>
      </c>
      <c r="H40" s="159">
        <v>70.536717871862095</v>
      </c>
      <c r="I40" s="157"/>
      <c r="J40" s="162">
        <v>2163</v>
      </c>
      <c r="K40" s="163">
        <v>34.382451120648497</v>
      </c>
      <c r="L40" s="157"/>
      <c r="M40" s="162">
        <v>2791</v>
      </c>
      <c r="N40" s="175"/>
      <c r="O40" s="161">
        <v>44.364965824193298</v>
      </c>
    </row>
    <row r="41" spans="1:15" ht="12.75" customHeight="1">
      <c r="A41" s="158" t="s">
        <v>225</v>
      </c>
      <c r="B41" s="157">
        <v>20742</v>
      </c>
      <c r="C41" s="157"/>
      <c r="D41" s="162">
        <v>3204</v>
      </c>
      <c r="E41" s="161">
        <v>15.446919294185699</v>
      </c>
      <c r="F41" s="157"/>
      <c r="G41" s="157">
        <v>16628</v>
      </c>
      <c r="H41" s="159">
        <v>80.165847073570504</v>
      </c>
      <c r="I41" s="157"/>
      <c r="J41" s="162">
        <v>239</v>
      </c>
      <c r="K41" s="163">
        <v>7.4594257178526897</v>
      </c>
      <c r="L41" s="157"/>
      <c r="M41" s="162">
        <v>2556</v>
      </c>
      <c r="N41" s="175"/>
      <c r="O41" s="159">
        <v>79.775280898876403</v>
      </c>
    </row>
    <row r="42" spans="1:15" ht="12.75" customHeight="1">
      <c r="A42" s="158" t="s">
        <v>226</v>
      </c>
      <c r="B42" s="157">
        <v>21352</v>
      </c>
      <c r="C42" s="157"/>
      <c r="D42" s="162">
        <v>1229</v>
      </c>
      <c r="E42" s="163">
        <v>5.7559010865492697</v>
      </c>
      <c r="F42" s="157"/>
      <c r="G42" s="157">
        <v>20123</v>
      </c>
      <c r="H42" s="159">
        <v>94.244098913450699</v>
      </c>
      <c r="I42" s="157"/>
      <c r="J42" s="162">
        <v>284</v>
      </c>
      <c r="K42" s="163">
        <v>23.1082180634662</v>
      </c>
      <c r="L42" s="157"/>
      <c r="M42" s="162">
        <v>945</v>
      </c>
      <c r="N42" s="175"/>
      <c r="O42" s="161">
        <v>76.891781936533803</v>
      </c>
    </row>
    <row r="43" spans="1:15" ht="4.5" customHeight="1">
      <c r="A43" s="157"/>
      <c r="B43" s="157"/>
      <c r="C43" s="157"/>
      <c r="D43" s="157"/>
      <c r="E43" s="157"/>
      <c r="F43" s="157"/>
      <c r="G43" s="157"/>
      <c r="H43" s="157"/>
      <c r="I43" s="157"/>
      <c r="J43" s="157"/>
      <c r="K43" s="157"/>
      <c r="L43" s="157"/>
      <c r="M43" s="157"/>
      <c r="N43" s="173"/>
      <c r="O43" s="157"/>
    </row>
    <row r="44" spans="1:15" ht="12.75" customHeight="1">
      <c r="A44" s="155" t="s">
        <v>91</v>
      </c>
      <c r="B44" s="156">
        <v>29779</v>
      </c>
      <c r="C44" s="157"/>
      <c r="D44" s="157"/>
      <c r="E44" s="157"/>
      <c r="F44" s="157"/>
      <c r="G44" s="157"/>
      <c r="H44" s="157"/>
      <c r="I44" s="157"/>
      <c r="J44" s="157"/>
      <c r="K44" s="157"/>
      <c r="L44" s="157"/>
      <c r="M44" s="157"/>
      <c r="N44" s="173"/>
      <c r="O44" s="157"/>
    </row>
    <row r="45" spans="1:15" ht="12.75" customHeight="1">
      <c r="A45" s="158" t="s">
        <v>222</v>
      </c>
      <c r="B45" s="157">
        <v>29779</v>
      </c>
      <c r="C45" s="157"/>
      <c r="D45" s="160">
        <v>20876</v>
      </c>
      <c r="E45" s="159">
        <v>70.103092783505105</v>
      </c>
      <c r="F45" s="157"/>
      <c r="G45" s="160">
        <v>8903</v>
      </c>
      <c r="H45" s="161">
        <v>29.8969072164948</v>
      </c>
      <c r="I45" s="157"/>
      <c r="J45" s="160">
        <v>7557</v>
      </c>
      <c r="K45" s="161">
        <v>36.199463498754596</v>
      </c>
      <c r="L45" s="157"/>
      <c r="M45" s="160">
        <v>12943</v>
      </c>
      <c r="N45" s="174"/>
      <c r="O45" s="159">
        <v>61.999425177237001</v>
      </c>
    </row>
    <row r="46" spans="1:15" ht="12.75" customHeight="1">
      <c r="A46" s="158" t="s">
        <v>223</v>
      </c>
      <c r="B46" s="157">
        <v>29779</v>
      </c>
      <c r="C46" s="157"/>
      <c r="D46" s="160">
        <v>20123</v>
      </c>
      <c r="E46" s="159">
        <v>67.574465227173505</v>
      </c>
      <c r="F46" s="157"/>
      <c r="G46" s="160">
        <v>9304</v>
      </c>
      <c r="H46" s="161">
        <v>31.243493737197401</v>
      </c>
      <c r="I46" s="157"/>
      <c r="J46" s="160">
        <v>5267</v>
      </c>
      <c r="K46" s="161">
        <v>26.174029717239002</v>
      </c>
      <c r="L46" s="157"/>
      <c r="M46" s="160">
        <v>14856</v>
      </c>
      <c r="N46" s="174"/>
      <c r="O46" s="159">
        <v>73.825970282761006</v>
      </c>
    </row>
    <row r="47" spans="1:15" ht="12.75" customHeight="1">
      <c r="A47" s="158" t="s">
        <v>221</v>
      </c>
      <c r="B47" s="157">
        <v>29779</v>
      </c>
      <c r="C47" s="157"/>
      <c r="D47" s="160">
        <v>19292</v>
      </c>
      <c r="E47" s="159">
        <v>64.783908123174001</v>
      </c>
      <c r="F47" s="157"/>
      <c r="G47" s="160">
        <v>10487</v>
      </c>
      <c r="H47" s="161">
        <v>35.216091876825899</v>
      </c>
      <c r="I47" s="157"/>
      <c r="J47" s="160">
        <v>7321</v>
      </c>
      <c r="K47" s="161">
        <v>37.948372382334597</v>
      </c>
      <c r="L47" s="157"/>
      <c r="M47" s="160">
        <v>11345</v>
      </c>
      <c r="N47" s="174"/>
      <c r="O47" s="159">
        <v>58.806759278457399</v>
      </c>
    </row>
    <row r="48" spans="1:15" ht="12.75" customHeight="1">
      <c r="A48" s="158" t="s">
        <v>224</v>
      </c>
      <c r="B48" s="157">
        <v>29779</v>
      </c>
      <c r="C48" s="157"/>
      <c r="D48" s="160">
        <v>18761</v>
      </c>
      <c r="E48" s="159">
        <v>63.000772356358503</v>
      </c>
      <c r="F48" s="157"/>
      <c r="G48" s="160">
        <v>10666</v>
      </c>
      <c r="H48" s="159">
        <v>35.817186608012399</v>
      </c>
      <c r="I48" s="157"/>
      <c r="J48" s="160">
        <v>4211</v>
      </c>
      <c r="K48" s="161">
        <v>22.4454986407974</v>
      </c>
      <c r="L48" s="157"/>
      <c r="M48" s="160">
        <v>14300</v>
      </c>
      <c r="N48" s="174"/>
      <c r="O48" s="159">
        <v>76.2219497894569</v>
      </c>
    </row>
    <row r="49" spans="1:15" ht="12.75" customHeight="1">
      <c r="A49" s="158" t="s">
        <v>225</v>
      </c>
      <c r="B49" s="157">
        <v>28241</v>
      </c>
      <c r="C49" s="157"/>
      <c r="D49" s="160">
        <v>10508</v>
      </c>
      <c r="E49" s="161">
        <v>37.208314153181497</v>
      </c>
      <c r="F49" s="157"/>
      <c r="G49" s="160">
        <v>16138</v>
      </c>
      <c r="H49" s="159">
        <v>57.143868843171298</v>
      </c>
      <c r="I49" s="157"/>
      <c r="J49" s="160">
        <v>3734</v>
      </c>
      <c r="K49" s="161">
        <v>35.534830605253099</v>
      </c>
      <c r="L49" s="157"/>
      <c r="M49" s="160">
        <v>6774</v>
      </c>
      <c r="N49" s="174"/>
      <c r="O49" s="159">
        <v>64.465169394746894</v>
      </c>
    </row>
    <row r="50" spans="1:15" ht="12.75" customHeight="1">
      <c r="A50" s="158" t="s">
        <v>226</v>
      </c>
      <c r="B50" s="157">
        <v>29779</v>
      </c>
      <c r="C50" s="157"/>
      <c r="D50" s="160">
        <v>7614</v>
      </c>
      <c r="E50" s="161">
        <v>25.568353537727901</v>
      </c>
      <c r="F50" s="157"/>
      <c r="G50" s="157">
        <v>22165</v>
      </c>
      <c r="H50" s="159">
        <v>74.431646462272099</v>
      </c>
      <c r="I50" s="157"/>
      <c r="J50" s="162">
        <v>1928</v>
      </c>
      <c r="K50" s="163">
        <v>25.321775676385599</v>
      </c>
      <c r="L50" s="157"/>
      <c r="M50" s="162">
        <v>5686</v>
      </c>
      <c r="N50" s="175"/>
      <c r="O50" s="159">
        <v>74.678224323614401</v>
      </c>
    </row>
    <row r="51" spans="1:15" ht="4.5" customHeight="1">
      <c r="A51" s="157"/>
      <c r="B51" s="157"/>
      <c r="C51" s="157"/>
      <c r="D51" s="157"/>
      <c r="E51" s="157"/>
      <c r="F51" s="157"/>
      <c r="G51" s="157"/>
      <c r="H51" s="157"/>
      <c r="I51" s="157"/>
      <c r="J51" s="157"/>
      <c r="K51" s="157"/>
      <c r="L51" s="157"/>
      <c r="M51" s="157"/>
      <c r="N51" s="173"/>
      <c r="O51" s="157"/>
    </row>
    <row r="52" spans="1:15" ht="12.75" customHeight="1">
      <c r="A52" s="155" t="s">
        <v>92</v>
      </c>
      <c r="B52" s="156">
        <v>130001</v>
      </c>
      <c r="C52" s="157"/>
      <c r="D52" s="157"/>
      <c r="E52" s="157"/>
      <c r="F52" s="157"/>
      <c r="G52" s="157"/>
      <c r="H52" s="157"/>
      <c r="I52" s="157"/>
      <c r="J52" s="157"/>
      <c r="K52" s="157"/>
      <c r="L52" s="157"/>
      <c r="M52" s="157"/>
      <c r="N52" s="173"/>
      <c r="O52" s="157"/>
    </row>
    <row r="53" spans="1:15" ht="12.75" customHeight="1">
      <c r="A53" s="158" t="s">
        <v>222</v>
      </c>
      <c r="B53" s="157">
        <v>130001</v>
      </c>
      <c r="C53" s="157"/>
      <c r="D53" s="157">
        <v>77361</v>
      </c>
      <c r="E53" s="159">
        <v>59.5080037845863</v>
      </c>
      <c r="F53" s="157"/>
      <c r="G53" s="160">
        <v>52640</v>
      </c>
      <c r="H53" s="159">
        <v>40.4919962154137</v>
      </c>
      <c r="I53" s="157"/>
      <c r="J53" s="160">
        <v>22647</v>
      </c>
      <c r="K53" s="161">
        <v>29.274440609609499</v>
      </c>
      <c r="L53" s="157"/>
      <c r="M53" s="160">
        <v>54714</v>
      </c>
      <c r="N53" s="174"/>
      <c r="O53" s="159">
        <v>70.725559390390501</v>
      </c>
    </row>
    <row r="54" spans="1:15" ht="12.75" customHeight="1">
      <c r="A54" s="158" t="s">
        <v>224</v>
      </c>
      <c r="B54" s="157">
        <v>130001</v>
      </c>
      <c r="C54" s="157"/>
      <c r="D54" s="157">
        <v>72246</v>
      </c>
      <c r="E54" s="159">
        <v>55.573418666010298</v>
      </c>
      <c r="F54" s="157"/>
      <c r="G54" s="160">
        <v>56413</v>
      </c>
      <c r="H54" s="159">
        <v>43.394281582449402</v>
      </c>
      <c r="I54" s="157"/>
      <c r="J54" s="160">
        <v>26685</v>
      </c>
      <c r="K54" s="161">
        <v>36.936300971680097</v>
      </c>
      <c r="L54" s="157"/>
      <c r="M54" s="160">
        <v>45561</v>
      </c>
      <c r="N54" s="174"/>
      <c r="O54" s="159">
        <v>63.063699028319903</v>
      </c>
    </row>
    <row r="55" spans="1:15" ht="12.75" customHeight="1">
      <c r="A55" s="158" t="s">
        <v>223</v>
      </c>
      <c r="B55" s="157">
        <v>130001</v>
      </c>
      <c r="C55" s="157"/>
      <c r="D55" s="160">
        <v>59088</v>
      </c>
      <c r="E55" s="159">
        <v>45.451958061861099</v>
      </c>
      <c r="F55" s="157"/>
      <c r="G55" s="157">
        <v>70913</v>
      </c>
      <c r="H55" s="159">
        <v>54.548041938138901</v>
      </c>
      <c r="I55" s="157"/>
      <c r="J55" s="160">
        <v>21733</v>
      </c>
      <c r="K55" s="161">
        <v>36.780733820741901</v>
      </c>
      <c r="L55" s="157"/>
      <c r="M55" s="160">
        <v>37355</v>
      </c>
      <c r="N55" s="174"/>
      <c r="O55" s="159">
        <v>63.219266179258099</v>
      </c>
    </row>
    <row r="56" spans="1:15" ht="12.75" customHeight="1">
      <c r="A56" s="158" t="s">
        <v>221</v>
      </c>
      <c r="B56" s="157">
        <v>130001</v>
      </c>
      <c r="C56" s="157"/>
      <c r="D56" s="160">
        <v>53556</v>
      </c>
      <c r="E56" s="159">
        <v>41.196606179952497</v>
      </c>
      <c r="F56" s="157"/>
      <c r="G56" s="157">
        <v>76445</v>
      </c>
      <c r="H56" s="159">
        <v>58.803393820047503</v>
      </c>
      <c r="I56" s="157"/>
      <c r="J56" s="160">
        <v>16875</v>
      </c>
      <c r="K56" s="161">
        <v>31.5090746134887</v>
      </c>
      <c r="L56" s="157"/>
      <c r="M56" s="160">
        <v>35388</v>
      </c>
      <c r="N56" s="174"/>
      <c r="O56" s="159">
        <v>66.076630069459995</v>
      </c>
    </row>
    <row r="57" spans="1:15" ht="12.75" customHeight="1">
      <c r="A57" s="158" t="s">
        <v>225</v>
      </c>
      <c r="B57" s="157">
        <v>124629</v>
      </c>
      <c r="C57" s="157"/>
      <c r="D57" s="160">
        <v>37802</v>
      </c>
      <c r="E57" s="159">
        <v>30.331624260806102</v>
      </c>
      <c r="F57" s="157"/>
      <c r="G57" s="157">
        <v>79204</v>
      </c>
      <c r="H57" s="159">
        <v>63.551821807123503</v>
      </c>
      <c r="I57" s="157"/>
      <c r="J57" s="162">
        <v>11890</v>
      </c>
      <c r="K57" s="161">
        <v>31.453362255965299</v>
      </c>
      <c r="L57" s="157"/>
      <c r="M57" s="160">
        <v>25912</v>
      </c>
      <c r="N57" s="174"/>
      <c r="O57" s="159">
        <v>68.546637744034697</v>
      </c>
    </row>
    <row r="58" spans="1:15" ht="12.75" customHeight="1">
      <c r="A58" s="158" t="s">
        <v>226</v>
      </c>
      <c r="B58" s="157">
        <v>130001</v>
      </c>
      <c r="C58" s="157"/>
      <c r="D58" s="160">
        <v>25706</v>
      </c>
      <c r="E58" s="161">
        <v>19.773694048507299</v>
      </c>
      <c r="F58" s="157"/>
      <c r="G58" s="157">
        <v>104295</v>
      </c>
      <c r="H58" s="159">
        <v>80.226305951492705</v>
      </c>
      <c r="I58" s="157"/>
      <c r="J58" s="162">
        <v>3519</v>
      </c>
      <c r="K58" s="163">
        <v>13.6894110324438</v>
      </c>
      <c r="L58" s="157"/>
      <c r="M58" s="160">
        <v>22187</v>
      </c>
      <c r="N58" s="174"/>
      <c r="O58" s="159">
        <v>86.3105889675562</v>
      </c>
    </row>
    <row r="59" spans="1:15" ht="4.5" customHeight="1">
      <c r="A59" s="157"/>
      <c r="B59" s="157"/>
      <c r="C59" s="157"/>
      <c r="D59" s="157"/>
      <c r="E59" s="157"/>
      <c r="F59" s="157"/>
      <c r="G59" s="157"/>
      <c r="H59" s="157"/>
      <c r="I59" s="157"/>
      <c r="J59" s="157"/>
      <c r="K59" s="157"/>
      <c r="L59" s="157"/>
      <c r="M59" s="157"/>
      <c r="N59" s="173"/>
      <c r="O59" s="157"/>
    </row>
    <row r="60" spans="1:15" ht="12.75" customHeight="1">
      <c r="A60" s="155" t="s">
        <v>93</v>
      </c>
      <c r="B60" s="156">
        <v>21820</v>
      </c>
      <c r="C60" s="157"/>
      <c r="D60" s="157"/>
      <c r="E60" s="157"/>
      <c r="F60" s="157"/>
      <c r="G60" s="157"/>
      <c r="H60" s="157"/>
      <c r="I60" s="157"/>
      <c r="J60" s="157"/>
      <c r="K60" s="157"/>
      <c r="L60" s="157"/>
      <c r="M60" s="157"/>
      <c r="N60" s="173"/>
      <c r="O60" s="157"/>
    </row>
    <row r="61" spans="1:15" ht="12.75" customHeight="1">
      <c r="A61" s="158" t="s">
        <v>224</v>
      </c>
      <c r="B61" s="157">
        <v>21820</v>
      </c>
      <c r="C61" s="157"/>
      <c r="D61" s="160">
        <v>11551</v>
      </c>
      <c r="E61" s="159">
        <v>52.9376718606783</v>
      </c>
      <c r="F61" s="157"/>
      <c r="G61" s="160">
        <v>10269</v>
      </c>
      <c r="H61" s="159">
        <v>47.0623281393217</v>
      </c>
      <c r="I61" s="157"/>
      <c r="J61" s="162">
        <v>3235</v>
      </c>
      <c r="K61" s="161">
        <v>28.0062332265605</v>
      </c>
      <c r="L61" s="157"/>
      <c r="M61" s="160">
        <v>7592</v>
      </c>
      <c r="N61" s="174"/>
      <c r="O61" s="159">
        <v>65.725911176521507</v>
      </c>
    </row>
    <row r="62" spans="1:15" ht="12.75" customHeight="1">
      <c r="A62" s="158" t="s">
        <v>222</v>
      </c>
      <c r="B62" s="157">
        <v>21396</v>
      </c>
      <c r="C62" s="157"/>
      <c r="D62" s="160">
        <v>10220</v>
      </c>
      <c r="E62" s="159">
        <v>47.765937558422102</v>
      </c>
      <c r="F62" s="157"/>
      <c r="G62" s="160">
        <v>11176</v>
      </c>
      <c r="H62" s="159">
        <v>52.234062441577898</v>
      </c>
      <c r="I62" s="157"/>
      <c r="J62" s="162">
        <v>3188</v>
      </c>
      <c r="K62" s="161">
        <v>31.193737769080201</v>
      </c>
      <c r="L62" s="157"/>
      <c r="M62" s="160">
        <v>6603</v>
      </c>
      <c r="N62" s="174"/>
      <c r="O62" s="159">
        <v>64.608610567514702</v>
      </c>
    </row>
    <row r="63" spans="1:15" ht="12.75" customHeight="1">
      <c r="A63" s="158" t="s">
        <v>221</v>
      </c>
      <c r="B63" s="157">
        <v>21820</v>
      </c>
      <c r="C63" s="157"/>
      <c r="D63" s="160">
        <v>7798</v>
      </c>
      <c r="E63" s="161">
        <v>35.737855178735103</v>
      </c>
      <c r="F63" s="157"/>
      <c r="G63" s="157">
        <v>13808</v>
      </c>
      <c r="H63" s="159">
        <v>63.281393217231901</v>
      </c>
      <c r="I63" s="157"/>
      <c r="J63" s="162">
        <v>3669</v>
      </c>
      <c r="K63" s="161">
        <v>47.050525775840001</v>
      </c>
      <c r="L63" s="157"/>
      <c r="M63" s="160">
        <v>4129</v>
      </c>
      <c r="N63" s="174"/>
      <c r="O63" s="161">
        <v>52.949474224159999</v>
      </c>
    </row>
    <row r="64" spans="1:15" ht="12.75" customHeight="1">
      <c r="A64" s="158" t="s">
        <v>223</v>
      </c>
      <c r="B64" s="157">
        <v>21726</v>
      </c>
      <c r="C64" s="157"/>
      <c r="D64" s="160">
        <v>7148</v>
      </c>
      <c r="E64" s="161">
        <v>32.9006720058916</v>
      </c>
      <c r="F64" s="157"/>
      <c r="G64" s="157">
        <v>14578</v>
      </c>
      <c r="H64" s="159">
        <v>67.099327994108407</v>
      </c>
      <c r="I64" s="157"/>
      <c r="J64" s="162">
        <v>2038</v>
      </c>
      <c r="K64" s="163">
        <v>28.511471740346899</v>
      </c>
      <c r="L64" s="157"/>
      <c r="M64" s="160">
        <v>4865</v>
      </c>
      <c r="N64" s="174"/>
      <c r="O64" s="161">
        <v>68.060996082820395</v>
      </c>
    </row>
    <row r="65" spans="1:15" ht="12.75" customHeight="1">
      <c r="A65" s="158" t="s">
        <v>225</v>
      </c>
      <c r="B65" s="157">
        <v>19735</v>
      </c>
      <c r="C65" s="157"/>
      <c r="D65" s="160">
        <v>5777</v>
      </c>
      <c r="E65" s="161">
        <v>29.272865467443602</v>
      </c>
      <c r="F65" s="157"/>
      <c r="G65" s="157">
        <v>13390</v>
      </c>
      <c r="H65" s="159">
        <v>67.8489992399291</v>
      </c>
      <c r="I65" s="157"/>
      <c r="J65" s="162">
        <v>1731</v>
      </c>
      <c r="K65" s="163">
        <v>29.963648952743601</v>
      </c>
      <c r="L65" s="157"/>
      <c r="M65" s="162">
        <v>3392</v>
      </c>
      <c r="N65" s="175"/>
      <c r="O65" s="161">
        <v>58.715596330275197</v>
      </c>
    </row>
    <row r="66" spans="1:15" ht="12.75" customHeight="1">
      <c r="A66" s="158" t="s">
        <v>226</v>
      </c>
      <c r="B66" s="157">
        <v>21820</v>
      </c>
      <c r="C66" s="157"/>
      <c r="D66" s="160">
        <v>5466</v>
      </c>
      <c r="E66" s="161">
        <v>25.0504124656279</v>
      </c>
      <c r="F66" s="157"/>
      <c r="G66" s="157">
        <v>16259</v>
      </c>
      <c r="H66" s="159">
        <v>74.5142071494042</v>
      </c>
      <c r="I66" s="157"/>
      <c r="J66" s="162">
        <v>1309</v>
      </c>
      <c r="K66" s="163">
        <v>23.9480424442005</v>
      </c>
      <c r="L66" s="157"/>
      <c r="M66" s="160">
        <v>4157</v>
      </c>
      <c r="N66" s="174"/>
      <c r="O66" s="159">
        <v>76.051957555799504</v>
      </c>
    </row>
    <row r="67" spans="1:15" ht="4.5" customHeight="1">
      <c r="A67" s="157"/>
      <c r="B67" s="157"/>
      <c r="C67" s="157"/>
      <c r="D67" s="157"/>
      <c r="E67" s="157"/>
      <c r="F67" s="157"/>
      <c r="G67" s="157"/>
      <c r="H67" s="157"/>
      <c r="I67" s="157"/>
      <c r="J67" s="157"/>
      <c r="K67" s="157"/>
      <c r="L67" s="157"/>
      <c r="M67" s="157"/>
      <c r="N67" s="173"/>
      <c r="O67" s="157"/>
    </row>
    <row r="68" spans="1:15" ht="12.75" customHeight="1">
      <c r="A68" s="155" t="s">
        <v>94</v>
      </c>
      <c r="B68" s="156">
        <v>156240</v>
      </c>
      <c r="C68" s="157"/>
      <c r="D68" s="157"/>
      <c r="E68" s="157"/>
      <c r="F68" s="157"/>
      <c r="G68" s="157"/>
      <c r="H68" s="157"/>
      <c r="I68" s="157"/>
      <c r="J68" s="157"/>
      <c r="K68" s="157"/>
      <c r="L68" s="157"/>
      <c r="M68" s="157"/>
      <c r="N68" s="173"/>
      <c r="O68" s="157"/>
    </row>
    <row r="69" spans="1:15" ht="12.75" customHeight="1">
      <c r="A69" s="158" t="s">
        <v>221</v>
      </c>
      <c r="B69" s="157">
        <v>156240</v>
      </c>
      <c r="C69" s="157"/>
      <c r="D69" s="160">
        <v>87629</v>
      </c>
      <c r="E69" s="159">
        <v>56.086149513568898</v>
      </c>
      <c r="F69" s="157"/>
      <c r="G69" s="157">
        <v>67476</v>
      </c>
      <c r="H69" s="159">
        <v>43.187403993855597</v>
      </c>
      <c r="I69" s="157"/>
      <c r="J69" s="160">
        <v>48264</v>
      </c>
      <c r="K69" s="159">
        <v>55.077656940054098</v>
      </c>
      <c r="L69" s="157"/>
      <c r="M69" s="160">
        <v>38051</v>
      </c>
      <c r="N69" s="174"/>
      <c r="O69" s="161">
        <v>43.422839470951402</v>
      </c>
    </row>
    <row r="70" spans="1:15" ht="12.75" customHeight="1">
      <c r="A70" s="158" t="s">
        <v>223</v>
      </c>
      <c r="B70" s="157">
        <v>156240</v>
      </c>
      <c r="C70" s="157"/>
      <c r="D70" s="157">
        <v>80086</v>
      </c>
      <c r="E70" s="159">
        <v>51.258320532514098</v>
      </c>
      <c r="F70" s="157"/>
      <c r="G70" s="157">
        <v>75019</v>
      </c>
      <c r="H70" s="159">
        <v>48.015232974910397</v>
      </c>
      <c r="I70" s="157"/>
      <c r="J70" s="160">
        <v>50541</v>
      </c>
      <c r="K70" s="159">
        <v>63.108408460904499</v>
      </c>
      <c r="L70" s="157"/>
      <c r="M70" s="160">
        <v>29545</v>
      </c>
      <c r="N70" s="174"/>
      <c r="O70" s="161">
        <v>36.891591539095501</v>
      </c>
    </row>
    <row r="71" spans="1:15" ht="12.75" customHeight="1">
      <c r="A71" s="158" t="s">
        <v>222</v>
      </c>
      <c r="B71" s="157">
        <v>155372</v>
      </c>
      <c r="C71" s="157"/>
      <c r="D71" s="157">
        <v>73970</v>
      </c>
      <c r="E71" s="159">
        <v>47.60832067554</v>
      </c>
      <c r="F71" s="157"/>
      <c r="G71" s="157">
        <v>78860</v>
      </c>
      <c r="H71" s="159">
        <v>50.755605900677097</v>
      </c>
      <c r="I71" s="157"/>
      <c r="J71" s="160">
        <v>46966</v>
      </c>
      <c r="K71" s="159">
        <v>63.493308097877502</v>
      </c>
      <c r="L71" s="157"/>
      <c r="M71" s="160">
        <v>26098</v>
      </c>
      <c r="N71" s="174"/>
      <c r="O71" s="161">
        <v>35.2818710287955</v>
      </c>
    </row>
    <row r="72" spans="1:15" ht="12.75" customHeight="1">
      <c r="A72" s="158" t="s">
        <v>224</v>
      </c>
      <c r="B72" s="157">
        <v>156240</v>
      </c>
      <c r="C72" s="157"/>
      <c r="D72" s="160">
        <v>54066</v>
      </c>
      <c r="E72" s="161">
        <v>34.604454685099803</v>
      </c>
      <c r="F72" s="157"/>
      <c r="G72" s="157">
        <v>96589</v>
      </c>
      <c r="H72" s="159">
        <v>61.820916538658501</v>
      </c>
      <c r="I72" s="157"/>
      <c r="J72" s="162">
        <v>21521</v>
      </c>
      <c r="K72" s="161">
        <v>39.805053083268596</v>
      </c>
      <c r="L72" s="157"/>
      <c r="M72" s="160">
        <v>32545</v>
      </c>
      <c r="N72" s="174"/>
      <c r="O72" s="161">
        <v>60.194946916731404</v>
      </c>
    </row>
    <row r="73" spans="1:15" ht="12.75" customHeight="1">
      <c r="A73" s="158" t="s">
        <v>225</v>
      </c>
      <c r="B73" s="157">
        <v>155242</v>
      </c>
      <c r="C73" s="157"/>
      <c r="D73" s="160">
        <v>34505</v>
      </c>
      <c r="E73" s="161">
        <v>22.226588165573698</v>
      </c>
      <c r="F73" s="157"/>
      <c r="G73" s="157">
        <v>110630</v>
      </c>
      <c r="H73" s="159">
        <v>71.262931423197301</v>
      </c>
      <c r="I73" s="157"/>
      <c r="J73" s="160">
        <v>25447</v>
      </c>
      <c r="K73" s="159">
        <v>73.748732067816306</v>
      </c>
      <c r="L73" s="157"/>
      <c r="M73" s="162">
        <v>8467</v>
      </c>
      <c r="N73" s="175"/>
      <c r="O73" s="163">
        <v>24.538472685118101</v>
      </c>
    </row>
    <row r="74" spans="1:15" ht="12.75" customHeight="1">
      <c r="A74" s="158" t="s">
        <v>226</v>
      </c>
      <c r="B74" s="157">
        <v>156240</v>
      </c>
      <c r="C74" s="157"/>
      <c r="D74" s="160">
        <v>19494</v>
      </c>
      <c r="E74" s="161">
        <v>12.4769585253456</v>
      </c>
      <c r="F74" s="157"/>
      <c r="G74" s="157">
        <v>134595</v>
      </c>
      <c r="H74" s="159">
        <v>86.146313364055302</v>
      </c>
      <c r="I74" s="157"/>
      <c r="J74" s="162">
        <v>8945</v>
      </c>
      <c r="K74" s="163">
        <v>45.885913614445499</v>
      </c>
      <c r="L74" s="157"/>
      <c r="M74" s="162">
        <v>10549</v>
      </c>
      <c r="N74" s="175"/>
      <c r="O74" s="161">
        <v>54.114086385554501</v>
      </c>
    </row>
    <row r="75" spans="1:15" ht="4.5" customHeight="1">
      <c r="A75" s="157"/>
      <c r="B75" s="157"/>
      <c r="C75" s="157"/>
      <c r="D75" s="157"/>
      <c r="E75" s="157"/>
      <c r="F75" s="157"/>
      <c r="G75" s="157"/>
      <c r="H75" s="157"/>
      <c r="I75" s="157"/>
      <c r="J75" s="157"/>
      <c r="K75" s="157"/>
      <c r="L75" s="157"/>
      <c r="M75" s="157"/>
      <c r="N75" s="173"/>
      <c r="O75" s="157"/>
    </row>
    <row r="76" spans="1:15" ht="12.75" customHeight="1">
      <c r="A76" s="155" t="s">
        <v>95</v>
      </c>
      <c r="B76" s="156">
        <v>122807</v>
      </c>
      <c r="C76" s="157"/>
      <c r="D76" s="157"/>
      <c r="E76" s="157"/>
      <c r="F76" s="157"/>
      <c r="G76" s="157"/>
      <c r="H76" s="157"/>
      <c r="I76" s="157"/>
      <c r="J76" s="157"/>
      <c r="K76" s="157"/>
      <c r="L76" s="157"/>
      <c r="M76" s="157"/>
      <c r="N76" s="173"/>
      <c r="O76" s="157"/>
    </row>
    <row r="77" spans="1:15" ht="12.75" customHeight="1">
      <c r="A77" s="158" t="s">
        <v>222</v>
      </c>
      <c r="B77" s="157">
        <v>122807</v>
      </c>
      <c r="C77" s="157"/>
      <c r="D77" s="157">
        <v>64277</v>
      </c>
      <c r="E77" s="159">
        <v>52.339850334264298</v>
      </c>
      <c r="F77" s="157"/>
      <c r="G77" s="160">
        <v>56628</v>
      </c>
      <c r="H77" s="159">
        <v>46.1113780159111</v>
      </c>
      <c r="I77" s="157"/>
      <c r="J77" s="160">
        <v>18860</v>
      </c>
      <c r="K77" s="161">
        <v>29.341755215707</v>
      </c>
      <c r="L77" s="157"/>
      <c r="M77" s="160">
        <v>42500</v>
      </c>
      <c r="N77" s="174"/>
      <c r="O77" s="159">
        <v>66.120074054482899</v>
      </c>
    </row>
    <row r="78" spans="1:15" ht="12.75" customHeight="1">
      <c r="A78" s="158" t="s">
        <v>221</v>
      </c>
      <c r="B78" s="157">
        <v>122807</v>
      </c>
      <c r="C78" s="157"/>
      <c r="D78" s="157">
        <v>57132</v>
      </c>
      <c r="E78" s="159">
        <v>46.521778074539696</v>
      </c>
      <c r="F78" s="157"/>
      <c r="G78" s="157">
        <v>65675</v>
      </c>
      <c r="H78" s="159">
        <v>53.478221925460304</v>
      </c>
      <c r="I78" s="157"/>
      <c r="J78" s="160">
        <v>19264</v>
      </c>
      <c r="K78" s="161">
        <v>33.718406497234497</v>
      </c>
      <c r="L78" s="157"/>
      <c r="M78" s="160">
        <v>34790</v>
      </c>
      <c r="N78" s="174"/>
      <c r="O78" s="159">
        <v>60.894069873275903</v>
      </c>
    </row>
    <row r="79" spans="1:15" ht="12.75" customHeight="1">
      <c r="A79" s="158" t="s">
        <v>224</v>
      </c>
      <c r="B79" s="157">
        <v>122807</v>
      </c>
      <c r="C79" s="157"/>
      <c r="D79" s="160">
        <v>56334</v>
      </c>
      <c r="E79" s="159">
        <v>45.871977981711098</v>
      </c>
      <c r="F79" s="157"/>
      <c r="G79" s="157">
        <v>66473</v>
      </c>
      <c r="H79" s="159">
        <v>54.128022018288902</v>
      </c>
      <c r="I79" s="157"/>
      <c r="J79" s="162">
        <v>11762</v>
      </c>
      <c r="K79" s="163">
        <v>20.879042851563899</v>
      </c>
      <c r="L79" s="157"/>
      <c r="M79" s="160">
        <v>43574</v>
      </c>
      <c r="N79" s="174"/>
      <c r="O79" s="159">
        <v>77.349380480704397</v>
      </c>
    </row>
    <row r="80" spans="1:15" ht="12.75" customHeight="1">
      <c r="A80" s="158" t="s">
        <v>223</v>
      </c>
      <c r="B80" s="157">
        <v>122807</v>
      </c>
      <c r="C80" s="157"/>
      <c r="D80" s="160">
        <v>48165</v>
      </c>
      <c r="E80" s="159">
        <v>39.220077031439601</v>
      </c>
      <c r="F80" s="157"/>
      <c r="G80" s="157">
        <v>74642</v>
      </c>
      <c r="H80" s="159">
        <v>60.779922968560399</v>
      </c>
      <c r="I80" s="157"/>
      <c r="J80" s="162">
        <v>15619</v>
      </c>
      <c r="K80" s="161">
        <v>32.428111699366802</v>
      </c>
      <c r="L80" s="157"/>
      <c r="M80" s="160">
        <v>30170</v>
      </c>
      <c r="N80" s="174"/>
      <c r="O80" s="159">
        <v>62.6388456347971</v>
      </c>
    </row>
    <row r="81" spans="1:15" ht="12.75" customHeight="1">
      <c r="A81" s="158" t="s">
        <v>225</v>
      </c>
      <c r="B81" s="157">
        <v>121592</v>
      </c>
      <c r="C81" s="157"/>
      <c r="D81" s="160">
        <v>32496</v>
      </c>
      <c r="E81" s="161">
        <v>26.72544246332</v>
      </c>
      <c r="F81" s="157"/>
      <c r="G81" s="157">
        <v>79978</v>
      </c>
      <c r="H81" s="159">
        <v>65.775708928219004</v>
      </c>
      <c r="I81" s="157"/>
      <c r="J81" s="162">
        <v>7258</v>
      </c>
      <c r="K81" s="163">
        <v>22.335056622353498</v>
      </c>
      <c r="L81" s="157"/>
      <c r="M81" s="160">
        <v>22249</v>
      </c>
      <c r="N81" s="174"/>
      <c r="O81" s="159">
        <v>68.466888232397807</v>
      </c>
    </row>
    <row r="82" spans="1:15" ht="12.75" customHeight="1">
      <c r="A82" s="158" t="s">
        <v>226</v>
      </c>
      <c r="B82" s="157">
        <v>122807</v>
      </c>
      <c r="C82" s="157"/>
      <c r="D82" s="160">
        <v>22038</v>
      </c>
      <c r="E82" s="161">
        <v>17.945231135033001</v>
      </c>
      <c r="F82" s="157"/>
      <c r="G82" s="157">
        <v>100769</v>
      </c>
      <c r="H82" s="159">
        <v>82.054768864967002</v>
      </c>
      <c r="I82" s="157"/>
      <c r="J82" s="162">
        <v>2590</v>
      </c>
      <c r="K82" s="163">
        <v>11.7524276250113</v>
      </c>
      <c r="L82" s="157"/>
      <c r="M82" s="160">
        <v>19448</v>
      </c>
      <c r="N82" s="174"/>
      <c r="O82" s="159">
        <v>88.247572374988707</v>
      </c>
    </row>
    <row r="83" spans="1:15" ht="4.5" customHeight="1">
      <c r="A83" s="157"/>
      <c r="B83" s="157"/>
      <c r="C83" s="157"/>
      <c r="D83" s="157"/>
      <c r="E83" s="157"/>
      <c r="F83" s="157"/>
      <c r="G83" s="157"/>
      <c r="H83" s="157"/>
      <c r="I83" s="157"/>
      <c r="J83" s="157"/>
      <c r="K83" s="157"/>
      <c r="L83" s="157"/>
      <c r="M83" s="157"/>
      <c r="N83" s="173"/>
      <c r="O83" s="157"/>
    </row>
    <row r="84" spans="1:15" ht="12.75" customHeight="1">
      <c r="A84" s="155" t="s">
        <v>96</v>
      </c>
      <c r="B84" s="156">
        <v>252248</v>
      </c>
      <c r="C84" s="157"/>
      <c r="D84" s="157"/>
      <c r="E84" s="157"/>
      <c r="F84" s="157"/>
      <c r="G84" s="157"/>
      <c r="H84" s="157"/>
      <c r="I84" s="157"/>
      <c r="J84" s="157"/>
      <c r="K84" s="157"/>
      <c r="L84" s="157"/>
      <c r="M84" s="157"/>
      <c r="N84" s="173"/>
      <c r="O84" s="157"/>
    </row>
    <row r="85" spans="1:15" ht="12.75" customHeight="1">
      <c r="A85" s="158" t="s">
        <v>222</v>
      </c>
      <c r="B85" s="157">
        <v>252248</v>
      </c>
      <c r="C85" s="157"/>
      <c r="D85" s="157">
        <v>152562</v>
      </c>
      <c r="E85" s="159">
        <v>60.480955250388497</v>
      </c>
      <c r="F85" s="157"/>
      <c r="G85" s="157">
        <v>97333</v>
      </c>
      <c r="H85" s="159">
        <v>38.586232596492302</v>
      </c>
      <c r="I85" s="157"/>
      <c r="J85" s="160">
        <v>51034</v>
      </c>
      <c r="K85" s="161">
        <v>33.451318152619898</v>
      </c>
      <c r="L85" s="157"/>
      <c r="M85" s="157">
        <v>97895</v>
      </c>
      <c r="N85" s="173"/>
      <c r="O85" s="159">
        <v>64.167354911445798</v>
      </c>
    </row>
    <row r="86" spans="1:15" ht="12.75" customHeight="1">
      <c r="A86" s="158" t="s">
        <v>223</v>
      </c>
      <c r="B86" s="157">
        <v>252248</v>
      </c>
      <c r="C86" s="157"/>
      <c r="D86" s="157">
        <v>150532</v>
      </c>
      <c r="E86" s="159">
        <v>59.676191684374103</v>
      </c>
      <c r="F86" s="157"/>
      <c r="G86" s="157">
        <v>98943</v>
      </c>
      <c r="H86" s="159">
        <v>39.224493355745103</v>
      </c>
      <c r="I86" s="157"/>
      <c r="J86" s="160">
        <v>69145</v>
      </c>
      <c r="K86" s="159">
        <v>45.933754949113798</v>
      </c>
      <c r="L86" s="157"/>
      <c r="M86" s="160">
        <v>80527</v>
      </c>
      <c r="N86" s="174"/>
      <c r="O86" s="159">
        <v>53.494937953391997</v>
      </c>
    </row>
    <row r="87" spans="1:15" ht="12.75" customHeight="1">
      <c r="A87" s="158" t="s">
        <v>224</v>
      </c>
      <c r="B87" s="157">
        <v>252248</v>
      </c>
      <c r="C87" s="157"/>
      <c r="D87" s="157">
        <v>141554</v>
      </c>
      <c r="E87" s="159">
        <v>56.116995972217801</v>
      </c>
      <c r="F87" s="157"/>
      <c r="G87" s="157">
        <v>99048</v>
      </c>
      <c r="H87" s="159">
        <v>39.266119057435503</v>
      </c>
      <c r="I87" s="157"/>
      <c r="J87" s="160">
        <v>31440</v>
      </c>
      <c r="K87" s="161">
        <v>22.2106051400879</v>
      </c>
      <c r="L87" s="157"/>
      <c r="M87" s="157">
        <v>109254</v>
      </c>
      <c r="N87" s="173"/>
      <c r="O87" s="159">
        <v>77.181852861805396</v>
      </c>
    </row>
    <row r="88" spans="1:15" ht="12.75" customHeight="1">
      <c r="A88" s="158" t="s">
        <v>221</v>
      </c>
      <c r="B88" s="157">
        <v>252248</v>
      </c>
      <c r="C88" s="157"/>
      <c r="D88" s="157">
        <v>118103</v>
      </c>
      <c r="E88" s="159">
        <v>46.820192826107601</v>
      </c>
      <c r="F88" s="157"/>
      <c r="G88" s="157">
        <v>134145</v>
      </c>
      <c r="H88" s="159">
        <v>53.179807173892399</v>
      </c>
      <c r="I88" s="157"/>
      <c r="J88" s="160">
        <v>45546</v>
      </c>
      <c r="K88" s="161">
        <v>38.564642727111099</v>
      </c>
      <c r="L88" s="157"/>
      <c r="M88" s="160">
        <v>70422</v>
      </c>
      <c r="N88" s="174"/>
      <c r="O88" s="159">
        <v>59.627613185101097</v>
      </c>
    </row>
    <row r="89" spans="1:15" ht="12.75" customHeight="1">
      <c r="A89" s="158" t="s">
        <v>225</v>
      </c>
      <c r="B89" s="157">
        <v>251155</v>
      </c>
      <c r="C89" s="157"/>
      <c r="D89" s="160">
        <v>79945</v>
      </c>
      <c r="E89" s="159">
        <v>31.830941052338201</v>
      </c>
      <c r="F89" s="157"/>
      <c r="G89" s="157">
        <v>130304</v>
      </c>
      <c r="H89" s="159">
        <v>51.881905596145799</v>
      </c>
      <c r="I89" s="157"/>
      <c r="J89" s="162">
        <v>17944</v>
      </c>
      <c r="K89" s="161">
        <v>22.445431233973402</v>
      </c>
      <c r="L89" s="157"/>
      <c r="M89" s="160">
        <v>57632</v>
      </c>
      <c r="N89" s="174"/>
      <c r="O89" s="159">
        <v>72.089561573581804</v>
      </c>
    </row>
    <row r="90" spans="1:15" ht="12.75" customHeight="1">
      <c r="A90" s="158" t="s">
        <v>226</v>
      </c>
      <c r="B90" s="157">
        <v>250084</v>
      </c>
      <c r="C90" s="157"/>
      <c r="D90" s="160">
        <v>50700</v>
      </c>
      <c r="E90" s="161">
        <v>20.273188208761901</v>
      </c>
      <c r="F90" s="157"/>
      <c r="G90" s="157">
        <v>194788</v>
      </c>
      <c r="H90" s="159">
        <v>77.889029286159897</v>
      </c>
      <c r="I90" s="157"/>
      <c r="J90" s="162">
        <v>6713</v>
      </c>
      <c r="K90" s="163">
        <v>13.2406311637081</v>
      </c>
      <c r="L90" s="157"/>
      <c r="M90" s="160">
        <v>43987</v>
      </c>
      <c r="N90" s="174"/>
      <c r="O90" s="159">
        <v>86.759368836291898</v>
      </c>
    </row>
    <row r="91" spans="1:15" ht="4.5" customHeight="1">
      <c r="A91" s="157"/>
      <c r="B91" s="157"/>
      <c r="C91" s="157"/>
      <c r="D91" s="157"/>
      <c r="E91" s="157"/>
      <c r="F91" s="157"/>
      <c r="G91" s="157"/>
      <c r="H91" s="157"/>
      <c r="I91" s="157"/>
      <c r="J91" s="157"/>
      <c r="K91" s="157"/>
      <c r="L91" s="157"/>
      <c r="M91" s="157"/>
      <c r="N91" s="173"/>
      <c r="O91" s="157"/>
    </row>
    <row r="92" spans="1:15" ht="12.75" customHeight="1">
      <c r="A92" s="155" t="s">
        <v>97</v>
      </c>
      <c r="B92" s="156">
        <v>52175</v>
      </c>
      <c r="C92" s="157"/>
      <c r="D92" s="157"/>
      <c r="E92" s="157"/>
      <c r="F92" s="157"/>
      <c r="G92" s="157"/>
      <c r="H92" s="157"/>
      <c r="I92" s="157"/>
      <c r="J92" s="157"/>
      <c r="K92" s="157"/>
      <c r="L92" s="157"/>
      <c r="M92" s="157"/>
      <c r="N92" s="173"/>
      <c r="O92" s="157"/>
    </row>
    <row r="93" spans="1:15" ht="12.75" customHeight="1">
      <c r="A93" s="158" t="s">
        <v>221</v>
      </c>
      <c r="B93" s="157">
        <v>52175</v>
      </c>
      <c r="C93" s="157"/>
      <c r="D93" s="160">
        <v>28810</v>
      </c>
      <c r="E93" s="159">
        <v>55.218016291327302</v>
      </c>
      <c r="F93" s="157"/>
      <c r="G93" s="160">
        <v>23166</v>
      </c>
      <c r="H93" s="159">
        <v>44.400574988021098</v>
      </c>
      <c r="I93" s="157"/>
      <c r="J93" s="160">
        <v>8836</v>
      </c>
      <c r="K93" s="161">
        <v>30.669906282540801</v>
      </c>
      <c r="L93" s="157"/>
      <c r="M93" s="160">
        <v>19523</v>
      </c>
      <c r="N93" s="174"/>
      <c r="O93" s="159">
        <v>67.764665046858696</v>
      </c>
    </row>
    <row r="94" spans="1:15" ht="12.75" customHeight="1">
      <c r="A94" s="158" t="s">
        <v>222</v>
      </c>
      <c r="B94" s="157">
        <v>51530</v>
      </c>
      <c r="C94" s="157"/>
      <c r="D94" s="160">
        <v>23483</v>
      </c>
      <c r="E94" s="159">
        <v>45.571511740733598</v>
      </c>
      <c r="F94" s="157"/>
      <c r="G94" s="160">
        <v>28047</v>
      </c>
      <c r="H94" s="159">
        <v>54.428488259266501</v>
      </c>
      <c r="I94" s="157"/>
      <c r="J94" s="162">
        <v>7297</v>
      </c>
      <c r="K94" s="161">
        <v>31.073542562704901</v>
      </c>
      <c r="L94" s="157"/>
      <c r="M94" s="160">
        <v>16186</v>
      </c>
      <c r="N94" s="174"/>
      <c r="O94" s="159">
        <v>68.926457437295099</v>
      </c>
    </row>
    <row r="95" spans="1:15" ht="12.75" customHeight="1">
      <c r="A95" s="158" t="s">
        <v>223</v>
      </c>
      <c r="B95" s="157">
        <v>52175</v>
      </c>
      <c r="C95" s="157"/>
      <c r="D95" s="160">
        <v>23191</v>
      </c>
      <c r="E95" s="159">
        <v>44.448490656444697</v>
      </c>
      <c r="F95" s="157"/>
      <c r="G95" s="160">
        <v>28984</v>
      </c>
      <c r="H95" s="159">
        <v>55.551509343555303</v>
      </c>
      <c r="I95" s="157"/>
      <c r="J95" s="162">
        <v>7510</v>
      </c>
      <c r="K95" s="161">
        <v>32.383252123668697</v>
      </c>
      <c r="L95" s="157"/>
      <c r="M95" s="160">
        <v>14177</v>
      </c>
      <c r="N95" s="174"/>
      <c r="O95" s="161">
        <v>61.131473416411502</v>
      </c>
    </row>
    <row r="96" spans="1:15" ht="12.75" customHeight="1">
      <c r="A96" s="158" t="s">
        <v>224</v>
      </c>
      <c r="B96" s="157">
        <v>52175</v>
      </c>
      <c r="C96" s="157"/>
      <c r="D96" s="160">
        <v>18340</v>
      </c>
      <c r="E96" s="161">
        <v>35.150934355534297</v>
      </c>
      <c r="F96" s="157"/>
      <c r="G96" s="157">
        <v>33835</v>
      </c>
      <c r="H96" s="159">
        <v>64.849065644465696</v>
      </c>
      <c r="I96" s="157"/>
      <c r="J96" s="162">
        <v>4064</v>
      </c>
      <c r="K96" s="163">
        <v>22.159214830970601</v>
      </c>
      <c r="L96" s="157"/>
      <c r="M96" s="160">
        <v>14276</v>
      </c>
      <c r="N96" s="174"/>
      <c r="O96" s="159">
        <v>77.840785169029402</v>
      </c>
    </row>
    <row r="97" spans="1:15" ht="12.75" customHeight="1">
      <c r="A97" s="158" t="s">
        <v>225</v>
      </c>
      <c r="B97" s="157">
        <v>51115</v>
      </c>
      <c r="C97" s="157"/>
      <c r="D97" s="162">
        <v>7900</v>
      </c>
      <c r="E97" s="161">
        <v>15.455345788907399</v>
      </c>
      <c r="F97" s="157"/>
      <c r="G97" s="157">
        <v>41243</v>
      </c>
      <c r="H97" s="159">
        <v>80.686686882519794</v>
      </c>
      <c r="I97" s="157"/>
      <c r="J97" s="162">
        <v>2141</v>
      </c>
      <c r="K97" s="163">
        <v>27.1012658227848</v>
      </c>
      <c r="L97" s="157"/>
      <c r="M97" s="162">
        <v>5759</v>
      </c>
      <c r="N97" s="175"/>
      <c r="O97" s="161">
        <v>72.898734177215204</v>
      </c>
    </row>
    <row r="98" spans="1:15" ht="12.75" customHeight="1">
      <c r="A98" s="158" t="s">
        <v>226</v>
      </c>
      <c r="B98" s="157">
        <v>52175</v>
      </c>
      <c r="C98" s="157"/>
      <c r="D98" s="160">
        <v>7086</v>
      </c>
      <c r="E98" s="161">
        <v>13.581217057978</v>
      </c>
      <c r="F98" s="157"/>
      <c r="G98" s="157">
        <v>45089</v>
      </c>
      <c r="H98" s="159">
        <v>86.418782942022005</v>
      </c>
      <c r="I98" s="157"/>
      <c r="J98" s="162">
        <v>533</v>
      </c>
      <c r="K98" s="163">
        <v>7.5218741179791104</v>
      </c>
      <c r="L98" s="157"/>
      <c r="M98" s="160">
        <v>6553</v>
      </c>
      <c r="N98" s="174"/>
      <c r="O98" s="159">
        <v>92.478125882020905</v>
      </c>
    </row>
    <row r="99" spans="1:15" ht="4.5" customHeight="1">
      <c r="A99" s="157"/>
      <c r="B99" s="157"/>
      <c r="C99" s="157"/>
      <c r="D99" s="157"/>
      <c r="E99" s="157"/>
      <c r="F99" s="157"/>
      <c r="G99" s="157"/>
      <c r="H99" s="157"/>
      <c r="I99" s="157"/>
      <c r="J99" s="157"/>
      <c r="K99" s="157"/>
      <c r="L99" s="157"/>
      <c r="M99" s="157"/>
      <c r="N99" s="173"/>
      <c r="O99" s="157"/>
    </row>
    <row r="100" spans="1:15" ht="12.75" customHeight="1">
      <c r="A100" s="155" t="s">
        <v>98</v>
      </c>
      <c r="B100" s="156">
        <v>171862</v>
      </c>
      <c r="C100" s="157"/>
      <c r="D100" s="157"/>
      <c r="E100" s="157"/>
      <c r="F100" s="157"/>
      <c r="G100" s="157"/>
      <c r="H100" s="157"/>
      <c r="I100" s="157"/>
      <c r="J100" s="157"/>
      <c r="K100" s="157"/>
      <c r="L100" s="157"/>
      <c r="M100" s="157"/>
      <c r="N100" s="173"/>
      <c r="O100" s="157"/>
    </row>
    <row r="101" spans="1:15" ht="12.75" customHeight="1">
      <c r="A101" s="158" t="s">
        <v>224</v>
      </c>
      <c r="B101" s="157">
        <v>171862</v>
      </c>
      <c r="C101" s="157"/>
      <c r="D101" s="160">
        <v>105283</v>
      </c>
      <c r="E101" s="159">
        <v>61.260197134910598</v>
      </c>
      <c r="F101" s="157"/>
      <c r="G101" s="160">
        <v>66579</v>
      </c>
      <c r="H101" s="161">
        <v>38.739802865089402</v>
      </c>
      <c r="I101" s="157"/>
      <c r="J101" s="162">
        <v>23579</v>
      </c>
      <c r="K101" s="161">
        <v>22.395828386349201</v>
      </c>
      <c r="L101" s="157"/>
      <c r="M101" s="160">
        <v>77179</v>
      </c>
      <c r="N101" s="174"/>
      <c r="O101" s="159">
        <v>73.306231775310394</v>
      </c>
    </row>
    <row r="102" spans="1:15" ht="12.75" customHeight="1">
      <c r="A102" s="158" t="s">
        <v>225</v>
      </c>
      <c r="B102" s="157">
        <v>167337</v>
      </c>
      <c r="C102" s="157"/>
      <c r="D102" s="160">
        <v>75664</v>
      </c>
      <c r="E102" s="161">
        <v>45.216539079820997</v>
      </c>
      <c r="F102" s="157"/>
      <c r="G102" s="160">
        <v>82887</v>
      </c>
      <c r="H102" s="159">
        <v>49.532978361031901</v>
      </c>
      <c r="I102" s="157"/>
      <c r="J102" s="162">
        <v>20045</v>
      </c>
      <c r="K102" s="163">
        <v>26.4921230704166</v>
      </c>
      <c r="L102" s="157"/>
      <c r="M102" s="160">
        <v>54215</v>
      </c>
      <c r="N102" s="174"/>
      <c r="O102" s="159">
        <v>71.652304927045904</v>
      </c>
    </row>
    <row r="103" spans="1:15" ht="12.75" customHeight="1">
      <c r="A103" s="158" t="s">
        <v>221</v>
      </c>
      <c r="B103" s="157">
        <v>171862</v>
      </c>
      <c r="C103" s="157"/>
      <c r="D103" s="160">
        <v>76533</v>
      </c>
      <c r="E103" s="161">
        <v>44.5316591218536</v>
      </c>
      <c r="F103" s="157"/>
      <c r="G103" s="160">
        <v>95329</v>
      </c>
      <c r="H103" s="159">
        <v>55.4683408781464</v>
      </c>
      <c r="I103" s="157"/>
      <c r="J103" s="162">
        <v>25166</v>
      </c>
      <c r="K103" s="161">
        <v>32.882547397854502</v>
      </c>
      <c r="L103" s="157"/>
      <c r="M103" s="160">
        <v>51367</v>
      </c>
      <c r="N103" s="174"/>
      <c r="O103" s="159">
        <v>67.117452602145505</v>
      </c>
    </row>
    <row r="104" spans="1:15" ht="12.75" customHeight="1">
      <c r="A104" s="158" t="s">
        <v>222</v>
      </c>
      <c r="B104" s="157">
        <v>171862</v>
      </c>
      <c r="C104" s="157"/>
      <c r="D104" s="160">
        <v>59125</v>
      </c>
      <c r="E104" s="161">
        <v>34.402602087721498</v>
      </c>
      <c r="F104" s="157"/>
      <c r="G104" s="160">
        <v>108212</v>
      </c>
      <c r="H104" s="159">
        <v>62.9644714945712</v>
      </c>
      <c r="I104" s="157"/>
      <c r="J104" s="162">
        <v>25547</v>
      </c>
      <c r="K104" s="161">
        <v>43.2084566596195</v>
      </c>
      <c r="L104" s="157"/>
      <c r="M104" s="162">
        <v>33578</v>
      </c>
      <c r="N104" s="175"/>
      <c r="O104" s="161">
        <v>56.7915433403805</v>
      </c>
    </row>
    <row r="105" spans="1:15" ht="12.75" customHeight="1">
      <c r="A105" s="158" t="s">
        <v>223</v>
      </c>
      <c r="B105" s="157">
        <v>171862</v>
      </c>
      <c r="C105" s="157"/>
      <c r="D105" s="160">
        <v>57895</v>
      </c>
      <c r="E105" s="161">
        <v>33.686911591858603</v>
      </c>
      <c r="F105" s="157"/>
      <c r="G105" s="160">
        <v>113967</v>
      </c>
      <c r="H105" s="159">
        <v>66.313088408141397</v>
      </c>
      <c r="I105" s="157"/>
      <c r="J105" s="162">
        <v>19234</v>
      </c>
      <c r="K105" s="161">
        <v>33.222212626306202</v>
      </c>
      <c r="L105" s="157"/>
      <c r="M105" s="162">
        <v>38661</v>
      </c>
      <c r="N105" s="175"/>
      <c r="O105" s="159">
        <v>66.777787373693798</v>
      </c>
    </row>
    <row r="106" spans="1:15" ht="12.75" customHeight="1">
      <c r="A106" s="158" t="s">
        <v>226</v>
      </c>
      <c r="B106" s="157">
        <v>171862</v>
      </c>
      <c r="C106" s="157"/>
      <c r="D106" s="160">
        <v>52774</v>
      </c>
      <c r="E106" s="161">
        <v>30.707195307863302</v>
      </c>
      <c r="F106" s="157"/>
      <c r="G106" s="160">
        <v>119088</v>
      </c>
      <c r="H106" s="159">
        <v>69.292804692136698</v>
      </c>
      <c r="I106" s="157"/>
      <c r="J106" s="162">
        <v>2821</v>
      </c>
      <c r="K106" s="163">
        <v>5.3454352522075297</v>
      </c>
      <c r="L106" s="157"/>
      <c r="M106" s="160">
        <v>49953</v>
      </c>
      <c r="N106" s="174"/>
      <c r="O106" s="159">
        <v>94.654564747792506</v>
      </c>
    </row>
    <row r="107" spans="1:15" ht="4.5" customHeight="1">
      <c r="A107" s="157"/>
      <c r="B107" s="157"/>
      <c r="C107" s="157"/>
      <c r="D107" s="157"/>
      <c r="E107" s="157"/>
      <c r="F107" s="157"/>
      <c r="G107" s="157"/>
      <c r="H107" s="157"/>
      <c r="I107" s="157"/>
      <c r="J107" s="157"/>
      <c r="K107" s="157"/>
      <c r="L107" s="157"/>
      <c r="M107" s="157"/>
      <c r="N107" s="173"/>
      <c r="O107" s="157"/>
    </row>
    <row r="108" spans="1:15" ht="12.75" customHeight="1">
      <c r="A108" s="155" t="s">
        <v>99</v>
      </c>
      <c r="B108" s="156">
        <v>103800</v>
      </c>
      <c r="C108" s="157"/>
      <c r="D108" s="157"/>
      <c r="E108" s="157"/>
      <c r="F108" s="157"/>
      <c r="G108" s="157"/>
      <c r="H108" s="157"/>
      <c r="I108" s="157"/>
      <c r="J108" s="157"/>
      <c r="K108" s="157"/>
      <c r="L108" s="157"/>
      <c r="M108" s="157"/>
      <c r="N108" s="173"/>
      <c r="O108" s="157"/>
    </row>
    <row r="109" spans="1:15" ht="12.75" customHeight="1">
      <c r="A109" s="158" t="s">
        <v>221</v>
      </c>
      <c r="B109" s="157">
        <v>103800</v>
      </c>
      <c r="C109" s="157"/>
      <c r="D109" s="160">
        <v>64642</v>
      </c>
      <c r="E109" s="159">
        <v>62.275529865125201</v>
      </c>
      <c r="F109" s="157"/>
      <c r="G109" s="160">
        <v>36733</v>
      </c>
      <c r="H109" s="161">
        <v>35.388246628131</v>
      </c>
      <c r="I109" s="157"/>
      <c r="J109" s="160">
        <v>34107</v>
      </c>
      <c r="K109" s="159">
        <v>52.762909563441703</v>
      </c>
      <c r="L109" s="157"/>
      <c r="M109" s="160">
        <v>30535</v>
      </c>
      <c r="N109" s="174"/>
      <c r="O109" s="161">
        <v>47.237090436558297</v>
      </c>
    </row>
    <row r="110" spans="1:15" ht="12.75" customHeight="1">
      <c r="A110" s="158" t="s">
        <v>223</v>
      </c>
      <c r="B110" s="157">
        <v>103800</v>
      </c>
      <c r="C110" s="157"/>
      <c r="D110" s="160">
        <v>56988</v>
      </c>
      <c r="E110" s="159">
        <v>54.901734104046199</v>
      </c>
      <c r="F110" s="157"/>
      <c r="G110" s="160">
        <v>46812</v>
      </c>
      <c r="H110" s="159">
        <v>45.098265895953801</v>
      </c>
      <c r="I110" s="157"/>
      <c r="J110" s="160">
        <v>33538</v>
      </c>
      <c r="K110" s="159">
        <v>58.850986172527598</v>
      </c>
      <c r="L110" s="157"/>
      <c r="M110" s="160">
        <v>22886</v>
      </c>
      <c r="N110" s="174"/>
      <c r="O110" s="161">
        <v>40.159331789148602</v>
      </c>
    </row>
    <row r="111" spans="1:15" ht="12.75" customHeight="1">
      <c r="A111" s="158" t="s">
        <v>222</v>
      </c>
      <c r="B111" s="157">
        <v>103800</v>
      </c>
      <c r="C111" s="157"/>
      <c r="D111" s="160">
        <v>54407</v>
      </c>
      <c r="E111" s="159">
        <v>52.415221579961504</v>
      </c>
      <c r="F111" s="157"/>
      <c r="G111" s="160">
        <v>46968</v>
      </c>
      <c r="H111" s="159">
        <v>45.248554913294797</v>
      </c>
      <c r="I111" s="157"/>
      <c r="J111" s="160">
        <v>29361</v>
      </c>
      <c r="K111" s="161">
        <v>53.965482382781602</v>
      </c>
      <c r="L111" s="157"/>
      <c r="M111" s="160">
        <v>25046</v>
      </c>
      <c r="N111" s="174"/>
      <c r="O111" s="161">
        <v>46.034517617218398</v>
      </c>
    </row>
    <row r="112" spans="1:15" ht="12.75" customHeight="1">
      <c r="A112" s="158" t="s">
        <v>224</v>
      </c>
      <c r="B112" s="157">
        <v>103800</v>
      </c>
      <c r="C112" s="157"/>
      <c r="D112" s="160">
        <v>30631</v>
      </c>
      <c r="E112" s="161">
        <v>29.509633911367999</v>
      </c>
      <c r="F112" s="157"/>
      <c r="G112" s="157">
        <v>72298</v>
      </c>
      <c r="H112" s="159">
        <v>69.651252408477802</v>
      </c>
      <c r="I112" s="157"/>
      <c r="J112" s="162">
        <v>11139</v>
      </c>
      <c r="K112" s="163">
        <v>36.365120302961103</v>
      </c>
      <c r="L112" s="157"/>
      <c r="M112" s="160">
        <v>19492</v>
      </c>
      <c r="N112" s="174"/>
      <c r="O112" s="161">
        <v>63.634879697038897</v>
      </c>
    </row>
    <row r="113" spans="1:15" ht="12.75" customHeight="1">
      <c r="A113" s="158" t="s">
        <v>225</v>
      </c>
      <c r="B113" s="157">
        <v>103800</v>
      </c>
      <c r="C113" s="157"/>
      <c r="D113" s="162">
        <v>22882</v>
      </c>
      <c r="E113" s="161">
        <v>22.044315992292901</v>
      </c>
      <c r="F113" s="157"/>
      <c r="G113" s="157">
        <v>80047</v>
      </c>
      <c r="H113" s="159">
        <v>77.116570327553006</v>
      </c>
      <c r="I113" s="157"/>
      <c r="J113" s="162">
        <v>12368</v>
      </c>
      <c r="K113" s="161">
        <v>54.051219299012303</v>
      </c>
      <c r="L113" s="157"/>
      <c r="M113" s="162">
        <v>10514</v>
      </c>
      <c r="N113" s="175"/>
      <c r="O113" s="163">
        <v>45.948780700987697</v>
      </c>
    </row>
    <row r="114" spans="1:15" ht="12.75" customHeight="1">
      <c r="A114" s="158" t="s">
        <v>226</v>
      </c>
      <c r="B114" s="157">
        <v>103800</v>
      </c>
      <c r="C114" s="157"/>
      <c r="D114" s="162">
        <v>10844</v>
      </c>
      <c r="E114" s="163">
        <v>10.4470134874759</v>
      </c>
      <c r="F114" s="157"/>
      <c r="G114" s="157">
        <v>92085</v>
      </c>
      <c r="H114" s="159">
        <v>88.713872832369901</v>
      </c>
      <c r="I114" s="157"/>
      <c r="J114" s="157" t="s">
        <v>465</v>
      </c>
      <c r="K114" s="159" t="s">
        <v>466</v>
      </c>
      <c r="L114" s="157"/>
      <c r="M114" s="157">
        <v>10844</v>
      </c>
      <c r="N114" s="173" t="s">
        <v>470</v>
      </c>
      <c r="O114" s="159" t="s">
        <v>467</v>
      </c>
    </row>
    <row r="115" spans="1:15" ht="4.5" customHeight="1">
      <c r="A115" s="157"/>
      <c r="B115" s="157"/>
      <c r="C115" s="157"/>
      <c r="D115" s="157"/>
      <c r="E115" s="157"/>
      <c r="F115" s="157"/>
      <c r="G115" s="157"/>
      <c r="H115" s="157"/>
      <c r="I115" s="157"/>
      <c r="J115" s="157"/>
      <c r="K115" s="157"/>
      <c r="L115" s="157"/>
      <c r="M115" s="157"/>
      <c r="N115" s="173"/>
      <c r="O115" s="157"/>
    </row>
    <row r="116" spans="1:15" ht="12.75" customHeight="1">
      <c r="A116" s="155" t="s">
        <v>100</v>
      </c>
      <c r="B116" s="156">
        <v>123924</v>
      </c>
      <c r="C116" s="157"/>
      <c r="D116" s="157"/>
      <c r="E116" s="157"/>
      <c r="F116" s="157"/>
      <c r="G116" s="157"/>
      <c r="H116" s="157"/>
      <c r="I116" s="157"/>
      <c r="J116" s="157"/>
      <c r="K116" s="157"/>
      <c r="L116" s="157"/>
      <c r="M116" s="157"/>
      <c r="N116" s="173"/>
      <c r="O116" s="157"/>
    </row>
    <row r="117" spans="1:15" ht="12.75" customHeight="1">
      <c r="A117" s="158" t="s">
        <v>223</v>
      </c>
      <c r="B117" s="157">
        <v>123924</v>
      </c>
      <c r="C117" s="157"/>
      <c r="D117" s="157">
        <v>73213</v>
      </c>
      <c r="E117" s="159">
        <v>59.078951615506298</v>
      </c>
      <c r="F117" s="157"/>
      <c r="G117" s="160">
        <v>50492</v>
      </c>
      <c r="H117" s="159">
        <v>40.744327168264398</v>
      </c>
      <c r="I117" s="157"/>
      <c r="J117" s="160">
        <v>45886</v>
      </c>
      <c r="K117" s="159">
        <v>62.674661603813497</v>
      </c>
      <c r="L117" s="157"/>
      <c r="M117" s="160">
        <v>25144</v>
      </c>
      <c r="N117" s="174"/>
      <c r="O117" s="161">
        <v>34.343627497848701</v>
      </c>
    </row>
    <row r="118" spans="1:15" ht="12.75" customHeight="1">
      <c r="A118" s="158" t="s">
        <v>221</v>
      </c>
      <c r="B118" s="157">
        <v>123924</v>
      </c>
      <c r="C118" s="157"/>
      <c r="D118" s="157">
        <v>72139</v>
      </c>
      <c r="E118" s="159">
        <v>58.2122914044092</v>
      </c>
      <c r="F118" s="157"/>
      <c r="G118" s="160">
        <v>50899</v>
      </c>
      <c r="H118" s="159">
        <v>41.072754268745399</v>
      </c>
      <c r="I118" s="157"/>
      <c r="J118" s="160">
        <v>33845</v>
      </c>
      <c r="K118" s="159">
        <v>46.916369786107403</v>
      </c>
      <c r="L118" s="157"/>
      <c r="M118" s="160">
        <v>35574</v>
      </c>
      <c r="N118" s="174"/>
      <c r="O118" s="159">
        <v>49.313131593174298</v>
      </c>
    </row>
    <row r="119" spans="1:15" ht="12.75" customHeight="1">
      <c r="A119" s="158" t="s">
        <v>222</v>
      </c>
      <c r="B119" s="157">
        <v>123924</v>
      </c>
      <c r="C119" s="157"/>
      <c r="D119" s="157">
        <v>68232</v>
      </c>
      <c r="E119" s="159">
        <v>55.059552629030698</v>
      </c>
      <c r="F119" s="157"/>
      <c r="G119" s="160">
        <v>55473</v>
      </c>
      <c r="H119" s="159">
        <v>44.763726154739999</v>
      </c>
      <c r="I119" s="157"/>
      <c r="J119" s="160">
        <v>42657</v>
      </c>
      <c r="K119" s="159">
        <v>62.517587055926803</v>
      </c>
      <c r="L119" s="157"/>
      <c r="M119" s="160">
        <v>24568</v>
      </c>
      <c r="N119" s="174"/>
      <c r="O119" s="161">
        <v>36.006565834212701</v>
      </c>
    </row>
    <row r="120" spans="1:15" ht="12.75" customHeight="1">
      <c r="A120" s="158" t="s">
        <v>224</v>
      </c>
      <c r="B120" s="157">
        <v>123924</v>
      </c>
      <c r="C120" s="157"/>
      <c r="D120" s="160">
        <v>66685</v>
      </c>
      <c r="E120" s="159">
        <v>53.811206868726003</v>
      </c>
      <c r="F120" s="157"/>
      <c r="G120" s="160">
        <v>57239</v>
      </c>
      <c r="H120" s="159">
        <v>46.188793131273997</v>
      </c>
      <c r="I120" s="157"/>
      <c r="J120" s="160">
        <v>44403</v>
      </c>
      <c r="K120" s="159">
        <v>66.586188798080499</v>
      </c>
      <c r="L120" s="157"/>
      <c r="M120" s="160">
        <v>22063</v>
      </c>
      <c r="N120" s="174"/>
      <c r="O120" s="161">
        <v>33.085401514583502</v>
      </c>
    </row>
    <row r="121" spans="1:15" ht="12.75" customHeight="1">
      <c r="A121" s="158" t="s">
        <v>225</v>
      </c>
      <c r="B121" s="157">
        <v>121291</v>
      </c>
      <c r="C121" s="157"/>
      <c r="D121" s="160">
        <v>37388</v>
      </c>
      <c r="E121" s="161">
        <v>30.825040604826398</v>
      </c>
      <c r="F121" s="157"/>
      <c r="G121" s="157">
        <v>78831</v>
      </c>
      <c r="H121" s="159">
        <v>64.993280622634799</v>
      </c>
      <c r="I121" s="157"/>
      <c r="J121" s="160">
        <v>24861</v>
      </c>
      <c r="K121" s="159">
        <v>66.494597196961607</v>
      </c>
      <c r="L121" s="157"/>
      <c r="M121" s="162">
        <v>12527</v>
      </c>
      <c r="N121" s="175"/>
      <c r="O121" s="161">
        <v>33.5054028030384</v>
      </c>
    </row>
    <row r="122" spans="1:15" ht="12.75" customHeight="1">
      <c r="A122" s="158" t="s">
        <v>226</v>
      </c>
      <c r="B122" s="157">
        <v>123924</v>
      </c>
      <c r="C122" s="157"/>
      <c r="D122" s="160">
        <v>17516</v>
      </c>
      <c r="E122" s="161">
        <v>14.1344695135728</v>
      </c>
      <c r="F122" s="157"/>
      <c r="G122" s="157">
        <v>106408</v>
      </c>
      <c r="H122" s="159">
        <v>85.865530486427204</v>
      </c>
      <c r="I122" s="157"/>
      <c r="J122" s="162">
        <v>9206</v>
      </c>
      <c r="K122" s="161">
        <v>52.557661566567702</v>
      </c>
      <c r="L122" s="157"/>
      <c r="M122" s="162">
        <v>8091</v>
      </c>
      <c r="N122" s="175"/>
      <c r="O122" s="161">
        <v>46.192052980132502</v>
      </c>
    </row>
    <row r="123" spans="1:15" ht="4.5" customHeight="1">
      <c r="A123" s="157"/>
      <c r="B123" s="157"/>
      <c r="C123" s="157"/>
      <c r="D123" s="157"/>
      <c r="E123" s="157"/>
      <c r="F123" s="157"/>
      <c r="G123" s="157"/>
      <c r="H123" s="157"/>
      <c r="I123" s="157"/>
      <c r="J123" s="157"/>
      <c r="K123" s="157"/>
      <c r="L123" s="157"/>
      <c r="M123" s="157"/>
      <c r="N123" s="173"/>
      <c r="O123" s="157"/>
    </row>
    <row r="124" spans="1:15" ht="12.75" customHeight="1">
      <c r="A124" s="155" t="s">
        <v>101</v>
      </c>
      <c r="B124" s="156">
        <v>308024</v>
      </c>
      <c r="C124" s="157"/>
      <c r="D124" s="157"/>
      <c r="E124" s="157"/>
      <c r="F124" s="157"/>
      <c r="G124" s="157"/>
      <c r="H124" s="157"/>
      <c r="I124" s="157"/>
      <c r="J124" s="157"/>
      <c r="K124" s="157"/>
      <c r="L124" s="157"/>
      <c r="M124" s="157"/>
      <c r="N124" s="173"/>
      <c r="O124" s="157"/>
    </row>
    <row r="125" spans="1:15" ht="12.75" customHeight="1">
      <c r="A125" s="158" t="s">
        <v>224</v>
      </c>
      <c r="B125" s="157">
        <v>308024</v>
      </c>
      <c r="C125" s="157"/>
      <c r="D125" s="160">
        <v>168930</v>
      </c>
      <c r="E125" s="159">
        <v>54.843129106822801</v>
      </c>
      <c r="F125" s="157"/>
      <c r="G125" s="160">
        <v>139094</v>
      </c>
      <c r="H125" s="159">
        <v>45.156870893177199</v>
      </c>
      <c r="I125" s="157"/>
      <c r="J125" s="160">
        <v>47611</v>
      </c>
      <c r="K125" s="161">
        <v>28.183863138578101</v>
      </c>
      <c r="L125" s="157"/>
      <c r="M125" s="160">
        <v>117554</v>
      </c>
      <c r="N125" s="174"/>
      <c r="O125" s="159">
        <v>69.587403066358803</v>
      </c>
    </row>
    <row r="126" spans="1:15" ht="12.75" customHeight="1">
      <c r="A126" s="158" t="s">
        <v>223</v>
      </c>
      <c r="B126" s="157">
        <v>308024</v>
      </c>
      <c r="C126" s="157"/>
      <c r="D126" s="160">
        <v>150250</v>
      </c>
      <c r="E126" s="159">
        <v>48.778666597407998</v>
      </c>
      <c r="F126" s="157"/>
      <c r="G126" s="160">
        <v>157774</v>
      </c>
      <c r="H126" s="159">
        <v>51.221333402592002</v>
      </c>
      <c r="I126" s="157"/>
      <c r="J126" s="160">
        <v>71355</v>
      </c>
      <c r="K126" s="161">
        <v>47.4908485856905</v>
      </c>
      <c r="L126" s="157"/>
      <c r="M126" s="160">
        <v>76960</v>
      </c>
      <c r="N126" s="174"/>
      <c r="O126" s="161">
        <v>51.221297836938398</v>
      </c>
    </row>
    <row r="127" spans="1:15" ht="12.75" customHeight="1">
      <c r="A127" s="158" t="s">
        <v>221</v>
      </c>
      <c r="B127" s="157">
        <v>308024</v>
      </c>
      <c r="C127" s="157"/>
      <c r="D127" s="160">
        <v>145208</v>
      </c>
      <c r="E127" s="159">
        <v>47.141781159909598</v>
      </c>
      <c r="F127" s="157"/>
      <c r="G127" s="157">
        <v>162816</v>
      </c>
      <c r="H127" s="159">
        <v>52.858218840090402</v>
      </c>
      <c r="I127" s="157"/>
      <c r="J127" s="160">
        <v>46175</v>
      </c>
      <c r="K127" s="161">
        <v>31.799212164619</v>
      </c>
      <c r="L127" s="157"/>
      <c r="M127" s="160">
        <v>83415</v>
      </c>
      <c r="N127" s="174"/>
      <c r="O127" s="159">
        <v>57.4451820836317</v>
      </c>
    </row>
    <row r="128" spans="1:15" ht="12.75" customHeight="1">
      <c r="A128" s="158" t="s">
        <v>222</v>
      </c>
      <c r="B128" s="157">
        <v>308024</v>
      </c>
      <c r="C128" s="157"/>
      <c r="D128" s="160">
        <v>142465</v>
      </c>
      <c r="E128" s="159">
        <v>46.251266135106398</v>
      </c>
      <c r="F128" s="157"/>
      <c r="G128" s="160">
        <v>165559</v>
      </c>
      <c r="H128" s="159">
        <v>53.748733864893701</v>
      </c>
      <c r="I128" s="157"/>
      <c r="J128" s="160">
        <v>48304</v>
      </c>
      <c r="K128" s="161">
        <v>33.9058716175903</v>
      </c>
      <c r="L128" s="157"/>
      <c r="M128" s="160">
        <v>86362</v>
      </c>
      <c r="N128" s="174"/>
      <c r="O128" s="159">
        <v>60.619801354718703</v>
      </c>
    </row>
    <row r="129" spans="1:15" ht="12.75" customHeight="1">
      <c r="A129" s="158" t="s">
        <v>225</v>
      </c>
      <c r="B129" s="157">
        <v>308024</v>
      </c>
      <c r="C129" s="157"/>
      <c r="D129" s="160">
        <v>116338</v>
      </c>
      <c r="E129" s="159">
        <v>37.769134872607303</v>
      </c>
      <c r="F129" s="157"/>
      <c r="G129" s="160">
        <v>178943</v>
      </c>
      <c r="H129" s="159">
        <v>58.093849829883403</v>
      </c>
      <c r="I129" s="157"/>
      <c r="J129" s="162">
        <v>34762</v>
      </c>
      <c r="K129" s="163">
        <v>29.880176726435</v>
      </c>
      <c r="L129" s="157"/>
      <c r="M129" s="160">
        <v>75579</v>
      </c>
      <c r="N129" s="174"/>
      <c r="O129" s="159">
        <v>64.965015730028</v>
      </c>
    </row>
    <row r="130" spans="1:15" ht="12.75" customHeight="1">
      <c r="A130" s="158" t="s">
        <v>226</v>
      </c>
      <c r="B130" s="157">
        <v>308024</v>
      </c>
      <c r="C130" s="157"/>
      <c r="D130" s="160">
        <v>46639</v>
      </c>
      <c r="E130" s="161">
        <v>15.141352621873599</v>
      </c>
      <c r="F130" s="157"/>
      <c r="G130" s="157">
        <v>261385</v>
      </c>
      <c r="H130" s="159">
        <v>84.858647378126406</v>
      </c>
      <c r="I130" s="157"/>
      <c r="J130" s="162">
        <v>15584</v>
      </c>
      <c r="K130" s="163">
        <v>33.414095499474698</v>
      </c>
      <c r="L130" s="157"/>
      <c r="M130" s="162">
        <v>31055</v>
      </c>
      <c r="N130" s="175"/>
      <c r="O130" s="161">
        <v>66.585904500525302</v>
      </c>
    </row>
    <row r="131" spans="1:15" ht="4.5" customHeight="1">
      <c r="A131" s="157"/>
      <c r="B131" s="157"/>
      <c r="C131" s="157"/>
      <c r="D131" s="157"/>
      <c r="E131" s="157"/>
      <c r="F131" s="157"/>
      <c r="G131" s="157"/>
      <c r="H131" s="157"/>
      <c r="I131" s="157"/>
      <c r="J131" s="157"/>
      <c r="K131" s="157"/>
      <c r="L131" s="157"/>
      <c r="M131" s="157"/>
      <c r="N131" s="173"/>
      <c r="O131" s="157"/>
    </row>
    <row r="132" spans="1:15" ht="12.75" customHeight="1">
      <c r="A132" s="155" t="s">
        <v>102</v>
      </c>
      <c r="B132" s="156">
        <v>656933</v>
      </c>
      <c r="C132" s="157"/>
      <c r="D132" s="157"/>
      <c r="E132" s="157"/>
      <c r="F132" s="157"/>
      <c r="G132" s="157"/>
      <c r="H132" s="157"/>
      <c r="I132" s="157"/>
      <c r="J132" s="157"/>
      <c r="K132" s="157"/>
      <c r="L132" s="157"/>
      <c r="M132" s="157"/>
      <c r="N132" s="173"/>
      <c r="O132" s="157"/>
    </row>
    <row r="133" spans="1:15" ht="12.75" customHeight="1">
      <c r="A133" s="158" t="s">
        <v>223</v>
      </c>
      <c r="B133" s="157">
        <v>656933</v>
      </c>
      <c r="C133" s="157"/>
      <c r="D133" s="157">
        <v>399121</v>
      </c>
      <c r="E133" s="159">
        <v>60.755206390910502</v>
      </c>
      <c r="F133" s="157"/>
      <c r="G133" s="160">
        <v>257812</v>
      </c>
      <c r="H133" s="159">
        <v>39.244793609089498</v>
      </c>
      <c r="I133" s="157"/>
      <c r="J133" s="160">
        <v>173762</v>
      </c>
      <c r="K133" s="161">
        <v>43.536170735190602</v>
      </c>
      <c r="L133" s="157"/>
      <c r="M133" s="160">
        <v>219807</v>
      </c>
      <c r="N133" s="174"/>
      <c r="O133" s="159">
        <v>55.072772417387199</v>
      </c>
    </row>
    <row r="134" spans="1:15" ht="12.75" customHeight="1">
      <c r="A134" s="158" t="s">
        <v>224</v>
      </c>
      <c r="B134" s="157">
        <v>651355</v>
      </c>
      <c r="C134" s="157"/>
      <c r="D134" s="157">
        <v>377909</v>
      </c>
      <c r="E134" s="159">
        <v>58.018899064258399</v>
      </c>
      <c r="F134" s="157"/>
      <c r="G134" s="160">
        <v>273446</v>
      </c>
      <c r="H134" s="159">
        <v>41.981100935741601</v>
      </c>
      <c r="I134" s="157"/>
      <c r="J134" s="162">
        <v>64415</v>
      </c>
      <c r="K134" s="161">
        <v>17.045108743110099</v>
      </c>
      <c r="L134" s="157"/>
      <c r="M134" s="160">
        <v>292039</v>
      </c>
      <c r="N134" s="174"/>
      <c r="O134" s="159">
        <v>77.277598575318393</v>
      </c>
    </row>
    <row r="135" spans="1:15" ht="12.75" customHeight="1">
      <c r="A135" s="158" t="s">
        <v>222</v>
      </c>
      <c r="B135" s="157">
        <v>656933</v>
      </c>
      <c r="C135" s="157"/>
      <c r="D135" s="157">
        <v>334359</v>
      </c>
      <c r="E135" s="159">
        <v>50.896971228420597</v>
      </c>
      <c r="F135" s="157"/>
      <c r="G135" s="157">
        <v>322574</v>
      </c>
      <c r="H135" s="159">
        <v>49.103028771579403</v>
      </c>
      <c r="I135" s="157"/>
      <c r="J135" s="160">
        <v>97741</v>
      </c>
      <c r="K135" s="161">
        <v>29.232352052733699</v>
      </c>
      <c r="L135" s="157"/>
      <c r="M135" s="160">
        <v>220756</v>
      </c>
      <c r="N135" s="174"/>
      <c r="O135" s="159">
        <v>66.023645243585506</v>
      </c>
    </row>
    <row r="136" spans="1:15" ht="12.75" customHeight="1">
      <c r="A136" s="158" t="s">
        <v>221</v>
      </c>
      <c r="B136" s="157">
        <v>656933</v>
      </c>
      <c r="C136" s="157"/>
      <c r="D136" s="160">
        <v>288299</v>
      </c>
      <c r="E136" s="159">
        <v>43.885601728030103</v>
      </c>
      <c r="F136" s="157"/>
      <c r="G136" s="157">
        <v>368634</v>
      </c>
      <c r="H136" s="159">
        <v>56.114398271969897</v>
      </c>
      <c r="I136" s="157"/>
      <c r="J136" s="160">
        <v>97784</v>
      </c>
      <c r="K136" s="161">
        <v>33.917564750484701</v>
      </c>
      <c r="L136" s="157"/>
      <c r="M136" s="160">
        <v>179185</v>
      </c>
      <c r="N136" s="174"/>
      <c r="O136" s="159">
        <v>62.1524875216355</v>
      </c>
    </row>
    <row r="137" spans="1:15" ht="12.75" customHeight="1">
      <c r="A137" s="158" t="s">
        <v>225</v>
      </c>
      <c r="B137" s="157">
        <v>628656</v>
      </c>
      <c r="C137" s="157"/>
      <c r="D137" s="160">
        <v>270334</v>
      </c>
      <c r="E137" s="159">
        <v>43.001896108523603</v>
      </c>
      <c r="F137" s="157"/>
      <c r="G137" s="157">
        <v>322900</v>
      </c>
      <c r="H137" s="159">
        <v>51.363543814105</v>
      </c>
      <c r="I137" s="157"/>
      <c r="J137" s="162">
        <v>49946</v>
      </c>
      <c r="K137" s="163">
        <v>18.475663438561199</v>
      </c>
      <c r="L137" s="157"/>
      <c r="M137" s="160">
        <v>194906</v>
      </c>
      <c r="N137" s="174"/>
      <c r="O137" s="159">
        <v>72.098219239903202</v>
      </c>
    </row>
    <row r="138" spans="1:15" ht="12.75" customHeight="1">
      <c r="A138" s="158" t="s">
        <v>226</v>
      </c>
      <c r="B138" s="157">
        <v>656933</v>
      </c>
      <c r="C138" s="157"/>
      <c r="D138" s="160">
        <v>122278</v>
      </c>
      <c r="E138" s="161">
        <v>18.6134659090044</v>
      </c>
      <c r="F138" s="157"/>
      <c r="G138" s="157">
        <v>534655</v>
      </c>
      <c r="H138" s="159">
        <v>81.386534090995596</v>
      </c>
      <c r="I138" s="157"/>
      <c r="J138" s="162">
        <v>24663</v>
      </c>
      <c r="K138" s="163">
        <v>20.169613503655601</v>
      </c>
      <c r="L138" s="157"/>
      <c r="M138" s="160">
        <v>97615</v>
      </c>
      <c r="N138" s="174"/>
      <c r="O138" s="159">
        <v>79.830386496344403</v>
      </c>
    </row>
    <row r="139" spans="1:15" ht="4.5" customHeight="1">
      <c r="A139" s="157"/>
      <c r="B139" s="157"/>
      <c r="C139" s="157"/>
      <c r="D139" s="157"/>
      <c r="E139" s="157"/>
      <c r="F139" s="157"/>
      <c r="G139" s="157"/>
      <c r="H139" s="157"/>
      <c r="I139" s="157"/>
      <c r="J139" s="157"/>
      <c r="K139" s="157"/>
      <c r="L139" s="157"/>
      <c r="M139" s="157"/>
      <c r="N139" s="173"/>
      <c r="O139" s="157"/>
    </row>
    <row r="140" spans="1:15" ht="12.75" customHeight="1">
      <c r="A140" s="155" t="s">
        <v>103</v>
      </c>
      <c r="B140" s="156">
        <v>150483</v>
      </c>
      <c r="C140" s="157"/>
      <c r="D140" s="157"/>
      <c r="E140" s="157"/>
      <c r="F140" s="157"/>
      <c r="G140" s="157"/>
      <c r="H140" s="157"/>
      <c r="I140" s="157"/>
      <c r="J140" s="157"/>
      <c r="K140" s="157"/>
      <c r="L140" s="157"/>
      <c r="M140" s="157"/>
      <c r="N140" s="173"/>
      <c r="O140" s="157"/>
    </row>
    <row r="141" spans="1:15" ht="12.75" customHeight="1">
      <c r="A141" s="158" t="s">
        <v>223</v>
      </c>
      <c r="B141" s="157">
        <v>150483</v>
      </c>
      <c r="C141" s="157"/>
      <c r="D141" s="157">
        <v>77516</v>
      </c>
      <c r="E141" s="159">
        <v>51.5114664114883</v>
      </c>
      <c r="F141" s="157"/>
      <c r="G141" s="157">
        <v>72967</v>
      </c>
      <c r="H141" s="159">
        <v>48.4885335885117</v>
      </c>
      <c r="I141" s="157"/>
      <c r="J141" s="160">
        <v>38224</v>
      </c>
      <c r="K141" s="159">
        <v>49.311109964394397</v>
      </c>
      <c r="L141" s="157"/>
      <c r="M141" s="160">
        <v>38433</v>
      </c>
      <c r="N141" s="174"/>
      <c r="O141" s="159">
        <v>49.580731719903</v>
      </c>
    </row>
    <row r="142" spans="1:15" ht="12.75" customHeight="1">
      <c r="A142" s="158" t="s">
        <v>222</v>
      </c>
      <c r="B142" s="157">
        <v>150483</v>
      </c>
      <c r="C142" s="157"/>
      <c r="D142" s="157">
        <v>69513</v>
      </c>
      <c r="E142" s="159">
        <v>46.193257710173199</v>
      </c>
      <c r="F142" s="157"/>
      <c r="G142" s="157">
        <v>80111</v>
      </c>
      <c r="H142" s="159">
        <v>53.235913691247497</v>
      </c>
      <c r="I142" s="157"/>
      <c r="J142" s="160">
        <v>27375</v>
      </c>
      <c r="K142" s="161">
        <v>39.381122955418398</v>
      </c>
      <c r="L142" s="157"/>
      <c r="M142" s="160">
        <v>42138</v>
      </c>
      <c r="N142" s="174"/>
      <c r="O142" s="159">
        <v>60.618877044581602</v>
      </c>
    </row>
    <row r="143" spans="1:15" ht="12.75" customHeight="1">
      <c r="A143" s="158" t="s">
        <v>221</v>
      </c>
      <c r="B143" s="157">
        <v>150483</v>
      </c>
      <c r="C143" s="157"/>
      <c r="D143" s="160">
        <v>63045</v>
      </c>
      <c r="E143" s="159">
        <v>41.895097785131902</v>
      </c>
      <c r="F143" s="157"/>
      <c r="G143" s="157">
        <v>87438</v>
      </c>
      <c r="H143" s="159">
        <v>58.104902214868098</v>
      </c>
      <c r="I143" s="157"/>
      <c r="J143" s="160">
        <v>20427</v>
      </c>
      <c r="K143" s="161">
        <v>32.400666190816096</v>
      </c>
      <c r="L143" s="157"/>
      <c r="M143" s="160">
        <v>40796</v>
      </c>
      <c r="N143" s="174"/>
      <c r="O143" s="159">
        <v>64.7093346022682</v>
      </c>
    </row>
    <row r="144" spans="1:15" ht="12.75" customHeight="1">
      <c r="A144" s="158" t="s">
        <v>224</v>
      </c>
      <c r="B144" s="157">
        <v>150483</v>
      </c>
      <c r="C144" s="157"/>
      <c r="D144" s="160">
        <v>51548</v>
      </c>
      <c r="E144" s="159">
        <v>34.255032129875097</v>
      </c>
      <c r="F144" s="157"/>
      <c r="G144" s="157">
        <v>98935</v>
      </c>
      <c r="H144" s="159">
        <v>65.744967870124896</v>
      </c>
      <c r="I144" s="157"/>
      <c r="J144" s="160">
        <v>21155</v>
      </c>
      <c r="K144" s="161">
        <v>41.039419570109402</v>
      </c>
      <c r="L144" s="157"/>
      <c r="M144" s="160">
        <v>30393</v>
      </c>
      <c r="N144" s="174"/>
      <c r="O144" s="161">
        <v>58.960580429890598</v>
      </c>
    </row>
    <row r="145" spans="1:15" ht="12.75" customHeight="1">
      <c r="A145" s="158" t="s">
        <v>225</v>
      </c>
      <c r="B145" s="157">
        <v>148405</v>
      </c>
      <c r="C145" s="157"/>
      <c r="D145" s="160">
        <v>33015</v>
      </c>
      <c r="E145" s="161">
        <v>22.246555035207699</v>
      </c>
      <c r="F145" s="157"/>
      <c r="G145" s="157">
        <v>114676</v>
      </c>
      <c r="H145" s="159">
        <v>77.272329099423899</v>
      </c>
      <c r="I145" s="157"/>
      <c r="J145" s="162">
        <v>6875</v>
      </c>
      <c r="K145" s="163">
        <v>20.823867938815699</v>
      </c>
      <c r="L145" s="157"/>
      <c r="M145" s="160">
        <v>24094</v>
      </c>
      <c r="N145" s="174"/>
      <c r="O145" s="159">
        <v>72.978948962592796</v>
      </c>
    </row>
    <row r="146" spans="1:15" ht="12.75" customHeight="1">
      <c r="A146" s="158" t="s">
        <v>226</v>
      </c>
      <c r="B146" s="157">
        <v>150483</v>
      </c>
      <c r="C146" s="157"/>
      <c r="D146" s="160">
        <v>21213</v>
      </c>
      <c r="E146" s="161">
        <v>14.0966089192799</v>
      </c>
      <c r="F146" s="157"/>
      <c r="G146" s="157">
        <v>129270</v>
      </c>
      <c r="H146" s="159">
        <v>85.903391080720098</v>
      </c>
      <c r="I146" s="157"/>
      <c r="J146" s="162">
        <v>1540</v>
      </c>
      <c r="K146" s="163">
        <v>7.2596992410314396</v>
      </c>
      <c r="L146" s="157"/>
      <c r="M146" s="160">
        <v>19123</v>
      </c>
      <c r="N146" s="174"/>
      <c r="O146" s="159">
        <v>90.147551030028794</v>
      </c>
    </row>
    <row r="147" spans="1:15" ht="4.5" customHeight="1">
      <c r="A147" s="157"/>
      <c r="B147" s="157"/>
      <c r="C147" s="157"/>
      <c r="D147" s="157"/>
      <c r="E147" s="157"/>
      <c r="F147" s="157"/>
      <c r="G147" s="157"/>
      <c r="H147" s="157"/>
      <c r="I147" s="157"/>
      <c r="J147" s="157"/>
      <c r="K147" s="157"/>
      <c r="L147" s="157"/>
      <c r="M147" s="157"/>
      <c r="N147" s="173"/>
      <c r="O147" s="157"/>
    </row>
    <row r="148" spans="1:15" ht="12.75" customHeight="1">
      <c r="A148" s="155" t="s">
        <v>104</v>
      </c>
      <c r="B148" s="156">
        <v>66813</v>
      </c>
      <c r="C148" s="157"/>
      <c r="D148" s="157"/>
      <c r="E148" s="157"/>
      <c r="F148" s="157"/>
      <c r="G148" s="157"/>
      <c r="H148" s="157"/>
      <c r="I148" s="157"/>
      <c r="J148" s="157"/>
      <c r="K148" s="157"/>
      <c r="L148" s="157"/>
      <c r="M148" s="157"/>
      <c r="N148" s="173"/>
      <c r="O148" s="157"/>
    </row>
    <row r="149" spans="1:15" ht="12.75" customHeight="1">
      <c r="A149" s="158" t="s">
        <v>224</v>
      </c>
      <c r="B149" s="157">
        <v>66813</v>
      </c>
      <c r="C149" s="157"/>
      <c r="D149" s="160">
        <v>38397</v>
      </c>
      <c r="E149" s="159">
        <v>57.469354766287999</v>
      </c>
      <c r="F149" s="157"/>
      <c r="G149" s="160">
        <v>28416</v>
      </c>
      <c r="H149" s="161">
        <v>42.530645233712001</v>
      </c>
      <c r="I149" s="157"/>
      <c r="J149" s="160">
        <v>15325</v>
      </c>
      <c r="K149" s="161">
        <v>39.911972289501797</v>
      </c>
      <c r="L149" s="157"/>
      <c r="M149" s="160">
        <v>22284</v>
      </c>
      <c r="N149" s="174"/>
      <c r="O149" s="159">
        <v>58.035784045628603</v>
      </c>
    </row>
    <row r="150" spans="1:15" ht="12.75" customHeight="1">
      <c r="A150" s="158" t="s">
        <v>222</v>
      </c>
      <c r="B150" s="157">
        <v>66813</v>
      </c>
      <c r="C150" s="157"/>
      <c r="D150" s="160">
        <v>37765</v>
      </c>
      <c r="E150" s="159">
        <v>56.523431068804001</v>
      </c>
      <c r="F150" s="157"/>
      <c r="G150" s="160">
        <v>28449</v>
      </c>
      <c r="H150" s="159">
        <v>42.580036819181899</v>
      </c>
      <c r="I150" s="157"/>
      <c r="J150" s="160">
        <v>19092</v>
      </c>
      <c r="K150" s="161">
        <v>50.554746458360903</v>
      </c>
      <c r="L150" s="157"/>
      <c r="M150" s="160">
        <v>18673</v>
      </c>
      <c r="N150" s="174"/>
      <c r="O150" s="161">
        <v>49.445253541639097</v>
      </c>
    </row>
    <row r="151" spans="1:15" ht="12.75" customHeight="1">
      <c r="A151" s="158" t="s">
        <v>223</v>
      </c>
      <c r="B151" s="157">
        <v>66813</v>
      </c>
      <c r="C151" s="157"/>
      <c r="D151" s="160">
        <v>30175</v>
      </c>
      <c r="E151" s="159">
        <v>45.1633664107285</v>
      </c>
      <c r="F151" s="157"/>
      <c r="G151" s="160">
        <v>36638</v>
      </c>
      <c r="H151" s="159">
        <v>54.8366335892715</v>
      </c>
      <c r="I151" s="157"/>
      <c r="J151" s="160">
        <v>16643</v>
      </c>
      <c r="K151" s="161">
        <v>55.154929577464799</v>
      </c>
      <c r="L151" s="157"/>
      <c r="M151" s="162">
        <v>13532</v>
      </c>
      <c r="N151" s="175"/>
      <c r="O151" s="161">
        <v>44.845070422535201</v>
      </c>
    </row>
    <row r="152" spans="1:15" ht="12.75" customHeight="1">
      <c r="A152" s="158" t="s">
        <v>221</v>
      </c>
      <c r="B152" s="157">
        <v>66813</v>
      </c>
      <c r="C152" s="157"/>
      <c r="D152" s="160">
        <v>29260</v>
      </c>
      <c r="E152" s="159">
        <v>43.793872449972298</v>
      </c>
      <c r="F152" s="157"/>
      <c r="G152" s="160">
        <v>36765</v>
      </c>
      <c r="H152" s="159">
        <v>55.026716357595099</v>
      </c>
      <c r="I152" s="157"/>
      <c r="J152" s="160">
        <v>13747</v>
      </c>
      <c r="K152" s="161">
        <v>46.982228298017802</v>
      </c>
      <c r="L152" s="157"/>
      <c r="M152" s="160">
        <v>15513</v>
      </c>
      <c r="N152" s="174"/>
      <c r="O152" s="161">
        <v>53.017771701982198</v>
      </c>
    </row>
    <row r="153" spans="1:15" ht="12.75" customHeight="1">
      <c r="A153" s="158" t="s">
        <v>225</v>
      </c>
      <c r="B153" s="157">
        <v>65422</v>
      </c>
      <c r="C153" s="157"/>
      <c r="D153" s="160">
        <v>21477</v>
      </c>
      <c r="E153" s="161">
        <v>32.828406346488897</v>
      </c>
      <c r="F153" s="157"/>
      <c r="G153" s="160">
        <v>40997</v>
      </c>
      <c r="H153" s="159">
        <v>62.665464216930097</v>
      </c>
      <c r="I153" s="157"/>
      <c r="J153" s="160">
        <v>13585</v>
      </c>
      <c r="K153" s="159">
        <v>63.253713274665898</v>
      </c>
      <c r="L153" s="157"/>
      <c r="M153" s="160">
        <v>7517</v>
      </c>
      <c r="N153" s="174"/>
      <c r="O153" s="161">
        <v>35.0002328071891</v>
      </c>
    </row>
    <row r="154" spans="1:15" ht="12.75" customHeight="1">
      <c r="A154" s="158" t="s">
        <v>226</v>
      </c>
      <c r="B154" s="157">
        <v>66813</v>
      </c>
      <c r="C154" s="157"/>
      <c r="D154" s="160">
        <v>9204</v>
      </c>
      <c r="E154" s="161">
        <v>13.7757622019667</v>
      </c>
      <c r="F154" s="157"/>
      <c r="G154" s="157">
        <v>57609</v>
      </c>
      <c r="H154" s="159">
        <v>86.2242377980333</v>
      </c>
      <c r="I154" s="157"/>
      <c r="J154" s="162">
        <v>2666</v>
      </c>
      <c r="K154" s="163">
        <v>28.965667101260301</v>
      </c>
      <c r="L154" s="157"/>
      <c r="M154" s="162">
        <v>6538</v>
      </c>
      <c r="N154" s="175"/>
      <c r="O154" s="161">
        <v>71.034332898739706</v>
      </c>
    </row>
    <row r="155" spans="1:15" ht="4.5" customHeight="1">
      <c r="A155" s="157"/>
      <c r="B155" s="157"/>
      <c r="C155" s="157"/>
      <c r="D155" s="157"/>
      <c r="E155" s="157"/>
      <c r="F155" s="157"/>
      <c r="G155" s="157"/>
      <c r="H155" s="157"/>
      <c r="I155" s="157"/>
      <c r="J155" s="157"/>
      <c r="K155" s="157"/>
      <c r="L155" s="157"/>
      <c r="M155" s="157"/>
      <c r="N155" s="173"/>
      <c r="O155" s="157"/>
    </row>
    <row r="156" spans="1:15" ht="12.75" customHeight="1">
      <c r="A156" s="155" t="s">
        <v>105</v>
      </c>
      <c r="B156" s="156">
        <v>34328</v>
      </c>
      <c r="C156" s="157"/>
      <c r="D156" s="157"/>
      <c r="E156" s="157"/>
      <c r="F156" s="157"/>
      <c r="G156" s="157"/>
      <c r="H156" s="157"/>
      <c r="I156" s="157"/>
      <c r="J156" s="157"/>
      <c r="K156" s="157"/>
      <c r="L156" s="157"/>
      <c r="M156" s="157"/>
      <c r="N156" s="173"/>
      <c r="O156" s="157"/>
    </row>
    <row r="157" spans="1:15" ht="12.75" customHeight="1">
      <c r="A157" s="158" t="s">
        <v>221</v>
      </c>
      <c r="B157" s="157">
        <v>34328</v>
      </c>
      <c r="C157" s="157"/>
      <c r="D157" s="160">
        <v>19492</v>
      </c>
      <c r="E157" s="159">
        <v>56.781635982288499</v>
      </c>
      <c r="F157" s="157"/>
      <c r="G157" s="160">
        <v>14836</v>
      </c>
      <c r="H157" s="161">
        <v>43.218364017711501</v>
      </c>
      <c r="I157" s="157"/>
      <c r="J157" s="162">
        <v>8563</v>
      </c>
      <c r="K157" s="161">
        <v>43.930843422942701</v>
      </c>
      <c r="L157" s="157"/>
      <c r="M157" s="160">
        <v>10929</v>
      </c>
      <c r="N157" s="174"/>
      <c r="O157" s="161">
        <v>56.069156577057299</v>
      </c>
    </row>
    <row r="158" spans="1:15" ht="12.75" customHeight="1">
      <c r="A158" s="158" t="s">
        <v>223</v>
      </c>
      <c r="B158" s="157">
        <v>34328</v>
      </c>
      <c r="C158" s="157"/>
      <c r="D158" s="160">
        <v>17979</v>
      </c>
      <c r="E158" s="161">
        <v>52.374155208576099</v>
      </c>
      <c r="F158" s="157"/>
      <c r="G158" s="160">
        <v>16349</v>
      </c>
      <c r="H158" s="161">
        <v>47.625844791423901</v>
      </c>
      <c r="I158" s="157"/>
      <c r="J158" s="162">
        <v>8062</v>
      </c>
      <c r="K158" s="161">
        <v>44.841203626453101</v>
      </c>
      <c r="L158" s="157"/>
      <c r="M158" s="160">
        <v>9917</v>
      </c>
      <c r="N158" s="174"/>
      <c r="O158" s="161">
        <v>55.158796373546899</v>
      </c>
    </row>
    <row r="159" spans="1:15" ht="12.75" customHeight="1">
      <c r="A159" s="158" t="s">
        <v>224</v>
      </c>
      <c r="B159" s="157">
        <v>34328</v>
      </c>
      <c r="C159" s="157"/>
      <c r="D159" s="160">
        <v>16298</v>
      </c>
      <c r="E159" s="161">
        <v>47.477278023770701</v>
      </c>
      <c r="F159" s="157"/>
      <c r="G159" s="160">
        <v>18030</v>
      </c>
      <c r="H159" s="161">
        <v>52.522721976229299</v>
      </c>
      <c r="I159" s="157"/>
      <c r="J159" s="162">
        <v>6453</v>
      </c>
      <c r="K159" s="161">
        <v>39.593815192048098</v>
      </c>
      <c r="L159" s="157"/>
      <c r="M159" s="160">
        <v>9845</v>
      </c>
      <c r="N159" s="174"/>
      <c r="O159" s="161">
        <v>60.406184807951902</v>
      </c>
    </row>
    <row r="160" spans="1:15" ht="12.75" customHeight="1">
      <c r="A160" s="158" t="s">
        <v>222</v>
      </c>
      <c r="B160" s="157">
        <v>34328</v>
      </c>
      <c r="C160" s="157"/>
      <c r="D160" s="160">
        <v>14966</v>
      </c>
      <c r="E160" s="161">
        <v>43.597063621533401</v>
      </c>
      <c r="F160" s="157"/>
      <c r="G160" s="160">
        <v>19362</v>
      </c>
      <c r="H160" s="159">
        <v>56.402936378466599</v>
      </c>
      <c r="I160" s="157"/>
      <c r="J160" s="160">
        <v>9151</v>
      </c>
      <c r="K160" s="161">
        <v>61.145262595215797</v>
      </c>
      <c r="L160" s="157"/>
      <c r="M160" s="162">
        <v>5815</v>
      </c>
      <c r="N160" s="175"/>
      <c r="O160" s="161">
        <v>38.854737404784203</v>
      </c>
    </row>
    <row r="161" spans="1:15" ht="12.75" customHeight="1">
      <c r="A161" s="158" t="s">
        <v>225</v>
      </c>
      <c r="B161" s="157">
        <v>34328</v>
      </c>
      <c r="C161" s="157"/>
      <c r="D161" s="162">
        <v>8374</v>
      </c>
      <c r="E161" s="161">
        <v>24.394080633884901</v>
      </c>
      <c r="F161" s="157"/>
      <c r="G161" s="160">
        <v>25954</v>
      </c>
      <c r="H161" s="159">
        <v>75.605919366115103</v>
      </c>
      <c r="I161" s="157"/>
      <c r="J161" s="162">
        <v>4766</v>
      </c>
      <c r="K161" s="161">
        <v>56.914258418915701</v>
      </c>
      <c r="L161" s="157"/>
      <c r="M161" s="162">
        <v>3608</v>
      </c>
      <c r="N161" s="175"/>
      <c r="O161" s="163">
        <v>43.085741581084299</v>
      </c>
    </row>
    <row r="162" spans="1:15" ht="12.75" customHeight="1">
      <c r="A162" s="158" t="s">
        <v>226</v>
      </c>
      <c r="B162" s="157">
        <v>34328</v>
      </c>
      <c r="C162" s="157"/>
      <c r="D162" s="162">
        <v>3589</v>
      </c>
      <c r="E162" s="163">
        <v>10.4550221393615</v>
      </c>
      <c r="F162" s="157"/>
      <c r="G162" s="160">
        <v>30739</v>
      </c>
      <c r="H162" s="159">
        <v>89.544977860638497</v>
      </c>
      <c r="I162" s="157"/>
      <c r="J162" s="157" t="s">
        <v>465</v>
      </c>
      <c r="K162" s="159" t="s">
        <v>466</v>
      </c>
      <c r="L162" s="157"/>
      <c r="M162" s="157">
        <v>3589</v>
      </c>
      <c r="N162" s="173" t="s">
        <v>470</v>
      </c>
      <c r="O162" s="159" t="s">
        <v>467</v>
      </c>
    </row>
    <row r="163" spans="1:15" ht="4.5" customHeight="1">
      <c r="A163" s="157"/>
      <c r="B163" s="157"/>
      <c r="C163" s="157"/>
      <c r="D163" s="157"/>
      <c r="E163" s="157"/>
      <c r="F163" s="157"/>
      <c r="G163" s="157"/>
      <c r="H163" s="157"/>
      <c r="I163" s="157"/>
      <c r="J163" s="157"/>
      <c r="K163" s="157"/>
      <c r="L163" s="157"/>
      <c r="M163" s="157"/>
      <c r="N163" s="173"/>
      <c r="O163" s="157"/>
    </row>
    <row r="164" spans="1:15" ht="12.75" customHeight="1">
      <c r="A164" s="155" t="s">
        <v>106</v>
      </c>
      <c r="B164" s="156">
        <v>211233</v>
      </c>
      <c r="C164" s="157"/>
      <c r="D164" s="157"/>
      <c r="E164" s="157"/>
      <c r="F164" s="157"/>
      <c r="G164" s="157"/>
      <c r="H164" s="157"/>
      <c r="I164" s="157"/>
      <c r="J164" s="157"/>
      <c r="K164" s="157"/>
      <c r="L164" s="157"/>
      <c r="M164" s="157"/>
      <c r="N164" s="173"/>
      <c r="O164" s="157"/>
    </row>
    <row r="165" spans="1:15" ht="12.75" customHeight="1">
      <c r="A165" s="158" t="s">
        <v>223</v>
      </c>
      <c r="B165" s="157">
        <v>211233</v>
      </c>
      <c r="C165" s="157"/>
      <c r="D165" s="157">
        <v>145080</v>
      </c>
      <c r="E165" s="159">
        <v>68.6824501853404</v>
      </c>
      <c r="F165" s="157"/>
      <c r="G165" s="160">
        <v>66153</v>
      </c>
      <c r="H165" s="159">
        <v>31.3175498146596</v>
      </c>
      <c r="I165" s="157"/>
      <c r="J165" s="160">
        <v>65252</v>
      </c>
      <c r="K165" s="159">
        <v>44.976564653983999</v>
      </c>
      <c r="L165" s="157"/>
      <c r="M165" s="160">
        <v>75225</v>
      </c>
      <c r="N165" s="174"/>
      <c r="O165" s="159">
        <v>51.850703060380503</v>
      </c>
    </row>
    <row r="166" spans="1:15" ht="12.75" customHeight="1">
      <c r="A166" s="158" t="s">
        <v>224</v>
      </c>
      <c r="B166" s="157">
        <v>211233</v>
      </c>
      <c r="C166" s="157"/>
      <c r="D166" s="157">
        <v>123284</v>
      </c>
      <c r="E166" s="159">
        <v>58.363986687686101</v>
      </c>
      <c r="F166" s="157"/>
      <c r="G166" s="160">
        <v>87949</v>
      </c>
      <c r="H166" s="159">
        <v>41.636013312313899</v>
      </c>
      <c r="I166" s="157"/>
      <c r="J166" s="160">
        <v>45347</v>
      </c>
      <c r="K166" s="161">
        <v>36.782550858181096</v>
      </c>
      <c r="L166" s="157"/>
      <c r="M166" s="160">
        <v>69319</v>
      </c>
      <c r="N166" s="174"/>
      <c r="O166" s="159">
        <v>56.227085428766102</v>
      </c>
    </row>
    <row r="167" spans="1:15" ht="12.75" customHeight="1">
      <c r="A167" s="158" t="s">
        <v>221</v>
      </c>
      <c r="B167" s="157">
        <v>211233</v>
      </c>
      <c r="C167" s="157"/>
      <c r="D167" s="157">
        <v>120112</v>
      </c>
      <c r="E167" s="159">
        <v>56.862327382558597</v>
      </c>
      <c r="F167" s="157"/>
      <c r="G167" s="160">
        <v>91121</v>
      </c>
      <c r="H167" s="159">
        <v>43.137672617441403</v>
      </c>
      <c r="I167" s="157"/>
      <c r="J167" s="160">
        <v>42175</v>
      </c>
      <c r="K167" s="161">
        <v>35.113061142933297</v>
      </c>
      <c r="L167" s="157"/>
      <c r="M167" s="160">
        <v>68200</v>
      </c>
      <c r="N167" s="174"/>
      <c r="O167" s="159">
        <v>56.780338350872498</v>
      </c>
    </row>
    <row r="168" spans="1:15" ht="12.75" customHeight="1">
      <c r="A168" s="158" t="s">
        <v>222</v>
      </c>
      <c r="B168" s="157">
        <v>211233</v>
      </c>
      <c r="C168" s="157"/>
      <c r="D168" s="157">
        <v>109497</v>
      </c>
      <c r="E168" s="159">
        <v>51.837070912215403</v>
      </c>
      <c r="F168" s="157"/>
      <c r="G168" s="160">
        <v>99868</v>
      </c>
      <c r="H168" s="159">
        <v>47.278597567614902</v>
      </c>
      <c r="I168" s="157"/>
      <c r="J168" s="160">
        <v>35581</v>
      </c>
      <c r="K168" s="161">
        <v>32.494954199658402</v>
      </c>
      <c r="L168" s="157"/>
      <c r="M168" s="160">
        <v>63170</v>
      </c>
      <c r="N168" s="174"/>
      <c r="O168" s="159">
        <v>57.6910782943825</v>
      </c>
    </row>
    <row r="169" spans="1:15" ht="12.75" customHeight="1">
      <c r="A169" s="158" t="s">
        <v>225</v>
      </c>
      <c r="B169" s="157">
        <v>209714</v>
      </c>
      <c r="C169" s="157"/>
      <c r="D169" s="160">
        <v>78959</v>
      </c>
      <c r="E169" s="159">
        <v>37.650800614169803</v>
      </c>
      <c r="F169" s="157"/>
      <c r="G169" s="160">
        <v>110502</v>
      </c>
      <c r="H169" s="159">
        <v>52.691761160437501</v>
      </c>
      <c r="I169" s="157"/>
      <c r="J169" s="162">
        <v>22570</v>
      </c>
      <c r="K169" s="161">
        <v>28.5844552235971</v>
      </c>
      <c r="L169" s="157"/>
      <c r="M169" s="160">
        <v>54033</v>
      </c>
      <c r="N169" s="174"/>
      <c r="O169" s="159">
        <v>68.431717726921605</v>
      </c>
    </row>
    <row r="170" spans="1:15" ht="12.75" customHeight="1">
      <c r="A170" s="158" t="s">
        <v>226</v>
      </c>
      <c r="B170" s="157">
        <v>211233</v>
      </c>
      <c r="C170" s="157"/>
      <c r="D170" s="160">
        <v>53825</v>
      </c>
      <c r="E170" s="161">
        <v>25.481340510242202</v>
      </c>
      <c r="F170" s="157"/>
      <c r="G170" s="157">
        <v>157408</v>
      </c>
      <c r="H170" s="159">
        <v>74.518659489757795</v>
      </c>
      <c r="I170" s="157"/>
      <c r="J170" s="162">
        <v>14199</v>
      </c>
      <c r="K170" s="163">
        <v>26.379934974454301</v>
      </c>
      <c r="L170" s="157"/>
      <c r="M170" s="160">
        <v>37459</v>
      </c>
      <c r="N170" s="174"/>
      <c r="O170" s="159">
        <v>69.594054807245698</v>
      </c>
    </row>
    <row r="171" spans="1:15" ht="4.5" customHeight="1">
      <c r="A171" s="157"/>
      <c r="B171" s="157"/>
      <c r="C171" s="157"/>
      <c r="D171" s="157"/>
      <c r="E171" s="157"/>
      <c r="F171" s="157"/>
      <c r="G171" s="157"/>
      <c r="H171" s="157"/>
      <c r="I171" s="157"/>
      <c r="J171" s="157"/>
      <c r="K171" s="157"/>
      <c r="L171" s="157"/>
      <c r="M171" s="157"/>
      <c r="N171" s="173"/>
      <c r="O171" s="157"/>
    </row>
    <row r="172" spans="1:15" ht="12.75" customHeight="1">
      <c r="A172" s="155" t="s">
        <v>107</v>
      </c>
      <c r="B172" s="156">
        <v>131503</v>
      </c>
      <c r="C172" s="157"/>
      <c r="D172" s="157"/>
      <c r="E172" s="157"/>
      <c r="F172" s="157"/>
      <c r="G172" s="157"/>
      <c r="H172" s="157"/>
      <c r="I172" s="157"/>
      <c r="J172" s="157"/>
      <c r="K172" s="157"/>
      <c r="L172" s="157"/>
      <c r="M172" s="157"/>
      <c r="N172" s="173"/>
      <c r="O172" s="157"/>
    </row>
    <row r="173" spans="1:15" ht="12.75" customHeight="1">
      <c r="A173" s="158" t="s">
        <v>221</v>
      </c>
      <c r="B173" s="157">
        <v>131503</v>
      </c>
      <c r="C173" s="157"/>
      <c r="D173" s="160">
        <v>79353</v>
      </c>
      <c r="E173" s="159">
        <v>60.343110043116901</v>
      </c>
      <c r="F173" s="157"/>
      <c r="G173" s="160">
        <v>52150</v>
      </c>
      <c r="H173" s="161">
        <v>39.656889956883099</v>
      </c>
      <c r="I173" s="157"/>
      <c r="J173" s="160">
        <v>39004</v>
      </c>
      <c r="K173" s="159">
        <v>49.152521013698298</v>
      </c>
      <c r="L173" s="157"/>
      <c r="M173" s="160">
        <v>38628</v>
      </c>
      <c r="N173" s="174"/>
      <c r="O173" s="161">
        <v>48.678688896449998</v>
      </c>
    </row>
    <row r="174" spans="1:15" ht="12.75" customHeight="1">
      <c r="A174" s="158" t="s">
        <v>223</v>
      </c>
      <c r="B174" s="157">
        <v>127640</v>
      </c>
      <c r="C174" s="157"/>
      <c r="D174" s="160">
        <v>73661</v>
      </c>
      <c r="E174" s="159">
        <v>57.709965528047597</v>
      </c>
      <c r="F174" s="157"/>
      <c r="G174" s="160">
        <v>53979</v>
      </c>
      <c r="H174" s="159">
        <v>42.290034471952403</v>
      </c>
      <c r="I174" s="157"/>
      <c r="J174" s="160">
        <v>35686</v>
      </c>
      <c r="K174" s="161">
        <v>48.446260572080199</v>
      </c>
      <c r="L174" s="157"/>
      <c r="M174" s="160">
        <v>37975</v>
      </c>
      <c r="N174" s="174"/>
      <c r="O174" s="159">
        <v>51.553739427919801</v>
      </c>
    </row>
    <row r="175" spans="1:15" ht="12.75" customHeight="1">
      <c r="A175" s="158" t="s">
        <v>222</v>
      </c>
      <c r="B175" s="157">
        <v>130043</v>
      </c>
      <c r="C175" s="157"/>
      <c r="D175" s="160">
        <v>69508</v>
      </c>
      <c r="E175" s="159">
        <v>53.450012688110903</v>
      </c>
      <c r="F175" s="157"/>
      <c r="G175" s="160">
        <v>60535</v>
      </c>
      <c r="H175" s="159">
        <v>46.549987311889097</v>
      </c>
      <c r="I175" s="157"/>
      <c r="J175" s="160">
        <v>32526</v>
      </c>
      <c r="K175" s="161">
        <v>46.794613569661003</v>
      </c>
      <c r="L175" s="157"/>
      <c r="M175" s="160">
        <v>36982</v>
      </c>
      <c r="N175" s="174"/>
      <c r="O175" s="159">
        <v>53.205386430338997</v>
      </c>
    </row>
    <row r="176" spans="1:15" ht="12.75" customHeight="1">
      <c r="A176" s="158" t="s">
        <v>224</v>
      </c>
      <c r="B176" s="157">
        <v>131503</v>
      </c>
      <c r="C176" s="157"/>
      <c r="D176" s="160">
        <v>61410</v>
      </c>
      <c r="E176" s="159">
        <v>46.698554405602898</v>
      </c>
      <c r="F176" s="157"/>
      <c r="G176" s="160">
        <v>70093</v>
      </c>
      <c r="H176" s="159">
        <v>53.301445594397102</v>
      </c>
      <c r="I176" s="157"/>
      <c r="J176" s="160">
        <v>29400</v>
      </c>
      <c r="K176" s="161">
        <v>47.874938935026897</v>
      </c>
      <c r="L176" s="157"/>
      <c r="M176" s="160">
        <v>32010</v>
      </c>
      <c r="N176" s="174"/>
      <c r="O176" s="161">
        <v>52.125061064973103</v>
      </c>
    </row>
    <row r="177" spans="1:15" ht="12.75" customHeight="1">
      <c r="A177" s="158" t="s">
        <v>225</v>
      </c>
      <c r="B177" s="157">
        <v>130744</v>
      </c>
      <c r="C177" s="157"/>
      <c r="D177" s="160">
        <v>29127</v>
      </c>
      <c r="E177" s="161">
        <v>22.277886556935702</v>
      </c>
      <c r="F177" s="157"/>
      <c r="G177" s="157">
        <v>101617</v>
      </c>
      <c r="H177" s="159">
        <v>77.722113443064302</v>
      </c>
      <c r="I177" s="157"/>
      <c r="J177" s="162">
        <v>12673</v>
      </c>
      <c r="K177" s="161">
        <v>43.509458577951698</v>
      </c>
      <c r="L177" s="157"/>
      <c r="M177" s="162">
        <v>16454</v>
      </c>
      <c r="N177" s="175"/>
      <c r="O177" s="161">
        <v>56.490541422048302</v>
      </c>
    </row>
    <row r="178" spans="1:15" ht="12.75" customHeight="1">
      <c r="A178" s="158" t="s">
        <v>226</v>
      </c>
      <c r="B178" s="157">
        <v>131503</v>
      </c>
      <c r="C178" s="157"/>
      <c r="D178" s="162">
        <v>22019</v>
      </c>
      <c r="E178" s="161">
        <v>16.744104697231201</v>
      </c>
      <c r="F178" s="157"/>
      <c r="G178" s="157">
        <v>109484</v>
      </c>
      <c r="H178" s="159">
        <v>83.255895302768707</v>
      </c>
      <c r="I178" s="157"/>
      <c r="J178" s="162">
        <v>3996</v>
      </c>
      <c r="K178" s="163">
        <v>18.147963122757599</v>
      </c>
      <c r="L178" s="157"/>
      <c r="M178" s="162">
        <v>16425</v>
      </c>
      <c r="N178" s="175"/>
      <c r="O178" s="161">
        <v>74.594668241064497</v>
      </c>
    </row>
    <row r="179" spans="1:15" ht="4.5" customHeight="1">
      <c r="A179" s="157"/>
      <c r="B179" s="157"/>
      <c r="C179" s="157"/>
      <c r="D179" s="157"/>
      <c r="E179" s="157"/>
      <c r="F179" s="157"/>
      <c r="G179" s="157"/>
      <c r="H179" s="157"/>
      <c r="I179" s="157"/>
      <c r="J179" s="157"/>
      <c r="K179" s="157"/>
      <c r="L179" s="157"/>
      <c r="M179" s="157"/>
      <c r="N179" s="173"/>
      <c r="O179" s="157"/>
    </row>
    <row r="180" spans="1:15" ht="12.75" customHeight="1">
      <c r="A180" s="155" t="s">
        <v>108</v>
      </c>
      <c r="B180" s="156">
        <v>220208</v>
      </c>
      <c r="C180" s="157"/>
      <c r="D180" s="157"/>
      <c r="E180" s="157"/>
      <c r="F180" s="157"/>
      <c r="G180" s="157"/>
      <c r="H180" s="157"/>
      <c r="I180" s="157"/>
      <c r="J180" s="157"/>
      <c r="K180" s="157"/>
      <c r="L180" s="157"/>
      <c r="M180" s="157"/>
      <c r="N180" s="173"/>
      <c r="O180" s="157"/>
    </row>
    <row r="181" spans="1:15" ht="12.75" customHeight="1">
      <c r="A181" s="158" t="s">
        <v>224</v>
      </c>
      <c r="B181" s="157">
        <v>220208</v>
      </c>
      <c r="C181" s="157"/>
      <c r="D181" s="157">
        <v>133612</v>
      </c>
      <c r="E181" s="159">
        <v>60.675361476422303</v>
      </c>
      <c r="F181" s="157"/>
      <c r="G181" s="160">
        <v>86596</v>
      </c>
      <c r="H181" s="159">
        <v>39.324638523577697</v>
      </c>
      <c r="I181" s="157"/>
      <c r="J181" s="160">
        <v>60180</v>
      </c>
      <c r="K181" s="159">
        <v>45.040864593000599</v>
      </c>
      <c r="L181" s="157"/>
      <c r="M181" s="160">
        <v>67250</v>
      </c>
      <c r="N181" s="174"/>
      <c r="O181" s="159">
        <v>50.3323054815436</v>
      </c>
    </row>
    <row r="182" spans="1:15" ht="12.75" customHeight="1">
      <c r="A182" s="158" t="s">
        <v>223</v>
      </c>
      <c r="B182" s="157">
        <v>220208</v>
      </c>
      <c r="C182" s="157"/>
      <c r="D182" s="157">
        <v>129937</v>
      </c>
      <c r="E182" s="159">
        <v>59.006484778028003</v>
      </c>
      <c r="F182" s="157"/>
      <c r="G182" s="157">
        <v>90271</v>
      </c>
      <c r="H182" s="159">
        <v>40.993515221971997</v>
      </c>
      <c r="I182" s="157"/>
      <c r="J182" s="160">
        <v>67073</v>
      </c>
      <c r="K182" s="159">
        <v>51.619631051971297</v>
      </c>
      <c r="L182" s="157"/>
      <c r="M182" s="160">
        <v>61504</v>
      </c>
      <c r="N182" s="174"/>
      <c r="O182" s="159">
        <v>47.333707873815797</v>
      </c>
    </row>
    <row r="183" spans="1:15" ht="12.75" customHeight="1">
      <c r="A183" s="158" t="s">
        <v>221</v>
      </c>
      <c r="B183" s="157">
        <v>220208</v>
      </c>
      <c r="C183" s="157"/>
      <c r="D183" s="157">
        <v>113998</v>
      </c>
      <c r="E183" s="159">
        <v>51.768328126135302</v>
      </c>
      <c r="F183" s="157"/>
      <c r="G183" s="160">
        <v>106210</v>
      </c>
      <c r="H183" s="159">
        <v>48.231671873864698</v>
      </c>
      <c r="I183" s="157"/>
      <c r="J183" s="160">
        <v>57630</v>
      </c>
      <c r="K183" s="159">
        <v>50.553518482780397</v>
      </c>
      <c r="L183" s="157"/>
      <c r="M183" s="160">
        <v>56368</v>
      </c>
      <c r="N183" s="174"/>
      <c r="O183" s="159">
        <v>49.446481517219603</v>
      </c>
    </row>
    <row r="184" spans="1:15" ht="12.75" customHeight="1">
      <c r="A184" s="158" t="s">
        <v>222</v>
      </c>
      <c r="B184" s="157">
        <v>220208</v>
      </c>
      <c r="C184" s="157"/>
      <c r="D184" s="157">
        <v>99464</v>
      </c>
      <c r="E184" s="159">
        <v>45.1682046065538</v>
      </c>
      <c r="F184" s="157"/>
      <c r="G184" s="157">
        <v>120744</v>
      </c>
      <c r="H184" s="159">
        <v>54.8317953934462</v>
      </c>
      <c r="I184" s="157"/>
      <c r="J184" s="160">
        <v>41656</v>
      </c>
      <c r="K184" s="161">
        <v>41.880479369420101</v>
      </c>
      <c r="L184" s="157"/>
      <c r="M184" s="160">
        <v>56448</v>
      </c>
      <c r="N184" s="174"/>
      <c r="O184" s="159">
        <v>56.752191747768002</v>
      </c>
    </row>
    <row r="185" spans="1:15" ht="12.75" customHeight="1">
      <c r="A185" s="158" t="s">
        <v>225</v>
      </c>
      <c r="B185" s="157">
        <v>220208</v>
      </c>
      <c r="C185" s="157"/>
      <c r="D185" s="157">
        <v>88959</v>
      </c>
      <c r="E185" s="159">
        <v>40.397714887742502</v>
      </c>
      <c r="F185" s="157"/>
      <c r="G185" s="157">
        <v>122578</v>
      </c>
      <c r="H185" s="159">
        <v>55.664644336263898</v>
      </c>
      <c r="I185" s="157"/>
      <c r="J185" s="160">
        <v>40314</v>
      </c>
      <c r="K185" s="161">
        <v>45.317505817286602</v>
      </c>
      <c r="L185" s="157"/>
      <c r="M185" s="160">
        <v>46933</v>
      </c>
      <c r="N185" s="174"/>
      <c r="O185" s="159">
        <v>52.758012117942002</v>
      </c>
    </row>
    <row r="186" spans="1:15" ht="12.75" customHeight="1">
      <c r="A186" s="158" t="s">
        <v>226</v>
      </c>
      <c r="B186" s="157">
        <v>220208</v>
      </c>
      <c r="C186" s="157"/>
      <c r="D186" s="160">
        <v>53465</v>
      </c>
      <c r="E186" s="161">
        <v>24.279317735958699</v>
      </c>
      <c r="F186" s="157"/>
      <c r="G186" s="157">
        <v>166743</v>
      </c>
      <c r="H186" s="159">
        <v>75.720682264041301</v>
      </c>
      <c r="I186" s="157"/>
      <c r="J186" s="162">
        <v>17944</v>
      </c>
      <c r="K186" s="161">
        <v>33.562143458337196</v>
      </c>
      <c r="L186" s="157"/>
      <c r="M186" s="160">
        <v>34365</v>
      </c>
      <c r="N186" s="174"/>
      <c r="O186" s="161">
        <v>64.275694379500607</v>
      </c>
    </row>
    <row r="187" spans="1:15" ht="4.5" customHeight="1">
      <c r="A187" s="157"/>
      <c r="B187" s="157"/>
      <c r="C187" s="157"/>
      <c r="D187" s="157"/>
      <c r="E187" s="157"/>
      <c r="F187" s="157"/>
      <c r="G187" s="157"/>
      <c r="H187" s="157"/>
      <c r="I187" s="157"/>
      <c r="J187" s="157"/>
      <c r="K187" s="157"/>
      <c r="L187" s="157"/>
      <c r="M187" s="157"/>
      <c r="N187" s="173"/>
      <c r="O187" s="157"/>
    </row>
    <row r="188" spans="1:15" ht="12.75" customHeight="1">
      <c r="A188" s="155" t="s">
        <v>109</v>
      </c>
      <c r="B188" s="156">
        <v>74808</v>
      </c>
      <c r="C188" s="157"/>
      <c r="D188" s="157"/>
      <c r="E188" s="157"/>
      <c r="F188" s="157"/>
      <c r="G188" s="157"/>
      <c r="H188" s="157"/>
      <c r="I188" s="157"/>
      <c r="J188" s="157"/>
      <c r="K188" s="157"/>
      <c r="L188" s="157"/>
      <c r="M188" s="157"/>
      <c r="N188" s="173"/>
      <c r="O188" s="157"/>
    </row>
    <row r="189" spans="1:15" ht="12.75" customHeight="1">
      <c r="A189" s="158" t="s">
        <v>222</v>
      </c>
      <c r="B189" s="157">
        <v>74808</v>
      </c>
      <c r="C189" s="157"/>
      <c r="D189" s="157">
        <v>51460</v>
      </c>
      <c r="E189" s="159">
        <v>68.789434285103198</v>
      </c>
      <c r="F189" s="157"/>
      <c r="G189" s="160">
        <v>23348</v>
      </c>
      <c r="H189" s="161">
        <v>31.210565714896799</v>
      </c>
      <c r="I189" s="157"/>
      <c r="J189" s="160">
        <v>19203</v>
      </c>
      <c r="K189" s="161">
        <v>37.316362223085903</v>
      </c>
      <c r="L189" s="157"/>
      <c r="M189" s="160">
        <v>27155</v>
      </c>
      <c r="N189" s="174"/>
      <c r="O189" s="159">
        <v>52.769141080450801</v>
      </c>
    </row>
    <row r="190" spans="1:15" ht="12.75" customHeight="1">
      <c r="A190" s="158" t="s">
        <v>223</v>
      </c>
      <c r="B190" s="157">
        <v>74808</v>
      </c>
      <c r="C190" s="157"/>
      <c r="D190" s="160">
        <v>44002</v>
      </c>
      <c r="E190" s="159">
        <v>58.819912308844003</v>
      </c>
      <c r="F190" s="157"/>
      <c r="G190" s="160">
        <v>30806</v>
      </c>
      <c r="H190" s="159">
        <v>41.180087691155997</v>
      </c>
      <c r="I190" s="157"/>
      <c r="J190" s="160">
        <v>16122</v>
      </c>
      <c r="K190" s="161">
        <v>36.639243670742196</v>
      </c>
      <c r="L190" s="157"/>
      <c r="M190" s="160">
        <v>26010</v>
      </c>
      <c r="N190" s="174"/>
      <c r="O190" s="159">
        <v>59.110949502295298</v>
      </c>
    </row>
    <row r="191" spans="1:15" ht="12.75" customHeight="1">
      <c r="A191" s="158" t="s">
        <v>221</v>
      </c>
      <c r="B191" s="157">
        <v>74808</v>
      </c>
      <c r="C191" s="157"/>
      <c r="D191" s="160">
        <v>39590</v>
      </c>
      <c r="E191" s="159">
        <v>52.922147363918299</v>
      </c>
      <c r="F191" s="157"/>
      <c r="G191" s="160">
        <v>34354</v>
      </c>
      <c r="H191" s="159">
        <v>45.922895946957503</v>
      </c>
      <c r="I191" s="157"/>
      <c r="J191" s="160">
        <v>10754</v>
      </c>
      <c r="K191" s="161">
        <v>27.163425107350299</v>
      </c>
      <c r="L191" s="157"/>
      <c r="M191" s="160">
        <v>25771</v>
      </c>
      <c r="N191" s="174"/>
      <c r="O191" s="159">
        <v>65.094720889113404</v>
      </c>
    </row>
    <row r="192" spans="1:15" ht="12.75" customHeight="1">
      <c r="A192" s="158" t="s">
        <v>224</v>
      </c>
      <c r="B192" s="157">
        <v>74808</v>
      </c>
      <c r="C192" s="157"/>
      <c r="D192" s="160">
        <v>36451</v>
      </c>
      <c r="E192" s="159">
        <v>48.726072077852599</v>
      </c>
      <c r="F192" s="157"/>
      <c r="G192" s="160">
        <v>38357</v>
      </c>
      <c r="H192" s="159">
        <v>51.273927922147401</v>
      </c>
      <c r="I192" s="157"/>
      <c r="J192" s="160">
        <v>11448</v>
      </c>
      <c r="K192" s="161">
        <v>31.4065457737785</v>
      </c>
      <c r="L192" s="157"/>
      <c r="M192" s="160">
        <v>18990</v>
      </c>
      <c r="N192" s="174"/>
      <c r="O192" s="161">
        <v>52.097336149899903</v>
      </c>
    </row>
    <row r="193" spans="1:15" ht="12.75" customHeight="1">
      <c r="A193" s="158" t="s">
        <v>225</v>
      </c>
      <c r="B193" s="157">
        <v>70646</v>
      </c>
      <c r="C193" s="157"/>
      <c r="D193" s="160">
        <v>21891</v>
      </c>
      <c r="E193" s="161">
        <v>30.986892393058302</v>
      </c>
      <c r="F193" s="157"/>
      <c r="G193" s="160">
        <v>43807</v>
      </c>
      <c r="H193" s="159">
        <v>62.009172493842499</v>
      </c>
      <c r="I193" s="157"/>
      <c r="J193" s="162">
        <v>5552</v>
      </c>
      <c r="K193" s="163">
        <v>25.362020921839999</v>
      </c>
      <c r="L193" s="157"/>
      <c r="M193" s="162">
        <v>12019</v>
      </c>
      <c r="N193" s="175"/>
      <c r="O193" s="161">
        <v>54.903841761454501</v>
      </c>
    </row>
    <row r="194" spans="1:15" ht="12.75" customHeight="1">
      <c r="A194" s="158" t="s">
        <v>226</v>
      </c>
      <c r="B194" s="157">
        <v>74808</v>
      </c>
      <c r="C194" s="157"/>
      <c r="D194" s="160">
        <v>16161</v>
      </c>
      <c r="E194" s="161">
        <v>21.603304459416101</v>
      </c>
      <c r="F194" s="157"/>
      <c r="G194" s="157">
        <v>58647</v>
      </c>
      <c r="H194" s="159">
        <v>78.396695540583906</v>
      </c>
      <c r="I194" s="157"/>
      <c r="J194" s="162">
        <v>834</v>
      </c>
      <c r="K194" s="163">
        <v>5.1605717467978502</v>
      </c>
      <c r="L194" s="157"/>
      <c r="M194" s="160">
        <v>12839</v>
      </c>
      <c r="N194" s="174"/>
      <c r="O194" s="159">
        <v>79.444341315512702</v>
      </c>
    </row>
    <row r="195" spans="1:15" ht="4.5" customHeight="1">
      <c r="A195" s="157"/>
      <c r="B195" s="157"/>
      <c r="C195" s="157"/>
      <c r="D195" s="157"/>
      <c r="E195" s="157"/>
      <c r="F195" s="157"/>
      <c r="G195" s="157"/>
      <c r="H195" s="157"/>
      <c r="I195" s="157"/>
      <c r="J195" s="157"/>
      <c r="K195" s="157"/>
      <c r="L195" s="157"/>
      <c r="M195" s="157"/>
      <c r="N195" s="173"/>
      <c r="O195" s="157"/>
    </row>
    <row r="196" spans="1:15" ht="12.75" customHeight="1">
      <c r="A196" s="155" t="s">
        <v>110</v>
      </c>
      <c r="B196" s="156">
        <v>66163</v>
      </c>
      <c r="C196" s="157"/>
      <c r="D196" s="157"/>
      <c r="E196" s="157"/>
      <c r="F196" s="157"/>
      <c r="G196" s="157"/>
      <c r="H196" s="157"/>
      <c r="I196" s="157"/>
      <c r="J196" s="157"/>
      <c r="K196" s="157"/>
      <c r="L196" s="157"/>
      <c r="M196" s="157"/>
      <c r="N196" s="173"/>
      <c r="O196" s="157"/>
    </row>
    <row r="197" spans="1:15" ht="12.75" customHeight="1">
      <c r="A197" s="158" t="s">
        <v>221</v>
      </c>
      <c r="B197" s="157">
        <v>66163</v>
      </c>
      <c r="C197" s="157"/>
      <c r="D197" s="157">
        <v>38103</v>
      </c>
      <c r="E197" s="159">
        <v>57.589589347520501</v>
      </c>
      <c r="F197" s="157"/>
      <c r="G197" s="160">
        <v>27489</v>
      </c>
      <c r="H197" s="159">
        <v>41.547390535495701</v>
      </c>
      <c r="I197" s="157"/>
      <c r="J197" s="160">
        <v>11691</v>
      </c>
      <c r="K197" s="161">
        <v>30.6826234154791</v>
      </c>
      <c r="L197" s="157"/>
      <c r="M197" s="160">
        <v>25442</v>
      </c>
      <c r="N197" s="174"/>
      <c r="O197" s="159">
        <v>66.7716452772748</v>
      </c>
    </row>
    <row r="198" spans="1:15" ht="12.75" customHeight="1">
      <c r="A198" s="158" t="s">
        <v>224</v>
      </c>
      <c r="B198" s="157">
        <v>66163</v>
      </c>
      <c r="C198" s="157"/>
      <c r="D198" s="157">
        <v>35802</v>
      </c>
      <c r="E198" s="159">
        <v>54.111814760515699</v>
      </c>
      <c r="F198" s="157"/>
      <c r="G198" s="160">
        <v>29790</v>
      </c>
      <c r="H198" s="159">
        <v>45.025165122500503</v>
      </c>
      <c r="I198" s="157"/>
      <c r="J198" s="162">
        <v>5980</v>
      </c>
      <c r="K198" s="163">
        <v>16.7029774872912</v>
      </c>
      <c r="L198" s="157"/>
      <c r="M198" s="160">
        <v>29822</v>
      </c>
      <c r="N198" s="174"/>
      <c r="O198" s="159">
        <v>83.297022512708807</v>
      </c>
    </row>
    <row r="199" spans="1:15" ht="12.75" customHeight="1">
      <c r="A199" s="158" t="s">
        <v>222</v>
      </c>
      <c r="B199" s="157">
        <v>66163</v>
      </c>
      <c r="C199" s="157"/>
      <c r="D199" s="160">
        <v>34785</v>
      </c>
      <c r="E199" s="159">
        <v>52.5747018726479</v>
      </c>
      <c r="F199" s="157"/>
      <c r="G199" s="157">
        <v>30807</v>
      </c>
      <c r="H199" s="159">
        <v>46.562278010368303</v>
      </c>
      <c r="I199" s="157"/>
      <c r="J199" s="162">
        <v>7083</v>
      </c>
      <c r="K199" s="163">
        <v>20.362225097024599</v>
      </c>
      <c r="L199" s="157"/>
      <c r="M199" s="160">
        <v>27702</v>
      </c>
      <c r="N199" s="174"/>
      <c r="O199" s="159">
        <v>79.637774902975394</v>
      </c>
    </row>
    <row r="200" spans="1:15" ht="12.75" customHeight="1">
      <c r="A200" s="158" t="s">
        <v>223</v>
      </c>
      <c r="B200" s="157">
        <v>66163</v>
      </c>
      <c r="C200" s="157"/>
      <c r="D200" s="160">
        <v>27457</v>
      </c>
      <c r="E200" s="159">
        <v>41.499025134894097</v>
      </c>
      <c r="F200" s="157"/>
      <c r="G200" s="157">
        <v>38135</v>
      </c>
      <c r="H200" s="159">
        <v>57.637954748122098</v>
      </c>
      <c r="I200" s="157"/>
      <c r="J200" s="162">
        <v>8017</v>
      </c>
      <c r="K200" s="163">
        <v>29.198382926029801</v>
      </c>
      <c r="L200" s="157"/>
      <c r="M200" s="160">
        <v>19440</v>
      </c>
      <c r="N200" s="174"/>
      <c r="O200" s="159">
        <v>70.801617073970206</v>
      </c>
    </row>
    <row r="201" spans="1:15" ht="12.75" customHeight="1">
      <c r="A201" s="158" t="s">
        <v>225</v>
      </c>
      <c r="B201" s="157">
        <v>66163</v>
      </c>
      <c r="C201" s="157"/>
      <c r="D201" s="160">
        <v>19029</v>
      </c>
      <c r="E201" s="161">
        <v>28.760787751462299</v>
      </c>
      <c r="F201" s="157"/>
      <c r="G201" s="157">
        <v>42548</v>
      </c>
      <c r="H201" s="159">
        <v>64.307845774828806</v>
      </c>
      <c r="I201" s="157"/>
      <c r="J201" s="162">
        <v>4685</v>
      </c>
      <c r="K201" s="163">
        <v>24.620316359241201</v>
      </c>
      <c r="L201" s="157"/>
      <c r="M201" s="160">
        <v>13971</v>
      </c>
      <c r="N201" s="174"/>
      <c r="O201" s="159">
        <v>73.419517578432902</v>
      </c>
    </row>
    <row r="202" spans="1:15" ht="12.75" customHeight="1">
      <c r="A202" s="158" t="s">
        <v>226</v>
      </c>
      <c r="B202" s="157">
        <v>66163</v>
      </c>
      <c r="C202" s="157"/>
      <c r="D202" s="160">
        <v>15785</v>
      </c>
      <c r="E202" s="161">
        <v>23.857745265480698</v>
      </c>
      <c r="F202" s="157"/>
      <c r="G202" s="157">
        <v>48731</v>
      </c>
      <c r="H202" s="159">
        <v>73.652948022308493</v>
      </c>
      <c r="I202" s="157"/>
      <c r="J202" s="162">
        <v>2649</v>
      </c>
      <c r="K202" s="163">
        <v>16.781754830535299</v>
      </c>
      <c r="L202" s="157"/>
      <c r="M202" s="160">
        <v>13136</v>
      </c>
      <c r="N202" s="174"/>
      <c r="O202" s="159">
        <v>83.218245169464694</v>
      </c>
    </row>
    <row r="203" spans="1:15" ht="4.5" customHeight="1">
      <c r="A203" s="157"/>
      <c r="B203" s="157"/>
      <c r="C203" s="157"/>
      <c r="D203" s="157"/>
      <c r="E203" s="157"/>
      <c r="F203" s="157"/>
      <c r="G203" s="157"/>
      <c r="H203" s="157"/>
      <c r="I203" s="157"/>
      <c r="J203" s="157"/>
      <c r="K203" s="157"/>
      <c r="L203" s="157"/>
      <c r="M203" s="157"/>
      <c r="N203" s="173"/>
      <c r="O203" s="157"/>
    </row>
    <row r="204" spans="1:15" ht="12.75" customHeight="1">
      <c r="A204" s="155" t="s">
        <v>111</v>
      </c>
      <c r="B204" s="167">
        <v>85986</v>
      </c>
      <c r="C204" s="157"/>
      <c r="D204" s="157"/>
      <c r="E204" s="157"/>
      <c r="F204" s="157"/>
      <c r="G204" s="157"/>
      <c r="H204" s="157"/>
      <c r="I204" s="157"/>
      <c r="J204" s="157"/>
      <c r="K204" s="157"/>
      <c r="L204" s="157"/>
      <c r="M204" s="157"/>
      <c r="N204" s="173"/>
      <c r="O204" s="157"/>
    </row>
    <row r="205" spans="1:15" ht="12.75" customHeight="1">
      <c r="A205" s="158" t="s">
        <v>223</v>
      </c>
      <c r="B205" s="160">
        <v>85986</v>
      </c>
      <c r="C205" s="157"/>
      <c r="D205" s="160">
        <v>53435</v>
      </c>
      <c r="E205" s="159">
        <v>62.143837368874003</v>
      </c>
      <c r="F205" s="157"/>
      <c r="G205" s="160">
        <v>32551</v>
      </c>
      <c r="H205" s="161">
        <v>37.856162631125997</v>
      </c>
      <c r="I205" s="157"/>
      <c r="J205" s="160">
        <v>19659</v>
      </c>
      <c r="K205" s="161">
        <v>36.790493122485302</v>
      </c>
      <c r="L205" s="157"/>
      <c r="M205" s="160">
        <v>33776</v>
      </c>
      <c r="N205" s="174"/>
      <c r="O205" s="159">
        <v>63.209506877514698</v>
      </c>
    </row>
    <row r="206" spans="1:15" ht="12.75" customHeight="1">
      <c r="A206" s="158" t="s">
        <v>224</v>
      </c>
      <c r="B206" s="160">
        <v>85986</v>
      </c>
      <c r="C206" s="157"/>
      <c r="D206" s="160">
        <v>46747</v>
      </c>
      <c r="E206" s="159">
        <v>54.365826995092199</v>
      </c>
      <c r="F206" s="157"/>
      <c r="G206" s="160">
        <v>39239</v>
      </c>
      <c r="H206" s="161">
        <v>45.634173004907801</v>
      </c>
      <c r="I206" s="157"/>
      <c r="J206" s="162">
        <v>17559</v>
      </c>
      <c r="K206" s="161">
        <v>37.5617686696473</v>
      </c>
      <c r="L206" s="157"/>
      <c r="M206" s="160">
        <v>29188</v>
      </c>
      <c r="N206" s="174"/>
      <c r="O206" s="161">
        <v>62.4382313303527</v>
      </c>
    </row>
    <row r="207" spans="1:15" ht="12.75" customHeight="1">
      <c r="A207" s="158" t="s">
        <v>221</v>
      </c>
      <c r="B207" s="160">
        <v>85986</v>
      </c>
      <c r="C207" s="157"/>
      <c r="D207" s="160">
        <v>39341</v>
      </c>
      <c r="E207" s="159">
        <v>45.752796966948097</v>
      </c>
      <c r="F207" s="157"/>
      <c r="G207" s="160">
        <v>46645</v>
      </c>
      <c r="H207" s="159">
        <v>54.247203033051903</v>
      </c>
      <c r="I207" s="157"/>
      <c r="J207" s="162">
        <v>12002</v>
      </c>
      <c r="K207" s="163">
        <v>30.507612922904901</v>
      </c>
      <c r="L207" s="157"/>
      <c r="M207" s="160">
        <v>26302</v>
      </c>
      <c r="N207" s="174"/>
      <c r="O207" s="161">
        <v>66.856460181489993</v>
      </c>
    </row>
    <row r="208" spans="1:15" ht="12.75" customHeight="1">
      <c r="A208" s="158" t="s">
        <v>222</v>
      </c>
      <c r="B208" s="160">
        <v>85986</v>
      </c>
      <c r="C208" s="157"/>
      <c r="D208" s="160">
        <v>36829</v>
      </c>
      <c r="E208" s="161">
        <v>42.831391156699901</v>
      </c>
      <c r="F208" s="157"/>
      <c r="G208" s="160">
        <v>49157</v>
      </c>
      <c r="H208" s="159">
        <v>57.168608843300099</v>
      </c>
      <c r="I208" s="157"/>
      <c r="J208" s="162">
        <v>11859</v>
      </c>
      <c r="K208" s="161">
        <v>32.200168345597199</v>
      </c>
      <c r="L208" s="157"/>
      <c r="M208" s="162">
        <v>23160</v>
      </c>
      <c r="N208" s="175"/>
      <c r="O208" s="159">
        <v>62.885226316218201</v>
      </c>
    </row>
    <row r="209" spans="1:15" ht="12.75" customHeight="1">
      <c r="A209" s="158" t="s">
        <v>225</v>
      </c>
      <c r="B209" s="160">
        <v>80952</v>
      </c>
      <c r="C209" s="157"/>
      <c r="D209" s="162">
        <v>27857</v>
      </c>
      <c r="E209" s="161">
        <v>34.411750172942</v>
      </c>
      <c r="F209" s="157"/>
      <c r="G209" s="160">
        <v>48744</v>
      </c>
      <c r="H209" s="159">
        <v>60.213459828046197</v>
      </c>
      <c r="I209" s="157"/>
      <c r="J209" s="162">
        <v>11712</v>
      </c>
      <c r="K209" s="163">
        <v>42.043292529705298</v>
      </c>
      <c r="L209" s="157"/>
      <c r="M209" s="162">
        <v>16145</v>
      </c>
      <c r="N209" s="175"/>
      <c r="O209" s="161">
        <v>57.956707470294702</v>
      </c>
    </row>
    <row r="210" spans="1:15" ht="12.75" customHeight="1">
      <c r="A210" s="158" t="s">
        <v>226</v>
      </c>
      <c r="B210" s="160">
        <v>85986</v>
      </c>
      <c r="C210" s="157"/>
      <c r="D210" s="160">
        <v>28923</v>
      </c>
      <c r="E210" s="161">
        <v>33.636871118554197</v>
      </c>
      <c r="F210" s="157"/>
      <c r="G210" s="160">
        <v>55253</v>
      </c>
      <c r="H210" s="159">
        <v>64.258135045239896</v>
      </c>
      <c r="I210" s="157"/>
      <c r="J210" s="162">
        <v>6371</v>
      </c>
      <c r="K210" s="163">
        <v>22.027452200670702</v>
      </c>
      <c r="L210" s="157"/>
      <c r="M210" s="160">
        <v>22552</v>
      </c>
      <c r="N210" s="174"/>
      <c r="O210" s="161">
        <v>77.972547799329206</v>
      </c>
    </row>
    <row r="211" spans="1:15" ht="4.5" customHeight="1">
      <c r="A211" s="157"/>
      <c r="B211" s="157"/>
      <c r="C211" s="157"/>
      <c r="D211" s="157"/>
      <c r="E211" s="157"/>
      <c r="F211" s="157"/>
      <c r="G211" s="157"/>
      <c r="H211" s="157"/>
      <c r="I211" s="157"/>
      <c r="J211" s="157"/>
      <c r="K211" s="157"/>
      <c r="L211" s="157"/>
      <c r="M211" s="157"/>
      <c r="N211" s="173"/>
      <c r="O211" s="157"/>
    </row>
    <row r="212" spans="1:15" ht="12.75" customHeight="1">
      <c r="A212" s="155" t="s">
        <v>112</v>
      </c>
      <c r="B212" s="156">
        <v>108389</v>
      </c>
      <c r="C212" s="157"/>
      <c r="D212" s="157"/>
      <c r="E212" s="157"/>
      <c r="F212" s="157"/>
      <c r="G212" s="157"/>
      <c r="H212" s="157"/>
      <c r="I212" s="157"/>
      <c r="J212" s="157"/>
      <c r="K212" s="157"/>
      <c r="L212" s="157"/>
      <c r="M212" s="157"/>
      <c r="N212" s="173"/>
      <c r="O212" s="157"/>
    </row>
    <row r="213" spans="1:15" ht="12.75" customHeight="1">
      <c r="A213" s="158" t="s">
        <v>221</v>
      </c>
      <c r="B213" s="157">
        <v>108389</v>
      </c>
      <c r="C213" s="157"/>
      <c r="D213" s="157">
        <v>64296</v>
      </c>
      <c r="E213" s="159">
        <v>59.319672660509802</v>
      </c>
      <c r="F213" s="157"/>
      <c r="G213" s="157">
        <v>44093</v>
      </c>
      <c r="H213" s="159">
        <v>40.680327339490198</v>
      </c>
      <c r="I213" s="157"/>
      <c r="J213" s="160">
        <v>17339</v>
      </c>
      <c r="K213" s="161">
        <v>26.967462983700401</v>
      </c>
      <c r="L213" s="157"/>
      <c r="M213" s="157">
        <v>44252</v>
      </c>
      <c r="N213" s="173"/>
      <c r="O213" s="159">
        <v>68.825432375264398</v>
      </c>
    </row>
    <row r="214" spans="1:15" ht="12.75" customHeight="1">
      <c r="A214" s="158" t="s">
        <v>222</v>
      </c>
      <c r="B214" s="157">
        <v>108389</v>
      </c>
      <c r="C214" s="157"/>
      <c r="D214" s="157">
        <v>50059</v>
      </c>
      <c r="E214" s="159">
        <v>46.184575925601301</v>
      </c>
      <c r="F214" s="157"/>
      <c r="G214" s="157">
        <v>57580</v>
      </c>
      <c r="H214" s="159">
        <v>53.123471939034403</v>
      </c>
      <c r="I214" s="157"/>
      <c r="J214" s="160">
        <v>22536</v>
      </c>
      <c r="K214" s="161">
        <v>45.018877724285304</v>
      </c>
      <c r="L214" s="157"/>
      <c r="M214" s="160">
        <v>25654</v>
      </c>
      <c r="N214" s="174"/>
      <c r="O214" s="159">
        <v>51.247527917057901</v>
      </c>
    </row>
    <row r="215" spans="1:15" ht="12.75" customHeight="1">
      <c r="A215" s="158" t="s">
        <v>223</v>
      </c>
      <c r="B215" s="157">
        <v>108389</v>
      </c>
      <c r="C215" s="157"/>
      <c r="D215" s="157">
        <v>48577</v>
      </c>
      <c r="E215" s="159">
        <v>44.817278506121497</v>
      </c>
      <c r="F215" s="157"/>
      <c r="G215" s="157">
        <v>59812</v>
      </c>
      <c r="H215" s="159">
        <v>55.182721493878503</v>
      </c>
      <c r="I215" s="157"/>
      <c r="J215" s="160">
        <v>21138</v>
      </c>
      <c r="K215" s="161">
        <v>43.514420404718301</v>
      </c>
      <c r="L215" s="157"/>
      <c r="M215" s="160">
        <v>26971</v>
      </c>
      <c r="N215" s="174"/>
      <c r="O215" s="159">
        <v>55.522160693332197</v>
      </c>
    </row>
    <row r="216" spans="1:15" ht="12.75" customHeight="1">
      <c r="A216" s="158" t="s">
        <v>224</v>
      </c>
      <c r="B216" s="157">
        <v>108389</v>
      </c>
      <c r="C216" s="157"/>
      <c r="D216" s="160">
        <v>37440</v>
      </c>
      <c r="E216" s="159">
        <v>34.542250597385298</v>
      </c>
      <c r="F216" s="157"/>
      <c r="G216" s="157">
        <v>70949</v>
      </c>
      <c r="H216" s="159">
        <v>65.457749402614695</v>
      </c>
      <c r="I216" s="157"/>
      <c r="J216" s="162">
        <v>4353</v>
      </c>
      <c r="K216" s="163">
        <v>11.626602564102599</v>
      </c>
      <c r="L216" s="157"/>
      <c r="M216" s="160">
        <v>32256</v>
      </c>
      <c r="N216" s="174"/>
      <c r="O216" s="159">
        <v>86.153846153846203</v>
      </c>
    </row>
    <row r="217" spans="1:15" ht="12.75" customHeight="1">
      <c r="A217" s="158" t="s">
        <v>225</v>
      </c>
      <c r="B217" s="157">
        <v>107773</v>
      </c>
      <c r="C217" s="157"/>
      <c r="D217" s="160">
        <v>19170</v>
      </c>
      <c r="E217" s="161">
        <v>17.787386451151999</v>
      </c>
      <c r="F217" s="157"/>
      <c r="G217" s="157">
        <v>85308</v>
      </c>
      <c r="H217" s="159">
        <v>79.155261521902503</v>
      </c>
      <c r="I217" s="157"/>
      <c r="J217" s="162">
        <v>2790</v>
      </c>
      <c r="K217" s="163">
        <v>14.553990610328601</v>
      </c>
      <c r="L217" s="157"/>
      <c r="M217" s="160">
        <v>15595</v>
      </c>
      <c r="N217" s="174"/>
      <c r="O217" s="159">
        <v>81.351069379238396</v>
      </c>
    </row>
    <row r="218" spans="1:15" ht="12.75" customHeight="1">
      <c r="A218" s="158" t="s">
        <v>226</v>
      </c>
      <c r="B218" s="157">
        <v>108389</v>
      </c>
      <c r="C218" s="157"/>
      <c r="D218" s="160">
        <v>10197</v>
      </c>
      <c r="E218" s="161">
        <v>9.40778123241288</v>
      </c>
      <c r="F218" s="157"/>
      <c r="G218" s="157">
        <v>98192</v>
      </c>
      <c r="H218" s="159">
        <v>90.592218767587099</v>
      </c>
      <c r="I218" s="157"/>
      <c r="J218" s="162">
        <v>4553</v>
      </c>
      <c r="K218" s="161">
        <v>44.650387368833997</v>
      </c>
      <c r="L218" s="157"/>
      <c r="M218" s="162">
        <v>5644</v>
      </c>
      <c r="N218" s="175"/>
      <c r="O218" s="161">
        <v>55.349612631166003</v>
      </c>
    </row>
    <row r="219" spans="1:15" ht="4.5" customHeight="1">
      <c r="A219" s="157"/>
      <c r="B219" s="157"/>
      <c r="C219" s="157"/>
      <c r="D219" s="157"/>
      <c r="E219" s="157"/>
      <c r="F219" s="157"/>
      <c r="G219" s="157"/>
      <c r="H219" s="157"/>
      <c r="I219" s="157"/>
      <c r="J219" s="157"/>
      <c r="K219" s="157"/>
      <c r="L219" s="157"/>
      <c r="M219" s="157"/>
      <c r="N219" s="173"/>
      <c r="O219" s="157"/>
    </row>
    <row r="220" spans="1:15" ht="12.75" customHeight="1">
      <c r="A220" s="155" t="s">
        <v>113</v>
      </c>
      <c r="B220" s="167">
        <v>100765</v>
      </c>
      <c r="C220" s="157"/>
      <c r="D220" s="157"/>
      <c r="E220" s="157"/>
      <c r="F220" s="157"/>
      <c r="G220" s="157"/>
      <c r="H220" s="157"/>
      <c r="I220" s="157"/>
      <c r="J220" s="157"/>
      <c r="K220" s="157"/>
      <c r="L220" s="157"/>
      <c r="M220" s="157"/>
      <c r="N220" s="173"/>
      <c r="O220" s="157"/>
    </row>
    <row r="221" spans="1:15" ht="12.75" customHeight="1">
      <c r="A221" s="158" t="s">
        <v>222</v>
      </c>
      <c r="B221" s="160">
        <v>100765</v>
      </c>
      <c r="C221" s="157"/>
      <c r="D221" s="160">
        <v>76921</v>
      </c>
      <c r="E221" s="159">
        <v>76.337021783357301</v>
      </c>
      <c r="F221" s="157"/>
      <c r="G221" s="160">
        <v>23844</v>
      </c>
      <c r="H221" s="161">
        <v>23.662978216642699</v>
      </c>
      <c r="I221" s="157"/>
      <c r="J221" s="160">
        <v>29031</v>
      </c>
      <c r="K221" s="161">
        <v>37.741319015613399</v>
      </c>
      <c r="L221" s="157"/>
      <c r="M221" s="160">
        <v>44608</v>
      </c>
      <c r="N221" s="174"/>
      <c r="O221" s="159">
        <v>57.991965783076097</v>
      </c>
    </row>
    <row r="222" spans="1:15" ht="12.75" customHeight="1">
      <c r="A222" s="158" t="s">
        <v>221</v>
      </c>
      <c r="B222" s="160">
        <v>100765</v>
      </c>
      <c r="C222" s="157"/>
      <c r="D222" s="160">
        <v>45373</v>
      </c>
      <c r="E222" s="159">
        <v>45.028531732248297</v>
      </c>
      <c r="F222" s="157"/>
      <c r="G222" s="160">
        <v>55392</v>
      </c>
      <c r="H222" s="159">
        <v>54.971468267751703</v>
      </c>
      <c r="I222" s="157"/>
      <c r="J222" s="162">
        <v>20840</v>
      </c>
      <c r="K222" s="161">
        <v>45.930399136050099</v>
      </c>
      <c r="L222" s="157"/>
      <c r="M222" s="160">
        <v>23576</v>
      </c>
      <c r="N222" s="174"/>
      <c r="O222" s="161">
        <v>51.960416988076602</v>
      </c>
    </row>
    <row r="223" spans="1:15" ht="12.75" customHeight="1">
      <c r="A223" s="158" t="s">
        <v>224</v>
      </c>
      <c r="B223" s="160">
        <v>100765</v>
      </c>
      <c r="C223" s="157"/>
      <c r="D223" s="160">
        <v>43981</v>
      </c>
      <c r="E223" s="161">
        <v>43.647099687391503</v>
      </c>
      <c r="F223" s="157"/>
      <c r="G223" s="160">
        <v>53012</v>
      </c>
      <c r="H223" s="159">
        <v>52.609537041631498</v>
      </c>
      <c r="I223" s="157"/>
      <c r="J223" s="162">
        <v>11185</v>
      </c>
      <c r="K223" s="163">
        <v>25.431436302039501</v>
      </c>
      <c r="L223" s="157"/>
      <c r="M223" s="160">
        <v>29266</v>
      </c>
      <c r="N223" s="174"/>
      <c r="O223" s="161">
        <v>66.542370569109394</v>
      </c>
    </row>
    <row r="224" spans="1:15" ht="12.75" customHeight="1">
      <c r="A224" s="158" t="s">
        <v>223</v>
      </c>
      <c r="B224" s="160">
        <v>100765</v>
      </c>
      <c r="C224" s="157"/>
      <c r="D224" s="160">
        <v>34196</v>
      </c>
      <c r="E224" s="161">
        <v>33.936386642187301</v>
      </c>
      <c r="F224" s="157"/>
      <c r="G224" s="160">
        <v>66569</v>
      </c>
      <c r="H224" s="159">
        <v>66.063613357812699</v>
      </c>
      <c r="I224" s="157"/>
      <c r="J224" s="162">
        <v>17811</v>
      </c>
      <c r="K224" s="161">
        <v>52.085039185869697</v>
      </c>
      <c r="L224" s="157"/>
      <c r="M224" s="162">
        <v>14833</v>
      </c>
      <c r="N224" s="175"/>
      <c r="O224" s="161">
        <v>43.376418294537402</v>
      </c>
    </row>
    <row r="225" spans="1:15" ht="12.75" customHeight="1">
      <c r="A225" s="158" t="s">
        <v>225</v>
      </c>
      <c r="B225" s="160">
        <v>100765</v>
      </c>
      <c r="C225" s="157"/>
      <c r="D225" s="160">
        <v>32923</v>
      </c>
      <c r="E225" s="161">
        <v>32.673051158636397</v>
      </c>
      <c r="F225" s="157"/>
      <c r="G225" s="160">
        <v>60365</v>
      </c>
      <c r="H225" s="159">
        <v>59.906713640649002</v>
      </c>
      <c r="I225" s="157"/>
      <c r="J225" s="162">
        <v>7288</v>
      </c>
      <c r="K225" s="163">
        <v>22.136500318926</v>
      </c>
      <c r="L225" s="157"/>
      <c r="M225" s="162">
        <v>21079</v>
      </c>
      <c r="N225" s="175"/>
      <c r="O225" s="161">
        <v>64.025149591471006</v>
      </c>
    </row>
    <row r="226" spans="1:15" ht="12.75" customHeight="1">
      <c r="A226" s="158" t="s">
        <v>226</v>
      </c>
      <c r="B226" s="160">
        <v>100765</v>
      </c>
      <c r="C226" s="157"/>
      <c r="D226" s="162">
        <v>21615</v>
      </c>
      <c r="E226" s="161">
        <v>21.450900610331001</v>
      </c>
      <c r="F226" s="157"/>
      <c r="G226" s="160">
        <v>76065</v>
      </c>
      <c r="H226" s="159">
        <v>75.487520468416605</v>
      </c>
      <c r="I226" s="157"/>
      <c r="J226" s="162">
        <v>10388</v>
      </c>
      <c r="K226" s="163">
        <v>48.059218135553998</v>
      </c>
      <c r="L226" s="157"/>
      <c r="M226" s="162">
        <v>11227</v>
      </c>
      <c r="N226" s="175"/>
      <c r="O226" s="161">
        <v>51.940781864446002</v>
      </c>
    </row>
    <row r="227" spans="1:15" ht="4.5" customHeight="1">
      <c r="A227" s="157"/>
      <c r="B227" s="157"/>
      <c r="C227" s="157"/>
      <c r="D227" s="157"/>
      <c r="E227" s="157"/>
      <c r="F227" s="157"/>
      <c r="G227" s="157"/>
      <c r="H227" s="157"/>
      <c r="I227" s="157"/>
      <c r="J227" s="157"/>
      <c r="K227" s="157"/>
      <c r="L227" s="157"/>
      <c r="M227" s="157"/>
      <c r="N227" s="173"/>
      <c r="O227" s="157"/>
    </row>
    <row r="228" spans="1:15" ht="12.75" customHeight="1">
      <c r="A228" s="155" t="s">
        <v>114</v>
      </c>
      <c r="B228" s="156">
        <v>84062</v>
      </c>
      <c r="C228" s="157"/>
      <c r="D228" s="157"/>
      <c r="E228" s="157"/>
      <c r="F228" s="157"/>
      <c r="G228" s="157"/>
      <c r="H228" s="157"/>
      <c r="I228" s="157"/>
      <c r="J228" s="157"/>
      <c r="K228" s="157"/>
      <c r="L228" s="157"/>
      <c r="M228" s="157"/>
      <c r="N228" s="173"/>
      <c r="O228" s="157"/>
    </row>
    <row r="229" spans="1:15" ht="12.75" customHeight="1">
      <c r="A229" s="158" t="s">
        <v>221</v>
      </c>
      <c r="B229" s="157">
        <v>84062</v>
      </c>
      <c r="C229" s="157"/>
      <c r="D229" s="157">
        <v>53246</v>
      </c>
      <c r="E229" s="159">
        <v>63.341343294235202</v>
      </c>
      <c r="F229" s="157"/>
      <c r="G229" s="160">
        <v>30816</v>
      </c>
      <c r="H229" s="159">
        <v>36.658656705764798</v>
      </c>
      <c r="I229" s="157"/>
      <c r="J229" s="160">
        <v>26849</v>
      </c>
      <c r="K229" s="159">
        <v>50.424445028734603</v>
      </c>
      <c r="L229" s="157"/>
      <c r="M229" s="160">
        <v>26397</v>
      </c>
      <c r="N229" s="174"/>
      <c r="O229" s="159">
        <v>49.575554971265397</v>
      </c>
    </row>
    <row r="230" spans="1:15" ht="12.75" customHeight="1">
      <c r="A230" s="158" t="s">
        <v>222</v>
      </c>
      <c r="B230" s="157">
        <v>84062</v>
      </c>
      <c r="C230" s="157"/>
      <c r="D230" s="157">
        <v>50617</v>
      </c>
      <c r="E230" s="159">
        <v>60.213889748043101</v>
      </c>
      <c r="F230" s="157"/>
      <c r="G230" s="157">
        <v>33445</v>
      </c>
      <c r="H230" s="159">
        <v>39.786110251956899</v>
      </c>
      <c r="I230" s="157"/>
      <c r="J230" s="160">
        <v>13815</v>
      </c>
      <c r="K230" s="161">
        <v>27.293201888693499</v>
      </c>
      <c r="L230" s="157"/>
      <c r="M230" s="160">
        <v>35997</v>
      </c>
      <c r="N230" s="174"/>
      <c r="O230" s="159">
        <v>71.116423336033293</v>
      </c>
    </row>
    <row r="231" spans="1:15" ht="12.75" customHeight="1">
      <c r="A231" s="158" t="s">
        <v>224</v>
      </c>
      <c r="B231" s="157">
        <v>84062</v>
      </c>
      <c r="C231" s="157"/>
      <c r="D231" s="157">
        <v>47613</v>
      </c>
      <c r="E231" s="159">
        <v>56.640336894197098</v>
      </c>
      <c r="F231" s="157"/>
      <c r="G231" s="157">
        <v>36449</v>
      </c>
      <c r="H231" s="159">
        <v>43.359663105802902</v>
      </c>
      <c r="I231" s="157"/>
      <c r="J231" s="160">
        <v>12559</v>
      </c>
      <c r="K231" s="161">
        <v>26.377249910738701</v>
      </c>
      <c r="L231" s="157"/>
      <c r="M231" s="160">
        <v>34225</v>
      </c>
      <c r="N231" s="174"/>
      <c r="O231" s="159">
        <v>71.881628966878793</v>
      </c>
    </row>
    <row r="232" spans="1:15" ht="12.75" customHeight="1">
      <c r="A232" s="158" t="s">
        <v>223</v>
      </c>
      <c r="B232" s="157">
        <v>81880</v>
      </c>
      <c r="C232" s="157"/>
      <c r="D232" s="160">
        <v>42071</v>
      </c>
      <c r="E232" s="159">
        <v>51.3812896922325</v>
      </c>
      <c r="F232" s="157"/>
      <c r="G232" s="157">
        <v>39809</v>
      </c>
      <c r="H232" s="159">
        <v>48.6187103077675</v>
      </c>
      <c r="I232" s="157"/>
      <c r="J232" s="160">
        <v>19620</v>
      </c>
      <c r="K232" s="161">
        <v>46.635449597109599</v>
      </c>
      <c r="L232" s="157"/>
      <c r="M232" s="160">
        <v>21646</v>
      </c>
      <c r="N232" s="174"/>
      <c r="O232" s="159">
        <v>51.451118347555301</v>
      </c>
    </row>
    <row r="233" spans="1:15" ht="12.75" customHeight="1">
      <c r="A233" s="158" t="s">
        <v>225</v>
      </c>
      <c r="B233" s="157">
        <v>83482</v>
      </c>
      <c r="C233" s="157"/>
      <c r="D233" s="160">
        <v>29898</v>
      </c>
      <c r="E233" s="161">
        <v>35.813708344313703</v>
      </c>
      <c r="F233" s="157"/>
      <c r="G233" s="157">
        <v>49613</v>
      </c>
      <c r="H233" s="159">
        <v>59.4295776335018</v>
      </c>
      <c r="I233" s="157"/>
      <c r="J233" s="160">
        <v>11443</v>
      </c>
      <c r="K233" s="161">
        <v>38.273463107900199</v>
      </c>
      <c r="L233" s="157"/>
      <c r="M233" s="160">
        <v>18455</v>
      </c>
      <c r="N233" s="174"/>
      <c r="O233" s="159">
        <v>61.726536892099801</v>
      </c>
    </row>
    <row r="234" spans="1:15" ht="12.75" customHeight="1">
      <c r="A234" s="158" t="s">
        <v>226</v>
      </c>
      <c r="B234" s="157">
        <v>84062</v>
      </c>
      <c r="C234" s="157"/>
      <c r="D234" s="160">
        <v>14439</v>
      </c>
      <c r="E234" s="161">
        <v>17.1766077419048</v>
      </c>
      <c r="F234" s="157"/>
      <c r="G234" s="157">
        <v>69623</v>
      </c>
      <c r="H234" s="159">
        <v>82.823392258095197</v>
      </c>
      <c r="I234" s="157"/>
      <c r="J234" s="162">
        <v>3375</v>
      </c>
      <c r="K234" s="163">
        <v>23.374194888842698</v>
      </c>
      <c r="L234" s="157"/>
      <c r="M234" s="160">
        <v>11064</v>
      </c>
      <c r="N234" s="174"/>
      <c r="O234" s="159">
        <v>76.625805111157305</v>
      </c>
    </row>
    <row r="235" spans="1:15" ht="4.5" customHeight="1">
      <c r="A235" s="157"/>
      <c r="B235" s="157"/>
      <c r="C235" s="157"/>
      <c r="D235" s="157"/>
      <c r="E235" s="157"/>
      <c r="F235" s="157"/>
      <c r="G235" s="157"/>
      <c r="H235" s="157"/>
      <c r="I235" s="157"/>
      <c r="J235" s="157"/>
      <c r="K235" s="157"/>
      <c r="L235" s="157"/>
      <c r="M235" s="157"/>
      <c r="N235" s="173"/>
      <c r="O235" s="157"/>
    </row>
    <row r="236" spans="1:15" ht="12.75" customHeight="1">
      <c r="A236" s="155" t="s">
        <v>115</v>
      </c>
      <c r="B236" s="156">
        <v>130764</v>
      </c>
      <c r="C236" s="157"/>
      <c r="D236" s="157"/>
      <c r="E236" s="157"/>
      <c r="F236" s="157"/>
      <c r="G236" s="157"/>
      <c r="H236" s="157"/>
      <c r="I236" s="157"/>
      <c r="J236" s="157"/>
      <c r="K236" s="157"/>
      <c r="L236" s="157"/>
      <c r="M236" s="157"/>
      <c r="N236" s="173"/>
      <c r="O236" s="157"/>
    </row>
    <row r="237" spans="1:15" ht="12.75" customHeight="1">
      <c r="A237" s="158" t="s">
        <v>222</v>
      </c>
      <c r="B237" s="157">
        <v>127066</v>
      </c>
      <c r="C237" s="157"/>
      <c r="D237" s="157">
        <v>78861</v>
      </c>
      <c r="E237" s="159">
        <v>62.063022366329299</v>
      </c>
      <c r="F237" s="157"/>
      <c r="G237" s="160">
        <v>48205</v>
      </c>
      <c r="H237" s="159">
        <v>37.936977633670701</v>
      </c>
      <c r="I237" s="157"/>
      <c r="J237" s="160">
        <v>21254</v>
      </c>
      <c r="K237" s="161">
        <v>26.951217965787901</v>
      </c>
      <c r="L237" s="157"/>
      <c r="M237" s="157">
        <v>53762</v>
      </c>
      <c r="N237" s="173"/>
      <c r="O237" s="159">
        <v>68.173114720837901</v>
      </c>
    </row>
    <row r="238" spans="1:15" ht="12.75" customHeight="1">
      <c r="A238" s="158" t="s">
        <v>221</v>
      </c>
      <c r="B238" s="157">
        <v>130764</v>
      </c>
      <c r="C238" s="157"/>
      <c r="D238" s="157">
        <v>68967</v>
      </c>
      <c r="E238" s="159">
        <v>52.741580251445399</v>
      </c>
      <c r="F238" s="157"/>
      <c r="G238" s="157">
        <v>61797</v>
      </c>
      <c r="H238" s="159">
        <v>47.258419748554601</v>
      </c>
      <c r="I238" s="157"/>
      <c r="J238" s="162">
        <v>13843</v>
      </c>
      <c r="K238" s="161">
        <v>20.071918453753199</v>
      </c>
      <c r="L238" s="157"/>
      <c r="M238" s="160">
        <v>50838</v>
      </c>
      <c r="N238" s="174"/>
      <c r="O238" s="159">
        <v>73.713515159424105</v>
      </c>
    </row>
    <row r="239" spans="1:15" ht="12.75" customHeight="1">
      <c r="A239" s="158" t="s">
        <v>223</v>
      </c>
      <c r="B239" s="157">
        <v>130764</v>
      </c>
      <c r="C239" s="157"/>
      <c r="D239" s="160">
        <v>45395</v>
      </c>
      <c r="E239" s="159">
        <v>34.715212137897304</v>
      </c>
      <c r="F239" s="157"/>
      <c r="G239" s="157">
        <v>85369</v>
      </c>
      <c r="H239" s="159">
        <v>65.284787862102704</v>
      </c>
      <c r="I239" s="157"/>
      <c r="J239" s="160">
        <v>10948</v>
      </c>
      <c r="K239" s="161">
        <v>24.117193523515802</v>
      </c>
      <c r="L239" s="157"/>
      <c r="M239" s="160">
        <v>31651</v>
      </c>
      <c r="N239" s="174"/>
      <c r="O239" s="159">
        <v>69.723537834563302</v>
      </c>
    </row>
    <row r="240" spans="1:15" ht="12.75" customHeight="1">
      <c r="A240" s="158" t="s">
        <v>224</v>
      </c>
      <c r="B240" s="157">
        <v>130764</v>
      </c>
      <c r="C240" s="157"/>
      <c r="D240" s="160">
        <v>38908</v>
      </c>
      <c r="E240" s="161">
        <v>29.754366645253999</v>
      </c>
      <c r="F240" s="157"/>
      <c r="G240" s="157">
        <v>91856</v>
      </c>
      <c r="H240" s="159">
        <v>70.245633354745905</v>
      </c>
      <c r="I240" s="157"/>
      <c r="J240" s="162">
        <v>6945</v>
      </c>
      <c r="K240" s="163">
        <v>17.849799527089498</v>
      </c>
      <c r="L240" s="157"/>
      <c r="M240" s="160">
        <v>31085</v>
      </c>
      <c r="N240" s="174"/>
      <c r="O240" s="159">
        <v>79.893595147527506</v>
      </c>
    </row>
    <row r="241" spans="1:15" ht="12.75" customHeight="1">
      <c r="A241" s="158" t="s">
        <v>225</v>
      </c>
      <c r="B241" s="157">
        <v>128125</v>
      </c>
      <c r="C241" s="157"/>
      <c r="D241" s="160">
        <v>17702</v>
      </c>
      <c r="E241" s="161">
        <v>13.8161951219512</v>
      </c>
      <c r="F241" s="157"/>
      <c r="G241" s="157">
        <v>107259</v>
      </c>
      <c r="H241" s="159">
        <v>83.714341463414598</v>
      </c>
      <c r="I241" s="157"/>
      <c r="J241" s="162">
        <v>1219</v>
      </c>
      <c r="K241" s="163">
        <v>6.88622754491018</v>
      </c>
      <c r="L241" s="157"/>
      <c r="M241" s="160">
        <v>14956</v>
      </c>
      <c r="N241" s="174"/>
      <c r="O241" s="159">
        <v>84.487628516551794</v>
      </c>
    </row>
    <row r="242" spans="1:15" ht="12.75" customHeight="1">
      <c r="A242" s="158" t="s">
        <v>226</v>
      </c>
      <c r="B242" s="157">
        <v>130764</v>
      </c>
      <c r="C242" s="157"/>
      <c r="D242" s="162">
        <v>10734</v>
      </c>
      <c r="E242" s="161">
        <v>8.2086812884280107</v>
      </c>
      <c r="F242" s="157"/>
      <c r="G242" s="157">
        <v>120030</v>
      </c>
      <c r="H242" s="159">
        <v>91.791318711572004</v>
      </c>
      <c r="I242" s="157"/>
      <c r="J242" s="162">
        <v>1219</v>
      </c>
      <c r="K242" s="163">
        <v>11.3564374883548</v>
      </c>
      <c r="L242" s="157"/>
      <c r="M242" s="162">
        <v>9515</v>
      </c>
      <c r="N242" s="175"/>
      <c r="O242" s="159">
        <v>88.6435625116452</v>
      </c>
    </row>
    <row r="243" spans="1:15" ht="4.5" customHeight="1">
      <c r="A243" s="157"/>
      <c r="B243" s="157"/>
      <c r="C243" s="157"/>
      <c r="D243" s="157"/>
      <c r="E243" s="157"/>
      <c r="F243" s="157"/>
      <c r="G243" s="157"/>
      <c r="H243" s="157"/>
      <c r="I243" s="157"/>
      <c r="J243" s="157"/>
      <c r="K243" s="157"/>
      <c r="L243" s="157"/>
      <c r="M243" s="157"/>
      <c r="N243" s="173"/>
      <c r="O243" s="157"/>
    </row>
    <row r="244" spans="1:15" ht="12.75" customHeight="1">
      <c r="A244" s="155" t="s">
        <v>116</v>
      </c>
      <c r="B244" s="156">
        <v>52303</v>
      </c>
      <c r="C244" s="157"/>
      <c r="D244" s="157"/>
      <c r="E244" s="157"/>
      <c r="F244" s="157"/>
      <c r="G244" s="157"/>
      <c r="H244" s="157"/>
      <c r="I244" s="157"/>
      <c r="J244" s="157"/>
      <c r="K244" s="157"/>
      <c r="L244" s="157"/>
      <c r="M244" s="157"/>
      <c r="N244" s="173"/>
      <c r="O244" s="157"/>
    </row>
    <row r="245" spans="1:15" ht="12.75" customHeight="1">
      <c r="A245" s="158" t="s">
        <v>224</v>
      </c>
      <c r="B245" s="157">
        <v>52303</v>
      </c>
      <c r="C245" s="157"/>
      <c r="D245" s="157">
        <v>34946</v>
      </c>
      <c r="E245" s="159">
        <v>66.814523067510507</v>
      </c>
      <c r="F245" s="157"/>
      <c r="G245" s="160">
        <v>17357</v>
      </c>
      <c r="H245" s="161">
        <v>33.1854769324895</v>
      </c>
      <c r="I245" s="157"/>
      <c r="J245" s="160">
        <v>23490</v>
      </c>
      <c r="K245" s="159">
        <v>67.2179934756481</v>
      </c>
      <c r="L245" s="157"/>
      <c r="M245" s="160">
        <v>11456</v>
      </c>
      <c r="N245" s="174"/>
      <c r="O245" s="161">
        <v>32.7820065243519</v>
      </c>
    </row>
    <row r="246" spans="1:15" ht="12.75" customHeight="1">
      <c r="A246" s="158" t="s">
        <v>222</v>
      </c>
      <c r="B246" s="157">
        <v>52303</v>
      </c>
      <c r="C246" s="157"/>
      <c r="D246" s="157">
        <v>32153</v>
      </c>
      <c r="E246" s="159">
        <v>61.474485211173402</v>
      </c>
      <c r="F246" s="157"/>
      <c r="G246" s="160">
        <v>20150</v>
      </c>
      <c r="H246" s="159">
        <v>38.525514788826598</v>
      </c>
      <c r="I246" s="157"/>
      <c r="J246" s="160">
        <v>13044</v>
      </c>
      <c r="K246" s="161">
        <v>40.568531707772202</v>
      </c>
      <c r="L246" s="157"/>
      <c r="M246" s="160">
        <v>18190</v>
      </c>
      <c r="N246" s="174"/>
      <c r="O246" s="159">
        <v>56.5732591049047</v>
      </c>
    </row>
    <row r="247" spans="1:15" ht="12.75" customHeight="1">
      <c r="A247" s="158" t="s">
        <v>223</v>
      </c>
      <c r="B247" s="157">
        <v>52303</v>
      </c>
      <c r="C247" s="157"/>
      <c r="D247" s="160">
        <v>29032</v>
      </c>
      <c r="E247" s="159">
        <v>55.507332275395299</v>
      </c>
      <c r="F247" s="157"/>
      <c r="G247" s="160">
        <v>23271</v>
      </c>
      <c r="H247" s="159">
        <v>44.492667724604701</v>
      </c>
      <c r="I247" s="157"/>
      <c r="J247" s="160">
        <v>16645</v>
      </c>
      <c r="K247" s="159">
        <v>57.333287406999197</v>
      </c>
      <c r="L247" s="157"/>
      <c r="M247" s="160">
        <v>12387</v>
      </c>
      <c r="N247" s="174"/>
      <c r="O247" s="161">
        <v>42.666712593000803</v>
      </c>
    </row>
    <row r="248" spans="1:15" ht="12.75" customHeight="1">
      <c r="A248" s="158" t="s">
        <v>221</v>
      </c>
      <c r="B248" s="157">
        <v>52303</v>
      </c>
      <c r="C248" s="157"/>
      <c r="D248" s="160">
        <v>28826</v>
      </c>
      <c r="E248" s="159">
        <v>55.113473414526901</v>
      </c>
      <c r="F248" s="157"/>
      <c r="G248" s="160">
        <v>23477</v>
      </c>
      <c r="H248" s="159">
        <v>44.886526585473099</v>
      </c>
      <c r="I248" s="157"/>
      <c r="J248" s="160">
        <v>15143</v>
      </c>
      <c r="K248" s="159">
        <v>52.532435995282</v>
      </c>
      <c r="L248" s="157"/>
      <c r="M248" s="160">
        <v>13325</v>
      </c>
      <c r="N248" s="174"/>
      <c r="O248" s="161">
        <v>46.225629639908398</v>
      </c>
    </row>
    <row r="249" spans="1:15" ht="12.75" customHeight="1">
      <c r="A249" s="158" t="s">
        <v>225</v>
      </c>
      <c r="B249" s="157">
        <v>52303</v>
      </c>
      <c r="C249" s="157"/>
      <c r="D249" s="160">
        <v>22153</v>
      </c>
      <c r="E249" s="159">
        <v>42.355123033095602</v>
      </c>
      <c r="F249" s="157"/>
      <c r="G249" s="157">
        <v>28193</v>
      </c>
      <c r="H249" s="159">
        <v>53.903217788654601</v>
      </c>
      <c r="I249" s="157"/>
      <c r="J249" s="160">
        <v>10446</v>
      </c>
      <c r="K249" s="161">
        <v>47.153884349749497</v>
      </c>
      <c r="L249" s="157"/>
      <c r="M249" s="160">
        <v>11707</v>
      </c>
      <c r="N249" s="174"/>
      <c r="O249" s="161">
        <v>52.846115650250503</v>
      </c>
    </row>
    <row r="250" spans="1:15" ht="12.75" customHeight="1">
      <c r="A250" s="158" t="s">
        <v>226</v>
      </c>
      <c r="B250" s="157">
        <v>52303</v>
      </c>
      <c r="C250" s="157"/>
      <c r="D250" s="160">
        <v>12137</v>
      </c>
      <c r="E250" s="161">
        <v>23.205169875532999</v>
      </c>
      <c r="F250" s="157"/>
      <c r="G250" s="157">
        <v>40166</v>
      </c>
      <c r="H250" s="159">
        <v>76.794830124467097</v>
      </c>
      <c r="I250" s="157"/>
      <c r="J250" s="162">
        <v>3313</v>
      </c>
      <c r="K250" s="163">
        <v>27.296696053390502</v>
      </c>
      <c r="L250" s="157"/>
      <c r="M250" s="160">
        <v>8824</v>
      </c>
      <c r="N250" s="174"/>
      <c r="O250" s="161">
        <v>72.703303946609495</v>
      </c>
    </row>
    <row r="251" spans="1:15" ht="4.5" customHeight="1">
      <c r="A251" s="157"/>
      <c r="B251" s="157"/>
      <c r="C251" s="157"/>
      <c r="D251" s="157"/>
      <c r="E251" s="157"/>
      <c r="F251" s="157"/>
      <c r="G251" s="157"/>
      <c r="H251" s="157"/>
      <c r="I251" s="157"/>
      <c r="J251" s="157"/>
      <c r="K251" s="157"/>
      <c r="L251" s="157"/>
      <c r="M251" s="157"/>
      <c r="N251" s="173"/>
      <c r="O251" s="157"/>
    </row>
    <row r="252" spans="1:15" ht="12.75" customHeight="1">
      <c r="A252" s="155" t="s">
        <v>117</v>
      </c>
      <c r="B252" s="156">
        <v>225601</v>
      </c>
      <c r="C252" s="157"/>
      <c r="D252" s="157"/>
      <c r="E252" s="157"/>
      <c r="F252" s="157"/>
      <c r="G252" s="157"/>
      <c r="H252" s="157"/>
      <c r="I252" s="157"/>
      <c r="J252" s="157"/>
      <c r="K252" s="157"/>
      <c r="L252" s="157"/>
      <c r="M252" s="157"/>
      <c r="N252" s="173"/>
      <c r="O252" s="157"/>
    </row>
    <row r="253" spans="1:15" ht="12.75" customHeight="1">
      <c r="A253" s="158" t="s">
        <v>221</v>
      </c>
      <c r="B253" s="157">
        <v>225601</v>
      </c>
      <c r="C253" s="157"/>
      <c r="D253" s="157">
        <v>130684</v>
      </c>
      <c r="E253" s="159">
        <v>57.927048195708402</v>
      </c>
      <c r="F253" s="157"/>
      <c r="G253" s="160">
        <v>94917</v>
      </c>
      <c r="H253" s="159">
        <v>42.072951804291598</v>
      </c>
      <c r="I253" s="157"/>
      <c r="J253" s="160">
        <v>56745</v>
      </c>
      <c r="K253" s="161">
        <v>43.421535918704699</v>
      </c>
      <c r="L253" s="157"/>
      <c r="M253" s="160">
        <v>72397</v>
      </c>
      <c r="N253" s="174"/>
      <c r="O253" s="159">
        <v>55.398518563864002</v>
      </c>
    </row>
    <row r="254" spans="1:15" ht="12.75" customHeight="1">
      <c r="A254" s="158" t="s">
        <v>223</v>
      </c>
      <c r="B254" s="157">
        <v>222617</v>
      </c>
      <c r="C254" s="157"/>
      <c r="D254" s="157">
        <v>127099</v>
      </c>
      <c r="E254" s="159">
        <v>57.093124065098401</v>
      </c>
      <c r="F254" s="157"/>
      <c r="G254" s="160">
        <v>95518</v>
      </c>
      <c r="H254" s="159">
        <v>42.906875934901599</v>
      </c>
      <c r="I254" s="157"/>
      <c r="J254" s="160">
        <v>48929</v>
      </c>
      <c r="K254" s="161">
        <v>38.496762366344299</v>
      </c>
      <c r="L254" s="157"/>
      <c r="M254" s="160">
        <v>75653</v>
      </c>
      <c r="N254" s="174"/>
      <c r="O254" s="159">
        <v>59.522891604182597</v>
      </c>
    </row>
    <row r="255" spans="1:15" ht="12.75" customHeight="1">
      <c r="A255" s="158" t="s">
        <v>222</v>
      </c>
      <c r="B255" s="157">
        <v>225601</v>
      </c>
      <c r="C255" s="157"/>
      <c r="D255" s="157">
        <v>118638</v>
      </c>
      <c r="E255" s="159">
        <v>52.587532856680603</v>
      </c>
      <c r="F255" s="157"/>
      <c r="G255" s="160">
        <v>106963</v>
      </c>
      <c r="H255" s="159">
        <v>47.412467143319397</v>
      </c>
      <c r="I255" s="157"/>
      <c r="J255" s="160">
        <v>49614</v>
      </c>
      <c r="K255" s="161">
        <v>41.819653062256599</v>
      </c>
      <c r="L255" s="157"/>
      <c r="M255" s="160">
        <v>66512</v>
      </c>
      <c r="N255" s="174"/>
      <c r="O255" s="159">
        <v>56.062981506768502</v>
      </c>
    </row>
    <row r="256" spans="1:15" ht="12.75" customHeight="1">
      <c r="A256" s="158" t="s">
        <v>224</v>
      </c>
      <c r="B256" s="157">
        <v>225601</v>
      </c>
      <c r="C256" s="157"/>
      <c r="D256" s="157">
        <v>114774</v>
      </c>
      <c r="E256" s="159">
        <v>50.874774491247798</v>
      </c>
      <c r="F256" s="157"/>
      <c r="G256" s="160">
        <v>108360</v>
      </c>
      <c r="H256" s="159">
        <v>48.0317019871366</v>
      </c>
      <c r="I256" s="157"/>
      <c r="J256" s="160">
        <v>40565</v>
      </c>
      <c r="K256" s="161">
        <v>35.343370449753401</v>
      </c>
      <c r="L256" s="157"/>
      <c r="M256" s="160">
        <v>71642</v>
      </c>
      <c r="N256" s="174"/>
      <c r="O256" s="159">
        <v>62.420060292400699</v>
      </c>
    </row>
    <row r="257" spans="1:15" ht="12.75" customHeight="1">
      <c r="A257" s="158" t="s">
        <v>225</v>
      </c>
      <c r="B257" s="157">
        <v>225601</v>
      </c>
      <c r="C257" s="157"/>
      <c r="D257" s="160">
        <v>39365</v>
      </c>
      <c r="E257" s="161">
        <v>17.448947478069702</v>
      </c>
      <c r="F257" s="157"/>
      <c r="G257" s="157">
        <v>173718</v>
      </c>
      <c r="H257" s="159">
        <v>77.002318252135396</v>
      </c>
      <c r="I257" s="157"/>
      <c r="J257" s="162">
        <v>6770</v>
      </c>
      <c r="K257" s="163">
        <v>17.198018544392198</v>
      </c>
      <c r="L257" s="157"/>
      <c r="M257" s="160">
        <v>32595</v>
      </c>
      <c r="N257" s="174"/>
      <c r="O257" s="159">
        <v>82.801981455607802</v>
      </c>
    </row>
    <row r="258" spans="1:15" ht="12.75" customHeight="1">
      <c r="A258" s="158" t="s">
        <v>226</v>
      </c>
      <c r="B258" s="157">
        <v>225601</v>
      </c>
      <c r="C258" s="157"/>
      <c r="D258" s="160">
        <v>36425</v>
      </c>
      <c r="E258" s="161">
        <v>16.145761765240401</v>
      </c>
      <c r="F258" s="157"/>
      <c r="G258" s="157">
        <v>189176</v>
      </c>
      <c r="H258" s="159">
        <v>83.854238234759606</v>
      </c>
      <c r="I258" s="157"/>
      <c r="J258" s="162">
        <v>7828</v>
      </c>
      <c r="K258" s="163">
        <v>21.4907343857241</v>
      </c>
      <c r="L258" s="157"/>
      <c r="M258" s="162">
        <v>28597</v>
      </c>
      <c r="N258" s="175"/>
      <c r="O258" s="159">
        <v>78.509265614275904</v>
      </c>
    </row>
    <row r="259" spans="1:15" ht="4.5" customHeight="1">
      <c r="A259" s="157"/>
      <c r="B259" s="157"/>
      <c r="C259" s="157"/>
      <c r="D259" s="157"/>
      <c r="E259" s="157"/>
      <c r="F259" s="157"/>
      <c r="G259" s="157"/>
      <c r="H259" s="157"/>
      <c r="I259" s="157"/>
      <c r="J259" s="157"/>
      <c r="K259" s="157"/>
      <c r="L259" s="157"/>
      <c r="M259" s="157"/>
      <c r="N259" s="173"/>
      <c r="O259" s="157"/>
    </row>
    <row r="260" spans="1:15" ht="12.75" customHeight="1">
      <c r="A260" s="155" t="s">
        <v>118</v>
      </c>
      <c r="B260" s="156">
        <v>71905</v>
      </c>
      <c r="C260" s="157"/>
      <c r="D260" s="157"/>
      <c r="E260" s="157"/>
      <c r="F260" s="157"/>
      <c r="G260" s="157"/>
      <c r="H260" s="157"/>
      <c r="I260" s="157"/>
      <c r="J260" s="157"/>
      <c r="K260" s="157"/>
      <c r="L260" s="157"/>
      <c r="M260" s="157"/>
      <c r="N260" s="173"/>
      <c r="O260" s="157"/>
    </row>
    <row r="261" spans="1:15" ht="12.75" customHeight="1">
      <c r="A261" s="158" t="s">
        <v>222</v>
      </c>
      <c r="B261" s="157">
        <v>71905</v>
      </c>
      <c r="C261" s="157"/>
      <c r="D261" s="157">
        <v>45176</v>
      </c>
      <c r="E261" s="159">
        <v>62.827341631319101</v>
      </c>
      <c r="F261" s="157"/>
      <c r="G261" s="160">
        <v>26729</v>
      </c>
      <c r="H261" s="159">
        <v>37.172658368680899</v>
      </c>
      <c r="I261" s="157"/>
      <c r="J261" s="160">
        <v>14466</v>
      </c>
      <c r="K261" s="161">
        <v>32.021427306534399</v>
      </c>
      <c r="L261" s="157"/>
      <c r="M261" s="160">
        <v>30280</v>
      </c>
      <c r="N261" s="174"/>
      <c r="O261" s="159">
        <v>67.026739861873594</v>
      </c>
    </row>
    <row r="262" spans="1:15" ht="12.75" customHeight="1">
      <c r="A262" s="158" t="s">
        <v>221</v>
      </c>
      <c r="B262" s="157">
        <v>71905</v>
      </c>
      <c r="C262" s="157"/>
      <c r="D262" s="157">
        <v>43093</v>
      </c>
      <c r="E262" s="159">
        <v>59.930463806411197</v>
      </c>
      <c r="F262" s="157"/>
      <c r="G262" s="160">
        <v>28812</v>
      </c>
      <c r="H262" s="159">
        <v>40.069536193588803</v>
      </c>
      <c r="I262" s="157"/>
      <c r="J262" s="160">
        <v>19571</v>
      </c>
      <c r="K262" s="161">
        <v>45.415728772654496</v>
      </c>
      <c r="L262" s="157"/>
      <c r="M262" s="160">
        <v>23522</v>
      </c>
      <c r="N262" s="174"/>
      <c r="O262" s="159">
        <v>54.584271227345504</v>
      </c>
    </row>
    <row r="263" spans="1:15" ht="12.75" customHeight="1">
      <c r="A263" s="158" t="s">
        <v>224</v>
      </c>
      <c r="B263" s="157">
        <v>71905</v>
      </c>
      <c r="C263" s="157"/>
      <c r="D263" s="160">
        <v>35785</v>
      </c>
      <c r="E263" s="159">
        <v>49.767053751477597</v>
      </c>
      <c r="F263" s="157"/>
      <c r="G263" s="160">
        <v>35736</v>
      </c>
      <c r="H263" s="159">
        <v>49.698908281760701</v>
      </c>
      <c r="I263" s="157"/>
      <c r="J263" s="160">
        <v>11230</v>
      </c>
      <c r="K263" s="161">
        <v>31.381863909459302</v>
      </c>
      <c r="L263" s="157"/>
      <c r="M263" s="160">
        <v>24555</v>
      </c>
      <c r="N263" s="174"/>
      <c r="O263" s="159">
        <v>68.618136090540702</v>
      </c>
    </row>
    <row r="264" spans="1:15" ht="12.75" customHeight="1">
      <c r="A264" s="158" t="s">
        <v>223</v>
      </c>
      <c r="B264" s="157">
        <v>71905</v>
      </c>
      <c r="C264" s="157"/>
      <c r="D264" s="160">
        <v>29254</v>
      </c>
      <c r="E264" s="159">
        <v>40.684236144913399</v>
      </c>
      <c r="F264" s="157"/>
      <c r="G264" s="157">
        <v>42651</v>
      </c>
      <c r="H264" s="159">
        <v>59.315763855086601</v>
      </c>
      <c r="I264" s="157"/>
      <c r="J264" s="160">
        <v>12310</v>
      </c>
      <c r="K264" s="161">
        <v>42.079715594448601</v>
      </c>
      <c r="L264" s="157"/>
      <c r="M264" s="160">
        <v>16944</v>
      </c>
      <c r="N264" s="174"/>
      <c r="O264" s="159">
        <v>57.920284405551399</v>
      </c>
    </row>
    <row r="265" spans="1:15" ht="12.75" customHeight="1">
      <c r="A265" s="158" t="s">
        <v>226</v>
      </c>
      <c r="B265" s="157">
        <v>71905</v>
      </c>
      <c r="C265" s="157"/>
      <c r="D265" s="160">
        <v>17087</v>
      </c>
      <c r="E265" s="161">
        <v>23.7632987970239</v>
      </c>
      <c r="F265" s="157"/>
      <c r="G265" s="157">
        <v>54818</v>
      </c>
      <c r="H265" s="159">
        <v>76.236701202976107</v>
      </c>
      <c r="I265" s="157"/>
      <c r="J265" s="162">
        <v>2666</v>
      </c>
      <c r="K265" s="163">
        <v>15.602504828232</v>
      </c>
      <c r="L265" s="157"/>
      <c r="M265" s="160">
        <v>14421</v>
      </c>
      <c r="N265" s="174"/>
      <c r="O265" s="159">
        <v>84.397495171768</v>
      </c>
    </row>
    <row r="266" spans="1:15" ht="12.75" customHeight="1">
      <c r="A266" s="158" t="s">
        <v>225</v>
      </c>
      <c r="B266" s="157">
        <v>70488</v>
      </c>
      <c r="C266" s="157"/>
      <c r="D266" s="160">
        <v>16597</v>
      </c>
      <c r="E266" s="161">
        <v>23.545851776188901</v>
      </c>
      <c r="F266" s="157"/>
      <c r="G266" s="157">
        <v>52736</v>
      </c>
      <c r="H266" s="159">
        <v>74.815571444784894</v>
      </c>
      <c r="I266" s="157"/>
      <c r="J266" s="162">
        <v>7109</v>
      </c>
      <c r="K266" s="161">
        <v>42.8330421160451</v>
      </c>
      <c r="L266" s="157"/>
      <c r="M266" s="160">
        <v>9488</v>
      </c>
      <c r="N266" s="174"/>
      <c r="O266" s="159">
        <v>57.1669578839549</v>
      </c>
    </row>
    <row r="267" spans="1:15" ht="4.5" customHeight="1">
      <c r="A267" s="157"/>
      <c r="B267" s="157"/>
      <c r="C267" s="157"/>
      <c r="D267" s="157"/>
      <c r="E267" s="157"/>
      <c r="F267" s="157"/>
      <c r="G267" s="157"/>
      <c r="H267" s="157"/>
      <c r="I267" s="157"/>
      <c r="J267" s="157"/>
      <c r="K267" s="157"/>
      <c r="L267" s="157"/>
      <c r="M267" s="157"/>
      <c r="N267" s="173"/>
      <c r="O267" s="157"/>
    </row>
    <row r="268" spans="1:15" ht="12.75" customHeight="1">
      <c r="A268" s="155" t="s">
        <v>119</v>
      </c>
      <c r="B268" s="156">
        <v>62705</v>
      </c>
      <c r="C268" s="157"/>
      <c r="D268" s="157"/>
      <c r="E268" s="157"/>
      <c r="F268" s="157"/>
      <c r="G268" s="157"/>
      <c r="H268" s="157"/>
      <c r="I268" s="157"/>
      <c r="J268" s="157"/>
      <c r="K268" s="157"/>
      <c r="L268" s="157"/>
      <c r="M268" s="157"/>
      <c r="N268" s="173"/>
      <c r="O268" s="157"/>
    </row>
    <row r="269" spans="1:15" ht="12.75" customHeight="1">
      <c r="A269" s="158" t="s">
        <v>222</v>
      </c>
      <c r="B269" s="157">
        <v>62705</v>
      </c>
      <c r="C269" s="157"/>
      <c r="D269" s="160">
        <v>35680</v>
      </c>
      <c r="E269" s="159">
        <v>56.9013635276294</v>
      </c>
      <c r="F269" s="157"/>
      <c r="G269" s="160">
        <v>27025</v>
      </c>
      <c r="H269" s="161">
        <v>43.0986364723706</v>
      </c>
      <c r="I269" s="157"/>
      <c r="J269" s="162">
        <v>12708</v>
      </c>
      <c r="K269" s="161">
        <v>35.616591928251097</v>
      </c>
      <c r="L269" s="157"/>
      <c r="M269" s="160">
        <v>22595</v>
      </c>
      <c r="N269" s="174"/>
      <c r="O269" s="159">
        <v>63.326793721973097</v>
      </c>
    </row>
    <row r="270" spans="1:15" ht="12.75" customHeight="1">
      <c r="A270" s="158" t="s">
        <v>224</v>
      </c>
      <c r="B270" s="157">
        <v>62705</v>
      </c>
      <c r="C270" s="157"/>
      <c r="D270" s="160">
        <v>28294</v>
      </c>
      <c r="E270" s="159">
        <v>45.122398532812397</v>
      </c>
      <c r="F270" s="157"/>
      <c r="G270" s="160">
        <v>34411</v>
      </c>
      <c r="H270" s="159">
        <v>54.877601467187603</v>
      </c>
      <c r="I270" s="157"/>
      <c r="J270" s="162">
        <v>10793</v>
      </c>
      <c r="K270" s="161">
        <v>38.145896656535001</v>
      </c>
      <c r="L270" s="157"/>
      <c r="M270" s="160">
        <v>17501</v>
      </c>
      <c r="N270" s="174"/>
      <c r="O270" s="161">
        <v>61.854103343464999</v>
      </c>
    </row>
    <row r="271" spans="1:15" ht="12.75" customHeight="1">
      <c r="A271" s="158" t="s">
        <v>223</v>
      </c>
      <c r="B271" s="157">
        <v>62705</v>
      </c>
      <c r="C271" s="157"/>
      <c r="D271" s="160">
        <v>28282</v>
      </c>
      <c r="E271" s="159">
        <v>45.103261302926398</v>
      </c>
      <c r="F271" s="157"/>
      <c r="G271" s="160">
        <v>34423</v>
      </c>
      <c r="H271" s="159">
        <v>54.896738697073602</v>
      </c>
      <c r="I271" s="157"/>
      <c r="J271" s="160">
        <v>16296</v>
      </c>
      <c r="K271" s="159">
        <v>57.619687433703398</v>
      </c>
      <c r="L271" s="157"/>
      <c r="M271" s="160">
        <v>10717</v>
      </c>
      <c r="N271" s="174"/>
      <c r="O271" s="161">
        <v>37.893359734106497</v>
      </c>
    </row>
    <row r="272" spans="1:15" ht="12.75" customHeight="1">
      <c r="A272" s="158" t="s">
        <v>221</v>
      </c>
      <c r="B272" s="157">
        <v>62705</v>
      </c>
      <c r="C272" s="157"/>
      <c r="D272" s="160">
        <v>25213</v>
      </c>
      <c r="E272" s="161">
        <v>40.208914759588602</v>
      </c>
      <c r="F272" s="157"/>
      <c r="G272" s="160">
        <v>37492</v>
      </c>
      <c r="H272" s="159">
        <v>59.791085240411398</v>
      </c>
      <c r="I272" s="157"/>
      <c r="J272" s="162">
        <v>8889</v>
      </c>
      <c r="K272" s="161">
        <v>35.2556220997105</v>
      </c>
      <c r="L272" s="157"/>
      <c r="M272" s="160">
        <v>16324</v>
      </c>
      <c r="N272" s="174"/>
      <c r="O272" s="161">
        <v>64.744377900289507</v>
      </c>
    </row>
    <row r="273" spans="1:15" ht="12.75" customHeight="1">
      <c r="A273" s="158" t="s">
        <v>225</v>
      </c>
      <c r="B273" s="157">
        <v>62125</v>
      </c>
      <c r="C273" s="157"/>
      <c r="D273" s="160">
        <v>19626</v>
      </c>
      <c r="E273" s="161">
        <v>31.591146881287699</v>
      </c>
      <c r="F273" s="157"/>
      <c r="G273" s="157">
        <v>41610</v>
      </c>
      <c r="H273" s="159">
        <v>66.977867203219304</v>
      </c>
      <c r="I273" s="157"/>
      <c r="J273" s="162">
        <v>5033</v>
      </c>
      <c r="K273" s="163">
        <v>25.644553143788901</v>
      </c>
      <c r="L273" s="157"/>
      <c r="M273" s="160">
        <v>14593</v>
      </c>
      <c r="N273" s="174"/>
      <c r="O273" s="159">
        <v>74.355446856211103</v>
      </c>
    </row>
    <row r="274" spans="1:15" ht="12.75" customHeight="1">
      <c r="A274" s="164" t="s">
        <v>226</v>
      </c>
      <c r="B274" s="165">
        <v>62705</v>
      </c>
      <c r="C274" s="165"/>
      <c r="D274" s="171">
        <v>5399</v>
      </c>
      <c r="E274" s="172">
        <v>8.6101586795311391</v>
      </c>
      <c r="F274" s="165"/>
      <c r="G274" s="165">
        <v>57306</v>
      </c>
      <c r="H274" s="166">
        <v>91.389841320468904</v>
      </c>
      <c r="I274" s="165"/>
      <c r="J274" s="171">
        <v>1965</v>
      </c>
      <c r="K274" s="172">
        <v>36.395628820151899</v>
      </c>
      <c r="L274" s="165"/>
      <c r="M274" s="171">
        <v>3434</v>
      </c>
      <c r="N274" s="180"/>
      <c r="O274" s="170">
        <v>63.604371179848101</v>
      </c>
    </row>
    <row r="275" spans="1:15" ht="4.5" customHeight="1">
      <c r="A275" s="17"/>
      <c r="B275" s="15"/>
      <c r="C275" s="15"/>
      <c r="D275" s="15"/>
      <c r="E275" s="18"/>
      <c r="F275" s="15"/>
      <c r="G275" s="15"/>
      <c r="H275" s="18"/>
      <c r="I275" s="15"/>
      <c r="J275" s="15"/>
      <c r="K275" s="18"/>
      <c r="L275" s="15"/>
      <c r="M275" s="15"/>
      <c r="N275" s="149"/>
      <c r="O275" s="18"/>
    </row>
    <row r="276" spans="1:15" ht="12.75" customHeight="1">
      <c r="A276" s="190" t="s">
        <v>126</v>
      </c>
      <c r="B276" s="191"/>
      <c r="C276" s="191"/>
      <c r="D276" s="191"/>
      <c r="E276" s="191"/>
      <c r="F276" s="191"/>
      <c r="G276" s="191"/>
      <c r="H276" s="191"/>
      <c r="I276" s="191"/>
      <c r="J276" s="191"/>
      <c r="K276" s="191"/>
      <c r="L276" s="191"/>
      <c r="M276" s="191"/>
      <c r="N276" s="191"/>
      <c r="O276" s="191"/>
    </row>
    <row r="277" spans="1:15" ht="12.75" customHeight="1">
      <c r="A277" s="14" t="s">
        <v>127</v>
      </c>
      <c r="B277" s="46"/>
      <c r="C277" s="46"/>
      <c r="D277" s="46"/>
      <c r="E277" s="46"/>
      <c r="F277" s="46"/>
      <c r="G277" s="46"/>
      <c r="H277" s="46"/>
      <c r="I277" s="46"/>
      <c r="J277" s="46"/>
      <c r="K277" s="46"/>
      <c r="L277" s="46"/>
      <c r="M277" s="46"/>
      <c r="N277" s="150"/>
      <c r="O277" s="46"/>
    </row>
    <row r="278" spans="1:15" ht="12.75" customHeight="1">
      <c r="A278" s="24" t="s">
        <v>6</v>
      </c>
      <c r="B278" s="24"/>
      <c r="C278" s="24"/>
      <c r="D278" s="24"/>
      <c r="E278" s="24"/>
      <c r="F278" s="24"/>
      <c r="G278" s="24"/>
      <c r="H278" s="24"/>
      <c r="I278" s="24"/>
      <c r="J278" s="24"/>
      <c r="K278" s="24"/>
      <c r="L278" s="24"/>
      <c r="M278" s="24"/>
      <c r="N278" s="148"/>
      <c r="O278" s="24"/>
    </row>
    <row r="279" spans="1:15" ht="12.75" customHeight="1">
      <c r="A279" s="25" t="s">
        <v>13</v>
      </c>
      <c r="B279" s="24"/>
      <c r="C279" s="24"/>
      <c r="D279" s="24"/>
      <c r="E279" s="24"/>
      <c r="F279" s="24"/>
      <c r="G279" s="24"/>
      <c r="H279" s="24"/>
      <c r="I279" s="24"/>
      <c r="J279" s="24"/>
      <c r="K279" s="24"/>
      <c r="L279" s="24"/>
      <c r="M279" s="24"/>
      <c r="N279" s="148"/>
      <c r="O279" s="24"/>
    </row>
    <row r="280" spans="1:15" ht="12.75" customHeight="1">
      <c r="A280" s="26" t="s">
        <v>14</v>
      </c>
      <c r="B280" s="28"/>
      <c r="C280" s="24"/>
      <c r="D280" s="24"/>
      <c r="E280" s="24"/>
      <c r="F280" s="24"/>
      <c r="G280" s="24"/>
      <c r="H280" s="24"/>
      <c r="I280" s="24"/>
      <c r="J280" s="24"/>
      <c r="K280" s="24"/>
      <c r="L280" s="24"/>
      <c r="M280" s="24"/>
      <c r="N280" s="148"/>
      <c r="O280" s="24"/>
    </row>
    <row r="281" spans="1:15" ht="12.75" customHeight="1">
      <c r="A281" s="29" t="s">
        <v>15</v>
      </c>
      <c r="B281" s="28"/>
      <c r="C281" s="24"/>
      <c r="D281" s="24"/>
      <c r="E281" s="24"/>
      <c r="F281" s="24"/>
      <c r="G281" s="24"/>
      <c r="H281" s="24"/>
      <c r="I281" s="24"/>
      <c r="J281" s="24"/>
      <c r="K281" s="24"/>
      <c r="L281" s="24"/>
      <c r="M281" s="24"/>
      <c r="N281" s="148"/>
      <c r="O281" s="24"/>
    </row>
    <row r="282" spans="1:15" ht="12.75" customHeight="1">
      <c r="A282" s="6" t="s">
        <v>39</v>
      </c>
      <c r="B282" s="8"/>
      <c r="C282" s="8"/>
      <c r="D282" s="8"/>
      <c r="E282" s="8"/>
      <c r="F282" s="8"/>
      <c r="G282" s="8"/>
      <c r="H282" s="8"/>
      <c r="I282" s="8"/>
      <c r="J282" s="8"/>
      <c r="K282" s="8"/>
      <c r="L282" s="8"/>
      <c r="M282" s="8"/>
      <c r="N282" s="152"/>
      <c r="O282" s="8"/>
    </row>
    <row r="283" spans="1:15" ht="12.75" customHeight="1">
      <c r="A283" s="28" t="s">
        <v>40</v>
      </c>
      <c r="B283" s="7"/>
      <c r="C283" s="7"/>
      <c r="D283" s="7"/>
      <c r="E283" s="8"/>
      <c r="F283" s="8"/>
      <c r="G283" s="7"/>
      <c r="H283" s="8"/>
      <c r="I283" s="7"/>
      <c r="J283" s="8"/>
      <c r="K283" s="7"/>
      <c r="L283" s="7"/>
      <c r="M283" s="8"/>
      <c r="N283" s="152"/>
      <c r="O283" s="110"/>
    </row>
    <row r="284" spans="1:15" ht="12.75" customHeight="1">
      <c r="A284" s="154" t="s">
        <v>542</v>
      </c>
      <c r="N284"/>
    </row>
    <row r="285" spans="1:15" ht="12.75" customHeight="1">
      <c r="A285" s="14" t="s">
        <v>173</v>
      </c>
      <c r="B285" s="35"/>
      <c r="C285" s="35"/>
      <c r="D285" s="35"/>
      <c r="E285" s="35"/>
      <c r="F285" s="35"/>
      <c r="G285" s="35"/>
      <c r="H285" s="35"/>
      <c r="I285" s="35"/>
      <c r="J285" s="46"/>
      <c r="K285" s="46"/>
      <c r="L285" s="46"/>
      <c r="M285" s="46"/>
      <c r="N285" s="150"/>
      <c r="O285" s="46"/>
    </row>
    <row r="287" spans="1:15" ht="12.75" customHeight="1">
      <c r="A287" s="2" t="s">
        <v>174</v>
      </c>
      <c r="B287" s="47"/>
      <c r="C287" s="47"/>
      <c r="D287" s="47"/>
      <c r="E287" s="47"/>
    </row>
  </sheetData>
  <mergeCells count="11">
    <mergeCell ref="A276:O276"/>
    <mergeCell ref="A6:D6"/>
    <mergeCell ref="A7:A10"/>
    <mergeCell ref="B7:B10"/>
    <mergeCell ref="D7:O7"/>
    <mergeCell ref="D8:H8"/>
    <mergeCell ref="J8:O8"/>
    <mergeCell ref="D9:E9"/>
    <mergeCell ref="G9:H9"/>
    <mergeCell ref="J9:K9"/>
    <mergeCell ref="M9:O9"/>
  </mergeCells>
  <conditionalFormatting sqref="A12">
    <cfRule type="containsText" priority="1" operator="containsText" text="Estados Unidos Mexicanos">
      <formula>NOT(ISERROR(SEARCH("Estados Unidos Mexicanos",A12)))</formula>
    </cfRule>
  </conditionalFormatting>
  <hyperlinks>
    <hyperlink ref="Q3" location="Índice!A1" display="Índice" xr:uid="{00000000-0004-0000-9000-000000000000}"/>
    <hyperlink ref="B12" tooltip="CV%: 2.5; ERROR:   103 408; LI90%:   4 040 203; LS90%:   4 380 385" xr:uid="{2180B656-5C8F-4597-AE13-EF66E7361104}"/>
    <hyperlink ref="B13" tooltip="CV%: 2.5; ERROR:   103 351; LI90%:  4 033 201; LS90%:  4 373 197" xr:uid="{25F9BEFE-0E09-42B5-92BE-00E3D4DDBA39}"/>
    <hyperlink ref="B14" tooltip="CV%: 2.5; ERROR:   103 321; LI90%:  4 029 988; LS90%:  4 369 884" xr:uid="{67D16FE1-F403-4BE2-8F52-61ECC7386BC8}"/>
    <hyperlink ref="B15" tooltip="CV%: 2.5; ERROR:   103 785; LI90%:  4 034 006; LS90%:  4 375 426" xr:uid="{5CDB951A-1C67-4EF3-B74F-2A540704804D}"/>
    <hyperlink ref="B16" tooltip="CV%: 2.5; ERROR:   103 408; LI90%:  4 040 203; LS90%:  4 380 385" xr:uid="{8BA2F257-F252-422E-9F89-121689C5283E}"/>
    <hyperlink ref="B17" tooltip="CV%: 2.5; ERROR:   103 206; LI90%:  3 961 078; LS90%:  4 300 596" xr:uid="{0B289704-5579-46C5-81E0-9EF3B02A2795}"/>
    <hyperlink ref="B18" tooltip="CV%: 2.5; ERROR:   103 389; LI90%:  4 038 070; LS90%:  4 378 190" xr:uid="{57DAF2D5-50D2-4CB0-B9FA-82029C856ACD}"/>
    <hyperlink ref="B20" tooltip="CV%: 11.7; ERROR:   7 677; LI90%:    52 976; LS90%:    78 232" xr:uid="{8958510B-E355-442A-9A4A-87B77D49444E}"/>
    <hyperlink ref="B21" tooltip="CV%: 11.7; ERROR:   7 677; LI90%:   52 976; LS90%:   78 232" xr:uid="{966F6A0B-91A1-4C5B-92D0-FDE161E4BC07}"/>
    <hyperlink ref="B22" tooltip="CV%: 11.7; ERROR:   7 677; LI90%:   52 976; LS90%:   78 232" xr:uid="{2BFA179E-E1EC-4CD7-BA8B-3610B2E9B172}"/>
    <hyperlink ref="B23" tooltip="CV%: 11.7; ERROR:   7 677; LI90%:   52 976; LS90%:   78 232" xr:uid="{C148A2DE-4052-4F1A-BC08-A5D71E0FFA16}"/>
    <hyperlink ref="B24" tooltip="CV%: 11.7; ERROR:   7 677; LI90%:   52 976; LS90%:   78 232" xr:uid="{CAFABBE2-6792-46E8-8BD1-27DBED020BB7}"/>
    <hyperlink ref="B25" tooltip="CV%: 11.7; ERROR:   7 677; LI90%:   52 976; LS90%:   78 232" xr:uid="{42E6A5DF-50A6-4130-9CDD-4B2C59C383A1}"/>
    <hyperlink ref="B26" tooltip="CV%: 12.3; ERROR:   7 729; LI90%:   49 876; LS90%:   75 302" xr:uid="{0A9200B7-62A3-4BDB-B7CF-46CBECF06ED5}"/>
    <hyperlink ref="B28" tooltip="CV%: 12.3; ERROR:   14 247; LI90%:    92 272; LS90%:    139 140" xr:uid="{D07DB3AC-46F3-4E05-8285-E0D7AF3BB282}"/>
    <hyperlink ref="B29" tooltip="CV%: 12.3; ERROR:   14 247; LI90%:   92 272; LS90%:   139 140" xr:uid="{2A861A1E-3DB5-4A4E-AFD4-2E32A7EBC87E}"/>
    <hyperlink ref="B30" tooltip="CV%: 12.3; ERROR:   14 247; LI90%:   92 272; LS90%:   139 140" xr:uid="{0D1435D7-AB5B-4AA6-8C4C-88F22E15AF49}"/>
    <hyperlink ref="B31" tooltip="CV%: 12.3; ERROR:   14 247; LI90%:   92 272; LS90%:   139 140" xr:uid="{8C211C23-E27C-49BB-AA9E-71E0486DA717}"/>
    <hyperlink ref="B32" tooltip="CV%: 12.4; ERROR:   14 211; LI90%:   91 097; LS90%:   137 845" xr:uid="{F477DE15-74F2-4749-9796-6AA302CC098B}"/>
    <hyperlink ref="B33" tooltip="CV%: 12.4; ERROR:   13 590; LI90%:   87 091; LS90%:   131 799" xr:uid="{DED0D149-2566-47DF-9CC6-952D3E028411}"/>
    <hyperlink ref="B34" tooltip="CV%: 12.3; ERROR:   14 247; LI90%:   92 272; LS90%:   139 140" xr:uid="{94DFCFA3-0474-48C8-87DB-DB947D8E3C1F}"/>
    <hyperlink ref="B36" tooltip="CV%: 10.7; ERROR:   2 290; LI90%:    17 585; LS90%:    25 119" xr:uid="{7134E1A5-E854-484F-8C5C-07834F20719A}"/>
    <hyperlink ref="B37" tooltip="CV%: 10.7; ERROR:   2 290; LI90%:   17 585; LS90%:   25 119" xr:uid="{73C90C47-4F9F-4075-B683-95C5051AA78E}"/>
    <hyperlink ref="B38" tooltip="CV%: 10.7; ERROR:   2 290; LI90%:   17 585; LS90%:   25 119" xr:uid="{34EC64C2-0790-40E0-BDBB-5A6F7450F0B9}"/>
    <hyperlink ref="B39" tooltip="CV%: 10.7; ERROR:   2 290; LI90%:   17 585; LS90%:   25 119" xr:uid="{36695A56-F0F2-419C-B317-3FB243BAA651}"/>
    <hyperlink ref="B40" tooltip="CV%: 10.7; ERROR:   2 290; LI90%:   17 585; LS90%:   25 119" xr:uid="{4C551CEE-2555-4BEB-8AF4-7BE0CDF2AFBE}"/>
    <hyperlink ref="B41" tooltip="CV%: 11.3; ERROR:   2 336; LI90%:   16 899; LS90%:   24 585" xr:uid="{E106E90F-B91B-477E-9C8C-89C74CF06B72}"/>
    <hyperlink ref="B42" tooltip="CV%: 10.7; ERROR:   2 290; LI90%:   17 585; LS90%:   25 119" xr:uid="{A2D66132-7267-4A9E-AA85-60AC41CEE29D}"/>
    <hyperlink ref="B44" tooltip="CV%: 12.5; ERROR:   3 728; LI90%:    23 647; LS90%:    35 911" xr:uid="{708D420D-E59A-455F-BEBB-AADBE9FBDBFA}"/>
    <hyperlink ref="B45" tooltip="CV%: 12.5; ERROR:   3 728; LI90%:   23 647; LS90%:   35 911" xr:uid="{8E4FE6AB-8AB2-43D1-8AA8-9520BCF0AC05}"/>
    <hyperlink ref="B46" tooltip="CV%: 12.5; ERROR:   3 728; LI90%:   23 647; LS90%:   35 911" xr:uid="{98803DDB-BB83-4492-B317-B37A2DD28E98}"/>
    <hyperlink ref="B47" tooltip="CV%: 12.5; ERROR:   3 728; LI90%:   23 647; LS90%:   35 911" xr:uid="{BC1F4E2B-F961-4D11-BBB7-993242932752}"/>
    <hyperlink ref="B48" tooltip="CV%: 12.5; ERROR:   3 728; LI90%:   23 647; LS90%:   35 911" xr:uid="{E4D511F4-3851-4D7A-8A3D-A43B3BFADDBF}"/>
    <hyperlink ref="B49" tooltip="CV%: 12.7; ERROR:   3 573; LI90%:   22 364; LS90%:   34 118" xr:uid="{34415E46-788A-41F1-B1DB-2471EAF4E854}"/>
    <hyperlink ref="B50" tooltip="CV%: 12.5; ERROR:   3 728; LI90%:   23 647; LS90%:   35 911" xr:uid="{1B712E42-2DCE-485F-828D-27D5E0341D98}"/>
    <hyperlink ref="B52" tooltip="CV%: 10.7; ERROR:   13 852; LI90%:    107 217; LS90%:    152 785" xr:uid="{1B29D0F8-D341-489A-AA4F-6E05B2651BC6}"/>
    <hyperlink ref="B53" tooltip="CV%: 10.7; ERROR:   13 852; LI90%:   107 217; LS90%:   152 785" xr:uid="{9EC4E0DA-D1EE-4C9B-810F-06FAB7415462}"/>
    <hyperlink ref="B54" tooltip="CV%: 10.7; ERROR:   13 852; LI90%:   107 217; LS90%:   152 785" xr:uid="{96B137A3-1D8E-4F7C-97B4-D2449ADEB22F}"/>
    <hyperlink ref="B55" tooltip="CV%: 10.7; ERROR:   13 852; LI90%:   107 217; LS90%:   152 785" xr:uid="{F0C17E22-9611-4133-8A7E-10844A12B127}"/>
    <hyperlink ref="B56" tooltip="CV%: 10.7; ERROR:   13 852; LI90%:   107 217; LS90%:   152 785" xr:uid="{EE107E2E-52EF-4BBB-ACB5-7AC33F44A3C3}"/>
    <hyperlink ref="B57" tooltip="CV%: 10.9; ERROR:   13 534; LI90%:   102 368; LS90%:   146 890" xr:uid="{57547AD0-969D-48F3-94DB-E757E4E3C03C}"/>
    <hyperlink ref="B58" tooltip="CV%: 10.7; ERROR:   13 852; LI90%:   107 217; LS90%:   152 785" xr:uid="{B0F85A22-A766-4E64-8245-561FE4A5A272}"/>
    <hyperlink ref="B60" tooltip="CV%: 11.3; ERROR:   2 461; LI90%:    17 772; LS90%:    25 868" xr:uid="{FE24AE20-535C-4D71-B510-8A5F6D32A3C5}"/>
    <hyperlink ref="B61" tooltip="CV%: 11.3; ERROR:   2 461; LI90%:   17 772; LS90%:   25 868" xr:uid="{F2053E1A-9B13-4BB7-B933-8975AD474C3D}"/>
    <hyperlink ref="B62" tooltip="CV%: 11.4; ERROR:   2 435; LI90%:   17 391; LS90%:   25 401" xr:uid="{4B0FC605-7205-43A0-850E-6E76832A6C3D}"/>
    <hyperlink ref="B63" tooltip="CV%: 11.3; ERROR:   2 461; LI90%:   17 772; LS90%:   25 868" xr:uid="{BFB85017-9AB7-4A55-8FB4-5146408A1C45}"/>
    <hyperlink ref="B64" tooltip="CV%: 11.3; ERROR:   2 457; LI90%:   17 685; LS90%:   25 767" xr:uid="{83980C85-8530-413D-A545-FCD09E7F458C}"/>
    <hyperlink ref="B65" tooltip="CV%: 11.4; ERROR:   2 259; LI90%:   16 019; LS90%:   23 451" xr:uid="{4A820F0F-3718-4B19-9B0F-F7A610087DAC}"/>
    <hyperlink ref="B66" tooltip="CV%: 11.3; ERROR:   2 461; LI90%:   17 772; LS90%:   25 868" xr:uid="{216EB349-8609-4D2C-9AC4-1518F5299C0B}"/>
    <hyperlink ref="B68" tooltip="CV%: 9.7; ERROR:   15 179; LI90%:    131 272; LS90%:    181 208" xr:uid="{32EE77F0-F47D-4923-8B6C-217BF7F76325}"/>
    <hyperlink ref="B69" tooltip="CV%: 9.7; ERROR:   15 179; LI90%:   131 272; LS90%:   181 208" xr:uid="{CAD274D0-38FD-4A34-A339-B991148963CE}"/>
    <hyperlink ref="B70" tooltip="CV%: 9.7; ERROR:   15 179; LI90%:   131 272; LS90%:   181 208" xr:uid="{430D58DA-1A24-41C5-AA87-ECF39435D61D}"/>
    <hyperlink ref="B71" tooltip="CV%: 9.8; ERROR:   15 154; LI90%:   130 445; LS90%:   180 299" xr:uid="{B99E3DC4-4B06-472F-90E1-E97CB5835EE1}"/>
    <hyperlink ref="B72" tooltip="CV%: 9.7; ERROR:   15 179; LI90%:   131 272; LS90%:   181 208" xr:uid="{EB71B75A-6168-4B82-A9D2-07BC6A5CE316}"/>
    <hyperlink ref="B73" tooltip="CV%: 9.8; ERROR:   15 191; LI90%:   130 256; LS90%:   180 228" xr:uid="{8F2A7A37-4773-4BBF-A0DE-EB073281B3E7}"/>
    <hyperlink ref="B74" tooltip="CV%: 9.7; ERROR:   15 179; LI90%:   131 272; LS90%:   181 208" xr:uid="{4BF82CDA-304F-467D-A403-E22176DA68D1}"/>
    <hyperlink ref="B76" tooltip="CV%: 10.3; ERROR:   12 707; LI90%:    101 906; LS90%:    143 708" xr:uid="{98970CA2-70A0-4DB1-8393-9FAEF4B676F2}"/>
    <hyperlink ref="B77" tooltip="CV%: 10.3; ERROR:   12 707; LI90%:   101 906; LS90%:   143 708" xr:uid="{08E52BB4-FE3B-4F59-803B-BA7E78CD59D4}"/>
    <hyperlink ref="B78" tooltip="CV%: 10.3; ERROR:   12 707; LI90%:   101 906; LS90%:   143 708" xr:uid="{FE2AE828-EC2F-47CE-B653-67CCF69CD588}"/>
    <hyperlink ref="B79" tooltip="CV%: 10.3; ERROR:   12 707; LI90%:   101 906; LS90%:   143 708" xr:uid="{AA115E83-C06E-4F99-BB1C-021E409D88F7}"/>
    <hyperlink ref="B80" tooltip="CV%: 10.3; ERROR:   12 707; LI90%:   101 906; LS90%:   143 708" xr:uid="{3B81BC34-A08F-4116-A008-5AB48906185C}"/>
    <hyperlink ref="B81" tooltip="CV%: 10.4; ERROR:   12 661; LI90%:   100 767; LS90%:   142 417" xr:uid="{1C638DD1-DA51-464F-87EF-A244F9AAE89E}"/>
    <hyperlink ref="B82" tooltip="CV%: 10.3; ERROR:   12 707; LI90%:   101 906; LS90%:   143 708" xr:uid="{E0510201-381F-4E28-B07C-88A2058EB66D}"/>
    <hyperlink ref="B84" tooltip="CV%: 8.9; ERROR:   22 429; LI90%:    215 356; LS90%:    289 140" xr:uid="{3A28ABBE-4F75-4BA0-8694-C22AAEABFA35}"/>
    <hyperlink ref="B85" tooltip="CV%: 8.9; ERROR:   22 429; LI90%:   215 356; LS90%:   289 140" xr:uid="{C3471AC1-C1FC-449B-A2D8-3DA2830E7521}"/>
    <hyperlink ref="B86" tooltip="CV%: 8.9; ERROR:   22 429; LI90%:   215 356; LS90%:   289 140" xr:uid="{E8987ADD-0064-4512-AFFB-F16C6BF5AB17}"/>
    <hyperlink ref="B87" tooltip="CV%: 8.9; ERROR:   22 429; LI90%:   215 356; LS90%:   289 140" xr:uid="{D464E24D-1A99-4D5D-881B-361464E0CF83}"/>
    <hyperlink ref="B88" tooltip="CV%: 8.9; ERROR:   22 429; LI90%:   215 356; LS90%:   289 140" xr:uid="{E9D7A75E-DF97-4B08-B427-EBA154061290}"/>
    <hyperlink ref="B89" tooltip="CV%: 8.9; ERROR:   22 414; LI90%:   214 287; LS90%:   288 023" xr:uid="{2897C3CB-B84B-412E-A8AF-D817AE2875F1}"/>
    <hyperlink ref="B90" tooltip="CV%: 8.9; ERROR:   22 343; LI90%:   213 333; LS90%:   286 835" xr:uid="{C18B7F8A-F8BE-4E03-B743-CB5E1E6B1336}"/>
    <hyperlink ref="B92" tooltip="CV%: 11.5; ERROR:   6 005; LI90%:    42 298; LS90%:    62 052" xr:uid="{C30921D2-1C14-4CC1-A9C7-5F9E4101BDD3}"/>
    <hyperlink ref="B93" tooltip="CV%: 11.5; ERROR:   6 005; LI90%:   42 298; LS90%:   62 052" xr:uid="{5D2A9AAD-1CA5-47FB-99A0-77050399AA38}"/>
    <hyperlink ref="B94" tooltip="CV%: 11.6; ERROR:   5 980; LI90%:   41 694; LS90%:   61 366" xr:uid="{775B1A08-CB51-463E-BFDE-FD09D4528742}"/>
    <hyperlink ref="B95" tooltip="CV%: 11.5; ERROR:   6 005; LI90%:   42 298; LS90%:   62 052" xr:uid="{05D83BEF-AAF6-4815-B272-AE1D28653BE9}"/>
    <hyperlink ref="B96" tooltip="CV%: 11.5; ERROR:   6 005; LI90%:   42 298; LS90%:   62 052" xr:uid="{FA00BD32-9285-4036-B11F-12EB28CD7CEC}"/>
    <hyperlink ref="B97" tooltip="CV%: 11.7; ERROR:   5 997; LI90%:   41 251; LS90%:   60 979" xr:uid="{C00FF846-DA75-483B-A22E-EE73109C2A5F}"/>
    <hyperlink ref="B98" tooltip="CV%: 11.5; ERROR:   6 005; LI90%:   42 298; LS90%:   62 052" xr:uid="{09D575A6-7861-4AA2-AD23-146585C198C3}"/>
    <hyperlink ref="B100" tooltip="CV%: 14.3; ERROR:   24 660; LI90%:    131 300; LS90%:    212 424" xr:uid="{E0F24963-3105-445E-A05B-B9B02B498CBB}"/>
    <hyperlink ref="B101" tooltip="CV%: 14.3; ERROR:   24 660; LI90%:   131 300; LS90%:   212 424" xr:uid="{116ED9BF-DEC9-4BAC-8E2F-45D43D6A6883}"/>
    <hyperlink ref="B102" tooltip="CV%: 14.5; ERROR:   24 241; LI90%:   127 464; LS90%:   207 210" xr:uid="{57410168-FC17-490B-9EB8-387F723E0F2E}"/>
    <hyperlink ref="B103" tooltip="CV%: 14.3; ERROR:   24 660; LI90%:   131 300; LS90%:   212 424" xr:uid="{B3421B6C-3B58-436F-8F6E-3B93281A6DA7}"/>
    <hyperlink ref="B104" tooltip="CV%: 14.3; ERROR:   24 660; LI90%:   131 300; LS90%:   212 424" xr:uid="{36B32899-AF77-47AE-8685-9A55B37CCD32}"/>
    <hyperlink ref="B105" tooltip="CV%: 14.3; ERROR:   24 660; LI90%:   131 300; LS90%:   212 424" xr:uid="{CE1F9661-B7B7-4EB3-A889-4634153FD230}"/>
    <hyperlink ref="B106" tooltip="CV%: 14.3; ERROR:   24 660; LI90%:   131 300; LS90%:   212 424" xr:uid="{4185DB0A-3943-41F4-86D5-F127B9362FE3}"/>
    <hyperlink ref="B108" tooltip="CV%: 12.5; ERROR:   12 969; LI90%:    82 468; LS90%:    125 132" xr:uid="{A038D7EC-24F3-46F1-8E54-5C55C23891BC}"/>
    <hyperlink ref="B109" tooltip="CV%: 12.5; ERROR:   12 969; LI90%:   82 468; LS90%:   125 132" xr:uid="{35E0C301-45B7-4357-A7A8-E71313B808CA}"/>
    <hyperlink ref="B110" tooltip="CV%: 12.5; ERROR:   12 969; LI90%:   82 468; LS90%:   125 132" xr:uid="{517A459E-F4BE-4672-AD7C-773EAFD7DFF8}"/>
    <hyperlink ref="B111" tooltip="CV%: 12.5; ERROR:   12 969; LI90%:   82 468; LS90%:   125 132" xr:uid="{5811F228-DBE9-431E-B16F-711673F22357}"/>
    <hyperlink ref="B112" tooltip="CV%: 12.5; ERROR:   12 969; LI90%:   82 468; LS90%:   125 132" xr:uid="{34ACACDB-EFE8-431E-AF23-3A01892C51FD}"/>
    <hyperlink ref="B113" tooltip="CV%: 12.5; ERROR:   12 969; LI90%:   82 468; LS90%:   125 132" xr:uid="{95696993-B7F1-4F7F-AF28-1F1B8DAAC385}"/>
    <hyperlink ref="B114" tooltip="CV%: 12.5; ERROR:   12 969; LI90%:   82 468; LS90%:   125 132" xr:uid="{41B425AF-0D33-4A14-A4E1-B233B44A6BA6}"/>
    <hyperlink ref="B116" tooltip="CV%: 10.4; ERROR:   12 900; LI90%:    102 706; LS90%:    145 142" xr:uid="{BEE6B169-E86B-440E-8951-F7894AB68F1C}"/>
    <hyperlink ref="B117" tooltip="CV%: 10.4; ERROR:   12 900; LI90%:   102 706; LS90%:   145 142" xr:uid="{736CAF43-D5AB-4703-A3AB-A8C84A64E2D4}"/>
    <hyperlink ref="B118" tooltip="CV%: 10.4; ERROR:   12 900; LI90%:   102 706; LS90%:   145 142" xr:uid="{64552B9F-EDDA-4B00-9F90-85B136E08286}"/>
    <hyperlink ref="B119" tooltip="CV%: 10.4; ERROR:   12 900; LI90%:   102 706; LS90%:   145 142" xr:uid="{8E2F54B8-E5DC-4BD4-A960-E1DFE4EAB2FE}"/>
    <hyperlink ref="B120" tooltip="CV%: 10.4; ERROR:   12 900; LI90%:   102 706; LS90%:   145 142" xr:uid="{F7BD10BE-2972-4A85-B098-6256E089273C}"/>
    <hyperlink ref="B121" tooltip="CV%: 10.5; ERROR:   12 791; LI90%:   100 251; LS90%:   142 331" xr:uid="{649F42E6-9E75-4DD6-BB0A-0C5C5D2C307C}"/>
    <hyperlink ref="B122" tooltip="CV%: 10.4; ERROR:   12 900; LI90%:   102 706; LS90%:   145 142" xr:uid="{CDCB0E6F-785D-4C18-9A70-F0364FCF8DD2}"/>
    <hyperlink ref="B124" tooltip="CV%: 11.8; ERROR:   36 413; LI90%:    248 129; LS90%:    367 919" xr:uid="{E82FC783-E9E6-4470-BF0A-CA93988E2605}"/>
    <hyperlink ref="B125" tooltip="CV%: 11.8; ERROR:   36 413; LI90%:   248 129; LS90%:   367 919" xr:uid="{13B305FF-E5AC-498A-B155-E5A5D268105E}"/>
    <hyperlink ref="B126" tooltip="CV%: 11.8; ERROR:   36 413; LI90%:   248 129; LS90%:   367 919" xr:uid="{F91F41B2-C613-45C4-9B39-970633CF97C4}"/>
    <hyperlink ref="B127" tooltip="CV%: 11.8; ERROR:   36 413; LI90%:   248 129; LS90%:   367 919" xr:uid="{E2C693CE-9AB5-4FE0-997E-ECB0B65D4172}"/>
    <hyperlink ref="B128" tooltip="CV%: 11.8; ERROR:   36 413; LI90%:   248 129; LS90%:   367 919" xr:uid="{64A8F4A9-0AC1-4809-93F5-EE1AACA96407}"/>
    <hyperlink ref="B129" tooltip="CV%: 11.8; ERROR:   36 413; LI90%:   248 129; LS90%:   367 919" xr:uid="{B1CEE0E5-591F-489F-945C-AFF4172204A1}"/>
    <hyperlink ref="B130" tooltip="CV%: 11.8; ERROR:   36 413; LI90%:   248 129; LS90%:   367 919" xr:uid="{220C1692-A69A-4B8C-9E36-6F42C85905F4}"/>
    <hyperlink ref="B132" tooltip="CV%: 9.4; ERROR:   62 039; LI90%:    554 888; LS90%:    758 978" xr:uid="{07550133-0BED-4016-953F-665FE20FEB5D}"/>
    <hyperlink ref="B133" tooltip="CV%: 9.4; ERROR:   62 039; LI90%:   554 888; LS90%:   758 978" xr:uid="{71FCF80E-5AE4-4465-A58C-932525783019}"/>
    <hyperlink ref="B134" tooltip="CV%: 9.6; ERROR:   62 665; LI90%:   548 280; LS90%:   754 430" xr:uid="{0E286161-7CBA-4367-BCB6-BC549A0405E3}"/>
    <hyperlink ref="B135" tooltip="CV%: 9.4; ERROR:   62 039; LI90%:   554 888; LS90%:   758 978" xr:uid="{CB28BBF8-FD61-4A1D-9B27-FCA554602C3D}"/>
    <hyperlink ref="B136" tooltip="CV%: 9.4; ERROR:   62 039; LI90%:   554 888; LS90%:   758 978" xr:uid="{AB389032-1F4D-426C-89D6-18FAE6C57F12}"/>
    <hyperlink ref="B137" tooltip="CV%: 9.9; ERROR:   62 260; LI90%:   526 247; LS90%:   731 065" xr:uid="{CB54ADBD-4414-47C5-9FAA-799BF5E31918}"/>
    <hyperlink ref="B138" tooltip="CV%: 9.4; ERROR:   62 039; LI90%:   554 888; LS90%:   758 978" xr:uid="{0A63F2C3-9C2F-4971-9A25-68311B892517}"/>
    <hyperlink ref="B140" tooltip="CV%: 9.9; ERROR:   14 889; LI90%:    125 993; LS90%:    174 973" xr:uid="{F4A97F5F-134E-4940-935D-DF3C80427BC0}"/>
    <hyperlink ref="B141" tooltip="CV%: 9.9; ERROR:   14 889; LI90%:   125 993; LS90%:   174 973" xr:uid="{08A3ACDF-10DC-4E04-B9B1-073B4C09275E}"/>
    <hyperlink ref="B142" tooltip="CV%: 9.9; ERROR:   14 889; LI90%:   125 993; LS90%:   174 973" xr:uid="{84FD3F4B-A780-4005-A76B-70AA79B16F3A}"/>
    <hyperlink ref="B143" tooltip="CV%: 9.9; ERROR:   14 889; LI90%:   125 993; LS90%:   174 973" xr:uid="{9A53CF6E-57D6-4E8B-BC98-61CCCE94C539}"/>
    <hyperlink ref="B144" tooltip="CV%: 9.9; ERROR:   14 889; LI90%:   125 993; LS90%:   174 973" xr:uid="{A14023BC-9EEA-4ABF-AD1E-06084E55E977}"/>
    <hyperlink ref="B145" tooltip="CV%: 10.0; ERROR:   14 795; LI90%:   124 070; LS90%:   172 740" xr:uid="{67CD1274-62D7-43CB-9AAA-CE4687BDBF7F}"/>
    <hyperlink ref="B146" tooltip="CV%: 9.9; ERROR:   14 889; LI90%:   125 993; LS90%:   174 973" xr:uid="{F81C47B3-96F6-4E87-B0BB-086DC5D1EFEC}"/>
    <hyperlink ref="B148" tooltip="CV%: 12.7; ERROR:   8 505; LI90%:    52 823; LS90%:    80 803" xr:uid="{8D20751D-3C8C-4626-954E-3C91F75D6489}"/>
    <hyperlink ref="B149" tooltip="CV%: 12.7; ERROR:   8 505; LI90%:   52 823; LS90%:   80 803" xr:uid="{7B2B1EB2-8906-43D1-A65E-B573EC13DECD}"/>
    <hyperlink ref="B150" tooltip="CV%: 12.7; ERROR:   8 505; LI90%:   52 823; LS90%:   80 803" xr:uid="{54629F8E-66DE-46C2-A79F-0B6AC1397CAB}"/>
    <hyperlink ref="B151" tooltip="CV%: 12.7; ERROR:   8 505; LI90%:   52 823; LS90%:   80 803" xr:uid="{3A465B1C-555A-4399-BEC2-939D34F2B398}"/>
    <hyperlink ref="B152" tooltip="CV%: 12.7; ERROR:   8 505; LI90%:   52 823; LS90%:   80 803" xr:uid="{459FFADB-CF8D-4094-BA11-0FC3F78840EF}"/>
    <hyperlink ref="B153" tooltip="CV%: 13.0; ERROR:   8 482; LI90%:   51 471; LS90%:   79 373" xr:uid="{26183496-698A-4C77-8017-21E70534C06B}"/>
    <hyperlink ref="B154" tooltip="CV%: 12.7; ERROR:   8 505; LI90%:   52 823; LS90%:   80 803" xr:uid="{7C92FFF9-73BA-4E29-BB0C-EA071CF309B4}"/>
    <hyperlink ref="B156" tooltip="CV%: 14.6; ERROR:   4 999; LI90%:    26 106; LS90%:    42 550" xr:uid="{CCB2091C-14D0-4E6C-B57A-5A8C375299B4}"/>
    <hyperlink ref="B157" tooltip="CV%: 14.6; ERROR:   4 999; LI90%:   26 106; LS90%:   42 550" xr:uid="{941943EF-460F-4019-AFD8-3AACE65A865A}"/>
    <hyperlink ref="B158" tooltip="CV%: 14.6; ERROR:   4 999; LI90%:   26 106; LS90%:   42 550" xr:uid="{D55800CF-49C8-43C0-97E1-BA9C7378B6B1}"/>
    <hyperlink ref="B159" tooltip="CV%: 14.6; ERROR:   4 999; LI90%:   26 106; LS90%:   42 550" xr:uid="{A91F8287-0226-495A-A8F4-D08F4E92067B}"/>
    <hyperlink ref="B160" tooltip="CV%: 14.6; ERROR:   4 999; LI90%:   26 106; LS90%:   42 550" xr:uid="{CF351714-F94C-4655-9E4E-4B298E52BDD4}"/>
    <hyperlink ref="B161" tooltip="CV%: 14.6; ERROR:   4 999; LI90%:   26 106; LS90%:   42 550" xr:uid="{666191E9-3EC5-44C9-95AB-37D12F415112}"/>
    <hyperlink ref="B162" tooltip="CV%: 14.6; ERROR:   4 999; LI90%:   26 106; LS90%:   42 550" xr:uid="{C6189F6C-08D9-4F7F-B798-5E007896D8E8}"/>
    <hyperlink ref="B164" tooltip="CV%: 10.7; ERROR:   22 640; LI90%:    173 993; LS90%:    248 473" xr:uid="{F1326229-9C03-4E90-A463-1C1CEAC7B886}"/>
    <hyperlink ref="B165" tooltip="CV%: 10.7; ERROR:   22 640; LI90%:   173 993; LS90%:   248 473" xr:uid="{051F5D0D-7C35-40A3-BF01-5511B1C87741}"/>
    <hyperlink ref="B166" tooltip="CV%: 10.7; ERROR:   22 640; LI90%:   173 993; LS90%:   248 473" xr:uid="{514CC7D9-C756-44B5-93EE-5C14CF44630A}"/>
    <hyperlink ref="B167" tooltip="CV%: 10.7; ERROR:   22 640; LI90%:   173 993; LS90%:   248 473" xr:uid="{08631166-45F4-492E-8E76-5E7FDA6CCF7D}"/>
    <hyperlink ref="B168" tooltip="CV%: 10.7; ERROR:   22 640; LI90%:   173 993; LS90%:   248 473" xr:uid="{5790EFC5-A34B-4A2E-9CB1-016097D03C55}"/>
    <hyperlink ref="B169" tooltip="CV%: 10.8; ERROR:   22 615; LI90%:   172 515; LS90%:   246 913" xr:uid="{659288CE-9C46-4DFE-A391-BDCA10F21DA2}"/>
    <hyperlink ref="B170" tooltip="CV%: 10.7; ERROR:   22 640; LI90%:   173 993; LS90%:   248 473" xr:uid="{FBAEFBC2-8A1F-4093-B04B-C2A3B95ACC5B}"/>
    <hyperlink ref="B172" tooltip="CV%: 12.6; ERROR:   16 576; LI90%:    104 238; LS90%:    158 768" xr:uid="{A0F6EEDB-E0A6-4F9C-ACBE-96DD9212A6C8}"/>
    <hyperlink ref="B173" tooltip="CV%: 12.6; ERROR:   16 576; LI90%:   104 238; LS90%:   158 768" xr:uid="{2D5296F8-59B1-44DD-B785-63BB0774DF21}"/>
    <hyperlink ref="B174" tooltip="CV%: 12.8; ERROR:   16 377; LI90%:   100 702; LS90%:   154 578" xr:uid="{D1FECD5E-A290-4941-98ED-CB3619D77922}"/>
    <hyperlink ref="B175" tooltip="CV%: 12.7; ERROR:   16 479; LI90%:   102 937; LS90%:   157 149" xr:uid="{EA95A8FF-14E5-4C8F-B9E3-FEC145D8305B}"/>
    <hyperlink ref="B176" tooltip="CV%: 12.6; ERROR:   16 576; LI90%:   104 238; LS90%:   158 768" xr:uid="{E53F3CC5-B07D-49E4-AF77-9B669D05049F}"/>
    <hyperlink ref="B177" tooltip="CV%: 12.6; ERROR:   16 523; LI90%:   103 565; LS90%:   157 923" xr:uid="{671A27BE-9BA8-4BEC-AEFD-46C80E3F1E9F}"/>
    <hyperlink ref="B178" tooltip="CV%: 12.6; ERROR:   16 576; LI90%:   104 238; LS90%:   158 768" xr:uid="{76F11470-582D-4C11-88AC-4C96A3E3D14D}"/>
    <hyperlink ref="B180" tooltip="CV%: 9.8; ERROR:   21 542; LI90%:    184 774; LS90%:    255 642" xr:uid="{CFA6AF52-60D9-4643-9117-29A0DF0881BC}"/>
    <hyperlink ref="B181" tooltip="CV%: 9.8; ERROR:   21 542; LI90%:   184 774; LS90%:   255 642" xr:uid="{FAB54076-FB23-48DE-B225-3EE763A6EACE}"/>
    <hyperlink ref="B182" tooltip="CV%: 9.8; ERROR:   21 542; LI90%:   184 774; LS90%:   255 642" xr:uid="{A0E54D8F-96EC-4B8C-B5F1-F9B3CB237782}"/>
    <hyperlink ref="B183" tooltip="CV%: 9.8; ERROR:   21 542; LI90%:   184 774; LS90%:   255 642" xr:uid="{F9B7D64A-4BC0-430E-8E19-52A002048D57}"/>
    <hyperlink ref="B184" tooltip="CV%: 9.8; ERROR:   21 542; LI90%:   184 774; LS90%:   255 642" xr:uid="{0AEC1F02-C0CC-4E4A-BCE5-E5A1B64B8F72}"/>
    <hyperlink ref="B185" tooltip="CV%: 9.8; ERROR:   21 542; LI90%:   184 774; LS90%:   255 642" xr:uid="{8FC5B98E-D4D7-4139-9602-7A368C0884C8}"/>
    <hyperlink ref="B186" tooltip="CV%: 9.8; ERROR:   21 542; LI90%:   184 774; LS90%:   255 642" xr:uid="{6E154F4C-C5EA-4095-A08D-A1B82CC851E0}"/>
    <hyperlink ref="B188" tooltip="CV%: 11.4; ERROR:   8 551; LI90%:    60 742; LS90%:    88 874" xr:uid="{2EC4F827-CDD3-49DC-84D5-7B4872CFB503}"/>
    <hyperlink ref="B189" tooltip="CV%: 11.4; ERROR:   8 551; LI90%:   60 742; LS90%:   88 874" xr:uid="{6E7E61DC-07BE-4A9A-A4DB-3193476C70E9}"/>
    <hyperlink ref="B190" tooltip="CV%: 11.4; ERROR:   8 551; LI90%:   60 742; LS90%:   88 874" xr:uid="{6C1FE933-EE3C-40B9-A4BF-30548243D020}"/>
    <hyperlink ref="B191" tooltip="CV%: 11.4; ERROR:   8 551; LI90%:   60 742; LS90%:   88 874" xr:uid="{8D32D803-AF41-4466-84D8-76B96477554F}"/>
    <hyperlink ref="B192" tooltip="CV%: 11.4; ERROR:   8 551; LI90%:   60 742; LS90%:   88 874" xr:uid="{6A1CEDD6-DFCB-4E42-85A4-5AA94C265A54}"/>
    <hyperlink ref="B193" tooltip="CV%: 12.0; ERROR:   8 456; LI90%:   56 738; LS90%:   84 554" xr:uid="{30E3460A-ACE4-4A33-BA39-49C156D29419}"/>
    <hyperlink ref="B194" tooltip="CV%: 11.4; ERROR:   8 551; LI90%:   60 742; LS90%:   88 874" xr:uid="{88A34186-930C-4630-8C88-4F1D0694AFB6}"/>
    <hyperlink ref="B196" tooltip="CV%: 10.8; ERROR:   7 175; LI90%:    54 361; LS90%:    77 965" xr:uid="{ABE1C790-3D7B-4928-8119-4BFA7F2B786F}"/>
    <hyperlink ref="B197" tooltip="CV%: 10.8; ERROR:   7 175; LI90%:   54 361; LS90%:   77 965" xr:uid="{FEDB4720-64C8-4DD6-AA2D-8AEB60847672}"/>
    <hyperlink ref="B198" tooltip="CV%: 10.8; ERROR:   7 175; LI90%:   54 361; LS90%:   77 965" xr:uid="{8B1C61CF-0C71-4EAE-A29F-28AB0D9D11A8}"/>
    <hyperlink ref="B199" tooltip="CV%: 10.8; ERROR:   7 175; LI90%:   54 361; LS90%:   77 965" xr:uid="{641454DD-72F9-448C-9590-418B344DA84F}"/>
    <hyperlink ref="B200" tooltip="CV%: 10.8; ERROR:   7 175; LI90%:   54 361; LS90%:   77 965" xr:uid="{8014CDEB-588B-4D52-98CC-0F7474608C49}"/>
    <hyperlink ref="B201" tooltip="CV%: 10.8; ERROR:   7 175; LI90%:   54 361; LS90%:   77 965" xr:uid="{D03F306B-65FD-4ABA-9256-1DBB968AAB93}"/>
    <hyperlink ref="B202" tooltip="CV%: 10.8; ERROR:   7 175; LI90%:   54 361; LS90%:   77 965" xr:uid="{9D26B2B1-7206-406F-B90B-8C470CE855D3}"/>
    <hyperlink ref="B204" tooltip="CV%: 15.3; ERROR:   13 151; LI90%:   64 354; LS90%:   107 618" xr:uid="{53495E31-2972-444A-A781-F3D7D4629D98}"/>
    <hyperlink ref="B205" tooltip="CV%: 15.3; ERROR:   13 151; LI90%:   64 354; LS90%:   107 618" xr:uid="{5741B8C7-E0E3-4C92-9A39-7E59474FAEDA}"/>
    <hyperlink ref="B206" tooltip="CV%: 15.3; ERROR:   13 151; LI90%:   64 354; LS90%:   107 618" xr:uid="{F325BBE2-E2D0-430D-A2D5-08DB1E53C261}"/>
    <hyperlink ref="B207" tooltip="CV%: 15.3; ERROR:   13 151; LI90%:   64 354; LS90%:   107 618" xr:uid="{E62E6DDB-C081-44BD-B396-269811F4087C}"/>
    <hyperlink ref="B208" tooltip="CV%: 15.3; ERROR:   13 151; LI90%:   64 354; LS90%:   107 618" xr:uid="{02D351D4-176E-4DB9-944C-51F1035A503A}"/>
    <hyperlink ref="B209" tooltip="CV%: 16.3; ERROR:   13 157; LI90%:   59 311; LS90%:   102 593" xr:uid="{716AF906-A548-4470-A2AB-83F403E725A1}"/>
    <hyperlink ref="B210" tooltip="CV%: 15.3; ERROR:   13 151; LI90%:   64 354; LS90%:   107 618" xr:uid="{025C7FD5-A6B9-4249-AD37-3218C77C18DC}"/>
    <hyperlink ref="B212" tooltip="CV%: 9.6; ERROR:   10 443; LI90%:    91 213; LS90%:    125 565" xr:uid="{B0CAB501-D8E3-43C0-B6CF-00464E4618B8}"/>
    <hyperlink ref="B213" tooltip="CV%: 9.6; ERROR:   10 443; LI90%:   91 213; LS90%:   125 565" xr:uid="{0263656E-A133-4CD3-83D9-B0675E1D5F3D}"/>
    <hyperlink ref="B214" tooltip="CV%: 9.6; ERROR:   10 443; LI90%:   91 213; LS90%:   125 565" xr:uid="{5E0CD92D-000F-4592-996F-2D2CDD6518BF}"/>
    <hyperlink ref="B215" tooltip="CV%: 9.6; ERROR:   10 443; LI90%:   91 213; LS90%:   125 565" xr:uid="{036B5A17-33CA-4C2B-AAD0-95FC8D80EF24}"/>
    <hyperlink ref="B216" tooltip="CV%: 9.6; ERROR:   10 443; LI90%:   91 213; LS90%:   125 565" xr:uid="{B61169D6-0D22-48A6-ABD0-D2EDCB12B0D2}"/>
    <hyperlink ref="B217" tooltip="CV%: 9.7; ERROR:   10 432; LI90%:   90 614; LS90%:   124 932" xr:uid="{159F2499-AFCB-499D-9B3F-7DDB1D4B923A}"/>
    <hyperlink ref="B218" tooltip="CV%: 9.6; ERROR:   10 443; LI90%:   91 213; LS90%:   125 565" xr:uid="{2780F28A-F651-4FE9-A843-8B358C674655}"/>
    <hyperlink ref="B220" tooltip="CV%: 15.1; ERROR:   15 197; LI90%:   75 768; LS90%:   125 762" xr:uid="{D214FDD2-C041-444D-A161-A8D26C98849F}"/>
    <hyperlink ref="B221" tooltip="CV%: 15.1; ERROR:   15 197; LI90%:   75 768; LS90%:   125 762" xr:uid="{EEF825B8-44D5-4288-A45B-A02D7089F93A}"/>
    <hyperlink ref="B222" tooltip="CV%: 15.1; ERROR:   15 197; LI90%:   75 768; LS90%:   125 762" xr:uid="{46276734-857D-48F8-8679-379740BB37F9}"/>
    <hyperlink ref="B223" tooltip="CV%: 15.1; ERROR:   15 197; LI90%:   75 768; LS90%:   125 762" xr:uid="{D7D26F9F-2BDE-4F8D-839D-D49D2AB15F85}"/>
    <hyperlink ref="B224" tooltip="CV%: 15.1; ERROR:   15 197; LI90%:   75 768; LS90%:   125 762" xr:uid="{9D70661D-4773-42E7-812E-489BDD04ADC0}"/>
    <hyperlink ref="B225" tooltip="CV%: 15.1; ERROR:   15 197; LI90%:   75 768; LS90%:   125 762" xr:uid="{8A88B7C7-76E8-4579-B906-B927944C4107}"/>
    <hyperlink ref="B226" tooltip="CV%: 15.1; ERROR:   15 197; LI90%:   75 768; LS90%:   125 762" xr:uid="{946033D2-3596-4D03-A38A-B0EC845410A0}"/>
    <hyperlink ref="B228" tooltip="CV%: 10.4; ERROR:   8 759; LI90%:    69 654; LS90%:    98 470" xr:uid="{49FF1B4C-C2F7-4AE9-8EAA-D43E5207D4CE}"/>
    <hyperlink ref="B229" tooltip="CV%: 10.4; ERROR:   8 759; LI90%:   69 654; LS90%:   98 470" xr:uid="{EE9B513A-9A33-449B-9B47-D3705DB3002B}"/>
    <hyperlink ref="B230" tooltip="CV%: 10.4; ERROR:   8 759; LI90%:   69 654; LS90%:   98 470" xr:uid="{B486C022-B6E6-4EAA-A06F-F80B488E2AB7}"/>
    <hyperlink ref="B231" tooltip="CV%: 10.4; ERROR:   8 759; LI90%:   69 654; LS90%:   98 470" xr:uid="{BD648145-EB8E-4EB2-8F40-713FCE9F61D5}"/>
    <hyperlink ref="B232" tooltip="CV%: 10.1; ERROR:   8 239; LI90%:   68 328; LS90%:   95 432" xr:uid="{75A69198-4636-4193-9570-523FA7B6E22D}"/>
    <hyperlink ref="B233" tooltip="CV%: 10.5; ERROR:   8 775; LI90%:   69 048; LS90%:   97 916" xr:uid="{9DD07390-1F5C-441F-B793-6B858ECEDC4D}"/>
    <hyperlink ref="B234" tooltip="CV%: 10.4; ERROR:   8 759; LI90%:   69 654; LS90%:   98 470" xr:uid="{AA65BF2A-8976-4830-B30A-BB9D2DA2F4E2}"/>
    <hyperlink ref="B236" tooltip="CV%: 9.0; ERROR:   11 748; LI90%:    111 440; LS90%:    150 088" xr:uid="{6DF7DDC3-B142-418C-863F-EBCD41683B5C}"/>
    <hyperlink ref="B237" tooltip="CV%: 9.0; ERROR:   11 431; LI90%:   108 264; LS90%:   145 868" xr:uid="{7010FD11-8306-4B8B-B187-6D487A40859B}"/>
    <hyperlink ref="B238" tooltip="CV%: 9.0; ERROR:   11 748; LI90%:   111 440; LS90%:   150 088" xr:uid="{C22B95F6-084E-48EE-A8D1-13E50A075B91}"/>
    <hyperlink ref="B239" tooltip="CV%: 9.0; ERROR:   11 748; LI90%:   111 440; LS90%:   150 088" xr:uid="{B371D5CF-2B7B-4AB6-AC16-2CB8F7489285}"/>
    <hyperlink ref="B240" tooltip="CV%: 9.0; ERROR:   11 748; LI90%:   111 440; LS90%:   150 088" xr:uid="{D5F6AA19-A1CD-4514-AFDC-12B66F673704}"/>
    <hyperlink ref="B241" tooltip="CV%: 8.9; ERROR:   11 448; LI90%:   109 295; LS90%:   146 955" xr:uid="{8CD4D9A7-4484-47AB-91C4-9E102A72A163}"/>
    <hyperlink ref="B242" tooltip="CV%: 9.0; ERROR:   11 748; LI90%:   111 440; LS90%:   150 088" xr:uid="{0CA794AE-D8BF-4D35-85FE-CBF7EF9E6B65}"/>
    <hyperlink ref="B244" tooltip="CV%: 10.9; ERROR:   5 698; LI90%:    42 930; LS90%:    61 676" xr:uid="{663B5B6C-E426-44A9-BD61-6A7AE8BBFB3E}"/>
    <hyperlink ref="B245" tooltip="CV%: 10.9; ERROR:   5 698; LI90%:   42 930; LS90%:   61 676" xr:uid="{AD8C319D-FB9B-402C-94C4-9E0501D53239}"/>
    <hyperlink ref="B246" tooltip="CV%: 10.9; ERROR:   5 698; LI90%:   42 930; LS90%:   61 676" xr:uid="{16172221-67BD-4CEC-82A3-D4FAAEA7F4E7}"/>
    <hyperlink ref="B247" tooltip="CV%: 10.9; ERROR:   5 698; LI90%:   42 930; LS90%:   61 676" xr:uid="{58F03327-B16A-481D-8C8E-09754B2DE9AF}"/>
    <hyperlink ref="B248" tooltip="CV%: 10.9; ERROR:   5 698; LI90%:   42 930; LS90%:   61 676" xr:uid="{933EE1F9-B6E7-4889-A60B-7A611C6D4791}"/>
    <hyperlink ref="B249" tooltip="CV%: 10.9; ERROR:   5 698; LI90%:   42 930; LS90%:   61 676" xr:uid="{958BC667-B3E4-4F0D-8908-D75C97E304E4}"/>
    <hyperlink ref="B250" tooltip="CV%: 10.9; ERROR:   5 698; LI90%:   42 930; LS90%:   61 676" xr:uid="{01B432E9-83D3-40C4-B4CB-ADDF7ED4E3DD}"/>
    <hyperlink ref="B252" tooltip="CV%: 10.8; ERROR:   24 381; LI90%:    185 498; LS90%:    265 704" xr:uid="{46474C2C-00ED-4BE1-BEF6-613661179CBA}"/>
    <hyperlink ref="B253" tooltip="CV%: 10.8; ERROR:   24 381; LI90%:   185 498; LS90%:   265 704" xr:uid="{072F8E48-AB3E-474D-BCCD-B0B8A542D41A}"/>
    <hyperlink ref="B254" tooltip="CV%: 10.9; ERROR:   24 350; LI90%:   182 566; LS90%:   262 668" xr:uid="{14C88CFE-291E-4C0D-A5CC-2C9AA8E6A8A7}"/>
    <hyperlink ref="B255" tooltip="CV%: 10.8; ERROR:   24 381; LI90%:   185 498; LS90%:   265 704" xr:uid="{982D2E6B-B310-4A73-B9C6-89E70C6F7E64}"/>
    <hyperlink ref="B256" tooltip="CV%: 10.8; ERROR:   24 381; LI90%:   185 498; LS90%:   265 704" xr:uid="{CBAD644A-3C43-4798-9299-1C19ADC877B5}"/>
    <hyperlink ref="B257" tooltip="CV%: 10.8; ERROR:   24 381; LI90%:   185 498; LS90%:   265 704" xr:uid="{0CABE88F-7658-4EC9-9912-5B02026A640B}"/>
    <hyperlink ref="B258" tooltip="CV%: 10.8; ERROR:   24 381; LI90%:   185 498; LS90%:   265 704" xr:uid="{FE146209-FF85-47C0-B83B-E3A9A380B7AB}"/>
    <hyperlink ref="B260" tooltip="CV%: 10.9; ERROR:   7 843; LI90%:    59 005; LS90%:    84 805" xr:uid="{5443963E-52A4-4519-A46E-12125AD35472}"/>
    <hyperlink ref="B261" tooltip="CV%: 10.9; ERROR:   7 843; LI90%:   59 005; LS90%:   84 805" xr:uid="{B0DF63BA-9B6A-4D12-AC38-BC5F33F4CF98}"/>
    <hyperlink ref="B262" tooltip="CV%: 10.9; ERROR:   7 843; LI90%:   59 005; LS90%:   84 805" xr:uid="{185E4C8B-AE9B-4282-BA07-8020DAE2C156}"/>
    <hyperlink ref="B263" tooltip="CV%: 10.9; ERROR:   7 843; LI90%:   59 005; LS90%:   84 805" xr:uid="{31E00436-8274-427E-80B1-B809A61F2A8D}"/>
    <hyperlink ref="B264" tooltip="CV%: 10.9; ERROR:   7 843; LI90%:   59 005; LS90%:   84 805" xr:uid="{33F11B57-CEAE-407D-BABC-6A76387A59F6}"/>
    <hyperlink ref="B265" tooltip="CV%: 10.9; ERROR:   7 843; LI90%:   59 005; LS90%:   84 805" xr:uid="{03FE2DBE-CB69-435F-9215-E1DBA57EB589}"/>
    <hyperlink ref="B266" tooltip="CV%: 11.1; ERROR:   7 811; LI90%:   57 640; LS90%:   83 336" xr:uid="{FB1735CA-A9EE-4919-A8E9-8326736F84A0}"/>
    <hyperlink ref="B268" tooltip="CV%: 11.8; ERROR:   7 389; LI90%:    50 550; LS90%:    74 860" xr:uid="{837A90AC-4162-4E30-9FC4-F596E3062D9F}"/>
    <hyperlink ref="B269" tooltip="CV%: 11.8; ERROR:   7 389; LI90%:   50 550; LS90%:   74 860" xr:uid="{C28AC38B-6365-42CA-8672-540669D95C11}"/>
    <hyperlink ref="B270" tooltip="CV%: 11.8; ERROR:   7 389; LI90%:   50 550; LS90%:   74 860" xr:uid="{EBD8DA99-8B42-44DF-9099-10577EEC7D99}"/>
    <hyperlink ref="B271" tooltip="CV%: 11.8; ERROR:   7 389; LI90%:   50 550; LS90%:   74 860" xr:uid="{0EE041E4-6E76-4912-ADC6-48BD3BB7578B}"/>
    <hyperlink ref="B272" tooltip="CV%: 11.8; ERROR:   7 389; LI90%:   50 550; LS90%:   74 860" xr:uid="{A480DCE2-9BFB-46CF-9B1F-93EAA40FA4BC}"/>
    <hyperlink ref="B273" tooltip="CV%: 11.8; ERROR:   7 300; LI90%:   50 117; LS90%:   74 133" xr:uid="{7AC5EAC4-7563-4C9E-BC10-8382844D8BB1}"/>
    <hyperlink ref="B274" tooltip="CV%: 11.8; ERROR:   7 389; LI90%:   50 550; LS90%:   74 860" xr:uid="{AF02F365-D512-4652-A74F-1C50FC3E0341}"/>
    <hyperlink ref="D13" tooltip="CV%: 3.4; ERROR:   75 663; LI90%:  2 081 789; LS90%:  2 330 699" xr:uid="{D54EDB20-3F70-4221-8CAD-5D2211B49A7D}"/>
    <hyperlink ref="D14" tooltip="CV%: 3.6; ERROR:   79 698; LI90%:  2 067 286; LS90%:  2 329 470" xr:uid="{FE72C694-7F72-4E9B-BA69-9FF8292DA8D2}"/>
    <hyperlink ref="D15" tooltip="CV%: 3.7; ERROR:   79 866; LI90%:  2 000 267; LS90%:  2 263 003" xr:uid="{ED1831D8-1B57-4768-8873-29C75CDD22C7}"/>
    <hyperlink ref="D16" tooltip="CV%: 3.5; ERROR:   73 667; LI90%:  1 995 297; LS90%:  2 237 639" xr:uid="{94D26EA7-5138-4ED9-BF85-037109702980}"/>
    <hyperlink ref="D17" tooltip="CV%: 4.9; ERROR:   63 947; LI90%:  1 193 990; LS90%:  1 404 358" xr:uid="{80613145-16E8-48CE-8F11-D335B4E64D28}"/>
    <hyperlink ref="D18" tooltip="CV%: 5.9; ERROR:   46 209; LI90%:   703 217; LS90%:   855 233" xr:uid="{A8FF71A9-A092-4624-B470-EFA970D6D450}"/>
    <hyperlink ref="D21" tooltip="CV%: 15.8; ERROR:   5 657; LI90%:   26 470; LS90%:   45 080" xr:uid="{4D54E26C-253D-4321-AF5D-25BFEF00396D}"/>
    <hyperlink ref="D22" tooltip="CV%: 17.2; ERROR:   5 663; LI90%:   23 665; LS90%:   42 295" xr:uid="{C3A47161-F472-4211-8416-019B3E9E5199}"/>
    <hyperlink ref="D23" tooltip="CV%: 16.9; ERROR:   4 994; LI90%:   21 254; LS90%:   37 682" xr:uid="{216E2737-5583-4512-81ED-BD676FAA57E2}"/>
    <hyperlink ref="D24" tooltip="CV%: 19.2; ERROR:   4 793; LI90%:   17 082; LS90%:   32 850" xr:uid="{1BB1C62A-F117-4F7D-B237-252A280B3A49}"/>
    <hyperlink ref="D25" tooltip="CV%: 20.8; ERROR:   3 961; LI90%:   12 507; LS90%:   25 537" xr:uid="{44F6AB7C-EF55-4C3B-81AA-5ED0353CAEAC}"/>
    <hyperlink ref="D26" tooltip="CV%: 24.4; ERROR:   4 066; LI90%:   9 969; LS90%:   23 345" xr:uid="{F5954B17-8D10-4945-B44E-9063EA67B3F1}"/>
    <hyperlink ref="D29" tooltip="CV%: 16.1; ERROR:   11 921; LI90%:   54 327; LS90%:   93 545" xr:uid="{B876F83C-90E4-4832-8B57-2F0CBDA3BDFD}"/>
    <hyperlink ref="D30" tooltip="CV%: 19.5; ERROR:   11 856; LI90%:   41 372; LS90%:   80 374" xr:uid="{526395D9-0925-49A1-B308-714D61DC77E5}"/>
    <hyperlink ref="D31" tooltip="CV%: 19.0; ERROR:   8 502; LI90%:   30 799; LS90%:   58 769" xr:uid="{7FFDA2BB-DC5D-4990-8CAB-D341FBE0E61F}"/>
    <hyperlink ref="D32" tooltip="CV%: 23.6; ERROR:   9 719; LI90%:   25 241; LS90%:   57 213" xr:uid="{0FF14556-C47B-486A-B39E-246FF7260860}"/>
    <hyperlink ref="D33" tooltip="CV%: 28.7; ERROR:   6 217; LI90%:   11 427; LS90%:   31 877" xr:uid="{C8EF3A3A-7FE1-4A74-8752-D71E01CC2A72}"/>
    <hyperlink ref="D34" tooltip="CV%: 31.5; ERROR:   5 851; LI90%:   8 978; LS90%:   28 226" xr:uid="{0DD5E7EF-3118-42E0-A2BB-FFD8FFA297DB}"/>
    <hyperlink ref="D37" tooltip="CV%: 14.9; ERROR:   1 846; LI90%:   9 391; LS90%:   15 465" xr:uid="{B1C6CD67-6B0C-40DA-AB7D-9B6BFCF7A48C}"/>
    <hyperlink ref="D38" tooltip="CV%: 18.1; ERROR:   1 743; LI90%:   6 745; LS90%:   12 477" xr:uid="{BE0BCD59-613E-472C-9AB6-97306397F573}"/>
    <hyperlink ref="D39" tooltip="CV%: 19.8; ERROR:   1 878; LI90%:   6 407; LS90%:   12 585" xr:uid="{72D70A3F-0C57-4F21-B045-19820BABB948}"/>
    <hyperlink ref="D40" tooltip="CV%: 24.2; ERROR:   1 520; LI90%:   3 790; LS90%:   8 792" xr:uid="{19AE14D1-B955-4FA1-AB15-60DF7DBDCC32}"/>
    <hyperlink ref="D41" tooltip="CV%: 30.1; ERROR:    965; LI90%:   1 617; LS90%:   4 791" xr:uid="{B65A0CF4-D25F-43B1-871A-E74F753ED43A}"/>
    <hyperlink ref="D42" tooltip="CV%: 51.1; ERROR:    629; LI90%:    195; LS90%:   2 263" xr:uid="{D6F5402B-C4EF-47CE-89A6-BFE9C1BC2DCE}"/>
    <hyperlink ref="D45" tooltip="CV%: 15.5; ERROR:   3 233; LI90%:   15 559; LS90%:   26 193" xr:uid="{4C507994-429F-4EFB-A19C-B5318724ED6E}"/>
    <hyperlink ref="D46" tooltip="CV%: 15.3; ERROR:   3 089; LI90%:   15 043; LS90%:   25 203" xr:uid="{920C4E83-6221-43A6-995D-87A661E76E6B}"/>
    <hyperlink ref="D47" tooltip="CV%: 15.3; ERROR:   2 952; LI90%:   14 436; LS90%:   24 148" xr:uid="{27E62051-B639-4F0E-8B06-542F62106278}"/>
    <hyperlink ref="D48" tooltip="CV%: 15.3; ERROR:   2 862; LI90%:   14 053; LS90%:   23 469" xr:uid="{730FA4A5-D585-4002-A026-3CDAD2DBF723}"/>
    <hyperlink ref="D49" tooltip="CV%: 20.0; ERROR:   2 102; LI90%:   7 050; LS90%:   13 966" xr:uid="{5E6C4E75-5CB8-47B8-AE25-21743A855382}"/>
    <hyperlink ref="D50" tooltip="CV%: 29.0; ERROR:   2 211; LI90%:   3 977; LS90%:   11 251" xr:uid="{27598B24-A785-4245-9E94-650400F46776}"/>
    <hyperlink ref="D53" tooltip="CV%: 13.4; ERROR:   10 373; LI90%:   60 299; LS90%:   94 423" xr:uid="{C3EB2BA1-EC94-4D8C-805A-76207B2C120F}"/>
    <hyperlink ref="D54" tooltip="CV%: 14.0; ERROR:   10 130; LI90%:   55 583; LS90%:   88 909" xr:uid="{F03B3096-A008-453E-A74C-6872B1A97792}"/>
    <hyperlink ref="D55" tooltip="CV%: 15.7; ERROR:   9 301; LI90%:   43 789; LS90%:   74 387" xr:uid="{FE9D6493-D5F2-44C4-96DA-CADB8B1C558E}"/>
    <hyperlink ref="D56" tooltip="CV%: 16.8; ERROR:   8 977; LI90%:   38 791; LS90%:   68 321" xr:uid="{287F06C1-1559-4086-9846-15B0F6A6F6BB}"/>
    <hyperlink ref="D57" tooltip="CV%: 18.8; ERROR:   7 104; LI90%:   26 118; LS90%:   49 486" xr:uid="{48D7D1AC-5292-4109-A32A-BC6F8A7DD150}"/>
    <hyperlink ref="D58" tooltip="CV%: 19.5; ERROR:   5 021; LI90%:   17 448; LS90%:   33 964" xr:uid="{68036C08-9AA6-4C7F-A258-DA61A7A2E9CF}"/>
    <hyperlink ref="D61" tooltip="CV%: 16.5; ERROR:   1 910; LI90%:   8 409; LS90%:   14 693" xr:uid="{99729F90-E83B-4485-8ED8-5C0921E42959}"/>
    <hyperlink ref="D62" tooltip="CV%: 16.5; ERROR:   1 689; LI90%:   7 441; LS90%:   12 999" xr:uid="{F609CE46-76C5-41FC-B51E-CAEFB03735F3}"/>
    <hyperlink ref="D63" tooltip="CV%: 19.4; ERROR:   1 513; LI90%:   5 310; LS90%:   10 286" xr:uid="{470939EC-5EF6-494C-8D75-1D23A56C6CE2}"/>
    <hyperlink ref="D64" tooltip="CV%: 20.3; ERROR:   1 452; LI90%:   4 760; LS90%:   9 536" xr:uid="{B4B06BD7-7B48-464F-A836-8E8078221228}"/>
    <hyperlink ref="D65" tooltip="CV%: 23.0; ERROR:   1 330; LI90%:   3 589; LS90%:   7 965" xr:uid="{5E7BD13C-7918-47B6-A3EC-272BC1C3D528}"/>
    <hyperlink ref="D66" tooltip="CV%: 24.0; ERROR:   1 311; LI90%:   3 309; LS90%:   7 623" xr:uid="{0B3DC464-B51F-441A-9916-8F278011BB75}"/>
    <hyperlink ref="D69" tooltip="CV%: 15.4; ERROR:   13 507; LI90%:   65 412; LS90%:   109 846" xr:uid="{338B5E33-4CE2-4608-B0AB-28709EF22BBF}"/>
    <hyperlink ref="D70" tooltip="CV%: 14.8; ERROR:   11 890; LI90%:   60 529; LS90%:   99 643" xr:uid="{1EC3D551-F40B-4DE7-8DC6-2F8D95D3E8E4}"/>
    <hyperlink ref="D71" tooltip="CV%: 14.6; ERROR:   10 795; LI90%:   56 214; LS90%:   91 726" xr:uid="{6D9318B2-A6AC-4AB5-A442-348FB2039060}"/>
    <hyperlink ref="D72" tooltip="CV%: 18.7; ERROR:   10 127; LI90%:   37 408; LS90%:   70 724" xr:uid="{15F8A813-D682-4810-A8E6-FC14E7307F65}"/>
    <hyperlink ref="D73" tooltip="CV%: 22.7; ERROR:   7 835; LI90%:   21 617; LS90%:   47 393" xr:uid="{A534ECA7-5FB9-4330-A791-DCA353CCC7EC}"/>
    <hyperlink ref="D74" tooltip="CV%: 27.0; ERROR:   5 264; LI90%:   10 835; LS90%:   28 153" xr:uid="{C95B5B93-F8E6-460C-B6FA-A35C534372D2}"/>
    <hyperlink ref="D77" tooltip="CV%: 14.6; ERROR:   9 404; LI90%:   48 808; LS90%:   79 746" xr:uid="{DC58E2AF-8318-4419-949E-3743EECA5992}"/>
    <hyperlink ref="D78" tooltip="CV%: 14.8; ERROR:   8 465; LI90%:   43 209; LS90%:   71 055" xr:uid="{EBB6C068-F3AE-4542-89CB-A56938E7372F}"/>
    <hyperlink ref="D79" tooltip="CV%: 15.2; ERROR:   8 536; LI90%:   42 294; LS90%:   70 374" xr:uid="{BA844823-D546-488B-8B3F-284C06008FD3}"/>
    <hyperlink ref="D80" tooltip="CV%: 16.6; ERROR:   8 002; LI90%:   35 003; LS90%:   61 327" xr:uid="{4CFA8FD5-5F3A-43ED-8236-5717C49DF827}"/>
    <hyperlink ref="D81" tooltip="CV%: 20.6; ERROR:   6 697; LI90%:   21 481; LS90%:   43 511" xr:uid="{CE11B1DD-ABAC-4313-9EDE-B59F1FA59DD4}"/>
    <hyperlink ref="D82" tooltip="CV%: 24.0; ERROR:   5 295; LI90%:   13 329; LS90%:   30 747" xr:uid="{E4FC699B-674B-4E6E-A2D3-7E4D0E6EFA39}"/>
    <hyperlink ref="D85" tooltip="CV%: 11.7; ERROR:   17 785; LI90%:   123 308; LS90%:   181 816" xr:uid="{D166EABD-46DF-432B-9D10-1174076B1BEB}"/>
    <hyperlink ref="D86" tooltip="CV%: 11.9; ERROR:   17 944; LI90%:   121 017; LS90%:   180 047" xr:uid="{54B98D24-39E2-4B93-90FC-48AD065E36DF}"/>
    <hyperlink ref="D87" tooltip="CV%: 12.3; ERROR:   17 376; LI90%:   112 972; LS90%:   170 136" xr:uid="{CC8E34CF-EED8-49C2-9CF6-E96029C2A15C}"/>
    <hyperlink ref="D88" tooltip="CV%: 14.0; ERROR:   16 581; LI90%:   90 830; LS90%:   145 376" xr:uid="{99992D2C-3D83-451B-8E0E-534D93150A4C}"/>
    <hyperlink ref="D89" tooltip="CV%: 17.0; ERROR:   13 563; LI90%:   57 636; LS90%:   102 254" xr:uid="{13433165-C66F-469B-B095-EB4553E93F57}"/>
    <hyperlink ref="D90" tooltip="CV%: 19.4; ERROR:   9 820; LI90%:   34 548; LS90%:   66 852" xr:uid="{464E50D5-A7D8-4219-968B-CF462077EFFA}"/>
    <hyperlink ref="D93" tooltip="CV%: 15.5; ERROR:   4 474; LI90%:   21 451; LS90%:   36 169" xr:uid="{0360C85B-D0BA-4696-A4ED-B2641D5DFD91}"/>
    <hyperlink ref="D94" tooltip="CV%: 16.3; ERROR:   3 818; LI90%:   17 203; LS90%:   29 763" xr:uid="{8B5A4FAC-1542-48C0-92AB-13778001B999}"/>
    <hyperlink ref="D95" tooltip="CV%: 18.5; ERROR:   4 295; LI90%:   16 126; LS90%:   30 256" xr:uid="{B1D89E2F-CD66-4117-B15D-84C181693344}"/>
    <hyperlink ref="D96" tooltip="CV%: 20.4; ERROR:   3 737; LI90%:   12 194; LS90%:   24 486" xr:uid="{E6ED241C-184D-4701-AD09-77F43F9298C8}"/>
    <hyperlink ref="D97" tooltip="CV%: 32.6; ERROR:   2 577; LI90%:   3 660; LS90%:   12 140" xr:uid="{4E303091-98CC-4FBB-820B-32D9F7045435}"/>
    <hyperlink ref="D98" tooltip="CV%: 28.7; ERROR:   2 033; LI90%:   3 741; LS90%:   10 431" xr:uid="{64A8827E-C567-4FA3-8646-8BEDA8957A7A}"/>
    <hyperlink ref="D101" tooltip="CV%: 18.5; ERROR:   19 464; LI90%:   73 267; LS90%:   137 299" xr:uid="{B85DB301-660F-4DCF-9937-8D8B53D82932}"/>
    <hyperlink ref="D102" tooltip="CV%: 22.1; ERROR:   16 692; LI90%:   48 209; LS90%:   103 119" xr:uid="{0B209368-CF74-4C72-9098-83D3DF16F883}"/>
    <hyperlink ref="D103" tooltip="CV%: 22.5; ERROR:   17 227; LI90%:   48 197; LS90%:   104 869" xr:uid="{46053883-F571-4B03-8477-E3C9DBD8D2C9}"/>
    <hyperlink ref="D104" tooltip="CV%: 27.9; ERROR:   16 504; LI90%:   31 978; LS90%:   86 272" xr:uid="{9B98B6D2-9965-42CE-95AE-043503CAE3B6}"/>
    <hyperlink ref="D105" tooltip="CV%: 29.6; ERROR:   17 123; LI90%:   29 731; LS90%:   86 059" xr:uid="{27E11BC4-E76B-4D5E-BD96-F00ADA75F466}"/>
    <hyperlink ref="D106" tooltip="CV%: 21.8; ERROR:   11 490; LI90%:   33 875; LS90%:   71 673" xr:uid="{CCC7C922-DAA2-495D-AB98-721B40AA162A}"/>
    <hyperlink ref="D109" tooltip="CV%: 15.5; ERROR:   10 012; LI90%:   48 173; LS90%:   81 111" xr:uid="{94D3252F-B6DC-4D55-9FA0-EE32923B0E0F}"/>
    <hyperlink ref="D110" tooltip="CV%: 17.9; ERROR:   10 216; LI90%:   40 184; LS90%:   73 792" xr:uid="{B182EF60-D38D-4F51-B043-73AD9379D5E9}"/>
    <hyperlink ref="D111" tooltip="CV%: 17.2; ERROR:   9 335; LI90%:   39 052; LS90%:   69 762" xr:uid="{C3E755A2-E940-4601-BDFD-81EBB8F22913}"/>
    <hyperlink ref="D112" tooltip="CV%: 25.3; ERROR:   7 762; LI90%:   17 864; LS90%:   43 398" xr:uid="{597CD498-ED93-458B-8400-964ACA125119}"/>
    <hyperlink ref="D113" tooltip="CV%: 31.4; ERROR:   7 178; LI90%:   11 075; LS90%:   34 689" xr:uid="{0D6BC466-D705-4BB6-9F59-01D15983E813}"/>
    <hyperlink ref="D114" tooltip="CV%: 33.7; ERROR:   3 657; LI90%:   4 829; LS90%:   16 859" xr:uid="{81C3A268-80E9-4D06-8529-72C20127F832}"/>
    <hyperlink ref="D117" tooltip="CV%: 12.9; ERROR:   9 469; LI90%:   57 638; LS90%:   88 788" xr:uid="{0AF4A178-C989-4737-A15D-5F213BE1E058}"/>
    <hyperlink ref="D118" tooltip="CV%: 14.7; ERROR:   10 581; LI90%:   54 735; LS90%:   89 543" xr:uid="{A10CDEBB-FF3F-4C0E-BFDC-D86F0E7843EC}"/>
    <hyperlink ref="D119" tooltip="CV%: 13.8; ERROR:   9 400; LI90%:   52 771; LS90%:   83 693" xr:uid="{664CF1E0-424D-413F-ACA7-8C3242C92F7E}"/>
    <hyperlink ref="D120" tooltip="CV%: 15.7; ERROR:   10 491; LI90%:   49 428; LS90%:   83 942" xr:uid="{53DB5C45-BD3E-409C-AC30-8F6AD4858A62}"/>
    <hyperlink ref="D121" tooltip="CV%: 22.1; ERROR:   8 244; LI90%:   23 828; LS90%:   50 948" xr:uid="{CFA2403A-46B1-4BAD-B3E7-A68C017929CF}"/>
    <hyperlink ref="D122" tooltip="CV%: 24.7; ERROR:   4 327; LI90%:   10 399; LS90%:   24 633" xr:uid="{D5C86792-9224-4DAC-AEDB-D613841AF01F}"/>
    <hyperlink ref="D125" tooltip="CV%: 16.1; ERROR:   27 140; LI90%:   124 289; LS90%:   213 571" xr:uid="{6D348088-D92C-4AB7-91CD-BB9B24218D1D}"/>
    <hyperlink ref="D126" tooltip="CV%: 16.5; ERROR:   24 768; LI90%:   109 510; LS90%:   190 990" xr:uid="{B67767A7-27CA-4A00-9D6C-6DD8B627CA6A}"/>
    <hyperlink ref="D127" tooltip="CV%: 15.9; ERROR:   23 095; LI90%:   107 221; LS90%:   183 195" xr:uid="{31952EE0-AFD0-434A-BD00-147725BE10C6}"/>
    <hyperlink ref="D128" tooltip="CV%: 16.5; ERROR:   23 525; LI90%:   103 769; LS90%:   181 161" xr:uid="{719F2C95-18F3-426C-A5A3-BE72F4004E2C}"/>
    <hyperlink ref="D129" tooltip="CV%: 18.7; ERROR:   21 764; LI90%:   80 539; LS90%:   152 137" xr:uid="{DCEFEB5E-495C-4D95-A4E4-BB0F0DBF554B}"/>
    <hyperlink ref="D130" tooltip="CV%: 28.8; ERROR:   13 451; LI90%:   24 515; LS90%:   68 763" xr:uid="{984FA16B-B519-4EED-8CDF-B007CC187334}"/>
    <hyperlink ref="D133" tooltip="CV%: 13.3; ERROR:   53 277; LI90%:   311 488; LS90%:   486 754" xr:uid="{DBE868BB-F664-473E-96D7-2676E28D1B88}"/>
    <hyperlink ref="D134" tooltip="CV%: 14.1; ERROR:   53 163; LI90%:   290 463; LS90%:   465 355" xr:uid="{8C13E0F4-4AEA-45EC-9A63-E2B403B0E91B}"/>
    <hyperlink ref="D135" tooltip="CV%: 14.0; ERROR:   46 739; LI90%:   257 480; LS90%:   411 238" xr:uid="{5CC15494-F33F-40C7-B233-CC8E6A9DF577}"/>
    <hyperlink ref="D136" tooltip="CV%: 15.2; ERROR:   43 746; LI90%:   216 344; LS90%:   360 254" xr:uid="{6C97C5CD-26C0-42C2-ABCA-475992CDE2B8}"/>
    <hyperlink ref="D137" tooltip="CV%: 16.3; ERROR:   44 020; LI90%:   197 928; LS90%:   342 740" xr:uid="{EE6DC411-A084-4969-829E-B9F0F14C359E}"/>
    <hyperlink ref="D138" tooltip="CV%: 24.6; ERROR:   30 120; LI90%:   72 735; LS90%:   171 821" xr:uid="{334667E7-2116-496C-B426-2B0BE5A4EEC2}"/>
    <hyperlink ref="D141" tooltip="CV%: 13.2; ERROR:   10 250; LI90%:   60 656; LS90%:   94 376" xr:uid="{312D376D-E7A1-420C-8A06-8E177F75DD1F}"/>
    <hyperlink ref="D142" tooltip="CV%: 14.5; ERROR:   10 102; LI90%:   52 897; LS90%:   86 129" xr:uid="{4E520B47-592D-4BE4-8B8A-B31D684726B9}"/>
    <hyperlink ref="D143" tooltip="CV%: 16.7; ERROR:   10 534; LI90%:   45 719; LS90%:   80 371" xr:uid="{AEDEC6F8-756B-408D-868B-534D9CE22F60}"/>
    <hyperlink ref="D144" tooltip="CV%: 16.6; ERROR:   8 564; LI90%:   37 461; LS90%:   65 635" xr:uid="{6EED593A-1F09-4ABB-959F-F819D18A04A0}"/>
    <hyperlink ref="D145" tooltip="CV%: 21.6; ERROR:   7 136; LI90%:   21 277; LS90%:   44 753" xr:uid="{118FDCE6-6F95-46E1-9A22-1F184AD363E5}"/>
    <hyperlink ref="D146" tooltip="CV%: 26.4; ERROR:   5 605; LI90%:   11 994; LS90%:   30 432" xr:uid="{319C2C7F-88C4-496D-BA02-560344667180}"/>
    <hyperlink ref="D149" tooltip="CV%: 15.6; ERROR:   6 003; LI90%:   28 522; LS90%:   48 272" xr:uid="{D1BE7BCE-660B-46F9-A6F0-EFA0FBCFF08E}"/>
    <hyperlink ref="D150" tooltip="CV%: 18.4; ERROR:   6 946; LI90%:   26 340; LS90%:   49 190" xr:uid="{5D325113-F8AC-4666-97F2-6E3A2AFC7060}"/>
    <hyperlink ref="D151" tooltip="CV%: 20.3; ERROR:   6 117; LI90%:   20 114; LS90%:   40 236" xr:uid="{2C517285-5038-4A55-97A1-2F095D4A2BE1}"/>
    <hyperlink ref="D152" tooltip="CV%: 18.2; ERROR:   5 327; LI90%:   20 498; LS90%:   38 022" xr:uid="{C2CDE15D-E7B6-48B2-A14F-6B4E728874BC}"/>
    <hyperlink ref="D153" tooltip="CV%: 20.6; ERROR:   4 430; LI90%:   14 191; LS90%:   28 763" xr:uid="{05EB20E2-A1D1-4DDF-AD79-724FD4F47C15}"/>
    <hyperlink ref="D154" tooltip="CV%: 29.0; ERROR:   2 673; LI90%:   4 807; LS90%:   13 601" xr:uid="{19EB159B-0616-41F7-A483-0997959C2114}"/>
    <hyperlink ref="D157" tooltip="CV%: 22.1; ERROR:   4 311; LI90%:   12 401; LS90%:   26 583" xr:uid="{F2289D83-101E-4695-BAE4-2FE5C959C2A3}"/>
    <hyperlink ref="D158" tooltip="CV%: 22.6; ERROR:   4 057; LI90%:   11 305; LS90%:   24 653" xr:uid="{92680EA9-B317-4119-B37B-DE7AC2FA97DA}"/>
    <hyperlink ref="D159" tooltip="CV%: 22.4; ERROR:   3 649; LI90%:   10 296; LS90%:   22 300" xr:uid="{D2107596-0A51-4103-8DD3-FBBF29C22875}"/>
    <hyperlink ref="D160" tooltip="CV%: 21.4; ERROR:   3 196; LI90%:   9 710; LS90%:   20 222" xr:uid="{64AE6799-AF41-4483-86F7-8CEEFE614731}"/>
    <hyperlink ref="D161" tooltip="CV%: 33.1; ERROR:   2 768; LI90%:   3 821; LS90%:   12 927" xr:uid="{66CB2AE4-8BBD-487B-92C8-91EA9F3EA89A}"/>
    <hyperlink ref="D162" tooltip="CV%: 42.3; ERROR:   1 519; LI90%:   1 090; LS90%:   6 088" xr:uid="{8A53A149-3E81-41A3-807E-D1B1DB48F3F9}"/>
    <hyperlink ref="D165" tooltip="CV%: 12.3; ERROR:   17 834; LI90%:   115 746; LS90%:   174 414" xr:uid="{8C81B868-C4A0-40F9-A9D2-49CD8F614FBB}"/>
    <hyperlink ref="D166" tooltip="CV%: 13.6; ERROR:   16 719; LI90%:   95 783; LS90%:   150 785" xr:uid="{A0BDF370-BA3F-49E9-B021-84B7D907BCE1}"/>
    <hyperlink ref="D167" tooltip="CV%: 13.5; ERROR:   16 239; LI90%:   93 401; LS90%:   146 823" xr:uid="{1A3C5106-FD4A-457B-B640-0C8E870283D8}"/>
    <hyperlink ref="D168" tooltip="CV%: 14.9; ERROR:   16 278; LI90%:   82 722; LS90%:   136 272" xr:uid="{2C84CBB7-BA68-4534-885D-6635E8E7CC79}"/>
    <hyperlink ref="D169" tooltip="CV%: 16.6; ERROR:   13 114; LI90%:   57 388; LS90%:   100 530" xr:uid="{745AE547-0982-4209-BDBC-7F8497CE7AE3}"/>
    <hyperlink ref="D170" tooltip="CV%: 22.2; ERROR:   11 931; LI90%:   34 200; LS90%:   73 450" xr:uid="{DAFD2092-F245-4568-94EC-71B6264B9A63}"/>
    <hyperlink ref="D173" tooltip="CV%: 16.6; ERROR:   13 188; LI90%:   57 661; LS90%:   101 045" xr:uid="{4CDA7F4D-392D-4288-811A-6FBC3E7972B4}"/>
    <hyperlink ref="D174" tooltip="CV%: 17.1; ERROR:   12 601; LI90%:   52 934; LS90%:   94 388" xr:uid="{F9D8F40F-11CC-4A61-BD3E-031607ED67C5}"/>
    <hyperlink ref="D175" tooltip="CV%: 18.0; ERROR:   12 521; LI90%:   48 913; LS90%:   90 103" xr:uid="{721FC981-B74B-4657-84B8-8A8C61FF8C2F}"/>
    <hyperlink ref="D176" tooltip="CV%: 20.1; ERROR:   12 368; LI90%:   41 067; LS90%:   81 753" xr:uid="{FBA3882A-217A-40AA-8ED0-089A7F8586AB}"/>
    <hyperlink ref="D177" tooltip="CV%: 25.9; ERROR:   7 537; LI90%:   16 730; LS90%:   41 524" xr:uid="{1AA6E8DB-F1DB-4A00-BE36-7FE195BBFE2B}"/>
    <hyperlink ref="D178" tooltip="CV%: 30.6; ERROR:   6 741; LI90%:   10 932; LS90%:   33 106" xr:uid="{A283C043-1074-48B8-9F7E-432278AB086C}"/>
    <hyperlink ref="D181" tooltip="CV%: 12.4; ERROR:   16 504; LI90%:   106 465; LS90%:   160 759" xr:uid="{EB84BF2B-512E-4F05-80BC-ACB2DA6140A5}"/>
    <hyperlink ref="D182" tooltip="CV%: 12.2; ERROR:   15 847; LI90%:   103 872; LS90%:   156 002" xr:uid="{6C57D112-2D92-4D73-9986-1BFEB6D3BD4E}"/>
    <hyperlink ref="D183" tooltip="CV%: 12.9; ERROR:   14 654; LI90%:   89 895; LS90%:   138 101" xr:uid="{5B6EB60B-412D-40BF-86C7-3EE7804F3342}"/>
    <hyperlink ref="D184" tooltip="CV%: 14.2; ERROR:   14 116; LI90%:   76 245; LS90%:   122 683" xr:uid="{B654E6F6-72D0-4EF9-AD73-080850536F7F}"/>
    <hyperlink ref="D185" tooltip="CV%: 14.2; ERROR:   12 666; LI90%:   68 125; LS90%:   109 793" xr:uid="{F190E2B3-2E84-4128-89DB-FC7BA6FA6DB9}"/>
    <hyperlink ref="D186" tooltip="CV%: 20.2; ERROR:   10 785; LI90%:   35 725; LS90%:   71 205" xr:uid="{8F35C9E2-369C-4A8E-B6A8-666837F617B0}"/>
    <hyperlink ref="D189" tooltip="CV%: 14.5; ERROR:   7 469; LI90%:   39 175; LS90%:   63 745" xr:uid="{77013D0A-ED0A-45C6-B507-AD3713AF9C88}"/>
    <hyperlink ref="D190" tooltip="CV%: 15.1; ERROR:   6 641; LI90%:   33 079; LS90%:   54 925" xr:uid="{9DD06B8D-5080-4EAB-8434-1ED629D62494}"/>
    <hyperlink ref="D191" tooltip="CV%: 15.6; ERROR:   6 177; LI90%:   29 430; LS90%:   49 750" xr:uid="{CDDB3CCC-DF0F-4185-9355-9B97ACD95058}"/>
    <hyperlink ref="D192" tooltip="CV%: 16.7; ERROR:   6 086; LI90%:   26 440; LS90%:   46 462" xr:uid="{CF83AE14-CEE0-4953-884A-396A73470C51}"/>
    <hyperlink ref="D193" tooltip="CV%: 21.9; ERROR:   4 801; LI90%:   13 994; LS90%:   29 788" xr:uid="{B1024A95-5436-45E9-95CC-506465A9814A}"/>
    <hyperlink ref="D194" tooltip="CV%: 25.5; ERROR:   4 123; LI90%:   9 380; LS90%:   22 942" xr:uid="{433B345E-28CE-4BC7-9D2E-5F8567C65A80}"/>
    <hyperlink ref="D197" tooltip="CV%: 14.9; ERROR:   5 693; LI90%:   28 739; LS90%:   47 467" xr:uid="{7829D2A0-B568-4360-B788-070F7E45F97B}"/>
    <hyperlink ref="D198" tooltip="CV%: 14.9; ERROR:   5 340; LI90%:   27 019; LS90%:   44 585" xr:uid="{07795DEE-66BA-44C3-A757-9E2659BDF969}"/>
    <hyperlink ref="D199" tooltip="CV%: 16.1; ERROR:   5 607; LI90%:   25 563; LS90%:   44 007" xr:uid="{2520A7ED-CE3F-4D4B-928E-54DE90339BEB}"/>
    <hyperlink ref="D200" tooltip="CV%: 18.4; ERROR:   5 043; LI90%:   19 162; LS90%:   35 752" xr:uid="{2D368BC8-35DE-47C0-A1BE-BEC8C4818F3B}"/>
    <hyperlink ref="D201" tooltip="CV%: 21.3; ERROR:   4 048; LI90%:   12 371; LS90%:   25 687" xr:uid="{C3F05A89-878E-4AB1-96A2-62C495EFB708}"/>
    <hyperlink ref="D202" tooltip="CV%: 24.6; ERROR:   3 889; LI90%:   9 387; LS90%:   22 183" xr:uid="{6B7D09F1-8578-4CFE-B593-3C9246D07589}"/>
    <hyperlink ref="D205" tooltip="CV%: 19.4; ERROR:   10 344; LI90%:   36 420; LS90%:   70 450" xr:uid="{E8C1D6C2-70E4-4C8E-B2C0-2E5E049A7403}"/>
    <hyperlink ref="D206" tooltip="CV%: 20.2; ERROR:   9 425; LI90%:   31 244; LS90%:   62 250" xr:uid="{D25A2F1B-95FB-478B-9C57-D8844220BB92}"/>
    <hyperlink ref="D207" tooltip="CV%: 22.1; ERROR:   8 711; LI90%:   25 013; LS90%:   53 669" xr:uid="{60EC5863-FA86-4A61-ABB5-41B642D4E418}"/>
    <hyperlink ref="D208" tooltip="CV%: 25.0; ERROR:   9 215; LI90%:   21 671; LS90%:   51 987" xr:uid="{C1F44CBF-4980-48D9-A29F-898B88041C53}"/>
    <hyperlink ref="D209" tooltip="CV%: 30.2; ERROR:   8 415; LI90%:   14 015; LS90%:   41 699" xr:uid="{1BA7FE26-8A12-4672-B30F-32F14B951D79}"/>
    <hyperlink ref="D210" tooltip="CV%: 28.3; ERROR:   8 177; LI90%:   15 474; LS90%:   42 372" xr:uid="{6E8E613B-C54B-48FA-8455-6DEAE4C155F1}"/>
    <hyperlink ref="D213" tooltip="CV%: 11.8; ERROR:   7 570; LI90%:   51 845; LS90%:   76 747" xr:uid="{82BE2880-F863-4AD1-BA31-0B30C94598BA}"/>
    <hyperlink ref="D214" tooltip="CV%: 13.4; ERROR:   6 707; LI90%:   39 026; LS90%:   61 092" xr:uid="{16573AA2-9816-4DBD-9BA6-8DC1E081B40E}"/>
    <hyperlink ref="D215" tooltip="CV%: 14.0; ERROR:   6 816; LI90%:   37 366; LS90%:   59 788" xr:uid="{AF77B52A-5FBF-44F0-B095-17AA45EFC04B}"/>
    <hyperlink ref="D216" tooltip="CV%: 15.9; ERROR:   5 950; LI90%:   27 653; LS90%:   47 227" xr:uid="{5FE01856-C005-4307-A762-30E54E122024}"/>
    <hyperlink ref="D217" tooltip="CV%: 20.9; ERROR:   4 015; LI90%:   12 566; LS90%:   25 774" xr:uid="{34D62290-E369-432C-A6A6-F853A84E6762}"/>
    <hyperlink ref="D218" tooltip="CV%: 26.3; ERROR:   2 684; LI90%:   5 782; LS90%:   14 612" xr:uid="{67124378-C38E-448B-8B5C-CB95D55E9E34}"/>
    <hyperlink ref="D221" tooltip="CV%: 18.4; ERROR:   14 163; LI90%:   53 624; LS90%:   100 218" xr:uid="{0D80AEA8-6E9C-42A2-99C1-7D2EC9FC27C5}"/>
    <hyperlink ref="D222" tooltip="CV%: 22.2; ERROR:   10 061; LI90%:   28 824; LS90%:   61 922" xr:uid="{E6E6A0D4-6E60-417F-B3EC-A875D19F4B05}"/>
    <hyperlink ref="D223" tooltip="CV%: 21.7; ERROR:   9 538; LI90%:   28 292; LS90%:   59 670" xr:uid="{C18BBF40-E991-47DC-9A8B-74271E86FD06}"/>
    <hyperlink ref="D224" tooltip="CV%: 26.6; ERROR:   9 090; LI90%:   19 245; LS90%:   49 147" xr:uid="{293E3038-A9D4-475C-BC40-081927BEAC98}"/>
    <hyperlink ref="D225" tooltip="CV%: 25.9; ERROR:   8 525; LI90%:   18 901; LS90%:   46 945" xr:uid="{A66B4C6C-EDAD-48B8-9693-62B1AD8C6D8F}"/>
    <hyperlink ref="D226" tooltip="CV%: 30.5; ERROR:   6 584; LI90%:   10 786; LS90%:   32 444" xr:uid="{8A76FD3A-854E-482D-B96D-F6C37328C52F}"/>
    <hyperlink ref="D229" tooltip="CV%: 13.6; ERROR:   7 261; LI90%:   41 303; LS90%:   65 189" xr:uid="{1E223F99-6E56-41C2-9CB1-621267228551}"/>
    <hyperlink ref="D230" tooltip="CV%: 13.9; ERROR:   7 061; LI90%:   39 003; LS90%:   62 231" xr:uid="{42049F87-D347-4805-AE28-12F81951A34E}"/>
    <hyperlink ref="D231" tooltip="CV%: 14.5; ERROR:   6 923; LI90%:   36 226; LS90%:   59 000" xr:uid="{50E52356-A262-4D54-B1A1-3EA49778D260}"/>
    <hyperlink ref="D232" tooltip="CV%: 15.7; ERROR:   6 589; LI90%:   31 233; LS90%:   52 909" xr:uid="{6ED063E9-967C-4FA2-8834-0BDB588099C0}"/>
    <hyperlink ref="D233" tooltip="CV%: 17.4; ERROR:   5 203; LI90%:   21 340; LS90%:   38 456" xr:uid="{8754C35D-9BFE-4AD3-98E0-98F0C4FD7D3D}"/>
    <hyperlink ref="D234" tooltip="CV%: 26.6; ERROR:   3 845; LI90%:   8 114; LS90%:   20 764" xr:uid="{CAD58F08-CC24-4E71-86E7-272F353C2820}"/>
    <hyperlink ref="D237" tooltip="CV%: 11.3; ERROR:   8 888; LI90%:   64 242; LS90%:   93 480" xr:uid="{12909749-E7E0-437C-ABC2-1D2D1F0881F5}"/>
    <hyperlink ref="D238" tooltip="CV%: 13.1; ERROR:   9 038; LI90%:   54 100; LS90%:   83 834" xr:uid="{1E341F69-5D15-4DAF-8051-C1BF81850460}"/>
    <hyperlink ref="D239" tooltip="CV%: 15.5; ERROR:   7 040; LI90%:   33 815; LS90%:   56 975" xr:uid="{B59954C7-7451-4AC4-9959-2EDB3D71D5CC}"/>
    <hyperlink ref="D240" tooltip="CV%: 17.5; ERROR:   6 803; LI90%:   27 718; LS90%:   50 098" xr:uid="{2887DFF8-FD9B-47A8-BB71-821871D0F685}"/>
    <hyperlink ref="D241" tooltip="CV%: 27.7; ERROR:   4 901; LI90%:   9 641; LS90%:   25 763" xr:uid="{FAE73D46-772C-41A8-AD41-BC394EC6A9D0}"/>
    <hyperlink ref="D242" tooltip="CV%: 30.4; ERROR:   3 264; LI90%:   5 366; LS90%:   16 102" xr:uid="{872DA0DE-BAB7-499E-A471-9F5E6D452FCA}"/>
    <hyperlink ref="D245" tooltip="CV%: 14.1; ERROR:   4 916; LI90%:   26 859; LS90%:   43 033" xr:uid="{3499A18A-A420-4DC9-BC12-CFD276218464}"/>
    <hyperlink ref="D246" tooltip="CV%: 14.1; ERROR:   4 521; LI90%:   24 716; LS90%:   39 590" xr:uid="{DA807FB4-83C3-429D-A936-4C3D806B5381}"/>
    <hyperlink ref="D247" tooltip="CV%: 15.8; ERROR:   4 585; LI90%:   21 491; LS90%:   36 573" xr:uid="{B01677F5-53B1-4548-88AE-C1F3015E0258}"/>
    <hyperlink ref="D248" tooltip="CV%: 15.0; ERROR:   4 332; LI90%:   21 701; LS90%:   35 951" xr:uid="{59BB0668-A04E-4CB0-A031-A63B96CA7AEE}"/>
    <hyperlink ref="D249" tooltip="CV%: 16.8; ERROR:   3 724; LI90%:   16 028; LS90%:   28 278" xr:uid="{0DF291E2-7287-4B3D-8068-15561C146003}"/>
    <hyperlink ref="D250" tooltip="CV%: 24.1; ERROR:   2 928; LI90%:   7 321; LS90%:   16 953" xr:uid="{4BE6395E-444B-497C-B147-EEC8B45A9F43}"/>
    <hyperlink ref="D253" tooltip="CV%: 13.9; ERROR:   18 220; LI90%:   100 715; LS90%:   160 653" xr:uid="{7C338B43-71BD-4EF0-BBA4-4B3EFF5503E5}"/>
    <hyperlink ref="D254" tooltip="CV%: 13.2; ERROR:   16 809; LI90%:   99 451; LS90%:   154 747" xr:uid="{21A9C4D3-B4A1-469A-A989-AE558D968F92}"/>
    <hyperlink ref="D255" tooltip="CV%: 14.3; ERROR:   17 023; LI90%:   90 637; LS90%:   146 639" xr:uid="{AA00A127-107F-4927-91F7-F129C0148DF5}"/>
    <hyperlink ref="D256" tooltip="CV%: 14.2; ERROR:   16 314; LI90%:   87 939; LS90%:   141 609" xr:uid="{4979B55F-A146-47F1-A11E-63BE824FA56B}"/>
    <hyperlink ref="D257" tooltip="CV%: 25.8; ERROR:   10 163; LI90%:   22 648; LS90%:   56 082" xr:uid="{3A8C13CC-1EFF-44B3-BAA4-BFEFFB1B89D9}"/>
    <hyperlink ref="D258" tooltip="CV%: 26.7; ERROR:   9 726; LI90%:   20 428; LS90%:   52 422" xr:uid="{B036B646-67BF-4BF6-8BDD-3002E9581626}"/>
    <hyperlink ref="D261" tooltip="CV%: 14.0; ERROR:   6 327; LI90%:   34 770; LS90%:   55 582" xr:uid="{8C872E1F-AACE-4623-93B1-BCF0BAC3E6AA}"/>
    <hyperlink ref="D262" tooltip="CV%: 13.8; ERROR:   5 930; LI90%:   33 339; LS90%:   52 847" xr:uid="{249F6FFF-683E-41AB-AE67-E0BCF36A0884}"/>
    <hyperlink ref="D263" tooltip="CV%: 15.6; ERROR:   5 582; LI90%:   26 603; LS90%:   44 967" xr:uid="{D318FAA9-99D6-4063-9900-0161035F5161}"/>
    <hyperlink ref="D264" tooltip="CV%: 17.1; ERROR:   5 014; LI90%:   21 007; LS90%:   37 501" xr:uid="{1CCCF153-9668-4120-A3A4-9B03120B1DA9}"/>
    <hyperlink ref="D265" tooltip="CV%: 23.2; ERROR:   3 969; LI90%:   10 558; LS90%:   23 616" xr:uid="{9DD64192-5ECF-4844-894D-31708F87F320}"/>
    <hyperlink ref="D266" tooltip="CV%: 25.6; ERROR:   4 245; LI90%:   9 615; LS90%:   23 579" xr:uid="{331AF713-C9B1-40E8-A442-C45AA11C92A6}"/>
    <hyperlink ref="D269" tooltip="CV%: 16.3; ERROR:   5 817; LI90%:   26 112; LS90%:   45 248" xr:uid="{53FE3A9C-2090-469F-99FB-5AB842118FA4}"/>
    <hyperlink ref="D270" tooltip="CV%: 19.4; ERROR:   5 477; LI90%:   19 286; LS90%:   37 302" xr:uid="{B8A8025C-CBD3-42A0-9D1C-6E248AB0D8A0}"/>
    <hyperlink ref="D271" tooltip="CV%: 17.6; ERROR:   4 966; LI90%:   20 114; LS90%:   36 450" xr:uid="{47F698CA-D016-4D51-9D21-450B0A9A1ACE}"/>
    <hyperlink ref="D272" tooltip="CV%: 20.8; ERROR:   5 248; LI90%:   16 580; LS90%:   33 846" xr:uid="{E41A96CF-0E68-4FB9-848B-ED320D7ACB12}"/>
    <hyperlink ref="D273" tooltip="CV%: 21.2; ERROR:   4 170; LI90%:   12 768; LS90%:   26 484" xr:uid="{CE9FECF8-8E46-4E81-A753-FCA43408F374}"/>
    <hyperlink ref="D274" tooltip="CV%: 44.4; ERROR:   2 398; LI90%:   1 455; LS90%:   9 343" xr:uid="{122F241F-CC31-448B-957E-BE69F3B0AE0E}"/>
    <hyperlink ref="E13" tooltip="CV%: 2.3; ERROR: 1.2; LI90%: 50.5; LS90%: 54.5" xr:uid="{285822D5-ACC5-44F6-A038-15332CCAA0B6}"/>
    <hyperlink ref="E14" tooltip="CV%: 2.5; ERROR: 1.3; LI90%: 50.2; LS90%: 54.5" xr:uid="{8AC2DA82-78B1-421F-BC64-101119B42DB0}"/>
    <hyperlink ref="E15" tooltip="CV%: 2.6; ERROR: 1.3; LI90%: 48.5; LS90%: 52.9" xr:uid="{44A924E7-4AD6-4D8B-8056-FBF8DEB771A0}"/>
    <hyperlink ref="E16" tooltip="CV%: 2.5; ERROR: 1.2; LI90%: 48.2; LS90%: 52.3" xr:uid="{1612A8BB-07D7-4827-BB2A-192A34B00AF5}"/>
    <hyperlink ref="E17" tooltip="CV%: 4.0; ERROR: 1.3; LI90%: 29.4; LS90%: 33.5" xr:uid="{E2FD3417-A08C-4723-82D5-2169217DF78F}"/>
    <hyperlink ref="E18" tooltip="CV%: 5.5; ERROR: 1.0; LI90%: 16.8; LS90%: 20.2" xr:uid="{8D0C7B3F-AF21-437D-8CE3-92FB8801A95E}"/>
    <hyperlink ref="E21" tooltip="CV%: 11.4; ERROR: 6.2; LI90%: 44.3; LS90%: 64.7" xr:uid="{BCB21160-64E0-45C6-92C3-EFF4AB8421D8}"/>
    <hyperlink ref="E22" tooltip="CV%: 12.9; ERROR: 6.5; LI90%: 39.6; LS90%: 60.9" xr:uid="{E27FDB59-ACA4-4328-8E7B-857E0D8241F9}"/>
    <hyperlink ref="E23" tooltip="CV%: 13.8; ERROR: 6.2; LI90%: 34.7; LS90%: 55.1" xr:uid="{9CD4586A-409C-4513-8AC8-7BA60293F25B}"/>
    <hyperlink ref="E24" tooltip="CV%: 15.9; ERROR: 6.0; LI90%: 28.1; LS90%: 48.0" xr:uid="{447776D0-CD8E-42DF-8F38-013CDA518905}"/>
    <hyperlink ref="E25" tooltip="CV%: 19.2; ERROR: 5.6; LI90%: 19.8; LS90%: 38.2" xr:uid="{4FEFB12F-74EF-42A0-9C2C-3B8903E2C33C}"/>
    <hyperlink ref="E26" tooltip="CV%: 20.1; ERROR: 5.4; LI90%: 17.8; LS90%: 35.4" xr:uid="{87DD0863-3D87-42DC-BA03-56192C014DB7}"/>
    <hyperlink ref="E29" tooltip="CV%: 9.2; ERROR: 5.9; LI90%: 54.2; LS90%: 73.6" xr:uid="{0C4A3193-30BF-442A-972C-105931BDC985}"/>
    <hyperlink ref="E30" tooltip="CV%: 12.3; ERROR: 6.5; LI90%: 41.9; LS90%: 63.3" xr:uid="{1C55183B-5805-4372-AA66-C0B02670CEC6}"/>
    <hyperlink ref="E31" tooltip="CV%: 15.6; ERROR: 6.1; LI90%: 28.7; LS90%: 48.7" xr:uid="{B4712307-94DA-4727-841E-B1218682986A}"/>
    <hyperlink ref="E32" tooltip="CV%: 17.9; ERROR: 6.5; LI90%: 25.4; LS90%: 46.6" xr:uid="{B3F0D04A-66D4-426D-ABB6-2F12C46B70D3}"/>
    <hyperlink ref="E33" tooltip="CV%: 26.0; ERROR: 5.2; LI90%: 11.3; LS90%: 28.3" xr:uid="{B636ADA3-A720-4DE2-A5C7-BFEDDD45E59C}"/>
    <hyperlink ref="E34" tooltip="CV%: 29.3; ERROR: 4.7; LI90%: 8.3; LS90%: 23.8" xr:uid="{B92CAC7E-92D8-4BBB-8D3B-F3FD3C2689C2}"/>
    <hyperlink ref="E37" tooltip="CV%: 11.0; ERROR: 6.4; LI90%: 47.7; LS90%: 68.7" xr:uid="{87451431-45F2-48AD-948B-220C23B21CFC}"/>
    <hyperlink ref="E38" tooltip="CV%: 13.9; ERROR: 6.2; LI90%: 34.7; LS90%: 55.3" xr:uid="{5B9C072A-BC1A-4E8F-B621-01753BB07B24}"/>
    <hyperlink ref="E39" tooltip="CV%: 14.8; ERROR: 6.6; LI90%: 33.7; LS90%: 55.3" xr:uid="{D32B312F-96EC-487C-9D7D-DC7D82FF2A17}"/>
    <hyperlink ref="E40" tooltip="CV%: 21.1; ERROR: 6.2; LI90%: 19.2; LS90%: 39.7" xr:uid="{68174A3F-6CFB-47E2-B8CD-2C2D43E6FC9E}"/>
    <hyperlink ref="E41" tooltip="CV%: 29.5; ERROR: 4.6; LI90%: 8.0; LS90%: 22.9" xr:uid="{FBB56731-9D71-4BB9-A589-A2E3C759EA93}"/>
    <hyperlink ref="E42" tooltip="CV%: 51.0; ERROR: 2.9; LI90%: 0.9; LS90%: 10.6" xr:uid="{704FA88C-1F6C-4235-8996-474AB5FA93F3}"/>
    <hyperlink ref="E45" tooltip="CV%: 8.0; ERROR: 5.6; LI90%: 60.8; LS90%: 79.4" xr:uid="{B42CC961-3801-4716-BE45-9FCA65EAF9A4}"/>
    <hyperlink ref="E46" tooltip="CV%: 8.2; ERROR: 5.5; LI90%: 58.5; LS90%: 76.6" xr:uid="{B6146102-3FDD-4FF8-9D58-72A435AA8BBD}"/>
    <hyperlink ref="E47" tooltip="CV%: 8.8; ERROR: 5.7; LI90%: 55.4; LS90%: 74.1" xr:uid="{AF19948E-C6E4-4C10-822C-533EC2AA9653}"/>
    <hyperlink ref="E48" tooltip="CV%: 8.5; ERROR: 5.4; LI90%: 54.2; LS90%: 71.8" xr:uid="{77F0C2E1-00FF-4EDF-AF8C-F7B5101C9A2A}"/>
    <hyperlink ref="E49" tooltip="CV%: 15.7; ERROR: 5.9; LI90%: 27.6; LS90%: 46.8" xr:uid="{A2E37A28-1949-4549-9F1A-A99441193643}"/>
    <hyperlink ref="E50" tooltip="CV%: 23.5; ERROR: 6.0; LI90%: 15.7; LS90%: 35.5" xr:uid="{90721EA2-7EF9-451A-9F98-4E7834BCCE29}"/>
    <hyperlink ref="E53" tooltip="CV%: 7.8; ERROR: 4.6; LI90%: 51.9; LS90%: 67.1" xr:uid="{FA8A55D8-B25F-4D93-ACD2-000A8543FF32}"/>
    <hyperlink ref="E54" tooltip="CV%: 9.2; ERROR: 5.1; LI90%: 47.2; LS90%: 63.9" xr:uid="{4A70612D-95F9-40AA-9059-0E76BD3F92C1}"/>
    <hyperlink ref="E55" tooltip="CV%: 10.7; ERROR: 4.9; LI90%: 37.4; LS90%: 53.5" xr:uid="{47C2F96B-B1C8-44A9-9F2C-D6C5CF21917E}"/>
    <hyperlink ref="E56" tooltip="CV%: 11.7; ERROR: 4.8; LI90%: 33.3; LS90%: 49.1" xr:uid="{386F6601-76AB-4D65-9C29-1FC1AC08CD8B}"/>
    <hyperlink ref="E57" tooltip="CV%: 14.2; ERROR: 4.3; LI90%: 23.3; LS90%: 37.4" xr:uid="{174DFFF7-613D-42C8-9FD7-14818F367BF2}"/>
    <hyperlink ref="E58" tooltip="CV%: 18.6; ERROR: 3.7; LI90%: 13.7; LS90%: 25.8" xr:uid="{79AC48C7-86D3-4AA6-9295-336505731FB7}"/>
    <hyperlink ref="E61" tooltip="CV%: 11.1; ERROR: 5.9; LI90%: 43.3; LS90%: 62.6" xr:uid="{2A4B4262-AEA1-4319-8E83-DD6C7D5FFC85}"/>
    <hyperlink ref="E62" tooltip="CV%: 12.7; ERROR: 6.0; LI90%: 37.8; LS90%: 57.7" xr:uid="{F2826DA9-2870-4A69-93E8-5FA3397B27A2}"/>
    <hyperlink ref="E63" tooltip="CV%: 15.9; ERROR: 5.7; LI90%: 26.4; LS90%: 45.1" xr:uid="{59682190-1A42-49E3-AC49-12B80B5697CD}"/>
    <hyperlink ref="E64" tooltip="CV%: 16.7; ERROR: 5.5; LI90%: 23.8; LS90%: 42.0" xr:uid="{BBF60332-7871-4064-9703-C89A8EE673F4}"/>
    <hyperlink ref="E65" tooltip="CV%: 19.4; ERROR: 5.7; LI90%: 19.9; LS90%: 38.6" xr:uid="{A8283499-0E42-49A2-BC50-F050E3019141}"/>
    <hyperlink ref="E66" tooltip="CV%: 21.1; ERROR: 5.3; LI90%: 16.4; LS90%: 33.7" xr:uid="{F328311D-8917-4CEF-AAF1-96CD8A5E8720}"/>
    <hyperlink ref="E69" tooltip="CV%: 9.5; ERROR: 5.3; LI90%: 47.3; LS90%: 64.9" xr:uid="{DF413285-23F8-4645-8D1A-280DF95B0887}"/>
    <hyperlink ref="E70" tooltip="CV%: 10.8; ERROR: 5.5; LI90%: 42.2; LS90%: 60.4" xr:uid="{6B66B84F-383C-4B4B-AD27-EB6163E2F01F}"/>
    <hyperlink ref="E71" tooltip="CV%: 10.5; ERROR: 5.0; LI90%: 39.4; LS90%: 55.8" xr:uid="{BD2FE10D-D686-42DE-A7A2-9C8344D1A7AF}"/>
    <hyperlink ref="E72" tooltip="CV%: 15.3; ERROR: 5.3; LI90%: 25.9; LS90%: 43.3" xr:uid="{C7A7B53A-B48E-4983-A8C4-AB4F077483F4}"/>
    <hyperlink ref="E73" tooltip="CV%: 19.8; ERROR: 4.4; LI90%: 15.0; LS90%: 29.5" xr:uid="{94A9BD64-EECF-4A16-A687-4A7A736EE6D1}"/>
    <hyperlink ref="E74" tooltip="CV%: 25.9; ERROR: 3.2; LI90%: 7.2; LS90%: 17.8" xr:uid="{30CB65D0-1721-4ED3-A4A5-A3A5F4A29F4C}"/>
    <hyperlink ref="E77" tooltip="CV%: 10.4; ERROR: 5.4; LI90%: 43.4; LS90%: 61.3" xr:uid="{DE5D30A9-4BAB-4D93-9D72-B315E180D106}"/>
    <hyperlink ref="E78" tooltip="CV%: 10.9; ERROR: 5.1; LI90%: 38.2; LS90%: 54.9" xr:uid="{8D3003CB-400A-4DF7-A321-F8B34D75A1EA}"/>
    <hyperlink ref="E79" tooltip="CV%: 11.4; ERROR: 5.2; LI90%: 37.3; LS90%: 54.4" xr:uid="{2090CB8F-6BE3-47C7-914E-87E8DE0FCB48}"/>
    <hyperlink ref="E80" tooltip="CV%: 12.7; ERROR: 5.0; LI90%: 31.0; LS90%: 47.4" xr:uid="{068CC5D9-B836-498D-8A32-41CAC0B49667}"/>
    <hyperlink ref="E81" tooltip="CV%: 17.2; ERROR: 4.6; LI90%: 19.1; LS90%: 34.3" xr:uid="{3411A4EF-A089-460F-8254-CB891A16001B}"/>
    <hyperlink ref="E82" tooltip="CV%: 21.7; ERROR: 3.9; LI90%: 11.5; LS90%: 24.3" xr:uid="{97501DED-BE6B-4023-81CF-3D9593292E9C}"/>
    <hyperlink ref="E85" tooltip="CV%: 7.1; ERROR: 4.3; LI90%: 53.4; LS90%: 67.6" xr:uid="{5BD36EF0-6987-4DF0-825D-F1E14EDABAE4}"/>
    <hyperlink ref="E86" tooltip="CV%: 7.4; ERROR: 4.4; LI90%: 52.4; LS90%: 67.0" xr:uid="{CE53C951-3733-499A-BC7C-3D600B6B910D}"/>
    <hyperlink ref="E87" tooltip="CV%: 7.9; ERROR: 4.4; LI90%: 48.8; LS90%: 63.4" xr:uid="{6857E94A-750C-4B05-87F3-575D2D3E0627}"/>
    <hyperlink ref="E88" tooltip="CV%: 10.1; ERROR: 4.7; LI90%: 39.1; LS90%: 54.6" xr:uid="{96D018B2-F5FB-415D-BE84-7706DF011D28}"/>
    <hyperlink ref="E89" tooltip="CV%: 13.7; ERROR: 4.4; LI90%: 24.6; LS90%: 39.0" xr:uid="{770C4F8F-1358-4EE3-BC48-AD2222C32134}"/>
    <hyperlink ref="E90" tooltip="CV%: 17.1; ERROR: 3.5; LI90%: 14.6; LS90%: 26.0" xr:uid="{DA006E99-10BB-4028-8CBE-7FEBA92C41B6}"/>
    <hyperlink ref="E93" tooltip="CV%: 10.3; ERROR: 5.7; LI90%: 45.8; LS90%: 64.6" xr:uid="{6BD1F537-D895-4412-AE81-D47676257BE7}"/>
    <hyperlink ref="E94" tooltip="CV%: 12.5; ERROR: 5.7; LI90%: 36.2; LS90%: 54.9" xr:uid="{93737D39-9645-4E98-ABD2-FAD507AB195A}"/>
    <hyperlink ref="E95" tooltip="CV%: 13.6; ERROR: 6.0; LI90%: 34.5; LS90%: 54.4" xr:uid="{85CB2D8B-D4BF-4923-82DA-391237911B41}"/>
    <hyperlink ref="E96" tooltip="CV%: 16.4; ERROR: 5.8; LI90%: 25.7; LS90%: 44.6" xr:uid="{5304219C-BA4A-499D-907C-9932DB841A33}"/>
    <hyperlink ref="E97" tooltip="CV%: 29.8; ERROR: 4.6; LI90%: 7.9; LS90%: 23.0" xr:uid="{DC40CA45-99E7-4FCA-857E-3985B03152E2}"/>
    <hyperlink ref="E98" tooltip="CV%: 26.8; ERROR: 3.6; LI90%: 7.6; LS90%: 19.6" xr:uid="{4F0F7E07-0C20-450E-A75B-E7F9B36E8265}"/>
    <hyperlink ref="E101" tooltip="CV%: 10.9; ERROR: 6.7; LI90%: 50.3; LS90%: 72.2" xr:uid="{A17A644B-064E-4ED9-9C50-F290CFD2E94C}"/>
    <hyperlink ref="E102" tooltip="CV%: 15.6; ERROR: 7.1; LI90%: 33.6; LS90%: 56.8" xr:uid="{322325F5-56EE-43C8-A812-9A82BD8C32E9}"/>
    <hyperlink ref="E103" tooltip="CV%: 15.0; ERROR: 6.7; LI90%: 33.5; LS90%: 55.5" xr:uid="{2C1DE8AC-26DE-40DC-9A26-E58BF35AC1F0}"/>
    <hyperlink ref="E104" tooltip="CV%: 20.6; ERROR: 7.1; LI90%: 22.7; LS90%: 46.1" xr:uid="{68B8F6AE-DF55-4BBA-AF20-E2B18BDAE486}"/>
    <hyperlink ref="E105" tooltip="CV%: 22.6; ERROR: 7.6; LI90%: 21.2; LS90%: 46.2" xr:uid="{3F1754D0-E131-472B-AC04-5E5A9AF24DAC}"/>
    <hyperlink ref="E106" tooltip="CV%: 18.4; ERROR: 5.7; LI90%: 21.4; LS90%: 40.0" xr:uid="{953A3C7E-294F-49DF-A924-503E4343E1FE}"/>
    <hyperlink ref="E109" tooltip="CV%: 9.7; ERROR: 6.1; LI90%: 52.3; LS90%: 72.3" xr:uid="{94B422F1-5057-4292-B32E-EEC1A09343E1}"/>
    <hyperlink ref="E110" tooltip="CV%: 12.3; ERROR: 6.8; LI90%: 43.8; LS90%: 66.0" xr:uid="{1EBB16C8-0F23-44AB-8F7A-6FD289AD2C2D}"/>
    <hyperlink ref="E111" tooltip="CV%: 11.5; ERROR: 6.0; LI90%: 42.5; LS90%: 62.4" xr:uid="{E569D561-E47C-4A9D-9F20-E835BC5B2559}"/>
    <hyperlink ref="E112" tooltip="CV%: 20.3; ERROR: 6.0; LI90%: 19.7; LS90%: 39.4" xr:uid="{8E44023C-BC86-4223-9463-468FB8383929}"/>
    <hyperlink ref="E113" tooltip="CV%: 25.8; ERROR: 5.7; LI90%: 12.7; LS90%: 31.4" xr:uid="{73711A67-B81A-4C2E-9929-51A6FE916DB7}"/>
    <hyperlink ref="E114" tooltip="CV%: 33.0; ERROR: 3.4; LI90%: 4.8; LS90%: 16.1" xr:uid="{07ED35E0-A892-4226-BA61-90E98710D5A6}"/>
    <hyperlink ref="E117" tooltip="CV%: 8.9; ERROR: 5.2; LI90%: 50.5; LS90%: 67.7" xr:uid="{DAE56669-B365-4E02-8FA9-2DB7CF797A87}"/>
    <hyperlink ref="E118" tooltip="CV%: 9.5; ERROR: 5.5; LI90%: 49.1; LS90%: 67.3" xr:uid="{654A0C5F-86D3-405C-B72A-7B702334A3B2}"/>
    <hyperlink ref="E119" tooltip="CV%: 9.3; ERROR: 5.1; LI90%: 46.6; LS90%: 63.5" xr:uid="{858FE7D1-C8B6-4BB6-AAE9-6FAA7829F972}"/>
    <hyperlink ref="E120" tooltip="CV%: 10.9; ERROR: 5.9; LI90%: 44.2; LS90%: 63.4" xr:uid="{75015F32-EF35-45D4-BEF7-9B27D738003D}"/>
    <hyperlink ref="E121" tooltip="CV%: 18.3; ERROR: 5.7; LI90%: 21.5; LS90%: 40.1" xr:uid="{4428D3C9-AB2B-4746-AB8D-6E8E9B193F41}"/>
    <hyperlink ref="E122" tooltip="CV%: 24.9; ERROR: 3.5; LI90%: 8.3; LS90%: 19.9" xr:uid="{35C123B9-19F6-4276-ADF0-B8E9B5AEE9B2}"/>
    <hyperlink ref="E125" tooltip="CV%: 11.1; ERROR: 6.1; LI90%: 44.8; LS90%: 64.8" xr:uid="{A31E83AC-DC56-47E6-BDE2-AE0B1BCB9A65}"/>
    <hyperlink ref="E126" tooltip="CV%: 10.8; ERROR: 5.3; LI90%: 40.1; LS90%: 57.4" xr:uid="{3D0C8315-6AC0-4633-B9C7-39001E0DC55F}"/>
    <hyperlink ref="E127" tooltip="CV%: 10.4; ERROR: 4.9; LI90%: 39.1; LS90%: 55.2" xr:uid="{1005237E-F417-480C-82D0-BF7CF53C8BA5}"/>
    <hyperlink ref="E128" tooltip="CV%: 11.9; ERROR: 5.5; LI90%: 37.2; LS90%: 55.3" xr:uid="{40EDF225-5967-4D47-BF38-0E25E3F3CBCD}"/>
    <hyperlink ref="E129" tooltip="CV%: 14.2; ERROR: 5.4; LI90%: 28.9; LS90%: 46.6" xr:uid="{A5B9A045-8329-4F4F-A718-C2B74C66A2F8}"/>
    <hyperlink ref="E130" tooltip="CV%: 27.9; ERROR: 4.2; LI90%: 8.2; LS90%: 22.1" xr:uid="{6EF21C4F-26AC-4B27-8F5C-7CEC553EF953}"/>
    <hyperlink ref="E133" tooltip="CV%: 9.0; ERROR: 5.4; LI90%: 51.8; LS90%: 69.7" xr:uid="{84024486-182A-487D-ACC5-0D7E4EFA2DA0}"/>
    <hyperlink ref="E134" tooltip="CV%: 9.6; ERROR: 5.6; LI90%: 48.9; LS90%: 67.2" xr:uid="{C1FDAE20-9292-485D-AB0D-9A7D9A07117F}"/>
    <hyperlink ref="E135" tooltip="CV%: 9.6; ERROR: 4.9; LI90%: 42.8; LS90%: 59.0" xr:uid="{8E58DE57-D6F8-4FCD-95CC-CDC509CD44AB}"/>
    <hyperlink ref="E136" tooltip="CV%: 11.5; ERROR: 5.0; LI90%: 35.6; LS90%: 52.2" xr:uid="{8CC275FB-BFDF-49D6-8A9A-C9622E4A57A9}"/>
    <hyperlink ref="E137" tooltip="CV%: 12.8; ERROR: 5.5; LI90%: 34.0; LS90%: 52.0" xr:uid="{48D5645E-3C87-404D-8D20-7FFE3EE9CF89}"/>
    <hyperlink ref="E138" tooltip="CV%: 23.3; ERROR: 4.3; LI90%: 11.5; LS90%: 25.7" xr:uid="{B464CE7F-E612-473C-833F-C003F17947E0}"/>
    <hyperlink ref="E141" tooltip="CV%: 9.7; ERROR: 5.0; LI90%: 43.3; LS90%: 59.8" xr:uid="{DDFFCC26-F3A0-4140-A52A-C3F862831F8B}"/>
    <hyperlink ref="E142" tooltip="CV%: 10.1; ERROR: 4.7; LI90%: 38.5; LS90%: 53.9" xr:uid="{57078889-5C5B-4102-968B-E144B7505966}"/>
    <hyperlink ref="E143" tooltip="CV%: 12.3; ERROR: 5.1; LI90%: 33.4; LS90%: 50.3" xr:uid="{9DE4B5F8-CC1F-4167-8D93-8780B25F5E8E}"/>
    <hyperlink ref="E144" tooltip="CV%: 13.0; ERROR: 4.5; LI90%: 26.9; LS90%: 41.6" xr:uid="{A423970C-D580-4208-807F-B94C3543886D}"/>
    <hyperlink ref="E145" tooltip="CV%: 18.1; ERROR: 4.0; LI90%: 15.6; LS90%: 28.9" xr:uid="{439D8438-A8C2-4A44-B660-9C732EB48E7F}"/>
    <hyperlink ref="E146" tooltip="CV%: 23.4; ERROR: 3.3; LI90%: 8.7; LS90%: 19.5" xr:uid="{443E51E5-598D-477F-8B30-60EA10039753}"/>
    <hyperlink ref="E149" tooltip="CV%: 11.8; ERROR: 6.8; LI90%: 46.3; LS90%: 68.6" xr:uid="{60FD090E-6B53-4517-A939-7C0648901FDA}"/>
    <hyperlink ref="E150" tooltip="CV%: 10.9; ERROR: 6.2; LI90%: 46.4; LS90%: 66.7" xr:uid="{B21A6E3E-3B8C-45F4-9647-8A54E4582577}"/>
    <hyperlink ref="E151" tooltip="CV%: 14.1; ERROR: 6.4; LI90%: 34.7; LS90%: 55.6" xr:uid="{9A53A102-FA1B-48EE-A10E-87B762554DA2}"/>
    <hyperlink ref="E152" tooltip="CV%: 14.1; ERROR: 6.2; LI90%: 33.6; LS90%: 54.0" xr:uid="{E16CD912-08F8-48D9-9730-4120E38FC0B1}"/>
    <hyperlink ref="E153" tooltip="CV%: 17.7; ERROR: 5.8; LI90%: 23.3; LS90%: 42.4" xr:uid="{499F99A9-B2A6-4EE0-B5EE-ED7E0AD5E75F}"/>
    <hyperlink ref="E154" tooltip="CV%: 27.2; ERROR: 3.7; LI90%: 7.6; LS90%: 19.9" xr:uid="{082A943F-84E3-4261-9B91-905A437017A1}"/>
    <hyperlink ref="E157" tooltip="CV%: 14.3; ERROR: 8.1; LI90%: 43.4; LS90%: 70.1" xr:uid="{6D65B13C-313B-4CA9-B9BD-EEF97736FA60}"/>
    <hyperlink ref="E158" tooltip="CV%: 15.1; ERROR: 7.9; LI90%: 39.4; LS90%: 65.4" xr:uid="{1722FA9A-7B4E-4FF7-B67D-590B8CBADA87}"/>
    <hyperlink ref="E159" tooltip="CV%: 17.8; ERROR: 8.4; LI90%: 33.6; LS90%: 61.4" xr:uid="{66D03A43-CED2-42A6-9DA9-3E55419C0D55}"/>
    <hyperlink ref="E160" tooltip="CV%: 16.8; ERROR: 7.3; LI90%: 31.5; LS90%: 55.7" xr:uid="{B988966C-4DBA-4F3C-B120-D75602C1685B}"/>
    <hyperlink ref="E161" tooltip="CV%: 29.5; ERROR: 7.2; LI90%: 12.6; LS90%: 36.2" xr:uid="{8C6DFA92-8D7B-40C9-982A-6F01FD70D258}"/>
    <hyperlink ref="E162" tooltip="CV%: 39.9; ERROR: 4.2; LI90%: 3.6; LS90%: 17.3" xr:uid="{355632C9-C837-4D99-99BC-8D9977EC77D0}"/>
    <hyperlink ref="E165" tooltip="CV%: 6.8; ERROR: 4.7; LI90%: 61.0; LS90%: 76.4" xr:uid="{958BC844-D64C-4724-A386-4F158E3F9AAC}"/>
    <hyperlink ref="E166" tooltip="CV%: 9.3; ERROR: 5.4; LI90%: 49.5; LS90%: 67.3" xr:uid="{9973058E-DD6C-42E9-B524-D38DD81F8725}"/>
    <hyperlink ref="E167" tooltip="CV%: 9.4; ERROR: 5.3; LI90%: 48.1; LS90%: 65.6" xr:uid="{3E126CBB-2259-4819-AEFB-306F944342A8}"/>
    <hyperlink ref="E168" tooltip="CV%: 10.0; ERROR: 5.2; LI90%: 43.3; LS90%: 60.4" xr:uid="{156C2BBD-5B1B-4429-9549-E5E134FFEF25}"/>
    <hyperlink ref="E169" tooltip="CV%: 13.5; ERROR: 5.1; LI90%: 29.3; LS90%: 46.0" xr:uid="{0DCD7E71-6EF7-4A82-A866-EF3522F03361}"/>
    <hyperlink ref="E170" tooltip="CV%: 20.0; ERROR: 5.1; LI90%: 17.1; LS90%: 33.8" xr:uid="{30EBD763-25C5-4FBA-954B-72B364D15FD4}"/>
    <hyperlink ref="E173" tooltip="CV%: 11.2; ERROR: 6.7; LI90%: 49.3; LS90%: 71.4" xr:uid="{09127C50-98AE-4065-ACCE-81A1668036A3}"/>
    <hyperlink ref="E174" tooltip="CV%: 10.8; ERROR: 6.2; LI90%: 47.5; LS90%: 67.9" xr:uid="{064F42C6-0909-4023-A332-3634F9491222}"/>
    <hyperlink ref="E175" tooltip="CV%: 10.8; ERROR: 5.8; LI90%: 44.0; LS90%: 62.9" xr:uid="{6B39DA28-32E2-4933-A8C7-330BB2F7991E}"/>
    <hyperlink ref="E176" tooltip="CV%: 13.6; ERROR: 6.4; LI90%: 36.2; LS90%: 57.2" xr:uid="{B1A42668-9695-4CEF-9628-42CFD1BF0EF3}"/>
    <hyperlink ref="E177" tooltip="CV%: 22.9; ERROR: 5.1; LI90%: 13.9; LS90%: 30.7" xr:uid="{CBA38EDE-000C-4E25-8AA0-D239CC95F03A}"/>
    <hyperlink ref="E178" tooltip="CV%: 26.3; ERROR: 4.4; LI90%: 9.5; LS90%: 24.0" xr:uid="{43F48F66-0B5D-44AD-8BCC-1728E3C4720A}"/>
    <hyperlink ref="E181" tooltip="CV%: 8.5; ERROR: 5.2; LI90%: 52.2; LS90%: 69.2" xr:uid="{1853E39B-4835-4129-969D-E0C8BA3F79F5}"/>
    <hyperlink ref="E182" tooltip="CV%: 7.6; ERROR: 4.5; LI90%: 51.6; LS90%: 66.4" xr:uid="{CEAE900D-C038-434F-B7F3-739AF03F8388}"/>
    <hyperlink ref="E183" tooltip="CV%: 10.0; ERROR: 5.2; LI90%: 43.2; LS90%: 60.3" xr:uid="{1E3B6A52-E911-40EB-AB18-367B902E4115}"/>
    <hyperlink ref="E184" tooltip="CV%: 11.2; ERROR: 5.1; LI90%: 36.9; LS90%: 53.5" xr:uid="{E2E7F218-7360-4DBE-B385-121F4F41CB43}"/>
    <hyperlink ref="E185" tooltip="CV%: 11.4; ERROR: 4.6; LI90%: 32.8; LS90%: 48.0" xr:uid="{27011CB3-08C1-4E67-BD50-FDB4E2989060}"/>
    <hyperlink ref="E186" tooltip="CV%: 18.1; ERROR: 4.4; LI90%: 17.1; LS90%: 31.5" xr:uid="{926B085D-FF5C-474A-96BA-412FE9505BAD}"/>
    <hyperlink ref="E189" tooltip="CV%: 8.2; ERROR: 5.7; LI90%: 59.5; LS90%: 78.1" xr:uid="{073699FB-593F-4EC2-A00B-30AF8509A191}"/>
    <hyperlink ref="E190" tooltip="CV%: 9.6; ERROR: 5.6; LI90%: 49.5; LS90%: 68.1" xr:uid="{398640E4-9DDF-49DF-A270-AFC09DAE9C56}"/>
    <hyperlink ref="E191" tooltip="CV%: 11.4; ERROR: 6.0; LI90%: 43.0; LS90%: 62.8" xr:uid="{2CDD3A11-8083-49E5-A614-984C4251473A}"/>
    <hyperlink ref="E192" tooltip="CV%: 11.3; ERROR: 5.5; LI90%: 39.7; LS90%: 57.8" xr:uid="{B5A71043-F6F2-46B2-B632-93F13E0F797F}"/>
    <hyperlink ref="E193" tooltip="CV%: 18.7; ERROR: 5.8; LI90%: 21.5; LS90%: 40.5" xr:uid="{70E18D0B-A41F-4883-8857-A9799C212EC9}"/>
    <hyperlink ref="E194" tooltip="CV%: 23.4; ERROR: 5.1; LI90%: 13.3; LS90%: 29.9" xr:uid="{AEB8CA0A-292A-4C4E-9999-F7161CA70599}"/>
    <hyperlink ref="E197" tooltip="CV%: 9.1; ERROR: 5.3; LI90%: 48.9; LS90%: 66.3" xr:uid="{2C83258F-10F9-49F2-B0B8-12202A0AF5F2}"/>
    <hyperlink ref="E198" tooltip="CV%: 9.7; ERROR: 5.3; LI90%: 45.4; LS90%: 62.8" xr:uid="{177D9828-A5B6-4905-9E09-96047F36E87E}"/>
    <hyperlink ref="E199" tooltip="CV%: 10.5; ERROR: 5.5; LI90%: 43.5; LS90%: 61.7" xr:uid="{69487F5F-3F6D-4EDE-9B6C-EC847DB10D1B}"/>
    <hyperlink ref="E200" tooltip="CV%: 13.5; ERROR: 5.6; LI90%: 32.3; LS90%: 50.7" xr:uid="{1305F9AF-7BCB-44D8-A5E0-53632DBE9045}"/>
    <hyperlink ref="E201" tooltip="CV%: 17.9; ERROR: 5.2; LI90%: 20.3; LS90%: 37.2" xr:uid="{34E9D1E6-99D5-4CDA-8564-1A55163B1D0E}"/>
    <hyperlink ref="E202" tooltip="CV%: 20.9; ERROR: 5.0; LI90%: 15.6; LS90%: 32.1" xr:uid="{0037BFF0-7231-4E11-B13E-63C01C664E4C}"/>
    <hyperlink ref="E205" tooltip="CV%: 11.3; ERROR: 7.0; LI90%: 50.6; LS90%: 73.7" xr:uid="{A988B104-7CA6-498C-B789-B24F0EBBE56A}"/>
    <hyperlink ref="E206" tooltip="CV%: 12.7; ERROR: 6.9; LI90%: 43.0; LS90%: 65.7" xr:uid="{069929D3-CF45-4322-A2BB-9865149863B6}"/>
    <hyperlink ref="E207" tooltip="CV%: 14.4; ERROR: 6.6; LI90%: 34.9; LS90%: 56.6" xr:uid="{9817E64D-DB70-43A0-B366-FA14FC3C33B6}"/>
    <hyperlink ref="E208" tooltip="CV%: 18.7; ERROR: 8.0; LI90%: 29.6; LS90%: 56.0" xr:uid="{2AF4E0F4-3874-4B33-8A69-A593E83EA3C8}"/>
    <hyperlink ref="E209" tooltip="CV%: 21.6; ERROR: 7.4; LI90%: 22.2; LS90%: 46.6" xr:uid="{A320422E-DE7C-4B68-8FE1-F3A3C6B3B33A}"/>
    <hyperlink ref="E210" tooltip="CV%: 21.3; ERROR: 7.2; LI90%: 21.9; LS90%: 45.4" xr:uid="{5E2684A2-A1DD-42C5-BBC8-F7E5F5121A63}"/>
    <hyperlink ref="E213" tooltip="CV%: 6.7; ERROR: 4.0; LI90%: 52.8; LS90%: 65.8" xr:uid="{5C94205E-BEF0-47E6-A6AA-42C053C43B02}"/>
    <hyperlink ref="E214" tooltip="CV%: 9.6; ERROR: 4.5; LI90%: 38.9; LS90%: 53.5" xr:uid="{B58C2AB5-FEE9-483B-8C47-5FA1F9E87A8F}"/>
    <hyperlink ref="E215" tooltip="CV%: 10.3; ERROR: 4.6; LI90%: 37.3; LS90%: 52.4" xr:uid="{1A94C2A2-E7E4-49CF-AE16-6060E546EB79}"/>
    <hyperlink ref="E216" tooltip="CV%: 13.2; ERROR: 4.6; LI90%: 27.0; LS90%: 42.0" xr:uid="{319E208C-4729-46CE-A0FE-AAC86E67E0B5}"/>
    <hyperlink ref="E217" tooltip="CV%: 20.0; ERROR: 3.6; LI90%: 11.9; LS90%: 23.6" xr:uid="{1A753D7C-F2F0-413F-8554-ADB5BFFDF040}"/>
    <hyperlink ref="E218" tooltip="CV%: 25.7; ERROR: 2.4; LI90%: 5.4; LS90%: 13.4" xr:uid="{CA3B0A33-8D8B-4D5B-9009-3B96E3FB9D88}"/>
    <hyperlink ref="E221" tooltip="CV%: 7.6; ERROR: 5.8; LI90%: 66.8; LS90%: 85.8" xr:uid="{2D088E4A-D3BD-461D-A0ED-D86CAD2177A1}"/>
    <hyperlink ref="E222" tooltip="CV%: 14.5; ERROR: 6.5; LI90%: 34.3; LS90%: 55.8" xr:uid="{5A3CC243-9FE7-421C-AC11-3F9CA3CCF1DB}"/>
    <hyperlink ref="E223" tooltip="CV%: 16.5; ERROR: 7.2; LI90%: 31.8; LS90%: 55.5" xr:uid="{D35CDDC6-D3E7-435D-B03E-F51E1EFF2397}"/>
    <hyperlink ref="E224" tooltip="CV%: 20.2; ERROR: 6.9; LI90%: 22.7; LS90%: 45.2" xr:uid="{54FFDDDD-6444-42D4-8B58-612C68318DDD}"/>
    <hyperlink ref="E225" tooltip="CV%: 20.5; ERROR: 6.7; LI90%: 21.6; LS90%: 43.7" xr:uid="{B17AA091-FB59-4CD8-B499-714F79B7E3F0}"/>
    <hyperlink ref="E226" tooltip="CV%: 25.8; ERROR: 5.5; LI90%: 12.3; LS90%: 30.6" xr:uid="{D14B2690-E928-43C0-AD79-BA760984997E}"/>
    <hyperlink ref="E229" tooltip="CV%: 7.6; ERROR: 4.8; LI90%: 55.4; LS90%: 71.2" xr:uid="{A0F5AC88-3992-4440-8676-6FB821C6D303}"/>
    <hyperlink ref="E230" tooltip="CV%: 7.4; ERROR: 4.5; LI90%: 52.9; LS90%: 67.6" xr:uid="{506C841F-3ED2-48FE-8630-C03D7A0D6D4A}"/>
    <hyperlink ref="E231" tooltip="CV%: 8.6; ERROR: 4.9; LI90%: 48.6; LS90%: 64.7" xr:uid="{795D2AE5-9601-4526-AEE3-F6B5C930AADB}"/>
    <hyperlink ref="E232" tooltip="CV%: 10.9; ERROR: 5.6; LI90%: 42.2; LS90%: 60.6" xr:uid="{78C8C989-D0F7-4E37-8038-075AE50647F9}"/>
    <hyperlink ref="E233" tooltip="CV%: 15.1; ERROR: 5.4; LI90%: 26.9; LS90%: 44.7" xr:uid="{511A60FE-22F3-471E-B7BB-AFD673ED93F3}"/>
    <hyperlink ref="E234" tooltip="CV%: 24.4; ERROR: 4.2; LI90%: 10.3; LS90%: 24.1" xr:uid="{7CE9A82F-1337-4541-B5F3-DBED997606F4}"/>
    <hyperlink ref="E237" tooltip="CV%: 7.4; ERROR: 4.6; LI90%: 54.5; LS90%: 69.6" xr:uid="{88F7CD46-ADEB-467F-A4CB-A9AF97F04A85}"/>
    <hyperlink ref="E238" tooltip="CV%: 8.9; ERROR: 4.7; LI90%: 45.0; LS90%: 60.4" xr:uid="{92AE5289-F771-4E2C-B1C4-26670E73A2CF}"/>
    <hyperlink ref="E239" tooltip="CV%: 12.7; ERROR: 4.4; LI90%: 27.5; LS90%: 42.0" xr:uid="{E15A00C0-DDFB-4850-8E05-92B42B0CF1DB}"/>
    <hyperlink ref="E240" tooltip="CV%: 15.1; ERROR: 4.5; LI90%: 22.4; LS90%: 37.1" xr:uid="{4C581AAE-95F2-4303-85D5-EC037F153910}"/>
    <hyperlink ref="E241" tooltip="CV%: 25.1; ERROR: 3.5; LI90%: 8.1; LS90%: 19.5" xr:uid="{47DF0A1E-1B2B-40CC-888D-8E052E3D6725}"/>
    <hyperlink ref="E242" tooltip="CV%: 28.7; ERROR: 2.4; LI90%: 4.3; LS90%: 12.1" xr:uid="{7BF92D04-05FF-4275-85C7-4360DD3C3E94}"/>
    <hyperlink ref="E245" tooltip="CV%: 7.8; ERROR: 5.2; LI90%: 58.2; LS90%: 75.4" xr:uid="{395F42BE-A5F9-49A9-83C8-FA9F7FB9AAB8}"/>
    <hyperlink ref="E246" tooltip="CV%: 9.4; ERROR: 5.7; LI90%: 52.0; LS90%: 70.9" xr:uid="{6AFC7FA7-0091-42BE-9060-6D737A41070E}"/>
    <hyperlink ref="E247" tooltip="CV%: 10.8; ERROR: 6.0; LI90%: 45.7; LS90%: 65.3" xr:uid="{F02E0138-78BC-49C7-AAD8-AE90E7EA59C9}"/>
    <hyperlink ref="E248" tooltip="CV%: 10.2; ERROR: 5.6; LI90%: 45.9; LS90%: 64.3" xr:uid="{0FD5E661-9323-41F6-8229-0E1DB5037C23}"/>
    <hyperlink ref="E249" tooltip="CV%: 12.1; ERROR: 5.1; LI90%: 33.9; LS90%: 50.8" xr:uid="{85384D2F-2DAB-41C8-AC0D-E2BD96CD61AD}"/>
    <hyperlink ref="E250" tooltip="CV%: 20.9; ERROR: 4.9; LI90%: 15.2; LS90%: 31.2" xr:uid="{41B65F39-50DD-4FBA-92AA-23F6BC511849}"/>
    <hyperlink ref="E253" tooltip="CV%: 8.6; ERROR: 5.0; LI90%: 49.7; LS90%: 66.2" xr:uid="{C870DACF-05BC-4832-9CFC-886D0BF5C534}"/>
    <hyperlink ref="E254" tooltip="CV%: 8.4; ERROR: 4.8; LI90%: 49.2; LS90%: 64.9" xr:uid="{B6CAA32E-3ED6-40D3-A165-E80D02B9A2EB}"/>
    <hyperlink ref="E255" tooltip="CV%: 10.3; ERROR: 5.4; LI90%: 43.7; LS90%: 61.5" xr:uid="{65F283CD-2739-401A-83DC-8322ED822D54}"/>
    <hyperlink ref="E256" tooltip="CV%: 9.6; ERROR: 4.9; LI90%: 42.8; LS90%: 58.9" xr:uid="{E9611B59-6668-4D7F-AE98-4692FC763196}"/>
    <hyperlink ref="E257" tooltip="CV%: 23.7; ERROR: 4.1; LI90%: 10.6; LS90%: 24.3" xr:uid="{9DE78A43-3963-46DE-809F-CF13B80444FD}"/>
    <hyperlink ref="E258" tooltip="CV%: 24.2; ERROR: 3.9; LI90%: 9.7; LS90%: 22.6" xr:uid="{1DE0C005-AFBD-4615-9DB6-CF65CD9AD26C}"/>
    <hyperlink ref="E261" tooltip="CV%: 8.3; ERROR: 5.2; LI90%: 54.3; LS90%: 71.4" xr:uid="{D63A488D-AD66-4413-B2B0-23713D979299}"/>
    <hyperlink ref="E262" tooltip="CV%: 8.2; ERROR: 4.9; LI90%: 51.9; LS90%: 68.0" xr:uid="{0B61B6C0-99D1-45FD-ADD2-6A35ABA936C4}"/>
    <hyperlink ref="E263" tooltip="CV%: 11.2; ERROR: 5.6; LI90%: 40.6; LS90%: 59.0" xr:uid="{3282CCE4-FCE5-4C13-B715-7084B0678F42}"/>
    <hyperlink ref="E264" tooltip="CV%: 13.0; ERROR: 5.3; LI90%: 32.0; LS90%: 49.4" xr:uid="{0AC3F2E0-AC67-4E58-8CA2-A47A815B84F0}"/>
    <hyperlink ref="E265" tooltip="CV%: 20.2; ERROR: 4.8; LI90%: 15.9; LS90%: 31.7" xr:uid="{52E4C180-6D67-4266-A69F-D24E5C44D8B3}"/>
    <hyperlink ref="E266" tooltip="CV%: 22.6; ERROR: 5.3; LI90%: 14.8; LS90%: 32.3" xr:uid="{B629C5C2-1857-40AF-86C5-F03377BDCC71}"/>
    <hyperlink ref="E269" tooltip="CV%: 11.6; ERROR: 6.6; LI90%: 46.1; LS90%: 67.7" xr:uid="{096A334B-0F9B-4AD5-A213-111ED6366D68}"/>
    <hyperlink ref="E270" tooltip="CV%: 14.2; ERROR: 6.4; LI90%: 34.6; LS90%: 55.6" xr:uid="{C1C89C66-C986-4287-BDEA-850F86742272}"/>
    <hyperlink ref="E271" tooltip="CV%: 13.7; ERROR: 6.2; LI90%: 34.9; LS90%: 55.3" xr:uid="{F8165967-2CF1-4EC3-90F3-6931F14046DB}"/>
    <hyperlink ref="E272" tooltip="CV%: 16.7; ERROR: 6.7; LI90%: 29.2; LS90%: 51.2" xr:uid="{58B47E15-026E-4868-A424-156BFC9E5569}"/>
    <hyperlink ref="E273" tooltip="CV%: 18.5; ERROR: 5.8; LI90%: 22.0; LS90%: 41.2" xr:uid="{441DEF24-341B-4087-BB44-8A8C5BC83433}"/>
    <hyperlink ref="E274" tooltip="CV%: 42.9; ERROR: 3.7; LI90%: 2.5; LS90%: 14.7" xr:uid="{B92E0FBC-83A8-433D-937A-0CE2F86F2710}"/>
    <hyperlink ref="G13" tooltip="CV%: 3.6; ERROR:   70 441; LI90%:  1 862 477; LS90%:  2 094 207" xr:uid="{7868044F-FE7D-491C-B2C0-6AED5CF4E2FD}"/>
    <hyperlink ref="G14" tooltip="CV%: 3.5; ERROR:   69 847; LI90%:  1 881 620; LS90%:  2 111 396" xr:uid="{17C70307-E239-4532-AEF8-C5F3193B28EC}"/>
    <hyperlink ref="G15" tooltip="CV%: 3.5; ERROR:   71 490; LI90%:  1 928 501; LS90%:  2 163 681" xr:uid="{0D09ED70-39EB-4A86-A27F-EAF1BE17F490}"/>
    <hyperlink ref="G16" tooltip="CV%: 3.5; ERROR:   72 952; LI90%:  1 964 275; LS90%:  2 204 267" xr:uid="{C9DE7632-AD4C-4C1E-8674-0DAAFB68E772}"/>
    <hyperlink ref="G17" tooltip="CV%: 3.1; ERROR:   79 674; LI90%:  2 471 463; LS90%:  2 733 567" xr:uid="{5BD0CFD8-D61C-4939-BEBF-7D60DCB9A222}"/>
    <hyperlink ref="G18" tooltip="CV%: 2.8; ERROR:   95 506; LI90%:  3 251 048; LS90%:  3 565 234" xr:uid="{E4D0CFD7-8016-4B16-B6A1-4F09AD09A2BC}"/>
    <hyperlink ref="G21" tooltip="CV%: 18.5; ERROR:   5 518; LI90%:   20 752; LS90%:   38 906" xr:uid="{03C4D050-1AFA-4A47-9C84-EC188E22F202}"/>
    <hyperlink ref="G22" tooltip="CV%: 17.7; ERROR:   5 788; LI90%:   23 104; LS90%:   42 144" xr:uid="{AC5FB110-9B83-4398-970C-592818BD84A8}"/>
    <hyperlink ref="G23" tooltip="CV%: 17.2; ERROR:   6 225; LI90%:   25 897; LS90%:   46 375" xr:uid="{C214C6DB-E85C-4A67-83FE-719A2246276A}"/>
    <hyperlink ref="G24" tooltip="CV%: 15.6; ERROR:   6 352; LI90%:   30 190; LS90%:   51 086" xr:uid="{F4E950CC-8D65-40F9-83B4-4F0905B16AC8}"/>
    <hyperlink ref="G25" tooltip="CV%: 15.1; ERROR:   7 046; LI90%:   34 993; LS90%:   58 171" xr:uid="{839783C5-0EFF-4B37-8C38-1741DC45310E}"/>
    <hyperlink ref="G26" tooltip="CV%: 14.0; ERROR:   6 322; LI90%:   34 601; LS90%:   55 397" xr:uid="{0E1A1358-C810-4AA4-AAC3-5BFEE307224F}"/>
    <hyperlink ref="G29" tooltip="CV%: 19.4; ERROR:   8 086; LI90%:   28 469; LS90%:   55 071" xr:uid="{12715879-A183-4706-B223-73FD94AFC1E5}"/>
    <hyperlink ref="G30" tooltip="CV%: 16.4; ERROR:   8 610; LI90%:   38 197; LS90%:   66 523" xr:uid="{89B79722-1A99-4D24-81C6-0BA2401B3E93}"/>
    <hyperlink ref="G31" tooltip="CV%: 16.5; ERROR:   11 690; LI90%:   51 693; LS90%:   90 151" xr:uid="{1D25EB52-8024-4339-AA9F-5134CE104F69}"/>
    <hyperlink ref="G32" tooltip="CV%: 14.5; ERROR:   10 650; LI90%:   55 726; LS90%:   90 762" xr:uid="{D78160C9-637A-47BB-B917-9F4AA1D51B0F}"/>
    <hyperlink ref="G33" tooltip="CV%: 15.4; ERROR:   11 715; LI90%:   56 898; LS90%:   95 438" xr:uid="{ADEDF010-C238-41B1-9FCB-A7A2CCBDF82F}"/>
    <hyperlink ref="G34" tooltip="CV%: 13.1; ERROR:   11 881; LI90%:   71 052; LS90%:   110 138" xr:uid="{015EE56C-E7A8-44EA-BF0C-D2F2A6A20B60}"/>
    <hyperlink ref="G37" tooltip="CV%: 19.3; ERROR:   1 719; LI90%:   6 096; LS90%:   11 752" xr:uid="{24749100-BBF1-42EF-8D09-F0D8C2E5A957}"/>
    <hyperlink ref="G38" tooltip="CV%: 15.1; ERROR:   1 769; LI90%:   8 831; LS90%:   14 651" xr:uid="{4E6EE67D-3C3D-4C5D-8A99-45C1E90705F1}"/>
    <hyperlink ref="G39" tooltip="CV%: 14.4; ERROR:   1 710; LI90%:   9 043; LS90%:   14 669" xr:uid="{A4C41D24-B993-462A-924B-6C6297648BF6}"/>
    <hyperlink ref="G40" tooltip="CV%: 13.6; ERROR:   2 042; LI90%:   11 702; LS90%:   18 420" xr:uid="{906A92F3-01E2-423A-99B5-714DEFE86D24}"/>
    <hyperlink ref="G41" tooltip="CV%: 13.6; ERROR:   2 269; LI90%:   12 896; LS90%:   20 360" xr:uid="{CC39F02B-EC67-48D1-AFA1-2A97C38A3E8A}"/>
    <hyperlink ref="G42" tooltip="CV%: 11.4; ERROR:   2 303; LI90%:   16 336; LS90%:   23 910" xr:uid="{1BB3A27E-EAFC-4541-AACD-866A9644536F}"/>
    <hyperlink ref="G45" tooltip="CV%: 21.6; ERROR:   1 926; LI90%:   5 734; LS90%:   12 072" xr:uid="{A052E22E-1BA1-4A6F-9EB2-827624EF605B}"/>
    <hyperlink ref="G46" tooltip="CV%: 20.9; ERROR:   1 949; LI90%:   6 098; LS90%:   12 510" xr:uid="{D71D4FE2-E822-45D6-929E-1EB354D6A64A}"/>
    <hyperlink ref="G47" tooltip="CV%: 20.4; ERROR:   2 143; LI90%:   6 963; LS90%:   14 011" xr:uid="{576A5401-36A8-44DD-BA0C-0EAA095B818D}"/>
    <hyperlink ref="G48" tooltip="CV%: 19.4; ERROR:   2 068; LI90%:   7 264; LS90%:   14 068" xr:uid="{73CD4D2E-7AC9-461B-B91D-14682E4D2D3C}"/>
    <hyperlink ref="G49" tooltip="CV%: 16.0; ERROR:   2 587; LI90%:   11 883; LS90%:   20 393" xr:uid="{691A943B-3547-406B-865E-83F93945A7DB}"/>
    <hyperlink ref="G50" tooltip="CV%: 13.3; ERROR:   2 947; LI90%:   17 317; LS90%:   27 013" xr:uid="{580A7BD6-AD4E-4B27-BFBF-6B0C5DAFA16E}"/>
    <hyperlink ref="G53" tooltip="CV%: 15.4; ERROR:   8 090; LI90%:   39 332; LS90%:   65 948" xr:uid="{856A7583-3101-45DF-B045-05FF019AB2EE}"/>
    <hyperlink ref="G54" tooltip="CV%: 15.9; ERROR:   8 970; LI90%:   41 659; LS90%:   71 167" xr:uid="{7BC3F25E-8F92-4C1F-AC6D-283D702CD66C}"/>
    <hyperlink ref="G55" tooltip="CV%: 13.3; ERROR:   9 429; LI90%:   55 403; LS90%:   86 423" xr:uid="{23FE7FF6-CEB6-49BE-9385-FBB123735456}"/>
    <hyperlink ref="G56" tooltip="CV%: 12.6; ERROR:   9 623; LI90%:   60 617; LS90%:   92 273" xr:uid="{93EBDC20-6443-4ECD-9305-434295EBB4DE}"/>
    <hyperlink ref="G57" tooltip="CV%: 12.7; ERROR:   10 023; LI90%:   62 717; LS90%:   95 691" xr:uid="{FB768CD9-783B-4D6C-9910-2C776DCB0D9D}"/>
    <hyperlink ref="G58" tooltip="CV%: 12.4; ERROR:   12 938; LI90%:   83 014; LS90%:   125 576" xr:uid="{452EBEC6-15F9-4760-9D71-C89ED1730EA2}"/>
    <hyperlink ref="G61" tooltip="CV%: 16.0; ERROR:   1 647; LI90%:   7 560; LS90%:   12 978" xr:uid="{1C511106-F00B-4263-9482-DF77882391EC}"/>
    <hyperlink ref="G62" tooltip="CV%: 16.7; ERROR:   1 864; LI90%:   8 109; LS90%:   14 243" xr:uid="{9F685B0A-8277-42A3-ABAC-F68F81117D03}"/>
    <hyperlink ref="G63" tooltip="CV%: 14.6; ERROR:   2 020; LI90%:   10 485; LS90%:   17 131" xr:uid="{827574FB-D2D5-4601-BE7E-868E314C1166}"/>
    <hyperlink ref="G64" tooltip="CV%: 13.9; ERROR:   2 027; LI90%:   11 244; LS90%:   17 912" xr:uid="{3108B407-55E7-419F-9DD3-26B885210BB1}"/>
    <hyperlink ref="G65" tooltip="CV%: 14.1; ERROR:   1 883; LI90%:   10 292; LS90%:   16 488" xr:uid="{EE72B487-42AE-4116-8CC7-B726333C786E}"/>
    <hyperlink ref="G66" tooltip="CV%: 13.3; ERROR:   2 168; LI90%:   12 693; LS90%:   19 825" xr:uid="{D0B30C0A-DB95-4599-AEA7-B9DDE30E7820}"/>
    <hyperlink ref="G69" tooltip="CV%: 13.3; ERROR:   9 006; LI90%:   52 662; LS90%:   82 290" xr:uid="{72EF7089-708D-4936-BA63-012ED4229EE0}"/>
    <hyperlink ref="G70" tooltip="CV%: 14.8; ERROR:   11 079; LI90%:   56 796; LS90%:   93 242" xr:uid="{BC047CF1-D594-4FED-ADC9-A68CE7AAA915}"/>
    <hyperlink ref="G71" tooltip="CV%: 13.7; ERROR:   10 765; LI90%:   61 153; LS90%:   96 567" xr:uid="{CD326AF1-9A97-4729-8A78-021EBD3CD9A2}"/>
    <hyperlink ref="G72" tooltip="CV%: 11.8; ERROR:   11 436; LI90%:   77 778; LS90%:   115 400" xr:uid="{BE6F29F2-0796-4C4C-92B9-16F25F4742AE}"/>
    <hyperlink ref="G73" tooltip="CV%: 11.2; ERROR:   12 379; LI90%:   90 269; LS90%:   130 991" xr:uid="{C041B358-A3D0-48D8-8D5A-F8CCA9D58734}"/>
    <hyperlink ref="G74" tooltip="CV%: 10.7; ERROR:   14 369; LI90%:   110 960; LS90%:   158 230" xr:uid="{C41AB9FF-06A8-4CEC-B5D1-0C1F672C24CA}"/>
    <hyperlink ref="G77" tooltip="CV%: 15.6; ERROR:   8 846; LI90%:   42 078; LS90%:   71 178" xr:uid="{26B98790-A1D4-4730-BDFE-037DDBC026D9}"/>
    <hyperlink ref="G78" tooltip="CV%: 14.2; ERROR:   9 336; LI90%:   50 318; LS90%:   81 032" xr:uid="{F33EA322-FEBE-46EC-B3E3-AB2FD6552478}"/>
    <hyperlink ref="G79" tooltip="CV%: 14.3; ERROR:   9 521; LI90%:   50 812; LS90%:   82 134" xr:uid="{011774A2-7C88-4291-B873-BDBDECE7964E}"/>
    <hyperlink ref="G80" tooltip="CV%: 13.0; ERROR:   9 685; LI90%:   58 712; LS90%:   90 572" xr:uid="{81881EA5-EB06-47E1-806D-53034F952B40}"/>
    <hyperlink ref="G81" tooltip="CV%: 12.4; ERROR:   9 956; LI90%:   63 601; LS90%:   96 355" xr:uid="{8189A8E4-264E-4541-8F6A-73E7B789B4E2}"/>
    <hyperlink ref="G82" tooltip="CV%: 11.4; ERROR:   11 465; LI90%:   81 911; LS90%:   119 627" xr:uid="{2E8DF898-D0EA-46D2-B98D-2F37D8E09654}"/>
    <hyperlink ref="G85" tooltip="CV%: 13.9; ERROR:   13 545; LI90%:   75 054; LS90%:   119 612" xr:uid="{61A16450-4DF0-415F-ADF0-54676C733380}"/>
    <hyperlink ref="G86" tooltip="CV%: 13.8; ERROR:   13 683; LI90%:   76 436; LS90%:   121 450" xr:uid="{AE552FB7-D3E1-43FC-911A-FF28D0F7DB8D}"/>
    <hyperlink ref="G87" tooltip="CV%: 13.3; ERROR:   13 188; LI90%:   77 355; LS90%:   120 741" xr:uid="{0ECC6869-3A77-4460-A4BD-FD69BB4EBC6A}"/>
    <hyperlink ref="G88" tooltip="CV%: 12.0; ERROR:   16 041; LI90%:   107 759; LS90%:   160 531" xr:uid="{66E56B32-A5D0-4F89-8A64-1F952A9B62EE}"/>
    <hyperlink ref="G89" tooltip="CV%: 11.9; ERROR:   15 453; LI90%:   104 886; LS90%:   155 722" xr:uid="{47403245-C1C2-47FB-AEE3-6972446ADD77}"/>
    <hyperlink ref="G90" tooltip="CV%: 10.0; ERROR:   19 457; LI90%:   162 784; LS90%:   226 792" xr:uid="{AF3A8B6B-3CE8-47EA-9C44-0FC3D196BDE6}"/>
    <hyperlink ref="G93" tooltip="CV%: 17.2; ERROR:   3 991; LI90%:   16 602; LS90%:   29 730" xr:uid="{4D60578E-D289-4114-B7A9-C7A61E138846}"/>
    <hyperlink ref="G94" tooltip="CV%: 16.3; ERROR:   4 581; LI90%:   20 512; LS90%:   35 582" xr:uid="{1469AA83-7642-44A4-A937-0CA651EE2B92}"/>
    <hyperlink ref="G95" tooltip="CV%: 15.1; ERROR:   4 383; LI90%:   21 775; LS90%:   36 193" xr:uid="{1B2FF527-CA4B-47B7-8D95-1B20CF1F5DC6}"/>
    <hyperlink ref="G96" tooltip="CV%: 14.3; ERROR:   4 842; LI90%:   25 871; LS90%:   41 799" xr:uid="{1A200D1F-BF0D-4603-A79B-4031792A5953}"/>
    <hyperlink ref="G97" tooltip="CV%: 13.1; ERROR:   5 387; LI90%:   32 381; LS90%:   50 105" xr:uid="{DEC259CD-B4E3-4F66-9542-0BCF5526F185}"/>
    <hyperlink ref="G98" tooltip="CV%: 12.4; ERROR:   5 598; LI90%:   35 881; LS90%:   54 297" xr:uid="{7916402C-7002-44AE-B37A-33005B6B104A}"/>
    <hyperlink ref="G101" tooltip="CV%: 21.8; ERROR:   14 528; LI90%:   42 683; LS90%:   90 475" xr:uid="{EC704744-BB8F-41A6-8BFE-22CC4E8C61DA}"/>
    <hyperlink ref="G102" tooltip="CV%: 20.3; ERROR:   16 826; LI90%:   55 211; LS90%:   110 563" xr:uid="{D374B1B0-0152-4EF2-8493-D5E3A37633FA}"/>
    <hyperlink ref="G103" tooltip="CV%: 17.1; ERROR:   16 257; LI90%:   68 589; LS90%:   122 069" xr:uid="{61E31630-4B64-4620-9F2C-C93B907F1188}"/>
    <hyperlink ref="G104" tooltip="CV%: 15.7; ERROR:   17 029; LI90%:   80 202; LS90%:   136 222" xr:uid="{6A37739F-BA56-4DC8-9843-73F56BB14B31}"/>
    <hyperlink ref="G105" tooltip="CV%: 16.0; ERROR:   18 225; LI90%:   83 989; LS90%:   143 945" xr:uid="{113E7904-05F8-49F6-BB46-5970714D2618}"/>
    <hyperlink ref="G106" tooltip="CV%: 17.4; ERROR:   20 774; LI90%:   84 918; LS90%:   153 258" xr:uid="{BAC944A7-594A-44FF-9D60-E05476A01F36}"/>
    <hyperlink ref="G109" tooltip="CV%: 21.5; ERROR:   7 899; LI90%:   23 740; LS90%:   49 726" xr:uid="{1D34AEBE-F799-4BAA-ADF2-B701E7F61E95}"/>
    <hyperlink ref="G110" tooltip="CV%: 19.1; ERROR:   8 920; LI90%:   32 139; LS90%:   61 485" xr:uid="{FE197507-0DC6-463B-B3DB-7BAF8C232DC5}"/>
    <hyperlink ref="G111" tooltip="CV%: 18.1; ERROR:   8 512; LI90%:   32 968; LS90%:   60 968" xr:uid="{D549EDB1-C8C1-489B-93E3-84A58838F04F}"/>
    <hyperlink ref="G112" tooltip="CV%: 14.0; ERROR:   10 115; LI90%:   55 660; LS90%:   88 936" xr:uid="{4E963630-7BAF-41BC-9A72-001A8DCD3380}"/>
    <hyperlink ref="G113" tooltip="CV%: 12.9; ERROR:   10 317; LI90%:   63 077; LS90%:   97 017" xr:uid="{0478634E-3C3E-4A9B-B42A-2846CBC42569}"/>
    <hyperlink ref="G114" tooltip="CV%: 13.5; ERROR:   12 453; LI90%:   71 602; LS90%:   112 568" xr:uid="{370947C8-E2F3-45CB-87CF-1875FC6A1F86}"/>
    <hyperlink ref="G117" tooltip="CV%: 17.4; ERROR:   8 799; LI90%:   36 018; LS90%:   64 966" xr:uid="{99F2519F-79F5-430C-94D9-1AA1B71F46BD}"/>
    <hyperlink ref="G118" tooltip="CV%: 16.1; ERROR:   8 204; LI90%:   37 404; LS90%:   64 394" xr:uid="{5B474724-5146-4787-A37D-E67EE90CB4BF}"/>
    <hyperlink ref="G119" tooltip="CV%: 15.8; ERROR:   8 738; LI90%:   41 100; LS90%:   69 846" xr:uid="{74E2156C-011C-4FD1-B36C-EB03379E88B7}"/>
    <hyperlink ref="G120" tooltip="CV%: 15.6; ERROR:   8 955; LI90%:   42 509; LS90%:   71 969" xr:uid="{FFBC959E-3565-4C7B-AD09-C091D336BAEB}"/>
    <hyperlink ref="G121" tooltip="CV%: 13.3; ERROR:   10 500; LI90%:   61 560; LS90%:   96 102" xr:uid="{0F2161EC-0220-46CC-89EC-C17F19795542}"/>
    <hyperlink ref="G122" tooltip="CV%: 12.0; ERROR:   12 787; LI90%:   85 374; LS90%:   127 442" xr:uid="{31171287-1735-4987-8F48-9369B7FB4FBD}"/>
    <hyperlink ref="G125" tooltip="CV%: 18.1; ERROR:   25 127; LI90%:   97 763; LS90%:   180 425" xr:uid="{814FAB76-9A8A-4AC8-9523-67BD458B5453}"/>
    <hyperlink ref="G126" tooltip="CV%: 15.2; ERROR:   23 974; LI90%:   118 341; LS90%:   197 207" xr:uid="{DAF05137-45B6-4CF9-A5BC-F3A316DAB0D9}"/>
    <hyperlink ref="G127" tooltip="CV%: 14.8; ERROR:   24 177; LI90%:   123 048; LS90%:   202 584" xr:uid="{F08D579A-2C19-4FD4-A1AC-3848617E937C}"/>
    <hyperlink ref="G128" tooltip="CV%: 15.9; ERROR:   26 293; LI90%:   122 311; LS90%:   208 807" xr:uid="{B0AAFA9C-A227-476E-8A0E-E8FC76B67765}"/>
    <hyperlink ref="G129" tooltip="CV%: 15.3; ERROR:   27 401; LI90%:   133 872; LS90%:   224 014" xr:uid="{41829603-3C05-4E30-AEF2-1AC7081159A5}"/>
    <hyperlink ref="G130" tooltip="CV%: 13.4; ERROR:   35 036; LI90%:   203 756; LS90%:   319 014" xr:uid="{718473FE-C5D7-4179-976A-2AD586465DD2}"/>
    <hyperlink ref="G133" tooltip="CV%: 16.4; ERROR:   42 227; LI90%:   188 354; LS90%:   327 270" xr:uid="{4594CF01-C078-47DD-A101-9635AA3C56A0}"/>
    <hyperlink ref="G134" tooltip="CV%: 15.8; ERROR:   43 114; LI90%:   202 530; LS90%:   344 362" xr:uid="{3F8C3D2C-3E41-4585-B586-03E36ED4111B}"/>
    <hyperlink ref="G135" tooltip="CV%: 13.2; ERROR:   42 629; LI90%:   252 455; LS90%:   392 693" xr:uid="{B8F43BC8-EB67-4766-AE99-51CF807BAB61}"/>
    <hyperlink ref="G136" tooltip="CV%: 12.8; ERROR:   47 042; LI90%:   291 257; LS90%:   446 011" xr:uid="{FDDF265D-FA4D-449C-82B3-2FEB66937005}"/>
    <hyperlink ref="G137" tooltip="CV%: 14.5; ERROR:   46 680; LI90%:   246 118; LS90%:   399 682" xr:uid="{C6B7AF4D-1336-4744-8E47-1D0BAE06127E}"/>
    <hyperlink ref="G138" tooltip="CV%: 11.1; ERROR:   59 287; LI90%:   437 137; LS90%:   632 173" xr:uid="{3204390E-73BE-4031-9FB9-375FE039DF01}"/>
    <hyperlink ref="G141" tooltip="CV%: 15.0; ERROR:   10 927; LI90%:   54 994; LS90%:   90 940" xr:uid="{5848C7FD-6EF1-40F5-AA2E-80C52C236B06}"/>
    <hyperlink ref="G142" tooltip="CV%: 12.9; ERROR:   10 326; LI90%:   63 127; LS90%:   97 095" xr:uid="{38E98BAF-F0D3-4C0B-BA14-90F17422E252}"/>
    <hyperlink ref="G143" tooltip="CV%: 12.4; ERROR:   10 845; LI90%:   69 600; LS90%:   105 276" xr:uid="{95D4B4DE-CE93-425C-B4CF-DD3F2851AF5C}"/>
    <hyperlink ref="G144" tooltip="CV%: 11.8; ERROR:   11 666; LI90%:   79 746; LS90%:   118 124" xr:uid="{7D2EFCE5-F601-455F-9228-B3968C5D897A}"/>
    <hyperlink ref="G145" tooltip="CV%: 10.8; ERROR:   12 362; LI90%:   94 342; LS90%:   135 010" xr:uid="{1D862305-FBB3-4E8D-AC54-0F3607B161E4}"/>
    <hyperlink ref="G146" tooltip="CV%: 10.2; ERROR:   13 191; LI90%:   107 573; LS90%:   150 967" xr:uid="{597390B7-6610-4423-9AF1-FBB94E9CA224}"/>
    <hyperlink ref="G149" tooltip="CV%: 22.2; ERROR:   6 305; LI90%:   18 045; LS90%:   38 787" xr:uid="{B20B7B5E-620C-430B-8A4A-287FD3F48516}"/>
    <hyperlink ref="G150" tooltip="CV%: 17.2; ERROR:   4 900; LI90%:   20 389; LS90%:   36 509" xr:uid="{D3963EC5-9C08-444B-A83F-8E725E636D32}"/>
    <hyperlink ref="G151" tooltip="CV%: 16.0; ERROR:   5 844; LI90%:   27 025; LS90%:   46 251" xr:uid="{34EE5972-2446-4E7A-858B-444AE865290A}"/>
    <hyperlink ref="G152" tooltip="CV%: 17.8; ERROR:   6 535; LI90%:   26 015; LS90%:   47 515" xr:uid="{10A284D3-4A6C-45AB-AC0F-231913775F9B}"/>
    <hyperlink ref="G153" tooltip="CV%: 17.3; ERROR:   7 104; LI90%:   29 312; LS90%:   52 682" xr:uid="{EC727BD2-6D32-4AB9-986B-1B1F55877D63}"/>
    <hyperlink ref="G154" tooltip="CV%: 13.8; ERROR:   7 945; LI90%:   44 541; LS90%:   70 677" xr:uid="{07EABFFA-F4DD-470E-8747-B8F2301F9AF8}"/>
    <hyperlink ref="G157" tooltip="CV%: 21.7; ERROR:   3 217; LI90%:   9 545; LS90%:   20 127" xr:uid="{44C876C3-7DE2-403F-B3A9-21B3915B4C5C}"/>
    <hyperlink ref="G158" tooltip="CV%: 20.3; ERROR:   3 320; LI90%:   10 887; LS90%:   21 811" xr:uid="{58DD0378-173D-4533-9587-6D3BD4F88685}"/>
    <hyperlink ref="G159" tooltip="CV%: 22.2; ERROR:   4 010; LI90%:   11 434; LS90%:   24 626" xr:uid="{D6FBB4EF-2F17-4F33-BD48-A9721D677271}"/>
    <hyperlink ref="G160" tooltip="CV%: 20.3; ERROR:   3 928; LI90%:   12 901; LS90%:   25 823" xr:uid="{08789EE1-B268-4C83-8B33-E7D8F848DA7F}"/>
    <hyperlink ref="G161" tooltip="CV%: 17.3; ERROR:   4 483; LI90%:   18 580; LS90%:   33 328" xr:uid="{86EE1BB6-D731-4C34-80BE-C1E2384BFF9A}"/>
    <hyperlink ref="G162" tooltip="CV%: 15.3; ERROR:   4 718; LI90%:   22 979; LS90%:   38 499" xr:uid="{90AA159C-48CC-45DB-A678-CB63C3B7ACFD}"/>
    <hyperlink ref="G165" tooltip="CV%: 19.0; ERROR:   12 538; LI90%:   45 529; LS90%:   86 777" xr:uid="{91974C50-989B-4406-87EA-F8CA3A06BAB9}"/>
    <hyperlink ref="G166" tooltip="CV%: 17.5; ERROR:   15 405; LI90%:   62 610; LS90%:   113 288" xr:uid="{5DF360F5-83FF-41B6-85A1-71516B416C47}"/>
    <hyperlink ref="G167" tooltip="CV%: 17.1; ERROR:   15 611; LI90%:   65 443; LS90%:   116 799" xr:uid="{0367A519-4ABC-40B6-87C8-F6D803FC01EB}"/>
    <hyperlink ref="G168" tooltip="CV%: 15.2; ERROR:   15 175; LI90%:   74 907; LS90%:   124 829" xr:uid="{5535B033-8628-4247-9AF8-5EBA685589DA}"/>
    <hyperlink ref="G169" tooltip="CV%: 15.8; ERROR:   17 506; LI90%:   81 708; LS90%:   139 296" xr:uid="{AE6EBF7A-7825-4041-BF88-735A36141C64}"/>
    <hyperlink ref="G170" tooltip="CV%: 13.0; ERROR:   20 464; LI90%:   123 747; LS90%:   191 069" xr:uid="{78B18843-E1FF-4E81-8919-36D79DB4DCF1}"/>
    <hyperlink ref="G173" tooltip="CV%: 21.4; ERROR:   11 178; LI90%:   33 764; LS90%:   70 536" xr:uid="{B97E573D-27C6-4D7D-B6EE-E078C139F40D}"/>
    <hyperlink ref="G174" tooltip="CV%: 19.1; ERROR:   10 284; LI90%:   37 064; LS90%:   70 894" xr:uid="{417E68BD-1266-42B6-A583-958BACDCC3F1}"/>
    <hyperlink ref="G175" tooltip="CV%: 16.1; ERROR:   9 766; LI90%:   44 472; LS90%:   76 598" xr:uid="{816B6175-BE35-410F-907B-1B6D9D6DCABA}"/>
    <hyperlink ref="G176" tooltip="CV%: 15.7; ERROR:   11 028; LI90%:   51 953; LS90%:   88 233" xr:uid="{C7390370-12E9-4D54-AD68-DBD2BE24FE22}"/>
    <hyperlink ref="G177" tooltip="CV%: 14.4; ERROR:   14 610; LI90%:   77 585; LS90%:   125 649" xr:uid="{B78FFF65-9F1C-4100-8B9E-E38AFD6C9CFF}"/>
    <hyperlink ref="G178" tooltip="CV%: 13.0; ERROR:   14 258; LI90%:   86 031; LS90%:   132 937" xr:uid="{580C7B70-40F4-4A81-BF5A-25BE1E8865F5}"/>
    <hyperlink ref="G181" tooltip="CV%: 17.1; ERROR:   14 842; LI90%:   62 183; LS90%:   111 009" xr:uid="{9628DF1B-A9AC-4D12-8165-A7BEE89D84D7}"/>
    <hyperlink ref="G182" tooltip="CV%: 14.9; ERROR:   13 456; LI90%:   68 138; LS90%:   112 404" xr:uid="{B67E22D0-0361-4471-AF33-212B382FDBA7}"/>
    <hyperlink ref="G183" tooltip="CV%: 15.6; ERROR:   16 602; LI90%:   78 903; LS90%:   133 517" xr:uid="{CCDAA8E2-B4CE-4FEB-8033-20A49B4DA1EC}"/>
    <hyperlink ref="G184" tooltip="CV%: 14.0; ERROR:   16 940; LI90%:   92 879; LS90%:   148 609" xr:uid="{FEABF0EA-4914-459C-9884-DD76E5A86FFF}"/>
    <hyperlink ref="G185" tooltip="CV%: 13.0; ERROR:   15 947; LI90%:   96 347; LS90%:   148 809" xr:uid="{C6628568-B407-4A79-A09B-914D82D52F1A}"/>
    <hyperlink ref="G186" tooltip="CV%: 11.6; ERROR:   19 308; LI90%:   134 984; LS90%:   198 502" xr:uid="{D9E5A34B-D31F-43C0-AA26-2A2933C39C1A}"/>
    <hyperlink ref="G189" tooltip="CV%: 20.8; ERROR:   4 864; LI90%:   15 347; LS90%:   31 349" xr:uid="{E333A41B-AD26-4DC0-AE49-5C1A821A2610}"/>
    <hyperlink ref="G190" tooltip="CV%: 17.7; ERROR:   5 441; LI90%:   21 857; LS90%:   39 755" xr:uid="{9B95F0F2-E1AF-43D7-9442-3030E4E7A749}"/>
    <hyperlink ref="G191" tooltip="CV%: 18.1; ERROR:   6 207; LI90%:   24 145; LS90%:   44 563" xr:uid="{07440D47-A638-469B-9FD1-56806610F5D3}"/>
    <hyperlink ref="G192" tooltip="CV%: 15.0; ERROR:   5 767; LI90%:   28 872; LS90%:   47 842" xr:uid="{F11EA345-006B-4CEB-9B82-39E50F444737}"/>
    <hyperlink ref="G193" tooltip="CV%: 15.9; ERROR:   6 951; LI90%:   32 374; LS90%:   55 240" xr:uid="{5A9AD958-17CD-42E6-BC30-4C8D133E3CE9}"/>
    <hyperlink ref="G194" tooltip="CV%: 13.4; ERROR:   7 856; LI90%:   45 725; LS90%:   71 569" xr:uid="{223A34AF-D983-4A86-858A-F62735787DF8}"/>
    <hyperlink ref="G197" tooltip="CV%: 15.8; ERROR:   4 332; LI90%:   20 364; LS90%:   34 614" xr:uid="{AAA4BF4C-4158-4D6F-BE8B-E0F9A640C7BF}"/>
    <hyperlink ref="G198" tooltip="CV%: 15.6; ERROR:   4 650; LI90%:   22 141; LS90%:   37 439" xr:uid="{BA735157-56E0-4054-A54B-3A2B0CC854E6}"/>
    <hyperlink ref="G199" tooltip="CV%: 14.9; ERROR:   4 601; LI90%:   23 239; LS90%:   38 375" xr:uid="{3F48C7F6-109D-4B45-98EB-EBF3B8B8ACFB}"/>
    <hyperlink ref="G200" tooltip="CV%: 13.7; ERROR:   5 210; LI90%:   29 566; LS90%:   46 704" xr:uid="{5A3BB93A-6CC1-4244-ADCB-636DBD00BC18}"/>
    <hyperlink ref="G201" tooltip="CV%: 13.6; ERROR:   5 790; LI90%:   33 024; LS90%:   52 072" xr:uid="{4E118EC4-8CD1-452B-AD18-262DEBD93CAE}"/>
    <hyperlink ref="G202" tooltip="CV%: 12.2; ERROR:   5 932; LI90%:   38 974; LS90%:   58 488" xr:uid="{889E51BA-691D-48AA-904C-5402B0BB891E}"/>
    <hyperlink ref="G205" tooltip="CV%: 23.6; ERROR:   7 679; LI90%:   19 920; LS90%:   45 182" xr:uid="{0896944B-FF27-44AF-B869-A3490F73AAEA}"/>
    <hyperlink ref="G206" tooltip="CV%: 21.2; ERROR:   8 309; LI90%:   25 571; LS90%:   52 907" xr:uid="{56D4DC69-2962-415C-A177-05532CA93672}"/>
    <hyperlink ref="G207" tooltip="CV%: 18.5; ERROR:   8 626; LI90%:   32 457; LS90%:   60 833" xr:uid="{9E42879A-5363-4377-B1FF-62A67F062B7E}"/>
    <hyperlink ref="G208" tooltip="CV%: 20.0; ERROR:   9 833; LI90%:   32 982; LS90%:   65 332" xr:uid="{793BB095-ED25-4340-B27C-637AE82CBE9A}"/>
    <hyperlink ref="G209" tooltip="CV%: 18.1; ERROR:   8 825; LI90%:   34 229; LS90%:   63 259" xr:uid="{3B6C520E-2B1D-4CAE-932D-2D672EF50E41}"/>
    <hyperlink ref="G210" tooltip="CV%: 17.4; ERROR:   9 623; LI90%:   39 425; LS90%:   71 081" xr:uid="{BBB434EA-B132-404F-B080-EE9524D49C43}"/>
    <hyperlink ref="G213" tooltip="CV%: 13.6; ERROR:   6 006; LI90%:   34 214; LS90%:   53 972" xr:uid="{FBB05EC1-08D9-4B5A-86AF-4F0F23B99534}"/>
    <hyperlink ref="G214" tooltip="CV%: 13.0; ERROR:   7 510; LI90%:   45 228; LS90%:   69 932" xr:uid="{0A04EFD0-85B9-4D9F-B233-39D836128898}"/>
    <hyperlink ref="G215" tooltip="CV%: 12.8; ERROR:   7 644; LI90%:   47 239; LS90%:   72 385" xr:uid="{C0C94806-9B59-466B-9029-CDE170002426}"/>
    <hyperlink ref="G216" tooltip="CV%: 12.2; ERROR:   8 655; LI90%:   56 713; LS90%:   85 185" xr:uid="{C16BBE3E-3327-4F36-AFD6-3B635B78C7E6}"/>
    <hyperlink ref="G217" tooltip="CV%: 11.2; ERROR:   9 541; LI90%:   69 614; LS90%:   101 002" xr:uid="{1EB93979-8347-4F67-BD4E-6F85490073FB}"/>
    <hyperlink ref="G218" tooltip="CV%: 10.3; ERROR:   10 123; LI90%:   81 541; LS90%:   114 843" xr:uid="{54AE8382-0AAF-4C40-A8F3-E16A5E513140}"/>
    <hyperlink ref="G221" tooltip="CV%: 25.4; ERROR:   6 065; LI90%:   13 868; LS90%:   33 820" xr:uid="{56742F8D-A7B0-49A8-830A-9CF51D59F5D5}"/>
    <hyperlink ref="G222" tooltip="CV%: 18.0; ERROR:   9 997; LI90%:   38 949; LS90%:   71 835" xr:uid="{36BC2C04-C501-45DB-80E3-A90B99558381}"/>
    <hyperlink ref="G223" tooltip="CV%: 19.1; ERROR:   10 152; LI90%:   36 314; LS90%:   69 710" xr:uid="{F1E795D0-B3CB-45EB-81EE-D3526AF4CCBA}"/>
    <hyperlink ref="G224" tooltip="CV%: 17.3; ERROR:   11 513; LI90%:   47 632; LS90%:   85 506" xr:uid="{91439A63-4E14-4621-B6C6-6E10B1A576A6}"/>
    <hyperlink ref="G225" tooltip="CV%: 18.9; ERROR:   11 435; LI90%:   41 556; LS90%:   79 174" xr:uid="{C5E629D8-CC25-4D6D-AD42-D9BC50833097}"/>
    <hyperlink ref="G226" tooltip="CV%: 16.6; ERROR:   12 606; LI90%:   55 329; LS90%:   96 801" xr:uid="{CEECB880-65D6-4803-9B6F-F73A359888BB}"/>
    <hyperlink ref="G229" tooltip="CV%: 15.7; ERROR:   4 829; LI90%:   22 873; LS90%:   38 759" xr:uid="{3BE4C386-77F0-443C-817C-4707CD710A41}"/>
    <hyperlink ref="G230" tooltip="CV%: 13.7; ERROR:   4 589; LI90%:   25 897; LS90%:   40 993" xr:uid="{2F1D8DE1-94EB-42DD-9617-7751FD8C2A6E}"/>
    <hyperlink ref="G231" tooltip="CV%: 14.1; ERROR:   5 130; LI90%:   28 011; LS90%:   44 887" xr:uid="{5E84892A-F2D3-45DB-BE22-5D08B3E9B24D}"/>
    <hyperlink ref="G232" tooltip="CV%: 14.4; ERROR:   5 733; LI90%:   30 379; LS90%:   49 239" xr:uid="{31EB22B2-1186-434E-981B-4DEEF86D8B88}"/>
    <hyperlink ref="G233" tooltip="CV%: 14.8; ERROR:   7 322; LI90%:   37 570; LS90%:   61 656" xr:uid="{3D924E19-8D8F-45A6-92F1-DE41C4400213}"/>
    <hyperlink ref="G234" tooltip="CV%: 11.6; ERROR:   8 046; LI90%:   56 389; LS90%:   82 857" xr:uid="{12C19257-217D-4263-A479-4F42007948D6}"/>
    <hyperlink ref="G237" tooltip="CV%: 15.5; ERROR:   7 462; LI90%:   35 930; LS90%:   60 480" xr:uid="{7FDA5D37-DE4C-42E9-A5D1-3CE74434A69D}"/>
    <hyperlink ref="G238" tooltip="CV%: 12.8; ERROR:   7 940; LI90%:   48 737; LS90%:   74 857" xr:uid="{6DA191BB-6D95-463B-9212-68D026DDBBDC}"/>
    <hyperlink ref="G239" tooltip="CV%: 11.3; ERROR:   9 635; LI90%:   69 521; LS90%:   101 217" xr:uid="{F5EDA546-B46D-472F-B846-8D2F52DE5460}"/>
    <hyperlink ref="G240" tooltip="CV%: 11.1; ERROR:   10 184; LI90%:   75 105; LS90%:   108 607" xr:uid="{838B9EFF-CDAA-49F7-A987-4CEA7ED93B5A}"/>
    <hyperlink ref="G241" tooltip="CV%: 9.5; ERROR:   10 215; LI90%:   90 456; LS90%:   124 062" xr:uid="{097C2F51-ECF6-4BE8-9F6F-8261D5D4D1AB}"/>
    <hyperlink ref="G242" tooltip="CV%: 9.2; ERROR:   11 092; LI90%:   101 785; LS90%:   138 275" xr:uid="{3E7A20A7-70D5-4AFB-8699-BBB614AB0F7A}"/>
    <hyperlink ref="G245" tooltip="CV%: 18.1; ERROR:   3 144; LI90%:   12 186; LS90%:   22 528" xr:uid="{7A6A7807-5FC8-453C-AAE6-22D3A3DB7D8A}"/>
    <hyperlink ref="G246" tooltip="CV%: 18.8; ERROR:   3 796; LI90%:   13 906; LS90%:   26 394" xr:uid="{DAC2BF31-B565-4E62-9C9C-8CABB5760E63}"/>
    <hyperlink ref="G247" tooltip="CV%: 16.7; ERROR:   3 896; LI90%:   16 862; LS90%:   29 680" xr:uid="{5AE60A77-EC83-4091-A141-7A76BF173FD4}"/>
    <hyperlink ref="G248" tooltip="CV%: 16.5; ERROR:   3 865; LI90%:   17 119; LS90%:   29 835" xr:uid="{276709C3-6E07-4F1C-87BC-102C4D258994}"/>
    <hyperlink ref="G249" tooltip="CV%: 14.0; ERROR:   3 951; LI90%:   21 695; LS90%:   34 691" xr:uid="{3E723EBB-A840-4CBC-A2D3-F8A0BB56EF71}"/>
    <hyperlink ref="G250" tooltip="CV%: 12.3; ERROR:   4 937; LI90%:   32 046; LS90%:   48 286" xr:uid="{74AAEF38-BC4A-4418-A63D-2D98753EA41F}"/>
    <hyperlink ref="G253" tooltip="CV%: 15.9; ERROR:   15 136; LI90%:   70 020; LS90%:   119 814" xr:uid="{DEC24C79-1432-4336-8967-98E29ADFA46C}"/>
    <hyperlink ref="G254" tooltip="CV%: 16.2; ERROR:   15 492; LI90%:   70 036; LS90%:   121 000" xr:uid="{92C25F88-D03E-4AF0-A7C7-987B80E47228}"/>
    <hyperlink ref="G255" tooltip="CV%: 16.2; ERROR:   17 379; LI90%:   78 378; LS90%:   135 548" xr:uid="{180648F7-C427-4EE8-A2FC-DCC3419175A5}"/>
    <hyperlink ref="G256" tooltip="CV%: 15.2; ERROR:   16 512; LI90%:   81 200; LS90%:   135 520" xr:uid="{C88EBAD5-2B5A-4818-B9B2-9D9E0DA26EEB}"/>
    <hyperlink ref="G257" tooltip="CV%: 12.4; ERROR:   21 605; LI90%:   138 181; LS90%:   209 255" xr:uid="{F836F5B3-ECE3-4B73-93FB-5A7FC063CE6F}"/>
    <hyperlink ref="G258" tooltip="CV%: 11.7; ERROR:   22 115; LI90%:   152 800; LS90%:   225 552" xr:uid="{6EB0E74C-E54C-4E28-999D-05F2F5DD81AD}"/>
    <hyperlink ref="G261" tooltip="CV%: 17.4; ERROR:   4 640; LI90%:   19 096; LS90%:   34 362" xr:uid="{2EBD85B3-441F-4A79-90DE-FE0AC4FC8A59}"/>
    <hyperlink ref="G262" tooltip="CV%: 16.2; ERROR:   4 661; LI90%:   21 145; LS90%:   36 479" xr:uid="{CCE1AC30-4355-4FCA-9F8B-E330F07BABFB}"/>
    <hyperlink ref="G263" tooltip="CV%: 15.8; ERROR:   5 637; LI90%:   26 464; LS90%:   45 008" xr:uid="{55238CF2-A169-40FA-9EF0-9F2664D598B8}"/>
    <hyperlink ref="G264" tooltip="CV%: 13.9; ERROR:   5 942; LI90%:   32 877; LS90%:   52 425" xr:uid="{475528D3-2CA1-479B-9238-AD733FC5EDB7}"/>
    <hyperlink ref="G265" tooltip="CV%: 12.5; ERROR:   6 825; LI90%:   43 591; LS90%:   66 045" xr:uid="{E57470D9-82CF-4D21-B12D-051DA5B1F103}"/>
    <hyperlink ref="G266" tooltip="CV%: 13.0; ERROR:   6 833; LI90%:   41 496; LS90%:   63 976" xr:uid="{019856F6-AF83-489C-A132-2066065C4209}"/>
    <hyperlink ref="G269" tooltip="CV%: 19.6; ERROR:   5 286; LI90%:   18 330; LS90%:   35 720" xr:uid="{B31D30EF-C612-4B74-8151-F92D8A60A3C8}"/>
    <hyperlink ref="G270" tooltip="CV%: 15.7; ERROR:   5 387; LI90%:   25 550; LS90%:   43 272" xr:uid="{C06EA247-ED58-44D7-AFFB-EE34A983A504}"/>
    <hyperlink ref="G271" tooltip="CV%: 16.8; ERROR:   5 780; LI90%:   24 916; LS90%:   43 930" xr:uid="{72EC851C-2CB0-48D3-BB23-C6ADA5445873}"/>
    <hyperlink ref="G272" tooltip="CV%: 15.9; ERROR:   5 966; LI90%:   27 679; LS90%:   47 305" xr:uid="{6B7938D3-E1B2-47FA-B947-01B2278421F1}"/>
    <hyperlink ref="G273" tooltip="CV%: 15.0; ERROR:   6 228; LI90%:   31 365; LS90%:   51 855" xr:uid="{DA580472-A60F-4F5D-A6D7-B2DD982D6FE1}"/>
    <hyperlink ref="G274" tooltip="CV%: 12.5; ERROR:   7 148; LI90%:   45 548; LS90%:   69 064" xr:uid="{E118910E-1599-4AF1-B026-6065E1A5A0F5}"/>
    <hyperlink ref="H13" tooltip="CV%: 2.6; ERROR: 1.2; LI90%: 45.0; LS90%: 49.1" xr:uid="{031F4036-40E6-4F7A-BF6F-48750154C2BD}"/>
    <hyperlink ref="H14" tooltip="CV%: 2.7; ERROR: 1.3; LI90%: 45.4; LS90%: 49.7" xr:uid="{CDC21502-38A5-46F6-8265-177982413208}"/>
    <hyperlink ref="H15" tooltip="CV%: 2.7; ERROR: 1.3; LI90%: 46.5; LS90%: 50.8" xr:uid="{49649E2D-D70E-428E-BAE9-574B3F4802E5}"/>
    <hyperlink ref="H16" tooltip="CV%: 2.5; ERROR: 1.2; LI90%: 47.5; LS90%: 51.5" xr:uid="{04612844-29BB-42C2-B205-0E03B43865F0}"/>
    <hyperlink ref="H17" tooltip="CV%: 2.0; ERROR: 1.3; LI90%: 60.9; LS90%: 65.1" xr:uid="{DD9DD157-D356-433C-BE30-461E96368DAD}"/>
    <hyperlink ref="H18" tooltip="CV%: 1.3; ERROR: 1.0; LI90%: 79.3; LS90%: 82.7" xr:uid="{140E2C50-3FA8-4C95-8E56-E102C065B794}"/>
    <hyperlink ref="H21" tooltip="CV%: 13.6; ERROR: 6.2; LI90%: 35.3; LS90%: 55.7" xr:uid="{A25F52FD-62C8-401C-8B5C-D5EFD4AD4037}"/>
    <hyperlink ref="H22" tooltip="CV%: 13.0; ERROR: 6.5; LI90%: 39.1; LS90%: 60.4" xr:uid="{4A015331-62B8-4994-82A3-37B0952F2A35}"/>
    <hyperlink ref="H23" tooltip="CV%: 11.3; ERROR: 6.2; LI90%: 44.9; LS90%: 65.3" xr:uid="{42AC6452-5890-443D-B3F9-A9FF6891CE93}"/>
    <hyperlink ref="H24" tooltip="CV%: 9.7; ERROR: 6.0; LI90%: 52.0; LS90%: 71.9" xr:uid="{DC0AE33F-64C5-4968-9A87-27F3ABBD5465}"/>
    <hyperlink ref="H25" tooltip="CV%: 7.9; ERROR: 5.6; LI90%: 61.8; LS90%: 80.2" xr:uid="{3B1C4058-4793-4B49-BBF4-06E02EE2E712}"/>
    <hyperlink ref="H26" tooltip="CV%: 7.6; ERROR: 5.4; LI90%: 62.9; LS90%: 80.8" xr:uid="{BE71E72F-E7CA-4B99-86D5-A60D851BF3F5}"/>
    <hyperlink ref="H29" tooltip="CV%: 16.3; ERROR: 5.9; LI90%: 26.4; LS90%: 45.8" xr:uid="{7C676EA0-D2FC-4EE7-973A-54D9AB25CB70}"/>
    <hyperlink ref="H30" tooltip="CV%: 14.3; ERROR: 6.5; LI90%: 34.6; LS90%: 55.9" xr:uid="{F6C799DA-524B-4D2F-8FAF-CCCBF2964AA4}"/>
    <hyperlink ref="H31" tooltip="CV%: 9.9; ERROR: 6.1; LI90%: 51.3; LS90%: 71.3" xr:uid="{61D61DF6-B072-44A6-8B68-89CD972DE367}"/>
    <hyperlink ref="H32" tooltip="CV%: 10.1; ERROR: 6.5; LI90%: 53.4; LS90%: 74.6" xr:uid="{39484B2F-486F-41C8-B950-7C0E69F53AB7}"/>
    <hyperlink ref="H33" tooltip="CV%: 8.5; ERROR: 5.9; LI90%: 59.8; LS90%: 79.4" xr:uid="{239DE601-14B9-4CEC-8C87-BB0F90034864}"/>
    <hyperlink ref="H34" tooltip="CV%: 7.8; ERROR: 6.1; LI90%: 68.2; LS90%: 88.4" xr:uid="{5EDC8D33-EE8A-49A8-B8F2-560D3DF1BA30}"/>
    <hyperlink ref="H37" tooltip="CV%: 15.3; ERROR: 6.4; LI90%: 31.3; LS90%: 52.3" xr:uid="{A9AEF501-072B-4519-9096-0BE050EA9C10}"/>
    <hyperlink ref="H38" tooltip="CV%: 11.4; ERROR: 6.2; LI90%: 44.7; LS90%: 65.3" xr:uid="{C7E84F6A-339D-4335-9A2A-E3E091D0DF7A}"/>
    <hyperlink ref="H39" tooltip="CV%: 11.8; ERROR: 6.6; LI90%: 44.7; LS90%: 66.3" xr:uid="{38AFB915-5F67-42CC-8BC4-C0817FADE371}"/>
    <hyperlink ref="H40" tooltip="CV%: 8.8; ERROR: 6.2; LI90%: 60.3; LS90%: 80.8" xr:uid="{5310AF6E-FDFA-441B-9722-40240241F913}"/>
    <hyperlink ref="H41" tooltip="CV%: 6.4; ERROR: 5.2; LI90%: 71.7; LS90%: 88.7" xr:uid="{88168CA2-87E0-48A0-B649-842C75B7DD13}"/>
    <hyperlink ref="H42" tooltip="CV%: 3.1; ERROR: 2.9; LI90%: 89.4; LS90%: 99.1" xr:uid="{6E8DE714-C78D-4DC0-A7DB-59DA2BF2EC30}"/>
    <hyperlink ref="H45" tooltip="CV%: 18.8; ERROR: 5.6; LI90%: 20.6; LS90%: 39.2" xr:uid="{B60C5C3E-C24D-4CD9-9C4D-3CA197494A0F}"/>
    <hyperlink ref="H46" tooltip="CV%: 17.5; ERROR: 5.5; LI90%: 22.3; LS90%: 40.2" xr:uid="{0FFF2FD2-7761-41A0-B0ED-0CF7C1FF84AE}"/>
    <hyperlink ref="H47" tooltip="CV%: 16.2; ERROR: 5.7; LI90%: 25.9; LS90%: 44.6" xr:uid="{E9344B07-D2D0-4861-9A2E-5B4920A08C8D}"/>
    <hyperlink ref="H48" tooltip="CV%: 14.9; ERROR: 5.3; LI90%: 27.0; LS90%: 44.6" xr:uid="{6DEDC483-7A30-46ED-89D0-FF8F7B1016C3}"/>
    <hyperlink ref="H49" tooltip="CV%: 10.1; ERROR: 5.7; LI90%: 47.7; LS90%: 66.6" xr:uid="{1844E4BB-6C49-4032-8ABF-4A28DA00EB3D}"/>
    <hyperlink ref="H50" tooltip="CV%: 8.1; ERROR: 6.0; LI90%: 64.5; LS90%: 84.3" xr:uid="{C45F57D3-B60D-4EA0-A707-E60A2080495C}"/>
    <hyperlink ref="H53" tooltip="CV%: 11.4; ERROR: 4.6; LI90%: 32.9; LS90%: 48.1" xr:uid="{BC985CCE-86C8-4411-8A16-9C40B65B0957}"/>
    <hyperlink ref="H54" tooltip="CV%: 11.7; ERROR: 5.1; LI90%: 35.0; LS90%: 51.8" xr:uid="{00743521-56BC-420D-BD07-C86B54124E60}"/>
    <hyperlink ref="H55" tooltip="CV%: 8.9; ERROR: 4.9; LI90%: 46.5; LS90%: 62.6" xr:uid="{938A2827-AFDF-4978-A707-3AD85BDD9694}"/>
    <hyperlink ref="H56" tooltip="CV%: 8.2; ERROR: 4.8; LI90%: 50.9; LS90%: 66.7" xr:uid="{1986649A-CBCF-408F-B60F-BB1304170D30}"/>
    <hyperlink ref="H57" tooltip="CV%: 7.8; ERROR: 5.0; LI90%: 55.4; LS90%: 71.7" xr:uid="{51132F47-55FA-4B83-9318-329E6EFFC01A}"/>
    <hyperlink ref="H58" tooltip="CV%: 4.6; ERROR: 3.7; LI90%: 74.2; LS90%: 86.3" xr:uid="{FE886BB9-17F6-4818-A7E4-B7288CCA4DA6}"/>
    <hyperlink ref="H61" tooltip="CV%: 12.5; ERROR: 5.9; LI90%: 37.4; LS90%: 56.7" xr:uid="{91B9FE01-793C-42C5-9ECB-AF27C1E96ECF}"/>
    <hyperlink ref="H62" tooltip="CV%: 11.6; ERROR: 6.0; LI90%: 42.3; LS90%: 62.2" xr:uid="{35B97EAE-03F8-4269-80D1-06D71E4E562B}"/>
    <hyperlink ref="H63" tooltip="CV%: 9.2; ERROR: 5.8; LI90%: 53.7; LS90%: 72.8" xr:uid="{EA3EB64E-7F16-4437-8D0B-656483765BD9}"/>
    <hyperlink ref="H64" tooltip="CV%: 8.2; ERROR: 5.5; LI90%: 58.0; LS90%: 76.2" xr:uid="{8014DEBB-F2ED-43B3-8485-19CA11F6B4FD}"/>
    <hyperlink ref="H65" tooltip="CV%: 8.6; ERROR: 5.8; LI90%: 58.3; LS90%: 77.4" xr:uid="{5EBF05CB-9769-46E9-AADA-8EA581AF58EC}"/>
    <hyperlink ref="H66" tooltip="CV%: 7.1; ERROR: 5.3; LI90%: 65.8; LS90%: 83.2" xr:uid="{48F5BFA4-1277-4F95-9A4D-8122FB4BB640}"/>
    <hyperlink ref="H69" tooltip="CV%: 12.3; ERROR: 5.3; LI90%: 34.5; LS90%: 51.9" xr:uid="{DB884DDA-11EA-4710-9A6E-6484F981F4CE}"/>
    <hyperlink ref="H70" tooltip="CV%: 11.5; ERROR: 5.5; LI90%: 38.9; LS90%: 57.1" xr:uid="{98191DFE-76D1-4A04-AC71-8A429DE48359}"/>
    <hyperlink ref="H71" tooltip="CV%: 9.8; ERROR: 5.0; LI90%: 42.5; LS90%: 59.0" xr:uid="{6481A4D8-DB2D-41A0-86FD-45889B8CF592}"/>
    <hyperlink ref="H72" tooltip="CV%: 8.5; ERROR: 5.2; LI90%: 53.2; LS90%: 70.4" xr:uid="{1A3657FD-0717-4DFB-A11E-264485C5E248}"/>
    <hyperlink ref="H73" tooltip="CV%: 6.2; ERROR: 4.4; LI90%: 64.0; LS90%: 78.5" xr:uid="{24B1DD90-6990-44DA-B95C-A6E095700472}"/>
    <hyperlink ref="H74" tooltip="CV%: 3.8; ERROR: 3.3; LI90%: 80.7; LS90%: 91.6" xr:uid="{2E0B6EE5-7B7A-40D7-8C5B-7F29946D1046}"/>
    <hyperlink ref="H77" tooltip="CV%: 11.8; ERROR: 5.4; LI90%: 37.2; LS90%: 55.0" xr:uid="{9551F42E-F9D9-4B32-8236-DABF927AF56B}"/>
    <hyperlink ref="H78" tooltip="CV%: 9.5; ERROR: 5.1; LI90%: 45.1; LS90%: 61.8" xr:uid="{643F91A4-D694-4627-B0EA-CBD4248FF1C5}"/>
    <hyperlink ref="H79" tooltip="CV%: 9.6; ERROR: 5.2; LI90%: 45.6; LS90%: 62.7" xr:uid="{4D7A637D-33B6-467B-80B4-BF2C0C3C8A5C}"/>
    <hyperlink ref="H80" tooltip="CV%: 8.2; ERROR: 5.0; LI90%: 52.6; LS90%: 69.0" xr:uid="{C58E850D-E244-4572-9D0A-7D44201B1660}"/>
    <hyperlink ref="H81" tooltip="CV%: 7.4; ERROR: 4.9; LI90%: 57.7; LS90%: 73.8" xr:uid="{0286F1ED-5A64-41A4-97FD-B98B1ECC29DB}"/>
    <hyperlink ref="H82" tooltip="CV%: 4.7; ERROR: 3.9; LI90%: 75.7; LS90%: 88.5" xr:uid="{6C731E85-EFBD-485A-B901-E2462531790E}"/>
    <hyperlink ref="H85" tooltip="CV%: 11.1; ERROR: 4.3; LI90%: 31.5; LS90%: 45.6" xr:uid="{0D95C61F-E6FF-4E3F-B88A-D2E5EC7603BA}"/>
    <hyperlink ref="H86" tooltip="CV%: 11.2; ERROR: 4.4; LI90%: 32.0; LS90%: 46.5" xr:uid="{33517180-7C01-4B14-B3BE-A235D6DCC7D7}"/>
    <hyperlink ref="H87" tooltip="CV%: 10.9; ERROR: 4.3; LI90%: 32.2; LS90%: 46.3" xr:uid="{4A2F798C-F190-4818-B146-61FEA9DC44BC}"/>
    <hyperlink ref="H88" tooltip="CV%: 8.9; ERROR: 4.7; LI90%: 45.4; LS90%: 60.9" xr:uid="{6672FDB3-6158-48A0-83E0-B71104BB44EA}"/>
    <hyperlink ref="H89" tooltip="CV%: 8.9; ERROR: 4.6; LI90%: 44.3; LS90%: 59.4" xr:uid="{E385AB74-E7D2-4E36-947D-C905809FB870}"/>
    <hyperlink ref="H90" tooltip="CV%: 4.8; ERROR: 3.8; LI90%: 71.7; LS90%: 84.1" xr:uid="{F5B33660-1060-4D7B-9EC9-46D27DE50094}"/>
    <hyperlink ref="H93" tooltip="CV%: 12.8; ERROR: 5.7; LI90%: 35.0; LS90%: 53.8" xr:uid="{98A3F506-BA16-47EE-88DD-C4B4EE875F09}"/>
    <hyperlink ref="H94" tooltip="CV%: 10.5; ERROR: 5.7; LI90%: 45.1; LS90%: 63.8" xr:uid="{30C4361C-4B9D-4403-8A05-DDFBCC35DE35}"/>
    <hyperlink ref="H95" tooltip="CV%: 10.8; ERROR: 6.0; LI90%: 45.6; LS90%: 65.5" xr:uid="{B82A1FEC-847F-4BE2-B8D0-50A6A16BD4B7}"/>
    <hyperlink ref="H96" tooltip="CV%: 8.9; ERROR: 5.8; LI90%: 55.4; LS90%: 74.3" xr:uid="{082B3982-0CFF-48B0-AE59-785EA714BB40}"/>
    <hyperlink ref="H97" tooltip="CV%: 6.0; ERROR: 4.8; LI90%: 72.7; LS90%: 88.6" xr:uid="{9C52EC57-8764-40D0-852F-14EC80B7CBB8}"/>
    <hyperlink ref="H98" tooltip="CV%: 4.2; ERROR: 3.6; LI90%: 80.4; LS90%: 92.4" xr:uid="{CD0B1D90-1413-4A06-A85A-B7F83F3FAA5E}"/>
    <hyperlink ref="H101" tooltip="CV%: 17.2; ERROR: 6.7; LI90%: 27.8; LS90%: 49.7" xr:uid="{2DBD3BB5-D2E2-43F6-A255-4AF1F455E340}"/>
    <hyperlink ref="H102" tooltip="CV%: 14.3; ERROR: 7.1; LI90%: 37.9; LS90%: 61.2" xr:uid="{9542C3EC-6058-4B4D-BDAA-E2B2C617149C}"/>
    <hyperlink ref="H103" tooltip="CV%: 12.1; ERROR: 6.7; LI90%: 44.5; LS90%: 66.5" xr:uid="{8C559BE6-6729-4CA9-A385-8AA796AFC01B}"/>
    <hyperlink ref="H104" tooltip="CV%: 11.3; ERROR: 7.1; LI90%: 51.2; LS90%: 74.7" xr:uid="{670A7D86-BE48-47EC-883D-4F588849D0C0}"/>
    <hyperlink ref="H105" tooltip="CV%: 11.5; ERROR: 7.6; LI90%: 53.8; LS90%: 78.8" xr:uid="{0B7E5AD3-1CD1-49DA-95BA-5D47C01AF1B6}"/>
    <hyperlink ref="H106" tooltip="CV%: 8.2; ERROR: 5.7; LI90%: 60.0; LS90%: 78.6" xr:uid="{207CABD6-DBEF-4557-9A26-F740071CCEB6}"/>
    <hyperlink ref="H109" tooltip="CV%: 16.9; ERROR: 6.0; LI90%: 25.5; LS90%: 45.2" xr:uid="{CB0FE548-3405-4E2C-B562-19BE697F6059}"/>
    <hyperlink ref="H110" tooltip="CV%: 15.0; ERROR: 6.8; LI90%: 34.0; LS90%: 56.2" xr:uid="{BAE3429E-AFDC-4D34-8F7E-E24C965672EC}"/>
    <hyperlink ref="H111" tooltip="CV%: 13.3; ERROR: 6.0; LI90%: 35.3; LS90%: 55.2" xr:uid="{CA2FAFE6-DE82-43CC-8C3E-72F5BDEFEA23}"/>
    <hyperlink ref="H112" tooltip="CV%: 8.5; ERROR: 5.9; LI90%: 59.9; LS90%: 79.4" xr:uid="{A08D5D56-BA27-4CF6-B5AE-D66E629670DA}"/>
    <hyperlink ref="H113" tooltip="CV%: 7.6; ERROR: 5.9; LI90%: 67.4; LS90%: 86.8" xr:uid="{4CB5287B-4171-4EEF-BA54-AD3BD5EA1A20}"/>
    <hyperlink ref="H114" tooltip="CV%: 3.9; ERROR: 3.5; LI90%: 83.0; LS90%: 94.5" xr:uid="{0A04EF16-232F-4829-9D3D-9A073562291B}"/>
    <hyperlink ref="H117" tooltip="CV%: 12.9; ERROR: 5.2; LI90%: 32.1; LS90%: 49.4" xr:uid="{AC39B8D8-345F-4BF8-BACB-6CD7DE957725}"/>
    <hyperlink ref="H118" tooltip="CV%: 13.4; ERROR: 5.5; LI90%: 32.0; LS90%: 50.1" xr:uid="{38C5861B-B2F4-42F8-93A3-4F153AC5D50E}"/>
    <hyperlink ref="H119" tooltip="CV%: 11.5; ERROR: 5.1; LI90%: 36.3; LS90%: 53.2" xr:uid="{3B2AF8B5-6AF9-485E-AE0A-75ECF8BC7CFE}"/>
    <hyperlink ref="H120" tooltip="CV%: 12.7; ERROR: 5.9; LI90%: 36.6; LS90%: 55.8" xr:uid="{6B93613B-5DB0-41D8-B110-5C5BEA673645}"/>
    <hyperlink ref="H121" tooltip="CV%: 8.9; ERROR: 5.8; LI90%: 55.5; LS90%: 74.5" xr:uid="{6A1DAEA8-EF81-428C-BEF5-2AC63E665E66}"/>
    <hyperlink ref="H122" tooltip="CV%: 4.1; ERROR: 3.5; LI90%: 80.1; LS90%: 91.7" xr:uid="{AF2A185C-ED68-449E-89EF-F9E8A8A34324}"/>
    <hyperlink ref="H125" tooltip="CV%: 13.5; ERROR: 6.1; LI90%: 35.2; LS90%: 55.2" xr:uid="{143F0492-7843-4655-91C6-EEBDC9252010}"/>
    <hyperlink ref="H126" tooltip="CV%: 10.3; ERROR: 5.3; LI90%: 42.6; LS90%: 59.9" xr:uid="{844A7448-5A8C-4D87-A433-FD0C1B281E25}"/>
    <hyperlink ref="H127" tooltip="CV%: 9.3; ERROR: 4.9; LI90%: 44.8; LS90%: 60.9" xr:uid="{2B7C056E-BE89-4275-A137-59449EE27C5E}"/>
    <hyperlink ref="H128" tooltip="CV%: 10.2; ERROR: 5.5; LI90%: 44.7; LS90%: 62.8" xr:uid="{C12E43DE-D331-4468-BF7E-AEE88D3B0BEB}"/>
    <hyperlink ref="H129" tooltip="CV%: 9.8; ERROR: 5.7; LI90%: 48.8; LS90%: 67.4" xr:uid="{50CE9AEF-AB7E-4FB1-99B9-12C02CF08199}"/>
    <hyperlink ref="H130" tooltip="CV%: 5.0; ERROR: 4.2; LI90%: 77.9; LS90%: 91.8" xr:uid="{87D174B7-0538-4FD4-AF4D-BC9B3FA91CBF}"/>
    <hyperlink ref="H133" tooltip="CV%: 13.9; ERROR: 5.4; LI90%: 30.3; LS90%: 48.2" xr:uid="{703F719B-ACC5-41D6-80A8-70DF6E540877}"/>
    <hyperlink ref="H134" tooltip="CV%: 13.2; ERROR: 5.6; LI90%: 32.8; LS90%: 51.1" xr:uid="{97BA3603-F32C-4AEE-B42B-39287D2630CD}"/>
    <hyperlink ref="H135" tooltip="CV%: 10.0; ERROR: 4.9; LI90%: 41.0; LS90%: 57.2" xr:uid="{B9FF5A79-18AB-4E2F-9E81-6A50ECCE9FCB}"/>
    <hyperlink ref="H136" tooltip="CV%: 9.0; ERROR: 5.0; LI90%: 47.8; LS90%: 64.4" xr:uid="{B3AE9D60-FB59-4622-9B6F-7F53B0E4D23E}"/>
    <hyperlink ref="H137" tooltip="CV%: 10.7; ERROR: 5.5; LI90%: 42.3; LS90%: 60.4" xr:uid="{951226FE-5ECF-4ADE-BE12-6C6D9D572B9A}"/>
    <hyperlink ref="H138" tooltip="CV%: 5.3; ERROR: 4.3; LI90%: 74.3; LS90%: 88.5" xr:uid="{9A54A1C5-0B13-4EF4-8CDE-205ACC7F9A84}"/>
    <hyperlink ref="H141" tooltip="CV%: 10.4; ERROR: 5.0; LI90%: 40.2; LS90%: 56.7" xr:uid="{7A02566F-7314-4E3E-A743-B999F4E41040}"/>
    <hyperlink ref="H142" tooltip="CV%: 8.7; ERROR: 4.7; LI90%: 45.6; LS90%: 60.9" xr:uid="{54E31DC4-F858-40E8-B975-7CC7525EFA76}"/>
    <hyperlink ref="H143" tooltip="CV%: 8.8; ERROR: 5.1; LI90%: 49.7; LS90%: 66.6" xr:uid="{875750F6-91C6-4E42-8FAB-07D78A95876F}"/>
    <hyperlink ref="H144" tooltip="CV%: 6.8; ERROR: 4.5; LI90%: 58.4; LS90%: 73.1" xr:uid="{8FCDA8A3-FB61-4A50-8C12-270FC303F353}"/>
    <hyperlink ref="H145" tooltip="CV%: 5.2; ERROR: 4.0; LI90%: 70.6; LS90%: 83.9" xr:uid="{F83128A7-0CF1-4164-A9C5-CC9B54B962A7}"/>
    <hyperlink ref="H146" tooltip="CV%: 3.8; ERROR: 3.3; LI90%: 80.5; LS90%: 91.3" xr:uid="{EFF7FFC7-0233-4CD0-AC38-C8A7B0F379CD}"/>
    <hyperlink ref="H149" tooltip="CV%: 15.9; ERROR: 6.8; LI90%: 31.4; LS90%: 53.7" xr:uid="{02B5A8E0-99D4-4B97-BB82-F4827A5ECDDA}"/>
    <hyperlink ref="H150" tooltip="CV%: 14.4; ERROR: 6.1; LI90%: 32.5; LS90%: 52.7" xr:uid="{F85ED4CB-CFCC-4F4D-AD33-B9EFFE2E94D1}"/>
    <hyperlink ref="H151" tooltip="CV%: 11.6; ERROR: 6.4; LI90%: 44.4; LS90%: 65.3" xr:uid="{B36DBB5E-7FA2-495E-9135-F8B3DFCE5961}"/>
    <hyperlink ref="H152" tooltip="CV%: 11.3; ERROR: 6.2; LI90%: 44.8; LS90%: 65.3" xr:uid="{CBD31A1B-3813-4A00-90EB-4EC13B15A931}"/>
    <hyperlink ref="H153" tooltip="CV%: 9.6; ERROR: 6.0; LI90%: 52.7; LS90%: 72.6" xr:uid="{8E52ADA9-0508-4991-9792-CFE37C48E742}"/>
    <hyperlink ref="H154" tooltip="CV%: 4.3; ERROR: 3.7; LI90%: 80.1; LS90%: 92.4" xr:uid="{E4533339-1C5B-4463-8DB3-A9038A1143BB}"/>
    <hyperlink ref="H157" tooltip="CV%: 18.8; ERROR: 8.1; LI90%: 29.9; LS90%: 56.6" xr:uid="{095888F7-160B-46F0-A49B-DD1B7817C621}"/>
    <hyperlink ref="H158" tooltip="CV%: 16.6; ERROR: 7.9; LI90%: 34.6; LS90%: 60.6" xr:uid="{BCBEF74A-3460-43CE-8610-787045ED8936}"/>
    <hyperlink ref="H159" tooltip="CV%: 16.1; ERROR: 8.4; LI90%: 38.6; LS90%: 66.4" xr:uid="{1F6F14F0-314B-46C0-9E5F-1EE79042880C}"/>
    <hyperlink ref="H160" tooltip="CV%: 13.0; ERROR: 7.3; LI90%: 44.3; LS90%: 68.5" xr:uid="{78E97FD1-4E8D-4A3A-A4B5-5C51F7147162}"/>
    <hyperlink ref="H161" tooltip="CV%: 9.5; ERROR: 7.2; LI90%: 63.8; LS90%: 87.4" xr:uid="{2C04FABD-1A7B-45FB-8809-B75307210D65}"/>
    <hyperlink ref="H162" tooltip="CV%: 4.7; ERROR: 4.2; LI90%: 82.7; LS90%: 96.4" xr:uid="{190C3799-975E-4CDD-BBCD-23B17AA1F754}"/>
    <hyperlink ref="H165" tooltip="CV%: 14.9; ERROR: 4.7; LI90%: 23.6; LS90%: 39.0" xr:uid="{C2B008DA-2534-469D-AB26-2BB305BD21C1}"/>
    <hyperlink ref="H166" tooltip="CV%: 13.0; ERROR: 5.4; LI90%: 32.7; LS90%: 50.5" xr:uid="{14F6D2A8-3609-4701-925D-62E72144D381}"/>
    <hyperlink ref="H167" tooltip="CV%: 12.3; ERROR: 5.3; LI90%: 34.4; LS90%: 51.9" xr:uid="{82829F8B-67B5-44DB-8014-D8A85BACFCAE}"/>
    <hyperlink ref="H168" tooltip="CV%: 11.0; ERROR: 5.2; LI90%: 38.7; LS90%: 55.8" xr:uid="{3A73647D-201D-4AE0-BDB1-83FB44F78606}"/>
    <hyperlink ref="H169" tooltip="CV%: 10.5; ERROR: 5.6; LI90%: 43.6; LS90%: 61.8" xr:uid="{58E1E14A-217B-4E8C-B2C0-30031A665F66}"/>
    <hyperlink ref="H170" tooltip="CV%: 6.8; ERROR: 5.1; LI90%: 66.2; LS90%: 82.9" xr:uid="{019E0719-56B1-4B18-84CC-C545EEC009E8}"/>
    <hyperlink ref="H173" tooltip="CV%: 17.0; ERROR: 6.7; LI90%: 28.6; LS90%: 50.7" xr:uid="{E7065B88-E121-45A4-AA61-8299AFA02024}"/>
    <hyperlink ref="H174" tooltip="CV%: 14.7; ERROR: 6.2; LI90%: 32.1; LS90%: 52.5" xr:uid="{2C5F7CDF-C24C-48D4-A780-46DB560FB034}"/>
    <hyperlink ref="H175" tooltip="CV%: 12.4; ERROR: 5.8; LI90%: 37.1; LS90%: 56.0" xr:uid="{4F7B2B8B-51D1-4851-A0C7-B63545A985EE}"/>
    <hyperlink ref="H176" tooltip="CV%: 11.9; ERROR: 6.4; LI90%: 42.8; LS90%: 63.8" xr:uid="{833B7457-D0AC-4308-9155-98EE536D0D44}"/>
    <hyperlink ref="H177" tooltip="CV%: 6.6; ERROR: 5.1; LI90%: 69.3; LS90%: 86.1" xr:uid="{27F9AC5C-5737-4165-BECC-6F3F0651F9A3}"/>
    <hyperlink ref="H178" tooltip="CV%: 5.3; ERROR: 4.4; LI90%: 76.0; LS90%: 90.5" xr:uid="{07822E19-C85D-4D06-9964-7F44EDBB5CAE}"/>
    <hyperlink ref="H181" tooltip="CV%: 13.2; ERROR: 5.2; LI90%: 30.8; LS90%: 47.8" xr:uid="{071B4B46-FA69-49FF-BFC2-8E20A9CDC44C}"/>
    <hyperlink ref="H182" tooltip="CV%: 10.9; ERROR: 4.5; LI90%: 33.6; LS90%: 48.4" xr:uid="{BEF4AC41-2185-4CEC-92C2-B46BBD326E55}"/>
    <hyperlink ref="H183" tooltip="CV%: 10.8; ERROR: 5.2; LI90%: 39.7; LS90%: 56.8" xr:uid="{793AC9FA-11D7-4421-932C-7507C9C29B06}"/>
    <hyperlink ref="H184" tooltip="CV%: 9.2; ERROR: 5.1; LI90%: 46.5; LS90%: 63.1" xr:uid="{D4862087-FE03-4089-85D8-4F20DDCB562E}"/>
    <hyperlink ref="H185" tooltip="CV%: 8.1; ERROR: 4.5; LI90%: 48.3; LS90%: 63.1" xr:uid="{07CFEB75-57C8-481D-B51C-EF16CAC701CA}"/>
    <hyperlink ref="H186" tooltip="CV%: 5.8; ERROR: 4.4; LI90%: 68.5; LS90%: 82.9" xr:uid="{5C913958-E65C-4810-A94B-A11D4C524F34}"/>
    <hyperlink ref="H189" tooltip="CV%: 18.2; ERROR: 5.7; LI90%: 21.9; LS90%: 40.5" xr:uid="{A345017E-847E-482E-80CC-68E7710FD533}"/>
    <hyperlink ref="H190" tooltip="CV%: 13.7; ERROR: 5.6; LI90%: 31.9; LS90%: 50.5" xr:uid="{6EF322F5-59B1-4E49-A83A-8245BAB787D7}"/>
    <hyperlink ref="H191" tooltip="CV%: 13.1; ERROR: 6.0; LI90%: 36.0; LS90%: 55.8" xr:uid="{8D4BFA16-485E-469E-A970-933B70D7EEE2}"/>
    <hyperlink ref="H192" tooltip="CV%: 10.7; ERROR: 5.5; LI90%: 42.2; LS90%: 60.3" xr:uid="{9A3F97A0-D725-4F1B-A170-E7A27442A5C3}"/>
    <hyperlink ref="H193" tooltip="CV%: 9.9; ERROR: 6.2; LI90%: 51.9; LS90%: 72.1" xr:uid="{A61ECCFC-3821-4805-9D81-0441287E4AF1}"/>
    <hyperlink ref="H194" tooltip="CV%: 6.4; ERROR: 5.1; LI90%: 70.1; LS90%: 86.7" xr:uid="{E12606B8-FB36-4D5D-9A10-3748C1EFC756}"/>
    <hyperlink ref="H197" tooltip="CV%: 12.7; ERROR: 5.3; LI90%: 32.9; LS90%: 50.2" xr:uid="{35106325-32BD-402F-A153-11F807A46516}"/>
    <hyperlink ref="H198" tooltip="CV%: 11.8; ERROR: 5.3; LI90%: 36.3; LS90%: 53.7" xr:uid="{EF8A11E5-237A-4C70-B3CB-79CAFC5534B6}"/>
    <hyperlink ref="H199" tooltip="CV%: 11.9; ERROR: 5.5; LI90%: 37.4; LS90%: 55.7" xr:uid="{BC3E9948-3592-4F0D-8FC9-48E77EBD6597}"/>
    <hyperlink ref="H200" tooltip="CV%: 9.8; ERROR: 5.7; LI90%: 48.3; LS90%: 66.9" xr:uid="{99F0885A-D123-4E90-9B32-1175B3F9ECD6}"/>
    <hyperlink ref="H201" tooltip="CV%: 8.4; ERROR: 5.4; LI90%: 55.4; LS90%: 73.2" xr:uid="{38E304A3-2B80-46D6-8BAF-4C73C535312F}"/>
    <hyperlink ref="H202" tooltip="CV%: 7.0; ERROR: 5.1; LI90%: 65.2; LS90%: 82.1" xr:uid="{19CDC1E6-3B23-4D8A-BFD1-6CFF524B577C}"/>
    <hyperlink ref="H205" tooltip="CV%: 18.6; ERROR: 7.0; LI90%: 26.3; LS90%: 49.4" xr:uid="{B5F82088-141B-48A0-ABB5-AFE41A965B9D}"/>
    <hyperlink ref="H206" tooltip="CV%: 15.1; ERROR: 6.9; LI90%: 34.3; LS90%: 57.0" xr:uid="{1F1C26A8-389A-441B-9562-6E8D528CA311}"/>
    <hyperlink ref="H207" tooltip="CV%: 12.2; ERROR: 6.6; LI90%: 43.4; LS90%: 65.1" xr:uid="{E4F5B0EF-4D18-4F23-B30C-46559413B014}"/>
    <hyperlink ref="H208" tooltip="CV%: 14.0; ERROR: 8.0; LI90%: 44.0; LS90%: 70.4" xr:uid="{B4B737D1-1BE1-40DF-BCA2-CE378ED7FAA9}"/>
    <hyperlink ref="H209" tooltip="CV%: 12.3; ERROR: 7.4; LI90%: 48.0; LS90%: 72.4" xr:uid="{0FECD47B-16DF-4966-AD3E-B04F0E1CCB02}"/>
    <hyperlink ref="H210" tooltip="CV%: 11.2; ERROR: 7.2; LI90%: 52.4; LS90%: 76.1" xr:uid="{691FAB93-7CDD-4CAD-892D-8BED9BE578A4}"/>
    <hyperlink ref="H213" tooltip="CV%: 9.7; ERROR: 4.0; LI90%: 34.2; LS90%: 47.2" xr:uid="{316FAA75-84AC-4EF1-862E-99EF8C50F09F}"/>
    <hyperlink ref="H214" tooltip="CV%: 8.4; ERROR: 4.5; LI90%: 45.8; LS90%: 60.5" xr:uid="{2A301B8A-8D94-4A01-B4B6-2A00CBC1903B}"/>
    <hyperlink ref="H215" tooltip="CV%: 8.3; ERROR: 4.6; LI90%: 47.6; LS90%: 62.7" xr:uid="{723B2B71-E151-4606-A8BD-A77F27E00155}"/>
    <hyperlink ref="H216" tooltip="CV%: 7.0; ERROR: 4.6; LI90%: 58.0; LS90%: 73.0" xr:uid="{1B09D935-194C-4F3D-9105-B0CF327CA640}"/>
    <hyperlink ref="H217" tooltip="CV%: 4.6; ERROR: 3.7; LI90%: 73.1; LS90%: 85.2" xr:uid="{0782CCCF-03D1-48FA-8A7D-4B0FD945716C}"/>
    <hyperlink ref="H218" tooltip="CV%: 2.7; ERROR: 2.4; LI90%: 86.6; LS90%: 94.6" xr:uid="{25997851-8087-428C-A233-D503846B59A6}"/>
    <hyperlink ref="H221" tooltip="CV%: 24.4; ERROR: 5.8; LI90%: 14.2; LS90%: 33.2" xr:uid="{452C403C-E21D-415A-B85F-7AF84AD4CEA1}"/>
    <hyperlink ref="H222" tooltip="CV%: 11.9; ERROR: 6.5; LI90%: 44.2; LS90%: 65.7" xr:uid="{C05DD97A-3FBA-42F3-B928-301B8DCB8230}"/>
    <hyperlink ref="H223" tooltip="CV%: 12.8; ERROR: 6.7; LI90%: 41.5; LS90%: 63.7" xr:uid="{4057FAEA-AB7A-4410-B210-35287021B168}"/>
    <hyperlink ref="H224" tooltip="CV%: 10.4; ERROR: 6.9; LI90%: 54.8; LS90%: 77.3" xr:uid="{7554613B-4791-416D-902D-6D3576EA34E2}"/>
    <hyperlink ref="H225" tooltip="CV%: 11.7; ERROR: 7.0; LI90%: 48.4; LS90%: 71.4" xr:uid="{12F84385-BFEF-4954-8C37-6C1D6CB73996}"/>
    <hyperlink ref="H226" tooltip="CV%: 7.8; ERROR: 5.9; LI90%: 65.8; LS90%: 85.2" xr:uid="{2A7473B8-532C-41EE-AA86-869768E1C353}"/>
    <hyperlink ref="H229" tooltip="CV%: 13.1; ERROR: 4.8; LI90%: 28.8; LS90%: 44.6" xr:uid="{A565E438-FBEE-4CD0-B5C9-6751B3C204DB}"/>
    <hyperlink ref="H230" tooltip="CV%: 11.2; ERROR: 4.5; LI90%: 32.4; LS90%: 47.1" xr:uid="{A5B5030F-033D-48E6-B1CE-E204BB8093CD}"/>
    <hyperlink ref="H231" tooltip="CV%: 11.3; ERROR: 4.9; LI90%: 35.3; LS90%: 51.4" xr:uid="{8C83CFDA-1510-4BFA-8B58-A68FB8343A3B}"/>
    <hyperlink ref="H232" tooltip="CV%: 11.5; ERROR: 5.6; LI90%: 39.4; LS90%: 57.8" xr:uid="{97BA1606-26E6-4DB5-8027-A072C73EFEDA}"/>
    <hyperlink ref="H233" tooltip="CV%: 9.4; ERROR: 5.6; LI90%: 50.3; LS90%: 68.6" xr:uid="{73FC2D27-6FC7-433A-ADC4-53E45ADED8FE}"/>
    <hyperlink ref="H234" tooltip="CV%: 5.1; ERROR: 4.2; LI90%: 75.9; LS90%: 89.7" xr:uid="{8611FC46-CB12-43D8-9846-8A579EC6B688}"/>
    <hyperlink ref="H237" tooltip="CV%: 12.1; ERROR: 4.6; LI90%: 30.4; LS90%: 45.5" xr:uid="{3D086CEB-5D25-433F-A488-6BD77F141267}"/>
    <hyperlink ref="H238" tooltip="CV%: 9.9; ERROR: 4.7; LI90%: 39.6; LS90%: 55.0" xr:uid="{37376B48-35DF-4B3F-8AD5-0AD30151C92D}"/>
    <hyperlink ref="H239" tooltip="CV%: 6.8; ERROR: 4.4; LI90%: 58.0; LS90%: 72.5" xr:uid="{6781D66E-20EC-457C-8B36-F7E83ECCC194}"/>
    <hyperlink ref="H240" tooltip="CV%: 6.4; ERROR: 4.5; LI90%: 62.9; LS90%: 77.6" xr:uid="{CA9924D8-5548-41C1-AE5B-B81ACAC7C1F7}"/>
    <hyperlink ref="H241" tooltip="CV%: 4.2; ERROR: 3.6; LI90%: 77.9; LS90%: 89.6" xr:uid="{DE9E48C0-3AEB-4A9D-8627-4484203E2F77}"/>
    <hyperlink ref="H242" tooltip="CV%: 2.6; ERROR: 2.4; LI90%: 87.9; LS90%: 95.7" xr:uid="{A233298C-FBDE-4038-A266-4DF231E2EA8F}"/>
    <hyperlink ref="H245" tooltip="CV%: 15.7; ERROR: 5.2; LI90%: 24.6; LS90%: 41.8" xr:uid="{4826A11B-D044-4B04-A5B5-090A679366D3}"/>
    <hyperlink ref="H246" tooltip="CV%: 14.9; ERROR: 5.7; LI90%: 29.1; LS90%: 48.0" xr:uid="{D473EF4C-D794-4E2C-A054-1A3626DE7F0D}"/>
    <hyperlink ref="H247" tooltip="CV%: 13.4; ERROR: 6.0; LI90%: 34.7; LS90%: 54.3" xr:uid="{0842E93B-3A74-4F4A-B7EA-74A76A9F62AF}"/>
    <hyperlink ref="H248" tooltip="CV%: 12.5; ERROR: 5.6; LI90%: 35.7; LS90%: 54.1" xr:uid="{CD0E1D2E-EF82-457A-AA11-02320576DEAE}"/>
    <hyperlink ref="H249" tooltip="CV%: 9.5; ERROR: 5.1; LI90%: 45.5; LS90%: 62.3" xr:uid="{88DB32BB-F3CB-4F44-A7B2-A41D1C6644E0}"/>
    <hyperlink ref="H250" tooltip="CV%: 6.3; ERROR: 4.9; LI90%: 68.8; LS90%: 84.8" xr:uid="{5DFBFF1C-28F6-4C37-A425-514B3579287F}"/>
    <hyperlink ref="H253" tooltip="CV%: 11.9; ERROR: 5.0; LI90%: 33.8; LS90%: 50.3" xr:uid="{5ACA4B57-B567-41AB-8FD4-2F1DF4B7B217}"/>
    <hyperlink ref="H254" tooltip="CV%: 11.1; ERROR: 4.8; LI90%: 35.1; LS90%: 50.8" xr:uid="{820A1C28-72C9-4867-9FBB-513ACAC50507}"/>
    <hyperlink ref="H255" tooltip="CV%: 11.4; ERROR: 5.4; LI90%: 38.5; LS90%: 56.3" xr:uid="{BF63B451-08A9-4A32-8B8E-5E98DFAB2F9B}"/>
    <hyperlink ref="H256" tooltip="CV%: 10.2; ERROR: 4.9; LI90%: 39.9; LS90%: 56.1" xr:uid="{C4E55D67-410E-453A-BF2F-D59C3D9B0B0F}"/>
    <hyperlink ref="H257" tooltip="CV%: 5.9; ERROR: 4.6; LI90%: 69.5; LS90%: 84.5" xr:uid="{7CE09F0E-CA60-4145-8106-36AFCB3FD2ED}"/>
    <hyperlink ref="H258" tooltip="CV%: 4.7; ERROR: 3.9; LI90%: 77.4; LS90%: 90.3" xr:uid="{FB0DBAFF-EF18-458F-AA64-B41D12E8BD81}"/>
    <hyperlink ref="H261" tooltip="CV%: 14.0; ERROR: 5.2; LI90%: 28.6; LS90%: 45.7" xr:uid="{1C84E433-9307-4756-BB55-68A10B9E3DA2}"/>
    <hyperlink ref="H262" tooltip="CV%: 12.2; ERROR: 4.9; LI90%: 32.0; LS90%: 48.1" xr:uid="{78A99FE8-31D8-4C94-8890-DC61A894D4C5}"/>
    <hyperlink ref="H263" tooltip="CV%: 11.2; ERROR: 5.6; LI90%: 40.5; LS90%: 58.9" xr:uid="{124E43AD-8D28-4A60-9C1C-6F671CA18256}"/>
    <hyperlink ref="H264" tooltip="CV%: 8.9; ERROR: 5.3; LI90%: 50.6; LS90%: 68.0" xr:uid="{3B291047-E311-45EB-973F-A8F1F4F3A92E}"/>
    <hyperlink ref="H265" tooltip="CV%: 6.3; ERROR: 4.8; LI90%: 68.3; LS90%: 84.1" xr:uid="{54C7C176-E2AD-46C6-80F1-F3C24BFECA1D}"/>
    <hyperlink ref="H266" tooltip="CV%: 7.2; ERROR: 5.4; LI90%: 66.0; LS90%: 83.6" xr:uid="{80214267-3399-4207-954F-12811BE3719B}"/>
    <hyperlink ref="H269" tooltip="CV%: 15.3; ERROR: 6.6; LI90%: 32.3; LS90%: 53.9" xr:uid="{C2BEBD67-EB8A-49C9-AD29-00308436AB13}"/>
    <hyperlink ref="H270" tooltip="CV%: 11.6; ERROR: 6.4; LI90%: 44.4; LS90%: 65.4" xr:uid="{ACE11FA2-05F0-4C63-B15F-2CC22412B8C6}"/>
    <hyperlink ref="H271" tooltip="CV%: 11.3; ERROR: 6.2; LI90%: 44.7; LS90%: 65.1" xr:uid="{87EAA95E-1522-4CBC-9503-52E64BC8690F}"/>
    <hyperlink ref="H272" tooltip="CV%: 11.2; ERROR: 6.7; LI90%: 48.8; LS90%: 70.8" xr:uid="{4C599CF1-E5D8-4C28-8CF2-0344FD62ACEE}"/>
    <hyperlink ref="H273" tooltip="CV%: 8.6; ERROR: 5.7; LI90%: 57.5; LS90%: 76.4" xr:uid="{1D2A6442-1BBE-4C15-9AB2-180156BF2BCF}"/>
    <hyperlink ref="H274" tooltip="CV%: 4.0; ERROR: 3.7; LI90%: 85.3; LS90%: 97.5" xr:uid="{1B2108F6-7F39-4DFD-B2EF-98C18E0CDA15}"/>
    <hyperlink ref="J13" tooltip="CV%: 5.4; ERROR:   43 720; LI90%:   737 066; LS90%:   880 892" xr:uid="{11A5C699-71C3-44DC-97D1-C3334ECF7B4C}"/>
    <hyperlink ref="J14" tooltip="CV%: 5.5; ERROR:   54 202; LI90%:   889 826; LS90%:  1 068 134" xr:uid="{6BB5B686-A948-4496-B299-AD5699B43366}"/>
    <hyperlink ref="J15" tooltip="CV%: 6.1; ERROR:   39 964; LI90%:   584 270; LS90%:   715 740" xr:uid="{E04F3072-ADFE-4B3E-87DB-756F69DABDCB}"/>
    <hyperlink ref="J16" tooltip="CV%: 5.7; ERROR:   46 024; LI90%:   733 086; LS90%:   884 492" xr:uid="{C0ABE8DD-D030-4239-A602-9EF8C92CA799}"/>
    <hyperlink ref="J17" tooltip="CV%: 8.2; ERROR:   32 211; LI90%:   340 029; LS90%:   445 993" xr:uid="{5C5811E1-6272-4237-B265-1525CEE2777B}"/>
    <hyperlink ref="J18" tooltip="CV%: 12.7; ERROR:   21 422; LI90%:   133 979; LS90%:   204 451" xr:uid="{ACA70400-3E68-427B-804E-45227132731D}"/>
    <hyperlink ref="J21" tooltip="CV%: 24.4; ERROR:   3 370; LI90%:   8 277; LS90%:   19 363" xr:uid="{54A8BC6E-EF1E-47B0-91AC-739040EE74BF}"/>
    <hyperlink ref="J22" tooltip="CV%: 26.5; ERROR:   3 522; LI90%:   7 509; LS90%:   19 095" xr:uid="{CC4239D9-9F43-4119-845F-1B2FD6776413}"/>
    <hyperlink ref="J23" tooltip="CV%: 24.4; ERROR:   3 646; LI90%:   8 969; LS90%:   20 965" xr:uid="{E77B582D-1593-4496-8958-3F940B2C7994}"/>
    <hyperlink ref="J24" tooltip="CV%: 25.8; ERROR:   3 946; LI90%:   8 795; LS90%:   21 777" xr:uid="{A76CFC58-7F9C-46A6-9841-85A914AAAE36}"/>
    <hyperlink ref="J25" tooltip="CV%: 46.1; ERROR:   2 108; LI90%:   1 104; LS90%:   8 038" xr:uid="{87343A24-FD5A-4022-A597-8C98624C37CE}"/>
    <hyperlink ref="J26" tooltip="CV%: 49.7; ERROR:   2 294; LI90%:    847; LS90%:   8 395" xr:uid="{A63343BC-8F72-49A9-B29E-C23E81D594AC}"/>
    <hyperlink ref="J29" tooltip="CV%: 39.2; ERROR:   3 933; LI90%:   3 562; LS90%:   16 500" xr:uid="{CE9B1F18-0D32-4B2F-B0F7-C06C36E164BD}"/>
    <hyperlink ref="J30" tooltip="CV%: 52.7; ERROR:   5 142; LI90%:   1 292; LS90%:   18 208" xr:uid="{D75D924A-DEDB-4C4C-8251-7F655244E74C}"/>
    <hyperlink ref="J31" tooltip="CV%: 46.3; ERROR:   3 011; LI90%:   1 556; LS90%:   11 460" xr:uid="{F6FA1913-4CE6-41CA-806A-12C43CA75039}"/>
    <hyperlink ref="J32" tooltip="CV%: 45.4; ERROR:   3 524; LI90%:   1 966; LS90%:   13 558" xr:uid="{F0DAB007-5AB5-4223-8955-B8E67032A147}"/>
    <hyperlink ref="J33" tooltip="CV%: 100.0; ERROR:   1 194; LI90%: 0*; LS90%:   3 158" xr:uid="{C2A93D26-D597-4A80-A47B-964A9320D1A0}"/>
    <hyperlink ref="J34" tooltip="CV%: 100.0; ERROR:   1 043; LI90%: 0*; LS90%:   2 759" xr:uid="{89B63F91-61D0-4CE4-944D-1651139B5404}"/>
    <hyperlink ref="J37" tooltip="CV%: 34.4; ERROR:   1 148; LI90%:   1 446; LS90%:   5 224" xr:uid="{F5E083FB-4029-49B8-8F11-2B2A74EB307F}"/>
    <hyperlink ref="J38" tooltip="CV%: 36.3; ERROR:   1 027; LI90%:   1 139; LS90%:   4 517" xr:uid="{23CBE652-4DDB-4240-A29B-29D24E75E40F}"/>
    <hyperlink ref="J39" tooltip="CV%: 51.5; ERROR:    870; LI90%:    258; LS90%:   3 120" xr:uid="{7EF4309B-FB1C-4537-B5F5-2B701F077184}"/>
    <hyperlink ref="J40" tooltip="CV%: 41.6; ERROR:    901; LI90%:    682; LS90%:   3 644" xr:uid="{1FAA7EFE-25AF-4486-B780-932F66D07971}"/>
    <hyperlink ref="J41" tooltip="CV%: 100.0; ERROR:    239; LI90%: 0*; LS90%:    632" xr:uid="{E27A4289-AC99-4F71-AEE3-8801631F6BF6}"/>
    <hyperlink ref="J42" tooltip="CV%: 100.0; ERROR:    284; LI90%: 0*; LS90%:    751" xr:uid="{FF491CAC-6B4F-4CD5-B9AF-B40EA4918E00}"/>
    <hyperlink ref="J45" tooltip="CV%: 23.2; ERROR:   1 753; LI90%:   4 674; LS90%:   10 440" xr:uid="{8585AE36-471F-4037-83C4-5ADBA38CE88D}"/>
    <hyperlink ref="J46" tooltip="CV%: 26.4; ERROR:   1 393; LI90%:   2 976; LS90%:   7 558" xr:uid="{A9276F00-5735-44CA-B6CA-ABC4DCABA859}"/>
    <hyperlink ref="J47" tooltip="CV%: 23.3; ERROR:   1 703; LI90%:   4 519; LS90%:   10 123" xr:uid="{20384CF2-EF6B-456F-8338-269693279C9A}"/>
    <hyperlink ref="J48" tooltip="CV%: 29.0; ERROR:   1 221; LI90%:   2 202; LS90%:   6 220" xr:uid="{E0C109AC-05F0-4AC8-BA67-6C9C985DAB86}"/>
    <hyperlink ref="J49" tooltip="CV%: 29.6; ERROR:   1 106; LI90%:   1 915; LS90%:   5 553" xr:uid="{7D442623-D5E3-4327-B873-8B0916925948}"/>
    <hyperlink ref="J50" tooltip="CV%: 50.9; ERROR:    981; LI90%:    315; LS90%:   3 541" xr:uid="{E22A5D61-2CE1-4770-B8C9-71CB7B186F46}"/>
    <hyperlink ref="J53" tooltip="CV%: 21.3; ERROR:   4 830; LI90%:   14 702; LS90%:   30 592" xr:uid="{8002BA83-08BA-4732-938D-823CE5F28D0E}"/>
    <hyperlink ref="J54" tooltip="CV%: 22.9; ERROR:   6 112; LI90%:   16 632; LS90%:   36 738" xr:uid="{18B06CD1-E74E-43D5-9122-FAF0978DA264}"/>
    <hyperlink ref="J55" tooltip="CV%: 27.3; ERROR:   5 934; LI90%:   11 972; LS90%:   31 494" xr:uid="{934B0C64-AA05-48EB-8D97-0D6DD1EA73B1}"/>
    <hyperlink ref="J56" tooltip="CV%: 28.6; ERROR:   4 823; LI90%:   8 942; LS90%:   24 808" xr:uid="{142DBB20-B8A0-48C6-9D97-8C278E7BDF4C}"/>
    <hyperlink ref="J57" tooltip="CV%: 33.2; ERROR:   3 952; LI90%:   5 389; LS90%:   18 391" xr:uid="{E62815D7-B9AB-4034-955F-70DC5938C1D8}"/>
    <hyperlink ref="J58" tooltip="CV%: 59.4; ERROR:   2 089; LI90%:    83; LS90%:   6 955" xr:uid="{731ECF58-E707-4C64-8D28-0B414BA71E02}"/>
    <hyperlink ref="J61" tooltip="CV%: 32.6; ERROR:   1 054; LI90%:   1 501; LS90%:   4 969" xr:uid="{238CEBEF-B5FD-480F-9F83-411EDBC09356}"/>
    <hyperlink ref="J62" tooltip="CV%: 30.5; ERROR:    971; LI90%:   1 590; LS90%:   4 786" xr:uid="{9862629E-D9D3-4A01-9958-7F90D2FF25DD}"/>
    <hyperlink ref="J63" tooltip="CV%: 30.9; ERROR:   1 133; LI90%:   1 805; LS90%:   5 533" xr:uid="{FDF43ADD-F79E-4737-906C-455733FB451B}"/>
    <hyperlink ref="J64" tooltip="CV%: 46.3; ERROR:    943; LI90%:    487; LS90%:   3 589" xr:uid="{D08F3055-8C42-4355-A0E1-DC2D4989A6AE}"/>
    <hyperlink ref="J65" tooltip="CV%: 34.9; ERROR:    603; LI90%:    739; LS90%:   2 723" xr:uid="{8F713935-499E-40AE-8AD5-F3906AB5E1F6}"/>
    <hyperlink ref="J66" tooltip="CV%: 50.2; ERROR:    657; LI90%:    229; LS90%:   2 389" xr:uid="{32BE61D7-F920-4516-BD04-9401A32A1EE3}"/>
    <hyperlink ref="J69" tooltip="CV%: 21.1; ERROR:   10 190; LI90%:   31 503; LS90%:   65 025" xr:uid="{F04D7A42-D7B3-4387-A27B-5646CBB9E840}"/>
    <hyperlink ref="J70" tooltip="CV%: 20.8; ERROR:   10 514; LI90%:   33 247; LS90%:   67 835" xr:uid="{B1FE65F3-81F8-4059-82B9-D6A70984964C}"/>
    <hyperlink ref="J71" tooltip="CV%: 18.9; ERROR:   8 870; LI90%:   32 376; LS90%:   61 556" xr:uid="{B1782307-CF83-4163-B04A-B3695CBD19D9}"/>
    <hyperlink ref="J72" tooltip="CV%: 33.4; ERROR:   7 177; LI90%:   9 715; LS90%:   33 327" xr:uid="{07A80DD0-0687-48CE-88CA-91424894CCCF}"/>
    <hyperlink ref="J73" tooltip="CV%: 27.6; ERROR:   7 030; LI90%:   13 884; LS90%:   37 010" xr:uid="{35B67DB8-D0BE-4613-AD41-ABB537FA43F9}"/>
    <hyperlink ref="J74" tooltip="CV%: 40.7; ERROR:   3 641; LI90%:   2 956; LS90%:   14 934" xr:uid="{2DFB39FB-8EEE-43AA-908F-F97DD9592FF5}"/>
    <hyperlink ref="J77" tooltip="CV%: 24.9; ERROR:   4 690; LI90%:   11 145; LS90%:   26 575" xr:uid="{62E9DD60-02EE-46FD-A5D9-C8A0FDF17B64}"/>
    <hyperlink ref="J78" tooltip="CV%: 29.7; ERROR:   5 712; LI90%:   9 868; LS90%:   28 660" xr:uid="{55D2AFBA-3B84-420C-B9D9-730DF951E838}"/>
    <hyperlink ref="J79" tooltip="CV%: 34.6; ERROR:   4 073; LI90%:   5 063; LS90%:   18 461" xr:uid="{AEF87E7F-1106-406F-82D3-3D2C20869737}"/>
    <hyperlink ref="J80" tooltip="CV%: 32.8; ERROR:   5 121; LI90%:   7 195; LS90%:   24 043" xr:uid="{32EA3487-6846-48B3-A190-B917E108DFFD}"/>
    <hyperlink ref="J81" tooltip="CV%: 36.3; ERROR:   2 635; LI90%:   2 924; LS90%:   11 592" xr:uid="{F8277015-1E58-449D-A384-7693C7D8C5A5}"/>
    <hyperlink ref="J82" tooltip="CV%: 62.8; ERROR:   1 625; LI90%: 0*; LS90%:   5 263" xr:uid="{5D3CD42C-2389-40B6-A7D1-9892EA6054DD}"/>
    <hyperlink ref="J85" tooltip="CV%: 19.5; ERROR:   9 952; LI90%:   34 665; LS90%:   67 403" xr:uid="{B02F925A-FF79-414E-891C-E93CA708C978}"/>
    <hyperlink ref="J86" tooltip="CV%: 18.0; ERROR:   12 436; LI90%:   48 689; LS90%:   89 601" xr:uid="{F1024DEC-03DC-422E-A07D-93B0CA8478EB}"/>
    <hyperlink ref="J87" tooltip="CV%: 25.4; ERROR:   7 994; LI90%:   18 291; LS90%:   44 589" xr:uid="{2B716692-F20F-4A85-A0CA-CB3F15FB3FE3}"/>
    <hyperlink ref="J88" tooltip="CV%: 22.3; ERROR:   10 146; LI90%:   28 858; LS90%:   62 234" xr:uid="{0C9495A7-5150-4A86-BBD6-CC705C2E7C3B}"/>
    <hyperlink ref="J89" tooltip="CV%: 35.6; ERROR:   6 395; LI90%:   7 425; LS90%:   28 463" xr:uid="{C9D07262-0B62-4196-8FE1-DAB27E248649}"/>
    <hyperlink ref="J90" tooltip="CV%: 52.5; ERROR:   3 526; LI90%:    914; LS90%:   12 512" xr:uid="{05486512-EB2F-4707-87F6-34B8A7344A70}"/>
    <hyperlink ref="J93" tooltip="CV%: 25.3; ERROR:   2 232; LI90%:   5 165; LS90%:   12 507" xr:uid="{2B9D8F96-2EB1-443D-8CE1-1C64D68DD8E7}"/>
    <hyperlink ref="J94" tooltip="CV%: 30.5; ERROR:   2 224; LI90%:   3 638; LS90%:   10 956" xr:uid="{9DC53EF0-4F2F-4F2D-9C1D-A590C27D1E03}"/>
    <hyperlink ref="J95" tooltip="CV%: 34.8; ERROR:   2 611; LI90%:   3 215; LS90%:   11 805" xr:uid="{4EB0CB97-2B59-49F3-8432-F6B69AA4AA94}"/>
    <hyperlink ref="J96" tooltip="CV%: 42.6; ERROR:   1 731; LI90%:   1 216; LS90%:   6 912" xr:uid="{3B42F1DE-61B6-4F88-8B54-D97219D0974F}"/>
    <hyperlink ref="J97" tooltip="CV%: 76.8; ERROR:   1 645; LI90%: 0*; LS90%:   4 846" xr:uid="{C19E103A-F4EA-4D55-9D3E-032E5714B2C5}"/>
    <hyperlink ref="J98" tooltip="CV%: 100.0; ERROR:    533; LI90%: 0*; LS90%:   1 410" xr:uid="{2B856475-B5BB-4C22-958D-D73C06B26C66}"/>
    <hyperlink ref="J101" tooltip="CV%: 33.3; ERROR:   7 842; LI90%:   10 680; LS90%:   36 478" xr:uid="{A8177424-70EA-4EF0-B263-F593B1CE8D48}"/>
    <hyperlink ref="J102" tooltip="CV%: 42.2; ERROR:   8 450; LI90%:   6 146; LS90%:   33 944" xr:uid="{E0B2C848-2E5D-4D8F-9F13-20EB74F30392}"/>
    <hyperlink ref="J103" tooltip="CV%: 34.2; ERROR:   8 610; LI90%:   11 005; LS90%:   39 327" xr:uid="{B2EAC29E-0879-464C-AA31-178BBA931A1D}"/>
    <hyperlink ref="J104" tooltip="CV%: 31.8; ERROR:   8 118; LI90%:   12 194; LS90%:   38 900" xr:uid="{009D61A0-3D03-4CF1-BA03-2FD32FD88F86}"/>
    <hyperlink ref="J105" tooltip="CV%: 35.2; ERROR:   6 776; LI90%:   8 089; LS90%:   30 379" xr:uid="{A050C27E-58E2-4557-AA23-04C6780CDD72}"/>
    <hyperlink ref="J106" tooltip="CV%: 100.0; ERROR:   2 821; LI90%: 0*; LS90%:   7 461" xr:uid="{755AF6EE-5142-4744-8961-F2A13E826FA0}"/>
    <hyperlink ref="J109" tooltip="CV%: 23.2; ERROR:   7 929; LI90%:   21 065; LS90%:   47 149" xr:uid="{B6D2E4E2-368D-4055-BFE7-D64CEF3E81EC}"/>
    <hyperlink ref="J110" tooltip="CV%: 23.6; ERROR:   7 900; LI90%:   20 544; LS90%:   46 532" xr:uid="{10C2A25E-38F5-485D-B597-B6FB41EFCA0C}"/>
    <hyperlink ref="J111" tooltip="CV%: 26.4; ERROR:   7 739; LI90%:   16 631; LS90%:   42 091" xr:uid="{57D46A4B-63A4-4CE6-BB12-DDD81E8CBC51}"/>
    <hyperlink ref="J112" tooltip="CV%: 54.0; ERROR:   6 012; LI90%:   1 250; LS90%:   21 028" xr:uid="{0D8959BF-D105-463F-B8CB-BE73A79C2910}"/>
    <hyperlink ref="J113" tooltip="CV%: 50.4; ERROR:   6 233; LI90%:   2 116; LS90%:   22 620" xr:uid="{130D4F8F-BD26-41CC-89EA-3C564E2365AE}"/>
    <hyperlink ref="J114" tooltip="CV%: NA; ERROR: NA; LI90%: NA; LS90%: NA" display="0*" xr:uid="{C01355B7-C56F-4D65-A843-39B2E3125951}"/>
    <hyperlink ref="J117" tooltip="CV%: 16.2; ERROR:   7 453; LI90%:   33 627; LS90%:   58 145" xr:uid="{5E1A8CEF-99AD-4F3A-A4B3-F1D9E04864CC}"/>
    <hyperlink ref="J118" tooltip="CV%: 19.7; ERROR:   6 675; LI90%:   22 865; LS90%:   44 825" xr:uid="{4C8B83C4-0F74-4C77-930E-2278542F69BB}"/>
    <hyperlink ref="J119" tooltip="CV%: 15.5; ERROR:   6 623; LI90%:   31 764; LS90%:   53 550" xr:uid="{77FC69F5-AC34-4079-BFBD-8B90B091A121}"/>
    <hyperlink ref="J120" tooltip="CV%: 19.6; ERROR:   8 718; LI90%:   30 062; LS90%:   58 744" xr:uid="{12749CF9-E92D-436A-8DB1-4A8E53F2F631}"/>
    <hyperlink ref="J121" tooltip="CV%: 24.8; ERROR:   6 154; LI90%:   14 739; LS90%:   34 983" xr:uid="{62426168-B7DF-4AD2-B26A-26FBA6D9FF50}"/>
    <hyperlink ref="J122" tooltip="CV%: 36.7; ERROR:   3 375; LI90%:   3 654; LS90%:   14 758" xr:uid="{F3623039-DDE1-4520-A35B-2B61D7CF2039}"/>
    <hyperlink ref="J125" tooltip="CV%: 28.8; ERROR:   13 700; LI90%:   25 076; LS90%:   70 146" xr:uid="{A22B046B-86F1-4A98-96ED-86D9F7ACEED2}"/>
    <hyperlink ref="J126" tooltip="CV%: 26.5; ERROR:   18 911; LI90%:   40 249; LS90%:   102 461" xr:uid="{4C94A5EF-8FAA-4C20-A37F-F9C3D855136D}"/>
    <hyperlink ref="J127" tooltip="CV%: 29.0; ERROR:   13 395; LI90%:   24 143; LS90%:   68 207" xr:uid="{375ED24F-27B9-40AC-BC65-D94BD287EF5E}"/>
    <hyperlink ref="J128" tooltip="CV%: 28.5; ERROR:   13 779; LI90%:   25 640; LS90%:   70 968" xr:uid="{5B80DCA6-64A6-4A5D-8447-B5B00DC21D92}"/>
    <hyperlink ref="J129" tooltip="CV%: 35.6; ERROR:   12 381; LI90%:   14 398; LS90%:   55 126" xr:uid="{E91766CE-3AC9-48F9-925C-1F05AA833A72}"/>
    <hyperlink ref="J130" tooltip="CV%: 54.0; ERROR:   8 411; LI90%:   1 748; LS90%:   29 420" xr:uid="{25C3042D-77A8-4122-A7B8-FD19799C65D2}"/>
    <hyperlink ref="J133" tooltip="CV%: 21.0; ERROR:   36 432; LI90%:   113 836; LS90%:   233 688" xr:uid="{886EA9CB-B8CE-465F-968C-825E3C21E00F}"/>
    <hyperlink ref="J134" tooltip="CV%: 31.9; ERROR:   20 523; LI90%:   30 658; LS90%:   98 172" xr:uid="{42C08BCD-AE76-4B38-A655-90450F6528C5}"/>
    <hyperlink ref="J135" tooltip="CV%: 26.7; ERROR:   26 072; LI90%:   54 857; LS90%:   140 625" xr:uid="{7AEC7F2D-500E-4349-BA53-C9CD3A91C60B}"/>
    <hyperlink ref="J136" tooltip="CV%: 28.1; ERROR:   27 502; LI90%:   52 547; LS90%:   143 021" xr:uid="{773FBE85-29C1-46E9-BCED-CE1651F50C21}"/>
    <hyperlink ref="J137" tooltip="CV%: 36.0; ERROR:   17 996; LI90%:   20 345; LS90%:   79 547" xr:uid="{FFF55D42-ACD8-49F8-94D6-6B54EC01803D}"/>
    <hyperlink ref="J138" tooltip="CV%: 52.0; ERROR:   12 822; LI90%:   3 572; LS90%:   45 754" xr:uid="{84F16EDF-163B-4DF6-A869-597CF8BDEF3D}"/>
    <hyperlink ref="J141" tooltip="CV%: 20.2; ERROR:   7 726; LI90%:   25 516; LS90%:   50 932" xr:uid="{5BCCCF75-6242-4993-B7CE-3A15E10BDA5D}"/>
    <hyperlink ref="J142" tooltip="CV%: 23.9; ERROR:   6 554; LI90%:   16 594; LS90%:   38 156" xr:uid="{6BC17FB6-7550-48E4-9839-3D4C3BC34220}"/>
    <hyperlink ref="J143" tooltip="CV%: 24.0; ERROR:   4 910; LI90%:   12 351; LS90%:   28 503" xr:uid="{3970D14B-F95B-406C-8886-672EBD300EEE}"/>
    <hyperlink ref="J144" tooltip="CV%: 29.5; ERROR:   6 244; LI90%:   10 885; LS90%:   31 425" xr:uid="{9B5505DB-19C4-4817-9DF4-9C40029CC5DC}"/>
    <hyperlink ref="J145" tooltip="CV%: 47.1; ERROR:   3 238; LI90%:   1 549; LS90%:   12 201" xr:uid="{2A4EBF93-8525-4473-A181-C7624E19DFA8}"/>
    <hyperlink ref="J146" tooltip="CV%: 74.6; ERROR:   1 148; LI90%: 0*; LS90%:   3 429" xr:uid="{01DC4844-B86E-4572-BBC8-59452E1E3BD1}"/>
    <hyperlink ref="J149" tooltip="CV%: 23.2; ERROR:   3 551; LI90%:   9 484; LS90%:   21 166" xr:uid="{FAAFB9CB-F645-4733-B530-881579D9B69D}"/>
    <hyperlink ref="J150" tooltip="CV%: 23.8; ERROR:   4 549; LI90%:   11 610; LS90%:   26 574" xr:uid="{1ACAD58A-8C74-4A1F-932A-3A8B164BF0B2}"/>
    <hyperlink ref="J151" tooltip="CV%: 22.0; ERROR:   3 664; LI90%:   10 617; LS90%:   22 669" xr:uid="{40012F1E-FADC-4E17-9323-03D13E15B1D4}"/>
    <hyperlink ref="J152" tooltip="CV%: 23.0; ERROR:   3 166; LI90%:   8 540; LS90%:   18 954" xr:uid="{DBDD0D1F-2DE5-4283-9AB2-CD8C810B8863}"/>
    <hyperlink ref="J153" tooltip="CV%: 28.1; ERROR:   3 812; LI90%:   7 315; LS90%:   19 855" xr:uid="{74600B92-EB1D-4613-AAF4-6D2184AA8AE5}"/>
    <hyperlink ref="J154" tooltip="CV%: 50.9; ERROR:   1 357; LI90%:    434; LS90%:   4 898" xr:uid="{FEA2BB3B-FD49-4C40-8305-2FC6B206C9AC}"/>
    <hyperlink ref="J157" tooltip="CV%: 35.2; ERROR:   3 016; LI90%:   3 601; LS90%:   13 525" xr:uid="{98BBCD97-C9FB-4C38-BAD5-9FCB0E0B7598}"/>
    <hyperlink ref="J158" tooltip="CV%: 35.7; ERROR:   2 880; LI90%:   3 324; LS90%:   12 800" xr:uid="{2383442C-04C4-42B1-9A74-57E4A1BE3596}"/>
    <hyperlink ref="J159" tooltip="CV%: 36.7; ERROR:   2 370; LI90%:   2 555; LS90%:   10 351" xr:uid="{D720E8D1-E86F-449A-B363-53C3155F2C7D}"/>
    <hyperlink ref="J160" tooltip="CV%: 28.1; ERROR:   2 573; LI90%:   4 919; LS90%:   13 383" xr:uid="{93F20BF6-88EF-47C6-8277-D14572F1941A}"/>
    <hyperlink ref="J161" tooltip="CV%: 48.9; ERROR:   2 332; LI90%:    930; LS90%:   8 602" xr:uid="{68E70ADD-4736-4550-8178-E5EB45A1D018}"/>
    <hyperlink ref="J162" tooltip="CV%: NA; ERROR: NA; LI90%: NA; LS90%: NA" display="0*" xr:uid="{953ADE4B-7928-4603-B7D6-3FE1679C3EEF}"/>
    <hyperlink ref="J165" tooltip="CV%: 19.0; ERROR:   12 376; LI90%:   44 895; LS90%:   85 609" xr:uid="{09CD9F05-01F2-45BC-8932-0C68DB1F165B}"/>
    <hyperlink ref="J166" tooltip="CV%: 21.6; ERROR:   9 804; LI90%:   29 220; LS90%:   61 474" xr:uid="{0E7090CB-2CD7-440A-B550-31CDF22D9615}"/>
    <hyperlink ref="J167" tooltip="CV%: 23.7; ERROR:   9 995; LI90%:   25 735; LS90%:   58 615" xr:uid="{43B56736-C89B-4091-B726-53E0873F16C7}"/>
    <hyperlink ref="J168" tooltip="CV%: 24.5; ERROR:   8 704; LI90%:   21 264; LS90%:   49 898" xr:uid="{34D03830-B93E-43C4-A920-23A0AB7AEBA2}"/>
    <hyperlink ref="J169" tooltip="CV%: 31.5; ERROR:   7 104; LI90%:   10 885; LS90%:   34 255" xr:uid="{46776188-49F6-48C2-92A1-0B3689A246E4}"/>
    <hyperlink ref="J170" tooltip="CV%: 41.2; ERROR:   5 855; LI90%:   4 569; LS90%:   23 829" xr:uid="{253DB9F7-38F2-4EE5-BA95-0B80BF6E6C09}"/>
    <hyperlink ref="J173" tooltip="CV%: 22.8; ERROR:   8 903; LI90%:   24 360; LS90%:   53 648" xr:uid="{0819EA86-8635-4A30-AFA6-56464EAE9F74}"/>
    <hyperlink ref="J174" tooltip="CV%: 21.7; ERROR:   7 731; LI90%:   22 970; LS90%:   48 402" xr:uid="{F8CF6AFD-FDDE-456A-8A30-AE40D6FE8087}"/>
    <hyperlink ref="J175" tooltip="CV%: 23.6; ERROR:   7 681; LI90%:   19 891; LS90%:   45 161" xr:uid="{AEF58328-D8BC-4282-A704-CDD4A7C02C6A}"/>
    <hyperlink ref="J176" tooltip="CV%: 27.7; ERROR:   8 154; LI90%:   15 989; LS90%:   42 811" xr:uid="{5B7019C9-7030-42EE-9C04-6615D8AD9CCA}"/>
    <hyperlink ref="J177" tooltip="CV%: 35.5; ERROR:   4 493; LI90%:   5 282; LS90%:   20 064" xr:uid="{5769428C-1CED-49EE-A489-DBFF321BB71B}"/>
    <hyperlink ref="J178" tooltip="CV%: 58.1; ERROR:   2 320; LI90%:    180; LS90%:   7 812" xr:uid="{7F6848F8-57FF-4B8C-B3A2-D3D3541DAB20}"/>
    <hyperlink ref="J181" tooltip="CV%: 20.0; ERROR:   12 006; LI90%:   40 432; LS90%:   79 928" xr:uid="{BF5E8577-7144-47E7-8905-C07B19EDC0CF}"/>
    <hyperlink ref="J182" tooltip="CV%: 16.4; ERROR:   11 011; LI90%:   48 962; LS90%:   85 184" xr:uid="{5BE6DE07-16AF-43B1-97F6-4CCFF740EDC5}"/>
    <hyperlink ref="J183" tooltip="CV%: 18.5; ERROR:   10 672; LI90%:   40 077; LS90%:   75 183" xr:uid="{7E291F8C-FE0C-46ED-9E3B-8F312FEF7F95}"/>
    <hyperlink ref="J184" tooltip="CV%: 22.7; ERROR:   9 451; LI90%:   26 111; LS90%:   57 201" xr:uid="{95F853AD-F19A-4126-A9AA-63067197AFD8}"/>
    <hyperlink ref="J185" tooltip="CV%: 21.9; ERROR:   8 813; LI90%:   25 819; LS90%:   54 809" xr:uid="{1F77A76D-B476-4444-AC9C-75C82A955B8D}"/>
    <hyperlink ref="J186" tooltip="CV%: 35.3; ERROR:   6 336; LI90%:   7 523; LS90%:   28 365" xr:uid="{1437EF02-7009-4282-AD57-A8F3AFE65E49}"/>
    <hyperlink ref="J189" tooltip="CV%: 22.1; ERROR:   4 238; LI90%:   12 233; LS90%:   26 173" xr:uid="{A52FD8D5-69F8-4AC3-9908-4C5DCE9B1E7E}"/>
    <hyperlink ref="J190" tooltip="CV%: 25.5; ERROR:   4 110; LI90%:   9 361; LS90%:   22 883" xr:uid="{3715582F-58F4-426E-8072-38DDB0161DF1}"/>
    <hyperlink ref="J191" tooltip="CV%: 27.9; ERROR:   2 997; LI90%:   5 825; LS90%:   15 683" xr:uid="{5A8DAEB8-151A-4249-A9B8-7BC4EEF6C980}"/>
    <hyperlink ref="J192" tooltip="CV%: 29.1; ERROR:   3 331; LI90%:   5 968; LS90%:   16 928" xr:uid="{14C44864-BB83-4034-93B8-EDA3A699099C}"/>
    <hyperlink ref="J193" tooltip="CV%: 43.7; ERROR:   2 427; LI90%:   1 560; LS90%:   9 544" xr:uid="{85AFEC10-6680-43E5-84CE-FF955AA5C418}"/>
    <hyperlink ref="J194" tooltip="CV%: 100.0; ERROR:    834; LI90%: 0*; LS90%:   2 206" xr:uid="{D65F07E8-50B7-4D4C-B78F-90EC55372E38}"/>
    <hyperlink ref="J197" tooltip="CV%: 27.0; ERROR:   3 160; LI90%:   6 494; LS90%:   16 888" xr:uid="{687B1148-5490-403C-ABF3-8FFE5647E777}"/>
    <hyperlink ref="J198" tooltip="CV%: 35.9; ERROR:   2 148; LI90%:   2 448; LS90%:   9 512" xr:uid="{BDFC1ADE-F808-4548-B52D-FC5F9D52FA4E}"/>
    <hyperlink ref="J199" tooltip="CV%: 34.2; ERROR:   2 424; LI90%:   3 095; LS90%:   11 071" xr:uid="{0B32541B-8209-4004-B169-B84FFD33E301}"/>
    <hyperlink ref="J200" tooltip="CV%: 36.8; ERROR:   2 948; LI90%:   3 168; LS90%:   12 866" xr:uid="{EBEC44A2-63E3-477A-8958-ECBC4161F49B}"/>
    <hyperlink ref="J201" tooltip="CV%: 50.6; ERROR:   2 371; LI90%:    786; LS90%:   8 584" xr:uid="{88D1CFC4-F4BA-4010-B3FF-DC0A202233D2}"/>
    <hyperlink ref="J202" tooltip="CV%: 59.0; ERROR:   1 563; LI90%:    78; LS90%:   5 220" xr:uid="{62944EFF-F741-4227-81B6-9133E76BBE3C}"/>
    <hyperlink ref="J205" tooltip="CV%: 29.6; ERROR:   5 820; LI90%:   10 087; LS90%:   29 231" xr:uid="{5A8172A6-E147-427C-BAD0-68C536C1FF07}"/>
    <hyperlink ref="J206" tooltip="CV%: 38.3; ERROR:   6 719; LI90%:   6 508; LS90%:   28 610" xr:uid="{531A30CF-46FF-4194-8BF8-960BCE2A2C73}"/>
    <hyperlink ref="J207" tooltip="CV%: 45.3; ERROR:   5 441; LI90%:   3 053; LS90%:   20 951" xr:uid="{AE9C6801-CCC7-4C73-9310-0AF161B973DC}"/>
    <hyperlink ref="J208" tooltip="CV%: 34.6; ERROR:   4 106; LI90%:   5 105; LS90%:   18 613" xr:uid="{8C548446-7CF0-473F-9173-D5253B5F0B76}"/>
    <hyperlink ref="J209" tooltip="CV%: 50.6; ERROR:   5 921; LI90%:   1 972; LS90%:   21 452" xr:uid="{80D52CE2-6FCF-429C-83A6-A5429417634D}"/>
    <hyperlink ref="J210" tooltip="CV%: 72.0; ERROR:   4 589; LI90%: 0*; LS90%:   13 919" xr:uid="{E5C47085-F766-4282-B571-E0137510F396}"/>
    <hyperlink ref="J213" tooltip="CV%: 22.3; ERROR:   3 873; LI90%:   10 969; LS90%:   23 709" xr:uid="{AFF69C86-E586-4332-8D29-7C8D818291C4}"/>
    <hyperlink ref="J214" tooltip="CV%: 21.0; ERROR:   4 734; LI90%:   14 750; LS90%:   30 322" xr:uid="{02963BF2-C9B9-4F50-80D4-BC1DF2104AD7}"/>
    <hyperlink ref="J215" tooltip="CV%: 22.1; ERROR:   4 672; LI90%:   13 453; LS90%:   28 823" xr:uid="{D1955E0D-788D-4498-9D6C-4ED898712A14}"/>
    <hyperlink ref="J216" tooltip="CV%: 42.7; ERROR:   1 859; LI90%:   1 295; LS90%:   7 411" xr:uid="{10BC7E7C-2D8A-4C9D-A9D4-859DE36380F7}"/>
    <hyperlink ref="J217" tooltip="CV%: 66.2; ERROR:   1 847; LI90%: 0*; LS90%:   5 827" xr:uid="{05B25C66-AFEF-41D1-9709-302121EAF607}"/>
    <hyperlink ref="J218" tooltip="CV%: 42.5; ERROR:   1 934; LI90%:   1 372; LS90%:   7 734" xr:uid="{68E24C17-2E8A-49C2-B767-0F5B506B2DC0}"/>
    <hyperlink ref="J221" tooltip="CV%: 28.0; ERROR:   8 137; LI90%:   15 646; LS90%:   42 416" xr:uid="{B4CD22E9-E32A-464B-8340-F53EEDFF9B1C}"/>
    <hyperlink ref="J222" tooltip="CV%: 37.6; ERROR:   7 831; LI90%:   7 959; LS90%:   33 721" xr:uid="{FC1D553D-F0DA-4CA3-A59B-A15DECB6FAA1}"/>
    <hyperlink ref="J223" tooltip="CV%: 43.8; ERROR:   4 901; LI90%:   3 124; LS90%:   19 246" xr:uid="{8A038E8A-A3C1-482B-8954-EC839C7BE1CE}"/>
    <hyperlink ref="J224" tooltip="CV%: 36.5; ERROR:   6 495; LI90%:   7 127; LS90%:   28 495" xr:uid="{2CDB1079-A554-48A6-A452-92C836452AC5}"/>
    <hyperlink ref="J225" tooltip="CV%: 52.1; ERROR:   3 794; LI90%:   1 048; LS90%:   13 528" xr:uid="{001B6B8F-9C26-484F-8516-A1FB3F3A871B}"/>
    <hyperlink ref="J226" tooltip="CV%: 47.2; ERROR:   4 901; LI90%:   2 327; LS90%:   18 449" xr:uid="{755F9FD0-44CD-4F54-910D-B756DB0BE3DC}"/>
    <hyperlink ref="J229" tooltip="CV%: 16.9; ERROR:   4 526; LI90%:   19 404; LS90%:   34 294" xr:uid="{FE7078C0-71EB-4E5B-AAE2-3298F0B43E5D}"/>
    <hyperlink ref="J230" tooltip="CV%: 25.6; ERROR:   3 540; LI90%:   7 992; LS90%:   19 638" xr:uid="{F666F6B4-F97A-41E7-8BE1-5A88EC86B399}"/>
    <hyperlink ref="J231" tooltip="CV%: 25.8; ERROR:   3 238; LI90%:   7 234; LS90%:   17 884" xr:uid="{5BFAA6FB-A763-43F0-B719-4781E486CB47}"/>
    <hyperlink ref="J232" tooltip="CV%: 20.5; ERROR:   4 016; LI90%:   13 014; LS90%:   26 226" xr:uid="{A8996DD3-A48A-4596-9EC1-E69B98C402B8}"/>
    <hyperlink ref="J233" tooltip="CV%: 25.2; ERROR:   2 884; LI90%:   6 699; LS90%:   16 187" xr:uid="{C300A579-BEBF-48BE-A09D-ADE93FBC4D10}"/>
    <hyperlink ref="J234" tooltip="CV%: 53.0; ERROR:   1 788; LI90%:    433; LS90%:   6 317" xr:uid="{97D796F5-63B6-4936-891C-89F8A1938EEB}"/>
    <hyperlink ref="J237" tooltip="CV%: 20.5; ERROR:   4 362; LI90%:   14 079; LS90%:   28 429" xr:uid="{60AB97B1-91EC-443D-B5C0-58CC4E0CE639}"/>
    <hyperlink ref="J238" tooltip="CV%: 30.3; ERROR:   4 201; LI90%:   6 933; LS90%:   20 753" xr:uid="{1DEBFF8A-26DE-4716-8D7C-F745E0A1BD2F}"/>
    <hyperlink ref="J239" tooltip="CV%: 28.4; ERROR:   3 110; LI90%:   5 833; LS90%:   16 063" xr:uid="{65EE3C3B-CE2D-4520-A33F-67AAAE92580A}"/>
    <hyperlink ref="J240" tooltip="CV%: 37.6; ERROR:   2 609; LI90%:   2 654; LS90%:   11 236" xr:uid="{41FECEC0-1782-4A24-A4F8-D817CE3EED2A}"/>
    <hyperlink ref="J241" tooltip="CV%: 100.0; ERROR:   1 219; LI90%: 0*; LS90%:   3 224" xr:uid="{E6640B79-CC5F-4080-9DB5-B5FAA5013725}"/>
    <hyperlink ref="J242" tooltip="CV%: 100.0; ERROR:   1 219; LI90%: 0*; LS90%:   3 224" xr:uid="{586CEE9B-3F3F-4FDF-A43A-5CF85F37888C}"/>
    <hyperlink ref="J245" tooltip="CV%: 17.0; ERROR:   4 001; LI90%:   16 909; LS90%:   30 071" xr:uid="{D8CD6F1D-B1C2-4C6F-8353-F8E739EB3E8B}"/>
    <hyperlink ref="J246" tooltip="CV%: 22.8; ERROR:   2 971; LI90%:   8 157; LS90%:   17 931" xr:uid="{5AB77BB9-443F-42C1-A8DB-E37E1D7E5ED7}"/>
    <hyperlink ref="J247" tooltip="CV%: 21.7; ERROR:   3 604; LI90%:   10 717; LS90%:   22 573" xr:uid="{FB0CFCA9-03D4-46C2-9C6B-432F83960CEC}"/>
    <hyperlink ref="J248" tooltip="CV%: 20.7; ERROR:   3 142; LI90%:   9 975; LS90%:   20 311" xr:uid="{CC31CBD3-5E45-459A-ABE6-C96AAC7C684E}"/>
    <hyperlink ref="J249" tooltip="CV%: 25.7; ERROR:   2 686; LI90%:   6 028; LS90%:   14 864" xr:uid="{ED14C09E-C326-417E-B76B-9187D8C5D19D}"/>
    <hyperlink ref="J250" tooltip="CV%: 51.9; ERROR:   1 719; LI90%:    485; LS90%:   6 141" xr:uid="{319211C5-E096-4A48-B190-AEEB944C1D07}"/>
    <hyperlink ref="J253" tooltip="CV%: 21.6; ERROR:   12 230; LI90%:   36 628; LS90%:   76 862" xr:uid="{08378C2D-DEA5-445C-B9FE-04BD70BA3DCC}"/>
    <hyperlink ref="J254" tooltip="CV%: 22.7; ERROR:   11 128; LI90%:   30 625; LS90%:   67 233" xr:uid="{353721B1-609B-44A8-88D4-7AA2D336560E}"/>
    <hyperlink ref="J255" tooltip="CV%: 21.9; ERROR:   10 849; LI90%:   31 769; LS90%:   67 459" xr:uid="{E05CD5BE-F3A9-4EB9-97F0-5E0E6AEBFE30}"/>
    <hyperlink ref="J256" tooltip="CV%: 25.9; ERROR:   10 490; LI90%:   23 310; LS90%:   57 820" xr:uid="{274CFD1E-C4B4-4B60-8941-967F550F77A5}"/>
    <hyperlink ref="J257" tooltip="CV%: 60.8; ERROR:   4 115; LI90%:    1; LS90%:   13 539" xr:uid="{E4BD6F35-18D9-4239-8B2F-343C8E42A6A3}"/>
    <hyperlink ref="J258" tooltip="CV%: 53.9; ERROR:   4 222; LI90%:    883; LS90%:   14 773" xr:uid="{5301DAE2-A1A4-44EE-90ED-7D05DC5873A6}"/>
    <hyperlink ref="J261" tooltip="CV%: 25.9; ERROR:   3 748; LI90%:   8 301; LS90%:   20 631" xr:uid="{586DCE0B-AB13-42C2-9A74-9AA4F11FEF9E}"/>
    <hyperlink ref="J262" tooltip="CV%: 20.8; ERROR:   4 063; LI90%:   12 887; LS90%:   26 255" xr:uid="{751F4783-2F82-43D7-B261-D4D40D004512}"/>
    <hyperlink ref="J263" tooltip="CV%: 26.2; ERROR:   2 945; LI90%:   6 386; LS90%:   16 074" xr:uid="{2AEFD4E0-457A-44C1-8FB4-58C6221ACCCC}"/>
    <hyperlink ref="J264" tooltip="CV%: 26.2; ERROR:   3 220; LI90%:   7 013; LS90%:   17 607" xr:uid="{8D1E5DCC-152B-43E4-814B-C5F31A362B7F}"/>
    <hyperlink ref="J265" tooltip="CV%: 53.6; ERROR:   1 428; LI90%:    316; LS90%:   5 016" xr:uid="{E2BED0BF-8D3D-4E16-8294-EFDB4BECB3A7}"/>
    <hyperlink ref="J266" tooltip="CV%: 34.6; ERROR:   2 461; LI90%:   3 060; LS90%:   11 158" xr:uid="{E3690E67-D642-4802-840C-D35C053D166F}"/>
    <hyperlink ref="J269" tooltip="CV%: 30.0; ERROR:   3 816; LI90%:   6 432; LS90%:   18 984" xr:uid="{B0C37596-B1EF-4103-8F4A-FC44DCAF6FDC}"/>
    <hyperlink ref="J270" tooltip="CV%: 33.5; ERROR:   3 611; LI90%:   4 853; LS90%:   16 733" xr:uid="{D9340931-C0C8-43BB-872D-0741237E989E}"/>
    <hyperlink ref="J271" tooltip="CV%: 24.2; ERROR:   3 948; LI90%:   9 802; LS90%:   22 790" xr:uid="{E1AFBF10-DE01-4147-9AA0-6F3FDC39EED4}"/>
    <hyperlink ref="J272" tooltip="CV%: 37.3; ERROR:   3 320; LI90%:   3 429; LS90%:   14 349" xr:uid="{DB7EF134-31AC-40C4-97A0-3302B647B202}"/>
    <hyperlink ref="J273" tooltip="CV%: 45.2; ERROR:   2 276; LI90%:   1 289; LS90%:   8 777" xr:uid="{799061D6-B632-41E9-A984-E567A4AB67C9}"/>
    <hyperlink ref="J274" tooltip="CV%: 71.8; ERROR:   1 412; LI90%: 0*; LS90%:   4 287" xr:uid="{3E6F8291-9C89-41C1-B7E7-33A54ADA6347}"/>
    <hyperlink ref="K13" tooltip="CV%: 4.4; ERROR: 1.6; LI90%: 34.0; LS90%: 39.3" xr:uid="{6FF50E67-99FB-45FD-871D-6ABAD8DA9DCA}"/>
    <hyperlink ref="K14" tooltip="CV%: 4.1; ERROR: 1.8; LI90%: 41.6; LS90%: 47.5" xr:uid="{90275A59-7A2C-4D9C-9EC3-D5DC655EEAC5}"/>
    <hyperlink ref="K15" tooltip="CV%: 5.3; ERROR: 1.6; LI90%: 27.8; LS90%: 33.2" xr:uid="{A3F57883-8C0B-4A1F-A714-1ABB184B992B}"/>
    <hyperlink ref="K16" tooltip="CV%: 4.4; ERROR: 1.7; LI90%: 35.4; LS90%: 41.0" xr:uid="{3E381561-0D6B-4307-BC59-6F788994B6AF}"/>
    <hyperlink ref="K17" tooltip="CV%: 7.1; ERROR: 2.1; LI90%: 26.7; LS90%: 33.8" xr:uid="{5789DC11-092B-4AA6-9E7D-78A4D8EC993B}"/>
    <hyperlink ref="K18" tooltip="CV%: 11.1; ERROR: 2.4; LI90%: 17.8; LS90%: 25.7" xr:uid="{FE2B3751-9C09-4C46-85C1-4822CC839690}"/>
    <hyperlink ref="K21" tooltip="CV%: 19.6; ERROR: 7.6; LI90%: 26.2; LS90%: 51.1" xr:uid="{A7270B4B-6920-4779-B3DA-B25DB2389319}"/>
    <hyperlink ref="K22" tooltip="CV%: 20.9; ERROR: 8.4; LI90%: 26.5; LS90%: 54.2" xr:uid="{0E25B9BE-1070-4C91-80FD-CA8BF0C46260}"/>
    <hyperlink ref="K23" tooltip="CV%: 16.9; ERROR: 8.6; LI90%: 36.7; LS90%: 64.9" xr:uid="{420CF708-334C-42B6-9024-DEC48E7F1A19}"/>
    <hyperlink ref="K24" tooltip="CV%: 16.0; ERROR: 9.8; LI90%: 45.1; LS90%: 77.3" xr:uid="{48D61720-92B0-491C-A28C-E8A7A0C641F2}"/>
    <hyperlink ref="K25" tooltip="CV%: 39.5; ERROR: 9.5; LI90%: 8.4; LS90%: 39.7" xr:uid="{06ED9BF2-9851-4EA9-A67A-D3C6B59283CB}"/>
    <hyperlink ref="K26" tooltip="CV%: 42.7; ERROR: 11.8; LI90%: 8.3; LS90%: 47.2" xr:uid="{D473826E-61FB-4E04-BE70-FCC2B6B58682}"/>
    <hyperlink ref="K29" tooltip="CV%: 37.9; ERROR: 5.1; LI90%: 5.1; LS90%: 22.0" xr:uid="{F0DD034D-91C7-468B-83F9-BA616F7EA2BF}"/>
    <hyperlink ref="K30" tooltip="CV%: 48.0; ERROR: 7.7; LI90%: 3.4; LS90%: 28.7" xr:uid="{7043392A-FC60-4CD4-ACB3-959639A05293}"/>
    <hyperlink ref="K31" tooltip="CV%: 43.7; ERROR: 6.3; LI90%: 4.1; LS90%: 25.0" xr:uid="{F644C98C-9E5E-42B7-BDF7-79BF44608BEC}"/>
    <hyperlink ref="K32" tooltip="CV%: 43.4; ERROR: 8.2; LI90%: 5.4; LS90%: 32.3" xr:uid="{232D2534-3702-44CF-BB45-1FBA00BBAD0E}"/>
    <hyperlink ref="K33" tooltip="CV%: 98.6; ERROR: 5.4; LI90%: 0.0*; LS90%: 14.5" xr:uid="{F3BC491F-31E2-46BE-970B-2E668FE58434}"/>
    <hyperlink ref="K34" tooltip="CV%: 99.3; ERROR: 5.6; LI90%: 0.0*; LS90%: 14.8" xr:uid="{DA658DB6-A169-4BEF-816B-8C46B2588C45}"/>
    <hyperlink ref="K37" tooltip="CV%: 29.5; ERROR: 7.9; LI90%: 13.8; LS90%: 39.9" xr:uid="{35FD6458-2D88-4234-B8B0-20A6AF14E235}"/>
    <hyperlink ref="K38" tooltip="CV%: 30.9; ERROR: 9.1; LI90%: 14.5; LS90%: 44.4" xr:uid="{DE3CFF0E-B732-46DC-9B57-54990DBBF82C}"/>
    <hyperlink ref="K39" tooltip="CV%: 47.1; ERROR: 8.4; LI90%: 4.0; LS90%: 31.6" xr:uid="{30B84138-C4C3-4463-8444-3C6DEF0ACB07}"/>
    <hyperlink ref="K40" tooltip="CV%: 34.4; ERROR: 11.8; LI90%: 14.9; LS90%: 53.8" xr:uid="{1337AC24-5062-4D39-990A-0D524AA3D23D}"/>
    <hyperlink ref="K41" tooltip="CV%: 97.0; ERROR: 7.2; LI90%: 0.0*; LS90%: 19.4" xr:uid="{2DE81670-FB1C-49A5-AA67-D3BE85291CB3}"/>
    <hyperlink ref="K42" tooltip="CV%: 89.4; ERROR: 20.7; LI90%: 0.0*; LS90%: 57.1" xr:uid="{397F2FE3-73F3-4251-89F6-3FAE11B2B873}"/>
    <hyperlink ref="K45" tooltip="CV%: 18.7; ERROR: 6.8; LI90%: 25.1; LS90%: 47.3" xr:uid="{2A428AA5-E918-4723-B79E-AF9B76D34F40}"/>
    <hyperlink ref="K46" tooltip="CV%: 23.4; ERROR: 6.1; LI90%: 16.1; LS90%: 36.3" xr:uid="{3AD73B54-326F-463D-AE1C-7C2092577CB5}"/>
    <hyperlink ref="K47" tooltip="CV%: 18.6; ERROR: 7.0; LI90%: 26.4; LS90%: 49.5" xr:uid="{CEB46C20-30B2-42A8-A981-79E6A5DD12F0}"/>
    <hyperlink ref="K48" tooltip="CV%: 24.6; ERROR: 5.5; LI90%: 13.3; LS90%: 31.5" xr:uid="{4372A635-6258-4C3E-A94F-8A6E6D5169A5}"/>
    <hyperlink ref="K49" tooltip="CV%: 25.1; ERROR: 8.9; LI90%: 20.9; LS90%: 50.2" xr:uid="{F1F61753-E281-4C9D-9EE6-86AC47D9768C}"/>
    <hyperlink ref="K50" tooltip="CV%: 40.3; ERROR: 10.2; LI90%: 8.5; LS90%: 42.1" xr:uid="{A107E326-8F7C-4326-906A-0D422B47A0E0}"/>
    <hyperlink ref="K53" tooltip="CV%: 17.8; ERROR: 5.2; LI90%: 20.7; LS90%: 37.9" xr:uid="{90752263-9BD2-4BD2-8080-670C6829973B}"/>
    <hyperlink ref="K54" tooltip="CV%: 17.0; ERROR: 6.3; LI90%: 26.6; LS90%: 47.3" xr:uid="{52C7DA89-EF13-468C-A579-A2F8391C9F25}"/>
    <hyperlink ref="K55" tooltip="CV%: 20.5; ERROR: 7.5; LI90%: 24.4; LS90%: 49.2" xr:uid="{BFDC6196-7049-4319-BD0F-2C9A69343FDB}"/>
    <hyperlink ref="K56" tooltip="CV%: 23.5; ERROR: 7.4; LI90%: 19.3; LS90%: 43.7" xr:uid="{6F3A35E6-BA78-4756-B337-DC3B5B509523}"/>
    <hyperlink ref="K57" tooltip="CV%: 27.4; ERROR: 8.6; LI90%: 17.3; LS90%: 45.6" xr:uid="{6644188C-24D7-44F6-9C6B-DED70130DCD1}"/>
    <hyperlink ref="K58" tooltip="CV%: 54.5; ERROR: 7.5; LI90%: 1.4; LS90%: 26.0" xr:uid="{B1D6F13E-30E9-4CCC-8DE3-DED9350E32CC}"/>
    <hyperlink ref="K61" tooltip="CV%: 27.7; ERROR: 7.8; LI90%: 15.3; LS90%: 40.8" xr:uid="{E65407B4-15F9-4956-9B17-A0EE7BA40128}"/>
    <hyperlink ref="K62" tooltip="CV%: 25.5; ERROR: 7.9; LI90%: 18.1; LS90%: 44.3" xr:uid="{7731CB80-8C9A-4D98-954E-E23534D1B9D0}"/>
    <hyperlink ref="K63" tooltip="CV%: 20.4; ERROR: 9.6; LI90%: 31.2; LS90%: 62.9" xr:uid="{32B643FA-DAB5-4539-A7BE-3FCFAE9F26BF}"/>
    <hyperlink ref="K64" tooltip="CV%: 36.7; ERROR: 10.5; LI90%: 11.3; LS90%: 45.7" xr:uid="{7DC340E6-A323-4F42-B4B1-BA27E78D9F16}"/>
    <hyperlink ref="K65" tooltip="CV%: 32.3; ERROR: 9.7; LI90%: 14.0; LS90%: 45.9" xr:uid="{919A9288-85D9-44BF-B1B7-51AB6AB8917A}"/>
    <hyperlink ref="K66" tooltip="CV%: 43.8; ERROR: 10.5; LI90%: 6.7; LS90%: 41.2" xr:uid="{4B536443-F5BD-435E-A063-4D5A47295D9E}"/>
    <hyperlink ref="K69" tooltip="CV%: 12.0; ERROR: 6.6; LI90%: 44.2; LS90%: 65.9" xr:uid="{9F35D38B-C5ED-4A9D-B315-C89A29E55F91}"/>
    <hyperlink ref="K70" tooltip="CV%: 10.5; ERROR: 6.6; LI90%: 52.2; LS90%: 74.0" xr:uid="{806CC018-EF1B-4190-BBB4-BA762FBD4435}"/>
    <hyperlink ref="K71" tooltip="CV%: 10.9; ERROR: 6.9; LI90%: 52.1; LS90%: 74.9" xr:uid="{F1BE0C79-964C-4960-87F9-3CF8DB3C7180}"/>
    <hyperlink ref="K72" tooltip="CV%: 25.2; ERROR: 10.0; LI90%: 23.3; LS90%: 56.3" xr:uid="{8B0A134E-2A3B-4E8C-B36D-1CB9C7238BAA}"/>
    <hyperlink ref="K73" tooltip="CV%: 13.0; ERROR: 9.6; LI90%: 58.0; LS90%: 89.5" xr:uid="{2B268179-0F5C-4FDF-86BF-546BB6DCF998}"/>
    <hyperlink ref="K74" tooltip="CV%: 30.3; ERROR: 13.9; LI90%: 23.0; LS90%: 68.7" xr:uid="{40E3A824-BAA2-4918-BDBC-E4C3B8EBB924}"/>
    <hyperlink ref="K77" tooltip="CV%: 22.2; ERROR: 6.5; LI90%: 18.6; LS90%: 40.1" xr:uid="{9BFB02DF-CC42-498B-A0B1-9C6AF4DB3C5A}"/>
    <hyperlink ref="K78" tooltip="CV%: 23.0; ERROR: 7.7; LI90%: 21.0; LS90%: 46.5" xr:uid="{3D57C3F9-47EF-42EA-9923-CD59C4B3A7A2}"/>
    <hyperlink ref="K79" tooltip="CV%: 30.8; ERROR: 6.4; LI90%: 10.3; LS90%: 31.5" xr:uid="{D7217CCA-CF04-4ABD-9F26-4F01979CF26E}"/>
    <hyperlink ref="K80" tooltip="CV%: 25.6; ERROR: 8.3; LI90%: 18.8; LS90%: 46.1" xr:uid="{A75E7CF6-6C7B-44CE-9F02-3B770B1B2DA9}"/>
    <hyperlink ref="K81" tooltip="CV%: 34.4; ERROR: 7.7; LI90%: 9.7; LS90%: 35.0" xr:uid="{4F784238-D90D-4851-8F33-DAB2854B9D6D}"/>
    <hyperlink ref="K82" tooltip="CV%: 60.1; ERROR: 7.1; LI90%: 0.1; LS90%: 23.4" xr:uid="{3911F3DB-299B-4F95-950A-D01B76D5353D}"/>
    <hyperlink ref="K85" tooltip="CV%: 16.1; ERROR: 5.4; LI90%: 24.6; LS90%: 42.3" xr:uid="{E4206BDD-28FA-4D73-896D-7278AB0F672E}"/>
    <hyperlink ref="K86" tooltip="CV%: 13.0; ERROR: 6.0; LI90%: 36.1; LS90%: 55.7" xr:uid="{A901D2F9-846B-474D-822A-3CD443C921E9}"/>
    <hyperlink ref="K87" tooltip="CV%: 22.1; ERROR: 4.9; LI90%: 14.2; LS90%: 30.3" xr:uid="{0AB13856-CEFB-4051-A66B-B7054D86FE91}"/>
    <hyperlink ref="K88" tooltip="CV%: 16.7; ERROR: 6.4; LI90%: 28.0; LS90%: 49.2" xr:uid="{87528266-51D2-434D-8E6B-D4E494C72770}"/>
    <hyperlink ref="K89" tooltip="CV%: 29.9; ERROR: 6.7; LI90%: 11.4; LS90%: 33.5" xr:uid="{3F4D066C-8B7F-49CC-9990-189B955F736A}"/>
    <hyperlink ref="K90" tooltip="CV%: 49.1; ERROR: 6.5; LI90%: 2.6; LS90%: 23.9" xr:uid="{EE51D139-511A-4629-9946-29DB5C041FE3}"/>
    <hyperlink ref="K93" tooltip="CV%: 21.5; ERROR: 6.6; LI90%: 19.8; LS90%: 41.5" xr:uid="{419319D0-323A-4D66-AD89-F494B1E1192C}"/>
    <hyperlink ref="K94" tooltip="CV%: 25.3; ERROR: 7.9; LI90%: 18.2; LS90%: 44.0" xr:uid="{6128ED6C-AC3C-41B7-97D5-6B95198165CA}"/>
    <hyperlink ref="K95" tooltip="CV%: 27.6; ERROR: 8.9; LI90%: 17.7; LS90%: 47.1" xr:uid="{2D1B942F-F6DA-43BF-B5EC-A1C76622706C}"/>
    <hyperlink ref="K96" tooltip="CV%: 37.9; ERROR: 8.4; LI90%: 8.3; LS90%: 36.0" xr:uid="{93FE94AE-5B5B-4CE8-ADB8-ABA456D55562}"/>
    <hyperlink ref="K97" tooltip="CV%: 61.4; ERROR: 16.6; LI90%: 0.0*; LS90%: 54.5" xr:uid="{7EC77343-2337-4955-84AF-8746682EA43B}"/>
    <hyperlink ref="K98" tooltip="CV%: 96.6; ERROR: 7.3; LI90%: 0.0*; LS90%: 19.5" xr:uid="{C2B30F9C-A68A-420C-A267-1E7C9EAC6470}"/>
    <hyperlink ref="K101" tooltip="CV%: 29.7; ERROR: 6.6; LI90%: 11.5; LS90%: 33.3" xr:uid="{D50C7465-8B7F-4FBE-B14B-631A85AEC21A}"/>
    <hyperlink ref="K102" tooltip="CV%: 35.4; ERROR: 9.4; LI90%: 11.1; LS90%: 41.9" xr:uid="{013F7AFD-7C36-47B0-9D81-B162132E3B0F}"/>
    <hyperlink ref="K103" tooltip="CV%: 28.6; ERROR: 9.4; LI90%: 17.4; LS90%: 48.4" xr:uid="{C3DDF8EF-E2E7-4DF1-AD25-814360F67A8A}"/>
    <hyperlink ref="K104" tooltip="CV%: 24.3; ERROR: 10.5; LI90%: 25.9; LS90%: 60.5" xr:uid="{DE274A3D-DCDA-4174-9318-13A5AC2B9505}"/>
    <hyperlink ref="K105" tooltip="CV%: 27.6; ERROR: 9.2; LI90%: 18.1; LS90%: 48.3" xr:uid="{5FAAD902-6B27-412C-8EDB-D0D703238E0C}"/>
    <hyperlink ref="K106" tooltip="CV%: 97.4; ERROR: 5.2; LI90%: 0.0*; LS90%: 13.9" xr:uid="{2C65E671-B01E-4C8F-BB79-4D1EA144A691}"/>
    <hyperlink ref="K109" tooltip="CV%: 14.0; ERROR: 7.4; LI90%: 40.6; LS90%: 64.9" xr:uid="{61A6DE2A-687F-40E5-BFE6-C1D683FC8CC1}"/>
    <hyperlink ref="K110" tooltip="CV%: 12.3; ERROR: 7.2; LI90%: 47.0; LS90%: 70.7" xr:uid="{749ABB4F-AAC5-4012-9D52-8189E757F448}"/>
    <hyperlink ref="K111" tooltip="CV%: 15.3; ERROR: 8.2; LI90%: 40.4; LS90%: 67.5" xr:uid="{81711B3B-FB43-4066-8FDB-5A8F544FDC3D}"/>
    <hyperlink ref="K112" tooltip="CV%: 38.3; ERROR: 13.9; LI90%: 13.5; LS90%: 59.3" xr:uid="{DCA27B3E-A699-43E8-A18B-0D6DE7FAFBB0}"/>
    <hyperlink ref="K113" tooltip="CV%: 28.6; ERROR: 15.4; LI90%: 28.7; LS90%: 79.4" xr:uid="{9C83785E-7BAD-4056-83E7-CE2AC21340A2}"/>
    <hyperlink ref="K114" tooltip="CV%: NA; ERROR: NA; LI90%: NA; LS90%: NA" display="0.0*" xr:uid="{E9FE9165-2265-4830-A2CF-57C491BC86EB}"/>
    <hyperlink ref="K117" tooltip="CV%: 11.1; ERROR: 7.0; LI90%: 51.2; LS90%: 74.1" xr:uid="{9434A7E1-04CB-407A-879D-054324E22641}"/>
    <hyperlink ref="K118" tooltip="CV%: 13.4; ERROR: 6.3; LI90%: 36.5; LS90%: 57.3" xr:uid="{780BBCF0-DC2D-4875-A81F-384402199741}"/>
    <hyperlink ref="K119" tooltip="CV%: 9.7; ERROR: 6.1; LI90%: 52.5; LS90%: 72.5" xr:uid="{64F511CB-597B-48D4-8FEF-A575AA462258}"/>
    <hyperlink ref="K120" tooltip="CV%: 9.9; ERROR: 6.6; LI90%: 55.7; LS90%: 77.5" xr:uid="{C50ED3ED-CEF5-4E02-9D6E-E925AEBFFE9B}"/>
    <hyperlink ref="K121" tooltip="CV%: 10.7; ERROR: 7.1; LI90%: 54.8; LS90%: 78.2" xr:uid="{99EC0206-202E-45DE-BA3E-47C0BD105534}"/>
    <hyperlink ref="K122" tooltip="CV%: 24.5; ERROR: 12.9; LI90%: 31.4; LS90%: 73.7" xr:uid="{16F37B47-E98A-414F-B708-30AD06A791E4}"/>
    <hyperlink ref="K125" tooltip="CV%: 26.9; ERROR: 7.6; LI90%: 15.7; LS90%: 40.6" xr:uid="{EE89AEDA-2C32-4626-8435-81FE33E13E20}"/>
    <hyperlink ref="K126" tooltip="CV%: 19.3; ERROR: 9.2; LI90%: 32.4; LS90%: 62.5" xr:uid="{42822E49-A2C8-4BAE-AE1C-4D20237CA6AF}"/>
    <hyperlink ref="K127" tooltip="CV%: 23.9; ERROR: 7.6; LI90%: 19.3; LS90%: 44.3" xr:uid="{B8BA2992-404E-4E53-AB68-4C1ACF213D20}"/>
    <hyperlink ref="K128" tooltip="CV%: 21.7; ERROR: 7.3; LI90%: 21.8; LS90%: 46.0" xr:uid="{606B0593-3998-4D6B-8B0D-7092E2BCC7F6}"/>
    <hyperlink ref="K129" tooltip="CV%: 30.9; ERROR: 9.2; LI90%: 14.7; LS90%: 45.1" xr:uid="{C1CF16EE-E261-40E1-870C-EDE635E89B85}"/>
    <hyperlink ref="K130" tooltip="CV%: 42.6; ERROR: 14.2; LI90%: 10.0; LS90%: 56.8" xr:uid="{E9118528-6962-474B-A3D7-1C0376FD3567}"/>
    <hyperlink ref="K133" tooltip="CV%: 15.4; ERROR: 6.7; LI90%: 32.5; LS90%: 54.6" xr:uid="{1E0D935A-036E-422C-93F5-17FDE18060CF}"/>
    <hyperlink ref="K134" tooltip="CV%: 28.3; ERROR: 4.8; LI90%: 9.1; LS90%: 25.0" xr:uid="{C082E19B-4077-45D1-9037-67BBFBF20977}"/>
    <hyperlink ref="K135" tooltip="CV%: 22.6; ERROR: 6.6; LI90%: 18.4; LS90%: 40.1" xr:uid="{FCA5CCBD-F97C-415D-BE82-9726D72B94D5}"/>
    <hyperlink ref="K136" tooltip="CV%: 22.2; ERROR: 7.5; LI90%: 21.5; LS90%: 46.3" xr:uid="{40A4E912-C329-44C1-9D93-D875DC0F74BF}"/>
    <hyperlink ref="K137" tooltip="CV%: 32.6; ERROR: 6.0; LI90%: 8.6; LS90%: 28.4" xr:uid="{C17C2EE7-C284-43A5-8E5E-5768CF6C2766}"/>
    <hyperlink ref="K138" tooltip="CV%: 46.2; ERROR: 9.3; LI90%: 4.8; LS90%: 35.5" xr:uid="{CF208B30-E538-4636-A4E1-EB62294553CB}"/>
    <hyperlink ref="K141" tooltip="CV%: 14.0; ERROR: 6.9; LI90%: 37.9; LS90%: 60.7" xr:uid="{FE3856DF-F975-46CF-AE45-11CFB151E43B}"/>
    <hyperlink ref="K142" tooltip="CV%: 18.4; ERROR: 7.2; LI90%: 27.5; LS90%: 51.3" xr:uid="{3CAF7E06-AD5B-42BF-B6A7-063651D504EA}"/>
    <hyperlink ref="K143" tooltip="CV%: 22.4; ERROR: 7.3; LI90%: 20.5; LS90%: 44.3" xr:uid="{0618A69B-6393-4609-ABBF-B7B1A432915C}"/>
    <hyperlink ref="K144" tooltip="CV%: 22.1; ERROR: 9.1; LI90%: 26.1; LS90%: 55.9" xr:uid="{F7F61FE5-CE75-4CEF-8829-0C11B7461943}"/>
    <hyperlink ref="K145" tooltip="CV%: 42.1; ERROR: 8.8; LI90%: 6.4; LS90%: 35.3" xr:uid="{E933308C-F28F-4FA0-A27A-9E256E6340E6}"/>
    <hyperlink ref="K146" tooltip="CV%: 74.3; ERROR: 5.4; LI90%: 0.0*; LS90%: 16.1" xr:uid="{05F6E04D-6962-49A8-95C6-FC89EB5B6ABE}"/>
    <hyperlink ref="K149" tooltip="CV%: 18.7; ERROR: 7.5; LI90%: 27.6; LS90%: 52.2" xr:uid="{B17E435C-AA8C-4F9B-A017-806BA2A8D51C}"/>
    <hyperlink ref="K150" tooltip="CV%: 18.7; ERROR: 9.5; LI90%: 35.0; LS90%: 66.1" xr:uid="{25D65B96-9827-4F70-9651-65E64DA002C6}"/>
    <hyperlink ref="K151" tooltip="CV%: 19.0; ERROR: 10.5; LI90%: 37.9; LS90%: 72.4" xr:uid="{BB7E33DD-1ABF-4801-A69B-938D46905139}"/>
    <hyperlink ref="K152" tooltip="CV%: 18.3; ERROR: 8.6; LI90%: 32.9; LS90%: 61.1" xr:uid="{AE496E96-1AE7-44D2-822B-2BDBAEEBAA17}"/>
    <hyperlink ref="K153" tooltip="CV%: 14.5; ERROR: 9.2; LI90%: 48.1; LS90%: 78.4" xr:uid="{BC97C4A1-64A5-45C4-A97B-7671CB4D2CA0}"/>
    <hyperlink ref="K154" tooltip="CV%: 44.7; ERROR: 12.9; LI90%: 7.7; LS90%: 50.3" xr:uid="{12EFAD6D-FBD7-4B27-86D4-B11DDE83CFDD}"/>
    <hyperlink ref="K157" tooltip="CV%: 26.7; ERROR: 11.7; LI90%: 24.6; LS90%: 63.2" xr:uid="{B5847F14-489B-410A-B60A-1F88071741A6}"/>
    <hyperlink ref="K158" tooltip="CV%: 26.1; ERROR: 11.7; LI90%: 25.6; LS90%: 64.1" xr:uid="{4A7504C2-25F5-461B-9999-8E104AF247ED}"/>
    <hyperlink ref="K159" tooltip="CV%: 28.4; ERROR: 11.2; LI90%: 21.1; LS90%: 58.1" xr:uid="{71D96BC8-97A0-4CC1-B334-D29B81D0630C}"/>
    <hyperlink ref="K160" tooltip="CV%: 17.6; ERROR: 10.8; LI90%: 43.4; LS90%: 78.8" xr:uid="{4E3D10E5-4AB3-405A-9E2E-3D131BBB5B62}"/>
    <hyperlink ref="K161" tooltip="CV%: 28.2; ERROR: 16.0; LI90%: 30.6; LS90%: 83.3" xr:uid="{F5246E12-7398-4A30-A85C-F8F8087D6A4B}"/>
    <hyperlink ref="K162" tooltip="CV%: NA; ERROR: NA; LI90%: NA; LS90%: NA" display="0.0*" xr:uid="{69BE05D1-1F39-4340-AFEE-A32F6792458D}"/>
    <hyperlink ref="K165" tooltip="CV%: 14.2; ERROR: 6.4; LI90%: 34.5; LS90%: 55.5" xr:uid="{34A48C96-A78B-4F80-83A7-AC27603081DE}"/>
    <hyperlink ref="K166" tooltip="CV%: 17.8; ERROR: 6.6; LI90%: 26.0; LS90%: 47.6" xr:uid="{D2E35671-DE99-4DA7-B3C6-93D370B279AD}"/>
    <hyperlink ref="K167" tooltip="CV%: 19.8; ERROR: 6.9; LI90%: 23.7; LS90%: 46.5" xr:uid="{DA50318C-8ADA-484A-AEA4-662A9BC1F795}"/>
    <hyperlink ref="K168" tooltip="CV%: 22.3; ERROR: 7.2; LI90%: 20.6; LS90%: 44.4" xr:uid="{F1F6D37B-08F4-41C0-9862-8EDCB3EC7B82}"/>
    <hyperlink ref="K169" tooltip="CV%: 25.1; ERROR: 7.2; LI90%: 16.8; LS90%: 40.4" xr:uid="{B3BBECB7-E345-4A9D-8A7B-2BFF13173558}"/>
    <hyperlink ref="K170" tooltip="CV%: 32.7; ERROR: 8.6; LI90%: 12.2; LS90%: 40.6" xr:uid="{0EDE3383-658C-4A95-B2F3-6394FF380B99}"/>
    <hyperlink ref="K173" tooltip="CV%: 14.6; ERROR: 7.2; LI90%: 37.3; LS90%: 61.0" xr:uid="{2AC627A2-4E61-469F-A600-514A7842B55F}"/>
    <hyperlink ref="K174" tooltip="CV%: 15.6; ERROR: 7.6; LI90%: 36.0; LS90%: 60.9" xr:uid="{E8034B53-3443-4521-9BF0-2358487F754F}"/>
    <hyperlink ref="K175" tooltip="CV%: 16.1; ERROR: 7.5; LI90%: 34.4; LS90%: 59.2" xr:uid="{E7957BF7-6634-4B73-872F-BF067DE2F127}"/>
    <hyperlink ref="K176" tooltip="CV%: 18.8; ERROR: 9.0; LI90%: 33.1; LS90%: 62.6" xr:uid="{6D1AE65C-0A97-4E66-982D-A334DD2E698B}"/>
    <hyperlink ref="K177" tooltip="CV%: 26.3; ERROR: 11.5; LI90%: 24.7; LS90%: 62.4" xr:uid="{2089A339-1606-4B25-A567-DF369A23A63B}"/>
    <hyperlink ref="K178" tooltip="CV%: 55.9; ERROR: 10.1; LI90%: 1.5; LS90%: 34.8" xr:uid="{14580A7C-D1F2-4761-8A6C-198F1BC647DB}"/>
    <hyperlink ref="K181" tooltip="CV%: 14.5; ERROR: 6.5; LI90%: 34.3; LS90%: 55.8" xr:uid="{51359005-C107-4C11-B576-0C5FED1C487B}"/>
    <hyperlink ref="K182" tooltip="CV%: 11.2; ERROR: 5.8; LI90%: 42.1; LS90%: 61.1" xr:uid="{C53B06BC-100B-4D8C-BC32-1107B0DD95AA}"/>
    <hyperlink ref="K183" tooltip="CV%: 12.7; ERROR: 6.4; LI90%: 40.0; LS90%: 61.1" xr:uid="{55E66539-5F94-4498-9A8B-36AED77F597C}"/>
    <hyperlink ref="K184" tooltip="CV%: 17.2; ERROR: 7.2; LI90%: 30.0; LS90%: 53.7" xr:uid="{72785484-E4DB-4F9D-8C5F-70F63A8BDFB2}"/>
    <hyperlink ref="K185" tooltip="CV%: 16.3; ERROR: 7.4; LI90%: 33.1; LS90%: 57.5" xr:uid="{70501B3F-74B8-48FC-AE57-BF62EEBF36FB}"/>
    <hyperlink ref="K186" tooltip="CV%: 29.0; ERROR: 9.7; LI90%: 17.6; LS90%: 49.6" xr:uid="{9A3CDF14-35F7-4D14-BBE0-CA01993395EB}"/>
    <hyperlink ref="K189" tooltip="CV%: 19.0; ERROR: 7.1; LI90%: 25.6; LS90%: 49.0" xr:uid="{F43D5717-051F-4B34-A44A-7697C41F0772}"/>
    <hyperlink ref="K190" tooltip="CV%: 19.9; ERROR: 7.3; LI90%: 24.6; LS90%: 48.6" xr:uid="{3C635801-3156-41E3-B176-A134788FD2A2}"/>
    <hyperlink ref="K191" tooltip="CV%: 24.4; ERROR: 6.6; LI90%: 16.2; LS90%: 38.1" xr:uid="{C3B61FFB-433F-40A7-86C2-E816E7944A71}"/>
    <hyperlink ref="K192" tooltip="CV%: 24.4; ERROR: 7.7; LI90%: 18.8; LS90%: 44.0" xr:uid="{55B7CD18-8200-4942-82EF-310EE8F6AA53}"/>
    <hyperlink ref="K193" tooltip="CV%: 38.7; ERROR: 9.8; LI90%: 9.2; LS90%: 41.5" xr:uid="{927875E9-2CAC-4B59-A40A-314F97733C97}"/>
    <hyperlink ref="K194" tooltip="CV%: 98.1; ERROR: 5.1; LI90%: 0.0*; LS90%: 13.5" xr:uid="{021C9931-CB68-4888-96C7-0502E269FA1D}"/>
    <hyperlink ref="K197" tooltip="CV%: 23.2; ERROR: 7.1; LI90%: 19.0; LS90%: 42.4" xr:uid="{26BF1366-DD8B-4737-B508-8019BBAA8BFC}"/>
    <hyperlink ref="K198" tooltip="CV%: 33.2; ERROR: 5.5; LI90%: 7.6; LS90%: 25.8" xr:uid="{F3DADE7D-E310-4C10-8413-CD34653D33DE}"/>
    <hyperlink ref="K199" tooltip="CV%: 31.4; ERROR: 6.4; LI90%: 9.8; LS90%: 30.9" xr:uid="{E866EC76-A75F-40CF-ACEE-B27C2FBB1920}"/>
    <hyperlink ref="K200" tooltip="CV%: 30.4; ERROR: 8.9; LI90%: 14.6; LS90%: 43.8" xr:uid="{32C10B75-BA7D-4180-B6E7-65959F0719FC}"/>
    <hyperlink ref="K201" tooltip="CV%: 42.0; ERROR: 10.3; LI90%: 7.6; LS90%: 41.6" xr:uid="{3CE0ADE9-458D-4A2F-90FA-EEE6F1CB5353}"/>
    <hyperlink ref="K202" tooltip="CV%: 54.2; ERROR: 9.1; LI90%: 1.8; LS90%: 31.7" xr:uid="{B5EBABE5-3AAC-44B1-9A1A-ED7798E8840B}"/>
    <hyperlink ref="K205" tooltip="CV%: 21.1; ERROR: 7.8; LI90%: 24.0; LS90%: 49.6" xr:uid="{C386A4D3-01AA-4433-9B21-6F1999880D9D}"/>
    <hyperlink ref="K206" tooltip="CV%: 26.4; ERROR: 9.9; LI90%: 21.2; LS90%: 53.9" xr:uid="{EA799FB9-7EBF-40AB-BE1D-4BD0C5CA79D4}"/>
    <hyperlink ref="K207" tooltip="CV%: 34.3; ERROR: 10.5; LI90%: 13.3; LS90%: 47.7" xr:uid="{81AB4491-6AF0-4E72-9B37-D5A0753A180E}"/>
    <hyperlink ref="K208" tooltip="CV%: 26.4; ERROR: 8.5; LI90%: 18.2; LS90%: 46.2" xr:uid="{ADEBF9EF-A5A0-4CA0-A148-EEAE268B5E47}"/>
    <hyperlink ref="K209" tooltip="CV%: 32.9; ERROR: 13.8; LI90%: 19.3; LS90%: 64.8" xr:uid="{AC3A3345-A146-4505-A1C9-09D6FBE2489A}"/>
    <hyperlink ref="K210" tooltip="CV%: 56.8; ERROR: 12.5; LI90%: 1.4; LS90%: 42.6" xr:uid="{BD4C9768-E24C-4586-A849-538130B33D63}"/>
    <hyperlink ref="K213" tooltip="CV%: 20.9; ERROR: 5.6; LI90%: 17.7; LS90%: 36.2" xr:uid="{57D81BEB-F15F-4EC0-AC14-6716313447ED}"/>
    <hyperlink ref="K214" tooltip="CV%: 15.4; ERROR: 6.9; LI90%: 33.6; LS90%: 56.4" xr:uid="{53020828-9ACB-4F19-8AE6-EF77D1708FFD}"/>
    <hyperlink ref="K215" tooltip="CV%: 16.4; ERROR: 7.1; LI90%: 31.8; LS90%: 55.2" xr:uid="{32EB344D-EEC4-42E7-862B-BAA93B6EADB4}"/>
    <hyperlink ref="K216" tooltip="CV%: 39.4; ERROR: 4.6; LI90%: 4.1; LS90%: 19.2" xr:uid="{8FA21440-90E5-405F-AF66-796BE0B90543}"/>
    <hyperlink ref="K217" tooltip="CV%: 60.1; ERROR: 8.7; LI90%: 0.2; LS90%: 28.9" xr:uid="{3878162A-7150-4142-9AC7-862A5E20C3D7}"/>
    <hyperlink ref="K218" tooltip="CV%: 29.9; ERROR: 13.3; LI90%: 22.7; LS90%: 66.6" xr:uid="{0FB70D0E-2A97-4492-9443-A4A8BBAE8529}"/>
    <hyperlink ref="K221" tooltip="CV%: 19.0; ERROR: 7.2; LI90%: 26.0; LS90%: 49.5" xr:uid="{449B0189-7C42-46E7-B1A5-F6E2E0BD1780}"/>
    <hyperlink ref="K222" tooltip="CV%: 24.7; ERROR: 11.4; LI90%: 27.2; LS90%: 64.6" xr:uid="{E44703A0-1EF7-488F-97D3-752EF600988F}"/>
    <hyperlink ref="K223" tooltip="CV%: 37.9; ERROR: 9.6; LI90%: 9.6; LS90%: 41.3" xr:uid="{06204E07-C247-4130-8495-5E9256A47D86}"/>
    <hyperlink ref="K224" tooltip="CV%: 19.7; ERROR: 10.2; LI90%: 35.2; LS90%: 68.9" xr:uid="{9D14C8DA-08C2-4D40-82CF-FEFC696CDE3C}"/>
    <hyperlink ref="K225" tooltip="CV%: 46.7; ERROR: 10.3; LI90%: 5.1; LS90%: 39.1" xr:uid="{003BA495-AAC8-440D-AA99-AB38713645DB}"/>
    <hyperlink ref="K226" tooltip="CV%: 32.0; ERROR: 15.4; LI90%: 22.7; LS90%: 73.4" xr:uid="{D03673A2-0BDA-447F-BE2B-DE0E91755EE6}"/>
    <hyperlink ref="K229" tooltip="CV%: 12.4; ERROR: 6.2; LI90%: 40.2; LS90%: 60.7" xr:uid="{61B58E00-5691-47F5-BEAB-CF4097C897A6}"/>
    <hyperlink ref="K230" tooltip="CV%: 21.2; ERROR: 5.8; LI90%: 17.8; LS90%: 36.8" xr:uid="{567DB5E1-BECA-479C-8610-B3D77CF031DA}"/>
    <hyperlink ref="K231" tooltip="CV%: 22.5; ERROR: 5.9; LI90%: 16.6; LS90%: 36.1" xr:uid="{C439D6E4-F6FE-41F9-A633-58A043C31FE4}"/>
    <hyperlink ref="K232" tooltip="CV%: 15.1; ERROR: 7.0; LI90%: 35.0; LS90%: 58.2" xr:uid="{3B9F9CC9-8EFD-4B66-B539-819A0A3EBDBD}"/>
    <hyperlink ref="K233" tooltip="CV%: 21.5; ERROR: 8.2; LI90%: 24.7; LS90%: 51.8" xr:uid="{24AD3984-8DAD-4767-8597-66C2E3407B45}"/>
    <hyperlink ref="K234" tooltip="CV%: 44.6; ERROR: 10.4; LI90%: 6.2; LS90%: 40.5" xr:uid="{A48480D7-DE24-4082-B403-889091EBEAB7}"/>
    <hyperlink ref="K237" tooltip="CV%: 18.0; ERROR: 4.8; LI90%: 19.0; LS90%: 34.9" xr:uid="{C456279E-EA58-45D6-A8D5-9F11CB520D13}"/>
    <hyperlink ref="K238" tooltip="CV%: 27.0; ERROR: 5.4; LI90%: 11.2; LS90%: 29.0" xr:uid="{C2DED903-38C5-4B94-AD13-D12877D4BD90}"/>
    <hyperlink ref="K239" tooltip="CV%: 25.1; ERROR: 6.1; LI90%: 14.2; LS90%: 34.1" xr:uid="{7B4EC779-4C30-431E-A928-D0761B28359A}"/>
    <hyperlink ref="K240" tooltip="CV%: 34.4; ERROR: 6.1; LI90%: 7.8; LS90%: 27.9" xr:uid="{80DF36EB-6EDB-4754-90CA-781C239E7DA9}"/>
    <hyperlink ref="K241" tooltip="CV%: 93.3; ERROR: 6.4; LI90%: 0.0*; LS90%: 17.5" xr:uid="{47E8F648-A7BF-4575-AEE9-78A2E82D47B7}"/>
    <hyperlink ref="K242" tooltip="CV%: 93.0; ERROR: 10.6; LI90%: 0.0*; LS90%: 28.7" xr:uid="{0AF12FFD-C8E9-4C6E-B478-74619C7B2218}"/>
    <hyperlink ref="K245" tooltip="CV%: 9.3; ERROR: 6.2; LI90%: 56.9; LS90%: 77.5" xr:uid="{3CA1A569-09C5-49F3-9049-695D629D576A}"/>
    <hyperlink ref="K246" tooltip="CV%: 16.7; ERROR: 6.8; LI90%: 29.4; LS90%: 51.7" xr:uid="{B3C7663C-6906-41DA-8DFC-90FE8726D715}"/>
    <hyperlink ref="K247" tooltip="CV%: 14.2; ERROR: 8.1; LI90%: 43.9; LS90%: 70.7" xr:uid="{8540A879-4690-4755-9DA9-9E2CFE1D1649}"/>
    <hyperlink ref="K248" tooltip="CV%: 14.3; ERROR: 7.5; LI90%: 40.2; LS90%: 64.9" xr:uid="{6706A2C7-7E11-4221-88CC-6BE9920661AF}"/>
    <hyperlink ref="K249" tooltip="CV%: 19.5; ERROR: 9.2; LI90%: 32.1; LS90%: 62.3" xr:uid="{06EAB5DA-5E3E-4669-ADAA-3974DE87D5AC}"/>
    <hyperlink ref="K250" tooltip="CV%: 44.0; ERROR: 12.0; LI90%: 7.5; LS90%: 47.0" xr:uid="{0855B88E-B866-47AA-87D8-5103D4DA6A5D}"/>
    <hyperlink ref="K253" tooltip="CV%: 16.2; ERROR: 7.1; LI90%: 31.8; LS90%: 55.0" xr:uid="{18421114-B803-4EE1-A408-B2F5185144D0}"/>
    <hyperlink ref="K254" tooltip="CV%: 18.2; ERROR: 7.0; LI90%: 27.0; LS90%: 50.0" xr:uid="{962FB86B-7877-4A3A-B591-2295DFC7833C}"/>
    <hyperlink ref="K255" tooltip="CV%: 16.4; ERROR: 6.9; LI90%: 30.6; LS90%: 53.1" xr:uid="{3F4D3995-C66B-4324-940F-3D1B7BE97923}"/>
    <hyperlink ref="K256" tooltip="CV%: 21.0; ERROR: 7.4; LI90%: 23.2; LS90%: 47.5" xr:uid="{2B7C306C-2135-4F7C-98D9-113E44B08199}"/>
    <hyperlink ref="K257" tooltip="CV%: 55.6; ERROR: 9.6; LI90%: 1.5; LS90%: 32.9" xr:uid="{15F01D31-E4E9-4E72-9AA9-4B8A495071C1}"/>
    <hyperlink ref="K258" tooltip="CV%: 48.8; ERROR: 10.5; LI90%: 4.2; LS90%: 38.7" xr:uid="{EBB46024-DCAE-4665-9824-E37A78F21C9C}"/>
    <hyperlink ref="K261" tooltip="CV%: 20.7; ERROR: 6.6; LI90%: 21.1; LS90%: 42.9" xr:uid="{914782F8-5046-4C38-9211-BA84D77915C7}"/>
    <hyperlink ref="K262" tooltip="CV%: 16.2; ERROR: 7.4; LI90%: 33.3; LS90%: 57.5" xr:uid="{FEB8B672-0B21-40A2-ACB2-A09951463481}"/>
    <hyperlink ref="K263" tooltip="CV%: 22.4; ERROR: 7.0; LI90%: 19.8; LS90%: 43.0" xr:uid="{8E14B824-699F-454D-AF28-0E841C007DD6}"/>
    <hyperlink ref="K264" tooltip="CV%: 20.6; ERROR: 8.7; LI90%: 27.8; LS90%: 56.3" xr:uid="{B0AC63FC-8656-4CC3-A1E7-7874A66E321B}"/>
    <hyperlink ref="K265" tooltip="CV%: 45.9; ERROR: 7.2; LI90%: 3.8; LS90%: 27.4" xr:uid="{0B412F29-240C-4825-9C8B-918003BA5325}"/>
    <hyperlink ref="K266" tooltip="CV%: 19.2; ERROR: 8.2; LI90%: 29.3; LS90%: 56.4" xr:uid="{257002D9-40D3-4DA6-AF6F-66ED05E2FF31}"/>
    <hyperlink ref="K269" tooltip="CV%: 23.9; ERROR: 8.5; LI90%: 21.6; LS90%: 49.6" xr:uid="{A2E910B5-03E8-4F86-AC62-205DD97A2607}"/>
    <hyperlink ref="K270" tooltip="CV%: 24.8; ERROR: 9.5; LI90%: 22.6; LS90%: 53.7" xr:uid="{C9223071-7BFD-4D75-A64D-E63D615CFE89}"/>
    <hyperlink ref="K271" tooltip="CV%: 14.4; ERROR: 8.3; LI90%: 44.0; LS90%: 71.3" xr:uid="{87D33CD8-D42A-4CFF-B2AA-2C06D46BA704}"/>
    <hyperlink ref="K272" tooltip="CV%: 30.0; ERROR: 10.6; LI90%: 17.9; LS90%: 52.6" xr:uid="{B707F32A-69EA-424F-8B36-C6CC9B7C4777}"/>
    <hyperlink ref="K273" tooltip="CV%: 39.7; ERROR: 10.2; LI90%: 8.9; LS90%: 42.4" xr:uid="{0CB24C92-0D98-4482-934C-2B069612A941}"/>
    <hyperlink ref="K274" tooltip="CV%: 46.3; ERROR: 16.8; LI90%: 8.7; LS90%: 64.1" xr:uid="{65662853-F67C-4111-9827-F29BC2A0C1EE}"/>
    <hyperlink ref="M13" tooltip="CV%: 4.5; ERROR:   59 430; LI90%:  1 230 149; LS90%:  1 425 657" xr:uid="{C23A259A-97E0-47E1-A196-42B91DB0B755}"/>
    <hyperlink ref="M14" tooltip="CV%: 4.9; ERROR:   57 837; LI90%:  1 089 268; LS90%:  1 279 534" xr:uid="{853FCD56-69E2-496B-9E61-53ADEB723893}"/>
    <hyperlink ref="M15" tooltip="CV%: 4.7; ERROR:   66 624; LI90%:  1 306 799; LS90%:  1 525 971" xr:uid="{D6A25A76-AF5D-4D37-8F2A-21E06CC91FE7}"/>
    <hyperlink ref="M16" tooltip="CV%: 4.5; ERROR:   55 428; LI90%:  1 139 736; LS90%:  1 322 078" xr:uid="{520CAC2B-DFF8-44EA-8A7D-C2D70A81D0EB}"/>
    <hyperlink ref="M17" tooltip="CV%: 6.2; ERROR:   51 931; LI90%:   756 745; LS90%:   927 581" xr:uid="{CA965BD4-48CA-40AA-B39B-DFFD47790F11}"/>
    <hyperlink ref="M18" tooltip="CV%: 6.7; ERROR:   40 186; LI90%:   535 731; LS90%:   667 933" xr:uid="{5BB8D9A8-B367-4615-96FA-12A24D90CF64}"/>
    <hyperlink ref="M21" tooltip="CV%: 20.6; ERROR:   4 532; LI90%:   14 500; LS90%:   29 410" xr:uid="{0561059A-FF4C-4B5A-8613-BD38559B01D6}"/>
    <hyperlink ref="M22" tooltip="CV%: 22.7; ERROR:   4 463; LI90%:   12 337; LS90%:   27 019" xr:uid="{B248CFDD-58F8-4328-AB8C-BE141810F184}"/>
    <hyperlink ref="M23" tooltip="CV%: 24.4; ERROR:   3 431; LI90%:   8 417; LS90%:   19 705" xr:uid="{CABE9F18-886B-425B-8DAD-D6E9CCF9C4E2}"/>
    <hyperlink ref="M24" tooltip="CV%: 32.2; ERROR:   2 851; LI90%:   4 163; LS90%:   13 541" xr:uid="{FB149EAD-DF74-40B4-B720-3B93AB94187A}"/>
    <hyperlink ref="M25" tooltip="CV%: 23.4; ERROR:   3 387; LI90%:   8 880; LS90%:   20 022" xr:uid="{95864F68-A8D4-4D65-B856-FF31D1EF2667}"/>
    <hyperlink ref="M26" tooltip="CV%: 29.1; ERROR:   3 500; LI90%:   6 279; LS90%:   17 793" xr:uid="{02BB8D54-9636-44F8-B6B7-5C05585D0EF0}"/>
    <hyperlink ref="M29" tooltip="CV%: 18.5; ERROR:   11 350; LI90%:   42 722; LS90%:   80 060" xr:uid="{51E954D8-762A-4989-B13B-D3E49885C8F2}"/>
    <hyperlink ref="M30" tooltip="CV%: 20.7; ERROR:   8 875; LI90%:   28 188; LS90%:   57 384" xr:uid="{BC365B9C-C9EE-4CE9-8191-2DFC5EBC69FB}"/>
    <hyperlink ref="M31" tooltip="CV%: 21.3; ERROR:   7 954; LI90%:   24 316; LS90%:   50 484" xr:uid="{C14373F3-D088-46AD-895C-0D3E6AD2CC62}"/>
    <hyperlink ref="M32" tooltip="CV%: 28.2; ERROR:   9 019; LI90%:   17 198; LS90%:   46 866" xr:uid="{7D89E5DF-7441-4366-81BD-EDA0E30BBB9E}"/>
    <hyperlink ref="M33" tooltip="CV%: 32.5; ERROR:   5 329; LI90%:   7 638; LS90%:   25 168" xr:uid="{C1355C89-6E28-4A7D-AE4D-73341A07F50B}"/>
    <hyperlink ref="M34" tooltip="CV%: 32.8; ERROR:   5 757; LI90%:   8 089; LS90%:   27 029" xr:uid="{1F5174F6-D8E1-4E09-90AC-46BA7828FA64}"/>
    <hyperlink ref="M37" tooltip="CV%: 18.0; ERROR:   1 595; LI90%:   6 224; LS90%:   11 470" xr:uid="{66B8FE27-4393-43EF-87C5-2CFC54684D62}"/>
    <hyperlink ref="M38" tooltip="CV%: 22.9; ERROR:   1 457; LI90%:   3 965; LS90%:   8 757" xr:uid="{04F7DF9E-D0A0-41D1-A0E9-E62611202204}"/>
    <hyperlink ref="M39" tooltip="CV%: 23.5; ERROR:   1 635; LI90%:   4 276; LS90%:   9 654" xr:uid="{7784E715-C255-4679-B11F-A1D544EEB947}"/>
    <hyperlink ref="M40" tooltip="CV%: 31.1; ERROR:    867; LI90%:   1 365; LS90%:   4 217" xr:uid="{0F03BF37-CC1B-4D9E-924F-456213502A10}"/>
    <hyperlink ref="M41" tooltip="CV%: 34.9; ERROR:    891; LI90%:   1 090; LS90%:   4 022" xr:uid="{CFA998E8-939F-4077-ADAC-E15836832472}"/>
    <hyperlink ref="M42" tooltip="CV%: 59.3; ERROR:    561; LI90%:    23; LS90%:   1 867" xr:uid="{F5A7759E-E4D4-4FD7-96B8-2832CEE6FD8C}"/>
    <hyperlink ref="M45" tooltip="CV%: 19.9; ERROR:   2 581; LI90%:   8 697; LS90%:   17 189" xr:uid="{5B72052C-225B-420B-857E-36D6EDF027F1}"/>
    <hyperlink ref="M46" tooltip="CV%: 18.3; ERROR:   2 717; LI90%:   10 387; LS90%:   19 325" xr:uid="{BC66E809-1D9D-401F-B0E4-913E005C99F8}"/>
    <hyperlink ref="M47" tooltip="CV%: 20.4; ERROR:   2 316; LI90%:   7 536; LS90%:   15 154" xr:uid="{F26E87EA-003F-45D3-A054-210DBFB3D0F4}"/>
    <hyperlink ref="M48" tooltip="CV%: 17.0; ERROR:   2 438; LI90%:   10 290; LS90%:   18 310" xr:uid="{B8AD419D-17A5-4972-98FE-4627E55946F2}"/>
    <hyperlink ref="M49" tooltip="CV%: 26.0; ERROR:   1 760; LI90%:   3 879; LS90%:   9 669" xr:uid="{EC70DF6B-F83B-44B8-A766-E02E4B8CAF07}"/>
    <hyperlink ref="M50" tooltip="CV%: 31.4; ERROR:   1 788; LI90%:   2 745; LS90%:   8 627" xr:uid="{F9D725B0-3F46-4308-AD21-A58562E7D6E7}"/>
    <hyperlink ref="M53" tooltip="CV%: 15.9; ERROR:   8 679; LI90%:   40 439; LS90%:   68 989" xr:uid="{7411171B-189B-4EAA-A936-8935361CA469}"/>
    <hyperlink ref="M54" tooltip="CV%: 16.5; ERROR:   7 519; LI90%:   33 194; LS90%:   57 928" xr:uid="{C54918D9-7EB2-4CFD-BC62-3F08A553A275}"/>
    <hyperlink ref="M55" tooltip="CV%: 18.5; ERROR:   6 924; LI90%:   25 966; LS90%:   48 744" xr:uid="{EE2C8DBF-BCE8-4429-9FDF-224F56CA7D6C}"/>
    <hyperlink ref="M56" tooltip="CV%: 20.6; ERROR:   7 286; LI90%:   23 403; LS90%:   47 373" xr:uid="{C0A102E5-3A94-436E-92F2-5596170D43DD}"/>
    <hyperlink ref="M57" tooltip="CV%: 22.6; ERROR:   5 853; LI90%:   16 284; LS90%:   35 540" xr:uid="{7BECD3F5-8E43-40C5-A461-46DD1151B984}"/>
    <hyperlink ref="M58" tooltip="CV%: 20.7; ERROR:   4 597; LI90%:   14 626; LS90%:   29 748" xr:uid="{BFE94D08-42C7-491C-B9C0-8D0C15C72A8B}"/>
    <hyperlink ref="M61" tooltip="CV%: 20.2; ERROR:   1 531; LI90%:   5 074; LS90%:   10 110" xr:uid="{BD86EC84-7BE6-45C3-B8F1-2376722C8E41}"/>
    <hyperlink ref="M62" tooltip="CV%: 20.8; ERROR:   1 376; LI90%:   4 339; LS90%:   8 867" xr:uid="{86CD45C0-5864-49BA-92D1-74D0FEFF813E}"/>
    <hyperlink ref="M63" tooltip="CV%: 23.8; ERROR:    981; LI90%:   2 516; LS90%:   5 742" xr:uid="{348A3078-FAC7-42BD-8015-712A5E21552B}"/>
    <hyperlink ref="M64" tooltip="CV%: 22.3; ERROR:   1 087; LI90%:   3 078; LS90%:   6 652" xr:uid="{2BF7E1DB-4CB1-41E2-98DC-9943A33A0964}"/>
    <hyperlink ref="M65" tooltip="CV%: 31.6; ERROR:   1 073; LI90%:   1 627; LS90%:   5 157" xr:uid="{C984A405-417B-4C3D-A35C-13E4684467CE}"/>
    <hyperlink ref="M66" tooltip="CV%: 27.6; ERROR:   1 145; LI90%:   2 273; LS90%:   6 041" xr:uid="{788BE9AD-61ED-461D-8960-524A7E06E578}"/>
    <hyperlink ref="M69" tooltip="CV%: 19.7; ERROR:   7 514; LI90%:   25 692; LS90%:   50 410" xr:uid="{4FC4D989-797B-486C-8FA4-82D1FDEFB8B8}"/>
    <hyperlink ref="M70" tooltip="CV%: 19.1; ERROR:   5 644; LI90%:   20 261; LS90%:   38 829" xr:uid="{59E9AB0D-5045-4DB7-88B9-E55EBDDA5E4C}"/>
    <hyperlink ref="M71" tooltip="CV%: 23.5; ERROR:   6 140; LI90%:   15 998; LS90%:   36 198" xr:uid="{1A6B59F7-F14C-48AC-94CA-42716BABFA56}"/>
    <hyperlink ref="M72" tooltip="CV%: 23.3; ERROR:   7 590; LI90%:   20 061; LS90%:   45 029" xr:uid="{1A0F1F1D-DD97-498F-A611-16FDE7B616D8}"/>
    <hyperlink ref="M73" tooltip="CV%: 42.6; ERROR:   3 611; LI90%:   2 528; LS90%:   14 406" xr:uid="{D97207E5-608E-4B4E-B655-EB2AF3C5C9C0}"/>
    <hyperlink ref="M74" tooltip="CV%: 37.1; ERROR:   3 918; LI90%:   4 105; LS90%:   16 993" xr:uid="{474EA5D3-AE44-466E-86BE-7917A9E4A7D4}"/>
    <hyperlink ref="M77" tooltip="CV%: 19.0; ERROR:   8 061; LI90%:   29 240; LS90%:   55 760" xr:uid="{E4B7025C-4B0D-400F-887C-339227DF37BC}"/>
    <hyperlink ref="M78" tooltip="CV%: 17.3; ERROR:   6 026; LI90%:   24 879; LS90%:   44 701" xr:uid="{CC3ACC2C-FD03-48B2-A7BE-407BD28F4431}"/>
    <hyperlink ref="M79" tooltip="CV%: 17.3; ERROR:   7 535; LI90%:   31 180; LS90%:   55 968" xr:uid="{6644E333-C0BF-4819-A093-33D2670EC055}"/>
    <hyperlink ref="M80" tooltip="CV%: 19.6; ERROR:   5 926; LI90%:   20 423; LS90%:   39 917" xr:uid="{64D202C4-6633-4D55-84ED-B1D83F6980E5}"/>
    <hyperlink ref="M81" tooltip="CV%: 24.6; ERROR:   5 474; LI90%:   13 245; LS90%:   31 253" xr:uid="{BDF7BF13-1254-49C3-B0AB-A4D9EE9D664E}"/>
    <hyperlink ref="M82" tooltip="CV%: 26.0; ERROR:   5 050; LI90%:   11 141; LS90%:   27 755" xr:uid="{6BCDA3F4-8562-4F03-9CC4-9ED7BD0DBC0E}"/>
    <hyperlink ref="M85" tooltip="CV%: 14.7; ERROR:   14 433; LI90%:   74 155; LS90%:   121 635" xr:uid="{9D7F2745-422F-4C10-AF8F-6D3696730971}"/>
    <hyperlink ref="M86" tooltip="CV%: 16.0; ERROR:   12 895; LI90%:   59 317; LS90%:   101 737" xr:uid="{27EFFBEB-1738-4D7C-9046-F887A0F58B89}"/>
    <hyperlink ref="M87" tooltip="CV%: 13.8; ERROR:   15 066; LI90%:   84 473; LS90%:   134 035" xr:uid="{2C867A37-D798-4A34-8DFB-CFF8DB7E392E}"/>
    <hyperlink ref="M88" tooltip="CV%: 17.6; ERROR:   12 377; LI90%:   50 063; LS90%:   90 781" xr:uid="{F87BFBAC-1DE0-4A5D-BDD2-2F06F0B14630}"/>
    <hyperlink ref="M89" tooltip="CV%: 18.6; ERROR:   10 733; LI90%:   39 978; LS90%:   75 286" xr:uid="{3CCEF75C-9727-4024-A929-76B3F67B0EFF}"/>
    <hyperlink ref="M90" tooltip="CV%: 20.9; ERROR:   9 176; LI90%:   28 894; LS90%:   59 080" xr:uid="{5AD9EEC6-13AC-43A7-B5F5-6155131DE10C}"/>
    <hyperlink ref="M93" tooltip="CV%: 19.3; ERROR:   3 774; LI90%:   13 315; LS90%:   25 731" xr:uid="{401BEDC5-926D-4DC4-9587-32A08F3D4A72}"/>
    <hyperlink ref="M94" tooltip="CV%: 19.5; ERROR:   3 164; LI90%:   10 981; LS90%:   21 391" xr:uid="{C4C2F0AE-076E-49C4-BB9E-868AEBA9D3F7}"/>
    <hyperlink ref="M95" tooltip="CV%: 22.8; ERROR:   3 225; LI90%:   8 872; LS90%:   19 482" xr:uid="{8DF4CC15-0574-46C1-B758-56A3201EBEE1}"/>
    <hyperlink ref="M96" tooltip="CV%: 23.3; ERROR:   3 327; LI90%:   8 803; LS90%:   19 749" xr:uid="{A9FA9AEA-4F1C-48C2-AFA6-D721ACA0B711}"/>
    <hyperlink ref="M97" tooltip="CV%: 34.5; ERROR:   1 985; LI90%:   2 495; LS90%:   9 023" xr:uid="{EE85E57B-8882-4FD0-A19D-02956ABB5044}"/>
    <hyperlink ref="M98" tooltip="CV%: 30.0; ERROR:   1 963; LI90%:   3 324; LS90%:   9 782" xr:uid="{41FD1B65-F78B-41B1-89D5-CC09FB3D9881}"/>
    <hyperlink ref="M101" tooltip="CV%: 21.6; ERROR:   16 704; LI90%:   49 703; LS90%:   104 655" xr:uid="{9E009AA6-80EC-43CF-9814-66650DF47743}"/>
    <hyperlink ref="M102" tooltip="CV%: 25.8; ERROR:   13 975; LI90%:   31 228; LS90%:   77 202" xr:uid="{9A58A38E-40AE-4875-A382-9FCB5BE3C2EB}"/>
    <hyperlink ref="M103" tooltip="CV%: 27.9; ERROR:   14 347; LI90%:   27 769; LS90%:   74 965" xr:uid="{8A8A99F4-99D0-4759-8C4C-DFBED4461E37}"/>
    <hyperlink ref="M104" tooltip="CV%: 37.3; ERROR:   12 540; LI90%:   12 951; LS90%:   54 205" xr:uid="{D0FF07C7-4671-4D2A-A52E-4C6BD89F3FBD}"/>
    <hyperlink ref="M105" tooltip="CV%: 35.5; ERROR:   13 727; LI90%:   16 082; LS90%:   61 240" xr:uid="{B66D337E-F652-422B-B146-562908B74AD0}"/>
    <hyperlink ref="M106" tooltip="CV%: 22.4; ERROR:   11 197; LI90%:   31 535; LS90%:   68 371" xr:uid="{A18664AF-AF83-4A8C-A7EC-F6B6416791F0}"/>
    <hyperlink ref="M109" tooltip="CV%: 19.2; ERROR:   5 852; LI90%:   20 909; LS90%:   40 161" xr:uid="{A73FDA82-2ADE-4746-960A-5247004108EC}"/>
    <hyperlink ref="M110" tooltip="CV%: 23.1; ERROR:   5 287; LI90%:   14 190; LS90%:   31 582" xr:uid="{E6BAA577-3D58-418D-9ACF-28E9563BC315}"/>
    <hyperlink ref="M111" tooltip="CV%: 20.5; ERROR:   5 126; LI90%:   16 615; LS90%:   33 477" xr:uid="{781BA357-EEFF-4758-BDC8-CB2188C0EFC1}"/>
    <hyperlink ref="M112" tooltip="CV%: 25.7; ERROR:   5 012; LI90%:   11 248; LS90%:   27 736" xr:uid="{42A4E3EB-C129-457A-B27E-859FAF6216F7}"/>
    <hyperlink ref="M113" tooltip="CV%: 35.2; ERROR:   3 704; LI90%:   4 422; LS90%:   16 606" xr:uid="{AF21B460-AD65-45B6-B634-57050A64700C}"/>
    <hyperlink ref="M114" tooltip="CV%: NA; ERROR: NA; LI90%: NA; LS90%: NA" xr:uid="{B9E9E57D-D6E0-40B5-8B8D-F5900537CDE5}"/>
    <hyperlink ref="M117" tooltip="CV%: 24.1; ERROR:   6 057; LI90%:   15 181; LS90%:   35 107" xr:uid="{1F24D5DA-2098-4650-BCDA-2E509F132D92}"/>
    <hyperlink ref="M118" tooltip="CV%: 20.3; ERROR:   7 222; LI90%:   23 694; LS90%:   47 454" xr:uid="{CF438B81-8204-4306-B859-08A028E0D47E}"/>
    <hyperlink ref="M119" tooltip="CV%: 23.7; ERROR:   5 821; LI90%:   14 994; LS90%:   34 142" xr:uid="{65AD52C7-6EEA-4A0D-96E7-CA2A6E864045}"/>
    <hyperlink ref="M120" tooltip="CV%: 23.9; ERROR:   5 267; LI90%:   13 399; LS90%:   30 727" xr:uid="{03FFB783-CB48-4A9B-8C81-DD3E998BF867}"/>
    <hyperlink ref="M121" tooltip="CV%: 30.2; ERROR:   3 786; LI90%:   6 299; LS90%:   18 755" xr:uid="{AA63183A-E95A-4C25-BC97-CF19A6EFEF49}"/>
    <hyperlink ref="M122" tooltip="CV%: 35.4; ERROR:   2 863; LI90%:   3 382; LS90%:   12 800" xr:uid="{3C932BEE-68A5-4E33-863F-5C2FFD643119}"/>
    <hyperlink ref="M125" tooltip="CV%: 21.2; ERROR:   24 864; LI90%:   76 657; LS90%:   158 451" xr:uid="{40EEC58B-A4C4-4D18-A1AA-CA98B677F1D6}"/>
    <hyperlink ref="M126" tooltip="CV%: 23.3; ERROR:   17 943; LI90%:   47 446; LS90%:   106 474" xr:uid="{9EE9DCF6-90E3-45EF-8C00-643384453AD4}"/>
    <hyperlink ref="M127" tooltip="CV%: 21.7; ERROR:   18 086; LI90%:   53 667; LS90%:   113 163" xr:uid="{98E98B3C-0FD4-4A53-887E-535CF657C9D2}"/>
    <hyperlink ref="M128" tooltip="CV%: 19.9; ERROR:   17 227; LI90%:   58 027; LS90%:   114 697" xr:uid="{A27C0148-B73B-436A-8BDD-44FC2A01E410}"/>
    <hyperlink ref="M129" tooltip="CV%: 24.4; ERROR:   18 471; LI90%:   45 196; LS90%:   105 962" xr:uid="{19FFF343-2587-4978-8498-6107DA3123FF}"/>
    <hyperlink ref="M130" tooltip="CV%: 33.9; ERROR:   10 540; LI90%:   13 719; LS90%:   48 391" xr:uid="{58D01D48-0EC5-4654-9F47-323A7EF56DF4}"/>
    <hyperlink ref="M133" tooltip="CV%: 17.6; ERROR:   38 795; LI90%:   155 995; LS90%:   283 619" xr:uid="{3B938704-7CA5-4593-8065-319E224CB6DF}"/>
    <hyperlink ref="M134" tooltip="CV%: 15.7; ERROR:   45 877; LI90%:   216 578; LS90%:   367 500" xr:uid="{404DF302-3452-4BC3-83B0-5F9D9C9663AC}"/>
    <hyperlink ref="M135" tooltip="CV%: 17.5; ERROR:   38 599; LI90%:   157 265; LS90%:   284 247" xr:uid="{F83DB1F0-B084-4544-BC8A-3348E46128EA}"/>
    <hyperlink ref="M136" tooltip="CV%: 18.6; ERROR:   33 361; LI90%:   124 311; LS90%:   234 059" xr:uid="{10A8EE51-20AB-4CB2-821E-596760CB8F1D}"/>
    <hyperlink ref="M137" tooltip="CV%: 18.9; ERROR:   36 876; LI90%:   134 251; LS90%:   255 561" xr:uid="{47C77429-7741-4D6B-99DD-2940992D387D}"/>
    <hyperlink ref="M138" tooltip="CV%: 27.4; ERROR:   26 769; LI90%:   53 584; LS90%:   141 646" xr:uid="{1D54D26F-BE6E-4EB0-B78B-B5D686E0CB76}"/>
    <hyperlink ref="M141" tooltip="CV%: 18.4; ERROR:   7 070; LI90%:   26 805; LS90%:   50 061" xr:uid="{873B6FA1-F85D-4367-BCBB-355D3BCF6A08}"/>
    <hyperlink ref="M142" tooltip="CV%: 18.4; ERROR:   7 750; LI90%:   29 390; LS90%:   54 886" xr:uid="{C2B967CA-345F-4427-8820-559796DE7919}"/>
    <hyperlink ref="M143" tooltip="CV%: 23.1; ERROR:   9 404; LI90%:   25 328; LS90%:   56 264" xr:uid="{7916A2FA-9017-4DC9-B9AD-B3365DD74F84}"/>
    <hyperlink ref="M144" tooltip="CV%: 20.9; ERROR:   6 350; LI90%:   19 948; LS90%:   40 838" xr:uid="{691F5094-7470-46E6-BDF2-3B851C858762}"/>
    <hyperlink ref="M145" tooltip="CV%: 25.1; ERROR:   6 048; LI90%:   14 146; LS90%:   34 042" xr:uid="{1F6B6C19-BF52-414C-BD04-396308417749}"/>
    <hyperlink ref="M146" tooltip="CV%: 28.7; ERROR:   5 480; LI90%:   10 109; LS90%:   28 137" xr:uid="{CD2BE382-DF88-41FF-9B4C-662BAD0FD21A}"/>
    <hyperlink ref="M149" tooltip="CV%: 21.4; ERROR:   4 759; LI90%:   14 456; LS90%:   30 112" xr:uid="{580D3E57-63B6-4AC4-B0E9-9B9C2DFCFFE8}"/>
    <hyperlink ref="M150" tooltip="CV%: 28.8; ERROR:   5 373; LI90%:   9 836; LS90%:   27 510" xr:uid="{9623B672-BA60-4CB3-AB8E-68D72A135876}"/>
    <hyperlink ref="M151" tooltip="CV%: 36.2; ERROR:   4 894; LI90%:   5 483; LS90%:   21 581" xr:uid="{6CFD0C92-5807-4361-B233-651FDEBFD9C3}"/>
    <hyperlink ref="M152" tooltip="CV%: 26.7; ERROR:   4 141; LI90%:   8 702; LS90%:   22 324" xr:uid="{ECE8016F-C931-4C36-A9DE-3BE185614ECF}"/>
    <hyperlink ref="M153" tooltip="CV%: 29.2; ERROR:   2 192; LI90%:   3 912; LS90%:   11 122" xr:uid="{3DDA43B8-3AAA-4114-863B-266307646C8E}"/>
    <hyperlink ref="M154" tooltip="CV%: 35.8; ERROR:   2 338; LI90%:   2 693; LS90%:   10 383" xr:uid="{1A37DE17-7342-4820-879B-4446F781BD15}"/>
    <hyperlink ref="M157" tooltip="CV%: 30.0; ERROR:   3 275; LI90%:   5 542; LS90%:   16 316" xr:uid="{610E3C99-5493-4F7C-8B84-D2CD0E216128}"/>
    <hyperlink ref="M158" tooltip="CV%: 29.8; ERROR:   2 952; LI90%:   5 062; LS90%:   14 772" xr:uid="{943F9749-F5DD-4634-8E7B-014B879CAA68}"/>
    <hyperlink ref="M159" tooltip="CV%: 28.6; ERROR:   2 819; LI90%:   5 208; LS90%:   14 482" xr:uid="{E249FA9C-7006-4A53-A27C-42849DC503F9}"/>
    <hyperlink ref="M160" tooltip="CV%: 34.4; ERROR:   2 001; LI90%:   2 523; LS90%:   9 107" xr:uid="{C578752D-E7D0-4E34-9C0C-9D6A28BCA47A}"/>
    <hyperlink ref="M161" tooltip="CV%: 42.5; ERROR:   1 532; LI90%:   1 087; LS90%:   6 129" xr:uid="{65BB2CBC-F029-4F51-89F2-18A92A4A7BE0}"/>
    <hyperlink ref="M162" tooltip="CV%: NA; ERROR: NA; LI90%: NA; LS90%: NA" xr:uid="{8F54A8DE-9A7D-4A4D-84D9-D3B968A1311A}"/>
    <hyperlink ref="M165" tooltip="CV%: 17.3; ERROR:   12 987; LI90%:   53 863; LS90%:   96 587" xr:uid="{4CEBC007-7655-4A09-9F74-C036CA5671FB}"/>
    <hyperlink ref="M166" tooltip="CV%: 17.9; ERROR:   12 428; LI90%:   48 877; LS90%:   89 761" xr:uid="{EB845C3B-E2E9-4205-87F8-A139FBAFC16F}"/>
    <hyperlink ref="M167" tooltip="CV%: 17.9; ERROR:   12 208; LI90%:   48 120; LS90%:   88 280" xr:uid="{C354C260-9BCD-408F-A9FE-E8844834860B}"/>
    <hyperlink ref="M168" tooltip="CV%: 21.0; ERROR:   13 235; LI90%:   41 400; LS90%:   84 940" xr:uid="{3A71FF86-2593-494C-A7C0-09585D399466}"/>
    <hyperlink ref="M169" tooltip="CV%: 18.8; ERROR:   10 172; LI90%:   37 301; LS90%:   70 765" xr:uid="{FFA0358E-7977-46AE-BB78-1159D772C0A5}"/>
    <hyperlink ref="M170" tooltip="CV%: 24.8; ERROR:   9 277; LI90%:   22 199; LS90%:   52 719" xr:uid="{EFEC0500-DE13-4AB3-8A4E-86308529F586}"/>
    <hyperlink ref="M173" tooltip="CV%: 21.6; ERROR:   8 345; LI90%:   24 902; LS90%:   52 354" xr:uid="{9686A870-DE2A-423A-B748-1A30427555B1}"/>
    <hyperlink ref="M174" tooltip="CV%: 23.9; ERROR:   9 089; LI90%:   23 025; LS90%:   52 925" xr:uid="{A971EDDE-7037-4E65-8430-E5D7A6DB2727}"/>
    <hyperlink ref="M175" tooltip="CV%: 23.4; ERROR:   8 649; LI90%:   22 756; LS90%:   51 208" xr:uid="{7408538C-1D9C-42D9-A901-67A6288CDDFD}"/>
    <hyperlink ref="M176" tooltip="CV%: 26.3; ERROR:   8 418; LI90%:   18 164; LS90%:   45 856" xr:uid="{603A1A0A-0FDB-43A8-A6C3-9702A95BB082}"/>
    <hyperlink ref="M177" tooltip="CV%: 34.1; ERROR:   5 612; LI90%:   7 224; LS90%:   25 684" xr:uid="{4340C969-3675-43E9-94D5-B8D793826C7D}"/>
    <hyperlink ref="M178" tooltip="CV%: 37.7; ERROR:   6 188; LI90%:   6 246; LS90%:   26 604" xr:uid="{25CD3ECD-754F-45BA-83C9-6E95A75E17EB}"/>
    <hyperlink ref="M181" tooltip="CV%: 16.9; ERROR:   11 345; LI90%:   48 590; LS90%:   85 910" xr:uid="{112C0C1B-382C-44E4-9AB1-764355FCB2C0}"/>
    <hyperlink ref="M182" tooltip="CV%: 17.5; ERROR:   10 772; LI90%:   43 785; LS90%:   79 223" xr:uid="{554A300A-ED4E-492A-97F5-76A97588A593}"/>
    <hyperlink ref="M183" tooltip="CV%: 17.8; ERROR:   10 040; LI90%:   39 853; LS90%:   72 883" xr:uid="{51A8BB30-810B-4E40-B40A-052AE7A021A3}"/>
    <hyperlink ref="M184" tooltip="CV%: 18.8; ERROR:   10 636; LI90%:   38 953; LS90%:   73 943" xr:uid="{4C038E88-667F-41B0-BA97-BB895662CA91}"/>
    <hyperlink ref="M185" tooltip="CV%: 19.9; ERROR:   9 325; LI90%:   31 594; LS90%:   62 272" xr:uid="{846CDB83-B8D5-4091-AB47-23A702322656}"/>
    <hyperlink ref="M186" tooltip="CV%: 25.2; ERROR:   8 656; LI90%:   20 127; LS90%:   48 603" xr:uid="{CBE6F1D6-A5A3-4254-8530-D8DFC3277717}"/>
    <hyperlink ref="M189" tooltip="CV%: 20.6; ERROR:   5 582; LI90%:   17 974; LS90%:   36 336" xr:uid="{7E70FB18-814B-448A-BA26-AA76374CD896}"/>
    <hyperlink ref="M190" tooltip="CV%: 19.0; ERROR:   4 937; LI90%:   17 889; LS90%:   34 131" xr:uid="{332C85BB-B189-4D71-BEB6-2C72CB2DE802}"/>
    <hyperlink ref="M191" tooltip="CV%: 19.5; ERROR:   5 032; LI90%:   17 495; LS90%:   34 047" xr:uid="{BD11B3B7-412E-4698-B0EE-F8A76F4AE0A6}"/>
    <hyperlink ref="M192" tooltip="CV%: 23.1; ERROR:   4 395; LI90%:   11 760; LS90%:   26 220" xr:uid="{B9B2A75B-0A09-4FCC-AC7D-CF90994DDEA4}"/>
    <hyperlink ref="M193" tooltip="CV%: 30.2; ERROR:   3 630; LI90%:   6 049; LS90%:   17 989" xr:uid="{20B59389-6595-432F-B62D-D034463998A2}"/>
    <hyperlink ref="M194" tooltip="CV%: 28.8; ERROR:   3 697; LI90%:   6 759; LS90%:   18 919" xr:uid="{CE36E41D-98C0-418C-BB49-E02B31CD2867}"/>
    <hyperlink ref="M197" tooltip="CV%: 19.0; ERROR:   4 838; LI90%:   17 485; LS90%:   33 399" xr:uid="{775DF52D-7763-470C-9F81-8C7159FDC85D}"/>
    <hyperlink ref="M198" tooltip="CV%: 16.6; ERROR:   4 937; LI90%:   21 701; LS90%:   37 943" xr:uid="{3ECDF7D4-3BD7-4922-BA59-1E53B497A1F6}"/>
    <hyperlink ref="M199" tooltip="CV%: 18.5; ERROR:   5 134; LI90%:   19 258; LS90%:   36 146" xr:uid="{CC0E4BFA-1147-4FA2-83EF-C6FCA34F5B1C}"/>
    <hyperlink ref="M200" tooltip="CV%: 21.4; ERROR:   4 158; LI90%:   12 601; LS90%:   26 279" xr:uid="{EC089D76-65A0-4ED9-A61B-F4A3475E5466}"/>
    <hyperlink ref="M201" tooltip="CV%: 23.4; ERROR:   3 275; LI90%:   8 584; LS90%:   19 358" xr:uid="{74DA5CFC-615A-461B-A941-9962267B6836}"/>
    <hyperlink ref="M202" tooltip="CV%: 27.2; ERROR:   3 571; LI90%:   7 263; LS90%:   19 009" xr:uid="{1566EC92-F044-4B23-AE08-B3B42B479542}"/>
    <hyperlink ref="M205" tooltip="CV%: 22.2; ERROR:   7 506; LI90%:   21 430; LS90%:   46 122" xr:uid="{A86E8D1A-27CB-4FE3-9586-033B588AA769}"/>
    <hyperlink ref="M206" tooltip="CV%: 21.1; ERROR:   6 147; LI90%:   19 078; LS90%:   39 298" xr:uid="{4CD37309-4301-45A7-A7A8-5D8EBDAD7F85}"/>
    <hyperlink ref="M207" tooltip="CV%: 24.3; ERROR:   6 390; LI90%:   15 791; LS90%:   36 813" xr:uid="{16361EA7-F9D9-48AD-A31F-691A40A28315}"/>
    <hyperlink ref="M208" tooltip="CV%: 30.4; ERROR:   7 035; LI90%:   11 589; LS90%:   34 731" xr:uid="{89ADEBEE-2776-42E0-8644-4F3C9F07341B}"/>
    <hyperlink ref="M209" tooltip="CV%: 32.8; ERROR:   5 297; LI90%:   7 432; LS90%:   24 858" xr:uid="{C03941F9-1121-47A8-9210-9D1DEBF3227D}"/>
    <hyperlink ref="M210" tooltip="CV%: 27.0; ERROR:   6 094; LI90%:   12 529; LS90%:   32 575" xr:uid="{ED2647A3-785B-4D1C-A62A-6B3884F785AF}"/>
    <hyperlink ref="M213" tooltip="CV%: 14.7; ERROR:   6 506; LI90%:   33 551; LS90%:   54 953" xr:uid="{1586B45F-BBF3-4D6F-9A88-2F02F45C403D}"/>
    <hyperlink ref="M214" tooltip="CV%: 18.5; ERROR:   4 756; LI90%:   17 832; LS90%:   33 476" xr:uid="{CFCA3F96-22F9-4431-A28D-941754F768DA}"/>
    <hyperlink ref="M215" tooltip="CV%: 18.2; ERROR:   4 908; LI90%:   18 898; LS90%:   35 044" xr:uid="{8E8ADA71-AAC3-4701-A9BB-C11ED24234E0}"/>
    <hyperlink ref="M216" tooltip="CV%: 16.9; ERROR:   5 453; LI90%:   23 286; LS90%:   41 226" xr:uid="{A45E1E96-F2ED-4BD4-B830-C46783CDF63B}"/>
    <hyperlink ref="M217" tooltip="CV%: 22.8; ERROR:   3 551; LI90%:   9 754; LS90%:   21 436" xr:uid="{8C80D583-5896-414A-8E84-CC1E60944D63}"/>
    <hyperlink ref="M218" tooltip="CV%: 33.1; ERROR:   1 868; LI90%:   2 571; LS90%:   8 717" xr:uid="{DABB0341-05CC-4CF3-9426-EEEDA45D60FE}"/>
    <hyperlink ref="M221" tooltip="CV%: 21.2; ERROR:   9 473; LI90%:   29 027; LS90%:   60 189" xr:uid="{92508EC2-1B53-47DA-B43C-3E7ABF2038B4}"/>
    <hyperlink ref="M222" tooltip="CV%: 26.7; ERROR:   6 294; LI90%:   13 223; LS90%:   33 929" xr:uid="{7EB94611-10A8-43C9-B533-39E66424D249}"/>
    <hyperlink ref="M223" tooltip="CV%: 25.8; ERROR:   7 560; LI90%:   16 830; LS90%:   41 702" xr:uid="{B0893770-7479-4D58-93E2-F52B51CD5542}"/>
    <hyperlink ref="M224" tooltip="CV%: 31.8; ERROR:   4 714; LI90%:   7 079; LS90%:   22 587" xr:uid="{49C30C26-88A2-42D3-9655-DB713A3423CC}"/>
    <hyperlink ref="M225" tooltip="CV%: 32.8; ERROR:   6 919; LI90%:   9 698; LS90%:   32 460" xr:uid="{190F3B15-5843-41BA-B0CB-670CE8C6DBA3}"/>
    <hyperlink ref="M226" tooltip="CV%: 39.4; ERROR:   4 427; LI90%:   3 945; LS90%:   18 509" xr:uid="{4EAE3CBB-44B9-486A-A5DA-B00EB16F6769}"/>
    <hyperlink ref="M229" tooltip="CV%: 20.0; ERROR:   5 276; LI90%:   17 719; LS90%:   35 075" xr:uid="{E6A678FD-AE68-4196-A722-D36E4F760D56}"/>
    <hyperlink ref="M230" tooltip="CV%: 16.1; ERROR:   5 804; LI90%:   26 451; LS90%:   45 543" xr:uid="{9B11AF58-EBD7-4E08-A0CF-0999D283C67F}"/>
    <hyperlink ref="M231" tooltip="CV%: 17.5; ERROR:   5 980; LI90%:   24 388; LS90%:   44 062" xr:uid="{7E92FEDC-183B-4CA7-B28F-5B12A29A1471}"/>
    <hyperlink ref="M232" tooltip="CV%: 22.1; ERROR:   4 789; LI90%:   13 769; LS90%:   29 523" xr:uid="{2E9E813F-CB1D-493E-BEB7-D5A4221137EB}"/>
    <hyperlink ref="M233" tooltip="CV%: 23.7; ERROR:   4 368; LI90%:   11 270; LS90%:   25 640" xr:uid="{F9D073CB-8B64-443C-AC48-29F8ACFB4AFB}"/>
    <hyperlink ref="M234" tooltip="CV%: 29.3; ERROR:   3 244; LI90%:   5 728; LS90%:   16 400" xr:uid="{06CB3A63-8766-44D9-ADAB-C67EA71C9010}"/>
    <hyperlink ref="M237" tooltip="CV%: 14.0; ERROR:   7 506; LI90%:   41 415; LS90%:   66 109" xr:uid="{0B20CA36-CEC3-4162-985F-23A095A3C41A}"/>
    <hyperlink ref="M238" tooltip="CV%: 15.3; ERROR:   7 782; LI90%:   38 038; LS90%:   63 638" xr:uid="{9AF73D4A-3629-4263-A0FD-4A6382BC313B}"/>
    <hyperlink ref="M239" tooltip="CV%: 18.6; ERROR:   5 887; LI90%:   21 968; LS90%:   41 334" xr:uid="{D8412826-166E-4BCE-8A03-80F7A929F860}"/>
    <hyperlink ref="M240" tooltip="CV%: 19.8; ERROR:   6 154; LI90%:   20 962; LS90%:   41 208" xr:uid="{55FED55B-9BFC-4D93-8899-B71CA880728E}"/>
    <hyperlink ref="M241" tooltip="CV%: 29.0; ERROR:   4 331; LI90%:   7 832; LS90%:   22 080" xr:uid="{085D4851-4B90-4BA8-9F5D-C465FF0B922B}"/>
    <hyperlink ref="M242" tooltip="CV%: 31.8; ERROR:   3 027; LI90%:   4 535; LS90%:   14 495" xr:uid="{A7A1B38B-27FF-4B70-A4C2-8C3915E2883B}"/>
    <hyperlink ref="M245" tooltip="CV%: 23.4; ERROR:   2 685; LI90%:   7 039; LS90%:   15 873" xr:uid="{142BCA93-CE55-4C47-AEF9-572CB0FCF96D}"/>
    <hyperlink ref="M246" tooltip="CV%: 17.5; ERROR:   3 184; LI90%:   12 952; LS90%:   23 428" xr:uid="{17ABE2DD-C192-4A94-9AF5-A4A856F8F1C3}"/>
    <hyperlink ref="M247" tooltip="CV%: 24.3; ERROR:   3 007; LI90%:   7 440; LS90%:   17 334" xr:uid="{8D58F3CF-9D69-4202-B6B7-34B2B04D9E7B}"/>
    <hyperlink ref="M248" tooltip="CV%: 22.2; ERROR:   2 961; LI90%:   8 454; LS90%:   18 196" xr:uid="{599F202F-59DE-49AF-9E67-B782F60FF042}"/>
    <hyperlink ref="M249" tooltip="CV%: 24.2; ERROR:   2 830; LI90%:   7 052; LS90%:   16 362" xr:uid="{39BCEAD6-6DEF-4BC5-9B14-7E09DAF253BE}"/>
    <hyperlink ref="M250" tooltip="CV%: 28.1; ERROR:   2 477; LI90%:   4 749; LS90%:   12 899" xr:uid="{595CC54D-9C96-48E6-9968-CD1D22A3CF1C}"/>
    <hyperlink ref="M253" tooltip="CV%: 18.9; ERROR:   13 681; LI90%:   49 894; LS90%:   94 900" xr:uid="{2B715640-9191-4918-B2B4-AE06EE6F72DD}"/>
    <hyperlink ref="M254" tooltip="CV%: 17.5; ERROR:   13 268; LI90%:   53 829; LS90%:   97 477" xr:uid="{ECF1C125-7CD6-48DA-9920-B185F74C61BC}"/>
    <hyperlink ref="M255" tooltip="CV%: 18.9; ERROR:   12 569; LI90%:   45 838; LS90%:   87 186" xr:uid="{87A222C6-87C3-4319-B0EE-26E4B447FD1C}"/>
    <hyperlink ref="M256" tooltip="CV%: 18.2; ERROR:   13 028; LI90%:   50 213; LS90%:   93 071" xr:uid="{7CDE4737-B1FE-4AD1-9EB1-F00413676D88}"/>
    <hyperlink ref="M257" tooltip="CV%: 28.5; ERROR:   9 293; LI90%:   17 310; LS90%:   47 880" xr:uid="{2BDDF84A-0B32-4C85-A934-309809616660}"/>
    <hyperlink ref="M258" tooltip="CV%: 30.7; ERROR:   8 773; LI90%:   14 167; LS90%:   43 027" xr:uid="{24AE758F-D323-4E61-90B7-F510F0291AA5}"/>
    <hyperlink ref="M261" tooltip="CV%: 16.6; ERROR:   5 017; LI90%:   22 027; LS90%:   38 533" xr:uid="{26759A7A-BE20-448F-BF32-4B4CA93E596B}"/>
    <hyperlink ref="M262" tooltip="CV%: 19.7; ERROR:   4 634; LI90%:   15 901; LS90%:   31 143" xr:uid="{C6FB3C10-8D70-4BDB-9D58-C7BF6FF535D8}"/>
    <hyperlink ref="M263" tooltip="CV%: 19.4; ERROR:   4 757; LI90%:   16 730; LS90%:   32 380" xr:uid="{7725480E-CCE4-4340-AB42-D047E201EE6B}"/>
    <hyperlink ref="M264" tooltip="CV%: 23.3; ERROR:   3 941; LI90%:   10 462; LS90%:   23 426" xr:uid="{6E1E3FAC-6364-450E-8320-5095BE7E689D}"/>
    <hyperlink ref="M265" tooltip="CV%: 23.9; ERROR:   3 445; LI90%:   8 754; LS90%:   20 088" xr:uid="{A31472A0-EF27-487E-9FE8-2C0513AD1913}"/>
    <hyperlink ref="M266" tooltip="CV%: 27.0; ERROR:   2 562; LI90%:   5 273; LS90%:   13 703" xr:uid="{BFFB5778-6721-4FE5-AC75-E279D0297C56}"/>
    <hyperlink ref="M269" tooltip="CV%: 20.5; ERROR:   4 641; LI90%:   14 962; LS90%:   30 228" xr:uid="{0E438274-E7B6-497A-8514-CE3287AA31AB}"/>
    <hyperlink ref="M270" tooltip="CV%: 23.0; ERROR:   4 024; LI90%:   10 882; LS90%:   24 120" xr:uid="{6B7EA957-9152-46E7-B08F-E2D5AB6D0176}"/>
    <hyperlink ref="M271" tooltip="CV%: 26.3; ERROR:   2 821; LI90%:   6 076; LS90%:   15 358" xr:uid="{BF38A160-D4EB-44B1-B0A4-2A9C25AE96AD}"/>
    <hyperlink ref="M272" tooltip="CV%: 25.8; ERROR:   4 208; LI90%:   9 403; LS90%:   23 245" xr:uid="{5A51661D-802C-4E3A-A708-074E4B889003}"/>
    <hyperlink ref="M273" tooltip="CV%: 25.1; ERROR:   3 670; LI90%:   8 556; LS90%:   20 630" xr:uid="{E82D4711-9285-4720-8E76-73046EF650BB}"/>
    <hyperlink ref="M274" tooltip="CV%: 45.5; ERROR:   1 564; LI90%:    862; LS90%:   6 006" xr:uid="{6B69B5B1-15C5-40AE-858D-3AAEE62BED9A}"/>
    <hyperlink ref="O13" tooltip="CV%: 2.7; ERROR: 1.6; LI90%: 57.5; LS90%: 62.9" xr:uid="{12EBA5FB-472E-4FCF-A445-ABA18360BCDD}"/>
    <hyperlink ref="O14" tooltip="CV%: 3.4; ERROR: 1.8; LI90%: 50.9; LS90%: 56.9" xr:uid="{70D0EAB7-99BC-4B9E-9104-3B3016FDEF39}"/>
    <hyperlink ref="O15" tooltip="CV%: 2.5; ERROR: 1.7; LI90%: 63.7; LS90%: 69.2" xr:uid="{987818EA-551B-426F-8F8B-B2B7A1F8C27B}"/>
    <hyperlink ref="O16" tooltip="CV%: 3.0; ERROR: 1.7; LI90%: 55.3; LS90%: 61.0" xr:uid="{81A23EFF-426F-48E8-A7DC-4F1C857A4B37}"/>
    <hyperlink ref="O17" tooltip="CV%: 3.5; ERROR: 2.3; LI90%: 61.0; LS90%: 68.6" xr:uid="{6CEEAA9A-69DD-47CD-90E2-6529E9750F59}"/>
    <hyperlink ref="O18" tooltip="CV%: 3.1; ERROR: 2.4; LI90%: 73.3; LS90%: 81.2" xr:uid="{A4AAD7D3-D875-46C4-A8D1-527AB69F2026}"/>
    <hyperlink ref="O21" tooltip="CV%: 12.3; ERROR: 7.6; LI90%: 48.9; LS90%: 73.8" xr:uid="{35B3175B-2087-4CD2-8B60-689BEE786EBC}"/>
    <hyperlink ref="O22" tooltip="CV%: 14.1; ERROR: 8.4; LI90%: 45.8; LS90%: 73.5" xr:uid="{9D43F529-28C7-49EE-97C1-694EF59D0D3E}"/>
    <hyperlink ref="O23" tooltip="CV%: 17.9; ERROR: 8.6; LI90%: 33.6; LS90%: 61.8" xr:uid="{5B3CE8C8-8669-4E58-80B8-8D66CE079133}"/>
    <hyperlink ref="O24" tooltip="CV%: 27.1; ERROR: 9.6; LI90%: 19.7; LS90%: 51.2" xr:uid="{E32575A9-8761-4A38-95AA-ADC1355E4E77}"/>
    <hyperlink ref="O25" tooltip="CV%: 12.5; ERROR: 9.5; LI90%: 60.3; LS90%: 91.6" xr:uid="{8009854F-BA13-42A8-9830-14CC7D0AFB30}"/>
    <hyperlink ref="O26" tooltip="CV%: 16.4; ERROR: 11.8; LI90%: 52.8; LS90%: 91.7" xr:uid="{9D7B989C-0902-406D-BE23-15DCF12BBD01}"/>
    <hyperlink ref="O29" tooltip="CV%: 6.8; ERROR: 5.6; LI90%: 73.8; LS90%: 92.3" xr:uid="{7E29034F-2D56-49FD-A733-B1B10E628AF9}"/>
    <hyperlink ref="O30" tooltip="CV%: 14.6; ERROR: 10.3; LI90%: 53.4; LS90%: 87.2" xr:uid="{7BCA1CCC-66E2-4BCF-82A8-3D302CB423F7}"/>
    <hyperlink ref="O31" tooltip="CV%: 7.9; ERROR: 6.6; LI90%: 72.7; LS90%: 94.3" xr:uid="{E164FE55-FBEE-4D74-8DFA-CAD233EA55EF}"/>
    <hyperlink ref="O32" tooltip="CV%: 11.3; ERROR: 8.8; LI90%: 63.3; LS90%: 92.1" xr:uid="{09056872-0D22-4F51-8761-C956C384FB37}"/>
    <hyperlink ref="O33" tooltip="CV%: 17.1; ERROR: 12.9; LI90%: 54.5; LS90%: 97.0" xr:uid="{7CF401D0-0E50-4955-9A2E-87251191FAAF}"/>
    <hyperlink ref="O34" tooltip="CV%: 5.9; ERROR: 5.6; LI90%: 85.2; LS90%: 100.0*" xr:uid="{BA6EA0CE-1FF4-4245-9A18-AA08B5C84C23}"/>
    <hyperlink ref="O37" tooltip="CV%: 11.3; ERROR: 8.0; LI90%: 58.0; LS90%: 84.4" xr:uid="{E4A12C68-DAE0-4757-A8A1-ACA56475B459}"/>
    <hyperlink ref="O38" tooltip="CV%: 14.0; ERROR: 9.3; LI90%: 50.9; LS90%: 81.4" xr:uid="{F7640A17-4993-4985-8517-82AE28EFE1F1}"/>
    <hyperlink ref="O39" tooltip="CV%: 13.0; ERROR: 9.6; LI90%: 57.6; LS90%: 89.1" xr:uid="{7D3960FA-B51E-4A07-980A-D5E51EE3F3C4}"/>
    <hyperlink ref="O40" tooltip="CV%: 27.1; ERROR: 12.0; LI90%: 24.6; LS90%: 64.2" xr:uid="{CA6DAFD0-0CD7-4F4B-9408-4491763D78CD}"/>
    <hyperlink ref="O41" tooltip="CV%: 13.7; ERROR: 11.0; LI90%: 61.8; LS90%: 97.8" xr:uid="{D440586F-52A3-42BD-AFC8-0BDD0157B84E}"/>
    <hyperlink ref="O42" tooltip="CV%: 26.9; ERROR: 20.7; LI90%: 42.9; LS90%: 100.0*" xr:uid="{5A0D78A0-A0A4-47E4-9D99-87FAE9CD9E5A}"/>
    <hyperlink ref="O45" tooltip="CV%: 11.1; ERROR: 6.9; LI90%: 50.7; LS90%: 73.3" xr:uid="{5B68DF27-69F5-4B3F-A87A-1397CB1FB0B9}"/>
    <hyperlink ref="O46" tooltip="CV%: 8.3; ERROR: 6.1; LI90%: 63.7; LS90%: 83.9" xr:uid="{DBA4F874-9D07-4936-972F-DAFCF183B73A}"/>
    <hyperlink ref="O47" tooltip="CV%: 12.2; ERROR: 7.2; LI90%: 47.0; LS90%: 70.6" xr:uid="{EF535C6D-0673-43D2-825A-8AD5DABAFC93}"/>
    <hyperlink ref="O48" tooltip="CV%: 7.4; ERROR: 5.6; LI90%: 67.0; LS90%: 85.5" xr:uid="{6FE6F177-91FE-46CC-A88C-EB66B66CB1E1}"/>
    <hyperlink ref="O49" tooltip="CV%: 13.8; ERROR: 8.9; LI90%: 49.8; LS90%: 79.1" xr:uid="{9B0A7FA6-CB69-45A7-B904-DD565464A12A}"/>
    <hyperlink ref="O50" tooltip="CV%: 13.7; ERROR: 10.2; LI90%: 57.9; LS90%: 91.5" xr:uid="{A2E0561A-A171-4C67-84A6-36215259643A}"/>
    <hyperlink ref="O53" tooltip="CV%: 7.4; ERROR: 5.2; LI90%: 62.1; LS90%: 79.3" xr:uid="{4AC50914-815C-4FF2-B08A-18FB0468B523}"/>
    <hyperlink ref="O54" tooltip="CV%: 9.9; ERROR: 6.3; LI90%: 52.7; LS90%: 73.4" xr:uid="{F3DD9125-57CA-40D8-A92D-4024D47BFA89}"/>
    <hyperlink ref="O55" tooltip="CV%: 11.9; ERROR: 7.5; LI90%: 50.8; LS90%: 75.6" xr:uid="{0F513EA7-EC6B-48B9-8FD7-8B23821E0B3E}"/>
    <hyperlink ref="O56" tooltip="CV%: 11.5; ERROR: 7.6; LI90%: 53.6; LS90%: 78.5" xr:uid="{5BC4F11B-5135-4AA2-BE65-D42905D73180}"/>
    <hyperlink ref="O57" tooltip="CV%: 12.6; ERROR: 8.6; LI90%: 54.4; LS90%: 82.7" xr:uid="{FCBB3352-EC75-4F99-8D87-D0CC00EED548}"/>
    <hyperlink ref="O58" tooltip="CV%: 8.6; ERROR: 7.5; LI90%: 74.0; LS90%: 98.6" xr:uid="{9E072481-85BE-4E89-805D-F9DE548DD0C5}"/>
    <hyperlink ref="O61" tooltip="CV%: 12.5; ERROR: 8.2; LI90%: 52.2; LS90%: 79.3" xr:uid="{B72B9249-CDAE-4525-96FE-66F3FD4D3C29}"/>
    <hyperlink ref="O62" tooltip="CV%: 12.7; ERROR: 8.2; LI90%: 51.1; LS90%: 78.1" xr:uid="{F0F56F76-0D9E-4E72-8F48-B8D73FB4DAB1}"/>
    <hyperlink ref="O63" tooltip="CV%: 18.2; ERROR: 9.6; LI90%: 37.1; LS90%: 68.8" xr:uid="{C433EC71-FA55-42BE-8F4A-0655F3848388}"/>
    <hyperlink ref="O64" tooltip="CV%: 15.5; ERROR: 10.5; LI90%: 50.8; LS90%: 85.4" xr:uid="{08FECBCA-0956-4849-A51E-25EC4673025A}"/>
    <hyperlink ref="O65" tooltip="CV%: 19.1; ERROR: 11.2; LI90%: 40.3; LS90%: 77.1" xr:uid="{F2A129C2-BEDA-4D44-AC81-E4AA7D8C5C54}"/>
    <hyperlink ref="O66" tooltip="CV%: 13.8; ERROR: 10.5; LI90%: 58.8; LS90%: 93.3" xr:uid="{1093B604-D239-4296-8417-8B3A7D39887F}"/>
    <hyperlink ref="O69" tooltip="CV%: 15.0; ERROR: 6.5; LI90%: 32.7; LS90%: 54.2" xr:uid="{CA783DD9-0A02-48BB-A076-C32B3F590A70}"/>
    <hyperlink ref="O70" tooltip="CV%: 17.9; ERROR: 6.6; LI90%: 26.0; LS90%: 47.8" xr:uid="{A6545663-C434-43A4-B766-12BA8B6016C1}"/>
    <hyperlink ref="O71" tooltip="CV%: 19.5; ERROR: 6.9; LI90%: 24.0; LS90%: 46.6" xr:uid="{902458E3-522D-42DF-8244-7EE18B87D06B}"/>
    <hyperlink ref="O72" tooltip="CV%: 16.7; ERROR: 10.0; LI90%: 43.7; LS90%: 76.7" xr:uid="{1B332316-303B-4F16-AD79-986A56D026CD}"/>
    <hyperlink ref="O73" tooltip="CV%: 38.6; ERROR: 9.5; LI90%: 9.0; LS90%: 40.1" xr:uid="{5D50387C-BCED-42DC-9045-490BAA2045F5}"/>
    <hyperlink ref="O74" tooltip="CV%: 25.7; ERROR: 13.9; LI90%: 31.3; LS90%: 77.0" xr:uid="{7039FCF9-BADA-4A74-AD0D-9ACEE4DB75A7}"/>
    <hyperlink ref="O77" tooltip="CV%: 10.4; ERROR: 6.9; LI90%: 54.8; LS90%: 77.4" xr:uid="{BF1EABEA-5291-4208-81FF-09FB339B567B}"/>
    <hyperlink ref="O78" tooltip="CV%: 12.6; ERROR: 7.7; LI90%: 48.3; LS90%: 73.5" xr:uid="{83C5436F-AF69-4034-A10C-E8FDAE1A9A82}"/>
    <hyperlink ref="O79" tooltip="CV%: 8.5; ERROR: 6.6; LI90%: 66.6; LS90%: 88.1" xr:uid="{9C171A32-D4CC-43DD-BCD0-A287136B2917}"/>
    <hyperlink ref="O80" tooltip="CV%: 13.4; ERROR: 8.4; LI90%: 48.9; LS90%: 76.4" xr:uid="{D2DDAEF2-A614-4A26-9CDB-C3E37F3374AF}"/>
    <hyperlink ref="O81" tooltip="CV%: 14.6; ERROR: 10.0; LI90%: 52.0; LS90%: 84.9" xr:uid="{2B396F01-ADFB-4DDC-96F2-5136E47ACB8B}"/>
    <hyperlink ref="O82" tooltip="CV%: 8.0; ERROR: 7.1; LI90%: 76.6; LS90%: 99.9" xr:uid="{42DD6B11-0CA3-411F-B193-CFCD76568104}"/>
    <hyperlink ref="O85" tooltip="CV%: 8.6; ERROR: 5.5; LI90%: 55.1; LS90%: 73.2" xr:uid="{8892C888-E888-423E-8831-4ADB6D01A610}"/>
    <hyperlink ref="O86" tooltip="CV%: 11.1; ERROR: 6.0; LI90%: 43.7; LS90%: 63.3" xr:uid="{E362EC08-2E4F-4F98-BAC6-4EB4950F2BEB}"/>
    <hyperlink ref="O87" tooltip="CV%: 6.4; ERROR: 4.9; LI90%: 69.1; LS90%: 85.3" xr:uid="{83357BE7-B70F-45B0-AD94-FF466B6FB7C0}"/>
    <hyperlink ref="O88" tooltip="CV%: 10.8; ERROR: 6.5; LI90%: 49.0; LS90%: 70.3" xr:uid="{4D940241-C78C-440E-8B86-FFDCFE42766A}"/>
    <hyperlink ref="O89" tooltip="CV%: 10.3; ERROR: 7.4; LI90%: 59.9; LS90%: 84.3" xr:uid="{27E78CCE-18AA-4667-A795-7E46389D9835}"/>
    <hyperlink ref="O90" tooltip="CV%: 7.5; ERROR: 6.5; LI90%: 76.1; LS90%: 97.4" xr:uid="{DFE79F98-33E0-44B5-A50C-B56515A3A2A4}"/>
    <hyperlink ref="O93" tooltip="CV%: 9.9; ERROR: 6.7; LI90%: 56.7; LS90%: 78.8" xr:uid="{D52DA709-CA3E-4344-AC8E-6C5317381546}"/>
    <hyperlink ref="O94" tooltip="CV%: 11.4; ERROR: 7.9; LI90%: 56.0; LS90%: 81.8" xr:uid="{64ACD768-BC42-4D22-9081-855D7D72E3A9}"/>
    <hyperlink ref="O95" tooltip="CV%: 15.0; ERROR: 9.2; LI90%: 46.0; LS90%: 76.2" xr:uid="{BC8C20D7-9F34-4D37-8A01-5469FFC5EABB}"/>
    <hyperlink ref="O96" tooltip="CV%: 10.8; ERROR: 8.4; LI90%: 64.0; LS90%: 91.7" xr:uid="{44E51F6D-F9C4-467D-9AD8-706A5DF01759}"/>
    <hyperlink ref="O97" tooltip="CV%: 22.8; ERROR: 16.6; LI90%: 45.5; LS90%: 100.0*" xr:uid="{CF046AE3-7383-4484-A27A-CCB4C609BE6F}"/>
    <hyperlink ref="O98" tooltip="CV%: 7.9; ERROR: 7.3; LI90%: 80.5; LS90%: 100.0*" xr:uid="{DA4FF89A-76BD-4DDA-BB32-AD2F67CB47D9}"/>
    <hyperlink ref="O101" tooltip="CV%: 10.1; ERROR: 7.4; LI90%: 61.2; LS90%: 85.5" xr:uid="{A061B75B-6A1E-4CFD-BFF8-93E1D50DA659}"/>
    <hyperlink ref="O102" tooltip="CV%: 13.2; ERROR: 9.5; LI90%: 56.1; LS90%: 87.2" xr:uid="{9110344C-366F-4DFB-A135-9D5A289C48CA}"/>
    <hyperlink ref="O103" tooltip="CV%: 14.0; ERROR: 9.4; LI90%: 51.6; LS90%: 82.6" xr:uid="{391A2BCD-E81F-47DC-93AA-8652EB16C843}"/>
    <hyperlink ref="O104" tooltip="CV%: 18.5; ERROR: 10.5; LI90%: 39.5; LS90%: 74.1" xr:uid="{149C2EFA-6C34-4E0B-A5A8-4D8C6C4CC881}"/>
    <hyperlink ref="O105" tooltip="CV%: 13.7; ERROR: 9.2; LI90%: 51.7; LS90%: 81.9" xr:uid="{ED7A7393-C3DF-4F2B-A8DF-8255B584A6D9}"/>
    <hyperlink ref="O106" tooltip="CV%: 5.5; ERROR: 5.2; LI90%: 86.1; LS90%: 100.0*" xr:uid="{5805F9AF-3DE7-4507-ABAD-3A4A650E8A4F}"/>
    <hyperlink ref="O109" tooltip="CV%: 15.6; ERROR: 7.4; LI90%: 35.1; LS90%: 59.4" xr:uid="{35C66F31-E861-4F71-A700-AF251343BA2D}"/>
    <hyperlink ref="O110" tooltip="CV%: 17.9; ERROR: 7.2; LI90%: 28.3; LS90%: 52.0" xr:uid="{EF2322A3-A10A-4EE6-8D70-8FAB4DD266A2}"/>
    <hyperlink ref="O111" tooltip="CV%: 17.9; ERROR: 8.2; LI90%: 32.5; LS90%: 59.6" xr:uid="{E665F564-77A5-456C-B4EB-3D938A81DF61}"/>
    <hyperlink ref="O112" tooltip="CV%: 21.9; ERROR: 13.9; LI90%: 40.7; LS90%: 86.5" xr:uid="{7D77A008-F98A-4BBE-A785-FD2A177EEE9F}"/>
    <hyperlink ref="O113" tooltip="CV%: 33.6; ERROR: 15.4; LI90%: 20.6; LS90%: 71.3" xr:uid="{C090AE48-CD8E-4EEB-82A5-90C10E3F87A7}"/>
    <hyperlink ref="O114" tooltip="CV%: NA; ERROR: NA; LI90%: NA; LS90%: NA" display="100.0*" xr:uid="{FCD92D7D-9A20-4AF9-8CA8-CF959649E388}"/>
    <hyperlink ref="O117" tooltip="CV%: 19.4; ERROR: 6.7; LI90%: 23.4; LS90%: 45.3" xr:uid="{0FD6ECE2-B1C5-4B2C-8DE6-E4DC4A85D368}"/>
    <hyperlink ref="O118" tooltip="CV%: 13.1; ERROR: 6.5; LI90%: 38.7; LS90%: 60.0" xr:uid="{9168BDF8-975B-4032-A50F-B3B9CE9339F7}"/>
    <hyperlink ref="O119" tooltip="CV%: 16.9; ERROR: 6.1; LI90%: 26.0; LS90%: 46.0" xr:uid="{B115B779-A85C-40D6-A9B6-FC2453B3F187}"/>
    <hyperlink ref="O120" tooltip="CV%: 19.9; ERROR: 6.6; LI90%: 22.2; LS90%: 43.9" xr:uid="{D59B039A-3B4F-401C-8600-CE2CFA51FAF4}"/>
    <hyperlink ref="O121" tooltip="CV%: 21.2; ERROR: 7.1; LI90%: 21.8; LS90%: 45.2" xr:uid="{CDF46531-A513-437B-A82B-9445937BE4F2}"/>
    <hyperlink ref="O122" tooltip="CV%: 27.8; ERROR: 12.8; LI90%: 25.1; LS90%: 67.3" xr:uid="{88B5955E-E1F5-431C-8EAB-B58C0D5B64EF}"/>
    <hyperlink ref="O125" tooltip="CV%: 11.2; ERROR: 7.8; LI90%: 56.8; LS90%: 82.4" xr:uid="{0A55CA44-9804-49B2-9E82-40A17FA87CA2}"/>
    <hyperlink ref="O126" tooltip="CV%: 17.9; ERROR: 9.1; LI90%: 36.2; LS90%: 66.3" xr:uid="{B12ADF74-9288-4129-9BFD-3CA9EBD2F5FB}"/>
    <hyperlink ref="O127" tooltip="CV%: 14.6; ERROR: 8.4; LI90%: 43.6; LS90%: 71.3" xr:uid="{A5E6E049-7861-44DC-9482-A51261DDF20A}"/>
    <hyperlink ref="O128" tooltip="CV%: 12.7; ERROR: 7.7; LI90%: 47.9; LS90%: 73.3" xr:uid="{DD79BBA0-01BE-4F8C-B436-36F1EDEB9AE7}"/>
    <hyperlink ref="O129" tooltip="CV%: 14.7; ERROR: 9.6; LI90%: 49.2; LS90%: 80.7" xr:uid="{43AD8867-DF99-4271-83E3-05845832428F}"/>
    <hyperlink ref="O130" tooltip="CV%: 21.4; ERROR: 14.2; LI90%: 43.2; LS90%: 90.0" xr:uid="{C5BE14C0-8613-44F6-ABC1-EBECD7D4120A}"/>
    <hyperlink ref="O133" tooltip="CV%: 12.2; ERROR: 6.7; LI90%: 44.0; LS90%: 66.1" xr:uid="{56FB6275-C784-4996-8CA0-5CEB1D127AA0}"/>
    <hyperlink ref="O134" tooltip="CV%: 6.9; ERROR: 5.3; LI90%: 68.5; LS90%: 86.0" xr:uid="{C4DC0ED4-B4EF-47D5-982A-D97ED7E23B94}"/>
    <hyperlink ref="O135" tooltip="CV%: 10.1; ERROR: 6.6; LI90%: 55.1; LS90%: 77.0" xr:uid="{CAB3C716-E83B-4A5F-AA9C-1DCFA6D3ED1A}"/>
    <hyperlink ref="O136" tooltip="CV%: 12.3; ERROR: 7.6; LI90%: 49.6; LS90%: 74.7" xr:uid="{09971CCD-5382-41EF-AE83-4FF9E52492EB}"/>
    <hyperlink ref="O137" tooltip="CV%: 10.1; ERROR: 7.3; LI90%: 60.1; LS90%: 84.1" xr:uid="{EB6AC6A1-731B-4C85-9F6A-1CF83A88D2E6}"/>
    <hyperlink ref="O138" tooltip="CV%: 11.7; ERROR: 9.3; LI90%: 64.5; LS90%: 95.2" xr:uid="{73D98640-7F67-4C6A-9E90-06BA5602E053}"/>
    <hyperlink ref="O141" tooltip="CV%: 14.0; ERROR: 6.9; LI90%: 38.2; LS90%: 61.0" xr:uid="{58A58C19-BB6A-400A-A6D2-71BCD8E7A6D0}"/>
    <hyperlink ref="O142" tooltip="CV%: 11.9; ERROR: 7.2; LI90%: 48.7; LS90%: 72.5" xr:uid="{39D6E419-0954-464B-A52F-BD4CFC8A3695}"/>
    <hyperlink ref="O143" tooltip="CV%: 11.6; ERROR: 7.5; LI90%: 52.4; LS90%: 77.0" xr:uid="{06CCCB28-ABF7-46ED-A159-2EDE42E680A3}"/>
    <hyperlink ref="O144" tooltip="CV%: 15.4; ERROR: 9.1; LI90%: 44.1; LS90%: 73.9" xr:uid="{84556D3E-932E-42F6-BA10-38A2FA6D69A6}"/>
    <hyperlink ref="O145" tooltip="CV%: 13.2; ERROR: 9.7; LI90%: 57.1; LS90%: 88.9" xr:uid="{E86E5538-0E59-426E-B744-F807B8903B17}"/>
    <hyperlink ref="O146" tooltip="CV%: 6.7; ERROR: 6.0; LI90%: 80.2; LS90%: 100.0*" xr:uid="{5415E2D0-E258-42C7-B512-985D9B31F90A}"/>
    <hyperlink ref="O149" tooltip="CV%: 13.0; ERROR: 7.6; LI90%: 45.6; LS90%: 70.5" xr:uid="{A82A6CD0-91AE-4C97-863E-17226D3A49F6}"/>
    <hyperlink ref="O150" tooltip="CV%: 19.1; ERROR: 9.5; LI90%: 33.9; LS90%: 65.0" xr:uid="{95158E09-CBA0-48C8-96F7-67C5A3ECCE8B}"/>
    <hyperlink ref="O151" tooltip="CV%: 23.3; ERROR: 10.5; LI90%: 27.6; LS90%: 62.1" xr:uid="{C99A8EE2-FBE7-45E4-8FE7-EB49C1D4F28F}"/>
    <hyperlink ref="O152" tooltip="CV%: 16.2; ERROR: 8.6; LI90%: 38.9; LS90%: 67.1" xr:uid="{A2E97B61-CF14-42AE-B587-B5B90136475A}"/>
    <hyperlink ref="O153" tooltip="CV%: 25.9; ERROR: 9.1; LI90%: 20.1; LS90%: 49.9" xr:uid="{189D6D3F-1674-4F74-91EB-646143852118}"/>
    <hyperlink ref="O154" tooltip="CV%: 18.2; ERROR: 12.9; LI90%: 49.7; LS90%: 92.3" xr:uid="{0FCB7D13-DAAA-4216-900D-BAD03FA31B1D}"/>
    <hyperlink ref="O157" tooltip="CV%: 20.9; ERROR: 11.7; LI90%: 36.8; LS90%: 75.4" xr:uid="{EE2F41D6-91B6-4635-B021-5F67357A1009}"/>
    <hyperlink ref="O158" tooltip="CV%: 21.2; ERROR: 11.7; LI90%: 35.9; LS90%: 74.4" xr:uid="{34A49F17-4E59-4B58-89F2-0FECDC599380}"/>
    <hyperlink ref="O159" tooltip="CV%: 18.6; ERROR: 11.2; LI90%: 41.9; LS90%: 78.9" xr:uid="{2AA9D42F-0C73-4BD9-A198-AFAFDFDB5CB8}"/>
    <hyperlink ref="O160" tooltip="CV%: 27.7; ERROR: 10.8; LI90%: 21.2; LS90%: 56.6" xr:uid="{D3A291C8-CA13-4239-876F-62DE218ACC65}"/>
    <hyperlink ref="O161" tooltip="CV%: 37.2; ERROR: 16.0; LI90%: 16.7; LS90%: 69.4" xr:uid="{D764C2B8-ADD0-46AB-B334-F9297BCE00C1}"/>
    <hyperlink ref="O162" tooltip="CV%: NA; ERROR: NA; LI90%: NA; LS90%: NA" display="100.0*" xr:uid="{FAC73FA4-CFE6-4579-81BB-2D4530F773B1}"/>
    <hyperlink ref="O165" tooltip="CV%: 12.4; ERROR: 6.4; LI90%: 41.3; LS90%: 62.4" xr:uid="{04C7BA2B-BB9F-4F77-BBE4-D0344EFA5024}"/>
    <hyperlink ref="O166" tooltip="CV%: 11.9; ERROR: 6.7; LI90%: 45.2; LS90%: 67.2" xr:uid="{36A4673F-35A9-4407-A5FE-7ED76FB1BCC8}"/>
    <hyperlink ref="O167" tooltip="CV%: 11.6; ERROR: 6.6; LI90%: 45.9; LS90%: 67.6" xr:uid="{1AED8CE7-A88F-492E-BD5C-9F537448C705}"/>
    <hyperlink ref="O168" tooltip="CV%: 13.8; ERROR: 8.0; LI90%: 44.6; LS90%: 70.8" xr:uid="{DCC7A441-45B3-4989-9619-4098EFF84D34}"/>
    <hyperlink ref="O169" tooltip="CV%: 10.8; ERROR: 7.4; LI90%: 56.3; LS90%: 80.6" xr:uid="{C63404F4-9A31-4A87-9DE8-88502C376D3C}"/>
    <hyperlink ref="O170" tooltip="CV%: 12.9; ERROR: 8.9; LI90%: 54.9; LS90%: 84.3" xr:uid="{CA768EB6-29E7-4BC4-819F-FDDD72CD0F31}"/>
    <hyperlink ref="O173" tooltip="CV%: 15.0; ERROR: 7.3; LI90%: 36.6; LS90%: 60.7" xr:uid="{9F8421A4-2790-409A-9443-70471C64C34B}"/>
    <hyperlink ref="O174" tooltip="CV%: 14.7; ERROR: 7.6; LI90%: 39.1; LS90%: 64.0" xr:uid="{77C925EA-E6E9-4F43-B494-B17D3BDE51CA}"/>
    <hyperlink ref="O175" tooltip="CV%: 14.1; ERROR: 7.5; LI90%: 40.8; LS90%: 65.6" xr:uid="{ECCA175C-1269-410A-953E-47DCACA9A5E7}"/>
    <hyperlink ref="O176" tooltip="CV%: 17.2; ERROR: 9.0; LI90%: 37.4; LS90%: 66.9" xr:uid="{AA6EFF4E-77EC-494C-8636-C27E5D885F83}"/>
    <hyperlink ref="O177" tooltip="CV%: 20.3; ERROR: 11.5; LI90%: 37.6; LS90%: 75.3" xr:uid="{191D2EB7-53C6-436D-B6CC-794EC432FFC5}"/>
    <hyperlink ref="O178" tooltip="CV%: 16.1; ERROR: 12.0; LI90%: 54.8; LS90%: 94.4" xr:uid="{21C89EF3-E459-4D9F-BBED-2040EBFB26E6}"/>
    <hyperlink ref="O181" tooltip="CV%: 12.9; ERROR: 6.5; LI90%: 39.7; LS90%: 61.0" xr:uid="{933014E6-8926-47F1-BE3B-262E4B70E7FD}"/>
    <hyperlink ref="O182" tooltip="CV%: 12.2; ERROR: 5.8; LI90%: 37.8; LS90%: 56.9" xr:uid="{61ED0C20-264C-405B-8D41-E7EF29CAF062}"/>
    <hyperlink ref="O183" tooltip="CV%: 13.0; ERROR: 6.4; LI90%: 38.9; LS90%: 60.0" xr:uid="{038C5DD9-895F-4423-B08A-BD1AF39816CF}"/>
    <hyperlink ref="O184" tooltip="CV%: 12.7; ERROR: 7.2; LI90%: 44.9; LS90%: 68.6" xr:uid="{259F4CE3-94F4-48D6-ADF6-C5703706365F}"/>
    <hyperlink ref="O185" tooltip="CV%: 14.1; ERROR: 7.4; LI90%: 40.5; LS90%: 65.0" xr:uid="{8AD91541-E394-4CB1-BFBD-86B9318007C1}"/>
    <hyperlink ref="O186" tooltip="CV%: 15.0; ERROR: 9.7; LI90%: 48.4; LS90%: 80.2" xr:uid="{C67F7E04-E35C-4DED-8255-C03C7234AC21}"/>
    <hyperlink ref="O189" tooltip="CV%: 13.3; ERROR: 7.0; LI90%: 41.3; LS90%: 64.3" xr:uid="{487EB233-139B-4CC2-9434-2E8B6315D9C4}"/>
    <hyperlink ref="O190" tooltip="CV%: 12.6; ERROR: 7.5; LI90%: 46.8; LS90%: 71.4" xr:uid="{84225B86-3433-4F0A-856F-7BDFFBBFECAC}"/>
    <hyperlink ref="O191" tooltip="CV%: 11.4; ERROR: 7.4; LI90%: 52.9; LS90%: 77.3" xr:uid="{2FFBA28A-4080-48F2-AF4A-9F19E3AB26C8}"/>
    <hyperlink ref="O192" tooltip="CV%: 15.9; ERROR: 8.3; LI90%: 38.5; LS90%: 65.7" xr:uid="{1BAA85C1-36F9-41CA-A5B5-31B8CE5B84A1}"/>
    <hyperlink ref="O193" tooltip="CV%: 20.4; ERROR: 11.2; LI90%: 36.5; LS90%: 73.4" xr:uid="{D3AE69A7-6CCB-4F6D-B1A4-E4D0AD97B5A3}"/>
    <hyperlink ref="O194" tooltip="CV%: 13.4; ERROR: 10.7; LI90%: 61.9; LS90%: 97.0" xr:uid="{7377A70D-9AC8-489E-BA0A-CCB8C084921A}"/>
    <hyperlink ref="O197" tooltip="CV%: 10.8; ERROR: 7.2; LI90%: 54.9; LS90%: 78.7" xr:uid="{26C87618-ABF3-4ED7-B334-308B7572E915}"/>
    <hyperlink ref="O198" tooltip="CV%: 6.7; ERROR: 5.5; LI90%: 74.2; LS90%: 92.4" xr:uid="{C57F2524-4830-406C-B816-9C69B6130D54}"/>
    <hyperlink ref="O199" tooltip="CV%: 8.0; ERROR: 6.4; LI90%: 69.1; LS90%: 90.2" xr:uid="{6453A832-40FD-4832-AA25-4F4B66DDB4F3}"/>
    <hyperlink ref="O200" tooltip="CV%: 12.5; ERROR: 8.9; LI90%: 56.2; LS90%: 85.4" xr:uid="{4276CCDD-478B-4F89-A74D-375DA0B1FDB1}"/>
    <hyperlink ref="O201" tooltip="CV%: 14.1; ERROR: 10.3; LI90%: 56.4; LS90%: 90.4" xr:uid="{262E3D8F-2706-4C6C-9C79-E23F9731B0A4}"/>
    <hyperlink ref="O202" tooltip="CV%: 10.9; ERROR: 9.1; LI90%: 68.3; LS90%: 98.2" xr:uid="{032DCAA3-E62F-4ADC-8E88-4F544943ED08}"/>
    <hyperlink ref="O205" tooltip="CV%: 12.3; ERROR: 7.8; LI90%: 50.4; LS90%: 76.0" xr:uid="{3553AADE-3DA9-4E86-9154-2C7161AC5D6A}"/>
    <hyperlink ref="O206" tooltip="CV%: 15.9; ERROR: 9.9; LI90%: 46.1; LS90%: 78.8" xr:uid="{22CA8EC3-E7B2-416D-AFA9-B1308D95AD3B}"/>
    <hyperlink ref="O207" tooltip="CV%: 15.6; ERROR: 10.4; LI90%: 49.7; LS90%: 84.0" xr:uid="{955FB356-6E6E-44D7-A420-F14C9CAEB099}"/>
    <hyperlink ref="O208" tooltip="CV%: 14.4; ERROR: 9.1; LI90%: 48.0; LS90%: 77.8" xr:uid="{EA6C5CCB-8CCB-4776-A2D2-392BB4578FC0}"/>
    <hyperlink ref="O209" tooltip="CV%: 23.9; ERROR: 13.8; LI90%: 35.2; LS90%: 80.7" xr:uid="{A2C3B306-2C27-4AB0-9AA6-547CA5482EE8}"/>
    <hyperlink ref="O210" tooltip="CV%: 16.1; ERROR: 12.5; LI90%: 57.4; LS90%: 98.6" xr:uid="{15FFDD41-ADFB-4A33-ABFE-7699AE9DC70C}"/>
    <hyperlink ref="O213" tooltip="CV%: 8.3; ERROR: 5.7; LI90%: 59.4; LS90%: 78.3" xr:uid="{1E40F33A-AD7E-4E12-B367-20DD64347628}"/>
    <hyperlink ref="O214" tooltip="CV%: 13.5; ERROR: 6.9; LI90%: 39.9; LS90%: 62.6" xr:uid="{6DB675F8-7BFC-45FE-978B-AE8E2201FC14}"/>
    <hyperlink ref="O215" tooltip="CV%: 12.5; ERROR: 7.0; LI90%: 44.1; LS90%: 67.0" xr:uid="{7868DC80-3812-4BCA-8DA5-1049FC775B32}"/>
    <hyperlink ref="O216" tooltip="CV%: 5.8; ERROR: 5.0; LI90%: 78.0; LS90%: 94.3" xr:uid="{9F667FF6-B15E-4C87-905D-28DE13E0A499}"/>
    <hyperlink ref="O217" tooltip="CV%: 11.3; ERROR: 9.2; LI90%: 66.2; LS90%: 96.5" xr:uid="{D0AE83D7-C048-4546-B7EA-B976D8B8B4F3}"/>
    <hyperlink ref="O218" tooltip="CV%: 24.1; ERROR: 13.3; LI90%: 33.4; LS90%: 77.3" xr:uid="{B8CFC1C7-5F89-40F3-BA5B-A60ADF7A13AD}"/>
    <hyperlink ref="O221" tooltip="CV%: 12.3; ERROR: 7.2; LI90%: 46.2; LS90%: 69.8" xr:uid="{374AE3B2-1648-4AC1-B9A6-2279BBA303FE}"/>
    <hyperlink ref="O222" tooltip="CV%: 21.6; ERROR: 11.2; LI90%: 33.5; LS90%: 70.5" xr:uid="{1175E178-45DC-456E-AD53-012C61F910F1}"/>
    <hyperlink ref="O223" tooltip="CV%: 15.1; ERROR: 10.0; LI90%: 50.0; LS90%: 83.1" xr:uid="{68D4EE05-544E-4F33-AF8F-5040FC6476EF}"/>
    <hyperlink ref="O224" tooltip="CV%: 23.0; ERROR: 10.0; LI90%: 27.0; LS90%: 59.8" xr:uid="{52C35CF1-576C-49E0-9D0D-67ADA7B73047}"/>
    <hyperlink ref="O225" tooltip="CV%: 19.2; ERROR: 12.3; LI90%: 43.8; LS90%: 84.2" xr:uid="{2283D602-AD46-49E8-AE19-7694AF084D7C}"/>
    <hyperlink ref="O226" tooltip="CV%: 29.6; ERROR: 15.4; LI90%: 26.6; LS90%: 77.3" xr:uid="{82454114-9C6B-4402-A064-DC823649F9B6}"/>
    <hyperlink ref="O229" tooltip="CV%: 12.6; ERROR: 6.2; LI90%: 39.3; LS90%: 59.8" xr:uid="{E0333099-15F6-4099-BF41-A8E97A0AAE6A}"/>
    <hyperlink ref="O230" tooltip="CV%: 8.3; ERROR: 5.9; LI90%: 61.5; LS90%: 80.8" xr:uid="{A28E6EA6-0790-4A14-BD56-F649BD839E05}"/>
    <hyperlink ref="O231" tooltip="CV%: 8.4; ERROR: 6.1; LI90%: 61.9; LS90%: 81.9" xr:uid="{21463A36-CF13-44B6-876B-BE7A684BEA7C}"/>
    <hyperlink ref="O232" tooltip="CV%: 13.8; ERROR: 7.1; LI90%: 39.8; LS90%: 63.1" xr:uid="{76C00610-D4BB-476A-ABDA-D3813E695701}"/>
    <hyperlink ref="O233" tooltip="CV%: 13.3; ERROR: 8.2; LI90%: 48.2; LS90%: 75.3" xr:uid="{2DCE587C-0078-4EC8-86EB-3843290596F4}"/>
    <hyperlink ref="O234" tooltip="CV%: 13.6; ERROR: 10.4; LI90%: 59.5; LS90%: 93.8" xr:uid="{61F49B6D-B79D-40D4-B430-AE8208ED3A97}"/>
    <hyperlink ref="O237" tooltip="CV%: 7.6; ERROR: 5.2; LI90%: 59.7; LS90%: 76.7" xr:uid="{ACD3044A-8048-4D8D-BA02-FA2FF578BD22}"/>
    <hyperlink ref="O238" tooltip="CV%: 8.0; ERROR: 5.9; LI90%: 64.0; LS90%: 83.4" xr:uid="{54D6BA6E-2F0C-479E-884D-E98853E2A896}"/>
    <hyperlink ref="O239" tooltip="CV%: 9.7; ERROR: 6.8; LI90%: 58.6; LS90%: 80.9" xr:uid="{144AB0A4-11CE-4E7E-931A-E06D94CD2B13}"/>
    <hyperlink ref="O240" tooltip="CV%: 8.0; ERROR: 6.4; LI90%: 69.3; LS90%: 90.4" xr:uid="{39E52997-A8FA-4C65-B42A-51CDC4938F01}"/>
    <hyperlink ref="O241" tooltip="CV%: 11.6; ERROR: 9.8; LI90%: 68.4; LS90%: 100.0*" xr:uid="{4949E1FF-AACC-4EA0-87A0-A195C1753605}"/>
    <hyperlink ref="O242" tooltip="CV%: 11.9; ERROR: 10.6; LI90%: 71.3; LS90%: 100.0*" xr:uid="{070DBB1B-FD0D-4971-B203-C2B5582E4B43}"/>
    <hyperlink ref="O245" tooltip="CV%: 19.1; ERROR: 6.2; LI90%: 22.5; LS90%: 43.1" xr:uid="{DD9FB1AC-59EC-4746-9AE4-DC64E8D3D6B1}"/>
    <hyperlink ref="O246" tooltip="CV%: 12.1; ERROR: 6.8; LI90%: 45.3; LS90%: 67.8" xr:uid="{07FAD636-855C-4563-909C-6786476251FC}"/>
    <hyperlink ref="O247" tooltip="CV%: 19.1; ERROR: 8.1; LI90%: 29.3; LS90%: 56.1" xr:uid="{815E790D-91DF-4370-90C4-206D151B2FB6}"/>
    <hyperlink ref="O248" tooltip="CV%: 16.2; ERROR: 7.5; LI90%: 33.9; LS90%: 58.6" xr:uid="{0B88146E-CB29-45F3-A5DC-30873296792F}"/>
    <hyperlink ref="O249" tooltip="CV%: 17.4; ERROR: 9.2; LI90%: 37.7; LS90%: 67.9" xr:uid="{C8CD3C42-B42A-458D-B867-705332C91093}"/>
    <hyperlink ref="O250" tooltip="CV%: 16.5; ERROR: 12.0; LI90%: 53.0; LS90%: 92.5" xr:uid="{15A9E791-4E68-4ADB-B64D-88A2B75B16CF}"/>
    <hyperlink ref="O253" tooltip="CV%: 12.7; ERROR: 7.1; LI90%: 43.8; LS90%: 67.0" xr:uid="{BA4A9227-53CB-4B0A-8234-83A7DF1D414A}"/>
    <hyperlink ref="O254" tooltip="CV%: 11.9; ERROR: 7.1; LI90%: 47.9; LS90%: 71.1" xr:uid="{08904298-30CF-468E-BB86-A910AF7D9574}"/>
    <hyperlink ref="O255" tooltip="CV%: 12.3; ERROR: 6.9; LI90%: 44.8; LS90%: 67.4" xr:uid="{914A4D13-AF25-4B75-8F91-F741C235DB75}"/>
    <hyperlink ref="O256" tooltip="CV%: 12.0; ERROR: 7.5; LI90%: 50.1; LS90%: 74.7" xr:uid="{F03DDCF1-15ED-41D0-958A-FC13955D0B62}"/>
    <hyperlink ref="O257" tooltip="CV%: 11.5; ERROR: 9.6; LI90%: 67.1; LS90%: 98.5" xr:uid="{B85AC662-61DF-489B-A9C3-BDE82F92BD98}"/>
    <hyperlink ref="O258" tooltip="CV%: 13.4; ERROR: 10.5; LI90%: 61.3; LS90%: 95.8" xr:uid="{A4D7FFDB-B12F-4197-A02D-2F323FED8D00}"/>
    <hyperlink ref="O261" tooltip="CV%: 9.9; ERROR: 6.6; LI90%: 56.1; LS90%: 77.9" xr:uid="{9C43C1DD-7AB5-4B50-AB2C-2F41892AB50E}"/>
    <hyperlink ref="O262" tooltip="CV%: 13.5; ERROR: 7.4; LI90%: 42.5; LS90%: 66.7" xr:uid="{0D9BA2DF-8E0B-48E5-85C3-CA05DB557F23}"/>
    <hyperlink ref="O263" tooltip="CV%: 10.3; ERROR: 7.0; LI90%: 57.0; LS90%: 80.2" xr:uid="{0030F767-CDB4-42BF-9A1B-4045D0A0C223}"/>
    <hyperlink ref="O264" tooltip="CV%: 14.9; ERROR: 8.7; LI90%: 43.7; LS90%: 72.2" xr:uid="{4EC95DE7-83B1-47D4-B240-75328EBF4ACC}"/>
    <hyperlink ref="O265" tooltip="CV%: 8.5; ERROR: 7.2; LI90%: 72.6; LS90%: 96.2" xr:uid="{C975F7BD-5B59-476C-A243-32301213EC17}"/>
    <hyperlink ref="O266" tooltip="CV%: 14.4; ERROR: 8.2; LI90%: 43.6; LS90%: 70.7" xr:uid="{844EBFA5-8C31-4A5A-B92C-B5290BA391CE}"/>
    <hyperlink ref="O269" tooltip="CV%: 13.5; ERROR: 8.6; LI90%: 49.3; LS90%: 77.4" xr:uid="{055598D3-D79E-4C88-9E87-D82A2EF9A968}"/>
    <hyperlink ref="O270" tooltip="CV%: 15.3; ERROR: 9.5; LI90%: 46.3; LS90%: 77.4" xr:uid="{CCE72B40-4E81-4B40-99B4-441A25D214DF}"/>
    <hyperlink ref="O271" tooltip="CV%: 21.4; ERROR: 8.1; LI90%: 24.5; LS90%: 51.3" xr:uid="{CDBD68AF-A545-43EA-B78B-D156E7FE0BFB}"/>
    <hyperlink ref="O272" tooltip="CV%: 16.3; ERROR: 10.6; LI90%: 47.4; LS90%: 82.1" xr:uid="{B262D844-C9F3-43A1-9598-56C56E0D8F7E}"/>
    <hyperlink ref="O273" tooltip="CV%: 13.7; ERROR: 10.2; LI90%: 57.6; LS90%: 91.1" xr:uid="{BD11A97B-8E2C-482D-9503-7AB68D36F5AA}"/>
    <hyperlink ref="O274" tooltip="CV%: 26.5; ERROR: 16.8; LI90%: 35.9; LS90%: 91.3" xr:uid="{1F216A60-8F63-40F5-B852-DBFDA0C92E0B}"/>
  </hyperlinks>
  <pageMargins left="0.7" right="0.7" top="0.75" bottom="0.75" header="0.3" footer="0.3"/>
  <pageSetup paperSize="9" orientation="portrait" horizontalDpi="300" verticalDpi="30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sheetPr codeName="Hoja138"/>
  <dimension ref="A1:P286"/>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2" t="s">
        <v>172</v>
      </c>
    </row>
    <row r="2" spans="1:16" ht="12.75" customHeight="1"/>
    <row r="3" spans="1:16" ht="12.75" customHeight="1">
      <c r="A3" s="75" t="s">
        <v>162</v>
      </c>
      <c r="E3" s="111"/>
      <c r="F3" s="111"/>
      <c r="H3" s="111"/>
      <c r="I3" s="111"/>
      <c r="K3" s="111"/>
      <c r="L3" s="111"/>
      <c r="N3" s="111" t="s">
        <v>306</v>
      </c>
      <c r="P3" s="22" t="s">
        <v>2</v>
      </c>
    </row>
    <row r="4" spans="1:16" ht="12.75" customHeight="1">
      <c r="A4" s="75" t="s">
        <v>159</v>
      </c>
    </row>
    <row r="5" spans="1:16" ht="12.75" customHeight="1">
      <c r="A5" s="13" t="s">
        <v>186</v>
      </c>
    </row>
    <row r="6" spans="1:16" ht="4.5" customHeight="1">
      <c r="A6" s="222"/>
      <c r="B6" s="222"/>
      <c r="C6" s="222"/>
      <c r="D6" s="222"/>
    </row>
    <row r="7" spans="1:16" ht="20.100000000000001" customHeight="1">
      <c r="A7" s="185" t="s">
        <v>35</v>
      </c>
      <c r="B7" s="187" t="s">
        <v>146</v>
      </c>
      <c r="C7" s="33"/>
      <c r="D7" s="189" t="s">
        <v>36</v>
      </c>
      <c r="E7" s="189"/>
      <c r="F7" s="189"/>
      <c r="G7" s="189"/>
      <c r="H7" s="189"/>
      <c r="I7" s="205"/>
      <c r="J7" s="189"/>
      <c r="K7" s="189"/>
      <c r="L7" s="189"/>
      <c r="M7" s="189"/>
      <c r="N7" s="189"/>
    </row>
    <row r="8" spans="1:16" ht="15" customHeight="1">
      <c r="A8" s="218"/>
      <c r="B8" s="219"/>
      <c r="C8" s="19"/>
      <c r="D8" s="189" t="s">
        <v>37</v>
      </c>
      <c r="E8" s="189"/>
      <c r="F8" s="205"/>
      <c r="G8" s="189"/>
      <c r="H8" s="189"/>
      <c r="I8" s="36"/>
      <c r="J8" s="189" t="s">
        <v>38</v>
      </c>
      <c r="K8" s="189"/>
      <c r="L8" s="205"/>
      <c r="M8" s="189"/>
      <c r="N8" s="189"/>
    </row>
    <row r="9" spans="1:16" ht="15" customHeight="1">
      <c r="A9" s="218"/>
      <c r="B9" s="219"/>
      <c r="C9" s="19"/>
      <c r="D9" s="189" t="s">
        <v>28</v>
      </c>
      <c r="E9" s="189"/>
      <c r="F9" s="36"/>
      <c r="G9" s="189" t="s">
        <v>29</v>
      </c>
      <c r="H9" s="189"/>
      <c r="I9" s="16"/>
      <c r="J9" s="189" t="s">
        <v>28</v>
      </c>
      <c r="K9" s="189"/>
      <c r="L9" s="36"/>
      <c r="M9" s="189" t="s">
        <v>29</v>
      </c>
      <c r="N9" s="189"/>
    </row>
    <row r="10" spans="1:16" ht="12.75" customHeight="1">
      <c r="A10" s="224"/>
      <c r="B10" s="226"/>
      <c r="C10" s="96"/>
      <c r="D10" s="112" t="s">
        <v>4</v>
      </c>
      <c r="E10" s="109" t="s">
        <v>5</v>
      </c>
      <c r="F10" s="79"/>
      <c r="G10" s="112" t="s">
        <v>4</v>
      </c>
      <c r="H10" s="109" t="s">
        <v>5</v>
      </c>
      <c r="I10" s="79"/>
      <c r="J10" s="112" t="s">
        <v>4</v>
      </c>
      <c r="K10" s="109" t="s">
        <v>5</v>
      </c>
      <c r="L10" s="79"/>
      <c r="M10" s="112" t="s">
        <v>4</v>
      </c>
      <c r="N10" s="109" t="s">
        <v>5</v>
      </c>
    </row>
    <row r="11" spans="1:16" ht="4.5" customHeight="1">
      <c r="A11" s="31"/>
      <c r="B11" s="31"/>
      <c r="C11" s="16"/>
      <c r="D11" s="16"/>
      <c r="E11" s="19"/>
      <c r="F11" s="41"/>
      <c r="G11" s="41"/>
      <c r="H11" s="41"/>
      <c r="I11" s="41"/>
      <c r="J11" s="41"/>
      <c r="K11" s="41"/>
      <c r="L11" s="41"/>
      <c r="M11" s="41"/>
      <c r="N11" s="41"/>
    </row>
    <row r="12" spans="1:16" ht="12.75" customHeight="1">
      <c r="A12" s="155" t="s">
        <v>74</v>
      </c>
      <c r="B12" s="156">
        <v>20204889</v>
      </c>
      <c r="C12" s="157"/>
      <c r="D12" s="157"/>
      <c r="E12" s="157"/>
      <c r="F12" s="157"/>
      <c r="G12" s="157"/>
      <c r="H12" s="157"/>
      <c r="I12" s="157"/>
      <c r="J12" s="157"/>
      <c r="K12" s="157"/>
      <c r="L12" s="157"/>
      <c r="M12" s="157"/>
      <c r="N12" s="157"/>
    </row>
    <row r="13" spans="1:16" ht="12.75" customHeight="1">
      <c r="A13" s="158" t="s">
        <v>222</v>
      </c>
      <c r="B13" s="157">
        <v>20142582</v>
      </c>
      <c r="C13" s="157"/>
      <c r="D13" s="157">
        <v>11170624</v>
      </c>
      <c r="E13" s="159">
        <v>55.457756110909699</v>
      </c>
      <c r="F13" s="157"/>
      <c r="G13" s="157">
        <v>8902361</v>
      </c>
      <c r="H13" s="159">
        <v>44.196722148133702</v>
      </c>
      <c r="I13" s="157"/>
      <c r="J13" s="157">
        <v>4065081</v>
      </c>
      <c r="K13" s="159">
        <v>36.390813977804598</v>
      </c>
      <c r="L13" s="157"/>
      <c r="M13" s="157">
        <v>6717751</v>
      </c>
      <c r="N13" s="159">
        <v>60.137652113257097</v>
      </c>
    </row>
    <row r="14" spans="1:16" ht="12.75" customHeight="1">
      <c r="A14" s="158" t="s">
        <v>223</v>
      </c>
      <c r="B14" s="157">
        <v>20154163</v>
      </c>
      <c r="C14" s="157"/>
      <c r="D14" s="157">
        <v>10251696</v>
      </c>
      <c r="E14" s="159">
        <v>50.866394203520102</v>
      </c>
      <c r="F14" s="157"/>
      <c r="G14" s="157">
        <v>9841565</v>
      </c>
      <c r="H14" s="159">
        <v>48.831425050993197</v>
      </c>
      <c r="I14" s="157"/>
      <c r="J14" s="157">
        <v>4571937</v>
      </c>
      <c r="K14" s="159">
        <v>44.596884261882103</v>
      </c>
      <c r="L14" s="157"/>
      <c r="M14" s="157">
        <v>5442460</v>
      </c>
      <c r="N14" s="159">
        <v>53.088386545992002</v>
      </c>
    </row>
    <row r="15" spans="1:16" ht="12.75" customHeight="1">
      <c r="A15" s="158" t="s">
        <v>221</v>
      </c>
      <c r="B15" s="157">
        <v>20196147</v>
      </c>
      <c r="C15" s="157"/>
      <c r="D15" s="157">
        <v>10225709</v>
      </c>
      <c r="E15" s="159">
        <v>50.631979456279502</v>
      </c>
      <c r="F15" s="157"/>
      <c r="G15" s="157">
        <v>9914935</v>
      </c>
      <c r="H15" s="159">
        <v>49.093200797161899</v>
      </c>
      <c r="I15" s="157"/>
      <c r="J15" s="157">
        <v>3987149</v>
      </c>
      <c r="K15" s="159">
        <v>38.991418590143702</v>
      </c>
      <c r="L15" s="157"/>
      <c r="M15" s="157">
        <v>5907095</v>
      </c>
      <c r="N15" s="159">
        <v>57.767094682627899</v>
      </c>
    </row>
    <row r="16" spans="1:16" ht="12.75" customHeight="1">
      <c r="A16" s="158" t="s">
        <v>224</v>
      </c>
      <c r="B16" s="157">
        <v>20199674</v>
      </c>
      <c r="C16" s="157"/>
      <c r="D16" s="157">
        <v>10001872</v>
      </c>
      <c r="E16" s="159">
        <v>49.515016925520698</v>
      </c>
      <c r="F16" s="157"/>
      <c r="G16" s="157">
        <v>10063289</v>
      </c>
      <c r="H16" s="159">
        <v>49.819066386913001</v>
      </c>
      <c r="I16" s="157"/>
      <c r="J16" s="157">
        <v>3279677</v>
      </c>
      <c r="K16" s="159">
        <v>32.790631593765603</v>
      </c>
      <c r="L16" s="157"/>
      <c r="M16" s="157">
        <v>6479270</v>
      </c>
      <c r="N16" s="159">
        <v>64.780573076720003</v>
      </c>
    </row>
    <row r="17" spans="1:14" ht="12.75" customHeight="1">
      <c r="A17" s="158" t="s">
        <v>225</v>
      </c>
      <c r="B17" s="157">
        <v>19619108</v>
      </c>
      <c r="C17" s="157"/>
      <c r="D17" s="157">
        <v>4985703</v>
      </c>
      <c r="E17" s="159">
        <v>25.412485623709301</v>
      </c>
      <c r="F17" s="157"/>
      <c r="G17" s="157">
        <v>13186244</v>
      </c>
      <c r="H17" s="159">
        <v>67.211231010094806</v>
      </c>
      <c r="I17" s="157"/>
      <c r="J17" s="157">
        <v>1765146</v>
      </c>
      <c r="K17" s="159">
        <v>35.404154639776998</v>
      </c>
      <c r="L17" s="157"/>
      <c r="M17" s="157">
        <v>3003742</v>
      </c>
      <c r="N17" s="159">
        <v>60.247110588015403</v>
      </c>
    </row>
    <row r="18" spans="1:14" ht="12.75" customHeight="1">
      <c r="A18" s="158" t="s">
        <v>226</v>
      </c>
      <c r="B18" s="157">
        <v>20195941</v>
      </c>
      <c r="C18" s="157"/>
      <c r="D18" s="157">
        <v>3821688</v>
      </c>
      <c r="E18" s="159">
        <v>18.923049933647601</v>
      </c>
      <c r="F18" s="157"/>
      <c r="G18" s="157">
        <v>16293491</v>
      </c>
      <c r="H18" s="159">
        <v>80.677057830580907</v>
      </c>
      <c r="I18" s="157"/>
      <c r="J18" s="157">
        <v>903789</v>
      </c>
      <c r="K18" s="159">
        <v>23.648947794796399</v>
      </c>
      <c r="L18" s="157"/>
      <c r="M18" s="157">
        <v>2851437</v>
      </c>
      <c r="N18" s="159">
        <v>74.611977743866106</v>
      </c>
    </row>
    <row r="19" spans="1:14" ht="4.5" customHeight="1">
      <c r="A19" s="157"/>
      <c r="B19" s="157"/>
      <c r="C19" s="157"/>
      <c r="D19" s="157"/>
      <c r="E19" s="157"/>
      <c r="F19" s="157"/>
      <c r="G19" s="157"/>
      <c r="H19" s="157"/>
      <c r="I19" s="157"/>
      <c r="J19" s="157"/>
      <c r="K19" s="157"/>
      <c r="L19" s="157"/>
      <c r="M19" s="157"/>
      <c r="N19" s="157"/>
    </row>
    <row r="20" spans="1:14" ht="12.75" customHeight="1">
      <c r="A20" s="155" t="s">
        <v>88</v>
      </c>
      <c r="B20" s="156">
        <v>243675</v>
      </c>
      <c r="C20" s="157"/>
      <c r="D20" s="157"/>
      <c r="E20" s="157"/>
      <c r="F20" s="157"/>
      <c r="G20" s="157"/>
      <c r="H20" s="157"/>
      <c r="I20" s="157"/>
      <c r="J20" s="157"/>
      <c r="K20" s="157"/>
      <c r="L20" s="157"/>
      <c r="M20" s="157"/>
      <c r="N20" s="157"/>
    </row>
    <row r="21" spans="1:14" ht="12.75" customHeight="1">
      <c r="A21" s="158" t="s">
        <v>222</v>
      </c>
      <c r="B21" s="157">
        <v>243675</v>
      </c>
      <c r="C21" s="157"/>
      <c r="D21" s="157">
        <v>132540</v>
      </c>
      <c r="E21" s="159">
        <v>54.392120652508503</v>
      </c>
      <c r="F21" s="157"/>
      <c r="G21" s="157">
        <v>111135</v>
      </c>
      <c r="H21" s="159">
        <v>45.607879347491497</v>
      </c>
      <c r="I21" s="157"/>
      <c r="J21" s="157">
        <v>51474</v>
      </c>
      <c r="K21" s="159">
        <v>38.836577636939801</v>
      </c>
      <c r="L21" s="157"/>
      <c r="M21" s="157">
        <v>77429</v>
      </c>
      <c r="N21" s="159">
        <v>58.419345103365004</v>
      </c>
    </row>
    <row r="22" spans="1:14" ht="12.75" customHeight="1">
      <c r="A22" s="158" t="s">
        <v>223</v>
      </c>
      <c r="B22" s="157">
        <v>243675</v>
      </c>
      <c r="C22" s="157"/>
      <c r="D22" s="157">
        <v>123176</v>
      </c>
      <c r="E22" s="159">
        <v>50.549297219657298</v>
      </c>
      <c r="F22" s="157"/>
      <c r="G22" s="157">
        <v>119396</v>
      </c>
      <c r="H22" s="159">
        <v>48.998050682261201</v>
      </c>
      <c r="I22" s="157"/>
      <c r="J22" s="160">
        <v>51138</v>
      </c>
      <c r="K22" s="159">
        <v>41.516204455413401</v>
      </c>
      <c r="L22" s="157"/>
      <c r="M22" s="157">
        <v>70314</v>
      </c>
      <c r="N22" s="159">
        <v>57.084172241345698</v>
      </c>
    </row>
    <row r="23" spans="1:14" ht="12.75" customHeight="1">
      <c r="A23" s="158" t="s">
        <v>224</v>
      </c>
      <c r="B23" s="157">
        <v>243675</v>
      </c>
      <c r="C23" s="157"/>
      <c r="D23" s="157">
        <v>118661</v>
      </c>
      <c r="E23" s="159">
        <v>48.696419411100798</v>
      </c>
      <c r="F23" s="157"/>
      <c r="G23" s="157">
        <v>123469</v>
      </c>
      <c r="H23" s="159">
        <v>50.669539345439603</v>
      </c>
      <c r="I23" s="157"/>
      <c r="J23" s="157">
        <v>46525</v>
      </c>
      <c r="K23" s="159">
        <v>39.208332982192999</v>
      </c>
      <c r="L23" s="157"/>
      <c r="M23" s="157">
        <v>69242</v>
      </c>
      <c r="N23" s="159">
        <v>58.352786509468103</v>
      </c>
    </row>
    <row r="24" spans="1:14" ht="12.75" customHeight="1">
      <c r="A24" s="158" t="s">
        <v>221</v>
      </c>
      <c r="B24" s="157">
        <v>243675</v>
      </c>
      <c r="C24" s="157"/>
      <c r="D24" s="157">
        <v>92456</v>
      </c>
      <c r="E24" s="159">
        <v>37.942341233199997</v>
      </c>
      <c r="F24" s="157"/>
      <c r="G24" s="157">
        <v>150396</v>
      </c>
      <c r="H24" s="159">
        <v>61.719913819636801</v>
      </c>
      <c r="I24" s="157"/>
      <c r="J24" s="160">
        <v>36966</v>
      </c>
      <c r="K24" s="159">
        <v>39.982261832655503</v>
      </c>
      <c r="L24" s="157"/>
      <c r="M24" s="157">
        <v>51146</v>
      </c>
      <c r="N24" s="159">
        <v>55.319287012200398</v>
      </c>
    </row>
    <row r="25" spans="1:14" ht="12.75" customHeight="1">
      <c r="A25" s="158" t="s">
        <v>226</v>
      </c>
      <c r="B25" s="157">
        <v>243046</v>
      </c>
      <c r="C25" s="157"/>
      <c r="D25" s="157">
        <v>63639</v>
      </c>
      <c r="E25" s="159">
        <v>26.1839322597368</v>
      </c>
      <c r="F25" s="157"/>
      <c r="G25" s="157">
        <v>179407</v>
      </c>
      <c r="H25" s="159">
        <v>73.816067740263193</v>
      </c>
      <c r="I25" s="157"/>
      <c r="J25" s="160">
        <v>25773</v>
      </c>
      <c r="K25" s="161">
        <v>40.498750766039699</v>
      </c>
      <c r="L25" s="157"/>
      <c r="M25" s="160">
        <v>35972</v>
      </c>
      <c r="N25" s="159">
        <v>56.525086817831799</v>
      </c>
    </row>
    <row r="26" spans="1:14" ht="12.75" customHeight="1">
      <c r="A26" s="158" t="s">
        <v>225</v>
      </c>
      <c r="B26" s="157">
        <v>240378</v>
      </c>
      <c r="C26" s="157"/>
      <c r="D26" s="157">
        <v>60857</v>
      </c>
      <c r="E26" s="159">
        <v>25.317208729584198</v>
      </c>
      <c r="F26" s="157"/>
      <c r="G26" s="157">
        <v>168349</v>
      </c>
      <c r="H26" s="159">
        <v>70.0351113662648</v>
      </c>
      <c r="I26" s="157"/>
      <c r="J26" s="160">
        <v>22052</v>
      </c>
      <c r="K26" s="161">
        <v>36.235765811656798</v>
      </c>
      <c r="L26" s="157"/>
      <c r="M26" s="160">
        <v>35771</v>
      </c>
      <c r="N26" s="159">
        <v>58.778776476001099</v>
      </c>
    </row>
    <row r="27" spans="1:14" ht="4.5" customHeight="1">
      <c r="A27" s="157"/>
      <c r="B27" s="157"/>
      <c r="C27" s="157"/>
      <c r="D27" s="157"/>
      <c r="E27" s="157"/>
      <c r="F27" s="157"/>
      <c r="G27" s="157"/>
      <c r="H27" s="157"/>
      <c r="I27" s="157"/>
      <c r="J27" s="157"/>
      <c r="K27" s="157"/>
      <c r="L27" s="157"/>
      <c r="M27" s="157"/>
      <c r="N27" s="157"/>
    </row>
    <row r="28" spans="1:14" ht="12.75" customHeight="1">
      <c r="A28" s="155" t="s">
        <v>89</v>
      </c>
      <c r="B28" s="156">
        <v>674607</v>
      </c>
      <c r="C28" s="157"/>
      <c r="D28" s="157"/>
      <c r="E28" s="157"/>
      <c r="F28" s="157"/>
      <c r="G28" s="157"/>
      <c r="H28" s="157"/>
      <c r="I28" s="157"/>
      <c r="J28" s="157"/>
      <c r="K28" s="157"/>
      <c r="L28" s="157"/>
      <c r="M28" s="157"/>
      <c r="N28" s="157"/>
    </row>
    <row r="29" spans="1:14" ht="12.75" customHeight="1">
      <c r="A29" s="158" t="s">
        <v>222</v>
      </c>
      <c r="B29" s="157">
        <v>673850</v>
      </c>
      <c r="C29" s="157"/>
      <c r="D29" s="157">
        <v>439516</v>
      </c>
      <c r="E29" s="159">
        <v>65.2246048823922</v>
      </c>
      <c r="F29" s="157"/>
      <c r="G29" s="157">
        <v>234334</v>
      </c>
      <c r="H29" s="159">
        <v>34.7753951176078</v>
      </c>
      <c r="I29" s="157"/>
      <c r="J29" s="157">
        <v>102266</v>
      </c>
      <c r="K29" s="159">
        <v>23.2678673813923</v>
      </c>
      <c r="L29" s="157"/>
      <c r="M29" s="157">
        <v>306901</v>
      </c>
      <c r="N29" s="159">
        <v>69.827037013442094</v>
      </c>
    </row>
    <row r="30" spans="1:14" ht="12.75" customHeight="1">
      <c r="A30" s="158" t="s">
        <v>221</v>
      </c>
      <c r="B30" s="157">
        <v>674607</v>
      </c>
      <c r="C30" s="157"/>
      <c r="D30" s="157">
        <v>317622</v>
      </c>
      <c r="E30" s="159">
        <v>47.0825236026309</v>
      </c>
      <c r="F30" s="157"/>
      <c r="G30" s="157">
        <v>356985</v>
      </c>
      <c r="H30" s="159">
        <v>52.9174763973691</v>
      </c>
      <c r="I30" s="157"/>
      <c r="J30" s="160">
        <v>68437</v>
      </c>
      <c r="K30" s="159">
        <v>21.546681275226501</v>
      </c>
      <c r="L30" s="157"/>
      <c r="M30" s="157">
        <v>230582</v>
      </c>
      <c r="N30" s="159">
        <v>72.596356675545195</v>
      </c>
    </row>
    <row r="31" spans="1:14" ht="12.75" customHeight="1">
      <c r="A31" s="158" t="s">
        <v>224</v>
      </c>
      <c r="B31" s="157">
        <v>674607</v>
      </c>
      <c r="C31" s="157"/>
      <c r="D31" s="157">
        <v>263799</v>
      </c>
      <c r="E31" s="159">
        <v>39.104100609688302</v>
      </c>
      <c r="F31" s="157"/>
      <c r="G31" s="157">
        <v>396227</v>
      </c>
      <c r="H31" s="159">
        <v>58.734492823228898</v>
      </c>
      <c r="I31" s="157"/>
      <c r="J31" s="160">
        <v>49421</v>
      </c>
      <c r="K31" s="161">
        <v>18.734339402347999</v>
      </c>
      <c r="L31" s="157"/>
      <c r="M31" s="157">
        <v>198109</v>
      </c>
      <c r="N31" s="159">
        <v>75.098465119276398</v>
      </c>
    </row>
    <row r="32" spans="1:14" ht="12.75" customHeight="1">
      <c r="A32" s="158" t="s">
        <v>223</v>
      </c>
      <c r="B32" s="157">
        <v>660931</v>
      </c>
      <c r="C32" s="157"/>
      <c r="D32" s="157">
        <v>208641</v>
      </c>
      <c r="E32" s="159">
        <v>31.567743077567901</v>
      </c>
      <c r="F32" s="157"/>
      <c r="G32" s="157">
        <v>452290</v>
      </c>
      <c r="H32" s="159">
        <v>68.432256922432103</v>
      </c>
      <c r="I32" s="157"/>
      <c r="J32" s="160">
        <v>47222</v>
      </c>
      <c r="K32" s="159">
        <v>22.633135385662499</v>
      </c>
      <c r="L32" s="157"/>
      <c r="M32" s="157">
        <v>147983</v>
      </c>
      <c r="N32" s="159">
        <v>70.927094866301402</v>
      </c>
    </row>
    <row r="33" spans="1:14" ht="12.75" customHeight="1">
      <c r="A33" s="158" t="s">
        <v>225</v>
      </c>
      <c r="B33" s="157">
        <v>638862</v>
      </c>
      <c r="C33" s="157"/>
      <c r="D33" s="157">
        <v>101170</v>
      </c>
      <c r="E33" s="159">
        <v>15.835970835642099</v>
      </c>
      <c r="F33" s="157"/>
      <c r="G33" s="157">
        <v>449185</v>
      </c>
      <c r="H33" s="159">
        <v>70.310176532647105</v>
      </c>
      <c r="I33" s="157"/>
      <c r="J33" s="160">
        <v>29746</v>
      </c>
      <c r="K33" s="161">
        <v>29.40199663932</v>
      </c>
      <c r="L33" s="157"/>
      <c r="M33" s="157">
        <v>64810</v>
      </c>
      <c r="N33" s="159">
        <v>64.060492240782807</v>
      </c>
    </row>
    <row r="34" spans="1:14" ht="12.75" customHeight="1">
      <c r="A34" s="158" t="s">
        <v>226</v>
      </c>
      <c r="B34" s="157">
        <v>674607</v>
      </c>
      <c r="C34" s="157"/>
      <c r="D34" s="157">
        <v>68474</v>
      </c>
      <c r="E34" s="159">
        <v>10.1502059717732</v>
      </c>
      <c r="F34" s="157"/>
      <c r="G34" s="157">
        <v>598208</v>
      </c>
      <c r="H34" s="159">
        <v>88.675035983913602</v>
      </c>
      <c r="I34" s="157"/>
      <c r="J34" s="162">
        <v>13212</v>
      </c>
      <c r="K34" s="163">
        <v>19.2949148581943</v>
      </c>
      <c r="L34" s="157"/>
      <c r="M34" s="160">
        <v>53073</v>
      </c>
      <c r="N34" s="159">
        <v>77.508251307065393</v>
      </c>
    </row>
    <row r="35" spans="1:14" ht="4.5" customHeight="1">
      <c r="A35" s="157"/>
      <c r="B35" s="157"/>
      <c r="C35" s="157"/>
      <c r="D35" s="157"/>
      <c r="E35" s="157"/>
      <c r="F35" s="157"/>
      <c r="G35" s="157"/>
      <c r="H35" s="157"/>
      <c r="I35" s="157"/>
      <c r="J35" s="157"/>
      <c r="K35" s="157"/>
      <c r="L35" s="157"/>
      <c r="M35" s="157"/>
      <c r="N35" s="157"/>
    </row>
    <row r="36" spans="1:14" ht="12.75" customHeight="1">
      <c r="A36" s="155" t="s">
        <v>90</v>
      </c>
      <c r="B36" s="156">
        <v>145548</v>
      </c>
      <c r="C36" s="157"/>
      <c r="D36" s="157"/>
      <c r="E36" s="157"/>
      <c r="F36" s="157"/>
      <c r="G36" s="157"/>
      <c r="H36" s="157"/>
      <c r="I36" s="157"/>
      <c r="J36" s="157"/>
      <c r="K36" s="157"/>
      <c r="L36" s="157"/>
      <c r="M36" s="157"/>
      <c r="N36" s="157"/>
    </row>
    <row r="37" spans="1:14" ht="12.75" customHeight="1">
      <c r="A37" s="158" t="s">
        <v>222</v>
      </c>
      <c r="B37" s="157">
        <v>145068</v>
      </c>
      <c r="C37" s="157"/>
      <c r="D37" s="157">
        <v>83705</v>
      </c>
      <c r="E37" s="159">
        <v>57.700526649571202</v>
      </c>
      <c r="F37" s="157"/>
      <c r="G37" s="157">
        <v>60670</v>
      </c>
      <c r="H37" s="159">
        <v>41.821766344059299</v>
      </c>
      <c r="I37" s="157"/>
      <c r="J37" s="160">
        <v>13752</v>
      </c>
      <c r="K37" s="159">
        <v>16.429126097604701</v>
      </c>
      <c r="L37" s="157"/>
      <c r="M37" s="157">
        <v>64336</v>
      </c>
      <c r="N37" s="159">
        <v>76.860402604384404</v>
      </c>
    </row>
    <row r="38" spans="1:14" ht="12.75" customHeight="1">
      <c r="A38" s="158" t="s">
        <v>223</v>
      </c>
      <c r="B38" s="157">
        <v>145254</v>
      </c>
      <c r="C38" s="157"/>
      <c r="D38" s="157">
        <v>81116</v>
      </c>
      <c r="E38" s="159">
        <v>55.844245253142802</v>
      </c>
      <c r="F38" s="157"/>
      <c r="G38" s="157">
        <v>63361</v>
      </c>
      <c r="H38" s="159">
        <v>43.620829718975003</v>
      </c>
      <c r="I38" s="157"/>
      <c r="J38" s="160">
        <v>18537</v>
      </c>
      <c r="K38" s="161">
        <v>22.852458207998399</v>
      </c>
      <c r="L38" s="157"/>
      <c r="M38" s="157">
        <v>58453</v>
      </c>
      <c r="N38" s="159">
        <v>72.060999063070199</v>
      </c>
    </row>
    <row r="39" spans="1:14" ht="12.75" customHeight="1">
      <c r="A39" s="158" t="s">
        <v>221</v>
      </c>
      <c r="B39" s="157">
        <v>145068</v>
      </c>
      <c r="C39" s="157"/>
      <c r="D39" s="157">
        <v>60430</v>
      </c>
      <c r="E39" s="159">
        <v>41.656326688173799</v>
      </c>
      <c r="F39" s="157"/>
      <c r="G39" s="157">
        <v>84257</v>
      </c>
      <c r="H39" s="159">
        <v>58.081037858107898</v>
      </c>
      <c r="I39" s="157"/>
      <c r="J39" s="160">
        <v>10963</v>
      </c>
      <c r="K39" s="161">
        <v>18.141651497600499</v>
      </c>
      <c r="L39" s="157"/>
      <c r="M39" s="157">
        <v>45716</v>
      </c>
      <c r="N39" s="159">
        <v>75.651166639086497</v>
      </c>
    </row>
    <row r="40" spans="1:14" ht="12.75" customHeight="1">
      <c r="A40" s="158" t="s">
        <v>224</v>
      </c>
      <c r="B40" s="157">
        <v>145548</v>
      </c>
      <c r="C40" s="157"/>
      <c r="D40" s="157">
        <v>51107</v>
      </c>
      <c r="E40" s="159">
        <v>35.113502074916902</v>
      </c>
      <c r="F40" s="157"/>
      <c r="G40" s="157">
        <v>93619</v>
      </c>
      <c r="H40" s="159">
        <v>64.321735784758303</v>
      </c>
      <c r="I40" s="157"/>
      <c r="J40" s="160">
        <v>9605</v>
      </c>
      <c r="K40" s="161">
        <v>18.793902987848998</v>
      </c>
      <c r="L40" s="157"/>
      <c r="M40" s="157">
        <v>40304</v>
      </c>
      <c r="N40" s="159">
        <v>78.861995421370807</v>
      </c>
    </row>
    <row r="41" spans="1:14" ht="12.75" customHeight="1">
      <c r="A41" s="158" t="s">
        <v>225</v>
      </c>
      <c r="B41" s="157">
        <v>141244</v>
      </c>
      <c r="C41" s="157"/>
      <c r="D41" s="160">
        <v>21351</v>
      </c>
      <c r="E41" s="159">
        <v>15.116394324714699</v>
      </c>
      <c r="F41" s="157"/>
      <c r="G41" s="157">
        <v>111311</v>
      </c>
      <c r="H41" s="159">
        <v>78.807595366882893</v>
      </c>
      <c r="I41" s="157"/>
      <c r="J41" s="162">
        <v>4160</v>
      </c>
      <c r="K41" s="161">
        <v>19.483864924359501</v>
      </c>
      <c r="L41" s="157"/>
      <c r="M41" s="160">
        <v>15838</v>
      </c>
      <c r="N41" s="159">
        <v>74.179195353847604</v>
      </c>
    </row>
    <row r="42" spans="1:14" ht="12.75" customHeight="1">
      <c r="A42" s="158" t="s">
        <v>226</v>
      </c>
      <c r="B42" s="157">
        <v>144764</v>
      </c>
      <c r="C42" s="157"/>
      <c r="D42" s="157">
        <v>14619</v>
      </c>
      <c r="E42" s="159">
        <v>10.0985051532149</v>
      </c>
      <c r="F42" s="157"/>
      <c r="G42" s="157">
        <v>129413</v>
      </c>
      <c r="H42" s="159">
        <v>89.395844270674999</v>
      </c>
      <c r="I42" s="157"/>
      <c r="J42" s="162">
        <v>1479</v>
      </c>
      <c r="K42" s="163">
        <v>10.116971065052301</v>
      </c>
      <c r="L42" s="157"/>
      <c r="M42" s="160">
        <v>12915</v>
      </c>
      <c r="N42" s="159">
        <v>88.343935973732798</v>
      </c>
    </row>
    <row r="43" spans="1:14" ht="4.5" customHeight="1">
      <c r="A43" s="157"/>
      <c r="B43" s="157"/>
      <c r="C43" s="157"/>
      <c r="D43" s="157"/>
      <c r="E43" s="157"/>
      <c r="F43" s="157"/>
      <c r="G43" s="157"/>
      <c r="H43" s="157"/>
      <c r="I43" s="157"/>
      <c r="J43" s="157"/>
      <c r="K43" s="157"/>
      <c r="L43" s="157"/>
      <c r="M43" s="157"/>
      <c r="N43" s="157"/>
    </row>
    <row r="44" spans="1:14" ht="12.75" customHeight="1">
      <c r="A44" s="155" t="s">
        <v>91</v>
      </c>
      <c r="B44" s="156">
        <v>134046</v>
      </c>
      <c r="C44" s="157"/>
      <c r="D44" s="157"/>
      <c r="E44" s="157"/>
      <c r="F44" s="157"/>
      <c r="G44" s="157"/>
      <c r="H44" s="157"/>
      <c r="I44" s="157"/>
      <c r="J44" s="157"/>
      <c r="K44" s="157"/>
      <c r="L44" s="157"/>
      <c r="M44" s="157"/>
      <c r="N44" s="157"/>
    </row>
    <row r="45" spans="1:14" ht="12.75" customHeight="1">
      <c r="A45" s="158" t="s">
        <v>222</v>
      </c>
      <c r="B45" s="157">
        <v>134046</v>
      </c>
      <c r="C45" s="157"/>
      <c r="D45" s="157">
        <v>91722</v>
      </c>
      <c r="E45" s="159">
        <v>68.4257642898706</v>
      </c>
      <c r="F45" s="157"/>
      <c r="G45" s="157">
        <v>42324</v>
      </c>
      <c r="H45" s="159">
        <v>31.5742357101294</v>
      </c>
      <c r="I45" s="157"/>
      <c r="J45" s="157">
        <v>36317</v>
      </c>
      <c r="K45" s="159">
        <v>39.594644687207001</v>
      </c>
      <c r="L45" s="157"/>
      <c r="M45" s="157">
        <v>52567</v>
      </c>
      <c r="N45" s="159">
        <v>57.311223043544601</v>
      </c>
    </row>
    <row r="46" spans="1:14" ht="12.75" customHeight="1">
      <c r="A46" s="158" t="s">
        <v>221</v>
      </c>
      <c r="B46" s="157">
        <v>134046</v>
      </c>
      <c r="C46" s="157"/>
      <c r="D46" s="157">
        <v>90821</v>
      </c>
      <c r="E46" s="159">
        <v>67.753606970741401</v>
      </c>
      <c r="F46" s="157"/>
      <c r="G46" s="157">
        <v>43225</v>
      </c>
      <c r="H46" s="159">
        <v>32.246393029258599</v>
      </c>
      <c r="I46" s="157"/>
      <c r="J46" s="157">
        <v>37775</v>
      </c>
      <c r="K46" s="159">
        <v>41.592803426520298</v>
      </c>
      <c r="L46" s="157"/>
      <c r="M46" s="157">
        <v>50172</v>
      </c>
      <c r="N46" s="159">
        <v>55.242730205569202</v>
      </c>
    </row>
    <row r="47" spans="1:14" ht="12.75" customHeight="1">
      <c r="A47" s="158" t="s">
        <v>224</v>
      </c>
      <c r="B47" s="157">
        <v>134046</v>
      </c>
      <c r="C47" s="157"/>
      <c r="D47" s="157">
        <v>90383</v>
      </c>
      <c r="E47" s="159">
        <v>67.4268534682124</v>
      </c>
      <c r="F47" s="157"/>
      <c r="G47" s="157">
        <v>43506</v>
      </c>
      <c r="H47" s="159">
        <v>32.4560225594199</v>
      </c>
      <c r="I47" s="157"/>
      <c r="J47" s="157">
        <v>35391</v>
      </c>
      <c r="K47" s="159">
        <v>39.156699821869204</v>
      </c>
      <c r="L47" s="157"/>
      <c r="M47" s="157">
        <v>54746</v>
      </c>
      <c r="N47" s="159">
        <v>60.5711251009593</v>
      </c>
    </row>
    <row r="48" spans="1:14" ht="12.75" customHeight="1">
      <c r="A48" s="158" t="s">
        <v>223</v>
      </c>
      <c r="B48" s="157">
        <v>133788</v>
      </c>
      <c r="C48" s="157"/>
      <c r="D48" s="157">
        <v>72368</v>
      </c>
      <c r="E48" s="159">
        <v>54.0915478219272</v>
      </c>
      <c r="F48" s="157"/>
      <c r="G48" s="157">
        <v>61420</v>
      </c>
      <c r="H48" s="159">
        <v>45.9084521780728</v>
      </c>
      <c r="I48" s="157"/>
      <c r="J48" s="157">
        <v>33339</v>
      </c>
      <c r="K48" s="159">
        <v>46.068704399734699</v>
      </c>
      <c r="L48" s="157"/>
      <c r="M48" s="157">
        <v>37981</v>
      </c>
      <c r="N48" s="159">
        <v>52.483141720097301</v>
      </c>
    </row>
    <row r="49" spans="1:14" ht="12.75" customHeight="1">
      <c r="A49" s="158" t="s">
        <v>225</v>
      </c>
      <c r="B49" s="157">
        <v>131719</v>
      </c>
      <c r="C49" s="157"/>
      <c r="D49" s="157">
        <v>33415</v>
      </c>
      <c r="E49" s="159">
        <v>25.368397877299401</v>
      </c>
      <c r="F49" s="157"/>
      <c r="G49" s="157">
        <v>95219</v>
      </c>
      <c r="H49" s="159">
        <v>72.289495061456606</v>
      </c>
      <c r="I49" s="157"/>
      <c r="J49" s="160">
        <v>14952</v>
      </c>
      <c r="K49" s="159">
        <v>44.746371390094303</v>
      </c>
      <c r="L49" s="157"/>
      <c r="M49" s="160">
        <v>17330</v>
      </c>
      <c r="N49" s="159">
        <v>51.862935807272201</v>
      </c>
    </row>
    <row r="50" spans="1:14" ht="12.75" customHeight="1">
      <c r="A50" s="158" t="s">
        <v>226</v>
      </c>
      <c r="B50" s="157">
        <v>134046</v>
      </c>
      <c r="C50" s="157"/>
      <c r="D50" s="157">
        <v>24423</v>
      </c>
      <c r="E50" s="159">
        <v>18.219864822523601</v>
      </c>
      <c r="F50" s="157"/>
      <c r="G50" s="157">
        <v>109623</v>
      </c>
      <c r="H50" s="159">
        <v>81.780135177476396</v>
      </c>
      <c r="I50" s="157"/>
      <c r="J50" s="160">
        <v>8464</v>
      </c>
      <c r="K50" s="161">
        <v>34.655857183802198</v>
      </c>
      <c r="L50" s="157"/>
      <c r="M50" s="160">
        <v>15840</v>
      </c>
      <c r="N50" s="159">
        <v>64.856897187077706</v>
      </c>
    </row>
    <row r="51" spans="1:14" ht="4.5" customHeight="1">
      <c r="A51" s="157"/>
      <c r="B51" s="157"/>
      <c r="C51" s="157"/>
      <c r="D51" s="157"/>
      <c r="E51" s="157"/>
      <c r="F51" s="157"/>
      <c r="G51" s="157"/>
      <c r="H51" s="157"/>
      <c r="I51" s="157"/>
      <c r="J51" s="157"/>
      <c r="K51" s="157"/>
      <c r="L51" s="157"/>
      <c r="M51" s="157"/>
      <c r="N51" s="157"/>
    </row>
    <row r="52" spans="1:14" ht="12.75" customHeight="1">
      <c r="A52" s="155" t="s">
        <v>92</v>
      </c>
      <c r="B52" s="156">
        <v>594855</v>
      </c>
      <c r="C52" s="157"/>
      <c r="D52" s="157"/>
      <c r="E52" s="157"/>
      <c r="F52" s="157"/>
      <c r="G52" s="157"/>
      <c r="H52" s="157"/>
      <c r="I52" s="157"/>
      <c r="J52" s="157"/>
      <c r="K52" s="157"/>
      <c r="L52" s="157"/>
      <c r="M52" s="157"/>
      <c r="N52" s="157"/>
    </row>
    <row r="53" spans="1:14" ht="12.75" customHeight="1">
      <c r="A53" s="158" t="s">
        <v>222</v>
      </c>
      <c r="B53" s="157">
        <v>594855</v>
      </c>
      <c r="C53" s="157"/>
      <c r="D53" s="157">
        <v>376653</v>
      </c>
      <c r="E53" s="159">
        <v>63.3184557581259</v>
      </c>
      <c r="F53" s="157"/>
      <c r="G53" s="157">
        <v>218202</v>
      </c>
      <c r="H53" s="159">
        <v>36.6815442418741</v>
      </c>
      <c r="I53" s="157"/>
      <c r="J53" s="157">
        <v>102046</v>
      </c>
      <c r="K53" s="159">
        <v>27.0928414216799</v>
      </c>
      <c r="L53" s="157"/>
      <c r="M53" s="157">
        <v>252424</v>
      </c>
      <c r="N53" s="159">
        <v>67.017652852891104</v>
      </c>
    </row>
    <row r="54" spans="1:14" ht="12.75" customHeight="1">
      <c r="A54" s="158" t="s">
        <v>224</v>
      </c>
      <c r="B54" s="157">
        <v>594855</v>
      </c>
      <c r="C54" s="157"/>
      <c r="D54" s="157">
        <v>354836</v>
      </c>
      <c r="E54" s="159">
        <v>59.650839280160703</v>
      </c>
      <c r="F54" s="157"/>
      <c r="G54" s="157">
        <v>236540</v>
      </c>
      <c r="H54" s="159">
        <v>39.7643123114036</v>
      </c>
      <c r="I54" s="157"/>
      <c r="J54" s="157">
        <v>74692</v>
      </c>
      <c r="K54" s="159">
        <v>21.0497243797134</v>
      </c>
      <c r="L54" s="157"/>
      <c r="M54" s="157">
        <v>270904</v>
      </c>
      <c r="N54" s="159">
        <v>76.346255735043798</v>
      </c>
    </row>
    <row r="55" spans="1:14" ht="12.75" customHeight="1">
      <c r="A55" s="158" t="s">
        <v>221</v>
      </c>
      <c r="B55" s="157">
        <v>594855</v>
      </c>
      <c r="C55" s="157"/>
      <c r="D55" s="157">
        <v>256282</v>
      </c>
      <c r="E55" s="159">
        <v>43.083104285918402</v>
      </c>
      <c r="F55" s="157"/>
      <c r="G55" s="157">
        <v>337912</v>
      </c>
      <c r="H55" s="159">
        <v>56.805776197560803</v>
      </c>
      <c r="I55" s="157"/>
      <c r="J55" s="157">
        <v>79679</v>
      </c>
      <c r="K55" s="159">
        <v>31.090361398771702</v>
      </c>
      <c r="L55" s="157"/>
      <c r="M55" s="157">
        <v>165426</v>
      </c>
      <c r="N55" s="159">
        <v>64.548427123246995</v>
      </c>
    </row>
    <row r="56" spans="1:14" ht="12.75" customHeight="1">
      <c r="A56" s="158" t="s">
        <v>223</v>
      </c>
      <c r="B56" s="157">
        <v>594855</v>
      </c>
      <c r="C56" s="157"/>
      <c r="D56" s="157">
        <v>238202</v>
      </c>
      <c r="E56" s="159">
        <v>40.043708130552801</v>
      </c>
      <c r="F56" s="157"/>
      <c r="G56" s="157">
        <v>355462</v>
      </c>
      <c r="H56" s="159">
        <v>59.756075009876398</v>
      </c>
      <c r="I56" s="157"/>
      <c r="J56" s="157">
        <v>87593</v>
      </c>
      <c r="K56" s="159">
        <v>36.7725711790833</v>
      </c>
      <c r="L56" s="157"/>
      <c r="M56" s="157">
        <v>146448</v>
      </c>
      <c r="N56" s="159">
        <v>61.480592102501198</v>
      </c>
    </row>
    <row r="57" spans="1:14" ht="12.75" customHeight="1">
      <c r="A57" s="158" t="s">
        <v>226</v>
      </c>
      <c r="B57" s="157">
        <v>594855</v>
      </c>
      <c r="C57" s="157"/>
      <c r="D57" s="157">
        <v>150274</v>
      </c>
      <c r="E57" s="159">
        <v>25.262290810365499</v>
      </c>
      <c r="F57" s="157"/>
      <c r="G57" s="157">
        <v>442702</v>
      </c>
      <c r="H57" s="159">
        <v>74.421833892293094</v>
      </c>
      <c r="I57" s="157"/>
      <c r="J57" s="160">
        <v>26994</v>
      </c>
      <c r="K57" s="161">
        <v>17.963187244633101</v>
      </c>
      <c r="L57" s="157"/>
      <c r="M57" s="157">
        <v>119053</v>
      </c>
      <c r="N57" s="159">
        <v>79.223950916326203</v>
      </c>
    </row>
    <row r="58" spans="1:14" ht="12.75" customHeight="1">
      <c r="A58" s="158" t="s">
        <v>225</v>
      </c>
      <c r="B58" s="157">
        <v>583908</v>
      </c>
      <c r="C58" s="157"/>
      <c r="D58" s="157">
        <v>140170</v>
      </c>
      <c r="E58" s="159">
        <v>24.005494016180599</v>
      </c>
      <c r="F58" s="157"/>
      <c r="G58" s="157">
        <v>402236</v>
      </c>
      <c r="H58" s="159">
        <v>68.886879439911795</v>
      </c>
      <c r="I58" s="157"/>
      <c r="J58" s="160">
        <v>27154</v>
      </c>
      <c r="K58" s="161">
        <v>19.372190911036601</v>
      </c>
      <c r="L58" s="157"/>
      <c r="M58" s="157">
        <v>103991</v>
      </c>
      <c r="N58" s="159">
        <v>74.189198829992193</v>
      </c>
    </row>
    <row r="59" spans="1:14" ht="4.5" customHeight="1">
      <c r="A59" s="157"/>
      <c r="B59" s="157"/>
      <c r="C59" s="157"/>
      <c r="D59" s="157"/>
      <c r="E59" s="157"/>
      <c r="F59" s="157"/>
      <c r="G59" s="157"/>
      <c r="H59" s="157"/>
      <c r="I59" s="157"/>
      <c r="J59" s="157"/>
      <c r="K59" s="157"/>
      <c r="L59" s="157"/>
      <c r="M59" s="157"/>
      <c r="N59" s="157"/>
    </row>
    <row r="60" spans="1:14" ht="12.75" customHeight="1">
      <c r="A60" s="155" t="s">
        <v>93</v>
      </c>
      <c r="B60" s="156">
        <v>137486</v>
      </c>
      <c r="C60" s="157"/>
      <c r="D60" s="157"/>
      <c r="E60" s="157"/>
      <c r="F60" s="157"/>
      <c r="G60" s="157"/>
      <c r="H60" s="157"/>
      <c r="I60" s="157"/>
      <c r="J60" s="157"/>
      <c r="K60" s="157"/>
      <c r="L60" s="157"/>
      <c r="M60" s="157"/>
      <c r="N60" s="157"/>
    </row>
    <row r="61" spans="1:14" ht="12.75" customHeight="1">
      <c r="A61" s="158" t="s">
        <v>221</v>
      </c>
      <c r="B61" s="157">
        <v>137486</v>
      </c>
      <c r="C61" s="157"/>
      <c r="D61" s="157">
        <v>65677</v>
      </c>
      <c r="E61" s="159">
        <v>47.76995475903</v>
      </c>
      <c r="F61" s="157"/>
      <c r="G61" s="157">
        <v>71687</v>
      </c>
      <c r="H61" s="159">
        <v>52.141308933273201</v>
      </c>
      <c r="I61" s="157"/>
      <c r="J61" s="160">
        <v>30685</v>
      </c>
      <c r="K61" s="159">
        <v>46.721074348706601</v>
      </c>
      <c r="L61" s="157"/>
      <c r="M61" s="157">
        <v>30564</v>
      </c>
      <c r="N61" s="159">
        <v>46.536839380605102</v>
      </c>
    </row>
    <row r="62" spans="1:14" ht="12.75" customHeight="1">
      <c r="A62" s="158" t="s">
        <v>224</v>
      </c>
      <c r="B62" s="157">
        <v>137486</v>
      </c>
      <c r="C62" s="157"/>
      <c r="D62" s="157">
        <v>60575</v>
      </c>
      <c r="E62" s="159">
        <v>44.059031465021903</v>
      </c>
      <c r="F62" s="157"/>
      <c r="G62" s="157">
        <v>76131</v>
      </c>
      <c r="H62" s="159">
        <v>55.373638043146201</v>
      </c>
      <c r="I62" s="157"/>
      <c r="J62" s="157">
        <v>28362</v>
      </c>
      <c r="K62" s="159">
        <v>46.821295914156003</v>
      </c>
      <c r="L62" s="157"/>
      <c r="M62" s="157">
        <v>29584</v>
      </c>
      <c r="N62" s="159">
        <v>48.838629797771397</v>
      </c>
    </row>
    <row r="63" spans="1:14" ht="12.75" customHeight="1">
      <c r="A63" s="158" t="s">
        <v>222</v>
      </c>
      <c r="B63" s="157">
        <v>137486</v>
      </c>
      <c r="C63" s="157"/>
      <c r="D63" s="157">
        <v>60193</v>
      </c>
      <c r="E63" s="159">
        <v>43.781184993381103</v>
      </c>
      <c r="F63" s="157"/>
      <c r="G63" s="157">
        <v>76217</v>
      </c>
      <c r="H63" s="159">
        <v>55.4361898666046</v>
      </c>
      <c r="I63" s="157"/>
      <c r="J63" s="160">
        <v>19302</v>
      </c>
      <c r="K63" s="159">
        <v>32.066851627265599</v>
      </c>
      <c r="L63" s="157"/>
      <c r="M63" s="157">
        <v>36015</v>
      </c>
      <c r="N63" s="159">
        <v>59.832538667286897</v>
      </c>
    </row>
    <row r="64" spans="1:14" ht="12.75" customHeight="1">
      <c r="A64" s="158" t="s">
        <v>223</v>
      </c>
      <c r="B64" s="157">
        <v>137486</v>
      </c>
      <c r="C64" s="157"/>
      <c r="D64" s="157">
        <v>36349</v>
      </c>
      <c r="E64" s="159">
        <v>26.438328266150702</v>
      </c>
      <c r="F64" s="157"/>
      <c r="G64" s="157">
        <v>100057</v>
      </c>
      <c r="H64" s="159">
        <v>72.776137206697399</v>
      </c>
      <c r="I64" s="157"/>
      <c r="J64" s="160">
        <v>15649</v>
      </c>
      <c r="K64" s="159">
        <v>43.052078461580798</v>
      </c>
      <c r="L64" s="157"/>
      <c r="M64" s="157">
        <v>19134</v>
      </c>
      <c r="N64" s="159">
        <v>52.639687474208401</v>
      </c>
    </row>
    <row r="65" spans="1:14" ht="12.75" customHeight="1">
      <c r="A65" s="158" t="s">
        <v>225</v>
      </c>
      <c r="B65" s="157">
        <v>125868</v>
      </c>
      <c r="C65" s="157"/>
      <c r="D65" s="157">
        <v>26867</v>
      </c>
      <c r="E65" s="159">
        <v>21.345377697270202</v>
      </c>
      <c r="F65" s="157"/>
      <c r="G65" s="157">
        <v>86558</v>
      </c>
      <c r="H65" s="159">
        <v>68.768868973845599</v>
      </c>
      <c r="I65" s="157"/>
      <c r="J65" s="160">
        <v>7843</v>
      </c>
      <c r="K65" s="161">
        <v>29.191945509360899</v>
      </c>
      <c r="L65" s="157"/>
      <c r="M65" s="157">
        <v>16022</v>
      </c>
      <c r="N65" s="159">
        <v>59.634495849927397</v>
      </c>
    </row>
    <row r="66" spans="1:14" ht="12.75" customHeight="1">
      <c r="A66" s="158" t="s">
        <v>226</v>
      </c>
      <c r="B66" s="157">
        <v>137426</v>
      </c>
      <c r="C66" s="157"/>
      <c r="D66" s="157">
        <v>16965</v>
      </c>
      <c r="E66" s="159">
        <v>12.344825578857</v>
      </c>
      <c r="F66" s="157"/>
      <c r="G66" s="157">
        <v>120041</v>
      </c>
      <c r="H66" s="159">
        <v>87.349555397086405</v>
      </c>
      <c r="I66" s="157"/>
      <c r="J66" s="160">
        <v>5282</v>
      </c>
      <c r="K66" s="161">
        <v>31.134689065723499</v>
      </c>
      <c r="L66" s="157"/>
      <c r="M66" s="160">
        <v>11514</v>
      </c>
      <c r="N66" s="159">
        <v>67.869142351901004</v>
      </c>
    </row>
    <row r="67" spans="1:14" ht="4.5" customHeight="1">
      <c r="A67" s="157"/>
      <c r="B67" s="157"/>
      <c r="C67" s="157"/>
      <c r="D67" s="157"/>
      <c r="E67" s="157"/>
      <c r="F67" s="157"/>
      <c r="G67" s="157"/>
      <c r="H67" s="157"/>
      <c r="I67" s="157"/>
      <c r="J67" s="157"/>
      <c r="K67" s="157"/>
      <c r="L67" s="157"/>
      <c r="M67" s="157"/>
      <c r="N67" s="157"/>
    </row>
    <row r="68" spans="1:14" ht="12.75" customHeight="1">
      <c r="A68" s="155" t="s">
        <v>94</v>
      </c>
      <c r="B68" s="156">
        <v>884846</v>
      </c>
      <c r="C68" s="157"/>
      <c r="D68" s="157"/>
      <c r="E68" s="157"/>
      <c r="F68" s="157"/>
      <c r="G68" s="157"/>
      <c r="H68" s="157"/>
      <c r="I68" s="157"/>
      <c r="J68" s="157"/>
      <c r="K68" s="157"/>
      <c r="L68" s="157"/>
      <c r="M68" s="157"/>
      <c r="N68" s="157"/>
    </row>
    <row r="69" spans="1:14" ht="12.75" customHeight="1">
      <c r="A69" s="158" t="s">
        <v>221</v>
      </c>
      <c r="B69" s="157">
        <v>884846</v>
      </c>
      <c r="C69" s="157"/>
      <c r="D69" s="157">
        <v>457839</v>
      </c>
      <c r="E69" s="159">
        <v>51.742224070629199</v>
      </c>
      <c r="F69" s="157"/>
      <c r="G69" s="157">
        <v>426112</v>
      </c>
      <c r="H69" s="159">
        <v>48.156628385052301</v>
      </c>
      <c r="I69" s="157"/>
      <c r="J69" s="157">
        <v>212888</v>
      </c>
      <c r="K69" s="159">
        <v>46.498441591913299</v>
      </c>
      <c r="L69" s="157"/>
      <c r="M69" s="157">
        <v>240447</v>
      </c>
      <c r="N69" s="159">
        <v>52.517806477823001</v>
      </c>
    </row>
    <row r="70" spans="1:14" ht="12.75" customHeight="1">
      <c r="A70" s="158" t="s">
        <v>223</v>
      </c>
      <c r="B70" s="157">
        <v>883606</v>
      </c>
      <c r="C70" s="157"/>
      <c r="D70" s="157">
        <v>447779</v>
      </c>
      <c r="E70" s="159">
        <v>50.676319536082801</v>
      </c>
      <c r="F70" s="157"/>
      <c r="G70" s="157">
        <v>435827</v>
      </c>
      <c r="H70" s="159">
        <v>49.323680463917199</v>
      </c>
      <c r="I70" s="157"/>
      <c r="J70" s="157">
        <v>270503</v>
      </c>
      <c r="K70" s="159">
        <v>60.409934364943403</v>
      </c>
      <c r="L70" s="157"/>
      <c r="M70" s="157">
        <v>175879</v>
      </c>
      <c r="N70" s="159">
        <v>39.278081374964003</v>
      </c>
    </row>
    <row r="71" spans="1:14" ht="12.75" customHeight="1">
      <c r="A71" s="158" t="s">
        <v>222</v>
      </c>
      <c r="B71" s="157">
        <v>870457</v>
      </c>
      <c r="C71" s="157"/>
      <c r="D71" s="157">
        <v>356516</v>
      </c>
      <c r="E71" s="159">
        <v>40.957336203856102</v>
      </c>
      <c r="F71" s="157"/>
      <c r="G71" s="157">
        <v>512943</v>
      </c>
      <c r="H71" s="159">
        <v>58.928011377931398</v>
      </c>
      <c r="I71" s="157"/>
      <c r="J71" s="157">
        <v>188576</v>
      </c>
      <c r="K71" s="159">
        <v>52.894119759001001</v>
      </c>
      <c r="L71" s="157"/>
      <c r="M71" s="157">
        <v>162176</v>
      </c>
      <c r="N71" s="159">
        <v>45.489122507825698</v>
      </c>
    </row>
    <row r="72" spans="1:14" ht="12.75" customHeight="1">
      <c r="A72" s="158" t="s">
        <v>224</v>
      </c>
      <c r="B72" s="157">
        <v>882173</v>
      </c>
      <c r="C72" s="157"/>
      <c r="D72" s="157">
        <v>327438</v>
      </c>
      <c r="E72" s="159">
        <v>37.117209436244401</v>
      </c>
      <c r="F72" s="157"/>
      <c r="G72" s="157">
        <v>551193</v>
      </c>
      <c r="H72" s="159">
        <v>62.481282016112502</v>
      </c>
      <c r="I72" s="157"/>
      <c r="J72" s="157">
        <v>165025</v>
      </c>
      <c r="K72" s="159">
        <v>50.3988541342178</v>
      </c>
      <c r="L72" s="157"/>
      <c r="M72" s="157">
        <v>159465</v>
      </c>
      <c r="N72" s="159">
        <v>48.700822751177299</v>
      </c>
    </row>
    <row r="73" spans="1:14" ht="12.75" customHeight="1">
      <c r="A73" s="158" t="s">
        <v>225</v>
      </c>
      <c r="B73" s="157">
        <v>873079</v>
      </c>
      <c r="C73" s="157"/>
      <c r="D73" s="157">
        <v>117486</v>
      </c>
      <c r="E73" s="159">
        <v>13.4565142444155</v>
      </c>
      <c r="F73" s="157"/>
      <c r="G73" s="157">
        <v>738185</v>
      </c>
      <c r="H73" s="159">
        <v>84.549622657285298</v>
      </c>
      <c r="I73" s="157"/>
      <c r="J73" s="160">
        <v>59428</v>
      </c>
      <c r="K73" s="159">
        <v>50.5830481929762</v>
      </c>
      <c r="L73" s="157"/>
      <c r="M73" s="160">
        <v>57043</v>
      </c>
      <c r="N73" s="159">
        <v>48.553019083124802</v>
      </c>
    </row>
    <row r="74" spans="1:14" ht="12.75" customHeight="1">
      <c r="A74" s="158" t="s">
        <v>226</v>
      </c>
      <c r="B74" s="157">
        <v>883838</v>
      </c>
      <c r="C74" s="157"/>
      <c r="D74" s="157">
        <v>110400</v>
      </c>
      <c r="E74" s="159">
        <v>12.4909768532242</v>
      </c>
      <c r="F74" s="157"/>
      <c r="G74" s="157">
        <v>772717</v>
      </c>
      <c r="H74" s="159">
        <v>87.427447111348499</v>
      </c>
      <c r="I74" s="157"/>
      <c r="J74" s="160">
        <v>43490</v>
      </c>
      <c r="K74" s="161">
        <v>39.393115942028999</v>
      </c>
      <c r="L74" s="157"/>
      <c r="M74" s="160">
        <v>66119</v>
      </c>
      <c r="N74" s="159">
        <v>59.890398550724598</v>
      </c>
    </row>
    <row r="75" spans="1:14" ht="4.5" customHeight="1">
      <c r="A75" s="157"/>
      <c r="B75" s="157"/>
      <c r="C75" s="157"/>
      <c r="D75" s="157"/>
      <c r="E75" s="157"/>
      <c r="F75" s="157"/>
      <c r="G75" s="157"/>
      <c r="H75" s="157"/>
      <c r="I75" s="157"/>
      <c r="J75" s="157"/>
      <c r="K75" s="157"/>
      <c r="L75" s="157"/>
      <c r="M75" s="157"/>
      <c r="N75" s="157"/>
    </row>
    <row r="76" spans="1:14" ht="12.75" customHeight="1">
      <c r="A76" s="155" t="s">
        <v>95</v>
      </c>
      <c r="B76" s="156">
        <v>635412</v>
      </c>
      <c r="C76" s="157"/>
      <c r="D76" s="157"/>
      <c r="E76" s="157"/>
      <c r="F76" s="157"/>
      <c r="G76" s="157"/>
      <c r="H76" s="157"/>
      <c r="I76" s="157"/>
      <c r="J76" s="157"/>
      <c r="K76" s="157"/>
      <c r="L76" s="157"/>
      <c r="M76" s="157"/>
      <c r="N76" s="157"/>
    </row>
    <row r="77" spans="1:14" ht="12.75" customHeight="1">
      <c r="A77" s="158" t="s">
        <v>222</v>
      </c>
      <c r="B77" s="157">
        <v>633785</v>
      </c>
      <c r="C77" s="157"/>
      <c r="D77" s="157">
        <v>362136</v>
      </c>
      <c r="E77" s="159">
        <v>57.138619563416597</v>
      </c>
      <c r="F77" s="157"/>
      <c r="G77" s="157">
        <v>271649</v>
      </c>
      <c r="H77" s="159">
        <v>42.861380436583403</v>
      </c>
      <c r="I77" s="157"/>
      <c r="J77" s="157">
        <v>69155</v>
      </c>
      <c r="K77" s="159">
        <v>19.0964168157819</v>
      </c>
      <c r="L77" s="157"/>
      <c r="M77" s="157">
        <v>270904</v>
      </c>
      <c r="N77" s="159">
        <v>74.8072547330285</v>
      </c>
    </row>
    <row r="78" spans="1:14" ht="12.75" customHeight="1">
      <c r="A78" s="158" t="s">
        <v>221</v>
      </c>
      <c r="B78" s="157">
        <v>633692</v>
      </c>
      <c r="C78" s="157"/>
      <c r="D78" s="157">
        <v>316301</v>
      </c>
      <c r="E78" s="159">
        <v>49.913996073802402</v>
      </c>
      <c r="F78" s="157"/>
      <c r="G78" s="157">
        <v>316178</v>
      </c>
      <c r="H78" s="159">
        <v>49.894586013394502</v>
      </c>
      <c r="I78" s="157"/>
      <c r="J78" s="157">
        <v>84710</v>
      </c>
      <c r="K78" s="159">
        <v>26.7814518449199</v>
      </c>
      <c r="L78" s="157"/>
      <c r="M78" s="157">
        <v>222171</v>
      </c>
      <c r="N78" s="159">
        <v>70.240372303596899</v>
      </c>
    </row>
    <row r="79" spans="1:14" ht="12.75" customHeight="1">
      <c r="A79" s="158" t="s">
        <v>224</v>
      </c>
      <c r="B79" s="157">
        <v>635412</v>
      </c>
      <c r="C79" s="157"/>
      <c r="D79" s="157">
        <v>279430</v>
      </c>
      <c r="E79" s="159">
        <v>43.9761918251465</v>
      </c>
      <c r="F79" s="157"/>
      <c r="G79" s="157">
        <v>355982</v>
      </c>
      <c r="H79" s="159">
        <v>56.0238081748535</v>
      </c>
      <c r="I79" s="157"/>
      <c r="J79" s="160">
        <v>45370</v>
      </c>
      <c r="K79" s="159">
        <v>16.236624557134199</v>
      </c>
      <c r="L79" s="157"/>
      <c r="M79" s="157">
        <v>221052</v>
      </c>
      <c r="N79" s="159">
        <v>79.108184518484094</v>
      </c>
    </row>
    <row r="80" spans="1:14" ht="12.75" customHeight="1">
      <c r="A80" s="158" t="s">
        <v>223</v>
      </c>
      <c r="B80" s="157">
        <v>635412</v>
      </c>
      <c r="C80" s="157"/>
      <c r="D80" s="157">
        <v>238549</v>
      </c>
      <c r="E80" s="159">
        <v>37.542413426249396</v>
      </c>
      <c r="F80" s="157"/>
      <c r="G80" s="157">
        <v>395953</v>
      </c>
      <c r="H80" s="159">
        <v>62.314372407194099</v>
      </c>
      <c r="I80" s="157"/>
      <c r="J80" s="157">
        <v>68689</v>
      </c>
      <c r="K80" s="159">
        <v>28.794503435352901</v>
      </c>
      <c r="L80" s="157"/>
      <c r="M80" s="157">
        <v>167137</v>
      </c>
      <c r="N80" s="159">
        <v>70.064012005919096</v>
      </c>
    </row>
    <row r="81" spans="1:14" ht="12.75" customHeight="1">
      <c r="A81" s="158" t="s">
        <v>225</v>
      </c>
      <c r="B81" s="157">
        <v>626133</v>
      </c>
      <c r="C81" s="157"/>
      <c r="D81" s="157">
        <v>128997</v>
      </c>
      <c r="E81" s="159">
        <v>20.602172381906101</v>
      </c>
      <c r="F81" s="157"/>
      <c r="G81" s="157">
        <v>466294</v>
      </c>
      <c r="H81" s="159">
        <v>74.472037091161098</v>
      </c>
      <c r="I81" s="157"/>
      <c r="J81" s="160">
        <v>23440</v>
      </c>
      <c r="K81" s="161">
        <v>18.1709652162453</v>
      </c>
      <c r="L81" s="157"/>
      <c r="M81" s="157">
        <v>101218</v>
      </c>
      <c r="N81" s="159">
        <v>78.465390667999998</v>
      </c>
    </row>
    <row r="82" spans="1:14" ht="12.75" customHeight="1">
      <c r="A82" s="158" t="s">
        <v>226</v>
      </c>
      <c r="B82" s="157">
        <v>633897</v>
      </c>
      <c r="C82" s="157"/>
      <c r="D82" s="157">
        <v>94506</v>
      </c>
      <c r="E82" s="159">
        <v>14.908731229205999</v>
      </c>
      <c r="F82" s="157"/>
      <c r="G82" s="157">
        <v>537638</v>
      </c>
      <c r="H82" s="159">
        <v>84.814725420691403</v>
      </c>
      <c r="I82" s="157"/>
      <c r="J82" s="162">
        <v>6816</v>
      </c>
      <c r="K82" s="163">
        <v>7.2122404926671297</v>
      </c>
      <c r="L82" s="157"/>
      <c r="M82" s="157">
        <v>84432</v>
      </c>
      <c r="N82" s="159">
        <v>89.340359342263994</v>
      </c>
    </row>
    <row r="83" spans="1:14" ht="4.5" customHeight="1">
      <c r="A83" s="157"/>
      <c r="B83" s="157"/>
      <c r="C83" s="157"/>
      <c r="D83" s="157"/>
      <c r="E83" s="157"/>
      <c r="F83" s="157"/>
      <c r="G83" s="157"/>
      <c r="H83" s="157"/>
      <c r="I83" s="157"/>
      <c r="J83" s="157"/>
      <c r="K83" s="157"/>
      <c r="L83" s="157"/>
      <c r="M83" s="157"/>
      <c r="N83" s="157"/>
    </row>
    <row r="84" spans="1:14" ht="12.75" customHeight="1">
      <c r="A84" s="155" t="s">
        <v>96</v>
      </c>
      <c r="B84" s="156">
        <v>1428792</v>
      </c>
      <c r="C84" s="157"/>
      <c r="D84" s="157"/>
      <c r="E84" s="157"/>
      <c r="F84" s="157"/>
      <c r="G84" s="157"/>
      <c r="H84" s="157"/>
      <c r="I84" s="157"/>
      <c r="J84" s="157"/>
      <c r="K84" s="157"/>
      <c r="L84" s="157"/>
      <c r="M84" s="157"/>
      <c r="N84" s="157"/>
    </row>
    <row r="85" spans="1:14" ht="12.75" customHeight="1">
      <c r="A85" s="158" t="s">
        <v>222</v>
      </c>
      <c r="B85" s="157">
        <v>1426092</v>
      </c>
      <c r="C85" s="157"/>
      <c r="D85" s="157">
        <v>909412</v>
      </c>
      <c r="E85" s="159">
        <v>63.7695183760936</v>
      </c>
      <c r="F85" s="157"/>
      <c r="G85" s="157">
        <v>512509</v>
      </c>
      <c r="H85" s="159">
        <v>35.938003999742001</v>
      </c>
      <c r="I85" s="157"/>
      <c r="J85" s="157">
        <v>333782</v>
      </c>
      <c r="K85" s="159">
        <v>36.703056480451103</v>
      </c>
      <c r="L85" s="157"/>
      <c r="M85" s="157">
        <v>536345</v>
      </c>
      <c r="N85" s="159">
        <v>58.977119281469797</v>
      </c>
    </row>
    <row r="86" spans="1:14" ht="12.75" customHeight="1">
      <c r="A86" s="158" t="s">
        <v>224</v>
      </c>
      <c r="B86" s="157">
        <v>1428792</v>
      </c>
      <c r="C86" s="157"/>
      <c r="D86" s="157">
        <v>878469</v>
      </c>
      <c r="E86" s="159">
        <v>61.483336972771397</v>
      </c>
      <c r="F86" s="157"/>
      <c r="G86" s="157">
        <v>538591</v>
      </c>
      <c r="H86" s="159">
        <v>37.695549807109799</v>
      </c>
      <c r="I86" s="157"/>
      <c r="J86" s="157">
        <v>249618</v>
      </c>
      <c r="K86" s="159">
        <v>28.415117664937501</v>
      </c>
      <c r="L86" s="157"/>
      <c r="M86" s="157">
        <v>606697</v>
      </c>
      <c r="N86" s="159">
        <v>69.062994823949396</v>
      </c>
    </row>
    <row r="87" spans="1:14" ht="12.75" customHeight="1">
      <c r="A87" s="158" t="s">
        <v>223</v>
      </c>
      <c r="B87" s="157">
        <v>1428792</v>
      </c>
      <c r="C87" s="157"/>
      <c r="D87" s="157">
        <v>855966</v>
      </c>
      <c r="E87" s="159">
        <v>59.908370147649201</v>
      </c>
      <c r="F87" s="157"/>
      <c r="G87" s="157">
        <v>570965</v>
      </c>
      <c r="H87" s="159">
        <v>39.961379962933698</v>
      </c>
      <c r="I87" s="157"/>
      <c r="J87" s="157">
        <v>405144</v>
      </c>
      <c r="K87" s="159">
        <v>47.331786542923403</v>
      </c>
      <c r="L87" s="157"/>
      <c r="M87" s="157">
        <v>428680</v>
      </c>
      <c r="N87" s="159">
        <v>50.081428467953202</v>
      </c>
    </row>
    <row r="88" spans="1:14" ht="12.75" customHeight="1">
      <c r="A88" s="158" t="s">
        <v>221</v>
      </c>
      <c r="B88" s="157">
        <v>1428792</v>
      </c>
      <c r="C88" s="157"/>
      <c r="D88" s="157">
        <v>770196</v>
      </c>
      <c r="E88" s="159">
        <v>53.905397006702202</v>
      </c>
      <c r="F88" s="157"/>
      <c r="G88" s="157">
        <v>657315</v>
      </c>
      <c r="H88" s="159">
        <v>46.004946836208497</v>
      </c>
      <c r="I88" s="157"/>
      <c r="J88" s="157">
        <v>282195</v>
      </c>
      <c r="K88" s="159">
        <v>36.639374912359997</v>
      </c>
      <c r="L88" s="157"/>
      <c r="M88" s="157">
        <v>450410</v>
      </c>
      <c r="N88" s="159">
        <v>58.479919397140499</v>
      </c>
    </row>
    <row r="89" spans="1:14" ht="12.75" customHeight="1">
      <c r="A89" s="158" t="s">
        <v>225</v>
      </c>
      <c r="B89" s="157">
        <v>1399104</v>
      </c>
      <c r="C89" s="157"/>
      <c r="D89" s="157">
        <v>423558</v>
      </c>
      <c r="E89" s="159">
        <v>30.273517908604401</v>
      </c>
      <c r="F89" s="157"/>
      <c r="G89" s="157">
        <v>748373</v>
      </c>
      <c r="H89" s="159">
        <v>53.489447532134797</v>
      </c>
      <c r="I89" s="157"/>
      <c r="J89" s="157">
        <v>127182</v>
      </c>
      <c r="K89" s="159">
        <v>30.0270565070191</v>
      </c>
      <c r="L89" s="157"/>
      <c r="M89" s="157">
        <v>277268</v>
      </c>
      <c r="N89" s="159">
        <v>65.461636895065098</v>
      </c>
    </row>
    <row r="90" spans="1:14" ht="12.75" customHeight="1">
      <c r="A90" s="158" t="s">
        <v>226</v>
      </c>
      <c r="B90" s="157">
        <v>1426421</v>
      </c>
      <c r="C90" s="157"/>
      <c r="D90" s="157">
        <v>374186</v>
      </c>
      <c r="E90" s="159">
        <v>26.2325077939823</v>
      </c>
      <c r="F90" s="157"/>
      <c r="G90" s="157">
        <v>1041040</v>
      </c>
      <c r="H90" s="159">
        <v>72.9826607993012</v>
      </c>
      <c r="I90" s="157"/>
      <c r="J90" s="160">
        <v>70785</v>
      </c>
      <c r="K90" s="161">
        <v>18.917062637297999</v>
      </c>
      <c r="L90" s="157"/>
      <c r="M90" s="157">
        <v>301442</v>
      </c>
      <c r="N90" s="159">
        <v>80.559400939639602</v>
      </c>
    </row>
    <row r="91" spans="1:14" ht="4.5" customHeight="1">
      <c r="A91" s="157"/>
      <c r="B91" s="157"/>
      <c r="C91" s="157"/>
      <c r="D91" s="157"/>
      <c r="E91" s="157"/>
      <c r="F91" s="157"/>
      <c r="G91" s="157"/>
      <c r="H91" s="157"/>
      <c r="I91" s="157"/>
      <c r="J91" s="157"/>
      <c r="K91" s="157"/>
      <c r="L91" s="157"/>
      <c r="M91" s="157"/>
      <c r="N91" s="157"/>
    </row>
    <row r="92" spans="1:14" ht="12.75" customHeight="1">
      <c r="A92" s="155" t="s">
        <v>97</v>
      </c>
      <c r="B92" s="156">
        <v>284562</v>
      </c>
      <c r="C92" s="157"/>
      <c r="D92" s="157"/>
      <c r="E92" s="157"/>
      <c r="F92" s="157"/>
      <c r="G92" s="157"/>
      <c r="H92" s="157"/>
      <c r="I92" s="157"/>
      <c r="J92" s="157"/>
      <c r="K92" s="157"/>
      <c r="L92" s="157"/>
      <c r="M92" s="157"/>
      <c r="N92" s="157"/>
    </row>
    <row r="93" spans="1:14" ht="12.75" customHeight="1">
      <c r="A93" s="158" t="s">
        <v>222</v>
      </c>
      <c r="B93" s="157">
        <v>284015</v>
      </c>
      <c r="C93" s="157"/>
      <c r="D93" s="157">
        <v>153215</v>
      </c>
      <c r="E93" s="159">
        <v>53.946094396422701</v>
      </c>
      <c r="F93" s="157"/>
      <c r="G93" s="157">
        <v>130280</v>
      </c>
      <c r="H93" s="159">
        <v>45.870816682217502</v>
      </c>
      <c r="I93" s="157"/>
      <c r="J93" s="157">
        <v>50058</v>
      </c>
      <c r="K93" s="159">
        <v>32.671735796103498</v>
      </c>
      <c r="L93" s="157"/>
      <c r="M93" s="157">
        <v>100328</v>
      </c>
      <c r="N93" s="159">
        <v>65.481839245504702</v>
      </c>
    </row>
    <row r="94" spans="1:14" ht="12.75" customHeight="1">
      <c r="A94" s="158" t="s">
        <v>221</v>
      </c>
      <c r="B94" s="157">
        <v>283897</v>
      </c>
      <c r="C94" s="157"/>
      <c r="D94" s="157">
        <v>153121</v>
      </c>
      <c r="E94" s="159">
        <v>53.935406150822303</v>
      </c>
      <c r="F94" s="157"/>
      <c r="G94" s="157">
        <v>130776</v>
      </c>
      <c r="H94" s="159">
        <v>46.064593849177697</v>
      </c>
      <c r="I94" s="157"/>
      <c r="J94" s="157">
        <v>57834</v>
      </c>
      <c r="K94" s="159">
        <v>37.770129505423803</v>
      </c>
      <c r="L94" s="157"/>
      <c r="M94" s="157">
        <v>88562</v>
      </c>
      <c r="N94" s="159">
        <v>57.837919031354303</v>
      </c>
    </row>
    <row r="95" spans="1:14" ht="12.75" customHeight="1">
      <c r="A95" s="158" t="s">
        <v>223</v>
      </c>
      <c r="B95" s="157">
        <v>284562</v>
      </c>
      <c r="C95" s="157"/>
      <c r="D95" s="157">
        <v>149081</v>
      </c>
      <c r="E95" s="159">
        <v>52.389637407665099</v>
      </c>
      <c r="F95" s="157"/>
      <c r="G95" s="157">
        <v>135481</v>
      </c>
      <c r="H95" s="159">
        <v>47.610362592334901</v>
      </c>
      <c r="I95" s="157"/>
      <c r="J95" s="157">
        <v>53743</v>
      </c>
      <c r="K95" s="159">
        <v>36.049530121209301</v>
      </c>
      <c r="L95" s="157"/>
      <c r="M95" s="157">
        <v>93356</v>
      </c>
      <c r="N95" s="159">
        <v>62.620991273200502</v>
      </c>
    </row>
    <row r="96" spans="1:14" ht="12.75" customHeight="1">
      <c r="A96" s="158" t="s">
        <v>224</v>
      </c>
      <c r="B96" s="157">
        <v>284562</v>
      </c>
      <c r="C96" s="157"/>
      <c r="D96" s="157">
        <v>125593</v>
      </c>
      <c r="E96" s="159">
        <v>44.135548667777101</v>
      </c>
      <c r="F96" s="157"/>
      <c r="G96" s="157">
        <v>158305</v>
      </c>
      <c r="H96" s="159">
        <v>55.631110267709701</v>
      </c>
      <c r="I96" s="157"/>
      <c r="J96" s="157">
        <v>31572</v>
      </c>
      <c r="K96" s="159">
        <v>25.138343697499099</v>
      </c>
      <c r="L96" s="157"/>
      <c r="M96" s="157">
        <v>92568</v>
      </c>
      <c r="N96" s="159">
        <v>73.704744691184999</v>
      </c>
    </row>
    <row r="97" spans="1:14" ht="12.75" customHeight="1">
      <c r="A97" s="158" t="s">
        <v>225</v>
      </c>
      <c r="B97" s="157">
        <v>275175</v>
      </c>
      <c r="C97" s="157"/>
      <c r="D97" s="157">
        <v>52597</v>
      </c>
      <c r="E97" s="159">
        <v>19.1140183519578</v>
      </c>
      <c r="F97" s="157"/>
      <c r="G97" s="157">
        <v>213851</v>
      </c>
      <c r="H97" s="159">
        <v>77.714545289361297</v>
      </c>
      <c r="I97" s="157"/>
      <c r="J97" s="160">
        <v>14176</v>
      </c>
      <c r="K97" s="161">
        <v>26.952107534650299</v>
      </c>
      <c r="L97" s="157"/>
      <c r="M97" s="157">
        <v>37059</v>
      </c>
      <c r="N97" s="159">
        <v>70.458391162994104</v>
      </c>
    </row>
    <row r="98" spans="1:14" ht="12.75" customHeight="1">
      <c r="A98" s="158" t="s">
        <v>226</v>
      </c>
      <c r="B98" s="157">
        <v>284562</v>
      </c>
      <c r="C98" s="157"/>
      <c r="D98" s="157">
        <v>49965</v>
      </c>
      <c r="E98" s="159">
        <v>17.5585636873511</v>
      </c>
      <c r="F98" s="157"/>
      <c r="G98" s="157">
        <v>233730</v>
      </c>
      <c r="H98" s="159">
        <v>82.136757543171598</v>
      </c>
      <c r="I98" s="157"/>
      <c r="J98" s="160">
        <v>13401</v>
      </c>
      <c r="K98" s="161">
        <v>26.8207745421795</v>
      </c>
      <c r="L98" s="157"/>
      <c r="M98" s="157">
        <v>35791</v>
      </c>
      <c r="N98" s="159">
        <v>71.632142499749804</v>
      </c>
    </row>
    <row r="99" spans="1:14" ht="4.5" customHeight="1">
      <c r="A99" s="157"/>
      <c r="B99" s="157"/>
      <c r="C99" s="157"/>
      <c r="D99" s="157"/>
      <c r="E99" s="157"/>
      <c r="F99" s="157"/>
      <c r="G99" s="157"/>
      <c r="H99" s="157"/>
      <c r="I99" s="157"/>
      <c r="J99" s="157"/>
      <c r="K99" s="157"/>
      <c r="L99" s="157"/>
      <c r="M99" s="157"/>
      <c r="N99" s="157"/>
    </row>
    <row r="100" spans="1:14" ht="12.75" customHeight="1">
      <c r="A100" s="155" t="s">
        <v>98</v>
      </c>
      <c r="B100" s="156">
        <v>1087232</v>
      </c>
      <c r="C100" s="157"/>
      <c r="D100" s="157"/>
      <c r="E100" s="157"/>
      <c r="F100" s="157"/>
      <c r="G100" s="157"/>
      <c r="H100" s="157"/>
      <c r="I100" s="157"/>
      <c r="J100" s="157"/>
      <c r="K100" s="157"/>
      <c r="L100" s="157"/>
      <c r="M100" s="157"/>
      <c r="N100" s="157"/>
    </row>
    <row r="101" spans="1:14" ht="12.75" customHeight="1">
      <c r="A101" s="158" t="s">
        <v>224</v>
      </c>
      <c r="B101" s="157">
        <v>1087232</v>
      </c>
      <c r="C101" s="157"/>
      <c r="D101" s="157">
        <v>549340</v>
      </c>
      <c r="E101" s="159">
        <v>50.526474570284897</v>
      </c>
      <c r="F101" s="157"/>
      <c r="G101" s="157">
        <v>531191</v>
      </c>
      <c r="H101" s="159">
        <v>48.8571896338592</v>
      </c>
      <c r="I101" s="157"/>
      <c r="J101" s="157">
        <v>181977</v>
      </c>
      <c r="K101" s="159">
        <v>33.126479047584397</v>
      </c>
      <c r="L101" s="157"/>
      <c r="M101" s="157">
        <v>360151</v>
      </c>
      <c r="N101" s="159">
        <v>65.560672807368803</v>
      </c>
    </row>
    <row r="102" spans="1:14" ht="12.75" customHeight="1">
      <c r="A102" s="158" t="s">
        <v>221</v>
      </c>
      <c r="B102" s="157">
        <v>1087232</v>
      </c>
      <c r="C102" s="157"/>
      <c r="D102" s="157">
        <v>445317</v>
      </c>
      <c r="E102" s="159">
        <v>40.958783405933602</v>
      </c>
      <c r="F102" s="157"/>
      <c r="G102" s="157">
        <v>639869</v>
      </c>
      <c r="H102" s="159">
        <v>58.853032287497101</v>
      </c>
      <c r="I102" s="157"/>
      <c r="J102" s="157">
        <v>166268</v>
      </c>
      <c r="K102" s="159">
        <v>37.336998138404802</v>
      </c>
      <c r="L102" s="157"/>
      <c r="M102" s="157">
        <v>257914</v>
      </c>
      <c r="N102" s="159">
        <v>57.916944558595297</v>
      </c>
    </row>
    <row r="103" spans="1:14" ht="12.75" customHeight="1">
      <c r="A103" s="158" t="s">
        <v>222</v>
      </c>
      <c r="B103" s="157">
        <v>1083575</v>
      </c>
      <c r="C103" s="157"/>
      <c r="D103" s="157">
        <v>391512</v>
      </c>
      <c r="E103" s="159">
        <v>36.131509124887501</v>
      </c>
      <c r="F103" s="157"/>
      <c r="G103" s="157">
        <v>683541</v>
      </c>
      <c r="H103" s="159">
        <v>63.082020164732498</v>
      </c>
      <c r="I103" s="157"/>
      <c r="J103" s="157">
        <v>160737</v>
      </c>
      <c r="K103" s="159">
        <v>41.0554465763501</v>
      </c>
      <c r="L103" s="157"/>
      <c r="M103" s="157">
        <v>218671</v>
      </c>
      <c r="N103" s="159">
        <v>55.852949590306302</v>
      </c>
    </row>
    <row r="104" spans="1:14" ht="12.75" customHeight="1">
      <c r="A104" s="158" t="s">
        <v>223</v>
      </c>
      <c r="B104" s="157">
        <v>1087232</v>
      </c>
      <c r="C104" s="157"/>
      <c r="D104" s="157">
        <v>361392</v>
      </c>
      <c r="E104" s="159">
        <v>33.239639745702803</v>
      </c>
      <c r="F104" s="157"/>
      <c r="G104" s="157">
        <v>725840</v>
      </c>
      <c r="H104" s="159">
        <v>66.760360254297098</v>
      </c>
      <c r="I104" s="157"/>
      <c r="J104" s="160">
        <v>155292</v>
      </c>
      <c r="K104" s="159">
        <v>42.970514012485097</v>
      </c>
      <c r="L104" s="157"/>
      <c r="M104" s="157">
        <v>196942</v>
      </c>
      <c r="N104" s="159">
        <v>54.495395581529202</v>
      </c>
    </row>
    <row r="105" spans="1:14" ht="12.75" customHeight="1">
      <c r="A105" s="158" t="s">
        <v>225</v>
      </c>
      <c r="B105" s="157">
        <v>1083524</v>
      </c>
      <c r="C105" s="157"/>
      <c r="D105" s="157">
        <v>338712</v>
      </c>
      <c r="E105" s="159">
        <v>31.2602212779782</v>
      </c>
      <c r="F105" s="157"/>
      <c r="G105" s="157">
        <v>659417</v>
      </c>
      <c r="H105" s="159">
        <v>60.858550433585201</v>
      </c>
      <c r="I105" s="157"/>
      <c r="J105" s="160">
        <v>110098</v>
      </c>
      <c r="K105" s="159">
        <v>32.504900918774702</v>
      </c>
      <c r="L105" s="157"/>
      <c r="M105" s="157">
        <v>209667</v>
      </c>
      <c r="N105" s="159">
        <v>61.901261248494301</v>
      </c>
    </row>
    <row r="106" spans="1:14" ht="12.75" customHeight="1">
      <c r="A106" s="158" t="s">
        <v>226</v>
      </c>
      <c r="B106" s="157">
        <v>1087232</v>
      </c>
      <c r="C106" s="157"/>
      <c r="D106" s="157">
        <v>271265</v>
      </c>
      <c r="E106" s="159">
        <v>24.950056657640701</v>
      </c>
      <c r="F106" s="157"/>
      <c r="G106" s="157">
        <v>812743</v>
      </c>
      <c r="H106" s="159">
        <v>74.753410495644005</v>
      </c>
      <c r="I106" s="157"/>
      <c r="J106" s="160">
        <v>38358</v>
      </c>
      <c r="K106" s="161">
        <v>14.140416198182599</v>
      </c>
      <c r="L106" s="157"/>
      <c r="M106" s="157">
        <v>230327</v>
      </c>
      <c r="N106" s="159">
        <v>84.908484323447595</v>
      </c>
    </row>
    <row r="107" spans="1:14" ht="4.5" customHeight="1">
      <c r="A107" s="157"/>
      <c r="B107" s="157"/>
      <c r="C107" s="157"/>
      <c r="D107" s="157"/>
      <c r="E107" s="157"/>
      <c r="F107" s="157"/>
      <c r="G107" s="157"/>
      <c r="H107" s="157"/>
      <c r="I107" s="157"/>
      <c r="J107" s="157"/>
      <c r="K107" s="157"/>
      <c r="L107" s="157"/>
      <c r="M107" s="157"/>
      <c r="N107" s="157"/>
    </row>
    <row r="108" spans="1:14" ht="12.75" customHeight="1">
      <c r="A108" s="155" t="s">
        <v>99</v>
      </c>
      <c r="B108" s="156">
        <v>494658</v>
      </c>
      <c r="C108" s="157"/>
      <c r="D108" s="157"/>
      <c r="E108" s="157"/>
      <c r="F108" s="157"/>
      <c r="G108" s="157"/>
      <c r="H108" s="157"/>
      <c r="I108" s="157"/>
      <c r="J108" s="157"/>
      <c r="K108" s="157"/>
      <c r="L108" s="157"/>
      <c r="M108" s="157"/>
      <c r="N108" s="157"/>
    </row>
    <row r="109" spans="1:14" ht="12.75" customHeight="1">
      <c r="A109" s="158" t="s">
        <v>223</v>
      </c>
      <c r="B109" s="157">
        <v>494658</v>
      </c>
      <c r="C109" s="157"/>
      <c r="D109" s="157">
        <v>291883</v>
      </c>
      <c r="E109" s="159">
        <v>59.007031120491298</v>
      </c>
      <c r="F109" s="157"/>
      <c r="G109" s="157">
        <v>202775</v>
      </c>
      <c r="H109" s="159">
        <v>40.992968879508702</v>
      </c>
      <c r="I109" s="157"/>
      <c r="J109" s="157">
        <v>138236</v>
      </c>
      <c r="K109" s="159">
        <v>47.360072357759798</v>
      </c>
      <c r="L109" s="157"/>
      <c r="M109" s="157">
        <v>147915</v>
      </c>
      <c r="N109" s="159">
        <v>50.676127078315602</v>
      </c>
    </row>
    <row r="110" spans="1:14" ht="12.75" customHeight="1">
      <c r="A110" s="158" t="s">
        <v>221</v>
      </c>
      <c r="B110" s="157">
        <v>494658</v>
      </c>
      <c r="C110" s="157"/>
      <c r="D110" s="157">
        <v>291631</v>
      </c>
      <c r="E110" s="159">
        <v>58.956086831710003</v>
      </c>
      <c r="F110" s="157"/>
      <c r="G110" s="157">
        <v>203027</v>
      </c>
      <c r="H110" s="159">
        <v>41.043913168289997</v>
      </c>
      <c r="I110" s="157"/>
      <c r="J110" s="157">
        <v>141771</v>
      </c>
      <c r="K110" s="159">
        <v>48.6131446931225</v>
      </c>
      <c r="L110" s="157"/>
      <c r="M110" s="157">
        <v>142124</v>
      </c>
      <c r="N110" s="159">
        <v>48.734188066426398</v>
      </c>
    </row>
    <row r="111" spans="1:14" ht="12.75" customHeight="1">
      <c r="A111" s="158" t="s">
        <v>222</v>
      </c>
      <c r="B111" s="157">
        <v>493653</v>
      </c>
      <c r="C111" s="157"/>
      <c r="D111" s="157">
        <v>226961</v>
      </c>
      <c r="E111" s="159">
        <v>45.975817021268</v>
      </c>
      <c r="F111" s="157"/>
      <c r="G111" s="157">
        <v>266324</v>
      </c>
      <c r="H111" s="159">
        <v>53.949636688119</v>
      </c>
      <c r="I111" s="157"/>
      <c r="J111" s="157">
        <v>111675</v>
      </c>
      <c r="K111" s="159">
        <v>49.2044888769436</v>
      </c>
      <c r="L111" s="157"/>
      <c r="M111" s="157">
        <v>113848</v>
      </c>
      <c r="N111" s="159">
        <v>50.161922092341896</v>
      </c>
    </row>
    <row r="112" spans="1:14" ht="12.75" customHeight="1">
      <c r="A112" s="158" t="s">
        <v>224</v>
      </c>
      <c r="B112" s="157">
        <v>494658</v>
      </c>
      <c r="C112" s="157"/>
      <c r="D112" s="157">
        <v>132626</v>
      </c>
      <c r="E112" s="159">
        <v>26.811655729817399</v>
      </c>
      <c r="F112" s="157"/>
      <c r="G112" s="157">
        <v>360142</v>
      </c>
      <c r="H112" s="159">
        <v>72.806262104322599</v>
      </c>
      <c r="I112" s="157"/>
      <c r="J112" s="160">
        <v>38136</v>
      </c>
      <c r="K112" s="161">
        <v>28.7545428498183</v>
      </c>
      <c r="L112" s="157"/>
      <c r="M112" s="157">
        <v>92657</v>
      </c>
      <c r="N112" s="159">
        <v>69.863375205465005</v>
      </c>
    </row>
    <row r="113" spans="1:14" ht="12.75" customHeight="1">
      <c r="A113" s="158" t="s">
        <v>225</v>
      </c>
      <c r="B113" s="157">
        <v>488250</v>
      </c>
      <c r="C113" s="157"/>
      <c r="D113" s="157">
        <v>69499</v>
      </c>
      <c r="E113" s="159">
        <v>14.234306195596499</v>
      </c>
      <c r="F113" s="157"/>
      <c r="G113" s="157">
        <v>408697</v>
      </c>
      <c r="H113" s="159">
        <v>83.706502816180205</v>
      </c>
      <c r="I113" s="157"/>
      <c r="J113" s="160">
        <v>20118</v>
      </c>
      <c r="K113" s="161">
        <v>28.947179096102101</v>
      </c>
      <c r="L113" s="157"/>
      <c r="M113" s="160">
        <v>48378</v>
      </c>
      <c r="N113" s="159">
        <v>69.609634671002496</v>
      </c>
    </row>
    <row r="114" spans="1:14" ht="12.75" customHeight="1">
      <c r="A114" s="158" t="s">
        <v>226</v>
      </c>
      <c r="B114" s="157">
        <v>494658</v>
      </c>
      <c r="C114" s="157"/>
      <c r="D114" s="160">
        <v>45830</v>
      </c>
      <c r="E114" s="161">
        <v>9.2649871224158904</v>
      </c>
      <c r="F114" s="157"/>
      <c r="G114" s="157">
        <v>447454</v>
      </c>
      <c r="H114" s="159">
        <v>90.457245207800099</v>
      </c>
      <c r="I114" s="157"/>
      <c r="J114" s="162">
        <v>10089</v>
      </c>
      <c r="K114" s="163">
        <v>22.0139646519747</v>
      </c>
      <c r="L114" s="157"/>
      <c r="M114" s="160">
        <v>35741</v>
      </c>
      <c r="N114" s="159">
        <v>77.986035348025297</v>
      </c>
    </row>
    <row r="115" spans="1:14" ht="4.5" customHeight="1">
      <c r="A115" s="157"/>
      <c r="B115" s="157"/>
      <c r="C115" s="157"/>
      <c r="D115" s="157"/>
      <c r="E115" s="157"/>
      <c r="F115" s="157"/>
      <c r="G115" s="157"/>
      <c r="H115" s="157"/>
      <c r="I115" s="157"/>
      <c r="J115" s="157"/>
      <c r="K115" s="157"/>
      <c r="L115" s="157"/>
      <c r="M115" s="157"/>
      <c r="N115" s="157"/>
    </row>
    <row r="116" spans="1:14" ht="12.75" customHeight="1">
      <c r="A116" s="155" t="s">
        <v>100</v>
      </c>
      <c r="B116" s="156">
        <v>512881</v>
      </c>
      <c r="C116" s="157"/>
      <c r="D116" s="157"/>
      <c r="E116" s="157"/>
      <c r="F116" s="157"/>
      <c r="G116" s="157"/>
      <c r="H116" s="157"/>
      <c r="I116" s="157"/>
      <c r="J116" s="157"/>
      <c r="K116" s="157"/>
      <c r="L116" s="157"/>
      <c r="M116" s="157"/>
      <c r="N116" s="157"/>
    </row>
    <row r="117" spans="1:14" ht="12.75" customHeight="1">
      <c r="A117" s="158" t="s">
        <v>223</v>
      </c>
      <c r="B117" s="157">
        <v>512881</v>
      </c>
      <c r="C117" s="157"/>
      <c r="D117" s="157">
        <v>314754</v>
      </c>
      <c r="E117" s="159">
        <v>61.369791433100502</v>
      </c>
      <c r="F117" s="157"/>
      <c r="G117" s="157">
        <v>197881</v>
      </c>
      <c r="H117" s="159">
        <v>38.582244224293703</v>
      </c>
      <c r="I117" s="157"/>
      <c r="J117" s="157">
        <v>181296</v>
      </c>
      <c r="K117" s="159">
        <v>57.5992679997713</v>
      </c>
      <c r="L117" s="157"/>
      <c r="M117" s="157">
        <v>129893</v>
      </c>
      <c r="N117" s="159">
        <v>41.268101437948403</v>
      </c>
    </row>
    <row r="118" spans="1:14" ht="12.75" customHeight="1">
      <c r="A118" s="158" t="s">
        <v>222</v>
      </c>
      <c r="B118" s="157">
        <v>506592</v>
      </c>
      <c r="C118" s="157"/>
      <c r="D118" s="157">
        <v>290855</v>
      </c>
      <c r="E118" s="159">
        <v>57.414053123618203</v>
      </c>
      <c r="F118" s="157"/>
      <c r="G118" s="157">
        <v>214241</v>
      </c>
      <c r="H118" s="159">
        <v>42.290640199608397</v>
      </c>
      <c r="I118" s="157"/>
      <c r="J118" s="157">
        <v>166685</v>
      </c>
      <c r="K118" s="159">
        <v>57.308624572381397</v>
      </c>
      <c r="L118" s="157"/>
      <c r="M118" s="157">
        <v>122525</v>
      </c>
      <c r="N118" s="159">
        <v>42.125801516219397</v>
      </c>
    </row>
    <row r="119" spans="1:14" ht="12.75" customHeight="1">
      <c r="A119" s="158" t="s">
        <v>224</v>
      </c>
      <c r="B119" s="157">
        <v>512881</v>
      </c>
      <c r="C119" s="157"/>
      <c r="D119" s="157">
        <v>287642</v>
      </c>
      <c r="E119" s="159">
        <v>56.083574942335602</v>
      </c>
      <c r="F119" s="157"/>
      <c r="G119" s="157">
        <v>223591</v>
      </c>
      <c r="H119" s="159">
        <v>43.595102957606201</v>
      </c>
      <c r="I119" s="157"/>
      <c r="J119" s="157">
        <v>143505</v>
      </c>
      <c r="K119" s="159">
        <v>49.8901412172075</v>
      </c>
      <c r="L119" s="157"/>
      <c r="M119" s="157">
        <v>143070</v>
      </c>
      <c r="N119" s="159">
        <v>49.7389115636798</v>
      </c>
    </row>
    <row r="120" spans="1:14" ht="12.75" customHeight="1">
      <c r="A120" s="158" t="s">
        <v>221</v>
      </c>
      <c r="B120" s="157">
        <v>512544</v>
      </c>
      <c r="C120" s="157"/>
      <c r="D120" s="157">
        <v>280250</v>
      </c>
      <c r="E120" s="159">
        <v>54.678232502965599</v>
      </c>
      <c r="F120" s="157"/>
      <c r="G120" s="157">
        <v>232294</v>
      </c>
      <c r="H120" s="159">
        <v>45.321767497034401</v>
      </c>
      <c r="I120" s="157"/>
      <c r="J120" s="157">
        <v>154106</v>
      </c>
      <c r="K120" s="159">
        <v>54.988760035682397</v>
      </c>
      <c r="L120" s="157"/>
      <c r="M120" s="157">
        <v>122786</v>
      </c>
      <c r="N120" s="159">
        <v>43.813024085637799</v>
      </c>
    </row>
    <row r="121" spans="1:14" ht="12.75" customHeight="1">
      <c r="A121" s="158" t="s">
        <v>225</v>
      </c>
      <c r="B121" s="157">
        <v>492084</v>
      </c>
      <c r="C121" s="157"/>
      <c r="D121" s="157">
        <v>162761</v>
      </c>
      <c r="E121" s="159">
        <v>33.075856967509601</v>
      </c>
      <c r="F121" s="157"/>
      <c r="G121" s="157">
        <v>306577</v>
      </c>
      <c r="H121" s="159">
        <v>62.301761487876</v>
      </c>
      <c r="I121" s="157"/>
      <c r="J121" s="160">
        <v>94840</v>
      </c>
      <c r="K121" s="159">
        <v>58.269487162158001</v>
      </c>
      <c r="L121" s="157"/>
      <c r="M121" s="157">
        <v>63364</v>
      </c>
      <c r="N121" s="159">
        <v>38.9307020723638</v>
      </c>
    </row>
    <row r="122" spans="1:14" ht="12.75" customHeight="1">
      <c r="A122" s="158" t="s">
        <v>226</v>
      </c>
      <c r="B122" s="157">
        <v>512881</v>
      </c>
      <c r="C122" s="157"/>
      <c r="D122" s="157">
        <v>88520</v>
      </c>
      <c r="E122" s="159">
        <v>17.259364257985801</v>
      </c>
      <c r="F122" s="157"/>
      <c r="G122" s="157">
        <v>424025</v>
      </c>
      <c r="H122" s="159">
        <v>82.675123469186801</v>
      </c>
      <c r="I122" s="157"/>
      <c r="J122" s="160">
        <v>39851</v>
      </c>
      <c r="K122" s="159">
        <v>45.0192046995029</v>
      </c>
      <c r="L122" s="157"/>
      <c r="M122" s="160">
        <v>48669</v>
      </c>
      <c r="N122" s="159">
        <v>54.9807953004971</v>
      </c>
    </row>
    <row r="123" spans="1:14" ht="4.5" customHeight="1">
      <c r="A123" s="157"/>
      <c r="B123" s="157"/>
      <c r="C123" s="157"/>
      <c r="D123" s="157"/>
      <c r="E123" s="157"/>
      <c r="F123" s="157"/>
      <c r="G123" s="157"/>
      <c r="H123" s="157"/>
      <c r="I123" s="157"/>
      <c r="J123" s="157"/>
      <c r="K123" s="157"/>
      <c r="L123" s="157"/>
      <c r="M123" s="157"/>
      <c r="N123" s="157"/>
    </row>
    <row r="124" spans="1:14" ht="12.75" customHeight="1">
      <c r="A124" s="155" t="s">
        <v>101</v>
      </c>
      <c r="B124" s="156">
        <v>1292201</v>
      </c>
      <c r="C124" s="157"/>
      <c r="D124" s="157"/>
      <c r="E124" s="157"/>
      <c r="F124" s="157"/>
      <c r="G124" s="157"/>
      <c r="H124" s="157"/>
      <c r="I124" s="157"/>
      <c r="J124" s="157"/>
      <c r="K124" s="157"/>
      <c r="L124" s="157"/>
      <c r="M124" s="157"/>
      <c r="N124" s="157"/>
    </row>
    <row r="125" spans="1:14" ht="12.75" customHeight="1">
      <c r="A125" s="158" t="s">
        <v>222</v>
      </c>
      <c r="B125" s="157">
        <v>1292201</v>
      </c>
      <c r="C125" s="157"/>
      <c r="D125" s="157">
        <v>737045</v>
      </c>
      <c r="E125" s="159">
        <v>57.037953073863903</v>
      </c>
      <c r="F125" s="157"/>
      <c r="G125" s="157">
        <v>545690</v>
      </c>
      <c r="H125" s="159">
        <v>42.2294983520366</v>
      </c>
      <c r="I125" s="157"/>
      <c r="J125" s="157">
        <v>262963</v>
      </c>
      <c r="K125" s="159">
        <v>35.678011518970997</v>
      </c>
      <c r="L125" s="157"/>
      <c r="M125" s="157">
        <v>439441</v>
      </c>
      <c r="N125" s="159">
        <v>59.622004083875503</v>
      </c>
    </row>
    <row r="126" spans="1:14" ht="12.75" customHeight="1">
      <c r="A126" s="158" t="s">
        <v>224</v>
      </c>
      <c r="B126" s="157">
        <v>1292201</v>
      </c>
      <c r="C126" s="157"/>
      <c r="D126" s="157">
        <v>661360</v>
      </c>
      <c r="E126" s="159">
        <v>51.180892136749598</v>
      </c>
      <c r="F126" s="157"/>
      <c r="G126" s="157">
        <v>623571</v>
      </c>
      <c r="H126" s="159">
        <v>48.256501890959697</v>
      </c>
      <c r="I126" s="157"/>
      <c r="J126" s="157">
        <v>237673</v>
      </c>
      <c r="K126" s="159">
        <v>35.937008588363398</v>
      </c>
      <c r="L126" s="157"/>
      <c r="M126" s="157">
        <v>393202</v>
      </c>
      <c r="N126" s="159">
        <v>59.453550260070202</v>
      </c>
    </row>
    <row r="127" spans="1:14" ht="12.75" customHeight="1">
      <c r="A127" s="158" t="s">
        <v>221</v>
      </c>
      <c r="B127" s="157">
        <v>1292201</v>
      </c>
      <c r="C127" s="157"/>
      <c r="D127" s="157">
        <v>624737</v>
      </c>
      <c r="E127" s="159">
        <v>48.346735531082203</v>
      </c>
      <c r="F127" s="157"/>
      <c r="G127" s="157">
        <v>663067</v>
      </c>
      <c r="H127" s="159">
        <v>51.312992328592799</v>
      </c>
      <c r="I127" s="157"/>
      <c r="J127" s="157">
        <v>261721</v>
      </c>
      <c r="K127" s="159">
        <v>41.892988569590102</v>
      </c>
      <c r="L127" s="157"/>
      <c r="M127" s="157">
        <v>329714</v>
      </c>
      <c r="N127" s="159">
        <v>52.776448329456997</v>
      </c>
    </row>
    <row r="128" spans="1:14" ht="12.75" customHeight="1">
      <c r="A128" s="158" t="s">
        <v>223</v>
      </c>
      <c r="B128" s="157">
        <v>1292201</v>
      </c>
      <c r="C128" s="157"/>
      <c r="D128" s="157">
        <v>562032</v>
      </c>
      <c r="E128" s="159">
        <v>43.494162285898199</v>
      </c>
      <c r="F128" s="157"/>
      <c r="G128" s="157">
        <v>726897</v>
      </c>
      <c r="H128" s="159">
        <v>56.252626332900199</v>
      </c>
      <c r="I128" s="157"/>
      <c r="J128" s="157">
        <v>245621</v>
      </c>
      <c r="K128" s="159">
        <v>43.702315882369703</v>
      </c>
      <c r="L128" s="157"/>
      <c r="M128" s="157">
        <v>284086</v>
      </c>
      <c r="N128" s="159">
        <v>50.546232243003899</v>
      </c>
    </row>
    <row r="129" spans="1:14" ht="12.75" customHeight="1">
      <c r="A129" s="158" t="s">
        <v>225</v>
      </c>
      <c r="B129" s="157">
        <v>1259744</v>
      </c>
      <c r="C129" s="157"/>
      <c r="D129" s="157">
        <v>353069</v>
      </c>
      <c r="E129" s="159">
        <v>28.027043589808699</v>
      </c>
      <c r="F129" s="157"/>
      <c r="G129" s="157">
        <v>812995</v>
      </c>
      <c r="H129" s="159">
        <v>64.536524881245697</v>
      </c>
      <c r="I129" s="157"/>
      <c r="J129" s="160">
        <v>111156</v>
      </c>
      <c r="K129" s="159">
        <v>31.4827979799982</v>
      </c>
      <c r="L129" s="157"/>
      <c r="M129" s="157">
        <v>224182</v>
      </c>
      <c r="N129" s="159">
        <v>63.495237474827903</v>
      </c>
    </row>
    <row r="130" spans="1:14" ht="12.75" customHeight="1">
      <c r="A130" s="158" t="s">
        <v>226</v>
      </c>
      <c r="B130" s="157">
        <v>1292201</v>
      </c>
      <c r="C130" s="157"/>
      <c r="D130" s="157">
        <v>235548</v>
      </c>
      <c r="E130" s="159">
        <v>18.228433502218301</v>
      </c>
      <c r="F130" s="157"/>
      <c r="G130" s="157">
        <v>1054900</v>
      </c>
      <c r="H130" s="159">
        <v>81.635906488232095</v>
      </c>
      <c r="I130" s="157"/>
      <c r="J130" s="160">
        <v>54847</v>
      </c>
      <c r="K130" s="161">
        <v>23.284850646152801</v>
      </c>
      <c r="L130" s="157"/>
      <c r="M130" s="157">
        <v>163713</v>
      </c>
      <c r="N130" s="159">
        <v>69.503031229303602</v>
      </c>
    </row>
    <row r="131" spans="1:14" ht="4.5" customHeight="1">
      <c r="A131" s="157"/>
      <c r="B131" s="157"/>
      <c r="C131" s="157"/>
      <c r="D131" s="157"/>
      <c r="E131" s="157"/>
      <c r="F131" s="157"/>
      <c r="G131" s="157"/>
      <c r="H131" s="157"/>
      <c r="I131" s="157"/>
      <c r="J131" s="157"/>
      <c r="K131" s="157"/>
      <c r="L131" s="157"/>
      <c r="M131" s="157"/>
      <c r="N131" s="157"/>
    </row>
    <row r="132" spans="1:14" ht="12.75" customHeight="1">
      <c r="A132" s="155" t="s">
        <v>102</v>
      </c>
      <c r="B132" s="156">
        <v>2671636</v>
      </c>
      <c r="C132" s="157"/>
      <c r="D132" s="157"/>
      <c r="E132" s="157"/>
      <c r="F132" s="157"/>
      <c r="G132" s="157"/>
      <c r="H132" s="157"/>
      <c r="I132" s="157"/>
      <c r="J132" s="157"/>
      <c r="K132" s="157"/>
      <c r="L132" s="157"/>
      <c r="M132" s="157"/>
      <c r="N132" s="157"/>
    </row>
    <row r="133" spans="1:14" ht="12.75" customHeight="1">
      <c r="A133" s="158" t="s">
        <v>223</v>
      </c>
      <c r="B133" s="157">
        <v>2668755</v>
      </c>
      <c r="C133" s="157"/>
      <c r="D133" s="157">
        <v>1619611</v>
      </c>
      <c r="E133" s="159">
        <v>60.687886299042098</v>
      </c>
      <c r="F133" s="157"/>
      <c r="G133" s="157">
        <v>1016117</v>
      </c>
      <c r="H133" s="159">
        <v>38.074570352092998</v>
      </c>
      <c r="I133" s="157"/>
      <c r="J133" s="157">
        <v>840760</v>
      </c>
      <c r="K133" s="159">
        <v>51.911230536221403</v>
      </c>
      <c r="L133" s="157"/>
      <c r="M133" s="157">
        <v>748740</v>
      </c>
      <c r="N133" s="159">
        <v>46.229619334519199</v>
      </c>
    </row>
    <row r="134" spans="1:14" ht="12.75" customHeight="1">
      <c r="A134" s="158" t="s">
        <v>222</v>
      </c>
      <c r="B134" s="157">
        <v>2671636</v>
      </c>
      <c r="C134" s="157"/>
      <c r="D134" s="157">
        <v>1616662</v>
      </c>
      <c r="E134" s="159">
        <v>60.512060774746303</v>
      </c>
      <c r="F134" s="157"/>
      <c r="G134" s="157">
        <v>1033429</v>
      </c>
      <c r="H134" s="159">
        <v>38.681504516333803</v>
      </c>
      <c r="I134" s="157"/>
      <c r="J134" s="157">
        <v>574042</v>
      </c>
      <c r="K134" s="159">
        <v>35.507855074220799</v>
      </c>
      <c r="L134" s="157"/>
      <c r="M134" s="157">
        <v>991158</v>
      </c>
      <c r="N134" s="159">
        <v>61.308919242241103</v>
      </c>
    </row>
    <row r="135" spans="1:14" ht="12.75" customHeight="1">
      <c r="A135" s="158" t="s">
        <v>224</v>
      </c>
      <c r="B135" s="157">
        <v>2671636</v>
      </c>
      <c r="C135" s="157"/>
      <c r="D135" s="157">
        <v>1492357</v>
      </c>
      <c r="E135" s="159">
        <v>55.859293706178498</v>
      </c>
      <c r="F135" s="157"/>
      <c r="G135" s="157">
        <v>1133132</v>
      </c>
      <c r="H135" s="159">
        <v>42.413412605609402</v>
      </c>
      <c r="I135" s="157"/>
      <c r="J135" s="157">
        <v>536739</v>
      </c>
      <c r="K135" s="159">
        <v>35.965858035309203</v>
      </c>
      <c r="L135" s="157"/>
      <c r="M135" s="157">
        <v>922887</v>
      </c>
      <c r="N135" s="159">
        <v>61.840899999128901</v>
      </c>
    </row>
    <row r="136" spans="1:14" ht="12.75" customHeight="1">
      <c r="A136" s="158" t="s">
        <v>221</v>
      </c>
      <c r="B136" s="157">
        <v>2671636</v>
      </c>
      <c r="C136" s="157"/>
      <c r="D136" s="157">
        <v>1427634</v>
      </c>
      <c r="E136" s="159">
        <v>53.436695717530398</v>
      </c>
      <c r="F136" s="157"/>
      <c r="G136" s="157">
        <v>1219175</v>
      </c>
      <c r="H136" s="159">
        <v>45.634023497212901</v>
      </c>
      <c r="I136" s="157"/>
      <c r="J136" s="157">
        <v>559136</v>
      </c>
      <c r="K136" s="159">
        <v>39.1652202175067</v>
      </c>
      <c r="L136" s="157"/>
      <c r="M136" s="157">
        <v>835348</v>
      </c>
      <c r="N136" s="159">
        <v>58.512756070533499</v>
      </c>
    </row>
    <row r="137" spans="1:14" ht="12.75" customHeight="1">
      <c r="A137" s="158" t="s">
        <v>225</v>
      </c>
      <c r="B137" s="157">
        <v>2436444</v>
      </c>
      <c r="C137" s="157"/>
      <c r="D137" s="157">
        <v>825702</v>
      </c>
      <c r="E137" s="159">
        <v>33.889635879174698</v>
      </c>
      <c r="F137" s="157"/>
      <c r="G137" s="157">
        <v>1325714</v>
      </c>
      <c r="H137" s="159">
        <v>54.4118395497701</v>
      </c>
      <c r="I137" s="157"/>
      <c r="J137" s="157">
        <v>339576</v>
      </c>
      <c r="K137" s="159">
        <v>41.125733012636502</v>
      </c>
      <c r="L137" s="157"/>
      <c r="M137" s="157">
        <v>464199</v>
      </c>
      <c r="N137" s="159">
        <v>56.218708444450897</v>
      </c>
    </row>
    <row r="138" spans="1:14" ht="12.75" customHeight="1">
      <c r="A138" s="158" t="s">
        <v>226</v>
      </c>
      <c r="B138" s="157">
        <v>2671636</v>
      </c>
      <c r="C138" s="157"/>
      <c r="D138" s="157">
        <v>582411</v>
      </c>
      <c r="E138" s="159">
        <v>21.799788593955199</v>
      </c>
      <c r="F138" s="157"/>
      <c r="G138" s="157">
        <v>2070456</v>
      </c>
      <c r="H138" s="159">
        <v>77.497683067603504</v>
      </c>
      <c r="I138" s="157"/>
      <c r="J138" s="160">
        <v>148136</v>
      </c>
      <c r="K138" s="161">
        <v>25.434959161142199</v>
      </c>
      <c r="L138" s="157"/>
      <c r="M138" s="157">
        <v>427522</v>
      </c>
      <c r="N138" s="159">
        <v>73.405550375937295</v>
      </c>
    </row>
    <row r="139" spans="1:14" ht="4.5" customHeight="1">
      <c r="A139" s="157"/>
      <c r="B139" s="157"/>
      <c r="C139" s="157"/>
      <c r="D139" s="157"/>
      <c r="E139" s="157"/>
      <c r="F139" s="157"/>
      <c r="G139" s="157"/>
      <c r="H139" s="157"/>
      <c r="I139" s="157"/>
      <c r="J139" s="157"/>
      <c r="K139" s="157"/>
      <c r="L139" s="157"/>
      <c r="M139" s="157"/>
      <c r="N139" s="157"/>
    </row>
    <row r="140" spans="1:14" ht="12.75" customHeight="1">
      <c r="A140" s="155" t="s">
        <v>103</v>
      </c>
      <c r="B140" s="156">
        <v>709327</v>
      </c>
      <c r="C140" s="157"/>
      <c r="D140" s="157"/>
      <c r="E140" s="157"/>
      <c r="F140" s="157"/>
      <c r="G140" s="157"/>
      <c r="H140" s="157"/>
      <c r="I140" s="157"/>
      <c r="J140" s="157"/>
      <c r="K140" s="157"/>
      <c r="L140" s="157"/>
      <c r="M140" s="157"/>
      <c r="N140" s="157"/>
    </row>
    <row r="141" spans="1:14" ht="12.75" customHeight="1">
      <c r="A141" s="158" t="s">
        <v>223</v>
      </c>
      <c r="B141" s="157">
        <v>709327</v>
      </c>
      <c r="C141" s="157"/>
      <c r="D141" s="157">
        <v>364720</v>
      </c>
      <c r="E141" s="159">
        <v>51.417752320157</v>
      </c>
      <c r="F141" s="157"/>
      <c r="G141" s="157">
        <v>343317</v>
      </c>
      <c r="H141" s="159">
        <v>48.400385153814803</v>
      </c>
      <c r="I141" s="157"/>
      <c r="J141" s="157">
        <v>191428</v>
      </c>
      <c r="K141" s="159">
        <v>52.486290853257302</v>
      </c>
      <c r="L141" s="157"/>
      <c r="M141" s="157">
        <v>171701</v>
      </c>
      <c r="N141" s="159">
        <v>47.077484097389799</v>
      </c>
    </row>
    <row r="142" spans="1:14" ht="12.75" customHeight="1">
      <c r="A142" s="158" t="s">
        <v>222</v>
      </c>
      <c r="B142" s="157">
        <v>708558</v>
      </c>
      <c r="C142" s="157"/>
      <c r="D142" s="157">
        <v>337559</v>
      </c>
      <c r="E142" s="159">
        <v>47.640277860104597</v>
      </c>
      <c r="F142" s="157"/>
      <c r="G142" s="157">
        <v>369709</v>
      </c>
      <c r="H142" s="159">
        <v>52.177662237953697</v>
      </c>
      <c r="I142" s="157"/>
      <c r="J142" s="157">
        <v>152455</v>
      </c>
      <c r="K142" s="159">
        <v>45.163956523156003</v>
      </c>
      <c r="L142" s="157"/>
      <c r="M142" s="157">
        <v>183726</v>
      </c>
      <c r="N142" s="159">
        <v>54.427818544313702</v>
      </c>
    </row>
    <row r="143" spans="1:14" ht="12.75" customHeight="1">
      <c r="A143" s="158" t="s">
        <v>221</v>
      </c>
      <c r="B143" s="157">
        <v>709327</v>
      </c>
      <c r="C143" s="157"/>
      <c r="D143" s="157">
        <v>317560</v>
      </c>
      <c r="E143" s="159">
        <v>44.769196717451898</v>
      </c>
      <c r="F143" s="157"/>
      <c r="G143" s="157">
        <v>389638</v>
      </c>
      <c r="H143" s="159">
        <v>54.930659625250399</v>
      </c>
      <c r="I143" s="157"/>
      <c r="J143" s="157">
        <v>137063</v>
      </c>
      <c r="K143" s="159">
        <v>43.161292354200803</v>
      </c>
      <c r="L143" s="157"/>
      <c r="M143" s="157">
        <v>177732</v>
      </c>
      <c r="N143" s="159">
        <v>55.9680060461015</v>
      </c>
    </row>
    <row r="144" spans="1:14" ht="12.75" customHeight="1">
      <c r="A144" s="158" t="s">
        <v>224</v>
      </c>
      <c r="B144" s="157">
        <v>709327</v>
      </c>
      <c r="C144" s="157"/>
      <c r="D144" s="157">
        <v>252799</v>
      </c>
      <c r="E144" s="159">
        <v>35.639274974729602</v>
      </c>
      <c r="F144" s="157"/>
      <c r="G144" s="157">
        <v>455238</v>
      </c>
      <c r="H144" s="159">
        <v>64.1788624992422</v>
      </c>
      <c r="I144" s="157"/>
      <c r="J144" s="160">
        <v>65951</v>
      </c>
      <c r="K144" s="159">
        <v>26.0883152227659</v>
      </c>
      <c r="L144" s="157"/>
      <c r="M144" s="157">
        <v>183595</v>
      </c>
      <c r="N144" s="159">
        <v>72.624891712388106</v>
      </c>
    </row>
    <row r="145" spans="1:14" ht="12.75" customHeight="1">
      <c r="A145" s="158" t="s">
        <v>225</v>
      </c>
      <c r="B145" s="157">
        <v>692976</v>
      </c>
      <c r="C145" s="157"/>
      <c r="D145" s="157">
        <v>109007</v>
      </c>
      <c r="E145" s="159">
        <v>15.730270601002101</v>
      </c>
      <c r="F145" s="157"/>
      <c r="G145" s="157">
        <v>564512</v>
      </c>
      <c r="H145" s="159">
        <v>81.461984253422898</v>
      </c>
      <c r="I145" s="157"/>
      <c r="J145" s="160">
        <v>31812</v>
      </c>
      <c r="K145" s="161">
        <v>29.1834469346005</v>
      </c>
      <c r="L145" s="157"/>
      <c r="M145" s="157">
        <v>71541</v>
      </c>
      <c r="N145" s="159">
        <v>65.629730200812801</v>
      </c>
    </row>
    <row r="146" spans="1:14" ht="12.75" customHeight="1">
      <c r="A146" s="158" t="s">
        <v>226</v>
      </c>
      <c r="B146" s="157">
        <v>708558</v>
      </c>
      <c r="C146" s="157"/>
      <c r="D146" s="157">
        <v>93842</v>
      </c>
      <c r="E146" s="159">
        <v>13.2440816418698</v>
      </c>
      <c r="F146" s="157"/>
      <c r="G146" s="157">
        <v>613426</v>
      </c>
      <c r="H146" s="159">
        <v>86.573858456188503</v>
      </c>
      <c r="I146" s="157"/>
      <c r="J146" s="160">
        <v>22697</v>
      </c>
      <c r="K146" s="161">
        <v>24.186398414355999</v>
      </c>
      <c r="L146" s="157"/>
      <c r="M146" s="157">
        <v>71145</v>
      </c>
      <c r="N146" s="159">
        <v>75.813601585643994</v>
      </c>
    </row>
    <row r="147" spans="1:14" ht="4.5" customHeight="1">
      <c r="A147" s="157"/>
      <c r="B147" s="157"/>
      <c r="C147" s="157"/>
      <c r="D147" s="157"/>
      <c r="E147" s="157"/>
      <c r="F147" s="157"/>
      <c r="G147" s="157"/>
      <c r="H147" s="157"/>
      <c r="I147" s="157"/>
      <c r="J147" s="157"/>
      <c r="K147" s="157"/>
      <c r="L147" s="157"/>
      <c r="M147" s="157"/>
      <c r="N147" s="157"/>
    </row>
    <row r="148" spans="1:14" ht="12.75" customHeight="1">
      <c r="A148" s="155" t="s">
        <v>104</v>
      </c>
      <c r="B148" s="156">
        <v>289877</v>
      </c>
      <c r="C148" s="157"/>
      <c r="D148" s="157"/>
      <c r="E148" s="157"/>
      <c r="F148" s="157"/>
      <c r="G148" s="157"/>
      <c r="H148" s="157"/>
      <c r="I148" s="157"/>
      <c r="J148" s="157"/>
      <c r="K148" s="157"/>
      <c r="L148" s="157"/>
      <c r="M148" s="157"/>
      <c r="N148" s="157"/>
    </row>
    <row r="149" spans="1:14" ht="12.75" customHeight="1">
      <c r="A149" s="158" t="s">
        <v>222</v>
      </c>
      <c r="B149" s="157">
        <v>286557</v>
      </c>
      <c r="C149" s="157"/>
      <c r="D149" s="157">
        <v>170688</v>
      </c>
      <c r="E149" s="159">
        <v>59.565112700091099</v>
      </c>
      <c r="F149" s="157"/>
      <c r="G149" s="157">
        <v>114481</v>
      </c>
      <c r="H149" s="159">
        <v>39.950515953196003</v>
      </c>
      <c r="I149" s="157"/>
      <c r="J149" s="157">
        <v>69659</v>
      </c>
      <c r="K149" s="159">
        <v>40.810718972628401</v>
      </c>
      <c r="L149" s="157"/>
      <c r="M149" s="157">
        <v>95933</v>
      </c>
      <c r="N149" s="159">
        <v>56.203716722909597</v>
      </c>
    </row>
    <row r="150" spans="1:14" ht="12.75" customHeight="1">
      <c r="A150" s="158" t="s">
        <v>224</v>
      </c>
      <c r="B150" s="157">
        <v>289877</v>
      </c>
      <c r="C150" s="157"/>
      <c r="D150" s="157">
        <v>165632</v>
      </c>
      <c r="E150" s="159">
        <v>57.138717456024501</v>
      </c>
      <c r="F150" s="157"/>
      <c r="G150" s="157">
        <v>122482</v>
      </c>
      <c r="H150" s="159">
        <v>42.253093553472702</v>
      </c>
      <c r="I150" s="157"/>
      <c r="J150" s="157">
        <v>54614</v>
      </c>
      <c r="K150" s="159">
        <v>32.973096986089601</v>
      </c>
      <c r="L150" s="157"/>
      <c r="M150" s="157">
        <v>109700</v>
      </c>
      <c r="N150" s="159">
        <v>66.231163060278206</v>
      </c>
    </row>
    <row r="151" spans="1:14" ht="12.75" customHeight="1">
      <c r="A151" s="158" t="s">
        <v>223</v>
      </c>
      <c r="B151" s="157">
        <v>286278</v>
      </c>
      <c r="C151" s="157"/>
      <c r="D151" s="157">
        <v>161095</v>
      </c>
      <c r="E151" s="159">
        <v>56.272224900271802</v>
      </c>
      <c r="F151" s="157"/>
      <c r="G151" s="157">
        <v>125183</v>
      </c>
      <c r="H151" s="159">
        <v>43.727775099728198</v>
      </c>
      <c r="I151" s="157"/>
      <c r="J151" s="157">
        <v>82666</v>
      </c>
      <c r="K151" s="159">
        <v>51.315062540736797</v>
      </c>
      <c r="L151" s="157"/>
      <c r="M151" s="157">
        <v>75904</v>
      </c>
      <c r="N151" s="159">
        <v>47.117539340140901</v>
      </c>
    </row>
    <row r="152" spans="1:14" ht="12.75" customHeight="1">
      <c r="A152" s="158" t="s">
        <v>221</v>
      </c>
      <c r="B152" s="157">
        <v>289877</v>
      </c>
      <c r="C152" s="157"/>
      <c r="D152" s="157">
        <v>143774</v>
      </c>
      <c r="E152" s="159">
        <v>49.5982778902776</v>
      </c>
      <c r="F152" s="157"/>
      <c r="G152" s="157">
        <v>146103</v>
      </c>
      <c r="H152" s="159">
        <v>50.4017221097224</v>
      </c>
      <c r="I152" s="157"/>
      <c r="J152" s="157">
        <v>67880</v>
      </c>
      <c r="K152" s="159">
        <v>47.212987049118802</v>
      </c>
      <c r="L152" s="157"/>
      <c r="M152" s="157">
        <v>73824</v>
      </c>
      <c r="N152" s="159">
        <v>51.347253328139999</v>
      </c>
    </row>
    <row r="153" spans="1:14" ht="12.75" customHeight="1">
      <c r="A153" s="158" t="s">
        <v>225</v>
      </c>
      <c r="B153" s="157">
        <v>273848</v>
      </c>
      <c r="C153" s="157"/>
      <c r="D153" s="157">
        <v>89024</v>
      </c>
      <c r="E153" s="159">
        <v>32.508544886214302</v>
      </c>
      <c r="F153" s="157"/>
      <c r="G153" s="157">
        <v>161397</v>
      </c>
      <c r="H153" s="159">
        <v>58.936709415442103</v>
      </c>
      <c r="I153" s="157"/>
      <c r="J153" s="160">
        <v>40116</v>
      </c>
      <c r="K153" s="159">
        <v>45.062005751258098</v>
      </c>
      <c r="L153" s="157"/>
      <c r="M153" s="157">
        <v>43034</v>
      </c>
      <c r="N153" s="159">
        <v>48.339773544212797</v>
      </c>
    </row>
    <row r="154" spans="1:14" ht="12.75" customHeight="1">
      <c r="A154" s="158" t="s">
        <v>226</v>
      </c>
      <c r="B154" s="157">
        <v>289877</v>
      </c>
      <c r="C154" s="157"/>
      <c r="D154" s="157">
        <v>59982</v>
      </c>
      <c r="E154" s="159">
        <v>20.6922246332065</v>
      </c>
      <c r="F154" s="157"/>
      <c r="G154" s="157">
        <v>224444</v>
      </c>
      <c r="H154" s="159">
        <v>77.427322623043594</v>
      </c>
      <c r="I154" s="157"/>
      <c r="J154" s="160">
        <v>14316</v>
      </c>
      <c r="K154" s="161">
        <v>23.867160148044398</v>
      </c>
      <c r="L154" s="157"/>
      <c r="M154" s="157">
        <v>45666</v>
      </c>
      <c r="N154" s="159">
        <v>76.132839851955595</v>
      </c>
    </row>
    <row r="155" spans="1:14" ht="4.5" customHeight="1">
      <c r="A155" s="157"/>
      <c r="B155" s="157"/>
      <c r="C155" s="157"/>
      <c r="D155" s="157"/>
      <c r="E155" s="157"/>
      <c r="F155" s="157"/>
      <c r="G155" s="157"/>
      <c r="H155" s="157"/>
      <c r="I155" s="157"/>
      <c r="J155" s="157"/>
      <c r="K155" s="157"/>
      <c r="L155" s="157"/>
      <c r="M155" s="157"/>
      <c r="N155" s="157"/>
    </row>
    <row r="156" spans="1:14" ht="12.75" customHeight="1">
      <c r="A156" s="155" t="s">
        <v>105</v>
      </c>
      <c r="B156" s="156">
        <v>187517</v>
      </c>
      <c r="C156" s="157"/>
      <c r="D156" s="157"/>
      <c r="E156" s="157"/>
      <c r="F156" s="157"/>
      <c r="G156" s="157"/>
      <c r="H156" s="157"/>
      <c r="I156" s="157"/>
      <c r="J156" s="157"/>
      <c r="K156" s="157"/>
      <c r="L156" s="157"/>
      <c r="M156" s="157"/>
      <c r="N156" s="157"/>
    </row>
    <row r="157" spans="1:14" ht="12.75" customHeight="1">
      <c r="A157" s="158" t="s">
        <v>221</v>
      </c>
      <c r="B157" s="157">
        <v>187517</v>
      </c>
      <c r="C157" s="157"/>
      <c r="D157" s="157">
        <v>103557</v>
      </c>
      <c r="E157" s="159">
        <v>55.225392897710599</v>
      </c>
      <c r="F157" s="157"/>
      <c r="G157" s="157">
        <v>83960</v>
      </c>
      <c r="H157" s="159">
        <v>44.774607102289401</v>
      </c>
      <c r="I157" s="157"/>
      <c r="J157" s="160">
        <v>36587</v>
      </c>
      <c r="K157" s="159">
        <v>35.330301186786002</v>
      </c>
      <c r="L157" s="157"/>
      <c r="M157" s="157">
        <v>64366</v>
      </c>
      <c r="N157" s="159">
        <v>62.155141612831599</v>
      </c>
    </row>
    <row r="158" spans="1:14" ht="12.75" customHeight="1">
      <c r="A158" s="158" t="s">
        <v>222</v>
      </c>
      <c r="B158" s="157">
        <v>187517</v>
      </c>
      <c r="C158" s="157"/>
      <c r="D158" s="157">
        <v>97115</v>
      </c>
      <c r="E158" s="159">
        <v>51.789971042625503</v>
      </c>
      <c r="F158" s="157"/>
      <c r="G158" s="157">
        <v>90402</v>
      </c>
      <c r="H158" s="159">
        <v>48.210028957374497</v>
      </c>
      <c r="I158" s="157"/>
      <c r="J158" s="160">
        <v>29715</v>
      </c>
      <c r="K158" s="159">
        <v>30.597744941564098</v>
      </c>
      <c r="L158" s="157"/>
      <c r="M158" s="157">
        <v>65450</v>
      </c>
      <c r="N158" s="159">
        <v>67.394326314163607</v>
      </c>
    </row>
    <row r="159" spans="1:14" ht="12.75" customHeight="1">
      <c r="A159" s="158" t="s">
        <v>223</v>
      </c>
      <c r="B159" s="157">
        <v>185269</v>
      </c>
      <c r="C159" s="157"/>
      <c r="D159" s="157">
        <v>86286</v>
      </c>
      <c r="E159" s="159">
        <v>46.573360896858098</v>
      </c>
      <c r="F159" s="157"/>
      <c r="G159" s="157">
        <v>98455</v>
      </c>
      <c r="H159" s="159">
        <v>53.141648090074398</v>
      </c>
      <c r="I159" s="157"/>
      <c r="J159" s="160">
        <v>33264</v>
      </c>
      <c r="K159" s="159">
        <v>38.550865725610201</v>
      </c>
      <c r="L159" s="157"/>
      <c r="M159" s="157">
        <v>49553</v>
      </c>
      <c r="N159" s="159">
        <v>57.428783348399499</v>
      </c>
    </row>
    <row r="160" spans="1:14" ht="12.75" customHeight="1">
      <c r="A160" s="158" t="s">
        <v>224</v>
      </c>
      <c r="B160" s="157">
        <v>187517</v>
      </c>
      <c r="C160" s="157"/>
      <c r="D160" s="157">
        <v>84075</v>
      </c>
      <c r="E160" s="159">
        <v>44.835934875238003</v>
      </c>
      <c r="F160" s="157"/>
      <c r="G160" s="157">
        <v>103262</v>
      </c>
      <c r="H160" s="159">
        <v>55.068073827972903</v>
      </c>
      <c r="I160" s="157"/>
      <c r="J160" s="160">
        <v>24877</v>
      </c>
      <c r="K160" s="159">
        <v>29.589057389235801</v>
      </c>
      <c r="L160" s="157"/>
      <c r="M160" s="157">
        <v>56954</v>
      </c>
      <c r="N160" s="159">
        <v>67.741897115670497</v>
      </c>
    </row>
    <row r="161" spans="1:14" ht="12.75" customHeight="1">
      <c r="A161" s="158" t="s">
        <v>225</v>
      </c>
      <c r="B161" s="157">
        <v>187517</v>
      </c>
      <c r="C161" s="157"/>
      <c r="D161" s="160">
        <v>24787</v>
      </c>
      <c r="E161" s="161">
        <v>13.21853485284</v>
      </c>
      <c r="F161" s="157"/>
      <c r="G161" s="157">
        <v>157993</v>
      </c>
      <c r="H161" s="159">
        <v>84.255294186660393</v>
      </c>
      <c r="I161" s="157"/>
      <c r="J161" s="162">
        <v>11239</v>
      </c>
      <c r="K161" s="161">
        <v>45.342316536894302</v>
      </c>
      <c r="L161" s="157"/>
      <c r="M161" s="160">
        <v>12624</v>
      </c>
      <c r="N161" s="161">
        <v>50.929922943478402</v>
      </c>
    </row>
    <row r="162" spans="1:14" ht="12.75" customHeight="1">
      <c r="A162" s="158" t="s">
        <v>226</v>
      </c>
      <c r="B162" s="157">
        <v>187069</v>
      </c>
      <c r="C162" s="157"/>
      <c r="D162" s="160">
        <v>19272</v>
      </c>
      <c r="E162" s="161">
        <v>10.302081050307599</v>
      </c>
      <c r="F162" s="157"/>
      <c r="G162" s="157">
        <v>167797</v>
      </c>
      <c r="H162" s="159">
        <v>89.697918949692394</v>
      </c>
      <c r="I162" s="157"/>
      <c r="J162" s="162">
        <v>3439</v>
      </c>
      <c r="K162" s="163">
        <v>17.8445413034454</v>
      </c>
      <c r="L162" s="157"/>
      <c r="M162" s="160">
        <v>15833</v>
      </c>
      <c r="N162" s="159">
        <v>82.155458696554604</v>
      </c>
    </row>
    <row r="163" spans="1:14" ht="4.5" customHeight="1">
      <c r="A163" s="157"/>
      <c r="B163" s="157"/>
      <c r="C163" s="157"/>
      <c r="D163" s="157"/>
      <c r="E163" s="157"/>
      <c r="F163" s="157"/>
      <c r="G163" s="157"/>
      <c r="H163" s="157"/>
      <c r="I163" s="157"/>
      <c r="J163" s="157"/>
      <c r="K163" s="157"/>
      <c r="L163" s="157"/>
      <c r="M163" s="157"/>
      <c r="N163" s="157"/>
    </row>
    <row r="164" spans="1:14" ht="12.75" customHeight="1">
      <c r="A164" s="155" t="s">
        <v>106</v>
      </c>
      <c r="B164" s="156">
        <v>1012068</v>
      </c>
      <c r="C164" s="157"/>
      <c r="D164" s="157"/>
      <c r="E164" s="157"/>
      <c r="F164" s="157"/>
      <c r="G164" s="157"/>
      <c r="H164" s="157"/>
      <c r="I164" s="157"/>
      <c r="J164" s="157"/>
      <c r="K164" s="157"/>
      <c r="L164" s="157"/>
      <c r="M164" s="157"/>
      <c r="N164" s="157"/>
    </row>
    <row r="165" spans="1:14" ht="12.75" customHeight="1">
      <c r="A165" s="158" t="s">
        <v>223</v>
      </c>
      <c r="B165" s="157">
        <v>1012068</v>
      </c>
      <c r="C165" s="157"/>
      <c r="D165" s="157">
        <v>642643</v>
      </c>
      <c r="E165" s="159">
        <v>63.498006062833703</v>
      </c>
      <c r="F165" s="157"/>
      <c r="G165" s="157">
        <v>369425</v>
      </c>
      <c r="H165" s="159">
        <v>36.501993937166297</v>
      </c>
      <c r="I165" s="157"/>
      <c r="J165" s="157">
        <v>183476</v>
      </c>
      <c r="K165" s="159">
        <v>28.550221507119801</v>
      </c>
      <c r="L165" s="157"/>
      <c r="M165" s="157">
        <v>426134</v>
      </c>
      <c r="N165" s="159">
        <v>66.309599575503</v>
      </c>
    </row>
    <row r="166" spans="1:14" ht="12.75" customHeight="1">
      <c r="A166" s="158" t="s">
        <v>224</v>
      </c>
      <c r="B166" s="157">
        <v>1012068</v>
      </c>
      <c r="C166" s="157"/>
      <c r="D166" s="157">
        <v>578056</v>
      </c>
      <c r="E166" s="159">
        <v>57.116320247256098</v>
      </c>
      <c r="F166" s="157"/>
      <c r="G166" s="157">
        <v>432860</v>
      </c>
      <c r="H166" s="159">
        <v>42.7698534090595</v>
      </c>
      <c r="I166" s="157"/>
      <c r="J166" s="157">
        <v>159686</v>
      </c>
      <c r="K166" s="159">
        <v>27.624659202568601</v>
      </c>
      <c r="L166" s="157"/>
      <c r="M166" s="157">
        <v>392489</v>
      </c>
      <c r="N166" s="159">
        <v>67.898092918333205</v>
      </c>
    </row>
    <row r="167" spans="1:14" ht="12.75" customHeight="1">
      <c r="A167" s="158" t="s">
        <v>222</v>
      </c>
      <c r="B167" s="157">
        <v>1012068</v>
      </c>
      <c r="C167" s="157"/>
      <c r="D167" s="157">
        <v>570579</v>
      </c>
      <c r="E167" s="159">
        <v>56.377535896797397</v>
      </c>
      <c r="F167" s="157"/>
      <c r="G167" s="157">
        <v>441489</v>
      </c>
      <c r="H167" s="159">
        <v>43.622464103202603</v>
      </c>
      <c r="I167" s="157"/>
      <c r="J167" s="157">
        <v>140929</v>
      </c>
      <c r="K167" s="159">
        <v>24.699296679338001</v>
      </c>
      <c r="L167" s="157"/>
      <c r="M167" s="157">
        <v>394891</v>
      </c>
      <c r="N167" s="159">
        <v>69.208821214941295</v>
      </c>
    </row>
    <row r="168" spans="1:14" ht="12.75" customHeight="1">
      <c r="A168" s="158" t="s">
        <v>221</v>
      </c>
      <c r="B168" s="157">
        <v>1009633</v>
      </c>
      <c r="C168" s="157"/>
      <c r="D168" s="157">
        <v>463046</v>
      </c>
      <c r="E168" s="159">
        <v>45.862803612797897</v>
      </c>
      <c r="F168" s="157"/>
      <c r="G168" s="157">
        <v>539503</v>
      </c>
      <c r="H168" s="159">
        <v>53.435555295835201</v>
      </c>
      <c r="I168" s="157"/>
      <c r="J168" s="157">
        <v>145289</v>
      </c>
      <c r="K168" s="159">
        <v>31.376796257823202</v>
      </c>
      <c r="L168" s="157"/>
      <c r="M168" s="157">
        <v>287922</v>
      </c>
      <c r="N168" s="159">
        <v>62.179999395308499</v>
      </c>
    </row>
    <row r="169" spans="1:14" ht="12.75" customHeight="1">
      <c r="A169" s="158" t="s">
        <v>225</v>
      </c>
      <c r="B169" s="157">
        <v>1004490</v>
      </c>
      <c r="C169" s="157"/>
      <c r="D169" s="157">
        <v>288485</v>
      </c>
      <c r="E169" s="159">
        <v>28.719549223984298</v>
      </c>
      <c r="F169" s="157"/>
      <c r="G169" s="157">
        <v>598016</v>
      </c>
      <c r="H169" s="159">
        <v>59.5342910332607</v>
      </c>
      <c r="I169" s="157"/>
      <c r="J169" s="160">
        <v>69496</v>
      </c>
      <c r="K169" s="161">
        <v>24.0899873476957</v>
      </c>
      <c r="L169" s="157"/>
      <c r="M169" s="157">
        <v>209489</v>
      </c>
      <c r="N169" s="159">
        <v>72.616947154964706</v>
      </c>
    </row>
    <row r="170" spans="1:14" ht="12.75" customHeight="1">
      <c r="A170" s="158" t="s">
        <v>226</v>
      </c>
      <c r="B170" s="157">
        <v>1012068</v>
      </c>
      <c r="C170" s="157"/>
      <c r="D170" s="157">
        <v>230290</v>
      </c>
      <c r="E170" s="159">
        <v>22.7543999019829</v>
      </c>
      <c r="F170" s="157"/>
      <c r="G170" s="157">
        <v>780766</v>
      </c>
      <c r="H170" s="159">
        <v>77.145606816933295</v>
      </c>
      <c r="I170" s="157"/>
      <c r="J170" s="160">
        <v>40069</v>
      </c>
      <c r="K170" s="161">
        <v>17.399366016761501</v>
      </c>
      <c r="L170" s="157"/>
      <c r="M170" s="157">
        <v>186368</v>
      </c>
      <c r="N170" s="159">
        <v>80.927526162664506</v>
      </c>
    </row>
    <row r="171" spans="1:14" ht="4.5" customHeight="1">
      <c r="A171" s="157"/>
      <c r="B171" s="157"/>
      <c r="C171" s="157"/>
      <c r="D171" s="157"/>
      <c r="E171" s="157"/>
      <c r="F171" s="157"/>
      <c r="G171" s="157"/>
      <c r="H171" s="157"/>
      <c r="I171" s="157"/>
      <c r="J171" s="157"/>
      <c r="K171" s="157"/>
      <c r="L171" s="157"/>
      <c r="M171" s="157"/>
      <c r="N171" s="157"/>
    </row>
    <row r="172" spans="1:14" ht="12.75" customHeight="1">
      <c r="A172" s="155" t="s">
        <v>107</v>
      </c>
      <c r="B172" s="156">
        <v>561131</v>
      </c>
      <c r="C172" s="157"/>
      <c r="D172" s="157"/>
      <c r="E172" s="157"/>
      <c r="F172" s="157"/>
      <c r="G172" s="157"/>
      <c r="H172" s="157"/>
      <c r="I172" s="157"/>
      <c r="J172" s="157"/>
      <c r="K172" s="157"/>
      <c r="L172" s="157"/>
      <c r="M172" s="157"/>
      <c r="N172" s="157"/>
    </row>
    <row r="173" spans="1:14" ht="12.75" customHeight="1">
      <c r="A173" s="158" t="s">
        <v>223</v>
      </c>
      <c r="B173" s="157">
        <v>561131</v>
      </c>
      <c r="C173" s="157"/>
      <c r="D173" s="157">
        <v>339272</v>
      </c>
      <c r="E173" s="159">
        <v>60.462173717010799</v>
      </c>
      <c r="F173" s="157"/>
      <c r="G173" s="157">
        <v>221859</v>
      </c>
      <c r="H173" s="159">
        <v>39.537826282989201</v>
      </c>
      <c r="I173" s="157"/>
      <c r="J173" s="157">
        <v>165394</v>
      </c>
      <c r="K173" s="159">
        <v>48.7496757763682</v>
      </c>
      <c r="L173" s="157"/>
      <c r="M173" s="157">
        <v>171382</v>
      </c>
      <c r="N173" s="159">
        <v>50.514631328255803</v>
      </c>
    </row>
    <row r="174" spans="1:14" ht="12.75" customHeight="1">
      <c r="A174" s="158" t="s">
        <v>221</v>
      </c>
      <c r="B174" s="157">
        <v>561131</v>
      </c>
      <c r="C174" s="157"/>
      <c r="D174" s="157">
        <v>309357</v>
      </c>
      <c r="E174" s="159">
        <v>55.130976545583799</v>
      </c>
      <c r="F174" s="157"/>
      <c r="G174" s="157">
        <v>251774</v>
      </c>
      <c r="H174" s="159">
        <v>44.869023454416201</v>
      </c>
      <c r="I174" s="157"/>
      <c r="J174" s="157">
        <v>140512</v>
      </c>
      <c r="K174" s="159">
        <v>45.420662858768303</v>
      </c>
      <c r="L174" s="157"/>
      <c r="M174" s="157">
        <v>166349</v>
      </c>
      <c r="N174" s="159">
        <v>53.772502319326897</v>
      </c>
    </row>
    <row r="175" spans="1:14" ht="12.75" customHeight="1">
      <c r="A175" s="158" t="s">
        <v>224</v>
      </c>
      <c r="B175" s="157">
        <v>559709</v>
      </c>
      <c r="C175" s="157"/>
      <c r="D175" s="157">
        <v>242640</v>
      </c>
      <c r="E175" s="159">
        <v>43.3510985172652</v>
      </c>
      <c r="F175" s="157"/>
      <c r="G175" s="157">
        <v>317069</v>
      </c>
      <c r="H175" s="159">
        <v>56.6489014827348</v>
      </c>
      <c r="I175" s="157"/>
      <c r="J175" s="160">
        <v>131463</v>
      </c>
      <c r="K175" s="159">
        <v>54.180267062314499</v>
      </c>
      <c r="L175" s="157"/>
      <c r="M175" s="157">
        <v>103758</v>
      </c>
      <c r="N175" s="159">
        <v>42.762116716122598</v>
      </c>
    </row>
    <row r="176" spans="1:14" ht="12.75" customHeight="1">
      <c r="A176" s="158" t="s">
        <v>222</v>
      </c>
      <c r="B176" s="157">
        <v>559216</v>
      </c>
      <c r="C176" s="157"/>
      <c r="D176" s="157">
        <v>242363</v>
      </c>
      <c r="E176" s="159">
        <v>43.339782838831503</v>
      </c>
      <c r="F176" s="157"/>
      <c r="G176" s="157">
        <v>316853</v>
      </c>
      <c r="H176" s="159">
        <v>56.660217161168497</v>
      </c>
      <c r="I176" s="157"/>
      <c r="J176" s="157">
        <v>124780</v>
      </c>
      <c r="K176" s="159">
        <v>51.484756336569497</v>
      </c>
      <c r="L176" s="157"/>
      <c r="M176" s="157">
        <v>113508</v>
      </c>
      <c r="N176" s="159">
        <v>46.833881409291003</v>
      </c>
    </row>
    <row r="177" spans="1:14" ht="12.75" customHeight="1">
      <c r="A177" s="158" t="s">
        <v>225</v>
      </c>
      <c r="B177" s="157">
        <v>551646</v>
      </c>
      <c r="C177" s="157"/>
      <c r="D177" s="157">
        <v>121718</v>
      </c>
      <c r="E177" s="159">
        <v>22.064512386566701</v>
      </c>
      <c r="F177" s="157"/>
      <c r="G177" s="157">
        <v>416561</v>
      </c>
      <c r="H177" s="159">
        <v>75.512375690207094</v>
      </c>
      <c r="I177" s="157"/>
      <c r="J177" s="160">
        <v>55897</v>
      </c>
      <c r="K177" s="159">
        <v>45.923363841009497</v>
      </c>
      <c r="L177" s="157"/>
      <c r="M177" s="160">
        <v>63461</v>
      </c>
      <c r="N177" s="159">
        <v>52.137728191393201</v>
      </c>
    </row>
    <row r="178" spans="1:14" ht="12.75" customHeight="1">
      <c r="A178" s="158" t="s">
        <v>226</v>
      </c>
      <c r="B178" s="157">
        <v>561131</v>
      </c>
      <c r="C178" s="157"/>
      <c r="D178" s="160">
        <v>74810</v>
      </c>
      <c r="E178" s="161">
        <v>13.332002687429499</v>
      </c>
      <c r="F178" s="157"/>
      <c r="G178" s="157">
        <v>484137</v>
      </c>
      <c r="H178" s="159">
        <v>86.278783385697807</v>
      </c>
      <c r="I178" s="157"/>
      <c r="J178" s="160">
        <v>30501</v>
      </c>
      <c r="K178" s="161">
        <v>40.771287261061403</v>
      </c>
      <c r="L178" s="157"/>
      <c r="M178" s="160">
        <v>44309</v>
      </c>
      <c r="N178" s="159">
        <v>59.228712738938597</v>
      </c>
    </row>
    <row r="179" spans="1:14" ht="4.5" customHeight="1">
      <c r="A179" s="157"/>
      <c r="B179" s="157"/>
      <c r="C179" s="157"/>
      <c r="D179" s="157"/>
      <c r="E179" s="157"/>
      <c r="F179" s="157"/>
      <c r="G179" s="157"/>
      <c r="H179" s="157"/>
      <c r="I179" s="157"/>
      <c r="J179" s="157"/>
      <c r="K179" s="157"/>
      <c r="L179" s="157"/>
      <c r="M179" s="157"/>
      <c r="N179" s="157"/>
    </row>
    <row r="180" spans="1:14" ht="12.75" customHeight="1">
      <c r="A180" s="155" t="s">
        <v>108</v>
      </c>
      <c r="B180" s="156">
        <v>1081290</v>
      </c>
      <c r="C180" s="157"/>
      <c r="D180" s="157"/>
      <c r="E180" s="157"/>
      <c r="F180" s="157"/>
      <c r="G180" s="157"/>
      <c r="H180" s="157"/>
      <c r="I180" s="157"/>
      <c r="J180" s="157"/>
      <c r="K180" s="157"/>
      <c r="L180" s="157"/>
      <c r="M180" s="157"/>
      <c r="N180" s="157"/>
    </row>
    <row r="181" spans="1:14" ht="12.75" customHeight="1">
      <c r="A181" s="158" t="s">
        <v>224</v>
      </c>
      <c r="B181" s="157">
        <v>1081290</v>
      </c>
      <c r="C181" s="157"/>
      <c r="D181" s="157">
        <v>692254</v>
      </c>
      <c r="E181" s="159">
        <v>64.021122917996095</v>
      </c>
      <c r="F181" s="157"/>
      <c r="G181" s="157">
        <v>389036</v>
      </c>
      <c r="H181" s="159">
        <v>35.978877082003898</v>
      </c>
      <c r="I181" s="157"/>
      <c r="J181" s="157">
        <v>265524</v>
      </c>
      <c r="K181" s="159">
        <v>38.356441421790301</v>
      </c>
      <c r="L181" s="157"/>
      <c r="M181" s="157">
        <v>423716</v>
      </c>
      <c r="N181" s="159">
        <v>61.208169255793401</v>
      </c>
    </row>
    <row r="182" spans="1:14" ht="12.75" customHeight="1">
      <c r="A182" s="158" t="s">
        <v>223</v>
      </c>
      <c r="B182" s="157">
        <v>1081290</v>
      </c>
      <c r="C182" s="157"/>
      <c r="D182" s="157">
        <v>592693</v>
      </c>
      <c r="E182" s="159">
        <v>54.813509789233201</v>
      </c>
      <c r="F182" s="157"/>
      <c r="G182" s="157">
        <v>487092</v>
      </c>
      <c r="H182" s="159">
        <v>45.047304608384401</v>
      </c>
      <c r="I182" s="157"/>
      <c r="J182" s="157">
        <v>286495</v>
      </c>
      <c r="K182" s="159">
        <v>48.337841007064398</v>
      </c>
      <c r="L182" s="157"/>
      <c r="M182" s="157">
        <v>301957</v>
      </c>
      <c r="N182" s="159">
        <v>50.946611483516797</v>
      </c>
    </row>
    <row r="183" spans="1:14" ht="12.75" customHeight="1">
      <c r="A183" s="158" t="s">
        <v>221</v>
      </c>
      <c r="B183" s="157">
        <v>1080184</v>
      </c>
      <c r="C183" s="157"/>
      <c r="D183" s="157">
        <v>587902</v>
      </c>
      <c r="E183" s="159">
        <v>54.426097775934501</v>
      </c>
      <c r="F183" s="157"/>
      <c r="G183" s="157">
        <v>491334</v>
      </c>
      <c r="H183" s="159">
        <v>45.486139398472901</v>
      </c>
      <c r="I183" s="157"/>
      <c r="J183" s="157">
        <v>255872</v>
      </c>
      <c r="K183" s="159">
        <v>43.522900075182598</v>
      </c>
      <c r="L183" s="157"/>
      <c r="M183" s="157">
        <v>327013</v>
      </c>
      <c r="N183" s="159">
        <v>55.623726403380203</v>
      </c>
    </row>
    <row r="184" spans="1:14" ht="12.75" customHeight="1">
      <c r="A184" s="158" t="s">
        <v>222</v>
      </c>
      <c r="B184" s="157">
        <v>1078973</v>
      </c>
      <c r="C184" s="157"/>
      <c r="D184" s="157">
        <v>581213</v>
      </c>
      <c r="E184" s="159">
        <v>53.867242275756702</v>
      </c>
      <c r="F184" s="157"/>
      <c r="G184" s="157">
        <v>494551</v>
      </c>
      <c r="H184" s="159">
        <v>45.835345277407299</v>
      </c>
      <c r="I184" s="157"/>
      <c r="J184" s="157">
        <v>235666</v>
      </c>
      <c r="K184" s="159">
        <v>40.547269245526202</v>
      </c>
      <c r="L184" s="157"/>
      <c r="M184" s="157">
        <v>332424</v>
      </c>
      <c r="N184" s="159">
        <v>57.194866597959802</v>
      </c>
    </row>
    <row r="185" spans="1:14" ht="12.75" customHeight="1">
      <c r="A185" s="158" t="s">
        <v>225</v>
      </c>
      <c r="B185" s="157">
        <v>1052389</v>
      </c>
      <c r="C185" s="157"/>
      <c r="D185" s="157">
        <v>404069</v>
      </c>
      <c r="E185" s="159">
        <v>38.3954032206722</v>
      </c>
      <c r="F185" s="157"/>
      <c r="G185" s="157">
        <v>614558</v>
      </c>
      <c r="H185" s="159">
        <v>58.3964674659275</v>
      </c>
      <c r="I185" s="157"/>
      <c r="J185" s="157">
        <v>191626</v>
      </c>
      <c r="K185" s="159">
        <v>47.424078560839902</v>
      </c>
      <c r="L185" s="157"/>
      <c r="M185" s="157">
        <v>201135</v>
      </c>
      <c r="N185" s="159">
        <v>49.777389505257801</v>
      </c>
    </row>
    <row r="186" spans="1:14" ht="12.75" customHeight="1">
      <c r="A186" s="158" t="s">
        <v>226</v>
      </c>
      <c r="B186" s="157">
        <v>1081290</v>
      </c>
      <c r="C186" s="157"/>
      <c r="D186" s="157">
        <v>289649</v>
      </c>
      <c r="E186" s="159">
        <v>26.787355843483201</v>
      </c>
      <c r="F186" s="157"/>
      <c r="G186" s="157">
        <v>791641</v>
      </c>
      <c r="H186" s="159">
        <v>73.212644156516703</v>
      </c>
      <c r="I186" s="157"/>
      <c r="J186" s="160">
        <v>81707</v>
      </c>
      <c r="K186" s="161">
        <v>28.2089701673405</v>
      </c>
      <c r="L186" s="157"/>
      <c r="M186" s="157">
        <v>207942</v>
      </c>
      <c r="N186" s="159">
        <v>71.791029832659504</v>
      </c>
    </row>
    <row r="187" spans="1:14" ht="4.5" customHeight="1">
      <c r="A187" s="157"/>
      <c r="B187" s="157"/>
      <c r="C187" s="157"/>
      <c r="D187" s="157"/>
      <c r="E187" s="157"/>
      <c r="F187" s="157"/>
      <c r="G187" s="157"/>
      <c r="H187" s="157"/>
      <c r="I187" s="157"/>
      <c r="J187" s="157"/>
      <c r="K187" s="157"/>
      <c r="L187" s="157"/>
      <c r="M187" s="157"/>
      <c r="N187" s="157"/>
    </row>
    <row r="188" spans="1:14" ht="12.75" customHeight="1">
      <c r="A188" s="155" t="s">
        <v>109</v>
      </c>
      <c r="B188" s="156">
        <v>410651</v>
      </c>
      <c r="C188" s="157"/>
      <c r="D188" s="157"/>
      <c r="E188" s="157"/>
      <c r="F188" s="157"/>
      <c r="G188" s="157"/>
      <c r="H188" s="157"/>
      <c r="I188" s="157"/>
      <c r="J188" s="157"/>
      <c r="K188" s="157"/>
      <c r="L188" s="157"/>
      <c r="M188" s="157"/>
      <c r="N188" s="157"/>
    </row>
    <row r="189" spans="1:14" ht="12.75" customHeight="1">
      <c r="A189" s="158" t="s">
        <v>222</v>
      </c>
      <c r="B189" s="157">
        <v>410651</v>
      </c>
      <c r="C189" s="157"/>
      <c r="D189" s="157">
        <v>257313</v>
      </c>
      <c r="E189" s="159">
        <v>62.659776793432897</v>
      </c>
      <c r="F189" s="157"/>
      <c r="G189" s="157">
        <v>151151</v>
      </c>
      <c r="H189" s="159">
        <v>36.807654188106198</v>
      </c>
      <c r="I189" s="157"/>
      <c r="J189" s="157">
        <v>99827</v>
      </c>
      <c r="K189" s="159">
        <v>38.795941130063397</v>
      </c>
      <c r="L189" s="157"/>
      <c r="M189" s="157">
        <v>145898</v>
      </c>
      <c r="N189" s="159">
        <v>56.700594217936903</v>
      </c>
    </row>
    <row r="190" spans="1:14" ht="12.75" customHeight="1">
      <c r="A190" s="158" t="s">
        <v>224</v>
      </c>
      <c r="B190" s="157">
        <v>410651</v>
      </c>
      <c r="C190" s="157"/>
      <c r="D190" s="157">
        <v>232583</v>
      </c>
      <c r="E190" s="159">
        <v>56.637631468083597</v>
      </c>
      <c r="F190" s="157"/>
      <c r="G190" s="157">
        <v>173470</v>
      </c>
      <c r="H190" s="159">
        <v>42.242682959496001</v>
      </c>
      <c r="I190" s="157"/>
      <c r="J190" s="157">
        <v>82033</v>
      </c>
      <c r="K190" s="159">
        <v>35.270419592145601</v>
      </c>
      <c r="L190" s="157"/>
      <c r="M190" s="157">
        <v>138289</v>
      </c>
      <c r="N190" s="159">
        <v>59.4579139489989</v>
      </c>
    </row>
    <row r="191" spans="1:14" ht="12.75" customHeight="1">
      <c r="A191" s="158" t="s">
        <v>223</v>
      </c>
      <c r="B191" s="157">
        <v>410651</v>
      </c>
      <c r="C191" s="157"/>
      <c r="D191" s="157">
        <v>231909</v>
      </c>
      <c r="E191" s="159">
        <v>56.4735018300211</v>
      </c>
      <c r="F191" s="157"/>
      <c r="G191" s="157">
        <v>176495</v>
      </c>
      <c r="H191" s="159">
        <v>42.979318204509397</v>
      </c>
      <c r="I191" s="157"/>
      <c r="J191" s="157">
        <v>95690</v>
      </c>
      <c r="K191" s="159">
        <v>41.261874269648899</v>
      </c>
      <c r="L191" s="157"/>
      <c r="M191" s="157">
        <v>128857</v>
      </c>
      <c r="N191" s="159">
        <v>55.5636046897705</v>
      </c>
    </row>
    <row r="192" spans="1:14" ht="12.75" customHeight="1">
      <c r="A192" s="158" t="s">
        <v>221</v>
      </c>
      <c r="B192" s="157">
        <v>410651</v>
      </c>
      <c r="C192" s="157"/>
      <c r="D192" s="157">
        <v>212897</v>
      </c>
      <c r="E192" s="159">
        <v>51.843779754584801</v>
      </c>
      <c r="F192" s="157"/>
      <c r="G192" s="157">
        <v>195185</v>
      </c>
      <c r="H192" s="159">
        <v>47.530628197666601</v>
      </c>
      <c r="I192" s="157"/>
      <c r="J192" s="157">
        <v>82220</v>
      </c>
      <c r="K192" s="159">
        <v>38.619614179626801</v>
      </c>
      <c r="L192" s="157"/>
      <c r="M192" s="157">
        <v>120753</v>
      </c>
      <c r="N192" s="159">
        <v>56.718976782199803</v>
      </c>
    </row>
    <row r="193" spans="1:14" ht="12.75" customHeight="1">
      <c r="A193" s="158" t="s">
        <v>226</v>
      </c>
      <c r="B193" s="157">
        <v>410651</v>
      </c>
      <c r="C193" s="157"/>
      <c r="D193" s="157">
        <v>112511</v>
      </c>
      <c r="E193" s="159">
        <v>27.398204314612698</v>
      </c>
      <c r="F193" s="157"/>
      <c r="G193" s="157">
        <v>296796</v>
      </c>
      <c r="H193" s="159">
        <v>72.274510472396301</v>
      </c>
      <c r="I193" s="157"/>
      <c r="J193" s="160">
        <v>27748</v>
      </c>
      <c r="K193" s="161">
        <v>24.662477446649699</v>
      </c>
      <c r="L193" s="157"/>
      <c r="M193" s="157">
        <v>81231</v>
      </c>
      <c r="N193" s="159">
        <v>72.198273946547502</v>
      </c>
    </row>
    <row r="194" spans="1:14" ht="12.75" customHeight="1">
      <c r="A194" s="158" t="s">
        <v>225</v>
      </c>
      <c r="B194" s="157">
        <v>394731</v>
      </c>
      <c r="C194" s="157"/>
      <c r="D194" s="157">
        <v>102714</v>
      </c>
      <c r="E194" s="159">
        <v>26.0212651147237</v>
      </c>
      <c r="F194" s="157"/>
      <c r="G194" s="157">
        <v>229715</v>
      </c>
      <c r="H194" s="159">
        <v>58.195327957520398</v>
      </c>
      <c r="I194" s="157"/>
      <c r="J194" s="157">
        <v>39954</v>
      </c>
      <c r="K194" s="159">
        <v>38.898300134353597</v>
      </c>
      <c r="L194" s="157"/>
      <c r="M194" s="157">
        <v>53679</v>
      </c>
      <c r="N194" s="159">
        <v>52.2606460657749</v>
      </c>
    </row>
    <row r="195" spans="1:14" ht="4.5" customHeight="1">
      <c r="A195" s="157"/>
      <c r="B195" s="157"/>
      <c r="C195" s="157"/>
      <c r="D195" s="157"/>
      <c r="E195" s="157"/>
      <c r="F195" s="157"/>
      <c r="G195" s="157"/>
      <c r="H195" s="157"/>
      <c r="I195" s="157"/>
      <c r="J195" s="157"/>
      <c r="K195" s="157"/>
      <c r="L195" s="157"/>
      <c r="M195" s="157"/>
      <c r="N195" s="157"/>
    </row>
    <row r="196" spans="1:14" ht="12.75" customHeight="1">
      <c r="A196" s="155" t="s">
        <v>110</v>
      </c>
      <c r="B196" s="156">
        <v>360899</v>
      </c>
      <c r="C196" s="157"/>
      <c r="D196" s="157"/>
      <c r="E196" s="157"/>
      <c r="F196" s="157"/>
      <c r="G196" s="157"/>
      <c r="H196" s="157"/>
      <c r="I196" s="157"/>
      <c r="J196" s="157"/>
      <c r="K196" s="157"/>
      <c r="L196" s="157"/>
      <c r="M196" s="157"/>
      <c r="N196" s="157"/>
    </row>
    <row r="197" spans="1:14" ht="12.75" customHeight="1">
      <c r="A197" s="158" t="s">
        <v>221</v>
      </c>
      <c r="B197" s="157">
        <v>360090</v>
      </c>
      <c r="C197" s="157"/>
      <c r="D197" s="157">
        <v>181256</v>
      </c>
      <c r="E197" s="159">
        <v>50.336304812685697</v>
      </c>
      <c r="F197" s="157"/>
      <c r="G197" s="157">
        <v>178416</v>
      </c>
      <c r="H197" s="159">
        <v>49.547613096725797</v>
      </c>
      <c r="I197" s="157"/>
      <c r="J197" s="157">
        <v>56905</v>
      </c>
      <c r="K197" s="159">
        <v>31.3948227920731</v>
      </c>
      <c r="L197" s="157"/>
      <c r="M197" s="157">
        <v>120551</v>
      </c>
      <c r="N197" s="159">
        <v>66.508694884583093</v>
      </c>
    </row>
    <row r="198" spans="1:14" ht="12.75" customHeight="1">
      <c r="A198" s="158" t="s">
        <v>222</v>
      </c>
      <c r="B198" s="157">
        <v>359773</v>
      </c>
      <c r="C198" s="157"/>
      <c r="D198" s="157">
        <v>172464</v>
      </c>
      <c r="E198" s="159">
        <v>47.936893541205201</v>
      </c>
      <c r="F198" s="157"/>
      <c r="G198" s="157">
        <v>187089</v>
      </c>
      <c r="H198" s="159">
        <v>52.001956789419999</v>
      </c>
      <c r="I198" s="157"/>
      <c r="J198" s="157">
        <v>54845</v>
      </c>
      <c r="K198" s="159">
        <v>31.8008395955098</v>
      </c>
      <c r="L198" s="157"/>
      <c r="M198" s="157">
        <v>116787</v>
      </c>
      <c r="N198" s="159">
        <v>67.716740885054307</v>
      </c>
    </row>
    <row r="199" spans="1:14" ht="12.75" customHeight="1">
      <c r="A199" s="158" t="s">
        <v>224</v>
      </c>
      <c r="B199" s="157">
        <v>359779</v>
      </c>
      <c r="C199" s="157"/>
      <c r="D199" s="157">
        <v>152231</v>
      </c>
      <c r="E199" s="159">
        <v>42.312363978998199</v>
      </c>
      <c r="F199" s="157"/>
      <c r="G199" s="157">
        <v>202895</v>
      </c>
      <c r="H199" s="159">
        <v>56.3943420822227</v>
      </c>
      <c r="I199" s="157"/>
      <c r="J199" s="157">
        <v>45556</v>
      </c>
      <c r="K199" s="159">
        <v>29.925573634805001</v>
      </c>
      <c r="L199" s="157"/>
      <c r="M199" s="157">
        <v>105655</v>
      </c>
      <c r="N199" s="159">
        <v>69.404392009511895</v>
      </c>
    </row>
    <row r="200" spans="1:14" ht="12.75" customHeight="1">
      <c r="A200" s="158" t="s">
        <v>223</v>
      </c>
      <c r="B200" s="157">
        <v>360090</v>
      </c>
      <c r="C200" s="157"/>
      <c r="D200" s="157">
        <v>122816</v>
      </c>
      <c r="E200" s="159">
        <v>34.107028798355998</v>
      </c>
      <c r="F200" s="157"/>
      <c r="G200" s="157">
        <v>237274</v>
      </c>
      <c r="H200" s="159">
        <v>65.892971201644002</v>
      </c>
      <c r="I200" s="157"/>
      <c r="J200" s="160">
        <v>31223</v>
      </c>
      <c r="K200" s="159">
        <v>25.422583376758698</v>
      </c>
      <c r="L200" s="157"/>
      <c r="M200" s="157">
        <v>89660</v>
      </c>
      <c r="N200" s="159">
        <v>73.003517457008897</v>
      </c>
    </row>
    <row r="201" spans="1:14" ht="12.75" customHeight="1">
      <c r="A201" s="158" t="s">
        <v>225</v>
      </c>
      <c r="B201" s="157">
        <v>356000</v>
      </c>
      <c r="C201" s="157"/>
      <c r="D201" s="157">
        <v>74606</v>
      </c>
      <c r="E201" s="159">
        <v>20.9567415730337</v>
      </c>
      <c r="F201" s="157"/>
      <c r="G201" s="157">
        <v>258603</v>
      </c>
      <c r="H201" s="159">
        <v>72.641292134831502</v>
      </c>
      <c r="I201" s="157"/>
      <c r="J201" s="160">
        <v>18537</v>
      </c>
      <c r="K201" s="161">
        <v>24.846527088974099</v>
      </c>
      <c r="L201" s="157"/>
      <c r="M201" s="157">
        <v>55370</v>
      </c>
      <c r="N201" s="159">
        <v>74.216550947645004</v>
      </c>
    </row>
    <row r="202" spans="1:14" ht="12.75" customHeight="1">
      <c r="A202" s="158" t="s">
        <v>226</v>
      </c>
      <c r="B202" s="157">
        <v>360090</v>
      </c>
      <c r="C202" s="157"/>
      <c r="D202" s="157">
        <v>61503</v>
      </c>
      <c r="E202" s="159">
        <v>17.079896692493499</v>
      </c>
      <c r="F202" s="157"/>
      <c r="G202" s="157">
        <v>297505</v>
      </c>
      <c r="H202" s="159">
        <v>82.619622872059793</v>
      </c>
      <c r="I202" s="157"/>
      <c r="J202" s="160">
        <v>13299</v>
      </c>
      <c r="K202" s="161">
        <v>21.623335447051399</v>
      </c>
      <c r="L202" s="157"/>
      <c r="M202" s="157">
        <v>48204</v>
      </c>
      <c r="N202" s="159">
        <v>78.376664552948597</v>
      </c>
    </row>
    <row r="203" spans="1:14" ht="4.5" customHeight="1">
      <c r="A203" s="157"/>
      <c r="B203" s="157"/>
      <c r="C203" s="157"/>
      <c r="D203" s="157"/>
      <c r="E203" s="157"/>
      <c r="F203" s="157"/>
      <c r="G203" s="157"/>
      <c r="H203" s="157"/>
      <c r="I203" s="157"/>
      <c r="J203" s="157"/>
      <c r="K203" s="157"/>
      <c r="L203" s="157"/>
      <c r="M203" s="157"/>
      <c r="N203" s="157"/>
    </row>
    <row r="204" spans="1:14" ht="12.75" customHeight="1">
      <c r="A204" s="155" t="s">
        <v>111</v>
      </c>
      <c r="B204" s="156">
        <v>470969</v>
      </c>
      <c r="C204" s="157"/>
      <c r="D204" s="157"/>
      <c r="E204" s="157"/>
      <c r="F204" s="157"/>
      <c r="G204" s="157"/>
      <c r="H204" s="157"/>
      <c r="I204" s="157"/>
      <c r="J204" s="157"/>
      <c r="K204" s="157"/>
      <c r="L204" s="157"/>
      <c r="M204" s="157"/>
      <c r="N204" s="157"/>
    </row>
    <row r="205" spans="1:14" ht="12.75" customHeight="1">
      <c r="A205" s="158" t="s">
        <v>223</v>
      </c>
      <c r="B205" s="157">
        <v>470969</v>
      </c>
      <c r="C205" s="157"/>
      <c r="D205" s="157">
        <v>303196</v>
      </c>
      <c r="E205" s="159">
        <v>64.3770609105907</v>
      </c>
      <c r="F205" s="157"/>
      <c r="G205" s="157">
        <v>163154</v>
      </c>
      <c r="H205" s="159">
        <v>34.642195133862302</v>
      </c>
      <c r="I205" s="157"/>
      <c r="J205" s="157">
        <v>144601</v>
      </c>
      <c r="K205" s="159">
        <v>47.692251876673801</v>
      </c>
      <c r="L205" s="157"/>
      <c r="M205" s="157">
        <v>151103</v>
      </c>
      <c r="N205" s="159">
        <v>49.836739270966603</v>
      </c>
    </row>
    <row r="206" spans="1:14" ht="12.75" customHeight="1">
      <c r="A206" s="158" t="s">
        <v>224</v>
      </c>
      <c r="B206" s="157">
        <v>470969</v>
      </c>
      <c r="C206" s="157"/>
      <c r="D206" s="157">
        <v>253034</v>
      </c>
      <c r="E206" s="159">
        <v>53.726253744938603</v>
      </c>
      <c r="F206" s="157"/>
      <c r="G206" s="157">
        <v>216684</v>
      </c>
      <c r="H206" s="159">
        <v>46.008123676929898</v>
      </c>
      <c r="I206" s="157"/>
      <c r="J206" s="157">
        <v>101673</v>
      </c>
      <c r="K206" s="159">
        <v>40.181556628753398</v>
      </c>
      <c r="L206" s="157"/>
      <c r="M206" s="157">
        <v>149685</v>
      </c>
      <c r="N206" s="159">
        <v>59.156081791379798</v>
      </c>
    </row>
    <row r="207" spans="1:14" ht="12.75" customHeight="1">
      <c r="A207" s="158" t="s">
        <v>222</v>
      </c>
      <c r="B207" s="157">
        <v>466599</v>
      </c>
      <c r="C207" s="157"/>
      <c r="D207" s="157">
        <v>249325</v>
      </c>
      <c r="E207" s="159">
        <v>53.4345337216754</v>
      </c>
      <c r="F207" s="157"/>
      <c r="G207" s="157">
        <v>216053</v>
      </c>
      <c r="H207" s="159">
        <v>46.303785477465702</v>
      </c>
      <c r="I207" s="157"/>
      <c r="J207" s="157">
        <v>97205</v>
      </c>
      <c r="K207" s="159">
        <v>38.9872656171664</v>
      </c>
      <c r="L207" s="157"/>
      <c r="M207" s="157">
        <v>147217</v>
      </c>
      <c r="N207" s="159">
        <v>59.046224806978799</v>
      </c>
    </row>
    <row r="208" spans="1:14" ht="12.75" customHeight="1">
      <c r="A208" s="158" t="s">
        <v>221</v>
      </c>
      <c r="B208" s="157">
        <v>470969</v>
      </c>
      <c r="C208" s="157"/>
      <c r="D208" s="157">
        <v>200530</v>
      </c>
      <c r="E208" s="159">
        <v>42.578173935014803</v>
      </c>
      <c r="F208" s="157"/>
      <c r="G208" s="157">
        <v>270439</v>
      </c>
      <c r="H208" s="159">
        <v>57.421826064985197</v>
      </c>
      <c r="I208" s="157"/>
      <c r="J208" s="157">
        <v>84196</v>
      </c>
      <c r="K208" s="159">
        <v>41.986735151847597</v>
      </c>
      <c r="L208" s="157"/>
      <c r="M208" s="157">
        <v>115595</v>
      </c>
      <c r="N208" s="159">
        <v>57.6447414351967</v>
      </c>
    </row>
    <row r="209" spans="1:14" ht="12.75" customHeight="1">
      <c r="A209" s="158" t="s">
        <v>226</v>
      </c>
      <c r="B209" s="157">
        <v>470969</v>
      </c>
      <c r="C209" s="157"/>
      <c r="D209" s="157">
        <v>127647</v>
      </c>
      <c r="E209" s="159">
        <v>27.103057738407401</v>
      </c>
      <c r="F209" s="157"/>
      <c r="G209" s="157">
        <v>343322</v>
      </c>
      <c r="H209" s="159">
        <v>72.896942261592599</v>
      </c>
      <c r="I209" s="157"/>
      <c r="J209" s="160">
        <v>35501</v>
      </c>
      <c r="K209" s="161">
        <v>27.811856134495901</v>
      </c>
      <c r="L209" s="157"/>
      <c r="M209" s="157">
        <v>88532</v>
      </c>
      <c r="N209" s="159">
        <v>69.356898321151306</v>
      </c>
    </row>
    <row r="210" spans="1:14" ht="12.75" customHeight="1">
      <c r="A210" s="158" t="s">
        <v>225</v>
      </c>
      <c r="B210" s="157">
        <v>469544</v>
      </c>
      <c r="C210" s="157"/>
      <c r="D210" s="157">
        <v>109105</v>
      </c>
      <c r="E210" s="159">
        <v>23.236374013936899</v>
      </c>
      <c r="F210" s="157"/>
      <c r="G210" s="157">
        <v>324142</v>
      </c>
      <c r="H210" s="159">
        <v>69.033360025897494</v>
      </c>
      <c r="I210" s="157"/>
      <c r="J210" s="160">
        <v>47021</v>
      </c>
      <c r="K210" s="159">
        <v>43.097016635351302</v>
      </c>
      <c r="L210" s="157"/>
      <c r="M210" s="160">
        <v>57197</v>
      </c>
      <c r="N210" s="159">
        <v>52.423811924293098</v>
      </c>
    </row>
    <row r="211" spans="1:14" ht="4.5" customHeight="1">
      <c r="A211" s="157"/>
      <c r="B211" s="157"/>
      <c r="C211" s="157"/>
      <c r="D211" s="157"/>
      <c r="E211" s="157"/>
      <c r="F211" s="157"/>
      <c r="G211" s="157"/>
      <c r="H211" s="157"/>
      <c r="I211" s="157"/>
      <c r="J211" s="157"/>
      <c r="K211" s="157"/>
      <c r="L211" s="157"/>
      <c r="M211" s="157"/>
      <c r="N211" s="157"/>
    </row>
    <row r="212" spans="1:14" ht="12.75" customHeight="1">
      <c r="A212" s="155" t="s">
        <v>112</v>
      </c>
      <c r="B212" s="156">
        <v>495034</v>
      </c>
      <c r="C212" s="157"/>
      <c r="D212" s="157"/>
      <c r="E212" s="157"/>
      <c r="F212" s="157"/>
      <c r="G212" s="157"/>
      <c r="H212" s="157"/>
      <c r="I212" s="157"/>
      <c r="J212" s="157"/>
      <c r="K212" s="157"/>
      <c r="L212" s="157"/>
      <c r="M212" s="157"/>
      <c r="N212" s="157"/>
    </row>
    <row r="213" spans="1:14" ht="12.75" customHeight="1">
      <c r="A213" s="158" t="s">
        <v>222</v>
      </c>
      <c r="B213" s="157">
        <v>495034</v>
      </c>
      <c r="C213" s="157"/>
      <c r="D213" s="157">
        <v>252473</v>
      </c>
      <c r="E213" s="159">
        <v>51.001143355809901</v>
      </c>
      <c r="F213" s="157"/>
      <c r="G213" s="157">
        <v>241936</v>
      </c>
      <c r="H213" s="159">
        <v>48.872602689916199</v>
      </c>
      <c r="I213" s="157"/>
      <c r="J213" s="157">
        <v>91744</v>
      </c>
      <c r="K213" s="159">
        <v>36.338143088567897</v>
      </c>
      <c r="L213" s="157"/>
      <c r="M213" s="157">
        <v>151173</v>
      </c>
      <c r="N213" s="159">
        <v>59.8768977276778</v>
      </c>
    </row>
    <row r="214" spans="1:14" ht="12.75" customHeight="1">
      <c r="A214" s="158" t="s">
        <v>221</v>
      </c>
      <c r="B214" s="157">
        <v>495034</v>
      </c>
      <c r="C214" s="157"/>
      <c r="D214" s="157">
        <v>245761</v>
      </c>
      <c r="E214" s="159">
        <v>49.645276890072203</v>
      </c>
      <c r="F214" s="157"/>
      <c r="G214" s="157">
        <v>247274</v>
      </c>
      <c r="H214" s="159">
        <v>49.950912462578302</v>
      </c>
      <c r="I214" s="157"/>
      <c r="J214" s="157">
        <v>83040</v>
      </c>
      <c r="K214" s="159">
        <v>33.788925012512202</v>
      </c>
      <c r="L214" s="157"/>
      <c r="M214" s="157">
        <v>153887</v>
      </c>
      <c r="N214" s="159">
        <v>62.616525811662498</v>
      </c>
    </row>
    <row r="215" spans="1:14" ht="12.75" customHeight="1">
      <c r="A215" s="158" t="s">
        <v>223</v>
      </c>
      <c r="B215" s="157">
        <v>495034</v>
      </c>
      <c r="C215" s="157"/>
      <c r="D215" s="157">
        <v>220807</v>
      </c>
      <c r="E215" s="159">
        <v>44.604411010152802</v>
      </c>
      <c r="F215" s="157"/>
      <c r="G215" s="157">
        <v>272666</v>
      </c>
      <c r="H215" s="159">
        <v>55.080257113652799</v>
      </c>
      <c r="I215" s="157"/>
      <c r="J215" s="157">
        <v>83130</v>
      </c>
      <c r="K215" s="159">
        <v>37.648262962677798</v>
      </c>
      <c r="L215" s="157"/>
      <c r="M215" s="157">
        <v>132897</v>
      </c>
      <c r="N215" s="159">
        <v>60.186950594863397</v>
      </c>
    </row>
    <row r="216" spans="1:14" ht="12.75" customHeight="1">
      <c r="A216" s="158" t="s">
        <v>224</v>
      </c>
      <c r="B216" s="157">
        <v>495034</v>
      </c>
      <c r="C216" s="157"/>
      <c r="D216" s="157">
        <v>183456</v>
      </c>
      <c r="E216" s="159">
        <v>37.059272696420898</v>
      </c>
      <c r="F216" s="157"/>
      <c r="G216" s="157">
        <v>308855</v>
      </c>
      <c r="H216" s="159">
        <v>62.390664075598799</v>
      </c>
      <c r="I216" s="157"/>
      <c r="J216" s="157">
        <v>39664</v>
      </c>
      <c r="K216" s="159">
        <v>21.620443049014501</v>
      </c>
      <c r="L216" s="157"/>
      <c r="M216" s="157">
        <v>141084</v>
      </c>
      <c r="N216" s="159">
        <v>76.903453689168003</v>
      </c>
    </row>
    <row r="217" spans="1:14" ht="12.75" customHeight="1">
      <c r="A217" s="158" t="s">
        <v>225</v>
      </c>
      <c r="B217" s="157">
        <v>488800</v>
      </c>
      <c r="C217" s="157"/>
      <c r="D217" s="157">
        <v>80058</v>
      </c>
      <c r="E217" s="159">
        <v>16.378477905073598</v>
      </c>
      <c r="F217" s="157"/>
      <c r="G217" s="157">
        <v>381302</v>
      </c>
      <c r="H217" s="159">
        <v>78.0077741407529</v>
      </c>
      <c r="I217" s="157"/>
      <c r="J217" s="160">
        <v>21747</v>
      </c>
      <c r="K217" s="161">
        <v>27.164056059357002</v>
      </c>
      <c r="L217" s="157"/>
      <c r="M217" s="157">
        <v>52169</v>
      </c>
      <c r="N217" s="159">
        <v>65.164006095580703</v>
      </c>
    </row>
    <row r="218" spans="1:14" ht="12.75" customHeight="1">
      <c r="A218" s="158" t="s">
        <v>226</v>
      </c>
      <c r="B218" s="157">
        <v>495034</v>
      </c>
      <c r="C218" s="157"/>
      <c r="D218" s="160">
        <v>39885</v>
      </c>
      <c r="E218" s="161">
        <v>8.0570223459398793</v>
      </c>
      <c r="F218" s="157"/>
      <c r="G218" s="157">
        <v>452298</v>
      </c>
      <c r="H218" s="159">
        <v>91.367057616244495</v>
      </c>
      <c r="I218" s="157"/>
      <c r="J218" s="162">
        <v>9116</v>
      </c>
      <c r="K218" s="161">
        <v>22.855710166729299</v>
      </c>
      <c r="L218" s="157"/>
      <c r="M218" s="160">
        <v>28904</v>
      </c>
      <c r="N218" s="159">
        <v>72.468346496176494</v>
      </c>
    </row>
    <row r="219" spans="1:14" ht="4.5" customHeight="1">
      <c r="A219" s="157"/>
      <c r="B219" s="157"/>
      <c r="C219" s="157"/>
      <c r="D219" s="157"/>
      <c r="E219" s="157"/>
      <c r="F219" s="157"/>
      <c r="G219" s="157"/>
      <c r="H219" s="157"/>
      <c r="I219" s="157"/>
      <c r="J219" s="157"/>
      <c r="K219" s="157"/>
      <c r="L219" s="157"/>
      <c r="M219" s="157"/>
      <c r="N219" s="157"/>
    </row>
    <row r="220" spans="1:14" ht="12.75" customHeight="1">
      <c r="A220" s="155" t="s">
        <v>113</v>
      </c>
      <c r="B220" s="156">
        <v>499187</v>
      </c>
      <c r="C220" s="157"/>
      <c r="D220" s="157"/>
      <c r="E220" s="157"/>
      <c r="F220" s="157"/>
      <c r="G220" s="157"/>
      <c r="H220" s="157"/>
      <c r="I220" s="157"/>
      <c r="J220" s="157"/>
      <c r="K220" s="157"/>
      <c r="L220" s="157"/>
      <c r="M220" s="157"/>
      <c r="N220" s="157"/>
    </row>
    <row r="221" spans="1:14" ht="12.75" customHeight="1">
      <c r="A221" s="158" t="s">
        <v>222</v>
      </c>
      <c r="B221" s="157">
        <v>486854</v>
      </c>
      <c r="C221" s="157"/>
      <c r="D221" s="157">
        <v>338440</v>
      </c>
      <c r="E221" s="159">
        <v>69.515706967591896</v>
      </c>
      <c r="F221" s="157"/>
      <c r="G221" s="157">
        <v>147185</v>
      </c>
      <c r="H221" s="159">
        <v>30.231855956816599</v>
      </c>
      <c r="I221" s="157"/>
      <c r="J221" s="157">
        <v>101238</v>
      </c>
      <c r="K221" s="159">
        <v>29.913130835598601</v>
      </c>
      <c r="L221" s="157"/>
      <c r="M221" s="157">
        <v>217266</v>
      </c>
      <c r="N221" s="159">
        <v>64.196312492613202</v>
      </c>
    </row>
    <row r="222" spans="1:14" ht="12.75" customHeight="1">
      <c r="A222" s="158" t="s">
        <v>221</v>
      </c>
      <c r="B222" s="157">
        <v>499187</v>
      </c>
      <c r="C222" s="157"/>
      <c r="D222" s="157">
        <v>217772</v>
      </c>
      <c r="E222" s="159">
        <v>43.625334794375703</v>
      </c>
      <c r="F222" s="157"/>
      <c r="G222" s="157">
        <v>281415</v>
      </c>
      <c r="H222" s="159">
        <v>56.374665205624297</v>
      </c>
      <c r="I222" s="157"/>
      <c r="J222" s="160">
        <v>73769</v>
      </c>
      <c r="K222" s="159">
        <v>33.874419117241899</v>
      </c>
      <c r="L222" s="157"/>
      <c r="M222" s="157">
        <v>130342</v>
      </c>
      <c r="N222" s="159">
        <v>59.8525062909832</v>
      </c>
    </row>
    <row r="223" spans="1:14" ht="12.75" customHeight="1">
      <c r="A223" s="158" t="s">
        <v>224</v>
      </c>
      <c r="B223" s="157">
        <v>499187</v>
      </c>
      <c r="C223" s="157"/>
      <c r="D223" s="157">
        <v>205564</v>
      </c>
      <c r="E223" s="159">
        <v>41.179758286974597</v>
      </c>
      <c r="F223" s="157"/>
      <c r="G223" s="157">
        <v>289210</v>
      </c>
      <c r="H223" s="159">
        <v>57.936204268140003</v>
      </c>
      <c r="I223" s="157"/>
      <c r="J223" s="160">
        <v>62103</v>
      </c>
      <c r="K223" s="159">
        <v>30.2110291685315</v>
      </c>
      <c r="L223" s="157"/>
      <c r="M223" s="157">
        <v>132166</v>
      </c>
      <c r="N223" s="159">
        <v>64.294331692319702</v>
      </c>
    </row>
    <row r="224" spans="1:14" ht="12.75" customHeight="1">
      <c r="A224" s="158" t="s">
        <v>223</v>
      </c>
      <c r="B224" s="157">
        <v>499187</v>
      </c>
      <c r="C224" s="157"/>
      <c r="D224" s="157">
        <v>201931</v>
      </c>
      <c r="E224" s="159">
        <v>40.451974911205603</v>
      </c>
      <c r="F224" s="157"/>
      <c r="G224" s="157">
        <v>296823</v>
      </c>
      <c r="H224" s="159">
        <v>59.461284047861803</v>
      </c>
      <c r="I224" s="157"/>
      <c r="J224" s="160">
        <v>81588</v>
      </c>
      <c r="K224" s="159">
        <v>40.403900342196103</v>
      </c>
      <c r="L224" s="157"/>
      <c r="M224" s="157">
        <v>111425</v>
      </c>
      <c r="N224" s="159">
        <v>55.179739614026602</v>
      </c>
    </row>
    <row r="225" spans="1:14" ht="12.75" customHeight="1">
      <c r="A225" s="158" t="s">
        <v>225</v>
      </c>
      <c r="B225" s="157">
        <v>496884</v>
      </c>
      <c r="C225" s="157"/>
      <c r="D225" s="157">
        <v>108281</v>
      </c>
      <c r="E225" s="159">
        <v>21.7920077925633</v>
      </c>
      <c r="F225" s="157"/>
      <c r="G225" s="157">
        <v>345474</v>
      </c>
      <c r="H225" s="159">
        <v>69.528099113676404</v>
      </c>
      <c r="I225" s="157"/>
      <c r="J225" s="160">
        <v>41536</v>
      </c>
      <c r="K225" s="161">
        <v>38.359453643760197</v>
      </c>
      <c r="L225" s="157"/>
      <c r="M225" s="160">
        <v>48104</v>
      </c>
      <c r="N225" s="159">
        <v>44.425153073946497</v>
      </c>
    </row>
    <row r="226" spans="1:14" ht="12.75" customHeight="1">
      <c r="A226" s="158" t="s">
        <v>226</v>
      </c>
      <c r="B226" s="157">
        <v>499187</v>
      </c>
      <c r="C226" s="157"/>
      <c r="D226" s="157">
        <v>97703</v>
      </c>
      <c r="E226" s="159">
        <v>19.572424762664099</v>
      </c>
      <c r="F226" s="157"/>
      <c r="G226" s="157">
        <v>398891</v>
      </c>
      <c r="H226" s="159">
        <v>79.908130620388704</v>
      </c>
      <c r="I226" s="157"/>
      <c r="J226" s="160">
        <v>20489</v>
      </c>
      <c r="K226" s="161">
        <v>20.970696907976201</v>
      </c>
      <c r="L226" s="157"/>
      <c r="M226" s="157">
        <v>73738</v>
      </c>
      <c r="N226" s="159">
        <v>75.471582244148095</v>
      </c>
    </row>
    <row r="227" spans="1:14" ht="4.5" customHeight="1">
      <c r="A227" s="157"/>
      <c r="B227" s="157"/>
      <c r="C227" s="157"/>
      <c r="D227" s="157"/>
      <c r="E227" s="157"/>
      <c r="F227" s="157"/>
      <c r="G227" s="157"/>
      <c r="H227" s="157"/>
      <c r="I227" s="157"/>
      <c r="J227" s="157"/>
      <c r="K227" s="157"/>
      <c r="L227" s="157"/>
      <c r="M227" s="157"/>
      <c r="N227" s="157"/>
    </row>
    <row r="228" spans="1:14" ht="12.75" customHeight="1">
      <c r="A228" s="155" t="s">
        <v>114</v>
      </c>
      <c r="B228" s="156">
        <v>393551</v>
      </c>
      <c r="C228" s="157"/>
      <c r="D228" s="157"/>
      <c r="E228" s="157"/>
      <c r="F228" s="157"/>
      <c r="G228" s="157"/>
      <c r="H228" s="157"/>
      <c r="I228" s="157"/>
      <c r="J228" s="157"/>
      <c r="K228" s="157"/>
      <c r="L228" s="157"/>
      <c r="M228" s="157"/>
      <c r="N228" s="157"/>
    </row>
    <row r="229" spans="1:14" ht="12.75" customHeight="1">
      <c r="A229" s="158" t="s">
        <v>221</v>
      </c>
      <c r="B229" s="157">
        <v>392361</v>
      </c>
      <c r="C229" s="157"/>
      <c r="D229" s="157">
        <v>247059</v>
      </c>
      <c r="E229" s="159">
        <v>62.9672673889607</v>
      </c>
      <c r="F229" s="157"/>
      <c r="G229" s="157">
        <v>143886</v>
      </c>
      <c r="H229" s="159">
        <v>36.671840473441598</v>
      </c>
      <c r="I229" s="157"/>
      <c r="J229" s="157">
        <v>127601</v>
      </c>
      <c r="K229" s="159">
        <v>51.6479869181046</v>
      </c>
      <c r="L229" s="157"/>
      <c r="M229" s="157">
        <v>115246</v>
      </c>
      <c r="N229" s="159">
        <v>46.647157156792503</v>
      </c>
    </row>
    <row r="230" spans="1:14" ht="12.75" customHeight="1">
      <c r="A230" s="158" t="s">
        <v>222</v>
      </c>
      <c r="B230" s="157">
        <v>393303</v>
      </c>
      <c r="C230" s="157"/>
      <c r="D230" s="157">
        <v>243913</v>
      </c>
      <c r="E230" s="159">
        <v>62.0165622942108</v>
      </c>
      <c r="F230" s="157"/>
      <c r="G230" s="157">
        <v>147473</v>
      </c>
      <c r="H230" s="159">
        <v>37.496027235998703</v>
      </c>
      <c r="I230" s="157"/>
      <c r="J230" s="157">
        <v>85550</v>
      </c>
      <c r="K230" s="159">
        <v>35.073981296609901</v>
      </c>
      <c r="L230" s="157"/>
      <c r="M230" s="157">
        <v>153992</v>
      </c>
      <c r="N230" s="159">
        <v>63.133986298393303</v>
      </c>
    </row>
    <row r="231" spans="1:14" ht="12.75" customHeight="1">
      <c r="A231" s="158" t="s">
        <v>223</v>
      </c>
      <c r="B231" s="157">
        <v>387456</v>
      </c>
      <c r="C231" s="157"/>
      <c r="D231" s="157">
        <v>239605</v>
      </c>
      <c r="E231" s="159">
        <v>61.840570284109702</v>
      </c>
      <c r="F231" s="157"/>
      <c r="G231" s="157">
        <v>147851</v>
      </c>
      <c r="H231" s="159">
        <v>38.159429715890298</v>
      </c>
      <c r="I231" s="157"/>
      <c r="J231" s="157">
        <v>105804</v>
      </c>
      <c r="K231" s="159">
        <v>44.157676175372004</v>
      </c>
      <c r="L231" s="157"/>
      <c r="M231" s="157">
        <v>129198</v>
      </c>
      <c r="N231" s="159">
        <v>53.921245383026204</v>
      </c>
    </row>
    <row r="232" spans="1:14" ht="12.75" customHeight="1">
      <c r="A232" s="158" t="s">
        <v>224</v>
      </c>
      <c r="B232" s="157">
        <v>393551</v>
      </c>
      <c r="C232" s="157"/>
      <c r="D232" s="157">
        <v>218553</v>
      </c>
      <c r="E232" s="159">
        <v>55.533590309769302</v>
      </c>
      <c r="F232" s="157"/>
      <c r="G232" s="157">
        <v>171861</v>
      </c>
      <c r="H232" s="159">
        <v>43.6693084250834</v>
      </c>
      <c r="I232" s="157"/>
      <c r="J232" s="157">
        <v>61167</v>
      </c>
      <c r="K232" s="159">
        <v>27.987261671082099</v>
      </c>
      <c r="L232" s="157"/>
      <c r="M232" s="157">
        <v>154800</v>
      </c>
      <c r="N232" s="159">
        <v>70.829501310894798</v>
      </c>
    </row>
    <row r="233" spans="1:14" ht="12.75" customHeight="1">
      <c r="A233" s="158" t="s">
        <v>225</v>
      </c>
      <c r="B233" s="157">
        <v>385881</v>
      </c>
      <c r="C233" s="157"/>
      <c r="D233" s="157">
        <v>109333</v>
      </c>
      <c r="E233" s="159">
        <v>28.3333462906958</v>
      </c>
      <c r="F233" s="157"/>
      <c r="G233" s="157">
        <v>264210</v>
      </c>
      <c r="H233" s="159">
        <v>68.4692949380768</v>
      </c>
      <c r="I233" s="157"/>
      <c r="J233" s="160">
        <v>32900</v>
      </c>
      <c r="K233" s="159">
        <v>30.091555157180402</v>
      </c>
      <c r="L233" s="157"/>
      <c r="M233" s="157">
        <v>75890</v>
      </c>
      <c r="N233" s="159">
        <v>69.411796987185895</v>
      </c>
    </row>
    <row r="234" spans="1:14" ht="12.75" customHeight="1">
      <c r="A234" s="158" t="s">
        <v>226</v>
      </c>
      <c r="B234" s="157">
        <v>393551</v>
      </c>
      <c r="C234" s="157"/>
      <c r="D234" s="157">
        <v>80163</v>
      </c>
      <c r="E234" s="159">
        <v>20.3691516474358</v>
      </c>
      <c r="F234" s="157"/>
      <c r="G234" s="157">
        <v>312670</v>
      </c>
      <c r="H234" s="159">
        <v>79.448406940904704</v>
      </c>
      <c r="I234" s="157"/>
      <c r="J234" s="160">
        <v>13984</v>
      </c>
      <c r="K234" s="161">
        <v>17.444456919027498</v>
      </c>
      <c r="L234" s="157"/>
      <c r="M234" s="157">
        <v>64102</v>
      </c>
      <c r="N234" s="159">
        <v>79.964572184174699</v>
      </c>
    </row>
    <row r="235" spans="1:14" ht="4.5" customHeight="1">
      <c r="A235" s="157"/>
      <c r="B235" s="157"/>
      <c r="C235" s="157"/>
      <c r="D235" s="157"/>
      <c r="E235" s="157"/>
      <c r="F235" s="157"/>
      <c r="G235" s="157"/>
      <c r="H235" s="157"/>
      <c r="I235" s="157"/>
      <c r="J235" s="157"/>
      <c r="K235" s="157"/>
      <c r="L235" s="157"/>
      <c r="M235" s="157"/>
      <c r="N235" s="157"/>
    </row>
    <row r="236" spans="1:14" ht="12.75" customHeight="1">
      <c r="A236" s="155" t="s">
        <v>115</v>
      </c>
      <c r="B236" s="156">
        <v>595803</v>
      </c>
      <c r="C236" s="157"/>
      <c r="D236" s="157"/>
      <c r="E236" s="157"/>
      <c r="F236" s="157"/>
      <c r="G236" s="157"/>
      <c r="H236" s="157"/>
      <c r="I236" s="157"/>
      <c r="J236" s="157"/>
      <c r="K236" s="157"/>
      <c r="L236" s="157"/>
      <c r="M236" s="157"/>
      <c r="N236" s="157"/>
    </row>
    <row r="237" spans="1:14" ht="12.75" customHeight="1">
      <c r="A237" s="158" t="s">
        <v>222</v>
      </c>
      <c r="B237" s="157">
        <v>595803</v>
      </c>
      <c r="C237" s="157"/>
      <c r="D237" s="157">
        <v>387239</v>
      </c>
      <c r="E237" s="159">
        <v>64.994469648524799</v>
      </c>
      <c r="F237" s="157"/>
      <c r="G237" s="157">
        <v>208564</v>
      </c>
      <c r="H237" s="159">
        <v>35.005530351475201</v>
      </c>
      <c r="I237" s="157"/>
      <c r="J237" s="157">
        <v>97108</v>
      </c>
      <c r="K237" s="159">
        <v>25.0770196183752</v>
      </c>
      <c r="L237" s="157"/>
      <c r="M237" s="157">
        <v>268192</v>
      </c>
      <c r="N237" s="159">
        <v>69.257486978326</v>
      </c>
    </row>
    <row r="238" spans="1:14" ht="12.75" customHeight="1">
      <c r="A238" s="158" t="s">
        <v>221</v>
      </c>
      <c r="B238" s="157">
        <v>595803</v>
      </c>
      <c r="C238" s="157"/>
      <c r="D238" s="157">
        <v>305504</v>
      </c>
      <c r="E238" s="159">
        <v>51.276009016403101</v>
      </c>
      <c r="F238" s="157"/>
      <c r="G238" s="157">
        <v>290027</v>
      </c>
      <c r="H238" s="159">
        <v>48.678338309810499</v>
      </c>
      <c r="I238" s="157"/>
      <c r="J238" s="157">
        <v>88701</v>
      </c>
      <c r="K238" s="159">
        <v>29.0343170629517</v>
      </c>
      <c r="L238" s="157"/>
      <c r="M238" s="157">
        <v>199346</v>
      </c>
      <c r="N238" s="159">
        <v>65.251518801717793</v>
      </c>
    </row>
    <row r="239" spans="1:14" ht="12.75" customHeight="1">
      <c r="A239" s="158" t="s">
        <v>223</v>
      </c>
      <c r="B239" s="157">
        <v>595803</v>
      </c>
      <c r="C239" s="157"/>
      <c r="D239" s="157">
        <v>228937</v>
      </c>
      <c r="E239" s="159">
        <v>38.424949186224303</v>
      </c>
      <c r="F239" s="157"/>
      <c r="G239" s="157">
        <v>366232</v>
      </c>
      <c r="H239" s="159">
        <v>61.468639802082201</v>
      </c>
      <c r="I239" s="157"/>
      <c r="J239" s="157">
        <v>51903</v>
      </c>
      <c r="K239" s="159">
        <v>22.671302585427402</v>
      </c>
      <c r="L239" s="157"/>
      <c r="M239" s="157">
        <v>167354</v>
      </c>
      <c r="N239" s="159">
        <v>73.100459951864494</v>
      </c>
    </row>
    <row r="240" spans="1:14" ht="12.75" customHeight="1">
      <c r="A240" s="158" t="s">
        <v>224</v>
      </c>
      <c r="B240" s="157">
        <v>595803</v>
      </c>
      <c r="C240" s="157"/>
      <c r="D240" s="157">
        <v>155603</v>
      </c>
      <c r="E240" s="159">
        <v>26.116518379397199</v>
      </c>
      <c r="F240" s="157"/>
      <c r="G240" s="157">
        <v>437533</v>
      </c>
      <c r="H240" s="159">
        <v>73.435850440498001</v>
      </c>
      <c r="I240" s="157"/>
      <c r="J240" s="160">
        <v>25591</v>
      </c>
      <c r="K240" s="161">
        <v>16.446341008849402</v>
      </c>
      <c r="L240" s="157"/>
      <c r="M240" s="157">
        <v>120686</v>
      </c>
      <c r="N240" s="159">
        <v>77.560201281466306</v>
      </c>
    </row>
    <row r="241" spans="1:14" ht="12.75" customHeight="1">
      <c r="A241" s="158" t="s">
        <v>225</v>
      </c>
      <c r="B241" s="157">
        <v>586197</v>
      </c>
      <c r="C241" s="157"/>
      <c r="D241" s="157">
        <v>72887</v>
      </c>
      <c r="E241" s="159">
        <v>12.433874618942101</v>
      </c>
      <c r="F241" s="157"/>
      <c r="G241" s="157">
        <v>488511</v>
      </c>
      <c r="H241" s="159">
        <v>83.3356363133895</v>
      </c>
      <c r="I241" s="157"/>
      <c r="J241" s="160">
        <v>15087</v>
      </c>
      <c r="K241" s="161">
        <v>20.6991644600546</v>
      </c>
      <c r="L241" s="157"/>
      <c r="M241" s="157">
        <v>53548</v>
      </c>
      <c r="N241" s="159">
        <v>73.467147776695398</v>
      </c>
    </row>
    <row r="242" spans="1:14" ht="12.75" customHeight="1">
      <c r="A242" s="158" t="s">
        <v>226</v>
      </c>
      <c r="B242" s="157">
        <v>595803</v>
      </c>
      <c r="C242" s="157"/>
      <c r="D242" s="157">
        <v>45744</v>
      </c>
      <c r="E242" s="159">
        <v>7.6777055503245197</v>
      </c>
      <c r="F242" s="157"/>
      <c r="G242" s="157">
        <v>545020</v>
      </c>
      <c r="H242" s="159">
        <v>91.476545099638599</v>
      </c>
      <c r="I242" s="157"/>
      <c r="J242" s="162">
        <v>6436</v>
      </c>
      <c r="K242" s="163">
        <v>14.069604756907999</v>
      </c>
      <c r="L242" s="157"/>
      <c r="M242" s="160">
        <v>35626</v>
      </c>
      <c r="N242" s="159">
        <v>77.881252186079095</v>
      </c>
    </row>
    <row r="243" spans="1:14" ht="4.5" customHeight="1">
      <c r="A243" s="157"/>
      <c r="B243" s="157"/>
      <c r="C243" s="157"/>
      <c r="D243" s="157"/>
      <c r="E243" s="157"/>
      <c r="F243" s="157"/>
      <c r="G243" s="157"/>
      <c r="H243" s="157"/>
      <c r="I243" s="157"/>
      <c r="J243" s="157"/>
      <c r="K243" s="157"/>
      <c r="L243" s="157"/>
      <c r="M243" s="157"/>
      <c r="N243" s="157"/>
    </row>
    <row r="244" spans="1:14" ht="12.75" customHeight="1">
      <c r="A244" s="155" t="s">
        <v>116</v>
      </c>
      <c r="B244" s="156">
        <v>241887</v>
      </c>
      <c r="C244" s="157"/>
      <c r="D244" s="157"/>
      <c r="E244" s="157"/>
      <c r="F244" s="157"/>
      <c r="G244" s="157"/>
      <c r="H244" s="157"/>
      <c r="I244" s="157"/>
      <c r="J244" s="157"/>
      <c r="K244" s="157"/>
      <c r="L244" s="157"/>
      <c r="M244" s="157"/>
      <c r="N244" s="157"/>
    </row>
    <row r="245" spans="1:14" ht="12.75" customHeight="1">
      <c r="A245" s="158" t="s">
        <v>224</v>
      </c>
      <c r="B245" s="157">
        <v>241887</v>
      </c>
      <c r="C245" s="157"/>
      <c r="D245" s="157">
        <v>166690</v>
      </c>
      <c r="E245" s="159">
        <v>68.9123433669441</v>
      </c>
      <c r="F245" s="157"/>
      <c r="G245" s="157">
        <v>73128</v>
      </c>
      <c r="H245" s="159">
        <v>30.232298552629899</v>
      </c>
      <c r="I245" s="157"/>
      <c r="J245" s="157">
        <v>82397</v>
      </c>
      <c r="K245" s="159">
        <v>49.431279620853097</v>
      </c>
      <c r="L245" s="157"/>
      <c r="M245" s="157">
        <v>83203</v>
      </c>
      <c r="N245" s="159">
        <v>49.914811926330302</v>
      </c>
    </row>
    <row r="246" spans="1:14" ht="12.75" customHeight="1">
      <c r="A246" s="158" t="s">
        <v>222</v>
      </c>
      <c r="B246" s="157">
        <v>241887</v>
      </c>
      <c r="C246" s="157"/>
      <c r="D246" s="157">
        <v>141344</v>
      </c>
      <c r="E246" s="159">
        <v>58.4338968195893</v>
      </c>
      <c r="F246" s="157"/>
      <c r="G246" s="157">
        <v>99888</v>
      </c>
      <c r="H246" s="159">
        <v>41.295315581242498</v>
      </c>
      <c r="I246" s="157"/>
      <c r="J246" s="157">
        <v>67528</v>
      </c>
      <c r="K246" s="159">
        <v>47.775639574371702</v>
      </c>
      <c r="L246" s="157"/>
      <c r="M246" s="157">
        <v>71998</v>
      </c>
      <c r="N246" s="159">
        <v>50.938136744396601</v>
      </c>
    </row>
    <row r="247" spans="1:14" ht="12.75" customHeight="1">
      <c r="A247" s="158" t="s">
        <v>221</v>
      </c>
      <c r="B247" s="157">
        <v>241887</v>
      </c>
      <c r="C247" s="157"/>
      <c r="D247" s="157">
        <v>130321</v>
      </c>
      <c r="E247" s="159">
        <v>53.8768102461067</v>
      </c>
      <c r="F247" s="157"/>
      <c r="G247" s="157">
        <v>110837</v>
      </c>
      <c r="H247" s="159">
        <v>45.821809357261898</v>
      </c>
      <c r="I247" s="157"/>
      <c r="J247" s="157">
        <v>66781</v>
      </c>
      <c r="K247" s="159">
        <v>51.243468051964001</v>
      </c>
      <c r="L247" s="157"/>
      <c r="M247" s="157">
        <v>60355</v>
      </c>
      <c r="N247" s="159">
        <v>46.312566662318403</v>
      </c>
    </row>
    <row r="248" spans="1:14" ht="12.75" customHeight="1">
      <c r="A248" s="158" t="s">
        <v>223</v>
      </c>
      <c r="B248" s="157">
        <v>241887</v>
      </c>
      <c r="C248" s="157"/>
      <c r="D248" s="157">
        <v>125955</v>
      </c>
      <c r="E248" s="159">
        <v>52.071835195773197</v>
      </c>
      <c r="F248" s="157"/>
      <c r="G248" s="157">
        <v>115932</v>
      </c>
      <c r="H248" s="159">
        <v>47.928164804226803</v>
      </c>
      <c r="I248" s="157"/>
      <c r="J248" s="157">
        <v>68968</v>
      </c>
      <c r="K248" s="159">
        <v>54.7560636735342</v>
      </c>
      <c r="L248" s="157"/>
      <c r="M248" s="157">
        <v>54800</v>
      </c>
      <c r="N248" s="159">
        <v>43.507601921321097</v>
      </c>
    </row>
    <row r="249" spans="1:14" ht="12.75" customHeight="1">
      <c r="A249" s="158" t="s">
        <v>225</v>
      </c>
      <c r="B249" s="157">
        <v>241111</v>
      </c>
      <c r="C249" s="157"/>
      <c r="D249" s="157">
        <v>72643</v>
      </c>
      <c r="E249" s="159">
        <v>30.1284470638005</v>
      </c>
      <c r="F249" s="157"/>
      <c r="G249" s="157">
        <v>154028</v>
      </c>
      <c r="H249" s="159">
        <v>63.882610084152098</v>
      </c>
      <c r="I249" s="157"/>
      <c r="J249" s="160">
        <v>30396</v>
      </c>
      <c r="K249" s="159">
        <v>41.842985559517103</v>
      </c>
      <c r="L249" s="157"/>
      <c r="M249" s="157">
        <v>37946</v>
      </c>
      <c r="N249" s="159">
        <v>52.236278788045603</v>
      </c>
    </row>
    <row r="250" spans="1:14" ht="12.75" customHeight="1">
      <c r="A250" s="158" t="s">
        <v>226</v>
      </c>
      <c r="B250" s="157">
        <v>241887</v>
      </c>
      <c r="C250" s="157"/>
      <c r="D250" s="157">
        <v>54970</v>
      </c>
      <c r="E250" s="159">
        <v>22.725487521032498</v>
      </c>
      <c r="F250" s="157"/>
      <c r="G250" s="157">
        <v>186917</v>
      </c>
      <c r="H250" s="159">
        <v>77.274512478967495</v>
      </c>
      <c r="I250" s="157"/>
      <c r="J250" s="160">
        <v>24133</v>
      </c>
      <c r="K250" s="159">
        <v>43.902128433691097</v>
      </c>
      <c r="L250" s="157"/>
      <c r="M250" s="160">
        <v>29644</v>
      </c>
      <c r="N250" s="159">
        <v>53.927596871020597</v>
      </c>
    </row>
    <row r="251" spans="1:14" ht="4.5" customHeight="1">
      <c r="A251" s="157"/>
      <c r="B251" s="157"/>
      <c r="C251" s="157"/>
      <c r="D251" s="157"/>
      <c r="E251" s="157"/>
      <c r="F251" s="157"/>
      <c r="G251" s="157"/>
      <c r="H251" s="157"/>
      <c r="I251" s="157"/>
      <c r="J251" s="157"/>
      <c r="K251" s="157"/>
      <c r="L251" s="157"/>
      <c r="M251" s="157"/>
      <c r="N251" s="157"/>
    </row>
    <row r="252" spans="1:14" ht="12.75" customHeight="1">
      <c r="A252" s="155" t="s">
        <v>117</v>
      </c>
      <c r="B252" s="156">
        <v>1077008</v>
      </c>
      <c r="C252" s="157"/>
      <c r="D252" s="157"/>
      <c r="E252" s="157"/>
      <c r="F252" s="157"/>
      <c r="G252" s="157"/>
      <c r="H252" s="157"/>
      <c r="I252" s="157"/>
      <c r="J252" s="157"/>
      <c r="K252" s="157"/>
      <c r="L252" s="157"/>
      <c r="M252" s="157"/>
      <c r="N252" s="157"/>
    </row>
    <row r="253" spans="1:14" ht="12.75" customHeight="1">
      <c r="A253" s="158" t="s">
        <v>221</v>
      </c>
      <c r="B253" s="157">
        <v>1077008</v>
      </c>
      <c r="C253" s="157"/>
      <c r="D253" s="157">
        <v>566967</v>
      </c>
      <c r="E253" s="159">
        <v>52.642784454711602</v>
      </c>
      <c r="F253" s="157"/>
      <c r="G253" s="157">
        <v>508748</v>
      </c>
      <c r="H253" s="159">
        <v>47.237160726754098</v>
      </c>
      <c r="I253" s="157"/>
      <c r="J253" s="157">
        <v>235091</v>
      </c>
      <c r="K253" s="159">
        <v>41.464670783308399</v>
      </c>
      <c r="L253" s="157"/>
      <c r="M253" s="157">
        <v>315521</v>
      </c>
      <c r="N253" s="159">
        <v>55.650681609335301</v>
      </c>
    </row>
    <row r="254" spans="1:14" ht="12.75" customHeight="1">
      <c r="A254" s="158" t="s">
        <v>223</v>
      </c>
      <c r="B254" s="157">
        <v>1058309</v>
      </c>
      <c r="C254" s="157"/>
      <c r="D254" s="157">
        <v>542863</v>
      </c>
      <c r="E254" s="159">
        <v>51.295321120769103</v>
      </c>
      <c r="F254" s="157"/>
      <c r="G254" s="157">
        <v>510828</v>
      </c>
      <c r="H254" s="159">
        <v>48.268322389774603</v>
      </c>
      <c r="I254" s="157"/>
      <c r="J254" s="157">
        <v>258065</v>
      </c>
      <c r="K254" s="159">
        <v>47.537776566094898</v>
      </c>
      <c r="L254" s="157"/>
      <c r="M254" s="157">
        <v>281324</v>
      </c>
      <c r="N254" s="159">
        <v>51.822282970104801</v>
      </c>
    </row>
    <row r="255" spans="1:14" ht="12.75" customHeight="1">
      <c r="A255" s="158" t="s">
        <v>222</v>
      </c>
      <c r="B255" s="157">
        <v>1072550</v>
      </c>
      <c r="C255" s="157"/>
      <c r="D255" s="157">
        <v>540430</v>
      </c>
      <c r="E255" s="159">
        <v>50.387394527061701</v>
      </c>
      <c r="F255" s="157"/>
      <c r="G255" s="157">
        <v>525733</v>
      </c>
      <c r="H255" s="159">
        <v>49.017108759498399</v>
      </c>
      <c r="I255" s="157"/>
      <c r="J255" s="157">
        <v>242223</v>
      </c>
      <c r="K255" s="159">
        <v>44.820420776048699</v>
      </c>
      <c r="L255" s="157"/>
      <c r="M255" s="157">
        <v>294260</v>
      </c>
      <c r="N255" s="159">
        <v>54.449234868530603</v>
      </c>
    </row>
    <row r="256" spans="1:14" ht="12.75" customHeight="1">
      <c r="A256" s="158" t="s">
        <v>224</v>
      </c>
      <c r="B256" s="157">
        <v>1077008</v>
      </c>
      <c r="C256" s="157"/>
      <c r="D256" s="157">
        <v>470677</v>
      </c>
      <c r="E256" s="159">
        <v>43.702275192013403</v>
      </c>
      <c r="F256" s="157"/>
      <c r="G256" s="157">
        <v>603405</v>
      </c>
      <c r="H256" s="159">
        <v>56.0260462317829</v>
      </c>
      <c r="I256" s="157"/>
      <c r="J256" s="157">
        <v>132543</v>
      </c>
      <c r="K256" s="159">
        <v>28.160075805701201</v>
      </c>
      <c r="L256" s="157"/>
      <c r="M256" s="157">
        <v>334375</v>
      </c>
      <c r="N256" s="159">
        <v>71.041287337176001</v>
      </c>
    </row>
    <row r="257" spans="1:14" ht="12.75" customHeight="1">
      <c r="A257" s="158" t="s">
        <v>225</v>
      </c>
      <c r="B257" s="157">
        <v>1061507</v>
      </c>
      <c r="C257" s="157"/>
      <c r="D257" s="157">
        <v>222241</v>
      </c>
      <c r="E257" s="159">
        <v>20.9363668821779</v>
      </c>
      <c r="F257" s="157"/>
      <c r="G257" s="157">
        <v>803204</v>
      </c>
      <c r="H257" s="159">
        <v>75.666387503803605</v>
      </c>
      <c r="I257" s="157"/>
      <c r="J257" s="160">
        <v>66923</v>
      </c>
      <c r="K257" s="161">
        <v>30.112805467937999</v>
      </c>
      <c r="L257" s="157"/>
      <c r="M257" s="157">
        <v>142406</v>
      </c>
      <c r="N257" s="159">
        <v>64.077285469377799</v>
      </c>
    </row>
    <row r="258" spans="1:14" ht="12.75" customHeight="1">
      <c r="A258" s="158" t="s">
        <v>226</v>
      </c>
      <c r="B258" s="157">
        <v>1077008</v>
      </c>
      <c r="C258" s="157"/>
      <c r="D258" s="160">
        <v>132301</v>
      </c>
      <c r="E258" s="159">
        <v>12.284124166208599</v>
      </c>
      <c r="F258" s="157"/>
      <c r="G258" s="157">
        <v>939080</v>
      </c>
      <c r="H258" s="159">
        <v>87.193409891105702</v>
      </c>
      <c r="I258" s="157"/>
      <c r="J258" s="160">
        <v>22496</v>
      </c>
      <c r="K258" s="161">
        <v>17.0036507660562</v>
      </c>
      <c r="L258" s="157"/>
      <c r="M258" s="160">
        <v>109805</v>
      </c>
      <c r="N258" s="159">
        <v>82.996349233943803</v>
      </c>
    </row>
    <row r="259" spans="1:14" ht="4.5" customHeight="1">
      <c r="A259" s="157"/>
      <c r="B259" s="157"/>
      <c r="C259" s="157"/>
      <c r="D259" s="157"/>
      <c r="E259" s="157"/>
      <c r="F259" s="157"/>
      <c r="G259" s="157"/>
      <c r="H259" s="157"/>
      <c r="I259" s="157"/>
      <c r="J259" s="157"/>
      <c r="K259" s="157"/>
      <c r="L259" s="157"/>
      <c r="M259" s="157"/>
      <c r="N259" s="157"/>
    </row>
    <row r="260" spans="1:14" ht="12.75" customHeight="1">
      <c r="A260" s="155" t="s">
        <v>118</v>
      </c>
      <c r="B260" s="156">
        <v>381337</v>
      </c>
      <c r="C260" s="157"/>
      <c r="D260" s="157"/>
      <c r="E260" s="157"/>
      <c r="F260" s="157"/>
      <c r="G260" s="157"/>
      <c r="H260" s="157"/>
      <c r="I260" s="157"/>
      <c r="J260" s="157"/>
      <c r="K260" s="157"/>
      <c r="L260" s="157"/>
      <c r="M260" s="157"/>
      <c r="N260" s="157"/>
    </row>
    <row r="261" spans="1:14" ht="12.75" customHeight="1">
      <c r="A261" s="158" t="s">
        <v>221</v>
      </c>
      <c r="B261" s="157">
        <v>381337</v>
      </c>
      <c r="C261" s="157"/>
      <c r="D261" s="157">
        <v>252789</v>
      </c>
      <c r="E261" s="159">
        <v>66.290184272703698</v>
      </c>
      <c r="F261" s="157"/>
      <c r="G261" s="157">
        <v>128548</v>
      </c>
      <c r="H261" s="159">
        <v>33.709815727296302</v>
      </c>
      <c r="I261" s="157"/>
      <c r="J261" s="157">
        <v>97649</v>
      </c>
      <c r="K261" s="159">
        <v>38.628658683724403</v>
      </c>
      <c r="L261" s="157"/>
      <c r="M261" s="157">
        <v>151065</v>
      </c>
      <c r="N261" s="159">
        <v>59.759324970627702</v>
      </c>
    </row>
    <row r="262" spans="1:14" ht="12.75" customHeight="1">
      <c r="A262" s="158" t="s">
        <v>222</v>
      </c>
      <c r="B262" s="157">
        <v>381337</v>
      </c>
      <c r="C262" s="157"/>
      <c r="D262" s="157">
        <v>248955</v>
      </c>
      <c r="E262" s="159">
        <v>65.284774359687106</v>
      </c>
      <c r="F262" s="157"/>
      <c r="G262" s="157">
        <v>131968</v>
      </c>
      <c r="H262" s="159">
        <v>34.606660250644403</v>
      </c>
      <c r="I262" s="157"/>
      <c r="J262" s="157">
        <v>89156</v>
      </c>
      <c r="K262" s="159">
        <v>35.812094555240897</v>
      </c>
      <c r="L262" s="157"/>
      <c r="M262" s="157">
        <v>153108</v>
      </c>
      <c r="N262" s="159">
        <v>61.5002711333373</v>
      </c>
    </row>
    <row r="263" spans="1:14" ht="12.75" customHeight="1">
      <c r="A263" s="158" t="s">
        <v>224</v>
      </c>
      <c r="B263" s="157">
        <v>381337</v>
      </c>
      <c r="C263" s="157"/>
      <c r="D263" s="157">
        <v>204951</v>
      </c>
      <c r="E263" s="159">
        <v>53.745374825941397</v>
      </c>
      <c r="F263" s="157"/>
      <c r="G263" s="157">
        <v>176194</v>
      </c>
      <c r="H263" s="159">
        <v>46.204276007835603</v>
      </c>
      <c r="I263" s="157"/>
      <c r="J263" s="157">
        <v>61007</v>
      </c>
      <c r="K263" s="159">
        <v>29.766627145024898</v>
      </c>
      <c r="L263" s="157"/>
      <c r="M263" s="157">
        <v>140115</v>
      </c>
      <c r="N263" s="159">
        <v>68.365121419266103</v>
      </c>
    </row>
    <row r="264" spans="1:14" ht="12.75" customHeight="1">
      <c r="A264" s="158" t="s">
        <v>223</v>
      </c>
      <c r="B264" s="157">
        <v>381337</v>
      </c>
      <c r="C264" s="157"/>
      <c r="D264" s="157">
        <v>142072</v>
      </c>
      <c r="E264" s="159">
        <v>37.256285123132599</v>
      </c>
      <c r="F264" s="157"/>
      <c r="G264" s="157">
        <v>239265</v>
      </c>
      <c r="H264" s="159">
        <v>62.743714876867401</v>
      </c>
      <c r="I264" s="157"/>
      <c r="J264" s="157">
        <v>55598</v>
      </c>
      <c r="K264" s="159">
        <v>39.133678698124903</v>
      </c>
      <c r="L264" s="157"/>
      <c r="M264" s="157">
        <v>84627</v>
      </c>
      <c r="N264" s="159">
        <v>59.566276254293598</v>
      </c>
    </row>
    <row r="265" spans="1:14" ht="12.75" customHeight="1">
      <c r="A265" s="158" t="s">
        <v>225</v>
      </c>
      <c r="B265" s="157">
        <v>373256</v>
      </c>
      <c r="C265" s="157"/>
      <c r="D265" s="157">
        <v>92931</v>
      </c>
      <c r="E265" s="159">
        <v>24.897389459245101</v>
      </c>
      <c r="F265" s="157"/>
      <c r="G265" s="157">
        <v>273242</v>
      </c>
      <c r="H265" s="159">
        <v>73.204985318387401</v>
      </c>
      <c r="I265" s="157"/>
      <c r="J265" s="160">
        <v>29479</v>
      </c>
      <c r="K265" s="161">
        <v>31.7213846832596</v>
      </c>
      <c r="L265" s="157"/>
      <c r="M265" s="157">
        <v>60882</v>
      </c>
      <c r="N265" s="159">
        <v>65.513122639377599</v>
      </c>
    </row>
    <row r="266" spans="1:14" ht="12.75" customHeight="1">
      <c r="A266" s="158" t="s">
        <v>226</v>
      </c>
      <c r="B266" s="157">
        <v>380782</v>
      </c>
      <c r="C266" s="157"/>
      <c r="D266" s="157">
        <v>85049</v>
      </c>
      <c r="E266" s="159">
        <v>22.335351986175802</v>
      </c>
      <c r="F266" s="157"/>
      <c r="G266" s="157">
        <v>295110</v>
      </c>
      <c r="H266" s="159">
        <v>77.5010373389498</v>
      </c>
      <c r="I266" s="157"/>
      <c r="J266" s="160">
        <v>30378</v>
      </c>
      <c r="K266" s="159">
        <v>35.7182330186128</v>
      </c>
      <c r="L266" s="157"/>
      <c r="M266" s="157">
        <v>53426</v>
      </c>
      <c r="N266" s="159">
        <v>62.817904972427698</v>
      </c>
    </row>
    <row r="267" spans="1:14" ht="4.5" customHeight="1">
      <c r="A267" s="157"/>
      <c r="B267" s="157"/>
      <c r="C267" s="157"/>
      <c r="D267" s="157"/>
      <c r="E267" s="157"/>
      <c r="F267" s="157"/>
      <c r="G267" s="157"/>
      <c r="H267" s="157"/>
      <c r="I267" s="157"/>
      <c r="J267" s="157"/>
      <c r="K267" s="157"/>
      <c r="L267" s="157"/>
      <c r="M267" s="157"/>
      <c r="N267" s="157"/>
    </row>
    <row r="268" spans="1:14" ht="12.75" customHeight="1">
      <c r="A268" s="155" t="s">
        <v>119</v>
      </c>
      <c r="B268" s="156">
        <v>214916</v>
      </c>
      <c r="C268" s="157"/>
      <c r="D268" s="157"/>
      <c r="E268" s="157"/>
      <c r="F268" s="157"/>
      <c r="G268" s="157"/>
      <c r="H268" s="157"/>
      <c r="I268" s="157"/>
      <c r="J268" s="157"/>
      <c r="K268" s="157"/>
      <c r="L268" s="157"/>
      <c r="M268" s="157"/>
      <c r="N268" s="157"/>
    </row>
    <row r="269" spans="1:14" ht="12.75" customHeight="1">
      <c r="A269" s="158" t="s">
        <v>222</v>
      </c>
      <c r="B269" s="157">
        <v>214916</v>
      </c>
      <c r="C269" s="157"/>
      <c r="D269" s="157">
        <v>110568</v>
      </c>
      <c r="E269" s="159">
        <v>51.447076997524597</v>
      </c>
      <c r="F269" s="157"/>
      <c r="G269" s="157">
        <v>104348</v>
      </c>
      <c r="H269" s="159">
        <v>48.552923002475403</v>
      </c>
      <c r="I269" s="157"/>
      <c r="J269" s="157">
        <v>42623</v>
      </c>
      <c r="K269" s="159">
        <v>38.549128138340201</v>
      </c>
      <c r="L269" s="157"/>
      <c r="M269" s="157">
        <v>66860</v>
      </c>
      <c r="N269" s="159">
        <v>60.4695752839881</v>
      </c>
    </row>
    <row r="270" spans="1:14" ht="12.75" customHeight="1">
      <c r="A270" s="158" t="s">
        <v>223</v>
      </c>
      <c r="B270" s="157">
        <v>213989</v>
      </c>
      <c r="C270" s="157"/>
      <c r="D270" s="157">
        <v>103997</v>
      </c>
      <c r="E270" s="159">
        <v>48.5992270630733</v>
      </c>
      <c r="F270" s="157"/>
      <c r="G270" s="157">
        <v>109992</v>
      </c>
      <c r="H270" s="159">
        <v>51.4007729369267</v>
      </c>
      <c r="I270" s="157"/>
      <c r="J270" s="160">
        <v>39882</v>
      </c>
      <c r="K270" s="159">
        <v>38.349183149513898</v>
      </c>
      <c r="L270" s="157"/>
      <c r="M270" s="157">
        <v>61643</v>
      </c>
      <c r="N270" s="159">
        <v>59.273825206496298</v>
      </c>
    </row>
    <row r="271" spans="1:14" ht="12.75" customHeight="1">
      <c r="A271" s="158" t="s">
        <v>221</v>
      </c>
      <c r="B271" s="157">
        <v>214916</v>
      </c>
      <c r="C271" s="157"/>
      <c r="D271" s="157">
        <v>89343</v>
      </c>
      <c r="E271" s="159">
        <v>41.571125462971601</v>
      </c>
      <c r="F271" s="157"/>
      <c r="G271" s="157">
        <v>125573</v>
      </c>
      <c r="H271" s="159">
        <v>58.428874537028399</v>
      </c>
      <c r="I271" s="157"/>
      <c r="J271" s="160">
        <v>22859</v>
      </c>
      <c r="K271" s="161">
        <v>25.585664237825</v>
      </c>
      <c r="L271" s="157"/>
      <c r="M271" s="157">
        <v>64146</v>
      </c>
      <c r="N271" s="159">
        <v>71.797454753030493</v>
      </c>
    </row>
    <row r="272" spans="1:14" ht="12.75" customHeight="1">
      <c r="A272" s="158" t="s">
        <v>224</v>
      </c>
      <c r="B272" s="157">
        <v>214916</v>
      </c>
      <c r="C272" s="157"/>
      <c r="D272" s="157">
        <v>69458</v>
      </c>
      <c r="E272" s="159">
        <v>32.318673342143001</v>
      </c>
      <c r="F272" s="157"/>
      <c r="G272" s="157">
        <v>144917</v>
      </c>
      <c r="H272" s="159">
        <v>67.429600402017499</v>
      </c>
      <c r="I272" s="157"/>
      <c r="J272" s="160">
        <v>10217</v>
      </c>
      <c r="K272" s="161">
        <v>14.709608684384801</v>
      </c>
      <c r="L272" s="157"/>
      <c r="M272" s="157">
        <v>54362</v>
      </c>
      <c r="N272" s="159">
        <v>78.266002476316601</v>
      </c>
    </row>
    <row r="273" spans="1:14" ht="12.75" customHeight="1">
      <c r="A273" s="158" t="s">
        <v>225</v>
      </c>
      <c r="B273" s="157">
        <v>206815</v>
      </c>
      <c r="C273" s="157"/>
      <c r="D273" s="157">
        <v>47603</v>
      </c>
      <c r="E273" s="159">
        <v>23.017189275439399</v>
      </c>
      <c r="F273" s="157"/>
      <c r="G273" s="157">
        <v>157815</v>
      </c>
      <c r="H273" s="159">
        <v>76.307327805043201</v>
      </c>
      <c r="I273" s="157"/>
      <c r="J273" s="160">
        <v>15459</v>
      </c>
      <c r="K273" s="161">
        <v>32.474844022435597</v>
      </c>
      <c r="L273" s="157"/>
      <c r="M273" s="160">
        <v>29127</v>
      </c>
      <c r="N273" s="159">
        <v>61.187320126882803</v>
      </c>
    </row>
    <row r="274" spans="1:14" ht="12.75" customHeight="1">
      <c r="A274" s="164" t="s">
        <v>226</v>
      </c>
      <c r="B274" s="165">
        <v>214916</v>
      </c>
      <c r="C274" s="165"/>
      <c r="D274" s="169">
        <v>25342</v>
      </c>
      <c r="E274" s="170">
        <v>11.791583688510901</v>
      </c>
      <c r="F274" s="165"/>
      <c r="G274" s="165">
        <v>189574</v>
      </c>
      <c r="H274" s="166">
        <v>88.208416311489103</v>
      </c>
      <c r="I274" s="165"/>
      <c r="J274" s="171">
        <v>503</v>
      </c>
      <c r="K274" s="172">
        <v>1.9848472890853099</v>
      </c>
      <c r="L274" s="165"/>
      <c r="M274" s="169">
        <v>24839</v>
      </c>
      <c r="N274" s="166">
        <v>98.015152710914705</v>
      </c>
    </row>
    <row r="275" spans="1:14" ht="4.5" customHeight="1">
      <c r="A275" s="17"/>
      <c r="B275" s="15"/>
      <c r="C275" s="15"/>
      <c r="D275" s="15"/>
      <c r="E275" s="18"/>
      <c r="F275" s="15"/>
      <c r="G275" s="15"/>
      <c r="H275" s="18"/>
      <c r="I275" s="15"/>
      <c r="J275" s="15"/>
      <c r="K275" s="18"/>
      <c r="L275" s="15"/>
      <c r="M275" s="15"/>
      <c r="N275" s="18"/>
    </row>
    <row r="276" spans="1:14" ht="12.75" customHeight="1">
      <c r="A276" s="190" t="s">
        <v>126</v>
      </c>
      <c r="B276" s="191"/>
      <c r="C276" s="191"/>
      <c r="D276" s="191"/>
      <c r="E276" s="191"/>
      <c r="F276" s="191"/>
      <c r="G276" s="191"/>
      <c r="H276" s="191"/>
      <c r="I276" s="191"/>
      <c r="J276" s="191"/>
      <c r="K276" s="191"/>
      <c r="L276" s="191"/>
      <c r="M276" s="191"/>
      <c r="N276" s="191"/>
    </row>
    <row r="277" spans="1:14" ht="12.75" customHeight="1">
      <c r="A277" s="14" t="s">
        <v>127</v>
      </c>
      <c r="B277" s="46"/>
      <c r="C277" s="46"/>
      <c r="D277" s="46"/>
      <c r="E277" s="46"/>
      <c r="F277" s="46"/>
      <c r="G277" s="46"/>
      <c r="H277" s="46"/>
      <c r="I277" s="46"/>
      <c r="J277" s="46"/>
      <c r="K277" s="46"/>
      <c r="L277" s="46"/>
      <c r="M277" s="46"/>
      <c r="N277" s="46"/>
    </row>
    <row r="278" spans="1:14" ht="12.75" customHeight="1">
      <c r="A278" s="24" t="s">
        <v>6</v>
      </c>
      <c r="B278" s="24"/>
      <c r="C278" s="24"/>
      <c r="D278" s="24"/>
      <c r="E278" s="24"/>
      <c r="F278" s="24"/>
      <c r="G278" s="24"/>
      <c r="H278" s="24"/>
      <c r="I278" s="24"/>
      <c r="J278" s="24"/>
      <c r="K278" s="24"/>
      <c r="L278" s="24"/>
      <c r="M278" s="24"/>
      <c r="N278" s="24"/>
    </row>
    <row r="279" spans="1:14" ht="12.75" customHeight="1">
      <c r="A279" s="25" t="s">
        <v>13</v>
      </c>
      <c r="B279" s="24"/>
      <c r="C279" s="24"/>
      <c r="D279" s="24"/>
      <c r="E279" s="24"/>
      <c r="F279" s="24"/>
      <c r="G279" s="24"/>
      <c r="H279" s="24"/>
      <c r="I279" s="24"/>
      <c r="J279" s="24"/>
      <c r="K279" s="24"/>
      <c r="L279" s="24"/>
      <c r="M279" s="24"/>
      <c r="N279" s="24"/>
    </row>
    <row r="280" spans="1:14" ht="12.75" customHeight="1">
      <c r="A280" s="26" t="s">
        <v>14</v>
      </c>
      <c r="B280" s="28"/>
      <c r="C280" s="24"/>
      <c r="D280" s="24"/>
      <c r="E280" s="24"/>
      <c r="F280" s="24"/>
      <c r="G280" s="24"/>
      <c r="H280" s="24"/>
      <c r="I280" s="24"/>
      <c r="J280" s="24"/>
      <c r="K280" s="24"/>
      <c r="L280" s="24"/>
      <c r="M280" s="24"/>
      <c r="N280" s="24"/>
    </row>
    <row r="281" spans="1:14" ht="12.75" customHeight="1">
      <c r="A281" s="29" t="s">
        <v>15</v>
      </c>
      <c r="B281" s="28"/>
      <c r="C281" s="24"/>
      <c r="D281" s="24"/>
      <c r="E281" s="24"/>
      <c r="F281" s="24"/>
      <c r="G281" s="24"/>
      <c r="H281" s="24"/>
      <c r="I281" s="24"/>
      <c r="J281" s="24"/>
      <c r="K281" s="24"/>
      <c r="L281" s="24"/>
      <c r="M281" s="24"/>
      <c r="N281" s="24"/>
    </row>
    <row r="282" spans="1:14" ht="12.75" customHeight="1">
      <c r="A282" s="6" t="s">
        <v>39</v>
      </c>
      <c r="B282" s="8"/>
      <c r="C282" s="8"/>
      <c r="D282" s="8"/>
      <c r="E282" s="8"/>
      <c r="F282" s="8"/>
      <c r="G282" s="8"/>
      <c r="H282" s="8"/>
      <c r="I282" s="8"/>
      <c r="J282" s="8"/>
      <c r="K282" s="8"/>
      <c r="L282" s="8"/>
      <c r="M282" s="8"/>
      <c r="N282" s="8"/>
    </row>
    <row r="283" spans="1:14" ht="12.75" customHeight="1">
      <c r="A283" s="28" t="s">
        <v>40</v>
      </c>
      <c r="B283" s="7"/>
      <c r="C283" s="7"/>
      <c r="D283" s="7"/>
      <c r="E283" s="8"/>
      <c r="F283" s="8"/>
      <c r="G283" s="7"/>
      <c r="H283" s="8"/>
      <c r="I283" s="7"/>
      <c r="J283" s="8"/>
      <c r="K283" s="7"/>
      <c r="L283" s="7"/>
      <c r="M283" s="8"/>
      <c r="N283" s="110"/>
    </row>
    <row r="284" spans="1:14" ht="12.75" customHeight="1">
      <c r="A284" s="14" t="s">
        <v>173</v>
      </c>
      <c r="B284" s="35"/>
      <c r="C284" s="35"/>
      <c r="D284" s="35"/>
      <c r="E284" s="35"/>
      <c r="F284" s="35"/>
      <c r="G284" s="35"/>
      <c r="H284" s="35"/>
      <c r="I284" s="35"/>
      <c r="J284" s="46"/>
      <c r="K284" s="46"/>
      <c r="L284" s="46"/>
      <c r="M284" s="46"/>
      <c r="N284" s="46"/>
    </row>
    <row r="286" spans="1:14" ht="12.75" customHeight="1">
      <c r="A286" s="2" t="s">
        <v>174</v>
      </c>
      <c r="B286" s="47"/>
      <c r="C286" s="47"/>
      <c r="D286" s="47"/>
      <c r="E286" s="47"/>
    </row>
  </sheetData>
  <mergeCells count="11">
    <mergeCell ref="A276:N276"/>
    <mergeCell ref="A6:D6"/>
    <mergeCell ref="A7:A10"/>
    <mergeCell ref="B7:B10"/>
    <mergeCell ref="D7:N7"/>
    <mergeCell ref="D8:H8"/>
    <mergeCell ref="J8:N8"/>
    <mergeCell ref="D9:E9"/>
    <mergeCell ref="G9:H9"/>
    <mergeCell ref="J9:K9"/>
    <mergeCell ref="M9:N9"/>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9100-000000000000}"/>
    <hyperlink ref="B12" tooltip="CV%: 1.1; ERROR:   226 852; LI90%:   19 831 750; LS90%:   20 578 028" xr:uid="{D42281C8-1277-4746-97A7-CAAC65AD8C22}"/>
    <hyperlink ref="B13" tooltip="CV%: 1.1; ERROR:   226 584; LI90%:  19 769 885; LS90%:  20 515 279" xr:uid="{23D84431-1828-4AFD-B148-100D2F89600A}"/>
    <hyperlink ref="B14" tooltip="CV%: 1.1; ERROR:   227 058; LI90%:  19 780 685; LS90%:  20 527 641" xr:uid="{7AD374D3-F8FC-4730-8627-45A171677397}"/>
    <hyperlink ref="B15" tooltip="CV%: 1.1; ERROR:   226 857; LI90%:  19 823 000; LS90%:  20 569 294" xr:uid="{6579E924-C58F-4945-9D1D-77F3B2C4EFAA}"/>
    <hyperlink ref="B16" tooltip="CV%: 1.1; ERROR:   226 825; LI90%:  19 826 579; LS90%:  20 572 769" xr:uid="{09EE6E81-183D-41BC-90CD-516A8652623B}"/>
    <hyperlink ref="B17" tooltip="CV%: 1.1; ERROR:   224 795; LI90%:  19 249 353; LS90%:  19 988 863" xr:uid="{A718DC0D-8C6C-4794-B3A0-E5F0E8CC46CB}"/>
    <hyperlink ref="B18" tooltip="CV%: 1.1; ERROR:   226 856; LI90%:  19 822 797; LS90%:  20 569 085" xr:uid="{90684DFE-3FD5-4702-91A0-28C9183EFF59}"/>
    <hyperlink ref="B20" tooltip="CV%: 5.9; ERROR:   14 358; LI90%:    220 058; LS90%:    267 292" xr:uid="{2124B6A7-76B1-4181-9F8F-7CBA1F3C2F7C}"/>
    <hyperlink ref="B21" tooltip="CV%: 5.9; ERROR:   14 358; LI90%:   220 058; LS90%:   267 292" xr:uid="{69DE46B9-6C6D-4C69-99D7-8662A9CA7090}"/>
    <hyperlink ref="B22" tooltip="CV%: 5.9; ERROR:   14 358; LI90%:   220 058; LS90%:   267 292" xr:uid="{897B43BA-DD16-44BA-A1C4-E79F03E87E92}"/>
    <hyperlink ref="B23" tooltip="CV%: 5.9; ERROR:   14 358; LI90%:   220 058; LS90%:   267 292" xr:uid="{F2799324-B9C4-49F1-BA5F-E639BDC4D58C}"/>
    <hyperlink ref="B24" tooltip="CV%: 5.9; ERROR:   14 358; LI90%:   220 058; LS90%:   267 292" xr:uid="{7FDA80CD-F060-40D1-81F9-BB554DEEFA4F}"/>
    <hyperlink ref="B25" tooltip="CV%: 5.9; ERROR:   14 397; LI90%:   219 365; LS90%:   266 727" xr:uid="{632551AB-63A5-465A-A4E0-109B3510BD26}"/>
    <hyperlink ref="B26" tooltip="CV%: 6.0; ERROR:   14 401; LI90%:   216 691; LS90%:   264 065" xr:uid="{789801A0-8A7B-4EF5-A98D-993E57B89860}"/>
    <hyperlink ref="B28" tooltip="CV%: 5.8; ERROR:   39 327; LI90%:    609 920; LS90%:    739 294" xr:uid="{D3D5A5B1-159C-4052-A320-0AC478A1B6AB}"/>
    <hyperlink ref="B29" tooltip="CV%: 5.8; ERROR:   39 324; LI90%:   609 168; LS90%:   738 532" xr:uid="{69940338-E2C2-419F-A318-E02102C20759}"/>
    <hyperlink ref="B30" tooltip="CV%: 5.8; ERROR:   39 327; LI90%:   609 920; LS90%:   739 294" xr:uid="{9212B627-62A9-4ADD-86DA-0C91AA0F0B0C}"/>
    <hyperlink ref="B31" tooltip="CV%: 5.8; ERROR:   39 327; LI90%:   609 920; LS90%:   739 294" xr:uid="{AD5F9526-CE5F-497C-95F0-83F2FA4A4D5E}"/>
    <hyperlink ref="B32" tooltip="CV%: 6.2; ERROR:   40 738; LI90%:   593 923; LS90%:   727 939" xr:uid="{D688182B-C971-4265-BC09-DD0844FBD6C3}"/>
    <hyperlink ref="B33" tooltip="CV%: 5.7; ERROR:   36 265; LI90%:   579 212; LS90%:   698 512" xr:uid="{FB72E8CA-B066-4544-8D1D-886B609A8DCB}"/>
    <hyperlink ref="B34" tooltip="CV%: 5.8; ERROR:   39 327; LI90%:   609 920; LS90%:   739 294" xr:uid="{15D5CAD6-484F-4575-BEE5-1C438CD9AD79}"/>
    <hyperlink ref="B36" tooltip="CV%: 5.8; ERROR:   8 401; LI90%:    131 730; LS90%:    159 366" xr:uid="{18975262-BBC4-4FE8-9376-DCCCC8A49E3B}"/>
    <hyperlink ref="B37" tooltip="CV%: 5.8; ERROR:   8 424; LI90%:   131 211; LS90%:   158 925" xr:uid="{13109B89-2F2F-4FE8-AF66-885B4E8F0F0A}"/>
    <hyperlink ref="B38" tooltip="CV%: 5.8; ERROR:   8 415; LI90%:   131 413; LS90%:   159 095" xr:uid="{7A758310-FBC5-4607-A9F3-D40C7B1789A2}"/>
    <hyperlink ref="B39" tooltip="CV%: 5.8; ERROR:   8 424; LI90%:   131 211; LS90%:   158 925" xr:uid="{B4C6A9C5-D616-4E9C-A247-56E568BC332F}"/>
    <hyperlink ref="B40" tooltip="CV%: 5.8; ERROR:   8 401; LI90%:   131 730; LS90%:   159 366" xr:uid="{C91A0E2D-AE9D-4F2A-AE2D-55DCBC3F3B4D}"/>
    <hyperlink ref="B41" tooltip="CV%: 5.9; ERROR:   8 292; LI90%:   127 604; LS90%:   154 884" xr:uid="{432BD8B9-87F6-4743-AD49-386174521F1C}"/>
    <hyperlink ref="B42" tooltip="CV%: 5.8; ERROR:   8 403; LI90%:   130 943; LS90%:   158 585" xr:uid="{CFC29615-C572-490F-B770-BEAD67071508}"/>
    <hyperlink ref="B44" tooltip="CV%: 5.2; ERROR:   7 033; LI90%:    122 478; LS90%:    145 614" xr:uid="{B25B8639-11F5-4F89-9A7D-89BDA7B1BE6C}"/>
    <hyperlink ref="B45" tooltip="CV%: 5.2; ERROR:   7 033; LI90%:   122 478; LS90%:   145 614" xr:uid="{94FE9CBC-2F43-422C-BFB0-1E31A88748A3}"/>
    <hyperlink ref="B46" tooltip="CV%: 5.2; ERROR:   7 033; LI90%:   122 478; LS90%:   145 614" xr:uid="{4761AEC2-1795-4D6E-88A0-00D5D0BE0D92}"/>
    <hyperlink ref="B47" tooltip="CV%: 5.2; ERROR:   7 033; LI90%:   122 478; LS90%:   145 614" xr:uid="{ABB89B83-DBBD-453E-BE87-141B4925DA5A}"/>
    <hyperlink ref="B48" tooltip="CV%: 5.2; ERROR:   6 984; LI90%:   122 300; LS90%:   145 276" xr:uid="{D670B539-97E9-439F-8A3D-3B69268FE821}"/>
    <hyperlink ref="B49" tooltip="CV%: 5.3; ERROR:   6 973; LI90%:   120 249; LS90%:   143 189" xr:uid="{80DAD912-D44E-442B-A17F-0E90974637C8}"/>
    <hyperlink ref="B50" tooltip="CV%: 5.2; ERROR:   7 033; LI90%:   122 478; LS90%:   145 614" xr:uid="{E90803F1-743E-4632-BD62-A48E6CF239B9}"/>
    <hyperlink ref="B52" tooltip="CV%: 4.6; ERROR:   27 371; LI90%:    549 834; LS90%:    639 876" xr:uid="{E9361D0F-6DE7-48E5-9759-639668209A8F}"/>
    <hyperlink ref="B53" tooltip="CV%: 4.6; ERROR:   27 371; LI90%:   549 834; LS90%:   639 876" xr:uid="{32C236EE-8954-46D4-8C57-3699CF38C511}"/>
    <hyperlink ref="B54" tooltip="CV%: 4.6; ERROR:   27 371; LI90%:   549 834; LS90%:   639 876" xr:uid="{F4496A40-7877-476C-9CA2-285FAA707565}"/>
    <hyperlink ref="B55" tooltip="CV%: 4.6; ERROR:   27 371; LI90%:   549 834; LS90%:   639 876" xr:uid="{95F290FB-5F49-4E47-9279-B990AC15DA28}"/>
    <hyperlink ref="B56" tooltip="CV%: 4.6; ERROR:   27 371; LI90%:   549 834; LS90%:   639 876" xr:uid="{067EA859-5455-482B-9C26-98491B29C1F3}"/>
    <hyperlink ref="B57" tooltip="CV%: 4.6; ERROR:   27 371; LI90%:   549 834; LS90%:   639 876" xr:uid="{E52D7C58-4704-40F0-97BD-34BECA437B84}"/>
    <hyperlink ref="B58" tooltip="CV%: 4.6; ERROR:   26 940; LI90%:   539 595; LS90%:   628 221" xr:uid="{9F685E67-3BDE-46A1-A5DF-807660020665}"/>
    <hyperlink ref="B60" tooltip="CV%: 5.5; ERROR:   7 525; LI90%:    125 109; LS90%:    149 863" xr:uid="{05EA3AF0-26D3-4822-BD2D-693BECC0A78C}"/>
    <hyperlink ref="B61" tooltip="CV%: 5.5; ERROR:   7 525; LI90%:   125 109; LS90%:   149 863" xr:uid="{44C9729E-DEC9-4D8A-A486-5B67118C9D57}"/>
    <hyperlink ref="B62" tooltip="CV%: 5.5; ERROR:   7 525; LI90%:   125 109; LS90%:   149 863" xr:uid="{A73D50CB-9E56-4C71-9034-D0B7EE98B131}"/>
    <hyperlink ref="B63" tooltip="CV%: 5.5; ERROR:   7 525; LI90%:   125 109; LS90%:   149 863" xr:uid="{64A0932C-2C69-4720-B69A-4A4977072DB0}"/>
    <hyperlink ref="B64" tooltip="CV%: 5.5; ERROR:   7 525; LI90%:   125 109; LS90%:   149 863" xr:uid="{35C5B533-943F-408F-8C03-13E74C69B646}"/>
    <hyperlink ref="B65" tooltip="CV%: 5.9; ERROR:   7 437; LI90%:   113 636; LS90%:   138 100" xr:uid="{8EED7A82-80B2-410F-9B22-50D122F0A825}"/>
    <hyperlink ref="B66" tooltip="CV%: 5.5; ERROR:   7 523; LI90%:   125 052; LS90%:   149 800" xr:uid="{EA41DB3A-F702-42A5-89AF-39BFD0519C29}"/>
    <hyperlink ref="B68" tooltip="CV%: 4.5; ERROR:   39 989; LI90%:    819 070; LS90%:    950 622" xr:uid="{B9DBE274-7FF7-4DAE-B06C-84881B7CA460}"/>
    <hyperlink ref="B69" tooltip="CV%: 4.5; ERROR:   39 989; LI90%:   819 070; LS90%:   950 622" xr:uid="{99464D0E-9A20-44E1-92F8-D32D24C54C9B}"/>
    <hyperlink ref="B70" tooltip="CV%: 4.5; ERROR:   39 881; LI90%:   818 008; LS90%:   949 204" xr:uid="{149091E5-792B-408E-A9B2-A4DB9D2B7F71}"/>
    <hyperlink ref="B71" tooltip="CV%: 4.4; ERROR:   38 627; LI90%:   806 922; LS90%:   933 992" xr:uid="{4BA2CED7-89A1-47F8-A3A3-22AC7BDDF44F}"/>
    <hyperlink ref="B72" tooltip="CV%: 4.5; ERROR:   39 966; LI90%:   816 434; LS90%:   947 912" xr:uid="{B3F458C1-09CB-4705-9BC4-4A115C9C9741}"/>
    <hyperlink ref="B73" tooltip="CV%: 4.5; ERROR:   39 687; LI90%:   807 799; LS90%:   938 359" xr:uid="{E135B80F-F3B1-4D80-90AC-B71D4C8326C8}"/>
    <hyperlink ref="B74" tooltip="CV%: 4.5; ERROR:   39 987; LI90%:   818 066; LS90%:   949 610" xr:uid="{2B35E2B4-C32D-4FBC-BF5F-BC65BC6267B5}"/>
    <hyperlink ref="B76" tooltip="CV%: 4.2; ERROR:   26 848; LI90%:    591 251; LS90%:    679 573" xr:uid="{E316FB64-F9A0-4789-9D8A-F4331DDD0D1D}"/>
    <hyperlink ref="B77" tooltip="CV%: 4.2; ERROR:   26 875; LI90%:   589 580; LS90%:   677 990" xr:uid="{32074742-F128-4351-A11A-22CB8EE2FA3E}"/>
    <hyperlink ref="B78" tooltip="CV%: 4.3; ERROR:   27 067; LI90%:   589 171; LS90%:   678 213" xr:uid="{3C82C793-7E48-4050-84A2-A4D70262B8E2}"/>
    <hyperlink ref="B79" tooltip="CV%: 4.2; ERROR:   26 848; LI90%:   591 251; LS90%:   679 573" xr:uid="{9CC64F15-4F9A-44D7-8B3D-1DB4022894FE}"/>
    <hyperlink ref="B80" tooltip="CV%: 4.2; ERROR:   26 848; LI90%:   591 251; LS90%:   679 573" xr:uid="{5A1D3D1A-A3CC-465E-90A7-CA56329EB202}"/>
    <hyperlink ref="B81" tooltip="CV%: 4.3; ERROR:   27 021; LI90%:   581 687; LS90%:   670 579" xr:uid="{C99A7E86-0270-461F-9F54-A5629C4691C8}"/>
    <hyperlink ref="B82" tooltip="CV%: 4.2; ERROR:   26 911; LI90%:   589 632; LS90%:   678 162" xr:uid="{BCA856CA-6CDD-43EB-83AE-80D76B88B2A1}"/>
    <hyperlink ref="B84" tooltip="CV%: 3.6; ERROR:   50 986; LI90%:   1 344 927; LS90%:   1 512 657" xr:uid="{61F7382A-DEA6-4DD8-B5AE-D01127C21CD3}"/>
    <hyperlink ref="B85" tooltip="CV%: 3.6; ERROR:   50 996; LI90%:  1 342 211; LS90%:  1 509 973" xr:uid="{481639CE-161E-453F-81A8-7107C63EABE8}"/>
    <hyperlink ref="B86" tooltip="CV%: 3.6; ERROR:   50 986; LI90%:  1 344 927; LS90%:  1 512 657" xr:uid="{D0024362-5A4A-4A3B-B428-066C2249440C}"/>
    <hyperlink ref="B87" tooltip="CV%: 3.6; ERROR:   50 986; LI90%:  1 344 927; LS90%:  1 512 657" xr:uid="{82724E3D-A7A2-4435-8603-596545ECB390}"/>
    <hyperlink ref="B88" tooltip="CV%: 3.6; ERROR:   50 986; LI90%:  1 344 927; LS90%:  1 512 657" xr:uid="{250F3DAB-48F5-4139-A5ED-54F8A3909319}"/>
    <hyperlink ref="B89" tooltip="CV%: 3.6; ERROR:   50 535; LI90%:  1 315 982; LS90%:  1 482 226" xr:uid="{D0B16354-6A7A-4F9D-9092-0D3045F302EC}"/>
    <hyperlink ref="B90" tooltip="CV%: 3.6; ERROR:   50 931; LI90%:  1 342 647; LS90%:  1 510 195" xr:uid="{D3A52B2D-BE2A-43C5-ADF7-E93966A12D15}"/>
    <hyperlink ref="B92" tooltip="CV%: 4.3; ERROR:   12 203; LI90%:    264 490; LS90%:    304 634" xr:uid="{376F055E-C74D-4755-94C4-DCA3184B1E2B}"/>
    <hyperlink ref="B93" tooltip="CV%: 4.3; ERROR:   12 145; LI90%:   264 038; LS90%:   303 992" xr:uid="{A22BC3B5-0EB8-4C1F-9D84-53B56D318DD4}"/>
    <hyperlink ref="B94" tooltip="CV%: 4.3; ERROR:   12 117; LI90%:   263 966; LS90%:   303 828" xr:uid="{7AEFF5C6-3080-484D-ABAE-58F32FD1A6C0}"/>
    <hyperlink ref="B95" tooltip="CV%: 4.3; ERROR:   12 203; LI90%:   264 490; LS90%:   304 634" xr:uid="{F7D6B35A-98EE-4ABA-ABBB-4C93C3514265}"/>
    <hyperlink ref="B96" tooltip="CV%: 4.3; ERROR:   12 203; LI90%:   264 490; LS90%:   304 634" xr:uid="{A76392DB-A0FF-476A-BDC1-BB2066E9E99E}"/>
    <hyperlink ref="B97" tooltip="CV%: 4.4; ERROR:   12 081; LI90%:   255 304; LS90%:   295 046" xr:uid="{F9745514-E737-422E-B0B6-75963B85742A}"/>
    <hyperlink ref="B98" tooltip="CV%: 4.3; ERROR:   12 203; LI90%:   264 490; LS90%:   304 634" xr:uid="{F397607F-71BD-44A1-9363-B878E094B203}"/>
    <hyperlink ref="B100" tooltip="CV%: 5.4; ERROR:   58 640; LI90%:    990 778; LS90%:   1 183 686" xr:uid="{DD3CA7F1-4F22-4974-A76A-6918E87CAB92}"/>
    <hyperlink ref="B101" tooltip="CV%: 5.4; ERROR:   58 640; LI90%:   990 778; LS90%:  1 183 686" xr:uid="{7DF0F28C-C45B-42CB-96FF-200C780AA66A}"/>
    <hyperlink ref="B102" tooltip="CV%: 5.4; ERROR:   58 640; LI90%:   990 778; LS90%:  1 183 686" xr:uid="{FE380EC7-EEC6-4551-B811-FB0ED4187D55}"/>
    <hyperlink ref="B103" tooltip="CV%: 5.4; ERROR:   58 727; LI90%:   986 978; LS90%:  1 180 172" xr:uid="{4FF97102-9DA7-44CC-93D3-27836B802AD2}"/>
    <hyperlink ref="B104" tooltip="CV%: 5.4; ERROR:   58 640; LI90%:   990 778; LS90%:  1 183 686" xr:uid="{FE156033-A907-41BA-9662-60319F2BEFAE}"/>
    <hyperlink ref="B105" tooltip="CV%: 5.4; ERROR:   58 232; LI90%:   987 742; LS90%:  1 179 306" xr:uid="{CC03AEBE-8EBA-4A4D-9D1A-AAD61BDBDFAF}"/>
    <hyperlink ref="B106" tooltip="CV%: 5.4; ERROR:   58 640; LI90%:   990 778; LS90%:  1 183 686" xr:uid="{670B8D62-9B3C-4FEF-BAEB-AAECAE3A50D0}"/>
    <hyperlink ref="B108" tooltip="CV%: 5.6; ERROR:   27 455; LI90%:    449 499; LS90%:    539 817" xr:uid="{85BE8DAF-6E32-4CA7-833F-EB23A85AE07D}"/>
    <hyperlink ref="B109" tooltip="CV%: 5.6; ERROR:   27 455; LI90%:   449 499; LS90%:   539 817" xr:uid="{6A0D81F0-F84E-4A84-968D-D06FC418C49D}"/>
    <hyperlink ref="B110" tooltip="CV%: 5.6; ERROR:   27 455; LI90%:   449 499; LS90%:   539 817" xr:uid="{157DF45F-76EE-4973-8C98-C6B4382D6B05}"/>
    <hyperlink ref="B111" tooltip="CV%: 5.6; ERROR:   27 574; LI90%:   448 298; LS90%:   539 008" xr:uid="{420B933A-F5BC-4C69-A871-911DF2348F2A}"/>
    <hyperlink ref="B112" tooltip="CV%: 5.6; ERROR:   27 455; LI90%:   449 499; LS90%:   539 817" xr:uid="{AC38FD62-5907-4BFA-93B5-F8CFE72F021E}"/>
    <hyperlink ref="B113" tooltip="CV%: 5.6; ERROR:   27 472; LI90%:   443 062; LS90%:   533 438" xr:uid="{CF9A321C-D340-459C-AF95-848B9589F4E5}"/>
    <hyperlink ref="B114" tooltip="CV%: 5.6; ERROR:   27 455; LI90%:   449 499; LS90%:   539 817" xr:uid="{EF0702F9-393C-4D27-B8D9-B4C2E5F6C534}"/>
    <hyperlink ref="B116" tooltip="CV%: 5.3; ERROR:   26 960; LI90%:    468 536; LS90%:    557 226" xr:uid="{795D6149-78CC-4F2F-8F3E-7C30EE7ADED9}"/>
    <hyperlink ref="B117" tooltip="CV%: 5.3; ERROR:   26 960; LI90%:   468 536; LS90%:   557 226" xr:uid="{57A43199-87CD-4D05-84B6-FC6E740AE8B8}"/>
    <hyperlink ref="B118" tooltip="CV%: 5.1; ERROR:   25 780; LI90%:   464 188; LS90%:   548 996" xr:uid="{2D18C3CD-58CF-4117-B574-ACC7B66E2C46}"/>
    <hyperlink ref="B119" tooltip="CV%: 5.3; ERROR:   26 960; LI90%:   468 536; LS90%:   557 226" xr:uid="{E3D1C51A-F004-4B4B-89F9-28EADB5E2BDF}"/>
    <hyperlink ref="B120" tooltip="CV%: 5.3; ERROR:   26 970; LI90%:   468 183; LS90%:   556 905" xr:uid="{D9B7E424-6C2E-45EB-9D51-34F1C660EAB6}"/>
    <hyperlink ref="B121" tooltip="CV%: 5.3; ERROR:   26 058; LI90%:   449 223; LS90%:   534 945" xr:uid="{6A44C29F-A3A2-4092-B074-3D0EFE74ABDE}"/>
    <hyperlink ref="B122" tooltip="CV%: 5.3; ERROR:   26 960; LI90%:   468 536; LS90%:   557 226" xr:uid="{B85E5A7B-EBF6-44DB-8726-C63E5DC423E8}"/>
    <hyperlink ref="B124" tooltip="CV%: 4.6; ERROR:   59 630; LI90%:   1 194 119; LS90%:   1 390 283" xr:uid="{4EB7DE36-0F7A-4E3B-A43D-EDC265AD8A72}"/>
    <hyperlink ref="B125" tooltip="CV%: 4.6; ERROR:   59 630; LI90%:  1 194 119; LS90%:  1 390 283" xr:uid="{E4AAACF3-6319-48E4-B4E0-68938B1122E0}"/>
    <hyperlink ref="B126" tooltip="CV%: 4.6; ERROR:   59 630; LI90%:  1 194 119; LS90%:  1 390 283" xr:uid="{A493EBA5-02EE-4C35-82B7-255D272F5F9E}"/>
    <hyperlink ref="B127" tooltip="CV%: 4.6; ERROR:   59 630; LI90%:  1 194 119; LS90%:  1 390 283" xr:uid="{A6EF230E-3A0C-47B2-AC99-AA7BFDB2106A}"/>
    <hyperlink ref="B128" tooltip="CV%: 4.6; ERROR:   59 630; LI90%:  1 194 119; LS90%:  1 390 283" xr:uid="{E585F18B-E14D-4AFD-86CB-0FBECC7F2ED7}"/>
    <hyperlink ref="B129" tooltip="CV%: 4.8; ERROR:   59 981; LI90%:  1 161 084; LS90%:  1 358 404" xr:uid="{8BAB77E6-12BF-436F-8A25-ABE4044BB4CA}"/>
    <hyperlink ref="B130" tooltip="CV%: 4.6; ERROR:   59 630; LI90%:  1 194 119; LS90%:  1 390 283" xr:uid="{D5CC7016-C403-4B56-85EA-60EA00F5E16F}"/>
    <hyperlink ref="B132" tooltip="CV%: 5.3; ERROR:   142 377; LI90%:   2 437 446; LS90%:   2 905 826" xr:uid="{245CA631-F6EC-463B-8525-CA2CE755CDAD}"/>
    <hyperlink ref="B133" tooltip="CV%: 5.3; ERROR:   142 415; LI90%:  2 434 503; LS90%:  2 903 007" xr:uid="{E6CC5175-2CF3-4C44-AD5B-753B6F96AC3A}"/>
    <hyperlink ref="B134" tooltip="CV%: 5.3; ERROR:   142 377; LI90%:  2 437 446; LS90%:  2 905 826" xr:uid="{9A123789-319C-492F-A6E1-5F21D0F7F4F6}"/>
    <hyperlink ref="B135" tooltip="CV%: 5.3; ERROR:   142 377; LI90%:  2 437 446; LS90%:  2 905 826" xr:uid="{52069B66-F4F9-421E-8D52-2A88E630C784}"/>
    <hyperlink ref="B136" tooltip="CV%: 5.3; ERROR:   142 377; LI90%:  2 437 446; LS90%:  2 905 826" xr:uid="{FB4148B2-F353-43AF-A8B7-7FE3E167B11E}"/>
    <hyperlink ref="B137" tooltip="CV%: 5.8; ERROR:   140 930; LI90%:  2 204 635; LS90%:  2 668 253" xr:uid="{639DFFBF-39DF-4FBC-B30B-81BF75BEFAE4}"/>
    <hyperlink ref="B138" tooltip="CV%: 5.3; ERROR:   142 377; LI90%:  2 437 446; LS90%:  2 905 826" xr:uid="{52BE4E9D-15DC-4E74-B59C-A628CC6BCB22}"/>
    <hyperlink ref="B140" tooltip="CV%: 4.9; ERROR:   34 930; LI90%:    651 873; LS90%:    766 781" xr:uid="{D096DAFB-4987-437B-B158-F32E9B98FC22}"/>
    <hyperlink ref="B141" tooltip="CV%: 4.9; ERROR:   34 930; LI90%:   651 873; LS90%:   766 781" xr:uid="{66CD3BFB-00F6-4624-959C-17E1756CC5E2}"/>
    <hyperlink ref="B142" tooltip="CV%: 4.9; ERROR:   34 943; LI90%:   651 082; LS90%:   766 034" xr:uid="{B7496E77-2C1D-4329-9470-6AF76ADC061B}"/>
    <hyperlink ref="B143" tooltip="CV%: 4.9; ERROR:   34 930; LI90%:   651 873; LS90%:   766 781" xr:uid="{F12AA06D-F366-468F-889B-34161F0945D1}"/>
    <hyperlink ref="B144" tooltip="CV%: 4.9; ERROR:   34 930; LI90%:   651 873; LS90%:   766 781" xr:uid="{516EC76B-ED14-451B-A9C4-D6CEE69EBD9D}"/>
    <hyperlink ref="B145" tooltip="CV%: 5.0; ERROR:   34 569; LI90%:   636 115; LS90%:   749 837" xr:uid="{B863F0B1-7606-408C-9566-CB1F4AB27F86}"/>
    <hyperlink ref="B146" tooltip="CV%: 4.9; ERROR:   34 943; LI90%:   651 082; LS90%:   766 034" xr:uid="{3A2C85A0-7E64-408D-9001-E6EBB66DEFDC}"/>
    <hyperlink ref="B148" tooltip="CV%: 5.7; ERROR:   16 530; LI90%:    262 687; LS90%:    317 067" xr:uid="{868EDA22-F198-4206-9C2A-8320A2E81854}"/>
    <hyperlink ref="B149" tooltip="CV%: 5.8; ERROR:   16 588; LI90%:   259 272; LS90%:   313 842" xr:uid="{79399C71-1018-4492-94A5-C08C440112E3}"/>
    <hyperlink ref="B150" tooltip="CV%: 5.7; ERROR:   16 530; LI90%:   262 687; LS90%:   317 067" xr:uid="{77C88EE7-9B90-4F3D-8AA0-72B72A0D12DA}"/>
    <hyperlink ref="B151" tooltip="CV%: 5.8; ERROR:   16 542; LI90%:   259 069; LS90%:   313 487" xr:uid="{6AC5A61F-6D73-4510-9C38-D0A0A1FE6B2E}"/>
    <hyperlink ref="B152" tooltip="CV%: 5.7; ERROR:   16 530; LI90%:   262 687; LS90%:   317 067" xr:uid="{FDFF967A-7695-4104-B1E9-AEFEA0EA9901}"/>
    <hyperlink ref="B153" tooltip="CV%: 6.1; ERROR:   16 748; LI90%:   246 299; LS90%:   301 397" xr:uid="{81AB5389-B9F1-41CB-9243-2D2F34B18A69}"/>
    <hyperlink ref="B154" tooltip="CV%: 5.7; ERROR:   16 530; LI90%:   262 687; LS90%:   317 067" xr:uid="{A1C6A372-B3B3-421E-955D-16CE308B1D14}"/>
    <hyperlink ref="B156" tooltip="CV%: 7.2; ERROR:   13 500; LI90%:    165 311; LS90%:    209 723" xr:uid="{83309AEB-4F31-4731-A466-E1F008E78B77}"/>
    <hyperlink ref="B157" tooltip="CV%: 7.2; ERROR:   13 500; LI90%:   165 311; LS90%:   209 723" xr:uid="{1A70144B-143B-4C1D-BDFB-DBADA456983A}"/>
    <hyperlink ref="B158" tooltip="CV%: 7.2; ERROR:   13 500; LI90%:   165 311; LS90%:   209 723" xr:uid="{73480A8E-6456-4B68-A5FB-BA8CD24E9EB2}"/>
    <hyperlink ref="B159" tooltip="CV%: 6.9; ERROR:   12 859; LI90%:   164 118; LS90%:   206 420" xr:uid="{64CBC4DC-B082-49D2-AF3C-632B9E4BA419}"/>
    <hyperlink ref="B160" tooltip="CV%: 7.2; ERROR:   13 500; LI90%:   165 311; LS90%:   209 723" xr:uid="{CF301137-67DA-402A-8255-016DC03A8D58}"/>
    <hyperlink ref="B161" tooltip="CV%: 7.2; ERROR:   13 500; LI90%:   165 311; LS90%:   209 723" xr:uid="{BFF106E4-BDFE-4C05-8840-40F6E724E058}"/>
    <hyperlink ref="B162" tooltip="CV%: 7.2; ERROR:   13 490; LI90%:   164 880; LS90%:   209 258" xr:uid="{5FCC6D7F-7B42-41DD-81C2-DC452E1F1027}"/>
    <hyperlink ref="B164" tooltip="CV%: 4.9; ERROR:   49 792; LI90%:    930 168; LS90%:   1 093 968" xr:uid="{DCEBA38F-7BE4-4413-8F03-06B8ABAE4FBF}"/>
    <hyperlink ref="B165" tooltip="CV%: 4.9; ERROR:   49 792; LI90%:   930 168; LS90%:  1 093 968" xr:uid="{E575571E-BF10-403D-AC46-FAFB68FDF04B}"/>
    <hyperlink ref="B166" tooltip="CV%: 4.9; ERROR:   49 792; LI90%:   930 168; LS90%:  1 093 968" xr:uid="{5D04BC34-88F3-4C5B-9002-68A0C4912AC4}"/>
    <hyperlink ref="B167" tooltip="CV%: 4.9; ERROR:   49 792; LI90%:   930 168; LS90%:  1 093 968" xr:uid="{204B7038-D342-4878-9030-574FEE451A52}"/>
    <hyperlink ref="B168" tooltip="CV%: 4.9; ERROR:   49 817; LI90%:   927 692; LS90%:  1 091 574" xr:uid="{AE7CCD76-85C6-423B-BF1F-885DB00AD1C0}"/>
    <hyperlink ref="B169" tooltip="CV%: 5.0; ERROR:   49 800; LI90%:   922 576; LS90%:  1 086 404" xr:uid="{39CEE136-B892-430C-A508-D74717F12A60}"/>
    <hyperlink ref="B170" tooltip="CV%: 4.9; ERROR:   49 792; LI90%:   930 168; LS90%:  1 093 968" xr:uid="{85ECBA5B-27C0-4963-B5BF-A92494330BCC}"/>
    <hyperlink ref="B172" tooltip="CV%: 6.4; ERROR:   36 071; LI90%:    501 799; LS90%:    620 463" xr:uid="{B8340829-A3B1-45B3-8623-D0F2486A6F0A}"/>
    <hyperlink ref="B173" tooltip="CV%: 6.4; ERROR:   36 071; LI90%:   501 799; LS90%:   620 463" xr:uid="{0979369B-7454-417E-88A5-24FCF54EE375}"/>
    <hyperlink ref="B174" tooltip="CV%: 6.4; ERROR:   36 071; LI90%:   501 799; LS90%:   620 463" xr:uid="{0AFEC02C-B59B-4FBE-8D29-9CA6279F6A25}"/>
    <hyperlink ref="B175" tooltip="CV%: 6.4; ERROR:   35 923; LI90%:   500 620; LS90%:   618 798" xr:uid="{262DAFE2-E68D-405F-8EFA-7E7E734506FC}"/>
    <hyperlink ref="B176" tooltip="CV%: 6.4; ERROR:   35 981; LI90%:   500 033; LS90%:   618 399" xr:uid="{564E62CA-3688-4418-B48C-24C8ABB40683}"/>
    <hyperlink ref="B177" tooltip="CV%: 6.5; ERROR:   35 894; LI90%:   492 606; LS90%:   610 686" xr:uid="{DECF6430-32EE-4096-B623-2652DC5EE269}"/>
    <hyperlink ref="B178" tooltip="CV%: 6.4; ERROR:   36 071; LI90%:   501 799; LS90%:   620 463" xr:uid="{DC7292FB-1E46-431B-8597-D86526102B5A}"/>
    <hyperlink ref="B180" tooltip="CV%: 4.5; ERROR:   48 961; LI90%:   1 000 756; LS90%:   1 161 824" xr:uid="{63F19B50-197F-4B6A-8860-E1469539A0EF}"/>
    <hyperlink ref="B181" tooltip="CV%: 4.5; ERROR:   48 961; LI90%:  1 000 756; LS90%:  1 161 824" xr:uid="{50025FD7-E37E-4BA7-A0D3-94C8BEA404A5}"/>
    <hyperlink ref="B182" tooltip="CV%: 4.5; ERROR:   48 961; LI90%:  1 000 756; LS90%:  1 161 824" xr:uid="{1040F09D-63A2-4FF3-B0B3-4817670A732A}"/>
    <hyperlink ref="B183" tooltip="CV%: 4.5; ERROR:   48 846; LI90%:   999 839; LS90%:  1 160 529" xr:uid="{07E9229E-BEB5-49D3-B6AF-524A0BCCDEB8}"/>
    <hyperlink ref="B184" tooltip="CV%: 4.5; ERROR:   48 641; LI90%:   998 966; LS90%:  1 158 980" xr:uid="{105A9CC6-5024-4F37-AC40-76DB527370DA}"/>
    <hyperlink ref="B185" tooltip="CV%: 4.6; ERROR:   48 533; LI90%:   972 559; LS90%:  1 132 219" xr:uid="{21B9D213-64D2-4C68-9838-1F04997DD812}"/>
    <hyperlink ref="B186" tooltip="CV%: 4.5; ERROR:   48 961; LI90%:  1 000 756; LS90%:  1 161 824" xr:uid="{81611184-9CF2-455D-BADC-907F7AF259CA}"/>
    <hyperlink ref="B188" tooltip="CV%: 4.8; ERROR:   19 895; LI90%:    377 926; LS90%:    443 376" xr:uid="{ED99A46B-199D-44F7-BAC5-570AC898704C}"/>
    <hyperlink ref="B189" tooltip="CV%: 4.8; ERROR:   19 895; LI90%:   377 926; LS90%:   443 376" xr:uid="{4AF9CDF0-D7F5-4D68-969E-B7E4549504D6}"/>
    <hyperlink ref="B190" tooltip="CV%: 4.8; ERROR:   19 895; LI90%:   377 926; LS90%:   443 376" xr:uid="{1289E7EB-C2B2-4270-99DB-435BD5E2F1AC}"/>
    <hyperlink ref="B191" tooltip="CV%: 4.8; ERROR:   19 895; LI90%:   377 926; LS90%:   443 376" xr:uid="{12082F6F-3DFE-4D95-A500-29E570BFC217}"/>
    <hyperlink ref="B192" tooltip="CV%: 4.8; ERROR:   19 895; LI90%:   377 926; LS90%:   443 376" xr:uid="{CBB42F1D-7647-420B-B1D4-E6739303C2AF}"/>
    <hyperlink ref="B193" tooltip="CV%: 4.8; ERROR:   19 895; LI90%:   377 926; LS90%:   443 376" xr:uid="{817984E8-0B40-42A8-A0FB-66995CA07A0A}"/>
    <hyperlink ref="B194" tooltip="CV%: 5.0; ERROR:   19 820; LI90%:   362 130; LS90%:   427 332" xr:uid="{AF92B6A2-338B-420D-A2F1-2B38793A9638}"/>
    <hyperlink ref="B196" tooltip="CV%: 4.8; ERROR:   17 167; LI90%:    332 661; LS90%:    389 137" xr:uid="{7981725B-642A-4A02-8199-9820D9544A0E}"/>
    <hyperlink ref="B197" tooltip="CV%: 4.8; ERROR:   17 168; LI90%:   331 851; LS90%:   388 329" xr:uid="{EDD84BCB-B273-4A7A-9433-03DCBC5C8604}"/>
    <hyperlink ref="B198" tooltip="CV%: 4.8; ERROR:   17 185; LI90%:   331 507; LS90%:   388 039" xr:uid="{4727E2E3-3472-4C1A-8ACD-71DAA736DEC2}"/>
    <hyperlink ref="B199" tooltip="CV%: 4.8; ERROR:   17 177; LI90%:   331 525; LS90%:   388 033" xr:uid="{D140C58A-3460-460D-A462-AF8181B77B8E}"/>
    <hyperlink ref="B200" tooltip="CV%: 4.8; ERROR:   17 168; LI90%:   331 851; LS90%:   388 329" xr:uid="{30A7DE43-6C4D-4386-A580-C586016066F4}"/>
    <hyperlink ref="B201" tooltip="CV%: 4.8; ERROR:   17 115; LI90%:   327 848; LS90%:   384 152" xr:uid="{3564AD79-D461-4258-8616-A30D670B17AA}"/>
    <hyperlink ref="B202" tooltip="CV%: 4.8; ERROR:   17 168; LI90%:   331 851; LS90%:   388 329" xr:uid="{ED2F666E-2372-40A2-B586-4FEA3FB885D8}"/>
    <hyperlink ref="B204" tooltip="CV%: 6.1; ERROR:   28 913; LI90%:    423 411; LS90%:    518 527" xr:uid="{B6751642-AF2E-45BA-9CD4-213CEAB4C5A7}"/>
    <hyperlink ref="B205" tooltip="CV%: 6.1; ERROR:   28 913; LI90%:   423 411; LS90%:   518 527" xr:uid="{0FEA9341-FBCE-454A-A9EC-692FEFD4915C}"/>
    <hyperlink ref="B206" tooltip="CV%: 6.1; ERROR:   28 913; LI90%:   423 411; LS90%:   518 527" xr:uid="{DFF221E5-4D0F-4763-9EA8-74DDF1D383B9}"/>
    <hyperlink ref="B207" tooltip="CV%: 6.2; ERROR:   29 036; LI90%:   418 839; LS90%:   514 359" xr:uid="{6E6FB172-2A62-4D57-8920-737F0E1606AE}"/>
    <hyperlink ref="B208" tooltip="CV%: 6.1; ERROR:   28 913; LI90%:   423 411; LS90%:   518 527" xr:uid="{1B399CA4-713C-4FB5-9F3C-1ADA157161EE}"/>
    <hyperlink ref="B209" tooltip="CV%: 6.1; ERROR:   28 913; LI90%:   423 411; LS90%:   518 527" xr:uid="{877D077F-68B5-4EEB-96D6-DBBB35328913}"/>
    <hyperlink ref="B210" tooltip="CV%: 6.1; ERROR:   28 839; LI90%:   422 108; LS90%:   516 980" xr:uid="{33159144-A0D3-4E89-AB6C-A40404EC9670}"/>
    <hyperlink ref="B212" tooltip="CV%: 4.3; ERROR:   21 118; LI90%:    460 298; LS90%:    529 770" xr:uid="{401A585D-BE8A-4B3B-BA83-2CA5D09827A7}"/>
    <hyperlink ref="B213" tooltip="CV%: 4.3; ERROR:   21 118; LI90%:   460 298; LS90%:   529 770" xr:uid="{E85070A7-3230-43EE-9975-E553080274DA}"/>
    <hyperlink ref="B214" tooltip="CV%: 4.3; ERROR:   21 118; LI90%:   460 298; LS90%:   529 770" xr:uid="{20D387FC-F232-4C0A-AA1E-571AD41E88D4}"/>
    <hyperlink ref="B215" tooltip="CV%: 4.3; ERROR:   21 118; LI90%:   460 298; LS90%:   529 770" xr:uid="{774D06AF-F36E-4685-B0F7-4DC9BE271AE3}"/>
    <hyperlink ref="B216" tooltip="CV%: 4.3; ERROR:   21 118; LI90%:   460 298; LS90%:   529 770" xr:uid="{C869D616-1460-4364-83FE-F0C03A8B44BD}"/>
    <hyperlink ref="B217" tooltip="CV%: 4.3; ERROR:   21 057; LI90%:   454 164; LS90%:   523 436" xr:uid="{431C95B5-A275-4857-84CC-735966A793F9}"/>
    <hyperlink ref="B218" tooltip="CV%: 4.3; ERROR:   21 118; LI90%:   460 298; LS90%:   529 770" xr:uid="{D6D024AC-59CA-4132-BE0C-F13BB2F3E1FF}"/>
    <hyperlink ref="B220" tooltip="CV%: 5.3; ERROR:   26 631; LI90%:    455 382; LS90%:    542 992" xr:uid="{429E69D6-0648-4273-9EB1-12163AD2E8BE}"/>
    <hyperlink ref="B221" tooltip="CV%: 5.6; ERROR:   27 401; LI90%:   441 783; LS90%:   531 925" xr:uid="{1CFFFF1F-85DC-4B93-8893-E57EB8655338}"/>
    <hyperlink ref="B222" tooltip="CV%: 5.3; ERROR:   26 631; LI90%:   455 382; LS90%:   542 992" xr:uid="{9215A71F-8A37-4E65-B490-A83F76D1588B}"/>
    <hyperlink ref="B223" tooltip="CV%: 5.3; ERROR:   26 631; LI90%:   455 382; LS90%:   542 992" xr:uid="{9CB5D37F-B2CF-434B-A503-8D213AFA6B88}"/>
    <hyperlink ref="B224" tooltip="CV%: 5.3; ERROR:   26 631; LI90%:   455 382; LS90%:   542 992" xr:uid="{49C42665-FBA1-4438-8AA5-254D89A9FCD8}"/>
    <hyperlink ref="B225" tooltip="CV%: 5.4; ERROR:   26 619; LI90%:   453 100; LS90%:   540 668" xr:uid="{52906269-0386-4797-90E6-6AB0ED3B920C}"/>
    <hyperlink ref="B226" tooltip="CV%: 5.3; ERROR:   26 631; LI90%:   455 382; LS90%:   542 992" xr:uid="{2DFA83F0-C822-4211-991B-D18D3DD94DC4}"/>
    <hyperlink ref="B228" tooltip="CV%: 4.3; ERROR:   16 883; LI90%:    365 781; LS90%:    421 321" xr:uid="{E83E47E5-B30F-4AC0-A45E-3ED72661670E}"/>
    <hyperlink ref="B229" tooltip="CV%: 4.3; ERROR:   16 892; LI90%:   364 576; LS90%:   420 146" xr:uid="{55C5714F-3F3F-43FA-A61E-1E2C907CCC65}"/>
    <hyperlink ref="B230" tooltip="CV%: 4.3; ERROR:   16 870; LI90%:   365 554; LS90%:   421 052" xr:uid="{E30E878F-8F4B-495D-A994-D21F7F916755}"/>
    <hyperlink ref="B231" tooltip="CV%: 4.3; ERROR:   16 599; LI90%:   360 154; LS90%:   414 758" xr:uid="{7DEF9DF2-3E49-4F1B-A1BA-A7688E64D89C}"/>
    <hyperlink ref="B232" tooltip="CV%: 4.3; ERROR:   16 883; LI90%:   365 781; LS90%:   421 321" xr:uid="{37EE411F-527E-4E58-8CA4-EA6DF8725451}"/>
    <hyperlink ref="B233" tooltip="CV%: 4.5; ERROR:   17 204; LI90%:   357 583; LS90%:   414 179" xr:uid="{3F1EBF33-9621-4095-97A5-2AF60993C35C}"/>
    <hyperlink ref="B234" tooltip="CV%: 4.3; ERROR:   16 883; LI90%:   365 781; LS90%:   421 321" xr:uid="{53D08D54-5447-4E73-88CA-9FFAC4A7F66F}"/>
    <hyperlink ref="B236" tooltip="CV%: 4.0; ERROR:   23 903; LI90%:    556 486; LS90%:    635 120" xr:uid="{8C66931E-6CC5-4244-A6E7-4ED5BBB989DD}"/>
    <hyperlink ref="B237" tooltip="CV%: 4.0; ERROR:   23 903; LI90%:   556 486; LS90%:   635 120" xr:uid="{F0A73EF1-9FB5-4F7E-A44C-E4A36416EF15}"/>
    <hyperlink ref="B238" tooltip="CV%: 4.0; ERROR:   23 903; LI90%:   556 486; LS90%:   635 120" xr:uid="{37DC2589-8B52-464A-9965-BF68846C51B6}"/>
    <hyperlink ref="B239" tooltip="CV%: 4.0; ERROR:   23 903; LI90%:   556 486; LS90%:   635 120" xr:uid="{0C23A5D5-06A7-43A4-90EF-3B215B882782}"/>
    <hyperlink ref="B240" tooltip="CV%: 4.0; ERROR:   23 903; LI90%:   556 486; LS90%:   635 120" xr:uid="{51B44E5A-E7A9-4904-AF0C-0F09EFB608F9}"/>
    <hyperlink ref="B241" tooltip="CV%: 4.0; ERROR:   23 603; LI90%:   547 374; LS90%:   625 020" xr:uid="{58582E98-7C2B-46E6-8C9A-05763AEE3324}"/>
    <hyperlink ref="B242" tooltip="CV%: 4.0; ERROR:   23 903; LI90%:   556 486; LS90%:   635 120" xr:uid="{0958C497-3172-4EC2-B575-98CA35A0143E}"/>
    <hyperlink ref="B244" tooltip="CV%: 4.6; ERROR:   11 021; LI90%:    223 760; LS90%:    260 014" xr:uid="{D8CCE48A-7779-461F-A615-9EDA750C0E8C}"/>
    <hyperlink ref="B245" tooltip="CV%: 4.6; ERROR:   11 021; LI90%:   223 760; LS90%:   260 014" xr:uid="{866EBA08-EC6B-44AB-889E-2F010D8B09AD}"/>
    <hyperlink ref="B246" tooltip="CV%: 4.6; ERROR:   11 021; LI90%:   223 760; LS90%:   260 014" xr:uid="{AF0B3330-06B8-4AD3-84DC-C6BC0DE8BCC9}"/>
    <hyperlink ref="B247" tooltip="CV%: 4.6; ERROR:   11 021; LI90%:   223 760; LS90%:   260 014" xr:uid="{E80078B5-110A-4B4F-8886-C9C60C3AED5C}"/>
    <hyperlink ref="B248" tooltip="CV%: 4.6; ERROR:   11 021; LI90%:   223 760; LS90%:   260 014" xr:uid="{6F81A7A2-B91C-4B6D-9A91-DD6C17725230}"/>
    <hyperlink ref="B249" tooltip="CV%: 4.6; ERROR:   11 064; LI90%:   222 913; LS90%:   259 309" xr:uid="{714D5AF1-FDF9-48E5-BED2-9D4E331D4359}"/>
    <hyperlink ref="B250" tooltip="CV%: 4.6; ERROR:   11 021; LI90%:   223 760; LS90%:   260 014" xr:uid="{62C5224D-48FF-4652-950C-6AC9C6E182FA}"/>
    <hyperlink ref="B252" tooltip="CV%: 5.0; ERROR:   54 290; LI90%:    987 709; LS90%:   1 166 307" xr:uid="{A8544942-90EC-4FE8-A277-95BABAAEA28D}"/>
    <hyperlink ref="B253" tooltip="CV%: 5.0; ERROR:   54 290; LI90%:   987 709; LS90%:  1 166 307" xr:uid="{1F3AE88E-9BC1-48DC-A309-79EA654F15E2}"/>
    <hyperlink ref="B254" tooltip="CV%: 5.1; ERROR:   54 341; LI90%:   968 926; LS90%:  1 147 692" xr:uid="{A051A6D9-A225-4E6C-B296-164A14E4F1C5}"/>
    <hyperlink ref="B255" tooltip="CV%: 5.1; ERROR:   54 433; LI90%:   983 016; LS90%:  1 162 084" xr:uid="{497CA76C-98E2-4D64-9926-F92B2425C970}"/>
    <hyperlink ref="B256" tooltip="CV%: 5.0; ERROR:   54 290; LI90%:   987 709; LS90%:  1 166 307" xr:uid="{B00B79AC-DE6F-43F0-9F79-D944205C7B15}"/>
    <hyperlink ref="B257" tooltip="CV%: 5.1; ERROR:   53 931; LI90%:   972 798; LS90%:  1 150 216" xr:uid="{F5DC92EF-572C-4134-A17D-887FE2D27C51}"/>
    <hyperlink ref="B258" tooltip="CV%: 5.0; ERROR:   54 290; LI90%:   987 709; LS90%:  1 166 307" xr:uid="{6A634E7E-C56C-4915-9E2C-6A231E678BA0}"/>
    <hyperlink ref="B260" tooltip="CV%: 4.6; ERROR:   17 396; LI90%:    352 723; LS90%:    409 951" xr:uid="{AD87DC68-DA0A-42A8-B3A5-C0E850C4D0D7}"/>
    <hyperlink ref="B261" tooltip="CV%: 4.6; ERROR:   17 396; LI90%:   352 723; LS90%:   409 951" xr:uid="{769DBB53-718C-46FD-9527-86306A381EAC}"/>
    <hyperlink ref="B262" tooltip="CV%: 4.6; ERROR:   17 396; LI90%:   352 723; LS90%:   409 951" xr:uid="{060DB4F8-41FD-45D3-B36A-B09BB9366A45}"/>
    <hyperlink ref="B263" tooltip="CV%: 4.6; ERROR:   17 396; LI90%:   352 723; LS90%:   409 951" xr:uid="{444E63EF-E844-4D4B-8566-614A0F1A465A}"/>
    <hyperlink ref="B264" tooltip="CV%: 4.6; ERROR:   17 396; LI90%:   352 723; LS90%:   409 951" xr:uid="{F6AE66A1-A29D-4265-A8DD-C0F5FB03127B}"/>
    <hyperlink ref="B265" tooltip="CV%: 4.6; ERROR:   17 346; LI90%:   344 724; LS90%:   401 788" xr:uid="{61EF4F66-F5E9-4770-BF96-32C60D38CC75}"/>
    <hyperlink ref="B266" tooltip="CV%: 4.6; ERROR:   17 460; LI90%:   352 062; LS90%:   409 502" xr:uid="{60CF2644-7B06-4767-A1A1-A151D28D20C8}"/>
    <hyperlink ref="B268" tooltip="CV%: 6.7; ERROR:   14 352; LI90%:    191 309; LS90%:    238 523" xr:uid="{988F708E-E77B-4908-8161-7F6B075F39F0}"/>
    <hyperlink ref="B269" tooltip="CV%: 6.7; ERROR:   14 352; LI90%:   191 309; LS90%:   238 523" xr:uid="{EC43FCAC-EC5D-4D1F-898A-07CCEDE2837B}"/>
    <hyperlink ref="B270" tooltip="CV%: 6.7; ERROR:   14 334; LI90%:   190 411; LS90%:   237 567" xr:uid="{1BE0DFD9-B4DF-4D67-88D1-71FEBF034890}"/>
    <hyperlink ref="B271" tooltip="CV%: 6.7; ERROR:   14 352; LI90%:   191 309; LS90%:   238 523" xr:uid="{F5D07468-90F1-401D-9FE2-7F9358F2B7E0}"/>
    <hyperlink ref="B272" tooltip="CV%: 6.7; ERROR:   14 352; LI90%:   191 309; LS90%:   238 523" xr:uid="{CF2F24B8-0F71-4D24-B95A-661F59BBCF40}"/>
    <hyperlink ref="B273" tooltip="CV%: 6.6; ERROR:   13 680; LI90%:   184 313; LS90%:   229 317" xr:uid="{B982CF1D-7E13-49DD-9CBF-8CA4F1BB428F}"/>
    <hyperlink ref="B274" tooltip="CV%: 6.7; ERROR:   14 352; LI90%:   191 309; LS90%:   238 523" xr:uid="{1C5C6DBD-34CD-4CDA-B4B9-926E2407B95F}"/>
    <hyperlink ref="D13" tooltip="CV%: 1.6; ERROR:   174 206; LI90%:  10 884 080; LS90%:  11 457 168" xr:uid="{7D894D86-7D7C-402A-89A7-7AB8A6B35C4D}"/>
    <hyperlink ref="D14" tooltip="CV%: 1.7; ERROR:   177 538; LI90%:  9 959 671; LS90%:  10 543 721" xr:uid="{47EDCB6F-7358-47B9-B3F6-892BA6DB3FB3}"/>
    <hyperlink ref="D15" tooltip="CV%: 1.7; ERROR:   168 794; LI90%:  9 948 067; LS90%:  10 503 351" xr:uid="{F00FE6DE-EBF4-493A-B864-38F59D647120}"/>
    <hyperlink ref="D16" tooltip="CV%: 1.7; ERROR:   166 143; LI90%:  9 728 590; LS90%:  10 275 154" xr:uid="{5640DFB7-F638-4D48-BD24-24F4615FA239}"/>
    <hyperlink ref="D17" tooltip="CV%: 2.4; ERROR:   117 821; LI90%:  4 791 905; LS90%:  5 179 501" xr:uid="{6A2C0E80-0614-49D7-9CCA-BF9502DE3E2C}"/>
    <hyperlink ref="D18" tooltip="CV%: 2.8; ERROR:   106 047; LI90%:  3 647 256; LS90%:  3 996 120" xr:uid="{0E0A346B-50F5-467A-BBB7-0EA4D12FF371}"/>
    <hyperlink ref="D21" tooltip="CV%: 8.3; ERROR:   11 030; LI90%:   114 398; LS90%:   150 682" xr:uid="{F8445B55-10E3-4EF2-B3B9-F88830F34030}"/>
    <hyperlink ref="D22" tooltip="CV%: 8.7; ERROR:   10 659; LI90%:   105 644; LS90%:   140 708" xr:uid="{FAEAD2D5-F7FD-4471-B94F-15B3B57E7801}"/>
    <hyperlink ref="D23" tooltip="CV%: 8.1; ERROR:   9 627; LI90%:   102 826; LS90%:   134 496" xr:uid="{D8B64DE8-6C11-4645-B8AD-272203F80783}"/>
    <hyperlink ref="D24" tooltip="CV%: 9.5; ERROR:   8 756; LI90%:   78 054; LS90%:   106 858" xr:uid="{E1CF131F-B43C-4640-A870-95F9CA8E694A}"/>
    <hyperlink ref="D25" tooltip="CV%: 11.7; ERROR:   7 449; LI90%:   51 386; LS90%:   75 892" xr:uid="{31431DF9-BEDB-42DC-854C-0C0DA0DBED70}"/>
    <hyperlink ref="D26" tooltip="CV%: 11.6; ERROR:   7 084; LI90%:   49 206; LS90%:   72 508" xr:uid="{3E85BDF0-A58B-4525-AC51-73DBB4F23376}"/>
    <hyperlink ref="D29" tooltip="CV%: 8.2; ERROR:   36 189; LI90%:   379 990; LS90%:   499 042" xr:uid="{B9088CD5-BFF7-41E7-A95A-A69512E2F03A}"/>
    <hyperlink ref="D30" tooltip="CV%: 9.4; ERROR:   29 879; LI90%:   268 475; LS90%:   366 769" xr:uid="{094BC36F-48EB-4D5C-A158-DD5E28A699DC}"/>
    <hyperlink ref="D31" tooltip="CV%: 8.8; ERROR:   23 183; LI90%:   225 667; LS90%:   301 931" xr:uid="{DA63BCFE-1D68-4786-9DF6-3715EB7B1A3B}"/>
    <hyperlink ref="D32" tooltip="CV%: 9.3; ERROR:   19 484; LI90%:   176 593; LS90%:   240 689" xr:uid="{C1B46A96-9BC7-4D90-A39C-88075D24461A}"/>
    <hyperlink ref="D33" tooltip="CV%: 12.1; ERROR:   12 276; LI90%:   80 979; LS90%:   121 361" xr:uid="{86E02851-8C7B-4ED6-AAAF-B0DF86E59D26}"/>
    <hyperlink ref="D34" tooltip="CV%: 14.9; ERROR:   10 180; LI90%:   51 730; LS90%:   85 218" xr:uid="{F3529FDF-1A50-4FB0-A444-6E68A199D97D}"/>
    <hyperlink ref="D37" tooltip="CV%: 7.3; ERROR:   6 137; LI90%:   73 610; LS90%:   93 800" xr:uid="{FB7E0B2F-05EE-432F-95C3-AE8929239866}"/>
    <hyperlink ref="D38" tooltip="CV%: 7.9; ERROR:   6 387; LI90%:   70 611; LS90%:   91 621" xr:uid="{71151F72-1EFF-449C-904C-E7E87406DAFC}"/>
    <hyperlink ref="D39" tooltip="CV%: 7.0; ERROR:   4 229; LI90%:   53 474; LS90%:   67 386" xr:uid="{0B1BB18F-7B89-426F-A0A7-1B5864B0BCD1}"/>
    <hyperlink ref="D40" tooltip="CV%: 8.6; ERROR:   4 373; LI90%:   43 913; LS90%:   58 301" xr:uid="{40F4B9D6-7BD7-4E1D-8B11-C4B1861728AE}"/>
    <hyperlink ref="D41" tooltip="CV%: 15.8; ERROR:   3 372; LI90%:   15 804; LS90%:   26 898" xr:uid="{49433A17-7DD9-4AB9-9707-7E3489809578}"/>
    <hyperlink ref="D42" tooltip="CV%: 14.9; ERROR:   2 177; LI90%:   11 039; LS90%:   18 199" xr:uid="{56EE3EFA-E592-4B60-9B3E-07EECD2270C0}"/>
    <hyperlink ref="D45" tooltip="CV%: 6.7; ERROR:   6 185; LI90%:   81 548; LS90%:   101 896" xr:uid="{20CCD394-CDD8-47E4-AE3A-F748FAB6854C}"/>
    <hyperlink ref="D46" tooltip="CV%: 7.2; ERROR:   6 502; LI90%:   80 127; LS90%:   101 515" xr:uid="{2C2C0433-5253-4498-9E8A-3F0F81A8EE69}"/>
    <hyperlink ref="D47" tooltip="CV%: 6.8; ERROR:   6 138; LI90%:   80 286; LS90%:   100 480" xr:uid="{7D778CD5-3208-4F61-8799-7C5647824A76}"/>
    <hyperlink ref="D48" tooltip="CV%: 7.6; ERROR:   5 466; LI90%:   63 377; LS90%:   81 359" xr:uid="{1E8FF9E0-C6E0-4226-9F5F-CA61ECCF677D}"/>
    <hyperlink ref="D49" tooltip="CV%: 11.9; ERROR:   3 962; LI90%:   26 897; LS90%:   39 933" xr:uid="{ED9BE8F7-71E2-4204-B75A-926F3138DF2C}"/>
    <hyperlink ref="D50" tooltip="CV%: 14.0; ERROR:   3 416; LI90%:   18 805; LS90%:   30 041" xr:uid="{C96259D9-7FC5-4B8B-BFCC-9B20FCE52220}"/>
    <hyperlink ref="D53" tooltip="CV%: 6.0; ERROR:   22 419; LI90%:   339 777; LS90%:   413 529" xr:uid="{41FDC565-3560-4AA0-9856-F7D1D29F699A}"/>
    <hyperlink ref="D54" tooltip="CV%: 6.4; ERROR:   22 689; LI90%:   317 516; LS90%:   392 156" xr:uid="{E1ABA3DB-20AC-4719-89CD-3317F59BA385}"/>
    <hyperlink ref="D55" tooltip="CV%: 7.4; ERROR:   19 068; LI90%:   224 918; LS90%:   287 646" xr:uid="{CFAF2CDA-757C-4160-B63B-DE7314741252}"/>
    <hyperlink ref="D56" tooltip="CV%: 8.0; ERROR:   18 977; LI90%:   206 987; LS90%:   269 417" xr:uid="{53322B9C-3EE5-49CD-B99B-F76C88E4670F}"/>
    <hyperlink ref="D57" tooltip="CV%: 9.1; ERROR:   13 639; LI90%:   127 840; LS90%:   172 708" xr:uid="{47ABE722-0A6F-423D-9A71-549F1375F917}"/>
    <hyperlink ref="D58" tooltip="CV%: 9.2; ERROR:   12 859; LI90%:   119 019; LS90%:   161 321" xr:uid="{9D6B2C86-EE24-4328-A67E-62EB487A35F6}"/>
    <hyperlink ref="D61" tooltip="CV%: 8.9; ERROR:   5 854; LI90%:   56 048; LS90%:   75 306" xr:uid="{FD0B06CA-0254-418D-87D0-0BEA6A517776}"/>
    <hyperlink ref="D62" tooltip="CV%: 8.2; ERROR:   4 975; LI90%:   52 392; LS90%:   68 758" xr:uid="{89FD0BDD-030B-44AF-976B-3D2B0D5A596C}"/>
    <hyperlink ref="D63" tooltip="CV%: 10.0; ERROR:   6 019; LI90%:   50 293; LS90%:   70 093" xr:uid="{68159B94-8B59-4143-B201-A0788C8368DB}"/>
    <hyperlink ref="D64" tooltip="CV%: 9.6; ERROR:   3 474; LI90%:   30 636; LS90%:   42 062" xr:uid="{68E212A9-E3C4-47E7-9EB7-5DA34076940F}"/>
    <hyperlink ref="D65" tooltip="CV%: 12.2; ERROR:   3 272; LI90%:   21 485; LS90%:   32 249" xr:uid="{FD42669E-0806-4A5D-87F5-FAE3B81085C8}"/>
    <hyperlink ref="D66" tooltip="CV%: 14.7; ERROR:   2 488; LI90%:   12 873; LS90%:   21 057" xr:uid="{EFE24647-DA43-4008-ADD8-6BAFBFCFDABB}"/>
    <hyperlink ref="D69" tooltip="CV%: 6.4; ERROR:   29 191; LI90%:   409 824; LS90%:   505 854" xr:uid="{EF485393-9564-4AF5-8D23-A01CCE4F1166}"/>
    <hyperlink ref="D70" tooltip="CV%: 6.9; ERROR:   31 101; LI90%:   396 622; LS90%:   498 936" xr:uid="{40EEAF6B-461A-4836-8A55-8F95A629BD85}"/>
    <hyperlink ref="D71" tooltip="CV%: 7.0; ERROR:   25 133; LI90%:   315 176; LS90%:   397 856" xr:uid="{1522B2B5-97C9-46EC-BA59-860D622696F7}"/>
    <hyperlink ref="D72" tooltip="CV%: 7.7; ERROR:   25 161; LI90%:   286 052; LS90%:   368 824" xr:uid="{240E2E9E-CD3E-40A0-9191-C1EABB8515D2}"/>
    <hyperlink ref="D73" tooltip="CV%: 12.8; ERROR:   15 021; LI90%:   92 778; LS90%:   142 194" xr:uid="{0BB1F2C3-C14D-49CB-BB38-248CDC0617EE}"/>
    <hyperlink ref="D74" tooltip="CV%: 13.9; ERROR:   15 348; LI90%:   85 156; LS90%:   135 644" xr:uid="{02F529D0-1B8C-4611-ABEB-FE271004FE3F}"/>
    <hyperlink ref="D77" tooltip="CV%: 5.4; ERROR:   19 716; LI90%:   329 706; LS90%:   394 566" xr:uid="{6274FBF2-FEE4-4816-AA73-FEC9D9333F9D}"/>
    <hyperlink ref="D78" tooltip="CV%: 6.4; ERROR:   20 356; LI90%:   282 818; LS90%:   349 784" xr:uid="{D2CB6E32-F643-4CC0-839A-F3C8DFA784CF}"/>
    <hyperlink ref="D79" tooltip="CV%: 6.5; ERROR:   18 064; LI90%:   249 718; LS90%:   309 142" xr:uid="{BD82C64F-8407-48B4-906C-14924CC324D9}"/>
    <hyperlink ref="D80" tooltip="CV%: 7.7; ERROR:   18 261; LI90%:   208 512; LS90%:   268 586" xr:uid="{F8B2B83B-739A-4F44-AF9F-5372EAB6684D}"/>
    <hyperlink ref="D81" tooltip="CV%: 9.8; ERROR:   12 637; LI90%:   108 212; LS90%:   149 782" xr:uid="{931F120C-E3FC-460B-91AE-F416E59EA6EE}"/>
    <hyperlink ref="D82" tooltip="CV%: 10.8; ERROR:   10 180; LI90%:   77 761; LS90%:   111 251" xr:uid="{6455B7BD-4F7B-423E-B7CF-45F4CB9E4FBF}"/>
    <hyperlink ref="D85" tooltip="CV%: 4.6; ERROR:   41 398; LI90%:   841 318; LS90%:   977 506" xr:uid="{9D25BB7E-F617-40E9-84A9-8009059A5C4F}"/>
    <hyperlink ref="D86" tooltip="CV%: 4.7; ERROR:   41 289; LI90%:   810 554; LS90%:   946 384" xr:uid="{77733B7D-32F7-47B0-9CD0-B79E5DE4FDCC}"/>
    <hyperlink ref="D87" tooltip="CV%: 4.8; ERROR:   40 967; LI90%:   788 582; LS90%:   923 350" xr:uid="{B981C589-EC56-4D68-B3FE-372C06296F52}"/>
    <hyperlink ref="D88" tooltip="CV%: 5.0; ERROR:   38 398; LI90%:   707 037; LS90%:   833 355" xr:uid="{F6FCC9C7-A98C-46E6-A896-20F99163E5D0}"/>
    <hyperlink ref="D89" tooltip="CV%: 7.1; ERROR:   29 904; LI90%:   374 370; LS90%:   472 746" xr:uid="{28B5F786-5E0A-4809-8534-5147A8DBD03F}"/>
    <hyperlink ref="D90" tooltip="CV%: 7.4; ERROR:   27 874; LI90%:   328 338; LS90%:   420 034" xr:uid="{C7748418-24A8-4608-A897-70A435D500DC}"/>
    <hyperlink ref="D93" tooltip="CV%: 6.4; ERROR:   9 843; LI90%:   137 025; LS90%:   169 405" xr:uid="{5FA50DD2-1C60-4880-BE43-A0615BBBFF2D}"/>
    <hyperlink ref="D94" tooltip="CV%: 6.0; ERROR:   9 246; LI90%:   137 912; LS90%:   168 330" xr:uid="{C366DAB3-4DE8-4F35-A4AB-030264DA2273}"/>
    <hyperlink ref="D95" tooltip="CV%: 6.3; ERROR:   9 453; LI90%:   133 533; LS90%:   164 629" xr:uid="{F8E55344-8F8D-4B67-AB12-B93085A07919}"/>
    <hyperlink ref="D96" tooltip="CV%: 7.4; ERROR:   9 328; LI90%:   110 249; LS90%:   140 937" xr:uid="{057BF565-914E-4CBE-811E-0F4B5CFCA02F}"/>
    <hyperlink ref="D97" tooltip="CV%: 11.5; ERROR:   6 046; LI90%:   42 652; LS90%:   62 542" xr:uid="{149261EE-B74C-4664-A889-2673EE515009}"/>
    <hyperlink ref="D98" tooltip="CV%: 11.5; ERROR:   5 728; LI90%:   40 543; LS90%:   59 387" xr:uid="{7C0A4DC8-3644-4344-AD89-1F39EE513F49}"/>
    <hyperlink ref="D101" tooltip="CV%: 8.2; ERROR:   44 864; LI90%:   475 545; LS90%:   623 135" xr:uid="{75BE1DB1-4BF0-49BD-9DCE-945FB02E9167}"/>
    <hyperlink ref="D102" tooltip="CV%: 8.1; ERROR:   35 974; LI90%:   386 145; LS90%:   504 489" xr:uid="{617B4F45-98A8-430D-824C-AA367A2EE616}"/>
    <hyperlink ref="D103" tooltip="CV%: 9.8; ERROR:   38 346; LI90%:   328 438; LS90%:   454 586" xr:uid="{880441E7-9980-4CAD-A2A1-B195374DFBD7}"/>
    <hyperlink ref="D104" tooltip="CV%: 10.4; ERROR:   37 548; LI90%:   299 631; LS90%:   423 153" xr:uid="{0A70BFD7-89C9-4D96-8414-210F75B4DEDA}"/>
    <hyperlink ref="D105" tooltip="CV%: 10.5; ERROR:   35 552; LI90%:   280 234; LS90%:   397 190" xr:uid="{D0E5292E-8DD9-4767-80F4-339905A0F186}"/>
    <hyperlink ref="D106" tooltip="CV%: 10.8; ERROR:   29 362; LI90%:   222 969; LS90%:   319 561" xr:uid="{D2A70E27-D3E9-4DDD-96A0-E84E6B1C50E0}"/>
    <hyperlink ref="D109" tooltip="CV%: 7.5; ERROR:   21 780; LI90%:   256 058; LS90%:   327 708" xr:uid="{A6262F67-B1C8-40E1-9D2D-8363241D111E}"/>
    <hyperlink ref="D110" tooltip="CV%: 7.3; ERROR:   21 224; LI90%:   256 721; LS90%:   326 541" xr:uid="{9049B75C-4B26-47CF-96D1-FFC78D47EB66}"/>
    <hyperlink ref="D111" tooltip="CV%: 9.0; ERROR:   20 464; LI90%:   193 301; LS90%:   260 621" xr:uid="{730534D1-AF50-48B7-A7A3-F0EACB0F34DA}"/>
    <hyperlink ref="D112" tooltip="CV%: 12.4; ERROR:   16 403; LI90%:   105 645; LS90%:   159 607" xr:uid="{A2DF8B74-8074-4931-BD45-34320F994F6C}"/>
    <hyperlink ref="D113" tooltip="CV%: 12.6; ERROR:   8 781; LI90%:   55 055; LS90%:   83 943" xr:uid="{411F1F12-9FA4-4111-983B-5C5D9567ED66}"/>
    <hyperlink ref="D114" tooltip="CV%: 24.3; ERROR:   11 155; LI90%:   27 482; LS90%:   64 178" xr:uid="{C0766976-5E45-4C85-A5ED-AB4867660833}"/>
    <hyperlink ref="D117" tooltip="CV%: 7.4; ERROR:   23 261; LI90%:   276 493; LS90%:   353 015" xr:uid="{F8BFE1E0-2A97-46FA-B71A-A031D8604994}"/>
    <hyperlink ref="D118" tooltip="CV%: 6.8; ERROR:   19 646; LI90%:   258 541; LS90%:   323 169" xr:uid="{50FB9115-B033-452B-A5F7-670FFB6CD093}"/>
    <hyperlink ref="D119" tooltip="CV%: 8.4; ERROR:   24 075; LI90%:   248 042; LS90%:   327 242" xr:uid="{7D20ACF6-C5FC-4C59-A5A5-E73754992F72}"/>
    <hyperlink ref="D120" tooltip="CV%: 7.2; ERROR:   20 252; LI90%:   246 939; LS90%:   313 561" xr:uid="{18406E43-9EA0-4C74-972D-7025EDC2C6CA}"/>
    <hyperlink ref="D121" tooltip="CV%: 10.8; ERROR:   17 551; LI90%:   133 892; LS90%:   191 630" xr:uid="{04D673E5-5E4D-4DA6-BB10-F25D6BD0AE77}"/>
    <hyperlink ref="D122" tooltip="CV%: 14.3; ERROR:   12 638; LI90%:   67 732; LS90%:   109 308" xr:uid="{B4463869-B1C5-4894-A8D8-328B8E35644D}"/>
    <hyperlink ref="D125" tooltip="CV%: 6.3; ERROR:   46 772; LI90%:   660 112; LS90%:   813 978" xr:uid="{8202DC62-044B-4487-A2FF-7B3FF5C99F2B}"/>
    <hyperlink ref="D126" tooltip="CV%: 7.3; ERROR:   48 085; LI90%:   582 268; LS90%:   740 452" xr:uid="{FFBC7495-4054-409C-A9C8-327295712C81}"/>
    <hyperlink ref="D127" tooltip="CV%: 7.2; ERROR:   44 784; LI90%:   551 074; LS90%:   698 400" xr:uid="{0D79D4F3-15C8-4364-A899-6267E93CC04C}"/>
    <hyperlink ref="D128" tooltip="CV%: 7.9; ERROR:   44 349; LI90%:   489 084; LS90%:   634 980" xr:uid="{342A0D79-0CEB-46A7-AC03-FDA13033CC3A}"/>
    <hyperlink ref="D129" tooltip="CV%: 9.3; ERROR:   32 806; LI90%:   299 108; LS90%:   407 030" xr:uid="{0A6445DD-13A2-49E6-BAE2-0AB17511F260}"/>
    <hyperlink ref="D130" tooltip="CV%: 12.0; ERROR:   28 163; LI90%:   189 223; LS90%:   281 873" xr:uid="{E7A5CC51-6070-46A4-81FE-68FC12062EC1}"/>
    <hyperlink ref="D133" tooltip="CV%: 7.3; ERROR:   118 426; LI90%:  1 424 818; LS90%:  1 814 404" xr:uid="{F1937F9E-B75A-48EE-9BC7-B1C08FE756AB}"/>
    <hyperlink ref="D134" tooltip="CV%: 7.0; ERROR:   113 368; LI90%:  1 430 189; LS90%:  1 803 135" xr:uid="{85FEE0A7-078F-47E7-965D-14D09C7B5B24}"/>
    <hyperlink ref="D135" tooltip="CV%: 6.8; ERROR:   101 960; LI90%:  1 324 648; LS90%:  1 660 066" xr:uid="{F20E0137-C705-40EB-A528-7571AE1F845A}"/>
    <hyperlink ref="D136" tooltip="CV%: 7.9; ERROR:   112 275; LI90%:  1 242 957; LS90%:  1 612 311" xr:uid="{E97C50B4-B96D-4B8A-9AA7-D159F905211E}"/>
    <hyperlink ref="D137" tooltip="CV%: 9.2; ERROR:   75 747; LI90%:   701 109; LS90%:   950 295" xr:uid="{BD2B0B5A-3D1F-4DC5-8DA8-FC18A744094F}"/>
    <hyperlink ref="D138" tooltip="CV%: 11.9; ERROR:   69 247; LI90%:   468 511; LS90%:   696 311" xr:uid="{C566B061-09C2-4157-A0DC-20F89E3AFAFA}"/>
    <hyperlink ref="D141" tooltip="CV%: 7.7; ERROR:   28 162; LI90%:   318 398; LS90%:   411 042" xr:uid="{ED5E5B78-1C2B-4B50-B457-97E73090CB64}"/>
    <hyperlink ref="D142" tooltip="CV%: 6.6; ERROR:   22 329; LI90%:   300 831; LS90%:   374 287" xr:uid="{960525FF-7C45-4340-9AFD-959B5A75FA6E}"/>
    <hyperlink ref="D143" tooltip="CV%: 6.7; ERROR:   21 239; LI90%:   282 625; LS90%:   352 495" xr:uid="{800A2EF3-BCB3-4516-BC54-53535704F4C6}"/>
    <hyperlink ref="D144" tooltip="CV%: 8.3; ERROR:   20 863; LI90%:   218 482; LS90%:   287 116" xr:uid="{2EDC2517-9D78-42F8-B62A-AE1D17CF03D1}"/>
    <hyperlink ref="D145" tooltip="CV%: 11.4; ERROR:   12 407; LI90%:   88 600; LS90%:   129 414" xr:uid="{DA568762-E787-4B15-96B7-79B837B86376}"/>
    <hyperlink ref="D146" tooltip="CV%: 12.8; ERROR:   12 002; LI90%:   74 101; LS90%:   113 583" xr:uid="{7F326F21-F9C2-4371-876A-9414F4F61DB5}"/>
    <hyperlink ref="D149" tooltip="CV%: 7.2; ERROR:   12 208; LI90%:   150 608; LS90%:   190 768" xr:uid="{683ED4F0-931F-4D49-9605-7B45D8A5C44C}"/>
    <hyperlink ref="D150" tooltip="CV%: 7.0; ERROR:   11 606; LI90%:   146 541; LS90%:   184 723" xr:uid="{9F830D7D-3DD6-46D1-A959-AD1C76C6E0E3}"/>
    <hyperlink ref="D151" tooltip="CV%: 9.1; ERROR:   14 657; LI90%:   136 986; LS90%:   185 204" xr:uid="{617F049C-B725-4359-8A1A-172E76F1A4A8}"/>
    <hyperlink ref="D152" tooltip="CV%: 8.5; ERROR:   12 159; LI90%:   123 774; LS90%:   163 774" xr:uid="{535CD566-0559-4479-BCF9-4976CFDC2F91}"/>
    <hyperlink ref="D153" tooltip="CV%: 11.0; ERROR:   9 770; LI90%:   72 953; LS90%:   105 095" xr:uid="{687C1F1F-37BF-426C-8E99-AA9874EEABDF}"/>
    <hyperlink ref="D154" tooltip="CV%: 11.7; ERROR:   7 047; LI90%:   48 391; LS90%:   71 573" xr:uid="{DCCC6A3A-E1C3-4D95-A05F-2AA9051DECDB}"/>
    <hyperlink ref="D157" tooltip="CV%: 10.4; ERROR:   10 735; LI90%:   85 899; LS90%:   121 215" xr:uid="{BEEFED47-5B84-42D5-B86D-E326A98CD2CC}"/>
    <hyperlink ref="D158" tooltip="CV%: 10.5; ERROR:   10 180; LI90%:   80 370; LS90%:   113 860" xr:uid="{389FBEB6-4E11-42F0-AC46-F5667E0B8526}"/>
    <hyperlink ref="D159" tooltip="CV%: 9.8; ERROR:   8 460; LI90%:   72 370; LS90%:   100 202" xr:uid="{28DF4698-583F-4E9A-A089-E7505AA7F308}"/>
    <hyperlink ref="D160" tooltip="CV%: 11.0; ERROR:   9 234; LI90%:   68 886; LS90%:   99 264" xr:uid="{10C2FD21-CBE1-4D48-9E68-14D3C307A6CD}"/>
    <hyperlink ref="D161" tooltip="CV%: 21.0; ERROR:   5 208; LI90%:   16 221; LS90%:   33 353" xr:uid="{81435D65-B54A-440E-AD07-C8F6E6288258}"/>
    <hyperlink ref="D162" tooltip="CV%: 22.9; ERROR:   4 410; LI90%:   12 018; LS90%:   26 526" xr:uid="{2F7E5264-CB32-475B-831A-5DD84DFD31EE}"/>
    <hyperlink ref="D165" tooltip="CV%: 6.7; ERROR:   42 738; LI90%:   572 345; LS90%:   712 941" xr:uid="{C01096BD-6C36-451C-90BA-20425486407B}"/>
    <hyperlink ref="D166" tooltip="CV%: 7.6; ERROR:   44 206; LI90%:   505 344; LS90%:   650 768" xr:uid="{AF43D5D5-FC83-4F0D-A97F-20BDEB9464A1}"/>
    <hyperlink ref="D167" tooltip="CV%: 6.7; ERROR:   38 484; LI90%:   507 279; LS90%:   633 879" xr:uid="{1AF16F8A-F1CD-435D-A40D-960494DD87B1}"/>
    <hyperlink ref="D168" tooltip="CV%: 8.1; ERROR:   37 737; LI90%:   400 974; LS90%:   525 118" xr:uid="{9A456C84-BBC0-4B8E-BB8E-EDCEE092BC95}"/>
    <hyperlink ref="D169" tooltip="CV%: 9.1; ERROR:   26 135; LI90%:   245 496; LS90%:   331 474" xr:uid="{3DB75610-4879-43F0-AEAC-C1CC91D24010}"/>
    <hyperlink ref="D170" tooltip="CV%: 9.7; ERROR:   22 373; LI90%:   193 490; LS90%:   267 090" xr:uid="{10D63E8A-17DB-42BC-AADA-DDA29C364752}"/>
    <hyperlink ref="D173" tooltip="CV%: 8.3; ERROR:   28 257; LI90%:   292 793; LS90%:   385 751" xr:uid="{3C48DFA9-E23D-433C-9C9D-1CBFA0816570}"/>
    <hyperlink ref="D174" tooltip="CV%: 7.3; ERROR:   22 569; LI90%:   272 235; LS90%:   346 479" xr:uid="{CFAE4199-FF9A-44D6-BE0F-14FA70379E02}"/>
    <hyperlink ref="D175" tooltip="CV%: 10.3; ERROR:   25 107; LI90%:   201 342; LS90%:   283 938" xr:uid="{BA634C82-9C6D-46A0-9C5D-65D2D0A7DA6D}"/>
    <hyperlink ref="D176" tooltip="CV%: 9.4; ERROR:   22 792; LI90%:   204 874; LS90%:   279 852" xr:uid="{2A29EA9B-58FD-492C-B148-0A94BBDB70AF}"/>
    <hyperlink ref="D177" tooltip="CV%: 12.1; ERROR:   14 742; LI90%:   97 469; LS90%:   145 967" xr:uid="{676874EA-B0D5-4363-9ABC-DDE2DFBBF5CF}"/>
    <hyperlink ref="D178" tooltip="CV%: 18.9; ERROR:   14 174; LI90%:   51 496; LS90%:   98 124" xr:uid="{614F6361-6DD0-4D01-8235-2E7B481CD4BC}"/>
    <hyperlink ref="D181" tooltip="CV%: 5.6; ERROR:   38 789; LI90%:   628 452; LS90%:   756 056" xr:uid="{35F37546-9806-48AA-9FDC-73D81C30AF32}"/>
    <hyperlink ref="D182" tooltip="CV%: 6.1; ERROR:   36 181; LI90%:   533 181; LS90%:   652 205" xr:uid="{CDCF6D3B-A9B7-4F6E-AAB5-E1AB48C53F5B}"/>
    <hyperlink ref="D183" tooltip="CV%: 6.0; ERROR:   35 337; LI90%:   529 778; LS90%:   646 026" xr:uid="{FA13AD76-3B25-4F38-9729-9BE89C444A1B}"/>
    <hyperlink ref="D184" tooltip="CV%: 6.1; ERROR:   35 393; LI90%:   522 996; LS90%:   639 430" xr:uid="{C961BA5E-7964-44DC-B94C-5C6F4BDA1383}"/>
    <hyperlink ref="D185" tooltip="CV%: 7.7; ERROR:   30 989; LI90%:   353 096; LS90%:   455 042" xr:uid="{A59A1650-10EB-4E76-BF64-99326137CB93}"/>
    <hyperlink ref="D186" tooltip="CV%: 9.8; ERROR:   28 390; LI90%:   242 952; LS90%:   336 346" xr:uid="{160E75EC-5441-4748-8D20-E34E345A656A}"/>
    <hyperlink ref="D189" tooltip="CV%: 6.1; ERROR:   15 811; LI90%:   231 306; LS90%:   283 320" xr:uid="{EE71C3FA-6F57-4129-9BD4-D7AE4997B838}"/>
    <hyperlink ref="D190" tooltip="CV%: 7.0; ERROR:   16 207; LI90%:   205 924; LS90%:   259 242" xr:uid="{3F1F6400-F8F1-4713-9ACC-0C27AE358823}"/>
    <hyperlink ref="D191" tooltip="CV%: 7.1; ERROR:   16 431; LI90%:   204 882; LS90%:   258 936" xr:uid="{F231094F-17C3-497D-A266-AF8B2060DA06}"/>
    <hyperlink ref="D192" tooltip="CV%: 6.8; ERROR:   14 470; LI90%:   189 097; LS90%:   236 697" xr:uid="{195A1646-74DA-4B91-B28C-852ACE5F1759}"/>
    <hyperlink ref="D193" tooltip="CV%: 8.8; ERROR:   9 951; LI90%:   96 143; LS90%:   128 879" xr:uid="{B3838A08-0C8C-40B4-89BE-B157BC669098}"/>
    <hyperlink ref="D194" tooltip="CV%: 10.2; ERROR:   10 519; LI90%:   85 412; LS90%:   120 016" xr:uid="{5150519D-7DFA-4380-8E3B-5E3B738F3364}"/>
    <hyperlink ref="D197" tooltip="CV%: 7.0; ERROR:   12 629; LI90%:   160 484; LS90%:   202 028" xr:uid="{C273C88C-6070-44FD-86A9-EBBEDB71FDEF}"/>
    <hyperlink ref="D198" tooltip="CV%: 7.2; ERROR:   12 336; LI90%:   152 173; LS90%:   192 755" xr:uid="{0260198C-CD71-4B6C-8D2F-DCACF4ACA437}"/>
    <hyperlink ref="D199" tooltip="CV%: 7.3; ERROR:   11 108; LI90%:   133 959; LS90%:   170 503" xr:uid="{6FAFF862-56F3-4671-BB6E-AC308E90B83E}"/>
    <hyperlink ref="D200" tooltip="CV%: 8.4; ERROR:   10 285; LI90%:   105 899; LS90%:   139 733" xr:uid="{48E812C2-0FAE-4CF5-88DF-B61AF7AEBA93}"/>
    <hyperlink ref="D201" tooltip="CV%: 10.7; ERROR:   7 948; LI90%:   61 533; LS90%:   87 679" xr:uid="{0BF14842-18D7-4E2A-95BC-6D07BBEB9708}"/>
    <hyperlink ref="D202" tooltip="CV%: 11.5; ERROR:   7 074; LI90%:   49 867; LS90%:   73 139" xr:uid="{88D345F7-A441-4EE8-876F-9F5EBDB0EE56}"/>
    <hyperlink ref="D205" tooltip="CV%: 7.7; ERROR:   23 363; LI90%:   264 767; LS90%:   341 625" xr:uid="{11F8C1AC-A005-4CC8-A035-AF314663C491}"/>
    <hyperlink ref="D206" tooltip="CV%: 8.9; ERROR:   22 486; LI90%:   216 048; LS90%:   290 020" xr:uid="{2A9278EA-FE81-4225-8C52-9F99FEA91988}"/>
    <hyperlink ref="D207" tooltip="CV%: 8.6; ERROR:   21 469; LI90%:   214 012; LS90%:   284 638" xr:uid="{14A2BC1D-B7E3-49E1-ADCF-51371BC34237}"/>
    <hyperlink ref="D208" tooltip="CV%: 9.1; ERROR:   18 188; LI90%:   170 614; LS90%:   230 446" xr:uid="{6600082E-5B47-4085-A792-81B37CD45815}"/>
    <hyperlink ref="D209" tooltip="CV%: 11.7; ERROR:   14 956; LI90%:   103 046; LS90%:   152 248" xr:uid="{CDB31B10-9116-4BA7-AE15-A62C4E931708}"/>
    <hyperlink ref="D210" tooltip="CV%: 12.8; ERROR:   14 003; LI90%:   86 072; LS90%:   132 138" xr:uid="{7B5A7B1B-CB25-4A9B-8C0A-0E0DAE300CED}"/>
    <hyperlink ref="D213" tooltip="CV%: 6.1; ERROR:   15 351; LI90%:   227 223; LS90%:   277 723" xr:uid="{64D41856-B24D-4AD8-9BC6-7EE0F9A7147B}"/>
    <hyperlink ref="D214" tooltip="CV%: 6.0; ERROR:   14 670; LI90%:   221 631; LS90%:   269 891" xr:uid="{15B94AC2-7F21-45CF-BFC2-DE9368CFFDE5}"/>
    <hyperlink ref="D215" tooltip="CV%: 6.4; ERROR:   14 115; LI90%:   197 590; LS90%:   244 024" xr:uid="{17EACB66-6DBD-47D3-AF14-C71D63588248}"/>
    <hyperlink ref="D216" tooltip="CV%: 6.9; ERROR:   12 734; LI90%:   162 510; LS90%:   204 402" xr:uid="{60BD9DAD-4470-42D8-A413-AA8FE0776121}"/>
    <hyperlink ref="D217" tooltip="CV%: 10.9; ERROR:   8 727; LI90%:   65 704; LS90%:   94 412" xr:uid="{5FEB8822-0491-4326-BFDB-36C30E120687}"/>
    <hyperlink ref="D218" tooltip="CV%: 17.4; ERROR:   6 959; LI90%:   28 439; LS90%:   51 331" xr:uid="{5BCEB916-9DE7-4956-946A-EF8C90A9D27A}"/>
    <hyperlink ref="D221" tooltip="CV%: 6.9; ERROR:   23 235; LI90%:   300 223; LS90%:   376 657" xr:uid="{2019A094-2ACF-41AC-81B5-C762D4F848D0}"/>
    <hyperlink ref="D222" tooltip="CV%: 9.1; ERROR:   19 754; LI90%:   185 280; LS90%:   250 264" xr:uid="{5710096F-BCF1-4B41-B6A6-DEDDC438CEF2}"/>
    <hyperlink ref="D223" tooltip="CV%: 8.2; ERROR:   16 926; LI90%:   177 723; LS90%:   233 405" xr:uid="{13923C98-4EC6-41A1-9F7D-37ECB26B9B0F}"/>
    <hyperlink ref="D224" tooltip="CV%: 9.7; ERROR:   19 528; LI90%:   169 810; LS90%:   234 052" xr:uid="{7126F076-9F63-42D9-9463-4ABA278E7469}"/>
    <hyperlink ref="D225" tooltip="CV%: 12.2; ERROR:   13 163; LI90%:   86 631; LS90%:   129 931" xr:uid="{75F0144B-1871-4056-950F-AE25F5C9FD62}"/>
    <hyperlink ref="D226" tooltip="CV%: 12.0; ERROR:   11 728; LI90%:   78 412; LS90%:   116 994" xr:uid="{BCA726E6-C4EF-4A61-ADFD-895ECFC08C0C}"/>
    <hyperlink ref="D229" tooltip="CV%: 5.5; ERROR:   13 631; LI90%:   224 638; LS90%:   269 480" xr:uid="{7F508347-003E-4B2E-91AC-D6395789B9DB}"/>
    <hyperlink ref="D230" tooltip="CV%: 5.4; ERROR:   13 143; LI90%:   222 294; LS90%:   265 532" xr:uid="{156755F9-72C3-495A-9951-31FBA6BA1045}"/>
    <hyperlink ref="D231" tooltip="CV%: 6.3; ERROR:   15 147; LI90%:   214 691; LS90%:   264 519" xr:uid="{2D471923-A3E9-4D4C-A40D-E1A28F4CD766}"/>
    <hyperlink ref="D232" tooltip="CV%: 6.1; ERROR:   13 296; LI90%:   196 683; LS90%:   240 423" xr:uid="{48BA7558-F541-47F0-B588-FFB57CBFFE46}"/>
    <hyperlink ref="D233" tooltip="CV%: 9.3; ERROR:   10 198; LI90%:   92 559; LS90%:   126 107" xr:uid="{839697FF-0BA6-4574-A387-9E73F7A1D6DC}"/>
    <hyperlink ref="D234" tooltip="CV%: 10.0; ERROR:   8 019; LI90%:   66 974; LS90%:   93 352" xr:uid="{FD1B35F6-1322-43A3-867F-D23722E71BC1}"/>
    <hyperlink ref="D237" tooltip="CV%: 5.0; ERROR:   19 522; LI90%:   355 129; LS90%:   419 349" xr:uid="{E7E5E725-086B-47F6-9F01-4E538B969176}"/>
    <hyperlink ref="D238" tooltip="CV%: 5.5; ERROR:   16 871; LI90%:   277 753; LS90%:   333 255" xr:uid="{97FE14F4-7787-4600-A71B-FE1B68CC5E7C}"/>
    <hyperlink ref="D239" tooltip="CV%: 6.8; ERROR:   15 681; LI90%:   203 143; LS90%:   254 731" xr:uid="{3BCACD9A-428B-4DDF-A08F-482568572690}"/>
    <hyperlink ref="D240" tooltip="CV%: 8.0; ERROR:   12 450; LI90%:   135 125; LS90%:   176 081" xr:uid="{81B376D0-6129-44C1-88EA-D2E489F7322E}"/>
    <hyperlink ref="D241" tooltip="CV%: 11.8; ERROR:   8 575; LI90%:   58 783; LS90%:   86 991" xr:uid="{65068CDA-541D-44A2-BC34-9C2A280DC5DB}"/>
    <hyperlink ref="D242" tooltip="CV%: 14.4; ERROR:   6 588; LI90%:   34 908; LS90%:   56 580" xr:uid="{42B930FF-242A-41E4-813F-A38809D09C9A}"/>
    <hyperlink ref="D245" tooltip="CV%: 5.8; ERROR:   9 607; LI90%:   150 888; LS90%:   182 492" xr:uid="{97916382-4178-4CA6-A755-79163E38E1E5}"/>
    <hyperlink ref="D246" tooltip="CV%: 6.7; ERROR:   9 522; LI90%:   125 682; LS90%:   157 006" xr:uid="{3C5C6F76-781E-489D-8017-E2993F04435D}"/>
    <hyperlink ref="D247" tooltip="CV%: 7.1; ERROR:   9 262; LI90%:   115 086; LS90%:   145 556" xr:uid="{381D6EAB-D2C0-462E-A4B3-B728BF5DFEC0}"/>
    <hyperlink ref="D248" tooltip="CV%: 7.3; ERROR:   9 213; LI90%:   110 802; LS90%:   141 108" xr:uid="{5D8CB431-F12B-4161-85C6-5766EFBD16AC}"/>
    <hyperlink ref="D249" tooltip="CV%: 9.0; ERROR:   6 565; LI90%:   61 844; LS90%:   83 442" xr:uid="{46F0C30E-C13A-430A-95BD-E8E4232FF4B8}"/>
    <hyperlink ref="D250" tooltip="CV%: 11.3; ERROR:   6 197; LI90%:   44 777; LS90%:   65 163" xr:uid="{A2C0B253-0D73-426D-AFCB-C35DC3F9E2CC}"/>
    <hyperlink ref="D253" tooltip="CV%: 6.6; ERROR:   37 688; LI90%:   504 976; LS90%:   628 958" xr:uid="{13A67108-CBB9-4872-914C-7D77A651A96F}"/>
    <hyperlink ref="D254" tooltip="CV%: 7.8; ERROR:   42 227; LI90%:   473 406; LS90%:   612 320" xr:uid="{10BFC238-18C6-4B84-8293-B61CB62761A7}"/>
    <hyperlink ref="D255" tooltip="CV%: 7.3; ERROR:   39 264; LI90%:   475 846; LS90%:   605 014" xr:uid="{88EFE360-8F26-49DD-A8B8-4821DDDD7E30}"/>
    <hyperlink ref="D256" tooltip="CV%: 7.7; ERROR:   36 319; LI90%:   410 938; LS90%:   530 416" xr:uid="{4E5D55D4-6829-4158-8C7E-D62291302BD0}"/>
    <hyperlink ref="D257" tooltip="CV%: 11.0; ERROR:   24 409; LI90%:   182 092; LS90%:   262 390" xr:uid="{015C5610-FDDA-48C7-A708-BDDAD7B088CF}"/>
    <hyperlink ref="D258" tooltip="CV%: 16.3; ERROR:   21 614; LI90%:   96 749; LS90%:   167 853" xr:uid="{5C4C6EFF-C118-480C-A3EC-B00E0489A7D8}"/>
    <hyperlink ref="D261" tooltip="CV%: 5.7; ERROR:   14 464; LI90%:   228 998; LS90%:   276 580" xr:uid="{B9B24C77-7B6B-4259-BC34-6FCEB7250E1C}"/>
    <hyperlink ref="D262" tooltip="CV%: 6.0; ERROR:   14 903; LI90%:   224 442; LS90%:   273 468" xr:uid="{3A65AC5E-2EEE-4F58-8510-FD6689FE81E6}"/>
    <hyperlink ref="D263" tooltip="CV%: 6.3; ERROR:   12 812; LI90%:   183 876; LS90%:   226 026" xr:uid="{0D70C451-51F6-48EA-9B62-2EF449F91E78}"/>
    <hyperlink ref="D264" tooltip="CV%: 7.8; ERROR:   11 033; LI90%:   123 924; LS90%:   160 220" xr:uid="{51763DA3-3101-4363-952F-FD2D67D526B2}"/>
    <hyperlink ref="D265" tooltip="CV%: 9.9; ERROR:   9 191; LI90%:   77 814; LS90%:   108 048" xr:uid="{70D8F656-0B39-4A7B-B0DC-8029B45CB835}"/>
    <hyperlink ref="D266" tooltip="CV%: 10.2; ERROR:   8 643; LI90%:   70 832; LS90%:   99 266" xr:uid="{9DA21969-AF3F-42DC-B676-146C12F7E975}"/>
    <hyperlink ref="D269" tooltip="CV%: 9.2; ERROR:   10 218; LI90%:   93 761; LS90%:   127 375" xr:uid="{0E353E5E-D348-4492-98A6-973D372DADE0}"/>
    <hyperlink ref="D270" tooltip="CV%: 10.4; ERROR:   10 855; LI90%:   86 141; LS90%:   121 853" xr:uid="{57529FA3-D938-4357-BFC9-628C44D1F3BD}"/>
    <hyperlink ref="D271" tooltip="CV%: 10.3; ERROR:   9 189; LI90%:   74 229; LS90%:   104 457" xr:uid="{718685C4-0B9C-4E99-BABD-98BD6EDD86A1}"/>
    <hyperlink ref="D272" tooltip="CV%: 11.6; ERROR:   8 039; LI90%:   56 236; LS90%:   82 680" xr:uid="{EE4969AB-E593-4E0D-8BA5-F177193FCE36}"/>
    <hyperlink ref="D273" tooltip="CV%: 13.5; ERROR:   6 421; LI90%:   37 041; LS90%:   58 165" xr:uid="{28412963-A807-4129-90A2-BCFA8B45F8BA}"/>
    <hyperlink ref="D274" tooltip="CV%: 20.7; ERROR:   5 243; LI90%:   16 719; LS90%:   33 965" xr:uid="{F8A8D572-8713-4470-9A9D-183B85E81071}"/>
    <hyperlink ref="E13" tooltip="CV%: 1.0; ERROR: 0.6; LI90%: 54.5; LS90%: 56.4" xr:uid="{C0DADA6F-01B7-442F-A4E7-F1B548AE266D}"/>
    <hyperlink ref="E14" tooltip="CV%: 1.3; ERROR: 0.6; LI90%: 49.8; LS90%: 51.9" xr:uid="{D32B08FC-462D-4A41-B94C-910679C1BE3E}"/>
    <hyperlink ref="E15" tooltip="CV%: 1.1; ERROR: 0.6; LI90%: 49.7; LS90%: 51.6" xr:uid="{2A4CB347-F3C3-4C8A-A228-EEDCA0643A00}"/>
    <hyperlink ref="E16" tooltip="CV%: 1.2; ERROR: 0.6; LI90%: 48.5; LS90%: 50.5" xr:uid="{6926D0EE-5525-46AC-A50D-B4619E523D36}"/>
    <hyperlink ref="E17" tooltip="CV%: 2.1; ERROR: 0.5; LI90%: 24.5; LS90%: 26.3" xr:uid="{551ADA90-DE23-4D99-AA9A-5E034A697C23}"/>
    <hyperlink ref="E18" tooltip="CV%: 2.5; ERROR: 0.5; LI90%: 18.1; LS90%: 19.7" xr:uid="{E5DF9E56-8E9A-4A9C-AE1F-6594BF0D441D}"/>
    <hyperlink ref="E21" tooltip="CV%: 6.2; ERROR: 3.4; LI90%: 48.8; LS90%: 60.0" xr:uid="{4E859222-831A-4C2F-AB51-66D0CD1C4636}"/>
    <hyperlink ref="E22" tooltip="CV%: 6.5; ERROR: 3.3; LI90%: 45.1; LS90%: 56.0" xr:uid="{0F1B3884-D7D6-4528-AE2B-06CE9B472AFB}"/>
    <hyperlink ref="E23" tooltip="CV%: 6.2; ERROR: 3.0; LI90%: 43.7; LS90%: 53.7" xr:uid="{CDF39E71-7B2D-4F47-8267-AFE171320CF4}"/>
    <hyperlink ref="E24" tooltip="CV%: 7.7; ERROR: 2.9; LI90%: 33.1; LS90%: 42.8" xr:uid="{A4EB8082-B6FF-442F-85B3-ECC49A4C8814}"/>
    <hyperlink ref="E25" tooltip="CV%: 10.8; ERROR: 2.8; LI90%: 21.5; LS90%: 30.9" xr:uid="{A82B931E-9084-4CE0-80E3-7FBD91998854}"/>
    <hyperlink ref="E26" tooltip="CV%: 9.5; ERROR: 2.4; LI90%: 21.4; LS90%: 29.3" xr:uid="{2D07890B-9A29-4604-A998-BED914F3CC2A}"/>
    <hyperlink ref="E29" tooltip="CV%: 4.6; ERROR: 3.0; LI90%: 60.3; LS90%: 70.1" xr:uid="{E354B605-6FA4-469E-B23D-5A10F122F396}"/>
    <hyperlink ref="E30" tooltip="CV%: 5.7; ERROR: 2.7; LI90%: 42.7; LS90%: 51.5" xr:uid="{BF3530CA-5C1A-4CCE-B6A7-C43C3C8B547D}"/>
    <hyperlink ref="E31" tooltip="CV%: 6.1; ERROR: 2.4; LI90%: 35.2; LS90%: 43.0" xr:uid="{0D732171-2F93-4417-BB3D-2727DD9E86DA}"/>
    <hyperlink ref="E32" tooltip="CV%: 7.8; ERROR: 2.5; LI90%: 27.5; LS90%: 35.6" xr:uid="{2290DDAD-47E4-4227-9470-C37C79F72DB5}"/>
    <hyperlink ref="E33" tooltip="CV%: 11.9; ERROR: 1.9; LI90%: 12.7; LS90%: 18.9" xr:uid="{A3CFE269-EF15-4305-8D3B-08C1C77B9F6B}"/>
    <hyperlink ref="E34" tooltip="CV%: 14.5; ERROR: 1.5; LI90%: 7.7; LS90%: 12.6" xr:uid="{7460FFC0-39AF-4243-8721-DA973C954973}"/>
    <hyperlink ref="E37" tooltip="CV%: 4.3; ERROR: 2.5; LI90%: 53.7; LS90%: 61.7" xr:uid="{B0F43D4F-48C8-4E2F-8E38-CAE54D8E1FA2}"/>
    <hyperlink ref="E38" tooltip="CV%: 4.8; ERROR: 2.7; LI90%: 51.4; LS90%: 60.3" xr:uid="{D10FB962-5C75-43C1-8B09-DFBD98CFE6A3}"/>
    <hyperlink ref="E39" tooltip="CV%: 6.0; ERROR: 2.5; LI90%: 37.5; LS90%: 45.8" xr:uid="{1F71E657-7BA4-46DD-B407-BF82FE7BDC67}"/>
    <hyperlink ref="E40" tooltip="CV%: 6.8; ERROR: 2.4; LI90%: 31.2; LS90%: 39.0" xr:uid="{27C8FC73-42F8-4BE6-9BDA-E2259C18CA89}"/>
    <hyperlink ref="E41" tooltip="CV%: 13.8; ERROR: 2.1; LI90%: 11.7; LS90%: 18.6" xr:uid="{CB4A6AE6-6349-40CD-B29B-C2253FD804BD}"/>
    <hyperlink ref="E42" tooltip="CV%: 14.5; ERROR: 1.5; LI90%: 7.7; LS90%: 12.5" xr:uid="{A943EC8B-41DB-40EC-9242-9F14180D3C13}"/>
    <hyperlink ref="E45" tooltip="CV%: 3.8; ERROR: 2.6; LI90%: 64.2; LS90%: 72.7" xr:uid="{0DB736DC-597C-4349-9DAB-6AC49C6488DD}"/>
    <hyperlink ref="E46" tooltip="CV%: 4.2; ERROR: 2.8; LI90%: 63.1; LS90%: 72.4" xr:uid="{D2FFBE67-6C0D-4FE2-8C28-63855EE724D6}"/>
    <hyperlink ref="E47" tooltip="CV%: 3.7; ERROR: 2.5; LI90%: 63.3; LS90%: 71.6" xr:uid="{2A78BCAF-5401-44B3-B929-5E7C1F0BB843}"/>
    <hyperlink ref="E48" tooltip="CV%: 5.3; ERROR: 2.9; LI90%: 49.3; LS90%: 58.8" xr:uid="{4ED8F664-490A-46D1-9FD9-29C331BE1414}"/>
    <hyperlink ref="E49" tooltip="CV%: 10.2; ERROR: 2.6; LI90%: 21.1; LS90%: 29.6" xr:uid="{BC7AF1D0-0666-4474-ABFD-3AB71FFF14D4}"/>
    <hyperlink ref="E50" tooltip="CV%: 13.0; ERROR: 2.4; LI90%: 14.3; LS90%: 22.1" xr:uid="{FAC5D26A-6C37-4B61-B021-BC587A7E4F9F}"/>
    <hyperlink ref="E53" tooltip="CV%: 3.7; ERROR: 2.3; LI90%: 59.5; LS90%: 67.1" xr:uid="{B4F24023-573B-4443-BA39-2CDAFCF67468}"/>
    <hyperlink ref="E54" tooltip="CV%: 4.0; ERROR: 2.4; LI90%: 55.8; LS90%: 63.5" xr:uid="{E9F99416-952A-435E-9852-1FD93A59CF1B}"/>
    <hyperlink ref="E55" tooltip="CV%: 5.6; ERROR: 2.4; LI90%: 39.1; LS90%: 47.1" xr:uid="{A1289D80-2488-4C07-8802-35F9D964D60A}"/>
    <hyperlink ref="E56" tooltip="CV%: 6.5; ERROR: 2.6; LI90%: 35.8; LS90%: 44.3" xr:uid="{67618083-9D0A-4A88-B18F-9469A6DA644D}"/>
    <hyperlink ref="E57" tooltip="CV%: 8.0; ERROR: 2.0; LI90%: 21.9; LS90%: 28.6" xr:uid="{1511850B-8186-4065-8DB9-545C42CC33CC}"/>
    <hyperlink ref="E58" tooltip="CV%: 8.2; ERROR: 2.0; LI90%: 20.8; LS90%: 27.2" xr:uid="{A37499B7-8B6C-4506-B735-ED649E9ECCA6}"/>
    <hyperlink ref="E61" tooltip="CV%: 5.7; ERROR: 2.7; LI90%: 43.3; LS90%: 52.2" xr:uid="{3B707B34-3A14-4688-B413-7D0FDC459601}"/>
    <hyperlink ref="E62" tooltip="CV%: 6.4; ERROR: 2.8; LI90%: 39.4; LS90%: 48.7" xr:uid="{AD279521-C50D-4C69-BAEB-C0EE3F623391}"/>
    <hyperlink ref="E63" tooltip="CV%: 7.3; ERROR: 3.2; LI90%: 38.5; LS90%: 49.0" xr:uid="{770CA975-86CC-4FD6-B5A7-000EBFB44DD4}"/>
    <hyperlink ref="E64" tooltip="CV%: 8.3; ERROR: 2.2; LI90%: 22.8; LS90%: 30.0" xr:uid="{6C260B6E-86A3-43C5-AA06-F1438FB5AF84}"/>
    <hyperlink ref="E65" tooltip="CV%: 11.2; ERROR: 2.4; LI90%: 17.4; LS90%: 25.3" xr:uid="{1B2A41B7-8A5D-42A7-8FBD-15F5F5521BFA}"/>
    <hyperlink ref="E66" tooltip="CV%: 13.9; ERROR: 1.7; LI90%: 9.5; LS90%: 15.2" xr:uid="{1949B10F-9927-492B-B9C6-BDDC0D8D7C31}"/>
    <hyperlink ref="E69" tooltip="CV%: 4.8; ERROR: 2.5; LI90%: 47.6; LS90%: 55.8" xr:uid="{382F4C7F-39E0-4EFC-B9BF-09A6ED6FC3F1}"/>
    <hyperlink ref="E70" tooltip="CV%: 5.2; ERROR: 2.6; LI90%: 46.3; LS90%: 55.0" xr:uid="{161F8AE8-ED10-4AAB-9AD3-BE2E9D2DEDC3}"/>
    <hyperlink ref="E71" tooltip="CV%: 5.6; ERROR: 2.3; LI90%: 37.2; LS90%: 44.7" xr:uid="{97BF3BBE-25FC-4F49-BB04-E64BCEA8EDE2}"/>
    <hyperlink ref="E72" tooltip="CV%: 6.5; ERROR: 2.4; LI90%: 33.1; LS90%: 41.1" xr:uid="{EA5F9F29-C3FB-42E6-B1CE-2A69958794F6}"/>
    <hyperlink ref="E73" tooltip="CV%: 12.1; ERROR: 1.6; LI90%: 10.8; LS90%: 16.1" xr:uid="{3DF4B4EE-2D17-4BD1-BC2B-CF36BCD98595}"/>
    <hyperlink ref="E74" tooltip="CV%: 12.6; ERROR: 1.6; LI90%: 9.9; LS90%: 15.1" xr:uid="{659D0BBD-ED38-4BE5-A0A0-B1E4AEEE2B42}"/>
    <hyperlink ref="E77" tooltip="CV%: 4.1; ERROR: 2.3; LI90%: 53.3; LS90%: 61.0" xr:uid="{E06A6C1B-A95F-4D9E-8830-DEB6F6914A2A}"/>
    <hyperlink ref="E78" tooltip="CV%: 4.8; ERROR: 2.4; LI90%: 46.0; LS90%: 53.8" xr:uid="{1C446F1A-CF0B-4F3D-AFD4-DA43299285C3}"/>
    <hyperlink ref="E79" tooltip="CV%: 4.9; ERROR: 2.2; LI90%: 40.4; LS90%: 47.5" xr:uid="{44E11CDF-F923-4592-A773-7490A862091B}"/>
    <hyperlink ref="E80" tooltip="CV%: 6.1; ERROR: 2.3; LI90%: 33.8; LS90%: 41.3" xr:uid="{0A9990D4-D598-474D-8663-45238DB8156F}"/>
    <hyperlink ref="E81" tooltip="CV%: 8.7; ERROR: 1.8; LI90%: 17.6; LS90%: 23.6" xr:uid="{B827E166-6640-46E8-A8FD-FD7EDB13E028}"/>
    <hyperlink ref="E82" tooltip="CV%: 10.0; ERROR: 1.5; LI90%: 12.5; LS90%: 17.4" xr:uid="{D219BAE8-D64C-4337-9160-7AD859593884}"/>
    <hyperlink ref="E85" tooltip="CV%: 2.9; ERROR: 1.8; LI90%: 60.8; LS90%: 66.8" xr:uid="{65EE02C9-36C7-47DB-B770-E2B8C0512980}"/>
    <hyperlink ref="E86" tooltip="CV%: 3.0; ERROR: 1.8; LI90%: 58.4; LS90%: 64.5" xr:uid="{9BC39E7B-1159-478D-890E-F9170A206E9D}"/>
    <hyperlink ref="E87" tooltip="CV%: 3.0; ERROR: 1.8; LI90%: 56.9; LS90%: 62.9" xr:uid="{BE432CC2-E6EC-4F16-9A04-96BAC4C0EE1E}"/>
    <hyperlink ref="E88" tooltip="CV%: 3.3; ERROR: 1.8; LI90%: 50.9; LS90%: 56.9" xr:uid="{C754D75C-ABA3-42AB-BE03-13ADEE616D71}"/>
    <hyperlink ref="E89" tooltip="CV%: 6.0; ERROR: 1.8; LI90%: 27.3; LS90%: 33.3" xr:uid="{0490F819-FA68-48E3-80D1-EB203E8F1C28}"/>
    <hyperlink ref="E90" tooltip="CV%: 6.5; ERROR: 1.7; LI90%: 23.4; LS90%: 29.0" xr:uid="{D5407BE6-4D52-4BFF-87FA-3883D57F5360}"/>
    <hyperlink ref="E93" tooltip="CV%: 4.5; ERROR: 2.4; LI90%: 50.0; LS90%: 57.9" xr:uid="{0592D078-5ECF-49A4-B42A-11BA288B5DD0}"/>
    <hyperlink ref="E94" tooltip="CV%: 4.5; ERROR: 2.4; LI90%: 49.9; LS90%: 57.9" xr:uid="{83C83E07-3BF8-4165-8596-1FE828DCE6C5}"/>
    <hyperlink ref="E95" tooltip="CV%: 4.7; ERROR: 2.5; LI90%: 48.4; LS90%: 56.4" xr:uid="{24F1E96D-C241-4FE2-81E1-24EA35B240B9}"/>
    <hyperlink ref="E96" tooltip="CV%: 5.6; ERROR: 2.5; LI90%: 40.1; LS90%: 48.2" xr:uid="{75D9FD4F-D1B5-416D-A997-18F33D4DB5EF}"/>
    <hyperlink ref="E97" tooltip="CV%: 10.4; ERROR: 2.0; LI90%: 15.8; LS90%: 22.4" xr:uid="{CA1AFE23-C37E-48D9-B085-021183BE6CE1}"/>
    <hyperlink ref="E98" tooltip="CV%: 10.5; ERROR: 1.8; LI90%: 14.5; LS90%: 20.6" xr:uid="{6F2EE112-6E99-43E8-B17E-61C2A537DCB9}"/>
    <hyperlink ref="E101" tooltip="CV%: 5.9; ERROR: 3.0; LI90%: 45.6; LS90%: 55.5" xr:uid="{DB830CF4-6041-452C-9F26-AF82F72553DB}"/>
    <hyperlink ref="E102" tooltip="CV%: 6.4; ERROR: 2.6; LI90%: 36.7; LS90%: 45.2" xr:uid="{9D95ED50-8E97-4919-8C8E-D63CF9562ED5}"/>
    <hyperlink ref="E103" tooltip="CV%: 6.9; ERROR: 2.5; LI90%: 32.0; LS90%: 40.3" xr:uid="{63529F7B-685C-42E4-AB5A-5AB1DE42133F}"/>
    <hyperlink ref="E104" tooltip="CV%: 8.8; ERROR: 2.9; LI90%: 28.4; LS90%: 38.0" xr:uid="{905358DF-3926-4092-B528-1C2C91A43822}"/>
    <hyperlink ref="E105" tooltip="CV%: 8.7; ERROR: 2.7; LI90%: 26.8; LS90%: 35.7" xr:uid="{F44F2EAC-891B-4DBA-9502-03113DE309CA}"/>
    <hyperlink ref="E106" tooltip="CV%: 9.4; ERROR: 2.3; LI90%: 21.1; LS90%: 28.8" xr:uid="{7F8C59E3-CE41-4FF1-BA68-A8F1430276FF}"/>
    <hyperlink ref="E109" tooltip="CV%: 5.2; ERROR: 3.1; LI90%: 54.0; LS90%: 64.0" xr:uid="{8C3C5324-49EC-4D48-9A79-3A262D2D0594}"/>
    <hyperlink ref="E110" tooltip="CV%: 4.7; ERROR: 2.8; LI90%: 54.4; LS90%: 63.6" xr:uid="{4E4F2347-7532-42BD-8A01-010669D14250}"/>
    <hyperlink ref="E111" tooltip="CV%: 6.6; ERROR: 3.0; LI90%: 41.0; LS90%: 51.0" xr:uid="{571CCF29-D53B-4A54-87E5-34ADAF09B6EE}"/>
    <hyperlink ref="E112" tooltip="CV%: 10.7; ERROR: 2.9; LI90%: 22.1; LS90%: 31.5" xr:uid="{121E1A70-2634-4A44-99D5-FFE8D93CE7B5}"/>
    <hyperlink ref="E113" tooltip="CV%: 11.7; ERROR: 1.7; LI90%: 11.5; LS90%: 17.0" xr:uid="{C4F37BCB-5E2C-4100-9D29-91F56814D0A9}"/>
    <hyperlink ref="E114" tooltip="CV%: 22.8; ERROR: 2.1; LI90%: 5.8; LS90%: 12.7" xr:uid="{80767C1D-ED8F-4E21-B9CA-932F07A01452}"/>
    <hyperlink ref="E117" tooltip="CV%: 4.9; ERROR: 3.0; LI90%: 56.4; LS90%: 66.3" xr:uid="{1AB6E0B5-621E-47DA-8120-97FBCC593F64}"/>
    <hyperlink ref="E118" tooltip="CV%: 4.6; ERROR: 2.6; LI90%: 53.1; LS90%: 61.8" xr:uid="{4EF9B18F-A709-47A9-BA57-DDC70DBDE428}"/>
    <hyperlink ref="E119" tooltip="CV%: 5.7; ERROR: 3.2; LI90%: 50.8; LS90%: 61.3" xr:uid="{C2A5F7D2-8F24-4085-BDCB-E0057BC726C9}"/>
    <hyperlink ref="E120" tooltip="CV%: 4.8; ERROR: 2.6; LI90%: 50.3; LS90%: 59.0" xr:uid="{AB2859B5-357E-48C6-90D9-70923335B1EA}"/>
    <hyperlink ref="E121" tooltip="CV%: 8.9; ERROR: 2.9; LI90%: 28.2; LS90%: 37.9" xr:uid="{44C1EE6C-9E88-4493-B854-3AEB8A475937}"/>
    <hyperlink ref="E122" tooltip="CV%: 12.8; ERROR: 2.2; LI90%: 13.6; LS90%: 20.9" xr:uid="{79039CC9-164B-48EB-AF44-F57903B6036B}"/>
    <hyperlink ref="E125" tooltip="CV%: 4.3; ERROR: 2.5; LI90%: 53.0; LS90%: 61.1" xr:uid="{56B307F8-55EE-4D0D-AB9A-BDFAA7253B60}"/>
    <hyperlink ref="E126" tooltip="CV%: 5.2; ERROR: 2.6; LI90%: 46.8; LS90%: 55.5" xr:uid="{ECFADA0A-F481-4222-9006-0FF06F91202B}"/>
    <hyperlink ref="E127" tooltip="CV%: 5.2; ERROR: 2.5; LI90%: 44.2; LS90%: 52.5" xr:uid="{0CF097BD-5723-4BF2-A25A-CE7D2E36816B}"/>
    <hyperlink ref="E128" tooltip="CV%: 5.9; ERROR: 2.6; LI90%: 39.2; LS90%: 47.7" xr:uid="{51782D13-5892-4C89-BE5F-855BD15F143A}"/>
    <hyperlink ref="E129" tooltip="CV%: 8.1; ERROR: 2.3; LI90%: 24.3; LS90%: 31.8" xr:uid="{0B397517-AADE-4D7C-83C6-1BDDF181D5CA}"/>
    <hyperlink ref="E130" tooltip="CV%: 10.8; ERROR: 2.0; LI90%: 15.0; LS90%: 21.5" xr:uid="{9256EA09-AE13-450A-9174-DB428CDB6C23}"/>
    <hyperlink ref="E133" tooltip="CV%: 5.2; ERROR: 3.2; LI90%: 55.5; LS90%: 65.9" xr:uid="{60DFD0B4-74B3-49F7-B53F-12949E2C5E41}"/>
    <hyperlink ref="E134" tooltip="CV%: 4.5; ERROR: 2.7; LI90%: 56.1; LS90%: 65.0" xr:uid="{8CA29BA2-F5F1-4539-B9FE-129300E22594}"/>
    <hyperlink ref="E135" tooltip="CV%: 4.8; ERROR: 2.7; LI90%: 51.4; LS90%: 60.3" xr:uid="{1AE9C930-785C-4CDD-BF88-D0CCCAA5DF79}"/>
    <hyperlink ref="E136" tooltip="CV%: 5.3; ERROR: 2.8; LI90%: 48.8; LS90%: 58.1" xr:uid="{ECA81EA7-2855-47B4-B7F2-ED6965876EBE}"/>
    <hyperlink ref="E137" tooltip="CV%: 8.1; ERROR: 2.8; LI90%: 29.4; LS90%: 38.4" xr:uid="{215BF830-82AC-42C0-B469-CA0076326E59}"/>
    <hyperlink ref="E138" tooltip="CV%: 10.7; ERROR: 2.3; LI90%: 18.0; LS90%: 25.6" xr:uid="{053FA6E8-E426-456B-97ED-91ED1AB0D595}"/>
    <hyperlink ref="E141" tooltip="CV%: 5.3; ERROR: 2.7; LI90%: 46.9; LS90%: 55.9" xr:uid="{D56C323B-97F0-444D-9CF7-36FF209D69B7}"/>
    <hyperlink ref="E142" tooltip="CV%: 5.3; ERROR: 2.5; LI90%: 43.5; LS90%: 51.8" xr:uid="{1B8DA355-7A85-417D-9B8B-A97754CB4FD8}"/>
    <hyperlink ref="E143" tooltip="CV%: 5.3; ERROR: 2.4; LI90%: 40.9; LS90%: 48.6" xr:uid="{557D92A8-534E-4B10-AE5D-1F0D7BD751B0}"/>
    <hyperlink ref="E144" tooltip="CV%: 7.0; ERROR: 2.5; LI90%: 31.5; LS90%: 39.7" xr:uid="{CB274C1D-70CF-4BDE-AD80-D354011B6D40}"/>
    <hyperlink ref="E145" tooltip="CV%: 10.7; ERROR: 1.7; LI90%: 13.0; LS90%: 18.5" xr:uid="{A4F13B13-B25D-45AD-AD83-781165CEB0A6}"/>
    <hyperlink ref="E146" tooltip="CV%: 11.9; ERROR: 1.6; LI90%: 10.7; LS90%: 15.8" xr:uid="{312A9454-F0A5-4DED-A339-B7E12A97BAEF}"/>
    <hyperlink ref="E149" tooltip="CV%: 4.5; ERROR: 2.7; LI90%: 55.2; LS90%: 64.0" xr:uid="{E353F26C-850D-4278-824D-61DEDB5A5C34}"/>
    <hyperlink ref="E150" tooltip="CV%: 5.5; ERROR: 3.1; LI90%: 52.0; LS90%: 62.3" xr:uid="{C352F01B-9600-4CDC-86A9-5FBAC7B6C73A}"/>
    <hyperlink ref="E151" tooltip="CV%: 5.9; ERROR: 3.3; LI90%: 50.8; LS90%: 61.8" xr:uid="{7572EBC3-AFB9-4469-A670-80BFBB00C826}"/>
    <hyperlink ref="E152" tooltip="CV%: 5.6; ERROR: 2.8; LI90%: 45.0; LS90%: 54.2" xr:uid="{BC605801-2E4A-4B37-AA07-5E801B2C09B8}"/>
    <hyperlink ref="E153" tooltip="CV%: 8.6; ERROR: 2.8; LI90%: 27.9; LS90%: 37.1" xr:uid="{73064D2B-CD7C-4575-9426-ED4C1FE7929F}"/>
    <hyperlink ref="E154" tooltip="CV%: 10.5; ERROR: 2.2; LI90%: 17.1; LS90%: 24.3" xr:uid="{BEA7CA31-C7AA-48ED-A494-746C930F32D6}"/>
    <hyperlink ref="E157" tooltip="CV%: 6.2; ERROR: 3.4; LI90%: 49.6; LS90%: 60.9" xr:uid="{3A004597-3B0F-4F3C-8D27-42F88B3BB654}"/>
    <hyperlink ref="E158" tooltip="CV%: 6.9; ERROR: 3.6; LI90%: 45.9; LS90%: 57.7" xr:uid="{6974AE5E-EEC5-4190-9819-54C6C3F10770}"/>
    <hyperlink ref="E159" tooltip="CV%: 6.6; ERROR: 3.1; LI90%: 41.5; LS90%: 51.6" xr:uid="{E038A3F1-F987-4ECD-9338-CD4C59DE516A}"/>
    <hyperlink ref="E160" tooltip="CV%: 8.2; ERROR: 3.7; LI90%: 38.8; LS90%: 50.9" xr:uid="{0FFFF183-122B-4952-8D43-3E3A6415A80A}"/>
    <hyperlink ref="E161" tooltip="CV%: 18.8; ERROR: 2.5; LI90%: 9.1; LS90%: 17.3" xr:uid="{0D147DF3-1EE3-4A27-82C9-99D087F4642B}"/>
    <hyperlink ref="E162" tooltip="CV%: 21.5; ERROR: 2.2; LI90%: 6.7; LS90%: 13.9" xr:uid="{442195FD-F314-4FFD-BAF1-616783A81FA2}"/>
    <hyperlink ref="E165" tooltip="CV%: 3.7; ERROR: 2.4; LI90%: 59.6; LS90%: 67.4" xr:uid="{20A7859B-A1EE-4885-BAEB-21AE78C21A9A}"/>
    <hyperlink ref="E166" tooltip="CV%: 4.9; ERROR: 2.8; LI90%: 52.5; LS90%: 61.7" xr:uid="{E9868F1A-A338-483D-B7F8-AB8B72365717}"/>
    <hyperlink ref="E167" tooltip="CV%: 4.4; ERROR: 2.5; LI90%: 52.3; LS90%: 60.5" xr:uid="{55F84280-FBE6-436D-959E-D177B4F166BB}"/>
    <hyperlink ref="E168" tooltip="CV%: 5.6; ERROR: 2.5; LI90%: 41.7; LS90%: 50.1" xr:uid="{365F4EF9-5FB5-47FF-9B07-165F328AD486}"/>
    <hyperlink ref="E169" tooltip="CV%: 7.6; ERROR: 2.2; LI90%: 25.2; LS90%: 32.3" xr:uid="{8048FF28-3C06-4A15-88B0-A43734D12AF3}"/>
    <hyperlink ref="E170" tooltip="CV%: 8.8; ERROR: 2.0; LI90%: 19.5; LS90%: 26.1" xr:uid="{EDE977F8-F665-4571-A56B-29B5933DD224}"/>
    <hyperlink ref="E173" tooltip="CV%: 4.8; ERROR: 2.9; LI90%: 55.6; LS90%: 65.3" xr:uid="{EC960B14-D37D-4B03-A54A-8C9704CA10B3}"/>
    <hyperlink ref="E174" tooltip="CV%: 5.3; ERROR: 2.9; LI90%: 50.3; LS90%: 60.0" xr:uid="{7B5C9621-691A-448D-B0DD-C68CD1EC7E77}"/>
    <hyperlink ref="E175" tooltip="CV%: 7.9; ERROR: 3.4; LI90%: 37.7; LS90%: 49.0" xr:uid="{7A37D348-2D9D-4C32-87F7-41BFF57CE4EC}"/>
    <hyperlink ref="E176" tooltip="CV%: 7.5; ERROR: 3.2; LI90%: 38.0; LS90%: 48.7" xr:uid="{6AAF380B-ED72-489A-B7B0-8023A8F01412}"/>
    <hyperlink ref="E177" tooltip="CV%: 11.0; ERROR: 2.4; LI90%: 18.1; LS90%: 26.0" xr:uid="{0F7ACE2E-FA3E-46D8-9D7D-706513107E15}"/>
    <hyperlink ref="E178" tooltip="CV%: 17.9; ERROR: 2.4; LI90%: 9.4; LS90%: 17.3" xr:uid="{6A9DD9B0-05A0-47EF-9E40-59A7ABDCEF45}"/>
    <hyperlink ref="E181" tooltip="CV%: 3.4; ERROR: 2.2; LI90%: 60.4; LS90%: 67.6" xr:uid="{D492EF9D-CF33-4A79-A846-9569A4679DE0}"/>
    <hyperlink ref="E182" tooltip="CV%: 4.3; ERROR: 2.4; LI90%: 50.9; LS90%: 58.7" xr:uid="{1D6F173D-D59B-4A76-B6F3-4A745E11F4AF}"/>
    <hyperlink ref="E183" tooltip="CV%: 4.0; ERROR: 2.2; LI90%: 50.9; LS90%: 58.0" xr:uid="{D7989C9B-1BC5-4D0D-936D-6A58F5B44111}"/>
    <hyperlink ref="E184" tooltip="CV%: 4.1; ERROR: 2.2; LI90%: 50.3; LS90%: 57.5" xr:uid="{1615DC1C-BF09-46BA-9AFC-ED9F29EB8D8B}"/>
    <hyperlink ref="E185" tooltip="CV%: 5.7; ERROR: 2.2; LI90%: 34.8; LS90%: 42.0" xr:uid="{D70DAFB3-2329-465A-AF7B-CCF4D5269C39}"/>
    <hyperlink ref="E186" tooltip="CV%: 8.2; ERROR: 2.2; LI90%: 23.2; LS90%: 30.4" xr:uid="{34FCCC46-9418-43E3-8ED6-396A2D381516}"/>
    <hyperlink ref="E189" tooltip="CV%: 3.8; ERROR: 2.4; LI90%: 58.7; LS90%: 66.6" xr:uid="{F1624876-ED00-49E2-A85D-47F5A78E5D2C}"/>
    <hyperlink ref="E190" tooltip="CV%: 4.2; ERROR: 2.4; LI90%: 52.8; LS90%: 60.5" xr:uid="{5F8A9C6A-C801-4345-BD18-B3921C3C1E03}"/>
    <hyperlink ref="E191" tooltip="CV%: 5.0; ERROR: 2.8; LI90%: 51.9; LS90%: 61.1" xr:uid="{CC1DEFE5-07AF-416D-B59A-B0E38AFDCC68}"/>
    <hyperlink ref="E192" tooltip="CV%: 4.7; ERROR: 2.4; LI90%: 47.8; LS90%: 55.9" xr:uid="{B6820CBE-465B-47F0-B778-647D0CA672F8}"/>
    <hyperlink ref="E193" tooltip="CV%: 7.6; ERROR: 2.1; LI90%: 24.0; LS90%: 30.8" xr:uid="{39A5BFFE-E546-4063-98E9-0C47D86CBC8C}"/>
    <hyperlink ref="E194" tooltip="CV%: 9.2; ERROR: 2.4; LI90%: 22.1; LS90%: 29.9" xr:uid="{54E4B2F2-0F94-4305-843F-A699ABC0622C}"/>
    <hyperlink ref="E197" tooltip="CV%: 5.0; ERROR: 2.5; LI90%: 46.2; LS90%: 54.4" xr:uid="{624D0F93-F91B-4164-A667-66CE6171EDFB}"/>
    <hyperlink ref="E198" tooltip="CV%: 5.1; ERROR: 2.5; LI90%: 43.9; LS90%: 52.0" xr:uid="{8CCCA53D-CC51-4958-9573-9486B89943E0}"/>
    <hyperlink ref="E199" tooltip="CV%: 5.6; ERROR: 2.4; LI90%: 38.4; LS90%: 46.2" xr:uid="{95168247-D967-4FC7-8CCB-012309906CB7}"/>
    <hyperlink ref="E200" tooltip="CV%: 7.3; ERROR: 2.5; LI90%: 30.0; LS90%: 38.2" xr:uid="{81A08EED-F296-4D4D-9E3E-84A9032C27CC}"/>
    <hyperlink ref="E201" tooltip="CV%: 9.6; ERROR: 2.0; LI90%: 17.6; LS90%: 24.3" xr:uid="{12043574-6C7E-4822-8A17-3DA917D72E40}"/>
    <hyperlink ref="E202" tooltip="CV%: 11.2; ERROR: 1.9; LI90%: 13.9; LS90%: 20.2" xr:uid="{18236A6B-A2D8-4928-BA2E-127DE84C7B39}"/>
    <hyperlink ref="E205" tooltip="CV%: 4.9; ERROR: 3.1; LI90%: 59.2; LS90%: 69.6" xr:uid="{3FC780FD-84A1-49F5-A462-97C26612D792}"/>
    <hyperlink ref="E206" tooltip="CV%: 5.3; ERROR: 2.9; LI90%: 49.0; LS90%: 58.4" xr:uid="{6CF66BB4-77EC-4133-9946-00DD75B72BA1}"/>
    <hyperlink ref="E207" tooltip="CV%: 5.9; ERROR: 3.1; LI90%: 48.3; LS90%: 58.6" xr:uid="{40F96A71-0110-4A7E-B231-C284A84ADBB0}"/>
    <hyperlink ref="E208" tooltip="CV%: 6.9; ERROR: 2.9; LI90%: 37.8; LS90%: 47.4" xr:uid="{CF72AB16-3C72-4926-9DF2-E4B24C06A1D3}"/>
    <hyperlink ref="E209" tooltip="CV%: 10.4; ERROR: 2.8; LI90%: 22.4; LS90%: 31.8" xr:uid="{8A0B0ABF-B94E-444C-8789-EC4B06E12CA6}"/>
    <hyperlink ref="E210" tooltip="CV%: 11.4; ERROR: 2.7; LI90%: 18.9; LS90%: 27.6" xr:uid="{4119DF4E-2B8C-4139-B005-4974C425E91E}"/>
    <hyperlink ref="E213" tooltip="CV%: 4.1; ERROR: 2.1; LI90%: 47.6; LS90%: 54.4" xr:uid="{214863F2-502D-422D-9303-A914E8A0B626}"/>
    <hyperlink ref="E214" tooltip="CV%: 4.1; ERROR: 2.0; LI90%: 46.3; LS90%: 53.0" xr:uid="{694B1E76-8C6F-469D-90D9-684B7C7AE1FC}"/>
    <hyperlink ref="E215" tooltip="CV%: 4.9; ERROR: 2.2; LI90%: 41.0; LS90%: 48.2" xr:uid="{A3512185-B5AC-4C5D-ADA5-65F62028858F}"/>
    <hyperlink ref="E216" tooltip="CV%: 5.4; ERROR: 2.0; LI90%: 33.7; LS90%: 40.4" xr:uid="{469D7945-3BE7-4104-A02A-F26FB456BC7D}"/>
    <hyperlink ref="E217" tooltip="CV%: 9.6; ERROR: 1.6; LI90%: 13.8; LS90%: 19.0" xr:uid="{46EA533E-3BF4-45B1-B689-F7AD92C5161B}"/>
    <hyperlink ref="E218" tooltip="CV%: 16.4; ERROR: 1.3; LI90%: 5.9; LS90%: 10.2" xr:uid="{8A2874A3-CAF1-4E8D-AB45-A03D8D897537}"/>
    <hyperlink ref="E221" tooltip="CV%: 4.3; ERROR: 3.0; LI90%: 64.6; LS90%: 74.5" xr:uid="{0CAB435C-2FCB-4BBA-BB78-4186D223AAC6}"/>
    <hyperlink ref="E222" tooltip="CV%: 6.9; ERROR: 3.0; LI90%: 38.7; LS90%: 48.6" xr:uid="{5790424A-83B0-4A75-B1AB-DBD17700B6B6}"/>
    <hyperlink ref="E223" tooltip="CV%: 6.6; ERROR: 2.7; LI90%: 36.7; LS90%: 45.7" xr:uid="{51AFA049-2B1B-41A6-8D53-DAF4DF61934B}"/>
    <hyperlink ref="E224" tooltip="CV%: 8.0; ERROR: 3.2; LI90%: 35.1; LS90%: 45.8" xr:uid="{05800A86-6722-4478-A37C-58DD6BE897D9}"/>
    <hyperlink ref="E225" tooltip="CV%: 10.9; ERROR: 2.4; LI90%: 17.9; LS90%: 25.7" xr:uid="{24F8251F-9DE3-41A9-BA46-824564ABAC4E}"/>
    <hyperlink ref="E226" tooltip="CV%: 11.3; ERROR: 2.2; LI90%: 15.9; LS90%: 23.2" xr:uid="{7378A4BA-028F-4734-848D-550017C551DA}"/>
    <hyperlink ref="E229" tooltip="CV%: 3.5; ERROR: 2.2; LI90%: 59.4; LS90%: 66.6" xr:uid="{7D47A6F9-584B-486E-B82E-86B129657AD2}"/>
    <hyperlink ref="E230" tooltip="CV%: 3.5; ERROR: 2.2; LI90%: 58.5; LS90%: 65.6" xr:uid="{2393B686-990B-482A-B8CA-E21E2F9817A4}"/>
    <hyperlink ref="E231" tooltip="CV%: 4.2; ERROR: 2.6; LI90%: 57.6; LS90%: 66.1" xr:uid="{78765590-D695-4A6F-8947-A2CE4F34B652}"/>
    <hyperlink ref="E232" tooltip="CV%: 4.4; ERROR: 2.4; LI90%: 51.5; LS90%: 59.5" xr:uid="{950B7AC6-AC5F-4FDA-8FA4-38D7774377AE}"/>
    <hyperlink ref="E233" tooltip="CV%: 7.6; ERROR: 2.2; LI90%: 24.8; LS90%: 31.9" xr:uid="{AEBB892D-E7F9-4CC9-BFA1-AE5FB88F2B0C}"/>
    <hyperlink ref="E234" tooltip="CV%: 9.0; ERROR: 1.8; LI90%: 17.3; LS90%: 23.4" xr:uid="{81CF9584-5E5B-417C-AF34-D4CE27C4A9FA}"/>
    <hyperlink ref="E237" tooltip="CV%: 3.1; ERROR: 2.0; LI90%: 61.7; LS90%: 68.3" xr:uid="{91D51F5A-E5FD-4EC9-A58C-BC0266CAF1F1}"/>
    <hyperlink ref="E238" tooltip="CV%: 4.0; ERROR: 2.1; LI90%: 47.9; LS90%: 54.7" xr:uid="{E1756151-7339-41B7-A706-6B24EAD2CDF4}"/>
    <hyperlink ref="E239" tooltip="CV%: 5.5; ERROR: 2.1; LI90%: 34.9; LS90%: 41.9" xr:uid="{86BC5441-6B38-4497-8F4A-02444473F8C3}"/>
    <hyperlink ref="E240" tooltip="CV%: 7.2; ERROR: 1.9; LI90%: 23.0; LS90%: 29.2" xr:uid="{5AA5CCAD-4D95-4F05-9BEA-9BEEF80A3B89}"/>
    <hyperlink ref="E241" tooltip="CV%: 10.9; ERROR: 1.4; LI90%: 10.2; LS90%: 14.7" xr:uid="{C3476163-808A-4D3C-860F-7641DA6CA058}"/>
    <hyperlink ref="E242" tooltip="CV%: 13.9; ERROR: 1.1; LI90%: 5.9; LS90%: 9.4" xr:uid="{36F83BB6-4133-485D-9659-87A38703A825}"/>
    <hyperlink ref="E245" tooltip="CV%: 3.4; ERROR: 2.4; LI90%: 65.0; LS90%: 72.8" xr:uid="{18CB7C32-2C56-4E4B-9ADB-B78030EACD89}"/>
    <hyperlink ref="E246" tooltip="CV%: 4.7; ERROR: 2.7; LI90%: 53.9; LS90%: 62.9" xr:uid="{28B9233A-030D-4FA0-AE3F-428E090FECFA}"/>
    <hyperlink ref="E247" tooltip="CV%: 4.8; ERROR: 2.6; LI90%: 49.6; LS90%: 58.1" xr:uid="{FD403493-E401-4CC9-8594-98009342820F}"/>
    <hyperlink ref="E248" tooltip="CV%: 5.5; ERROR: 2.9; LI90%: 47.3; LS90%: 56.8" xr:uid="{43E2E411-72BD-4087-A8C6-595538CCCEF0}"/>
    <hyperlink ref="E249" tooltip="CV%: 7.7; ERROR: 2.3; LI90%: 26.3; LS90%: 33.9" xr:uid="{FB74EAD2-2274-41EA-8905-26539DEC6BF9}"/>
    <hyperlink ref="E250" tooltip="CV%: 9.6; ERROR: 2.2; LI90%: 19.1; LS90%: 26.3" xr:uid="{A8A52FA4-C23A-46DF-AD2A-976484E68C9E}"/>
    <hyperlink ref="E253" tooltip="CV%: 4.6; ERROR: 2.4; LI90%: 48.7; LS90%: 56.6" xr:uid="{94E24A31-CB8E-416E-B0EA-FAD74CCBFE48}"/>
    <hyperlink ref="E254" tooltip="CV%: 5.6; ERROR: 2.9; LI90%: 46.5; LS90%: 56.0" xr:uid="{0A5775E3-1FDE-4A26-8D80-D607CED31D0B}"/>
    <hyperlink ref="E255" tooltip="CV%: 5.4; ERROR: 2.7; LI90%: 45.9; LS90%: 54.9" xr:uid="{1793770C-82F3-420E-907B-A1AAFF58DF2D}"/>
    <hyperlink ref="E256" tooltip="CV%: 6.0; ERROR: 2.6; LI90%: 39.4; LS90%: 48.0" xr:uid="{1BA7A589-313A-4F84-A1B2-DA0D8BB60595}"/>
    <hyperlink ref="E257" tooltip="CV%: 10.2; ERROR: 2.1; LI90%: 17.4; LS90%: 24.5" xr:uid="{BE07E36D-061C-4F88-A958-E87FF144062A}"/>
    <hyperlink ref="E258" tooltip="CV%: 14.9; ERROR: 1.8; LI90%: 9.3; LS90%: 15.3" xr:uid="{756D7C7D-287F-4FAA-A8D2-59AE2BE17E52}"/>
    <hyperlink ref="E261" tooltip="CV%: 3.1; ERROR: 2.1; LI90%: 62.9; LS90%: 69.7" xr:uid="{52CF129F-7830-47D4-9DB3-999EF945695C}"/>
    <hyperlink ref="E262" tooltip="CV%: 3.7; ERROR: 2.4; LI90%: 61.3; LS90%: 69.3" xr:uid="{39F54AB4-F05C-4744-B0DD-5DF9636B724B}"/>
    <hyperlink ref="E263" tooltip="CV%: 4.5; ERROR: 2.4; LI90%: 49.8; LS90%: 57.7" xr:uid="{AC968A04-577E-4596-AE49-1EE202FCA12E}"/>
    <hyperlink ref="E264" tooltip="CV%: 6.7; ERROR: 2.5; LI90%: 33.1; LS90%: 41.4" xr:uid="{EEB8F5EE-7881-4B81-B38B-313338E64D61}"/>
    <hyperlink ref="E265" tooltip="CV%: 8.4; ERROR: 2.1; LI90%: 21.5; LS90%: 28.3" xr:uid="{EBDEEFA2-1B2A-4A07-83A5-34F31DFD1791}"/>
    <hyperlink ref="E266" tooltip="CV%: 9.0; ERROR: 2.0; LI90%: 19.0; LS90%: 25.7" xr:uid="{FF5E2727-326B-4766-BA7E-A35C6032C5BC}"/>
    <hyperlink ref="E269" tooltip="CV%: 6.2; ERROR: 3.2; LI90%: 46.2; LS90%: 56.7" xr:uid="{4EB957DF-D122-4F0F-B657-14DA123E2BF3}"/>
    <hyperlink ref="E270" tooltip="CV%: 7.2; ERROR: 3.5; LI90%: 42.9; LS90%: 54.3" xr:uid="{D7599C78-C5BE-4BDE-8807-F485FBB1F580}"/>
    <hyperlink ref="E271" tooltip="CV%: 7.8; ERROR: 3.2; LI90%: 36.2; LS90%: 46.9" xr:uid="{EEDDD289-5449-4181-9DC0-D671D49C5950}"/>
    <hyperlink ref="E272" tooltip="CV%: 9.3; ERROR: 3.0; LI90%: 27.4; LS90%: 37.2" xr:uid="{35F92801-1105-47A6-AF83-080BEDF257C6}"/>
    <hyperlink ref="E273" tooltip="CV%: 12.3; ERROR: 2.8; LI90%: 18.4; LS90%: 27.7" xr:uid="{3A32A437-7511-4F64-B0E4-F77E97A36683}"/>
    <hyperlink ref="E274" tooltip="CV%: 18.8; ERROR: 2.2; LI90%: 8.1; LS90%: 15.4" xr:uid="{B0F75CAF-D957-4F2A-92DB-6A2C2ABD13BD}"/>
    <hyperlink ref="G13" tooltip="CV%: 1.7; ERROR:   150 327; LI90%:  8 655 095; LS90%:  9 149 627" xr:uid="{38DAA898-AD88-4A7C-8AF9-8B9EB7F1D3C0}"/>
    <hyperlink ref="G14" tooltip="CV%: 1.7; ERROR:   163 773; LI90%:  9 572 182; LS90%:  10 110 948" xr:uid="{A6CA3A55-7106-4A5E-9932-590CB953926D}"/>
    <hyperlink ref="G15" tooltip="CV%: 1.6; ERROR:   156 694; LI90%:  9 657 197; LS90%:  10 172 673" xr:uid="{DCDE99B9-5624-41B0-B5B3-EC97CC42E642}"/>
    <hyperlink ref="G16" tooltip="CV%: 1.6; ERROR:   160 497; LI90%:  9 799 295; LS90%:  10 327 283" xr:uid="{A167113A-419D-421E-B0B1-E32AD8B01C9B}"/>
    <hyperlink ref="G17" tooltip="CV%: 1.4; ERROR:   185 642; LI90%:  12 880 891; LS90%:  13 491 597" xr:uid="{93543BBB-02CC-4E97-8696-688A5944ECE6}"/>
    <hyperlink ref="G18" tooltip="CV%: 1.3; ERROR:   203 755; LI90%:  15 958 343; LS90%:  16 628 639" xr:uid="{C46AF48B-CB26-434C-91DB-C9D5365C0BAB}"/>
    <hyperlink ref="G21" tooltip="CV%: 9.7; ERROR:   10 834; LI90%:   93 315; LS90%:   128 955" xr:uid="{4508713B-4DAC-45CB-AE38-323ED41DFD6F}"/>
    <hyperlink ref="G22" tooltip="CV%: 9.1; ERROR:   10 821; LI90%:   101 598; LS90%:   137 194" xr:uid="{690C9259-FC03-43D4-95B6-60DB436E5F82}"/>
    <hyperlink ref="G23" tooltip="CV%: 8.8; ERROR:   10 850; LI90%:   105 622; LS90%:   141 316" xr:uid="{AF3B7488-87AE-4FB8-A630-29C1AE81ADE1}"/>
    <hyperlink ref="G24" tooltip="CV%: 7.8; ERROR:   11 687; LI90%:   131 172; LS90%:   169 620" xr:uid="{BE35169F-A432-404F-A65D-975D691BB8F5}"/>
    <hyperlink ref="G25" tooltip="CV%: 7.4; ERROR:   13 352; LI90%:   157 445; LS90%:   201 369" xr:uid="{F7BD775B-AC6C-46FA-AFD3-118DC401A6D2}"/>
    <hyperlink ref="G26" tooltip="CV%: 6.9; ERROR:   11 658; LI90%:   149 173; LS90%:   187 525" xr:uid="{8196807D-04E4-47DF-90F5-7DA5017C68B9}"/>
    <hyperlink ref="G29" tooltip="CV%: 9.1; ERROR:   21 333; LI90%:   199 244; LS90%:   269 424" xr:uid="{CD93CB9F-BFFB-46DF-A5C4-67211F24B110}"/>
    <hyperlink ref="G30" tooltip="CV%: 6.3; ERROR:   22 409; LI90%:   320 125; LS90%:   393 845" xr:uid="{E7AB954F-19F3-4465-B4A0-B1D61A797F0E}"/>
    <hyperlink ref="G31" tooltip="CV%: 6.8; ERROR:   27 073; LI90%:   351 696; LS90%:   440 758" xr:uid="{67CCB2D1-19BE-402C-B9B2-AD9AE8B016A1}"/>
    <hyperlink ref="G32" tooltip="CV%: 7.5; ERROR:   33 947; LI90%:   396 452; LS90%:   508 128" xr:uid="{00859F12-94C2-45D7-9F54-2EDF2BE43FC9}"/>
    <hyperlink ref="G33" tooltip="CV%: 7.2; ERROR:   32 533; LI90%:   395 674; LS90%:   502 696" xr:uid="{D5BCFE27-3C40-456B-9117-D992907FF884}"/>
    <hyperlink ref="G34" tooltip="CV%: 6.3; ERROR:   37 937; LI90%:   535 808; LS90%:   660 608" xr:uid="{AF14B8B7-811D-48D3-91C5-6F476C19F6C0}"/>
    <hyperlink ref="G37" tooltip="CV%: 8.1; ERROR:   4 890; LI90%:   52 626; LS90%:   68 714" xr:uid="{73722402-7866-4BF9-A697-63F0F1F7FC5D}"/>
    <hyperlink ref="G38" tooltip="CV%: 8.1; ERROR:   5 125; LI90%:   54 931; LS90%:   71 791" xr:uid="{81A24F2F-88D3-43E4-8030-CC691FB51AB4}"/>
    <hyperlink ref="G39" tooltip="CV%: 8.2; ERROR:   6 917; LI90%:   72 880; LS90%:   95 634" xr:uid="{81063598-A5DA-459E-AA60-D5A3CF02AC7B}"/>
    <hyperlink ref="G40" tooltip="CV%: 7.1; ERROR:   6 660; LI90%:   82 665; LS90%:   104 573" xr:uid="{D6812F27-6F7F-46D7-A42F-346024B10AC4}"/>
    <hyperlink ref="G41" tooltip="CV%: 6.4; ERROR:   7 090; LI90%:   99 649; LS90%:   122 973" xr:uid="{C0EFECB0-B3E0-4118-ADD3-4D89019A8334}"/>
    <hyperlink ref="G42" tooltip="CV%: 6.3; ERROR:   8 113; LI90%:   116 069; LS90%:   142 757" xr:uid="{FE280D2B-DC0F-4E89-A814-5532E2F1FA54}"/>
    <hyperlink ref="G45" tooltip="CV%: 9.3; ERROR:   3 922; LI90%:   35 873; LS90%:   48 775" xr:uid="{D3C35157-AF96-4540-B6BC-52C380B0FB25}"/>
    <hyperlink ref="G46" tooltip="CV%: 9.5; ERROR:   4 102; LI90%:   36 479; LS90%:   49 971" xr:uid="{1CDF78DA-0C59-415C-9905-2A80A73F4EBA}"/>
    <hyperlink ref="G47" tooltip="CV%: 8.8; ERROR:   3 834; LI90%:   37 199; LS90%:   49 813" xr:uid="{E8BF3CEC-F110-49D0-84EA-44E6389C7E90}"/>
    <hyperlink ref="G48" tooltip="CV%: 8.1; ERROR:   4 966; LI90%:   53 252; LS90%:   69 588" xr:uid="{3C701491-22C7-4E86-887F-7A6D6C7BF229}"/>
    <hyperlink ref="G49" tooltip="CV%: 6.3; ERROR:   6 015; LI90%:   85 326; LS90%:   105 112" xr:uid="{BF9129E3-EDFE-46EA-A045-245592BBD5AF}"/>
    <hyperlink ref="G50" tooltip="CV%: 6.0; ERROR:   6 571; LI90%:   98 814; LS90%:   120 432" xr:uid="{A36C3983-434A-4DFF-9250-4B9C6ED5DEE7}"/>
    <hyperlink ref="G53" tooltip="CV%: 7.8; ERROR:   16 911; LI90%:   190 386; LS90%:   246 018" xr:uid="{D01A1B62-9E56-4813-B9FF-98A26F379298}"/>
    <hyperlink ref="G54" tooltip="CV%: 7.1; ERROR:   16 730; LI90%:   209 022; LS90%:   264 058" xr:uid="{9A0A01B2-824C-431F-93EF-AB21A59E10F5}"/>
    <hyperlink ref="G55" tooltip="CV%: 6.1; ERROR:   20 719; LI90%:   303 832; LS90%:   371 992" xr:uid="{822F0A5E-B7B9-44C6-B227-12489E56B448}"/>
    <hyperlink ref="G56" tooltip="CV%: 6.3; ERROR:   22 327; LI90%:   318 738; LS90%:   392 186" xr:uid="{5FBC75E8-D887-464E-A397-E2DDD387FAF9}"/>
    <hyperlink ref="G57" tooltip="CV%: 5.5; ERROR:   24 237; LI90%:   402 836; LS90%:   482 568" xr:uid="{220BD3FA-5D3D-400F-ACCE-C850DCB0BF59}"/>
    <hyperlink ref="G58" tooltip="CV%: 5.7; ERROR:   22 744; LI90%:   364 826; LS90%:   439 646" xr:uid="{49555719-2961-421A-97C4-FBDEBEA70FE1}"/>
    <hyperlink ref="G61" tooltip="CV%: 6.4; ERROR:   4 604; LI90%:   64 115; LS90%:   79 259" xr:uid="{2AA327EF-D989-4392-9816-84CFF6D31AF7}"/>
    <hyperlink ref="G62" tooltip="CV%: 7.6; ERROR:   5 819; LI90%:   66 560; LS90%:   85 702" xr:uid="{B2921E1B-59CD-4A0B-AE2B-6639A4B83C8C}"/>
    <hyperlink ref="G63" tooltip="CV%: 6.9; ERROR:   5 226; LI90%:   67 621; LS90%:   84 813" xr:uid="{B63B7698-9925-4015-AED0-1CA4516346C2}"/>
    <hyperlink ref="G64" tooltip="CV%: 6.5; ERROR:   6 490; LI90%:   89 382; LS90%:   110 732" xr:uid="{C0B8201B-0328-4A64-9373-A90248C858EE}"/>
    <hyperlink ref="G65" tooltip="CV%: 7.5; ERROR:   6 494; LI90%:   75 876; LS90%:   97 240" xr:uid="{7CF1878B-40F8-4571-9ABE-D85D2E7D06D8}"/>
    <hyperlink ref="G66" tooltip="CV%: 5.9; ERROR:   7 115; LI90%:   108 338; LS90%:   131 744" xr:uid="{CCCE230D-75A6-418F-A1C4-0D68D154367B}"/>
    <hyperlink ref="G69" tooltip="CV%: 7.1; ERROR:   30 282; LI90%:   376 302; LS90%:   475 922" xr:uid="{7C2B8174-8E98-4ED5-B8A3-D3D9145CDD97}"/>
    <hyperlink ref="G70" tooltip="CV%: 6.9; ERROR:   30 162; LI90%:   386 214; LS90%:   485 440" xr:uid="{94A53F87-CB68-4383-BFE7-131BCE740485}"/>
    <hyperlink ref="G71" tooltip="CV%: 6.0; ERROR:   30 608; LI90%:   462 598; LS90%:   563 288" xr:uid="{5969641B-A4EA-4C60-BDEA-C3B77D78E2FC}"/>
    <hyperlink ref="G72" tooltip="CV%: 6.2; ERROR:   34 173; LI90%:   494 983; LS90%:   607 403" xr:uid="{009BDA52-7BB3-4C8B-BA19-D46191EF65D6}"/>
    <hyperlink ref="G73" tooltip="CV%: 5.1; ERROR:   37 750; LI90%:   676 091; LS90%:   800 279" xr:uid="{E7325CEE-51AB-485E-B013-1F5E5A8F6505}"/>
    <hyperlink ref="G74" tooltip="CV%: 4.7; ERROR:   36 074; LI90%:   713 381; LS90%:   832 053" xr:uid="{AEDAADF4-24AF-43C5-8C5F-CDCEBD230DA6}"/>
    <hyperlink ref="G77" tooltip="CV%: 7.4; ERROR:   19 984; LI90%:   238 778; LS90%:   304 520" xr:uid="{BE6F1961-0D9E-429B-A1A1-49FDD823CADD}"/>
    <hyperlink ref="G78" tooltip="CV%: 6.4; ERROR:   20 124; LI90%:   283 077; LS90%:   349 279" xr:uid="{86A4D3BA-2F36-4CD2-980D-AD4C4656C917}"/>
    <hyperlink ref="G79" tooltip="CV%: 5.8; ERROR:   20 477; LI90%:   322 300; LS90%:   389 664" xr:uid="{019BB6EF-4CE4-4BA3-9810-2835E3BFCF84}"/>
    <hyperlink ref="G80" tooltip="CV%: 5.4; ERROR:   21 235; LI90%:   361 025; LS90%:   430 881" xr:uid="{A316D559-8CAB-45AC-9464-AE84D30490BD}"/>
    <hyperlink ref="G81" tooltip="CV%: 5.1; ERROR:   23 805; LI90%:   427 138; LS90%:   505 450" xr:uid="{DC128B79-7927-4F28-8C1D-97523C1DBA42}"/>
    <hyperlink ref="G82" tooltip="CV%: 4.7; ERROR:   25 024; LI90%:   496 477; LS90%:   578 799" xr:uid="{EC2C43A1-138C-4D83-A6AE-26C5635EABF7}"/>
    <hyperlink ref="G85" tooltip="CV%: 6.3; ERROR:   32 218; LI90%:   459 515; LS90%:   565 503" xr:uid="{0F75AABC-1A7A-4AE6-ADE6-B22E8E8C7DB2}"/>
    <hyperlink ref="G86" tooltip="CV%: 6.0; ERROR:   32 095; LI90%:   485 800; LS90%:   591 382" xr:uid="{F42C9B85-6588-4D5C-ACBC-6D6B0B8F65A9}"/>
    <hyperlink ref="G87" tooltip="CV%: 5.6; ERROR:   31 911; LI90%:   518 476; LS90%:   623 454" xr:uid="{910360D2-C020-43A4-B50F-282C9D552B7A}"/>
    <hyperlink ref="G88" tooltip="CV%: 5.2; ERROR:   34 156; LI90%:   601 134; LS90%:   713 496" xr:uid="{164BE63A-3131-43C8-8C53-F5D8B2F86D77}"/>
    <hyperlink ref="G89" tooltip="CV%: 5.1; ERROR:   38 047; LI90%:   685 791; LS90%:   810 955" xr:uid="{A8B79A8A-FCCC-4887-A656-1DE6280CC710}"/>
    <hyperlink ref="G90" tooltip="CV%: 4.3; ERROR:   44 499; LI90%:   967 846; LS90%:  1 114 234" xr:uid="{EDB1C89A-D035-4101-B0B5-719CBD654602}"/>
    <hyperlink ref="G93" tooltip="CV%: 6.6; ERROR:   8 536; LI90%:   116 239; LS90%:   144 321" xr:uid="{AB402420-7604-4531-A15E-75D1D7E9FF06}"/>
    <hyperlink ref="G94" tooltip="CV%: 6.9; ERROR:   9 079; LI90%:   115 843; LS90%:   145 709" xr:uid="{70E20869-0FC0-4041-9452-B016F6A0E868}"/>
    <hyperlink ref="G95" tooltip="CV%: 6.7; ERROR:   9 097; LI90%:   120 517; LS90%:   150 445" xr:uid="{77322466-F6B6-4563-AAC7-D6BD98DC406B}"/>
    <hyperlink ref="G96" tooltip="CV%: 5.8; ERROR:   9 222; LI90%:   143 136; LS90%:   173 474" xr:uid="{EA785CD2-82F3-430F-BB02-8041A0659058}"/>
    <hyperlink ref="G97" tooltip="CV%: 5.0; ERROR:   10 764; LI90%:   196 146; LS90%:   231 556" xr:uid="{E3E37D37-87E7-4612-AC04-4DA665A6EBD9}"/>
    <hyperlink ref="G98" tooltip="CV%: 4.8; ERROR:   11 140; LI90%:   215 407; LS90%:   252 053" xr:uid="{09E74319-9EB8-444B-92D9-FEF208E65DEB}"/>
    <hyperlink ref="G101" tooltip="CV%: 8.0; ERROR:   42 581; LI90%:   461 152; LS90%:   601 230" xr:uid="{46D95B6C-2BAC-44EC-8681-F1AE49BEFAF0}"/>
    <hyperlink ref="G102" tooltip="CV%: 7.2; ERROR:   45 979; LI90%:   564 240; LS90%:   715 498" xr:uid="{7B79E516-4CAA-4EA4-A76D-D0FF409CEA26}"/>
    <hyperlink ref="G103" tooltip="CV%: 5.9; ERROR:   40 269; LI90%:   617 305; LS90%:   749 777" xr:uid="{797D1C35-8B37-4C66-8E01-00B7C466AEEB}"/>
    <hyperlink ref="G104" tooltip="CV%: 6.9; ERROR:   49 902; LI90%:   643 758; LS90%:   807 922" xr:uid="{25B43F57-D4E5-48D4-9E9B-9ADE310DB94E}"/>
    <hyperlink ref="G105" tooltip="CV%: 6.3; ERROR:   41 446; LI90%:   591 244; LS90%:   727 590" xr:uid="{1E2461F5-9576-4A69-9681-A4227BBEC8D0}"/>
    <hyperlink ref="G106" tooltip="CV%: 6.3; ERROR:   50 884; LI90%:   729 046; LS90%:   896 440" xr:uid="{74FDABE0-09E4-464E-BCC9-C8EC3A230138}"/>
    <hyperlink ref="G109" tooltip="CV%: 9.5; ERROR:   19 170; LI90%:   171 243; LS90%:   234 307" xr:uid="{C5458F49-138F-4D52-8403-22A2B331469A}"/>
    <hyperlink ref="G110" tooltip="CV%: 8.8; ERROR:   17 921; LI90%:   173 550; LS90%:   232 504" xr:uid="{19E4226E-974C-4BFA-A9F1-81CC90919DCB}"/>
    <hyperlink ref="G111" tooltip="CV%: 7.6; ERROR:   20 232; LI90%:   233 045; LS90%:   299 603" xr:uid="{30838D7F-1F44-40D7-B0BE-51EC3BB3CB3D}"/>
    <hyperlink ref="G112" tooltip="CV%: 6.6; ERROR:   23 886; LI90%:   320 852; LS90%:   399 432" xr:uid="{63574813-426E-4F95-8878-22C498AD9965}"/>
    <hyperlink ref="G113" tooltip="CV%: 6.2; ERROR:   25 445; LI90%:   366 844; LS90%:   450 550" xr:uid="{04E14D58-DFCD-4F56-9258-0C085ABA045C}"/>
    <hyperlink ref="G114" tooltip="CV%: 5.7; ERROR:   25 379; LI90%:   405 710; LS90%:   489 198" xr:uid="{8E49874D-7E1C-4C7E-8E19-777490665686}"/>
    <hyperlink ref="G117" tooltip="CV%: 9.2; ERROR:   18 213; LI90%:   167 923; LS90%:   227 839" xr:uid="{6649DF99-036A-4680-BA72-8CEAE56B8807}"/>
    <hyperlink ref="G118" tooltip="CV%: 8.2; ERROR:   17 539; LI90%:   185 392; LS90%:   243 090" xr:uid="{BC8B65D1-1FF0-4CB9-871F-1359700F40B3}"/>
    <hyperlink ref="G119" tooltip="CV%: 8.3; ERROR:   18 494; LI90%:   193 171; LS90%:   254 011" xr:uid="{554E2FDB-C55A-4D71-8EA5-4D76EBCF951B}"/>
    <hyperlink ref="G120" tooltip="CV%: 7.8; ERROR:   18 025; LI90%:   202 646; LS90%:   261 942" xr:uid="{C29435AC-EF4B-4E08-AF49-95F684440E10}"/>
    <hyperlink ref="G121" tooltip="CV%: 6.8; ERROR:   20 766; LI90%:   272 421; LS90%:   340 733" xr:uid="{B1C0FCE8-8D21-4216-AA4F-C4A51436089F}"/>
    <hyperlink ref="G122" tooltip="CV%: 5.7; ERROR:   24 150; LI90%:   384 303; LS90%:   463 747" xr:uid="{4CE03EDE-6EBD-4739-957E-1C4C03F954E6}"/>
    <hyperlink ref="G125" tooltip="CV%: 7.5; ERROR:   40 935; LI90%:   478 358; LS90%:   613 022" xr:uid="{FCC7C881-2EA7-4474-9EA4-F8DB0DDF1F0D}"/>
    <hyperlink ref="G126" tooltip="CV%: 6.8; ERROR:   42 307; LI90%:   553 982; LS90%:   693 160" xr:uid="{4AB56203-0DBC-4063-92C0-0AAE39F13D88}"/>
    <hyperlink ref="G127" tooltip="CV%: 6.5; ERROR:   43 233; LI90%:   591 954; LS90%:   734 180" xr:uid="{09A3CBF5-F98B-4969-938B-0365EA740A5E}"/>
    <hyperlink ref="G128" tooltip="CV%: 6.2; ERROR:   44 853; LI90%:   653 120; LS90%:   800 674" xr:uid="{4A344204-A556-49DC-8ACA-C6E5995DBD2C}"/>
    <hyperlink ref="G129" tooltip="CV%: 6.2; ERROR:   50 660; LI90%:   729 666; LS90%:   896 324" xr:uid="{51058E40-F629-49F8-BDF5-37BD066ED2B5}"/>
    <hyperlink ref="G130" tooltip="CV%: 5.1; ERROR:   53 762; LI90%:   966 470; LS90%:  1 143 330" xr:uid="{8B950EE4-2CF4-45FB-8896-99CAA60C97D5}"/>
    <hyperlink ref="G133" tooltip="CV%: 9.9; ERROR:   100 881; LI90%:   850 182; LS90%:  1 182 052" xr:uid="{4849BDD5-F773-4DD7-9C47-68834895F1E8}"/>
    <hyperlink ref="G134" tooltip="CV%: 8.6; ERROR:   88 882; LI90%:   887 232; LS90%:  1 179 626" xr:uid="{5C869753-B075-460D-BE90-5FC77BDBBC1B}"/>
    <hyperlink ref="G135" tooltip="CV%: 8.6; ERROR:   97 347; LI90%:   973 010; LS90%:  1 293 254" xr:uid="{98905066-9247-4B74-839C-958C38D11A89}"/>
    <hyperlink ref="G136" tooltip="CV%: 7.8; ERROR:   94 866; LI90%:  1 063 134; LS90%:  1 375 216" xr:uid="{78F54C5A-AC50-4E73-82E2-8A47ABBF46A8}"/>
    <hyperlink ref="G137" tooltip="CV%: 8.7; ERROR:   115 377; LI90%:  1 135 936; LS90%:  1 515 492" xr:uid="{BBB4E17E-36FC-44ED-A170-7ABC8A78BC9A}"/>
    <hyperlink ref="G138" tooltip="CV%: 6.1; ERROR:   127 315; LI90%:  1 861 042; LS90%:  2 279 870" xr:uid="{6739A844-42D1-4734-A0EC-9E50B18E1CBD}"/>
    <hyperlink ref="G141" tooltip="CV%: 6.9; ERROR:   23 824; LI90%:   304 130; LS90%:   382 504" xr:uid="{5E001C95-3499-4E76-B5A5-EE9CF98D7618}"/>
    <hyperlink ref="G142" tooltip="CV%: 7.4; ERROR:   27 452; LI90%:   324 554; LS90%:   414 864" xr:uid="{F2B60D40-190F-426D-A659-8F61ED3EAA8C}"/>
    <hyperlink ref="G143" tooltip="CV%: 6.9; ERROR:   26 888; LI90%:   345 411; LS90%:   433 865" xr:uid="{5E119FDD-25D2-4A78-842F-7BAD580A2EA5}"/>
    <hyperlink ref="G144" tooltip="CV%: 6.4; ERROR:   29 300; LI90%:   407 044; LS90%:   503 432" xr:uid="{7908F698-294B-4E14-A288-72EB99D627B0}"/>
    <hyperlink ref="G145" tooltip="CV%: 5.6; ERROR:   31 684; LI90%:   512 397; LS90%:   616 627" xr:uid="{A2B91CE0-DA21-44A5-8029-414B37A73079}"/>
    <hyperlink ref="G146" tooltip="CV%: 5.2; ERROR:   32 197; LI90%:   560 466; LS90%:   666 386" xr:uid="{F7E3956D-C40A-47E7-8ABF-EB174108D422}"/>
    <hyperlink ref="G149" tooltip="CV%: 9.1; ERROR:   10 368; LI90%:   97 427; LS90%:   131 535" xr:uid="{D1F2243F-6D16-4DD9-AA60-7717B76E83E8}"/>
    <hyperlink ref="G150" tooltip="CV%: 9.9; ERROR:   12 143; LI90%:   102 508; LS90%:   142 456" xr:uid="{94C813FB-D5D2-4701-84D4-54DA84CC02FC}"/>
    <hyperlink ref="G151" tooltip="CV%: 8.6; ERROR:   10 723; LI90%:   107 545; LS90%:   142 821" xr:uid="{15291139-FE04-4E9F-995A-88C4B82396A4}"/>
    <hyperlink ref="G152" tooltip="CV%: 7.5; ERROR:   10 918; LI90%:   128 144; LS90%:   164 062" xr:uid="{30F2A98E-32E4-4BB1-92CA-19F8DAAC5B63}"/>
    <hyperlink ref="G153" tooltip="CV%: 7.4; ERROR:   11 982; LI90%:   141 688; LS90%:   181 106" xr:uid="{CE3E78D0-6DF5-43DE-A0E8-B8175775F075}"/>
    <hyperlink ref="G154" tooltip="CV%: 6.5; ERROR:   14 634; LI90%:   200 373; LS90%:   248 515" xr:uid="{B4AC9CAC-4DBC-4022-BD69-B97F3958FE19}"/>
    <hyperlink ref="G157" tooltip="CV%: 9.5; ERROR:   7 952; LI90%:   70 880; LS90%:   97 040" xr:uid="{4A705679-5269-4893-A422-32FC07FC0BE9}"/>
    <hyperlink ref="G158" tooltip="CV%: 9.8; ERROR:   8 838; LI90%:   75 865; LS90%:   104 939" xr:uid="{83371E34-C18E-4FCB-A605-8BA768A5BA21}"/>
    <hyperlink ref="G159" tooltip="CV%: 8.8; ERROR:   8 648; LI90%:   84 231; LS90%:   112 679" xr:uid="{AAA0AD59-DEA1-44E0-9FAD-862EB9832FC7}"/>
    <hyperlink ref="G160" tooltip="CV%: 9.7; ERROR:   10 049; LI90%:   86 733; LS90%:   119 791" xr:uid="{3805A15A-1FA7-4CBE-B1CA-FBBE36357398}"/>
    <hyperlink ref="G161" tooltip="CV%: 7.4; ERROR:   11 710; LI90%:   138 732; LS90%:   177 254" xr:uid="{0C1DC0BF-86F6-49C9-B474-C192C84F041F}"/>
    <hyperlink ref="G162" tooltip="CV%: 7.5; ERROR:   12 658; LI90%:   146 976; LS90%:   188 618" xr:uid="{9414288B-8DB3-46BF-8B50-F559D7BA9236}"/>
    <hyperlink ref="G165" tooltip="CV%: 7.5; ERROR:   27 584; LI90%:   324 053; LS90%:   414 797" xr:uid="{F0A3DB51-70A9-48F4-8617-6F8180ABFA41}"/>
    <hyperlink ref="G166" tooltip="CV%: 7.2; ERROR:   31 271; LI90%:   381 424; LS90%:   484 296" xr:uid="{8537FFA5-1D1B-4860-AE3E-3486610A143A}"/>
    <hyperlink ref="G167" tooltip="CV%: 7.4; ERROR:   32 794; LI90%:   387 547; LS90%:   495 431" xr:uid="{0225DE9D-CB56-442E-905B-85DBFE689B1E}"/>
    <hyperlink ref="G168" tooltip="CV%: 6.1; ERROR:   32 826; LI90%:   485 510; LS90%:   593 496" xr:uid="{94694F5D-C426-44E4-9D44-401EE3100391}"/>
    <hyperlink ref="G169" tooltip="CV%: 6.1; ERROR:   36 607; LI90%:   537 803; LS90%:   658 229" xr:uid="{573C2543-84A9-441F-8116-AEE172E4FD3D}"/>
    <hyperlink ref="G170" tooltip="CV%: 5.8; ERROR:   45 018; LI90%:   706 718; LS90%:   854 814" xr:uid="{A0004F51-630A-4363-998D-E1019CA72D83}"/>
    <hyperlink ref="G173" tooltip="CV%: 9.4; ERROR:   20 933; LI90%:   187 428; LS90%:   256 290" xr:uid="{768E888A-8815-4A93-A466-56A05E694892}"/>
    <hyperlink ref="G174" tooltip="CV%: 10.2; ERROR:   25 712; LI90%:   209 482; LS90%:   294 066" xr:uid="{FA694568-F492-4494-AA16-FB06BA352D0D}"/>
    <hyperlink ref="G175" tooltip="CV%: 8.6; ERROR:   27 379; LI90%:   272 035; LS90%:   362 103" xr:uid="{EEAA0D6C-2412-46F1-9D18-450B2E9A3981}"/>
    <hyperlink ref="G176" tooltip="CV%: 9.0; ERROR:   28 550; LI90%:   269 892; LS90%:   363 814" xr:uid="{C59FD01E-48E6-4799-A6D0-48D33FFCA32A}"/>
    <hyperlink ref="G177" tooltip="CV%: 7.7; ERROR:   32 187; LI90%:   363 618; LS90%:   469 504" xr:uid="{4CDDCCEE-566D-4986-9FEA-F74E82AB88DE}"/>
    <hyperlink ref="G178" tooltip="CV%: 7.1; ERROR:   34 251; LI90%:   427 799; LS90%:   540 475" xr:uid="{48FE6B40-FF35-4668-A054-A46EFAF74DB4}"/>
    <hyperlink ref="G181" tooltip="CV%: 7.7; ERROR:   30 081; LI90%:   339 557; LS90%:   438 515" xr:uid="{FE1B460B-CAAE-4287-9297-F4399E2B2D37}"/>
    <hyperlink ref="G182" tooltip="CV%: 7.1; ERROR:   34 562; LI90%:   430 243; LS90%:   543 941" xr:uid="{EED7CFD9-42CC-4882-9C4B-B152CFC16E42}"/>
    <hyperlink ref="G183" tooltip="CV%: 6.6; ERROR:   32 204; LI90%:   438 363; LS90%:   544 305" xr:uid="{5B137D03-F02A-4B58-BB72-62AFEA69CE2F}"/>
    <hyperlink ref="G184" tooltip="CV%: 6.5; ERROR:   32 256; LI90%:   441 495; LS90%:   547 607" xr:uid="{E450DEB2-E0B6-439E-B843-F7CA63F22993}"/>
    <hyperlink ref="G185" tooltip="CV%: 5.8; ERROR:   35 474; LI90%:   556 209; LS90%:   672 907" xr:uid="{71FA0488-E87E-49E3-ABE9-4C68BEBBC285}"/>
    <hyperlink ref="G186" tooltip="CV%: 5.2; ERROR:   40 866; LI90%:   724 422; LS90%:   858 860" xr:uid="{E0E62544-0D2D-4155-B35F-C1B2E8AACB01}"/>
    <hyperlink ref="G189" tooltip="CV%: 8.1; ERROR:   12 284; LI90%:   130 945; LS90%:   171 357" xr:uid="{980425F3-D400-4985-952D-F7F618D2E38A}"/>
    <hyperlink ref="G190" tooltip="CV%: 6.7; ERROR:   11 650; LI90%:   154 308; LS90%:   192 632" xr:uid="{1E1A0FC8-9C35-4B52-8CE6-9A67D2D9D9C5}"/>
    <hyperlink ref="G191" tooltip="CV%: 8.0; ERROR:   14 041; LI90%:   153 400; LS90%:   199 590" xr:uid="{1358089B-0CBA-424F-A4A8-FC34B34B7EC6}"/>
    <hyperlink ref="G192" tooltip="CV%: 7.1; ERROR:   13 825; LI90%:   172 444; LS90%:   217 926" xr:uid="{7B277F5C-7742-4E3B-B48E-4E9FEB4E8304}"/>
    <hyperlink ref="G193" tooltip="CV%: 5.8; ERROR:   17 067; LI90%:   268 723; LS90%:   324 869" xr:uid="{EF3DDD3B-9970-45A4-BE53-4D4DE31E333A}"/>
    <hyperlink ref="G194" tooltip="CV%: 6.9; ERROR:   15 945; LI90%:   203 487; LS90%:   255 943" xr:uid="{A54BA905-5607-4B5C-AE7A-4A83142A6869}"/>
    <hyperlink ref="G197" tooltip="CV%: 6.9; ERROR:   12 230; LI90%:   158 300; LS90%:   198 532" xr:uid="{69E2D732-B617-4160-82B9-401B8C61C08E}"/>
    <hyperlink ref="G198" tooltip="CV%: 6.6; ERROR:   12 361; LI90%:   166 757; LS90%:   207 421" xr:uid="{2C0D2294-D665-46BE-8682-328DE9DE7671}"/>
    <hyperlink ref="G199" tooltip="CV%: 6.4; ERROR:   12 991; LI90%:   181 526; LS90%:   224 264" xr:uid="{6808F6BC-73C9-479C-B9A8-7425E8CEF647}"/>
    <hyperlink ref="G200" tooltip="CV%: 6.3; ERROR:   15 035; LI90%:   212 544; LS90%:   262 004" xr:uid="{FEA0F411-D900-48BD-A9DD-92ED5D18CA0C}"/>
    <hyperlink ref="G201" tooltip="CV%: 5.9; ERROR:   15 143; LI90%:   233 696; LS90%:   283 510" xr:uid="{8D9B0014-C966-4DD9-83DB-701FC28BBA32}"/>
    <hyperlink ref="G202" tooltip="CV%: 5.6; ERROR:   16 584; LI90%:   270 227; LS90%:   324 783" xr:uid="{7975418C-24DF-496A-A0E4-7773C18B5637}"/>
    <hyperlink ref="G205" tooltip="CV%: 11.0; ERROR:   17 926; LI90%:   133 668; LS90%:   192 640" xr:uid="{3ECFB9D9-5089-46D4-96C8-4FA32A875630}"/>
    <hyperlink ref="G206" tooltip="CV%: 7.8; ERROR:   16 974; LI90%:   188 764; LS90%:   244 604" xr:uid="{1B32243B-EB51-4937-8282-0427E7A828B4}"/>
    <hyperlink ref="G207" tooltip="CV%: 9.1; ERROR:   19 750; LI90%:   183 567; LS90%:   248 539" xr:uid="{798B81CC-55AA-449E-BBE6-341BF92FF9C6}"/>
    <hyperlink ref="G208" tooltip="CV%: 8.1; ERROR:   21 852; LI90%:   234 495; LS90%:   306 383" xr:uid="{F4E8DFF8-CAD8-4BA8-B650-F8F2165AA342}"/>
    <hyperlink ref="G209" tooltip="CV%: 7.5; ERROR:   25 761; LI90%:   300 949; LS90%:   385 695" xr:uid="{7D891C2B-48C4-40D6-9457-7E429A3E85A1}"/>
    <hyperlink ref="G210" tooltip="CV%: 7.2; ERROR:   23 483; LI90%:   285 516; LS90%:   362 768" xr:uid="{E2F59DBF-BED2-4B36-A8AB-04C2D6BF8EED}"/>
    <hyperlink ref="G213" tooltip="CV%: 5.8; ERROR:   14 138; LI90%:   218 682; LS90%:   265 190" xr:uid="{64C3A067-B909-41FF-B96A-A94EC202590C}"/>
    <hyperlink ref="G214" tooltip="CV%: 5.8; ERROR:   14 297; LI90%:   223 757; LS90%:   270 791" xr:uid="{C6903907-24ED-4188-B03F-221EEA3108CE}"/>
    <hyperlink ref="G215" tooltip="CV%: 5.9; ERROR:   16 163; LI90%:   246 081; LS90%:   299 251" xr:uid="{398B547B-9298-4C37-996A-7A7FFD86E5AC}"/>
    <hyperlink ref="G216" tooltip="CV%: 5.4; ERROR:   16 557; LI90%:   281 622; LS90%:   336 088" xr:uid="{F06518CF-AB3F-4A4D-9EDC-EDBA75C61D1F}"/>
    <hyperlink ref="G217" tooltip="CV%: 4.6; ERROR:   17 673; LI90%:   352 232; LS90%:   410 372" xr:uid="{60170471-3F93-42E0-95E9-F1A7C7E3FCC3}"/>
    <hyperlink ref="G218" tooltip="CV%: 4.3; ERROR:   19 529; LI90%:   420 175; LS90%:   484 421" xr:uid="{AC6FFA26-3A0E-4089-9236-063BA9A3747C}"/>
    <hyperlink ref="G221" tooltip="CV%: 12.0; ERROR:   17 601; LI90%:   118 233; LS90%:   176 137" xr:uid="{75B9ABEE-2826-427D-B8D8-C29350466421}"/>
    <hyperlink ref="G222" tooltip="CV%: 7.3; ERROR:   20 403; LI90%:   247 855; LS90%:   314 975" xr:uid="{60123A1A-CF9F-4E80-B5E6-918484F4F9A5}"/>
    <hyperlink ref="G223" tooltip="CV%: 7.4; ERROR:   21 268; LI90%:   254 227; LS90%:   324 193" xr:uid="{F8A56949-DF77-4537-9343-8390CA2BC38E}"/>
    <hyperlink ref="G224" tooltip="CV%: 7.6; ERROR:   22 482; LI90%:   259 844; LS90%:   333 802" xr:uid="{015EFA8C-8BA0-42BA-999B-27E2C80230A6}"/>
    <hyperlink ref="G225" tooltip="CV%: 6.6; ERROR:   22 700; LI90%:   308 136; LS90%:   382 812" xr:uid="{DB7193F4-69A2-483A-8BB8-D52887C95D2F}"/>
    <hyperlink ref="G226" tooltip="CV%: 6.3; ERROR:   24 938; LI90%:   357 872; LS90%:   439 910" xr:uid="{AC6A3896-FE42-41DA-B533-B45A5EBAD74E}"/>
    <hyperlink ref="G229" tooltip="CV%: 7.4; ERROR:   10 647; LI90%:   126 374; LS90%:   161 398" xr:uid="{E51B11AC-520A-4BF9-8A32-0FD3379BA71E}"/>
    <hyperlink ref="G230" tooltip="CV%: 7.4; ERROR:   10 843; LI90%:   129 638; LS90%:   165 308" xr:uid="{C1AE7F26-9236-4465-A1DD-F556C44CC199}"/>
    <hyperlink ref="G231" tooltip="CV%: 7.6; ERROR:   11 270; LI90%:   129 314; LS90%:   166 388" xr:uid="{2AED6FEC-6701-4F29-B24B-A91FC5052C62}"/>
    <hyperlink ref="G232" tooltip="CV%: 7.2; ERROR:   12 305; LI90%:   151 621; LS90%:   192 101" xr:uid="{1CC24EAE-9D47-46DC-8CD3-0B68436BBB2D}"/>
    <hyperlink ref="G233" tooltip="CV%: 5.3; ERROR:   13 905; LI90%:   241 337; LS90%:   287 083" xr:uid="{A34553D0-63C3-4633-8A70-E953C7737427}"/>
    <hyperlink ref="G234" tooltip="CV%: 4.9; ERROR:   15 244; LI90%:   287 597; LS90%:   337 743" xr:uid="{CF82C7C7-F7F2-4EE8-80EC-DFC66D6476F8}"/>
    <hyperlink ref="G237" tooltip="CV%: 7.0; ERROR:   14 526; LI90%:   184 670; LS90%:   232 458" xr:uid="{9A5C440F-0DED-40D7-8180-C39149F4541E}"/>
    <hyperlink ref="G238" tooltip="CV%: 6.0; ERROR:   17 374; LI90%:   261 449; LS90%:   318 605" xr:uid="{33DE602A-9384-4A39-8DF2-E0C72FA3E9A5}"/>
    <hyperlink ref="G239" tooltip="CV%: 5.3; ERROR:   19 304; LI90%:   334 480; LS90%:   397 984" xr:uid="{1BB1BD1E-772D-44FD-BE25-BEAB501DCB79}"/>
    <hyperlink ref="G240" tooltip="CV%: 5.0; ERROR:   21 681; LI90%:   401 871; LS90%:   473 195" xr:uid="{8250AD5A-3AF3-4743-AEB5-5FBA3F1D5417}"/>
    <hyperlink ref="G241" tooltip="CV%: 4.4; ERROR:   21 592; LI90%:   452 996; LS90%:   524 026" xr:uid="{674B2308-CE71-4512-BE79-5750C335475B}"/>
    <hyperlink ref="G242" tooltip="CV%: 4.2; ERROR:   22 910; LI90%:   507 337; LS90%:   582 703" xr:uid="{13D578D1-20B3-4A96-BADC-B7FD82D21907}"/>
    <hyperlink ref="G245" tooltip="CV%: 8.8; ERROR:   6 463; LI90%:   62 497; LS90%:   83 759" xr:uid="{068778AA-23AE-4F4E-8019-875FA8697D21}"/>
    <hyperlink ref="G246" tooltip="CV%: 7.8; ERROR:   7 778; LI90%:   87 095; LS90%:   112 681" xr:uid="{AF4F9B9E-F0F1-467E-B524-7372BFC3B475}"/>
    <hyperlink ref="G247" tooltip="CV%: 6.7; ERROR:   7 454; LI90%:   98 577; LS90%:   123 097" xr:uid="{6D2CAD14-0522-4D43-893F-35CD562F8E3E}"/>
    <hyperlink ref="G248" tooltip="CV%: 7.4; ERROR:   8 577; LI90%:   101 824; LS90%:   130 040" xr:uid="{F4A19CC8-E50F-4F1D-8990-1CC5B87BB5A5}"/>
    <hyperlink ref="G249" tooltip="CV%: 5.8; ERROR:   8 939; LI90%:   139 325; LS90%:   168 731" xr:uid="{B77E00D3-B084-4109-BD38-A38D245D714F}"/>
    <hyperlink ref="G250" tooltip="CV%: 4.9; ERROR:   9 227; LI90%:   171 740; LS90%:   202 094" xr:uid="{F5F1A381-838D-4E03-915F-A3E037B860AA}"/>
    <hyperlink ref="G253" tooltip="CV%: 7.4; ERROR:   37 406; LI90%:   447 221; LS90%:   570 275" xr:uid="{C5536527-6EA4-4621-BA0F-DE38F6C922B7}"/>
    <hyperlink ref="G254" tooltip="CV%: 7.7; ERROR:   39 483; LI90%:   445 884; LS90%:   575 772" xr:uid="{A9E36692-47C6-4935-9559-7470F0EF72FD}"/>
    <hyperlink ref="G255" tooltip="CV%: 7.7; ERROR:   40 492; LI90%:   459 130; LS90%:   592 336" xr:uid="{C0821ACA-98B6-414B-8BC5-948BD4E447B4}"/>
    <hyperlink ref="G256" tooltip="CV%: 7.1; ERROR:   42 768; LI90%:   533 057; LS90%:   673 753" xr:uid="{C09C0C3F-6B8A-4823-BDF3-4543B4F30CD6}"/>
    <hyperlink ref="G257" tooltip="CV%: 6.2; ERROR:   50 171; LI90%:   720 680; LS90%:   885 728" xr:uid="{BF52670E-BB99-4FDD-988F-612DE6CC4416}"/>
    <hyperlink ref="G258" tooltip="CV%: 5.3; ERROR:   49 371; LI90%:   857 872; LS90%:  1 020 288" xr:uid="{DFF5501E-A828-408C-B594-2A047162AE15}"/>
    <hyperlink ref="G261" tooltip="CV%: 7.4; ERROR:   9 501; LI90%:   112 921; LS90%:   144 175" xr:uid="{14C737B7-EE5D-4CB5-AF7B-81FB024B9E29}"/>
    <hyperlink ref="G262" tooltip="CV%: 8.2; ERROR:   10 825; LI90%:   114 162; LS90%:   149 774" xr:uid="{099852FB-BC44-4B22-B149-8F6A4059A6A8}"/>
    <hyperlink ref="G263" tooltip="CV%: 7.1; ERROR:   12 544; LI90%:   155 561; LS90%:   196 827" xr:uid="{DFED5C46-BE40-4FF4-A96A-549825379E55}"/>
    <hyperlink ref="G264" tooltip="CV%: 6.3; ERROR:   15 183; LI90%:   214 292; LS90%:   264 238" xr:uid="{675C0DF0-2A0B-4072-95C2-E658B83B7B85}"/>
    <hyperlink ref="G265" tooltip="CV%: 5.2; ERROR:   14 185; LI90%:   249 910; LS90%:   296 574" xr:uid="{789DA083-4B16-43F3-AD0A-C64D4CA42B28}"/>
    <hyperlink ref="G266" tooltip="CV%: 5.3; ERROR:   15 553; LI90%:   269 527; LS90%:   320 693" xr:uid="{0F2E55F6-9B7D-4FAB-8D0F-E13A2F1F1039}"/>
    <hyperlink ref="G269" tooltip="CV%: 9.2; ERROR:   9 610; LI90%:   88 541; LS90%:   120 155" xr:uid="{ECCA67AD-E17E-46AF-BBCF-BF8600E944CD}"/>
    <hyperlink ref="G270" tooltip="CV%: 8.9; ERROR:   9 790; LI90%:   93 888; LS90%:   126 096" xr:uid="{0402FDF7-43EC-432B-8705-BB6B8CE31F22}"/>
    <hyperlink ref="G271" tooltip="CV%: 8.7; ERROR:   10 901; LI90%:   107 642; LS90%:   143 504" xr:uid="{581D921E-F168-45DA-9652-9FC0F2D0772F}"/>
    <hyperlink ref="G272" tooltip="CV%: 8.0; ERROR:   11 552; LI90%:   125 915; LS90%:   163 919" xr:uid="{0B48C911-7135-4893-A390-D830133270D4}"/>
    <hyperlink ref="G273" tooltip="CV%: 7.8; ERROR:   12 377; LI90%:   137 456; LS90%:   178 174" xr:uid="{15F5767D-338E-4FF1-878C-C5B57C1D8F15}"/>
    <hyperlink ref="G274" tooltip="CV%: 6.8; ERROR:   12 971; LI90%:   168 238; LS90%:   210 910" xr:uid="{1F45C72E-8F27-4F25-8BC4-5984C862D1F0}"/>
    <hyperlink ref="H13" tooltip="CV%: 1.3; ERROR: 0.6; LI90%: 43.2; LS90%: 45.1" xr:uid="{DFF317C6-4C34-46E0-A9AD-8CA794B7CD10}"/>
    <hyperlink ref="H14" tooltip="CV%: 1.3; ERROR: 0.6; LI90%: 47.8; LS90%: 49.9" xr:uid="{C59A2E4D-8A67-4AB9-9FCA-E638BBD750CE}"/>
    <hyperlink ref="H15" tooltip="CV%: 1.2; ERROR: 0.6; LI90%: 48.1; LS90%: 50.1" xr:uid="{9842E98D-C9D8-4642-9818-D27E9E238CB1}"/>
    <hyperlink ref="H16" tooltip="CV%: 1.2; ERROR: 0.6; LI90%: 48.9; LS90%: 50.8" xr:uid="{AB9A214E-0FC3-4893-AECA-52A257F12338}"/>
    <hyperlink ref="H17" tooltip="CV%: 0.9; ERROR: 0.6; LI90%: 66.2; LS90%: 68.2" xr:uid="{B93207D1-EB34-486D-96D5-6296380F636D}"/>
    <hyperlink ref="H18" tooltip="CV%: 0.6; ERROR: 0.5; LI90%: 79.9; LS90%: 81.5" xr:uid="{82F9ACEF-D48D-4B33-8F20-F5FE1A1CF67E}"/>
    <hyperlink ref="H21" tooltip="CV%: 7.4; ERROR: 3.4; LI90%: 40.0; LS90%: 51.2" xr:uid="{B0678E96-2B41-4BA5-8498-75CCF69A4ADA}"/>
    <hyperlink ref="H22" tooltip="CV%: 6.7; ERROR: 3.3; LI90%: 43.6; LS90%: 54.4" xr:uid="{779AFCD8-D1FB-4159-855E-8A35DAF6430C}"/>
    <hyperlink ref="H23" tooltip="CV%: 5.9; ERROR: 3.0; LI90%: 45.7; LS90%: 55.6" xr:uid="{522C1CED-24DF-4469-A4BD-755FF5DDA626}"/>
    <hyperlink ref="H24" tooltip="CV%: 4.8; ERROR: 2.9; LI90%: 56.9; LS90%: 66.5" xr:uid="{418D8501-F231-4390-9BB1-35C6383A0815}"/>
    <hyperlink ref="H25" tooltip="CV%: 3.8; ERROR: 2.8; LI90%: 69.1; LS90%: 78.5" xr:uid="{1B4E5737-D781-4023-8952-E663DE09B319}"/>
    <hyperlink ref="H26" tooltip="CV%: 3.7; ERROR: 2.6; LI90%: 65.8; LS90%: 74.3" xr:uid="{A0F5B509-C77B-4B02-A43B-349012F603E1}"/>
    <hyperlink ref="H29" tooltip="CV%: 8.6; ERROR: 3.0; LI90%: 29.9; LS90%: 39.7" xr:uid="{864B26D3-DF21-4A1C-8C6B-1652683C9F49}"/>
    <hyperlink ref="H30" tooltip="CV%: 5.0; ERROR: 2.7; LI90%: 48.5; LS90%: 57.3" xr:uid="{7576EC3F-8FFC-4433-901E-333E5F29BF2F}"/>
    <hyperlink ref="H31" tooltip="CV%: 4.0; ERROR: 2.4; LI90%: 54.8; LS90%: 62.6" xr:uid="{3E321006-42F3-4594-B197-A1F276921713}"/>
    <hyperlink ref="H32" tooltip="CV%: 3.6; ERROR: 2.5; LI90%: 64.4; LS90%: 72.5" xr:uid="{5054D95C-7C6F-4417-BF93-2C91413785A2}"/>
    <hyperlink ref="H33" tooltip="CV%: 3.9; ERROR: 2.7; LI90%: 65.8; LS90%: 74.8" xr:uid="{99C338ED-46BB-4E72-8962-2489390236DD}"/>
    <hyperlink ref="H34" tooltip="CV%: 1.7; ERROR: 1.5; LI90%: 86.1; LS90%: 91.2" xr:uid="{DA6C34F8-2838-4FBF-9574-33784146BB58}"/>
    <hyperlink ref="H37" tooltip="CV%: 5.8; ERROR: 2.4; LI90%: 37.9; LS90%: 45.8" xr:uid="{7BC77959-79FB-4CC1-918D-804A49D99141}"/>
    <hyperlink ref="H38" tooltip="CV%: 6.1; ERROR: 2.7; LI90%: 39.2; LS90%: 48.0" xr:uid="{7A4F3996-7CD2-4077-A4A1-14A44D9650F6}"/>
    <hyperlink ref="H39" tooltip="CV%: 4.3; ERROR: 2.5; LI90%: 54.0; LS90%: 62.2" xr:uid="{8D84B0E8-563B-4600-938F-71FAAA60D42C}"/>
    <hyperlink ref="H40" tooltip="CV%: 3.7; ERROR: 2.4; LI90%: 60.4; LS90%: 68.2" xr:uid="{E3A5FA6F-96F1-4829-9F24-62C45B70770B}"/>
    <hyperlink ref="H41" tooltip="CV%: 2.9; ERROR: 2.3; LI90%: 75.1; LS90%: 82.5" xr:uid="{1D797413-8517-48A4-B6C5-E49F9DC66AA7}"/>
    <hyperlink ref="H42" tooltip="CV%: 1.7; ERROR: 1.5; LI90%: 87.0; LS90%: 91.8" xr:uid="{8D26E2D8-7DBA-463B-BDA3-B9158B79A413}"/>
    <hyperlink ref="H45" tooltip="CV%: 8.2; ERROR: 2.6; LI90%: 27.3; LS90%: 35.8" xr:uid="{5FAD5038-D78C-4817-9CB2-77D91861F32B}"/>
    <hyperlink ref="H46" tooltip="CV%: 8.7; ERROR: 2.8; LI90%: 27.6; LS90%: 36.9" xr:uid="{F320E13B-3895-4625-9838-238C16A879CB}"/>
    <hyperlink ref="H47" tooltip="CV%: 7.7; ERROR: 2.5; LI90%: 28.3; LS90%: 36.6" xr:uid="{A396981B-4B4E-4276-82A9-1ADDC440B9CC}"/>
    <hyperlink ref="H48" tooltip="CV%: 6.3; ERROR: 2.9; LI90%: 41.2; LS90%: 50.7" xr:uid="{19092166-6C8B-4594-B2C8-A7905D8DA4ED}"/>
    <hyperlink ref="H49" tooltip="CV%: 3.7; ERROR: 2.7; LI90%: 67.9; LS90%: 76.7" xr:uid="{1E325088-903D-45AB-8AA8-262C375F9378}"/>
    <hyperlink ref="H50" tooltip="CV%: 2.9; ERROR: 2.4; LI90%: 77.9; LS90%: 85.7" xr:uid="{4B874484-B53B-4584-8883-A67E67F8C40E}"/>
    <hyperlink ref="H53" tooltip="CV%: 6.3; ERROR: 2.3; LI90%: 32.9; LS90%: 40.5" xr:uid="{21AA1A0E-3728-47F7-99A2-67402AEDA530}"/>
    <hyperlink ref="H54" tooltip="CV%: 5.9; ERROR: 2.3; LI90%: 35.9; LS90%: 43.6" xr:uid="{43749A2A-1F64-48C5-A681-63AE5B64E3E7}"/>
    <hyperlink ref="H55" tooltip="CV%: 4.3; ERROR: 2.4; LI90%: 52.8; LS90%: 60.8" xr:uid="{965886D3-AE41-4442-8739-175D77055E9F}"/>
    <hyperlink ref="H56" tooltip="CV%: 4.3; ERROR: 2.6; LI90%: 55.5; LS90%: 64.0" xr:uid="{289ACFE0-AF06-48D9-A448-F9159FC3A133}"/>
    <hyperlink ref="H57" tooltip="CV%: 2.8; ERROR: 2.1; LI90%: 71.0; LS90%: 77.8" xr:uid="{BCC5A6D4-A1AA-4044-889F-814DC3BB0017}"/>
    <hyperlink ref="H58" tooltip="CV%: 3.2; ERROR: 2.2; LI90%: 65.3; LS90%: 72.5" xr:uid="{4753F6D4-6F7A-4DF8-953A-D386FC2F54E9}"/>
    <hyperlink ref="H61" tooltip="CV%: 5.2; ERROR: 2.7; LI90%: 47.7; LS90%: 56.6" xr:uid="{4B00EBD5-5EFC-4EE8-8EF8-33F4702500EF}"/>
    <hyperlink ref="H62" tooltip="CV%: 5.1; ERROR: 2.8; LI90%: 50.8; LS90%: 60.0" xr:uid="{4F0BE0C3-68BE-45EC-8518-3E2158F4FBAF}"/>
    <hyperlink ref="H63" tooltip="CV%: 5.6; ERROR: 3.1; LI90%: 50.3; LS90%: 60.6" xr:uid="{E3439543-6CB9-44E3-8F51-177B55BC9898}"/>
    <hyperlink ref="H64" tooltip="CV%: 3.1; ERROR: 2.3; LI90%: 69.0; LS90%: 76.5" xr:uid="{E0F2D7BA-ABD1-44C2-94C0-CA9BCDF6C318}"/>
    <hyperlink ref="H65" tooltip="CV%: 4.1; ERROR: 2.8; LI90%: 64.1; LS90%: 73.4" xr:uid="{7B3AE5A9-D09C-4BBB-8A29-940FDD7659BC}"/>
    <hyperlink ref="H66" tooltip="CV%: 2.0; ERROR: 1.7; LI90%: 84.5; LS90%: 90.2" xr:uid="{F6827713-1DDC-4903-8CBD-BC93BF73593D}"/>
    <hyperlink ref="H69" tooltip="CV%: 5.2; ERROR: 2.5; LI90%: 44.1; LS90%: 52.3" xr:uid="{5C55A2A0-34AB-42A2-B94D-EA7BBA1B7B73}"/>
    <hyperlink ref="H70" tooltip="CV%: 5.3; ERROR: 2.6; LI90%: 45.0; LS90%: 53.7" xr:uid="{E195D6F7-CFE5-4A18-89AD-1268BB6F3CD2}"/>
    <hyperlink ref="H71" tooltip="CV%: 3.9; ERROR: 2.3; LI90%: 55.2; LS90%: 62.7" xr:uid="{66CDB026-54C7-421E-AB75-71723C331BA6}"/>
    <hyperlink ref="H72" tooltip="CV%: 3.9; ERROR: 2.4; LI90%: 58.5; LS90%: 66.5" xr:uid="{9058B30C-D527-4E81-B010-279E82268F99}"/>
    <hyperlink ref="H73" tooltip="CV%: 2.0; ERROR: 1.7; LI90%: 81.8; LS90%: 87.3" xr:uid="{E8B7CCD4-71C8-49A9-A3E2-1898402055E8}"/>
    <hyperlink ref="H74" tooltip="CV%: 1.8; ERROR: 1.6; LI90%: 84.8; LS90%: 90.0" xr:uid="{2A26CC45-B19D-4B36-B74F-B6C8E9B4607E}"/>
    <hyperlink ref="H77" tooltip="CV%: 5.4; ERROR: 2.3; LI90%: 39.0; LS90%: 46.7" xr:uid="{3E23B1C9-575D-46F4-9234-EE4526EF7827}"/>
    <hyperlink ref="H78" tooltip="CV%: 4.8; ERROR: 2.4; LI90%: 46.0; LS90%: 53.8" xr:uid="{4F3DD708-952D-4FC6-B111-EBF53160A344}"/>
    <hyperlink ref="H79" tooltip="CV%: 3.9; ERROR: 2.2; LI90%: 52.5; LS90%: 59.6" xr:uid="{63FFF985-78E2-42F3-BD11-860E0C698475}"/>
    <hyperlink ref="H80" tooltip="CV%: 3.6; ERROR: 2.3; LI90%: 58.6; LS90%: 66.1" xr:uid="{EC87A5DF-4C03-468A-8E8C-E0D2AA83ED2A}"/>
    <hyperlink ref="H81" tooltip="CV%: 2.5; ERROR: 1.9; LI90%: 71.4; LS90%: 77.6" xr:uid="{E23FA1DC-6D39-43ED-B0DD-5BE1F642914D}"/>
    <hyperlink ref="H82" tooltip="CV%: 1.8; ERROR: 1.5; LI90%: 82.3; LS90%: 87.3" xr:uid="{F174F5EF-FC87-4D28-BD2E-5CA80CB351AB}"/>
    <hyperlink ref="H85" tooltip="CV%: 5.1; ERROR: 1.8; LI90%: 32.9; LS90%: 39.0" xr:uid="{77E971CE-A06C-4321-889B-AFBCB007AB21}"/>
    <hyperlink ref="H86" tooltip="CV%: 4.8; ERROR: 1.8; LI90%: 34.7; LS90%: 40.7" xr:uid="{C25E4F04-F439-4F3B-91A3-F9D12B9132A4}"/>
    <hyperlink ref="H87" tooltip="CV%: 4.5; ERROR: 1.8; LI90%: 37.0; LS90%: 42.9" xr:uid="{72F8C306-7133-4DBF-8DD0-68691E70BB7A}"/>
    <hyperlink ref="H88" tooltip="CV%: 3.9; ERROR: 1.8; LI90%: 43.0; LS90%: 49.0" xr:uid="{09AEDBCE-7B69-465A-BFF9-AFBAA40DDB06}"/>
    <hyperlink ref="H89" tooltip="CV%: 3.6; ERROR: 1.9; LI90%: 50.3; LS90%: 56.7" xr:uid="{2559BED8-BBE3-4474-8DC4-267738871DCA}"/>
    <hyperlink ref="H90" tooltip="CV%: 2.4; ERROR: 1.7; LI90%: 70.2; LS90%: 75.8" xr:uid="{81CCA655-4BED-49C4-B779-403D1F9E3866}"/>
    <hyperlink ref="H93" tooltip="CV%: 5.3; ERROR: 2.4; LI90%: 41.9; LS90%: 49.9" xr:uid="{59C4FF8B-640C-4214-8905-29CAE9943579}"/>
    <hyperlink ref="H94" tooltip="CV%: 5.3; ERROR: 2.4; LI90%: 42.1; LS90%: 50.1" xr:uid="{572C1880-2A63-43ED-BD74-DFCC9F1313AA}"/>
    <hyperlink ref="H95" tooltip="CV%: 5.2; ERROR: 2.5; LI90%: 43.6; LS90%: 51.6" xr:uid="{6C2FB8D9-D0B0-4B05-922A-972EF6FD90CB}"/>
    <hyperlink ref="H96" tooltip="CV%: 4.4; ERROR: 2.5; LI90%: 51.6; LS90%: 59.7" xr:uid="{9062E11F-9B65-4A92-839B-A22DEE735177}"/>
    <hyperlink ref="H97" tooltip="CV%: 2.7; ERROR: 2.1; LI90%: 74.3; LS90%: 81.2" xr:uid="{EA70BD56-397F-4339-9866-6CF5ABF57D3F}"/>
    <hyperlink ref="H98" tooltip="CV%: 2.2; ERROR: 1.8; LI90%: 79.1; LS90%: 85.2" xr:uid="{42D5A1D1-CCDD-46CB-9904-B4A4C96CDBC1}"/>
    <hyperlink ref="H101" tooltip="CV%: 6.1; ERROR: 3.0; LI90%: 44.0; LS90%: 53.8" xr:uid="{5EE03227-97BC-40FB-859E-8491A4EBC191}"/>
    <hyperlink ref="H102" tooltip="CV%: 4.4; ERROR: 2.6; LI90%: 54.6; LS90%: 63.1" xr:uid="{96C8B851-F345-4B48-8A0B-ED12EA07D018}"/>
    <hyperlink ref="H103" tooltip="CV%: 3.9; ERROR: 2.5; LI90%: 59.0; LS90%: 67.2" xr:uid="{9341CA8A-F836-468B-8881-8E6C6908E050}"/>
    <hyperlink ref="H104" tooltip="CV%: 4.4; ERROR: 2.9; LI90%: 62.0; LS90%: 71.6" xr:uid="{0BAB5B69-A12C-46F5-82AA-1FA675174555}"/>
    <hyperlink ref="H105" tooltip="CV%: 4.5; ERROR: 2.7; LI90%: 56.3; LS90%: 65.4" xr:uid="{BB75C1D5-AE1D-4F0F-AE9F-E371F945F058}"/>
    <hyperlink ref="H106" tooltip="CV%: 3.1; ERROR: 2.3; LI90%: 70.9; LS90%: 78.6" xr:uid="{3DB5FF52-B138-42E3-86AB-A604C1B27E6D}"/>
    <hyperlink ref="H109" tooltip="CV%: 7.5; ERROR: 3.1; LI90%: 36.0; LS90%: 46.0" xr:uid="{F55AB265-5D0C-4557-82EA-6CE5A63127E0}"/>
    <hyperlink ref="H110" tooltip="CV%: 6.8; ERROR: 2.8; LI90%: 36.4; LS90%: 45.6" xr:uid="{0A95ECC5-DA87-4949-A96B-1086257B5D98}"/>
    <hyperlink ref="H111" tooltip="CV%: 5.6; ERROR: 3.0; LI90%: 49.0; LS90%: 58.9" xr:uid="{B92BC56F-C5E1-4508-9362-575322A96B66}"/>
    <hyperlink ref="H112" tooltip="CV%: 3.9; ERROR: 2.9; LI90%: 68.1; LS90%: 77.5" xr:uid="{B11655ED-B48C-47BD-9C41-AF6298BF3601}"/>
    <hyperlink ref="H113" tooltip="CV%: 2.1; ERROR: 1.8; LI90%: 80.8; LS90%: 86.6" xr:uid="{72B9A07B-1A7B-4124-9A73-EAAFC52364B4}"/>
    <hyperlink ref="H114" tooltip="CV%: 2.4; ERROR: 2.1; LI90%: 86.9; LS90%: 94.0" xr:uid="{B9B6816F-5A0E-499C-B7FD-FD2040FCD487}"/>
    <hyperlink ref="H117" tooltip="CV%: 7.8; ERROR: 3.0; LI90%: 33.6; LS90%: 43.6" xr:uid="{5E50A7C2-C64D-4D17-8C36-61531EE53864}"/>
    <hyperlink ref="H118" tooltip="CV%: 6.2; ERROR: 2.6; LI90%: 38.0; LS90%: 46.6" xr:uid="{A6792F3C-F8F5-461E-9B36-F1A861EEBF3D}"/>
    <hyperlink ref="H119" tooltip="CV%: 7.3; ERROR: 3.2; LI90%: 38.4; LS90%: 48.8" xr:uid="{721A1970-9B4C-4509-B64A-EEFC96E1DD28}"/>
    <hyperlink ref="H120" tooltip="CV%: 5.8; ERROR: 2.6; LI90%: 41.0; LS90%: 49.7" xr:uid="{4185F712-EB29-4599-AA13-F75F8F22DBF7}"/>
    <hyperlink ref="H121" tooltip="CV%: 4.8; ERROR: 3.0; LI90%: 57.3; LS90%: 67.3" xr:uid="{8397CEA0-09F8-47B1-98B1-692FDC50EF00}"/>
    <hyperlink ref="H122" tooltip="CV%: 2.7; ERROR: 2.2; LI90%: 79.0; LS90%: 86.3" xr:uid="{AFA8DDFA-5237-479B-B001-8DD308793795}"/>
    <hyperlink ref="H125" tooltip="CV%: 5.9; ERROR: 2.5; LI90%: 38.1; LS90%: 46.3" xr:uid="{BCC416D7-D47D-482B-953B-D0D77A9FACBD}"/>
    <hyperlink ref="H126" tooltip="CV%: 5.5; ERROR: 2.6; LI90%: 43.9; LS90%: 52.6" xr:uid="{7537AE7E-EC68-4A91-873B-977251300FCE}"/>
    <hyperlink ref="H127" tooltip="CV%: 4.9; ERROR: 2.5; LI90%: 47.2; LS90%: 55.4" xr:uid="{9A0691CD-4027-4A65-BC33-773A136F18C1}"/>
    <hyperlink ref="H128" tooltip="CV%: 4.6; ERROR: 2.6; LI90%: 52.0; LS90%: 60.5" xr:uid="{B86B638B-12C2-4D36-8932-45E0F528F5D1}"/>
    <hyperlink ref="H129" tooltip="CV%: 3.9; ERROR: 2.5; LI90%: 60.4; LS90%: 68.7" xr:uid="{21971DBF-A4D2-446A-86EC-B65AE3F85DC9}"/>
    <hyperlink ref="H130" tooltip="CV%: 2.4; ERROR: 2.0; LI90%: 78.4; LS90%: 84.9" xr:uid="{42DBB001-9663-4B36-9449-EEA0D6C33862}"/>
    <hyperlink ref="H133" tooltip="CV%: 8.2; ERROR: 3.1; LI90%: 32.9; LS90%: 43.2" xr:uid="{57B4B0CE-853E-448D-884C-09DAAF748588}"/>
    <hyperlink ref="H134" tooltip="CV%: 6.9; ERROR: 2.7; LI90%: 34.3; LS90%: 43.1" xr:uid="{1716EA6E-926A-4F9A-8B13-78C909F930AF}"/>
    <hyperlink ref="H135" tooltip="CV%: 6.3; ERROR: 2.7; LI90%: 38.0; LS90%: 46.8" xr:uid="{2D953063-AF43-4E69-A3E4-6D953E3922CF}"/>
    <hyperlink ref="H136" tooltip="CV%: 6.2; ERROR: 2.8; LI90%: 41.0; LS90%: 50.3" xr:uid="{37C53B83-92AC-4E88-9986-F64B2205627C}"/>
    <hyperlink ref="H137" tooltip="CV%: 5.8; ERROR: 3.2; LI90%: 49.2; LS90%: 59.6" xr:uid="{39B9C9E8-F274-4F8F-990E-C8EC92387FDE}"/>
    <hyperlink ref="H138" tooltip="CV%: 3.1; ERROR: 2.4; LI90%: 73.6; LS90%: 81.4" xr:uid="{AAB0D3C4-7620-44F5-A03D-FF3E75FB1B54}"/>
    <hyperlink ref="H141" tooltip="CV%: 5.7; ERROR: 2.7; LI90%: 43.9; LS90%: 52.9" xr:uid="{06CE2861-5320-4C19-AF11-D9AFD47C2F33}"/>
    <hyperlink ref="H142" tooltip="CV%: 4.8; ERROR: 2.5; LI90%: 48.1; LS90%: 56.3" xr:uid="{B46E93DE-747F-421A-B489-909FC421C758}"/>
    <hyperlink ref="H143" tooltip="CV%: 4.3; ERROR: 2.3; LI90%: 51.1; LS90%: 58.8" xr:uid="{93AFFBC7-48BA-4314-8235-EE75FA51D777}"/>
    <hyperlink ref="H144" tooltip="CV%: 3.8; ERROR: 2.5; LI90%: 60.1; LS90%: 68.2" xr:uid="{E1B3338A-3A4F-4618-8620-3C4ABF51ECB1}"/>
    <hyperlink ref="H145" tooltip="CV%: 2.2; ERROR: 1.8; LI90%: 78.6; LS90%: 84.4" xr:uid="{FC5556DD-442D-4C52-989E-87E44DA3E53F}"/>
    <hyperlink ref="H146" tooltip="CV%: 1.8; ERROR: 1.6; LI90%: 84.0; LS90%: 89.1" xr:uid="{A7290EE3-E2B9-491C-BCB8-D541D8426F4B}"/>
    <hyperlink ref="H149" tooltip="CV%: 6.7; ERROR: 2.7; LI90%: 35.6; LS90%: 44.3" xr:uid="{E48B867A-96B0-46D4-8E74-BD06FF6FB357}"/>
    <hyperlink ref="H150" tooltip="CV%: 7.1; ERROR: 3.0; LI90%: 37.3; LS90%: 47.2" xr:uid="{96D03382-87BD-4FB6-9A65-F7D7093B2FEA}"/>
    <hyperlink ref="H151" tooltip="CV%: 7.6; ERROR: 3.3; LI90%: 38.2; LS90%: 49.2" xr:uid="{EF417273-C3D8-4F2B-A70F-E70D5C76599D}"/>
    <hyperlink ref="H152" tooltip="CV%: 5.5; ERROR: 2.8; LI90%: 45.8; LS90%: 55.0" xr:uid="{5B85414B-F0CA-4E59-8FB8-043C6142431A}"/>
    <hyperlink ref="H153" tooltip="CV%: 4.9; ERROR: 2.9; LI90%: 54.2; LS90%: 63.7" xr:uid="{D8EC0E93-4B94-4522-A97D-D66581A9FA0C}"/>
    <hyperlink ref="H154" tooltip="CV%: 2.8; ERROR: 2.2; LI90%: 73.8; LS90%: 81.1" xr:uid="{C5A04E8C-04B2-4E35-8580-EE398544D2B3}"/>
    <hyperlink ref="H157" tooltip="CV%: 7.7; ERROR: 3.4; LI90%: 39.1; LS90%: 50.4" xr:uid="{CE0623B1-B119-4C36-B303-83F6CB5E3E34}"/>
    <hyperlink ref="H158" tooltip="CV%: 7.4; ERROR: 3.6; LI90%: 42.3; LS90%: 54.1" xr:uid="{81FD7633-8D34-420D-BFF7-16C9D795488D}"/>
    <hyperlink ref="H159" tooltip="CV%: 5.7; ERROR: 3.0; LI90%: 48.2; LS90%: 58.1" xr:uid="{9C183153-AA9E-4A8D-94BC-390030D18E8A}"/>
    <hyperlink ref="H160" tooltip="CV%: 6.7; ERROR: 3.7; LI90%: 49.0; LS90%: 61.1" xr:uid="{413EB968-46AA-4232-B8E3-8577A91707FF}"/>
    <hyperlink ref="H161" tooltip="CV%: 2.9; ERROR: 2.5; LI90%: 80.2; LS90%: 88.3" xr:uid="{BD3F9A8C-88F0-42E9-AAA9-A6ECB4B33FC0}"/>
    <hyperlink ref="H162" tooltip="CV%: 2.5; ERROR: 2.2; LI90%: 86.1; LS90%: 93.3" xr:uid="{ED5AFF6E-ACD7-4414-9E94-18691C6B04BB}"/>
    <hyperlink ref="H165" tooltip="CV%: 6.5; ERROR: 2.4; LI90%: 32.6; LS90%: 40.4" xr:uid="{8759CF42-BD9D-4894-9F8B-E5BCA1D63719}"/>
    <hyperlink ref="H166" tooltip="CV%: 6.5; ERROR: 2.8; LI90%: 38.2; LS90%: 47.3" xr:uid="{8E0EB927-945A-4C72-AE0B-927FCCEEB5B8}"/>
    <hyperlink ref="H167" tooltip="CV%: 5.7; ERROR: 2.5; LI90%: 39.5; LS90%: 47.7" xr:uid="{2BA17888-FCCF-4AA0-BCDB-58D989C5D224}"/>
    <hyperlink ref="H168" tooltip="CV%: 4.8; ERROR: 2.6; LI90%: 49.2; LS90%: 57.7" xr:uid="{5D3E276B-0FEF-4F61-8119-FB5C24D6A704}"/>
    <hyperlink ref="H169" tooltip="CV%: 4.3; ERROR: 2.6; LI90%: 55.3; LS90%: 63.8" xr:uid="{4BA58AAF-48F3-49FD-9B54-0EDD8A81C807}"/>
    <hyperlink ref="H170" tooltip="CV%: 2.6; ERROR: 2.0; LI90%: 73.8; LS90%: 80.4" xr:uid="{C192AE3E-075A-45BB-A581-EC5DD264612A}"/>
    <hyperlink ref="H173" tooltip="CV%: 7.4; ERROR: 2.9; LI90%: 34.7; LS90%: 44.4" xr:uid="{3BE0FA5C-C369-4F4A-8A76-D8E042111CFB}"/>
    <hyperlink ref="H174" tooltip="CV%: 6.5; ERROR: 2.9; LI90%: 40.0; LS90%: 49.7" xr:uid="{DF27D4D5-5AD6-4965-BC9C-C99CD3E2EE8F}"/>
    <hyperlink ref="H175" tooltip="CV%: 6.0; ERROR: 3.4; LI90%: 51.0; LS90%: 62.3" xr:uid="{E3D7D37D-829B-4326-931F-FEBF07C35CBF}"/>
    <hyperlink ref="H176" tooltip="CV%: 5.7; ERROR: 3.2; LI90%: 51.3; LS90%: 62.0" xr:uid="{785CC95A-90C2-4EDB-847C-1DDC8D0F7CEC}"/>
    <hyperlink ref="H177" tooltip="CV%: 3.3; ERROR: 2.5; LI90%: 71.4; LS90%: 79.6" xr:uid="{D407E12D-1113-4AFC-9F7A-0BC2F48E422E}"/>
    <hyperlink ref="H178" tooltip="CV%: 2.8; ERROR: 2.4; LI90%: 82.3; LS90%: 90.3" xr:uid="{3356369A-67E3-4B53-A0F8-D36AD50A80F1}"/>
    <hyperlink ref="H181" tooltip="CV%: 6.1; ERROR: 2.2; LI90%: 32.4; LS90%: 39.6" xr:uid="{3E6A1D80-37B0-41A9-AF2B-0FF4E1003383}"/>
    <hyperlink ref="H182" tooltip="CV%: 5.2; ERROR: 2.4; LI90%: 41.2; LS90%: 48.9" xr:uid="{DDE3B00D-42D3-4CA8-975A-DBA0CD9CCB7A}"/>
    <hyperlink ref="H183" tooltip="CV%: 4.7; ERROR: 2.2; LI90%: 41.9; LS90%: 49.0" xr:uid="{CB764433-10BE-4A60-BB0A-27A2C9D35FA1}"/>
    <hyperlink ref="H184" tooltip="CV%: 4.7; ERROR: 2.2; LI90%: 42.3; LS90%: 49.4" xr:uid="{0DD9816D-8F5A-4531-9680-BE5897C5D824}"/>
    <hyperlink ref="H185" tooltip="CV%: 3.9; ERROR: 2.3; LI90%: 54.7; LS90%: 62.1" xr:uid="{B26F9EEA-6EEE-4C20-92F7-60B389AF6829}"/>
    <hyperlink ref="H186" tooltip="CV%: 3.0; ERROR: 2.2; LI90%: 69.6; LS90%: 76.8" xr:uid="{01645CF0-65D0-4C4F-BE5C-2F513581EA76}"/>
    <hyperlink ref="H189" tooltip="CV%: 6.5; ERROR: 2.4; LI90%: 32.9; LS90%: 40.8" xr:uid="{AB42E8E7-29EA-4509-A50F-D425CA190985}"/>
    <hyperlink ref="H190" tooltip="CV%: 5.6; ERROR: 2.4; LI90%: 38.3; LS90%: 46.2" xr:uid="{3FBED96A-3A49-4284-B6F4-21818405CA8A}"/>
    <hyperlink ref="H191" tooltip="CV%: 6.5; ERROR: 2.8; LI90%: 38.4; LS90%: 47.6" xr:uid="{588C4935-DB15-4ED8-848A-6178D2FD8BD7}"/>
    <hyperlink ref="H192" tooltip="CV%: 5.2; ERROR: 2.5; LI90%: 43.5; LS90%: 51.6" xr:uid="{0CAD7B1C-BA97-470A-A2AC-4B6132455C4C}"/>
    <hyperlink ref="H193" tooltip="CV%: 2.9; ERROR: 2.1; LI90%: 68.8; LS90%: 75.7" xr:uid="{5461A6CB-D5BB-4A8E-B346-3D032595FB65}"/>
    <hyperlink ref="H194" tooltip="CV%: 4.8; ERROR: 2.8; LI90%: 53.6; LS90%: 62.8" xr:uid="{7FE58A52-7926-4EE8-A36F-5F676F570B0C}"/>
    <hyperlink ref="H197" tooltip="CV%: 5.0; ERROR: 2.5; LI90%: 45.4; LS90%: 53.7" xr:uid="{AEDC34D7-30F8-403C-B900-25344675C4B2}"/>
    <hyperlink ref="H198" tooltip="CV%: 4.7; ERROR: 2.5; LI90%: 47.9; LS90%: 56.1" xr:uid="{E4F6D83E-E58B-4FB5-BE57-BC9B854B8526}"/>
    <hyperlink ref="H199" tooltip="CV%: 4.3; ERROR: 2.4; LI90%: 52.4; LS90%: 60.4" xr:uid="{EBE820D8-4C5F-4153-965C-F2E4E5CE24A0}"/>
    <hyperlink ref="H200" tooltip="CV%: 3.8; ERROR: 2.5; LI90%: 61.8; LS90%: 70.0" xr:uid="{BDDFF79D-1B1A-4319-B95E-A9E7EBB6D995}"/>
    <hyperlink ref="H201" tooltip="CV%: 3.1; ERROR: 2.2; LI90%: 69.0; LS90%: 76.3" xr:uid="{8FC6D0C0-E6C8-41DA-A55F-95AB349183DA}"/>
    <hyperlink ref="H202" tooltip="CV%: 2.3; ERROR: 1.9; LI90%: 79.5; LS90%: 85.8" xr:uid="{81B0EEFE-7DE3-4482-907A-856EA6218C77}"/>
    <hyperlink ref="H205" tooltip="CV%: 8.8; ERROR: 3.1; LI90%: 29.6; LS90%: 39.7" xr:uid="{27950264-28DA-4A7E-A278-318E865DB8C2}"/>
    <hyperlink ref="H206" tooltip="CV%: 6.2; ERROR: 2.9; LI90%: 41.3; LS90%: 50.7" xr:uid="{E8555A1E-8F23-402D-BD10-C6781500DBB7}"/>
    <hyperlink ref="H207" tooltip="CV%: 6.8; ERROR: 3.1; LI90%: 41.2; LS90%: 51.4" xr:uid="{3B8C9F30-BE2E-451B-8A39-D3A3F170DFA9}"/>
    <hyperlink ref="H208" tooltip="CV%: 5.1; ERROR: 2.9; LI90%: 52.6; LS90%: 62.2" xr:uid="{27572AC5-4C02-481E-B543-69B6D557D9F4}"/>
    <hyperlink ref="H209" tooltip="CV%: 3.9; ERROR: 2.8; LI90%: 68.2; LS90%: 77.6" xr:uid="{8BC1282F-B7E2-4ABC-9DE5-DF803510E9C4}"/>
    <hyperlink ref="H210" tooltip="CV%: 4.3; ERROR: 3.0; LI90%: 64.1; LS90%: 73.9" xr:uid="{1667C40E-059A-4A45-B0BE-973D06CB4872}"/>
    <hyperlink ref="H213" tooltip="CV%: 4.3; ERROR: 2.1; LI90%: 45.4; LS90%: 52.3" xr:uid="{7E5AB2E6-8E8E-43CE-A7D5-5DB19C494AE0}"/>
    <hyperlink ref="H214" tooltip="CV%: 4.1; ERROR: 2.0; LI90%: 46.6; LS90%: 53.3" xr:uid="{883A64F9-576D-4921-8413-A295624BA65E}"/>
    <hyperlink ref="H215" tooltip="CV%: 4.0; ERROR: 2.2; LI90%: 51.5; LS90%: 58.7" xr:uid="{A95221B4-37E1-4391-8CFD-ADBE1AEAD105}"/>
    <hyperlink ref="H216" tooltip="CV%: 3.3; ERROR: 2.1; LI90%: 59.0; LS90%: 65.8" xr:uid="{36CC6744-4962-4B86-95A5-B7D9C003426A}"/>
    <hyperlink ref="H217" tooltip="CV%: 2.3; ERROR: 1.8; LI90%: 75.1; LS90%: 80.9" xr:uid="{3FB43A72-348A-468B-A6E7-7322986D8D8A}"/>
    <hyperlink ref="H218" tooltip="CV%: 1.5; ERROR: 1.3; LI90%: 89.2; LS90%: 93.6" xr:uid="{C3F9F8E0-6560-4BF7-997A-472314A4A8C0}"/>
    <hyperlink ref="H221" tooltip="CV%: 10.1; ERROR: 3.1; LI90%: 25.2; LS90%: 35.3" xr:uid="{77FFFF23-4DE1-40D4-A18B-9C0D42F99674}"/>
    <hyperlink ref="H222" tooltip="CV%: 5.4; ERROR: 3.0; LI90%: 51.4; LS90%: 61.3" xr:uid="{E6CE1F2D-E766-4290-A525-412A1D7124CE}"/>
    <hyperlink ref="H223" tooltip="CV%: 4.7; ERROR: 2.7; LI90%: 53.5; LS90%: 62.4" xr:uid="{F94357DD-9A82-4277-85AD-E57A2F1686E6}"/>
    <hyperlink ref="H224" tooltip="CV%: 5.4; ERROR: 3.2; LI90%: 54.1; LS90%: 64.8" xr:uid="{1BD47DAF-A742-4E5A-A64C-5158E594C6A6}"/>
    <hyperlink ref="H225" tooltip="CV%: 3.8; ERROR: 2.7; LI90%: 65.1; LS90%: 73.9" xr:uid="{8CE87F90-3E4C-40E0-B552-5B594F18FE7C}"/>
    <hyperlink ref="H226" tooltip="CV%: 2.8; ERROR: 2.2; LI90%: 76.3; LS90%: 83.6" xr:uid="{460EF6D9-B7E5-43D0-AD1A-E33C905CE5D2}"/>
    <hyperlink ref="H229" tooltip="CV%: 6.0; ERROR: 2.2; LI90%: 33.1; LS90%: 40.3" xr:uid="{01B751E4-D317-4340-BA4A-E1DC9C768D79}"/>
    <hyperlink ref="H230" tooltip="CV%: 5.8; ERROR: 2.2; LI90%: 33.9; LS90%: 41.0" xr:uid="{7AD42F56-A2C0-44BC-84FD-D08D083B3EAA}"/>
    <hyperlink ref="H231" tooltip="CV%: 6.8; ERROR: 2.6; LI90%: 33.9; LS90%: 42.4" xr:uid="{40B73456-B58C-4266-AA54-9B3A1431B512}"/>
    <hyperlink ref="H232" tooltip="CV%: 5.7; ERROR: 2.5; LI90%: 39.6; LS90%: 47.8" xr:uid="{13EE315A-0E28-474F-A248-F2F53B377368}"/>
    <hyperlink ref="H233" tooltip="CV%: 3.4; ERROR: 2.3; LI90%: 64.6; LS90%: 72.3" xr:uid="{49E51028-9EBD-4A01-97F3-C31AC915E7E0}"/>
    <hyperlink ref="H234" tooltip="CV%: 2.3; ERROR: 1.9; LI90%: 76.4; LS90%: 82.5" xr:uid="{9D375348-F645-4299-9F82-0803386B72D0}"/>
    <hyperlink ref="H237" tooltip="CV%: 5.7; ERROR: 2.0; LI90%: 31.7; LS90%: 38.3" xr:uid="{8F7A3376-B476-462D-BB2A-2315C8337732}"/>
    <hyperlink ref="H238" tooltip="CV%: 4.2; ERROR: 2.1; LI90%: 45.3; LS90%: 52.1" xr:uid="{02EB8375-16A6-48F6-B534-64C6F41147D8}"/>
    <hyperlink ref="H239" tooltip="CV%: 3.5; ERROR: 2.1; LI90%: 58.0; LS90%: 65.0" xr:uid="{3FDC114C-4E8A-4391-A1EC-842C73348F16}"/>
    <hyperlink ref="H240" tooltip="CV%: 2.6; ERROR: 1.9; LI90%: 70.3; LS90%: 76.6" xr:uid="{17F778C8-49B5-40D3-BB81-86DF5B494198}"/>
    <hyperlink ref="H241" tooltip="CV%: 1.8; ERROR: 1.5; LI90%: 80.8; LS90%: 85.9" xr:uid="{E5A97D6E-AC29-4F5B-AF09-E948404C819E}"/>
    <hyperlink ref="H242" tooltip="CV%: 1.2; ERROR: 1.1; LI90%: 89.7; LS90%: 93.3" xr:uid="{47243F4D-9AEA-4005-AA2A-C8A3765ECFD3}"/>
    <hyperlink ref="H245" tooltip="CV%: 7.7; ERROR: 2.3; LI90%: 26.4; LS90%: 34.1" xr:uid="{5BDC7147-E233-4AB0-9CAB-3C2009FF593D}"/>
    <hyperlink ref="H246" tooltip="CV%: 6.6; ERROR: 2.7; LI90%: 36.8; LS90%: 45.8" xr:uid="{BE98314B-840B-4AD1-BEA1-8DA66467126F}"/>
    <hyperlink ref="H247" tooltip="CV%: 5.8; ERROR: 2.7; LI90%: 41.4; LS90%: 50.2" xr:uid="{4A6E8072-1262-4065-8B55-644AA80517B8}"/>
    <hyperlink ref="H248" tooltip="CV%: 6.0; ERROR: 2.9; LI90%: 43.2; LS90%: 52.7" xr:uid="{4E9CD093-48C0-4C9F-AB6B-E0AC83A7104B}"/>
    <hyperlink ref="H249" tooltip="CV%: 3.6; ERROR: 2.3; LI90%: 60.1; LS90%: 67.7" xr:uid="{89A53589-85C4-4B2C-BE6A-BE518EE09700}"/>
    <hyperlink ref="H250" tooltip="CV%: 2.8; ERROR: 2.2; LI90%: 73.7; LS90%: 80.9" xr:uid="{DE32C71B-6431-4367-B677-21DD1B9F4499}"/>
    <hyperlink ref="H253" tooltip="CV%: 5.1; ERROR: 2.4; LI90%: 43.3; LS90%: 51.2" xr:uid="{2423DAF2-822D-457A-B163-C60DCD07C809}"/>
    <hyperlink ref="H254" tooltip="CV%: 6.0; ERROR: 2.9; LI90%: 43.5; LS90%: 53.0" xr:uid="{48E17F7A-6044-4ABC-90AC-36A9A616CAA3}"/>
    <hyperlink ref="H255" tooltip="CV%: 5.5; ERROR: 2.7; LI90%: 44.5; LS90%: 53.5" xr:uid="{EF822A7D-CD15-4D0A-8084-2D71ED8C8076}"/>
    <hyperlink ref="H256" tooltip="CV%: 4.7; ERROR: 2.7; LI90%: 51.7; LS90%: 60.4" xr:uid="{B3B2AEA0-C0B6-4198-92A1-23D2A8E16542}"/>
    <hyperlink ref="H257" tooltip="CV%: 3.0; ERROR: 2.3; LI90%: 71.9; LS90%: 79.5" xr:uid="{D536F7C4-64DD-4066-A073-6F009595B155}"/>
    <hyperlink ref="H258" tooltip="CV%: 2.1; ERROR: 1.8; LI90%: 84.2; LS90%: 90.2" xr:uid="{3B8DA5CE-41E2-4B8F-BFF6-8148795CCC1F}"/>
    <hyperlink ref="H261" tooltip="CV%: 6.2; ERROR: 2.1; LI90%: 30.3; LS90%: 37.1" xr:uid="{8C9E2D62-852F-4048-BD1A-3334A20E5506}"/>
    <hyperlink ref="H262" tooltip="CV%: 7.0; ERROR: 2.4; LI90%: 30.6; LS90%: 38.6" xr:uid="{502A0CD2-06B4-4672-A24D-0D451A488DE8}"/>
    <hyperlink ref="H263" tooltip="CV%: 5.2; ERROR: 2.4; LI90%: 42.2; LS90%: 50.2" xr:uid="{38549241-1276-438E-AD80-96F6A4440ED3}"/>
    <hyperlink ref="H264" tooltip="CV%: 4.0; ERROR: 2.5; LI90%: 58.6; LS90%: 66.9" xr:uid="{56FA52B9-7B82-46C3-A65B-02BCDE662C27}"/>
    <hyperlink ref="H265" tooltip="CV%: 2.8; ERROR: 2.1; LI90%: 69.8; LS90%: 76.6" xr:uid="{F4FFB725-E281-4A18-8907-B3BC05E3946A}"/>
    <hyperlink ref="H266" tooltip="CV%: 2.6; ERROR: 2.0; LI90%: 74.2; LS90%: 80.8" xr:uid="{06B6D46D-3C69-404C-BC25-724926394380}"/>
    <hyperlink ref="H269" tooltip="CV%: 6.6; ERROR: 3.2; LI90%: 43.3; LS90%: 53.8" xr:uid="{E6C0061D-7895-479C-A880-1A8172B8126E}"/>
    <hyperlink ref="H270" tooltip="CV%: 6.8; ERROR: 3.5; LI90%: 45.7; LS90%: 57.1" xr:uid="{98937545-E08B-49AE-A98B-D0E59702A381}"/>
    <hyperlink ref="H271" tooltip="CV%: 5.6; ERROR: 3.2; LI90%: 53.1; LS90%: 63.8" xr:uid="{8E7CD778-7B3A-4C21-AEEA-8082A0CDC771}"/>
    <hyperlink ref="H272" tooltip="CV%: 4.5; ERROR: 3.0; LI90%: 62.4; LS90%: 72.4" xr:uid="{05987209-DD7C-488B-A1E8-6D0FE5D7C972}"/>
    <hyperlink ref="H273" tooltip="CV%: 3.7; ERROR: 2.8; LI90%: 71.6; LS90%: 81.0" xr:uid="{4F97CEC4-220C-4A1C-8E7F-9687A6C4F046}"/>
    <hyperlink ref="H274" tooltip="CV%: 2.5; ERROR: 2.2; LI90%: 84.6; LS90%: 91.9" xr:uid="{0BA699B2-9693-4029-AA78-71E369E74614}"/>
    <hyperlink ref="J13" tooltip="CV%: 2.7; ERROR:   108 847; LI90%:  3 886 044; LS90%:  4 244 118" xr:uid="{DD65A7CC-9BE8-48C4-AC08-4CC97BFAF3A4}"/>
    <hyperlink ref="J14" tooltip="CV%: 2.8; ERROR:   125 793; LI90%:  4 365 025; LS90%:  4 778 849" xr:uid="{D0803245-B60E-47B5-B371-851629AE6279}"/>
    <hyperlink ref="J15" tooltip="CV%: 2.6; ERROR:   103 281; LI90%:  3 817 266; LS90%:  4 157 032" xr:uid="{1AAAD9C0-85B3-4BAD-BBBF-FEA292FBF16D}"/>
    <hyperlink ref="J16" tooltip="CV%: 3.0; ERROR:   99 134; LI90%:  3 116 616; LS90%:  3 442 738" xr:uid="{ADBAB8F6-3190-4AC5-9B83-B1D14ACEDB2E}"/>
    <hyperlink ref="J17" tooltip="CV%: 4.0; ERROR:   70 287; LI90%:  1 649 534; LS90%:  1 880 758" xr:uid="{8E1D188B-6EA8-43AF-8E69-E07FE7BF1B53}"/>
    <hyperlink ref="J18" tooltip="CV%: 5.9; ERROR:   53 699; LI90%:   815 462; LS90%:   992 116" xr:uid="{5DC5920A-6487-476C-951E-8255976AC354}"/>
    <hyperlink ref="J21" tooltip="CV%: 14.0; ERROR:   7 204; LI90%:   39 624; LS90%:   63 324" xr:uid="{CAB4F7FB-530A-4D62-855B-E320CF83C808}"/>
    <hyperlink ref="J22" tooltip="CV%: 15.5; ERROR:   7 915; LI90%:   38 120; LS90%:   64 156" xr:uid="{BD106078-988F-40BA-B024-236005956D4B}"/>
    <hyperlink ref="J23" tooltip="CV%: 12.6; ERROR:   5 879; LI90%:   36 854; LS90%:   56 196" xr:uid="{D749D25B-EEEA-4FA4-87B8-81102628AC52}"/>
    <hyperlink ref="J24" tooltip="CV%: 17.5; ERROR:   6 486; LI90%:   26 297; LS90%:   47 635" xr:uid="{7699E099-1295-4C78-9FFE-EA4431B2474F}"/>
    <hyperlink ref="J25" tooltip="CV%: 21.0; ERROR:   5 414; LI90%:   16 868; LS90%:   34 678" xr:uid="{5FB97CE1-BDE4-4225-A912-0027E9770F04}"/>
    <hyperlink ref="J26" tooltip="CV%: 20.0; ERROR:   4 404; LI90%:   14 809; LS90%:   29 295" xr:uid="{796DF54F-93F4-429C-95E7-B203FBB41B0E}"/>
    <hyperlink ref="J29" tooltip="CV%: 11.9; ERROR:   12 122; LI90%:   82 328; LS90%:   122 204" xr:uid="{B3E2036E-ABFB-4914-AC43-A76B5BCD5848}"/>
    <hyperlink ref="J30" tooltip="CV%: 17.2; ERROR:   11 787; LI90%:   49 049; LS90%:   87 825" xr:uid="{B2EC22BC-BB10-407F-B66F-4C6549913717}"/>
    <hyperlink ref="J31" tooltip="CV%: 17.5; ERROR:   8 660; LI90%:   35 177; LS90%:   63 665" xr:uid="{710C824B-4D92-44BB-9546-76CE249D43F2}"/>
    <hyperlink ref="J32" tooltip="CV%: 17.3; ERROR:   8 147; LI90%:   33 821; LS90%:   60 623" xr:uid="{6E3DF785-1EC9-420B-B743-7E7F8414A155}"/>
    <hyperlink ref="J33" tooltip="CV%: 21.5; ERROR:   6 385; LI90%:   19 244; LS90%:   40 248" xr:uid="{B3DEA1F5-BEF8-4B30-9DC1-E0E259EA39EC}"/>
    <hyperlink ref="J34" tooltip="CV%: 34.8; ERROR:   4 603; LI90%:   5 641; LS90%:   20 783" xr:uid="{B861F547-B514-40C1-B859-11284F50BB41}"/>
    <hyperlink ref="J37" tooltip="CV%: 15.6; ERROR:   2 145; LI90%:   10 225; LS90%:   17 279" xr:uid="{9DE923E1-E2BE-40DD-988C-00E8CBBEC480}"/>
    <hyperlink ref="J38" tooltip="CV%: 18.8; ERROR:   3 481; LI90%:   12 811; LS90%:   24 263" xr:uid="{8F4A61B1-1B27-4D8F-94F4-BDE37EBCF121}"/>
    <hyperlink ref="J39" tooltip="CV%: 18.7; ERROR:   2 048; LI90%:   7 594; LS90%:   14 332" xr:uid="{41FAB5F9-98DB-4045-9E51-70FFF49E0B8D}"/>
    <hyperlink ref="J40" tooltip="CV%: 21.5; ERROR:   2 064; LI90%:   6 211; LS90%:   12 999" xr:uid="{4E900634-2CEB-4B44-B1CD-9E54F89865E9}"/>
    <hyperlink ref="J41" tooltip="CV%: 31.4; ERROR:   1 308; LI90%:   2 008; LS90%:   6 312" xr:uid="{709EF5B0-D75E-4715-B6D9-5F8FF9527CAF}"/>
    <hyperlink ref="J42" tooltip="CV%: 42.5; ERROR:    628; LI90%:    446; LS90%:   2 512" xr:uid="{260B561E-4F08-4485-8768-901E1951CE6C}"/>
    <hyperlink ref="J45" tooltip="CV%: 11.1; ERROR:   4 042; LI90%:   29 668; LS90%:   42 966" xr:uid="{73A52AE0-5725-4F34-8550-F05D13A66BF8}"/>
    <hyperlink ref="J46" tooltip="CV%: 10.8; ERROR:   4 076; LI90%:   31 071; LS90%:   44 479" xr:uid="{7A6323BF-C64A-445E-A4B9-518D9C01FF58}"/>
    <hyperlink ref="J47" tooltip="CV%: 11.6; ERROR:   4 106; LI90%:   28 637; LS90%:   42 145" xr:uid="{61FB2268-D556-4FED-8ACB-21713EA8860B}"/>
    <hyperlink ref="J48" tooltip="CV%: 12.0; ERROR:   3 993; LI90%:   26 770; LS90%:   39 908" xr:uid="{E191C7AE-FD39-49D1-9F8A-59A221BF1DDC}"/>
    <hyperlink ref="J49" tooltip="CV%: 18.5; ERROR:   2 772; LI90%:   10 392; LS90%:   19 512" xr:uid="{047EAF35-C2A2-46F1-9A63-AD3E1DF02074}"/>
    <hyperlink ref="J50" tooltip="CV%: 22.4; ERROR:   1 897; LI90%:   5 343; LS90%:   11 585" xr:uid="{4158CA75-F852-4C16-807A-6955AB7963B3}"/>
    <hyperlink ref="J53" tooltip="CV%: 12.2; ERROR:   12 478; LI90%:   81 521; LS90%:   122 571" xr:uid="{3D79ECDD-C6F1-448D-AF66-6543FDA51DAE}"/>
    <hyperlink ref="J54" tooltip="CV%: 12.6; ERROR:   9 405; LI90%:   59 222; LS90%:   90 162" xr:uid="{4222B163-C31E-48DA-AC98-398BE88691FA}"/>
    <hyperlink ref="J55" tooltip="CV%: 13.7; ERROR:   10 948; LI90%:   61 671; LS90%:   97 687" xr:uid="{30B20897-D425-438C-90FC-A1FCC1AB6ABC}"/>
    <hyperlink ref="J56" tooltip="CV%: 13.7; ERROR:   12 015; LI90%:   67 830; LS90%:   107 356" xr:uid="{4E2A2A30-F04E-4440-80E1-157EA674AA71}"/>
    <hyperlink ref="J57" tooltip="CV%: 24.4; ERROR:   6 577; LI90%:   16 176; LS90%:   37 812" xr:uid="{76FDCD64-75CD-4DE6-94E6-6114E44337A0}"/>
    <hyperlink ref="J58" tooltip="CV%: 20.2; ERROR:   5 483; LI90%:   18 136; LS90%:   36 172" xr:uid="{FEBB5EED-5398-4CFB-80BE-DDD686A28318}"/>
    <hyperlink ref="J61" tooltip="CV%: 15.1; ERROR:   4 634; LI90%:   23 063; LS90%:   38 307" xr:uid="{02DFAEBD-EA14-4BAA-BC92-5F11CB04AF85}"/>
    <hyperlink ref="J62" tooltip="CV%: 13.0; ERROR:   3 690; LI90%:   22 292; LS90%:   34 432" xr:uid="{E744BB82-6B30-48F0-A217-DD35CEF7AE67}"/>
    <hyperlink ref="J63" tooltip="CV%: 16.0; ERROR:   3 095; LI90%:   14 211; LS90%:   24 393" xr:uid="{70D9A737-3E72-44D0-A80C-DFCEF26889F3}"/>
    <hyperlink ref="J64" tooltip="CV%: 15.5; ERROR:   2 419; LI90%:   11 671; LS90%:   19 627" xr:uid="{76038726-360C-457D-976B-9D1025ED40BF}"/>
    <hyperlink ref="J65" tooltip="CV%: 22.6; ERROR:   1 773; LI90%:   4 927; LS90%:   10 759" xr:uid="{1F3B0458-23E2-4F73-9464-E50B1D160F88}"/>
    <hyperlink ref="J66" tooltip="CV%: 29.6; ERROR:   1 566; LI90%:   2 706; LS90%:   7 858" xr:uid="{D715FFDC-855B-4A79-92D9-679464DF3C70}"/>
    <hyperlink ref="J69" tooltip="CV%: 9.0; ERROR:   19 180; LI90%:   181 340; LS90%:   244 436" xr:uid="{C02D0AB9-19F7-470B-BA57-1D13B66E8ED5}"/>
    <hyperlink ref="J70" tooltip="CV%: 9.2; ERROR:   24 956; LI90%:   229 454; LS90%:   311 552" xr:uid="{C8B47E19-DC50-4B62-B343-9E99A3BCF05B}"/>
    <hyperlink ref="J71" tooltip="CV%: 10.1; ERROR:   19 115; LI90%:   157 134; LS90%:   220 018" xr:uid="{0F7826AA-3899-4C9E-AC3A-A66A594BE068}"/>
    <hyperlink ref="J72" tooltip="CV%: 12.3; ERROR:   20 261; LI90%:   131 698; LS90%:   198 352" xr:uid="{7421DE71-9B80-4C0F-A3A9-61D4152772B8}"/>
    <hyperlink ref="J73" tooltip="CV%: 18.1; ERROR:   10 775; LI90%:   41 704; LS90%:   77 152" xr:uid="{F02691A9-7A6D-4EA1-81D8-A4FDD1697665}"/>
    <hyperlink ref="J74" tooltip="CV%: 21.7; ERROR:   9 452; LI90%:   27 943; LS90%:   59 037" xr:uid="{19AF166F-D041-46B6-B253-5A70EF3D1C64}"/>
    <hyperlink ref="J77" tooltip="CV%: 13.7; ERROR:   9 482; LI90%:   53 558; LS90%:   84 752" xr:uid="{A3921307-D37E-4D0D-9758-B51A7D1AF303}"/>
    <hyperlink ref="J78" tooltip="CV%: 11.9; ERROR:   10 071; LI90%:   68 145; LS90%:   101 275" xr:uid="{8ECD1FCF-ED36-40FC-A96E-51019FA97125}"/>
    <hyperlink ref="J79" tooltip="CV%: 15.2; ERROR:   6 875; LI90%:   34 061; LS90%:   56 679" xr:uid="{7499DCBF-677A-4495-81B0-4CD0742A2151}"/>
    <hyperlink ref="J80" tooltip="CV%: 14.2; ERROR:   9 782; LI90%:   52 599; LS90%:   84 779" xr:uid="{C9248A2A-8069-4332-8A32-650025592F63}"/>
    <hyperlink ref="J81" tooltip="CV%: 23.3; ERROR:   5 458; LI90%:   14 462; LS90%:   32 418" xr:uid="{A7CEB064-EE35-46EC-8117-A5A793657099}"/>
    <hyperlink ref="J82" tooltip="CV%: 34.4; ERROR:   2 343; LI90%:   2 961; LS90%:   10 671" xr:uid="{FD69F601-16E8-4487-8416-BAB10A253719}"/>
    <hyperlink ref="J85" tooltip="CV%: 7.8; ERROR:   26 072; LI90%:   290 897; LS90%:   376 667" xr:uid="{E273F450-19B1-4EA6-B9E9-6185768401F7}"/>
    <hyperlink ref="J86" tooltip="CV%: 9.2; ERROR:   22 901; LI90%:   211 950; LS90%:   287 286" xr:uid="{4C67141E-1C33-4A6F-B86F-B7CA50170CDF}"/>
    <hyperlink ref="J87" tooltip="CV%: 6.9; ERROR:   28 008; LI90%:   359 076; LS90%:   451 212" xr:uid="{5890AA8D-86A0-45E2-BC53-D33ACDAFD234}"/>
    <hyperlink ref="J88" tooltip="CV%: 8.5; ERROR:   23 976; LI90%:   242 758; LS90%:   321 632" xr:uid="{A3B859D8-1C75-42AA-B778-045C3C58381B}"/>
    <hyperlink ref="J89" tooltip="CV%: 13.6; ERROR:   17 252; LI90%:   98 804; LS90%:   155 560" xr:uid="{5A01152D-7759-4D9C-938F-FB8BF7BB8BB7}"/>
    <hyperlink ref="J90" tooltip="CV%: 16.6; ERROR:   11 781; LI90%:   51 406; LS90%:   90 164" xr:uid="{E3BC81D2-BEDE-49F1-BFE3-A0C2568375D5}"/>
    <hyperlink ref="J93" tooltip="CV%: 10.2; ERROR:   5 112; LI90%:   41 649; LS90%:   58 467" xr:uid="{42574A45-55B0-4EA4-A3C8-A36B1C42F4AF}"/>
    <hyperlink ref="J94" tooltip="CV%: 9.6; ERROR:   5 545; LI90%:   48 713; LS90%:   66 955" xr:uid="{803D8D89-C390-4EAB-978E-B66CC12FABD5}"/>
    <hyperlink ref="J95" tooltip="CV%: 10.6; ERROR:   5 685; LI90%:   44 392; LS90%:   63 094" xr:uid="{CBEF1116-C497-4E4E-A67E-7D8EC8CFC5DA}"/>
    <hyperlink ref="J96" tooltip="CV%: 14.5; ERROR:   4 582; LI90%:   24 035; LS90%:   39 109" xr:uid="{C698348C-DD27-4A12-9D58-2D94E3340889}"/>
    <hyperlink ref="J97" tooltip="CV%: 19.2; ERROR:   2 716; LI90%:   9 709; LS90%:   18 643" xr:uid="{18DA4A9F-1A87-40BB-B322-7B7DE2A159CD}"/>
    <hyperlink ref="J98" tooltip="CV%: 22.9; ERROR:   3 065; LI90%:   8 360; LS90%:   18 442" xr:uid="{7BA96399-BD6F-4B10-A86F-C5AEA0EF10AA}"/>
    <hyperlink ref="J101" tooltip="CV%: 13.7; ERROR:   24 938; LI90%:   140 957; LS90%:   222 997" xr:uid="{BD39BF7B-712C-4576-BFA1-5F8597B73E14}"/>
    <hyperlink ref="J102" tooltip="CV%: 13.9; ERROR:   23 045; LI90%:   128 362; LS90%:   204 174" xr:uid="{E0061FF0-008B-4326-9BFD-E05EDBB6A4F8}"/>
    <hyperlink ref="J103" tooltip="CV%: 12.2; ERROR:   19 623; LI90%:   128 459; LS90%:   193 015" xr:uid="{8D856175-017D-4230-BE62-C3C39B307DAA}"/>
    <hyperlink ref="J104" tooltip="CV%: 15.4; ERROR:   23 927; LI90%:   115 936; LS90%:   194 648" xr:uid="{8F911BE1-1240-4491-BD02-78C8FB5921F6}"/>
    <hyperlink ref="J105" tooltip="CV%: 17.8; ERROR:   19 597; LI90%:   77 864; LS90%:   142 332" xr:uid="{46C9CC6B-5486-4B9C-B8D2-798D08F48EAB}"/>
    <hyperlink ref="J106" tooltip="CV%: 22.8; ERROR:   8 742; LI90%:   23 979; LS90%:   52 737" xr:uid="{6378F375-FCAD-4A38-83D0-088D3C7BD5BB}"/>
    <hyperlink ref="J109" tooltip="CV%: 10.2; ERROR:   14 159; LI90%:   114 947; LS90%:   161 525" xr:uid="{BFC5A8F0-822C-4B76-9B1E-B547BF720043}"/>
    <hyperlink ref="J110" tooltip="CV%: 9.8; ERROR:   13 872; LI90%:   118 953; LS90%:   164 589" xr:uid="{AE272E54-F891-4233-BA7B-437D1CC41DE2}"/>
    <hyperlink ref="J111" tooltip="CV%: 12.7; ERROR:   14 134; LI90%:   88 427; LS90%:   134 923" xr:uid="{0B188D32-AA18-4EF7-81D4-FBCBE86BC2D2}"/>
    <hyperlink ref="J112" tooltip="CV%: 23.2; ERROR:   8 848; LI90%:   23 583; LS90%:   52 689" xr:uid="{10F322DE-9C0C-4C92-B10E-371CA1C869F4}"/>
    <hyperlink ref="J113" tooltip="CV%: 24.7; ERROR:   4 974; LI90%:   11 937; LS90%:   28 299" xr:uid="{D0E22FF7-01EF-4CF0-A1ED-F174616D50B4}"/>
    <hyperlink ref="J114" tooltip="CV%: 41.7; ERROR:   4 211; LI90%:   3 163; LS90%:   17 015" xr:uid="{F330BD04-9E6E-4CF7-8147-0798F02364EE}"/>
    <hyperlink ref="J117" tooltip="CV%: 10.0; ERROR:   18 070; LI90%:   151 574; LS90%:   211 018" xr:uid="{0D4CE20A-1634-4744-A7A3-BFC1EF33534F}"/>
    <hyperlink ref="J118" tooltip="CV%: 9.6; ERROR:   16 025; LI90%:   140 326; LS90%:   193 044" xr:uid="{B46E16CA-63B2-41DD-8D8A-77F89EDF0F60}"/>
    <hyperlink ref="J119" tooltip="CV%: 10.4; ERROR:   14 928; LI90%:   118 950; LS90%:   168 060" xr:uid="{31877278-D137-4DD1-A387-67B77B808B69}"/>
    <hyperlink ref="J120" tooltip="CV%: 9.9; ERROR:   15 198; LI90%:   129 107; LS90%:   179 105" xr:uid="{11DBF39E-F8E8-4A82-866C-C70FDD6C92FA}"/>
    <hyperlink ref="J121" tooltip="CV%: 15.0; ERROR:   14 271; LI90%:   71 366; LS90%:   118 314" xr:uid="{EA3BD76A-0B25-4C25-B95F-3A1121AD5C6A}"/>
    <hyperlink ref="J122" tooltip="CV%: 21.7; ERROR:   8 633; LI90%:   25 652; LS90%:   54 050" xr:uid="{1A2BD6D4-F837-41EF-9CC7-AA853A80D9F8}"/>
    <hyperlink ref="J125" tooltip="CV%: 11.9; ERROR:   31 358; LI90%:   211 383; LS90%:   314 543" xr:uid="{0F540253-5B5B-4CA0-99EA-2463FB0D9AF2}"/>
    <hyperlink ref="J126" tooltip="CV%: 13.3; ERROR:   31 618; LI90%:   185 666; LS90%:   289 680" xr:uid="{744F2805-EEC6-4ECD-ACDF-DB317B197428}"/>
    <hyperlink ref="J127" tooltip="CV%: 11.8; ERROR:   30 775; LI90%:   211 101; LS90%:   312 341" xr:uid="{AFADC276-C97C-4D5C-93E6-B99D7C162EE1}"/>
    <hyperlink ref="J128" tooltip="CV%: 12.1; ERROR:   29 619; LI90%:   196 902; LS90%:   294 340" xr:uid="{D032B85A-AB1B-4551-B5E8-E73D085562B5}"/>
    <hyperlink ref="J129" tooltip="CV%: 17.7; ERROR:   19 714; LI90%:   78 729; LS90%:   143 583" xr:uid="{6B2024FA-7740-4E1B-B352-0FADBE9D5886}"/>
    <hyperlink ref="J130" tooltip="CV%: 25.1; ERROR:   13 740; LI90%:   32 247; LS90%:   77 447" xr:uid="{7B6703E1-607D-48C7-894E-7EAEC7DA0F60}"/>
    <hyperlink ref="J133" tooltip="CV%: 10.8; ERROR:   90 635; LI90%:   691 679; LS90%:   989 841" xr:uid="{2B7C72A9-B625-42B2-AB97-6D253D440AAD}"/>
    <hyperlink ref="J134" tooltip="CV%: 13.0; ERROR:   74 585; LI90%:   451 361; LS90%:   696 723" xr:uid="{13D52940-7092-46F9-9FC3-1B6E7156597F}"/>
    <hyperlink ref="J135" tooltip="CV%: 12.0; ERROR:   64 183; LI90%:   431 168; LS90%:   642 310" xr:uid="{08FFF65D-B1B2-4A8B-A7B4-CD5C344F29F2}"/>
    <hyperlink ref="J136" tooltip="CV%: 11.9; ERROR:   66 531; LI90%:   449 702; LS90%:   668 570" xr:uid="{A2E7B8D2-7C8A-46E3-9D22-0F1658760504}"/>
    <hyperlink ref="J137" tooltip="CV%: 13.5; ERROR:   45 860; LI90%:   264 143; LS90%:   415 009" xr:uid="{02C85253-22D7-42B8-BDD6-2D37102962BE}"/>
    <hyperlink ref="J138" tooltip="CV%: 26.7; ERROR:   39 584; LI90%:   83 026; LS90%:   213 246" xr:uid="{023F97EA-71A7-48E4-8929-8588A622ADF8}"/>
    <hyperlink ref="J141" tooltip="CV%: 9.7; ERROR:   18 614; LI90%:   160 811; LS90%:   222 045" xr:uid="{193E017E-EEE6-4B5C-A49A-B02C22147EBA}"/>
    <hyperlink ref="J142" tooltip="CV%: 9.8; ERROR:   14 887; LI90%:   127 969; LS90%:   176 941" xr:uid="{9C2479C9-B3A0-402F-AC87-C23897DF8FA5}"/>
    <hyperlink ref="J143" tooltip="CV%: 10.1; ERROR:   13 790; LI90%:   114 381; LS90%:   159 745" xr:uid="{39AFAE16-E5CB-44B6-9303-521D56ADCAC9}"/>
    <hyperlink ref="J144" tooltip="CV%: 15.8; ERROR:   10 453; LI90%:   48 757; LS90%:   83 145" xr:uid="{F69907F1-D7E0-419F-8DF1-F47EAFF1C7EC}"/>
    <hyperlink ref="J145" tooltip="CV%: 21.4; ERROR:   6 798; LI90%:   20 631; LS90%:   42 993" xr:uid="{760F3715-6BA8-43F7-8F40-108037DEB9FD}"/>
    <hyperlink ref="J146" tooltip="CV%: 26.7; ERROR:   6 058; LI90%:   12 733; LS90%:   32 661" xr:uid="{5E52869C-BA2D-4631-AA4C-6B47310EF501}"/>
    <hyperlink ref="J149" tooltip="CV%: 10.9; ERROR:   7 577; LI90%:   57 196; LS90%:   82 122" xr:uid="{E9E0A534-113E-4B7F-ADC9-1A62696E9822}"/>
    <hyperlink ref="J150" tooltip="CV%: 12.7; ERROR:   6 943; LI90%:   43 194; LS90%:   66 034" xr:uid="{F950D093-C11A-400C-9E22-FDE89BED3339}"/>
    <hyperlink ref="J151" tooltip="CV%: 12.5; ERROR:   10 327; LI90%:   65 679; LS90%:   99 653" xr:uid="{9B80A615-7DB4-4B3E-B1ED-B70FFE8BA8DD}"/>
    <hyperlink ref="J152" tooltip="CV%: 13.5; ERROR:   9 154; LI90%:   52 823; LS90%:   82 937" xr:uid="{B52C9FE4-791B-4C0A-AA9C-27CF6C506D9B}"/>
    <hyperlink ref="J153" tooltip="CV%: 16.7; ERROR:   6 706; LI90%:   29 085; LS90%:   51 147" xr:uid="{1F627430-49C2-4491-B04E-5EB555056E7B}"/>
    <hyperlink ref="J154" tooltip="CV%: 22.4; ERROR:   3 201; LI90%:   9 051; LS90%:   19 581" xr:uid="{CA50E3B9-8924-4A19-BA4B-F540043AD7FC}"/>
    <hyperlink ref="J157" tooltip="CV%: 16.2; ERROR:   5 911; LI90%:   26 864; LS90%:   46 310" xr:uid="{7604BB9E-BC5B-489F-94BC-021BBD719BAF}"/>
    <hyperlink ref="J158" tooltip="CV%: 18.8; ERROR:   5 599; LI90%:   20 505; LS90%:   38 925" xr:uid="{71E99922-6E1B-4459-BEB4-C6CC15BE88AE}"/>
    <hyperlink ref="J159" tooltip="CV%: 16.8; ERROR:   5 597; LI90%:   24 058; LS90%:   42 470" xr:uid="{BD6799FF-5755-4441-8FF5-C1AC9F48F553}"/>
    <hyperlink ref="J160" tooltip="CV%: 19.1; ERROR:   4 743; LI90%:   17 075; LS90%:   32 679" xr:uid="{0DC47659-AA30-4A0B-93F9-FAD9672CAC30}"/>
    <hyperlink ref="J161" tooltip="CV%: 30.1; ERROR:   3 385; LI90%:   5 671; LS90%:   16 807" xr:uid="{9B481A9C-CA17-4D2F-9178-DB67B1FE9616}"/>
    <hyperlink ref="J162" tooltip="CV%: 41.1; ERROR:   1 414; LI90%:   1 114; LS90%:   5 764" xr:uid="{B5A13D6C-32A8-4EC2-9DCC-88500B8C1F6B}"/>
    <hyperlink ref="J165" tooltip="CV%: 11.4; ERROR:   20 941; LI90%:   149 030; LS90%:   217 922" xr:uid="{3CDC5B2F-6A1F-4476-A770-9CC01A5F746F}"/>
    <hyperlink ref="J166" tooltip="CV%: 12.2; ERROR:   19 455; LI90%:   127 686; LS90%:   191 686" xr:uid="{31D039F7-9B29-4EEA-9EE9-2BE39FC0D84E}"/>
    <hyperlink ref="J167" tooltip="CV%: 12.1; ERROR:   17 115; LI90%:   112 777; LS90%:   169 081" xr:uid="{D6287504-BF07-44D7-9710-70543AC634A0}"/>
    <hyperlink ref="J168" tooltip="CV%: 12.3; ERROR:   17 923; LI90%:   115 809; LS90%:   174 769" xr:uid="{35E794A4-22E9-4E4B-81CA-CB736D795FDA}"/>
    <hyperlink ref="J169" tooltip="CV%: 18.6; ERROR:   12 922; LI90%:   48 241; LS90%:   90 751" xr:uid="{4A1E7EC0-73E1-4607-8988-DAA1B73481C3}"/>
    <hyperlink ref="J170" tooltip="CV%: 22.2; ERROR:   8 888; LI90%:   25 450; LS90%:   54 688" xr:uid="{1EDFDB11-4FCE-48F8-9F04-0EC758082A08}"/>
    <hyperlink ref="J173" tooltip="CV%: 11.4; ERROR:   18 873; LI90%:   134 350; LS90%:   196 438" xr:uid="{CD31AD99-6E66-4674-A18A-24EEEDAD6C6A}"/>
    <hyperlink ref="J174" tooltip="CV%: 11.4; ERROR:   15 964; LI90%:   114 253; LS90%:   166 771" xr:uid="{CF7DFA18-67DA-4F01-B982-DA882D239829}"/>
    <hyperlink ref="J175" tooltip="CV%: 15.8; ERROR:   20 757; LI90%:   97 321; LS90%:   165 605" xr:uid="{C43CFEE7-3B8A-4AE3-8C2A-C7F80ADEA50D}"/>
    <hyperlink ref="J176" tooltip="CV%: 13.6; ERROR:   16 916; LI90%:   96 956; LS90%:   152 604" xr:uid="{9BC15542-882D-4F4E-9490-BA2595051606}"/>
    <hyperlink ref="J177" tooltip="CV%: 17.4; ERROR:   9 723; LI90%:   39 905; LS90%:   71 889" xr:uid="{61DADC3D-19E5-43F3-B929-5C7829CE9C73}"/>
    <hyperlink ref="J178" tooltip="CV%: 24.6; ERROR:   7 501; LI90%:   18 163; LS90%:   42 839" xr:uid="{7678BB9C-1B0C-46E5-9065-7AC21BC86FC4}"/>
    <hyperlink ref="J181" tooltip="CV%: 9.3; ERROR:   24 611; LI90%:   225 042; LS90%:   306 006" xr:uid="{203C058B-544E-4375-BB93-80255DB05109}"/>
    <hyperlink ref="J182" tooltip="CV%: 9.2; ERROR:   26 292; LI90%:   243 249; LS90%:   329 741" xr:uid="{2414977E-18B7-460F-88ED-01F5A2A8356D}"/>
    <hyperlink ref="J183" tooltip="CV%: 9.4; ERROR:   23 985; LI90%:   216 420; LS90%:   295 324" xr:uid="{2623A36B-7D41-40C9-A0EB-AD022F212447}"/>
    <hyperlink ref="J184" tooltip="CV%: 9.5; ERROR:   22 278; LI90%:   199 021; LS90%:   272 311" xr:uid="{F7B01B72-142D-4848-9A0D-EDCE07CDD48F}"/>
    <hyperlink ref="J185" tooltip="CV%: 10.7; ERROR:   20 582; LI90%:   157 772; LS90%:   225 480" xr:uid="{698F276C-5D3F-417E-A48F-BA06A4759F35}"/>
    <hyperlink ref="J186" tooltip="CV%: 17.6; ERROR:   14 375; LI90%:   58 063; LS90%:   105 351" xr:uid="{05538E6F-E886-4489-BFB6-429327665013}"/>
    <hyperlink ref="J189" tooltip="CV%: 10.5; ERROR:   10 493; LI90%:   82 567; LS90%:   117 087" xr:uid="{B15F3D0A-908D-4825-BFC1-3E701FA60EE5}"/>
    <hyperlink ref="J190" tooltip="CV%: 11.3; ERROR:   9 300; LI90%:   66 736; LS90%:   97 330" xr:uid="{E1CF0496-EDE3-4C2E-BCAE-78A74884EC84}"/>
    <hyperlink ref="J191" tooltip="CV%: 10.7; ERROR:   10 272; LI90%:   78 794; LS90%:   112 586" xr:uid="{9BBCD3C8-69FE-4E8F-9194-56AE27A21085}"/>
    <hyperlink ref="J192" tooltip="CV%: 10.6; ERROR:   8 749; LI90%:   67 829; LS90%:   96 611" xr:uid="{DF5EE5FA-205B-4075-9C81-7DCDD0B0D5B7}"/>
    <hyperlink ref="J193" tooltip="CV%: 17.2; ERROR:   4 783; LI90%:   19 880; LS90%:   35 616" xr:uid="{D0613216-3AB5-4081-88CF-94094740E21A}"/>
    <hyperlink ref="J194" tooltip="CV%: 14.6; ERROR:   5 848; LI90%:   30 335; LS90%:   49 573" xr:uid="{A75304DD-447F-4E89-93DE-F1BCD56C480E}"/>
    <hyperlink ref="J197" tooltip="CV%: 11.8; ERROR:   6 738; LI90%:   45 823; LS90%:   67 987" xr:uid="{C54EAE47-9D6C-4101-BDE8-362E4B2B1A9D}"/>
    <hyperlink ref="J198" tooltip="CV%: 13.0; ERROR:   7 121; LI90%:   43 132; LS90%:   66 558" xr:uid="{E079DCBA-B19F-4B41-AB59-B286965F2643}"/>
    <hyperlink ref="J199" tooltip="CV%: 13.9; ERROR:   6 332; LI90%:   35 141; LS90%:   55 971" xr:uid="{760E2D99-7B67-4F45-8781-25E921B41601}"/>
    <hyperlink ref="J200" tooltip="CV%: 16.6; ERROR:   5 189; LI90%:   22 687; LS90%:   39 759" xr:uid="{60BDFBB5-0BEB-4253-ACB6-50D70506756E}"/>
    <hyperlink ref="J201" tooltip="CV%: 18.4; ERROR:   3 418; LI90%:   12 915; LS90%:   24 159" xr:uid="{33161EA7-8AA8-4D83-8572-1BB3F703001E}"/>
    <hyperlink ref="J202" tooltip="CV%: 25.4; ERROR:   3 380; LI90%:   7 739; LS90%:   18 859" xr:uid="{34F67E15-3CF5-4E5C-9638-25917C0B79CC}"/>
    <hyperlink ref="J205" tooltip="CV%: 11.4; ERROR:   16 465; LI90%:   117 518; LS90%:   171 684" xr:uid="{E936CAF2-7DF3-4152-B2AC-6337E4DC7658}"/>
    <hyperlink ref="J206" tooltip="CV%: 11.8; ERROR:   11 962; LI90%:   81 997; LS90%:   121 349" xr:uid="{E42E3E7F-A9CE-4D56-8332-851487B17C06}"/>
    <hyperlink ref="J207" tooltip="CV%: 12.1; ERROR:   11 784; LI90%:   77 823; LS90%:   116 587" xr:uid="{43C62963-C8B0-434A-B647-0A0DC259A311}"/>
    <hyperlink ref="J208" tooltip="CV%: 14.5; ERROR:   12 204; LI90%:   64 123; LS90%:   104 269" xr:uid="{162AE068-D9FC-476B-909F-F91A5377B2E0}"/>
    <hyperlink ref="J209" tooltip="CV%: 19.4; ERROR:   6 889; LI90%:   24 170; LS90%:   46 832" xr:uid="{01FDC562-44D3-4DD7-9EFB-D9EA4A230871}"/>
    <hyperlink ref="J210" tooltip="CV%: 19.2; ERROR:   9 037; LI90%:   32 156; LS90%:   61 886" xr:uid="{438E48E9-8482-4558-BF25-8B7989A37413}"/>
    <hyperlink ref="J213" tooltip="CV%: 9.4; ERROR:   8 593; LI90%:   77 610; LS90%:   105 878" xr:uid="{E52D666E-A8A1-4BB7-A79B-1A05E274616F}"/>
    <hyperlink ref="J214" tooltip="CV%: 10.4; ERROR:   8 666; LI90%:   68 785; LS90%:   97 295" xr:uid="{DE63960F-3389-4038-9CD9-E04EBA97ADFA}"/>
    <hyperlink ref="J215" tooltip="CV%: 10.0; ERROR:   8 273; LI90%:   69 522; LS90%:   96 738" xr:uid="{4F999FCF-7167-4B78-9B78-6CEA81DC4448}"/>
    <hyperlink ref="J216" tooltip="CV%: 14.8; ERROR:   5 856; LI90%:   30 032; LS90%:   49 296" xr:uid="{28DBB9BD-0E94-4B12-8DCF-979924957E99}"/>
    <hyperlink ref="J217" tooltip="CV%: 20.3; ERROR:   4 406; LI90%:   14 500; LS90%:   28 994" xr:uid="{1565FD42-DF7F-4C50-BD0D-A12C18020066}"/>
    <hyperlink ref="J218" tooltip="CV%: 32.5; ERROR:   2 964; LI90%:   4 241; LS90%:   13 991" xr:uid="{5DC9075D-D18C-49D8-B638-C12862009CA4}"/>
    <hyperlink ref="J221" tooltip="CV%: 13.4; ERROR:   13 536; LI90%:   78 974; LS90%:   123 502" xr:uid="{D2CA5CAF-4BE2-4EE1-8613-AB358FB51F46}"/>
    <hyperlink ref="J222" tooltip="CV%: 16.9; ERROR:   12 458; LI90%:   53 277; LS90%:   94 261" xr:uid="{8F584602-444E-4412-8E25-441E88A5C3F9}"/>
    <hyperlink ref="J223" tooltip="CV%: 17.3; ERROR:   10 714; LI90%:   44 480; LS90%:   79 726" xr:uid="{639BBBA5-AE80-422A-8A21-CCE44494A84D}"/>
    <hyperlink ref="J224" tooltip="CV%: 16.4; ERROR:   13 373; LI90%:   59 591; LS90%:   103 585" xr:uid="{4998D0B7-9B40-4F46-B0F8-58D169ADF525}"/>
    <hyperlink ref="J225" tooltip="CV%: 20.2; ERROR:   8 397; LI90%:   27 724; LS90%:   55 348" xr:uid="{67F07260-FEFD-403F-A660-09821F568742}"/>
    <hyperlink ref="J226" tooltip="CV%: 26.9; ERROR:   5 506; LI90%:   11 433; LS90%:   29 545" xr:uid="{361C0989-8381-47BD-8400-3CF70EBDBA60}"/>
    <hyperlink ref="J229" tooltip="CV%: 7.9; ERROR:   10 119; LI90%:   110 957; LS90%:   144 245" xr:uid="{00559708-781D-49F5-8A6A-C6E86B43872F}"/>
    <hyperlink ref="J230" tooltip="CV%: 10.3; ERROR:   8 789; LI90%:   71 094; LS90%:   100 006" xr:uid="{EAC3A819-21E3-41D4-B666-B7B7320B8B71}"/>
    <hyperlink ref="J231" tooltip="CV%: 9.3; ERROR:   9 793; LI90%:   89 695; LS90%:   121 913" xr:uid="{3AEF6CA3-26DC-40C6-89BF-99FE7AEDA1CA}"/>
    <hyperlink ref="J232" tooltip="CV%: 11.6; ERROR:   7 066; LI90%:   49 545; LS90%:   72 789" xr:uid="{4A9B36C5-F7DF-42C7-BE9B-A3098965281D}"/>
    <hyperlink ref="J233" tooltip="CV%: 16.9; ERROR:   5 574; LI90%:   23 731; LS90%:   42 069" xr:uid="{C50366FF-C45A-4386-8F37-76653870245D}"/>
    <hyperlink ref="J234" tooltip="CV%: 23.5; ERROR:   3 293; LI90%:   8 567; LS90%:   19 401" xr:uid="{002B31AC-7C71-4298-A9EF-87FE286AA292}"/>
    <hyperlink ref="J237" tooltip="CV%: 10.0; ERROR:   9 709; LI90%:   81 138; LS90%:   113 078" xr:uid="{F3E10A00-3A69-41D1-B3D8-043DCA6A1D08}"/>
    <hyperlink ref="J238" tooltip="CV%: 10.7; ERROR:   9 508; LI90%:   73 061; LS90%:   104 341" xr:uid="{DF9FB41E-F4C3-45A5-AE97-79B6DC215BF8}"/>
    <hyperlink ref="J239" tooltip="CV%: 13.6; ERROR:   7 076; LI90%:   40 264; LS90%:   63 542" xr:uid="{9B3849DF-BCDB-4ABE-9A55-104E9A24B7E1}"/>
    <hyperlink ref="J240" tooltip="CV%: 21.3; ERROR:   5 462; LI90%:   16 608; LS90%:   34 574" xr:uid="{C3C8CAF5-6074-4B8D-8806-9F34C6AE4D35}"/>
    <hyperlink ref="J241" tooltip="CV%: 25.8; ERROR:   3 886; LI90%:   8 694; LS90%:   21 480" xr:uid="{1EA18C93-8AF3-42FA-A4F6-20CD38858042}"/>
    <hyperlink ref="J242" tooltip="CV%: 38.2; ERROR:   2 461; LI90%:   2 388; LS90%:   10 484" xr:uid="{48A6AAC4-AEA6-4A43-BA46-ABE748E3CF7D}"/>
    <hyperlink ref="J245" tooltip="CV%: 9.1; ERROR:   7 496; LI90%:   70 067; LS90%:   94 727" xr:uid="{BF7486B9-2604-48D5-8281-D0C463EDE594}"/>
    <hyperlink ref="J246" tooltip="CV%: 10.1; ERROR:   6 811; LI90%:   56 325; LS90%:   78 731" xr:uid="{3F852A9D-2B85-4645-953D-AB46D75C1A61}"/>
    <hyperlink ref="J247" tooltip="CV%: 9.9; ERROR:   6 604; LI90%:   55 919; LS90%:   77 643" xr:uid="{AAA97946-6CE2-4683-A1D4-612F30BC1A2E}"/>
    <hyperlink ref="J248" tooltip="CV%: 10.5; ERROR:   7 260; LI90%:   57 027; LS90%:   80 909" xr:uid="{D9EC9A9B-C7C0-4B43-8E9F-A21DF7C43005}"/>
    <hyperlink ref="J249" tooltip="CV%: 15.8; ERROR:   4 804; LI90%:   22 493; LS90%:   38 299" xr:uid="{40F58320-6974-4B10-B6F6-0C12027EDCFA}"/>
    <hyperlink ref="J250" tooltip="CV%: 16.6; ERROR:   4 018; LI90%:   17 525; LS90%:   30 741" xr:uid="{365EB14E-3D50-47A8-929A-58C2165E95C9}"/>
    <hyperlink ref="J253" tooltip="CV%: 10.7; ERROR:   25 187; LI90%:   193 663; LS90%:   276 519" xr:uid="{1A4708F5-312E-471F-BB08-099FEA7E2DCD}"/>
    <hyperlink ref="J254" tooltip="CV%: 11.5; ERROR:   29 688; LI90%:   209 233; LS90%:   306 897" xr:uid="{B0C45F73-2E1B-4726-9E13-C071584316C1}"/>
    <hyperlink ref="J255" tooltip="CV%: 10.5; ERROR:   25 324; LI90%:   200 568; LS90%:   283 878" xr:uid="{411EA3AB-9A36-45C7-8E3A-7D89C99F8710}"/>
    <hyperlink ref="J256" tooltip="CV%: 13.8; ERROR:   18 306; LI90%:   102 432; LS90%:   162 654" xr:uid="{3E24E15C-6F5B-4FE1-81F2-164AD3D0CD1E}"/>
    <hyperlink ref="J257" tooltip="CV%: 19.2; ERROR:   12 881; LI90%:   45 736; LS90%:   88 110" xr:uid="{DE44D52E-3173-4723-A54D-2429B90B064D}"/>
    <hyperlink ref="J258" tooltip="CV%: 30.0; ERROR:   6 739; LI90%:   11 411; LS90%:   33 581" xr:uid="{AE9AAF75-A561-468F-AA68-0F012D00E387}"/>
    <hyperlink ref="J261" tooltip="CV%: 8.8; ERROR:   8 570; LI90%:   83 553; LS90%:   111 745" xr:uid="{18065044-E339-4096-9601-CD6E94BC4747}"/>
    <hyperlink ref="J262" tooltip="CV%: 9.9; ERROR:   8 865; LI90%:   74 575; LS90%:   103 737" xr:uid="{A4CAB698-1CFB-48CC-84D0-56D1ECFF2AB7}"/>
    <hyperlink ref="J263" tooltip="CV%: 12.3; ERROR:   7 477; LI90%:   48 708; LS90%:   73 306" xr:uid="{1F5F6199-87AD-4571-93B6-5E18AE75C1F1}"/>
    <hyperlink ref="J264" tooltip="CV%: 12.8; ERROR:   7 109; LI90%:   43 905; LS90%:   67 291" xr:uid="{417F8BAF-D0D4-4A74-A2AC-2BC2D5714A21}"/>
    <hyperlink ref="J265" tooltip="CV%: 18.0; ERROR:   5 301; LI90%:   20 759; LS90%:   38 199" xr:uid="{E4239D25-3156-46BB-B102-56D489DC64C4}"/>
    <hyperlink ref="J266" tooltip="CV%: 16.7; ERROR:   5 063; LI90%:   22 050; LS90%:   38 706" xr:uid="{B0E02307-0512-450C-B328-34B6FE8C2A63}"/>
    <hyperlink ref="J269" tooltip="CV%: 13.5; ERROR:   5 761; LI90%:   33 146; LS90%:   52 100" xr:uid="{F08EFD32-8A37-4336-A0A2-8866346027C5}"/>
    <hyperlink ref="J270" tooltip="CV%: 15.5; ERROR:   6 175; LI90%:   29 725; LS90%:   50 039" xr:uid="{DBFF0C8B-1BF5-4E4C-A4B1-7BA8F35B27D6}"/>
    <hyperlink ref="J271" tooltip="CV%: 17.1; ERROR:   3 914; LI90%:   16 422; LS90%:   29 296" xr:uid="{22E8A4EA-87C1-4895-884F-8EAAB0EA49B6}"/>
    <hyperlink ref="J272" tooltip="CV%: 28.9; ERROR:   2 952; LI90%:   5 362; LS90%:   15 072" xr:uid="{01100E8A-1DEE-469E-8FB4-C877F6DC3E04}"/>
    <hyperlink ref="J273" tooltip="CV%: 24.1; ERROR:   3 726; LI90%:   9 331; LS90%:   21 587" xr:uid="{AED3761B-9427-4A0D-B4CD-5107F51FD019}"/>
    <hyperlink ref="J274" tooltip="CV%: 100.0; ERROR:    503; LI90%: 0*; LS90%:   1 330" xr:uid="{3390CB9F-8919-4E4E-8F7C-85E3D9A65D13}"/>
    <hyperlink ref="K13" tooltip="CV%: 2.0; ERROR: 0.7; LI90%: 35.2; LS90%: 37.6" xr:uid="{159FB147-5517-4A2C-9956-1079A1B88353}"/>
    <hyperlink ref="K14" tooltip="CV%: 1.9; ERROR: 0.8; LI90%: 43.2; LS90%: 46.0" xr:uid="{DCCCF510-0911-45BC-9F57-B1EC760C6229}"/>
    <hyperlink ref="K15" tooltip="CV%: 2.0; ERROR: 0.8; LI90%: 37.7; LS90%: 40.2" xr:uid="{2AE0F475-021B-4F47-8791-7A2A5FD7A69B}"/>
    <hyperlink ref="K16" tooltip="CV%: 2.4; ERROR: 0.8; LI90%: 31.5; LS90%: 34.1" xr:uid="{01091F00-EB17-4C11-98B8-CA51B26C782B}"/>
    <hyperlink ref="K17" tooltip="CV%: 3.1; ERROR: 1.1; LI90%: 33.6; LS90%: 37.2" xr:uid="{103836F3-4CCD-4FBA-962A-521686C9C89F}"/>
    <hyperlink ref="K18" tooltip="CV%: 5.0; ERROR: 1.2; LI90%: 21.7; LS90%: 25.6" xr:uid="{01A68D90-84A7-4F18-8D92-216633FE0A00}"/>
    <hyperlink ref="K21" tooltip="CV%: 10.3; ERROR: 4.0; LI90%: 32.3; LS90%: 45.4" xr:uid="{A6A7D3B4-0C55-4E83-B526-292F93E16F50}"/>
    <hyperlink ref="K22" tooltip="CV%: 12.3; ERROR: 5.1; LI90%: 33.1; LS90%: 49.9" xr:uid="{4497496D-0A22-4E05-BF1D-00FE499D5E7E}"/>
    <hyperlink ref="K23" tooltip="CV%: 10.7; ERROR: 4.2; LI90%: 32.3; LS90%: 46.1" xr:uid="{1A3D6F58-DC96-4D1A-A239-A665A68C7BDB}"/>
    <hyperlink ref="K24" tooltip="CV%: 13.8; ERROR: 5.5; LI90%: 30.9; LS90%: 49.1" xr:uid="{3DFEEBD1-27C4-4412-A113-054C95288F3A}"/>
    <hyperlink ref="K25" tooltip="CV%: 16.2; ERROR: 6.6; LI90%: 29.7; LS90%: 51.3" xr:uid="{5369D616-CD29-4159-9DDB-A30F58B3B1CD}"/>
    <hyperlink ref="K26" tooltip="CV%: 16.0; ERROR: 5.8; LI90%: 26.7; LS90%: 45.8" xr:uid="{FF909A8F-C837-472C-A717-8F155A3BEDF4}"/>
    <hyperlink ref="K29" tooltip="CV%: 11.5; ERROR: 2.7; LI90%: 18.9; LS90%: 27.7" xr:uid="{39449322-190E-4D08-B9B2-AF9B8D4C272F}"/>
    <hyperlink ref="K30" tooltip="CV%: 13.9; ERROR: 3.0; LI90%: 16.6; LS90%: 26.5" xr:uid="{D06C8723-C9AA-4156-B1CD-D3009A3EA529}"/>
    <hyperlink ref="K31" tooltip="CV%: 17.1; ERROR: 3.2; LI90%: 13.5; LS90%: 24.0" xr:uid="{6E157D33-0988-4918-BE56-ED1DF99707AD}"/>
    <hyperlink ref="K32" tooltip="CV%: 15.0; ERROR: 3.4; LI90%: 17.1; LS90%: 28.2" xr:uid="{9D56E825-1F8D-4FE0-A54C-11E3E6D6B49D}"/>
    <hyperlink ref="K33" tooltip="CV%: 17.5; ERROR: 5.2; LI90%: 20.9; LS90%: 37.9" xr:uid="{A8F1CD9C-B9A6-4C15-AD59-A558FE921444}"/>
    <hyperlink ref="K34" tooltip="CV%: 31.6; ERROR: 6.1; LI90%: 9.3; LS90%: 29.3" xr:uid="{35B748DE-ACB8-4AD0-8F7C-C607FD258FEF}"/>
    <hyperlink ref="K37" tooltip="CV%: 14.5; ERROR: 2.4; LI90%: 12.5; LS90%: 20.3" xr:uid="{72449812-95BE-4B08-B3B8-5AA79ACFC842}"/>
    <hyperlink ref="K38" tooltip="CV%: 15.1; ERROR: 3.5; LI90%: 17.2; LS90%: 28.5" xr:uid="{D161C0BF-9099-44FC-ADAA-E167ECE95DE3}"/>
    <hyperlink ref="K39" tooltip="CV%: 17.9; ERROR: 3.2; LI90%: 12.8; LS90%: 23.5" xr:uid="{15599538-0654-4517-B41C-4F7E4AE7A54E}"/>
    <hyperlink ref="K40" tooltip="CV%: 18.8; ERROR: 3.5; LI90%: 13.0; LS90%: 24.6" xr:uid="{29C3AC0C-0B55-42AE-8F18-08C854F3B39E}"/>
    <hyperlink ref="K41" tooltip="CV%: 25.0; ERROR: 4.9; LI90%: 11.5; LS90%: 27.5" xr:uid="{E8319345-72D7-4DDA-B991-1F2387A304F5}"/>
    <hyperlink ref="K42" tooltip="CV%: 41.1; ERROR: 4.2; LI90%: 3.3; LS90%: 17.0" xr:uid="{3F2A2F43-0D01-452F-AB74-AB5125DFDCB8}"/>
    <hyperlink ref="K45" tooltip="CV%: 8.4; ERROR: 3.3; LI90%: 34.1; LS90%: 45.1" xr:uid="{B19CF8A9-4364-4BF1-ABF1-8B2115453471}"/>
    <hyperlink ref="K46" tooltip="CV%: 8.6; ERROR: 3.6; LI90%: 35.7; LS90%: 47.5" xr:uid="{7F67C2E3-44B3-49DA-8EAC-3B833BDF3861}"/>
    <hyperlink ref="K47" tooltip="CV%: 8.6; ERROR: 3.4; LI90%: 33.6; LS90%: 44.7" xr:uid="{FF313C16-751F-4BAB-84B0-EB8BA934B0C9}"/>
    <hyperlink ref="K48" tooltip="CV%: 8.4; ERROR: 3.9; LI90%: 39.7; LS90%: 52.5" xr:uid="{04B32A98-4234-4CE7-AF55-5F6A928D7814}"/>
    <hyperlink ref="K49" tooltip="CV%: 13.6; ERROR: 6.1; LI90%: 34.7; LS90%: 54.8" xr:uid="{024D5045-DB2A-4A56-A62A-1AA64531423A}"/>
    <hyperlink ref="K50" tooltip="CV%: 17.1; ERROR: 5.9; LI90%: 24.9; LS90%: 44.4" xr:uid="{04DE70D1-7728-4BD7-BB8C-B8C4FA060A9E}"/>
    <hyperlink ref="K53" tooltip="CV%: 10.6; ERROR: 2.9; LI90%: 22.4; LS90%: 31.8" xr:uid="{CD135CFA-0780-4BF6-A22D-A0675312CC9C}"/>
    <hyperlink ref="K54" tooltip="CV%: 11.1; ERROR: 2.3; LI90%: 17.2; LS90%: 24.9" xr:uid="{9AB0A62C-9B7B-46B7-925F-1C02C2C7B097}"/>
    <hyperlink ref="K55" tooltip="CV%: 11.0; ERROR: 3.4; LI90%: 25.5; LS90%: 36.7" xr:uid="{39290D86-67F1-4DAA-B3F3-55F366AD1363}"/>
    <hyperlink ref="K56" tooltip="CV%: 10.7; ERROR: 3.9; LI90%: 30.3; LS90%: 43.2" xr:uid="{FC6698BC-DCC5-4DB6-996B-5CE8D2695A61}"/>
    <hyperlink ref="K57" tooltip="CV%: 21.5; ERROR: 3.9; LI90%: 11.6; LS90%: 24.3" xr:uid="{72882627-F130-4D68-98FF-99E4A2019EB9}"/>
    <hyperlink ref="K58" tooltip="CV%: 18.2; ERROR: 3.5; LI90%: 13.6; LS90%: 25.2" xr:uid="{75AFD5AD-749B-4EB1-9352-BD764D695A5F}"/>
    <hyperlink ref="K61" tooltip="CV%: 9.4; ERROR: 4.4; LI90%: 39.5; LS90%: 54.0" xr:uid="{9F68178E-CB55-472E-9544-DB3D0339C749}"/>
    <hyperlink ref="K62" tooltip="CV%: 8.5; ERROR: 4.0; LI90%: 40.2; LS90%: 53.4" xr:uid="{449E58AE-DCE0-4E8E-A222-AA5E78872171}"/>
    <hyperlink ref="K63" tooltip="CV%: 10.8; ERROR: 3.5; LI90%: 26.4; LS90%: 37.7" xr:uid="{E2879CE7-0735-4779-AE2E-5F51AD946C37}"/>
    <hyperlink ref="K64" tooltip="CV%: 10.6; ERROR: 4.6; LI90%: 35.5; LS90%: 50.6" xr:uid="{CCE460E2-4A46-47F9-9B81-76FC32D5F9CE}"/>
    <hyperlink ref="K65" tooltip="CV%: 18.0; ERROR: 5.2; LI90%: 20.6; LS90%: 37.8" xr:uid="{911C6A96-F618-4429-A8F4-EF03E19933CB}"/>
    <hyperlink ref="K66" tooltip="CV%: 23.8; ERROR: 7.4; LI90%: 19.0; LS90%: 43.3" xr:uid="{CF7EBA97-9660-4134-A755-AC4A233313EA}"/>
    <hyperlink ref="K69" tooltip="CV%: 5.9; ERROR: 2.7; LI90%: 42.0; LS90%: 51.0" xr:uid="{9AD4EB68-C324-4371-AC6C-FFC052BE4CCC}"/>
    <hyperlink ref="K70" tooltip="CV%: 4.8; ERROR: 2.9; LI90%: 55.6; LS90%: 65.2" xr:uid="{3C13F8C1-60E4-4A89-B555-96730E00BAE3}"/>
    <hyperlink ref="K71" tooltip="CV%: 6.4; ERROR: 3.4; LI90%: 47.3; LS90%: 58.5" xr:uid="{5A0129A7-E8C1-44B6-9774-BCE2D9DAA9B3}"/>
    <hyperlink ref="K72" tooltip="CV%: 8.1; ERROR: 4.1; LI90%: 43.7; LS90%: 57.1" xr:uid="{DA51A0FF-139E-4FFB-A76F-BEF62987C40D}"/>
    <hyperlink ref="K73" tooltip="CV%: 12.5; ERROR: 6.3; LI90%: 40.2; LS90%: 61.0" xr:uid="{3123AFD3-CD51-40B1-9355-4824743F1A86}"/>
    <hyperlink ref="K74" tooltip="CV%: 15.4; ERROR: 6.1; LI90%: 29.4; LS90%: 49.4" xr:uid="{2E70D924-A3C2-4C76-8648-3101BBA31A44}"/>
    <hyperlink ref="K77" tooltip="CV%: 12.1; ERROR: 2.3; LI90%: 15.3; LS90%: 22.9" xr:uid="{6ECFC3E3-073D-4F8B-904F-A2E6055DF05C}"/>
    <hyperlink ref="K78" tooltip="CV%: 9.7; ERROR: 2.6; LI90%: 22.5; LS90%: 31.1" xr:uid="{7060CB4D-A3F3-43BA-BDD1-B144CD9B157E}"/>
    <hyperlink ref="K79" tooltip="CV%: 14.2; ERROR: 2.3; LI90%: 12.5; LS90%: 20.0" xr:uid="{175E6AFD-52DC-46D5-A6B4-AB6E8DD18B3E}"/>
    <hyperlink ref="K80" tooltip="CV%: 11.4; ERROR: 3.3; LI90%: 23.4; LS90%: 34.2" xr:uid="{1691614B-C853-418A-A1D9-72085B0A7319}"/>
    <hyperlink ref="K81" tooltip="CV%: 20.9; ERROR: 3.8; LI90%: 11.9; LS90%: 24.4" xr:uid="{6BD72CAB-3E03-446F-9640-176D57BFEF16}"/>
    <hyperlink ref="K82" tooltip="CV%: 33.9; ERROR: 2.4; LI90%: 3.2; LS90%: 11.2" xr:uid="{BDEA0147-54EF-43DC-88AA-0D5BB55AAE30}"/>
    <hyperlink ref="K85" tooltip="CV%: 6.4; ERROR: 2.4; LI90%: 32.8; LS90%: 40.6" xr:uid="{1B846961-E454-40CB-B234-A4F6A2005D4F}"/>
    <hyperlink ref="K86" tooltip="CV%: 7.9; ERROR: 2.2; LI90%: 24.7; LS90%: 32.1" xr:uid="{D2909854-666E-462E-A5A9-40E1C74B026A}"/>
    <hyperlink ref="K87" tooltip="CV%: 5.2; ERROR: 2.5; LI90%: 43.2; LS90%: 51.4" xr:uid="{C517A3F7-B421-424C-9319-06D1491D5946}"/>
    <hyperlink ref="K88" tooltip="CV%: 7.0; ERROR: 2.6; LI90%: 32.4; LS90%: 40.9" xr:uid="{BE809B22-0B71-417D-A094-2A89FE768070}"/>
    <hyperlink ref="K89" tooltip="CV%: 10.9; ERROR: 3.3; LI90%: 24.7; LS90%: 35.4" xr:uid="{D1E4422C-306E-4DBF-9293-27FBAD6EE42C}"/>
    <hyperlink ref="K90" tooltip="CV%: 15.4; ERROR: 2.9; LI90%: 14.1; LS90%: 23.7" xr:uid="{6354E050-0923-44D0-B206-8EC11F66514B}"/>
    <hyperlink ref="K93" tooltip="CV%: 9.0; ERROR: 2.9; LI90%: 27.8; LS90%: 37.5" xr:uid="{C9653824-F9B5-4F46-B385-CB2FCE2FF1B4}"/>
    <hyperlink ref="K94" tooltip="CV%: 8.0; ERROR: 3.0; LI90%: 32.8; LS90%: 42.7" xr:uid="{BBF97936-9E1A-4413-83DB-81D339A1BDA9}"/>
    <hyperlink ref="K95" tooltip="CV%: 8.6; ERROR: 3.1; LI90%: 31.0; LS90%: 41.1" xr:uid="{8A9DD572-5D6C-4F05-A13C-226223FE129D}"/>
    <hyperlink ref="K96" tooltip="CV%: 12.5; ERROR: 3.1; LI90%: 20.0; LS90%: 30.3" xr:uid="{0D13DB3A-C337-4BE1-B68D-4927915F6BDF}"/>
    <hyperlink ref="K97" tooltip="CV%: 15.8; ERROR: 4.3; LI90%: 19.9; LS90%: 34.0" xr:uid="{7D213BE8-1AD5-4543-8B7C-C2AE8792EC38}"/>
    <hyperlink ref="K98" tooltip="CV%: 18.4; ERROR: 4.9; LI90%: 18.7; LS90%: 34.9" xr:uid="{BDF87A90-D752-48F2-BE3B-1D5B857289E3}"/>
    <hyperlink ref="K101" tooltip="CV%: 10.8; ERROR: 3.6; LI90%: 27.3; LS90%: 39.0" xr:uid="{300B2B09-EE6C-42CC-84C4-FCE9000E3D21}"/>
    <hyperlink ref="K102" tooltip="CV%: 11.5; ERROR: 4.3; LI90%: 30.3; LS90%: 44.4" xr:uid="{7E15EBE7-7DCE-423D-BCCB-DBABB0885DE6}"/>
    <hyperlink ref="K103" tooltip="CV%: 10.3; ERROR: 4.2; LI90%: 34.1; LS90%: 48.0" xr:uid="{1F0D07A6-2644-49F3-A3B6-72910FA14635}"/>
    <hyperlink ref="K104" tooltip="CV%: 11.6; ERROR: 5.0; LI90%: 34.8; LS90%: 51.2" xr:uid="{ED0895AD-BD54-4A0F-8A95-A679BAC50BAC}"/>
    <hyperlink ref="K105" tooltip="CV%: 13.8; ERROR: 4.5; LI90%: 25.1; LS90%: 39.9" xr:uid="{8C2CA4DA-C855-42D5-A6C5-B8B4C03B85F2}"/>
    <hyperlink ref="K106" tooltip="CV%: 22.0; ERROR: 3.1; LI90%: 9.0; LS90%: 19.3" xr:uid="{AD1E7615-9C38-4DDB-A4C7-1C048341F5C1}"/>
    <hyperlink ref="K109" tooltip="CV%: 7.8; ERROR: 3.7; LI90%: 41.2; LS90%: 53.5" xr:uid="{36D44121-D826-4E8F-B9F8-68EC72283D05}"/>
    <hyperlink ref="K110" tooltip="CV%: 7.2; ERROR: 3.5; LI90%: 42.9; LS90%: 54.4" xr:uid="{B7E596A7-4CD3-403E-AFE4-366E58F7AF8B}"/>
    <hyperlink ref="K111" tooltip="CV%: 7.6; ERROR: 3.7; LI90%: 43.0; LS90%: 55.4" xr:uid="{C44F83E5-4739-487D-A138-536E77E83725}"/>
    <hyperlink ref="K112" tooltip="CV%: 17.7; ERROR: 5.1; LI90%: 20.4; LS90%: 37.1" xr:uid="{8D6FAB32-8FF5-4826-95F7-FEEC2DA1D877}"/>
    <hyperlink ref="K113" tooltip="CV%: 21.2; ERROR: 6.1; LI90%: 18.9; LS90%: 39.0" xr:uid="{C371E5CF-CE7E-4A0B-8F65-521B3437DA9B}"/>
    <hyperlink ref="K114" tooltip="CV%: 37.6; ERROR: 8.3; LI90%: 8.4; LS90%: 35.6" xr:uid="{F2242223-2749-4A26-A16E-0B5001F52FBA}"/>
    <hyperlink ref="K117" tooltip="CV%: 7.0; ERROR: 4.0; LI90%: 51.0; LS90%: 64.2" xr:uid="{49D4B308-D1CA-4E36-BB5C-0A6805C250F0}"/>
    <hyperlink ref="K118" tooltip="CV%: 6.1; ERROR: 3.5; LI90%: 51.6; LS90%: 63.0" xr:uid="{B4779F0E-2FA2-42D4-8A26-5164BC800A7A}"/>
    <hyperlink ref="K119" tooltip="CV%: 7.4; ERROR: 3.7; LI90%: 43.8; LS90%: 56.0" xr:uid="{E32222C7-040A-41E7-8053-4A925E6FEFF9}"/>
    <hyperlink ref="K120" tooltip="CV%: 6.9; ERROR: 3.8; LI90%: 48.8; LS90%: 61.2" xr:uid="{98ABF454-0A0A-42AE-8BBE-D9CB17232F01}"/>
    <hyperlink ref="K121" tooltip="CV%: 8.5; ERROR: 5.0; LI90%: 50.1; LS90%: 66.5" xr:uid="{92DB4718-BDD9-4C58-9493-6549415EDD6A}"/>
    <hyperlink ref="K122" tooltip="CV%: 13.2; ERROR: 5.9; LI90%: 35.2; LS90%: 54.8" xr:uid="{76469384-AF7F-49CE-BE75-C528322CE22E}"/>
    <hyperlink ref="K125" tooltip="CV%: 9.4; ERROR: 3.4; LI90%: 30.2; LS90%: 41.2" xr:uid="{9CB51496-B0ED-4372-A316-9B9197FEE2E4}"/>
    <hyperlink ref="K126" tooltip="CV%: 10.2; ERROR: 3.7; LI90%: 29.9; LS90%: 42.0" xr:uid="{541041EB-DD08-4851-87EE-D8EAE11FB327}"/>
    <hyperlink ref="K127" tooltip="CV%: 9.3; ERROR: 3.9; LI90%: 35.5; LS90%: 48.3" xr:uid="{CA3CD773-E04B-42CD-9049-45056885B050}"/>
    <hyperlink ref="K128" tooltip="CV%: 9.7; ERROR: 4.2; LI90%: 36.7; LS90%: 50.7" xr:uid="{03BBC6C9-3FAD-4F3A-9209-81ACD6871011}"/>
    <hyperlink ref="K129" tooltip="CV%: 14.2; ERROR: 4.5; LI90%: 24.1; LS90%: 38.9" xr:uid="{08D265BA-D5D9-4AF0-A21D-2FBE3D0D8A74}"/>
    <hyperlink ref="K130" tooltip="CV%: 22.3; ERROR: 5.2; LI90%: 14.7; LS90%: 31.8" xr:uid="{134ADA8B-1953-4D4E-941B-A31462A42AD6}"/>
    <hyperlink ref="K133" tooltip="CV%: 6.7; ERROR: 3.5; LI90%: 46.2; LS90%: 57.7" xr:uid="{7803D065-92DC-4BF4-949A-0BE2D530F3C9}"/>
    <hyperlink ref="K134" tooltip="CV%: 9.5; ERROR: 3.4; LI90%: 29.9; LS90%: 41.1" xr:uid="{568A2EB9-864F-4226-BB9E-08B0DD3CCA58}"/>
    <hyperlink ref="K135" tooltip="CV%: 9.4; ERROR: 3.4; LI90%: 30.4; LS90%: 41.5" xr:uid="{C3FC507A-FAAF-4B93-B79D-554A756E8C3F}"/>
    <hyperlink ref="K136" tooltip="CV%: 8.4; ERROR: 3.3; LI90%: 33.8; LS90%: 44.5" xr:uid="{A90D1F60-6992-4AC1-9BCE-511215F4124D}"/>
    <hyperlink ref="K137" tooltip="CV%: 10.1; ERROR: 4.1; LI90%: 34.3; LS90%: 47.9" xr:uid="{B5D8B8C7-6CFA-41B9-97F5-09076B6162B9}"/>
    <hyperlink ref="K138" tooltip="CV%: 20.9; ERROR: 5.3; LI90%: 16.7; LS90%: 34.2" xr:uid="{08C7C006-A5F3-4DF2-9558-E556726A193B}"/>
    <hyperlink ref="K141" tooltip="CV%: 6.0; ERROR: 3.2; LI90%: 47.3; LS90%: 57.7" xr:uid="{B8C5A751-2C95-430E-96C3-B635B4CC9715}"/>
    <hyperlink ref="K142" tooltip="CV%: 6.5; ERROR: 2.9; LI90%: 40.3; LS90%: 50.0" xr:uid="{5120AD4D-56E9-4AE1-A7D5-C972C0013B3B}"/>
    <hyperlink ref="K143" tooltip="CV%: 7.3; ERROR: 3.1; LI90%: 38.0; LS90%: 48.3" xr:uid="{FF8FB56D-3593-4C4D-A265-CAED11CD3A36}"/>
    <hyperlink ref="K144" tooltip="CV%: 13.8; ERROR: 3.6; LI90%: 20.2; LS90%: 32.0" xr:uid="{DC8FC648-CEC0-425D-AD6D-897CDE7E8EF5}"/>
    <hyperlink ref="K145" tooltip="CV%: 18.0; ERROR: 5.2; LI90%: 20.6; LS90%: 37.8" xr:uid="{9FFC79BE-5D72-4B26-8E56-36F5C5604934}"/>
    <hyperlink ref="K146" tooltip="CV%: 23.6; ERROR: 5.7; LI90%: 14.8; LS90%: 33.6" xr:uid="{FC725D96-1344-4691-B0D5-289E46DE0018}"/>
    <hyperlink ref="K149" tooltip="CV%: 8.9; ERROR: 3.6; LI90%: 34.8; LS90%: 46.8" xr:uid="{088C64F3-D14A-417C-A458-05AE269B963A}"/>
    <hyperlink ref="K150" tooltip="CV%: 11.2; ERROR: 3.7; LI90%: 26.9; LS90%: 39.0" xr:uid="{C2F5892D-4A7D-43CB-8C88-CF5F5CE27F71}"/>
    <hyperlink ref="K151" tooltip="CV%: 7.9; ERROR: 4.1; LI90%: 44.6; LS90%: 58.0" xr:uid="{D220C39B-6264-4A45-97B5-90FD7AD8F1C5}"/>
    <hyperlink ref="K152" tooltip="CV%: 9.7; ERROR: 4.6; LI90%: 39.7; LS90%: 54.7" xr:uid="{6F475AC0-C687-458A-93C9-F9C2BB53B89F}"/>
    <hyperlink ref="K153" tooltip="CV%: 11.7; ERROR: 5.3; LI90%: 36.4; LS90%: 53.8" xr:uid="{B83E9C7B-0DC0-41A6-A71A-17A55DBB38B3}"/>
    <hyperlink ref="K154" tooltip="CV%: 20.4; ERROR: 4.9; LI90%: 15.9; LS90%: 31.9" xr:uid="{4CF6FAC3-B682-423F-B542-6AD8DF53C8B7}"/>
    <hyperlink ref="K157" tooltip="CV%: 12.5; ERROR: 4.4; LI90%: 28.1; LS90%: 42.6" xr:uid="{7E4004AE-9864-4FD2-BDDA-3ACBF41997EE}"/>
    <hyperlink ref="K158" tooltip="CV%: 14.4; ERROR: 4.4; LI90%: 23.3; LS90%: 37.9" xr:uid="{C534C4F0-D74A-4EC3-B299-FFE3D6783F54}"/>
    <hyperlink ref="K159" tooltip="CV%: 11.3; ERROR: 4.4; LI90%: 31.4; LS90%: 45.7" xr:uid="{962AA78D-AFE7-431F-99F4-FC6C694CCFA5}"/>
    <hyperlink ref="K160" tooltip="CV%: 13.7; ERROR: 4.0; LI90%: 22.9; LS90%: 36.2" xr:uid="{8D2A0D3F-18C7-4141-A9EA-D84B01BECE20}"/>
    <hyperlink ref="K161" tooltip="CV%: 17.7; ERROR: 8.0; LI90%: 32.2; LS90%: 58.5" xr:uid="{AC7BF3B5-3F8D-4028-8FCF-855B557319EB}"/>
    <hyperlink ref="K162" tooltip="CV%: 31.1; ERROR: 5.5; LI90%: 8.7; LS90%: 27.0" xr:uid="{58F63EFA-CBC0-475A-B8E7-C93AD04F2392}"/>
    <hyperlink ref="K165" tooltip="CV%: 9.0; ERROR: 2.6; LI90%: 24.3; LS90%: 32.8" xr:uid="{CB061D33-C5F9-4D38-B00F-24FFC8ABFE70}"/>
    <hyperlink ref="K166" tooltip="CV%: 10.1; ERROR: 2.8; LI90%: 23.0; LS90%: 32.2" xr:uid="{81E89825-F8C3-473A-936E-54BADB27976C}"/>
    <hyperlink ref="K167" tooltip="CV%: 10.2; ERROR: 2.5; LI90%: 20.5; LS90%: 28.9" xr:uid="{AEA29113-AFAC-4D50-AD26-F8C9757D6836}"/>
    <hyperlink ref="K168" tooltip="CV%: 9.8; ERROR: 3.1; LI90%: 26.3; LS90%: 36.4" xr:uid="{FFD0053D-12C5-4FCD-9EE5-4EC130C933E5}"/>
    <hyperlink ref="K169" tooltip="CV%: 15.6; ERROR: 3.8; LI90%: 17.9; LS90%: 30.3" xr:uid="{5B73640D-ED14-46B2-800C-E53B5D15537D}"/>
    <hyperlink ref="K170" tooltip="CV%: 21.4; ERROR: 3.7; LI90%: 11.3; LS90%: 23.5" xr:uid="{AC0B1FEB-6CF9-4607-81A4-BE37BE6F4E4E}"/>
    <hyperlink ref="K173" tooltip="CV%: 7.1; ERROR: 3.5; LI90%: 43.1; LS90%: 54.4" xr:uid="{2B0C7CE5-5DFF-4610-9F88-D35133DCF794}"/>
    <hyperlink ref="K174" tooltip="CV%: 8.7; ERROR: 4.0; LI90%: 38.9; LS90%: 51.9" xr:uid="{97B4DE44-1B6F-45D2-AC92-0339A10D4A32}"/>
    <hyperlink ref="K175" tooltip="CV%: 9.1; ERROR: 5.0; LI90%: 46.0; LS90%: 62.3" xr:uid="{6A5D8975-F768-4D45-87EA-0A3BB9214D71}"/>
    <hyperlink ref="K176" tooltip="CV%: 8.0; ERROR: 4.1; LI90%: 44.7; LS90%: 58.3" xr:uid="{5ADB7DC3-E0C3-48D2-8429-538394BAEFF3}"/>
    <hyperlink ref="K177" tooltip="CV%: 12.4; ERROR: 5.7; LI90%: 36.5; LS90%: 55.3" xr:uid="{11C08BC5-8D6F-43FA-AD80-805A37ED85B0}"/>
    <hyperlink ref="K178" tooltip="CV%: 17.4; ERROR: 7.1; LI90%: 29.1; LS90%: 52.4" xr:uid="{1550BF7B-75D3-4577-B093-B22D435220EC}"/>
    <hyperlink ref="K181" tooltip="CV%: 7.3; ERROR: 2.8; LI90%: 33.8; LS90%: 42.9" xr:uid="{D2747947-8402-494D-BECB-A7BC8D0D7BF8}"/>
    <hyperlink ref="K182" tooltip="CV%: 6.7; ERROR: 3.2; LI90%: 43.0; LS90%: 53.7" xr:uid="{65C44ED3-4528-4AA4-B3C0-280DF8A98986}"/>
    <hyperlink ref="K183" tooltip="CV%: 7.2; ERROR: 3.1; LI90%: 38.4; LS90%: 48.7" xr:uid="{1D3C4E61-FEE1-461A-9543-CA1649CA0CCE}"/>
    <hyperlink ref="K184" tooltip="CV%: 7.3; ERROR: 3.0; LI90%: 35.7; LS90%: 45.4" xr:uid="{92414EE8-0016-429F-B554-405529E7E5FF}"/>
    <hyperlink ref="K185" tooltip="CV%: 8.0; ERROR: 3.8; LI90%: 41.2; LS90%: 53.7" xr:uid="{9383D510-4CB6-4402-904A-71922511AB5B}"/>
    <hyperlink ref="K186" tooltip="CV%: 15.2; ERROR: 4.3; LI90%: 21.2; LS90%: 35.2" xr:uid="{A581788A-3B2E-4264-93B4-C174DBE4EFA2}"/>
    <hyperlink ref="K189" tooltip="CV%: 8.1; ERROR: 3.2; LI90%: 33.6; LS90%: 44.0" xr:uid="{06545099-A849-45CA-A48B-00F5207BEBCD}"/>
    <hyperlink ref="K190" tooltip="CV%: 9.3; ERROR: 3.3; LI90%: 29.9; LS90%: 40.7" xr:uid="{EFD24269-317B-4041-8DB3-6C606BF10575}"/>
    <hyperlink ref="K191" tooltip="CV%: 8.2; ERROR: 3.4; LI90%: 35.7; LS90%: 46.8" xr:uid="{CBAD90F3-576C-4F35-8648-DEAA665A2A84}"/>
    <hyperlink ref="K192" tooltip="CV%: 8.7; ERROR: 3.4; LI90%: 33.1; LS90%: 44.2" xr:uid="{5390EDAE-44C8-4115-A293-9E2E8DFDEE84}"/>
    <hyperlink ref="K193" tooltip="CV%: 15.3; ERROR: 3.8; LI90%: 18.4; LS90%: 30.9" xr:uid="{8204CD88-60F4-433F-8EB9-4D694FFB0823}"/>
    <hyperlink ref="K194" tooltip="CV%: 10.5; ERROR: 4.1; LI90%: 32.2; LS90%: 45.6" xr:uid="{8C19ACE2-F58A-45C3-AA35-8F16E4118C36}"/>
    <hyperlink ref="K197" tooltip="CV%: 9.7; ERROR: 3.1; LI90%: 26.4; LS90%: 36.4" xr:uid="{5022D0E8-6C67-4EE8-83C3-710F13D29B91}"/>
    <hyperlink ref="K198" tooltip="CV%: 10.3; ERROR: 3.3; LI90%: 26.4; LS90%: 37.2" xr:uid="{68933F3B-34A3-41DC-BE6A-FDEBDD03A1A1}"/>
    <hyperlink ref="K199" tooltip="CV%: 12.4; ERROR: 3.7; LI90%: 23.8; LS90%: 36.0" xr:uid="{D17D1801-1A9B-4CEB-BB57-F907ED76DDAD}"/>
    <hyperlink ref="K200" tooltip="CV%: 14.5; ERROR: 3.7; LI90%: 19.4; LS90%: 31.5" xr:uid="{8B897B51-7AA9-4A9A-B29D-3531CA809A71}"/>
    <hyperlink ref="K201" tooltip="CV%: 16.7; ERROR: 4.1; LI90%: 18.0; LS90%: 31.7" xr:uid="{3876D7F8-F8F7-4298-B2A0-F788EF94BAAA}"/>
    <hyperlink ref="K202" tooltip="CV%: 22.7; ERROR: 4.9; LI90%: 13.6; LS90%: 29.7" xr:uid="{D824991A-D4CE-42B8-BAEE-810B4526F038}"/>
    <hyperlink ref="K205" tooltip="CV%: 8.4; ERROR: 4.0; LI90%: 41.1; LS90%: 54.3" xr:uid="{B277C007-C33A-4D26-A1D0-1E8C2C16EE63}"/>
    <hyperlink ref="K206" tooltip="CV%: 9.4; ERROR: 3.8; LI90%: 34.0; LS90%: 46.4" xr:uid="{A09032F8-97DD-418A-B604-39EBC9730031}"/>
    <hyperlink ref="K207" tooltip="CV%: 10.3; ERROR: 4.0; LI90%: 32.4; LS90%: 45.6" xr:uid="{2DBF3EEC-EFF0-41A8-994E-E1813E41F6CF}"/>
    <hyperlink ref="K208" tooltip="CV%: 10.6; ERROR: 4.5; LI90%: 34.7; LS90%: 49.3" xr:uid="{A0649520-C4A1-48D7-9893-25E6B5BF9322}"/>
    <hyperlink ref="K209" tooltip="CV%: 17.6; ERROR: 4.9; LI90%: 19.7; LS90%: 35.9" xr:uid="{8179EDD8-2CE7-4AFB-AE09-36BDF32BC43A}"/>
    <hyperlink ref="K210" tooltip="CV%: 14.5; ERROR: 6.2; LI90%: 32.8; LS90%: 53.4" xr:uid="{971A83C0-3664-45E4-AC47-1DB787CB2CCB}"/>
    <hyperlink ref="K213" tooltip="CV%: 7.5; ERROR: 2.7; LI90%: 31.8; LS90%: 40.8" xr:uid="{C8B68B56-61BC-4D19-BC80-205E012ED780}"/>
    <hyperlink ref="K214" tooltip="CV%: 8.4; ERROR: 2.8; LI90%: 29.1; LS90%: 38.4" xr:uid="{ABA85B14-658D-49B5-AEEC-605F680D379F}"/>
    <hyperlink ref="K215" tooltip="CV%: 7.7; ERROR: 2.9; LI90%: 32.9; LS90%: 42.4" xr:uid="{EE61A696-0F9E-4FBE-8088-E6E5EDDC3FD0}"/>
    <hyperlink ref="K216" tooltip="CV%: 13.1; ERROR: 2.8; LI90%: 17.0; LS90%: 26.3" xr:uid="{6BF5622F-F48C-4A3C-8E62-DAE25E88DEDF}"/>
    <hyperlink ref="K217" tooltip="CV%: 18.0; ERROR: 4.9; LI90%: 19.1; LS90%: 35.2" xr:uid="{F0C4EC33-3326-4A74-BA3D-DC24726A97D9}"/>
    <hyperlink ref="K218" tooltip="CV%: 25.8; ERROR: 5.9; LI90%: 13.1; LS90%: 32.6" xr:uid="{67A10B20-8C87-4210-9ABA-067C9082125A}"/>
    <hyperlink ref="K221" tooltip="CV%: 11.7; ERROR: 3.5; LI90%: 24.2; LS90%: 35.7" xr:uid="{3754C858-33AC-426C-8F0B-78665A6E1165}"/>
    <hyperlink ref="K222" tooltip="CV%: 13.8; ERROR: 4.7; LI90%: 26.2; LS90%: 41.6" xr:uid="{E40E510E-B931-4617-9FD4-EF6DD9D0102A}"/>
    <hyperlink ref="K223" tooltip="CV%: 14.2; ERROR: 4.3; LI90%: 23.1; LS90%: 37.3" xr:uid="{BA7F02C6-18BA-4C41-B8A5-3CC10E3C2004}"/>
    <hyperlink ref="K224" tooltip="CV%: 12.1; ERROR: 4.9; LI90%: 32.4; LS90%: 48.4" xr:uid="{E6A49D40-3162-4F3C-B829-E402CC14EC5D}"/>
    <hyperlink ref="K225" tooltip="CV%: 16.3; ERROR: 6.3; LI90%: 28.1; LS90%: 48.7" xr:uid="{B532DDA1-3650-4AC3-9724-397AEDE6EB2E}"/>
    <hyperlink ref="K226" tooltip="CV%: 24.1; ERROR: 5.1; LI90%: 12.7; LS90%: 29.3" xr:uid="{43287520-DF25-4717-8302-1DE0668A84AC}"/>
    <hyperlink ref="K229" tooltip="CV%: 5.4; ERROR: 2.8; LI90%: 47.0; LS90%: 56.3" xr:uid="{B5A2F8D2-5C27-416F-AFE1-E1A4C1D62A94}"/>
    <hyperlink ref="K230" tooltip="CV%: 8.0; ERROR: 2.8; LI90%: 30.5; LS90%: 39.7" xr:uid="{8D3E6756-9D8F-4E89-BAE8-1065D514C802}"/>
    <hyperlink ref="K231" tooltip="CV%: 6.4; ERROR: 2.8; LI90%: 39.5; LS90%: 48.8" xr:uid="{27FC570C-B405-4120-9D8E-3C73249C2579}"/>
    <hyperlink ref="K232" tooltip="CV%: 9.6; ERROR: 2.7; LI90%: 23.6; LS90%: 32.4" xr:uid="{0EDE8A04-C360-4CD3-97BE-62908F66B80B}"/>
    <hyperlink ref="K233" tooltip="CV%: 13.6; ERROR: 4.1; LI90%: 23.4; LS90%: 36.8" xr:uid="{2264CB9E-5F66-4BF3-8B61-0FC770164B59}"/>
    <hyperlink ref="K234" tooltip="CV%: 20.4; ERROR: 3.6; LI90%: 11.6; LS90%: 23.3" xr:uid="{6ECD7F2B-565A-4D98-B7BD-2E4B144A5ED5}"/>
    <hyperlink ref="K237" tooltip="CV%: 8.7; ERROR: 2.2; LI90%: 21.5; LS90%: 28.7" xr:uid="{B83B1D7D-ACA8-4620-90E8-F5E9DC5D4B65}"/>
    <hyperlink ref="K238" tooltip="CV%: 9.1; ERROR: 2.6; LI90%: 24.7; LS90%: 33.4" xr:uid="{73A9A8E6-5F37-4EBB-B658-D673D2B16B6C}"/>
    <hyperlink ref="K239" tooltip="CV%: 11.5; ERROR: 2.6; LI90%: 18.4; LS90%: 27.0" xr:uid="{4469B204-BA60-40B9-8A0F-5C9CBD15CD90}"/>
    <hyperlink ref="K240" tooltip="CV%: 19.1; ERROR: 3.1; LI90%: 11.3; LS90%: 21.6" xr:uid="{68D55F8E-3FE3-402A-8947-BE030A604F2B}"/>
    <hyperlink ref="K241" tooltip="CV%: 23.1; ERROR: 4.8; LI90%: 12.8; LS90%: 28.6" xr:uid="{E81F30F8-ECAD-4011-8E3E-9FCD356492E7}"/>
    <hyperlink ref="K242" tooltip="CV%: 35.9; ERROR: 5.1; LI90%: 5.8; LS90%: 22.4" xr:uid="{93685E35-1FD2-4A09-93BC-982779953A57}"/>
    <hyperlink ref="K245" tooltip="CV%: 6.6; ERROR: 3.3; LI90%: 44.1; LS90%: 54.8" xr:uid="{370831B1-72C6-4555-B43B-271432CF761E}"/>
    <hyperlink ref="K246" tooltip="CV%: 7.1; ERROR: 3.4; LI90%: 42.2; LS90%: 53.3" xr:uid="{EE8F00DF-0430-4CA3-B490-BCFE6CDCA276}"/>
    <hyperlink ref="K247" tooltip="CV%: 6.9; ERROR: 3.5; LI90%: 45.4; LS90%: 57.1" xr:uid="{9D0BBFD7-8601-4897-982A-043E672821FF}"/>
    <hyperlink ref="K248" tooltip="CV%: 6.4; ERROR: 3.5; LI90%: 49.0; LS90%: 60.6" xr:uid="{5CC795B3-357B-44B2-8BB4-0910FB1F432D}"/>
    <hyperlink ref="K249" tooltip="CV%: 11.8; ERROR: 5.0; LI90%: 33.7; LS90%: 50.0" xr:uid="{860C587B-032B-4FF3-84D4-0ECD3E627786}"/>
    <hyperlink ref="K250" tooltip="CV%: 12.7; ERROR: 5.6; LI90%: 34.7; LS90%: 53.1" xr:uid="{26AF7D7B-DE18-4514-A486-443BF5527653}"/>
    <hyperlink ref="K253" tooltip="CV%: 8.6; ERROR: 3.6; LI90%: 35.6; LS90%: 47.3" xr:uid="{BA8309B8-F73B-4773-838D-2386DD59C8BB}"/>
    <hyperlink ref="K254" tooltip="CV%: 7.4; ERROR: 3.5; LI90%: 41.7; LS90%: 53.3" xr:uid="{8D8F1466-DD35-4F77-BF6F-6E5BFC784E42}"/>
    <hyperlink ref="K255" tooltip="CV%: 7.3; ERROR: 3.3; LI90%: 39.5; LS90%: 50.2" xr:uid="{D119A902-EC55-4537-9D62-DA2456351AC6}"/>
    <hyperlink ref="K256" tooltip="CV%: 11.7; ERROR: 3.3; LI90%: 22.7; LS90%: 33.6" xr:uid="{A1512D55-98D8-47ED-BBD5-C3D489171BB8}"/>
    <hyperlink ref="K257" tooltip="CV%: 16.2; ERROR: 4.9; LI90%: 22.1; LS90%: 38.1" xr:uid="{480B1B47-A823-445A-A17E-55431E41424D}"/>
    <hyperlink ref="K258" tooltip="CV%: 28.5; ERROR: 4.8; LI90%: 9.0; LS90%: 25.0" xr:uid="{2A18C5B7-C9CD-4BDF-816F-60855E510E48}"/>
    <hyperlink ref="K261" tooltip="CV%: 7.0; ERROR: 2.7; LI90%: 34.2; LS90%: 43.1" xr:uid="{650BBF86-159F-4F01-9630-BCEB73C737A3}"/>
    <hyperlink ref="K262" tooltip="CV%: 7.7; ERROR: 2.8; LI90%: 31.3; LS90%: 40.3" xr:uid="{843716C0-C46B-4547-BA85-B71722F20C5F}"/>
    <hyperlink ref="K263" tooltip="CV%: 9.3; ERROR: 2.8; LI90%: 25.2; LS90%: 34.3" xr:uid="{02E4F1B2-565E-4FA3-854F-A4D9C83ACF90}"/>
    <hyperlink ref="K264" tooltip="CV%: 9.5; ERROR: 3.7; LI90%: 33.0; LS90%: 45.2" xr:uid="{C2E36BBE-B95B-400F-B243-D44EF6505B2A}"/>
    <hyperlink ref="K265" tooltip="CV%: 15.0; ERROR: 4.8; LI90%: 23.9; LS90%: 39.6" xr:uid="{5F0C2BC1-6F97-4098-B807-3BBA81E94850}"/>
    <hyperlink ref="K266" tooltip="CV%: 13.0; ERROR: 4.6; LI90%: 28.1; LS90%: 43.3" xr:uid="{83B7DECB-9D10-4A7F-9454-17314BD1E878}"/>
    <hyperlink ref="K269" tooltip="CV%: 9.4; ERROR: 3.6; LI90%: 32.6; LS90%: 44.5" xr:uid="{F820ECB6-995E-4AFB-B8B9-787092A7F2B0}"/>
    <hyperlink ref="K270" tooltip="CV%: 10.5; ERROR: 4.0; LI90%: 31.7; LS90%: 45.0" xr:uid="{4BB9F896-E86E-40DF-B930-695BFB0A4750}"/>
    <hyperlink ref="K271" tooltip="CV%: 15.7; ERROR: 4.0; LI90%: 19.0; LS90%: 32.2" xr:uid="{2A002479-54F8-4ADC-801B-6BDA5031092B}"/>
    <hyperlink ref="K272" tooltip="CV%: 25.4; ERROR: 3.7; LI90%: 8.6; LS90%: 20.8" xr:uid="{F8904632-B670-45F8-A65A-BB0F26C87B7A}"/>
    <hyperlink ref="K273" tooltip="CV%: 18.9; ERROR: 6.1; LI90%: 22.4; LS90%: 42.6" xr:uid="{F903A894-0504-4DE5-B769-FAC597D970E9}"/>
    <hyperlink ref="K274" tooltip="CV%: 100.2; ERROR: 2.0; LI90%: 0.0*; LS90%: 5.3" xr:uid="{AB18AC05-DCF3-4A6F-B3EE-A47ABB6802EF}"/>
    <hyperlink ref="M13" tooltip="CV%: 1.9; ERROR:   130 079; LI90%:  6 503 791; LS90%:  6 931 711" xr:uid="{2C856DAC-2EBD-4F16-848D-0481F64D7113}"/>
    <hyperlink ref="M14" tooltip="CV%: 2.2; ERROR:   118 937; LI90%:  5 246 826; LS90%:  5 638 094" xr:uid="{3E79BB25-D285-4812-BD64-8C7168542225}"/>
    <hyperlink ref="M15" tooltip="CV%: 2.1; ERROR:   123 657; LI90%:  5 703 697; LS90%:  6 110 493" xr:uid="{372E55D1-875B-4195-95E4-BDD0DF5ED548}"/>
    <hyperlink ref="M16" tooltip="CV%: 2.0; ERROR:   130 264; LI90%:  6 265 005; LS90%:  6 693 535" xr:uid="{94AD3FFA-C7DE-4E15-A8A5-AA1F7B7AB675}"/>
    <hyperlink ref="M17" tooltip="CV%: 2.9; ERROR:   88 300; LI90%:  2 858 501; LS90%:  3 148 983" xr:uid="{4B0A9A56-03DE-4C34-B975-E1789C605CB1}"/>
    <hyperlink ref="M18" tooltip="CV%: 3.1; ERROR:   87 953; LI90%:  2 706 766; LS90%:  2 996 108" xr:uid="{6FFB6985-1972-4590-A75E-5550CA3B045D}"/>
    <hyperlink ref="M21" tooltip="CV%: 10.2; ERROR:   7 865; LI90%:   64 493; LS90%:   90 365" xr:uid="{7260EF15-C1A6-4CB0-BD30-3BE8629EDC83}"/>
    <hyperlink ref="M22" tooltip="CV%: 12.1; ERROR:   8 521; LI90%:   56 298; LS90%:   84 330" xr:uid="{2B6924F6-AF3A-440A-B2D6-6BD4F6430E7B}"/>
    <hyperlink ref="M23" tooltip="CV%: 11.6; ERROR:   8 040; LI90%:   56 017; LS90%:   82 467" xr:uid="{D29A6B7A-AD56-464B-BEFA-161A5BB9067A}"/>
    <hyperlink ref="M24" tooltip="CV%: 13.1; ERROR:   6 714; LI90%:   40 102; LS90%:   62 190" xr:uid="{8573A0E5-0D25-48B6-8372-049E26077DCD}"/>
    <hyperlink ref="M25" tooltip="CV%: 15.2; ERROR:   5 471; LI90%:   26 973; LS90%:   44 971" xr:uid="{AD53B0F2-C09C-4147-8D34-52F77E029953}"/>
    <hyperlink ref="M26" tooltip="CV%: 15.4; ERROR:   5 510; LI90%:   26 707; LS90%:   44 835" xr:uid="{63310D17-C3E8-4E5C-BD6A-BE8980AD1040}"/>
    <hyperlink ref="M29" tooltip="CV%: 11.0; ERROR:   33 698; LI90%:   251 472; LS90%:   362 330" xr:uid="{AF58DFEF-D0EE-495C-AC24-5FB05300BB0C}"/>
    <hyperlink ref="M30" tooltip="CV%: 10.8; ERROR:   24 810; LI90%:   189 773; LS90%:   271 391" xr:uid="{7B5A9894-4AC9-404A-A0C2-B30D41F23450}"/>
    <hyperlink ref="M31" tooltip="CV%: 11.0; ERROR:   21 859; LI90%:   162 154; LS90%:   234 064" xr:uid="{1034FEA9-EFD8-4C14-9988-472447854777}"/>
    <hyperlink ref="M32" tooltip="CV%: 10.9; ERROR:   16 146; LI90%:   121 425; LS90%:   174 541" xr:uid="{AD1B9E13-E19B-4D97-8EA5-CB3F93EB36D0}"/>
    <hyperlink ref="M33" tooltip="CV%: 14.8; ERROR:   9 612; LI90%:   48 999; LS90%:   80 621" xr:uid="{79289E5B-3A5C-41F2-9C5D-76F87F1EC112}"/>
    <hyperlink ref="M34" tooltip="CV%: 17.5; ERROR:   9 273; LI90%:   37 820; LS90%:   68 326" xr:uid="{2A601EC5-4EA6-4A36-9219-8D426FCF3110}"/>
    <hyperlink ref="M37" tooltip="CV%: 8.2; ERROR:   5 283; LI90%:   55 646; LS90%:   73 026" xr:uid="{1A7AF7ED-CE05-4180-A452-2E085D2888F6}"/>
    <hyperlink ref="M38" tooltip="CV%: 8.0; ERROR:   4 654; LI90%:   50 797; LS90%:   66 109" xr:uid="{15DB5BBE-E18E-4ADA-ABA1-CBA3679DE3A4}"/>
    <hyperlink ref="M39" tooltip="CV%: 8.7; ERROR:   3 962; LI90%:   39 200; LS90%:   52 232" xr:uid="{48BC96FE-4E21-4BA9-8DC4-D2CD05849BFA}"/>
    <hyperlink ref="M40" tooltip="CV%: 9.3; ERROR:   3 764; LI90%:   34 113; LS90%:   46 495" xr:uid="{38674129-C055-4866-9D01-CD2DEF5B4DEF}"/>
    <hyperlink ref="M41" tooltip="CV%: 16.3; ERROR:   2 588; LI90%:   11 581; LS90%:   20 095" xr:uid="{DE1D0C29-1CF0-4F76-8E9B-47E94CAE81DB}"/>
    <hyperlink ref="M42" tooltip="CV%: 16.2; ERROR:   2 092; LI90%:   9 473; LS90%:   16 357" xr:uid="{8AF4CC20-8606-4172-91E8-BB7A27D3EAFF}"/>
    <hyperlink ref="M45" tooltip="CV%: 8.5; ERROR:   4 452; LI90%:   45 243; LS90%:   59 891" xr:uid="{FF15551D-F926-44BD-8E03-1F8F2D2CE448}"/>
    <hyperlink ref="M46" tooltip="CV%: 9.7; ERROR:   4 886; LI90%:   42 136; LS90%:   58 208" xr:uid="{4B7FE604-E9DC-4D8B-A87F-84EA7B3F59EA}"/>
    <hyperlink ref="M47" tooltip="CV%: 8.2; ERROR:   4 506; LI90%:   47 335; LS90%:   62 157" xr:uid="{2824449B-822D-4762-811E-238F07A8CD26}"/>
    <hyperlink ref="M48" tooltip="CV%: 9.7; ERROR:   3 672; LI90%:   31 940; LS90%:   44 022" xr:uid="{44E1374B-D010-456C-B8FB-CEF78F0091D9}"/>
    <hyperlink ref="M49" tooltip="CV%: 16.6; ERROR:   2 877; LI90%:   12 598; LS90%:   22 062" xr:uid="{23CC6603-9D20-41F9-A553-E87CF9C01FE3}"/>
    <hyperlink ref="M50" tooltip="CV%: 16.6; ERROR:   2 625; LI90%:   11 522; LS90%:   20 158" xr:uid="{0354F8B4-5E96-46C2-B121-787AE7389D4E}"/>
    <hyperlink ref="M53" tooltip="CV%: 7.5; ERROR:   18 832; LI90%:   221 448; LS90%:   283 400" xr:uid="{EB3417BE-664F-42BE-8704-BD3BDE8D983E}"/>
    <hyperlink ref="M54" tooltip="CV%: 7.3; ERROR:   19 713; LI90%:   238 480; LS90%:   303 328" xr:uid="{7B561FF5-0BDA-40A1-9CC7-2AAAA47FBD07}"/>
    <hyperlink ref="M55" tooltip="CV%: 8.8; ERROR:   14 528; LI90%:   141 530; LS90%:   189 322" xr:uid="{4E34E401-B866-4C04-BB70-F77B82D0CF64}"/>
    <hyperlink ref="M56" tooltip="CV%: 9.9; ERROR:   14 563; LI90%:   122 494; LS90%:   170 402" xr:uid="{1E7F0B41-FFA2-450C-8C4A-4CA80464A03C}"/>
    <hyperlink ref="M57" tooltip="CV%: 9.7; ERROR:   11 527; LI90%:   100 092; LS90%:   138 014" xr:uid="{1FF12FD7-BD1D-485D-9E90-06D0F3E7D991}"/>
    <hyperlink ref="M58" tooltip="CV%: 10.9; ERROR:   11 284; LI90%:   85 431; LS90%:   122 551" xr:uid="{F1D7F38E-0CAC-4A7B-B5E6-DBE7884DD979}"/>
    <hyperlink ref="M61" tooltip="CV%: 9.4; ERROR:   2 867; LI90%:   25 848; LS90%:   35 280" xr:uid="{83DB3E81-043E-4922-8E4A-CF49E22DC9E3}"/>
    <hyperlink ref="M62" tooltip="CV%: 9.9; ERROR:   2 926; LI90%:   24 772; LS90%:   34 396" xr:uid="{90845722-A333-4D7F-80AC-C99558E7C6FF}"/>
    <hyperlink ref="M63" tooltip="CV%: 10.7; ERROR:   3 858; LI90%:   29 670; LS90%:   42 360" xr:uid="{497CE14F-7582-4BA8-A4A9-8236D9AC6754}"/>
    <hyperlink ref="M64" tooltip="CV%: 11.5; ERROR:   2 206; LI90%:   15 506; LS90%:   22 762" xr:uid="{C917A70E-F42C-4BC5-9E6D-A18B26FE58BF}"/>
    <hyperlink ref="M65" tooltip="CV%: 14.2; ERROR:   2 269; LI90%:   12 290; LS90%:   19 754" xr:uid="{1A884863-11AE-4AA2-9ADC-5AB2FDEBD796}"/>
    <hyperlink ref="M66" tooltip="CV%: 17.1; ERROR:   1 973; LI90%:   8 268; LS90%:   14 760" xr:uid="{99453649-B104-400E-BAAA-D05A0C29EB2E}"/>
    <hyperlink ref="M69" tooltip="CV%: 8.0; ERROR:   19 193; LI90%:   208 878; LS90%:   272 016" xr:uid="{EA27E574-9AE7-47D3-BC64-8D9D3A7884EE}"/>
    <hyperlink ref="M70" tooltip="CV%: 9.0; ERROR:   15 797; LI90%:   149 895; LS90%:   201 863" xr:uid="{5FDC8F08-2E74-4F82-BFA4-891662D28361}"/>
    <hyperlink ref="M71" tooltip="CV%: 9.7; ERROR:   15 730; LI90%:   136 303; LS90%:   188 049" xr:uid="{EA41C24B-838A-43A1-AC3F-BBE8CAA93220}"/>
    <hyperlink ref="M72" tooltip="CV%: 10.0; ERROR:   15 922; LI90%:   133 275; LS90%:   185 655" xr:uid="{7CB003E2-1BBA-4536-A00B-144506EC3CFC}"/>
    <hyperlink ref="M73" tooltip="CV%: 18.1; ERROR:   10 315; LI90%:   40 076; LS90%:   74 010" xr:uid="{B9FB896C-5AE8-4C12-A545-0AF1AFCDE8E3}"/>
    <hyperlink ref="M74" tooltip="CV%: 16.4; ERROR:   10 817; LI90%:   48 326; LS90%:   83 912" xr:uid="{B3C935C0-775A-49BF-89C8-86B9249FA6FE}"/>
    <hyperlink ref="M77" tooltip="CV%: 6.3; ERROR:   17 045; LI90%:   242 868; LS90%:   298 940" xr:uid="{32CE37AF-1128-4D62-9EAA-6712EA0828D4}"/>
    <hyperlink ref="M78" tooltip="CV%: 7.5; ERROR:   16 645; LI90%:   194 793; LS90%:   249 549" xr:uid="{86EC2DDA-4270-4476-BEF2-88D7174C8447}"/>
    <hyperlink ref="M79" tooltip="CV%: 7.5; ERROR:   16 630; LI90%:   193 698; LS90%:   248 406" xr:uid="{D6ECCA04-ACDC-44D7-A3DE-42EB2D54C2F1}"/>
    <hyperlink ref="M80" tooltip="CV%: 8.7; ERROR:   14 586; LI90%:   143 146; LS90%:   191 128" xr:uid="{226353ED-1CB9-48B9-B4A1-0B50105EEE07}"/>
    <hyperlink ref="M81" tooltip="CV%: 10.8; ERROR:   10 973; LI90%:   83 169; LS90%:   119 267" xr:uid="{A4A7E9D8-ED85-4F63-995A-6B9D8CE26AEC}"/>
    <hyperlink ref="M82" tooltip="CV%: 11.6; ERROR:   9 835; LI90%:   68 255; LS90%:   100 609" xr:uid="{1113B164-6D44-4483-B59D-7CD5320181D5}"/>
    <hyperlink ref="M85" tooltip="CV%: 6.2; ERROR:   33 147; LI90%:   481 823; LS90%:   590 867" xr:uid="{0B5D1C43-2374-45C9-A5EB-686E685C3BA4}"/>
    <hyperlink ref="M86" tooltip="CV%: 5.7; ERROR:   34 808; LI90%:   549 443; LS90%:   663 951" xr:uid="{2D72E89A-8F57-441C-A792-C3F379FEC8B6}"/>
    <hyperlink ref="M87" tooltip="CV%: 7.0; ERROR:   29 935; LI90%:   379 442; LS90%:   477 918" xr:uid="{F24951A4-353A-4251-AA4D-5C5B0E37F9EB}"/>
    <hyperlink ref="M88" tooltip="CV%: 6.7; ERROR:   30 078; LI90%:   400 936; LS90%:   499 884" xr:uid="{F30DA787-3672-4105-9CE3-6A86A8A74C7B}"/>
    <hyperlink ref="M89" tooltip="CV%: 8.3; ERROR:   23 126; LI90%:   239 229; LS90%:   315 307" xr:uid="{91DC29C7-C236-4845-8CAE-4676909014F9}"/>
    <hyperlink ref="M90" tooltip="CV%: 8.5; ERROR:   25 714; LI90%:   259 146; LS90%:   343 738" xr:uid="{88C7A074-1B9C-45E5-BC7C-AE57D06FB7AE}"/>
    <hyperlink ref="M93" tooltip="CV%: 8.5; ERROR:   8 487; LI90%:   86 369; LS90%:   114 287" xr:uid="{4291C4D2-EA1B-4365-9E68-42F2A8B1CCDD}"/>
    <hyperlink ref="M94" tooltip="CV%: 8.2; ERROR:   7 300; LI90%:   76 554; LS90%:   100 570" xr:uid="{900A1DD2-7ACD-4409-B7E2-B1D5B12AD8ED}"/>
    <hyperlink ref="M95" tooltip="CV%: 8.2; ERROR:   7 690; LI90%:   80 707; LS90%:   106 005" xr:uid="{9A02B3F6-4C45-47E1-8BD7-AB39C7AE4F3D}"/>
    <hyperlink ref="M96" tooltip="CV%: 8.6; ERROR:   7 919; LI90%:   79 542; LS90%:   105 594" xr:uid="{09BE3C28-2E2C-4180-8263-0CED716B131D}"/>
    <hyperlink ref="M97" tooltip="CV%: 13.4; ERROR:   4 981; LI90%:   28 866; LS90%:   45 252" xr:uid="{7185113D-9989-4B92-B94B-EC7F486BBE44}"/>
    <hyperlink ref="M98" tooltip="CV%: 12.7; ERROR:   4 556; LI90%:   28 297; LS90%:   43 285" xr:uid="{219EC37E-236B-4DA8-81BE-4424BBD7C592}"/>
    <hyperlink ref="M101" tooltip="CV%: 9.7; ERROR:   34 981; LI90%:   302 613; LS90%:   417 689" xr:uid="{01365FAC-164B-4840-9C35-6BE901030D5A}"/>
    <hyperlink ref="M102" tooltip="CV%: 11.2; ERROR:   28 795; LI90%:   210 550; LS90%:   305 278" xr:uid="{618D58BB-5D9F-4E89-A9EB-E76F1B32C8F3}"/>
    <hyperlink ref="M103" tooltip="CV%: 14.1; ERROR:   30 853; LI90%:   167 922; LS90%:   269 420" xr:uid="{02896C64-6ED0-4DE2-B373-5ACDBD127889}"/>
    <hyperlink ref="M104" tooltip="CV%: 14.1; ERROR:   27 687; LI90%:   151 400; LS90%:   242 484" xr:uid="{5E1C3E37-7F39-4788-BF47-40C3F12F80F8}"/>
    <hyperlink ref="M105" tooltip="CV%: 12.7; ERROR:   26 657; LI90%:   165 820; LS90%:   253 514" xr:uid="{284B5049-8F3E-408A-937F-3E8DF98D6DA5}"/>
    <hyperlink ref="M106" tooltip="CV%: 12.1; ERROR:   27 913; LI90%:   184 415; LS90%:   276 239" xr:uid="{12DAF787-E55C-4A95-87B4-F9F6E7F79B06}"/>
    <hyperlink ref="M109" tooltip="CV%: 11.1; ERROR:   16 368; LI90%:   120 991; LS90%:   174 839" xr:uid="{BD655D08-030D-42FD-A6CC-19AF15090FE7}"/>
    <hyperlink ref="M110" tooltip="CV%: 10.8; ERROR:   15 294; LI90%:   116 968; LS90%:   167 280" xr:uid="{782E4DAF-153D-424A-8C81-EB9EE1D5D7BC}"/>
    <hyperlink ref="M111" tooltip="CV%: 10.8; ERROR:   12 298; LI90%:   93 619; LS90%:   134 077" xr:uid="{0400D59E-7C9E-4264-A245-2091F9CB7FA6}"/>
    <hyperlink ref="M112" tooltip="CV%: 13.4; ERROR:   12 458; LI90%:   72 165; LS90%:   113 149" xr:uid="{F9189512-3FCF-48EA-A32D-DBC01707A52F}"/>
    <hyperlink ref="M113" tooltip="CV%: 15.5; ERROR:   7 500; LI90%:   36 042; LS90%:   60 714" xr:uid="{FAF4C19B-A646-4562-9ECA-4B6D1F24C957}"/>
    <hyperlink ref="M114" tooltip="CV%: 27.9; ERROR:   9 987; LI90%:   19 315; LS90%:   52 167" xr:uid="{1675EEB8-4860-4175-AB41-61F007B9A03B}"/>
    <hyperlink ref="M117" tooltip="CV%: 12.6; ERROR:   16 381; LI90%:   102 949; LS90%:   156 837" xr:uid="{29D9A6E9-A5AC-4561-B4EF-9DFF630F5180}"/>
    <hyperlink ref="M118" tooltip="CV%: 10.1; ERROR:   12 326; LI90%:   102 251; LS90%:   142 799" xr:uid="{63E3319C-4519-4EC1-95F9-7BEC9902D923}"/>
    <hyperlink ref="M119" tooltip="CV%: 12.0; ERROR:   17 128; LI90%:   114 897; LS90%:   171 243" xr:uid="{CC54B782-6D17-472B-AEF8-D6DB3E699943}"/>
    <hyperlink ref="M120" tooltip="CV%: 11.4; ERROR:   14 017; LI90%:   99 731; LS90%:   145 841" xr:uid="{D20123CE-A4BC-4348-B342-5BF0097B8399}"/>
    <hyperlink ref="M121" tooltip="CV%: 14.1; ERROR:   8 919; LI90%:   48 694; LS90%:   78 034" xr:uid="{B449A619-6F3F-4B20-8E65-C6F20C28CB94}"/>
    <hyperlink ref="M122" tooltip="CV%: 15.7; ERROR:   7 641; LI90%:   36 100; LS90%:   61 238" xr:uid="{FE03F6B9-43F6-4DE0-A263-E23FAF2D34D9}"/>
    <hyperlink ref="M125" tooltip="CV%: 8.3; ERROR:   36 442; LI90%:   379 499; LS90%:   499 383" xr:uid="{CA9D9757-95FC-46BA-86BC-1A7FF36352ED}"/>
    <hyperlink ref="M126" tooltip="CV%: 9.1; ERROR:   35 802; LI90%:   334 312; LS90%:   452 092" xr:uid="{C8CB3157-00E9-4BC6-AD6D-39866F6B8CD0}"/>
    <hyperlink ref="M127" tooltip="CV%: 10.3; ERROR:   34 070; LI90%:   273 674; LS90%:   385 754" xr:uid="{256F69A8-1027-4022-848C-22A914944777}"/>
    <hyperlink ref="M128" tooltip="CV%: 12.3; ERROR:   34 875; LI90%:   226 721; LS90%:   341 451" xr:uid="{9AE440FE-9C24-4D61-AF94-31934E016EEC}"/>
    <hyperlink ref="M129" tooltip="CV%: 11.3; ERROR:   25 439; LI90%:   182 339; LS90%:   266 025" xr:uid="{473447E1-6150-4189-A137-4A57E51EA68F}"/>
    <hyperlink ref="M130" tooltip="CV%: 14.9; ERROR:   24 343; LI90%:   123 673; LS90%:   203 753" xr:uid="{E1761059-3FB8-4653-AB1E-0D38E47426DB}"/>
    <hyperlink ref="M133" tooltip="CV%: 9.6; ERROR:   71 597; LI90%:   630 973; LS90%:   866 507" xr:uid="{D47627B6-E6EA-4453-9EA5-66CC32A1746A}"/>
    <hyperlink ref="M134" tooltip="CV%: 8.0; ERROR:   79 718; LI90%:   860 033; LS90%:  1 122 283" xr:uid="{D7FD79B3-E2CF-4A19-91F8-443FD9511542}"/>
    <hyperlink ref="M135" tooltip="CV%: 8.5; ERROR:   78 287; LI90%:   794 116; LS90%:  1 051 658" xr:uid="{9A68B932-B3C2-4871-B5D1-FE6A8640552D}"/>
    <hyperlink ref="M136" tooltip="CV%: 9.3; ERROR:   77 617; LI90%:   707 680; LS90%:   963 016" xr:uid="{EF03BD44-EB0A-4B5A-98F1-FA376BBE3303}"/>
    <hyperlink ref="M137" tooltip="CV%: 11.9; ERROR:   55 333; LI90%:   373 184; LS90%:   555 214" xr:uid="{494B0455-01EE-4C50-B73C-3C57A0CD80FE}"/>
    <hyperlink ref="M138" tooltip="CV%: 12.2; ERROR:   52 087; LI90%:   341 846; LS90%:   513 198" xr:uid="{F3B0419F-397F-4421-B057-102B84F2C01A}"/>
    <hyperlink ref="M141" tooltip="CV%: 10.4; ERROR:   17 774; LI90%:   142 466; LS90%:   200 936" xr:uid="{6A6B2E82-A4A4-4161-ADEF-91E57B3AE557}"/>
    <hyperlink ref="M142" tooltip="CV%: 8.1; ERROR:   14 865; LI90%:   159 276; LS90%:   208 176" xr:uid="{86806557-59F7-45D3-A60B-B79B5A0C01AC}"/>
    <hyperlink ref="M143" tooltip="CV%: 8.6; ERROR:   15 328; LI90%:   152 520; LS90%:   202 944" xr:uid="{6AEFF246-03CD-47E2-9D71-F35F7C786FEA}"/>
    <hyperlink ref="M144" tooltip="CV%: 9.8; ERROR:   17 982; LI90%:   154 018; LS90%:   213 172" xr:uid="{EA80A0CF-C9E2-40F8-84E6-51D8758F94EA}"/>
    <hyperlink ref="M145" tooltip="CV%: 14.2; ERROR:   10 128; LI90%:   54 882; LS90%:   88 200" xr:uid="{516E209C-12B8-4B9F-B96B-7A13565EF498}"/>
    <hyperlink ref="M146" tooltip="CV%: 15.0; ERROR:   10 637; LI90%:   53 649; LS90%:   88 641" xr:uid="{E45EDC87-DB47-42D8-A2B6-928F4074D706}"/>
    <hyperlink ref="M149" tooltip="CV%: 10.2; ERROR:   9 791; LI90%:   79 829; LS90%:   112 037" xr:uid="{957475F9-0DDD-412C-9E2B-DEF6100A9B36}"/>
    <hyperlink ref="M150" tooltip="CV%: 9.3; ERROR:   10 169; LI90%:   92 973; LS90%:   126 427" xr:uid="{4EECEA3D-B8AC-4AB1-9B89-C6A6A796E94E}"/>
    <hyperlink ref="M151" tooltip="CV%: 12.2; ERROR:   9 252; LI90%:   60 686; LS90%:   91 122" xr:uid="{75B30020-03A1-42C4-B3BF-549BEA1D23EF}"/>
    <hyperlink ref="M152" tooltip="CV%: 11.7; ERROR:   8 669; LI90%:   59 565; LS90%:   88 083" xr:uid="{1F4CAD2D-88E7-4703-AEA1-D9D153CA5F43}"/>
    <hyperlink ref="M153" tooltip="CV%: 14.3; ERROR:   6 163; LI90%:   32 896; LS90%:   53 172" xr:uid="{329905DB-85EB-4E54-AFD6-EDDD94792374}"/>
    <hyperlink ref="M154" tooltip="CV%: 14.0; ERROR:   6 394; LI90%:   35 149; LS90%:   56 183" xr:uid="{FB2B35D4-06EC-46AF-B2EB-319E7E46396E}"/>
    <hyperlink ref="M157" tooltip="CV%: 12.7; ERROR:   8 172; LI90%:   50 924; LS90%:   77 808" xr:uid="{BAF2B170-0653-4EDF-881D-5700B0ABED0D}"/>
    <hyperlink ref="M158" tooltip="CV%: 11.6; ERROR:   7 620; LI90%:   52 915; LS90%:   77 985" xr:uid="{54B86B2D-5D21-41F4-AB7A-8E48270EBB2D}"/>
    <hyperlink ref="M159" tooltip="CV%: 10.8; ERROR:   5 356; LI90%:   40 744; LS90%:   58 362" xr:uid="{295EA8B4-66C9-4B57-B3AC-10CBE1071F02}"/>
    <hyperlink ref="M160" tooltip="CV%: 11.7; ERROR:   6 662; LI90%:   45 997; LS90%:   67 911" xr:uid="{58C7B87F-4346-40ED-90A7-2746957448C6}"/>
    <hyperlink ref="M161" tooltip="CV%: 23.1; ERROR:   2 917; LI90%:   7 826; LS90%:   17 422" xr:uid="{4CF95CCA-14D6-4CB1-8ECC-49670E0567B9}"/>
    <hyperlink ref="M162" tooltip="CV%: 22.9; ERROR:   3 630; LI90%:   9 862; LS90%:   21 804" xr:uid="{46497825-4E95-4C5C-8B5E-A08FA543EB56}"/>
    <hyperlink ref="M165" tooltip="CV%: 7.6; ERROR:   32 220; LI90%:   373 137; LS90%:   479 131" xr:uid="{34B60E17-B3E5-4EFB-938F-AD773FC445B8}"/>
    <hyperlink ref="M166" tooltip="CV%: 9.2; ERROR:   36 180; LI90%:   332 978; LS90%:   452 000" xr:uid="{B6576A5C-0854-45B3-A6BA-5365C5D16567}"/>
    <hyperlink ref="M167" tooltip="CV%: 7.8; ERROR:   30 939; LI90%:   344 001; LS90%:   445 781" xr:uid="{366E7F98-0B4E-4E0E-A680-29DEC262B723}"/>
    <hyperlink ref="M168" tooltip="CV%: 9.9; ERROR:   28 480; LI90%:   241 077; LS90%:   334 767" xr:uid="{1C03CA53-0828-490F-B0E1-07FABA84EE0C}"/>
    <hyperlink ref="M169" tooltip="CV%: 10.4; ERROR:   21 699; LI90%:   173 797; LS90%:   245 181" xr:uid="{7A446B03-F2DB-49D1-8A76-AFB6B22B0E03}"/>
    <hyperlink ref="M170" tooltip="CV%: 11.5; ERROR:   21 364; LI90%:   151 228; LS90%:   221 508" xr:uid="{CF77286F-4F95-41F5-9B91-A8CD6BC13C81}"/>
    <hyperlink ref="M173" tooltip="CV%: 10.4; ERROR:   17 762; LI90%:   142 167; LS90%:   200 597" xr:uid="{47A092FE-67D8-4235-A985-8A9DA6F5663C}"/>
    <hyperlink ref="M174" tooltip="CV%: 10.3; ERROR:   17 188; LI90%:   138 077; LS90%:   194 621" xr:uid="{ED855D4B-87CC-41B7-B711-F21873CB98C5}"/>
    <hyperlink ref="M175" tooltip="CV%: 13.0; ERROR:   13 464; LI90%:   81 612; LS90%:   125 904" xr:uid="{0172490B-685B-47F4-9F89-DE44752FCF7B}"/>
    <hyperlink ref="M176" tooltip="CV%: 11.5; ERROR:   13 060; LI90%:   92 027; LS90%:   134 989" xr:uid="{1DF3CB8A-4B0A-4194-A668-D0CA7DB93674}"/>
    <hyperlink ref="M177" tooltip="CV%: 16.6; ERROR:   10 565; LI90%:   46 082; LS90%:   80 840" xr:uid="{4C3DE792-2364-4971-ADC9-9493E6791A87}"/>
    <hyperlink ref="M178" tooltip="CV%: 23.2; ERROR:   10 293; LI90%:   27 378; LS90%:   61 240" xr:uid="{36982270-E6FB-4C34-8B42-83F84D99491C}"/>
    <hyperlink ref="M181" tooltip="CV%: 7.2; ERROR:   30 382; LI90%:   373 743; LS90%:   473 689" xr:uid="{B430234C-DC2F-4EB5-B116-0F0CDB7237EE}"/>
    <hyperlink ref="M182" tooltip="CV%: 8.8; ERROR:   26 463; LI90%:   258 429; LS90%:   345 485" xr:uid="{D6800A09-F78F-49D6-B4D9-CB29CFBA5BEA}"/>
    <hyperlink ref="M183" tooltip="CV%: 8.2; ERROR:   26 883; LI90%:   282 795; LS90%:   371 231" xr:uid="{B9FD5D61-72DC-4B08-A5C9-84B2CB0E9598}"/>
    <hyperlink ref="M184" tooltip="CV%: 8.2; ERROR:   27 169; LI90%:   287 734; LS90%:   377 114" xr:uid="{BD57237E-AA55-4FE3-A552-91FD4BD0558E}"/>
    <hyperlink ref="M185" tooltip="CV%: 11.1; ERROR:   22 228; LI90%:   164 573; LS90%:   237 697" xr:uid="{1AB71796-4B13-4AF9-9F7E-27C16033AB12}"/>
    <hyperlink ref="M186" tooltip="CV%: 11.8; ERROR:   24 433; LI90%:   167 753; LS90%:   248 131" xr:uid="{1F58700D-E1A3-4252-B32D-A3077A849E87}"/>
    <hyperlink ref="M189" tooltip="CV%: 8.1; ERROR:   11 776; LI90%:   126 528; LS90%:   165 268" xr:uid="{E3E4892A-C039-42CE-AF69-AAFA20865376}"/>
    <hyperlink ref="M190" tooltip="CV%: 9.1; ERROR:   12 540; LI90%:   117 663; LS90%:   158 915" xr:uid="{410626F2-C458-4B39-ABDE-46D6C3AD9CC5}"/>
    <hyperlink ref="M191" tooltip="CV%: 9.6; ERROR:   12 430; LI90%:   108 412; LS90%:   149 302" xr:uid="{76766FF3-C48D-4CAF-BF5F-68491D9FA497}"/>
    <hyperlink ref="M192" tooltip="CV%: 9.3; ERROR:   11 236; LI90%:   102 272; LS90%:   139 234" xr:uid="{6EAD85F1-1CEA-4885-82A0-790E7860F9E9}"/>
    <hyperlink ref="M193" tooltip="CV%: 10.8; ERROR:   8 773; LI90%:   66 800; LS90%:   95 662" xr:uid="{F0DDB474-9206-4B72-BC40-B0C9CC7C5B0B}"/>
    <hyperlink ref="M194" tooltip="CV%: 13.7; ERROR:   7 331; LI90%:   41 620; LS90%:   65 738" xr:uid="{C958ACF9-3C3F-4AB1-AD04-E7FE4BDB42B9}"/>
    <hyperlink ref="M197" tooltip="CV%: 8.5; ERROR:   10 196; LI90%:   103 781; LS90%:   137 321" xr:uid="{C7713237-9AC0-419B-A96C-F1191BA4F49E}"/>
    <hyperlink ref="M198" tooltip="CV%: 8.3; ERROR:   9 725; LI90%:   100 791; LS90%:   132 783" xr:uid="{FC0CAD46-EAE9-40AD-90B5-D13F7FB34E98}"/>
    <hyperlink ref="M199" tooltip="CV%: 9.4; ERROR:   9 938; LI90%:   89 308; LS90%:   122 002" xr:uid="{698AA250-CC92-44B5-B2B7-50DE2DC0A8E4}"/>
    <hyperlink ref="M200" tooltip="CV%: 10.0; ERROR:   8 935; LI90%:   74 964; LS90%:   104 356" xr:uid="{A45C5C81-EA42-49DE-A5D7-D4E55AEEA4B5}"/>
    <hyperlink ref="M201" tooltip="CV%: 12.8; ERROR:   7 106; LI90%:   43 682; LS90%:   67 058" xr:uid="{91B30E93-450A-4DB1-81FE-31ED5EBF42DF}"/>
    <hyperlink ref="M202" tooltip="CV%: 13.1; ERROR:   6 314; LI90%:   37 819; LS90%:   58 589" xr:uid="{7BFF3564-D0FA-4492-B488-BFB6168B0880}"/>
    <hyperlink ref="M205" tooltip="CV%: 11.4; ERROR:   17 231; LI90%:   122 760; LS90%:   179 446" xr:uid="{3EC8E7FC-2B7D-4AF9-B632-EE37DB99C4CD}"/>
    <hyperlink ref="M206" tooltip="CV%: 11.8; ERROR:   17 619; LI90%:   120 704; LS90%:   178 666" xr:uid="{A3832401-3B80-456A-A67A-41D226AC7E68}"/>
    <hyperlink ref="M207" tooltip="CV%: 12.0; ERROR:   17 628; LI90%:   118 222; LS90%:   176 212" xr:uid="{33A4C285-73E8-41AD-8411-4087AB623687}"/>
    <hyperlink ref="M208" tooltip="CV%: 11.5; ERROR:   13 248; LI90%:   93 803; LS90%:   137 387" xr:uid="{B61B2E1C-89AB-4282-9811-EE4C3BABA071}"/>
    <hyperlink ref="M209" tooltip="CV%: 15.0; ERROR:   13 249; LI90%:   66 740; LS90%:   110 324" xr:uid="{43992779-8A9A-4936-8DCA-559579CB701B}"/>
    <hyperlink ref="M210" tooltip="CV%: 18.0; ERROR:   10 296; LI90%:   40 262; LS90%:   74 132" xr:uid="{3D823362-A7DA-4D8E-9FA3-8388C60F355C}"/>
    <hyperlink ref="M213" tooltip="CV%: 7.8; ERROR:   11 857; LI90%:   131 669; LS90%:   170 677" xr:uid="{92DBFB11-D294-4A22-A97C-E3B49B995162}"/>
    <hyperlink ref="M214" tooltip="CV%: 7.3; ERROR:   11 305; LI90%:   135 293; LS90%:   172 481" xr:uid="{9ACE742C-E92C-4E6C-9DA5-5CF79B6FEF78}"/>
    <hyperlink ref="M215" tooltip="CV%: 8.1; ERROR:   10 758; LI90%:   115 201; LS90%:   150 593" xr:uid="{D3EDA442-0A37-41D4-86FC-F16EF52E773D}"/>
    <hyperlink ref="M216" tooltip="CV%: 7.8; ERROR:   11 014; LI90%:   122 968; LS90%:   159 200" xr:uid="{FE9F9394-3B22-43B8-B7A2-2E069D25E3B8}"/>
    <hyperlink ref="M217" tooltip="CV%: 14.0; ERROR:   7 317; LI90%:   40 134; LS90%:   64 204" xr:uid="{E320B121-245C-4CB9-AE9B-B1D1F617A39B}"/>
    <hyperlink ref="M218" tooltip="CV%: 18.0; ERROR:   5 207; LI90%:   20 339; LS90%:   37 469" xr:uid="{E000F02D-3954-4276-BC45-515F7F8EF069}"/>
    <hyperlink ref="M221" tooltip="CV%: 9.0; ERROR:   19 496; LI90%:   185 197; LS90%:   249 335" xr:uid="{8FD83F2B-282E-4E27-990D-CABBE8925B3D}"/>
    <hyperlink ref="M222" tooltip="CV%: 11.3; ERROR:   14 709; LI90%:   106 149; LS90%:   154 535" xr:uid="{4CFEF1BA-12CB-48B0-B9C4-0662E0274A59}"/>
    <hyperlink ref="M223" tooltip="CV%: 10.0; ERROR:   13 275; LI90%:   110 331; LS90%:   154 001" xr:uid="{4E31BD0A-CA03-4E9C-921C-ACFD4F2A2418}"/>
    <hyperlink ref="M224" tooltip="CV%: 12.9; ERROR:   14 409; LI90%:   87 724; LS90%:   135 126" xr:uid="{F311C088-70CA-4671-A6D1-69910557DA4E}"/>
    <hyperlink ref="M225" tooltip="CV%: 18.3; ERROR:   8 795; LI90%:   33 637; LS90%:   62 571" xr:uid="{AE762ED5-DD76-49A8-A861-BBE3C42D7CFA}"/>
    <hyperlink ref="M226" tooltip="CV%: 14.0; ERROR:   10 308; LI90%:   56 782; LS90%:   90 694" xr:uid="{E4B1D520-1CD2-4CA1-81C2-F7FE432E114D}"/>
    <hyperlink ref="M229" tooltip="CV%: 7.9; ERROR:   9 137; LI90%:   100 217; LS90%:   130 275" xr:uid="{58CF5998-26E3-43C0-8EBB-E5CA3C4C928B}"/>
    <hyperlink ref="M230" tooltip="CV%: 6.5; ERROR:   9 988; LI90%:   137 564; LS90%:   170 420" xr:uid="{7B4FECBC-D081-4F74-9113-07EF2F9BC77B}"/>
    <hyperlink ref="M231" tooltip="CV%: 8.0; ERROR:   10 293; LI90%:   112 268; LS90%:   146 128" xr:uid="{CB4F3B96-AFAA-4E7D-B7B7-DEF70CE942C7}"/>
    <hyperlink ref="M232" tooltip="CV%: 7.0; ERROR:   10 896; LI90%:   136 877; LS90%:   172 723" xr:uid="{C8AB8547-4017-4C42-8119-2BE699C1D92D}"/>
    <hyperlink ref="M233" tooltip="CV%: 10.7; ERROR:   8 096; LI90%:   62 573; LS90%:   89 207" xr:uid="{EF973C13-8CEC-4D1D-83A4-7F56CB35F8A5}"/>
    <hyperlink ref="M234" tooltip="CV%: 10.6; ERROR:   6 818; LI90%:   52 888; LS90%:   75 316" xr:uid="{4ABFAA6A-A2DC-4E65-9493-DCDA40D4C85D}"/>
    <hyperlink ref="M237" tooltip="CV%: 6.1; ERROR:   16 457; LI90%:   241 122; LS90%:   295 262" xr:uid="{2C6445A4-D043-4095-BA8B-C919B6FF3A31}"/>
    <hyperlink ref="M238" tooltip="CV%: 7.0; ERROR:   13 988; LI90%:   176 337; LS90%:   222 355" xr:uid="{E0072F67-7B5A-4388-BAE0-F7195786591E}"/>
    <hyperlink ref="M239" tooltip="CV%: 7.7; ERROR:   12 830; LI90%:   146 251; LS90%:   188 457" xr:uid="{AB10B52B-5457-42ED-B6E4-C006B5DF475B}"/>
    <hyperlink ref="M240" tooltip="CV%: 8.8; ERROR:   10 628; LI90%:   103 205; LS90%:   138 167" xr:uid="{CF3D2575-6181-47AC-BD6F-7585C17C5F15}"/>
    <hyperlink ref="M241" tooltip="CV%: 13.7; ERROR:   7 327; LI90%:   41 496; LS90%:   65 600" xr:uid="{A24E7323-DC59-4E9B-9CBB-ED7A777F944C}"/>
    <hyperlink ref="M242" tooltip="CV%: 16.1; ERROR:   5 752; LI90%:   26 164; LS90%:   45 088" xr:uid="{583DFAD6-FD0A-489B-B9FA-BB7AA98AC764}"/>
    <hyperlink ref="M245" tooltip="CV%: 8.5; ERROR:   7 068; LI90%:   71 578; LS90%:   94 828" xr:uid="{8EEC09AD-45C4-4C60-8208-F8F8743EDF41}"/>
    <hyperlink ref="M246" tooltip="CV%: 9.0; ERROR:   6 464; LI90%:   61 366; LS90%:   82 630" xr:uid="{538B8C80-2DB9-40D9-8D6F-4C5F73AE0E53}"/>
    <hyperlink ref="M247" tooltip="CV%: 10.4; ERROR:   6 303; LI90%:   49 987; LS90%:   70 723" xr:uid="{1F709459-FE02-48D2-9A4F-3E21009F09FA}"/>
    <hyperlink ref="M248" tooltip="CV%: 9.9; ERROR:   5 424; LI90%:   45 879; LS90%:   63 721" xr:uid="{3FDA2BC5-CA91-4531-87F1-F1A2327F8049}"/>
    <hyperlink ref="M249" tooltip="CV%: 12.3; ERROR:   4 681; LI90%:   30 247; LS90%:   45 645" xr:uid="{8F56E7CA-7C80-49C1-B75F-5C8A19D24475}"/>
    <hyperlink ref="M250" tooltip="CV%: 15.8; ERROR:   4 688; LI90%:   21 932; LS90%:   37 356" xr:uid="{40FB2CE1-3259-4F6A-8778-E104B6FD8D1B}"/>
    <hyperlink ref="M253" tooltip="CV%: 9.2; ERROR:   29 148; LI90%:   267 577; LS90%:   363 465" xr:uid="{896A4525-1881-467B-893B-15A7E669CBAB}"/>
    <hyperlink ref="M254" tooltip="CV%: 9.7; ERROR:   27 178; LI90%:   236 621; LS90%:   326 027" xr:uid="{E887319A-7809-4A26-A683-849F019172F1}"/>
    <hyperlink ref="M255" tooltip="CV%: 9.4; ERROR:   27 560; LI90%:   248 928; LS90%:   339 592" xr:uid="{F1A17FEB-6244-4738-B2F6-CE6970488719}"/>
    <hyperlink ref="M256" tooltip="CV%: 9.2; ERROR:   30 719; LI90%:   283 848; LS90%:   384 902" xr:uid="{6F89822B-D63E-4B09-9C64-6AEC42F0C9F5}"/>
    <hyperlink ref="M257" tooltip="CV%: 14.0; ERROR:   19 904; LI90%:   109 667; LS90%:   175 145" xr:uid="{B7475DF5-1B9E-4CA6-83CC-C2D608A80CE5}"/>
    <hyperlink ref="M258" tooltip="CV%: 18.4; ERROR:   20 187; LI90%:   76 600; LS90%:   143 010" xr:uid="{BC1E7734-1909-4ECD-9A37-3229A22AF506}"/>
    <hyperlink ref="M261" tooltip="CV%: 7.6; ERROR:   11 461; LI90%:   132 213; LS90%:   169 917" xr:uid="{6C1677CC-7EA9-4691-9F2F-C3598DD6BD38}"/>
    <hyperlink ref="M262" tooltip="CV%: 7.4; ERROR:   11 316; LI90%:   134 495; LS90%:   171 721" xr:uid="{E81E92D1-9CAB-44A0-A804-C4B9D2831F71}"/>
    <hyperlink ref="M263" tooltip="CV%: 6.8; ERROR:   9 534; LI90%:   124 433; LS90%:   155 797" xr:uid="{6966D306-CCB8-4445-89B6-DA8AF2ECBEB5}"/>
    <hyperlink ref="M264" tooltip="CV%: 9.6; ERROR:   8 099; LI90%:   71 306; LS90%:   97 948" xr:uid="{C0FB1532-0851-4CEF-B199-B537DAF36073}"/>
    <hyperlink ref="M265" tooltip="CV%: 12.5; ERROR:   7 593; LI90%:   48 392; LS90%:   73 372" xr:uid="{1170E5D5-9F00-44C0-B82A-96B1BB4BABD6}"/>
    <hyperlink ref="M266" tooltip="CV%: 12.5; ERROR:   6 682; LI90%:   42 435; LS90%:   64 417" xr:uid="{7962464B-F58C-4C45-BF5B-3A4D037E42AA}"/>
    <hyperlink ref="M269" tooltip="CV%: 10.9; ERROR:   7 308; LI90%:   54 839; LS90%:   78 881" xr:uid="{6A518DF0-756C-4F3B-8E72-753708FEE286}"/>
    <hyperlink ref="M270" tooltip="CV%: 12.0; ERROR:   7 414; LI90%:   49 447; LS90%:   73 839" xr:uid="{1C1DCF08-29A8-4865-ADCB-8E2DEEBFAA54}"/>
    <hyperlink ref="M271" tooltip="CV%: 12.8; ERROR:   8 237; LI90%:   50 598; LS90%:   77 694" xr:uid="{25AFC223-3676-4B98-B3BE-716B16190969}"/>
    <hyperlink ref="M272" tooltip="CV%: 12.0; ERROR:   6 530; LI90%:   43 620; LS90%:   65 104" xr:uid="{45A9348D-6243-4C93-AF94-480AB6F410BB}"/>
    <hyperlink ref="M273" tooltip="CV%: 16.6; ERROR:   4 823; LI90%:   21 194; LS90%:   37 060" xr:uid="{2BD843AC-BB29-480C-B518-EB6E4032230A}"/>
    <hyperlink ref="M274" tooltip="CV%: 21.0; ERROR:   5 219; LI90%:   16 255; LS90%:   33 423" xr:uid="{BDA00901-5F13-4601-B8F3-29AE0581344D}"/>
    <hyperlink ref="N13" tooltip="CV%: 1.3; ERROR: 0.8; LI90%: 58.9; LS90%: 61.4" xr:uid="{39454E24-4F30-4AB6-92CD-DD85A4B31451}"/>
    <hyperlink ref="N14" tooltip="CV%: 1.6; ERROR: 0.8; LI90%: 51.7; LS90%: 54.5" xr:uid="{812CB380-BD82-43A6-8DE7-C147150090C2}"/>
    <hyperlink ref="N15" tooltip="CV%: 1.3; ERROR: 0.8; LI90%: 56.5; LS90%: 59.0" xr:uid="{78056EB1-239A-4998-AC8C-AF24A7B4208C}"/>
    <hyperlink ref="N16" tooltip="CV%: 1.2; ERROR: 0.8; LI90%: 63.5; LS90%: 66.1" xr:uid="{37E39D3A-13DF-4C53-8A77-889D768CC7E9}"/>
    <hyperlink ref="N17" tooltip="CV%: 1.8; ERROR: 1.1; LI90%: 58.4; LS90%: 62.1" xr:uid="{380F5E42-BB02-4F47-B82F-67149285A83A}"/>
    <hyperlink ref="N18" tooltip="CV%: 1.6; ERROR: 1.2; LI90%: 72.7; LS90%: 76.6" xr:uid="{FD2DA2F9-0A2B-4768-9F26-957849CD7DAE}"/>
    <hyperlink ref="N21" tooltip="CV%: 7.6; ERROR: 4.4; LI90%: 51.1; LS90%: 65.7" xr:uid="{8AAE791D-9769-43A7-9F95-10FE254F0782}"/>
    <hyperlink ref="N22" tooltip="CV%: 8.9; ERROR: 5.1; LI90%: 48.7; LS90%: 65.5" xr:uid="{E5A5C675-63D4-414C-88A1-E3A78A5E3F5C}"/>
    <hyperlink ref="N23" tooltip="CV%: 7.4; ERROR: 4.3; LI90%: 51.2; LS90%: 65.5" xr:uid="{CDE7DD2E-01E5-4583-8BDE-0E3C19CE5CB6}"/>
    <hyperlink ref="N24" tooltip="CV%: 10.5; ERROR: 5.8; LI90%: 45.7; LS90%: 64.9" xr:uid="{52A7A2CE-8FBE-4F7E-938A-50094D6220D0}"/>
    <hyperlink ref="N25" tooltip="CV%: 11.3; ERROR: 6.4; LI90%: 46.0; LS90%: 67.0" xr:uid="{C5BA1356-55A0-4EAE-97F2-976A5BF089ED}"/>
    <hyperlink ref="N26" tooltip="CV%: 10.2; ERROR: 6.0; LI90%: 49.0; LS90%: 68.6" xr:uid="{3BD65AAD-69EF-4A98-B00E-D8175A1043A0}"/>
    <hyperlink ref="N29" tooltip="CV%: 4.6; ERROR: 3.2; LI90%: 64.5; LS90%: 75.1" xr:uid="{88301A40-3FED-485E-8A44-F3FED491A476}"/>
    <hyperlink ref="N30" tooltip="CV%: 4.5; ERROR: 3.3; LI90%: 67.2; LS90%: 78.0" xr:uid="{42E01E0F-B237-46D1-AF41-3ECAA8276ABD}"/>
    <hyperlink ref="N31" tooltip="CV%: 4.9; ERROR: 3.7; LI90%: 69.0; LS90%: 81.2" xr:uid="{216C793A-01A9-4D66-9EBA-2B24F3980411}"/>
    <hyperlink ref="N32" tooltip="CV%: 5.0; ERROR: 3.5; LI90%: 65.1; LS90%: 76.7" xr:uid="{69F1DF90-64D7-4116-8DA7-C3B37DD0C400}"/>
    <hyperlink ref="N33" tooltip="CV%: 8.1; ERROR: 5.2; LI90%: 55.5; LS90%: 72.6" xr:uid="{A8903A0C-4738-4CC5-9853-D9B2B25B6EB2}"/>
    <hyperlink ref="N34" tooltip="CV%: 8.7; ERROR: 6.8; LI90%: 66.4; LS90%: 88.6" xr:uid="{913ECF57-ACD2-4F7B-818C-3D885F5AE1CD}"/>
    <hyperlink ref="N37" tooltip="CV%: 3.3; ERROR: 2.5; LI90%: 72.7; LS90%: 81.0" xr:uid="{C7806CE8-8D31-4A0E-8D7C-B84B0E8E03A2}"/>
    <hyperlink ref="N38" tooltip="CV%: 4.8; ERROR: 3.5; LI90%: 66.3; LS90%: 77.8" xr:uid="{E54643AA-839A-4C4C-975F-FBFF4F0E89E9}"/>
    <hyperlink ref="N39" tooltip="CV%: 4.6; ERROR: 3.5; LI90%: 69.9; LS90%: 81.4" xr:uid="{BC90D7EB-85B9-4DDF-BC62-710CAC0E0665}"/>
    <hyperlink ref="N40" tooltip="CV%: 4.6; ERROR: 3.6; LI90%: 72.9; LS90%: 84.8" xr:uid="{0156B1A0-5E31-4EF8-82AC-A7A4F81627D1}"/>
    <hyperlink ref="N41" tooltip="CV%: 6.9; ERROR: 5.1; LI90%: 65.8; LS90%: 82.5" xr:uid="{F470D21D-00FE-4CC0-AEF5-6907147FC2BE}"/>
    <hyperlink ref="N42" tooltip="CV%: 4.9; ERROR: 4.4; LI90%: 81.2; LS90%: 95.5" xr:uid="{0A80988C-8785-4F5E-8B78-E1961F77B625}"/>
    <hyperlink ref="N45" tooltip="CV%: 5.9; ERROR: 3.4; LI90%: 51.8; LS90%: 62.9" xr:uid="{5E34BF1E-53E2-4318-AFFA-9F6E9639B687}"/>
    <hyperlink ref="N46" tooltip="CV%: 6.5; ERROR: 3.6; LI90%: 49.3; LS90%: 61.1" xr:uid="{63ACD030-1F9F-4074-A583-E84ED4DAC4CA}"/>
    <hyperlink ref="N47" tooltip="CV%: 5.5; ERROR: 3.4; LI90%: 55.0; LS90%: 66.1" xr:uid="{4F9BB579-2DD5-4B9A-B6EA-7DF1FE7CFA58}"/>
    <hyperlink ref="N48" tooltip="CV%: 7.3; ERROR: 3.8; LI90%: 46.2; LS90%: 58.8" xr:uid="{07FF5DDD-5E10-4EFB-8FEB-742A78EA173C}"/>
    <hyperlink ref="N49" tooltip="CV%: 11.8; ERROR: 6.1; LI90%: 41.8; LS90%: 61.9" xr:uid="{CC4CB696-3349-4C62-A13A-D36132F279A4}"/>
    <hyperlink ref="N50" tooltip="CV%: 9.2; ERROR: 5.9; LI90%: 55.1; LS90%: 74.6" xr:uid="{9C32096A-AC2C-4443-9495-5BCD98BDDC34}"/>
    <hyperlink ref="N53" tooltip="CV%: 4.5; ERROR: 3.0; LI90%: 62.1; LS90%: 71.9" xr:uid="{8A671B5E-E192-4498-9584-70F72FFB20AC}"/>
    <hyperlink ref="N54" tooltip="CV%: 3.4; ERROR: 2.6; LI90%: 72.1; LS90%: 80.6" xr:uid="{B3F5207A-1639-4AA5-82DD-DB658E9EB4D3}"/>
    <hyperlink ref="N55" tooltip="CV%: 5.4; ERROR: 3.5; LI90%: 58.8; LS90%: 70.3" xr:uid="{B16DC21F-C7E6-4200-A8B4-D09566C353B1}"/>
    <hyperlink ref="N56" tooltip="CV%: 6.4; ERROR: 3.9; LI90%: 55.0; LS90%: 67.9" xr:uid="{0D580C59-768E-4B92-8927-733D5C6FD2DD}"/>
    <hyperlink ref="N57" tooltip="CV%: 4.9; ERROR: 3.9; LI90%: 72.9; LS90%: 85.6" xr:uid="{CFF492B4-EC53-4469-987B-F3DA828F99A6}"/>
    <hyperlink ref="N58" tooltip="CV%: 5.7; ERROR: 4.2; LI90%: 67.3; LS90%: 81.1" xr:uid="{FC68CCCB-D844-4840-89CD-4B63E432C773}"/>
    <hyperlink ref="N61" tooltip="CV%: 8.4; ERROR: 3.9; LI90%: 40.1; LS90%: 53.0" xr:uid="{EEA5CC17-F8AE-4E68-8BB7-85EA70ACC058}"/>
    <hyperlink ref="N62" tooltip="CV%: 7.9; ERROR: 3.9; LI90%: 42.5; LS90%: 55.2" xr:uid="{0876120F-B8CB-4D3B-8E7F-5861E0257A76}"/>
    <hyperlink ref="N63" tooltip="CV%: 6.3; ERROR: 3.8; LI90%: 53.6; LS90%: 66.0" xr:uid="{08DA4829-062A-4EC4-8588-1A64F873FB39}"/>
    <hyperlink ref="N64" tooltip="CV%: 8.5; ERROR: 4.5; LI90%: 45.3; LS90%: 60.0" xr:uid="{A1B58FA2-794B-4CBE-88C8-56FE32DB3436}"/>
    <hyperlink ref="N65" tooltip="CV%: 9.4; ERROR: 5.6; LI90%: 50.4; LS90%: 68.9" xr:uid="{A0B35144-69CB-493F-87B3-B90AD51C629F}"/>
    <hyperlink ref="N66" tooltip="CV%: 10.9; ERROR: 7.4; LI90%: 55.7; LS90%: 80.0" xr:uid="{5A221909-05FC-4745-8AE1-2E89D6CF12CD}"/>
    <hyperlink ref="N69" tooltip="CV%: 5.3; ERROR: 2.8; LI90%: 48.0; LS90%: 57.1" xr:uid="{9B92BBA0-25A5-464E-AA1E-BFB7D9BB69FD}"/>
    <hyperlink ref="N70" tooltip="CV%: 7.4; ERROR: 2.9; LI90%: 34.5; LS90%: 44.0" xr:uid="{BBD02713-438B-45E0-8C1A-768E2A60A9B1}"/>
    <hyperlink ref="N71" tooltip="CV%: 7.5; ERROR: 3.4; LI90%: 39.9; LS90%: 51.1" xr:uid="{9FE5727C-EE90-45E2-BC13-625D8AE66BBA}"/>
    <hyperlink ref="N72" tooltip="CV%: 8.2; ERROR: 4.0; LI90%: 42.1; LS90%: 55.3" xr:uid="{59C7ACE9-D0FC-462F-8E52-133C654AEF1F}"/>
    <hyperlink ref="N73" tooltip="CV%: 13.0; ERROR: 6.3; LI90%: 38.1; LS90%: 59.0" xr:uid="{C9F73E7C-B0E7-4FB2-BD4B-C0DAABF75E78}"/>
    <hyperlink ref="N74" tooltip="CV%: 10.0; ERROR: 6.0; LI90%: 50.0; LS90%: 69.8" xr:uid="{4E5F939C-9090-4579-A38F-316811736B3D}"/>
    <hyperlink ref="N77" tooltip="CV%: 3.3; ERROR: 2.5; LI90%: 70.7; LS90%: 78.9" xr:uid="{0A18B56E-3B95-48FC-B9A3-E1AEF3D033C8}"/>
    <hyperlink ref="N78" tooltip="CV%: 3.8; ERROR: 2.7; LI90%: 65.8; LS90%: 74.7" xr:uid="{20BD7263-EDDD-4F30-BF38-4729E78210E9}"/>
    <hyperlink ref="N79" tooltip="CV%: 3.3; ERROR: 2.6; LI90%: 74.9; LS90%: 83.3" xr:uid="{70CC415A-BB15-46CC-A295-B9944A6089BE}"/>
    <hyperlink ref="N80" tooltip="CV%: 4.7; ERROR: 3.3; LI90%: 64.6; LS90%: 75.5" xr:uid="{BD716879-122B-408D-9562-54E4B7982DB8}"/>
    <hyperlink ref="N81" tooltip="CV%: 5.0; ERROR: 4.0; LI90%: 72.0; LS90%: 85.0" xr:uid="{7188A001-EF54-45DF-9051-CE116B1076EE}"/>
    <hyperlink ref="N82" tooltip="CV%: 3.5; ERROR: 3.1; LI90%: 84.2; LS90%: 94.5" xr:uid="{E3DD6811-D168-4594-B009-209D059CF743}"/>
    <hyperlink ref="N85" tooltip="CV%: 4.1; ERROR: 2.4; LI90%: 55.0; LS90%: 63.0" xr:uid="{07F9AA3F-6CB9-4042-A37E-2452E45B7DB2}"/>
    <hyperlink ref="N86" tooltip="CV%: 3.3; ERROR: 2.3; LI90%: 65.3; LS90%: 72.8" xr:uid="{CE3355C2-C824-438F-83F8-07DC5DBA116F}"/>
    <hyperlink ref="N87" tooltip="CV%: 4.9; ERROR: 2.5; LI90%: 46.0; LS90%: 54.2" xr:uid="{BC62DE18-7645-4B31-A451-BC2C53828FEB}"/>
    <hyperlink ref="N88" tooltip="CV%: 4.5; ERROR: 2.6; LI90%: 54.2; LS90%: 62.8" xr:uid="{375E4F58-80D9-48A8-B6FC-24DECBFF82F9}"/>
    <hyperlink ref="N89" tooltip="CV%: 5.1; ERROR: 3.3; LI90%: 60.0; LS90%: 71.0" xr:uid="{BA49C7D6-C5C5-435E-BBD5-CD41AB4CE656}"/>
    <hyperlink ref="N90" tooltip="CV%: 3.6; ERROR: 2.9; LI90%: 75.7; LS90%: 85.4" xr:uid="{C0EA84B5-E83B-48B6-BEA0-474DFB5D8F5D}"/>
    <hyperlink ref="N93" tooltip="CV%: 4.5; ERROR: 3.0; LI90%: 60.6; LS90%: 70.4" xr:uid="{B4BA155B-E5CE-42ED-929F-4FA671FCF79E}"/>
    <hyperlink ref="N94" tooltip="CV%: 5.2; ERROR: 3.0; LI90%: 52.9; LS90%: 62.7" xr:uid="{314D005E-0CC8-42D3-B66D-4C091B6D06A1}"/>
    <hyperlink ref="N95" tooltip="CV%: 5.0; ERROR: 3.2; LI90%: 57.4; LS90%: 67.8" xr:uid="{004AF7BB-60F3-4F1A-9222-B02454421129}"/>
    <hyperlink ref="N96" tooltip="CV%: 4.3; ERROR: 3.1; LI90%: 68.5; LS90%: 78.9" xr:uid="{E988F7F4-E426-4E23-9EE8-7301767DB811}"/>
    <hyperlink ref="N97" tooltip="CV%: 6.2; ERROR: 4.4; LI90%: 63.2; LS90%: 77.7" xr:uid="{92E6F498-4469-4BD3-9CE2-B34826772722}"/>
    <hyperlink ref="N98" tooltip="CV%: 6.9; ERROR: 5.0; LI90%: 63.5; LS90%: 79.8" xr:uid="{53D04A20-B995-46E7-B3E8-7D9D50144934}"/>
    <hyperlink ref="N101" tooltip="CV%: 5.4; ERROR: 3.6; LI90%: 59.7; LS90%: 71.4" xr:uid="{C391A7CA-DCC4-4BEC-B887-0EB0D4A26F05}"/>
    <hyperlink ref="N102" tooltip="CV%: 7.5; ERROR: 4.3; LI90%: 50.8; LS90%: 65.0" xr:uid="{C61011C9-3F26-4B4D-8CAF-F97CACB07FCD}"/>
    <hyperlink ref="N103" tooltip="CV%: 7.8; ERROR: 4.4; LI90%: 48.7; LS90%: 63.0" xr:uid="{716639DA-3EE0-4DCD-8356-EA3200F78FAB}"/>
    <hyperlink ref="N104" tooltip="CV%: 9.2; ERROR: 5.0; LI90%: 46.2; LS90%: 62.8" xr:uid="{F3EA87B5-34CE-49E0-84E7-07142C69C364}"/>
    <hyperlink ref="N105" tooltip="CV%: 7.5; ERROR: 4.7; LI90%: 54.2; LS90%: 69.6" xr:uid="{6C679A11-D4E3-46E4-A7AA-A119B3B519A6}"/>
    <hyperlink ref="N106" tooltip="CV%: 3.7; ERROR: 3.1; LI90%: 79.8; LS90%: 90.1" xr:uid="{BD0663DB-779D-4C13-97F7-326BC623105E}"/>
    <hyperlink ref="N109" tooltip="CV%: 7.4; ERROR: 3.8; LI90%: 44.5; LS90%: 56.8" xr:uid="{8E0E70A8-694E-4DCA-B7B9-B9A43B1E4F8A}"/>
    <hyperlink ref="N110" tooltip="CV%: 7.1; ERROR: 3.5; LI90%: 43.0; LS90%: 54.5" xr:uid="{08852497-2B2B-4652-846A-3E4A5CB05947}"/>
    <hyperlink ref="N111" tooltip="CV%: 7.4; ERROR: 3.7; LI90%: 44.0; LS90%: 56.3" xr:uid="{B6707D0A-95EF-4B46-AF3B-0BD4A00DED23}"/>
    <hyperlink ref="N112" tooltip="CV%: 7.3; ERROR: 5.1; LI90%: 61.5; LS90%: 78.3" xr:uid="{B9E8608D-1508-4901-8905-DDC80B48407F}"/>
    <hyperlink ref="N113" tooltip="CV%: 8.9; ERROR: 6.2; LI90%: 59.4; LS90%: 79.8" xr:uid="{75F8F1D6-F096-433A-9E8F-FBA3648493C7}"/>
    <hyperlink ref="N114" tooltip="CV%: 10.6; ERROR: 8.3; LI90%: 64.4; LS90%: 91.6" xr:uid="{80DEC415-83CD-41AE-A43C-C8D6789F5143}"/>
    <hyperlink ref="N117" tooltip="CV%: 9.8; ERROR: 4.0; LI90%: 34.6; LS90%: 47.9" xr:uid="{2A8DE509-04B5-41AF-A0FA-9054C071202B}"/>
    <hyperlink ref="N118" tooltip="CV%: 8.2; ERROR: 3.5; LI90%: 36.4; LS90%: 47.8" xr:uid="{B84A23D1-6610-4596-904E-599B51478CF5}"/>
    <hyperlink ref="N119" tooltip="CV%: 7.5; ERROR: 3.7; LI90%: 43.6; LS90%: 55.8" xr:uid="{2D193EF5-D2CC-4C6B-AA9A-B9D7E1F4FD3C}"/>
    <hyperlink ref="N120" tooltip="CV%: 8.5; ERROR: 3.7; LI90%: 37.7; LS90%: 49.9" xr:uid="{A9CD9828-0697-42C8-8B9A-5E84350E6F51}"/>
    <hyperlink ref="N121" tooltip="CV%: 11.9; ERROR: 4.6; LI90%: 31.3; LS90%: 46.6" xr:uid="{B3C5B6DD-0C55-4E46-8416-BAFDCF95CFF9}"/>
    <hyperlink ref="N122" tooltip="CV%: 10.8; ERROR: 5.9; LI90%: 45.2; LS90%: 64.8" xr:uid="{59C08A9A-85C6-4273-802B-52A9BD90BB5A}"/>
    <hyperlink ref="N125" tooltip="CV%: 5.8; ERROR: 3.4; LI90%: 54.0; LS90%: 65.3" xr:uid="{1F2041E8-BB0F-488C-A505-463F076C079F}"/>
    <hyperlink ref="N126" tooltip="CV%: 6.2; ERROR: 3.7; LI90%: 53.4; LS90%: 65.5" xr:uid="{D38EDAE6-5E69-4B4C-B3E5-388D4571944B}"/>
    <hyperlink ref="N127" tooltip="CV%: 7.3; ERROR: 3.9; LI90%: 46.4; LS90%: 59.2" xr:uid="{D4E9E82F-2BE5-4832-B8ED-A40E651944A2}"/>
    <hyperlink ref="N128" tooltip="CV%: 8.6; ERROR: 4.4; LI90%: 43.4; LS90%: 57.7" xr:uid="{80C41371-D734-4BFA-A554-F1C0A7ADFB0D}"/>
    <hyperlink ref="N129" tooltip="CV%: 7.1; ERROR: 4.5; LI90%: 56.1; LS90%: 70.9" xr:uid="{A0109C44-A072-4977-91D8-818E809B23DE}"/>
    <hyperlink ref="N130" tooltip="CV%: 8.3; ERROR: 5.8; LI90%: 60.0; LS90%: 79.0" xr:uid="{DF2398E3-A5FA-4ADF-BB9F-6BA8902A136B}"/>
    <hyperlink ref="N133" tooltip="CV%: 7.5; ERROR: 3.5; LI90%: 40.5; LS90%: 51.9" xr:uid="{304AEBAA-C670-426E-8EF7-6083593B9FF4}"/>
    <hyperlink ref="N134" tooltip="CV%: 5.6; ERROR: 3.4; LI90%: 55.7; LS90%: 66.9" xr:uid="{A6514DF9-F7F8-4B62-9D91-A2CBDF363B22}"/>
    <hyperlink ref="N135" tooltip="CV%: 5.6; ERROR: 3.5; LI90%: 56.2; LS90%: 67.5" xr:uid="{E297F890-9E93-4EF2-B87B-991E8215E4A8}"/>
    <hyperlink ref="N136" tooltip="CV%: 5.5; ERROR: 3.2; LI90%: 53.2; LS90%: 63.8" xr:uid="{45836474-87E6-4CE4-AB12-9B72BA4B6289}"/>
    <hyperlink ref="N137" tooltip="CV%: 7.5; ERROR: 4.2; LI90%: 49.3; LS90%: 63.1" xr:uid="{126B2421-A570-4167-8B3D-0BFA599B9CB8}"/>
    <hyperlink ref="N138" tooltip="CV%: 7.2; ERROR: 5.3; LI90%: 64.7; LS90%: 82.1" xr:uid="{4008BCD2-04D6-4DC2-8A2C-4A041BD41F3B}"/>
    <hyperlink ref="N141" tooltip="CV%: 6.7; ERROR: 3.2; LI90%: 41.9; LS90%: 52.3" xr:uid="{A6403B89-6645-46A5-9200-A78A36EB7E9F}"/>
    <hyperlink ref="N142" tooltip="CV%: 5.4; ERROR: 2.9; LI90%: 49.6; LS90%: 59.2" xr:uid="{E96F7A5B-CFA2-4A11-AB3B-B297F147DB43}"/>
    <hyperlink ref="N143" tooltip="CV%: 5.6; ERROR: 3.1; LI90%: 50.8; LS90%: 61.1" xr:uid="{8252E89A-2238-485E-BA47-6D83C599B75F}"/>
    <hyperlink ref="N144" tooltip="CV%: 5.0; ERROR: 3.7; LI90%: 66.6; LS90%: 78.6" xr:uid="{231E1FC9-9C15-40D4-8A8C-C941AD2FA515}"/>
    <hyperlink ref="N145" tooltip="CV%: 8.6; ERROR: 5.6; LI90%: 56.3; LS90%: 74.9" xr:uid="{84950F96-EBC0-4630-AEF5-B593C6F32459}"/>
    <hyperlink ref="N146" tooltip="CV%: 7.5; ERROR: 5.7; LI90%: 66.4; LS90%: 85.2" xr:uid="{9369445A-5740-4DFF-A7EC-A9437DEE4973}"/>
    <hyperlink ref="N149" tooltip="CV%: 6.6; ERROR: 3.7; LI90%: 50.1; LS90%: 62.3" xr:uid="{7A1A0517-8B6D-4EA8-BA01-7E0C102E2FA9}"/>
    <hyperlink ref="N150" tooltip="CV%: 5.5; ERROR: 3.7; LI90%: 60.2; LS90%: 72.3" xr:uid="{A2DD972F-CC77-4A45-B41F-25BA1C77DFF5}"/>
    <hyperlink ref="N151" tooltip="CV%: 8.6; ERROR: 4.0; LI90%: 40.5; LS90%: 53.8" xr:uid="{0C896A69-5E87-4B6B-9A28-1A62822F4AE2}"/>
    <hyperlink ref="N152" tooltip="CV%: 8.9; ERROR: 4.6; LI90%: 43.8; LS90%: 58.8" xr:uid="{6F08D0B2-8010-459F-A937-25B39132F9E6}"/>
    <hyperlink ref="N153" tooltip="CV%: 10.1; ERROR: 4.9; LI90%: 40.3; LS90%: 56.3" xr:uid="{D7E9C616-747F-4DB5-AF31-70251AB74765}"/>
    <hyperlink ref="N154" tooltip="CV%: 6.4; ERROR: 4.9; LI90%: 68.1; LS90%: 84.1" xr:uid="{DC9BFE75-6D25-41AD-9829-F4559A1114DE}"/>
    <hyperlink ref="N157" tooltip="CV%: 7.1; ERROR: 4.4; LI90%: 54.9; LS90%: 69.5" xr:uid="{740575BC-3CE1-4838-BAE3-9257504F7763}"/>
    <hyperlink ref="N158" tooltip="CV%: 6.6; ERROR: 4.4; LI90%: 60.1; LS90%: 74.7" xr:uid="{495C5F70-8129-4ECE-AA69-D21C5E7B64BF}"/>
    <hyperlink ref="N159" tooltip="CV%: 7.7; ERROR: 4.4; LI90%: 50.1; LS90%: 64.7" xr:uid="{B8103C84-8D0C-4DAA-830F-A376666D8EC2}"/>
    <hyperlink ref="N160" tooltip="CV%: 6.2; ERROR: 4.2; LI90%: 60.9; LS90%: 74.6" xr:uid="{B20F823A-8443-4AA1-A91C-32116F121553}"/>
    <hyperlink ref="N161" tooltip="CV%: 16.6; ERROR: 8.5; LI90%: 37.0; LS90%: 64.9" xr:uid="{A212481E-7D5D-4B9F-BBB6-E2EB040CBC97}"/>
    <hyperlink ref="N162" tooltip="CV%: 6.8; ERROR: 5.5; LI90%: 73.0; LS90%: 91.3" xr:uid="{8D01F004-B4CC-475C-9FED-B98326070A08}"/>
    <hyperlink ref="N165" tooltip="CV%: 4.1; ERROR: 2.7; LI90%: 61.8; LS90%: 70.8" xr:uid="{44AFA72F-77A2-4272-B40F-89D6F79695F1}"/>
    <hyperlink ref="N166" tooltip="CV%: 4.4; ERROR: 3.0; LI90%: 63.0; LS90%: 72.8" xr:uid="{8310D8FA-CD90-43C9-AFD6-2AB4F9C9C65B}"/>
    <hyperlink ref="N167" tooltip="CV%: 4.0; ERROR: 2.7; LI90%: 64.7; LS90%: 73.7" xr:uid="{581A9D42-37F1-40E9-9CA2-ED28E612EE9F}"/>
    <hyperlink ref="N168" tooltip="CV%: 5.2; ERROR: 3.2; LI90%: 56.9; LS90%: 67.5" xr:uid="{A8144BFB-93E0-41B5-B2DF-EDFE4DBE4EEB}"/>
    <hyperlink ref="N169" tooltip="CV%: 5.3; ERROR: 3.9; LI90%: 66.2; LS90%: 79.0" xr:uid="{95C25B0A-D606-4BB1-A883-9185C188B5A2}"/>
    <hyperlink ref="N170" tooltip="CV%: 4.8; ERROR: 3.9; LI90%: 74.6; LS90%: 87.3" xr:uid="{C68B74E4-55EB-4043-9BCF-FC3AE9B0C97B}"/>
    <hyperlink ref="N173" tooltip="CV%: 6.8; ERROR: 3.4; LI90%: 44.8; LS90%: 56.2" xr:uid="{C252F82A-B773-4E34-8D9B-E355722EE555}"/>
    <hyperlink ref="N174" tooltip="CV%: 7.3; ERROR: 3.9; LI90%: 47.3; LS90%: 60.2" xr:uid="{15120784-3684-4CF6-BFF9-77FD2B5345D8}"/>
    <hyperlink ref="N175" tooltip="CV%: 11.4; ERROR: 4.9; LI90%: 34.7; LS90%: 50.8" xr:uid="{1ECBB204-DB58-4F60-AC95-BBA5ABAADC04}"/>
    <hyperlink ref="N176" tooltip="CV%: 8.8; ERROR: 4.1; LI90%: 40.0; LS90%: 53.6" xr:uid="{79839048-BC26-4436-9C31-CD8807688D3A}"/>
    <hyperlink ref="N177" tooltip="CV%: 11.4; ERROR: 5.9; LI90%: 42.4; LS90%: 61.9" xr:uid="{CF80A88F-BFFD-4D19-9DE3-0ED4445430B9}"/>
    <hyperlink ref="N178" tooltip="CV%: 11.9; ERROR: 7.1; LI90%: 47.6; LS90%: 70.9" xr:uid="{3708DB09-F378-491A-A824-47DD2709C590}"/>
    <hyperlink ref="N181" tooltip="CV%: 4.5; ERROR: 2.8; LI90%: 56.6; LS90%: 65.8" xr:uid="{5805E5C0-42A3-471F-B009-4E82A2213184}"/>
    <hyperlink ref="N182" tooltip="CV%: 6.4; ERROR: 3.2; LI90%: 45.6; LS90%: 56.3" xr:uid="{6088727B-AD21-4270-902C-B75B0406A643}"/>
    <hyperlink ref="N183" tooltip="CV%: 5.6; ERROR: 3.1; LI90%: 50.5; LS90%: 60.7" xr:uid="{FFEC7964-F26C-4D6E-A55C-DB69B2AE9E87}"/>
    <hyperlink ref="N184" tooltip="CV%: 5.3; ERROR: 3.1; LI90%: 52.2; LS90%: 62.2" xr:uid="{B4E1BF51-8D3C-4A06-A085-AD6A15A227B5}"/>
    <hyperlink ref="N185" tooltip="CV%: 7.6; ERROR: 3.8; LI90%: 43.6; LS90%: 56.0" xr:uid="{D0E9A7DD-F11F-4E4E-91C4-557F847B001A}"/>
    <hyperlink ref="N186" tooltip="CV%: 6.0; ERROR: 4.3; LI90%: 64.8; LS90%: 78.8" xr:uid="{0F64657A-F5BE-4FCF-88F9-39068BE5C942}"/>
    <hyperlink ref="N189" tooltip="CV%: 5.5; ERROR: 3.1; LI90%: 51.6; LS90%: 61.8" xr:uid="{BB53ED0F-D9C1-42EE-AA92-E7B5BB01E50F}"/>
    <hyperlink ref="N190" tooltip="CV%: 5.4; ERROR: 3.2; LI90%: 54.1; LS90%: 64.8" xr:uid="{4F4ABF91-E719-4754-9BEC-3DE736A2F39A}"/>
    <hyperlink ref="N191" tooltip="CV%: 6.2; ERROR: 3.4; LI90%: 49.9; LS90%: 61.2" xr:uid="{35378915-FF8B-479A-9329-F70D5CF544DB}"/>
    <hyperlink ref="N192" tooltip="CV%: 5.9; ERROR: 3.3; LI90%: 51.2; LS90%: 62.2" xr:uid="{37FC1D03-D180-4FB7-B1E2-54B36DB0D0B0}"/>
    <hyperlink ref="N193" tooltip="CV%: 5.3; ERROR: 3.9; LI90%: 65.9; LS90%: 78.5" xr:uid="{FB77F6A1-847A-41B8-B60D-A4DF944DC78B}"/>
    <hyperlink ref="N194" tooltip="CV%: 7.9; ERROR: 4.1; LI90%: 45.5; LS90%: 59.1" xr:uid="{0094CED3-8AB2-4859-B3FB-53F92C1CB8A0}"/>
    <hyperlink ref="N197" tooltip="CV%: 4.7; ERROR: 3.1; LI90%: 61.4; LS90%: 71.6" xr:uid="{8139E4E3-5B68-40D3-BB41-1E7D6B11F771}"/>
    <hyperlink ref="N198" tooltip="CV%: 4.9; ERROR: 3.3; LI90%: 62.3; LS90%: 73.2" xr:uid="{2CD85FD4-63F2-4496-B3B1-1EAC08B2BE68}"/>
    <hyperlink ref="N199" tooltip="CV%: 5.4; ERROR: 3.7; LI90%: 63.3; LS90%: 75.5" xr:uid="{09A42C57-A6AE-4E99-A4F4-01187AF68DBE}"/>
    <hyperlink ref="N200" tooltip="CV%: 5.2; ERROR: 3.8; LI90%: 66.7; LS90%: 79.3" xr:uid="{D946A0AA-3E33-4583-8B2B-EA16626AAE60}"/>
    <hyperlink ref="N201" tooltip="CV%: 5.6; ERROR: 4.2; LI90%: 67.3; LS90%: 81.1" xr:uid="{71FF770D-A0B6-447C-B8DA-F4F4DE4329D3}"/>
    <hyperlink ref="N202" tooltip="CV%: 6.3; ERROR: 4.9; LI90%: 70.3; LS90%: 86.4" xr:uid="{885E64EC-55E2-4E75-95D7-C18F4B6417A9}"/>
    <hyperlink ref="N205" tooltip="CV%: 8.2; ERROR: 4.1; LI90%: 43.1; LS90%: 56.6" xr:uid="{DA305C1E-17CF-4491-86BB-A5A24A8F9D8B}"/>
    <hyperlink ref="N206" tooltip="CV%: 6.3; ERROR: 3.7; LI90%: 53.0; LS90%: 65.3" xr:uid="{C24256D9-B52A-4FE5-97A6-320D08E6F59B}"/>
    <hyperlink ref="N207" tooltip="CV%: 6.8; ERROR: 4.0; LI90%: 52.4; LS90%: 65.7" xr:uid="{A899BCBE-4DEF-4BA0-B43C-9C1CF0AE25A1}"/>
    <hyperlink ref="N208" tooltip="CV%: 7.7; ERROR: 4.4; LI90%: 50.3; LS90%: 65.0" xr:uid="{5E520FEC-F166-4455-8864-36FF7CD92578}"/>
    <hyperlink ref="N209" tooltip="CV%: 7.5; ERROR: 5.2; LI90%: 60.7; LS90%: 78.0" xr:uid="{BD750964-0E0A-4DF2-BFD4-13F797776773}"/>
    <hyperlink ref="N210" tooltip="CV%: 12.2; ERROR: 6.4; LI90%: 41.9; LS90%: 62.9" xr:uid="{A20DFDE2-D166-49B0-8B12-75EE931BE66C}"/>
    <hyperlink ref="N213" tooltip="CV%: 4.6; ERROR: 2.8; LI90%: 55.3; LS90%: 64.5" xr:uid="{3EEDA8C3-9FB2-44E4-8551-D69D75A40983}"/>
    <hyperlink ref="N214" tooltip="CV%: 4.6; ERROR: 2.9; LI90%: 57.9; LS90%: 67.3" xr:uid="{5930924D-CB63-4054-9367-4500772391AD}"/>
    <hyperlink ref="N215" tooltip="CV%: 4.8; ERROR: 2.9; LI90%: 55.4; LS90%: 65.0" xr:uid="{8D58F5F3-D3EF-4D78-9AAB-DE184E9F9B1D}"/>
    <hyperlink ref="N216" tooltip="CV%: 3.8; ERROR: 2.9; LI90%: 72.1; LS90%: 81.7" xr:uid="{D5FD51CC-4F9D-4F2B-A79B-A5B2F5E59A89}"/>
    <hyperlink ref="N217" tooltip="CV%: 7.9; ERROR: 5.1; LI90%: 56.7; LS90%: 73.6" xr:uid="{F62D49B9-1DCC-415B-B21F-F55BA809248F}"/>
    <hyperlink ref="N218" tooltip="CV%: 9.0; ERROR: 6.5; LI90%: 61.7; LS90%: 83.2" xr:uid="{3D45711D-958E-494E-A2B8-134C28316D23}"/>
    <hyperlink ref="N221" tooltip="CV%: 5.6; ERROR: 3.6; LI90%: 58.2; LS90%: 70.2" xr:uid="{65DEC33C-8A39-4F88-BD3B-2F9B0FD82E50}"/>
    <hyperlink ref="N222" tooltip="CV%: 7.8; ERROR: 4.7; LI90%: 52.1; LS90%: 67.6" xr:uid="{521AC2FC-9ACD-4363-BCDD-5883BC0E5A26}"/>
    <hyperlink ref="N223" tooltip="CV%: 6.6; ERROR: 4.3; LI90%: 57.3; LS90%: 71.3" xr:uid="{CA39109C-04CE-4131-90D5-3A831D68E7DE}"/>
    <hyperlink ref="N224" tooltip="CV%: 9.1; ERROR: 5.0; LI90%: 46.9; LS90%: 63.4" xr:uid="{B1300385-CEE6-4BBC-A25E-8C8F6611B674}"/>
    <hyperlink ref="N225" tooltip="CV%: 14.7; ERROR: 6.5; LI90%: 33.7; LS90%: 55.2" xr:uid="{BEDC8926-F474-418A-BB8C-604F0AA448C9}"/>
    <hyperlink ref="N226" tooltip="CV%: 7.2; ERROR: 5.4; LI90%: 66.5; LS90%: 84.4" xr:uid="{E0599595-4E16-48EF-BAB0-4FE597392D55}"/>
    <hyperlink ref="N229" tooltip="CV%: 6.0; ERROR: 2.8; LI90%: 42.0; LS90%: 51.3" xr:uid="{25BE1E13-CF4C-4C73-9C73-AFA0D9A2F673}"/>
    <hyperlink ref="N230" tooltip="CV%: 4.5; ERROR: 2.9; LI90%: 58.4; LS90%: 67.8" xr:uid="{5155DDFF-C9F2-4378-B1D0-10C1EB759567}"/>
    <hyperlink ref="N231" tooltip="CV%: 5.3; ERROR: 2.9; LI90%: 49.2; LS90%: 58.6" xr:uid="{E4D760F2-D90E-4BF0-823C-B895476BB31D}"/>
    <hyperlink ref="N232" tooltip="CV%: 4.0; ERROR: 2.8; LI90%: 66.2; LS90%: 75.4" xr:uid="{B31391DD-FBE3-42F2-9F58-6F09347AEB61}"/>
    <hyperlink ref="N233" tooltip="CV%: 6.0; ERROR: 4.1; LI90%: 62.6; LS90%: 76.2" xr:uid="{B5C0162A-4494-4D30-B270-38B934A3755C}"/>
    <hyperlink ref="N234" tooltip="CV%: 5.8; ERROR: 4.6; LI90%: 72.4; LS90%: 87.6" xr:uid="{21871808-3E7A-432B-BDEC-125897FFA47B}"/>
    <hyperlink ref="N237" tooltip="CV%: 3.3; ERROR: 2.3; LI90%: 65.5; LS90%: 73.0" xr:uid="{BA5275F6-068E-42B3-8925-60AE584C23B6}"/>
    <hyperlink ref="N238" tooltip="CV%: 4.3; ERROR: 2.8; LI90%: 60.7; LS90%: 69.8" xr:uid="{8FE33F04-2645-4F7E-A968-285FC9D1D0EF}"/>
    <hyperlink ref="N239" tooltip="CV%: 3.9; ERROR: 2.8; LI90%: 68.4; LS90%: 77.8" xr:uid="{72CB2EBB-3228-415D-9EBF-6E2BE955C623}"/>
    <hyperlink ref="N240" tooltip="CV%: 4.5; ERROR: 3.5; LI90%: 71.8; LS90%: 83.3" xr:uid="{A1F690C1-82D2-42A9-86B9-845CD01B0689}"/>
    <hyperlink ref="N241" tooltip="CV%: 6.9; ERROR: 5.1; LI90%: 65.1; LS90%: 81.8" xr:uid="{D740ECF4-71E8-4635-AA48-2886E5CC0455}"/>
    <hyperlink ref="N242" tooltip="CV%: 7.6; ERROR: 5.9; LI90%: 68.2; LS90%: 87.6" xr:uid="{89C8A807-AB37-4EEB-97CC-6EC06B2F9C79}"/>
    <hyperlink ref="N245" tooltip="CV%: 6.7; ERROR: 3.3; LI90%: 44.5; LS90%: 55.4" xr:uid="{36466060-95E7-4CD1-BCAE-AD418060E4AC}"/>
    <hyperlink ref="N246" tooltip="CV%: 6.5; ERROR: 3.3; LI90%: 45.5; LS90%: 56.4" xr:uid="{8992012D-3C3A-405B-8284-5B6DD8DF26B9}"/>
    <hyperlink ref="N247" tooltip="CV%: 7.6; ERROR: 3.5; LI90%: 40.5; LS90%: 52.1" xr:uid="{157B8429-DA64-4A5D-9D6B-3569D5D39768}"/>
    <hyperlink ref="N248" tooltip="CV%: 8.2; ERROR: 3.6; LI90%: 37.7; LS90%: 49.3" xr:uid="{2D4A2924-5D39-4674-AB25-47795E1C2F95}"/>
    <hyperlink ref="N249" tooltip="CV%: 9.3; ERROR: 4.8; LI90%: 44.3; LS90%: 60.2" xr:uid="{32547A42-724B-4358-B757-76E53D129125}"/>
    <hyperlink ref="N250" tooltip="CV%: 10.6; ERROR: 5.7; LI90%: 44.5; LS90%: 63.3" xr:uid="{A9E51AFD-425A-4863-A449-DD91D5C07381}"/>
    <hyperlink ref="N253" tooltip="CV%: 6.2; ERROR: 3.5; LI90%: 49.9; LS90%: 61.4" xr:uid="{DFEF479D-E762-4252-A9BD-62A143A94028}"/>
    <hyperlink ref="N254" tooltip="CV%: 6.8; ERROR: 3.5; LI90%: 46.0; LS90%: 57.6" xr:uid="{A589FDD7-5F9E-4112-AC23-C241A335ECC5}"/>
    <hyperlink ref="N255" tooltip="CV%: 6.0; ERROR: 3.3; LI90%: 49.1; LS90%: 59.8" xr:uid="{E02A967B-8032-452E-BC90-2D16190B383D}"/>
    <hyperlink ref="N256" tooltip="CV%: 4.7; ERROR: 3.3; LI90%: 65.6; LS90%: 76.5" xr:uid="{E90AF54F-C7F7-4024-8BB1-AED2A8F8C457}"/>
    <hyperlink ref="N257" tooltip="CV%: 8.0; ERROR: 5.2; LI90%: 55.6; LS90%: 72.6" xr:uid="{D8532A7C-CB7C-4D3C-8EA7-0C4C20E890F0}"/>
    <hyperlink ref="N258" tooltip="CV%: 5.8; ERROR: 4.8; LI90%: 75.0; LS90%: 91.0" xr:uid="{7A91A8B7-9DE8-4E91-9319-56B3EB356154}"/>
    <hyperlink ref="N261" tooltip="CV%: 4.6; ERROR: 2.8; LI90%: 55.2; LS90%: 64.3" xr:uid="{5FDB2FB8-892B-495D-AB16-281ED91A4459}"/>
    <hyperlink ref="N262" tooltip="CV%: 4.5; ERROR: 2.8; LI90%: 56.9; LS90%: 66.1" xr:uid="{67112AC3-3784-411E-82E2-0285E045AD27}"/>
    <hyperlink ref="N263" tooltip="CV%: 4.1; ERROR: 2.8; LI90%: 63.7; LS90%: 73.0" xr:uid="{DA659C9E-E64D-4CD2-9598-45AFCCAE6D3E}"/>
    <hyperlink ref="N264" tooltip="CV%: 6.2; ERROR: 3.7; LI90%: 53.4; LS90%: 65.7" xr:uid="{3ADA84D4-E663-40D5-81F4-23D94FB7C3F0}"/>
    <hyperlink ref="N265" tooltip="CV%: 7.4; ERROR: 4.8; LI90%: 57.5; LS90%: 73.5" xr:uid="{E6D67E0C-5528-431F-834B-E5772AFCD702}"/>
    <hyperlink ref="N266" tooltip="CV%: 7.4; ERROR: 4.7; LI90%: 55.1; LS90%: 70.5" xr:uid="{7931EB72-4EFD-43C3-B41C-CC07BA6A3788}"/>
    <hyperlink ref="N269" tooltip="CV%: 6.0; ERROR: 3.6; LI90%: 54.5; LS90%: 66.4" xr:uid="{F179A697-516B-4189-8269-81F0629FE7C1}"/>
    <hyperlink ref="N270" tooltip="CV%: 6.9; ERROR: 4.1; LI90%: 52.5; LS90%: 66.0" xr:uid="{44A68C8E-CFE7-4B3B-966F-C2EE23DD53EF}"/>
    <hyperlink ref="N271" tooltip="CV%: 6.5; ERROR: 4.7; LI90%: 64.1; LS90%: 79.5" xr:uid="{6BCDF5BE-EF63-4699-AFAF-3640F6B6C1C1}"/>
    <hyperlink ref="N272" tooltip="CV%: 5.4; ERROR: 4.3; LI90%: 71.3; LS90%: 85.3" xr:uid="{AE6DE247-FF5F-45BE-B3F1-F0292B03DA6A}"/>
    <hyperlink ref="N273" tooltip="CV%: 11.2; ERROR: 6.8; LI90%: 49.9; LS90%: 72.4" xr:uid="{71525136-26D0-4B11-ADBE-F08FF8A1C3D6}"/>
    <hyperlink ref="N274" tooltip="CV%: 2.0; ERROR: 2.0; LI90%: 94.7; LS90%: 100.0*" xr:uid="{51415187-E355-4963-B40A-84F300ACF3E2}"/>
  </hyperlinks>
  <pageMargins left="0.7" right="0.7" top="0.75" bottom="0.75" header="0.3" footer="0.3"/>
  <pageSetup paperSize="9" orientation="portrait" horizontalDpi="300" verticalDpi="30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sheetPr codeName="Hoja139"/>
  <dimension ref="A1:P286"/>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2" t="s">
        <v>172</v>
      </c>
    </row>
    <row r="2" spans="1:16" ht="12.75" customHeight="1"/>
    <row r="3" spans="1:16" ht="12.75" customHeight="1">
      <c r="A3" s="75" t="s">
        <v>161</v>
      </c>
      <c r="E3" s="111"/>
      <c r="F3" s="111"/>
      <c r="H3" s="111"/>
      <c r="I3" s="111"/>
      <c r="K3" s="111"/>
      <c r="L3" s="111"/>
      <c r="N3" s="111" t="s">
        <v>307</v>
      </c>
      <c r="P3" s="22" t="s">
        <v>2</v>
      </c>
    </row>
    <row r="4" spans="1:16" ht="12.75" customHeight="1">
      <c r="A4" s="75" t="s">
        <v>159</v>
      </c>
    </row>
    <row r="5" spans="1:16" ht="12.75" customHeight="1">
      <c r="A5" s="13" t="s">
        <v>186</v>
      </c>
    </row>
    <row r="6" spans="1:16" ht="4.5" customHeight="1">
      <c r="A6" s="222"/>
      <c r="B6" s="222"/>
      <c r="C6" s="222"/>
      <c r="D6" s="222"/>
    </row>
    <row r="7" spans="1:16" ht="20.100000000000001" customHeight="1">
      <c r="A7" s="185" t="s">
        <v>35</v>
      </c>
      <c r="B7" s="187" t="s">
        <v>147</v>
      </c>
      <c r="C7" s="33"/>
      <c r="D7" s="189" t="s">
        <v>36</v>
      </c>
      <c r="E7" s="189"/>
      <c r="F7" s="189"/>
      <c r="G7" s="189"/>
      <c r="H7" s="189"/>
      <c r="I7" s="205"/>
      <c r="J7" s="189"/>
      <c r="K7" s="189"/>
      <c r="L7" s="189"/>
      <c r="M7" s="189"/>
      <c r="N7" s="189"/>
    </row>
    <row r="8" spans="1:16" ht="15" customHeight="1">
      <c r="A8" s="218"/>
      <c r="B8" s="219"/>
      <c r="C8" s="19"/>
      <c r="D8" s="189" t="s">
        <v>37</v>
      </c>
      <c r="E8" s="189"/>
      <c r="F8" s="205"/>
      <c r="G8" s="189"/>
      <c r="H8" s="189"/>
      <c r="I8" s="36"/>
      <c r="J8" s="189" t="s">
        <v>38</v>
      </c>
      <c r="K8" s="189"/>
      <c r="L8" s="205"/>
      <c r="M8" s="189"/>
      <c r="N8" s="189"/>
    </row>
    <row r="9" spans="1:16" ht="15" customHeight="1">
      <c r="A9" s="218"/>
      <c r="B9" s="219"/>
      <c r="C9" s="19"/>
      <c r="D9" s="189" t="s">
        <v>28</v>
      </c>
      <c r="E9" s="189"/>
      <c r="F9" s="36"/>
      <c r="G9" s="189" t="s">
        <v>29</v>
      </c>
      <c r="H9" s="189"/>
      <c r="I9" s="16"/>
      <c r="J9" s="189" t="s">
        <v>28</v>
      </c>
      <c r="K9" s="189"/>
      <c r="L9" s="36"/>
      <c r="M9" s="189" t="s">
        <v>29</v>
      </c>
      <c r="N9" s="189"/>
    </row>
    <row r="10" spans="1:16" ht="12.75" customHeight="1">
      <c r="A10" s="224"/>
      <c r="B10" s="226"/>
      <c r="C10" s="96"/>
      <c r="D10" s="112" t="s">
        <v>4</v>
      </c>
      <c r="E10" s="109" t="s">
        <v>5</v>
      </c>
      <c r="F10" s="79"/>
      <c r="G10" s="112" t="s">
        <v>4</v>
      </c>
      <c r="H10" s="109" t="s">
        <v>5</v>
      </c>
      <c r="I10" s="79"/>
      <c r="J10" s="112" t="s">
        <v>4</v>
      </c>
      <c r="K10" s="109" t="s">
        <v>5</v>
      </c>
      <c r="L10" s="79"/>
      <c r="M10" s="112" t="s">
        <v>4</v>
      </c>
      <c r="N10" s="109" t="s">
        <v>5</v>
      </c>
    </row>
    <row r="11" spans="1:16" ht="4.5" customHeight="1">
      <c r="A11" s="31"/>
      <c r="B11" s="31"/>
      <c r="C11" s="16"/>
      <c r="D11" s="16"/>
      <c r="E11" s="19"/>
      <c r="F11" s="41"/>
      <c r="G11" s="41"/>
      <c r="H11" s="41"/>
      <c r="I11" s="41"/>
      <c r="J11" s="41"/>
      <c r="K11" s="41"/>
      <c r="L11" s="41"/>
      <c r="M11" s="41"/>
      <c r="N11" s="41"/>
    </row>
    <row r="12" spans="1:16" ht="12.75" customHeight="1">
      <c r="A12" s="155" t="s">
        <v>74</v>
      </c>
      <c r="B12" s="156">
        <v>49822830</v>
      </c>
      <c r="C12" s="157"/>
      <c r="D12" s="157"/>
      <c r="E12" s="157"/>
      <c r="F12" s="157"/>
      <c r="G12" s="157"/>
      <c r="H12" s="157"/>
      <c r="I12" s="157"/>
      <c r="J12" s="157"/>
      <c r="K12" s="157"/>
      <c r="L12" s="157"/>
      <c r="M12" s="157"/>
      <c r="N12" s="157"/>
    </row>
    <row r="13" spans="1:16" ht="12.75" customHeight="1">
      <c r="A13" s="158" t="s">
        <v>222</v>
      </c>
      <c r="B13" s="157">
        <v>49627092</v>
      </c>
      <c r="C13" s="157"/>
      <c r="D13" s="157">
        <v>26181023</v>
      </c>
      <c r="E13" s="159">
        <v>52.755504997149501</v>
      </c>
      <c r="F13" s="157"/>
      <c r="G13" s="157">
        <v>23368375</v>
      </c>
      <c r="H13" s="159">
        <v>47.0879393860112</v>
      </c>
      <c r="I13" s="157"/>
      <c r="J13" s="157">
        <v>10783236</v>
      </c>
      <c r="K13" s="159">
        <v>41.1872217521829</v>
      </c>
      <c r="L13" s="157"/>
      <c r="M13" s="157">
        <v>14789011</v>
      </c>
      <c r="N13" s="159">
        <v>56.4875215151066</v>
      </c>
    </row>
    <row r="14" spans="1:16" ht="12.75" customHeight="1">
      <c r="A14" s="158" t="s">
        <v>223</v>
      </c>
      <c r="B14" s="157">
        <v>49708324</v>
      </c>
      <c r="C14" s="157"/>
      <c r="D14" s="157">
        <v>24944825</v>
      </c>
      <c r="E14" s="159">
        <v>50.182389975570302</v>
      </c>
      <c r="F14" s="157"/>
      <c r="G14" s="157">
        <v>24728070</v>
      </c>
      <c r="H14" s="159">
        <v>49.7463362474261</v>
      </c>
      <c r="I14" s="157"/>
      <c r="J14" s="157">
        <v>11675532</v>
      </c>
      <c r="K14" s="159">
        <v>46.805427578666098</v>
      </c>
      <c r="L14" s="157"/>
      <c r="M14" s="157">
        <v>12959463</v>
      </c>
      <c r="N14" s="159">
        <v>51.9525111922012</v>
      </c>
    </row>
    <row r="15" spans="1:16" ht="12.75" customHeight="1">
      <c r="A15" s="158" t="s">
        <v>224</v>
      </c>
      <c r="B15" s="157">
        <v>49804471</v>
      </c>
      <c r="C15" s="157"/>
      <c r="D15" s="157">
        <v>24433569</v>
      </c>
      <c r="E15" s="159">
        <v>49.058987093749103</v>
      </c>
      <c r="F15" s="157"/>
      <c r="G15" s="157">
        <v>25109811</v>
      </c>
      <c r="H15" s="159">
        <v>50.416780854875498</v>
      </c>
      <c r="I15" s="157"/>
      <c r="J15" s="157">
        <v>8823727</v>
      </c>
      <c r="K15" s="159">
        <v>36.113131896531399</v>
      </c>
      <c r="L15" s="157"/>
      <c r="M15" s="157">
        <v>15119449</v>
      </c>
      <c r="N15" s="159">
        <v>61.8798219777062</v>
      </c>
    </row>
    <row r="16" spans="1:16" ht="12.75" customHeight="1">
      <c r="A16" s="158" t="s">
        <v>221</v>
      </c>
      <c r="B16" s="157">
        <v>49763336</v>
      </c>
      <c r="C16" s="157"/>
      <c r="D16" s="157">
        <v>23963122</v>
      </c>
      <c r="E16" s="159">
        <v>48.154171175340799</v>
      </c>
      <c r="F16" s="157"/>
      <c r="G16" s="157">
        <v>25721387</v>
      </c>
      <c r="H16" s="159">
        <v>51.687425055265599</v>
      </c>
      <c r="I16" s="157"/>
      <c r="J16" s="157">
        <v>11035391</v>
      </c>
      <c r="K16" s="159">
        <v>46.0515578896606</v>
      </c>
      <c r="L16" s="157"/>
      <c r="M16" s="157">
        <v>12499383</v>
      </c>
      <c r="N16" s="159">
        <v>52.1609120881661</v>
      </c>
    </row>
    <row r="17" spans="1:14" ht="12.75" customHeight="1">
      <c r="A17" s="158" t="s">
        <v>225</v>
      </c>
      <c r="B17" s="157">
        <v>47932838</v>
      </c>
      <c r="C17" s="157"/>
      <c r="D17" s="157">
        <v>12153090</v>
      </c>
      <c r="E17" s="159">
        <v>25.354413606805402</v>
      </c>
      <c r="F17" s="157"/>
      <c r="G17" s="157">
        <v>31831533</v>
      </c>
      <c r="H17" s="159">
        <v>66.408613235043603</v>
      </c>
      <c r="I17" s="157"/>
      <c r="J17" s="157">
        <v>4671921</v>
      </c>
      <c r="K17" s="159">
        <v>38.442248020873699</v>
      </c>
      <c r="L17" s="157"/>
      <c r="M17" s="157">
        <v>6883341</v>
      </c>
      <c r="N17" s="159">
        <v>56.638607958963497</v>
      </c>
    </row>
    <row r="18" spans="1:14" ht="12.75" customHeight="1">
      <c r="A18" s="158" t="s">
        <v>226</v>
      </c>
      <c r="B18" s="157">
        <v>49803473</v>
      </c>
      <c r="C18" s="157"/>
      <c r="D18" s="157">
        <v>8362289</v>
      </c>
      <c r="E18" s="159">
        <v>16.790574022819701</v>
      </c>
      <c r="F18" s="157"/>
      <c r="G18" s="157">
        <v>41187987</v>
      </c>
      <c r="H18" s="159">
        <v>82.701033721082098</v>
      </c>
      <c r="I18" s="157"/>
      <c r="J18" s="157">
        <v>2432255</v>
      </c>
      <c r="K18" s="159">
        <v>29.085995473249</v>
      </c>
      <c r="L18" s="157"/>
      <c r="M18" s="157">
        <v>5776430</v>
      </c>
      <c r="N18" s="159">
        <v>69.077139046497905</v>
      </c>
    </row>
    <row r="19" spans="1:14" ht="4.5" customHeight="1">
      <c r="A19" s="157"/>
      <c r="B19" s="157"/>
      <c r="C19" s="157"/>
      <c r="D19" s="157"/>
      <c r="E19" s="157"/>
      <c r="F19" s="157"/>
      <c r="G19" s="157"/>
      <c r="H19" s="157"/>
      <c r="I19" s="157"/>
      <c r="J19" s="157"/>
      <c r="K19" s="157"/>
      <c r="L19" s="157"/>
      <c r="M19" s="157"/>
      <c r="N19" s="157"/>
    </row>
    <row r="20" spans="1:14" ht="12.75" customHeight="1">
      <c r="A20" s="155" t="s">
        <v>88</v>
      </c>
      <c r="B20" s="156">
        <v>548081</v>
      </c>
      <c r="C20" s="157"/>
      <c r="D20" s="157"/>
      <c r="E20" s="157"/>
      <c r="F20" s="157"/>
      <c r="G20" s="157"/>
      <c r="H20" s="157"/>
      <c r="I20" s="157"/>
      <c r="J20" s="157"/>
      <c r="K20" s="157"/>
      <c r="L20" s="157"/>
      <c r="M20" s="157"/>
      <c r="N20" s="157"/>
    </row>
    <row r="21" spans="1:14" ht="12.75" customHeight="1">
      <c r="A21" s="158" t="s">
        <v>223</v>
      </c>
      <c r="B21" s="157">
        <v>548081</v>
      </c>
      <c r="C21" s="157"/>
      <c r="D21" s="157">
        <v>291331</v>
      </c>
      <c r="E21" s="159">
        <v>53.154734427940397</v>
      </c>
      <c r="F21" s="157"/>
      <c r="G21" s="157">
        <v>255385</v>
      </c>
      <c r="H21" s="159">
        <v>46.596214793068903</v>
      </c>
      <c r="I21" s="157"/>
      <c r="J21" s="157">
        <v>122455</v>
      </c>
      <c r="K21" s="159">
        <v>42.032945343955802</v>
      </c>
      <c r="L21" s="157"/>
      <c r="M21" s="157">
        <v>162729</v>
      </c>
      <c r="N21" s="159">
        <v>55.857083523552298</v>
      </c>
    </row>
    <row r="22" spans="1:14" ht="12.75" customHeight="1">
      <c r="A22" s="158" t="s">
        <v>222</v>
      </c>
      <c r="B22" s="157">
        <v>547864</v>
      </c>
      <c r="C22" s="157"/>
      <c r="D22" s="157">
        <v>284432</v>
      </c>
      <c r="E22" s="159">
        <v>51.9165340303433</v>
      </c>
      <c r="F22" s="157"/>
      <c r="G22" s="157">
        <v>263011</v>
      </c>
      <c r="H22" s="159">
        <v>48.0066220813925</v>
      </c>
      <c r="I22" s="157"/>
      <c r="J22" s="157">
        <v>124771</v>
      </c>
      <c r="K22" s="159">
        <v>43.866723856668699</v>
      </c>
      <c r="L22" s="157"/>
      <c r="M22" s="157">
        <v>153823</v>
      </c>
      <c r="N22" s="159">
        <v>54.080764470945603</v>
      </c>
    </row>
    <row r="23" spans="1:14" ht="12.75" customHeight="1">
      <c r="A23" s="158" t="s">
        <v>224</v>
      </c>
      <c r="B23" s="157">
        <v>548081</v>
      </c>
      <c r="C23" s="157"/>
      <c r="D23" s="157">
        <v>284238</v>
      </c>
      <c r="E23" s="159">
        <v>51.860582651104501</v>
      </c>
      <c r="F23" s="157"/>
      <c r="G23" s="157">
        <v>262988</v>
      </c>
      <c r="H23" s="159">
        <v>47.983418509307903</v>
      </c>
      <c r="I23" s="157"/>
      <c r="J23" s="157">
        <v>129903</v>
      </c>
      <c r="K23" s="159">
        <v>45.702193232432002</v>
      </c>
      <c r="L23" s="157"/>
      <c r="M23" s="157">
        <v>148497</v>
      </c>
      <c r="N23" s="159">
        <v>52.2438942013383</v>
      </c>
    </row>
    <row r="24" spans="1:14" ht="12.75" customHeight="1">
      <c r="A24" s="158" t="s">
        <v>221</v>
      </c>
      <c r="B24" s="157">
        <v>548081</v>
      </c>
      <c r="C24" s="157"/>
      <c r="D24" s="157">
        <v>196650</v>
      </c>
      <c r="E24" s="159">
        <v>35.879733105143202</v>
      </c>
      <c r="F24" s="157"/>
      <c r="G24" s="157">
        <v>351205</v>
      </c>
      <c r="H24" s="159">
        <v>64.079032113866404</v>
      </c>
      <c r="I24" s="157"/>
      <c r="J24" s="157">
        <v>85048</v>
      </c>
      <c r="K24" s="159">
        <v>43.248410882278201</v>
      </c>
      <c r="L24" s="157"/>
      <c r="M24" s="157">
        <v>108858</v>
      </c>
      <c r="N24" s="159">
        <v>55.356216628527797</v>
      </c>
    </row>
    <row r="25" spans="1:14" ht="12.75" customHeight="1">
      <c r="A25" s="158" t="s">
        <v>226</v>
      </c>
      <c r="B25" s="157">
        <v>548081</v>
      </c>
      <c r="C25" s="157"/>
      <c r="D25" s="157">
        <v>144919</v>
      </c>
      <c r="E25" s="159">
        <v>26.441164718353701</v>
      </c>
      <c r="F25" s="157"/>
      <c r="G25" s="157">
        <v>402366</v>
      </c>
      <c r="H25" s="159">
        <v>73.413601274264195</v>
      </c>
      <c r="I25" s="157"/>
      <c r="J25" s="157">
        <v>55191</v>
      </c>
      <c r="K25" s="159">
        <v>38.084033149552504</v>
      </c>
      <c r="L25" s="157"/>
      <c r="M25" s="157">
        <v>88544</v>
      </c>
      <c r="N25" s="159">
        <v>61.098958728669103</v>
      </c>
    </row>
    <row r="26" spans="1:14" ht="12.75" customHeight="1">
      <c r="A26" s="158" t="s">
        <v>225</v>
      </c>
      <c r="B26" s="157">
        <v>534640</v>
      </c>
      <c r="C26" s="157"/>
      <c r="D26" s="157">
        <v>132543</v>
      </c>
      <c r="E26" s="159">
        <v>24.791074367798899</v>
      </c>
      <c r="F26" s="157"/>
      <c r="G26" s="157">
        <v>358557</v>
      </c>
      <c r="H26" s="159">
        <v>67.065127936555399</v>
      </c>
      <c r="I26" s="157"/>
      <c r="J26" s="157">
        <v>49320</v>
      </c>
      <c r="K26" s="159">
        <v>37.210565627758498</v>
      </c>
      <c r="L26" s="157"/>
      <c r="M26" s="157">
        <v>74072</v>
      </c>
      <c r="N26" s="159">
        <v>55.885259877926401</v>
      </c>
    </row>
    <row r="27" spans="1:14" ht="4.5" customHeight="1">
      <c r="A27" s="157"/>
      <c r="B27" s="157"/>
      <c r="C27" s="157"/>
      <c r="D27" s="157"/>
      <c r="E27" s="157"/>
      <c r="F27" s="157"/>
      <c r="G27" s="157"/>
      <c r="H27" s="157"/>
      <c r="I27" s="157"/>
      <c r="J27" s="157"/>
      <c r="K27" s="157"/>
      <c r="L27" s="157"/>
      <c r="M27" s="157"/>
      <c r="N27" s="157"/>
    </row>
    <row r="28" spans="1:14" ht="12.75" customHeight="1">
      <c r="A28" s="155" t="s">
        <v>89</v>
      </c>
      <c r="B28" s="156">
        <v>1524480</v>
      </c>
      <c r="C28" s="157"/>
      <c r="D28" s="157"/>
      <c r="E28" s="157"/>
      <c r="F28" s="157"/>
      <c r="G28" s="157"/>
      <c r="H28" s="157"/>
      <c r="I28" s="157"/>
      <c r="J28" s="157"/>
      <c r="K28" s="157"/>
      <c r="L28" s="157"/>
      <c r="M28" s="157"/>
      <c r="N28" s="157"/>
    </row>
    <row r="29" spans="1:14" ht="12.75" customHeight="1">
      <c r="A29" s="158" t="s">
        <v>222</v>
      </c>
      <c r="B29" s="157">
        <v>1522958</v>
      </c>
      <c r="C29" s="157"/>
      <c r="D29" s="157">
        <v>957810</v>
      </c>
      <c r="E29" s="159">
        <v>62.891425764860202</v>
      </c>
      <c r="F29" s="157"/>
      <c r="G29" s="157">
        <v>561934</v>
      </c>
      <c r="H29" s="159">
        <v>36.897537555205098</v>
      </c>
      <c r="I29" s="157"/>
      <c r="J29" s="157">
        <v>257192</v>
      </c>
      <c r="K29" s="159">
        <v>26.8520896628768</v>
      </c>
      <c r="L29" s="157"/>
      <c r="M29" s="157">
        <v>656819</v>
      </c>
      <c r="N29" s="159">
        <v>68.575082740835896</v>
      </c>
    </row>
    <row r="30" spans="1:14" ht="12.75" customHeight="1">
      <c r="A30" s="158" t="s">
        <v>221</v>
      </c>
      <c r="B30" s="157">
        <v>1524480</v>
      </c>
      <c r="C30" s="157"/>
      <c r="D30" s="157">
        <v>672638</v>
      </c>
      <c r="E30" s="159">
        <v>44.1224548698573</v>
      </c>
      <c r="F30" s="157"/>
      <c r="G30" s="157">
        <v>847480</v>
      </c>
      <c r="H30" s="159">
        <v>55.591414777497903</v>
      </c>
      <c r="I30" s="157"/>
      <c r="J30" s="157">
        <v>205543</v>
      </c>
      <c r="K30" s="159">
        <v>30.557744284444201</v>
      </c>
      <c r="L30" s="157"/>
      <c r="M30" s="157">
        <v>445850</v>
      </c>
      <c r="N30" s="159">
        <v>66.2837960388798</v>
      </c>
    </row>
    <row r="31" spans="1:14" ht="12.75" customHeight="1">
      <c r="A31" s="158" t="s">
        <v>224</v>
      </c>
      <c r="B31" s="157">
        <v>1524480</v>
      </c>
      <c r="C31" s="157"/>
      <c r="D31" s="157">
        <v>574856</v>
      </c>
      <c r="E31" s="159">
        <v>37.7083333333333</v>
      </c>
      <c r="F31" s="157"/>
      <c r="G31" s="157">
        <v>913813</v>
      </c>
      <c r="H31" s="159">
        <v>59.942603379513002</v>
      </c>
      <c r="I31" s="157"/>
      <c r="J31" s="157">
        <v>160284</v>
      </c>
      <c r="K31" s="159">
        <v>27.882460998928401</v>
      </c>
      <c r="L31" s="157"/>
      <c r="M31" s="157">
        <v>386936</v>
      </c>
      <c r="N31" s="159">
        <v>67.310074175097796</v>
      </c>
    </row>
    <row r="32" spans="1:14" ht="12.75" customHeight="1">
      <c r="A32" s="158" t="s">
        <v>223</v>
      </c>
      <c r="B32" s="157">
        <v>1509137</v>
      </c>
      <c r="C32" s="157"/>
      <c r="D32" s="157">
        <v>481827</v>
      </c>
      <c r="E32" s="159">
        <v>31.9273200511286</v>
      </c>
      <c r="F32" s="157"/>
      <c r="G32" s="157">
        <v>1026072</v>
      </c>
      <c r="H32" s="159">
        <v>67.990646309778398</v>
      </c>
      <c r="I32" s="157"/>
      <c r="J32" s="157">
        <v>149341</v>
      </c>
      <c r="K32" s="159">
        <v>30.994734624668201</v>
      </c>
      <c r="L32" s="157"/>
      <c r="M32" s="157">
        <v>316133</v>
      </c>
      <c r="N32" s="159">
        <v>65.6113086232195</v>
      </c>
    </row>
    <row r="33" spans="1:14" ht="12.75" customHeight="1">
      <c r="A33" s="158" t="s">
        <v>225</v>
      </c>
      <c r="B33" s="157">
        <v>1452171</v>
      </c>
      <c r="C33" s="157"/>
      <c r="D33" s="157">
        <v>264149</v>
      </c>
      <c r="E33" s="159">
        <v>18.189937686401901</v>
      </c>
      <c r="F33" s="157"/>
      <c r="G33" s="157">
        <v>971347</v>
      </c>
      <c r="H33" s="159">
        <v>66.889298849791103</v>
      </c>
      <c r="I33" s="157"/>
      <c r="J33" s="157">
        <v>71460</v>
      </c>
      <c r="K33" s="159">
        <v>27.052913317862298</v>
      </c>
      <c r="L33" s="157"/>
      <c r="M33" s="157">
        <v>169101</v>
      </c>
      <c r="N33" s="159">
        <v>64.017278127117606</v>
      </c>
    </row>
    <row r="34" spans="1:14" ht="12.75" customHeight="1">
      <c r="A34" s="158" t="s">
        <v>226</v>
      </c>
      <c r="B34" s="157">
        <v>1524480</v>
      </c>
      <c r="C34" s="157"/>
      <c r="D34" s="157">
        <v>174866</v>
      </c>
      <c r="E34" s="159">
        <v>11.470534214945401</v>
      </c>
      <c r="F34" s="157"/>
      <c r="G34" s="157">
        <v>1317016</v>
      </c>
      <c r="H34" s="159">
        <v>86.391162888329106</v>
      </c>
      <c r="I34" s="157"/>
      <c r="J34" s="160">
        <v>38150</v>
      </c>
      <c r="K34" s="161">
        <v>21.816705362963599</v>
      </c>
      <c r="L34" s="157"/>
      <c r="M34" s="157">
        <v>130324</v>
      </c>
      <c r="N34" s="159">
        <v>74.527924239131707</v>
      </c>
    </row>
    <row r="35" spans="1:14" ht="4.5" customHeight="1">
      <c r="A35" s="157"/>
      <c r="B35" s="157"/>
      <c r="C35" s="157"/>
      <c r="D35" s="157"/>
      <c r="E35" s="157"/>
      <c r="F35" s="157"/>
      <c r="G35" s="157"/>
      <c r="H35" s="157"/>
      <c r="I35" s="157"/>
      <c r="J35" s="157"/>
      <c r="K35" s="157"/>
      <c r="L35" s="157"/>
      <c r="M35" s="157"/>
      <c r="N35" s="157"/>
    </row>
    <row r="36" spans="1:14" ht="12.75" customHeight="1">
      <c r="A36" s="155" t="s">
        <v>90</v>
      </c>
      <c r="B36" s="156">
        <v>352385</v>
      </c>
      <c r="C36" s="157"/>
      <c r="D36" s="157"/>
      <c r="E36" s="157"/>
      <c r="F36" s="157"/>
      <c r="G36" s="157"/>
      <c r="H36" s="157"/>
      <c r="I36" s="157"/>
      <c r="J36" s="157"/>
      <c r="K36" s="157"/>
      <c r="L36" s="157"/>
      <c r="M36" s="157"/>
      <c r="N36" s="157"/>
    </row>
    <row r="37" spans="1:14" ht="12.75" customHeight="1">
      <c r="A37" s="158" t="s">
        <v>223</v>
      </c>
      <c r="B37" s="157">
        <v>351258</v>
      </c>
      <c r="C37" s="157"/>
      <c r="D37" s="157">
        <v>202339</v>
      </c>
      <c r="E37" s="159">
        <v>57.604097273229399</v>
      </c>
      <c r="F37" s="157"/>
      <c r="G37" s="157">
        <v>148919</v>
      </c>
      <c r="H37" s="159">
        <v>42.395902726770601</v>
      </c>
      <c r="I37" s="157"/>
      <c r="J37" s="157">
        <v>64392</v>
      </c>
      <c r="K37" s="159">
        <v>31.8238204201859</v>
      </c>
      <c r="L37" s="157"/>
      <c r="M37" s="157">
        <v>131396</v>
      </c>
      <c r="N37" s="159">
        <v>64.938543731065195</v>
      </c>
    </row>
    <row r="38" spans="1:14" ht="12.75" customHeight="1">
      <c r="A38" s="158" t="s">
        <v>222</v>
      </c>
      <c r="B38" s="157">
        <v>349757</v>
      </c>
      <c r="C38" s="157"/>
      <c r="D38" s="157">
        <v>200197</v>
      </c>
      <c r="E38" s="159">
        <v>57.238882995908597</v>
      </c>
      <c r="F38" s="157"/>
      <c r="G38" s="157">
        <v>148926</v>
      </c>
      <c r="H38" s="159">
        <v>42.579848294673198</v>
      </c>
      <c r="I38" s="157"/>
      <c r="J38" s="157">
        <v>53770</v>
      </c>
      <c r="K38" s="159">
        <v>26.858544333831201</v>
      </c>
      <c r="L38" s="157"/>
      <c r="M38" s="157">
        <v>140688</v>
      </c>
      <c r="N38" s="159">
        <v>70.274779342347799</v>
      </c>
    </row>
    <row r="39" spans="1:14" ht="12.75" customHeight="1">
      <c r="A39" s="158" t="s">
        <v>221</v>
      </c>
      <c r="B39" s="157">
        <v>349734</v>
      </c>
      <c r="C39" s="157"/>
      <c r="D39" s="157">
        <v>153560</v>
      </c>
      <c r="E39" s="159">
        <v>43.907655532490402</v>
      </c>
      <c r="F39" s="157"/>
      <c r="G39" s="157">
        <v>196027</v>
      </c>
      <c r="H39" s="159">
        <v>56.050312523231902</v>
      </c>
      <c r="I39" s="157"/>
      <c r="J39" s="157">
        <v>41555</v>
      </c>
      <c r="K39" s="159">
        <v>27.0610836155249</v>
      </c>
      <c r="L39" s="157"/>
      <c r="M39" s="157">
        <v>107790</v>
      </c>
      <c r="N39" s="159">
        <v>70.194060953373295</v>
      </c>
    </row>
    <row r="40" spans="1:14" ht="12.75" customHeight="1">
      <c r="A40" s="158" t="s">
        <v>224</v>
      </c>
      <c r="B40" s="157">
        <v>352320</v>
      </c>
      <c r="C40" s="157"/>
      <c r="D40" s="157">
        <v>129789</v>
      </c>
      <c r="E40" s="159">
        <v>36.838385558583099</v>
      </c>
      <c r="F40" s="157"/>
      <c r="G40" s="157">
        <v>221193</v>
      </c>
      <c r="H40" s="159">
        <v>62.781846049046301</v>
      </c>
      <c r="I40" s="157"/>
      <c r="J40" s="157">
        <v>31113</v>
      </c>
      <c r="K40" s="159">
        <v>23.971985299216399</v>
      </c>
      <c r="L40" s="157"/>
      <c r="M40" s="157">
        <v>95948</v>
      </c>
      <c r="N40" s="159">
        <v>73.926141660695393</v>
      </c>
    </row>
    <row r="41" spans="1:14" ht="12.75" customHeight="1">
      <c r="A41" s="158" t="s">
        <v>225</v>
      </c>
      <c r="B41" s="157">
        <v>337412</v>
      </c>
      <c r="C41" s="157"/>
      <c r="D41" s="157">
        <v>47137</v>
      </c>
      <c r="E41" s="159">
        <v>13.970161108674301</v>
      </c>
      <c r="F41" s="157"/>
      <c r="G41" s="157">
        <v>266065</v>
      </c>
      <c r="H41" s="159">
        <v>78.854634689934002</v>
      </c>
      <c r="I41" s="157"/>
      <c r="J41" s="160">
        <v>16367</v>
      </c>
      <c r="K41" s="159">
        <v>34.722192757282002</v>
      </c>
      <c r="L41" s="157"/>
      <c r="M41" s="157">
        <v>28259</v>
      </c>
      <c r="N41" s="159">
        <v>59.9507817637949</v>
      </c>
    </row>
    <row r="42" spans="1:14" ht="12.75" customHeight="1">
      <c r="A42" s="158" t="s">
        <v>226</v>
      </c>
      <c r="B42" s="157">
        <v>350408</v>
      </c>
      <c r="C42" s="157"/>
      <c r="D42" s="157">
        <v>23885</v>
      </c>
      <c r="E42" s="159">
        <v>6.8163398095933898</v>
      </c>
      <c r="F42" s="157"/>
      <c r="G42" s="157">
        <v>325919</v>
      </c>
      <c r="H42" s="159">
        <v>93.011289696582296</v>
      </c>
      <c r="I42" s="157"/>
      <c r="J42" s="160">
        <v>6732</v>
      </c>
      <c r="K42" s="161">
        <v>28.1850533807829</v>
      </c>
      <c r="L42" s="157"/>
      <c r="M42" s="157">
        <v>16922</v>
      </c>
      <c r="N42" s="159">
        <v>70.847812434582394</v>
      </c>
    </row>
    <row r="43" spans="1:14" ht="4.5" customHeight="1">
      <c r="A43" s="157"/>
      <c r="B43" s="157"/>
      <c r="C43" s="157"/>
      <c r="D43" s="157"/>
      <c r="E43" s="157"/>
      <c r="F43" s="157"/>
      <c r="G43" s="157"/>
      <c r="H43" s="157"/>
      <c r="I43" s="157"/>
      <c r="J43" s="157"/>
      <c r="K43" s="157"/>
      <c r="L43" s="157"/>
      <c r="M43" s="157"/>
      <c r="N43" s="157"/>
    </row>
    <row r="44" spans="1:14" ht="12.75" customHeight="1">
      <c r="A44" s="155" t="s">
        <v>91</v>
      </c>
      <c r="B44" s="156">
        <v>383804</v>
      </c>
      <c r="C44" s="157"/>
      <c r="D44" s="157"/>
      <c r="E44" s="157"/>
      <c r="F44" s="157"/>
      <c r="G44" s="157"/>
      <c r="H44" s="157"/>
      <c r="I44" s="157"/>
      <c r="J44" s="157"/>
      <c r="K44" s="157"/>
      <c r="L44" s="157"/>
      <c r="M44" s="157"/>
      <c r="N44" s="157"/>
    </row>
    <row r="45" spans="1:14" ht="12.75" customHeight="1">
      <c r="A45" s="158" t="s">
        <v>224</v>
      </c>
      <c r="B45" s="157">
        <v>383804</v>
      </c>
      <c r="C45" s="157"/>
      <c r="D45" s="157">
        <v>230722</v>
      </c>
      <c r="E45" s="159">
        <v>60.114537628581303</v>
      </c>
      <c r="F45" s="157"/>
      <c r="G45" s="157">
        <v>151466</v>
      </c>
      <c r="H45" s="159">
        <v>39.464414128044503</v>
      </c>
      <c r="I45" s="157"/>
      <c r="J45" s="157">
        <v>110505</v>
      </c>
      <c r="K45" s="159">
        <v>47.895302571926401</v>
      </c>
      <c r="L45" s="157"/>
      <c r="M45" s="157">
        <v>118067</v>
      </c>
      <c r="N45" s="159">
        <v>51.1728400412618</v>
      </c>
    </row>
    <row r="46" spans="1:14" ht="12.75" customHeight="1">
      <c r="A46" s="158" t="s">
        <v>222</v>
      </c>
      <c r="B46" s="157">
        <v>383804</v>
      </c>
      <c r="C46" s="157"/>
      <c r="D46" s="157">
        <v>223916</v>
      </c>
      <c r="E46" s="159">
        <v>58.341236672885103</v>
      </c>
      <c r="F46" s="157"/>
      <c r="G46" s="157">
        <v>159624</v>
      </c>
      <c r="H46" s="159">
        <v>41.589978218048799</v>
      </c>
      <c r="I46" s="157"/>
      <c r="J46" s="157">
        <v>99410</v>
      </c>
      <c r="K46" s="159">
        <v>44.396112828024798</v>
      </c>
      <c r="L46" s="157"/>
      <c r="M46" s="157">
        <v>122768</v>
      </c>
      <c r="N46" s="159">
        <v>54.8277032458601</v>
      </c>
    </row>
    <row r="47" spans="1:14" ht="12.75" customHeight="1">
      <c r="A47" s="158" t="s">
        <v>221</v>
      </c>
      <c r="B47" s="157">
        <v>383804</v>
      </c>
      <c r="C47" s="157"/>
      <c r="D47" s="157">
        <v>221671</v>
      </c>
      <c r="E47" s="159">
        <v>57.756302696167801</v>
      </c>
      <c r="F47" s="157"/>
      <c r="G47" s="157">
        <v>162133</v>
      </c>
      <c r="H47" s="159">
        <v>42.243697303832199</v>
      </c>
      <c r="I47" s="157"/>
      <c r="J47" s="157">
        <v>123084</v>
      </c>
      <c r="K47" s="159">
        <v>55.525531079843503</v>
      </c>
      <c r="L47" s="157"/>
      <c r="M47" s="157">
        <v>97869</v>
      </c>
      <c r="N47" s="159">
        <v>44.1505654776673</v>
      </c>
    </row>
    <row r="48" spans="1:14" ht="12.75" customHeight="1">
      <c r="A48" s="158" t="s">
        <v>223</v>
      </c>
      <c r="B48" s="157">
        <v>382296</v>
      </c>
      <c r="C48" s="157"/>
      <c r="D48" s="157">
        <v>204521</v>
      </c>
      <c r="E48" s="159">
        <v>53.498074790214901</v>
      </c>
      <c r="F48" s="157"/>
      <c r="G48" s="157">
        <v>177625</v>
      </c>
      <c r="H48" s="159">
        <v>46.462688597317303</v>
      </c>
      <c r="I48" s="157"/>
      <c r="J48" s="157">
        <v>102189</v>
      </c>
      <c r="K48" s="159">
        <v>49.965040264813901</v>
      </c>
      <c r="L48" s="157"/>
      <c r="M48" s="157">
        <v>101504</v>
      </c>
      <c r="N48" s="159">
        <v>49.630111333310502</v>
      </c>
    </row>
    <row r="49" spans="1:14" ht="12.75" customHeight="1">
      <c r="A49" s="158" t="s">
        <v>225</v>
      </c>
      <c r="B49" s="157">
        <v>375553</v>
      </c>
      <c r="C49" s="157"/>
      <c r="D49" s="157">
        <v>90192</v>
      </c>
      <c r="E49" s="159">
        <v>24.015784722795399</v>
      </c>
      <c r="F49" s="157"/>
      <c r="G49" s="157">
        <v>271378</v>
      </c>
      <c r="H49" s="159">
        <v>72.260905917407101</v>
      </c>
      <c r="I49" s="157"/>
      <c r="J49" s="157">
        <v>41856</v>
      </c>
      <c r="K49" s="159">
        <v>46.407663650878099</v>
      </c>
      <c r="L49" s="157"/>
      <c r="M49" s="157">
        <v>44577</v>
      </c>
      <c r="N49" s="159">
        <v>49.424560936668399</v>
      </c>
    </row>
    <row r="50" spans="1:14" ht="12.75" customHeight="1">
      <c r="A50" s="158" t="s">
        <v>226</v>
      </c>
      <c r="B50" s="157">
        <v>383804</v>
      </c>
      <c r="C50" s="157"/>
      <c r="D50" s="157">
        <v>76713</v>
      </c>
      <c r="E50" s="159">
        <v>19.9875457264645</v>
      </c>
      <c r="F50" s="157"/>
      <c r="G50" s="157">
        <v>306805</v>
      </c>
      <c r="H50" s="159">
        <v>79.937937072047205</v>
      </c>
      <c r="I50" s="157"/>
      <c r="J50" s="157">
        <v>26397</v>
      </c>
      <c r="K50" s="159">
        <v>34.410073911853303</v>
      </c>
      <c r="L50" s="157"/>
      <c r="M50" s="157">
        <v>49939</v>
      </c>
      <c r="N50" s="159">
        <v>65.098483959693894</v>
      </c>
    </row>
    <row r="51" spans="1:14" ht="4.5" customHeight="1">
      <c r="A51" s="157"/>
      <c r="B51" s="157"/>
      <c r="C51" s="157"/>
      <c r="D51" s="157"/>
      <c r="E51" s="157"/>
      <c r="F51" s="157"/>
      <c r="G51" s="157"/>
      <c r="H51" s="157"/>
      <c r="I51" s="157"/>
      <c r="J51" s="157"/>
      <c r="K51" s="157"/>
      <c r="L51" s="157"/>
      <c r="M51" s="157"/>
      <c r="N51" s="157"/>
    </row>
    <row r="52" spans="1:14" ht="12.75" customHeight="1">
      <c r="A52" s="155" t="s">
        <v>92</v>
      </c>
      <c r="B52" s="156">
        <v>1189353</v>
      </c>
      <c r="C52" s="157"/>
      <c r="D52" s="157"/>
      <c r="E52" s="157"/>
      <c r="F52" s="157"/>
      <c r="G52" s="157"/>
      <c r="H52" s="157"/>
      <c r="I52" s="157"/>
      <c r="J52" s="157"/>
      <c r="K52" s="157"/>
      <c r="L52" s="157"/>
      <c r="M52" s="157"/>
      <c r="N52" s="157"/>
    </row>
    <row r="53" spans="1:14" ht="12.75" customHeight="1">
      <c r="A53" s="158" t="s">
        <v>222</v>
      </c>
      <c r="B53" s="157">
        <v>1188422</v>
      </c>
      <c r="C53" s="157"/>
      <c r="D53" s="157">
        <v>645653</v>
      </c>
      <c r="E53" s="159">
        <v>54.328597080834903</v>
      </c>
      <c r="F53" s="157"/>
      <c r="G53" s="157">
        <v>539615</v>
      </c>
      <c r="H53" s="159">
        <v>45.4060089766093</v>
      </c>
      <c r="I53" s="157"/>
      <c r="J53" s="157">
        <v>177994</v>
      </c>
      <c r="K53" s="159">
        <v>27.5680590038302</v>
      </c>
      <c r="L53" s="157"/>
      <c r="M53" s="157">
        <v>438479</v>
      </c>
      <c r="N53" s="159">
        <v>67.912485499176796</v>
      </c>
    </row>
    <row r="54" spans="1:14" ht="12.75" customHeight="1">
      <c r="A54" s="158" t="s">
        <v>224</v>
      </c>
      <c r="B54" s="157">
        <v>1189353</v>
      </c>
      <c r="C54" s="157"/>
      <c r="D54" s="157">
        <v>639685</v>
      </c>
      <c r="E54" s="159">
        <v>53.784284396642498</v>
      </c>
      <c r="F54" s="157"/>
      <c r="G54" s="157">
        <v>546469</v>
      </c>
      <c r="H54" s="159">
        <v>45.946745835761099</v>
      </c>
      <c r="I54" s="157"/>
      <c r="J54" s="157">
        <v>170868</v>
      </c>
      <c r="K54" s="159">
        <v>26.7112719541649</v>
      </c>
      <c r="L54" s="157"/>
      <c r="M54" s="157">
        <v>447262</v>
      </c>
      <c r="N54" s="159">
        <v>69.919100807428705</v>
      </c>
    </row>
    <row r="55" spans="1:14" ht="12.75" customHeight="1">
      <c r="A55" s="158" t="s">
        <v>223</v>
      </c>
      <c r="B55" s="157">
        <v>1189353</v>
      </c>
      <c r="C55" s="157"/>
      <c r="D55" s="157">
        <v>459821</v>
      </c>
      <c r="E55" s="159">
        <v>38.661440295690198</v>
      </c>
      <c r="F55" s="157"/>
      <c r="G55" s="157">
        <v>729532</v>
      </c>
      <c r="H55" s="159">
        <v>61.338559704309802</v>
      </c>
      <c r="I55" s="157"/>
      <c r="J55" s="157">
        <v>155187</v>
      </c>
      <c r="K55" s="159">
        <v>33.749437281028897</v>
      </c>
      <c r="L55" s="157"/>
      <c r="M55" s="157">
        <v>292455</v>
      </c>
      <c r="N55" s="159">
        <v>63.601923357132399</v>
      </c>
    </row>
    <row r="56" spans="1:14" ht="12.75" customHeight="1">
      <c r="A56" s="158" t="s">
        <v>221</v>
      </c>
      <c r="B56" s="157">
        <v>1189353</v>
      </c>
      <c r="C56" s="157"/>
      <c r="D56" s="157">
        <v>450161</v>
      </c>
      <c r="E56" s="159">
        <v>37.8492339952899</v>
      </c>
      <c r="F56" s="157"/>
      <c r="G56" s="157">
        <v>736255</v>
      </c>
      <c r="H56" s="159">
        <v>61.903825020830702</v>
      </c>
      <c r="I56" s="157"/>
      <c r="J56" s="157">
        <v>163789</v>
      </c>
      <c r="K56" s="159">
        <v>36.384537976412901</v>
      </c>
      <c r="L56" s="157"/>
      <c r="M56" s="157">
        <v>272164</v>
      </c>
      <c r="N56" s="159">
        <v>60.459257909947802</v>
      </c>
    </row>
    <row r="57" spans="1:14" ht="12.75" customHeight="1">
      <c r="A57" s="158" t="s">
        <v>225</v>
      </c>
      <c r="B57" s="157">
        <v>1160485</v>
      </c>
      <c r="C57" s="157"/>
      <c r="D57" s="157">
        <v>334819</v>
      </c>
      <c r="E57" s="159">
        <v>28.851643924738401</v>
      </c>
      <c r="F57" s="157"/>
      <c r="G57" s="157">
        <v>753426</v>
      </c>
      <c r="H57" s="159">
        <v>64.923372555440196</v>
      </c>
      <c r="I57" s="157"/>
      <c r="J57" s="157">
        <v>106637</v>
      </c>
      <c r="K57" s="159">
        <v>31.849148345822702</v>
      </c>
      <c r="L57" s="157"/>
      <c r="M57" s="157">
        <v>200102</v>
      </c>
      <c r="N57" s="159">
        <v>59.764230823220899</v>
      </c>
    </row>
    <row r="58" spans="1:14" ht="12.75" customHeight="1">
      <c r="A58" s="158" t="s">
        <v>226</v>
      </c>
      <c r="B58" s="157">
        <v>1189132</v>
      </c>
      <c r="C58" s="157"/>
      <c r="D58" s="157">
        <v>267479</v>
      </c>
      <c r="E58" s="159">
        <v>22.493634012035699</v>
      </c>
      <c r="F58" s="157"/>
      <c r="G58" s="157">
        <v>918337</v>
      </c>
      <c r="H58" s="159">
        <v>77.227507122842496</v>
      </c>
      <c r="I58" s="157"/>
      <c r="J58" s="160">
        <v>50136</v>
      </c>
      <c r="K58" s="161">
        <v>18.7439013903895</v>
      </c>
      <c r="L58" s="157"/>
      <c r="M58" s="157">
        <v>211439</v>
      </c>
      <c r="N58" s="159">
        <v>79.048822524385102</v>
      </c>
    </row>
    <row r="59" spans="1:14" ht="4.5" customHeight="1">
      <c r="A59" s="157"/>
      <c r="B59" s="157"/>
      <c r="C59" s="157"/>
      <c r="D59" s="157"/>
      <c r="E59" s="157"/>
      <c r="F59" s="157"/>
      <c r="G59" s="157"/>
      <c r="H59" s="157"/>
      <c r="I59" s="157"/>
      <c r="J59" s="157"/>
      <c r="K59" s="157"/>
      <c r="L59" s="157"/>
      <c r="M59" s="157"/>
      <c r="N59" s="157"/>
    </row>
    <row r="60" spans="1:14" ht="12.75" customHeight="1">
      <c r="A60" s="155" t="s">
        <v>93</v>
      </c>
      <c r="B60" s="156">
        <v>295950</v>
      </c>
      <c r="C60" s="157"/>
      <c r="D60" s="157"/>
      <c r="E60" s="157"/>
      <c r="F60" s="157"/>
      <c r="G60" s="157"/>
      <c r="H60" s="157"/>
      <c r="I60" s="157"/>
      <c r="J60" s="157"/>
      <c r="K60" s="157"/>
      <c r="L60" s="157"/>
      <c r="M60" s="157"/>
      <c r="N60" s="157"/>
    </row>
    <row r="61" spans="1:14" ht="12.75" customHeight="1">
      <c r="A61" s="158" t="s">
        <v>224</v>
      </c>
      <c r="B61" s="157">
        <v>295503</v>
      </c>
      <c r="C61" s="157"/>
      <c r="D61" s="157">
        <v>131394</v>
      </c>
      <c r="E61" s="159">
        <v>44.464523202810099</v>
      </c>
      <c r="F61" s="157"/>
      <c r="G61" s="157">
        <v>160768</v>
      </c>
      <c r="H61" s="159">
        <v>54.404862217980899</v>
      </c>
      <c r="I61" s="157"/>
      <c r="J61" s="157">
        <v>53882</v>
      </c>
      <c r="K61" s="159">
        <v>41.007960789686003</v>
      </c>
      <c r="L61" s="157"/>
      <c r="M61" s="157">
        <v>73290</v>
      </c>
      <c r="N61" s="159">
        <v>55.778802685054103</v>
      </c>
    </row>
    <row r="62" spans="1:14" ht="12.75" customHeight="1">
      <c r="A62" s="158" t="s">
        <v>222</v>
      </c>
      <c r="B62" s="157">
        <v>295950</v>
      </c>
      <c r="C62" s="157"/>
      <c r="D62" s="157">
        <v>114132</v>
      </c>
      <c r="E62" s="159">
        <v>38.564622402432803</v>
      </c>
      <c r="F62" s="157"/>
      <c r="G62" s="157">
        <v>180870</v>
      </c>
      <c r="H62" s="159">
        <v>61.115053218449098</v>
      </c>
      <c r="I62" s="157"/>
      <c r="J62" s="157">
        <v>51876</v>
      </c>
      <c r="K62" s="159">
        <v>45.452633792450797</v>
      </c>
      <c r="L62" s="157"/>
      <c r="M62" s="157">
        <v>58920</v>
      </c>
      <c r="N62" s="159">
        <v>51.624434864893303</v>
      </c>
    </row>
    <row r="63" spans="1:14" ht="12.75" customHeight="1">
      <c r="A63" s="158" t="s">
        <v>221</v>
      </c>
      <c r="B63" s="157">
        <v>295950</v>
      </c>
      <c r="C63" s="157"/>
      <c r="D63" s="157">
        <v>112036</v>
      </c>
      <c r="E63" s="159">
        <v>37.856394661260403</v>
      </c>
      <c r="F63" s="157"/>
      <c r="G63" s="157">
        <v>183167</v>
      </c>
      <c r="H63" s="159">
        <v>61.891197837472497</v>
      </c>
      <c r="I63" s="157"/>
      <c r="J63" s="157">
        <v>55553</v>
      </c>
      <c r="K63" s="159">
        <v>49.584954835945602</v>
      </c>
      <c r="L63" s="157"/>
      <c r="M63" s="157">
        <v>53210</v>
      </c>
      <c r="N63" s="159">
        <v>47.493662751258498</v>
      </c>
    </row>
    <row r="64" spans="1:14" ht="12.75" customHeight="1">
      <c r="A64" s="158" t="s">
        <v>223</v>
      </c>
      <c r="B64" s="157">
        <v>295856</v>
      </c>
      <c r="C64" s="157"/>
      <c r="D64" s="157">
        <v>77065</v>
      </c>
      <c r="E64" s="159">
        <v>26.048145043534699</v>
      </c>
      <c r="F64" s="157"/>
      <c r="G64" s="157">
        <v>218310</v>
      </c>
      <c r="H64" s="159">
        <v>73.789275863933796</v>
      </c>
      <c r="I64" s="157"/>
      <c r="J64" s="157">
        <v>37403</v>
      </c>
      <c r="K64" s="159">
        <v>48.534354116654796</v>
      </c>
      <c r="L64" s="157"/>
      <c r="M64" s="157">
        <v>37763</v>
      </c>
      <c r="N64" s="159">
        <v>49.001492246804602</v>
      </c>
    </row>
    <row r="65" spans="1:14" ht="12.75" customHeight="1">
      <c r="A65" s="158" t="s">
        <v>225</v>
      </c>
      <c r="B65" s="157">
        <v>267479</v>
      </c>
      <c r="C65" s="157"/>
      <c r="D65" s="157">
        <v>56045</v>
      </c>
      <c r="E65" s="159">
        <v>20.953046781242598</v>
      </c>
      <c r="F65" s="157"/>
      <c r="G65" s="157">
        <v>185790</v>
      </c>
      <c r="H65" s="159">
        <v>69.459658515247895</v>
      </c>
      <c r="I65" s="157"/>
      <c r="J65" s="157">
        <v>18313</v>
      </c>
      <c r="K65" s="159">
        <v>32.675528593094803</v>
      </c>
      <c r="L65" s="157"/>
      <c r="M65" s="157">
        <v>33092</v>
      </c>
      <c r="N65" s="159">
        <v>59.045409938442297</v>
      </c>
    </row>
    <row r="66" spans="1:14" ht="12.75" customHeight="1">
      <c r="A66" s="158" t="s">
        <v>226</v>
      </c>
      <c r="B66" s="157">
        <v>295886</v>
      </c>
      <c r="C66" s="157"/>
      <c r="D66" s="157">
        <v>30467</v>
      </c>
      <c r="E66" s="159">
        <v>10.296871092245</v>
      </c>
      <c r="F66" s="157"/>
      <c r="G66" s="157">
        <v>264325</v>
      </c>
      <c r="H66" s="159">
        <v>89.3333919144535</v>
      </c>
      <c r="I66" s="157"/>
      <c r="J66" s="160">
        <v>9527</v>
      </c>
      <c r="K66" s="161">
        <v>31.269898578790201</v>
      </c>
      <c r="L66" s="157"/>
      <c r="M66" s="157">
        <v>20505</v>
      </c>
      <c r="N66" s="159">
        <v>67.302327108018503</v>
      </c>
    </row>
    <row r="67" spans="1:14" ht="4.5" customHeight="1">
      <c r="A67" s="157"/>
      <c r="B67" s="157"/>
      <c r="C67" s="157"/>
      <c r="D67" s="157"/>
      <c r="E67" s="157"/>
      <c r="F67" s="157"/>
      <c r="G67" s="157"/>
      <c r="H67" s="157"/>
      <c r="I67" s="157"/>
      <c r="J67" s="157"/>
      <c r="K67" s="157"/>
      <c r="L67" s="157"/>
      <c r="M67" s="157"/>
      <c r="N67" s="157"/>
    </row>
    <row r="68" spans="1:14" ht="12.75" customHeight="1">
      <c r="A68" s="155" t="s">
        <v>94</v>
      </c>
      <c r="B68" s="156">
        <v>1911333</v>
      </c>
      <c r="C68" s="157"/>
      <c r="D68" s="157"/>
      <c r="E68" s="157"/>
      <c r="F68" s="157"/>
      <c r="G68" s="157"/>
      <c r="H68" s="157"/>
      <c r="I68" s="157"/>
      <c r="J68" s="157"/>
      <c r="K68" s="157"/>
      <c r="L68" s="157"/>
      <c r="M68" s="157"/>
      <c r="N68" s="157"/>
    </row>
    <row r="69" spans="1:14" ht="12.75" customHeight="1">
      <c r="A69" s="158" t="s">
        <v>221</v>
      </c>
      <c r="B69" s="157">
        <v>1911333</v>
      </c>
      <c r="C69" s="157"/>
      <c r="D69" s="157">
        <v>1002433</v>
      </c>
      <c r="E69" s="159">
        <v>52.4468002174399</v>
      </c>
      <c r="F69" s="157"/>
      <c r="G69" s="157">
        <v>908083</v>
      </c>
      <c r="H69" s="159">
        <v>47.5104547454577</v>
      </c>
      <c r="I69" s="157"/>
      <c r="J69" s="157">
        <v>593449</v>
      </c>
      <c r="K69" s="159">
        <v>59.200864297164998</v>
      </c>
      <c r="L69" s="157"/>
      <c r="M69" s="157">
        <v>398502</v>
      </c>
      <c r="N69" s="159">
        <v>39.753479783686302</v>
      </c>
    </row>
    <row r="70" spans="1:14" ht="12.75" customHeight="1">
      <c r="A70" s="158" t="s">
        <v>223</v>
      </c>
      <c r="B70" s="157">
        <v>1904338</v>
      </c>
      <c r="C70" s="157"/>
      <c r="D70" s="157">
        <v>929191</v>
      </c>
      <c r="E70" s="159">
        <v>48.793386468158502</v>
      </c>
      <c r="F70" s="157"/>
      <c r="G70" s="157">
        <v>974330</v>
      </c>
      <c r="H70" s="159">
        <v>51.163711483990802</v>
      </c>
      <c r="I70" s="157"/>
      <c r="J70" s="157">
        <v>545251</v>
      </c>
      <c r="K70" s="159">
        <v>58.680185236404597</v>
      </c>
      <c r="L70" s="157"/>
      <c r="M70" s="157">
        <v>378111</v>
      </c>
      <c r="N70" s="159">
        <v>40.6924948691927</v>
      </c>
    </row>
    <row r="71" spans="1:14" ht="12.75" customHeight="1">
      <c r="A71" s="158" t="s">
        <v>222</v>
      </c>
      <c r="B71" s="157">
        <v>1902268</v>
      </c>
      <c r="C71" s="157"/>
      <c r="D71" s="157">
        <v>832398</v>
      </c>
      <c r="E71" s="159">
        <v>43.7581875950182</v>
      </c>
      <c r="F71" s="157"/>
      <c r="G71" s="157">
        <v>1069518</v>
      </c>
      <c r="H71" s="159">
        <v>56.223308177396703</v>
      </c>
      <c r="I71" s="157"/>
      <c r="J71" s="157">
        <v>453161</v>
      </c>
      <c r="K71" s="159">
        <v>54.440423931821101</v>
      </c>
      <c r="L71" s="157"/>
      <c r="M71" s="157">
        <v>373090</v>
      </c>
      <c r="N71" s="159">
        <v>44.821107210733302</v>
      </c>
    </row>
    <row r="72" spans="1:14" ht="12.75" customHeight="1">
      <c r="A72" s="158" t="s">
        <v>224</v>
      </c>
      <c r="B72" s="157">
        <v>1911333</v>
      </c>
      <c r="C72" s="157"/>
      <c r="D72" s="157">
        <v>738785</v>
      </c>
      <c r="E72" s="159">
        <v>38.652866873538002</v>
      </c>
      <c r="F72" s="157"/>
      <c r="G72" s="157">
        <v>1165685</v>
      </c>
      <c r="H72" s="159">
        <v>60.9880643509007</v>
      </c>
      <c r="I72" s="157"/>
      <c r="J72" s="157">
        <v>381190</v>
      </c>
      <c r="K72" s="159">
        <v>51.596878658879099</v>
      </c>
      <c r="L72" s="157"/>
      <c r="M72" s="157">
        <v>354193</v>
      </c>
      <c r="N72" s="159">
        <v>47.942635543493701</v>
      </c>
    </row>
    <row r="73" spans="1:14" ht="12.75" customHeight="1">
      <c r="A73" s="158" t="s">
        <v>225</v>
      </c>
      <c r="B73" s="157">
        <v>1883636</v>
      </c>
      <c r="C73" s="157"/>
      <c r="D73" s="157">
        <v>296754</v>
      </c>
      <c r="E73" s="159">
        <v>15.7543177131887</v>
      </c>
      <c r="F73" s="157"/>
      <c r="G73" s="157">
        <v>1547763</v>
      </c>
      <c r="H73" s="159">
        <v>82.168900997857307</v>
      </c>
      <c r="I73" s="157"/>
      <c r="J73" s="157">
        <v>139548</v>
      </c>
      <c r="K73" s="159">
        <v>47.024808427182101</v>
      </c>
      <c r="L73" s="157"/>
      <c r="M73" s="157">
        <v>147886</v>
      </c>
      <c r="N73" s="159">
        <v>49.834543089562402</v>
      </c>
    </row>
    <row r="74" spans="1:14" ht="12.75" customHeight="1">
      <c r="A74" s="158" t="s">
        <v>226</v>
      </c>
      <c r="B74" s="157">
        <v>1911333</v>
      </c>
      <c r="C74" s="157"/>
      <c r="D74" s="157">
        <v>214393</v>
      </c>
      <c r="E74" s="159">
        <v>11.2169360336477</v>
      </c>
      <c r="F74" s="157"/>
      <c r="G74" s="157">
        <v>1694137</v>
      </c>
      <c r="H74" s="159">
        <v>88.636412388631399</v>
      </c>
      <c r="I74" s="157"/>
      <c r="J74" s="157">
        <v>102190</v>
      </c>
      <c r="K74" s="159">
        <v>47.664802488887197</v>
      </c>
      <c r="L74" s="157"/>
      <c r="M74" s="157">
        <v>111454</v>
      </c>
      <c r="N74" s="159">
        <v>51.985839089895698</v>
      </c>
    </row>
    <row r="75" spans="1:14" ht="4.5" customHeight="1">
      <c r="A75" s="157"/>
      <c r="B75" s="157"/>
      <c r="C75" s="157"/>
      <c r="D75" s="157"/>
      <c r="E75" s="157"/>
      <c r="F75" s="157"/>
      <c r="G75" s="157"/>
      <c r="H75" s="157"/>
      <c r="I75" s="157"/>
      <c r="J75" s="157"/>
      <c r="K75" s="157"/>
      <c r="L75" s="157"/>
      <c r="M75" s="157"/>
      <c r="N75" s="157"/>
    </row>
    <row r="76" spans="1:14" ht="12.75" customHeight="1">
      <c r="A76" s="155" t="s">
        <v>95</v>
      </c>
      <c r="B76" s="156">
        <v>1496575</v>
      </c>
      <c r="C76" s="157"/>
      <c r="D76" s="157"/>
      <c r="E76" s="157"/>
      <c r="F76" s="157"/>
      <c r="G76" s="157"/>
      <c r="H76" s="157"/>
      <c r="I76" s="157"/>
      <c r="J76" s="157"/>
      <c r="K76" s="157"/>
      <c r="L76" s="157"/>
      <c r="M76" s="157"/>
      <c r="N76" s="157"/>
    </row>
    <row r="77" spans="1:14" ht="12.75" customHeight="1">
      <c r="A77" s="158" t="s">
        <v>222</v>
      </c>
      <c r="B77" s="157">
        <v>1488272</v>
      </c>
      <c r="C77" s="157"/>
      <c r="D77" s="157">
        <v>788483</v>
      </c>
      <c r="E77" s="159">
        <v>52.979764451659399</v>
      </c>
      <c r="F77" s="157"/>
      <c r="G77" s="157">
        <v>699136</v>
      </c>
      <c r="H77" s="159">
        <v>46.9763591601535</v>
      </c>
      <c r="I77" s="157"/>
      <c r="J77" s="157">
        <v>194570</v>
      </c>
      <c r="K77" s="159">
        <v>24.676499049440501</v>
      </c>
      <c r="L77" s="157"/>
      <c r="M77" s="157">
        <v>550145</v>
      </c>
      <c r="N77" s="159">
        <v>69.772588629051</v>
      </c>
    </row>
    <row r="78" spans="1:14" ht="12.75" customHeight="1">
      <c r="A78" s="158" t="s">
        <v>221</v>
      </c>
      <c r="B78" s="157">
        <v>1488366</v>
      </c>
      <c r="C78" s="157"/>
      <c r="D78" s="157">
        <v>701317</v>
      </c>
      <c r="E78" s="159">
        <v>47.119928834708702</v>
      </c>
      <c r="F78" s="157"/>
      <c r="G78" s="157">
        <v>786338</v>
      </c>
      <c r="H78" s="159">
        <v>52.832300657230803</v>
      </c>
      <c r="I78" s="157"/>
      <c r="J78" s="157">
        <v>220567</v>
      </c>
      <c r="K78" s="159">
        <v>31.4503997479029</v>
      </c>
      <c r="L78" s="157"/>
      <c r="M78" s="157">
        <v>459237</v>
      </c>
      <c r="N78" s="159">
        <v>65.482085847056297</v>
      </c>
    </row>
    <row r="79" spans="1:14" ht="12.75" customHeight="1">
      <c r="A79" s="158" t="s">
        <v>224</v>
      </c>
      <c r="B79" s="157">
        <v>1495715</v>
      </c>
      <c r="C79" s="157"/>
      <c r="D79" s="157">
        <v>589931</v>
      </c>
      <c r="E79" s="159">
        <v>39.441404278221498</v>
      </c>
      <c r="F79" s="157"/>
      <c r="G79" s="157">
        <v>902028</v>
      </c>
      <c r="H79" s="159">
        <v>60.307478363190803</v>
      </c>
      <c r="I79" s="157"/>
      <c r="J79" s="157">
        <v>140612</v>
      </c>
      <c r="K79" s="159">
        <v>23.835329894513102</v>
      </c>
      <c r="L79" s="157"/>
      <c r="M79" s="157">
        <v>435356</v>
      </c>
      <c r="N79" s="159">
        <v>73.797783130569499</v>
      </c>
    </row>
    <row r="80" spans="1:14" ht="12.75" customHeight="1">
      <c r="A80" s="158" t="s">
        <v>223</v>
      </c>
      <c r="B80" s="157">
        <v>1496575</v>
      </c>
      <c r="C80" s="157"/>
      <c r="D80" s="157">
        <v>489073</v>
      </c>
      <c r="E80" s="159">
        <v>32.679484823680703</v>
      </c>
      <c r="F80" s="157"/>
      <c r="G80" s="157">
        <v>1007502</v>
      </c>
      <c r="H80" s="159">
        <v>67.320515176319304</v>
      </c>
      <c r="I80" s="157"/>
      <c r="J80" s="157">
        <v>143152</v>
      </c>
      <c r="K80" s="159">
        <v>29.270068067548198</v>
      </c>
      <c r="L80" s="157"/>
      <c r="M80" s="157">
        <v>336784</v>
      </c>
      <c r="N80" s="159">
        <v>68.861703672049003</v>
      </c>
    </row>
    <row r="81" spans="1:14" ht="12.75" customHeight="1">
      <c r="A81" s="158" t="s">
        <v>225</v>
      </c>
      <c r="B81" s="157">
        <v>1468224</v>
      </c>
      <c r="C81" s="157"/>
      <c r="D81" s="157">
        <v>245092</v>
      </c>
      <c r="E81" s="159">
        <v>16.6930931519986</v>
      </c>
      <c r="F81" s="157"/>
      <c r="G81" s="157">
        <v>1135498</v>
      </c>
      <c r="H81" s="159">
        <v>77.338199075890302</v>
      </c>
      <c r="I81" s="157"/>
      <c r="J81" s="157">
        <v>56471</v>
      </c>
      <c r="K81" s="159">
        <v>23.040735723728201</v>
      </c>
      <c r="L81" s="157"/>
      <c r="M81" s="157">
        <v>177392</v>
      </c>
      <c r="N81" s="159">
        <v>72.377719387005698</v>
      </c>
    </row>
    <row r="82" spans="1:14" ht="12.75" customHeight="1">
      <c r="A82" s="158" t="s">
        <v>226</v>
      </c>
      <c r="B82" s="157">
        <v>1493315</v>
      </c>
      <c r="C82" s="157"/>
      <c r="D82" s="157">
        <v>195697</v>
      </c>
      <c r="E82" s="159">
        <v>13.104870707118099</v>
      </c>
      <c r="F82" s="157"/>
      <c r="G82" s="157">
        <v>1290946</v>
      </c>
      <c r="H82" s="159">
        <v>86.448338093436405</v>
      </c>
      <c r="I82" s="157"/>
      <c r="J82" s="160">
        <v>34432</v>
      </c>
      <c r="K82" s="161">
        <v>17.594546671640298</v>
      </c>
      <c r="L82" s="157"/>
      <c r="M82" s="157">
        <v>153056</v>
      </c>
      <c r="N82" s="159">
        <v>78.210703281092705</v>
      </c>
    </row>
    <row r="83" spans="1:14" ht="4.5" customHeight="1">
      <c r="A83" s="157"/>
      <c r="B83" s="157"/>
      <c r="C83" s="157"/>
      <c r="D83" s="157"/>
      <c r="E83" s="157"/>
      <c r="F83" s="157"/>
      <c r="G83" s="157"/>
      <c r="H83" s="157"/>
      <c r="I83" s="157"/>
      <c r="J83" s="157"/>
      <c r="K83" s="157"/>
      <c r="L83" s="157"/>
      <c r="M83" s="157"/>
      <c r="N83" s="157"/>
    </row>
    <row r="84" spans="1:14" ht="12.75" customHeight="1">
      <c r="A84" s="155" t="s">
        <v>96</v>
      </c>
      <c r="B84" s="156">
        <v>3941350</v>
      </c>
      <c r="C84" s="157"/>
      <c r="D84" s="157"/>
      <c r="E84" s="157"/>
      <c r="F84" s="157"/>
      <c r="G84" s="157"/>
      <c r="H84" s="157"/>
      <c r="I84" s="157"/>
      <c r="J84" s="157"/>
      <c r="K84" s="157"/>
      <c r="L84" s="157"/>
      <c r="M84" s="157"/>
      <c r="N84" s="157"/>
    </row>
    <row r="85" spans="1:14" ht="12.75" customHeight="1">
      <c r="A85" s="158" t="s">
        <v>222</v>
      </c>
      <c r="B85" s="157">
        <v>3938650</v>
      </c>
      <c r="C85" s="157"/>
      <c r="D85" s="157">
        <v>2459248</v>
      </c>
      <c r="E85" s="159">
        <v>62.4388559531819</v>
      </c>
      <c r="F85" s="157"/>
      <c r="G85" s="157">
        <v>1460730</v>
      </c>
      <c r="H85" s="159">
        <v>37.087072981859301</v>
      </c>
      <c r="I85" s="157"/>
      <c r="J85" s="157">
        <v>916533</v>
      </c>
      <c r="K85" s="159">
        <v>37.268831772964703</v>
      </c>
      <c r="L85" s="157"/>
      <c r="M85" s="157">
        <v>1455405</v>
      </c>
      <c r="N85" s="159">
        <v>59.180895948680202</v>
      </c>
    </row>
    <row r="86" spans="1:14" ht="12.75" customHeight="1">
      <c r="A86" s="158" t="s">
        <v>224</v>
      </c>
      <c r="B86" s="157">
        <v>3940459</v>
      </c>
      <c r="C86" s="157"/>
      <c r="D86" s="157">
        <v>2442247</v>
      </c>
      <c r="E86" s="159">
        <v>61.9787441006238</v>
      </c>
      <c r="F86" s="157"/>
      <c r="G86" s="157">
        <v>1470987</v>
      </c>
      <c r="H86" s="159">
        <v>37.330346540847103</v>
      </c>
      <c r="I86" s="157"/>
      <c r="J86" s="157">
        <v>721757</v>
      </c>
      <c r="K86" s="159">
        <v>29.552989521534901</v>
      </c>
      <c r="L86" s="157"/>
      <c r="M86" s="157">
        <v>1638621</v>
      </c>
      <c r="N86" s="159">
        <v>67.094810639546296</v>
      </c>
    </row>
    <row r="87" spans="1:14" ht="12.75" customHeight="1">
      <c r="A87" s="158" t="s">
        <v>223</v>
      </c>
      <c r="B87" s="157">
        <v>3941350</v>
      </c>
      <c r="C87" s="157"/>
      <c r="D87" s="157">
        <v>2176047</v>
      </c>
      <c r="E87" s="159">
        <v>55.210701916855903</v>
      </c>
      <c r="F87" s="157"/>
      <c r="G87" s="157">
        <v>1763891</v>
      </c>
      <c r="H87" s="159">
        <v>44.753472794854602</v>
      </c>
      <c r="I87" s="157"/>
      <c r="J87" s="157">
        <v>1028642</v>
      </c>
      <c r="K87" s="159">
        <v>47.271129713650502</v>
      </c>
      <c r="L87" s="157"/>
      <c r="M87" s="157">
        <v>1093847</v>
      </c>
      <c r="N87" s="159">
        <v>50.2676183005238</v>
      </c>
    </row>
    <row r="88" spans="1:14" ht="12.75" customHeight="1">
      <c r="A88" s="158" t="s">
        <v>221</v>
      </c>
      <c r="B88" s="157">
        <v>3941350</v>
      </c>
      <c r="C88" s="157"/>
      <c r="D88" s="157">
        <v>1747335</v>
      </c>
      <c r="E88" s="159">
        <v>44.333413678054498</v>
      </c>
      <c r="F88" s="157"/>
      <c r="G88" s="157">
        <v>2190910</v>
      </c>
      <c r="H88" s="159">
        <v>55.587806208532598</v>
      </c>
      <c r="I88" s="157"/>
      <c r="J88" s="157">
        <v>726189</v>
      </c>
      <c r="K88" s="159">
        <v>41.559803929984803</v>
      </c>
      <c r="L88" s="157"/>
      <c r="M88" s="157">
        <v>959778</v>
      </c>
      <c r="N88" s="159">
        <v>54.928104799594799</v>
      </c>
    </row>
    <row r="89" spans="1:14" ht="12.75" customHeight="1">
      <c r="A89" s="158" t="s">
        <v>225</v>
      </c>
      <c r="B89" s="157">
        <v>3784346</v>
      </c>
      <c r="C89" s="157"/>
      <c r="D89" s="157">
        <v>1075809</v>
      </c>
      <c r="E89" s="159">
        <v>28.4278710244782</v>
      </c>
      <c r="F89" s="157"/>
      <c r="G89" s="157">
        <v>2021176</v>
      </c>
      <c r="H89" s="159">
        <v>53.408858492325997</v>
      </c>
      <c r="I89" s="157"/>
      <c r="J89" s="157">
        <v>364169</v>
      </c>
      <c r="K89" s="159">
        <v>33.8507114181049</v>
      </c>
      <c r="L89" s="157"/>
      <c r="M89" s="157">
        <v>623835</v>
      </c>
      <c r="N89" s="159">
        <v>57.987523807664701</v>
      </c>
    </row>
    <row r="90" spans="1:14" ht="12.75" customHeight="1">
      <c r="A90" s="158" t="s">
        <v>226</v>
      </c>
      <c r="B90" s="157">
        <v>3937502</v>
      </c>
      <c r="C90" s="157"/>
      <c r="D90" s="157">
        <v>919770</v>
      </c>
      <c r="E90" s="159">
        <v>23.359226230234299</v>
      </c>
      <c r="F90" s="157"/>
      <c r="G90" s="157">
        <v>2987228</v>
      </c>
      <c r="H90" s="159">
        <v>75.866069401361599</v>
      </c>
      <c r="I90" s="157"/>
      <c r="J90" s="157">
        <v>209106</v>
      </c>
      <c r="K90" s="159">
        <v>22.734596692651401</v>
      </c>
      <c r="L90" s="157"/>
      <c r="M90" s="157">
        <v>683593</v>
      </c>
      <c r="N90" s="159">
        <v>74.322167498396297</v>
      </c>
    </row>
    <row r="91" spans="1:14" ht="4.5" customHeight="1">
      <c r="A91" s="157"/>
      <c r="B91" s="157"/>
      <c r="C91" s="157"/>
      <c r="D91" s="157"/>
      <c r="E91" s="157"/>
      <c r="F91" s="157"/>
      <c r="G91" s="157"/>
      <c r="H91" s="157"/>
      <c r="I91" s="157"/>
      <c r="J91" s="157"/>
      <c r="K91" s="157"/>
      <c r="L91" s="157"/>
      <c r="M91" s="157"/>
      <c r="N91" s="157"/>
    </row>
    <row r="92" spans="1:14" ht="12.75" customHeight="1">
      <c r="A92" s="155" t="s">
        <v>97</v>
      </c>
      <c r="B92" s="156">
        <v>700521</v>
      </c>
      <c r="C92" s="157"/>
      <c r="D92" s="157"/>
      <c r="E92" s="157"/>
      <c r="F92" s="157"/>
      <c r="G92" s="157"/>
      <c r="H92" s="157"/>
      <c r="I92" s="157"/>
      <c r="J92" s="157"/>
      <c r="K92" s="157"/>
      <c r="L92" s="157"/>
      <c r="M92" s="157"/>
      <c r="N92" s="157"/>
    </row>
    <row r="93" spans="1:14" ht="12.75" customHeight="1">
      <c r="A93" s="158" t="s">
        <v>223</v>
      </c>
      <c r="B93" s="157">
        <v>700132</v>
      </c>
      <c r="C93" s="157"/>
      <c r="D93" s="157">
        <v>350727</v>
      </c>
      <c r="E93" s="159">
        <v>50.094410768255102</v>
      </c>
      <c r="F93" s="157"/>
      <c r="G93" s="157">
        <v>349405</v>
      </c>
      <c r="H93" s="159">
        <v>49.905589231744898</v>
      </c>
      <c r="I93" s="157"/>
      <c r="J93" s="157">
        <v>150505</v>
      </c>
      <c r="K93" s="159">
        <v>42.912293607278599</v>
      </c>
      <c r="L93" s="157"/>
      <c r="M93" s="157">
        <v>197460</v>
      </c>
      <c r="N93" s="159">
        <v>56.300199300310503</v>
      </c>
    </row>
    <row r="94" spans="1:14" ht="12.75" customHeight="1">
      <c r="A94" s="158" t="s">
        <v>222</v>
      </c>
      <c r="B94" s="157">
        <v>698410</v>
      </c>
      <c r="C94" s="157"/>
      <c r="D94" s="157">
        <v>345166</v>
      </c>
      <c r="E94" s="159">
        <v>49.421686401970199</v>
      </c>
      <c r="F94" s="157"/>
      <c r="G94" s="157">
        <v>352502</v>
      </c>
      <c r="H94" s="159">
        <v>50.472072278461098</v>
      </c>
      <c r="I94" s="157"/>
      <c r="J94" s="157">
        <v>139445</v>
      </c>
      <c r="K94" s="159">
        <v>40.3994020268509</v>
      </c>
      <c r="L94" s="157"/>
      <c r="M94" s="157">
        <v>204191</v>
      </c>
      <c r="N94" s="159">
        <v>59.157332993400303</v>
      </c>
    </row>
    <row r="95" spans="1:14" ht="12.75" customHeight="1">
      <c r="A95" s="158" t="s">
        <v>221</v>
      </c>
      <c r="B95" s="157">
        <v>699258</v>
      </c>
      <c r="C95" s="157"/>
      <c r="D95" s="157">
        <v>327617</v>
      </c>
      <c r="E95" s="159">
        <v>46.8520917887246</v>
      </c>
      <c r="F95" s="157"/>
      <c r="G95" s="157">
        <v>371641</v>
      </c>
      <c r="H95" s="159">
        <v>53.1479082112754</v>
      </c>
      <c r="I95" s="157"/>
      <c r="J95" s="157">
        <v>150955</v>
      </c>
      <c r="K95" s="159">
        <v>46.0766687931334</v>
      </c>
      <c r="L95" s="157"/>
      <c r="M95" s="157">
        <v>174121</v>
      </c>
      <c r="N95" s="159">
        <v>53.147730429129098</v>
      </c>
    </row>
    <row r="96" spans="1:14" ht="12.75" customHeight="1">
      <c r="A96" s="158" t="s">
        <v>224</v>
      </c>
      <c r="B96" s="157">
        <v>699910</v>
      </c>
      <c r="C96" s="157"/>
      <c r="D96" s="157">
        <v>293742</v>
      </c>
      <c r="E96" s="159">
        <v>41.968538812132998</v>
      </c>
      <c r="F96" s="157"/>
      <c r="G96" s="157">
        <v>402926</v>
      </c>
      <c r="H96" s="159">
        <v>57.568258776128403</v>
      </c>
      <c r="I96" s="157"/>
      <c r="J96" s="157">
        <v>80704</v>
      </c>
      <c r="K96" s="159">
        <v>27.47445036801</v>
      </c>
      <c r="L96" s="157"/>
      <c r="M96" s="157">
        <v>211197</v>
      </c>
      <c r="N96" s="159">
        <v>71.898809159057905</v>
      </c>
    </row>
    <row r="97" spans="1:14" ht="12.75" customHeight="1">
      <c r="A97" s="158" t="s">
        <v>225</v>
      </c>
      <c r="B97" s="157">
        <v>679433</v>
      </c>
      <c r="C97" s="157"/>
      <c r="D97" s="157">
        <v>131294</v>
      </c>
      <c r="E97" s="159">
        <v>19.324054027402301</v>
      </c>
      <c r="F97" s="157"/>
      <c r="G97" s="157">
        <v>508372</v>
      </c>
      <c r="H97" s="159">
        <v>74.8229773943862</v>
      </c>
      <c r="I97" s="157"/>
      <c r="J97" s="157">
        <v>38592</v>
      </c>
      <c r="K97" s="159">
        <v>29.393574725425399</v>
      </c>
      <c r="L97" s="157"/>
      <c r="M97" s="157">
        <v>88212</v>
      </c>
      <c r="N97" s="159">
        <v>67.1866193428489</v>
      </c>
    </row>
    <row r="98" spans="1:14" ht="12.75" customHeight="1">
      <c r="A98" s="158" t="s">
        <v>226</v>
      </c>
      <c r="B98" s="157">
        <v>700132</v>
      </c>
      <c r="C98" s="157"/>
      <c r="D98" s="157">
        <v>93818</v>
      </c>
      <c r="E98" s="159">
        <v>13.4000445630253</v>
      </c>
      <c r="F98" s="157"/>
      <c r="G98" s="157">
        <v>604617</v>
      </c>
      <c r="H98" s="159">
        <v>86.357572572029298</v>
      </c>
      <c r="I98" s="157"/>
      <c r="J98" s="160">
        <v>21952</v>
      </c>
      <c r="K98" s="159">
        <v>23.398494958323599</v>
      </c>
      <c r="L98" s="157"/>
      <c r="M98" s="157">
        <v>71191</v>
      </c>
      <c r="N98" s="159">
        <v>75.882026903152905</v>
      </c>
    </row>
    <row r="99" spans="1:14" ht="4.5" customHeight="1">
      <c r="A99" s="157"/>
      <c r="B99" s="157"/>
      <c r="C99" s="157"/>
      <c r="D99" s="157"/>
      <c r="E99" s="157"/>
      <c r="F99" s="157"/>
      <c r="G99" s="157"/>
      <c r="H99" s="157"/>
      <c r="I99" s="157"/>
      <c r="J99" s="157"/>
      <c r="K99" s="157"/>
      <c r="L99" s="157"/>
      <c r="M99" s="157"/>
      <c r="N99" s="157"/>
    </row>
    <row r="100" spans="1:14" ht="12.75" customHeight="1">
      <c r="A100" s="155" t="s">
        <v>98</v>
      </c>
      <c r="B100" s="156">
        <v>2306012</v>
      </c>
      <c r="C100" s="157"/>
      <c r="D100" s="157"/>
      <c r="E100" s="157"/>
      <c r="F100" s="157"/>
      <c r="G100" s="157"/>
      <c r="H100" s="157"/>
      <c r="I100" s="157"/>
      <c r="J100" s="157"/>
      <c r="K100" s="157"/>
      <c r="L100" s="157"/>
      <c r="M100" s="157"/>
      <c r="N100" s="157"/>
    </row>
    <row r="101" spans="1:14" ht="12.75" customHeight="1">
      <c r="A101" s="158" t="s">
        <v>224</v>
      </c>
      <c r="B101" s="157">
        <v>2303515</v>
      </c>
      <c r="C101" s="157"/>
      <c r="D101" s="157">
        <v>1128655</v>
      </c>
      <c r="E101" s="159">
        <v>48.997076207448202</v>
      </c>
      <c r="F101" s="157"/>
      <c r="G101" s="157">
        <v>1165486</v>
      </c>
      <c r="H101" s="159">
        <v>50.595980490684902</v>
      </c>
      <c r="I101" s="157"/>
      <c r="J101" s="157">
        <v>361927</v>
      </c>
      <c r="K101" s="159">
        <v>32.067106423132003</v>
      </c>
      <c r="L101" s="157"/>
      <c r="M101" s="157">
        <v>740541</v>
      </c>
      <c r="N101" s="159">
        <v>65.612698300189194</v>
      </c>
    </row>
    <row r="102" spans="1:14" ht="12.75" customHeight="1">
      <c r="A102" s="158" t="s">
        <v>221</v>
      </c>
      <c r="B102" s="157">
        <v>2304655</v>
      </c>
      <c r="C102" s="157"/>
      <c r="D102" s="157">
        <v>882104</v>
      </c>
      <c r="E102" s="159">
        <v>38.274882791567499</v>
      </c>
      <c r="F102" s="157"/>
      <c r="G102" s="157">
        <v>1415739</v>
      </c>
      <c r="H102" s="159">
        <v>61.429541514890502</v>
      </c>
      <c r="I102" s="157"/>
      <c r="J102" s="157">
        <v>445260</v>
      </c>
      <c r="K102" s="159">
        <v>50.4770412559063</v>
      </c>
      <c r="L102" s="157"/>
      <c r="M102" s="157">
        <v>416133</v>
      </c>
      <c r="N102" s="159">
        <v>47.175049654009101</v>
      </c>
    </row>
    <row r="103" spans="1:14" ht="12.75" customHeight="1">
      <c r="A103" s="158" t="s">
        <v>223</v>
      </c>
      <c r="B103" s="157">
        <v>2300916</v>
      </c>
      <c r="C103" s="157"/>
      <c r="D103" s="157">
        <v>733140</v>
      </c>
      <c r="E103" s="159">
        <v>31.862962402799599</v>
      </c>
      <c r="F103" s="157"/>
      <c r="G103" s="157">
        <v>1567776</v>
      </c>
      <c r="H103" s="159">
        <v>68.137037597200404</v>
      </c>
      <c r="I103" s="157"/>
      <c r="J103" s="157">
        <v>389758</v>
      </c>
      <c r="K103" s="159">
        <v>53.1628338380118</v>
      </c>
      <c r="L103" s="157"/>
      <c r="M103" s="157">
        <v>334322</v>
      </c>
      <c r="N103" s="159">
        <v>45.601385819897999</v>
      </c>
    </row>
    <row r="104" spans="1:14" ht="12.75" customHeight="1">
      <c r="A104" s="158" t="s">
        <v>222</v>
      </c>
      <c r="B104" s="157">
        <v>2287206</v>
      </c>
      <c r="C104" s="157"/>
      <c r="D104" s="157">
        <v>702157</v>
      </c>
      <c r="E104" s="159">
        <v>30.699333597411002</v>
      </c>
      <c r="F104" s="157"/>
      <c r="G104" s="157">
        <v>1582374</v>
      </c>
      <c r="H104" s="159">
        <v>69.183711480295202</v>
      </c>
      <c r="I104" s="157"/>
      <c r="J104" s="157">
        <v>343144</v>
      </c>
      <c r="K104" s="159">
        <v>48.869982069537201</v>
      </c>
      <c r="L104" s="157"/>
      <c r="M104" s="157">
        <v>344512</v>
      </c>
      <c r="N104" s="159">
        <v>49.064810291715403</v>
      </c>
    </row>
    <row r="105" spans="1:14" ht="12.75" customHeight="1">
      <c r="A105" s="158" t="s">
        <v>225</v>
      </c>
      <c r="B105" s="157">
        <v>2280227</v>
      </c>
      <c r="C105" s="157"/>
      <c r="D105" s="157">
        <v>649507</v>
      </c>
      <c r="E105" s="159">
        <v>28.4843131846084</v>
      </c>
      <c r="F105" s="157"/>
      <c r="G105" s="157">
        <v>1455084</v>
      </c>
      <c r="H105" s="159">
        <v>63.813120360385199</v>
      </c>
      <c r="I105" s="157"/>
      <c r="J105" s="157">
        <v>240123</v>
      </c>
      <c r="K105" s="159">
        <v>36.970040353683601</v>
      </c>
      <c r="L105" s="157"/>
      <c r="M105" s="157">
        <v>380625</v>
      </c>
      <c r="N105" s="159">
        <v>58.602139776784497</v>
      </c>
    </row>
    <row r="106" spans="1:14" ht="12.75" customHeight="1">
      <c r="A106" s="158" t="s">
        <v>226</v>
      </c>
      <c r="B106" s="157">
        <v>2303838</v>
      </c>
      <c r="C106" s="157"/>
      <c r="D106" s="157">
        <v>499674</v>
      </c>
      <c r="E106" s="159">
        <v>21.688764574592501</v>
      </c>
      <c r="F106" s="157"/>
      <c r="G106" s="157">
        <v>1804164</v>
      </c>
      <c r="H106" s="159">
        <v>78.311235425407503</v>
      </c>
      <c r="I106" s="157"/>
      <c r="J106" s="157">
        <v>137531</v>
      </c>
      <c r="K106" s="159">
        <v>27.524145743024501</v>
      </c>
      <c r="L106" s="157"/>
      <c r="M106" s="157">
        <v>353991</v>
      </c>
      <c r="N106" s="159">
        <v>70.844390542633803</v>
      </c>
    </row>
    <row r="107" spans="1:14" ht="4.5" customHeight="1">
      <c r="A107" s="157"/>
      <c r="B107" s="157"/>
      <c r="C107" s="157"/>
      <c r="D107" s="157"/>
      <c r="E107" s="157"/>
      <c r="F107" s="157"/>
      <c r="G107" s="157"/>
      <c r="H107" s="157"/>
      <c r="I107" s="157"/>
      <c r="J107" s="157"/>
      <c r="K107" s="157"/>
      <c r="L107" s="157"/>
      <c r="M107" s="157"/>
      <c r="N107" s="157"/>
    </row>
    <row r="108" spans="1:14" ht="12.75" customHeight="1">
      <c r="A108" s="155" t="s">
        <v>99</v>
      </c>
      <c r="B108" s="156">
        <v>1257818</v>
      </c>
      <c r="C108" s="157"/>
      <c r="D108" s="157"/>
      <c r="E108" s="157"/>
      <c r="F108" s="157"/>
      <c r="G108" s="157"/>
      <c r="H108" s="157"/>
      <c r="I108" s="157"/>
      <c r="J108" s="157"/>
      <c r="K108" s="157"/>
      <c r="L108" s="157"/>
      <c r="M108" s="157"/>
      <c r="N108" s="157"/>
    </row>
    <row r="109" spans="1:14" ht="12.75" customHeight="1">
      <c r="A109" s="158" t="s">
        <v>223</v>
      </c>
      <c r="B109" s="157">
        <v>1256015</v>
      </c>
      <c r="C109" s="157"/>
      <c r="D109" s="157">
        <v>793272</v>
      </c>
      <c r="E109" s="159">
        <v>63.157844452494601</v>
      </c>
      <c r="F109" s="157"/>
      <c r="G109" s="157">
        <v>462743</v>
      </c>
      <c r="H109" s="159">
        <v>36.842155547505399</v>
      </c>
      <c r="I109" s="157"/>
      <c r="J109" s="157">
        <v>429448</v>
      </c>
      <c r="K109" s="159">
        <v>54.136286166661598</v>
      </c>
      <c r="L109" s="157"/>
      <c r="M109" s="157">
        <v>359724</v>
      </c>
      <c r="N109" s="159">
        <v>45.346867152754697</v>
      </c>
    </row>
    <row r="110" spans="1:14" ht="12.75" customHeight="1">
      <c r="A110" s="158" t="s">
        <v>221</v>
      </c>
      <c r="B110" s="157">
        <v>1255752</v>
      </c>
      <c r="C110" s="157"/>
      <c r="D110" s="157">
        <v>733420</v>
      </c>
      <c r="E110" s="159">
        <v>58.404844268613502</v>
      </c>
      <c r="F110" s="157"/>
      <c r="G110" s="157">
        <v>520482</v>
      </c>
      <c r="H110" s="159">
        <v>41.447833648682199</v>
      </c>
      <c r="I110" s="157"/>
      <c r="J110" s="157">
        <v>415491</v>
      </c>
      <c r="K110" s="159">
        <v>56.651168498268397</v>
      </c>
      <c r="L110" s="157"/>
      <c r="M110" s="157">
        <v>314234</v>
      </c>
      <c r="N110" s="159">
        <v>42.845027405852001</v>
      </c>
    </row>
    <row r="111" spans="1:14" ht="12.75" customHeight="1">
      <c r="A111" s="158" t="s">
        <v>222</v>
      </c>
      <c r="B111" s="157">
        <v>1253075</v>
      </c>
      <c r="C111" s="157"/>
      <c r="D111" s="157">
        <v>610506</v>
      </c>
      <c r="E111" s="159">
        <v>48.7206272569479</v>
      </c>
      <c r="F111" s="157"/>
      <c r="G111" s="157">
        <v>641447</v>
      </c>
      <c r="H111" s="159">
        <v>51.1898330107934</v>
      </c>
      <c r="I111" s="157"/>
      <c r="J111" s="157">
        <v>317141</v>
      </c>
      <c r="K111" s="159">
        <v>51.947237209789897</v>
      </c>
      <c r="L111" s="157"/>
      <c r="M111" s="157">
        <v>289702</v>
      </c>
      <c r="N111" s="159">
        <v>47.452768686958002</v>
      </c>
    </row>
    <row r="112" spans="1:14" ht="12.75" customHeight="1">
      <c r="A112" s="158" t="s">
        <v>224</v>
      </c>
      <c r="B112" s="157">
        <v>1257818</v>
      </c>
      <c r="C112" s="157"/>
      <c r="D112" s="157">
        <v>282945</v>
      </c>
      <c r="E112" s="159">
        <v>22.4949078483533</v>
      </c>
      <c r="F112" s="157"/>
      <c r="G112" s="157">
        <v>967848</v>
      </c>
      <c r="H112" s="159">
        <v>76.946585277043297</v>
      </c>
      <c r="I112" s="157"/>
      <c r="J112" s="157">
        <v>83984</v>
      </c>
      <c r="K112" s="159">
        <v>29.682093693120599</v>
      </c>
      <c r="L112" s="157"/>
      <c r="M112" s="157">
        <v>196954</v>
      </c>
      <c r="N112" s="159">
        <v>69.608581173019502</v>
      </c>
    </row>
    <row r="113" spans="1:14" ht="12.75" customHeight="1">
      <c r="A113" s="158" t="s">
        <v>225</v>
      </c>
      <c r="B113" s="157">
        <v>1246997</v>
      </c>
      <c r="C113" s="157"/>
      <c r="D113" s="157">
        <v>198077</v>
      </c>
      <c r="E113" s="159">
        <v>15.8843204915489</v>
      </c>
      <c r="F113" s="157"/>
      <c r="G113" s="157">
        <v>1014472</v>
      </c>
      <c r="H113" s="159">
        <v>81.353202934730405</v>
      </c>
      <c r="I113" s="157"/>
      <c r="J113" s="157">
        <v>77131</v>
      </c>
      <c r="K113" s="159">
        <v>38.939907207803003</v>
      </c>
      <c r="L113" s="157"/>
      <c r="M113" s="157">
        <v>119678</v>
      </c>
      <c r="N113" s="159">
        <v>60.419937700995099</v>
      </c>
    </row>
    <row r="114" spans="1:14" ht="12.75" customHeight="1">
      <c r="A114" s="158" t="s">
        <v>226</v>
      </c>
      <c r="B114" s="157">
        <v>1257818</v>
      </c>
      <c r="C114" s="157"/>
      <c r="D114" s="157">
        <v>94828</v>
      </c>
      <c r="E114" s="159">
        <v>7.5390875309464498</v>
      </c>
      <c r="F114" s="157"/>
      <c r="G114" s="157">
        <v>1162619</v>
      </c>
      <c r="H114" s="159">
        <v>92.431416945853897</v>
      </c>
      <c r="I114" s="157"/>
      <c r="J114" s="160">
        <v>30787</v>
      </c>
      <c r="K114" s="161">
        <v>32.466149238621497</v>
      </c>
      <c r="L114" s="157"/>
      <c r="M114" s="157">
        <v>61092</v>
      </c>
      <c r="N114" s="159">
        <v>64.424009786139095</v>
      </c>
    </row>
    <row r="115" spans="1:14" ht="4.5" customHeight="1">
      <c r="A115" s="157"/>
      <c r="B115" s="157"/>
      <c r="C115" s="157"/>
      <c r="D115" s="157"/>
      <c r="E115" s="157"/>
      <c r="F115" s="157"/>
      <c r="G115" s="157"/>
      <c r="H115" s="157"/>
      <c r="I115" s="157"/>
      <c r="J115" s="157"/>
      <c r="K115" s="157"/>
      <c r="L115" s="157"/>
      <c r="M115" s="157"/>
      <c r="N115" s="157"/>
    </row>
    <row r="116" spans="1:14" ht="12.75" customHeight="1">
      <c r="A116" s="155" t="s">
        <v>100</v>
      </c>
      <c r="B116" s="156">
        <v>1212836</v>
      </c>
      <c r="C116" s="157"/>
      <c r="D116" s="157"/>
      <c r="E116" s="157"/>
      <c r="F116" s="157"/>
      <c r="G116" s="157"/>
      <c r="H116" s="157"/>
      <c r="I116" s="157"/>
      <c r="J116" s="157"/>
      <c r="K116" s="157"/>
      <c r="L116" s="157"/>
      <c r="M116" s="157"/>
      <c r="N116" s="157"/>
    </row>
    <row r="117" spans="1:14" ht="12.75" customHeight="1">
      <c r="A117" s="158" t="s">
        <v>223</v>
      </c>
      <c r="B117" s="157">
        <v>1211245</v>
      </c>
      <c r="C117" s="157"/>
      <c r="D117" s="157">
        <v>721797</v>
      </c>
      <c r="E117" s="159">
        <v>59.591329582371898</v>
      </c>
      <c r="F117" s="157"/>
      <c r="G117" s="157">
        <v>489448</v>
      </c>
      <c r="H117" s="159">
        <v>40.408670417628102</v>
      </c>
      <c r="I117" s="157"/>
      <c r="J117" s="157">
        <v>458071</v>
      </c>
      <c r="K117" s="159">
        <v>63.462580199141897</v>
      </c>
      <c r="L117" s="157"/>
      <c r="M117" s="157">
        <v>259529</v>
      </c>
      <c r="N117" s="159">
        <v>35.955954374983499</v>
      </c>
    </row>
    <row r="118" spans="1:14" ht="12.75" customHeight="1">
      <c r="A118" s="158" t="s">
        <v>224</v>
      </c>
      <c r="B118" s="157">
        <v>1212836</v>
      </c>
      <c r="C118" s="157"/>
      <c r="D118" s="157">
        <v>701810</v>
      </c>
      <c r="E118" s="159">
        <v>57.865201890445199</v>
      </c>
      <c r="F118" s="157"/>
      <c r="G118" s="157">
        <v>506375</v>
      </c>
      <c r="H118" s="159">
        <v>41.751316748513403</v>
      </c>
      <c r="I118" s="157"/>
      <c r="J118" s="157">
        <v>421743</v>
      </c>
      <c r="K118" s="159">
        <v>60.093615081004799</v>
      </c>
      <c r="L118" s="157"/>
      <c r="M118" s="157">
        <v>277372</v>
      </c>
      <c r="N118" s="159">
        <v>39.522377851555298</v>
      </c>
    </row>
    <row r="119" spans="1:14" ht="12.75" customHeight="1">
      <c r="A119" s="158" t="s">
        <v>222</v>
      </c>
      <c r="B119" s="157">
        <v>1202640</v>
      </c>
      <c r="C119" s="157"/>
      <c r="D119" s="157">
        <v>676835</v>
      </c>
      <c r="E119" s="159">
        <v>56.279102640856799</v>
      </c>
      <c r="F119" s="157"/>
      <c r="G119" s="157">
        <v>525805</v>
      </c>
      <c r="H119" s="159">
        <v>43.720897359143201</v>
      </c>
      <c r="I119" s="157"/>
      <c r="J119" s="157">
        <v>416954</v>
      </c>
      <c r="K119" s="159">
        <v>61.603492727178697</v>
      </c>
      <c r="L119" s="157"/>
      <c r="M119" s="157">
        <v>255753</v>
      </c>
      <c r="N119" s="159">
        <v>37.786609735016697</v>
      </c>
    </row>
    <row r="120" spans="1:14" ht="12.75" customHeight="1">
      <c r="A120" s="158" t="s">
        <v>221</v>
      </c>
      <c r="B120" s="157">
        <v>1209502</v>
      </c>
      <c r="C120" s="157"/>
      <c r="D120" s="157">
        <v>673434</v>
      </c>
      <c r="E120" s="159">
        <v>55.678618142012198</v>
      </c>
      <c r="F120" s="157"/>
      <c r="G120" s="157">
        <v>536068</v>
      </c>
      <c r="H120" s="159">
        <v>44.321381857987802</v>
      </c>
      <c r="I120" s="157"/>
      <c r="J120" s="157">
        <v>440870</v>
      </c>
      <c r="K120" s="159">
        <v>65.465955089882598</v>
      </c>
      <c r="L120" s="157"/>
      <c r="M120" s="157">
        <v>228486</v>
      </c>
      <c r="N120" s="159">
        <v>33.928491878936903</v>
      </c>
    </row>
    <row r="121" spans="1:14" ht="12.75" customHeight="1">
      <c r="A121" s="158" t="s">
        <v>225</v>
      </c>
      <c r="B121" s="157">
        <v>1152475</v>
      </c>
      <c r="C121" s="157"/>
      <c r="D121" s="157">
        <v>355864</v>
      </c>
      <c r="E121" s="159">
        <v>30.878240308900399</v>
      </c>
      <c r="F121" s="157"/>
      <c r="G121" s="157">
        <v>735298</v>
      </c>
      <c r="H121" s="159">
        <v>63.8016442872947</v>
      </c>
      <c r="I121" s="157"/>
      <c r="J121" s="157">
        <v>217292</v>
      </c>
      <c r="K121" s="159">
        <v>61.060405098577</v>
      </c>
      <c r="L121" s="157"/>
      <c r="M121" s="157">
        <v>126878</v>
      </c>
      <c r="N121" s="159">
        <v>35.653508081739098</v>
      </c>
    </row>
    <row r="122" spans="1:14" ht="12.75" customHeight="1">
      <c r="A122" s="158" t="s">
        <v>226</v>
      </c>
      <c r="B122" s="157">
        <v>1212836</v>
      </c>
      <c r="C122" s="157"/>
      <c r="D122" s="157">
        <v>182164</v>
      </c>
      <c r="E122" s="159">
        <v>15.0196728988915</v>
      </c>
      <c r="F122" s="157"/>
      <c r="G122" s="157">
        <v>1028010</v>
      </c>
      <c r="H122" s="159">
        <v>84.760841531748696</v>
      </c>
      <c r="I122" s="157"/>
      <c r="J122" s="157">
        <v>96776</v>
      </c>
      <c r="K122" s="159">
        <v>53.125754814343097</v>
      </c>
      <c r="L122" s="157"/>
      <c r="M122" s="157">
        <v>83103</v>
      </c>
      <c r="N122" s="159">
        <v>45.619880986363903</v>
      </c>
    </row>
    <row r="123" spans="1:14" ht="4.5" customHeight="1">
      <c r="A123" s="157"/>
      <c r="B123" s="157"/>
      <c r="C123" s="157"/>
      <c r="D123" s="157"/>
      <c r="E123" s="157"/>
      <c r="F123" s="157"/>
      <c r="G123" s="157"/>
      <c r="H123" s="157"/>
      <c r="I123" s="157"/>
      <c r="J123" s="157"/>
      <c r="K123" s="157"/>
      <c r="L123" s="157"/>
      <c r="M123" s="157"/>
      <c r="N123" s="157"/>
    </row>
    <row r="124" spans="1:14" ht="12.75" customHeight="1">
      <c r="A124" s="155" t="s">
        <v>101</v>
      </c>
      <c r="B124" s="156">
        <v>3303153</v>
      </c>
      <c r="C124" s="157"/>
      <c r="D124" s="157"/>
      <c r="E124" s="157"/>
      <c r="F124" s="157"/>
      <c r="G124" s="157"/>
      <c r="H124" s="157"/>
      <c r="I124" s="157"/>
      <c r="J124" s="157"/>
      <c r="K124" s="157"/>
      <c r="L124" s="157"/>
      <c r="M124" s="157"/>
      <c r="N124" s="157"/>
    </row>
    <row r="125" spans="1:14" ht="12.75" customHeight="1">
      <c r="A125" s="158" t="s">
        <v>224</v>
      </c>
      <c r="B125" s="157">
        <v>3303153</v>
      </c>
      <c r="C125" s="157"/>
      <c r="D125" s="157">
        <v>1775528</v>
      </c>
      <c r="E125" s="159">
        <v>53.752520697648599</v>
      </c>
      <c r="F125" s="157"/>
      <c r="G125" s="157">
        <v>1521962</v>
      </c>
      <c r="H125" s="159">
        <v>46.076037047027498</v>
      </c>
      <c r="I125" s="157"/>
      <c r="J125" s="157">
        <v>622698</v>
      </c>
      <c r="K125" s="159">
        <v>35.071145034040597</v>
      </c>
      <c r="L125" s="157"/>
      <c r="M125" s="157">
        <v>1096492</v>
      </c>
      <c r="N125" s="159">
        <v>61.755826999067303</v>
      </c>
    </row>
    <row r="126" spans="1:14" ht="12.75" customHeight="1">
      <c r="A126" s="158" t="s">
        <v>222</v>
      </c>
      <c r="B126" s="157">
        <v>3303153</v>
      </c>
      <c r="C126" s="157"/>
      <c r="D126" s="157">
        <v>1731143</v>
      </c>
      <c r="E126" s="159">
        <v>52.408804557342599</v>
      </c>
      <c r="F126" s="157"/>
      <c r="G126" s="157">
        <v>1565281</v>
      </c>
      <c r="H126" s="159">
        <v>47.387480991646498</v>
      </c>
      <c r="I126" s="157"/>
      <c r="J126" s="157">
        <v>716516</v>
      </c>
      <c r="K126" s="159">
        <v>41.3897638727708</v>
      </c>
      <c r="L126" s="157"/>
      <c r="M126" s="157">
        <v>954892</v>
      </c>
      <c r="N126" s="159">
        <v>55.159625750154703</v>
      </c>
    </row>
    <row r="127" spans="1:14" ht="12.75" customHeight="1">
      <c r="A127" s="158" t="s">
        <v>221</v>
      </c>
      <c r="B127" s="157">
        <v>3301106</v>
      </c>
      <c r="C127" s="157"/>
      <c r="D127" s="157">
        <v>1437329</v>
      </c>
      <c r="E127" s="159">
        <v>43.540831466787203</v>
      </c>
      <c r="F127" s="157"/>
      <c r="G127" s="157">
        <v>1860633</v>
      </c>
      <c r="H127" s="159">
        <v>56.363927726040899</v>
      </c>
      <c r="I127" s="157"/>
      <c r="J127" s="157">
        <v>613520</v>
      </c>
      <c r="K127" s="159">
        <v>42.684729800901501</v>
      </c>
      <c r="L127" s="157"/>
      <c r="M127" s="157">
        <v>778167</v>
      </c>
      <c r="N127" s="159">
        <v>54.139796803654598</v>
      </c>
    </row>
    <row r="128" spans="1:14" ht="12.75" customHeight="1">
      <c r="A128" s="158" t="s">
        <v>223</v>
      </c>
      <c r="B128" s="157">
        <v>3300183</v>
      </c>
      <c r="C128" s="157"/>
      <c r="D128" s="157">
        <v>1338437</v>
      </c>
      <c r="E128" s="159">
        <v>40.556447930311698</v>
      </c>
      <c r="F128" s="157"/>
      <c r="G128" s="157">
        <v>1960276</v>
      </c>
      <c r="H128" s="159">
        <v>59.399009085253802</v>
      </c>
      <c r="I128" s="157"/>
      <c r="J128" s="157">
        <v>535346</v>
      </c>
      <c r="K128" s="159">
        <v>39.997848236413098</v>
      </c>
      <c r="L128" s="157"/>
      <c r="M128" s="157">
        <v>779986</v>
      </c>
      <c r="N128" s="159">
        <v>58.275884483169499</v>
      </c>
    </row>
    <row r="129" spans="1:14" ht="12.75" customHeight="1">
      <c r="A129" s="158" t="s">
        <v>225</v>
      </c>
      <c r="B129" s="157">
        <v>3191262</v>
      </c>
      <c r="C129" s="157"/>
      <c r="D129" s="157">
        <v>918394</v>
      </c>
      <c r="E129" s="159">
        <v>28.778395506229199</v>
      </c>
      <c r="F129" s="157"/>
      <c r="G129" s="157">
        <v>1986418</v>
      </c>
      <c r="H129" s="159">
        <v>62.245531705011999</v>
      </c>
      <c r="I129" s="157"/>
      <c r="J129" s="157">
        <v>300801</v>
      </c>
      <c r="K129" s="159">
        <v>32.752936103676603</v>
      </c>
      <c r="L129" s="157"/>
      <c r="M129" s="157">
        <v>565785</v>
      </c>
      <c r="N129" s="159">
        <v>61.605912059529999</v>
      </c>
    </row>
    <row r="130" spans="1:14" ht="12.75" customHeight="1">
      <c r="A130" s="158" t="s">
        <v>226</v>
      </c>
      <c r="B130" s="157">
        <v>3303153</v>
      </c>
      <c r="C130" s="157"/>
      <c r="D130" s="157">
        <v>497455</v>
      </c>
      <c r="E130" s="159">
        <v>15.060004789363401</v>
      </c>
      <c r="F130" s="157"/>
      <c r="G130" s="157">
        <v>2792268</v>
      </c>
      <c r="H130" s="159">
        <v>84.5334139835484</v>
      </c>
      <c r="I130" s="157"/>
      <c r="J130" s="160">
        <v>143416</v>
      </c>
      <c r="K130" s="159">
        <v>28.829944417082999</v>
      </c>
      <c r="L130" s="157"/>
      <c r="M130" s="157">
        <v>336407</v>
      </c>
      <c r="N130" s="159">
        <v>67.625614377179801</v>
      </c>
    </row>
    <row r="131" spans="1:14" ht="4.5" customHeight="1">
      <c r="A131" s="157"/>
      <c r="B131" s="157"/>
      <c r="C131" s="157"/>
      <c r="D131" s="157"/>
      <c r="E131" s="157"/>
      <c r="F131" s="157"/>
      <c r="G131" s="157"/>
      <c r="H131" s="157"/>
      <c r="I131" s="157"/>
      <c r="J131" s="157"/>
      <c r="K131" s="157"/>
      <c r="L131" s="157"/>
      <c r="M131" s="157"/>
      <c r="N131" s="157"/>
    </row>
    <row r="132" spans="1:14" ht="12.75" customHeight="1">
      <c r="A132" s="155" t="s">
        <v>102</v>
      </c>
      <c r="B132" s="156">
        <v>7116820</v>
      </c>
      <c r="C132" s="157"/>
      <c r="D132" s="157"/>
      <c r="E132" s="157"/>
      <c r="F132" s="157"/>
      <c r="G132" s="157"/>
      <c r="H132" s="157"/>
      <c r="I132" s="157"/>
      <c r="J132" s="157"/>
      <c r="K132" s="157"/>
      <c r="L132" s="157"/>
      <c r="M132" s="157"/>
      <c r="N132" s="157"/>
    </row>
    <row r="133" spans="1:14" ht="12.75" customHeight="1">
      <c r="A133" s="158" t="s">
        <v>223</v>
      </c>
      <c r="B133" s="157">
        <v>7111288</v>
      </c>
      <c r="C133" s="157"/>
      <c r="D133" s="157">
        <v>4383682</v>
      </c>
      <c r="E133" s="159">
        <v>61.6439947306311</v>
      </c>
      <c r="F133" s="157"/>
      <c r="G133" s="157">
        <v>2713852</v>
      </c>
      <c r="H133" s="159">
        <v>38.162594455462902</v>
      </c>
      <c r="I133" s="157"/>
      <c r="J133" s="157">
        <v>2036193</v>
      </c>
      <c r="K133" s="159">
        <v>46.449377486779397</v>
      </c>
      <c r="L133" s="157"/>
      <c r="M133" s="157">
        <v>2314861</v>
      </c>
      <c r="N133" s="159">
        <v>52.806316699067096</v>
      </c>
    </row>
    <row r="134" spans="1:14" ht="12.75" customHeight="1">
      <c r="A134" s="158" t="s">
        <v>222</v>
      </c>
      <c r="B134" s="157">
        <v>7105174</v>
      </c>
      <c r="C134" s="157"/>
      <c r="D134" s="157">
        <v>4282991</v>
      </c>
      <c r="E134" s="159">
        <v>60.279888993569998</v>
      </c>
      <c r="F134" s="157"/>
      <c r="G134" s="157">
        <v>2813493</v>
      </c>
      <c r="H134" s="159">
        <v>39.597805768021999</v>
      </c>
      <c r="I134" s="157"/>
      <c r="J134" s="157">
        <v>1665789</v>
      </c>
      <c r="K134" s="159">
        <v>38.893123987419102</v>
      </c>
      <c r="L134" s="157"/>
      <c r="M134" s="157">
        <v>2552821</v>
      </c>
      <c r="N134" s="159">
        <v>59.603697509520799</v>
      </c>
    </row>
    <row r="135" spans="1:14" ht="12.75" customHeight="1">
      <c r="A135" s="158" t="s">
        <v>224</v>
      </c>
      <c r="B135" s="157">
        <v>7112930</v>
      </c>
      <c r="C135" s="157"/>
      <c r="D135" s="157">
        <v>4167300</v>
      </c>
      <c r="E135" s="159">
        <v>58.587670622373601</v>
      </c>
      <c r="F135" s="157"/>
      <c r="G135" s="157">
        <v>2884145</v>
      </c>
      <c r="H135" s="159">
        <v>40.547917665434603</v>
      </c>
      <c r="I135" s="157"/>
      <c r="J135" s="157">
        <v>1470464</v>
      </c>
      <c r="K135" s="159">
        <v>35.2857725625705</v>
      </c>
      <c r="L135" s="157"/>
      <c r="M135" s="157">
        <v>2629638</v>
      </c>
      <c r="N135" s="159">
        <v>63.101720538478197</v>
      </c>
    </row>
    <row r="136" spans="1:14" ht="12.75" customHeight="1">
      <c r="A136" s="158" t="s">
        <v>221</v>
      </c>
      <c r="B136" s="157">
        <v>7092294</v>
      </c>
      <c r="C136" s="157"/>
      <c r="D136" s="157">
        <v>3771841</v>
      </c>
      <c r="E136" s="159">
        <v>53.182242586108202</v>
      </c>
      <c r="F136" s="157"/>
      <c r="G136" s="157">
        <v>3289293</v>
      </c>
      <c r="H136" s="159">
        <v>46.378407324907798</v>
      </c>
      <c r="I136" s="157"/>
      <c r="J136" s="157">
        <v>1596738</v>
      </c>
      <c r="K136" s="159">
        <v>42.333120616696199</v>
      </c>
      <c r="L136" s="157"/>
      <c r="M136" s="157">
        <v>2148259</v>
      </c>
      <c r="N136" s="159">
        <v>56.955184484181601</v>
      </c>
    </row>
    <row r="137" spans="1:14" ht="12.75" customHeight="1">
      <c r="A137" s="158" t="s">
        <v>225</v>
      </c>
      <c r="B137" s="157">
        <v>6327708</v>
      </c>
      <c r="C137" s="157"/>
      <c r="D137" s="157">
        <v>2178329</v>
      </c>
      <c r="E137" s="159">
        <v>34.425245286286902</v>
      </c>
      <c r="F137" s="157"/>
      <c r="G137" s="157">
        <v>3340365</v>
      </c>
      <c r="H137" s="159">
        <v>52.789493446916303</v>
      </c>
      <c r="I137" s="157"/>
      <c r="J137" s="157">
        <v>807566</v>
      </c>
      <c r="K137" s="159">
        <v>37.072728683316399</v>
      </c>
      <c r="L137" s="157"/>
      <c r="M137" s="157">
        <v>1282818</v>
      </c>
      <c r="N137" s="159">
        <v>58.890002382560198</v>
      </c>
    </row>
    <row r="138" spans="1:14" ht="12.75" customHeight="1">
      <c r="A138" s="158" t="s">
        <v>226</v>
      </c>
      <c r="B138" s="157">
        <v>7116820</v>
      </c>
      <c r="C138" s="157"/>
      <c r="D138" s="157">
        <v>1606083</v>
      </c>
      <c r="E138" s="159">
        <v>22.5674247767964</v>
      </c>
      <c r="F138" s="157"/>
      <c r="G138" s="157">
        <v>5426347</v>
      </c>
      <c r="H138" s="159">
        <v>76.246792809147905</v>
      </c>
      <c r="I138" s="157"/>
      <c r="J138" s="157">
        <v>445114</v>
      </c>
      <c r="K138" s="159">
        <v>27.714258852126601</v>
      </c>
      <c r="L138" s="157"/>
      <c r="M138" s="157">
        <v>1132385</v>
      </c>
      <c r="N138" s="159">
        <v>70.506007472839201</v>
      </c>
    </row>
    <row r="139" spans="1:14" ht="4.5" customHeight="1">
      <c r="A139" s="157"/>
      <c r="B139" s="157"/>
      <c r="C139" s="157"/>
      <c r="D139" s="157"/>
      <c r="E139" s="157"/>
      <c r="F139" s="157"/>
      <c r="G139" s="157"/>
      <c r="H139" s="157"/>
      <c r="I139" s="157"/>
      <c r="J139" s="157"/>
      <c r="K139" s="157"/>
      <c r="L139" s="157"/>
      <c r="M139" s="157"/>
      <c r="N139" s="157"/>
    </row>
    <row r="140" spans="1:14" ht="12.75" customHeight="1">
      <c r="A140" s="155" t="s">
        <v>103</v>
      </c>
      <c r="B140" s="156">
        <v>1794256</v>
      </c>
      <c r="C140" s="157"/>
      <c r="D140" s="157"/>
      <c r="E140" s="157"/>
      <c r="F140" s="157"/>
      <c r="G140" s="157"/>
      <c r="H140" s="157"/>
      <c r="I140" s="157"/>
      <c r="J140" s="157"/>
      <c r="K140" s="157"/>
      <c r="L140" s="157"/>
      <c r="M140" s="157"/>
      <c r="N140" s="157"/>
    </row>
    <row r="141" spans="1:14" ht="12.75" customHeight="1">
      <c r="A141" s="158" t="s">
        <v>223</v>
      </c>
      <c r="B141" s="157">
        <v>1792275</v>
      </c>
      <c r="C141" s="157"/>
      <c r="D141" s="157">
        <v>910349</v>
      </c>
      <c r="E141" s="159">
        <v>50.792930772342402</v>
      </c>
      <c r="F141" s="157"/>
      <c r="G141" s="157">
        <v>880884</v>
      </c>
      <c r="H141" s="159">
        <v>49.148930828137402</v>
      </c>
      <c r="I141" s="157"/>
      <c r="J141" s="157">
        <v>486104</v>
      </c>
      <c r="K141" s="159">
        <v>53.397543140048498</v>
      </c>
      <c r="L141" s="157"/>
      <c r="M141" s="157">
        <v>421879</v>
      </c>
      <c r="N141" s="159">
        <v>46.342556536009802</v>
      </c>
    </row>
    <row r="142" spans="1:14" ht="12.75" customHeight="1">
      <c r="A142" s="158" t="s">
        <v>221</v>
      </c>
      <c r="B142" s="157">
        <v>1793417</v>
      </c>
      <c r="C142" s="157"/>
      <c r="D142" s="157">
        <v>753205</v>
      </c>
      <c r="E142" s="159">
        <v>41.998319409261804</v>
      </c>
      <c r="F142" s="157"/>
      <c r="G142" s="157">
        <v>1036504</v>
      </c>
      <c r="H142" s="159">
        <v>57.794924437540203</v>
      </c>
      <c r="I142" s="157"/>
      <c r="J142" s="157">
        <v>385037</v>
      </c>
      <c r="K142" s="159">
        <v>51.119814658691901</v>
      </c>
      <c r="L142" s="157"/>
      <c r="M142" s="157">
        <v>363335</v>
      </c>
      <c r="N142" s="159">
        <v>48.238527359749298</v>
      </c>
    </row>
    <row r="143" spans="1:14" ht="12.75" customHeight="1">
      <c r="A143" s="158" t="s">
        <v>222</v>
      </c>
      <c r="B143" s="157">
        <v>1790877</v>
      </c>
      <c r="C143" s="157"/>
      <c r="D143" s="157">
        <v>734111</v>
      </c>
      <c r="E143" s="159">
        <v>40.991704064544898</v>
      </c>
      <c r="F143" s="157"/>
      <c r="G143" s="157">
        <v>1054418</v>
      </c>
      <c r="H143" s="159">
        <v>58.8771869871577</v>
      </c>
      <c r="I143" s="157"/>
      <c r="J143" s="157">
        <v>347993</v>
      </c>
      <c r="K143" s="159">
        <v>47.403321840975003</v>
      </c>
      <c r="L143" s="157"/>
      <c r="M143" s="157">
        <v>380039</v>
      </c>
      <c r="N143" s="159">
        <v>51.768601750961402</v>
      </c>
    </row>
    <row r="144" spans="1:14" ht="12.75" customHeight="1">
      <c r="A144" s="158" t="s">
        <v>224</v>
      </c>
      <c r="B144" s="157">
        <v>1792308</v>
      </c>
      <c r="C144" s="157"/>
      <c r="D144" s="157">
        <v>552022</v>
      </c>
      <c r="E144" s="159">
        <v>30.799505442145001</v>
      </c>
      <c r="F144" s="157"/>
      <c r="G144" s="157">
        <v>1233982</v>
      </c>
      <c r="H144" s="159">
        <v>68.848769296348607</v>
      </c>
      <c r="I144" s="157"/>
      <c r="J144" s="157">
        <v>211526</v>
      </c>
      <c r="K144" s="159">
        <v>38.3184003536091</v>
      </c>
      <c r="L144" s="157"/>
      <c r="M144" s="157">
        <v>335753</v>
      </c>
      <c r="N144" s="159">
        <v>60.822394759629098</v>
      </c>
    </row>
    <row r="145" spans="1:14" ht="12.75" customHeight="1">
      <c r="A145" s="158" t="s">
        <v>225</v>
      </c>
      <c r="B145" s="157">
        <v>1769417</v>
      </c>
      <c r="C145" s="157"/>
      <c r="D145" s="157">
        <v>286592</v>
      </c>
      <c r="E145" s="159">
        <v>16.196973353370101</v>
      </c>
      <c r="F145" s="157"/>
      <c r="G145" s="157">
        <v>1433997</v>
      </c>
      <c r="H145" s="159">
        <v>81.043473641318002</v>
      </c>
      <c r="I145" s="157"/>
      <c r="J145" s="157">
        <v>103615</v>
      </c>
      <c r="K145" s="159">
        <v>36.154184345689998</v>
      </c>
      <c r="L145" s="157"/>
      <c r="M145" s="157">
        <v>179756</v>
      </c>
      <c r="N145" s="159">
        <v>62.721918267083502</v>
      </c>
    </row>
    <row r="146" spans="1:14" ht="12.75" customHeight="1">
      <c r="A146" s="158" t="s">
        <v>226</v>
      </c>
      <c r="B146" s="157">
        <v>1791946</v>
      </c>
      <c r="C146" s="157"/>
      <c r="D146" s="157">
        <v>161667</v>
      </c>
      <c r="E146" s="159">
        <v>9.0218678464641204</v>
      </c>
      <c r="F146" s="157"/>
      <c r="G146" s="157">
        <v>1627355</v>
      </c>
      <c r="H146" s="159">
        <v>90.814957593588204</v>
      </c>
      <c r="I146" s="157"/>
      <c r="J146" s="160">
        <v>43330</v>
      </c>
      <c r="K146" s="159">
        <v>26.802006593800801</v>
      </c>
      <c r="L146" s="157"/>
      <c r="M146" s="157">
        <v>118337</v>
      </c>
      <c r="N146" s="159">
        <v>73.197993406199203</v>
      </c>
    </row>
    <row r="147" spans="1:14" ht="4.5" customHeight="1">
      <c r="A147" s="157"/>
      <c r="B147" s="157"/>
      <c r="C147" s="157"/>
      <c r="D147" s="157"/>
      <c r="E147" s="157"/>
      <c r="F147" s="157"/>
      <c r="G147" s="157"/>
      <c r="H147" s="157"/>
      <c r="I147" s="157"/>
      <c r="J147" s="157"/>
      <c r="K147" s="157"/>
      <c r="L147" s="157"/>
      <c r="M147" s="157"/>
      <c r="N147" s="157"/>
    </row>
    <row r="148" spans="1:14" ht="12.75" customHeight="1">
      <c r="A148" s="155" t="s">
        <v>104</v>
      </c>
      <c r="B148" s="156">
        <v>792972</v>
      </c>
      <c r="C148" s="157"/>
      <c r="D148" s="157"/>
      <c r="E148" s="157"/>
      <c r="F148" s="157"/>
      <c r="G148" s="157"/>
      <c r="H148" s="157"/>
      <c r="I148" s="157"/>
      <c r="J148" s="157"/>
      <c r="K148" s="157"/>
      <c r="L148" s="157"/>
      <c r="M148" s="157"/>
      <c r="N148" s="157"/>
    </row>
    <row r="149" spans="1:14" ht="12.75" customHeight="1">
      <c r="A149" s="158" t="s">
        <v>224</v>
      </c>
      <c r="B149" s="157">
        <v>792324</v>
      </c>
      <c r="C149" s="157"/>
      <c r="D149" s="157">
        <v>453946</v>
      </c>
      <c r="E149" s="159">
        <v>57.292976105734503</v>
      </c>
      <c r="F149" s="157"/>
      <c r="G149" s="157">
        <v>330889</v>
      </c>
      <c r="H149" s="159">
        <v>41.761829756513798</v>
      </c>
      <c r="I149" s="157"/>
      <c r="J149" s="157">
        <v>187119</v>
      </c>
      <c r="K149" s="159">
        <v>41.2205416503284</v>
      </c>
      <c r="L149" s="157"/>
      <c r="M149" s="157">
        <v>259737</v>
      </c>
      <c r="N149" s="159">
        <v>57.217598568992798</v>
      </c>
    </row>
    <row r="150" spans="1:14" ht="12.75" customHeight="1">
      <c r="A150" s="158" t="s">
        <v>222</v>
      </c>
      <c r="B150" s="157">
        <v>784066</v>
      </c>
      <c r="C150" s="157"/>
      <c r="D150" s="157">
        <v>437542</v>
      </c>
      <c r="E150" s="159">
        <v>55.804230766287503</v>
      </c>
      <c r="F150" s="157"/>
      <c r="G150" s="157">
        <v>344861</v>
      </c>
      <c r="H150" s="159">
        <v>43.983669742087997</v>
      </c>
      <c r="I150" s="157"/>
      <c r="J150" s="157">
        <v>187356</v>
      </c>
      <c r="K150" s="159">
        <v>42.820117840115898</v>
      </c>
      <c r="L150" s="157"/>
      <c r="M150" s="157">
        <v>245906</v>
      </c>
      <c r="N150" s="159">
        <v>56.201690352011902</v>
      </c>
    </row>
    <row r="151" spans="1:14" ht="12.75" customHeight="1">
      <c r="A151" s="158" t="s">
        <v>223</v>
      </c>
      <c r="B151" s="157">
        <v>788772</v>
      </c>
      <c r="C151" s="157"/>
      <c r="D151" s="157">
        <v>418075</v>
      </c>
      <c r="E151" s="159">
        <v>53.0032759783562</v>
      </c>
      <c r="F151" s="157"/>
      <c r="G151" s="157">
        <v>368709</v>
      </c>
      <c r="H151" s="159">
        <v>46.744686677518999</v>
      </c>
      <c r="I151" s="157"/>
      <c r="J151" s="157">
        <v>226911</v>
      </c>
      <c r="K151" s="159">
        <v>54.275189858278999</v>
      </c>
      <c r="L151" s="157"/>
      <c r="M151" s="157">
        <v>186708</v>
      </c>
      <c r="N151" s="159">
        <v>44.658972672367398</v>
      </c>
    </row>
    <row r="152" spans="1:14" ht="12.75" customHeight="1">
      <c r="A152" s="158" t="s">
        <v>221</v>
      </c>
      <c r="B152" s="157">
        <v>791980</v>
      </c>
      <c r="C152" s="157"/>
      <c r="D152" s="157">
        <v>394546</v>
      </c>
      <c r="E152" s="159">
        <v>49.817672163438502</v>
      </c>
      <c r="F152" s="157"/>
      <c r="G152" s="157">
        <v>394878</v>
      </c>
      <c r="H152" s="159">
        <v>49.859592413949798</v>
      </c>
      <c r="I152" s="157"/>
      <c r="J152" s="157">
        <v>207496</v>
      </c>
      <c r="K152" s="159">
        <v>52.591079367171403</v>
      </c>
      <c r="L152" s="157"/>
      <c r="M152" s="157">
        <v>181093</v>
      </c>
      <c r="N152" s="159">
        <v>45.899084010482902</v>
      </c>
    </row>
    <row r="153" spans="1:14" ht="12.75" customHeight="1">
      <c r="A153" s="158" t="s">
        <v>225</v>
      </c>
      <c r="B153" s="157">
        <v>738153</v>
      </c>
      <c r="C153" s="157"/>
      <c r="D153" s="157">
        <v>235849</v>
      </c>
      <c r="E153" s="159">
        <v>31.9512350420577</v>
      </c>
      <c r="F153" s="157"/>
      <c r="G153" s="157">
        <v>415663</v>
      </c>
      <c r="H153" s="159">
        <v>56.311225450550197</v>
      </c>
      <c r="I153" s="157"/>
      <c r="J153" s="157">
        <v>108340</v>
      </c>
      <c r="K153" s="159">
        <v>45.936171024681002</v>
      </c>
      <c r="L153" s="157"/>
      <c r="M153" s="157">
        <v>110165</v>
      </c>
      <c r="N153" s="159">
        <v>46.7099712103931</v>
      </c>
    </row>
    <row r="154" spans="1:14" ht="12.75" customHeight="1">
      <c r="A154" s="158" t="s">
        <v>226</v>
      </c>
      <c r="B154" s="157">
        <v>792336</v>
      </c>
      <c r="C154" s="157"/>
      <c r="D154" s="157">
        <v>143255</v>
      </c>
      <c r="E154" s="159">
        <v>18.0800821873549</v>
      </c>
      <c r="F154" s="157"/>
      <c r="G154" s="157">
        <v>636913</v>
      </c>
      <c r="H154" s="159">
        <v>80.384205690515103</v>
      </c>
      <c r="I154" s="157"/>
      <c r="J154" s="157">
        <v>38355</v>
      </c>
      <c r="K154" s="159">
        <v>26.773934592160799</v>
      </c>
      <c r="L154" s="157"/>
      <c r="M154" s="157">
        <v>103438</v>
      </c>
      <c r="N154" s="159">
        <v>72.205507661163693</v>
      </c>
    </row>
    <row r="155" spans="1:14" ht="4.5" customHeight="1">
      <c r="A155" s="157"/>
      <c r="B155" s="157"/>
      <c r="C155" s="157"/>
      <c r="D155" s="157"/>
      <c r="E155" s="157"/>
      <c r="F155" s="157"/>
      <c r="G155" s="157"/>
      <c r="H155" s="157"/>
      <c r="I155" s="157"/>
      <c r="J155" s="157"/>
      <c r="K155" s="157"/>
      <c r="L155" s="157"/>
      <c r="M155" s="157"/>
      <c r="N155" s="157"/>
    </row>
    <row r="156" spans="1:14" ht="12.75" customHeight="1">
      <c r="A156" s="155" t="s">
        <v>105</v>
      </c>
      <c r="B156" s="156">
        <v>463545</v>
      </c>
      <c r="C156" s="157"/>
      <c r="D156" s="157"/>
      <c r="E156" s="157"/>
      <c r="F156" s="157"/>
      <c r="G156" s="157"/>
      <c r="H156" s="157"/>
      <c r="I156" s="157"/>
      <c r="J156" s="157"/>
      <c r="K156" s="157"/>
      <c r="L156" s="157"/>
      <c r="M156" s="157"/>
      <c r="N156" s="157"/>
    </row>
    <row r="157" spans="1:14" ht="12.75" customHeight="1">
      <c r="A157" s="158" t="s">
        <v>221</v>
      </c>
      <c r="B157" s="157">
        <v>463545</v>
      </c>
      <c r="C157" s="157"/>
      <c r="D157" s="157">
        <v>247112</v>
      </c>
      <c r="E157" s="159">
        <v>53.309171709327003</v>
      </c>
      <c r="F157" s="157"/>
      <c r="G157" s="157">
        <v>215570</v>
      </c>
      <c r="H157" s="159">
        <v>46.504654348552997</v>
      </c>
      <c r="I157" s="157"/>
      <c r="J157" s="157">
        <v>98498</v>
      </c>
      <c r="K157" s="159">
        <v>39.859658778205798</v>
      </c>
      <c r="L157" s="157"/>
      <c r="M157" s="157">
        <v>146600</v>
      </c>
      <c r="N157" s="159">
        <v>59.325326167891497</v>
      </c>
    </row>
    <row r="158" spans="1:14" ht="12.75" customHeight="1">
      <c r="A158" s="158" t="s">
        <v>223</v>
      </c>
      <c r="B158" s="157">
        <v>461471</v>
      </c>
      <c r="C158" s="157"/>
      <c r="D158" s="157">
        <v>194943</v>
      </c>
      <c r="E158" s="159">
        <v>42.243824639034699</v>
      </c>
      <c r="F158" s="157"/>
      <c r="G158" s="157">
        <v>265665</v>
      </c>
      <c r="H158" s="159">
        <v>57.569164692906</v>
      </c>
      <c r="I158" s="157"/>
      <c r="J158" s="157">
        <v>76411</v>
      </c>
      <c r="K158" s="159">
        <v>39.1965856686313</v>
      </c>
      <c r="L158" s="157"/>
      <c r="M158" s="157">
        <v>117021</v>
      </c>
      <c r="N158" s="159">
        <v>60.028315969283298</v>
      </c>
    </row>
    <row r="159" spans="1:14" ht="12.75" customHeight="1">
      <c r="A159" s="158" t="s">
        <v>224</v>
      </c>
      <c r="B159" s="157">
        <v>463545</v>
      </c>
      <c r="C159" s="157"/>
      <c r="D159" s="157">
        <v>182763</v>
      </c>
      <c r="E159" s="159">
        <v>39.427240073779203</v>
      </c>
      <c r="F159" s="157"/>
      <c r="G159" s="157">
        <v>278975</v>
      </c>
      <c r="H159" s="159">
        <v>60.182938010333402</v>
      </c>
      <c r="I159" s="157"/>
      <c r="J159" s="157">
        <v>53378</v>
      </c>
      <c r="K159" s="159">
        <v>29.206130343669098</v>
      </c>
      <c r="L159" s="157"/>
      <c r="M159" s="157">
        <v>126491</v>
      </c>
      <c r="N159" s="159">
        <v>69.210398165930698</v>
      </c>
    </row>
    <row r="160" spans="1:14" ht="12.75" customHeight="1">
      <c r="A160" s="158" t="s">
        <v>222</v>
      </c>
      <c r="B160" s="157">
        <v>463311</v>
      </c>
      <c r="C160" s="157"/>
      <c r="D160" s="157">
        <v>180607</v>
      </c>
      <c r="E160" s="159">
        <v>38.981807036742097</v>
      </c>
      <c r="F160" s="157"/>
      <c r="G160" s="157">
        <v>281466</v>
      </c>
      <c r="H160" s="159">
        <v>60.750985838885804</v>
      </c>
      <c r="I160" s="157"/>
      <c r="J160" s="157">
        <v>66639</v>
      </c>
      <c r="K160" s="159">
        <v>36.8972409707265</v>
      </c>
      <c r="L160" s="157"/>
      <c r="M160" s="157">
        <v>112564</v>
      </c>
      <c r="N160" s="159">
        <v>62.325380522349597</v>
      </c>
    </row>
    <row r="161" spans="1:14" ht="12.75" customHeight="1">
      <c r="A161" s="158" t="s">
        <v>225</v>
      </c>
      <c r="B161" s="157">
        <v>457768</v>
      </c>
      <c r="C161" s="157"/>
      <c r="D161" s="157">
        <v>65007</v>
      </c>
      <c r="E161" s="159">
        <v>14.200861571800599</v>
      </c>
      <c r="F161" s="157"/>
      <c r="G161" s="157">
        <v>377454</v>
      </c>
      <c r="H161" s="159">
        <v>82.455304870589501</v>
      </c>
      <c r="I161" s="157"/>
      <c r="J161" s="157">
        <v>24703</v>
      </c>
      <c r="K161" s="159">
        <v>38.000523020597797</v>
      </c>
      <c r="L161" s="157"/>
      <c r="M161" s="157">
        <v>37066</v>
      </c>
      <c r="N161" s="159">
        <v>57.018474933468703</v>
      </c>
    </row>
    <row r="162" spans="1:14" ht="12.75" customHeight="1">
      <c r="A162" s="158" t="s">
        <v>226</v>
      </c>
      <c r="B162" s="157">
        <v>463545</v>
      </c>
      <c r="C162" s="157"/>
      <c r="D162" s="160">
        <v>34639</v>
      </c>
      <c r="E162" s="161">
        <v>7.4726294103053599</v>
      </c>
      <c r="F162" s="157"/>
      <c r="G162" s="157">
        <v>427978</v>
      </c>
      <c r="H162" s="159">
        <v>92.327174276499605</v>
      </c>
      <c r="I162" s="157"/>
      <c r="J162" s="160">
        <v>7990</v>
      </c>
      <c r="K162" s="161">
        <v>23.066485753052898</v>
      </c>
      <c r="L162" s="157"/>
      <c r="M162" s="160">
        <v>26413</v>
      </c>
      <c r="N162" s="159">
        <v>76.252201276018397</v>
      </c>
    </row>
    <row r="163" spans="1:14" ht="4.5" customHeight="1">
      <c r="A163" s="157"/>
      <c r="B163" s="157"/>
      <c r="C163" s="157"/>
      <c r="D163" s="157"/>
      <c r="E163" s="157"/>
      <c r="F163" s="157"/>
      <c r="G163" s="157"/>
      <c r="H163" s="157"/>
      <c r="I163" s="157"/>
      <c r="J163" s="157"/>
      <c r="K163" s="157"/>
      <c r="L163" s="157"/>
      <c r="M163" s="157"/>
      <c r="N163" s="157"/>
    </row>
    <row r="164" spans="1:14" ht="12.75" customHeight="1">
      <c r="A164" s="155" t="s">
        <v>106</v>
      </c>
      <c r="B164" s="156">
        <v>2436681</v>
      </c>
      <c r="C164" s="157"/>
      <c r="D164" s="157"/>
      <c r="E164" s="157"/>
      <c r="F164" s="157"/>
      <c r="G164" s="157"/>
      <c r="H164" s="157"/>
      <c r="I164" s="157"/>
      <c r="J164" s="157"/>
      <c r="K164" s="157"/>
      <c r="L164" s="157"/>
      <c r="M164" s="157"/>
      <c r="N164" s="157"/>
    </row>
    <row r="165" spans="1:14" ht="12.75" customHeight="1">
      <c r="A165" s="158" t="s">
        <v>223</v>
      </c>
      <c r="B165" s="157">
        <v>2436681</v>
      </c>
      <c r="C165" s="157"/>
      <c r="D165" s="157">
        <v>1490286</v>
      </c>
      <c r="E165" s="159">
        <v>61.160488385636</v>
      </c>
      <c r="F165" s="157"/>
      <c r="G165" s="157">
        <v>944847</v>
      </c>
      <c r="H165" s="159">
        <v>38.775982576299498</v>
      </c>
      <c r="I165" s="157"/>
      <c r="J165" s="157">
        <v>576582</v>
      </c>
      <c r="K165" s="159">
        <v>38.689352245139503</v>
      </c>
      <c r="L165" s="157"/>
      <c r="M165" s="157">
        <v>870643</v>
      </c>
      <c r="N165" s="159">
        <v>58.421202373235701</v>
      </c>
    </row>
    <row r="166" spans="1:14" ht="12.75" customHeight="1">
      <c r="A166" s="158" t="s">
        <v>224</v>
      </c>
      <c r="B166" s="157">
        <v>2436681</v>
      </c>
      <c r="C166" s="157"/>
      <c r="D166" s="157">
        <v>1324973</v>
      </c>
      <c r="E166" s="159">
        <v>54.376137048715002</v>
      </c>
      <c r="F166" s="157"/>
      <c r="G166" s="157">
        <v>1096864</v>
      </c>
      <c r="H166" s="159">
        <v>45.014673648294497</v>
      </c>
      <c r="I166" s="157"/>
      <c r="J166" s="157">
        <v>397948</v>
      </c>
      <c r="K166" s="159">
        <v>30.0344233429662</v>
      </c>
      <c r="L166" s="157"/>
      <c r="M166" s="157">
        <v>876674</v>
      </c>
      <c r="N166" s="159">
        <v>66.165423748257496</v>
      </c>
    </row>
    <row r="167" spans="1:14" ht="12.75" customHeight="1">
      <c r="A167" s="158" t="s">
        <v>222</v>
      </c>
      <c r="B167" s="157">
        <v>2432954</v>
      </c>
      <c r="C167" s="157"/>
      <c r="D167" s="157">
        <v>1271415</v>
      </c>
      <c r="E167" s="159">
        <v>52.258078040110902</v>
      </c>
      <c r="F167" s="157"/>
      <c r="G167" s="157">
        <v>1152342</v>
      </c>
      <c r="H167" s="159">
        <v>47.363904126424103</v>
      </c>
      <c r="I167" s="157"/>
      <c r="J167" s="157">
        <v>435863</v>
      </c>
      <c r="K167" s="159">
        <v>34.281725479092202</v>
      </c>
      <c r="L167" s="157"/>
      <c r="M167" s="157">
        <v>770524</v>
      </c>
      <c r="N167" s="159">
        <v>60.603658128935102</v>
      </c>
    </row>
    <row r="168" spans="1:14" ht="12.75" customHeight="1">
      <c r="A168" s="158" t="s">
        <v>221</v>
      </c>
      <c r="B168" s="157">
        <v>2434863</v>
      </c>
      <c r="C168" s="157"/>
      <c r="D168" s="157">
        <v>1092740</v>
      </c>
      <c r="E168" s="159">
        <v>44.878911051669</v>
      </c>
      <c r="F168" s="157"/>
      <c r="G168" s="157">
        <v>1341111</v>
      </c>
      <c r="H168" s="159">
        <v>55.079526034935</v>
      </c>
      <c r="I168" s="157"/>
      <c r="J168" s="157">
        <v>456324</v>
      </c>
      <c r="K168" s="159">
        <v>41.759613448761797</v>
      </c>
      <c r="L168" s="157"/>
      <c r="M168" s="157">
        <v>582116</v>
      </c>
      <c r="N168" s="159">
        <v>53.271226458260898</v>
      </c>
    </row>
    <row r="169" spans="1:14" ht="12.75" customHeight="1">
      <c r="A169" s="158" t="s">
        <v>225</v>
      </c>
      <c r="B169" s="157">
        <v>2371942</v>
      </c>
      <c r="C169" s="157"/>
      <c r="D169" s="157">
        <v>599108</v>
      </c>
      <c r="E169" s="159">
        <v>25.258121825913101</v>
      </c>
      <c r="F169" s="157"/>
      <c r="G169" s="157">
        <v>1416659</v>
      </c>
      <c r="H169" s="159">
        <v>59.725701555940198</v>
      </c>
      <c r="I169" s="157"/>
      <c r="J169" s="157">
        <v>148889</v>
      </c>
      <c r="K169" s="159">
        <v>24.851779645739999</v>
      </c>
      <c r="L169" s="157"/>
      <c r="M169" s="157">
        <v>409211</v>
      </c>
      <c r="N169" s="159">
        <v>68.303377688163096</v>
      </c>
    </row>
    <row r="170" spans="1:14" ht="12.75" customHeight="1">
      <c r="A170" s="158" t="s">
        <v>226</v>
      </c>
      <c r="B170" s="157">
        <v>2436681</v>
      </c>
      <c r="C170" s="157"/>
      <c r="D170" s="157">
        <v>423129</v>
      </c>
      <c r="E170" s="159">
        <v>17.3649730924975</v>
      </c>
      <c r="F170" s="157"/>
      <c r="G170" s="157">
        <v>2004167</v>
      </c>
      <c r="H170" s="159">
        <v>82.249871854378995</v>
      </c>
      <c r="I170" s="157"/>
      <c r="J170" s="160">
        <v>87577</v>
      </c>
      <c r="K170" s="161">
        <v>20.6974705113571</v>
      </c>
      <c r="L170" s="157"/>
      <c r="M170" s="157">
        <v>322813</v>
      </c>
      <c r="N170" s="159">
        <v>76.2918637105942</v>
      </c>
    </row>
    <row r="171" spans="1:14" ht="4.5" customHeight="1">
      <c r="A171" s="157"/>
      <c r="B171" s="157"/>
      <c r="C171" s="157"/>
      <c r="D171" s="157"/>
      <c r="E171" s="157"/>
      <c r="F171" s="157"/>
      <c r="G171" s="157"/>
      <c r="H171" s="157"/>
      <c r="I171" s="157"/>
      <c r="J171" s="157"/>
      <c r="K171" s="157"/>
      <c r="L171" s="157"/>
      <c r="M171" s="157"/>
      <c r="N171" s="157"/>
    </row>
    <row r="172" spans="1:14" ht="12.75" customHeight="1">
      <c r="A172" s="155" t="s">
        <v>107</v>
      </c>
      <c r="B172" s="156">
        <v>1562283</v>
      </c>
      <c r="C172" s="157"/>
      <c r="D172" s="157"/>
      <c r="E172" s="157"/>
      <c r="F172" s="157"/>
      <c r="G172" s="157"/>
      <c r="H172" s="157"/>
      <c r="I172" s="157"/>
      <c r="J172" s="157"/>
      <c r="K172" s="157"/>
      <c r="L172" s="157"/>
      <c r="M172" s="157"/>
      <c r="N172" s="157"/>
    </row>
    <row r="173" spans="1:14" ht="12.75" customHeight="1">
      <c r="A173" s="158" t="s">
        <v>223</v>
      </c>
      <c r="B173" s="157">
        <v>1553210</v>
      </c>
      <c r="C173" s="157"/>
      <c r="D173" s="157">
        <v>882380</v>
      </c>
      <c r="E173" s="159">
        <v>56.810090071529302</v>
      </c>
      <c r="F173" s="157"/>
      <c r="G173" s="157">
        <v>670830</v>
      </c>
      <c r="H173" s="159">
        <v>43.189909928470698</v>
      </c>
      <c r="I173" s="157"/>
      <c r="J173" s="157">
        <v>481020</v>
      </c>
      <c r="K173" s="159">
        <v>54.513928239534003</v>
      </c>
      <c r="L173" s="157"/>
      <c r="M173" s="157">
        <v>399191</v>
      </c>
      <c r="N173" s="159">
        <v>45.240259298714797</v>
      </c>
    </row>
    <row r="174" spans="1:14" ht="12.75" customHeight="1">
      <c r="A174" s="158" t="s">
        <v>221</v>
      </c>
      <c r="B174" s="157">
        <v>1556046</v>
      </c>
      <c r="C174" s="157"/>
      <c r="D174" s="157">
        <v>857612</v>
      </c>
      <c r="E174" s="159">
        <v>55.114823083636303</v>
      </c>
      <c r="F174" s="157"/>
      <c r="G174" s="157">
        <v>697886</v>
      </c>
      <c r="H174" s="159">
        <v>44.849959448499597</v>
      </c>
      <c r="I174" s="157"/>
      <c r="J174" s="157">
        <v>470185</v>
      </c>
      <c r="K174" s="159">
        <v>54.824909166382902</v>
      </c>
      <c r="L174" s="157"/>
      <c r="M174" s="157">
        <v>384588</v>
      </c>
      <c r="N174" s="159">
        <v>44.844055353703098</v>
      </c>
    </row>
    <row r="175" spans="1:14" ht="12.75" customHeight="1">
      <c r="A175" s="158" t="s">
        <v>222</v>
      </c>
      <c r="B175" s="157">
        <v>1546460</v>
      </c>
      <c r="C175" s="157"/>
      <c r="D175" s="157">
        <v>652024</v>
      </c>
      <c r="E175" s="159">
        <v>42.162357901271299</v>
      </c>
      <c r="F175" s="157"/>
      <c r="G175" s="157">
        <v>894436</v>
      </c>
      <c r="H175" s="159">
        <v>57.837642098728701</v>
      </c>
      <c r="I175" s="157"/>
      <c r="J175" s="157">
        <v>358347</v>
      </c>
      <c r="K175" s="159">
        <v>54.9591732819651</v>
      </c>
      <c r="L175" s="157"/>
      <c r="M175" s="157">
        <v>290977</v>
      </c>
      <c r="N175" s="159">
        <v>44.6267315313547</v>
      </c>
    </row>
    <row r="176" spans="1:14" ht="12.75" customHeight="1">
      <c r="A176" s="158" t="s">
        <v>224</v>
      </c>
      <c r="B176" s="157">
        <v>1562283</v>
      </c>
      <c r="C176" s="157"/>
      <c r="D176" s="157">
        <v>565793</v>
      </c>
      <c r="E176" s="159">
        <v>36.2157816477552</v>
      </c>
      <c r="F176" s="157"/>
      <c r="G176" s="157">
        <v>995913</v>
      </c>
      <c r="H176" s="159">
        <v>63.747285222971797</v>
      </c>
      <c r="I176" s="157"/>
      <c r="J176" s="157">
        <v>297382</v>
      </c>
      <c r="K176" s="159">
        <v>52.560211950306901</v>
      </c>
      <c r="L176" s="157"/>
      <c r="M176" s="157">
        <v>265690</v>
      </c>
      <c r="N176" s="159">
        <v>46.9588701168095</v>
      </c>
    </row>
    <row r="177" spans="1:14" ht="12.75" customHeight="1">
      <c r="A177" s="158" t="s">
        <v>225</v>
      </c>
      <c r="B177" s="157">
        <v>1538802</v>
      </c>
      <c r="C177" s="157"/>
      <c r="D177" s="157">
        <v>309745</v>
      </c>
      <c r="E177" s="159">
        <v>20.1289704588375</v>
      </c>
      <c r="F177" s="157"/>
      <c r="G177" s="157">
        <v>1190936</v>
      </c>
      <c r="H177" s="159">
        <v>77.393712771363695</v>
      </c>
      <c r="I177" s="157"/>
      <c r="J177" s="157">
        <v>176744</v>
      </c>
      <c r="K177" s="159">
        <v>57.061130930281401</v>
      </c>
      <c r="L177" s="157"/>
      <c r="M177" s="157">
        <v>128886</v>
      </c>
      <c r="N177" s="159">
        <v>41.610356906487603</v>
      </c>
    </row>
    <row r="178" spans="1:14" ht="12.75" customHeight="1">
      <c r="A178" s="158" t="s">
        <v>226</v>
      </c>
      <c r="B178" s="157">
        <v>1562283</v>
      </c>
      <c r="C178" s="157"/>
      <c r="D178" s="157">
        <v>172481</v>
      </c>
      <c r="E178" s="159">
        <v>11.0403172792637</v>
      </c>
      <c r="F178" s="157"/>
      <c r="G178" s="157">
        <v>1389411</v>
      </c>
      <c r="H178" s="159">
        <v>88.934655244920407</v>
      </c>
      <c r="I178" s="157"/>
      <c r="J178" s="157">
        <v>79043</v>
      </c>
      <c r="K178" s="159">
        <v>45.827076605539197</v>
      </c>
      <c r="L178" s="157"/>
      <c r="M178" s="157">
        <v>93438</v>
      </c>
      <c r="N178" s="159">
        <v>54.172923394460803</v>
      </c>
    </row>
    <row r="179" spans="1:14" ht="4.5" customHeight="1">
      <c r="A179" s="157"/>
      <c r="B179" s="157"/>
      <c r="C179" s="157"/>
      <c r="D179" s="157"/>
      <c r="E179" s="157"/>
      <c r="F179" s="157"/>
      <c r="G179" s="157"/>
      <c r="H179" s="157"/>
      <c r="I179" s="157"/>
      <c r="J179" s="157"/>
      <c r="K179" s="157"/>
      <c r="L179" s="157"/>
      <c r="M179" s="157"/>
      <c r="N179" s="157"/>
    </row>
    <row r="180" spans="1:14" ht="12.75" customHeight="1">
      <c r="A180" s="155" t="s">
        <v>108</v>
      </c>
      <c r="B180" s="156">
        <v>2535084</v>
      </c>
      <c r="C180" s="157"/>
      <c r="D180" s="157"/>
      <c r="E180" s="157"/>
      <c r="F180" s="157"/>
      <c r="G180" s="157"/>
      <c r="H180" s="157"/>
      <c r="I180" s="157"/>
      <c r="J180" s="157"/>
      <c r="K180" s="157"/>
      <c r="L180" s="157"/>
      <c r="M180" s="157"/>
      <c r="N180" s="157"/>
    </row>
    <row r="181" spans="1:14" ht="12.75" customHeight="1">
      <c r="A181" s="158" t="s">
        <v>224</v>
      </c>
      <c r="B181" s="157">
        <v>2533789</v>
      </c>
      <c r="C181" s="157"/>
      <c r="D181" s="157">
        <v>1556737</v>
      </c>
      <c r="E181" s="159">
        <v>61.439093784052297</v>
      </c>
      <c r="F181" s="157"/>
      <c r="G181" s="157">
        <v>972278</v>
      </c>
      <c r="H181" s="159">
        <v>38.3724927371616</v>
      </c>
      <c r="I181" s="157"/>
      <c r="J181" s="157">
        <v>763711</v>
      </c>
      <c r="K181" s="159">
        <v>49.058447252169103</v>
      </c>
      <c r="L181" s="157"/>
      <c r="M181" s="157">
        <v>784815</v>
      </c>
      <c r="N181" s="159">
        <v>50.414103345651803</v>
      </c>
    </row>
    <row r="182" spans="1:14" ht="12.75" customHeight="1">
      <c r="A182" s="158" t="s">
        <v>223</v>
      </c>
      <c r="B182" s="157">
        <v>2532138</v>
      </c>
      <c r="C182" s="157"/>
      <c r="D182" s="157">
        <v>1360874</v>
      </c>
      <c r="E182" s="159">
        <v>53.7440692410919</v>
      </c>
      <c r="F182" s="157"/>
      <c r="G182" s="157">
        <v>1171264</v>
      </c>
      <c r="H182" s="159">
        <v>46.2559307589081</v>
      </c>
      <c r="I182" s="157"/>
      <c r="J182" s="157">
        <v>772532</v>
      </c>
      <c r="K182" s="159">
        <v>56.767342163932902</v>
      </c>
      <c r="L182" s="157"/>
      <c r="M182" s="157">
        <v>585248</v>
      </c>
      <c r="N182" s="159">
        <v>43.005303944376898</v>
      </c>
    </row>
    <row r="183" spans="1:14" ht="12.75" customHeight="1">
      <c r="A183" s="158" t="s">
        <v>221</v>
      </c>
      <c r="B183" s="157">
        <v>2535084</v>
      </c>
      <c r="C183" s="157"/>
      <c r="D183" s="157">
        <v>1235938</v>
      </c>
      <c r="E183" s="159">
        <v>48.753335195204599</v>
      </c>
      <c r="F183" s="157"/>
      <c r="G183" s="157">
        <v>1297521</v>
      </c>
      <c r="H183" s="159">
        <v>51.1825643647311</v>
      </c>
      <c r="I183" s="157"/>
      <c r="J183" s="157">
        <v>627675</v>
      </c>
      <c r="K183" s="159">
        <v>50.785314473703401</v>
      </c>
      <c r="L183" s="157"/>
      <c r="M183" s="157">
        <v>601111</v>
      </c>
      <c r="N183" s="159">
        <v>48.636015722471498</v>
      </c>
    </row>
    <row r="184" spans="1:14" ht="12.75" customHeight="1">
      <c r="A184" s="158" t="s">
        <v>222</v>
      </c>
      <c r="B184" s="157">
        <v>2526624</v>
      </c>
      <c r="C184" s="157"/>
      <c r="D184" s="157">
        <v>1201139</v>
      </c>
      <c r="E184" s="159">
        <v>47.539285623820597</v>
      </c>
      <c r="F184" s="157"/>
      <c r="G184" s="157">
        <v>1325485</v>
      </c>
      <c r="H184" s="159">
        <v>52.460714376179403</v>
      </c>
      <c r="I184" s="157"/>
      <c r="J184" s="157">
        <v>622423</v>
      </c>
      <c r="K184" s="159">
        <v>51.819398087981497</v>
      </c>
      <c r="L184" s="157"/>
      <c r="M184" s="157">
        <v>574059</v>
      </c>
      <c r="N184" s="159">
        <v>47.792886585149603</v>
      </c>
    </row>
    <row r="185" spans="1:14" ht="12.75" customHeight="1">
      <c r="A185" s="158" t="s">
        <v>225</v>
      </c>
      <c r="B185" s="157">
        <v>2460232</v>
      </c>
      <c r="C185" s="157"/>
      <c r="D185" s="157">
        <v>877971</v>
      </c>
      <c r="E185" s="159">
        <v>35.686512491504899</v>
      </c>
      <c r="F185" s="157"/>
      <c r="G185" s="157">
        <v>1487292</v>
      </c>
      <c r="H185" s="159">
        <v>60.453323101236002</v>
      </c>
      <c r="I185" s="157"/>
      <c r="J185" s="157">
        <v>464101</v>
      </c>
      <c r="K185" s="159">
        <v>52.860629793011398</v>
      </c>
      <c r="L185" s="157"/>
      <c r="M185" s="157">
        <v>394976</v>
      </c>
      <c r="N185" s="159">
        <v>44.987362908342099</v>
      </c>
    </row>
    <row r="186" spans="1:14" ht="12.75" customHeight="1">
      <c r="A186" s="158" t="s">
        <v>226</v>
      </c>
      <c r="B186" s="157">
        <v>2535084</v>
      </c>
      <c r="C186" s="157"/>
      <c r="D186" s="157">
        <v>542209</v>
      </c>
      <c r="E186" s="159">
        <v>21.3882064657424</v>
      </c>
      <c r="F186" s="157"/>
      <c r="G186" s="157">
        <v>1991748</v>
      </c>
      <c r="H186" s="159">
        <v>78.567337413671495</v>
      </c>
      <c r="I186" s="157"/>
      <c r="J186" s="157">
        <v>218143</v>
      </c>
      <c r="K186" s="159">
        <v>40.232272057453898</v>
      </c>
      <c r="L186" s="157"/>
      <c r="M186" s="157">
        <v>323451</v>
      </c>
      <c r="N186" s="159">
        <v>59.654303045504598</v>
      </c>
    </row>
    <row r="187" spans="1:14" ht="4.5" customHeight="1">
      <c r="A187" s="157"/>
      <c r="B187" s="157"/>
      <c r="C187" s="157"/>
      <c r="D187" s="157"/>
      <c r="E187" s="157"/>
      <c r="F187" s="157"/>
      <c r="G187" s="157"/>
      <c r="H187" s="157"/>
      <c r="I187" s="157"/>
      <c r="J187" s="157"/>
      <c r="K187" s="157"/>
      <c r="L187" s="157"/>
      <c r="M187" s="157"/>
      <c r="N187" s="157"/>
    </row>
    <row r="188" spans="1:14" ht="12.75" customHeight="1">
      <c r="A188" s="155" t="s">
        <v>109</v>
      </c>
      <c r="B188" s="156">
        <v>971568</v>
      </c>
      <c r="C188" s="157"/>
      <c r="D188" s="157"/>
      <c r="E188" s="157"/>
      <c r="F188" s="157"/>
      <c r="G188" s="157"/>
      <c r="H188" s="157"/>
      <c r="I188" s="157"/>
      <c r="J188" s="157"/>
      <c r="K188" s="157"/>
      <c r="L188" s="157"/>
      <c r="M188" s="157"/>
      <c r="N188" s="157"/>
    </row>
    <row r="189" spans="1:14" ht="12.75" customHeight="1">
      <c r="A189" s="158" t="s">
        <v>224</v>
      </c>
      <c r="B189" s="157">
        <v>971568</v>
      </c>
      <c r="C189" s="157"/>
      <c r="D189" s="157">
        <v>600327</v>
      </c>
      <c r="E189" s="159">
        <v>61.789499036608902</v>
      </c>
      <c r="F189" s="157"/>
      <c r="G189" s="157">
        <v>364055</v>
      </c>
      <c r="H189" s="159">
        <v>37.470871827808203</v>
      </c>
      <c r="I189" s="157"/>
      <c r="J189" s="157">
        <v>269248</v>
      </c>
      <c r="K189" s="159">
        <v>44.850223294970903</v>
      </c>
      <c r="L189" s="157"/>
      <c r="M189" s="157">
        <v>312198</v>
      </c>
      <c r="N189" s="159">
        <v>52.004657461683401</v>
      </c>
    </row>
    <row r="190" spans="1:14" ht="12.75" customHeight="1">
      <c r="A190" s="158" t="s">
        <v>222</v>
      </c>
      <c r="B190" s="157">
        <v>971568</v>
      </c>
      <c r="C190" s="157"/>
      <c r="D190" s="157">
        <v>585489</v>
      </c>
      <c r="E190" s="159">
        <v>60.262277061410003</v>
      </c>
      <c r="F190" s="157"/>
      <c r="G190" s="157">
        <v>385484</v>
      </c>
      <c r="H190" s="159">
        <v>39.676481728504797</v>
      </c>
      <c r="I190" s="157"/>
      <c r="J190" s="157">
        <v>248886</v>
      </c>
      <c r="K190" s="159">
        <v>42.5090821518423</v>
      </c>
      <c r="L190" s="157"/>
      <c r="M190" s="157">
        <v>317087</v>
      </c>
      <c r="N190" s="159">
        <v>54.157635754044897</v>
      </c>
    </row>
    <row r="191" spans="1:14" ht="12.75" customHeight="1">
      <c r="A191" s="158" t="s">
        <v>223</v>
      </c>
      <c r="B191" s="157">
        <v>971037</v>
      </c>
      <c r="C191" s="157"/>
      <c r="D191" s="157">
        <v>519497</v>
      </c>
      <c r="E191" s="159">
        <v>53.499197249950299</v>
      </c>
      <c r="F191" s="157"/>
      <c r="G191" s="157">
        <v>447985</v>
      </c>
      <c r="H191" s="159">
        <v>46.134699295701402</v>
      </c>
      <c r="I191" s="157"/>
      <c r="J191" s="157">
        <v>247738</v>
      </c>
      <c r="K191" s="159">
        <v>47.688052096547203</v>
      </c>
      <c r="L191" s="157"/>
      <c r="M191" s="157">
        <v>260497</v>
      </c>
      <c r="N191" s="159">
        <v>50.1440816790087</v>
      </c>
    </row>
    <row r="192" spans="1:14" ht="12.75" customHeight="1">
      <c r="A192" s="158" t="s">
        <v>221</v>
      </c>
      <c r="B192" s="157">
        <v>971568</v>
      </c>
      <c r="C192" s="157"/>
      <c r="D192" s="157">
        <v>468941</v>
      </c>
      <c r="E192" s="159">
        <v>48.2664105857748</v>
      </c>
      <c r="F192" s="157"/>
      <c r="G192" s="157">
        <v>501364</v>
      </c>
      <c r="H192" s="159">
        <v>51.6035933665991</v>
      </c>
      <c r="I192" s="157"/>
      <c r="J192" s="157">
        <v>217856</v>
      </c>
      <c r="K192" s="159">
        <v>46.457016980814203</v>
      </c>
      <c r="L192" s="157"/>
      <c r="M192" s="157">
        <v>240278</v>
      </c>
      <c r="N192" s="159">
        <v>51.238428714912999</v>
      </c>
    </row>
    <row r="193" spans="1:14" ht="12.75" customHeight="1">
      <c r="A193" s="158" t="s">
        <v>225</v>
      </c>
      <c r="B193" s="157">
        <v>929116</v>
      </c>
      <c r="C193" s="157"/>
      <c r="D193" s="157">
        <v>282335</v>
      </c>
      <c r="E193" s="159">
        <v>30.387486600166199</v>
      </c>
      <c r="F193" s="157"/>
      <c r="G193" s="157">
        <v>526846</v>
      </c>
      <c r="H193" s="159">
        <v>56.704006819385299</v>
      </c>
      <c r="I193" s="157"/>
      <c r="J193" s="157">
        <v>116554</v>
      </c>
      <c r="K193" s="159">
        <v>41.2821648042219</v>
      </c>
      <c r="L193" s="157"/>
      <c r="M193" s="157">
        <v>140568</v>
      </c>
      <c r="N193" s="159">
        <v>49.787663591124002</v>
      </c>
    </row>
    <row r="194" spans="1:14" ht="12.75" customHeight="1">
      <c r="A194" s="158" t="s">
        <v>226</v>
      </c>
      <c r="B194" s="157">
        <v>971568</v>
      </c>
      <c r="C194" s="157"/>
      <c r="D194" s="157">
        <v>240165</v>
      </c>
      <c r="E194" s="159">
        <v>24.7193196976434</v>
      </c>
      <c r="F194" s="157"/>
      <c r="G194" s="157">
        <v>728977</v>
      </c>
      <c r="H194" s="159">
        <v>75.030980847454799</v>
      </c>
      <c r="I194" s="157"/>
      <c r="J194" s="157">
        <v>85586</v>
      </c>
      <c r="K194" s="159">
        <v>35.636333354152399</v>
      </c>
      <c r="L194" s="157"/>
      <c r="M194" s="157">
        <v>147624</v>
      </c>
      <c r="N194" s="159">
        <v>61.467740928111901</v>
      </c>
    </row>
    <row r="195" spans="1:14" ht="4.5" customHeight="1">
      <c r="A195" s="157"/>
      <c r="B195" s="157"/>
      <c r="C195" s="157"/>
      <c r="D195" s="157"/>
      <c r="E195" s="157"/>
      <c r="F195" s="157"/>
      <c r="G195" s="157"/>
      <c r="H195" s="157"/>
      <c r="I195" s="157"/>
      <c r="J195" s="157"/>
      <c r="K195" s="157"/>
      <c r="L195" s="157"/>
      <c r="M195" s="157"/>
      <c r="N195" s="157"/>
    </row>
    <row r="196" spans="1:14" ht="12.75" customHeight="1">
      <c r="A196" s="155" t="s">
        <v>110</v>
      </c>
      <c r="B196" s="156">
        <v>800986</v>
      </c>
      <c r="C196" s="157"/>
      <c r="D196" s="157"/>
      <c r="E196" s="157"/>
      <c r="F196" s="157"/>
      <c r="G196" s="157"/>
      <c r="H196" s="157"/>
      <c r="I196" s="157"/>
      <c r="J196" s="157"/>
      <c r="K196" s="157"/>
      <c r="L196" s="157"/>
      <c r="M196" s="157"/>
      <c r="N196" s="157"/>
    </row>
    <row r="197" spans="1:14" ht="12.75" customHeight="1">
      <c r="A197" s="158" t="s">
        <v>221</v>
      </c>
      <c r="B197" s="157">
        <v>800581</v>
      </c>
      <c r="C197" s="157"/>
      <c r="D197" s="157">
        <v>398596</v>
      </c>
      <c r="E197" s="159">
        <v>49.788341217190997</v>
      </c>
      <c r="F197" s="157"/>
      <c r="G197" s="157">
        <v>401985</v>
      </c>
      <c r="H197" s="159">
        <v>50.211658782809003</v>
      </c>
      <c r="I197" s="157"/>
      <c r="J197" s="157">
        <v>153718</v>
      </c>
      <c r="K197" s="159">
        <v>38.564862667964597</v>
      </c>
      <c r="L197" s="157"/>
      <c r="M197" s="157">
        <v>240027</v>
      </c>
      <c r="N197" s="159">
        <v>60.218115585705803</v>
      </c>
    </row>
    <row r="198" spans="1:14" ht="12.75" customHeight="1">
      <c r="A198" s="158" t="s">
        <v>224</v>
      </c>
      <c r="B198" s="157">
        <v>800752</v>
      </c>
      <c r="C198" s="157"/>
      <c r="D198" s="157">
        <v>389710</v>
      </c>
      <c r="E198" s="159">
        <v>48.668002078046598</v>
      </c>
      <c r="F198" s="157"/>
      <c r="G198" s="157">
        <v>407490</v>
      </c>
      <c r="H198" s="159">
        <v>50.888414890003403</v>
      </c>
      <c r="I198" s="157"/>
      <c r="J198" s="157">
        <v>126883</v>
      </c>
      <c r="K198" s="159">
        <v>32.558312591414101</v>
      </c>
      <c r="L198" s="157"/>
      <c r="M198" s="157">
        <v>259703</v>
      </c>
      <c r="N198" s="159">
        <v>66.640065689871903</v>
      </c>
    </row>
    <row r="199" spans="1:14" ht="12.75" customHeight="1">
      <c r="A199" s="158" t="s">
        <v>222</v>
      </c>
      <c r="B199" s="157">
        <v>796846</v>
      </c>
      <c r="C199" s="157"/>
      <c r="D199" s="157">
        <v>369141</v>
      </c>
      <c r="E199" s="159">
        <v>46.325262346802297</v>
      </c>
      <c r="F199" s="157"/>
      <c r="G199" s="157">
        <v>426568</v>
      </c>
      <c r="H199" s="159">
        <v>53.532050107548997</v>
      </c>
      <c r="I199" s="157"/>
      <c r="J199" s="157">
        <v>119827</v>
      </c>
      <c r="K199" s="159">
        <v>32.461037923178402</v>
      </c>
      <c r="L199" s="157"/>
      <c r="M199" s="157">
        <v>244950</v>
      </c>
      <c r="N199" s="159">
        <v>66.356757986785496</v>
      </c>
    </row>
    <row r="200" spans="1:14" ht="12.75" customHeight="1">
      <c r="A200" s="158" t="s">
        <v>223</v>
      </c>
      <c r="B200" s="157">
        <v>798608</v>
      </c>
      <c r="C200" s="157"/>
      <c r="D200" s="157">
        <v>284225</v>
      </c>
      <c r="E200" s="159">
        <v>35.590051689940502</v>
      </c>
      <c r="F200" s="157"/>
      <c r="G200" s="157">
        <v>513974</v>
      </c>
      <c r="H200" s="159">
        <v>64.358734197503694</v>
      </c>
      <c r="I200" s="157"/>
      <c r="J200" s="157">
        <v>96718</v>
      </c>
      <c r="K200" s="159">
        <v>34.028674465652202</v>
      </c>
      <c r="L200" s="157"/>
      <c r="M200" s="157">
        <v>184641</v>
      </c>
      <c r="N200" s="159">
        <v>64.962969478406194</v>
      </c>
    </row>
    <row r="201" spans="1:14" ht="12.75" customHeight="1">
      <c r="A201" s="158" t="s">
        <v>225</v>
      </c>
      <c r="B201" s="157">
        <v>784250</v>
      </c>
      <c r="C201" s="157"/>
      <c r="D201" s="157">
        <v>170289</v>
      </c>
      <c r="E201" s="159">
        <v>21.713611730953101</v>
      </c>
      <c r="F201" s="157"/>
      <c r="G201" s="157">
        <v>550572</v>
      </c>
      <c r="H201" s="159">
        <v>70.203634045266199</v>
      </c>
      <c r="I201" s="157"/>
      <c r="J201" s="157">
        <v>56731</v>
      </c>
      <c r="K201" s="159">
        <v>33.314541749613902</v>
      </c>
      <c r="L201" s="157"/>
      <c r="M201" s="157">
        <v>107868</v>
      </c>
      <c r="N201" s="159">
        <v>63.344079770272899</v>
      </c>
    </row>
    <row r="202" spans="1:14" ht="12.75" customHeight="1">
      <c r="A202" s="158" t="s">
        <v>226</v>
      </c>
      <c r="B202" s="157">
        <v>800204</v>
      </c>
      <c r="C202" s="157"/>
      <c r="D202" s="157">
        <v>142130</v>
      </c>
      <c r="E202" s="159">
        <v>17.7617207612059</v>
      </c>
      <c r="F202" s="157"/>
      <c r="G202" s="157">
        <v>656547</v>
      </c>
      <c r="H202" s="159">
        <v>82.047452899510603</v>
      </c>
      <c r="I202" s="157"/>
      <c r="J202" s="157">
        <v>39509</v>
      </c>
      <c r="K202" s="159">
        <v>27.797790754942699</v>
      </c>
      <c r="L202" s="157"/>
      <c r="M202" s="157">
        <v>102237</v>
      </c>
      <c r="N202" s="159">
        <v>71.932034053331506</v>
      </c>
    </row>
    <row r="203" spans="1:14" ht="4.5" customHeight="1">
      <c r="A203" s="157"/>
      <c r="B203" s="157"/>
      <c r="C203" s="157"/>
      <c r="D203" s="157"/>
      <c r="E203" s="157"/>
      <c r="F203" s="157"/>
      <c r="G203" s="157"/>
      <c r="H203" s="157"/>
      <c r="I203" s="157"/>
      <c r="J203" s="157"/>
      <c r="K203" s="157"/>
      <c r="L203" s="157"/>
      <c r="M203" s="157"/>
      <c r="N203" s="157"/>
    </row>
    <row r="204" spans="1:14" ht="12.75" customHeight="1">
      <c r="A204" s="155" t="s">
        <v>111</v>
      </c>
      <c r="B204" s="156">
        <v>1033241</v>
      </c>
      <c r="C204" s="157"/>
      <c r="D204" s="157"/>
      <c r="E204" s="157"/>
      <c r="F204" s="157"/>
      <c r="G204" s="157"/>
      <c r="H204" s="157"/>
      <c r="I204" s="157"/>
      <c r="J204" s="157"/>
      <c r="K204" s="157"/>
      <c r="L204" s="157"/>
      <c r="M204" s="157"/>
      <c r="N204" s="157"/>
    </row>
    <row r="205" spans="1:14" ht="12.75" customHeight="1">
      <c r="A205" s="158" t="s">
        <v>223</v>
      </c>
      <c r="B205" s="157">
        <v>1033241</v>
      </c>
      <c r="C205" s="157"/>
      <c r="D205" s="157">
        <v>678441</v>
      </c>
      <c r="E205" s="159">
        <v>65.661447813240102</v>
      </c>
      <c r="F205" s="157"/>
      <c r="G205" s="157">
        <v>354800</v>
      </c>
      <c r="H205" s="159">
        <v>34.338552186759898</v>
      </c>
      <c r="I205" s="157"/>
      <c r="J205" s="157">
        <v>374695</v>
      </c>
      <c r="K205" s="159">
        <v>55.228826088045999</v>
      </c>
      <c r="L205" s="157"/>
      <c r="M205" s="157">
        <v>301327</v>
      </c>
      <c r="N205" s="159">
        <v>44.414621168237197</v>
      </c>
    </row>
    <row r="206" spans="1:14" ht="12.75" customHeight="1">
      <c r="A206" s="158" t="s">
        <v>224</v>
      </c>
      <c r="B206" s="157">
        <v>1033241</v>
      </c>
      <c r="C206" s="157"/>
      <c r="D206" s="157">
        <v>504195</v>
      </c>
      <c r="E206" s="159">
        <v>48.797424802151703</v>
      </c>
      <c r="F206" s="157"/>
      <c r="G206" s="157">
        <v>525200</v>
      </c>
      <c r="H206" s="159">
        <v>50.830348389194803</v>
      </c>
      <c r="I206" s="157"/>
      <c r="J206" s="157">
        <v>222988</v>
      </c>
      <c r="K206" s="159">
        <v>44.226539334979499</v>
      </c>
      <c r="L206" s="157"/>
      <c r="M206" s="157">
        <v>275831</v>
      </c>
      <c r="N206" s="159">
        <v>54.707206537153297</v>
      </c>
    </row>
    <row r="207" spans="1:14" ht="12.75" customHeight="1">
      <c r="A207" s="158" t="s">
        <v>222</v>
      </c>
      <c r="B207" s="157">
        <v>1024901</v>
      </c>
      <c r="C207" s="157"/>
      <c r="D207" s="157">
        <v>485736</v>
      </c>
      <c r="E207" s="159">
        <v>47.3934555630251</v>
      </c>
      <c r="F207" s="157"/>
      <c r="G207" s="157">
        <v>537302</v>
      </c>
      <c r="H207" s="159">
        <v>52.424770782739003</v>
      </c>
      <c r="I207" s="157"/>
      <c r="J207" s="157">
        <v>259871</v>
      </c>
      <c r="K207" s="159">
        <v>53.500461155854197</v>
      </c>
      <c r="L207" s="157"/>
      <c r="M207" s="157">
        <v>220805</v>
      </c>
      <c r="N207" s="159">
        <v>45.4578207091918</v>
      </c>
    </row>
    <row r="208" spans="1:14" ht="12.75" customHeight="1">
      <c r="A208" s="158" t="s">
        <v>221</v>
      </c>
      <c r="B208" s="157">
        <v>1032789</v>
      </c>
      <c r="C208" s="157"/>
      <c r="D208" s="157">
        <v>470942</v>
      </c>
      <c r="E208" s="159">
        <v>45.599052662257201</v>
      </c>
      <c r="F208" s="157"/>
      <c r="G208" s="157">
        <v>560838</v>
      </c>
      <c r="H208" s="159">
        <v>54.303250712391403</v>
      </c>
      <c r="I208" s="157"/>
      <c r="J208" s="157">
        <v>249335</v>
      </c>
      <c r="K208" s="159">
        <v>52.943886932998097</v>
      </c>
      <c r="L208" s="157"/>
      <c r="M208" s="157">
        <v>216741</v>
      </c>
      <c r="N208" s="159">
        <v>46.022864811378</v>
      </c>
    </row>
    <row r="209" spans="1:14" ht="12.75" customHeight="1">
      <c r="A209" s="158" t="s">
        <v>225</v>
      </c>
      <c r="B209" s="157">
        <v>1016349</v>
      </c>
      <c r="C209" s="157"/>
      <c r="D209" s="157">
        <v>280848</v>
      </c>
      <c r="E209" s="159">
        <v>27.633027631256599</v>
      </c>
      <c r="F209" s="157"/>
      <c r="G209" s="157">
        <v>690670</v>
      </c>
      <c r="H209" s="159">
        <v>67.955987559391502</v>
      </c>
      <c r="I209" s="157"/>
      <c r="J209" s="157">
        <v>121859</v>
      </c>
      <c r="K209" s="159">
        <v>43.389662735714701</v>
      </c>
      <c r="L209" s="157"/>
      <c r="M209" s="157">
        <v>142335</v>
      </c>
      <c r="N209" s="159">
        <v>50.680439241155398</v>
      </c>
    </row>
    <row r="210" spans="1:14" ht="12.75" customHeight="1">
      <c r="A210" s="158" t="s">
        <v>226</v>
      </c>
      <c r="B210" s="157">
        <v>1032395</v>
      </c>
      <c r="C210" s="157"/>
      <c r="D210" s="157">
        <v>209430</v>
      </c>
      <c r="E210" s="159">
        <v>20.285840206510098</v>
      </c>
      <c r="F210" s="157"/>
      <c r="G210" s="157">
        <v>820234</v>
      </c>
      <c r="H210" s="159">
        <v>79.449629260118499</v>
      </c>
      <c r="I210" s="157"/>
      <c r="J210" s="157">
        <v>62895</v>
      </c>
      <c r="K210" s="159">
        <v>30.031514109726398</v>
      </c>
      <c r="L210" s="157"/>
      <c r="M210" s="157">
        <v>143734</v>
      </c>
      <c r="N210" s="159">
        <v>68.631046172945602</v>
      </c>
    </row>
    <row r="211" spans="1:14" ht="4.5" customHeight="1">
      <c r="A211" s="157"/>
      <c r="B211" s="157"/>
      <c r="C211" s="157"/>
      <c r="D211" s="157"/>
      <c r="E211" s="157"/>
      <c r="F211" s="157"/>
      <c r="G211" s="157"/>
      <c r="H211" s="157"/>
      <c r="I211" s="157"/>
      <c r="J211" s="157"/>
      <c r="K211" s="157"/>
      <c r="L211" s="157"/>
      <c r="M211" s="157"/>
      <c r="N211" s="157"/>
    </row>
    <row r="212" spans="1:14" ht="12.75" customHeight="1">
      <c r="A212" s="155" t="s">
        <v>112</v>
      </c>
      <c r="B212" s="156">
        <v>1131942</v>
      </c>
      <c r="C212" s="157"/>
      <c r="D212" s="157"/>
      <c r="E212" s="157"/>
      <c r="F212" s="157"/>
      <c r="G212" s="157"/>
      <c r="H212" s="157"/>
      <c r="I212" s="157"/>
      <c r="J212" s="157"/>
      <c r="K212" s="157"/>
      <c r="L212" s="157"/>
      <c r="M212" s="157"/>
      <c r="N212" s="157"/>
    </row>
    <row r="213" spans="1:14" ht="12.75" customHeight="1">
      <c r="A213" s="158" t="s">
        <v>222</v>
      </c>
      <c r="B213" s="157">
        <v>1131439</v>
      </c>
      <c r="C213" s="157"/>
      <c r="D213" s="157">
        <v>527627</v>
      </c>
      <c r="E213" s="159">
        <v>46.633269668095203</v>
      </c>
      <c r="F213" s="157"/>
      <c r="G213" s="157">
        <v>602073</v>
      </c>
      <c r="H213" s="159">
        <v>53.213032253616902</v>
      </c>
      <c r="I213" s="157"/>
      <c r="J213" s="157">
        <v>257190</v>
      </c>
      <c r="K213" s="159">
        <v>48.744662422506799</v>
      </c>
      <c r="L213" s="157"/>
      <c r="M213" s="157">
        <v>255846</v>
      </c>
      <c r="N213" s="159">
        <v>48.4899370199023</v>
      </c>
    </row>
    <row r="214" spans="1:14" ht="12.75" customHeight="1">
      <c r="A214" s="158" t="s">
        <v>221</v>
      </c>
      <c r="B214" s="157">
        <v>1131190</v>
      </c>
      <c r="C214" s="157"/>
      <c r="D214" s="157">
        <v>514829</v>
      </c>
      <c r="E214" s="159">
        <v>45.512159760959698</v>
      </c>
      <c r="F214" s="157"/>
      <c r="G214" s="157">
        <v>614523</v>
      </c>
      <c r="H214" s="159">
        <v>54.325356482995801</v>
      </c>
      <c r="I214" s="157"/>
      <c r="J214" s="157">
        <v>236307</v>
      </c>
      <c r="K214" s="159">
        <v>45.900094982994403</v>
      </c>
      <c r="L214" s="157"/>
      <c r="M214" s="157">
        <v>265829</v>
      </c>
      <c r="N214" s="159">
        <v>51.634426188112897</v>
      </c>
    </row>
    <row r="215" spans="1:14" ht="12.75" customHeight="1">
      <c r="A215" s="158" t="s">
        <v>223</v>
      </c>
      <c r="B215" s="157">
        <v>1129174</v>
      </c>
      <c r="C215" s="157"/>
      <c r="D215" s="157">
        <v>453071</v>
      </c>
      <c r="E215" s="159">
        <v>40.124108419074503</v>
      </c>
      <c r="F215" s="157"/>
      <c r="G215" s="157">
        <v>675256</v>
      </c>
      <c r="H215" s="159">
        <v>59.800880997968399</v>
      </c>
      <c r="I215" s="157"/>
      <c r="J215" s="157">
        <v>178396</v>
      </c>
      <c r="K215" s="159">
        <v>39.3748441193544</v>
      </c>
      <c r="L215" s="157"/>
      <c r="M215" s="157">
        <v>269364</v>
      </c>
      <c r="N215" s="159">
        <v>59.452933425445501</v>
      </c>
    </row>
    <row r="216" spans="1:14" ht="12.75" customHeight="1">
      <c r="A216" s="158" t="s">
        <v>224</v>
      </c>
      <c r="B216" s="157">
        <v>1131942</v>
      </c>
      <c r="C216" s="157"/>
      <c r="D216" s="157">
        <v>355665</v>
      </c>
      <c r="E216" s="159">
        <v>31.4207795099042</v>
      </c>
      <c r="F216" s="157"/>
      <c r="G216" s="157">
        <v>772285</v>
      </c>
      <c r="H216" s="159">
        <v>68.226552243842903</v>
      </c>
      <c r="I216" s="157"/>
      <c r="J216" s="157">
        <v>111620</v>
      </c>
      <c r="K216" s="159">
        <v>31.3834647772483</v>
      </c>
      <c r="L216" s="157"/>
      <c r="M216" s="157">
        <v>234801</v>
      </c>
      <c r="N216" s="159">
        <v>66.017460250516606</v>
      </c>
    </row>
    <row r="217" spans="1:14" ht="12.75" customHeight="1">
      <c r="A217" s="158" t="s">
        <v>225</v>
      </c>
      <c r="B217" s="157">
        <v>1108873</v>
      </c>
      <c r="C217" s="157"/>
      <c r="D217" s="157">
        <v>161311</v>
      </c>
      <c r="E217" s="159">
        <v>14.5472926115074</v>
      </c>
      <c r="F217" s="157"/>
      <c r="G217" s="157">
        <v>888869</v>
      </c>
      <c r="H217" s="159">
        <v>80.159675634630801</v>
      </c>
      <c r="I217" s="157"/>
      <c r="J217" s="157">
        <v>65751</v>
      </c>
      <c r="K217" s="159">
        <v>40.760394517422903</v>
      </c>
      <c r="L217" s="157"/>
      <c r="M217" s="157">
        <v>86002</v>
      </c>
      <c r="N217" s="159">
        <v>53.314405093266998</v>
      </c>
    </row>
    <row r="218" spans="1:14" ht="12.75" customHeight="1">
      <c r="A218" s="158" t="s">
        <v>226</v>
      </c>
      <c r="B218" s="157">
        <v>1130985</v>
      </c>
      <c r="C218" s="157"/>
      <c r="D218" s="157">
        <v>76919</v>
      </c>
      <c r="E218" s="159">
        <v>6.80106279039952</v>
      </c>
      <c r="F218" s="157"/>
      <c r="G218" s="157">
        <v>1051103</v>
      </c>
      <c r="H218" s="159">
        <v>92.936953186823899</v>
      </c>
      <c r="I218" s="157"/>
      <c r="J218" s="160">
        <v>16822</v>
      </c>
      <c r="K218" s="161">
        <v>21.869759097232201</v>
      </c>
      <c r="L218" s="157"/>
      <c r="M218" s="157">
        <v>59391</v>
      </c>
      <c r="N218" s="159">
        <v>77.212392256789599</v>
      </c>
    </row>
    <row r="219" spans="1:14" ht="4.5" customHeight="1">
      <c r="A219" s="157"/>
      <c r="B219" s="157"/>
      <c r="C219" s="157"/>
      <c r="D219" s="157"/>
      <c r="E219" s="157"/>
      <c r="F219" s="157"/>
      <c r="G219" s="157"/>
      <c r="H219" s="157"/>
      <c r="I219" s="157"/>
      <c r="J219" s="157"/>
      <c r="K219" s="157"/>
      <c r="L219" s="157"/>
      <c r="M219" s="157"/>
      <c r="N219" s="157"/>
    </row>
    <row r="220" spans="1:14" ht="12.75" customHeight="1">
      <c r="A220" s="155" t="s">
        <v>113</v>
      </c>
      <c r="B220" s="156">
        <v>1143666</v>
      </c>
      <c r="C220" s="157"/>
      <c r="D220" s="157"/>
      <c r="E220" s="157"/>
      <c r="F220" s="157"/>
      <c r="G220" s="157"/>
      <c r="H220" s="157"/>
      <c r="I220" s="157"/>
      <c r="J220" s="157"/>
      <c r="K220" s="157"/>
      <c r="L220" s="157"/>
      <c r="M220" s="157"/>
      <c r="N220" s="157"/>
    </row>
    <row r="221" spans="1:14" ht="12.75" customHeight="1">
      <c r="A221" s="158" t="s">
        <v>222</v>
      </c>
      <c r="B221" s="157">
        <v>1113336</v>
      </c>
      <c r="C221" s="157"/>
      <c r="D221" s="157">
        <v>748531</v>
      </c>
      <c r="E221" s="159">
        <v>67.233162315778898</v>
      </c>
      <c r="F221" s="157"/>
      <c r="G221" s="157">
        <v>364417</v>
      </c>
      <c r="H221" s="159">
        <v>32.731987468293497</v>
      </c>
      <c r="I221" s="157"/>
      <c r="J221" s="157">
        <v>279041</v>
      </c>
      <c r="K221" s="159">
        <v>37.278482788288002</v>
      </c>
      <c r="L221" s="157"/>
      <c r="M221" s="157">
        <v>435757</v>
      </c>
      <c r="N221" s="159">
        <v>58.214957029167799</v>
      </c>
    </row>
    <row r="222" spans="1:14" ht="12.75" customHeight="1">
      <c r="A222" s="158" t="s">
        <v>224</v>
      </c>
      <c r="B222" s="157">
        <v>1143666</v>
      </c>
      <c r="C222" s="157"/>
      <c r="D222" s="157">
        <v>483027</v>
      </c>
      <c r="E222" s="159">
        <v>42.234970699487398</v>
      </c>
      <c r="F222" s="157"/>
      <c r="G222" s="157">
        <v>653982</v>
      </c>
      <c r="H222" s="159">
        <v>57.182953764473197</v>
      </c>
      <c r="I222" s="157"/>
      <c r="J222" s="157">
        <v>134967</v>
      </c>
      <c r="K222" s="159">
        <v>27.941916290393699</v>
      </c>
      <c r="L222" s="157"/>
      <c r="M222" s="157">
        <v>335370</v>
      </c>
      <c r="N222" s="159">
        <v>69.430901378183805</v>
      </c>
    </row>
    <row r="223" spans="1:14" ht="12.75" customHeight="1">
      <c r="A223" s="158" t="s">
        <v>221</v>
      </c>
      <c r="B223" s="157">
        <v>1143666</v>
      </c>
      <c r="C223" s="157"/>
      <c r="D223" s="157">
        <v>452278</v>
      </c>
      <c r="E223" s="159">
        <v>39.546336080638902</v>
      </c>
      <c r="F223" s="157"/>
      <c r="G223" s="157">
        <v>685751</v>
      </c>
      <c r="H223" s="159">
        <v>59.960775261308797</v>
      </c>
      <c r="I223" s="157"/>
      <c r="J223" s="157">
        <v>189208</v>
      </c>
      <c r="K223" s="159">
        <v>41.834446955191297</v>
      </c>
      <c r="L223" s="157"/>
      <c r="M223" s="157">
        <v>241933</v>
      </c>
      <c r="N223" s="159">
        <v>53.492099991598103</v>
      </c>
    </row>
    <row r="224" spans="1:14" ht="12.75" customHeight="1">
      <c r="A224" s="158" t="s">
        <v>223</v>
      </c>
      <c r="B224" s="157">
        <v>1143666</v>
      </c>
      <c r="C224" s="157"/>
      <c r="D224" s="157">
        <v>402530</v>
      </c>
      <c r="E224" s="159">
        <v>35.1964647021071</v>
      </c>
      <c r="F224" s="157"/>
      <c r="G224" s="157">
        <v>740601</v>
      </c>
      <c r="H224" s="159">
        <v>64.756755906007498</v>
      </c>
      <c r="I224" s="157"/>
      <c r="J224" s="157">
        <v>156630</v>
      </c>
      <c r="K224" s="159">
        <v>38.911385486796</v>
      </c>
      <c r="L224" s="157"/>
      <c r="M224" s="157">
        <v>238557</v>
      </c>
      <c r="N224" s="159">
        <v>59.264402653218397</v>
      </c>
    </row>
    <row r="225" spans="1:14" ht="12.75" customHeight="1">
      <c r="A225" s="158" t="s">
        <v>225</v>
      </c>
      <c r="B225" s="157">
        <v>1131571</v>
      </c>
      <c r="C225" s="157"/>
      <c r="D225" s="157">
        <v>310145</v>
      </c>
      <c r="E225" s="159">
        <v>27.4083552865883</v>
      </c>
      <c r="F225" s="157"/>
      <c r="G225" s="157">
        <v>716876</v>
      </c>
      <c r="H225" s="159">
        <v>63.352277497390801</v>
      </c>
      <c r="I225" s="157"/>
      <c r="J225" s="157">
        <v>107503</v>
      </c>
      <c r="K225" s="159">
        <v>34.662174144351802</v>
      </c>
      <c r="L225" s="157"/>
      <c r="M225" s="157">
        <v>170002</v>
      </c>
      <c r="N225" s="159">
        <v>54.813716165019599</v>
      </c>
    </row>
    <row r="226" spans="1:14" ht="12.75" customHeight="1">
      <c r="A226" s="158" t="s">
        <v>226</v>
      </c>
      <c r="B226" s="157">
        <v>1143666</v>
      </c>
      <c r="C226" s="157"/>
      <c r="D226" s="157">
        <v>189771</v>
      </c>
      <c r="E226" s="159">
        <v>16.593218649500798</v>
      </c>
      <c r="F226" s="157"/>
      <c r="G226" s="157">
        <v>944809</v>
      </c>
      <c r="H226" s="159">
        <v>82.612318631488606</v>
      </c>
      <c r="I226" s="157"/>
      <c r="J226" s="160">
        <v>63688</v>
      </c>
      <c r="K226" s="159">
        <v>33.560449172950598</v>
      </c>
      <c r="L226" s="157"/>
      <c r="M226" s="157">
        <v>118679</v>
      </c>
      <c r="N226" s="159">
        <v>62.538006333949902</v>
      </c>
    </row>
    <row r="227" spans="1:14" ht="4.5" customHeight="1">
      <c r="A227" s="157"/>
      <c r="B227" s="157"/>
      <c r="C227" s="157"/>
      <c r="D227" s="157"/>
      <c r="E227" s="157"/>
      <c r="F227" s="157"/>
      <c r="G227" s="157"/>
      <c r="H227" s="157"/>
      <c r="I227" s="157"/>
      <c r="J227" s="157"/>
      <c r="K227" s="157"/>
      <c r="L227" s="157"/>
      <c r="M227" s="157"/>
      <c r="N227" s="157"/>
    </row>
    <row r="228" spans="1:14" ht="12.75" customHeight="1">
      <c r="A228" s="155" t="s">
        <v>114</v>
      </c>
      <c r="B228" s="156">
        <v>953478</v>
      </c>
      <c r="C228" s="157"/>
      <c r="D228" s="157"/>
      <c r="E228" s="157"/>
      <c r="F228" s="157"/>
      <c r="G228" s="157"/>
      <c r="H228" s="157"/>
      <c r="I228" s="157"/>
      <c r="J228" s="157"/>
      <c r="K228" s="157"/>
      <c r="L228" s="157"/>
      <c r="M228" s="157"/>
      <c r="N228" s="157"/>
    </row>
    <row r="229" spans="1:14" ht="12.75" customHeight="1">
      <c r="A229" s="158" t="s">
        <v>221</v>
      </c>
      <c r="B229" s="157">
        <v>951987</v>
      </c>
      <c r="C229" s="157"/>
      <c r="D229" s="157">
        <v>617176</v>
      </c>
      <c r="E229" s="159">
        <v>64.830297052375698</v>
      </c>
      <c r="F229" s="157"/>
      <c r="G229" s="157">
        <v>333793</v>
      </c>
      <c r="H229" s="159">
        <v>35.062768714278697</v>
      </c>
      <c r="I229" s="157"/>
      <c r="J229" s="157">
        <v>359182</v>
      </c>
      <c r="K229" s="159">
        <v>58.197661607061796</v>
      </c>
      <c r="L229" s="157"/>
      <c r="M229" s="157">
        <v>252047</v>
      </c>
      <c r="N229" s="159">
        <v>40.8387558816286</v>
      </c>
    </row>
    <row r="230" spans="1:14" ht="12.75" customHeight="1">
      <c r="A230" s="158" t="s">
        <v>222</v>
      </c>
      <c r="B230" s="157">
        <v>951805</v>
      </c>
      <c r="C230" s="157"/>
      <c r="D230" s="157">
        <v>612702</v>
      </c>
      <c r="E230" s="159">
        <v>64.372639353649106</v>
      </c>
      <c r="F230" s="157"/>
      <c r="G230" s="157">
        <v>337546</v>
      </c>
      <c r="H230" s="159">
        <v>35.463776718970799</v>
      </c>
      <c r="I230" s="157"/>
      <c r="J230" s="157">
        <v>275543</v>
      </c>
      <c r="K230" s="159">
        <v>44.971780735169801</v>
      </c>
      <c r="L230" s="157"/>
      <c r="M230" s="157">
        <v>333725</v>
      </c>
      <c r="N230" s="159">
        <v>54.467751043737401</v>
      </c>
    </row>
    <row r="231" spans="1:14" ht="12.75" customHeight="1">
      <c r="A231" s="158" t="s">
        <v>223</v>
      </c>
      <c r="B231" s="157">
        <v>944207</v>
      </c>
      <c r="C231" s="157"/>
      <c r="D231" s="157">
        <v>585423</v>
      </c>
      <c r="E231" s="159">
        <v>62.001552625642503</v>
      </c>
      <c r="F231" s="157"/>
      <c r="G231" s="157">
        <v>357315</v>
      </c>
      <c r="H231" s="159">
        <v>37.842867083171399</v>
      </c>
      <c r="I231" s="157"/>
      <c r="J231" s="157">
        <v>302206</v>
      </c>
      <c r="K231" s="159">
        <v>51.621818753277601</v>
      </c>
      <c r="L231" s="157"/>
      <c r="M231" s="157">
        <v>278669</v>
      </c>
      <c r="N231" s="159">
        <v>47.601307089062097</v>
      </c>
    </row>
    <row r="232" spans="1:14" ht="12.75" customHeight="1">
      <c r="A232" s="158" t="s">
        <v>224</v>
      </c>
      <c r="B232" s="157">
        <v>953478</v>
      </c>
      <c r="C232" s="157"/>
      <c r="D232" s="157">
        <v>518969</v>
      </c>
      <c r="E232" s="159">
        <v>54.429048179402201</v>
      </c>
      <c r="F232" s="157"/>
      <c r="G232" s="157">
        <v>431153</v>
      </c>
      <c r="H232" s="159">
        <v>45.2189772600941</v>
      </c>
      <c r="I232" s="157"/>
      <c r="J232" s="157">
        <v>171935</v>
      </c>
      <c r="K232" s="159">
        <v>33.130109890956902</v>
      </c>
      <c r="L232" s="157"/>
      <c r="M232" s="157">
        <v>343196</v>
      </c>
      <c r="N232" s="159">
        <v>66.130346899333105</v>
      </c>
    </row>
    <row r="233" spans="1:14" ht="12.75" customHeight="1">
      <c r="A233" s="158" t="s">
        <v>225</v>
      </c>
      <c r="B233" s="157">
        <v>934517</v>
      </c>
      <c r="C233" s="157"/>
      <c r="D233" s="157">
        <v>278325</v>
      </c>
      <c r="E233" s="159">
        <v>29.782764786515401</v>
      </c>
      <c r="F233" s="157"/>
      <c r="G233" s="157">
        <v>623362</v>
      </c>
      <c r="H233" s="159">
        <v>66.704190506967805</v>
      </c>
      <c r="I233" s="157"/>
      <c r="J233" s="157">
        <v>125179</v>
      </c>
      <c r="K233" s="159">
        <v>44.975837599928099</v>
      </c>
      <c r="L233" s="157"/>
      <c r="M233" s="157">
        <v>147627</v>
      </c>
      <c r="N233" s="159">
        <v>53.041228779304802</v>
      </c>
    </row>
    <row r="234" spans="1:14" ht="12.75" customHeight="1">
      <c r="A234" s="158" t="s">
        <v>226</v>
      </c>
      <c r="B234" s="157">
        <v>953478</v>
      </c>
      <c r="C234" s="157"/>
      <c r="D234" s="157">
        <v>200590</v>
      </c>
      <c r="E234" s="159">
        <v>21.037716654185999</v>
      </c>
      <c r="F234" s="157"/>
      <c r="G234" s="157">
        <v>751442</v>
      </c>
      <c r="H234" s="159">
        <v>78.810628037563504</v>
      </c>
      <c r="I234" s="157"/>
      <c r="J234" s="157">
        <v>61292</v>
      </c>
      <c r="K234" s="159">
        <v>30.555860212373499</v>
      </c>
      <c r="L234" s="157"/>
      <c r="M234" s="157">
        <v>137741</v>
      </c>
      <c r="N234" s="159">
        <v>68.667929607657399</v>
      </c>
    </row>
    <row r="235" spans="1:14" ht="4.5" customHeight="1">
      <c r="A235" s="157"/>
      <c r="B235" s="157"/>
      <c r="C235" s="157"/>
      <c r="D235" s="157"/>
      <c r="E235" s="157"/>
      <c r="F235" s="157"/>
      <c r="G235" s="157"/>
      <c r="H235" s="157"/>
      <c r="I235" s="157"/>
      <c r="J235" s="157"/>
      <c r="K235" s="157"/>
      <c r="L235" s="157"/>
      <c r="M235" s="157"/>
      <c r="N235" s="157"/>
    </row>
    <row r="236" spans="1:14" ht="12.75" customHeight="1">
      <c r="A236" s="155" t="s">
        <v>115</v>
      </c>
      <c r="B236" s="156">
        <v>1351027</v>
      </c>
      <c r="C236" s="157"/>
      <c r="D236" s="157"/>
      <c r="E236" s="157"/>
      <c r="F236" s="157"/>
      <c r="G236" s="157"/>
      <c r="H236" s="157"/>
      <c r="I236" s="157"/>
      <c r="J236" s="157"/>
      <c r="K236" s="157"/>
      <c r="L236" s="157"/>
      <c r="M236" s="157"/>
      <c r="N236" s="157"/>
    </row>
    <row r="237" spans="1:14" ht="12.75" customHeight="1">
      <c r="A237" s="158" t="s">
        <v>222</v>
      </c>
      <c r="B237" s="157">
        <v>1349632</v>
      </c>
      <c r="C237" s="157"/>
      <c r="D237" s="157">
        <v>753902</v>
      </c>
      <c r="E237" s="159">
        <v>55.859819565629699</v>
      </c>
      <c r="F237" s="157"/>
      <c r="G237" s="157">
        <v>594005</v>
      </c>
      <c r="H237" s="159">
        <v>44.012367815819402</v>
      </c>
      <c r="I237" s="157"/>
      <c r="J237" s="157">
        <v>205507</v>
      </c>
      <c r="K237" s="159">
        <v>27.259113253446699</v>
      </c>
      <c r="L237" s="157"/>
      <c r="M237" s="157">
        <v>517392</v>
      </c>
      <c r="N237" s="159">
        <v>68.628548538138901</v>
      </c>
    </row>
    <row r="238" spans="1:14" ht="12.75" customHeight="1">
      <c r="A238" s="158" t="s">
        <v>221</v>
      </c>
      <c r="B238" s="157">
        <v>1350374</v>
      </c>
      <c r="C238" s="157"/>
      <c r="D238" s="157">
        <v>611740</v>
      </c>
      <c r="E238" s="159">
        <v>45.301523874126701</v>
      </c>
      <c r="F238" s="157"/>
      <c r="G238" s="157">
        <v>737882</v>
      </c>
      <c r="H238" s="159">
        <v>54.642787849884598</v>
      </c>
      <c r="I238" s="157"/>
      <c r="J238" s="157">
        <v>184751</v>
      </c>
      <c r="K238" s="159">
        <v>30.200902344133102</v>
      </c>
      <c r="L238" s="157"/>
      <c r="M238" s="157">
        <v>400450</v>
      </c>
      <c r="N238" s="159">
        <v>65.460816686827698</v>
      </c>
    </row>
    <row r="239" spans="1:14" ht="12.75" customHeight="1">
      <c r="A239" s="158" t="s">
        <v>223</v>
      </c>
      <c r="B239" s="157">
        <v>1351027</v>
      </c>
      <c r="C239" s="157"/>
      <c r="D239" s="157">
        <v>520450</v>
      </c>
      <c r="E239" s="159">
        <v>38.522546181534501</v>
      </c>
      <c r="F239" s="157"/>
      <c r="G239" s="157">
        <v>828467</v>
      </c>
      <c r="H239" s="159">
        <v>61.321276332745398</v>
      </c>
      <c r="I239" s="157"/>
      <c r="J239" s="157">
        <v>126028</v>
      </c>
      <c r="K239" s="159">
        <v>24.215198386012101</v>
      </c>
      <c r="L239" s="157"/>
      <c r="M239" s="157">
        <v>383423</v>
      </c>
      <c r="N239" s="159">
        <v>73.6714381784994</v>
      </c>
    </row>
    <row r="240" spans="1:14" ht="12.75" customHeight="1">
      <c r="A240" s="158" t="s">
        <v>224</v>
      </c>
      <c r="B240" s="157">
        <v>1346784</v>
      </c>
      <c r="C240" s="157"/>
      <c r="D240" s="157">
        <v>357846</v>
      </c>
      <c r="E240" s="159">
        <v>26.570407726851499</v>
      </c>
      <c r="F240" s="157"/>
      <c r="G240" s="157">
        <v>980804</v>
      </c>
      <c r="H240" s="159">
        <v>72.825634994178699</v>
      </c>
      <c r="I240" s="157"/>
      <c r="J240" s="157">
        <v>55563</v>
      </c>
      <c r="K240" s="159">
        <v>15.5270703039855</v>
      </c>
      <c r="L240" s="157"/>
      <c r="M240" s="157">
        <v>277784</v>
      </c>
      <c r="N240" s="159">
        <v>77.626688575532498</v>
      </c>
    </row>
    <row r="241" spans="1:14" ht="12.75" customHeight="1">
      <c r="A241" s="158" t="s">
        <v>225</v>
      </c>
      <c r="B241" s="157">
        <v>1331881</v>
      </c>
      <c r="C241" s="157"/>
      <c r="D241" s="157">
        <v>152690</v>
      </c>
      <c r="E241" s="159">
        <v>11.464237420610401</v>
      </c>
      <c r="F241" s="157"/>
      <c r="G241" s="157">
        <v>1107558</v>
      </c>
      <c r="H241" s="159">
        <v>83.157429229788505</v>
      </c>
      <c r="I241" s="157"/>
      <c r="J241" s="160">
        <v>27641</v>
      </c>
      <c r="K241" s="161">
        <v>18.102691728338499</v>
      </c>
      <c r="L241" s="157"/>
      <c r="M241" s="157">
        <v>113366</v>
      </c>
      <c r="N241" s="159">
        <v>74.245857620014405</v>
      </c>
    </row>
    <row r="242" spans="1:14" ht="12.75" customHeight="1">
      <c r="A242" s="158" t="s">
        <v>226</v>
      </c>
      <c r="B242" s="157">
        <v>1349582</v>
      </c>
      <c r="C242" s="157"/>
      <c r="D242" s="157">
        <v>87552</v>
      </c>
      <c r="E242" s="159">
        <v>6.4873420066361298</v>
      </c>
      <c r="F242" s="157"/>
      <c r="G242" s="157">
        <v>1257639</v>
      </c>
      <c r="H242" s="159">
        <v>93.187297993008201</v>
      </c>
      <c r="I242" s="157"/>
      <c r="J242" s="160">
        <v>13211</v>
      </c>
      <c r="K242" s="161">
        <v>15.089318347953199</v>
      </c>
      <c r="L242" s="157"/>
      <c r="M242" s="157">
        <v>70768</v>
      </c>
      <c r="N242" s="159">
        <v>80.829678362573105</v>
      </c>
    </row>
    <row r="243" spans="1:14" ht="4.5" customHeight="1">
      <c r="A243" s="157"/>
      <c r="B243" s="157"/>
      <c r="C243" s="157"/>
      <c r="D243" s="157"/>
      <c r="E243" s="157"/>
      <c r="F243" s="157"/>
      <c r="G243" s="157"/>
      <c r="H243" s="157"/>
      <c r="I243" s="157"/>
      <c r="J243" s="157"/>
      <c r="K243" s="157"/>
      <c r="L243" s="157"/>
      <c r="M243" s="157"/>
      <c r="N243" s="157"/>
    </row>
    <row r="244" spans="1:14" ht="12.75" customHeight="1">
      <c r="A244" s="155" t="s">
        <v>116</v>
      </c>
      <c r="B244" s="156">
        <v>543922</v>
      </c>
      <c r="C244" s="157"/>
      <c r="D244" s="157"/>
      <c r="E244" s="157"/>
      <c r="F244" s="157"/>
      <c r="G244" s="157"/>
      <c r="H244" s="157"/>
      <c r="I244" s="157"/>
      <c r="J244" s="157"/>
      <c r="K244" s="157"/>
      <c r="L244" s="157"/>
      <c r="M244" s="157"/>
      <c r="N244" s="157"/>
    </row>
    <row r="245" spans="1:14" ht="12.75" customHeight="1">
      <c r="A245" s="158" t="s">
        <v>224</v>
      </c>
      <c r="B245" s="157">
        <v>543922</v>
      </c>
      <c r="C245" s="157"/>
      <c r="D245" s="157">
        <v>371439</v>
      </c>
      <c r="E245" s="159">
        <v>68.289019381455404</v>
      </c>
      <c r="F245" s="157"/>
      <c r="G245" s="157">
        <v>170661</v>
      </c>
      <c r="H245" s="159">
        <v>31.376006118524302</v>
      </c>
      <c r="I245" s="157"/>
      <c r="J245" s="157">
        <v>208994</v>
      </c>
      <c r="K245" s="159">
        <v>56.266035607461802</v>
      </c>
      <c r="L245" s="157"/>
      <c r="M245" s="157">
        <v>158055</v>
      </c>
      <c r="N245" s="159">
        <v>42.552074499446697</v>
      </c>
    </row>
    <row r="246" spans="1:14" ht="12.75" customHeight="1">
      <c r="A246" s="158" t="s">
        <v>221</v>
      </c>
      <c r="B246" s="157">
        <v>543922</v>
      </c>
      <c r="C246" s="157"/>
      <c r="D246" s="157">
        <v>289814</v>
      </c>
      <c r="E246" s="159">
        <v>53.282272090483602</v>
      </c>
      <c r="F246" s="157"/>
      <c r="G246" s="157">
        <v>253981</v>
      </c>
      <c r="H246" s="159">
        <v>46.694378973455798</v>
      </c>
      <c r="I246" s="157"/>
      <c r="J246" s="157">
        <v>156589</v>
      </c>
      <c r="K246" s="159">
        <v>54.0308611730282</v>
      </c>
      <c r="L246" s="157"/>
      <c r="M246" s="157">
        <v>131017</v>
      </c>
      <c r="N246" s="159">
        <v>45.207270870282301</v>
      </c>
    </row>
    <row r="247" spans="1:14" ht="12.75" customHeight="1">
      <c r="A247" s="158" t="s">
        <v>222</v>
      </c>
      <c r="B247" s="157">
        <v>543556</v>
      </c>
      <c r="C247" s="157"/>
      <c r="D247" s="157">
        <v>282756</v>
      </c>
      <c r="E247" s="159">
        <v>52.0196631073891</v>
      </c>
      <c r="F247" s="157"/>
      <c r="G247" s="157">
        <v>259338</v>
      </c>
      <c r="H247" s="159">
        <v>47.711367366011999</v>
      </c>
      <c r="I247" s="157"/>
      <c r="J247" s="157">
        <v>137934</v>
      </c>
      <c r="K247" s="159">
        <v>48.781988711114899</v>
      </c>
      <c r="L247" s="157"/>
      <c r="M247" s="157">
        <v>141572</v>
      </c>
      <c r="N247" s="159">
        <v>50.068610391998803</v>
      </c>
    </row>
    <row r="248" spans="1:14" ht="12.75" customHeight="1">
      <c r="A248" s="158" t="s">
        <v>223</v>
      </c>
      <c r="B248" s="157">
        <v>543328</v>
      </c>
      <c r="C248" s="157"/>
      <c r="D248" s="157">
        <v>277845</v>
      </c>
      <c r="E248" s="159">
        <v>51.137618528770801</v>
      </c>
      <c r="F248" s="157"/>
      <c r="G248" s="157">
        <v>265483</v>
      </c>
      <c r="H248" s="159">
        <v>48.862381471229199</v>
      </c>
      <c r="I248" s="157"/>
      <c r="J248" s="157">
        <v>146978</v>
      </c>
      <c r="K248" s="159">
        <v>52.899278374633298</v>
      </c>
      <c r="L248" s="157"/>
      <c r="M248" s="157">
        <v>126505</v>
      </c>
      <c r="N248" s="159">
        <v>45.530781550864702</v>
      </c>
    </row>
    <row r="249" spans="1:14" ht="12.75" customHeight="1">
      <c r="A249" s="158" t="s">
        <v>225</v>
      </c>
      <c r="B249" s="157">
        <v>541005</v>
      </c>
      <c r="C249" s="157"/>
      <c r="D249" s="157">
        <v>204227</v>
      </c>
      <c r="E249" s="159">
        <v>37.749558691694197</v>
      </c>
      <c r="F249" s="157"/>
      <c r="G249" s="157">
        <v>297831</v>
      </c>
      <c r="H249" s="159">
        <v>55.051432057005002</v>
      </c>
      <c r="I249" s="157"/>
      <c r="J249" s="157">
        <v>95963</v>
      </c>
      <c r="K249" s="159">
        <v>46.988400162564197</v>
      </c>
      <c r="L249" s="157"/>
      <c r="M249" s="157">
        <v>97126</v>
      </c>
      <c r="N249" s="159">
        <v>47.557864533093102</v>
      </c>
    </row>
    <row r="250" spans="1:14" ht="12.75" customHeight="1">
      <c r="A250" s="158" t="s">
        <v>226</v>
      </c>
      <c r="B250" s="157">
        <v>543922</v>
      </c>
      <c r="C250" s="157"/>
      <c r="D250" s="157">
        <v>123706</v>
      </c>
      <c r="E250" s="159">
        <v>22.743334522229301</v>
      </c>
      <c r="F250" s="157"/>
      <c r="G250" s="157">
        <v>416274</v>
      </c>
      <c r="H250" s="159">
        <v>76.531929210438307</v>
      </c>
      <c r="I250" s="157"/>
      <c r="J250" s="157">
        <v>52346</v>
      </c>
      <c r="K250" s="159">
        <v>42.314843257400597</v>
      </c>
      <c r="L250" s="157"/>
      <c r="M250" s="157">
        <v>70975</v>
      </c>
      <c r="N250" s="159">
        <v>57.3739349748598</v>
      </c>
    </row>
    <row r="251" spans="1:14" ht="4.5" customHeight="1">
      <c r="A251" s="157"/>
      <c r="B251" s="157"/>
      <c r="C251" s="157"/>
      <c r="D251" s="157"/>
      <c r="E251" s="157"/>
      <c r="F251" s="157"/>
      <c r="G251" s="157"/>
      <c r="H251" s="157"/>
      <c r="I251" s="157"/>
      <c r="J251" s="157"/>
      <c r="K251" s="157"/>
      <c r="L251" s="157"/>
      <c r="M251" s="157"/>
      <c r="N251" s="157"/>
    </row>
    <row r="252" spans="1:14" ht="12.75" customHeight="1">
      <c r="A252" s="155" t="s">
        <v>117</v>
      </c>
      <c r="B252" s="156">
        <v>3192841</v>
      </c>
      <c r="C252" s="157"/>
      <c r="D252" s="157"/>
      <c r="E252" s="157"/>
      <c r="F252" s="157"/>
      <c r="G252" s="157"/>
      <c r="H252" s="157"/>
      <c r="I252" s="157"/>
      <c r="J252" s="157"/>
      <c r="K252" s="157"/>
      <c r="L252" s="157"/>
      <c r="M252" s="157"/>
      <c r="N252" s="157"/>
    </row>
    <row r="253" spans="1:14" ht="12.75" customHeight="1">
      <c r="A253" s="158" t="s">
        <v>223</v>
      </c>
      <c r="B253" s="157">
        <v>3157298</v>
      </c>
      <c r="C253" s="157"/>
      <c r="D253" s="157">
        <v>1743223</v>
      </c>
      <c r="E253" s="159">
        <v>55.212494987802899</v>
      </c>
      <c r="F253" s="157"/>
      <c r="G253" s="157">
        <v>1414075</v>
      </c>
      <c r="H253" s="159">
        <v>44.787505012197101</v>
      </c>
      <c r="I253" s="157"/>
      <c r="J253" s="157">
        <v>817943</v>
      </c>
      <c r="K253" s="159">
        <v>46.921306109430603</v>
      </c>
      <c r="L253" s="157"/>
      <c r="M253" s="157">
        <v>914513</v>
      </c>
      <c r="N253" s="159">
        <v>52.461044857714697</v>
      </c>
    </row>
    <row r="254" spans="1:14" ht="12.75" customHeight="1">
      <c r="A254" s="158" t="s">
        <v>221</v>
      </c>
      <c r="B254" s="157">
        <v>3192841</v>
      </c>
      <c r="C254" s="157"/>
      <c r="D254" s="157">
        <v>1715725</v>
      </c>
      <c r="E254" s="159">
        <v>53.736625156091399</v>
      </c>
      <c r="F254" s="157"/>
      <c r="G254" s="157">
        <v>1477116</v>
      </c>
      <c r="H254" s="159">
        <v>46.263374843908601</v>
      </c>
      <c r="I254" s="157"/>
      <c r="J254" s="157">
        <v>803580</v>
      </c>
      <c r="K254" s="159">
        <v>46.836177126287701</v>
      </c>
      <c r="L254" s="157"/>
      <c r="M254" s="157">
        <v>899334</v>
      </c>
      <c r="N254" s="159">
        <v>52.417141441664597</v>
      </c>
    </row>
    <row r="255" spans="1:14" ht="12.75" customHeight="1">
      <c r="A255" s="158" t="s">
        <v>222</v>
      </c>
      <c r="B255" s="157">
        <v>3157649</v>
      </c>
      <c r="C255" s="157"/>
      <c r="D255" s="157">
        <v>1599726</v>
      </c>
      <c r="E255" s="159">
        <v>50.661932342701803</v>
      </c>
      <c r="F255" s="157"/>
      <c r="G255" s="157">
        <v>1553966</v>
      </c>
      <c r="H255" s="159">
        <v>49.212752905721899</v>
      </c>
      <c r="I255" s="157"/>
      <c r="J255" s="157">
        <v>717721</v>
      </c>
      <c r="K255" s="159">
        <v>44.865245673321603</v>
      </c>
      <c r="L255" s="157"/>
      <c r="M255" s="157">
        <v>860851</v>
      </c>
      <c r="N255" s="159">
        <v>53.812402873992198</v>
      </c>
    </row>
    <row r="256" spans="1:14" ht="12.75" customHeight="1">
      <c r="A256" s="158" t="s">
        <v>224</v>
      </c>
      <c r="B256" s="157">
        <v>3192111</v>
      </c>
      <c r="C256" s="157"/>
      <c r="D256" s="157">
        <v>1375955</v>
      </c>
      <c r="E256" s="159">
        <v>43.104860701899099</v>
      </c>
      <c r="F256" s="157"/>
      <c r="G256" s="157">
        <v>1808265</v>
      </c>
      <c r="H256" s="159">
        <v>56.647936115003503</v>
      </c>
      <c r="I256" s="157"/>
      <c r="J256" s="157">
        <v>433747</v>
      </c>
      <c r="K256" s="159">
        <v>31.523341969759201</v>
      </c>
      <c r="L256" s="157"/>
      <c r="M256" s="157">
        <v>936310</v>
      </c>
      <c r="N256" s="159">
        <v>68.048010291034203</v>
      </c>
    </row>
    <row r="257" spans="1:14" ht="12.75" customHeight="1">
      <c r="A257" s="158" t="s">
        <v>225</v>
      </c>
      <c r="B257" s="157">
        <v>3151451</v>
      </c>
      <c r="C257" s="157"/>
      <c r="D257" s="157">
        <v>651493</v>
      </c>
      <c r="E257" s="159">
        <v>20.6727948491028</v>
      </c>
      <c r="F257" s="157"/>
      <c r="G257" s="157">
        <v>2389903</v>
      </c>
      <c r="H257" s="159">
        <v>75.835004256769295</v>
      </c>
      <c r="I257" s="157"/>
      <c r="J257" s="157">
        <v>261897</v>
      </c>
      <c r="K257" s="159">
        <v>40.199510969419499</v>
      </c>
      <c r="L257" s="157"/>
      <c r="M257" s="157">
        <v>373051</v>
      </c>
      <c r="N257" s="159">
        <v>57.2609375695518</v>
      </c>
    </row>
    <row r="258" spans="1:14" ht="12.75" customHeight="1">
      <c r="A258" s="158" t="s">
        <v>226</v>
      </c>
      <c r="B258" s="157">
        <v>3192841</v>
      </c>
      <c r="C258" s="157"/>
      <c r="D258" s="157">
        <v>384732</v>
      </c>
      <c r="E258" s="159">
        <v>12.049832735172201</v>
      </c>
      <c r="F258" s="157"/>
      <c r="G258" s="157">
        <v>2795785</v>
      </c>
      <c r="H258" s="159">
        <v>87.564178736116205</v>
      </c>
      <c r="I258" s="157"/>
      <c r="J258" s="160">
        <v>91187</v>
      </c>
      <c r="K258" s="159">
        <v>23.7014337252945</v>
      </c>
      <c r="L258" s="157"/>
      <c r="M258" s="157">
        <v>293545</v>
      </c>
      <c r="N258" s="159">
        <v>76.298566274705493</v>
      </c>
    </row>
    <row r="259" spans="1:14" ht="4.5" customHeight="1">
      <c r="A259" s="157"/>
      <c r="B259" s="157"/>
      <c r="C259" s="157"/>
      <c r="D259" s="157"/>
      <c r="E259" s="157"/>
      <c r="F259" s="157"/>
      <c r="G259" s="157"/>
      <c r="H259" s="157"/>
      <c r="I259" s="157"/>
      <c r="J259" s="157"/>
      <c r="K259" s="157"/>
      <c r="L259" s="157"/>
      <c r="M259" s="157"/>
      <c r="N259" s="157"/>
    </row>
    <row r="260" spans="1:14" ht="12.75" customHeight="1">
      <c r="A260" s="155" t="s">
        <v>118</v>
      </c>
      <c r="B260" s="156">
        <v>975635</v>
      </c>
      <c r="C260" s="157"/>
      <c r="D260" s="157"/>
      <c r="E260" s="157"/>
      <c r="F260" s="157"/>
      <c r="G260" s="157"/>
      <c r="H260" s="157"/>
      <c r="I260" s="157"/>
      <c r="J260" s="157"/>
      <c r="K260" s="157"/>
      <c r="L260" s="157"/>
      <c r="M260" s="157"/>
      <c r="N260" s="157"/>
    </row>
    <row r="261" spans="1:14" ht="12.75" customHeight="1">
      <c r="A261" s="158" t="s">
        <v>222</v>
      </c>
      <c r="B261" s="157">
        <v>975233</v>
      </c>
      <c r="C261" s="157"/>
      <c r="D261" s="157">
        <v>586860</v>
      </c>
      <c r="E261" s="159">
        <v>60.1763886168741</v>
      </c>
      <c r="F261" s="157"/>
      <c r="G261" s="157">
        <v>387818</v>
      </c>
      <c r="H261" s="159">
        <v>39.766701906108601</v>
      </c>
      <c r="I261" s="157"/>
      <c r="J261" s="157">
        <v>207933</v>
      </c>
      <c r="K261" s="159">
        <v>35.431448727124</v>
      </c>
      <c r="L261" s="157"/>
      <c r="M261" s="157">
        <v>370182</v>
      </c>
      <c r="N261" s="159">
        <v>63.078417339740298</v>
      </c>
    </row>
    <row r="262" spans="1:14" ht="12.75" customHeight="1">
      <c r="A262" s="158" t="s">
        <v>221</v>
      </c>
      <c r="B262" s="157">
        <v>975233</v>
      </c>
      <c r="C262" s="157"/>
      <c r="D262" s="157">
        <v>513237</v>
      </c>
      <c r="E262" s="159">
        <v>52.627115776434998</v>
      </c>
      <c r="F262" s="157"/>
      <c r="G262" s="157">
        <v>461143</v>
      </c>
      <c r="H262" s="159">
        <v>47.285417946275402</v>
      </c>
      <c r="I262" s="157"/>
      <c r="J262" s="157">
        <v>235196</v>
      </c>
      <c r="K262" s="159">
        <v>45.826002412141001</v>
      </c>
      <c r="L262" s="157"/>
      <c r="M262" s="157">
        <v>273831</v>
      </c>
      <c r="N262" s="159">
        <v>53.353713781352504</v>
      </c>
    </row>
    <row r="263" spans="1:14" ht="12.75" customHeight="1">
      <c r="A263" s="158" t="s">
        <v>224</v>
      </c>
      <c r="B263" s="157">
        <v>975635</v>
      </c>
      <c r="C263" s="157"/>
      <c r="D263" s="157">
        <v>512833</v>
      </c>
      <c r="E263" s="159">
        <v>52.564022405920298</v>
      </c>
      <c r="F263" s="157"/>
      <c r="G263" s="157">
        <v>461694</v>
      </c>
      <c r="H263" s="159">
        <v>47.322410532627501</v>
      </c>
      <c r="I263" s="157"/>
      <c r="J263" s="157">
        <v>175234</v>
      </c>
      <c r="K263" s="159">
        <v>34.169797965419498</v>
      </c>
      <c r="L263" s="157"/>
      <c r="M263" s="157">
        <v>330785</v>
      </c>
      <c r="N263" s="159">
        <v>64.501504388368105</v>
      </c>
    </row>
    <row r="264" spans="1:14" ht="12.75" customHeight="1">
      <c r="A264" s="158" t="s">
        <v>223</v>
      </c>
      <c r="B264" s="157">
        <v>974936</v>
      </c>
      <c r="C264" s="157"/>
      <c r="D264" s="157">
        <v>328251</v>
      </c>
      <c r="E264" s="159">
        <v>33.668979297102602</v>
      </c>
      <c r="F264" s="157"/>
      <c r="G264" s="157">
        <v>646309</v>
      </c>
      <c r="H264" s="159">
        <v>66.292454068779904</v>
      </c>
      <c r="I264" s="157"/>
      <c r="J264" s="157">
        <v>126741</v>
      </c>
      <c r="K264" s="159">
        <v>38.611001946681</v>
      </c>
      <c r="L264" s="157"/>
      <c r="M264" s="157">
        <v>198684</v>
      </c>
      <c r="N264" s="159">
        <v>60.528071506255898</v>
      </c>
    </row>
    <row r="265" spans="1:14" ht="12.75" customHeight="1">
      <c r="A265" s="158" t="s">
        <v>225</v>
      </c>
      <c r="B265" s="157">
        <v>944633</v>
      </c>
      <c r="C265" s="157"/>
      <c r="D265" s="157">
        <v>203888</v>
      </c>
      <c r="E265" s="159">
        <v>21.5838320278881</v>
      </c>
      <c r="F265" s="157"/>
      <c r="G265" s="157">
        <v>708072</v>
      </c>
      <c r="H265" s="159">
        <v>74.957364394426193</v>
      </c>
      <c r="I265" s="157"/>
      <c r="J265" s="157">
        <v>85538</v>
      </c>
      <c r="K265" s="159">
        <v>41.953425410028998</v>
      </c>
      <c r="L265" s="157"/>
      <c r="M265" s="157">
        <v>110016</v>
      </c>
      <c r="N265" s="159">
        <v>53.959036333673403</v>
      </c>
    </row>
    <row r="266" spans="1:14" ht="12.75" customHeight="1">
      <c r="A266" s="158" t="s">
        <v>226</v>
      </c>
      <c r="B266" s="157">
        <v>975187</v>
      </c>
      <c r="C266" s="157"/>
      <c r="D266" s="157">
        <v>161723</v>
      </c>
      <c r="E266" s="159">
        <v>16.583793672393099</v>
      </c>
      <c r="F266" s="157"/>
      <c r="G266" s="157">
        <v>810809</v>
      </c>
      <c r="H266" s="159">
        <v>83.143950852503195</v>
      </c>
      <c r="I266" s="157"/>
      <c r="J266" s="157">
        <v>55447</v>
      </c>
      <c r="K266" s="159">
        <v>34.285166612046503</v>
      </c>
      <c r="L266" s="157"/>
      <c r="M266" s="157">
        <v>103204</v>
      </c>
      <c r="N266" s="159">
        <v>63.8152891054457</v>
      </c>
    </row>
    <row r="267" spans="1:14" ht="4.5" customHeight="1">
      <c r="A267" s="157"/>
      <c r="B267" s="157"/>
      <c r="C267" s="157"/>
      <c r="D267" s="157"/>
      <c r="E267" s="157"/>
      <c r="F267" s="157"/>
      <c r="G267" s="157"/>
      <c r="H267" s="157"/>
      <c r="I267" s="157"/>
      <c r="J267" s="157"/>
      <c r="K267" s="157"/>
      <c r="L267" s="157"/>
      <c r="M267" s="157"/>
      <c r="N267" s="157"/>
    </row>
    <row r="268" spans="1:14" ht="12.75" customHeight="1">
      <c r="A268" s="155" t="s">
        <v>119</v>
      </c>
      <c r="B268" s="156">
        <v>599232</v>
      </c>
      <c r="C268" s="157"/>
      <c r="D268" s="157"/>
      <c r="E268" s="157"/>
      <c r="F268" s="157"/>
      <c r="G268" s="157"/>
      <c r="H268" s="157"/>
      <c r="I268" s="157"/>
      <c r="J268" s="157"/>
      <c r="K268" s="157"/>
      <c r="L268" s="157"/>
      <c r="M268" s="157"/>
      <c r="N268" s="157"/>
    </row>
    <row r="269" spans="1:14" ht="12.75" customHeight="1">
      <c r="A269" s="158" t="s">
        <v>222</v>
      </c>
      <c r="B269" s="157">
        <v>599232</v>
      </c>
      <c r="C269" s="157"/>
      <c r="D269" s="157">
        <v>296648</v>
      </c>
      <c r="E269" s="159">
        <v>49.5046993484994</v>
      </c>
      <c r="F269" s="157"/>
      <c r="G269" s="157">
        <v>302584</v>
      </c>
      <c r="H269" s="159">
        <v>50.4953006515006</v>
      </c>
      <c r="I269" s="157"/>
      <c r="J269" s="157">
        <v>126896</v>
      </c>
      <c r="K269" s="159">
        <v>42.776624147137298</v>
      </c>
      <c r="L269" s="157"/>
      <c r="M269" s="157">
        <v>164767</v>
      </c>
      <c r="N269" s="159">
        <v>55.542933038483298</v>
      </c>
    </row>
    <row r="270" spans="1:14" ht="12.75" customHeight="1">
      <c r="A270" s="158" t="s">
        <v>223</v>
      </c>
      <c r="B270" s="157">
        <v>599232</v>
      </c>
      <c r="C270" s="157"/>
      <c r="D270" s="157">
        <v>262692</v>
      </c>
      <c r="E270" s="159">
        <v>43.838112784364</v>
      </c>
      <c r="F270" s="157"/>
      <c r="G270" s="157">
        <v>336540</v>
      </c>
      <c r="H270" s="159">
        <v>56.161887215636</v>
      </c>
      <c r="I270" s="157"/>
      <c r="J270" s="157">
        <v>134566</v>
      </c>
      <c r="K270" s="159">
        <v>51.225770103391</v>
      </c>
      <c r="L270" s="157"/>
      <c r="M270" s="157">
        <v>125989</v>
      </c>
      <c r="N270" s="159">
        <v>47.960729675818101</v>
      </c>
    </row>
    <row r="271" spans="1:14" ht="12.75" customHeight="1">
      <c r="A271" s="158" t="s">
        <v>221</v>
      </c>
      <c r="B271" s="157">
        <v>599232</v>
      </c>
      <c r="C271" s="157"/>
      <c r="D271" s="157">
        <v>245145</v>
      </c>
      <c r="E271" s="159">
        <v>40.909864626722197</v>
      </c>
      <c r="F271" s="157"/>
      <c r="G271" s="157">
        <v>354087</v>
      </c>
      <c r="H271" s="159">
        <v>59.090135373277803</v>
      </c>
      <c r="I271" s="157"/>
      <c r="J271" s="157">
        <v>126843</v>
      </c>
      <c r="K271" s="159">
        <v>51.742030227008499</v>
      </c>
      <c r="L271" s="157"/>
      <c r="M271" s="157">
        <v>116395</v>
      </c>
      <c r="N271" s="159">
        <v>47.480062819963699</v>
      </c>
    </row>
    <row r="272" spans="1:14" ht="12.75" customHeight="1">
      <c r="A272" s="158" t="s">
        <v>224</v>
      </c>
      <c r="B272" s="157">
        <v>599232</v>
      </c>
      <c r="C272" s="157"/>
      <c r="D272" s="157">
        <v>215742</v>
      </c>
      <c r="E272" s="159">
        <v>36.003083947452701</v>
      </c>
      <c r="F272" s="157"/>
      <c r="G272" s="157">
        <v>381182</v>
      </c>
      <c r="H272" s="159">
        <v>63.611756381501699</v>
      </c>
      <c r="I272" s="157"/>
      <c r="J272" s="157">
        <v>59850</v>
      </c>
      <c r="K272" s="159">
        <v>27.741468976833399</v>
      </c>
      <c r="L272" s="157"/>
      <c r="M272" s="157">
        <v>155892</v>
      </c>
      <c r="N272" s="159">
        <v>72.258531023166597</v>
      </c>
    </row>
    <row r="273" spans="1:14" ht="12.75" customHeight="1">
      <c r="A273" s="158" t="s">
        <v>225</v>
      </c>
      <c r="B273" s="157">
        <v>580830</v>
      </c>
      <c r="C273" s="157"/>
      <c r="D273" s="157">
        <v>109262</v>
      </c>
      <c r="E273" s="159">
        <v>18.811356162732601</v>
      </c>
      <c r="F273" s="157"/>
      <c r="G273" s="157">
        <v>457964</v>
      </c>
      <c r="H273" s="159">
        <v>78.846478315514005</v>
      </c>
      <c r="I273" s="157"/>
      <c r="J273" s="157">
        <v>35267</v>
      </c>
      <c r="K273" s="159">
        <v>32.277461514524703</v>
      </c>
      <c r="L273" s="157"/>
      <c r="M273" s="157">
        <v>73008</v>
      </c>
      <c r="N273" s="159">
        <v>66.819205213157403</v>
      </c>
    </row>
    <row r="274" spans="1:14" ht="12.75" customHeight="1">
      <c r="A274" s="164" t="s">
        <v>226</v>
      </c>
      <c r="B274" s="165">
        <v>599232</v>
      </c>
      <c r="C274" s="165"/>
      <c r="D274" s="165">
        <v>45980</v>
      </c>
      <c r="E274" s="166">
        <v>7.6731549716971097</v>
      </c>
      <c r="F274" s="165"/>
      <c r="G274" s="165">
        <v>551692</v>
      </c>
      <c r="H274" s="166">
        <v>92.066511801772904</v>
      </c>
      <c r="I274" s="165"/>
      <c r="J274" s="169">
        <v>8397</v>
      </c>
      <c r="K274" s="170">
        <v>18.262287951283199</v>
      </c>
      <c r="L274" s="165"/>
      <c r="M274" s="165">
        <v>36697</v>
      </c>
      <c r="N274" s="166">
        <v>79.810787298825602</v>
      </c>
    </row>
    <row r="275" spans="1:14" ht="4.5" customHeight="1">
      <c r="A275" s="17"/>
      <c r="B275" s="15"/>
      <c r="C275" s="15"/>
      <c r="D275" s="15"/>
      <c r="E275" s="18"/>
      <c r="F275" s="15"/>
      <c r="G275" s="15"/>
      <c r="H275" s="18"/>
      <c r="I275" s="15"/>
      <c r="J275" s="15"/>
      <c r="K275" s="18"/>
      <c r="L275" s="15"/>
      <c r="M275" s="15"/>
      <c r="N275" s="18"/>
    </row>
    <row r="276" spans="1:14" ht="12.75" customHeight="1">
      <c r="A276" s="190" t="s">
        <v>126</v>
      </c>
      <c r="B276" s="191"/>
      <c r="C276" s="191"/>
      <c r="D276" s="191"/>
      <c r="E276" s="191"/>
      <c r="F276" s="191"/>
      <c r="G276" s="191"/>
      <c r="H276" s="191"/>
      <c r="I276" s="191"/>
      <c r="J276" s="191"/>
      <c r="K276" s="191"/>
      <c r="L276" s="191"/>
      <c r="M276" s="191"/>
      <c r="N276" s="191"/>
    </row>
    <row r="277" spans="1:14" ht="12.75" customHeight="1">
      <c r="A277" s="14" t="s">
        <v>127</v>
      </c>
      <c r="B277" s="46"/>
      <c r="C277" s="46"/>
      <c r="D277" s="46"/>
      <c r="E277" s="46"/>
      <c r="F277" s="46"/>
      <c r="G277" s="46"/>
      <c r="H277" s="46"/>
      <c r="I277" s="46"/>
      <c r="J277" s="46"/>
      <c r="K277" s="46"/>
      <c r="L277" s="46"/>
      <c r="M277" s="46"/>
      <c r="N277" s="46"/>
    </row>
    <row r="278" spans="1:14" ht="12.75" customHeight="1">
      <c r="A278" s="24" t="s">
        <v>6</v>
      </c>
      <c r="B278" s="24"/>
      <c r="C278" s="24"/>
      <c r="D278" s="24"/>
      <c r="E278" s="24"/>
      <c r="F278" s="24"/>
      <c r="G278" s="24"/>
      <c r="H278" s="24"/>
      <c r="I278" s="24"/>
      <c r="J278" s="24"/>
      <c r="K278" s="24"/>
      <c r="L278" s="24"/>
      <c r="M278" s="24"/>
      <c r="N278" s="24"/>
    </row>
    <row r="279" spans="1:14" ht="12.75" customHeight="1">
      <c r="A279" s="25" t="s">
        <v>13</v>
      </c>
      <c r="B279" s="24"/>
      <c r="C279" s="24"/>
      <c r="D279" s="24"/>
      <c r="E279" s="24"/>
      <c r="F279" s="24"/>
      <c r="G279" s="24"/>
      <c r="H279" s="24"/>
      <c r="I279" s="24"/>
      <c r="J279" s="24"/>
      <c r="K279" s="24"/>
      <c r="L279" s="24"/>
      <c r="M279" s="24"/>
      <c r="N279" s="24"/>
    </row>
    <row r="280" spans="1:14" ht="12.75" customHeight="1">
      <c r="A280" s="26" t="s">
        <v>14</v>
      </c>
      <c r="B280" s="28"/>
      <c r="C280" s="24"/>
      <c r="D280" s="24"/>
      <c r="E280" s="24"/>
      <c r="F280" s="24"/>
      <c r="G280" s="24"/>
      <c r="H280" s="24"/>
      <c r="I280" s="24"/>
      <c r="J280" s="24"/>
      <c r="K280" s="24"/>
      <c r="L280" s="24"/>
      <c r="M280" s="24"/>
      <c r="N280" s="24"/>
    </row>
    <row r="281" spans="1:14" ht="12.75" customHeight="1">
      <c r="A281" s="29" t="s">
        <v>15</v>
      </c>
      <c r="B281" s="28"/>
      <c r="C281" s="24"/>
      <c r="D281" s="24"/>
      <c r="E281" s="24"/>
      <c r="F281" s="24"/>
      <c r="G281" s="24"/>
      <c r="H281" s="24"/>
      <c r="I281" s="24"/>
      <c r="J281" s="24"/>
      <c r="K281" s="24"/>
      <c r="L281" s="24"/>
      <c r="M281" s="24"/>
      <c r="N281" s="24"/>
    </row>
    <row r="282" spans="1:14" ht="12.75" customHeight="1">
      <c r="A282" s="6" t="s">
        <v>39</v>
      </c>
      <c r="B282" s="8"/>
      <c r="C282" s="8"/>
      <c r="D282" s="8"/>
      <c r="E282" s="8"/>
      <c r="F282" s="8"/>
      <c r="G282" s="8"/>
      <c r="H282" s="8"/>
      <c r="I282" s="8"/>
      <c r="J282" s="8"/>
      <c r="K282" s="8"/>
      <c r="L282" s="8"/>
      <c r="M282" s="8"/>
      <c r="N282" s="8"/>
    </row>
    <row r="283" spans="1:14" ht="12.75" customHeight="1">
      <c r="A283" s="28" t="s">
        <v>40</v>
      </c>
      <c r="B283" s="7"/>
      <c r="C283" s="7"/>
      <c r="D283" s="7"/>
      <c r="E283" s="8"/>
      <c r="F283" s="8"/>
      <c r="G283" s="7"/>
      <c r="H283" s="8"/>
      <c r="I283" s="7"/>
      <c r="J283" s="8"/>
      <c r="K283" s="7"/>
      <c r="L283" s="7"/>
      <c r="M283" s="8"/>
      <c r="N283" s="110"/>
    </row>
    <row r="284" spans="1:14" ht="12.75" customHeight="1">
      <c r="A284" s="14" t="s">
        <v>173</v>
      </c>
      <c r="B284" s="35"/>
      <c r="C284" s="35"/>
      <c r="D284" s="35"/>
      <c r="E284" s="35"/>
      <c r="F284" s="35"/>
      <c r="G284" s="35"/>
      <c r="H284" s="35"/>
      <c r="I284" s="35"/>
      <c r="J284" s="46"/>
      <c r="K284" s="46"/>
      <c r="L284" s="46"/>
      <c r="M284" s="46"/>
      <c r="N284" s="46"/>
    </row>
    <row r="286" spans="1:14" ht="12.75" customHeight="1">
      <c r="A286" s="2" t="s">
        <v>174</v>
      </c>
      <c r="B286" s="47"/>
      <c r="C286" s="47"/>
      <c r="D286" s="47"/>
      <c r="E286" s="47"/>
    </row>
  </sheetData>
  <mergeCells count="11">
    <mergeCell ref="A276:N276"/>
    <mergeCell ref="A6:D6"/>
    <mergeCell ref="A7:A10"/>
    <mergeCell ref="B7:B10"/>
    <mergeCell ref="D7:N7"/>
    <mergeCell ref="D8:H8"/>
    <mergeCell ref="J8:N8"/>
    <mergeCell ref="D9:E9"/>
    <mergeCell ref="G9:H9"/>
    <mergeCell ref="J9:K9"/>
    <mergeCell ref="M9:N9"/>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9200-000000000000}"/>
    <hyperlink ref="B12" tooltip="CV%: 0.6; ERROR:   295 723; LI90%:   49 336 410; LS90%:   50 309 250" xr:uid="{773AF036-4BBC-4558-81DF-1F6D1B9EC270}"/>
    <hyperlink ref="B13" tooltip="CV%: 0.6; ERROR:   294 510; LI90%:  49 142 666; LS90%:  50 111 518" xr:uid="{1F7D9667-D3FB-4930-911E-6659499D50E0}"/>
    <hyperlink ref="B14" tooltip="CV%: 0.6; ERROR:   295 257; LI90%:  49 222 669; LS90%:  50 193 979" xr:uid="{30210AB5-5458-435A-A897-5541FE9A867E}"/>
    <hyperlink ref="B15" tooltip="CV%: 0.6; ERROR:   295 497; LI90%:  49 318 422; LS90%:  50 290 520" xr:uid="{647AEA24-6832-43BD-B28C-F6E4751C6530}"/>
    <hyperlink ref="B16" tooltip="CV%: 0.6; ERROR:   294 335; LI90%:  49 279 198; LS90%:  50 247 474" xr:uid="{71874EAD-33A5-4E92-AE9F-42FB30BF6509}"/>
    <hyperlink ref="B17" tooltip="CV%: 0.6; ERROR:   304 656; LI90%:  47 431 723; LS90%:  48 433 953" xr:uid="{06DF0322-AA1D-4190-97A6-7E2C00FAE815}"/>
    <hyperlink ref="B18" tooltip="CV%: 0.6; ERROR:   295 794; LI90%:  49 316 936; LS90%:  50 290 010" xr:uid="{6ECEF6FE-A060-402A-BEDC-E585C47CD4EF}"/>
    <hyperlink ref="B20" tooltip="CV%: 3.2; ERROR:   17 448; LI90%:    519 382; LS90%:    576 780" xr:uid="{AFECAF70-527A-49F2-B2C9-8FF95884DA5E}"/>
    <hyperlink ref="B21" tooltip="CV%: 3.2; ERROR:   17 448; LI90%:   519 382; LS90%:   576 780" xr:uid="{54740A6D-490F-494C-8C79-4670F530FCEE}"/>
    <hyperlink ref="B22" tooltip="CV%: 3.2; ERROR:   17 456; LI90%:   519 152; LS90%:   576 576" xr:uid="{AC4810C2-E9F3-4CD4-87CD-CE29E29147EF}"/>
    <hyperlink ref="B23" tooltip="CV%: 3.2; ERROR:   17 448; LI90%:   519 382; LS90%:   576 780" xr:uid="{64CD69F5-8E39-4FCD-919A-3553AF1CB924}"/>
    <hyperlink ref="B24" tooltip="CV%: 3.2; ERROR:   17 448; LI90%:   519 382; LS90%:   576 780" xr:uid="{73916293-46A8-48C5-871D-6BDE0CB70C94}"/>
    <hyperlink ref="B25" tooltip="CV%: 3.2; ERROR:   17 448; LI90%:   519 382; LS90%:   576 780" xr:uid="{FB66F1A7-0901-4BB8-91CB-963FDDC270EF}"/>
    <hyperlink ref="B26" tooltip="CV%: 3.3; ERROR:   17 380; LI90%:   506 053; LS90%:   563 227" xr:uid="{FF197D64-F12F-4416-B6F9-8DD8F72DA6CC}"/>
    <hyperlink ref="B28" tooltip="CV%: 2.7; ERROR:   41 226; LI90%:   1 456 670; LS90%:   1 592 290" xr:uid="{F6CF0A44-F9CB-4C79-A267-743D9DCDFD69}"/>
    <hyperlink ref="B29" tooltip="CV%: 2.7; ERROR:   41 145; LI90%:  1 455 281; LS90%:  1 590 635" xr:uid="{452DB0DB-A0D2-4D58-8BB7-65321E60FB8D}"/>
    <hyperlink ref="B30" tooltip="CV%: 2.7; ERROR:   41 226; LI90%:  1 456 670; LS90%:  1 592 290" xr:uid="{D7ECC3F1-8D17-469F-9175-2DFE2DA09C29}"/>
    <hyperlink ref="B31" tooltip="CV%: 2.7; ERROR:   41 226; LI90%:  1 456 670; LS90%:  1 592 290" xr:uid="{D2EF0C3E-4E73-4BB8-BA6F-83528305448A}"/>
    <hyperlink ref="B32" tooltip="CV%: 2.5; ERROR:   38 269; LI90%:  1 446 190; LS90%:  1 572 084" xr:uid="{32889515-CA45-4A8D-B7F5-B2E5A4F20C2D}"/>
    <hyperlink ref="B33" tooltip="CV%: 2.9; ERROR:   42 047; LI90%:  1 383 010; LS90%:  1 521 332" xr:uid="{995C7108-2DAC-4041-A6AA-1907E7E68ECA}"/>
    <hyperlink ref="B34" tooltip="CV%: 2.7; ERROR:   41 226; LI90%:  1 456 670; LS90%:  1 592 290" xr:uid="{8215A2F3-0863-4A1E-B39A-3712549B785F}"/>
    <hyperlink ref="B36" tooltip="CV%: 4.0; ERROR:   13 933; LI90%:    329 468; LS90%:    375 302" xr:uid="{5FE088E4-04FC-450E-829D-73B019A595E5}"/>
    <hyperlink ref="B37" tooltip="CV%: 4.0; ERROR:   13 985; LI90%:   328 254; LS90%:   374 262" xr:uid="{218C0190-B07F-4C74-A116-38C6DF1AABE3}"/>
    <hyperlink ref="B38" tooltip="CV%: 4.0; ERROR:   13 908; LI90%:   326 880; LS90%:   372 634" xr:uid="{91779E51-5BDB-4F4E-B62D-6181CAA4EE00}"/>
    <hyperlink ref="B39" tooltip="CV%: 4.0; ERROR:   13 913; LI90%:   326 849; LS90%:   372 619" xr:uid="{D49B84D9-27C4-4D3B-BAA3-218BC0FA96F1}"/>
    <hyperlink ref="B40" tooltip="CV%: 4.0; ERROR:   13 940; LI90%:   329 390; LS90%:   375 250" xr:uid="{B090E9B8-BC06-48D3-9B05-F08ED61BDEC8}"/>
    <hyperlink ref="B41" tooltip="CV%: 4.3; ERROR:   14 427; LI90%:   313 682; LS90%:   361 142" xr:uid="{DAFBB44D-306F-450F-AE25-0AD43A3A5082}"/>
    <hyperlink ref="B42" tooltip="CV%: 4.0; ERROR:   13 916; LI90%:   327 518; LS90%:   373 298" xr:uid="{4D6215A8-981C-4E47-AC13-532C52E68B5C}"/>
    <hyperlink ref="B44" tooltip="CV%: 2.6; ERROR:   10 110; LI90%:    367 175; LS90%:    400 433" xr:uid="{AF77142A-0CE1-4ACC-9C04-B8B843C034B5}"/>
    <hyperlink ref="B45" tooltip="CV%: 2.6; ERROR:   10 110; LI90%:   367 175; LS90%:   400 433" xr:uid="{ADFCB429-212C-450C-9074-A5B7FCBEC49F}"/>
    <hyperlink ref="B46" tooltip="CV%: 2.6; ERROR:   10 110; LI90%:   367 175; LS90%:   400 433" xr:uid="{E968F0C6-5593-478C-A207-FDBA4ECDA0AC}"/>
    <hyperlink ref="B47" tooltip="CV%: 2.6; ERROR:   10 110; LI90%:   367 175; LS90%:   400 433" xr:uid="{4E208588-DBD4-4AD7-A37F-A4AEED04B5D3}"/>
    <hyperlink ref="B48" tooltip="CV%: 2.6; ERROR:   9 906; LI90%:   366 001; LS90%:   398 591" xr:uid="{AD2FC9F2-F96E-4631-B00A-7284D63F9E78}"/>
    <hyperlink ref="B49" tooltip="CV%: 2.7; ERROR:   10 019; LI90%:   359 073; LS90%:   392 033" xr:uid="{9BF15FBC-856C-4076-97F5-8D1EB8E1D159}"/>
    <hyperlink ref="B50" tooltip="CV%: 2.6; ERROR:   10 110; LI90%:   367 175; LS90%:   400 433" xr:uid="{93BFCD48-490A-49EA-8F8A-02999AA6A08A}"/>
    <hyperlink ref="B52" tooltip="CV%: 2.9; ERROR:   34 452; LI90%:   1 132 684; LS90%:   1 246 022" xr:uid="{ABD202D6-3A8E-48CF-82F8-21583D38E139}"/>
    <hyperlink ref="B53" tooltip="CV%: 2.9; ERROR:   34 399; LI90%:  1 131 841; LS90%:  1 245 003" xr:uid="{109179B1-713B-4918-A77A-FF267ED2A542}"/>
    <hyperlink ref="B54" tooltip="CV%: 2.9; ERROR:   34 452; LI90%:  1 132 684; LS90%:  1 246 022" xr:uid="{2AAEEDE8-74B9-4D35-9729-48B4131E8912}"/>
    <hyperlink ref="B55" tooltip="CV%: 2.9; ERROR:   34 452; LI90%:  1 132 684; LS90%:  1 246 022" xr:uid="{A72BB474-3AE7-4A9F-9B0E-C3CA3F1C2A6F}"/>
    <hyperlink ref="B56" tooltip="CV%: 2.9; ERROR:   34 452; LI90%:  1 132 684; LS90%:  1 246 022" xr:uid="{C9628E57-ED8B-48CE-93C9-A31F534D235F}"/>
    <hyperlink ref="B57" tooltip="CV%: 2.8; ERROR:   32 847; LI90%:  1 106 456; LS90%:  1 214 514" xr:uid="{45EE7CB3-752F-4B02-9006-E370E3EC828B}"/>
    <hyperlink ref="B58" tooltip="CV%: 2.9; ERROR:   34 479; LI90%:  1 132 418; LS90%:  1 245 846" xr:uid="{0740003E-084E-4DF6-A35A-B4838D85BF51}"/>
    <hyperlink ref="B60" tooltip="CV%: 2.8; ERROR:   8 261; LI90%:    282 362; LS90%:    309 538" xr:uid="{67542484-9A16-4BBB-A5C2-3D9A75267807}"/>
    <hyperlink ref="B61" tooltip="CV%: 2.8; ERROR:   8 271; LI90%:   281 898; LS90%:   309 108" xr:uid="{31E3A819-A46A-4DA3-BC91-6AF2B09F3610}"/>
    <hyperlink ref="B62" tooltip="CV%: 2.8; ERROR:   8 261; LI90%:   282 362; LS90%:   309 538" xr:uid="{9B805392-7887-4621-A89A-9BEB347CE15E}"/>
    <hyperlink ref="B63" tooltip="CV%: 2.8; ERROR:   8 261; LI90%:   282 362; LS90%:   309 538" xr:uid="{89E6372E-FB96-4893-A7AC-C77CCBA22BE4}"/>
    <hyperlink ref="B64" tooltip="CV%: 2.8; ERROR:   8 269; LI90%:   282 255; LS90%:   309 457" xr:uid="{F7016EF8-248A-429A-85D1-A0E17C31872D}"/>
    <hyperlink ref="B65" tooltip="CV%: 3.0; ERROR:   8 021; LI90%:   254 285; LS90%:   280 673" xr:uid="{6D6A3424-084D-4566-8D17-40BADE71938A}"/>
    <hyperlink ref="B66" tooltip="CV%: 2.8; ERROR:   8 258; LI90%:   282 303; LS90%:   309 469" xr:uid="{53F7909A-0DA0-49CE-B1E4-83EB5A50B2FF}"/>
    <hyperlink ref="B68" tooltip="CV%: 2.2; ERROR:   42 930; LI90%:   1 840 720; LS90%:   1 981 946" xr:uid="{54C839D1-4F87-4C06-8D53-7A31F962BE60}"/>
    <hyperlink ref="B69" tooltip="CV%: 2.2; ERROR:   42 930; LI90%:  1 840 720; LS90%:  1 981 946" xr:uid="{83D48CA9-9F33-4A9D-8484-643069DEB1A4}"/>
    <hyperlink ref="B70" tooltip="CV%: 2.3; ERROR:   42 969; LI90%:  1 833 660; LS90%:  1 975 016" xr:uid="{8672673D-4227-4660-A7AE-3C3D373A8D0C}"/>
    <hyperlink ref="B71" tooltip="CV%: 2.3; ERROR:   43 117; LI90%:  1 831 346; LS90%:  1 973 190" xr:uid="{58025891-B32F-4948-9C71-FCE018A78365}"/>
    <hyperlink ref="B72" tooltip="CV%: 2.2; ERROR:   42 930; LI90%:  1 840 720; LS90%:  1 981 946" xr:uid="{9CFC6BF1-5C9A-4019-999F-A1E4AE156954}"/>
    <hyperlink ref="B73" tooltip="CV%: 2.3; ERROR:   43 182; LI90%:  1 812 608; LS90%:  1 954 664" xr:uid="{B62723B1-E597-438D-BDFF-8603C2EF1466}"/>
    <hyperlink ref="B74" tooltip="CV%: 2.2; ERROR:   42 930; LI90%:  1 840 720; LS90%:  1 981 946" xr:uid="{E1EB7831-0B75-4AF9-9C62-0C4019329320}"/>
    <hyperlink ref="B76" tooltip="CV%: 2.3; ERROR:   34 984; LI90%:   1 439 032; LS90%:   1 554 118" xr:uid="{3539ED64-8CA1-418C-9695-864CA440FB31}"/>
    <hyperlink ref="B77" tooltip="CV%: 2.4; ERROR:   35 667; LI90%:  1 429 605; LS90%:  1 546 939" xr:uid="{CB53DC1B-BB55-4027-8A42-5DB1E277A4DE}"/>
    <hyperlink ref="B78" tooltip="CV%: 2.4; ERROR:   35 872; LI90%:  1 429 362; LS90%:  1 547 370" xr:uid="{5EB5D6E6-62C1-4949-95E3-6BBE3140A2A7}"/>
    <hyperlink ref="B79" tooltip="CV%: 2.3; ERROR:   35 049; LI90%:  1 438 064; LS90%:  1 553 366" xr:uid="{F496D3C9-F56A-410A-B85B-00F9D52C3CED}"/>
    <hyperlink ref="B80" tooltip="CV%: 2.3; ERROR:   34 984; LI90%:  1 439 032; LS90%:  1 554 118" xr:uid="{77397795-8F31-409D-9C1F-5B92F487C1BC}"/>
    <hyperlink ref="B81" tooltip="CV%: 2.4; ERROR:   35 694; LI90%:  1 409 512; LS90%:  1 526 936" xr:uid="{88FDE393-8D82-4F5D-9960-A78A42BA6120}"/>
    <hyperlink ref="B82" tooltip="CV%: 2.4; ERROR:   35 215; LI90%:  1 435 392; LS90%:  1 551 238" xr:uid="{F56F1D7B-6155-4832-A98B-E7F14C856037}"/>
    <hyperlink ref="B84" tooltip="CV%: 1.8; ERROR:   70 062; LI90%:   3 826 108; LS90%:   4 056 592" xr:uid="{6042B270-AA3A-47F4-B476-C101222A62F9}"/>
    <hyperlink ref="B85" tooltip="CV%: 1.8; ERROR:   70 165; LI90%:  3 823 238; LS90%:  4 054 062" xr:uid="{E4A5B7CF-8535-4F33-91D2-4DADED7C5A2D}"/>
    <hyperlink ref="B86" tooltip="CV%: 1.8; ERROR:   70 033; LI90%:  3 825 265; LS90%:  4 055 653" xr:uid="{727E34AD-FE13-4C5A-A0DB-130B7186E5ED}"/>
    <hyperlink ref="B87" tooltip="CV%: 1.8; ERROR:   70 062; LI90%:  3 826 108; LS90%:  4 056 592" xr:uid="{89B49692-1721-425D-831F-B1C5122F9B2B}"/>
    <hyperlink ref="B88" tooltip="CV%: 1.8; ERROR:   70 062; LI90%:  3 826 108; LS90%:  4 056 592" xr:uid="{C44AF106-BF0D-4413-9240-B9233061E647}"/>
    <hyperlink ref="B89" tooltip="CV%: 1.8; ERROR:   69 705; LI90%:  3 669 691; LS90%:  3 899 001" xr:uid="{CC0BC43F-E460-4588-8CA8-A0E30FF606CF}"/>
    <hyperlink ref="B90" tooltip="CV%: 1.8; ERROR:   70 120; LI90%:  3 822 165; LS90%:  4 052 839" xr:uid="{4B900027-9C94-43A3-8E46-C0CEF3E41439}"/>
    <hyperlink ref="B92" tooltip="CV%: 2.5; ERROR:   17 854; LI90%:    671 154; LS90%:    729 888" xr:uid="{C2FD8C78-B7BF-489E-AE5B-1D5DCBD02666}"/>
    <hyperlink ref="B93" tooltip="CV%: 2.6; ERROR:   17 871; LI90%:   670 736; LS90%:   729 528" xr:uid="{553A0E60-29E2-47E0-97E8-3A0EE64EF50A}"/>
    <hyperlink ref="B94" tooltip="CV%: 2.6; ERROR:   17 861; LI90%:   669 031; LS90%:   727 789" xr:uid="{8692C4F9-23EF-4093-9688-BDC09A187D7E}"/>
    <hyperlink ref="B95" tooltip="CV%: 2.6; ERROR:   17 890; LI90%:   669 832; LS90%:   728 684" xr:uid="{79AEF66C-B092-44C7-B435-2566E280BAA1}"/>
    <hyperlink ref="B96" tooltip="CV%: 2.6; ERROR:   17 861; LI90%:   670 531; LS90%:   729 289" xr:uid="{CEF4CB24-713A-48F1-B952-9F5B63FDBF28}"/>
    <hyperlink ref="B97" tooltip="CV%: 2.7; ERROR:   18 234; LI90%:   649 441; LS90%:   709 425" xr:uid="{F232877B-8666-43B7-ADD4-5CA4EA9689D1}"/>
    <hyperlink ref="B98" tooltip="CV%: 2.6; ERROR:   17 871; LI90%:   670 736; LS90%:   729 528" xr:uid="{5CEDAE1B-11D7-46DF-9CB6-F3FE251208B8}"/>
    <hyperlink ref="B100" tooltip="CV%: 3.0; ERROR:   68 800; LI90%:   2 192 847; LS90%:   2 419 177" xr:uid="{E8DC5174-B1ED-4AF4-B463-9A7F15404CB3}"/>
    <hyperlink ref="B101" tooltip="CV%: 3.0; ERROR:   68 430; LI90%:  2 190 958; LS90%:  2 416 072" xr:uid="{FC9954A0-D622-4E11-8654-4325EADDBF97}"/>
    <hyperlink ref="B102" tooltip="CV%: 3.0; ERROR:   68 850; LI90%:  2 191 407; LS90%:  2 417 903" xr:uid="{4621FA0E-1B2B-4150-BFE3-E27DA21751E4}"/>
    <hyperlink ref="B103" tooltip="CV%: 3.0; ERROR:   68 367; LI90%:  2 188 463; LS90%:  2 413 369" xr:uid="{8BC5DB2B-2E16-442A-98EA-7B778CCE37E5}"/>
    <hyperlink ref="B104" tooltip="CV%: 3.0; ERROR:   69 734; LI90%:  2 172 504; LS90%:  2 401 908" xr:uid="{88EEAA51-DD41-4720-AC83-3A88D9E945D7}"/>
    <hyperlink ref="B105" tooltip="CV%: 3.0; ERROR:   68 960; LI90%:  2 166 797; LS90%:  2 393 657" xr:uid="{BDD80CBF-9CF1-47E3-BB30-8233F7B01CCE}"/>
    <hyperlink ref="B106" tooltip="CV%: 3.0; ERROR:   68 921; LI90%:  2 190 473; LS90%:  2 417 203" xr:uid="{DC11F903-9E06-473A-B553-D388F5CA6B44}"/>
    <hyperlink ref="B108" tooltip="CV%: 3.0; ERROR:   37 537; LI90%:   1 196 075; LS90%:   1 319 561" xr:uid="{D0C6E844-586E-4BA4-B423-5BFA2F3E883F}"/>
    <hyperlink ref="B109" tooltip="CV%: 3.0; ERROR:   37 374; LI90%:  1 194 541; LS90%:  1 317 489" xr:uid="{263164A6-0BE4-4FE6-ABF2-8D8E3FF7635A}"/>
    <hyperlink ref="B110" tooltip="CV%: 3.0; ERROR:   37 507; LI90%:  1 194 058; LS90%:  1 317 446" xr:uid="{306B1765-AB17-480F-B5D2-C76E71069D7E}"/>
    <hyperlink ref="B111" tooltip="CV%: 3.0; ERROR:   37 598; LI90%:  1 191 231; LS90%:  1 314 919" xr:uid="{3AA451D6-8C5C-4D05-8D41-9BBDCCF7FDB0}"/>
    <hyperlink ref="B112" tooltip="CV%: 3.0; ERROR:   37 537; LI90%:  1 196 075; LS90%:  1 319 561" xr:uid="{F24F3258-F317-4E78-8943-8435DDE06354}"/>
    <hyperlink ref="B113" tooltip="CV%: 3.0; ERROR:   37 335; LI90%:  1 185 587; LS90%:  1 308 407" xr:uid="{51126BC5-6480-4BA9-9D70-43FBF130EAEB}"/>
    <hyperlink ref="B114" tooltip="CV%: 3.0; ERROR:   37 537; LI90%:  1 196 075; LS90%:  1 319 561" xr:uid="{760FE6CD-2519-4D8F-AA1F-2E191B8B1E4C}"/>
    <hyperlink ref="B116" tooltip="CV%: 2.8; ERROR:   33 449; LI90%:   1 157 817; LS90%:   1 267 855" xr:uid="{53598257-213E-470B-B8A9-D4BE130CD3AF}"/>
    <hyperlink ref="B117" tooltip="CV%: 2.8; ERROR:   33 546; LI90%:  1 156 067; LS90%:  1 266 423" xr:uid="{1B79938F-914A-4424-8770-FC5663EC5399}"/>
    <hyperlink ref="B118" tooltip="CV%: 2.8; ERROR:   33 449; LI90%:  1 157 817; LS90%:  1 267 855" xr:uid="{3DE454F5-C6DA-4902-9CA0-78D2F9495DE6}"/>
    <hyperlink ref="B119" tooltip="CV%: 2.8; ERROR:   33 703; LI90%:  1 147 203; LS90%:  1 258 077" xr:uid="{E8EB0079-6E9A-4B91-A978-FABA909E8FD3}"/>
    <hyperlink ref="B120" tooltip="CV%: 2.8; ERROR:   33 520; LI90%:  1 154 366; LS90%:  1 264 638" xr:uid="{98D6853C-D40A-4692-ADC3-C654511114B7}"/>
    <hyperlink ref="B121" tooltip="CV%: 3.0; ERROR:   34 063; LI90%:  1 096 446; LS90%:  1 208 504" xr:uid="{D3ECC908-1A95-4E49-8F9E-E81261545A48}"/>
    <hyperlink ref="B122" tooltip="CV%: 2.8; ERROR:   33 449; LI90%:  1 157 817; LS90%:  1 267 855" xr:uid="{001C033F-0E4D-48E7-A2D5-3F763ABF6310}"/>
    <hyperlink ref="B124" tooltip="CV%: 2.6; ERROR:   87 140; LI90%:   3 159 821; LS90%:   3 446 485" xr:uid="{57116682-2B42-4C80-ABCF-3FA344011006}"/>
    <hyperlink ref="B125" tooltip="CV%: 2.6; ERROR:   87 140; LI90%:  3 159 821; LS90%:  3 446 485" xr:uid="{955488DF-841B-4E7C-A0CF-186823461EDF}"/>
    <hyperlink ref="B126" tooltip="CV%: 2.6; ERROR:   87 140; LI90%:  3 159 821; LS90%:  3 446 485" xr:uid="{5F3B804E-D712-4A19-A428-B16CA6D676CD}"/>
    <hyperlink ref="B127" tooltip="CV%: 2.6; ERROR:   87 382; LI90%:  3 157 376; LS90%:  3 444 836" xr:uid="{273A315D-5765-4AEB-84D2-96B77DF020C0}"/>
    <hyperlink ref="B128" tooltip="CV%: 2.6; ERROR:   86 633; LI90%:  3 157 684; LS90%:  3 442 682" xr:uid="{F024886C-4B21-46E8-AEC9-4AE74BCD768E}"/>
    <hyperlink ref="B129" tooltip="CV%: 2.7; ERROR:   85 950; LI90%:  3 049 888; LS90%:  3 332 636" xr:uid="{4384EB52-2362-41E0-AAA5-0F0443887575}"/>
    <hyperlink ref="B130" tooltip="CV%: 2.6; ERROR:   87 140; LI90%:  3 159 821; LS90%:  3 446 485" xr:uid="{9F478464-0867-4C51-AF73-ABF2A861E3A6}"/>
    <hyperlink ref="B132" tooltip="CV%: 2.6; ERROR:   186 442; LI90%:   6 810 150; LS90%:   7 423 490" xr:uid="{CA66F774-CA88-4D13-9B6F-0DE1D1430577}"/>
    <hyperlink ref="B133" tooltip="CV%: 2.6; ERROR:   186 451; LI90%:  6 804 604; LS90%:  7 417 972" xr:uid="{4D326EE8-AF16-4C89-93BD-46EC6B90716D}"/>
    <hyperlink ref="B134" tooltip="CV%: 2.6; ERROR:   184 622; LI90%:  6 801 498; LS90%:  7 408 850" xr:uid="{578F65E6-1F29-4D46-87D6-6F51095252A3}"/>
    <hyperlink ref="B135" tooltip="CV%: 2.6; ERROR:   186 166; LI90%:  6 806 714; LS90%:  7 419 146" xr:uid="{8FFE6A86-37CC-4E53-825F-6B809885059F}"/>
    <hyperlink ref="B136" tooltip="CV%: 2.6; ERROR:   184 245; LI90%:  6 789 238; LS90%:  7 395 350" xr:uid="{3E9519B3-D1AC-4FF5-90BD-C291F6F57D39}"/>
    <hyperlink ref="B137" tooltip="CV%: 3.2; ERROR:   200 546; LI90%:  5 997 838; LS90%:  6 657 578" xr:uid="{37DD8CBA-E628-4C60-93F0-21726AB10328}"/>
    <hyperlink ref="B138" tooltip="CV%: 2.6; ERROR:   186 442; LI90%:  6 810 150; LS90%:  7 423 490" xr:uid="{D7F65B15-1A4B-45B3-AC38-706D6DEFA8B0}"/>
    <hyperlink ref="B140" tooltip="CV%: 2.6; ERROR:   46 563; LI90%:   1 717 666; LS90%:   1 870 846" xr:uid="{DFECBD8C-5289-46B7-AD5B-6E176FF212EF}"/>
    <hyperlink ref="B141" tooltip="CV%: 2.6; ERROR:   46 581; LI90%:  1 715 655; LS90%:  1 868 895" xr:uid="{DED6A1E8-0782-4542-8C95-C7B0EDE6CCC4}"/>
    <hyperlink ref="B142" tooltip="CV%: 2.6; ERROR:   46 606; LI90%:  1 716 757; LS90%:  1 870 077" xr:uid="{31FA2312-8877-4CA5-93B1-587C270E675A}"/>
    <hyperlink ref="B143" tooltip="CV%: 2.6; ERROR:   46 422; LI90%:  1 714 519; LS90%:  1 867 235" xr:uid="{6A24A6C0-797A-4F0F-8A3C-07D3BE5F3F3D}"/>
    <hyperlink ref="B144" tooltip="CV%: 2.6; ERROR:   46 558; LI90%:  1 715 728; LS90%:  1 868 888" xr:uid="{26DFCBFE-FE38-43D8-B65A-25AE362F15D8}"/>
    <hyperlink ref="B145" tooltip="CV%: 2.7; ERROR:   46 929; LI90%:  1 692 225; LS90%:  1 846 609" xr:uid="{FD640882-A849-474B-8180-6D6BCDE707B7}"/>
    <hyperlink ref="B146" tooltip="CV%: 2.6; ERROR:   46 558; LI90%:  1 715 365; LS90%:  1 868 527" xr:uid="{079C7B12-7A8B-485F-8EA0-75ED282FA97E}"/>
    <hyperlink ref="B148" tooltip="CV%: 2.6; ERROR:   20 593; LI90%:    759 099; LS90%:    826 845" xr:uid="{3CCD5114-9313-495C-9E07-ADBD91BB7CCB}"/>
    <hyperlink ref="B149" tooltip="CV%: 2.6; ERROR:   20 690; LI90%:   758 293; LS90%:   826 355" xr:uid="{A1D9BDC3-B6DD-458E-95E0-652155A9B961}"/>
    <hyperlink ref="B150" tooltip="CV%: 2.7; ERROR:   21 118; LI90%:   749 330; LS90%:   818 802" xr:uid="{4AA6A2C7-D0C4-458F-8B5D-493E3356AAC3}"/>
    <hyperlink ref="B151" tooltip="CV%: 2.7; ERROR:   21 006; LI90%:   754 220; LS90%:   823 324" xr:uid="{953A8773-65C0-4AA4-9FBF-E3224B3EA4FA}"/>
    <hyperlink ref="B152" tooltip="CV%: 2.6; ERROR:   20 639; LI90%:   758 032; LS90%:   825 928" xr:uid="{8582107B-E11B-4D52-97E5-8160CEBF2EE4}"/>
    <hyperlink ref="B153" tooltip="CV%: 3.1; ERROR:   22 931; LI90%:   700 434; LS90%:   775 872" xr:uid="{31D29AF3-2CD1-416D-893D-1307056C8331}"/>
    <hyperlink ref="B154" tooltip="CV%: 2.6; ERROR:   20 592; LI90%:   758 465; LS90%:   826 207" xr:uid="{FEA84818-7C03-4C12-B78B-642167E46D27}"/>
    <hyperlink ref="B156" tooltip="CV%: 3.2; ERROR:   14 847; LI90%:    439 123; LS90%:    487 967" xr:uid="{BCA7CD9E-1AB8-4FBF-8E4E-1983E169C02D}"/>
    <hyperlink ref="B157" tooltip="CV%: 3.2; ERROR:   14 847; LI90%:   439 123; LS90%:   487 967" xr:uid="{A915B776-3EE6-45F9-BEAA-15CE5F913C81}"/>
    <hyperlink ref="B158" tooltip="CV%: 3.2; ERROR:   14 895; LI90%:   436 972; LS90%:   485 970" xr:uid="{643A2EC2-6FCA-45CA-B213-7E6111EAB02B}"/>
    <hyperlink ref="B159" tooltip="CV%: 3.2; ERROR:   14 847; LI90%:   439 123; LS90%:   487 967" xr:uid="{C855D864-6F91-442D-AE5C-EFAF0FF522A6}"/>
    <hyperlink ref="B160" tooltip="CV%: 3.2; ERROR:   14 850; LI90%:   438 886; LS90%:   487 736" xr:uid="{BFCC9559-8700-4641-8CEE-80056181BC6E}"/>
    <hyperlink ref="B161" tooltip="CV%: 3.3; ERROR:   14 968; LI90%:   433 148; LS90%:   482 388" xr:uid="{BC9D3022-0427-4FFF-AFB5-AA545DDB53A0}"/>
    <hyperlink ref="B162" tooltip="CV%: 3.2; ERROR:   14 847; LI90%:   439 123; LS90%:   487 967" xr:uid="{9293F954-F968-4F48-90C4-C04F4524C320}"/>
    <hyperlink ref="B164" tooltip="CV%: 2.7; ERROR:   64 863; LI90%:   2 329 991; LS90%:   2 543 371" xr:uid="{4D65FF71-41CA-4941-8FE9-803EAE4BBCB9}"/>
    <hyperlink ref="B165" tooltip="CV%: 2.7; ERROR:   64 863; LI90%:  2 329 991; LS90%:  2 543 371" xr:uid="{CFF882A3-9666-4B66-A952-1D213E1CA4D0}"/>
    <hyperlink ref="B166" tooltip="CV%: 2.7; ERROR:   64 863; LI90%:  2 329 991; LS90%:  2 543 371" xr:uid="{9CE203F4-5A40-4655-95E7-A1BBEC6BC1EE}"/>
    <hyperlink ref="B167" tooltip="CV%: 2.7; ERROR:   64 975; LI90%:  2 326 080; LS90%:  2 539 828" xr:uid="{BB3A3375-9133-4399-9A25-601DFB0DA0DD}"/>
    <hyperlink ref="B168" tooltip="CV%: 2.7; ERROR:   64 854; LI90%:  2 328 187; LS90%:  2 541 539" xr:uid="{2A1CB000-53C6-45BE-9AD8-FFB695E81AA9}"/>
    <hyperlink ref="B169" tooltip="CV%: 2.7; ERROR:   63 846; LI90%:  2 266 925; LS90%:  2 476 959" xr:uid="{31697023-1741-4B7C-932A-3552ADC8C990}"/>
    <hyperlink ref="B170" tooltip="CV%: 2.7; ERROR:   64 863; LI90%:  2 329 991; LS90%:  2 543 371" xr:uid="{2C2D323F-A670-4F89-B6C8-F510EACF9641}"/>
    <hyperlink ref="B172" tooltip="CV%: 3.6; ERROR:   55 946; LI90%:   1 470 260; LS90%:   1 654 306" xr:uid="{93E1035A-E3D3-4653-A415-CD640218A3B8}"/>
    <hyperlink ref="B173" tooltip="CV%: 3.6; ERROR:   55 190; LI90%:  1 462 431; LS90%:  1 643 989" xr:uid="{2EC86E62-4F11-4618-9C1C-0E307BBA5848}"/>
    <hyperlink ref="B174" tooltip="CV%: 3.5; ERROR:   54 890; LI90%:  1 465 760; LS90%:  1 646 332" xr:uid="{3A13AAAE-BDF0-41B6-BCF2-8AA15B174579}"/>
    <hyperlink ref="B175" tooltip="CV%: 3.5; ERROR:   54 602; LI90%:  1 456 648; LS90%:  1 636 272" xr:uid="{45415E5D-1AD7-4C1B-A764-C6CBF6D5AA7F}"/>
    <hyperlink ref="B176" tooltip="CV%: 3.6; ERROR:   55 946; LI90%:  1 470 260; LS90%:  1 654 306" xr:uid="{74CF9667-59D0-47AE-A3A2-AD8DD45D113C}"/>
    <hyperlink ref="B177" tooltip="CV%: 3.6; ERROR:   55 754; LI90%:  1 447 094; LS90%:  1 630 510" xr:uid="{C32DFE1F-1F30-40B1-8765-8AFE8A073426}"/>
    <hyperlink ref="B178" tooltip="CV%: 3.6; ERROR:   55 946; LI90%:  1 470 260; LS90%:  1 654 306" xr:uid="{5D50031C-89C2-4295-A1EA-D0AF274809BE}"/>
    <hyperlink ref="B180" tooltip="CV%: 2.4; ERROR:   62 034; LI90%:   2 433 047; LS90%:   2 637 121" xr:uid="{A03DE1D2-6EC2-4DC2-A973-B2EC6F363E1B}"/>
    <hyperlink ref="B181" tooltip="CV%: 2.5; ERROR:   62 118; LI90%:  2 431 614; LS90%:  2 635 964" xr:uid="{4F4563D2-863B-493F-81DB-933B5DBF63C0}"/>
    <hyperlink ref="B182" tooltip="CV%: 2.5; ERROR:   62 079; LI90%:  2 430 028; LS90%:  2 634 248" xr:uid="{CF7AD045-128E-491D-81AB-8E42FFC19DE2}"/>
    <hyperlink ref="B183" tooltip="CV%: 2.4; ERROR:   62 034; LI90%:  2 433 047; LS90%:  2 637 121" xr:uid="{6E805D1D-2D67-4D20-9F92-97F25648F169}"/>
    <hyperlink ref="B184" tooltip="CV%: 2.4; ERROR:   61 547; LI90%:  2 425 388; LS90%:  2 627 860" xr:uid="{E73E4914-84DF-428B-B0AF-7A1E2986E77B}"/>
    <hyperlink ref="B185" tooltip="CV%: 2.5; ERROR:   61 437; LI90%:  2 359 178; LS90%:  2 561 286" xr:uid="{7CD614C5-4776-4E65-80D0-F0CD8B65DA6D}"/>
    <hyperlink ref="B186" tooltip="CV%: 2.4; ERROR:   62 034; LI90%:  2 433 047; LS90%:  2 637 121" xr:uid="{3BA060DB-D0D4-4CB7-94C0-DDA0A14682E9}"/>
    <hyperlink ref="B188" tooltip="CV%: 2.7; ERROR:   26 306; LI90%:    928 298; LS90%:   1 014 838" xr:uid="{6656AA8D-CBD1-4670-BBDD-F3F6FC03DC23}"/>
    <hyperlink ref="B189" tooltip="CV%: 2.7; ERROR:   26 306; LI90%:   928 298; LS90%:  1 014 838" xr:uid="{F0B10F7B-3EAA-49AE-B5D8-78748A8B6802}"/>
    <hyperlink ref="B190" tooltip="CV%: 2.7; ERROR:   26 306; LI90%:   928 298; LS90%:  1 014 838" xr:uid="{7E391E4A-9C0C-4C4C-B713-4F4886ACED23}"/>
    <hyperlink ref="B191" tooltip="CV%: 2.7; ERROR:   26 323; LI90%:   927 739; LS90%:  1 014 335" xr:uid="{3BA15824-2FA6-436F-AB01-889DEF1A0C5F}"/>
    <hyperlink ref="B192" tooltip="CV%: 2.7; ERROR:   26 306; LI90%:   928 298; LS90%:  1 014 838" xr:uid="{3E07416F-DEBA-4FCD-9EF1-32308B0397DB}"/>
    <hyperlink ref="B193" tooltip="CV%: 2.8; ERROR:   26 148; LI90%:   886 107; LS90%:   972 125" xr:uid="{C53DE14D-A42D-475F-A7AB-1F65A5FF0416}"/>
    <hyperlink ref="B194" tooltip="CV%: 2.7; ERROR:   26 306; LI90%:   928 298; LS90%:  1 014 838" xr:uid="{7751D9CA-E175-4E5C-B2AB-846D7D5659EE}"/>
    <hyperlink ref="B196" tooltip="CV%: 2.7; ERROR:   21 250; LI90%:    766 033; LS90%:    835 939" xr:uid="{CB70186C-9831-4F75-8B67-0B169DDEA04E}"/>
    <hyperlink ref="B197" tooltip="CV%: 2.7; ERROR:   21 267; LI90%:   765 600; LS90%:   835 562" xr:uid="{7EAF2132-65D7-4CCF-A927-337244DBF5CC}"/>
    <hyperlink ref="B198" tooltip="CV%: 2.7; ERROR:   21 254; LI90%:   765 793; LS90%:   835 711" xr:uid="{1669DCAF-39F1-482C-93AA-D117B5F5D7A4}"/>
    <hyperlink ref="B199" tooltip="CV%: 2.7; ERROR:   21 338; LI90%:   761 747; LS90%:   831 945" xr:uid="{B49DC440-15BF-433A-B5D4-76C5F4175AC3}"/>
    <hyperlink ref="B200" tooltip="CV%: 2.6; ERROR:   21 142; LI90%:   763 832; LS90%:   833 384" xr:uid="{3B0C2BDE-81B9-4128-B4A2-C6796889F384}"/>
    <hyperlink ref="B201" tooltip="CV%: 2.7; ERROR:   21 460; LI90%:   748 951; LS90%:   819 549" xr:uid="{B7AD0FA6-EA16-4231-B6FE-510D7D51AF53}"/>
    <hyperlink ref="B202" tooltip="CV%: 2.7; ERROR:   21 263; LI90%:   765 230; LS90%:   835 178" xr:uid="{A5FE71F2-6D3E-474B-873C-F6731B613953}"/>
    <hyperlink ref="B204" tooltip="CV%: 3.2; ERROR:   32 597; LI90%:    979 623; LS90%:   1 086 859" xr:uid="{5A7B2A75-B1AE-4F38-8662-C711924D033A}"/>
    <hyperlink ref="B205" tooltip="CV%: 3.2; ERROR:   32 597; LI90%:   979 623; LS90%:  1 086 859" xr:uid="{1224D641-E01B-4692-AD25-A0A7E90F4FD9}"/>
    <hyperlink ref="B206" tooltip="CV%: 3.2; ERROR:   32 597; LI90%:   979 623; LS90%:  1 086 859" xr:uid="{18361A79-65EF-41CD-B60C-57D276B838C2}"/>
    <hyperlink ref="B207" tooltip="CV%: 3.2; ERROR:   33 251; LI90%:   970 207; LS90%:  1 079 595" xr:uid="{2036EA52-2465-4E24-8C44-6AB1CE154A50}"/>
    <hyperlink ref="B208" tooltip="CV%: 3.1; ERROR:   32 509; LI90%:   979 316; LS90%:  1 086 262" xr:uid="{83C8E8A0-A9F6-485C-9B0F-F822BB893318}"/>
    <hyperlink ref="B209" tooltip="CV%: 3.2; ERROR:   32 555; LI90%:   962 800; LS90%:  1 069 898" xr:uid="{B9BF1E3F-26D1-4B59-BF01-481CECE766E8}"/>
    <hyperlink ref="B210" tooltip="CV%: 3.2; ERROR:   32 623; LI90%:   978 735; LS90%:  1 086 055" xr:uid="{F04008B3-3168-49BE-82C7-7E8B40B85DDC}"/>
    <hyperlink ref="B212" tooltip="CV%: 2.4; ERROR:   27 224; LI90%:   1 087 162; LS90%:   1 176 722" xr:uid="{BFCCAE22-4A79-4823-A457-BC387A668428}"/>
    <hyperlink ref="B213" tooltip="CV%: 2.4; ERROR:   27 226; LI90%:  1 086 656; LS90%:  1 176 222" xr:uid="{B8801D2D-A5DD-48B6-B04F-089C47D23775}"/>
    <hyperlink ref="B214" tooltip="CV%: 2.4; ERROR:   27 236; LI90%:  1 086 392; LS90%:  1 175 988" xr:uid="{C5AC35BC-CD29-468B-A7C7-F17170476E7C}"/>
    <hyperlink ref="B215" tooltip="CV%: 2.4; ERROR:   27 350; LI90%:  1 084 188; LS90%:  1 174 160" xr:uid="{1B8E51DD-D3AC-4BA4-956B-9B19F23BB827}"/>
    <hyperlink ref="B216" tooltip="CV%: 2.4; ERROR:   27 224; LI90%:  1 087 162; LS90%:  1 176 722" xr:uid="{6AE2B34F-B199-48BB-BDFB-86227793A40C}"/>
    <hyperlink ref="B217" tooltip="CV%: 2.4; ERROR:   26 893; LI90%:  1 064 637; LS90%:  1 153 109" xr:uid="{31D5166F-DCAD-4019-B6CE-CA16E20B05C2}"/>
    <hyperlink ref="B218" tooltip="CV%: 2.4; ERROR:   27 164; LI90%:  1 086 304; LS90%:  1 175 666" xr:uid="{1F2F7D37-91DD-438B-AD68-5160DEB788E6}"/>
    <hyperlink ref="B220" tooltip="CV%: 2.9; ERROR:   33 285; LI90%:   1 088 916; LS90%:   1 198 416" xr:uid="{7F313741-5C71-4D1C-BC4F-36C37A9EBB02}"/>
    <hyperlink ref="B221" tooltip="CV%: 3.0; ERROR:   33 215; LI90%:  1 058 701; LS90%:  1 167 971" xr:uid="{5CEC38F1-A93E-4F37-AE98-6F71748CA632}"/>
    <hyperlink ref="B222" tooltip="CV%: 2.9; ERROR:   33 285; LI90%:  1 088 916; LS90%:  1 198 416" xr:uid="{00FC66E8-1615-45D2-B4C3-574ADD0FAD6F}"/>
    <hyperlink ref="B223" tooltip="CV%: 2.9; ERROR:   33 285; LI90%:  1 088 916; LS90%:  1 198 416" xr:uid="{1932355D-359D-454E-9396-7C19EC6B0BB5}"/>
    <hyperlink ref="B224" tooltip="CV%: 2.9; ERROR:   33 285; LI90%:  1 088 916; LS90%:  1 198 416" xr:uid="{B4BBD084-4578-4442-AB3B-16F0835A6422}"/>
    <hyperlink ref="B225" tooltip="CV%: 3.0; ERROR:   33 494; LI90%:  1 076 479; LS90%:  1 186 663" xr:uid="{1C148579-E196-47F3-AE1B-FBB099064EC1}"/>
    <hyperlink ref="B226" tooltip="CV%: 2.9; ERROR:   33 285; LI90%:  1 088 916; LS90%:  1 198 416" xr:uid="{1AF76259-BFBB-4FA7-86C6-CBC25E468518}"/>
    <hyperlink ref="B228" tooltip="CV%: 2.4; ERROR:   23 000; LI90%:    915 647; LS90%:    991 309" xr:uid="{1D5C4D54-F92C-4040-89C2-9C1FCF81748F}"/>
    <hyperlink ref="B229" tooltip="CV%: 2.4; ERROR:   22 981; LI90%:   914 186; LS90%:   989 788" xr:uid="{29020340-1E3B-44DC-BB16-80CBDDD1E953}"/>
    <hyperlink ref="B230" tooltip="CV%: 2.4; ERROR:   22 981; LI90%:   914 004; LS90%:   989 606" xr:uid="{82DE7418-6C36-44DE-A0DF-62795B5B776B}"/>
    <hyperlink ref="B231" tooltip="CV%: 2.4; ERROR:   23 043; LI90%:   906 304; LS90%:   982 110" xr:uid="{73B5A8B9-5000-4A82-8AB7-84E4CB486D30}"/>
    <hyperlink ref="B232" tooltip="CV%: 2.4; ERROR:   23 000; LI90%:   915 647; LS90%:   991 309" xr:uid="{12BFE363-440A-432D-A704-F4BF9353AEB6}"/>
    <hyperlink ref="B233" tooltip="CV%: 2.5; ERROR:   23 561; LI90%:   895 763; LS90%:   973 271" xr:uid="{9F4CFDF8-0849-477D-981F-68B807F53EA7}"/>
    <hyperlink ref="B234" tooltip="CV%: 2.4; ERROR:   23 000; LI90%:   915 647; LS90%:   991 309" xr:uid="{BE7BD690-BF04-498D-9BA8-1B8FA01023CD}"/>
    <hyperlink ref="B236" tooltip="CV%: 2.1; ERROR:   27 833; LI90%:   1 305 246; LS90%:   1 396 808" xr:uid="{C6B6A45C-8D69-4D89-ABA9-ABDE3BAA6EF0}"/>
    <hyperlink ref="B237" tooltip="CV%: 2.1; ERROR:   27 869; LI90%:  1 303 792; LS90%:  1 395 472" xr:uid="{B6833393-65E1-4662-B7E2-C1D9D982FE1D}"/>
    <hyperlink ref="B238" tooltip="CV%: 2.1; ERROR:   27 794; LI90%:  1 304 657; LS90%:  1 396 091" xr:uid="{BDA44F32-F988-4CAD-B430-54488EF3A7A6}"/>
    <hyperlink ref="B239" tooltip="CV%: 2.1; ERROR:   27 833; LI90%:  1 305 246; LS90%:  1 396 808" xr:uid="{5DCA741D-3284-4DD6-A308-5B0E6CAD2D6D}"/>
    <hyperlink ref="B240" tooltip="CV%: 2.1; ERROR:   27 790; LI90%:  1 301 074; LS90%:  1 392 494" xr:uid="{B2573025-9469-42B8-A3C1-1835C0EE0D9A}"/>
    <hyperlink ref="B241" tooltip="CV%: 2.1; ERROR:   28 174; LI90%:  1 285 540; LS90%:  1 378 222" xr:uid="{2A14E8EF-B0C2-4FA4-A502-BBA0FA4EE707}"/>
    <hyperlink ref="B242" tooltip="CV%: 2.1; ERROR:   27 884; LI90%:  1 303 717; LS90%:  1 395 447" xr:uid="{34EAF19C-31E3-4BA3-9B1D-D1FC83265D1D}"/>
    <hyperlink ref="B244" tooltip="CV%: 2.7; ERROR:   14 577; LI90%:    519 946; LS90%:    567 898" xr:uid="{EDAE029B-2231-4FE7-8630-A0E67F2AAF5A}"/>
    <hyperlink ref="B245" tooltip="CV%: 2.7; ERROR:   14 577; LI90%:   519 946; LS90%:   567 898" xr:uid="{93EED7B5-4CF7-4928-8DA5-8B7CB8429DCB}"/>
    <hyperlink ref="B246" tooltip="CV%: 2.7; ERROR:   14 577; LI90%:   519 946; LS90%:   567 898" xr:uid="{3B03E7D4-EC8C-469D-889E-A0876C7C3F3D}"/>
    <hyperlink ref="B247" tooltip="CV%: 2.7; ERROR:   14 557; LI90%:   519 611; LS90%:   567 501" xr:uid="{E1C92FAF-C340-4323-B433-A84568A90018}"/>
    <hyperlink ref="B248" tooltip="CV%: 2.7; ERROR:   14 580; LI90%:   519 346; LS90%:   567 310" xr:uid="{D297FBAB-5707-4014-9570-A59DB9B4D93A}"/>
    <hyperlink ref="B249" tooltip="CV%: 2.7; ERROR:   14 623; LI90%:   516 952; LS90%:   565 058" xr:uid="{BD34F04B-3304-46BE-BC1E-91F71E4FB773}"/>
    <hyperlink ref="B250" tooltip="CV%: 2.7; ERROR:   14 577; LI90%:   519 946; LS90%:   567 898" xr:uid="{C729D419-C8E0-4EB3-BB15-BB2C01249598}"/>
    <hyperlink ref="B252" tooltip="CV%: 2.3; ERROR:   73 588; LI90%:   3 071 800; LS90%:   3 313 882" xr:uid="{49BEB9E7-19E9-4FF9-B97C-64EC184AFD85}"/>
    <hyperlink ref="B253" tooltip="CV%: 2.4; ERROR:   74 687; LI90%:  3 034 449; LS90%:  3 280 147" xr:uid="{D23036D3-155E-4CDF-8720-3472744DA5B7}"/>
    <hyperlink ref="B254" tooltip="CV%: 2.3; ERROR:   73 588; LI90%:  3 071 800; LS90%:  3 313 882" xr:uid="{41F965A5-2EA3-479D-A7A2-DB15E0F2E087}"/>
    <hyperlink ref="B255" tooltip="CV%: 2.3; ERROR:   72 785; LI90%:  3 037 929; LS90%:  3 277 369" xr:uid="{8B799247-2B39-43FC-9C34-8958D8F6CFD5}"/>
    <hyperlink ref="B256" tooltip="CV%: 2.3; ERROR:   73 638; LI90%:  3 070 988; LS90%:  3 313 234" xr:uid="{438A5A04-ACA0-4F95-B364-8236BBDC7785}"/>
    <hyperlink ref="B257" tooltip="CV%: 2.4; ERROR:   74 350; LI90%:  3 029 156; LS90%:  3 273 746" xr:uid="{C8376633-FE81-4AAA-B402-4AE37BBCF7CD}"/>
    <hyperlink ref="B258" tooltip="CV%: 2.3; ERROR:   73 588; LI90%:  3 071 800; LS90%:  3 313 882" xr:uid="{BD00F421-05B2-4316-8516-6024CF1FB9BF}"/>
    <hyperlink ref="B260" tooltip="CV%: 2.4; ERROR:   23 553; LI90%:    936 894; LS90%:   1 014 376" xr:uid="{4BC0D21B-D4F9-4A32-A88C-DAA1D7BEF493}"/>
    <hyperlink ref="B261" tooltip="CV%: 2.4; ERROR:   23 558; LI90%:   936 483; LS90%:  1 013 983" xr:uid="{7F51B564-E291-4473-BF85-E60417DC2A2C}"/>
    <hyperlink ref="B262" tooltip="CV%: 2.4; ERROR:   23 558; LI90%:   936 483; LS90%:  1 013 983" xr:uid="{BC45AA6E-FB29-46EC-A42B-F6E1C69F81A9}"/>
    <hyperlink ref="B263" tooltip="CV%: 2.4; ERROR:   23 553; LI90%:   936 894; LS90%:  1 014 376" xr:uid="{1FE1D664-A0CB-4979-9A0C-F467D3E6F4F5}"/>
    <hyperlink ref="B264" tooltip="CV%: 2.4; ERROR:   23 520; LI90%:   936 249; LS90%:  1 013 623" xr:uid="{C9F5C17F-A3D1-4D91-AE6E-BB1D4B3FC10D}"/>
    <hyperlink ref="B265" tooltip="CV%: 2.5; ERROR:   23 321; LI90%:   906 273; LS90%:   982 993" xr:uid="{AEDE1C22-30A9-4BCB-8F9E-B3AD530C5A7A}"/>
    <hyperlink ref="B266" tooltip="CV%: 2.4; ERROR:   23 509; LI90%:   936 518; LS90%:  1 013 856" xr:uid="{FE28D0C6-7828-45C9-80FA-040B958A772C}"/>
    <hyperlink ref="B268" tooltip="CV%: 3.5; ERROR:   21 155; LI90%:    564 435; LS90%:    634 029" xr:uid="{A49E248B-220E-4633-A2F2-A57E558A19E8}"/>
    <hyperlink ref="B269" tooltip="CV%: 3.5; ERROR:   21 155; LI90%:   564 435; LS90%:   634 029" xr:uid="{9F66ACE1-7C8D-4F66-86F0-3CFE18A27D6A}"/>
    <hyperlink ref="B270" tooltip="CV%: 3.5; ERROR:   21 155; LI90%:   564 435; LS90%:   634 029" xr:uid="{B308D992-3035-4EA9-88F1-2BC5006B8F82}"/>
    <hyperlink ref="B271" tooltip="CV%: 3.5; ERROR:   21 155; LI90%:   564 435; LS90%:   634 029" xr:uid="{F1789056-BAF0-462E-BA1C-BEAA79B62E8C}"/>
    <hyperlink ref="B272" tooltip="CV%: 3.5; ERROR:   21 155; LI90%:   564 435; LS90%:   634 029" xr:uid="{75B08E73-D0B1-4A3D-BDB3-B355D8557661}"/>
    <hyperlink ref="B273" tooltip="CV%: 3.7; ERROR:   21 272; LI90%:   545 841; LS90%:   615 819" xr:uid="{785CC0E9-17BD-488A-AE46-70DFA4636F88}"/>
    <hyperlink ref="B274" tooltip="CV%: 3.5; ERROR:   21 155; LI90%:   564 435; LS90%:   634 029" xr:uid="{3193A113-7C2F-4428-A25A-B643809CB9C4}"/>
    <hyperlink ref="D13" tooltip="CV%: 1.0; ERROR:   249 194; LI90%:  25 771 135; LS90%:  26 590 911" xr:uid="{D3191045-E163-4D74-A4C0-F77291A6A217}"/>
    <hyperlink ref="D14" tooltip="CV%: 1.1; ERROR:   264 748; LI90%:  24 509 354; LS90%:  25 380 296" xr:uid="{E983F55C-44B8-49FB-A9F1-239E329140C0}"/>
    <hyperlink ref="D15" tooltip="CV%: 1.0; ERROR:   239 317; LI90%:  24 039 927; LS90%:  24 827 211" xr:uid="{4E582FE9-B9F0-490E-9B74-2C4A83C9B8A9}"/>
    <hyperlink ref="D16" tooltip="CV%: 1.0; ERROR:   244 271; LI90%:  23 561 332; LS90%:  24 364 912" xr:uid="{C1860784-C3B8-481D-A778-7DC5848289AB}"/>
    <hyperlink ref="D17" tooltip="CV%: 1.5; ERROR:   183 212; LI90%:  11 851 733; LS90%:  12 454 447" xr:uid="{7B44834A-45D2-4D6C-9FF8-86816762ED11}"/>
    <hyperlink ref="D18" tooltip="CV%: 1.9; ERROR:   155 887; LI90%:  8 105 878; LS90%:  8 618 700" xr:uid="{0D82E8B8-E422-4065-98FB-5706177C49C8}"/>
    <hyperlink ref="D21" tooltip="CV%: 5.3; ERROR:   15 364; LI90%:   266 059; LS90%:   316 603" xr:uid="{F36159A3-1FC0-4016-9089-E4ED3E91BDA3}"/>
    <hyperlink ref="D22" tooltip="CV%: 5.2; ERROR:   14 721; LI90%:   260 217; LS90%:   308 647" xr:uid="{51F5E776-FD72-4A2C-8853-747E1C7BDA89}"/>
    <hyperlink ref="D23" tooltip="CV%: 4.8; ERROR:   13 669; LI90%:   261 755; LS90%:   306 721" xr:uid="{09B8D3BA-2D65-4308-AAB4-DCC0D8BE4597}"/>
    <hyperlink ref="D24" tooltip="CV%: 5.8; ERROR:   11 351; LI90%:   177 979; LS90%:   215 321" xr:uid="{2F48D33D-C27E-4569-9C78-CFA7B5303081}"/>
    <hyperlink ref="D25" tooltip="CV%: 7.2; ERROR:   10 488; LI90%:   127 667; LS90%:   162 171" xr:uid="{FF48E2A0-9B93-4CB6-A367-267843C7A357}"/>
    <hyperlink ref="D26" tooltip="CV%: 7.8; ERROR:   10 323; LI90%:   115 562; LS90%:   149 524" xr:uid="{01D55ED7-FF6C-4698-B35D-96981BE07422}"/>
    <hyperlink ref="D29" tooltip="CV%: 3.9; ERROR:   37 656; LI90%:   895 871; LS90%:  1 019 749" xr:uid="{38C035D4-AA1B-46CC-AC71-E4B54CB4FC4A}"/>
    <hyperlink ref="D30" tooltip="CV%: 4.8; ERROR:   32 600; LI90%:   619 016; LS90%:   726 260" xr:uid="{6AF74762-C286-4979-ADFD-4702F536EBB9}"/>
    <hyperlink ref="D31" tooltip="CV%: 4.7; ERROR:   26 783; LI90%:   530 801; LS90%:   618 911" xr:uid="{3FE74296-2CB7-495D-8E0F-EC44B0B4006F}"/>
    <hyperlink ref="D32" tooltip="CV%: 6.6; ERROR:   31 624; LI90%:   429 810; LS90%:   533 844" xr:uid="{DD4F21DE-8D0E-4525-A396-34A7F2FE5154}"/>
    <hyperlink ref="D33" tooltip="CV%: 8.5; ERROR:   22 514; LI90%:   227 117; LS90%:   301 181" xr:uid="{0CC13351-C08E-48C8-A4FA-28FCB005DD4C}"/>
    <hyperlink ref="D34" tooltip="CV%: 9.9; ERROR:   17 378; LI90%:   146 281; LS90%:   203 451" xr:uid="{D89506A0-DB70-4051-A0F9-84A4ECCC513B}"/>
    <hyperlink ref="D37" tooltip="CV%: 5.7; ERROR:   11 566; LI90%:   183 315; LS90%:   221 363" xr:uid="{53E1F4DF-A3AC-417C-94CC-85C39F0808C9}"/>
    <hyperlink ref="D38" tooltip="CV%: 5.8; ERROR:   11 697; LI90%:   180 957; LS90%:   219 437" xr:uid="{4062274E-E14C-4AF0-A304-6B18A2EE3ED3}"/>
    <hyperlink ref="D39" tooltip="CV%: 5.7; ERROR:   8 720; LI90%:   139 217; LS90%:   167 903" xr:uid="{45C5B495-59CB-4D13-82EA-00A113D4E6A8}"/>
    <hyperlink ref="D40" tooltip="CV%: 5.9; ERROR:   7 650; LI90%:   117 206; LS90%:   142 372" xr:uid="{137073D7-B5AE-48A3-AC57-904F6BAF0534}"/>
    <hyperlink ref="D41" tooltip="CV%: 11.1; ERROR:   5 251; LI90%:   38 499; LS90%:   55 775" xr:uid="{14A651F2-6780-437B-8A70-7138374039D8}"/>
    <hyperlink ref="D42" tooltip="CV%: 12.9; ERROR:   3 077; LI90%:   18 825; LS90%:   28 945" xr:uid="{591FD785-3557-475C-9E06-4EB16BBB4F0A}"/>
    <hyperlink ref="D45" tooltip="CV%: 4.0; ERROR:   9 163; LI90%:   215 649; LS90%:   245 795" xr:uid="{75AC181C-2A96-4098-8B6A-A94085DC0943}"/>
    <hyperlink ref="D46" tooltip="CV%: 4.3; ERROR:   9 723; LI90%:   207 923; LS90%:   239 909" xr:uid="{5B0B6A6E-939F-4E50-974A-13A1F3BB9013}"/>
    <hyperlink ref="D47" tooltip="CV%: 4.1; ERROR:   8 980; LI90%:   206 900; LS90%:   236 442" xr:uid="{E6815944-B20F-4011-842E-4E6CEB394ABF}"/>
    <hyperlink ref="D48" tooltip="CV%: 4.7; ERROR:   9 614; LI90%:   188 707; LS90%:   220 335" xr:uid="{E18E80F3-0DB1-4A78-91D4-667E33673418}"/>
    <hyperlink ref="D49" tooltip="CV%: 6.6; ERROR:   5 921; LI90%:   80 454; LS90%:   99 930" xr:uid="{021C84A3-06A8-4259-8B58-16DE3A2EAB55}"/>
    <hyperlink ref="D50" tooltip="CV%: 7.7; ERROR:   5 871; LI90%:   67 056; LS90%:   86 370" xr:uid="{1FB43FA9-C947-483D-A0A3-CEAB456A0E7C}"/>
    <hyperlink ref="D53" tooltip="CV%: 4.2; ERROR:   26 911; LI90%:   601 388; LS90%:   689 918" xr:uid="{BE4F9B44-4934-4DE7-90A0-DA590153D184}"/>
    <hyperlink ref="D54" tooltip="CV%: 4.6; ERROR:   29 442; LI90%:   591 257; LS90%:   688 113" xr:uid="{C4773D3C-B4D6-44DD-87DA-42BBDD2A3B67}"/>
    <hyperlink ref="D55" tooltip="CV%: 5.5; ERROR:   25 415; LI90%:   418 018; LS90%:   501 624" xr:uid="{4B3D4052-CBAE-409C-9F12-10ACE7A1C300}"/>
    <hyperlink ref="D56" tooltip="CV%: 5.4; ERROR:   24 324; LI90%:   410 152; LS90%:   490 170" xr:uid="{D16A9F7D-3361-4DEC-B515-EC6360624E92}"/>
    <hyperlink ref="D57" tooltip="CV%: 6.6; ERROR:   22 005; LI90%:   298 624; LS90%:   371 014" xr:uid="{49F4750E-CF4D-45E8-A334-01FA1FAF5358}"/>
    <hyperlink ref="D58" tooltip="CV%: 7.9; ERROR:   21 073; LI90%:   232 817; LS90%:   302 141" xr:uid="{EEA709A4-B70F-4E8E-836C-2CCDB8EAA9D7}"/>
    <hyperlink ref="D61" tooltip="CV%: 4.6; ERROR:   6 041; LI90%:   121 457; LS90%:   141 331" xr:uid="{B1FF415C-C389-4540-80C2-5C69A359EE44}"/>
    <hyperlink ref="D62" tooltip="CV%: 5.2; ERROR:   5 908; LI90%:   104 415; LS90%:   123 849" xr:uid="{5DFEEB5B-F36D-4E07-AAAF-C3504712321E}"/>
    <hyperlink ref="D63" tooltip="CV%: 5.3; ERROR:   5 974; LI90%:   102 209; LS90%:   121 863" xr:uid="{51995E1D-243E-4BC7-AAF7-A2D668389F18}"/>
    <hyperlink ref="D64" tooltip="CV%: 5.7; ERROR:   4 373; LI90%:   69 872; LS90%:   84 258" xr:uid="{5E121F02-7722-4C64-A27F-E61482CE3379}"/>
    <hyperlink ref="D65" tooltip="CV%: 7.4; ERROR:   4 131; LI90%:   49 250; LS90%:   62 840" xr:uid="{03F1FE21-AD1C-447F-8F10-F53681F83469}"/>
    <hyperlink ref="D66" tooltip="CV%: 9.8; ERROR:   2 984; LI90%:   25 559; LS90%:   35 375" xr:uid="{ECB4688A-DBCF-4C93-AFA2-FAB14654CE28}"/>
    <hyperlink ref="D69" tooltip="CV%: 3.5; ERROR:   35 189; LI90%:   944 553; LS90%:  1 060 313" xr:uid="{4DC18E32-9B7C-4449-8DF0-140F0AA84AC7}"/>
    <hyperlink ref="D70" tooltip="CV%: 4.7; ERROR:   43 553; LI90%:   857 553; LS90%:  1 000 829" xr:uid="{1EDE9D79-225B-4B0D-A062-487BA67441E5}"/>
    <hyperlink ref="D71" tooltip="CV%: 4.5; ERROR:   37 587; LI90%:   770 574; LS90%:   894 222" xr:uid="{0D6D2501-771B-46AD-8966-3785ADA15D9E}"/>
    <hyperlink ref="D72" tooltip="CV%: 4.9; ERROR:   36 223; LI90%:   679 204; LS90%:   798 366" xr:uid="{68B9C8B5-AE3C-4B20-AF3E-CA47574B2FBD}"/>
    <hyperlink ref="D73" tooltip="CV%: 8.4; ERROR:   24 873; LI90%:   255 842; LS90%:   337 666" xr:uid="{74E81E9A-61DC-497D-AB87-D9188D5D57C1}"/>
    <hyperlink ref="D74" tooltip="CV%: 8.8; ERROR:   18 892; LI90%:   183 318; LS90%:   245 468" xr:uid="{93CC93EC-6BFF-4DDD-BB80-D1B4AD2B24AC}"/>
    <hyperlink ref="D77" tooltip="CV%: 3.4; ERROR:   26 524; LI90%:   744 855; LS90%:   832 111" xr:uid="{8C0491D2-D0C3-4150-B137-03A439EF81D5}"/>
    <hyperlink ref="D78" tooltip="CV%: 4.1; ERROR:   28 403; LI90%:   654 598; LS90%:   748 036" xr:uid="{B3638508-548F-49E2-8846-E763A445BB8A}"/>
    <hyperlink ref="D79" tooltip="CV%: 4.3; ERROR:   25 095; LI90%:   548 653; LS90%:   631 209" xr:uid="{E9F89266-0BCA-465C-B9F8-B10AC97DF612}"/>
    <hyperlink ref="D80" tooltip="CV%: 5.6; ERROR:   27 612; LI90%:   443 655; LS90%:   534 491" xr:uid="{C142BB23-E4FF-48C3-92BE-E2AB15A8F008}"/>
    <hyperlink ref="D81" tooltip="CV%: 6.8; ERROR:   16 778; LI90%:   217 495; LS90%:   272 689" xr:uid="{245A4CB3-CA5C-44A2-8129-FA1A4B2FD2D2}"/>
    <hyperlink ref="D82" tooltip="CV%: 7.3; ERROR:   14 372; LI90%:   172 058; LS90%:   219 336" xr:uid="{AB70AC92-93FD-4C56-9D8E-95E37D4054EE}"/>
    <hyperlink ref="D85" tooltip="CV%: 2.5; ERROR:   62 232; LI90%:  2 356 885; LS90%:  2 561 611" xr:uid="{BAD10A5F-F708-43D2-877E-0F32687B9A6A}"/>
    <hyperlink ref="D86" tooltip="CV%: 2.4; ERROR:   59 829; LI90%:  2 343 836; LS90%:  2 540 658" xr:uid="{7B68D280-4E62-44BE-B7C1-7BC1495E23DC}"/>
    <hyperlink ref="D87" tooltip="CV%: 2.9; ERROR:   62 581; LI90%:  2 073 110; LS90%:  2 278 984" xr:uid="{B373E740-CB56-43C1-851C-C39D1745159D}"/>
    <hyperlink ref="D88" tooltip="CV%: 3.1; ERROR:   53 754; LI90%:  1 658 918; LS90%:  1 835 752" xr:uid="{858D0A4D-278D-427E-906F-AF7F7BFAB516}"/>
    <hyperlink ref="D89" tooltip="CV%: 3.9; ERROR:   42 163; LI90%:  1 006 457; LS90%:  1 145 161" xr:uid="{351EADB4-6DB3-4DF7-8F04-3C33F4D7B6EC}"/>
    <hyperlink ref="D90" tooltip="CV%: 4.2; ERROR:   38 424; LI90%:   856 568; LS90%:   982 972" xr:uid="{9F493FD8-684C-49ED-844C-91FBC763633F}"/>
    <hyperlink ref="D93" tooltip="CV%: 4.8; ERROR:   16 811; LI90%:   323 075; LS90%:   378 379" xr:uid="{BE121019-027E-41FE-9BB7-E0C38881216E}"/>
    <hyperlink ref="D94" tooltip="CV%: 4.0; ERROR:   13 721; LI90%:   322 598; LS90%:   367 734" xr:uid="{527C793B-D8E2-4096-A00E-85CD48B663DB}"/>
    <hyperlink ref="D95" tooltip="CV%: 4.2; ERROR:   13 832; LI90%:   304 866; LS90%:   350 368" xr:uid="{CD8CAA24-098B-440B-8AEB-D6074F262DDA}"/>
    <hyperlink ref="D96" tooltip="CV%: 4.8; ERROR:   13 973; LI90%:   270 759; LS90%:   316 725" xr:uid="{E664ADCB-221A-420A-AE5F-DBB602F7E2B4}"/>
    <hyperlink ref="D97" tooltip="CV%: 7.4; ERROR:   9 762; LI90%:   115 237; LS90%:   147 351" xr:uid="{4A75860E-A077-4C9C-8012-B4F7EE6E2A29}"/>
    <hyperlink ref="D98" tooltip="CV%: 8.9; ERROR:   8 366; LI90%:   80 057; LS90%:   107 579" xr:uid="{838891ED-42BF-4829-8C09-5702F4D670F1}"/>
    <hyperlink ref="D101" tooltip="CV%: 4.8; ERROR:   54 188; LI90%:  1 039 523; LS90%:  1 217 787" xr:uid="{C1FEB02B-412E-4D82-939E-BAD5D67B2FE3}"/>
    <hyperlink ref="D102" tooltip="CV%: 5.3; ERROR:   46 475; LI90%:   805 660; LS90%:   958 548" xr:uid="{F7795A2E-3C4D-459C-9E5E-3E698AC3EB70}"/>
    <hyperlink ref="D103" tooltip="CV%: 6.9; ERROR:   50 870; LI90%:   649 467; LS90%:   816 813" xr:uid="{F6496D9A-F98E-4706-937A-F88DA2E1445E}"/>
    <hyperlink ref="D104" tooltip="CV%: 6.7; ERROR:   46 882; LI90%:   625 042; LS90%:   779 272" xr:uid="{7B4B7D34-CD55-45A0-AD05-B8B81D59215D}"/>
    <hyperlink ref="D105" tooltip="CV%: 7.0; ERROR:   45 607; LI90%:   574 490; LS90%:   724 524" xr:uid="{42F79C27-1430-4E66-B768-ADE4633C6127}"/>
    <hyperlink ref="D106" tooltip="CV%: 8.1; ERROR:   40 415; LI90%:   433 198; LS90%:   566 150" xr:uid="{2A15130C-1DDE-4EF2-B924-6B44420F6283}"/>
    <hyperlink ref="D109" tooltip="CV%: 4.7; ERROR:   37 250; LI90%:   732 001; LS90%:   854 543" xr:uid="{F6AB801E-053D-407A-A6AA-39372B97B6E5}"/>
    <hyperlink ref="D110" tooltip="CV%: 4.4; ERROR:   31 940; LI90%:   680 883; LS90%:   785 957" xr:uid="{6BC8A3B6-E056-4D85-A71F-266B6E48D001}"/>
    <hyperlink ref="D111" tooltip="CV%: 4.9; ERROR:   29 891; LI90%:   561 339; LS90%:   659 673" xr:uid="{62401D3C-2D6C-4BF1-AEF7-0DAF0849167F}"/>
    <hyperlink ref="D112" tooltip="CV%: 7.6; ERROR:   21 556; LI90%:   247 488; LS90%:   318 402" xr:uid="{C3E738B8-6EEF-41F4-8C7C-733257DFB738}"/>
    <hyperlink ref="D113" tooltip="CV%: 8.4; ERROR:   16 606; LI90%:   170 763; LS90%:   225 391" xr:uid="{D15A168A-506B-4F60-A269-43F6CB332BD9}"/>
    <hyperlink ref="D114" tooltip="CV%: 12.3; ERROR:   11 651; LI90%:   75 664; LS90%:   113 992" xr:uid="{3E8BFD19-F5EE-4500-B9FB-35955C3E9D93}"/>
    <hyperlink ref="D117" tooltip="CV%: 4.7; ERROR:   33 616; LI90%:   666 503; LS90%:   777 091" xr:uid="{AE7A9063-4E54-4750-90C9-403C263A2D42}"/>
    <hyperlink ref="D118" tooltip="CV%: 4.3; ERROR:   29 961; LI90%:   652 528; LS90%:   751 092" xr:uid="{35380815-844C-4540-97F5-E7AEE91D22DC}"/>
    <hyperlink ref="D119" tooltip="CV%: 4.3; ERROR:   28 854; LI90%:   629 374; LS90%:   724 296" xr:uid="{E8D2F5D8-419F-462F-BDF3-E7D49C0E661A}"/>
    <hyperlink ref="D120" tooltip="CV%: 4.0; ERROR:   27 189; LI90%:   628 711; LS90%:   718 157" xr:uid="{7C3B1D28-6B6C-4DDB-950C-22EB0B9313F6}"/>
    <hyperlink ref="D121" tooltip="CV%: 6.6; ERROR:   23 499; LI90%:   317 212; LS90%:   394 516" xr:uid="{39EE000A-A277-4C64-8C28-CCD7B5F2B25F}"/>
    <hyperlink ref="D122" tooltip="CV%: 8.6; ERROR:   15 741; LI90%:   156 273; LS90%:   208 055" xr:uid="{A24861B5-C31C-4BD4-BC11-37EB499C3409}"/>
    <hyperlink ref="D125" tooltip="CV%: 4.0; ERROR:   71 371; LI90%:  1 658 132; LS90%:  1 892 924" xr:uid="{25422669-3907-42E0-B757-DB803C3B9494}"/>
    <hyperlink ref="D126" tooltip="CV%: 4.5; ERROR:   78 188; LI90%:  1 602 536; LS90%:  1 859 750" xr:uid="{936AB19D-B233-4781-9E29-F15A773EE4FF}"/>
    <hyperlink ref="D127" tooltip="CV%: 5.2; ERROR:   74 662; LI90%:  1 314 521; LS90%:  1 560 137" xr:uid="{E888C272-6D50-4ABC-881A-8E866FE667E8}"/>
    <hyperlink ref="D128" tooltip="CV%: 5.4; ERROR:   72 751; LI90%:  1 218 772; LS90%:  1 458 102" xr:uid="{EEE4DD76-A6CD-4B01-AA62-09E128B21B2D}"/>
    <hyperlink ref="D129" tooltip="CV%: 5.8; ERROR:   53 264; LI90%:   830 782; LS90%:  1 006 006" xr:uid="{62F0C7C4-6097-4543-9A15-5A32EDD71029}"/>
    <hyperlink ref="D130" tooltip="CV%: 7.8; ERROR:   38 758; LI90%:   433 703; LS90%:   561 207" xr:uid="{A7C501FD-F9CD-4587-8A3C-EEB80F1281B5}"/>
    <hyperlink ref="D133" tooltip="CV%: 3.8; ERROR:   165 780; LI90%:  4 110 998; LS90%:  4 656 366" xr:uid="{81A46726-2235-4E37-8BC1-0BF304E92781}"/>
    <hyperlink ref="D134" tooltip="CV%: 3.7; ERROR:   159 953; LI90%:  4 019 892; LS90%:  4 546 090" xr:uid="{22D5BB48-CA67-4896-A43E-FC78F101FC34}"/>
    <hyperlink ref="D135" tooltip="CV%: 3.6; ERROR:   151 727; LI90%:  3 917 731; LS90%:  4 416 869" xr:uid="{BB213D7A-3C76-4CCC-BE4B-7DA83E5BCD1F}"/>
    <hyperlink ref="D136" tooltip="CV%: 4.3; ERROR:   160 680; LI90%:  3 507 546; LS90%:  4 036 136" xr:uid="{82499F09-F7CE-468C-9146-24E6787735C6}"/>
    <hyperlink ref="D137" tooltip="CV%: 5.5; ERROR:   119 693; LI90%:  1 981 452; LS90%:  2 375 206" xr:uid="{DE734E8C-39D9-4AB3-98DE-FDD696FB0488}"/>
    <hyperlink ref="D138" tooltip="CV%: 6.8; ERROR:   108 712; LI90%:  1 427 268; LS90%:  1 784 898" xr:uid="{656E4F2A-FE3A-4593-B889-6E8EAF4BB8BC}"/>
    <hyperlink ref="D141" tooltip="CV%: 4.6; ERROR:   41 892; LI90%:   841 443; LS90%:   979 255" xr:uid="{F6F8672A-056F-425F-A337-0A4B0B2B7E50}"/>
    <hyperlink ref="D142" tooltip="CV%: 4.5; ERROR:   33 750; LI90%:   697 692; LS90%:   808 718" xr:uid="{4EC8787F-DBA9-4634-8C6F-7595721296A0}"/>
    <hyperlink ref="D143" tooltip="CV%: 4.3; ERROR:   31 467; LI90%:   682 353; LS90%:   785 869" xr:uid="{38DCAD8A-77E9-46D1-9AE2-B46B407631FF}"/>
    <hyperlink ref="D144" tooltip="CV%: 5.8; ERROR:   31 784; LI90%:   499 742; LS90%:   604 302" xr:uid="{E50B9545-8742-4315-964D-6C428CDA8E74}"/>
    <hyperlink ref="D145" tooltip="CV%: 7.2; ERROR:   20 635; LI90%:   252 650; LS90%:   320 534" xr:uid="{C26BB7BE-89F8-4D67-AFC8-737CBB0F012C}"/>
    <hyperlink ref="D146" tooltip="CV%: 9.5; ERROR:   15 366; LI90%:   136 393; LS90%:   186 941" xr:uid="{3921781C-5550-45AB-A2EC-AFCDFE6C2E6B}"/>
    <hyperlink ref="D149" tooltip="CV%: 4.3; ERROR:   19 695; LI90%:   421 550; LS90%:   486 342" xr:uid="{B315FC15-8857-4F60-9938-ACCA2A1B1195}"/>
    <hyperlink ref="D150" tooltip="CV%: 4.3; ERROR:   18 816; LI90%:   406 593; LS90%:   468 491" xr:uid="{AE7B73FB-A5A1-4217-90E0-D0AF2E8C7030}"/>
    <hyperlink ref="D151" tooltip="CV%: 5.0; ERROR:   21 035; LI90%:   383 475; LS90%:   452 675" xr:uid="{E485508E-710D-40F1-BA8F-8B96AF10D835}"/>
    <hyperlink ref="D152" tooltip="CV%: 4.5; ERROR:   17 658; LI90%:   365 502; LS90%:   423 590" xr:uid="{F29645B6-AD77-4545-9AE8-6F3457EB772C}"/>
    <hyperlink ref="D153" tooltip="CV%: 6.1; ERROR:   14 313; LI90%:   212 307; LS90%:   259 391" xr:uid="{484AD9BB-9FE5-47C0-95A8-CA41B1FB9EA7}"/>
    <hyperlink ref="D154" tooltip="CV%: 7.7; ERROR:   11 074; LI90%:   125 040; LS90%:   161 470" xr:uid="{C204D15F-7AAD-48CF-BB0D-B7E51ED28F68}"/>
    <hyperlink ref="D157" tooltip="CV%: 5.1; ERROR:   12 537; LI90%:   226 490; LS90%:   267 734" xr:uid="{DCA28AB2-7BD5-41F7-92B8-699DE095009E}"/>
    <hyperlink ref="D158" tooltip="CV%: 5.9; ERROR:   11 575; LI90%:   175 903; LS90%:   213 983" xr:uid="{24BC35E6-1A55-4E5B-86DA-5C664713B19F}"/>
    <hyperlink ref="D159" tooltip="CV%: 6.4; ERROR:   11 629; LI90%:   163 634; LS90%:   201 892" xr:uid="{46520FA0-E2B7-4CF1-8D93-6FF77770A5E2}"/>
    <hyperlink ref="D160" tooltip="CV%: 5.9; ERROR:   10 691; LI90%:   163 021; LS90%:   198 193" xr:uid="{39533290-81B0-4BCA-BB03-E51FB8412ECD}"/>
    <hyperlink ref="D161" tooltip="CV%: 9.9; ERROR:   6 429; LI90%:   54 432; LS90%:   75 582" xr:uid="{228A28E0-5A19-424C-9046-E6C40B5E9DCA}"/>
    <hyperlink ref="D162" tooltip="CV%: 16.2; ERROR:   5 620; LI90%:   25 395; LS90%:   43 883" xr:uid="{16AA25B4-21A1-4CD3-A9B9-2C87068BDCA6}"/>
    <hyperlink ref="D165" tooltip="CV%: 4.5; ERROR:   66 926; LI90%:  1 380 203; LS90%:  1 600 369" xr:uid="{51E31369-425E-4E18-BD0A-485400C80ADF}"/>
    <hyperlink ref="D166" tooltip="CV%: 4.2; ERROR:   56 250; LI90%:  1 232 449; LS90%:  1 417 497" xr:uid="{61A5FEBB-42C9-40B2-865B-063DB08D6F53}"/>
    <hyperlink ref="D167" tooltip="CV%: 4.2; ERROR:   53 613; LI90%:  1 183 229; LS90%:  1 359 601" xr:uid="{364B9EC2-3229-4F2C-A5AE-015930E1786B}"/>
    <hyperlink ref="D168" tooltip="CV%: 4.5; ERROR:   48 880; LI90%:  1 012 339; LS90%:  1 173 141" xr:uid="{D47E0AE5-B370-495F-854A-DF8E90852971}"/>
    <hyperlink ref="D169" tooltip="CV%: 6.8; ERROR:   40 848; LI90%:   531 919; LS90%:   666 297" xr:uid="{2B3E5BE8-C646-4922-B7DC-9794EBD96296}"/>
    <hyperlink ref="D170" tooltip="CV%: 7.6; ERROR:   32 254; LI90%:   370 075; LS90%:   476 183" xr:uid="{B08388D4-965B-4FB2-8B62-F98150742E64}"/>
    <hyperlink ref="D173" tooltip="CV%: 5.5; ERROR:   48 364; LI90%:   802 828; LS90%:   961 932" xr:uid="{1FCA9118-7B83-442A-BB99-D8340C359EB4}"/>
    <hyperlink ref="D174" tooltip="CV%: 5.4; ERROR:   46 261; LI90%:   781 520; LS90%:   933 704" xr:uid="{8F00599B-5D56-43B2-A58E-9D254DDDDB6C}"/>
    <hyperlink ref="D175" tooltip="CV%: 5.8; ERROR:   37 776; LI90%:   589 888; LS90%:   714 160" xr:uid="{97D8E613-42A5-4A94-A953-35AE9C7EF21E}"/>
    <hyperlink ref="D176" tooltip="CV%: 6.2; ERROR:   35 327; LI90%:   507 686; LS90%:   623 900" xr:uid="{352CA5CA-E657-4983-8B8B-927CA47B7123}"/>
    <hyperlink ref="D177" tooltip="CV%: 7.8; ERROR:   24 276; LI90%:   269 815; LS90%:   349 675" xr:uid="{6976746F-D823-4FEC-BC2E-1D725963B704}"/>
    <hyperlink ref="D178" tooltip="CV%: 10.5; ERROR:   18 186; LI90%:   142 568; LS90%:   202 394" xr:uid="{D7D89799-F407-4F7E-BD76-A09BA593FF45}"/>
    <hyperlink ref="D181" tooltip="CV%: 3.8; ERROR:   58 929; LI90%:  1 459 807; LS90%:  1 653 667" xr:uid="{B17CE43F-3A1D-4A8D-9843-ED57C4C9CC8F}"/>
    <hyperlink ref="D182" tooltip="CV%: 4.2; ERROR:   57 561; LI90%:  1 266 194; LS90%:  1 455 554" xr:uid="{71B3A1ED-2559-4987-AF69-20FC9146BA32}"/>
    <hyperlink ref="D183" tooltip="CV%: 4.4; ERROR:   54 484; LI90%:  1 146 320; LS90%:  1 325 556" xr:uid="{3DD44841-69AD-43B5-9271-8B761DD7430C}"/>
    <hyperlink ref="D184" tooltip="CV%: 4.1; ERROR:   49 208; LI90%:  1 120 198; LS90%:  1 282 080" xr:uid="{45319E29-BA03-4671-B1BE-65638AD34489}"/>
    <hyperlink ref="D185" tooltip="CV%: 5.3; ERROR:   46 656; LI90%:   801 229; LS90%:   954 713" xr:uid="{8B19DFD7-E26F-45C4-A059-8010D32B4798}"/>
    <hyperlink ref="D186" tooltip="CV%: 6.4; ERROR:   34 962; LI90%:   484 702; LS90%:   599 716" xr:uid="{5D00CDDA-CC95-4152-B0FA-C15836C3B47E}"/>
    <hyperlink ref="D189" tooltip="CV%: 3.8; ERROR:   22 685; LI90%:   563 014; LS90%:   637 640" xr:uid="{04BD4F5F-AD07-46C7-A188-70D5F53EDD75}"/>
    <hyperlink ref="D190" tooltip="CV%: 4.2; ERROR:   24 302; LI90%:   545 516; LS90%:   625 462" xr:uid="{870B9A81-113B-422E-8FC5-131CBB166984}"/>
    <hyperlink ref="D191" tooltip="CV%: 4.3; ERROR:   22 482; LI90%:   482 517; LS90%:   556 477" xr:uid="{AECFD55B-73CB-401A-A35A-B7E72619AC16}"/>
    <hyperlink ref="D192" tooltip="CV%: 4.2; ERROR:   19 929; LI90%:   436 161; LS90%:   501 721" xr:uid="{826676BC-CD67-4DE7-9449-2B82D0F6357C}"/>
    <hyperlink ref="D193" tooltip="CV%: 6.6; ERROR:   18 554; LI90%:   251 816; LS90%:   312 854" xr:uid="{8EB22578-3572-4951-AB0F-9D455C5ADD2B}"/>
    <hyperlink ref="D194" tooltip="CV%: 6.6; ERROR:   15 963; LI90%:   213 908; LS90%:   266 422" xr:uid="{EFCC232A-2DB1-4772-A222-D1CC7EB79EBC}"/>
    <hyperlink ref="D197" tooltip="CV%: 4.2; ERROR:   16 604; LI90%:   371 284; LS90%:   425 908" xr:uid="{DEC7B404-B79D-494E-813A-2950FE384A14}"/>
    <hyperlink ref="D198" tooltip="CV%: 4.4; ERROR:   17 317; LI90%:   361 226; LS90%:   418 194" xr:uid="{BE345598-7975-470C-8A48-2537ADEC22DE}"/>
    <hyperlink ref="D199" tooltip="CV%: 4.7; ERROR:   17 167; LI90%:   340 905; LS90%:   397 377" xr:uid="{79007C64-81DE-4146-ABEE-61E6CE6180D5}"/>
    <hyperlink ref="D200" tooltip="CV%: 6.2; ERROR:   17 705; LI90%:   255 103; LS90%:   313 347" xr:uid="{A55C2A30-D857-4EF7-B198-1EFF9DABBFBA}"/>
    <hyperlink ref="D201" tooltip="CV%: 6.8; ERROR:   11 605; LI90%:   151 200; LS90%:   189 378" xr:uid="{DB8FBC3D-1BC4-4F83-B122-7DD37CD821C5}"/>
    <hyperlink ref="D202" tooltip="CV%: 7.8; ERROR:   11 120; LI90%:   123 839; LS90%:   160 421" xr:uid="{D8FC5DA2-C539-4ADF-A53D-40C1CDBEF0F7}"/>
    <hyperlink ref="D205" tooltip="CV%: 5.0; ERROR:   33 850; LI90%:   622 763; LS90%:   734 119" xr:uid="{27C04705-AD5D-4E81-92C9-E07E35B9DD04}"/>
    <hyperlink ref="D206" tooltip="CV%: 5.3; ERROR:   26 674; LI90%:   460 321; LS90%:   548 069" xr:uid="{F7CA4D17-4240-4443-A062-F3C49B13CFF8}"/>
    <hyperlink ref="D207" tooltip="CV%: 5.4; ERROR:   26 027; LI90%:   442 925; LS90%:   528 547" xr:uid="{0CFD7D31-F750-49D8-9EFB-BE8CB6A8556C}"/>
    <hyperlink ref="D208" tooltip="CV%: 5.4; ERROR:   25 413; LI90%:   429 141; LS90%:   512 743" xr:uid="{00E5ED86-9297-48DD-A5CD-B795BCC18AF0}"/>
    <hyperlink ref="D209" tooltip="CV%: 6.9; ERROR:   19 261; LI90%:   249 166; LS90%:   312 530" xr:uid="{2BC21E5D-1E41-4D51-B79C-84AEF2C75B80}"/>
    <hyperlink ref="D210" tooltip="CV%: 9.1; ERROR:   19 118; LI90%:   177 983; LS90%:   240 877" xr:uid="{0A5CD9B4-142A-497B-9659-9706070BEC96}"/>
    <hyperlink ref="D213" tooltip="CV%: 4.3; ERROR:   22 493; LI90%:   490 629; LS90%:   564 625" xr:uid="{A8C78F7B-FC41-4562-BBEA-FDFEA7F13417}"/>
    <hyperlink ref="D214" tooltip="CV%: 3.6; ERROR:   18 451; LI90%:   484 480; LS90%:   545 178" xr:uid="{8FF33D53-8848-45BE-837E-3E9AA053BCAB}"/>
    <hyperlink ref="D215" tooltip="CV%: 5.0; ERROR:   22 588; LI90%:   415 916; LS90%:   490 226" xr:uid="{8E4807A9-774B-4D71-BE75-389F36FC785C}"/>
    <hyperlink ref="D216" tooltip="CV%: 4.6; ERROR:   16 441; LI90%:   328 622; LS90%:   382 708" xr:uid="{7442E10A-5DE4-4C64-9CDD-572D56802C2D}"/>
    <hyperlink ref="D217" tooltip="CV%: 7.2; ERROR:   11 565; LI90%:   142 289; LS90%:   180 333" xr:uid="{4C156903-F6E1-48CA-A422-28BC06DF577D}"/>
    <hyperlink ref="D218" tooltip="CV%: 10.1; ERROR:   7 765; LI90%:   64 147; LS90%:   89 691" xr:uid="{86BCFFCF-C5E1-4DAC-AE60-644B4B88F209}"/>
    <hyperlink ref="D221" tooltip="CV%: 4.0; ERROR:   29 769; LI90%:   699 566; LS90%:   797 496" xr:uid="{A4505FFF-D115-4A71-8E2B-F91D9A54CDC8}"/>
    <hyperlink ref="D222" tooltip="CV%: 5.8; ERROR:   28 054; LI90%:   436 882; LS90%:   529 172" xr:uid="{1AC031C3-94EA-49B0-BE8F-00345B189F3B}"/>
    <hyperlink ref="D223" tooltip="CV%: 6.0; ERROR:   27 211; LI90%:   407 520; LS90%:   497 036" xr:uid="{1712B9BD-1766-4455-B6CA-9952755CE741}"/>
    <hyperlink ref="D224" tooltip="CV%: 7.4; ERROR:   29 631; LI90%:   353 791; LS90%:   451 269" xr:uid="{FCCE4C28-8E5D-42C9-832D-B05097DD5346}"/>
    <hyperlink ref="D225" tooltip="CV%: 7.2; ERROR:   22 443; LI90%:   273 229; LS90%:   347 061" xr:uid="{6C23EEEB-C349-4A77-A853-B0CCD61CD0C9}"/>
    <hyperlink ref="D226" tooltip="CV%: 9.2; ERROR:   17 396; LI90%:   161 157; LS90%:   218 385" xr:uid="{C9505860-BFCE-4473-B997-15755F4BF891}"/>
    <hyperlink ref="D229" tooltip="CV%: 3.3; ERROR:   20 224; LI90%:   583 910; LS90%:   650 442" xr:uid="{04966F45-2E5E-45AB-84AC-54B3EF33BFE6}"/>
    <hyperlink ref="D230" tooltip="CV%: 3.7; ERROR:   22 377; LI90%:   575 895; LS90%:   649 509" xr:uid="{52DF81F3-7AD3-4B9C-96A4-C5F8E549AF24}"/>
    <hyperlink ref="D231" tooltip="CV%: 4.1; ERROR:   23 913; LI90%:   546 090; LS90%:   624 756" xr:uid="{6C203413-D328-4EBF-8ACC-128D0F5CB5DE}"/>
    <hyperlink ref="D232" tooltip="CV%: 3.8; ERROR:   19 749; LI90%:   486 485; LS90%:   551 453" xr:uid="{1ABE79A4-B175-44BB-8A64-1C182561B36C}"/>
    <hyperlink ref="D233" tooltip="CV%: 5.7; ERROR:   15 942; LI90%:   252 102; LS90%:   304 548" xr:uid="{D9E3E43A-58D2-42F7-B04F-568E6E042200}"/>
    <hyperlink ref="D234" tooltip="CV%: 6.1; ERROR:   12 172; LI90%:   180 569; LS90%:   220 611" xr:uid="{AD0DD715-98A5-4827-9048-312E2BEA1E0A}"/>
    <hyperlink ref="D237" tooltip="CV%: 3.3; ERROR:   25 099; LI90%:   712 618; LS90%:   795 186" xr:uid="{8C5FD9F2-5450-4B03-A718-AA116AAA30B4}"/>
    <hyperlink ref="D238" tooltip="CV%: 3.7; ERROR:   22 352; LI90%:   574 975; LS90%:   648 505" xr:uid="{F9B9EA78-4A30-40DF-8403-E76B6AEA2C65}"/>
    <hyperlink ref="D239" tooltip="CV%: 4.2; ERROR:   21 662; LI90%:   484 819; LS90%:   556 081" xr:uid="{F2E6ED4C-3E12-4151-8145-664310B73898}"/>
    <hyperlink ref="D240" tooltip="CV%: 4.9; ERROR:   17 633; LI90%:   328 842; LS90%:   386 850" xr:uid="{F78CF16E-B21F-4F8D-866D-DEE2BCA6C41B}"/>
    <hyperlink ref="D241" tooltip="CV%: 7.7; ERROR:   11 763; LI90%:   133 341; LS90%:   172 039" xr:uid="{A278E965-AD84-4F04-9B6C-52688EC6EA04}"/>
    <hyperlink ref="D242" tooltip="CV%: 9.6; ERROR:   8 411; LI90%:   73 717; LS90%:   101 387" xr:uid="{E1E111B5-6B99-4C80-8AE0-A54A955881B2}"/>
    <hyperlink ref="D245" tooltip="CV%: 3.4; ERROR:   12 658; LI90%:   350 619; LS90%:   392 259" xr:uid="{A1E56213-6DA2-40F8-A212-BC54D7299112}"/>
    <hyperlink ref="D246" tooltip="CV%: 4.2; ERROR:   12 294; LI90%:   269 593; LS90%:   310 035" xr:uid="{2EB09E1B-EC53-4951-A44E-04D0D5ED7EFE}"/>
    <hyperlink ref="D247" tooltip="CV%: 4.0; ERROR:   11 198; LI90%:   264 337; LS90%:   301 175" xr:uid="{FAA2A08E-D64C-494F-AE94-75D726C00CD9}"/>
    <hyperlink ref="D248" tooltip="CV%: 4.5; ERROR:   12 371; LI90%:   257 496; LS90%:   298 194" xr:uid="{123BF9A2-2977-45D8-A5D7-8D4ADCF1FE57}"/>
    <hyperlink ref="D249" tooltip="CV%: 5.0; ERROR:   10 203; LI90%:   187 444; LS90%:   221 010" xr:uid="{956BE224-2117-4B3A-96F4-F9CC9EF8A9E6}"/>
    <hyperlink ref="D250" tooltip="CV%: 6.7; ERROR:   8 296; LI90%:   110 061; LS90%:   137 351" xr:uid="{79385CF1-5E7A-4A86-815E-C4112C32B97C}"/>
    <hyperlink ref="D253" tooltip="CV%: 4.3; ERROR:   74 631; LI90%:  1 620 466; LS90%:  1 865 980" xr:uid="{1CD652F6-2281-4091-AE5E-58E046D64CC1}"/>
    <hyperlink ref="D254" tooltip="CV%: 3.7; ERROR:   63 685; LI90%:  1 610 972; LS90%:  1 820 478" xr:uid="{83CAFF81-FEB8-405B-BB83-387059EA2176}"/>
    <hyperlink ref="D255" tooltip="CV%: 4.2; ERROR:   67 479; LI90%:  1 488 733; LS90%:  1 710 719" xr:uid="{4EBF6FD7-4927-4307-8198-59B791BAF587}"/>
    <hyperlink ref="D256" tooltip="CV%: 4.4; ERROR:   60 538; LI90%:  1 276 379; LS90%:  1 475 531" xr:uid="{96B8E2C0-E731-4C43-B62C-910F11E2AD47}"/>
    <hyperlink ref="D257" tooltip="CV%: 7.2; ERROR:   46 700; LI90%:   574 679; LS90%:   728 307" xr:uid="{8F4D7E6D-EB9C-4F55-8D6F-AB08087A5A54}"/>
    <hyperlink ref="D258" tooltip="CV%: 9.6; ERROR:   36 904; LI90%:   324 030; LS90%:   445 434" xr:uid="{3BDD8DE8-D329-4872-89C3-2C51C9389ACD}"/>
    <hyperlink ref="D261" tooltip="CV%: 3.7; ERROR:   21 825; LI90%:   550 961; LS90%:   622 759" xr:uid="{BC8411D6-0EF2-4678-BB89-A4491AF7091B}"/>
    <hyperlink ref="D262" tooltip="CV%: 4.0; ERROR:   20 275; LI90%:   479 888; LS90%:   546 586" xr:uid="{C014F49C-A252-4555-A5C3-AB2FBA863305}"/>
    <hyperlink ref="D263" tooltip="CV%: 4.0; ERROR:   20 350; LI90%:   479 360; LS90%:   546 306" xr:uid="{BC15D75E-19A4-4D18-8183-D146AD82D908}"/>
    <hyperlink ref="D264" tooltip="CV%: 5.5; ERROR:   18 115; LI90%:   298 455; LS90%:   358 047" xr:uid="{80F004AF-5BFB-49A7-A52A-9D88EFC5B4D7}"/>
    <hyperlink ref="D265" tooltip="CV%: 6.7; ERROR:   13 670; LI90%:   181 403; LS90%:   226 373" xr:uid="{B9ECECC3-3F6F-41AD-BD96-572DA6A2F4D7}"/>
    <hyperlink ref="D266" tooltip="CV%: 7.9; ERROR:   12 840; LI90%:   140 603; LS90%:   182 843" xr:uid="{4D2E4574-96CF-4E36-924F-8FC2F6F33720}"/>
    <hyperlink ref="D269" tooltip="CV%: 5.3; ERROR:   15 839; LI90%:   270 595; LS90%:   322 701" xr:uid="{5B270A1B-43CA-487F-86CC-CA79833E66E4}"/>
    <hyperlink ref="D270" tooltip="CV%: 6.8; ERROR:   17 796; LI90%:   233 419; LS90%:   291 965" xr:uid="{5CE24D2B-6D4A-48A3-9700-3479D9347811}"/>
    <hyperlink ref="D271" tooltip="CV%: 6.1; ERROR:   14 934; LI90%:   220 580; LS90%:   269 710" xr:uid="{DE59637E-C769-4AED-93BB-1C09CA39645A}"/>
    <hyperlink ref="D272" tooltip="CV%: 7.3; ERROR:   15 835; LI90%:   189 695; LS90%:   241 789" xr:uid="{B5B5140D-90F3-4175-A1FC-B567C79C58B8}"/>
    <hyperlink ref="D273" tooltip="CV%: 8.5; ERROR:   9 287; LI90%:   93 987; LS90%:   124 537" xr:uid="{30F7F648-3BA8-4DC4-B310-5C1797BE6FAA}"/>
    <hyperlink ref="D274" tooltip="CV%: 13.7; ERROR:   6 280; LI90%:   35 651; LS90%:   56 309" xr:uid="{DD86433E-76A4-49BD-AAD6-09D0E2E0BC3D}"/>
    <hyperlink ref="E13" tooltip="CV%: 0.7; ERROR: 0.4; LI90%: 52.1; LS90%: 53.4" xr:uid="{26CB5257-78FE-49FC-9E2A-060C693678BA}"/>
    <hyperlink ref="E14" tooltip="CV%: 0.9; ERROR: 0.4; LI90%: 49.5; LS90%: 50.9" xr:uid="{AED35529-8B6F-4EA9-8CD6-544B3A35FE60}"/>
    <hyperlink ref="E15" tooltip="CV%: 0.8; ERROR: 0.4; LI90%: 48.4; LS90%: 49.7" xr:uid="{1B7234B9-F4E5-4573-A7DB-A43CCEAF6EB5}"/>
    <hyperlink ref="E16" tooltip="CV%: 0.8; ERROR: 0.4; LI90%: 47.5; LS90%: 48.8" xr:uid="{6173AE9B-1E8E-4CB0-815C-552585E9EC2C}"/>
    <hyperlink ref="E17" tooltip="CV%: 1.3; ERROR: 0.3; LI90%: 24.8; LS90%: 25.9" xr:uid="{2FE4E870-01FE-4805-A497-E8DE5CB89F08}"/>
    <hyperlink ref="E18" tooltip="CV%: 1.7; ERROR: 0.3; LI90%: 16.3; LS90%: 17.3" xr:uid="{B2D20405-D68F-49C5-908C-D73B7F4536B4}"/>
    <hyperlink ref="E21" tooltip="CV%: 4.3; ERROR: 2.3; LI90%: 49.4; LS90%: 57.0" xr:uid="{FBF59CB0-6580-44EC-9F59-5016310B03B6}"/>
    <hyperlink ref="E22" tooltip="CV%: 4.1; ERROR: 2.1; LI90%: 48.4; LS90%: 55.4" xr:uid="{9A358C00-37F5-4684-BF4D-CC81EC53F2F7}"/>
    <hyperlink ref="E23" tooltip="CV%: 3.9; ERROR: 2.0; LI90%: 48.5; LS90%: 55.2" xr:uid="{DD63AC71-7EF9-4D9C-A7CE-2986BAC72E2B}"/>
    <hyperlink ref="E24" tooltip="CV%: 5.4; ERROR: 2.0; LI90%: 32.7; LS90%: 39.1" xr:uid="{0383B473-E3A5-49EE-A50F-7CEE9B785624}"/>
    <hyperlink ref="E25" tooltip="CV%: 6.6; ERROR: 1.7; LI90%: 23.6; LS90%: 29.3" xr:uid="{C86E8A26-B09D-437A-9331-2AD17EFEDBC1}"/>
    <hyperlink ref="E26" tooltip="CV%: 6.9; ERROR: 1.7; LI90%: 22.0; LS90%: 27.6" xr:uid="{0E6FDF71-0925-4152-AE38-FB3A14C109A1}"/>
    <hyperlink ref="E29" tooltip="CV%: 2.8; ERROR: 1.8; LI90%: 60.0; LS90%: 65.8" xr:uid="{B4B93E08-7798-4C28-AEC5-4EA83BC91DA1}"/>
    <hyperlink ref="E30" tooltip="CV%: 3.7; ERROR: 1.6; LI90%: 41.5; LS90%: 46.8" xr:uid="{22D6E108-6184-4CC9-8DED-3B048464BAD5}"/>
    <hyperlink ref="E31" tooltip="CV%: 4.4; ERROR: 1.7; LI90%: 35.0; LS90%: 40.4" xr:uid="{0DD8F0B8-EC5E-460F-B6F1-80C2946AB39D}"/>
    <hyperlink ref="E32" tooltip="CV%: 5.8; ERROR: 1.9; LI90%: 28.9; LS90%: 35.0" xr:uid="{C3CB761A-94BC-4831-8788-2BD7019CBD54}"/>
    <hyperlink ref="E33" tooltip="CV%: 7.7; ERROR: 1.4; LI90%: 15.9; LS90%: 20.5" xr:uid="{8C675D06-82AC-452F-A9C0-2C7718496A34}"/>
    <hyperlink ref="E34" tooltip="CV%: 9.7; ERROR: 1.1; LI90%: 9.6; LS90%: 13.3" xr:uid="{C84224BE-E2AC-4A51-9DFE-D6BAF2138F4A}"/>
    <hyperlink ref="E37" tooltip="CV%: 4.2; ERROR: 2.4; LI90%: 53.6; LS90%: 61.6" xr:uid="{83295765-26AE-434A-9A77-92AEBAD373A1}"/>
    <hyperlink ref="E38" tooltip="CV%: 3.7; ERROR: 2.1; LI90%: 53.8; LS90%: 60.7" xr:uid="{AB2B093B-8467-4DC8-81FF-3BA829DCEF66}"/>
    <hyperlink ref="E39" tooltip="CV%: 4.8; ERROR: 2.1; LI90%: 40.4; LS90%: 47.4" xr:uid="{EF9933D8-FF6F-4031-98F9-B89F55937880}"/>
    <hyperlink ref="E40" tooltip="CV%: 4.8; ERROR: 1.8; LI90%: 34.0; LS90%: 39.7" xr:uid="{827472AB-73AF-4CC8-B7B7-87AFC1E4CAC3}"/>
    <hyperlink ref="E41" tooltip="CV%: 10.0; ERROR: 1.4; LI90%: 11.7; LS90%: 16.3" xr:uid="{B46A0C26-6005-4DDB-9061-1670B0033F1C}"/>
    <hyperlink ref="E42" tooltip="CV%: 12.1; ERROR: 0.8; LI90%: 5.5; LS90%: 8.2" xr:uid="{906B61C5-C6F6-4F0D-9538-4998B1EEC721}"/>
    <hyperlink ref="E45" tooltip="CV%: 3.2; ERROR: 1.9; LI90%: 57.0; LS90%: 63.2" xr:uid="{5B101258-C54E-4696-8E4B-2FC42EB8B924}"/>
    <hyperlink ref="E46" tooltip="CV%: 3.2; ERROR: 1.9; LI90%: 55.2; LS90%: 61.4" xr:uid="{102A1A19-31F1-4B9F-A641-586406869EFA}"/>
    <hyperlink ref="E47" tooltip="CV%: 3.0; ERROR: 1.7; LI90%: 54.9; LS90%: 60.6" xr:uid="{27C73F9B-F586-4939-B6B6-67AAA7CE6F9D}"/>
    <hyperlink ref="E48" tooltip="CV%: 3.9; ERROR: 2.1; LI90%: 50.1; LS90%: 56.9" xr:uid="{653BD5BB-445D-45AF-8F79-5FB0AC8BD26B}"/>
    <hyperlink ref="E49" tooltip="CV%: 6.1; ERROR: 1.5; LI90%: 21.6; LS90%: 26.4" xr:uid="{7F0B8AF4-CC33-4AB9-B490-322BA11130BA}"/>
    <hyperlink ref="E50" tooltip="CV%: 7.1; ERROR: 1.4; LI90%: 17.7; LS90%: 22.3" xr:uid="{65FC0037-941D-4A74-8D38-C98DB8D9C1DD}"/>
    <hyperlink ref="E53" tooltip="CV%: 2.9; ERROR: 1.6; LI90%: 51.7; LS90%: 56.9" xr:uid="{F129E553-0865-4766-8AB8-D3DEFEEF2EAF}"/>
    <hyperlink ref="E54" tooltip="CV%: 3.1; ERROR: 1.7; LI90%: 51.0; LS90%: 56.6" xr:uid="{A2C5D4F3-5E99-4B82-8E70-78FFFEBCA70E}"/>
    <hyperlink ref="E55" tooltip="CV%: 4.5; ERROR: 1.7; LI90%: 35.8; LS90%: 41.5" xr:uid="{2AEE5D96-32D3-4593-9BED-5C756798087A}"/>
    <hyperlink ref="E56" tooltip="CV%: 4.5; ERROR: 1.7; LI90%: 35.1; LS90%: 40.6" xr:uid="{3CD2F3F8-67AE-4C97-A4B7-266928133E64}"/>
    <hyperlink ref="E57" tooltip="CV%: 5.3; ERROR: 1.5; LI90%: 26.3; LS90%: 31.4" xr:uid="{213B184E-B0A5-4DF2-BC80-0B9F5F045D66}"/>
    <hyperlink ref="E58" tooltip="CV%: 6.8; ERROR: 1.5; LI90%: 20.0; LS90%: 25.0" xr:uid="{38D20938-C380-499E-A34D-1345B99243DF}"/>
    <hyperlink ref="E61" tooltip="CV%: 3.6; ERROR: 1.6; LI90%: 41.8; LS90%: 47.1" xr:uid="{21D23455-4761-4A6F-BBFE-51544C3F5C03}"/>
    <hyperlink ref="E62" tooltip="CV%: 4.3; ERROR: 1.7; LI90%: 35.8; LS90%: 41.3" xr:uid="{11FA4D11-3607-4A77-A00F-E7975D594525}"/>
    <hyperlink ref="E63" tooltip="CV%: 4.5; ERROR: 1.7; LI90%: 35.0; LS90%: 40.7" xr:uid="{8D80BD73-8839-4C95-8513-5FDB3F6EA9B4}"/>
    <hyperlink ref="E64" tooltip="CV%: 5.4; ERROR: 1.4; LI90%: 23.7; LS90%: 28.4" xr:uid="{9B26BFE1-93A2-4E14-9DF4-A924E0968239}"/>
    <hyperlink ref="E65" tooltip="CV%: 6.8; ERROR: 1.4; LI90%: 18.6; LS90%: 23.3" xr:uid="{8BFE0355-A4C1-419F-AC61-FB3B812CF493}"/>
    <hyperlink ref="E66" tooltip="CV%: 9.6; ERROR: 1.0; LI90%: 8.7; LS90%: 11.9" xr:uid="{5BD51CFA-4743-4271-B93A-8A28BDC66C22}"/>
    <hyperlink ref="E69" tooltip="CV%: 3.2; ERROR: 1.7; LI90%: 49.7; LS90%: 55.2" xr:uid="{DB95EEE3-33BD-415A-A8FE-A6EAE55124EB}"/>
    <hyperlink ref="E70" tooltip="CV%: 4.1; ERROR: 2.0; LI90%: 45.5; LS90%: 52.1" xr:uid="{51CDA6BA-ADE3-4924-8A64-777358632577}"/>
    <hyperlink ref="E71" tooltip="CV%: 4.0; ERROR: 1.7; LI90%: 40.9; LS90%: 46.6" xr:uid="{9E28CFD4-81C0-4211-964C-A31070C27FBC}"/>
    <hyperlink ref="E72" tooltip="CV%: 4.6; ERROR: 1.8; LI90%: 35.8; LS90%: 41.6" xr:uid="{C5B534DD-8D19-4ABF-8BBC-8BF95CE1BD6B}"/>
    <hyperlink ref="E73" tooltip="CV%: 8.1; ERROR: 1.3; LI90%: 13.6; LS90%: 17.9" xr:uid="{34B896D2-478D-474E-9EE6-8DF0E88B9654}"/>
    <hyperlink ref="E74" tooltip="CV%: 8.4; ERROR: 0.9; LI90%: 9.7; LS90%: 12.8" xr:uid="{750E916F-85C5-4CD4-BC25-8E2BE76F9384}"/>
    <hyperlink ref="E77" tooltip="CV%: 2.8; ERROR: 1.5; LI90%: 50.5; LS90%: 55.5" xr:uid="{4C40AD41-AB24-4882-8C08-445864E375A3}"/>
    <hyperlink ref="E78" tooltip="CV%: 3.3; ERROR: 1.6; LI90%: 44.5; LS90%: 49.7" xr:uid="{686CC429-643E-42ED-8C6C-FA8FBF3E8799}"/>
    <hyperlink ref="E79" tooltip="CV%: 3.8; ERROR: 1.5; LI90%: 37.0; LS90%: 41.9" xr:uid="{A9B3E46F-A862-40CC-8826-55FD24D702EE}"/>
    <hyperlink ref="E80" tooltip="CV%: 5.2; ERROR: 1.7; LI90%: 29.9; LS90%: 35.5" xr:uid="{8F0F50B5-3416-4210-9BC4-A42C37B83470}"/>
    <hyperlink ref="E81" tooltip="CV%: 6.6; ERROR: 1.1; LI90%: 14.9; LS90%: 18.5" xr:uid="{79C0FB86-6292-406C-BD12-93BB3AF2899E}"/>
    <hyperlink ref="E82" tooltip="CV%: 7.2; ERROR: 0.9; LI90%: 11.6; LS90%: 14.7" xr:uid="{46D102DE-C1F0-4918-B917-45D39E9D27C0}"/>
    <hyperlink ref="E85" tooltip="CV%: 1.8; ERROR: 1.1; LI90%: 60.6; LS90%: 64.2" xr:uid="{34128A71-8544-493F-ADF6-C6921728D543}"/>
    <hyperlink ref="E86" tooltip="CV%: 1.7; ERROR: 1.1; LI90%: 60.2; LS90%: 63.7" xr:uid="{F32E8DB3-9715-402B-A785-541463E6B8A8}"/>
    <hyperlink ref="E87" tooltip="CV%: 2.2; ERROR: 1.2; LI90%: 53.2; LS90%: 57.2" xr:uid="{CF8BFDA6-1DEC-4C5D-96BB-73E28ED633F2}"/>
    <hyperlink ref="E88" tooltip="CV%: 2.5; ERROR: 1.1; LI90%: 42.5; LS90%: 46.1" xr:uid="{B3FE1256-70D2-4BA0-9041-F43E10EA37FD}"/>
    <hyperlink ref="E89" tooltip="CV%: 3.5; ERROR: 1.0; LI90%: 26.8; LS90%: 30.1" xr:uid="{DFFD79B8-C431-48D6-915B-2F28DA677BFA}"/>
    <hyperlink ref="E90" tooltip="CV%: 3.8; ERROR: 0.9; LI90%: 21.9; LS90%: 24.8" xr:uid="{42C802F0-CF0C-444B-BC39-FA92F256E365}"/>
    <hyperlink ref="E93" tooltip="CV%: 3.9; ERROR: 1.9; LI90%: 46.9; LS90%: 53.3" xr:uid="{489CD8CC-F600-4D46-AB02-F1BBF9CFCC3C}"/>
    <hyperlink ref="E94" tooltip="CV%: 3.2; ERROR: 1.6; LI90%: 46.8; LS90%: 52.0" xr:uid="{2734CBC2-A692-4534-A1EF-1FADE7912BBB}"/>
    <hyperlink ref="E95" tooltip="CV%: 3.4; ERROR: 1.6; LI90%: 44.2; LS90%: 49.5" xr:uid="{A48DFC36-7FA4-4BBD-B52E-0D0665C5A8F6}"/>
    <hyperlink ref="E96" tooltip="CV%: 3.9; ERROR: 1.6; LI90%: 39.3; LS90%: 44.7" xr:uid="{BFD719A3-4913-429A-B3B4-1B44C3F98C74}"/>
    <hyperlink ref="E97" tooltip="CV%: 6.7; ERROR: 1.3; LI90%: 17.2; LS90%: 21.5" xr:uid="{9FF7F260-C401-4172-9E6F-502F98562497}"/>
    <hyperlink ref="E98" tooltip="CV%: 8.4; ERROR: 1.1; LI90%: 11.5; LS90%: 15.3" xr:uid="{BBCAE808-1AC6-472A-A89E-9908DFF45084}"/>
    <hyperlink ref="E101" tooltip="CV%: 3.4; ERROR: 1.7; LI90%: 46.2; LS90%: 51.8" xr:uid="{DBCAD1B4-E95D-47A5-8459-C522271CE52D}"/>
    <hyperlink ref="E102" tooltip="CV%: 4.5; ERROR: 1.7; LI90%: 35.5; LS90%: 41.1" xr:uid="{6BE5D716-3806-402F-A4D5-299DEF72BBB2}"/>
    <hyperlink ref="E103" tooltip="CV%: 6.3; ERROR: 2.0; LI90%: 28.5; LS90%: 35.2" xr:uid="{450C0D9A-D448-4C41-8322-5101F02401FA}"/>
    <hyperlink ref="E104" tooltip="CV%: 5.8; ERROR: 1.8; LI90%: 27.8; LS90%: 33.6" xr:uid="{09B748A1-68FD-48E9-89CB-8452AE3BCC09}"/>
    <hyperlink ref="E105" tooltip="CV%: 5.9; ERROR: 1.7; LI90%: 25.7; LS90%: 31.3" xr:uid="{165F7219-CCD9-4C2E-AC91-CBFCCF326A06}"/>
    <hyperlink ref="E106" tooltip="CV%: 7.2; ERROR: 1.6; LI90%: 19.1; LS90%: 24.3" xr:uid="{EAD48686-8D5A-4F63-8492-E945D896CCF3}"/>
    <hyperlink ref="E109" tooltip="CV%: 3.3; ERROR: 2.1; LI90%: 59.7; LS90%: 66.6" xr:uid="{C87A8313-71CC-473B-9A1B-E5AFB266E34A}"/>
    <hyperlink ref="E110" tooltip="CV%: 3.3; ERROR: 1.9; LI90%: 55.2; LS90%: 61.6" xr:uid="{6AF81F68-17CA-45D4-AE08-A5E030171796}"/>
    <hyperlink ref="E111" tooltip="CV%: 4.0; ERROR: 1.9; LI90%: 45.5; LS90%: 51.9" xr:uid="{97D01180-ADEA-4F59-84CC-F7D2E5FBA2F9}"/>
    <hyperlink ref="E112" tooltip="CV%: 6.9; ERROR: 1.6; LI90%: 19.9; LS90%: 25.1" xr:uid="{67706BCD-6FF6-4BA6-AC21-1E7F01893B9A}"/>
    <hyperlink ref="E113" tooltip="CV%: 7.6; ERROR: 1.2; LI90%: 13.9; LS90%: 17.9" xr:uid="{156F31A5-AE01-43D2-9949-1147830897BA}"/>
    <hyperlink ref="E114" tooltip="CV%: 11.9; ERROR: 0.9; LI90%: 6.1; LS90%: 9.0" xr:uid="{451F44B6-96CD-4D49-B4D1-C06C464E9F58}"/>
    <hyperlink ref="E117" tooltip="CV%: 3.9; ERROR: 2.3; LI90%: 55.7; LS90%: 63.5" xr:uid="{63310452-8CB2-4A59-9825-2F961111FB11}"/>
    <hyperlink ref="E118" tooltip="CV%: 3.3; ERROR: 1.9; LI90%: 54.7; LS90%: 61.0" xr:uid="{240FB00C-CE65-4FF4-9203-C82068C5382A}"/>
    <hyperlink ref="E119" tooltip="CV%: 3.3; ERROR: 1.9; LI90%: 53.2; LS90%: 59.3" xr:uid="{3FF91097-37B8-4019-B722-823969A3E1BB}"/>
    <hyperlink ref="E120" tooltip="CV%: 2.8; ERROR: 1.6; LI90%: 53.1; LS90%: 58.2" xr:uid="{C08AF46E-972E-4973-8232-AC22B4DFF976}"/>
    <hyperlink ref="E121" tooltip="CV%: 5.8; ERROR: 1.8; LI90%: 27.9; LS90%: 33.8" xr:uid="{23B55E83-967E-483C-B76B-E9BBD6A88E64}"/>
    <hyperlink ref="E122" tooltip="CV%: 8.2; ERROR: 1.2; LI90%: 13.0; LS90%: 17.0" xr:uid="{05976509-7B28-482B-BDB0-444DA08AA196}"/>
    <hyperlink ref="E125" tooltip="CV%: 3.1; ERROR: 1.7; LI90%: 51.0; LS90%: 56.5" xr:uid="{B4CCBE51-C6C9-49CA-A4D4-9805B29573F0}"/>
    <hyperlink ref="E126" tooltip="CV%: 3.6; ERROR: 1.9; LI90%: 49.3; LS90%: 55.5" xr:uid="{902FF36E-7B83-45BC-A02A-44DD0BB2D6E6}"/>
    <hyperlink ref="E127" tooltip="CV%: 4.5; ERROR: 1.9; LI90%: 40.3; LS90%: 46.7" xr:uid="{588B1C0D-B14D-432D-AF1F-6C49FC3F5ACB}"/>
    <hyperlink ref="E128" tooltip="CV%: 4.9; ERROR: 2.0; LI90%: 37.3; LS90%: 43.8" xr:uid="{231EAF33-5D1E-4BBE-B33C-FF0F9F0FE93D}"/>
    <hyperlink ref="E129" tooltip="CV%: 5.1; ERROR: 1.5; LI90%: 26.3; LS90%: 31.2" xr:uid="{A7D6563C-2DD0-4859-BCB9-A364D8CDA589}"/>
    <hyperlink ref="E130" tooltip="CV%: 7.4; ERROR: 1.1; LI90%: 13.2; LS90%: 16.9" xr:uid="{95AFAE4C-5682-4B47-9C6A-5F1276AE0AA8}"/>
    <hyperlink ref="E133" tooltip="CV%: 2.9; ERROR: 1.8; LI90%: 58.7; LS90%: 64.6" xr:uid="{7F7499E4-59A3-4CB3-8EC5-094D02640499}"/>
    <hyperlink ref="E134" tooltip="CV%: 2.8; ERROR: 1.7; LI90%: 57.5; LS90%: 63.0" xr:uid="{D7063817-0759-442F-8678-CF3D3FEC8C35}"/>
    <hyperlink ref="E135" tooltip="CV%: 2.9; ERROR: 1.7; LI90%: 55.8; LS90%: 61.4" xr:uid="{3FF8A863-9B25-4BA5-98E2-638BBF879380}"/>
    <hyperlink ref="E136" tooltip="CV%: 3.0; ERROR: 1.6; LI90%: 50.5; LS90%: 55.8" xr:uid="{454C345D-AD9C-4465-A544-81F754B442B9}"/>
    <hyperlink ref="E137" tooltip="CV%: 4.7; ERROR: 1.6; LI90%: 31.8; LS90%: 37.1" xr:uid="{CA14FE93-F28D-46A9-B2BA-054A852BA503}"/>
    <hyperlink ref="E138" tooltip="CV%: 6.3; ERROR: 1.4; LI90%: 20.2; LS90%: 24.9" xr:uid="{86BA62E6-1CCA-4F15-AA96-8AF2AB02CBF1}"/>
    <hyperlink ref="E141" tooltip="CV%: 3.5; ERROR: 1.8; LI90%: 47.9; LS90%: 53.7" xr:uid="{F3BCBA9D-EB3A-481A-AFA4-D6EC95F14AB0}"/>
    <hyperlink ref="E142" tooltip="CV%: 3.5; ERROR: 1.5; LI90%: 39.6; LS90%: 44.4" xr:uid="{1120881A-AE39-4FCB-8C4D-CBE7D79E6B8E}"/>
    <hyperlink ref="E143" tooltip="CV%: 3.7; ERROR: 1.5; LI90%: 38.5; LS90%: 43.5" xr:uid="{949F709C-8BBE-4E40-A7FE-E939BCF63530}"/>
    <hyperlink ref="E144" tooltip="CV%: 5.0; ERROR: 1.5; LI90%: 28.3; LS90%: 33.3" xr:uid="{6185F8EF-444C-435F-814B-EAB86FF1BC9D}"/>
    <hyperlink ref="E145" tooltip="CV%: 6.5; ERROR: 1.1; LI90%: 14.5; LS90%: 17.9" xr:uid="{CD40AFE4-BFFD-4FDF-9F03-A97E25DA07B2}"/>
    <hyperlink ref="E146" tooltip="CV%: 9.1; ERROR: 0.8; LI90%: 7.7; LS90%: 10.4" xr:uid="{26FDBA1B-F477-4558-B54F-4E06736BEF1B}"/>
    <hyperlink ref="E149" tooltip="CV%: 3.3; ERROR: 1.9; LI90%: 54.2; LS90%: 60.4" xr:uid="{B139BDA7-5EFF-486C-8532-BF1BF2F7B5C7}"/>
    <hyperlink ref="E150" tooltip="CV%: 3.3; ERROR: 1.9; LI90%: 52.7; LS90%: 58.9" xr:uid="{A91979EE-8AD5-432F-BFBB-7F8B5DC75F9F}"/>
    <hyperlink ref="E151" tooltip="CV%: 3.9; ERROR: 2.1; LI90%: 49.6; LS90%: 56.4" xr:uid="{F3DA982D-B943-40EE-88FE-72E5B5588989}"/>
    <hyperlink ref="E152" tooltip="CV%: 3.5; ERROR: 1.7; LI90%: 47.0; LS90%: 52.6" xr:uid="{7CE7F4EB-7AFC-4B0D-9265-8B3A137ECF7A}"/>
    <hyperlink ref="E153" tooltip="CV%: 5.4; ERROR: 1.7; LI90%: 29.1; LS90%: 34.8" xr:uid="{14A1D424-7C1A-405A-BDFC-95FBEC7A13E1}"/>
    <hyperlink ref="E154" tooltip="CV%: 7.4; ERROR: 1.3; LI90%: 15.9; LS90%: 20.3" xr:uid="{A9A36D1A-B6E4-415A-B7A4-744D47E262EA}"/>
    <hyperlink ref="E157" tooltip="CV%: 4.0; ERROR: 2.1; LI90%: 49.8; LS90%: 56.8" xr:uid="{4B322352-EBEB-4E86-9639-31BAB3C0066E}"/>
    <hyperlink ref="E158" tooltip="CV%: 4.9; ERROR: 2.1; LI90%: 38.8; LS90%: 45.6" xr:uid="{C7BFA34E-A64C-4D24-8653-F79C6E9260E2}"/>
    <hyperlink ref="E159" tooltip="CV%: 5.5; ERROR: 2.2; LI90%: 35.9; LS90%: 43.0" xr:uid="{9DC8DC3F-745D-441A-8A3D-15ED44745624}"/>
    <hyperlink ref="E160" tooltip="CV%: 4.7; ERROR: 1.8; LI90%: 36.0; LS90%: 42.0" xr:uid="{B40F1BD6-59C2-4590-87BC-D07028B6AF4C}"/>
    <hyperlink ref="E161" tooltip="CV%: 9.1; ERROR: 1.3; LI90%: 12.1; LS90%: 16.3" xr:uid="{BA122862-3480-4ED8-8DFD-4843A6D68331}"/>
    <hyperlink ref="E162" tooltip="CV%: 15.8; ERROR: 1.2; LI90%: 5.5; LS90%: 9.4" xr:uid="{39BEEB29-A2A6-4A92-B5C1-9212073A002F}"/>
    <hyperlink ref="E165" tooltip="CV%: 3.2; ERROR: 1.9; LI90%: 58.0; LS90%: 64.4" xr:uid="{B9EF7E80-ACD6-48D6-84BE-0F828F830017}"/>
    <hyperlink ref="E166" tooltip="CV%: 3.1; ERROR: 1.7; LI90%: 51.6; LS90%: 57.1" xr:uid="{3BBCDF40-276A-440C-AEF1-BDB71A3C8AF8}"/>
    <hyperlink ref="E167" tooltip="CV%: 3.3; ERROR: 1.7; LI90%: 49.4; LS90%: 55.1" xr:uid="{B486F7FB-707C-41FE-975F-F9ECAC21166C}"/>
    <hyperlink ref="E168" tooltip="CV%: 3.4; ERROR: 1.5; LI90%: 42.3; LS90%: 47.4" xr:uid="{6578DC18-8561-477D-B380-2A04CC19023B}"/>
    <hyperlink ref="E169" tooltip="CV%: 5.8; ERROR: 1.5; LI90%: 22.9; LS90%: 27.7" xr:uid="{D2267807-D744-4873-B6B9-8F898BFFA68C}"/>
    <hyperlink ref="E170" tooltip="CV%: 6.8; ERROR: 1.2; LI90%: 15.4; LS90%: 19.3" xr:uid="{D86D00AD-8570-4EA6-BB9E-50114FDCDFAB}"/>
    <hyperlink ref="E173" tooltip="CV%: 4.0; ERROR: 2.3; LI90%: 53.0; LS90%: 60.6" xr:uid="{0C96423B-0F95-4AD3-BA29-63137417F5B1}"/>
    <hyperlink ref="E174" tooltip="CV%: 3.5; ERROR: 2.0; LI90%: 51.9; LS90%: 58.3" xr:uid="{958BF18D-010A-456D-A9EC-A04D0D372659}"/>
    <hyperlink ref="E175" tooltip="CV%: 4.2; ERROR: 1.8; LI90%: 39.3; LS90%: 45.0" xr:uid="{3F26D2B0-9A56-4315-B047-6CD3737C8B63}"/>
    <hyperlink ref="E176" tooltip="CV%: 4.8; ERROR: 1.7; LI90%: 33.3; LS90%: 39.1" xr:uid="{1F313E5B-A398-443D-AAC6-C984480EBE2C}"/>
    <hyperlink ref="E177" tooltip="CV%: 6.9; ERROR: 1.4; LI90%: 17.8; LS90%: 22.4" xr:uid="{766FFDFB-5627-44F4-8560-AF2E679D7B05}"/>
    <hyperlink ref="E178" tooltip="CV%: 10.0; ERROR: 1.1; LI90%: 9.2; LS90%: 12.9" xr:uid="{851E8E17-D405-4152-963A-EB7158D1B488}"/>
    <hyperlink ref="E181" tooltip="CV%: 2.6; ERROR: 1.6; LI90%: 58.8; LS90%: 64.1" xr:uid="{E40D077E-E6A9-4D86-BBAB-6CFFAF89CFEC}"/>
    <hyperlink ref="E182" tooltip="CV%: 3.2; ERROR: 1.7; LI90%: 50.9; LS90%: 56.6" xr:uid="{2FF5F4A1-4120-4574-9C75-3FF65589403E}"/>
    <hyperlink ref="E183" tooltip="CV%: 3.5; ERROR: 1.7; LI90%: 45.9; LS90%: 51.6" xr:uid="{3968B1BE-4BC3-4498-A6BF-C711FF2360B8}"/>
    <hyperlink ref="E184" tooltip="CV%: 3.2; ERROR: 1.5; LI90%: 45.0; LS90%: 50.1" xr:uid="{A5EC9A69-4C3C-4C4B-8818-F58173B34CD0}"/>
    <hyperlink ref="E185" tooltip="CV%: 4.3; ERROR: 1.5; LI90%: 33.2; LS90%: 38.2" xr:uid="{B1E6C292-8FDB-4A2B-9123-9EC032BB19AC}"/>
    <hyperlink ref="E186" tooltip="CV%: 5.7; ERROR: 1.2; LI90%: 19.4; LS90%: 23.4" xr:uid="{FE1AA64B-05F6-4030-9BC4-41561B309053}"/>
    <hyperlink ref="E189" tooltip="CV%: 2.5; ERROR: 1.6; LI90%: 59.2; LS90%: 64.4" xr:uid="{B0E127D5-236E-4E37-A4CD-9557E1B5AFB4}"/>
    <hyperlink ref="E190" tooltip="CV%: 3.1; ERROR: 1.9; LI90%: 57.2; LS90%: 63.3" xr:uid="{F29CB657-6017-4184-A215-1CB9178284AD}"/>
    <hyperlink ref="E191" tooltip="CV%: 3.6; ERROR: 1.9; LI90%: 50.3; LS90%: 56.7" xr:uid="{96328388-FDBC-4610-9491-45F912E4C706}"/>
    <hyperlink ref="E192" tooltip="CV%: 3.4; ERROR: 1.6; LI90%: 45.6; LS90%: 50.9" xr:uid="{EC25D282-8A4A-4DFE-9A7D-691FC982F17E}"/>
    <hyperlink ref="E193" tooltip="CV%: 5.6; ERROR: 1.7; LI90%: 27.6; LS90%: 33.2" xr:uid="{DF1C61CA-0BD9-449A-B37C-7E13F3EEF9A7}"/>
    <hyperlink ref="E194" tooltip="CV%: 6.0; ERROR: 1.5; LI90%: 22.3; LS90%: 27.2" xr:uid="{8218DE5F-FAC8-46BE-8DF0-9790664501D1}"/>
    <hyperlink ref="E197" tooltip="CV%: 3.4; ERROR: 1.7; LI90%: 47.0; LS90%: 52.6" xr:uid="{E81B05B9-4603-4CBB-A085-18BC7170087F}"/>
    <hyperlink ref="E198" tooltip="CV%: 3.4; ERROR: 1.6; LI90%: 46.0; LS90%: 51.4" xr:uid="{98237D59-8C88-4E2C-9973-6F146AA4F2E9}"/>
    <hyperlink ref="E199" tooltip="CV%: 3.9; ERROR: 1.8; LI90%: 43.4; LS90%: 49.3" xr:uid="{A113922C-2245-46CE-B62C-4289D13AEB67}"/>
    <hyperlink ref="E200" tooltip="CV%: 5.3; ERROR: 1.9; LI90%: 32.5; LS90%: 38.7" xr:uid="{617D382A-9BFF-4DC0-8B1D-3188D732462E}"/>
    <hyperlink ref="E201" tooltip="CV%: 6.1; ERROR: 1.3; LI90%: 19.5; LS90%: 23.9" xr:uid="{F0B3F6CA-3E97-4CEF-8376-76C8BB13F4DB}"/>
    <hyperlink ref="E202" tooltip="CV%: 7.5; ERROR: 1.3; LI90%: 15.6; LS90%: 20.0" xr:uid="{E8E79CE2-85BA-4B14-8FAF-1100E390425B}"/>
    <hyperlink ref="E205" tooltip="CV%: 3.9; ERROR: 2.6; LI90%: 61.5; LS90%: 69.9" xr:uid="{E5A31955-5862-4A85-83BE-2F1A04139450}"/>
    <hyperlink ref="E206" tooltip="CV%: 3.9; ERROR: 1.9; LI90%: 45.6; LS90%: 52.0" xr:uid="{A2A37622-DBE3-42DF-BC1A-CED2B6041323}"/>
    <hyperlink ref="E207" tooltip="CV%: 4.6; ERROR: 2.2; LI90%: 43.8; LS90%: 51.0" xr:uid="{CFAF73DF-CCAF-406A-B015-CCAE60D5FF45}"/>
    <hyperlink ref="E208" tooltip="CV%: 4.3; ERROR: 2.0; LI90%: 42.4; LS90%: 48.8" xr:uid="{2EE81BC3-A18E-4E43-9998-BB59D1B816CB}"/>
    <hyperlink ref="E209" tooltip="CV%: 6.2; ERROR: 1.7; LI90%: 24.8; LS90%: 30.4" xr:uid="{189571EB-1C7C-42C5-B5C6-EBFD987B959E}"/>
    <hyperlink ref="E210" tooltip="CV%: 8.4; ERROR: 1.7; LI90%: 17.5; LS90%: 23.1" xr:uid="{7E2BE51C-1137-4012-BF2E-CF77B9867432}"/>
    <hyperlink ref="E213" tooltip="CV%: 3.6; ERROR: 1.7; LI90%: 43.9; LS90%: 49.4" xr:uid="{14F1F829-F30B-4A0B-BF35-D728CB9DFE35}"/>
    <hyperlink ref="E214" tooltip="CV%: 3.1; ERROR: 1.4; LI90%: 43.2; LS90%: 47.8" xr:uid="{F3C43331-1A85-4B4C-B4DD-D5D7D1BA8819}"/>
    <hyperlink ref="E215" tooltip="CV%: 4.3; ERROR: 1.7; LI90%: 37.3; LS90%: 43.0" xr:uid="{AAF806C4-396B-45DA-AB7E-34171B4E50B6}"/>
    <hyperlink ref="E216" tooltip="CV%: 3.9; ERROR: 1.2; LI90%: 29.4; LS90%: 33.4" xr:uid="{168BE594-BC97-49C6-84C3-B1527F64E74B}"/>
    <hyperlink ref="E217" tooltip="CV%: 6.6; ERROR: 1.0; LI90%: 13.0; LS90%: 16.1" xr:uid="{44D8BAFA-FE58-482E-A9AB-C44501DD1610}"/>
    <hyperlink ref="E218" tooltip="CV%: 9.7; ERROR: 0.7; LI90%: 5.7; LS90%: 7.9" xr:uid="{891D7B4E-7A73-4E11-AB2A-D0AC26E02AE6}"/>
    <hyperlink ref="E221" tooltip="CV%: 2.7; ERROR: 1.8; LI90%: 64.3; LS90%: 70.2" xr:uid="{37A9490C-43B5-4A9F-9ED2-8686F25437F0}"/>
    <hyperlink ref="E222" tooltip="CV%: 4.4; ERROR: 1.9; LI90%: 39.2; LS90%: 45.3" xr:uid="{7A09309F-A215-4B0A-9EE4-62B6906D8C9B}"/>
    <hyperlink ref="E223" tooltip="CV%: 5.0; ERROR: 2.0; LI90%: 36.3; LS90%: 42.8" xr:uid="{8687F977-7162-439F-A758-988E06B5FB3B}"/>
    <hyperlink ref="E224" tooltip="CV%: 6.7; ERROR: 2.4; LI90%: 31.3; LS90%: 39.1" xr:uid="{ADC9227C-2FD6-465F-8FC7-CCBB6E990864}"/>
    <hyperlink ref="E225" tooltip="CV%: 6.4; ERROR: 1.7; LI90%: 24.5; LS90%: 30.3" xr:uid="{979F32FD-6F7C-48B2-B6C9-07A2D546EDCE}"/>
    <hyperlink ref="E226" tooltip="CV%: 8.3; ERROR: 1.4; LI90%: 14.3; LS90%: 18.8" xr:uid="{2AFCDB5F-166B-41AB-8601-4D861781FFED}"/>
    <hyperlink ref="E229" tooltip="CV%: 2.2; ERROR: 1.4; LI90%: 62.5; LS90%: 67.2" xr:uid="{68011180-EE66-4E25-9421-D9350B9EE594}"/>
    <hyperlink ref="E230" tooltip="CV%: 2.6; ERROR: 1.7; LI90%: 61.6; LS90%: 67.2" xr:uid="{CBB65D8D-D48F-4C66-9EB8-6818A0BF8495}"/>
    <hyperlink ref="E231" tooltip="CV%: 3.1; ERROR: 1.9; LI90%: 58.9; LS90%: 65.1" xr:uid="{3E60C383-9D87-409F-B056-AC2F361E1167}"/>
    <hyperlink ref="E232" tooltip="CV%: 3.1; ERROR: 1.7; LI90%: 51.7; LS90%: 57.2" xr:uid="{3234F5A8-5BA4-4491-B773-8510CEE2D41E}"/>
    <hyperlink ref="E233" tooltip="CV%: 5.1; ERROR: 1.5; LI90%: 27.3; LS90%: 32.3" xr:uid="{63F6FAED-C2D6-44B7-98A1-16BF8C46B4E2}"/>
    <hyperlink ref="E234" tooltip="CV%: 5.8; ERROR: 1.2; LI90%: 19.0; LS90%: 23.0" xr:uid="{EA06804D-D748-42A4-8983-2BFA44066CA1}"/>
    <hyperlink ref="E237" tooltip="CV%: 2.5; ERROR: 1.4; LI90%: 53.6; LS90%: 58.1" xr:uid="{D482C9EB-107F-40B6-B5D2-1F23D8D1B4EF}"/>
    <hyperlink ref="E238" tooltip="CV%: 2.8; ERROR: 1.3; LI90%: 43.2; LS90%: 47.4" xr:uid="{83DB8527-F976-4DD0-8DB8-3BDA0E313A08}"/>
    <hyperlink ref="E239" tooltip="CV%: 3.7; ERROR: 1.4; LI90%: 36.2; LS90%: 40.9" xr:uid="{66B525E3-1542-49D6-B524-A12B2057DBF3}"/>
    <hyperlink ref="E240" tooltip="CV%: 4.4; ERROR: 1.2; LI90%: 24.7; LS90%: 28.5" xr:uid="{B2617AC7-EE80-4C32-805D-0919E93AF21E}"/>
    <hyperlink ref="E241" tooltip="CV%: 7.4; ERROR: 0.8; LI90%: 10.1; LS90%: 12.9" xr:uid="{EBC19CF7-AD1C-49DF-9225-0180BD01A88C}"/>
    <hyperlink ref="E242" tooltip="CV%: 9.4; ERROR: 0.6; LI90%: 5.5; LS90%: 7.5" xr:uid="{6BDB5470-A462-4DDE-B3EE-311490B3B600}"/>
    <hyperlink ref="E245" tooltip="CV%: 2.4; ERROR: 1.6; LI90%: 65.6; LS90%: 70.9" xr:uid="{C7DF7AB4-B3D1-4A7E-B2F7-A6179BD6D639}"/>
    <hyperlink ref="E246" tooltip="CV%: 3.5; ERROR: 1.9; LI90%: 50.2; LS90%: 56.3" xr:uid="{48B1FE53-2DB8-405F-A222-D189966DF021}"/>
    <hyperlink ref="E247" tooltip="CV%: 3.4; ERROR: 1.8; LI90%: 49.1; LS90%: 54.9" xr:uid="{516AF8B1-04F5-4E4D-AF72-567A87386107}"/>
    <hyperlink ref="E248" tooltip="CV%: 3.7; ERROR: 1.9; LI90%: 48.0; LS90%: 54.2" xr:uid="{009827EE-4596-4871-89B6-3E54622CFFFE}"/>
    <hyperlink ref="E249" tooltip="CV%: 4.4; ERROR: 1.7; LI90%: 35.0; LS90%: 40.5" xr:uid="{871BA239-DFBE-4546-88AC-6D7BD8AF02B3}"/>
    <hyperlink ref="E250" tooltip="CV%: 6.4; ERROR: 1.4; LI90%: 20.4; LS90%: 25.1" xr:uid="{22D64BB1-1F3B-4884-AE65-96FBFDAD0871}"/>
    <hyperlink ref="E253" tooltip="CV%: 3.4; ERROR: 1.9; LI90%: 52.1; LS90%: 58.3" xr:uid="{62A2E55A-9302-4E0B-80AE-A17D91F5915E}"/>
    <hyperlink ref="E254" tooltip="CV%: 2.8; ERROR: 1.5; LI90%: 51.2; LS90%: 56.2" xr:uid="{D75664DA-BA7B-4566-B66B-A16F20E628FF}"/>
    <hyperlink ref="E255" tooltip="CV%: 3.4; ERROR: 1.7; LI90%: 47.9; LS90%: 53.5" xr:uid="{6EE2658D-5CD3-40B8-A68D-FA4A99C829E9}"/>
    <hyperlink ref="E256" tooltip="CV%: 3.9; ERROR: 1.7; LI90%: 40.4; LS90%: 45.8" xr:uid="{BA22EAF2-3C4B-4326-B50C-9E835F4CE14C}"/>
    <hyperlink ref="E257" tooltip="CV%: 6.6; ERROR: 1.4; LI90%: 18.4; LS90%: 22.9" xr:uid="{DF824980-FB04-416E-AC5C-F69B513B00A0}"/>
    <hyperlink ref="E258" tooltip="CV%: 9.2; ERROR: 1.1; LI90%: 10.2; LS90%: 13.9" xr:uid="{7F91E8B9-950D-4FC9-87C5-723239B42162}"/>
    <hyperlink ref="E261" tooltip="CV%: 2.8; ERROR: 1.7; LI90%: 57.4; LS90%: 63.0" xr:uid="{386EB2CC-08D5-4CCA-BB0E-FA50BADB6837}"/>
    <hyperlink ref="E262" tooltip="CV%: 2.8; ERROR: 1.5; LI90%: 50.2; LS90%: 55.1" xr:uid="{A08E9FA3-3027-4C62-9ED0-ADC3BCEB9957}"/>
    <hyperlink ref="E263" tooltip="CV%: 2.9; ERROR: 1.5; LI90%: 50.1; LS90%: 55.1" xr:uid="{99E63E75-C458-42BF-95FC-CC411F275562}"/>
    <hyperlink ref="E264" tooltip="CV%: 4.9; ERROR: 1.6; LI90%: 31.0; LS90%: 36.4" xr:uid="{A13948F6-88C4-4F89-BE6F-4D9FCF4F4DF9}"/>
    <hyperlink ref="E265" tooltip="CV%: 6.3; ERROR: 1.4; LI90%: 19.3; LS90%: 23.8" xr:uid="{AE59C931-6899-4525-A0AD-85CB1A728395}"/>
    <hyperlink ref="E266" tooltip="CV%: 7.6; ERROR: 1.3; LI90%: 14.5; LS90%: 18.6" xr:uid="{5CA18CC5-A9F0-4362-AD11-EE24175C989B}"/>
    <hyperlink ref="E269" tooltip="CV%: 4.0; ERROR: 2.0; LI90%: 46.2; LS90%: 52.8" xr:uid="{12679992-4574-4DD3-A6F8-352D395DD14A}"/>
    <hyperlink ref="E270" tooltip="CV%: 5.4; ERROR: 2.4; LI90%: 39.9; LS90%: 47.8" xr:uid="{B90A18EA-3CE1-40C4-9E52-D859E6BDCE47}"/>
    <hyperlink ref="E271" tooltip="CV%: 4.6; ERROR: 1.9; LI90%: 37.8; LS90%: 44.0" xr:uid="{36740109-283E-497B-9299-39F05872F0A8}"/>
    <hyperlink ref="E272" tooltip="CV%: 5.9; ERROR: 2.1; LI90%: 32.5; LS90%: 39.5" xr:uid="{5101F616-B025-408B-B63C-BB47F5CF7AA4}"/>
    <hyperlink ref="E273" tooltip="CV%: 7.5; ERROR: 1.4; LI90%: 16.5; LS90%: 21.1" xr:uid="{4FD13D6E-BBD9-47DF-A2A8-AFB99AAC04C7}"/>
    <hyperlink ref="E274" tooltip="CV%: 13.5; ERROR: 1.0; LI90%: 6.0; LS90%: 9.4" xr:uid="{6B1CE50A-67B7-4A35-9C68-BF3176FEA633}"/>
    <hyperlink ref="G13" tooltip="CV%: 1.0; ERROR:   234 670; LI90%:  22 982 377; LS90%:  23 754 373" xr:uid="{4205654D-2B7F-4F23-89DE-678B5B3DCEBE}"/>
    <hyperlink ref="G14" tooltip="CV%: 1.0; ERROR:   252 745; LI90%:  24 312 342; LS90%:  25 143 798" xr:uid="{3962A866-E6E9-4856-B366-1812AB86D12F}"/>
    <hyperlink ref="G15" tooltip="CV%: 1.0; ERROR:   239 701; LI90%:  24 715 538; LS90%:  25 504 084" xr:uid="{ED8D4EF2-623D-425C-B177-3A24509672A9}"/>
    <hyperlink ref="G16" tooltip="CV%: 0.9; ERROR:   231 110; LI90%:  25 341 245; LS90%:  26 101 529" xr:uid="{5AF9E288-D378-4FDF-B909-A8CCC4444F6B}"/>
    <hyperlink ref="G17" tooltip="CV%: 0.8; ERROR:   251 222; LI90%:  31 418 309; LS90%:  32 244 757" xr:uid="{4C155951-6FFD-4CC7-BB96-C1D1CDCD3A3F}"/>
    <hyperlink ref="G18" tooltip="CV%: 0.7; ERROR:   280 329; LI90%:  40 726 888; LS90%:  41 649 086" xr:uid="{C0D05EC2-7A66-4E48-8B7C-85CDB56212A4}"/>
    <hyperlink ref="G21" tooltip="CV%: 6.0; ERROR:   15 383; LI90%:   230 082; LS90%:   280 688" xr:uid="{FD89E3E2-FB65-4669-A0AD-B576E9A42A1E}"/>
    <hyperlink ref="G22" tooltip="CV%: 5.5; ERROR:   14 446; LI90%:   239 250; LS90%:   286 772" xr:uid="{8070BCAD-5C64-461C-A099-91232541A43E}"/>
    <hyperlink ref="G23" tooltip="CV%: 5.6; ERROR:   14 695; LI90%:   238 817; LS90%:   287 159" xr:uid="{44AB63D8-6608-4ED6-9A2B-D719B3438742}"/>
    <hyperlink ref="G24" tooltip="CV%: 4.8; ERROR:   16 851; LI90%:   323 488; LS90%:   378 922" xr:uid="{34C39443-E90D-471F-AC1A-7A1D6937D5AF}"/>
    <hyperlink ref="G25" tooltip="CV%: 4.1; ERROR:   16 300; LI90%:   375 555; LS90%:   429 177" xr:uid="{E7931A67-006B-49B0-A1B5-F06E82835E81}"/>
    <hyperlink ref="G26" tooltip="CV%: 4.0; ERROR:   14 348; LI90%:   334 956; LS90%:   382 158" xr:uid="{7B16F635-E03C-405F-B892-7822F702C055}"/>
    <hyperlink ref="G29" tooltip="CV%: 5.5; ERROR:   31 105; LI90%:   510 771; LS90%:   613 097" xr:uid="{39F34333-5895-48E4-8E0B-8A91D5418C14}"/>
    <hyperlink ref="G30" tooltip="CV%: 3.7; ERROR:   31 478; LI90%:   795 704; LS90%:   899 256" xr:uid="{2D583B9F-60D5-4532-B01F-B49E060CA492}"/>
    <hyperlink ref="G31" tooltip="CV%: 4.3; ERROR:   39 006; LI90%:   849 654; LS90%:   977 972" xr:uid="{7433EA93-DE52-4910-88AA-118337CFDA89}"/>
    <hyperlink ref="G32" tooltip="CV%: 3.6; ERROR:   36 796; LI90%:   965 548; LS90%:  1 086 596" xr:uid="{C43B8B6A-6843-4AE3-BE44-4B543F44C0BC}"/>
    <hyperlink ref="G33" tooltip="CV%: 3.7; ERROR:   36 069; LI90%:   912 018; LS90%:  1 030 676" xr:uid="{877E4957-E664-4E66-9B45-FB75A6125298}"/>
    <hyperlink ref="G34" tooltip="CV%: 2.9; ERROR:   38 780; LI90%:  1 253 229; LS90%:  1 380 803" xr:uid="{D4D8BC9C-BDC8-492B-A9CE-7D25275DA6AD}"/>
    <hyperlink ref="G37" tooltip="CV%: 7.1; ERROR:   10 544; LI90%:   131 576; LS90%:   166 262" xr:uid="{DEEBD24A-337C-4316-86A2-89441C92970D}"/>
    <hyperlink ref="G38" tooltip="CV%: 5.8; ERROR:   8 711; LI90%:   134 597; LS90%:   163 255" xr:uid="{5803E6E2-2367-4C4D-AA47-D7FC12A4E55D}"/>
    <hyperlink ref="G39" tooltip="CV%: 6.0; ERROR:   11 666; LI90%:   176 839; LS90%:   215 215" xr:uid="{244F4563-C694-4ACD-8924-4EBCEAEB715A}"/>
    <hyperlink ref="G40" tooltip="CV%: 5.1; ERROR:   11 247; LI90%:   202 693; LS90%:   239 693" xr:uid="{99995260-F6FD-4E4A-86AB-4E67088BEFF1}"/>
    <hyperlink ref="G41" tooltip="CV%: 4.5; ERROR:   12 024; LI90%:   246 288; LS90%:   285 842" xr:uid="{AFFC46D5-8533-4578-BB06-D6BC7D9F23BC}"/>
    <hyperlink ref="G42" tooltip="CV%: 4.0; ERROR:   13 161; LI90%:   304 270; LS90%:   347 568" xr:uid="{EA7DA7E7-534A-484F-8E3D-16CF370E91E6}"/>
    <hyperlink ref="G45" tooltip="CV%: 5.5; ERROR:   8 400; LI90%:   137 649; LS90%:   165 283" xr:uid="{7F70B6B8-CDE5-437C-9396-45D63257B774}"/>
    <hyperlink ref="G46" tooltip="CV%: 5.0; ERROR:   8 046; LI90%:   146 390; LS90%:   172 858" xr:uid="{FFE17671-BDD8-492F-BE63-E140570C856F}"/>
    <hyperlink ref="G47" tooltip="CV%: 4.8; ERROR:   7 782; LI90%:   149 332; LS90%:   174 934" xr:uid="{40E0C66D-E6D8-4C3A-AE4A-613589748A9D}"/>
    <hyperlink ref="G48" tooltip="CV%: 5.1; ERROR:   9 061; LI90%:   162 720; LS90%:   192 530" xr:uid="{81C76A2E-869D-4087-B8D9-5F9B3671F0BC}"/>
    <hyperlink ref="G49" tooltip="CV%: 3.4; ERROR:   9 349; LI90%:   256 000; LS90%:   286 756" xr:uid="{7BECE74E-42B6-406E-81E9-3730608D83F7}"/>
    <hyperlink ref="G50" tooltip="CV%: 3.1; ERROR:   9 594; LI90%:   291 024; LS90%:   322 586" xr:uid="{8BC86A7C-6039-42CC-8BC7-5FF4A7FA13D9}"/>
    <hyperlink ref="G53" tooltip="CV%: 4.3; ERROR:   23 384; LI90%:   501 152; LS90%:   578 078" xr:uid="{F8BEFB01-73D8-4E49-9B7C-2C5B390517B7}"/>
    <hyperlink ref="G54" tooltip="CV%: 4.3; ERROR:   23 610; LI90%:   507 635; LS90%:   585 303" xr:uid="{3F56DFC6-4B9E-4DCC-A76E-4F99561B68C1}"/>
    <hyperlink ref="G55" tooltip="CV%: 3.9; ERROR:   28 680; LI90%:   682 358; LS90%:   776 706" xr:uid="{D3E2B422-0A22-4882-B0E1-990D780E583E}"/>
    <hyperlink ref="G56" tooltip="CV%: 3.9; ERROR:   28 649; LI90%:   689 131; LS90%:   783 379" xr:uid="{A264289B-3DF2-4897-BD60-4A0423FDB0F1}"/>
    <hyperlink ref="G57" tooltip="CV%: 3.4; ERROR:   25 657; LI90%:   711 224; LS90%:   795 628" xr:uid="{ED0D3C90-B1DC-4827-8703-3D4E1C7CEAA2}"/>
    <hyperlink ref="G58" tooltip="CV%: 3.2; ERROR:   29 521; LI90%:   869 780; LS90%:   966 894" xr:uid="{7D75FD2D-D3E7-4751-9F94-04DD744A1863}"/>
    <hyperlink ref="G61" tooltip="CV%: 4.0; ERROR:   6 366; LI90%:   150 297; LS90%:   171 239" xr:uid="{BB79B4FD-08E7-48D6-935F-CA37B2BF432D}"/>
    <hyperlink ref="G62" tooltip="CV%: 3.8; ERROR:   6 929; LI90%:   169 472; LS90%:   192 268" xr:uid="{9A2E6698-B32B-4E7B-A0E9-BD5FB177A4D7}"/>
    <hyperlink ref="G63" tooltip="CV%: 3.9; ERROR:   7 160; LI90%:   171 390; LS90%:   194 944" xr:uid="{9D99D87B-AB42-4947-9FBD-0A15838E2CAE}"/>
    <hyperlink ref="G64" tooltip="CV%: 3.7; ERROR:   7 995; LI90%:   205 160; LS90%:   231 460" xr:uid="{796C3841-90A6-4A95-B991-99CCBE11B56B}"/>
    <hyperlink ref="G65" tooltip="CV%: 3.8; ERROR:   7 037; LI90%:   174 215; LS90%:   197 365" xr:uid="{AF8C7712-010E-4E1C-BF25-74CC802143EE}"/>
    <hyperlink ref="G66" tooltip="CV%: 3.1; ERROR:   8 141; LI90%:   250 934; LS90%:   277 716" xr:uid="{20D57163-C229-4A80-87BF-390447B102B9}"/>
    <hyperlink ref="G69" tooltip="CV%: 4.5; ERROR:   40 803; LI90%:   840 968; LS90%:   975 198" xr:uid="{54591A54-175C-44FD-AB04-EC87BAB682CA}"/>
    <hyperlink ref="G70" tooltip="CV%: 4.5; ERROR:   44 227; LI90%:   901 583; LS90%:  1 047 077" xr:uid="{02DB8BD1-D49E-4B0D-85AE-4D507BC6C747}"/>
    <hyperlink ref="G71" tooltip="CV%: 3.9; ERROR:   41 384; LI90%:  1 001 448; LS90%:  1 137 588" xr:uid="{042F1768-03C5-4481-9ECD-2854A6353020}"/>
    <hyperlink ref="G72" tooltip="CV%: 3.8; ERROR:   44 340; LI90%:  1 092 753; LS90%:  1 238 617" xr:uid="{F122397C-9A8F-4A61-A40E-EB1BFCB963EC}"/>
    <hyperlink ref="G73" tooltip="CV%: 2.8; ERROR:   43 759; LI90%:  1 475 785; LS90%:  1 619 741" xr:uid="{38FE296F-55CE-43B1-A116-FCA39980E2F9}"/>
    <hyperlink ref="G74" tooltip="CV%: 2.4; ERROR:   41 258; LI90%:  1 626 274; LS90%:  1 762 000" xr:uid="{FBAA62B6-F76F-4A6C-A85B-06D23380BF15}"/>
    <hyperlink ref="G77" tooltip="CV%: 4.3; ERROR:   30 355; LI90%:   649 207; LS90%:   749 065" xr:uid="{F062D76B-BD28-429A-B6D8-FF3BAD0A6F2F}"/>
    <hyperlink ref="G78" tooltip="CV%: 3.9; ERROR:   30 363; LI90%:   736 395; LS90%:   836 281" xr:uid="{22DD5A5F-7A24-49C3-B738-CDAEB77EECC3}"/>
    <hyperlink ref="G79" tooltip="CV%: 3.6; ERROR:   32 048; LI90%:   849 314; LS90%:   954 742" xr:uid="{0FF8386B-0F8E-49A4-BB20-8672159EC74B}"/>
    <hyperlink ref="G80" tooltip="CV%: 3.5; ERROR:   34 808; LI90%:   950 249; LS90%:  1 064 755" xr:uid="{B784C83E-395F-4569-BCEF-C2A8A7E53669}"/>
    <hyperlink ref="G81" tooltip="CV%: 3.0; ERROR:   34 249; LI90%:  1 079 163; LS90%:  1 191 833" xr:uid="{F2AEA4E1-9B53-4193-BACA-1313C4B7727A}"/>
    <hyperlink ref="G82" tooltip="CV%: 2.7; ERROR:   34 927; LI90%:  1 233 496; LS90%:  1 348 396" xr:uid="{AB7EC453-204E-4DFE-B9C9-EB8354C2A5EC}"/>
    <hyperlink ref="G85" tooltip="CV%: 3.4; ERROR:   49 526; LI90%:  1 379 266; LS90%:  1 542 194" xr:uid="{708562A6-D376-42C3-A101-7FD318A53AC1}"/>
    <hyperlink ref="G86" tooltip="CV%: 3.4; ERROR:   49 349; LI90%:  1 389 815; LS90%:  1 552 159" xr:uid="{124BADBE-2426-4874-A4B4-04FE8ADE49CB}"/>
    <hyperlink ref="G87" tooltip="CV%: 3.1; ERROR:   55 455; LI90%:  1 672 675; LS90%:  1 855 107" xr:uid="{287720C2-B516-4575-8B88-EBC6EABD28B0}"/>
    <hyperlink ref="G88" tooltip="CV%: 2.6; ERROR:   57 730; LI90%:  2 095 953; LS90%:  2 285 867" xr:uid="{40877C03-C072-4BE5-A97F-3B149DA0E9DB}"/>
    <hyperlink ref="G89" tooltip="CV%: 2.8; ERROR:   56 039; LI90%:  1 929 001; LS90%:  2 113 351" xr:uid="{1EF81253-D065-4BFA-B28B-B7A3C1E35167}"/>
    <hyperlink ref="G90" tooltip="CV%: 2.2; ERROR:   64 767; LI90%:  2 880 696; LS90%:  3 093 760" xr:uid="{064FFB0A-5E2D-498F-A4CB-E1DB3378F59F}"/>
    <hyperlink ref="G93" tooltip="CV%: 4.5; ERROR:   15 763; LI90%:   323 476; LS90%:   375 334" xr:uid="{17242C58-FFA5-4023-B07F-EE4C9235002E}"/>
    <hyperlink ref="G94" tooltip="CV%: 4.1; ERROR:   14 601; LI90%:   328 485; LS90%:   376 519" xr:uid="{2165F057-7556-4A6D-AD88-3426C668E2E1}"/>
    <hyperlink ref="G95" tooltip="CV%: 4.0; ERROR:   14 835; LI90%:   347 239; LS90%:   396 043" xr:uid="{7EAAF08F-CDEB-4D78-A9B4-6D9B3EB3A023}"/>
    <hyperlink ref="G96" tooltip="CV%: 3.8; ERROR:   15 188; LI90%:   377 944; LS90%:   427 908" xr:uid="{52268C46-0D7D-40B3-87EF-23917DD287F6}"/>
    <hyperlink ref="G97" tooltip="CV%: 3.2; ERROR:   16 059; LI90%:   481 957; LS90%:   534 787" xr:uid="{53A5AD5D-7270-4186-95F3-55D411F5FDF3}"/>
    <hyperlink ref="G98" tooltip="CV%: 2.8; ERROR:   17 036; LI90%:   576 594; LS90%:   632 640" xr:uid="{93E714EB-92C4-4126-97F5-E8E6B5101637}"/>
    <hyperlink ref="G101" tooltip="CV%: 4.1; ERROR:   48 222; LI90%:  1 086 168; LS90%:  1 244 804" xr:uid="{7D21B0B3-8D74-41A7-84DB-5AA25ADA3001}"/>
    <hyperlink ref="G102" tooltip="CV%: 4.1; ERROR:   58 289; LI90%:  1 319 862; LS90%:  1 511 616" xr:uid="{11BC9C73-76FB-42A0-B564-ECC367419EC2}"/>
    <hyperlink ref="G103" tooltip="CV%: 4.2; ERROR:   66 417; LI90%:  1 458 529; LS90%:  1 677 023" xr:uid="{85952750-6C3D-4186-B2E4-E8A5600318F3}"/>
    <hyperlink ref="G104" tooltip="CV%: 3.9; ERROR:   61 445; LI90%:  1 481 305; LS90%:  1 683 443" xr:uid="{B38934AE-CDDE-4CAB-A5A3-8AEB68D9A8A5}"/>
    <hyperlink ref="G105" tooltip="CV%: 3.9; ERROR:   57 065; LI90%:  1 361 221; LS90%:  1 548 947" xr:uid="{A73F4481-ED7E-4F52-B4DA-3B8A0282CCDE}"/>
    <hyperlink ref="G106" tooltip="CV%: 3.4; ERROR:   62 138; LI90%:  1 701 957; LS90%:  1 906 371" xr:uid="{01373D9D-29B8-4F43-BFCF-A561AABBA0C5}"/>
    <hyperlink ref="G109" tooltip="CV%: 6.2; ERROR:   28 495; LI90%:   415 873; LS90%:   509 613" xr:uid="{362F0E6E-9C04-4072-B123-77A15AD911B2}"/>
    <hyperlink ref="G110" tooltip="CV%: 5.6; ERROR:   29 300; LI90%:   472 287; LS90%:   568 677" xr:uid="{28BAE1C3-9142-4838-B8AF-FCF63A738914}"/>
    <hyperlink ref="G111" tooltip="CV%: 4.9; ERROR:   31 428; LI90%:   589 753; LS90%:   693 141" xr:uid="{70324830-8B26-46BE-AAA6-91040806753B}"/>
    <hyperlink ref="G112" tooltip="CV%: 3.6; ERROR:   34 659; LI90%:   910 839; LS90%:  1 024 857" xr:uid="{46BF9014-C913-4C62-84DD-F3DB78A441C4}"/>
    <hyperlink ref="G113" tooltip="CV%: 3.3; ERROR:   33 583; LI90%:   959 234; LS90%:  1 069 710" xr:uid="{8B1FA735-0E5E-4D5D-B459-A9A5978773DF}"/>
    <hyperlink ref="G114" tooltip="CV%: 3.1; ERROR:   36 281; LI90%:  1 102 943; LS90%:  1 222 295" xr:uid="{A3BBB626-C26D-48CE-A462-0D8604029EFA}"/>
    <hyperlink ref="G117" tooltip="CV%: 6.6; ERROR:   32 303; LI90%:   436 314; LS90%:   542 582" xr:uid="{4325819F-A965-4482-9298-A609DAFF99F3}"/>
    <hyperlink ref="G118" tooltip="CV%: 5.4; ERROR:   27 132; LI90%:   461 746; LS90%:   551 004" xr:uid="{5C8B7892-B678-4F37-BBE2-4B143A427FF0}"/>
    <hyperlink ref="G119" tooltip="CV%: 5.2; ERROR:   27 137; LI90%:   481 169; LS90%:   570 441" xr:uid="{598AEDC4-5D61-4E9A-A3F8-9B70F7560EFD}"/>
    <hyperlink ref="G120" tooltip="CV%: 4.4; ERROR:   23 444; LI90%:   497 507; LS90%:   574 629" xr:uid="{B0A2E1FC-0C9E-4656-92DD-E7B345239515}"/>
    <hyperlink ref="G121" tooltip="CV%: 4.1; ERROR:   30 354; LI90%:   685 371; LS90%:   785 225" xr:uid="{BC8D13C3-D48B-4DB5-A192-156AA47DC88B}"/>
    <hyperlink ref="G122" tooltip="CV%: 3.1; ERROR:   32 178; LI90%:   975 082; LS90%:  1 080 938" xr:uid="{F134D527-CA40-40AE-B7D0-75383453A783}"/>
    <hyperlink ref="G125" tooltip="CV%: 4.5; ERROR:   68 610; LI90%:  1 409 109; LS90%:  1 634 815" xr:uid="{BFBC046F-8649-4A2D-8034-43D4C336D9A7}"/>
    <hyperlink ref="G126" tooltip="CV%: 4.7; ERROR:   73 894; LI90%:  1 443 737; LS90%:  1 686 825" xr:uid="{0A397435-840F-4750-BDDD-76C61A54FFE3}"/>
    <hyperlink ref="G127" tooltip="CV%: 4.3; ERROR:   80 759; LI90%:  1 727 797; LS90%:  1 993 469" xr:uid="{0C8852C2-2316-4FA2-AA25-0624A44D8528}"/>
    <hyperlink ref="G128" tooltip="CV%: 4.3; ERROR:   84 133; LI90%:  1 821 890; LS90%:  2 098 662" xr:uid="{9FF08669-7A7E-4492-A7B6-CFF4368674C0}"/>
    <hyperlink ref="G129" tooltip="CV%: 3.8; ERROR:   74 600; LI90%:  1 863 712; LS90%:  2 109 124" xr:uid="{2B2F8FFB-6DD0-4479-A077-4CBD8AADE1FF}"/>
    <hyperlink ref="G130" tooltip="CV%: 3.0; ERROR:   84 156; LI90%:  2 653 843; LS90%:  2 930 693" xr:uid="{EF8A5BC1-C7F4-4446-8810-A079622E48CA}"/>
    <hyperlink ref="G133" tooltip="CV%: 5.6; ERROR:   151 484; LI90%:  2 464 684; LS90%:  2 963 020" xr:uid="{4DB95805-FC8F-49EA-BD99-2E7BF2D516F3}"/>
    <hyperlink ref="G134" tooltip="CV%: 5.0; ERROR:   140 696; LI90%:  2 582 068; LS90%:  3 044 918" xr:uid="{D9E67618-57BB-4C72-A868-A4638FC648D6}"/>
    <hyperlink ref="G135" tooltip="CV%: 5.3; ERROR:   152 055; LI90%:  2 634 037; LS90%:  3 134 253" xr:uid="{3B1876ED-D4AD-4CF9-B29D-441BD9EEFE8D}"/>
    <hyperlink ref="G136" tooltip="CV%: 4.0; ERROR:   132 661; LI90%:  3 071 085; LS90%:  3 507 501" xr:uid="{6344054C-BD5F-4602-9278-AA3F19503639}"/>
    <hyperlink ref="G137" tooltip="CV%: 4.6; ERROR:   153 300; LI90%:  3 088 208; LS90%:  3 592 522" xr:uid="{F56E6BA5-A7F3-46F6-B8C8-9288DA630AF4}"/>
    <hyperlink ref="G138" tooltip="CV%: 3.3; ERROR:   178 987; LI90%:  5 131 939; LS90%:  5 720 755" xr:uid="{092A4D44-2721-40A6-9453-48DF28C334B7}"/>
    <hyperlink ref="G141" tooltip="CV%: 4.2; ERROR:   37 075; LI90%:   819 900; LS90%:   941 868" xr:uid="{FDBCF637-5F1D-4A34-882E-E53AEC95E1B6}"/>
    <hyperlink ref="G142" tooltip="CV%: 3.5; ERROR:   36 040; LI90%:   977 224; LS90%:  1 095 784" xr:uid="{1E037836-B07D-468B-A016-2A53B6D58ADF}"/>
    <hyperlink ref="G143" tooltip="CV%: 3.8; ERROR:   40 453; LI90%:   987 878; LS90%:  1 120 958" xr:uid="{762F15B4-4B9A-4BB5-BF12-7AEF1E89C6AE}"/>
    <hyperlink ref="G144" tooltip="CV%: 3.3; ERROR:   40 925; LI90%:  1 166 667; LS90%:  1 301 297" xr:uid="{F7E09675-CA67-4267-BC70-094AB2B77A03}"/>
    <hyperlink ref="G145" tooltip="CV%: 2.9; ERROR:   41 996; LI90%:  1 364 919; LS90%:  1 503 075" xr:uid="{78C3512D-D9D4-49AE-A11B-FAD2AF4A3F51}"/>
    <hyperlink ref="G146" tooltip="CV%: 2.7; ERROR:   44 671; LI90%:  1 553 879; LS90%:  1 700 831" xr:uid="{24A67ECB-DAAB-446F-867F-B490E401BD8F}"/>
    <hyperlink ref="G149" tooltip="CV%: 5.0; ERROR:   16 572; LI90%:   303 631; LS90%:   358 147" xr:uid="{0D2C1F1C-E583-4DF8-B09C-CECECA1ED765}"/>
    <hyperlink ref="G150" tooltip="CV%: 5.0; ERROR:   17 301; LI90%:   316 403; LS90%:   373 319" xr:uid="{FEAE9A07-531C-4ABE-A8DF-0974B9E59339}"/>
    <hyperlink ref="G151" tooltip="CV%: 4.8; ERROR:   17 665; LI90%:   339 653; LS90%:   397 765" xr:uid="{2803C156-7EBD-4D39-837A-68F5D2A47042}"/>
    <hyperlink ref="G152" tooltip="CV%: 4.2; ERROR:   16 580; LI90%:   367 606; LS90%:   422 150" xr:uid="{6BAB9E8B-C351-4B34-B9E3-2C50A5576CE4}"/>
    <hyperlink ref="G153" tooltip="CV%: 4.8; ERROR:   20 068; LI90%:   382 655; LS90%:   448 671" xr:uid="{DFE22A20-A330-4D2B-A144-B8C885C1BBA6}"/>
    <hyperlink ref="G154" tooltip="CV%: 3.2; ERROR:   20 377; LI90%:   603 396; LS90%:   670 430" xr:uid="{F1A241D4-57C3-46C2-B22A-06ABA1580999}"/>
    <hyperlink ref="G157" tooltip="CV%: 5.7; ERROR:   12 193; LI90%:   195 514; LS90%:   235 626" xr:uid="{57F03022-E3EF-4FA9-A1F3-0D8916127917}"/>
    <hyperlink ref="G158" tooltip="CV%: 4.8; ERROR:   12 640; LI90%:   244 873; LS90%:   286 457" xr:uid="{FBDFB755-AF21-4053-B7E2-53D1A3BDDBFC}"/>
    <hyperlink ref="G159" tooltip="CV%: 4.8; ERROR:   13 525; LI90%:   256 729; LS90%:   301 221" xr:uid="{697C4866-B9BE-4E79-A10B-8B9921BF357F}"/>
    <hyperlink ref="G160" tooltip="CV%: 4.1; ERROR:   11 522; LI90%:   262 515; LS90%:   300 417" xr:uid="{39211523-CFF2-4AD4-97E4-762031202495}"/>
    <hyperlink ref="G161" tooltip="CV%: 3.6; ERROR:   13 711; LI90%:   354 902; LS90%:   400 006" xr:uid="{DA5E5A41-6A62-4FD9-B682-3B8839BCF040}"/>
    <hyperlink ref="G162" tooltip="CV%: 3.4; ERROR:   14 377; LI90%:   404 329; LS90%:   451 627" xr:uid="{5C7E8658-BC50-42BA-B129-2B060C1FCAF0}"/>
    <hyperlink ref="G165" tooltip="CV%: 5.2; ERROR:   49 598; LI90%:   863 265; LS90%:  1 026 429" xr:uid="{E821EE9C-319C-4FD8-9894-43006BBEC4D1}"/>
    <hyperlink ref="G166" tooltip="CV%: 4.4; ERROR:   48 175; LI90%:  1 017 624; LS90%:  1 176 104" xr:uid="{BA60D3E8-CEC4-4BC8-B4CF-7FE043ADD340}"/>
    <hyperlink ref="G167" tooltip="CV%: 4.5; ERROR:   52 324; LI90%:  1 066 277; LS90%:  1 238 407" xr:uid="{522DC9AF-3AE0-4E24-9BEA-E74CCD8154FB}"/>
    <hyperlink ref="G168" tooltip="CV%: 3.8; ERROR:   50 455; LI90%:  1 258 120; LS90%:  1 424 102" xr:uid="{86AD0771-7E4D-49B1-8317-A4AF78F9BA92}"/>
    <hyperlink ref="G169" tooltip="CV%: 3.6; ERROR:   50 818; LI90%:  1 333 071; LS90%:  1 500 247" xr:uid="{9F12155C-536A-4DCF-89AF-3D230850A894}"/>
    <hyperlink ref="G170" tooltip="CV%: 2.9; ERROR:   57 572; LI90%:  1 909 469; LS90%:  2 098 865" xr:uid="{CBE737D5-4782-40DC-8515-30702DA12CD7}"/>
    <hyperlink ref="G173" tooltip="CV%: 6.3; ERROR:   42 239; LI90%:   601 352; LS90%:   740 308" xr:uid="{7958484D-1B56-4026-8B95-F4678F888C16}"/>
    <hyperlink ref="G174" tooltip="CV%: 5.1; ERROR:   35 811; LI90%:   638 982; LS90%:   756 790" xr:uid="{F4020F6B-D573-41D5-ABB7-05FDC83FD22C}"/>
    <hyperlink ref="G175" tooltip="CV%: 4.3; ERROR:   38 892; LI90%:   830 464; LS90%:   958 408" xr:uid="{80EDE973-1E3A-4D23-B6B4-1C1CFAAFF145}"/>
    <hyperlink ref="G176" tooltip="CV%: 4.3; ERROR:   42 978; LI90%:   925 220; LS90%:  1 066 606" xr:uid="{6E12EA1A-2748-44BF-B874-760E5FBC6AF3}"/>
    <hyperlink ref="G177" tooltip="CV%: 4.0; ERROR:   47 474; LI90%:  1 112 848; LS90%:  1 269 024" xr:uid="{E9CCCB55-B3BF-43D7-89C9-1B8FE8F90EE1}"/>
    <hyperlink ref="G178" tooltip="CV%: 3.8; ERROR:   53 278; LI90%:  1 301 777; LS90%:  1 477 045" xr:uid="{1237EF8F-8C6E-463F-96D7-804E0940B5C1}"/>
    <hyperlink ref="G181" tooltip="CV%: 4.6; ERROR:   44 837; LI90%:   898 528; LS90%:  1 046 028" xr:uid="{8205C208-7949-4A69-B35E-BBD6AC672D03}"/>
    <hyperlink ref="G182" tooltip="CV%: 4.2; ERROR:   49 057; LI90%:  1 090 572; LS90%:  1 251 956" xr:uid="{32B90EF0-C2B7-4839-AEFF-09F79D656878}"/>
    <hyperlink ref="G183" tooltip="CV%: 4.1; ERROR:   52 700; LI90%:  1 210 837; LS90%:  1 384 205" xr:uid="{623F4BA9-F4AB-49AF-A910-56F782C3DF30}"/>
    <hyperlink ref="G184" tooltip="CV%: 3.8; ERROR:   50 167; LI90%:  1 242 967; LS90%:  1 408 003" xr:uid="{5F9FE2BC-2133-4B43-B810-89156330EEBA}"/>
    <hyperlink ref="G185" tooltip="CV%: 3.3; ERROR:   49 185; LI90%:  1 406 389; LS90%:  1 568 195" xr:uid="{432EB2CA-10D5-4A16-9360-6290F6618D82}"/>
    <hyperlink ref="G186" tooltip="CV%: 2.8; ERROR:   55 007; LI90%:  1 901 269; LS90%:  2 082 227" xr:uid="{CE44AA31-6192-4C0D-BBFD-31ED911F16FE}"/>
    <hyperlink ref="G189" tooltip="CV%: 4.9; ERROR:   17 754; LI90%:   334 852; LS90%:   393 258" xr:uid="{2B06178E-9299-4D4A-98FA-A1028DA85FB4}"/>
    <hyperlink ref="G190" tooltip="CV%: 5.4; ERROR:   20 712; LI90%:   351 416; LS90%:   419 552" xr:uid="{33AFAD9C-9229-4C83-B30E-D093919C2ED4}"/>
    <hyperlink ref="G191" tooltip="CV%: 5.2; ERROR:   23 307; LI90%:   409 648; LS90%:   486 322" xr:uid="{F8F99AE1-8076-456E-9DDC-8B3BDAD9019F}"/>
    <hyperlink ref="G192" tooltip="CV%: 4.2; ERROR:   21 246; LI90%:   466 417; LS90%:   536 311" xr:uid="{D4A05147-5650-41E9-829C-2657737E2A9C}"/>
    <hyperlink ref="G193" tooltip="CV%: 4.0; ERROR:   21 029; LI90%:   492 257; LS90%:   561 435" xr:uid="{098626A9-177E-4918-993E-1794F84A17FB}"/>
    <hyperlink ref="G194" tooltip="CV%: 3.3; ERROR:   24 069; LI90%:   689 386; LS90%:   768 568" xr:uid="{0D30BB0E-AAE5-480E-9838-0370E9582EA6}"/>
    <hyperlink ref="G197" tooltip="CV%: 4.4; ERROR:   17 735; LI90%:   372 814; LS90%:   431 156" xr:uid="{89AD901B-68D9-4D63-9616-5F6D7EAD9353}"/>
    <hyperlink ref="G198" tooltip="CV%: 4.0; ERROR:   16 437; LI90%:   380 453; LS90%:   434 527" xr:uid="{D1300FF9-1823-4E84-B0CB-94E598724AC1}"/>
    <hyperlink ref="G199" tooltip="CV%: 4.4; ERROR:   18 626; LI90%:   395 931; LS90%:   457 205" xr:uid="{D9C0052E-E9BB-47DB-ABE8-957F8919B2E8}"/>
    <hyperlink ref="G200" tooltip="CV%: 3.7; ERROR:   18 803; LI90%:   483 046; LS90%:   544 902" xr:uid="{1E51A85D-86B0-4F3E-B90A-A828AE8410F8}"/>
    <hyperlink ref="G201" tooltip="CV%: 3.4; ERROR:   18 893; LI90%:   519 496; LS90%:   581 648" xr:uid="{199098EE-DF80-4B32-9B33-38383F972379}"/>
    <hyperlink ref="G202" tooltip="CV%: 3.2; ERROR:   20 920; LI90%:   622 137; LS90%:   690 957" xr:uid="{F4D93725-4665-4DAC-A34F-3C2C9787304F}"/>
    <hyperlink ref="G205" tooltip="CV%: 8.1; ERROR:   28 804; LI90%:   307 421; LS90%:   402 179" xr:uid="{AC968FB5-58D0-4992-BB64-0EC60197D6AC}"/>
    <hyperlink ref="G206" tooltip="CV%: 4.7; ERROR:   24 648; LI90%:   484 657; LS90%:   565 743" xr:uid="{33B6FE69-4E36-4F63-9E99-B485186DB517}"/>
    <hyperlink ref="G207" tooltip="CV%: 5.5; ERROR:   29 810; LI90%:   488 269; LS90%:   586 335" xr:uid="{20C52865-9948-4BF4-B96E-09F41A0DC17F}"/>
    <hyperlink ref="G208" tooltip="CV%: 4.7; ERROR:   26 586; LI90%:   517 108; LS90%:   604 568" xr:uid="{81A36922-9EEF-4134-8C1D-F244E744A1DB}"/>
    <hyperlink ref="G209" tooltip="CV%: 4.2; ERROR:   29 181; LI90%:   642 672; LS90%:   738 668" xr:uid="{983CEDDE-86B2-4B53-AB82-033612E4EE00}"/>
    <hyperlink ref="G210" tooltip="CV%: 3.7; ERROR:   30 679; LI90%:   769 772; LS90%:   870 696" xr:uid="{E9DC13F5-00CC-48A6-9F63-89E8633D9F9D}"/>
    <hyperlink ref="G213" tooltip="CV%: 4.0; ERROR:   23 865; LI90%:   562 818; LS90%:   641 328" xr:uid="{A4674BF2-9C68-4943-928B-5B037EA00C7B}"/>
    <hyperlink ref="G214" tooltip="CV%: 3.8; ERROR:   23 373; LI90%:   576 078; LS90%:   652 968" xr:uid="{8095808D-C177-4C38-92B0-2E4CBB95CC51}"/>
    <hyperlink ref="G215" tooltip="CV%: 3.7; ERROR:   25 068; LI90%:   634 022; LS90%:   716 490" xr:uid="{867799A6-241D-41D1-B74A-7086AE4E0339}"/>
    <hyperlink ref="G216" tooltip="CV%: 3.0; ERROR:   22 906; LI90%:   734 608; LS90%:   809 962" xr:uid="{2E9F1213-9258-43D0-BAA2-D33981AE764B}"/>
    <hyperlink ref="G217" tooltip="CV%: 2.8; ERROR:   24 583; LI90%:   848 433; LS90%:   929 305" xr:uid="{7EA24115-18AA-483C-9D8F-C8CB8BC84CEF}"/>
    <hyperlink ref="G218" tooltip="CV%: 2.5; ERROR:   26 258; LI90%:  1 007 913; LS90%:  1 094 293" xr:uid="{4A1D28F0-0E83-414C-85A7-64A4E72624D9}"/>
    <hyperlink ref="G221" tooltip="CV%: 6.3; ERROR:   23 079; LI90%:   326 455; LS90%:   402 379" xr:uid="{FC2F496B-66D9-47A4-82A4-63D10A603A0B}"/>
    <hyperlink ref="G222" tooltip="CV%: 3.8; ERROR:   24 914; LI90%:   613 002; LS90%:   694 962" xr:uid="{E818CCD1-0879-4E14-862D-90139CBDC9F4}"/>
    <hyperlink ref="G223" tooltip="CV%: 4.2; ERROR:   29 053; LI90%:   637 964; LS90%:   733 538" xr:uid="{3F9038DB-C06D-4B6C-9D87-8BC7D9A0D393}"/>
    <hyperlink ref="G224" tooltip="CV%: 4.6; ERROR:   34 132; LI90%:   684 458; LS90%:   796 744" xr:uid="{3542610F-001E-4B6D-B57B-4016CA3DA63E}"/>
    <hyperlink ref="G225" tooltip="CV%: 4.0; ERROR:   28 386; LI90%:   670 185; LS90%:   763 567" xr:uid="{CD7B1D6D-B931-495C-9805-D6A032BFA1C0}"/>
    <hyperlink ref="G226" tooltip="CV%: 3.1; ERROR:   29 443; LI90%:   896 379; LS90%:   993 239" xr:uid="{7B7316E2-9515-4C98-84B9-FAB8537B5493}"/>
    <hyperlink ref="G229" tooltip="CV%: 4.8; ERROR:   15 898; LI90%:   307 642; LS90%:   359 944" xr:uid="{B77DFFA3-D54D-4AFA-B214-DCEB6BB307E5}"/>
    <hyperlink ref="G230" tooltip="CV%: 5.3; ERROR:   17 837; LI90%:   308 207; LS90%:   366 885" xr:uid="{ADBE4E10-4781-472C-AF54-FBAC037CE7B4}"/>
    <hyperlink ref="G231" tooltip="CV%: 5.4; ERROR:   19 369; LI90%:   325 455; LS90%:   389 175" xr:uid="{B0B94A29-EA31-46DA-99B8-19C101F8DD3B}"/>
    <hyperlink ref="G232" tooltip="CV%: 4.5; ERROR:   19 408; LI90%:   399 230; LS90%:   463 076" xr:uid="{941DC115-8ACA-4247-8004-9592C7EDD1C6}"/>
    <hyperlink ref="G233" tooltip="CV%: 3.6; ERROR:   22 324; LI90%:   586 643; LS90%:   660 081" xr:uid="{19612BE1-4E52-4214-8167-6E13B29BB4EE}"/>
    <hyperlink ref="G234" tooltip="CV%: 3.0; ERROR:   22 353; LI90%:   714 674; LS90%:   788 210" xr:uid="{2D22581D-A3BA-42C8-900C-80FEDDDB18BC}"/>
    <hyperlink ref="G237" tooltip="CV%: 3.6; ERROR:   21 645; LI90%:   558 403; LS90%:   629 607" xr:uid="{7E02CB50-8E2A-4721-96B0-32C401DC9535}"/>
    <hyperlink ref="G238" tooltip="CV%: 2.9; ERROR:   21 249; LI90%:   702 931; LS90%:   772 833" xr:uid="{11DA4DAB-E91A-467C-BE52-6A99D0B02388}"/>
    <hyperlink ref="G239" tooltip="CV%: 3.2; ERROR:   26 224; LI90%:   785 332; LS90%:   871 602" xr:uid="{4D478B2D-BBE2-42C1-BC44-20C0D2ECFEF9}"/>
    <hyperlink ref="G240" tooltip="CV%: 2.5; ERROR:   25 010; LI90%:   939 666; LS90%:  1 021 942" xr:uid="{0D1F0A6C-9C22-4239-856B-C660436CFBC5}"/>
    <hyperlink ref="G241" tooltip="CV%: 2.4; ERROR:   26 816; LI90%:  1 063 450; LS90%:  1 151 666" xr:uid="{804F8D90-F159-4052-8C03-9D9843238672}"/>
    <hyperlink ref="G242" tooltip="CV%: 2.2; ERROR:   27 287; LI90%:  1 212 755; LS90%:  1 302 523" xr:uid="{1ABDEBF5-5919-40A2-B0B6-77C0E1B5D156}"/>
    <hyperlink ref="G245" tooltip="CV%: 5.9; ERROR:   10 099; LI90%:   154 050; LS90%:   187 272" xr:uid="{B51C21DD-D76D-4750-93C0-7F46B0FA19CF}"/>
    <hyperlink ref="G246" tooltip="CV%: 5.0; ERROR:   12 644; LI90%:   233 184; LS90%:   274 778" xr:uid="{CB9DCB21-D297-4FF1-B47B-B70822C6EFD8}"/>
    <hyperlink ref="G247" tooltip="CV%: 5.0; ERROR:   12 841; LI90%:   238 216; LS90%:   280 460" xr:uid="{EE413376-8E66-4423-AC87-F0B95E6399F6}"/>
    <hyperlink ref="G248" tooltip="CV%: 4.8; ERROR:   12 787; LI90%:   244 450; LS90%:   286 516" xr:uid="{A66CF076-F6B6-4A47-BEB4-ABBFC82965FA}"/>
    <hyperlink ref="G249" tooltip="CV%: 4.3; ERROR:   12 762; LI90%:   276 839; LS90%:   318 823" xr:uid="{767D0702-C38A-4FA5-96D6-8D8D329B488E}"/>
    <hyperlink ref="G250" tooltip="CV%: 3.4; ERROR:   14 156; LI90%:   392 990; LS90%:   439 558" xr:uid="{2A4FC307-018F-40AE-A749-91BBD442E3BE}"/>
    <hyperlink ref="G253" tooltip="CV%: 4.7; ERROR:   66 313; LI90%:  1 305 000; LS90%:  1 523 150" xr:uid="{175C47C0-5B31-4D2B-B0FC-613CAC9EBC36}"/>
    <hyperlink ref="G254" tooltip="CV%: 3.9; ERROR:   58 319; LI90%:  1 381 189; LS90%:  1 573 043" xr:uid="{347E88DA-902D-4FEF-85AE-5D530F82CA55}"/>
    <hyperlink ref="G255" tooltip="CV%: 4.0; ERROR:   62 797; LI90%:  1 450 675; LS90%:  1 657 257" xr:uid="{95F78247-743F-47E5-A958-D56D505C183D}"/>
    <hyperlink ref="G256" tooltip="CV%: 3.8; ERROR:   69 436; LI90%:  1 694 053; LS90%:  1 922 477" xr:uid="{0003A4A7-1BDD-4755-9EA9-60F0F79A2B77}"/>
    <hyperlink ref="G257" tooltip="CV%: 2.9; ERROR:   70 078; LI90%:  2 274 635; LS90%:  2 505 171" xr:uid="{33AAE772-D56E-4EDB-B1BC-CE8101A4DA69}"/>
    <hyperlink ref="G258" tooltip="CV%: 2.6; ERROR:   71 715; LI90%:  2 677 824; LS90%:  2 913 746" xr:uid="{2EF4F396-40EB-4E61-B8DD-29251A0E3A89}"/>
    <hyperlink ref="G261" tooltip="CV%: 4.8; ERROR:   18 742; LI90%:   356 990; LS90%:   418 646" xr:uid="{18C732F0-9548-4C66-B8C8-B993F615FDB7}"/>
    <hyperlink ref="G262" tooltip="CV%: 3.7; ERROR:   17 182; LI90%:   432 881; LS90%:   489 405" xr:uid="{0B415DEE-6058-4ABE-B49E-ECD380B9F6CF}"/>
    <hyperlink ref="G263" tooltip="CV%: 3.8; ERROR:   17 514; LI90%:   432 886; LS90%:   490 502" xr:uid="{E87482D9-1C70-4BF3-9BD3-E83DA5C104A9}"/>
    <hyperlink ref="G264" tooltip="CV%: 3.4; ERROR:   21 779; LI90%:   610 485; LS90%:   682 133" xr:uid="{2441040A-AFC2-48E4-B137-56657ACE9612}"/>
    <hyperlink ref="G265" tooltip="CV%: 3.2; ERROR:   22 523; LI90%:   671 024; LS90%:   745 120" xr:uid="{0A1DAA7B-8C79-49AE-B431-FC6E48B3BD0F}"/>
    <hyperlink ref="G266" tooltip="CV%: 2.8; ERROR:   23 060; LI90%:   772 879; LS90%:   848 739" xr:uid="{7AE6A3C9-5F2A-43C3-9361-6006501E2A9D}"/>
    <hyperlink ref="G269" tooltip="CV%: 5.3; ERROR:   15 949; LI90%:   276 351; LS90%:   328 817" xr:uid="{684558B6-1436-49B3-8068-FF9EC23F00ED}"/>
    <hyperlink ref="G270" tooltip="CV%: 5.2; ERROR:   17 622; LI90%:   307 554; LS90%:   365 526" xr:uid="{318A4E35-7F19-4038-8FAF-0A9258A75AFB}"/>
    <hyperlink ref="G271" tooltip="CV%: 4.5; ERROR:   15 828; LI90%:   328 053; LS90%:   380 121" xr:uid="{E7C355A2-56F2-47E5-AD2E-09F62C5BE73B}"/>
    <hyperlink ref="G272" tooltip="CV%: 4.5; ERROR:   17 121; LI90%:   353 021; LS90%:   409 343" xr:uid="{D3D509B4-E9B5-4EEA-9FB8-79F9558C29D0}"/>
    <hyperlink ref="G273" tooltip="CV%: 4.0; ERROR:   18 414; LI90%:   427 676; LS90%:   488 252" xr:uid="{09137A95-DD90-418B-BA02-6D96146A435F}"/>
    <hyperlink ref="G274" tooltip="CV%: 3.8; ERROR:   21 039; LI90%:   517 086; LS90%:   586 298" xr:uid="{ECED2513-2684-4A57-A120-918FF612BD41}"/>
    <hyperlink ref="H13" tooltip="CV%: 0.8; ERROR: 0.4; LI90%: 46.5; LS90%: 47.7" xr:uid="{232A3846-F166-4DFD-B458-FF213D112DE7}"/>
    <hyperlink ref="H14" tooltip="CV%: 0.9; ERROR: 0.4; LI90%: 49.0; LS90%: 50.4" xr:uid="{1FFA7687-92E4-460D-8DFB-70A3DCE02E30}"/>
    <hyperlink ref="H15" tooltip="CV%: 0.8; ERROR: 0.4; LI90%: 49.8; LS90%: 51.0" xr:uid="{2099C70B-5BC5-4120-9044-A1A4FA7551BF}"/>
    <hyperlink ref="H16" tooltip="CV%: 0.7; ERROR: 0.4; LI90%: 51.1; LS90%: 52.3" xr:uid="{93452187-5872-439D-BA55-E5057826BE2E}"/>
    <hyperlink ref="H17" tooltip="CV%: 0.5; ERROR: 0.4; LI90%: 65.8; LS90%: 67.0" xr:uid="{7B32F1B1-A183-4D55-A900-94E25AEDF610}"/>
    <hyperlink ref="H18" tooltip="CV%: 0.4; ERROR: 0.3; LI90%: 82.2; LS90%: 83.2" xr:uid="{264F08DD-2AF9-4A3F-8B68-45FA44D6D470}"/>
    <hyperlink ref="H21" tooltip="CV%: 5.0; ERROR: 2.3; LI90%: 42.8; LS90%: 50.4" xr:uid="{A4AFD2F2-F3CF-4A6C-8DA0-EE80929218E0}"/>
    <hyperlink ref="H22" tooltip="CV%: 4.4; ERROR: 2.1; LI90%: 44.5; LS90%: 51.5" xr:uid="{98B4260D-985D-48EF-869E-29C4073B9853}"/>
    <hyperlink ref="H23" tooltip="CV%: 4.3; ERROR: 2.0; LI90%: 44.6; LS90%: 51.4" xr:uid="{B0E9C6C1-D2B8-4B0F-BEAB-10AE085BA184}"/>
    <hyperlink ref="H24" tooltip="CV%: 3.1; ERROR: 2.0; LI90%: 60.9; LS90%: 67.3" xr:uid="{06B423F0-A7ED-45C0-AB82-F8A27A226E1D}"/>
    <hyperlink ref="H25" tooltip="CV%: 2.4; ERROR: 1.7; LI90%: 70.5; LS90%: 76.3" xr:uid="{A11E1679-8929-4837-A675-8824F34D2A7E}"/>
    <hyperlink ref="H26" tooltip="CV%: 2.9; ERROR: 2.0; LI90%: 63.8; LS90%: 70.3" xr:uid="{6C6B8129-F8DC-4297-8B93-D6E97C1A80E9}"/>
    <hyperlink ref="H29" tooltip="CV%: 4.9; ERROR: 1.8; LI90%: 34.0; LS90%: 39.8" xr:uid="{2C0355D3-6E75-4362-AC39-B06EF80D9571}"/>
    <hyperlink ref="H30" tooltip="CV%: 2.9; ERROR: 1.6; LI90%: 52.9; LS90%: 58.3" xr:uid="{86F53A59-5ED2-4E60-8BC2-21FF718DAC58}"/>
    <hyperlink ref="H31" tooltip="CV%: 2.8; ERROR: 1.7; LI90%: 57.2; LS90%: 62.7" xr:uid="{97DE7E5F-C8D4-4739-A895-B899812B2004}"/>
    <hyperlink ref="H32" tooltip="CV%: 2.8; ERROR: 1.9; LI90%: 64.9; LS90%: 71.1" xr:uid="{CB29EF54-1664-4413-8953-EBC96451FE35}"/>
    <hyperlink ref="H33" tooltip="CV%: 2.4; ERROR: 1.6; LI90%: 64.2; LS90%: 69.5" xr:uid="{EE160D65-0A89-4BFE-8CB7-BEFCF1FD33EB}"/>
    <hyperlink ref="H34" tooltip="CV%: 1.3; ERROR: 1.1; LI90%: 84.6; LS90%: 88.2" xr:uid="{CCBD2347-4AB9-4945-B8D8-B715F91D51F7}"/>
    <hyperlink ref="H37" tooltip="CV%: 5.7; ERROR: 2.4; LI90%: 38.4; LS90%: 46.4" xr:uid="{AA273C61-4BB9-4B4B-81DA-AD8FAAE436D4}"/>
    <hyperlink ref="H38" tooltip="CV%: 5.0; ERROR: 2.1; LI90%: 39.1; LS90%: 46.1" xr:uid="{C58521A7-7094-4113-9C83-B793534CF7F1}"/>
    <hyperlink ref="H39" tooltip="CV%: 3.8; ERROR: 2.1; LI90%: 52.6; LS90%: 59.5" xr:uid="{3E9A2B5E-ECD7-46C7-A1A8-23865E57C842}"/>
    <hyperlink ref="H40" tooltip="CV%: 2.8; ERROR: 1.8; LI90%: 59.9; LS90%: 65.7" xr:uid="{E1D02D29-905A-4E6A-B94A-2332AEF1ACC0}"/>
    <hyperlink ref="H41" tooltip="CV%: 2.0; ERROR: 1.6; LI90%: 76.2; LS90%: 81.5" xr:uid="{E0FA07AA-CE4F-46BA-9FE5-D8BA2D03AA49}"/>
    <hyperlink ref="H42" tooltip="CV%: 0.9; ERROR: 0.8; LI90%: 91.6; LS90%: 94.4" xr:uid="{3B908911-A11E-4B2F-B5B8-F4A09B14C4CA}"/>
    <hyperlink ref="H45" tooltip="CV%: 4.7; ERROR: 1.9; LI90%: 36.4; LS90%: 42.5" xr:uid="{CCE978CF-C9B7-4744-933E-A038F5AF7A31}"/>
    <hyperlink ref="H46" tooltip="CV%: 4.5; ERROR: 1.9; LI90%: 38.5; LS90%: 44.7" xr:uid="{63A29A49-CB3C-4B5E-80C4-BC90EB25CC1F}"/>
    <hyperlink ref="H47" tooltip="CV%: 4.1; ERROR: 1.7; LI90%: 39.4; LS90%: 45.1" xr:uid="{767030E0-35C5-4220-B918-A558EF3132DD}"/>
    <hyperlink ref="H48" tooltip="CV%: 4.4; ERROR: 2.1; LI90%: 43.1; LS90%: 49.9" xr:uid="{0C35DE76-E719-44E6-9DB2-C0E506C2D090}"/>
    <hyperlink ref="H49" tooltip="CV%: 2.1; ERROR: 1.5; LI90%: 69.8; LS90%: 74.7" xr:uid="{2763A4FF-7E24-41FD-ABDF-984EE1554CD8}"/>
    <hyperlink ref="H50" tooltip="CV%: 1.8; ERROR: 1.4; LI90%: 77.6; LS90%: 82.3" xr:uid="{EF0CC642-FEB4-49B2-89E1-E2FA7EDC42A1}"/>
    <hyperlink ref="H53" tooltip="CV%: 3.5; ERROR: 1.6; LI90%: 42.8; LS90%: 48.0" xr:uid="{8F1E4E66-D244-42E7-B8F8-B1470E7976BC}"/>
    <hyperlink ref="H54" tooltip="CV%: 3.7; ERROR: 1.7; LI90%: 43.2; LS90%: 48.7" xr:uid="{1BDA8830-1A63-4780-8FB1-C34D2B151748}"/>
    <hyperlink ref="H55" tooltip="CV%: 2.9; ERROR: 1.7; LI90%: 58.5; LS90%: 64.2" xr:uid="{125027A0-D8BF-4480-BFA1-F623801322B7}"/>
    <hyperlink ref="H56" tooltip="CV%: 2.7; ERROR: 1.7; LI90%: 59.2; LS90%: 64.7" xr:uid="{163C9D7D-7BB3-46A2-849E-ECD3EC3DF0ED}"/>
    <hyperlink ref="H57" tooltip="CV%: 2.6; ERROR: 1.7; LI90%: 62.2; LS90%: 67.7" xr:uid="{3889F478-F408-411A-9CE6-28CC71C88793}"/>
    <hyperlink ref="H58" tooltip="CV%: 2.0; ERROR: 1.5; LI90%: 74.7; LS90%: 79.8" xr:uid="{AF0FAEC3-4FC9-4AA8-B392-043D4A082699}"/>
    <hyperlink ref="H61" tooltip="CV%: 2.9; ERROR: 1.6; LI90%: 51.8; LS90%: 57.0" xr:uid="{A31DD8DC-7E5D-4652-863F-15359EFC6E3B}"/>
    <hyperlink ref="H62" tooltip="CV%: 2.7; ERROR: 1.7; LI90%: 58.4; LS90%: 63.8" xr:uid="{20EB6F43-758B-4B58-808E-CCD9AF2E8663}"/>
    <hyperlink ref="H63" tooltip="CV%: 2.8; ERROR: 1.7; LI90%: 59.1; LS90%: 64.7" xr:uid="{B78699DD-DF8B-4E43-A4FA-A8509E1C35EA}"/>
    <hyperlink ref="H64" tooltip="CV%: 1.9; ERROR: 1.4; LI90%: 71.4; LS90%: 76.1" xr:uid="{63F996B5-A13D-4C38-BFDF-3C28DCE43EEB}"/>
    <hyperlink ref="H65" tooltip="CV%: 2.3; ERROR: 1.6; LI90%: 66.8; LS90%: 72.1" xr:uid="{B815A0DB-869F-406F-9356-7391D1014BFF}"/>
    <hyperlink ref="H66" tooltip="CV%: 1.1; ERROR: 1.0; LI90%: 87.7; LS90%: 91.0" xr:uid="{3B0CB865-AF58-41DF-A059-D67A742FFE16}"/>
    <hyperlink ref="H69" tooltip="CV%: 3.5; ERROR: 1.7; LI90%: 44.8; LS90%: 50.2" xr:uid="{A7DDF57A-F5DB-4837-B62F-E5410174443D}"/>
    <hyperlink ref="H70" tooltip="CV%: 3.9; ERROR: 2.0; LI90%: 47.9; LS90%: 54.5" xr:uid="{D6F38B91-7AE0-4CED-B7D2-DD345AD7C655}"/>
    <hyperlink ref="H71" tooltip="CV%: 3.1; ERROR: 1.7; LI90%: 53.4; LS90%: 59.1" xr:uid="{FD1873D6-43F2-417D-91DB-206B78A3C66B}"/>
    <hyperlink ref="H72" tooltip="CV%: 2.9; ERROR: 1.8; LI90%: 58.1; LS90%: 63.9" xr:uid="{A5058395-82A5-4C17-8ECC-EF892C4A2852}"/>
    <hyperlink ref="H73" tooltip="CV%: 1.6; ERROR: 1.3; LI90%: 80.0; LS90%: 84.3" xr:uid="{80429F96-97C0-4C1B-8938-64944A0C86F6}"/>
    <hyperlink ref="H74" tooltip="CV%: 1.1; ERROR: 0.9; LI90%: 87.1; LS90%: 90.2" xr:uid="{EC07E3A3-7AB8-4BAE-91C7-8C55911F01D0}"/>
    <hyperlink ref="H77" tooltip="CV%: 3.2; ERROR: 1.5; LI90%: 44.5; LS90%: 49.5" xr:uid="{6406484D-E521-4FFE-9972-7BB1AC2DEE0E}"/>
    <hyperlink ref="H78" tooltip="CV%: 3.0; ERROR: 1.6; LI90%: 50.3; LS90%: 55.4" xr:uid="{D1DCB774-6914-4858-97DA-0EA376D2171F}"/>
    <hyperlink ref="H79" tooltip="CV%: 2.5; ERROR: 1.5; LI90%: 57.9; LS90%: 62.8" xr:uid="{75458379-3DF5-493E-AC87-350A47B7447F}"/>
    <hyperlink ref="H80" tooltip="CV%: 2.5; ERROR: 1.7; LI90%: 64.5; LS90%: 70.1" xr:uid="{68C37F7B-D26A-4B55-A7B9-45BF40D26416}"/>
    <hyperlink ref="H81" tooltip="CV%: 1.6; ERROR: 1.2; LI90%: 75.3; LS90%: 79.4" xr:uid="{AF56D3C3-EF6A-4D36-B6B7-DA6F2AB94565}"/>
    <hyperlink ref="H82" tooltip="CV%: 1.1; ERROR: 1.0; LI90%: 84.9; LS90%: 88.0" xr:uid="{31095363-CFFD-4253-B533-5A84D8139D95}"/>
    <hyperlink ref="H85" tooltip="CV%: 2.9; ERROR: 1.1; LI90%: 35.3; LS90%: 38.9" xr:uid="{A0D076A5-3ABA-46E8-83F2-4424A871DAA9}"/>
    <hyperlink ref="H86" tooltip="CV%: 2.8; ERROR: 1.1; LI90%: 35.6; LS90%: 39.1" xr:uid="{6C81E165-345A-4CF5-889B-0E3F745D15FE}"/>
    <hyperlink ref="H87" tooltip="CV%: 2.7; ERROR: 1.2; LI90%: 42.8; LS90%: 46.7" xr:uid="{9917BAB3-20F0-46CD-8B29-2EA7D983A014}"/>
    <hyperlink ref="H88" tooltip="CV%: 2.0; ERROR: 1.1; LI90%: 53.8; LS90%: 57.4" xr:uid="{956BBECB-C946-4F70-AD76-C1176C3EABF8}"/>
    <hyperlink ref="H89" tooltip="CV%: 2.1; ERROR: 1.1; LI90%: 51.6; LS90%: 55.2" xr:uid="{E4C12C4A-0FCA-4365-8446-C37D947DC558}"/>
    <hyperlink ref="H90" tooltip="CV%: 1.2; ERROR: 0.9; LI90%: 74.4; LS90%: 77.4" xr:uid="{B16D8D94-416F-4DAF-9EA4-5F4BEBFCF0EB}"/>
    <hyperlink ref="H93" tooltip="CV%: 3.9; ERROR: 1.9; LI90%: 46.7; LS90%: 53.1" xr:uid="{7D5B6CA3-B4B5-4655-A68C-1E52AD70B0B5}"/>
    <hyperlink ref="H94" tooltip="CV%: 3.1; ERROR: 1.6; LI90%: 47.9; LS90%: 53.1" xr:uid="{FE740476-C5C0-4395-B9D8-80F6FE39FDA5}"/>
    <hyperlink ref="H95" tooltip="CV%: 3.0; ERROR: 1.6; LI90%: 50.5; LS90%: 55.8" xr:uid="{EB612447-363A-4D91-AC9F-CFA8F65A142B}"/>
    <hyperlink ref="H96" tooltip="CV%: 2.9; ERROR: 1.6; LI90%: 54.9; LS90%: 60.3" xr:uid="{5715666D-19DB-46EB-9D05-2A347474CED5}"/>
    <hyperlink ref="H97" tooltip="CV%: 1.9; ERROR: 1.4; LI90%: 72.5; LS90%: 77.2" xr:uid="{E55C4A23-FBBA-4105-BC8F-355F77D35A55}"/>
    <hyperlink ref="H98" tooltip="CV%: 1.3; ERROR: 1.1; LI90%: 84.5; LS90%: 88.2" xr:uid="{6BEE61CC-E00C-4CE9-BEB3-A89018C08EF3}"/>
    <hyperlink ref="H101" tooltip="CV%: 3.3; ERROR: 1.7; LI90%: 47.9; LS90%: 53.3" xr:uid="{A0C7C6C0-6381-4D57-9F82-7663544D16C4}"/>
    <hyperlink ref="H102" tooltip="CV%: 2.7; ERROR: 1.7; LI90%: 58.7; LS90%: 64.2" xr:uid="{A09FB15D-30B4-4893-9537-95C5DCE506BF}"/>
    <hyperlink ref="H103" tooltip="CV%: 3.0; ERROR: 2.0; LI90%: 64.8; LS90%: 71.5" xr:uid="{DCCBA452-B6DB-47F9-B7D8-9215011EFB93}"/>
    <hyperlink ref="H104" tooltip="CV%: 2.6; ERROR: 1.8; LI90%: 66.3; LS90%: 72.1" xr:uid="{3CE663F5-A6D6-4D12-8F3A-627BA1B5F988}"/>
    <hyperlink ref="H105" tooltip="CV%: 2.9; ERROR: 1.8; LI90%: 60.8; LS90%: 66.8" xr:uid="{30454AF2-66D9-4923-BDC2-35B26D759670}"/>
    <hyperlink ref="H106" tooltip="CV%: 2.0; ERROR: 1.6; LI90%: 75.7; LS90%: 80.9" xr:uid="{EE9A0A1C-E915-4A70-823F-7E28D2765059}"/>
    <hyperlink ref="H109" tooltip="CV%: 5.7; ERROR: 2.1; LI90%: 33.4; LS90%: 40.3" xr:uid="{3A6AB638-40B3-47E0-A662-5DE82F0CA1DE}"/>
    <hyperlink ref="H110" tooltip="CV%: 4.6; ERROR: 1.9; LI90%: 38.3; LS90%: 44.6" xr:uid="{AB7A5BC8-FDA0-4619-AB62-3B485D6E1296}"/>
    <hyperlink ref="H111" tooltip="CV%: 3.8; ERROR: 1.9; LI90%: 48.0; LS90%: 54.4" xr:uid="{32CC1DC5-9583-424E-B9DD-DF1917D74059}"/>
    <hyperlink ref="H112" tooltip="CV%: 2.0; ERROR: 1.6; LI90%: 74.4; LS90%: 79.5" xr:uid="{2B5CE2EF-69E0-4AD3-B7DA-C9D860AA3A1C}"/>
    <hyperlink ref="H113" tooltip="CV%: 1.6; ERROR: 1.3; LI90%: 79.3; LS90%: 83.4" xr:uid="{0A80D504-C63F-4A51-9B70-6CF5E836DB09}"/>
    <hyperlink ref="H114" tooltip="CV%: 1.0; ERROR: 0.9; LI90%: 91.0; LS90%: 93.9" xr:uid="{0F5191FD-5B1D-4FF5-9F93-0C5C760C8B13}"/>
    <hyperlink ref="H117" tooltip="CV%: 5.8; ERROR: 2.3; LI90%: 36.5; LS90%: 44.3" xr:uid="{45D235CA-1749-4CF6-9D46-737CBD9C894E}"/>
    <hyperlink ref="H118" tooltip="CV%: 4.5; ERROR: 1.9; LI90%: 38.7; LS90%: 44.9" xr:uid="{4B87D04B-F897-4F40-996B-DC363507AC26}"/>
    <hyperlink ref="H119" tooltip="CV%: 4.2; ERROR: 1.9; LI90%: 40.7; LS90%: 46.8" xr:uid="{C07D1187-C65F-44D7-87FC-5AB5826FE949}"/>
    <hyperlink ref="H120" tooltip="CV%: 3.5; ERROR: 1.6; LI90%: 41.8; LS90%: 46.9" xr:uid="{AC83E22D-9B5D-46C2-B466-04E89ABF6EA8}"/>
    <hyperlink ref="H121" tooltip="CV%: 3.0; ERROR: 1.9; LI90%: 60.7; LS90%: 66.9" xr:uid="{47F09054-40B1-4B6D-BB88-3BE882C29368}"/>
    <hyperlink ref="H122" tooltip="CV%: 1.5; ERROR: 1.2; LI90%: 82.7; LS90%: 86.8" xr:uid="{C0D87BC5-F5FD-44BA-A189-C52C0B8E974D}"/>
    <hyperlink ref="H125" tooltip="CV%: 3.6; ERROR: 1.7; LI90%: 43.4; LS90%: 48.8" xr:uid="{D6CA499B-BAE8-4AFB-B155-7395DA68E569}"/>
    <hyperlink ref="H126" tooltip="CV%: 4.0; ERROR: 1.9; LI90%: 44.3; LS90%: 50.5" xr:uid="{8F815BFD-7846-44EB-A71C-A5DB4999B7B9}"/>
    <hyperlink ref="H127" tooltip="CV%: 3.4; ERROR: 1.9; LI90%: 53.2; LS90%: 59.6" xr:uid="{9CABE26F-9770-405E-918B-89199603EA69}"/>
    <hyperlink ref="H128" tooltip="CV%: 3.3; ERROR: 2.0; LI90%: 56.2; LS90%: 62.6" xr:uid="{20C252B7-4ED2-4B4D-8BDC-8F8C68B48D75}"/>
    <hyperlink ref="H129" tooltip="CV%: 2.6; ERROR: 1.6; LI90%: 59.6; LS90%: 64.9" xr:uid="{ED020C3B-89DD-43C0-9D96-9E7B81592DAD}"/>
    <hyperlink ref="H130" tooltip="CV%: 1.3; ERROR: 1.1; LI90%: 82.7; LS90%: 86.4" xr:uid="{1DCCEB4A-1434-4D1C-B18E-C89C631DA683}"/>
    <hyperlink ref="H133" tooltip="CV%: 4.7; ERROR: 1.8; LI90%: 35.2; LS90%: 41.1" xr:uid="{9784A485-87DE-4ED2-BA27-E07977C0197D}"/>
    <hyperlink ref="H134" tooltip="CV%: 4.2; ERROR: 1.7; LI90%: 36.9; LS90%: 42.3" xr:uid="{F4346498-3E3A-4781-B523-2B73DCB92CB2}"/>
    <hyperlink ref="H135" tooltip="CV%: 4.2; ERROR: 1.7; LI90%: 37.7; LS90%: 43.4" xr:uid="{581C8EE9-944D-4BB2-9973-5A4C91C22778}"/>
    <hyperlink ref="H136" tooltip="CV%: 3.5; ERROR: 1.6; LI90%: 43.7; LS90%: 49.0" xr:uid="{65F62171-36CF-4DBC-8416-A006551A4271}"/>
    <hyperlink ref="H137" tooltip="CV%: 3.2; ERROR: 1.7; LI90%: 50.0; LS90%: 55.6" xr:uid="{CFED47A2-7440-4792-87B6-AC2F504F5249}"/>
    <hyperlink ref="H138" tooltip="CV%: 1.9; ERROR: 1.4; LI90%: 73.9; LS90%: 78.6" xr:uid="{80C9EFF3-8753-403E-98BB-EB7F03FE2067}"/>
    <hyperlink ref="H141" tooltip="CV%: 3.6; ERROR: 1.8; LI90%: 46.2; LS90%: 52.1" xr:uid="{1D734A0C-8F30-484C-9192-5F806262F5EA}"/>
    <hyperlink ref="H142" tooltip="CV%: 2.5; ERROR: 1.5; LI90%: 55.4; LS90%: 60.2" xr:uid="{33CE7C37-4FD5-4E2A-9677-ADAF5B31E10C}"/>
    <hyperlink ref="H143" tooltip="CV%: 2.6; ERROR: 1.5; LI90%: 56.4; LS90%: 61.4" xr:uid="{2409EAE1-19A5-481D-A42E-13EC474B9C46}"/>
    <hyperlink ref="H144" tooltip="CV%: 2.2; ERROR: 1.5; LI90%: 66.3; LS90%: 71.4" xr:uid="{6A098E16-60DC-410E-B1CB-BF300AE13ABD}"/>
    <hyperlink ref="H145" tooltip="CV%: 1.4; ERROR: 1.1; LI90%: 79.2; LS90%: 82.9" xr:uid="{D05CCB5E-5551-4873-9704-3C4A1092D8EE}"/>
    <hyperlink ref="H146" tooltip="CV%: 0.9; ERROR: 0.8; LI90%: 89.5; LS90%: 92.2" xr:uid="{43A92026-B54D-478A-BA13-DDE87BE37F78}"/>
    <hyperlink ref="H149" tooltip="CV%: 4.4; ERROR: 1.9; LI90%: 38.7; LS90%: 44.8" xr:uid="{F3FF0A89-2BA2-411B-8133-7A55C78B93BF}"/>
    <hyperlink ref="H150" tooltip="CV%: 4.2; ERROR: 1.9; LI90%: 40.9; LS90%: 47.0" xr:uid="{AA252DE8-1421-4B12-90C7-AFDE727D02A8}"/>
    <hyperlink ref="H151" tooltip="CV%: 4.4; ERROR: 2.1; LI90%: 43.4; LS90%: 50.1" xr:uid="{7C19FA23-8CB1-41A3-AB9B-C4450232D831}"/>
    <hyperlink ref="H152" tooltip="CV%: 3.5; ERROR: 1.7; LI90%: 47.0; LS90%: 52.7" xr:uid="{423DB822-BB21-4B5E-8E73-0B9C3ED79C7D}"/>
    <hyperlink ref="H153" tooltip="CV%: 3.4; ERROR: 1.9; LI90%: 53.1; LS90%: 59.5" xr:uid="{4A3C3591-5052-4893-8A70-EE59EE77CF84}"/>
    <hyperlink ref="H154" tooltip="CV%: 1.7; ERROR: 1.4; LI90%: 78.1; LS90%: 82.7" xr:uid="{BE43CD07-6E83-4552-9585-511D30606D06}"/>
    <hyperlink ref="H157" tooltip="CV%: 4.6; ERROR: 2.1; LI90%: 43.0; LS90%: 50.0" xr:uid="{A2DCB6B5-38F1-4722-81D5-832A0F320049}"/>
    <hyperlink ref="H158" tooltip="CV%: 3.6; ERROR: 2.1; LI90%: 54.2; LS90%: 61.0" xr:uid="{B19837EC-63AE-4737-AD78-7E5644446359}"/>
    <hyperlink ref="H159" tooltip="CV%: 3.7; ERROR: 2.2; LI90%: 56.6; LS90%: 63.8" xr:uid="{43C5C67C-ACF9-4ACE-9381-A314AED99BDC}"/>
    <hyperlink ref="H160" tooltip="CV%: 3.0; ERROR: 1.8; LI90%: 57.8; LS90%: 63.7" xr:uid="{2C8F7BF7-C881-4177-92C2-10FE3A24F3AB}"/>
    <hyperlink ref="H161" tooltip="CV%: 1.7; ERROR: 1.4; LI90%: 80.1; LS90%: 84.8" xr:uid="{8D91C53E-3517-4141-A5E3-A9CEF22A446F}"/>
    <hyperlink ref="H162" tooltip="CV%: 1.3; ERROR: 1.2; LI90%: 90.4; LS90%: 94.3" xr:uid="{C6C0B67F-EAF1-4544-89B7-400209CA29EA}"/>
    <hyperlink ref="H165" tooltip="CV%: 5.0; ERROR: 1.9; LI90%: 35.6; LS90%: 42.0" xr:uid="{B26D71A5-2142-44EC-91BD-2E5D547868DB}"/>
    <hyperlink ref="H166" tooltip="CV%: 3.8; ERROR: 1.7; LI90%: 42.2; LS90%: 47.8" xr:uid="{48C88DFF-B204-41F4-9613-805B33F71860}"/>
    <hyperlink ref="H167" tooltip="CV%: 3.6; ERROR: 1.7; LI90%: 44.5; LS90%: 50.2" xr:uid="{45E53AB5-E8EA-4733-BF85-8141EF23597B}"/>
    <hyperlink ref="H168" tooltip="CV%: 2.8; ERROR: 1.5; LI90%: 52.5; LS90%: 57.6" xr:uid="{1FECDBF4-D5CF-44AE-B273-E832DA839442}"/>
    <hyperlink ref="H169" tooltip="CV%: 2.7; ERROR: 1.6; LI90%: 57.1; LS90%: 62.3" xr:uid="{07373EFF-1EA2-44AC-AE74-E737964BE37B}"/>
    <hyperlink ref="H170" tooltip="CV%: 1.5; ERROR: 1.2; LI90%: 80.3; LS90%: 84.2" xr:uid="{5BE923B0-8CFF-46FF-9339-F055F4AC7106}"/>
    <hyperlink ref="H173" tooltip="CV%: 5.3; ERROR: 2.3; LI90%: 39.4; LS90%: 47.0" xr:uid="{8BF3886F-7EBB-408E-8A08-34899EE250E4}"/>
    <hyperlink ref="H174" tooltip="CV%: 4.3; ERROR: 2.0; LI90%: 41.6; LS90%: 48.1" xr:uid="{991C3B0E-ABF2-4770-946D-68E262C6733D}"/>
    <hyperlink ref="H175" tooltip="CV%: 3.0; ERROR: 1.8; LI90%: 55.0; LS90%: 60.7" xr:uid="{40455A4C-AA0E-4B08-B794-FABB9CF62A84}"/>
    <hyperlink ref="H176" tooltip="CV%: 2.7; ERROR: 1.7; LI90%: 60.9; LS90%: 66.6" xr:uid="{20F4116A-77DB-46B2-9285-0078A6DC4BC1}"/>
    <hyperlink ref="H177" tooltip="CV%: 1.9; ERROR: 1.5; LI90%: 74.9; LS90%: 79.9" xr:uid="{8AB97182-BE1C-4DD3-B588-0F416ED53D1E}"/>
    <hyperlink ref="H178" tooltip="CV%: 1.2; ERROR: 1.1; LI90%: 87.1; LS90%: 90.8" xr:uid="{C117DCEE-24BE-44B7-B7AD-564B4206F449}"/>
    <hyperlink ref="H181" tooltip="CV%: 4.2; ERROR: 1.6; LI90%: 35.7; LS90%: 41.0" xr:uid="{130280FA-4891-4FA3-8618-0717E08D543F}"/>
    <hyperlink ref="H182" tooltip="CV%: 3.7; ERROR: 1.7; LI90%: 43.4; LS90%: 49.1" xr:uid="{D4C94088-3AF6-46BA-8516-2D9C19ACC68C}"/>
    <hyperlink ref="H183" tooltip="CV%: 3.4; ERROR: 1.7; LI90%: 48.3; LS90%: 54.0" xr:uid="{04E118A2-F79F-4333-949D-52F5AEAC5BDC}"/>
    <hyperlink ref="H184" tooltip="CV%: 2.9; ERROR: 1.5; LI90%: 49.9; LS90%: 55.0" xr:uid="{31493265-F64B-4EC2-80F7-82F7A552140D}"/>
    <hyperlink ref="H185" tooltip="CV%: 2.5; ERROR: 1.5; LI90%: 57.9; LS90%: 63.0" xr:uid="{FC4CD0DC-3F40-42BF-BC56-C8AE1A40CBB5}"/>
    <hyperlink ref="H186" tooltip="CV%: 1.6; ERROR: 1.2; LI90%: 76.6; LS90%: 80.6" xr:uid="{1A21A7AE-D001-49C6-BB37-DC8F64579882}"/>
    <hyperlink ref="H189" tooltip="CV%: 4.2; ERROR: 1.6; LI90%: 34.9; LS90%: 40.0" xr:uid="{C1E41D86-0684-4419-9FC0-6432CC39D0E6}"/>
    <hyperlink ref="H190" tooltip="CV%: 4.7; ERROR: 1.9; LI90%: 36.6; LS90%: 42.7" xr:uid="{8D9C7676-7E24-46AF-AEBC-805DF73ED135}"/>
    <hyperlink ref="H191" tooltip="CV%: 4.2; ERROR: 1.9; LI90%: 43.0; LS90%: 49.3" xr:uid="{DD4C6479-E946-48F4-97CC-B973BAE8B001}"/>
    <hyperlink ref="H192" tooltip="CV%: 3.1; ERROR: 1.6; LI90%: 48.9; LS90%: 54.3" xr:uid="{CCE071B7-A6BE-477B-9FB5-DE68A25329A9}"/>
    <hyperlink ref="H193" tooltip="CV%: 3.0; ERROR: 1.7; LI90%: 53.9; LS90%: 59.5" xr:uid="{555E184B-EA63-435F-A495-85C75AAF7AFC}"/>
    <hyperlink ref="H194" tooltip="CV%: 2.0; ERROR: 1.5; LI90%: 72.6; LS90%: 77.5" xr:uid="{18015676-31D7-49BD-806F-E87627957B39}"/>
    <hyperlink ref="H197" tooltip="CV%: 3.4; ERROR: 1.7; LI90%: 47.4; LS90%: 53.0" xr:uid="{2CED3DC1-6598-448F-B608-4432E2D20E3D}"/>
    <hyperlink ref="H198" tooltip="CV%: 3.3; ERROR: 1.7; LI90%: 48.2; LS90%: 53.6" xr:uid="{C3EF94D3-3F28-4DE8-B980-F9FAB31CB963}"/>
    <hyperlink ref="H199" tooltip="CV%: 3.4; ERROR: 1.8; LI90%: 50.6; LS90%: 56.5" xr:uid="{18CC7395-D725-47A9-AA08-53D7FE66325A}"/>
    <hyperlink ref="H200" tooltip="CV%: 2.9; ERROR: 1.9; LI90%: 61.3; LS90%: 67.4" xr:uid="{AB845E78-18A1-4BD2-A676-6BF882B18434}"/>
    <hyperlink ref="H201" tooltip="CV%: 2.0; ERROR: 1.4; LI90%: 67.8; LS90%: 72.6" xr:uid="{94FE1208-D65B-47C3-B0A8-710D99BCBC6D}"/>
    <hyperlink ref="H202" tooltip="CV%: 1.6; ERROR: 1.3; LI90%: 79.9; LS90%: 84.2" xr:uid="{B37D40CA-A4AB-4E9D-83E9-954830C63FDE}"/>
    <hyperlink ref="H205" tooltip="CV%: 7.4; ERROR: 2.6; LI90%: 30.1; LS90%: 38.5" xr:uid="{BA3A936C-0FB1-42F9-9192-242EEE9B8BBE}"/>
    <hyperlink ref="H206" tooltip="CV%: 3.8; ERROR: 2.0; LI90%: 47.6; LS90%: 54.0" xr:uid="{F2D35A57-F762-4397-852A-6FD2E0A85CAA}"/>
    <hyperlink ref="H207" tooltip="CV%: 4.2; ERROR: 2.2; LI90%: 48.8; LS90%: 56.0" xr:uid="{E01F8380-9868-4086-8402-0FF47209D011}"/>
    <hyperlink ref="H208" tooltip="CV%: 3.6; ERROR: 2.0; LI90%: 51.1; LS90%: 57.5" xr:uid="{F98D1B1F-B375-4757-9D51-3C164E129C77}"/>
    <hyperlink ref="H209" tooltip="CV%: 2.7; ERROR: 1.8; LI90%: 64.9; LS90%: 71.0" xr:uid="{6B5B6D28-B8A0-4417-9745-6755DF5D4479}"/>
    <hyperlink ref="H210" tooltip="CV%: 2.2; ERROR: 1.7; LI90%: 76.6; LS90%: 82.3" xr:uid="{4EB3F3D8-50DD-4D15-8D5A-0B1EE5F5A9F1}"/>
    <hyperlink ref="H213" tooltip="CV%: 3.1; ERROR: 1.7; LI90%: 50.5; LS90%: 55.9" xr:uid="{D41BE1A6-7FB6-4425-996C-26EB6889C068}"/>
    <hyperlink ref="H214" tooltip="CV%: 2.6; ERROR: 1.4; LI90%: 52.0; LS90%: 56.6" xr:uid="{8E5FDB6C-C020-4993-9135-6255D81D8D6B}"/>
    <hyperlink ref="H215" tooltip="CV%: 2.9; ERROR: 1.7; LI90%: 57.0; LS90%: 62.6" xr:uid="{78121AFF-8346-4950-BF9C-EAFACF62C9F4}"/>
    <hyperlink ref="H216" tooltip="CV%: 1.8; ERROR: 1.2; LI90%: 66.2; LS90%: 70.2" xr:uid="{F89C0A81-5C75-409D-9159-56FED5BE6C66}"/>
    <hyperlink ref="H217" tooltip="CV%: 1.4; ERROR: 1.1; LI90%: 78.3; LS90%: 82.0" xr:uid="{0CB18488-2FEA-4CC9-8720-01CE5EF5D3D3}"/>
    <hyperlink ref="H218" tooltip="CV%: 0.8; ERROR: 0.7; LI90%: 91.8; LS90%: 94.1" xr:uid="{B6AA780A-5BEE-4DC0-9449-B5897D698EC6}"/>
    <hyperlink ref="H221" tooltip="CV%: 5.5; ERROR: 1.8; LI90%: 29.8; LS90%: 35.7" xr:uid="{98019348-8452-47C6-904D-5FFA8EA6AA96}"/>
    <hyperlink ref="H222" tooltip="CV%: 3.3; ERROR: 1.9; LI90%: 54.1; LS90%: 60.3" xr:uid="{DB11400D-5BE9-494E-A9F4-F232EF543FDE}"/>
    <hyperlink ref="H223" tooltip="CV%: 3.3; ERROR: 2.0; LI90%: 56.7; LS90%: 63.3" xr:uid="{E93D48B8-A4C9-42C7-9EB6-BF73F33175BF}"/>
    <hyperlink ref="H224" tooltip="CV%: 3.6; ERROR: 2.4; LI90%: 60.9; LS90%: 68.6" xr:uid="{A3BAB7D7-5B08-473D-89E6-69759526E15E}"/>
    <hyperlink ref="H225" tooltip="CV%: 3.1; ERROR: 2.0; LI90%: 60.1; LS90%: 66.6" xr:uid="{A629EDC5-1373-4D24-99CE-1E3AACD46158}"/>
    <hyperlink ref="H226" tooltip="CV%: 1.7; ERROR: 1.4; LI90%: 80.3; LS90%: 84.9" xr:uid="{3C7B5ECB-3E35-41E2-8EAB-DEAE840B3021}"/>
    <hyperlink ref="H229" tooltip="CV%: 4.1; ERROR: 1.4; LI90%: 32.7; LS90%: 37.4" xr:uid="{204D16EA-E718-4DD3-9575-FD2CC226748C}"/>
    <hyperlink ref="H230" tooltip="CV%: 4.8; ERROR: 1.7; LI90%: 32.7; LS90%: 38.3" xr:uid="{9514C8D0-795E-4556-90A6-020699A6BCC8}"/>
    <hyperlink ref="H231" tooltip="CV%: 5.0; ERROR: 1.9; LI90%: 34.7; LS90%: 41.0" xr:uid="{881498C1-2C27-4DF3-938F-C13FB4179AAA}"/>
    <hyperlink ref="H232" tooltip="CV%: 3.7; ERROR: 1.7; LI90%: 42.5; LS90%: 48.0" xr:uid="{648B9F13-CC76-43BA-9004-493C3705161E}"/>
    <hyperlink ref="H233" tooltip="CV%: 2.4; ERROR: 1.6; LI90%: 64.1; LS90%: 69.3" xr:uid="{42D5C565-DD7F-4C19-82CF-6E69A9486EA9}"/>
    <hyperlink ref="H234" tooltip="CV%: 1.6; ERROR: 1.2; LI90%: 76.8; LS90%: 80.8" xr:uid="{1139146F-66C2-446E-8366-BBD4D8C0AD2F}"/>
    <hyperlink ref="H237" tooltip="CV%: 3.1; ERROR: 1.4; LI90%: 41.7; LS90%: 46.3" xr:uid="{1070A0D6-69D1-41DB-88B8-038BAB032BFA}"/>
    <hyperlink ref="H238" tooltip="CV%: 2.3; ERROR: 1.3; LI90%: 52.6; LS90%: 56.7" xr:uid="{C597FDD6-2208-4C76-9BAE-786598B34346}"/>
    <hyperlink ref="H239" tooltip="CV%: 2.3; ERROR: 1.4; LI90%: 59.0; LS90%: 63.7" xr:uid="{A30D9737-B0DF-431B-96B6-47DFAE9F5E10}"/>
    <hyperlink ref="H240" tooltip="CV%: 1.6; ERROR: 1.2; LI90%: 70.9; LS90%: 74.8" xr:uid="{93B042DA-8064-4EDD-9811-7B148D1C8D5D}"/>
    <hyperlink ref="H241" tooltip="CV%: 1.2; ERROR: 1.0; LI90%: 81.5; LS90%: 84.8" xr:uid="{80720FB7-C77B-47DE-BF02-E5A476D39E35}"/>
    <hyperlink ref="H242" tooltip="CV%: 0.7; ERROR: 0.6; LI90%: 92.2; LS90%: 94.2" xr:uid="{F068BE86-16E4-4065-8B61-E572DFCB5F3B}"/>
    <hyperlink ref="H245" tooltip="CV%: 5.1; ERROR: 1.6; LI90%: 28.8; LS90%: 34.0" xr:uid="{D444558E-59A7-4997-BA35-61DE098B798D}"/>
    <hyperlink ref="H246" tooltip="CV%: 4.0; ERROR: 1.9; LI90%: 43.6; LS90%: 49.8" xr:uid="{C6BF5DAC-3C4B-4C5F-9B8B-02BBC68ADD20}"/>
    <hyperlink ref="H247" tooltip="CV%: 3.7; ERROR: 1.8; LI90%: 44.8; LS90%: 50.6" xr:uid="{BD02942A-23DA-4068-83AA-B718D7CE4C21}"/>
    <hyperlink ref="H248" tooltip="CV%: 3.9; ERROR: 1.9; LI90%: 45.8; LS90%: 52.0" xr:uid="{63536A43-8803-4A0C-9DF3-8C4DFA591521}"/>
    <hyperlink ref="H249" tooltip="CV%: 3.2; ERROR: 1.8; LI90%: 52.1; LS90%: 58.0" xr:uid="{0614C111-7868-49A5-ABBA-9E8E972D11E0}"/>
    <hyperlink ref="H250" tooltip="CV%: 1.9; ERROR: 1.5; LI90%: 74.1; LS90%: 79.0" xr:uid="{ACF57567-9261-4B89-8FDC-793EB4D964E0}"/>
    <hyperlink ref="H253" tooltip="CV%: 4.2; ERROR: 1.9; LI90%: 41.7; LS90%: 47.9" xr:uid="{004F0D47-6888-4FF0-BD37-730DEA748517}"/>
    <hyperlink ref="H254" tooltip="CV%: 3.3; ERROR: 1.5; LI90%: 43.8; LS90%: 48.8" xr:uid="{F0EB3EC6-73F9-46FE-940E-AEBB78343CFC}"/>
    <hyperlink ref="H255" tooltip="CV%: 3.5; ERROR: 1.7; LI90%: 46.4; LS90%: 52.0" xr:uid="{D2122C34-7B8D-4DB9-9A1A-E98A8BA9F8B0}"/>
    <hyperlink ref="H256" tooltip="CV%: 3.0; ERROR: 1.7; LI90%: 53.9; LS90%: 59.4" xr:uid="{B78BFE8F-D36E-49DD-A384-72A0FD73C208}"/>
    <hyperlink ref="H257" tooltip="CV%: 1.9; ERROR: 1.5; LI90%: 73.4; LS90%: 78.3" xr:uid="{CAE27321-9573-4680-BFDF-7777C4998995}"/>
    <hyperlink ref="H258" tooltip="CV%: 1.3; ERROR: 1.1; LI90%: 85.7; LS90%: 89.4" xr:uid="{3BB82EAA-AF28-47EC-9C39-58EE29CC1295}"/>
    <hyperlink ref="H261" tooltip="CV%: 4.2; ERROR: 1.7; LI90%: 37.0; LS90%: 42.5" xr:uid="{5381D661-9C76-4589-8441-86411501ABC6}"/>
    <hyperlink ref="H262" tooltip="CV%: 3.2; ERROR: 1.5; LI90%: 44.8; LS90%: 49.7" xr:uid="{0EF4D9FE-B750-4108-93AA-66BE91D17B8D}"/>
    <hyperlink ref="H263" tooltip="CV%: 3.2; ERROR: 1.5; LI90%: 44.8; LS90%: 49.8" xr:uid="{0150D1D8-9953-4D98-98E9-75F1AF358758}"/>
    <hyperlink ref="H264" tooltip="CV%: 2.5; ERROR: 1.6; LI90%: 63.6; LS90%: 69.0" xr:uid="{568493AC-0D00-4A91-8DC8-D78C8BC57540}"/>
    <hyperlink ref="H265" tooltip="CV%: 1.9; ERROR: 1.4; LI90%: 72.6; LS90%: 77.3" xr:uid="{C25B8522-D44A-48FE-8756-324E1FAD286A}"/>
    <hyperlink ref="H266" tooltip="CV%: 1.5; ERROR: 1.3; LI90%: 81.1; LS90%: 85.2" xr:uid="{0FE3E28B-D256-4990-B9FB-ACE75C01349E}"/>
    <hyperlink ref="H269" tooltip="CV%: 3.9; ERROR: 2.0; LI90%: 47.2; LS90%: 53.8" xr:uid="{5A50D98E-1359-424D-B0B9-27927FB5165E}"/>
    <hyperlink ref="H270" tooltip="CV%: 4.2; ERROR: 2.4; LI90%: 52.2; LS90%: 60.1" xr:uid="{2455673C-FE62-4890-8BE1-4B875F2CAE5B}"/>
    <hyperlink ref="H271" tooltip="CV%: 3.2; ERROR: 1.9; LI90%: 56.0; LS90%: 62.2" xr:uid="{A0BEECC1-A8A7-4346-B683-B4A216EC2CD5}"/>
    <hyperlink ref="H272" tooltip="CV%: 3.4; ERROR: 2.2; LI90%: 60.1; LS90%: 67.2" xr:uid="{97E76231-A9A8-45E4-B764-6E8CF238557A}"/>
    <hyperlink ref="H273" tooltip="CV%: 1.9; ERROR: 1.5; LI90%: 76.3; LS90%: 81.4" xr:uid="{3A5E79D8-A415-450A-9BB4-D30688D6F140}"/>
    <hyperlink ref="H274" tooltip="CV%: 1.1; ERROR: 1.0; LI90%: 90.4; LS90%: 93.8" xr:uid="{C94BFE01-194E-4F86-896B-0EDCD6B9325D}"/>
    <hyperlink ref="J13" tooltip="CV%: 1.6; ERROR:   170 484; LI90%:  10 502 815; LS90%:  11 063 657" xr:uid="{FF68413B-218F-460A-90CC-BF2C6607CDD0}"/>
    <hyperlink ref="J14" tooltip="CV%: 1.6; ERROR:   183 525; LI90%:  11 373 661; LS90%:  11 977 403" xr:uid="{3C18055B-9C2F-453D-B94E-1B7280B3F907}"/>
    <hyperlink ref="J15" tooltip="CV%: 1.6; ERROR:   144 784; LI90%:  8 585 579; LS90%:  9 061 875" xr:uid="{34B98EF5-F709-4B61-86B6-26EE452C5D5C}"/>
    <hyperlink ref="J16" tooltip="CV%: 1.5; ERROR:   166 988; LI90%:  10 760 720; LS90%:  11 310 062" xr:uid="{81769542-C969-420B-AA14-94B110657627}"/>
    <hyperlink ref="J17" tooltip="CV%: 2.4; ERROR:   110 453; LI90%:  4 490 243; LS90%:  4 853 599" xr:uid="{501DA920-B0E7-454C-99FE-1600A262B883}"/>
    <hyperlink ref="J18" tooltip="CV%: 3.2; ERROR:   77 930; LI90%:  2 304 071; LS90%:  2 560 439" xr:uid="{D47EAB82-2502-405E-97D3-F95E3A52FC5F}"/>
    <hyperlink ref="J21" tooltip="CV%: 9.4; ERROR:   11 480; LI90%:   103 572; LS90%:   141 338" xr:uid="{E0A4A85E-80AE-41A0-BD19-DD36135EF96D}"/>
    <hyperlink ref="J22" tooltip="CV%: 7.2; ERROR:   9 037; LI90%:   109 906; LS90%:   139 636" xr:uid="{6F98CD6E-8BD0-4297-AF0F-B235021F591E}"/>
    <hyperlink ref="J23" tooltip="CV%: 7.5; ERROR:   9 764; LI90%:   113 842; LS90%:   145 964" xr:uid="{B73E12A4-5204-4EE0-AE58-E0E8B4DAE46E}"/>
    <hyperlink ref="J24" tooltip="CV%: 9.6; ERROR:   8 158; LI90%:   71 629; LS90%:   98 467" xr:uid="{BB424A19-1F89-43D1-97F6-774712395692}"/>
    <hyperlink ref="J25" tooltip="CV%: 11.8; ERROR:   6 529; LI90%:   44 451; LS90%:   65 931" xr:uid="{6D0FAF34-DABB-40DC-8493-D62121C29871}"/>
    <hyperlink ref="J26" tooltip="CV%: 12.8; ERROR:   6 337; LI90%:   38 897; LS90%:   59 743" xr:uid="{196C5182-6A7B-4B24-9ABF-B7220B236844}"/>
    <hyperlink ref="J29" tooltip="CV%: 8.1; ERROR:   20 960; LI90%:   222 716; LS90%:   291 668" xr:uid="{115D2B48-6803-48F1-8986-9B2FDBFABB0F}"/>
    <hyperlink ref="J30" tooltip="CV%: 9.0; ERROR:   18 561; LI90%:   175 013; LS90%:   236 073" xr:uid="{FB24543E-33B2-418B-80EB-21F4A071F82C}"/>
    <hyperlink ref="J31" tooltip="CV%: 9.5; ERROR:   15 294; LI90%:   135 128; LS90%:   185 440" xr:uid="{3788A882-1DF0-4285-9F63-96E9EE3FE3DD}"/>
    <hyperlink ref="J32" tooltip="CV%: 12.3; ERROR:   18 354; LI90%:   119 151; LS90%:   179 531" xr:uid="{A589EBCE-6044-4A3D-A0D0-16C374DB5E46}"/>
    <hyperlink ref="J33" tooltip="CV%: 14.2; ERROR:   10 141; LI90%:   54 780; LS90%:   88 140" xr:uid="{D089F54F-7CE1-428F-8DBE-B00095EBBFF7}"/>
    <hyperlink ref="J34" tooltip="CV%: 18.1; ERROR:   6 911; LI90%:   26 782; LS90%:   49 518" xr:uid="{4B9EFAD5-7113-471F-B704-AEB582C2AA05}"/>
    <hyperlink ref="J37" tooltip="CV%: 11.9; ERROR:   7 691; LI90%:   51 742; LS90%:   77 042" xr:uid="{862DD356-E5AB-4D0C-8E00-2D76684D723E}"/>
    <hyperlink ref="J38" tooltip="CV%: 12.5; ERROR:   6 700; LI90%:   42 749; LS90%:   64 791" xr:uid="{EDA098AD-DD68-4D91-85FF-A75913A481D5}"/>
    <hyperlink ref="J39" tooltip="CV%: 9.6; ERROR:   3 989; LI90%:   34 993; LS90%:   48 117" xr:uid="{44FBC27B-13AF-49C6-AC30-6CD23602FA18}"/>
    <hyperlink ref="J40" tooltip="CV%: 13.6; ERROR:   4 228; LI90%:   24 158; LS90%:   38 068" xr:uid="{1BE84164-5A58-4A1F-A530-9AC518D3DA43}"/>
    <hyperlink ref="J41" tooltip="CV%: 18.5; ERROR:   3 032; LI90%:   11 380; LS90%:   21 354" xr:uid="{4A641AF8-2973-42A4-82D7-40EB95EF7719}"/>
    <hyperlink ref="J42" tooltip="CV%: 24.8; ERROR:   1 667; LI90%:   3 991; LS90%:   9 473" xr:uid="{54EF0269-59BC-4E6F-BB47-BDCFA17B251F}"/>
    <hyperlink ref="J45" tooltip="CV%: 6.2; ERROR:   6 832; LI90%:   99 267; LS90%:   121 743" xr:uid="{78CEE353-74EE-4384-B087-566B3A6D9A28}"/>
    <hyperlink ref="J46" tooltip="CV%: 7.6; ERROR:   7 552; LI90%:   86 988; LS90%:   111 832" xr:uid="{98B5DB66-C773-4B64-939A-0769FE611D53}"/>
    <hyperlink ref="J47" tooltip="CV%: 6.2; ERROR:   7 675; LI90%:   110 459; LS90%:   135 709" xr:uid="{147E5F22-D1AD-4708-B806-2B1973EC72CB}"/>
    <hyperlink ref="J48" tooltip="CV%: 7.4; ERROR:   7 539; LI90%:   89 788; LS90%:   114 590" xr:uid="{428ED4BB-98A6-4D92-B36E-911E5E8B1D4A}"/>
    <hyperlink ref="J49" tooltip="CV%: 9.6; ERROR:   4 014; LI90%:   35 253; LS90%:   48 459" xr:uid="{5E3C5C3F-A3EF-4E19-9C5E-0AF68466A8F9}"/>
    <hyperlink ref="J50" tooltip="CV%: 11.9; ERROR:   3 143; LI90%:   21 228; LS90%:   31 566" xr:uid="{48748F9D-139A-4094-AC1C-01FC69AD4B68}"/>
    <hyperlink ref="J53" tooltip="CV%: 8.8; ERROR:   15 660; LI90%:   152 236; LS90%:   203 752" xr:uid="{71715427-CD52-42B2-A677-44F9DB5657BD}"/>
    <hyperlink ref="J54" tooltip="CV%: 8.5; ERROR:   14 533; LI90%:   146 964; LS90%:   194 772" xr:uid="{127E486C-3481-4C84-9D17-0B220231E8CF}"/>
    <hyperlink ref="J55" tooltip="CV%: 8.9; ERROR:   13 840; LI90%:   132 422; LS90%:   177 952" xr:uid="{6FDF25A8-861C-40EA-8595-4DD4FEB37671}"/>
    <hyperlink ref="J56" tooltip="CV%: 8.4; ERROR:   13 714; LI90%:   141 232; LS90%:   186 346" xr:uid="{29C90BFD-DD5F-4C5D-BE86-8980801F9067}"/>
    <hyperlink ref="J57" tooltip="CV%: 11.9; ERROR:   12 734; LI90%:   85 691; LS90%:   127 583" xr:uid="{A4F1F1C4-F25C-4161-8E8B-705F97731BC5}"/>
    <hyperlink ref="J58" tooltip="CV%: 17.2; ERROR:   8 622; LI90%:   35 954; LS90%:   64 318" xr:uid="{4427FADD-0FA0-4BBE-B2E2-8D866B9B77BE}"/>
    <hyperlink ref="J61" tooltip="CV%: 7.6; ERROR:   4 086; LI90%:   47 161; LS90%:   60 603" xr:uid="{56291D2C-477C-47FB-8E27-F47E0945CFFF}"/>
    <hyperlink ref="J62" tooltip="CV%: 8.3; ERROR:   4 310; LI90%:   44 786; LS90%:   58 966" xr:uid="{1F3F3B39-D5D4-4A8F-88B0-0ADA91523455}"/>
    <hyperlink ref="J63" tooltip="CV%: 7.8; ERROR:   4 325; LI90%:   48 439; LS90%:   62 667" xr:uid="{366E815E-527D-4098-A239-F57565CF1A8D}"/>
    <hyperlink ref="J64" tooltip="CV%: 8.7; ERROR:   3 253; LI90%:   32 053; LS90%:   42 753" xr:uid="{D707072E-8131-4B46-8ACB-11D0E27E2775}"/>
    <hyperlink ref="J65" tooltip="CV%: 12.4; ERROR:   2 267; LI90%:   14 584; LS90%:   22 042" xr:uid="{A1783D6C-A835-484C-90B5-073FB00E5231}"/>
    <hyperlink ref="J66" tooltip="CV%: 19.2; ERROR:   1 825; LI90%:   6 525; LS90%:   12 529" xr:uid="{D9E2F0E1-8FFE-4519-AA5B-8D1479CB0E2E}"/>
    <hyperlink ref="J69" tooltip="CV%: 5.2; ERROR:   30 779; LI90%:   542 822; LS90%:   644 076" xr:uid="{B9AF8DED-AB54-4212-9DB3-8DC439488B15}"/>
    <hyperlink ref="J70" tooltip="CV%: 6.8; ERROR:   36 901; LI90%:   484 555; LS90%:   605 947" xr:uid="{45A15A78-067F-4787-886E-D0C264ED6699}"/>
    <hyperlink ref="J71" tooltip="CV%: 6.3; ERROR:   28 382; LI90%:   406 477; LS90%:   499 845" xr:uid="{339C2AC1-05E3-4ADE-A4B6-7D3B0D50CD23}"/>
    <hyperlink ref="J72" tooltip="CV%: 7.7; ERROR:   29 284; LI90%:   333 023; LS90%:   429 357" xr:uid="{B27CAD3C-471D-4245-B49B-769CA128A3F8}"/>
    <hyperlink ref="J73" tooltip="CV%: 12.0; ERROR:   16 733; LI90%:   112 025; LS90%:   167 071" xr:uid="{67C868C7-D677-4660-A731-9515B8028CB5}"/>
    <hyperlink ref="J74" tooltip="CV%: 12.3; ERROR:   12 575; LI90%:   81 506; LS90%:   122 874" xr:uid="{C615C711-7A3C-4C7F-A6FD-26E8F371BC1D}"/>
    <hyperlink ref="J77" tooltip="CV%: 7.7; ERROR:   14 887; LI90%:   170 084; LS90%:   219 056" xr:uid="{580283CA-F185-4A0C-B668-DED39CA15143}"/>
    <hyperlink ref="J78" tooltip="CV%: 7.5; ERROR:   16 520; LI90%:   193 394; LS90%:   247 740" xr:uid="{330D94AB-153C-432E-B2BC-6D6BF2CD095F}"/>
    <hyperlink ref="J79" tooltip="CV%: 9.1; ERROR:   12 800; LI90%:   119 557; LS90%:   161 667" xr:uid="{98E28CB6-9BFC-4DF0-A662-8DC4384658AE}"/>
    <hyperlink ref="J80" tooltip="CV%: 10.1; ERROR:   14 486; LI90%:   119 325; LS90%:   166 979" xr:uid="{FB253B2C-55DE-4318-A396-B555F5C7863F}"/>
    <hyperlink ref="J81" tooltip="CV%: 14.3; ERROR:   8 100; LI90%:   43 147; LS90%:   69 795" xr:uid="{4E72D701-1446-496F-829E-56FA9BF746B2}"/>
    <hyperlink ref="J82" tooltip="CV%: 15.9; ERROR:   5 464; LI90%:   25 445; LS90%:   43 419" xr:uid="{02D3F9E4-E0E5-4C9C-8B3E-FAA2E36A730C}"/>
    <hyperlink ref="J85" tooltip="CV%: 4.5; ERROR:   41 661; LI90%:   848 007; LS90%:   985 059" xr:uid="{135B6031-5A01-4FBE-883F-D4A38DBF8A23}"/>
    <hyperlink ref="J86" tooltip="CV%: 4.9; ERROR:   35 618; LI90%:   663 170; LS90%:   780 344" xr:uid="{E24C1957-CCAC-42EF-852C-13AC5FA4E636}"/>
    <hyperlink ref="J87" tooltip="CV%: 4.5; ERROR:   45 972; LI90%:   953 024; LS90%:  1 104 260" xr:uid="{CF119205-EB35-4ECC-B765-DB0C1DE3E625}"/>
    <hyperlink ref="J88" tooltip="CV%: 5.1; ERROR:   36 974; LI90%:   665 373; LS90%:   787 005" xr:uid="{12561D35-6F6D-4692-848B-43C7AACA326F}"/>
    <hyperlink ref="J89" tooltip="CV%: 7.2; ERROR:   26 124; LI90%:   321 200; LS90%:   407 138" xr:uid="{70A4AA59-1805-4220-84BD-28ADB154C787}"/>
    <hyperlink ref="J90" tooltip="CV%: 8.9; ERROR:   18 641; LI90%:   178 445; LS90%:   239 767" xr:uid="{BAFF10F7-BB56-4212-9BAD-AEAE4C8F2CA2}"/>
    <hyperlink ref="J93" tooltip="CV%: 8.0; ERROR:   11 997; LI90%:   130 771; LS90%:   170 239" xr:uid="{04038E1D-DB3B-479C-ADE7-C655353FBB1A}"/>
    <hyperlink ref="J94" tooltip="CV%: 6.4; ERROR:   8 941; LI90%:   124 739; LS90%:   154 151" xr:uid="{51E606D5-7911-4D5B-B93C-053EBEE6CAE5}"/>
    <hyperlink ref="J95" tooltip="CV%: 6.6; ERROR:   9 915; LI90%:   134 647; LS90%:   167 263" xr:uid="{981F7D2E-5AFE-4707-ACAE-CE7FAC89D4CA}"/>
    <hyperlink ref="J96" tooltip="CV%: 9.6; ERROR:   7 718; LI90%:   68 008; LS90%:   93 400" xr:uid="{054288BE-966B-4A35-A2A0-AF04C0138AA9}"/>
    <hyperlink ref="J97" tooltip="CV%: 14.8; ERROR:   5 708; LI90%:   29 203; LS90%:   47 981" xr:uid="{C1636E1E-747F-4969-B956-0139B024B1EF}"/>
    <hyperlink ref="J98" tooltip="CV%: 17.7; ERROR:   3 879; LI90%:   15 572; LS90%:   28 332" xr:uid="{62B1873D-ECD8-4F01-AFAF-5BD94ABB8DB1}"/>
    <hyperlink ref="J101" tooltip="CV%: 8.3; ERROR:   29 916; LI90%:   312 719; LS90%:   411 135" xr:uid="{E6E14061-393E-4062-8B5E-E3BDABB38538}"/>
    <hyperlink ref="J102" tooltip="CV%: 7.7; ERROR:   34 211; LI90%:   388 988; LS90%:   501 532" xr:uid="{C168C3B3-BF20-4537-B9F2-CCD3A040ECB9}"/>
    <hyperlink ref="J103" tooltip="CV%: 9.7; ERROR:   37 878; LI90%:   327 454; LS90%:   452 062" xr:uid="{5C554F1E-8786-4F62-BD6C-46ED34C700E1}"/>
    <hyperlink ref="J104" tooltip="CV%: 9.9; ERROR:   34 130; LI90%:   287 005; LS90%:   399 283" xr:uid="{88E44C5D-395A-4B6D-9032-F024E3F11016}"/>
    <hyperlink ref="J105" tooltip="CV%: 12.1; ERROR:   28 939; LI90%:   192 523; LS90%:   287 723" xr:uid="{3707346C-E71A-4255-9F6D-7F96156BF305}"/>
    <hyperlink ref="J106" tooltip="CV%: 14.4; ERROR:   19 871; LI90%:   104 846; LS90%:   170 216" xr:uid="{D24F1F63-50F0-466B-B0ED-DF4C8F0060BA}"/>
    <hyperlink ref="J109" tooltip="CV%: 6.5; ERROR:   28 014; LI90%:   383 369; LS90%:   475 527" xr:uid="{AA626993-6B74-4BFE-9913-DB3BBBE4B291}"/>
    <hyperlink ref="J110" tooltip="CV%: 5.7; ERROR:   23 562; LI90%:   376 735; LS90%:   454 247" xr:uid="{898F1C32-2FF1-4430-8DA0-D92C69EC6B41}"/>
    <hyperlink ref="J111" tooltip="CV%: 6.4; ERROR:   20 351; LI90%:   283 667; LS90%:   350 615" xr:uid="{9A0E4CFA-C90C-4652-B508-EE90E63A273E}"/>
    <hyperlink ref="J112" tooltip="CV%: 13.1; ERROR:   11 036; LI90%:   65 832; LS90%:   102 136" xr:uid="{AC1FCD45-016C-43A8-A8D0-C1633CD87E76}"/>
    <hyperlink ref="J113" tooltip="CV%: 13.4; ERROR:   10 366; LI90%:   60 081; LS90%:   94 181" xr:uid="{32CCC29F-4168-44A6-A73D-818829300F2C}"/>
    <hyperlink ref="J114" tooltip="CV%: 20.8; ERROR:   6 394; LI90%:   20 270; LS90%:   41 304" xr:uid="{A59CE898-B9F6-4347-88BE-146AC61A8A15}"/>
    <hyperlink ref="J117" tooltip="CV%: 5.6; ERROR:   25 821; LI90%:   415 600; LS90%:   500 542" xr:uid="{B3012AF9-7DE9-45AA-ABB9-A6F45F32E1F8}"/>
    <hyperlink ref="J118" tooltip="CV%: 5.3; ERROR:   22 314; LI90%:   385 040; LS90%:   458 446" xr:uid="{DBBD6E1A-3E34-4CDB-A184-C667B5423280}"/>
    <hyperlink ref="J119" tooltip="CV%: 5.8; ERROR:   23 996; LI90%:   377 484; LS90%:   456 424" xr:uid="{59B3A13B-2492-49C1-BC5F-5EBFBF2D46FE}"/>
    <hyperlink ref="J120" tooltip="CV%: 5.6; ERROR:   24 513; LI90%:   400 550; LS90%:   481 190" xr:uid="{95F9D0E1-C2CD-428F-9E0B-0ADDF11F1CE6}"/>
    <hyperlink ref="J121" tooltip="CV%: 8.0; ERROR:   17 457; LI90%:   188 577; LS90%:   246 007" xr:uid="{80883E23-B95B-4E18-8B4C-C37A723C572D}"/>
    <hyperlink ref="J122" tooltip="CV%: 10.4; ERROR:   10 022; LI90%:   80 292; LS90%:   113 260" xr:uid="{85151511-8B55-47AE-A88A-F293751DF673}"/>
    <hyperlink ref="J125" tooltip="CV%: 7.6; ERROR:   47 023; LI90%:   545 351; LS90%:   700 045" xr:uid="{6AB81085-8564-4D85-8768-8946C6D576C5}"/>
    <hyperlink ref="J126" tooltip="CV%: 7.0; ERROR:   49 877; LI90%:   634 476; LS90%:   798 556" xr:uid="{9CF07A8C-8817-40F6-B934-2C27171472A7}"/>
    <hyperlink ref="J127" tooltip="CV%: 8.2; ERROR:   50 280; LI90%:   530 816; LS90%:   696 224" xr:uid="{F2D28E36-41A3-43EF-ADFE-3E09224F55EB}"/>
    <hyperlink ref="J128" tooltip="CV%: 7.5; ERROR:   40 250; LI90%:   469 140; LS90%:   601 552" xr:uid="{6C3F6E7E-8742-4FC7-8144-26392E061D4F}"/>
    <hyperlink ref="J129" tooltip="CV%: 10.5; ERROR:   31 455; LI90%:   249 061; LS90%:   352 541" xr:uid="{785680B5-341E-47D0-8AE8-8F53101729CC}"/>
    <hyperlink ref="J130" tooltip="CV%: 16.0; ERROR:   22 985; LI90%:   105 609; LS90%:   181 223" xr:uid="{FC0D42D3-07F7-4F73-8BCD-88EA1D0B903C}"/>
    <hyperlink ref="J133" tooltip="CV%: 5.9; ERROR:   119 576; LI90%:  1 839 508; LS90%:  2 232 878" xr:uid="{23ACB70C-17DF-41B2-AF2F-E5592FA9E311}"/>
    <hyperlink ref="J134" tooltip="CV%: 6.7; ERROR:   111 194; LI90%:  1 482 892; LS90%:  1 848 686" xr:uid="{FD6D92C4-8608-4754-BB94-C54229188624}"/>
    <hyperlink ref="J135" tooltip="CV%: 6.0; ERROR:   88 882; LI90%:  1 324 267; LS90%:  1 616 661" xr:uid="{A253B5FC-3F39-463A-BAF1-FA1298D36A2B}"/>
    <hyperlink ref="J136" tooltip="CV%: 6.7; ERROR:   106 987; LI90%:  1 420 759; LS90%:  1 772 717" xr:uid="{E63F6CE3-3660-4929-918A-5608B23EFAD4}"/>
    <hyperlink ref="J137" tooltip="CV%: 8.6; ERROR:   69 307; LI90%:   693 566; LS90%:   921 566" xr:uid="{84D31DDC-A933-4798-B9A3-074B3ECDAA22}"/>
    <hyperlink ref="J138" tooltip="CV%: 11.5; ERROR:   51 340; LI90%:   360 667; LS90%:   529 561" xr:uid="{DC0B5AD4-97CC-4381-B10B-107E32050A18}"/>
    <hyperlink ref="J141" tooltip="CV%: 6.2; ERROR:   29 971; LI90%:   436 805; LS90%:   535 403" xr:uid="{C770754A-D0FB-494E-A067-205565AFA5EA}"/>
    <hyperlink ref="J142" tooltip="CV%: 6.0; ERROR:   23 150; LI90%:   346 959; LS90%:   423 115" xr:uid="{2B10C9D0-D61A-449F-81AE-DEBB6532CE99}"/>
    <hyperlink ref="J143" tooltip="CV%: 6.5; ERROR:   22 564; LI90%:   310 879; LS90%:   385 107" xr:uid="{EE2C6AD0-12E7-4E5F-9E06-5F167382EC0A}"/>
    <hyperlink ref="J144" tooltip="CV%: 10.2; ERROR:   21 610; LI90%:   175 980; LS90%:   247 072" xr:uid="{67D282C7-7388-4BF4-AA40-8753A369C6EE}"/>
    <hyperlink ref="J145" tooltip="CV%: 12.7; ERROR:   13 210; LI90%:   81 886; LS90%:   125 344" xr:uid="{C273ABCE-CAED-4B06-BAC4-6DFCF3178E82}"/>
    <hyperlink ref="J146" tooltip="CV%: 18.7; ERROR:   8 119; LI90%:   29 975; LS90%:   56 685" xr:uid="{B9630717-1E4F-4DE2-BF0F-E3E0C9DAC20C}"/>
    <hyperlink ref="J149" tooltip="CV%: 7.5; ERROR:   14 114; LI90%:   163 904; LS90%:   210 334" xr:uid="{599B8138-50E1-42CB-AE18-DC2EE6451EC1}"/>
    <hyperlink ref="J150" tooltip="CV%: 7.0; ERROR:   13 050; LI90%:   165 890; LS90%:   208 822" xr:uid="{A0E5CF95-36C5-42D3-A1C4-82669C41B0A1}"/>
    <hyperlink ref="J151" tooltip="CV%: 6.2; ERROR:   14 043; LI90%:   203 812; LS90%:   250 010" xr:uid="{677B22C2-D1C1-4BC2-B2E9-1CF136315951}"/>
    <hyperlink ref="J152" tooltip="CV%: 6.2; ERROR:   12 791; LI90%:   186 456; LS90%:   228 536" xr:uid="{617F467C-E38F-4B99-9848-A67B2EE237D3}"/>
    <hyperlink ref="J153" tooltip="CV%: 10.0; ERROR:   10 885; LI90%:   90 435; LS90%:   126 245" xr:uid="{98681549-15BC-4727-83A0-D39B421CDBB9}"/>
    <hyperlink ref="J154" tooltip="CV%: 14.2; ERROR:   5 429; LI90%:   29 425; LS90%:   47 285" xr:uid="{290EC51E-95A3-41E7-8719-EC5EA942F713}"/>
    <hyperlink ref="J157" tooltip="CV%: 7.3; ERROR:   7 177; LI90%:   86 693; LS90%:   110 303" xr:uid="{E39B3DE3-B77B-4EA3-B4CE-454436C2460B}"/>
    <hyperlink ref="J158" tooltip="CV%: 8.6; ERROR:   6 558; LI90%:   65 623; LS90%:   87 199" xr:uid="{18697404-40C2-4BC8-A0B9-F1D20D51D8BE}"/>
    <hyperlink ref="J159" tooltip="CV%: 11.3; ERROR:   6 013; LI90%:   43 488; LS90%:   63 268" xr:uid="{1A00F51F-B118-493D-B440-120123A3AAD4}"/>
    <hyperlink ref="J160" tooltip="CV%: 9.1; ERROR:   6 064; LI90%:   56 665; LS90%:   76 613" xr:uid="{53B30519-7800-420E-A68E-39D40EE9081A}"/>
    <hyperlink ref="J161" tooltip="CV%: 14.9; ERROR:   3 692; LI90%:   18 630; LS90%:   30 776" xr:uid="{B3F35580-BDC5-4C81-AF3E-1C7D083F57AC}"/>
    <hyperlink ref="J162" tooltip="CV%: 28.7; ERROR:   2 295; LI90%:   4 215; LS90%:   11 765" xr:uid="{FABB31D5-B43B-4421-98C0-3CD465C7F80C}"/>
    <hyperlink ref="J165" tooltip="CV%: 7.0; ERROR:   40 098; LI90%:   510 627; LS90%:   642 537" xr:uid="{02563CFB-3B06-4B66-8D41-55BD4D300456}"/>
    <hyperlink ref="J166" tooltip="CV%: 8.2; ERROR:   32 486; LI90%:   344 513; LS90%:   451 383" xr:uid="{A238B787-9FA6-494B-B2A4-70E6621AC688}"/>
    <hyperlink ref="J167" tooltip="CV%: 8.6; ERROR:   37 497; LI90%:   374 186; LS90%:   497 540" xr:uid="{A9E56D2B-C49B-4B3D-85F4-61060B2E61D8}"/>
    <hyperlink ref="J168" tooltip="CV%: 7.5; ERROR:   34 308; LI90%:   399 893; LS90%:   512 755" xr:uid="{56C9704B-5CBE-404E-BF4E-EF00B3A3410E}"/>
    <hyperlink ref="J169" tooltip="CV%: 14.0; ERROR:   20 899; LI90%:   114 513; LS90%:   183 265" xr:uid="{83E760C1-781A-41A3-8A88-BF6F00700462}"/>
    <hyperlink ref="J170" tooltip="CV%: 18.8; ERROR:   16 484; LI90%:   60 463; LS90%:   114 691" xr:uid="{D3DA0C93-BEBE-4CE4-9CED-0FFE48F09B00}"/>
    <hyperlink ref="J173" tooltip="CV%: 6.7; ERROR:   32 100; LI90%:   428 220; LS90%:   533 820" xr:uid="{DA7FB920-C436-4136-AD7D-566083622563}"/>
    <hyperlink ref="J174" tooltip="CV%: 6.6; ERROR:   31 068; LI90%:   419 082; LS90%:   521 288" xr:uid="{669F04F2-93BF-4246-B88D-3396255605E6}"/>
    <hyperlink ref="J175" tooltip="CV%: 7.3; ERROR:   26 045; LI90%:   315 507; LS90%:   401 187" xr:uid="{2A483A04-7A46-4B08-8D62-CECD2B48AF87}"/>
    <hyperlink ref="J176" tooltip="CV%: 7.7; ERROR:   22 976; LI90%:   259 590; LS90%:   335 174" xr:uid="{D7435EC7-C345-48ED-A0A6-B4493B4E6799}"/>
    <hyperlink ref="J177" tooltip="CV%: 9.2; ERROR:   16 174; LI90%:   150 140; LS90%:   203 348" xr:uid="{F5A90224-D9F2-40B2-8A82-2D39C953ACC0}"/>
    <hyperlink ref="J178" tooltip="CV%: 13.4; ERROR:   10 626; LI90%:   61 565; LS90%:   96 521" xr:uid="{BBE8B8EB-6095-40ED-91AF-36E184BEF57C}"/>
    <hyperlink ref="J181" tooltip="CV%: 5.1; ERROR:   38 936; LI90%:   699 667; LS90%:   827 755" xr:uid="{BD60CDE5-6B02-4CE7-9B10-FEB1AFCF8CD6}"/>
    <hyperlink ref="J182" tooltip="CV%: 5.3; ERROR:   41 097; LI90%:   704 933; LS90%:   840 131" xr:uid="{8D8E8748-81DC-4890-AA0F-57E21AED63D3}"/>
    <hyperlink ref="J183" tooltip="CV%: 6.1; ERROR:   38 471; LI90%:   564 396; LS90%:   690 954" xr:uid="{D740E6C4-C12A-45B0-8FA4-1A765ED09D05}"/>
    <hyperlink ref="J184" tooltip="CV%: 6.0; ERROR:   37 418; LI90%:   560 876; LS90%:   683 970" xr:uid="{61D2E57E-E1D6-4F30-B62E-2DB9787C5C42}"/>
    <hyperlink ref="J185" tooltip="CV%: 7.1; ERROR:   32 838; LI90%:   410 088; LS90%:   518 114" xr:uid="{E75CA7A0-A5A9-4759-B9BA-ECED0C7815A7}"/>
    <hyperlink ref="J186" tooltip="CV%: 9.5; ERROR:   20 632; LI90%:   184 206; LS90%:   252 080" xr:uid="{F6CA3482-6C0D-4104-AB9C-63B9049CD098}"/>
    <hyperlink ref="J189" tooltip="CV%: 5.9; ERROR:   15 780; LI90%:   243 292; LS90%:   295 204" xr:uid="{0BF0E030-1FB0-4DD0-A1BA-328CACE7DF76}"/>
    <hyperlink ref="J190" tooltip="CV%: 5.7; ERROR:   14 138; LI90%:   225 631; LS90%:   272 141" xr:uid="{34B38C3B-65D5-4DBC-8208-BBE12E03FBBA}"/>
    <hyperlink ref="J191" tooltip="CV%: 6.2; ERROR:   15 469; LI90%:   222 293; LS90%:   273 183" xr:uid="{4F0F9893-DA43-4DC7-9FB5-AF12197FCD52}"/>
    <hyperlink ref="J192" tooltip="CV%: 6.5; ERROR:   14 209; LI90%:   194 483; LS90%:   241 229" xr:uid="{78A8A5C0-22C7-4011-87F0-E12FB96F4144}"/>
    <hyperlink ref="J193" tooltip="CV%: 9.2; ERROR:   10 702; LI90%:   98 950; LS90%:   134 158" xr:uid="{3B4EB2DB-62A4-41BD-A658-B6CF4FDB3284}"/>
    <hyperlink ref="J194" tooltip="CV%: 10.4; ERROR:   8 867; LI90%:   71 002; LS90%:   100 170" xr:uid="{4E06B564-2206-4B44-A0C2-39D9D2104C27}"/>
    <hyperlink ref="J197" tooltip="CV%: 7.2; ERROR:   11 118; LI90%:   135 431; LS90%:   172 005" xr:uid="{A5705F6E-E5D6-4312-81B4-163495888DDF}"/>
    <hyperlink ref="J198" tooltip="CV%: 7.1; ERROR:   9 067; LI90%:   111 969; LS90%:   141 797" xr:uid="{3528E3AE-5434-4386-8D76-AABE46E97859}"/>
    <hyperlink ref="J199" tooltip="CV%: 7.0; ERROR:   8 427; LI90%:   105 966; LS90%:   133 688" xr:uid="{9416C3E4-5B5C-4058-8566-C32E21A173FB}"/>
    <hyperlink ref="J200" tooltip="CV%: 9.7; ERROR:   9 388; LI90%:   81 275; LS90%:   112 161" xr:uid="{0E0B6287-622B-49FD-BD37-7E055DA72375}"/>
    <hyperlink ref="J201" tooltip="CV%: 11.9; ERROR:   6 730; LI90%:   45 661; LS90%:   67 801" xr:uid="{D4DB459D-C427-4ABC-9FA1-366D494908DD}"/>
    <hyperlink ref="J202" tooltip="CV%: 13.4; ERROR:   5 307; LI90%:   30 780; LS90%:   48 238" xr:uid="{5DE848E9-8B43-420D-B8E4-D31D24E9B8BE}"/>
    <hyperlink ref="J205" tooltip="CV%: 7.1; ERROR:   26 741; LI90%:   330 711; LS90%:   418 679" xr:uid="{DF02500B-9238-4D67-850B-044D4ECC65D0}"/>
    <hyperlink ref="J206" tooltip="CV%: 7.3; ERROR:   16 264; LI90%:   196 236; LS90%:   249 740" xr:uid="{BC6A105E-EF77-479F-8F62-51E8461F2C67}"/>
    <hyperlink ref="J207" tooltip="CV%: 7.6; ERROR:   19 627; LI90%:   227 587; LS90%:   292 155" xr:uid="{660D0DFF-AB5D-4C59-8D22-272BBF4C5449}"/>
    <hyperlink ref="J208" tooltip="CV%: 7.9; ERROR:   19 804; LI90%:   216 761; LS90%:   281 909" xr:uid="{03E263D3-5076-47CC-A347-E6C537708D93}"/>
    <hyperlink ref="J209" tooltip="CV%: 11.2; ERROR:   13 626; LI90%:   99 446; LS90%:   144 272" xr:uid="{2D0AA813-F3BF-4BF9-BDDD-DB098E381258}"/>
    <hyperlink ref="J210" tooltip="CV%: 14.0; ERROR:   8 828; LI90%:   48 374; LS90%:   77 416" xr:uid="{624559AD-DE5C-4478-980C-E941B13999DA}"/>
    <hyperlink ref="J213" tooltip="CV%: 5.6; ERROR:   14 486; LI90%:   233 363; LS90%:   281 017" xr:uid="{2AE89D20-734C-4CD3-8C58-AD883990AA3C}"/>
    <hyperlink ref="J214" tooltip="CV%: 5.5; ERROR:   12 917; LI90%:   215 061; LS90%:   257 553" xr:uid="{9688E267-E76B-425C-B67D-C37F4568CEAB}"/>
    <hyperlink ref="J215" tooltip="CV%: 7.4; ERROR:   13 247; LI90%:   156 607; LS90%:   200 185" xr:uid="{198490A5-297B-4FD0-AD27-006DED2C3D96}"/>
    <hyperlink ref="J216" tooltip="CV%: 8.3; ERROR:   9 283; LI90%:   96 352; LS90%:   126 888" xr:uid="{2BAD7E96-AE3F-4BB5-B474-724F7907EA35}"/>
    <hyperlink ref="J217" tooltip="CV%: 10.9; ERROR:   7 176; LI90%:   53 947; LS90%:   77 555" xr:uid="{E32429B2-1E83-4E5F-9714-8A336E388124}"/>
    <hyperlink ref="J218" tooltip="CV%: 20.7; ERROR:   3 474; LI90%:   11 107; LS90%:   22 537" xr:uid="{13D006C8-3086-43FF-938F-80411EFC7844}"/>
    <hyperlink ref="J221" tooltip="CV%: 7.4; ERROR:   20 627; LI90%:   245 113; LS90%:   312 969" xr:uid="{0E63ADCD-6F0E-4EF4-91A1-6B1918E26820}"/>
    <hyperlink ref="J222" tooltip="CV%: 11.7; ERROR:   15 845; LI90%:   108 905; LS90%:   161 029" xr:uid="{01FFECDC-A28A-4CF3-BB8C-0329D2357E43}"/>
    <hyperlink ref="J223" tooltip="CV%: 10.5; ERROR:   19 777; LI90%:   156 678; LS90%:   221 738" xr:uid="{4D4B5B8B-2DB9-4D8A-92BB-E04A3F175AF6}"/>
    <hyperlink ref="J224" tooltip="CV%: 11.5; ERROR:   17 968; LI90%:   127 076; LS90%:   186 184" xr:uid="{31469FC2-09C9-4A18-B94E-AC14F5CBD0C6}"/>
    <hyperlink ref="J225" tooltip="CV%: 11.3; ERROR:   12 149; LI90%:   87 520; LS90%:   127 486" xr:uid="{58FE32A0-332F-4E2E-B8D4-5DF5F92A484C}"/>
    <hyperlink ref="J226" tooltip="CV%: 17.9; ERROR:   11 422; LI90%:   44 900; LS90%:   82 476" xr:uid="{52127B08-E1F5-400D-8250-4125C8C4AACD}"/>
    <hyperlink ref="J229" tooltip="CV%: 4.6; ERROR:   16 386; LI90%:   332 230; LS90%:   386 134" xr:uid="{DB21812A-3B44-41B0-A17E-8F942328FAB4}"/>
    <hyperlink ref="J230" tooltip="CV%: 6.2; ERROR:   16 992; LI90%:   247 594; LS90%:   303 492" xr:uid="{2FBA95C3-23A1-4BA8-9D9B-30FB4CDD1A04}"/>
    <hyperlink ref="J231" tooltip="CV%: 6.3; ERROR:   18 905; LI90%:   271 110; LS90%:   333 302" xr:uid="{77FA6F4B-084B-4232-B715-3D5F4502F73D}"/>
    <hyperlink ref="J232" tooltip="CV%: 7.3; ERROR:   12 560; LI90%:   151 275; LS90%:   192 595" xr:uid="{1D193919-ECC7-44AE-8163-D8C9270D3359}"/>
    <hyperlink ref="J233" tooltip="CV%: 8.3; ERROR:   10 406; LI90%:   108 063; LS90%:   142 295" xr:uid="{50E7C2B7-E791-4BE9-BBE3-1987A77BFDF6}"/>
    <hyperlink ref="J234" tooltip="CV%: 10.9; ERROR:   6 661; LI90%:   50 336; LS90%:   72 248" xr:uid="{503392F7-C42E-4172-A29C-E950AC39DBA8}"/>
    <hyperlink ref="J237" tooltip="CV%: 6.8; ERROR:   13 999; LI90%:   182 481; LS90%:   228 533" xr:uid="{C0C1FDED-CF80-479A-8BE1-079979DCF6A1}"/>
    <hyperlink ref="J238" tooltip="CV%: 6.7; ERROR:   12 468; LI90%:   164 243; LS90%:   205 259" xr:uid="{9B3BD682-351D-40A5-BAC9-20F9BF858AFF}"/>
    <hyperlink ref="J239" tooltip="CV%: 9.0; ERROR:   11 336; LI90%:   107 382; LS90%:   144 674" xr:uid="{826ECE42-B6B2-49CA-88BA-ED78432AA0C2}"/>
    <hyperlink ref="J240" tooltip="CV%: 13.4; ERROR:   7 435; LI90%:   43 333; LS90%:   67 793" xr:uid="{4F90665A-014C-45F7-9E9A-BC6116B0078C}"/>
    <hyperlink ref="J241" tooltip="CV%: 17.9; ERROR:   4 947; LI90%:   19 504; LS90%:   35 778" xr:uid="{9D60746A-6A7A-4F53-A77B-F1E24D3B2EAB}"/>
    <hyperlink ref="J242" tooltip="CV%: 24.4; ERROR:   3 230; LI90%:   7 898; LS90%:   18 524" xr:uid="{EDC6F7DD-F55F-48B5-B23D-CF53F50D2F72}"/>
    <hyperlink ref="J245" tooltip="CV%: 5.2; ERROR:   10 900; LI90%:   191 064; LS90%:   226 924" xr:uid="{DFE5CF32-5076-4E97-9C74-BB74626DF992}"/>
    <hyperlink ref="J246" tooltip="CV%: 5.6; ERROR:   8 803; LI90%:   142 109; LS90%:   171 069" xr:uid="{BFBB1C50-D65D-479F-B371-2727A4460B78}"/>
    <hyperlink ref="J247" tooltip="CV%: 5.8; ERROR:   8 020; LI90%:   124 741; LS90%:   151 127" xr:uid="{01E42F99-0D91-44E3-8B1F-74DF2EFA8421}"/>
    <hyperlink ref="J248" tooltip="CV%: 6.7; ERROR:   9 799; LI90%:   130 861; LS90%:   163 095" xr:uid="{2D150E0F-1A15-4A70-AA01-2A705278E5AB}"/>
    <hyperlink ref="J249" tooltip="CV%: 7.8; ERROR:   7 449; LI90%:   83 711; LS90%:   108 215" xr:uid="{5C0F2603-4232-403D-AE98-1C4EA522AC25}"/>
    <hyperlink ref="J250" tooltip="CV%: 9.9; ERROR:   5 203; LI90%:   43 788; LS90%:   60 904" xr:uid="{FB175D6F-8C4B-42AD-BCD0-7A8ACF7A3E86}"/>
    <hyperlink ref="J253" tooltip="CV%: 6.0; ERROR:   48 830; LI90%:   737 626; LS90%:   898 260" xr:uid="{53798BC5-FE77-4C04-BD96-96F23481BEE5}"/>
    <hyperlink ref="J254" tooltip="CV%: 5.2; ERROR:   41 759; LI90%:   734 892; LS90%:   872 268" xr:uid="{1459C1CD-B8E7-49B4-B250-06C3F5516954}"/>
    <hyperlink ref="J255" tooltip="CV%: 6.3; ERROR:   45 050; LI90%:   643 620; LS90%:   791 822" xr:uid="{7C5A32CB-59E3-44C8-9657-2CBA3A3354DA}"/>
    <hyperlink ref="J256" tooltip="CV%: 7.6; ERROR:   33 094; LI90%:   379 312; LS90%:   488 182" xr:uid="{39E00BFA-16B2-483F-B614-986ACA5D4F37}"/>
    <hyperlink ref="J257" tooltip="CV%: 11.1; ERROR:   29 114; LI90%:   214 009; LS90%:   309 785" xr:uid="{8225E28A-9499-46C5-A616-2651AD08F4F6}"/>
    <hyperlink ref="J258" tooltip="CV%: 17.7; ERROR:   16 100; LI90%:   64 704; LS90%:   117 670" xr:uid="{08FA1FF5-604E-44DD-A961-DAB45886B468}"/>
    <hyperlink ref="J261" tooltip="CV%: 6.3; ERROR:   13 040; LI90%:   186 483; LS90%:   229 383" xr:uid="{0E07F150-1FA0-4129-8310-8E1E7B11E8DC}"/>
    <hyperlink ref="J262" tooltip="CV%: 5.8; ERROR:   13 572; LI90%:   212 872; LS90%:   257 520" xr:uid="{8D4CF308-6D8A-429D-ADBB-D7DEC93C6837}"/>
    <hyperlink ref="J263" tooltip="CV%: 7.2; ERROR:   12 554; LI90%:   154 584; LS90%:   195 884" xr:uid="{04EBB396-C7DB-4570-A8C5-B90D211204AE}"/>
    <hyperlink ref="J264" tooltip="CV%: 8.2; ERROR:   10 332; LI90%:   109 746; LS90%:   143 736" xr:uid="{61036B3E-CD81-4BD3-AF71-A363B6FA3085}"/>
    <hyperlink ref="J265" tooltip="CV%: 9.8; ERROR:   8 353; LI90%:   71 798; LS90%:   99 278" xr:uid="{0E2C7492-AC91-4CDF-A6E6-E4B32466E6F5}"/>
    <hyperlink ref="J266" tooltip="CV%: 13.6; ERROR:   7 551; LI90%:   43 027; LS90%:   67 867" xr:uid="{378EF7A2-0BC7-4117-93F7-C34EABDB7EE2}"/>
    <hyperlink ref="J269" tooltip="CV%: 7.4; ERROR:   9 392; LI90%:   111 448; LS90%:   142 344" xr:uid="{5EEF4648-6E21-4761-817D-AEE3F02EF6FA}"/>
    <hyperlink ref="J270" tooltip="CV%: 10.0; ERROR:   13 464; LI90%:   112 419; LS90%:   156 713" xr:uid="{77774451-367D-4942-9834-BAC5A9D68385}"/>
    <hyperlink ref="J271" tooltip="CV%: 8.9; ERROR:   11 292; LI90%:   108 270; LS90%:   145 416" xr:uid="{B96A63A4-14C3-432C-BABF-7F3F713B73BA}"/>
    <hyperlink ref="J272" tooltip="CV%: 11.3; ERROR:   6 780; LI90%:   48 698; LS90%:   71 002" xr:uid="{613CE76A-5686-436A-ABAE-2124D279D41F}"/>
    <hyperlink ref="J273" tooltip="CV%: 14.8; ERROR:   5 236; LI90%:   26 655; LS90%:   43 879" xr:uid="{96EAE7BB-B8E0-4446-AA32-0C81E52CC6CC}"/>
    <hyperlink ref="J274" tooltip="CV%: 27.3; ERROR:   2 295; LI90%:   4 622; LS90%:   12 172" xr:uid="{CCF4A607-0199-4BED-A912-A77F93DE0FEB}"/>
    <hyperlink ref="K13" tooltip="CV%: 1.2; ERROR: 0.5; LI90%: 40.4; LS90%: 42.0" xr:uid="{7DF191F0-BC3C-419B-BA35-12F081A67918}"/>
    <hyperlink ref="K14" tooltip="CV%: 1.2; ERROR: 0.5; LI90%: 45.9; LS90%: 47.7" xr:uid="{ACCBAA55-8FB7-46B4-BCCC-1E03B5F1FF60}"/>
    <hyperlink ref="K15" tooltip="CV%: 1.3; ERROR: 0.5; LI90%: 35.3; LS90%: 36.9" xr:uid="{A46EE31D-65DB-42FB-9115-A45101BAFB90}"/>
    <hyperlink ref="K16" tooltip="CV%: 1.1; ERROR: 0.5; LI90%: 45.2; LS90%: 46.9" xr:uid="{23A5E895-209B-4637-A18D-9C026BA5575F}"/>
    <hyperlink ref="K17" tooltip="CV%: 1.7; ERROR: 0.7; LI90%: 37.3; LS90%: 39.5" xr:uid="{C277C58B-68EF-4EAC-A85F-572AF0299DC8}"/>
    <hyperlink ref="K18" tooltip="CV%: 2.7; ERROR: 0.8; LI90%: 27.8; LS90%: 30.4" xr:uid="{7E77B758-09EC-475D-B569-E344B168589A}"/>
    <hyperlink ref="K21" tooltip="CV%: 6.6; ERROR: 2.8; LI90%: 37.4; LS90%: 46.6" xr:uid="{7F62ADBB-164A-4DB0-904B-FA844E725F81}"/>
    <hyperlink ref="K22" tooltip="CV%: 5.6; ERROR: 2.5; LI90%: 39.8; LS90%: 47.9" xr:uid="{7609BCD1-1C50-4A23-AE9B-A6A5898C334A}"/>
    <hyperlink ref="K23" tooltip="CV%: 5.8; ERROR: 2.7; LI90%: 41.3; LS90%: 50.1" xr:uid="{230BDEE0-5D24-4810-8BB7-DDE8EA2F582E}"/>
    <hyperlink ref="K24" tooltip="CV%: 7.6; ERROR: 3.3; LI90%: 37.9; LS90%: 48.6" xr:uid="{CB61B24C-762A-4727-AD68-CCAE2A6E531F}"/>
    <hyperlink ref="K25" tooltip="CV%: 9.5; ERROR: 3.6; LI90%: 32.2; LS90%: 44.0" xr:uid="{1DEC0C6B-BEE0-471B-B58D-69221193F650}"/>
    <hyperlink ref="K26" tooltip="CV%: 9.5; ERROR: 3.5; LI90%: 31.4; LS90%: 43.0" xr:uid="{5018F629-F123-4A62-81F0-063A65B1CE56}"/>
    <hyperlink ref="K29" tooltip="CV%: 7.7; ERROR: 2.1; LI90%: 23.4; LS90%: 30.3" xr:uid="{A9E97F05-0342-4AA7-A04C-186730E8F117}"/>
    <hyperlink ref="K30" tooltip="CV%: 8.5; ERROR: 2.6; LI90%: 26.3; LS90%: 34.8" xr:uid="{21E80152-0EF1-46C9-9EE3-E77CBC309F0E}"/>
    <hyperlink ref="K31" tooltip="CV%: 8.5; ERROR: 2.4; LI90%: 24.0; LS90%: 31.8" xr:uid="{5A170EE5-16AF-4248-AC21-996E8B2EA388}"/>
    <hyperlink ref="K32" tooltip="CV%: 9.7; ERROR: 3.0; LI90%: 26.1; LS90%: 35.9" xr:uid="{75990DAF-639B-4619-A70F-C9B87FA7B5F5}"/>
    <hyperlink ref="K33" tooltip="CV%: 11.5; ERROR: 3.1; LI90%: 21.9; LS90%: 32.2" xr:uid="{F76CE908-F5E6-482B-BC7A-870AE351C627}"/>
    <hyperlink ref="K34" tooltip="CV%: 16.3; ERROR: 3.5; LI90%: 16.0; LS90%: 27.7" xr:uid="{2447EF4C-F764-4B27-B189-79A76B1606D5}"/>
    <hyperlink ref="K37" tooltip="CV%: 7.9; ERROR: 2.5; LI90%: 27.7; LS90%: 36.0" xr:uid="{52CFD8E1-1AEE-48E8-8529-9A3801F5D1F3}"/>
    <hyperlink ref="K38" tooltip="CV%: 9.7; ERROR: 2.6; LI90%: 22.6; LS90%: 31.2" xr:uid="{8CAC46A6-15B8-48E0-837E-A40788BB6D80}"/>
    <hyperlink ref="K39" tooltip="CV%: 8.0; ERROR: 2.2; LI90%: 23.5; LS90%: 30.6" xr:uid="{24F67B02-8BA5-46D9-9AD2-331D351A6A01}"/>
    <hyperlink ref="K40" tooltip="CV%: 12.4; ERROR: 3.0; LI90%: 19.1; LS90%: 28.9" xr:uid="{04C27F54-452A-4A9B-9348-B9B6581B815A}"/>
    <hyperlink ref="K41" tooltip="CV%: 13.0; ERROR: 4.5; LI90%: 27.3; LS90%: 42.1" xr:uid="{CF7122FE-5550-486C-ADA5-028DBE17252C}"/>
    <hyperlink ref="K42" tooltip="CV%: 20.0; ERROR: 5.6; LI90%: 18.9; LS90%: 37.5" xr:uid="{DCEAC969-4C22-4A38-B70C-69B10C61BF90}"/>
    <hyperlink ref="K45" tooltip="CV%: 4.4; ERROR: 2.1; LI90%: 44.5; LS90%: 51.3" xr:uid="{7A95BDC4-4F5D-400A-A0EA-9F16455D9E5B}"/>
    <hyperlink ref="K46" tooltip="CV%: 5.1; ERROR: 2.2; LI90%: 40.7; LS90%: 48.1" xr:uid="{36DBDEA4-F96A-479D-9CE2-4A2B782B1B60}"/>
    <hyperlink ref="K47" tooltip="CV%: 4.3; ERROR: 2.4; LI90%: 51.6; LS90%: 59.5" xr:uid="{32ACB762-D440-4DB7-923F-185CCC439230}"/>
    <hyperlink ref="K48" tooltip="CV%: 5.2; ERROR: 2.6; LI90%: 45.7; LS90%: 54.2" xr:uid="{3329C805-F9B7-4284-B94B-7F8C25E2823F}"/>
    <hyperlink ref="K49" tooltip="CV%: 7.2; ERROR: 3.4; LI90%: 40.9; LS90%: 51.9" xr:uid="{E5184812-8AA1-4310-9B05-96BA4AD5CC48}"/>
    <hyperlink ref="K50" tooltip="CV%: 9.2; ERROR: 3.2; LI90%: 29.2; LS90%: 39.6" xr:uid="{98135E67-735B-44D1-9979-EC4D682E00FF}"/>
    <hyperlink ref="K53" tooltip="CV%: 7.2; ERROR: 2.0; LI90%: 24.3; LS90%: 30.8" xr:uid="{B20B0EE4-4AA4-46BA-8D55-DB3A641C005B}"/>
    <hyperlink ref="K54" tooltip="CV%: 7.5; ERROR: 2.0; LI90%: 23.4; LS90%: 30.0" xr:uid="{2D0C6D71-2E55-4658-BFC5-12F90293A821}"/>
    <hyperlink ref="K55" tooltip="CV%: 7.1; ERROR: 2.4; LI90%: 29.8; LS90%: 37.7" xr:uid="{214EBD79-4D80-4895-9E1F-2A674150E8A3}"/>
    <hyperlink ref="K56" tooltip="CV%: 6.5; ERROR: 2.4; LI90%: 32.5; LS90%: 40.3" xr:uid="{664559E2-4E3D-440D-8AAE-7DD3E20ACBD8}"/>
    <hyperlink ref="K57" tooltip="CV%: 9.3; ERROR: 3.0; LI90%: 27.0; LS90%: 36.7" xr:uid="{108DBB02-EEF4-492B-8991-9ADC11460CE5}"/>
    <hyperlink ref="K58" tooltip="CV%: 15.7; ERROR: 2.9; LI90%: 13.9; LS90%: 23.6" xr:uid="{9976DF46-D37F-44D9-961F-AE6631421841}"/>
    <hyperlink ref="K61" tooltip="CV%: 6.1; ERROR: 2.5; LI90%: 36.9; LS90%: 45.1" xr:uid="{A2664264-9330-414C-AF04-45AEE7C657A0}"/>
    <hyperlink ref="K62" tooltip="CV%: 5.9; ERROR: 2.7; LI90%: 41.0; LS90%: 49.9" xr:uid="{477A4CAB-19CE-4222-A939-86794B930A48}"/>
    <hyperlink ref="K63" tooltip="CV%: 5.6; ERROR: 2.8; LI90%: 45.0; LS90%: 54.2" xr:uid="{DBAE1326-9ED1-4442-AFAF-E82729AED18D}"/>
    <hyperlink ref="K64" tooltip="CV%: 6.4; ERROR: 3.1; LI90%: 43.5; LS90%: 53.6" xr:uid="{8AC89CE6-0844-4AFA-B51F-F583987BB29E}"/>
    <hyperlink ref="K65" tooltip="CV%: 9.7; ERROR: 3.2; LI90%: 27.5; LS90%: 37.9" xr:uid="{7D246F56-4F5C-4E56-9B90-A8FF686F7C46}"/>
    <hyperlink ref="K66" tooltip="CV%: 15.5; ERROR: 4.9; LI90%: 23.3; LS90%: 39.3" xr:uid="{C8DCD69F-4085-4768-B29B-585D163491B3}"/>
    <hyperlink ref="K69" tooltip="CV%: 3.5; ERROR: 2.1; LI90%: 55.8; LS90%: 62.6" xr:uid="{EE9C8C49-542A-4E18-AEBF-825CF9DCD6F8}"/>
    <hyperlink ref="K70" tooltip="CV%: 4.0; ERROR: 2.3; LI90%: 54.8; LS90%: 62.5" xr:uid="{1C2BD92E-4EF3-4A1E-89B9-063F9104F9F3}"/>
    <hyperlink ref="K71" tooltip="CV%: 3.9; ERROR: 2.1; LI90%: 50.9; LS90%: 58.0" xr:uid="{AF5C5FE8-6986-4932-8F06-9630453E978E}"/>
    <hyperlink ref="K72" tooltip="CV%: 5.0; ERROR: 2.6; LI90%: 47.4; LS90%: 55.8" xr:uid="{EF5E209E-1158-433E-969F-0612CB79687D}"/>
    <hyperlink ref="K73" tooltip="CV%: 7.9; ERROR: 3.7; LI90%: 40.9; LS90%: 53.1" xr:uid="{DE95748C-163D-4AC4-9FFF-6DA2C0240A81}"/>
    <hyperlink ref="K74" tooltip="CV%: 8.7; ERROR: 4.1; LI90%: 40.9; LS90%: 54.4" xr:uid="{CE283A61-A3E0-46A0-A75E-A3D39922A118}"/>
    <hyperlink ref="K77" tooltip="CV%: 6.8; ERROR: 1.7; LI90%: 21.9; LS90%: 27.4" xr:uid="{DE920A34-4636-4DB3-96E3-3239A37ECBD7}"/>
    <hyperlink ref="K78" tooltip="CV%: 6.3; ERROR: 2.0; LI90%: 28.2; LS90%: 34.7" xr:uid="{A9CC4294-2C03-4AF4-9240-2909CF0ABB15}"/>
    <hyperlink ref="K79" tooltip="CV%: 8.0; ERROR: 1.9; LI90%: 20.7; LS90%: 27.0" xr:uid="{DE802E8A-E90A-46BA-8CCA-839CFFB4BDD4}"/>
    <hyperlink ref="K80" tooltip="CV%: 7.8; ERROR: 2.3; LI90%: 25.5; LS90%: 33.0" xr:uid="{148A4080-0C39-4EAA-AF86-6F9587EDCAAF}"/>
    <hyperlink ref="K81" tooltip="CV%: 12.1; ERROR: 2.8; LI90%: 18.4; LS90%: 27.6" xr:uid="{45F99EE2-EA1E-4715-AA57-61E2D48004F3}"/>
    <hyperlink ref="K82" tooltip="CV%: 15.6; ERROR: 2.7; LI90%: 13.1; LS90%: 22.1" xr:uid="{C2867F36-2BC1-41CB-A286-6917A2E8675E}"/>
    <hyperlink ref="K85" tooltip="CV%: 3.8; ERROR: 1.4; LI90%: 34.9; LS90%: 39.6" xr:uid="{1BDBCBE7-33CA-4E79-9C78-F8216B5649D9}"/>
    <hyperlink ref="K86" tooltip="CV%: 4.4; ERROR: 1.3; LI90%: 27.4; LS90%: 31.7" xr:uid="{9FE5D6B8-ECF8-44CD-AF0B-487860E90193}"/>
    <hyperlink ref="K87" tooltip="CV%: 3.3; ERROR: 1.6; LI90%: 44.7; LS90%: 49.8" xr:uid="{43F1E525-705C-4770-8D39-E2D29F1BE99E}"/>
    <hyperlink ref="K88" tooltip="CV%: 3.9; ERROR: 1.6; LI90%: 38.9; LS90%: 44.2" xr:uid="{0B15293A-7C35-4BE3-9C1C-EBEE4AF1F181}"/>
    <hyperlink ref="K89" tooltip="CV%: 6.0; ERROR: 2.0; LI90%: 30.5; LS90%: 37.2" xr:uid="{B5B141AF-290D-4AF9-A9E6-8D17D3F892FB}"/>
    <hyperlink ref="K90" tooltip="CV%: 8.1; ERROR: 1.8; LI90%: 19.7; LS90%: 25.8" xr:uid="{07DAEB1E-A3B7-4EF2-A49F-8A6CD96F9F48}"/>
    <hyperlink ref="K93" tooltip="CV%: 5.6; ERROR: 2.4; LI90%: 39.0; LS90%: 46.9" xr:uid="{BE8F40BD-F48C-42C7-ABF0-514039DB6A27}"/>
    <hyperlink ref="K94" tooltip="CV%: 5.1; ERROR: 2.0; LI90%: 37.0; LS90%: 43.8" xr:uid="{4A9863FE-3528-41C1-A878-CBAAB5F25459}"/>
    <hyperlink ref="K95" tooltip="CV%: 4.6; ERROR: 2.1; LI90%: 42.6; LS90%: 49.6" xr:uid="{9C41605E-019F-46F6-9B89-56D5970A18E9}"/>
    <hyperlink ref="K96" tooltip="CV%: 8.3; ERROR: 2.3; LI90%: 23.7; LS90%: 31.2" xr:uid="{3A1A0F12-BA85-459A-94CC-BBCC0EFDD8A6}"/>
    <hyperlink ref="K97" tooltip="CV%: 12.3; ERROR: 3.6; LI90%: 23.5; LS90%: 35.3" xr:uid="{93886EDE-BC0B-4F25-8493-436E274E786F}"/>
    <hyperlink ref="K98" tooltip="CV%: 14.7; ERROR: 3.4; LI90%: 17.8; LS90%: 29.0" xr:uid="{D7010E96-4624-4F53-8B76-1F0FEE3A6284}"/>
    <hyperlink ref="K101" tooltip="CV%: 6.7; ERROR: 2.2; LI90%: 28.5; LS90%: 35.6" xr:uid="{127B9385-9ED0-457F-978F-08239CC8EBF9}"/>
    <hyperlink ref="K102" tooltip="CV%: 5.6; ERROR: 2.8; LI90%: 45.9; LS90%: 55.1" xr:uid="{55753355-445A-4763-B148-BA908399ED58}"/>
    <hyperlink ref="K103" tooltip="CV%: 6.2; ERROR: 3.3; LI90%: 47.8; LS90%: 58.6" xr:uid="{739D38EE-449B-46C9-9911-2D0E4DAE6F10}"/>
    <hyperlink ref="K104" tooltip="CV%: 6.7; ERROR: 3.3; LI90%: 43.5; LS90%: 54.3" xr:uid="{152AF1B3-62AF-4C74-88B0-878FA4618046}"/>
    <hyperlink ref="K105" tooltip="CV%: 8.5; ERROR: 3.1; LI90%: 31.8; LS90%: 42.1" xr:uid="{D0D6E3E8-AE97-4875-8736-692AB7040D8B}"/>
    <hyperlink ref="K106" tooltip="CV%: 11.3; ERROR: 3.1; LI90%: 22.4; LS90%: 32.6" xr:uid="{B7E38F99-B7A9-42E4-86CD-88C919D94E16}"/>
    <hyperlink ref="K109" tooltip="CV%: 4.4; ERROR: 2.4; LI90%: 50.3; LS90%: 58.0" xr:uid="{B0179234-862D-43DE-9680-B415304F8518}"/>
    <hyperlink ref="K110" tooltip="CV%: 3.8; ERROR: 2.1; LI90%: 53.1; LS90%: 60.2" xr:uid="{E04F5271-BCCC-4ADD-96AF-737D09CD5168}"/>
    <hyperlink ref="K111" tooltip="CV%: 4.3; ERROR: 2.2; LI90%: 48.3; LS90%: 55.6" xr:uid="{B4555186-5DA7-4CE6-A030-C51158754099}"/>
    <hyperlink ref="K112" tooltip="CV%: 11.2; ERROR: 3.3; LI90%: 24.2; LS90%: 35.1" xr:uid="{4CEC90B6-C56A-4450-BE16-18FAEB5D0186}"/>
    <hyperlink ref="K113" tooltip="CV%: 9.9; ERROR: 3.8; LI90%: 32.6; LS90%: 45.3" xr:uid="{7B0CA012-ADEC-4C2B-A351-DD241BFD8DD8}"/>
    <hyperlink ref="K114" tooltip="CV%: 15.7; ERROR: 5.1; LI90%: 24.1; LS90%: 40.9" xr:uid="{446766C2-981D-441E-85FA-162246FDC0BC}"/>
    <hyperlink ref="K117" tooltip="CV%: 3.8; ERROR: 2.4; LI90%: 59.5; LS90%: 67.4" xr:uid="{2A5AC049-B8B4-41F3-B603-139989B495D4}"/>
    <hyperlink ref="K118" tooltip="CV%: 3.5; ERROR: 2.1; LI90%: 56.6; LS90%: 63.6" xr:uid="{95F77D59-4D30-48B7-9602-D00FADFF9302}"/>
    <hyperlink ref="K119" tooltip="CV%: 3.6; ERROR: 2.2; LI90%: 58.0; LS90%: 65.2" xr:uid="{C797A6E7-91E4-4F91-87BD-A4B93D24191D}"/>
    <hyperlink ref="K120" tooltip="CV%: 3.5; ERROR: 2.3; LI90%: 61.7; LS90%: 69.2" xr:uid="{C78F9525-28BB-4A4C-AEFD-D3FFC2D523ED}"/>
    <hyperlink ref="K121" tooltip="CV%: 4.4; ERROR: 2.7; LI90%: 56.7; LS90%: 65.5" xr:uid="{87CCA374-9060-4038-9E5F-00D45DF4FCA9}"/>
    <hyperlink ref="K122" tooltip="CV%: 7.1; ERROR: 3.8; LI90%: 47.0; LS90%: 59.3" xr:uid="{704657DE-D479-4238-ACAF-C8B8A79D1D06}"/>
    <hyperlink ref="K125" tooltip="CV%: 5.9; ERROR: 2.1; LI90%: 31.7; LS90%: 38.5" xr:uid="{B8F467E0-3FE8-481F-A919-6E92D6D0586C}"/>
    <hyperlink ref="K126" tooltip="CV%: 5.3; ERROR: 2.2; LI90%: 37.8; LS90%: 45.0" xr:uid="{7FAA0684-A4FF-47DC-8279-66634D68DE27}"/>
    <hyperlink ref="K127" tooltip="CV%: 5.6; ERROR: 2.4; LI90%: 38.8; LS90%: 46.6" xr:uid="{6C0FC28E-9B27-430A-8336-00DF406EA7AA}"/>
    <hyperlink ref="K128" tooltip="CV%: 5.8; ERROR: 2.3; LI90%: 36.2; LS90%: 43.8" xr:uid="{280A4B93-9294-480E-9693-7C6078896913}"/>
    <hyperlink ref="K129" tooltip="CV%: 8.1; ERROR: 2.7; LI90%: 28.4; LS90%: 37.1" xr:uid="{9E74294E-981D-4277-8714-EDD7376D8D4D}"/>
    <hyperlink ref="K130" tooltip="CV%: 13.0; ERROR: 3.7; LI90%: 22.7; LS90%: 35.0" xr:uid="{AFFE9614-CE12-4C05-A012-D5EC6627AF96}"/>
    <hyperlink ref="K133" tooltip="CV%: 4.6; ERROR: 2.1; LI90%: 42.9; LS90%: 50.0" xr:uid="{8603CAB8-E727-40F4-B3DF-63F41A24F94F}"/>
    <hyperlink ref="K134" tooltip="CV%: 5.3; ERROR: 2.1; LI90%: 35.5; LS90%: 42.3" xr:uid="{78E543D5-E760-417B-A95F-84A0E5124018}"/>
    <hyperlink ref="K135" tooltip="CV%: 5.2; ERROR: 1.8; LI90%: 32.3; LS90%: 38.3" xr:uid="{733B2EEC-13D9-4C7C-A382-C2EAE4DCF13B}"/>
    <hyperlink ref="K136" tooltip="CV%: 5.3; ERROR: 2.2; LI90%: 38.7; LS90%: 46.0" xr:uid="{A9DC1664-A276-41FB-9864-FBF8B95B74F2}"/>
    <hyperlink ref="K137" tooltip="CV%: 6.4; ERROR: 2.4; LI90%: 33.2; LS90%: 41.0" xr:uid="{B4E0CE4F-81D8-4FE2-B79B-317ED50B3839}"/>
    <hyperlink ref="K138" tooltip="CV%: 9.9; ERROR: 2.7; LI90%: 23.2; LS90%: 32.2" xr:uid="{83B32401-52DA-40BD-B826-8A1E3413C23D}"/>
    <hyperlink ref="K141" tooltip="CV%: 4.1; ERROR: 2.2; LI90%: 49.8; LS90%: 57.0" xr:uid="{E313586D-32F1-4436-BB98-33174F420D08}"/>
    <hyperlink ref="K142" tooltip="CV%: 3.9; ERROR: 2.0; LI90%: 47.8; LS90%: 54.4" xr:uid="{35F04DE6-4AED-4D45-AFFF-C3D6E2391822}"/>
    <hyperlink ref="K143" tooltip="CV%: 4.6; ERROR: 2.2; LI90%: 43.8; LS90%: 51.0" xr:uid="{143B778D-8D2C-41DB-A72F-DF0F78EC077D}"/>
    <hyperlink ref="K144" tooltip="CV%: 6.9; ERROR: 2.6; LI90%: 34.0; LS90%: 42.7" xr:uid="{CC67916C-BB47-4401-8090-C4D3CEBE33AA}"/>
    <hyperlink ref="K145" tooltip="CV%: 9.7; ERROR: 3.5; LI90%: 30.4; LS90%: 41.9" xr:uid="{DFDC57DA-DCCE-4962-9180-4D803FC7ABC4}"/>
    <hyperlink ref="K146" tooltip="CV%: 14.3; ERROR: 3.8; LI90%: 20.5; LS90%: 33.1" xr:uid="{9FA7512C-4319-4E20-8E89-E8B09C0866E9}"/>
    <hyperlink ref="K149" tooltip="CV%: 6.4; ERROR: 2.6; LI90%: 36.9; LS90%: 45.6" xr:uid="{F701C848-CC31-411F-A492-73A812B1CE1A}"/>
    <hyperlink ref="K150" tooltip="CV%: 5.7; ERROR: 2.5; LI90%: 38.8; LS90%: 46.9" xr:uid="{C1F8EF3F-D00B-4C66-8867-28BF63B4EDC6}"/>
    <hyperlink ref="K151" tooltip="CV%: 4.6; ERROR: 2.5; LI90%: 50.2; LS90%: 58.4" xr:uid="{4E6A1607-48C8-472B-A96C-527C20F3EB33}"/>
    <hyperlink ref="K152" tooltip="CV%: 4.8; ERROR: 2.5; LI90%: 48.5; LS90%: 56.7" xr:uid="{7F1811B2-2FFE-4E77-A8DE-9A75B3A81FF5}"/>
    <hyperlink ref="K153" tooltip="CV%: 7.1; ERROR: 3.3; LI90%: 40.6; LS90%: 51.3" xr:uid="{F12A947C-7004-40AF-B88A-B6E8C7B1CDC5}"/>
    <hyperlink ref="K154" tooltip="CV%: 12.6; ERROR: 3.4; LI90%: 21.2; LS90%: 32.3" xr:uid="{1A1595B6-82E7-406D-8814-915E529A71FD}"/>
    <hyperlink ref="K157" tooltip="CV%: 5.9; ERROR: 2.3; LI90%: 36.0; LS90%: 43.7" xr:uid="{52B21CFF-A5FC-4922-8AC8-D8F7198B8398}"/>
    <hyperlink ref="K158" tooltip="CV%: 7.0; ERROR: 2.7; LI90%: 34.7; LS90%: 43.7" xr:uid="{391F31C2-E3EE-430F-8F69-0619675CA3D6}"/>
    <hyperlink ref="K159" tooltip="CV%: 8.7; ERROR: 2.5; LI90%: 25.0; LS90%: 33.4" xr:uid="{D332C30A-369D-4219-890F-DD36835D3EA1}"/>
    <hyperlink ref="K160" tooltip="CV%: 7.2; ERROR: 2.7; LI90%: 32.5; LS90%: 41.3" xr:uid="{CB62D8BA-C894-4289-A105-72C331606103}"/>
    <hyperlink ref="K161" tooltip="CV%: 12.9; ERROR: 4.9; LI90%: 29.9; LS90%: 46.1" xr:uid="{0A308CF8-EA2D-44A9-88C3-2EE46FEBAF24}"/>
    <hyperlink ref="K162" tooltip="CV%: 24.3; ERROR: 5.6; LI90%: 13.8; LS90%: 32.3" xr:uid="{31BD02C3-68E2-4344-AAAC-3096DC136350}"/>
    <hyperlink ref="K165" tooltip="CV%: 5.0; ERROR: 1.9; LI90%: 35.5; LS90%: 41.8" xr:uid="{BA691922-A2DF-43F6-8E87-39813D577E90}"/>
    <hyperlink ref="K166" tooltip="CV%: 6.4; ERROR: 1.9; LI90%: 26.9; LS90%: 33.2" xr:uid="{CCF882BC-2E64-4447-94FB-1F8EF7DC3E11}"/>
    <hyperlink ref="K167" tooltip="CV%: 6.5; ERROR: 2.2; LI90%: 30.6; LS90%: 37.9" xr:uid="{86CAB329-301C-48C5-9663-8EE7C4FAD066}"/>
    <hyperlink ref="K168" tooltip="CV%: 5.8; ERROR: 2.4; LI90%: 37.8; LS90%: 45.7" xr:uid="{248ACB6A-43F2-464A-9CCF-7D2787F9C867}"/>
    <hyperlink ref="K169" tooltip="CV%: 10.8; ERROR: 2.7; LI90%: 20.4; LS90%: 29.3" xr:uid="{C6A83FA2-1601-46B0-9724-490E5235EB2B}"/>
    <hyperlink ref="K170" tooltip="CV%: 15.9; ERROR: 3.3; LI90%: 15.3; LS90%: 26.1" xr:uid="{2854349D-CFDB-4BDB-B398-6C331E5F602D}"/>
    <hyperlink ref="K173" tooltip="CV%: 4.4; ERROR: 2.4; LI90%: 50.5; LS90%: 58.5" xr:uid="{F8D018A0-1961-4AEB-8CD1-B3CF6DE94724}"/>
    <hyperlink ref="K174" tooltip="CV%: 4.3; ERROR: 2.4; LI90%: 50.9; LS90%: 58.7" xr:uid="{31E0B2D9-35A4-440B-A910-A02509B6F72B}"/>
    <hyperlink ref="K175" tooltip="CV%: 4.6; ERROR: 2.5; LI90%: 50.8; LS90%: 59.1" xr:uid="{53F16E79-D6E2-48F5-B834-08FE0AEA570A}"/>
    <hyperlink ref="K176" tooltip="CV%: 4.8; ERROR: 2.5; LI90%: 48.4; LS90%: 56.7" xr:uid="{53EE3F6C-767C-47B2-BAA3-761ADA3B869C}"/>
    <hyperlink ref="K177" tooltip="CV%: 6.6; ERROR: 3.8; LI90%: 50.9; LS90%: 63.3" xr:uid="{AEF0B92E-1739-411A-A2E4-B0291B42F326}"/>
    <hyperlink ref="K178" tooltip="CV%: 10.4; ERROR: 4.8; LI90%: 38.0; LS90%: 53.7" xr:uid="{738EA01A-DB4F-48B2-BD0B-0A23418B0994}"/>
    <hyperlink ref="K181" tooltip="CV%: 3.9; ERROR: 1.9; LI90%: 45.9; LS90%: 52.2" xr:uid="{2C45BF91-19B6-48E4-AFF1-79FDFEF04235}"/>
    <hyperlink ref="K182" tooltip="CV%: 3.4; ERROR: 1.9; LI90%: 53.6; LS90%: 59.9" xr:uid="{3813A5AB-6634-4FD1-9D7B-7F72D65CEF93}"/>
    <hyperlink ref="K183" tooltip="CV%: 3.9; ERROR: 2.0; LI90%: 47.5; LS90%: 54.0" xr:uid="{8ED52EED-E560-4FC0-BA22-53573389733C}"/>
    <hyperlink ref="K184" tooltip="CV%: 4.0; ERROR: 2.1; LI90%: 48.4; LS90%: 55.2" xr:uid="{D16F60CC-1F26-457E-9FFC-424F83B6582F}"/>
    <hyperlink ref="K185" tooltip="CV%: 4.6; ERROR: 2.5; LI90%: 48.8; LS90%: 56.9" xr:uid="{B3FF9204-DA22-40B7-8A42-45B4B627DE52}"/>
    <hyperlink ref="K186" tooltip="CV%: 7.2; ERROR: 2.9; LI90%: 35.5; LS90%: 45.0" xr:uid="{3BA83DC5-69FA-4EEB-A518-1BB5F1265065}"/>
    <hyperlink ref="K189" tooltip="CV%: 4.3; ERROR: 1.9; LI90%: 41.7; LS90%: 48.0" xr:uid="{D536089D-7D34-4FD7-BCCB-FCBE33C7F64D}"/>
    <hyperlink ref="K190" tooltip="CV%: 4.5; ERROR: 1.9; LI90%: 39.4; LS90%: 45.6" xr:uid="{E9DE5F96-3A7E-4013-B635-946392A0D622}"/>
    <hyperlink ref="K191" tooltip="CV%: 4.4; ERROR: 2.1; LI90%: 44.3; LS90%: 51.1" xr:uid="{A1FF5FDE-AE6C-4099-A91A-FCE4C1A6D865}"/>
    <hyperlink ref="K192" tooltip="CV%: 4.8; ERROR: 2.2; LI90%: 42.8; LS90%: 50.1" xr:uid="{5DF0BA28-8F67-4D81-B345-FBBF3B77B745}"/>
    <hyperlink ref="K193" tooltip="CV%: 6.7; ERROR: 2.8; LI90%: 36.7; LS90%: 45.8" xr:uid="{09E8CBE2-5FA4-45CD-A69C-8A2319C75287}"/>
    <hyperlink ref="K194" tooltip="CV%: 7.8; ERROR: 2.8; LI90%: 31.1; LS90%: 40.2" xr:uid="{EF4F8B45-7A67-449D-B3CA-C33631918F4B}"/>
    <hyperlink ref="K197" tooltip="CV%: 5.6; ERROR: 2.2; LI90%: 35.0; LS90%: 42.1" xr:uid="{81A223D7-A347-4F36-A1DB-C02EC1F9D38A}"/>
    <hyperlink ref="K198" tooltip="CV%: 6.4; ERROR: 2.1; LI90%: 29.1; LS90%: 36.0" xr:uid="{E14E0A52-EC79-4791-99E2-9878AE4D75DB}"/>
    <hyperlink ref="K199" tooltip="CV%: 6.1; ERROR: 2.0; LI90%: 29.2; LS90%: 35.7" xr:uid="{BFA60D29-6419-45D7-8B40-6A333F8655D0}"/>
    <hyperlink ref="K200" tooltip="CV%: 7.5; ERROR: 2.6; LI90%: 29.8; LS90%: 38.2" xr:uid="{A5A12305-251D-4140-BE43-CA41ED704050}"/>
    <hyperlink ref="K201" tooltip="CV%: 9.7; ERROR: 3.2; LI90%: 28.0; LS90%: 38.6" xr:uid="{62DCE53E-6178-47B2-8EB9-BE1BBCDA347E}"/>
    <hyperlink ref="K202" tooltip="CV%: 11.6; ERROR: 3.2; LI90%: 22.5; LS90%: 33.1" xr:uid="{A09CB9D4-7EFF-45E1-9727-A538B0B11238}"/>
    <hyperlink ref="K205" tooltip="CV%: 4.6; ERROR: 2.5; LI90%: 51.1; LS90%: 59.4" xr:uid="{3FB3EE72-7178-4A60-B184-AEC548113B38}"/>
    <hyperlink ref="K206" tooltip="CV%: 5.5; ERROR: 2.4; LI90%: 40.2; LS90%: 48.2" xr:uid="{DBBB5478-DCB0-4623-BDDF-29B1600F92CF}"/>
    <hyperlink ref="K207" tooltip="CV%: 5.0; ERROR: 2.7; LI90%: 49.1; LS90%: 57.9" xr:uid="{10BF2063-47DA-41FC-8E2B-648994C63C35}"/>
    <hyperlink ref="K208" tooltip="CV%: 5.2; ERROR: 2.8; LI90%: 48.4; LS90%: 57.5" xr:uid="{DC231371-B6B4-4BC4-8E35-CCB2AEEEF6FD}"/>
    <hyperlink ref="K209" tooltip="CV%: 8.3; ERROR: 3.6; LI90%: 37.5; LS90%: 49.3" xr:uid="{B13F5724-7C85-4B5F-B364-6C830F4934D7}"/>
    <hyperlink ref="K210" tooltip="CV%: 12.2; ERROR: 3.7; LI90%: 24.0; LS90%: 36.1" xr:uid="{4BFC957B-AF4C-4302-BF95-3B0B9EAA0DFB}"/>
    <hyperlink ref="K213" tooltip="CV%: 4.0; ERROR: 2.0; LI90%: 45.5; LS90%: 52.0" xr:uid="{17E2C626-ADA6-415A-939F-3B82A83FBBF8}"/>
    <hyperlink ref="K214" tooltip="CV%: 4.3; ERROR: 2.0; LI90%: 42.7; LS90%: 49.1" xr:uid="{78101F1D-1425-432D-A915-7CFE69F156E9}"/>
    <hyperlink ref="K215" tooltip="CV%: 5.3; ERROR: 2.1; LI90%: 35.9; LS90%: 42.8" xr:uid="{0F42806F-2446-42C7-B575-BD75381AE817}"/>
    <hyperlink ref="K216" tooltip="CV%: 7.0; ERROR: 2.2; LI90%: 27.8; LS90%: 35.0" xr:uid="{E2A9C2CB-767E-44B2-AB73-526F9FFF2CC6}"/>
    <hyperlink ref="K217" tooltip="CV%: 8.2; ERROR: 3.3; LI90%: 35.3; LS90%: 46.2" xr:uid="{B46CFFF2-9437-43DB-96CB-85C60E5430A3}"/>
    <hyperlink ref="K218" tooltip="CV%: 18.5; ERROR: 4.1; LI90%: 15.2; LS90%: 28.5" xr:uid="{1386A960-2FC2-4C9F-8E2F-2DBF28C3ED0A}"/>
    <hyperlink ref="K221" tooltip="CV%: 6.4; ERROR: 2.4; LI90%: 33.4; LS90%: 41.2" xr:uid="{4265E2B9-988F-49BB-9730-017191F6BE4E}"/>
    <hyperlink ref="K222" tooltip="CV%: 10.9; ERROR: 3.0; LI90%: 22.9; LS90%: 32.9" xr:uid="{3AFF4669-FCEA-490D-9F6A-ACCBE0B562B6}"/>
    <hyperlink ref="K223" tooltip="CV%: 7.5; ERROR: 3.1; LI90%: 36.7; LS90%: 47.0" xr:uid="{DACE5AC9-4A99-4798-A454-FC1CB8310E2B}"/>
    <hyperlink ref="K224" tooltip="CV%: 9.5; ERROR: 3.7; LI90%: 32.9; LS90%: 45.0" xr:uid="{9395500B-8CC8-4EDC-93EA-6D86C48F5303}"/>
    <hyperlink ref="K225" tooltip="CV%: 9.0; ERROR: 3.1; LI90%: 29.5; LS90%: 39.8" xr:uid="{FEDA4329-EC5F-4FAD-A5E9-AD9A53C2882D}"/>
    <hyperlink ref="K226" tooltip="CV%: 14.7; ERROR: 4.9; LI90%: 25.5; LS90%: 41.7" xr:uid="{96727E16-406A-4DBB-9F22-A74587779F97}"/>
    <hyperlink ref="K229" tooltip="CV%: 3.0; ERROR: 1.8; LI90%: 55.3; LS90%: 61.1" xr:uid="{238ECC17-7920-49AF-A786-CB520E0A72F4}"/>
    <hyperlink ref="K230" tooltip="CV%: 4.7; ERROR: 2.1; LI90%: 41.5; LS90%: 48.4" xr:uid="{95982F55-DD11-41D8-B825-D126725A093F}"/>
    <hyperlink ref="K231" tooltip="CV%: 4.0; ERROR: 2.1; LI90%: 48.2; LS90%: 55.0" xr:uid="{C5A346FC-224D-4FD3-A41C-222C5C5F21B4}"/>
    <hyperlink ref="K232" tooltip="CV%: 6.2; ERROR: 2.1; LI90%: 29.8; LS90%: 36.5" xr:uid="{96865A10-7113-4B3A-B313-707FC6DC2EB9}"/>
    <hyperlink ref="K233" tooltip="CV%: 5.9; ERROR: 2.7; LI90%: 40.6; LS90%: 49.3" xr:uid="{1C9FCF5B-6EE4-4F76-976F-5404CF468A3D}"/>
    <hyperlink ref="K234" tooltip="CV%: 9.4; ERROR: 2.9; LI90%: 25.8; LS90%: 35.3" xr:uid="{4C370B9D-D392-49DD-AB0B-AEAB733BE6BB}"/>
    <hyperlink ref="K237" tooltip="CV%: 5.9; ERROR: 1.6; LI90%: 24.6; LS90%: 29.9" xr:uid="{784F9F57-EA46-4203-9BE7-7163E2D5409A}"/>
    <hyperlink ref="K238" tooltip="CV%: 5.7; ERROR: 1.7; LI90%: 27.4; LS90%: 33.0" xr:uid="{D704E3AF-0F14-49FC-8541-45B7A70FBCE2}"/>
    <hyperlink ref="K239" tooltip="CV%: 7.6; ERROR: 1.8; LI90%: 21.2; LS90%: 27.2" xr:uid="{7E22FE0E-B879-467A-9A8C-60F2D102C0C0}"/>
    <hyperlink ref="K240" tooltip="CV%: 12.0; ERROR: 1.9; LI90%: 12.5; LS90%: 18.6" xr:uid="{B8030B1F-8D83-4159-A443-002175F3F03E}"/>
    <hyperlink ref="K241" tooltip="CV%: 16.2; ERROR: 2.9; LI90%: 13.3; LS90%: 22.9" xr:uid="{2351B36C-77C9-4059-BE93-310E8467E1D9}"/>
    <hyperlink ref="K242" tooltip="CV%: 22.5; ERROR: 3.4; LI90%: 9.5; LS90%: 20.7" xr:uid="{5CCD253D-6376-4DB8-9635-90D6E19C1DFC}"/>
    <hyperlink ref="K245" tooltip="CV%: 3.7; ERROR: 2.1; LI90%: 52.8; LS90%: 59.7" xr:uid="{B5F3B5EA-FBD5-4392-868C-A0E1F672C7AE}"/>
    <hyperlink ref="K246" tooltip="CV%: 3.9; ERROR: 2.1; LI90%: 50.6; LS90%: 57.5" xr:uid="{5753CFEC-1268-43FE-9B9D-8155720D76DD}"/>
    <hyperlink ref="K247" tooltip="CV%: 4.8; ERROR: 2.3; LI90%: 45.0; LS90%: 52.6" xr:uid="{15B6E585-4D7D-4B42-83A1-C84B3658B1B7}"/>
    <hyperlink ref="K248" tooltip="CV%: 4.6; ERROR: 2.4; LI90%: 48.9; LS90%: 56.9" xr:uid="{C7A36A6F-C4CA-4CDE-B989-82632CDA0756}"/>
    <hyperlink ref="K249" tooltip="CV%: 5.5; ERROR: 2.6; LI90%: 42.7; LS90%: 51.3" xr:uid="{4AAE142F-0DCB-4255-B977-141E34528428}"/>
    <hyperlink ref="K250" tooltip="CV%: 7.9; ERROR: 3.3; LI90%: 36.8; LS90%: 47.8" xr:uid="{C31628D8-C688-4981-A160-3EC85F53BA00}"/>
    <hyperlink ref="K253" tooltip="CV%: 4.2; ERROR: 2.0; LI90%: 43.7; LS90%: 50.2" xr:uid="{EFC52866-A5F0-4D20-A9D7-03CAF5F43894}"/>
    <hyperlink ref="K254" tooltip="CV%: 4.1; ERROR: 1.9; LI90%: 43.7; LS90%: 50.0" xr:uid="{EC60F541-E051-4AA7-AA4B-D13F230548DE}"/>
    <hyperlink ref="K255" tooltip="CV%: 4.4; ERROR: 2.0; LI90%: 41.6; LS90%: 48.1" xr:uid="{8AD5F772-F8AB-48C9-B7F4-549EB712A824}"/>
    <hyperlink ref="K256" tooltip="CV%: 6.2; ERROR: 1.9; LI90%: 28.3; LS90%: 34.7" xr:uid="{EF183391-673A-4E0D-A905-74CE355F11D7}"/>
    <hyperlink ref="K257" tooltip="CV%: 7.4; ERROR: 3.0; LI90%: 35.3; LS90%: 45.1" xr:uid="{659F0CA5-7984-489E-9388-8E15E2241871}"/>
    <hyperlink ref="K258" tooltip="CV%: 13.7; ERROR: 3.3; LI90%: 18.3; LS90%: 29.1" xr:uid="{BF5FC673-5074-4613-A5E1-6F7ED26C1B21}"/>
    <hyperlink ref="K261" tooltip="CV%: 4.7; ERROR: 1.7; LI90%: 32.7; LS90%: 38.2" xr:uid="{C98EE254-4E0B-4983-972C-1C1F5E4CA45F}"/>
    <hyperlink ref="K262" tooltip="CV%: 4.2; ERROR: 1.9; LI90%: 42.7; LS90%: 49.0" xr:uid="{674191BB-CF15-401F-A451-4944891844D0}"/>
    <hyperlink ref="K263" tooltip="CV%: 5.7; ERROR: 2.0; LI90%: 31.0; LS90%: 37.4" xr:uid="{7BF90995-B35E-41D6-ADB8-0443F27DC457}"/>
    <hyperlink ref="K264" tooltip="CV%: 6.5; ERROR: 2.5; LI90%: 34.5; LS90%: 42.7" xr:uid="{ECC016F6-A6E6-4F09-BFE1-E1C33ACAC21B}"/>
    <hyperlink ref="K265" tooltip="CV%: 7.0; ERROR: 3.0; LI90%: 37.1; LS90%: 46.8" xr:uid="{D7C945B2-3F15-45AE-9035-32F106DDBA64}"/>
    <hyperlink ref="K266" tooltip="CV%: 10.1; ERROR: 3.5; LI90%: 28.6; LS90%: 40.0" xr:uid="{AE517703-EF6A-4703-B948-0828CB383C3A}"/>
    <hyperlink ref="K269" tooltip="CV%: 6.4; ERROR: 2.7; LI90%: 38.3; LS90%: 47.3" xr:uid="{9BEA2686-5491-4D09-862B-5AB7E7EBB17F}"/>
    <hyperlink ref="K270" tooltip="CV%: 6.0; ERROR: 3.1; LI90%: 46.2; LS90%: 56.3" xr:uid="{01930B28-C421-462F-A3B4-5DE95FA7CA7D}"/>
    <hyperlink ref="K271" tooltip="CV%: 6.1; ERROR: 3.1; LI90%: 46.6; LS90%: 56.9" xr:uid="{E8A69DE2-A608-4FFE-803B-0C72312E6520}"/>
    <hyperlink ref="K272" tooltip="CV%: 10.3; ERROR: 2.8; LI90%: 23.1; LS90%: 32.4" xr:uid="{E1EEF40D-81BF-408D-8839-5E1B39A1B48E}"/>
    <hyperlink ref="K273" tooltip="CV%: 11.6; ERROR: 3.7; LI90%: 26.1; LS90%: 38.4" xr:uid="{6B525459-7434-471A-B772-1A8C36E97A3F}"/>
    <hyperlink ref="K274" tooltip="CV%: 23.2; ERROR: 4.2; LI90%: 11.3; LS90%: 25.2" xr:uid="{84DAF8A2-B7D6-41FF-A01D-AE31BFECC1E8}"/>
    <hyperlink ref="M13" tooltip="CV%: 1.3; ERROR:   189 814; LI90%:  14 476 795; LS90%:  15 101 227" xr:uid="{B38E375A-97F0-4423-8D71-FC8CB8A7EEFB}"/>
    <hyperlink ref="M14" tooltip="CV%: 1.5; ERROR:   194 258; LI90%:  12 639 937; LS90%:  13 278 989" xr:uid="{8ABA79D8-690A-4263-8945-22C5779C5A0E}"/>
    <hyperlink ref="M15" tooltip="CV%: 1.3; ERROR:   195 492; LI90%:  14 797 893; LS90%:  15 441 005" xr:uid="{C2F3C3AD-24CC-45F2-BF30-D8085AF1DEE8}"/>
    <hyperlink ref="M16" tooltip="CV%: 1.5; ERROR:   181 670; LI90%:  12 200 562; LS90%:  12 798 204" xr:uid="{A825F4E8-FD8F-42F4-B148-0CEC230132ED}"/>
    <hyperlink ref="M17" tooltip="CV%: 1.9; ERROR:   131 274; LI90%:  6 667 415; LS90%:  7 099 267" xr:uid="{734C132F-7112-42F6-B56C-A103E61E1537}"/>
    <hyperlink ref="M18" tooltip="CV%: 2.2; ERROR:   128 751; LI90%:  5 564 654; LS90%:  5 988 206" xr:uid="{CEEE41CC-C508-4109-8C99-7E79FDD2185D}"/>
    <hyperlink ref="M21" tooltip="CV%: 6.3; ERROR:   10 307; LI90%:   145 776; LS90%:   179 682" xr:uid="{050495DC-F931-4EC5-B65A-1FB209F975BD}"/>
    <hyperlink ref="M22" tooltip="CV%: 6.8; ERROR:   10 408; LI90%:   136 704; LS90%:   170 942" xr:uid="{869F92E3-4BF1-4DB9-9B7F-9D38ABED0866}"/>
    <hyperlink ref="M23" tooltip="CV%: 7.2; ERROR:   10 761; LI90%:   130 797; LS90%:   166 197" xr:uid="{D6579EC5-CB3F-43A6-AD15-64B533146DAA}"/>
    <hyperlink ref="M24" tooltip="CV%: 8.2; ERROR:   8 975; LI90%:   94 096; LS90%:   123 620" xr:uid="{10C2CCE6-2384-4825-BE49-CF4FF13385A0}"/>
    <hyperlink ref="M25" tooltip="CV%: 9.4; ERROR:   8 353; LI90%:   74 805; LS90%:   102 283" xr:uid="{E09005CE-7C05-4E62-A770-04906F1771C8}"/>
    <hyperlink ref="M26" tooltip="CV%: 9.6; ERROR:   7 083; LI90%:   62 421; LS90%:   85 723" xr:uid="{3D722320-BBE5-4E16-BDF9-18C06EF0F267}"/>
    <hyperlink ref="M29" tooltip="CV%: 5.3; ERROR:   34 959; LI90%:   599 317; LS90%:   714 321" xr:uid="{7D4F05FC-8FE7-4840-92B8-ED1BED26724B}"/>
    <hyperlink ref="M30" tooltip="CV%: 6.9; ERROR:   30 908; LI90%:   395 011; LS90%:   496 689" xr:uid="{08144E7C-4467-47B1-AD37-654D2C9B5C3F}"/>
    <hyperlink ref="M31" tooltip="CV%: 6.0; ERROR:   23 324; LI90%:   348 571; LS90%:   425 301" xr:uid="{401744DC-AC2B-44D9-8766-23BCD61AA861}"/>
    <hyperlink ref="M32" tooltip="CV%: 7.6; ERROR:   23 968; LI90%:   276 709; LS90%:   355 557" xr:uid="{F0326F79-B7CB-494E-83C2-531D08ADE268}"/>
    <hyperlink ref="M33" tooltip="CV%: 9.8; ERROR:   16 495; LI90%:   141 969; LS90%:   196 233" xr:uid="{24E66B2D-E6A9-485F-821E-EF18A00E90A9}"/>
    <hyperlink ref="M34" tooltip="CV%: 11.7; ERROR:   15 299; LI90%:   105 159; LS90%:   155 489" xr:uid="{4A7436D1-A5D7-47A9-8DF8-B98A8173513C}"/>
    <hyperlink ref="M37" tooltip="CV%: 5.0; ERROR:   6 586; LI90%:   120 563; LS90%:   142 229" xr:uid="{6D5F833D-EE6C-4B42-84A8-1EA6E333A93B}"/>
    <hyperlink ref="M38" tooltip="CV%: 6.2; ERROR:   8 734; LI90%:   126 322; LS90%:   155 054" xr:uid="{837B166D-62FE-4160-8A1A-8FD050358D0E}"/>
    <hyperlink ref="M39" tooltip="CV%: 6.7; ERROR:   7 174; LI90%:   95 989; LS90%:   119 591" xr:uid="{13B33425-849A-44D9-99DB-BF9609DAFDB1}"/>
    <hyperlink ref="M40" tooltip="CV%: 7.3; ERROR:   7 011; LI90%:   84 416; LS90%:   107 480" xr:uid="{F0E43090-EC9C-477F-A499-32D52D10C214}"/>
    <hyperlink ref="M41" tooltip="CV%: 12.5; ERROR:   3 519; LI90%:   22 470; LS90%:   34 048" xr:uid="{5EEB1CE8-820C-4A00-AE0F-438CE22DABA3}"/>
    <hyperlink ref="M42" tooltip="CV%: 14.7; ERROR:   2 483; LI90%:   12 837; LS90%:   21 007" xr:uid="{ADFDE244-A762-4F39-B697-F795951EAC5C}"/>
    <hyperlink ref="M45" tooltip="CV%: 5.4; ERROR:   6 410; LI90%:   107 524; LS90%:   128 610" xr:uid="{8A7BD549-8B30-4CDD-9D27-AD92830ACEB9}"/>
    <hyperlink ref="M46" tooltip="CV%: 5.0; ERROR:   6 144; LI90%:   112 663; LS90%:   132 873" xr:uid="{9F957EAE-C082-480B-8662-3F697944CB2D}"/>
    <hyperlink ref="M47" tooltip="CV%: 6.4; ERROR:   6 292; LI90%:   87 520; LS90%:   108 218" xr:uid="{233C45B8-8037-406C-A2F4-135E27ADE7D3}"/>
    <hyperlink ref="M48" tooltip="CV%: 6.6; ERROR:   6 682; LI90%:   90 513; LS90%:   112 495" xr:uid="{DF9B910C-3A5F-4621-8B76-8A0A5E4FCA09}"/>
    <hyperlink ref="M49" tooltip="CV%: 9.4; ERROR:   4 208; LI90%:   37 655; LS90%:   51 499" xr:uid="{999B83A1-83F0-47A5-BEE1-46EA1D7F5443}"/>
    <hyperlink ref="M50" tooltip="CV%: 9.1; ERROR:   4 539; LI90%:   42 473; LS90%:   57 405" xr:uid="{1B540CBA-3E3B-4E0E-A1AE-9509B8182D69}"/>
    <hyperlink ref="M53" tooltip="CV%: 4.8; ERROR:   21 255; LI90%:   403 517; LS90%:   473 441" xr:uid="{172B0F18-391E-4924-B884-EBACCD56BB80}"/>
    <hyperlink ref="M54" tooltip="CV%: 5.4; ERROR:   24 235; LI90%:   407 399; LS90%:   487 125" xr:uid="{9D64845C-CFA6-4E69-88C4-AA76B6D01659}"/>
    <hyperlink ref="M55" tooltip="CV%: 6.3; ERROR:   18 568; LI90%:   261 913; LS90%:   322 997" xr:uid="{7BDE0D8F-9FF6-41F4-B3D9-5420E37C7F3A}"/>
    <hyperlink ref="M56" tooltip="CV%: 6.7; ERROR:   18 228; LI90%:   242 181; LS90%:   302 147" xr:uid="{F781C58E-05C3-4669-B6A2-8C885D48E175}"/>
    <hyperlink ref="M57" tooltip="CV%: 7.6; ERROR:   15 199; LI90%:   175 101; LS90%:   225 103" xr:uid="{28A0567B-E408-43C5-8757-616DC0CDD8E9}"/>
    <hyperlink ref="M58" tooltip="CV%: 8.9; ERROR:   18 736; LI90%:   180 621; LS90%:   242 257" xr:uid="{EB63BED9-3937-4B2D-A2DC-E240FFC852CE}"/>
    <hyperlink ref="M61" tooltip="CV%: 6.4; ERROR:   4 708; LI90%:   65 545; LS90%:   81 035" xr:uid="{A31E07E3-32B6-41F5-83B2-4E4B9726EA67}"/>
    <hyperlink ref="M62" tooltip="CV%: 7.0; ERROR:   4 152; LI90%:   52 090; LS90%:   65 750" xr:uid="{32EA35FC-49E3-490F-BFC5-A5E5A49F0DF5}"/>
    <hyperlink ref="M63" tooltip="CV%: 8.0; ERROR:   4 281; LI90%:   46 169; LS90%:   60 251" xr:uid="{E3926C67-9618-44FF-885C-408907A434FC}"/>
    <hyperlink ref="M64" tooltip="CV%: 8.0; ERROR:   3 021; LI90%:   32 794; LS90%:   42 732" xr:uid="{8C788541-ADEC-4A69-BFDE-C8E9B6810318}"/>
    <hyperlink ref="M65" tooltip="CV%: 9.4; ERROR:   3 122; LI90%:   27 956; LS90%:   38 228" xr:uid="{DB94B502-A87E-428A-B31D-B8B18D23F603}"/>
    <hyperlink ref="M66" tooltip="CV%: 11.6; ERROR:   2 378; LI90%:   16 594; LS90%:   24 416" xr:uid="{23FE3CB1-59B6-44CB-9FE5-C767D1EF1D62}"/>
    <hyperlink ref="M69" tooltip="CV%: 5.9; ERROR:   23 577; LI90%:   359 721; LS90%:   437 283" xr:uid="{3A447AFF-65E6-4F7F-BF68-8A53D5EBD691}"/>
    <hyperlink ref="M70" tooltip="CV%: 6.6; ERROR:   24 861; LI90%:   337 219; LS90%:   419 003" xr:uid="{1B5C6DDF-DEEB-4A65-9DA0-5BEFC1BBDF49}"/>
    <hyperlink ref="M71" tooltip="CV%: 6.3; ERROR:   23 634; LI90%:   334 216; LS90%:   411 964" xr:uid="{AECC7FD9-FF46-424A-A692-DECD903B120B}"/>
    <hyperlink ref="M72" tooltip="CV%: 6.5; ERROR:   23 163; LI90%:   316 093; LS90%:   392 293" xr:uid="{13A987A8-CFF8-4E3F-91B7-F0F2512E264C}"/>
    <hyperlink ref="M73" tooltip="CV%: 10.7; ERROR:   15 795; LI90%:   121 905; LS90%:   173 867" xr:uid="{53DBE41B-FA12-4E9B-8F5A-7DA7E65901AC}"/>
    <hyperlink ref="M74" tooltip="CV%: 11.8; ERROR:   13 173; LI90%:   89 787; LS90%:   133 121" xr:uid="{0B2DFEE5-D8AC-4798-ABBB-8A8B1B31DFDF}"/>
    <hyperlink ref="M77" tooltip="CV%: 4.2; ERROR:   22 956; LI90%:   512 385; LS90%:   587 905" xr:uid="{3F6C6889-0495-4A27-BF0A-2B53CDD7BFB9}"/>
    <hyperlink ref="M78" tooltip="CV%: 5.2; ERROR:   23 769; LI90%:   420 140; LS90%:   498 334" xr:uid="{CFBC4E1A-B1CC-49CC-A7A7-F821283F8525}"/>
    <hyperlink ref="M79" tooltip="CV%: 5.0; ERROR:   21 905; LI90%:   399 325; LS90%:   471 387" xr:uid="{18C9818D-CD72-4A98-8F58-FF9C0F4AF6EA}"/>
    <hyperlink ref="M80" tooltip="CV%: 6.3; ERROR:   21 369; LI90%:   301 636; LS90%:   371 932" xr:uid="{F536E502-8DFC-4E08-BFF8-A10F9E35A624}"/>
    <hyperlink ref="M81" tooltip="CV%: 7.7; ERROR:   13 697; LI90%:   154 862; LS90%:   199 922" xr:uid="{D0807023-738A-4982-B426-B5976D3AFD29}"/>
    <hyperlink ref="M82" tooltip="CV%: 8.9; ERROR:   13 693; LI90%:   130 533; LS90%:   175 579" xr:uid="{7C51D484-2A81-4501-BC54-A9E930CE439B}"/>
    <hyperlink ref="M85" tooltip="CV%: 3.6; ERROR:   51 987; LI90%:  1 369 893; LS90%:  1 540 917" xr:uid="{C442E3CB-9C62-4854-B299-EC8389E9E482}"/>
    <hyperlink ref="M86" tooltip="CV%: 3.2; ERROR:   52 772; LI90%:  1 551 819; LS90%:  1 725 423" xr:uid="{D38BD483-C500-466F-B812-8494AEDB0417}"/>
    <hyperlink ref="M87" tooltip="CV%: 4.2; ERROR:   45 697; LI90%:  1 018 682; LS90%:  1 169 012" xr:uid="{03F4B63A-B4E7-4878-BFAE-FB5B28722718}"/>
    <hyperlink ref="M88" tooltip="CV%: 4.1; ERROR:   39 816; LI90%:   894 287; LS90%:  1 025 269" xr:uid="{7BA53557-41D2-498B-B0A6-5C1E1C060CBE}"/>
    <hyperlink ref="M89" tooltip="CV%: 5.4; ERROR:   33 695; LI90%:   568 411; LS90%:   679 259" xr:uid="{BAA1E974-7EDC-4D3D-B1AA-DB788AE056D9}"/>
    <hyperlink ref="M90" tooltip="CV%: 5.0; ERROR:   34 507; LI90%:   626 835; LS90%:   740 351" xr:uid="{350FC156-AB60-475C-AB98-C0B404DBB72D}"/>
    <hyperlink ref="M93" tooltip="CV%: 5.9; ERROR:   11 555; LI90%:   178 454; LS90%:   216 466" xr:uid="{DC3B0E17-CA5A-4E16-8CD5-84B739B3786A}"/>
    <hyperlink ref="M94" tooltip="CV%: 5.3; ERROR:   10 877; LI90%:   186 300; LS90%:   222 082" xr:uid="{0B96764F-9D43-46AE-BB8E-FA48260D4C69}"/>
    <hyperlink ref="M95" tooltip="CV%: 5.5; ERROR:   9 602; LI90%:   158 327; LS90%:   189 915" xr:uid="{9E94972D-964A-4221-89BC-645007395B39}"/>
    <hyperlink ref="M96" tooltip="CV%: 5.7; ERROR:   12 130; LI90%:   191 244; LS90%:   231 150" xr:uid="{6290EEC5-A69A-4AB8-A271-7A07402ECF80}"/>
    <hyperlink ref="M97" tooltip="CV%: 8.8; ERROR:   7 740; LI90%:   75 481; LS90%:   100 943" xr:uid="{17D63D27-8DFB-43C9-8ED7-B532520161C2}"/>
    <hyperlink ref="M98" tooltip="CV%: 9.8; ERROR:   6 949; LI90%:   59 762; LS90%:   82 620" xr:uid="{A74DF4BD-F8A2-4247-B6F7-092B61FF25AF}"/>
    <hyperlink ref="M101" tooltip="CV%: 5.9; ERROR:   43 912; LI90%:   668 313; LS90%:   812 769" xr:uid="{F1E77C35-9F1B-40B5-B75D-E85F53789079}"/>
    <hyperlink ref="M102" tooltip="CV%: 8.0; ERROR:   33 226; LI90%:   361 482; LS90%:   470 784" xr:uid="{BD5C9920-EB23-476D-9F70-676B76302CBF}"/>
    <hyperlink ref="M103" tooltip="CV%: 9.5; ERROR:   31 864; LI90%:   281 911; LS90%:   386 733" xr:uid="{4525D57C-565B-40D9-96B9-D65D4857F4A6}"/>
    <hyperlink ref="M104" tooltip="CV%: 9.1; ERROR:   31 218; LI90%:   293 164; LS90%:   395 860" xr:uid="{58305883-DE9C-4998-8E1B-0612594F66CC}"/>
    <hyperlink ref="M105" tooltip="CV%: 8.1; ERROR:   30 816; LI90%:   329 938; LS90%:   431 312" xr:uid="{BCD1525B-9784-42F4-A58E-CBCE441A5F66}"/>
    <hyperlink ref="M106" tooltip="CV%: 8.8; ERROR:   31 261; LI90%:   302 571; LS90%:   405 411" xr:uid="{0BD9A30C-3387-4C5A-BFB0-441BBC28EC34}"/>
    <hyperlink ref="M109" tooltip="CV%: 6.9; ERROR:   24 882; LI90%:   318 797; LS90%:   400 651" xr:uid="{91CF9B90-0663-4CDD-A243-6E83C96FD3F5}"/>
    <hyperlink ref="M110" tooltip="CV%: 6.8; ERROR:   21 254; LI90%:   279 275; LS90%:   349 193" xr:uid="{BAC5A9C0-1AEE-4B66-90AE-497FA059B54F}"/>
    <hyperlink ref="M111" tooltip="CV%: 6.9; ERROR:   20 063; LI90%:   256 701; LS90%:   322 703" xr:uid="{14EDC8F4-4731-43E4-A7C5-6D547F2AF459}"/>
    <hyperlink ref="M112" tooltip="CV%: 9.3; ERROR:   18 402; LI90%:   166 685; LS90%:   227 223" xr:uid="{4C4DA919-BB74-4397-B71E-A0623A04F21F}"/>
    <hyperlink ref="M113" tooltip="CV%: 10.1; ERROR:   12 133; LI90%:   99 721; LS90%:   139 635" xr:uid="{B33B3AAB-342F-4DA0-8BAA-3644F54F24BB}"/>
    <hyperlink ref="M114" tooltip="CV%: 14.1; ERROR:   8 592; LI90%:   46 959; LS90%:   75 225" xr:uid="{30D2C9EF-83E2-462E-A47D-BD4B638CCBE7}"/>
    <hyperlink ref="M117" tooltip="CV%: 8.6; ERROR:   22 398; LI90%:   222 687; LS90%:   296 371" xr:uid="{778CAFDC-1A59-4893-A8AA-61D48C545E33}"/>
    <hyperlink ref="M118" tooltip="CV%: 7.1; ERROR:   19 788; LI90%:   244 824; LS90%:   309 920" xr:uid="{5ADD4549-D112-4FA2-A25E-C07D5405654A}"/>
    <hyperlink ref="M119" tooltip="CV%: 6.9; ERROR:   17 768; LI90%:   226 526; LS90%:   284 980" xr:uid="{64048755-6EE9-462D-957A-7C4C2731D0F5}"/>
    <hyperlink ref="M120" tooltip="CV%: 7.6; ERROR:   17 434; LI90%:   199 810; LS90%:   257 162" xr:uid="{4DDEB6C5-1106-44FF-A241-1C0327C0BBEE}"/>
    <hyperlink ref="M121" tooltip="CV%: 9.6; ERROR:   12 139; LI90%:   106 911; LS90%:   146 845" xr:uid="{783F0E97-B386-4A7C-90A9-2DAF5ECEAC30}"/>
    <hyperlink ref="M122" tooltip="CV%: 12.5; ERROR:   10 371; LI90%:   66 044; LS90%:   100 162" xr:uid="{99A8AB0D-99C1-4A59-8D1C-9DC0EDF3F29D}"/>
    <hyperlink ref="M125" tooltip="CV%: 4.9; ERROR:   54 149; LI90%:  1 007 424; LS90%:  1 185 560" xr:uid="{BA4E39D0-708F-4AF9-B272-1DE9F5242C32}"/>
    <hyperlink ref="M126" tooltip="CV%: 6.0; ERROR:   57 507; LI90%:   860 301; LS90%:  1 049 483" xr:uid="{1973D8AB-8023-41AB-B3F0-80EF1777DCFF}"/>
    <hyperlink ref="M127" tooltip="CV%: 6.3; ERROR:   49 184; LI90%:   697 266; LS90%:   859 068" xr:uid="{2DDF59E4-63AB-44F6-8219-629C44B98D3B}"/>
    <hyperlink ref="M128" tooltip="CV%: 7.1; ERROR:   55 031; LI90%:   689 469; LS90%:   870 503" xr:uid="{9454D6A0-6C75-417E-9474-373B93181ABB}"/>
    <hyperlink ref="M129" tooltip="CV%: 7.1; ERROR:   40 142; LI90%:   499 758; LS90%:   631 812" xr:uid="{60936476-CE7B-4F83-863D-7734BFD0ACA8}"/>
    <hyperlink ref="M130" tooltip="CV%: 9.2; ERROR:   30 804; LI90%:   285 738; LS90%:   387 076" xr:uid="{26771E46-573A-42EE-841A-84D87E84A2DA}"/>
    <hyperlink ref="M133" tooltip="CV%: 5.6; ERROR:   130 700; LI90%:  2 099 879; LS90%:  2 529 843" xr:uid="{B78FD029-B85C-407C-969D-D4883B5D690D}"/>
    <hyperlink ref="M134" tooltip="CV%: 5.0; ERROR:   127 560; LI90%:  2 343 003; LS90%:  2 762 639" xr:uid="{ADC17552-C258-41EB-8C17-680C1F34DBB5}"/>
    <hyperlink ref="M135" tooltip="CV%: 5.0; ERROR:   130 323; LI90%:  2 415 275; LS90%:  2 844 001" xr:uid="{7CFB4ED1-B831-4AD7-9582-50E8582B2AB5}"/>
    <hyperlink ref="M136" tooltip="CV%: 5.8; ERROR:   125 521; LI90%:  1 941 795; LS90%:  2 354 723" xr:uid="{D4469BFF-9D51-4F6A-8907-7E8EE3E3324C}"/>
    <hyperlink ref="M137" tooltip="CV%: 6.8; ERROR:   87 145; LI90%:  1 139 477; LS90%:  1 426 159" xr:uid="{2935FE8F-00B3-4B05-BA8D-C56DB42C0DB1}"/>
    <hyperlink ref="M138" tooltip="CV%: 8.1; ERROR:   91 738; LI90%:   981 489; LS90%:  1 283 281" xr:uid="{9EEB37FB-EB01-4C5E-96FA-803192E31358}"/>
    <hyperlink ref="M141" tooltip="CV%: 6.5; ERROR:   27 492; LI90%:   376 658; LS90%:   467 100" xr:uid="{45DDC508-5ECF-49D0-8644-4FEC3A7132CE}"/>
    <hyperlink ref="M142" tooltip="CV%: 6.1; ERROR:   22 007; LI90%:   327 136; LS90%:   399 534" xr:uid="{C5A210CD-515D-4B26-BC43-1EF36E3C6F50}"/>
    <hyperlink ref="M143" tooltip="CV%: 5.7; ERROR:   21 834; LI90%:   344 125; LS90%:   415 953" xr:uid="{47447331-89ED-4385-B53D-7F4B88FFB386}"/>
    <hyperlink ref="M144" tooltip="CV%: 6.1; ERROR:   20 568; LI90%:   301 922; LS90%:   369 584" xr:uid="{18299919-DD6E-4CE1-87E9-B15A472195CF}"/>
    <hyperlink ref="M145" tooltip="CV%: 8.5; ERROR:   15 357; LI90%:   154 495; LS90%:   205 017" xr:uid="{E28BB799-CC62-4571-BB5E-E530EA6DBC09}"/>
    <hyperlink ref="M146" tooltip="CV%: 9.9; ERROR:   11 664; LI90%:   99 152; LS90%:   137 522" xr:uid="{D99B5550-3AA6-4C6E-9680-AC833AB9C7AB}"/>
    <hyperlink ref="M149" tooltip="CV%: 6.4; ERROR:   16 629; LI90%:   232 385; LS90%:   287 089" xr:uid="{733BBB85-83EB-4A2C-B000-0F9CD1469E45}"/>
    <hyperlink ref="M150" tooltip="CV%: 6.3; ERROR:   15 532; LI90%:   220 358; LS90%:   271 454" xr:uid="{F18C4C4E-B41D-49CE-AD15-96C388D6C1FE}"/>
    <hyperlink ref="M151" tooltip="CV%: 8.2; ERROR:   15 387; LI90%:   161 398; LS90%:   212 018" xr:uid="{CA0AA017-C549-4B42-84B7-BBDAFE7AC4AB}"/>
    <hyperlink ref="M152" tooltip="CV%: 7.5; ERROR:   13 496; LI90%:   158 894; LS90%:   203 292" xr:uid="{1B850DFB-C468-4C8C-AD66-D698F766B6E4}"/>
    <hyperlink ref="M153" tooltip="CV%: 8.6; ERROR:   9 441; LI90%:   94 636; LS90%:   125 694" xr:uid="{4A490F4C-983F-462D-95E9-C42034E159DB}"/>
    <hyperlink ref="M154" tooltip="CV%: 9.4; ERROR:   9 746; LI90%:   87 407; LS90%:   119 469" xr:uid="{2BC44430-8138-4AF1-B5EA-10B6DEBB29AE}"/>
    <hyperlink ref="M157" tooltip="CV%: 6.8; ERROR:   9 969; LI90%:   130 203; LS90%:   162 997" xr:uid="{7D241B17-949B-4852-BD87-B798B602A67E}"/>
    <hyperlink ref="M158" tooltip="CV%: 7.8; ERROR:   9 178; LI90%:   101 925; LS90%:   132 117" xr:uid="{43FE320B-C5FE-4018-99E4-0CACBD773117}"/>
    <hyperlink ref="M159" tooltip="CV%: 7.2; ERROR:   9 049; LI90%:   111 606; LS90%:   141 376" xr:uid="{E9F8D30D-9406-49A9-9966-6CDFD2D8ECF1}"/>
    <hyperlink ref="M160" tooltip="CV%: 7.4; ERROR:   8 310; LI90%:   98 895; LS90%:   126 233" xr:uid="{4FADE5EE-F0D4-4ACB-A933-33FEE25F08AF}"/>
    <hyperlink ref="M161" tooltip="CV%: 14.1; ERROR:   5 217; LI90%:   28 485; LS90%:   45 647" xr:uid="{5ED1DBB3-0443-422F-B829-FCDE0C95DC79}"/>
    <hyperlink ref="M162" tooltip="CV%: 18.2; ERROR:   4 803; LI90%:   18 513; LS90%:   34 313" xr:uid="{4BD61AED-B939-4E8B-8BC6-9335B8886D8B}"/>
    <hyperlink ref="M165" tooltip="CV%: 5.4; ERROR:   47 004; LI90%:   793 328; LS90%:   947 958" xr:uid="{07392FBD-D98B-4157-B631-2F3835BFAF60}"/>
    <hyperlink ref="M166" tooltip="CV%: 5.0; ERROR:   43 402; LI90%:   805 284; LS90%:   948 064" xr:uid="{0FA1A64F-2F0D-4909-A20A-FC8C353C6034}"/>
    <hyperlink ref="M167" tooltip="CV%: 4.9; ERROR:   37 951; LI90%:   708 100; LS90%:   832 948" xr:uid="{46ECC7ED-89F4-44B9-9CC9-CE771392DA06}"/>
    <hyperlink ref="M168" tooltip="CV%: 6.1; ERROR:   35 647; LI90%:   523 482; LS90%:   640 750" xr:uid="{BD5EB927-85F2-4E4E-843C-C1EE56273A1B}"/>
    <hyperlink ref="M169" tooltip="CV%: 7.4; ERROR:   30 458; LI90%:   359 112; LS90%:   459 310" xr:uid="{8A63B935-8F5F-4E5D-AC53-380017BC9C09}"/>
    <hyperlink ref="M170" tooltip="CV%: 8.1; ERROR:   26 231; LI90%:   279 667; LS90%:   365 959" xr:uid="{4DEF0A4C-9025-4327-B8A8-2D6A9F463F3D}"/>
    <hyperlink ref="M173" tooltip="CV%: 8.1; ERROR:   32 267; LI90%:   346 116; LS90%:   452 266" xr:uid="{7ED6A0A8-6849-44ED-A92A-41BC7F75BE16}"/>
    <hyperlink ref="M174" tooltip="CV%: 7.9; ERROR:   30 336; LI90%:   334 689; LS90%:   434 487" xr:uid="{47AB7214-B9A9-4C21-A67E-F6564A58F970}"/>
    <hyperlink ref="M175" tooltip="CV%: 8.2; ERROR:   23 994; LI90%:   251 510; LS90%:   330 444" xr:uid="{129BFE68-190E-424C-8C11-A6F3496C9005}"/>
    <hyperlink ref="M176" tooltip="CV%: 8.4; ERROR:   22 401; LI90%:   228 844; LS90%:   302 536" xr:uid="{50C9B1CD-7EDA-416F-A1C8-E0E1A27EABE2}"/>
    <hyperlink ref="M177" tooltip="CV%: 13.2; ERROR:   16 959; LI90%:   100 991; LS90%:   156 781" xr:uid="{57E063C0-55D0-497F-8098-8DFF20FED10D}"/>
    <hyperlink ref="M178" tooltip="CV%: 14.9; ERROR:   13 881; LI90%:   70 605; LS90%:   116 271" xr:uid="{F9C89A9F-658F-4A07-BCEA-7C3597518661}"/>
    <hyperlink ref="M181" tooltip="CV%: 5.7; ERROR:   44 413; LI90%:   711 762; LS90%:   857 868" xr:uid="{B9373FC7-21FF-4561-B4F8-2947C44EE0F4}"/>
    <hyperlink ref="M182" tooltip="CV%: 6.3; ERROR:   36 597; LI90%:   525 051; LS90%:   645 445" xr:uid="{DA6B8203-B575-49EF-BD0F-1AEBCD9B6535}"/>
    <hyperlink ref="M183" tooltip="CV%: 5.8; ERROR:   34 834; LI90%:   543 814; LS90%:   658 408" xr:uid="{FC383B46-24D5-44F8-A067-330A17BD0E68}"/>
    <hyperlink ref="M184" tooltip="CV%: 5.6; ERROR:   32 057; LI90%:   521 330; LS90%:   626 788" xr:uid="{817159ED-02E5-43C9-ADEB-C46B2D343133}"/>
    <hyperlink ref="M185" tooltip="CV%: 7.5; ERROR:   29 560; LI90%:   346 354; LS90%:   443 598" xr:uid="{59BBAFD9-FE39-4570-A462-930653EAB344}"/>
    <hyperlink ref="M186" tooltip="CV%: 8.2; ERROR:   26 528; LI90%:   279 816; LS90%:   367 086" xr:uid="{9A88C34E-8223-4445-80E1-E1D4B9183700}"/>
    <hyperlink ref="M189" tooltip="CV%: 5.3; ERROR:   16 398; LI90%:   285 226; LS90%:   339 170" xr:uid="{3DBB26FF-62E3-42E2-ABBA-1C0123D54464}"/>
    <hyperlink ref="M190" tooltip="CV%: 5.9; ERROR:   18 697; LI90%:   286 333; LS90%:   347 841" xr:uid="{99A0371D-DB10-4124-915F-65B0E73BEDC9}"/>
    <hyperlink ref="M191" tooltip="CV%: 6.0; ERROR:   15 601; LI90%:   234 835; LS90%:   286 159" xr:uid="{FB327716-8C6D-4E08-B616-F60DB5A3D6C4}"/>
    <hyperlink ref="M192" tooltip="CV%: 6.1; ERROR:   14 736; LI90%:   216 039; LS90%:   264 517" xr:uid="{7940AB42-CB3B-4E0E-A901-F28C3C18A2B0}"/>
    <hyperlink ref="M193" tooltip="CV%: 9.1; ERROR:   12 772; LI90%:   119 561; LS90%:   161 575" xr:uid="{37457325-6910-4B05-95E4-3480E2D60BA8}"/>
    <hyperlink ref="M194" tooltip="CV%: 8.1; ERROR:   11 958; LI90%:   127 955; LS90%:   167 293" xr:uid="{D7FB79C9-EBCF-4DB3-9D15-FF5F92509471}"/>
    <hyperlink ref="M197" tooltip="CV%: 5.3; ERROR:   12 804; LI90%:   218 966; LS90%:   261 088" xr:uid="{4640700D-F2BF-4555-BA33-C8AC7140A1F3}"/>
    <hyperlink ref="M198" tooltip="CV%: 5.9; ERROR:   15 420; LI90%:   234 340; LS90%:   285 066" xr:uid="{A6121499-8C15-412C-B068-A6271301CBCF}"/>
    <hyperlink ref="M199" tooltip="CV%: 6.0; ERROR:   14 715; LI90%:   220 745; LS90%:   269 155" xr:uid="{286AD2B9-F0EF-4AA6-8533-7D89DA2BA7F9}"/>
    <hyperlink ref="M200" tooltip="CV%: 7.4; ERROR:   13 737; LI90%:   162 046; LS90%:   207 236" xr:uid="{1F68FF93-DFED-40DE-A127-117553261615}"/>
    <hyperlink ref="M201" tooltip="CV%: 8.6; ERROR:   9 285; LI90%:   92 596; LS90%:   123 140" xr:uid="{6AC6F092-B134-431C-9568-CE48A7CB06A4}"/>
    <hyperlink ref="M202" tooltip="CV%: 9.4; ERROR:   9 578; LI90%:   86 483; LS90%:   117 991" xr:uid="{0225DABE-8A42-4E1C-AC55-D5F56F86CB84}"/>
    <hyperlink ref="M205" tooltip="CV%: 7.2; ERROR:   21 587; LI90%:   265 819; LS90%:   336 835" xr:uid="{239B32EF-EFD9-48D2-9642-9F57CD02A61A}"/>
    <hyperlink ref="M206" tooltip="CV%: 7.2; ERROR:   19 899; LI90%:   243 100; LS90%:   308 562" xr:uid="{1A51AFDC-A125-490D-A633-1EDFEB9206AE}"/>
    <hyperlink ref="M207" tooltip="CV%: 7.8; ERROR:   17 320; LI90%:   192 316; LS90%:   249 294" xr:uid="{043E1559-B63E-4676-BAC8-8C03125037C6}"/>
    <hyperlink ref="M208" tooltip="CV%: 7.6; ERROR:   16 492; LI90%:   189 613; LS90%:   243 869" xr:uid="{63C39BFD-8C84-48A6-B4A1-E4DF0B9290C1}"/>
    <hyperlink ref="M209" tooltip="CV%: 9.6; ERROR:   13 706; LI90%:   119 790; LS90%:   164 880" xr:uid="{2FBB6733-4584-4F8E-A791-043660414DAB}"/>
    <hyperlink ref="M210" tooltip="CV%: 11.2; ERROR:   16 097; LI90%:   117 257; LS90%:   170 211" xr:uid="{250E158F-0B39-4780-A197-9ECA5A54BE01}"/>
    <hyperlink ref="M213" tooltip="CV%: 6.0; ERROR:   15 416; LI90%:   230 489; LS90%:   281 203" xr:uid="{40192239-1409-424C-9878-6E9AFA124A6A}"/>
    <hyperlink ref="M214" tooltip="CV%: 5.4; ERROR:   14 387; LI90%:   242 165; LS90%:   289 493" xr:uid="{760BC9D0-24F9-445C-B457-7530C4F0E9CD}"/>
    <hyperlink ref="M215" tooltip="CV%: 6.0; ERROR:   16 190; LI90%:   242 734; LS90%:   295 994" xr:uid="{8FC2340F-7E77-42D3-994A-CE9C667742DA}"/>
    <hyperlink ref="M216" tooltip="CV%: 5.7; ERROR:   13 490; LI90%:   212 612; LS90%:   256 990" xr:uid="{7A1D63F8-9596-4CFB-BD18-8263499F9E23}"/>
    <hyperlink ref="M217" tooltip="CV%: 9.6; ERROR:   8 255; LI90%:   72 423; LS90%:   99 581" xr:uid="{071BC894-3A63-4796-B09B-F7E829628ADC}"/>
    <hyperlink ref="M218" tooltip="CV%: 11.7; ERROR:   6 940; LI90%:   47 975; LS90%:   70 807" xr:uid="{71BAE4D1-453B-4DA8-B530-9AD934CB59B6}"/>
    <hyperlink ref="M221" tooltip="CV%: 5.4; ERROR:   23 362; LI90%:   397 330; LS90%:   474 184" xr:uid="{013ADB32-617F-4C92-8579-038A7E280E63}"/>
    <hyperlink ref="M222" tooltip="CV%: 7.8; ERROR:   26 059; LI90%:   292 506; LS90%:   378 234" xr:uid="{58B3613E-8660-4B75-97B2-FF92ABCE9E64}"/>
    <hyperlink ref="M223" tooltip="CV%: 7.3; ERROR:   17 559; LI90%:   213 051; LS90%:   270 815" xr:uid="{4B5B84CB-7579-495C-867A-5C2DB3E5ECFB}"/>
    <hyperlink ref="M224" tooltip="CV%: 10.2; ERROR:   24 311; LI90%:   198 569; LS90%:   278 545" xr:uid="{A37DBC4E-EEA2-46B5-B7BA-4602384C268F}"/>
    <hyperlink ref="M225" tooltip="CV%: 9.9; ERROR:   16 876; LI90%:   142 244; LS90%:   197 760" xr:uid="{D68F43C7-A0BB-40F8-A33E-AD9F5AAC2F39}"/>
    <hyperlink ref="M226" tooltip="CV%: 11.5; ERROR:   13 694; LI90%:   96 154; LS90%:   141 204" xr:uid="{702D429D-9393-4659-BE99-364F9D49FB9F}"/>
    <hyperlink ref="M229" tooltip="CV%: 5.3; ERROR:   13 390; LI90%:   230 022; LS90%:   274 072" xr:uid="{ACF297B4-FEEA-4A7C-B734-43DE8E49C540}"/>
    <hyperlink ref="M230" tooltip="CV%: 5.0; ERROR:   16 816; LI90%:   306 066; LS90%:   361 384" xr:uid="{310CBD62-8CF5-4E01-9AB8-EC586BA07F0B}"/>
    <hyperlink ref="M231" tooltip="CV%: 5.4; ERROR:   15 080; LI90%:   253 865; LS90%:   303 473" xr:uid="{8951D08F-9589-4D7D-9333-8BD93A813F3E}"/>
    <hyperlink ref="M232" tooltip="CV%: 4.9; ERROR:   16 657; LI90%:   315 797; LS90%:   370 595" xr:uid="{21CBBE81-1088-42E5-8447-A5C2D14263DD}"/>
    <hyperlink ref="M233" tooltip="CV%: 7.7; ERROR:   11 305; LI90%:   129 031; LS90%:   166 223" xr:uid="{F778F5B8-B96B-4E5B-BF30-15C568CC7B8C}"/>
    <hyperlink ref="M234" tooltip="CV%: 7.6; ERROR:   10 487; LI90%:   120 492; LS90%:   154 990" xr:uid="{B6F523CE-CDC9-42FB-8F1A-2230BF3DB1A3}"/>
    <hyperlink ref="M237" tooltip="CV%: 4.2; ERROR:   21 476; LI90%:   482 066; LS90%:   552 718" xr:uid="{7370CBD9-8FCE-4367-A281-921E5C2DCFE4}"/>
    <hyperlink ref="M238" tooltip="CV%: 4.6; ERROR:   18 329; LI90%:   370 302; LS90%:   430 598" xr:uid="{2125F497-9679-40D8-AFF5-D1EED9ECB8A8}"/>
    <hyperlink ref="M239" tooltip="CV%: 4.7; ERROR:   18 027; LI90%:   353 771; LS90%:   413 075" xr:uid="{206213A4-05A9-4882-A8D2-49B7DBD5D976}"/>
    <hyperlink ref="M240" tooltip="CV%: 5.4; ERROR:   14 881; LI90%:   253 308; LS90%:   302 260" xr:uid="{CAE1085F-92FA-437B-8AE2-ADE343BD64AD}"/>
    <hyperlink ref="M241" tooltip="CV%: 8.8; ERROR:   10 004; LI90%:   96 911; LS90%:   129 821" xr:uid="{CEC60740-61A8-4DAF-8F16-BBF0ACC3FB4D}"/>
    <hyperlink ref="M242" tooltip="CV%: 10.6; ERROR:   7 521; LI90%:   58 398; LS90%:   83 138" xr:uid="{B66B1CD4-F022-4C4C-AF30-AA94C9660BA3}"/>
    <hyperlink ref="M245" tooltip="CV%: 5.7; ERROR:   9 050; LI90%:   143 169; LS90%:   172 941" xr:uid="{66BA1572-A119-410B-8DD7-CCD9C377D37D}"/>
    <hyperlink ref="M246" tooltip="CV%: 6.4; ERROR:   8 405; LI90%:   117 192; LS90%:   144 842" xr:uid="{D707C071-2003-4B2E-93C4-B8005F72A439}"/>
    <hyperlink ref="M247" tooltip="CV%: 6.4; ERROR:   9 064; LI90%:   126 663; LS90%:   156 481" xr:uid="{C2DD1C07-3E17-46B7-80C2-BD20B212E111}"/>
    <hyperlink ref="M248" tooltip="CV%: 6.6; ERROR:   8 351; LI90%:   112 769; LS90%:   140 241" xr:uid="{2292451B-1963-4260-9D79-8B9AD8B1B923}"/>
    <hyperlink ref="M249" tooltip="CV%: 7.3; ERROR:   7 081; LI90%:   85 478; LS90%:   108 774" xr:uid="{E2BB26B4-B9AA-407D-9E15-0BE385184FBF}"/>
    <hyperlink ref="M250" tooltip="CV%: 9.3; ERROR:   6 565; LI90%:   60 176; LS90%:   81 774" xr:uid="{C8ABC47F-9CED-45C9-8443-F9298AFAF39C}"/>
    <hyperlink ref="M253" tooltip="CV%: 5.7; ERROR:   52 144; LI90%:   828 744; LS90%:  1 000 282" xr:uid="{D442E088-B012-4DB4-8AF5-76A636FFEA3E}"/>
    <hyperlink ref="M254" tooltip="CV%: 5.5; ERROR:   49 571; LI90%:   817 797; LS90%:   980 871" xr:uid="{AABCA553-EC84-4C6A-B724-2788408E4A89}"/>
    <hyperlink ref="M255" tooltip="CV%: 5.4; ERROR:   46 843; LI90%:   783 801; LS90%:   937 901" xr:uid="{D8E1BBE4-4974-4237-8571-805EF204AEAE}"/>
    <hyperlink ref="M256" tooltip="CV%: 5.2; ERROR:   48 901; LI90%:   855 874; LS90%:  1 016 746" xr:uid="{89FBA193-D04A-4240-8E6A-7A504067C0C4}"/>
    <hyperlink ref="M257" tooltip="CV%: 8.1; ERROR:   30 142; LI90%:   323 472; LS90%:   422 630" xr:uid="{C2C4CACA-F881-4E78-B136-5E3F4EB4A91A}"/>
    <hyperlink ref="M258" tooltip="CV%: 10.0; ERROR:   29 450; LI90%:   245 105; LS90%:   341 985" xr:uid="{6C946D88-3B0D-472A-A6C0-F26CE9826613}"/>
    <hyperlink ref="M261" tooltip="CV%: 4.4; ERROR:   16 112; LI90%:   343 681; LS90%:   396 683" xr:uid="{FABFAB9B-773D-4CC4-ABEE-9A2698C61CA3}"/>
    <hyperlink ref="M262" tooltip="CV%: 5.3; ERROR:   14 541; LI90%:   249 913; LS90%:   297 749" xr:uid="{6539C93A-1CEB-4E64-AAAE-ACEE6A08D2BB}"/>
    <hyperlink ref="M263" tooltip="CV%: 4.9; ERROR:   16 181; LI90%:   304 170; LS90%:   357 400" xr:uid="{0526EF2C-E74C-4419-96F6-24762F99EF6A}"/>
    <hyperlink ref="M264" tooltip="CV%: 7.2; ERROR:   14 299; LI90%:   175 165; LS90%:   222 203" xr:uid="{16E0E6CA-041A-4426-8267-517C4AE82336}"/>
    <hyperlink ref="M265" tooltip="CV%: 8.6; ERROR:   9 443; LI90%:   94 484; LS90%:   125 548" xr:uid="{2C14BC83-EEB3-4FDB-98C7-13169E24201B}"/>
    <hyperlink ref="M266" tooltip="CV%: 9.3; ERROR:   9 589; LI90%:   87 432; LS90%:   118 976" xr:uid="{42BE3127-2E9A-4752-A0BB-5F4EE351EE81}"/>
    <hyperlink ref="M269" tooltip="CV%: 8.1; ERROR:   13 324; LI90%:   142 851; LS90%:   186 683" xr:uid="{1C130FF3-457A-46ED-9870-0F36C7BA1F23}"/>
    <hyperlink ref="M270" tooltip="CV%: 8.2; ERROR:   10 334; LI90%:   108 992; LS90%:   142 986" xr:uid="{69D361D0-D6CE-4BBC-907B-BDD227DC0BF0}"/>
    <hyperlink ref="M271" tooltip="CV%: 8.6; ERROR:   10 029; LI90%:   99 898; LS90%:   132 892" xr:uid="{D03987CF-7B2C-4FF2-8D33-63CA1A1FF259}"/>
    <hyperlink ref="M272" tooltip="CV%: 9.0; ERROR:   14 049; LI90%:   132 783; LS90%:   179 001" xr:uid="{FD70FE2C-6B9D-4902-B182-4E5818E03D09}"/>
    <hyperlink ref="M273" tooltip="CV%: 9.7; ERROR:   7 098; LI90%:   61 332; LS90%:   84 684" xr:uid="{2378E58B-5450-4488-963D-5FE1E11EE0A2}"/>
    <hyperlink ref="M274" tooltip="CV%: 14.7; ERROR:   5 378; LI90%:   27 851; LS90%:   45 543" xr:uid="{EED8BA7F-32AA-409B-BE12-6DD5AF945444}"/>
    <hyperlink ref="N13" tooltip="CV%: 0.9; ERROR: 0.5; LI90%: 55.7; LS90%: 57.3" xr:uid="{0BA29C70-9AB6-4737-A60D-8296745A2999}"/>
    <hyperlink ref="N14" tooltip="CV%: 1.0; ERROR: 0.5; LI90%: 51.1; LS90%: 52.8" xr:uid="{44501C3F-2236-4F94-B98F-3D0ED63974C6}"/>
    <hyperlink ref="N15" tooltip="CV%: 0.8; ERROR: 0.5; LI90%: 61.1; LS90%: 62.7" xr:uid="{8CA4C7C7-11D1-4F1A-9D20-BB6E52930445}"/>
    <hyperlink ref="N16" tooltip="CV%: 1.0; ERROR: 0.5; LI90%: 51.3; LS90%: 53.0" xr:uid="{509DC57E-4EFA-4400-B549-9DB73B7DEE28}"/>
    <hyperlink ref="N17" tooltip="CV%: 1.2; ERROR: 0.7; LI90%: 55.5; LS90%: 57.8" xr:uid="{D9BBF58F-5C54-41A8-98AB-41ED7381A754}"/>
    <hyperlink ref="N18" tooltip="CV%: 1.2; ERROR: 0.8; LI90%: 67.8; LS90%: 70.4" xr:uid="{C5BB3862-D57E-459B-A30C-8C9C58DFD5DF}"/>
    <hyperlink ref="N21" tooltip="CV%: 4.9; ERROR: 2.8; LI90%: 51.3; LS90%: 60.4" xr:uid="{705A7DE2-AB99-44A9-836B-9FC0441E1392}"/>
    <hyperlink ref="N22" tooltip="CV%: 4.6; ERROR: 2.5; LI90%: 50.0; LS90%: 58.2" xr:uid="{8376F5D4-96A2-4844-9974-DBC16414F5E2}"/>
    <hyperlink ref="N23" tooltip="CV%: 5.3; ERROR: 2.8; LI90%: 47.7; LS90%: 56.8" xr:uid="{C2E002EE-4BE6-4CC4-86F9-5437E6D10C33}"/>
    <hyperlink ref="N24" tooltip="CV%: 5.9; ERROR: 3.3; LI90%: 50.0; LS90%: 60.7" xr:uid="{8F5C3C14-268D-4A57-93F8-E900B0E2404D}"/>
    <hyperlink ref="N25" tooltip="CV%: 5.9; ERROR: 3.6; LI90%: 55.2; LS90%: 67.0" xr:uid="{382B5D01-2496-4CDA-B2C0-570ACC313639}"/>
    <hyperlink ref="N26" tooltip="CV%: 6.3; ERROR: 3.5; LI90%: 50.1; LS90%: 61.7" xr:uid="{25159D3B-E1A8-40A7-B816-2A28DDB93427}"/>
    <hyperlink ref="N29" tooltip="CV%: 3.1; ERROR: 2.1; LI90%: 65.1; LS90%: 72.0" xr:uid="{4AB2CC34-67A6-488F-AE10-A127171A2E1A}"/>
    <hyperlink ref="N30" tooltip="CV%: 4.1; ERROR: 2.7; LI90%: 61.8; LS90%: 70.7" xr:uid="{B8719A65-F22A-42A1-8A5A-B4899481F3A6}"/>
    <hyperlink ref="N31" tooltip="CV%: 3.6; ERROR: 2.4; LI90%: 63.3; LS90%: 71.3" xr:uid="{8AAE764F-E670-4AB3-B9EE-FCC702846439}"/>
    <hyperlink ref="N32" tooltip="CV%: 4.5; ERROR: 3.0; LI90%: 60.7; LS90%: 70.5" xr:uid="{86B84A09-81CE-4EB0-9039-D600895432CC}"/>
    <hyperlink ref="N33" tooltip="CV%: 5.5; ERROR: 3.6; LI90%: 58.2; LS90%: 69.9" xr:uid="{1B971603-BB2A-4116-B942-A9D59FD10F09}"/>
    <hyperlink ref="N34" tooltip="CV%: 5.1; ERROR: 3.8; LI90%: 68.3; LS90%: 80.8" xr:uid="{7D2C446C-1A96-46E0-9452-F51DEEAE57AD}"/>
    <hyperlink ref="N37" tooltip="CV%: 4.2; ERROR: 2.7; LI90%: 60.5; LS90%: 69.4" xr:uid="{1C8F771C-4B1F-45F7-A174-C210C9022484}"/>
    <hyperlink ref="N38" tooltip="CV%: 3.7; ERROR: 2.6; LI90%: 66.0; LS90%: 74.6" xr:uid="{401AEAAA-79C4-4D5B-A614-201CFF9CE9D9}"/>
    <hyperlink ref="N39" tooltip="CV%: 3.1; ERROR: 2.2; LI90%: 66.6; LS90%: 73.8" xr:uid="{1297335A-C2D8-421F-A67F-5DBA54F01FA6}"/>
    <hyperlink ref="N40" tooltip="CV%: 4.1; ERROR: 3.0; LI90%: 68.9; LS90%: 78.9" xr:uid="{E880010E-D3FC-4DAC-80FF-651C2D3574DB}"/>
    <hyperlink ref="N41" tooltip="CV%: 7.1; ERROR: 4.2; LI90%: 53.0; LS90%: 66.9" xr:uid="{E10944BE-8DF1-482B-9F68-514D028E5444}"/>
    <hyperlink ref="N42" tooltip="CV%: 8.0; ERROR: 5.6; LI90%: 61.6; LS90%: 80.1" xr:uid="{A33354E4-8983-4AB7-B5E0-F86CC57734A1}"/>
    <hyperlink ref="N45" tooltip="CV%: 4.1; ERROR: 2.1; LI90%: 47.7; LS90%: 54.6" xr:uid="{954B74BF-1F36-4889-BB91-58F33D76D8B9}"/>
    <hyperlink ref="N46" tooltip="CV%: 4.1; ERROR: 2.2; LI90%: 51.2; LS90%: 58.5" xr:uid="{2AD64304-CB89-4106-994F-FB71F5400B0E}"/>
    <hyperlink ref="N47" tooltip="CV%: 5.5; ERROR: 2.4; LI90%: 40.2; LS90%: 48.1" xr:uid="{EEBF4377-C7E0-4B1A-B6AE-749A8D68C19D}"/>
    <hyperlink ref="N48" tooltip="CV%: 5.2; ERROR: 2.6; LI90%: 45.4; LS90%: 53.9" xr:uid="{ED98E700-983B-4850-AC9A-D49746A82A31}"/>
    <hyperlink ref="N49" tooltip="CV%: 6.8; ERROR: 3.4; LI90%: 43.9; LS90%: 55.0" xr:uid="{303CD449-0FCE-402E-BC98-930807511D9C}"/>
    <hyperlink ref="N50" tooltip="CV%: 4.8; ERROR: 3.1; LI90%: 59.9; LS90%: 70.3" xr:uid="{AAAE9D4D-65AF-41C3-A280-4394C7CBA134}"/>
    <hyperlink ref="N53" tooltip="CV%: 3.1; ERROR: 2.1; LI90%: 64.4; LS90%: 71.4" xr:uid="{3888827D-298D-4B95-9721-372987AD5CB2}"/>
    <hyperlink ref="N54" tooltip="CV%: 2.9; ERROR: 2.0; LI90%: 66.6; LS90%: 73.2" xr:uid="{55A72EBD-54CE-47C4-99D7-8560EFFAECCC}"/>
    <hyperlink ref="N55" tooltip="CV%: 3.6; ERROR: 2.3; LI90%: 59.8; LS90%: 67.4" xr:uid="{AB212529-8098-4BB4-99AA-BF9B2F09AC46}"/>
    <hyperlink ref="N56" tooltip="CV%: 3.8; ERROR: 2.3; LI90%: 56.7; LS90%: 64.2" xr:uid="{7DBB453D-B4CE-40C2-AA1B-3CCD139A4DD9}"/>
    <hyperlink ref="N57" tooltip="CV%: 5.3; ERROR: 3.1; LI90%: 54.6; LS90%: 64.9" xr:uid="{C8C4FEC0-AF57-4252-8AC7-E67455F669BA}"/>
    <hyperlink ref="N58" tooltip="CV%: 3.9; ERROR: 3.1; LI90%: 74.0; LS90%: 84.1" xr:uid="{8ABC8327-7769-42BE-A223-37956F9FA7A2}"/>
    <hyperlink ref="N61" tooltip="CV%: 4.5; ERROR: 2.5; LI90%: 51.7; LS90%: 59.9" xr:uid="{486BAA57-C886-457B-9BDD-41DB06AA9EA1}"/>
    <hyperlink ref="N62" tooltip="CV%: 5.3; ERROR: 2.7; LI90%: 47.1; LS90%: 56.1" xr:uid="{40C2C0C4-5801-417E-90EB-11206163C1A5}"/>
    <hyperlink ref="N63" tooltip="CV%: 5.9; ERROR: 2.8; LI90%: 42.9; LS90%: 52.1" xr:uid="{D290BF08-7B48-47F5-A621-B850F39828CB}"/>
    <hyperlink ref="N64" tooltip="CV%: 6.1; ERROR: 3.0; LI90%: 44.1; LS90%: 53.9" xr:uid="{20EB5A7A-E80C-4D27-A6B5-94757FB016CA}"/>
    <hyperlink ref="N65" tooltip="CV%: 6.0; ERROR: 3.5; LI90%: 53.3; LS90%: 64.8" xr:uid="{6F016E5C-ADD8-4517-A566-6C96FE7ED20B}"/>
    <hyperlink ref="N66" tooltip="CV%: 7.2; ERROR: 4.9; LI90%: 59.3; LS90%: 75.3" xr:uid="{F06FD8C6-488F-4392-986B-C75CCD611204}"/>
    <hyperlink ref="N69" tooltip="CV%: 5.1; ERROR: 2.0; LI90%: 36.4; LS90%: 43.1" xr:uid="{96B10D77-49C8-4FA2-901C-BB9301D1106D}"/>
    <hyperlink ref="N70" tooltip="CV%: 5.7; ERROR: 2.3; LI90%: 36.9; LS90%: 44.5" xr:uid="{CF628F2E-AC78-4416-8FC0-CABF0267E13A}"/>
    <hyperlink ref="N71" tooltip="CV%: 4.8; ERROR: 2.2; LI90%: 41.3; LS90%: 48.4" xr:uid="{AFB657ED-FFB3-40EE-AD2B-A3E5DE55ED83}"/>
    <hyperlink ref="N72" tooltip="CV%: 5.4; ERROR: 2.6; LI90%: 43.7; LS90%: 52.2" xr:uid="{B802A160-A4F3-448D-92C4-9FB7062CDF8E}"/>
    <hyperlink ref="N73" tooltip="CV%: 7.3; ERROR: 3.6; LI90%: 43.9; LS90%: 55.8" xr:uid="{17D2B040-6779-4BAF-AC8D-79922D5ECA1B}"/>
    <hyperlink ref="N74" tooltip="CV%: 7.9; ERROR: 4.1; LI90%: 45.3; LS90%: 58.7" xr:uid="{86A70019-C34D-43F8-BC43-48E41595E600}"/>
    <hyperlink ref="N77" tooltip="CV%: 2.7; ERROR: 1.9; LI90%: 66.7; LS90%: 72.8" xr:uid="{49C8960D-E862-4F9F-A68D-16EEA256369F}"/>
    <hyperlink ref="N78" tooltip="CV%: 3.1; ERROR: 2.0; LI90%: 62.1; LS90%: 68.8" xr:uid="{6ACC914D-5859-48D2-ACBC-734ABE682F39}"/>
    <hyperlink ref="N79" tooltip="CV%: 2.7; ERROR: 2.0; LI90%: 70.6; LS90%: 77.0" xr:uid="{348497A8-DF9B-4B91-8628-42976540A388}"/>
    <hyperlink ref="N80" tooltip="CV%: 3.4; ERROR: 2.3; LI90%: 65.1; LS90%: 72.7" xr:uid="{39308D3A-6373-4FA9-B40C-2465F6D7E3D3}"/>
    <hyperlink ref="N81" tooltip="CV%: 4.0; ERROR: 2.9; LI90%: 67.6; LS90%: 77.2" xr:uid="{C48971F3-F119-429D-858A-5C207606676F}"/>
    <hyperlink ref="N82" tooltip="CV%: 4.0; ERROR: 3.1; LI90%: 73.1; LS90%: 83.3" xr:uid="{22353703-5FA9-4E54-858B-30510397BF92}"/>
    <hyperlink ref="N85" tooltip="CV%: 2.4; ERROR: 1.4; LI90%: 56.8; LS90%: 61.6" xr:uid="{D2E01727-3890-4AEC-AB2B-7AEBFFCC89F9}"/>
    <hyperlink ref="N86" tooltip="CV%: 2.0; ERROR: 1.3; LI90%: 64.9; LS90%: 69.3" xr:uid="{09B4003F-8E65-4EE3-B1EC-13F513E3D9E9}"/>
    <hyperlink ref="N87" tooltip="CV%: 3.1; ERROR: 1.5; LI90%: 47.7; LS90%: 52.8" xr:uid="{2384B258-44E4-4C55-8085-6C7A46F3F675}"/>
    <hyperlink ref="N88" tooltip="CV%: 2.9; ERROR: 1.6; LI90%: 52.3; LS90%: 57.6" xr:uid="{A8155824-EEA6-4943-B2B8-D42070FE50BE}"/>
    <hyperlink ref="N89" tooltip="CV%: 3.6; ERROR: 2.1; LI90%: 54.5; LS90%: 61.5" xr:uid="{82FB39DB-D963-4FAC-9BB1-5E04AEA16791}"/>
    <hyperlink ref="N90" tooltip="CV%: 2.5; ERROR: 1.9; LI90%: 71.2; LS90%: 77.4" xr:uid="{EF8228D3-C6CB-4BA5-AA80-5BC6B1D3C2AB}"/>
    <hyperlink ref="N93" tooltip="CV%: 4.3; ERROR: 2.4; LI90%: 52.3; LS90%: 60.3" xr:uid="{92E0FDFF-29BD-4964-8EF5-F63B33BFA2E0}"/>
    <hyperlink ref="N94" tooltip="CV%: 3.5; ERROR: 2.1; LI90%: 55.8; LS90%: 62.5" xr:uid="{B484AFCE-6A5B-46F5-9C86-E27D8AD6B081}"/>
    <hyperlink ref="N95" tooltip="CV%: 4.0; ERROR: 2.1; LI90%: 49.7; LS90%: 56.6" xr:uid="{875A1107-9323-41C4-9174-C719565050AA}"/>
    <hyperlink ref="N96" tooltip="CV%: 3.2; ERROR: 2.3; LI90%: 68.1; LS90%: 75.7" xr:uid="{C78DD6DA-5504-4326-AA1C-04D57F1DEA80}"/>
    <hyperlink ref="N97" tooltip="CV%: 5.3; ERROR: 3.6; LI90%: 61.3; LS90%: 73.1" xr:uid="{339C78C4-E01B-4A87-80B3-1A9AC9BD07F3}"/>
    <hyperlink ref="N98" tooltip="CV%: 4.5; ERROR: 3.4; LI90%: 70.2; LS90%: 81.5" xr:uid="{D873F720-C2F4-48E4-935C-23889AD153D8}"/>
    <hyperlink ref="N101" tooltip="CV%: 3.4; ERROR: 2.2; LI90%: 62.0; LS90%: 69.3" xr:uid="{EA7F6561-7BF8-46CD-9DC7-B9717C55E180}"/>
    <hyperlink ref="N102" tooltip="CV%: 6.1; ERROR: 2.9; LI90%: 42.5; LS90%: 51.9" xr:uid="{4B5DC5D3-ADB2-4712-852B-6690DA811A5F}"/>
    <hyperlink ref="N103" tooltip="CV%: 7.1; ERROR: 3.3; LI90%: 40.3; LS90%: 51.0" xr:uid="{1DBC5AE8-402E-4951-8347-C5B47F7A27E5}"/>
    <hyperlink ref="N104" tooltip="CV%: 6.9; ERROR: 3.4; LI90%: 43.5; LS90%: 54.6" xr:uid="{4B3DC789-0D78-4CD4-82F8-36D05973B32B}"/>
    <hyperlink ref="N105" tooltip="CV%: 5.3; ERROR: 3.1; LI90%: 53.5; LS90%: 63.7" xr:uid="{13FAFB64-7BFB-4EC6-93AD-5648FADC7528}"/>
    <hyperlink ref="N106" tooltip="CV%: 4.4; ERROR: 3.1; LI90%: 65.7; LS90%: 76.0" xr:uid="{DEBE71C1-D861-4C01-B987-622D0AE20003}"/>
    <hyperlink ref="N109" tooltip="CV%: 5.2; ERROR: 2.4; LI90%: 41.4; LS90%: 49.2" xr:uid="{9AEE3ED8-D575-4453-A022-07BB9504F5F0}"/>
    <hyperlink ref="N110" tooltip="CV%: 5.0; ERROR: 2.1; LI90%: 39.3; LS90%: 46.4" xr:uid="{3A180021-E9E7-417D-9C42-02FE12851ED9}"/>
    <hyperlink ref="N111" tooltip="CV%: 4.7; ERROR: 2.2; LI90%: 43.8; LS90%: 51.1" xr:uid="{82B70C57-28AB-4769-A7F3-F9BB6DBC57C7}"/>
    <hyperlink ref="N112" tooltip="CV%: 4.9; ERROR: 3.4; LI90%: 64.0; LS90%: 75.2" xr:uid="{DA3CDB7C-1074-4AAC-988C-2A858BCF3C88}"/>
    <hyperlink ref="N113" tooltip="CV%: 6.3; ERROR: 3.8; LI90%: 54.1; LS90%: 66.7" xr:uid="{239315BE-FDFC-4A31-953F-E6718593CFD4}"/>
    <hyperlink ref="N114" tooltip="CV%: 7.8; ERROR: 5.0; LI90%: 56.2; LS90%: 72.6" xr:uid="{B55A131F-2E3C-4949-AC31-C45EE3CADDEE}"/>
    <hyperlink ref="N117" tooltip="CV%: 6.7; ERROR: 2.4; LI90%: 32.0; LS90%: 39.9" xr:uid="{07753413-6762-4C97-B5E4-00CB7AF83475}"/>
    <hyperlink ref="N118" tooltip="CV%: 5.3; ERROR: 2.1; LI90%: 36.1; LS90%: 43.0" xr:uid="{1391D75D-BC9D-485C-AE58-8F116261BE0C}"/>
    <hyperlink ref="N119" tooltip="CV%: 5.8; ERROR: 2.2; LI90%: 34.2; LS90%: 41.4" xr:uid="{EC17BFE6-54FE-4E22-84D0-BBAA2C9CA461}"/>
    <hyperlink ref="N120" tooltip="CV%: 6.8; ERROR: 2.3; LI90%: 30.2; LS90%: 37.7" xr:uid="{5A2D8F46-4655-4B7D-98A2-324AFF03725E}"/>
    <hyperlink ref="N121" tooltip="CV%: 7.3; ERROR: 2.6; LI90%: 31.3; LS90%: 40.0" xr:uid="{F06CC590-2CAF-436B-992B-5A4B41C0655C}"/>
    <hyperlink ref="N122" tooltip="CV%: 7.9; ERROR: 3.6; LI90%: 39.7; LS90%: 51.5" xr:uid="{FA3DC302-349E-4DD0-8CAC-97D5E52CA339}"/>
    <hyperlink ref="N125" tooltip="CV%: 3.4; ERROR: 2.1; LI90%: 58.3; LS90%: 65.2" xr:uid="{DEAD4425-7515-4FC0-8CB5-9C89E62AFF1C}"/>
    <hyperlink ref="N126" tooltip="CV%: 4.0; ERROR: 2.2; LI90%: 51.6; LS90%: 58.7" xr:uid="{71AFD227-6E7D-4524-8656-3002D7D374B9}"/>
    <hyperlink ref="N127" tooltip="CV%: 4.4; ERROR: 2.4; LI90%: 50.2; LS90%: 58.1" xr:uid="{18A8E54F-2E9E-4E6D-BA1D-BC3FA4C5475A}"/>
    <hyperlink ref="N128" tooltip="CV%: 3.9; ERROR: 2.3; LI90%: 54.5; LS90%: 62.1" xr:uid="{6BED64FC-E6AA-41FD-B881-09B1AE72DB82}"/>
    <hyperlink ref="N129" tooltip="CV%: 4.4; ERROR: 2.7; LI90%: 57.1; LS90%: 66.1" xr:uid="{50447372-0687-41D7-A692-A017AEE8B7A7}"/>
    <hyperlink ref="N130" tooltip="CV%: 5.7; ERROR: 3.8; LI90%: 61.3; LS90%: 73.9" xr:uid="{C924C9F5-FB12-4599-A1CD-B65BA5C0844F}"/>
    <hyperlink ref="N133" tooltip="CV%: 4.0; ERROR: 2.1; LI90%: 49.3; LS90%: 56.3" xr:uid="{67E43ECE-AA00-4632-9E6F-F5E287B4B0D6}"/>
    <hyperlink ref="N134" tooltip="CV%: 3.5; ERROR: 2.1; LI90%: 56.1; LS90%: 63.1" xr:uid="{C9622D3B-7C78-4CCF-859E-C9FCDB163CF7}"/>
    <hyperlink ref="N135" tooltip="CV%: 3.0; ERROR: 1.9; LI90%: 60.0; LS90%: 66.2" xr:uid="{6A5D8EAD-81F4-4316-B4CA-4FF91E9588F9}"/>
    <hyperlink ref="N136" tooltip="CV%: 3.9; ERROR: 2.2; LI90%: 53.3; LS90%: 60.6" xr:uid="{23F5C89A-9BF8-4AF0-868C-79416FFD6A33}"/>
    <hyperlink ref="N137" tooltip="CV%: 4.2; ERROR: 2.4; LI90%: 54.9; LS90%: 62.9" xr:uid="{F09B6B38-850C-4785-8932-F9C31D246A46}"/>
    <hyperlink ref="N138" tooltip="CV%: 4.0; ERROR: 2.8; LI90%: 65.9; LS90%: 75.1" xr:uid="{43F0DB75-0C4D-4E79-BDE1-D67006562FFB}"/>
    <hyperlink ref="N141" tooltip="CV%: 4.7; ERROR: 2.2; LI90%: 42.8; LS90%: 49.9" xr:uid="{866E445E-6533-4CF8-BBF1-DE1DF01B7701}"/>
    <hyperlink ref="N142" tooltip="CV%: 4.1; ERROR: 2.0; LI90%: 45.0; LS90%: 51.5" xr:uid="{9F728F87-2458-4396-A50B-B77AF3F9373E}"/>
    <hyperlink ref="N143" tooltip="CV%: 4.2; ERROR: 2.2; LI90%: 48.2; LS90%: 55.3" xr:uid="{086D5E35-334E-447F-ACA5-9F16006656B4}"/>
    <hyperlink ref="N144" tooltip="CV%: 4.3; ERROR: 2.6; LI90%: 56.5; LS90%: 65.2" xr:uid="{F6253810-B545-47B1-BE7D-CFAA755E24FB}"/>
    <hyperlink ref="N145" tooltip="CV%: 5.5; ERROR: 3.5; LI90%: 57.0; LS90%: 68.4" xr:uid="{FAA31DA1-BDE6-46D5-AF1D-1ECF2E62EB50}"/>
    <hyperlink ref="N146" tooltip="CV%: 5.2; ERROR: 3.8; LI90%: 66.9; LS90%: 79.5" xr:uid="{29713AED-1DE2-4D51-B066-2FBEFEEBACFF}"/>
    <hyperlink ref="N149" tooltip="CV%: 4.6; ERROR: 2.6; LI90%: 52.9; LS90%: 61.5" xr:uid="{1FE67BC9-7BD1-4977-80A3-BB42F13CBED9}"/>
    <hyperlink ref="N150" tooltip="CV%: 4.4; ERROR: 2.5; LI90%: 52.2; LS90%: 60.2" xr:uid="{6DB3A37F-2B9F-41C7-B0BB-887E6CABA24A}"/>
    <hyperlink ref="N151" tooltip="CV%: 5.6; ERROR: 2.5; LI90%: 40.5; LS90%: 48.8" xr:uid="{CB48C311-D34A-4BDE-86BA-3EF93B1A013A}"/>
    <hyperlink ref="N152" tooltip="CV%: 5.5; ERROR: 2.5; LI90%: 41.8; LS90%: 50.0" xr:uid="{7B9AD106-3FCD-49D3-8398-60E189D3F6AA}"/>
    <hyperlink ref="N153" tooltip="CV%: 7.0; ERROR: 3.3; LI90%: 41.4; LS90%: 52.1" xr:uid="{57B2A2B0-A38C-4481-BFA7-AF1F036AB933}"/>
    <hyperlink ref="N154" tooltip="CV%: 4.7; ERROR: 3.4; LI90%: 66.6; LS90%: 77.8" xr:uid="{B5682A61-CA1B-4EE4-99CD-0E21AE93B4D3}"/>
    <hyperlink ref="N157" tooltip="CV%: 3.9; ERROR: 2.3; LI90%: 55.5; LS90%: 63.1" xr:uid="{C6CB6F4E-D28F-4BCB-86C1-C1EB3C93F4E7}"/>
    <hyperlink ref="N158" tooltip="CV%: 4.5; ERROR: 2.7; LI90%: 55.6; LS90%: 64.4" xr:uid="{145BB236-3DEA-478A-AB15-54C80BBECC87}"/>
    <hyperlink ref="N159" tooltip="CV%: 3.6; ERROR: 2.5; LI90%: 65.2; LS90%: 73.3" xr:uid="{3CFF872E-080D-4D78-B4D8-9E2A8B4C7710}"/>
    <hyperlink ref="N160" tooltip="CV%: 4.2; ERROR: 2.6; LI90%: 58.0; LS90%: 66.6" xr:uid="{9BD07EB8-3FD7-45C8-90CA-C37A9236D210}"/>
    <hyperlink ref="N161" tooltip="CV%: 8.8; ERROR: 5.0; LI90%: 48.8; LS90%: 65.3" xr:uid="{A135057B-F75A-4AC8-A188-737C5EE59144}"/>
    <hyperlink ref="N162" tooltip="CV%: 7.4; ERROR: 5.6; LI90%: 67.0; LS90%: 85.5" xr:uid="{4DD77BF7-60A3-4329-A24A-299FACEA9879}"/>
    <hyperlink ref="N165" tooltip="CV%: 3.3; ERROR: 1.9; LI90%: 55.3; LS90%: 61.6" xr:uid="{25BE3A0E-84F7-4B4E-89DA-F2012E13BE5C}"/>
    <hyperlink ref="N166" tooltip="CV%: 3.0; ERROR: 2.0; LI90%: 62.9; LS90%: 69.5" xr:uid="{ACAAA91B-8468-4EC5-B901-E00AFA8F847C}"/>
    <hyperlink ref="N167" tooltip="CV%: 3.8; ERROR: 2.3; LI90%: 56.9; LS90%: 64.4" xr:uid="{E1A10842-5BD7-4E4F-8DD4-F8566D2CC019}"/>
    <hyperlink ref="N168" tooltip="CV%: 4.6; ERROR: 2.4; LI90%: 49.2; LS90%: 57.3" xr:uid="{DE5C82FD-73B8-44D7-A2BC-E18CFB1062CE}"/>
    <hyperlink ref="N169" tooltip="CV%: 4.1; ERROR: 2.8; LI90%: 63.7; LS90%: 72.9" xr:uid="{AC2E2F8C-5458-429A-8739-D0B2744DDEC7}"/>
    <hyperlink ref="N170" tooltip="CV%: 4.7; ERROR: 3.6; LI90%: 70.4; LS90%: 82.1" xr:uid="{A91D7F78-C51D-452F-ABFC-6582E66A5578}"/>
    <hyperlink ref="N173" tooltip="CV%: 5.4; ERROR: 2.4; LI90%: 41.3; LS90%: 49.2" xr:uid="{3CBCF450-98FD-4E97-B7DE-A26E6D5418E8}"/>
    <hyperlink ref="N174" tooltip="CV%: 5.3; ERROR: 2.4; LI90%: 41.0; LS90%: 48.7" xr:uid="{FE378ACC-03DA-4A57-BF8D-B2BAA3B60FAD}"/>
    <hyperlink ref="N175" tooltip="CV%: 5.7; ERROR: 2.5; LI90%: 40.5; LS90%: 48.8" xr:uid="{717D5467-1D7C-4644-8BC1-DACEAB5B438C}"/>
    <hyperlink ref="N176" tooltip="CV%: 5.4; ERROR: 2.5; LI90%: 42.8; LS90%: 51.1" xr:uid="{42BC0315-9302-45A4-9011-08F5568169FE}"/>
    <hyperlink ref="N177" tooltip="CV%: 9.3; ERROR: 3.9; LI90%: 35.2; LS90%: 48.0" xr:uid="{F4CD013B-DCC8-40E8-9C52-A5E49102431D}"/>
    <hyperlink ref="N178" tooltip="CV%: 8.8; ERROR: 4.8; LI90%: 46.3; LS90%: 62.0" xr:uid="{269A3D75-CC24-4DF4-9FF2-6F9F75D31503}"/>
    <hyperlink ref="N181" tooltip="CV%: 3.8; ERROR: 1.9; LI90%: 47.3; LS90%: 53.5" xr:uid="{6FAF6367-5028-4804-BBA4-C17A7F54B56A}"/>
    <hyperlink ref="N182" tooltip="CV%: 4.4; ERROR: 1.9; LI90%: 39.9; LS90%: 46.1" xr:uid="{45992AB1-6CDE-411C-807E-8AED7DF1AC3A}"/>
    <hyperlink ref="N183" tooltip="CV%: 4.1; ERROR: 2.0; LI90%: 45.4; LS90%: 51.9" xr:uid="{EEB1C524-A654-4560-AE1C-C337BD307ADE}"/>
    <hyperlink ref="N184" tooltip="CV%: 4.3; ERROR: 2.1; LI90%: 44.4; LS90%: 51.2" xr:uid="{534D2AA1-4ECB-497D-9DFC-C6FFDBD821E9}"/>
    <hyperlink ref="N185" tooltip="CV%: 5.5; ERROR: 2.5; LI90%: 40.9; LS90%: 49.0" xr:uid="{9E67F1B9-01FD-44D1-8130-081D75D6FCD8}"/>
    <hyperlink ref="N186" tooltip="CV%: 4.8; ERROR: 2.9; LI90%: 54.9; LS90%: 64.4" xr:uid="{CB886FE6-B805-43D6-89D6-9D59B86582D0}"/>
    <hyperlink ref="N189" tooltip="CV%: 3.8; ERROR: 2.0; LI90%: 48.8; LS90%: 55.2" xr:uid="{44FA23C4-D63B-4113-986B-A66FA4B3E6CA}"/>
    <hyperlink ref="N190" tooltip="CV%: 3.7; ERROR: 2.0; LI90%: 50.9; LS90%: 57.4" xr:uid="{33EEBC02-37EC-4F77-9F8D-2A32C04A6991}"/>
    <hyperlink ref="N191" tooltip="CV%: 4.2; ERROR: 2.1; LI90%: 46.7; LS90%: 53.6" xr:uid="{CC34F534-D8F6-43AF-85AD-D7C88D6A6BE3}"/>
    <hyperlink ref="N192" tooltip="CV%: 4.4; ERROR: 2.3; LI90%: 47.5; LS90%: 55.0" xr:uid="{1FD0B0F2-FF8F-4EC8-B3E0-9DB9CDDA8525}"/>
    <hyperlink ref="N193" tooltip="CV%: 5.8; ERROR: 2.9; LI90%: 45.1; LS90%: 54.5" xr:uid="{88622061-BA54-46F5-8C5A-0539EE61972C}"/>
    <hyperlink ref="N194" tooltip="CV%: 4.6; ERROR: 2.8; LI90%: 56.8; LS90%: 66.1" xr:uid="{68F35F29-B47A-407D-8241-DD1480B91E96}"/>
    <hyperlink ref="N197" tooltip="CV%: 3.6; ERROR: 2.2; LI90%: 56.7; LS90%: 63.8" xr:uid="{11E409F0-D520-4ED0-8DD6-837BAFAEEBDD}"/>
    <hyperlink ref="N198" tooltip="CV%: 3.2; ERROR: 2.1; LI90%: 63.1; LS90%: 70.1" xr:uid="{B8005506-EA60-4C9D-93E3-6B514A773158}"/>
    <hyperlink ref="N199" tooltip="CV%: 3.1; ERROR: 2.0; LI90%: 63.0; LS90%: 69.7" xr:uid="{2AF79079-1AC0-49D9-A8B7-BC6BF8676AF8}"/>
    <hyperlink ref="N200" tooltip="CV%: 3.9; ERROR: 2.6; LI90%: 60.8; LS90%: 69.2" xr:uid="{0E9D8AC6-42FD-4252-BBD3-76EA1859D380}"/>
    <hyperlink ref="N201" tooltip="CV%: 5.2; ERROR: 3.3; LI90%: 57.9; LS90%: 68.7" xr:uid="{5887EA22-BE99-4849-952F-4EC9D3DAE25F}"/>
    <hyperlink ref="N202" tooltip="CV%: 4.5; ERROR: 3.2; LI90%: 66.6; LS90%: 77.2" xr:uid="{CB30C23C-6F40-4D20-A832-4884EC2552C6}"/>
    <hyperlink ref="N205" tooltip="CV%: 5.7; ERROR: 2.5; LI90%: 40.3; LS90%: 48.6" xr:uid="{3E04F39D-5972-4B1B-9EF3-AB75DE6FBA89}"/>
    <hyperlink ref="N206" tooltip="CV%: 4.4; ERROR: 2.4; LI90%: 50.7; LS90%: 58.7" xr:uid="{3894F7DE-C24C-4866-84E5-E1958AAD23E7}"/>
    <hyperlink ref="N207" tooltip="CV%: 6.0; ERROR: 2.7; LI90%: 41.0; LS90%: 49.9" xr:uid="{5ED66825-E383-4358-8AEB-193A35A36850}"/>
    <hyperlink ref="N208" tooltip="CV%: 5.9; ERROR: 2.7; LI90%: 41.6; LS90%: 50.5" xr:uid="{BBC693F8-A5A8-468A-B6AA-849B09E7714F}"/>
    <hyperlink ref="N209" tooltip="CV%: 7.5; ERROR: 3.8; LI90%: 44.5; LS90%: 56.9" xr:uid="{47BB6873-FF88-4B4A-BEA3-B0E97A9196CE}"/>
    <hyperlink ref="N210" tooltip="CV%: 5.4; ERROR: 3.7; LI90%: 62.5; LS90%: 74.8" xr:uid="{1FD38307-9AAC-42EF-86B5-17A699D3E320}"/>
    <hyperlink ref="N213" tooltip="CV%: 3.9; ERROR: 1.9; LI90%: 45.4; LS90%: 51.6" xr:uid="{04154C9B-B52A-4597-AC98-C5A683E03F67}"/>
    <hyperlink ref="N214" tooltip="CV%: 3.9; ERROR: 2.0; LI90%: 48.4; LS90%: 54.9" xr:uid="{2261538B-4B44-4786-BA68-8ED13B631CE8}"/>
    <hyperlink ref="N215" tooltip="CV%: 3.5; ERROR: 2.1; LI90%: 56.0; LS90%: 62.9" xr:uid="{A91D5AB3-0DFE-4644-BB2F-69AECC6316A6}"/>
    <hyperlink ref="N216" tooltip="CV%: 3.3; ERROR: 2.2; LI90%: 62.4; LS90%: 69.6" xr:uid="{899FC6FA-E6E7-40FE-A8E0-6AE444CCB4D6}"/>
    <hyperlink ref="N217" tooltip="CV%: 6.1; ERROR: 3.3; LI90%: 47.9; LS90%: 58.7" xr:uid="{8D144912-3672-4F77-A124-33F4913A1CE7}"/>
    <hyperlink ref="N218" tooltip="CV%: 5.3; ERROR: 4.1; LI90%: 70.4; LS90%: 84.0" xr:uid="{5621CADE-BD2F-4A66-8927-E787B6DE6EA2}"/>
    <hyperlink ref="N221" tooltip="CV%: 3.8; ERROR: 2.2; LI90%: 54.5; LS90%: 61.9" xr:uid="{1ACB3D2C-4E66-47D7-A666-1B50750A4BD8}"/>
    <hyperlink ref="N222" tooltip="CV%: 4.4; ERROR: 3.0; LI90%: 64.4; LS90%: 74.4" xr:uid="{078C4254-D0E6-4C94-BE85-6002834717B3}"/>
    <hyperlink ref="N223" tooltip="CV%: 5.5; ERROR: 2.9; LI90%: 48.6; LS90%: 58.3" xr:uid="{848B37C3-5BCE-4C88-AF47-07DBCEB7DFF6}"/>
    <hyperlink ref="N224" tooltip="CV%: 6.2; ERROR: 3.7; LI90%: 53.2; LS90%: 65.3" xr:uid="{E945452F-6E42-4F8B-A054-4CF4D0ECF210}"/>
    <hyperlink ref="N225" tooltip="CV%: 6.5; ERROR: 3.6; LI90%: 48.9; LS90%: 60.7" xr:uid="{1858ADA2-6850-49C3-B3EB-205CA2F1EF1C}"/>
    <hyperlink ref="N226" tooltip="CV%: 8.2; ERROR: 5.1; LI90%: 54.2; LS90%: 70.9" xr:uid="{D04D00B7-A97C-46BE-8455-D034BC877379}"/>
    <hyperlink ref="N229" tooltip="CV%: 4.4; ERROR: 1.8; LI90%: 37.9; LS90%: 43.8" xr:uid="{8C112F6F-3E06-4D3E-A4DF-0C009C26223E}"/>
    <hyperlink ref="N230" tooltip="CV%: 3.8; ERROR: 2.1; LI90%: 51.1; LS90%: 57.9" xr:uid="{65D4CA2B-0ED4-4179-A56C-A82D447E5A73}"/>
    <hyperlink ref="N231" tooltip="CV%: 4.4; ERROR: 2.1; LI90%: 44.2; LS90%: 51.0" xr:uid="{BD024389-6753-480E-BC1F-FBD5EF42F815}"/>
    <hyperlink ref="N232" tooltip="CV%: 3.1; ERROR: 2.0; LI90%: 62.8; LS90%: 69.5" xr:uid="{2AADD701-EA91-4801-8877-94F15185F78C}"/>
    <hyperlink ref="N233" tooltip="CV%: 5.1; ERROR: 2.7; LI90%: 48.6; LS90%: 57.5" xr:uid="{1E9424A4-98F3-45FE-97B8-C48EF8818ACA}"/>
    <hyperlink ref="N234" tooltip="CV%: 4.2; ERROR: 2.9; LI90%: 63.9; LS90%: 73.4" xr:uid="{CE260700-3C95-46AC-9353-5F1C3CE39D37}"/>
    <hyperlink ref="N237" tooltip="CV%: 2.5; ERROR: 1.7; LI90%: 65.8; LS90%: 71.4" xr:uid="{0298FF27-7BD2-4A3A-B1FB-2DBFB1BA6CFC}"/>
    <hyperlink ref="N238" tooltip="CV%: 2.7; ERROR: 1.8; LI90%: 62.6; LS90%: 68.4" xr:uid="{8890F9FF-8416-4582-ADA3-913C0D1C4D35}"/>
    <hyperlink ref="N239" tooltip="CV%: 2.6; ERROR: 1.9; LI90%: 70.6; LS90%: 76.8" xr:uid="{4C49B86C-D6CF-4602-8673-263FAB34D644}"/>
    <hyperlink ref="N240" tooltip="CV%: 2.8; ERROR: 2.1; LI90%: 74.1; LS90%: 81.1" xr:uid="{4DEEAA86-9276-4C6F-A2EA-AA38A060425D}"/>
    <hyperlink ref="N241" tooltip="CV%: 4.4; ERROR: 3.3; LI90%: 68.9; LS90%: 79.6" xr:uid="{9238F55B-69D8-42A1-9C39-3C7FFFD7642C}"/>
    <hyperlink ref="N242" tooltip="CV%: 4.7; ERROR: 3.8; LI90%: 74.6; LS90%: 87.1" xr:uid="{A275C1E1-193D-4F29-A1E5-E5438A49B02B}"/>
    <hyperlink ref="N245" tooltip="CV%: 4.9; ERROR: 2.1; LI90%: 39.2; LS90%: 45.9" xr:uid="{7B1CF6C2-1EA8-43C9-8321-2D3AD111CB68}"/>
    <hyperlink ref="N246" tooltip="CV%: 4.6; ERROR: 2.1; LI90%: 41.8; LS90%: 48.6" xr:uid="{0EB7CBCD-21CA-4DA2-824C-1D63B9EC64FB}"/>
    <hyperlink ref="N247" tooltip="CV%: 4.6; ERROR: 2.3; LI90%: 46.3; LS90%: 53.9" xr:uid="{0D1A02AF-17BE-4CC2-AC6E-CF201D0F30B8}"/>
    <hyperlink ref="N248" tooltip="CV%: 5.3; ERROR: 2.4; LI90%: 41.6; LS90%: 49.5" xr:uid="{48AEA967-D6E3-4328-B14D-C9E5B5DB6E44}"/>
    <hyperlink ref="N249" tooltip="CV%: 5.6; ERROR: 2.7; LI90%: 43.2; LS90%: 51.9" xr:uid="{6CD00A07-3402-4815-98C5-8987851E6B1F}"/>
    <hyperlink ref="N250" tooltip="CV%: 5.8; ERROR: 3.3; LI90%: 51.9; LS90%: 62.9" xr:uid="{4664A520-BA25-4951-A9C3-BE0E09F45289}"/>
    <hyperlink ref="N253" tooltip="CV%: 3.7; ERROR: 2.0; LI90%: 49.2; LS90%: 55.7" xr:uid="{18A9ECA9-208B-41C3-A5F2-69881B167A6C}"/>
    <hyperlink ref="N254" tooltip="CV%: 3.6; ERROR: 1.9; LI90%: 49.3; LS90%: 55.5" xr:uid="{DE99F28C-1ED1-4115-8C47-1D50E33C2381}"/>
    <hyperlink ref="N255" tooltip="CV%: 3.7; ERROR: 2.0; LI90%: 50.5; LS90%: 57.1" xr:uid="{4B168D5A-6C91-4383-B6D7-E107D7ACC6DB}"/>
    <hyperlink ref="N256" tooltip="CV%: 2.9; ERROR: 2.0; LI90%: 64.8; LS90%: 71.3" xr:uid="{5AE1428F-EC0C-49C1-A2A8-0DBBC29083D4}"/>
    <hyperlink ref="N257" tooltip="CV%: 5.2; ERROR: 3.0; LI90%: 52.4; LS90%: 62.1" xr:uid="{46D0D58B-CC97-4EF5-B58A-4A627F527725}"/>
    <hyperlink ref="N258" tooltip="CV%: 4.3; ERROR: 3.3; LI90%: 70.9; LS90%: 81.7" xr:uid="{B58F50FF-3790-451C-96F8-5FDDD8CCF01C}"/>
    <hyperlink ref="N261" tooltip="CV%: 2.6; ERROR: 1.7; LI90%: 60.3; LS90%: 65.8" xr:uid="{26467AB5-D9D9-4B60-B509-9F1078C874CB}"/>
    <hyperlink ref="N262" tooltip="CV%: 3.6; ERROR: 1.9; LI90%: 50.2; LS90%: 56.5" xr:uid="{254C55DE-D4E6-44F4-8F75-0E65E61416D6}"/>
    <hyperlink ref="N263" tooltip="CV%: 3.1; ERROR: 2.0; LI90%: 61.2; LS90%: 67.8" xr:uid="{F3595DF3-0877-47D1-9331-A905993F3E98}"/>
    <hyperlink ref="N264" tooltip="CV%: 4.2; ERROR: 2.5; LI90%: 56.4; LS90%: 64.7" xr:uid="{C07C6AEA-AC11-4488-BB4E-96708AC4A8F0}"/>
    <hyperlink ref="N265" tooltip="CV%: 5.7; ERROR: 3.0; LI90%: 48.9; LS90%: 59.0" xr:uid="{8444ED99-84FE-4005-BD3D-E4BC345E97EB}"/>
    <hyperlink ref="N266" tooltip="CV%: 5.5; ERROR: 3.5; LI90%: 58.0; LS90%: 69.6" xr:uid="{DE104267-7519-40D9-B2E7-FB7346E2BBCB}"/>
    <hyperlink ref="N269" tooltip="CV%: 4.9; ERROR: 2.7; LI90%: 51.0; LS90%: 60.1" xr:uid="{306267AC-DF49-4402-9032-66497A3F9F58}"/>
    <hyperlink ref="N270" tooltip="CV%: 6.3; ERROR: 3.0; LI90%: 43.0; LS90%: 53.0" xr:uid="{649A439A-C407-4BE6-9907-6D7FF908F894}"/>
    <hyperlink ref="N271" tooltip="CV%: 6.5; ERROR: 3.1; LI90%: 42.4; LS90%: 52.6" xr:uid="{BEE54FD7-94B3-4397-94C2-07B28704024A}"/>
    <hyperlink ref="N272" tooltip="CV%: 3.9; ERROR: 2.8; LI90%: 67.6; LS90%: 76.9" xr:uid="{7B3F988A-3113-40E1-AF59-DA3E8DBF6577}"/>
    <hyperlink ref="N273" tooltip="CV%: 5.5; ERROR: 3.6; LI90%: 60.8; LS90%: 72.8" xr:uid="{99A3C0B5-77DE-47A2-A86F-772EA8250916}"/>
    <hyperlink ref="N274" tooltip="CV%: 5.6; ERROR: 4.5; LI90%: 72.5; LS90%: 87.1" xr:uid="{1F801503-0477-4179-BA6A-F3F6EFF39920}"/>
  </hyperlinks>
  <pageMargins left="0.7" right="0.7" top="0.75" bottom="0.75" header="0.3" footer="0.3"/>
  <pageSetup paperSize="9" orientation="portrait" horizontalDpi="300" verticalDpi="30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sheetPr codeName="Hoja140"/>
  <dimension ref="A1:P286"/>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2" t="s">
        <v>172</v>
      </c>
    </row>
    <row r="2" spans="1:16" ht="12.75" customHeight="1"/>
    <row r="3" spans="1:16" ht="12.75" customHeight="1">
      <c r="A3" s="75" t="s">
        <v>160</v>
      </c>
      <c r="E3" s="111"/>
      <c r="F3" s="111"/>
      <c r="H3" s="111"/>
      <c r="I3" s="111"/>
      <c r="K3" s="111"/>
      <c r="L3" s="111"/>
      <c r="N3" s="111" t="s">
        <v>308</v>
      </c>
      <c r="P3" s="22" t="s">
        <v>2</v>
      </c>
    </row>
    <row r="4" spans="1:16" ht="12.75" customHeight="1">
      <c r="A4" s="75" t="s">
        <v>159</v>
      </c>
    </row>
    <row r="5" spans="1:16" ht="12.75" customHeight="1">
      <c r="A5" s="13" t="s">
        <v>186</v>
      </c>
    </row>
    <row r="6" spans="1:16" ht="4.5" customHeight="1">
      <c r="A6" s="222"/>
      <c r="B6" s="222"/>
      <c r="C6" s="222"/>
      <c r="D6" s="222"/>
    </row>
    <row r="7" spans="1:16" ht="20.100000000000001" customHeight="1">
      <c r="A7" s="185" t="s">
        <v>35</v>
      </c>
      <c r="B7" s="187" t="s">
        <v>148</v>
      </c>
      <c r="C7" s="33"/>
      <c r="D7" s="189" t="s">
        <v>36</v>
      </c>
      <c r="E7" s="189"/>
      <c r="F7" s="189"/>
      <c r="G7" s="189"/>
      <c r="H7" s="189"/>
      <c r="I7" s="205"/>
      <c r="J7" s="189"/>
      <c r="K7" s="189"/>
      <c r="L7" s="189"/>
      <c r="M7" s="189"/>
      <c r="N7" s="189"/>
    </row>
    <row r="8" spans="1:16" ht="15" customHeight="1">
      <c r="A8" s="218"/>
      <c r="B8" s="219"/>
      <c r="C8" s="19"/>
      <c r="D8" s="189" t="s">
        <v>37</v>
      </c>
      <c r="E8" s="189"/>
      <c r="F8" s="205"/>
      <c r="G8" s="189"/>
      <c r="H8" s="189"/>
      <c r="I8" s="36"/>
      <c r="J8" s="189" t="s">
        <v>38</v>
      </c>
      <c r="K8" s="189"/>
      <c r="L8" s="205"/>
      <c r="M8" s="189"/>
      <c r="N8" s="189"/>
    </row>
    <row r="9" spans="1:16" ht="15" customHeight="1">
      <c r="A9" s="218"/>
      <c r="B9" s="219"/>
      <c r="C9" s="19"/>
      <c r="D9" s="189" t="s">
        <v>28</v>
      </c>
      <c r="E9" s="189"/>
      <c r="F9" s="36"/>
      <c r="G9" s="189" t="s">
        <v>29</v>
      </c>
      <c r="H9" s="189"/>
      <c r="I9" s="16"/>
      <c r="J9" s="189" t="s">
        <v>28</v>
      </c>
      <c r="K9" s="189"/>
      <c r="L9" s="36"/>
      <c r="M9" s="189" t="s">
        <v>29</v>
      </c>
      <c r="N9" s="189"/>
    </row>
    <row r="10" spans="1:16" ht="12.75" customHeight="1">
      <c r="A10" s="224"/>
      <c r="B10" s="226"/>
      <c r="C10" s="96"/>
      <c r="D10" s="112" t="s">
        <v>4</v>
      </c>
      <c r="E10" s="109" t="s">
        <v>5</v>
      </c>
      <c r="F10" s="79"/>
      <c r="G10" s="112" t="s">
        <v>4</v>
      </c>
      <c r="H10" s="109" t="s">
        <v>5</v>
      </c>
      <c r="I10" s="79"/>
      <c r="J10" s="112" t="s">
        <v>4</v>
      </c>
      <c r="K10" s="109" t="s">
        <v>5</v>
      </c>
      <c r="L10" s="79"/>
      <c r="M10" s="112" t="s">
        <v>4</v>
      </c>
      <c r="N10" s="109" t="s">
        <v>5</v>
      </c>
    </row>
    <row r="11" spans="1:16" ht="4.5" customHeight="1">
      <c r="A11" s="31"/>
      <c r="B11" s="31"/>
      <c r="C11" s="16"/>
      <c r="D11" s="16"/>
      <c r="E11" s="19"/>
      <c r="F11" s="41"/>
      <c r="G11" s="41"/>
      <c r="H11" s="41"/>
      <c r="I11" s="41"/>
      <c r="J11" s="41"/>
      <c r="K11" s="41"/>
      <c r="L11" s="41"/>
      <c r="M11" s="41"/>
      <c r="N11" s="41"/>
    </row>
    <row r="12" spans="1:16" ht="12.75" customHeight="1">
      <c r="A12" s="155" t="s">
        <v>74</v>
      </c>
      <c r="B12" s="156">
        <v>18731844</v>
      </c>
      <c r="C12" s="157"/>
      <c r="D12" s="157"/>
      <c r="E12" s="157"/>
      <c r="F12" s="157"/>
      <c r="G12" s="157"/>
      <c r="H12" s="157"/>
      <c r="I12" s="157"/>
      <c r="J12" s="157"/>
      <c r="K12" s="157"/>
      <c r="L12" s="157"/>
      <c r="M12" s="157"/>
      <c r="N12" s="157"/>
    </row>
    <row r="13" spans="1:16" ht="12.75" customHeight="1">
      <c r="A13" s="158" t="s">
        <v>223</v>
      </c>
      <c r="B13" s="157">
        <v>18675671</v>
      </c>
      <c r="C13" s="157"/>
      <c r="D13" s="157">
        <v>8013011</v>
      </c>
      <c r="E13" s="159">
        <v>42.906147789816998</v>
      </c>
      <c r="F13" s="157"/>
      <c r="G13" s="157">
        <v>10624036</v>
      </c>
      <c r="H13" s="159">
        <v>56.887037686624502</v>
      </c>
      <c r="I13" s="157"/>
      <c r="J13" s="157">
        <v>3532756</v>
      </c>
      <c r="K13" s="159">
        <v>44.0877467908131</v>
      </c>
      <c r="L13" s="157"/>
      <c r="M13" s="157">
        <v>4345723</v>
      </c>
      <c r="N13" s="159">
        <v>54.233333761803202</v>
      </c>
    </row>
    <row r="14" spans="1:16" ht="12.75" customHeight="1">
      <c r="A14" s="158" t="s">
        <v>222</v>
      </c>
      <c r="B14" s="157">
        <v>18657098</v>
      </c>
      <c r="C14" s="157"/>
      <c r="D14" s="157">
        <v>7902565</v>
      </c>
      <c r="E14" s="159">
        <v>42.356882083162098</v>
      </c>
      <c r="F14" s="157"/>
      <c r="G14" s="157">
        <v>10614273</v>
      </c>
      <c r="H14" s="159">
        <v>56.891339692807499</v>
      </c>
      <c r="I14" s="157"/>
      <c r="J14" s="157">
        <v>3162104</v>
      </c>
      <c r="K14" s="159">
        <v>40.013641140566399</v>
      </c>
      <c r="L14" s="157"/>
      <c r="M14" s="157">
        <v>4574569</v>
      </c>
      <c r="N14" s="159">
        <v>57.887141706521902</v>
      </c>
    </row>
    <row r="15" spans="1:16" ht="12.75" customHeight="1">
      <c r="A15" s="158" t="s">
        <v>224</v>
      </c>
      <c r="B15" s="157">
        <v>18710089</v>
      </c>
      <c r="C15" s="157"/>
      <c r="D15" s="157">
        <v>7365997</v>
      </c>
      <c r="E15" s="159">
        <v>39.369117912801002</v>
      </c>
      <c r="F15" s="157"/>
      <c r="G15" s="157">
        <v>11105568</v>
      </c>
      <c r="H15" s="159">
        <v>59.356040476344099</v>
      </c>
      <c r="I15" s="157"/>
      <c r="J15" s="157">
        <v>2311816</v>
      </c>
      <c r="K15" s="159">
        <v>31.384970697109999</v>
      </c>
      <c r="L15" s="157"/>
      <c r="M15" s="157">
        <v>4850700</v>
      </c>
      <c r="N15" s="159">
        <v>65.852592663287794</v>
      </c>
    </row>
    <row r="16" spans="1:16" ht="12.75" customHeight="1">
      <c r="A16" s="158" t="s">
        <v>221</v>
      </c>
      <c r="B16" s="157">
        <v>18712095</v>
      </c>
      <c r="C16" s="157"/>
      <c r="D16" s="157">
        <v>6622543</v>
      </c>
      <c r="E16" s="159">
        <v>35.391777350425002</v>
      </c>
      <c r="F16" s="157"/>
      <c r="G16" s="157">
        <v>12002296</v>
      </c>
      <c r="H16" s="159">
        <v>64.141914627945198</v>
      </c>
      <c r="I16" s="157"/>
      <c r="J16" s="157">
        <v>3123791</v>
      </c>
      <c r="K16" s="159">
        <v>47.1690557539604</v>
      </c>
      <c r="L16" s="157"/>
      <c r="M16" s="157">
        <v>3377997</v>
      </c>
      <c r="N16" s="159">
        <v>51.007551026848802</v>
      </c>
    </row>
    <row r="17" spans="1:14" ht="12.75" customHeight="1">
      <c r="A17" s="158" t="s">
        <v>225</v>
      </c>
      <c r="B17" s="157">
        <v>17784368</v>
      </c>
      <c r="C17" s="157"/>
      <c r="D17" s="157">
        <v>2757431</v>
      </c>
      <c r="E17" s="159">
        <v>15.504801744993101</v>
      </c>
      <c r="F17" s="157"/>
      <c r="G17" s="157">
        <v>12608725</v>
      </c>
      <c r="H17" s="159">
        <v>70.8977963119072</v>
      </c>
      <c r="I17" s="157"/>
      <c r="J17" s="157">
        <v>1075746</v>
      </c>
      <c r="K17" s="159">
        <v>39.0126171788161</v>
      </c>
      <c r="L17" s="157"/>
      <c r="M17" s="157">
        <v>1496513</v>
      </c>
      <c r="N17" s="159">
        <v>54.2720017291457</v>
      </c>
    </row>
    <row r="18" spans="1:14" ht="12.75" customHeight="1">
      <c r="A18" s="158" t="s">
        <v>226</v>
      </c>
      <c r="B18" s="157">
        <v>18694997</v>
      </c>
      <c r="C18" s="157"/>
      <c r="D18" s="157">
        <v>2135893</v>
      </c>
      <c r="E18" s="159">
        <v>11.424944331363101</v>
      </c>
      <c r="F18" s="157"/>
      <c r="G18" s="157">
        <v>16306125</v>
      </c>
      <c r="H18" s="159">
        <v>87.221864758790801</v>
      </c>
      <c r="I18" s="157"/>
      <c r="J18" s="157">
        <v>586014</v>
      </c>
      <c r="K18" s="159">
        <v>27.4364867528476</v>
      </c>
      <c r="L18" s="157"/>
      <c r="M18" s="157">
        <v>1507246</v>
      </c>
      <c r="N18" s="159">
        <v>70.567486292618597</v>
      </c>
    </row>
    <row r="19" spans="1:14" ht="4.5" customHeight="1">
      <c r="A19" s="157"/>
      <c r="B19" s="157"/>
      <c r="C19" s="157"/>
      <c r="D19" s="157"/>
      <c r="E19" s="157"/>
      <c r="F19" s="157"/>
      <c r="G19" s="157"/>
      <c r="H19" s="157"/>
      <c r="I19" s="157"/>
      <c r="J19" s="157"/>
      <c r="K19" s="157"/>
      <c r="L19" s="157"/>
      <c r="M19" s="157"/>
      <c r="N19" s="157"/>
    </row>
    <row r="20" spans="1:14" ht="12.75" customHeight="1">
      <c r="A20" s="155" t="s">
        <v>88</v>
      </c>
      <c r="B20" s="156">
        <v>172749</v>
      </c>
      <c r="C20" s="157"/>
      <c r="D20" s="157"/>
      <c r="E20" s="157"/>
      <c r="F20" s="157"/>
      <c r="G20" s="157"/>
      <c r="H20" s="157"/>
      <c r="I20" s="157"/>
      <c r="J20" s="157"/>
      <c r="K20" s="157"/>
      <c r="L20" s="157"/>
      <c r="M20" s="157"/>
      <c r="N20" s="157"/>
    </row>
    <row r="21" spans="1:14" ht="12.75" customHeight="1">
      <c r="A21" s="158" t="s">
        <v>223</v>
      </c>
      <c r="B21" s="157">
        <v>172749</v>
      </c>
      <c r="C21" s="157"/>
      <c r="D21" s="157">
        <v>74934</v>
      </c>
      <c r="E21" s="159">
        <v>43.3773856867478</v>
      </c>
      <c r="F21" s="157"/>
      <c r="G21" s="157">
        <v>97542</v>
      </c>
      <c r="H21" s="159">
        <v>56.46458156053</v>
      </c>
      <c r="I21" s="157"/>
      <c r="J21" s="157">
        <v>34666</v>
      </c>
      <c r="K21" s="159">
        <v>46.262043931993503</v>
      </c>
      <c r="L21" s="157"/>
      <c r="M21" s="157">
        <v>37635</v>
      </c>
      <c r="N21" s="159">
        <v>50.224197293618403</v>
      </c>
    </row>
    <row r="22" spans="1:14" ht="12.75" customHeight="1">
      <c r="A22" s="158" t="s">
        <v>224</v>
      </c>
      <c r="B22" s="157">
        <v>172129</v>
      </c>
      <c r="C22" s="157"/>
      <c r="D22" s="157">
        <v>73241</v>
      </c>
      <c r="E22" s="159">
        <v>42.550064196039003</v>
      </c>
      <c r="F22" s="157"/>
      <c r="G22" s="157">
        <v>97008</v>
      </c>
      <c r="H22" s="159">
        <v>56.357731701224097</v>
      </c>
      <c r="I22" s="157"/>
      <c r="J22" s="160">
        <v>33714</v>
      </c>
      <c r="K22" s="159">
        <v>46.031594325582702</v>
      </c>
      <c r="L22" s="157"/>
      <c r="M22" s="157">
        <v>36782</v>
      </c>
      <c r="N22" s="159">
        <v>50.220504908452902</v>
      </c>
    </row>
    <row r="23" spans="1:14" ht="12.75" customHeight="1">
      <c r="A23" s="158" t="s">
        <v>222</v>
      </c>
      <c r="B23" s="157">
        <v>172129</v>
      </c>
      <c r="C23" s="157"/>
      <c r="D23" s="157">
        <v>64013</v>
      </c>
      <c r="E23" s="159">
        <v>37.188968738562401</v>
      </c>
      <c r="F23" s="157"/>
      <c r="G23" s="157">
        <v>107095</v>
      </c>
      <c r="H23" s="159">
        <v>62.217871480110801</v>
      </c>
      <c r="I23" s="157"/>
      <c r="J23" s="160">
        <v>24685</v>
      </c>
      <c r="K23" s="159">
        <v>38.562479496352303</v>
      </c>
      <c r="L23" s="157"/>
      <c r="M23" s="157">
        <v>36668</v>
      </c>
      <c r="N23" s="159">
        <v>57.282114570477901</v>
      </c>
    </row>
    <row r="24" spans="1:14" ht="12.75" customHeight="1">
      <c r="A24" s="158" t="s">
        <v>221</v>
      </c>
      <c r="B24" s="157">
        <v>172333</v>
      </c>
      <c r="C24" s="157"/>
      <c r="D24" s="157">
        <v>49662</v>
      </c>
      <c r="E24" s="159">
        <v>28.817463863566498</v>
      </c>
      <c r="F24" s="157"/>
      <c r="G24" s="157">
        <v>121731</v>
      </c>
      <c r="H24" s="159">
        <v>70.637080535939106</v>
      </c>
      <c r="I24" s="157"/>
      <c r="J24" s="160">
        <v>25182</v>
      </c>
      <c r="K24" s="159">
        <v>50.70677781805</v>
      </c>
      <c r="L24" s="157"/>
      <c r="M24" s="160">
        <v>24480</v>
      </c>
      <c r="N24" s="159">
        <v>49.29322218195</v>
      </c>
    </row>
    <row r="25" spans="1:14" ht="12.75" customHeight="1">
      <c r="A25" s="158" t="s">
        <v>226</v>
      </c>
      <c r="B25" s="157">
        <v>172129</v>
      </c>
      <c r="C25" s="157"/>
      <c r="D25" s="160">
        <v>28554</v>
      </c>
      <c r="E25" s="159">
        <v>16.5887212497604</v>
      </c>
      <c r="F25" s="157"/>
      <c r="G25" s="157">
        <v>140893</v>
      </c>
      <c r="H25" s="159">
        <v>81.853145024952198</v>
      </c>
      <c r="I25" s="157"/>
      <c r="J25" s="160">
        <v>9736</v>
      </c>
      <c r="K25" s="161">
        <v>34.096799047418898</v>
      </c>
      <c r="L25" s="157"/>
      <c r="M25" s="160">
        <v>18334</v>
      </c>
      <c r="N25" s="159">
        <v>64.208166981858895</v>
      </c>
    </row>
    <row r="26" spans="1:14" ht="12.75" customHeight="1">
      <c r="A26" s="158" t="s">
        <v>225</v>
      </c>
      <c r="B26" s="157">
        <v>167149</v>
      </c>
      <c r="C26" s="157"/>
      <c r="D26" s="160">
        <v>20317</v>
      </c>
      <c r="E26" s="161">
        <v>12.155023362389199</v>
      </c>
      <c r="F26" s="157"/>
      <c r="G26" s="157">
        <v>119543</v>
      </c>
      <c r="H26" s="159">
        <v>71.518824521833807</v>
      </c>
      <c r="I26" s="157"/>
      <c r="J26" s="160">
        <v>11151</v>
      </c>
      <c r="K26" s="159">
        <v>54.885071614903801</v>
      </c>
      <c r="L26" s="157"/>
      <c r="M26" s="160">
        <v>7450</v>
      </c>
      <c r="N26" s="161">
        <v>36.668799527489298</v>
      </c>
    </row>
    <row r="27" spans="1:14" ht="4.5" customHeight="1">
      <c r="A27" s="157"/>
      <c r="B27" s="157"/>
      <c r="C27" s="157"/>
      <c r="D27" s="157"/>
      <c r="E27" s="157"/>
      <c r="F27" s="157"/>
      <c r="G27" s="157"/>
      <c r="H27" s="157"/>
      <c r="I27" s="157"/>
      <c r="J27" s="157"/>
      <c r="K27" s="157"/>
      <c r="L27" s="157"/>
      <c r="M27" s="157"/>
      <c r="N27" s="157"/>
    </row>
    <row r="28" spans="1:14" ht="12.75" customHeight="1">
      <c r="A28" s="155" t="s">
        <v>89</v>
      </c>
      <c r="B28" s="156">
        <v>495604</v>
      </c>
      <c r="C28" s="157"/>
      <c r="D28" s="157"/>
      <c r="E28" s="157"/>
      <c r="F28" s="157"/>
      <c r="G28" s="157"/>
      <c r="H28" s="157"/>
      <c r="I28" s="157"/>
      <c r="J28" s="157"/>
      <c r="K28" s="157"/>
      <c r="L28" s="157"/>
      <c r="M28" s="157"/>
      <c r="N28" s="157"/>
    </row>
    <row r="29" spans="1:14" ht="12.75" customHeight="1">
      <c r="A29" s="158" t="s">
        <v>222</v>
      </c>
      <c r="B29" s="157">
        <v>494847</v>
      </c>
      <c r="C29" s="157"/>
      <c r="D29" s="157">
        <v>261677</v>
      </c>
      <c r="E29" s="159">
        <v>52.880385250390503</v>
      </c>
      <c r="F29" s="157"/>
      <c r="G29" s="157">
        <v>231439</v>
      </c>
      <c r="H29" s="159">
        <v>46.769809658338801</v>
      </c>
      <c r="I29" s="157"/>
      <c r="J29" s="157">
        <v>66378</v>
      </c>
      <c r="K29" s="159">
        <v>25.366386805107101</v>
      </c>
      <c r="L29" s="157"/>
      <c r="M29" s="157">
        <v>186839</v>
      </c>
      <c r="N29" s="159">
        <v>71.400619848133402</v>
      </c>
    </row>
    <row r="30" spans="1:14" ht="12.75" customHeight="1">
      <c r="A30" s="158" t="s">
        <v>224</v>
      </c>
      <c r="B30" s="157">
        <v>494524</v>
      </c>
      <c r="C30" s="157"/>
      <c r="D30" s="157">
        <v>181497</v>
      </c>
      <c r="E30" s="159">
        <v>36.701353220470601</v>
      </c>
      <c r="F30" s="157"/>
      <c r="G30" s="157">
        <v>296425</v>
      </c>
      <c r="H30" s="159">
        <v>59.941479078871801</v>
      </c>
      <c r="I30" s="157"/>
      <c r="J30" s="160">
        <v>43299</v>
      </c>
      <c r="K30" s="159">
        <v>23.856592670953201</v>
      </c>
      <c r="L30" s="157"/>
      <c r="M30" s="157">
        <v>131955</v>
      </c>
      <c r="N30" s="159">
        <v>72.703681052579398</v>
      </c>
    </row>
    <row r="31" spans="1:14" ht="12.75" customHeight="1">
      <c r="A31" s="158" t="s">
        <v>221</v>
      </c>
      <c r="B31" s="157">
        <v>494675</v>
      </c>
      <c r="C31" s="157"/>
      <c r="D31" s="157">
        <v>175878</v>
      </c>
      <c r="E31" s="159">
        <v>35.5542527922373</v>
      </c>
      <c r="F31" s="157"/>
      <c r="G31" s="157">
        <v>318178</v>
      </c>
      <c r="H31" s="159">
        <v>64.320614544903194</v>
      </c>
      <c r="I31" s="157"/>
      <c r="J31" s="160">
        <v>53834</v>
      </c>
      <c r="K31" s="159">
        <v>30.608717406383999</v>
      </c>
      <c r="L31" s="157"/>
      <c r="M31" s="157">
        <v>117780</v>
      </c>
      <c r="N31" s="159">
        <v>66.966874765462407</v>
      </c>
    </row>
    <row r="32" spans="1:14" ht="12.75" customHeight="1">
      <c r="A32" s="158" t="s">
        <v>223</v>
      </c>
      <c r="B32" s="157">
        <v>494244</v>
      </c>
      <c r="C32" s="157"/>
      <c r="D32" s="157">
        <v>131476</v>
      </c>
      <c r="E32" s="159">
        <v>26.601435728101901</v>
      </c>
      <c r="F32" s="157"/>
      <c r="G32" s="157">
        <v>362768</v>
      </c>
      <c r="H32" s="159">
        <v>73.398564271898096</v>
      </c>
      <c r="I32" s="157"/>
      <c r="J32" s="160">
        <v>34604</v>
      </c>
      <c r="K32" s="161">
        <v>26.3196324804527</v>
      </c>
      <c r="L32" s="157"/>
      <c r="M32" s="157">
        <v>92199</v>
      </c>
      <c r="N32" s="159">
        <v>70.126106665855403</v>
      </c>
    </row>
    <row r="33" spans="1:14" ht="12.75" customHeight="1">
      <c r="A33" s="158" t="s">
        <v>225</v>
      </c>
      <c r="B33" s="157">
        <v>455092</v>
      </c>
      <c r="C33" s="157"/>
      <c r="D33" s="160">
        <v>58538</v>
      </c>
      <c r="E33" s="159">
        <v>12.8628936566672</v>
      </c>
      <c r="F33" s="157"/>
      <c r="G33" s="157">
        <v>284231</v>
      </c>
      <c r="H33" s="159">
        <v>62.455723238378198</v>
      </c>
      <c r="I33" s="157"/>
      <c r="J33" s="160">
        <v>12696</v>
      </c>
      <c r="K33" s="161">
        <v>21.6884758618333</v>
      </c>
      <c r="L33" s="157"/>
      <c r="M33" s="160">
        <v>42602</v>
      </c>
      <c r="N33" s="159">
        <v>72.776657897434106</v>
      </c>
    </row>
    <row r="34" spans="1:14" ht="12.75" customHeight="1">
      <c r="A34" s="158" t="s">
        <v>226</v>
      </c>
      <c r="B34" s="157">
        <v>495604</v>
      </c>
      <c r="C34" s="157"/>
      <c r="D34" s="160">
        <v>31233</v>
      </c>
      <c r="E34" s="161">
        <v>6.3020072477219697</v>
      </c>
      <c r="F34" s="157"/>
      <c r="G34" s="157">
        <v>448090</v>
      </c>
      <c r="H34" s="159">
        <v>90.412910307422905</v>
      </c>
      <c r="I34" s="157"/>
      <c r="J34" s="162">
        <v>6598</v>
      </c>
      <c r="K34" s="163">
        <v>21.1250920500752</v>
      </c>
      <c r="L34" s="157"/>
      <c r="M34" s="160">
        <v>23886</v>
      </c>
      <c r="N34" s="159">
        <v>76.476803381039304</v>
      </c>
    </row>
    <row r="35" spans="1:14" ht="4.5" customHeight="1">
      <c r="A35" s="157"/>
      <c r="B35" s="157"/>
      <c r="C35" s="157"/>
      <c r="D35" s="157"/>
      <c r="E35" s="157"/>
      <c r="F35" s="157"/>
      <c r="G35" s="157"/>
      <c r="H35" s="157"/>
      <c r="I35" s="157"/>
      <c r="J35" s="157"/>
      <c r="K35" s="157"/>
      <c r="L35" s="157"/>
      <c r="M35" s="157"/>
      <c r="N35" s="157"/>
    </row>
    <row r="36" spans="1:14" ht="12.75" customHeight="1">
      <c r="A36" s="155" t="s">
        <v>90</v>
      </c>
      <c r="B36" s="156">
        <v>104736</v>
      </c>
      <c r="C36" s="157"/>
      <c r="D36" s="157"/>
      <c r="E36" s="157"/>
      <c r="F36" s="157"/>
      <c r="G36" s="157"/>
      <c r="H36" s="157"/>
      <c r="I36" s="157"/>
      <c r="J36" s="157"/>
      <c r="K36" s="157"/>
      <c r="L36" s="157"/>
      <c r="M36" s="157"/>
      <c r="N36" s="157"/>
    </row>
    <row r="37" spans="1:14" ht="12.75" customHeight="1">
      <c r="A37" s="158" t="s">
        <v>222</v>
      </c>
      <c r="B37" s="157">
        <v>101264</v>
      </c>
      <c r="C37" s="157"/>
      <c r="D37" s="157">
        <v>48211</v>
      </c>
      <c r="E37" s="159">
        <v>47.609219465950403</v>
      </c>
      <c r="F37" s="157"/>
      <c r="G37" s="157">
        <v>52877</v>
      </c>
      <c r="H37" s="159">
        <v>52.216977405593298</v>
      </c>
      <c r="I37" s="157"/>
      <c r="J37" s="160">
        <v>11716</v>
      </c>
      <c r="K37" s="159">
        <v>24.301507954616199</v>
      </c>
      <c r="L37" s="157"/>
      <c r="M37" s="157">
        <v>34489</v>
      </c>
      <c r="N37" s="159">
        <v>71.537615896787003</v>
      </c>
    </row>
    <row r="38" spans="1:14" ht="12.75" customHeight="1">
      <c r="A38" s="158" t="s">
        <v>223</v>
      </c>
      <c r="B38" s="157">
        <v>102963</v>
      </c>
      <c r="C38" s="157"/>
      <c r="D38" s="157">
        <v>44164</v>
      </c>
      <c r="E38" s="159">
        <v>42.893078096015103</v>
      </c>
      <c r="F38" s="157"/>
      <c r="G38" s="157">
        <v>58487</v>
      </c>
      <c r="H38" s="159">
        <v>56.803900430251602</v>
      </c>
      <c r="I38" s="157"/>
      <c r="J38" s="160">
        <v>10604</v>
      </c>
      <c r="K38" s="159">
        <v>24.010506294719701</v>
      </c>
      <c r="L38" s="157"/>
      <c r="M38" s="157">
        <v>32463</v>
      </c>
      <c r="N38" s="159">
        <v>73.505570147631602</v>
      </c>
    </row>
    <row r="39" spans="1:14" ht="12.75" customHeight="1">
      <c r="A39" s="158" t="s">
        <v>221</v>
      </c>
      <c r="B39" s="157">
        <v>101009</v>
      </c>
      <c r="C39" s="157"/>
      <c r="D39" s="157">
        <v>33108</v>
      </c>
      <c r="E39" s="159">
        <v>32.777277272322301</v>
      </c>
      <c r="F39" s="157"/>
      <c r="G39" s="157">
        <v>67901</v>
      </c>
      <c r="H39" s="159">
        <v>67.222722727677706</v>
      </c>
      <c r="I39" s="157"/>
      <c r="J39" s="160">
        <v>8472</v>
      </c>
      <c r="K39" s="161">
        <v>25.588981515041699</v>
      </c>
      <c r="L39" s="157"/>
      <c r="M39" s="157">
        <v>23705</v>
      </c>
      <c r="N39" s="159">
        <v>71.599009302887495</v>
      </c>
    </row>
    <row r="40" spans="1:14" ht="12.75" customHeight="1">
      <c r="A40" s="158" t="s">
        <v>224</v>
      </c>
      <c r="B40" s="157">
        <v>104531</v>
      </c>
      <c r="C40" s="157"/>
      <c r="D40" s="157">
        <v>25081</v>
      </c>
      <c r="E40" s="159">
        <v>23.993839148195299</v>
      </c>
      <c r="F40" s="157"/>
      <c r="G40" s="157">
        <v>78252</v>
      </c>
      <c r="H40" s="159">
        <v>74.860089351484206</v>
      </c>
      <c r="I40" s="157"/>
      <c r="J40" s="160">
        <v>4314</v>
      </c>
      <c r="K40" s="161">
        <v>17.2002711215661</v>
      </c>
      <c r="L40" s="157"/>
      <c r="M40" s="157">
        <v>20632</v>
      </c>
      <c r="N40" s="159">
        <v>82.261472828037199</v>
      </c>
    </row>
    <row r="41" spans="1:14" ht="12.75" customHeight="1">
      <c r="A41" s="158" t="s">
        <v>225</v>
      </c>
      <c r="B41" s="157">
        <v>94855</v>
      </c>
      <c r="C41" s="157"/>
      <c r="D41" s="160">
        <v>9467</v>
      </c>
      <c r="E41" s="161">
        <v>9.98049654736176</v>
      </c>
      <c r="F41" s="157"/>
      <c r="G41" s="157">
        <v>77476</v>
      </c>
      <c r="H41" s="159">
        <v>81.678351167571606</v>
      </c>
      <c r="I41" s="157"/>
      <c r="J41" s="162">
        <v>3217</v>
      </c>
      <c r="K41" s="161">
        <v>33.981197845146298</v>
      </c>
      <c r="L41" s="157"/>
      <c r="M41" s="160">
        <v>5823</v>
      </c>
      <c r="N41" s="159">
        <v>61.5083975916341</v>
      </c>
    </row>
    <row r="42" spans="1:14" ht="12.75" customHeight="1">
      <c r="A42" s="158" t="s">
        <v>226</v>
      </c>
      <c r="B42" s="157">
        <v>100884</v>
      </c>
      <c r="C42" s="157"/>
      <c r="D42" s="160">
        <v>4637</v>
      </c>
      <c r="E42" s="161">
        <v>4.5963681059434602</v>
      </c>
      <c r="F42" s="157"/>
      <c r="G42" s="157">
        <v>95423</v>
      </c>
      <c r="H42" s="159">
        <v>94.586852226319294</v>
      </c>
      <c r="I42" s="157"/>
      <c r="J42" s="162">
        <v>802</v>
      </c>
      <c r="K42" s="163">
        <v>17.295665300841101</v>
      </c>
      <c r="L42" s="157"/>
      <c r="M42" s="162">
        <v>3835</v>
      </c>
      <c r="N42" s="159">
        <v>82.704334699158906</v>
      </c>
    </row>
    <row r="43" spans="1:14" ht="4.5" customHeight="1">
      <c r="A43" s="157"/>
      <c r="B43" s="157"/>
      <c r="C43" s="157"/>
      <c r="D43" s="157"/>
      <c r="E43" s="157"/>
      <c r="F43" s="157"/>
      <c r="G43" s="157"/>
      <c r="H43" s="157"/>
      <c r="I43" s="157"/>
      <c r="J43" s="157"/>
      <c r="K43" s="157"/>
      <c r="L43" s="157"/>
      <c r="M43" s="157"/>
      <c r="N43" s="157"/>
    </row>
    <row r="44" spans="1:14" ht="12.75" customHeight="1">
      <c r="A44" s="155" t="s">
        <v>91</v>
      </c>
      <c r="B44" s="156">
        <v>123727</v>
      </c>
      <c r="C44" s="157"/>
      <c r="D44" s="157"/>
      <c r="E44" s="157"/>
      <c r="F44" s="157"/>
      <c r="G44" s="157"/>
      <c r="H44" s="157"/>
      <c r="I44" s="157"/>
      <c r="J44" s="157"/>
      <c r="K44" s="157"/>
      <c r="L44" s="157"/>
      <c r="M44" s="157"/>
      <c r="N44" s="157"/>
    </row>
    <row r="45" spans="1:14" ht="12.75" customHeight="1">
      <c r="A45" s="158" t="s">
        <v>224</v>
      </c>
      <c r="B45" s="157">
        <v>123325</v>
      </c>
      <c r="C45" s="157"/>
      <c r="D45" s="157">
        <v>65225</v>
      </c>
      <c r="E45" s="159">
        <v>52.888708696533499</v>
      </c>
      <c r="F45" s="157"/>
      <c r="G45" s="157">
        <v>57796</v>
      </c>
      <c r="H45" s="159">
        <v>46.864788161362299</v>
      </c>
      <c r="I45" s="157"/>
      <c r="J45" s="157">
        <v>25495</v>
      </c>
      <c r="K45" s="159">
        <v>39.087773093139099</v>
      </c>
      <c r="L45" s="157"/>
      <c r="M45" s="157">
        <v>39014</v>
      </c>
      <c r="N45" s="159">
        <v>59.814488309697197</v>
      </c>
    </row>
    <row r="46" spans="1:14" ht="12.75" customHeight="1">
      <c r="A46" s="158" t="s">
        <v>221</v>
      </c>
      <c r="B46" s="157">
        <v>123727</v>
      </c>
      <c r="C46" s="157"/>
      <c r="D46" s="157">
        <v>59555</v>
      </c>
      <c r="E46" s="159">
        <v>48.134198679350497</v>
      </c>
      <c r="F46" s="157"/>
      <c r="G46" s="157">
        <v>64172</v>
      </c>
      <c r="H46" s="159">
        <v>51.865801320649503</v>
      </c>
      <c r="I46" s="157"/>
      <c r="J46" s="157">
        <v>29971</v>
      </c>
      <c r="K46" s="159">
        <v>50.324909747292402</v>
      </c>
      <c r="L46" s="157"/>
      <c r="M46" s="157">
        <v>29103</v>
      </c>
      <c r="N46" s="159">
        <v>48.867433464864398</v>
      </c>
    </row>
    <row r="47" spans="1:14" ht="12.75" customHeight="1">
      <c r="A47" s="158" t="s">
        <v>222</v>
      </c>
      <c r="B47" s="157">
        <v>123551</v>
      </c>
      <c r="C47" s="157"/>
      <c r="D47" s="157">
        <v>56594</v>
      </c>
      <c r="E47" s="159">
        <v>45.806185299997601</v>
      </c>
      <c r="F47" s="157"/>
      <c r="G47" s="157">
        <v>66856</v>
      </c>
      <c r="H47" s="159">
        <v>54.11206708161</v>
      </c>
      <c r="I47" s="157"/>
      <c r="J47" s="157">
        <v>24166</v>
      </c>
      <c r="K47" s="159">
        <v>42.700639643778501</v>
      </c>
      <c r="L47" s="157"/>
      <c r="M47" s="157">
        <v>32271</v>
      </c>
      <c r="N47" s="159">
        <v>57.021945789306301</v>
      </c>
    </row>
    <row r="48" spans="1:14" ht="12.75" customHeight="1">
      <c r="A48" s="158" t="s">
        <v>223</v>
      </c>
      <c r="B48" s="157">
        <v>123019</v>
      </c>
      <c r="C48" s="157"/>
      <c r="D48" s="157">
        <v>54875</v>
      </c>
      <c r="E48" s="159">
        <v>44.606930636730901</v>
      </c>
      <c r="F48" s="157"/>
      <c r="G48" s="157">
        <v>68144</v>
      </c>
      <c r="H48" s="159">
        <v>55.393069363269099</v>
      </c>
      <c r="I48" s="157"/>
      <c r="J48" s="157">
        <v>24500</v>
      </c>
      <c r="K48" s="159">
        <v>44.6469248291572</v>
      </c>
      <c r="L48" s="157"/>
      <c r="M48" s="157">
        <v>29700</v>
      </c>
      <c r="N48" s="159">
        <v>54.123006833712999</v>
      </c>
    </row>
    <row r="49" spans="1:14" ht="12.75" customHeight="1">
      <c r="A49" s="158" t="s">
        <v>225</v>
      </c>
      <c r="B49" s="157">
        <v>121568</v>
      </c>
      <c r="C49" s="157"/>
      <c r="D49" s="157">
        <v>20839</v>
      </c>
      <c r="E49" s="159">
        <v>17.141846538562799</v>
      </c>
      <c r="F49" s="157"/>
      <c r="G49" s="157">
        <v>94231</v>
      </c>
      <c r="H49" s="159">
        <v>77.512996841274003</v>
      </c>
      <c r="I49" s="157"/>
      <c r="J49" s="160">
        <v>8712</v>
      </c>
      <c r="K49" s="161">
        <v>41.806228705792002</v>
      </c>
      <c r="L49" s="157"/>
      <c r="M49" s="160">
        <v>11934</v>
      </c>
      <c r="N49" s="159">
        <v>57.267623206487798</v>
      </c>
    </row>
    <row r="50" spans="1:14" ht="12.75" customHeight="1">
      <c r="A50" s="158" t="s">
        <v>226</v>
      </c>
      <c r="B50" s="157">
        <v>123727</v>
      </c>
      <c r="C50" s="157"/>
      <c r="D50" s="157">
        <v>18877</v>
      </c>
      <c r="E50" s="159">
        <v>15.256977054321201</v>
      </c>
      <c r="F50" s="157"/>
      <c r="G50" s="157">
        <v>104850</v>
      </c>
      <c r="H50" s="159">
        <v>84.743022945678803</v>
      </c>
      <c r="I50" s="157"/>
      <c r="J50" s="160">
        <v>5742</v>
      </c>
      <c r="K50" s="161">
        <v>30.417968956931698</v>
      </c>
      <c r="L50" s="157"/>
      <c r="M50" s="160">
        <v>12691</v>
      </c>
      <c r="N50" s="159">
        <v>67.229962388091295</v>
      </c>
    </row>
    <row r="51" spans="1:14" ht="4.5" customHeight="1">
      <c r="A51" s="157"/>
      <c r="B51" s="157"/>
      <c r="C51" s="157"/>
      <c r="D51" s="157"/>
      <c r="E51" s="157"/>
      <c r="F51" s="157"/>
      <c r="G51" s="157"/>
      <c r="H51" s="157"/>
      <c r="I51" s="157"/>
      <c r="J51" s="157"/>
      <c r="K51" s="157"/>
      <c r="L51" s="157"/>
      <c r="M51" s="157"/>
      <c r="N51" s="157"/>
    </row>
    <row r="52" spans="1:14" ht="12.75" customHeight="1">
      <c r="A52" s="155" t="s">
        <v>92</v>
      </c>
      <c r="B52" s="156">
        <v>429570</v>
      </c>
      <c r="C52" s="157"/>
      <c r="D52" s="157"/>
      <c r="E52" s="157"/>
      <c r="F52" s="157"/>
      <c r="G52" s="157"/>
      <c r="H52" s="157"/>
      <c r="I52" s="157"/>
      <c r="J52" s="157"/>
      <c r="K52" s="157"/>
      <c r="L52" s="157"/>
      <c r="M52" s="157"/>
      <c r="N52" s="157"/>
    </row>
    <row r="53" spans="1:14" ht="12.75" customHeight="1">
      <c r="A53" s="158" t="s">
        <v>222</v>
      </c>
      <c r="B53" s="157">
        <v>429570</v>
      </c>
      <c r="C53" s="157"/>
      <c r="D53" s="157">
        <v>195872</v>
      </c>
      <c r="E53" s="159">
        <v>45.597225132108903</v>
      </c>
      <c r="F53" s="157"/>
      <c r="G53" s="157">
        <v>229078</v>
      </c>
      <c r="H53" s="159">
        <v>53.327280769141197</v>
      </c>
      <c r="I53" s="157"/>
      <c r="J53" s="157">
        <v>57614</v>
      </c>
      <c r="K53" s="159">
        <v>29.4141071720307</v>
      </c>
      <c r="L53" s="157"/>
      <c r="M53" s="157">
        <v>134101</v>
      </c>
      <c r="N53" s="159">
        <v>68.463588465936894</v>
      </c>
    </row>
    <row r="54" spans="1:14" ht="12.75" customHeight="1">
      <c r="A54" s="158" t="s">
        <v>224</v>
      </c>
      <c r="B54" s="157">
        <v>429570</v>
      </c>
      <c r="C54" s="157"/>
      <c r="D54" s="157">
        <v>183007</v>
      </c>
      <c r="E54" s="159">
        <v>42.602369811672098</v>
      </c>
      <c r="F54" s="157"/>
      <c r="G54" s="157">
        <v>244424</v>
      </c>
      <c r="H54" s="159">
        <v>56.899690388062503</v>
      </c>
      <c r="I54" s="157"/>
      <c r="J54" s="160">
        <v>37662</v>
      </c>
      <c r="K54" s="161">
        <v>20.579540673307601</v>
      </c>
      <c r="L54" s="157"/>
      <c r="M54" s="157">
        <v>140432</v>
      </c>
      <c r="N54" s="159">
        <v>76.735862562634196</v>
      </c>
    </row>
    <row r="55" spans="1:14" ht="12.75" customHeight="1">
      <c r="A55" s="158" t="s">
        <v>223</v>
      </c>
      <c r="B55" s="157">
        <v>429570</v>
      </c>
      <c r="C55" s="157"/>
      <c r="D55" s="157">
        <v>163706</v>
      </c>
      <c r="E55" s="159">
        <v>38.109272062760397</v>
      </c>
      <c r="F55" s="157"/>
      <c r="G55" s="157">
        <v>265262</v>
      </c>
      <c r="H55" s="159">
        <v>61.750587797099399</v>
      </c>
      <c r="I55" s="157"/>
      <c r="J55" s="160">
        <v>53111</v>
      </c>
      <c r="K55" s="159">
        <v>32.442915959097398</v>
      </c>
      <c r="L55" s="157"/>
      <c r="M55" s="157">
        <v>105813</v>
      </c>
      <c r="N55" s="159">
        <v>64.635993793752206</v>
      </c>
    </row>
    <row r="56" spans="1:14" ht="12.75" customHeight="1">
      <c r="A56" s="158" t="s">
        <v>221</v>
      </c>
      <c r="B56" s="157">
        <v>428805</v>
      </c>
      <c r="C56" s="157"/>
      <c r="D56" s="157">
        <v>106905</v>
      </c>
      <c r="E56" s="159">
        <v>24.930912652604299</v>
      </c>
      <c r="F56" s="157"/>
      <c r="G56" s="157">
        <v>321900</v>
      </c>
      <c r="H56" s="159">
        <v>75.069087347395694</v>
      </c>
      <c r="I56" s="157"/>
      <c r="J56" s="160">
        <v>37566</v>
      </c>
      <c r="K56" s="159">
        <v>35.139609934053603</v>
      </c>
      <c r="L56" s="157"/>
      <c r="M56" s="157">
        <v>66329</v>
      </c>
      <c r="N56" s="159">
        <v>62.044806136289203</v>
      </c>
    </row>
    <row r="57" spans="1:14" ht="12.75" customHeight="1">
      <c r="A57" s="158" t="s">
        <v>225</v>
      </c>
      <c r="B57" s="157">
        <v>413995</v>
      </c>
      <c r="C57" s="157"/>
      <c r="D57" s="157">
        <v>66754</v>
      </c>
      <c r="E57" s="159">
        <v>16.1243493278904</v>
      </c>
      <c r="F57" s="157"/>
      <c r="G57" s="157">
        <v>292559</v>
      </c>
      <c r="H57" s="159">
        <v>70.667278590321104</v>
      </c>
      <c r="I57" s="157"/>
      <c r="J57" s="160">
        <v>25949</v>
      </c>
      <c r="K57" s="159">
        <v>38.8725769242293</v>
      </c>
      <c r="L57" s="157"/>
      <c r="M57" s="160">
        <v>31959</v>
      </c>
      <c r="N57" s="159">
        <v>47.875782724630703</v>
      </c>
    </row>
    <row r="58" spans="1:14" ht="12.75" customHeight="1">
      <c r="A58" s="158" t="s">
        <v>226</v>
      </c>
      <c r="B58" s="157">
        <v>429570</v>
      </c>
      <c r="C58" s="157"/>
      <c r="D58" s="160">
        <v>33752</v>
      </c>
      <c r="E58" s="161">
        <v>7.8571594850664601</v>
      </c>
      <c r="F58" s="157"/>
      <c r="G58" s="157">
        <v>390364</v>
      </c>
      <c r="H58" s="159">
        <v>90.8731987801755</v>
      </c>
      <c r="I58" s="157"/>
      <c r="J58" s="162">
        <v>8313</v>
      </c>
      <c r="K58" s="161">
        <v>24.6296515762029</v>
      </c>
      <c r="L58" s="157"/>
      <c r="M58" s="160">
        <v>25099</v>
      </c>
      <c r="N58" s="159">
        <v>74.363000711069006</v>
      </c>
    </row>
    <row r="59" spans="1:14" ht="4.5" customHeight="1">
      <c r="A59" s="157"/>
      <c r="B59" s="157"/>
      <c r="C59" s="157"/>
      <c r="D59" s="157"/>
      <c r="E59" s="157"/>
      <c r="F59" s="157"/>
      <c r="G59" s="157"/>
      <c r="H59" s="157"/>
      <c r="I59" s="157"/>
      <c r="J59" s="157"/>
      <c r="K59" s="157"/>
      <c r="L59" s="157"/>
      <c r="M59" s="157"/>
      <c r="N59" s="157"/>
    </row>
    <row r="60" spans="1:14" ht="12.75" customHeight="1">
      <c r="A60" s="155" t="s">
        <v>93</v>
      </c>
      <c r="B60" s="156">
        <v>111851</v>
      </c>
      <c r="C60" s="157"/>
      <c r="D60" s="157"/>
      <c r="E60" s="157"/>
      <c r="F60" s="157"/>
      <c r="G60" s="157"/>
      <c r="H60" s="157"/>
      <c r="I60" s="157"/>
      <c r="J60" s="157"/>
      <c r="K60" s="157"/>
      <c r="L60" s="157"/>
      <c r="M60" s="157"/>
      <c r="N60" s="157"/>
    </row>
    <row r="61" spans="1:14" ht="12.75" customHeight="1">
      <c r="A61" s="158" t="s">
        <v>224</v>
      </c>
      <c r="B61" s="157">
        <v>111851</v>
      </c>
      <c r="C61" s="157"/>
      <c r="D61" s="157">
        <v>36077</v>
      </c>
      <c r="E61" s="159">
        <v>32.254517170163901</v>
      </c>
      <c r="F61" s="157"/>
      <c r="G61" s="157">
        <v>74408</v>
      </c>
      <c r="H61" s="159">
        <v>66.524215250645995</v>
      </c>
      <c r="I61" s="157"/>
      <c r="J61" s="160">
        <v>14809</v>
      </c>
      <c r="K61" s="159">
        <v>41.0483133298223</v>
      </c>
      <c r="L61" s="157"/>
      <c r="M61" s="157">
        <v>20367</v>
      </c>
      <c r="N61" s="159">
        <v>56.454250630595702</v>
      </c>
    </row>
    <row r="62" spans="1:14" ht="12.75" customHeight="1">
      <c r="A62" s="158" t="s">
        <v>222</v>
      </c>
      <c r="B62" s="157">
        <v>111745</v>
      </c>
      <c r="C62" s="157"/>
      <c r="D62" s="157">
        <v>33213</v>
      </c>
      <c r="E62" s="159">
        <v>29.722135218578</v>
      </c>
      <c r="F62" s="157"/>
      <c r="G62" s="157">
        <v>77812</v>
      </c>
      <c r="H62" s="159">
        <v>69.633540650588401</v>
      </c>
      <c r="I62" s="157"/>
      <c r="J62" s="157">
        <v>14796</v>
      </c>
      <c r="K62" s="159">
        <v>44.548821244693301</v>
      </c>
      <c r="L62" s="157"/>
      <c r="M62" s="157">
        <v>16956</v>
      </c>
      <c r="N62" s="159">
        <v>51.052298798663202</v>
      </c>
    </row>
    <row r="63" spans="1:14" ht="12.75" customHeight="1">
      <c r="A63" s="158" t="s">
        <v>221</v>
      </c>
      <c r="B63" s="157">
        <v>111851</v>
      </c>
      <c r="C63" s="157"/>
      <c r="D63" s="157">
        <v>29040</v>
      </c>
      <c r="E63" s="159">
        <v>25.963111639592</v>
      </c>
      <c r="F63" s="157"/>
      <c r="G63" s="157">
        <v>82169</v>
      </c>
      <c r="H63" s="159">
        <v>73.4629104791195</v>
      </c>
      <c r="I63" s="157"/>
      <c r="J63" s="157">
        <v>12168</v>
      </c>
      <c r="K63" s="159">
        <v>41.900826446281002</v>
      </c>
      <c r="L63" s="157"/>
      <c r="M63" s="157">
        <v>15909</v>
      </c>
      <c r="N63" s="159">
        <v>54.783057851239697</v>
      </c>
    </row>
    <row r="64" spans="1:14" ht="12.75" customHeight="1">
      <c r="A64" s="158" t="s">
        <v>223</v>
      </c>
      <c r="B64" s="157">
        <v>111851</v>
      </c>
      <c r="C64" s="157"/>
      <c r="D64" s="157">
        <v>17935</v>
      </c>
      <c r="E64" s="159">
        <v>16.034724767771401</v>
      </c>
      <c r="F64" s="157"/>
      <c r="G64" s="157">
        <v>93564</v>
      </c>
      <c r="H64" s="159">
        <v>83.650570848718402</v>
      </c>
      <c r="I64" s="157"/>
      <c r="J64" s="157">
        <v>7469</v>
      </c>
      <c r="K64" s="159">
        <v>41.644828547532803</v>
      </c>
      <c r="L64" s="157"/>
      <c r="M64" s="157">
        <v>9968</v>
      </c>
      <c r="N64" s="159">
        <v>55.578477836632302</v>
      </c>
    </row>
    <row r="65" spans="1:14" ht="12.75" customHeight="1">
      <c r="A65" s="158" t="s">
        <v>225</v>
      </c>
      <c r="B65" s="157">
        <v>104251</v>
      </c>
      <c r="C65" s="157"/>
      <c r="D65" s="157">
        <v>10360</v>
      </c>
      <c r="E65" s="159">
        <v>9.9375545558315999</v>
      </c>
      <c r="F65" s="157"/>
      <c r="G65" s="157">
        <v>79770</v>
      </c>
      <c r="H65" s="159">
        <v>76.517251633077905</v>
      </c>
      <c r="I65" s="157"/>
      <c r="J65" s="162">
        <v>2583</v>
      </c>
      <c r="K65" s="161">
        <v>24.9324324324324</v>
      </c>
      <c r="L65" s="157"/>
      <c r="M65" s="160">
        <v>6587</v>
      </c>
      <c r="N65" s="159">
        <v>63.581081081081102</v>
      </c>
    </row>
    <row r="66" spans="1:14" ht="12.75" customHeight="1">
      <c r="A66" s="158" t="s">
        <v>226</v>
      </c>
      <c r="B66" s="157">
        <v>111759</v>
      </c>
      <c r="C66" s="157"/>
      <c r="D66" s="160">
        <v>8857</v>
      </c>
      <c r="E66" s="161">
        <v>7.9250888071654204</v>
      </c>
      <c r="F66" s="157"/>
      <c r="G66" s="157">
        <v>101883</v>
      </c>
      <c r="H66" s="159">
        <v>91.163127801787795</v>
      </c>
      <c r="I66" s="157"/>
      <c r="J66" s="162">
        <v>2627</v>
      </c>
      <c r="K66" s="161">
        <v>29.660155808964699</v>
      </c>
      <c r="L66" s="157"/>
      <c r="M66" s="160">
        <v>6166</v>
      </c>
      <c r="N66" s="159">
        <v>69.617251891159498</v>
      </c>
    </row>
    <row r="67" spans="1:14" ht="4.5" customHeight="1">
      <c r="A67" s="157"/>
      <c r="B67" s="157"/>
      <c r="C67" s="157"/>
      <c r="D67" s="157"/>
      <c r="E67" s="157"/>
      <c r="F67" s="157"/>
      <c r="G67" s="157"/>
      <c r="H67" s="157"/>
      <c r="I67" s="157"/>
      <c r="J67" s="157"/>
      <c r="K67" s="157"/>
      <c r="L67" s="157"/>
      <c r="M67" s="157"/>
      <c r="N67" s="157"/>
    </row>
    <row r="68" spans="1:14" ht="12.75" customHeight="1">
      <c r="A68" s="155" t="s">
        <v>94</v>
      </c>
      <c r="B68" s="156">
        <v>638325</v>
      </c>
      <c r="C68" s="157"/>
      <c r="D68" s="157"/>
      <c r="E68" s="157"/>
      <c r="F68" s="157"/>
      <c r="G68" s="157"/>
      <c r="H68" s="157"/>
      <c r="I68" s="157"/>
      <c r="J68" s="157"/>
      <c r="K68" s="157"/>
      <c r="L68" s="157"/>
      <c r="M68" s="157"/>
      <c r="N68" s="157"/>
    </row>
    <row r="69" spans="1:14" ht="12.75" customHeight="1">
      <c r="A69" s="158" t="s">
        <v>223</v>
      </c>
      <c r="B69" s="157">
        <v>632838</v>
      </c>
      <c r="C69" s="157"/>
      <c r="D69" s="157">
        <v>275713</v>
      </c>
      <c r="E69" s="159">
        <v>43.5677061112007</v>
      </c>
      <c r="F69" s="157"/>
      <c r="G69" s="157">
        <v>357125</v>
      </c>
      <c r="H69" s="159">
        <v>56.4322938887993</v>
      </c>
      <c r="I69" s="157"/>
      <c r="J69" s="157">
        <v>161712</v>
      </c>
      <c r="K69" s="159">
        <v>58.652294233496399</v>
      </c>
      <c r="L69" s="157"/>
      <c r="M69" s="157">
        <v>111741</v>
      </c>
      <c r="N69" s="159">
        <v>40.5280128249303</v>
      </c>
    </row>
    <row r="70" spans="1:14" ht="12.75" customHeight="1">
      <c r="A70" s="158" t="s">
        <v>221</v>
      </c>
      <c r="B70" s="157">
        <v>638325</v>
      </c>
      <c r="C70" s="157"/>
      <c r="D70" s="157">
        <v>270997</v>
      </c>
      <c r="E70" s="159">
        <v>42.454392354991597</v>
      </c>
      <c r="F70" s="157"/>
      <c r="G70" s="157">
        <v>365707</v>
      </c>
      <c r="H70" s="159">
        <v>57.291661771041397</v>
      </c>
      <c r="I70" s="157"/>
      <c r="J70" s="157">
        <v>157810</v>
      </c>
      <c r="K70" s="159">
        <v>58.233116971774599</v>
      </c>
      <c r="L70" s="157"/>
      <c r="M70" s="157">
        <v>111683</v>
      </c>
      <c r="N70" s="159">
        <v>41.211895334634697</v>
      </c>
    </row>
    <row r="71" spans="1:14" ht="12.75" customHeight="1">
      <c r="A71" s="158" t="s">
        <v>224</v>
      </c>
      <c r="B71" s="157">
        <v>638325</v>
      </c>
      <c r="C71" s="157"/>
      <c r="D71" s="157">
        <v>222942</v>
      </c>
      <c r="E71" s="159">
        <v>34.926095640935301</v>
      </c>
      <c r="F71" s="157"/>
      <c r="G71" s="157">
        <v>410009</v>
      </c>
      <c r="H71" s="159">
        <v>64.232013472760698</v>
      </c>
      <c r="I71" s="157"/>
      <c r="J71" s="157">
        <v>91876</v>
      </c>
      <c r="K71" s="159">
        <v>41.210718482834103</v>
      </c>
      <c r="L71" s="157"/>
      <c r="M71" s="157">
        <v>130737</v>
      </c>
      <c r="N71" s="159">
        <v>58.641709502920101</v>
      </c>
    </row>
    <row r="72" spans="1:14" ht="12.75" customHeight="1">
      <c r="A72" s="158" t="s">
        <v>222</v>
      </c>
      <c r="B72" s="157">
        <v>635021</v>
      </c>
      <c r="C72" s="157"/>
      <c r="D72" s="157">
        <v>220361</v>
      </c>
      <c r="E72" s="159">
        <v>34.701372080608401</v>
      </c>
      <c r="F72" s="157"/>
      <c r="G72" s="157">
        <v>410256</v>
      </c>
      <c r="H72" s="159">
        <v>64.605107547624399</v>
      </c>
      <c r="I72" s="157"/>
      <c r="J72" s="157">
        <v>116318</v>
      </c>
      <c r="K72" s="159">
        <v>52.785202463230803</v>
      </c>
      <c r="L72" s="157"/>
      <c r="M72" s="157">
        <v>98590</v>
      </c>
      <c r="N72" s="159">
        <v>44.740221727075102</v>
      </c>
    </row>
    <row r="73" spans="1:14" ht="12.75" customHeight="1">
      <c r="A73" s="158" t="s">
        <v>225</v>
      </c>
      <c r="B73" s="157">
        <v>624266</v>
      </c>
      <c r="C73" s="157"/>
      <c r="D73" s="157">
        <v>60595</v>
      </c>
      <c r="E73" s="159">
        <v>9.7065994303710301</v>
      </c>
      <c r="F73" s="157"/>
      <c r="G73" s="157">
        <v>527344</v>
      </c>
      <c r="H73" s="159">
        <v>84.474246555154394</v>
      </c>
      <c r="I73" s="157"/>
      <c r="J73" s="160">
        <v>34635</v>
      </c>
      <c r="K73" s="159">
        <v>57.158181368099697</v>
      </c>
      <c r="L73" s="157"/>
      <c r="M73" s="160">
        <v>25608</v>
      </c>
      <c r="N73" s="159">
        <v>42.260912616552503</v>
      </c>
    </row>
    <row r="74" spans="1:14" ht="12.75" customHeight="1">
      <c r="A74" s="158" t="s">
        <v>226</v>
      </c>
      <c r="B74" s="157">
        <v>637433</v>
      </c>
      <c r="C74" s="157"/>
      <c r="D74" s="157">
        <v>56980</v>
      </c>
      <c r="E74" s="159">
        <v>8.9389786848186397</v>
      </c>
      <c r="F74" s="157"/>
      <c r="G74" s="157">
        <v>572425</v>
      </c>
      <c r="H74" s="159">
        <v>89.801594834280607</v>
      </c>
      <c r="I74" s="157"/>
      <c r="J74" s="160">
        <v>31272</v>
      </c>
      <c r="K74" s="159">
        <v>54.882414882414899</v>
      </c>
      <c r="L74" s="157"/>
      <c r="M74" s="160">
        <v>25708</v>
      </c>
      <c r="N74" s="161">
        <v>45.117585117585101</v>
      </c>
    </row>
    <row r="75" spans="1:14" ht="4.5" customHeight="1">
      <c r="A75" s="157"/>
      <c r="B75" s="157"/>
      <c r="C75" s="157"/>
      <c r="D75" s="157"/>
      <c r="E75" s="157"/>
      <c r="F75" s="157"/>
      <c r="G75" s="157"/>
      <c r="H75" s="157"/>
      <c r="I75" s="157"/>
      <c r="J75" s="157"/>
      <c r="K75" s="157"/>
      <c r="L75" s="157"/>
      <c r="M75" s="157"/>
      <c r="N75" s="157"/>
    </row>
    <row r="76" spans="1:14" ht="12.75" customHeight="1">
      <c r="A76" s="155" t="s">
        <v>95</v>
      </c>
      <c r="B76" s="156">
        <v>490381</v>
      </c>
      <c r="C76" s="157"/>
      <c r="D76" s="157"/>
      <c r="E76" s="157"/>
      <c r="F76" s="157"/>
      <c r="G76" s="157"/>
      <c r="H76" s="157"/>
      <c r="I76" s="157"/>
      <c r="J76" s="157"/>
      <c r="K76" s="157"/>
      <c r="L76" s="157"/>
      <c r="M76" s="157"/>
      <c r="N76" s="157"/>
    </row>
    <row r="77" spans="1:14" ht="12.75" customHeight="1">
      <c r="A77" s="158" t="s">
        <v>222</v>
      </c>
      <c r="B77" s="157">
        <v>488000</v>
      </c>
      <c r="C77" s="157"/>
      <c r="D77" s="157">
        <v>212589</v>
      </c>
      <c r="E77" s="159">
        <v>43.563319672131101</v>
      </c>
      <c r="F77" s="157"/>
      <c r="G77" s="157">
        <v>273509</v>
      </c>
      <c r="H77" s="159">
        <v>56.046926229508202</v>
      </c>
      <c r="I77" s="157"/>
      <c r="J77" s="160">
        <v>46319</v>
      </c>
      <c r="K77" s="159">
        <v>21.788051122118301</v>
      </c>
      <c r="L77" s="157"/>
      <c r="M77" s="157">
        <v>157052</v>
      </c>
      <c r="N77" s="159">
        <v>73.875882571534703</v>
      </c>
    </row>
    <row r="78" spans="1:14" ht="12.75" customHeight="1">
      <c r="A78" s="158" t="s">
        <v>221</v>
      </c>
      <c r="B78" s="157">
        <v>488661</v>
      </c>
      <c r="C78" s="157"/>
      <c r="D78" s="157">
        <v>171636</v>
      </c>
      <c r="E78" s="159">
        <v>35.1237360869805</v>
      </c>
      <c r="F78" s="157"/>
      <c r="G78" s="157">
        <v>316167</v>
      </c>
      <c r="H78" s="159">
        <v>64.700682067936697</v>
      </c>
      <c r="I78" s="157"/>
      <c r="J78" s="157">
        <v>55203</v>
      </c>
      <c r="K78" s="159">
        <v>32.1628329721038</v>
      </c>
      <c r="L78" s="157"/>
      <c r="M78" s="157">
        <v>114401</v>
      </c>
      <c r="N78" s="159">
        <v>66.653266214547102</v>
      </c>
    </row>
    <row r="79" spans="1:14" ht="12.75" customHeight="1">
      <c r="A79" s="158" t="s">
        <v>224</v>
      </c>
      <c r="B79" s="157">
        <v>489766</v>
      </c>
      <c r="C79" s="157"/>
      <c r="D79" s="157">
        <v>145592</v>
      </c>
      <c r="E79" s="159">
        <v>29.7268491483688</v>
      </c>
      <c r="F79" s="157"/>
      <c r="G79" s="157">
        <v>343825</v>
      </c>
      <c r="H79" s="159">
        <v>70.201892332256605</v>
      </c>
      <c r="I79" s="157"/>
      <c r="J79" s="160">
        <v>29730</v>
      </c>
      <c r="K79" s="161">
        <v>20.420078026265202</v>
      </c>
      <c r="L79" s="157"/>
      <c r="M79" s="157">
        <v>110854</v>
      </c>
      <c r="N79" s="159">
        <v>76.140172536952605</v>
      </c>
    </row>
    <row r="80" spans="1:14" ht="12.75" customHeight="1">
      <c r="A80" s="158" t="s">
        <v>223</v>
      </c>
      <c r="B80" s="157">
        <v>489198</v>
      </c>
      <c r="C80" s="157"/>
      <c r="D80" s="157">
        <v>115251</v>
      </c>
      <c r="E80" s="159">
        <v>23.559172359658099</v>
      </c>
      <c r="F80" s="157"/>
      <c r="G80" s="157">
        <v>372249</v>
      </c>
      <c r="H80" s="159">
        <v>76.093728919578595</v>
      </c>
      <c r="I80" s="157"/>
      <c r="J80" s="160">
        <v>29990</v>
      </c>
      <c r="K80" s="161">
        <v>26.0214661911827</v>
      </c>
      <c r="L80" s="157"/>
      <c r="M80" s="157">
        <v>83273</v>
      </c>
      <c r="N80" s="159">
        <v>72.253603005613797</v>
      </c>
    </row>
    <row r="81" spans="1:14" ht="12.75" customHeight="1">
      <c r="A81" s="158" t="s">
        <v>225</v>
      </c>
      <c r="B81" s="157">
        <v>475703</v>
      </c>
      <c r="C81" s="157"/>
      <c r="D81" s="157">
        <v>50817</v>
      </c>
      <c r="E81" s="159">
        <v>10.682505681065701</v>
      </c>
      <c r="F81" s="157"/>
      <c r="G81" s="157">
        <v>392448</v>
      </c>
      <c r="H81" s="159">
        <v>82.498533748998895</v>
      </c>
      <c r="I81" s="157"/>
      <c r="J81" s="160">
        <v>9610</v>
      </c>
      <c r="K81" s="161">
        <v>18.910994352283701</v>
      </c>
      <c r="L81" s="157"/>
      <c r="M81" s="160">
        <v>40210</v>
      </c>
      <c r="N81" s="159">
        <v>79.127063777869594</v>
      </c>
    </row>
    <row r="82" spans="1:14" ht="12.75" customHeight="1">
      <c r="A82" s="158" t="s">
        <v>226</v>
      </c>
      <c r="B82" s="157">
        <v>487186</v>
      </c>
      <c r="C82" s="157"/>
      <c r="D82" s="160">
        <v>33295</v>
      </c>
      <c r="E82" s="161">
        <v>6.8341454803709496</v>
      </c>
      <c r="F82" s="157"/>
      <c r="G82" s="157">
        <v>450144</v>
      </c>
      <c r="H82" s="159">
        <v>92.396743748794094</v>
      </c>
      <c r="I82" s="157"/>
      <c r="J82" s="162">
        <v>4658</v>
      </c>
      <c r="K82" s="163">
        <v>13.9900886018922</v>
      </c>
      <c r="L82" s="157"/>
      <c r="M82" s="160">
        <v>26508</v>
      </c>
      <c r="N82" s="159">
        <v>79.615557891575307</v>
      </c>
    </row>
    <row r="83" spans="1:14" ht="4.5" customHeight="1">
      <c r="A83" s="157"/>
      <c r="B83" s="157"/>
      <c r="C83" s="157"/>
      <c r="D83" s="157"/>
      <c r="E83" s="157"/>
      <c r="F83" s="157"/>
      <c r="G83" s="157"/>
      <c r="H83" s="157"/>
      <c r="I83" s="157"/>
      <c r="J83" s="157"/>
      <c r="K83" s="157"/>
      <c r="L83" s="157"/>
      <c r="M83" s="157"/>
      <c r="N83" s="157"/>
    </row>
    <row r="84" spans="1:14" ht="12.75" customHeight="1">
      <c r="A84" s="155" t="s">
        <v>96</v>
      </c>
      <c r="B84" s="156">
        <v>1867245</v>
      </c>
      <c r="C84" s="157"/>
      <c r="D84" s="157"/>
      <c r="E84" s="157"/>
      <c r="F84" s="157"/>
      <c r="G84" s="157"/>
      <c r="H84" s="157"/>
      <c r="I84" s="157"/>
      <c r="J84" s="157"/>
      <c r="K84" s="157"/>
      <c r="L84" s="157"/>
      <c r="M84" s="157"/>
      <c r="N84" s="157"/>
    </row>
    <row r="85" spans="1:14" ht="12.75" customHeight="1">
      <c r="A85" s="158" t="s">
        <v>222</v>
      </c>
      <c r="B85" s="157">
        <v>1866947</v>
      </c>
      <c r="C85" s="157"/>
      <c r="D85" s="157">
        <v>1033723</v>
      </c>
      <c r="E85" s="159">
        <v>55.369702514318803</v>
      </c>
      <c r="F85" s="157"/>
      <c r="G85" s="157">
        <v>827697</v>
      </c>
      <c r="H85" s="159">
        <v>44.334252659556</v>
      </c>
      <c r="I85" s="157"/>
      <c r="J85" s="157">
        <v>429224</v>
      </c>
      <c r="K85" s="159">
        <v>41.522148583324601</v>
      </c>
      <c r="L85" s="157"/>
      <c r="M85" s="157">
        <v>577379</v>
      </c>
      <c r="N85" s="159">
        <v>55.854324611138601</v>
      </c>
    </row>
    <row r="86" spans="1:14" ht="12.75" customHeight="1">
      <c r="A86" s="158" t="s">
        <v>224</v>
      </c>
      <c r="B86" s="157">
        <v>1867245</v>
      </c>
      <c r="C86" s="157"/>
      <c r="D86" s="157">
        <v>983235</v>
      </c>
      <c r="E86" s="159">
        <v>52.656989307777003</v>
      </c>
      <c r="F86" s="157"/>
      <c r="G86" s="157">
        <v>851266</v>
      </c>
      <c r="H86" s="159">
        <v>45.589411137799303</v>
      </c>
      <c r="I86" s="157"/>
      <c r="J86" s="157">
        <v>275706</v>
      </c>
      <c r="K86" s="159">
        <v>28.040702375322301</v>
      </c>
      <c r="L86" s="157"/>
      <c r="M86" s="157">
        <v>674507</v>
      </c>
      <c r="N86" s="159">
        <v>68.600792282618102</v>
      </c>
    </row>
    <row r="87" spans="1:14" ht="12.75" customHeight="1">
      <c r="A87" s="158" t="s">
        <v>223</v>
      </c>
      <c r="B87" s="157">
        <v>1867245</v>
      </c>
      <c r="C87" s="157"/>
      <c r="D87" s="157">
        <v>973821</v>
      </c>
      <c r="E87" s="159">
        <v>52.152824080396499</v>
      </c>
      <c r="F87" s="157"/>
      <c r="G87" s="157">
        <v>892510</v>
      </c>
      <c r="H87" s="159">
        <v>47.798226799375499</v>
      </c>
      <c r="I87" s="157"/>
      <c r="J87" s="157">
        <v>423006</v>
      </c>
      <c r="K87" s="159">
        <v>43.437757041591802</v>
      </c>
      <c r="L87" s="157"/>
      <c r="M87" s="157">
        <v>529621</v>
      </c>
      <c r="N87" s="159">
        <v>54.385867628650402</v>
      </c>
    </row>
    <row r="88" spans="1:14" ht="12.75" customHeight="1">
      <c r="A88" s="158" t="s">
        <v>221</v>
      </c>
      <c r="B88" s="157">
        <v>1866140</v>
      </c>
      <c r="C88" s="157"/>
      <c r="D88" s="157">
        <v>676573</v>
      </c>
      <c r="E88" s="159">
        <v>36.255211291757298</v>
      </c>
      <c r="F88" s="157"/>
      <c r="G88" s="157">
        <v>1188515</v>
      </c>
      <c r="H88" s="159">
        <v>63.688415660132698</v>
      </c>
      <c r="I88" s="157"/>
      <c r="J88" s="157">
        <v>297618</v>
      </c>
      <c r="K88" s="159">
        <v>43.989044788958502</v>
      </c>
      <c r="L88" s="157"/>
      <c r="M88" s="157">
        <v>363915</v>
      </c>
      <c r="N88" s="159">
        <v>53.787987401211701</v>
      </c>
    </row>
    <row r="89" spans="1:14" ht="12.75" customHeight="1">
      <c r="A89" s="158" t="s">
        <v>225</v>
      </c>
      <c r="B89" s="157">
        <v>1754844</v>
      </c>
      <c r="C89" s="157"/>
      <c r="D89" s="157">
        <v>373652</v>
      </c>
      <c r="E89" s="159">
        <v>21.2926049267057</v>
      </c>
      <c r="F89" s="157"/>
      <c r="G89" s="157">
        <v>965931</v>
      </c>
      <c r="H89" s="159">
        <v>55.043696191798198</v>
      </c>
      <c r="I89" s="157"/>
      <c r="J89" s="157">
        <v>108378</v>
      </c>
      <c r="K89" s="159">
        <v>29.005063535053999</v>
      </c>
      <c r="L89" s="157"/>
      <c r="M89" s="157">
        <v>238630</v>
      </c>
      <c r="N89" s="159">
        <v>63.864237311723201</v>
      </c>
    </row>
    <row r="90" spans="1:14" ht="12.75" customHeight="1">
      <c r="A90" s="158" t="s">
        <v>226</v>
      </c>
      <c r="B90" s="157">
        <v>1866793</v>
      </c>
      <c r="C90" s="157"/>
      <c r="D90" s="157">
        <v>354983</v>
      </c>
      <c r="E90" s="159">
        <v>19.015659475903298</v>
      </c>
      <c r="F90" s="157"/>
      <c r="G90" s="157">
        <v>1478088</v>
      </c>
      <c r="H90" s="159">
        <v>79.177927065293304</v>
      </c>
      <c r="I90" s="157"/>
      <c r="J90" s="157">
        <v>84458</v>
      </c>
      <c r="K90" s="159">
        <v>23.792125256702398</v>
      </c>
      <c r="L90" s="157"/>
      <c r="M90" s="157">
        <v>262319</v>
      </c>
      <c r="N90" s="159">
        <v>73.896214748311905</v>
      </c>
    </row>
    <row r="91" spans="1:14" ht="4.5" customHeight="1">
      <c r="A91" s="157"/>
      <c r="B91" s="157"/>
      <c r="C91" s="157"/>
      <c r="D91" s="157"/>
      <c r="E91" s="157"/>
      <c r="F91" s="157"/>
      <c r="G91" s="157"/>
      <c r="H91" s="157"/>
      <c r="I91" s="157"/>
      <c r="J91" s="157"/>
      <c r="K91" s="157"/>
      <c r="L91" s="157"/>
      <c r="M91" s="157"/>
      <c r="N91" s="157"/>
    </row>
    <row r="92" spans="1:14" ht="12.75" customHeight="1">
      <c r="A92" s="155" t="s">
        <v>97</v>
      </c>
      <c r="B92" s="156">
        <v>253255</v>
      </c>
      <c r="C92" s="157"/>
      <c r="D92" s="157"/>
      <c r="E92" s="157"/>
      <c r="F92" s="157"/>
      <c r="G92" s="157"/>
      <c r="H92" s="157"/>
      <c r="I92" s="157"/>
      <c r="J92" s="157"/>
      <c r="K92" s="157"/>
      <c r="L92" s="157"/>
      <c r="M92" s="157"/>
      <c r="N92" s="157"/>
    </row>
    <row r="93" spans="1:14" ht="12.75" customHeight="1">
      <c r="A93" s="158" t="s">
        <v>222</v>
      </c>
      <c r="B93" s="157">
        <v>252183</v>
      </c>
      <c r="C93" s="157"/>
      <c r="D93" s="157">
        <v>100419</v>
      </c>
      <c r="E93" s="159">
        <v>39.819892696970101</v>
      </c>
      <c r="F93" s="157"/>
      <c r="G93" s="157">
        <v>150563</v>
      </c>
      <c r="H93" s="159">
        <v>59.703865843454899</v>
      </c>
      <c r="I93" s="157"/>
      <c r="J93" s="157">
        <v>36313</v>
      </c>
      <c r="K93" s="159">
        <v>36.1614833846184</v>
      </c>
      <c r="L93" s="157"/>
      <c r="M93" s="157">
        <v>61065</v>
      </c>
      <c r="N93" s="159">
        <v>60.810205240044198</v>
      </c>
    </row>
    <row r="94" spans="1:14" ht="12.75" customHeight="1">
      <c r="A94" s="158" t="s">
        <v>223</v>
      </c>
      <c r="B94" s="157">
        <v>253255</v>
      </c>
      <c r="C94" s="157"/>
      <c r="D94" s="157">
        <v>99147</v>
      </c>
      <c r="E94" s="159">
        <v>39.149078991530303</v>
      </c>
      <c r="F94" s="157"/>
      <c r="G94" s="157">
        <v>153804</v>
      </c>
      <c r="H94" s="159">
        <v>60.730883891729697</v>
      </c>
      <c r="I94" s="157"/>
      <c r="J94" s="157">
        <v>44241</v>
      </c>
      <c r="K94" s="159">
        <v>44.621622439408199</v>
      </c>
      <c r="L94" s="157"/>
      <c r="M94" s="157">
        <v>54906</v>
      </c>
      <c r="N94" s="159">
        <v>55.3783775605919</v>
      </c>
    </row>
    <row r="95" spans="1:14" ht="12.75" customHeight="1">
      <c r="A95" s="158" t="s">
        <v>221</v>
      </c>
      <c r="B95" s="157">
        <v>252914</v>
      </c>
      <c r="C95" s="157"/>
      <c r="D95" s="157">
        <v>94274</v>
      </c>
      <c r="E95" s="159">
        <v>37.275121187439197</v>
      </c>
      <c r="F95" s="157"/>
      <c r="G95" s="157">
        <v>158312</v>
      </c>
      <c r="H95" s="159">
        <v>62.5951904599983</v>
      </c>
      <c r="I95" s="157"/>
      <c r="J95" s="157">
        <v>46700</v>
      </c>
      <c r="K95" s="159">
        <v>49.536457559878599</v>
      </c>
      <c r="L95" s="157"/>
      <c r="M95" s="157">
        <v>46660</v>
      </c>
      <c r="N95" s="159">
        <v>49.494028045908699</v>
      </c>
    </row>
    <row r="96" spans="1:14" ht="12.75" customHeight="1">
      <c r="A96" s="158" t="s">
        <v>224</v>
      </c>
      <c r="B96" s="157">
        <v>251939</v>
      </c>
      <c r="C96" s="157"/>
      <c r="D96" s="157">
        <v>76810</v>
      </c>
      <c r="E96" s="159">
        <v>30.487538650228799</v>
      </c>
      <c r="F96" s="157"/>
      <c r="G96" s="157">
        <v>173890</v>
      </c>
      <c r="H96" s="159">
        <v>69.020675639738201</v>
      </c>
      <c r="I96" s="157"/>
      <c r="J96" s="160">
        <v>21989</v>
      </c>
      <c r="K96" s="159">
        <v>28.6277828407759</v>
      </c>
      <c r="L96" s="157"/>
      <c r="M96" s="157">
        <v>53355</v>
      </c>
      <c r="N96" s="159">
        <v>69.463611508918106</v>
      </c>
    </row>
    <row r="97" spans="1:14" ht="12.75" customHeight="1">
      <c r="A97" s="158" t="s">
        <v>225</v>
      </c>
      <c r="B97" s="157">
        <v>243684</v>
      </c>
      <c r="C97" s="157"/>
      <c r="D97" s="157">
        <v>33500</v>
      </c>
      <c r="E97" s="159">
        <v>13.747312092710199</v>
      </c>
      <c r="F97" s="157"/>
      <c r="G97" s="157">
        <v>190452</v>
      </c>
      <c r="H97" s="159">
        <v>78.155315900920897</v>
      </c>
      <c r="I97" s="157"/>
      <c r="J97" s="160">
        <v>11784</v>
      </c>
      <c r="K97" s="161">
        <v>35.176119402985101</v>
      </c>
      <c r="L97" s="157"/>
      <c r="M97" s="160">
        <v>18862</v>
      </c>
      <c r="N97" s="159">
        <v>56.3044776119403</v>
      </c>
    </row>
    <row r="98" spans="1:14" ht="12.75" customHeight="1">
      <c r="A98" s="158" t="s">
        <v>226</v>
      </c>
      <c r="B98" s="157">
        <v>253255</v>
      </c>
      <c r="C98" s="157"/>
      <c r="D98" s="160">
        <v>21623</v>
      </c>
      <c r="E98" s="161">
        <v>8.5380347870723199</v>
      </c>
      <c r="F98" s="157"/>
      <c r="G98" s="157">
        <v>230939</v>
      </c>
      <c r="H98" s="159">
        <v>91.188327969832798</v>
      </c>
      <c r="I98" s="157"/>
      <c r="J98" s="162">
        <v>6501</v>
      </c>
      <c r="K98" s="161">
        <v>30.065208342968099</v>
      </c>
      <c r="L98" s="157"/>
      <c r="M98" s="160">
        <v>15122</v>
      </c>
      <c r="N98" s="159">
        <v>69.934791657031894</v>
      </c>
    </row>
    <row r="99" spans="1:14" ht="4.5" customHeight="1">
      <c r="A99" s="157"/>
      <c r="B99" s="157"/>
      <c r="C99" s="157"/>
      <c r="D99" s="157"/>
      <c r="E99" s="157"/>
      <c r="F99" s="157"/>
      <c r="G99" s="157"/>
      <c r="H99" s="157"/>
      <c r="I99" s="157"/>
      <c r="J99" s="157"/>
      <c r="K99" s="157"/>
      <c r="L99" s="157"/>
      <c r="M99" s="157"/>
      <c r="N99" s="157"/>
    </row>
    <row r="100" spans="1:14" ht="12.75" customHeight="1">
      <c r="A100" s="155" t="s">
        <v>98</v>
      </c>
      <c r="B100" s="156">
        <v>798359</v>
      </c>
      <c r="C100" s="157"/>
      <c r="D100" s="157"/>
      <c r="E100" s="157"/>
      <c r="F100" s="157"/>
      <c r="G100" s="157"/>
      <c r="H100" s="157"/>
      <c r="I100" s="157"/>
      <c r="J100" s="157"/>
      <c r="K100" s="157"/>
      <c r="L100" s="157"/>
      <c r="M100" s="157"/>
      <c r="N100" s="157"/>
    </row>
    <row r="101" spans="1:14" ht="12.75" customHeight="1">
      <c r="A101" s="158" t="s">
        <v>224</v>
      </c>
      <c r="B101" s="157">
        <v>798359</v>
      </c>
      <c r="C101" s="157"/>
      <c r="D101" s="157">
        <v>349575</v>
      </c>
      <c r="E101" s="159">
        <v>43.786692452894002</v>
      </c>
      <c r="F101" s="157"/>
      <c r="G101" s="157">
        <v>430078</v>
      </c>
      <c r="H101" s="159">
        <v>53.870251353088001</v>
      </c>
      <c r="I101" s="157"/>
      <c r="J101" s="157">
        <v>71449</v>
      </c>
      <c r="K101" s="159">
        <v>20.438818565400801</v>
      </c>
      <c r="L101" s="157"/>
      <c r="M101" s="157">
        <v>261912</v>
      </c>
      <c r="N101" s="159">
        <v>74.922977901737795</v>
      </c>
    </row>
    <row r="102" spans="1:14" ht="12.75" customHeight="1">
      <c r="A102" s="158" t="s">
        <v>221</v>
      </c>
      <c r="B102" s="157">
        <v>793536</v>
      </c>
      <c r="C102" s="157"/>
      <c r="D102" s="157">
        <v>218643</v>
      </c>
      <c r="E102" s="159">
        <v>27.553003266392501</v>
      </c>
      <c r="F102" s="157"/>
      <c r="G102" s="157">
        <v>568435</v>
      </c>
      <c r="H102" s="159">
        <v>71.633171021856597</v>
      </c>
      <c r="I102" s="157"/>
      <c r="J102" s="160">
        <v>109793</v>
      </c>
      <c r="K102" s="159">
        <v>50.215648339988</v>
      </c>
      <c r="L102" s="157"/>
      <c r="M102" s="160">
        <v>102164</v>
      </c>
      <c r="N102" s="159">
        <v>46.726398741327202</v>
      </c>
    </row>
    <row r="103" spans="1:14" ht="12.75" customHeight="1">
      <c r="A103" s="158" t="s">
        <v>223</v>
      </c>
      <c r="B103" s="157">
        <v>793536</v>
      </c>
      <c r="C103" s="157"/>
      <c r="D103" s="157">
        <v>193058</v>
      </c>
      <c r="E103" s="159">
        <v>24.328826921525899</v>
      </c>
      <c r="F103" s="157"/>
      <c r="G103" s="157">
        <v>597779</v>
      </c>
      <c r="H103" s="159">
        <v>75.331049883055101</v>
      </c>
      <c r="I103" s="157"/>
      <c r="J103" s="157">
        <v>92204</v>
      </c>
      <c r="K103" s="159">
        <v>47.759740596090303</v>
      </c>
      <c r="L103" s="157"/>
      <c r="M103" s="160">
        <v>100352</v>
      </c>
      <c r="N103" s="159">
        <v>51.9802339193403</v>
      </c>
    </row>
    <row r="104" spans="1:14" ht="12.75" customHeight="1">
      <c r="A104" s="158" t="s">
        <v>222</v>
      </c>
      <c r="B104" s="157">
        <v>796782</v>
      </c>
      <c r="C104" s="157"/>
      <c r="D104" s="157">
        <v>181097</v>
      </c>
      <c r="E104" s="159">
        <v>22.728550594767501</v>
      </c>
      <c r="F104" s="157"/>
      <c r="G104" s="157">
        <v>605217</v>
      </c>
      <c r="H104" s="159">
        <v>75.957664706280994</v>
      </c>
      <c r="I104" s="157"/>
      <c r="J104" s="160">
        <v>108033</v>
      </c>
      <c r="K104" s="159">
        <v>59.654770647774399</v>
      </c>
      <c r="L104" s="157"/>
      <c r="M104" s="157">
        <v>71444</v>
      </c>
      <c r="N104" s="159">
        <v>39.450681126688998</v>
      </c>
    </row>
    <row r="105" spans="1:14" ht="12.75" customHeight="1">
      <c r="A105" s="158" t="s">
        <v>225</v>
      </c>
      <c r="B105" s="157">
        <v>783633</v>
      </c>
      <c r="C105" s="157"/>
      <c r="D105" s="157">
        <v>157309</v>
      </c>
      <c r="E105" s="159">
        <v>20.074320504624001</v>
      </c>
      <c r="F105" s="157"/>
      <c r="G105" s="157">
        <v>476963</v>
      </c>
      <c r="H105" s="159">
        <v>60.8656092839378</v>
      </c>
      <c r="I105" s="157"/>
      <c r="J105" s="160">
        <v>39998</v>
      </c>
      <c r="K105" s="161">
        <v>25.426390098468602</v>
      </c>
      <c r="L105" s="157"/>
      <c r="M105" s="160">
        <v>111239</v>
      </c>
      <c r="N105" s="159">
        <v>70.713690888633195</v>
      </c>
    </row>
    <row r="106" spans="1:14" ht="12.75" customHeight="1">
      <c r="A106" s="158" t="s">
        <v>226</v>
      </c>
      <c r="B106" s="157">
        <v>796821</v>
      </c>
      <c r="C106" s="157"/>
      <c r="D106" s="160">
        <v>137751</v>
      </c>
      <c r="E106" s="159">
        <v>17.287571487197301</v>
      </c>
      <c r="F106" s="157"/>
      <c r="G106" s="157">
        <v>628345</v>
      </c>
      <c r="H106" s="159">
        <v>78.856480941139793</v>
      </c>
      <c r="I106" s="157"/>
      <c r="J106" s="162">
        <v>24825</v>
      </c>
      <c r="K106" s="161">
        <v>18.021647755733198</v>
      </c>
      <c r="L106" s="157"/>
      <c r="M106" s="160">
        <v>108774</v>
      </c>
      <c r="N106" s="159">
        <v>78.964218045603999</v>
      </c>
    </row>
    <row r="107" spans="1:14" ht="4.5" customHeight="1">
      <c r="A107" s="157"/>
      <c r="B107" s="157"/>
      <c r="C107" s="157"/>
      <c r="D107" s="157"/>
      <c r="E107" s="157"/>
      <c r="F107" s="157"/>
      <c r="G107" s="157"/>
      <c r="H107" s="157"/>
      <c r="I107" s="157"/>
      <c r="J107" s="157"/>
      <c r="K107" s="157"/>
      <c r="L107" s="157"/>
      <c r="M107" s="157"/>
      <c r="N107" s="157"/>
    </row>
    <row r="108" spans="1:14" ht="12.75" customHeight="1">
      <c r="A108" s="155" t="s">
        <v>99</v>
      </c>
      <c r="B108" s="156">
        <v>513522</v>
      </c>
      <c r="C108" s="157"/>
      <c r="D108" s="157"/>
      <c r="E108" s="157"/>
      <c r="F108" s="157"/>
      <c r="G108" s="157"/>
      <c r="H108" s="157"/>
      <c r="I108" s="157"/>
      <c r="J108" s="157"/>
      <c r="K108" s="157"/>
      <c r="L108" s="157"/>
      <c r="M108" s="157"/>
      <c r="N108" s="157"/>
    </row>
    <row r="109" spans="1:14" ht="12.75" customHeight="1">
      <c r="A109" s="158" t="s">
        <v>223</v>
      </c>
      <c r="B109" s="157">
        <v>513129</v>
      </c>
      <c r="C109" s="157"/>
      <c r="D109" s="157">
        <v>277083</v>
      </c>
      <c r="E109" s="159">
        <v>53.998702080763302</v>
      </c>
      <c r="F109" s="157"/>
      <c r="G109" s="157">
        <v>236046</v>
      </c>
      <c r="H109" s="159">
        <v>46.001297919236698</v>
      </c>
      <c r="I109" s="157"/>
      <c r="J109" s="157">
        <v>131457</v>
      </c>
      <c r="K109" s="159">
        <v>47.443184894056998</v>
      </c>
      <c r="L109" s="157"/>
      <c r="M109" s="157">
        <v>145284</v>
      </c>
      <c r="N109" s="159">
        <v>52.433386386028701</v>
      </c>
    </row>
    <row r="110" spans="1:14" ht="12.75" customHeight="1">
      <c r="A110" s="158" t="s">
        <v>221</v>
      </c>
      <c r="B110" s="157">
        <v>513522</v>
      </c>
      <c r="C110" s="157"/>
      <c r="D110" s="157">
        <v>213026</v>
      </c>
      <c r="E110" s="159">
        <v>41.483324959787502</v>
      </c>
      <c r="F110" s="157"/>
      <c r="G110" s="157">
        <v>298315</v>
      </c>
      <c r="H110" s="159">
        <v>58.091961006539201</v>
      </c>
      <c r="I110" s="157"/>
      <c r="J110" s="157">
        <v>116077</v>
      </c>
      <c r="K110" s="159">
        <v>54.489592819655797</v>
      </c>
      <c r="L110" s="157"/>
      <c r="M110" s="157">
        <v>94895</v>
      </c>
      <c r="N110" s="159">
        <v>44.546205627482102</v>
      </c>
    </row>
    <row r="111" spans="1:14" ht="12.75" customHeight="1">
      <c r="A111" s="158" t="s">
        <v>222</v>
      </c>
      <c r="B111" s="157">
        <v>511441</v>
      </c>
      <c r="C111" s="157"/>
      <c r="D111" s="157">
        <v>185534</v>
      </c>
      <c r="E111" s="159">
        <v>36.276716180360999</v>
      </c>
      <c r="F111" s="157"/>
      <c r="G111" s="157">
        <v>325907</v>
      </c>
      <c r="H111" s="159">
        <v>63.723283819639001</v>
      </c>
      <c r="I111" s="157"/>
      <c r="J111" s="157">
        <v>92027</v>
      </c>
      <c r="K111" s="159">
        <v>49.601151271465099</v>
      </c>
      <c r="L111" s="157"/>
      <c r="M111" s="157">
        <v>91763</v>
      </c>
      <c r="N111" s="159">
        <v>49.458859292636397</v>
      </c>
    </row>
    <row r="112" spans="1:14" ht="12.75" customHeight="1">
      <c r="A112" s="158" t="s">
        <v>224</v>
      </c>
      <c r="B112" s="157">
        <v>512517</v>
      </c>
      <c r="C112" s="157"/>
      <c r="D112" s="157">
        <v>77864</v>
      </c>
      <c r="E112" s="159">
        <v>15.1924716643545</v>
      </c>
      <c r="F112" s="157"/>
      <c r="G112" s="157">
        <v>433119</v>
      </c>
      <c r="H112" s="159">
        <v>84.508221190711694</v>
      </c>
      <c r="I112" s="157"/>
      <c r="J112" s="160">
        <v>18001</v>
      </c>
      <c r="K112" s="161">
        <v>23.118514332682601</v>
      </c>
      <c r="L112" s="157"/>
      <c r="M112" s="157">
        <v>58996</v>
      </c>
      <c r="N112" s="159">
        <v>75.768005753621694</v>
      </c>
    </row>
    <row r="113" spans="1:14" ht="12.75" customHeight="1">
      <c r="A113" s="158" t="s">
        <v>225</v>
      </c>
      <c r="B113" s="157">
        <v>506837</v>
      </c>
      <c r="C113" s="157"/>
      <c r="D113" s="160">
        <v>41031</v>
      </c>
      <c r="E113" s="161">
        <v>8.0955021042267994</v>
      </c>
      <c r="F113" s="157"/>
      <c r="G113" s="157">
        <v>438711</v>
      </c>
      <c r="H113" s="159">
        <v>86.558597734577404</v>
      </c>
      <c r="I113" s="157"/>
      <c r="J113" s="160">
        <v>18778</v>
      </c>
      <c r="K113" s="161">
        <v>45.765396895030598</v>
      </c>
      <c r="L113" s="157"/>
      <c r="M113" s="160">
        <v>21255</v>
      </c>
      <c r="N113" s="161">
        <v>51.802295825107798</v>
      </c>
    </row>
    <row r="114" spans="1:14" ht="12.75" customHeight="1">
      <c r="A114" s="158" t="s">
        <v>226</v>
      </c>
      <c r="B114" s="157">
        <v>513522</v>
      </c>
      <c r="C114" s="157"/>
      <c r="D114" s="160">
        <v>32050</v>
      </c>
      <c r="E114" s="161">
        <v>6.2412126452225998</v>
      </c>
      <c r="F114" s="157"/>
      <c r="G114" s="157">
        <v>476771</v>
      </c>
      <c r="H114" s="159">
        <v>92.843344588936802</v>
      </c>
      <c r="I114" s="157"/>
      <c r="J114" s="162">
        <v>8606</v>
      </c>
      <c r="K114" s="163">
        <v>26.8517940717629</v>
      </c>
      <c r="L114" s="157"/>
      <c r="M114" s="160">
        <v>23444</v>
      </c>
      <c r="N114" s="159">
        <v>73.148205928237104</v>
      </c>
    </row>
    <row r="115" spans="1:14" ht="4.5" customHeight="1">
      <c r="A115" s="157"/>
      <c r="B115" s="157"/>
      <c r="C115" s="157"/>
      <c r="D115" s="157"/>
      <c r="E115" s="157"/>
      <c r="F115" s="157"/>
      <c r="G115" s="157"/>
      <c r="H115" s="157"/>
      <c r="I115" s="157"/>
      <c r="J115" s="157"/>
      <c r="K115" s="157"/>
      <c r="L115" s="157"/>
      <c r="M115" s="157"/>
      <c r="N115" s="157"/>
    </row>
    <row r="116" spans="1:14" ht="12.75" customHeight="1">
      <c r="A116" s="155" t="s">
        <v>100</v>
      </c>
      <c r="B116" s="156">
        <v>428964</v>
      </c>
      <c r="C116" s="157"/>
      <c r="D116" s="157"/>
      <c r="E116" s="157"/>
      <c r="F116" s="157"/>
      <c r="G116" s="157"/>
      <c r="H116" s="157"/>
      <c r="I116" s="157"/>
      <c r="J116" s="157"/>
      <c r="K116" s="157"/>
      <c r="L116" s="157"/>
      <c r="M116" s="157"/>
      <c r="N116" s="157"/>
    </row>
    <row r="117" spans="1:14" ht="12.75" customHeight="1">
      <c r="A117" s="158" t="s">
        <v>223</v>
      </c>
      <c r="B117" s="157">
        <v>427420</v>
      </c>
      <c r="C117" s="157"/>
      <c r="D117" s="157">
        <v>220649</v>
      </c>
      <c r="E117" s="159">
        <v>51.6234617004352</v>
      </c>
      <c r="F117" s="157"/>
      <c r="G117" s="157">
        <v>206771</v>
      </c>
      <c r="H117" s="159">
        <v>48.3765382995648</v>
      </c>
      <c r="I117" s="157"/>
      <c r="J117" s="157">
        <v>137703</v>
      </c>
      <c r="K117" s="159">
        <v>62.408168629814803</v>
      </c>
      <c r="L117" s="157"/>
      <c r="M117" s="157">
        <v>79498</v>
      </c>
      <c r="N117" s="159">
        <v>36.029168498384301</v>
      </c>
    </row>
    <row r="118" spans="1:14" ht="12.75" customHeight="1">
      <c r="A118" s="158" t="s">
        <v>224</v>
      </c>
      <c r="B118" s="157">
        <v>428964</v>
      </c>
      <c r="C118" s="157"/>
      <c r="D118" s="157">
        <v>192247</v>
      </c>
      <c r="E118" s="159">
        <v>44.8165813448215</v>
      </c>
      <c r="F118" s="157"/>
      <c r="G118" s="157">
        <v>230422</v>
      </c>
      <c r="H118" s="159">
        <v>53.715929541873003</v>
      </c>
      <c r="I118" s="157"/>
      <c r="J118" s="157">
        <v>98061</v>
      </c>
      <c r="K118" s="159">
        <v>51.007818067382097</v>
      </c>
      <c r="L118" s="157"/>
      <c r="M118" s="157">
        <v>91274</v>
      </c>
      <c r="N118" s="159">
        <v>47.477463887602902</v>
      </c>
    </row>
    <row r="119" spans="1:14" ht="12.75" customHeight="1">
      <c r="A119" s="158" t="s">
        <v>222</v>
      </c>
      <c r="B119" s="157">
        <v>420218</v>
      </c>
      <c r="C119" s="157"/>
      <c r="D119" s="157">
        <v>171850</v>
      </c>
      <c r="E119" s="159">
        <v>40.895439985912098</v>
      </c>
      <c r="F119" s="157"/>
      <c r="G119" s="157">
        <v>247111</v>
      </c>
      <c r="H119" s="159">
        <v>58.805429562750803</v>
      </c>
      <c r="I119" s="157"/>
      <c r="J119" s="157">
        <v>110199</v>
      </c>
      <c r="K119" s="159">
        <v>64.125109106779206</v>
      </c>
      <c r="L119" s="157"/>
      <c r="M119" s="157">
        <v>59228</v>
      </c>
      <c r="N119" s="159">
        <v>34.464940354960703</v>
      </c>
    </row>
    <row r="120" spans="1:14" ht="12.75" customHeight="1">
      <c r="A120" s="158" t="s">
        <v>221</v>
      </c>
      <c r="B120" s="157">
        <v>428964</v>
      </c>
      <c r="C120" s="157"/>
      <c r="D120" s="157">
        <v>161560</v>
      </c>
      <c r="E120" s="159">
        <v>37.662834177226998</v>
      </c>
      <c r="F120" s="157"/>
      <c r="G120" s="157">
        <v>265602</v>
      </c>
      <c r="H120" s="159">
        <v>61.9170839511008</v>
      </c>
      <c r="I120" s="157"/>
      <c r="J120" s="157">
        <v>98705</v>
      </c>
      <c r="K120" s="159">
        <v>61.094949244862597</v>
      </c>
      <c r="L120" s="157"/>
      <c r="M120" s="157">
        <v>57768</v>
      </c>
      <c r="N120" s="159">
        <v>35.7563753404308</v>
      </c>
    </row>
    <row r="121" spans="1:14" ht="12.75" customHeight="1">
      <c r="A121" s="158" t="s">
        <v>225</v>
      </c>
      <c r="B121" s="157">
        <v>394043</v>
      </c>
      <c r="C121" s="157"/>
      <c r="D121" s="157">
        <v>77777</v>
      </c>
      <c r="E121" s="159">
        <v>19.738201160787</v>
      </c>
      <c r="F121" s="157"/>
      <c r="G121" s="157">
        <v>266893</v>
      </c>
      <c r="H121" s="159">
        <v>67.731948036128003</v>
      </c>
      <c r="I121" s="157"/>
      <c r="J121" s="160">
        <v>48337</v>
      </c>
      <c r="K121" s="159">
        <v>62.148192910500498</v>
      </c>
      <c r="L121" s="157"/>
      <c r="M121" s="160">
        <v>25001</v>
      </c>
      <c r="N121" s="161">
        <v>32.144464301785902</v>
      </c>
    </row>
    <row r="122" spans="1:14" ht="12.75" customHeight="1">
      <c r="A122" s="158" t="s">
        <v>226</v>
      </c>
      <c r="B122" s="157">
        <v>428964</v>
      </c>
      <c r="C122" s="157"/>
      <c r="D122" s="160">
        <v>49101</v>
      </c>
      <c r="E122" s="161">
        <v>11.4464150837833</v>
      </c>
      <c r="F122" s="157"/>
      <c r="G122" s="157">
        <v>374144</v>
      </c>
      <c r="H122" s="159">
        <v>87.220372805177107</v>
      </c>
      <c r="I122" s="157"/>
      <c r="J122" s="160">
        <v>22575</v>
      </c>
      <c r="K122" s="161">
        <v>45.976660353149597</v>
      </c>
      <c r="L122" s="157"/>
      <c r="M122" s="160">
        <v>25599</v>
      </c>
      <c r="N122" s="159">
        <v>52.1353943911529</v>
      </c>
    </row>
    <row r="123" spans="1:14" ht="4.5" customHeight="1">
      <c r="A123" s="157"/>
      <c r="B123" s="157"/>
      <c r="C123" s="157"/>
      <c r="D123" s="157"/>
      <c r="E123" s="157"/>
      <c r="F123" s="157"/>
      <c r="G123" s="157"/>
      <c r="H123" s="157"/>
      <c r="I123" s="157"/>
      <c r="J123" s="157"/>
      <c r="K123" s="157"/>
      <c r="L123" s="157"/>
      <c r="M123" s="157"/>
      <c r="N123" s="157"/>
    </row>
    <row r="124" spans="1:14" ht="12.75" customHeight="1">
      <c r="A124" s="155" t="s">
        <v>101</v>
      </c>
      <c r="B124" s="156">
        <v>1294625</v>
      </c>
      <c r="C124" s="157"/>
      <c r="D124" s="157"/>
      <c r="E124" s="157"/>
      <c r="F124" s="157"/>
      <c r="G124" s="157"/>
      <c r="H124" s="157"/>
      <c r="I124" s="157"/>
      <c r="J124" s="157"/>
      <c r="K124" s="157"/>
      <c r="L124" s="157"/>
      <c r="M124" s="157"/>
      <c r="N124" s="157"/>
    </row>
    <row r="125" spans="1:14" ht="12.75" customHeight="1">
      <c r="A125" s="158" t="s">
        <v>224</v>
      </c>
      <c r="B125" s="157">
        <v>1294625</v>
      </c>
      <c r="C125" s="157"/>
      <c r="D125" s="157">
        <v>509952</v>
      </c>
      <c r="E125" s="159">
        <v>39.389939171574802</v>
      </c>
      <c r="F125" s="157"/>
      <c r="G125" s="157">
        <v>767947</v>
      </c>
      <c r="H125" s="159">
        <v>59.318103697981996</v>
      </c>
      <c r="I125" s="157"/>
      <c r="J125" s="157">
        <v>162758</v>
      </c>
      <c r="K125" s="159">
        <v>31.916337223895599</v>
      </c>
      <c r="L125" s="157"/>
      <c r="M125" s="157">
        <v>313673</v>
      </c>
      <c r="N125" s="159">
        <v>61.510299008534098</v>
      </c>
    </row>
    <row r="126" spans="1:14" ht="12.75" customHeight="1">
      <c r="A126" s="158" t="s">
        <v>222</v>
      </c>
      <c r="B126" s="157">
        <v>1294625</v>
      </c>
      <c r="C126" s="157"/>
      <c r="D126" s="157">
        <v>497609</v>
      </c>
      <c r="E126" s="159">
        <v>38.436535676354197</v>
      </c>
      <c r="F126" s="157"/>
      <c r="G126" s="157">
        <v>780756</v>
      </c>
      <c r="H126" s="159">
        <v>60.307502172443797</v>
      </c>
      <c r="I126" s="157"/>
      <c r="J126" s="157">
        <v>184116</v>
      </c>
      <c r="K126" s="159">
        <v>37.000134643867</v>
      </c>
      <c r="L126" s="157"/>
      <c r="M126" s="157">
        <v>290050</v>
      </c>
      <c r="N126" s="159">
        <v>58.288736739086303</v>
      </c>
    </row>
    <row r="127" spans="1:14" ht="12.75" customHeight="1">
      <c r="A127" s="158" t="s">
        <v>223</v>
      </c>
      <c r="B127" s="157">
        <v>1294625</v>
      </c>
      <c r="C127" s="157"/>
      <c r="D127" s="157">
        <v>436844</v>
      </c>
      <c r="E127" s="159">
        <v>33.742898522738201</v>
      </c>
      <c r="F127" s="157"/>
      <c r="G127" s="157">
        <v>857781</v>
      </c>
      <c r="H127" s="159">
        <v>66.257101477261799</v>
      </c>
      <c r="I127" s="157"/>
      <c r="J127" s="160">
        <v>152411</v>
      </c>
      <c r="K127" s="159">
        <v>34.8891137339645</v>
      </c>
      <c r="L127" s="157"/>
      <c r="M127" s="157">
        <v>270422</v>
      </c>
      <c r="N127" s="159">
        <v>61.903562827920297</v>
      </c>
    </row>
    <row r="128" spans="1:14" ht="12.75" customHeight="1">
      <c r="A128" s="158" t="s">
        <v>221</v>
      </c>
      <c r="B128" s="157">
        <v>1294625</v>
      </c>
      <c r="C128" s="157"/>
      <c r="D128" s="157">
        <v>351202</v>
      </c>
      <c r="E128" s="159">
        <v>27.127701071738901</v>
      </c>
      <c r="F128" s="157"/>
      <c r="G128" s="157">
        <v>942502</v>
      </c>
      <c r="H128" s="159">
        <v>72.801158636670806</v>
      </c>
      <c r="I128" s="157"/>
      <c r="J128" s="157">
        <v>167902</v>
      </c>
      <c r="K128" s="159">
        <v>47.807814306296699</v>
      </c>
      <c r="L128" s="157"/>
      <c r="M128" s="157">
        <v>164648</v>
      </c>
      <c r="N128" s="159">
        <v>46.881281997255101</v>
      </c>
    </row>
    <row r="129" spans="1:14" ht="12.75" customHeight="1">
      <c r="A129" s="158" t="s">
        <v>225</v>
      </c>
      <c r="B129" s="157">
        <v>1227796</v>
      </c>
      <c r="C129" s="157"/>
      <c r="D129" s="157">
        <v>183780</v>
      </c>
      <c r="E129" s="159">
        <v>14.9682846336036</v>
      </c>
      <c r="F129" s="157"/>
      <c r="G129" s="157">
        <v>833181</v>
      </c>
      <c r="H129" s="159">
        <v>67.859888776311394</v>
      </c>
      <c r="I129" s="157"/>
      <c r="J129" s="160">
        <v>63127</v>
      </c>
      <c r="K129" s="161">
        <v>34.349221895744897</v>
      </c>
      <c r="L129" s="157"/>
      <c r="M129" s="160">
        <v>103073</v>
      </c>
      <c r="N129" s="159">
        <v>56.084992926325</v>
      </c>
    </row>
    <row r="130" spans="1:14" ht="12.75" customHeight="1">
      <c r="A130" s="158" t="s">
        <v>226</v>
      </c>
      <c r="B130" s="157">
        <v>1287302</v>
      </c>
      <c r="C130" s="157"/>
      <c r="D130" s="160">
        <v>128363</v>
      </c>
      <c r="E130" s="159">
        <v>9.9714752249278007</v>
      </c>
      <c r="F130" s="157"/>
      <c r="G130" s="157">
        <v>1149503</v>
      </c>
      <c r="H130" s="159">
        <v>89.295518844839805</v>
      </c>
      <c r="I130" s="157"/>
      <c r="J130" s="162">
        <v>35247</v>
      </c>
      <c r="K130" s="161">
        <v>27.458847175588001</v>
      </c>
      <c r="L130" s="157"/>
      <c r="M130" s="160">
        <v>83740</v>
      </c>
      <c r="N130" s="159">
        <v>65.236867321580206</v>
      </c>
    </row>
    <row r="131" spans="1:14" ht="4.5" customHeight="1">
      <c r="A131" s="157"/>
      <c r="B131" s="157"/>
      <c r="C131" s="157"/>
      <c r="D131" s="157"/>
      <c r="E131" s="157"/>
      <c r="F131" s="157"/>
      <c r="G131" s="157"/>
      <c r="H131" s="157"/>
      <c r="I131" s="157"/>
      <c r="J131" s="157"/>
      <c r="K131" s="157"/>
      <c r="L131" s="157"/>
      <c r="M131" s="157"/>
      <c r="N131" s="157"/>
    </row>
    <row r="132" spans="1:14" ht="12.75" customHeight="1">
      <c r="A132" s="155" t="s">
        <v>102</v>
      </c>
      <c r="B132" s="156">
        <v>2524744</v>
      </c>
      <c r="C132" s="157"/>
      <c r="D132" s="157"/>
      <c r="E132" s="157"/>
      <c r="F132" s="157"/>
      <c r="G132" s="157"/>
      <c r="H132" s="157"/>
      <c r="I132" s="157"/>
      <c r="J132" s="157"/>
      <c r="K132" s="157"/>
      <c r="L132" s="157"/>
      <c r="M132" s="157"/>
      <c r="N132" s="157"/>
    </row>
    <row r="133" spans="1:14" ht="12.75" customHeight="1">
      <c r="A133" s="158" t="s">
        <v>223</v>
      </c>
      <c r="B133" s="157">
        <v>2524744</v>
      </c>
      <c r="C133" s="157"/>
      <c r="D133" s="157">
        <v>1398171</v>
      </c>
      <c r="E133" s="159">
        <v>55.378723545832798</v>
      </c>
      <c r="F133" s="157"/>
      <c r="G133" s="157">
        <v>1117146</v>
      </c>
      <c r="H133" s="159">
        <v>44.247892063512197</v>
      </c>
      <c r="I133" s="157"/>
      <c r="J133" s="157">
        <v>553508</v>
      </c>
      <c r="K133" s="159">
        <v>39.588004614600102</v>
      </c>
      <c r="L133" s="157"/>
      <c r="M133" s="157">
        <v>810259</v>
      </c>
      <c r="N133" s="159">
        <v>57.951352159356802</v>
      </c>
    </row>
    <row r="134" spans="1:14" ht="12.75" customHeight="1">
      <c r="A134" s="158" t="s">
        <v>222</v>
      </c>
      <c r="B134" s="157">
        <v>2524744</v>
      </c>
      <c r="C134" s="157"/>
      <c r="D134" s="157">
        <v>1326010</v>
      </c>
      <c r="E134" s="159">
        <v>52.520572382784202</v>
      </c>
      <c r="F134" s="157"/>
      <c r="G134" s="157">
        <v>1171746</v>
      </c>
      <c r="H134" s="159">
        <v>46.410487558342602</v>
      </c>
      <c r="I134" s="157"/>
      <c r="J134" s="157">
        <v>476731</v>
      </c>
      <c r="K134" s="159">
        <v>35.952292969132998</v>
      </c>
      <c r="L134" s="157"/>
      <c r="M134" s="157">
        <v>841258</v>
      </c>
      <c r="N134" s="159">
        <v>63.442809631903202</v>
      </c>
    </row>
    <row r="135" spans="1:14" ht="12.75" customHeight="1">
      <c r="A135" s="158" t="s">
        <v>224</v>
      </c>
      <c r="B135" s="157">
        <v>2514168</v>
      </c>
      <c r="C135" s="157"/>
      <c r="D135" s="157">
        <v>1210142</v>
      </c>
      <c r="E135" s="159">
        <v>48.132901222193603</v>
      </c>
      <c r="F135" s="157"/>
      <c r="G135" s="157">
        <v>1253066</v>
      </c>
      <c r="H135" s="159">
        <v>49.840185699603197</v>
      </c>
      <c r="I135" s="157"/>
      <c r="J135" s="157">
        <v>388304</v>
      </c>
      <c r="K135" s="159">
        <v>32.087474031973102</v>
      </c>
      <c r="L135" s="157"/>
      <c r="M135" s="157">
        <v>801060</v>
      </c>
      <c r="N135" s="159">
        <v>66.195537383216205</v>
      </c>
    </row>
    <row r="136" spans="1:14" ht="12.75" customHeight="1">
      <c r="A136" s="158" t="s">
        <v>221</v>
      </c>
      <c r="B136" s="157">
        <v>2524744</v>
      </c>
      <c r="C136" s="157"/>
      <c r="D136" s="157">
        <v>929050</v>
      </c>
      <c r="E136" s="159">
        <v>36.797790191797702</v>
      </c>
      <c r="F136" s="157"/>
      <c r="G136" s="157">
        <v>1562643</v>
      </c>
      <c r="H136" s="159">
        <v>61.893126590260202</v>
      </c>
      <c r="I136" s="157"/>
      <c r="J136" s="157">
        <v>427190</v>
      </c>
      <c r="K136" s="159">
        <v>45.981378827834902</v>
      </c>
      <c r="L136" s="157"/>
      <c r="M136" s="157">
        <v>488295</v>
      </c>
      <c r="N136" s="159">
        <v>52.558527528120102</v>
      </c>
    </row>
    <row r="137" spans="1:14" ht="12.75" customHeight="1">
      <c r="A137" s="158" t="s">
        <v>225</v>
      </c>
      <c r="B137" s="157">
        <v>2242966</v>
      </c>
      <c r="C137" s="157"/>
      <c r="D137" s="157">
        <v>461877</v>
      </c>
      <c r="E137" s="159">
        <v>20.592242593066501</v>
      </c>
      <c r="F137" s="157"/>
      <c r="G137" s="157">
        <v>1334242</v>
      </c>
      <c r="H137" s="159">
        <v>59.485609679326402</v>
      </c>
      <c r="I137" s="157"/>
      <c r="J137" s="160">
        <v>217746</v>
      </c>
      <c r="K137" s="159">
        <v>47.143720081320403</v>
      </c>
      <c r="L137" s="157"/>
      <c r="M137" s="157">
        <v>213860</v>
      </c>
      <c r="N137" s="159">
        <v>46.302370544538903</v>
      </c>
    </row>
    <row r="138" spans="1:14" ht="12.75" customHeight="1">
      <c r="A138" s="158" t="s">
        <v>226</v>
      </c>
      <c r="B138" s="157">
        <v>2515224</v>
      </c>
      <c r="C138" s="157"/>
      <c r="D138" s="157">
        <v>359483</v>
      </c>
      <c r="E138" s="159">
        <v>14.2922856970194</v>
      </c>
      <c r="F138" s="157"/>
      <c r="G138" s="157">
        <v>2107991</v>
      </c>
      <c r="H138" s="159">
        <v>83.809275038724195</v>
      </c>
      <c r="I138" s="157"/>
      <c r="J138" s="160">
        <v>79199</v>
      </c>
      <c r="K138" s="161">
        <v>22.031361705560499</v>
      </c>
      <c r="L138" s="157"/>
      <c r="M138" s="157">
        <v>277478</v>
      </c>
      <c r="N138" s="159">
        <v>77.188072871317999</v>
      </c>
    </row>
    <row r="139" spans="1:14" ht="4.5" customHeight="1">
      <c r="A139" s="157"/>
      <c r="B139" s="157"/>
      <c r="C139" s="157"/>
      <c r="D139" s="157"/>
      <c r="E139" s="157"/>
      <c r="F139" s="157"/>
      <c r="G139" s="157"/>
      <c r="H139" s="157"/>
      <c r="I139" s="157"/>
      <c r="J139" s="157"/>
      <c r="K139" s="157"/>
      <c r="L139" s="157"/>
      <c r="M139" s="157"/>
      <c r="N139" s="157"/>
    </row>
    <row r="140" spans="1:14" ht="12.75" customHeight="1">
      <c r="A140" s="155" t="s">
        <v>103</v>
      </c>
      <c r="B140" s="156">
        <v>753002</v>
      </c>
      <c r="C140" s="157"/>
      <c r="D140" s="157"/>
      <c r="E140" s="157"/>
      <c r="F140" s="157"/>
      <c r="G140" s="157"/>
      <c r="H140" s="157"/>
      <c r="I140" s="157"/>
      <c r="J140" s="157"/>
      <c r="K140" s="157"/>
      <c r="L140" s="157"/>
      <c r="M140" s="157"/>
      <c r="N140" s="157"/>
    </row>
    <row r="141" spans="1:14" ht="12.75" customHeight="1">
      <c r="A141" s="158" t="s">
        <v>223</v>
      </c>
      <c r="B141" s="157">
        <v>753002</v>
      </c>
      <c r="C141" s="157"/>
      <c r="D141" s="157">
        <v>327201</v>
      </c>
      <c r="E141" s="159">
        <v>43.452872635132401</v>
      </c>
      <c r="F141" s="157"/>
      <c r="G141" s="157">
        <v>425330</v>
      </c>
      <c r="H141" s="159">
        <v>56.484577730205203</v>
      </c>
      <c r="I141" s="157"/>
      <c r="J141" s="157">
        <v>183432</v>
      </c>
      <c r="K141" s="159">
        <v>56.060953358944502</v>
      </c>
      <c r="L141" s="157"/>
      <c r="M141" s="157">
        <v>140517</v>
      </c>
      <c r="N141" s="159">
        <v>42.945162148037397</v>
      </c>
    </row>
    <row r="142" spans="1:14" ht="12.75" customHeight="1">
      <c r="A142" s="158" t="s">
        <v>221</v>
      </c>
      <c r="B142" s="157">
        <v>753002</v>
      </c>
      <c r="C142" s="157"/>
      <c r="D142" s="157">
        <v>238981</v>
      </c>
      <c r="E142" s="159">
        <v>31.737100299866398</v>
      </c>
      <c r="F142" s="157"/>
      <c r="G142" s="157">
        <v>511993</v>
      </c>
      <c r="H142" s="159">
        <v>67.993577706300897</v>
      </c>
      <c r="I142" s="157"/>
      <c r="J142" s="157">
        <v>132049</v>
      </c>
      <c r="K142" s="159">
        <v>55.255020273578197</v>
      </c>
      <c r="L142" s="157"/>
      <c r="M142" s="157">
        <v>104964</v>
      </c>
      <c r="N142" s="159">
        <v>43.921483297835401</v>
      </c>
    </row>
    <row r="143" spans="1:14" ht="12.75" customHeight="1">
      <c r="A143" s="158" t="s">
        <v>222</v>
      </c>
      <c r="B143" s="157">
        <v>750652</v>
      </c>
      <c r="C143" s="157"/>
      <c r="D143" s="157">
        <v>218901</v>
      </c>
      <c r="E143" s="159">
        <v>29.1614489803531</v>
      </c>
      <c r="F143" s="157"/>
      <c r="G143" s="157">
        <v>524403</v>
      </c>
      <c r="H143" s="159">
        <v>69.859668661377</v>
      </c>
      <c r="I143" s="157"/>
      <c r="J143" s="157">
        <v>109251</v>
      </c>
      <c r="K143" s="159">
        <v>49.908862910630802</v>
      </c>
      <c r="L143" s="157"/>
      <c r="M143" s="157">
        <v>106046</v>
      </c>
      <c r="N143" s="159">
        <v>48.444730723020903</v>
      </c>
    </row>
    <row r="144" spans="1:14" ht="12.75" customHeight="1">
      <c r="A144" s="158" t="s">
        <v>224</v>
      </c>
      <c r="B144" s="157">
        <v>752195</v>
      </c>
      <c r="C144" s="157"/>
      <c r="D144" s="157">
        <v>190302</v>
      </c>
      <c r="E144" s="159">
        <v>25.299556630926801</v>
      </c>
      <c r="F144" s="157"/>
      <c r="G144" s="157">
        <v>558125</v>
      </c>
      <c r="H144" s="159">
        <v>74.199509435718099</v>
      </c>
      <c r="I144" s="157"/>
      <c r="J144" s="157">
        <v>57354</v>
      </c>
      <c r="K144" s="159">
        <v>30.138411577387501</v>
      </c>
      <c r="L144" s="157"/>
      <c r="M144" s="157">
        <v>130940</v>
      </c>
      <c r="N144" s="159">
        <v>68.806423474267206</v>
      </c>
    </row>
    <row r="145" spans="1:14" ht="12.75" customHeight="1">
      <c r="A145" s="158" t="s">
        <v>225</v>
      </c>
      <c r="B145" s="157">
        <v>739761</v>
      </c>
      <c r="C145" s="157"/>
      <c r="D145" s="157">
        <v>59937</v>
      </c>
      <c r="E145" s="159">
        <v>8.1022113898948493</v>
      </c>
      <c r="F145" s="157"/>
      <c r="G145" s="157">
        <v>638351</v>
      </c>
      <c r="H145" s="159">
        <v>86.291518476913495</v>
      </c>
      <c r="I145" s="157"/>
      <c r="J145" s="160">
        <v>18608</v>
      </c>
      <c r="K145" s="161">
        <v>31.045931561472901</v>
      </c>
      <c r="L145" s="157"/>
      <c r="M145" s="160">
        <v>38628</v>
      </c>
      <c r="N145" s="159">
        <v>64.447670053556195</v>
      </c>
    </row>
    <row r="146" spans="1:14" ht="12.75" customHeight="1">
      <c r="A146" s="158" t="s">
        <v>226</v>
      </c>
      <c r="B146" s="157">
        <v>752227</v>
      </c>
      <c r="C146" s="157"/>
      <c r="D146" s="157">
        <v>55934</v>
      </c>
      <c r="E146" s="159">
        <v>7.4357873354718702</v>
      </c>
      <c r="F146" s="157"/>
      <c r="G146" s="157">
        <v>690613</v>
      </c>
      <c r="H146" s="159">
        <v>91.809121448711593</v>
      </c>
      <c r="I146" s="157"/>
      <c r="J146" s="160">
        <v>10422</v>
      </c>
      <c r="K146" s="161">
        <v>18.6326742231916</v>
      </c>
      <c r="L146" s="157"/>
      <c r="M146" s="160">
        <v>45512</v>
      </c>
      <c r="N146" s="159">
        <v>81.3673257768084</v>
      </c>
    </row>
    <row r="147" spans="1:14" ht="4.5" customHeight="1">
      <c r="A147" s="157"/>
      <c r="B147" s="157"/>
      <c r="C147" s="157"/>
      <c r="D147" s="157"/>
      <c r="E147" s="157"/>
      <c r="F147" s="157"/>
      <c r="G147" s="157"/>
      <c r="H147" s="157"/>
      <c r="I147" s="157"/>
      <c r="J147" s="157"/>
      <c r="K147" s="157"/>
      <c r="L147" s="157"/>
      <c r="M147" s="157"/>
      <c r="N147" s="157"/>
    </row>
    <row r="148" spans="1:14" ht="12.75" customHeight="1">
      <c r="A148" s="155" t="s">
        <v>104</v>
      </c>
      <c r="B148" s="156">
        <v>307525</v>
      </c>
      <c r="C148" s="157"/>
      <c r="D148" s="157"/>
      <c r="E148" s="157"/>
      <c r="F148" s="157"/>
      <c r="G148" s="157"/>
      <c r="H148" s="157"/>
      <c r="I148" s="157"/>
      <c r="J148" s="157"/>
      <c r="K148" s="157"/>
      <c r="L148" s="157"/>
      <c r="M148" s="157"/>
      <c r="N148" s="157"/>
    </row>
    <row r="149" spans="1:14" ht="12.75" customHeight="1">
      <c r="A149" s="158" t="s">
        <v>224</v>
      </c>
      <c r="B149" s="157">
        <v>307263</v>
      </c>
      <c r="C149" s="157"/>
      <c r="D149" s="157">
        <v>143782</v>
      </c>
      <c r="E149" s="159">
        <v>46.794439942329497</v>
      </c>
      <c r="F149" s="157"/>
      <c r="G149" s="157">
        <v>161257</v>
      </c>
      <c r="H149" s="159">
        <v>52.481750161913403</v>
      </c>
      <c r="I149" s="157"/>
      <c r="J149" s="157">
        <v>44380</v>
      </c>
      <c r="K149" s="159">
        <v>30.866172399883201</v>
      </c>
      <c r="L149" s="157"/>
      <c r="M149" s="157">
        <v>94646</v>
      </c>
      <c r="N149" s="159">
        <v>65.826042202779206</v>
      </c>
    </row>
    <row r="150" spans="1:14" ht="12.75" customHeight="1">
      <c r="A150" s="158" t="s">
        <v>222</v>
      </c>
      <c r="B150" s="157">
        <v>305292</v>
      </c>
      <c r="C150" s="157"/>
      <c r="D150" s="157">
        <v>129818</v>
      </c>
      <c r="E150" s="159">
        <v>42.522568557315601</v>
      </c>
      <c r="F150" s="157"/>
      <c r="G150" s="157">
        <v>171728</v>
      </c>
      <c r="H150" s="159">
        <v>56.250409444073199</v>
      </c>
      <c r="I150" s="157"/>
      <c r="J150" s="157">
        <v>53078</v>
      </c>
      <c r="K150" s="159">
        <v>40.886471829792498</v>
      </c>
      <c r="L150" s="157"/>
      <c r="M150" s="157">
        <v>74557</v>
      </c>
      <c r="N150" s="159">
        <v>57.431943181993198</v>
      </c>
    </row>
    <row r="151" spans="1:14" ht="12.75" customHeight="1">
      <c r="A151" s="158" t="s">
        <v>223</v>
      </c>
      <c r="B151" s="157">
        <v>307263</v>
      </c>
      <c r="C151" s="157"/>
      <c r="D151" s="157">
        <v>125718</v>
      </c>
      <c r="E151" s="159">
        <v>40.915437263842399</v>
      </c>
      <c r="F151" s="157"/>
      <c r="G151" s="157">
        <v>180613</v>
      </c>
      <c r="H151" s="159">
        <v>58.781239524446498</v>
      </c>
      <c r="I151" s="157"/>
      <c r="J151" s="157">
        <v>63518</v>
      </c>
      <c r="K151" s="159">
        <v>50.524189058050602</v>
      </c>
      <c r="L151" s="157"/>
      <c r="M151" s="157">
        <v>61074</v>
      </c>
      <c r="N151" s="159">
        <v>48.580155586312202</v>
      </c>
    </row>
    <row r="152" spans="1:14" ht="12.75" customHeight="1">
      <c r="A152" s="158" t="s">
        <v>221</v>
      </c>
      <c r="B152" s="157">
        <v>307103</v>
      </c>
      <c r="C152" s="157"/>
      <c r="D152" s="157">
        <v>100924</v>
      </c>
      <c r="E152" s="159">
        <v>32.8632413229438</v>
      </c>
      <c r="F152" s="157"/>
      <c r="G152" s="157">
        <v>204049</v>
      </c>
      <c r="H152" s="159">
        <v>66.443180301071607</v>
      </c>
      <c r="I152" s="157"/>
      <c r="J152" s="157">
        <v>45551</v>
      </c>
      <c r="K152" s="159">
        <v>45.133962189370202</v>
      </c>
      <c r="L152" s="157"/>
      <c r="M152" s="157">
        <v>54516</v>
      </c>
      <c r="N152" s="159">
        <v>54.016883991914703</v>
      </c>
    </row>
    <row r="153" spans="1:14" ht="12.75" customHeight="1">
      <c r="A153" s="158" t="s">
        <v>225</v>
      </c>
      <c r="B153" s="157">
        <v>279188</v>
      </c>
      <c r="C153" s="157"/>
      <c r="D153" s="157">
        <v>46666</v>
      </c>
      <c r="E153" s="159">
        <v>16.714901786609701</v>
      </c>
      <c r="F153" s="157"/>
      <c r="G153" s="157">
        <v>172338</v>
      </c>
      <c r="H153" s="159">
        <v>61.728297777841497</v>
      </c>
      <c r="I153" s="157"/>
      <c r="J153" s="160">
        <v>20836</v>
      </c>
      <c r="K153" s="159">
        <v>44.649209274418197</v>
      </c>
      <c r="L153" s="157"/>
      <c r="M153" s="160">
        <v>22494</v>
      </c>
      <c r="N153" s="159">
        <v>48.202117173102501</v>
      </c>
    </row>
    <row r="154" spans="1:14" ht="12.75" customHeight="1">
      <c r="A154" s="158" t="s">
        <v>226</v>
      </c>
      <c r="B154" s="157">
        <v>307103</v>
      </c>
      <c r="C154" s="157"/>
      <c r="D154" s="157">
        <v>44022</v>
      </c>
      <c r="E154" s="159">
        <v>14.3346043509832</v>
      </c>
      <c r="F154" s="157"/>
      <c r="G154" s="157">
        <v>258380</v>
      </c>
      <c r="H154" s="159">
        <v>84.134638867090203</v>
      </c>
      <c r="I154" s="157"/>
      <c r="J154" s="160">
        <v>10098</v>
      </c>
      <c r="K154" s="161">
        <v>22.9385307346327</v>
      </c>
      <c r="L154" s="157"/>
      <c r="M154" s="157">
        <v>31801</v>
      </c>
      <c r="N154" s="159">
        <v>72.238880559720101</v>
      </c>
    </row>
    <row r="155" spans="1:14" ht="4.5" customHeight="1">
      <c r="A155" s="157"/>
      <c r="B155" s="157"/>
      <c r="C155" s="157"/>
      <c r="D155" s="157"/>
      <c r="E155" s="157"/>
      <c r="F155" s="157"/>
      <c r="G155" s="157"/>
      <c r="H155" s="157"/>
      <c r="I155" s="157"/>
      <c r="J155" s="157"/>
      <c r="K155" s="157"/>
      <c r="L155" s="157"/>
      <c r="M155" s="157"/>
      <c r="N155" s="157"/>
    </row>
    <row r="156" spans="1:14" ht="12.75" customHeight="1">
      <c r="A156" s="155" t="s">
        <v>105</v>
      </c>
      <c r="B156" s="156">
        <v>206972</v>
      </c>
      <c r="C156" s="157"/>
      <c r="D156" s="157"/>
      <c r="E156" s="157"/>
      <c r="F156" s="157"/>
      <c r="G156" s="157"/>
      <c r="H156" s="157"/>
      <c r="I156" s="157"/>
      <c r="J156" s="157"/>
      <c r="K156" s="157"/>
      <c r="L156" s="157"/>
      <c r="M156" s="157"/>
      <c r="N156" s="157"/>
    </row>
    <row r="157" spans="1:14" ht="12.75" customHeight="1">
      <c r="A157" s="158" t="s">
        <v>221</v>
      </c>
      <c r="B157" s="157">
        <v>205917</v>
      </c>
      <c r="C157" s="157"/>
      <c r="D157" s="157">
        <v>83232</v>
      </c>
      <c r="E157" s="159">
        <v>40.420169291510703</v>
      </c>
      <c r="F157" s="157"/>
      <c r="G157" s="157">
        <v>122513</v>
      </c>
      <c r="H157" s="159">
        <v>59.496301908050299</v>
      </c>
      <c r="I157" s="157"/>
      <c r="J157" s="157">
        <v>36251</v>
      </c>
      <c r="K157" s="159">
        <v>43.554161860822802</v>
      </c>
      <c r="L157" s="157"/>
      <c r="M157" s="157">
        <v>46788</v>
      </c>
      <c r="N157" s="159">
        <v>56.213956170703597</v>
      </c>
    </row>
    <row r="158" spans="1:14" ht="12.75" customHeight="1">
      <c r="A158" s="158" t="s">
        <v>223</v>
      </c>
      <c r="B158" s="157">
        <v>205255</v>
      </c>
      <c r="C158" s="157"/>
      <c r="D158" s="157">
        <v>82388</v>
      </c>
      <c r="E158" s="159">
        <v>40.139338871160298</v>
      </c>
      <c r="F158" s="157"/>
      <c r="G158" s="157">
        <v>122695</v>
      </c>
      <c r="H158" s="159">
        <v>59.776862926603499</v>
      </c>
      <c r="I158" s="157"/>
      <c r="J158" s="157">
        <v>34135</v>
      </c>
      <c r="K158" s="159">
        <v>41.432004660872899</v>
      </c>
      <c r="L158" s="157"/>
      <c r="M158" s="157">
        <v>48043</v>
      </c>
      <c r="N158" s="159">
        <v>58.313103850075301</v>
      </c>
    </row>
    <row r="159" spans="1:14" ht="12.75" customHeight="1">
      <c r="A159" s="158" t="s">
        <v>222</v>
      </c>
      <c r="B159" s="157">
        <v>206482</v>
      </c>
      <c r="C159" s="157"/>
      <c r="D159" s="157">
        <v>73314</v>
      </c>
      <c r="E159" s="159">
        <v>35.506242674906296</v>
      </c>
      <c r="F159" s="157"/>
      <c r="G159" s="157">
        <v>132998</v>
      </c>
      <c r="H159" s="159">
        <v>64.411425693280805</v>
      </c>
      <c r="I159" s="157"/>
      <c r="J159" s="157">
        <v>32443</v>
      </c>
      <c r="K159" s="159">
        <v>44.252121013721798</v>
      </c>
      <c r="L159" s="157"/>
      <c r="M159" s="157">
        <v>40508</v>
      </c>
      <c r="N159" s="159">
        <v>55.252748451864598</v>
      </c>
    </row>
    <row r="160" spans="1:14" ht="12.75" customHeight="1">
      <c r="A160" s="158" t="s">
        <v>224</v>
      </c>
      <c r="B160" s="157">
        <v>206972</v>
      </c>
      <c r="C160" s="157"/>
      <c r="D160" s="157">
        <v>63741</v>
      </c>
      <c r="E160" s="159">
        <v>30.796919390062399</v>
      </c>
      <c r="F160" s="157"/>
      <c r="G160" s="157">
        <v>142266</v>
      </c>
      <c r="H160" s="159">
        <v>68.736833967879704</v>
      </c>
      <c r="I160" s="157"/>
      <c r="J160" s="160">
        <v>17129</v>
      </c>
      <c r="K160" s="159">
        <v>26.872813416796099</v>
      </c>
      <c r="L160" s="157"/>
      <c r="M160" s="157">
        <v>46183</v>
      </c>
      <c r="N160" s="159">
        <v>72.454150389858995</v>
      </c>
    </row>
    <row r="161" spans="1:14" ht="12.75" customHeight="1">
      <c r="A161" s="158" t="s">
        <v>225</v>
      </c>
      <c r="B161" s="157">
        <v>202589</v>
      </c>
      <c r="C161" s="157"/>
      <c r="D161" s="160">
        <v>18918</v>
      </c>
      <c r="E161" s="161">
        <v>9.3381180616914001</v>
      </c>
      <c r="F161" s="157"/>
      <c r="G161" s="157">
        <v>172034</v>
      </c>
      <c r="H161" s="159">
        <v>84.917739857544106</v>
      </c>
      <c r="I161" s="157"/>
      <c r="J161" s="160">
        <v>6130</v>
      </c>
      <c r="K161" s="161">
        <v>32.403002431546703</v>
      </c>
      <c r="L161" s="157"/>
      <c r="M161" s="160">
        <v>11555</v>
      </c>
      <c r="N161" s="159">
        <v>61.079395284913801</v>
      </c>
    </row>
    <row r="162" spans="1:14" ht="12.75" customHeight="1">
      <c r="A162" s="158" t="s">
        <v>226</v>
      </c>
      <c r="B162" s="157">
        <v>206455</v>
      </c>
      <c r="C162" s="157"/>
      <c r="D162" s="160">
        <v>11881</v>
      </c>
      <c r="E162" s="161">
        <v>5.7547649608873597</v>
      </c>
      <c r="F162" s="157"/>
      <c r="G162" s="157">
        <v>193991</v>
      </c>
      <c r="H162" s="159">
        <v>93.962849047007794</v>
      </c>
      <c r="I162" s="157"/>
      <c r="J162" s="162">
        <v>3128</v>
      </c>
      <c r="K162" s="161">
        <v>26.327750189378001</v>
      </c>
      <c r="L162" s="157"/>
      <c r="M162" s="160">
        <v>8515</v>
      </c>
      <c r="N162" s="159">
        <v>71.669051426647599</v>
      </c>
    </row>
    <row r="163" spans="1:14" ht="4.5" customHeight="1">
      <c r="A163" s="157"/>
      <c r="B163" s="157"/>
      <c r="C163" s="157"/>
      <c r="D163" s="157"/>
      <c r="E163" s="157"/>
      <c r="F163" s="157"/>
      <c r="G163" s="157"/>
      <c r="H163" s="157"/>
      <c r="I163" s="157"/>
      <c r="J163" s="157"/>
      <c r="K163" s="157"/>
      <c r="L163" s="157"/>
      <c r="M163" s="157"/>
      <c r="N163" s="157"/>
    </row>
    <row r="164" spans="1:14" ht="12.75" customHeight="1">
      <c r="A164" s="155" t="s">
        <v>106</v>
      </c>
      <c r="B164" s="156">
        <v>834772</v>
      </c>
      <c r="C164" s="157"/>
      <c r="D164" s="157"/>
      <c r="E164" s="157"/>
      <c r="F164" s="157"/>
      <c r="G164" s="157"/>
      <c r="H164" s="157"/>
      <c r="I164" s="157"/>
      <c r="J164" s="157"/>
      <c r="K164" s="157"/>
      <c r="L164" s="157"/>
      <c r="M164" s="157"/>
      <c r="N164" s="157"/>
    </row>
    <row r="165" spans="1:14" ht="12.75" customHeight="1">
      <c r="A165" s="158" t="s">
        <v>223</v>
      </c>
      <c r="B165" s="157">
        <v>834772</v>
      </c>
      <c r="C165" s="157"/>
      <c r="D165" s="157">
        <v>412558</v>
      </c>
      <c r="E165" s="159">
        <v>49.421638483322397</v>
      </c>
      <c r="F165" s="157"/>
      <c r="G165" s="157">
        <v>418531</v>
      </c>
      <c r="H165" s="159">
        <v>50.137163201448999</v>
      </c>
      <c r="I165" s="157"/>
      <c r="J165" s="157">
        <v>163538</v>
      </c>
      <c r="K165" s="159">
        <v>39.640002133033398</v>
      </c>
      <c r="L165" s="157"/>
      <c r="M165" s="157">
        <v>235236</v>
      </c>
      <c r="N165" s="159">
        <v>57.018891889140399</v>
      </c>
    </row>
    <row r="166" spans="1:14" ht="12.75" customHeight="1">
      <c r="A166" s="158" t="s">
        <v>224</v>
      </c>
      <c r="B166" s="157">
        <v>834772</v>
      </c>
      <c r="C166" s="157"/>
      <c r="D166" s="157">
        <v>339927</v>
      </c>
      <c r="E166" s="159">
        <v>40.720939370271203</v>
      </c>
      <c r="F166" s="157"/>
      <c r="G166" s="157">
        <v>480756</v>
      </c>
      <c r="H166" s="159">
        <v>57.591294389366197</v>
      </c>
      <c r="I166" s="157"/>
      <c r="J166" s="157">
        <v>115615</v>
      </c>
      <c r="K166" s="159">
        <v>34.011714279830699</v>
      </c>
      <c r="L166" s="157"/>
      <c r="M166" s="157">
        <v>205428</v>
      </c>
      <c r="N166" s="159">
        <v>60.432975315288303</v>
      </c>
    </row>
    <row r="167" spans="1:14" ht="12.75" customHeight="1">
      <c r="A167" s="158" t="s">
        <v>222</v>
      </c>
      <c r="B167" s="157">
        <v>832687</v>
      </c>
      <c r="C167" s="157"/>
      <c r="D167" s="157">
        <v>309256</v>
      </c>
      <c r="E167" s="159">
        <v>37.139525415912601</v>
      </c>
      <c r="F167" s="157"/>
      <c r="G167" s="157">
        <v>518259</v>
      </c>
      <c r="H167" s="159">
        <v>62.239352842064299</v>
      </c>
      <c r="I167" s="157"/>
      <c r="J167" s="157">
        <v>104522</v>
      </c>
      <c r="K167" s="159">
        <v>33.797889127454297</v>
      </c>
      <c r="L167" s="157"/>
      <c r="M167" s="157">
        <v>187395</v>
      </c>
      <c r="N167" s="159">
        <v>60.595429029671202</v>
      </c>
    </row>
    <row r="168" spans="1:14" ht="12.75" customHeight="1">
      <c r="A168" s="158" t="s">
        <v>221</v>
      </c>
      <c r="B168" s="157">
        <v>834772</v>
      </c>
      <c r="C168" s="157"/>
      <c r="D168" s="157">
        <v>257274</v>
      </c>
      <c r="E168" s="159">
        <v>30.819672916676598</v>
      </c>
      <c r="F168" s="157"/>
      <c r="G168" s="157">
        <v>575774</v>
      </c>
      <c r="H168" s="159">
        <v>68.973803625421098</v>
      </c>
      <c r="I168" s="157"/>
      <c r="J168" s="157">
        <v>121143</v>
      </c>
      <c r="K168" s="159">
        <v>47.087152219034998</v>
      </c>
      <c r="L168" s="157"/>
      <c r="M168" s="157">
        <v>124702</v>
      </c>
      <c r="N168" s="159">
        <v>48.470502266066497</v>
      </c>
    </row>
    <row r="169" spans="1:14" ht="12.75" customHeight="1">
      <c r="A169" s="158" t="s">
        <v>225</v>
      </c>
      <c r="B169" s="157">
        <v>803286</v>
      </c>
      <c r="C169" s="157"/>
      <c r="D169" s="157">
        <v>129779</v>
      </c>
      <c r="E169" s="159">
        <v>16.156014171789401</v>
      </c>
      <c r="F169" s="157"/>
      <c r="G169" s="157">
        <v>488404</v>
      </c>
      <c r="H169" s="159">
        <v>60.800760874707102</v>
      </c>
      <c r="I169" s="157"/>
      <c r="J169" s="160">
        <v>41241</v>
      </c>
      <c r="K169" s="161">
        <v>31.7778685303477</v>
      </c>
      <c r="L169" s="157"/>
      <c r="M169" s="157">
        <v>72075</v>
      </c>
      <c r="N169" s="159">
        <v>55.536720116505798</v>
      </c>
    </row>
    <row r="170" spans="1:14" ht="12.75" customHeight="1">
      <c r="A170" s="158" t="s">
        <v>226</v>
      </c>
      <c r="B170" s="157">
        <v>834772</v>
      </c>
      <c r="C170" s="157"/>
      <c r="D170" s="157">
        <v>88362</v>
      </c>
      <c r="E170" s="159">
        <v>10.585165769814999</v>
      </c>
      <c r="F170" s="157"/>
      <c r="G170" s="157">
        <v>734759</v>
      </c>
      <c r="H170" s="159">
        <v>88.019123784698095</v>
      </c>
      <c r="I170" s="157"/>
      <c r="J170" s="160">
        <v>26768</v>
      </c>
      <c r="K170" s="161">
        <v>30.2935651071728</v>
      </c>
      <c r="L170" s="157"/>
      <c r="M170" s="160">
        <v>59643</v>
      </c>
      <c r="N170" s="159">
        <v>67.498472193929501</v>
      </c>
    </row>
    <row r="171" spans="1:14" ht="4.5" customHeight="1">
      <c r="A171" s="157"/>
      <c r="B171" s="157"/>
      <c r="C171" s="157"/>
      <c r="D171" s="157"/>
      <c r="E171" s="157"/>
      <c r="F171" s="157"/>
      <c r="G171" s="157"/>
      <c r="H171" s="157"/>
      <c r="I171" s="157"/>
      <c r="J171" s="157"/>
      <c r="K171" s="157"/>
      <c r="L171" s="157"/>
      <c r="M171" s="157"/>
      <c r="N171" s="157"/>
    </row>
    <row r="172" spans="1:14" ht="12.75" customHeight="1">
      <c r="A172" s="155" t="s">
        <v>107</v>
      </c>
      <c r="B172" s="156">
        <v>669314</v>
      </c>
      <c r="C172" s="157"/>
      <c r="D172" s="157"/>
      <c r="E172" s="157"/>
      <c r="F172" s="157"/>
      <c r="G172" s="157"/>
      <c r="H172" s="157"/>
      <c r="I172" s="157"/>
      <c r="J172" s="157"/>
      <c r="K172" s="157"/>
      <c r="L172" s="157"/>
      <c r="M172" s="157"/>
      <c r="N172" s="157"/>
    </row>
    <row r="173" spans="1:14" ht="12.75" customHeight="1">
      <c r="A173" s="158" t="s">
        <v>223</v>
      </c>
      <c r="B173" s="157">
        <v>666739</v>
      </c>
      <c r="C173" s="157"/>
      <c r="D173" s="157">
        <v>345497</v>
      </c>
      <c r="E173" s="159">
        <v>51.818927646350403</v>
      </c>
      <c r="F173" s="157"/>
      <c r="G173" s="157">
        <v>320789</v>
      </c>
      <c r="H173" s="159">
        <v>48.113129725424798</v>
      </c>
      <c r="I173" s="157"/>
      <c r="J173" s="157">
        <v>196106</v>
      </c>
      <c r="K173" s="159">
        <v>56.760550742842902</v>
      </c>
      <c r="L173" s="157"/>
      <c r="M173" s="157">
        <v>149391</v>
      </c>
      <c r="N173" s="159">
        <v>43.239449257157098</v>
      </c>
    </row>
    <row r="174" spans="1:14" ht="12.75" customHeight="1">
      <c r="A174" s="158" t="s">
        <v>221</v>
      </c>
      <c r="B174" s="157">
        <v>668952</v>
      </c>
      <c r="C174" s="157"/>
      <c r="D174" s="157">
        <v>261973</v>
      </c>
      <c r="E174" s="159">
        <v>39.161703679785703</v>
      </c>
      <c r="F174" s="157"/>
      <c r="G174" s="157">
        <v>406526</v>
      </c>
      <c r="H174" s="159">
        <v>60.770578457049197</v>
      </c>
      <c r="I174" s="157"/>
      <c r="J174" s="157">
        <v>136936</v>
      </c>
      <c r="K174" s="159">
        <v>52.271035564733801</v>
      </c>
      <c r="L174" s="157"/>
      <c r="M174" s="157">
        <v>125037</v>
      </c>
      <c r="N174" s="159">
        <v>47.728964435266199</v>
      </c>
    </row>
    <row r="175" spans="1:14" ht="12.75" customHeight="1">
      <c r="A175" s="158" t="s">
        <v>222</v>
      </c>
      <c r="B175" s="157">
        <v>663535</v>
      </c>
      <c r="C175" s="157"/>
      <c r="D175" s="157">
        <v>203187</v>
      </c>
      <c r="E175" s="159">
        <v>30.621896358142401</v>
      </c>
      <c r="F175" s="157"/>
      <c r="G175" s="157">
        <v>458082</v>
      </c>
      <c r="H175" s="159">
        <v>69.036599425802706</v>
      </c>
      <c r="I175" s="157"/>
      <c r="J175" s="157">
        <v>107193</v>
      </c>
      <c r="K175" s="159">
        <v>52.755835757208899</v>
      </c>
      <c r="L175" s="157"/>
      <c r="M175" s="157">
        <v>94825</v>
      </c>
      <c r="N175" s="159">
        <v>46.6688321595378</v>
      </c>
    </row>
    <row r="176" spans="1:14" ht="12.75" customHeight="1">
      <c r="A176" s="158" t="s">
        <v>224</v>
      </c>
      <c r="B176" s="157">
        <v>667558</v>
      </c>
      <c r="C176" s="157"/>
      <c r="D176" s="157">
        <v>172198</v>
      </c>
      <c r="E176" s="159">
        <v>25.795211801821001</v>
      </c>
      <c r="F176" s="157"/>
      <c r="G176" s="157">
        <v>492487</v>
      </c>
      <c r="H176" s="159">
        <v>73.774413609004796</v>
      </c>
      <c r="I176" s="157"/>
      <c r="J176" s="157">
        <v>73391</v>
      </c>
      <c r="K176" s="159">
        <v>42.620123346380304</v>
      </c>
      <c r="L176" s="157"/>
      <c r="M176" s="157">
        <v>97306</v>
      </c>
      <c r="N176" s="159">
        <v>56.508205670216803</v>
      </c>
    </row>
    <row r="177" spans="1:14" ht="12.75" customHeight="1">
      <c r="A177" s="158" t="s">
        <v>225</v>
      </c>
      <c r="B177" s="157">
        <v>643937</v>
      </c>
      <c r="C177" s="157"/>
      <c r="D177" s="157">
        <v>66311</v>
      </c>
      <c r="E177" s="159">
        <v>10.297746518681199</v>
      </c>
      <c r="F177" s="157"/>
      <c r="G177" s="157">
        <v>544784</v>
      </c>
      <c r="H177" s="159">
        <v>84.602065108853793</v>
      </c>
      <c r="I177" s="157"/>
      <c r="J177" s="160">
        <v>37609</v>
      </c>
      <c r="K177" s="159">
        <v>56.716080288338297</v>
      </c>
      <c r="L177" s="157"/>
      <c r="M177" s="160">
        <v>28068</v>
      </c>
      <c r="N177" s="161">
        <v>42.327818913905702</v>
      </c>
    </row>
    <row r="178" spans="1:14" ht="12.75" customHeight="1">
      <c r="A178" s="158" t="s">
        <v>226</v>
      </c>
      <c r="B178" s="157">
        <v>667770</v>
      </c>
      <c r="C178" s="157"/>
      <c r="D178" s="160">
        <v>39106</v>
      </c>
      <c r="E178" s="161">
        <v>5.85620797580005</v>
      </c>
      <c r="F178" s="157"/>
      <c r="G178" s="157">
        <v>625770</v>
      </c>
      <c r="H178" s="159">
        <v>93.710409272653806</v>
      </c>
      <c r="I178" s="157"/>
      <c r="J178" s="162">
        <v>15680</v>
      </c>
      <c r="K178" s="161">
        <v>40.096148928553198</v>
      </c>
      <c r="L178" s="157"/>
      <c r="M178" s="160">
        <v>23426</v>
      </c>
      <c r="N178" s="159">
        <v>59.903851071446802</v>
      </c>
    </row>
    <row r="179" spans="1:14" ht="4.5" customHeight="1">
      <c r="A179" s="157"/>
      <c r="B179" s="157"/>
      <c r="C179" s="157"/>
      <c r="D179" s="157"/>
      <c r="E179" s="157"/>
      <c r="F179" s="157"/>
      <c r="G179" s="157"/>
      <c r="H179" s="157"/>
      <c r="I179" s="157"/>
      <c r="J179" s="157"/>
      <c r="K179" s="157"/>
      <c r="L179" s="157"/>
      <c r="M179" s="157"/>
      <c r="N179" s="157"/>
    </row>
    <row r="180" spans="1:14" ht="12.75" customHeight="1">
      <c r="A180" s="155" t="s">
        <v>108</v>
      </c>
      <c r="B180" s="156">
        <v>783943</v>
      </c>
      <c r="C180" s="157"/>
      <c r="D180" s="157"/>
      <c r="E180" s="157"/>
      <c r="F180" s="157"/>
      <c r="G180" s="157"/>
      <c r="H180" s="157"/>
      <c r="I180" s="157"/>
      <c r="J180" s="157"/>
      <c r="K180" s="157"/>
      <c r="L180" s="157"/>
      <c r="M180" s="157"/>
      <c r="N180" s="157"/>
    </row>
    <row r="181" spans="1:14" ht="12.75" customHeight="1">
      <c r="A181" s="158" t="s">
        <v>224</v>
      </c>
      <c r="B181" s="157">
        <v>783943</v>
      </c>
      <c r="C181" s="157"/>
      <c r="D181" s="157">
        <v>394893</v>
      </c>
      <c r="E181" s="159">
        <v>50.3726674005636</v>
      </c>
      <c r="F181" s="157"/>
      <c r="G181" s="157">
        <v>384307</v>
      </c>
      <c r="H181" s="159">
        <v>49.022314122327799</v>
      </c>
      <c r="I181" s="157"/>
      <c r="J181" s="157">
        <v>185951</v>
      </c>
      <c r="K181" s="159">
        <v>47.088958274773198</v>
      </c>
      <c r="L181" s="157"/>
      <c r="M181" s="157">
        <v>207218</v>
      </c>
      <c r="N181" s="159">
        <v>52.474467767218002</v>
      </c>
    </row>
    <row r="182" spans="1:14" ht="12.75" customHeight="1">
      <c r="A182" s="158" t="s">
        <v>223</v>
      </c>
      <c r="B182" s="157">
        <v>782371</v>
      </c>
      <c r="C182" s="157"/>
      <c r="D182" s="157">
        <v>346704</v>
      </c>
      <c r="E182" s="159">
        <v>44.3145259729719</v>
      </c>
      <c r="F182" s="157"/>
      <c r="G182" s="157">
        <v>435667</v>
      </c>
      <c r="H182" s="159">
        <v>55.6854740270281</v>
      </c>
      <c r="I182" s="157"/>
      <c r="J182" s="157">
        <v>185326</v>
      </c>
      <c r="K182" s="159">
        <v>53.453666528219998</v>
      </c>
      <c r="L182" s="157"/>
      <c r="M182" s="157">
        <v>160745</v>
      </c>
      <c r="N182" s="159">
        <v>46.363756980017499</v>
      </c>
    </row>
    <row r="183" spans="1:14" ht="12.75" customHeight="1">
      <c r="A183" s="158" t="s">
        <v>222</v>
      </c>
      <c r="B183" s="157">
        <v>781375</v>
      </c>
      <c r="C183" s="157"/>
      <c r="D183" s="157">
        <v>273460</v>
      </c>
      <c r="E183" s="159">
        <v>34.997280435130399</v>
      </c>
      <c r="F183" s="157"/>
      <c r="G183" s="157">
        <v>502236</v>
      </c>
      <c r="H183" s="159">
        <v>64.275923852183695</v>
      </c>
      <c r="I183" s="157"/>
      <c r="J183" s="157">
        <v>114106</v>
      </c>
      <c r="K183" s="159">
        <v>41.726760769399498</v>
      </c>
      <c r="L183" s="157"/>
      <c r="M183" s="157">
        <v>159354</v>
      </c>
      <c r="N183" s="159">
        <v>58.273239230600403</v>
      </c>
    </row>
    <row r="184" spans="1:14" ht="12.75" customHeight="1">
      <c r="A184" s="158" t="s">
        <v>221</v>
      </c>
      <c r="B184" s="157">
        <v>783943</v>
      </c>
      <c r="C184" s="157"/>
      <c r="D184" s="157">
        <v>271328</v>
      </c>
      <c r="E184" s="159">
        <v>34.6106796029813</v>
      </c>
      <c r="F184" s="157"/>
      <c r="G184" s="157">
        <v>512192</v>
      </c>
      <c r="H184" s="159">
        <v>65.335362392418801</v>
      </c>
      <c r="I184" s="157"/>
      <c r="J184" s="157">
        <v>132652</v>
      </c>
      <c r="K184" s="159">
        <v>48.8899044698667</v>
      </c>
      <c r="L184" s="157"/>
      <c r="M184" s="157">
        <v>136724</v>
      </c>
      <c r="N184" s="159">
        <v>50.390671069701597</v>
      </c>
    </row>
    <row r="185" spans="1:14" ht="12.75" customHeight="1">
      <c r="A185" s="158" t="s">
        <v>225</v>
      </c>
      <c r="B185" s="157">
        <v>733625</v>
      </c>
      <c r="C185" s="157"/>
      <c r="D185" s="157">
        <v>160863</v>
      </c>
      <c r="E185" s="159">
        <v>21.927142613733199</v>
      </c>
      <c r="F185" s="157"/>
      <c r="G185" s="157">
        <v>528020</v>
      </c>
      <c r="H185" s="159">
        <v>71.974101209746095</v>
      </c>
      <c r="I185" s="157"/>
      <c r="J185" s="160">
        <v>82028</v>
      </c>
      <c r="K185" s="159">
        <v>50.992459421992599</v>
      </c>
      <c r="L185" s="157"/>
      <c r="M185" s="157">
        <v>75683</v>
      </c>
      <c r="N185" s="159">
        <v>47.048109260675197</v>
      </c>
    </row>
    <row r="186" spans="1:14" ht="12.75" customHeight="1">
      <c r="A186" s="158" t="s">
        <v>226</v>
      </c>
      <c r="B186" s="157">
        <v>782997</v>
      </c>
      <c r="C186" s="157"/>
      <c r="D186" s="157">
        <v>116900</v>
      </c>
      <c r="E186" s="159">
        <v>14.929814545905</v>
      </c>
      <c r="F186" s="157"/>
      <c r="G186" s="157">
        <v>659527</v>
      </c>
      <c r="H186" s="159">
        <v>84.231101779444899</v>
      </c>
      <c r="I186" s="157"/>
      <c r="J186" s="160">
        <v>50407</v>
      </c>
      <c r="K186" s="159">
        <v>43.119760479041901</v>
      </c>
      <c r="L186" s="157"/>
      <c r="M186" s="157">
        <v>65825</v>
      </c>
      <c r="N186" s="159">
        <v>56.308810949529501</v>
      </c>
    </row>
    <row r="187" spans="1:14" ht="4.5" customHeight="1">
      <c r="A187" s="157"/>
      <c r="B187" s="157"/>
      <c r="C187" s="157"/>
      <c r="D187" s="157"/>
      <c r="E187" s="157"/>
      <c r="F187" s="157"/>
      <c r="G187" s="157"/>
      <c r="H187" s="157"/>
      <c r="I187" s="157"/>
      <c r="J187" s="157"/>
      <c r="K187" s="157"/>
      <c r="L187" s="157"/>
      <c r="M187" s="157"/>
      <c r="N187" s="157"/>
    </row>
    <row r="188" spans="1:14" ht="12.75" customHeight="1">
      <c r="A188" s="155" t="s">
        <v>109</v>
      </c>
      <c r="B188" s="156">
        <v>315647</v>
      </c>
      <c r="C188" s="157"/>
      <c r="D188" s="157"/>
      <c r="E188" s="157"/>
      <c r="F188" s="157"/>
      <c r="G188" s="157"/>
      <c r="H188" s="157"/>
      <c r="I188" s="157"/>
      <c r="J188" s="157"/>
      <c r="K188" s="157"/>
      <c r="L188" s="157"/>
      <c r="M188" s="157"/>
      <c r="N188" s="157"/>
    </row>
    <row r="189" spans="1:14" ht="12.75" customHeight="1">
      <c r="A189" s="158" t="s">
        <v>224</v>
      </c>
      <c r="B189" s="157">
        <v>315647</v>
      </c>
      <c r="C189" s="157"/>
      <c r="D189" s="157">
        <v>152272</v>
      </c>
      <c r="E189" s="159">
        <v>48.241231502279398</v>
      </c>
      <c r="F189" s="157"/>
      <c r="G189" s="157">
        <v>156798</v>
      </c>
      <c r="H189" s="159">
        <v>49.675111754586602</v>
      </c>
      <c r="I189" s="157"/>
      <c r="J189" s="157">
        <v>65690</v>
      </c>
      <c r="K189" s="159">
        <v>43.139907533886699</v>
      </c>
      <c r="L189" s="157"/>
      <c r="M189" s="157">
        <v>77309</v>
      </c>
      <c r="N189" s="159">
        <v>50.770332037406803</v>
      </c>
    </row>
    <row r="190" spans="1:14" ht="12.75" customHeight="1">
      <c r="A190" s="158" t="s">
        <v>222</v>
      </c>
      <c r="B190" s="157">
        <v>315647</v>
      </c>
      <c r="C190" s="157"/>
      <c r="D190" s="157">
        <v>135694</v>
      </c>
      <c r="E190" s="159">
        <v>42.989161943563502</v>
      </c>
      <c r="F190" s="157"/>
      <c r="G190" s="157">
        <v>175938</v>
      </c>
      <c r="H190" s="159">
        <v>55.738847510034901</v>
      </c>
      <c r="I190" s="157"/>
      <c r="J190" s="157">
        <v>58532</v>
      </c>
      <c r="K190" s="159">
        <v>43.135289695933501</v>
      </c>
      <c r="L190" s="157"/>
      <c r="M190" s="157">
        <v>73964</v>
      </c>
      <c r="N190" s="159">
        <v>54.507936975842703</v>
      </c>
    </row>
    <row r="191" spans="1:14" ht="12.75" customHeight="1">
      <c r="A191" s="158" t="s">
        <v>223</v>
      </c>
      <c r="B191" s="157">
        <v>315647</v>
      </c>
      <c r="C191" s="157"/>
      <c r="D191" s="157">
        <v>133737</v>
      </c>
      <c r="E191" s="159">
        <v>42.369165555193</v>
      </c>
      <c r="F191" s="157"/>
      <c r="G191" s="157">
        <v>181664</v>
      </c>
      <c r="H191" s="159">
        <v>57.552899283059901</v>
      </c>
      <c r="I191" s="157"/>
      <c r="J191" s="157">
        <v>53567</v>
      </c>
      <c r="K191" s="159">
        <v>40.0539865557026</v>
      </c>
      <c r="L191" s="157"/>
      <c r="M191" s="157">
        <v>72424</v>
      </c>
      <c r="N191" s="159">
        <v>54.1540486178096</v>
      </c>
    </row>
    <row r="192" spans="1:14" ht="12.75" customHeight="1">
      <c r="A192" s="158" t="s">
        <v>221</v>
      </c>
      <c r="B192" s="157">
        <v>315647</v>
      </c>
      <c r="C192" s="157"/>
      <c r="D192" s="157">
        <v>99604</v>
      </c>
      <c r="E192" s="159">
        <v>31.555503457976801</v>
      </c>
      <c r="F192" s="157"/>
      <c r="G192" s="157">
        <v>214513</v>
      </c>
      <c r="H192" s="159">
        <v>67.959777853108093</v>
      </c>
      <c r="I192" s="157"/>
      <c r="J192" s="157">
        <v>40967</v>
      </c>
      <c r="K192" s="159">
        <v>41.1298743022369</v>
      </c>
      <c r="L192" s="157"/>
      <c r="M192" s="157">
        <v>52124</v>
      </c>
      <c r="N192" s="159">
        <v>52.331231677442702</v>
      </c>
    </row>
    <row r="193" spans="1:14" ht="12.75" customHeight="1">
      <c r="A193" s="158" t="s">
        <v>225</v>
      </c>
      <c r="B193" s="157">
        <v>293597</v>
      </c>
      <c r="C193" s="157"/>
      <c r="D193" s="157">
        <v>48274</v>
      </c>
      <c r="E193" s="159">
        <v>16.442266099449199</v>
      </c>
      <c r="F193" s="157"/>
      <c r="G193" s="157">
        <v>185422</v>
      </c>
      <c r="H193" s="159">
        <v>63.155277472181297</v>
      </c>
      <c r="I193" s="157"/>
      <c r="J193" s="160">
        <v>13004</v>
      </c>
      <c r="K193" s="161">
        <v>26.937896175995402</v>
      </c>
      <c r="L193" s="157"/>
      <c r="M193" s="160">
        <v>26492</v>
      </c>
      <c r="N193" s="159">
        <v>54.878402452666002</v>
      </c>
    </row>
    <row r="194" spans="1:14" ht="12.75" customHeight="1">
      <c r="A194" s="158" t="s">
        <v>226</v>
      </c>
      <c r="B194" s="157">
        <v>315647</v>
      </c>
      <c r="C194" s="157"/>
      <c r="D194" s="157">
        <v>40138</v>
      </c>
      <c r="E194" s="159">
        <v>12.716103748808001</v>
      </c>
      <c r="F194" s="157"/>
      <c r="G194" s="157">
        <v>268730</v>
      </c>
      <c r="H194" s="159">
        <v>85.136243968737205</v>
      </c>
      <c r="I194" s="157"/>
      <c r="J194" s="160">
        <v>12842</v>
      </c>
      <c r="K194" s="161">
        <v>31.994618565947501</v>
      </c>
      <c r="L194" s="157"/>
      <c r="M194" s="160">
        <v>25762</v>
      </c>
      <c r="N194" s="159">
        <v>64.183566694902595</v>
      </c>
    </row>
    <row r="195" spans="1:14" ht="4.5" customHeight="1">
      <c r="A195" s="157"/>
      <c r="B195" s="157"/>
      <c r="C195" s="157"/>
      <c r="D195" s="157"/>
      <c r="E195" s="157"/>
      <c r="F195" s="157"/>
      <c r="G195" s="157"/>
      <c r="H195" s="157"/>
      <c r="I195" s="157"/>
      <c r="J195" s="157"/>
      <c r="K195" s="157"/>
      <c r="L195" s="157"/>
      <c r="M195" s="157"/>
      <c r="N195" s="157"/>
    </row>
    <row r="196" spans="1:14" ht="12.75" customHeight="1">
      <c r="A196" s="155" t="s">
        <v>110</v>
      </c>
      <c r="B196" s="156">
        <v>199310</v>
      </c>
      <c r="C196" s="157"/>
      <c r="D196" s="157"/>
      <c r="E196" s="157"/>
      <c r="F196" s="157"/>
      <c r="G196" s="157"/>
      <c r="H196" s="157"/>
      <c r="I196" s="157"/>
      <c r="J196" s="157"/>
      <c r="K196" s="157"/>
      <c r="L196" s="157"/>
      <c r="M196" s="157"/>
      <c r="N196" s="157"/>
    </row>
    <row r="197" spans="1:14" ht="12.75" customHeight="1">
      <c r="A197" s="158" t="s">
        <v>221</v>
      </c>
      <c r="B197" s="157">
        <v>199310</v>
      </c>
      <c r="C197" s="157"/>
      <c r="D197" s="157">
        <v>88347</v>
      </c>
      <c r="E197" s="159">
        <v>44.326426170287498</v>
      </c>
      <c r="F197" s="157"/>
      <c r="G197" s="157">
        <v>108969</v>
      </c>
      <c r="H197" s="159">
        <v>54.673122271837798</v>
      </c>
      <c r="I197" s="157"/>
      <c r="J197" s="160">
        <v>33885</v>
      </c>
      <c r="K197" s="159">
        <v>38.354443274814102</v>
      </c>
      <c r="L197" s="157"/>
      <c r="M197" s="157">
        <v>54266</v>
      </c>
      <c r="N197" s="159">
        <v>61.423704257077198</v>
      </c>
    </row>
    <row r="198" spans="1:14" ht="12.75" customHeight="1">
      <c r="A198" s="158" t="s">
        <v>224</v>
      </c>
      <c r="B198" s="157">
        <v>199310</v>
      </c>
      <c r="C198" s="157"/>
      <c r="D198" s="157">
        <v>78150</v>
      </c>
      <c r="E198" s="159">
        <v>39.210275450303499</v>
      </c>
      <c r="F198" s="157"/>
      <c r="G198" s="157">
        <v>118217</v>
      </c>
      <c r="H198" s="159">
        <v>59.313130299533398</v>
      </c>
      <c r="I198" s="157"/>
      <c r="J198" s="160">
        <v>17501</v>
      </c>
      <c r="K198" s="161">
        <v>22.394113883557299</v>
      </c>
      <c r="L198" s="157"/>
      <c r="M198" s="157">
        <v>58044</v>
      </c>
      <c r="N198" s="159">
        <v>74.272552783109404</v>
      </c>
    </row>
    <row r="199" spans="1:14" ht="12.75" customHeight="1">
      <c r="A199" s="158" t="s">
        <v>222</v>
      </c>
      <c r="B199" s="157">
        <v>198835</v>
      </c>
      <c r="C199" s="157"/>
      <c r="D199" s="157">
        <v>74720</v>
      </c>
      <c r="E199" s="159">
        <v>37.578897075464603</v>
      </c>
      <c r="F199" s="157"/>
      <c r="G199" s="157">
        <v>123077</v>
      </c>
      <c r="H199" s="159">
        <v>61.899062036361798</v>
      </c>
      <c r="I199" s="157"/>
      <c r="J199" s="160">
        <v>29255</v>
      </c>
      <c r="K199" s="159">
        <v>39.1528372591006</v>
      </c>
      <c r="L199" s="157"/>
      <c r="M199" s="157">
        <v>45269</v>
      </c>
      <c r="N199" s="159">
        <v>60.584850107066401</v>
      </c>
    </row>
    <row r="200" spans="1:14" ht="12.75" customHeight="1">
      <c r="A200" s="158" t="s">
        <v>223</v>
      </c>
      <c r="B200" s="157">
        <v>199310</v>
      </c>
      <c r="C200" s="157"/>
      <c r="D200" s="157">
        <v>59016</v>
      </c>
      <c r="E200" s="159">
        <v>29.610155034870299</v>
      </c>
      <c r="F200" s="157"/>
      <c r="G200" s="157">
        <v>139239</v>
      </c>
      <c r="H200" s="159">
        <v>69.860518789824894</v>
      </c>
      <c r="I200" s="157"/>
      <c r="J200" s="160">
        <v>19952</v>
      </c>
      <c r="K200" s="159">
        <v>33.807780940761802</v>
      </c>
      <c r="L200" s="157"/>
      <c r="M200" s="157">
        <v>37583</v>
      </c>
      <c r="N200" s="159">
        <v>63.682730107089597</v>
      </c>
    </row>
    <row r="201" spans="1:14" ht="12.75" customHeight="1">
      <c r="A201" s="158" t="s">
        <v>226</v>
      </c>
      <c r="B201" s="157">
        <v>198657</v>
      </c>
      <c r="C201" s="157"/>
      <c r="D201" s="160">
        <v>25877</v>
      </c>
      <c r="E201" s="161">
        <v>13.025969384416401</v>
      </c>
      <c r="F201" s="157"/>
      <c r="G201" s="157">
        <v>169271</v>
      </c>
      <c r="H201" s="159">
        <v>85.207669500697193</v>
      </c>
      <c r="I201" s="157"/>
      <c r="J201" s="160">
        <v>5778</v>
      </c>
      <c r="K201" s="161">
        <v>22.328708892066299</v>
      </c>
      <c r="L201" s="157"/>
      <c r="M201" s="160">
        <v>20099</v>
      </c>
      <c r="N201" s="159">
        <v>77.671291107933698</v>
      </c>
    </row>
    <row r="202" spans="1:14" ht="12.75" customHeight="1">
      <c r="A202" s="158" t="s">
        <v>225</v>
      </c>
      <c r="B202" s="157">
        <v>194292</v>
      </c>
      <c r="C202" s="157"/>
      <c r="D202" s="160">
        <v>24024</v>
      </c>
      <c r="E202" s="161">
        <v>12.3648940769563</v>
      </c>
      <c r="F202" s="157"/>
      <c r="G202" s="157">
        <v>139963</v>
      </c>
      <c r="H202" s="159">
        <v>72.037448788421599</v>
      </c>
      <c r="I202" s="157"/>
      <c r="J202" s="162">
        <v>5955</v>
      </c>
      <c r="K202" s="161">
        <v>24.787712287712299</v>
      </c>
      <c r="L202" s="157"/>
      <c r="M202" s="160">
        <v>14681</v>
      </c>
      <c r="N202" s="159">
        <v>61.109723609723602</v>
      </c>
    </row>
    <row r="203" spans="1:14" ht="4.5" customHeight="1">
      <c r="A203" s="157"/>
      <c r="B203" s="157"/>
      <c r="C203" s="157"/>
      <c r="D203" s="157"/>
      <c r="E203" s="157"/>
      <c r="F203" s="157"/>
      <c r="G203" s="157"/>
      <c r="H203" s="157"/>
      <c r="I203" s="157"/>
      <c r="J203" s="157"/>
      <c r="K203" s="157"/>
      <c r="L203" s="157"/>
      <c r="M203" s="157"/>
      <c r="N203" s="157"/>
    </row>
    <row r="204" spans="1:14" ht="12.75" customHeight="1">
      <c r="A204" s="155" t="s">
        <v>111</v>
      </c>
      <c r="B204" s="156">
        <v>434296</v>
      </c>
      <c r="C204" s="157"/>
      <c r="D204" s="157"/>
      <c r="E204" s="157"/>
      <c r="F204" s="157"/>
      <c r="G204" s="157"/>
      <c r="H204" s="157"/>
      <c r="I204" s="157"/>
      <c r="J204" s="157"/>
      <c r="K204" s="157"/>
      <c r="L204" s="157"/>
      <c r="M204" s="157"/>
      <c r="N204" s="157"/>
    </row>
    <row r="205" spans="1:14" ht="12.75" customHeight="1">
      <c r="A205" s="158" t="s">
        <v>223</v>
      </c>
      <c r="B205" s="157">
        <v>434296</v>
      </c>
      <c r="C205" s="157"/>
      <c r="D205" s="157">
        <v>230173</v>
      </c>
      <c r="E205" s="159">
        <v>52.999106600106799</v>
      </c>
      <c r="F205" s="157"/>
      <c r="G205" s="157">
        <v>204123</v>
      </c>
      <c r="H205" s="159">
        <v>47.000893399893201</v>
      </c>
      <c r="I205" s="157"/>
      <c r="J205" s="157">
        <v>110124</v>
      </c>
      <c r="K205" s="159">
        <v>47.844012981539997</v>
      </c>
      <c r="L205" s="157"/>
      <c r="M205" s="157">
        <v>119158</v>
      </c>
      <c r="N205" s="159">
        <v>51.768886880737497</v>
      </c>
    </row>
    <row r="206" spans="1:14" ht="12.75" customHeight="1">
      <c r="A206" s="158" t="s">
        <v>224</v>
      </c>
      <c r="B206" s="157">
        <v>432772</v>
      </c>
      <c r="C206" s="157"/>
      <c r="D206" s="157">
        <v>171730</v>
      </c>
      <c r="E206" s="159">
        <v>39.681402678546696</v>
      </c>
      <c r="F206" s="157"/>
      <c r="G206" s="157">
        <v>257538</v>
      </c>
      <c r="H206" s="159">
        <v>59.508933110275201</v>
      </c>
      <c r="I206" s="157"/>
      <c r="J206" s="160">
        <v>49320</v>
      </c>
      <c r="K206" s="159">
        <v>28.71950154312</v>
      </c>
      <c r="L206" s="157"/>
      <c r="M206" s="157">
        <v>120601</v>
      </c>
      <c r="N206" s="159">
        <v>70.227100681302005</v>
      </c>
    </row>
    <row r="207" spans="1:14" ht="12.75" customHeight="1">
      <c r="A207" s="158" t="s">
        <v>222</v>
      </c>
      <c r="B207" s="157">
        <v>428004</v>
      </c>
      <c r="C207" s="157"/>
      <c r="D207" s="157">
        <v>155661</v>
      </c>
      <c r="E207" s="159">
        <v>36.369052625676403</v>
      </c>
      <c r="F207" s="157"/>
      <c r="G207" s="157">
        <v>268840</v>
      </c>
      <c r="H207" s="159">
        <v>62.812497079466503</v>
      </c>
      <c r="I207" s="157"/>
      <c r="J207" s="160">
        <v>71708</v>
      </c>
      <c r="K207" s="159">
        <v>46.066773308664303</v>
      </c>
      <c r="L207" s="157"/>
      <c r="M207" s="157">
        <v>83953</v>
      </c>
      <c r="N207" s="159">
        <v>53.933226691335697</v>
      </c>
    </row>
    <row r="208" spans="1:14" ht="12.75" customHeight="1">
      <c r="A208" s="158" t="s">
        <v>221</v>
      </c>
      <c r="B208" s="157">
        <v>433160</v>
      </c>
      <c r="C208" s="157"/>
      <c r="D208" s="157">
        <v>124011</v>
      </c>
      <c r="E208" s="159">
        <v>28.629374826853802</v>
      </c>
      <c r="F208" s="157"/>
      <c r="G208" s="157">
        <v>307304</v>
      </c>
      <c r="H208" s="159">
        <v>70.944685566534304</v>
      </c>
      <c r="I208" s="157"/>
      <c r="J208" s="160">
        <v>66271</v>
      </c>
      <c r="K208" s="159">
        <v>53.4396142277701</v>
      </c>
      <c r="L208" s="157"/>
      <c r="M208" s="157">
        <v>57740</v>
      </c>
      <c r="N208" s="159">
        <v>46.5603857722299</v>
      </c>
    </row>
    <row r="209" spans="1:14" ht="12.75" customHeight="1">
      <c r="A209" s="158" t="s">
        <v>226</v>
      </c>
      <c r="B209" s="157">
        <v>431636</v>
      </c>
      <c r="C209" s="157"/>
      <c r="D209" s="157">
        <v>69159</v>
      </c>
      <c r="E209" s="159">
        <v>16.022528241388599</v>
      </c>
      <c r="F209" s="157"/>
      <c r="G209" s="157">
        <v>359086</v>
      </c>
      <c r="H209" s="159">
        <v>83.191856100973993</v>
      </c>
      <c r="I209" s="157"/>
      <c r="J209" s="160">
        <v>21697</v>
      </c>
      <c r="K209" s="161">
        <v>31.372634075102301</v>
      </c>
      <c r="L209" s="157"/>
      <c r="M209" s="160">
        <v>47462</v>
      </c>
      <c r="N209" s="159">
        <v>68.627365924897703</v>
      </c>
    </row>
    <row r="210" spans="1:14" ht="12.75" customHeight="1">
      <c r="A210" s="158" t="s">
        <v>225</v>
      </c>
      <c r="B210" s="157">
        <v>420025</v>
      </c>
      <c r="C210" s="157"/>
      <c r="D210" s="157">
        <v>55689</v>
      </c>
      <c r="E210" s="159">
        <v>13.258496518064399</v>
      </c>
      <c r="F210" s="157"/>
      <c r="G210" s="157">
        <v>317507</v>
      </c>
      <c r="H210" s="159">
        <v>75.592405213975397</v>
      </c>
      <c r="I210" s="157"/>
      <c r="J210" s="160">
        <v>24562</v>
      </c>
      <c r="K210" s="161">
        <v>44.105658208982</v>
      </c>
      <c r="L210" s="157"/>
      <c r="M210" s="160">
        <v>27953</v>
      </c>
      <c r="N210" s="161">
        <v>50.1948320135036</v>
      </c>
    </row>
    <row r="211" spans="1:14" ht="4.5" customHeight="1">
      <c r="A211" s="157"/>
      <c r="B211" s="157"/>
      <c r="C211" s="157"/>
      <c r="D211" s="157"/>
      <c r="E211" s="157"/>
      <c r="F211" s="157"/>
      <c r="G211" s="157"/>
      <c r="H211" s="157"/>
      <c r="I211" s="157"/>
      <c r="J211" s="157"/>
      <c r="K211" s="157"/>
      <c r="L211" s="157"/>
      <c r="M211" s="157"/>
      <c r="N211" s="157"/>
    </row>
    <row r="212" spans="1:14" ht="12.75" customHeight="1">
      <c r="A212" s="155" t="s">
        <v>112</v>
      </c>
      <c r="B212" s="156">
        <v>471971</v>
      </c>
      <c r="C212" s="157"/>
      <c r="D212" s="157"/>
      <c r="E212" s="157"/>
      <c r="F212" s="157"/>
      <c r="G212" s="157"/>
      <c r="H212" s="157"/>
      <c r="I212" s="157"/>
      <c r="J212" s="157"/>
      <c r="K212" s="157"/>
      <c r="L212" s="157"/>
      <c r="M212" s="157"/>
      <c r="N212" s="157"/>
    </row>
    <row r="213" spans="1:14" ht="12.75" customHeight="1">
      <c r="A213" s="158" t="s">
        <v>222</v>
      </c>
      <c r="B213" s="157">
        <v>471971</v>
      </c>
      <c r="C213" s="157"/>
      <c r="D213" s="157">
        <v>174761</v>
      </c>
      <c r="E213" s="159">
        <v>37.027910613152102</v>
      </c>
      <c r="F213" s="157"/>
      <c r="G213" s="157">
        <v>294642</v>
      </c>
      <c r="H213" s="159">
        <v>62.427988160289502</v>
      </c>
      <c r="I213" s="157"/>
      <c r="J213" s="157">
        <v>79891</v>
      </c>
      <c r="K213" s="159">
        <v>45.714432854012102</v>
      </c>
      <c r="L213" s="157"/>
      <c r="M213" s="157">
        <v>89918</v>
      </c>
      <c r="N213" s="159">
        <v>51.451982993917397</v>
      </c>
    </row>
    <row r="214" spans="1:14" ht="12.75" customHeight="1">
      <c r="A214" s="158" t="s">
        <v>221</v>
      </c>
      <c r="B214" s="157">
        <v>471971</v>
      </c>
      <c r="C214" s="157"/>
      <c r="D214" s="157">
        <v>174572</v>
      </c>
      <c r="E214" s="159">
        <v>36.987865779888999</v>
      </c>
      <c r="F214" s="157"/>
      <c r="G214" s="157">
        <v>296573</v>
      </c>
      <c r="H214" s="159">
        <v>62.837123467331701</v>
      </c>
      <c r="I214" s="157"/>
      <c r="J214" s="157">
        <v>87244</v>
      </c>
      <c r="K214" s="159">
        <v>49.9759411589487</v>
      </c>
      <c r="L214" s="157"/>
      <c r="M214" s="157">
        <v>82321</v>
      </c>
      <c r="N214" s="159">
        <v>47.155901290012103</v>
      </c>
    </row>
    <row r="215" spans="1:14" ht="12.75" customHeight="1">
      <c r="A215" s="158" t="s">
        <v>223</v>
      </c>
      <c r="B215" s="157">
        <v>471203</v>
      </c>
      <c r="C215" s="157"/>
      <c r="D215" s="157">
        <v>139919</v>
      </c>
      <c r="E215" s="159">
        <v>29.693996005967701</v>
      </c>
      <c r="F215" s="157"/>
      <c r="G215" s="157">
        <v>330676</v>
      </c>
      <c r="H215" s="159">
        <v>70.176972557475196</v>
      </c>
      <c r="I215" s="157"/>
      <c r="J215" s="157">
        <v>55558</v>
      </c>
      <c r="K215" s="159">
        <v>39.707259199965698</v>
      </c>
      <c r="L215" s="157"/>
      <c r="M215" s="157">
        <v>82676</v>
      </c>
      <c r="N215" s="159">
        <v>59.088472616299399</v>
      </c>
    </row>
    <row r="216" spans="1:14" ht="12.75" customHeight="1">
      <c r="A216" s="158" t="s">
        <v>224</v>
      </c>
      <c r="B216" s="157">
        <v>471971</v>
      </c>
      <c r="C216" s="157"/>
      <c r="D216" s="157">
        <v>91118</v>
      </c>
      <c r="E216" s="159">
        <v>19.305847181288701</v>
      </c>
      <c r="F216" s="157"/>
      <c r="G216" s="157">
        <v>375428</v>
      </c>
      <c r="H216" s="159">
        <v>79.544717789864194</v>
      </c>
      <c r="I216" s="157"/>
      <c r="J216" s="160">
        <v>17138</v>
      </c>
      <c r="K216" s="161">
        <v>18.8085778880133</v>
      </c>
      <c r="L216" s="157"/>
      <c r="M216" s="157">
        <v>71467</v>
      </c>
      <c r="N216" s="159">
        <v>78.4334599091288</v>
      </c>
    </row>
    <row r="217" spans="1:14" ht="12.75" customHeight="1">
      <c r="A217" s="158" t="s">
        <v>225</v>
      </c>
      <c r="B217" s="157">
        <v>459465</v>
      </c>
      <c r="C217" s="157"/>
      <c r="D217" s="157">
        <v>40884</v>
      </c>
      <c r="E217" s="159">
        <v>8.8981750514184998</v>
      </c>
      <c r="F217" s="157"/>
      <c r="G217" s="157">
        <v>380767</v>
      </c>
      <c r="H217" s="159">
        <v>82.871818310426306</v>
      </c>
      <c r="I217" s="157"/>
      <c r="J217" s="160">
        <v>16341</v>
      </c>
      <c r="K217" s="161">
        <v>39.969181097739899</v>
      </c>
      <c r="L217" s="157"/>
      <c r="M217" s="160">
        <v>19790</v>
      </c>
      <c r="N217" s="159">
        <v>48.405244105273503</v>
      </c>
    </row>
    <row r="218" spans="1:14" ht="12.75" customHeight="1">
      <c r="A218" s="158" t="s">
        <v>226</v>
      </c>
      <c r="B218" s="157">
        <v>471971</v>
      </c>
      <c r="C218" s="157"/>
      <c r="D218" s="160">
        <v>20369</v>
      </c>
      <c r="E218" s="161">
        <v>4.3157312631496403</v>
      </c>
      <c r="F218" s="157"/>
      <c r="G218" s="157">
        <v>448446</v>
      </c>
      <c r="H218" s="159">
        <v>95.015583584584604</v>
      </c>
      <c r="I218" s="157"/>
      <c r="J218" s="162">
        <v>5573</v>
      </c>
      <c r="K218" s="163">
        <v>27.360204231921099</v>
      </c>
      <c r="L218" s="157"/>
      <c r="M218" s="160">
        <v>14796</v>
      </c>
      <c r="N218" s="159">
        <v>72.639795768078898</v>
      </c>
    </row>
    <row r="219" spans="1:14" ht="4.5" customHeight="1">
      <c r="A219" s="157"/>
      <c r="B219" s="157"/>
      <c r="C219" s="157"/>
      <c r="D219" s="157"/>
      <c r="E219" s="157"/>
      <c r="F219" s="157"/>
      <c r="G219" s="157"/>
      <c r="H219" s="157"/>
      <c r="I219" s="157"/>
      <c r="J219" s="157"/>
      <c r="K219" s="157"/>
      <c r="L219" s="157"/>
      <c r="M219" s="157"/>
      <c r="N219" s="157"/>
    </row>
    <row r="220" spans="1:14" ht="12.75" customHeight="1">
      <c r="A220" s="155" t="s">
        <v>113</v>
      </c>
      <c r="B220" s="156">
        <v>462490</v>
      </c>
      <c r="C220" s="157"/>
      <c r="D220" s="157"/>
      <c r="E220" s="157"/>
      <c r="F220" s="157"/>
      <c r="G220" s="157"/>
      <c r="H220" s="157"/>
      <c r="I220" s="157"/>
      <c r="J220" s="157"/>
      <c r="K220" s="157"/>
      <c r="L220" s="157"/>
      <c r="M220" s="157"/>
      <c r="N220" s="157"/>
    </row>
    <row r="221" spans="1:14" ht="12.75" customHeight="1">
      <c r="A221" s="158" t="s">
        <v>222</v>
      </c>
      <c r="B221" s="157">
        <v>443242</v>
      </c>
      <c r="C221" s="157"/>
      <c r="D221" s="157">
        <v>264761</v>
      </c>
      <c r="E221" s="159">
        <v>59.732832177456103</v>
      </c>
      <c r="F221" s="157"/>
      <c r="G221" s="157">
        <v>174894</v>
      </c>
      <c r="H221" s="159">
        <v>39.457903357533802</v>
      </c>
      <c r="I221" s="157"/>
      <c r="J221" s="157">
        <v>111033</v>
      </c>
      <c r="K221" s="159">
        <v>41.937067770555302</v>
      </c>
      <c r="L221" s="157"/>
      <c r="M221" s="157">
        <v>137763</v>
      </c>
      <c r="N221" s="159">
        <v>52.032965580278102</v>
      </c>
    </row>
    <row r="222" spans="1:14" ht="12.75" customHeight="1">
      <c r="A222" s="158" t="s">
        <v>224</v>
      </c>
      <c r="B222" s="157">
        <v>462490</v>
      </c>
      <c r="C222" s="157"/>
      <c r="D222" s="157">
        <v>187402</v>
      </c>
      <c r="E222" s="159">
        <v>40.520227464377598</v>
      </c>
      <c r="F222" s="157"/>
      <c r="G222" s="157">
        <v>268142</v>
      </c>
      <c r="H222" s="159">
        <v>57.977902224913002</v>
      </c>
      <c r="I222" s="157"/>
      <c r="J222" s="160">
        <v>58308</v>
      </c>
      <c r="K222" s="159">
        <v>31.113862178632001</v>
      </c>
      <c r="L222" s="157"/>
      <c r="M222" s="157">
        <v>121906</v>
      </c>
      <c r="N222" s="159">
        <v>65.050533078622394</v>
      </c>
    </row>
    <row r="223" spans="1:14" ht="12.75" customHeight="1">
      <c r="A223" s="158" t="s">
        <v>223</v>
      </c>
      <c r="B223" s="157">
        <v>461315</v>
      </c>
      <c r="C223" s="157"/>
      <c r="D223" s="157">
        <v>136895</v>
      </c>
      <c r="E223" s="159">
        <v>29.674950955420901</v>
      </c>
      <c r="F223" s="157"/>
      <c r="G223" s="157">
        <v>319973</v>
      </c>
      <c r="H223" s="159">
        <v>69.361065649285194</v>
      </c>
      <c r="I223" s="157"/>
      <c r="J223" s="160">
        <v>61356</v>
      </c>
      <c r="K223" s="159">
        <v>44.819752364951199</v>
      </c>
      <c r="L223" s="157"/>
      <c r="M223" s="157">
        <v>72738</v>
      </c>
      <c r="N223" s="159">
        <v>53.134153913583397</v>
      </c>
    </row>
    <row r="224" spans="1:14" ht="12.75" customHeight="1">
      <c r="A224" s="158" t="s">
        <v>221</v>
      </c>
      <c r="B224" s="157">
        <v>462490</v>
      </c>
      <c r="C224" s="157"/>
      <c r="D224" s="157">
        <v>137009</v>
      </c>
      <c r="E224" s="159">
        <v>29.6242080909857</v>
      </c>
      <c r="F224" s="157"/>
      <c r="G224" s="157">
        <v>322066</v>
      </c>
      <c r="H224" s="159">
        <v>69.637397565352799</v>
      </c>
      <c r="I224" s="157"/>
      <c r="J224" s="160">
        <v>56988</v>
      </c>
      <c r="K224" s="159">
        <v>41.594347816566803</v>
      </c>
      <c r="L224" s="157"/>
      <c r="M224" s="157">
        <v>77562</v>
      </c>
      <c r="N224" s="159">
        <v>56.610879577254003</v>
      </c>
    </row>
    <row r="225" spans="1:14" ht="12.75" customHeight="1">
      <c r="A225" s="158" t="s">
        <v>225</v>
      </c>
      <c r="B225" s="157">
        <v>449744</v>
      </c>
      <c r="C225" s="157"/>
      <c r="D225" s="157">
        <v>104808</v>
      </c>
      <c r="E225" s="159">
        <v>23.303924010103501</v>
      </c>
      <c r="F225" s="157"/>
      <c r="G225" s="157">
        <v>284091</v>
      </c>
      <c r="H225" s="159">
        <v>63.167268490519</v>
      </c>
      <c r="I225" s="157"/>
      <c r="J225" s="160">
        <v>38993</v>
      </c>
      <c r="K225" s="159">
        <v>37.2042210518281</v>
      </c>
      <c r="L225" s="157"/>
      <c r="M225" s="160">
        <v>54915</v>
      </c>
      <c r="N225" s="159">
        <v>52.395809480192398</v>
      </c>
    </row>
    <row r="226" spans="1:14" ht="12.75" customHeight="1">
      <c r="A226" s="158" t="s">
        <v>226</v>
      </c>
      <c r="B226" s="157">
        <v>462490</v>
      </c>
      <c r="C226" s="157"/>
      <c r="D226" s="160">
        <v>42024</v>
      </c>
      <c r="E226" s="161">
        <v>9.0864667344158807</v>
      </c>
      <c r="F226" s="157"/>
      <c r="G226" s="157">
        <v>410783</v>
      </c>
      <c r="H226" s="159">
        <v>88.819866375489198</v>
      </c>
      <c r="I226" s="157"/>
      <c r="J226" s="162">
        <v>8672</v>
      </c>
      <c r="K226" s="163">
        <v>20.635827146392501</v>
      </c>
      <c r="L226" s="157"/>
      <c r="M226" s="160">
        <v>31902</v>
      </c>
      <c r="N226" s="159">
        <v>75.913763563677904</v>
      </c>
    </row>
    <row r="227" spans="1:14" ht="4.5" customHeight="1">
      <c r="A227" s="157"/>
      <c r="B227" s="157"/>
      <c r="C227" s="157"/>
      <c r="D227" s="157"/>
      <c r="E227" s="157"/>
      <c r="F227" s="157"/>
      <c r="G227" s="157"/>
      <c r="H227" s="157"/>
      <c r="I227" s="157"/>
      <c r="J227" s="157"/>
      <c r="K227" s="157"/>
      <c r="L227" s="157"/>
      <c r="M227" s="157"/>
      <c r="N227" s="157"/>
    </row>
    <row r="228" spans="1:14" ht="12.75" customHeight="1">
      <c r="A228" s="155" t="s">
        <v>114</v>
      </c>
      <c r="B228" s="156">
        <v>302868</v>
      </c>
      <c r="C228" s="157"/>
      <c r="D228" s="157"/>
      <c r="E228" s="157"/>
      <c r="F228" s="157"/>
      <c r="G228" s="157"/>
      <c r="H228" s="157"/>
      <c r="I228" s="157"/>
      <c r="J228" s="157"/>
      <c r="K228" s="157"/>
      <c r="L228" s="157"/>
      <c r="M228" s="157"/>
      <c r="N228" s="157"/>
    </row>
    <row r="229" spans="1:14" ht="12.75" customHeight="1">
      <c r="A229" s="158" t="s">
        <v>222</v>
      </c>
      <c r="B229" s="157">
        <v>302620</v>
      </c>
      <c r="C229" s="157"/>
      <c r="D229" s="157">
        <v>192928</v>
      </c>
      <c r="E229" s="159">
        <v>63.752560967550103</v>
      </c>
      <c r="F229" s="157"/>
      <c r="G229" s="157">
        <v>106902</v>
      </c>
      <c r="H229" s="159">
        <v>35.325490714427303</v>
      </c>
      <c r="I229" s="157"/>
      <c r="J229" s="157">
        <v>73303</v>
      </c>
      <c r="K229" s="159">
        <v>37.995003317299698</v>
      </c>
      <c r="L229" s="157"/>
      <c r="M229" s="157">
        <v>119143</v>
      </c>
      <c r="N229" s="159">
        <v>61.755162547686197</v>
      </c>
    </row>
    <row r="230" spans="1:14" ht="12.75" customHeight="1">
      <c r="A230" s="158" t="s">
        <v>223</v>
      </c>
      <c r="B230" s="157">
        <v>298886</v>
      </c>
      <c r="C230" s="157"/>
      <c r="D230" s="157">
        <v>173413</v>
      </c>
      <c r="E230" s="159">
        <v>58.0197801168338</v>
      </c>
      <c r="F230" s="157"/>
      <c r="G230" s="157">
        <v>124435</v>
      </c>
      <c r="H230" s="159">
        <v>41.632930281110497</v>
      </c>
      <c r="I230" s="157"/>
      <c r="J230" s="157">
        <v>82374</v>
      </c>
      <c r="K230" s="159">
        <v>47.5016290589517</v>
      </c>
      <c r="L230" s="157"/>
      <c r="M230" s="157">
        <v>91039</v>
      </c>
      <c r="N230" s="159">
        <v>52.498370941048201</v>
      </c>
    </row>
    <row r="231" spans="1:14" ht="12.75" customHeight="1">
      <c r="A231" s="158" t="s">
        <v>221</v>
      </c>
      <c r="B231" s="157">
        <v>302868</v>
      </c>
      <c r="C231" s="157"/>
      <c r="D231" s="157">
        <v>173545</v>
      </c>
      <c r="E231" s="159">
        <v>57.300540169314701</v>
      </c>
      <c r="F231" s="157"/>
      <c r="G231" s="157">
        <v>124543</v>
      </c>
      <c r="H231" s="159">
        <v>41.1212145224982</v>
      </c>
      <c r="I231" s="157"/>
      <c r="J231" s="157">
        <v>99553</v>
      </c>
      <c r="K231" s="159">
        <v>57.364372352992</v>
      </c>
      <c r="L231" s="157"/>
      <c r="M231" s="157">
        <v>72860</v>
      </c>
      <c r="N231" s="159">
        <v>41.983347258636101</v>
      </c>
    </row>
    <row r="232" spans="1:14" ht="12.75" customHeight="1">
      <c r="A232" s="158" t="s">
        <v>224</v>
      </c>
      <c r="B232" s="157">
        <v>302868</v>
      </c>
      <c r="C232" s="157"/>
      <c r="D232" s="157">
        <v>134485</v>
      </c>
      <c r="E232" s="159">
        <v>44.403832692790303</v>
      </c>
      <c r="F232" s="157"/>
      <c r="G232" s="157">
        <v>166444</v>
      </c>
      <c r="H232" s="159">
        <v>54.955954409181601</v>
      </c>
      <c r="I232" s="157"/>
      <c r="J232" s="157">
        <v>38520</v>
      </c>
      <c r="K232" s="159">
        <v>28.642599546417799</v>
      </c>
      <c r="L232" s="157"/>
      <c r="M232" s="157">
        <v>92964</v>
      </c>
      <c r="N232" s="159">
        <v>69.1259248243299</v>
      </c>
    </row>
    <row r="233" spans="1:14" ht="12.75" customHeight="1">
      <c r="A233" s="158" t="s">
        <v>225</v>
      </c>
      <c r="B233" s="157">
        <v>295491</v>
      </c>
      <c r="C233" s="157"/>
      <c r="D233" s="157">
        <v>66549</v>
      </c>
      <c r="E233" s="159">
        <v>22.521498116693898</v>
      </c>
      <c r="F233" s="157"/>
      <c r="G233" s="157">
        <v>196654</v>
      </c>
      <c r="H233" s="159">
        <v>66.5516039405599</v>
      </c>
      <c r="I233" s="157"/>
      <c r="J233" s="160">
        <v>25538</v>
      </c>
      <c r="K233" s="159">
        <v>38.374731400922599</v>
      </c>
      <c r="L233" s="157"/>
      <c r="M233" s="157">
        <v>36548</v>
      </c>
      <c r="N233" s="159">
        <v>54.918931914829699</v>
      </c>
    </row>
    <row r="234" spans="1:14" ht="12.75" customHeight="1">
      <c r="A234" s="158" t="s">
        <v>226</v>
      </c>
      <c r="B234" s="157">
        <v>302868</v>
      </c>
      <c r="C234" s="157"/>
      <c r="D234" s="157">
        <v>54386</v>
      </c>
      <c r="E234" s="159">
        <v>17.956997768004499</v>
      </c>
      <c r="F234" s="157"/>
      <c r="G234" s="157">
        <v>246224</v>
      </c>
      <c r="H234" s="159">
        <v>81.297462921140607</v>
      </c>
      <c r="I234" s="157"/>
      <c r="J234" s="160">
        <v>17685</v>
      </c>
      <c r="K234" s="161">
        <v>32.517559666090499</v>
      </c>
      <c r="L234" s="157"/>
      <c r="M234" s="157">
        <v>36298</v>
      </c>
      <c r="N234" s="159">
        <v>66.741440811973703</v>
      </c>
    </row>
    <row r="235" spans="1:14" ht="4.5" customHeight="1">
      <c r="A235" s="157"/>
      <c r="B235" s="157"/>
      <c r="C235" s="157"/>
      <c r="D235" s="157"/>
      <c r="E235" s="157"/>
      <c r="F235" s="157"/>
      <c r="G235" s="157"/>
      <c r="H235" s="157"/>
      <c r="I235" s="157"/>
      <c r="J235" s="157"/>
      <c r="K235" s="157"/>
      <c r="L235" s="157"/>
      <c r="M235" s="157"/>
      <c r="N235" s="157"/>
    </row>
    <row r="236" spans="1:14" ht="12.75" customHeight="1">
      <c r="A236" s="155" t="s">
        <v>115</v>
      </c>
      <c r="B236" s="156">
        <v>539456</v>
      </c>
      <c r="C236" s="157"/>
      <c r="D236" s="157"/>
      <c r="E236" s="157"/>
      <c r="F236" s="157"/>
      <c r="G236" s="157"/>
      <c r="H236" s="157"/>
      <c r="I236" s="157"/>
      <c r="J236" s="157"/>
      <c r="K236" s="157"/>
      <c r="L236" s="157"/>
      <c r="M236" s="157"/>
      <c r="N236" s="157"/>
    </row>
    <row r="237" spans="1:14" ht="12.75" customHeight="1">
      <c r="A237" s="158" t="s">
        <v>222</v>
      </c>
      <c r="B237" s="157">
        <v>539183</v>
      </c>
      <c r="C237" s="157"/>
      <c r="D237" s="157">
        <v>253462</v>
      </c>
      <c r="E237" s="159">
        <v>47.008529571592597</v>
      </c>
      <c r="F237" s="157"/>
      <c r="G237" s="157">
        <v>285488</v>
      </c>
      <c r="H237" s="159">
        <v>52.948256899790998</v>
      </c>
      <c r="I237" s="157"/>
      <c r="J237" s="157">
        <v>53633</v>
      </c>
      <c r="K237" s="159">
        <v>21.160173911671201</v>
      </c>
      <c r="L237" s="157"/>
      <c r="M237" s="157">
        <v>191760</v>
      </c>
      <c r="N237" s="159">
        <v>75.656311399736495</v>
      </c>
    </row>
    <row r="238" spans="1:14" ht="12.75" customHeight="1">
      <c r="A238" s="158" t="s">
        <v>221</v>
      </c>
      <c r="B238" s="157">
        <v>539456</v>
      </c>
      <c r="C238" s="157"/>
      <c r="D238" s="157">
        <v>185266</v>
      </c>
      <c r="E238" s="159">
        <v>34.343116027998597</v>
      </c>
      <c r="F238" s="157"/>
      <c r="G238" s="157">
        <v>352809</v>
      </c>
      <c r="H238" s="159">
        <v>65.400885336338803</v>
      </c>
      <c r="I238" s="157"/>
      <c r="J238" s="157">
        <v>57717</v>
      </c>
      <c r="K238" s="159">
        <v>31.153584575691202</v>
      </c>
      <c r="L238" s="157"/>
      <c r="M238" s="157">
        <v>122412</v>
      </c>
      <c r="N238" s="159">
        <v>66.073645461120805</v>
      </c>
    </row>
    <row r="239" spans="1:14" ht="12.75" customHeight="1">
      <c r="A239" s="158" t="s">
        <v>223</v>
      </c>
      <c r="B239" s="157">
        <v>539456</v>
      </c>
      <c r="C239" s="157"/>
      <c r="D239" s="157">
        <v>167469</v>
      </c>
      <c r="E239" s="159">
        <v>31.044051785502401</v>
      </c>
      <c r="F239" s="157"/>
      <c r="G239" s="157">
        <v>370865</v>
      </c>
      <c r="H239" s="159">
        <v>68.747960908767396</v>
      </c>
      <c r="I239" s="157"/>
      <c r="J239" s="160">
        <v>31315</v>
      </c>
      <c r="K239" s="159">
        <v>18.6989830953788</v>
      </c>
      <c r="L239" s="157"/>
      <c r="M239" s="157">
        <v>132665</v>
      </c>
      <c r="N239" s="159">
        <v>79.217646250947894</v>
      </c>
    </row>
    <row r="240" spans="1:14" ht="12.75" customHeight="1">
      <c r="A240" s="158" t="s">
        <v>224</v>
      </c>
      <c r="B240" s="157">
        <v>539456</v>
      </c>
      <c r="C240" s="157"/>
      <c r="D240" s="157">
        <v>106367</v>
      </c>
      <c r="E240" s="159">
        <v>19.717456103926899</v>
      </c>
      <c r="F240" s="157"/>
      <c r="G240" s="157">
        <v>431268</v>
      </c>
      <c r="H240" s="159">
        <v>79.944981611104495</v>
      </c>
      <c r="I240" s="157"/>
      <c r="J240" s="160">
        <v>12561</v>
      </c>
      <c r="K240" s="161">
        <v>11.8091137288821</v>
      </c>
      <c r="L240" s="157"/>
      <c r="M240" s="157">
        <v>91691</v>
      </c>
      <c r="N240" s="159">
        <v>86.202487613639605</v>
      </c>
    </row>
    <row r="241" spans="1:14" ht="12.75" customHeight="1">
      <c r="A241" s="158" t="s">
        <v>226</v>
      </c>
      <c r="B241" s="157">
        <v>538022</v>
      </c>
      <c r="C241" s="157"/>
      <c r="D241" s="160">
        <v>27151</v>
      </c>
      <c r="E241" s="161">
        <v>5.0464479147692796</v>
      </c>
      <c r="F241" s="157"/>
      <c r="G241" s="157">
        <v>507368</v>
      </c>
      <c r="H241" s="159">
        <v>94.302463468036606</v>
      </c>
      <c r="I241" s="157"/>
      <c r="J241" s="162">
        <v>3744</v>
      </c>
      <c r="K241" s="163">
        <v>13.789547346322401</v>
      </c>
      <c r="L241" s="157"/>
      <c r="M241" s="160">
        <v>22537</v>
      </c>
      <c r="N241" s="159">
        <v>83.006150786342999</v>
      </c>
    </row>
    <row r="242" spans="1:14" ht="12.75" customHeight="1">
      <c r="A242" s="158" t="s">
        <v>225</v>
      </c>
      <c r="B242" s="157">
        <v>521739</v>
      </c>
      <c r="C242" s="157"/>
      <c r="D242" s="160">
        <v>22433</v>
      </c>
      <c r="E242" s="161">
        <v>4.29965940824819</v>
      </c>
      <c r="F242" s="157"/>
      <c r="G242" s="157">
        <v>466745</v>
      </c>
      <c r="H242" s="159">
        <v>89.459480698203507</v>
      </c>
      <c r="I242" s="157"/>
      <c r="J242" s="162">
        <v>7310</v>
      </c>
      <c r="K242" s="161">
        <v>32.585922524851803</v>
      </c>
      <c r="L242" s="157"/>
      <c r="M242" s="160">
        <v>13605</v>
      </c>
      <c r="N242" s="161">
        <v>60.647260731957402</v>
      </c>
    </row>
    <row r="243" spans="1:14" ht="4.5" customHeight="1">
      <c r="A243" s="157"/>
      <c r="B243" s="157"/>
      <c r="C243" s="157"/>
      <c r="D243" s="157"/>
      <c r="E243" s="157"/>
      <c r="F243" s="157"/>
      <c r="G243" s="157"/>
      <c r="H243" s="157"/>
      <c r="I243" s="157"/>
      <c r="J243" s="157"/>
      <c r="K243" s="157"/>
      <c r="L243" s="157"/>
      <c r="M243" s="157"/>
      <c r="N243" s="157"/>
    </row>
    <row r="244" spans="1:14" ht="12.75" customHeight="1">
      <c r="A244" s="155" t="s">
        <v>116</v>
      </c>
      <c r="B244" s="156">
        <v>180520</v>
      </c>
      <c r="C244" s="157"/>
      <c r="D244" s="157"/>
      <c r="E244" s="157"/>
      <c r="F244" s="157"/>
      <c r="G244" s="157"/>
      <c r="H244" s="157"/>
      <c r="I244" s="157"/>
      <c r="J244" s="157"/>
      <c r="K244" s="157"/>
      <c r="L244" s="157"/>
      <c r="M244" s="157"/>
      <c r="N244" s="157"/>
    </row>
    <row r="245" spans="1:14" ht="12.75" customHeight="1">
      <c r="A245" s="158" t="s">
        <v>224</v>
      </c>
      <c r="B245" s="157">
        <v>180520</v>
      </c>
      <c r="C245" s="157"/>
      <c r="D245" s="157">
        <v>98519</v>
      </c>
      <c r="E245" s="159">
        <v>54.575116330600501</v>
      </c>
      <c r="F245" s="157"/>
      <c r="G245" s="157">
        <v>77175</v>
      </c>
      <c r="H245" s="159">
        <v>42.751495679149102</v>
      </c>
      <c r="I245" s="157"/>
      <c r="J245" s="157">
        <v>43754</v>
      </c>
      <c r="K245" s="159">
        <v>44.411737837371497</v>
      </c>
      <c r="L245" s="157"/>
      <c r="M245" s="157">
        <v>52854</v>
      </c>
      <c r="N245" s="159">
        <v>53.648534800393797</v>
      </c>
    </row>
    <row r="246" spans="1:14" ht="12.75" customHeight="1">
      <c r="A246" s="158" t="s">
        <v>223</v>
      </c>
      <c r="B246" s="157">
        <v>180520</v>
      </c>
      <c r="C246" s="157"/>
      <c r="D246" s="157">
        <v>72519</v>
      </c>
      <c r="E246" s="159">
        <v>40.1722800797696</v>
      </c>
      <c r="F246" s="157"/>
      <c r="G246" s="157">
        <v>107245</v>
      </c>
      <c r="H246" s="159">
        <v>59.408929758475502</v>
      </c>
      <c r="I246" s="157"/>
      <c r="J246" s="157">
        <v>41126</v>
      </c>
      <c r="K246" s="159">
        <v>56.710655138653301</v>
      </c>
      <c r="L246" s="157"/>
      <c r="M246" s="157">
        <v>31201</v>
      </c>
      <c r="N246" s="159">
        <v>43.024586660047703</v>
      </c>
    </row>
    <row r="247" spans="1:14" ht="12.75" customHeight="1">
      <c r="A247" s="158" t="s">
        <v>221</v>
      </c>
      <c r="B247" s="157">
        <v>180520</v>
      </c>
      <c r="C247" s="157"/>
      <c r="D247" s="157">
        <v>69176</v>
      </c>
      <c r="E247" s="159">
        <v>38.320407711056902</v>
      </c>
      <c r="F247" s="157"/>
      <c r="G247" s="157">
        <v>110588</v>
      </c>
      <c r="H247" s="159">
        <v>61.2608021271881</v>
      </c>
      <c r="I247" s="157"/>
      <c r="J247" s="157">
        <v>34279</v>
      </c>
      <c r="K247" s="159">
        <v>49.553313287845498</v>
      </c>
      <c r="L247" s="157"/>
      <c r="M247" s="157">
        <v>32919</v>
      </c>
      <c r="N247" s="159">
        <v>47.587313519139599</v>
      </c>
    </row>
    <row r="248" spans="1:14" ht="12.75" customHeight="1">
      <c r="A248" s="158" t="s">
        <v>222</v>
      </c>
      <c r="B248" s="157">
        <v>180194</v>
      </c>
      <c r="C248" s="157"/>
      <c r="D248" s="157">
        <v>61624</v>
      </c>
      <c r="E248" s="159">
        <v>34.198696959943199</v>
      </c>
      <c r="F248" s="157"/>
      <c r="G248" s="157">
        <v>116472</v>
      </c>
      <c r="H248" s="159">
        <v>64.637002341920393</v>
      </c>
      <c r="I248" s="157"/>
      <c r="J248" s="160">
        <v>29213</v>
      </c>
      <c r="K248" s="159">
        <v>47.405231727898197</v>
      </c>
      <c r="L248" s="157"/>
      <c r="M248" s="157">
        <v>30331</v>
      </c>
      <c r="N248" s="159">
        <v>49.2194599506686</v>
      </c>
    </row>
    <row r="249" spans="1:14" ht="12.75" customHeight="1">
      <c r="A249" s="158" t="s">
        <v>225</v>
      </c>
      <c r="B249" s="157">
        <v>178828</v>
      </c>
      <c r="C249" s="157"/>
      <c r="D249" s="157">
        <v>34938</v>
      </c>
      <c r="E249" s="159">
        <v>19.537208938197601</v>
      </c>
      <c r="F249" s="157"/>
      <c r="G249" s="157">
        <v>111735</v>
      </c>
      <c r="H249" s="159">
        <v>62.481826112241897</v>
      </c>
      <c r="I249" s="157"/>
      <c r="J249" s="160">
        <v>16589</v>
      </c>
      <c r="K249" s="159">
        <v>47.481252504436398</v>
      </c>
      <c r="L249" s="157"/>
      <c r="M249" s="160">
        <v>16860</v>
      </c>
      <c r="N249" s="159">
        <v>48.2569122445475</v>
      </c>
    </row>
    <row r="250" spans="1:14" ht="12.75" customHeight="1">
      <c r="A250" s="158" t="s">
        <v>226</v>
      </c>
      <c r="B250" s="157">
        <v>180520</v>
      </c>
      <c r="C250" s="157"/>
      <c r="D250" s="160">
        <v>20796</v>
      </c>
      <c r="E250" s="159">
        <v>11.520053179703099</v>
      </c>
      <c r="F250" s="157"/>
      <c r="G250" s="157">
        <v>153606</v>
      </c>
      <c r="H250" s="159">
        <v>85.090848659428303</v>
      </c>
      <c r="I250" s="157"/>
      <c r="J250" s="160">
        <v>8044</v>
      </c>
      <c r="K250" s="161">
        <v>38.680515483746902</v>
      </c>
      <c r="L250" s="157"/>
      <c r="M250" s="160">
        <v>12367</v>
      </c>
      <c r="N250" s="159">
        <v>59.468166955183698</v>
      </c>
    </row>
    <row r="251" spans="1:14" ht="4.5" customHeight="1">
      <c r="A251" s="157"/>
      <c r="B251" s="157"/>
      <c r="C251" s="157"/>
      <c r="D251" s="157"/>
      <c r="E251" s="157"/>
      <c r="F251" s="157"/>
      <c r="G251" s="157"/>
      <c r="H251" s="157"/>
      <c r="I251" s="157"/>
      <c r="J251" s="157"/>
      <c r="K251" s="157"/>
      <c r="L251" s="157"/>
      <c r="M251" s="157"/>
      <c r="N251" s="157"/>
    </row>
    <row r="252" spans="1:14" ht="12.75" customHeight="1">
      <c r="A252" s="155" t="s">
        <v>117</v>
      </c>
      <c r="B252" s="156">
        <v>1477522</v>
      </c>
      <c r="C252" s="157"/>
      <c r="D252" s="157"/>
      <c r="E252" s="157"/>
      <c r="F252" s="157"/>
      <c r="G252" s="157"/>
      <c r="H252" s="157"/>
      <c r="I252" s="157"/>
      <c r="J252" s="157"/>
      <c r="K252" s="157"/>
      <c r="L252" s="157"/>
      <c r="M252" s="157"/>
      <c r="N252" s="157"/>
    </row>
    <row r="253" spans="1:14" ht="12.75" customHeight="1">
      <c r="A253" s="158" t="s">
        <v>221</v>
      </c>
      <c r="B253" s="157">
        <v>1474574</v>
      </c>
      <c r="C253" s="157"/>
      <c r="D253" s="157">
        <v>632176</v>
      </c>
      <c r="E253" s="159">
        <v>42.871771779510603</v>
      </c>
      <c r="F253" s="157"/>
      <c r="G253" s="157">
        <v>831062</v>
      </c>
      <c r="H253" s="159">
        <v>56.3594638180247</v>
      </c>
      <c r="I253" s="157"/>
      <c r="J253" s="157">
        <v>307747</v>
      </c>
      <c r="K253" s="159">
        <v>48.680588949912703</v>
      </c>
      <c r="L253" s="157"/>
      <c r="M253" s="157">
        <v>318599</v>
      </c>
      <c r="N253" s="159">
        <v>50.397199514059402</v>
      </c>
    </row>
    <row r="254" spans="1:14" ht="12.75" customHeight="1">
      <c r="A254" s="158" t="s">
        <v>223</v>
      </c>
      <c r="B254" s="157">
        <v>1451361</v>
      </c>
      <c r="C254" s="157"/>
      <c r="D254" s="157">
        <v>608144</v>
      </c>
      <c r="E254" s="159">
        <v>41.901635774972597</v>
      </c>
      <c r="F254" s="157"/>
      <c r="G254" s="157">
        <v>838534</v>
      </c>
      <c r="H254" s="159">
        <v>57.775701565633902</v>
      </c>
      <c r="I254" s="157"/>
      <c r="J254" s="157">
        <v>288519</v>
      </c>
      <c r="K254" s="159">
        <v>47.442546502144197</v>
      </c>
      <c r="L254" s="157"/>
      <c r="M254" s="157">
        <v>315071</v>
      </c>
      <c r="N254" s="159">
        <v>51.808617695808898</v>
      </c>
    </row>
    <row r="255" spans="1:14" ht="12.75" customHeight="1">
      <c r="A255" s="158" t="s">
        <v>222</v>
      </c>
      <c r="B255" s="157">
        <v>1470565</v>
      </c>
      <c r="C255" s="157"/>
      <c r="D255" s="157">
        <v>557087</v>
      </c>
      <c r="E255" s="159">
        <v>37.882514543729798</v>
      </c>
      <c r="F255" s="157"/>
      <c r="G255" s="157">
        <v>899246</v>
      </c>
      <c r="H255" s="159">
        <v>61.149694165167801</v>
      </c>
      <c r="I255" s="157"/>
      <c r="J255" s="157">
        <v>253305</v>
      </c>
      <c r="K255" s="159">
        <v>45.4695586147227</v>
      </c>
      <c r="L255" s="157"/>
      <c r="M255" s="157">
        <v>302864</v>
      </c>
      <c r="N255" s="159">
        <v>54.365655633680198</v>
      </c>
    </row>
    <row r="256" spans="1:14" ht="12.75" customHeight="1">
      <c r="A256" s="158" t="s">
        <v>224</v>
      </c>
      <c r="B256" s="157">
        <v>1475935</v>
      </c>
      <c r="C256" s="157"/>
      <c r="D256" s="157">
        <v>517973</v>
      </c>
      <c r="E256" s="159">
        <v>35.094567172673599</v>
      </c>
      <c r="F256" s="157"/>
      <c r="G256" s="157">
        <v>946072</v>
      </c>
      <c r="H256" s="159">
        <v>64.099841795201002</v>
      </c>
      <c r="I256" s="157"/>
      <c r="J256" s="157">
        <v>144393</v>
      </c>
      <c r="K256" s="159">
        <v>27.87654954988</v>
      </c>
      <c r="L256" s="157"/>
      <c r="M256" s="157">
        <v>364334</v>
      </c>
      <c r="N256" s="159">
        <v>70.338415322806398</v>
      </c>
    </row>
    <row r="257" spans="1:14" ht="12.75" customHeight="1">
      <c r="A257" s="158" t="s">
        <v>225</v>
      </c>
      <c r="B257" s="157">
        <v>1441457</v>
      </c>
      <c r="C257" s="157"/>
      <c r="D257" s="157">
        <v>187403</v>
      </c>
      <c r="E257" s="159">
        <v>13.0009427960737</v>
      </c>
      <c r="F257" s="157"/>
      <c r="G257" s="157">
        <v>1183276</v>
      </c>
      <c r="H257" s="159">
        <v>82.088886453081798</v>
      </c>
      <c r="I257" s="157"/>
      <c r="J257" s="160">
        <v>78672</v>
      </c>
      <c r="K257" s="159">
        <v>41.980117714230801</v>
      </c>
      <c r="L257" s="157"/>
      <c r="M257" s="157">
        <v>99172</v>
      </c>
      <c r="N257" s="159">
        <v>52.919110152985802</v>
      </c>
    </row>
    <row r="258" spans="1:14" ht="12.75" customHeight="1">
      <c r="A258" s="158" t="s">
        <v>226</v>
      </c>
      <c r="B258" s="157">
        <v>1477522</v>
      </c>
      <c r="C258" s="157"/>
      <c r="D258" s="157">
        <v>132326</v>
      </c>
      <c r="E258" s="159">
        <v>8.9559410959701395</v>
      </c>
      <c r="F258" s="157"/>
      <c r="G258" s="157">
        <v>1337913</v>
      </c>
      <c r="H258" s="159">
        <v>90.5511390016528</v>
      </c>
      <c r="I258" s="157"/>
      <c r="J258" s="160">
        <v>39628</v>
      </c>
      <c r="K258" s="161">
        <v>29.947251484968898</v>
      </c>
      <c r="L258" s="157"/>
      <c r="M258" s="160">
        <v>89560</v>
      </c>
      <c r="N258" s="159">
        <v>67.6813324667866</v>
      </c>
    </row>
    <row r="259" spans="1:14" ht="4.5" customHeight="1">
      <c r="A259" s="157"/>
      <c r="B259" s="157"/>
      <c r="C259" s="157"/>
      <c r="D259" s="157"/>
      <c r="E259" s="157"/>
      <c r="F259" s="157"/>
      <c r="G259" s="157"/>
      <c r="H259" s="157"/>
      <c r="I259" s="157"/>
      <c r="J259" s="157"/>
      <c r="K259" s="157"/>
      <c r="L259" s="157"/>
      <c r="M259" s="157"/>
      <c r="N259" s="157"/>
    </row>
    <row r="260" spans="1:14" ht="12.75" customHeight="1">
      <c r="A260" s="155" t="s">
        <v>118</v>
      </c>
      <c r="B260" s="156">
        <v>322041</v>
      </c>
      <c r="C260" s="157"/>
      <c r="D260" s="157"/>
      <c r="E260" s="157"/>
      <c r="F260" s="157"/>
      <c r="G260" s="157"/>
      <c r="H260" s="157"/>
      <c r="I260" s="157"/>
      <c r="J260" s="157"/>
      <c r="K260" s="157"/>
      <c r="L260" s="157"/>
      <c r="M260" s="157"/>
      <c r="N260" s="157"/>
    </row>
    <row r="261" spans="1:14" ht="12.75" customHeight="1">
      <c r="A261" s="158" t="s">
        <v>222</v>
      </c>
      <c r="B261" s="157">
        <v>321393</v>
      </c>
      <c r="C261" s="157"/>
      <c r="D261" s="157">
        <v>147732</v>
      </c>
      <c r="E261" s="159">
        <v>45.966153587663698</v>
      </c>
      <c r="F261" s="157"/>
      <c r="G261" s="157">
        <v>169856</v>
      </c>
      <c r="H261" s="159">
        <v>52.849937615318296</v>
      </c>
      <c r="I261" s="157"/>
      <c r="J261" s="157">
        <v>47637</v>
      </c>
      <c r="K261" s="159">
        <v>32.245552757696402</v>
      </c>
      <c r="L261" s="157"/>
      <c r="M261" s="157">
        <v>97712</v>
      </c>
      <c r="N261" s="159">
        <v>66.141391167790303</v>
      </c>
    </row>
    <row r="262" spans="1:14" ht="12.75" customHeight="1">
      <c r="A262" s="158" t="s">
        <v>224</v>
      </c>
      <c r="B262" s="157">
        <v>322041</v>
      </c>
      <c r="C262" s="157"/>
      <c r="D262" s="157">
        <v>130999</v>
      </c>
      <c r="E262" s="159">
        <v>40.677739790896197</v>
      </c>
      <c r="F262" s="157"/>
      <c r="G262" s="157">
        <v>189117</v>
      </c>
      <c r="H262" s="159">
        <v>58.724510233169099</v>
      </c>
      <c r="I262" s="157"/>
      <c r="J262" s="157">
        <v>37611</v>
      </c>
      <c r="K262" s="159">
        <v>28.710906190123598</v>
      </c>
      <c r="L262" s="157"/>
      <c r="M262" s="157">
        <v>88640</v>
      </c>
      <c r="N262" s="159">
        <v>67.664638661363796</v>
      </c>
    </row>
    <row r="263" spans="1:14" ht="12.75" customHeight="1">
      <c r="A263" s="158" t="s">
        <v>221</v>
      </c>
      <c r="B263" s="157">
        <v>322041</v>
      </c>
      <c r="C263" s="157"/>
      <c r="D263" s="157">
        <v>124146</v>
      </c>
      <c r="E263" s="159">
        <v>38.549749876568498</v>
      </c>
      <c r="F263" s="157"/>
      <c r="G263" s="157">
        <v>196773</v>
      </c>
      <c r="H263" s="159">
        <v>61.101847280315198</v>
      </c>
      <c r="I263" s="157"/>
      <c r="J263" s="157">
        <v>57834</v>
      </c>
      <c r="K263" s="159">
        <v>46.585471944323601</v>
      </c>
      <c r="L263" s="157"/>
      <c r="M263" s="157">
        <v>65675</v>
      </c>
      <c r="N263" s="159">
        <v>52.901422518647401</v>
      </c>
    </row>
    <row r="264" spans="1:14" ht="12.75" customHeight="1">
      <c r="A264" s="158" t="s">
        <v>223</v>
      </c>
      <c r="B264" s="157">
        <v>321351</v>
      </c>
      <c r="C264" s="157"/>
      <c r="D264" s="157">
        <v>88126</v>
      </c>
      <c r="E264" s="159">
        <v>27.423596005613799</v>
      </c>
      <c r="F264" s="157"/>
      <c r="G264" s="157">
        <v>231514</v>
      </c>
      <c r="H264" s="159">
        <v>72.043964387849996</v>
      </c>
      <c r="I264" s="157"/>
      <c r="J264" s="157">
        <v>31013</v>
      </c>
      <c r="K264" s="159">
        <v>35.191657399632298</v>
      </c>
      <c r="L264" s="157"/>
      <c r="M264" s="157">
        <v>56932</v>
      </c>
      <c r="N264" s="159">
        <v>64.602954860086697</v>
      </c>
    </row>
    <row r="265" spans="1:14" ht="12.75" customHeight="1">
      <c r="A265" s="158" t="s">
        <v>225</v>
      </c>
      <c r="B265" s="157">
        <v>302333</v>
      </c>
      <c r="C265" s="157"/>
      <c r="D265" s="157">
        <v>38229</v>
      </c>
      <c r="E265" s="159">
        <v>12.6446666424109</v>
      </c>
      <c r="F265" s="157"/>
      <c r="G265" s="157">
        <v>248836</v>
      </c>
      <c r="H265" s="159">
        <v>82.305272662924693</v>
      </c>
      <c r="I265" s="157"/>
      <c r="J265" s="160">
        <v>15493</v>
      </c>
      <c r="K265" s="161">
        <v>40.526825185068901</v>
      </c>
      <c r="L265" s="157"/>
      <c r="M265" s="160">
        <v>20428</v>
      </c>
      <c r="N265" s="159">
        <v>53.435873289910802</v>
      </c>
    </row>
    <row r="266" spans="1:14" ht="12.75" customHeight="1">
      <c r="A266" s="158" t="s">
        <v>226</v>
      </c>
      <c r="B266" s="157">
        <v>322041</v>
      </c>
      <c r="C266" s="157"/>
      <c r="D266" s="157">
        <v>29365</v>
      </c>
      <c r="E266" s="159">
        <v>9.1184041783499605</v>
      </c>
      <c r="F266" s="157"/>
      <c r="G266" s="157">
        <v>290422</v>
      </c>
      <c r="H266" s="159">
        <v>90.181684940737398</v>
      </c>
      <c r="I266" s="157"/>
      <c r="J266" s="160">
        <v>10027</v>
      </c>
      <c r="K266" s="161">
        <v>34.1460922867359</v>
      </c>
      <c r="L266" s="157"/>
      <c r="M266" s="160">
        <v>19142</v>
      </c>
      <c r="N266" s="159">
        <v>65.186446449855296</v>
      </c>
    </row>
    <row r="267" spans="1:14" ht="4.5" customHeight="1">
      <c r="A267" s="157"/>
      <c r="B267" s="157"/>
      <c r="C267" s="157"/>
      <c r="D267" s="157"/>
      <c r="E267" s="157"/>
      <c r="F267" s="157"/>
      <c r="G267" s="157"/>
      <c r="H267" s="157"/>
      <c r="I267" s="157"/>
      <c r="J267" s="157"/>
      <c r="K267" s="157"/>
      <c r="L267" s="157"/>
      <c r="M267" s="157"/>
      <c r="N267" s="157"/>
    </row>
    <row r="268" spans="1:14" ht="12.75" customHeight="1">
      <c r="A268" s="155" t="s">
        <v>119</v>
      </c>
      <c r="B268" s="156">
        <v>222538</v>
      </c>
      <c r="C268" s="157"/>
      <c r="D268" s="157"/>
      <c r="E268" s="157"/>
      <c r="F268" s="157"/>
      <c r="G268" s="157"/>
      <c r="H268" s="157"/>
      <c r="I268" s="157"/>
      <c r="J268" s="157"/>
      <c r="K268" s="157"/>
      <c r="L268" s="157"/>
      <c r="M268" s="157"/>
      <c r="N268" s="157"/>
    </row>
    <row r="269" spans="1:14" ht="12.75" customHeight="1">
      <c r="A269" s="158" t="s">
        <v>222</v>
      </c>
      <c r="B269" s="157">
        <v>222354</v>
      </c>
      <c r="C269" s="157"/>
      <c r="D269" s="157">
        <v>87427</v>
      </c>
      <c r="E269" s="159">
        <v>39.318833931478601</v>
      </c>
      <c r="F269" s="157"/>
      <c r="G269" s="157">
        <v>133293</v>
      </c>
      <c r="H269" s="159">
        <v>59.946301843007099</v>
      </c>
      <c r="I269" s="157"/>
      <c r="J269" s="160">
        <v>35366</v>
      </c>
      <c r="K269" s="159">
        <v>40.452034268589799</v>
      </c>
      <c r="L269" s="157"/>
      <c r="M269" s="157">
        <v>50054</v>
      </c>
      <c r="N269" s="159">
        <v>57.252336234801597</v>
      </c>
    </row>
    <row r="270" spans="1:14" ht="12.75" customHeight="1">
      <c r="A270" s="158" t="s">
        <v>223</v>
      </c>
      <c r="B270" s="157">
        <v>222538</v>
      </c>
      <c r="C270" s="157"/>
      <c r="D270" s="157">
        <v>86707</v>
      </c>
      <c r="E270" s="159">
        <v>38.962783884100702</v>
      </c>
      <c r="F270" s="157"/>
      <c r="G270" s="157">
        <v>135165</v>
      </c>
      <c r="H270" s="159">
        <v>60.737941385291499</v>
      </c>
      <c r="I270" s="157"/>
      <c r="J270" s="157">
        <v>40611</v>
      </c>
      <c r="K270" s="159">
        <v>46.837048911852598</v>
      </c>
      <c r="L270" s="157"/>
      <c r="M270" s="157">
        <v>46096</v>
      </c>
      <c r="N270" s="159">
        <v>53.162951088147402</v>
      </c>
    </row>
    <row r="271" spans="1:14" ht="12.75" customHeight="1">
      <c r="A271" s="158" t="s">
        <v>221</v>
      </c>
      <c r="B271" s="157">
        <v>222538</v>
      </c>
      <c r="C271" s="157"/>
      <c r="D271" s="157">
        <v>59870</v>
      </c>
      <c r="E271" s="159">
        <v>26.903270452686701</v>
      </c>
      <c r="F271" s="157"/>
      <c r="G271" s="157">
        <v>161800</v>
      </c>
      <c r="H271" s="159">
        <v>72.706683802316903</v>
      </c>
      <c r="I271" s="157"/>
      <c r="J271" s="160">
        <v>32533</v>
      </c>
      <c r="K271" s="159">
        <v>54.3394020377484</v>
      </c>
      <c r="L271" s="157"/>
      <c r="M271" s="157">
        <v>27053</v>
      </c>
      <c r="N271" s="159">
        <v>45.186236846500698</v>
      </c>
    </row>
    <row r="272" spans="1:14" ht="12.75" customHeight="1">
      <c r="A272" s="158" t="s">
        <v>224</v>
      </c>
      <c r="B272" s="157">
        <v>222538</v>
      </c>
      <c r="C272" s="157"/>
      <c r="D272" s="157">
        <v>59652</v>
      </c>
      <c r="E272" s="159">
        <v>26.805309654980299</v>
      </c>
      <c r="F272" s="157"/>
      <c r="G272" s="157">
        <v>158236</v>
      </c>
      <c r="H272" s="159">
        <v>71.105159568253498</v>
      </c>
      <c r="I272" s="157"/>
      <c r="J272" s="160">
        <v>16033</v>
      </c>
      <c r="K272" s="161">
        <v>26.877556494333799</v>
      </c>
      <c r="L272" s="157"/>
      <c r="M272" s="157">
        <v>43619</v>
      </c>
      <c r="N272" s="159">
        <v>73.122443505666197</v>
      </c>
    </row>
    <row r="273" spans="1:14" ht="12.75" customHeight="1">
      <c r="A273" s="158" t="s">
        <v>225</v>
      </c>
      <c r="B273" s="157">
        <v>214329</v>
      </c>
      <c r="C273" s="157"/>
      <c r="D273" s="160">
        <v>25113</v>
      </c>
      <c r="E273" s="161">
        <v>11.717033159301799</v>
      </c>
      <c r="F273" s="157"/>
      <c r="G273" s="157">
        <v>175823</v>
      </c>
      <c r="H273" s="159">
        <v>82.034162432521995</v>
      </c>
      <c r="I273" s="157"/>
      <c r="J273" s="160">
        <v>10136</v>
      </c>
      <c r="K273" s="161">
        <v>40.361565722932298</v>
      </c>
      <c r="L273" s="157"/>
      <c r="M273" s="160">
        <v>13473</v>
      </c>
      <c r="N273" s="161">
        <v>53.649504240831398</v>
      </c>
    </row>
    <row r="274" spans="1:14" ht="12.75" customHeight="1">
      <c r="A274" s="164" t="s">
        <v>226</v>
      </c>
      <c r="B274" s="165">
        <v>222126</v>
      </c>
      <c r="C274" s="165"/>
      <c r="D274" s="169">
        <v>18558</v>
      </c>
      <c r="E274" s="170">
        <v>8.35471759271765</v>
      </c>
      <c r="F274" s="165"/>
      <c r="G274" s="165">
        <v>201383</v>
      </c>
      <c r="H274" s="166">
        <v>90.661606475603904</v>
      </c>
      <c r="I274" s="165"/>
      <c r="J274" s="171">
        <v>4662</v>
      </c>
      <c r="K274" s="172">
        <v>25.121241513094098</v>
      </c>
      <c r="L274" s="165"/>
      <c r="M274" s="169">
        <v>13896</v>
      </c>
      <c r="N274" s="166">
        <v>74.878758486905895</v>
      </c>
    </row>
    <row r="275" spans="1:14" ht="4.5" customHeight="1">
      <c r="A275" s="17"/>
      <c r="B275" s="15"/>
      <c r="C275" s="15"/>
      <c r="D275" s="15"/>
      <c r="E275" s="18"/>
      <c r="F275" s="15"/>
      <c r="G275" s="15"/>
      <c r="H275" s="18"/>
      <c r="I275" s="15"/>
      <c r="J275" s="15"/>
      <c r="K275" s="18"/>
      <c r="L275" s="15"/>
      <c r="M275" s="15"/>
      <c r="N275" s="18"/>
    </row>
    <row r="276" spans="1:14" ht="12.75" customHeight="1">
      <c r="A276" s="190" t="s">
        <v>126</v>
      </c>
      <c r="B276" s="191"/>
      <c r="C276" s="191"/>
      <c r="D276" s="191"/>
      <c r="E276" s="191"/>
      <c r="F276" s="191"/>
      <c r="G276" s="191"/>
      <c r="H276" s="191"/>
      <c r="I276" s="191"/>
      <c r="J276" s="191"/>
      <c r="K276" s="191"/>
      <c r="L276" s="191"/>
      <c r="M276" s="191"/>
      <c r="N276" s="191"/>
    </row>
    <row r="277" spans="1:14" ht="12.75" customHeight="1">
      <c r="A277" s="14" t="s">
        <v>127</v>
      </c>
      <c r="B277" s="46"/>
      <c r="C277" s="46"/>
      <c r="D277" s="46"/>
      <c r="E277" s="46"/>
      <c r="F277" s="46"/>
      <c r="G277" s="46"/>
      <c r="H277" s="46"/>
      <c r="I277" s="46"/>
      <c r="J277" s="46"/>
      <c r="K277" s="46"/>
      <c r="L277" s="46"/>
      <c r="M277" s="46"/>
      <c r="N277" s="46"/>
    </row>
    <row r="278" spans="1:14" ht="12.75" customHeight="1">
      <c r="A278" s="24" t="s">
        <v>6</v>
      </c>
      <c r="B278" s="24"/>
      <c r="C278" s="24"/>
      <c r="D278" s="24"/>
      <c r="E278" s="24"/>
      <c r="F278" s="24"/>
      <c r="G278" s="24"/>
      <c r="H278" s="24"/>
      <c r="I278" s="24"/>
      <c r="J278" s="24"/>
      <c r="K278" s="24"/>
      <c r="L278" s="24"/>
      <c r="M278" s="24"/>
      <c r="N278" s="24"/>
    </row>
    <row r="279" spans="1:14" ht="12.75" customHeight="1">
      <c r="A279" s="25" t="s">
        <v>13</v>
      </c>
      <c r="B279" s="24"/>
      <c r="C279" s="24"/>
      <c r="D279" s="24"/>
      <c r="E279" s="24"/>
      <c r="F279" s="24"/>
      <c r="G279" s="24"/>
      <c r="H279" s="24"/>
      <c r="I279" s="24"/>
      <c r="J279" s="24"/>
      <c r="K279" s="24"/>
      <c r="L279" s="24"/>
      <c r="M279" s="24"/>
      <c r="N279" s="24"/>
    </row>
    <row r="280" spans="1:14" ht="12.75" customHeight="1">
      <c r="A280" s="26" t="s">
        <v>14</v>
      </c>
      <c r="B280" s="28"/>
      <c r="C280" s="24"/>
      <c r="D280" s="24"/>
      <c r="E280" s="24"/>
      <c r="F280" s="24"/>
      <c r="G280" s="24"/>
      <c r="H280" s="24"/>
      <c r="I280" s="24"/>
      <c r="J280" s="24"/>
      <c r="K280" s="24"/>
      <c r="L280" s="24"/>
      <c r="M280" s="24"/>
      <c r="N280" s="24"/>
    </row>
    <row r="281" spans="1:14" ht="12.75" customHeight="1">
      <c r="A281" s="29" t="s">
        <v>15</v>
      </c>
      <c r="B281" s="28"/>
      <c r="C281" s="24"/>
      <c r="D281" s="24"/>
      <c r="E281" s="24"/>
      <c r="F281" s="24"/>
      <c r="G281" s="24"/>
      <c r="H281" s="24"/>
      <c r="I281" s="24"/>
      <c r="J281" s="24"/>
      <c r="K281" s="24"/>
      <c r="L281" s="24"/>
      <c r="M281" s="24"/>
      <c r="N281" s="24"/>
    </row>
    <row r="282" spans="1:14" ht="12.75" customHeight="1">
      <c r="A282" s="6" t="s">
        <v>39</v>
      </c>
      <c r="B282" s="8"/>
      <c r="C282" s="8"/>
      <c r="D282" s="8"/>
      <c r="E282" s="8"/>
      <c r="F282" s="8"/>
      <c r="G282" s="8"/>
      <c r="H282" s="8"/>
      <c r="I282" s="8"/>
      <c r="J282" s="8"/>
      <c r="K282" s="8"/>
      <c r="L282" s="8"/>
      <c r="M282" s="8"/>
      <c r="N282" s="8"/>
    </row>
    <row r="283" spans="1:14" ht="12.75" customHeight="1">
      <c r="A283" s="28" t="s">
        <v>40</v>
      </c>
      <c r="B283" s="7"/>
      <c r="C283" s="7"/>
      <c r="D283" s="7"/>
      <c r="E283" s="8"/>
      <c r="F283" s="8"/>
      <c r="G283" s="7"/>
      <c r="H283" s="8"/>
      <c r="I283" s="7"/>
      <c r="J283" s="8"/>
      <c r="K283" s="7"/>
      <c r="L283" s="7"/>
      <c r="M283" s="8"/>
      <c r="N283" s="110"/>
    </row>
    <row r="284" spans="1:14" ht="12.75" customHeight="1">
      <c r="A284" s="14" t="s">
        <v>173</v>
      </c>
      <c r="B284" s="35"/>
      <c r="C284" s="35"/>
      <c r="D284" s="35"/>
      <c r="E284" s="35"/>
      <c r="F284" s="35"/>
      <c r="G284" s="35"/>
      <c r="H284" s="35"/>
      <c r="I284" s="35"/>
      <c r="J284" s="46"/>
      <c r="K284" s="46"/>
      <c r="L284" s="46"/>
      <c r="M284" s="46"/>
      <c r="N284" s="46"/>
    </row>
    <row r="286" spans="1:14" ht="12.75" customHeight="1">
      <c r="A286" s="2" t="s">
        <v>174</v>
      </c>
      <c r="B286" s="47"/>
      <c r="C286" s="47"/>
      <c r="D286" s="47"/>
      <c r="E286" s="47"/>
    </row>
  </sheetData>
  <mergeCells count="11">
    <mergeCell ref="A276:N276"/>
    <mergeCell ref="A6:D6"/>
    <mergeCell ref="A7:A10"/>
    <mergeCell ref="B7:B10"/>
    <mergeCell ref="D7:N7"/>
    <mergeCell ref="D8:H8"/>
    <mergeCell ref="J8:N8"/>
    <mergeCell ref="D9:E9"/>
    <mergeCell ref="G9:H9"/>
    <mergeCell ref="J9:K9"/>
    <mergeCell ref="M9:N9"/>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9300-000000000000}"/>
    <hyperlink ref="B12" tooltip="CV%: 1.0; ERROR:   190 179; LI90%:   18 419 027; LS90%:   19 044 661" xr:uid="{3ADA491F-E32A-4ECB-8D9B-73BA03D4BEE0}"/>
    <hyperlink ref="B13" tooltip="CV%: 1.0; ERROR:   190 259; LI90%:  18 362 723; LS90%:  18 988 619" xr:uid="{687A59B6-284C-455E-BA3B-1E797677FE4C}"/>
    <hyperlink ref="B14" tooltip="CV%: 1.0; ERROR:   190 125; LI90%:  18 344 370; LS90%:  18 969 826" xr:uid="{C585B783-00A3-4F19-8D12-5FA2E11D3761}"/>
    <hyperlink ref="B15" tooltip="CV%: 1.0; ERROR:   190 137; LI90%:  18 397 342; LS90%:  19 022 836" xr:uid="{547501B5-A6B1-44CA-B63E-E24AC41BDCBB}"/>
    <hyperlink ref="B16" tooltip="CV%: 1.0; ERROR:   190 254; LI90%:  18 399 155; LS90%:  19 025 035" xr:uid="{2B30175E-4E42-470A-9602-C7DC25443A2F}"/>
    <hyperlink ref="B17" tooltip="CV%: 1.1; ERROR:   189 059; LI90%:  17 473 394; LS90%:  18 095 342" xr:uid="{CBD8A993-9AF8-498C-BDF3-5AA4B88D591A}"/>
    <hyperlink ref="B18" tooltip="CV%: 1.0; ERROR:   190 255; LI90%:  18 382 055; LS90%:  19 007 939" xr:uid="{716EF66F-3562-4821-AB00-0939FBE5DC04}"/>
    <hyperlink ref="B20" tooltip="CV%: 6.2; ERROR:   10 681; LI90%:    155 180; LS90%:    190 318" xr:uid="{54D16306-85E5-43FF-AE9D-FF617699697E}"/>
    <hyperlink ref="B21" tooltip="CV%: 6.2; ERROR:   10 681; LI90%:   155 180; LS90%:   190 318" xr:uid="{7DBE4129-B757-45A7-BB43-38B0C722DCD8}"/>
    <hyperlink ref="B22" tooltip="CV%: 6.2; ERROR:   10 693; LI90%:   154 540; LS90%:   189 718" xr:uid="{9CECE0C1-5461-4391-A2BA-C5E6EEBA7DB6}"/>
    <hyperlink ref="B23" tooltip="CV%: 6.2; ERROR:   10 693; LI90%:   154 540; LS90%:   189 718" xr:uid="{4B8FD223-3F39-4C22-BA5B-A7BF3107CE01}"/>
    <hyperlink ref="B24" tooltip="CV%: 6.2; ERROR:   10 650; LI90%:   154 815; LS90%:   189 851" xr:uid="{C11CC105-1CA7-4E81-BA8A-1C29134E77B7}"/>
    <hyperlink ref="B25" tooltip="CV%: 6.2; ERROR:   10 693; LI90%:   154 540; LS90%:   189 718" xr:uid="{B2DE55A7-7A05-42A3-809B-7CE316F215BF}"/>
    <hyperlink ref="B26" tooltip="CV%: 6.3; ERROR:   10 560; LI90%:   149 779; LS90%:   184 519" xr:uid="{592D8A51-A4F7-41A4-A464-CE8AD87BEF93}"/>
    <hyperlink ref="B28" tooltip="CV%: 5.3; ERROR:   26 060; LI90%:    452 738; LS90%:    538 470" xr:uid="{58C147D8-46F6-43B9-9F7A-3E04D17C1BE2}"/>
    <hyperlink ref="B29" tooltip="CV%: 5.3; ERROR:   26 070; LI90%:   451 965; LS90%:   537 729" xr:uid="{D0142412-A44C-400D-ACC0-706CD269BFFB}"/>
    <hyperlink ref="B30" tooltip="CV%: 5.3; ERROR:   26 111; LI90%:   451 576; LS90%:   537 472" xr:uid="{C4D7C79A-CCFD-4450-A0F9-EE23456BE176}"/>
    <hyperlink ref="B31" tooltip="CV%: 5.3; ERROR:   26 064; LI90%:   451 804; LS90%:   537 546" xr:uid="{224C089A-B097-4F94-8F18-02DA7046BC6C}"/>
    <hyperlink ref="B32" tooltip="CV%: 5.3; ERROR:   26 095; LI90%:   451 322; LS90%:   537 166" xr:uid="{07AC3D7E-0857-4925-93A1-81A7CF55271A}"/>
    <hyperlink ref="B33" tooltip="CV%: 5.8; ERROR:   26 197; LI90%:   412 002; LS90%:   498 182" xr:uid="{5AAE0ECD-EC78-4D85-99F2-60E9697B889C}"/>
    <hyperlink ref="B34" tooltip="CV%: 5.3; ERROR:   26 060; LI90%:   452 738; LS90%:   538 470" xr:uid="{A3EF1B50-CCAC-4FCB-802C-0F07279BFF10}"/>
    <hyperlink ref="B36" tooltip="CV%: 5.8; ERROR:   6 113; LI90%:    94 680; LS90%:    114 792" xr:uid="{549DCED8-7180-4004-951B-ACA984997A18}"/>
    <hyperlink ref="B37" tooltip="CV%: 6.0; ERROR:   6 050; LI90%:   91 313; LS90%:   111 215" xr:uid="{73D1F49E-B4AD-4680-B15B-DECB3B7130CC}"/>
    <hyperlink ref="B38" tooltip="CV%: 5.9; ERROR:   6 059; LI90%:   92 997; LS90%:   112 929" xr:uid="{8D27968E-4E61-45AF-B639-09503453AD99}"/>
    <hyperlink ref="B39" tooltip="CV%: 6.0; ERROR:   6 067; LI90%:   91 029; LS90%:   110 989" xr:uid="{483D6D22-C02E-47A9-A1CD-CC42CFA766C0}"/>
    <hyperlink ref="B40" tooltip="CV%: 5.8; ERROR:   6 096; LI90%:   94 504; LS90%:   114 558" xr:uid="{205E3EEC-7EC0-47A1-A3BE-B7D1E0C97C4C}"/>
    <hyperlink ref="B41" tooltip="CV%: 6.5; ERROR:   6 165; LI90%:   84 715; LS90%:   104 995" xr:uid="{8EC9AF0C-2599-46EA-BC41-7DED3D6B21E5}"/>
    <hyperlink ref="B42" tooltip="CV%: 6.0; ERROR:   6 078; LI90%:   90 887; LS90%:   110 881" xr:uid="{DF72FEED-D1FE-4F49-A630-67533B106C3A}"/>
    <hyperlink ref="B44" tooltip="CV%: 5.3; ERROR:   6 577; LI90%:    112 910; LS90%:    134 544" xr:uid="{981E7344-880F-4496-BFB0-2D5DEFCBE740}"/>
    <hyperlink ref="B45" tooltip="CV%: 5.3; ERROR:   6 595; LI90%:   112 477; LS90%:   134 173" xr:uid="{7AD547B9-6FB6-4F9D-A42C-7C27D9405713}"/>
    <hyperlink ref="B46" tooltip="CV%: 5.3; ERROR:   6 577; LI90%:   112 910; LS90%:   134 544" xr:uid="{D11C151F-B16C-41E1-A75B-19FC18936FCD}"/>
    <hyperlink ref="B47" tooltip="CV%: 5.3; ERROR:   6 566; LI90%:   112 751; LS90%:   134 351" xr:uid="{3917A77E-F778-42E1-AD4C-E7666F8B8F61}"/>
    <hyperlink ref="B48" tooltip="CV%: 5.3; ERROR:   6 563; LI90%:   112 224; LS90%:   133 814" xr:uid="{1AB82D51-DC4D-4461-A76A-C354439876C0}"/>
    <hyperlink ref="B49" tooltip="CV%: 5.3; ERROR:   6 496; LI90%:   110 884; LS90%:   132 252" xr:uid="{747AECF0-2D94-43CB-8EFB-94AC35BC6707}"/>
    <hyperlink ref="B50" tooltip="CV%: 5.3; ERROR:   6 577; LI90%:   112 910; LS90%:   134 544" xr:uid="{62303175-34B7-4975-AEF0-DB26F3D4898B}"/>
    <hyperlink ref="B52" tooltip="CV%: 4.6; ERROR:   19 892; LI90%:    396 851; LS90%:    462 289" xr:uid="{659F73BF-A579-4911-8159-7AC086D60CC2}"/>
    <hyperlink ref="B53" tooltip="CV%: 4.6; ERROR:   19 892; LI90%:   396 851; LS90%:   462 289" xr:uid="{E7006328-F4D7-441F-A3BC-374685F55F20}"/>
    <hyperlink ref="B54" tooltip="CV%: 4.6; ERROR:   19 892; LI90%:   396 851; LS90%:   462 289" xr:uid="{15CE5BCA-E2BB-450A-9193-DBAA9FD4E07F}"/>
    <hyperlink ref="B55" tooltip="CV%: 4.6; ERROR:   19 892; LI90%:   396 851; LS90%:   462 289" xr:uid="{BE815376-6A06-4F21-8956-CB82ABC99C2E}"/>
    <hyperlink ref="B56" tooltip="CV%: 4.7; ERROR:   19 967; LI90%:   395 962; LS90%:   461 648" xr:uid="{B436AE54-07D3-4702-AA65-4CA8ADBCCD2E}"/>
    <hyperlink ref="B57" tooltip="CV%: 4.6; ERROR:   19 112; LI90%:   382 558; LS90%:   445 432" xr:uid="{39162717-6E03-4899-87AF-96CD8AAAF696}"/>
    <hyperlink ref="B58" tooltip="CV%: 4.6; ERROR:   19 892; LI90%:   396 851; LS90%:   462 289" xr:uid="{F12E8057-D228-4412-B8FF-0099A7B93F35}"/>
    <hyperlink ref="B60" tooltip="CV%: 4.9; ERROR:   5 427; LI90%:    102 924; LS90%:    120 778" xr:uid="{F1564CB0-6AE6-45E6-B8CF-9587E17588E8}"/>
    <hyperlink ref="B61" tooltip="CV%: 4.9; ERROR:   5 427; LI90%:   102 924; LS90%:   120 778" xr:uid="{BCC559E3-6AEA-4B39-83AF-D8D3FF650534}"/>
    <hyperlink ref="B62" tooltip="CV%: 4.9; ERROR:   5 435; LI90%:   102 805; LS90%:   120 685" xr:uid="{97E779CB-793A-4446-A943-5DD04261C86F}"/>
    <hyperlink ref="B63" tooltip="CV%: 4.9; ERROR:   5 427; LI90%:   102 924; LS90%:   120 778" xr:uid="{C56682DA-9985-4923-A72D-562BC9C9CA99}"/>
    <hyperlink ref="B64" tooltip="CV%: 4.9; ERROR:   5 427; LI90%:   102 924; LS90%:   120 778" xr:uid="{E03FEE9A-F11E-4406-A374-26DAF38F2EE2}"/>
    <hyperlink ref="B65" tooltip="CV%: 5.1; ERROR:   5 362; LI90%:   95 432; LS90%:   113 070" xr:uid="{3E38EC63-F7B5-4F3C-89FD-95CD48722117}"/>
    <hyperlink ref="B66" tooltip="CV%: 4.9; ERROR:   5 426; LI90%:   102 833; LS90%:   120 685" xr:uid="{EE1BF808-0A6A-4CD4-A616-2BAEF333BB6C}"/>
    <hyperlink ref="B68" tooltip="CV%: 4.4; ERROR:   28 135; LI90%:    592 047; LS90%:    684 603" xr:uid="{D0212546-387C-4A5B-B63E-8051B4B277A4}"/>
    <hyperlink ref="B69" tooltip="CV%: 4.5; ERROR:   28 195; LI90%:   586 461; LS90%:   679 215" xr:uid="{C2750C40-6F6A-435C-8ABE-67C02605BF12}"/>
    <hyperlink ref="B70" tooltip="CV%: 4.4; ERROR:   28 135; LI90%:   592 047; LS90%:   684 603" xr:uid="{A336E5DE-A199-4761-9D7E-4387DBFA896D}"/>
    <hyperlink ref="B71" tooltip="CV%: 4.4; ERROR:   28 135; LI90%:   592 047; LS90%:   684 603" xr:uid="{BD0846FD-9CF0-457B-B7CF-5D5AE3225879}"/>
    <hyperlink ref="B72" tooltip="CV%: 4.4; ERROR:   28 184; LI90%:   588 662; LS90%:   681 380" xr:uid="{613FB51E-50CD-4113-81AC-96219528342B}"/>
    <hyperlink ref="B73" tooltip="CV%: 4.5; ERROR:   27 818; LI90%:   578 510; LS90%:   670 022" xr:uid="{1ABE2BCC-4463-4F0C-8388-1991DB92D5FD}"/>
    <hyperlink ref="B74" tooltip="CV%: 4.4; ERROR:   28 135; LI90%:   591 155; LS90%:   683 711" xr:uid="{8DCB8A72-2F6A-42E7-BAD2-2893EDB6729E}"/>
    <hyperlink ref="B76" tooltip="CV%: 4.7; ERROR:   23 258; LI90%:    452 125; LS90%:    528 637" xr:uid="{056DF535-5C41-4582-8758-05DDEF29DA11}"/>
    <hyperlink ref="B77" tooltip="CV%: 4.7; ERROR:   23 162; LI90%:   449 902; LS90%:   526 098" xr:uid="{F958A970-1516-40C6-8A17-43E3A6376EFF}"/>
    <hyperlink ref="B78" tooltip="CV%: 4.8; ERROR:   23 312; LI90%:   450 317; LS90%:   527 005" xr:uid="{A4038225-68A2-4DD5-A770-64BC577C2344}"/>
    <hyperlink ref="B79" tooltip="CV%: 4.8; ERROR:   23 330; LI90%:   451 392; LS90%:   528 140" xr:uid="{0F1CE1EB-F0D7-4F8E-A21F-1E79826082C5}"/>
    <hyperlink ref="B80" tooltip="CV%: 4.8; ERROR:   23 265; LI90%:   450 931; LS90%:   527 465" xr:uid="{4DB2CE3A-0B38-4806-8846-E4F4D5AE190F}"/>
    <hyperlink ref="B81" tooltip="CV%: 4.9; ERROR:   23 110; LI90%:   437 690; LS90%:   513 716" xr:uid="{6A219B4F-7692-4E6C-91B2-477B978EE2BE}"/>
    <hyperlink ref="B82" tooltip="CV%: 4.8; ERROR:   23 457; LI90%:   448 602; LS90%:   525 770" xr:uid="{6F973D03-837E-4F78-B49A-3AE0493AB28C}"/>
    <hyperlink ref="B84" tooltip="CV%: 2.7; ERROR:   51 243; LI90%:   1 782 958; LS90%:   1 951 532" xr:uid="{7584B8D7-84F8-4CC0-96BE-34764C17F689}"/>
    <hyperlink ref="B85" tooltip="CV%: 2.7; ERROR:   51 248; LI90%:  1 782 652; LS90%:  1 951 242" xr:uid="{F99F1DA9-AEF8-4DE2-801B-C2CFA089C26A}"/>
    <hyperlink ref="B86" tooltip="CV%: 2.7; ERROR:   51 243; LI90%:  1 782 958; LS90%:  1 951 532" xr:uid="{62691993-3EB4-4F98-BA30-4C1929A6F52F}"/>
    <hyperlink ref="B87" tooltip="CV%: 2.7; ERROR:   51 243; LI90%:  1 782 958; LS90%:  1 951 532" xr:uid="{FD9EEF62-801B-4A0E-B476-238991EF3ED4}"/>
    <hyperlink ref="B88" tooltip="CV%: 2.7; ERROR:   51 194; LI90%:  1 781 933; LS90%:  1 950 347" xr:uid="{664862B9-1380-4004-A269-595B1EF87080}"/>
    <hyperlink ref="B89" tooltip="CV%: 2.9; ERROR:   50 454; LI90%:  1 671 854; LS90%:  1 837 834" xr:uid="{31857745-234C-4DE2-AA4D-E23C40327173}"/>
    <hyperlink ref="B90" tooltip="CV%: 2.7; ERROR:   51 251; LI90%:  1 782 493; LS90%:  1 951 093" xr:uid="{286614B9-2310-403A-8958-C8E1D5D08687}"/>
    <hyperlink ref="B92" tooltip="CV%: 4.0; ERROR:   10 238; LI90%:    236 415; LS90%:    270 095" xr:uid="{DA0FC9A1-1E17-46C7-AE20-4217877F03C1}"/>
    <hyperlink ref="B93" tooltip="CV%: 4.1; ERROR:   10 313; LI90%:   235 219; LS90%:   269 147" xr:uid="{ECD5984E-E3B9-403B-893E-D7369A413EE9}"/>
    <hyperlink ref="B94" tooltip="CV%: 4.0; ERROR:   10 238; LI90%:   236 415; LS90%:   270 095" xr:uid="{861F9662-F111-4090-A085-56E286354C46}"/>
    <hyperlink ref="B95" tooltip="CV%: 4.0; ERROR:   10 201; LI90%:   236 136; LS90%:   269 692" xr:uid="{3F972BDA-612F-40CA-9F54-ED457F321BC1}"/>
    <hyperlink ref="B96" tooltip="CV%: 4.0; ERROR:   10 196; LI90%:   235 167; LS90%:   268 711" xr:uid="{1F85336E-9372-486D-857B-4460586FC6B1}"/>
    <hyperlink ref="B97" tooltip="CV%: 4.2; ERROR:   10 207; LI90%:   226 896; LS90%:   260 472" xr:uid="{47FD7ECD-EC4A-4FE0-AC79-9E54E3363A79}"/>
    <hyperlink ref="B98" tooltip="CV%: 4.0; ERROR:   10 238; LI90%:   236 415; LS90%:   270 095" xr:uid="{871757F2-32B9-49DA-8112-93A96F0CB375}"/>
    <hyperlink ref="B100" tooltip="CV%: 5.3; ERROR:   42 120; LI90%:    729 078; LS90%:    867 640" xr:uid="{B8F59EB7-1570-420A-96E3-46A0D794C5FB}"/>
    <hyperlink ref="B101" tooltip="CV%: 5.3; ERROR:   42 120; LI90%:   729 078; LS90%:   867 640" xr:uid="{1DE28D0A-2E55-4BBB-81BA-68C8344AD345}"/>
    <hyperlink ref="B102" tooltip="CV%: 5.4; ERROR:   42 570; LI90%:   723 514; LS90%:   863 558" xr:uid="{AE870256-FD9B-4F40-9096-E4FF39CD0888}"/>
    <hyperlink ref="B103" tooltip="CV%: 5.4; ERROR:   42 570; LI90%:   723 514; LS90%:   863 558" xr:uid="{FC2B16B8-D3C2-4277-9491-99BF064925C2}"/>
    <hyperlink ref="B104" tooltip="CV%: 5.3; ERROR:   42 101; LI90%:   727 533; LS90%:   866 031" xr:uid="{CF072508-C1F0-473A-BD8C-E37573FED2A0}"/>
    <hyperlink ref="B105" tooltip="CV%: 5.3; ERROR:   41 530; LI90%:   715 322; LS90%:   851 944" xr:uid="{A35F31DE-8DA6-4F33-8952-9ADC3B366E6E}"/>
    <hyperlink ref="B106" tooltip="CV%: 5.3; ERROR:   42 278; LI90%:   727 279; LS90%:   866 363" xr:uid="{5E93F826-67C8-4681-B256-B2E3603C200E}"/>
    <hyperlink ref="B108" tooltip="CV%: 4.2; ERROR:   21 340; LI90%:    478 422; LS90%:    548 622" xr:uid="{AA6235DF-3205-4EBC-AE9C-CAE36913D9A6}"/>
    <hyperlink ref="B109" tooltip="CV%: 4.2; ERROR:   21 310; LI90%:   478 076; LS90%:   548 182" xr:uid="{0DC2F342-9646-47C1-B90A-02C9D0ABBC90}"/>
    <hyperlink ref="B110" tooltip="CV%: 4.2; ERROR:   21 340; LI90%:   478 422; LS90%:   548 622" xr:uid="{4D711F52-E422-4152-B799-3AC8F338AA6A}"/>
    <hyperlink ref="B111" tooltip="CV%: 4.2; ERROR:   21 226; LI90%:   476 527; LS90%:   546 355" xr:uid="{B8A0554C-B343-466B-8037-AF6911214529}"/>
    <hyperlink ref="B112" tooltip="CV%: 4.1; ERROR:   21 230; LI90%:   477 597; LS90%:   547 437" xr:uid="{34219804-C34D-44BE-81AF-8E782E997806}"/>
    <hyperlink ref="B113" tooltip="CV%: 4.2; ERROR:   21 254; LI90%:   471 877; LS90%:   541 797" xr:uid="{82CBDD35-E2B3-449F-8011-604321AAF9D0}"/>
    <hyperlink ref="B114" tooltip="CV%: 4.2; ERROR:   21 340; LI90%:   478 422; LS90%:   548 622" xr:uid="{2D39DDAA-C7FD-4003-B05B-5EEA0BCA7891}"/>
    <hyperlink ref="B116" tooltip="CV%: 4.5; ERROR:   19 395; LI90%:    397 063; LS90%:    460 865" xr:uid="{1AB636A6-4BD1-403B-A2F7-9E21A410E58D}"/>
    <hyperlink ref="B117" tooltip="CV%: 4.5; ERROR:   19 205; LI90%:   395 830; LS90%:   459 010" xr:uid="{A229CFAD-BE26-4159-8C67-F0F904FB5BF1}"/>
    <hyperlink ref="B118" tooltip="CV%: 4.5; ERROR:   19 395; LI90%:   397 063; LS90%:   460 865" xr:uid="{5211B53F-C417-4C01-8CF3-2D87E0ECE6E5}"/>
    <hyperlink ref="B119" tooltip="CV%: 4.7; ERROR:   19 597; LI90%:   387 984; LS90%:   452 452" xr:uid="{982C39B9-8FF4-4BAF-833D-5240DA541DF0}"/>
    <hyperlink ref="B120" tooltip="CV%: 4.5; ERROR:   19 395; LI90%:   397 063; LS90%:   460 865" xr:uid="{3C9F35C2-4655-4843-B4CB-EE5617B39343}"/>
    <hyperlink ref="B121" tooltip="CV%: 4.9; ERROR:   19 232; LI90%:   362 409; LS90%:   425 677" xr:uid="{12C69621-0767-4635-9B94-B7AAF16B237D}"/>
    <hyperlink ref="B122" tooltip="CV%: 4.5; ERROR:   19 395; LI90%:   397 063; LS90%:   460 865" xr:uid="{40A0CA00-9631-4CD1-88A9-3EA16045BD4D}"/>
    <hyperlink ref="B124" tooltip="CV%: 4.8; ERROR:   62 220; LI90%:   1 192 282; LS90%:   1 396 968" xr:uid="{947D002B-5D22-4D4F-8FDC-3AEB254914DF}"/>
    <hyperlink ref="B125" tooltip="CV%: 4.8; ERROR:   62 220; LI90%:  1 192 282; LS90%:  1 396 968" xr:uid="{BFC16391-FD75-4171-A10C-841F9B4E6C58}"/>
    <hyperlink ref="B126" tooltip="CV%: 4.8; ERROR:   62 220; LI90%:  1 192 282; LS90%:  1 396 968" xr:uid="{8D120686-9F79-48C5-8602-64006A60E916}"/>
    <hyperlink ref="B127" tooltip="CV%: 4.8; ERROR:   62 220; LI90%:  1 192 282; LS90%:  1 396 968" xr:uid="{F9A8BFCC-0D6E-445B-9E43-23103C06D1D3}"/>
    <hyperlink ref="B128" tooltip="CV%: 4.8; ERROR:   62 220; LI90%:  1 192 282; LS90%:  1 396 968" xr:uid="{D4B5621C-6ACF-4997-9548-114779FDA713}"/>
    <hyperlink ref="B129" tooltip="CV%: 5.0; ERROR:   61 697; LI90%:  1 126 314; LS90%:  1 329 278" xr:uid="{097ABB32-0670-4575-BA86-6573D349FC54}"/>
    <hyperlink ref="B130" tooltip="CV%: 4.9; ERROR:   63 158; LI90%:  1 183 416; LS90%:  1 391 188" xr:uid="{44CDE704-664B-4648-8E48-9E7FD5628D70}"/>
    <hyperlink ref="B132" tooltip="CV%: 4.8; ERROR:   120 240; LI90%:   2 326 966; LS90%:   2 722 522" xr:uid="{EA60EC41-DF39-4E9B-9C1E-B9ED5594D6EE}"/>
    <hyperlink ref="B133" tooltip="CV%: 4.8; ERROR:   120 240; LI90%:  2 326 966; LS90%:  2 722 522" xr:uid="{5F035776-7270-4B88-8325-24E2F8334105}"/>
    <hyperlink ref="B134" tooltip="CV%: 4.8; ERROR:   120 240; LI90%:  2 326 966; LS90%:  2 722 522" xr:uid="{3A2FF4AA-922B-4B05-A362-0866BD989F55}"/>
    <hyperlink ref="B135" tooltip="CV%: 4.8; ERROR:   120 233; LI90%:  2 316 402; LS90%:  2 711 934" xr:uid="{2C86B7A6-BA02-428E-B420-564BEC30E495}"/>
    <hyperlink ref="B136" tooltip="CV%: 4.8; ERROR:   120 240; LI90%:  2 326 966; LS90%:  2 722 522" xr:uid="{6A009093-2934-4852-8A11-AC575A81C2A6}"/>
    <hyperlink ref="B137" tooltip="CV%: 5.4; ERROR:   120 425; LI90%:  2 044 884; LS90%:  2 441 048" xr:uid="{A285075E-56B7-4E2C-97CD-9D59BD98B3F9}"/>
    <hyperlink ref="B138" tooltip="CV%: 4.8; ERROR:   119 823; LI90%:  2 318 132; LS90%:  2 712 316" xr:uid="{8F7E3071-5238-4490-97CF-83FF5E8087E2}"/>
    <hyperlink ref="B140" tooltip="CV%: 3.7; ERROR:   27 678; LI90%:    707 476; LS90%:    798 528" xr:uid="{C87F472F-289F-4F57-9B9F-F287FEC5ABA5}"/>
    <hyperlink ref="B141" tooltip="CV%: 3.7; ERROR:   27 678; LI90%:   707 476; LS90%:   798 528" xr:uid="{F4A3210E-E405-4830-8214-D82CECFF5A86}"/>
    <hyperlink ref="B142" tooltip="CV%: 3.7; ERROR:   27 678; LI90%:   707 476; LS90%:   798 528" xr:uid="{4A958A40-0D84-4B8D-89BF-D0E36C426A7D}"/>
    <hyperlink ref="B143" tooltip="CV%: 3.7; ERROR:   27 691; LI90%:   705 105; LS90%:   796 199" xr:uid="{08F1748D-1D08-47F2-BE5E-B2322DB0DA59}"/>
    <hyperlink ref="B144" tooltip="CV%: 3.7; ERROR:   27 689; LI90%:   706 651; LS90%:   797 739" xr:uid="{6902D69F-3FE3-41A1-BB45-8B42F1C5309A}"/>
    <hyperlink ref="B145" tooltip="CV%: 3.8; ERROR:   27 750; LI90%:   694 117; LS90%:   785 405" xr:uid="{A5A56C79-B94C-4A18-B15F-784E8030C3AE}"/>
    <hyperlink ref="B146" tooltip="CV%: 3.7; ERROR:   27 698; LI90%:   706 668; LS90%:   797 786" xr:uid="{48C93666-4AED-4F46-8638-50AA5E20E1FB}"/>
    <hyperlink ref="B148" tooltip="CV%: 4.8; ERROR:   14 695; LI90%:    283 354; LS90%:    331 696" xr:uid="{D3565567-2A3D-4598-8ED2-825BCF596805}"/>
    <hyperlink ref="B149" tooltip="CV%: 4.8; ERROR:   14 700; LI90%:   283 084; LS90%:   331 442" xr:uid="{3B823652-D0DF-4998-947F-A607811D2431}"/>
    <hyperlink ref="B150" tooltip="CV%: 4.9; ERROR:   14 922; LI90%:   280 747; LS90%:   329 837" xr:uid="{B95870AA-54EB-4BCD-83D3-8B26AC75E5B0}"/>
    <hyperlink ref="B151" tooltip="CV%: 4.8; ERROR:   14 700; LI90%:   283 084; LS90%:   331 442" xr:uid="{3220F549-8962-440B-9EFA-D0DFA9462F9F}"/>
    <hyperlink ref="B152" tooltip="CV%: 4.8; ERROR:   14 699; LI90%:   282 926; LS90%:   331 280" xr:uid="{48D9032D-6A82-4FA3-90ED-D06694817414}"/>
    <hyperlink ref="B153" tooltip="CV%: 5.3; ERROR:   14 883; LI90%:   254 707; LS90%:   303 669" xr:uid="{D851E54B-06B2-4669-A870-7904FAC6FADF}"/>
    <hyperlink ref="B154" tooltip="CV%: 4.8; ERROR:   14 699; LI90%:   282 926; LS90%:   331 280" xr:uid="{462743E2-AAD9-4A4C-8394-47F7CC7D4695}"/>
    <hyperlink ref="B156" tooltip="CV%: 5.5; ERROR:   11 368; LI90%:    188 274; LS90%:    225 670" xr:uid="{C1212C93-692F-4E40-818F-309102DD48CC}"/>
    <hyperlink ref="B157" tooltip="CV%: 5.5; ERROR:   11 344; LI90%:   187 258; LS90%:   224 576" xr:uid="{17DA5D26-0DD4-4D5F-A257-54DEAC4677B3}"/>
    <hyperlink ref="B158" tooltip="CV%: 5.5; ERROR:   11 265; LI90%:   186 726; LS90%:   223 784" xr:uid="{66E81D0C-79E2-42F1-8CD6-7A366518381A}"/>
    <hyperlink ref="B159" tooltip="CV%: 5.5; ERROR:   11 326; LI90%:   187 852; LS90%:   225 112" xr:uid="{35C9E65C-7712-4A74-B43F-9539AFBE71B6}"/>
    <hyperlink ref="B160" tooltip="CV%: 5.5; ERROR:   11 368; LI90%:   188 274; LS90%:   225 670" xr:uid="{F9EA74D9-6841-444A-A79B-0CA06BE4C8E4}"/>
    <hyperlink ref="B161" tooltip="CV%: 5.5; ERROR:   11 228; LI90%:   184 120; LS90%:   221 058" xr:uid="{2A961D7E-9BC3-487B-A372-CC40DB6F42D6}"/>
    <hyperlink ref="B162" tooltip="CV%: 5.5; ERROR:   11 362; LI90%:   187 767; LS90%:   225 143" xr:uid="{88CED471-6870-445C-83A1-85CA3A15EB17}"/>
    <hyperlink ref="B164" tooltip="CV%: 4.6; ERROR:   38 317; LI90%:    771 746; LS90%:    897 798" xr:uid="{9D748C7D-76EB-46D9-8AAE-5F267F167D2A}"/>
    <hyperlink ref="B165" tooltip="CV%: 4.6; ERROR:   38 317; LI90%:   771 746; LS90%:   897 798" xr:uid="{943EF068-FCB9-42DD-9A97-1039F2107A80}"/>
    <hyperlink ref="B166" tooltip="CV%: 4.6; ERROR:   38 317; LI90%:   771 746; LS90%:   897 798" xr:uid="{48CCCC85-9463-46B1-ACEC-CA6B8394C283}"/>
    <hyperlink ref="B167" tooltip="CV%: 4.6; ERROR:   38 199; LI90%:   769 856; LS90%:   895 518" xr:uid="{5915CD2B-0C3E-4311-A483-CABBE91CEF36}"/>
    <hyperlink ref="B168" tooltip="CV%: 4.6; ERROR:   38 317; LI90%:   771 746; LS90%:   897 798" xr:uid="{FA150036-AB2D-4C1C-96DC-EB91314C569C}"/>
    <hyperlink ref="B169" tooltip="CV%: 4.7; ERROR:   37 557; LI90%:   741 511; LS90%:   865 061" xr:uid="{820106C4-1192-4EF1-8E76-461635DB6037}"/>
    <hyperlink ref="B170" tooltip="CV%: 4.6; ERROR:   38 317; LI90%:   771 746; LS90%:   897 798" xr:uid="{AC3AB105-5D07-48C9-9C8D-E12BC5236DB6}"/>
    <hyperlink ref="B172" tooltip="CV%: 3.8; ERROR:   25 115; LI90%:    628 004; LS90%:    710 624" xr:uid="{E58B6180-106D-4A43-9E14-ECA484F0ECE8}"/>
    <hyperlink ref="B173" tooltip="CV%: 3.7; ERROR:   24 954; LI90%:   625 693; LS90%:   707 785" xr:uid="{5BCE625D-FFCE-4166-9BA4-6006FF4C756D}"/>
    <hyperlink ref="B174" tooltip="CV%: 3.8; ERROR:   25 120; LI90%:   627 633; LS90%:   710 271" xr:uid="{AACF3DEB-4E1E-40F6-894F-C7BCF5853A0B}"/>
    <hyperlink ref="B175" tooltip="CV%: 3.8; ERROR:   24 918; LI90%:   622 549; LS90%:   704 521" xr:uid="{50761938-373D-49AA-ACD5-6265B1E190CE}"/>
    <hyperlink ref="B176" tooltip="CV%: 3.7; ERROR:   25 004; LI90%:   626 431; LS90%:   708 685" xr:uid="{4A79DDB1-A7DB-4A2F-94D0-3A2F193E8B21}"/>
    <hyperlink ref="B177" tooltip="CV%: 3.8; ERROR:   24 723; LI90%:   603 271; LS90%:   684 603" xr:uid="{179D94C0-365B-411F-9F6E-BF3C741D528A}"/>
    <hyperlink ref="B178" tooltip="CV%: 3.8; ERROR:   25 296; LI90%:   626 162; LS90%:   709 378" xr:uid="{9C476F8A-F631-46A0-B775-27A54CDF086A}"/>
    <hyperlink ref="B180" tooltip="CV%: 4.1; ERROR:   31 992; LI90%:    731 321; LS90%:    836 565" xr:uid="{7457A926-D790-41DA-91F6-3A4BD5F5FD28}"/>
    <hyperlink ref="B181" tooltip="CV%: 4.1; ERROR:   31 992; LI90%:   731 321; LS90%:   836 565" xr:uid="{0801C290-3694-45C6-8AD7-2B429DEA01C6}"/>
    <hyperlink ref="B182" tooltip="CV%: 4.1; ERROR:   31 837; LI90%:   730 004; LS90%:   834 738" xr:uid="{2C7F1E46-CCBF-4115-843B-8501728F576D}"/>
    <hyperlink ref="B183" tooltip="CV%: 4.1; ERROR:   32 117; LI90%:   728 548; LS90%:   834 202" xr:uid="{73D40362-CF21-4975-95F6-FDFF2CCDDC6A}"/>
    <hyperlink ref="B184" tooltip="CV%: 4.1; ERROR:   31 992; LI90%:   731 321; LS90%:   836 565" xr:uid="{2CA813CE-8A44-4C25-A5E9-29CE791E376A}"/>
    <hyperlink ref="B185" tooltip="CV%: 4.3; ERROR:   31 223; LI90%:   682 268; LS90%:   784 982" xr:uid="{2BAE0E8F-3E0E-4286-92E0-BE8634E950D8}"/>
    <hyperlink ref="B186" tooltip="CV%: 4.1; ERROR:   31 957; LI90%:   730 432; LS90%:   835 562" xr:uid="{A59F60BD-B1C7-4827-B4AD-962A72604094}"/>
    <hyperlink ref="B188" tooltip="CV%: 5.0; ERROR:   15 700; LI90%:    289 823; LS90%:    341 471" xr:uid="{217362E3-6F1E-4BCB-BAFE-ECEC005BC5F1}"/>
    <hyperlink ref="B189" tooltip="CV%: 5.0; ERROR:   15 700; LI90%:   289 823; LS90%:   341 471" xr:uid="{471DE5E0-4EC9-4C91-B3E9-D9B8ADD15CBD}"/>
    <hyperlink ref="B190" tooltip="CV%: 5.0; ERROR:   15 700; LI90%:   289 823; LS90%:   341 471" xr:uid="{3FB5FEFE-7458-4976-9476-4804DD05B888}"/>
    <hyperlink ref="B191" tooltip="CV%: 5.0; ERROR:   15 700; LI90%:   289 823; LS90%:   341 471" xr:uid="{D004BE91-6230-4F19-8773-552F8CD2F871}"/>
    <hyperlink ref="B192" tooltip="CV%: 5.0; ERROR:   15 700; LI90%:   289 823; LS90%:   341 471" xr:uid="{7446DCBE-56B1-47C6-9F1E-A957D50705A0}"/>
    <hyperlink ref="B193" tooltip="CV%: 5.1; ERROR:   14 975; LI90%:   268 965; LS90%:   318 229" xr:uid="{AB5D10C3-B11A-4CFE-8EC2-7050A752085B}"/>
    <hyperlink ref="B194" tooltip="CV%: 5.0; ERROR:   15 700; LI90%:   289 823; LS90%:   341 471" xr:uid="{53DD5161-565A-4A59-868F-22C9A964B6EE}"/>
    <hyperlink ref="B196" tooltip="CV%: 5.5; ERROR:   10 958; LI90%:    181 285; LS90%:    217 335" xr:uid="{A8134CB9-9616-470D-9EFE-7D0C46B15076}"/>
    <hyperlink ref="B197" tooltip="CV%: 5.5; ERROR:   10 958; LI90%:   181 285; LS90%:   217 335" xr:uid="{E6FDF5E2-7AEC-4B08-B91A-C7DFCD28BFDF}"/>
    <hyperlink ref="B198" tooltip="CV%: 5.5; ERROR:   10 958; LI90%:   181 285; LS90%:   217 335" xr:uid="{80CB2BB5-A3CE-4ABA-B15F-B111AFF7E243}"/>
    <hyperlink ref="B199" tooltip="CV%: 5.5; ERROR:   10 998; LI90%:   180 745; LS90%:   216 925" xr:uid="{1443D580-7087-45E9-988F-87B718D618C3}"/>
    <hyperlink ref="B200" tooltip="CV%: 5.5; ERROR:   10 958; LI90%:   181 285; LS90%:   217 335" xr:uid="{F6615FD4-E958-49EB-B14E-26BA47895FA7}"/>
    <hyperlink ref="B201" tooltip="CV%: 5.5; ERROR:   10 924; LI90%:   180 688; LS90%:   216 626" xr:uid="{73797D8B-9108-4954-9553-679AE40991A5}"/>
    <hyperlink ref="B202" tooltip="CV%: 5.5; ERROR:   10 636; LI90%:   176 797; LS90%:   211 787" xr:uid="{0B5E279A-C5F6-4D39-B711-1763300B928C}"/>
    <hyperlink ref="B204" tooltip="CV%: 5.8; ERROR:   25 397; LI90%:    392 521; LS90%:    476 071" xr:uid="{BE88C9CB-8031-4F19-8B22-846C19057C56}"/>
    <hyperlink ref="B205" tooltip="CV%: 5.8; ERROR:   25 397; LI90%:   392 521; LS90%:   476 071" xr:uid="{44A084C5-F5F6-4DF7-8BD6-E474634486FE}"/>
    <hyperlink ref="B206" tooltip="CV%: 5.8; ERROR:   25 145; LI90%:   391 411; LS90%:   474 133" xr:uid="{FD3127C6-EF15-4842-8F3C-4FB200C2E289}"/>
    <hyperlink ref="B207" tooltip="CV%: 5.9; ERROR:   25 298; LI90%:   386 393; LS90%:   469 615" xr:uid="{3DF6407A-8421-46A0-8781-F8EDC5BFF13A}"/>
    <hyperlink ref="B208" tooltip="CV%: 5.9; ERROR:   25 360; LI90%:   391 447; LS90%:   474 873" xr:uid="{02D51DAB-2661-49F6-BD7B-EFED9611A053}"/>
    <hyperlink ref="B209" tooltip="CV%: 5.8; ERROR:   25 108; LI90%:   390 338; LS90%:   472 934" xr:uid="{3E7C445D-1012-41C0-AE4D-A934C5FFE548}"/>
    <hyperlink ref="B210" tooltip="CV%: 6.0; ERROR:   24 998; LI90%:   378 906; LS90%:   461 144" xr:uid="{A96CB6E5-A76B-4AE9-81B2-0A04AF37332F}"/>
    <hyperlink ref="B212" tooltip="CV%: 3.7; ERROR:   17 524; LI90%:    443 147; LS90%:    500 795" xr:uid="{1DFA75B8-BBAE-499F-902B-95C87E8B7620}"/>
    <hyperlink ref="B213" tooltip="CV%: 3.7; ERROR:   17 524; LI90%:   443 147; LS90%:   500 795" xr:uid="{31C3C8DC-5D57-488F-AB6F-FB96BBF5D391}"/>
    <hyperlink ref="B214" tooltip="CV%: 3.7; ERROR:   17 524; LI90%:   443 147; LS90%:   500 795" xr:uid="{7708F963-1088-4F39-87B5-8CA5D44235A0}"/>
    <hyperlink ref="B215" tooltip="CV%: 3.7; ERROR:   17 520; LI90%:   442 385; LS90%:   500 021" xr:uid="{678404D2-B381-4A30-A282-CF6D3C559233}"/>
    <hyperlink ref="B216" tooltip="CV%: 3.7; ERROR:   17 524; LI90%:   443 147; LS90%:   500 795" xr:uid="{F29E8071-AE65-4704-890E-85426007ADE4}"/>
    <hyperlink ref="B217" tooltip="CV%: 3.8; ERROR:   17 352; LI90%:   430 924; LS90%:   488 006" xr:uid="{757C8615-46FA-4F6F-9BAF-16E3FE51D31B}"/>
    <hyperlink ref="B218" tooltip="CV%: 3.7; ERROR:   17 524; LI90%:   443 147; LS90%:   500 795" xr:uid="{3314191F-D340-4FE8-8D1C-6524BA6DBBE0}"/>
    <hyperlink ref="B220" tooltip="CV%: 5.2; ERROR:   23 891; LI90%:    423 194; LS90%:    501 786" xr:uid="{1D44CCEF-051E-46E4-96EA-986CFF0D33C7}"/>
    <hyperlink ref="B221" tooltip="CV%: 5.4; ERROR:   23 935; LI90%:   403 873; LS90%:   482 611" xr:uid="{BBB246E2-EDDA-4243-9727-17926E74F1E8}"/>
    <hyperlink ref="B222" tooltip="CV%: 5.2; ERROR:   23 891; LI90%:   423 194; LS90%:   501 786" xr:uid="{60501442-480C-43AF-AD7A-5BCA61C86210}"/>
    <hyperlink ref="B223" tooltip="CV%: 5.2; ERROR:   23 858; LI90%:   422 072; LS90%:   500 558" xr:uid="{A6013D58-B1B5-4A92-8065-A0E1ECD6D16A}"/>
    <hyperlink ref="B224" tooltip="CV%: 5.2; ERROR:   23 891; LI90%:   423 194; LS90%:   501 786" xr:uid="{37289ACC-C49A-4886-8BF3-4CC3EEF1699B}"/>
    <hyperlink ref="B225" tooltip="CV%: 5.4; ERROR:   24 262; LI90%:   409 836; LS90%:   489 652" xr:uid="{55C59313-1BC6-49C0-B711-F9019CD2B2CF}"/>
    <hyperlink ref="B226" tooltip="CV%: 5.2; ERROR:   23 891; LI90%:   423 194; LS90%:   501 786" xr:uid="{13E6A2D6-1867-4F68-A870-09DBD9F5745E}"/>
    <hyperlink ref="B228" tooltip="CV%: 4.4; ERROR:   13 398; LI90%:    280 831; LS90%:    324 905" xr:uid="{6910D40D-ABA8-4213-ADAD-97205BAE3937}"/>
    <hyperlink ref="B229" tooltip="CV%: 4.4; ERROR:   13 377; LI90%:   280 617; LS90%:   324 623" xr:uid="{DA21C624-AB6F-4E81-A700-07C69FD2C156}"/>
    <hyperlink ref="B230" tooltip="CV%: 4.5; ERROR:   13 401; LI90%:   276 843; LS90%:   320 929" xr:uid="{D8F2F936-49AB-4D38-8734-B484B682B50B}"/>
    <hyperlink ref="B231" tooltip="CV%: 4.4; ERROR:   13 398; LI90%:   280 831; LS90%:   324 905" xr:uid="{93DAE6AA-F098-4CE1-BA5E-1D2E37C8EA37}"/>
    <hyperlink ref="B232" tooltip="CV%: 4.4; ERROR:   13 398; LI90%:   280 831; LS90%:   324 905" xr:uid="{A57658F7-80D4-4591-A95C-A6D9CE217E71}"/>
    <hyperlink ref="B233" tooltip="CV%: 4.5; ERROR:   13 274; LI90%:   273 657; LS90%:   317 325" xr:uid="{07248CB0-C63E-4A3F-A48E-9B2D4C557F78}"/>
    <hyperlink ref="B234" tooltip="CV%: 4.4; ERROR:   13 398; LI90%:   280 831; LS90%:   324 905" xr:uid="{B16853AE-D93B-4979-A0AB-649E61BB8A37}"/>
    <hyperlink ref="B236" tooltip="CV%: 3.8; ERROR:   20 296; LI90%:    506 073; LS90%:    572 839" xr:uid="{2F98F625-C521-4A55-81FB-204422B09B5F}"/>
    <hyperlink ref="B237" tooltip="CV%: 3.8; ERROR:   20 259; LI90%:   505 860; LS90%:   572 506" xr:uid="{78697CB6-0191-4AE9-B18F-19E5EE68BCC1}"/>
    <hyperlink ref="B238" tooltip="CV%: 3.8; ERROR:   20 296; LI90%:   506 073; LS90%:   572 839" xr:uid="{651ED612-4A41-4522-A658-06400D5B676E}"/>
    <hyperlink ref="B239" tooltip="CV%: 3.8; ERROR:   20 296; LI90%:   506 073; LS90%:   572 839" xr:uid="{3D89DBB0-3832-42DF-9A22-58BF6557DB5E}"/>
    <hyperlink ref="B240" tooltip="CV%: 3.8; ERROR:   20 296; LI90%:   506 073; LS90%:   572 839" xr:uid="{970626B6-707F-44F3-A76B-D57B8C1F2B0B}"/>
    <hyperlink ref="B241" tooltip="CV%: 3.8; ERROR:   20 212; LI90%:   504 777; LS90%:   571 267" xr:uid="{F0189B41-7FAC-468A-9B8E-62132D5E838F}"/>
    <hyperlink ref="B242" tooltip="CV%: 3.8; ERROR:   19 583; LI90%:   489 528; LS90%:   553 950" xr:uid="{664213FE-2EE5-458E-8F98-518955024178}"/>
    <hyperlink ref="B244" tooltip="CV%: 5.1; ERROR:   9 283; LI90%:    165 251; LS90%:    195 789" xr:uid="{0ABF8F96-ED0C-4113-9872-1CC3622C257C}"/>
    <hyperlink ref="B245" tooltip="CV%: 5.1; ERROR:   9 283; LI90%:   165 251; LS90%:   195 789" xr:uid="{05211EF8-E4B7-41B9-B5C2-694DE209ED42}"/>
    <hyperlink ref="B246" tooltip="CV%: 5.1; ERROR:   9 283; LI90%:   165 251; LS90%:   195 789" xr:uid="{55EDB217-84D6-4075-893A-8FFFEFB60752}"/>
    <hyperlink ref="B247" tooltip="CV%: 5.1; ERROR:   9 283; LI90%:   165 251; LS90%:   195 789" xr:uid="{C76E6E59-E254-4081-8839-A5328A6E6FA6}"/>
    <hyperlink ref="B248" tooltip="CV%: 5.2; ERROR:   9 283; LI90%:   164 926; LS90%:   195 462" xr:uid="{90F40AFF-3EF7-45AB-82AF-7A66C56E2D7C}"/>
    <hyperlink ref="B249" tooltip="CV%: 5.2; ERROR:   9 257; LI90%:   163 601; LS90%:   194 055" xr:uid="{17B4B631-55F4-4515-9EBC-FA2F2C5C2D25}"/>
    <hyperlink ref="B250" tooltip="CV%: 5.1; ERROR:   9 283; LI90%:   165 251; LS90%:   195 789" xr:uid="{BD53FCBF-88CF-4ABD-9A55-1036EA8B9CB0}"/>
    <hyperlink ref="B252" tooltip="CV%: 3.5; ERROR:   52 120; LI90%:   1 391 792; LS90%:   1 563 252" xr:uid="{216EF76A-0318-4110-B823-CE403F526D04}"/>
    <hyperlink ref="B253" tooltip="CV%: 3.5; ERROR:   52 059; LI90%:  1 388 945; LS90%:  1 560 203" xr:uid="{D900FB83-91A1-47B3-AC46-FAA8E288E559}"/>
    <hyperlink ref="B254" tooltip="CV%: 3.6; ERROR:   52 291; LI90%:  1 365 350; LS90%:  1 537 372" xr:uid="{0207A689-97E2-4B25-8AD0-C2C56025AA06}"/>
    <hyperlink ref="B255" tooltip="CV%: 3.5; ERROR:   52 007; LI90%:  1 385 021; LS90%:  1 556 109" xr:uid="{85B4C8CD-EBE4-4DCB-BD3A-683656691337}"/>
    <hyperlink ref="B256" tooltip="CV%: 3.5; ERROR:   52 143; LI90%:  1 390 167; LS90%:  1 561 703" xr:uid="{8FE62F56-72C1-4878-9AE4-42295B8377D3}"/>
    <hyperlink ref="B257" tooltip="CV%: 3.6; ERROR:   51 932; LI90%:  1 356 036; LS90%:  1 526 878" xr:uid="{EB34F445-F08D-48A2-988D-C7A235707A12}"/>
    <hyperlink ref="B258" tooltip="CV%: 3.5; ERROR:   52 120; LI90%:  1 391 792; LS90%:  1 563 252" xr:uid="{3A360C63-A24A-44EE-BFDA-7791126E7C4F}"/>
    <hyperlink ref="B260" tooltip="CV%: 4.1; ERROR:   13 289; LI90%:    300 182; LS90%:    343 900" xr:uid="{3FDF3CE6-1CB8-4B00-901E-F51DE72BFBA6}"/>
    <hyperlink ref="B261" tooltip="CV%: 4.1; ERROR:   13 258; LI90%:   299 586; LS90%:   343 200" xr:uid="{EF42FD59-41FB-4D2D-9F1D-FD396130874A}"/>
    <hyperlink ref="B262" tooltip="CV%: 4.1; ERROR:   13 289; LI90%:   300 182; LS90%:   343 900" xr:uid="{4D351E66-BEE0-46F4-8A9B-2236BDA5A613}"/>
    <hyperlink ref="B263" tooltip="CV%: 4.1; ERROR:   13 289; LI90%:   300 182; LS90%:   343 900" xr:uid="{21AA7237-74E6-4973-A2D9-35AC11314603}"/>
    <hyperlink ref="B264" tooltip="CV%: 4.1; ERROR:   13 289; LI90%:   299 493; LS90%:   343 209" xr:uid="{338627A5-71AB-458B-ABB2-6F44A4F82167}"/>
    <hyperlink ref="B265" tooltip="CV%: 4.4; ERROR:   13 177; LI90%:   280 659; LS90%:   324 007" xr:uid="{611601BD-2F3A-43E3-868E-D940DC91D9FF}"/>
    <hyperlink ref="B266" tooltip="CV%: 4.1; ERROR:   13 289; LI90%:   300 182; LS90%:   343 900" xr:uid="{523F7E3B-910C-48C1-9E13-1533BAA84901}"/>
    <hyperlink ref="B268" tooltip="CV%: 6.0; ERROR:   13 322; LI90%:    200 626; LS90%:    244 450" xr:uid="{27C7B95D-3361-4FF2-869C-D093341EB621}"/>
    <hyperlink ref="B269" tooltip="CV%: 6.0; ERROR:   13 277; LI90%:   200 515; LS90%:   244 193" xr:uid="{F19C0AD2-2146-45A3-A246-98C810DAFC3B}"/>
    <hyperlink ref="B270" tooltip="CV%: 6.0; ERROR:   13 322; LI90%:   200 626; LS90%:   244 450" xr:uid="{9249A718-9E40-4F51-A5B8-9CEE1B09CEFB}"/>
    <hyperlink ref="B271" tooltip="CV%: 6.0; ERROR:   13 322; LI90%:   200 626; LS90%:   244 450" xr:uid="{B86B4730-AE13-494A-83FB-1A008A13B604}"/>
    <hyperlink ref="B272" tooltip="CV%: 6.0; ERROR:   13 322; LI90%:   200 626; LS90%:   244 450" xr:uid="{F521C233-4614-4CA2-A0D1-A833CB96E044}"/>
    <hyperlink ref="B273" tooltip="CV%: 6.2; ERROR:   13 271; LI90%:   192 501; LS90%:   236 157" xr:uid="{F817BB1B-160D-4DDA-B80E-ED74E686EBA8}"/>
    <hyperlink ref="B274" tooltip="CV%: 6.0; ERROR:   13 285; LI90%:   200 273; LS90%:   243 979" xr:uid="{89BAC108-956B-4E55-A97D-6BFAD99FE911}"/>
    <hyperlink ref="D13" tooltip="CV%: 1.8; ERROR:   143 628; LI90%:  7 776 764; LS90%:  8 249 258" xr:uid="{403CA1B3-EAA4-47A3-A5E1-9DD6B9ED545B}"/>
    <hyperlink ref="D14" tooltip="CV%: 1.7; ERROR:   134 921; LI90%:  7 680 639; LS90%:  8 124 491" xr:uid="{D7646CF9-BA01-4D66-98BC-5C5635998440}"/>
    <hyperlink ref="D15" tooltip="CV%: 1.8; ERROR:   130 913; LI90%:  7 150 665; LS90%:  7 581 329" xr:uid="{435CBE74-592E-49FC-AAEF-1E85666A6007}"/>
    <hyperlink ref="D16" tooltip="CV%: 1.8; ERROR:   117 655; LI90%:  6 429 017; LS90%:  6 816 069" xr:uid="{97464F24-0E2D-43FA-B2CD-F1F3E5BF54C3}"/>
    <hyperlink ref="D17" tooltip="CV%: 3.0; ERROR:   81 832; LI90%:  2 622 829; LS90%:  2 892 033" xr:uid="{459611B5-2FFB-44BD-80F7-653DAD2076AA}"/>
    <hyperlink ref="D18" tooltip="CV%: 3.3; ERROR:   70 272; LI90%:  2 020 306; LS90%:  2 251 480" xr:uid="{D4F5B2D3-8A7E-420E-937A-1CE80EA47DE2}"/>
    <hyperlink ref="D21" tooltip="CV%: 9.8; ERROR:   7 336; LI90%:   62 867; LS90%:   87 001" xr:uid="{CD486584-745A-49E7-AC4C-B0F92CEAB305}"/>
    <hyperlink ref="D22" tooltip="CV%: 9.6; ERROR:   7 057; LI90%:   61 633; LS90%:   84 849" xr:uid="{E5E0B06C-61B3-473E-953B-F6A4A4265F1A}"/>
    <hyperlink ref="D23" tooltip="CV%: 10.6; ERROR:   6 774; LI90%:   52 870; LS90%:   75 156" xr:uid="{D3EA4B3B-5B3F-4D65-849A-34F273939EFF}"/>
    <hyperlink ref="D24" tooltip="CV%: 12.2; ERROR:   6 040; LI90%:   39 728; LS90%:   59 596" xr:uid="{499F6126-0E43-4E31-A7F6-D04DAB2A0940}"/>
    <hyperlink ref="D25" tooltip="CV%: 15.2; ERROR:   4 345; LI90%:   21 406; LS90%:   35 702" xr:uid="{354EC905-3C14-4EC9-A3CA-688551EB837F}"/>
    <hyperlink ref="D26" tooltip="CV%: 17.9; ERROR:   3 640; LI90%:   14 330; LS90%:   26 304" xr:uid="{22E03505-E2B9-40B0-AE7A-C1F84BCF6339}"/>
    <hyperlink ref="D29" tooltip="CV%: 7.1; ERROR:   18 648; LI90%:   231 004; LS90%:   292 350" xr:uid="{D285EAB7-3FFB-4356-B297-4E0B2CE3BE2F}"/>
    <hyperlink ref="D30" tooltip="CV%: 8.5; ERROR:   15 360; LI90%:   156 232; LS90%:   206 762" xr:uid="{6A11D491-4BF3-44FD-AD02-1C94C8ECA842}"/>
    <hyperlink ref="D31" tooltip="CV%: 8.2; ERROR:   14 426; LI90%:   152 149; LS90%:   199 607" xr:uid="{105405C8-17FA-48B5-8643-39284E572697}"/>
    <hyperlink ref="D32" tooltip="CV%: 10.0; ERROR:   13 182; LI90%:   109 794; LS90%:   153 158" xr:uid="{6BF09EE4-BF4E-40D6-B218-C4A0D10A9902}"/>
    <hyperlink ref="D33" tooltip="CV%: 15.5; ERROR:   9 073; LI90%:   43 614; LS90%:   73 462" xr:uid="{5E9D129B-66C3-4516-BE2B-B0F24A85029E}"/>
    <hyperlink ref="D34" tooltip="CV%: 18.7; ERROR:   5 842; LI90%:   21 623; LS90%:   40 843" xr:uid="{C9B28DBC-A70F-42CF-963E-35BC6CD5F055}"/>
    <hyperlink ref="D37" tooltip="CV%: 8.0; ERROR:   3 854; LI90%:   41 872; LS90%:   54 550" xr:uid="{FE01ECD7-AC8B-44D7-99D7-E695ADD54C58}"/>
    <hyperlink ref="D38" tooltip="CV%: 8.6; ERROR:   3 807; LI90%:   37 903; LS90%:   50 425" xr:uid="{0EFCC117-C6CA-4767-8B48-D249EBBC5ECA}"/>
    <hyperlink ref="D39" tooltip="CV%: 9.8; ERROR:   3 260; LI90%:   27 746; LS90%:   38 470" xr:uid="{AD79CC65-7F47-4DBD-9791-F426772691B3}"/>
    <hyperlink ref="D40" tooltip="CV%: 10.0; ERROR:   2 520; LI90%:   20 936; LS90%:   29 226" xr:uid="{D2094696-84D1-4BD6-B896-8D65EEAFF334}"/>
    <hyperlink ref="D41" tooltip="CV%: 18.1; ERROR:   1 718; LI90%:   6 641; LS90%:   12 293" xr:uid="{003F42D2-D28A-44F4-BDBF-44E0A072D744}"/>
    <hyperlink ref="D42" tooltip="CV%: 26.9; ERROR:   1 247; LI90%:   2 585; LS90%:   6 689" xr:uid="{A3959602-A766-4DAC-8A89-53C69F774088}"/>
    <hyperlink ref="D45" tooltip="CV%: 7.6; ERROR:   4 966; LI90%:   57 057; LS90%:   73 393" xr:uid="{2598B865-2733-4F75-9A03-6780F37BF742}"/>
    <hyperlink ref="D46" tooltip="CV%: 7.6; ERROR:   4 543; LI90%:   52 082; LS90%:   67 028" xr:uid="{829275C5-ED42-40F2-A5F3-1567AAFB5985}"/>
    <hyperlink ref="D47" tooltip="CV%: 8.3; ERROR:   4 700; LI90%:   48 863; LS90%:   64 325" xr:uid="{96A41409-809B-478B-9F60-639083ED1189}"/>
    <hyperlink ref="D48" tooltip="CV%: 8.8; ERROR:   4 844; LI90%:   46 907; LS90%:   62 843" xr:uid="{5A51BFA5-1BDD-4C0C-A132-5D5C83841C00}"/>
    <hyperlink ref="D49" tooltip="CV%: 12.9; ERROR:   2 695; LI90%:   16 407; LS90%:   25 271" xr:uid="{18545AA8-D9F0-4A5D-929F-3B4463C23300}"/>
    <hyperlink ref="D50" tooltip="CV%: 14.1; ERROR:   2 671; LI90%:   14 484; LS90%:   23 270" xr:uid="{3D598852-B369-461B-91D6-7762F5C924BF}"/>
    <hyperlink ref="D53" tooltip="CV%: 6.8; ERROR:   13 230; LI90%:   174 111; LS90%:   217 633" xr:uid="{D72DE3FF-1AE4-4D40-80F7-87F59A984216}"/>
    <hyperlink ref="D54" tooltip="CV%: 7.5; ERROR:   13 676; LI90%:   160 511; LS90%:   205 503" xr:uid="{110A9060-62E7-44B2-A4CE-20A2FA191061}"/>
    <hyperlink ref="D55" tooltip="CV%: 7.6; ERROR:   12 493; LI90%:   143 157; LS90%:   184 255" xr:uid="{1F619E65-749B-4A7E-97F9-32A6A153C15D}"/>
    <hyperlink ref="D56" tooltip="CV%: 9.6; ERROR:   10 252; LI90%:   90 042; LS90%:   123 768" xr:uid="{0AF1B14B-B12A-49AD-AE6B-1ADCC1D2DAF5}"/>
    <hyperlink ref="D57" tooltip="CV%: 12.4; ERROR:   8 287; LI90%:   53 122; LS90%:   80 386" xr:uid="{E5ABE952-BA5E-4C5A-BE7D-B353356BED24}"/>
    <hyperlink ref="D58" tooltip="CV%: 16.1; ERROR:   5 422; LI90%:   24 834; LS90%:   42 670" xr:uid="{C7B67A6D-2532-4995-A2C3-C4AE5635C2F1}"/>
    <hyperlink ref="D61" tooltip="CV%: 8.8; ERROR:   3 174; LI90%:   30 856; LS90%:   41 298" xr:uid="{A32EC2C0-C99F-4106-B685-2683033B3AE0}"/>
    <hyperlink ref="D62" tooltip="CV%: 8.8; ERROR:   2 928; LI90%:   28 397; LS90%:   38 029" xr:uid="{D8F9B9FA-097A-4500-AD07-3B1BCF170761}"/>
    <hyperlink ref="D63" tooltip="CV%: 9.5; ERROR:   2 762; LI90%:   24 497; LS90%:   33 583" xr:uid="{7E36F20F-A762-4B59-BE10-A4573DB09BA2}"/>
    <hyperlink ref="D64" tooltip="CV%: 9.8; ERROR:   1 753; LI90%:   15 052; LS90%:   20 818" xr:uid="{669911D6-A9FC-4753-841A-70D3A9EF5393}"/>
    <hyperlink ref="D65" tooltip="CV%: 13.9; ERROR:   1 443; LI90%:   7 986; LS90%:   12 734" xr:uid="{471240C3-9A9B-4B96-9FAE-2971AE39D262}"/>
    <hyperlink ref="D66" tooltip="CV%: 16.4; ERROR:   1 453; LI90%:   6 466; LS90%:   11 248" xr:uid="{42BFAD8E-2245-4701-B4C9-A324570C0080}"/>
    <hyperlink ref="D69" tooltip="CV%: 7.8; ERROR:   21 629; LI90%:   240 137; LS90%:   311 289" xr:uid="{1BFE2D5E-5FCE-478A-A839-DC9C59719CA8}"/>
    <hyperlink ref="D70" tooltip="CV%: 7.7; ERROR:   20 970; LI90%:   236 505; LS90%:   305 489" xr:uid="{F020EDEA-7E5D-4553-9C72-AD592A646751}"/>
    <hyperlink ref="D71" tooltip="CV%: 8.3; ERROR:   18 462; LI90%:   192 574; LS90%:   253 310" xr:uid="{750C3D08-BE48-430E-9872-BCB06FD8B39B}"/>
    <hyperlink ref="D72" tooltip="CV%: 8.0; ERROR:   17 620; LI90%:   191 379; LS90%:   249 343" xr:uid="{8D4A2F92-BF72-452A-8DD1-06B062BE38BE}"/>
    <hyperlink ref="D73" tooltip="CV%: 14.7; ERROR:   8 877; LI90%:   45 993; LS90%:   75 197" xr:uid="{AA1B7F9F-ACCE-4488-8A93-544FB2401D03}"/>
    <hyperlink ref="D74" tooltip="CV%: 14.4; ERROR:   8 185; LI90%:   43 516; LS90%:   70 444" xr:uid="{3C20F7DC-F74C-4D73-BCC5-CA746843C3DA}"/>
    <hyperlink ref="D77" tooltip="CV%: 7.0; ERROR:   14 985; LI90%:   187 941; LS90%:   237 237" xr:uid="{01C638D1-D35D-4DCE-859C-4273D109B14C}"/>
    <hyperlink ref="D78" tooltip="CV%: 8.0; ERROR:   13 689; LI90%:   149 119; LS90%:   194 153" xr:uid="{766DD013-0E78-474A-B166-AB5D9330112A}"/>
    <hyperlink ref="D79" tooltip="CV%: 8.1; ERROR:   11 753; LI90%:   126 261; LS90%:   164 923" xr:uid="{AB74C8A2-6F43-4755-99CE-DA166013BC50}"/>
    <hyperlink ref="D80" tooltip="CV%: 9.9; ERROR:   11 383; LI90%:   96 528; LS90%:   133 974" xr:uid="{821456BC-181D-47AB-AC4E-B16FB2B4BB59}"/>
    <hyperlink ref="D81" tooltip="CV%: 13.4; ERROR:   6 807; LI90%:   39 620; LS90%:   62 014" xr:uid="{2BD760A1-6B20-4F0A-8142-06EA71EFF68A}"/>
    <hyperlink ref="D82" tooltip="CV%: 16.0; ERROR:   5 323; LI90%:   24 539; LS90%:   42 051" xr:uid="{8596B942-6A05-4CC5-A1DD-DDD663700A5E}"/>
    <hyperlink ref="D85" tooltip="CV%: 4.0; ERROR:   41 235; LI90%:   965 897; LS90%:  1 101 549" xr:uid="{11F7ED0F-B7FD-4A48-846E-294333C2F0D3}"/>
    <hyperlink ref="D86" tooltip="CV%: 4.1; ERROR:   40 609; LI90%:   916 439; LS90%:  1 050 031" xr:uid="{5428D07B-BB74-419D-A0EB-00A9E51B5F9E}"/>
    <hyperlink ref="D87" tooltip="CV%: 4.4; ERROR:   42 363; LI90%:   904 140; LS90%:  1 043 502" xr:uid="{B0900A1D-C450-4F9A-9579-5EBA4DA22A70}"/>
    <hyperlink ref="D88" tooltip="CV%: 5.0; ERROR:   33 661; LI90%:   621 206; LS90%:   731 940" xr:uid="{81F90F4B-0B08-4F1B-B868-EBF9FC156800}"/>
    <hyperlink ref="D89" tooltip="CV%: 6.9; ERROR:   25 905; LI90%:   331 041; LS90%:   416 263" xr:uid="{7030CF54-1255-4347-A0EF-1A3D34479CA8}"/>
    <hyperlink ref="D90" tooltip="CV%: 6.9; ERROR:   24 407; LI90%:   314 837; LS90%:   395 129" xr:uid="{F6BC0E03-95E5-4B39-BA5E-F250FF0E4D2F}"/>
    <hyperlink ref="D93" tooltip="CV%: 7.6; ERROR:   7 618; LI90%:   87 888; LS90%:   112 950" xr:uid="{4ED7D3A1-9FCF-45AC-AEEC-4E92246F1552}"/>
    <hyperlink ref="D94" tooltip="CV%: 7.3; ERROR:   7 198; LI90%:   87 308; LS90%:   110 986" xr:uid="{9979DFA4-99D7-4046-A305-408FD3F7329C}"/>
    <hyperlink ref="D95" tooltip="CV%: 6.5; ERROR:   6 083; LI90%:   84 268; LS90%:   104 280" xr:uid="{554BE8A2-976D-443E-B789-296EAEBC0CF4}"/>
    <hyperlink ref="D96" tooltip="CV%: 8.4; ERROR:   6 477; LI90%:   66 157; LS90%:   87 463" xr:uid="{7D31FFE7-8B8F-4CC0-BADC-40124C3A06BE}"/>
    <hyperlink ref="D97" tooltip="CV%: 13.8; ERROR:   4 637; LI90%:   25 873; LS90%:   41 127" xr:uid="{84744E5E-849A-441B-8D9F-58E8A1F6B0F8}"/>
    <hyperlink ref="D98" tooltip="CV%: 16.6; ERROR:   3 599; LI90%:   15 702; LS90%:   27 544" xr:uid="{90891161-FD2F-4CB3-94A3-5CE09BCCAE5C}"/>
    <hyperlink ref="D101" tooltip="CV%: 8.2; ERROR:   28 622; LI90%:   302 495; LS90%:   396 655" xr:uid="{E22E9286-F05C-451F-9840-6ED521C6C68B}"/>
    <hyperlink ref="D102" tooltip="CV%: 12.0; ERROR:   26 250; LI90%:   175 466; LS90%:   261 820" xr:uid="{3CF8586F-614A-4BEF-8985-A4E487035FC9}"/>
    <hyperlink ref="D103" tooltip="CV%: 10.9; ERROR:   21 016; LI90%:   158 490; LS90%:   227 626" xr:uid="{F3ED38EF-22F6-4E65-84EA-FF30D3A5CE7B}"/>
    <hyperlink ref="D104" tooltip="CV%: 10.8; ERROR:   19 647; LI90%:   148 780; LS90%:   213 414" xr:uid="{6C144623-08BA-4260-B9AE-B0B2884E50AD}"/>
    <hyperlink ref="D105" tooltip="CV%: 14.3; ERROR:   22 437; LI90%:   120 403; LS90%:   194 215" xr:uid="{3320A86C-7FDC-4355-900E-41D72C852951}"/>
    <hyperlink ref="D106" tooltip="CV%: 15.8; ERROR:   21 756; LI90%:   101 966; LS90%:   173 536" xr:uid="{37F3BD85-0DC8-4794-B2DD-6DE53923753C}"/>
    <hyperlink ref="D109" tooltip="CV%: 6.5; ERROR:   18 060; LI90%:   247 377; LS90%:   306 789" xr:uid="{0C6E955F-FF7A-46B7-B02A-7A52A25D7444}"/>
    <hyperlink ref="D110" tooltip="CV%: 7.3; ERROR:   15 628; LI90%:   187 321; LS90%:   238 731" xr:uid="{161711F6-9987-47C6-A425-7A8C322C39C0}"/>
    <hyperlink ref="D111" tooltip="CV%: 7.3; ERROR:   13 561; LI90%:   163 227; LS90%:   207 841" xr:uid="{CFFD1435-07FE-4C14-804E-BAA73901E1B5}"/>
    <hyperlink ref="D112" tooltip="CV%: 12.6; ERROR:   9 848; LI90%:   61 666; LS90%:   94 062" xr:uid="{1384BDE5-3D9B-463B-8CCE-ED15314C4A10}"/>
    <hyperlink ref="D113" tooltip="CV%: 16.5; ERROR:   6 784; LI90%:   29 872; LS90%:   52 190" xr:uid="{E9322E72-78AC-49A7-AE28-CA658E8D76EE}"/>
    <hyperlink ref="D114" tooltip="CV%: 21.3; ERROR:   6 842; LI90%:   20 796; LS90%:   43 304" xr:uid="{ACD549E8-7BD8-438E-B0A6-64A7005244AD}"/>
    <hyperlink ref="D117" tooltip="CV%: 7.4; ERROR:   16 333; LI90%:   193 783; LS90%:   247 515" xr:uid="{04025458-8B94-44A3-A42A-0937CF64F949}"/>
    <hyperlink ref="D118" tooltip="CV%: 7.2; ERROR:   13 789; LI90%:   169 567; LS90%:   214 927" xr:uid="{F41CEB8B-EB52-4841-86DE-EADB19EC7E24}"/>
    <hyperlink ref="D119" tooltip="CV%: 7.7; ERROR:   13 309; LI90%:   149 958; LS90%:   193 742" xr:uid="{E5B8306C-00DC-4FFC-82BB-1DA425200A85}"/>
    <hyperlink ref="D120" tooltip="CV%: 7.8; ERROR:   12 577; LI90%:   140 873; LS90%:   182 247" xr:uid="{A327BF26-9E05-4117-83B7-26A0A5E299FE}"/>
    <hyperlink ref="D121" tooltip="CV%: 12.8; ERROR:   9 949; LI90%:   61 413; LS90%:   94 141" xr:uid="{4273AAA4-650C-42E3-B9EE-D027055F4C42}"/>
    <hyperlink ref="D122" tooltip="CV%: 15.5; ERROR:   7 613; LI90%:   36 578; LS90%:   61 624" xr:uid="{49ECFF81-A90E-4E0D-BE3C-E074C2588F23}"/>
    <hyperlink ref="D125" tooltip="CV%: 7.8; ERROR:   39 633; LI90%:   444 762; LS90%:   575 142" xr:uid="{6AC6A595-53B2-41DC-9269-D8F155BF3627}"/>
    <hyperlink ref="D126" tooltip="CV%: 8.8; ERROR:   43 624; LI90%:   425 854; LS90%:   569 364" xr:uid="{E713DC6E-0509-41E4-B2AD-083C23B5615B}"/>
    <hyperlink ref="D127" tooltip="CV%: 9.7; ERROR:   42 402; LI90%:   367 099; LS90%:   506 589" xr:uid="{0390EBC7-D764-4870-BA08-5F8634215F8B}"/>
    <hyperlink ref="D128" tooltip="CV%: 9.6; ERROR:   33 625; LI90%:   295 894; LS90%:   406 510" xr:uid="{15FAC19D-1141-4DC6-976F-281EAAA64EEC}"/>
    <hyperlink ref="D129" tooltip="CV%: 13.9; ERROR:   25 520; LI90%:   141 804; LS90%:   225 756" xr:uid="{DD9C9BC9-2614-40E8-84DA-DDDE8F97DFDF}"/>
    <hyperlink ref="D130" tooltip="CV%: 15.7; ERROR:   20 166; LI90%:   95 193; LS90%:   161 533" xr:uid="{14D2B513-840F-4D48-948B-549CC6A7A66A}"/>
    <hyperlink ref="D133" tooltip="CV%: 6.9; ERROR:   96 980; LI90%:  1 238 653; LS90%:  1 557 689" xr:uid="{D09B0291-2E94-4A59-A45F-18BDA1809B13}"/>
    <hyperlink ref="D134" tooltip="CV%: 6.8; ERROR:   90 771; LI90%:  1 176 704; LS90%:  1 475 316" xr:uid="{38C62466-F821-4940-8461-9B128F2298FD}"/>
    <hyperlink ref="D135" tooltip="CV%: 7.2; ERROR:   87 494; LI90%:  1 066 227; LS90%:  1 354 057" xr:uid="{747FD312-3775-4305-9AFA-11F5CFEF349C}"/>
    <hyperlink ref="D136" tooltip="CV%: 8.0; ERROR:   74 033; LI90%:   807 276; LS90%:  1 050 824" xr:uid="{54EC5EEF-07E0-446C-B316-0C93A3A4AD6E}"/>
    <hyperlink ref="D137" tooltip="CV%: 11.5; ERROR:   53 303; LI90%:   374 201; LS90%:   549 553" xr:uid="{10C2BC4E-31AA-4446-8ACB-7D633947D379}"/>
    <hyperlink ref="D138" tooltip="CV%: 12.5; ERROR:   44 964; LI90%:   285 523; LS90%:   433 443" xr:uid="{679644BB-DDAB-49BD-B264-E40037BEE4D8}"/>
    <hyperlink ref="D141" tooltip="CV%: 6.8; ERROR:   22 236; LI90%:   290 626; LS90%:   363 776" xr:uid="{073FE24E-A4BA-4D47-942E-2BEF9B581912}"/>
    <hyperlink ref="D142" tooltip="CV%: 7.3; ERROR:   17 490; LI90%:   210 212; LS90%:   267 750" xr:uid="{E1F0FE9E-363A-48E8-984A-AE31B157F574}"/>
    <hyperlink ref="D143" tooltip="CV%: 7.4; ERROR:   16 269; LI90%:   192 142; LS90%:   245 660" xr:uid="{5BB53B22-8866-4AD8-A093-6428D1B7CD6B}"/>
    <hyperlink ref="D144" tooltip="CV%: 8.6; ERROR:   16 283; LI90%:   163 520; LS90%:   217 084" xr:uid="{E2DC8D1F-1206-4799-BB5C-41B57FEDEF2C}"/>
    <hyperlink ref="D145" tooltip="CV%: 14.3; ERROR:   8 573; LI90%:   45 835; LS90%:   74 039" xr:uid="{2BB96E99-4D92-4C21-91A8-978AA5CFEB18}"/>
    <hyperlink ref="D146" tooltip="CV%: 14.4; ERROR:   8 067; LI90%:   42 665; LS90%:   69 203" xr:uid="{C131D1D5-9DCC-43A0-916E-83D9AED07412}"/>
    <hyperlink ref="D149" tooltip="CV%: 7.1; ERROR:   10 224; LI90%:   126 964; LS90%:   160 600" xr:uid="{DEBC3692-CFF4-40CA-9CB1-5908EC4A9F96}"/>
    <hyperlink ref="D150" tooltip="CV%: 9.1; ERROR:   11 845; LI90%:   110 335; LS90%:   149 301" xr:uid="{DBAB80B7-8E95-4A0B-A73E-CD19AC7A69C2}"/>
    <hyperlink ref="D151" tooltip="CV%: 7.9; ERROR:   9 953; LI90%:   109 347; LS90%:   142 089" xr:uid="{E6955EF9-7AEC-41C9-B751-A585A38D604F}"/>
    <hyperlink ref="D152" tooltip="CV%: 9.0; ERROR:   9 099; LI90%:   85 957; LS90%:   115 891" xr:uid="{A3E4B495-E25A-4D40-A4F7-AFB0E522EF21}"/>
    <hyperlink ref="D153" tooltip="CV%: 11.7; ERROR:   5 460; LI90%:   37 685; LS90%:   55 647" xr:uid="{A4F416E4-90CF-44A3-88FE-8BD1D691D304}"/>
    <hyperlink ref="D154" tooltip="CV%: 11.5; ERROR:   5 071; LI90%:   35 681; LS90%:   52 363" xr:uid="{FD7C55ED-3378-47E7-88DD-9385EAE3E6FD}"/>
    <hyperlink ref="D157" tooltip="CV%: 8.8; ERROR:   7 341; LI90%:   71 157; LS90%:   95 307" xr:uid="{978C24B9-DD01-4A93-AB3D-7389B1D38281}"/>
    <hyperlink ref="D158" tooltip="CV%: 9.2; ERROR:   7 599; LI90%:   69 889; LS90%:   94 887" xr:uid="{0D755B6E-67CA-4960-8DBE-6DE50E6CE933}"/>
    <hyperlink ref="D159" tooltip="CV%: 8.2; ERROR:   5 983; LI90%:   63 474; LS90%:   83 154" xr:uid="{B75DD8C1-4BC9-492E-9466-71778895618C}"/>
    <hyperlink ref="D160" tooltip="CV%: 9.1; ERROR:   5 810; LI90%:   54 185; LS90%:   73 297" xr:uid="{363D9078-4061-4093-9BD9-B4F78051F358}"/>
    <hyperlink ref="D161" tooltip="CV%: 16.1; ERROR:   3 040; LI90%:   13 918; LS90%:   23 918" xr:uid="{BA4EC813-4BDF-4472-8499-20DB27714A1E}"/>
    <hyperlink ref="D162" tooltip="CV%: 20.5; ERROR:   2 440; LI90%:   7 867; LS90%:   15 895" xr:uid="{B94D1AB7-E186-4815-8803-B0CD0B45D636}"/>
    <hyperlink ref="D165" tooltip="CV%: 6.7; ERROR:   27 503; LI90%:   367 320; LS90%:   457 796" xr:uid="{3A562820-B172-4245-B832-9797C2B73F33}"/>
    <hyperlink ref="D166" tooltip="CV%: 7.3; ERROR:   24 826; LI90%:   299 092; LS90%:   380 762" xr:uid="{291F5DB8-0DB5-480A-9682-6312949FF83A}"/>
    <hyperlink ref="D167" tooltip="CV%: 7.7; ERROR:   23 681; LI90%:   270 304; LS90%:   348 208" xr:uid="{AF834B85-E9CA-4924-A9C3-076B03902856}"/>
    <hyperlink ref="D168" tooltip="CV%: 8.3; ERROR:   21 263; LI90%:   222 300; LS90%:   292 248" xr:uid="{918A2BC9-8A1F-47F5-B34E-E80A81D4C4DD}"/>
    <hyperlink ref="D169" tooltip="CV%: 11.5; ERROR:   14 935; LI90%:   105 213; LS90%:   154 345" xr:uid="{69D756B2-2CE0-4F67-A502-E9ED0D8BBDB6}"/>
    <hyperlink ref="D170" tooltip="CV%: 12.7; ERROR:   11 218; LI90%:   69 910; LS90%:   106 814" xr:uid="{FB97545A-D8A0-43F3-B32A-FEE4D9D8552B}"/>
    <hyperlink ref="D173" tooltip="CV%: 6.5; ERROR:   22 601; LI90%:   308 321; LS90%:   382 673" xr:uid="{A3C004FB-F737-4738-9575-3837936659C7}"/>
    <hyperlink ref="D174" tooltip="CV%: 6.8; ERROR:   17 687; LI90%:   232 880; LS90%:   291 066" xr:uid="{BC650BFF-C11E-475C-841B-E2E893929F95}"/>
    <hyperlink ref="D175" tooltip="CV%: 8.4; ERROR:   16 991; LI90%:   175 240; LS90%:   231 134" xr:uid="{C9CDA28F-8ADF-41BD-9248-12E3312C9FDB}"/>
    <hyperlink ref="D176" tooltip="CV%: 9.3; ERROR:   16 100; LI90%:   145 717; LS90%:   198 679" xr:uid="{2A0BA691-8A84-4F82-8D77-277DA8792319}"/>
    <hyperlink ref="D177" tooltip="CV%: 14.1; ERROR:   9 318; LI90%:   50 985; LS90%:   81 637" xr:uid="{6D5AD1EE-E05E-4583-8BD2-C58FEA574B70}"/>
    <hyperlink ref="D178" tooltip="CV%: 17.5; ERROR:   6 850; LI90%:   27 839; LS90%:   50 373" xr:uid="{50A17107-E801-41B3-ACEA-916CA70C01FF}"/>
    <hyperlink ref="D181" tooltip="CV%: 6.0; ERROR:   23 732; LI90%:   355 857; LS90%:   433 929" xr:uid="{0FD85BB3-AE17-4AFB-A16A-9578DC369CA5}"/>
    <hyperlink ref="D182" tooltip="CV%: 6.8; ERROR:   23 717; LI90%:   307 693; LS90%:   385 715" xr:uid="{4B95AC21-8469-4DD9-AF60-4DAF41E7B94F}"/>
    <hyperlink ref="D183" tooltip="CV%: 7.4; ERROR:   20 131; LI90%:   240 347; LS90%:   306 573" xr:uid="{60843CB8-EF19-48AB-9158-3020DEA2AED8}"/>
    <hyperlink ref="D184" tooltip="CV%: 7.2; ERROR:   19 593; LI90%:   239 101; LS90%:   303 555" xr:uid="{0EFA4CC0-7339-4D78-967C-8E3D67AA49BC}"/>
    <hyperlink ref="D185" tooltip="CV%: 10.2; ERROR:   16 405; LI90%:   133 878; LS90%:   187 848" xr:uid="{67776A75-EA89-4C32-9584-F045FC6354BC}"/>
    <hyperlink ref="D186" tooltip="CV%: 11.6; ERROR:   13 555; LI90%:   94 604; LS90%:   139 196" xr:uid="{D322A266-F2F4-49C4-962B-72EA8B6AF4B4}"/>
    <hyperlink ref="D189" tooltip="CV%: 7.5; ERROR:   11 470; LI90%:   133 405; LS90%:   171 139" xr:uid="{4BE5C46C-F2EC-4998-948B-A07459FDAF11}"/>
    <hyperlink ref="D190" tooltip="CV%: 7.8; ERROR:   10 598; LI90%:   118 262; LS90%:   153 126" xr:uid="{FFE73F71-A16E-4123-97D2-837F39826BB8}"/>
    <hyperlink ref="D191" tooltip="CV%: 8.5; ERROR:   11 347; LI90%:   115 073; LS90%:   152 401" xr:uid="{B4D2062A-9FCF-4F23-9C30-74099B5B6DB7}"/>
    <hyperlink ref="D192" tooltip="CV%: 8.9; ERROR:   8 836; LI90%:   85 070; LS90%:   114 138" xr:uid="{2C3E6285-9136-475E-83E7-5E217A0C807C}"/>
    <hyperlink ref="D193" tooltip="CV%: 12.0; ERROR:   5 813; LI90%:   38 712; LS90%:   57 836" xr:uid="{1CD29DCF-89BF-4C1D-B903-C932C19751D6}"/>
    <hyperlink ref="D194" tooltip="CV%: 14.1; ERROR:   5 646; LI90%:   30 851; LS90%:   49 425" xr:uid="{9814FB79-F2F7-4547-AB7A-CA9CBB99E7A4}"/>
    <hyperlink ref="D197" tooltip="CV%: 9.5; ERROR:   8 354; LI90%:   74 606; LS90%:   102 088" xr:uid="{C59F7CFC-311B-43AD-BFCD-FAD55F76180C}"/>
    <hyperlink ref="D198" tooltip="CV%: 10.0; ERROR:   7 847; LI90%:   65 242; LS90%:   91 058" xr:uid="{24564A91-AF9B-4F20-BCA5-4C30717EED59}"/>
    <hyperlink ref="D199" tooltip="CV%: 9.9; ERROR:   7 403; LI90%:   62 543; LS90%:   86 897" xr:uid="{2691625F-D205-4CDF-A555-3F25B43906E8}"/>
    <hyperlink ref="D200" tooltip="CV%: 10.5; ERROR:   6 219; LI90%:   48 786; LS90%:   69 246" xr:uid="{837FDC60-37AC-4533-A2A5-C1E8C279CF78}"/>
    <hyperlink ref="D201" tooltip="CV%: 17.0; ERROR:   4 392; LI90%:   18 653; LS90%:   33 101" xr:uid="{B6E1593E-9628-4A59-B9AC-364183F5B723}"/>
    <hyperlink ref="D202" tooltip="CV%: 16.9; ERROR:   4 065; LI90%:   17 338; LS90%:   30 710" xr:uid="{6AA20D4F-493B-491F-95E6-6432F3E5173B}"/>
    <hyperlink ref="D205" tooltip="CV%: 8.6; ERROR:   19 742; LI90%:   197 701; LS90%:   262 645" xr:uid="{B7EA27BA-C875-4F72-A806-E908560EC3F4}"/>
    <hyperlink ref="D206" tooltip="CV%: 8.9; ERROR:   15 367; LI90%:   146 453; LS90%:   197 007" xr:uid="{E6BFC4A7-1E49-405F-9FA0-E36FBC855BEC}"/>
    <hyperlink ref="D207" tooltip="CV%: 10.5; ERROR:   16 422; LI90%:   128 650; LS90%:   182 672" xr:uid="{B7541C34-87CB-46DE-9C00-371175E83967}"/>
    <hyperlink ref="D208" tooltip="CV%: 10.2; ERROR:   12 693; LI90%:   103 133; LS90%:   144 889" xr:uid="{6B922FAB-F6CE-45F3-B40D-A4D84D7877D5}"/>
    <hyperlink ref="D209" tooltip="CV%: 14.1; ERROR:   9 736; LI90%:   53 146; LS90%:   85 172" xr:uid="{7851DBF0-7C92-472D-8BA8-212D5E130867}"/>
    <hyperlink ref="D210" tooltip="CV%: 14.6; ERROR:   8 152; LI90%:   42 281; LS90%:   69 097" xr:uid="{CCD00AC8-DBAB-418A-9FED-84A319B385B5}"/>
    <hyperlink ref="D213" tooltip="CV%: 6.3; ERROR:   10 953; LI90%:   156 746; LS90%:   192 776" xr:uid="{17488787-2471-40D4-9732-CB458B24430B}"/>
    <hyperlink ref="D214" tooltip="CV%: 6.2; ERROR:   10 868; LI90%:   156 696; LS90%:   192 448" xr:uid="{193BF601-5489-4D61-A06C-BC76F5A2DEF9}"/>
    <hyperlink ref="D215" tooltip="CV%: 7.7; ERROR:   10 781; LI90%:   122 186; LS90%:   157 652" xr:uid="{A51DEAE6-46EE-4614-932B-B816D4AF88D9}"/>
    <hyperlink ref="D216" tooltip="CV%: 8.4; ERROR:   7 680; LI90%:   78 486; LS90%:   103 750" xr:uid="{3B6955DB-026F-41EF-9955-B5A4084B14F9}"/>
    <hyperlink ref="D217" tooltip="CV%: 12.4; ERROR:   5 081; LI90%:   32 527; LS90%:   49 241" xr:uid="{EAF9045B-A6CB-4494-BBA1-C0957B655996}"/>
    <hyperlink ref="D218" tooltip="CV%: 18.0; ERROR:   3 665; LI90%:   14 341; LS90%:   26 397" xr:uid="{B12860FA-7BAE-4B4D-B0E7-F11296EE2FC2}"/>
    <hyperlink ref="D221" tooltip="CV%: 7.3; ERROR:   19 204; LI90%:   233 174; LS90%:   296 348" xr:uid="{955FCD18-F32D-4699-861F-0602D732E413}"/>
    <hyperlink ref="D222" tooltip="CV%: 8.4; ERROR:   15 771; LI90%:   161 461; LS90%:   213 343" xr:uid="{EEB614D0-0382-4207-8721-76C331997FE2}"/>
    <hyperlink ref="D223" tooltip="CV%: 11.7; ERROR:   15 970; LI90%:   110 626; LS90%:   163 164" xr:uid="{137F6D1E-ADE9-4D59-8F10-F8C7939BE08A}"/>
    <hyperlink ref="D224" tooltip="CV%: 9.6; ERROR:   13 125; LI90%:   115 421; LS90%:   158 597" xr:uid="{25152BFD-8CB5-4D1E-B6AD-6B499AA73046}"/>
    <hyperlink ref="D225" tooltip="CV%: 12.6; ERROR:   13 157; LI90%:   83 166; LS90%:   126 450" xr:uid="{B2FE0475-0153-4084-8560-57C96EE5CDFE}"/>
    <hyperlink ref="D226" tooltip="CV%: 21.5; ERROR:   9 032; LI90%:   27 167; LS90%:   56 881" xr:uid="{79C6E6DF-A4EA-4387-AC32-8FCEC9EEECA7}"/>
    <hyperlink ref="D229" tooltip="CV%: 5.6; ERROR:   10 890; LI90%:   175 015; LS90%:   210 841" xr:uid="{5D61F7F2-A472-4699-8773-A1A1B271E624}"/>
    <hyperlink ref="D230" tooltip="CV%: 6.8; ERROR:   11 762; LI90%:   154 066; LS90%:   192 760" xr:uid="{698458B6-F94C-4664-A3AD-63B061FE7C9E}"/>
    <hyperlink ref="D231" tooltip="CV%: 5.8; ERROR:   10 022; LI90%:   157 060; LS90%:   190 030" xr:uid="{7B490517-1338-46ED-991D-C68D9A1A3A8D}"/>
    <hyperlink ref="D232" tooltip="CV%: 7.2; ERROR:   9 729; LI90%:   118 482; LS90%:   150 488" xr:uid="{FC8BF50A-9C06-49C6-AB38-71A94183928A}"/>
    <hyperlink ref="D233" tooltip="CV%: 10.4; ERROR:   6 931; LI90%:   55 149; LS90%:   77 949" xr:uid="{F40B1664-5791-4FF2-A713-A7002D9C1184}"/>
    <hyperlink ref="D234" tooltip="CV%: 12.1; ERROR:   6 560; LI90%:   43 596; LS90%:   65 176" xr:uid="{F9B96FB7-9A49-46C9-969A-169D3D054AFE}"/>
    <hyperlink ref="D237" tooltip="CV%: 5.8; ERROR:   14 637; LI90%:   229 386; LS90%:   277 538" xr:uid="{03FD017F-A0E7-459C-A6A6-4AEB070147E6}"/>
    <hyperlink ref="D238" tooltip="CV%: 6.3; ERROR:   11 654; LI90%:   166 097; LS90%:   204 435" xr:uid="{CC247A74-4D1C-4BCF-B881-445197D0D908}"/>
    <hyperlink ref="D239" tooltip="CV%: 7.2; ERROR:   12 050; LI90%:   147 648; LS90%:   187 290" xr:uid="{2597493C-023D-49C0-ACFF-22E56B0506CE}"/>
    <hyperlink ref="D240" tooltip="CV%: 8.8; ERROR:   9 348; LI90%:   90 992; LS90%:   121 742" xr:uid="{AE48CBC3-3035-4066-8EF2-08586C8FF290}"/>
    <hyperlink ref="D241" tooltip="CV%: 17.0; ERROR:   4 629; LI90%:   19 538; LS90%:   34 764" xr:uid="{6F6735D2-ACB4-4A1E-B251-46E36CDEED24}"/>
    <hyperlink ref="D242" tooltip="CV%: 18.2; ERROR:   4 083; LI90%:   15 717; LS90%:   29 149" xr:uid="{DAB60543-D1C6-4650-877E-CC8050A91020}"/>
    <hyperlink ref="D245" tooltip="CV%: 7.4; ERROR:   7 271; LI90%:   86 559; LS90%:   110 479" xr:uid="{76A41F1A-136D-41F9-9A4C-21AEB6B5B7A1}"/>
    <hyperlink ref="D246" tooltip="CV%: 8.5; ERROR:   6 141; LI90%:   62 417; LS90%:   82 621" xr:uid="{ADB2A846-B582-4B24-A589-F0423709CF73}"/>
    <hyperlink ref="D247" tooltip="CV%: 9.0; ERROR:   6 245; LI90%:   58 904; LS90%:   79 448" xr:uid="{49533A96-4210-49A1-9ACC-B1ED417FA10B}"/>
    <hyperlink ref="D248" tooltip="CV%: 9.4; ERROR:   5 767; LI90%:   52 139; LS90%:   71 109" xr:uid="{09327163-68CD-4541-B161-82D628C102A0}"/>
    <hyperlink ref="D249" tooltip="CV%: 11.5; ERROR:   4 028; LI90%:   28 312; LS90%:   41 564" xr:uid="{29D45415-4580-4D5F-A0DE-7E46C68E9918}"/>
    <hyperlink ref="D250" tooltip="CV%: 15.3; ERROR:   3 174; LI90%:   15 575; LS90%:   26 017" xr:uid="{34DAC162-2384-49E7-9D03-69A2DA68329B}"/>
    <hyperlink ref="D253" tooltip="CV%: 5.9; ERROR:   37 037; LI90%:   571 256; LS90%:   693 096" xr:uid="{1810A73D-C4ED-4325-935A-A79164688D69}"/>
    <hyperlink ref="D254" tooltip="CV%: 6.7; ERROR:   40 651; LI90%:   541 279; LS90%:   675 009" xr:uid="{DF0BAF93-A959-4E7A-AA6A-D82F7B94C0B1}"/>
    <hyperlink ref="D255" tooltip="CV%: 6.4; ERROR:   35 516; LI90%:   498 669; LS90%:   615 505" xr:uid="{FD898BF1-F0E4-4413-8F35-5D5975EC8273}"/>
    <hyperlink ref="D256" tooltip="CV%: 6.6; ERROR:   34 422; LI90%:   461 354; LS90%:   574 592" xr:uid="{06005C47-A5AE-484C-9E2E-AE734B732E87}"/>
    <hyperlink ref="D257" tooltip="CV%: 11.1; ERROR:   20 759; LI90%:   153 258; LS90%:   221 548" xr:uid="{EA3AA7A2-9EC7-4871-AE2F-B980B6CF3AED}"/>
    <hyperlink ref="D258" tooltip="CV%: 13.8; ERROR:   18 227; LI90%:   102 345; LS90%:   162 307" xr:uid="{F6CAE06C-7019-4ED3-8FCA-A758B4C32958}"/>
    <hyperlink ref="D261" tooltip="CV%: 6.3; ERROR:   9 297; LI90%:   132 441; LS90%:   163 023" xr:uid="{9AD157CC-D4D8-4173-AF12-620AE8093C3A}"/>
    <hyperlink ref="D262" tooltip="CV%: 6.9; ERROR:   8 975; LI90%:   116 237; LS90%:   145 761" xr:uid="{AD9684DC-9C66-4F97-AC88-4EBB307C5F7D}"/>
    <hyperlink ref="D263" tooltip="CV%: 7.2; ERROR:   8 941; LI90%:   109 440; LS90%:   138 852" xr:uid="{CAD9D74C-9C78-4FEB-B28F-D42C1B65C9F5}"/>
    <hyperlink ref="D264" tooltip="CV%: 9.2; ERROR:   8 094; LI90%:   74 812; LS90%:   101 440" xr:uid="{6F4239F3-59D5-4B09-9D93-08D586103E12}"/>
    <hyperlink ref="D265" tooltip="CV%: 12.5; ERROR:   4 762; LI90%:   30 396; LS90%:   46 062" xr:uid="{35636AB1-52EF-44A8-BD6D-F3F02D0EE156}"/>
    <hyperlink ref="D266" tooltip="CV%: 14.5; ERROR:   4 262; LI90%:   22 354; LS90%:   36 376" xr:uid="{A0292F2B-CBDB-4D98-A4AC-095FFF32F41B}"/>
    <hyperlink ref="D269" tooltip="CV%: 9.7; ERROR:   8 471; LI90%:   73 493; LS90%:   101 361" xr:uid="{C326BB19-DB08-4A61-BCF9-651D0C8EF46F}"/>
    <hyperlink ref="D270" tooltip="CV%: 9.9; ERROR:   8 610; LI90%:   72 545; LS90%:   100 869" xr:uid="{785347FA-A540-4213-B33D-887413A813EF}"/>
    <hyperlink ref="D271" tooltip="CV%: 10.1; ERROR:   6 030; LI90%:   49 952; LS90%:   69 788" xr:uid="{B97E3C21-CF5E-4F3A-BC09-18230457EA35}"/>
    <hyperlink ref="D272" tooltip="CV%: 10.9; ERROR:   6 513; LI90%:   48 939; LS90%:   70 365" xr:uid="{F7E1D8F8-B9F2-4119-A436-D63393DE0CAD}"/>
    <hyperlink ref="D273" tooltip="CV%: 17.6; ERROR:   4 414; LI90%:   17 853; LS90%:   32 373" xr:uid="{1D781080-6399-43ED-8E96-C9618F8A7F55}"/>
    <hyperlink ref="D274" tooltip="CV%: 21.0; ERROR:   3 899; LI90%:   12 145; LS90%:   24 971" xr:uid="{4B085485-E689-445D-8D6A-1CA05F57E8D8}"/>
    <hyperlink ref="E13" tooltip="CV%: 1.4; ERROR: 0.6; LI90%: 41.9; LS90%: 43.9" xr:uid="{9589B690-3EA0-4756-AAD0-88A17CD2FB66}"/>
    <hyperlink ref="E14" tooltip="CV%: 1.4; ERROR: 0.6; LI90%: 41.4; LS90%: 43.3" xr:uid="{7151C350-2844-473F-9BDA-CFEAF8DB29AA}"/>
    <hyperlink ref="E15" tooltip="CV%: 1.4; ERROR: 0.6; LI90%: 38.5; LS90%: 40.3" xr:uid="{8AD71429-7B01-4EA0-BF2F-A98CCF2896FF}"/>
    <hyperlink ref="E16" tooltip="CV%: 1.5; ERROR: 0.5; LI90%: 34.5; LS90%: 36.3" xr:uid="{7C4F857E-3130-416D-B8F5-9F24C154FAF8}"/>
    <hyperlink ref="E17" tooltip="CV%: 2.7; ERROR: 0.4; LI90%: 14.8; LS90%: 16.2" xr:uid="{E8B7623F-6853-4462-B988-9842CC8D9A48}"/>
    <hyperlink ref="E18" tooltip="CV%: 3.1; ERROR: 0.4; LI90%: 10.8; LS90%: 12.0" xr:uid="{29C7A3DC-5D86-45A8-B44E-191CD9E562E0}"/>
    <hyperlink ref="E21" tooltip="CV%: 7.9; ERROR: 3.4; LI90%: 37.7; LS90%: 49.0" xr:uid="{D651D190-13FF-4778-A4D4-2820FB0C2F9C}"/>
    <hyperlink ref="E22" tooltip="CV%: 7.2; ERROR: 3.1; LI90%: 37.5; LS90%: 47.6" xr:uid="{9BA8BF81-9B1B-4D5E-B542-9066D19826E8}"/>
    <hyperlink ref="E23" tooltip="CV%: 8.8; ERROR: 3.3; LI90%: 31.8; LS90%: 42.6" xr:uid="{60E38A08-0FF8-46AF-84F5-2CBEF0411610}"/>
    <hyperlink ref="E24" tooltip="CV%: 10.6; ERROR: 3.1; LI90%: 23.8; LS90%: 33.8" xr:uid="{EEE87F55-F253-4D37-9733-96C9FA986C3B}"/>
    <hyperlink ref="E25" tooltip="CV%: 14.2; ERROR: 2.4; LI90%: 12.7; LS90%: 20.5" xr:uid="{6E143F20-95CB-424E-AD05-6BAC697D303D}"/>
    <hyperlink ref="E26" tooltip="CV%: 17.4; ERROR: 2.1; LI90%: 8.7; LS90%: 15.6" xr:uid="{E855A871-94D6-4620-9B81-D50226991B8C}"/>
    <hyperlink ref="E29" tooltip="CV%: 5.6; ERROR: 3.0; LI90%: 48.0; LS90%: 57.7" xr:uid="{F4B59B75-37D8-4A51-9EF1-81EC2EEF6377}"/>
    <hyperlink ref="E30" tooltip="CV%: 6.5; ERROR: 2.4; LI90%: 32.7; LS90%: 40.7" xr:uid="{7A6D9FD7-4459-408D-905D-300ECD1C0D42}"/>
    <hyperlink ref="E31" tooltip="CV%: 6.7; ERROR: 2.4; LI90%: 31.7; LS90%: 39.4" xr:uid="{A8EF782F-1442-48D4-BFEC-7A721E0DC80A}"/>
    <hyperlink ref="E32" tooltip="CV%: 8.7; ERROR: 2.3; LI90%: 22.8; LS90%: 30.4" xr:uid="{9FD6F468-1C16-44FD-973B-700660BBD524}"/>
    <hyperlink ref="E33" tooltip="CV%: 14.4; ERROR: 1.9; LI90%: 9.8; LS90%: 15.9" xr:uid="{49BABDB1-EAA9-42BB-B599-2464092EB961}"/>
    <hyperlink ref="E34" tooltip="CV%: 18.3; ERROR: 1.2; LI90%: 4.4; LS90%: 8.2" xr:uid="{9D655923-A566-417C-AA26-66D86A585B2B}"/>
    <hyperlink ref="E37" tooltip="CV%: 5.7; ERROR: 2.7; LI90%: 43.2; LS90%: 52.0" xr:uid="{25D5FB01-A412-4603-89E9-132B927146C9}"/>
    <hyperlink ref="E38" tooltip="CV%: 6.8; ERROR: 2.9; LI90%: 38.1; LS90%: 47.7" xr:uid="{F39C00B7-12BA-41EE-BB7C-DDA15AB7491D}"/>
    <hyperlink ref="E39" tooltip="CV%: 7.3; ERROR: 2.4; LI90%: 28.8; LS90%: 36.7" xr:uid="{056270F2-B2F2-48D3-8079-E817B6186F9C}"/>
    <hyperlink ref="E40" tooltip="CV%: 8.8; ERROR: 2.1; LI90%: 20.5; LS90%: 27.5" xr:uid="{540DB4CF-8E4D-4481-B318-1440B98F6415}"/>
    <hyperlink ref="E41" tooltip="CV%: 17.2; ERROR: 1.7; LI90%: 7.2; LS90%: 12.8" xr:uid="{56F7493F-0678-478E-9436-3DC95879E57E}"/>
    <hyperlink ref="E42" tooltip="CV%: 26.4; ERROR: 1.2; LI90%: 2.6; LS90%: 6.6" xr:uid="{8532CEE7-4864-4996-9EE6-24594255502A}"/>
    <hyperlink ref="E45" tooltip="CV%: 5.4; ERROR: 2.8; LI90%: 48.2; LS90%: 57.6" xr:uid="{D2B1A2BD-0E29-47AE-991A-03DCCE59FD44}"/>
    <hyperlink ref="E46" tooltip="CV%: 5.5; ERROR: 2.6; LI90%: 43.8; LS90%: 52.5" xr:uid="{5C5EC9FD-0221-4F60-995A-03010CF6E472}"/>
    <hyperlink ref="E47" tooltip="CV%: 6.3; ERROR: 2.9; LI90%: 41.0; LS90%: 50.6" xr:uid="{46CF8557-463F-4D3E-A1D1-F53A0CD9E312}"/>
    <hyperlink ref="E48" tooltip="CV%: 6.5; ERROR: 2.9; LI90%: 39.9; LS90%: 49.4" xr:uid="{036E25F7-E8E6-4563-AA0A-E69B34495624}"/>
    <hyperlink ref="E49" tooltip="CV%: 11.7; ERROR: 2.0; LI90%: 13.8; LS90%: 20.4" xr:uid="{541434DD-18B6-481C-A811-96D58A46B8CD}"/>
    <hyperlink ref="E50" tooltip="CV%: 13.1; ERROR: 2.0; LI90%: 12.0; LS90%: 18.6" xr:uid="{9A764F39-B5BA-471C-B0D5-CF6E29663428}"/>
    <hyperlink ref="E53" tooltip="CV%: 5.2; ERROR: 2.4; LI90%: 41.7; LS90%: 49.5" xr:uid="{FC14D250-4712-4044-BAAF-9DC65A7E1622}"/>
    <hyperlink ref="E54" tooltip="CV%: 5.8; ERROR: 2.5; LI90%: 38.5; LS90%: 46.7" xr:uid="{0520FC20-1C8E-4F4A-894F-3E7E465E96EE}"/>
    <hyperlink ref="E55" tooltip="CV%: 6.4; ERROR: 2.4; LI90%: 34.1; LS90%: 42.1" xr:uid="{C020DA4C-4BDA-4F4D-8B89-76053F8A158E}"/>
    <hyperlink ref="E56" tooltip="CV%: 8.7; ERROR: 2.2; LI90%: 21.4; LS90%: 28.5" xr:uid="{C8AF548B-F504-4D03-9705-4EDBEE001F13}"/>
    <hyperlink ref="E57" tooltip="CV%: 11.8; ERROR: 1.9; LI90%: 13.0; LS90%: 19.3" xr:uid="{FEAE1795-26CF-448B-92C4-242D0A20E7C0}"/>
    <hyperlink ref="E58" tooltip="CV%: 15.5; ERROR: 1.2; LI90%: 5.9; LS90%: 9.9" xr:uid="{94F4C368-B27A-452A-ACDC-F0E605B5AD7F}"/>
    <hyperlink ref="E61" tooltip="CV%: 6.7; ERROR: 2.2; LI90%: 28.7; LS90%: 35.8" xr:uid="{C9C628D2-DF7C-4143-A8E2-CA0E9B960AA5}"/>
    <hyperlink ref="E62" tooltip="CV%: 7.6; ERROR: 2.2; LI90%: 26.0; LS90%: 33.4" xr:uid="{4A8B9379-BBF6-43FD-8296-DB1197A81F32}"/>
    <hyperlink ref="E63" tooltip="CV%: 7.9; ERROR: 2.0; LI90%: 22.6; LS90%: 29.3" xr:uid="{DE932580-35D9-4B3B-B2E3-E76748A79EFD}"/>
    <hyperlink ref="E64" tooltip="CV%: 9.4; ERROR: 1.5; LI90%: 13.5; LS90%: 18.5" xr:uid="{318C77AB-9A4A-4225-9C19-DE77800F367A}"/>
    <hyperlink ref="E65" tooltip="CV%: 13.3; ERROR: 1.3; LI90%: 7.8; LS90%: 12.1" xr:uid="{EBFD321B-836E-4377-8ABD-A5E11FCC8BEF}"/>
    <hyperlink ref="E66" tooltip="CV%: 16.0; ERROR: 1.3; LI90%: 5.8; LS90%: 10.0" xr:uid="{037EF51D-E837-4768-841D-E2877496570C}"/>
    <hyperlink ref="E69" tooltip="CV%: 6.1; ERROR: 2.6; LI90%: 39.2; LS90%: 47.9" xr:uid="{48A523CC-E495-4157-A98A-FA0D7B7A61D4}"/>
    <hyperlink ref="E70" tooltip="CV%: 5.7; ERROR: 2.4; LI90%: 38.5; LS90%: 46.4" xr:uid="{DB570C69-5C75-4527-B85E-3516D7FFB20B}"/>
    <hyperlink ref="E71" tooltip="CV%: 6.8; ERROR: 2.4; LI90%: 31.0; LS90%: 38.8" xr:uid="{1F1BD4F6-FAC4-4F11-9069-2B0937214D95}"/>
    <hyperlink ref="E72" tooltip="CV%: 6.8; ERROR: 2.4; LI90%: 30.8; LS90%: 38.6" xr:uid="{72F1C23D-2544-4567-9DB6-4F170D91F92D}"/>
    <hyperlink ref="E73" tooltip="CV%: 14.0; ERROR: 1.4; LI90%: 7.5; LS90%: 11.9" xr:uid="{820374CB-B5AB-4A3B-8055-AEDED6199DFF}"/>
    <hyperlink ref="E74" tooltip="CV%: 14.3; ERROR: 1.3; LI90%: 6.8; LS90%: 11.0" xr:uid="{D76CDA4E-0AE2-485F-9997-49DB7438A858}"/>
    <hyperlink ref="E77" tooltip="CV%: 5.3; ERROR: 2.3; LI90%: 39.8; LS90%: 47.3" xr:uid="{3DA19342-67A6-43C2-9AF4-8921F3D17930}"/>
    <hyperlink ref="E78" tooltip="CV%: 6.2; ERROR: 2.2; LI90%: 31.6; LS90%: 38.7" xr:uid="{BCB9FDA0-B2F4-475D-BCC6-3D818DB2C1E9}"/>
    <hyperlink ref="E79" tooltip="CV%: 7.3; ERROR: 2.2; LI90%: 26.1; LS90%: 33.3" xr:uid="{28DDF588-B72C-4ECF-81F8-208F7A5B14CA}"/>
    <hyperlink ref="E80" tooltip="CV%: 8.4; ERROR: 2.0; LI90%: 20.3; LS90%: 26.8" xr:uid="{41D938E2-789F-4DB4-82DA-C1F10E45C99D}"/>
    <hyperlink ref="E81" tooltip="CV%: 12.7; ERROR: 1.4; LI90%: 8.5; LS90%: 12.9" xr:uid="{6C127F86-661B-44E4-8147-C26FA6BCFBC8}"/>
    <hyperlink ref="E82" tooltip="CV%: 15.6; ERROR: 1.1; LI90%: 5.1; LS90%: 8.6" xr:uid="{3D7E50AA-FBBC-4A11-A97E-AD0106514035}"/>
    <hyperlink ref="E85" tooltip="CV%: 2.9; ERROR: 1.6; LI90%: 52.7; LS90%: 58.0" xr:uid="{5DBEA747-6C23-4793-87EE-61AFAF082B76}"/>
    <hyperlink ref="E86" tooltip="CV%: 3.0; ERROR: 1.6; LI90%: 50.0; LS90%: 55.3" xr:uid="{D71F731D-4057-4581-9DEC-E9B6E48639E7}"/>
    <hyperlink ref="E87" tooltip="CV%: 3.0; ERROR: 1.6; LI90%: 49.6; LS90%: 54.7" xr:uid="{318DF647-5C62-44CE-8E95-ED1D27B2EB97}"/>
    <hyperlink ref="E88" tooltip="CV%: 4.1; ERROR: 1.5; LI90%: 33.8; LS90%: 38.7" xr:uid="{B2F06B4A-910D-42A2-99A3-22FFA08FA283}"/>
    <hyperlink ref="E89" tooltip="CV%: 6.1; ERROR: 1.3; LI90%: 19.1; LS90%: 23.4" xr:uid="{59C6C430-69BB-4C9A-8149-24F76879130B}"/>
    <hyperlink ref="E90" tooltip="CV%: 6.3; ERROR: 1.2; LI90%: 17.0; LS90%: 21.0" xr:uid="{DA691349-D5CF-472E-9A95-0D64F40BBCD2}"/>
    <hyperlink ref="E93" tooltip="CV%: 6.4; ERROR: 2.5; LI90%: 35.7; LS90%: 44.0" xr:uid="{3D290081-CC4E-423E-BB52-9EF42A594ABA}"/>
    <hyperlink ref="E94" tooltip="CV%: 6.5; ERROR: 2.5; LI90%: 35.0; LS90%: 43.3" xr:uid="{AC3C9F16-5E46-45C3-A121-D55E6A2DE946}"/>
    <hyperlink ref="E95" tooltip="CV%: 5.8; ERROR: 2.1; LI90%: 33.7; LS90%: 40.8" xr:uid="{4AB39A42-925E-4625-AA84-5DABEA8AEBE1}"/>
    <hyperlink ref="E96" tooltip="CV%: 7.5; ERROR: 2.3; LI90%: 26.7; LS90%: 34.2" xr:uid="{CA14A850-B03E-4FFB-9DAD-33D810EB82FD}"/>
    <hyperlink ref="E97" tooltip="CV%: 13.1; ERROR: 1.8; LI90%: 10.8; LS90%: 16.7" xr:uid="{88165576-9908-4026-94CD-1D7332A82F10}"/>
    <hyperlink ref="E98" tooltip="CV%: 16.2; ERROR: 1.4; LI90%: 6.3; LS90%: 10.8" xr:uid="{922CA5B7-3955-45A6-BD05-ABA4DE2ECE04}"/>
    <hyperlink ref="E101" tooltip="CV%: 6.6; ERROR: 2.9; LI90%: 39.1; LS90%: 48.5" xr:uid="{BC7AD922-DE4E-4D63-AF5D-E93DD2104861}"/>
    <hyperlink ref="E102" tooltip="CV%: 9.9; ERROR: 2.7; LI90%: 23.1; LS90%: 32.0" xr:uid="{878C2DA2-9A42-407A-B493-B4059F95411D}"/>
    <hyperlink ref="E103" tooltip="CV%: 9.7; ERROR: 2.4; LI90%: 20.4; LS90%: 28.2" xr:uid="{624130A8-10DA-4CDB-9CD4-E57737637F64}"/>
    <hyperlink ref="E104" tooltip="CV%: 9.2; ERROR: 2.1; LI90%: 19.3; LS90%: 26.2" xr:uid="{003CB12B-51ED-4385-9310-4B7D1D35EB1E}"/>
    <hyperlink ref="E105" tooltip="CV%: 13.3; ERROR: 2.7; LI90%: 15.7; LS90%: 24.5" xr:uid="{E925AE09-6DA3-45C0-9CF0-94515C443560}"/>
    <hyperlink ref="E106" tooltip="CV%: 14.2; ERROR: 2.5; LI90%: 13.2; LS90%: 21.3" xr:uid="{57F55CB0-77EC-4C2D-92E0-5ED4962CA82B}"/>
    <hyperlink ref="E109" tooltip="CV%: 5.0; ERROR: 2.7; LI90%: 49.5; LS90%: 58.5" xr:uid="{28741FA1-3EF5-4E4E-A1C3-326EE8DCC6EE}"/>
    <hyperlink ref="E110" tooltip="CV%: 6.4; ERROR: 2.7; LI90%: 37.1; LS90%: 45.9" xr:uid="{82777199-7CD3-442B-A739-326B7A0478AF}"/>
    <hyperlink ref="E111" tooltip="CV%: 5.9; ERROR: 2.2; LI90%: 32.7; LS90%: 39.8" xr:uid="{482B05C8-A4B9-44A2-97C5-327C0B9682A3}"/>
    <hyperlink ref="E112" tooltip="CV%: 11.5; ERROR: 1.8; LI90%: 12.3; LS90%: 18.1" xr:uid="{952930CA-1C01-47BE-94E4-581B338B13E8}"/>
    <hyperlink ref="E113" tooltip="CV%: 15.5; ERROR: 1.3; LI90%: 6.0; LS90%: 10.2" xr:uid="{C57DA507-1C5E-456D-9AC1-5870FBD9B896}"/>
    <hyperlink ref="E114" tooltip="CV%: 20.5; ERROR: 1.3; LI90%: 4.1; LS90%: 8.3" xr:uid="{51D705A4-44B6-43DE-B7DB-989114CB9DEE}"/>
    <hyperlink ref="E117" tooltip="CV%: 5.8; ERROR: 3.0; LI90%: 46.7; LS90%: 56.6" xr:uid="{10D07135-9E43-4F05-8715-BA6C779A2D56}"/>
    <hyperlink ref="E118" tooltip="CV%: 6.0; ERROR: 2.7; LI90%: 40.4; LS90%: 49.2" xr:uid="{35843B94-2679-4569-8F99-8F0A187D8774}"/>
    <hyperlink ref="E119" tooltip="CV%: 6.4; ERROR: 2.6; LI90%: 36.6; LS90%: 45.2" xr:uid="{90977316-18BF-4155-9A13-B72B1A5B841F}"/>
    <hyperlink ref="E120" tooltip="CV%: 6.9; ERROR: 2.6; LI90%: 33.4; LS90%: 41.9" xr:uid="{7A0D2A42-7CBF-477E-BBB2-C4CE443E06AA}"/>
    <hyperlink ref="E121" tooltip="CV%: 11.9; ERROR: 2.4; LI90%: 15.9; LS90%: 23.6" xr:uid="{0F4E0BF5-489A-4962-A31F-61398079FFC1}"/>
    <hyperlink ref="E122" tooltip="CV%: 15.1; ERROR: 1.7; LI90%: 8.6; LS90%: 14.3" xr:uid="{566D167E-71BD-4AC3-A5B0-66CBE50ADE3E}"/>
    <hyperlink ref="E125" tooltip="CV%: 6.5; ERROR: 2.6; LI90%: 35.2; LS90%: 43.6" xr:uid="{88C35E2F-7BCB-4C2B-B2FA-713EA00FF98C}"/>
    <hyperlink ref="E126" tooltip="CV%: 7.6; ERROR: 2.9; LI90%: 33.6; LS90%: 43.3" xr:uid="{89A14625-CA3D-4CCC-B0F7-DD000519CD39}"/>
    <hyperlink ref="E127" tooltip="CV%: 8.2; ERROR: 2.8; LI90%: 29.2; LS90%: 38.3" xr:uid="{860A7963-CD85-42F6-8DA5-0537A0118541}"/>
    <hyperlink ref="E128" tooltip="CV%: 8.6; ERROR: 2.3; LI90%: 23.3; LS90%: 31.0" xr:uid="{F9471052-1A5B-4A82-A46C-64A0B1C9FFF1}"/>
    <hyperlink ref="E129" tooltip="CV%: 13.1; ERROR: 2.0; LI90%: 11.7; LS90%: 18.2" xr:uid="{EC4733EC-D104-4FCC-A17D-C38077987F7A}"/>
    <hyperlink ref="E130" tooltip="CV%: 14.6; ERROR: 1.5; LI90%: 7.6; LS90%: 12.4" xr:uid="{942CEACC-0EDC-4223-9C5D-6D47688C68E3}"/>
    <hyperlink ref="E133" tooltip="CV%: 4.9; ERROR: 2.7; LI90%: 50.9; LS90%: 59.9" xr:uid="{BC343E68-BC2B-4A2D-AB75-D1A831542926}"/>
    <hyperlink ref="E134" tooltip="CV%: 5.3; ERROR: 2.8; LI90%: 48.0; LS90%: 57.1" xr:uid="{699EC4A5-5914-44DB-BCD3-E17EE1AA4BCD}"/>
    <hyperlink ref="E135" tooltip="CV%: 5.5; ERROR: 2.6; LI90%: 43.8; LS90%: 52.5" xr:uid="{BA5F0CB3-BF1B-4978-B018-8AEB8D290562}"/>
    <hyperlink ref="E136" tooltip="CV%: 6.4; ERROR: 2.4; LI90%: 32.9; LS90%: 40.7" xr:uid="{F5F052A9-6AFB-4C2A-BEA6-465461A80834}"/>
    <hyperlink ref="E137" tooltip="CV%: 10.4; ERROR: 2.1; LI90%: 17.1; LS90%: 24.1" xr:uid="{0C5B9F43-B872-4FCA-9C9E-B367941B8430}"/>
    <hyperlink ref="E138" tooltip="CV%: 11.8; ERROR: 1.7; LI90%: 11.5; LS90%: 17.1" xr:uid="{0EDEC782-F93B-4860-ADF0-50C2E813F3FE}"/>
    <hyperlink ref="E141" tooltip="CV%: 5.6; ERROR: 2.5; LI90%: 39.4; LS90%: 47.5" xr:uid="{A2F3FECF-73D7-4290-91E8-9798970D15A6}"/>
    <hyperlink ref="E142" tooltip="CV%: 6.4; ERROR: 2.0; LI90%: 28.4; LS90%: 35.1" xr:uid="{EBA3F29F-1D4C-407A-A4F0-49AD1CEB242F}"/>
    <hyperlink ref="E143" tooltip="CV%: 6.6; ERROR: 1.9; LI90%: 26.0; LS90%: 32.3" xr:uid="{E35C2315-A601-424D-84C8-5CFBC48C880F}"/>
    <hyperlink ref="E144" tooltip="CV%: 7.5; ERROR: 1.9; LI90%: 22.2; LS90%: 28.4" xr:uid="{76B05F20-A468-4284-A570-276CE58CDAEF}"/>
    <hyperlink ref="E145" tooltip="CV%: 14.0; ERROR: 1.1; LI90%: 6.2; LS90%: 10.0" xr:uid="{19553087-9217-4B19-B91E-6BCA53685793}"/>
    <hyperlink ref="E146" tooltip="CV%: 14.2; ERROR: 1.1; LI90%: 5.7; LS90%: 9.2" xr:uid="{A6653A83-8D70-4A46-A25E-9E87471EA3AE}"/>
    <hyperlink ref="E149" tooltip="CV%: 5.7; ERROR: 2.7; LI90%: 42.4; LS90%: 51.2" xr:uid="{6E6E96EB-D70D-45BA-8BF1-72BC97166039}"/>
    <hyperlink ref="E150" tooltip="CV%: 6.7; ERROR: 2.9; LI90%: 37.8; LS90%: 47.2" xr:uid="{B269B417-BD6F-497F-93E6-3910E63BF4E7}"/>
    <hyperlink ref="E151" tooltip="CV%: 7.2; ERROR: 3.0; LI90%: 36.1; LS90%: 45.8" xr:uid="{0F41A18A-6867-48C5-BC0D-40F2CE2B7498}"/>
    <hyperlink ref="E152" tooltip="CV%: 8.2; ERROR: 2.7; LI90%: 28.4; LS90%: 37.3" xr:uid="{648658C4-FDE0-4AF8-8011-BC955D412041}"/>
    <hyperlink ref="E153" tooltip="CV%: 11.0; ERROR: 1.8; LI90%: 13.7; LS90%: 19.8" xr:uid="{5C1444CC-AF4F-483D-A924-DCE4EE698B26}"/>
    <hyperlink ref="E154" tooltip="CV%: 10.7; ERROR: 1.5; LI90%: 11.8; LS90%: 16.9" xr:uid="{C32CFCF3-F2D3-48CE-AD7F-1BBD2751D862}"/>
    <hyperlink ref="E157" tooltip="CV%: 6.8; ERROR: 2.8; LI90%: 35.9; LS90%: 45.0" xr:uid="{254A351F-15CE-452F-9317-895F2C07EA09}"/>
    <hyperlink ref="E158" tooltip="CV%: 7.3; ERROR: 2.9; LI90%: 35.3; LS90%: 45.0" xr:uid="{1B529B73-17A4-4BB3-B384-C6EDD6E4EAA3}"/>
    <hyperlink ref="E159" tooltip="CV%: 7.4; ERROR: 2.6; LI90%: 31.2; LS90%: 39.8" xr:uid="{051FBA51-A402-4452-A43E-1988EA79ACE6}"/>
    <hyperlink ref="E160" tooltip="CV%: 7.7; ERROR: 2.4; LI90%: 26.9; LS90%: 34.7" xr:uid="{9615849A-39AF-4EA2-B501-2A1FD5D913EA}"/>
    <hyperlink ref="E161" tooltip="CV%: 16.0; ERROR: 1.5; LI90%: 6.9; LS90%: 11.8" xr:uid="{73811E9D-D13D-4EE0-9FFD-8BB3B1913BB5}"/>
    <hyperlink ref="E162" tooltip="CV%: 19.8; ERROR: 1.1; LI90%: 3.9; LS90%: 7.6" xr:uid="{015E8FA8-80AD-4998-BF4E-EDE83E8F2F54}"/>
    <hyperlink ref="E165" tooltip="CV%: 5.2; ERROR: 2.6; LI90%: 45.2; LS90%: 53.7" xr:uid="{CD3EF0E6-D6D8-4C5F-8114-443761364F5B}"/>
    <hyperlink ref="E166" tooltip="CV%: 5.8; ERROR: 2.3; LI90%: 36.9; LS90%: 44.6" xr:uid="{0B4BE15F-0C99-45B9-A80B-9059796653B6}"/>
    <hyperlink ref="E167" tooltip="CV%: 6.6; ERROR: 2.4; LI90%: 33.1; LS90%: 41.2" xr:uid="{7DBD2CF7-FC91-4569-B065-70AB9326C45F}"/>
    <hyperlink ref="E168" tooltip="CV%: 7.0; ERROR: 2.2; LI90%: 27.3; LS90%: 34.4" xr:uid="{8F925737-2103-48FA-9D26-F9538D5AAB59}"/>
    <hyperlink ref="E169" tooltip="CV%: 11.0; ERROR: 1.8; LI90%: 13.2; LS90%: 19.1" xr:uid="{ED217D44-E90E-4449-B31E-73C50C207F78}"/>
    <hyperlink ref="E170" tooltip="CV%: 12.5; ERROR: 1.3; LI90%: 8.4; LS90%: 12.8" xr:uid="{FE7EFD44-974E-4A7B-9090-526B133F19DC}"/>
    <hyperlink ref="E173" tooltip="CV%: 5.3; ERROR: 2.8; LI90%: 47.3; LS90%: 56.4" xr:uid="{F8D47F89-CCE2-435C-8C92-81AA4E13F2E2}"/>
    <hyperlink ref="E174" tooltip="CV%: 5.9; ERROR: 2.3; LI90%: 35.4; LS90%: 43.0" xr:uid="{CA47CDB5-3A9A-4859-9848-D4BA67841171}"/>
    <hyperlink ref="E175" tooltip="CV%: 7.8; ERROR: 2.4; LI90%: 26.7; LS90%: 34.6" xr:uid="{3E1370F5-99E8-4C12-BCF2-F729C1EDF41D}"/>
    <hyperlink ref="E176" tooltip="CV%: 8.8; ERROR: 2.3; LI90%: 22.1; LS90%: 29.5" xr:uid="{84814350-D898-4419-97A8-40B3BF67A995}"/>
    <hyperlink ref="E177" tooltip="CV%: 13.8; ERROR: 1.4; LI90%: 8.0; LS90%: 12.6" xr:uid="{D8771014-1572-46E1-92B9-FC1FFB866E9D}"/>
    <hyperlink ref="E178" tooltip="CV%: 17.2; ERROR: 1.0; LI90%: 4.2; LS90%: 7.5" xr:uid="{5E46D42C-AA5B-4460-8B42-35382D525C49}"/>
    <hyperlink ref="E181" tooltip="CV%: 4.5; ERROR: 2.2; LI90%: 46.7; LS90%: 54.1" xr:uid="{C23AF3D3-2102-4431-A0B4-BF1997DCB425}"/>
    <hyperlink ref="E182" tooltip="CV%: 5.6; ERROR: 2.5; LI90%: 40.2; LS90%: 48.4" xr:uid="{941DB23E-8A06-42A3-812D-B5E1E576BD5A}"/>
    <hyperlink ref="E183" tooltip="CV%: 5.9; ERROR: 2.1; LI90%: 31.6; LS90%: 38.4" xr:uid="{ADC773DD-95D8-4625-8222-79049EDAF617}"/>
    <hyperlink ref="E184" tooltip="CV%: 6.1; ERROR: 2.1; LI90%: 31.1; LS90%: 38.1" xr:uid="{A2F68CC9-2536-4C05-97ED-CB64021F19FF}"/>
    <hyperlink ref="E185" tooltip="CV%: 9.5; ERROR: 2.1; LI90%: 18.5; LS90%: 25.4" xr:uid="{36341124-9A75-4874-871E-0FD3A76BFDD0}"/>
    <hyperlink ref="E186" tooltip="CV%: 10.8; ERROR: 1.6; LI90%: 12.3; LS90%: 17.6" xr:uid="{2A357693-9A76-444B-9064-15784EB7B7E1}"/>
    <hyperlink ref="E189" tooltip="CV%: 5.2; ERROR: 2.5; LI90%: 44.1; LS90%: 52.4" xr:uid="{87CFA5DD-F507-4C09-82AC-DC748C8E3E1F}"/>
    <hyperlink ref="E190" tooltip="CV%: 5.8; ERROR: 2.5; LI90%: 38.9; LS90%: 47.1" xr:uid="{F928F583-5FD3-4995-9A23-31AF38C9B9BB}"/>
    <hyperlink ref="E191" tooltip="CV%: 6.9; ERROR: 2.9; LI90%: 37.5; LS90%: 47.2" xr:uid="{112636F0-EB19-416A-A996-7A132D9B8F9E}"/>
    <hyperlink ref="E192" tooltip="CV%: 7.4; ERROR: 2.3; LI90%: 27.7; LS90%: 35.4" xr:uid="{85C810F0-76DE-427D-8936-874EE77E560F}"/>
    <hyperlink ref="E193" tooltip="CV%: 11.4; ERROR: 1.9; LI90%: 13.4; LS90%: 19.5" xr:uid="{256A71AE-ECEA-4A04-A3AE-12562847FD8E}"/>
    <hyperlink ref="E194" tooltip="CV%: 13.1; ERROR: 1.7; LI90%: 10.0; LS90%: 15.5" xr:uid="{D39B506F-5FAB-4344-B58B-335232EFEC16}"/>
    <hyperlink ref="E197" tooltip="CV%: 7.5; ERROR: 3.3; LI90%: 38.9; LS90%: 49.8" xr:uid="{295B36F9-4945-407D-82B3-16DD1D1645B0}"/>
    <hyperlink ref="E198" tooltip="CV%: 7.5; ERROR: 2.9; LI90%: 34.4; LS90%: 44.1" xr:uid="{5836F321-6173-4BAE-BA9D-0FDF0C90B2C6}"/>
    <hyperlink ref="E199" tooltip="CV%: 7.9; ERROR: 3.0; LI90%: 32.7; LS90%: 42.5" xr:uid="{42DC05E7-7842-40FB-AA57-2769A9B70D57}"/>
    <hyperlink ref="E200" tooltip="CV%: 9.2; ERROR: 2.7; LI90%: 25.1; LS90%: 34.1" xr:uid="{76ECE86A-E3E4-42EA-A509-A91627D12A5E}"/>
    <hyperlink ref="E201" tooltip="CV%: 15.7; ERROR: 2.0; LI90%: 9.7; LS90%: 16.4" xr:uid="{136F65CA-0A31-4690-8FF8-D8B7FE3D65A1}"/>
    <hyperlink ref="E202" tooltip="CV%: 15.7; ERROR: 1.9; LI90%: 9.2; LS90%: 15.6" xr:uid="{9919C43D-2DF7-4002-81A9-57550AEA2E8B}"/>
    <hyperlink ref="E205" tooltip="CV%: 7.2; ERROR: 3.8; LI90%: 46.7; LS90%: 59.3" xr:uid="{B2D9A3FD-6C8C-4D60-A622-5EA0008138F8}"/>
    <hyperlink ref="E206" tooltip="CV%: 7.3; ERROR: 2.9; LI90%: 34.9; LS90%: 44.4" xr:uid="{FB40C737-CC19-4E97-8D3B-B29E0F2E0E82}"/>
    <hyperlink ref="E207" tooltip="CV%: 8.4; ERROR: 3.1; LI90%: 31.3; LS90%: 41.4" xr:uid="{BCFAC341-DA11-4C48-BE80-92A5AE207A29}"/>
    <hyperlink ref="E208" tooltip="CV%: 9.7; ERROR: 2.8; LI90%: 24.1; LS90%: 33.2" xr:uid="{6CB5A885-CFAC-4FD1-95A6-6C636A8C5666}"/>
    <hyperlink ref="E209" tooltip="CV%: 13.3; ERROR: 2.1; LI90%: 12.5; LS90%: 19.5" xr:uid="{2C89419C-2E22-47A1-9E4D-7F4FA0F555AE}"/>
    <hyperlink ref="E210" tooltip="CV%: 14.5; ERROR: 1.9; LI90%: 10.1; LS90%: 16.4" xr:uid="{E40D36DA-0127-434D-9775-C18C36EF570F}"/>
    <hyperlink ref="E213" tooltip="CV%: 5.0; ERROR: 1.9; LI90%: 34.0; LS90%: 40.1" xr:uid="{D9DFDA7C-7BE0-425A-B840-389FBE97C61B}"/>
    <hyperlink ref="E214" tooltip="CV%: 5.3; ERROR: 2.0; LI90%: 33.8; LS90%: 40.2" xr:uid="{9795B327-71B4-4885-BCE9-B8F0D0AB2DA8}"/>
    <hyperlink ref="E215" tooltip="CV%: 7.2; ERROR: 2.1; LI90%: 26.2; LS90%: 33.2" xr:uid="{8D88E7B7-43E1-4AC8-9AD5-D216DCAA128F}"/>
    <hyperlink ref="E216" tooltip="CV%: 7.5; ERROR: 1.4; LI90%: 16.9; LS90%: 21.7" xr:uid="{9C3FB6CA-D81B-4F4D-8D18-80331CD09B79}"/>
    <hyperlink ref="E217" tooltip="CV%: 11.8; ERROR: 1.0; LI90%: 7.2; LS90%: 10.6" xr:uid="{5E19F1CC-3DC0-4719-B109-643A985B7BA5}"/>
    <hyperlink ref="E218" tooltip="CV%: 17.9; ERROR: 0.8; LI90%: 3.0; LS90%: 5.6" xr:uid="{77757191-DE07-458E-98F5-9D1D317A0289}"/>
    <hyperlink ref="E221" tooltip="CV%: 4.5; ERROR: 2.7; LI90%: 55.4; LS90%: 64.1" xr:uid="{96A7C6A2-06FC-4FC3-BA43-B0ABE037E55F}"/>
    <hyperlink ref="E222" tooltip="CV%: 6.3; ERROR: 2.6; LI90%: 36.3; LS90%: 44.7" xr:uid="{5E00E2CA-241D-41FA-82E0-0F3768420624}"/>
    <hyperlink ref="E223" tooltip="CV%: 9.7; ERROR: 2.9; LI90%: 24.9; LS90%: 34.4" xr:uid="{4BE0D3B5-FEA2-476F-B596-6EA03666BE6E}"/>
    <hyperlink ref="E224" tooltip="CV%: 8.5; ERROR: 2.5; LI90%: 25.5; LS90%: 33.8" xr:uid="{30370D0F-FBA0-4D46-8C65-EF2C685FE15F}"/>
    <hyperlink ref="E225" tooltip="CV%: 10.9; ERROR: 2.5; LI90%: 19.1; LS90%: 27.5" xr:uid="{6EC543AC-9559-4BCD-954D-0FFCA891F666}"/>
    <hyperlink ref="E226" tooltip="CV%: 20.3; ERROR: 1.8; LI90%: 6.1; LS90%: 12.1" xr:uid="{EA924C77-B9F4-43A0-8706-79AAE08BC011}"/>
    <hyperlink ref="E229" tooltip="CV%: 3.6; ERROR: 2.3; LI90%: 60.0; LS90%: 67.5" xr:uid="{2DEAAEA6-98A0-47F1-989F-13FAF7E2DDD1}"/>
    <hyperlink ref="E230" tooltip="CV%: 4.9; ERROR: 2.9; LI90%: 53.3; LS90%: 62.7" xr:uid="{B1C46CF8-56AF-4DA6-9E91-4E6BFDBBABBE}"/>
    <hyperlink ref="E231" tooltip="CV%: 4.1; ERROR: 2.3; LI90%: 53.5; LS90%: 61.1" xr:uid="{CB958227-1FD8-4EAA-B90B-DE5FF0ACC850}"/>
    <hyperlink ref="E232" tooltip="CV%: 5.5; ERROR: 2.4; LI90%: 40.4; LS90%: 48.4" xr:uid="{C52B11DF-5BEC-4A9D-9D0C-640594C04D4B}"/>
    <hyperlink ref="E233" tooltip="CV%: 9.4; ERROR: 2.1; LI90%: 19.0; LS90%: 26.0" xr:uid="{E197EF30-BAE4-44A8-BB97-9C7BF0BC3099}"/>
    <hyperlink ref="E234" tooltip="CV%: 11.1; ERROR: 2.0; LI90%: 14.7; LS90%: 21.2" xr:uid="{775878FC-119F-4651-A3FC-502B1ECD6426}"/>
    <hyperlink ref="E237" tooltip="CV%: 4.4; ERROR: 2.1; LI90%: 43.6; LS90%: 50.4" xr:uid="{587EBAC7-47E6-4949-966B-88B2B01A30F7}"/>
    <hyperlink ref="E238" tooltip="CV%: 5.4; ERROR: 1.9; LI90%: 31.3; LS90%: 37.4" xr:uid="{CE3AE373-C89A-4704-9BC1-9867C80AA6D7}"/>
    <hyperlink ref="E239" tooltip="CV%: 6.1; ERROR: 1.9; LI90%: 27.9; LS90%: 34.2" xr:uid="{2CB19D1E-D565-40DA-AE4A-AEC646300DBA}"/>
    <hyperlink ref="E240" tooltip="CV%: 7.8; ERROR: 1.5; LI90%: 17.2; LS90%: 22.2" xr:uid="{712191F8-C854-454B-9E0D-E3AB796ED30C}"/>
    <hyperlink ref="E241" tooltip="CV%: 16.8; ERROR: 0.8; LI90%: 3.6; LS90%: 6.4" xr:uid="{4B91FE26-90D6-4F28-A427-89781DD9E8F8}"/>
    <hyperlink ref="E242" tooltip="CV%: 17.7; ERROR: 0.8; LI90%: 3.0; LS90%: 5.6" xr:uid="{74B36BC4-FB90-4A70-98B3-9E9DF03EC8E4}"/>
    <hyperlink ref="E245" tooltip="CV%: 5.3; ERROR: 2.9; LI90%: 49.9; LS90%: 59.3" xr:uid="{546FC448-414E-4846-945F-2313A30F7CC9}"/>
    <hyperlink ref="E246" tooltip="CV%: 6.8; ERROR: 2.7; LI90%: 35.7; LS90%: 44.7" xr:uid="{9520CC87-66F4-4F0E-9463-31CB4C17FB31}"/>
    <hyperlink ref="E247" tooltip="CV%: 6.9; ERROR: 2.7; LI90%: 34.0; LS90%: 42.7" xr:uid="{A9BD5000-CA41-423E-B5F0-205B5F23C185}"/>
    <hyperlink ref="E248" tooltip="CV%: 8.4; ERROR: 2.9; LI90%: 29.5; LS90%: 38.9" xr:uid="{139F0B4F-0E16-4CD3-824B-94866B2BA426}"/>
    <hyperlink ref="E249" tooltip="CV%: 10.9; ERROR: 2.1; LI90%: 16.0; LS90%: 23.1" xr:uid="{83A32DC7-B8AC-4907-8E3D-0E5857902DAD}"/>
    <hyperlink ref="E250" tooltip="CV%: 14.4; ERROR: 1.7; LI90%: 8.8; LS90%: 14.3" xr:uid="{53537D6D-C490-4637-A336-67BC05E966BD}"/>
    <hyperlink ref="E253" tooltip="CV%: 4.8; ERROR: 2.0; LI90%: 39.5; LS90%: 46.2" xr:uid="{B8FC6A46-B8C0-4839-A227-B13F9512A507}"/>
    <hyperlink ref="E254" tooltip="CV%: 5.7; ERROR: 2.4; LI90%: 38.0; LS90%: 45.8" xr:uid="{EC343404-2C08-42EF-945D-76965DAF46B7}"/>
    <hyperlink ref="E255" tooltip="CV%: 5.5; ERROR: 2.1; LI90%: 34.5; LS90%: 41.3" xr:uid="{29CE8EEA-DD39-435A-BD38-16343E537DB7}"/>
    <hyperlink ref="E256" tooltip="CV%: 5.6; ERROR: 2.0; LI90%: 31.9; LS90%: 38.3" xr:uid="{D4EA59B9-951E-45D4-B99D-52890F4A431E}"/>
    <hyperlink ref="E257" tooltip="CV%: 10.8; ERROR: 1.4; LI90%: 10.7; LS90%: 15.3" xr:uid="{DAA4FC66-B7FE-474C-B01F-E7393F0B348F}"/>
    <hyperlink ref="E258" tooltip="CV%: 13.2; ERROR: 1.2; LI90%: 7.0; LS90%: 10.9" xr:uid="{4DF28E65-0835-4C07-AE41-EA1AE8A7DE3B}"/>
    <hyperlink ref="E261" tooltip="CV%: 5.1; ERROR: 2.3; LI90%: 42.1; LS90%: 49.8" xr:uid="{0EBBD382-E4C1-49DB-ACB6-D0AB36272CA1}"/>
    <hyperlink ref="E262" tooltip="CV%: 5.7; ERROR: 2.3; LI90%: 36.8; LS90%: 44.5" xr:uid="{A7CB00AC-0CAA-4853-B3EA-DF34AA28DB6D}"/>
    <hyperlink ref="E263" tooltip="CV%: 6.0; ERROR: 2.3; LI90%: 34.8; LS90%: 42.3" xr:uid="{7852B18E-3F5D-4BBB-B743-3594C314A112}"/>
    <hyperlink ref="E264" tooltip="CV%: 8.3; ERROR: 2.3; LI90%: 23.7; LS90%: 31.2" xr:uid="{36A5F814-2FF8-495B-A9AA-EE80ADE85B02}"/>
    <hyperlink ref="E265" tooltip="CV%: 12.0; ERROR: 1.5; LI90%: 10.1; LS90%: 15.1" xr:uid="{91DE4349-D08B-4590-9D04-F70A01249A0C}"/>
    <hyperlink ref="E266" tooltip="CV%: 14.3; ERROR: 1.3; LI90%: 7.0; LS90%: 11.3" xr:uid="{FB4A9F1A-C59E-42E9-8659-FDE1C7411D8C}"/>
    <hyperlink ref="E269" tooltip="CV%: 8.0; ERROR: 3.1; LI90%: 34.2; LS90%: 44.5" xr:uid="{A136AD67-8E4C-4683-9619-F095890D9CAA}"/>
    <hyperlink ref="E270" tooltip="CV%: 8.7; ERROR: 3.4; LI90%: 33.4; LS90%: 44.5" xr:uid="{472669E6-7293-40B9-952A-5C9DB4A7A53A}"/>
    <hyperlink ref="E271" tooltip="CV%: 8.7; ERROR: 2.3; LI90%: 23.1; LS90%: 30.8" xr:uid="{26CC6E54-6F26-4D95-94D8-CA9AF3406A50}"/>
    <hyperlink ref="E272" tooltip="CV%: 10.0; ERROR: 2.7; LI90%: 22.4; LS90%: 31.2" xr:uid="{2E9C39EC-912D-4384-872C-14A3F8EC06DA}"/>
    <hyperlink ref="E273" tooltip="CV%: 16.5; ERROR: 1.9; LI90%: 8.5; LS90%: 14.9" xr:uid="{F0CA0403-FBB3-4EF4-AC08-2FD02B20D892}"/>
    <hyperlink ref="E274" tooltip="CV%: 20.0; ERROR: 1.7; LI90%: 5.6; LS90%: 11.1" xr:uid="{89B8A29C-97BD-489B-8BD4-43E51C6FFF57}"/>
    <hyperlink ref="G13" tooltip="CV%: 1.4; ERROR:   149 906; LI90%:  10 377 463; LS90%:  10 870 609" xr:uid="{9207D082-C897-4DD1-972D-473B17B925AA}"/>
    <hyperlink ref="G14" tooltip="CV%: 1.4; ERROR:   152 778; LI90%:  10 362 976; LS90%:  10 865 570" xr:uid="{05262CD1-8697-4FA7-AD4E-1866B8FC4138}"/>
    <hyperlink ref="G15" tooltip="CV%: 1.3; ERROR:   148 650; LI90%:  10 861 060; LS90%:  11 350 076" xr:uid="{2577DFF5-57E2-497F-B395-CA972E81828F}"/>
    <hyperlink ref="G16" tooltip="CV%: 1.3; ERROR:   156 992; LI90%:  11 744 067; LS90%:  12 260 525" xr:uid="{BE8FE09E-72FB-4EE3-8746-D899B66096C2}"/>
    <hyperlink ref="G17" tooltip="CV%: 1.3; ERROR:   160 124; LI90%:  12 345 345; LS90%:  12 872 105" xr:uid="{94A0D040-D2B5-4874-9808-7ACAE8284976}"/>
    <hyperlink ref="G18" tooltip="CV%: 1.1; ERROR:   177 562; LI90%:  16 014 062; LS90%:  16 598 188" xr:uid="{39390EA3-12B4-4908-96A3-783A978494D3}"/>
    <hyperlink ref="G21" tooltip="CV%: 8.9; ERROR:   8 704; LI90%:   83 226; LS90%:   111 858" xr:uid="{F073604D-F3AE-47E8-A26B-812D93777DF1}"/>
    <hyperlink ref="G22" tooltip="CV%: 8.2; ERROR:   7 978; LI90%:   83 885; LS90%:   110 131" xr:uid="{269B192C-2C26-4FD4-9787-20B8AB7B6633}"/>
    <hyperlink ref="G23" tooltip="CV%: 8.3; ERROR:   8 837; LI90%:   92 560; LS90%:   121 630" xr:uid="{E46808FD-D8E8-43FB-A55E-15DA2902B1EF}"/>
    <hyperlink ref="G24" tooltip="CV%: 7.6; ERROR:   9 304; LI90%:   106 428; LS90%:   137 034" xr:uid="{9F6C04C2-5A24-4F57-ACC9-1959193A0648}"/>
    <hyperlink ref="G25" tooltip="CV%: 7.0; ERROR:   9 920; LI90%:   124 577; LS90%:   157 209" xr:uid="{8E7B204D-8CD9-4295-80FF-70CD8DC01F70}"/>
    <hyperlink ref="G26" tooltip="CV%: 7.8; ERROR:   9 275; LI90%:   104 286; LS90%:   134 800" xr:uid="{DD3AA363-8D8D-4D15-B62E-2B4045DA98D0}"/>
    <hyperlink ref="G29" tooltip="CV%: 8.7; ERROR:   20 075; LI90%:   198 419; LS90%:   264 459" xr:uid="{890DE1ED-F1C5-4A30-B254-A81874B3323D}"/>
    <hyperlink ref="G30" tooltip="CV%: 6.7; ERROR:   19 930; LI90%:   263 643; LS90%:   329 207" xr:uid="{623D2B09-28F6-4A86-BBB8-F6E504AC4B28}"/>
    <hyperlink ref="G31" tooltip="CV%: 6.6; ERROR:   21 149; LI90%:   283 391; LS90%:   352 965" xr:uid="{965D1E38-7A18-4476-B353-1A58F0A26F43}"/>
    <hyperlink ref="G32" tooltip="CV%: 6.2; ERROR:   22 640; LI90%:   325 528; LS90%:   400 008" xr:uid="{B9E61FB9-D1C7-4FB9-8172-AEE9BA071E1A}"/>
    <hyperlink ref="G33" tooltip="CV%: 7.0; ERROR:   20 024; LI90%:   251 294; LS90%:   317 168" xr:uid="{AED1760B-4103-4D31-AC29-851429031EDD}"/>
    <hyperlink ref="G34" tooltip="CV%: 5.5; ERROR:   24 566; LI90%:   407 682; LS90%:   488 498" xr:uid="{651B7F1D-A5B3-46CF-BC67-270CC812E084}"/>
    <hyperlink ref="G37" tooltip="CV%: 8.1; ERROR:   4 288; LI90%:   45 824; LS90%:   59 930" xr:uid="{FC6AAB3E-942C-4D10-8CDC-E8E91FA453A8}"/>
    <hyperlink ref="G38" tooltip="CV%: 8.1; ERROR:   4 743; LI90%:   50 685; LS90%:   66 289" xr:uid="{D0BA29AA-03D5-4153-8B61-3541ACBB9167}"/>
    <hyperlink ref="G39" tooltip="CV%: 6.7; ERROR:   4 563; LI90%:   60 395; LS90%:   75 407" xr:uid="{B43C8DBF-DD5B-47C3-A6D7-989D5EE48B40}"/>
    <hyperlink ref="G40" tooltip="CV%: 6.8; ERROR:   5 287; LI90%:   69 555; LS90%:   86 949" xr:uid="{A46CA91D-BA51-4F7C-805C-8B18883A846B}"/>
    <hyperlink ref="G41" tooltip="CV%: 7.1; ERROR:   5 516; LI90%:   68 403; LS90%:   86 549" xr:uid="{B037A7E2-3825-4F61-A20A-ACED28A8EFD4}"/>
    <hyperlink ref="G42" tooltip="CV%: 6.2; ERROR:   5 902; LI90%:   85 716; LS90%:   105 130" xr:uid="{D923C39D-93C5-4FFF-8974-ACDCA1269F23}"/>
    <hyperlink ref="G45" tooltip="CV%: 8.0; ERROR:   4 632; LI90%:   50 178; LS90%:   65 414" xr:uid="{10CEC26C-50F3-4250-A5F5-909606C7AD13}"/>
    <hyperlink ref="G46" tooltip="CV%: 7.4; ERROR:   4 718; LI90%:   56 412; LS90%:   71 932" xr:uid="{80D2FDD1-E0A1-4A2B-A540-FE071BBA5170}"/>
    <hyperlink ref="G47" tooltip="CV%: 7.5; ERROR:   5 033; LI90%:   58 577; LS90%:   75 135" xr:uid="{BDFE8ACE-0401-4051-B421-CCE49FBC213A}"/>
    <hyperlink ref="G48" tooltip="CV%: 7.0; ERROR:   4 791; LI90%:   60 263; LS90%:   76 025" xr:uid="{3739021B-6EB4-419B-AA2F-E793206A5E61}"/>
    <hyperlink ref="G49" tooltip="CV%: 6.0; ERROR:   5 610; LI90%:   85 004; LS90%:   103 458" xr:uid="{70A7AD71-0F61-4ADE-8123-553E4CDC1712}"/>
    <hyperlink ref="G50" tooltip="CV%: 5.8; ERROR:   6 113; LI90%:   94 794; LS90%:   114 906" xr:uid="{006B1623-3602-4DD4-A667-ADDA82055D0A}"/>
    <hyperlink ref="G53" tooltip="CV%: 6.6; ERROR:   15 123; LI90%:   204 203; LS90%:   253 953" xr:uid="{A44C7EAB-D2DD-43A7-86B3-5585651FDBB8}"/>
    <hyperlink ref="G54" tooltip="CV%: 6.4; ERROR:   15 748; LI90%:   218 521; LS90%:   270 327" xr:uid="{44ACAEEC-CAC3-4C20-84A6-073861EE01D5}"/>
    <hyperlink ref="G55" tooltip="CV%: 6.3; ERROR:   16 727; LI90%:   237 748; LS90%:   292 776" xr:uid="{73E06D5E-A150-43E2-A421-98E36B85D045}"/>
    <hyperlink ref="G56" tooltip="CV%: 5.6; ERROR:   18 127; LI90%:   292 084; LS90%:   351 716" xr:uid="{337AE261-5C91-4B1E-8532-AF3252E7402E}"/>
    <hyperlink ref="G57" tooltip="CV%: 5.9; ERROR:   17 242; LI90%:   264 198; LS90%:   320 920" xr:uid="{B9AAAE46-77E7-4CB7-B92D-6FB008B38BDF}"/>
    <hyperlink ref="G58" tooltip="CV%: 4.8; ERROR:   18 790; LI90%:   359 457; LS90%:   421 271" xr:uid="{9026D4B0-743D-431B-AE6D-CC00098CA7FE}"/>
    <hyperlink ref="G61" tooltip="CV%: 5.5; ERROR:   4 096; LI90%:   67 671; LS90%:   81 145" xr:uid="{057076F2-9C07-49CE-A2D2-DF738F31B4FE}"/>
    <hyperlink ref="G62" tooltip="CV%: 6.0; ERROR:   4 657; LI90%:   70 151; LS90%:   85 473" xr:uid="{FDD988EA-7A5C-4697-9B31-8790858A5529}"/>
    <hyperlink ref="G63" tooltip="CV%: 5.4; ERROR:   4 440; LI90%:   74 866; LS90%:   89 472" xr:uid="{5BCA82E2-B934-47C4-81ED-4CDB0647C191}"/>
    <hyperlink ref="G64" tooltip="CV%: 5.5; ERROR:   5 140; LI90%:   85 109; LS90%:   102 019" xr:uid="{4FCD1B27-5BFE-4174-B625-235309DCE7E5}"/>
    <hyperlink ref="G65" tooltip="CV%: 5.7; ERROR:   4 535; LI90%:   72 311; LS90%:   87 229" xr:uid="{03F4DB0A-139F-47A5-9BFC-CD8C44C332C3}"/>
    <hyperlink ref="G66" tooltip="CV%: 5.2; ERROR:   5 260; LI90%:   93 231; LS90%:   110 535" xr:uid="{8EEE1970-CF4A-469B-A8B1-6E7F90F0FD4B}"/>
    <hyperlink ref="G69" tooltip="CV%: 6.2; ERROR:   22 032; LI90%:   320 886; LS90%:   393 364" xr:uid="{C49B82E3-56C8-40F6-AEC0-4EEA9406D845}"/>
    <hyperlink ref="G70" tooltip="CV%: 5.5; ERROR:   20 260; LI90%:   332 382; LS90%:   399 032" xr:uid="{F845A31D-F59E-4D82-B9C3-81FA69AF2072}"/>
    <hyperlink ref="G71" tooltip="CV%: 5.7; ERROR:   23 300; LI90%:   371 684; LS90%:   448 334" xr:uid="{D647620E-C137-46E6-842C-08B59E6B5300}"/>
    <hyperlink ref="G72" tooltip="CV%: 5.8; ERROR:   23 785; LI90%:   371 132; LS90%:   449 380" xr:uid="{9900973F-FB8E-4A22-BD54-2005753207AF}"/>
    <hyperlink ref="G73" tooltip="CV%: 4.9; ERROR:   25 911; LI90%:   484 725; LS90%:   569 963" xr:uid="{D3FBBA07-3B8D-4050-98D1-8E09433CC452}"/>
    <hyperlink ref="G74" tooltip="CV%: 4.9; ERROR:   27 772; LI90%:   526 744; LS90%:   618 106" xr:uid="{981CAD32-B4B0-4E3E-959B-ED900C48EF77}"/>
    <hyperlink ref="G77" tooltip="CV%: 6.3; ERROR:   17 213; LI90%:   245 195; LS90%:   301 823" xr:uid="{D2A3B920-6834-4DC2-BF37-8142684CC552}"/>
    <hyperlink ref="G78" tooltip="CV%: 5.7; ERROR:   17 936; LI90%:   286 665; LS90%:   345 669" xr:uid="{1349E0D8-03EF-42A3-907B-371320D7134B}"/>
    <hyperlink ref="G79" tooltip="CV%: 6.1; ERROR:   20 999; LI90%:   309 285; LS90%:   378 365" xr:uid="{0BA33ADE-A696-44DD-990F-62217DA15B33}"/>
    <hyperlink ref="G80" tooltip="CV%: 5.3; ERROR:   19 742; LI90%:   339 777; LS90%:   404 721" xr:uid="{1F005308-5C4D-4ACE-9ECF-E93EC6213038}"/>
    <hyperlink ref="G81" tooltip="CV%: 5.4; ERROR:   21 258; LI90%:   357 482; LS90%:   427 414" xr:uid="{CD6C59B2-183F-4966-8110-12B4501B682C}"/>
    <hyperlink ref="G82" tooltip="CV%: 5.0; ERROR:   22 563; LI90%:   413 032; LS90%:   487 256" xr:uid="{CA1DB8AB-B91E-42D0-BD14-1888DA5D1397}"/>
    <hyperlink ref="G85" tooltip="CV%: 4.6; ERROR:   38 285; LI90%:   764 725; LS90%:   890 669" xr:uid="{E30AE3A3-39B3-41E2-8A27-38FE65D2216A}"/>
    <hyperlink ref="G86" tooltip="CV%: 4.4; ERROR:   37 043; LI90%:   790 336; LS90%:   912 196" xr:uid="{93278DB2-4DF6-446B-BB91-B2C1381ACB8B}"/>
    <hyperlink ref="G87" tooltip="CV%: 4.0; ERROR:   35 540; LI90%:   834 051; LS90%:   950 969" xr:uid="{3D3AE48A-0371-4D16-9C65-0CAB161EFB05}"/>
    <hyperlink ref="G88" tooltip="CV%: 3.6; ERROR:   42 203; LI90%:  1 119 097; LS90%:  1 257 933" xr:uid="{10BB500A-D4CF-43DD-A982-5909058BCC97}"/>
    <hyperlink ref="G89" tooltip="CV%: 4.0; ERROR:   38 895; LI90%:   901 955; LS90%:  1 029 907" xr:uid="{30E93090-08BA-49C5-8F85-1389483C75CF}"/>
    <hyperlink ref="G90" tooltip="CV%: 3.2; ERROR:   47 055; LI90%:  1 400 690; LS90%:  1 555 486" xr:uid="{9CDE9CE6-CD4D-4240-97B2-5B65DACCBC9C}"/>
    <hyperlink ref="G93" tooltip="CV%: 5.8; ERROR:   8 766; LI90%:   136 144; LS90%:   164 982" xr:uid="{E2889CFA-6BF5-44A5-8341-B5D0AADFEF47}"/>
    <hyperlink ref="G94" tooltip="CV%: 6.1; ERROR:   9 383; LI90%:   138 371; LS90%:   169 237" xr:uid="{EAB271C6-EA08-419C-9D52-05CD8A69E54E}"/>
    <hyperlink ref="G95" tooltip="CV%: 5.7; ERROR:   9 066; LI90%:   143 399; LS90%:   173 225" xr:uid="{49147B82-ECCF-4CCF-8ED2-9E25E1E56B57}"/>
    <hyperlink ref="G96" tooltip="CV%: 5.3; ERROR:   9 214; LI90%:   158 734; LS90%:   189 046" xr:uid="{23F31EBB-BECD-4CD3-AB13-38B13974E275}"/>
    <hyperlink ref="G97" tooltip="CV%: 4.9; ERROR:   9 417; LI90%:   174 963; LS90%:   205 941" xr:uid="{EE058D55-ACE0-4100-8305-716BADA6F8DE}"/>
    <hyperlink ref="G98" tooltip="CV%: 4.4; ERROR:   10 103; LI90%:   214 322; LS90%:   247 556" xr:uid="{B826CF4B-54E8-46D5-9B10-F4ED9FFF41FB}"/>
    <hyperlink ref="G101" tooltip="CV%: 7.9; ERROR:   33 938; LI90%:   374 254; LS90%:   485 902" xr:uid="{FC149274-A122-49C2-A3E9-11268DD12F4A}"/>
    <hyperlink ref="G102" tooltip="CV%: 5.9; ERROR:   33 649; LI90%:   513 087; LS90%:   623 783" xr:uid="{5C855D6F-B57C-4C23-A65C-244162BDF2AE}"/>
    <hyperlink ref="G103" tooltip="CV%: 6.3; ERROR:   37 709; LI90%:   535 754; LS90%:   659 804" xr:uid="{DEAA6A3A-C6A9-444D-B35D-A9FCB2373593}"/>
    <hyperlink ref="G104" tooltip="CV%: 6.0; ERROR:   36 093; LI90%:   545 849; LS90%:   664 585" xr:uid="{ADE34BD2-9FA1-4066-AE2F-52889580003F}"/>
    <hyperlink ref="G105" tooltip="CV%: 7.2; ERROR:   34 535; LI90%:   420 158; LS90%:   533 768" xr:uid="{C3CBCD34-4BC7-4E80-8DB8-0A83EEB2E715}"/>
    <hyperlink ref="G106" tooltip="CV%: 5.9; ERROR:   36 955; LI90%:   567 560; LS90%:   689 130" xr:uid="{197C9CBD-E945-4753-B1F1-072551210777}"/>
    <hyperlink ref="G109" tooltip="CV%: 7.2; ERROR:   16 995; LI90%:   208 091; LS90%:   264 001" xr:uid="{9FA48100-E53A-4BE9-8F07-E2DFD1BCD4BA}"/>
    <hyperlink ref="G110" tooltip="CV%: 6.5; ERROR:   19 309; LI90%:   266 554; LS90%:   330 076" xr:uid="{ED167945-FC90-4937-879B-519EB853BFC4}"/>
    <hyperlink ref="G111" tooltip="CV%: 5.3; ERROR:   17 287; LI90%:   297 472; LS90%:   354 342" xr:uid="{CBC1083E-FD32-404B-9E8A-B5C589880EF6}"/>
    <hyperlink ref="G112" tooltip="CV%: 4.4; ERROR:   19 195; LI90%:   401 546; LS90%:   464 692" xr:uid="{B786D665-BA5B-4922-A958-41FE157CCCEF}"/>
    <hyperlink ref="G113" tooltip="CV%: 4.4; ERROR:   19 266; LI90%:   407 022; LS90%:   470 400" xr:uid="{AD43CFBD-7E1C-496F-8404-99FD6F4B5387}"/>
    <hyperlink ref="G114" tooltip="CV%: 4.3; ERROR:   20 358; LI90%:   443 285; LS90%:   510 257" xr:uid="{0F44A7F6-C876-4D2B-965F-D7B1177E026A}"/>
    <hyperlink ref="G117" tooltip="CV%: 7.6; ERROR:   15 782; LI90%:   180 812; LS90%:   232 730" xr:uid="{C7E66E1E-AF27-4C7D-B51E-A7F35AA0B254}"/>
    <hyperlink ref="G118" tooltip="CV%: 7.1; ERROR:   16 329; LI90%:   203 564; LS90%:   257 280" xr:uid="{E6AE0FD4-C75A-458C-8681-505BD4FF7A7C}"/>
    <hyperlink ref="G119" tooltip="CV%: 6.7; ERROR:   16 487; LI90%:   219 992; LS90%:   274 230" xr:uid="{6A6CEF09-9F0A-463B-9790-AEC167EC82D4}"/>
    <hyperlink ref="G120" tooltip="CV%: 6.5; ERROR:   17 382; LI90%:   237 011; LS90%:   294 193" xr:uid="{B8D94F0B-5CBC-4DB2-BC4D-D9ABE8ED5DC7}"/>
    <hyperlink ref="G121" tooltip="CV%: 6.8; ERROR:   18 106; LI90%:   237 111; LS90%:   296 675" xr:uid="{ABFEE923-B696-4BE9-8909-32BC97639DCC}"/>
    <hyperlink ref="G122" tooltip="CV%: 5.1; ERROR:   19 206; LI90%:   342 553; LS90%:   405 735" xr:uid="{D98164D7-AB1D-4204-B857-1C37B4B97021}"/>
    <hyperlink ref="G125" tooltip="CV%: 6.8; ERROR:   52 311; LI90%:   681 903; LS90%:   853 991" xr:uid="{A0481801-A951-4191-8C7B-8AF6FD7B123E}"/>
    <hyperlink ref="G126" tooltip="CV%: 7.0; ERROR:   54 963; LI90%:   690 350; LS90%:   871 162" xr:uid="{896FED2D-2B3A-482C-9BEE-6A7B25B8CFFC}"/>
    <hyperlink ref="G127" tooltip="CV%: 6.2; ERROR:   53 409; LI90%:   769 931; LS90%:   945 631" xr:uid="{328283F8-384F-4868-B755-846EA00C8CD5}"/>
    <hyperlink ref="G128" tooltip="CV%: 5.9; ERROR:   55 952; LI90%:   850 469; LS90%:  1 034 535" xr:uid="{2391F88C-62F3-4142-90F1-98FE8BE4AB48}"/>
    <hyperlink ref="G129" tooltip="CV%: 6.5; ERROR:   54 066; LI90%:   744 250; LS90%:   922 112" xr:uid="{EF3527C6-176F-4336-9BFF-BAD0AA9A7EBE}"/>
    <hyperlink ref="G130" tooltip="CV%: 5.1; ERROR:   58 540; LI90%:  1 053 214; LS90%:  1 245 792" xr:uid="{00B797AF-4E84-455F-B95A-CB7DE40BEE5B}"/>
    <hyperlink ref="G133" tooltip="CV%: 7.7; ERROR:   85 494; LI90%:   976 521; LS90%:  1 257 771" xr:uid="{7D6D73E9-51E6-4139-9EB8-DF6DF35B7C20}"/>
    <hyperlink ref="G134" tooltip="CV%: 7.8; ERROR:   91 863; LI90%:  1 020 645; LS90%:  1 322 847" xr:uid="{5D4578BB-85E4-4F8E-8CAC-86B0CAE19FE5}"/>
    <hyperlink ref="G135" tooltip="CV%: 7.0; ERROR:   87 926; LI90%:  1 108 441; LS90%:  1 397 691" xr:uid="{52461FA5-4B6B-454C-8682-26EF9AD90959}"/>
    <hyperlink ref="G136" tooltip="CV%: 6.1; ERROR:   95 317; LI90%:  1 405 860; LS90%:  1 719 426" xr:uid="{2C4B3002-3B6A-4B63-8A4C-3AC4A128F9BA}"/>
    <hyperlink ref="G137" tooltip="CV%: 7.2; ERROR:   95 865; LI90%:  1 176 559; LS90%:  1 491 925" xr:uid="{2C4A2378-28F7-4363-AD03-EDB59286AB9C}"/>
    <hyperlink ref="G138" tooltip="CV%: 5.2; ERROR:   109 979; LI90%:  1 927 091; LS90%:  2 288 891" xr:uid="{EA34768A-9489-4C0B-A9FE-89C5813F94F9}"/>
    <hyperlink ref="G141" tooltip="CV%: 5.6; ERROR:   23 948; LI90%:   385 939; LS90%:   464 721" xr:uid="{3C5075F9-6CFC-4C6E-AB95-0A9F18E5DAA3}"/>
    <hyperlink ref="G142" tooltip="CV%: 4.8; ERROR:   24 474; LI90%:   471 737; LS90%:   552 249" xr:uid="{00814264-856D-4422-BEAF-18D1E6ECC5D9}"/>
    <hyperlink ref="G143" tooltip="CV%: 4.7; ERROR:   24 692; LI90%:   483 788; LS90%:   565 018" xr:uid="{B2FF9613-3E9B-4AB8-8CE3-813D00790548}"/>
    <hyperlink ref="G144" tooltip="CV%: 4.4; ERROR:   24 542; LI90%:   517 757; LS90%:   598 493" xr:uid="{B2B1C3FC-35AB-48B4-9008-E390F39C3358}"/>
    <hyperlink ref="G145" tooltip="CV%: 4.1; ERROR:   26 025; LI90%:   595 544; LS90%:   681 158" xr:uid="{A6FFBD2C-9646-4B72-97CF-88666E6B674B}"/>
    <hyperlink ref="G146" tooltip="CV%: 4.0; ERROR:   27 526; LI90%:   645 337; LS90%:   735 889" xr:uid="{54C9C6D7-3A7E-4EC1-B9B3-9F1DF87DFF48}"/>
    <hyperlink ref="G149" tooltip="CV%: 7.4; ERROR:   11 870; LI90%:   141 733; LS90%:   180 781" xr:uid="{4D113EBC-EA3B-4BC0-BA7A-EAAD65C0B4FB}"/>
    <hyperlink ref="G150" tooltip="CV%: 6.3; ERROR:   10 808; LI90%:   153 950; LS90%:   189 506" xr:uid="{9B964D5B-78F8-4C34-8911-3B8CA2EC3518}"/>
    <hyperlink ref="G151" tooltip="CV%: 7.5; ERROR:   13 636; LI90%:   158 184; LS90%:   203 042" xr:uid="{F9A84BFA-1E8D-4702-B208-51241EFDDED8}"/>
    <hyperlink ref="G152" tooltip="CV%: 6.7; ERROR:   13 633; LI90%:   181 624; LS90%:   226 474" xr:uid="{5535CFB8-7517-429F-AB14-762079860E41}"/>
    <hyperlink ref="G153" tooltip="CV%: 7.6; ERROR:   13 135; LI90%:   150 733; LS90%:   193 943" xr:uid="{9C4749A1-94DB-4440-95A7-B1D491F9111A}"/>
    <hyperlink ref="G154" tooltip="CV%: 5.3; ERROR:   13 685; LI90%:   235 869; LS90%:   280 891" xr:uid="{DCAFC65E-B649-4221-A579-716B9F02D6E6}"/>
    <hyperlink ref="G157" tooltip="CV%: 7.1; ERROR:   8 749; LI90%:   108 122; LS90%:   136 904" xr:uid="{474D9CA3-1FDC-4090-A10F-4C805D4ED8B7}"/>
    <hyperlink ref="G158" tooltip="CV%: 7.3; ERROR:   8 996; LI90%:   107 898; LS90%:   137 492" xr:uid="{8B659BCF-7B80-4925-9667-D94C387667D3}"/>
    <hyperlink ref="G159" tooltip="CV%: 7.6; ERROR:   10 047; LI90%:   116 472; LS90%:   149 524" xr:uid="{0A6D3AF2-62AD-447F-B712-AE9C47DF3F51}"/>
    <hyperlink ref="G160" tooltip="CV%: 6.7; ERROR:   9 514; LI90%:   126 616; LS90%:   157 916" xr:uid="{4A53FFE0-6860-49F7-A0E2-33A68DBD52EB}"/>
    <hyperlink ref="G161" tooltip="CV%: 6.5; ERROR:   11 159; LI90%:   153 680; LS90%:   190 388" xr:uid="{950DA0BD-85A9-4C8F-8E47-6AAF8EA0EE94}"/>
    <hyperlink ref="G162" tooltip="CV%: 5.7; ERROR:   10 968; LI90%:   175 951; LS90%:   212 031" xr:uid="{276E9964-44DE-4592-A103-19D9C45847B6}"/>
    <hyperlink ref="G165" tooltip="CV%: 7.2; ERROR:   30 135; LI90%:   368 964; LS90%:   468 098" xr:uid="{359F2260-B7A1-4231-8471-D75CB71E4BCF}"/>
    <hyperlink ref="G166" tooltip="CV%: 6.2; ERROR:   29 783; LI90%:   431 767; LS90%:   529 745" xr:uid="{26B462AB-2940-411B-9D90-E62BA8FD29EA}"/>
    <hyperlink ref="G167" tooltip="CV%: 6.3; ERROR:   32 672; LI90%:   464 518; LS90%:   572 000" xr:uid="{92271FC5-BBEF-4E1A-AEC9-533003A825E2}"/>
    <hyperlink ref="G168" tooltip="CV%: 5.6; ERROR:   32 389; LI90%:   522 499; LS90%:   629 049" xr:uid="{1111DD85-2657-41B1-AB49-D51231A60C32}"/>
    <hyperlink ref="G169" tooltip="CV%: 6.1; ERROR:   30 029; LI90%:   439 011; LS90%:   537 797" xr:uid="{68169907-29C4-4132-BA0B-6C421DD024E4}"/>
    <hyperlink ref="G170" tooltip="CV%: 5.1; ERROR:   37 290; LI90%:   673 423; LS90%:   796 095" xr:uid="{55B45E4C-3183-4A32-AF2E-41DA9FC50940}"/>
    <hyperlink ref="G173" tooltip="CV%: 6.8; ERROR:   21 954; LI90%:   284 678; LS90%:   356 900" xr:uid="{C2291231-6B14-4629-8BDA-A6740C684E66}"/>
    <hyperlink ref="G174" tooltip="CV%: 5.5; ERROR:   22 503; LI90%:   369 512; LS90%:   443 540" xr:uid="{23CEA4B9-6C96-458C-B19F-C1551170F10A}"/>
    <hyperlink ref="G175" tooltip="CV%: 5.3; ERROR:   24 460; LI90%:   417 849; LS90%:   498 315" xr:uid="{B1AD0BDE-C13B-4E80-A316-F1550BBCAE8A}"/>
    <hyperlink ref="G176" tooltip="CV%: 5.0; ERROR:   24 518; LI90%:   452 158; LS90%:   532 816" xr:uid="{683192F3-7265-4A05-A47E-69558647E4D7}"/>
    <hyperlink ref="G177" tooltip="CV%: 4.5; ERROR:   24 673; LI90%:   504 200; LS90%:   585 368" xr:uid="{FF6697BA-F482-49A9-8833-D08D81E5EA4A}"/>
    <hyperlink ref="G178" tooltip="CV%: 3.9; ERROR:   24 697; LI90%:   585 148; LS90%:   666 392" xr:uid="{50CB32DF-72D3-4D12-98F7-7256FCA5320E}"/>
    <hyperlink ref="G181" tooltip="CV%: 6.2; ERROR:   23 739; LI90%:   345 260; LS90%:   423 354" xr:uid="{00DD4574-3972-459E-90C7-596C992065BC}"/>
    <hyperlink ref="G182" tooltip="CV%: 6.1; ERROR:   26 568; LI90%:   391 967; LS90%:   479 367" xr:uid="{2D40A197-638F-4F4E-B6E4-C00DB0262C96}"/>
    <hyperlink ref="G183" tooltip="CV%: 5.1; ERROR:   25 852; LI90%:   459 713; LS90%:   544 759" xr:uid="{C67FF0E4-758D-4CD9-B198-8F6C172B28CC}"/>
    <hyperlink ref="G184" tooltip="CV%: 5.3; ERROR:   27 309; LI90%:   467 273; LS90%:   557 111" xr:uid="{71640B3F-1567-4D57-B8B2-EC009B1BEE2D}"/>
    <hyperlink ref="G185" tooltip="CV%: 5.5; ERROR:   28 989; LI90%:   480 338; LS90%:   575 702" xr:uid="{D0DCA5DD-C577-43E2-9224-4405B9A024DF}"/>
    <hyperlink ref="G186" tooltip="CV%: 4.5; ERROR:   29 836; LI90%:   610 451; LS90%:   708 603" xr:uid="{2A619D73-9842-4EBA-9E92-3F7BF0DF5B68}"/>
    <hyperlink ref="G189" tooltip="CV%: 6.8; ERROR:   10 709; LI90%:   139 183; LS90%:   174 413" xr:uid="{3CBD0A01-3D2C-4024-BDA2-920601236010}"/>
    <hyperlink ref="G190" tooltip="CV%: 6.6; ERROR:   11 647; LI90%:   156 781; LS90%:   195 095" xr:uid="{CE27693B-37D9-4925-A2C1-0A5BC8BF5301}"/>
    <hyperlink ref="G191" tooltip="CV%: 7.2; ERROR:   13 071; LI90%:   160 164; LS90%:   203 164" xr:uid="{A9A52B8C-A034-4DF5-8510-3E6895F4E293}"/>
    <hyperlink ref="G192" tooltip="CV%: 6.0; ERROR:   12 879; LI90%:   193 329; LS90%:   235 697" xr:uid="{1D9FFB0A-95E0-45AB-A6C5-742403502AC8}"/>
    <hyperlink ref="G193" tooltip="CV%: 7.1; ERROR:   13 103; LI90%:   163 870; LS90%:   206 974" xr:uid="{E099D53C-14BC-4B85-9CFF-CC2371AFF1ED}"/>
    <hyperlink ref="G194" tooltip="CV%: 5.4; ERROR:   14 622; LI90%:   244 679; LS90%:   292 781" xr:uid="{7910BECA-790A-429F-A1F5-28262E14D652}"/>
    <hyperlink ref="G197" tooltip="CV%: 8.0; ERROR:   8 696; LI90%:   94 666; LS90%:   123 272" xr:uid="{82B07694-1925-43A0-8BC5-0D1005FE88D6}"/>
    <hyperlink ref="G198" tooltip="CV%: 6.7; ERROR:   7 974; LI90%:   105 100; LS90%:   131 334" xr:uid="{237C1302-AA27-47C3-A56E-11ACD10D1C76}"/>
    <hyperlink ref="G199" tooltip="CV%: 7.1; ERROR:   8 781; LI90%:   108 634; LS90%:   137 520" xr:uid="{3CFD6470-1C23-4A10-8F04-DB749310E165}"/>
    <hyperlink ref="G200" tooltip="CV%: 6.9; ERROR:   9 566; LI90%:   123 505; LS90%:   154 973" xr:uid="{F2584E6A-8076-4855-A538-E354EBFA56E4}"/>
    <hyperlink ref="G201" tooltip="CV%: 5.9; ERROR:   10 008; LI90%:   152 810; LS90%:   185 732" xr:uid="{75478F9A-A7EE-4616-B4B5-61B1814F0887}"/>
    <hyperlink ref="G202" tooltip="CV%: 6.6; ERROR:   9 225; LI90%:   124 790; LS90%:   155 136" xr:uid="{FA507DBB-0652-4B9D-9BB1-4E4489B6F27B}"/>
    <hyperlink ref="G205" tooltip="CV%: 10.6; ERROR:   21 722; LI90%:   168 393; LS90%:   239 853" xr:uid="{689BF4B7-488D-44FF-BA71-588A7DA8B5C5}"/>
    <hyperlink ref="G206" tooltip="CV%: 8.0; ERROR:   20 503; LI90%:   223 814; LS90%:   291 262" xr:uid="{5A36A29E-4DB6-4D5A-AD00-0493FB377FB7}"/>
    <hyperlink ref="G207" tooltip="CV%: 7.5; ERROR:   20 266; LI90%:   235 505; LS90%:   302 175" xr:uid="{F70B073A-AB0F-47D5-BA56-001FADE85B9D}"/>
    <hyperlink ref="G208" tooltip="CV%: 7.7; ERROR:   23 718; LI90%:   268 291; LS90%:   346 317" xr:uid="{481EA879-A0A0-4C3C-B12F-285FB0234C1E}"/>
    <hyperlink ref="G209" tooltip="CV%: 6.6; ERROR:   23 750; LI90%:   320 021; LS90%:   398 151" xr:uid="{7DBD5EAD-2ED2-4F87-9E7E-764BA440E0E3}"/>
    <hyperlink ref="G210" tooltip="CV%: 7.5; ERROR:   23 833; LI90%:   278 305; LS90%:   356 709" xr:uid="{DB5AD274-6F88-434C-A517-D97BA718D1AF}"/>
    <hyperlink ref="G213" tooltip="CV%: 4.7; ERROR:   13 954; LI90%:   271 689; LS90%:   317 595" xr:uid="{6015D3C9-5EA2-429E-896B-4A36F87E8AD7}"/>
    <hyperlink ref="G214" tooltip="CV%: 5.0; ERROR:   14 931; LI90%:   272 014; LS90%:   321 132" xr:uid="{05934CF1-B91B-4F42-A1BD-897A0644290D}"/>
    <hyperlink ref="G215" tooltip="CV%: 5.0; ERROR:   16 676; LI90%:   303 246; LS90%:   358 106" xr:uid="{79A786AE-5FF7-41EC-818A-3CE63EA4E6EB}"/>
    <hyperlink ref="G216" tooltip="CV%: 4.1; ERROR:   15 444; LI90%:   350 025; LS90%:   400 831" xr:uid="{D7E770E1-A427-4A00-A1FB-A3561CF392D1}"/>
    <hyperlink ref="G217" tooltip="CV%: 4.2; ERROR:   15 943; LI90%:   354 542; LS90%:   406 992" xr:uid="{F252F9A4-084E-44A0-A024-0E31ACDD7B29}"/>
    <hyperlink ref="G218" tooltip="CV%: 3.9; ERROR:   17 553; LI90%:   419 575; LS90%:   477 317" xr:uid="{938ADF9C-0300-438E-AE6F-4762984D7551}"/>
    <hyperlink ref="G221" tooltip="CV%: 8.3; ERROR:   14 550; LI90%:   150 961; LS90%:   198 827" xr:uid="{810F5569-EFC9-404A-925B-8246A6DE1842}"/>
    <hyperlink ref="G222" tooltip="CV%: 6.5; ERROR:   17 413; LI90%:   239 500; LS90%:   296 784" xr:uid="{BDDDEA47-2283-4C52-B2AF-D8FCCBD1EE79}"/>
    <hyperlink ref="G223" tooltip="CV%: 6.2; ERROR:   19 781; LI90%:   287 436; LS90%:   352 510" xr:uid="{A2255D88-C74B-4959-A4EA-8159824DD625}"/>
    <hyperlink ref="G224" tooltip="CV%: 6.4; ERROR:   20 700; LI90%:   288 017; LS90%:   356 115" xr:uid="{CFFD019A-DDF9-4EE9-889C-FE89A967E3B6}"/>
    <hyperlink ref="G225" tooltip="CV%: 6.8; ERROR:   19 233; LI90%:   252 455; LS90%:   315 727" xr:uid="{6E1C10A5-65D2-488E-B1B3-809F4AEDDE74}"/>
    <hyperlink ref="G226" tooltip="CV%: 5.3; ERROR:   21 910; LI90%:   374 743; LS90%:   446 823" xr:uid="{160A1AFC-C564-41B0-A96F-EF6C5268134E}"/>
    <hyperlink ref="G229" tooltip="CV%: 7.7; ERROR:   8 251; LI90%:   93 330; LS90%:   120 474" xr:uid="{6D4FCDA8-2DD8-4C35-8FF7-AA237CDEDF4A}"/>
    <hyperlink ref="G230" tooltip="CV%: 8.1; ERROR:   10 092; LI90%:   107 835; LS90%:   141 035" xr:uid="{0D88546E-E143-4A7D-A715-0673CCD11E86}"/>
    <hyperlink ref="G231" tooltip="CV%: 7.4; ERROR:   9 227; LI90%:   109 367; LS90%:   139 719" xr:uid="{0FBFBBF2-135B-4B09-A421-FAAF9A8C7A02}"/>
    <hyperlink ref="G232" tooltip="CV%: 6.1; ERROR:   10 194; LI90%:   149 676; LS90%:   183 212" xr:uid="{43CA50CC-D2C3-4700-9073-AABBC96EE703}"/>
    <hyperlink ref="G233" tooltip="CV%: 5.6; ERROR:   11 067; LI90%:   178 450; LS90%:   214 858" xr:uid="{12F3B1F4-CCDE-4F58-8EC5-EF88785F478E}"/>
    <hyperlink ref="G234" tooltip="CV%: 5.0; ERROR:   12 366; LI90%:   225 884; LS90%:   266 564" xr:uid="{350B56A5-62FF-4EB0-A6D0-2C8BCCB26A83}"/>
    <hyperlink ref="G237" tooltip="CV%: 5.4; ERROR:   15 427; LI90%:   260 113; LS90%:   310 863" xr:uid="{EC6F6360-6D15-43B1-B689-AA78645784EC}"/>
    <hyperlink ref="G238" tooltip="CV%: 4.9; ERROR:   17 335; LI90%:   324 296; LS90%:   381 322" xr:uid="{C1F2158B-AC98-422B-B39F-1AEA2918821C}"/>
    <hyperlink ref="G239" tooltip="CV%: 4.7; ERROR:   17 361; LI90%:   342 308; LS90%:   399 422" xr:uid="{DFA4BDC5-311C-41C7-A844-15F54015DF92}"/>
    <hyperlink ref="G240" tooltip="CV%: 4.2; ERROR:   17 960; LI90%:   401 727; LS90%:   460 809" xr:uid="{056DA0AD-153D-44B4-894B-ADACD7228D72}"/>
    <hyperlink ref="G241" tooltip="CV%: 3.9; ERROR:   20 009; LI90%:   474 456; LS90%:   540 280" xr:uid="{5065C730-BB45-466B-8CBA-D721EFC70CAE}"/>
    <hyperlink ref="G242" tooltip="CV%: 4.0; ERROR:   18 747; LI90%:   435 909; LS90%:   497 581" xr:uid="{779A7572-2E9A-4A7B-AA07-2D2B6ACB2574}"/>
    <hyperlink ref="G245" tooltip="CV%: 8.1; ERROR:   6 249; LI90%:   66 896; LS90%:   87 454" xr:uid="{551C018A-6197-49A8-B70B-DD60A471F2BE}"/>
    <hyperlink ref="G246" tooltip="CV%: 7.0; ERROR:   7 560; LI90%:   94 810; LS90%:   119 680" xr:uid="{6C6A1BDA-A4B4-49A3-B537-ADF54788900A}"/>
    <hyperlink ref="G247" tooltip="CV%: 6.5; ERROR:   7 137; LI90%:   98 849; LS90%:   122 327" xr:uid="{61A94F89-DF63-46C8-A065-6BC5B47D743C}"/>
    <hyperlink ref="G248" tooltip="CV%: 7.2; ERROR:   8 380; LI90%:   102 688; LS90%:   130 256" xr:uid="{AFB9F8F1-2036-42B7-9292-F5E09EAB147A}"/>
    <hyperlink ref="G249" tooltip="CV%: 6.7; ERROR:   7 461; LI90%:   99 463; LS90%:   124 007" xr:uid="{528251F5-8D49-44BF-B247-0B2A91253600}"/>
    <hyperlink ref="G250" tooltip="CV%: 5.5; ERROR:   8 443; LI90%:   139 719; LS90%:   167 493" xr:uid="{E65D914C-00E3-4544-8487-CA17D9895D3B}"/>
    <hyperlink ref="G253" tooltip="CV%: 5.1; ERROR:   42 347; LI90%:   761 408; LS90%:   900 716" xr:uid="{F9191A2A-D699-46B1-BA4D-282C07A8618E}"/>
    <hyperlink ref="G254" tooltip="CV%: 5.5; ERROR:   45 784; LI90%:   763 226; LS90%:   913 842" xr:uid="{FD425110-EEDF-4548-93BD-CC878B0D6CA1}"/>
    <hyperlink ref="G255" tooltip="CV%: 5.0; ERROR:   45 038; LI90%:   825 164; LS90%:   973 328" xr:uid="{A8692A1F-DEBB-46CB-A9B5-056E60AAB1AC}"/>
    <hyperlink ref="G256" tooltip="CV%: 4.6; ERROR:   43 165; LI90%:   875 071; LS90%:  1 017 073" xr:uid="{1BA9C0A5-FF35-44C8-93D4-B2E591F8DF5F}"/>
    <hyperlink ref="G257" tooltip="CV%: 4.2; ERROR:   49 437; LI90%:  1 101 960; LS90%:  1 264 592" xr:uid="{20ED088F-925B-47CD-90B2-81506BAF52D8}"/>
    <hyperlink ref="G258" tooltip="CV%: 3.8; ERROR:   50 243; LI90%:  1 255 271; LS90%:  1 420 555" xr:uid="{1451AF4C-BFA8-4E6B-915C-32024059F11A}"/>
    <hyperlink ref="G261" tooltip="CV%: 6.2; ERROR:   10 599; LI90%:   152 423; LS90%:   187 289" xr:uid="{7FDAE018-72CD-459A-A03F-22C20CE53E60}"/>
    <hyperlink ref="G262" tooltip="CV%: 5.9; ERROR:   11 135; LI90%:   170 802; LS90%:   207 432" xr:uid="{6C2D6D65-33E5-4223-9338-E64846183B96}"/>
    <hyperlink ref="G263" tooltip="CV%: 5.6; ERROR:   11 030; LI90%:   178 630; LS90%:   214 916" xr:uid="{E855B910-0C85-4F79-93AC-7BCB36092FD3}"/>
    <hyperlink ref="G264" tooltip="CV%: 5.2; ERROR:   12 144; LI90%:   211 539; LS90%:   251 489" xr:uid="{790B563B-430D-48B7-B118-DA45349F20AC}"/>
    <hyperlink ref="G265" tooltip="CV%: 4.9; ERROR:   12 289; LI90%:   228 622; LS90%:   269 050" xr:uid="{10F356E0-8668-40D3-B149-323E95AF10D3}"/>
    <hyperlink ref="G266" tooltip="CV%: 4.5; ERROR:   13 074; LI90%:   268 917; LS90%:   311 927" xr:uid="{BB5EA451-D76D-4351-8930-934696408708}"/>
    <hyperlink ref="G269" tooltip="CV%: 8.2; ERROR:   10 940; LI90%:   115 299; LS90%:   151 287" xr:uid="{3E0F2ED1-EFE8-402B-8652-C681837DA848}"/>
    <hyperlink ref="G270" tooltip="CV%: 8.8; ERROR:   11 828; LI90%:   115 710; LS90%:   154 620" xr:uid="{DFB0F251-1B0C-48C0-8ED8-13139DC19B63}"/>
    <hyperlink ref="G271" tooltip="CV%: 7.1; ERROR:   11 529; LI90%:   142 837; LS90%:   180 763" xr:uid="{981B15B9-6E6E-4B7A-89B2-A0C0360C531E}"/>
    <hyperlink ref="G272" tooltip="CV%: 7.7; ERROR:   12 174; LI90%:   138 211; LS90%:   178 261" xr:uid="{0382389A-5F63-4B4D-8BE6-8D3A9830190B}"/>
    <hyperlink ref="G273" tooltip="CV%: 6.8; ERROR:   12 024; LI90%:   156 046; LS90%:   195 600" xr:uid="{D32AE815-56C5-4539-B070-18AA668A93F7}"/>
    <hyperlink ref="G274" tooltip="CV%: 6.4; ERROR:   12 792; LI90%:   180 341; LS90%:   222 425" xr:uid="{364B8F2A-C82C-4151-8095-9DA1890F40E6}"/>
    <hyperlink ref="H13" tooltip="CV%: 1.1; ERROR: 0.6; LI90%: 55.9; LS90%: 57.9" xr:uid="{8552701E-16EA-4E4C-B18A-BB07346ACF08}"/>
    <hyperlink ref="H14" tooltip="CV%: 1.0; ERROR: 0.6; LI90%: 55.9; LS90%: 57.9" xr:uid="{0CD83C26-41C2-44B8-AC55-B0E798DC0F56}"/>
    <hyperlink ref="H15" tooltip="CV%: 0.9; ERROR: 0.6; LI90%: 58.4; LS90%: 60.3" xr:uid="{DD06EEE2-0C22-4E5E-AD78-2D92597A6277}"/>
    <hyperlink ref="H16" tooltip="CV%: 0.8; ERROR: 0.5; LI90%: 63.3; LS90%: 65.0" xr:uid="{4C7FB981-E5F7-4D39-8158-A4DC23388183}"/>
    <hyperlink ref="H17" tooltip="CV%: 0.8; ERROR: 0.5; LI90%: 70.0; LS90%: 71.8" xr:uid="{0465A04E-1BC7-4ED6-B529-06E76F58B166}"/>
    <hyperlink ref="H18" tooltip="CV%: 0.4; ERROR: 0.4; LI90%: 86.6; LS90%: 87.8" xr:uid="{BC27750D-58B3-47F0-AF49-A8131D6774F5}"/>
    <hyperlink ref="H21" tooltip="CV%: 6.1; ERROR: 3.5; LI90%: 50.8; LS90%: 62.1" xr:uid="{3283172F-1702-43D0-BBA8-F54D54BDA882}"/>
    <hyperlink ref="H22" tooltip="CV%: 5.5; ERROR: 3.1; LI90%: 51.2; LS90%: 61.5" xr:uid="{BC01BCB1-9276-4C55-A41D-CCE943C941B3}"/>
    <hyperlink ref="H23" tooltip="CV%: 5.2; ERROR: 3.3; LI90%: 56.9; LS90%: 67.6" xr:uid="{47372686-D14D-4B03-949F-A8776AA70B5F}"/>
    <hyperlink ref="H24" tooltip="CV%: 4.4; ERROR: 3.1; LI90%: 65.6; LS90%: 75.7" xr:uid="{43B9E1FA-014A-4A53-BB7B-EC951FC9450C}"/>
    <hyperlink ref="H25" tooltip="CV%: 2.9; ERROR: 2.4; LI90%: 77.9; LS90%: 85.8" xr:uid="{B7807635-854A-4F66-9B9B-96451B2FDCBB}"/>
    <hyperlink ref="H26" tooltip="CV%: 4.1; ERROR: 2.9; LI90%: 66.7; LS90%: 76.4" xr:uid="{5FE609DD-28A2-44E9-9564-DCC536AEA726}"/>
    <hyperlink ref="H29" tooltip="CV%: 6.2; ERROR: 2.9; LI90%: 42.0; LS90%: 51.6" xr:uid="{8EBB7635-23D8-470A-A5C9-22BCAE442DFC}"/>
    <hyperlink ref="H30" tooltip="CV%: 4.0; ERROR: 2.4; LI90%: 56.0; LS90%: 63.9" xr:uid="{EF1B0B2C-2C61-4A71-B3AF-B5C2547BCE51}"/>
    <hyperlink ref="H31" tooltip="CV%: 3.7; ERROR: 2.4; LI90%: 60.4; LS90%: 68.2" xr:uid="{8E9303ED-4A27-429C-9E36-CA5439BCE676}"/>
    <hyperlink ref="H32" tooltip="CV%: 3.2; ERROR: 2.3; LI90%: 69.6; LS90%: 77.2" xr:uid="{CCE4ABF5-B485-4624-B183-08FD4E130DCB}"/>
    <hyperlink ref="H33" tooltip="CV%: 4.8; ERROR: 3.0; LI90%: 57.5; LS90%: 67.4" xr:uid="{01DEFED4-1900-4F70-9784-5D72B6190EA9}"/>
    <hyperlink ref="H34" tooltip="CV%: 1.7; ERROR: 1.5; LI90%: 87.9; LS90%: 92.9" xr:uid="{2C644FF6-2018-4399-88AD-ADA0D52939BA}"/>
    <hyperlink ref="H37" tooltip="CV%: 5.2; ERROR: 2.7; LI90%: 47.8; LS90%: 56.7" xr:uid="{2C12FFA4-D4DA-4AFB-A3D4-E382E0F921D5}"/>
    <hyperlink ref="H38" tooltip="CV%: 5.1; ERROR: 2.9; LI90%: 52.0; LS90%: 61.6" xr:uid="{0A8DE6A7-72E6-46BA-8C7E-B3EBCE200753}"/>
    <hyperlink ref="H39" tooltip="CV%: 3.6; ERROR: 2.4; LI90%: 63.3; LS90%: 71.2" xr:uid="{3139DA13-AFE3-4FBE-8FFC-03862541BFF6}"/>
    <hyperlink ref="H40" tooltip="CV%: 2.9; ERROR: 2.2; LI90%: 71.3; LS90%: 78.4" xr:uid="{AB1662D8-9AF6-4B95-9AB4-7364736DA506}"/>
    <hyperlink ref="H41" tooltip="CV%: 2.8; ERROR: 2.3; LI90%: 77.9; LS90%: 85.5" xr:uid="{5DBFAEB0-339C-4E94-AD46-FC2575698468}"/>
    <hyperlink ref="H42" tooltip="CV%: 1.4; ERROR: 1.3; LI90%: 92.5; LS90%: 96.7" xr:uid="{F65FA5DF-6823-4D4E-91E0-227DDC6D6FB0}"/>
    <hyperlink ref="H45" tooltip="CV%: 6.0; ERROR: 2.8; LI90%: 42.2; LS90%: 51.5" xr:uid="{163FFFB3-62F4-460F-8788-EFB79136EA99}"/>
    <hyperlink ref="H46" tooltip="CV%: 5.1; ERROR: 2.6; LI90%: 47.5; LS90%: 56.2" xr:uid="{00CF0689-5B1A-473B-A3F0-DB6FC394BCA7}"/>
    <hyperlink ref="H47" tooltip="CV%: 5.4; ERROR: 2.9; LI90%: 49.3; LS90%: 58.9" xr:uid="{C9FACE05-EA6E-47BD-9345-81F597BB76EE}"/>
    <hyperlink ref="H48" tooltip="CV%: 5.2; ERROR: 2.9; LI90%: 50.6; LS90%: 60.1" xr:uid="{EE107D91-C7CE-4E34-8261-85C8F632996D}"/>
    <hyperlink ref="H49" tooltip="CV%: 2.9; ERROR: 2.2; LI90%: 73.8; LS90%: 81.2" xr:uid="{0BDBFCC1-D2CA-4D01-9717-7A8D25E64A7F}"/>
    <hyperlink ref="H50" tooltip="CV%: 2.4; ERROR: 2.0; LI90%: 81.4; LS90%: 88.0" xr:uid="{ACA88907-3EE6-4EE3-8DBB-D04B2299411A}"/>
    <hyperlink ref="H53" tooltip="CV%: 4.5; ERROR: 2.4; LI90%: 49.4; LS90%: 57.2" xr:uid="{EE35C4BC-2FCD-4A44-9913-937F299CA440}"/>
    <hyperlink ref="H54" tooltip="CV%: 4.5; ERROR: 2.5; LI90%: 52.7; LS90%: 61.1" xr:uid="{0BB53B72-3897-4E4F-848F-754FCE6390DB}"/>
    <hyperlink ref="H55" tooltip="CV%: 4.0; ERROR: 2.4; LI90%: 57.7; LS90%: 65.8" xr:uid="{DBE32603-4022-4249-A344-CD6D912F79E1}"/>
    <hyperlink ref="H56" tooltip="CV%: 2.9; ERROR: 2.2; LI90%: 71.5; LS90%: 78.6" xr:uid="{69049F8D-2783-44BE-AE2D-FCF83D80E001}"/>
    <hyperlink ref="H57" tooltip="CV%: 3.6; ERROR: 2.5; LI90%: 66.5; LS90%: 74.8" xr:uid="{1CB68E8C-4756-4282-AC98-7517EBBAD252}"/>
    <hyperlink ref="H58" tooltip="CV%: 1.6; ERROR: 1.4; LI90%: 88.6; LS90%: 93.2" xr:uid="{E328360F-E70D-43E9-B11D-C5C3D6A4B5A5}"/>
    <hyperlink ref="H61" tooltip="CV%: 3.4; ERROR: 2.2; LI90%: 62.8; LS90%: 70.2" xr:uid="{68DA420A-3214-48E2-82C1-300641993228}"/>
    <hyperlink ref="H62" tooltip="CV%: 3.3; ERROR: 2.3; LI90%: 65.9; LS90%: 73.4" xr:uid="{D54F6731-85EF-48F3-BF57-870897C4E885}"/>
    <hyperlink ref="H63" tooltip="CV%: 2.8; ERROR: 2.0; LI90%: 70.1; LS90%: 76.8" xr:uid="{31AEDB36-92E9-4300-8310-8E8FD6E862ED}"/>
    <hyperlink ref="H64" tooltip="CV%: 1.9; ERROR: 1.6; LI90%: 81.1; LS90%: 86.2" xr:uid="{24500D48-BC04-43B5-8B1E-3DD509FD1789}"/>
    <hyperlink ref="H65" tooltip="CV%: 2.7; ERROR: 2.0; LI90%: 73.2; LS90%: 79.9" xr:uid="{22855014-72E2-498C-A78A-5AE7B9EB5467}"/>
    <hyperlink ref="H66" tooltip="CV%: 1.5; ERROR: 1.3; LI90%: 89.0; LS90%: 93.4" xr:uid="{B8626035-88A2-47AC-A287-A9ED596C53AB}"/>
    <hyperlink ref="H69" tooltip="CV%: 4.7; ERROR: 2.6; LI90%: 52.1; LS90%: 60.8" xr:uid="{AA61C71F-2C2D-4832-B8A7-5C72E9029548}"/>
    <hyperlink ref="H70" tooltip="CV%: 4.2; ERROR: 2.4; LI90%: 53.3; LS90%: 61.3" xr:uid="{FA538D9D-B0B0-4FE4-A445-21E7FFDEF68A}"/>
    <hyperlink ref="H71" tooltip="CV%: 3.7; ERROR: 2.4; LI90%: 60.3; LS90%: 68.2" xr:uid="{18E75EAB-7A61-42F3-A549-F538B66A37A0}"/>
    <hyperlink ref="H72" tooltip="CV%: 3.8; ERROR: 2.4; LI90%: 60.6; LS90%: 68.6" xr:uid="{8C0EC437-6F5E-42B1-A712-83CE08CA7425}"/>
    <hyperlink ref="H73" tooltip="CV%: 2.2; ERROR: 1.8; LI90%: 81.5; LS90%: 87.5" xr:uid="{4E19D65D-A1DD-4042-A974-40B58C61D367}"/>
    <hyperlink ref="H74" tooltip="CV%: 1.5; ERROR: 1.3; LI90%: 87.6; LS90%: 92.0" xr:uid="{7F70286C-0B56-41DF-B830-7CAB0C7CA33E}"/>
    <hyperlink ref="H77" tooltip="CV%: 4.1; ERROR: 2.3; LI90%: 52.3; LS90%: 59.8" xr:uid="{420D3178-1C34-41A4-9591-3B87EE100584}"/>
    <hyperlink ref="H78" tooltip="CV%: 3.3; ERROR: 2.2; LI90%: 61.2; LS90%: 68.2" xr:uid="{27F0D817-63B1-477D-9E96-0CEEDAF22290}"/>
    <hyperlink ref="H79" tooltip="CV%: 3.1; ERROR: 2.2; LI90%: 66.6; LS90%: 73.8" xr:uid="{C97A6C2C-4BA3-4E52-AC47-BE50D9074046}"/>
    <hyperlink ref="H80" tooltip="CV%: 2.6; ERROR: 2.0; LI90%: 72.8; LS90%: 79.4" xr:uid="{1D31BD42-BBE6-4A40-B19E-9871AFCB8F25}"/>
    <hyperlink ref="H81" tooltip="CV%: 2.0; ERROR: 1.7; LI90%: 79.7; LS90%: 85.3" xr:uid="{D13961A8-1539-4DBD-B9D2-30DE35C62B6D}"/>
    <hyperlink ref="H82" tooltip="CV%: 1.2; ERROR: 1.1; LI90%: 90.5; LS90%: 94.2" xr:uid="{D5689F61-D89B-4DF6-8989-585E31888907}"/>
    <hyperlink ref="H85" tooltip="CV%: 3.7; ERROR: 1.6; LI90%: 41.7; LS90%: 47.0" xr:uid="{CD5AB014-2CEA-4109-BCC7-113C71BEFA84}"/>
    <hyperlink ref="H86" tooltip="CV%: 3.5; ERROR: 1.6; LI90%: 43.0; LS90%: 48.2" xr:uid="{1089EABB-8142-43E9-8DA1-B21198A2A635}"/>
    <hyperlink ref="H87" tooltip="CV%: 3.3; ERROR: 1.6; LI90%: 45.2; LS90%: 50.4" xr:uid="{9BBBA789-410F-4A83-9BB0-B1361A90306E}"/>
    <hyperlink ref="H88" tooltip="CV%: 2.3; ERROR: 1.5; LI90%: 61.3; LS90%: 66.1" xr:uid="{EEF4F544-93D3-489B-86BA-4234D464D579}"/>
    <hyperlink ref="H89" tooltip="CV%: 2.8; ERROR: 1.6; LI90%: 52.5; LS90%: 57.6" xr:uid="{A7EA136B-44F4-4D81-849E-A00D09285332}"/>
    <hyperlink ref="H90" tooltip="CV%: 1.6; ERROR: 1.2; LI90%: 77.1; LS90%: 81.2" xr:uid="{BEF6729E-DE35-402F-B005-83846E135022}"/>
    <hyperlink ref="H93" tooltip="CV%: 4.2; ERROR: 2.5; LI90%: 55.6; LS90%: 63.8" xr:uid="{3C20FF16-C0D5-403C-9DDD-60ADDD840112}"/>
    <hyperlink ref="H94" tooltip="CV%: 4.2; ERROR: 2.5; LI90%: 56.6; LS90%: 64.9" xr:uid="{D9FEE948-142A-4115-8727-58BEF2465D74}"/>
    <hyperlink ref="H95" tooltip="CV%: 3.4; ERROR: 2.1; LI90%: 59.1; LS90%: 66.1" xr:uid="{4621506A-EE27-4F5E-B73D-18BD88CCD840}"/>
    <hyperlink ref="H96" tooltip="CV%: 3.3; ERROR: 2.3; LI90%: 65.3; LS90%: 72.8" xr:uid="{0462F0F1-0544-4745-8CE1-6D439D989614}"/>
    <hyperlink ref="H97" tooltip="CV%: 2.7; ERROR: 2.1; LI90%: 74.6; LS90%: 81.7" xr:uid="{EE8DB404-CCFB-4ACB-BFE6-9F57F2E2EA17}"/>
    <hyperlink ref="H98" tooltip="CV%: 1.5; ERROR: 1.4; LI90%: 88.9; LS90%: 93.5" xr:uid="{B9D60E8B-28E5-48BE-ACB3-6E6864B78614}"/>
    <hyperlink ref="H101" tooltip="CV%: 5.5; ERROR: 3.0; LI90%: 49.0; LS90%: 58.8" xr:uid="{0D407B17-AEEA-49E1-BAEA-DB8AC7127C15}"/>
    <hyperlink ref="H102" tooltip="CV%: 3.8; ERROR: 2.7; LI90%: 67.2; LS90%: 76.1" xr:uid="{DFD5FE5A-611C-472D-AEC6-BD5053383AD9}"/>
    <hyperlink ref="H103" tooltip="CV%: 3.1; ERROR: 2.4; LI90%: 71.5; LS90%: 79.2" xr:uid="{350D0EA4-983E-47B3-88DE-B00F97961CDF}"/>
    <hyperlink ref="H104" tooltip="CV%: 2.9; ERROR: 2.2; LI90%: 72.3; LS90%: 79.6" xr:uid="{23BB350A-BEE0-4BFA-BFC2-3B990A54F8DE}"/>
    <hyperlink ref="H105" tooltip="CV%: 5.0; ERROR: 3.0; LI90%: 55.9; LS90%: 65.9" xr:uid="{0C7D7279-2AA2-4142-935C-BB51FE6AEC90}"/>
    <hyperlink ref="H106" tooltip="CV%: 3.4; ERROR: 2.7; LI90%: 74.4; LS90%: 83.3" xr:uid="{96BDC5F8-A31C-4D00-895D-90358276F0D8}"/>
    <hyperlink ref="H109" tooltip="CV%: 5.9; ERROR: 2.7; LI90%: 41.5; LS90%: 50.5" xr:uid="{8287B8E2-09E7-4656-9D32-B470789309EE}"/>
    <hyperlink ref="H110" tooltip="CV%: 4.6; ERROR: 2.7; LI90%: 53.7; LS90%: 62.5" xr:uid="{84539362-04F1-4C72-8749-71FF6EA2B5F1}"/>
    <hyperlink ref="H111" tooltip="CV%: 3.4; ERROR: 2.2; LI90%: 60.2; LS90%: 67.3" xr:uid="{B2382C20-161B-48A5-9BE3-D96412751220}"/>
    <hyperlink ref="H112" tooltip="CV%: 2.1; ERROR: 1.7; LI90%: 81.6; LS90%: 87.4" xr:uid="{CEE7AC44-30AC-468E-A1CA-F768100CBBCE}"/>
    <hyperlink ref="H113" tooltip="CV%: 2.0; ERROR: 1.7; LI90%: 83.8; LS90%: 89.3" xr:uid="{7DF85802-9788-4753-9F0A-AABB904B7DD6}"/>
    <hyperlink ref="H114" tooltip="CV%: 1.4; ERROR: 1.3; LI90%: 90.7; LS90%: 95.0" xr:uid="{3E1FADB6-C1C0-4827-B476-CD1430DD6B86}"/>
    <hyperlink ref="H117" tooltip="CV%: 6.2; ERROR: 3.0; LI90%: 43.4; LS90%: 53.3" xr:uid="{3AA3D8D1-48E8-4BF1-AB6E-60114DEDACC3}"/>
    <hyperlink ref="H118" tooltip="CV%: 5.0; ERROR: 2.7; LI90%: 49.3; LS90%: 58.2" xr:uid="{1FE7CBCC-5A0D-4679-A850-36BF5582F938}"/>
    <hyperlink ref="H119" tooltip="CV%: 4.5; ERROR: 2.6; LI90%: 54.5; LS90%: 63.1" xr:uid="{C48333C6-E265-4563-8A10-EE9B02477864}"/>
    <hyperlink ref="H120" tooltip="CV%: 4.2; ERROR: 2.6; LI90%: 57.6; LS90%: 66.2" xr:uid="{4AEDFCA5-6279-477F-BF99-2AC173C17DD9}"/>
    <hyperlink ref="H121" tooltip="CV%: 4.0; ERROR: 2.7; LI90%: 63.3; LS90%: 72.2" xr:uid="{9AD880DE-4454-471A-8C91-737254327928}"/>
    <hyperlink ref="H122" tooltip="CV%: 2.1; ERROR: 1.8; LI90%: 84.3; LS90%: 90.2" xr:uid="{CE61F73A-A196-43C7-B94E-631D5117FE37}"/>
    <hyperlink ref="H125" tooltip="CV%: 4.4; ERROR: 2.6; LI90%: 55.0; LS90%: 63.6" xr:uid="{069340E4-B41B-4025-9EDA-D803C0AB457E}"/>
    <hyperlink ref="H126" tooltip="CV%: 5.0; ERROR: 3.0; LI90%: 55.4; LS90%: 65.2" xr:uid="{5154D699-58AD-44E2-97B6-71695FDF2ADC}"/>
    <hyperlink ref="H127" tooltip="CV%: 4.2; ERROR: 2.8; LI90%: 61.7; LS90%: 70.8" xr:uid="{FCBA26C1-2D56-446D-A257-74908F014FC1}"/>
    <hyperlink ref="H128" tooltip="CV%: 3.2; ERROR: 2.3; LI90%: 69.0; LS90%: 76.6" xr:uid="{0AC41FC2-B1B2-485D-BCFC-B517E4AB12F9}"/>
    <hyperlink ref="H129" tooltip="CV%: 3.9; ERROR: 2.7; LI90%: 63.5; LS90%: 72.2" xr:uid="{022DB0EB-E3EA-44D5-80BD-46029279806F}"/>
    <hyperlink ref="H130" tooltip="CV%: 1.6; ERROR: 1.5; LI90%: 86.9; LS90%: 91.7" xr:uid="{627364AB-8448-418B-BF79-150475CA5BF4}"/>
    <hyperlink ref="H133" tooltip="CV%: 6.1; ERROR: 2.7; LI90%: 39.8; LS90%: 48.7" xr:uid="{BCA03382-B01D-440B-A934-2C0072131CFB}"/>
    <hyperlink ref="H134" tooltip="CV%: 6.0; ERROR: 2.8; LI90%: 41.9; LS90%: 51.0" xr:uid="{34CC9C2C-0681-4EA7-92B4-30A3074E0940}"/>
    <hyperlink ref="H135" tooltip="CV%: 5.2; ERROR: 2.6; LI90%: 45.6; LS90%: 54.1" xr:uid="{8EFED3C2-5A00-410A-B46C-96FD150838E5}"/>
    <hyperlink ref="H136" tooltip="CV%: 3.8; ERROR: 2.4; LI90%: 58.0; LS90%: 65.8" xr:uid="{BDF12929-F4FB-40A5-B33D-29B230ED3095}"/>
    <hyperlink ref="H137" tooltip="CV%: 4.6; ERROR: 2.7; LI90%: 55.0; LS90%: 64.0" xr:uid="{736F3CF1-DD0B-4BC3-9734-36FD95D8AC83}"/>
    <hyperlink ref="H138" tooltip="CV%: 2.1; ERROR: 1.8; LI90%: 80.9; LS90%: 86.7" xr:uid="{161224E1-0404-4541-9B21-3A16AD1FB09C}"/>
    <hyperlink ref="H141" tooltip="CV%: 4.3; ERROR: 2.4; LI90%: 52.5; LS90%: 60.5" xr:uid="{AC3813CE-ED35-4E51-848E-902A116FA034}"/>
    <hyperlink ref="H142" tooltip="CV%: 3.0; ERROR: 2.0; LI90%: 64.7; LS90%: 71.3" xr:uid="{8C213102-584E-43AE-865F-B2661086A112}"/>
    <hyperlink ref="H143" tooltip="CV%: 2.8; ERROR: 1.9; LI90%: 66.7; LS90%: 73.0" xr:uid="{ECDF8306-39D1-49E3-BD32-CECCD8BADAC3}"/>
    <hyperlink ref="H144" tooltip="CV%: 2.5; ERROR: 1.9; LI90%: 71.1; LS90%: 77.3" xr:uid="{8F9C860B-8866-4259-9769-A1B6452909F9}"/>
    <hyperlink ref="H145" tooltip="CV%: 1.7; ERROR: 1.4; LI90%: 83.9; LS90%: 88.7" xr:uid="{BD3E5E4C-911B-49B4-B3B1-B76CBAEE2F51}"/>
    <hyperlink ref="H146" tooltip="CV%: 1.2; ERROR: 1.1; LI90%: 90.0; LS90%: 93.6" xr:uid="{A5F4EAC4-0274-467A-931F-FF9CD20B867E}"/>
    <hyperlink ref="H149" tooltip="CV%: 5.2; ERROR: 2.7; LI90%: 48.0; LS90%: 56.9" xr:uid="{A2C59860-628F-496C-9094-68E96234CCF9}"/>
    <hyperlink ref="H150" tooltip="CV%: 5.1; ERROR: 2.8; LI90%: 51.6; LS90%: 60.9" xr:uid="{F13998BE-9554-4110-AF01-57007B0AF963}"/>
    <hyperlink ref="H151" tooltip="CV%: 5.0; ERROR: 3.0; LI90%: 53.9; LS90%: 63.7" xr:uid="{CA2D9FFB-8641-4059-A853-93615C4C3B4B}"/>
    <hyperlink ref="H152" tooltip="CV%: 4.1; ERROR: 2.7; LI90%: 62.0; LS90%: 70.9" xr:uid="{A6095F28-70A9-46A1-B6A2-009FD2C169D7}"/>
    <hyperlink ref="H153" tooltip="CV%: 4.4; ERROR: 2.7; LI90%: 57.3; LS90%: 66.2" xr:uid="{1B97755D-1E3F-4A4E-A7E6-19F4062C0F8E}"/>
    <hyperlink ref="H154" tooltip="CV%: 1.9; ERROR: 1.6; LI90%: 81.5; LS90%: 86.8" xr:uid="{0E08C625-3B17-4EF5-8ECF-E7DFCA688750}"/>
    <hyperlink ref="H157" tooltip="CV%: 4.6; ERROR: 2.7; LI90%: 55.0; LS90%: 64.0" xr:uid="{84C57FB0-59F7-4922-A325-8CEE05BA1702}"/>
    <hyperlink ref="H158" tooltip="CV%: 4.9; ERROR: 2.9; LI90%: 54.9; LS90%: 64.6" xr:uid="{0F0D22CF-25BC-4C48-964F-3D3C9F4A4E26}"/>
    <hyperlink ref="H159" tooltip="CV%: 4.1; ERROR: 2.6; LI90%: 60.1; LS90%: 68.7" xr:uid="{A4D7109F-59FA-459A-BA42-44E6FA574135}"/>
    <hyperlink ref="H160" tooltip="CV%: 3.5; ERROR: 2.4; LI90%: 64.8; LS90%: 72.6" xr:uid="{D6B25E14-02A7-4322-B75C-8CF9496486DE}"/>
    <hyperlink ref="H161" tooltip="CV%: 2.1; ERROR: 1.8; LI90%: 81.9; LS90%: 87.9" xr:uid="{A3B9A99A-E630-4E72-B33F-21E83C995E4F}"/>
    <hyperlink ref="H162" tooltip="CV%: 1.2; ERROR: 1.1; LI90%: 92.1; LS90%: 95.8" xr:uid="{B0A0F13D-D38F-44F6-AA3D-1A670760F70E}"/>
    <hyperlink ref="H165" tooltip="CV%: 5.2; ERROR: 2.6; LI90%: 45.9; LS90%: 54.4" xr:uid="{C32D6877-FB3B-4F1A-ACB6-4515A897AB6C}"/>
    <hyperlink ref="H166" tooltip="CV%: 4.1; ERROR: 2.4; LI90%: 53.7; LS90%: 61.5" xr:uid="{02E5525A-1780-42A9-9E8B-B578BFD30356}"/>
    <hyperlink ref="H167" tooltip="CV%: 3.9; ERROR: 2.4; LI90%: 58.2; LS90%: 66.2" xr:uid="{770CF7E0-9309-47C9-B0DC-6336A893F610}"/>
    <hyperlink ref="H168" tooltip="CV%: 3.1; ERROR: 2.2; LI90%: 65.4; LS90%: 72.5" xr:uid="{0C17B28F-99AA-4C72-B42D-F7AC9E5FED06}"/>
    <hyperlink ref="H169" tooltip="CV%: 4.0; ERROR: 2.4; LI90%: 56.8; LS90%: 64.8" xr:uid="{C1194365-D642-4362-8367-A39F89CC47C1}"/>
    <hyperlink ref="H170" tooltip="CV%: 1.7; ERROR: 1.5; LI90%: 85.6; LS90%: 90.4" xr:uid="{B147BD89-7E10-45EA-AEA2-AB66C161219E}"/>
    <hyperlink ref="H173" tooltip="CV%: 5.7; ERROR: 2.8; LI90%: 43.6; LS90%: 52.7" xr:uid="{5300364B-A514-41D3-B21E-CA5BF8693121}"/>
    <hyperlink ref="H174" tooltip="CV%: 3.8; ERROR: 2.3; LI90%: 57.0; LS90%: 64.6" xr:uid="{DC85DE43-5975-4575-BF61-C4C4B4AD0DCB}"/>
    <hyperlink ref="H175" tooltip="CV%: 3.5; ERROR: 2.4; LI90%: 65.1; LS90%: 73.0" xr:uid="{3824CAFB-1D0A-4F59-BC10-091A76C773C1}"/>
    <hyperlink ref="H176" tooltip="CV%: 3.1; ERROR: 2.3; LI90%: 70.1; LS90%: 77.5" xr:uid="{A98467DC-3430-455F-ADF0-9708937A8807}"/>
    <hyperlink ref="H177" tooltip="CV%: 2.1; ERROR: 1.8; LI90%: 81.6; LS90%: 87.6" xr:uid="{73EB0CD0-64DB-487E-8C07-573BFC730F8D}"/>
    <hyperlink ref="H178" tooltip="CV%: 1.1; ERROR: 1.0; LI90%: 92.1; LS90%: 95.4" xr:uid="{297AEEF2-36C6-41E1-8919-DFD4D8C2EFB9}"/>
    <hyperlink ref="H181" tooltip="CV%: 4.6; ERROR: 2.2; LI90%: 45.3; LS90%: 52.7" xr:uid="{D3AF9C9E-6469-4D54-9FFF-D3DBD239695A}"/>
    <hyperlink ref="H182" tooltip="CV%: 4.5; ERROR: 2.5; LI90%: 51.6; LS90%: 59.8" xr:uid="{E5B546CE-1D23-415B-881D-71E4056AA4D9}"/>
    <hyperlink ref="H183" tooltip="CV%: 3.2; ERROR: 2.1; LI90%: 60.9; LS90%: 67.7" xr:uid="{2A2D68A9-90DD-4C42-96A2-526994F579E0}"/>
    <hyperlink ref="H184" tooltip="CV%: 3.3; ERROR: 2.1; LI90%: 61.8; LS90%: 68.8" xr:uid="{FFAFFCA7-7735-4CFF-837E-63EDD71FA74B}"/>
    <hyperlink ref="H185" tooltip="CV%: 3.2; ERROR: 2.3; LI90%: 68.2; LS90%: 75.7" xr:uid="{CDD8DDB9-326D-429C-BAC7-3D2286D79C5E}"/>
    <hyperlink ref="H186" tooltip="CV%: 2.0; ERROR: 1.7; LI90%: 81.5; LS90%: 87.0" xr:uid="{E80D1856-D937-4156-B5FE-72E8E83D96CC}"/>
    <hyperlink ref="H189" tooltip="CV%: 5.0; ERROR: 2.5; LI90%: 45.6; LS90%: 53.8" xr:uid="{4AE978F7-36E8-4F00-A5B0-AD99A4BDB365}"/>
    <hyperlink ref="H190" tooltip="CV%: 4.5; ERROR: 2.5; LI90%: 51.6; LS90%: 59.9" xr:uid="{5DE09E65-A809-484B-8A7C-6780BF1A513C}"/>
    <hyperlink ref="H191" tooltip="CV%: 5.1; ERROR: 2.9; LI90%: 52.7; LS90%: 62.4" xr:uid="{7794A777-4AA3-4EFC-9AB4-0B54A9736628}"/>
    <hyperlink ref="H192" tooltip="CV%: 3.4; ERROR: 2.3; LI90%: 64.2; LS90%: 71.7" xr:uid="{E10AF450-F8FB-4FCC-974A-0D43BECB244E}"/>
    <hyperlink ref="H193" tooltip="CV%: 4.3; ERROR: 2.7; LI90%: 58.7; LS90%: 67.6" xr:uid="{65394825-70E9-41DB-8699-F65D65D87030}"/>
    <hyperlink ref="H194" tooltip="CV%: 2.2; ERROR: 1.9; LI90%: 82.1; LS90%: 88.2" xr:uid="{D015CF8D-3C4D-4067-A49D-1770B6CC77F4}"/>
    <hyperlink ref="H197" tooltip="CV%: 6.0; ERROR: 3.3; LI90%: 49.2; LS90%: 60.1" xr:uid="{B01F1A80-F321-4E61-991E-8A913DD8713C}"/>
    <hyperlink ref="H198" tooltip="CV%: 4.9; ERROR: 2.9; LI90%: 54.5; LS90%: 64.1" xr:uid="{CBC6D480-869F-4642-8A08-D8EBFC4B435E}"/>
    <hyperlink ref="H199" tooltip="CV%: 4.8; ERROR: 3.0; LI90%: 57.0; LS90%: 66.8" xr:uid="{2AC90EAD-CDB6-4BD7-A237-65D01F62C27D}"/>
    <hyperlink ref="H200" tooltip="CV%: 3.9; ERROR: 2.7; LI90%: 65.3; LS90%: 74.4" xr:uid="{88087ACA-901E-4B19-AC13-6FFE176B8467}"/>
    <hyperlink ref="H201" tooltip="CV%: 2.5; ERROR: 2.1; LI90%: 81.7; LS90%: 88.7" xr:uid="{03A85069-945B-4CC9-B7D2-D2AAC9792253}"/>
    <hyperlink ref="H202" tooltip="CV%: 3.8; ERROR: 2.7; LI90%: 67.6; LS90%: 76.5" xr:uid="{8478F7BB-3A28-4984-90D8-F78D72F7D473}"/>
    <hyperlink ref="H205" tooltip="CV%: 8.1; ERROR: 3.8; LI90%: 40.7; LS90%: 53.3" xr:uid="{9BC2581B-F5F8-4E1E-A62B-C37F0B42F4FF}"/>
    <hyperlink ref="H206" tooltip="CV%: 4.9; ERROR: 2.9; LI90%: 54.7; LS90%: 64.3" xr:uid="{8C63D50E-8A26-437E-B86B-DD535FC37734}"/>
    <hyperlink ref="H207" tooltip="CV%: 4.9; ERROR: 3.1; LI90%: 57.7; LS90%: 67.9" xr:uid="{2C60D287-37FA-4AA8-8670-09366189F379}"/>
    <hyperlink ref="H208" tooltip="CV%: 3.9; ERROR: 2.8; LI90%: 66.4; LS90%: 75.5" xr:uid="{D9AA805E-4F29-4BE4-8D6E-708E4E7B3479}"/>
    <hyperlink ref="H209" tooltip="CV%: 2.5; ERROR: 2.1; LI90%: 79.7; LS90%: 86.7" xr:uid="{BB4E0026-3E76-455D-BC80-6F38680AFC49}"/>
    <hyperlink ref="H210" tooltip="CV%: 3.1; ERROR: 2.3; LI90%: 71.7; LS90%: 79.4" xr:uid="{95E81915-9BB5-44CB-8A55-9010840C0539}"/>
    <hyperlink ref="H213" tooltip="CV%: 3.0; ERROR: 1.9; LI90%: 59.4; LS90%: 65.5" xr:uid="{784B61A1-AEED-4398-A21C-9556D4966653}"/>
    <hyperlink ref="H214" tooltip="CV%: 3.1; ERROR: 2.0; LI90%: 59.6; LS90%: 66.1" xr:uid="{93886145-72E1-49A8-BFCC-67E6E8FA5E99}"/>
    <hyperlink ref="H215" tooltip="CV%: 3.0; ERROR: 2.1; LI90%: 66.7; LS90%: 73.7" xr:uid="{5406ED44-B54F-44C1-ADFD-E2A49678482A}"/>
    <hyperlink ref="H216" tooltip="CV%: 1.9; ERROR: 1.5; LI90%: 77.0; LS90%: 82.1" xr:uid="{FC52A572-DD43-4CDD-A70D-3ED10668548C}"/>
    <hyperlink ref="H217" tooltip="CV%: 1.8; ERROR: 1.5; LI90%: 80.4; LS90%: 85.3" xr:uid="{2426B6BA-B797-4DE8-B4C4-5B96C14F6C37}"/>
    <hyperlink ref="H218" tooltip="CV%: 0.9; ERROR: 0.8; LI90%: 93.6; LS90%: 96.4" xr:uid="{C54C4C9C-5E89-4EC2-AE97-DEEF45B9DE28}"/>
    <hyperlink ref="H221" tooltip="CV%: 6.8; ERROR: 2.7; LI90%: 35.0; LS90%: 43.9" xr:uid="{0760B293-F107-4470-8C8B-D55AF85BA618}"/>
    <hyperlink ref="H222" tooltip="CV%: 4.3; ERROR: 2.5; LI90%: 53.9; LS90%: 62.1" xr:uid="{641D3144-D951-43B6-8F81-3630952FF47A}"/>
    <hyperlink ref="H223" tooltip="CV%: 4.3; ERROR: 3.0; LI90%: 64.5; LS90%: 74.3" xr:uid="{C601F50E-BC98-4681-9761-E7FA14E46775}"/>
    <hyperlink ref="H224" tooltip="CV%: 3.5; ERROR: 2.5; LI90%: 65.6; LS90%: 73.7" xr:uid="{8C5CFFA6-51EC-41A9-8E08-FF473FE8AD07}"/>
    <hyperlink ref="H225" tooltip="CV%: 4.6; ERROR: 2.9; LI90%: 58.4; LS90%: 68.0" xr:uid="{8629632A-19BA-48DD-A11B-B32800B64116}"/>
    <hyperlink ref="H226" tooltip="CV%: 2.2; ERROR: 2.0; LI90%: 85.5; LS90%: 92.1" xr:uid="{B7AA6529-BBA3-47BA-9148-D9CB951EFABE}"/>
    <hyperlink ref="H229" tooltip="CV%: 6.3; ERROR: 2.2; LI90%: 31.7; LS90%: 39.0" xr:uid="{735EF89F-5B44-41FA-ABCE-D5F9DC60DBBF}"/>
    <hyperlink ref="H230" tooltip="CV%: 6.9; ERROR: 2.9; LI90%: 36.9; LS90%: 46.4" xr:uid="{85BD20C9-846E-4E47-9C7B-290F4A885F0D}"/>
    <hyperlink ref="H231" tooltip="CV%: 5.5; ERROR: 2.3; LI90%: 37.4; LS90%: 44.9" xr:uid="{92058447-C343-4A8D-940F-52ACF945FB37}"/>
    <hyperlink ref="H232" tooltip="CV%: 4.4; ERROR: 2.4; LI90%: 51.0; LS90%: 59.0" xr:uid="{808AB4A0-7543-48FE-A171-F01C4991AD77}"/>
    <hyperlink ref="H233" tooltip="CV%: 3.6; ERROR: 2.4; LI90%: 62.6; LS90%: 70.5" xr:uid="{EAFE5E05-A4D7-434B-86F7-E8D52E8D02E3}"/>
    <hyperlink ref="H234" tooltip="CV%: 2.5; ERROR: 2.0; LI90%: 78.0; LS90%: 84.6" xr:uid="{8C9EDE59-F1E9-458A-9F62-49BFFB19A9C6}"/>
    <hyperlink ref="H237" tooltip="CV%: 3.9; ERROR: 2.1; LI90%: 49.6; LS90%: 56.3" xr:uid="{568F0F3B-67A5-494B-93CC-73D6F78886FB}"/>
    <hyperlink ref="H238" tooltip="CV%: 2.8; ERROR: 1.9; LI90%: 62.3; LS90%: 68.5" xr:uid="{B0F96F5F-44CF-440D-AF47-8126C7C67276}"/>
    <hyperlink ref="H239" tooltip="CV%: 2.8; ERROR: 1.9; LI90%: 65.6; LS90%: 71.9" xr:uid="{32D43310-A8BE-4171-B205-8E19B290C7D4}"/>
    <hyperlink ref="H240" tooltip="CV%: 1.9; ERROR: 1.5; LI90%: 77.4; LS90%: 82.5" xr:uid="{9BE489F8-B836-42E2-9994-2BF0433218E3}"/>
    <hyperlink ref="H241" tooltip="CV%: 1.0; ERROR: 0.9; LI90%: 92.8; LS90%: 95.8" xr:uid="{EA0E22B2-5ED5-457D-B88C-A718EFBBAEB8}"/>
    <hyperlink ref="H242" tooltip="CV%: 1.3; ERROR: 1.2; LI90%: 87.5; LS90%: 91.4" xr:uid="{C2CB48B8-DEC9-4576-B31D-68E52295F088}"/>
    <hyperlink ref="H245" tooltip="CV%: 6.5; ERROR: 2.8; LI90%: 38.2; LS90%: 47.3" xr:uid="{C489D1CA-E86C-420F-A033-9D2DCBC045DB}"/>
    <hyperlink ref="H246" tooltip="CV%: 4.7; ERROR: 2.8; LI90%: 54.8; LS90%: 64.0" xr:uid="{20D17AD3-F4B6-45C5-8101-67A19FD1BF27}"/>
    <hyperlink ref="H247" tooltip="CV%: 4.4; ERROR: 2.7; LI90%: 56.8; LS90%: 65.7" xr:uid="{0CE8FA45-4C01-4D27-97CF-0542E424AE14}"/>
    <hyperlink ref="H248" tooltip="CV%: 4.5; ERROR: 2.9; LI90%: 59.9; LS90%: 69.4" xr:uid="{35D84641-D6B0-49EF-9502-FB2C6AE36B27}"/>
    <hyperlink ref="H249" tooltip="CV%: 4.1; ERROR: 2.6; LI90%: 58.3; LS90%: 66.7" xr:uid="{796E6E24-229E-4C87-A026-180B1D119E65}"/>
    <hyperlink ref="H250" tooltip="CV%: 2.3; ERROR: 2.0; LI90%: 81.9; LS90%: 88.3" xr:uid="{BE1BA2CF-6985-4C79-BBE5-5DE0EC8E4B6D}"/>
    <hyperlink ref="H253" tooltip="CV%: 3.6; ERROR: 2.0; LI90%: 53.0; LS90%: 59.7" xr:uid="{154FE40B-F240-4BFE-92F8-FFCD7371B63A}"/>
    <hyperlink ref="H254" tooltip="CV%: 4.1; ERROR: 2.4; LI90%: 53.9; LS90%: 61.7" xr:uid="{790D00F3-3433-48B1-877A-D48F60E216E4}"/>
    <hyperlink ref="H255" tooltip="CV%: 3.4; ERROR: 2.1; LI90%: 57.7; LS90%: 64.6" xr:uid="{5877B0CF-7209-41B7-926D-2A0A22B907CF}"/>
    <hyperlink ref="H256" tooltip="CV%: 3.0; ERROR: 1.9; LI90%: 60.9; LS90%: 67.3" xr:uid="{B3A0B29A-18B7-4721-83F9-B19C88F609ED}"/>
    <hyperlink ref="H257" tooltip="CV%: 1.9; ERROR: 1.5; LI90%: 79.6; LS90%: 84.6" xr:uid="{5D16F6DB-C6EA-4088-9800-BA32D1037328}"/>
    <hyperlink ref="H258" tooltip="CV%: 1.3; ERROR: 1.2; LI90%: 88.6; LS90%: 92.5" xr:uid="{353D2C6F-50C3-4D42-86BB-CA06436C1D9D}"/>
    <hyperlink ref="H261" tooltip="CV%: 4.5; ERROR: 2.4; LI90%: 49.0; LS90%: 56.7" xr:uid="{A47AB79C-DDC8-46BA-AA56-CFA8A9CBF4BE}"/>
    <hyperlink ref="H262" tooltip="CV%: 4.0; ERROR: 2.3; LI90%: 54.9; LS90%: 62.6" xr:uid="{AA4BFF1E-C2EB-473C-9EE4-554D18BFEF9F}"/>
    <hyperlink ref="H263" tooltip="CV%: 3.8; ERROR: 2.3; LI90%: 57.3; LS90%: 64.9" xr:uid="{227044C5-BF34-465D-9AE1-4EDBEEB9B9E8}"/>
    <hyperlink ref="H264" tooltip="CV%: 3.2; ERROR: 2.3; LI90%: 68.3; LS90%: 75.8" xr:uid="{A9221EC0-61EF-4914-81CF-8F3B999A453F}"/>
    <hyperlink ref="H265" tooltip="CV%: 2.1; ERROR: 1.8; LI90%: 79.4; LS90%: 85.2" xr:uid="{6F14C36E-BC20-400D-A1E0-0DF59AEB29DF}"/>
    <hyperlink ref="H266" tooltip="CV%: 1.5; ERROR: 1.3; LI90%: 88.0; LS90%: 92.4" xr:uid="{FFA7E211-500C-4417-80DD-CBA422FAF389}"/>
    <hyperlink ref="H269" tooltip="CV%: 5.2; ERROR: 3.1; LI90%: 54.8; LS90%: 65.1" xr:uid="{373AF2F7-B163-40E8-86A2-82D60FDC490A}"/>
    <hyperlink ref="H270" tooltip="CV%: 5.7; ERROR: 3.4; LI90%: 55.1; LS90%: 66.4" xr:uid="{1D4ACB9A-1E28-41DC-B9B4-B489701CE6A5}"/>
    <hyperlink ref="H271" tooltip="CV%: 3.2; ERROR: 2.4; LI90%: 68.8; LS90%: 76.6" xr:uid="{7F448D83-963C-4B0B-9300-B1A2C1CF6ACA}"/>
    <hyperlink ref="H272" tooltip="CV%: 3.9; ERROR: 2.7; LI90%: 66.6; LS90%: 75.6" xr:uid="{CDFE4CB5-AA90-40CF-8BF1-2997C38C269B}"/>
    <hyperlink ref="H273" tooltip="CV%: 2.7; ERROR: 2.2; LI90%: 78.4; LS90%: 85.7" xr:uid="{473C6B76-FBC3-48EE-8C28-143110E577A2}"/>
    <hyperlink ref="H274" tooltip="CV%: 1.9; ERROR: 1.7; LI90%: 87.8; LS90%: 93.5" xr:uid="{DCA2AA0D-C160-4C6D-BC03-B31DD0AADB9C}"/>
    <hyperlink ref="J13" tooltip="CV%: 2.7; ERROR:   94 521; LI90%:  3 377 283; LS90%:  3 688 229" xr:uid="{B6428ADD-B111-4936-9E15-A5489F1D9EC6}"/>
    <hyperlink ref="J14" tooltip="CV%: 2.8; ERROR:   89 407; LI90%:  3 015 043; LS90%:  3 309 165" xr:uid="{7C361AC1-2D05-42A4-9F8F-54860291EB0B}"/>
    <hyperlink ref="J15" tooltip="CV%: 3.3; ERROR:   77 015; LI90%:  2 185 138; LS90%:  2 438 494" xr:uid="{524E2E08-9E22-4673-A8BC-F2DDCBFDB390}"/>
    <hyperlink ref="J16" tooltip="CV%: 2.7; ERROR:   83 696; LI90%:  2 986 123; LS90%:  3 261 459" xr:uid="{3CE6EAE8-188A-46E8-A73D-6D9CC667C864}"/>
    <hyperlink ref="J17" tooltip="CV%: 5.2; ERROR:   55 622; LI90%:   984 256; LS90%:  1 167 236" xr:uid="{AAEDA927-91A3-482A-9389-D4847B552BD6}"/>
    <hyperlink ref="J18" tooltip="CV%: 6.0; ERROR:   35 142; LI90%:   528 210; LS90%:   643 818" xr:uid="{B3FCBD21-6BAD-4ACE-8A7D-BF7BEC16C212}"/>
    <hyperlink ref="J21" tooltip="CV%: 14.7; ERROR:   5 094; LI90%:   26 286; LS90%:   43 046" xr:uid="{B83C5C60-8ABD-4CC1-B853-8AC62B104E72}"/>
    <hyperlink ref="J22" tooltip="CV%: 15.3; ERROR:   5 151; LI90%:   25 242; LS90%:   42 186" xr:uid="{3288B2A5-0985-499F-820A-EF389064B43B}"/>
    <hyperlink ref="J23" tooltip="CV%: 15.7; ERROR:   3 882; LI90%:   18 300; LS90%:   31 070" xr:uid="{67BCA6D7-2AF8-418C-AAB7-DD9E91B066E9}"/>
    <hyperlink ref="J24" tooltip="CV%: 15.7; ERROR:   3 948; LI90%:   18 688; LS90%:   31 676" xr:uid="{D698B1C5-67B7-4D9D-ABF0-27707FA36BB0}"/>
    <hyperlink ref="J25" tooltip="CV%: 26.3; ERROR:   2 562; LI90%:   5 522; LS90%:   13 950" xr:uid="{F91933B9-43D3-4D7E-BF5D-FA6309FE6BF7}"/>
    <hyperlink ref="J26" tooltip="CV%: 22.3; ERROR:   2 482; LI90%:   7 069; LS90%:   15 233" xr:uid="{92774D85-55C2-4217-A7F4-6D6D53BB106B}"/>
    <hyperlink ref="J29" tooltip="CV%: 13.4; ERROR:   8 872; LI90%:   51 785; LS90%:   80 971" xr:uid="{DE4967D5-E44D-4558-8634-1905640172CD}"/>
    <hyperlink ref="J30" tooltip="CV%: 17.3; ERROR:   7 508; LI90%:   30 950; LS90%:   55 648" xr:uid="{74E8383F-8A0D-44DA-96D2-431E2BD22BD0}"/>
    <hyperlink ref="J31" tooltip="CV%: 15.4; ERROR:   8 311; LI90%:   40 163; LS90%:   67 505" xr:uid="{1BABAD58-F164-4B3E-A868-8B3E7A30219A}"/>
    <hyperlink ref="J32" tooltip="CV%: 20.0; ERROR:   6 915; LI90%:   23 230; LS90%:   45 978" xr:uid="{11C36461-50BB-4AC0-8B02-187F4EB6F02B}"/>
    <hyperlink ref="J33" tooltip="CV%: 28.5; ERROR:   3 624; LI90%:   6 735; LS90%:   18 657" xr:uid="{B97666C0-1550-442A-94B5-A96FA5C76E4E}"/>
    <hyperlink ref="J34" tooltip="CV%: 41.9; ERROR:   2 765; LI90%:   2 050; LS90%:   11 146" xr:uid="{F4E4B164-C436-48FA-921A-9DA40082560B}"/>
    <hyperlink ref="J37" tooltip="CV%: 15.6; ERROR:   1 831; LI90%:   8 704; LS90%:   14 728" xr:uid="{561274B5-3505-44F9-8FB5-83B0881EA539}"/>
    <hyperlink ref="J38" tooltip="CV%: 15.8; ERROR:   1 675; LI90%:   7 849; LS90%:   13 359" xr:uid="{1CC8B066-5F47-40BC-A778-1CAFE343473A}"/>
    <hyperlink ref="J39" tooltip="CV%: 18.4; ERROR:   1 557; LI90%:   5 911; LS90%:   11 033" xr:uid="{BC56CBF3-E8B5-4BA7-929A-8639AA05C865}"/>
    <hyperlink ref="J40" tooltip="CV%: 22.8; ERROR:    984; LI90%:   2 695; LS90%:   5 933" xr:uid="{C171338B-33AA-49C2-A120-8CE5D787CC1E}"/>
    <hyperlink ref="J41" tooltip="CV%: 32.7; ERROR:   1 051; LI90%:   1 487; LS90%:   4 947" xr:uid="{71155B39-7F96-4ED2-80E4-FB935B20B151}"/>
    <hyperlink ref="J42" tooltip="CV%: 56.9; ERROR:    456; LI90%:    52; LS90%:   1 552" xr:uid="{C6EE003A-8890-4328-98FC-983121220D7D}"/>
    <hyperlink ref="J45" tooltip="CV%: 12.3; ERROR:   3 147; LI90%:   20 319; LS90%:   30 671" xr:uid="{DAA8E4D8-6145-4870-915D-78AF72C45573}"/>
    <hyperlink ref="J46" tooltip="CV%: 11.0; ERROR:   3 284; LI90%:   24 569; LS90%:   35 373" xr:uid="{04C0AA10-4DBF-4119-83F8-E7473481F155}"/>
    <hyperlink ref="J47" tooltip="CV%: 11.4; ERROR:   2 749; LI90%:   19 645; LS90%:   28 687" xr:uid="{1F0B6EDD-232F-433A-AAF9-0B793B310521}"/>
    <hyperlink ref="J48" tooltip="CV%: 12.7; ERROR:   3 104; LI90%:   19 395; LS90%:   29 605" xr:uid="{8C08C2D5-7BC6-43BB-AF57-6494F0400BF1}"/>
    <hyperlink ref="J49" tooltip="CV%: 21.5; ERROR:   1 876; LI90%:   5 626; LS90%:   11 798" xr:uid="{0B26843C-ECD5-429C-A746-2AB6A83718B4}"/>
    <hyperlink ref="J50" tooltip="CV%: 24.1; ERROR:   1 385; LI90%:   3 464; LS90%:   8 020" xr:uid="{12F4B88E-AA7E-4A0C-A79B-019E93F4768F}"/>
    <hyperlink ref="J53" tooltip="CV%: 12.8; ERROR:   7 398; LI90%:   45 446; LS90%:   69 782" xr:uid="{7B447CC4-4B55-462A-90DE-5704169005B1}"/>
    <hyperlink ref="J54" tooltip="CV%: 17.3; ERROR:   6 524; LI90%:   26 931; LS90%:   48 393" xr:uid="{584B2185-BF49-4FF9-8CDB-315B32B5237B}"/>
    <hyperlink ref="J55" tooltip="CV%: 15.2; ERROR:   8 048; LI90%:   39 873; LS90%:   66 349" xr:uid="{C458D2E4-F76F-4A48-825D-495FCD793C5D}"/>
    <hyperlink ref="J56" tooltip="CV%: 16.1; ERROR:   6 060; LI90%:   27 598; LS90%:   47 534" xr:uid="{8D0B5038-90AB-478B-8EF5-DD5285180B2C}"/>
    <hyperlink ref="J57" tooltip="CV%: 18.8; ERROR:   4 878; LI90%:   17 926; LS90%:   33 972" xr:uid="{5B3D1464-9A00-4539-9743-F4A4F3E83C00}"/>
    <hyperlink ref="J58" tooltip="CV%: 33.2; ERROR:   2 762; LI90%:   3 769; LS90%:   12 857" xr:uid="{E272BE5B-12C1-4962-8DB3-9F90BBB36E17}"/>
    <hyperlink ref="J61" tooltip="CV%: 16.6; ERROR:   2 455; LI90%:   10 771; LS90%:   18 847" xr:uid="{9A6A8511-B50E-4D48-A03A-57E2715494E0}"/>
    <hyperlink ref="J62" tooltip="CV%: 13.1; ERROR:   1 937; LI90%:   11 610; LS90%:   17 982" xr:uid="{A6ED30B9-8D1B-4DDF-8F73-09AF90809034}"/>
    <hyperlink ref="J63" tooltip="CV%: 14.7; ERROR:   1 793; LI90%:   9 219; LS90%:   15 117" xr:uid="{6327E898-102C-4D26-92E9-AE98A1E47DDA}"/>
    <hyperlink ref="J64" tooltip="CV%: 14.6; ERROR:   1 087; LI90%:   5 681; LS90%:   9 257" xr:uid="{0B3C8085-F72B-46C8-B6B6-41C424CE6EF4}"/>
    <hyperlink ref="J65" tooltip="CV%: 30.2; ERROR:    781; LI90%:   1 299; LS90%:   3 867" xr:uid="{7DDE0762-6C2D-4F9C-BBE6-CC7ABFEE5D69}"/>
    <hyperlink ref="J66" tooltip="CV%: 35.3; ERROR:    927; LI90%:   1 102; LS90%:   4 152" xr:uid="{8CFDFF9B-6063-4DB0-9683-32A81CA729FD}"/>
    <hyperlink ref="J69" tooltip="CV%: 10.4; ERROR:   16 829; LI90%:   134 031; LS90%:   189 393" xr:uid="{6A777E87-94EB-4512-8644-4BD77612A8FD}"/>
    <hyperlink ref="J70" tooltip="CV%: 9.3; ERROR:   14 601; LI90%:   133 794; LS90%:   181 826" xr:uid="{3EB25E7E-D978-4239-8DCE-6E3F23079C3E}"/>
    <hyperlink ref="J71" tooltip="CV%: 11.8; ERROR:   10 861; LI90%:   74 011; LS90%:   109 741" xr:uid="{EF50A203-E5A1-42B8-9F8A-58B5B1C328F2}"/>
    <hyperlink ref="J72" tooltip="CV%: 10.3; ERROR:   12 006; LI90%:   96 570; LS90%:   136 066" xr:uid="{6EA3B7D7-3231-4FF8-AFB8-0B14362924C1}"/>
    <hyperlink ref="J73" tooltip="CV%: 19.8; ERROR:   6 841; LI90%:   23 383; LS90%:   45 887" xr:uid="{0362C06A-0A1E-40D4-9F4E-1DF21E41444C}"/>
    <hyperlink ref="J74" tooltip="CV%: 18.4; ERROR:   5 752; LI90%:   21 811; LS90%:   40 733" xr:uid="{9F6AFC87-CD77-4880-8898-516371FBAC83}"/>
    <hyperlink ref="J77" tooltip="CV%: 15.6; ERROR:   7 205; LI90%:   34 468; LS90%:   58 170" xr:uid="{971F4458-84D8-4FE5-B6E7-4A4295CB668D}"/>
    <hyperlink ref="J78" tooltip="CV%: 12.9; ERROR:   7 147; LI90%:   43 448; LS90%:   66 958" xr:uid="{737D85B1-47C1-466C-A2A4-6E03840988BF}"/>
    <hyperlink ref="J79" tooltip="CV%: 16.5; ERROR:   4 897; LI90%:   21 675; LS90%:   37 785" xr:uid="{8FAA71CB-6238-4B5B-896E-5AF91BD1635E}"/>
    <hyperlink ref="J80" tooltip="CV%: 19.2; ERROR:   5 748; LI90%:   20 536; LS90%:   39 444" xr:uid="{0D2D6915-EC38-4109-8704-D18C6E7CF078}"/>
    <hyperlink ref="J81" tooltip="CV%: 28.8; ERROR:   2 767; LI90%:   5 059; LS90%:   14 161" xr:uid="{785954C6-1B25-4247-8B50-46D98FD46AB7}"/>
    <hyperlink ref="J82" tooltip="CV%: 37.9; ERROR:   1 767; LI90%:   1 751; LS90%:   7 565" xr:uid="{212AC714-44A7-4DE1-9096-4213ECAE7464}"/>
    <hyperlink ref="J85" tooltip="CV%: 6.4; ERROR:   27 590; LI90%:   383 843; LS90%:   474 605" xr:uid="{45574C48-E825-4898-A9EF-D322B8B6AA09}"/>
    <hyperlink ref="J86" tooltip="CV%: 8.3; ERROR:   23 002; LI90%:   237 871; LS90%:   313 541" xr:uid="{EB2B6B90-FB6A-4AA7-8728-6C83B4F03DCF}"/>
    <hyperlink ref="J87" tooltip="CV%: 6.9; ERROR:   29 197; LI90%:   374 981; LS90%:   471 031" xr:uid="{62379705-D23A-4E15-BE3F-368154C843D8}"/>
    <hyperlink ref="J88" tooltip="CV%: 7.8; ERROR:   23 191; LI90%:   259 472; LS90%:   335 764" xr:uid="{482F4508-0350-4365-8548-11C02E4BBF9F}"/>
    <hyperlink ref="J89" tooltip="CV%: 12.3; ERROR:   13 342; LI90%:   86 432; LS90%:   130 324" xr:uid="{7F94B563-6B23-4F98-BC23-A3B4377C60F8}"/>
    <hyperlink ref="J90" tooltip="CV%: 14.1; ERROR:   11 885; LI90%:   64 909; LS90%:   104 007" xr:uid="{A3969762-E7FD-44A3-81A5-2DDC31502B4C}"/>
    <hyperlink ref="J93" tooltip="CV%: 11.6; ERROR:   4 222; LI90%:   29 369; LS90%:   43 257" xr:uid="{FD4CE66F-863D-4850-9539-8BCDD1749E51}"/>
    <hyperlink ref="J94" tooltip="CV%: 11.3; ERROR:   5 021; LI90%:   35 983; LS90%:   52 499" xr:uid="{B7A1F3FB-1E15-435D-98CD-D17A761DA689}"/>
    <hyperlink ref="J95" tooltip="CV%: 9.7; ERROR:   4 534; LI90%:   39 243; LS90%:   54 157" xr:uid="{663F4D1F-64E9-4C8F-AAD8-29AA2AEA6426}"/>
    <hyperlink ref="J96" tooltip="CV%: 15.4; ERROR:   3 391; LI90%:   16 411; LS90%:   27 567" xr:uid="{2807D8C1-7D36-47C7-BB3F-3AD29CA3608A}"/>
    <hyperlink ref="J97" tooltip="CV%: 21.9; ERROR:   2 586; LI90%:   7 531; LS90%:   16 037" xr:uid="{3AAC8835-972A-49AE-839C-D977E0F2FBFA}"/>
    <hyperlink ref="J98" tooltip="CV%: 31.0; ERROR:   2 017; LI90%:   3 184; LS90%:   9 818" xr:uid="{B8752386-E285-424C-981C-F367A222A9E6}"/>
    <hyperlink ref="J101" tooltip="CV%: 14.9; ERROR:   10 623; LI90%:   53 976; LS90%:   88 922" xr:uid="{9E0DB16F-6AD2-45E1-B00D-1DA04E25DB43}"/>
    <hyperlink ref="J102" tooltip="CV%: 15.2; ERROR:   16 652; LI90%:   82 404; LS90%:   137 182" xr:uid="{E6AF2A00-BDF4-4E7B-881B-4D40EB5E7E71}"/>
    <hyperlink ref="J103" tooltip="CV%: 14.8; ERROR:   13 690; LI90%:   69 686; LS90%:   114 722" xr:uid="{27BF221D-EEE6-46EE-B88A-F96C5E734930}"/>
    <hyperlink ref="J104" tooltip="CV%: 15.7; ERROR:   16 970; LI90%:   80 120; LS90%:   135 946" xr:uid="{585DC923-1D73-4F27-8E6F-42283796C907}"/>
    <hyperlink ref="J105" tooltip="CV%: 27.8; ERROR:   11 126; LI90%:   21 698; LS90%:   58 298" xr:uid="{6687DA48-249D-44CB-9075-66B8848B62E1}"/>
    <hyperlink ref="J106" tooltip="CV%: 34.0; ERROR:   8 429; LI90%:   10 961; LS90%:   38 689" xr:uid="{2FD9C0DC-EA12-4A18-88B7-A98AEE4D7D67}"/>
    <hyperlink ref="J109" tooltip="CV%: 9.5; ERROR:   12 532; LI90%:   110 843; LS90%:   152 071" xr:uid="{98596A7C-075B-4467-B880-FE7748D20329}"/>
    <hyperlink ref="J110" tooltip="CV%: 9.5; ERROR:   11 083; LI90%:   97 846; LS90%:   134 308" xr:uid="{6F81B022-3638-4774-80C5-D8EC12646FF0}"/>
    <hyperlink ref="J111" tooltip="CV%: 10.6; ERROR:   9 761; LI90%:   75 971; LS90%:   108 083" xr:uid="{C9CFBC84-53F0-42FB-8EC8-EC39CB07449E}"/>
    <hyperlink ref="J112" tooltip="CV%: 27.3; ERROR:   4 906; LI90%:   9 931; LS90%:   26 071" xr:uid="{538DBD89-1F74-4830-821D-2B1C4A8124CC}"/>
    <hyperlink ref="J113" tooltip="CV%: 25.1; ERROR:   4 706; LI90%:   11 037; LS90%:   26 519" xr:uid="{13553E76-6C45-4586-A81B-2BF659EE1ACD}"/>
    <hyperlink ref="J114" tooltip="CV%: 40.2; ERROR:   3 464; LI90%:   2 909; LS90%:   14 303" xr:uid="{1675A871-F186-44EC-8818-7216EF85259D}"/>
    <hyperlink ref="J117" tooltip="CV%: 9.0; ERROR:   12 367; LI90%:   117 362; LS90%:   158 044" xr:uid="{7823D218-E85C-4A6C-9CAB-3E4E63296A43}"/>
    <hyperlink ref="J118" tooltip="CV%: 9.3; ERROR:   9 079; LI90%:   83 127; LS90%:   112 995" xr:uid="{6B849F93-FFAB-4BF4-98E2-E17D30AEBF9F}"/>
    <hyperlink ref="J119" tooltip="CV%: 10.2; ERROR:   11 274; LI90%:   91 654; LS90%:   128 744" xr:uid="{9B67746E-8ECA-4201-BA5B-BEC6D38BB3AD}"/>
    <hyperlink ref="J120" tooltip="CV%: 10.1; ERROR:   10 009; LI90%:   82 242; LS90%:   115 168" xr:uid="{9C8E381C-C96B-471B-A0D4-57AA081D417E}"/>
    <hyperlink ref="J121" tooltip="CV%: 16.3; ERROR:   7 867; LI90%:   35 396; LS90%:   61 278" xr:uid="{322CB646-A0A7-47B9-8BD7-4A0AD2868C77}"/>
    <hyperlink ref="J122" tooltip="CV%: 21.9; ERROR:   4 934; LI90%:   14 460; LS90%:   30 690" xr:uid="{98B268CD-AA52-4B63-8AE9-E39A33A64C84}"/>
    <hyperlink ref="J125" tooltip="CV%: 14.6; ERROR:   23 775; LI90%:   123 651; LS90%:   201 865" xr:uid="{9D45AF1F-07A3-454D-A7BF-1A263B2ABEBF}"/>
    <hyperlink ref="J126" tooltip="CV%: 13.4; ERROR:   24 642; LI90%:   143 583; LS90%:   224 649" xr:uid="{11444F1D-79FD-48CD-8880-6EA1F4AA7ADC}"/>
    <hyperlink ref="J127" tooltip="CV%: 16.6; ERROR:   25 355; LI90%:   110 706; LS90%:   194 116" xr:uid="{2F1B110E-4E2B-4AC0-8707-B20D886754C7}"/>
    <hyperlink ref="J128" tooltip="CV%: 13.8; ERROR:   23 246; LI90%:   129 666; LS90%:   206 138" xr:uid="{06403B4B-5A9D-4F70-A67C-C0479F9B215D}"/>
    <hyperlink ref="J129" tooltip="CV%: 27.7; ERROR:   17 477; LI90%:   34 380; LS90%:   91 874" xr:uid="{C0A4BC68-9FAC-4C89-882F-A872EF40F31D}"/>
    <hyperlink ref="J130" tooltip="CV%: 37.0; ERROR:   13 039; LI90%:   13 799; LS90%:   56 695" xr:uid="{7C1FA336-2F7A-4F40-AD87-A9E6827D9D02}"/>
    <hyperlink ref="J133" tooltip="CV%: 11.2; ERROR:   61 954; LI90%:   451 603; LS90%:   655 413" xr:uid="{B95BCE88-CCC1-4590-8632-87A9D7ECCACA}"/>
    <hyperlink ref="J134" tooltip="CV%: 12.8; ERROR:   60 893; LI90%:   376 571; LS90%:   576 891" xr:uid="{52C3C93E-A5D7-4B05-9945-F114D2E0DB1F}"/>
    <hyperlink ref="J135" tooltip="CV%: 14.1; ERROR:   54 635; LI90%:   298 438; LS90%:   478 170" xr:uid="{B820D93A-76F4-4AC6-83B8-1F19ABC4D640}"/>
    <hyperlink ref="J136" tooltip="CV%: 12.8; ERROR:   54 584; LI90%:   337 407; LS90%:   516 973" xr:uid="{9B1ADF78-F3AE-4A99-B11F-A50F768CDC44}"/>
    <hyperlink ref="J137" tooltip="CV%: 18.4; ERROR:   40 050; LI90%:   151 869; LS90%:   283 623" xr:uid="{4459B379-FBC4-4EF2-81FE-3F240ACF2452}"/>
    <hyperlink ref="J138" tooltip="CV%: 25.5; ERROR:   20 221; LI90%:   45 939; LS90%:   112 459" xr:uid="{40905666-D5BE-45E0-8665-C0261036ECB9}"/>
    <hyperlink ref="J141" tooltip="CV%: 8.6; ERROR:   15 813; LI90%:   157 421; LS90%:   209 443" xr:uid="{ECD7C7C3-87DF-461D-A934-A0EE708057A3}"/>
    <hyperlink ref="J142" tooltip="CV%: 9.8; ERROR:   12 960; LI90%:   110 732; LS90%:   153 366" xr:uid="{09860D5C-2466-43F6-9237-E7718111A663}"/>
    <hyperlink ref="J143" tooltip="CV%: 11.1; ERROR:   12 084; LI90%:   89 374; LS90%:   129 128" xr:uid="{0FE88D15-80D8-4D61-990B-C4FA2D8CD117}"/>
    <hyperlink ref="J144" tooltip="CV%: 13.2; ERROR:   7 556; LI90%:   44 925; LS90%:   69 783" xr:uid="{B55E111B-42A6-4410-9A46-99E0B8F23123}"/>
    <hyperlink ref="J145" tooltip="CV%: 22.0; ERROR:   4 093; LI90%:   11 875; LS90%:   25 341" xr:uid="{7466173C-AE53-4916-8216-9FA32A23419D}"/>
    <hyperlink ref="J146" tooltip="CV%: 29.7; ERROR:   3 093; LI90%:   5 335; LS90%:   15 509" xr:uid="{C95F5E45-BE35-408D-9267-6C8BE5F05AAD}"/>
    <hyperlink ref="J149" tooltip="CV%: 11.4; ERROR:   5 043; LI90%:   36 086; LS90%:   52 674" xr:uid="{46B3D77C-4171-4662-ABDB-00AD85BB4D66}"/>
    <hyperlink ref="J150" tooltip="CV%: 12.0; ERROR:   6 356; LI90%:   42 623; LS90%:   63 533" xr:uid="{23F0C546-DBAA-41ED-86A0-DE9B28B0CA56}"/>
    <hyperlink ref="J151" tooltip="CV%: 10.6; ERROR:   6 729; LI90%:   52 450; LS90%:   74 586" xr:uid="{CFC25718-F666-47D6-8708-4BD9EE6D22B6}"/>
    <hyperlink ref="J152" tooltip="CV%: 12.0; ERROR:   5 449; LI90%:   36 588; LS90%:   54 514" xr:uid="{86C7CCB1-858A-4320-A2A2-B0B8BC16B439}"/>
    <hyperlink ref="J153" tooltip="CV%: 17.3; ERROR:   3 609; LI90%:   14 900; LS90%:   26 772" xr:uid="{1FD127F4-7376-436C-ACB2-23D365B46AC3}"/>
    <hyperlink ref="J154" tooltip="CV%: 29.5; ERROR:   2 981; LI90%:   5 195; LS90%:   15 001" xr:uid="{9B63BD25-7BA5-4DA1-AB76-7C327A6CD72C}"/>
    <hyperlink ref="J157" tooltip="CV%: 11.4; ERROR:   4 126; LI90%:   29 465; LS90%:   43 037" xr:uid="{5C216437-F972-482C-830E-2ED9C886BE2F}"/>
    <hyperlink ref="J158" tooltip="CV%: 12.2; ERROR:   4 157; LI90%:   27 298; LS90%:   40 972" xr:uid="{3CA05E15-3A4C-4AE1-AA21-289F3CF9566E}"/>
    <hyperlink ref="J159" tooltip="CV%: 13.0; ERROR:   4 229; LI90%:   25 488; LS90%:   39 398" xr:uid="{92E676F4-C34C-4121-BC05-73D2CBCDE5FD}"/>
    <hyperlink ref="J160" tooltip="CV%: 16.5; ERROR:   2 827; LI90%:   12 478; LS90%:   21 780" xr:uid="{F967C269-699F-40AD-A79D-1A6AF1810FA6}"/>
    <hyperlink ref="J161" tooltip="CV%: 25.5; ERROR:   1 561; LI90%:   3 562; LS90%:   8 698" xr:uid="{5EA63BB9-6207-452C-B5CE-9715E97D9FAD}"/>
    <hyperlink ref="J162" tooltip="CV%: 34.2; ERROR:   1 069; LI90%:   1 370; LS90%:   4 886" xr:uid="{1F476CD9-5589-4BC1-969C-4E7B791109B0}"/>
    <hyperlink ref="J165" tooltip="CV%: 11.8; ERROR:   19 249; LI90%:   131 876; LS90%:   195 200" xr:uid="{9A9ECBEC-A555-4B97-B9AF-BB827DA50240}"/>
    <hyperlink ref="J166" tooltip="CV%: 13.3; ERROR:   15 384; LI90%:   90 311; LS90%:   140 919" xr:uid="{32FEA182-32DA-4785-A1A2-FE0A48BA99E7}"/>
    <hyperlink ref="J167" tooltip="CV%: 14.0; ERROR:   14 662; LI90%:   80 405; LS90%:   128 639" xr:uid="{3DCD321C-77E6-4E6E-A960-39DED33BF248}"/>
    <hyperlink ref="J168" tooltip="CV%: 12.5; ERROR:   15 106; LI90%:   96 296; LS90%:   145 990" xr:uid="{95B99014-8153-412C-A332-DF6A2C3BCDB4}"/>
    <hyperlink ref="J169" tooltip="CV%: 20.7; ERROR:   8 551; LI90%:   27 176; LS90%:   55 306" xr:uid="{A2C524C7-1E4B-4BBF-A387-A97222D00FFB}"/>
    <hyperlink ref="J170" tooltip="CV%: 22.8; ERROR:   6 090; LI90%:   16 750; LS90%:   36 786" xr:uid="{53B00284-93F1-49D0-8C2D-77D651833403}"/>
    <hyperlink ref="J173" tooltip="CV%: 8.6; ERROR:   16 806; LI90%:   168 462; LS90%:   223 750" xr:uid="{F5607BC1-0653-4D9F-8810-41BB0CF3087C}"/>
    <hyperlink ref="J174" tooltip="CV%: 9.5; ERROR:   13 038; LI90%:   115 491; LS90%:   158 381" xr:uid="{92A719B4-7AEB-483B-AE48-E5830390A827}"/>
    <hyperlink ref="J175" tooltip="CV%: 10.9; ERROR:   11 710; LI90%:   87 932; LS90%:   126 454" xr:uid="{2C86FE13-79DF-47A2-BBA6-802619248A6C}"/>
    <hyperlink ref="J176" tooltip="CV%: 13.6; ERROR:   9 945; LI90%:   57 033; LS90%:   89 749" xr:uid="{2F48443A-A2C3-4E87-9E4C-B6C9520DD377}"/>
    <hyperlink ref="J177" tooltip="CV%: 18.3; ERROR:   6 880; LI90%:   26 293; LS90%:   48 925" xr:uid="{9C5CE4C2-E41C-43A7-9374-68C295843575}"/>
    <hyperlink ref="J178" tooltip="CV%: 30.8; ERROR:   4 837; LI90%:   7 724; LS90%:   23 636" xr:uid="{AA92C2E0-2AEB-4AFD-99B0-6349A5CE4A05}"/>
    <hyperlink ref="J181" tooltip="CV%: 8.9; ERROR:   16 536; LI90%:   158 751; LS90%:   213 151" xr:uid="{BC3E9A4D-D19E-4882-B767-501640A9FE07}"/>
    <hyperlink ref="J182" tooltip="CV%: 9.4; ERROR:   17 461; LI90%:   156 605; LS90%:   214 047" xr:uid="{F42F7EA5-2DED-4E87-B496-B2F8BA59945D}"/>
    <hyperlink ref="J183" tooltip="CV%: 12.0; ERROR:   13 657; LI90%:   91 642; LS90%:   136 570" xr:uid="{1BD16AEB-04BE-4108-9BFF-5A805BF6E5EE}"/>
    <hyperlink ref="J184" tooltip="CV%: 9.9; ERROR:   13 117; LI90%:   111 076; LS90%:   154 228" xr:uid="{17EF323B-D562-48C4-AA22-D01373C8B301}"/>
    <hyperlink ref="J185" tooltip="CV%: 15.1; ERROR:   12 358; LI90%:   61 701; LS90%:   102 355" xr:uid="{95E5F498-E18A-4810-924E-0FB6822C056F}"/>
    <hyperlink ref="J186" tooltip="CV%: 19.3; ERROR:   9 735; LI90%:   34 394; LS90%:   66 420" xr:uid="{429635EB-88B6-4824-B920-CBCA405526C0}"/>
    <hyperlink ref="J189" tooltip="CV%: 12.8; ERROR:   8 405; LI90%:   51 865; LS90%:   79 515" xr:uid="{70F2B1FD-5A82-40AE-B929-C95F332ED8D8}"/>
    <hyperlink ref="J190" tooltip="CV%: 10.9; ERROR:   6 392; LI90%:   48 018; LS90%:   69 046" xr:uid="{ED2C5F99-EB64-4241-8665-4826D0171965}"/>
    <hyperlink ref="J191" tooltip="CV%: 11.8; ERROR:   6 295; LI90%:   43 213; LS90%:   63 921" xr:uid="{FF3B0612-4DC5-47C8-8CA4-A2AEC38AC50D}"/>
    <hyperlink ref="J192" tooltip="CV%: 13.3; ERROR:   5 447; LI90%:   32 008; LS90%:   49 926" xr:uid="{837CE88C-19FD-45C4-AC50-E5D3E3BA79BB}"/>
    <hyperlink ref="J193" tooltip="CV%: 22.4; ERROR:   2 914; LI90%:   8 211; LS90%:   17 797" xr:uid="{B22D488B-DDF7-41D8-962F-262EED690A6D}"/>
    <hyperlink ref="J194" tooltip="CV%: 23.5; ERROR:   3 013; LI90%:   7 886; LS90%:   17 798" xr:uid="{405C55F6-EECB-43B1-86FE-28BED0899270}"/>
    <hyperlink ref="J197" tooltip="CV%: 15.7; ERROR:   5 317; LI90%:   25 139; LS90%:   42 631" xr:uid="{1DA5E14F-F444-448F-9786-9D28E20418C4}"/>
    <hyperlink ref="J198" tooltip="CV%: 17.9; ERROR:   3 136; LI90%:   12 342; LS90%:   22 660" xr:uid="{36B9D616-0873-402B-AE69-5EF016BF1074}"/>
    <hyperlink ref="J199" tooltip="CV%: 16.2; ERROR:   4 739; LI90%:   21 460; LS90%:   37 050" xr:uid="{DBB5E40A-B48E-4D7D-8893-84FC9955F3E9}"/>
    <hyperlink ref="J200" tooltip="CV%: 18.3; ERROR:   3 657; LI90%:   13 937; LS90%:   25 967" xr:uid="{64095845-F123-4AFD-A8CF-C9FE439EAE60}"/>
    <hyperlink ref="J201" tooltip="CV%: 29.5; ERROR:   1 704; LI90%:   2 975; LS90%:   8 581" xr:uid="{0BB03ED9-A886-40FF-A3C7-B8415E982EA2}"/>
    <hyperlink ref="J202" tooltip="CV%: 30.8; ERROR:   1 834; LI90%:   2 939; LS90%:   8 971" xr:uid="{5DDCB8E4-5044-4DC9-ACE3-B37CBE7F9B10}"/>
    <hyperlink ref="J205" tooltip="CV%: 11.8; ERROR:   13 047; LI90%:   88 663; LS90%:   131 585" xr:uid="{CDABE109-8E07-4887-8D09-ECB780958063}"/>
    <hyperlink ref="J206" tooltip="CV%: 16.2; ERROR:   8 007; LI90%:   36 149; LS90%:   62 491" xr:uid="{88689E0D-3878-422D-BC61-8ADBECE8A57E}"/>
    <hyperlink ref="J207" tooltip="CV%: 16.8; ERROR:   12 059; LI90%:   51 873; LS90%:   91 543" xr:uid="{B43E5DAE-FCB0-46D5-91A3-C6F3A17E4353}"/>
    <hyperlink ref="J208" tooltip="CV%: 16.2; ERROR:   10 758; LI90%:   48 576; LS90%:   83 966" xr:uid="{43469AF8-9F4D-43DA-AB68-70E0E0C92978}"/>
    <hyperlink ref="J209" tooltip="CV%: 24.1; ERROR:   5 234; LI90%:   13 088; LS90%:   30 306" xr:uid="{E880319B-5A23-4677-9AA1-61FD02FF2BD9}"/>
    <hyperlink ref="J210" tooltip="CV%: 23.7; ERROR:   5 832; LI90%:   14 969; LS90%:   34 155" xr:uid="{23599C6D-6F0B-4401-9072-255E92FF0003}"/>
    <hyperlink ref="J213" tooltip="CV%: 9.5; ERROR:   7 588; LI90%:   67 409; LS90%:   92 373" xr:uid="{1920835B-4640-4C22-885E-17A849F1BEC7}"/>
    <hyperlink ref="J214" tooltip="CV%: 9.7; ERROR:   8 428; LI90%:   73 381; LS90%:   101 107" xr:uid="{71EC8FC9-750A-499F-A8F2-D9E854D50E59}"/>
    <hyperlink ref="J215" tooltip="CV%: 12.1; ERROR:   6 702; LI90%:   44 534; LS90%:   66 582" xr:uid="{5CA9F47E-BEED-48EF-AA4C-21BC3FA54E17}"/>
    <hyperlink ref="J216" tooltip="CV%: 18.6; ERROR:   3 195; LI90%:   11 883; LS90%:   22 393" xr:uid="{A2301FFC-0545-44F9-A04D-36CE6BA4F10D}"/>
    <hyperlink ref="J217" tooltip="CV%: 19.6; ERROR:   3 199; LI90%:   11 080; LS90%:   21 602" xr:uid="{F7BF4B27-5CBF-42EC-BB63-FC03F6F6F180}"/>
    <hyperlink ref="J218" tooltip="CV%: 35.7; ERROR:   1 987; LI90%:   2 305; LS90%:   8 841" xr:uid="{AA39B2FE-D5C0-4054-9696-2307BEBFAA5E}"/>
    <hyperlink ref="J221" tooltip="CV%: 12.1; ERROR:   13 432; LI90%:   88 939; LS90%:   133 127" xr:uid="{2D4BF845-3C63-46F3-88BB-6F755D929E7F}"/>
    <hyperlink ref="J222" tooltip="CV%: 16.8; ERROR:   9 803; LI90%:   42 183; LS90%:   74 433" xr:uid="{CA992145-0E3D-4212-84B6-40EE2C307DA1}"/>
    <hyperlink ref="J223" tooltip="CV%: 19.2; ERROR:   11 791; LI90%:   41 961; LS90%:   80 751" xr:uid="{7AE1676F-FCD7-408B-8DAA-B7CEF8EF6B55}"/>
    <hyperlink ref="J224" tooltip="CV%: 17.7; ERROR:   10 074; LI90%:   40 417; LS90%:   73 559" xr:uid="{6090F044-A957-4FA4-A2DF-B66293510B8C}"/>
    <hyperlink ref="J225" tooltip="CV%: 20.7; ERROR:   8 053; LI90%:   25 747; LS90%:   52 239" xr:uid="{C14D0596-A0CD-4DB0-B0DD-3BCA4BE419C6}"/>
    <hyperlink ref="J226" tooltip="CV%: 51.4; ERROR:   4 459; LI90%:   1 338; LS90%:   16 006" xr:uid="{6586FD50-F6DF-4DAC-98DB-0AD8E34861D7}"/>
    <hyperlink ref="J229" tooltip="CV%: 10.2; ERROR:   7 467; LI90%:   61 021; LS90%:   85 585" xr:uid="{FCA15448-ACA7-4C8B-BFD1-3B04417647FE}"/>
    <hyperlink ref="J230" tooltip="CV%: 10.5; ERROR:   8 650; LI90%:   68 146; LS90%:   96 602" xr:uid="{1BF00E1A-8126-4D88-9A38-65394991C483}"/>
    <hyperlink ref="J231" tooltip="CV%: 7.9; ERROR:   7 861; LI90%:   86 622; LS90%:   112 484" xr:uid="{599F82E1-C87E-41B5-9212-51B6A8E60A77}"/>
    <hyperlink ref="J232" tooltip="CV%: 13.1; ERROR:   5 058; LI90%:   30 201; LS90%:   46 839" xr:uid="{8A3426CB-7F47-44B8-8425-6E80D3992BAF}"/>
    <hyperlink ref="J233" tooltip="CV%: 16.0; ERROR:   4 082; LI90%:   18 823; LS90%:   32 253" xr:uid="{D739592B-D932-40DF-94AE-9201F815C782}"/>
    <hyperlink ref="J234" tooltip="CV%: 21.0; ERROR:   3 715; LI90%:   11 574; LS90%:   23 796" xr:uid="{43DEB26F-413E-41CD-85D9-9AB6DFCECCDA}"/>
    <hyperlink ref="J237" tooltip="CV%: 11.8; ERROR:   6 318; LI90%:   43 242; LS90%:   64 024" xr:uid="{D0465518-1851-4EC0-B82C-60B20F77130E}"/>
    <hyperlink ref="J238" tooltip="CV%: 11.6; ERROR:   6 724; LI90%:   46 657; LS90%:   68 777" xr:uid="{9B1E748A-020F-4258-9289-E290E2275B48}"/>
    <hyperlink ref="J239" tooltip="CV%: 16.7; ERROR:   5 231; LI90%:   22 711; LS90%:   39 919" xr:uid="{9352514D-0A98-4DFF-B4B2-ED2038AC9A55}"/>
    <hyperlink ref="J240" tooltip="CV%: 24.0; ERROR:   3 010; LI90%:   7 610; LS90%:   17 512" xr:uid="{D33362A9-D164-4E33-8548-04F4CB37D45F}"/>
    <hyperlink ref="J241" tooltip="CV%: 52.0; ERROR:   1 946; LI90%:    543; LS90%:   6 945" xr:uid="{973F756A-27FA-487C-BB58-5AF28C41B921}"/>
    <hyperlink ref="J242" tooltip="CV%: 35.4; ERROR:   2 588; LI90%:   3 052; LS90%:   11 568" xr:uid="{A6B7C05D-BB23-43E3-883D-A541C60F24B9}"/>
    <hyperlink ref="J245" tooltip="CV%: 11.5; ERROR:   5 046; LI90%:   35 455; LS90%:   52 053" xr:uid="{7E2F7445-AD44-4969-9BC1-D8D09AF53D97}"/>
    <hyperlink ref="J246" tooltip="CV%: 11.5; ERROR:   4 725; LI90%:   33 355; LS90%:   48 897" xr:uid="{7720BE31-C3D9-47C1-B20C-23451EEAECE3}"/>
    <hyperlink ref="J247" tooltip="CV%: 12.8; ERROR:   4 375; LI90%:   27 083; LS90%:   41 475" xr:uid="{CB7F002F-14D5-4612-A3E8-1D897E01571A}"/>
    <hyperlink ref="J248" tooltip="CV%: 15.2; ERROR:   4 434; LI90%:   21 920; LS90%:   36 506" xr:uid="{B96F2513-6A22-4A71-B18C-C566D1653852}"/>
    <hyperlink ref="J249" tooltip="CV%: 16.3; ERROR:   2 709; LI90%:   12 133; LS90%:   21 045" xr:uid="{8CAECB77-B20E-4F63-AF03-6EB8F7DBA18E}"/>
    <hyperlink ref="J250" tooltip="CV%: 24.6; ERROR:   1 982; LI90%:   4 783; LS90%:   11 305" xr:uid="{F1778A7C-32DF-4305-A988-816611F159BF}"/>
    <hyperlink ref="J253" tooltip="CV%: 8.6; ERROR:   26 399; LI90%:   264 324; LS90%:   351 170" xr:uid="{FB347256-1CF4-4E34-A2A5-E0FE50F818A0}"/>
    <hyperlink ref="J254" tooltip="CV%: 9.5; ERROR:   27 491; LI90%:   243 301; LS90%:   333 737" xr:uid="{5E62C539-6D2D-4AE0-9614-D087EEACC178}"/>
    <hyperlink ref="J255" tooltip="CV%: 10.2; ERROR:   25 769; LI90%:   210 919; LS90%:   295 691" xr:uid="{CE8840CB-AAFE-46BF-B302-118AECE7F56E}"/>
    <hyperlink ref="J256" tooltip="CV%: 11.8; ERROR:   16 976; LI90%:   116 470; LS90%:   172 316" xr:uid="{0468EC17-888E-4676-81FA-447F847A5EF0}"/>
    <hyperlink ref="J257" tooltip="CV%: 18.6; ERROR:   14 595; LI90%:   54 665; LS90%:   102 679" xr:uid="{70E62674-FDF1-470D-90B6-D5E6F3112F48}"/>
    <hyperlink ref="J258" tooltip="CV%: 21.4; ERROR:   8 495; LI90%:   25 655; LS90%:   53 601" xr:uid="{A928EA56-FDFF-453F-9688-A5C9531C9C44}"/>
    <hyperlink ref="J261" tooltip="CV%: 11.3; ERROR:   5 380; LI90%:   38 787; LS90%:   56 487" xr:uid="{AA890810-3D85-431F-BB58-431ED86604D8}"/>
    <hyperlink ref="J262" tooltip="CV%: 12.4; ERROR:   4 676; LI90%:   29 919; LS90%:   45 303" xr:uid="{10DBE145-F9CD-4FB6-998C-E60DE669B2E8}"/>
    <hyperlink ref="J263" tooltip="CV%: 11.8; ERROR:   6 812; LI90%:   46 630; LS90%:   69 038" xr:uid="{B224C9BE-473E-4252-A726-576DC14BC307}"/>
    <hyperlink ref="J264" tooltip="CV%: 14.5; ERROR:   4 506; LI90%:   23 602; LS90%:   38 424" xr:uid="{A351829B-93AD-4052-96F1-C32CB7D00316}"/>
    <hyperlink ref="J265" tooltip="CV%: 21.8; ERROR:   3 378; LI90%:   9 937; LS90%:   21 049" xr:uid="{D295A1A9-15A8-4940-8BBA-C4BD40A6C3E2}"/>
    <hyperlink ref="J266" tooltip="CV%: 25.6; ERROR:   2 564; LI90%:   5 810; LS90%:   14 244" xr:uid="{26857DFA-AFEA-4E41-B158-B3744C0FFDA5}"/>
    <hyperlink ref="J269" tooltip="CV%: 15.9; ERROR:   5 638; LI90%:   26 092; LS90%:   44 640" xr:uid="{E19F1304-A7F4-4060-AE71-473E8051A77B}"/>
    <hyperlink ref="J270" tooltip="CV%: 13.8; ERROR:   5 596; LI90%:   31 407; LS90%:   49 815" xr:uid="{422541D8-AB13-45BF-9663-24FC51903B64}"/>
    <hyperlink ref="J271" tooltip="CV%: 15.0; ERROR:   4 893; LI90%:   24 485; LS90%:   40 581" xr:uid="{7ADA0E43-2E22-44CE-9FDA-6B7CC83EFB7C}"/>
    <hyperlink ref="J272" tooltip="CV%: 25.1; ERROR:   4 028; LI90%:   9 408; LS90%:   22 658" xr:uid="{27116E3E-564F-4DD4-B321-FDA4719A8DEA}"/>
    <hyperlink ref="J273" tooltip="CV%: 27.1; ERROR:   2 752; LI90%:   5 610; LS90%:   14 662" xr:uid="{D68B574E-487D-42E0-8FB2-E1336D4CC156}"/>
    <hyperlink ref="J274" tooltip="CV%: 43.0; ERROR:   2 004; LI90%:   1 366; LS90%:   7 958" xr:uid="{52296301-96E8-473A-B422-9E11B49C1853}"/>
    <hyperlink ref="K13" tooltip="CV%: 2.0; ERROR: 0.9; LI90%: 42.7; LS90%: 45.5" xr:uid="{8BBDF281-6172-4285-A426-740C63FFCB20}"/>
    <hyperlink ref="K14" tooltip="CV%: 2.2; ERROR: 0.9; LI90%: 38.6; LS90%: 41.4" xr:uid="{606A74F9-841D-4AEA-8C33-76C489E2F7FF}"/>
    <hyperlink ref="K15" tooltip="CV%: 2.7; ERROR: 0.9; LI90%: 30.0; LS90%: 32.8" xr:uid="{25D24D43-EBC2-45E0-A2E2-3AE35408E7B0}"/>
    <hyperlink ref="K16" tooltip="CV%: 1.9; ERROR: 0.9; LI90%: 45.7; LS90%: 48.7" xr:uid="{3006132F-7E95-42F1-97DF-E10441E0B920}"/>
    <hyperlink ref="K17" tooltip="CV%: 3.7; ERROR: 1.4; LI90%: 36.6; LS90%: 41.4" xr:uid="{03810494-BCCC-4B19-AE44-1DE4D81DBCF0}"/>
    <hyperlink ref="K18" tooltip="CV%: 5.1; ERROR: 1.4; LI90%: 25.1; LS90%: 29.7" xr:uid="{CC5D7035-470D-4FC5-A6A0-FED8D700BDC9}"/>
    <hyperlink ref="K21" tooltip="CV%: 10.7; ERROR: 4.9; LI90%: 38.1; LS90%: 54.4" xr:uid="{B1597682-7264-467E-BC18-6C29863E1659}"/>
    <hyperlink ref="K22" tooltip="CV%: 10.2; ERROR: 4.7; LI90%: 38.3; LS90%: 53.8" xr:uid="{05825536-BADA-46E2-B3E7-359BCFF183EF}"/>
    <hyperlink ref="K23" tooltip="CV%: 12.4; ERROR: 4.8; LI90%: 30.7; LS90%: 46.5" xr:uid="{653379E0-B8AB-43F0-A0D6-3CE897270067}"/>
    <hyperlink ref="K24" tooltip="CV%: 11.9; ERROR: 6.0; LI90%: 40.8; LS90%: 60.6" xr:uid="{129DB582-215A-4DAC-8AE9-A5AC6065DD7E}"/>
    <hyperlink ref="K25" tooltip="CV%: 22.4; ERROR: 7.6; LI90%: 21.5; LS90%: 46.6" xr:uid="{E86AAEA0-9FEF-407D-B2AC-46F71BDBEDE8}"/>
    <hyperlink ref="K26" tooltip="CV%: 12.7; ERROR: 7.0; LI90%: 43.4; LS90%: 66.4" xr:uid="{A749EC1E-051A-47CA-9B6F-07E907B7C5B0}"/>
    <hyperlink ref="K29" tooltip="CV%: 11.5; ERROR: 2.9; LI90%: 20.6; LS90%: 30.2" xr:uid="{5CFEAF81-CCD2-4495-AC9E-B83736CF0D3D}"/>
    <hyperlink ref="K30" tooltip="CV%: 14.9; ERROR: 3.6; LI90%: 18.0; LS90%: 29.7" xr:uid="{9AA33DA3-F3F5-4C06-B749-9BE7BD8CE0D5}"/>
    <hyperlink ref="K31" tooltip="CV%: 13.0; ERROR: 4.0; LI90%: 24.1; LS90%: 37.1" xr:uid="{8F9BE063-BCB9-4E0B-AC0A-97F218686129}"/>
    <hyperlink ref="K32" tooltip="CV%: 15.9; ERROR: 4.2; LI90%: 19.4; LS90%: 33.2" xr:uid="{354D326A-7648-4E35-B86E-2FBA12F6ABBF}"/>
    <hyperlink ref="K33" tooltip="CV%: 26.4; ERROR: 5.7; LI90%: 12.3; LS90%: 31.1" xr:uid="{4E614B57-3BB3-43A6-B819-6FFE958B996E}"/>
    <hyperlink ref="K34" tooltip="CV%: 35.4; ERROR: 7.5; LI90%: 8.8; LS90%: 33.4" xr:uid="{AA993615-D66A-4CA2-8255-D3D7DF0BB90E}"/>
    <hyperlink ref="K37" tooltip="CV%: 13.5; ERROR: 3.3; LI90%: 18.9; LS90%: 29.7" xr:uid="{2040DD6B-516C-4954-9DB9-9F6AAAD8AC48}"/>
    <hyperlink ref="K38" tooltip="CV%: 15.0; ERROR: 3.6; LI90%: 18.1; LS90%: 29.9" xr:uid="{8C659E03-DB3F-43FA-8B92-931E9B317D34}"/>
    <hyperlink ref="K39" tooltip="CV%: 17.1; ERROR: 4.4; LI90%: 18.4; LS90%: 32.8" xr:uid="{412E0423-5B51-4FD6-9CB4-70F57F6D1117}"/>
    <hyperlink ref="K40" tooltip="CV%: 21.7; ERROR: 3.7; LI90%: 11.1; LS90%: 23.3" xr:uid="{096548B4-DC13-44DC-A2B0-608920ADD01F}"/>
    <hyperlink ref="K41" tooltip="CV%: 26.3; ERROR: 8.9; LI90%: 19.3; LS90%: 48.7" xr:uid="{B0D1F915-4F6D-4EA1-9F5A-FDFC126D5708}"/>
    <hyperlink ref="K42" tooltip="CV%: 54.0; ERROR: 9.3; LI90%: 1.9; LS90%: 32.7" xr:uid="{016FDF3C-5E52-4A87-B136-AF1558E20B21}"/>
    <hyperlink ref="K45" tooltip="CV%: 9.0; ERROR: 3.5; LI90%: 33.3; LS90%: 44.9" xr:uid="{334526A6-7134-4B6E-A384-E2B114B493F5}"/>
    <hyperlink ref="K46" tooltip="CV%: 7.7; ERROR: 3.9; LI90%: 44.0; LS90%: 56.7" xr:uid="{F848CD5C-C141-4EE4-8DC0-E185E988211B}"/>
    <hyperlink ref="K47" tooltip="CV%: 8.6; ERROR: 3.7; LI90%: 36.6; LS90%: 48.8" xr:uid="{4D601E2F-2FBE-4AD5-B01D-B2D048496FD4}"/>
    <hyperlink ref="K48" tooltip="CV%: 9.7; ERROR: 4.3; LI90%: 37.5; LS90%: 51.8" xr:uid="{4204FE84-C14F-4A36-8B2B-1BA6B52CBE7A}"/>
    <hyperlink ref="K49" tooltip="CV%: 15.9; ERROR: 6.7; LI90%: 30.8; LS90%: 52.8" xr:uid="{37F06BCA-EAF6-48EF-AA83-C13EC94065C0}"/>
    <hyperlink ref="K50" tooltip="CV%: 21.0; ERROR: 6.4; LI90%: 19.9; LS90%: 40.9" xr:uid="{1AE80ECA-CDF2-4116-8324-1D73F913050E}"/>
    <hyperlink ref="K53" tooltip="CV%: 10.8; ERROR: 3.2; LI90%: 24.2; LS90%: 34.6" xr:uid="{0264F30A-4771-4006-B195-E9A862831F58}"/>
    <hyperlink ref="K54" tooltip="CV%: 15.7; ERROR: 3.2; LI90%: 15.3; LS90%: 25.9" xr:uid="{A3689D2D-CE2B-4E0E-8097-2EF0FB62E347}"/>
    <hyperlink ref="K55" tooltip="CV%: 11.6; ERROR: 3.8; LI90%: 26.2; LS90%: 38.6" xr:uid="{376EB975-1827-4662-A6D3-CB9F7444390D}"/>
    <hyperlink ref="K56" tooltip="CV%: 13.3; ERROR: 4.7; LI90%: 27.5; LS90%: 42.8" xr:uid="{9AAF1141-AC7A-42B2-A3FB-0F9A073EA4EF}"/>
    <hyperlink ref="K57" tooltip="CV%: 14.5; ERROR: 5.6; LI90%: 29.6; LS90%: 48.1" xr:uid="{3DD02F4F-0F3C-446A-B75B-CE67780B5C21}"/>
    <hyperlink ref="K58" tooltip="CV%: 29.5; ERROR: 7.3; LI90%: 12.7; LS90%: 36.6" xr:uid="{0CF0E337-DC55-4F30-A82D-F8B522E5B4EF}"/>
    <hyperlink ref="K61" tooltip="CV%: 11.6; ERROR: 4.7; LI90%: 33.2; LS90%: 48.9" xr:uid="{1A259859-C16E-4F92-8F39-E734B342BDB5}"/>
    <hyperlink ref="K62" tooltip="CV%: 9.3; ERROR: 4.1; LI90%: 37.7; LS90%: 51.4" xr:uid="{F94858D1-B2B8-4040-9BDD-5CCD1E4852CE}"/>
    <hyperlink ref="K63" tooltip="CV%: 10.6; ERROR: 4.4; LI90%: 34.6; LS90%: 49.2" xr:uid="{8BECF496-9233-4025-96FB-C23EF9CFF726}"/>
    <hyperlink ref="K64" tooltip="CV%: 11.1; ERROR: 4.6; LI90%: 34.1; LS90%: 49.2" xr:uid="{AF6324C5-1C92-4BB6-9C18-48E388DD0E20}"/>
    <hyperlink ref="K65" tooltip="CV%: 26.1; ERROR: 6.5; LI90%: 14.2; LS90%: 35.6" xr:uid="{0D677AA1-CF4F-43C6-A3F3-8703073B23AA}"/>
    <hyperlink ref="K66" tooltip="CV%: 27.6; ERROR: 8.2; LI90%: 16.2; LS90%: 43.1" xr:uid="{741CC52C-F86D-410C-A97F-427DA74DD06D}"/>
    <hyperlink ref="K69" tooltip="CV%: 6.9; ERROR: 4.0; LI90%: 52.0; LS90%: 65.3" xr:uid="{F846008F-2214-4C28-BE4B-E492F8AA534F}"/>
    <hyperlink ref="K70" tooltip="CV%: 6.4; ERROR: 3.7; LI90%: 52.1; LS90%: 64.4" xr:uid="{305345F0-D337-4EA3-8C98-BA9202AF2C21}"/>
    <hyperlink ref="K71" tooltip="CV%: 9.7; ERROR: 4.0; LI90%: 34.7; LS90%: 47.8" xr:uid="{AD3B5E90-BD76-4E2F-B215-9F999271E719}"/>
    <hyperlink ref="K72" tooltip="CV%: 7.9; ERROR: 4.2; LI90%: 46.0; LS90%: 59.6" xr:uid="{14268660-A8B3-4652-A165-9914EE17631A}"/>
    <hyperlink ref="K73" tooltip="CV%: 10.8; ERROR: 6.2; LI90%: 47.0; LS90%: 67.3" xr:uid="{5C704DE3-A99F-4A68-8A00-A1EF42C1E11D}"/>
    <hyperlink ref="K74" tooltip="CV%: 13.7; ERROR: 7.5; LI90%: 42.5; LS90%: 67.3" xr:uid="{BA2552A2-F2BB-4E66-891C-2D8C4E03DE2A}"/>
    <hyperlink ref="K77" tooltip="CV%: 13.6; ERROR: 3.0; LI90%: 16.9; LS90%: 26.7" xr:uid="{0EEFCFBD-1C66-42B7-8C49-35442A8943BA}"/>
    <hyperlink ref="K78" tooltip="CV%: 10.9; ERROR: 3.5; LI90%: 26.4; LS90%: 37.9" xr:uid="{6B36E748-DB63-4FDD-AB60-0626D143E4EE}"/>
    <hyperlink ref="K79" tooltip="CV%: 15.1; ERROR: 3.1; LI90%: 15.3; LS90%: 25.5" xr:uid="{BF5BB87B-D4A0-4B0B-B61D-E44A54C43890}"/>
    <hyperlink ref="K80" tooltip="CV%: 16.7; ERROR: 4.4; LI90%: 18.9; LS90%: 33.2" xr:uid="{D3AAD577-90B8-474B-B094-A775FD3E9DDD}"/>
    <hyperlink ref="K81" tooltip="CV%: 26.7; ERROR: 5.1; LI90%: 10.6; LS90%: 27.2" xr:uid="{C8A3493B-52C6-475E-8BAC-94EC6E63FD28}"/>
    <hyperlink ref="K82" tooltip="CV%: 36.2; ERROR: 5.1; LI90%: 5.7; LS90%: 22.3" xr:uid="{5AA845AB-82D1-43EE-871E-720AA475439B}"/>
    <hyperlink ref="K85" tooltip="CV%: 4.9; ERROR: 2.0; LI90%: 38.2; LS90%: 44.9" xr:uid="{AE413ED0-3975-428D-B4F2-E2A726D4AA7C}"/>
    <hyperlink ref="K86" tooltip="CV%: 7.0; ERROR: 2.0; LI90%: 24.8; LS90%: 31.3" xr:uid="{D19A41A0-FD60-441E-A4A8-6BB54C2929C6}"/>
    <hyperlink ref="K87" tooltip="CV%: 5.0; ERROR: 2.2; LI90%: 39.9; LS90%: 47.0" xr:uid="{15A97C0B-5141-445C-9D89-205F3613E36D}"/>
    <hyperlink ref="K88" tooltip="CV%: 5.8; ERROR: 2.6; LI90%: 39.8; LS90%: 48.2" xr:uid="{A3FF401B-5644-4014-BED3-2F55E11BE1C2}"/>
    <hyperlink ref="K89" tooltip="CV%: 10.0; ERROR: 2.9; LI90%: 24.2; LS90%: 33.8" xr:uid="{AF1AC19B-271B-4516-807A-A2813288E2A1}"/>
    <hyperlink ref="K90" tooltip="CV%: 12.4; ERROR: 2.9; LI90%: 18.9; LS90%: 28.6" xr:uid="{B4F690B2-5DF3-42EB-8F3F-F629BD23DDE8}"/>
    <hyperlink ref="K93" tooltip="CV%: 9.6; ERROR: 3.5; LI90%: 30.5; LS90%: 41.9" xr:uid="{5E62C15C-1B86-481B-8610-56ED8E16F9C7}"/>
    <hyperlink ref="K94" tooltip="CV%: 8.3; ERROR: 3.7; LI90%: 38.5; LS90%: 50.7" xr:uid="{7B43D001-BAB2-4E44-A36A-2A16C1FFFB55}"/>
    <hyperlink ref="K95" tooltip="CV%: 7.5; ERROR: 3.7; LI90%: 43.5; LS90%: 55.6" xr:uid="{DC64D980-2BC9-499F-B43E-06B20B897E31}"/>
    <hyperlink ref="K96" tooltip="CV%: 12.5; ERROR: 3.6; LI90%: 22.7; LS90%: 34.5" xr:uid="{CFB67FDC-0F14-4C6D-9F9D-AD2646457B14}"/>
    <hyperlink ref="K97" tooltip="CV%: 17.6; ERROR: 6.2; LI90%: 25.0; LS90%: 45.3" xr:uid="{830D43B2-8E41-44EF-8F0C-1C1162389DC1}"/>
    <hyperlink ref="K98" tooltip="CV%: 23.3; ERROR: 7.0; LI90%: 18.6; LS90%: 41.6" xr:uid="{E0AC0CE9-CAF0-4FCB-984C-50D68473CC9B}"/>
    <hyperlink ref="K101" tooltip="CV%: 14.2; ERROR: 2.9; LI90%: 15.7; LS90%: 25.2" xr:uid="{B09B5814-820E-43F7-B761-AAE53EA79C75}"/>
    <hyperlink ref="K102" tooltip="CV%: 10.3; ERROR: 5.2; LI90%: 41.7; LS90%: 58.7" xr:uid="{24F0D88C-BA4D-46D7-94EC-72D21DE03ABB}"/>
    <hyperlink ref="K103" tooltip="CV%: 11.2; ERROR: 5.4; LI90%: 38.9; LS90%: 56.6" xr:uid="{665AA153-6FC3-44FF-8425-D8960C83309F}"/>
    <hyperlink ref="K104" tooltip="CV%: 8.8; ERROR: 5.2; LI90%: 51.0; LS90%: 68.3" xr:uid="{061BF553-C3A1-41D9-BD3A-8F89D10B7132}"/>
    <hyperlink ref="K105" tooltip="CV%: 21.6; ERROR: 5.5; LI90%: 16.4; LS90%: 34.5" xr:uid="{F3CCE475-8B11-4873-877C-F9EB3223815B}"/>
    <hyperlink ref="K106" tooltip="CV%: 27.4; ERROR: 4.9; LI90%: 9.9; LS90%: 26.2" xr:uid="{FE772510-40EE-42D9-B5F4-C6C1C7C8C42C}"/>
    <hyperlink ref="K109" tooltip="CV%: 6.9; ERROR: 3.3; LI90%: 42.1; LS90%: 52.8" xr:uid="{C39F867C-C9EF-43F4-9C24-857862576052}"/>
    <hyperlink ref="K110" tooltip="CV%: 6.6; ERROR: 3.6; LI90%: 48.6; LS90%: 60.4" xr:uid="{9DCE275B-5212-4792-B7E2-6FD951E5B850}"/>
    <hyperlink ref="K111" tooltip="CV%: 7.5; ERROR: 3.7; LI90%: 43.5; LS90%: 55.7" xr:uid="{8B8DB2E6-DFF4-4D06-9798-BD696481E4AF}"/>
    <hyperlink ref="K112" tooltip="CV%: 23.0; ERROR: 5.3; LI90%: 14.4; LS90%: 31.9" xr:uid="{BFD4D18A-D316-4702-B174-017043EA9699}"/>
    <hyperlink ref="K113" tooltip="CV%: 18.5; ERROR: 8.4; LI90%: 31.9; LS90%: 59.7" xr:uid="{0C0C8132-015F-4EF4-901B-B2C35312ABBC}"/>
    <hyperlink ref="K114" tooltip="CV%: 35.3; ERROR: 9.5; LI90%: 11.2; LS90%: 42.5" xr:uid="{E4BAAB94-06DF-4379-B397-627E148FC57B}"/>
    <hyperlink ref="K117" tooltip="CV%: 6.1; ERROR: 3.8; LI90%: 56.2; LS90%: 68.7" xr:uid="{F66480BA-0B39-4C3E-AC5A-44F292C6CF13}"/>
    <hyperlink ref="K118" tooltip="CV%: 7.0; ERROR: 3.6; LI90%: 45.1; LS90%: 56.9" xr:uid="{C8FF5577-F98A-437F-AE9F-8CC89CF32EC3}"/>
    <hyperlink ref="K119" tooltip="CV%: 6.0; ERROR: 3.8; LI90%: 57.8; LS90%: 70.4" xr:uid="{F78CC7E2-FAB1-4F36-8B4C-EB8F013D83B7}"/>
    <hyperlink ref="K120" tooltip="CV%: 6.9; ERROR: 4.2; LI90%: 54.1; LS90%: 68.1" xr:uid="{283704BB-1A35-499C-AD00-8A58BB863AA1}"/>
    <hyperlink ref="K121" tooltip="CV%: 8.8; ERROR: 5.5; LI90%: 53.2; LS90%: 71.1" xr:uid="{6E0C5A93-3371-473E-AFBB-693D68C9F3B7}"/>
    <hyperlink ref="K122" tooltip="CV%: 15.6; ERROR: 7.2; LI90%: 34.2; LS90%: 57.8" xr:uid="{52EB37E2-C496-43B5-BC35-2BD226C2C614}"/>
    <hyperlink ref="K125" tooltip="CV%: 12.2; ERROR: 3.9; LI90%: 25.5; LS90%: 38.3" xr:uid="{18F23B70-576A-4250-BB77-02F922A98006}"/>
    <hyperlink ref="K126" tooltip="CV%: 10.0; ERROR: 3.7; LI90%: 30.9; LS90%: 43.1" xr:uid="{E8F9428E-353D-48A9-938D-AB727A9FF569}"/>
    <hyperlink ref="K127" tooltip="CV%: 12.5; ERROR: 4.4; LI90%: 27.7; LS90%: 42.1" xr:uid="{AA749F94-57B6-4474-824D-7C9836BBC25D}"/>
    <hyperlink ref="K128" tooltip="CV%: 10.2; ERROR: 4.9; LI90%: 39.8; LS90%: 55.8" xr:uid="{D3213F36-D848-4716-AF00-E549BEAEAECF}"/>
    <hyperlink ref="K129" tooltip="CV%: 21.0; ERROR: 7.2; LI90%: 22.5; LS90%: 46.2" xr:uid="{E51E73A7-CAD8-4A3C-9D8A-BC58C8774655}"/>
    <hyperlink ref="K130" tooltip="CV%: 28.9; ERROR: 7.9; LI90%: 14.4; LS90%: 40.5" xr:uid="{47EFE8FC-02A3-44E2-BA95-0BD2E361AA2C}"/>
    <hyperlink ref="K133" tooltip="CV%: 8.4; ERROR: 3.3; LI90%: 34.1; LS90%: 45.1" xr:uid="{57F54959-FE91-4A02-9713-C682F7A8A4A4}"/>
    <hyperlink ref="K134" tooltip="CV%: 10.0; ERROR: 3.6; LI90%: 30.1; LS90%: 41.8" xr:uid="{3BC57DF4-22D2-468E-AE4D-5770D0B9CDD1}"/>
    <hyperlink ref="K135" tooltip="CV%: 11.4; ERROR: 3.6; LI90%: 26.1; LS90%: 38.1" xr:uid="{2EF36B46-C523-4D55-9F33-07C38851170B}"/>
    <hyperlink ref="K136" tooltip="CV%: 9.0; ERROR: 4.1; LI90%: 39.2; LS90%: 52.8" xr:uid="{F1E2389F-FD28-48B5-848B-A5CDD2B20E1E}"/>
    <hyperlink ref="K137" tooltip="CV%: 11.8; ERROR: 5.6; LI90%: 38.0; LS90%: 56.3" xr:uid="{46B47BA8-ED7F-41A4-9D53-061E92A6DD9F}"/>
    <hyperlink ref="K138" tooltip="CV%: 23.1; ERROR: 5.1; LI90%: 13.7; LS90%: 30.4" xr:uid="{6DE1FD3E-86D9-4F62-98B4-CCA4FD30F590}"/>
    <hyperlink ref="K141" tooltip="CV%: 5.3; ERROR: 3.0; LI90%: 51.1; LS90%: 61.0" xr:uid="{A597BB02-35D3-4A18-B8A1-E1CFE3AB1596}"/>
    <hyperlink ref="K142" tooltip="CV%: 6.3; ERROR: 3.5; LI90%: 49.5; LS90%: 61.0" xr:uid="{C497DB22-0136-427F-8494-1283ACC4454F}"/>
    <hyperlink ref="K143" tooltip="CV%: 7.7; ERROR: 3.9; LI90%: 43.6; LS90%: 56.2" xr:uid="{B6A7C407-AB60-4237-B23C-F5827D3833E4}"/>
    <hyperlink ref="K144" tooltip="CV%: 11.1; ERROR: 3.4; LI90%: 24.6; LS90%: 35.7" xr:uid="{93B5614A-2978-457E-927F-00CE3C262BB8}"/>
    <hyperlink ref="K145" tooltip="CV%: 20.3; ERROR: 6.3; LI90%: 20.7; LS90%: 41.4" xr:uid="{30A4B269-736E-4CFC-A439-8C6569AA8AA3}"/>
    <hyperlink ref="K146" tooltip="CV%: 27.1; ERROR: 5.1; LI90%: 10.3; LS90%: 26.9" xr:uid="{A57808CB-1CD4-464C-B2F5-76F799210840}"/>
    <hyperlink ref="K149" tooltip="CV%: 9.7; ERROR: 3.0; LI90%: 26.0; LS90%: 35.8" xr:uid="{8E72FB92-6FD8-40D7-A741-D80C2BF3BEF7}"/>
    <hyperlink ref="K150" tooltip="CV%: 8.8; ERROR: 3.6; LI90%: 35.0; LS90%: 46.8" xr:uid="{10D3B656-F625-4E8B-B30C-9F3F36C32A30}"/>
    <hyperlink ref="K151" tooltip="CV%: 7.2; ERROR: 3.6; LI90%: 44.6; LS90%: 56.5" xr:uid="{A0E39DB3-6E7D-4DE9-BD93-C88D626FEE1C}"/>
    <hyperlink ref="K152" tooltip="CV%: 8.2; ERROR: 3.7; LI90%: 39.0; LS90%: 51.3" xr:uid="{07E0AC4E-092B-428D-A151-810BF0639A7F}"/>
    <hyperlink ref="K153" tooltip="CV%: 12.0; ERROR: 5.4; LI90%: 35.8; LS90%: 53.5" xr:uid="{589A292F-5364-4B7E-AB11-20A99F4DFA6E}"/>
    <hyperlink ref="K154" tooltip="CV%: 24.6; ERROR: 5.6; LI90%: 13.7; LS90%: 32.2" xr:uid="{EB1B98C8-6796-4515-817D-604B56A0FF6E}"/>
    <hyperlink ref="K157" tooltip="CV%: 7.9; ERROR: 3.4; LI90%: 37.9; LS90%: 49.2" xr:uid="{8FF3F70B-A68A-460E-B5A7-9C2370A7599D}"/>
    <hyperlink ref="K158" tooltip="CV%: 8.9; ERROR: 3.7; LI90%: 35.3; LS90%: 47.5" xr:uid="{BF6ADBB7-9946-4BCB-BA53-EC97C6C2231A}"/>
    <hyperlink ref="K159" tooltip="CV%: 10.3; ERROR: 4.6; LI90%: 36.7; LS90%: 51.8" xr:uid="{012E9F43-407B-4BB4-A1C8-364DD7DBF91A}"/>
    <hyperlink ref="K160" tooltip="CV%: 14.3; ERROR: 3.8; LI90%: 20.6; LS90%: 33.2" xr:uid="{804854F7-7950-481B-BBCE-C4C8807D051B}"/>
    <hyperlink ref="K161" tooltip="CV%: 23.2; ERROR: 7.5; LI90%: 20.0; LS90%: 44.8" xr:uid="{8CE6BF94-1DB8-4290-9DAF-42FB32708C8F}"/>
    <hyperlink ref="K162" tooltip="CV%: 28.1; ERROR: 7.4; LI90%: 14.2; LS90%: 38.5" xr:uid="{44D7A105-56F1-4E71-885A-E82934F69557}"/>
    <hyperlink ref="K165" tooltip="CV%: 9.1; ERROR: 3.6; LI90%: 33.7; LS90%: 45.6" xr:uid="{26DA28FB-0D2D-41FE-ABD9-3B9CFD898E9F}"/>
    <hyperlink ref="K166" tooltip="CV%: 10.9; ERROR: 3.7; LI90%: 27.9; LS90%: 40.1" xr:uid="{E659AC5E-7D0E-4608-BC62-4B18780CAE6E}"/>
    <hyperlink ref="K167" tooltip="CV%: 11.0; ERROR: 3.7; LI90%: 27.7; LS90%: 39.9" xr:uid="{E372ED68-9928-49C4-9566-ED12D4A41222}"/>
    <hyperlink ref="K168" tooltip="CV%: 9.0; ERROR: 4.2; LI90%: 40.1; LS90%: 54.1" xr:uid="{87322E10-8582-41C7-909F-FA931680AD33}"/>
    <hyperlink ref="K169" tooltip="CV%: 16.4; ERROR: 5.2; LI90%: 23.2; LS90%: 40.4" xr:uid="{CCD65371-EF1F-4F8A-B63D-861C2ECD7D14}"/>
    <hyperlink ref="K170" tooltip="CV%: 19.3; ERROR: 5.9; LI90%: 20.7; LS90%: 39.9" xr:uid="{19E505BF-F75D-4617-94D3-9CB57EF82A8B}"/>
    <hyperlink ref="K173" tooltip="CV%: 5.5; ERROR: 3.1; LI90%: 51.6; LS90%: 61.9" xr:uid="{6A7C2D6E-99CE-4352-B538-946B32F1C0DA}"/>
    <hyperlink ref="K174" tooltip="CV%: 7.1; ERROR: 3.7; LI90%: 46.1; LS90%: 58.4" xr:uid="{2B202155-4A1A-4610-B21F-3E2657B959D0}"/>
    <hyperlink ref="K175" tooltip="CV%: 8.3; ERROR: 4.4; LI90%: 45.6; LS90%: 59.9" xr:uid="{F131CBCB-B3D5-4037-A9CE-C9801D2135C9}"/>
    <hyperlink ref="K176" tooltip="CV%: 10.0; ERROR: 4.3; LI90%: 35.6; LS90%: 49.6" xr:uid="{AE9A9016-722C-4846-A924-7FE484EB8E72}"/>
    <hyperlink ref="K177" tooltip="CV%: 12.1; ERROR: 6.9; LI90%: 45.4; LS90%: 68.0" xr:uid="{17904884-7E6F-4969-8F4B-1EB3129B8627}"/>
    <hyperlink ref="K178" tooltip="CV%: 21.8; ERROR: 8.7; LI90%: 25.7; LS90%: 54.5" xr:uid="{474B68C6-AF90-493C-B280-EAC64EA78F5A}"/>
    <hyperlink ref="K181" tooltip="CV%: 6.2; ERROR: 2.9; LI90%: 42.3; LS90%: 51.9" xr:uid="{1D98B2EE-C3BB-40E2-8E30-4331EA40422F}"/>
    <hyperlink ref="K182" tooltip="CV%: 6.6; ERROR: 3.5; LI90%: 47.7; LS90%: 59.2" xr:uid="{112F2A29-B18C-4276-A475-5CA3B445A5B4}"/>
    <hyperlink ref="K183" tooltip="CV%: 9.3; ERROR: 3.9; LI90%: 35.4; LS90%: 48.1" xr:uid="{83303630-052F-4BA8-A38D-18B6BFD0DD19}"/>
    <hyperlink ref="K184" tooltip="CV%: 7.0; ERROR: 3.4; LI90%: 43.3; LS90%: 54.5" xr:uid="{59917C7B-476F-46FB-A0AF-9AE4B3136F0B}"/>
    <hyperlink ref="K185" tooltip="CV%: 9.7; ERROR: 4.9; LI90%: 42.9; LS90%: 59.1" xr:uid="{7323DF11-5D8B-479B-85BB-C3B68B7B158D}"/>
    <hyperlink ref="K186" tooltip="CV%: 13.9; ERROR: 6.0; LI90%: 33.3; LS90%: 53.0" xr:uid="{317C9D8A-2AEC-4EE4-B216-9BEDE291F73A}"/>
    <hyperlink ref="K189" tooltip="CV%: 9.2; ERROR: 4.0; LI90%: 36.6; LS90%: 49.7" xr:uid="{11F57CDD-369B-459F-A2CF-01D7DC04FEE7}"/>
    <hyperlink ref="K190" tooltip="CV%: 8.1; ERROR: 3.5; LI90%: 37.4; LS90%: 48.9" xr:uid="{1D69E640-1635-4B82-A08D-C6EE766935C7}"/>
    <hyperlink ref="K191" tooltip="CV%: 9.2; ERROR: 3.7; LI90%: 34.0; LS90%: 46.1" xr:uid="{7A7CE800-DEBD-4726-9D2E-1C95F6F92506}"/>
    <hyperlink ref="K192" tooltip="CV%: 10.3; ERROR: 4.3; LI90%: 34.1; LS90%: 48.1" xr:uid="{24ECE253-BA3B-444C-9700-CD8D6A5E618E}"/>
    <hyperlink ref="K193" tooltip="CV%: 19.8; ERROR: 5.3; LI90%: 18.2; LS90%: 35.7" xr:uid="{23FA7916-53B2-4145-879C-87E03D0EB55C}"/>
    <hyperlink ref="K194" tooltip="CV%: 19.2; ERROR: 6.1; LI90%: 21.9; LS90%: 42.1" xr:uid="{53BD3914-FBCC-44D7-978E-1B58B7507052}"/>
    <hyperlink ref="K197" tooltip="CV%: 11.7; ERROR: 4.5; LI90%: 31.0; LS90%: 45.7" xr:uid="{F33BBAF0-2A70-48F8-875C-DB800BE147C5}"/>
    <hyperlink ref="K198" tooltip="CV%: 15.8; ERROR: 3.5; LI90%: 16.6; LS90%: 28.2" xr:uid="{738D4CC3-3971-493E-9675-CC2A557D8D6D}"/>
    <hyperlink ref="K199" tooltip="CV%: 11.9; ERROR: 4.7; LI90%: 31.5; LS90%: 46.8" xr:uid="{EEC9A19D-8AE8-405E-8ABA-D5D7ADA03613}"/>
    <hyperlink ref="K200" tooltip="CV%: 14.1; ERROR: 4.8; LI90%: 26.0; LS90%: 41.6" xr:uid="{1B36BC39-DFCA-433C-8DF4-6AE3A91518CF}"/>
    <hyperlink ref="K201" tooltip="CV%: 26.9; ERROR: 6.0; LI90%: 12.4; LS90%: 32.2" xr:uid="{B8D890B0-D9A8-4037-AD26-CDF00F5A424D}"/>
    <hyperlink ref="K202" tooltip="CV%: 27.8; ERROR: 6.9; LI90%: 13.4; LS90%: 36.1" xr:uid="{9E1CDCA4-A82B-4B08-9688-351F82D43540}"/>
    <hyperlink ref="K205" tooltip="CV%: 8.5; ERROR: 4.1; LI90%: 41.2; LS90%: 54.5" xr:uid="{04134AAB-80DD-4D90-BF80-04857909B4A4}"/>
    <hyperlink ref="K206" tooltip="CV%: 13.6; ERROR: 3.9; LI90%: 22.3; LS90%: 35.1" xr:uid="{5657D38B-DE2C-4860-A537-8F6DECDCA0E0}"/>
    <hyperlink ref="K207" tooltip="CV%: 11.0; ERROR: 5.1; LI90%: 37.8; LS90%: 54.4" xr:uid="{E026BD91-3177-414E-9BD1-69A92B2000BB}"/>
    <hyperlink ref="K208" tooltip="CV%: 10.7; ERROR: 5.7; LI90%: 44.0; LS90%: 62.8" xr:uid="{55D1603A-AE57-4D9C-8E37-E947B0467641}"/>
    <hyperlink ref="K209" tooltip="CV%: 20.5; ERROR: 6.4; LI90%: 20.8; LS90%: 42.0" xr:uid="{5D083322-7A17-41C3-99BB-905FBD86BCA8}"/>
    <hyperlink ref="K210" tooltip="CV%: 17.6; ERROR: 7.8; LI90%: 31.3; LS90%: 56.9" xr:uid="{BE1A858D-B76B-4A68-A67A-BB16207637F2}"/>
    <hyperlink ref="K213" tooltip="CV%: 7.0; ERROR: 3.2; LI90%: 40.5; LS90%: 50.9" xr:uid="{FD91E2BE-11A8-4C95-AC63-1E8ADFFA43BD}"/>
    <hyperlink ref="K214" tooltip="CV%: 6.7; ERROR: 3.3; LI90%: 44.5; LS90%: 55.5" xr:uid="{50543DAB-0849-4093-90D5-A697290F450C}"/>
    <hyperlink ref="K215" tooltip="CV%: 9.2; ERROR: 3.6; LI90%: 33.7; LS90%: 45.7" xr:uid="{D9E76CA3-1FA8-498A-8A0B-1FBC29663CBE}"/>
    <hyperlink ref="K216" tooltip="CV%: 17.5; ERROR: 3.3; LI90%: 13.4; LS90%: 24.2" xr:uid="{10E66F25-1BE1-4FB5-9EE8-6AFB34DB39F2}"/>
    <hyperlink ref="K217" tooltip="CV%: 15.7; ERROR: 6.3; LI90%: 29.6; LS90%: 50.3" xr:uid="{105004D6-4F72-429F-B27C-38D958710048}"/>
    <hyperlink ref="K218" tooltip="CV%: 31.6; ERROR: 8.6; LI90%: 13.2; LS90%: 41.6" xr:uid="{47646BE2-7600-4579-9F2A-D4B04DFB1643}"/>
    <hyperlink ref="K221" tooltip="CV%: 9.5; ERROR: 4.0; LI90%: 35.4; LS90%: 48.5" xr:uid="{EE7AED2E-CAF1-4054-AA36-A9E99D8D7EC3}"/>
    <hyperlink ref="K222" tooltip="CV%: 13.2; ERROR: 4.1; LI90%: 24.3; LS90%: 37.9" xr:uid="{EA431162-9D55-40E6-88B9-0AC29BC27809}"/>
    <hyperlink ref="K223" tooltip="CV%: 12.3; ERROR: 5.5; LI90%: 35.7; LS90%: 53.9" xr:uid="{F7810442-6512-4EA2-9088-4CD0A12B281C}"/>
    <hyperlink ref="K224" tooltip="CV%: 12.5; ERROR: 5.2; LI90%: 33.0; LS90%: 50.2" xr:uid="{25DC7069-5919-4709-BCE5-94A8B6ACCFB2}"/>
    <hyperlink ref="K225" tooltip="CV%: 14.8; ERROR: 5.5; LI90%: 28.1; LS90%: 46.3" xr:uid="{1C788251-4229-4E73-A79B-1E59A73DC958}"/>
    <hyperlink ref="K226" tooltip="CV%: 38.7; ERROR: 8.0; LI90%: 7.5; LS90%: 33.8" xr:uid="{DDC9DF6F-2DFE-48DE-B068-907D4FBF6DA9}"/>
    <hyperlink ref="K229" tooltip="CV%: 8.1; ERROR: 3.1; LI90%: 33.0; LS90%: 43.0" xr:uid="{C6895F4C-9526-4CCA-8832-D73B03800AB7}"/>
    <hyperlink ref="K230" tooltip="CV%: 6.9; ERROR: 3.3; LI90%: 42.1; LS90%: 52.9" xr:uid="{C07A4B60-67BB-4E74-8A1B-671641A3BD25}"/>
    <hyperlink ref="K231" tooltip="CV%: 5.7; ERROR: 3.3; LI90%: 51.9; LS90%: 62.8" xr:uid="{21A43AFB-77A4-4776-B06A-AD8908893D70}"/>
    <hyperlink ref="K232" tooltip="CV%: 11.0; ERROR: 3.2; LI90%: 23.4; LS90%: 33.8" xr:uid="{B95617D2-9888-4690-808C-1A1ADFDE5F77}"/>
    <hyperlink ref="K233" tooltip="CV%: 12.3; ERROR: 4.7; LI90%: 30.6; LS90%: 46.1" xr:uid="{28361939-40F1-4E4D-ADD7-E8C16D71CF60}"/>
    <hyperlink ref="K234" tooltip="CV%: 16.6; ERROR: 5.4; LI90%: 23.6; LS90%: 41.4" xr:uid="{DAD489DE-4E09-4F4A-AFD7-31D0F2CF3EB0}"/>
    <hyperlink ref="K237" tooltip="CV%: 10.8; ERROR: 2.3; LI90%: 17.4; LS90%: 24.9" xr:uid="{608225CE-37BF-475C-8EFE-B0C02DE34714}"/>
    <hyperlink ref="K238" tooltip="CV%: 9.8; ERROR: 3.1; LI90%: 26.1; LS90%: 36.2" xr:uid="{DC484708-2357-4F67-B3E2-688E65CD6E35}"/>
    <hyperlink ref="K239" tooltip="CV%: 14.4; ERROR: 2.7; LI90%: 14.3; LS90%: 23.1" xr:uid="{33DF1B65-3B62-49A7-95AD-4E91F94AE969}"/>
    <hyperlink ref="K240" tooltip="CV%: 22.8; ERROR: 2.7; LI90%: 7.4; LS90%: 16.2" xr:uid="{4B7F9A47-7ECF-47D2-91CC-8D8A5F541FAB}"/>
    <hyperlink ref="K241" tooltip="CV%: 47.5; ERROR: 6.5; LI90%: 3.0; LS90%: 24.6" xr:uid="{4B16FDB4-EFDA-4BD5-B45B-FCE372306AED}"/>
    <hyperlink ref="K242" tooltip="CV%: 28.1; ERROR: 9.2; LI90%: 17.5; LS90%: 47.7" xr:uid="{19576B37-7601-4B26-A312-821169321313}"/>
    <hyperlink ref="K245" tooltip="CV%: 8.9; ERROR: 4.0; LI90%: 37.9; LS90%: 50.9" xr:uid="{978F7E2C-8D74-474C-990B-EB3B930E390F}"/>
    <hyperlink ref="K246" tooltip="CV%: 8.0; ERROR: 4.5; LI90%: 49.3; LS90%: 64.2" xr:uid="{1900F8A1-4978-46AB-8A14-6833F147B2FD}"/>
    <hyperlink ref="K247" tooltip="CV%: 9.3; ERROR: 4.6; LI90%: 41.9; LS90%: 57.2" xr:uid="{58328CF4-22FA-404F-A46E-30AF3C9B090A}"/>
    <hyperlink ref="K248" tooltip="CV%: 10.5; ERROR: 5.0; LI90%: 39.2; LS90%: 55.6" xr:uid="{BA0EE952-27F5-4483-9652-E26B03E9163C}"/>
    <hyperlink ref="K249" tooltip="CV%: 11.7; ERROR: 5.5; LI90%: 38.4; LS90%: 56.6" xr:uid="{5C4D4A66-C4E6-473E-9EA1-8D2E0C1990AC}"/>
    <hyperlink ref="K250" tooltip="CV%: 20.1; ERROR: 7.8; LI90%: 25.9; LS90%: 51.5" xr:uid="{628B28ED-C02D-4D13-83CE-F4396497BF35}"/>
    <hyperlink ref="K253" tooltip="CV%: 6.0; ERROR: 2.9; LI90%: 43.8; LS90%: 53.5" xr:uid="{885EB3CC-EAD1-4D30-A3B9-52F6ED641677}"/>
    <hyperlink ref="K254" tooltip="CV%: 7.0; ERROR: 3.3; LI90%: 42.0; LS90%: 52.9" xr:uid="{C4C81FBE-B6A8-4A2B-9E23-9A49228B32C0}"/>
    <hyperlink ref="K255" tooltip="CV%: 7.2; ERROR: 3.3; LI90%: 40.1; LS90%: 50.8" xr:uid="{F10BB1E9-CC9B-442E-B578-555A2C6483A8}"/>
    <hyperlink ref="K256" tooltip="CV%: 9.9; ERROR: 2.8; LI90%: 23.3; LS90%: 32.4" xr:uid="{E8017105-CB39-4D46-B4C0-7D593252055D}"/>
    <hyperlink ref="K257" tooltip="CV%: 12.6; ERROR: 5.3; LI90%: 33.3; LS90%: 50.7" xr:uid="{006B730B-E487-4597-A2DB-C8C9E5DF41B2}"/>
    <hyperlink ref="K258" tooltip="CV%: 17.8; ERROR: 5.3; LI90%: 21.2; LS90%: 38.7" xr:uid="{7FF56AFB-6DA8-4F4A-8058-AB93C8BFBB78}"/>
    <hyperlink ref="K261" tooltip="CV%: 9.1; ERROR: 2.9; LI90%: 27.4; LS90%: 37.1" xr:uid="{0D9A3114-832E-43B9-966F-3F04905D9055}"/>
    <hyperlink ref="K262" tooltip="CV%: 11.0; ERROR: 3.2; LI90%: 23.5; LS90%: 33.9" xr:uid="{F9BD4A03-D919-4D90-BAAE-9DA79B1EED21}"/>
    <hyperlink ref="K263" tooltip="CV%: 8.5; ERROR: 4.0; LI90%: 40.0; LS90%: 53.1" xr:uid="{19DC5F8A-85A7-4238-93B9-F841D50DCAFA}"/>
    <hyperlink ref="K264" tooltip="CV%: 11.9; ERROR: 4.2; LI90%: 28.3; LS90%: 42.1" xr:uid="{57F61CC3-0000-423B-A15A-297DD29B91BB}"/>
    <hyperlink ref="K265" tooltip="CV%: 16.7; ERROR: 6.8; LI90%: 29.4; LS90%: 51.6" xr:uid="{DEEF699C-6CE8-4367-A79C-635C5AAA9994}"/>
    <hyperlink ref="K266" tooltip="CV%: 19.0; ERROR: 6.5; LI90%: 23.5; LS90%: 44.8" xr:uid="{9EF266E4-729E-4115-9FC1-FAB86A2F4ED0}"/>
    <hyperlink ref="K269" tooltip="CV%: 12.7; ERROR: 5.1; LI90%: 32.0; LS90%: 48.9" xr:uid="{24269F48-8F3F-48A9-8640-5C5C90F22255}"/>
    <hyperlink ref="K270" tooltip="CV%: 9.3; ERROR: 4.3; LI90%: 39.7; LS90%: 54.0" xr:uid="{6FE8E93F-34F8-47D9-BBBC-E4B7E7E67E47}"/>
    <hyperlink ref="K271" tooltip="CV%: 9.6; ERROR: 5.2; LI90%: 45.8; LS90%: 62.9" xr:uid="{E4C9A383-DDA7-4E5C-8B08-352092FDAD8E}"/>
    <hyperlink ref="K272" tooltip="CV%: 21.0; ERROR: 5.6; LI90%: 17.6; LS90%: 36.2" xr:uid="{F34CFD9E-8BE4-4098-9020-2DD783C9FBF5}"/>
    <hyperlink ref="K273" tooltip="CV%: 21.4; ERROR: 8.6; LI90%: 26.2; LS90%: 54.6" xr:uid="{1B8ABB94-CD72-4E51-BE46-A68A54A4C549}"/>
    <hyperlink ref="K274" tooltip="CV%: 36.7; ERROR: 9.2; LI90%: 10.0; LS90%: 40.3" xr:uid="{5C0840DB-A7D3-45C9-809F-91E389492E6D}"/>
    <hyperlink ref="M13" tooltip="CV%: 2.4; ERROR:   103 116; LI90%:  4 176 112; LS90%:  4 515 334" xr:uid="{27F35CAF-3481-4E65-A5E7-CBEC35F4775F}"/>
    <hyperlink ref="M14" tooltip="CV%: 2.2; ERROR:   101 876; LI90%:  4 406 997; LS90%:  4 742 141" xr:uid="{0366901A-C1AF-449F-B696-74DD105E11C0}"/>
    <hyperlink ref="M15" tooltip="CV%: 2.2; ERROR:   105 157; LI90%:  4 677 732; LS90%:  5 023 668" xr:uid="{68CA878F-17A4-4A04-8FB1-ED8BFA6D3AD7}"/>
    <hyperlink ref="M16" tooltip="CV%: 2.4; ERROR:   82 303; LI90%:  3 242 620; LS90%:  3 513 374" xr:uid="{F90AA712-E262-469A-A037-5CBB3781E807}"/>
    <hyperlink ref="M17" tooltip="CV%: 3.6; ERROR:   54 496; LI90%:  1 406 875; LS90%:  1 586 151" xr:uid="{1BB972AF-3B02-4682-ABBC-776D394CE13B}"/>
    <hyperlink ref="M18" tooltip="CV%: 3.9; ERROR:   59 394; LI90%:  1 409 551; LS90%:  1 604 941" xr:uid="{DA12B515-52AE-4376-8AEC-B8BABC484AE9}"/>
    <hyperlink ref="M21" tooltip="CV%: 13.1; ERROR:   4 947; LI90%:   29 497; LS90%:   45 773" xr:uid="{50F5D010-8272-4BB5-AA28-7CF6D222E4B4}"/>
    <hyperlink ref="M22" tooltip="CV%: 12.3; ERROR:   4 531; LI90%:   29 328; LS90%:   44 236" xr:uid="{09934B5B-731F-4BD0-8F34-8CC6A382AA4A}"/>
    <hyperlink ref="M23" tooltip="CV%: 13.6; ERROR:   4 991; LI90%:   28 458; LS90%:   44 878" xr:uid="{1F7DABE5-FE2B-4F4D-9436-5F71F7EF56C7}"/>
    <hyperlink ref="M24" tooltip="CV%: 18.5; ERROR:   4 520; LI90%:   17 045; LS90%:   31 915" xr:uid="{DE9F05B7-15F5-4F47-B6EE-28BBC3F9252C}"/>
    <hyperlink ref="M25" tooltip="CV%: 20.1; ERROR:   3 692; LI90%:   12 261; LS90%:   24 407" xr:uid="{5D8CDAC2-F211-4C1B-B812-CC5AC626926A}"/>
    <hyperlink ref="M26" tooltip="CV%: 25.7; ERROR:   1 911; LI90%:   4 306; LS90%:   10 594" xr:uid="{5590F8E7-D899-4D1C-86EC-CA8C313BABFB}"/>
    <hyperlink ref="M29" tooltip="CV%: 8.4; ERROR:   15 780; LI90%:   160 883; LS90%:   212 795" xr:uid="{4139174F-DB4E-4F3B-8338-F7689E6C2DDA}"/>
    <hyperlink ref="M30" tooltip="CV%: 9.8; ERROR:   12 972; LI90%:   110 618; LS90%:   153 292" xr:uid="{4929492E-6DBA-4DFF-A5CC-9136A24CC58E}"/>
    <hyperlink ref="M31" tooltip="CV%: 10.1; ERROR:   11 890; LI90%:   98 223; LS90%:   137 337" xr:uid="{2131EBEA-5F51-4979-A72C-7FE37EF6B8A8}"/>
    <hyperlink ref="M32" tooltip="CV%: 11.2; ERROR:   10 330; LI90%:   75 208; LS90%:   109 190" xr:uid="{E3DF0494-6845-42E6-A20A-9A6D096F99D6}"/>
    <hyperlink ref="M33" tooltip="CV%: 19.1; ERROR:   8 134; LI90%:   29 222; LS90%:   55 982" xr:uid="{85998A0C-E361-4551-B9E3-E9FC5CD8F213}"/>
    <hyperlink ref="M34" tooltip="CV%: 20.4; ERROR:   4 874; LI90%:   15 868; LS90%:   31 904" xr:uid="{F2BE6789-C98A-4261-99F0-F73A9DE610DC}"/>
    <hyperlink ref="M37" tooltip="CV%: 9.6; ERROR:   3 301; LI90%:   29 060; LS90%:   39 918" xr:uid="{F145307A-4D82-4742-9D25-5D47A57FC06A}"/>
    <hyperlink ref="M38" tooltip="CV%: 10.8; ERROR:   3 513; LI90%:   26 684; LS90%:   38 242" xr:uid="{D5B0420D-1C33-4792-864F-76BFF2BC3E1F}"/>
    <hyperlink ref="M39" tooltip="CV%: 12.6; ERROR:   2 988; LI90%:   18 790; LS90%:   28 620" xr:uid="{D9AA07A6-EDB0-47A4-9885-F3884C426E04}"/>
    <hyperlink ref="M40" tooltip="CV%: 11.5; ERROR:   2 381; LI90%:   16 715; LS90%:   24 549" xr:uid="{E5B77B0B-BEC7-44F6-9CAA-4F9EFA6968AB}"/>
    <hyperlink ref="M41" tooltip="CV%: 23.0; ERROR:   1 342; LI90%:   3 616; LS90%:   8 030" xr:uid="{5623E7ED-1A13-4997-9779-EE3735A47489}"/>
    <hyperlink ref="M42" tooltip="CV%: 30.6; ERROR:   1 173; LI90%:   1 905; LS90%:   5 765" xr:uid="{E428B8E6-1D5B-4C94-B2B5-FD0B3AADE916}"/>
    <hyperlink ref="M45" tooltip="CV%: 9.3; ERROR:   3 610; LI90%:   33 075; LS90%:   44 953" xr:uid="{80325EF9-0E60-40A0-B213-8DC559701BD4}"/>
    <hyperlink ref="M46" tooltip="CV%: 10.9; ERROR:   3 167; LI90%:   23 894; LS90%:   34 312" xr:uid="{EBC32685-C240-42E2-9962-22B130D95D9C}"/>
    <hyperlink ref="M47" tooltip="CV%: 11.1; ERROR:   3 571; LI90%:   26 397; LS90%:   38 145" xr:uid="{AD594794-3998-4BE8-952F-1EAAFADD9523}"/>
    <hyperlink ref="M48" tooltip="CV%: 12.3; ERROR:   3 662; LI90%:   23 677; LS90%:   35 723" xr:uid="{4014273F-8B3B-4858-9E75-19E24C4DB54C}"/>
    <hyperlink ref="M49" tooltip="CV%: 16.6; ERROR:   1 976; LI90%:   8 683; LS90%:   15 185" xr:uid="{BC971A43-5F00-4EF9-98AD-A8B615D3C683}"/>
    <hyperlink ref="M50" tooltip="CV%: 18.0; ERROR:   2 287; LI90%:   8 929; LS90%:   16 453" xr:uid="{BBCA7636-4772-48F7-8FAC-6FB97C529DCB}"/>
    <hyperlink ref="M53" tooltip="CV%: 8.2; ERROR:   10 985; LI90%:   116 031; LS90%:   152 171" xr:uid="{26D19AB3-E632-41B3-BD98-38FF41B74CD8}"/>
    <hyperlink ref="M54" tooltip="CV%: 8.5; ERROR:   11 881; LI90%:   120 889; LS90%:   159 975" xr:uid="{46A21BB3-1AA1-4CAD-B5C1-C38992615B47}"/>
    <hyperlink ref="M55" tooltip="CV%: 8.6; ERROR:   9 078; LI90%:   90 881; LS90%:   120 745" xr:uid="{A0EB6C5F-6BFE-49AD-AB69-4BFF180AB484}"/>
    <hyperlink ref="M56" tooltip="CV%: 12.4; ERROR:   8 234; LI90%:   52 785; LS90%:   79 873" xr:uid="{A8B99D7B-F715-4658-827D-25EB4689B854}"/>
    <hyperlink ref="M57" tooltip="CV%: 18.4; ERROR:   5 878; LI90%:   22 290; LS90%:   41 628" xr:uid="{085BE261-ADBD-4872-983B-B9C4489DC635}"/>
    <hyperlink ref="M58" tooltip="CV%: 19.2; ERROR:   4 819; LI90%:   17 172; LS90%:   33 026" xr:uid="{6A2C9210-595F-4590-B471-19F78B39F293}"/>
    <hyperlink ref="M61" tooltip="CV%: 10.1; ERROR:   2 066; LI90%:   16 970; LS90%:   23 764" xr:uid="{C5FBF393-0762-4AEE-B865-3A46F329A073}"/>
    <hyperlink ref="M62" tooltip="CV%: 11.3; ERROR:   1 913; LI90%:   13 809; LS90%:   20 103" xr:uid="{E1DF6014-67B0-47D1-AFC2-916E825D49E6}"/>
    <hyperlink ref="M63" tooltip="CV%: 12.0; ERROR:   1 909; LI90%:   12 769; LS90%:   19 049" xr:uid="{45D4322D-12BD-4CB2-8849-C4EC272AB1E7}"/>
    <hyperlink ref="M64" tooltip="CV%: 13.1; ERROR:   1 304; LI90%:   7 822; LS90%:   12 114" xr:uid="{CDEF4236-901F-4E02-BFD5-5D72BECDEED0}"/>
    <hyperlink ref="M65" tooltip="CV%: 17.4; ERROR:   1 148; LI90%:   4 698; LS90%:   8 476" xr:uid="{E2407366-4EE3-4364-83D8-B3524B44BDDA}"/>
    <hyperlink ref="M66" tooltip="CV%: 17.9; ERROR:   1 105; LI90%:   4 349; LS90%:   7 983" xr:uid="{E68297D8-42D5-4410-B4A1-48355125601C}"/>
    <hyperlink ref="M69" tooltip="CV%: 12.8; ERROR:   14 270; LI90%:   88 269; LS90%:   135 213" xr:uid="{684EF77D-57D6-4D33-B765-2064E83FBAFD}"/>
    <hyperlink ref="M70" tooltip="CV%: 12.8; ERROR:   14 298; LI90%:   88 166; LS90%:   135 200" xr:uid="{89168113-BF86-47B4-8F0F-B490F7783016}"/>
    <hyperlink ref="M71" tooltip="CV%: 11.4; ERROR:   14 946; LI90%:   106 153; LS90%:   155 321" xr:uid="{9D7583AA-0E51-48F8-864C-871D10E07A29}"/>
    <hyperlink ref="M72" tooltip="CV%: 13.3; ERROR:   13 110; LI90%:   77 026; LS90%:   120 154" xr:uid="{A8F96F39-B797-4817-BD6E-ADA51552B9FD}"/>
    <hyperlink ref="M73" tooltip="CV%: 18.6; ERROR:   4 772; LI90%:   17 760; LS90%:   33 456" xr:uid="{D306C84A-4B94-44A9-B59A-C82376C58348}"/>
    <hyperlink ref="M74" tooltip="CV%: 23.5; ERROR:   6 046; LI90%:   15 763; LS90%:   35 653" xr:uid="{744F1C0E-0662-4B6F-8437-C287D1475FA7}"/>
    <hyperlink ref="M77" tooltip="CV%: 8.3; ERROR:   13 011; LI90%:   135 651; LS90%:   178 453" xr:uid="{CE022725-F10B-4F73-8D45-81023787880D}"/>
    <hyperlink ref="M78" tooltip="CV%: 10.0; ERROR:   11 451; LI90%:   95 565; LS90%:   133 237" xr:uid="{ED880D88-3CCD-423C-89AD-751812C3F6FC}"/>
    <hyperlink ref="M79" tooltip="CV%: 9.4; ERROR:   10 423; LI90%:   93 710; LS90%:   127 998" xr:uid="{21CA36B1-EB51-4CBD-BF61-E0DF2C75CFA1}"/>
    <hyperlink ref="M80" tooltip="CV%: 11.9; ERROR:   9 936; LI90%:   66 930; LS90%:   99 616" xr:uid="{E3D02DF6-753D-47E6-BADD-244B73612EB8}"/>
    <hyperlink ref="M81" tooltip="CV%: 15.6; ERROR:   6 259; LI90%:   29 914; LS90%:   50 506" xr:uid="{73F8B1E8-FB69-42B3-9E4F-009A42FA67CC}"/>
    <hyperlink ref="M82" tooltip="CV%: 18.1; ERROR:   4 808; LI90%:   18 600; LS90%:   34 416" xr:uid="{1C2A01D9-CB71-4CC3-8368-D389E0A3A22B}"/>
    <hyperlink ref="M85" tooltip="CV%: 5.4; ERROR:   31 046; LI90%:   526 313; LS90%:   628 445" xr:uid="{406FABFB-D568-4415-A217-DF7487D255BE}"/>
    <hyperlink ref="M86" tooltip="CV%: 4.9; ERROR:   33 177; LI90%:   619 935; LS90%:   729 079" xr:uid="{8C810462-3AAD-46E2-90BC-9C32C6ECCC32}"/>
    <hyperlink ref="M87" tooltip="CV%: 5.7; ERROR:   30 272; LI90%:   479 828; LS90%:   579 414" xr:uid="{A880BBCB-C126-4D54-A6D7-68D8A4CB880F}"/>
    <hyperlink ref="M88" tooltip="CV%: 6.8; ERROR:   24 853; LI90%:   323 036; LS90%:   404 794" xr:uid="{3E51251E-673B-4B3D-AEBF-ECDE988A4120}"/>
    <hyperlink ref="M89" tooltip="CV%: 8.6; ERROR:   20 481; LI90%:   204 942; LS90%:   272 318" xr:uid="{2C61294A-5000-4747-9A47-503C5CFC753B}"/>
    <hyperlink ref="M90" tooltip="CV%: 8.1; ERROR:   21 324; LI90%:   227 245; LS90%:   297 393" xr:uid="{C129F289-E1DE-49DC-9074-9B2FF43EB316}"/>
    <hyperlink ref="M93" tooltip="CV%: 10.0; ERROR:   6 085; LI90%:   51 057; LS90%:   71 073" xr:uid="{DD2A3889-DAEE-49A6-9633-5F916D0D5BC9}"/>
    <hyperlink ref="M94" tooltip="CV%: 9.6; ERROR:   5 280; LI90%:   46 221; LS90%:   63 591" xr:uid="{369D224E-7B5D-40E3-A542-02BDCF48F3AB}"/>
    <hyperlink ref="M95" tooltip="CV%: 9.8; ERROR:   4 584; LI90%:   39 120; LS90%:   54 200" xr:uid="{94E0BAC9-82BC-479A-9755-01182EAF4C1C}"/>
    <hyperlink ref="M96" tooltip="CV%: 9.8; ERROR:   5 217; LI90%:   44 774; LS90%:   61 936" xr:uid="{15CE8250-C42D-4EE7-A1BF-AD7C383EC93A}"/>
    <hyperlink ref="M97" tooltip="CV%: 18.3; ERROR:   3 446; LI90%:   13 194; LS90%:   24 530" xr:uid="{334243E1-1981-4E18-819B-2D714C45B217}"/>
    <hyperlink ref="M98" tooltip="CV%: 17.8; ERROR:   2 685; LI90%:   10 705; LS90%:   19 539" xr:uid="{72A95A66-F929-435B-AABA-19791EDEEE32}"/>
    <hyperlink ref="M101" tooltip="CV%: 10.0; ERROR:   26 206; LI90%:   218 807; LS90%:   305 017" xr:uid="{12852E92-0CB6-440C-B12B-4BE839D02ED6}"/>
    <hyperlink ref="M102" tooltip="CV%: 17.3; ERROR:   17 639; LI90%:   73 151; LS90%:   131 177" xr:uid="{829CBC2B-2A10-4287-9A0B-60842BF527B0}"/>
    <hyperlink ref="M103" tooltip="CV%: 15.8; ERROR:   15 824; LI90%:   74 324; LS90%:   126 380" xr:uid="{7F7A4729-ACAE-4D76-8D32-F81C237C164B}"/>
    <hyperlink ref="M104" tooltip="CV%: 14.8; ERROR:   10 547; LI90%:   54 096; LS90%:   88 792" xr:uid="{ECC508EB-F433-4929-ADE1-A004EE9162C6}"/>
    <hyperlink ref="M105" tooltip="CV%: 15.5; ERROR:   17 212; LI90%:   82 927; LS90%:   139 551" xr:uid="{F5EB6FB5-AE2D-41FF-B6B8-71239E3D753B}"/>
    <hyperlink ref="M106" tooltip="CV%: 16.3; ERROR:   17 755; LI90%:   79 569; LS90%:   137 979" xr:uid="{AEFB0B4C-0D5A-44D8-841D-B6E11E73C6B8}"/>
    <hyperlink ref="M109" tooltip="CV%: 9.0; ERROR:   13 062; LI90%:   123 799; LS90%:   166 769" xr:uid="{07EAE76E-4466-4E22-BBF9-8886860B0CA6}"/>
    <hyperlink ref="M110" tooltip="CV%: 11.2; ERROR:   10 661; LI90%:   77 360; LS90%:   112 430" xr:uid="{2326FA59-6520-4658-BDBF-FE7560F84E0A}"/>
    <hyperlink ref="M111" tooltip="CV%: 10.4; ERROR:   9 526; LI90%:   76 095; LS90%:   107 431" xr:uid="{46D1A31E-8A94-4396-9155-4E38A140B0C1}"/>
    <hyperlink ref="M112" tooltip="CV%: 13.7; ERROR:   8 076; LI90%:   45 712; LS90%:   72 280" xr:uid="{6B67141B-5CC0-4FE1-AE3B-146F796785B1}"/>
    <hyperlink ref="M113" tooltip="CV%: 23.1; ERROR:   4 905; LI90%:   13 186; LS90%:   29 324" xr:uid="{8F9A0B6D-2770-49A9-BF3B-123406C1413F}"/>
    <hyperlink ref="M114" tooltip="CV%: 25.6; ERROR:   6 000; LI90%:   13 575; LS90%:   33 313" xr:uid="{5811E76D-8EAB-411E-A6C1-2B885034CC66}"/>
    <hyperlink ref="M117" tooltip="CV%: 13.5; ERROR:   10 707; LI90%:   61 887; LS90%:   97 109" xr:uid="{7E2FAC5F-F68F-4660-A566-8AE508242961}"/>
    <hyperlink ref="M118" tooltip="CV%: 11.3; ERROR:   10 336; LI90%:   74 273; LS90%:   108 275" xr:uid="{04B9ED95-AA4B-46D3-9A66-3ECB8995CFC7}"/>
    <hyperlink ref="M119" tooltip="CV%: 12.7; ERROR:   7 543; LI90%:   46 821; LS90%:   71 635" xr:uid="{21559FDB-414A-4C21-A33B-9BA979BDC9FE}"/>
    <hyperlink ref="M120" tooltip="CV%: 14.5; ERROR:   8 388; LI90%:   43 972; LS90%:   71 564" xr:uid="{A0C132E4-8D52-4494-B8E1-1B378333B3A2}"/>
    <hyperlink ref="M121" tooltip="CV%: 19.3; ERROR:   4 835; LI90%:   17 047; LS90%:   32 955" xr:uid="{7375C859-6696-4140-B94E-0DC8C37D233F}"/>
    <hyperlink ref="M122" tooltip="CV%: 21.0; ERROR:   5 364; LI90%:   16 776; LS90%:   34 422" xr:uid="{5CA2C5C2-E782-4017-B87E-ED0738610371}"/>
    <hyperlink ref="M125" tooltip="CV%: 9.7; ERROR:   30 281; LI90%:   263 865; LS90%:   363 481" xr:uid="{8DBA062E-F3DB-4A86-B688-E624CF9BE6D0}"/>
    <hyperlink ref="M126" tooltip="CV%: 11.1; ERROR:   32 188; LI90%:   237 106; LS90%:   342 994" xr:uid="{88EFB192-E3B5-40B1-BFC4-F0659F751A1A}"/>
    <hyperlink ref="M127" tooltip="CV%: 11.2; ERROR:   30 197; LI90%:   220 752; LS90%:   320 092" xr:uid="{504824FC-18DC-470C-81A0-31991ACBBE23}"/>
    <hyperlink ref="M128" tooltip="CV%: 13.9; ERROR:   22 906; LI90%:   126 972; LS90%:   202 324" xr:uid="{DBF59AF1-C294-4FE6-8872-A4F0983AD9C6}"/>
    <hyperlink ref="M129" tooltip="CV%: 16.6; ERROR:   17 098; LI90%:   74 950; LS90%:   131 196" xr:uid="{86F3C5F5-820F-4521-9DBA-2D8488F0B75A}"/>
    <hyperlink ref="M130" tooltip="CV%: 16.7; ERROR:   14 024; LI90%:   60 673; LS90%:   106 807" xr:uid="{6D9629F1-81EE-4F50-8834-A6349B366562}"/>
    <hyperlink ref="M133" tooltip="CV%: 8.7; ERROR:   70 160; LI90%:   694 857; LS90%:   925 661" xr:uid="{7D82B924-3980-4560-AED7-4E9C0E9C0BA0}"/>
    <hyperlink ref="M134" tooltip="CV%: 8.4; ERROR:   70 254; LI90%:   725 700; LS90%:   956 816" xr:uid="{07D1C248-812E-434B-A737-8CB1FD949F47}"/>
    <hyperlink ref="M135" tooltip="CV%: 8.7; ERROR:   69 596; LI90%:   686 585; LS90%:   915 535" xr:uid="{7D44E889-3C4D-425C-AD6A-C4146898980A}"/>
    <hyperlink ref="M136" tooltip="CV%: 10.4; ERROR:   50 776; LI90%:   404 776; LS90%:   571 814" xr:uid="{13652D1E-9ADA-4C0D-953C-FC9C3AF3664B}"/>
    <hyperlink ref="M137" tooltip="CV%: 14.9; ERROR:   31 955; LI90%:   161 298; LS90%:   266 422" xr:uid="{CABC59F2-68A0-429C-BA0C-B198177FA5E1}"/>
    <hyperlink ref="M138" tooltip="CV%: 14.5; ERROR:   40 373; LI90%:   211 071; LS90%:   343 885" xr:uid="{7D085182-1D5C-42E0-A635-9CB671F4138A}"/>
    <hyperlink ref="M141" tooltip="CV%: 9.8; ERROR:   13 700; LI90%:   117 982; LS90%:   163 052" xr:uid="{8CFB21C8-BF6D-4453-8EDC-E509AB2463C5}"/>
    <hyperlink ref="M142" tooltip="CV%: 10.7; ERROR:   11 254; LI90%:   86 453; LS90%:   123 475" xr:uid="{B4E34D32-B9CF-410B-8CE5-33EABAF15A36}"/>
    <hyperlink ref="M143" tooltip="CV%: 10.5; ERROR:   11 135; LI90%:   87 730; LS90%:   124 362" xr:uid="{137257AC-26E6-4F0B-98A9-A93CA74F73A5}"/>
    <hyperlink ref="M144" tooltip="CV%: 10.3; ERROR:   13 549; LI90%:   108 654; LS90%:   153 226" xr:uid="{80A0053F-BFFE-4752-A3D7-7D0382737C31}"/>
    <hyperlink ref="M145" tooltip="CV%: 19.6; ERROR:   7 564; LI90%:   26 186; LS90%:   51 070" xr:uid="{ED8F8072-2ADC-49CF-9AD7-FD0AEBC2FAAF}"/>
    <hyperlink ref="M146" tooltip="CV%: 16.2; ERROR:   7 353; LI90%:   33 417; LS90%:   57 607" xr:uid="{6D34EB7F-E2EC-4DB6-A5BF-A62328255620}"/>
    <hyperlink ref="M149" tooltip="CV%: 8.8; ERROR:   8 323; LI90%:   80 955; LS90%:   108 337" xr:uid="{0C599C03-B2FC-47BA-BE27-2CF78CE344A0}"/>
    <hyperlink ref="M150" tooltip="CV%: 11.6; ERROR:   8 680; LI90%:   60 280; LS90%:   88 834" xr:uid="{E8FD0902-4145-4301-8273-9B246EB0D682}"/>
    <hyperlink ref="M151" tooltip="CV%: 11.1; ERROR:   6 783; LI90%:   49 917; LS90%:   72 231" xr:uid="{6474889F-78BB-42CE-98C2-C06C47AA65B1}"/>
    <hyperlink ref="M152" tooltip="CV%: 11.6; ERROR:   6 349; LI90%:   44 073; LS90%:   64 959" xr:uid="{34FCB737-7579-4CDF-8119-6C9763BB5406}"/>
    <hyperlink ref="M153" tooltip="CV%: 16.3; ERROR:   3 666; LI90%:   16 464; LS90%:   28 524" xr:uid="{D10ADA51-97E8-4400-A5A0-C63EF706C502}"/>
    <hyperlink ref="M154" tooltip="CV%: 12.5; ERROR:   3 975; LI90%:   25 262; LS90%:   38 340" xr:uid="{C52AB9CD-E00E-43D0-AF37-0D2D8647931C}"/>
    <hyperlink ref="M157" tooltip="CV%: 11.2; ERROR:   5 224; LI90%:   38 195; LS90%:   55 381" xr:uid="{121DA880-14EB-4E9D-8E35-E3089BDC6B26}"/>
    <hyperlink ref="M158" tooltip="CV%: 11.7; ERROR:   5 633; LI90%:   38 777; LS90%:   57 309" xr:uid="{86A04CA8-041A-493E-B3D5-BCC542E252D0}"/>
    <hyperlink ref="M159" tooltip="CV%: 11.8; ERROR:   4 784; LI90%:   32 640; LS90%:   48 376" xr:uid="{DFB2CE53-4081-4BEE-9402-78BF0420A023}"/>
    <hyperlink ref="M160" tooltip="CV%: 10.8; ERROR:   5 007; LI90%:   37 947; LS90%:   54 419" xr:uid="{F3F36752-3D92-42D9-88C0-FAFC5AF33D53}"/>
    <hyperlink ref="M161" tooltip="CV%: 22.8; ERROR:   2 633; LI90%:   7 224; LS90%:   15 886" xr:uid="{87A2A501-DF1D-49F5-B051-8FC2B7E9D277}"/>
    <hyperlink ref="M162" tooltip="CV%: 23.8; ERROR:   2 027; LI90%:   5 181; LS90%:   11 849" xr:uid="{2A5B52E5-BB17-45AE-ADE5-693095FA51F2}"/>
    <hyperlink ref="M165" tooltip="CV%: 8.9; ERROR:   20 825; LI90%:   200 983; LS90%:   269 489" xr:uid="{933DBCA8-C2E5-4222-B3A3-A73DFE827F13}"/>
    <hyperlink ref="M166" tooltip="CV%: 9.6; ERROR:   19 684; LI90%:   173 050; LS90%:   237 806" xr:uid="{75DDD720-B867-468D-9FCC-A528665B21F4}"/>
    <hyperlink ref="M167" tooltip="CV%: 9.6; ERROR:   18 031; LI90%:   157 737; LS90%:   217 053" xr:uid="{5D925549-3FFE-4F02-B702-FD2F33CCA3F4}"/>
    <hyperlink ref="M168" tooltip="CV%: 11.7; ERROR:   14 541; LI90%:   100 784; LS90%:   148 620" xr:uid="{01522C82-75AD-410F-8912-1F5175FE9D4D}"/>
    <hyperlink ref="M169" tooltip="CV%: 14.1; ERROR:   10 190; LI90%:   55 313; LS90%:   88 837" xr:uid="{FA1BA48A-8574-4D77-BB62-06C402FDF95C}"/>
    <hyperlink ref="M170" tooltip="CV%: 15.8; ERROR:   9 414; LI90%:   44 159; LS90%:   75 127" xr:uid="{0FD30620-5A1E-48E5-9A67-EF345E80A40B}"/>
    <hyperlink ref="M173" tooltip="CV%: 9.8; ERROR:   14 606; LI90%:   125 367; LS90%:   173 415" xr:uid="{04632B2F-2FE1-4A74-8DE2-7550F90A539B}"/>
    <hyperlink ref="M174" tooltip="CV%: 10.6; ERROR:   13 269; LI90%:   103 211; LS90%:   146 863" xr:uid="{25EC2717-6F0A-40EE-8CD3-D4BDBA95A90C}"/>
    <hyperlink ref="M175" tooltip="CV%: 13.4; ERROR:   12 692; LI90%:   73 948; LS90%:   115 702" xr:uid="{6C9E79D3-41E5-4E8A-B3DF-0AFE56209981}"/>
    <hyperlink ref="M176" tooltip="CV%: 11.8; ERROR:   11 485; LI90%:   78 416; LS90%:   116 196" xr:uid="{16E29FD6-D420-417B-9822-A53A29CA5B69}"/>
    <hyperlink ref="M177" tooltip="CV%: 21.9; ERROR:   6 152; LI90%:   17 948; LS90%:   38 188" xr:uid="{401B5594-F9C0-42E8-B790-E786E4448271}"/>
    <hyperlink ref="M178" tooltip="CV%: 20.2; ERROR:   4 721; LI90%:   15 661; LS90%:   31 191" xr:uid="{D77A274C-3CC8-4A74-BAFE-D0179D20DC6A}"/>
    <hyperlink ref="M181" tooltip="CV%: 7.9; ERROR:   16 436; LI90%:   180 184; LS90%:   234 252" xr:uid="{49A63F79-852B-4D86-B050-D5ED6DEEFD21}"/>
    <hyperlink ref="M182" tooltip="CV%: 10.3; ERROR:   16 592; LI90%:   133 454; LS90%:   188 036" xr:uid="{5CF1A459-05BF-46F0-887F-27C5D932B92B}"/>
    <hyperlink ref="M183" tooltip="CV%: 9.8; ERROR:   15 617; LI90%:   133 666; LS90%:   185 042" xr:uid="{ADDBE84E-C63A-49B1-A086-D0675B6DC8F0}"/>
    <hyperlink ref="M184" tooltip="CV%: 10.1; ERROR:   13 827; LI90%:   113 980; LS90%:   159 468" xr:uid="{6773A292-C1C4-4417-8EEC-2C7DEB3768BD}"/>
    <hyperlink ref="M185" tooltip="CV%: 13.5; ERROR:   10 217; LI90%:   58 877; LS90%:   92 489" xr:uid="{6E8399A1-D62D-48F9-A4B8-7E508F467291}"/>
    <hyperlink ref="M186" tooltip="CV%: 14.6; ERROR:   9 621; LI90%:   50 000; LS90%:   81 650" xr:uid="{8CDBA461-7083-43A5-882D-4EC45269501D}"/>
    <hyperlink ref="M189" tooltip="CV%: 10.1; ERROR:   7 805; LI90%:   64 470; LS90%:   90 148" xr:uid="{C1B464C8-2B11-42F2-87E5-B4BE08E1F92E}"/>
    <hyperlink ref="M190" tooltip="CV%: 10.4; ERROR:   7 716; LI90%:   61 272; LS90%:   86 656" xr:uid="{6C429405-600F-4006-80AA-25231B92BE77}"/>
    <hyperlink ref="M191" tooltip="CV%: 11.9; ERROR:   8 633; LI90%:   58 224; LS90%:   86 624" xr:uid="{0BE59A1D-6F3E-46FD-8913-5C2EAAECE549}"/>
    <hyperlink ref="M192" tooltip="CV%: 12.2; ERROR:   6 355; LI90%:   41 670; LS90%:   62 578" xr:uid="{9638D041-E547-48D6-B9DA-826AB28E1D96}"/>
    <hyperlink ref="M193" tooltip="CV%: 17.0; ERROR:   4 504; LI90%:   19 084; LS90%:   33 900" xr:uid="{AF63ADDB-1C80-4C0B-B953-373A31C60AE6}"/>
    <hyperlink ref="M194" tooltip="CV%: 17.9; ERROR:   4 602; LI90%:   18 192; LS90%:   33 332" xr:uid="{142936AE-9342-4B62-A69B-A7776F03D0E8}"/>
    <hyperlink ref="M197" tooltip="CV%: 11.4; ERROR:   6 186; LI90%:   44 091; LS90%:   64 441" xr:uid="{5AF93406-4B88-4ABB-9DDF-406551EC420F}"/>
    <hyperlink ref="M198" tooltip="CV%: 11.4; ERROR:   6 638; LI90%:   47 125; LS90%:   68 963" xr:uid="{D2E849B5-D821-4A3D-9582-51CA4AF9E947}"/>
    <hyperlink ref="M199" tooltip="CV%: 12.0; ERROR:   5 445; LI90%:   36 312; LS90%:   54 226" xr:uid="{D4DA4259-81C3-44D2-AA5B-99DD4E126873}"/>
    <hyperlink ref="M200" tooltip="CV%: 12.6; ERROR:   4 742; LI90%:   29 784; LS90%:   45 382" xr:uid="{59DDD4AE-FF17-40EB-A397-8BB781E211FF}"/>
    <hyperlink ref="M201" tooltip="CV%: 19.7; ERROR:   3 966; LI90%:   13 575; LS90%:   26 623" xr:uid="{275D3577-26A8-4894-BBDC-A1C0A0A935C5}"/>
    <hyperlink ref="M202" tooltip="CV%: 20.3; ERROR:   2 978; LI90%:   9 782; LS90%:   19 580" xr:uid="{A9E41E1E-2B2C-42E3-99CB-547110A49C3E}"/>
    <hyperlink ref="M205" tooltip="CV%: 11.8; ERROR:   14 120; LI90%:   95 933; LS90%:   142 383" xr:uid="{52CC19FE-BA55-4122-ADFB-B8A6F5856CCA}"/>
    <hyperlink ref="M206" tooltip="CV%: 10.6; ERROR:   12 763; LI90%:   99 608; LS90%:   141 594" xr:uid="{43D30A2C-93E8-40FA-AB53-F3BFA2FB2DA8}"/>
    <hyperlink ref="M207" tooltip="CV%: 12.5; ERROR:   10 457; LI90%:   66 754; LS90%:   101 152" xr:uid="{67DB6647-249B-4DB4-B2B9-307EF932BAD1}"/>
    <hyperlink ref="M208" tooltip="CV%: 14.3; ERROR:   8 247; LI90%:   44 174; LS90%:   71 306" xr:uid="{84C4C409-DDBA-40B0-84E3-B3B27B0794D0}"/>
    <hyperlink ref="M209" tooltip="CV%: 17.4; ERROR:   8 272; LI90%:   33 855; LS90%:   61 069" xr:uid="{1D706121-267F-499C-9538-ED5C02C54E90}"/>
    <hyperlink ref="M210" tooltip="CV%: 21.0; ERROR:   5 857; LI90%:   18 318; LS90%:   37 588" xr:uid="{0755FC4B-3002-49A8-9092-86B5C8B6A445}"/>
    <hyperlink ref="M213" tooltip="CV%: 8.8; ERROR:   7 879; LI90%:   76 958; LS90%:   102 878" xr:uid="{35755888-E29D-4E72-9384-49166A038AE1}"/>
    <hyperlink ref="M214" tooltip="CV%: 8.6; ERROR:   7 067; LI90%:   70 696; LS90%:   93 946" xr:uid="{85BB7ECA-4AE5-4EF5-8185-B8B2EA18CA05}"/>
    <hyperlink ref="M215" tooltip="CV%: 9.8; ERROR:   8 077; LI90%:   69 390; LS90%:   95 962" xr:uid="{17750280-68B5-463E-A903-34D66F3C4504}"/>
    <hyperlink ref="M216" tooltip="CV%: 10.0; ERROR:   7 166; LI90%:   59 680; LS90%:   83 254" xr:uid="{4B7B88DE-AC9E-42F2-9670-E505DECA26DA}"/>
    <hyperlink ref="M217" tooltip="CV%: 18.4; ERROR:   3 637; LI90%:   13 808; LS90%:   25 772" xr:uid="{EAD11567-ADC5-4B90-BC11-795C0A864DC6}"/>
    <hyperlink ref="M218" tooltip="CV%: 22.0; ERROR:   3 253; LI90%:   9 445; LS90%:   20 147" xr:uid="{065195CD-D458-433D-AEC1-BF0A0E893E45}"/>
    <hyperlink ref="M221" tooltip="CV%: 10.4; ERROR:   14 266; LI90%:   114 297; LS90%:   161 229" xr:uid="{6BEF6F10-CF72-4B16-BE92-2235780CD1CB}"/>
    <hyperlink ref="M222" tooltip="CV%: 9.9; ERROR:   12 030; LI90%:   102 119; LS90%:   141 693" xr:uid="{110EE67C-F5FC-4AD0-9CC9-12DB8E1314DE}"/>
    <hyperlink ref="M223" tooltip="CV%: 13.5; ERROR:   9 824; LI90%:   56 578; LS90%:   88 898" xr:uid="{43CA21AC-8803-4FEB-B887-E189C8EA6F13}"/>
    <hyperlink ref="M224" tooltip="CV%: 11.5; ERROR:   8 905; LI90%:   62 914; LS90%:   92 210" xr:uid="{390F7F50-0E2C-4CCD-BF6D-AAF4EA2780A9}"/>
    <hyperlink ref="M225" tooltip="CV%: 15.8; ERROR:   8 691; LI90%:   40 620; LS90%:   69 210" xr:uid="{A518D603-0AA0-4B90-9F38-12C4465EEE1F}"/>
    <hyperlink ref="M226" tooltip="CV%: 20.3; ERROR:   6 468; LI90%:   21 264; LS90%:   42 540" xr:uid="{CFCA1B93-8A36-4DF4-9188-CDEEAA239323}"/>
    <hyperlink ref="M229" tooltip="CV%: 7.2; ERROR:   8 634; LI90%:   104 942; LS90%:   133 344" xr:uid="{F0DA1B71-5973-44A1-90ED-FF6A2920FB11}"/>
    <hyperlink ref="M230" tooltip="CV%: 8.3; ERROR:   7 579; LI90%:   78 573; LS90%:   103 505" xr:uid="{D7D4B179-7A4B-4500-AEED-503354C3DEA0}"/>
    <hyperlink ref="M231" tooltip="CV%: 10.1; ERROR:   7 356; LI90%:   60 760; LS90%:   84 960" xr:uid="{C367B6EE-9E3E-4B7E-98CF-EE4BC43FB9F6}"/>
    <hyperlink ref="M232" tooltip="CV%: 8.7; ERROR:   8 057; LI90%:   79 711; LS90%:   106 217" xr:uid="{77B691DB-B5CC-4C1B-8362-9B9B805DED4B}"/>
    <hyperlink ref="M233" tooltip="CV%: 13.6; ERROR:   4 972; LI90%:   28 370; LS90%:   44 726" xr:uid="{768E79C9-5B24-482C-BB1B-21146F462517}"/>
    <hyperlink ref="M234" tooltip="CV%: 14.3; ERROR:   5 191; LI90%:   27 760; LS90%:   44 836" xr:uid="{85039BE6-0B5A-4CAA-AF50-6D45FB8D24B6}"/>
    <hyperlink ref="M237" tooltip="CV%: 6.8; ERROR:   12 982; LI90%:   170 406; LS90%:   213 114" xr:uid="{8B8EDD36-51BA-4809-8EBA-A8CC6F7C6188}"/>
    <hyperlink ref="M238" tooltip="CV%: 7.8; ERROR:   9 572; LI90%:   106 667; LS90%:   138 157" xr:uid="{2512E397-24C8-48F9-8AF1-E21978E485FA}"/>
    <hyperlink ref="M239" tooltip="CV%: 7.6; ERROR:   10 056; LI90%:   116 125; LS90%:   149 205" xr:uid="{25A263BE-64CB-4BD9-8A7B-1DD307057E16}"/>
    <hyperlink ref="M240" tooltip="CV%: 9.6; ERROR:   8 815; LI90%:   77 191; LS90%:   106 191" xr:uid="{89A45B5A-AB85-4BF9-8D64-2D5EC7AEB4F6}"/>
    <hyperlink ref="M241" tooltip="CV%: 18.5; ERROR:   4 159; LI90%:   15 697; LS90%:   29 377" xr:uid="{83629EB1-E420-4C12-8A1E-8AB0ACB146D2}"/>
    <hyperlink ref="M242" tooltip="CV%: 22.9; ERROR:   3 115; LI90%:   8 481; LS90%:   18 729" xr:uid="{895F6E8E-39EF-42FD-B45B-ACD716DE7A09}"/>
    <hyperlink ref="M245" tooltip="CV%: 10.6; ERROR:   5 615; LI90%:   43 618; LS90%:   62 090" xr:uid="{E4DABB22-0B3F-4224-A88D-3A3BAC6E2EC5}"/>
    <hyperlink ref="M246" tooltip="CV%: 13.7; ERROR:   4 281; LI90%:   24 160; LS90%:   38 242" xr:uid="{369AB2DE-D044-4E20-A168-604AC1FFC075}"/>
    <hyperlink ref="M247" tooltip="CV%: 13.6; ERROR:   4 471; LI90%:   25 564; LS90%:   40 274" xr:uid="{63C42986-3150-4EB2-A477-4D44336C3B11}"/>
    <hyperlink ref="M248" tooltip="CV%: 12.7; ERROR:   3 844; LI90%:   24 009; LS90%:   36 653" xr:uid="{87505D51-7FDD-4AE4-B09F-D17C943EEAAE}"/>
    <hyperlink ref="M249" tooltip="CV%: 16.2; ERROR:   2 739; LI90%:   12 355; LS90%:   21 365" xr:uid="{37935C5E-603C-4F1E-ADEA-E4DACF87BB7B}"/>
    <hyperlink ref="M250" tooltip="CV%: 20.8; ERROR:   2 568; LI90%:   8 143; LS90%:   16 591" xr:uid="{6E17B197-944C-4C99-9F06-13E31B90109F}"/>
    <hyperlink ref="M253" tooltip="CV%: 8.2; ERROR:   26 064; LI90%:   275 728; LS90%:   361 470" xr:uid="{C3099EF9-56C9-4466-8991-CD5D5D721837}"/>
    <hyperlink ref="M254" tooltip="CV%: 9.4; ERROR:   29 567; LI90%:   266 437; LS90%:   363 705" xr:uid="{CE8070D8-FFCA-4BF9-9532-2A2AF8538C78}"/>
    <hyperlink ref="M255" tooltip="CV%: 8.2; ERROR:   24 772; LI90%:   262 117; LS90%:   343 611" xr:uid="{69A2B408-16CB-4E74-8C36-F4F166ED4648}"/>
    <hyperlink ref="M256" tooltip="CV%: 7.9; ERROR:   28 821; LI90%:   316 928; LS90%:   411 740" xr:uid="{3C44CB75-7CD6-4A1A-A5B5-CC3D83775D65}"/>
    <hyperlink ref="M257" tooltip="CV%: 13.1; ERROR:   12 953; LI90%:   77 867; LS90%:   120 477" xr:uid="{A37DE602-A1FD-4CF2-B451-6C574A4592C5}"/>
    <hyperlink ref="M258" tooltip="CV%: 16.7; ERROR:   14 962; LI90%:   64 950; LS90%:   114 170" xr:uid="{CD92E1F9-0BC8-417E-BBB4-4237D843AAB0}"/>
    <hyperlink ref="M261" tooltip="CV%: 7.6; ERROR:   7 384; LI90%:   85 566; LS90%:   109 858" xr:uid="{4AC19A15-5DAF-4CA8-A18D-4EC2A40D40E2}"/>
    <hyperlink ref="M262" tooltip="CV%: 8.8; ERROR:   7 785; LI90%:   75 835; LS90%:   101 445" xr:uid="{540BC499-70DE-4490-A1C6-0219482BBDC8}"/>
    <hyperlink ref="M263" tooltip="CV%: 9.7; ERROR:   6 401; LI90%:   55 146; LS90%:   76 204" xr:uid="{F8F195E5-B785-4865-B800-0A902D692C25}"/>
    <hyperlink ref="M264" tooltip="CV%: 11.7; ERROR:   6 657; LI90%:   45 982; LS90%:   67 882" xr:uid="{EECE16CB-BFD9-447B-B209-628CC2DA84F2}"/>
    <hyperlink ref="M265" tooltip="CV%: 16.1; ERROR:   3 293; LI90%:   15 011; LS90%:   25 845" xr:uid="{087B8DD0-67B8-4C76-B9A8-0BBBF69FF5DB}"/>
    <hyperlink ref="M266" tooltip="CV%: 16.6; ERROR:   3 169; LI90%:   13 930; LS90%:   24 354" xr:uid="{BCAA858E-2C06-406C-8238-205E4659D904}"/>
    <hyperlink ref="M269" tooltip="CV%: 12.9; ERROR:   6 462; LI90%:   39 426; LS90%:   60 682" xr:uid="{50596DDC-C0E1-4DB0-9E54-0A2E72C4A79B}"/>
    <hyperlink ref="M270" tooltip="CV%: 12.7; ERROR:   5 839; LI90%:   36 492; LS90%:   55 700" xr:uid="{3E8092C7-1569-4818-AF08-98437163185E}"/>
    <hyperlink ref="M271" tooltip="CV%: 14.0; ERROR:   3 801; LI90%:   20 801; LS90%:   33 305" xr:uid="{B4F1D890-ACF4-45AC-8C8F-9D29A9005497}"/>
    <hyperlink ref="M272" tooltip="CV%: 12.4; ERROR:   5 391; LI90%:   34 752; LS90%:   52 486" xr:uid="{8F324219-1986-43ED-998C-8B1D59A85C21}"/>
    <hyperlink ref="M273" tooltip="CV%: 25.2; ERROR:   3 392; LI90%:   7 894; LS90%:   19 052" xr:uid="{25FBE59C-F97C-4D1D-B231-AD218EC53001}"/>
    <hyperlink ref="M274" tooltip="CV%: 23.9; ERROR:   3 328; LI90%:   8 422; LS90%:   19 370" xr:uid="{D797B721-DD8A-4221-A271-22DA13537A6E}"/>
    <hyperlink ref="N13" tooltip="CV%: 1.6; ERROR: 0.9; LI90%: 52.8; LS90%: 55.7" xr:uid="{ED78D98C-6598-46F4-B786-D1A126659670}"/>
    <hyperlink ref="N14" tooltip="CV%: 1.5; ERROR: 0.9; LI90%: 56.5; LS90%: 59.3" xr:uid="{A17779BF-2912-420C-BFA7-D1BA0E5285CD}"/>
    <hyperlink ref="N15" tooltip="CV%: 1.3; ERROR: 0.9; LI90%: 64.4; LS90%: 67.3" xr:uid="{7FE0357B-BB01-40E1-B6B4-DA085C82F578}"/>
    <hyperlink ref="N16" tooltip="CV%: 1.8; ERROR: 0.9; LI90%: 49.5; LS90%: 52.5" xr:uid="{0370A46A-AB71-4ED3-84A9-7CB900C798BE}"/>
    <hyperlink ref="N17" tooltip="CV%: 2.7; ERROR: 1.5; LI90%: 51.8; LS90%: 56.7" xr:uid="{0537D08A-364C-48BD-8557-2F551C72210A}"/>
    <hyperlink ref="N18" tooltip="CV%: 2.0; ERROR: 1.4; LI90%: 68.2; LS90%: 72.9" xr:uid="{D50DB6B6-2054-4919-995B-5C2A1B553E9C}"/>
    <hyperlink ref="N21" tooltip="CV%: 9.5; ERROR: 4.8; LI90%: 42.4; LS90%: 58.1" xr:uid="{37588218-6B2F-41D6-B71E-A0115D7480D9}"/>
    <hyperlink ref="N22" tooltip="CV%: 9.4; ERROR: 4.7; LI90%: 42.5; LS90%: 58.0" xr:uid="{19A7D5C8-FE59-46E5-8322-D358A0678817}"/>
    <hyperlink ref="N23" tooltip="CV%: 8.4; ERROR: 4.8; LI90%: 49.4; LS90%: 65.2" xr:uid="{D5A43396-4516-4D47-97B5-71BCD99B8BD1}"/>
    <hyperlink ref="N24" tooltip="CV%: 12.2; ERROR: 6.0; LI90%: 39.4; LS90%: 59.2" xr:uid="{0A427D42-B125-4FF1-991D-E86D260CA5E4}"/>
    <hyperlink ref="N25" tooltip="CV%: 12.0; ERROR: 7.7; LI90%: 51.6; LS90%: 76.8" xr:uid="{A02710C5-0AC5-4755-BD00-37F0A0E664EE}"/>
    <hyperlink ref="N26" tooltip="CV%: 19.5; ERROR: 7.1; LI90%: 24.9; LS90%: 48.4" xr:uid="{EEA2B3DB-AD50-4EE6-A2AF-055D523D249C}"/>
    <hyperlink ref="N29" tooltip="CV%: 4.3; ERROR: 3.0; LI90%: 66.4; LS90%: 76.4" xr:uid="{10B4B5F4-E475-44B9-8C85-D9433C3E9FF0}"/>
    <hyperlink ref="N30" tooltip="CV%: 5.1; ERROR: 3.7; LI90%: 66.6; LS90%: 78.8" xr:uid="{30E5A006-1E03-4350-AC28-8BBCB60288F2}"/>
    <hyperlink ref="N31" tooltip="CV%: 6.0; ERROR: 4.0; LI90%: 60.4; LS90%: 73.6" xr:uid="{2BEB01FA-9FAD-4CAE-AA77-2B440CD30EDD}"/>
    <hyperlink ref="N32" tooltip="CV%: 6.0; ERROR: 4.2; LI90%: 63.2; LS90%: 77.1" xr:uid="{57FF2327-10BC-4483-93C1-D44DD3D2C781}"/>
    <hyperlink ref="N33" tooltip="CV%: 8.5; ERROR: 6.2; LI90%: 62.6; LS90%: 82.9" xr:uid="{5CC47817-2B97-4AC2-8A01-84B1D0110068}"/>
    <hyperlink ref="N34" tooltip="CV%: 10.0; ERROR: 7.6; LI90%: 63.9; LS90%: 89.0" xr:uid="{AE3CB5EF-5EFA-46C1-AD5D-645D3C9BA3E3}"/>
    <hyperlink ref="N37" tooltip="CV%: 4.9; ERROR: 3.5; LI90%: 65.8; LS90%: 77.3" xr:uid="{1BBA0102-0D8D-4BA5-B606-C418AD3FF462}"/>
    <hyperlink ref="N38" tooltip="CV%: 5.0; ERROR: 3.7; LI90%: 67.4; LS90%: 79.6" xr:uid="{2C1DE845-C679-4E3D-A221-96401A63F260}"/>
    <hyperlink ref="N39" tooltip="CV%: 6.4; ERROR: 4.6; LI90%: 64.0; LS90%: 79.2" xr:uid="{F9087556-50E8-4487-9236-2D71F58F5D23}"/>
    <hyperlink ref="N40" tooltip="CV%: 4.5; ERROR: 3.7; LI90%: 76.1; LS90%: 88.4" xr:uid="{3E2B3B61-7B72-4623-B6C4-631C614F7DAC}"/>
    <hyperlink ref="N41" tooltip="CV%: 14.8; ERROR: 9.1; LI90%: 46.5; LS90%: 76.5" xr:uid="{ACBD3981-81B4-47BF-B085-7BA58CD52F51}"/>
    <hyperlink ref="N42" tooltip="CV%: 11.3; ERROR: 9.3; LI90%: 67.3; LS90%: 98.1" xr:uid="{4F95A413-4F02-4A2E-8A09-9C690154AFC7}"/>
    <hyperlink ref="N45" tooltip="CV%: 5.9; ERROR: 3.5; LI90%: 54.0; LS90%: 65.6" xr:uid="{8ED00E07-5F6B-465A-98E4-D31DB6313C6E}"/>
    <hyperlink ref="N46" tooltip="CV%: 7.9; ERROR: 3.8; LI90%: 42.6; LS90%: 55.2" xr:uid="{FEA74B58-DDA3-49D6-ADDD-7256ABFF332A}"/>
    <hyperlink ref="N47" tooltip="CV%: 6.5; ERROR: 3.7; LI90%: 50.9; LS90%: 63.1" xr:uid="{11474DBD-344A-4D93-8D63-26F56A4160C7}"/>
    <hyperlink ref="N48" tooltip="CV%: 7.8; ERROR: 4.2; LI90%: 47.2; LS90%: 61.1" xr:uid="{77422AF1-21FF-4010-8E7B-9FAC097853E8}"/>
    <hyperlink ref="N49" tooltip="CV%: 11.6; ERROR: 6.6; LI90%: 46.3; LS90%: 68.2" xr:uid="{8C83D14A-EE77-4D17-8F14-D8A061C3A4B4}"/>
    <hyperlink ref="N50" tooltip="CV%: 9.8; ERROR: 6.6; LI90%: 56.4; LS90%: 78.1" xr:uid="{27091349-53A5-456E-8B41-F711BD25D144}"/>
    <hyperlink ref="N53" tooltip="CV%: 4.7; ERROR: 3.2; LI90%: 63.2; LS90%: 73.7" xr:uid="{2D7996B8-5FF3-4B97-8752-818D9684ECB6}"/>
    <hyperlink ref="N54" tooltip="CV%: 4.2; ERROR: 3.2; LI90%: 71.4; LS90%: 82.0" xr:uid="{9FE1E05B-DC89-45F6-B6AA-3C5EFFD04E2B}"/>
    <hyperlink ref="N55" tooltip="CV%: 6.0; ERROR: 3.9; LI90%: 58.3; LS90%: 71.0" xr:uid="{D98E3A6D-59DD-4696-BD4E-8AC27E40EA3F}"/>
    <hyperlink ref="N56" tooltip="CV%: 7.6; ERROR: 4.7; LI90%: 54.3; LS90%: 69.8" xr:uid="{4B49B56D-B0CD-4105-9D5E-0F320FD12353}"/>
    <hyperlink ref="N57" tooltip="CV%: 13.1; ERROR: 6.3; LI90%: 37.5; LS90%: 58.2" xr:uid="{65D97AB5-5099-4F05-8E83-7D678CE4A858}"/>
    <hyperlink ref="N58" tooltip="CV%: 9.8; ERROR: 7.3; LI90%: 62.3; LS90%: 86.4" xr:uid="{D08DD5AD-AD12-41E9-92F2-D2CB23D9DE73}"/>
    <hyperlink ref="N61" tooltip="CV%: 8.2; ERROR: 4.7; LI90%: 48.8; LS90%: 64.1" xr:uid="{304794BB-EE27-4129-A974-01530FB6B673}"/>
    <hyperlink ref="N62" tooltip="CV%: 7.6; ERROR: 3.9; LI90%: 44.7; LS90%: 57.4" xr:uid="{4496286B-19B3-4ADA-BF5D-60DB8A5A3511}"/>
    <hyperlink ref="N63" tooltip="CV%: 8.1; ERROR: 4.4; LI90%: 47.5; LS90%: 62.1" xr:uid="{64F1A7CE-3971-46F4-9580-793B322571F7}"/>
    <hyperlink ref="N64" tooltip="CV%: 8.3; ERROR: 4.6; LI90%: 47.9; LS90%: 63.2" xr:uid="{18A436DC-1B4C-4FDE-BC69-020829B392C1}"/>
    <hyperlink ref="N65" tooltip="CV%: 10.8; ERROR: 6.9; LI90%: 52.3; LS90%: 74.9" xr:uid="{9B6A9FF2-9D1D-463B-A8A8-BC64C72B0B73}"/>
    <hyperlink ref="N66" tooltip="CV%: 11.8; ERROR: 8.2; LI90%: 56.2; LS90%: 83.1" xr:uid="{03B922CE-60CE-4587-8F1F-48DA9CB73F60}"/>
    <hyperlink ref="N69" tooltip="CV%: 10.0; ERROR: 4.1; LI90%: 33.9; LS90%: 47.2" xr:uid="{791CE77F-EDC4-49BA-AD0E-5547CA71D504}"/>
    <hyperlink ref="N70" tooltip="CV%: 9.0; ERROR: 3.7; LI90%: 35.1; LS90%: 47.3" xr:uid="{E592278F-2212-4D59-A7F1-471D4880A831}"/>
    <hyperlink ref="N71" tooltip="CV%: 6.8; ERROR: 4.0; LI90%: 52.1; LS90%: 65.2" xr:uid="{D95E1050-BE7D-416D-A512-BCA4B3154BD3}"/>
    <hyperlink ref="N72" tooltip="CV%: 9.4; ERROR: 4.2; LI90%: 37.9; LS90%: 51.6" xr:uid="{12441E9C-88FC-4D7A-8274-73E81FB0E7B9}"/>
    <hyperlink ref="N73" tooltip="CV%: 14.4; ERROR: 6.1; LI90%: 32.2; LS90%: 52.3" xr:uid="{01147249-B928-409E-9892-3025DFE91D81}"/>
    <hyperlink ref="N74" tooltip="CV%: 16.7; ERROR: 7.5; LI90%: 32.7; LS90%: 57.5" xr:uid="{3A0DEACB-FDA6-4868-BC78-F7357C310FFB}"/>
    <hyperlink ref="N77" tooltip="CV%: 4.2; ERROR: 3.1; LI90%: 68.8; LS90%: 79.0" xr:uid="{DC722CD1-2993-4E34-B45C-324D15AE12BC}"/>
    <hyperlink ref="N78" tooltip="CV%: 5.3; ERROR: 3.5; LI90%: 60.8; LS90%: 72.5" xr:uid="{F69CFD88-BF79-4B4E-9EA6-E056CEA24DE0}"/>
    <hyperlink ref="N79" tooltip="CV%: 4.4; ERROR: 3.4; LI90%: 70.6; LS90%: 81.7" xr:uid="{F1FFF750-893B-4699-9F80-4EE523C4BFCA}"/>
    <hyperlink ref="N80" tooltip="CV%: 6.1; ERROR: 4.4; LI90%: 65.0; LS90%: 79.5" xr:uid="{27F90FC7-2CF8-43B7-AA98-3ED3D8E0CD0C}"/>
    <hyperlink ref="N81" tooltip="CV%: 6.6; ERROR: 5.2; LI90%: 70.6; LS90%: 87.7" xr:uid="{91A0AB01-0E02-40F8-80A5-35BF9081FB9B}"/>
    <hyperlink ref="N82" tooltip="CV%: 8.0; ERROR: 6.4; LI90%: 69.1; LS90%: 90.1" xr:uid="{72938348-9E3F-484E-B840-B442891719C0}"/>
    <hyperlink ref="N85" tooltip="CV%: 3.7; ERROR: 2.1; LI90%: 52.5; LS90%: 59.2" xr:uid="{4354F14E-706D-4FA2-85ED-97F2CB7483E7}"/>
    <hyperlink ref="N86" tooltip="CV%: 2.9; ERROR: 2.0; LI90%: 65.4; LS90%: 71.8" xr:uid="{7E7EFC95-7129-45F2-B0DC-0FEC0C9BEF6D}"/>
    <hyperlink ref="N87" tooltip="CV%: 4.0; ERROR: 2.2; LI90%: 50.8; LS90%: 58.0" xr:uid="{48EA8D9C-0F22-4117-8332-39CFE6C09B89}"/>
    <hyperlink ref="N88" tooltip="CV%: 4.8; ERROR: 2.6; LI90%: 49.6; LS90%: 58.0" xr:uid="{2478DC7F-CC6D-41A5-9F5D-C0B585A5C6BC}"/>
    <hyperlink ref="N89" tooltip="CV%: 4.9; ERROR: 3.1; LI90%: 58.7; LS90%: 69.0" xr:uid="{B43B86C5-6BA2-4970-9385-BA0017125588}"/>
    <hyperlink ref="N90" tooltip="CV%: 4.1; ERROR: 3.0; LI90%: 68.9; LS90%: 78.9" xr:uid="{8BD1157A-1627-467A-AB33-23B145037B72}"/>
    <hyperlink ref="N93" tooltip="CV%: 5.8; ERROR: 3.5; LI90%: 55.0; LS90%: 66.6" xr:uid="{BE614C39-CE92-4CC1-9ED9-B9DF9EFEC502}"/>
    <hyperlink ref="N94" tooltip="CV%: 6.7; ERROR: 3.7; LI90%: 49.3; LS90%: 61.5" xr:uid="{C6886B6D-3584-4D2F-818B-0C24C76B50B8}"/>
    <hyperlink ref="N95" tooltip="CV%: 7.3; ERROR: 3.6; LI90%: 43.6; LS90%: 55.4" xr:uid="{3C0E6EB3-3C7B-44C4-BC90-8979E0B3E4DA}"/>
    <hyperlink ref="N96" tooltip="CV%: 5.2; ERROR: 3.6; LI90%: 63.5; LS90%: 75.4" xr:uid="{212F19FF-87B2-48A7-8F9A-148E81F987C0}"/>
    <hyperlink ref="N97" tooltip="CV%: 11.3; ERROR: 6.4; LI90%: 45.8; LS90%: 66.8" xr:uid="{347E3506-91B8-43A2-A5F9-0503D5265C26}"/>
    <hyperlink ref="N98" tooltip="CV%: 10.0; ERROR: 7.0; LI90%: 58.4; LS90%: 81.4" xr:uid="{7EFD8B2C-EB8D-4E75-A834-606C65D843E3}"/>
    <hyperlink ref="N101" tooltip="CV%: 4.3; ERROR: 3.2; LI90%: 69.6; LS90%: 80.3" xr:uid="{C0245C4C-D74C-4D97-B60B-1E99360F9AE2}"/>
    <hyperlink ref="N102" tooltip="CV%: 11.3; ERROR: 5.3; LI90%: 38.1; LS90%: 55.4" xr:uid="{6F1D5D81-A4EB-4340-BFBF-04DAAD468755}"/>
    <hyperlink ref="N103" tooltip="CV%: 10.3; ERROR: 5.4; LI90%: 43.2; LS90%: 60.8" xr:uid="{4DA6EDA7-074C-4A32-8E63-598E731A7CA8}"/>
    <hyperlink ref="N104" tooltip="CV%: 13.2; ERROR: 5.2; LI90%: 30.9; LS90%: 48.0" xr:uid="{55CEBB4E-8F08-44F6-BCDA-5B50B33D7B92}"/>
    <hyperlink ref="N105" tooltip="CV%: 7.8; ERROR: 5.5; LI90%: 61.7; LS90%: 79.7" xr:uid="{4E181F64-A60C-4ACA-AC68-21F7F4F7E53F}"/>
    <hyperlink ref="N106" tooltip="CV%: 6.4; ERROR: 5.0; LI90%: 70.7; LS90%: 87.2" xr:uid="{8D2A54D6-FDBB-4B61-B7E1-4893692F12E6}"/>
    <hyperlink ref="N109" tooltip="CV%: 6.3; ERROR: 3.3; LI90%: 47.0; LS90%: 57.8" xr:uid="{58FDD4A4-191A-4E2F-B4C7-38A386B3EF63}"/>
    <hyperlink ref="N110" tooltip="CV%: 8.0; ERROR: 3.6; LI90%: 38.7; LS90%: 50.4" xr:uid="{220CA4C3-E980-4B47-9262-15E8E09CC7A2}"/>
    <hyperlink ref="N111" tooltip="CV%: 7.5; ERROR: 3.7; LI90%: 43.3; LS90%: 55.6" xr:uid="{4382C851-7647-4E00-A304-6F6EC0AB896B}"/>
    <hyperlink ref="N112" tooltip="CV%: 6.9; ERROR: 5.3; LI90%: 67.1; LS90%: 84.4" xr:uid="{9E3DFDD7-743C-4FAC-8E7F-00A07A5666FF}"/>
    <hyperlink ref="N113" tooltip="CV%: 16.3; ERROR: 8.5; LI90%: 37.9; LS90%: 65.7" xr:uid="{32C741C2-0375-448F-ADC8-7085630F20FF}"/>
    <hyperlink ref="N114" tooltip="CV%: 13.0; ERROR: 9.5; LI90%: 57.5; LS90%: 88.8" xr:uid="{3E7FE887-F772-4ACD-B1AF-987E09B8FD2C}"/>
    <hyperlink ref="N117" tooltip="CV%: 10.4; ERROR: 3.7; LI90%: 29.9; LS90%: 42.2" xr:uid="{F43BEF82-D77A-4E99-9C75-B7DDB72E5E94}"/>
    <hyperlink ref="N118" tooltip="CV%: 7.6; ERROR: 3.6; LI90%: 41.5; LS90%: 53.4" xr:uid="{D944503C-A41C-450B-85F5-A69F80770A50}"/>
    <hyperlink ref="N119" tooltip="CV%: 11.1; ERROR: 3.8; LI90%: 28.2; LS90%: 40.8" xr:uid="{D022BA63-6742-4CAA-8C77-7B1A5ACC004F}"/>
    <hyperlink ref="N120" tooltip="CV%: 11.9; ERROR: 4.2; LI90%: 28.8; LS90%: 42.7" xr:uid="{7AB6842F-1927-4292-87CB-7FDD68E0EF38}"/>
    <hyperlink ref="N121" tooltip="CV%: 16.1; ERROR: 5.2; LI90%: 23.6; LS90%: 40.6" xr:uid="{E87C35B0-75CE-4BF7-A090-48A32AA95262}"/>
    <hyperlink ref="N122" tooltip="CV%: 13.8; ERROR: 7.2; LI90%: 40.3; LS90%: 63.9" xr:uid="{70A2FC0F-E51D-44DE-90EB-E5938DF44737}"/>
    <hyperlink ref="N125" tooltip="CV%: 6.4; ERROR: 4.0; LI90%: 55.0; LS90%: 68.0" xr:uid="{0EF2A3D4-C3C2-4C7E-A2FB-DAC10D0A95F8}"/>
    <hyperlink ref="N126" tooltip="CV%: 6.6; ERROR: 3.8; LI90%: 52.0; LS90%: 64.6" xr:uid="{500EDB35-6A19-4C4C-A649-20E0E3AAB640}"/>
    <hyperlink ref="N127" tooltip="CV%: 7.0; ERROR: 4.3; LI90%: 54.8; LS90%: 69.0" xr:uid="{7BDC3106-FEC1-4EBF-93E3-0F15EB7245B6}"/>
    <hyperlink ref="N128" tooltip="CV%: 10.3; ERROR: 4.8; LI90%: 38.9; LS90%: 54.8" xr:uid="{C0929226-0D01-4A6D-837E-F8B949F43D9F}"/>
    <hyperlink ref="N129" tooltip="CV%: 12.7; ERROR: 7.1; LI90%: 44.3; LS90%: 67.8" xr:uid="{8F93D2D9-C792-48EB-AD3C-060EB35ECAEF}"/>
    <hyperlink ref="N130" tooltip="CV%: 12.2; ERROR: 8.0; LI90%: 52.1; LS90%: 78.3" xr:uid="{4C51CAC2-388E-4F02-8DD5-8D202D530DFC}"/>
    <hyperlink ref="N133" tooltip="CV%: 5.7; ERROR: 3.3; LI90%: 52.5; LS90%: 63.4" xr:uid="{DAE06CCF-F92C-45C6-92D9-0395DEA1FCBE}"/>
    <hyperlink ref="N134" tooltip="CV%: 5.6; ERROR: 3.6; LI90%: 57.6; LS90%: 69.3" xr:uid="{FF99A7AA-5F25-4EAC-979F-52C06BDE6884}"/>
    <hyperlink ref="N135" tooltip="CV%: 5.5; ERROR: 3.6; LI90%: 60.2; LS90%: 72.2" xr:uid="{6A15F0CB-900C-4F00-9A3F-5F1F15B2F896}"/>
    <hyperlink ref="N136" tooltip="CV%: 7.8; ERROR: 4.1; LI90%: 45.8; LS90%: 59.3" xr:uid="{0C9C3981-B371-46A3-9F94-C8A651FAF02B}"/>
    <hyperlink ref="N137" tooltip="CV%: 12.6; ERROR: 5.8; LI90%: 36.7; LS90%: 55.9" xr:uid="{722B73AB-2605-43D8-A1C7-5A91D688686C}"/>
    <hyperlink ref="N138" tooltip="CV%: 6.6; ERROR: 5.1; LI90%: 68.8; LS90%: 85.6" xr:uid="{383D79D9-D626-490B-8509-C2ABC15D76E9}"/>
    <hyperlink ref="N141" tooltip="CV%: 7.0; ERROR: 3.0; LI90%: 38.0; LS90%: 47.9" xr:uid="{20FEA212-FDB7-4ED5-9B8A-331ECAA73450}"/>
    <hyperlink ref="N142" tooltip="CV%: 8.0; ERROR: 3.5; LI90%: 38.2; LS90%: 49.7" xr:uid="{C20F7F5B-DFA1-497F-AB55-E5E8985E351C}"/>
    <hyperlink ref="N143" tooltip="CV%: 8.1; ERROR: 3.9; LI90%: 42.0; LS90%: 54.9" xr:uid="{12949B1C-D867-4AE8-9E07-FA8EE1A21CDE}"/>
    <hyperlink ref="N144" tooltip="CV%: 4.9; ERROR: 3.3; LI90%: 63.3; LS90%: 74.3" xr:uid="{FF9FBA39-3FEB-4BEC-9B27-2AD3F6BC8AAD}"/>
    <hyperlink ref="N145" tooltip="CV%: 10.3; ERROR: 6.7; LI90%: 53.5; LS90%: 75.4" xr:uid="{3A9B3E59-FFF4-4A9C-AF3E-5878720EAA33}"/>
    <hyperlink ref="N146" tooltip="CV%: 6.2; ERROR: 5.1; LI90%: 73.1; LS90%: 89.7" xr:uid="{4C09EB68-FA0F-4B78-8E91-DEF8307A2D6D}"/>
    <hyperlink ref="N149" tooltip="CV%: 4.7; ERROR: 3.1; LI90%: 60.8; LS90%: 70.9" xr:uid="{73F0397E-5C33-497F-A635-36BC0EA0C841}"/>
    <hyperlink ref="N150" tooltip="CV%: 6.3; ERROR: 3.6; LI90%: 51.5; LS90%: 63.4" xr:uid="{5A788C9F-2018-4F28-882E-2EAF5432914C}"/>
    <hyperlink ref="N151" tooltip="CV%: 7.4; ERROR: 3.6; LI90%: 42.6; LS90%: 54.5" xr:uid="{6F6A922D-730D-4E16-B8D3-BE0887D5AC01}"/>
    <hyperlink ref="N152" tooltip="CV%: 6.9; ERROR: 3.7; LI90%: 47.9; LS90%: 60.2" xr:uid="{4C44F646-F0B4-43A0-92B6-4BF1064E61B0}"/>
    <hyperlink ref="N153" tooltip="CV%: 11.2; ERROR: 5.4; LI90%: 39.4; LS90%: 57.0" xr:uid="{56E252E1-E4E3-4462-84DF-3E22C701C27C}"/>
    <hyperlink ref="N154" tooltip="CV%: 8.1; ERROR: 5.8; LI90%: 62.7; LS90%: 81.8" xr:uid="{77816724-2B5D-42D2-BBFF-7A8E0594D2CA}"/>
    <hyperlink ref="N157" tooltip="CV%: 6.2; ERROR: 3.5; LI90%: 50.5; LS90%: 61.9" xr:uid="{B5FE9EC9-E405-4BA5-9261-447AA0C7B864}"/>
    <hyperlink ref="N158" tooltip="CV%: 6.3; ERROR: 3.7; LI90%: 52.2; LS90%: 64.4" xr:uid="{B2D7A25D-333A-455C-8086-5B6242261B69}"/>
    <hyperlink ref="N159" tooltip="CV%: 8.3; ERROR: 4.6; LI90%: 47.7; LS90%: 62.8" xr:uid="{8596A7E2-6945-4D46-AA8C-8B39BBE6362F}"/>
    <hyperlink ref="N160" tooltip="CV%: 5.4; ERROR: 3.9; LI90%: 66.0; LS90%: 78.9" xr:uid="{72603220-471C-4712-A39D-1BCB4F6C4329}"/>
    <hyperlink ref="N161" tooltip="CV%: 13.8; ERROR: 8.4; LI90%: 47.2; LS90%: 75.0" xr:uid="{711E4219-52A2-475C-A2FC-F4CAC679F318}"/>
    <hyperlink ref="N162" tooltip="CV%: 10.4; ERROR: 7.5; LI90%: 59.4; LS90%: 84.0" xr:uid="{0AB578A1-EECF-41D5-8A0B-3694112A7C5D}"/>
    <hyperlink ref="N165" tooltip="CV%: 6.4; ERROR: 3.7; LI90%: 51.0; LS90%: 63.0" xr:uid="{631A4076-E4B7-4B50-8E6C-9949BFA532FB}"/>
    <hyperlink ref="N166" tooltip="CV%: 6.3; ERROR: 3.8; LI90%: 54.2; LS90%: 66.7" xr:uid="{CD07C0B4-EF3E-4C6E-B1B4-D6BA978731C6}"/>
    <hyperlink ref="N167" tooltip="CV%: 6.4; ERROR: 3.9; LI90%: 54.2; LS90%: 67.0" xr:uid="{02BEBFC6-5088-4D08-9088-C9EABB6EE397}"/>
    <hyperlink ref="N168" tooltip="CV%: 8.6; ERROR: 4.2; LI90%: 41.6; LS90%: 55.3" xr:uid="{407B7C3B-4DBC-4F12-B4E5-46010499AFBD}"/>
    <hyperlink ref="N169" tooltip="CV%: 10.1; ERROR: 5.6; LI90%: 46.3; LS90%: 64.7" xr:uid="{C1084C64-9B10-42AC-BACF-814452AE8E67}"/>
    <hyperlink ref="N170" tooltip="CV%: 8.7; ERROR: 5.9; LI90%: 57.8; LS90%: 77.2" xr:uid="{0C79F8D0-794D-40CC-A180-7F60673CAE29}"/>
    <hyperlink ref="N173" tooltip="CV%: 7.3; ERROR: 3.1; LI90%: 38.1; LS90%: 48.4" xr:uid="{7069CB19-8A5B-4D67-BF2D-49DE4AE30575}"/>
    <hyperlink ref="N174" tooltip="CV%: 7.8; ERROR: 3.7; LI90%: 41.6; LS90%: 53.9" xr:uid="{A96918C6-C5BD-4341-A43D-28872B076A19}"/>
    <hyperlink ref="N175" tooltip="CV%: 9.3; ERROR: 4.3; LI90%: 39.5; LS90%: 53.8" xr:uid="{C0698413-F6DD-4A71-9F6D-CA4F74374770}"/>
    <hyperlink ref="N176" tooltip="CV%: 7.3; ERROR: 4.2; LI90%: 49.7; LS90%: 63.3" xr:uid="{27CEF93D-9C7B-497A-82C2-BCEC4487AC26}"/>
    <hyperlink ref="N177" tooltip="CV%: 16.2; ERROR: 6.9; LI90%: 31.0; LS90%: 53.6" xr:uid="{C34556A3-99A1-40B1-B351-554A042E3294}"/>
    <hyperlink ref="N178" tooltip="CV%: 14.6; ERROR: 8.7; LI90%: 45.5; LS90%: 74.3" xr:uid="{7FF607D2-6FE0-40E1-84D5-76E6CB625699}"/>
    <hyperlink ref="N181" tooltip="CV%: 5.5; ERROR: 2.9; LI90%: 47.7; LS90%: 57.2" xr:uid="{B273A8B2-AD74-458C-9606-588050AE8F56}"/>
    <hyperlink ref="N182" tooltip="CV%: 7.6; ERROR: 3.5; LI90%: 40.6; LS90%: 52.2" xr:uid="{3D18E903-F299-4D42-952B-19381DC8390C}"/>
    <hyperlink ref="N183" tooltip="CV%: 6.6; ERROR: 3.9; LI90%: 51.9; LS90%: 64.6" xr:uid="{36FA34FB-09AD-47D7-8B44-A56906492D55}"/>
    <hyperlink ref="N184" tooltip="CV%: 6.8; ERROR: 3.4; LI90%: 44.8; LS90%: 56.0" xr:uid="{46BAF078-BD8C-4493-AEAD-676D31A24C69}"/>
    <hyperlink ref="N185" tooltip="CV%: 10.4; ERROR: 4.9; LI90%: 39.0; LS90%: 55.1" xr:uid="{9C45C4B1-218E-4BB2-9634-2C984A22AA04}"/>
    <hyperlink ref="N186" tooltip="CV%: 10.6; ERROR: 6.0; LI90%: 46.5; LS90%: 66.1" xr:uid="{C6EC921F-8CE5-4287-BBDB-678D387E775E}"/>
    <hyperlink ref="N189" tooltip="CV%: 7.7; ERROR: 3.9; LI90%: 44.3; LS90%: 57.2" xr:uid="{BA21610F-D648-4031-A90C-514834ADE282}"/>
    <hyperlink ref="N190" tooltip="CV%: 6.5; ERROR: 3.5; LI90%: 48.7; LS90%: 60.3" xr:uid="{451A56BC-D08D-4A6A-8D8A-D9B0CEE274EA}"/>
    <hyperlink ref="N191" tooltip="CV%: 7.3; ERROR: 3.9; LI90%: 47.7; LS90%: 60.6" xr:uid="{3181B607-83DE-4CB8-83EE-8FF3B83DFB76}"/>
    <hyperlink ref="N192" tooltip="CV%: 8.1; ERROR: 4.2; LI90%: 45.4; LS90%: 59.3" xr:uid="{9EB906E1-9BE5-44D2-8C98-4816ECDD1503}"/>
    <hyperlink ref="N193" tooltip="CV%: 11.0; ERROR: 6.0; LI90%: 45.0; LS90%: 64.8" xr:uid="{E95204BB-0CDF-45BC-943A-EC0700F15B04}"/>
    <hyperlink ref="N194" tooltip="CV%: 9.9; ERROR: 6.3; LI90%: 53.8; LS90%: 74.6" xr:uid="{4F95787A-6B2C-4421-8BD5-779077C7666F}"/>
    <hyperlink ref="N197" tooltip="CV%: 7.3; ERROR: 4.5; LI90%: 54.1; LS90%: 68.8" xr:uid="{B0173B2C-8254-4B6A-85D1-18B4C20EEAD1}"/>
    <hyperlink ref="N198" tooltip="CV%: 5.5; ERROR: 4.1; LI90%: 67.6; LS90%: 81.0" xr:uid="{F44F145E-FC32-4BAF-BD1D-E8A009B5A254}"/>
    <hyperlink ref="N199" tooltip="CV%: 7.7; ERROR: 4.7; LI90%: 52.9; LS90%: 68.3" xr:uid="{8A49916D-422B-4EAE-BA74-6E7D7512E744}"/>
    <hyperlink ref="N200" tooltip="CV%: 7.9; ERROR: 5.0; LI90%: 55.4; LS90%: 71.9" xr:uid="{FF533AB5-BFE5-4990-88A0-35D2447464F2}"/>
    <hyperlink ref="N201" tooltip="CV%: 7.7; ERROR: 6.0; LI90%: 67.8; LS90%: 87.6" xr:uid="{820DC799-E50B-4447-BADF-EF1266D77856}"/>
    <hyperlink ref="N202" tooltip="CV%: 11.9; ERROR: 7.3; LI90%: 49.1; LS90%: 73.1" xr:uid="{5421031C-460D-4D75-A4ED-0907FCA69F04}"/>
    <hyperlink ref="N205" tooltip="CV%: 7.9; ERROR: 4.1; LI90%: 45.1; LS90%: 58.5" xr:uid="{A0780AFE-12F7-4731-B39A-1D28C630F14F}"/>
    <hyperlink ref="N206" tooltip="CV%: 5.6; ERROR: 3.9; LI90%: 63.8; LS90%: 76.6" xr:uid="{28603187-5E37-4788-A504-B94A646F0BB7}"/>
    <hyperlink ref="N207" tooltip="CV%: 9.4; ERROR: 5.1; LI90%: 45.6; LS90%: 62.2" xr:uid="{C756FAF2-E75D-455C-8468-8CF0E884478A}"/>
    <hyperlink ref="N208" tooltip="CV%: 12.3; ERROR: 5.7; LI90%: 37.2; LS90%: 56.0" xr:uid="{6066F691-C004-441D-BCCB-DDA0F99BE20F}"/>
    <hyperlink ref="N209" tooltip="CV%: 9.4; ERROR: 6.4; LI90%: 58.0; LS90%: 79.2" xr:uid="{59EA2871-F459-4960-9C13-F1E1C54E1CB1}"/>
    <hyperlink ref="N210" tooltip="CV%: 15.4; ERROR: 7.7; LI90%: 37.5; LS90%: 62.9" xr:uid="{5580874E-4FF8-41D6-9152-66F407D8FDBD}"/>
    <hyperlink ref="N213" tooltip="CV%: 6.2; ERROR: 3.2; LI90%: 46.2; LS90%: 56.7" xr:uid="{531FA8D8-96DC-43F3-BCC5-3FC227EF18A3}"/>
    <hyperlink ref="N214" tooltip="CV%: 7.0; ERROR: 3.3; LI90%: 41.7; LS90%: 52.6" xr:uid="{77E619AB-4982-4CD6-B421-C48D48458826}"/>
    <hyperlink ref="N215" tooltip="CV%: 6.2; ERROR: 3.7; LI90%: 53.1; LS90%: 65.1" xr:uid="{8EBA5B08-41E6-4DBE-8860-7AAE27C570CB}"/>
    <hyperlink ref="N216" tooltip="CV%: 4.6; ERROR: 3.6; LI90%: 72.5; LS90%: 84.4" xr:uid="{E5B5BC35-289A-4254-BB84-B1DBE2EF0E07}"/>
    <hyperlink ref="N217" tooltip="CV%: 13.1; ERROR: 6.3; LI90%: 38.0; LS90%: 58.8" xr:uid="{71E962A0-F195-46A2-BF24-9A7BA4C0E5C9}"/>
    <hyperlink ref="N218" tooltip="CV%: 11.9; ERROR: 8.6; LI90%: 58.4; LS90%: 86.8" xr:uid="{201891E9-CF1C-4A08-BF8A-F69973AE67D8}"/>
    <hyperlink ref="N221" tooltip="CV%: 7.8; ERROR: 4.1; LI90%: 45.3; LS90%: 58.7" xr:uid="{0915E85A-C366-4DC8-BE03-B2C056FD2794}"/>
    <hyperlink ref="N222" tooltip="CV%: 6.4; ERROR: 4.2; LI90%: 58.2; LS90%: 71.9" xr:uid="{BD648C1C-A700-4615-AF35-957C08C9B5B7}"/>
    <hyperlink ref="N223" tooltip="CV%: 10.3; ERROR: 5.5; LI90%: 44.1; LS90%: 62.1" xr:uid="{611AE117-647A-4DBF-A476-CDE201832623}"/>
    <hyperlink ref="N224" tooltip="CV%: 9.2; ERROR: 5.2; LI90%: 48.1; LS90%: 65.2" xr:uid="{B4E50B51-0963-4D4D-AA49-B6C61B5A16AA}"/>
    <hyperlink ref="N225" tooltip="CV%: 11.2; ERROR: 5.9; LI90%: 42.7; LS90%: 62.0" xr:uid="{2A65646A-5D2E-46CA-9953-688546683CF3}"/>
    <hyperlink ref="N226" tooltip="CV%: 10.5; ERROR: 8.0; LI90%: 62.8; LS90%: 89.0" xr:uid="{E06CAC12-1BD1-4A38-8357-1A37B5A28989}"/>
    <hyperlink ref="N229" tooltip="CV%: 5.0; ERROR: 3.1; LI90%: 56.7; LS90%: 66.8" xr:uid="{C94F15B8-F777-4171-BACA-7C88196ADBD2}"/>
    <hyperlink ref="N230" tooltip="CV%: 6.2; ERROR: 3.3; LI90%: 47.1; LS90%: 57.9" xr:uid="{0A9D14E6-80E3-46C1-9D86-86AE0E4FB450}"/>
    <hyperlink ref="N231" tooltip="CV%: 7.9; ERROR: 3.3; LI90%: 36.6; LS90%: 47.4" xr:uid="{589A428A-195D-46C8-BD35-D2EF22D9C642}"/>
    <hyperlink ref="N232" tooltip="CV%: 4.7; ERROR: 3.3; LI90%: 63.7; LS90%: 74.5" xr:uid="{6EF9CF9C-CAE6-4263-B38F-C0155222B3E6}"/>
    <hyperlink ref="N233" tooltip="CV%: 8.9; ERROR: 4.9; LI90%: 46.9; LS90%: 63.0" xr:uid="{8F6295C9-5750-440F-9F3C-265645BFD65C}"/>
    <hyperlink ref="N234" tooltip="CV%: 8.1; ERROR: 5.4; LI90%: 57.8; LS90%: 75.7" xr:uid="{F771DF9F-FEEE-4BB0-B8DD-16314545272B}"/>
    <hyperlink ref="N237" tooltip="CV%: 3.1; ERROR: 2.4; LI90%: 71.8; LS90%: 79.6" xr:uid="{D0DD49C2-6A6F-43CE-A919-79BC9B2E5D4B}"/>
    <hyperlink ref="N238" tooltip="CV%: 4.7; ERROR: 3.1; LI90%: 61.0; LS90%: 71.2" xr:uid="{4EE2ACA9-7770-4DCF-8A0D-C8758F97AFD9}"/>
    <hyperlink ref="N239" tooltip="CV%: 3.4; ERROR: 2.7; LI90%: 74.8; LS90%: 83.7" xr:uid="{F9D35ABC-AFFB-40BA-BEA6-83153A87FC25}"/>
    <hyperlink ref="N240" tooltip="CV%: 3.3; ERROR: 2.9; LI90%: 81.5; LS90%: 90.9" xr:uid="{895ACA37-901B-48CF-9F65-5B9718A5776D}"/>
    <hyperlink ref="N241" tooltip="CV%: 8.3; ERROR: 6.9; LI90%: 71.6; LS90%: 94.4" xr:uid="{231B3A67-78E1-40F2-9019-D23DD88B2DB0}"/>
    <hyperlink ref="N242" tooltip="CV%: 15.4; ERROR: 9.3; LI90%: 45.3; LS90%: 76.0" xr:uid="{94B8A4FC-FB47-4F30-A745-435A23394AC9}"/>
    <hyperlink ref="N245" tooltip="CV%: 7.4; ERROR: 4.0; LI90%: 47.1; LS90%: 60.2" xr:uid="{416D0F0B-0FA9-43EA-921D-FEEDC06CE504}"/>
    <hyperlink ref="N246" tooltip="CV%: 10.6; ERROR: 4.5; LI90%: 35.5; LS90%: 50.5" xr:uid="{8CD01F37-06E2-4153-9249-579ED94F4B91}"/>
    <hyperlink ref="N247" tooltip="CV%: 9.7; ERROR: 4.6; LI90%: 40.0; LS90%: 55.2" xr:uid="{64A7AF20-5B73-4779-9082-2E43DF4BA726}"/>
    <hyperlink ref="N248" tooltip="CV%: 10.1; ERROR: 5.0; LI90%: 41.1; LS90%: 57.4" xr:uid="{2A18A995-B49C-4D28-A669-C48FD3371565}"/>
    <hyperlink ref="N249" tooltip="CV%: 11.4; ERROR: 5.5; LI90%: 39.2; LS90%: 57.3" xr:uid="{DA288AB4-2BAD-4F11-9406-48AAA689E29B}"/>
    <hyperlink ref="N250" tooltip="CV%: 13.2; ERROR: 7.8; LI90%: 46.6; LS90%: 72.3" xr:uid="{E9112E78-C7FD-41BA-A08E-491C13287B4E}"/>
    <hyperlink ref="N253" tooltip="CV%: 5.9; ERROR: 3.0; LI90%: 45.5; LS90%: 55.3" xr:uid="{E6EF18C0-760F-4E14-BA16-6EAA44A0F0EC}"/>
    <hyperlink ref="N254" tooltip="CV%: 6.3; ERROR: 3.3; LI90%: 46.4; LS90%: 57.2" xr:uid="{A9666849-DBE5-46AB-8D21-C6FD83452592}"/>
    <hyperlink ref="N255" tooltip="CV%: 6.0; ERROR: 3.3; LI90%: 49.0; LS90%: 59.7" xr:uid="{6727AAE5-0293-4B15-B474-D8E2093D224F}"/>
    <hyperlink ref="N256" tooltip="CV%: 4.1; ERROR: 2.9; LI90%: 65.6; LS90%: 75.1" xr:uid="{FF0805BA-3EA0-4A12-8DEC-439AAED86FDF}"/>
    <hyperlink ref="N257" tooltip="CV%: 10.2; ERROR: 5.4; LI90%: 44.1; LS90%: 61.8" xr:uid="{EBC66AC1-49DF-4BFE-8C08-2A4DB3C9849B}"/>
    <hyperlink ref="N258" tooltip="CV%: 8.3; ERROR: 5.6; LI90%: 58.4; LS90%: 76.9" xr:uid="{6B075383-644F-40C2-AEE0-C83EFE60B55B}"/>
    <hyperlink ref="N261" tooltip="CV%: 4.5; ERROR: 3.0; LI90%: 61.3; LS90%: 71.0" xr:uid="{8D4B34D4-4D69-42F1-87F4-E3D4CFC4C59F}"/>
    <hyperlink ref="N262" tooltip="CV%: 4.6; ERROR: 3.1; LI90%: 62.5; LS90%: 72.8" xr:uid="{0D5DCA0F-FCEC-4567-824D-07662D54DB79}"/>
    <hyperlink ref="N263" tooltip="CV%: 7.5; ERROR: 3.9; LI90%: 46.4; LS90%: 59.4" xr:uid="{C5D764E4-A9F6-4DC3-9767-CDEC76D626B0}"/>
    <hyperlink ref="N264" tooltip="CV%: 6.5; ERROR: 4.2; LI90%: 57.7; LS90%: 71.5" xr:uid="{B57B0DFA-FC8B-4389-AA63-DF4499E20153}"/>
    <hyperlink ref="N265" tooltip="CV%: 12.3; ERROR: 6.6; LI90%: 42.6; LS90%: 64.3" xr:uid="{A1D5E7C9-768D-459F-8EAA-0348BA751955}"/>
    <hyperlink ref="N266" tooltip="CV%: 10.1; ERROR: 6.6; LI90%: 54.3; LS90%: 76.0" xr:uid="{DF18F956-6207-47E9-BC99-559C6A5BF822}"/>
    <hyperlink ref="N269" tooltip="CV%: 8.8; ERROR: 5.1; LI90%: 48.9; LS90%: 65.6" xr:uid="{37CDBD0A-2F42-47C4-8704-87A51A10C859}"/>
    <hyperlink ref="N270" tooltip="CV%: 8.2; ERROR: 4.3; LI90%: 46.0; LS90%: 60.3" xr:uid="{43A6CF63-D6AD-4124-9641-E7E1C4820484}"/>
    <hyperlink ref="N271" tooltip="CV%: 11.6; ERROR: 5.2; LI90%: 36.6; LS90%: 53.8" xr:uid="{1D285D3D-2D01-44B2-A9F8-06A44D1AEDF9}"/>
    <hyperlink ref="N272" tooltip="CV%: 7.7; ERROR: 5.6; LI90%: 63.8; LS90%: 82.4" xr:uid="{BD9C1E96-3EAA-493C-BCE0-BF0566C213EE}"/>
    <hyperlink ref="N273" tooltip="CV%: 16.1; ERROR: 8.6; LI90%: 39.4; LS90%: 67.9" xr:uid="{54527124-1963-414B-B724-FB6983D1DB2A}"/>
    <hyperlink ref="N274" tooltip="CV%: 12.3; ERROR: 9.2; LI90%: 59.7; LS90%: 90.0" xr:uid="{C0E443B6-4512-45AA-A9DB-3D764377CAFD}"/>
  </hyperlinks>
  <pageMargins left="0.7" right="0.7" top="0.75" bottom="0.75" header="0.3" footer="0.3"/>
  <pageSetup paperSize="9" orientation="portrait" horizontalDpi="300" verticalDpi="30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sheetPr codeName="Hoja141"/>
  <dimension ref="A1:Q289"/>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3" width="12.7109375" customWidth="1" collapsed="1"/>
    <col min="14" max="14" width="1.7109375" style="146" customWidth="1"/>
    <col min="15" max="15" width="12.7109375" customWidth="1" collapsed="1"/>
  </cols>
  <sheetData>
    <row r="1" spans="1:17" ht="12.75" customHeight="1">
      <c r="A1" s="2" t="s">
        <v>172</v>
      </c>
    </row>
    <row r="2" spans="1:17" ht="12.75" customHeight="1"/>
    <row r="3" spans="1:17" ht="12.75" customHeight="1">
      <c r="A3" s="75" t="s">
        <v>158</v>
      </c>
      <c r="E3" s="111"/>
      <c r="F3" s="111"/>
      <c r="H3" s="111"/>
      <c r="I3" s="111"/>
      <c r="K3" s="111"/>
      <c r="L3" s="111"/>
      <c r="O3" s="111" t="s">
        <v>309</v>
      </c>
      <c r="Q3" s="22" t="s">
        <v>2</v>
      </c>
    </row>
    <row r="4" spans="1:17" ht="12.75" customHeight="1">
      <c r="A4" s="75" t="s">
        <v>159</v>
      </c>
    </row>
    <row r="5" spans="1:17" ht="12.75" customHeight="1">
      <c r="A5" s="13" t="s">
        <v>186</v>
      </c>
    </row>
    <row r="6" spans="1:17" ht="4.5" customHeight="1">
      <c r="A6" s="222"/>
      <c r="B6" s="222"/>
      <c r="C6" s="222"/>
      <c r="D6" s="222"/>
    </row>
    <row r="7" spans="1:17" ht="20.100000000000001" customHeight="1">
      <c r="A7" s="185" t="s">
        <v>35</v>
      </c>
      <c r="B7" s="187" t="s">
        <v>634</v>
      </c>
      <c r="C7" s="33"/>
      <c r="D7" s="189" t="s">
        <v>36</v>
      </c>
      <c r="E7" s="189"/>
      <c r="F7" s="189"/>
      <c r="G7" s="189"/>
      <c r="H7" s="189"/>
      <c r="I7" s="205"/>
      <c r="J7" s="189"/>
      <c r="K7" s="189"/>
      <c r="L7" s="189"/>
      <c r="M7" s="189"/>
      <c r="N7" s="189"/>
      <c r="O7" s="189"/>
    </row>
    <row r="8" spans="1:17" ht="15" customHeight="1">
      <c r="A8" s="218"/>
      <c r="B8" s="219"/>
      <c r="C8" s="19"/>
      <c r="D8" s="189" t="s">
        <v>255</v>
      </c>
      <c r="E8" s="189"/>
      <c r="F8" s="205"/>
      <c r="G8" s="189"/>
      <c r="H8" s="189"/>
      <c r="I8" s="36"/>
      <c r="J8" s="189" t="s">
        <v>256</v>
      </c>
      <c r="K8" s="189"/>
      <c r="L8" s="205"/>
      <c r="M8" s="189"/>
      <c r="N8" s="189"/>
      <c r="O8" s="189"/>
    </row>
    <row r="9" spans="1:17" ht="15" customHeight="1">
      <c r="A9" s="218"/>
      <c r="B9" s="219"/>
      <c r="C9" s="19"/>
      <c r="D9" s="189" t="s">
        <v>28</v>
      </c>
      <c r="E9" s="189"/>
      <c r="F9" s="36"/>
      <c r="G9" s="189" t="s">
        <v>29</v>
      </c>
      <c r="H9" s="189"/>
      <c r="I9" s="16"/>
      <c r="J9" s="189" t="s">
        <v>28</v>
      </c>
      <c r="K9" s="189"/>
      <c r="L9" s="36"/>
      <c r="M9" s="189" t="s">
        <v>29</v>
      </c>
      <c r="N9" s="189"/>
      <c r="O9" s="189"/>
    </row>
    <row r="10" spans="1:17" ht="12.75" customHeight="1">
      <c r="A10" s="224"/>
      <c r="B10" s="226"/>
      <c r="C10" s="96"/>
      <c r="D10" s="112" t="s">
        <v>4</v>
      </c>
      <c r="E10" s="109" t="s">
        <v>5</v>
      </c>
      <c r="F10" s="79"/>
      <c r="G10" s="112" t="s">
        <v>4</v>
      </c>
      <c r="H10" s="109" t="s">
        <v>5</v>
      </c>
      <c r="I10" s="79"/>
      <c r="J10" s="112" t="s">
        <v>4</v>
      </c>
      <c r="K10" s="109" t="s">
        <v>5</v>
      </c>
      <c r="L10" s="79"/>
      <c r="M10" s="112" t="s">
        <v>4</v>
      </c>
      <c r="N10" s="141"/>
      <c r="O10" s="109" t="s">
        <v>5</v>
      </c>
    </row>
    <row r="11" spans="1:17" ht="4.5" customHeight="1">
      <c r="A11" s="31"/>
      <c r="B11" s="31"/>
      <c r="C11" s="16"/>
      <c r="D11" s="16"/>
      <c r="E11" s="19"/>
      <c r="F11" s="41"/>
      <c r="G11" s="41"/>
      <c r="H11" s="41"/>
      <c r="I11" s="41"/>
      <c r="J11" s="41"/>
      <c r="K11" s="41"/>
      <c r="L11" s="41"/>
      <c r="M11" s="41"/>
      <c r="N11" s="50"/>
      <c r="O11" s="41"/>
    </row>
    <row r="12" spans="1:17" ht="12.75" customHeight="1">
      <c r="A12" s="155" t="s">
        <v>74</v>
      </c>
      <c r="B12" s="156">
        <v>4233771</v>
      </c>
      <c r="C12" s="157"/>
      <c r="D12" s="157"/>
      <c r="E12" s="157"/>
      <c r="F12" s="157"/>
      <c r="G12" s="157"/>
      <c r="H12" s="157"/>
      <c r="I12" s="157"/>
      <c r="J12" s="157"/>
      <c r="K12" s="157"/>
      <c r="L12" s="157"/>
      <c r="M12" s="157"/>
      <c r="N12" s="173"/>
      <c r="O12" s="157"/>
    </row>
    <row r="13" spans="1:17" ht="12.75" customHeight="1">
      <c r="A13" s="158" t="s">
        <v>223</v>
      </c>
      <c r="B13" s="157">
        <v>4204054</v>
      </c>
      <c r="C13" s="157"/>
      <c r="D13" s="157">
        <v>1999209</v>
      </c>
      <c r="E13" s="159">
        <v>47.554313051164399</v>
      </c>
      <c r="F13" s="157"/>
      <c r="G13" s="157">
        <v>2194359</v>
      </c>
      <c r="H13" s="159">
        <v>52.196261037560397</v>
      </c>
      <c r="I13" s="157"/>
      <c r="J13" s="157">
        <v>957536</v>
      </c>
      <c r="K13" s="159">
        <v>47.8957427662641</v>
      </c>
      <c r="L13" s="157"/>
      <c r="M13" s="157">
        <v>1003754</v>
      </c>
      <c r="N13" s="173"/>
      <c r="O13" s="159">
        <v>50.207557088828601</v>
      </c>
    </row>
    <row r="14" spans="1:17" ht="12.75" customHeight="1">
      <c r="A14" s="158" t="s">
        <v>221</v>
      </c>
      <c r="B14" s="157">
        <v>4223039</v>
      </c>
      <c r="C14" s="157"/>
      <c r="D14" s="157">
        <v>1620170</v>
      </c>
      <c r="E14" s="159">
        <v>38.365025755149297</v>
      </c>
      <c r="F14" s="157"/>
      <c r="G14" s="157">
        <v>2579043</v>
      </c>
      <c r="H14" s="159">
        <v>61.070783386087598</v>
      </c>
      <c r="I14" s="157"/>
      <c r="J14" s="157">
        <v>802240</v>
      </c>
      <c r="K14" s="159">
        <v>49.5157915527383</v>
      </c>
      <c r="L14" s="157"/>
      <c r="M14" s="157">
        <v>801940</v>
      </c>
      <c r="N14" s="173"/>
      <c r="O14" s="159">
        <v>49.497274977317197</v>
      </c>
    </row>
    <row r="15" spans="1:17" ht="12.75" customHeight="1">
      <c r="A15" s="158" t="s">
        <v>222</v>
      </c>
      <c r="B15" s="157">
        <v>4197344</v>
      </c>
      <c r="C15" s="157"/>
      <c r="D15" s="157">
        <v>1366622</v>
      </c>
      <c r="E15" s="159">
        <v>32.559208871133698</v>
      </c>
      <c r="F15" s="157"/>
      <c r="G15" s="157">
        <v>2774940</v>
      </c>
      <c r="H15" s="159">
        <v>66.111807848010599</v>
      </c>
      <c r="I15" s="157"/>
      <c r="J15" s="157">
        <v>552563</v>
      </c>
      <c r="K15" s="159">
        <v>40.432760485342698</v>
      </c>
      <c r="L15" s="157"/>
      <c r="M15" s="157">
        <v>794784</v>
      </c>
      <c r="N15" s="173"/>
      <c r="O15" s="159">
        <v>58.1568275646082</v>
      </c>
    </row>
    <row r="16" spans="1:17" ht="12.75" customHeight="1">
      <c r="A16" s="158" t="s">
        <v>224</v>
      </c>
      <c r="B16" s="157">
        <v>4230559</v>
      </c>
      <c r="C16" s="157"/>
      <c r="D16" s="157">
        <v>1280826</v>
      </c>
      <c r="E16" s="159">
        <v>30.275573511680101</v>
      </c>
      <c r="F16" s="157"/>
      <c r="G16" s="157">
        <v>2898381</v>
      </c>
      <c r="H16" s="159">
        <v>68.510591626307502</v>
      </c>
      <c r="I16" s="157"/>
      <c r="J16" s="157">
        <v>390365</v>
      </c>
      <c r="K16" s="159">
        <v>30.4775980500084</v>
      </c>
      <c r="L16" s="157"/>
      <c r="M16" s="157">
        <v>849107</v>
      </c>
      <c r="N16" s="173"/>
      <c r="O16" s="159">
        <v>66.293704218996197</v>
      </c>
    </row>
    <row r="17" spans="1:15" ht="12.75" customHeight="1">
      <c r="A17" s="158" t="s">
        <v>225</v>
      </c>
      <c r="B17" s="157">
        <v>4078038</v>
      </c>
      <c r="C17" s="157"/>
      <c r="D17" s="157">
        <v>508604</v>
      </c>
      <c r="E17" s="159">
        <v>12.4717817734901</v>
      </c>
      <c r="F17" s="157"/>
      <c r="G17" s="157">
        <v>3137904</v>
      </c>
      <c r="H17" s="159">
        <v>76.946413937290401</v>
      </c>
      <c r="I17" s="157"/>
      <c r="J17" s="157">
        <v>228340</v>
      </c>
      <c r="K17" s="159">
        <v>44.895439280855101</v>
      </c>
      <c r="L17" s="157"/>
      <c r="M17" s="157">
        <v>239290</v>
      </c>
      <c r="N17" s="173"/>
      <c r="O17" s="159">
        <v>47.048391282805497</v>
      </c>
    </row>
    <row r="18" spans="1:15" ht="12.75" customHeight="1">
      <c r="A18" s="158" t="s">
        <v>226</v>
      </c>
      <c r="B18" s="157">
        <v>4221880</v>
      </c>
      <c r="C18" s="157"/>
      <c r="D18" s="157">
        <v>490656</v>
      </c>
      <c r="E18" s="159">
        <v>11.621741972770399</v>
      </c>
      <c r="F18" s="157"/>
      <c r="G18" s="157">
        <v>3650889</v>
      </c>
      <c r="H18" s="159">
        <v>86.475432745601495</v>
      </c>
      <c r="I18" s="157"/>
      <c r="J18" s="157">
        <v>145351</v>
      </c>
      <c r="K18" s="159">
        <v>29.623809756733799</v>
      </c>
      <c r="L18" s="157"/>
      <c r="M18" s="157">
        <v>339742</v>
      </c>
      <c r="N18" s="173"/>
      <c r="O18" s="159">
        <v>69.242402008739305</v>
      </c>
    </row>
    <row r="19" spans="1:15" ht="4.5" customHeight="1">
      <c r="A19" s="157"/>
      <c r="B19" s="157"/>
      <c r="C19" s="157"/>
      <c r="D19" s="157"/>
      <c r="E19" s="157"/>
      <c r="F19" s="157"/>
      <c r="G19" s="157"/>
      <c r="H19" s="157"/>
      <c r="I19" s="157"/>
      <c r="J19" s="157"/>
      <c r="K19" s="157"/>
      <c r="L19" s="157"/>
      <c r="M19" s="157"/>
      <c r="N19" s="173"/>
      <c r="O19" s="157"/>
    </row>
    <row r="20" spans="1:15" ht="12.75" customHeight="1">
      <c r="A20" s="155" t="s">
        <v>88</v>
      </c>
      <c r="B20" s="167">
        <v>23772</v>
      </c>
      <c r="C20" s="157"/>
      <c r="D20" s="157"/>
      <c r="E20" s="157"/>
      <c r="F20" s="157"/>
      <c r="G20" s="157"/>
      <c r="H20" s="157"/>
      <c r="I20" s="157"/>
      <c r="J20" s="157"/>
      <c r="K20" s="157"/>
      <c r="L20" s="157"/>
      <c r="M20" s="157"/>
      <c r="N20" s="173"/>
      <c r="O20" s="157"/>
    </row>
    <row r="21" spans="1:15" ht="12.75" customHeight="1">
      <c r="A21" s="158" t="s">
        <v>223</v>
      </c>
      <c r="B21" s="160">
        <v>23772</v>
      </c>
      <c r="C21" s="157"/>
      <c r="D21" s="160">
        <v>11259</v>
      </c>
      <c r="E21" s="161">
        <v>47.362443210499698</v>
      </c>
      <c r="F21" s="157"/>
      <c r="G21" s="160">
        <v>12240</v>
      </c>
      <c r="H21" s="161">
        <v>51.489146895507297</v>
      </c>
      <c r="I21" s="157"/>
      <c r="J21" s="162">
        <v>4849</v>
      </c>
      <c r="K21" s="163">
        <v>43.067768007815999</v>
      </c>
      <c r="L21" s="157"/>
      <c r="M21" s="162">
        <v>6410</v>
      </c>
      <c r="N21" s="175"/>
      <c r="O21" s="161">
        <v>56.932231992184001</v>
      </c>
    </row>
    <row r="22" spans="1:15" ht="12.75" customHeight="1">
      <c r="A22" s="158" t="s">
        <v>224</v>
      </c>
      <c r="B22" s="160">
        <v>23772</v>
      </c>
      <c r="C22" s="157"/>
      <c r="D22" s="162">
        <v>8783</v>
      </c>
      <c r="E22" s="161">
        <v>36.946828201245197</v>
      </c>
      <c r="F22" s="157"/>
      <c r="G22" s="160">
        <v>14989</v>
      </c>
      <c r="H22" s="159">
        <v>63.053171798754803</v>
      </c>
      <c r="I22" s="157"/>
      <c r="J22" s="157" t="s">
        <v>469</v>
      </c>
      <c r="K22" s="159" t="s">
        <v>469</v>
      </c>
      <c r="L22" s="157"/>
      <c r="M22" s="162">
        <v>6227</v>
      </c>
      <c r="N22" s="175"/>
      <c r="O22" s="161">
        <v>70.898326312194001</v>
      </c>
    </row>
    <row r="23" spans="1:15" ht="12.75" customHeight="1">
      <c r="A23" s="158" t="s">
        <v>222</v>
      </c>
      <c r="B23" s="160">
        <v>23772</v>
      </c>
      <c r="C23" s="157"/>
      <c r="D23" s="162">
        <v>7558</v>
      </c>
      <c r="E23" s="161">
        <v>31.793706882046099</v>
      </c>
      <c r="F23" s="157"/>
      <c r="G23" s="160">
        <v>16214</v>
      </c>
      <c r="H23" s="159">
        <v>68.206293117953905</v>
      </c>
      <c r="I23" s="157"/>
      <c r="J23" s="162">
        <v>2880</v>
      </c>
      <c r="K23" s="163">
        <v>38.105318867425197</v>
      </c>
      <c r="L23" s="157"/>
      <c r="M23" s="162">
        <v>4678</v>
      </c>
      <c r="N23" s="175"/>
      <c r="O23" s="161">
        <v>61.894681132574803</v>
      </c>
    </row>
    <row r="24" spans="1:15" ht="12.75" customHeight="1">
      <c r="A24" s="158" t="s">
        <v>221</v>
      </c>
      <c r="B24" s="160">
        <v>23772</v>
      </c>
      <c r="C24" s="157"/>
      <c r="D24" s="162">
        <v>5600</v>
      </c>
      <c r="E24" s="163">
        <v>23.5571260306243</v>
      </c>
      <c r="F24" s="157"/>
      <c r="G24" s="160">
        <v>17899</v>
      </c>
      <c r="H24" s="159">
        <v>75.294464075382805</v>
      </c>
      <c r="I24" s="157"/>
      <c r="J24" s="162">
        <v>1063</v>
      </c>
      <c r="K24" s="163">
        <v>18.9821428571429</v>
      </c>
      <c r="L24" s="157"/>
      <c r="M24" s="162">
        <v>4537</v>
      </c>
      <c r="N24" s="175"/>
      <c r="O24" s="161">
        <v>81.017857142857096</v>
      </c>
    </row>
    <row r="25" spans="1:15" ht="12.75" customHeight="1">
      <c r="A25" s="158" t="s">
        <v>226</v>
      </c>
      <c r="B25" s="160">
        <v>23772</v>
      </c>
      <c r="C25" s="157"/>
      <c r="D25" s="162">
        <v>4843</v>
      </c>
      <c r="E25" s="163">
        <v>20.3727073868417</v>
      </c>
      <c r="F25" s="157"/>
      <c r="G25" s="160">
        <v>18929</v>
      </c>
      <c r="H25" s="159">
        <v>79.627292613158303</v>
      </c>
      <c r="I25" s="157"/>
      <c r="J25" s="157" t="s">
        <v>469</v>
      </c>
      <c r="K25" s="159" t="s">
        <v>469</v>
      </c>
      <c r="L25" s="157"/>
      <c r="M25" s="162">
        <v>3715</v>
      </c>
      <c r="N25" s="175"/>
      <c r="O25" s="161">
        <v>76.708651662192807</v>
      </c>
    </row>
    <row r="26" spans="1:15" ht="12.75" customHeight="1">
      <c r="A26" s="158" t="s">
        <v>225</v>
      </c>
      <c r="B26" s="160">
        <v>21985</v>
      </c>
      <c r="C26" s="157"/>
      <c r="D26" s="157" t="s">
        <v>469</v>
      </c>
      <c r="E26" s="159" t="s">
        <v>469</v>
      </c>
      <c r="F26" s="157"/>
      <c r="G26" s="160">
        <v>16665</v>
      </c>
      <c r="H26" s="159">
        <v>75.801682965658401</v>
      </c>
      <c r="I26" s="157"/>
      <c r="J26" s="157" t="s">
        <v>465</v>
      </c>
      <c r="K26" s="159" t="s">
        <v>466</v>
      </c>
      <c r="L26" s="157"/>
      <c r="M26" s="157">
        <v>859</v>
      </c>
      <c r="N26" s="173" t="s">
        <v>470</v>
      </c>
      <c r="O26" s="159" t="s">
        <v>467</v>
      </c>
    </row>
    <row r="27" spans="1:15" ht="4.5" customHeight="1">
      <c r="A27" s="157"/>
      <c r="B27" s="157"/>
      <c r="C27" s="157"/>
      <c r="D27" s="157"/>
      <c r="E27" s="157"/>
      <c r="F27" s="157"/>
      <c r="G27" s="157"/>
      <c r="H27" s="157"/>
      <c r="I27" s="157"/>
      <c r="J27" s="157"/>
      <c r="K27" s="157"/>
      <c r="L27" s="157"/>
      <c r="M27" s="157"/>
      <c r="N27" s="173"/>
      <c r="O27" s="157"/>
    </row>
    <row r="28" spans="1:15" ht="12.75" customHeight="1">
      <c r="A28" s="155" t="s">
        <v>89</v>
      </c>
      <c r="B28" s="156">
        <v>67466</v>
      </c>
      <c r="C28" s="157"/>
      <c r="D28" s="157"/>
      <c r="E28" s="157"/>
      <c r="F28" s="157"/>
      <c r="G28" s="157"/>
      <c r="H28" s="157"/>
      <c r="I28" s="157"/>
      <c r="J28" s="157"/>
      <c r="K28" s="157"/>
      <c r="L28" s="157"/>
      <c r="M28" s="157"/>
      <c r="N28" s="173"/>
      <c r="O28" s="157"/>
    </row>
    <row r="29" spans="1:15" ht="12.75" customHeight="1">
      <c r="A29" s="158" t="s">
        <v>224</v>
      </c>
      <c r="B29" s="157">
        <v>67466</v>
      </c>
      <c r="C29" s="157"/>
      <c r="D29" s="160">
        <v>26490</v>
      </c>
      <c r="E29" s="161">
        <v>39.264221978477998</v>
      </c>
      <c r="F29" s="157"/>
      <c r="G29" s="160">
        <v>38659</v>
      </c>
      <c r="H29" s="159">
        <v>57.3014555479797</v>
      </c>
      <c r="I29" s="157"/>
      <c r="J29" s="162">
        <v>4643</v>
      </c>
      <c r="K29" s="163">
        <v>17.527368818422001</v>
      </c>
      <c r="L29" s="157"/>
      <c r="M29" s="160">
        <v>17475</v>
      </c>
      <c r="N29" s="174"/>
      <c r="O29" s="161">
        <v>65.9682899207248</v>
      </c>
    </row>
    <row r="30" spans="1:15" ht="12.75" customHeight="1">
      <c r="A30" s="158" t="s">
        <v>222</v>
      </c>
      <c r="B30" s="157">
        <v>67466</v>
      </c>
      <c r="C30" s="157"/>
      <c r="D30" s="160">
        <v>25357</v>
      </c>
      <c r="E30" s="161">
        <v>37.584857557881001</v>
      </c>
      <c r="F30" s="157"/>
      <c r="G30" s="160">
        <v>40997</v>
      </c>
      <c r="H30" s="159">
        <v>60.766904811312401</v>
      </c>
      <c r="I30" s="157"/>
      <c r="J30" s="162">
        <v>4795</v>
      </c>
      <c r="K30" s="163">
        <v>18.909965689947601</v>
      </c>
      <c r="L30" s="157"/>
      <c r="M30" s="160">
        <v>17438</v>
      </c>
      <c r="N30" s="174"/>
      <c r="O30" s="161">
        <v>68.769964901210699</v>
      </c>
    </row>
    <row r="31" spans="1:15" ht="12.75" customHeight="1">
      <c r="A31" s="158" t="s">
        <v>221</v>
      </c>
      <c r="B31" s="157">
        <v>67466</v>
      </c>
      <c r="C31" s="157"/>
      <c r="D31" s="160">
        <v>22702</v>
      </c>
      <c r="E31" s="161">
        <v>33.649541991521701</v>
      </c>
      <c r="F31" s="157"/>
      <c r="G31" s="160">
        <v>44764</v>
      </c>
      <c r="H31" s="159">
        <v>66.350458008478299</v>
      </c>
      <c r="I31" s="157"/>
      <c r="J31" s="162">
        <v>6255</v>
      </c>
      <c r="K31" s="163">
        <v>27.552638534049901</v>
      </c>
      <c r="L31" s="157"/>
      <c r="M31" s="160">
        <v>15021</v>
      </c>
      <c r="N31" s="174"/>
      <c r="O31" s="161">
        <v>66.165976565941307</v>
      </c>
    </row>
    <row r="32" spans="1:15" ht="12.75" customHeight="1">
      <c r="A32" s="158" t="s">
        <v>223</v>
      </c>
      <c r="B32" s="157">
        <v>67466</v>
      </c>
      <c r="C32" s="157"/>
      <c r="D32" s="162">
        <v>12306</v>
      </c>
      <c r="E32" s="163">
        <v>18.240298817182001</v>
      </c>
      <c r="F32" s="157"/>
      <c r="G32" s="160">
        <v>55160</v>
      </c>
      <c r="H32" s="159">
        <v>81.759701182818006</v>
      </c>
      <c r="I32" s="157"/>
      <c r="J32" s="162">
        <v>2174</v>
      </c>
      <c r="K32" s="163">
        <v>17.666179099626198</v>
      </c>
      <c r="L32" s="157"/>
      <c r="M32" s="162">
        <v>8711</v>
      </c>
      <c r="N32" s="175"/>
      <c r="O32" s="161">
        <v>70.786608158621803</v>
      </c>
    </row>
    <row r="33" spans="1:15" ht="12.75" customHeight="1">
      <c r="A33" s="158" t="s">
        <v>225</v>
      </c>
      <c r="B33" s="160">
        <v>61533</v>
      </c>
      <c r="C33" s="157"/>
      <c r="D33" s="162">
        <v>9709</v>
      </c>
      <c r="E33" s="163">
        <v>15.778525344124301</v>
      </c>
      <c r="F33" s="157"/>
      <c r="G33" s="160">
        <v>31504</v>
      </c>
      <c r="H33" s="161">
        <v>51.198543870768503</v>
      </c>
      <c r="I33" s="157"/>
      <c r="J33" s="162">
        <v>3559</v>
      </c>
      <c r="K33" s="163">
        <v>36.6567102688227</v>
      </c>
      <c r="L33" s="157"/>
      <c r="M33" s="162">
        <v>5038</v>
      </c>
      <c r="N33" s="175"/>
      <c r="O33" s="163">
        <v>51.889998970027797</v>
      </c>
    </row>
    <row r="34" spans="1:15" ht="12.75" customHeight="1">
      <c r="A34" s="158" t="s">
        <v>226</v>
      </c>
      <c r="B34" s="157">
        <v>67466</v>
      </c>
      <c r="C34" s="157"/>
      <c r="D34" s="157" t="s">
        <v>469</v>
      </c>
      <c r="E34" s="159" t="s">
        <v>469</v>
      </c>
      <c r="F34" s="157"/>
      <c r="G34" s="160">
        <v>55404</v>
      </c>
      <c r="H34" s="159">
        <v>82.121364835620895</v>
      </c>
      <c r="I34" s="157"/>
      <c r="J34" s="162">
        <v>2702</v>
      </c>
      <c r="K34" s="163">
        <v>44.440789473684198</v>
      </c>
      <c r="L34" s="157"/>
      <c r="M34" s="162">
        <v>3378</v>
      </c>
      <c r="N34" s="175"/>
      <c r="O34" s="163">
        <v>55.559210526315802</v>
      </c>
    </row>
    <row r="35" spans="1:15" ht="4.5" customHeight="1">
      <c r="A35" s="157"/>
      <c r="B35" s="157"/>
      <c r="C35" s="157"/>
      <c r="D35" s="157"/>
      <c r="E35" s="157"/>
      <c r="F35" s="157"/>
      <c r="G35" s="157"/>
      <c r="H35" s="157"/>
      <c r="I35" s="157"/>
      <c r="J35" s="157"/>
      <c r="K35" s="157"/>
      <c r="L35" s="157"/>
      <c r="M35" s="157"/>
      <c r="N35" s="173"/>
      <c r="O35" s="157"/>
    </row>
    <row r="36" spans="1:15" ht="12.75" customHeight="1">
      <c r="A36" s="155" t="s">
        <v>90</v>
      </c>
      <c r="B36" s="167">
        <v>12772</v>
      </c>
      <c r="C36" s="157"/>
      <c r="D36" s="157"/>
      <c r="E36" s="157"/>
      <c r="F36" s="157"/>
      <c r="G36" s="157"/>
      <c r="H36" s="157"/>
      <c r="I36" s="157"/>
      <c r="J36" s="157"/>
      <c r="K36" s="157"/>
      <c r="L36" s="157"/>
      <c r="M36" s="157"/>
      <c r="N36" s="173"/>
      <c r="O36" s="157"/>
    </row>
    <row r="37" spans="1:15" ht="12.75" customHeight="1">
      <c r="A37" s="158" t="s">
        <v>221</v>
      </c>
      <c r="B37" s="160">
        <v>11493</v>
      </c>
      <c r="C37" s="157"/>
      <c r="D37" s="162">
        <v>4303</v>
      </c>
      <c r="E37" s="161">
        <v>37.440180979726797</v>
      </c>
      <c r="F37" s="157"/>
      <c r="G37" s="160">
        <v>7190</v>
      </c>
      <c r="H37" s="159">
        <v>62.559819020273203</v>
      </c>
      <c r="I37" s="157"/>
      <c r="J37" s="157" t="s">
        <v>465</v>
      </c>
      <c r="K37" s="159" t="s">
        <v>466</v>
      </c>
      <c r="L37" s="157"/>
      <c r="M37" s="157">
        <v>4303</v>
      </c>
      <c r="N37" s="173" t="s">
        <v>470</v>
      </c>
      <c r="O37" s="159" t="s">
        <v>467</v>
      </c>
    </row>
    <row r="38" spans="1:15" ht="12.75" customHeight="1">
      <c r="A38" s="158" t="s">
        <v>223</v>
      </c>
      <c r="B38" s="160">
        <v>12087</v>
      </c>
      <c r="C38" s="157"/>
      <c r="D38" s="160">
        <v>4280</v>
      </c>
      <c r="E38" s="161">
        <v>35.409944568544702</v>
      </c>
      <c r="F38" s="157"/>
      <c r="G38" s="160">
        <v>7807</v>
      </c>
      <c r="H38" s="159">
        <v>64.590055431455298</v>
      </c>
      <c r="I38" s="157"/>
      <c r="J38" s="162">
        <v>273</v>
      </c>
      <c r="K38" s="163">
        <v>6.3785046728971997</v>
      </c>
      <c r="L38" s="157"/>
      <c r="M38" s="160">
        <v>3809</v>
      </c>
      <c r="N38" s="174"/>
      <c r="O38" s="159">
        <v>88.995327102803699</v>
      </c>
    </row>
    <row r="39" spans="1:15" ht="12.75" customHeight="1">
      <c r="A39" s="158" t="s">
        <v>222</v>
      </c>
      <c r="B39" s="160">
        <v>11481</v>
      </c>
      <c r="C39" s="157"/>
      <c r="D39" s="162">
        <v>3106</v>
      </c>
      <c r="E39" s="161">
        <v>27.0533925616235</v>
      </c>
      <c r="F39" s="157"/>
      <c r="G39" s="160">
        <v>8375</v>
      </c>
      <c r="H39" s="159">
        <v>72.946607438376404</v>
      </c>
      <c r="I39" s="157"/>
      <c r="J39" s="162">
        <v>290</v>
      </c>
      <c r="K39" s="163">
        <v>9.3367675466838396</v>
      </c>
      <c r="L39" s="157"/>
      <c r="M39" s="162">
        <v>2618</v>
      </c>
      <c r="N39" s="175"/>
      <c r="O39" s="159">
        <v>84.288473921442403</v>
      </c>
    </row>
    <row r="40" spans="1:15" ht="12.75" customHeight="1">
      <c r="A40" s="158" t="s">
        <v>224</v>
      </c>
      <c r="B40" s="160">
        <v>12648</v>
      </c>
      <c r="C40" s="157"/>
      <c r="D40" s="162">
        <v>2571</v>
      </c>
      <c r="E40" s="163">
        <v>20.327324478178401</v>
      </c>
      <c r="F40" s="157"/>
      <c r="G40" s="160">
        <v>10077</v>
      </c>
      <c r="H40" s="159">
        <v>79.672675521821603</v>
      </c>
      <c r="I40" s="157"/>
      <c r="J40" s="157" t="s">
        <v>465</v>
      </c>
      <c r="K40" s="159" t="s">
        <v>466</v>
      </c>
      <c r="L40" s="157"/>
      <c r="M40" s="157">
        <v>2571</v>
      </c>
      <c r="N40" s="173" t="s">
        <v>470</v>
      </c>
      <c r="O40" s="159" t="s">
        <v>467</v>
      </c>
    </row>
    <row r="41" spans="1:15" ht="12.75" customHeight="1">
      <c r="A41" s="158" t="s">
        <v>226</v>
      </c>
      <c r="B41" s="160">
        <v>11591</v>
      </c>
      <c r="C41" s="157"/>
      <c r="D41" s="162">
        <v>790</v>
      </c>
      <c r="E41" s="163">
        <v>6.8156328185661303</v>
      </c>
      <c r="F41" s="157"/>
      <c r="G41" s="160">
        <v>10801</v>
      </c>
      <c r="H41" s="159">
        <v>93.184367181433899</v>
      </c>
      <c r="I41" s="157"/>
      <c r="J41" s="162">
        <v>79</v>
      </c>
      <c r="K41" s="163">
        <v>10</v>
      </c>
      <c r="L41" s="157"/>
      <c r="M41" s="162">
        <v>711</v>
      </c>
      <c r="N41" s="175"/>
      <c r="O41" s="159">
        <v>90</v>
      </c>
    </row>
    <row r="42" spans="1:15" ht="12.75" customHeight="1">
      <c r="A42" s="158" t="s">
        <v>225</v>
      </c>
      <c r="B42" s="160">
        <v>11092</v>
      </c>
      <c r="C42" s="157"/>
      <c r="D42" s="162">
        <v>568</v>
      </c>
      <c r="E42" s="163">
        <v>5.1208077893977597</v>
      </c>
      <c r="F42" s="157"/>
      <c r="G42" s="160">
        <v>9740</v>
      </c>
      <c r="H42" s="159">
        <v>87.8110349801659</v>
      </c>
      <c r="I42" s="157"/>
      <c r="J42" s="157" t="s">
        <v>465</v>
      </c>
      <c r="K42" s="159" t="s">
        <v>466</v>
      </c>
      <c r="L42" s="157"/>
      <c r="M42" s="157">
        <v>568</v>
      </c>
      <c r="N42" s="173" t="s">
        <v>470</v>
      </c>
      <c r="O42" s="159" t="s">
        <v>467</v>
      </c>
    </row>
    <row r="43" spans="1:15" ht="4.5" customHeight="1">
      <c r="A43" s="157"/>
      <c r="B43" s="157"/>
      <c r="C43" s="157"/>
      <c r="D43" s="157"/>
      <c r="E43" s="157"/>
      <c r="F43" s="157"/>
      <c r="G43" s="157"/>
      <c r="H43" s="157"/>
      <c r="I43" s="157"/>
      <c r="J43" s="157"/>
      <c r="K43" s="157"/>
      <c r="L43" s="157"/>
      <c r="M43" s="157"/>
      <c r="N43" s="173"/>
      <c r="O43" s="157"/>
    </row>
    <row r="44" spans="1:15" ht="12.75" customHeight="1">
      <c r="A44" s="155" t="s">
        <v>91</v>
      </c>
      <c r="B44" s="156">
        <v>35096</v>
      </c>
      <c r="C44" s="157"/>
      <c r="D44" s="157"/>
      <c r="E44" s="157"/>
      <c r="F44" s="157"/>
      <c r="G44" s="157"/>
      <c r="H44" s="157"/>
      <c r="I44" s="157"/>
      <c r="J44" s="157"/>
      <c r="K44" s="157"/>
      <c r="L44" s="157"/>
      <c r="M44" s="157"/>
      <c r="N44" s="173"/>
      <c r="O44" s="157"/>
    </row>
    <row r="45" spans="1:15" ht="12.75" customHeight="1">
      <c r="A45" s="158" t="s">
        <v>221</v>
      </c>
      <c r="B45" s="157">
        <v>35096</v>
      </c>
      <c r="C45" s="157"/>
      <c r="D45" s="157">
        <v>19958</v>
      </c>
      <c r="E45" s="159">
        <v>56.866879416457699</v>
      </c>
      <c r="F45" s="157"/>
      <c r="G45" s="157">
        <v>15138</v>
      </c>
      <c r="H45" s="159">
        <v>43.133120583542301</v>
      </c>
      <c r="I45" s="157"/>
      <c r="J45" s="160">
        <v>11371</v>
      </c>
      <c r="K45" s="159">
        <v>56.9746467581922</v>
      </c>
      <c r="L45" s="157"/>
      <c r="M45" s="160">
        <v>8587</v>
      </c>
      <c r="N45" s="174"/>
      <c r="O45" s="161">
        <v>43.0253532418078</v>
      </c>
    </row>
    <row r="46" spans="1:15" ht="12.75" customHeight="1">
      <c r="A46" s="158" t="s">
        <v>222</v>
      </c>
      <c r="B46" s="157">
        <v>34920</v>
      </c>
      <c r="C46" s="157"/>
      <c r="D46" s="157">
        <v>17174</v>
      </c>
      <c r="E46" s="159">
        <v>49.180985108820202</v>
      </c>
      <c r="F46" s="157"/>
      <c r="G46" s="160">
        <v>17437</v>
      </c>
      <c r="H46" s="159">
        <v>49.934135166093903</v>
      </c>
      <c r="I46" s="157"/>
      <c r="J46" s="160">
        <v>9120</v>
      </c>
      <c r="K46" s="159">
        <v>53.103528589728697</v>
      </c>
      <c r="L46" s="157"/>
      <c r="M46" s="160">
        <v>8054</v>
      </c>
      <c r="N46" s="174"/>
      <c r="O46" s="161">
        <v>46.896471410271303</v>
      </c>
    </row>
    <row r="47" spans="1:15" ht="12.75" customHeight="1">
      <c r="A47" s="158" t="s">
        <v>224</v>
      </c>
      <c r="B47" s="157">
        <v>34694</v>
      </c>
      <c r="C47" s="157"/>
      <c r="D47" s="160">
        <v>16753</v>
      </c>
      <c r="E47" s="159">
        <v>48.287888395688</v>
      </c>
      <c r="F47" s="157"/>
      <c r="G47" s="157">
        <v>17941</v>
      </c>
      <c r="H47" s="159">
        <v>51.712111604312</v>
      </c>
      <c r="I47" s="157"/>
      <c r="J47" s="160">
        <v>6177</v>
      </c>
      <c r="K47" s="161">
        <v>36.871008177639801</v>
      </c>
      <c r="L47" s="157"/>
      <c r="M47" s="160">
        <v>10038</v>
      </c>
      <c r="N47" s="174"/>
      <c r="O47" s="159">
        <v>59.917626693726497</v>
      </c>
    </row>
    <row r="48" spans="1:15" ht="12.75" customHeight="1">
      <c r="A48" s="158" t="s">
        <v>223</v>
      </c>
      <c r="B48" s="157">
        <v>35096</v>
      </c>
      <c r="C48" s="157"/>
      <c r="D48" s="160">
        <v>16238</v>
      </c>
      <c r="E48" s="159">
        <v>46.267380898108001</v>
      </c>
      <c r="F48" s="157"/>
      <c r="G48" s="157">
        <v>18858</v>
      </c>
      <c r="H48" s="159">
        <v>53.732619101891999</v>
      </c>
      <c r="I48" s="157"/>
      <c r="J48" s="160">
        <v>8918</v>
      </c>
      <c r="K48" s="159">
        <v>54.920556718807703</v>
      </c>
      <c r="L48" s="157"/>
      <c r="M48" s="160">
        <v>7320</v>
      </c>
      <c r="N48" s="174"/>
      <c r="O48" s="161">
        <v>45.079443281192297</v>
      </c>
    </row>
    <row r="49" spans="1:15" ht="12.75" customHeight="1">
      <c r="A49" s="158" t="s">
        <v>225</v>
      </c>
      <c r="B49" s="157">
        <v>34400</v>
      </c>
      <c r="C49" s="157"/>
      <c r="D49" s="160">
        <v>6472</v>
      </c>
      <c r="E49" s="161">
        <v>18.8139534883721</v>
      </c>
      <c r="F49" s="157"/>
      <c r="G49" s="157">
        <v>26661</v>
      </c>
      <c r="H49" s="159">
        <v>77.5029069767442</v>
      </c>
      <c r="I49" s="157"/>
      <c r="J49" s="162">
        <v>3005</v>
      </c>
      <c r="K49" s="161">
        <v>46.430778739184198</v>
      </c>
      <c r="L49" s="157"/>
      <c r="M49" s="162">
        <v>3467</v>
      </c>
      <c r="N49" s="175"/>
      <c r="O49" s="161">
        <v>53.569221260815802</v>
      </c>
    </row>
    <row r="50" spans="1:15" ht="12.75" customHeight="1">
      <c r="A50" s="158" t="s">
        <v>226</v>
      </c>
      <c r="B50" s="157">
        <v>35096</v>
      </c>
      <c r="C50" s="157"/>
      <c r="D50" s="160">
        <v>4707</v>
      </c>
      <c r="E50" s="161">
        <v>13.411784818782801</v>
      </c>
      <c r="F50" s="157"/>
      <c r="G50" s="157">
        <v>30389</v>
      </c>
      <c r="H50" s="159">
        <v>86.588215181217194</v>
      </c>
      <c r="I50" s="157"/>
      <c r="J50" s="162">
        <v>1216</v>
      </c>
      <c r="K50" s="163">
        <v>25.8338644571914</v>
      </c>
      <c r="L50" s="157"/>
      <c r="M50" s="162">
        <v>3491</v>
      </c>
      <c r="N50" s="175"/>
      <c r="O50" s="161">
        <v>74.166135542808604</v>
      </c>
    </row>
    <row r="51" spans="1:15" ht="4.5" customHeight="1">
      <c r="A51" s="157"/>
      <c r="B51" s="157"/>
      <c r="C51" s="157"/>
      <c r="D51" s="157"/>
      <c r="E51" s="157"/>
      <c r="F51" s="157"/>
      <c r="G51" s="157"/>
      <c r="H51" s="157"/>
      <c r="I51" s="157"/>
      <c r="J51" s="157"/>
      <c r="K51" s="157"/>
      <c r="L51" s="157"/>
      <c r="M51" s="157"/>
      <c r="N51" s="173"/>
      <c r="O51" s="157"/>
    </row>
    <row r="52" spans="1:15" ht="12.75" customHeight="1">
      <c r="A52" s="155" t="s">
        <v>92</v>
      </c>
      <c r="B52" s="167">
        <v>34824</v>
      </c>
      <c r="C52" s="157"/>
      <c r="D52" s="157"/>
      <c r="E52" s="157"/>
      <c r="F52" s="157"/>
      <c r="G52" s="157"/>
      <c r="H52" s="157"/>
      <c r="I52" s="157"/>
      <c r="J52" s="157"/>
      <c r="K52" s="157"/>
      <c r="L52" s="157"/>
      <c r="M52" s="157"/>
      <c r="N52" s="173"/>
      <c r="O52" s="157"/>
    </row>
    <row r="53" spans="1:15" ht="12.75" customHeight="1">
      <c r="A53" s="158" t="s">
        <v>223</v>
      </c>
      <c r="B53" s="160">
        <v>34824</v>
      </c>
      <c r="C53" s="157"/>
      <c r="D53" s="160">
        <v>13431</v>
      </c>
      <c r="E53" s="161">
        <v>38.568228807718803</v>
      </c>
      <c r="F53" s="157"/>
      <c r="G53" s="160">
        <v>21393</v>
      </c>
      <c r="H53" s="159">
        <v>61.431771192281197</v>
      </c>
      <c r="I53" s="157"/>
      <c r="J53" s="162">
        <v>1915</v>
      </c>
      <c r="K53" s="163">
        <v>14.258059712605201</v>
      </c>
      <c r="L53" s="157"/>
      <c r="M53" s="160">
        <v>11226</v>
      </c>
      <c r="N53" s="174"/>
      <c r="O53" s="159">
        <v>83.582756310028998</v>
      </c>
    </row>
    <row r="54" spans="1:15" ht="12.75" customHeight="1">
      <c r="A54" s="158" t="s">
        <v>222</v>
      </c>
      <c r="B54" s="160">
        <v>34824</v>
      </c>
      <c r="C54" s="157"/>
      <c r="D54" s="162">
        <v>12763</v>
      </c>
      <c r="E54" s="161">
        <v>36.650011486331302</v>
      </c>
      <c r="F54" s="157"/>
      <c r="G54" s="160">
        <v>19254</v>
      </c>
      <c r="H54" s="161">
        <v>55.289455547898001</v>
      </c>
      <c r="I54" s="157"/>
      <c r="J54" s="162">
        <v>1877</v>
      </c>
      <c r="K54" s="163">
        <v>14.7065736895714</v>
      </c>
      <c r="L54" s="157"/>
      <c r="M54" s="162">
        <v>10886</v>
      </c>
      <c r="N54" s="175"/>
      <c r="O54" s="159">
        <v>85.2934263104286</v>
      </c>
    </row>
    <row r="55" spans="1:15" ht="12.75" customHeight="1">
      <c r="A55" s="158" t="s">
        <v>224</v>
      </c>
      <c r="B55" s="160">
        <v>34824</v>
      </c>
      <c r="C55" s="157"/>
      <c r="D55" s="162">
        <v>10512</v>
      </c>
      <c r="E55" s="161">
        <v>30.186078566505898</v>
      </c>
      <c r="F55" s="157"/>
      <c r="G55" s="160">
        <v>23916</v>
      </c>
      <c r="H55" s="159">
        <v>68.676774638180603</v>
      </c>
      <c r="I55" s="157"/>
      <c r="J55" s="157" t="s">
        <v>469</v>
      </c>
      <c r="K55" s="159" t="s">
        <v>469</v>
      </c>
      <c r="L55" s="157"/>
      <c r="M55" s="162">
        <v>10161</v>
      </c>
      <c r="N55" s="175"/>
      <c r="O55" s="159">
        <v>96.660958904109606</v>
      </c>
    </row>
    <row r="56" spans="1:15" ht="12.75" customHeight="1">
      <c r="A56" s="158" t="s">
        <v>221</v>
      </c>
      <c r="B56" s="160">
        <v>34824</v>
      </c>
      <c r="C56" s="157"/>
      <c r="D56" s="162">
        <v>7925</v>
      </c>
      <c r="E56" s="163">
        <v>22.757293820353802</v>
      </c>
      <c r="F56" s="157"/>
      <c r="G56" s="160">
        <v>26899</v>
      </c>
      <c r="H56" s="159">
        <v>77.242706179646206</v>
      </c>
      <c r="I56" s="157"/>
      <c r="J56" s="162">
        <v>3163</v>
      </c>
      <c r="K56" s="163">
        <v>39.911671924290197</v>
      </c>
      <c r="L56" s="157"/>
      <c r="M56" s="162">
        <v>4762</v>
      </c>
      <c r="N56" s="175"/>
      <c r="O56" s="161">
        <v>60.088328075709803</v>
      </c>
    </row>
    <row r="57" spans="1:15" ht="12.75" customHeight="1">
      <c r="A57" s="158" t="s">
        <v>225</v>
      </c>
      <c r="B57" s="160">
        <v>32783</v>
      </c>
      <c r="C57" s="157"/>
      <c r="D57" s="157" t="s">
        <v>469</v>
      </c>
      <c r="E57" s="159" t="s">
        <v>469</v>
      </c>
      <c r="F57" s="157"/>
      <c r="G57" s="160">
        <v>21750</v>
      </c>
      <c r="H57" s="159">
        <v>66.345361925388204</v>
      </c>
      <c r="I57" s="157"/>
      <c r="J57" s="162">
        <v>1398</v>
      </c>
      <c r="K57" s="163">
        <v>33.127962085308098</v>
      </c>
      <c r="L57" s="157"/>
      <c r="M57" s="162">
        <v>2822</v>
      </c>
      <c r="N57" s="175"/>
      <c r="O57" s="163">
        <v>66.872037914691902</v>
      </c>
    </row>
    <row r="58" spans="1:15" ht="12.75" customHeight="1">
      <c r="A58" s="158" t="s">
        <v>226</v>
      </c>
      <c r="B58" s="160">
        <v>34824</v>
      </c>
      <c r="C58" s="157"/>
      <c r="D58" s="157" t="s">
        <v>469</v>
      </c>
      <c r="E58" s="159" t="s">
        <v>469</v>
      </c>
      <c r="F58" s="157"/>
      <c r="G58" s="160">
        <v>25166</v>
      </c>
      <c r="H58" s="159">
        <v>72.266253158741094</v>
      </c>
      <c r="I58" s="157"/>
      <c r="J58" s="157" t="s">
        <v>469</v>
      </c>
      <c r="K58" s="159" t="s">
        <v>469</v>
      </c>
      <c r="L58" s="157"/>
      <c r="M58" s="162">
        <v>3609</v>
      </c>
      <c r="N58" s="175"/>
      <c r="O58" s="161">
        <v>85.846812559467196</v>
      </c>
    </row>
    <row r="59" spans="1:15" ht="4.5" customHeight="1">
      <c r="A59" s="157"/>
      <c r="B59" s="157"/>
      <c r="C59" s="157"/>
      <c r="D59" s="157"/>
      <c r="E59" s="157"/>
      <c r="F59" s="157"/>
      <c r="G59" s="157"/>
      <c r="H59" s="157"/>
      <c r="I59" s="157"/>
      <c r="J59" s="157"/>
      <c r="K59" s="157"/>
      <c r="L59" s="157"/>
      <c r="M59" s="157"/>
      <c r="N59" s="173"/>
      <c r="O59" s="157"/>
    </row>
    <row r="60" spans="1:15" ht="12.75" customHeight="1">
      <c r="A60" s="155" t="s">
        <v>93</v>
      </c>
      <c r="B60" s="156">
        <v>19625</v>
      </c>
      <c r="C60" s="157"/>
      <c r="D60" s="157"/>
      <c r="E60" s="157"/>
      <c r="F60" s="157"/>
      <c r="G60" s="157"/>
      <c r="H60" s="157"/>
      <c r="I60" s="157"/>
      <c r="J60" s="157"/>
      <c r="K60" s="157"/>
      <c r="L60" s="157"/>
      <c r="M60" s="157"/>
      <c r="N60" s="173"/>
      <c r="O60" s="157"/>
    </row>
    <row r="61" spans="1:15" ht="12.75" customHeight="1">
      <c r="A61" s="158" t="s">
        <v>221</v>
      </c>
      <c r="B61" s="157">
        <v>19625</v>
      </c>
      <c r="C61" s="157"/>
      <c r="D61" s="160">
        <v>4634</v>
      </c>
      <c r="E61" s="161">
        <v>23.612738853503199</v>
      </c>
      <c r="F61" s="157"/>
      <c r="G61" s="157">
        <v>14928</v>
      </c>
      <c r="H61" s="159">
        <v>76.0662420382166</v>
      </c>
      <c r="I61" s="157"/>
      <c r="J61" s="162">
        <v>2612</v>
      </c>
      <c r="K61" s="161">
        <v>56.3659905049633</v>
      </c>
      <c r="L61" s="157"/>
      <c r="M61" s="162">
        <v>2022</v>
      </c>
      <c r="N61" s="175"/>
      <c r="O61" s="161">
        <v>43.6340094950367</v>
      </c>
    </row>
    <row r="62" spans="1:15" ht="12.75" customHeight="1">
      <c r="A62" s="158" t="s">
        <v>224</v>
      </c>
      <c r="B62" s="157">
        <v>19625</v>
      </c>
      <c r="C62" s="157"/>
      <c r="D62" s="160">
        <v>4507</v>
      </c>
      <c r="E62" s="161">
        <v>22.965605095541399</v>
      </c>
      <c r="F62" s="157"/>
      <c r="G62" s="157">
        <v>14917</v>
      </c>
      <c r="H62" s="159">
        <v>76.010191082802507</v>
      </c>
      <c r="I62" s="157"/>
      <c r="J62" s="162">
        <v>1787</v>
      </c>
      <c r="K62" s="163">
        <v>39.649434213445801</v>
      </c>
      <c r="L62" s="157"/>
      <c r="M62" s="160">
        <v>2616</v>
      </c>
      <c r="N62" s="174"/>
      <c r="O62" s="161">
        <v>58.043044153538901</v>
      </c>
    </row>
    <row r="63" spans="1:15" ht="12.75" customHeight="1">
      <c r="A63" s="158" t="s">
        <v>222</v>
      </c>
      <c r="B63" s="157">
        <v>19625</v>
      </c>
      <c r="C63" s="157"/>
      <c r="D63" s="160">
        <v>4272</v>
      </c>
      <c r="E63" s="161">
        <v>21.768152866242001</v>
      </c>
      <c r="F63" s="157"/>
      <c r="G63" s="157">
        <v>15290</v>
      </c>
      <c r="H63" s="159">
        <v>77.910828025477699</v>
      </c>
      <c r="I63" s="157"/>
      <c r="J63" s="162">
        <v>2193</v>
      </c>
      <c r="K63" s="161">
        <v>51.3342696629214</v>
      </c>
      <c r="L63" s="157"/>
      <c r="M63" s="162">
        <v>1638</v>
      </c>
      <c r="N63" s="175"/>
      <c r="O63" s="161">
        <v>38.342696629213499</v>
      </c>
    </row>
    <row r="64" spans="1:15" ht="12.75" customHeight="1">
      <c r="A64" s="158" t="s">
        <v>223</v>
      </c>
      <c r="B64" s="157">
        <v>19625</v>
      </c>
      <c r="C64" s="157"/>
      <c r="D64" s="160">
        <v>4243</v>
      </c>
      <c r="E64" s="161">
        <v>21.620382165605101</v>
      </c>
      <c r="F64" s="157"/>
      <c r="G64" s="157">
        <v>15319</v>
      </c>
      <c r="H64" s="159">
        <v>78.058598726114695</v>
      </c>
      <c r="I64" s="157"/>
      <c r="J64" s="162">
        <v>1534</v>
      </c>
      <c r="K64" s="161">
        <v>36.153664859769002</v>
      </c>
      <c r="L64" s="157"/>
      <c r="M64" s="160">
        <v>2709</v>
      </c>
      <c r="N64" s="174"/>
      <c r="O64" s="159">
        <v>63.846335140230998</v>
      </c>
    </row>
    <row r="65" spans="1:15" ht="12.75" customHeight="1">
      <c r="A65" s="158" t="s">
        <v>226</v>
      </c>
      <c r="B65" s="157">
        <v>19625</v>
      </c>
      <c r="C65" s="157"/>
      <c r="D65" s="162">
        <v>2143</v>
      </c>
      <c r="E65" s="163">
        <v>10.919745222929899</v>
      </c>
      <c r="F65" s="157"/>
      <c r="G65" s="157">
        <v>17419</v>
      </c>
      <c r="H65" s="159">
        <v>88.759235668789799</v>
      </c>
      <c r="I65" s="157"/>
      <c r="J65" s="162">
        <v>938</v>
      </c>
      <c r="K65" s="163">
        <v>43.770415305646303</v>
      </c>
      <c r="L65" s="157"/>
      <c r="M65" s="162">
        <v>1141</v>
      </c>
      <c r="N65" s="175"/>
      <c r="O65" s="163">
        <v>53.243117125525004</v>
      </c>
    </row>
    <row r="66" spans="1:15" ht="12.75" customHeight="1">
      <c r="A66" s="158" t="s">
        <v>225</v>
      </c>
      <c r="B66" s="157">
        <v>18690</v>
      </c>
      <c r="C66" s="157"/>
      <c r="D66" s="162">
        <v>2003</v>
      </c>
      <c r="E66" s="163">
        <v>10.71696094168</v>
      </c>
      <c r="F66" s="157"/>
      <c r="G66" s="157">
        <v>14693</v>
      </c>
      <c r="H66" s="159">
        <v>78.614232209737807</v>
      </c>
      <c r="I66" s="157"/>
      <c r="J66" s="162">
        <v>487</v>
      </c>
      <c r="K66" s="163">
        <v>24.313529705441798</v>
      </c>
      <c r="L66" s="157"/>
      <c r="M66" s="162">
        <v>1032</v>
      </c>
      <c r="N66" s="175"/>
      <c r="O66" s="161">
        <v>51.522715926110799</v>
      </c>
    </row>
    <row r="67" spans="1:15" ht="4.5" customHeight="1">
      <c r="A67" s="157"/>
      <c r="B67" s="157"/>
      <c r="C67" s="157"/>
      <c r="D67" s="157"/>
      <c r="E67" s="157"/>
      <c r="F67" s="157"/>
      <c r="G67" s="157"/>
      <c r="H67" s="157"/>
      <c r="I67" s="157"/>
      <c r="J67" s="157"/>
      <c r="K67" s="157"/>
      <c r="L67" s="157"/>
      <c r="M67" s="157"/>
      <c r="N67" s="173"/>
      <c r="O67" s="157"/>
    </row>
    <row r="68" spans="1:15" ht="12.75" customHeight="1">
      <c r="A68" s="155" t="s">
        <v>94</v>
      </c>
      <c r="B68" s="156">
        <v>396171</v>
      </c>
      <c r="C68" s="157"/>
      <c r="D68" s="157"/>
      <c r="E68" s="157"/>
      <c r="F68" s="157"/>
      <c r="G68" s="157"/>
      <c r="H68" s="157"/>
      <c r="I68" s="157"/>
      <c r="J68" s="157"/>
      <c r="K68" s="157"/>
      <c r="L68" s="157"/>
      <c r="M68" s="157"/>
      <c r="N68" s="173"/>
      <c r="O68" s="157"/>
    </row>
    <row r="69" spans="1:15" ht="12.75" customHeight="1">
      <c r="A69" s="158" t="s">
        <v>223</v>
      </c>
      <c r="B69" s="157">
        <v>396171</v>
      </c>
      <c r="C69" s="157"/>
      <c r="D69" s="157">
        <v>180790</v>
      </c>
      <c r="E69" s="159">
        <v>45.634334668615303</v>
      </c>
      <c r="F69" s="157"/>
      <c r="G69" s="157">
        <v>215381</v>
      </c>
      <c r="H69" s="159">
        <v>54.365665331384697</v>
      </c>
      <c r="I69" s="157"/>
      <c r="J69" s="157">
        <v>119918</v>
      </c>
      <c r="K69" s="159">
        <v>66.329996128104398</v>
      </c>
      <c r="L69" s="157"/>
      <c r="M69" s="160">
        <v>59696</v>
      </c>
      <c r="N69" s="174"/>
      <c r="O69" s="159">
        <v>33.019525416228802</v>
      </c>
    </row>
    <row r="70" spans="1:15" ht="12.75" customHeight="1">
      <c r="A70" s="158" t="s">
        <v>221</v>
      </c>
      <c r="B70" s="157">
        <v>396171</v>
      </c>
      <c r="C70" s="157"/>
      <c r="D70" s="157">
        <v>179837</v>
      </c>
      <c r="E70" s="159">
        <v>45.393781977984297</v>
      </c>
      <c r="F70" s="157"/>
      <c r="G70" s="157">
        <v>215417</v>
      </c>
      <c r="H70" s="159">
        <v>54.3747523165502</v>
      </c>
      <c r="I70" s="157"/>
      <c r="J70" s="157">
        <v>116988</v>
      </c>
      <c r="K70" s="159">
        <v>65.052241752253394</v>
      </c>
      <c r="L70" s="157"/>
      <c r="M70" s="157">
        <v>61443</v>
      </c>
      <c r="N70" s="173"/>
      <c r="O70" s="159">
        <v>34.165939156013501</v>
      </c>
    </row>
    <row r="71" spans="1:15" ht="12.75" customHeight="1">
      <c r="A71" s="158" t="s">
        <v>222</v>
      </c>
      <c r="B71" s="157">
        <v>391769</v>
      </c>
      <c r="C71" s="157"/>
      <c r="D71" s="157">
        <v>112764</v>
      </c>
      <c r="E71" s="159">
        <v>28.783288111106302</v>
      </c>
      <c r="F71" s="157"/>
      <c r="G71" s="157">
        <v>276255</v>
      </c>
      <c r="H71" s="159">
        <v>70.514767630925405</v>
      </c>
      <c r="I71" s="157"/>
      <c r="J71" s="160">
        <v>71771</v>
      </c>
      <c r="K71" s="159">
        <v>63.6470859494165</v>
      </c>
      <c r="L71" s="157"/>
      <c r="M71" s="160">
        <v>39317</v>
      </c>
      <c r="N71" s="174"/>
      <c r="O71" s="161">
        <v>34.866624099889997</v>
      </c>
    </row>
    <row r="72" spans="1:15" ht="12.75" customHeight="1">
      <c r="A72" s="158" t="s">
        <v>224</v>
      </c>
      <c r="B72" s="157">
        <v>395186</v>
      </c>
      <c r="C72" s="157"/>
      <c r="D72" s="157">
        <v>95166</v>
      </c>
      <c r="E72" s="159">
        <v>24.081318670195799</v>
      </c>
      <c r="F72" s="157"/>
      <c r="G72" s="157">
        <v>296261</v>
      </c>
      <c r="H72" s="159">
        <v>74.967483665919303</v>
      </c>
      <c r="I72" s="157"/>
      <c r="J72" s="160">
        <v>44391</v>
      </c>
      <c r="K72" s="159">
        <v>46.645860916714</v>
      </c>
      <c r="L72" s="157"/>
      <c r="M72" s="160">
        <v>49862</v>
      </c>
      <c r="N72" s="174"/>
      <c r="O72" s="159">
        <v>52.394762835466402</v>
      </c>
    </row>
    <row r="73" spans="1:15" ht="12.75" customHeight="1">
      <c r="A73" s="158" t="s">
        <v>225</v>
      </c>
      <c r="B73" s="157">
        <v>390331</v>
      </c>
      <c r="C73" s="157"/>
      <c r="D73" s="160">
        <v>36236</v>
      </c>
      <c r="E73" s="161">
        <v>9.28340306047944</v>
      </c>
      <c r="F73" s="157"/>
      <c r="G73" s="157">
        <v>340490</v>
      </c>
      <c r="H73" s="159">
        <v>87.231093610294806</v>
      </c>
      <c r="I73" s="157"/>
      <c r="J73" s="160">
        <v>22618</v>
      </c>
      <c r="K73" s="159">
        <v>62.418589248261398</v>
      </c>
      <c r="L73" s="157"/>
      <c r="M73" s="160">
        <v>12486</v>
      </c>
      <c r="N73" s="174"/>
      <c r="O73" s="161">
        <v>34.457445634175997</v>
      </c>
    </row>
    <row r="74" spans="1:15" ht="12.75" customHeight="1">
      <c r="A74" s="158" t="s">
        <v>226</v>
      </c>
      <c r="B74" s="157">
        <v>396171</v>
      </c>
      <c r="C74" s="157"/>
      <c r="D74" s="160">
        <v>32360</v>
      </c>
      <c r="E74" s="161">
        <v>8.1681899987631592</v>
      </c>
      <c r="F74" s="157"/>
      <c r="G74" s="157">
        <v>358406</v>
      </c>
      <c r="H74" s="159">
        <v>90.467500145139297</v>
      </c>
      <c r="I74" s="157"/>
      <c r="J74" s="160">
        <v>16119</v>
      </c>
      <c r="K74" s="161">
        <v>49.811495673671203</v>
      </c>
      <c r="L74" s="157"/>
      <c r="M74" s="160">
        <v>15492</v>
      </c>
      <c r="N74" s="174"/>
      <c r="O74" s="161">
        <v>47.8739184177998</v>
      </c>
    </row>
    <row r="75" spans="1:15" ht="4.5" customHeight="1">
      <c r="A75" s="157"/>
      <c r="B75" s="157"/>
      <c r="C75" s="157"/>
      <c r="D75" s="157"/>
      <c r="E75" s="157"/>
      <c r="F75" s="157"/>
      <c r="G75" s="157"/>
      <c r="H75" s="157"/>
      <c r="I75" s="157"/>
      <c r="J75" s="157"/>
      <c r="K75" s="157"/>
      <c r="L75" s="157"/>
      <c r="M75" s="157"/>
      <c r="N75" s="173"/>
      <c r="O75" s="157"/>
    </row>
    <row r="76" spans="1:15" ht="12.75" customHeight="1">
      <c r="A76" s="155" t="s">
        <v>95</v>
      </c>
      <c r="B76" s="167">
        <v>52980</v>
      </c>
      <c r="C76" s="157"/>
      <c r="D76" s="157"/>
      <c r="E76" s="157"/>
      <c r="F76" s="157"/>
      <c r="G76" s="157"/>
      <c r="H76" s="157"/>
      <c r="I76" s="157"/>
      <c r="J76" s="157"/>
      <c r="K76" s="157"/>
      <c r="L76" s="157"/>
      <c r="M76" s="157"/>
      <c r="N76" s="173"/>
      <c r="O76" s="157"/>
    </row>
    <row r="77" spans="1:15" ht="12.75" customHeight="1">
      <c r="A77" s="158" t="s">
        <v>221</v>
      </c>
      <c r="B77" s="160">
        <v>52120</v>
      </c>
      <c r="C77" s="157"/>
      <c r="D77" s="160">
        <v>19465</v>
      </c>
      <c r="E77" s="161">
        <v>37.346508058326897</v>
      </c>
      <c r="F77" s="157"/>
      <c r="G77" s="160">
        <v>32655</v>
      </c>
      <c r="H77" s="159">
        <v>62.653491941673103</v>
      </c>
      <c r="I77" s="157"/>
      <c r="J77" s="162">
        <v>3269</v>
      </c>
      <c r="K77" s="163">
        <v>16.794246082712601</v>
      </c>
      <c r="L77" s="157"/>
      <c r="M77" s="162">
        <v>16196</v>
      </c>
      <c r="N77" s="175"/>
      <c r="O77" s="159">
        <v>83.205753917287396</v>
      </c>
    </row>
    <row r="78" spans="1:15" ht="12.75" customHeight="1">
      <c r="A78" s="158" t="s">
        <v>222</v>
      </c>
      <c r="B78" s="160">
        <v>51306</v>
      </c>
      <c r="C78" s="157"/>
      <c r="D78" s="162">
        <v>14982</v>
      </c>
      <c r="E78" s="161">
        <v>29.201263010174301</v>
      </c>
      <c r="F78" s="157"/>
      <c r="G78" s="160">
        <v>34626</v>
      </c>
      <c r="H78" s="159">
        <v>67.4891825517483</v>
      </c>
      <c r="I78" s="157"/>
      <c r="J78" s="162">
        <v>655</v>
      </c>
      <c r="K78" s="163">
        <v>4.3719129622213302</v>
      </c>
      <c r="L78" s="157"/>
      <c r="M78" s="162">
        <v>14327</v>
      </c>
      <c r="N78" s="175"/>
      <c r="O78" s="159">
        <v>95.628087037778698</v>
      </c>
    </row>
    <row r="79" spans="1:15" ht="12.75" customHeight="1">
      <c r="A79" s="158" t="s">
        <v>224</v>
      </c>
      <c r="B79" s="160">
        <v>52980</v>
      </c>
      <c r="C79" s="157"/>
      <c r="D79" s="162">
        <v>12088</v>
      </c>
      <c r="E79" s="161">
        <v>22.8161570403926</v>
      </c>
      <c r="F79" s="157"/>
      <c r="G79" s="160">
        <v>40892</v>
      </c>
      <c r="H79" s="159">
        <v>77.183842959607404</v>
      </c>
      <c r="I79" s="157"/>
      <c r="J79" s="157" t="s">
        <v>465</v>
      </c>
      <c r="K79" s="159" t="s">
        <v>466</v>
      </c>
      <c r="L79" s="157"/>
      <c r="M79" s="162">
        <v>10390</v>
      </c>
      <c r="N79" s="175"/>
      <c r="O79" s="159">
        <v>85.953011250827302</v>
      </c>
    </row>
    <row r="80" spans="1:15" ht="12.75" customHeight="1">
      <c r="A80" s="158" t="s">
        <v>223</v>
      </c>
      <c r="B80" s="160">
        <v>52120</v>
      </c>
      <c r="C80" s="157"/>
      <c r="D80" s="160">
        <v>10005</v>
      </c>
      <c r="E80" s="161">
        <v>19.196085955487298</v>
      </c>
      <c r="F80" s="157"/>
      <c r="G80" s="160">
        <v>40417</v>
      </c>
      <c r="H80" s="159">
        <v>77.546047582501899</v>
      </c>
      <c r="I80" s="157"/>
      <c r="J80" s="162">
        <v>2098</v>
      </c>
      <c r="K80" s="163">
        <v>20.969515242378801</v>
      </c>
      <c r="L80" s="157"/>
      <c r="M80" s="162">
        <v>7907</v>
      </c>
      <c r="N80" s="175"/>
      <c r="O80" s="159">
        <v>79.030484757621196</v>
      </c>
    </row>
    <row r="81" spans="1:15" ht="12.75" customHeight="1">
      <c r="A81" s="158" t="s">
        <v>226</v>
      </c>
      <c r="B81" s="160">
        <v>51465</v>
      </c>
      <c r="C81" s="157"/>
      <c r="D81" s="162">
        <v>4498</v>
      </c>
      <c r="E81" s="163">
        <v>8.7399203342077101</v>
      </c>
      <c r="F81" s="157"/>
      <c r="G81" s="160">
        <v>45269</v>
      </c>
      <c r="H81" s="159">
        <v>87.960750024288302</v>
      </c>
      <c r="I81" s="157"/>
      <c r="J81" s="157" t="s">
        <v>465</v>
      </c>
      <c r="K81" s="159" t="s">
        <v>466</v>
      </c>
      <c r="L81" s="157"/>
      <c r="M81" s="157">
        <v>4498</v>
      </c>
      <c r="N81" s="173" t="s">
        <v>470</v>
      </c>
      <c r="O81" s="159" t="s">
        <v>467</v>
      </c>
    </row>
    <row r="82" spans="1:15" ht="12.75" customHeight="1">
      <c r="A82" s="158" t="s">
        <v>225</v>
      </c>
      <c r="B82" s="160">
        <v>52120</v>
      </c>
      <c r="C82" s="157"/>
      <c r="D82" s="162">
        <v>1172</v>
      </c>
      <c r="E82" s="163">
        <v>2.2486569455103602</v>
      </c>
      <c r="F82" s="157"/>
      <c r="G82" s="160">
        <v>46462</v>
      </c>
      <c r="H82" s="159">
        <v>89.144282425172705</v>
      </c>
      <c r="I82" s="157"/>
      <c r="J82" s="157" t="s">
        <v>465</v>
      </c>
      <c r="K82" s="159" t="s">
        <v>466</v>
      </c>
      <c r="L82" s="157"/>
      <c r="M82" s="157">
        <v>1172</v>
      </c>
      <c r="N82" s="173" t="s">
        <v>470</v>
      </c>
      <c r="O82" s="159" t="s">
        <v>467</v>
      </c>
    </row>
    <row r="83" spans="1:15" ht="4.5" customHeight="1">
      <c r="A83" s="157"/>
      <c r="B83" s="157"/>
      <c r="C83" s="157"/>
      <c r="D83" s="157"/>
      <c r="E83" s="157"/>
      <c r="F83" s="157"/>
      <c r="G83" s="157"/>
      <c r="H83" s="157"/>
      <c r="I83" s="157"/>
      <c r="J83" s="157"/>
      <c r="K83" s="157"/>
      <c r="L83" s="157"/>
      <c r="M83" s="157"/>
      <c r="N83" s="173"/>
      <c r="O83" s="157"/>
    </row>
    <row r="84" spans="1:15" ht="12.75" customHeight="1">
      <c r="A84" s="155" t="s">
        <v>96</v>
      </c>
      <c r="B84" s="156">
        <v>110989</v>
      </c>
      <c r="C84" s="157"/>
      <c r="D84" s="157"/>
      <c r="E84" s="157"/>
      <c r="F84" s="157"/>
      <c r="G84" s="157"/>
      <c r="H84" s="157"/>
      <c r="I84" s="157"/>
      <c r="J84" s="157"/>
      <c r="K84" s="157"/>
      <c r="L84" s="157"/>
      <c r="M84" s="157"/>
      <c r="N84" s="173"/>
      <c r="O84" s="157"/>
    </row>
    <row r="85" spans="1:15" ht="12.75" customHeight="1">
      <c r="A85" s="158" t="s">
        <v>222</v>
      </c>
      <c r="B85" s="157">
        <v>110989</v>
      </c>
      <c r="C85" s="157"/>
      <c r="D85" s="160">
        <v>61222</v>
      </c>
      <c r="E85" s="159">
        <v>55.160421303012001</v>
      </c>
      <c r="F85" s="157"/>
      <c r="G85" s="160">
        <v>49767</v>
      </c>
      <c r="H85" s="159">
        <v>44.839578696987999</v>
      </c>
      <c r="I85" s="157"/>
      <c r="J85" s="162">
        <v>16682</v>
      </c>
      <c r="K85" s="161">
        <v>27.248374767240499</v>
      </c>
      <c r="L85" s="157"/>
      <c r="M85" s="160">
        <v>42821</v>
      </c>
      <c r="N85" s="174"/>
      <c r="O85" s="159">
        <v>69.943811048315993</v>
      </c>
    </row>
    <row r="86" spans="1:15" ht="12.75" customHeight="1">
      <c r="A86" s="158" t="s">
        <v>224</v>
      </c>
      <c r="B86" s="157">
        <v>110989</v>
      </c>
      <c r="C86" s="157"/>
      <c r="D86" s="160">
        <v>60301</v>
      </c>
      <c r="E86" s="159">
        <v>54.330609339664299</v>
      </c>
      <c r="F86" s="157"/>
      <c r="G86" s="160">
        <v>48625</v>
      </c>
      <c r="H86" s="159">
        <v>43.810647902044302</v>
      </c>
      <c r="I86" s="157"/>
      <c r="J86" s="162">
        <v>10863</v>
      </c>
      <c r="K86" s="163">
        <v>18.0146266231074</v>
      </c>
      <c r="L86" s="157"/>
      <c r="M86" s="160">
        <v>47053</v>
      </c>
      <c r="N86" s="174"/>
      <c r="O86" s="159">
        <v>78.030215087643697</v>
      </c>
    </row>
    <row r="87" spans="1:15" ht="12.75" customHeight="1">
      <c r="A87" s="158" t="s">
        <v>223</v>
      </c>
      <c r="B87" s="157">
        <v>110989</v>
      </c>
      <c r="C87" s="157"/>
      <c r="D87" s="160">
        <v>55549</v>
      </c>
      <c r="E87" s="159">
        <v>50.0491039652578</v>
      </c>
      <c r="F87" s="157"/>
      <c r="G87" s="160">
        <v>55440</v>
      </c>
      <c r="H87" s="159">
        <v>49.9508960347422</v>
      </c>
      <c r="I87" s="157"/>
      <c r="J87" s="160">
        <v>20116</v>
      </c>
      <c r="K87" s="161">
        <v>36.213073142630797</v>
      </c>
      <c r="L87" s="157"/>
      <c r="M87" s="160">
        <v>35433</v>
      </c>
      <c r="N87" s="174"/>
      <c r="O87" s="159">
        <v>63.786926857369203</v>
      </c>
    </row>
    <row r="88" spans="1:15" ht="12.75" customHeight="1">
      <c r="A88" s="158" t="s">
        <v>221</v>
      </c>
      <c r="B88" s="157">
        <v>110989</v>
      </c>
      <c r="C88" s="157"/>
      <c r="D88" s="160">
        <v>40982</v>
      </c>
      <c r="E88" s="161">
        <v>36.924379893503001</v>
      </c>
      <c r="F88" s="157"/>
      <c r="G88" s="160">
        <v>70007</v>
      </c>
      <c r="H88" s="159">
        <v>63.075620106496999</v>
      </c>
      <c r="I88" s="157"/>
      <c r="J88" s="162">
        <v>12201</v>
      </c>
      <c r="K88" s="163">
        <v>29.771607046996198</v>
      </c>
      <c r="L88" s="157"/>
      <c r="M88" s="160">
        <v>26966</v>
      </c>
      <c r="N88" s="174"/>
      <c r="O88" s="159">
        <v>65.799619345078298</v>
      </c>
    </row>
    <row r="89" spans="1:15" ht="12.75" customHeight="1">
      <c r="A89" s="158" t="s">
        <v>225</v>
      </c>
      <c r="B89" s="157">
        <v>95711</v>
      </c>
      <c r="C89" s="157"/>
      <c r="D89" s="162">
        <v>14688</v>
      </c>
      <c r="E89" s="161">
        <v>15.346198451588601</v>
      </c>
      <c r="F89" s="157"/>
      <c r="G89" s="160">
        <v>59059</v>
      </c>
      <c r="H89" s="159">
        <v>61.705551086082103</v>
      </c>
      <c r="I89" s="157"/>
      <c r="J89" s="162">
        <v>2486</v>
      </c>
      <c r="K89" s="163">
        <v>16.9253812636166</v>
      </c>
      <c r="L89" s="157"/>
      <c r="M89" s="162">
        <v>11763</v>
      </c>
      <c r="N89" s="175"/>
      <c r="O89" s="159">
        <v>80.085784313725497</v>
      </c>
    </row>
    <row r="90" spans="1:15" ht="12.75" customHeight="1">
      <c r="A90" s="158" t="s">
        <v>226</v>
      </c>
      <c r="B90" s="157">
        <v>110989</v>
      </c>
      <c r="C90" s="157"/>
      <c r="D90" s="162">
        <v>15900</v>
      </c>
      <c r="E90" s="161">
        <v>14.325743992647901</v>
      </c>
      <c r="F90" s="157"/>
      <c r="G90" s="157">
        <v>93721</v>
      </c>
      <c r="H90" s="159">
        <v>84.441701429871401</v>
      </c>
      <c r="I90" s="157"/>
      <c r="J90" s="162">
        <v>3928</v>
      </c>
      <c r="K90" s="163">
        <v>24.704402515723299</v>
      </c>
      <c r="L90" s="157"/>
      <c r="M90" s="162">
        <v>11972</v>
      </c>
      <c r="N90" s="175"/>
      <c r="O90" s="161">
        <v>75.295597484276698</v>
      </c>
    </row>
    <row r="91" spans="1:15" ht="4.5" customHeight="1">
      <c r="A91" s="157"/>
      <c r="B91" s="157"/>
      <c r="C91" s="157"/>
      <c r="D91" s="157"/>
      <c r="E91" s="157"/>
      <c r="F91" s="157"/>
      <c r="G91" s="157"/>
      <c r="H91" s="157"/>
      <c r="I91" s="157"/>
      <c r="J91" s="157"/>
      <c r="K91" s="157"/>
      <c r="L91" s="157"/>
      <c r="M91" s="157"/>
      <c r="N91" s="173"/>
      <c r="O91" s="157"/>
    </row>
    <row r="92" spans="1:15" ht="12.75" customHeight="1">
      <c r="A92" s="155" t="s">
        <v>97</v>
      </c>
      <c r="B92" s="167">
        <v>36450</v>
      </c>
      <c r="C92" s="157"/>
      <c r="D92" s="157"/>
      <c r="E92" s="157"/>
      <c r="F92" s="157"/>
      <c r="G92" s="157"/>
      <c r="H92" s="157"/>
      <c r="I92" s="157"/>
      <c r="J92" s="157"/>
      <c r="K92" s="157"/>
      <c r="L92" s="157"/>
      <c r="M92" s="157"/>
      <c r="N92" s="173"/>
      <c r="O92" s="157"/>
    </row>
    <row r="93" spans="1:15" ht="12.75" customHeight="1">
      <c r="A93" s="158" t="s">
        <v>223</v>
      </c>
      <c r="B93" s="160">
        <v>36450</v>
      </c>
      <c r="C93" s="157"/>
      <c r="D93" s="160">
        <v>22830</v>
      </c>
      <c r="E93" s="159">
        <v>62.633744855967102</v>
      </c>
      <c r="F93" s="157"/>
      <c r="G93" s="160">
        <v>13620</v>
      </c>
      <c r="H93" s="161">
        <v>37.366255144032898</v>
      </c>
      <c r="I93" s="157"/>
      <c r="J93" s="162">
        <v>12788</v>
      </c>
      <c r="K93" s="161">
        <v>56.014016644765697</v>
      </c>
      <c r="L93" s="157"/>
      <c r="M93" s="160">
        <v>10042</v>
      </c>
      <c r="N93" s="174"/>
      <c r="O93" s="161">
        <v>43.985983355234303</v>
      </c>
    </row>
    <row r="94" spans="1:15" ht="12.75" customHeight="1">
      <c r="A94" s="158" t="s">
        <v>221</v>
      </c>
      <c r="B94" s="160">
        <v>36109</v>
      </c>
      <c r="C94" s="157"/>
      <c r="D94" s="160">
        <v>18737</v>
      </c>
      <c r="E94" s="159">
        <v>51.890110498767598</v>
      </c>
      <c r="F94" s="157"/>
      <c r="G94" s="160">
        <v>17372</v>
      </c>
      <c r="H94" s="159">
        <v>48.109889501232402</v>
      </c>
      <c r="I94" s="157"/>
      <c r="J94" s="162">
        <v>9052</v>
      </c>
      <c r="K94" s="161">
        <v>48.31082884133</v>
      </c>
      <c r="L94" s="157"/>
      <c r="M94" s="160">
        <v>9685</v>
      </c>
      <c r="N94" s="174"/>
      <c r="O94" s="161">
        <v>51.68917115867</v>
      </c>
    </row>
    <row r="95" spans="1:15" ht="12.75" customHeight="1">
      <c r="A95" s="158" t="s">
        <v>222</v>
      </c>
      <c r="B95" s="160">
        <v>36450</v>
      </c>
      <c r="C95" s="157"/>
      <c r="D95" s="160">
        <v>14850</v>
      </c>
      <c r="E95" s="161">
        <v>40.740740740740698</v>
      </c>
      <c r="F95" s="157"/>
      <c r="G95" s="160">
        <v>21600</v>
      </c>
      <c r="H95" s="159">
        <v>59.259259259259302</v>
      </c>
      <c r="I95" s="157"/>
      <c r="J95" s="162">
        <v>6768</v>
      </c>
      <c r="K95" s="161">
        <v>45.575757575757599</v>
      </c>
      <c r="L95" s="157"/>
      <c r="M95" s="160">
        <v>7909</v>
      </c>
      <c r="N95" s="174"/>
      <c r="O95" s="161">
        <v>53.259259259259302</v>
      </c>
    </row>
    <row r="96" spans="1:15" ht="12.75" customHeight="1">
      <c r="A96" s="158" t="s">
        <v>224</v>
      </c>
      <c r="B96" s="160">
        <v>36450</v>
      </c>
      <c r="C96" s="157"/>
      <c r="D96" s="160">
        <v>8211</v>
      </c>
      <c r="E96" s="161">
        <v>22.526748971193399</v>
      </c>
      <c r="F96" s="157"/>
      <c r="G96" s="160">
        <v>27900</v>
      </c>
      <c r="H96" s="159">
        <v>76.543209876543202</v>
      </c>
      <c r="I96" s="157"/>
      <c r="J96" s="162">
        <v>2936</v>
      </c>
      <c r="K96" s="163">
        <v>35.756911460236303</v>
      </c>
      <c r="L96" s="157"/>
      <c r="M96" s="162">
        <v>5102</v>
      </c>
      <c r="N96" s="175"/>
      <c r="O96" s="161">
        <v>62.136158811350597</v>
      </c>
    </row>
    <row r="97" spans="1:15" ht="12.75" customHeight="1">
      <c r="A97" s="158" t="s">
        <v>225</v>
      </c>
      <c r="B97" s="160">
        <v>33699</v>
      </c>
      <c r="C97" s="157"/>
      <c r="D97" s="162">
        <v>4272</v>
      </c>
      <c r="E97" s="163">
        <v>12.6769340336509</v>
      </c>
      <c r="F97" s="157"/>
      <c r="G97" s="160">
        <v>26276</v>
      </c>
      <c r="H97" s="159">
        <v>77.972640137689496</v>
      </c>
      <c r="I97" s="157"/>
      <c r="J97" s="162">
        <v>1672</v>
      </c>
      <c r="K97" s="163">
        <v>39.138576779026202</v>
      </c>
      <c r="L97" s="157"/>
      <c r="M97" s="162">
        <v>2600</v>
      </c>
      <c r="N97" s="175"/>
      <c r="O97" s="161">
        <v>60.861423220973798</v>
      </c>
    </row>
    <row r="98" spans="1:15" ht="12.75" customHeight="1">
      <c r="A98" s="158" t="s">
        <v>226</v>
      </c>
      <c r="B98" s="160">
        <v>36450</v>
      </c>
      <c r="C98" s="157"/>
      <c r="D98" s="162">
        <v>3715</v>
      </c>
      <c r="E98" s="163">
        <v>10.192043895747601</v>
      </c>
      <c r="F98" s="157"/>
      <c r="G98" s="160">
        <v>32735</v>
      </c>
      <c r="H98" s="159">
        <v>89.807956104252398</v>
      </c>
      <c r="I98" s="157"/>
      <c r="J98" s="162">
        <v>1297</v>
      </c>
      <c r="K98" s="163">
        <v>34.912516823687803</v>
      </c>
      <c r="L98" s="157"/>
      <c r="M98" s="162">
        <v>2418</v>
      </c>
      <c r="N98" s="175"/>
      <c r="O98" s="163">
        <v>65.087483176312205</v>
      </c>
    </row>
    <row r="99" spans="1:15" ht="4.5" customHeight="1">
      <c r="A99" s="157"/>
      <c r="B99" s="157"/>
      <c r="C99" s="157"/>
      <c r="D99" s="157"/>
      <c r="E99" s="157"/>
      <c r="F99" s="157"/>
      <c r="G99" s="157"/>
      <c r="H99" s="157"/>
      <c r="I99" s="157"/>
      <c r="J99" s="157"/>
      <c r="K99" s="157"/>
      <c r="L99" s="157"/>
      <c r="M99" s="157"/>
      <c r="N99" s="173"/>
      <c r="O99" s="157"/>
    </row>
    <row r="100" spans="1:15" ht="12.75" customHeight="1">
      <c r="A100" s="155" t="s">
        <v>98</v>
      </c>
      <c r="B100" s="156">
        <v>267104</v>
      </c>
      <c r="C100" s="157"/>
      <c r="D100" s="157"/>
      <c r="E100" s="157"/>
      <c r="F100" s="157"/>
      <c r="G100" s="157"/>
      <c r="H100" s="157"/>
      <c r="I100" s="157"/>
      <c r="J100" s="157"/>
      <c r="K100" s="157"/>
      <c r="L100" s="157"/>
      <c r="M100" s="157"/>
      <c r="N100" s="173"/>
      <c r="O100" s="157"/>
    </row>
    <row r="101" spans="1:15" ht="12.75" customHeight="1">
      <c r="A101" s="158" t="s">
        <v>223</v>
      </c>
      <c r="B101" s="157">
        <v>262281</v>
      </c>
      <c r="C101" s="157"/>
      <c r="D101" s="160">
        <v>111352</v>
      </c>
      <c r="E101" s="159">
        <v>42.455229315123901</v>
      </c>
      <c r="F101" s="157"/>
      <c r="G101" s="157">
        <v>150929</v>
      </c>
      <c r="H101" s="159">
        <v>57.544770684876099</v>
      </c>
      <c r="I101" s="157"/>
      <c r="J101" s="160">
        <v>50051</v>
      </c>
      <c r="K101" s="161">
        <v>44.948451756591702</v>
      </c>
      <c r="L101" s="157"/>
      <c r="M101" s="160">
        <v>60799</v>
      </c>
      <c r="N101" s="174"/>
      <c r="O101" s="161">
        <v>54.600725626840998</v>
      </c>
    </row>
    <row r="102" spans="1:15" ht="12.75" customHeight="1">
      <c r="A102" s="158" t="s">
        <v>224</v>
      </c>
      <c r="B102" s="157">
        <v>267104</v>
      </c>
      <c r="C102" s="157"/>
      <c r="D102" s="160">
        <v>93896</v>
      </c>
      <c r="E102" s="159">
        <v>35.1533485084462</v>
      </c>
      <c r="F102" s="157"/>
      <c r="G102" s="157">
        <v>162203</v>
      </c>
      <c r="H102" s="159">
        <v>60.726533485084502</v>
      </c>
      <c r="I102" s="157"/>
      <c r="J102" s="162">
        <v>12244</v>
      </c>
      <c r="K102" s="163">
        <v>13.039959103689201</v>
      </c>
      <c r="L102" s="157"/>
      <c r="M102" s="160">
        <v>69435</v>
      </c>
      <c r="N102" s="174"/>
      <c r="O102" s="159">
        <v>73.948837011161302</v>
      </c>
    </row>
    <row r="103" spans="1:15" ht="12.75" customHeight="1">
      <c r="A103" s="158" t="s">
        <v>221</v>
      </c>
      <c r="B103" s="157">
        <v>262281</v>
      </c>
      <c r="C103" s="157"/>
      <c r="D103" s="160">
        <v>78686</v>
      </c>
      <c r="E103" s="161">
        <v>30.0006481597981</v>
      </c>
      <c r="F103" s="157"/>
      <c r="G103" s="157">
        <v>179836</v>
      </c>
      <c r="H103" s="159">
        <v>68.566156145508103</v>
      </c>
      <c r="I103" s="157"/>
      <c r="J103" s="160">
        <v>42859</v>
      </c>
      <c r="K103" s="161">
        <v>54.468393360953698</v>
      </c>
      <c r="L103" s="157"/>
      <c r="M103" s="160">
        <v>33857</v>
      </c>
      <c r="N103" s="174"/>
      <c r="O103" s="161">
        <v>43.027984647840803</v>
      </c>
    </row>
    <row r="104" spans="1:15" ht="12.75" customHeight="1">
      <c r="A104" s="158" t="s">
        <v>225</v>
      </c>
      <c r="B104" s="157">
        <v>266177</v>
      </c>
      <c r="C104" s="157"/>
      <c r="D104" s="160">
        <v>55502</v>
      </c>
      <c r="E104" s="161">
        <v>20.851538637823701</v>
      </c>
      <c r="F104" s="157"/>
      <c r="G104" s="157">
        <v>142179</v>
      </c>
      <c r="H104" s="159">
        <v>53.415208676932998</v>
      </c>
      <c r="I104" s="157"/>
      <c r="J104" s="162">
        <v>20620</v>
      </c>
      <c r="K104" s="163">
        <v>37.151814349032499</v>
      </c>
      <c r="L104" s="157"/>
      <c r="M104" s="160">
        <v>32579</v>
      </c>
      <c r="N104" s="174"/>
      <c r="O104" s="161">
        <v>58.698785629346702</v>
      </c>
    </row>
    <row r="105" spans="1:15" ht="12.75" customHeight="1">
      <c r="A105" s="158" t="s">
        <v>222</v>
      </c>
      <c r="B105" s="157">
        <v>267104</v>
      </c>
      <c r="C105" s="157"/>
      <c r="D105" s="160">
        <v>53901</v>
      </c>
      <c r="E105" s="161">
        <v>20.179780160536701</v>
      </c>
      <c r="F105" s="157"/>
      <c r="G105" s="157">
        <v>207615</v>
      </c>
      <c r="H105" s="159">
        <v>77.728150832634498</v>
      </c>
      <c r="I105" s="157"/>
      <c r="J105" s="162">
        <v>18011</v>
      </c>
      <c r="K105" s="161">
        <v>33.414964471902202</v>
      </c>
      <c r="L105" s="157"/>
      <c r="M105" s="160">
        <v>35890</v>
      </c>
      <c r="N105" s="174"/>
      <c r="O105" s="159">
        <v>66.585035528097805</v>
      </c>
    </row>
    <row r="106" spans="1:15" ht="12.75" customHeight="1">
      <c r="A106" s="158" t="s">
        <v>226</v>
      </c>
      <c r="B106" s="157">
        <v>267104</v>
      </c>
      <c r="C106" s="157"/>
      <c r="D106" s="160">
        <v>52332</v>
      </c>
      <c r="E106" s="161">
        <v>19.592368515634401</v>
      </c>
      <c r="F106" s="157"/>
      <c r="G106" s="157">
        <v>203767</v>
      </c>
      <c r="H106" s="159">
        <v>76.287513477896297</v>
      </c>
      <c r="I106" s="157"/>
      <c r="J106" s="162">
        <v>7628</v>
      </c>
      <c r="K106" s="163">
        <v>14.57616754567</v>
      </c>
      <c r="L106" s="157"/>
      <c r="M106" s="160">
        <v>44704</v>
      </c>
      <c r="N106" s="174"/>
      <c r="O106" s="159">
        <v>85.423832454330096</v>
      </c>
    </row>
    <row r="107" spans="1:15" ht="4.5" customHeight="1">
      <c r="A107" s="157"/>
      <c r="B107" s="157"/>
      <c r="C107" s="157"/>
      <c r="D107" s="157"/>
      <c r="E107" s="157"/>
      <c r="F107" s="157"/>
      <c r="G107" s="157"/>
      <c r="H107" s="157"/>
      <c r="I107" s="157"/>
      <c r="J107" s="157"/>
      <c r="K107" s="157"/>
      <c r="L107" s="157"/>
      <c r="M107" s="157"/>
      <c r="N107" s="173"/>
      <c r="O107" s="157"/>
    </row>
    <row r="108" spans="1:15" ht="12.75" customHeight="1">
      <c r="A108" s="155" t="s">
        <v>99</v>
      </c>
      <c r="B108" s="156">
        <v>262003</v>
      </c>
      <c r="C108" s="157"/>
      <c r="D108" s="157"/>
      <c r="E108" s="157"/>
      <c r="F108" s="157"/>
      <c r="G108" s="157"/>
      <c r="H108" s="157"/>
      <c r="I108" s="157"/>
      <c r="J108" s="157"/>
      <c r="K108" s="157"/>
      <c r="L108" s="157"/>
      <c r="M108" s="157"/>
      <c r="N108" s="173"/>
      <c r="O108" s="157"/>
    </row>
    <row r="109" spans="1:15" ht="12.75" customHeight="1">
      <c r="A109" s="158" t="s">
        <v>223</v>
      </c>
      <c r="B109" s="157">
        <v>259807</v>
      </c>
      <c r="C109" s="157"/>
      <c r="D109" s="157">
        <v>125593</v>
      </c>
      <c r="E109" s="159">
        <v>48.340883809905002</v>
      </c>
      <c r="F109" s="157"/>
      <c r="G109" s="157">
        <v>134214</v>
      </c>
      <c r="H109" s="159">
        <v>51.659116190094998</v>
      </c>
      <c r="I109" s="157"/>
      <c r="J109" s="160">
        <v>61023</v>
      </c>
      <c r="K109" s="159">
        <v>48.587899007110302</v>
      </c>
      <c r="L109" s="157"/>
      <c r="M109" s="157">
        <v>63927</v>
      </c>
      <c r="N109" s="173"/>
      <c r="O109" s="159">
        <v>50.900129784303303</v>
      </c>
    </row>
    <row r="110" spans="1:15" ht="12.75" customHeight="1">
      <c r="A110" s="158" t="s">
        <v>221</v>
      </c>
      <c r="B110" s="157">
        <v>262003</v>
      </c>
      <c r="C110" s="157"/>
      <c r="D110" s="157">
        <v>115043</v>
      </c>
      <c r="E110" s="159">
        <v>43.909039209474699</v>
      </c>
      <c r="F110" s="157"/>
      <c r="G110" s="157">
        <v>145824</v>
      </c>
      <c r="H110" s="159">
        <v>55.657377968954599</v>
      </c>
      <c r="I110" s="157"/>
      <c r="J110" s="160">
        <v>59979</v>
      </c>
      <c r="K110" s="159">
        <v>52.136157784480602</v>
      </c>
      <c r="L110" s="157"/>
      <c r="M110" s="160">
        <v>54695</v>
      </c>
      <c r="N110" s="174"/>
      <c r="O110" s="159">
        <v>47.543092582773397</v>
      </c>
    </row>
    <row r="111" spans="1:15" ht="12.75" customHeight="1">
      <c r="A111" s="158" t="s">
        <v>222</v>
      </c>
      <c r="B111" s="157">
        <v>257269</v>
      </c>
      <c r="C111" s="157"/>
      <c r="D111" s="157">
        <v>59332</v>
      </c>
      <c r="E111" s="159">
        <v>23.062242244498901</v>
      </c>
      <c r="F111" s="157"/>
      <c r="G111" s="157">
        <v>197937</v>
      </c>
      <c r="H111" s="159">
        <v>76.937757755501096</v>
      </c>
      <c r="I111" s="157"/>
      <c r="J111" s="160">
        <v>30483</v>
      </c>
      <c r="K111" s="159">
        <v>51.376997235892901</v>
      </c>
      <c r="L111" s="157"/>
      <c r="M111" s="160">
        <v>28480</v>
      </c>
      <c r="N111" s="174"/>
      <c r="O111" s="161">
        <v>48.001078675925299</v>
      </c>
    </row>
    <row r="112" spans="1:15" ht="12.75" customHeight="1">
      <c r="A112" s="158" t="s">
        <v>224</v>
      </c>
      <c r="B112" s="157">
        <v>262003</v>
      </c>
      <c r="C112" s="157"/>
      <c r="D112" s="160">
        <v>26066</v>
      </c>
      <c r="E112" s="161">
        <v>9.9487410449498697</v>
      </c>
      <c r="F112" s="157"/>
      <c r="G112" s="157">
        <v>235594</v>
      </c>
      <c r="H112" s="159">
        <v>89.920344423537102</v>
      </c>
      <c r="I112" s="157"/>
      <c r="J112" s="162">
        <v>9448</v>
      </c>
      <c r="K112" s="161">
        <v>36.246451315890397</v>
      </c>
      <c r="L112" s="157"/>
      <c r="M112" s="160">
        <v>16618</v>
      </c>
      <c r="N112" s="174"/>
      <c r="O112" s="161">
        <v>63.753548684109603</v>
      </c>
    </row>
    <row r="113" spans="1:15" ht="12.75" customHeight="1">
      <c r="A113" s="158" t="s">
        <v>225</v>
      </c>
      <c r="B113" s="157">
        <v>258391</v>
      </c>
      <c r="C113" s="157"/>
      <c r="D113" s="160">
        <v>17308</v>
      </c>
      <c r="E113" s="161">
        <v>6.6983757174205003</v>
      </c>
      <c r="F113" s="157"/>
      <c r="G113" s="157">
        <v>231542</v>
      </c>
      <c r="H113" s="159">
        <v>89.609158213714906</v>
      </c>
      <c r="I113" s="157"/>
      <c r="J113" s="162">
        <v>10253</v>
      </c>
      <c r="K113" s="161">
        <v>59.238502426623498</v>
      </c>
      <c r="L113" s="157"/>
      <c r="M113" s="162">
        <v>7055</v>
      </c>
      <c r="N113" s="175"/>
      <c r="O113" s="163">
        <v>40.761497573376502</v>
      </c>
    </row>
    <row r="114" spans="1:15" ht="12.75" customHeight="1">
      <c r="A114" s="158" t="s">
        <v>226</v>
      </c>
      <c r="B114" s="157">
        <v>262003</v>
      </c>
      <c r="C114" s="157"/>
      <c r="D114" s="162">
        <v>10251</v>
      </c>
      <c r="E114" s="163">
        <v>3.91255061964939</v>
      </c>
      <c r="F114" s="157"/>
      <c r="G114" s="157">
        <v>248390</v>
      </c>
      <c r="H114" s="159">
        <v>94.804257966511798</v>
      </c>
      <c r="I114" s="157"/>
      <c r="J114" s="162">
        <v>4434</v>
      </c>
      <c r="K114" s="163">
        <v>43.2543166520339</v>
      </c>
      <c r="L114" s="157"/>
      <c r="M114" s="162">
        <v>5817</v>
      </c>
      <c r="N114" s="175"/>
      <c r="O114" s="163">
        <v>56.7456833479661</v>
      </c>
    </row>
    <row r="115" spans="1:15" ht="4.5" customHeight="1">
      <c r="A115" s="157"/>
      <c r="B115" s="157"/>
      <c r="C115" s="157"/>
      <c r="D115" s="157"/>
      <c r="E115" s="157"/>
      <c r="F115" s="157"/>
      <c r="G115" s="157"/>
      <c r="H115" s="157"/>
      <c r="I115" s="157"/>
      <c r="J115" s="157"/>
      <c r="K115" s="157"/>
      <c r="L115" s="157"/>
      <c r="M115" s="157"/>
      <c r="N115" s="173"/>
      <c r="O115" s="157"/>
    </row>
    <row r="116" spans="1:15" ht="12.75" customHeight="1">
      <c r="A116" s="155" t="s">
        <v>100</v>
      </c>
      <c r="B116" s="156">
        <v>108130</v>
      </c>
      <c r="C116" s="157"/>
      <c r="D116" s="157"/>
      <c r="E116" s="157"/>
      <c r="F116" s="157"/>
      <c r="G116" s="157"/>
      <c r="H116" s="157"/>
      <c r="I116" s="157"/>
      <c r="J116" s="157"/>
      <c r="K116" s="157"/>
      <c r="L116" s="157"/>
      <c r="M116" s="157"/>
      <c r="N116" s="173"/>
      <c r="O116" s="157"/>
    </row>
    <row r="117" spans="1:15" ht="12.75" customHeight="1">
      <c r="A117" s="158" t="s">
        <v>223</v>
      </c>
      <c r="B117" s="157">
        <v>108130</v>
      </c>
      <c r="C117" s="157"/>
      <c r="D117" s="160">
        <v>45828</v>
      </c>
      <c r="E117" s="159">
        <v>42.3823175806899</v>
      </c>
      <c r="F117" s="157"/>
      <c r="G117" s="160">
        <v>62302</v>
      </c>
      <c r="H117" s="159">
        <v>57.6176824193101</v>
      </c>
      <c r="I117" s="157"/>
      <c r="J117" s="160">
        <v>35714</v>
      </c>
      <c r="K117" s="159">
        <v>77.930522824474096</v>
      </c>
      <c r="L117" s="157"/>
      <c r="M117" s="162">
        <v>8839</v>
      </c>
      <c r="N117" s="175"/>
      <c r="O117" s="163">
        <v>19.287335253556801</v>
      </c>
    </row>
    <row r="118" spans="1:15" ht="12.75" customHeight="1">
      <c r="A118" s="158" t="s">
        <v>221</v>
      </c>
      <c r="B118" s="157">
        <v>107509</v>
      </c>
      <c r="C118" s="157"/>
      <c r="D118" s="160">
        <v>40348</v>
      </c>
      <c r="E118" s="159">
        <v>37.529881219246803</v>
      </c>
      <c r="F118" s="157"/>
      <c r="G118" s="157">
        <v>67161</v>
      </c>
      <c r="H118" s="159">
        <v>62.470118780753197</v>
      </c>
      <c r="I118" s="157"/>
      <c r="J118" s="160">
        <v>28060</v>
      </c>
      <c r="K118" s="159">
        <v>69.544958857935995</v>
      </c>
      <c r="L118" s="157"/>
      <c r="M118" s="160">
        <v>9959</v>
      </c>
      <c r="N118" s="174"/>
      <c r="O118" s="161">
        <v>24.682759988103498</v>
      </c>
    </row>
    <row r="119" spans="1:15" ht="12.75" customHeight="1">
      <c r="A119" s="158" t="s">
        <v>222</v>
      </c>
      <c r="B119" s="157">
        <v>104403</v>
      </c>
      <c r="C119" s="157"/>
      <c r="D119" s="160">
        <v>31224</v>
      </c>
      <c r="E119" s="161">
        <v>29.9071865750984</v>
      </c>
      <c r="F119" s="157"/>
      <c r="G119" s="157">
        <v>73179</v>
      </c>
      <c r="H119" s="159">
        <v>70.092813424901607</v>
      </c>
      <c r="I119" s="157"/>
      <c r="J119" s="160">
        <v>27215</v>
      </c>
      <c r="K119" s="159">
        <v>87.160517550602094</v>
      </c>
      <c r="L119" s="157"/>
      <c r="M119" s="162">
        <v>4009</v>
      </c>
      <c r="N119" s="175"/>
      <c r="O119" s="163">
        <v>12.839482449397901</v>
      </c>
    </row>
    <row r="120" spans="1:15" ht="12.75" customHeight="1">
      <c r="A120" s="158" t="s">
        <v>224</v>
      </c>
      <c r="B120" s="157">
        <v>108130</v>
      </c>
      <c r="C120" s="157"/>
      <c r="D120" s="160">
        <v>28407</v>
      </c>
      <c r="E120" s="161">
        <v>26.271155091094101</v>
      </c>
      <c r="F120" s="157"/>
      <c r="G120" s="157">
        <v>77162</v>
      </c>
      <c r="H120" s="159">
        <v>71.360399519097399</v>
      </c>
      <c r="I120" s="157"/>
      <c r="J120" s="160">
        <v>15770</v>
      </c>
      <c r="K120" s="161">
        <v>55.514485866159703</v>
      </c>
      <c r="L120" s="157"/>
      <c r="M120" s="162">
        <v>11221</v>
      </c>
      <c r="N120" s="175"/>
      <c r="O120" s="161">
        <v>39.500827260886403</v>
      </c>
    </row>
    <row r="121" spans="1:15" ht="12.75" customHeight="1">
      <c r="A121" s="158" t="s">
        <v>225</v>
      </c>
      <c r="B121" s="157">
        <v>95789</v>
      </c>
      <c r="C121" s="157"/>
      <c r="D121" s="160">
        <v>13373</v>
      </c>
      <c r="E121" s="161">
        <v>13.9608932132082</v>
      </c>
      <c r="F121" s="157"/>
      <c r="G121" s="157">
        <v>72198</v>
      </c>
      <c r="H121" s="159">
        <v>75.371911179780597</v>
      </c>
      <c r="I121" s="157"/>
      <c r="J121" s="162">
        <v>8253</v>
      </c>
      <c r="K121" s="161">
        <v>61.713901144096297</v>
      </c>
      <c r="L121" s="157"/>
      <c r="M121" s="162">
        <v>3653</v>
      </c>
      <c r="N121" s="175"/>
      <c r="O121" s="163">
        <v>27.316234203245301</v>
      </c>
    </row>
    <row r="122" spans="1:15" ht="12.75" customHeight="1">
      <c r="A122" s="158" t="s">
        <v>226</v>
      </c>
      <c r="B122" s="157">
        <v>108130</v>
      </c>
      <c r="C122" s="157"/>
      <c r="D122" s="162">
        <v>6180</v>
      </c>
      <c r="E122" s="163">
        <v>5.71534264311477</v>
      </c>
      <c r="F122" s="157"/>
      <c r="G122" s="157">
        <v>98908</v>
      </c>
      <c r="H122" s="159">
        <v>91.471377046148106</v>
      </c>
      <c r="I122" s="157"/>
      <c r="J122" s="162">
        <v>4893</v>
      </c>
      <c r="K122" s="161">
        <v>79.174757281553397</v>
      </c>
      <c r="L122" s="157"/>
      <c r="M122" s="162">
        <v>1287</v>
      </c>
      <c r="N122" s="175"/>
      <c r="O122" s="163">
        <v>20.825242718446599</v>
      </c>
    </row>
    <row r="123" spans="1:15" ht="4.5" customHeight="1">
      <c r="A123" s="157"/>
      <c r="B123" s="157"/>
      <c r="C123" s="157"/>
      <c r="D123" s="157"/>
      <c r="E123" s="157"/>
      <c r="F123" s="157"/>
      <c r="G123" s="157"/>
      <c r="H123" s="157"/>
      <c r="I123" s="157"/>
      <c r="J123" s="157"/>
      <c r="K123" s="157"/>
      <c r="L123" s="157"/>
      <c r="M123" s="157"/>
      <c r="N123" s="173"/>
      <c r="O123" s="157"/>
    </row>
    <row r="124" spans="1:15" ht="12.75" customHeight="1">
      <c r="A124" s="155" t="s">
        <v>101</v>
      </c>
      <c r="B124" s="156">
        <v>259143</v>
      </c>
      <c r="C124" s="157"/>
      <c r="D124" s="157"/>
      <c r="E124" s="157"/>
      <c r="F124" s="157"/>
      <c r="G124" s="157"/>
      <c r="H124" s="157"/>
      <c r="I124" s="157"/>
      <c r="J124" s="157"/>
      <c r="K124" s="157"/>
      <c r="L124" s="157"/>
      <c r="M124" s="157"/>
      <c r="N124" s="173"/>
      <c r="O124" s="157"/>
    </row>
    <row r="125" spans="1:15" ht="12.75" customHeight="1">
      <c r="A125" s="158" t="s">
        <v>223</v>
      </c>
      <c r="B125" s="157">
        <v>259143</v>
      </c>
      <c r="C125" s="157"/>
      <c r="D125" s="160">
        <v>107179</v>
      </c>
      <c r="E125" s="161">
        <v>41.359017993926102</v>
      </c>
      <c r="F125" s="157"/>
      <c r="G125" s="160">
        <v>151964</v>
      </c>
      <c r="H125" s="159">
        <v>58.640982006073898</v>
      </c>
      <c r="I125" s="157"/>
      <c r="J125" s="162">
        <v>39514</v>
      </c>
      <c r="K125" s="161">
        <v>36.867296765224502</v>
      </c>
      <c r="L125" s="157"/>
      <c r="M125" s="160">
        <v>62131</v>
      </c>
      <c r="N125" s="174"/>
      <c r="O125" s="161">
        <v>57.969378329710104</v>
      </c>
    </row>
    <row r="126" spans="1:15" ht="12.75" customHeight="1">
      <c r="A126" s="158" t="s">
        <v>224</v>
      </c>
      <c r="B126" s="157">
        <v>259143</v>
      </c>
      <c r="C126" s="157"/>
      <c r="D126" s="160">
        <v>75392</v>
      </c>
      <c r="E126" s="161">
        <v>29.092817479152401</v>
      </c>
      <c r="F126" s="157"/>
      <c r="G126" s="157">
        <v>180154</v>
      </c>
      <c r="H126" s="159">
        <v>69.519145799809394</v>
      </c>
      <c r="I126" s="157"/>
      <c r="J126" s="162">
        <v>18930</v>
      </c>
      <c r="K126" s="163">
        <v>25.1087648556876</v>
      </c>
      <c r="L126" s="157"/>
      <c r="M126" s="160">
        <v>50102</v>
      </c>
      <c r="N126" s="174"/>
      <c r="O126" s="161">
        <v>66.455326825127301</v>
      </c>
    </row>
    <row r="127" spans="1:15" ht="12.75" customHeight="1">
      <c r="A127" s="158" t="s">
        <v>222</v>
      </c>
      <c r="B127" s="157">
        <v>259143</v>
      </c>
      <c r="C127" s="157"/>
      <c r="D127" s="160">
        <v>72959</v>
      </c>
      <c r="E127" s="161">
        <v>28.1539536086254</v>
      </c>
      <c r="F127" s="157"/>
      <c r="G127" s="157">
        <v>184477</v>
      </c>
      <c r="H127" s="159">
        <v>71.187336721424103</v>
      </c>
      <c r="I127" s="157"/>
      <c r="J127" s="162">
        <v>17970</v>
      </c>
      <c r="K127" s="163">
        <v>24.630271796488401</v>
      </c>
      <c r="L127" s="157"/>
      <c r="M127" s="160">
        <v>51409</v>
      </c>
      <c r="N127" s="174"/>
      <c r="O127" s="159">
        <v>70.4628627037103</v>
      </c>
    </row>
    <row r="128" spans="1:15" ht="12.75" customHeight="1">
      <c r="A128" s="158" t="s">
        <v>221</v>
      </c>
      <c r="B128" s="157">
        <v>259143</v>
      </c>
      <c r="C128" s="157"/>
      <c r="D128" s="160">
        <v>54530</v>
      </c>
      <c r="E128" s="161">
        <v>21.042436029528101</v>
      </c>
      <c r="F128" s="157"/>
      <c r="G128" s="157">
        <v>202839</v>
      </c>
      <c r="H128" s="159">
        <v>78.272999849503904</v>
      </c>
      <c r="I128" s="157"/>
      <c r="J128" s="162">
        <v>21491</v>
      </c>
      <c r="K128" s="163">
        <v>39.411333211076503</v>
      </c>
      <c r="L128" s="157"/>
      <c r="M128" s="162">
        <v>33039</v>
      </c>
      <c r="N128" s="175"/>
      <c r="O128" s="161">
        <v>60.588666788923497</v>
      </c>
    </row>
    <row r="129" spans="1:15" ht="12.75" customHeight="1">
      <c r="A129" s="158" t="s">
        <v>226</v>
      </c>
      <c r="B129" s="157">
        <v>252783</v>
      </c>
      <c r="C129" s="157"/>
      <c r="D129" s="162">
        <v>23085</v>
      </c>
      <c r="E129" s="163">
        <v>9.1323388044290894</v>
      </c>
      <c r="F129" s="157"/>
      <c r="G129" s="157">
        <v>223170</v>
      </c>
      <c r="H129" s="159">
        <v>88.285209052824001</v>
      </c>
      <c r="I129" s="157"/>
      <c r="J129" s="162">
        <v>9361</v>
      </c>
      <c r="K129" s="163">
        <v>40.550140784058897</v>
      </c>
      <c r="L129" s="157"/>
      <c r="M129" s="162">
        <v>12525</v>
      </c>
      <c r="N129" s="175"/>
      <c r="O129" s="163">
        <v>54.256010396361297</v>
      </c>
    </row>
    <row r="130" spans="1:15" ht="12.75" customHeight="1">
      <c r="A130" s="158" t="s">
        <v>225</v>
      </c>
      <c r="B130" s="157">
        <v>254047</v>
      </c>
      <c r="C130" s="157"/>
      <c r="D130" s="162">
        <v>23098</v>
      </c>
      <c r="E130" s="163">
        <v>9.0920184060429801</v>
      </c>
      <c r="F130" s="157"/>
      <c r="G130" s="157">
        <v>192695</v>
      </c>
      <c r="H130" s="159">
        <v>75.850137966596705</v>
      </c>
      <c r="I130" s="157"/>
      <c r="J130" s="162">
        <v>11400</v>
      </c>
      <c r="K130" s="163">
        <v>49.354922504112899</v>
      </c>
      <c r="L130" s="157"/>
      <c r="M130" s="162">
        <v>5338</v>
      </c>
      <c r="N130" s="175"/>
      <c r="O130" s="163">
        <v>23.110225993592501</v>
      </c>
    </row>
    <row r="131" spans="1:15" ht="4.5" customHeight="1">
      <c r="A131" s="157"/>
      <c r="B131" s="157"/>
      <c r="C131" s="157"/>
      <c r="D131" s="157"/>
      <c r="E131" s="157"/>
      <c r="F131" s="157"/>
      <c r="G131" s="157"/>
      <c r="H131" s="157"/>
      <c r="I131" s="157"/>
      <c r="J131" s="157"/>
      <c r="K131" s="157"/>
      <c r="L131" s="157"/>
      <c r="M131" s="157"/>
      <c r="N131" s="173"/>
      <c r="O131" s="157"/>
    </row>
    <row r="132" spans="1:15" ht="12.75" customHeight="1">
      <c r="A132" s="155" t="s">
        <v>102</v>
      </c>
      <c r="B132" s="156">
        <v>479426</v>
      </c>
      <c r="C132" s="157"/>
      <c r="D132" s="157"/>
      <c r="E132" s="157"/>
      <c r="F132" s="157"/>
      <c r="G132" s="157"/>
      <c r="H132" s="157"/>
      <c r="I132" s="157"/>
      <c r="J132" s="157"/>
      <c r="K132" s="157"/>
      <c r="L132" s="157"/>
      <c r="M132" s="157"/>
      <c r="N132" s="173"/>
      <c r="O132" s="157"/>
    </row>
    <row r="133" spans="1:15" ht="12.75" customHeight="1">
      <c r="A133" s="158" t="s">
        <v>223</v>
      </c>
      <c r="B133" s="157">
        <v>479426</v>
      </c>
      <c r="C133" s="157"/>
      <c r="D133" s="160">
        <v>318332</v>
      </c>
      <c r="E133" s="159">
        <v>66.398568287911004</v>
      </c>
      <c r="F133" s="157"/>
      <c r="G133" s="160">
        <v>161094</v>
      </c>
      <c r="H133" s="161">
        <v>33.601431712089003</v>
      </c>
      <c r="I133" s="157"/>
      <c r="J133" s="162">
        <v>125036</v>
      </c>
      <c r="K133" s="161">
        <v>39.278489124561801</v>
      </c>
      <c r="L133" s="157"/>
      <c r="M133" s="160">
        <v>178643</v>
      </c>
      <c r="N133" s="174"/>
      <c r="O133" s="159">
        <v>56.1184549464081</v>
      </c>
    </row>
    <row r="134" spans="1:15" ht="12.75" customHeight="1">
      <c r="A134" s="158" t="s">
        <v>224</v>
      </c>
      <c r="B134" s="157">
        <v>479426</v>
      </c>
      <c r="C134" s="157"/>
      <c r="D134" s="160">
        <v>205594</v>
      </c>
      <c r="E134" s="159">
        <v>42.883364690275499</v>
      </c>
      <c r="F134" s="157"/>
      <c r="G134" s="160">
        <v>269486</v>
      </c>
      <c r="H134" s="159">
        <v>56.210134619315603</v>
      </c>
      <c r="I134" s="157"/>
      <c r="J134" s="162">
        <v>70210</v>
      </c>
      <c r="K134" s="161">
        <v>34.149829275173403</v>
      </c>
      <c r="L134" s="157"/>
      <c r="M134" s="160">
        <v>135384</v>
      </c>
      <c r="N134" s="174"/>
      <c r="O134" s="159">
        <v>65.850170724826597</v>
      </c>
    </row>
    <row r="135" spans="1:15" ht="12.75" customHeight="1">
      <c r="A135" s="158" t="s">
        <v>222</v>
      </c>
      <c r="B135" s="157">
        <v>479426</v>
      </c>
      <c r="C135" s="157"/>
      <c r="D135" s="160">
        <v>193742</v>
      </c>
      <c r="E135" s="159">
        <v>40.4112417766245</v>
      </c>
      <c r="F135" s="157"/>
      <c r="G135" s="160">
        <v>278996</v>
      </c>
      <c r="H135" s="159">
        <v>58.193756700721302</v>
      </c>
      <c r="I135" s="157"/>
      <c r="J135" s="162">
        <v>58742</v>
      </c>
      <c r="K135" s="163">
        <v>30.3197035232422</v>
      </c>
      <c r="L135" s="157"/>
      <c r="M135" s="160">
        <v>135000</v>
      </c>
      <c r="N135" s="174"/>
      <c r="O135" s="159">
        <v>69.680296476757704</v>
      </c>
    </row>
    <row r="136" spans="1:15" ht="12.75" customHeight="1">
      <c r="A136" s="158" t="s">
        <v>221</v>
      </c>
      <c r="B136" s="157">
        <v>479426</v>
      </c>
      <c r="C136" s="157"/>
      <c r="D136" s="160">
        <v>182926</v>
      </c>
      <c r="E136" s="161">
        <v>38.155210606016396</v>
      </c>
      <c r="F136" s="157"/>
      <c r="G136" s="160">
        <v>295000</v>
      </c>
      <c r="H136" s="159">
        <v>61.531915248651501</v>
      </c>
      <c r="I136" s="157"/>
      <c r="J136" s="162">
        <v>79356</v>
      </c>
      <c r="K136" s="161">
        <v>43.381476662694197</v>
      </c>
      <c r="L136" s="157"/>
      <c r="M136" s="160">
        <v>103570</v>
      </c>
      <c r="N136" s="174"/>
      <c r="O136" s="161">
        <v>56.618523337305803</v>
      </c>
    </row>
    <row r="137" spans="1:15" ht="12.75" customHeight="1">
      <c r="A137" s="158" t="s">
        <v>226</v>
      </c>
      <c r="B137" s="157">
        <v>479426</v>
      </c>
      <c r="C137" s="157"/>
      <c r="D137" s="160">
        <v>79027</v>
      </c>
      <c r="E137" s="161">
        <v>16.483670055441301</v>
      </c>
      <c r="F137" s="157"/>
      <c r="G137" s="157">
        <v>393711</v>
      </c>
      <c r="H137" s="159">
        <v>82.121328421904494</v>
      </c>
      <c r="I137" s="157"/>
      <c r="J137" s="162">
        <v>19320</v>
      </c>
      <c r="K137" s="163">
        <v>24.447340782264298</v>
      </c>
      <c r="L137" s="157"/>
      <c r="M137" s="162">
        <v>59707</v>
      </c>
      <c r="N137" s="175"/>
      <c r="O137" s="161">
        <v>75.552659217735695</v>
      </c>
    </row>
    <row r="138" spans="1:15" ht="12.75" customHeight="1">
      <c r="A138" s="158" t="s">
        <v>225</v>
      </c>
      <c r="B138" s="157">
        <v>432207</v>
      </c>
      <c r="C138" s="157"/>
      <c r="D138" s="162">
        <v>65773</v>
      </c>
      <c r="E138" s="161">
        <v>15.217939552112799</v>
      </c>
      <c r="F138" s="157"/>
      <c r="G138" s="160">
        <v>313515</v>
      </c>
      <c r="H138" s="159">
        <v>72.538158798908896</v>
      </c>
      <c r="I138" s="157"/>
      <c r="J138" s="162">
        <v>23341</v>
      </c>
      <c r="K138" s="163">
        <v>35.487205996381498</v>
      </c>
      <c r="L138" s="157"/>
      <c r="M138" s="162">
        <v>29880</v>
      </c>
      <c r="N138" s="175"/>
      <c r="O138" s="163">
        <v>45.428975415444</v>
      </c>
    </row>
    <row r="139" spans="1:15" ht="4.5" customHeight="1">
      <c r="A139" s="157"/>
      <c r="B139" s="157"/>
      <c r="C139" s="157"/>
      <c r="D139" s="157"/>
      <c r="E139" s="157"/>
      <c r="F139" s="157"/>
      <c r="G139" s="157"/>
      <c r="H139" s="157"/>
      <c r="I139" s="157"/>
      <c r="J139" s="157"/>
      <c r="K139" s="157"/>
      <c r="L139" s="157"/>
      <c r="M139" s="157"/>
      <c r="N139" s="173"/>
      <c r="O139" s="157"/>
    </row>
    <row r="140" spans="1:15" ht="12.75" customHeight="1">
      <c r="A140" s="155" t="s">
        <v>103</v>
      </c>
      <c r="B140" s="156">
        <v>252414</v>
      </c>
      <c r="C140" s="157"/>
      <c r="D140" s="157"/>
      <c r="E140" s="157"/>
      <c r="F140" s="157"/>
      <c r="G140" s="157"/>
      <c r="H140" s="157"/>
      <c r="I140" s="157"/>
      <c r="J140" s="157"/>
      <c r="K140" s="157"/>
      <c r="L140" s="157"/>
      <c r="M140" s="157"/>
      <c r="N140" s="173"/>
      <c r="O140" s="157"/>
    </row>
    <row r="141" spans="1:15" ht="12.75" customHeight="1">
      <c r="A141" s="158" t="s">
        <v>223</v>
      </c>
      <c r="B141" s="157">
        <v>252414</v>
      </c>
      <c r="C141" s="157"/>
      <c r="D141" s="157">
        <v>114906</v>
      </c>
      <c r="E141" s="159">
        <v>45.5228315386627</v>
      </c>
      <c r="F141" s="157"/>
      <c r="G141" s="157">
        <v>136610</v>
      </c>
      <c r="H141" s="159">
        <v>54.121403725625399</v>
      </c>
      <c r="I141" s="157"/>
      <c r="J141" s="160">
        <v>58497</v>
      </c>
      <c r="K141" s="159">
        <v>50.908568743146603</v>
      </c>
      <c r="L141" s="157"/>
      <c r="M141" s="160">
        <v>54753</v>
      </c>
      <c r="N141" s="174"/>
      <c r="O141" s="159">
        <v>47.650253250482997</v>
      </c>
    </row>
    <row r="142" spans="1:15" ht="12.75" customHeight="1">
      <c r="A142" s="158" t="s">
        <v>221</v>
      </c>
      <c r="B142" s="157">
        <v>252414</v>
      </c>
      <c r="C142" s="157"/>
      <c r="D142" s="157">
        <v>79913</v>
      </c>
      <c r="E142" s="159">
        <v>31.659495907517002</v>
      </c>
      <c r="F142" s="157"/>
      <c r="G142" s="157">
        <v>167675</v>
      </c>
      <c r="H142" s="159">
        <v>66.428565768935201</v>
      </c>
      <c r="I142" s="157"/>
      <c r="J142" s="160">
        <v>41277</v>
      </c>
      <c r="K142" s="159">
        <v>51.6524220089347</v>
      </c>
      <c r="L142" s="157"/>
      <c r="M142" s="160">
        <v>38636</v>
      </c>
      <c r="N142" s="174"/>
      <c r="O142" s="159">
        <v>48.3475779910653</v>
      </c>
    </row>
    <row r="143" spans="1:15" ht="12.75" customHeight="1">
      <c r="A143" s="158" t="s">
        <v>222</v>
      </c>
      <c r="B143" s="157">
        <v>251303</v>
      </c>
      <c r="C143" s="157"/>
      <c r="D143" s="157">
        <v>72125</v>
      </c>
      <c r="E143" s="159">
        <v>28.700413445123999</v>
      </c>
      <c r="F143" s="157"/>
      <c r="G143" s="157">
        <v>173137</v>
      </c>
      <c r="H143" s="159">
        <v>68.895715530654201</v>
      </c>
      <c r="I143" s="157"/>
      <c r="J143" s="160">
        <v>28910</v>
      </c>
      <c r="K143" s="161">
        <v>40.083188908145601</v>
      </c>
      <c r="L143" s="157"/>
      <c r="M143" s="160">
        <v>42104</v>
      </c>
      <c r="N143" s="174"/>
      <c r="O143" s="159">
        <v>58.376429809358797</v>
      </c>
    </row>
    <row r="144" spans="1:15" ht="12.75" customHeight="1">
      <c r="A144" s="158" t="s">
        <v>224</v>
      </c>
      <c r="B144" s="157">
        <v>252414</v>
      </c>
      <c r="C144" s="157"/>
      <c r="D144" s="160">
        <v>48116</v>
      </c>
      <c r="E144" s="159">
        <v>19.062334101911901</v>
      </c>
      <c r="F144" s="157"/>
      <c r="G144" s="157">
        <v>201239</v>
      </c>
      <c r="H144" s="159">
        <v>79.725767984343193</v>
      </c>
      <c r="I144" s="157"/>
      <c r="J144" s="162">
        <v>9443</v>
      </c>
      <c r="K144" s="163">
        <v>19.625488403026001</v>
      </c>
      <c r="L144" s="157"/>
      <c r="M144" s="160">
        <v>38673</v>
      </c>
      <c r="N144" s="174"/>
      <c r="O144" s="159">
        <v>80.374511596974003</v>
      </c>
    </row>
    <row r="145" spans="1:15" ht="12.75" customHeight="1">
      <c r="A145" s="158" t="s">
        <v>225</v>
      </c>
      <c r="B145" s="157">
        <v>247027</v>
      </c>
      <c r="C145" s="157"/>
      <c r="D145" s="160">
        <v>19058</v>
      </c>
      <c r="E145" s="161">
        <v>7.7149461394908201</v>
      </c>
      <c r="F145" s="157"/>
      <c r="G145" s="157">
        <v>214700</v>
      </c>
      <c r="H145" s="159">
        <v>86.913576248750104</v>
      </c>
      <c r="I145" s="157"/>
      <c r="J145" s="162">
        <v>9973</v>
      </c>
      <c r="K145" s="161">
        <v>52.329730296988103</v>
      </c>
      <c r="L145" s="157"/>
      <c r="M145" s="162">
        <v>8728</v>
      </c>
      <c r="N145" s="175"/>
      <c r="O145" s="161">
        <v>45.797040612865999</v>
      </c>
    </row>
    <row r="146" spans="1:15" ht="12.75" customHeight="1">
      <c r="A146" s="158" t="s">
        <v>226</v>
      </c>
      <c r="B146" s="157">
        <v>252414</v>
      </c>
      <c r="C146" s="157"/>
      <c r="D146" s="160">
        <v>13524</v>
      </c>
      <c r="E146" s="161">
        <v>5.35786446076684</v>
      </c>
      <c r="F146" s="157"/>
      <c r="G146" s="157">
        <v>235360</v>
      </c>
      <c r="H146" s="159">
        <v>93.243639417781907</v>
      </c>
      <c r="I146" s="157"/>
      <c r="J146" s="162">
        <v>1345</v>
      </c>
      <c r="K146" s="163">
        <v>9.9452824608104091</v>
      </c>
      <c r="L146" s="157"/>
      <c r="M146" s="160">
        <v>12179</v>
      </c>
      <c r="N146" s="174"/>
      <c r="O146" s="159">
        <v>90.054717539189596</v>
      </c>
    </row>
    <row r="147" spans="1:15" ht="4.5" customHeight="1">
      <c r="A147" s="157"/>
      <c r="B147" s="157"/>
      <c r="C147" s="157"/>
      <c r="D147" s="157"/>
      <c r="E147" s="157"/>
      <c r="F147" s="157"/>
      <c r="G147" s="157"/>
      <c r="H147" s="157"/>
      <c r="I147" s="157"/>
      <c r="J147" s="157"/>
      <c r="K147" s="157"/>
      <c r="L147" s="157"/>
      <c r="M147" s="157"/>
      <c r="N147" s="173"/>
      <c r="O147" s="157"/>
    </row>
    <row r="148" spans="1:15" ht="12.75" customHeight="1">
      <c r="A148" s="155" t="s">
        <v>104</v>
      </c>
      <c r="B148" s="156">
        <v>55092</v>
      </c>
      <c r="C148" s="157"/>
      <c r="D148" s="157"/>
      <c r="E148" s="157"/>
      <c r="F148" s="157"/>
      <c r="G148" s="157"/>
      <c r="H148" s="157"/>
      <c r="I148" s="157"/>
      <c r="J148" s="157"/>
      <c r="K148" s="157"/>
      <c r="L148" s="157"/>
      <c r="M148" s="157"/>
      <c r="N148" s="173"/>
      <c r="O148" s="157"/>
    </row>
    <row r="149" spans="1:15" ht="12.75" customHeight="1">
      <c r="A149" s="158" t="s">
        <v>223</v>
      </c>
      <c r="B149" s="157">
        <v>55092</v>
      </c>
      <c r="C149" s="157"/>
      <c r="D149" s="160">
        <v>21584</v>
      </c>
      <c r="E149" s="159">
        <v>39.178102083787103</v>
      </c>
      <c r="F149" s="157"/>
      <c r="G149" s="157">
        <v>33508</v>
      </c>
      <c r="H149" s="159">
        <v>60.821897916212897</v>
      </c>
      <c r="I149" s="157"/>
      <c r="J149" s="160">
        <v>12363</v>
      </c>
      <c r="K149" s="159">
        <v>57.278539659006697</v>
      </c>
      <c r="L149" s="157"/>
      <c r="M149" s="160">
        <v>8798</v>
      </c>
      <c r="N149" s="174"/>
      <c r="O149" s="161">
        <v>40.761675315048201</v>
      </c>
    </row>
    <row r="150" spans="1:15" ht="12.75" customHeight="1">
      <c r="A150" s="158" t="s">
        <v>222</v>
      </c>
      <c r="B150" s="157">
        <v>55092</v>
      </c>
      <c r="C150" s="157"/>
      <c r="D150" s="160">
        <v>21160</v>
      </c>
      <c r="E150" s="159">
        <v>38.408480360124898</v>
      </c>
      <c r="F150" s="157"/>
      <c r="G150" s="157">
        <v>32707</v>
      </c>
      <c r="H150" s="159">
        <v>59.367966310898098</v>
      </c>
      <c r="I150" s="157"/>
      <c r="J150" s="162">
        <v>8303</v>
      </c>
      <c r="K150" s="161">
        <v>39.239130434782602</v>
      </c>
      <c r="L150" s="157"/>
      <c r="M150" s="160">
        <v>12652</v>
      </c>
      <c r="N150" s="174"/>
      <c r="O150" s="161">
        <v>59.792060491493402</v>
      </c>
    </row>
    <row r="151" spans="1:15" ht="12.75" customHeight="1">
      <c r="A151" s="158" t="s">
        <v>224</v>
      </c>
      <c r="B151" s="157">
        <v>55092</v>
      </c>
      <c r="C151" s="157"/>
      <c r="D151" s="160">
        <v>20456</v>
      </c>
      <c r="E151" s="159">
        <v>37.130617875553597</v>
      </c>
      <c r="F151" s="157"/>
      <c r="G151" s="157">
        <v>33683</v>
      </c>
      <c r="H151" s="159">
        <v>61.139548391780998</v>
      </c>
      <c r="I151" s="157"/>
      <c r="J151" s="162">
        <v>5726</v>
      </c>
      <c r="K151" s="161">
        <v>27.9917872506844</v>
      </c>
      <c r="L151" s="157"/>
      <c r="M151" s="160">
        <v>14730</v>
      </c>
      <c r="N151" s="174"/>
      <c r="O151" s="159">
        <v>72.008212749315604</v>
      </c>
    </row>
    <row r="152" spans="1:15" ht="12.75" customHeight="1">
      <c r="A152" s="158" t="s">
        <v>221</v>
      </c>
      <c r="B152" s="157">
        <v>55092</v>
      </c>
      <c r="C152" s="157"/>
      <c r="D152" s="160">
        <v>15972</v>
      </c>
      <c r="E152" s="161">
        <v>28.991505118710499</v>
      </c>
      <c r="F152" s="157"/>
      <c r="G152" s="157">
        <v>38697</v>
      </c>
      <c r="H152" s="159">
        <v>70.240688303201907</v>
      </c>
      <c r="I152" s="157"/>
      <c r="J152" s="162">
        <v>7514</v>
      </c>
      <c r="K152" s="161">
        <v>47.044828449787097</v>
      </c>
      <c r="L152" s="157"/>
      <c r="M152" s="160">
        <v>7814</v>
      </c>
      <c r="N152" s="174"/>
      <c r="O152" s="161">
        <v>48.923115452041102</v>
      </c>
    </row>
    <row r="153" spans="1:15" ht="12.75" customHeight="1">
      <c r="A153" s="158" t="s">
        <v>225</v>
      </c>
      <c r="B153" s="157">
        <v>49178</v>
      </c>
      <c r="C153" s="157"/>
      <c r="D153" s="160">
        <v>7814</v>
      </c>
      <c r="E153" s="161">
        <v>15.8892187563545</v>
      </c>
      <c r="F153" s="157"/>
      <c r="G153" s="160">
        <v>29737</v>
      </c>
      <c r="H153" s="159">
        <v>60.468095489853198</v>
      </c>
      <c r="I153" s="157"/>
      <c r="J153" s="162">
        <v>4925</v>
      </c>
      <c r="K153" s="161">
        <v>63.027898643460503</v>
      </c>
      <c r="L153" s="157"/>
      <c r="M153" s="162">
        <v>2675</v>
      </c>
      <c r="N153" s="175"/>
      <c r="O153" s="163">
        <v>34.233427181981099</v>
      </c>
    </row>
    <row r="154" spans="1:15" ht="12.75" customHeight="1">
      <c r="A154" s="158" t="s">
        <v>226</v>
      </c>
      <c r="B154" s="157">
        <v>55092</v>
      </c>
      <c r="C154" s="157"/>
      <c r="D154" s="160">
        <v>7828</v>
      </c>
      <c r="E154" s="161">
        <v>14.2089595585566</v>
      </c>
      <c r="F154" s="157"/>
      <c r="G154" s="157">
        <v>46746</v>
      </c>
      <c r="H154" s="159">
        <v>84.850795033761699</v>
      </c>
      <c r="I154" s="157"/>
      <c r="J154" s="162">
        <v>2449</v>
      </c>
      <c r="K154" s="163">
        <v>31.2851303014819</v>
      </c>
      <c r="L154" s="157"/>
      <c r="M154" s="160">
        <v>4426</v>
      </c>
      <c r="N154" s="174"/>
      <c r="O154" s="161">
        <v>56.540623403168098</v>
      </c>
    </row>
    <row r="155" spans="1:15" ht="4.5" customHeight="1">
      <c r="A155" s="157"/>
      <c r="B155" s="157"/>
      <c r="C155" s="157"/>
      <c r="D155" s="157"/>
      <c r="E155" s="157"/>
      <c r="F155" s="157"/>
      <c r="G155" s="157"/>
      <c r="H155" s="157"/>
      <c r="I155" s="157"/>
      <c r="J155" s="157"/>
      <c r="K155" s="157"/>
      <c r="L155" s="157"/>
      <c r="M155" s="157"/>
      <c r="N155" s="173"/>
      <c r="O155" s="157"/>
    </row>
    <row r="156" spans="1:15" ht="12.75" customHeight="1">
      <c r="A156" s="155" t="s">
        <v>105</v>
      </c>
      <c r="B156" s="167">
        <v>30440</v>
      </c>
      <c r="C156" s="157"/>
      <c r="D156" s="157"/>
      <c r="E156" s="157"/>
      <c r="F156" s="157"/>
      <c r="G156" s="157"/>
      <c r="H156" s="157"/>
      <c r="I156" s="157"/>
      <c r="J156" s="157"/>
      <c r="K156" s="157"/>
      <c r="L156" s="157"/>
      <c r="M156" s="157"/>
      <c r="N156" s="173"/>
      <c r="O156" s="157"/>
    </row>
    <row r="157" spans="1:15" ht="12.75" customHeight="1">
      <c r="A157" s="158" t="s">
        <v>223</v>
      </c>
      <c r="B157" s="160">
        <v>29797</v>
      </c>
      <c r="C157" s="157"/>
      <c r="D157" s="160">
        <v>11331</v>
      </c>
      <c r="E157" s="161">
        <v>38.027318186394602</v>
      </c>
      <c r="F157" s="157"/>
      <c r="G157" s="160">
        <v>18466</v>
      </c>
      <c r="H157" s="159">
        <v>61.972681813605398</v>
      </c>
      <c r="I157" s="157"/>
      <c r="J157" s="162">
        <v>5123</v>
      </c>
      <c r="K157" s="161">
        <v>45.212249580795998</v>
      </c>
      <c r="L157" s="157"/>
      <c r="M157" s="162">
        <v>5552</v>
      </c>
      <c r="N157" s="175"/>
      <c r="O157" s="161">
        <v>48.998323184184997</v>
      </c>
    </row>
    <row r="158" spans="1:15" ht="12.75" customHeight="1">
      <c r="A158" s="158" t="s">
        <v>224</v>
      </c>
      <c r="B158" s="160">
        <v>30440</v>
      </c>
      <c r="C158" s="157"/>
      <c r="D158" s="160">
        <v>10530</v>
      </c>
      <c r="E158" s="161">
        <v>34.592641261498002</v>
      </c>
      <c r="F158" s="157"/>
      <c r="G158" s="160">
        <v>19235</v>
      </c>
      <c r="H158" s="159">
        <v>63.189881734559798</v>
      </c>
      <c r="I158" s="157"/>
      <c r="J158" s="162">
        <v>1708</v>
      </c>
      <c r="K158" s="163">
        <v>16.220322886989599</v>
      </c>
      <c r="L158" s="157"/>
      <c r="M158" s="160">
        <v>8822</v>
      </c>
      <c r="N158" s="174"/>
      <c r="O158" s="159">
        <v>83.779677113010393</v>
      </c>
    </row>
    <row r="159" spans="1:15" ht="12.75" customHeight="1">
      <c r="A159" s="158" t="s">
        <v>222</v>
      </c>
      <c r="B159" s="160">
        <v>30440</v>
      </c>
      <c r="C159" s="157"/>
      <c r="D159" s="160">
        <v>9931</v>
      </c>
      <c r="E159" s="161">
        <v>32.624835742444198</v>
      </c>
      <c r="F159" s="157"/>
      <c r="G159" s="160">
        <v>20250</v>
      </c>
      <c r="H159" s="159">
        <v>66.524310118265404</v>
      </c>
      <c r="I159" s="157"/>
      <c r="J159" s="162">
        <v>3819</v>
      </c>
      <c r="K159" s="163">
        <v>38.455341858825904</v>
      </c>
      <c r="L159" s="157"/>
      <c r="M159" s="162">
        <v>6112</v>
      </c>
      <c r="N159" s="175"/>
      <c r="O159" s="161">
        <v>61.544658141174096</v>
      </c>
    </row>
    <row r="160" spans="1:15" ht="12.75" customHeight="1">
      <c r="A160" s="158" t="s">
        <v>221</v>
      </c>
      <c r="B160" s="160">
        <v>30029</v>
      </c>
      <c r="C160" s="157"/>
      <c r="D160" s="160">
        <v>8804</v>
      </c>
      <c r="E160" s="161">
        <v>29.3183256185687</v>
      </c>
      <c r="F160" s="157"/>
      <c r="G160" s="160">
        <v>21225</v>
      </c>
      <c r="H160" s="159">
        <v>70.681674381431307</v>
      </c>
      <c r="I160" s="157"/>
      <c r="J160" s="162">
        <v>4079</v>
      </c>
      <c r="K160" s="161">
        <v>46.331213084961398</v>
      </c>
      <c r="L160" s="157"/>
      <c r="M160" s="162">
        <v>4725</v>
      </c>
      <c r="N160" s="175"/>
      <c r="O160" s="161">
        <v>53.668786915038602</v>
      </c>
    </row>
    <row r="161" spans="1:15" ht="12.75" customHeight="1">
      <c r="A161" s="158" t="s">
        <v>225</v>
      </c>
      <c r="B161" s="160">
        <v>29074</v>
      </c>
      <c r="C161" s="157"/>
      <c r="D161" s="162">
        <v>1753</v>
      </c>
      <c r="E161" s="163">
        <v>6.0294421132283098</v>
      </c>
      <c r="F161" s="157"/>
      <c r="G161" s="160">
        <v>25329</v>
      </c>
      <c r="H161" s="159">
        <v>87.119075462612599</v>
      </c>
      <c r="I161" s="157"/>
      <c r="J161" s="162">
        <v>437</v>
      </c>
      <c r="K161" s="163">
        <v>24.928693667997699</v>
      </c>
      <c r="L161" s="157"/>
      <c r="M161" s="162">
        <v>673</v>
      </c>
      <c r="N161" s="175"/>
      <c r="O161" s="163">
        <v>38.391329150028497</v>
      </c>
    </row>
    <row r="162" spans="1:15" ht="12.75" customHeight="1">
      <c r="A162" s="158" t="s">
        <v>226</v>
      </c>
      <c r="B162" s="160">
        <v>30440</v>
      </c>
      <c r="C162" s="157"/>
      <c r="D162" s="162">
        <v>594</v>
      </c>
      <c r="E162" s="163">
        <v>1.9513797634691199</v>
      </c>
      <c r="F162" s="157"/>
      <c r="G162" s="160">
        <v>29346</v>
      </c>
      <c r="H162" s="159">
        <v>96.406044678055196</v>
      </c>
      <c r="I162" s="157"/>
      <c r="J162" s="157" t="s">
        <v>465</v>
      </c>
      <c r="K162" s="159" t="s">
        <v>466</v>
      </c>
      <c r="L162" s="157"/>
      <c r="M162" s="157">
        <v>594</v>
      </c>
      <c r="N162" s="173" t="s">
        <v>470</v>
      </c>
      <c r="O162" s="159" t="s">
        <v>467</v>
      </c>
    </row>
    <row r="163" spans="1:15" ht="4.5" customHeight="1">
      <c r="A163" s="157"/>
      <c r="B163" s="157"/>
      <c r="C163" s="157"/>
      <c r="D163" s="157"/>
      <c r="E163" s="157"/>
      <c r="F163" s="157"/>
      <c r="G163" s="157"/>
      <c r="H163" s="157"/>
      <c r="I163" s="157"/>
      <c r="J163" s="157"/>
      <c r="K163" s="157"/>
      <c r="L163" s="157"/>
      <c r="M163" s="157"/>
      <c r="N163" s="173"/>
      <c r="O163" s="157"/>
    </row>
    <row r="164" spans="1:15" ht="12.75" customHeight="1">
      <c r="A164" s="155" t="s">
        <v>106</v>
      </c>
      <c r="B164" s="167">
        <v>78428</v>
      </c>
      <c r="C164" s="157"/>
      <c r="D164" s="157"/>
      <c r="E164" s="157"/>
      <c r="F164" s="157"/>
      <c r="G164" s="157"/>
      <c r="H164" s="157"/>
      <c r="I164" s="157"/>
      <c r="J164" s="157"/>
      <c r="K164" s="157"/>
      <c r="L164" s="157"/>
      <c r="M164" s="157"/>
      <c r="N164" s="173"/>
      <c r="O164" s="157"/>
    </row>
    <row r="165" spans="1:15" ht="12.75" customHeight="1">
      <c r="A165" s="158" t="s">
        <v>223</v>
      </c>
      <c r="B165" s="160">
        <v>78428</v>
      </c>
      <c r="C165" s="157"/>
      <c r="D165" s="160">
        <v>38689</v>
      </c>
      <c r="E165" s="161">
        <v>49.3305962156373</v>
      </c>
      <c r="F165" s="157"/>
      <c r="G165" s="160">
        <v>39099</v>
      </c>
      <c r="H165" s="161">
        <v>49.853368694853899</v>
      </c>
      <c r="I165" s="157"/>
      <c r="J165" s="162">
        <v>12823</v>
      </c>
      <c r="K165" s="163">
        <v>33.143787639897603</v>
      </c>
      <c r="L165" s="157"/>
      <c r="M165" s="160">
        <v>25154</v>
      </c>
      <c r="N165" s="174"/>
      <c r="O165" s="161">
        <v>65.015895991108593</v>
      </c>
    </row>
    <row r="166" spans="1:15" ht="12.75" customHeight="1">
      <c r="A166" s="158" t="s">
        <v>224</v>
      </c>
      <c r="B166" s="160">
        <v>78428</v>
      </c>
      <c r="C166" s="157"/>
      <c r="D166" s="160">
        <v>25264</v>
      </c>
      <c r="E166" s="161">
        <v>32.212985158361803</v>
      </c>
      <c r="F166" s="157"/>
      <c r="G166" s="160">
        <v>53164</v>
      </c>
      <c r="H166" s="159">
        <v>67.787014841638197</v>
      </c>
      <c r="I166" s="157"/>
      <c r="J166" s="157" t="s">
        <v>469</v>
      </c>
      <c r="K166" s="159" t="s">
        <v>469</v>
      </c>
      <c r="L166" s="157"/>
      <c r="M166" s="162">
        <v>20002</v>
      </c>
      <c r="N166" s="175"/>
      <c r="O166" s="159">
        <v>79.171944268524399</v>
      </c>
    </row>
    <row r="167" spans="1:15" ht="12.75" customHeight="1">
      <c r="A167" s="158" t="s">
        <v>221</v>
      </c>
      <c r="B167" s="160">
        <v>78428</v>
      </c>
      <c r="C167" s="157"/>
      <c r="D167" s="162">
        <v>17827</v>
      </c>
      <c r="E167" s="163">
        <v>22.730402407303501</v>
      </c>
      <c r="F167" s="157"/>
      <c r="G167" s="160">
        <v>59961</v>
      </c>
      <c r="H167" s="159">
        <v>76.453562503187598</v>
      </c>
      <c r="I167" s="157"/>
      <c r="J167" s="162">
        <v>7019</v>
      </c>
      <c r="K167" s="163">
        <v>39.372861390026401</v>
      </c>
      <c r="L167" s="157"/>
      <c r="M167" s="162">
        <v>10808</v>
      </c>
      <c r="N167" s="175"/>
      <c r="O167" s="163">
        <v>60.627138609973599</v>
      </c>
    </row>
    <row r="168" spans="1:15" ht="12.75" customHeight="1">
      <c r="A168" s="158" t="s">
        <v>226</v>
      </c>
      <c r="B168" s="160">
        <v>78428</v>
      </c>
      <c r="C168" s="157"/>
      <c r="D168" s="157" t="s">
        <v>469</v>
      </c>
      <c r="E168" s="159" t="s">
        <v>469</v>
      </c>
      <c r="F168" s="157"/>
      <c r="G168" s="160">
        <v>61986</v>
      </c>
      <c r="H168" s="159">
        <v>79.035548528586702</v>
      </c>
      <c r="I168" s="157"/>
      <c r="J168" s="157" t="s">
        <v>469</v>
      </c>
      <c r="K168" s="159" t="s">
        <v>469</v>
      </c>
      <c r="L168" s="157"/>
      <c r="M168" s="162">
        <v>13526</v>
      </c>
      <c r="N168" s="175"/>
      <c r="O168" s="159">
        <v>85.596759903809698</v>
      </c>
    </row>
    <row r="169" spans="1:15" ht="12.75" customHeight="1">
      <c r="A169" s="158" t="s">
        <v>222</v>
      </c>
      <c r="B169" s="160">
        <v>78428</v>
      </c>
      <c r="C169" s="157"/>
      <c r="D169" s="157" t="s">
        <v>469</v>
      </c>
      <c r="E169" s="159" t="s">
        <v>469</v>
      </c>
      <c r="F169" s="157"/>
      <c r="G169" s="160">
        <v>60168</v>
      </c>
      <c r="H169" s="159">
        <v>76.717498852450703</v>
      </c>
      <c r="I169" s="157"/>
      <c r="J169" s="162">
        <v>3809</v>
      </c>
      <c r="K169" s="163">
        <v>24.610712670414198</v>
      </c>
      <c r="L169" s="157"/>
      <c r="M169" s="162">
        <v>9632</v>
      </c>
      <c r="N169" s="175"/>
      <c r="O169" s="161">
        <v>62.234283129805497</v>
      </c>
    </row>
    <row r="170" spans="1:15" ht="12.75" customHeight="1">
      <c r="A170" s="158" t="s">
        <v>225</v>
      </c>
      <c r="B170" s="160">
        <v>77772</v>
      </c>
      <c r="C170" s="157"/>
      <c r="D170" s="157" t="s">
        <v>469</v>
      </c>
      <c r="E170" s="159" t="s">
        <v>469</v>
      </c>
      <c r="F170" s="157"/>
      <c r="G170" s="160">
        <v>55771</v>
      </c>
      <c r="H170" s="159">
        <v>71.710898523890293</v>
      </c>
      <c r="I170" s="157"/>
      <c r="J170" s="162">
        <v>2358</v>
      </c>
      <c r="K170" s="163">
        <v>20.9525502043718</v>
      </c>
      <c r="L170" s="157"/>
      <c r="M170" s="162">
        <v>6753</v>
      </c>
      <c r="N170" s="175"/>
      <c r="O170" s="163">
        <v>60.005331437711</v>
      </c>
    </row>
    <row r="171" spans="1:15" ht="4.5" customHeight="1">
      <c r="A171" s="157"/>
      <c r="B171" s="157"/>
      <c r="C171" s="157"/>
      <c r="D171" s="157"/>
      <c r="E171" s="157"/>
      <c r="F171" s="157"/>
      <c r="G171" s="157"/>
      <c r="H171" s="157"/>
      <c r="I171" s="157"/>
      <c r="J171" s="157"/>
      <c r="K171" s="157"/>
      <c r="L171" s="157"/>
      <c r="M171" s="157"/>
      <c r="N171" s="173"/>
      <c r="O171" s="157"/>
    </row>
    <row r="172" spans="1:15" ht="12.75" customHeight="1">
      <c r="A172" s="155" t="s">
        <v>107</v>
      </c>
      <c r="B172" s="156">
        <v>261916</v>
      </c>
      <c r="C172" s="157"/>
      <c r="D172" s="157"/>
      <c r="E172" s="157"/>
      <c r="F172" s="157"/>
      <c r="G172" s="157"/>
      <c r="H172" s="157"/>
      <c r="I172" s="157"/>
      <c r="J172" s="157"/>
      <c r="K172" s="157"/>
      <c r="L172" s="157"/>
      <c r="M172" s="157"/>
      <c r="N172" s="173"/>
      <c r="O172" s="157"/>
    </row>
    <row r="173" spans="1:15" ht="12.75" customHeight="1">
      <c r="A173" s="158" t="s">
        <v>223</v>
      </c>
      <c r="B173" s="157">
        <v>261916</v>
      </c>
      <c r="C173" s="157"/>
      <c r="D173" s="157">
        <v>132149</v>
      </c>
      <c r="E173" s="159">
        <v>50.454725942668603</v>
      </c>
      <c r="F173" s="157"/>
      <c r="G173" s="157">
        <v>129314</v>
      </c>
      <c r="H173" s="159">
        <v>49.372317842361703</v>
      </c>
      <c r="I173" s="157"/>
      <c r="J173" s="157">
        <v>64740</v>
      </c>
      <c r="K173" s="159">
        <v>48.990155052251602</v>
      </c>
      <c r="L173" s="157"/>
      <c r="M173" s="160">
        <v>67409</v>
      </c>
      <c r="N173" s="174"/>
      <c r="O173" s="159">
        <v>51.009844947748398</v>
      </c>
    </row>
    <row r="174" spans="1:15" ht="12.75" customHeight="1">
      <c r="A174" s="158" t="s">
        <v>221</v>
      </c>
      <c r="B174" s="157">
        <v>261916</v>
      </c>
      <c r="C174" s="157"/>
      <c r="D174" s="157">
        <v>105417</v>
      </c>
      <c r="E174" s="159">
        <v>40.248400250461998</v>
      </c>
      <c r="F174" s="157"/>
      <c r="G174" s="157">
        <v>156046</v>
      </c>
      <c r="H174" s="159">
        <v>59.5786435345683</v>
      </c>
      <c r="I174" s="157"/>
      <c r="J174" s="160">
        <v>45832</v>
      </c>
      <c r="K174" s="159">
        <v>43.4768585711982</v>
      </c>
      <c r="L174" s="157"/>
      <c r="M174" s="160">
        <v>59585</v>
      </c>
      <c r="N174" s="174"/>
      <c r="O174" s="159">
        <v>56.5231414288018</v>
      </c>
    </row>
    <row r="175" spans="1:15" ht="12.75" customHeight="1">
      <c r="A175" s="158" t="s">
        <v>222</v>
      </c>
      <c r="B175" s="157">
        <v>259238</v>
      </c>
      <c r="C175" s="157"/>
      <c r="D175" s="160">
        <v>58152</v>
      </c>
      <c r="E175" s="159">
        <v>22.431896558374898</v>
      </c>
      <c r="F175" s="157"/>
      <c r="G175" s="157">
        <v>199167</v>
      </c>
      <c r="H175" s="159">
        <v>76.827857027133405</v>
      </c>
      <c r="I175" s="157"/>
      <c r="J175" s="160">
        <v>35423</v>
      </c>
      <c r="K175" s="159">
        <v>60.914499931214699</v>
      </c>
      <c r="L175" s="157"/>
      <c r="M175" s="160">
        <v>22321</v>
      </c>
      <c r="N175" s="174"/>
      <c r="O175" s="161">
        <v>38.383890493878098</v>
      </c>
    </row>
    <row r="176" spans="1:15" ht="12.75" customHeight="1">
      <c r="A176" s="158" t="s">
        <v>224</v>
      </c>
      <c r="B176" s="157">
        <v>261024</v>
      </c>
      <c r="C176" s="157"/>
      <c r="D176" s="160">
        <v>43375</v>
      </c>
      <c r="E176" s="161">
        <v>16.617245923746498</v>
      </c>
      <c r="F176" s="157"/>
      <c r="G176" s="157">
        <v>216373</v>
      </c>
      <c r="H176" s="159">
        <v>82.893910138531297</v>
      </c>
      <c r="I176" s="157"/>
      <c r="J176" s="160">
        <v>18627</v>
      </c>
      <c r="K176" s="161">
        <v>42.944092219020199</v>
      </c>
      <c r="L176" s="157"/>
      <c r="M176" s="160">
        <v>24431</v>
      </c>
      <c r="N176" s="174"/>
      <c r="O176" s="161">
        <v>56.325072046109497</v>
      </c>
    </row>
    <row r="177" spans="1:15" ht="12.75" customHeight="1">
      <c r="A177" s="158" t="s">
        <v>225</v>
      </c>
      <c r="B177" s="157">
        <v>255957</v>
      </c>
      <c r="C177" s="157"/>
      <c r="D177" s="160">
        <v>15641</v>
      </c>
      <c r="E177" s="161">
        <v>6.1107920471016604</v>
      </c>
      <c r="F177" s="157"/>
      <c r="G177" s="157">
        <v>223580</v>
      </c>
      <c r="H177" s="159">
        <v>87.350609672718505</v>
      </c>
      <c r="I177" s="157"/>
      <c r="J177" s="162">
        <v>11427</v>
      </c>
      <c r="K177" s="159">
        <v>73.0579886196535</v>
      </c>
      <c r="L177" s="157"/>
      <c r="M177" s="162">
        <v>3580</v>
      </c>
      <c r="N177" s="175"/>
      <c r="O177" s="163">
        <v>22.888562112396901</v>
      </c>
    </row>
    <row r="178" spans="1:15" ht="12.75" customHeight="1">
      <c r="A178" s="158" t="s">
        <v>226</v>
      </c>
      <c r="B178" s="157">
        <v>261438</v>
      </c>
      <c r="C178" s="157"/>
      <c r="D178" s="162">
        <v>12249</v>
      </c>
      <c r="E178" s="163">
        <v>4.6852408601656998</v>
      </c>
      <c r="F178" s="157"/>
      <c r="G178" s="157">
        <v>247066</v>
      </c>
      <c r="H178" s="159">
        <v>94.5027119240508</v>
      </c>
      <c r="I178" s="157"/>
      <c r="J178" s="162">
        <v>6262</v>
      </c>
      <c r="K178" s="161">
        <v>51.122540615560503</v>
      </c>
      <c r="L178" s="157"/>
      <c r="M178" s="162">
        <v>5987</v>
      </c>
      <c r="N178" s="175"/>
      <c r="O178" s="161">
        <v>48.877459384439497</v>
      </c>
    </row>
    <row r="179" spans="1:15" ht="4.5" customHeight="1">
      <c r="A179" s="157"/>
      <c r="B179" s="157"/>
      <c r="C179" s="157"/>
      <c r="D179" s="157"/>
      <c r="E179" s="157"/>
      <c r="F179" s="157"/>
      <c r="G179" s="157"/>
      <c r="H179" s="157"/>
      <c r="I179" s="157"/>
      <c r="J179" s="157"/>
      <c r="K179" s="157"/>
      <c r="L179" s="157"/>
      <c r="M179" s="157"/>
      <c r="N179" s="173"/>
      <c r="O179" s="157"/>
    </row>
    <row r="180" spans="1:15" ht="12.75" customHeight="1">
      <c r="A180" s="155" t="s">
        <v>108</v>
      </c>
      <c r="B180" s="156">
        <v>270346</v>
      </c>
      <c r="C180" s="157"/>
      <c r="D180" s="157"/>
      <c r="E180" s="157"/>
      <c r="F180" s="157"/>
      <c r="G180" s="157"/>
      <c r="H180" s="157"/>
      <c r="I180" s="157"/>
      <c r="J180" s="157"/>
      <c r="K180" s="157"/>
      <c r="L180" s="157"/>
      <c r="M180" s="157"/>
      <c r="N180" s="173"/>
      <c r="O180" s="157"/>
    </row>
    <row r="181" spans="1:15" ht="12.75" customHeight="1">
      <c r="A181" s="158" t="s">
        <v>223</v>
      </c>
      <c r="B181" s="157">
        <v>270346</v>
      </c>
      <c r="C181" s="157"/>
      <c r="D181" s="157">
        <v>137769</v>
      </c>
      <c r="E181" s="159">
        <v>50.960250937687299</v>
      </c>
      <c r="F181" s="157"/>
      <c r="G181" s="157">
        <v>132577</v>
      </c>
      <c r="H181" s="159">
        <v>49.039749062312701</v>
      </c>
      <c r="I181" s="157"/>
      <c r="J181" s="160">
        <v>68223</v>
      </c>
      <c r="K181" s="159">
        <v>49.519848441957201</v>
      </c>
      <c r="L181" s="157"/>
      <c r="M181" s="160">
        <v>68913</v>
      </c>
      <c r="N181" s="174"/>
      <c r="O181" s="159">
        <v>50.020686801820403</v>
      </c>
    </row>
    <row r="182" spans="1:15" ht="12.75" customHeight="1">
      <c r="A182" s="158" t="s">
        <v>224</v>
      </c>
      <c r="B182" s="157">
        <v>270346</v>
      </c>
      <c r="C182" s="157"/>
      <c r="D182" s="157">
        <v>127101</v>
      </c>
      <c r="E182" s="159">
        <v>47.014196622106503</v>
      </c>
      <c r="F182" s="157"/>
      <c r="G182" s="157">
        <v>143245</v>
      </c>
      <c r="H182" s="159">
        <v>52.985803377893497</v>
      </c>
      <c r="I182" s="157"/>
      <c r="J182" s="160">
        <v>52697</v>
      </c>
      <c r="K182" s="159">
        <v>41.460728082391199</v>
      </c>
      <c r="L182" s="157"/>
      <c r="M182" s="160">
        <v>73771</v>
      </c>
      <c r="N182" s="174"/>
      <c r="O182" s="159">
        <v>58.041242791166098</v>
      </c>
    </row>
    <row r="183" spans="1:15" ht="12.75" customHeight="1">
      <c r="A183" s="158" t="s">
        <v>221</v>
      </c>
      <c r="B183" s="157">
        <v>270346</v>
      </c>
      <c r="C183" s="157"/>
      <c r="D183" s="157">
        <v>107934</v>
      </c>
      <c r="E183" s="159">
        <v>39.924393185029601</v>
      </c>
      <c r="F183" s="157"/>
      <c r="G183" s="157">
        <v>162412</v>
      </c>
      <c r="H183" s="159">
        <v>60.075606814970399</v>
      </c>
      <c r="I183" s="157"/>
      <c r="J183" s="160">
        <v>57321</v>
      </c>
      <c r="K183" s="159">
        <v>53.107454555561702</v>
      </c>
      <c r="L183" s="157"/>
      <c r="M183" s="160">
        <v>49998</v>
      </c>
      <c r="N183" s="174"/>
      <c r="O183" s="159">
        <v>46.322752793373702</v>
      </c>
    </row>
    <row r="184" spans="1:15" ht="12.75" customHeight="1">
      <c r="A184" s="158" t="s">
        <v>222</v>
      </c>
      <c r="B184" s="157">
        <v>266680</v>
      </c>
      <c r="C184" s="157"/>
      <c r="D184" s="160">
        <v>80443</v>
      </c>
      <c r="E184" s="159">
        <v>30.164616769161501</v>
      </c>
      <c r="F184" s="157"/>
      <c r="G184" s="157">
        <v>184426</v>
      </c>
      <c r="H184" s="159">
        <v>69.156292185390697</v>
      </c>
      <c r="I184" s="157"/>
      <c r="J184" s="160">
        <v>32400</v>
      </c>
      <c r="K184" s="161">
        <v>40.276966299118598</v>
      </c>
      <c r="L184" s="157"/>
      <c r="M184" s="160">
        <v>48043</v>
      </c>
      <c r="N184" s="174"/>
      <c r="O184" s="159">
        <v>59.723033700881402</v>
      </c>
    </row>
    <row r="185" spans="1:15" ht="12.75" customHeight="1">
      <c r="A185" s="158" t="s">
        <v>225</v>
      </c>
      <c r="B185" s="157">
        <v>262007</v>
      </c>
      <c r="C185" s="157"/>
      <c r="D185" s="160">
        <v>54435</v>
      </c>
      <c r="E185" s="161">
        <v>20.776162468941699</v>
      </c>
      <c r="F185" s="157"/>
      <c r="G185" s="157">
        <v>182914</v>
      </c>
      <c r="H185" s="159">
        <v>69.812638593625394</v>
      </c>
      <c r="I185" s="157"/>
      <c r="J185" s="160">
        <v>24850</v>
      </c>
      <c r="K185" s="161">
        <v>45.650776155047303</v>
      </c>
      <c r="L185" s="157"/>
      <c r="M185" s="160">
        <v>24928</v>
      </c>
      <c r="N185" s="174"/>
      <c r="O185" s="161">
        <v>45.794066317626502</v>
      </c>
    </row>
    <row r="186" spans="1:15" ht="12.75" customHeight="1">
      <c r="A186" s="158" t="s">
        <v>226</v>
      </c>
      <c r="B186" s="157">
        <v>270346</v>
      </c>
      <c r="C186" s="157"/>
      <c r="D186" s="160">
        <v>51981</v>
      </c>
      <c r="E186" s="161">
        <v>19.227582431402698</v>
      </c>
      <c r="F186" s="157"/>
      <c r="G186" s="157">
        <v>217327</v>
      </c>
      <c r="H186" s="159">
        <v>80.388465152064398</v>
      </c>
      <c r="I186" s="157"/>
      <c r="J186" s="162">
        <v>24029</v>
      </c>
      <c r="K186" s="161">
        <v>46.226505838671798</v>
      </c>
      <c r="L186" s="157"/>
      <c r="M186" s="160">
        <v>27952</v>
      </c>
      <c r="N186" s="174"/>
      <c r="O186" s="161">
        <v>53.773494161328202</v>
      </c>
    </row>
    <row r="187" spans="1:15" ht="4.5" customHeight="1">
      <c r="A187" s="157"/>
      <c r="B187" s="157"/>
      <c r="C187" s="157"/>
      <c r="D187" s="157"/>
      <c r="E187" s="157"/>
      <c r="F187" s="157"/>
      <c r="G187" s="157"/>
      <c r="H187" s="157"/>
      <c r="I187" s="157"/>
      <c r="J187" s="157"/>
      <c r="K187" s="157"/>
      <c r="L187" s="157"/>
      <c r="M187" s="157"/>
      <c r="N187" s="173"/>
      <c r="O187" s="157"/>
    </row>
    <row r="188" spans="1:15" ht="12.75" customHeight="1">
      <c r="A188" s="155" t="s">
        <v>109</v>
      </c>
      <c r="B188" s="156">
        <v>84786</v>
      </c>
      <c r="C188" s="157"/>
      <c r="D188" s="157"/>
      <c r="E188" s="157"/>
      <c r="F188" s="157"/>
      <c r="G188" s="157"/>
      <c r="H188" s="157"/>
      <c r="I188" s="157"/>
      <c r="J188" s="157"/>
      <c r="K188" s="157"/>
      <c r="L188" s="157"/>
      <c r="M188" s="157"/>
      <c r="N188" s="173"/>
      <c r="O188" s="157"/>
    </row>
    <row r="189" spans="1:15" ht="12.75" customHeight="1">
      <c r="A189" s="158" t="s">
        <v>223</v>
      </c>
      <c r="B189" s="157">
        <v>84786</v>
      </c>
      <c r="C189" s="157"/>
      <c r="D189" s="157">
        <v>45966</v>
      </c>
      <c r="E189" s="159">
        <v>54.214139126742602</v>
      </c>
      <c r="F189" s="157"/>
      <c r="G189" s="157">
        <v>38820</v>
      </c>
      <c r="H189" s="159">
        <v>45.785860873257398</v>
      </c>
      <c r="I189" s="157"/>
      <c r="J189" s="160">
        <v>19923</v>
      </c>
      <c r="K189" s="159">
        <v>43.342905625897401</v>
      </c>
      <c r="L189" s="157"/>
      <c r="M189" s="160">
        <v>22930</v>
      </c>
      <c r="N189" s="174"/>
      <c r="O189" s="159">
        <v>49.884697385023699</v>
      </c>
    </row>
    <row r="190" spans="1:15" ht="12.75" customHeight="1">
      <c r="A190" s="158" t="s">
        <v>221</v>
      </c>
      <c r="B190" s="157">
        <v>84786</v>
      </c>
      <c r="C190" s="157"/>
      <c r="D190" s="160">
        <v>36541</v>
      </c>
      <c r="E190" s="159">
        <v>43.0979171089567</v>
      </c>
      <c r="F190" s="157"/>
      <c r="G190" s="157">
        <v>47396</v>
      </c>
      <c r="H190" s="159">
        <v>55.900738329441197</v>
      </c>
      <c r="I190" s="157"/>
      <c r="J190" s="160">
        <v>20859</v>
      </c>
      <c r="K190" s="159">
        <v>57.0838236501464</v>
      </c>
      <c r="L190" s="157"/>
      <c r="M190" s="160">
        <v>13485</v>
      </c>
      <c r="N190" s="174"/>
      <c r="O190" s="161">
        <v>36.9037519498645</v>
      </c>
    </row>
    <row r="191" spans="1:15" ht="12.75" customHeight="1">
      <c r="A191" s="158" t="s">
        <v>222</v>
      </c>
      <c r="B191" s="157">
        <v>84786</v>
      </c>
      <c r="C191" s="157"/>
      <c r="D191" s="160">
        <v>33776</v>
      </c>
      <c r="E191" s="159">
        <v>39.836765503738803</v>
      </c>
      <c r="F191" s="157"/>
      <c r="G191" s="157">
        <v>49028</v>
      </c>
      <c r="H191" s="159">
        <v>57.825584412520897</v>
      </c>
      <c r="I191" s="157"/>
      <c r="J191" s="160">
        <v>15386</v>
      </c>
      <c r="K191" s="161">
        <v>45.553055423969703</v>
      </c>
      <c r="L191" s="157"/>
      <c r="M191" s="160">
        <v>17643</v>
      </c>
      <c r="N191" s="174"/>
      <c r="O191" s="159">
        <v>52.235315016579797</v>
      </c>
    </row>
    <row r="192" spans="1:15" ht="12.75" customHeight="1">
      <c r="A192" s="158" t="s">
        <v>224</v>
      </c>
      <c r="B192" s="157">
        <v>84786</v>
      </c>
      <c r="C192" s="157"/>
      <c r="D192" s="160">
        <v>31441</v>
      </c>
      <c r="E192" s="161">
        <v>37.0827730993324</v>
      </c>
      <c r="F192" s="157"/>
      <c r="G192" s="157">
        <v>50891</v>
      </c>
      <c r="H192" s="159">
        <v>60.022881136036602</v>
      </c>
      <c r="I192" s="157"/>
      <c r="J192" s="160">
        <v>13473</v>
      </c>
      <c r="K192" s="161">
        <v>42.851690467860401</v>
      </c>
      <c r="L192" s="157"/>
      <c r="M192" s="160">
        <v>17173</v>
      </c>
      <c r="N192" s="174"/>
      <c r="O192" s="159">
        <v>54.619764002417199</v>
      </c>
    </row>
    <row r="193" spans="1:15" ht="12.75" customHeight="1">
      <c r="A193" s="158" t="s">
        <v>225</v>
      </c>
      <c r="B193" s="157">
        <v>79522</v>
      </c>
      <c r="C193" s="157"/>
      <c r="D193" s="162">
        <v>18438</v>
      </c>
      <c r="E193" s="161">
        <v>23.1860365684968</v>
      </c>
      <c r="F193" s="157"/>
      <c r="G193" s="157">
        <v>46438</v>
      </c>
      <c r="H193" s="159">
        <v>58.396418601141797</v>
      </c>
      <c r="I193" s="157"/>
      <c r="J193" s="162">
        <v>4684</v>
      </c>
      <c r="K193" s="161">
        <v>25.404056839136601</v>
      </c>
      <c r="L193" s="157"/>
      <c r="M193" s="162">
        <v>12120</v>
      </c>
      <c r="N193" s="175"/>
      <c r="O193" s="159">
        <v>65.7338106085259</v>
      </c>
    </row>
    <row r="194" spans="1:15" ht="12.75" customHeight="1">
      <c r="A194" s="158" t="s">
        <v>226</v>
      </c>
      <c r="B194" s="157">
        <v>84786</v>
      </c>
      <c r="C194" s="157"/>
      <c r="D194" s="162">
        <v>14753</v>
      </c>
      <c r="E194" s="161">
        <v>17.400278347840398</v>
      </c>
      <c r="F194" s="157"/>
      <c r="G194" s="157">
        <v>67863</v>
      </c>
      <c r="H194" s="159">
        <v>80.040336848064499</v>
      </c>
      <c r="I194" s="157"/>
      <c r="J194" s="162">
        <v>4955</v>
      </c>
      <c r="K194" s="161">
        <v>33.586389208974403</v>
      </c>
      <c r="L194" s="157"/>
      <c r="M194" s="162">
        <v>9277</v>
      </c>
      <c r="N194" s="175"/>
      <c r="O194" s="161">
        <v>62.882125669355403</v>
      </c>
    </row>
    <row r="195" spans="1:15" ht="4.5" customHeight="1">
      <c r="A195" s="157"/>
      <c r="B195" s="157"/>
      <c r="C195" s="157"/>
      <c r="D195" s="157"/>
      <c r="E195" s="157"/>
      <c r="F195" s="157"/>
      <c r="G195" s="157"/>
      <c r="H195" s="157"/>
      <c r="I195" s="157"/>
      <c r="J195" s="157"/>
      <c r="K195" s="157"/>
      <c r="L195" s="157"/>
      <c r="M195" s="157"/>
      <c r="N195" s="173"/>
      <c r="O195" s="157"/>
    </row>
    <row r="196" spans="1:15" ht="12.75" customHeight="1">
      <c r="A196" s="155" t="s">
        <v>110</v>
      </c>
      <c r="B196" s="156">
        <v>55256</v>
      </c>
      <c r="C196" s="157"/>
      <c r="D196" s="157"/>
      <c r="E196" s="157"/>
      <c r="F196" s="157"/>
      <c r="G196" s="157"/>
      <c r="H196" s="157"/>
      <c r="I196" s="157"/>
      <c r="J196" s="157"/>
      <c r="K196" s="157"/>
      <c r="L196" s="157"/>
      <c r="M196" s="157"/>
      <c r="N196" s="173"/>
      <c r="O196" s="157"/>
    </row>
    <row r="197" spans="1:15" ht="12.75" customHeight="1">
      <c r="A197" s="158" t="s">
        <v>221</v>
      </c>
      <c r="B197" s="157">
        <v>54447</v>
      </c>
      <c r="C197" s="157"/>
      <c r="D197" s="160">
        <v>28039</v>
      </c>
      <c r="E197" s="161">
        <v>51.497786838576999</v>
      </c>
      <c r="F197" s="157"/>
      <c r="G197" s="160">
        <v>26198</v>
      </c>
      <c r="H197" s="161">
        <v>48.116516979815202</v>
      </c>
      <c r="I197" s="157"/>
      <c r="J197" s="162">
        <v>8799</v>
      </c>
      <c r="K197" s="161">
        <v>31.381290345590099</v>
      </c>
      <c r="L197" s="157"/>
      <c r="M197" s="160">
        <v>19240</v>
      </c>
      <c r="N197" s="174"/>
      <c r="O197" s="159">
        <v>68.618709654409898</v>
      </c>
    </row>
    <row r="198" spans="1:15" ht="12.75" customHeight="1">
      <c r="A198" s="158" t="s">
        <v>222</v>
      </c>
      <c r="B198" s="157">
        <v>53559</v>
      </c>
      <c r="C198" s="157"/>
      <c r="D198" s="160">
        <v>24348</v>
      </c>
      <c r="E198" s="159">
        <v>45.460146754046903</v>
      </c>
      <c r="F198" s="157"/>
      <c r="G198" s="160">
        <v>28843</v>
      </c>
      <c r="H198" s="159">
        <v>53.8527605071043</v>
      </c>
      <c r="I198" s="157"/>
      <c r="J198" s="162">
        <v>6046</v>
      </c>
      <c r="K198" s="163">
        <v>24.831608345654701</v>
      </c>
      <c r="L198" s="157"/>
      <c r="M198" s="160">
        <v>18302</v>
      </c>
      <c r="N198" s="174"/>
      <c r="O198" s="159">
        <v>75.168391654345299</v>
      </c>
    </row>
    <row r="199" spans="1:15" ht="12.75" customHeight="1">
      <c r="A199" s="158" t="s">
        <v>224</v>
      </c>
      <c r="B199" s="157">
        <v>54447</v>
      </c>
      <c r="C199" s="157"/>
      <c r="D199" s="160">
        <v>18437</v>
      </c>
      <c r="E199" s="161">
        <v>33.862288096681198</v>
      </c>
      <c r="F199" s="157"/>
      <c r="G199" s="160">
        <v>35800</v>
      </c>
      <c r="H199" s="159">
        <v>65.752015721711004</v>
      </c>
      <c r="I199" s="157"/>
      <c r="J199" s="162">
        <v>4753</v>
      </c>
      <c r="K199" s="163">
        <v>25.779682160872198</v>
      </c>
      <c r="L199" s="157"/>
      <c r="M199" s="160">
        <v>13302</v>
      </c>
      <c r="N199" s="174"/>
      <c r="O199" s="159">
        <v>72.148397244671003</v>
      </c>
    </row>
    <row r="200" spans="1:15" ht="12.75" customHeight="1">
      <c r="A200" s="158" t="s">
        <v>223</v>
      </c>
      <c r="B200" s="157">
        <v>54447</v>
      </c>
      <c r="C200" s="157"/>
      <c r="D200" s="160">
        <v>14452</v>
      </c>
      <c r="E200" s="161">
        <v>26.543243888552201</v>
      </c>
      <c r="F200" s="157"/>
      <c r="G200" s="160">
        <v>39785</v>
      </c>
      <c r="H200" s="159">
        <v>73.071059929840004</v>
      </c>
      <c r="I200" s="157"/>
      <c r="J200" s="162">
        <v>4569</v>
      </c>
      <c r="K200" s="163">
        <v>31.615001383891499</v>
      </c>
      <c r="L200" s="157"/>
      <c r="M200" s="160">
        <v>9883</v>
      </c>
      <c r="N200" s="174"/>
      <c r="O200" s="161">
        <v>68.384998616108504</v>
      </c>
    </row>
    <row r="201" spans="1:15" ht="12.75" customHeight="1">
      <c r="A201" s="158" t="s">
        <v>225</v>
      </c>
      <c r="B201" s="157">
        <v>53435</v>
      </c>
      <c r="C201" s="157"/>
      <c r="D201" s="162">
        <v>4685</v>
      </c>
      <c r="E201" s="163">
        <v>8.7676616449892393</v>
      </c>
      <c r="F201" s="157"/>
      <c r="G201" s="157">
        <v>46077</v>
      </c>
      <c r="H201" s="159">
        <v>86.229999064283703</v>
      </c>
      <c r="I201" s="157"/>
      <c r="J201" s="162">
        <v>871</v>
      </c>
      <c r="K201" s="163">
        <v>18.591248665955199</v>
      </c>
      <c r="L201" s="157"/>
      <c r="M201" s="162">
        <v>3342</v>
      </c>
      <c r="N201" s="175"/>
      <c r="O201" s="161">
        <v>71.334044823906098</v>
      </c>
    </row>
    <row r="202" spans="1:15" ht="12.75" customHeight="1">
      <c r="A202" s="158" t="s">
        <v>226</v>
      </c>
      <c r="B202" s="157">
        <v>54447</v>
      </c>
      <c r="C202" s="157"/>
      <c r="D202" s="162">
        <v>4677</v>
      </c>
      <c r="E202" s="163">
        <v>8.5900049589509102</v>
      </c>
      <c r="F202" s="157"/>
      <c r="G202" s="157">
        <v>49419</v>
      </c>
      <c r="H202" s="159">
        <v>90.765331423218896</v>
      </c>
      <c r="I202" s="157"/>
      <c r="J202" s="162">
        <v>1078</v>
      </c>
      <c r="K202" s="163">
        <v>23.0489630104768</v>
      </c>
      <c r="L202" s="157"/>
      <c r="M202" s="162">
        <v>3599</v>
      </c>
      <c r="N202" s="175"/>
      <c r="O202" s="161">
        <v>76.951036989523203</v>
      </c>
    </row>
    <row r="203" spans="1:15" ht="4.5" customHeight="1">
      <c r="A203" s="157"/>
      <c r="B203" s="157"/>
      <c r="C203" s="157"/>
      <c r="D203" s="157"/>
      <c r="E203" s="157"/>
      <c r="F203" s="157"/>
      <c r="G203" s="157"/>
      <c r="H203" s="157"/>
      <c r="I203" s="157"/>
      <c r="J203" s="157"/>
      <c r="K203" s="157"/>
      <c r="L203" s="157"/>
      <c r="M203" s="157"/>
      <c r="N203" s="173"/>
      <c r="O203" s="157"/>
    </row>
    <row r="204" spans="1:15" ht="12.75" customHeight="1">
      <c r="A204" s="155" t="s">
        <v>111</v>
      </c>
      <c r="B204" s="156">
        <v>103455</v>
      </c>
      <c r="C204" s="157"/>
      <c r="D204" s="157"/>
      <c r="E204" s="157"/>
      <c r="F204" s="157"/>
      <c r="G204" s="157"/>
      <c r="H204" s="157"/>
      <c r="I204" s="157"/>
      <c r="J204" s="157"/>
      <c r="K204" s="157"/>
      <c r="L204" s="157"/>
      <c r="M204" s="157"/>
      <c r="N204" s="173"/>
      <c r="O204" s="157"/>
    </row>
    <row r="205" spans="1:15" ht="12.75" customHeight="1">
      <c r="A205" s="158" t="s">
        <v>223</v>
      </c>
      <c r="B205" s="157">
        <v>103455</v>
      </c>
      <c r="C205" s="157"/>
      <c r="D205" s="160">
        <v>62867</v>
      </c>
      <c r="E205" s="159">
        <v>60.767483446909303</v>
      </c>
      <c r="F205" s="157"/>
      <c r="G205" s="160">
        <v>40588</v>
      </c>
      <c r="H205" s="159">
        <v>39.232516553090697</v>
      </c>
      <c r="I205" s="157"/>
      <c r="J205" s="160">
        <v>34438</v>
      </c>
      <c r="K205" s="159">
        <v>54.779136908075799</v>
      </c>
      <c r="L205" s="157"/>
      <c r="M205" s="160">
        <v>28429</v>
      </c>
      <c r="N205" s="174"/>
      <c r="O205" s="159">
        <v>45.220863091924201</v>
      </c>
    </row>
    <row r="206" spans="1:15" ht="12.75" customHeight="1">
      <c r="A206" s="158" t="s">
        <v>224</v>
      </c>
      <c r="B206" s="157">
        <v>103455</v>
      </c>
      <c r="C206" s="157"/>
      <c r="D206" s="160">
        <v>40474</v>
      </c>
      <c r="E206" s="159">
        <v>39.1223237156251</v>
      </c>
      <c r="F206" s="157"/>
      <c r="G206" s="157">
        <v>60828</v>
      </c>
      <c r="H206" s="159">
        <v>58.796578222415498</v>
      </c>
      <c r="I206" s="157"/>
      <c r="J206" s="162">
        <v>6994</v>
      </c>
      <c r="K206" s="163">
        <v>17.280229282996501</v>
      </c>
      <c r="L206" s="157"/>
      <c r="M206" s="160">
        <v>32519</v>
      </c>
      <c r="N206" s="174"/>
      <c r="O206" s="159">
        <v>80.345406927904307</v>
      </c>
    </row>
    <row r="207" spans="1:15" ht="12.75" customHeight="1">
      <c r="A207" s="158" t="s">
        <v>222</v>
      </c>
      <c r="B207" s="157">
        <v>101502</v>
      </c>
      <c r="C207" s="157"/>
      <c r="D207" s="160">
        <v>39410</v>
      </c>
      <c r="E207" s="161">
        <v>38.826821146381299</v>
      </c>
      <c r="F207" s="157"/>
      <c r="G207" s="157">
        <v>58589</v>
      </c>
      <c r="H207" s="159">
        <v>57.722015329747201</v>
      </c>
      <c r="I207" s="157"/>
      <c r="J207" s="160">
        <v>19877</v>
      </c>
      <c r="K207" s="161">
        <v>50.436437452423199</v>
      </c>
      <c r="L207" s="157"/>
      <c r="M207" s="160">
        <v>19533</v>
      </c>
      <c r="N207" s="174"/>
      <c r="O207" s="161">
        <v>49.563562547576801</v>
      </c>
    </row>
    <row r="208" spans="1:15" ht="12.75" customHeight="1">
      <c r="A208" s="158" t="s">
        <v>221</v>
      </c>
      <c r="B208" s="157">
        <v>101867</v>
      </c>
      <c r="C208" s="157"/>
      <c r="D208" s="160">
        <v>33630</v>
      </c>
      <c r="E208" s="161">
        <v>33.013635426585601</v>
      </c>
      <c r="F208" s="157"/>
      <c r="G208" s="157">
        <v>68237</v>
      </c>
      <c r="H208" s="159">
        <v>66.986364573414406</v>
      </c>
      <c r="I208" s="157"/>
      <c r="J208" s="160">
        <v>19794</v>
      </c>
      <c r="K208" s="161">
        <v>58.858162355040101</v>
      </c>
      <c r="L208" s="157"/>
      <c r="M208" s="162">
        <v>13486</v>
      </c>
      <c r="N208" s="175"/>
      <c r="O208" s="161">
        <v>40.1011002081475</v>
      </c>
    </row>
    <row r="209" spans="1:15" ht="12.75" customHeight="1">
      <c r="A209" s="158" t="s">
        <v>226</v>
      </c>
      <c r="B209" s="157">
        <v>102319</v>
      </c>
      <c r="C209" s="157"/>
      <c r="D209" s="162">
        <v>20920</v>
      </c>
      <c r="E209" s="161">
        <v>20.4458604951182</v>
      </c>
      <c r="F209" s="157"/>
      <c r="G209" s="157">
        <v>78435</v>
      </c>
      <c r="H209" s="159">
        <v>76.657316822877505</v>
      </c>
      <c r="I209" s="157"/>
      <c r="J209" s="162">
        <v>5862</v>
      </c>
      <c r="K209" s="163">
        <v>28.021032504780099</v>
      </c>
      <c r="L209" s="157"/>
      <c r="M209" s="162">
        <v>15058</v>
      </c>
      <c r="N209" s="175"/>
      <c r="O209" s="159">
        <v>71.978967495219905</v>
      </c>
    </row>
    <row r="210" spans="1:15" ht="12.75" customHeight="1">
      <c r="A210" s="158" t="s">
        <v>225</v>
      </c>
      <c r="B210" s="157">
        <v>98560</v>
      </c>
      <c r="C210" s="157"/>
      <c r="D210" s="162">
        <v>11547</v>
      </c>
      <c r="E210" s="163">
        <v>11.715706168831201</v>
      </c>
      <c r="F210" s="157"/>
      <c r="G210" s="157">
        <v>72229</v>
      </c>
      <c r="H210" s="159">
        <v>73.284293831168796</v>
      </c>
      <c r="I210" s="157"/>
      <c r="J210" s="162">
        <v>5276</v>
      </c>
      <c r="K210" s="163">
        <v>45.691521607343901</v>
      </c>
      <c r="L210" s="157"/>
      <c r="M210" s="162">
        <v>5820</v>
      </c>
      <c r="N210" s="175"/>
      <c r="O210" s="163">
        <v>50.402702000519596</v>
      </c>
    </row>
    <row r="211" spans="1:15" ht="4.5" customHeight="1">
      <c r="A211" s="157"/>
      <c r="B211" s="157"/>
      <c r="C211" s="157"/>
      <c r="D211" s="157"/>
      <c r="E211" s="157"/>
      <c r="F211" s="157"/>
      <c r="G211" s="157"/>
      <c r="H211" s="157"/>
      <c r="I211" s="157"/>
      <c r="J211" s="157"/>
      <c r="K211" s="157"/>
      <c r="L211" s="157"/>
      <c r="M211" s="157"/>
      <c r="N211" s="173"/>
      <c r="O211" s="157"/>
    </row>
    <row r="212" spans="1:15" ht="12.75" customHeight="1">
      <c r="A212" s="155" t="s">
        <v>112</v>
      </c>
      <c r="B212" s="156">
        <v>87911</v>
      </c>
      <c r="C212" s="157"/>
      <c r="D212" s="157"/>
      <c r="E212" s="157"/>
      <c r="F212" s="157"/>
      <c r="G212" s="157"/>
      <c r="H212" s="157"/>
      <c r="I212" s="157"/>
      <c r="J212" s="157"/>
      <c r="K212" s="157"/>
      <c r="L212" s="157"/>
      <c r="M212" s="157"/>
      <c r="N212" s="173"/>
      <c r="O212" s="157"/>
    </row>
    <row r="213" spans="1:15" ht="12.75" customHeight="1">
      <c r="A213" s="158" t="s">
        <v>221</v>
      </c>
      <c r="B213" s="157">
        <v>87911</v>
      </c>
      <c r="C213" s="157"/>
      <c r="D213" s="157">
        <v>36183</v>
      </c>
      <c r="E213" s="159">
        <v>41.158671838563997</v>
      </c>
      <c r="F213" s="157"/>
      <c r="G213" s="157">
        <v>51728</v>
      </c>
      <c r="H213" s="159">
        <v>58.841328161436003</v>
      </c>
      <c r="I213" s="157"/>
      <c r="J213" s="160">
        <v>22625</v>
      </c>
      <c r="K213" s="159">
        <v>62.5293646187436</v>
      </c>
      <c r="L213" s="157"/>
      <c r="M213" s="160">
        <v>12451</v>
      </c>
      <c r="N213" s="174"/>
      <c r="O213" s="161">
        <v>34.411187574275203</v>
      </c>
    </row>
    <row r="214" spans="1:15" ht="12.75" customHeight="1">
      <c r="A214" s="158" t="s">
        <v>223</v>
      </c>
      <c r="B214" s="157">
        <v>87911</v>
      </c>
      <c r="C214" s="157"/>
      <c r="D214" s="160">
        <v>31738</v>
      </c>
      <c r="E214" s="159">
        <v>36.102421767469401</v>
      </c>
      <c r="F214" s="157"/>
      <c r="G214" s="157">
        <v>56173</v>
      </c>
      <c r="H214" s="159">
        <v>63.897578232530599</v>
      </c>
      <c r="I214" s="157"/>
      <c r="J214" s="160">
        <v>12906</v>
      </c>
      <c r="K214" s="161">
        <v>40.664188039574</v>
      </c>
      <c r="L214" s="157"/>
      <c r="M214" s="160">
        <v>17403</v>
      </c>
      <c r="N214" s="174"/>
      <c r="O214" s="159">
        <v>54.833322830676202</v>
      </c>
    </row>
    <row r="215" spans="1:15" ht="12.75" customHeight="1">
      <c r="A215" s="158" t="s">
        <v>222</v>
      </c>
      <c r="B215" s="157">
        <v>87911</v>
      </c>
      <c r="C215" s="157"/>
      <c r="D215" s="160">
        <v>26154</v>
      </c>
      <c r="E215" s="161">
        <v>29.750543162971599</v>
      </c>
      <c r="F215" s="157"/>
      <c r="G215" s="157">
        <v>61257</v>
      </c>
      <c r="H215" s="159">
        <v>69.680699798660001</v>
      </c>
      <c r="I215" s="157"/>
      <c r="J215" s="160">
        <v>12840</v>
      </c>
      <c r="K215" s="161">
        <v>49.093828859830197</v>
      </c>
      <c r="L215" s="157"/>
      <c r="M215" s="160">
        <v>13314</v>
      </c>
      <c r="N215" s="174"/>
      <c r="O215" s="161">
        <v>50.906171140169803</v>
      </c>
    </row>
    <row r="216" spans="1:15" ht="12.75" customHeight="1">
      <c r="A216" s="158" t="s">
        <v>224</v>
      </c>
      <c r="B216" s="157">
        <v>87911</v>
      </c>
      <c r="C216" s="157"/>
      <c r="D216" s="160">
        <v>11298</v>
      </c>
      <c r="E216" s="161">
        <v>12.8516340389712</v>
      </c>
      <c r="F216" s="157"/>
      <c r="G216" s="157">
        <v>76352</v>
      </c>
      <c r="H216" s="159">
        <v>86.851474787000498</v>
      </c>
      <c r="I216" s="157"/>
      <c r="J216" s="162">
        <v>1895</v>
      </c>
      <c r="K216" s="163">
        <v>16.772880155779799</v>
      </c>
      <c r="L216" s="157"/>
      <c r="M216" s="162">
        <v>9403</v>
      </c>
      <c r="N216" s="175"/>
      <c r="O216" s="159">
        <v>83.227119844220198</v>
      </c>
    </row>
    <row r="217" spans="1:15" ht="12.75" customHeight="1">
      <c r="A217" s="158" t="s">
        <v>225</v>
      </c>
      <c r="B217" s="157">
        <v>87375</v>
      </c>
      <c r="C217" s="157"/>
      <c r="D217" s="162">
        <v>8921</v>
      </c>
      <c r="E217" s="161">
        <v>10.210014306151599</v>
      </c>
      <c r="F217" s="157"/>
      <c r="G217" s="157">
        <v>72295</v>
      </c>
      <c r="H217" s="159">
        <v>82.741058655221707</v>
      </c>
      <c r="I217" s="157"/>
      <c r="J217" s="162">
        <v>2660</v>
      </c>
      <c r="K217" s="163">
        <v>29.817285057728999</v>
      </c>
      <c r="L217" s="157"/>
      <c r="M217" s="162">
        <v>5687</v>
      </c>
      <c r="N217" s="175"/>
      <c r="O217" s="161">
        <v>63.748458692971603</v>
      </c>
    </row>
    <row r="218" spans="1:15" ht="12.75" customHeight="1">
      <c r="A218" s="158" t="s">
        <v>226</v>
      </c>
      <c r="B218" s="157">
        <v>87911</v>
      </c>
      <c r="C218" s="157"/>
      <c r="D218" s="162">
        <v>7498</v>
      </c>
      <c r="E218" s="163">
        <v>8.5290805473717803</v>
      </c>
      <c r="F218" s="157"/>
      <c r="G218" s="157">
        <v>79977</v>
      </c>
      <c r="H218" s="159">
        <v>90.974963315170996</v>
      </c>
      <c r="I218" s="157"/>
      <c r="J218" s="162">
        <v>1572</v>
      </c>
      <c r="K218" s="163">
        <v>20.965590824219799</v>
      </c>
      <c r="L218" s="157"/>
      <c r="M218" s="162">
        <v>5926</v>
      </c>
      <c r="N218" s="175"/>
      <c r="O218" s="161">
        <v>79.034409175780198</v>
      </c>
    </row>
    <row r="219" spans="1:15" ht="4.5" customHeight="1">
      <c r="A219" s="157"/>
      <c r="B219" s="157"/>
      <c r="C219" s="157"/>
      <c r="D219" s="157"/>
      <c r="E219" s="157"/>
      <c r="F219" s="157"/>
      <c r="G219" s="157"/>
      <c r="H219" s="157"/>
      <c r="I219" s="157"/>
      <c r="J219" s="157"/>
      <c r="K219" s="157"/>
      <c r="L219" s="157"/>
      <c r="M219" s="157"/>
      <c r="N219" s="173"/>
      <c r="O219" s="157"/>
    </row>
    <row r="220" spans="1:15" ht="12.75" customHeight="1">
      <c r="A220" s="155" t="s">
        <v>113</v>
      </c>
      <c r="B220" s="167">
        <v>38505</v>
      </c>
      <c r="C220" s="157"/>
      <c r="D220" s="157"/>
      <c r="E220" s="157"/>
      <c r="F220" s="157"/>
      <c r="G220" s="157"/>
      <c r="H220" s="157"/>
      <c r="I220" s="157"/>
      <c r="J220" s="157"/>
      <c r="K220" s="157"/>
      <c r="L220" s="157"/>
      <c r="M220" s="157"/>
      <c r="N220" s="173"/>
      <c r="O220" s="157"/>
    </row>
    <row r="221" spans="1:15" ht="12.75" customHeight="1">
      <c r="A221" s="158" t="s">
        <v>223</v>
      </c>
      <c r="B221" s="160">
        <v>38505</v>
      </c>
      <c r="C221" s="157"/>
      <c r="D221" s="160">
        <v>15096</v>
      </c>
      <c r="E221" s="161">
        <v>39.205298013244999</v>
      </c>
      <c r="F221" s="157"/>
      <c r="G221" s="160">
        <v>23409</v>
      </c>
      <c r="H221" s="159">
        <v>60.794701986755001</v>
      </c>
      <c r="I221" s="157"/>
      <c r="J221" s="162">
        <v>4368</v>
      </c>
      <c r="K221" s="163">
        <v>28.934817170111302</v>
      </c>
      <c r="L221" s="157"/>
      <c r="M221" s="162">
        <v>10092</v>
      </c>
      <c r="N221" s="175"/>
      <c r="O221" s="161">
        <v>66.852146263910996</v>
      </c>
    </row>
    <row r="222" spans="1:15" ht="12.75" customHeight="1">
      <c r="A222" s="158" t="s">
        <v>222</v>
      </c>
      <c r="B222" s="160">
        <v>36684</v>
      </c>
      <c r="C222" s="157"/>
      <c r="D222" s="160">
        <v>13933</v>
      </c>
      <c r="E222" s="161">
        <v>37.981136190164598</v>
      </c>
      <c r="F222" s="157"/>
      <c r="G222" s="160">
        <v>22751</v>
      </c>
      <c r="H222" s="161">
        <v>62.018863809835302</v>
      </c>
      <c r="I222" s="157"/>
      <c r="J222" s="162">
        <v>3753</v>
      </c>
      <c r="K222" s="163">
        <v>26.936051101701</v>
      </c>
      <c r="L222" s="157"/>
      <c r="M222" s="162">
        <v>9696</v>
      </c>
      <c r="N222" s="175"/>
      <c r="O222" s="161">
        <v>69.590181583291496</v>
      </c>
    </row>
    <row r="223" spans="1:15" ht="12.75" customHeight="1">
      <c r="A223" s="158" t="s">
        <v>224</v>
      </c>
      <c r="B223" s="160">
        <v>38505</v>
      </c>
      <c r="C223" s="157"/>
      <c r="D223" s="160">
        <v>12580</v>
      </c>
      <c r="E223" s="161">
        <v>32.671081677704201</v>
      </c>
      <c r="F223" s="157"/>
      <c r="G223" s="160">
        <v>25925</v>
      </c>
      <c r="H223" s="159">
        <v>67.328918322295806</v>
      </c>
      <c r="I223" s="157"/>
      <c r="J223" s="162">
        <v>1604</v>
      </c>
      <c r="K223" s="163">
        <v>12.750397456279799</v>
      </c>
      <c r="L223" s="157"/>
      <c r="M223" s="162">
        <v>9414</v>
      </c>
      <c r="N223" s="175"/>
      <c r="O223" s="161">
        <v>74.833068362480105</v>
      </c>
    </row>
    <row r="224" spans="1:15" ht="12.75" customHeight="1">
      <c r="A224" s="158" t="s">
        <v>221</v>
      </c>
      <c r="B224" s="160">
        <v>38505</v>
      </c>
      <c r="C224" s="157"/>
      <c r="D224" s="160">
        <v>12535</v>
      </c>
      <c r="E224" s="161">
        <v>32.554213738475497</v>
      </c>
      <c r="F224" s="157"/>
      <c r="G224" s="160">
        <v>25970</v>
      </c>
      <c r="H224" s="159">
        <v>67.445786261524503</v>
      </c>
      <c r="I224" s="157"/>
      <c r="J224" s="162">
        <v>4010</v>
      </c>
      <c r="K224" s="163">
        <v>31.9904268049461</v>
      </c>
      <c r="L224" s="157"/>
      <c r="M224" s="162">
        <v>7478</v>
      </c>
      <c r="N224" s="175"/>
      <c r="O224" s="161">
        <v>59.6569605105704</v>
      </c>
    </row>
    <row r="225" spans="1:15" ht="12.75" customHeight="1">
      <c r="A225" s="158" t="s">
        <v>225</v>
      </c>
      <c r="B225" s="160">
        <v>38505</v>
      </c>
      <c r="C225" s="157"/>
      <c r="D225" s="162">
        <v>6772</v>
      </c>
      <c r="E225" s="163">
        <v>17.587326321256999</v>
      </c>
      <c r="F225" s="157"/>
      <c r="G225" s="160">
        <v>27362</v>
      </c>
      <c r="H225" s="159">
        <v>71.060901181664704</v>
      </c>
      <c r="I225" s="157"/>
      <c r="J225" s="162">
        <v>484</v>
      </c>
      <c r="K225" s="163">
        <v>7.1470761961015903</v>
      </c>
      <c r="L225" s="157"/>
      <c r="M225" s="162">
        <v>6288</v>
      </c>
      <c r="N225" s="175"/>
      <c r="O225" s="159">
        <v>92.852923803898406</v>
      </c>
    </row>
    <row r="226" spans="1:15" ht="12.75" customHeight="1">
      <c r="A226" s="158" t="s">
        <v>226</v>
      </c>
      <c r="B226" s="160">
        <v>38505</v>
      </c>
      <c r="C226" s="157"/>
      <c r="D226" s="162">
        <v>5234</v>
      </c>
      <c r="E226" s="163">
        <v>13.593039864952599</v>
      </c>
      <c r="F226" s="157"/>
      <c r="G226" s="160">
        <v>33271</v>
      </c>
      <c r="H226" s="159">
        <v>86.406960135047399</v>
      </c>
      <c r="I226" s="157"/>
      <c r="J226" s="162">
        <v>484</v>
      </c>
      <c r="K226" s="163">
        <v>9.2472296522735995</v>
      </c>
      <c r="L226" s="157"/>
      <c r="M226" s="162">
        <v>4114</v>
      </c>
      <c r="N226" s="175"/>
      <c r="O226" s="161">
        <v>78.601452044325598</v>
      </c>
    </row>
    <row r="227" spans="1:15" ht="4.5" customHeight="1">
      <c r="A227" s="157"/>
      <c r="B227" s="157"/>
      <c r="C227" s="157"/>
      <c r="D227" s="157"/>
      <c r="E227" s="157"/>
      <c r="F227" s="157"/>
      <c r="G227" s="157"/>
      <c r="H227" s="157"/>
      <c r="I227" s="157"/>
      <c r="J227" s="157"/>
      <c r="K227" s="157"/>
      <c r="L227" s="157"/>
      <c r="M227" s="157"/>
      <c r="N227" s="173"/>
      <c r="O227" s="157"/>
    </row>
    <row r="228" spans="1:15" ht="12.75" customHeight="1">
      <c r="A228" s="155" t="s">
        <v>114</v>
      </c>
      <c r="B228" s="156">
        <v>49442</v>
      </c>
      <c r="C228" s="157"/>
      <c r="D228" s="157"/>
      <c r="E228" s="157"/>
      <c r="F228" s="157"/>
      <c r="G228" s="157"/>
      <c r="H228" s="157"/>
      <c r="I228" s="157"/>
      <c r="J228" s="157"/>
      <c r="K228" s="157"/>
      <c r="L228" s="157"/>
      <c r="M228" s="157"/>
      <c r="N228" s="173"/>
      <c r="O228" s="157"/>
    </row>
    <row r="229" spans="1:15" ht="12.75" customHeight="1">
      <c r="A229" s="158" t="s">
        <v>221</v>
      </c>
      <c r="B229" s="157">
        <v>49442</v>
      </c>
      <c r="C229" s="157"/>
      <c r="D229" s="160">
        <v>30354</v>
      </c>
      <c r="E229" s="159">
        <v>61.3931475263946</v>
      </c>
      <c r="F229" s="157"/>
      <c r="G229" s="160">
        <v>19088</v>
      </c>
      <c r="H229" s="159">
        <v>38.6068524736054</v>
      </c>
      <c r="I229" s="157"/>
      <c r="J229" s="160">
        <v>16271</v>
      </c>
      <c r="K229" s="161">
        <v>53.604137840152902</v>
      </c>
      <c r="L229" s="157"/>
      <c r="M229" s="160">
        <v>14083</v>
      </c>
      <c r="N229" s="174"/>
      <c r="O229" s="161">
        <v>46.395862159847098</v>
      </c>
    </row>
    <row r="230" spans="1:15" ht="12.75" customHeight="1">
      <c r="A230" s="158" t="s">
        <v>222</v>
      </c>
      <c r="B230" s="157">
        <v>49442</v>
      </c>
      <c r="C230" s="157"/>
      <c r="D230" s="157">
        <v>29414</v>
      </c>
      <c r="E230" s="159">
        <v>59.491929938109301</v>
      </c>
      <c r="F230" s="157"/>
      <c r="G230" s="160">
        <v>18964</v>
      </c>
      <c r="H230" s="159">
        <v>38.356053557704001</v>
      </c>
      <c r="I230" s="157"/>
      <c r="J230" s="160">
        <v>12760</v>
      </c>
      <c r="K230" s="161">
        <v>43.380703066566902</v>
      </c>
      <c r="L230" s="157"/>
      <c r="M230" s="160">
        <v>16654</v>
      </c>
      <c r="N230" s="174"/>
      <c r="O230" s="159">
        <v>56.619296933433098</v>
      </c>
    </row>
    <row r="231" spans="1:15" ht="12.75" customHeight="1">
      <c r="A231" s="158" t="s">
        <v>223</v>
      </c>
      <c r="B231" s="157">
        <v>47559</v>
      </c>
      <c r="C231" s="157"/>
      <c r="D231" s="160">
        <v>28177</v>
      </c>
      <c r="E231" s="159">
        <v>59.246409722660303</v>
      </c>
      <c r="F231" s="157"/>
      <c r="G231" s="160">
        <v>19382</v>
      </c>
      <c r="H231" s="159">
        <v>40.753590277339697</v>
      </c>
      <c r="I231" s="157"/>
      <c r="J231" s="160">
        <v>12817</v>
      </c>
      <c r="K231" s="161">
        <v>45.487454306704102</v>
      </c>
      <c r="L231" s="157"/>
      <c r="M231" s="160">
        <v>15360</v>
      </c>
      <c r="N231" s="174"/>
      <c r="O231" s="159">
        <v>54.512545693295998</v>
      </c>
    </row>
    <row r="232" spans="1:15" ht="12.75" customHeight="1">
      <c r="A232" s="158" t="s">
        <v>224</v>
      </c>
      <c r="B232" s="157">
        <v>49442</v>
      </c>
      <c r="C232" s="157"/>
      <c r="D232" s="160">
        <v>18012</v>
      </c>
      <c r="E232" s="159">
        <v>36.430565106589498</v>
      </c>
      <c r="F232" s="157"/>
      <c r="G232" s="157">
        <v>31430</v>
      </c>
      <c r="H232" s="159">
        <v>63.569434893410502</v>
      </c>
      <c r="I232" s="157"/>
      <c r="J232" s="162">
        <v>6366</v>
      </c>
      <c r="K232" s="161">
        <v>35.343104596935397</v>
      </c>
      <c r="L232" s="157"/>
      <c r="M232" s="160">
        <v>11646</v>
      </c>
      <c r="N232" s="174"/>
      <c r="O232" s="159">
        <v>64.656895403064595</v>
      </c>
    </row>
    <row r="233" spans="1:15" ht="12.75" customHeight="1">
      <c r="A233" s="158" t="s">
        <v>225</v>
      </c>
      <c r="B233" s="157">
        <v>48333</v>
      </c>
      <c r="C233" s="157"/>
      <c r="D233" s="160">
        <v>8231</v>
      </c>
      <c r="E233" s="161">
        <v>17.029772619121498</v>
      </c>
      <c r="F233" s="157"/>
      <c r="G233" s="157">
        <v>34448</v>
      </c>
      <c r="H233" s="159">
        <v>71.272215670452894</v>
      </c>
      <c r="I233" s="157"/>
      <c r="J233" s="162">
        <v>6143</v>
      </c>
      <c r="K233" s="161">
        <v>74.632486939618502</v>
      </c>
      <c r="L233" s="157"/>
      <c r="M233" s="162">
        <v>2088</v>
      </c>
      <c r="N233" s="175"/>
      <c r="O233" s="163">
        <v>25.367513060381501</v>
      </c>
    </row>
    <row r="234" spans="1:15" ht="12.75" customHeight="1">
      <c r="A234" s="158" t="s">
        <v>226</v>
      </c>
      <c r="B234" s="157">
        <v>49442</v>
      </c>
      <c r="C234" s="157"/>
      <c r="D234" s="160">
        <v>8269</v>
      </c>
      <c r="E234" s="161">
        <v>16.724647061203001</v>
      </c>
      <c r="F234" s="157"/>
      <c r="G234" s="157">
        <v>41173</v>
      </c>
      <c r="H234" s="159">
        <v>83.275352938796999</v>
      </c>
      <c r="I234" s="157"/>
      <c r="J234" s="162">
        <v>3887</v>
      </c>
      <c r="K234" s="163">
        <v>47.006893215624601</v>
      </c>
      <c r="L234" s="157"/>
      <c r="M234" s="162">
        <v>4382</v>
      </c>
      <c r="N234" s="175"/>
      <c r="O234" s="161">
        <v>52.993106784375399</v>
      </c>
    </row>
    <row r="235" spans="1:15" ht="4.5" customHeight="1">
      <c r="A235" s="157"/>
      <c r="B235" s="157"/>
      <c r="C235" s="157"/>
      <c r="D235" s="157"/>
      <c r="E235" s="157"/>
      <c r="F235" s="157"/>
      <c r="G235" s="157"/>
      <c r="H235" s="157"/>
      <c r="I235" s="157"/>
      <c r="J235" s="157"/>
      <c r="K235" s="157"/>
      <c r="L235" s="157"/>
      <c r="M235" s="157"/>
      <c r="N235" s="173"/>
      <c r="O235" s="157"/>
    </row>
    <row r="236" spans="1:15" ht="12.75" customHeight="1">
      <c r="A236" s="155" t="s">
        <v>115</v>
      </c>
      <c r="B236" s="156">
        <v>65844</v>
      </c>
      <c r="C236" s="157"/>
      <c r="D236" s="157"/>
      <c r="E236" s="157"/>
      <c r="F236" s="157"/>
      <c r="G236" s="157"/>
      <c r="H236" s="157"/>
      <c r="I236" s="157"/>
      <c r="J236" s="157"/>
      <c r="K236" s="157"/>
      <c r="L236" s="157"/>
      <c r="M236" s="157"/>
      <c r="N236" s="173"/>
      <c r="O236" s="157"/>
    </row>
    <row r="237" spans="1:15" ht="12.75" customHeight="1">
      <c r="A237" s="158" t="s">
        <v>222</v>
      </c>
      <c r="B237" s="157">
        <v>65844</v>
      </c>
      <c r="C237" s="157"/>
      <c r="D237" s="160">
        <v>28907</v>
      </c>
      <c r="E237" s="159">
        <v>43.902253812040598</v>
      </c>
      <c r="F237" s="157"/>
      <c r="G237" s="157">
        <v>36704</v>
      </c>
      <c r="H237" s="159">
        <v>55.743879472693003</v>
      </c>
      <c r="I237" s="157"/>
      <c r="J237" s="162">
        <v>5869</v>
      </c>
      <c r="K237" s="163">
        <v>20.3030407859688</v>
      </c>
      <c r="L237" s="157"/>
      <c r="M237" s="160">
        <v>22179</v>
      </c>
      <c r="N237" s="174"/>
      <c r="O237" s="159">
        <v>76.725360639291495</v>
      </c>
    </row>
    <row r="238" spans="1:15" ht="12.75" customHeight="1">
      <c r="A238" s="158" t="s">
        <v>221</v>
      </c>
      <c r="B238" s="157">
        <v>65844</v>
      </c>
      <c r="C238" s="157"/>
      <c r="D238" s="160">
        <v>23311</v>
      </c>
      <c r="E238" s="161">
        <v>35.403377680578302</v>
      </c>
      <c r="F238" s="157"/>
      <c r="G238" s="157">
        <v>42533</v>
      </c>
      <c r="H238" s="159">
        <v>64.596622319421698</v>
      </c>
      <c r="I238" s="157"/>
      <c r="J238" s="162">
        <v>11073</v>
      </c>
      <c r="K238" s="161">
        <v>47.501179700570503</v>
      </c>
      <c r="L238" s="157"/>
      <c r="M238" s="160">
        <v>12238</v>
      </c>
      <c r="N238" s="174"/>
      <c r="O238" s="161">
        <v>52.498820299429397</v>
      </c>
    </row>
    <row r="239" spans="1:15" ht="12.75" customHeight="1">
      <c r="A239" s="158" t="s">
        <v>223</v>
      </c>
      <c r="B239" s="157">
        <v>65844</v>
      </c>
      <c r="C239" s="157"/>
      <c r="D239" s="160">
        <v>22518</v>
      </c>
      <c r="E239" s="161">
        <v>34.1990158556588</v>
      </c>
      <c r="F239" s="157"/>
      <c r="G239" s="157">
        <v>43326</v>
      </c>
      <c r="H239" s="159">
        <v>65.8009841443412</v>
      </c>
      <c r="I239" s="157"/>
      <c r="J239" s="162">
        <v>6934</v>
      </c>
      <c r="K239" s="163">
        <v>30.793143263167199</v>
      </c>
      <c r="L239" s="157"/>
      <c r="M239" s="160">
        <v>13591</v>
      </c>
      <c r="N239" s="174"/>
      <c r="O239" s="161">
        <v>60.356159516830999</v>
      </c>
    </row>
    <row r="240" spans="1:15" ht="12.75" customHeight="1">
      <c r="A240" s="158" t="s">
        <v>224</v>
      </c>
      <c r="B240" s="157">
        <v>65844</v>
      </c>
      <c r="C240" s="157"/>
      <c r="D240" s="160">
        <v>12816</v>
      </c>
      <c r="E240" s="161">
        <v>19.4641880809185</v>
      </c>
      <c r="F240" s="157"/>
      <c r="G240" s="157">
        <v>53028</v>
      </c>
      <c r="H240" s="159">
        <v>80.535811919081496</v>
      </c>
      <c r="I240" s="157"/>
      <c r="J240" s="162">
        <v>269</v>
      </c>
      <c r="K240" s="163">
        <v>2.0989388264669202</v>
      </c>
      <c r="L240" s="157"/>
      <c r="M240" s="160">
        <v>11101</v>
      </c>
      <c r="N240" s="174"/>
      <c r="O240" s="159">
        <v>86.6182896379526</v>
      </c>
    </row>
    <row r="241" spans="1:15" ht="12.75" customHeight="1">
      <c r="A241" s="158" t="s">
        <v>226</v>
      </c>
      <c r="B241" s="157">
        <v>65844</v>
      </c>
      <c r="C241" s="157"/>
      <c r="D241" s="162">
        <v>5388</v>
      </c>
      <c r="E241" s="163">
        <v>8.1829779478768003</v>
      </c>
      <c r="F241" s="157"/>
      <c r="G241" s="157">
        <v>59648</v>
      </c>
      <c r="H241" s="159">
        <v>90.589879108195106</v>
      </c>
      <c r="I241" s="157"/>
      <c r="J241" s="157" t="s">
        <v>465</v>
      </c>
      <c r="K241" s="159" t="s">
        <v>466</v>
      </c>
      <c r="L241" s="157"/>
      <c r="M241" s="157">
        <v>5388</v>
      </c>
      <c r="N241" s="173" t="s">
        <v>470</v>
      </c>
      <c r="O241" s="159" t="s">
        <v>467</v>
      </c>
    </row>
    <row r="242" spans="1:15" ht="12.75" customHeight="1">
      <c r="A242" s="158" t="s">
        <v>225</v>
      </c>
      <c r="B242" s="157">
        <v>64674</v>
      </c>
      <c r="C242" s="157"/>
      <c r="D242" s="162">
        <v>3052</v>
      </c>
      <c r="E242" s="163">
        <v>4.7190524785849002</v>
      </c>
      <c r="F242" s="157"/>
      <c r="G242" s="157">
        <v>57183</v>
      </c>
      <c r="H242" s="159">
        <v>88.417292884312104</v>
      </c>
      <c r="I242" s="157"/>
      <c r="J242" s="162">
        <v>269</v>
      </c>
      <c r="K242" s="163">
        <v>8.8138925294888608</v>
      </c>
      <c r="L242" s="157"/>
      <c r="M242" s="162">
        <v>2514</v>
      </c>
      <c r="N242" s="175"/>
      <c r="O242" s="161">
        <v>82.372214941022307</v>
      </c>
    </row>
    <row r="243" spans="1:15" ht="4.5" customHeight="1">
      <c r="A243" s="157"/>
      <c r="B243" s="157"/>
      <c r="C243" s="157"/>
      <c r="D243" s="157"/>
      <c r="E243" s="157"/>
      <c r="F243" s="157"/>
      <c r="G243" s="157"/>
      <c r="H243" s="157"/>
      <c r="I243" s="157"/>
      <c r="J243" s="157"/>
      <c r="K243" s="157"/>
      <c r="L243" s="157"/>
      <c r="M243" s="157"/>
      <c r="N243" s="173"/>
      <c r="O243" s="157"/>
    </row>
    <row r="244" spans="1:15" ht="12.75" customHeight="1">
      <c r="A244" s="155" t="s">
        <v>116</v>
      </c>
      <c r="B244" s="156">
        <v>30705</v>
      </c>
      <c r="C244" s="157"/>
      <c r="D244" s="157"/>
      <c r="E244" s="157"/>
      <c r="F244" s="157"/>
      <c r="G244" s="157"/>
      <c r="H244" s="157"/>
      <c r="I244" s="157"/>
      <c r="J244" s="157"/>
      <c r="K244" s="157"/>
      <c r="L244" s="157"/>
      <c r="M244" s="157"/>
      <c r="N244" s="173"/>
      <c r="O244" s="157"/>
    </row>
    <row r="245" spans="1:15" ht="12.75" customHeight="1">
      <c r="A245" s="158" t="s">
        <v>223</v>
      </c>
      <c r="B245" s="157">
        <v>30705</v>
      </c>
      <c r="C245" s="157"/>
      <c r="D245" s="160">
        <v>13440</v>
      </c>
      <c r="E245" s="161">
        <v>43.771372740596</v>
      </c>
      <c r="F245" s="157"/>
      <c r="G245" s="160">
        <v>16509</v>
      </c>
      <c r="H245" s="159">
        <v>53.766487542745502</v>
      </c>
      <c r="I245" s="157"/>
      <c r="J245" s="162">
        <v>6199</v>
      </c>
      <c r="K245" s="161">
        <v>46.123511904761898</v>
      </c>
      <c r="L245" s="157"/>
      <c r="M245" s="162">
        <v>6446</v>
      </c>
      <c r="N245" s="175"/>
      <c r="O245" s="161">
        <v>47.961309523809497</v>
      </c>
    </row>
    <row r="246" spans="1:15" ht="12.75" customHeight="1">
      <c r="A246" s="158" t="s">
        <v>224</v>
      </c>
      <c r="B246" s="157">
        <v>30705</v>
      </c>
      <c r="C246" s="157"/>
      <c r="D246" s="160">
        <v>12594</v>
      </c>
      <c r="E246" s="161">
        <v>41.016121152906699</v>
      </c>
      <c r="F246" s="157"/>
      <c r="G246" s="160">
        <v>15010</v>
      </c>
      <c r="H246" s="159">
        <v>48.884546490799501</v>
      </c>
      <c r="I246" s="157"/>
      <c r="J246" s="160">
        <v>6930</v>
      </c>
      <c r="K246" s="161">
        <v>55.026202953787497</v>
      </c>
      <c r="L246" s="157"/>
      <c r="M246" s="162">
        <v>5664</v>
      </c>
      <c r="N246" s="175"/>
      <c r="O246" s="161">
        <v>44.973797046212503</v>
      </c>
    </row>
    <row r="247" spans="1:15" ht="12.75" customHeight="1">
      <c r="A247" s="158" t="s">
        <v>221</v>
      </c>
      <c r="B247" s="157">
        <v>30705</v>
      </c>
      <c r="C247" s="157"/>
      <c r="D247" s="160">
        <v>11578</v>
      </c>
      <c r="E247" s="161">
        <v>37.707213808825898</v>
      </c>
      <c r="F247" s="157"/>
      <c r="G247" s="160">
        <v>18371</v>
      </c>
      <c r="H247" s="159">
        <v>59.830646474515497</v>
      </c>
      <c r="I247" s="157"/>
      <c r="J247" s="162">
        <v>4794</v>
      </c>
      <c r="K247" s="161">
        <v>41.406115045776502</v>
      </c>
      <c r="L247" s="157"/>
      <c r="M247" s="160">
        <v>6784</v>
      </c>
      <c r="N247" s="174"/>
      <c r="O247" s="161">
        <v>58.593884954223498</v>
      </c>
    </row>
    <row r="248" spans="1:15" ht="12.75" customHeight="1">
      <c r="A248" s="158" t="s">
        <v>222</v>
      </c>
      <c r="B248" s="157">
        <v>30705</v>
      </c>
      <c r="C248" s="157"/>
      <c r="D248" s="160">
        <v>9845</v>
      </c>
      <c r="E248" s="161">
        <v>32.063181892199999</v>
      </c>
      <c r="F248" s="157"/>
      <c r="G248" s="160">
        <v>19529</v>
      </c>
      <c r="H248" s="159">
        <v>63.602019215111497</v>
      </c>
      <c r="I248" s="157"/>
      <c r="J248" s="162">
        <v>3487</v>
      </c>
      <c r="K248" s="163">
        <v>35.418994413407802</v>
      </c>
      <c r="L248" s="157"/>
      <c r="M248" s="162">
        <v>4680</v>
      </c>
      <c r="N248" s="175"/>
      <c r="O248" s="161">
        <v>47.536820721178302</v>
      </c>
    </row>
    <row r="249" spans="1:15" ht="12.75" customHeight="1">
      <c r="A249" s="158" t="s">
        <v>225</v>
      </c>
      <c r="B249" s="157">
        <v>30705</v>
      </c>
      <c r="C249" s="157"/>
      <c r="D249" s="160">
        <v>4928</v>
      </c>
      <c r="E249" s="161">
        <v>16.0495033382185</v>
      </c>
      <c r="F249" s="157"/>
      <c r="G249" s="160">
        <v>17502</v>
      </c>
      <c r="H249" s="159">
        <v>57.000488519785101</v>
      </c>
      <c r="I249" s="157"/>
      <c r="J249" s="162">
        <v>2771</v>
      </c>
      <c r="K249" s="161">
        <v>56.229707792207797</v>
      </c>
      <c r="L249" s="157"/>
      <c r="M249" s="162">
        <v>2008</v>
      </c>
      <c r="N249" s="175"/>
      <c r="O249" s="163">
        <v>40.7467532467533</v>
      </c>
    </row>
    <row r="250" spans="1:15" ht="12.75" customHeight="1">
      <c r="A250" s="158" t="s">
        <v>226</v>
      </c>
      <c r="B250" s="157">
        <v>30705</v>
      </c>
      <c r="C250" s="157"/>
      <c r="D250" s="162">
        <v>4654</v>
      </c>
      <c r="E250" s="163">
        <v>15.1571405308582</v>
      </c>
      <c r="F250" s="157"/>
      <c r="G250" s="157">
        <v>22375</v>
      </c>
      <c r="H250" s="159">
        <v>72.870867936818101</v>
      </c>
      <c r="I250" s="157"/>
      <c r="J250" s="162">
        <v>1239</v>
      </c>
      <c r="K250" s="163">
        <v>26.6222604211431</v>
      </c>
      <c r="L250" s="157"/>
      <c r="M250" s="162">
        <v>3415</v>
      </c>
      <c r="N250" s="175"/>
      <c r="O250" s="161">
        <v>73.377739578856904</v>
      </c>
    </row>
    <row r="251" spans="1:15" ht="4.5" customHeight="1">
      <c r="A251" s="157"/>
      <c r="B251" s="157"/>
      <c r="C251" s="157"/>
      <c r="D251" s="157"/>
      <c r="E251" s="157"/>
      <c r="F251" s="157"/>
      <c r="G251" s="157"/>
      <c r="H251" s="157"/>
      <c r="I251" s="157"/>
      <c r="J251" s="157"/>
      <c r="K251" s="157"/>
      <c r="L251" s="157"/>
      <c r="M251" s="157"/>
      <c r="N251" s="173"/>
      <c r="O251" s="157"/>
    </row>
    <row r="252" spans="1:15" ht="12.75" customHeight="1">
      <c r="A252" s="155" t="s">
        <v>117</v>
      </c>
      <c r="B252" s="156">
        <v>473640</v>
      </c>
      <c r="C252" s="157"/>
      <c r="D252" s="157"/>
      <c r="E252" s="157"/>
      <c r="F252" s="157"/>
      <c r="G252" s="157"/>
      <c r="H252" s="157"/>
      <c r="I252" s="157"/>
      <c r="J252" s="157"/>
      <c r="K252" s="157"/>
      <c r="L252" s="157"/>
      <c r="M252" s="157"/>
      <c r="N252" s="173"/>
      <c r="O252" s="157"/>
    </row>
    <row r="253" spans="1:15" ht="12.75" customHeight="1">
      <c r="A253" s="158" t="s">
        <v>223</v>
      </c>
      <c r="B253" s="157">
        <v>455822</v>
      </c>
      <c r="C253" s="157"/>
      <c r="D253" s="157">
        <v>233144</v>
      </c>
      <c r="E253" s="159">
        <v>51.1480358561017</v>
      </c>
      <c r="F253" s="157"/>
      <c r="G253" s="157">
        <v>218026</v>
      </c>
      <c r="H253" s="159">
        <v>47.831390323415697</v>
      </c>
      <c r="I253" s="157"/>
      <c r="J253" s="160">
        <v>130738</v>
      </c>
      <c r="K253" s="159">
        <v>56.076073156504101</v>
      </c>
      <c r="L253" s="157"/>
      <c r="M253" s="160">
        <v>102406</v>
      </c>
      <c r="N253" s="174"/>
      <c r="O253" s="159">
        <v>43.923926843495899</v>
      </c>
    </row>
    <row r="254" spans="1:15" ht="12.75" customHeight="1">
      <c r="A254" s="158" t="s">
        <v>221</v>
      </c>
      <c r="B254" s="157">
        <v>473640</v>
      </c>
      <c r="C254" s="157"/>
      <c r="D254" s="157">
        <v>229896</v>
      </c>
      <c r="E254" s="159">
        <v>48.538130225487699</v>
      </c>
      <c r="F254" s="157"/>
      <c r="G254" s="157">
        <v>238340</v>
      </c>
      <c r="H254" s="159">
        <v>50.320918841314104</v>
      </c>
      <c r="I254" s="157"/>
      <c r="J254" s="160">
        <v>108643</v>
      </c>
      <c r="K254" s="159">
        <v>47.257455545116102</v>
      </c>
      <c r="L254" s="157"/>
      <c r="M254" s="157">
        <v>120538</v>
      </c>
      <c r="N254" s="173"/>
      <c r="O254" s="159">
        <v>52.4315342589693</v>
      </c>
    </row>
    <row r="255" spans="1:15" ht="12.75" customHeight="1">
      <c r="A255" s="158" t="s">
        <v>222</v>
      </c>
      <c r="B255" s="157">
        <v>466327</v>
      </c>
      <c r="C255" s="157"/>
      <c r="D255" s="157">
        <v>165352</v>
      </c>
      <c r="E255" s="159">
        <v>35.458380063775003</v>
      </c>
      <c r="F255" s="157"/>
      <c r="G255" s="157">
        <v>292752</v>
      </c>
      <c r="H255" s="159">
        <v>62.778265037194899</v>
      </c>
      <c r="I255" s="157"/>
      <c r="J255" s="160">
        <v>69075</v>
      </c>
      <c r="K255" s="159">
        <v>41.774517393197499</v>
      </c>
      <c r="L255" s="157"/>
      <c r="M255" s="160">
        <v>96277</v>
      </c>
      <c r="N255" s="174"/>
      <c r="O255" s="159">
        <v>58.225482606802501</v>
      </c>
    </row>
    <row r="256" spans="1:15" ht="12.75" customHeight="1">
      <c r="A256" s="158" t="s">
        <v>224</v>
      </c>
      <c r="B256" s="157">
        <v>473640</v>
      </c>
      <c r="C256" s="157"/>
      <c r="D256" s="157">
        <v>136087</v>
      </c>
      <c r="E256" s="159">
        <v>28.7321594459927</v>
      </c>
      <c r="F256" s="157"/>
      <c r="G256" s="157">
        <v>332901</v>
      </c>
      <c r="H256" s="159">
        <v>70.2856599949329</v>
      </c>
      <c r="I256" s="157"/>
      <c r="J256" s="160">
        <v>44009</v>
      </c>
      <c r="K256" s="161">
        <v>32.338871457229601</v>
      </c>
      <c r="L256" s="157"/>
      <c r="M256" s="160">
        <v>91389</v>
      </c>
      <c r="N256" s="174"/>
      <c r="O256" s="159">
        <v>67.154834774813196</v>
      </c>
    </row>
    <row r="257" spans="1:15" ht="12.75" customHeight="1">
      <c r="A257" s="158" t="s">
        <v>225</v>
      </c>
      <c r="B257" s="157">
        <v>472831</v>
      </c>
      <c r="C257" s="157"/>
      <c r="D257" s="160">
        <v>60861</v>
      </c>
      <c r="E257" s="161">
        <v>12.8716179776707</v>
      </c>
      <c r="F257" s="157"/>
      <c r="G257" s="157">
        <v>384290</v>
      </c>
      <c r="H257" s="159">
        <v>81.274281931599205</v>
      </c>
      <c r="I257" s="157"/>
      <c r="J257" s="162">
        <v>34338</v>
      </c>
      <c r="K257" s="161">
        <v>56.420367723172497</v>
      </c>
      <c r="L257" s="157"/>
      <c r="M257" s="160">
        <v>23595</v>
      </c>
      <c r="N257" s="174"/>
      <c r="O257" s="161">
        <v>38.768669591363903</v>
      </c>
    </row>
    <row r="258" spans="1:15" ht="12.75" customHeight="1">
      <c r="A258" s="158" t="s">
        <v>226</v>
      </c>
      <c r="B258" s="157">
        <v>473640</v>
      </c>
      <c r="C258" s="157"/>
      <c r="D258" s="160">
        <v>50121</v>
      </c>
      <c r="E258" s="161">
        <v>10.5820876615151</v>
      </c>
      <c r="F258" s="157"/>
      <c r="G258" s="157">
        <v>413966</v>
      </c>
      <c r="H258" s="159">
        <v>87.400979646989299</v>
      </c>
      <c r="I258" s="157"/>
      <c r="J258" s="162">
        <v>12984</v>
      </c>
      <c r="K258" s="163">
        <v>25.905309151852499</v>
      </c>
      <c r="L258" s="157"/>
      <c r="M258" s="160">
        <v>37137</v>
      </c>
      <c r="N258" s="174"/>
      <c r="O258" s="159">
        <v>74.094690848147494</v>
      </c>
    </row>
    <row r="259" spans="1:15" ht="4.5" customHeight="1">
      <c r="A259" s="157"/>
      <c r="B259" s="157"/>
      <c r="C259" s="157"/>
      <c r="D259" s="157"/>
      <c r="E259" s="157"/>
      <c r="F259" s="157"/>
      <c r="G259" s="157"/>
      <c r="H259" s="157"/>
      <c r="I259" s="157"/>
      <c r="J259" s="157"/>
      <c r="K259" s="157"/>
      <c r="L259" s="157"/>
      <c r="M259" s="157"/>
      <c r="N259" s="173"/>
      <c r="O259" s="157"/>
    </row>
    <row r="260" spans="1:15" ht="12.75" customHeight="1">
      <c r="A260" s="155" t="s">
        <v>118</v>
      </c>
      <c r="B260" s="156">
        <v>74185</v>
      </c>
      <c r="C260" s="157"/>
      <c r="D260" s="157"/>
      <c r="E260" s="157"/>
      <c r="F260" s="157"/>
      <c r="G260" s="157"/>
      <c r="H260" s="157"/>
      <c r="I260" s="157"/>
      <c r="J260" s="157"/>
      <c r="K260" s="157"/>
      <c r="L260" s="157"/>
      <c r="M260" s="157"/>
      <c r="N260" s="173"/>
      <c r="O260" s="157"/>
    </row>
    <row r="261" spans="1:15" ht="12.75" customHeight="1">
      <c r="A261" s="158" t="s">
        <v>222</v>
      </c>
      <c r="B261" s="157">
        <v>74185</v>
      </c>
      <c r="C261" s="157"/>
      <c r="D261" s="157">
        <v>39393</v>
      </c>
      <c r="E261" s="159">
        <v>53.101031205769402</v>
      </c>
      <c r="F261" s="157"/>
      <c r="G261" s="157">
        <v>33640</v>
      </c>
      <c r="H261" s="159">
        <v>45.346094223899698</v>
      </c>
      <c r="I261" s="157"/>
      <c r="J261" s="160">
        <v>15990</v>
      </c>
      <c r="K261" s="159">
        <v>40.5909679384662</v>
      </c>
      <c r="L261" s="157"/>
      <c r="M261" s="160">
        <v>22936</v>
      </c>
      <c r="N261" s="174"/>
      <c r="O261" s="159">
        <v>58.223542253699897</v>
      </c>
    </row>
    <row r="262" spans="1:15" ht="12.75" customHeight="1">
      <c r="A262" s="158" t="s">
        <v>221</v>
      </c>
      <c r="B262" s="157">
        <v>74185</v>
      </c>
      <c r="C262" s="157"/>
      <c r="D262" s="157">
        <v>34373</v>
      </c>
      <c r="E262" s="159">
        <v>46.334164588528701</v>
      </c>
      <c r="F262" s="157"/>
      <c r="G262" s="157">
        <v>39635</v>
      </c>
      <c r="H262" s="159">
        <v>53.427242704050698</v>
      </c>
      <c r="I262" s="157"/>
      <c r="J262" s="160">
        <v>15521</v>
      </c>
      <c r="K262" s="161">
        <v>45.154627178308601</v>
      </c>
      <c r="L262" s="157"/>
      <c r="M262" s="160">
        <v>18852</v>
      </c>
      <c r="N262" s="174"/>
      <c r="O262" s="159">
        <v>54.845372821691399</v>
      </c>
    </row>
    <row r="263" spans="1:15" ht="12.75" customHeight="1">
      <c r="A263" s="158" t="s">
        <v>224</v>
      </c>
      <c r="B263" s="157">
        <v>74185</v>
      </c>
      <c r="C263" s="157"/>
      <c r="D263" s="157">
        <v>30059</v>
      </c>
      <c r="E263" s="159">
        <v>40.518972838174797</v>
      </c>
      <c r="F263" s="157"/>
      <c r="G263" s="157">
        <v>43949</v>
      </c>
      <c r="H263" s="159">
        <v>59.242434454404503</v>
      </c>
      <c r="I263" s="157"/>
      <c r="J263" s="162">
        <v>10192</v>
      </c>
      <c r="K263" s="161">
        <v>33.906650254499503</v>
      </c>
      <c r="L263" s="157"/>
      <c r="M263" s="160">
        <v>17926</v>
      </c>
      <c r="N263" s="174"/>
      <c r="O263" s="159">
        <v>59.636049103429897</v>
      </c>
    </row>
    <row r="264" spans="1:15" ht="12.75" customHeight="1">
      <c r="A264" s="158" t="s">
        <v>223</v>
      </c>
      <c r="B264" s="157">
        <v>74185</v>
      </c>
      <c r="C264" s="157"/>
      <c r="D264" s="160">
        <v>19908</v>
      </c>
      <c r="E264" s="161">
        <v>26.835613668531401</v>
      </c>
      <c r="F264" s="157"/>
      <c r="G264" s="157">
        <v>54100</v>
      </c>
      <c r="H264" s="159">
        <v>72.925793624047998</v>
      </c>
      <c r="I264" s="157"/>
      <c r="J264" s="162">
        <v>8354</v>
      </c>
      <c r="K264" s="161">
        <v>41.9630299377135</v>
      </c>
      <c r="L264" s="157"/>
      <c r="M264" s="160">
        <v>11373</v>
      </c>
      <c r="N264" s="174"/>
      <c r="O264" s="161">
        <v>57.127787823990403</v>
      </c>
    </row>
    <row r="265" spans="1:15" ht="12.75" customHeight="1">
      <c r="A265" s="158" t="s">
        <v>226</v>
      </c>
      <c r="B265" s="157">
        <v>74185</v>
      </c>
      <c r="C265" s="157"/>
      <c r="D265" s="160">
        <v>15282</v>
      </c>
      <c r="E265" s="161">
        <v>20.5998517220462</v>
      </c>
      <c r="F265" s="157"/>
      <c r="G265" s="157">
        <v>58136</v>
      </c>
      <c r="H265" s="159">
        <v>78.366246545797694</v>
      </c>
      <c r="I265" s="157"/>
      <c r="J265" s="162">
        <v>4536</v>
      </c>
      <c r="K265" s="163">
        <v>29.681978798586599</v>
      </c>
      <c r="L265" s="157"/>
      <c r="M265" s="162">
        <v>10550</v>
      </c>
      <c r="N265" s="175"/>
      <c r="O265" s="161">
        <v>69.035466561968306</v>
      </c>
    </row>
    <row r="266" spans="1:15" ht="12.75" customHeight="1">
      <c r="A266" s="158" t="s">
        <v>225</v>
      </c>
      <c r="B266" s="157">
        <v>73405</v>
      </c>
      <c r="C266" s="157"/>
      <c r="D266" s="160">
        <v>13018</v>
      </c>
      <c r="E266" s="161">
        <v>17.734486751583699</v>
      </c>
      <c r="F266" s="157"/>
      <c r="G266" s="157">
        <v>56262</v>
      </c>
      <c r="H266" s="159">
        <v>76.646005040528607</v>
      </c>
      <c r="I266" s="157"/>
      <c r="J266" s="162">
        <v>6293</v>
      </c>
      <c r="K266" s="161">
        <v>48.3407589491473</v>
      </c>
      <c r="L266" s="157"/>
      <c r="M266" s="162">
        <v>6725</v>
      </c>
      <c r="N266" s="175"/>
      <c r="O266" s="161">
        <v>51.6592410508527</v>
      </c>
    </row>
    <row r="267" spans="1:15" ht="4.5" customHeight="1">
      <c r="A267" s="157"/>
      <c r="B267" s="157"/>
      <c r="C267" s="157"/>
      <c r="D267" s="157"/>
      <c r="E267" s="157"/>
      <c r="F267" s="157"/>
      <c r="G267" s="157"/>
      <c r="H267" s="157"/>
      <c r="I267" s="157"/>
      <c r="J267" s="157"/>
      <c r="K267" s="157"/>
      <c r="L267" s="157"/>
      <c r="M267" s="157"/>
      <c r="N267" s="173"/>
      <c r="O267" s="157"/>
    </row>
    <row r="268" spans="1:15" ht="12.75" customHeight="1">
      <c r="A268" s="155" t="s">
        <v>119</v>
      </c>
      <c r="B268" s="156">
        <v>55455</v>
      </c>
      <c r="C268" s="157"/>
      <c r="D268" s="157"/>
      <c r="E268" s="157"/>
      <c r="F268" s="157"/>
      <c r="G268" s="157"/>
      <c r="H268" s="157"/>
      <c r="I268" s="157"/>
      <c r="J268" s="157"/>
      <c r="K268" s="157"/>
      <c r="L268" s="157"/>
      <c r="M268" s="157"/>
      <c r="N268" s="173"/>
      <c r="O268" s="157"/>
    </row>
    <row r="269" spans="1:15" ht="12.75" customHeight="1">
      <c r="A269" s="158" t="s">
        <v>223</v>
      </c>
      <c r="B269" s="157">
        <v>55455</v>
      </c>
      <c r="C269" s="157"/>
      <c r="D269" s="160">
        <v>16260</v>
      </c>
      <c r="E269" s="161">
        <v>29.321071138761202</v>
      </c>
      <c r="F269" s="157"/>
      <c r="G269" s="160">
        <v>38529</v>
      </c>
      <c r="H269" s="159">
        <v>69.4779550987287</v>
      </c>
      <c r="I269" s="157"/>
      <c r="J269" s="162">
        <v>8600</v>
      </c>
      <c r="K269" s="161">
        <v>52.890528905289102</v>
      </c>
      <c r="L269" s="157"/>
      <c r="M269" s="162">
        <v>7660</v>
      </c>
      <c r="N269" s="175"/>
      <c r="O269" s="161">
        <v>47.109471094710898</v>
      </c>
    </row>
    <row r="270" spans="1:15" ht="12.75" customHeight="1">
      <c r="A270" s="158" t="s">
        <v>222</v>
      </c>
      <c r="B270" s="157">
        <v>55271</v>
      </c>
      <c r="C270" s="157"/>
      <c r="D270" s="160">
        <v>13596</v>
      </c>
      <c r="E270" s="161">
        <v>24.598795028134099</v>
      </c>
      <c r="F270" s="157"/>
      <c r="G270" s="160">
        <v>41009</v>
      </c>
      <c r="H270" s="159">
        <v>74.196233105968801</v>
      </c>
      <c r="I270" s="157"/>
      <c r="J270" s="162">
        <v>5364</v>
      </c>
      <c r="K270" s="161">
        <v>39.452780229479302</v>
      </c>
      <c r="L270" s="157"/>
      <c r="M270" s="162">
        <v>8232</v>
      </c>
      <c r="N270" s="175"/>
      <c r="O270" s="161">
        <v>60.547219770520698</v>
      </c>
    </row>
    <row r="271" spans="1:15" ht="12.75" customHeight="1">
      <c r="A271" s="158" t="s">
        <v>221</v>
      </c>
      <c r="B271" s="157">
        <v>55455</v>
      </c>
      <c r="C271" s="157"/>
      <c r="D271" s="160">
        <v>12187</v>
      </c>
      <c r="E271" s="161">
        <v>21.976377242809502</v>
      </c>
      <c r="F271" s="157"/>
      <c r="G271" s="160">
        <v>42602</v>
      </c>
      <c r="H271" s="159">
        <v>76.822648994680407</v>
      </c>
      <c r="I271" s="157"/>
      <c r="J271" s="162">
        <v>9090</v>
      </c>
      <c r="K271" s="159">
        <v>74.587675391810905</v>
      </c>
      <c r="L271" s="157"/>
      <c r="M271" s="162">
        <v>3097</v>
      </c>
      <c r="N271" s="175"/>
      <c r="O271" s="163">
        <v>25.412324608189099</v>
      </c>
    </row>
    <row r="272" spans="1:15" ht="12.75" customHeight="1">
      <c r="A272" s="158" t="s">
        <v>224</v>
      </c>
      <c r="B272" s="157">
        <v>55455</v>
      </c>
      <c r="C272" s="157"/>
      <c r="D272" s="160">
        <v>7449</v>
      </c>
      <c r="E272" s="163">
        <v>13.4325128482553</v>
      </c>
      <c r="F272" s="157"/>
      <c r="G272" s="160">
        <v>46552</v>
      </c>
      <c r="H272" s="159">
        <v>83.945541429988296</v>
      </c>
      <c r="I272" s="157"/>
      <c r="J272" s="162">
        <v>2563</v>
      </c>
      <c r="K272" s="163">
        <v>34.407302993690401</v>
      </c>
      <c r="L272" s="157"/>
      <c r="M272" s="162">
        <v>4886</v>
      </c>
      <c r="N272" s="175"/>
      <c r="O272" s="161">
        <v>65.592697006309606</v>
      </c>
    </row>
    <row r="273" spans="1:15" ht="12.75" customHeight="1">
      <c r="A273" s="158" t="s">
        <v>225</v>
      </c>
      <c r="B273" s="157">
        <v>50723</v>
      </c>
      <c r="C273" s="157"/>
      <c r="D273" s="162">
        <v>2943</v>
      </c>
      <c r="E273" s="163">
        <v>5.8021016107091503</v>
      </c>
      <c r="F273" s="157"/>
      <c r="G273" s="157">
        <v>46358</v>
      </c>
      <c r="H273" s="159">
        <v>91.394436448948198</v>
      </c>
      <c r="I273" s="157"/>
      <c r="J273" s="162">
        <v>1489</v>
      </c>
      <c r="K273" s="163">
        <v>50.594631328576298</v>
      </c>
      <c r="L273" s="157"/>
      <c r="M273" s="162">
        <v>1454</v>
      </c>
      <c r="N273" s="175"/>
      <c r="O273" s="163">
        <v>49.405368671423702</v>
      </c>
    </row>
    <row r="274" spans="1:15" ht="12.75" customHeight="1">
      <c r="A274" s="164" t="s">
        <v>226</v>
      </c>
      <c r="B274" s="165">
        <v>55043</v>
      </c>
      <c r="C274" s="165"/>
      <c r="D274" s="171">
        <v>1767</v>
      </c>
      <c r="E274" s="172">
        <v>3.2102174663444898</v>
      </c>
      <c r="F274" s="165"/>
      <c r="G274" s="165">
        <v>52610</v>
      </c>
      <c r="H274" s="166">
        <v>95.579819413912801</v>
      </c>
      <c r="I274" s="165"/>
      <c r="J274" s="165" t="s">
        <v>465</v>
      </c>
      <c r="K274" s="166" t="s">
        <v>466</v>
      </c>
      <c r="L274" s="165"/>
      <c r="M274" s="165">
        <v>1767</v>
      </c>
      <c r="N274" s="178" t="s">
        <v>470</v>
      </c>
      <c r="O274" s="166" t="s">
        <v>467</v>
      </c>
    </row>
    <row r="275" spans="1:15" ht="4.5" customHeight="1">
      <c r="A275" s="17"/>
      <c r="B275" s="15"/>
      <c r="C275" s="15"/>
      <c r="D275" s="15"/>
      <c r="E275" s="18"/>
      <c r="F275" s="15"/>
      <c r="G275" s="15"/>
      <c r="H275" s="18"/>
      <c r="I275" s="15"/>
      <c r="J275" s="15"/>
      <c r="K275" s="18"/>
      <c r="L275" s="15"/>
      <c r="M275" s="15"/>
      <c r="N275" s="149"/>
      <c r="O275" s="18"/>
    </row>
    <row r="276" spans="1:15" ht="12.75" customHeight="1">
      <c r="A276" s="190" t="s">
        <v>126</v>
      </c>
      <c r="B276" s="191"/>
      <c r="C276" s="191"/>
      <c r="D276" s="191"/>
      <c r="E276" s="191"/>
      <c r="F276" s="191"/>
      <c r="G276" s="191"/>
      <c r="H276" s="191"/>
      <c r="I276" s="191"/>
      <c r="J276" s="191"/>
      <c r="K276" s="191"/>
      <c r="L276" s="191"/>
      <c r="M276" s="191"/>
      <c r="N276" s="191"/>
      <c r="O276" s="191"/>
    </row>
    <row r="277" spans="1:15" ht="12.75" customHeight="1">
      <c r="A277" s="14" t="s">
        <v>127</v>
      </c>
      <c r="B277" s="46"/>
      <c r="C277" s="46"/>
      <c r="D277" s="46"/>
      <c r="E277" s="46"/>
      <c r="F277" s="46"/>
      <c r="G277" s="46"/>
      <c r="H277" s="46"/>
      <c r="I277" s="46"/>
      <c r="J277" s="46"/>
      <c r="K277" s="46"/>
      <c r="L277" s="46"/>
      <c r="M277" s="46"/>
      <c r="N277" s="150"/>
      <c r="O277" s="46"/>
    </row>
    <row r="278" spans="1:15" ht="12.75" customHeight="1">
      <c r="A278" s="24" t="s">
        <v>6</v>
      </c>
      <c r="B278" s="24"/>
      <c r="C278" s="24"/>
      <c r="D278" s="24"/>
      <c r="E278" s="24"/>
      <c r="F278" s="24"/>
      <c r="G278" s="24"/>
      <c r="H278" s="24"/>
      <c r="I278" s="24"/>
      <c r="J278" s="24"/>
      <c r="K278" s="24"/>
      <c r="L278" s="24"/>
      <c r="M278" s="24"/>
      <c r="N278" s="148"/>
      <c r="O278" s="24"/>
    </row>
    <row r="279" spans="1:15" ht="12.75" customHeight="1">
      <c r="A279" s="25" t="s">
        <v>13</v>
      </c>
      <c r="B279" s="24"/>
      <c r="C279" s="24"/>
      <c r="D279" s="24"/>
      <c r="E279" s="24"/>
      <c r="F279" s="24"/>
      <c r="G279" s="24"/>
      <c r="H279" s="24"/>
      <c r="I279" s="24"/>
      <c r="J279" s="24"/>
      <c r="K279" s="24"/>
      <c r="L279" s="24"/>
      <c r="M279" s="24"/>
      <c r="N279" s="148"/>
      <c r="O279" s="24"/>
    </row>
    <row r="280" spans="1:15" ht="12.75" customHeight="1">
      <c r="A280" s="26" t="s">
        <v>14</v>
      </c>
      <c r="B280" s="28"/>
      <c r="C280" s="24"/>
      <c r="D280" s="24"/>
      <c r="E280" s="24"/>
      <c r="F280" s="24"/>
      <c r="G280" s="24"/>
      <c r="H280" s="24"/>
      <c r="I280" s="24"/>
      <c r="J280" s="24"/>
      <c r="K280" s="24"/>
      <c r="L280" s="24"/>
      <c r="M280" s="24"/>
      <c r="N280" s="148"/>
      <c r="O280" s="24"/>
    </row>
    <row r="281" spans="1:15" ht="12.75" customHeight="1">
      <c r="A281" s="29" t="s">
        <v>15</v>
      </c>
      <c r="B281" s="28"/>
      <c r="C281" s="24"/>
      <c r="D281" s="24"/>
      <c r="E281" s="24"/>
      <c r="F281" s="24"/>
      <c r="G281" s="24"/>
      <c r="H281" s="24"/>
      <c r="I281" s="24"/>
      <c r="J281" s="24"/>
      <c r="K281" s="24"/>
      <c r="L281" s="24"/>
      <c r="M281" s="24"/>
      <c r="N281" s="148"/>
      <c r="O281" s="24"/>
    </row>
    <row r="282" spans="1:15" ht="12.75" customHeight="1">
      <c r="A282" s="28" t="s">
        <v>227</v>
      </c>
      <c r="B282" s="28"/>
      <c r="C282" s="28"/>
      <c r="D282" s="28"/>
      <c r="E282" s="28"/>
      <c r="F282" s="28"/>
      <c r="G282" s="28"/>
      <c r="H282" s="28"/>
      <c r="I282" s="28"/>
      <c r="J282" s="28"/>
      <c r="K282" s="28"/>
      <c r="L282" s="28"/>
      <c r="M282" s="28"/>
      <c r="N282" s="147"/>
      <c r="O282" s="28"/>
    </row>
    <row r="283" spans="1:15" ht="12.75" customHeight="1">
      <c r="A283" s="132" t="s">
        <v>258</v>
      </c>
      <c r="B283" s="8"/>
      <c r="C283" s="8"/>
      <c r="D283" s="8"/>
      <c r="E283" s="8"/>
      <c r="F283" s="8"/>
      <c r="G283" s="8"/>
      <c r="H283" s="8"/>
      <c r="I283" s="8"/>
      <c r="J283" s="8"/>
      <c r="K283" s="8"/>
      <c r="L283" s="8"/>
      <c r="M283" s="8"/>
      <c r="N283" s="152"/>
      <c r="O283" s="8"/>
    </row>
    <row r="284" spans="1:15" ht="12.75" customHeight="1">
      <c r="A284" s="131" t="s">
        <v>257</v>
      </c>
      <c r="B284" s="7"/>
      <c r="C284" s="7"/>
      <c r="D284" s="7"/>
      <c r="E284" s="8"/>
      <c r="F284" s="8"/>
      <c r="G284" s="7"/>
      <c r="H284" s="8"/>
      <c r="I284" s="7"/>
      <c r="J284" s="8"/>
      <c r="K284" s="7"/>
      <c r="L284" s="7"/>
      <c r="M284" s="8"/>
      <c r="N284" s="152"/>
      <c r="O284" s="110"/>
    </row>
    <row r="285" spans="1:15" ht="12.75" customHeight="1">
      <c r="A285" s="154" t="s">
        <v>544</v>
      </c>
      <c r="N285"/>
    </row>
    <row r="286" spans="1:15" ht="12.75" customHeight="1">
      <c r="A286" s="154" t="s">
        <v>542</v>
      </c>
      <c r="N286"/>
    </row>
    <row r="287" spans="1:15" ht="12.75" customHeight="1">
      <c r="A287" s="14" t="s">
        <v>173</v>
      </c>
      <c r="B287" s="35"/>
      <c r="C287" s="35"/>
      <c r="D287" s="35"/>
      <c r="E287" s="35"/>
      <c r="F287" s="35"/>
      <c r="G287" s="35"/>
      <c r="H287" s="35"/>
      <c r="I287" s="35"/>
      <c r="J287" s="46"/>
      <c r="K287" s="46"/>
      <c r="L287" s="46"/>
      <c r="M287" s="46"/>
      <c r="N287" s="150"/>
      <c r="O287" s="46"/>
    </row>
    <row r="289" spans="1:5" ht="12.75" customHeight="1">
      <c r="A289" s="2" t="s">
        <v>174</v>
      </c>
      <c r="B289" s="47"/>
      <c r="C289" s="47"/>
      <c r="D289" s="47"/>
      <c r="E289" s="47"/>
    </row>
  </sheetData>
  <mergeCells count="11">
    <mergeCell ref="A276:O276"/>
    <mergeCell ref="A6:D6"/>
    <mergeCell ref="A7:A10"/>
    <mergeCell ref="B7:B10"/>
    <mergeCell ref="D7:O7"/>
    <mergeCell ref="D8:H8"/>
    <mergeCell ref="J8:O8"/>
    <mergeCell ref="D9:E9"/>
    <mergeCell ref="G9:H9"/>
    <mergeCell ref="J9:K9"/>
    <mergeCell ref="M9:O9"/>
  </mergeCells>
  <conditionalFormatting sqref="A12">
    <cfRule type="containsText" priority="1" operator="containsText" text="Estados Unidos Mexicanos">
      <formula>NOT(ISERROR(SEARCH("Estados Unidos Mexicanos",A12)))</formula>
    </cfRule>
  </conditionalFormatting>
  <hyperlinks>
    <hyperlink ref="Q3" location="Índice!A1" display="Índice" xr:uid="{00000000-0004-0000-9400-000000000000}"/>
    <hyperlink ref="B12" tooltip="CV%: 2.5; ERROR:   104 870; LI90%:   4 061 276; LS90%:   4 406 266" xr:uid="{4AE43EAE-7B3E-44F6-B6B0-11988D1080E9}"/>
    <hyperlink ref="B13" tooltip="CV%: 2.5; ERROR:   104 469; LI90%:  4 032 218; LS90%:  4 375 890" xr:uid="{6EE3E72B-D041-4F01-9831-96F68BCFED60}"/>
    <hyperlink ref="B14" tooltip="CV%: 2.5; ERROR:   104 750; LI90%:  4 050 741; LS90%:  4 395 337" xr:uid="{A07CEE1C-5548-4743-9962-EF018E5E9467}"/>
    <hyperlink ref="B15" tooltip="CV%: 2.5; ERROR:   104 217; LI90%:  4 025 923; LS90%:  4 368 765" xr:uid="{86D8D9AA-95F7-46E9-B21B-B5E31B55E5DA}"/>
    <hyperlink ref="B16" tooltip="CV%: 2.5; ERROR:   104 810; LI90%:  4 058 162; LS90%:  4 402 956" xr:uid="{6D3468F8-43FE-4FDB-A977-3AFE49AC97A2}"/>
    <hyperlink ref="B17" tooltip="CV%: 2.5; ERROR:   103 459; LI90%:  3 907 863; LS90%:  4 248 213" xr:uid="{C4AA3F59-5432-402A-BF95-AC343E2E5308}"/>
    <hyperlink ref="B18" tooltip="CV%: 2.5; ERROR:   104 593; LI90%:  4 049 840; LS90%:  4 393 920" xr:uid="{C4D801E9-35A3-4ED7-A0E4-19357B232210}"/>
    <hyperlink ref="B20" tooltip="CV%: 18.7; ERROR:   4 440; LI90%:   16 469; LS90%:   31 075" xr:uid="{91ABB2FB-4441-44E0-BB74-1E88516AC500}"/>
    <hyperlink ref="B21" tooltip="CV%: 18.7; ERROR:   4 440; LI90%:   16 469; LS90%:   31 075" xr:uid="{2FE5D7EF-CAD6-4C49-85B4-28FAF3E70993}"/>
    <hyperlink ref="B22" tooltip="CV%: 18.7; ERROR:   4 440; LI90%:   16 469; LS90%:   31 075" xr:uid="{5FA76D70-01DE-4013-B39B-31F0C4CD7FA4}"/>
    <hyperlink ref="B23" tooltip="CV%: 18.7; ERROR:   4 440; LI90%:   16 469; LS90%:   31 075" xr:uid="{CFD05CF0-FC1D-4B09-859D-8A4ADC99E2EE}"/>
    <hyperlink ref="B24" tooltip="CV%: 18.7; ERROR:   4 440; LI90%:   16 469; LS90%:   31 075" xr:uid="{A614F53F-06AC-446A-92DE-A18C34EDD523}"/>
    <hyperlink ref="B25" tooltip="CV%: 18.7; ERROR:   4 440; LI90%:   16 469; LS90%:   31 075" xr:uid="{6B7F10E4-C0A6-4A99-9880-403F6637EAE7}"/>
    <hyperlink ref="B26" tooltip="CV%: 19.7; ERROR:   4 324; LI90%:   14 872; LS90%:   29 098" xr:uid="{E9A62F30-C746-4591-996C-1C09F86E7B26}"/>
    <hyperlink ref="B28" tooltip="CV%: 14.4; ERROR:   9 685; LI90%:    51 535; LS90%:    83 397" xr:uid="{3287D765-20F3-4BB0-8E71-433C48991C42}"/>
    <hyperlink ref="B29" tooltip="CV%: 14.4; ERROR:   9 685; LI90%:   51 535; LS90%:   83 397" xr:uid="{C2A10A85-D774-457F-A02C-110F0EE72F48}"/>
    <hyperlink ref="B30" tooltip="CV%: 14.4; ERROR:   9 685; LI90%:   51 535; LS90%:   83 397" xr:uid="{80DE3D73-7182-4E07-B0A1-21DFD63A4E34}"/>
    <hyperlink ref="B31" tooltip="CV%: 14.4; ERROR:   9 685; LI90%:   51 535; LS90%:   83 397" xr:uid="{02A421B1-DC9D-408D-8641-8E2C4A94D744}"/>
    <hyperlink ref="B32" tooltip="CV%: 14.4; ERROR:   9 685; LI90%:   51 535; LS90%:   83 397" xr:uid="{A602690E-0D91-445E-B940-680B76CF1BF0}"/>
    <hyperlink ref="B33" tooltip="CV%: 15.5; ERROR:   9 515; LI90%:   45 883; LS90%:   77 183" xr:uid="{9755ACEF-BE3C-4A97-AE56-494F65BB0DDB}"/>
    <hyperlink ref="B34" tooltip="CV%: 14.4; ERROR:   9 685; LI90%:   51 535; LS90%:   83 397" xr:uid="{AF3655E8-302B-4AC3-8D98-6E3CB2143048}"/>
    <hyperlink ref="B36" tooltip="CV%: 20.8; ERROR:   2 651; LI90%:   8 411; LS90%:   17 133" xr:uid="{85430F8F-AEC3-451A-935B-5D77C5BBF267}"/>
    <hyperlink ref="B37" tooltip="CV%: 19.9; ERROR:   2 283; LI90%:   7 738; LS90%:   15 248" xr:uid="{9E92F8BB-084B-4B5B-84C9-86575998ACF7}"/>
    <hyperlink ref="B38" tooltip="CV%: 19.7; ERROR:   2 383; LI90%:   8 167; LS90%:   16 007" xr:uid="{B70E4059-47A7-47D3-8E88-BCCCDB591571}"/>
    <hyperlink ref="B39" tooltip="CV%: 19.7; ERROR:   2 260; LI90%:   7 764; LS90%:   15 198" xr:uid="{A0FB15FE-56D7-4445-9394-892E03D36979}"/>
    <hyperlink ref="B40" tooltip="CV%: 20.5; ERROR:   2 587; LI90%:   8 393; LS90%:   16 903" xr:uid="{F62C6601-424D-4039-AA35-111C1CEB8E0F}"/>
    <hyperlink ref="B41" tooltip="CV%: 19.5; ERROR:   2 263; LI90%:   7 869; LS90%:   15 313" xr:uid="{F265D110-20F7-4D52-9B6C-329A182F7AFE}"/>
    <hyperlink ref="B42" tooltip="CV%: 20.5; ERROR:   2 270; LI90%:   7 359; LS90%:   14 825" xr:uid="{56B05F59-314D-4669-8883-65E3E048909B}"/>
    <hyperlink ref="B44" tooltip="CV%: 10.6; ERROR:   3 724; LI90%:    28 970; LS90%:    41 222" xr:uid="{327E01A1-3C06-49DB-A986-55C22CEDC65D}"/>
    <hyperlink ref="B45" tooltip="CV%: 10.6; ERROR:   3 724; LI90%:   28 970; LS90%:   41 222" xr:uid="{D2189DAB-F11A-4A4A-AD94-EE4372FE3DB3}"/>
    <hyperlink ref="B46" tooltip="CV%: 10.7; ERROR:   3 734; LI90%:   28 778; LS90%:   41 062" xr:uid="{CB0E8E5D-313D-4BC3-A02D-DC79E5B9B3FC}"/>
    <hyperlink ref="B47" tooltip="CV%: 10.7; ERROR:   3 719; LI90%:   28 577; LS90%:   40 811" xr:uid="{40A3EFD6-4004-48A6-9B66-8E5FC387F4DE}"/>
    <hyperlink ref="B48" tooltip="CV%: 10.6; ERROR:   3 724; LI90%:   28 970; LS90%:   41 222" xr:uid="{93F255E5-9B85-431A-9DE1-56875A884194}"/>
    <hyperlink ref="B49" tooltip="CV%: 10.6; ERROR:   3 656; LI90%:   28 386; LS90%:   40 414" xr:uid="{43500811-96AD-4105-897A-7324A9AFA967}"/>
    <hyperlink ref="B50" tooltip="CV%: 10.6; ERROR:   3 724; LI90%:   28 970; LS90%:   41 222" xr:uid="{E71C1B69-F526-4E59-B1CB-61F153A314D9}"/>
    <hyperlink ref="B52" tooltip="CV%: 17.8; ERROR:   6 189; LI90%:   24 644; LS90%:   45 004" xr:uid="{20F431DD-8217-4459-84D3-09F68D2AD61D}"/>
    <hyperlink ref="B53" tooltip="CV%: 17.8; ERROR:   6 189; LI90%:   24 644; LS90%:   45 004" xr:uid="{D276F73A-0EB5-44EF-B238-3761EEA57846}"/>
    <hyperlink ref="B54" tooltip="CV%: 17.8; ERROR:   6 189; LI90%:   24 644; LS90%:   45 004" xr:uid="{2B422E52-C1CC-4AE2-A12A-E4B062E17F2F}"/>
    <hyperlink ref="B55" tooltip="CV%: 17.8; ERROR:   6 189; LI90%:   24 644; LS90%:   45 004" xr:uid="{4050859B-73C9-4702-9FFA-73EDAD9C7526}"/>
    <hyperlink ref="B56" tooltip="CV%: 17.8; ERROR:   6 189; LI90%:   24 644; LS90%:   45 004" xr:uid="{A31EF100-17F6-464D-9BE4-8D9448260D8D}"/>
    <hyperlink ref="B57" tooltip="CV%: 18.3; ERROR:   6 000; LI90%:   22 915; LS90%:   42 651" xr:uid="{F81BF3D8-36BD-4B41-B25C-3CCC5124ED29}"/>
    <hyperlink ref="B58" tooltip="CV%: 17.8; ERROR:   6 189; LI90%:   24 644; LS90%:   45 004" xr:uid="{D1CCE156-C772-4499-B2F8-D6F47BD07363}"/>
    <hyperlink ref="B60" tooltip="CV%: 12.3; ERROR:   2 411; LI90%:    15 659; LS90%:    23 591" xr:uid="{B9ECCC4E-8072-44A7-A391-CB958DD367A5}"/>
    <hyperlink ref="B61" tooltip="CV%: 12.3; ERROR:   2 411; LI90%:   15 659; LS90%:   23 591" xr:uid="{D2CF7BB1-F582-42D7-AE62-A8B6460C3D07}"/>
    <hyperlink ref="B62" tooltip="CV%: 12.3; ERROR:   2 411; LI90%:   15 659; LS90%:   23 591" xr:uid="{8E5DD860-9892-40EB-9611-D43400EEA566}"/>
    <hyperlink ref="B63" tooltip="CV%: 12.3; ERROR:   2 411; LI90%:   15 659; LS90%:   23 591" xr:uid="{5FFE6537-6329-482D-B791-6FCF74BCA205}"/>
    <hyperlink ref="B64" tooltip="CV%: 12.3; ERROR:   2 411; LI90%:   15 659; LS90%:   23 591" xr:uid="{83149EC2-6CDA-4B3F-97BE-A63C4B52C07D}"/>
    <hyperlink ref="B65" tooltip="CV%: 12.3; ERROR:   2 411; LI90%:   15 659; LS90%:   23 591" xr:uid="{5273494B-89A9-4483-A164-A5890EA43A0A}"/>
    <hyperlink ref="B66" tooltip="CV%: 12.5; ERROR:   2 338; LI90%:   14 844; LS90%:   22 536" xr:uid="{9D01CA0F-FFD5-47BA-8809-B3E80FF7F8A1}"/>
    <hyperlink ref="B68" tooltip="CV%: 6.8; ERROR:   26 893; LI90%:    351 937; LS90%:    440 405" xr:uid="{E81F5E60-9DCA-44B5-B50C-567B31C5982C}"/>
    <hyperlink ref="B69" tooltip="CV%: 6.8; ERROR:   26 893; LI90%:   351 937; LS90%:   440 405" xr:uid="{F4382E50-F5DC-4325-B618-E94C6D29B29F}"/>
    <hyperlink ref="B70" tooltip="CV%: 6.8; ERROR:   26 893; LI90%:   351 937; LS90%:   440 405" xr:uid="{5E05124E-7685-4881-866A-D4AC09D39745}"/>
    <hyperlink ref="B71" tooltip="CV%: 6.7; ERROR:   26 275; LI90%:   348 551; LS90%:   434 987" xr:uid="{5BF7B944-C502-456C-88AD-99852AE1097D}"/>
    <hyperlink ref="B72" tooltip="CV%: 6.8; ERROR:   26 879; LI90%:   350 975; LS90%:   439 397" xr:uid="{57986BD7-4FA3-4AD2-9DDD-F5B453F604B2}"/>
    <hyperlink ref="B73" tooltip="CV%: 6.8; ERROR:   26 643; LI90%:   346 507; LS90%:   434 155" xr:uid="{36B71B30-F7F5-4146-98A9-AB43E8807A16}"/>
    <hyperlink ref="B74" tooltip="CV%: 6.8; ERROR:   26 893; LI90%:   351 937; LS90%:   440 405" xr:uid="{871770A3-C649-4F88-B53B-FA65104DD673}"/>
    <hyperlink ref="B76" tooltip="CV%: 15.0; ERROR:   7 971; LI90%:   39 868; LS90%:   66 092" xr:uid="{09F23B9A-08FC-4A06-96FA-77437150565E}"/>
    <hyperlink ref="B77" tooltip="CV%: 15.4; ERROR:   8 019; LI90%:   38 931; LS90%:   65 309" xr:uid="{B9841029-A972-4BC0-9774-C8DF96306C2F}"/>
    <hyperlink ref="B78" tooltip="CV%: 15.6; ERROR:   7 984; LI90%:   38 174; LS90%:   64 438" xr:uid="{D3F33A6E-7147-4B44-8593-CC57FA331BDF}"/>
    <hyperlink ref="B79" tooltip="CV%: 15.0; ERROR:   7 971; LI90%:   39 868; LS90%:   66 092" xr:uid="{8C0E6D01-05C9-493A-9FEA-00CB5D984DB3}"/>
    <hyperlink ref="B80" tooltip="CV%: 15.4; ERROR:   8 019; LI90%:   38 931; LS90%:   65 309" xr:uid="{83DDDA7B-594A-414B-A6F7-FD00BB6D92D7}"/>
    <hyperlink ref="B81" tooltip="CV%: 15.4; ERROR:   7 936; LI90%:   38 412; LS90%:   64 518" xr:uid="{235CAD8D-906A-43B4-9D62-837044D619AA}"/>
    <hyperlink ref="B82" tooltip="CV%: 15.4; ERROR:   8 019; LI90%:   38 931; LS90%:   65 309" xr:uid="{1EB3DC75-1B07-4D34-A965-59B688AAAE2D}"/>
    <hyperlink ref="B84" tooltip="CV%: 12.6; ERROR:   13 948; LI90%:    88 046; LS90%:    133 932" xr:uid="{28076660-211E-4973-9BC9-5250A97A1618}"/>
    <hyperlink ref="B85" tooltip="CV%: 12.6; ERROR:   13 948; LI90%:   88 046; LS90%:   133 932" xr:uid="{5963B8F4-F325-4D3E-AA7F-E515B28C0497}"/>
    <hyperlink ref="B86" tooltip="CV%: 12.6; ERROR:   13 948; LI90%:   88 046; LS90%:   133 932" xr:uid="{0179554A-FB14-4AB4-AF38-38F35689546D}"/>
    <hyperlink ref="B87" tooltip="CV%: 12.6; ERROR:   13 948; LI90%:   88 046; LS90%:   133 932" xr:uid="{433ECE71-A888-4AF4-84C6-5CCAE4764066}"/>
    <hyperlink ref="B88" tooltip="CV%: 12.6; ERROR:   13 948; LI90%:   88 046; LS90%:   133 932" xr:uid="{AA87A483-2132-4925-8325-21FB47FDFDC4}"/>
    <hyperlink ref="B89" tooltip="CV%: 13.1; ERROR:   12 529; LI90%:   75 102; LS90%:   116 320" xr:uid="{294CFB32-4C52-4E7D-9230-A4A38A01DA80}"/>
    <hyperlink ref="B90" tooltip="CV%: 12.6; ERROR:   13 948; LI90%:   88 046; LS90%:   133 932" xr:uid="{2E79EB11-B402-4EFD-90B7-0D6DECD51529}"/>
    <hyperlink ref="B92" tooltip="CV%: 15.7; ERROR:   5 708; LI90%:   27 061; LS90%:   45 839" xr:uid="{C4389274-8ED5-4210-8AEC-998AA2036AE2}"/>
    <hyperlink ref="B93" tooltip="CV%: 15.7; ERROR:   5 708; LI90%:   27 061; LS90%:   45 839" xr:uid="{CA82143B-0E1B-4F2B-8E02-3618E9279F15}"/>
    <hyperlink ref="B94" tooltip="CV%: 15.9; ERROR:   5 736; LI90%:   26 674; LS90%:   45 544" xr:uid="{7145B883-1BC8-4A83-AD5C-A051993CF9A3}"/>
    <hyperlink ref="B95" tooltip="CV%: 15.7; ERROR:   5 708; LI90%:   27 061; LS90%:   45 839" xr:uid="{0086B3C5-2B7A-413A-B048-3CD2D4688D72}"/>
    <hyperlink ref="B96" tooltip="CV%: 15.7; ERROR:   5 708; LI90%:   27 061; LS90%:   45 839" xr:uid="{937B29CD-5509-4DDB-A611-4736C265BD79}"/>
    <hyperlink ref="B97" tooltip="CV%: 16.0; ERROR:   5 389; LI90%:   24 834; LS90%:   42 564" xr:uid="{90DFEE28-B477-4537-8323-AC726681A242}"/>
    <hyperlink ref="B98" tooltip="CV%: 15.7; ERROR:   5 708; LI90%:   27 061; LS90%:   45 839" xr:uid="{BA254D8A-6DBF-42DB-9996-A88B331C68CE}"/>
    <hyperlink ref="B100" tooltip="CV%: 8.5; ERROR:   22 823; LI90%:    229 564; LS90%:    304 644" xr:uid="{5E6BFE04-5DB3-4BFF-AEE8-5F901DF6FF68}"/>
    <hyperlink ref="B101" tooltip="CV%: 8.6; ERROR:   22 561; LI90%:   225 172; LS90%:   299 390" xr:uid="{6530AABE-176D-424A-992C-EA184A6F6907}"/>
    <hyperlink ref="B102" tooltip="CV%: 8.5; ERROR:   22 823; LI90%:   229 564; LS90%:   304 644" xr:uid="{8C271AF7-6AB4-4DA7-BCE9-B1EEF958B15B}"/>
    <hyperlink ref="B103" tooltip="CV%: 8.6; ERROR:   22 561; LI90%:   225 172; LS90%:   299 390" xr:uid="{140B7FDF-EC11-4124-B7D2-B4AE6452F726}"/>
    <hyperlink ref="B104" tooltip="CV%: 8.5; ERROR:   22 726; LI90%:   228 797; LS90%:   303 557" xr:uid="{ED9A8079-BCF3-4C36-BE9E-6ECBF8228E3F}"/>
    <hyperlink ref="B105" tooltip="CV%: 8.5; ERROR:   22 823; LI90%:   229 564; LS90%:   304 644" xr:uid="{938ABE02-BE2F-46EB-A636-0A0A0ECF040E}"/>
    <hyperlink ref="B106" tooltip="CV%: 8.5; ERROR:   22 823; LI90%:   229 564; LS90%:   304 644" xr:uid="{F4AF4D0E-D12D-461F-99CD-3A20163C234F}"/>
    <hyperlink ref="B108" tooltip="CV%: 8.1; ERROR:   21 252; LI90%:    227 047; LS90%:    296 959" xr:uid="{8E32AB90-4BD7-4925-AF72-83893AF35B36}"/>
    <hyperlink ref="B109" tooltip="CV%: 8.1; ERROR:   21 120; LI90%:   225 068; LS90%:   294 546" xr:uid="{E9DC5E28-EC5A-4844-A9F9-4179D1FA8E4D}"/>
    <hyperlink ref="B110" tooltip="CV%: 8.1; ERROR:   21 252; LI90%:   227 047; LS90%:   296 959" xr:uid="{1AD73E0A-A940-4C51-8812-92D385BDCE33}"/>
    <hyperlink ref="B111" tooltip="CV%: 8.1; ERROR:   20 825; LI90%:   223 016; LS90%:   291 522" xr:uid="{7DC39B99-7CC2-409E-A155-4BA05538C8CF}"/>
    <hyperlink ref="B112" tooltip="CV%: 8.1; ERROR:   21 252; LI90%:   227 047; LS90%:   296 959" xr:uid="{2B4E7206-9E5B-4D67-84E8-22AD4FB5887F}"/>
    <hyperlink ref="B113" tooltip="CV%: 8.2; ERROR:   21 196; LI90%:   223 527; LS90%:   293 255" xr:uid="{1DCB527D-E8E6-4DD9-B91B-A901189FF5EC}"/>
    <hyperlink ref="B114" tooltip="CV%: 8.1; ERROR:   21 252; LI90%:   227 047; LS90%:   296 959" xr:uid="{5D815B23-07B6-46C3-8B3A-F3AA09A9413C}"/>
    <hyperlink ref="B116" tooltip="CV%: 11.0; ERROR:   11 847; LI90%:    88 643; LS90%:    127 617" xr:uid="{3761E3BA-CB2F-4118-A447-E1F7862A69BD}"/>
    <hyperlink ref="B117" tooltip="CV%: 11.0; ERROR:   11 847; LI90%:   88 643; LS90%:   127 617" xr:uid="{A677D574-3298-480B-A1C1-FBCF9C4D9C2E}"/>
    <hyperlink ref="B118" tooltip="CV%: 10.9; ERROR:   11 679; LI90%:   88 298; LS90%:   126 720" xr:uid="{4B15A6FC-AFC6-4874-AA74-65C3AAE370A2}"/>
    <hyperlink ref="B119" tooltip="CV%: 10.8; ERROR:   11 323; LI90%:   85 778; LS90%:   123 028" xr:uid="{155801EC-FA4B-4941-A367-295D1509B0E1}"/>
    <hyperlink ref="B120" tooltip="CV%: 11.0; ERROR:   11 847; LI90%:   88 643; LS90%:   127 617" xr:uid="{E064D063-1767-4166-8343-12EFA07148E0}"/>
    <hyperlink ref="B121" tooltip="CV%: 11.7; ERROR:   11 248; LI90%:   77 287; LS90%:   114 291" xr:uid="{22D1AF10-DDB7-4B35-8919-724F98BF9015}"/>
    <hyperlink ref="B122" tooltip="CV%: 11.0; ERROR:   11 847; LI90%:   88 643; LS90%:   127 617" xr:uid="{02CE80B3-851B-449F-B8C6-FD5F303E77A4}"/>
    <hyperlink ref="B124" tooltip="CV%: 13.3; ERROR:   34 533; LI90%:    202 341; LS90%:    315 945" xr:uid="{39B458DE-FCB8-40DA-85CB-6BACE51F81A1}"/>
    <hyperlink ref="B125" tooltip="CV%: 13.3; ERROR:   34 533; LI90%:   202 341; LS90%:   315 945" xr:uid="{6E144DDB-FA87-403D-8EB1-8E7CDBFBCD9F}"/>
    <hyperlink ref="B126" tooltip="CV%: 13.3; ERROR:   34 533; LI90%:   202 341; LS90%:   315 945" xr:uid="{E6D7B6B0-2771-441E-8F9D-781C55628535}"/>
    <hyperlink ref="B127" tooltip="CV%: 13.3; ERROR:   34 533; LI90%:   202 341; LS90%:   315 945" xr:uid="{DE5B9072-F730-4ED5-8AA4-35CB2B1969E6}"/>
    <hyperlink ref="B128" tooltip="CV%: 13.3; ERROR:   34 533; LI90%:   202 341; LS90%:   315 945" xr:uid="{6E8C1A9B-66C0-469E-A625-B5196AC8CA1E}"/>
    <hyperlink ref="B129" tooltip="CV%: 13.4; ERROR:   33 892; LI90%:   197 036; LS90%:   308 530" xr:uid="{1110D0EB-577C-40A8-9D39-DC9168B540AE}"/>
    <hyperlink ref="B130" tooltip="CV%: 13.6; ERROR:   34 553; LI90%:   197 212; LS90%:   310 882" xr:uid="{F733A606-9117-43D5-815E-24A8A95225FA}"/>
    <hyperlink ref="B132" tooltip="CV%: 12.8; ERROR:   61 243; LI90%:    378 691; LS90%:    580 161" xr:uid="{90E7F509-8E34-4C54-B7DC-BD2FD9E6E8ED}"/>
    <hyperlink ref="B133" tooltip="CV%: 12.8; ERROR:   61 243; LI90%:   378 691; LS90%:   580 161" xr:uid="{39AEA0CA-50BB-42D2-8857-B848D98CAEB7}"/>
    <hyperlink ref="B134" tooltip="CV%: 12.8; ERROR:   61 243; LI90%:   378 691; LS90%:   580 161" xr:uid="{7DF68EB7-F3A0-40E1-82E3-1CD7745A826E}"/>
    <hyperlink ref="B135" tooltip="CV%: 12.8; ERROR:   61 243; LI90%:   378 691; LS90%:   580 161" xr:uid="{15ACBCBF-54D7-4E0D-BF53-F30C925EBE51}"/>
    <hyperlink ref="B136" tooltip="CV%: 12.8; ERROR:   61 243; LI90%:   378 691; LS90%:   580 161" xr:uid="{DD48E38C-079C-4717-9577-9A043B29A8BF}"/>
    <hyperlink ref="B137" tooltip="CV%: 12.8; ERROR:   61 243; LI90%:   378 691; LS90%:   580 161" xr:uid="{B8CB350E-DA8C-48B5-9D6B-0470DCAEB1B9}"/>
    <hyperlink ref="B138" tooltip="CV%: 13.9; ERROR:   60 109; LI90%:   333 336; LS90%:   531 078" xr:uid="{23A5B1D9-A019-4D1E-86EF-35DE40F269F0}"/>
    <hyperlink ref="B140" tooltip="CV%: 7.7; ERROR:   19 461; LI90%:    220 404; LS90%:    284 424" xr:uid="{9AB76349-C8B8-4ACD-8011-6AC9A1A21F52}"/>
    <hyperlink ref="B141" tooltip="CV%: 7.7; ERROR:   19 461; LI90%:   220 404; LS90%:   284 424" xr:uid="{C5A9C7DB-2CAA-4339-AF48-0D35F8E453BA}"/>
    <hyperlink ref="B142" tooltip="CV%: 7.7; ERROR:   19 461; LI90%:   220 404; LS90%:   284 424" xr:uid="{6998B54A-F87D-471A-A31E-B7049FB47D42}"/>
    <hyperlink ref="B143" tooltip="CV%: 7.6; ERROR:   19 216; LI90%:   219 695; LS90%:   282 911" xr:uid="{0367241B-FF80-4422-9F15-D55CA20DF8C5}"/>
    <hyperlink ref="B144" tooltip="CV%: 7.7; ERROR:   19 461; LI90%:   220 404; LS90%:   284 424" xr:uid="{7DA4C61E-886D-4F35-A504-BE37E2DAB4E9}"/>
    <hyperlink ref="B145" tooltip="CV%: 7.8; ERROR:   19 349; LI90%:   215 200; LS90%:   278 854" xr:uid="{48AFE55F-9347-4D1E-BF4E-AA653CA11420}"/>
    <hyperlink ref="B146" tooltip="CV%: 7.7; ERROR:   19 461; LI90%:   220 404; LS90%:   284 424" xr:uid="{61A3939A-633B-408D-9965-F544816CC492}"/>
    <hyperlink ref="B148" tooltip="CV%: 10.7; ERROR:   5 869; LI90%:    45 438; LS90%:    64 746" xr:uid="{FA5BC8F0-9DE2-4B58-A24B-250E23B5EA8F}"/>
    <hyperlink ref="B149" tooltip="CV%: 10.7; ERROR:   5 869; LI90%:   45 438; LS90%:   64 746" xr:uid="{8BA14956-2EA0-49AD-B680-2D29F4C413E4}"/>
    <hyperlink ref="B150" tooltip="CV%: 10.7; ERROR:   5 869; LI90%:   45 438; LS90%:   64 746" xr:uid="{03FB4DF5-CA0F-4D90-85CF-A5078135BD4C}"/>
    <hyperlink ref="B151" tooltip="CV%: 10.7; ERROR:   5 869; LI90%:   45 438; LS90%:   64 746" xr:uid="{6A3654B5-B2BE-439B-8CCF-8F80B606D5CF}"/>
    <hyperlink ref="B152" tooltip="CV%: 10.7; ERROR:   5 869; LI90%:   45 438; LS90%:   64 746" xr:uid="{59829BAB-B63D-40F8-895D-D3B4D9F410B8}"/>
    <hyperlink ref="B153" tooltip="CV%: 11.5; ERROR:   5 636; LI90%:   39 908; LS90%:   58 448" xr:uid="{4383E53C-1F00-41BC-8553-56BAE4EADCE3}"/>
    <hyperlink ref="B154" tooltip="CV%: 10.7; ERROR:   5 869; LI90%:   45 438; LS90%:   64 746" xr:uid="{5007A0E1-09AE-4C7D-B456-4265FD50DA7E}"/>
    <hyperlink ref="B156" tooltip="CV%: 16.0; ERROR:   4 871; LI90%:   22 428; LS90%:   38 452" xr:uid="{D0603CCC-B42F-4C9A-AA85-5DEF6564FC5A}"/>
    <hyperlink ref="B157" tooltip="CV%: 16.3; ERROR:   4 850; LI90%:   21 820; LS90%:   37 774" xr:uid="{19EBC2DF-269D-429A-855F-E55BC822869D}"/>
    <hyperlink ref="B158" tooltip="CV%: 16.0; ERROR:   4 871; LI90%:   22 428; LS90%:   38 452" xr:uid="{47DD646E-4F3E-47B1-A918-42F3B50F97A5}"/>
    <hyperlink ref="B159" tooltip="CV%: 16.0; ERROR:   4 871; LI90%:   22 428; LS90%:   38 452" xr:uid="{0D270612-7BD6-45B5-93D2-FB26AA038D52}"/>
    <hyperlink ref="B160" tooltip="CV%: 16.0; ERROR:   4 804; LI90%:   22 127; LS90%:   37 931" xr:uid="{C2D6A398-5371-4A47-B2D9-FCDFE3077B4F}"/>
    <hyperlink ref="B161" tooltip="CV%: 16.2; ERROR:   4 715; LI90%:   21 319; LS90%:   36 829" xr:uid="{AB859900-28A9-4CB2-AABF-93BB559C6BB7}"/>
    <hyperlink ref="B162" tooltip="CV%: 16.0; ERROR:   4 871; LI90%:   22 428; LS90%:   38 452" xr:uid="{78BE7054-0E2D-4B19-829D-D54125C8C2B0}"/>
    <hyperlink ref="B164" tooltip="CV%: 15.2; ERROR:   11 919; LI90%:   58 823; LS90%:   98 033" xr:uid="{0E09C86B-4BD7-4780-980B-E35DFF415066}"/>
    <hyperlink ref="B165" tooltip="CV%: 15.2; ERROR:   11 919; LI90%:   58 823; LS90%:   98 033" xr:uid="{6ECB1A21-4FCE-4003-9EBE-2BF9E61F0D7E}"/>
    <hyperlink ref="B166" tooltip="CV%: 15.2; ERROR:   11 919; LI90%:   58 823; LS90%:   98 033" xr:uid="{C96F9B74-0A6C-456B-A01B-734FAECB0BAB}"/>
    <hyperlink ref="B167" tooltip="CV%: 15.2; ERROR:   11 919; LI90%:   58 823; LS90%:   98 033" xr:uid="{F2D62F27-09F9-469B-96D6-81D5B5F02ED4}"/>
    <hyperlink ref="B168" tooltip="CV%: 15.2; ERROR:   11 919; LI90%:   58 823; LS90%:   98 033" xr:uid="{02F7CF5B-8F6A-4895-A522-1791F2B85F02}"/>
    <hyperlink ref="B169" tooltip="CV%: 15.2; ERROR:   11 919; LI90%:   58 823; LS90%:   98 033" xr:uid="{B0F2A1D6-9FD5-4E02-966F-CBE28FAB6A59}"/>
    <hyperlink ref="B170" tooltip="CV%: 15.3; ERROR:   11 925; LI90%:   58 158; LS90%:   97 386" xr:uid="{F342F0B6-8D40-41CA-9B75-324517358A25}"/>
    <hyperlink ref="B172" tooltip="CV%: 8.3; ERROR:   21 703; LI90%:    226 217; LS90%:    297 615" xr:uid="{E6598E2D-69CD-4FEA-B01D-11190BB097ED}"/>
    <hyperlink ref="B173" tooltip="CV%: 8.3; ERROR:   21 703; LI90%:   226 217; LS90%:   297 615" xr:uid="{6F87D684-A741-46A2-8974-22F6735B54DB}"/>
    <hyperlink ref="B174" tooltip="CV%: 8.3; ERROR:   21 703; LI90%:   226 217; LS90%:   297 615" xr:uid="{913CB81A-41CC-4326-A478-F4C7E565637F}"/>
    <hyperlink ref="B175" tooltip="CV%: 8.3; ERROR:   21 594; LI90%:   223 719; LS90%:   294 757" xr:uid="{0047BF19-B33E-462B-88AF-2F5EC3D4B946}"/>
    <hyperlink ref="B176" tooltip="CV%: 8.3; ERROR:   21 604; LI90%:   225 489; LS90%:   296 559" xr:uid="{0A33741D-08F1-4589-8D59-8995499823F4}"/>
    <hyperlink ref="B177" tooltip="CV%: 8.3; ERROR:   21 209; LI90%:   221 071; LS90%:   290 843" xr:uid="{C0BE8903-2245-487A-8D96-5FF09E8CB608}"/>
    <hyperlink ref="B178" tooltip="CV%: 8.3; ERROR:   21 627; LI90%:   225 865; LS90%:   297 011" xr:uid="{58452D15-AB54-4AFE-873B-4D22218870D0}"/>
    <hyperlink ref="B180" tooltip="CV%: 9.0; ERROR:   24 292; LI90%:    230 390; LS90%:    310 302" xr:uid="{FFDE1566-A90C-4BFA-A4CA-0A16A030BA4B}"/>
    <hyperlink ref="B181" tooltip="CV%: 9.0; ERROR:   24 292; LI90%:   230 390; LS90%:   310 302" xr:uid="{39AB364E-18B4-4A4C-8780-B77331DE18BF}"/>
    <hyperlink ref="B182" tooltip="CV%: 9.0; ERROR:   24 292; LI90%:   230 390; LS90%:   310 302" xr:uid="{208A9BB0-7E8E-4518-B3AA-5EB93E93361D}"/>
    <hyperlink ref="B183" tooltip="CV%: 9.0; ERROR:   24 292; LI90%:   230 390; LS90%:   310 302" xr:uid="{E9EB5574-24C9-4F36-A0BC-E54EAA612F94}"/>
    <hyperlink ref="B184" tooltip="CV%: 8.9; ERROR:   23 640; LI90%:   227 795; LS90%:   305 565" xr:uid="{97FEBAD1-004D-4B69-A62A-CB81C400F7A5}"/>
    <hyperlink ref="B185" tooltip="CV%: 9.3; ERROR:   24 333; LI90%:   221 983; LS90%:   302 031" xr:uid="{0B96F7B6-C0D4-42FA-BA68-0DC60ED22467}"/>
    <hyperlink ref="B186" tooltip="CV%: 9.0; ERROR:   24 292; LI90%:   230 390; LS90%:   310 302" xr:uid="{446B2B85-D627-40E6-83F2-39015ADB740F}"/>
    <hyperlink ref="B188" tooltip="CV%: 9.8; ERROR:   8 349; LI90%:    71 052; LS90%:    98 520" xr:uid="{00342445-5B26-4E04-862D-930D9D277EA7}"/>
    <hyperlink ref="B189" tooltip="CV%: 9.8; ERROR:   8 349; LI90%:   71 052; LS90%:   98 520" xr:uid="{D0521D41-EF98-4C53-A200-26CE8D501161}"/>
    <hyperlink ref="B190" tooltip="CV%: 9.8; ERROR:   8 349; LI90%:   71 052; LS90%:   98 520" xr:uid="{A5904903-1173-4F35-B9E1-E888E68DD6C6}"/>
    <hyperlink ref="B191" tooltip="CV%: 9.8; ERROR:   8 349; LI90%:   71 052; LS90%:   98 520" xr:uid="{DFAB2AAB-1851-48FB-87FF-E416A9E6BC2E}"/>
    <hyperlink ref="B192" tooltip="CV%: 9.8; ERROR:   8 349; LI90%:   71 052; LS90%:   98 520" xr:uid="{E774B98D-8AEC-49D1-A619-B977DC946BF1}"/>
    <hyperlink ref="B193" tooltip="CV%: 9.8; ERROR:   7 787; LI90%:   66 713; LS90%:   92 331" xr:uid="{AAD00F52-DD5D-4E0A-89EF-F2F11FE15923}"/>
    <hyperlink ref="B194" tooltip="CV%: 9.8; ERROR:   8 349; LI90%:   71 052; LS90%:   98 520" xr:uid="{8B43E2E8-4816-4A44-BB22-CA31C7EFC495}"/>
    <hyperlink ref="B196" tooltip="CV%: 14.4; ERROR:   7 954; LI90%:    42 173; LS90%:    68 339" xr:uid="{BE1C3897-9A22-4D4E-9B66-08B1A9E95711}"/>
    <hyperlink ref="B197" tooltip="CV%: 13.8; ERROR:   7 491; LI90%:   42 126; LS90%:   66 768" xr:uid="{B9F6E18E-F197-41D6-8BB1-563E3ECA610B}"/>
    <hyperlink ref="B198" tooltip="CV%: 13.6; ERROR:   7 277; LI90%:   41 589; LS90%:   65 529" xr:uid="{AFC6F47E-5681-49D1-B030-714C6BCC4A03}"/>
    <hyperlink ref="B199" tooltip="CV%: 13.8; ERROR:   7 491; LI90%:   42 126; LS90%:   66 768" xr:uid="{AFAC7A88-1A19-458A-8657-098D79A27B44}"/>
    <hyperlink ref="B200" tooltip="CV%: 13.8; ERROR:   7 491; LI90%:   42 126; LS90%:   66 768" xr:uid="{7E69043D-F63E-4CCC-B193-0A6247D04E0E}"/>
    <hyperlink ref="B201" tooltip="CV%: 13.1; ERROR:   7 000; LI90%:   41 921; LS90%:   64 949" xr:uid="{DC6860B7-0315-4184-82CC-99C62A4A39DA}"/>
    <hyperlink ref="B202" tooltip="CV%: 13.8; ERROR:   7 491; LI90%:   42 126; LS90%:   66 768" xr:uid="{E01DBE5E-3BD3-4C46-846F-1D185626F753}"/>
    <hyperlink ref="B204" tooltip="CV%: 10.6; ERROR:   10 948; LI90%:    85 447; LS90%:    121 463" xr:uid="{7F487557-5AE5-41EF-BBE4-C7A72ACD8A15}"/>
    <hyperlink ref="B205" tooltip="CV%: 10.6; ERROR:   10 948; LI90%:   85 447; LS90%:   121 463" xr:uid="{DB60B4DB-544E-4BDF-B827-53B498F71216}"/>
    <hyperlink ref="B206" tooltip="CV%: 10.6; ERROR:   10 948; LI90%:   85 447; LS90%:   121 463" xr:uid="{C8413E0B-178D-4672-A843-7A3F32CF6185}"/>
    <hyperlink ref="B207" tooltip="CV%: 10.8; ERROR:   10 954; LI90%:   83 484; LS90%:   119 520" xr:uid="{7AF0053A-C122-4DF5-88C1-42DD1554325A}"/>
    <hyperlink ref="B208" tooltip="CV%: 10.7; ERROR:   10 912; LI90%:   83 918; LS90%:   119 816" xr:uid="{4AF4FD6D-1000-48BE-95E6-17BCB62E3CDC}"/>
    <hyperlink ref="B209" tooltip="CV%: 10.6; ERROR:   10 895; LI90%:   84 399; LS90%:   120 239" xr:uid="{928C64BE-716D-446D-9D09-93D883EEA786}"/>
    <hyperlink ref="B210" tooltip="CV%: 11.0; ERROR:   10 803; LI90%:   80 791; LS90%:   116 329" xr:uid="{E474E592-2074-41EF-BC26-4DC3567A0FD6}"/>
    <hyperlink ref="B212" tooltip="CV%: 9.7; ERROR:   8 527; LI90%:    73 885; LS90%:    101 937" xr:uid="{20633DBA-1A6C-4648-A062-2E472198B6F9}"/>
    <hyperlink ref="B213" tooltip="CV%: 9.7; ERROR:   8 527; LI90%:   73 885; LS90%:   101 937" xr:uid="{DF1D92FB-C397-468D-B174-51C3AFB575D0}"/>
    <hyperlink ref="B214" tooltip="CV%: 9.7; ERROR:   8 527; LI90%:   73 885; LS90%:   101 937" xr:uid="{8CC59297-91BA-4C93-A0B6-9800D8029FC9}"/>
    <hyperlink ref="B215" tooltip="CV%: 9.7; ERROR:   8 527; LI90%:   73 885; LS90%:   101 937" xr:uid="{BAC173AE-FFA1-4A95-8170-047229C5D7ED}"/>
    <hyperlink ref="B216" tooltip="CV%: 9.7; ERROR:   8 527; LI90%:   73 885; LS90%:   101 937" xr:uid="{0967A09B-6C12-46F6-BC1D-4DCF4CAF4E90}"/>
    <hyperlink ref="B217" tooltip="CV%: 9.7; ERROR:   8 484; LI90%:   73 421; LS90%:   101 329" xr:uid="{5FA66FE9-ACF6-4BB2-B4BB-02E3B7B302F7}"/>
    <hyperlink ref="B218" tooltip="CV%: 9.7; ERROR:   8 527; LI90%:   73 885; LS90%:   101 937" xr:uid="{E4167E48-8697-4200-B2AB-A22BC96C9C81}"/>
    <hyperlink ref="B220" tooltip="CV%: 18.8; ERROR:   7 249; LI90%:   26 581; LS90%:   50 429" xr:uid="{1B40DF53-77EB-483A-9B4B-D1EBFBB00154}"/>
    <hyperlink ref="B221" tooltip="CV%: 18.8; ERROR:   7 249; LI90%:   26 581; LS90%:   50 429" xr:uid="{E5CA6CA3-AD4A-4243-ACFD-766FF5FA52E9}"/>
    <hyperlink ref="B222" tooltip="CV%: 19.3; ERROR:   7 078; LI90%:   25 041; LS90%:   48 327" xr:uid="{A9E1590F-DEBA-4D21-8C04-BCE7291BFE99}"/>
    <hyperlink ref="B223" tooltip="CV%: 18.8; ERROR:   7 249; LI90%:   26 581; LS90%:   50 429" xr:uid="{7D056ABD-BF1C-4096-893B-6AC1BBEA9399}"/>
    <hyperlink ref="B224" tooltip="CV%: 18.8; ERROR:   7 249; LI90%:   26 581; LS90%:   50 429" xr:uid="{98D263B5-7EF5-4235-BA8D-A4392B736FED}"/>
    <hyperlink ref="B225" tooltip="CV%: 18.8; ERROR:   7 249; LI90%:   26 581; LS90%:   50 429" xr:uid="{E242648F-9A96-453D-AEED-5696E8B2ABAF}"/>
    <hyperlink ref="B226" tooltip="CV%: 18.8; ERROR:   7 249; LI90%:   26 581; LS90%:   50 429" xr:uid="{DDA20611-3C41-48C1-8388-C3F23955F215}"/>
    <hyperlink ref="B228" tooltip="CV%: 10.8; ERROR:   5 344; LI90%:    40 652; LS90%:    58 232" xr:uid="{FC0771B9-867F-48FB-874F-479F141D16AC}"/>
    <hyperlink ref="B229" tooltip="CV%: 10.8; ERROR:   5 344; LI90%:   40 652; LS90%:   58 232" xr:uid="{85136B43-542B-4A46-BF52-3A18A4AE09B8}"/>
    <hyperlink ref="B230" tooltip="CV%: 10.8; ERROR:   5 344; LI90%:   40 652; LS90%:   58 232" xr:uid="{C9393628-AF16-4CD8-B557-BE55D00ECD9C}"/>
    <hyperlink ref="B231" tooltip="CV%: 11.2; ERROR:   5 306; LI90%:   38 832; LS90%:   56 286" xr:uid="{47FEA509-F071-4E63-8FFA-FB725F1633C2}"/>
    <hyperlink ref="B232" tooltip="CV%: 10.8; ERROR:   5 344; LI90%:   40 652; LS90%:   58 232" xr:uid="{52B7F6E8-77ED-49E4-9D8E-1B2B9B01DB23}"/>
    <hyperlink ref="B233" tooltip="CV%: 11.1; ERROR:   5 358; LI90%:   39 519; LS90%:   57 147" xr:uid="{9AB4A126-F573-4216-8183-46B404545CFB}"/>
    <hyperlink ref="B234" tooltip="CV%: 10.8; ERROR:   5 344; LI90%:   40 652; LS90%:   58 232" xr:uid="{A5E9D67A-08D1-4677-BACD-24403E16CD40}"/>
    <hyperlink ref="B236" tooltip="CV%: 11.0; ERROR:   7 263; LI90%:    53 898; LS90%:    77 790" xr:uid="{F6C275B0-546A-4FE5-83D5-DC6393FC5E90}"/>
    <hyperlink ref="B237" tooltip="CV%: 11.0; ERROR:   7 263; LI90%:   53 898; LS90%:   77 790" xr:uid="{A96E9150-08D5-47E6-86CF-BAF0DD5CB499}"/>
    <hyperlink ref="B238" tooltip="CV%: 11.0; ERROR:   7 263; LI90%:   53 898; LS90%:   77 790" xr:uid="{5FB48CEC-8E35-46B3-A90A-686A9A75C7A1}"/>
    <hyperlink ref="B239" tooltip="CV%: 11.0; ERROR:   7 263; LI90%:   53 898; LS90%:   77 790" xr:uid="{DC12F31F-9756-4FB6-9468-3D8D012B0426}"/>
    <hyperlink ref="B240" tooltip="CV%: 11.0; ERROR:   7 263; LI90%:   53 898; LS90%:   77 790" xr:uid="{480CA897-19B5-4FDC-921A-6633B2CA7700}"/>
    <hyperlink ref="B241" tooltip="CV%: 11.0; ERROR:   7 263; LI90%:   53 898; LS90%:   77 790" xr:uid="{BDC2F59C-BD33-43FA-9DE1-E534CA13E41B}"/>
    <hyperlink ref="B242" tooltip="CV%: 11.0; ERROR:   7 135; LI90%:   52 938; LS90%:   76 410" xr:uid="{9824D01C-DAEE-4C7A-A325-344F6019549B}"/>
    <hyperlink ref="B244" tooltip="CV%: 12.5; ERROR:   3 844; LI90%:    24 383; LS90%:    37 027" xr:uid="{585BB3D0-4D3D-4CCF-BDDF-5E26285EB20E}"/>
    <hyperlink ref="B245" tooltip="CV%: 12.5; ERROR:   3 844; LI90%:   24 383; LS90%:   37 027" xr:uid="{B418AE77-AC01-4A49-9D84-781F18C6BB24}"/>
    <hyperlink ref="B246" tooltip="CV%: 12.5; ERROR:   3 844; LI90%:   24 383; LS90%:   37 027" xr:uid="{A973CEDF-6E53-4BC2-AA23-31AA4DAA45D3}"/>
    <hyperlink ref="B247" tooltip="CV%: 12.5; ERROR:   3 844; LI90%:   24 383; LS90%:   37 027" xr:uid="{D73CE77F-175A-442F-B498-ECEAE1173441}"/>
    <hyperlink ref="B248" tooltip="CV%: 12.5; ERROR:   3 844; LI90%:   24 383; LS90%:   37 027" xr:uid="{2B446E08-9FDD-4037-A1AB-030642373160}"/>
    <hyperlink ref="B249" tooltip="CV%: 12.5; ERROR:   3 844; LI90%:   24 383; LS90%:   37 027" xr:uid="{39833844-6FE1-450C-BCDC-A4C07FEF5FC3}"/>
    <hyperlink ref="B250" tooltip="CV%: 12.5; ERROR:   3 844; LI90%:   24 383; LS90%:   37 027" xr:uid="{C6817B06-9E0A-464E-9BAF-D6175BACC32E}"/>
    <hyperlink ref="B252" tooltip="CV%: 8.2; ERROR:   39 000; LI90%:    409 491; LS90%:    537 789" xr:uid="{36253A66-75DB-434B-A461-1E0BA6DC2FCE}"/>
    <hyperlink ref="B253" tooltip="CV%: 8.4; ERROR:   38 247; LI90%:   392 911; LS90%:   518 733" xr:uid="{00EACB83-2C70-4E17-9F08-F429BD85A50C}"/>
    <hyperlink ref="B254" tooltip="CV%: 8.2; ERROR:   39 000; LI90%:   409 491; LS90%:   537 789" xr:uid="{DEFF4FCB-9FD2-4C44-BBAB-BAC99A31DBCA}"/>
    <hyperlink ref="B255" tooltip="CV%: 8.3; ERROR:   38 818; LI90%:   402 476; LS90%:   530 178" xr:uid="{70C9A5B3-BED5-452B-84C6-EDFFC0DA44E3}"/>
    <hyperlink ref="B256" tooltip="CV%: 8.2; ERROR:   39 000; LI90%:   409 491; LS90%:   537 789" xr:uid="{FD51196E-69AF-4BBA-B01B-9FB24DC88910}"/>
    <hyperlink ref="B257" tooltip="CV%: 8.2; ERROR:   39 005; LI90%:   408 673; LS90%:   536 989" xr:uid="{42C95B64-2039-4987-B0F3-7F66AD548CA1}"/>
    <hyperlink ref="B258" tooltip="CV%: 8.2; ERROR:   39 000; LI90%:   409 491; LS90%:   537 789" xr:uid="{0E8646EB-A24D-47E1-9E40-EB139ACD64FD}"/>
    <hyperlink ref="B260" tooltip="CV%: 9.5; ERROR:   7 017; LI90%:    62 643; LS90%:    85 727" xr:uid="{8F25E9B3-1FF0-4574-A947-8D48A31E58BE}"/>
    <hyperlink ref="B261" tooltip="CV%: 9.5; ERROR:   7 017; LI90%:   62 643; LS90%:   85 727" xr:uid="{C357FEAE-326B-4E36-AD45-7D0CBCD1C1A7}"/>
    <hyperlink ref="B262" tooltip="CV%: 9.5; ERROR:   7 017; LI90%:   62 643; LS90%:   85 727" xr:uid="{89032230-9811-472B-963C-B0DEAC5DED75}"/>
    <hyperlink ref="B263" tooltip="CV%: 9.5; ERROR:   7 017; LI90%:   62 643; LS90%:   85 727" xr:uid="{29D34FB1-8B8A-4B7E-86F4-E2A21BB97E40}"/>
    <hyperlink ref="B264" tooltip="CV%: 9.5; ERROR:   7 017; LI90%:   62 643; LS90%:   85 727" xr:uid="{FE708F48-D9EC-42CD-BC00-2045F4832158}"/>
    <hyperlink ref="B265" tooltip="CV%: 9.5; ERROR:   7 017; LI90%:   62 643; LS90%:   85 727" xr:uid="{9F8D6E6A-84EA-4B8F-B04D-F8ED41C21309}"/>
    <hyperlink ref="B266" tooltip="CV%: 9.5; ERROR:   6 978; LI90%:   61 927; LS90%:   84 883" xr:uid="{710045C2-AFCD-41C5-B220-2E11143AFDCD}"/>
    <hyperlink ref="B268" tooltip="CV%: 14.5; ERROR:   8 040; LI90%:    42 230; LS90%:    68 680" xr:uid="{13DB2706-6621-4BB7-9B3A-8D3658373125}"/>
    <hyperlink ref="B269" tooltip="CV%: 14.5; ERROR:   8 040; LI90%:   42 230; LS90%:   68 680" xr:uid="{DCE29314-893A-416B-9BA0-E81068D5EFC9}"/>
    <hyperlink ref="B270" tooltip="CV%: 14.6; ERROR:   8 056; LI90%:   42 021; LS90%:   68 521" xr:uid="{589A324C-C63D-4218-984E-21C9A6C42E61}"/>
    <hyperlink ref="B271" tooltip="CV%: 14.5; ERROR:   8 040; LI90%:   42 230; LS90%:   68 680" xr:uid="{6D4F7C20-995B-418B-89E6-32BAD907DD23}"/>
    <hyperlink ref="B272" tooltip="CV%: 14.5; ERROR:   8 040; LI90%:   42 230; LS90%:   68 680" xr:uid="{0677550F-13DA-4280-A615-335CE20BFD53}"/>
    <hyperlink ref="B273" tooltip="CV%: 13.6; ERROR:   6 874; LI90%:   39 416; LS90%:   62 030" xr:uid="{43966048-C312-43AE-8F6A-0F55DC815524}"/>
    <hyperlink ref="B274" tooltip="CV%: 14.6; ERROR:   8 037; LI90%:   41 823; LS90%:   68 263" xr:uid="{4E7F7CFB-B3A5-4BB1-8BD6-A84FC300B2A9}"/>
    <hyperlink ref="D13" tooltip="CV%: 4.0; ERROR:   80 286; LI90%:  1 867 150; LS90%:  2 131 268" xr:uid="{C337DB4B-1607-46B9-A8FE-02C5D90AF28E}"/>
    <hyperlink ref="D14" tooltip="CV%: 3.9; ERROR:   63 459; LI90%:  1 515 790; LS90%:  1 724 550" xr:uid="{227A5C4C-E63D-4CFE-9D50-6E3ACDBA9F94}"/>
    <hyperlink ref="D15" tooltip="CV%: 4.4; ERROR:   59 796; LI90%:  1 268 266; LS90%:  1 464 978" xr:uid="{C2478058-29A1-47DF-BF96-5E9D80E80AA0}"/>
    <hyperlink ref="D16" tooltip="CV%: 4.5; ERROR:   57 094; LI90%:  1 186 914; LS90%:  1 374 738" xr:uid="{86F93209-E7AD-47DC-B529-757308EE5CA7}"/>
    <hyperlink ref="D17" tooltip="CV%: 7.1; ERROR:   36 034; LI90%:   449 333; LS90%:   567 875" xr:uid="{278B5BC2-8BAE-46CC-881E-EEF66E4351A1}"/>
    <hyperlink ref="D18" tooltip="CV%: 7.2; ERROR:   35 338; LI90%:   432 530; LS90%:   548 782" xr:uid="{A40CA973-FD04-4C1C-B42E-F1A8DA041C0F}"/>
    <hyperlink ref="D21" tooltip="CV%: 26.5; ERROR:   2 989; LI90%:   6 342; LS90%:   16 176" xr:uid="{FC093CD0-9667-4804-B79A-1918166EBBE8}"/>
    <hyperlink ref="D22" tooltip="CV%: 30.1; ERROR:   2 640; LI90%:   4 441; LS90%:   13 125" xr:uid="{0E40C3BF-892E-466B-BA2C-83670BBE66D9}"/>
    <hyperlink ref="D23" tooltip="CV%: 33.2; ERROR:   2 511; LI90%:   3 427; LS90%:   11 689" xr:uid="{22D5FABE-738A-4556-9DB8-83A929B8068A}"/>
    <hyperlink ref="D24" tooltip="CV%: 46.4; ERROR:   2 600; LI90%:   1 324; LS90%:   9 876" xr:uid="{19948359-B2F1-459B-951A-922EC0B5F842}"/>
    <hyperlink ref="D25" tooltip="CV%: 44.7; ERROR:   2 165; LI90%:   1 282; LS90%:   8 404" xr:uid="{71C1C452-BD85-477A-92B2-A66DA6C3F1C8}"/>
    <hyperlink ref="D26" tooltip="CV%: NA; ERROR: NA; LI90%: NA; LS90%: NA" display="NS" xr:uid="{015B6BE7-950C-47FA-BFDD-19A972F23B3D}"/>
    <hyperlink ref="D29" tooltip="CV%: 24.4; ERROR:   6 462; LI90%:   15 860; LS90%:   37 120" xr:uid="{83390C58-05FB-4F2B-A6EC-56A819165E86}"/>
    <hyperlink ref="D30" tooltip="CV%: 22.3; ERROR:   5 643; LI90%:   16 075; LS90%:   34 639" xr:uid="{C9A3CFA4-E769-4C1D-B364-D9DF0F50791F}"/>
    <hyperlink ref="D31" tooltip="CV%: 22.7; ERROR:   5 145; LI90%:   14 240; LS90%:   31 164" xr:uid="{2CA371E9-60B9-4D59-AAC1-EDB57154F9C9}"/>
    <hyperlink ref="D32" tooltip="CV%: 35.5; ERROR:   4 374; LI90%:   5 111; LS90%:   19 501" xr:uid="{2F322F12-8301-4D88-B4EE-C3743F7644A7}"/>
    <hyperlink ref="D33" tooltip="CV%: 35.5; ERROR:   3 450; LI90%:   4 034; LS90%:   15 384" xr:uid="{1C1E5512-A5A6-4F64-8A5C-2FC48CE6062A}"/>
    <hyperlink ref="D34" tooltip="CV%: NA; ERROR: NA; LI90%: NA; LS90%: NA" display="NS" xr:uid="{12693118-5D4A-4A09-A1B1-CC785B417C5D}"/>
    <hyperlink ref="D37" tooltip="CV%: 31.6; ERROR:   1 359; LI90%:   2 067; LS90%:   6 539" xr:uid="{B6716A78-6AAA-48B7-8004-362123A5A033}"/>
    <hyperlink ref="D38" tooltip="CV%: 25.9; ERROR:   1 110; LI90%:   2 454; LS90%:   6 106" xr:uid="{665D3728-B1D0-499C-B953-CE533BBBA736}"/>
    <hyperlink ref="D39" tooltip="CV%: 32.5; ERROR:   1 009; LI90%:   1 446; LS90%:   4 766" xr:uid="{04E5861B-4835-488E-BD48-23AEF12DB13D}"/>
    <hyperlink ref="D40" tooltip="CV%: 37.6; ERROR:    966; LI90%:    982; LS90%:   4 160" xr:uid="{0923829F-DA67-4015-83D5-925CF604A15A}"/>
    <hyperlink ref="D41" tooltip="CV%: 74.8; ERROR:    591; LI90%: 0*; LS90%:   1 762" xr:uid="{066FC49A-869B-4D17-AAFB-4410FA6FBB67}"/>
    <hyperlink ref="D42" tooltip="CV%: 100.0; ERROR:    568; LI90%: 0*; LS90%:   1 502" xr:uid="{0E8AE051-0AD8-46FA-8E66-EF25E3C5F3CF}"/>
    <hyperlink ref="D45" tooltip="CV%: 14.4; ERROR:   2 871; LI90%:   15 236; LS90%:   24 680" xr:uid="{DA3D7F0F-1BB2-4D93-9CAC-62DA0F8BE7A5}"/>
    <hyperlink ref="D46" tooltip="CV%: 14.5; ERROR:   2 498; LI90%:   13 066; LS90%:   21 282" xr:uid="{D97FF3EC-1174-4984-855C-119A6B6B9F2A}"/>
    <hyperlink ref="D47" tooltip="CV%: 16.9; ERROR:   2 839; LI90%:   12 084; LS90%:   21 422" xr:uid="{599C33E6-BAA1-41C1-A680-9741CA1F03F5}"/>
    <hyperlink ref="D48" tooltip="CV%: 15.7; ERROR:   2 550; LI90%:   12 044; LS90%:   20 432" xr:uid="{4E934179-9026-4357-8B4A-E8FF47BC5E89}"/>
    <hyperlink ref="D49" tooltip="CV%: 24.9; ERROR:   1 613; LI90%:   3 819; LS90%:   9 125" xr:uid="{61E3B91A-8A64-40E4-9A71-DF91B43E6DDD}"/>
    <hyperlink ref="D50" tooltip="CV%: 25.4; ERROR:   1 194; LI90%:   2 744; LS90%:   6 670" xr:uid="{886B3B23-6A0F-4B22-8954-75196AE59BC5}"/>
    <hyperlink ref="D53" tooltip="CV%: 24.0; ERROR:   3 219; LI90%:   8 137; LS90%:   18 725" xr:uid="{C0FAB9D9-50EA-4407-8641-A8E4EE823D41}"/>
    <hyperlink ref="D54" tooltip="CV%: 30.2; ERROR:   3 854; LI90%:   6 423; LS90%:   19 103" xr:uid="{5649D16B-CA2E-45E9-B349-3079A6C0ABEB}"/>
    <hyperlink ref="D55" tooltip="CV%: 34.5; ERROR:   3 631; LI90%:   4 540; LS90%:   16 484" xr:uid="{0009BF01-3E34-4AF0-81C5-5666811C70BD}"/>
    <hyperlink ref="D56" tooltip="CV%: 36.0; ERROR:   2 857; LI90%:   3 226; LS90%:   12 624" xr:uid="{E59F10A2-305C-42A4-86F0-23E7B3AA6408}"/>
    <hyperlink ref="D57" tooltip="CV%: NA; ERROR: NA; LI90%: NA; LS90%: NA" display="NS" xr:uid="{9D0DAAEA-8FDF-4FB5-A485-F9380A29BCBD}"/>
    <hyperlink ref="D58" tooltip="CV%: NA; ERROR: NA; LI90%: NA; LS90%: NA" display="NS" xr:uid="{B3121B82-DC20-4D3A-A194-34057C486653}"/>
    <hyperlink ref="D61" tooltip="CV%: 24.8; ERROR:   1 149; LI90%:   2 744; LS90%:   6 524" xr:uid="{47C283AA-C7D8-4973-A00F-C0ECAF8FF72C}"/>
    <hyperlink ref="D62" tooltip="CV%: 26.5; ERROR:   1 193; LI90%:   2 544; LS90%:   6 470" xr:uid="{29706CCD-C099-4C0F-8B5E-4F41D86BDFF1}"/>
    <hyperlink ref="D63" tooltip="CV%: 22.0; ERROR:    941; LI90%:   2 724; LS90%:   5 820" xr:uid="{917AEF8B-3EE2-46EE-8BB7-EFB6ADD209A2}"/>
    <hyperlink ref="D64" tooltip="CV%: 19.7; ERROR:    834; LI90%:   2 872; LS90%:   5 614" xr:uid="{5B670CB9-685F-4B58-8795-8FC6F089DD09}"/>
    <hyperlink ref="D65" tooltip="CV%: 43.0; ERROR:    921; LI90%:    627; LS90%:   3 659" xr:uid="{C9988A29-934D-4AE8-8264-CC4DDB3FF5C1}"/>
    <hyperlink ref="D66" tooltip="CV%: 35.9; ERROR:    719; LI90%:    821; LS90%:   3 185" xr:uid="{D05C5B5B-7F27-4130-BC12-04EAC6E0D556}"/>
    <hyperlink ref="D69" tooltip="CV%: 10.5; ERROR:   18 918; LI90%:   149 673; LS90%:   211 907" xr:uid="{FB0028B3-B2F8-4535-9CCE-46B5DD89F634}"/>
    <hyperlink ref="D70" tooltip="CV%: 9.5; ERROR:   17 160; LI90%:   151 612; LS90%:   208 062" xr:uid="{6464F789-D7BF-460B-82CF-DF6C9B2B7C18}"/>
    <hyperlink ref="D71" tooltip="CV%: 11.8; ERROR:   13 317; LI90%:   90 860; LS90%:   134 668" xr:uid="{41102925-98CF-497C-AB3C-75B62E565244}"/>
    <hyperlink ref="D72" tooltip="CV%: 11.4; ERROR:   10 891; LI90%:   77 252; LS90%:   113 080" xr:uid="{5DD692E3-AFE8-4E56-B62D-AC3EDCCBD441}"/>
    <hyperlink ref="D73" tooltip="CV%: 18.4; ERROR:   6 658; LI90%:   25 285; LS90%:   47 187" xr:uid="{1735F643-0DB8-44AE-8232-F1831AAEB7E5}"/>
    <hyperlink ref="D74" tooltip="CV%: 18.8; ERROR:   6 071; LI90%:   22 375; LS90%:   42 345" xr:uid="{4F8F3248-C140-4F37-B7AA-C0DF6497165C}"/>
    <hyperlink ref="D77" tooltip="CV%: 28.2; ERROR:   5 493; LI90%:   10 430; LS90%:   28 500" xr:uid="{EA6CFFB2-B68B-46B9-9786-58CD01B28104}"/>
    <hyperlink ref="D78" tooltip="CV%: 32.1; ERROR:   4 804; LI90%:   7 080; LS90%:   22 884" xr:uid="{448D82F8-793A-4633-A8D5-990BDC298255}"/>
    <hyperlink ref="D79" tooltip="CV%: 30.8; ERROR:   3 725; LI90%:   5 961; LS90%:   18 215" xr:uid="{F0BC32BE-C3DD-42E8-A11D-72A80B387E71}"/>
    <hyperlink ref="D80" tooltip="CV%: 28.6; ERROR:   2 866; LI90%:   5 291; LS90%:   14 719" xr:uid="{C0B47468-B57D-4CB2-864F-B1240EECA123}"/>
    <hyperlink ref="D81" tooltip="CV%: 48.8; ERROR:   2 197; LI90%:    884; LS90%:   8 112" xr:uid="{E2373F8C-E945-470C-988F-2BF71474A80F}"/>
    <hyperlink ref="D82" tooltip="CV%: 75.9; ERROR:    889; LI90%: 0*; LS90%:   2 635" xr:uid="{6EC4DB86-1298-4B4B-846E-86BD56EFFECB}"/>
    <hyperlink ref="D85" tooltip="CV%: 17.0; ERROR:   10 397; LI90%:   44 121; LS90%:   78 323" xr:uid="{9EAA87E1-2E5D-4399-8B3A-549C7D4C0F4D}"/>
    <hyperlink ref="D86" tooltip="CV%: 17.6; ERROR:   10 619; LI90%:   42 834; LS90%:   77 768" xr:uid="{C85C5519-E4E0-4FDB-8285-EBD68EF7C956}"/>
    <hyperlink ref="D87" tooltip="CV%: 17.1; ERROR:   9 471; LI90%:   39 970; LS90%:   71 128" xr:uid="{268C134F-AA97-422C-BF78-93B19FCF91D2}"/>
    <hyperlink ref="D88" tooltip="CV%: 19.8; ERROR:   8 116; LI90%:   27 633; LS90%:   54 331" xr:uid="{1CFF238A-264D-43AC-8C68-F6ED351AA90F}"/>
    <hyperlink ref="D89" tooltip="CV%: 33.3; ERROR:   4 888; LI90%:   6 648; LS90%:   22 728" xr:uid="{A6F7C980-F604-479C-885B-9AB6C45BD5E1}"/>
    <hyperlink ref="D90" tooltip="CV%: 30.7; ERROR:   4 888; LI90%:   7 860; LS90%:   23 940" xr:uid="{4C25685A-A5FA-48F1-AC3B-C7EC7D7D1D4E}"/>
    <hyperlink ref="D93" tooltip="CV%: 20.0; ERROR:   4 577; LI90%:   15 301; LS90%:   30 359" xr:uid="{97D4A6DE-41C8-434E-92AE-E4078C3924DF}"/>
    <hyperlink ref="D94" tooltip="CV%: 20.8; ERROR:   3 905; LI90%:   12 313; LS90%:   25 161" xr:uid="{18D4BE9E-20A8-4B68-A58A-0DDEA74AB16B}"/>
    <hyperlink ref="D95" tooltip="CV%: 22.8; ERROR:   3 392; LI90%:   9 271; LS90%:   20 429" xr:uid="{EA9F5D0A-008E-4229-8ACA-A1EF119A9175}"/>
    <hyperlink ref="D96" tooltip="CV%: 29.3; ERROR:   2 409; LI90%:   4 248; LS90%:   12 174" xr:uid="{F9BA1B3D-1CF5-48E0-B072-BAB803B9239F}"/>
    <hyperlink ref="D97" tooltip="CV%: 44.3; ERROR:   1 893; LI90%:   1 159; LS90%:   7 385" xr:uid="{E99A4F62-E0DE-4217-BA4E-87806BE148AD}"/>
    <hyperlink ref="D98" tooltip="CV%: 43.1; ERROR:   1 602; LI90%:   1 080; LS90%:   6 350" xr:uid="{982DE8F5-233B-4F8C-8905-286D5B0B9C93}"/>
    <hyperlink ref="D101" tooltip="CV%: 15.4; ERROR:   17 116; LI90%:   83 198; LS90%:   139 506" xr:uid="{6E4C43C2-9904-4D02-BE13-5C1302156CDA}"/>
    <hyperlink ref="D102" tooltip="CV%: 16.5; ERROR:   15 457; LI90%:   68 472; LS90%:   119 320" xr:uid="{B9EEF70F-3D18-436D-924D-960AECEBBF61}"/>
    <hyperlink ref="D103" tooltip="CV%: 19.2; ERROR:   15 072; LI90%:   53 895; LS90%:   103 477" xr:uid="{DFF98133-8D91-49CD-94C5-ADAC950BF95B}"/>
    <hyperlink ref="D104" tooltip="CV%: 21.9; ERROR:   12 172; LI90%:   35 481; LS90%:   75 523" xr:uid="{03D75FB8-BCA1-4621-AF12-A0F064E9ECB1}"/>
    <hyperlink ref="D105" tooltip="CV%: 23.4; ERROR:   12 595; LI90%:   33 185; LS90%:   74 617" xr:uid="{E6FC7992-849D-4ED8-9923-7AA556D60789}"/>
    <hyperlink ref="D106" tooltip="CV%: 20.4; ERROR:   10 689; LI90%:   34 751; LS90%:   69 913" xr:uid="{FED84928-C252-4003-A353-6925769D86C3}"/>
    <hyperlink ref="D109" tooltip="CV%: 10.1; ERROR:   12 714; LI90%:   104 681; LS90%:   146 505" xr:uid="{C040E716-09C1-4911-891B-360DB3F51128}"/>
    <hyperlink ref="D110" tooltip="CV%: 13.6; ERROR:   15 597; LI90%:   89 388; LS90%:   140 698" xr:uid="{B233EE0F-DF47-4292-BB67-1938EB25B4CA}"/>
    <hyperlink ref="D111" tooltip="CV%: 13.8; ERROR:   8 209; LI90%:   45 830; LS90%:   72 834" xr:uid="{B3CA9F94-8532-49B7-BA5D-F2CF48207466}"/>
    <hyperlink ref="D112" tooltip="CV%: 23.0; ERROR:   5 989; LI90%:   16 214; LS90%:   35 918" xr:uid="{9863BCDE-59BB-46F3-8D84-B9D2FA83474F}"/>
    <hyperlink ref="D113" tooltip="CV%: 27.8; ERROR:   4 819; LI90%:   9 381; LS90%:   25 235" xr:uid="{3DAF2812-8AD3-4F4A-8CEA-462DB6FAAA3E}"/>
    <hyperlink ref="D114" tooltip="CV%: 35.4; ERROR:   3 631; LI90%:   4 279; LS90%:   16 223" xr:uid="{210808B6-4E23-40EB-8E54-945A152DCC7B}"/>
    <hyperlink ref="D117" tooltip="CV%: 16.5; ERROR:   7 564; LI90%:   33 387; LS90%:   58 269" xr:uid="{497B8F36-1CDA-4EC7-A101-AC73F7471F48}"/>
    <hyperlink ref="D118" tooltip="CV%: 17.0; ERROR:   6 864; LI90%:   29 057; LS90%:   51 639" xr:uid="{881BAA48-386F-46D8-9D37-49FFACA3AF7E}"/>
    <hyperlink ref="D119" tooltip="CV%: 17.7; ERROR:   5 531; LI90%:   22 127; LS90%:   40 321" xr:uid="{55BA8584-3D96-421C-AF88-7189BFFF21A8}"/>
    <hyperlink ref="D120" tooltip="CV%: 17.9; ERROR:   5 087; LI90%:   20 039; LS90%:   36 775" xr:uid="{B986E831-0961-4DAD-872B-C5F9DCA4C8F9}"/>
    <hyperlink ref="D121" tooltip="CV%: 26.4; ERROR:   3 536; LI90%:   7 556; LS90%:   19 190" xr:uid="{BFB1484E-817A-4B6B-8216-6799494B6313}"/>
    <hyperlink ref="D122" tooltip="CV%: 39.9; ERROR:   2 468; LI90%:   2 121; LS90%:   10 239" xr:uid="{D3F919FF-A021-4BB8-8699-CEC629877BD1}"/>
    <hyperlink ref="D125" tooltip="CV%: 22.2; ERROR:   23 774; LI90%:   68 075; LS90%:   146 283" xr:uid="{3B7155DB-70D5-4E08-8498-7D39F5B267C7}"/>
    <hyperlink ref="D126" tooltip="CV%: 24.5; ERROR:   18 481; LI90%:   44 994; LS90%:   105 790" xr:uid="{C2D037AF-7069-4986-AC41-BD872E5C92C6}"/>
    <hyperlink ref="D127" tooltip="CV%: 25.0; ERROR:   18 241; LI90%:   42 956; LS90%:   102 962" xr:uid="{D339E167-3B63-428D-BFA0-C16EDEDF0C1C}"/>
    <hyperlink ref="D128" tooltip="CV%: 25.3; ERROR:   13 784; LI90%:   31 857; LS90%:   77 203" xr:uid="{97555E50-AE14-47F1-83DA-58F34ADF4894}"/>
    <hyperlink ref="D129" tooltip="CV%: 39.3; ERROR:   9 066; LI90%:   8 174; LS90%:   37 996" xr:uid="{841BCC69-1A0F-4D34-8332-6D845E26EE21}"/>
    <hyperlink ref="D130" tooltip="CV%: 57.2; ERROR:   13 201; LI90%:   1 384; LS90%:   44 812" xr:uid="{88702605-CF93-411A-84E4-79E5C75E5158}"/>
    <hyperlink ref="D133" tooltip="CV%: 17.0; ERROR:   54 176; LI90%:   229 220; LS90%:   407 444" xr:uid="{4F740D63-D5FE-4494-B470-BEB3C5675350}"/>
    <hyperlink ref="D134" tooltip="CV%: 17.9; ERROR:   36 810; LI90%:   145 047; LS90%:   266 141" xr:uid="{22D812FF-9305-4361-B5F8-A1EAD4709A43}"/>
    <hyperlink ref="D135" tooltip="CV%: 19.1; ERROR:   36 972; LI90%:   132 929; LS90%:   254 555" xr:uid="{64B60DF2-489F-42BC-9DC2-CACF12A4663D}"/>
    <hyperlink ref="D136" tooltip="CV%: 19.7; ERROR:   35 955; LI90%:   123 785; LS90%:   242 067" xr:uid="{D9A271B1-C07B-43F7-B73B-9F8B997F4558}"/>
    <hyperlink ref="D137" tooltip="CV%: 27.6; ERROR:   21 784; LI90%:   43 196; LS90%:   114 858" xr:uid="{D81BA751-148F-4208-8A33-6A4A29E23951}"/>
    <hyperlink ref="D138" tooltip="CV%: 30.6; ERROR:   20 127; LI90%:   32 667; LS90%:   98 879" xr:uid="{A7615E20-3DC3-4DE6-B905-5F4A5EA7F846}"/>
    <hyperlink ref="D141" tooltip="CV%: 11.3; ERROR:   12 935; LI90%:   93 630; LS90%:   136 182" xr:uid="{7E46C807-835A-4BEA-B767-CACE77473A32}"/>
    <hyperlink ref="D142" tooltip="CV%: 13.2; ERROR:   10 563; LI90%:   62 538; LS90%:   97 288" xr:uid="{09DF952C-43A3-417A-AFBD-4EDA0AD6E58F}"/>
    <hyperlink ref="D143" tooltip="CV%: 13.3; ERROR:   9 599; LI90%:   56 336; LS90%:   87 914" xr:uid="{147C71F1-70C8-4BA3-B49F-78905BBFD97F}"/>
    <hyperlink ref="D144" tooltip="CV%: 15.1; ERROR:   7 252; LI90%:   36 188; LS90%:   60 044" xr:uid="{31BA7A2B-65DE-45AE-A6C6-1B62695F1494}"/>
    <hyperlink ref="D145" tooltip="CV%: 26.6; ERROR:   5 078; LI90%:   10 706; LS90%:   27 410" xr:uid="{F1B8A18F-06C8-4C73-BD8C-7E3FA307618D}"/>
    <hyperlink ref="D146" tooltip="CV%: 28.7; ERROR:   3 882; LI90%:   7 139; LS90%:   19 909" xr:uid="{46304E93-9BC8-4ACA-B432-18A8FDF35D3F}"/>
    <hyperlink ref="D149" tooltip="CV%: 17.4; ERROR:   3 749; LI90%:   15 418; LS90%:   27 750" xr:uid="{27D22CA5-A3EB-4B36-B40D-2C38DB34DF91}"/>
    <hyperlink ref="D150" tooltip="CV%: 18.4; ERROR:   3 895; LI90%:   14 753; LS90%:   27 567" xr:uid="{02769573-481C-4D8B-A790-51220EF6099F}"/>
    <hyperlink ref="D151" tooltip="CV%: 16.9; ERROR:   3 466; LI90%:   14 755; LS90%:   26 157" xr:uid="{69D0AA7F-7913-4167-AFAE-C73A92A6BF45}"/>
    <hyperlink ref="D152" tooltip="CV%: 20.9; ERROR:   3 341; LI90%:   10 477; LS90%:   21 467" xr:uid="{62F48FB6-E631-4178-864A-4765FF0A9D63}"/>
    <hyperlink ref="D153" tooltip="CV%: 26.3; ERROR:   2 058; LI90%:   4 430; LS90%:   11 198" xr:uid="{772D9BB0-1C89-48D4-BCBA-45120617A99F}"/>
    <hyperlink ref="D154" tooltip="CV%: 23.8; ERROR:   1 859; LI90%:   4 770; LS90%:   10 886" xr:uid="{6E9FEBE1-5BE6-475C-8216-9EDAD4CF76D3}"/>
    <hyperlink ref="D157" tooltip="CV%: 25.1; ERROR:   2 845; LI90%:   6 651; LS90%:   16 011" xr:uid="{56F1B584-4CD1-47F4-AE7B-27E2DA30E8E7}"/>
    <hyperlink ref="D158" tooltip="CV%: 26.7; ERROR:   2 807; LI90%:   5 913; LS90%:   15 147" xr:uid="{8E05137C-1FF9-40FA-9058-D06184883BFF}"/>
    <hyperlink ref="D159" tooltip="CV%: 21.6; ERROR:   2 143; LI90%:   6 405; LS90%:   13 457" xr:uid="{CAC23E48-BAD0-4154-BF4B-788308F37718}"/>
    <hyperlink ref="D160" tooltip="CV%: 27.1; ERROR:   2 387; LI90%:   4 878; LS90%:   12 730" xr:uid="{942F20C5-45ED-4E60-A3B9-86057749C9B6}"/>
    <hyperlink ref="D161" tooltip="CV%: 52.6; ERROR:    923; LI90%:    235; LS90%:   3 271" xr:uid="{6C5AD6CF-6405-4FC3-AEB7-9750F72A58C5}"/>
    <hyperlink ref="D162" tooltip="CV%: 73.1; ERROR:    434; LI90%: 0*; LS90%:   1 308" xr:uid="{745715E3-BD52-4800-83AB-C3C3C30BA81A}"/>
    <hyperlink ref="D165" tooltip="CV%: 21.1; ERROR:   8 167; LI90%:   25 255; LS90%:   52 123" xr:uid="{E665FF21-D3A9-4B1C-AD63-C315C45D07C6}"/>
    <hyperlink ref="D166" tooltip="CV%: 26.7; ERROR:   6 754; LI90%:   14 155; LS90%:   36 373" xr:uid="{F13C0FB4-D395-47C2-AC00-9A179C8D7D74}"/>
    <hyperlink ref="D167" tooltip="CV%: 36.2; ERROR:   6 462; LI90%:   7 198; LS90%:   28 456" xr:uid="{9C8D733E-445F-4175-A44E-3116E735D224}"/>
    <hyperlink ref="D168" tooltip="CV%: NA; ERROR: NA; LI90%: NA; LS90%: NA" display="NS" xr:uid="{9F98A7A6-8612-4372-9B7B-9E2DEFDA498B}"/>
    <hyperlink ref="D169" tooltip="CV%: NA; ERROR: NA; LI90%: NA; LS90%: NA" display="NS" xr:uid="{79F579E7-9D49-429C-B5FC-814F9575D11F}"/>
    <hyperlink ref="D170" tooltip="CV%: NA; ERROR: NA; LI90%: NA; LS90%: NA" display="NS" xr:uid="{12D2B0B7-F06E-4890-B874-C92B81176E5D}"/>
    <hyperlink ref="D173" tooltip="CV%: 12.8; ERROR:   16 964; LI90%:   104 246; LS90%:   160 052" xr:uid="{80A61912-F959-41FA-A5FC-97D96F0D9728}"/>
    <hyperlink ref="D174" tooltip="CV%: 12.1; ERROR:   12 705; LI90%:   84 520; LS90%:   126 314" xr:uid="{F33035AB-6039-400C-BE5F-86D2C01B66B5}"/>
    <hyperlink ref="D175" tooltip="CV%: 16.6; ERROR:   9 669; LI90%:   42 247; LS90%:   74 057" xr:uid="{070A1EF6-DF9D-421B-973D-414F7BB5A5E9}"/>
    <hyperlink ref="D176" tooltip="CV%: 17.1; ERROR:   7 413; LI90%:   31 181; LS90%:   55 569" xr:uid="{8AE2A197-4D16-4413-8501-1C7AF852DFF1}"/>
    <hyperlink ref="D177" tooltip="CV%: 28.4; ERROR:   4 438; LI90%:   8 342; LS90%:   22 940" xr:uid="{0F4F097C-0BEF-4A1C-95B9-6AD47F1FC6A9}"/>
    <hyperlink ref="D178" tooltip="CV%: 32.8; ERROR:   4 015; LI90%:   5 645; LS90%:   18 853" xr:uid="{7EAE4F0A-0CD9-4299-A27C-4BB83BB1CF30}"/>
    <hyperlink ref="D181" tooltip="CV%: 13.1; ERROR:   18 111; LI90%:   107 978; LS90%:   167 560" xr:uid="{39389815-5DB7-4358-96AA-BA049B86450D}"/>
    <hyperlink ref="D182" tooltip="CV%: 12.2; ERROR:   15 500; LI90%:   101 606; LS90%:   152 596" xr:uid="{7E942401-6E7D-413B-B6F5-F9A7611ED7FE}"/>
    <hyperlink ref="D183" tooltip="CV%: 13.9; ERROR:   15 006; LI90%:   83 251; LS90%:   132 617" xr:uid="{C32B7596-EEA7-4799-AAD5-36810E82B1FC}"/>
    <hyperlink ref="D184" tooltip="CV%: 16.6; ERROR:   13 314; LI90%:   58 543; LS90%:   102 343" xr:uid="{A89ABF9D-F8F9-45CD-B73D-5DC73C386F6A}"/>
    <hyperlink ref="D185" tooltip="CV%: 19.8; ERROR:   10 804; LI90%:   36 663; LS90%:   72 207" xr:uid="{2A197A55-28D0-483C-878E-D4308A4915DF}"/>
    <hyperlink ref="D186" tooltip="CV%: 24.1; ERROR:   12 531; LI90%:   31 369; LS90%:   72 593" xr:uid="{18C784C0-1D55-4E00-B829-3D1CE3B2E845}"/>
    <hyperlink ref="D189" tooltip="CV%: 13.9; ERROR:   6 371; LI90%:   35 486; LS90%:   56 446" xr:uid="{9C7854EB-494E-4499-B894-A1B5694C048B}"/>
    <hyperlink ref="D190" tooltip="CV%: 15.6; ERROR:   5 713; LI90%:   27 145; LS90%:   45 937" xr:uid="{40FFBBAC-9BF2-42FC-AF64-883BFB52BF49}"/>
    <hyperlink ref="D191" tooltip="CV%: 19.6; ERROR:   6 617; LI90%:   22 892; LS90%:   44 660" xr:uid="{809C264B-5BD1-4608-8C31-B008213DCF1D}"/>
    <hyperlink ref="D192" tooltip="CV%: 19.4; ERROR:   6 111; LI90%:   21 389; LS90%:   41 493" xr:uid="{42282913-F94C-4DE0-8805-95998826E0E9}"/>
    <hyperlink ref="D193" tooltip="CV%: 30.7; ERROR:   5 660; LI90%:   9 128; LS90%:   27 748" xr:uid="{F60E7026-8B58-4D4C-9FDC-77D1A8DBEAA4}"/>
    <hyperlink ref="D194" tooltip="CV%: 31.4; ERROR:   4 628; LI90%:   7 140; LS90%:   22 366" xr:uid="{31F95562-17A0-4130-9B8D-BD91C77F56E4}"/>
    <hyperlink ref="D197" tooltip="CV%: 19.6; ERROR:   5 500; LI90%:   18 992; LS90%:   37 086" xr:uid="{19C92829-21A2-492B-B447-6B0B2FB93BA1}"/>
    <hyperlink ref="D198" tooltip="CV%: 17.8; ERROR:   4 340; LI90%:   17 210; LS90%:   31 486" xr:uid="{C1367E35-C90F-4598-89A1-78EC2C7BF6E4}"/>
    <hyperlink ref="D199" tooltip="CV%: 20.6; ERROR:   3 802; LI90%:   12 183; LS90%:   24 691" xr:uid="{CEAA2A57-B702-479A-83A6-A2783308CEAA}"/>
    <hyperlink ref="D200" tooltip="CV%: 22.1; ERROR:   3 195; LI90%:   9 197; LS90%:   19 707" xr:uid="{4A631381-F6AC-40FC-AAE0-B98D5AA3AC09}"/>
    <hyperlink ref="D201" tooltip="CV%: 43.8; ERROR:   2 051; LI90%:   1 311; LS90%:   8 059" xr:uid="{AE188C77-1F4F-467E-AA7F-D55DF78100AB}"/>
    <hyperlink ref="D202" tooltip="CV%: 32.8; ERROR:   1 533; LI90%:   2 155; LS90%:   7 199" xr:uid="{6FBFAF15-FF93-4C98-8A5B-6D809F2F9464}"/>
    <hyperlink ref="D205" tooltip="CV%: 15.3; ERROR:   9 615; LI90%:   47 053; LS90%:   78 681" xr:uid="{2AABD25B-FDC7-4410-9D6B-590B328E6234}"/>
    <hyperlink ref="D206" tooltip="CV%: 18.6; ERROR:   7 532; LI90%:   28 085; LS90%:   52 863" xr:uid="{7AAFC084-AD6C-4FCA-8FE3-A389B924C892}"/>
    <hyperlink ref="D207" tooltip="CV%: 20.4; ERROR:   8 033; LI90%:   26 196; LS90%:   52 624" xr:uid="{AE2C987A-94A5-48A2-86B6-17AF8EC6C0AB}"/>
    <hyperlink ref="D208" tooltip="CV%: 21.1; ERROR:   7 107; LI90%:   21 940; LS90%:   45 320" xr:uid="{8BB7D90C-EC0B-4F22-ADCE-7DDD20F2909A}"/>
    <hyperlink ref="D209" tooltip="CV%: 30.5; ERROR:   6 380; LI90%:   10 425; LS90%:   31 415" xr:uid="{A90A630C-A2E8-40AB-A338-274E57CFEF0F}"/>
    <hyperlink ref="D210" tooltip="CV%: 37.9; ERROR:   4 372; LI90%:   4 356; LS90%:   18 738" xr:uid="{A5D59CAD-1E8D-4C10-89B1-48F46926B1D8}"/>
    <hyperlink ref="D213" tooltip="CV%: 14.6; ERROR:   5 299; LI90%:   27 467; LS90%:   44 899" xr:uid="{828DD68D-A82F-4661-AB7A-5A4EF1C3356E}"/>
    <hyperlink ref="D214" tooltip="CV%: 15.5; ERROR:   4 924; LI90%:   23 639; LS90%:   39 837" xr:uid="{B40FBC6E-AAEC-4CC2-8E6A-BCC1BDB78608}"/>
    <hyperlink ref="D215" tooltip="CV%: 17.9; ERROR:   4 694; LI90%:   18 434; LS90%:   33 874" xr:uid="{673C8CB4-E160-4BD8-8451-0E7D6413876F}"/>
    <hyperlink ref="D216" tooltip="CV%: 29.3; ERROR:   3 316; LI90%:   5 844; LS90%:   16 752" xr:uid="{6DCACA73-E832-411B-99D4-F3ED272050C4}"/>
    <hyperlink ref="D217" tooltip="CV%: 31.2; ERROR:   2 781; LI90%:   4 347; LS90%:   13 495" xr:uid="{DA588448-46FB-4A00-856D-2446BB185C67}"/>
    <hyperlink ref="D218" tooltip="CV%: 41.2; ERROR:   3 090; LI90%:   2 416; LS90%:   12 580" xr:uid="{872E96F2-658E-41D0-8141-42C20F6BF7A3}"/>
    <hyperlink ref="D221" tooltip="CV%: 26.5; ERROR:   4 006; LI90%:   8 507; LS90%:   21 685" xr:uid="{4C94D39C-A3BF-463C-8EC3-895F0859719D}"/>
    <hyperlink ref="D222" tooltip="CV%: 29.0; ERROR:   4 034; LI90%:   7 297; LS90%:   20 569" xr:uid="{4B3E77ED-303A-4428-B678-B7FE99581C09}"/>
    <hyperlink ref="D223" tooltip="CV%: 29.4; ERROR:   3 695; LI90%:   6 501; LS90%:   18 659" xr:uid="{D1C30A0E-FF16-4AD7-8430-FD0F9F92A60F}"/>
    <hyperlink ref="D224" tooltip="CV%: 29.5; ERROR:   3 696; LI90%:   6 456; LS90%:   18 614" xr:uid="{1D06B7F9-909C-4E65-809C-BAF777D13A4F}"/>
    <hyperlink ref="D225" tooltip="CV%: 46.8; ERROR:   3 173; LI90%:   1 554; LS90%:   11 990" xr:uid="{0BB769DD-10D4-468C-8432-B47A35FD02D5}"/>
    <hyperlink ref="D226" tooltip="CV%: 58.1; ERROR:   3 043; LI90%:    229; LS90%:   10 239" xr:uid="{600E42BB-CF3E-420D-A593-28F9D114F9AB}"/>
    <hyperlink ref="D229" tooltip="CV%: 15.2; ERROR:   4 625; LI90%:   22 747; LS90%:   37 961" xr:uid="{0EB18E4F-8D2A-4311-91AA-43F20F97482D}"/>
    <hyperlink ref="D230" tooltip="CV%: 14.9; ERROR:   4 369; LI90%:   22 227; LS90%:   36 601" xr:uid="{51AF4EBA-219F-443D-ABC7-63927CFA612D}"/>
    <hyperlink ref="D231" tooltip="CV%: 16.4; ERROR:   4 609; LI90%:   20 596; LS90%:   35 758" xr:uid="{CCDE2895-411C-45A4-8F23-6D58B5151078}"/>
    <hyperlink ref="D232" tooltip="CV%: 17.8; ERROR:   3 199; LI90%:   12 750; LS90%:   23 274" xr:uid="{EC017859-AE57-4C4C-A58A-8767CD9F94BD}"/>
    <hyperlink ref="D233" tooltip="CV%: 28.2; ERROR:   2 319; LI90%:   4 416; LS90%:   12 046" xr:uid="{69AD357A-81A0-4F03-93A3-13AA6150D62E}"/>
    <hyperlink ref="D234" tooltip="CV%: 28.4; ERROR:   2 351; LI90%:   4 403; LS90%:   12 135" xr:uid="{389CB0B2-9A0A-4DCD-9708-EB75F89AF8C8}"/>
    <hyperlink ref="D237" tooltip="CV%: 18.0; ERROR:   5 200; LI90%:   20 354; LS90%:   37 460" xr:uid="{DB6A654E-4D81-4826-94AB-E0026CDE2D9E}"/>
    <hyperlink ref="D238" tooltip="CV%: 20.4; ERROR:   4 752; LI90%:   15 495; LS90%:   31 127" xr:uid="{55ECF0F7-66DE-4E38-8E4F-1D084213B1D4}"/>
    <hyperlink ref="D239" tooltip="CV%: 19.7; ERROR:   4 432; LI90%:   15 229; LS90%:   29 807" xr:uid="{1DCA0015-5CC8-4CFA-A8CA-D521544B8F73}"/>
    <hyperlink ref="D240" tooltip="CV%: 26.8; ERROR:   3 429; LI90%:   7 176; LS90%:   18 456" xr:uid="{ED5A0DB7-44A3-477D-BFF7-6505E66876C8}"/>
    <hyperlink ref="D241" tooltip="CV%: 45.6; ERROR:   2 456; LI90%:   1 348; LS90%:   9 428" xr:uid="{2812C00F-5039-4F5E-BB35-4CF3818C4803}"/>
    <hyperlink ref="D242" tooltip="CV%: 46.3; ERROR:   1 414; LI90%:    726; LS90%:   5 378" xr:uid="{C6784C22-E80E-40E7-946D-010A300D3B14}"/>
    <hyperlink ref="D245" tooltip="CV%: 20.3; ERROR:   2 727; LI90%:   8 954; LS90%:   17 926" xr:uid="{C4A078FB-0AD7-48DF-B7CB-CDA72D50FA5D}"/>
    <hyperlink ref="D246" tooltip="CV%: 19.8; ERROR:   2 497; LI90%:   8 487; LS90%:   16 701" xr:uid="{AFB21A59-E7CA-4404-A5E8-75C0F0B846A8}"/>
    <hyperlink ref="D247" tooltip="CV%: 21.5; ERROR:   2 493; LI90%:   7 477; LS90%:   15 679" xr:uid="{1DE91308-8A73-460D-BCE1-B84463C3B38A}"/>
    <hyperlink ref="D248" tooltip="CV%: 21.9; ERROR:   2 160; LI90%:   6 293; LS90%:   13 397" xr:uid="{85DFCA01-7227-488E-8757-AB47C0B5A742}"/>
    <hyperlink ref="D249" tooltip="CV%: 29.8; ERROR:   1 466; LI90%:   2 516; LS90%:   7 340" xr:uid="{3F2F53B4-17A2-4BD1-AEAC-FC8702CF91DA}"/>
    <hyperlink ref="D250" tooltip="CV%: 34.8; ERROR:   1 622; LI90%:   1 986; LS90%:   7 322" xr:uid="{D198744A-1857-4B9D-895A-73FB36851414}"/>
    <hyperlink ref="D253" tooltip="CV%: 11.9; ERROR:   27 853; LI90%:   187 330; LS90%:   278 958" xr:uid="{0917E040-7C3E-43B0-889B-CB9C02660BAB}"/>
    <hyperlink ref="D254" tooltip="CV%: 12.1; ERROR:   27 718; LI90%:   184 304; LS90%:   275 488" xr:uid="{4AAF96D3-6049-4718-8BE7-FA5E477C6EDD}"/>
    <hyperlink ref="D255" tooltip="CV%: 14.4; ERROR:   23 829; LI90%:   126 157; LS90%:   204 547" xr:uid="{71D4462E-428F-4306-BC86-EB075B5DE0FC}"/>
    <hyperlink ref="D256" tooltip="CV%: 13.5; ERROR:   18 426; LI90%:   105 779; LS90%:   166 395" xr:uid="{5934DF1B-DC1B-44C2-AB86-CC307411296B}"/>
    <hyperlink ref="D257" tooltip="CV%: 20.7; ERROR:   12 582; LI90%:   40 166; LS90%:   81 556" xr:uid="{B3526B23-60D4-4141-A47A-325A9ED0CD22}"/>
    <hyperlink ref="D258" tooltip="CV%: 23.3; ERROR:   11 672; LI90%:   30 922; LS90%:   69 320" xr:uid="{62A33AC0-AFAB-4428-9001-D582A376DA25}"/>
    <hyperlink ref="D261" tooltip="CV%: 14.4; ERROR:   5 661; LI90%:   30 082; LS90%:   48 704" xr:uid="{F0982B0B-2BED-4EDD-8D2D-6CC5A7D24417}"/>
    <hyperlink ref="D262" tooltip="CV%: 14.4; ERROR:   4 943; LI90%:   26 243; LS90%:   42 503" xr:uid="{84A80BA2-7434-4F9A-AD3E-8394A2E6F1B1}"/>
    <hyperlink ref="D263" tooltip="CV%: 15.0; ERROR:   4 497; LI90%:   22 662; LS90%:   37 456" xr:uid="{F2070BD9-677E-4ABB-AC12-1AEC848E881F}"/>
    <hyperlink ref="D264" tooltip="CV%: 20.2; ERROR:   4 013; LI90%:   13 308; LS90%:   26 508" xr:uid="{D571D18C-1711-42E7-A2E0-4991796C5652}"/>
    <hyperlink ref="D265" tooltip="CV%: 25.4; ERROR:   3 878; LI90%:   8 903; LS90%:   21 661" xr:uid="{3329DDE2-C87E-43AE-99C8-829896D7008F}"/>
    <hyperlink ref="D266" tooltip="CV%: 25.5; ERROR:   3 325; LI90%:   7 548; LS90%:   18 488" xr:uid="{DC1B687F-4185-4104-A954-2C9CD80F52BB}"/>
    <hyperlink ref="D269" tooltip="CV%: 23.4; ERROR:   3 802; LI90%:   10 006; LS90%:   22 514" xr:uid="{35FAF491-1BD0-4A8D-A683-AE8EE206E25A}"/>
    <hyperlink ref="D270" tooltip="CV%: 26.2; ERROR:   3 569; LI90%:   7 726; LS90%:   19 466" xr:uid="{C6C8CEBF-F356-4F49-8187-4BE87AE1A818}"/>
    <hyperlink ref="D271" tooltip="CV%: 29.9; ERROR:   3 645; LI90%:   6 191; LS90%:   18 183" xr:uid="{197CFF58-7A4D-4B8A-8E05-F27669DD8BA8}"/>
    <hyperlink ref="D272" tooltip="CV%: 29.2; ERROR:   2 176; LI90%:   3 869; LS90%:   11 029" xr:uid="{4D83F9A1-C64E-47C8-8507-FE4610EC2D79}"/>
    <hyperlink ref="D273" tooltip="CV%: 45.1; ERROR:   1 326; LI90%:    761; LS90%:   5 125" xr:uid="{EFC9305C-0F05-43FE-9EE1-3B2C305052A3}"/>
    <hyperlink ref="D274" tooltip="CV%: 70.7; ERROR:   1 250; LI90%: 0*; LS90%:   3 823" xr:uid="{C1719A0C-24BE-4811-BAFD-AB78862842D5}"/>
    <hyperlink ref="E13" tooltip="CV%: 2.7; ERROR: 1.3; LI90%: 45.5; LS90%: 49.6" xr:uid="{960D8C19-B915-45B3-812A-7772854E2BE9}"/>
    <hyperlink ref="E14" tooltip="CV%: 2.9; ERROR: 1.1; LI90%: 36.5; LS90%: 40.2" xr:uid="{A2DD375C-4B93-446F-9A18-93E2A8BF931D}"/>
    <hyperlink ref="E15" tooltip="CV%: 3.4; ERROR: 1.1; LI90%: 30.7; LS90%: 34.4" xr:uid="{3DF8A60F-0A83-406C-A4A8-756FCC81B00D}"/>
    <hyperlink ref="E16" tooltip="CV%: 3.7; ERROR: 1.1; LI90%: 28.4; LS90%: 32.1" xr:uid="{956AF250-9FD5-47F9-9121-9C842224E2E0}"/>
    <hyperlink ref="E17" tooltip="CV%: 6.6; ERROR: 0.8; LI90%: 11.1; LS90%: 13.8" xr:uid="{4B80D7B6-92B8-4535-B2A4-00E4D786B051}"/>
    <hyperlink ref="E18" tooltip="CV%: 6.7; ERROR: 0.8; LI90%: 10.3; LS90%: 12.9" xr:uid="{D19B7B53-A706-41F5-B8D7-3DA26C48E17B}"/>
    <hyperlink ref="E21" tooltip="CV%: 17.2; ERROR: 8.1; LI90%: 34.0; LS90%: 60.8" xr:uid="{E067FABA-0EDF-4F11-A7A1-8DD17458B3D9}"/>
    <hyperlink ref="E22" tooltip="CV%: 25.6; ERROR: 9.5; LI90%: 21.4; LS90%: 52.5" xr:uid="{EAB765FD-A197-472A-B812-2F32F4A17655}"/>
    <hyperlink ref="E23" tooltip="CV%: 28.2; ERROR: 9.0; LI90%: 17.1; LS90%: 46.5" xr:uid="{2F96ED79-C1AE-4ED3-B8CB-7B7186E42CFB}"/>
    <hyperlink ref="E24" tooltip="CV%: 40.1; ERROR: 9.4; LI90%: 8.0; LS90%: 39.1" xr:uid="{E66C64AD-3933-441B-B389-3A38DA0EB6BA}"/>
    <hyperlink ref="E25" tooltip="CV%: 39.6; ERROR: 8.1; LI90%: 7.1; LS90%: 33.7" xr:uid="{F381AF9A-BA99-4557-A26F-053415A86F2A}"/>
    <hyperlink ref="E26" tooltip="CV%: NA; ERROR: NA; LI90%: NA; LS90%: NA" display="NS" xr:uid="{B46BA203-C576-4243-955B-B9738BF03386}"/>
    <hyperlink ref="E29" tooltip="CV%: 18.5; ERROR: 7.3; LI90%: 27.3; LS90%: 51.2" xr:uid="{50E11F08-2828-4851-949F-16E7BEAABB1C}"/>
    <hyperlink ref="E30" tooltip="CV%: 18.9; ERROR: 7.1; LI90%: 25.9; LS90%: 49.3" xr:uid="{1E63ACD7-716D-4358-871B-506DDA80A6DC}"/>
    <hyperlink ref="E31" tooltip="CV%: 18.0; ERROR: 6.0; LI90%: 23.7; LS90%: 43.6" xr:uid="{1E803B05-3707-47AC-B901-E4527408FC29}"/>
    <hyperlink ref="E32" tooltip="CV%: 32.6; ERROR: 5.9; LI90%: 8.5; LS90%: 28.0" xr:uid="{E286D4CA-C36E-4390-A4E8-CD66AF7AA427}"/>
    <hyperlink ref="E33" tooltip="CV%: 33.3; ERROR: 5.2; LI90%: 7.1; LS90%: 24.4" xr:uid="{5F5B0194-1E06-4F0C-974D-03C12E2A07AF}"/>
    <hyperlink ref="E34" tooltip="CV%: NA; ERROR: NA; LI90%: NA; LS90%: NA" display="NS" xr:uid="{3D8170FB-ED1F-4624-98D5-FF7852F9DE06}"/>
    <hyperlink ref="E37" tooltip="CV%: 20.2; ERROR: 7.6; LI90%: 25.0; LS90%: 49.9" xr:uid="{8D291120-18BE-47C8-922C-F9523588AD59}"/>
    <hyperlink ref="E38" tooltip="CV%: 20.6; ERROR: 7.3; LI90%: 23.4; LS90%: 47.4" xr:uid="{661F0A64-FDC9-4220-A288-50C63A3A14A2}"/>
    <hyperlink ref="E39" tooltip="CV%: 25.9; ERROR: 7.0; LI90%: 15.5; LS90%: 38.6" xr:uid="{8820E39E-5C85-4A6B-AB9B-2DC3159662BF}"/>
    <hyperlink ref="E40" tooltip="CV%: 32.9; ERROR: 6.7; LI90%: 9.3; LS90%: 31.3" xr:uid="{113F46DF-6BFA-45C9-94B4-C86154C62C98}"/>
    <hyperlink ref="E41" tooltip="CV%: 72.6; ERROR: 4.9; LI90%: 0.0*; LS90%: 15.0" xr:uid="{EBAF1EFC-B55D-439E-BB09-3FBF07CC4D10}"/>
    <hyperlink ref="E42" tooltip="CV%: 98.0; ERROR: 5.0; LI90%: 0.0*; LS90%: 13.4" xr:uid="{AE748690-3113-4DD5-9BBB-459392BAB290}"/>
    <hyperlink ref="E45" tooltip="CV%: 8.2; ERROR: 4.7; LI90%: 49.2; LS90%: 64.6" xr:uid="{1DF8BDB6-9E07-4EA7-9097-2434AEA0C452}"/>
    <hyperlink ref="E46" tooltip="CV%: 10.3; ERROR: 5.0; LI90%: 40.9; LS90%: 57.5" xr:uid="{D2E92706-1F53-42B3-8420-7FC9050F6F4F}"/>
    <hyperlink ref="E47" tooltip="CV%: 11.5; ERROR: 5.5; LI90%: 39.2; LS90%: 57.4" xr:uid="{6E044678-729E-4F6D-9D1F-60F5B1B90319}"/>
    <hyperlink ref="E48" tooltip="CV%: 11.8; ERROR: 5.4; LI90%: 37.3; LS90%: 55.2" xr:uid="{CA355B91-545E-4F6A-A2AB-98754E209C34}"/>
    <hyperlink ref="E49" tooltip="CV%: 21.9; ERROR: 4.1; LI90%: 12.0; LS90%: 25.6" xr:uid="{23186B00-B793-4435-B501-3C5F8D30205D}"/>
    <hyperlink ref="E50" tooltip="CV%: 22.5; ERROR: 3.0; LI90%: 8.5; LS90%: 18.4" xr:uid="{3C05A1B6-F08D-4266-A8EB-31862FADDC38}"/>
    <hyperlink ref="E53" tooltip="CV%: 21.3; ERROR: 8.2; LI90%: 25.1; LS90%: 52.1" xr:uid="{574F2044-37AA-4B9C-8C52-A3646D3F6D8C}"/>
    <hyperlink ref="E54" tooltip="CV%: 23.7; ERROR: 8.7; LI90%: 22.4; LS90%: 50.9" xr:uid="{9EBDB8D8-ECC9-4B32-80E6-E93FFBAEFE4E}"/>
    <hyperlink ref="E55" tooltip="CV%: 29.2; ERROR: 8.8; LI90%: 15.7; LS90%: 44.7" xr:uid="{5A3FEB80-6F0A-4E8E-901D-DC95AD8B684C}"/>
    <hyperlink ref="E56" tooltip="CV%: 33.1; ERROR: 7.5; LI90%: 10.4; LS90%: 35.1" xr:uid="{1B7DB4B9-432B-4B0F-A36A-81B8FC9B947A}"/>
    <hyperlink ref="E57" tooltip="CV%: NA; ERROR: NA; LI90%: NA; LS90%: NA" display="NS" xr:uid="{94E56D7E-0098-424B-BD6F-FF435ECA2055}"/>
    <hyperlink ref="E58" tooltip="CV%: NA; ERROR: NA; LI90%: NA; LS90%: NA" display="NS" xr:uid="{B88257B0-2ECE-4F27-9B9A-D88E6FDFE26D}"/>
    <hyperlink ref="E61" tooltip="CV%: 21.0; ERROR: 5.0; LI90%: 15.4; LS90%: 31.8" xr:uid="{7065B2AF-3503-47C7-A083-4050B44160F5}"/>
    <hyperlink ref="E62" tooltip="CV%: 22.4; ERROR: 5.1; LI90%: 14.5; LS90%: 31.4" xr:uid="{BFD5ADBD-459D-4F37-9C86-B872DD631A44}"/>
    <hyperlink ref="E63" tooltip="CV%: 19.3; ERROR: 4.2; LI90%: 14.8; LS90%: 28.7" xr:uid="{3E89BEF1-98BA-40D6-98DA-4A335BA5E18B}"/>
    <hyperlink ref="E64" tooltip="CV%: 17.8; ERROR: 3.9; LI90%: 15.3; LS90%: 28.0" xr:uid="{84A18C14-9F50-4858-AC7F-C2ADE24623D8}"/>
    <hyperlink ref="E65" tooltip="CV%: 39.4; ERROR: 4.3; LI90%: 3.8; LS90%: 18.0" xr:uid="{3A8A3588-6294-45FD-9D31-0560BFEEBFC6}"/>
    <hyperlink ref="E66" tooltip="CV%: 33.3; ERROR: 3.6; LI90%: 4.8; LS90%: 16.6" xr:uid="{8B306142-8630-40C1-A72B-93AB81DB9559}"/>
    <hyperlink ref="E69" tooltip="CV%: 8.0; ERROR: 3.6; LI90%: 39.6; LS90%: 51.6" xr:uid="{3C4A17FA-D60D-4B57-98CC-8BF7D888D220}"/>
    <hyperlink ref="E70" tooltip="CV%: 6.9; ERROR: 3.2; LI90%: 40.2; LS90%: 50.6" xr:uid="{868EA278-A583-4BCA-9A1B-FD6C9670DD46}"/>
    <hyperlink ref="E71" tooltip="CV%: 10.0; ERROR: 2.9; LI90%: 24.1; LS90%: 33.5" xr:uid="{26B6B52F-2D86-496D-8860-84B04D3F3B2B}"/>
    <hyperlink ref="E72" tooltip="CV%: 10.7; ERROR: 2.6; LI90%: 19.8; LS90%: 28.3" xr:uid="{87C77EA6-4372-4321-9C46-9DDF7FDD4704}"/>
    <hyperlink ref="E73" tooltip="CV%: 19.0; ERROR: 1.8; LI90%: 6.4; LS90%: 12.2" xr:uid="{C286366B-C2F3-460D-AC4B-B3292D89BD8B}"/>
    <hyperlink ref="E74" tooltip="CV%: 18.8; ERROR: 1.5; LI90%: 5.6; LS90%: 10.7" xr:uid="{8134BF7E-E474-4DDA-8C89-A79FDD3FE624}"/>
    <hyperlink ref="E77" tooltip="CV%: 22.1; ERROR: 8.2; LI90%: 23.8; LS90%: 50.9" xr:uid="{10B47F50-D0A4-4A27-B24F-2F49B62B76AD}"/>
    <hyperlink ref="E78" tooltip="CV%: 27.8; ERROR: 8.1; LI90%: 15.8; LS90%: 42.6" xr:uid="{B4B7D7EE-A6FB-4B25-890E-2DF0A112EFC9}"/>
    <hyperlink ref="E79" tooltip="CV%: 27.8; ERROR: 6.3; LI90%: 12.4; LS90%: 33.2" xr:uid="{95CAA109-679F-4004-A198-33DA93D5A91B}"/>
    <hyperlink ref="E80" tooltip="CV%: 24.5; ERROR: 4.7; LI90%: 11.4; LS90%: 26.9" xr:uid="{0F1EE7BF-DCB1-41AC-B374-5A813BD0CEE8}"/>
    <hyperlink ref="E81" tooltip="CV%: 47.3; ERROR: 4.1; LI90%: 1.9; LS90%: 15.5" xr:uid="{8AC2C16D-6ED7-4978-BAE7-7C3E18CFE7F7}"/>
    <hyperlink ref="E82" tooltip="CV%: 75.9; ERROR: 1.7; LI90%: 0.0*; LS90%: 5.1" xr:uid="{7B769A59-64E8-45C9-9758-C63C00DE7816}"/>
    <hyperlink ref="E85" tooltip="CV%: 11.3; ERROR: 6.2; LI90%: 44.9; LS90%: 65.4" xr:uid="{38D6E687-C3EF-4FAA-81C2-02885F00898E}"/>
    <hyperlink ref="E86" tooltip="CV%: 11.4; ERROR: 6.2; LI90%: 44.1; LS90%: 64.6" xr:uid="{9D4649BD-129A-4314-80D2-DC047D2A9EC6}"/>
    <hyperlink ref="E87" tooltip="CV%: 11.7; ERROR: 5.8; LI90%: 40.4; LS90%: 59.7" xr:uid="{A7A3A9DB-628B-4A3B-A447-291F0F4EEA39}"/>
    <hyperlink ref="E88" tooltip="CV%: 16.1; ERROR: 5.9; LI90%: 27.2; LS90%: 46.7" xr:uid="{CC6A088B-1E0D-42B0-97F1-BBC4C0726119}"/>
    <hyperlink ref="E89" tooltip="CV%: 29.5; ERROR: 4.5; LI90%: 7.9; LS90%: 22.8" xr:uid="{58909FE0-79BA-4E38-A4EB-7C9B44691250}"/>
    <hyperlink ref="E90" tooltip="CV%: 29.2; ERROR: 4.2; LI90%: 7.4; LS90%: 21.2" xr:uid="{D8C18719-D96A-410B-B3EB-E12A0B483437}"/>
    <hyperlink ref="E93" tooltip="CV%: 11.2; ERROR: 7.0; LI90%: 51.1; LS90%: 74.1" xr:uid="{7D409682-D06E-42DA-9846-A88D6CAA879E}"/>
    <hyperlink ref="E94" tooltip="CV%: 12.7; ERROR: 6.6; LI90%: 41.0; LS90%: 62.8" xr:uid="{9E83908E-14EF-4C72-8A17-1844819B170E}"/>
    <hyperlink ref="E95" tooltip="CV%: 19.0; ERROR: 7.7; LI90%: 28.0; LS90%: 53.4" xr:uid="{D13557ED-8DEA-4D92-93B0-D82F17D1A8F2}"/>
    <hyperlink ref="E96" tooltip="CV%: 25.2; ERROR: 5.7; LI90%: 13.2; LS90%: 31.9" xr:uid="{FEE58626-625B-4975-99F0-0210F4DC491F}"/>
    <hyperlink ref="E97" tooltip="CV%: 41.1; ERROR: 5.2; LI90%: 4.1; LS90%: 21.3" xr:uid="{DCC4963F-F651-472F-ABA2-5326DD0B7EE4}"/>
    <hyperlink ref="E98" tooltip="CV%: 38.5; ERROR: 3.9; LI90%: 3.7; LS90%: 16.6" xr:uid="{90CB745D-094A-493F-B016-0DE5961DA9DD}"/>
    <hyperlink ref="E101" tooltip="CV%: 11.7; ERROR: 5.0; LI90%: 34.3; LS90%: 50.6" xr:uid="{584AA861-06AD-4D25-AEF8-FD86D957E2CD}"/>
    <hyperlink ref="E102" tooltip="CV%: 13.3; ERROR: 4.7; LI90%: 27.5; LS90%: 42.8" xr:uid="{97CF9361-5CEB-444D-996D-B8E433DCE06E}"/>
    <hyperlink ref="E103" tooltip="CV%: 15.5; ERROR: 4.7; LI90%: 22.3; LS90%: 37.7" xr:uid="{CB2E6CB4-B48C-4DEE-8731-C8D1E359217B}"/>
    <hyperlink ref="E104" tooltip="CV%: 19.2; ERROR: 4.0; LI90%: 14.3; LS90%: 27.4" xr:uid="{D8152300-DBC6-450D-8E3C-79CDD11D81DE}"/>
    <hyperlink ref="E105" tooltip="CV%: 22.0; ERROR: 4.4; LI90%: 12.9; LS90%: 27.5" xr:uid="{FF532AB7-AB34-45C0-885A-F673877F1642}"/>
    <hyperlink ref="E106" tooltip="CV%: 18.4; ERROR: 3.6; LI90%: 13.7; LS90%: 25.5" xr:uid="{DBF092E1-AF0F-4ABA-95BF-508138915789}"/>
    <hyperlink ref="E109" tooltip="CV%: 8.6; ERROR: 4.2; LI90%: 41.5; LS90%: 55.2" xr:uid="{D63EE411-4A4C-436A-9F3B-1669CC60EDEE}"/>
    <hyperlink ref="E110" tooltip="CV%: 9.7; ERROR: 4.3; LI90%: 36.9; LS90%: 50.9" xr:uid="{3221EC26-72ED-47E1-8093-56C650A50773}"/>
    <hyperlink ref="E111" tooltip="CV%: 12.8; ERROR: 3.0; LI90%: 18.2; LS90%: 27.9" xr:uid="{D8735056-B82F-4FA5-8ACF-0C7F66B747B5}"/>
    <hyperlink ref="E112" tooltip="CV%: 21.8; ERROR: 2.2; LI90%: 6.4; LS90%: 13.5" xr:uid="{6C341BE9-CE78-4906-BF63-BC41401789B0}"/>
    <hyperlink ref="E113" tooltip="CV%: 27.6; ERROR: 1.8; LI90%: 3.7; LS90%: 9.7" xr:uid="{FE3B992A-861F-430C-B578-770B79BEB398}"/>
    <hyperlink ref="E114" tooltip="CV%: 34.8; ERROR: 1.4; LI90%: 1.7; LS90%: 6.2" xr:uid="{3415473A-92D3-4C67-BCD4-2F04C658CE77}"/>
    <hyperlink ref="E117" tooltip="CV%: 14.1; ERROR: 6.0; LI90%: 32.6; LS90%: 52.2" xr:uid="{2754F5DA-688D-4441-9A4A-F36392077F1D}"/>
    <hyperlink ref="E118" tooltip="CV%: 14.3; ERROR: 5.4; LI90%: 28.7; LS90%: 46.4" xr:uid="{DA1F2C6D-F1DF-488D-A16C-C70647B941B3}"/>
    <hyperlink ref="E119" tooltip="CV%: 15.1; ERROR: 4.5; LI90%: 22.5; LS90%: 37.3" xr:uid="{0F031808-8804-4F5E-9181-119F76DC5355}"/>
    <hyperlink ref="E120" tooltip="CV%: 17.9; ERROR: 4.7; LI90%: 18.5; LS90%: 34.0" xr:uid="{33CB9EEF-68D2-41E7-8FBC-C8AE76B2E174}"/>
    <hyperlink ref="E121" tooltip="CV%: 26.7; ERROR: 3.7; LI90%: 7.8; LS90%: 20.1" xr:uid="{AFA3F559-206D-497D-9D1A-5071C1BFA180}"/>
    <hyperlink ref="E122" tooltip="CV%: 40.4; ERROR: 2.3; LI90%: 1.9; LS90%: 9.5" xr:uid="{F991AC22-4233-4FC7-BA3E-2FFF946C6F1D}"/>
    <hyperlink ref="E125" tooltip="CV%: 15.4; ERROR: 6.4; LI90%: 30.9; LS90%: 51.8" xr:uid="{020FAC67-E3D4-468C-B820-D45732715CD0}"/>
    <hyperlink ref="E126" tooltip="CV%: 18.9; ERROR: 5.5; LI90%: 20.1; LS90%: 38.1" xr:uid="{013A23EB-EFE5-4FD4-AE02-45A49D161D47}"/>
    <hyperlink ref="E127" tooltip="CV%: 18.5; ERROR: 5.2; LI90%: 19.6; LS90%: 36.7" xr:uid="{D678036C-BEC6-40DE-ADA8-2F5712F96BA2}"/>
    <hyperlink ref="E128" tooltip="CV%: 18.4; ERROR: 3.9; LI90%: 14.7; LS90%: 27.4" xr:uid="{E17BDF98-33CF-4F40-9B5D-DA1FE8C07B4F}"/>
    <hyperlink ref="E129" tooltip="CV%: 34.3; ERROR: 3.1; LI90%: 4.0; LS90%: 14.3" xr:uid="{31CFDACB-3CB9-410C-884B-00EE8C352860}"/>
    <hyperlink ref="E130" tooltip="CV%: 52.7; ERROR: 4.8; LI90%: 1.2; LS90%: 17.0" xr:uid="{577FEE93-63B0-4AC7-B2DC-B9C854CC0CA3}"/>
    <hyperlink ref="E133" tooltip="CV%: 8.3; ERROR: 5.5; LI90%: 57.3; LS90%: 75.5" xr:uid="{F509D231-EBD3-49D3-BEE7-420964743DEF}"/>
    <hyperlink ref="E134" tooltip="CV%: 14.8; ERROR: 6.4; LI90%: 32.4; LS90%: 53.3" xr:uid="{C31AEA35-4534-460B-AB6A-6E7E76D9CA6F}"/>
    <hyperlink ref="E135" tooltip="CV%: 13.2; ERROR: 5.3; LI90%: 31.6; LS90%: 49.2" xr:uid="{5EBBDF6A-1D94-462F-BBBD-3CD646549008}"/>
    <hyperlink ref="E136" tooltip="CV%: 15.1; ERROR: 5.7; LI90%: 28.7; LS90%: 47.6" xr:uid="{18EC37CB-6706-41A5-BF32-278F29AC05FF}"/>
    <hyperlink ref="E137" tooltip="CV%: 26.0; ERROR: 4.3; LI90%: 9.4; LS90%: 23.5" xr:uid="{440BC2F4-D91E-4105-AEB3-38E1423D98B9}"/>
    <hyperlink ref="E138" tooltip="CV%: 29.6; ERROR: 4.5; LI90%: 7.8; LS90%: 22.6" xr:uid="{727CCDAA-7557-49C8-82AF-050FD1695DB8}"/>
    <hyperlink ref="E141" tooltip="CV%: 8.4; ERROR: 3.8; LI90%: 39.3; LS90%: 51.8" xr:uid="{BBB4715B-5A11-4F0B-A11D-18BBF047795B}"/>
    <hyperlink ref="E142" tooltip="CV%: 10.6; ERROR: 3.4; LI90%: 26.1; LS90%: 37.2" xr:uid="{B2AB9993-8503-46FE-9D7A-2C7F280B048F}"/>
    <hyperlink ref="E143" tooltip="CV%: 11.0; ERROR: 3.1; LI90%: 23.5; LS90%: 33.9" xr:uid="{7DBEBF6E-6608-4543-9AC3-36A420DFA315}"/>
    <hyperlink ref="E144" tooltip="CV%: 13.5; ERROR: 2.6; LI90%: 14.8; LS90%: 23.3" xr:uid="{C9C3D975-689C-4C0E-8D82-0B41B020254B}"/>
    <hyperlink ref="E145" tooltip="CV%: 26.0; ERROR: 2.0; LI90%: 4.4; LS90%: 11.0" xr:uid="{B887306A-B352-489B-A81D-EBB2B0731E63}"/>
    <hyperlink ref="E146" tooltip="CV%: 27.5; ERROR: 1.5; LI90%: 2.9; LS90%: 7.8" xr:uid="{17C62B47-EEA6-4F87-8B5F-DE94F0F1797E}"/>
    <hyperlink ref="E149" tooltip="CV%: 14.3; ERROR: 5.6; LI90%: 30.0; LS90%: 48.4" xr:uid="{0B4619FA-EAC5-4A58-9451-9DC4C938C8E0}"/>
    <hyperlink ref="E150" tooltip="CV%: 14.0; ERROR: 5.4; LI90%: 29.6; LS90%: 47.2" xr:uid="{EDFC1283-FFD3-48DB-8624-FF46E8949054}"/>
    <hyperlink ref="E151" tooltip="CV%: 13.4; ERROR: 5.0; LI90%: 28.9; LS90%: 45.3" xr:uid="{F785BFB4-2EAF-4A39-AEFF-221091471370}"/>
    <hyperlink ref="E152" tooltip="CV%: 18.4; ERROR: 5.3; LI90%: 20.2; LS90%: 37.8" xr:uid="{6AB60AB6-E669-43D5-A9F5-DDF0682CB53A}"/>
    <hyperlink ref="E153" tooltip="CV%: 24.9; ERROR: 4.0; LI90%: 9.4; LS90%: 22.4" xr:uid="{7A54B163-8491-4FD6-B603-40A00B135DE9}"/>
    <hyperlink ref="E154" tooltip="CV%: 22.3; ERROR: 3.2; LI90%: 9.0; LS90%: 19.4" xr:uid="{AD6EFC5F-68A1-4B26-9FE2-DD9B548ED776}"/>
    <hyperlink ref="E157" tooltip="CV%: 18.2; ERROR: 6.9; LI90%: 26.6; LS90%: 49.4" xr:uid="{FA2ED2CA-4FE8-4547-8442-DBE6294DA9D5}"/>
    <hyperlink ref="E158" tooltip="CV%: 21.9; ERROR: 7.6; LI90%: 22.2; LS90%: 47.0" xr:uid="{427E8795-C1AE-419D-A31C-B39885FA5258}"/>
    <hyperlink ref="E159" tooltip="CV%: 15.8; ERROR: 5.2; LI90%: 24.1; LS90%: 41.1" xr:uid="{B7882B6E-F567-490D-A693-3E3C52F3092D}"/>
    <hyperlink ref="E160" tooltip="CV%: 21.6; ERROR: 6.3; LI90%: 18.9; LS90%: 39.7" xr:uid="{E0054D97-E28F-4D83-ABA2-57649DFCE9E5}"/>
    <hyperlink ref="E161" tooltip="CV%: 50.1; ERROR: 3.0; LI90%: 1.1; LS90%: 11.0" xr:uid="{0FDDBBFE-53F2-4930-BBE5-9E09374E146A}"/>
    <hyperlink ref="E162" tooltip="CV%: 70.8; ERROR: 1.4; LI90%: 0.0*; LS90%: 4.2" xr:uid="{A422035E-BE02-42E4-9E99-B2944059867F}"/>
    <hyperlink ref="E165" tooltip="CV%: 15.9; ERROR: 7.9; LI90%: 36.4; LS90%: 62.2" xr:uid="{92F1BBB8-EF1B-4501-B542-AC2CE50D4338}"/>
    <hyperlink ref="E166" tooltip="CV%: 21.6; ERROR: 7.0; LI90%: 20.8; LS90%: 43.6" xr:uid="{32678082-5F9D-47C3-98BF-00DCE553B83B}"/>
    <hyperlink ref="E167" tooltip="CV%: 31.5; ERROR: 7.2; LI90%: 11.0; LS90%: 34.5" xr:uid="{DE0BBF7E-A695-4074-8510-156C72C47EBB}"/>
    <hyperlink ref="E168" tooltip="CV%: NA; ERROR: NA; LI90%: NA; LS90%: NA" display="NS" xr:uid="{C9E42716-A998-4806-91BD-CA2D6C022A32}"/>
    <hyperlink ref="E169" tooltip="CV%: NA; ERROR: NA; LI90%: NA; LS90%: NA" display="NS" xr:uid="{CE12FB98-A0B6-46BD-927F-571D0B6B54FA}"/>
    <hyperlink ref="E170" tooltip="CV%: NA; ERROR: NA; LI90%: NA; LS90%: NA" display="NS" xr:uid="{DCF7169A-6956-4634-BC95-3659667D773B}"/>
    <hyperlink ref="E173" tooltip="CV%: 8.9; ERROR: 4.5; LI90%: 43.1; LS90%: 57.8" xr:uid="{65811BBE-124C-4836-ABAE-3DC4BCA7C281}"/>
    <hyperlink ref="E174" tooltip="CV%: 8.1; ERROR: 3.3; LI90%: 34.9; LS90%: 45.6" xr:uid="{07DE5A0E-ABF9-4594-BA1C-CF54CE6DEC57}"/>
    <hyperlink ref="E175" tooltip="CV%: 14.6; ERROR: 3.3; LI90%: 17.0; LS90%: 27.8" xr:uid="{A1DCA253-481F-42A4-AE35-892E3C798431}"/>
    <hyperlink ref="E176" tooltip="CV%: 16.7; ERROR: 2.8; LI90%: 12.1; LS90%: 21.2" xr:uid="{29E3142B-2775-41CD-8FE8-54F14222BAA1}"/>
    <hyperlink ref="E177" tooltip="CV%: 27.1; ERROR: 1.7; LI90%: 3.4; LS90%: 8.8" xr:uid="{094F5CDD-E82F-4F56-BD36-969CAB77BAFF}"/>
    <hyperlink ref="E178" tooltip="CV%: 32.5; ERROR: 1.5; LI90%: 2.2; LS90%: 7.2" xr:uid="{A1CDB742-CCDC-4A24-970E-256DCDA5C106}"/>
    <hyperlink ref="E181" tooltip="CV%: 8.8; ERROR: 4.5; LI90%: 43.6; LS90%: 58.3" xr:uid="{60318A22-218B-4D82-97F1-02B6B664ED4F}"/>
    <hyperlink ref="E182" tooltip="CV%: 9.5; ERROR: 4.5; LI90%: 39.6; LS90%: 54.4" xr:uid="{9E535DF5-2A2B-4897-8A25-45C1F9D62E4D}"/>
    <hyperlink ref="E183" tooltip="CV%: 10.3; ERROR: 4.1; LI90%: 33.2; LS90%: 46.7" xr:uid="{D1AFC9A4-2301-4696-8B84-647D3481C599}"/>
    <hyperlink ref="E184" tooltip="CV%: 13.7; ERROR: 4.1; LI90%: 23.4; LS90%: 36.9" xr:uid="{EC568830-4CAC-49CD-AEE2-3CD35C73D8BD}"/>
    <hyperlink ref="E185" tooltip="CV%: 17.8; ERROR: 3.7; LI90%: 14.7; LS90%: 26.9" xr:uid="{872F9A29-E2F4-4C63-9FB8-8D59A6E61C7A}"/>
    <hyperlink ref="E186" tooltip="CV%: 21.4; ERROR: 4.1; LI90%: 12.5; LS90%: 26.0" xr:uid="{58A6B639-486A-448B-9217-4FCA4E47BB5A}"/>
    <hyperlink ref="E189" tooltip="CV%: 8.7; ERROR: 4.7; LI90%: 46.5; LS90%: 61.9" xr:uid="{2911A23A-7371-4EAE-BDC0-A981704295AE}"/>
    <hyperlink ref="E190" tooltip="CV%: 11.7; ERROR: 5.1; LI90%: 34.8; LS90%: 51.4" xr:uid="{96120401-7489-472B-8E74-2D367BC14BBE}"/>
    <hyperlink ref="E191" tooltip="CV%: 14.4; ERROR: 5.7; LI90%: 30.4; LS90%: 49.3" xr:uid="{6B90AFBD-C8B6-48B0-A7EF-894CAA609AD8}"/>
    <hyperlink ref="E192" tooltip="CV%: 15.8; ERROR: 5.9; LI90%: 27.4; LS90%: 46.7" xr:uid="{40AB79A2-6D4E-4A44-A1CF-1C9E245E24D2}"/>
    <hyperlink ref="E193" tooltip="CV%: 28.2; ERROR: 6.5; LI90%: 12.4; LS90%: 34.0" xr:uid="{0C80504D-2039-4A7D-B94B-06CF9257DA3B}"/>
    <hyperlink ref="E194" tooltip="CV%: 29.3; ERROR: 5.1; LI90%: 9.0; LS90%: 25.8" xr:uid="{29DA0C7F-145B-44B9-8EEA-DA22996D68E7}"/>
    <hyperlink ref="E197" tooltip="CV%: 15.0; ERROR: 7.7; LI90%: 38.8; LS90%: 64.2" xr:uid="{A5925CB0-C5CC-4513-A6EC-8879CF783348}"/>
    <hyperlink ref="E198" tooltip="CV%: 14.0; ERROR: 6.4; LI90%: 35.0; LS90%: 56.0" xr:uid="{D43D3B28-6A60-4BC8-A708-FC5B05FCD11A}"/>
    <hyperlink ref="E199" tooltip="CV%: 18.7; ERROR: 6.3; LI90%: 23.4; LS90%: 44.3" xr:uid="{08851EEC-BAF8-4B81-A4B4-80C6A65798BF}"/>
    <hyperlink ref="E200" tooltip="CV%: 20.6; ERROR: 5.5; LI90%: 17.5; LS90%: 35.6" xr:uid="{EC37CD5D-B115-4A87-AFD2-37E9FAF3864D}"/>
    <hyperlink ref="E201" tooltip="CV%: 42.4; ERROR: 3.7; LI90%: 2.7; LS90%: 14.9" xr:uid="{2610A194-14C5-4327-AEA8-EFA4CE55A052}"/>
    <hyperlink ref="E202" tooltip="CV%: 32.8; ERROR: 2.8; LI90%: 4.0; LS90%: 13.2" xr:uid="{1AD52481-3AC2-4FD7-A016-2FF876B5769B}"/>
    <hyperlink ref="E205" tooltip="CV%: 9.3; ERROR: 5.6; LI90%: 51.5; LS90%: 70.0" xr:uid="{E403F21D-08E9-4290-A807-F2F31564D5F8}"/>
    <hyperlink ref="E206" tooltip="CV%: 14.4; ERROR: 5.6; LI90%: 29.9; LS90%: 48.4" xr:uid="{D35C3987-5BEB-4FD1-9485-43A6C96621D8}"/>
    <hyperlink ref="E207" tooltip="CV%: 15.7; ERROR: 6.1; LI90%: 28.8; LS90%: 48.8" xr:uid="{14CF0FB6-5037-4BD5-9FD1-1123E35EFCE0}"/>
    <hyperlink ref="E208" tooltip="CV%: 17.2; ERROR: 5.7; LI90%: 23.7; LS90%: 42.4" xr:uid="{7430AA63-36E7-49F3-9E57-E2F7AEC2FC11}"/>
    <hyperlink ref="E209" tooltip="CV%: 26.0; ERROR: 5.3; LI90%: 11.7; LS90%: 29.2" xr:uid="{C4F7C5B6-F25B-451B-8C1F-25FC22F10D70}"/>
    <hyperlink ref="E210" tooltip="CV%: 36.4; ERROR: 4.3; LI90%: 4.7; LS90%: 18.7" xr:uid="{E6C52470-C241-480C-8DFF-4DC234D2B2CD}"/>
    <hyperlink ref="E213" tooltip="CV%: 11.1; ERROR: 4.6; LI90%: 33.6; LS90%: 48.7" xr:uid="{CBF9D684-087A-4D20-89D0-6B3E9C54D783}"/>
    <hyperlink ref="E214" tooltip="CV%: 13.3; ERROR: 4.8; LI90%: 28.2; LS90%: 44.0" xr:uid="{D38737B2-CF64-452A-A3BF-77EA10C5D655}"/>
    <hyperlink ref="E215" tooltip="CV%: 15.5; ERROR: 4.6; LI90%: 22.2; LS90%: 37.3" xr:uid="{1CA8AECE-5D83-49A8-9256-8FA1DBD4417E}"/>
    <hyperlink ref="E216" tooltip="CV%: 27.7; ERROR: 3.6; LI90%: 7.0; LS90%: 18.7" xr:uid="{5836B71E-2390-4F59-9516-918F41CB4F96}"/>
    <hyperlink ref="E217" tooltip="CV%: 28.8; ERROR: 2.9; LI90%: 5.4; LS90%: 15.0" xr:uid="{BB5F497B-2BA8-46F9-B994-0F2644E86DCD}"/>
    <hyperlink ref="E218" tooltip="CV%: 39.1; ERROR: 3.3; LI90%: 3.0; LS90%: 14.0" xr:uid="{39D553AF-BF04-4063-9380-DB087767F811}"/>
    <hyperlink ref="E221" tooltip="CV%: 22.6; ERROR: 8.9; LI90%: 24.6; LS90%: 53.8" xr:uid="{2F7E008F-32B8-43EE-80CF-2D9B47D108B8}"/>
    <hyperlink ref="E222" tooltip="CV%: 24.7; ERROR: 9.4; LI90%: 22.5; LS90%: 53.4" xr:uid="{46E5303E-1E88-4F5B-A723-FB52FFAB14F5}"/>
    <hyperlink ref="E223" tooltip="CV%: 25.0; ERROR: 8.2; LI90%: 19.2; LS90%: 46.1" xr:uid="{704D9952-4A1C-4739-94BC-121178B55F2B}"/>
    <hyperlink ref="E224" tooltip="CV%: 25.8; ERROR: 8.4; LI90%: 18.8; LS90%: 46.4" xr:uid="{ADEFB513-9D8D-4098-99A7-3C7AD9597BE5}"/>
    <hyperlink ref="E225" tooltip="CV%: 42.4; ERROR: 7.5; LI90%: 5.3; LS90%: 29.8" xr:uid="{E178E46A-C41F-4252-908F-6CCCCE69DCF2}"/>
    <hyperlink ref="E226" tooltip="CV%: 53.1; ERROR: 7.2; LI90%: 1.7; LS90%: 25.5" xr:uid="{3C9046E0-9C0C-4BA4-B190-ECC2E54A7DDD}"/>
    <hyperlink ref="E229" tooltip="CV%: 9.4; ERROR: 5.8; LI90%: 51.9; LS90%: 70.9" xr:uid="{740B069B-7461-4B4C-8F75-1F68DE10A7CE}"/>
    <hyperlink ref="E230" tooltip="CV%: 9.5; ERROR: 5.6; LI90%: 50.2; LS90%: 68.8" xr:uid="{3E06E247-49BA-4B8F-9419-D0C55E96E984}"/>
    <hyperlink ref="E231" tooltip="CV%: 10.2; ERROR: 6.1; LI90%: 49.3; LS90%: 69.2" xr:uid="{028E17CB-9B5E-41FD-9164-1D3A62957AA3}"/>
    <hyperlink ref="E232" tooltip="CV%: 14.0; ERROR: 5.1; LI90%: 28.0; LS90%: 44.8" xr:uid="{76A5AC07-4DF3-4776-919F-8F73BD5F6C78}"/>
    <hyperlink ref="E233" tooltip="CV%: 26.1; ERROR: 4.5; LI90%: 9.7; LS90%: 24.3" xr:uid="{A23D26F6-4086-4973-8A89-F161C2EB718C}"/>
    <hyperlink ref="E234" tooltip="CV%: 25.2; ERROR: 4.2; LI90%: 9.8; LS90%: 23.7" xr:uid="{2E05894E-74A8-4EC2-821A-AFA1FF6D3588}"/>
    <hyperlink ref="E237" tooltip="CV%: 12.7; ERROR: 5.6; LI90%: 34.7; LS90%: 53.1" xr:uid="{77F4EA2E-A665-49C5-B089-E443699AE0CD}"/>
    <hyperlink ref="E238" tooltip="CV%: 15.6; ERROR: 5.5; LI90%: 26.3; LS90%: 44.5" xr:uid="{A30069BC-C298-4ED6-BF14-50E3B52FD5B9}"/>
    <hyperlink ref="E239" tooltip="CV%: 16.0; ERROR: 5.5; LI90%: 25.2; LS90%: 43.2" xr:uid="{2F889C57-1F35-4F85-81F8-31CB1970998A}"/>
    <hyperlink ref="E240" tooltip="CV%: 23.6; ERROR: 4.6; LI90%: 11.9; LS90%: 27.0" xr:uid="{1AB71FFC-F9A6-4022-8180-7236A7F5A690}"/>
    <hyperlink ref="E241" tooltip="CV%: 43.4; ERROR: 3.5; LI90%: 2.3; LS90%: 14.0" xr:uid="{3CC8B7E6-E08D-43A1-BC37-8C43D7D4D573}"/>
    <hyperlink ref="E242" tooltip="CV%: 45.4; ERROR: 2.1; LI90%: 1.2; LS90%: 8.2" xr:uid="{794610C9-778F-41C9-9747-D7FF1D0ED62D}"/>
    <hyperlink ref="E245" tooltip="CV%: 15.0; ERROR: 6.6; LI90%: 33.0; LS90%: 54.6" xr:uid="{BBED3BBF-2FCD-4A7F-AE23-59FC02521D27}"/>
    <hyperlink ref="E246" tooltip="CV%: 15.5; ERROR: 6.4; LI90%: 30.5; LS90%: 51.5" xr:uid="{CB475E00-7635-4D9C-89FF-F75B50572B6F}"/>
    <hyperlink ref="E247" tooltip="CV%: 16.9; ERROR: 6.4; LI90%: 27.2; LS90%: 48.2" xr:uid="{FAEA2B96-EA9A-4AFF-AD2A-2EBA91103A14}"/>
    <hyperlink ref="E248" tooltip="CV%: 21.0; ERROR: 6.7; LI90%: 21.0; LS90%: 43.1" xr:uid="{10AC1882-3DF4-4E35-ADB7-6873E31C992E}"/>
    <hyperlink ref="E249" tooltip="CV%: 28.9; ERROR: 4.6; LI90%: 8.4; LS90%: 23.7" xr:uid="{A385F94A-E376-4F98-ADFF-C98383BE7B4E}"/>
    <hyperlink ref="E250" tooltip="CV%: 33.6; ERROR: 5.1; LI90%: 6.8; LS90%: 23.5" xr:uid="{ACAD9F78-1331-4441-8D83-9A886CD9613E}"/>
    <hyperlink ref="E253" tooltip="CV%: 7.8; ERROR: 4.0; LI90%: 44.6; LS90%: 57.7" xr:uid="{2C18DBF2-4670-4967-8387-643AFD03158F}"/>
    <hyperlink ref="E254" tooltip="CV%: 7.3; ERROR: 3.5; LI90%: 42.7; LS90%: 54.4" xr:uid="{A9140C2E-BEDE-4701-AA38-348377241634}"/>
    <hyperlink ref="E255" tooltip="CV%: 10.8; ERROR: 3.8; LI90%: 29.2; LS90%: 41.7" xr:uid="{5021A41A-9EAB-49EB-9FD7-23AA49BCB5FD}"/>
    <hyperlink ref="E256" tooltip="CV%: 11.3; ERROR: 3.2; LI90%: 23.4; LS90%: 34.1" xr:uid="{4BBD30CA-8BCC-4107-A384-7A085470DC81}"/>
    <hyperlink ref="E257" tooltip="CV%: 18.1; ERROR: 2.3; LI90%: 9.0; LS90%: 16.7" xr:uid="{2C2C4E92-DBD3-4FBE-BF83-D0AB2726B6E5}"/>
    <hyperlink ref="E258" tooltip="CV%: 21.2; ERROR: 2.2; LI90%: 6.9; LS90%: 14.3" xr:uid="{0A57171E-1FF1-4985-883D-A4E5507E18EE}"/>
    <hyperlink ref="E261" tooltip="CV%: 9.5; ERROR: 5.0; LI90%: 44.8; LS90%: 61.4" xr:uid="{8D67A6CD-12A5-488C-AF1F-D105E3FAFF38}"/>
    <hyperlink ref="E262" tooltip="CV%: 9.9; ERROR: 4.6; LI90%: 38.8; LS90%: 53.9" xr:uid="{D4CE2F42-C8C7-469A-9DAB-C1B66EA9558B}"/>
    <hyperlink ref="E263" tooltip="CV%: 11.8; ERROR: 4.8; LI90%: 32.7; LS90%: 48.4" xr:uid="{D288F0D8-6800-4F28-92DE-FD50303F0547}"/>
    <hyperlink ref="E264" tooltip="CV%: 17.6; ERROR: 4.7; LI90%: 19.1; LS90%: 34.6" xr:uid="{B1CFC347-1E3B-4D8A-83FC-A0B9EF11A5FB}"/>
    <hyperlink ref="E265" tooltip="CV%: 23.1; ERROR: 4.8; LI90%: 12.8; LS90%: 28.4" xr:uid="{3AFC15FC-22CF-4333-B06C-CBAE7307D9C9}"/>
    <hyperlink ref="E266" tooltip="CV%: 24.4; ERROR: 4.3; LI90%: 10.6; LS90%: 24.8" xr:uid="{4DFF4031-D2D4-49A1-BFDC-FA59EA8B3D5C}"/>
    <hyperlink ref="E269" tooltip="CV%: 18.5; ERROR: 5.4; LI90%: 20.4; LS90%: 38.2" xr:uid="{C9286876-030D-4DD8-8DEF-2497AC8479A7}"/>
    <hyperlink ref="E270" tooltip="CV%: 24.0; ERROR: 5.9; LI90%: 14.9; LS90%: 34.3" xr:uid="{D6F0D552-27EF-427C-BC28-E1B0C48235C1}"/>
    <hyperlink ref="E271" tooltip="CV%: 26.6; ERROR: 5.8; LI90%: 12.4; LS90%: 31.6" xr:uid="{3586EB5A-608E-44B5-BD6C-D9B599FA83FE}"/>
    <hyperlink ref="E272" tooltip="CV%: 30.4; ERROR: 4.1; LI90%: 6.7; LS90%: 20.1" xr:uid="{0B9FD232-4912-401D-B9AD-51D87056BB3D}"/>
    <hyperlink ref="E273" tooltip="CV%: 44.9; ERROR: 2.6; LI90%: 1.5; LS90%: 10.1" xr:uid="{87FE8621-99D4-4F68-AF70-CD0A442C5D69}"/>
    <hyperlink ref="E274" tooltip="CV%: 70.9; ERROR: 2.3; LI90%: 0.0*; LS90%: 7.0" xr:uid="{55E1F6B7-7AF5-4849-815F-787AAFA51C16}"/>
    <hyperlink ref="G13" tooltip="CV%: 3.1; ERROR:   67 392; LI90%:  2 083 510; LS90%:  2 305 208" xr:uid="{1986C64E-8C87-42CE-9953-12EF51788460}"/>
    <hyperlink ref="G14" tooltip="CV%: 3.0; ERROR:   77 780; LI90%:  2 451 106; LS90%:  2 706 980" xr:uid="{8035FF72-E00E-460F-AD9C-3286063E1546}"/>
    <hyperlink ref="G15" tooltip="CV%: 2.9; ERROR:   80 181; LI90%:  2 643 054; LS90%:  2 906 826" xr:uid="{4F6E182D-96A4-4769-96A0-2E2484C09587}"/>
    <hyperlink ref="G16" tooltip="CV%: 3.0; ERROR:   87 120; LI90%:  2 755 081; LS90%:  3 041 681" xr:uid="{73A4F36A-D90C-4210-BEF2-69AAC33E9EA9}"/>
    <hyperlink ref="G17" tooltip="CV%: 2.9; ERROR:   90 933; LI90%:  2 988 332; LS90%:  3 287 476" xr:uid="{977AD9B2-80A0-41E7-87BB-9CE079EFF910}"/>
    <hyperlink ref="G18" tooltip="CV%: 2.6; ERROR:   96 080; LI90%:  3 492 852; LS90%:  3 808 926" xr:uid="{17A65F35-9981-44B7-B428-FB4A6E998A4E}"/>
    <hyperlink ref="G21" tooltip="CV%: 23.6; ERROR:   2 884; LI90%:   7 496; LS90%:   16 984" xr:uid="{6544780D-A368-459D-8119-E234C11C67F0}"/>
    <hyperlink ref="G22" tooltip="CV%: 25.1; ERROR:   3 769; LI90%:   8 790; LS90%:   21 188" xr:uid="{E2B6CE17-AFE7-4C58-86C2-0B24AAB1F4A4}"/>
    <hyperlink ref="G23" tooltip="CV%: 23.2; ERROR:   3 763; LI90%:   10 025; LS90%:   22 403" xr:uid="{FFA28AD3-6951-4F30-8C62-C2EB53B96B50}"/>
    <hyperlink ref="G24" tooltip="CV%: 21.3; ERROR:   3 809; LI90%:   11 634; LS90%:   24 164" xr:uid="{2EC00E5F-2B6B-4842-BBDD-F359632C7D10}"/>
    <hyperlink ref="G25" tooltip="CV%: 20.8; ERROR:   3 933; LI90%:   12 459; LS90%:   25 399" xr:uid="{42706C14-19FA-4320-B49B-9CC29D0DF3FB}"/>
    <hyperlink ref="G26" tooltip="CV%: 20.7; ERROR:   3 445; LI90%:   10 998; LS90%:   22 332" xr:uid="{0F799F77-C164-4444-8552-54A67F95B569}"/>
    <hyperlink ref="G29" tooltip="CV%: 18.2; ERROR:   7 047; LI90%:   27 068; LS90%:   50 250" xr:uid="{D0C9A765-61E8-4361-99AF-DFD987D515BC}"/>
    <hyperlink ref="G30" tooltip="CV%: 19.8; ERROR:   8 101; LI90%:   27 672; LS90%:   54 322" xr:uid="{63A6178E-B47F-4724-A9EC-2219111D0BF4}"/>
    <hyperlink ref="G31" tooltip="CV%: 17.2; ERROR:   7 718; LI90%:   32 070; LS90%:   57 458" xr:uid="{B907ABE6-8930-48B3-A43E-BAE9DF126910}"/>
    <hyperlink ref="G32" tooltip="CV%: 16.1; ERROR:   8 895; LI90%:   40 529; LS90%:   69 791" xr:uid="{157D3B1F-8EA4-4ABC-9C59-89617CE26886}"/>
    <hyperlink ref="G33" tooltip="CV%: 22.5; ERROR:   7 079; LI90%:   19 860; LS90%:   43 148" xr:uid="{1BFE7FB7-DAB6-4886-A8F7-F4F1B995707B}"/>
    <hyperlink ref="G34" tooltip="CV%: 15.1; ERROR:   8 355; LI90%:   41 662; LS90%:   69 146" xr:uid="{619402EA-0DC2-458E-B156-1C0CDF1E4DE4}"/>
    <hyperlink ref="G37" tooltip="CV%: 20.6; ERROR:   1 479; LI90%:   4 757; LS90%:   9 623" xr:uid="{BC4F484E-AFE6-4CC2-A8D1-7BC5DD4D37E7}"/>
    <hyperlink ref="G38" tooltip="CV%: 24.4; ERROR:   1 903; LI90%:   4 677; LS90%:   10 937" xr:uid="{2755C81B-4ACC-4D40-A874-7F877EA877C9}"/>
    <hyperlink ref="G39" tooltip="CV%: 21.9; ERROR:   1 835; LI90%:   5 356; LS90%:   11 394" xr:uid="{B6BF7C8D-3365-461C-9741-F93206600ADE}"/>
    <hyperlink ref="G40" tooltip="CV%: 22.6; ERROR:   2 277; LI90%:   6 332; LS90%:   13 822" xr:uid="{FF19F123-AFE6-4E6A-9A36-807110AA7202}"/>
    <hyperlink ref="G41" tooltip="CV%: 20.3; ERROR:   2 195; LI90%:   7 190; LS90%:   14 412" xr:uid="{087277A5-4F5A-4D7A-87CF-C9B4A0A28F3C}"/>
    <hyperlink ref="G42" tooltip="CV%: 22.3; ERROR:   2 171; LI90%:   6 169; LS90%:   13 311" xr:uid="{26829643-AAA2-446F-95A6-618179DE1D2D}"/>
    <hyperlink ref="G45" tooltip="CV%: 14.0; ERROR:   2 114; LI90%:   11 662; LS90%:   18 614" xr:uid="{527873E2-E953-4640-A57B-4F2FE6178ED8}"/>
    <hyperlink ref="G46" tooltip="CV%: 15.1; ERROR:   2 627; LI90%:   13 115; LS90%:   21 759" xr:uid="{7334D570-825B-45D9-9E45-0CC4DEC7873E}"/>
    <hyperlink ref="G47" tooltip="CV%: 13.9; ERROR:   2 485; LI90%:   13 853; LS90%:   22 029" xr:uid="{94EA1FC0-D556-495F-8109-EDB8F07BA73D}"/>
    <hyperlink ref="G48" tooltip="CV%: 14.8; ERROR:   2 791; LI90%:   14 267; LS90%:   23 449" xr:uid="{6D690924-A1E8-47EE-97BC-2B44A2C36A07}"/>
    <hyperlink ref="G49" tooltip="CV%: 12.0; ERROR:   3 193; LI90%:   21 409; LS90%:   31 913" xr:uid="{641E1A36-8DD2-466F-BE7A-9AF266A4940E}"/>
    <hyperlink ref="G50" tooltip="CV%: 11.0; ERROR:   3 342; LI90%:   24 893; LS90%:   35 885" xr:uid="{C4428A20-BDA5-475E-B853-43BF5F890C07}"/>
    <hyperlink ref="G53" tooltip="CV%: 24.8; ERROR:   5 307; LI90%:   12 663; LS90%:   30 123" xr:uid="{D3429A69-CE60-4A10-8EE5-485DB213B5C9}"/>
    <hyperlink ref="G54" tooltip="CV%: 21.8; ERROR:   4 192; LI90%:   12 359; LS90%:   26 149" xr:uid="{B38C1935-0098-4D42-BEC9-C779123AC2F2}"/>
    <hyperlink ref="G55" tooltip="CV%: 21.9; ERROR:   5 234; LI90%:   15 308; LS90%:   32 524" xr:uid="{3DC7D180-E9D6-4E58-A7A8-91BB3AB9E01A}"/>
    <hyperlink ref="G56" tooltip="CV%: 21.1; ERROR:   5 664; LI90%:   17 582; LS90%:   36 216" xr:uid="{C3AC29D5-331A-4F0F-A5A9-88A6C648BAD4}"/>
    <hyperlink ref="G57" tooltip="CV%: 20.8; ERROR:   4 530; LI90%:   14 299; LS90%:   29 201" xr:uid="{1D76300D-5AD4-449D-BFF9-DB7F640CD473}"/>
    <hyperlink ref="G58" tooltip="CV%: 19.6; ERROR:   4 930; LI90%:   17 057; LS90%:   33 275" xr:uid="{B8022CD4-E339-4B05-87FF-30D95F1BF0DF}"/>
    <hyperlink ref="G61" tooltip="CV%: 13.7; ERROR:   2 045; LI90%:   11 564; LS90%:   18 292" xr:uid="{67F06258-0D6F-4439-B3FB-752F3DD6E0E6}"/>
    <hyperlink ref="G62" tooltip="CV%: 13.6; ERROR:   2 025; LI90%:   11 587; LS90%:   18 247" xr:uid="{C352930C-FE70-474C-ACBF-0117055976EA}"/>
    <hyperlink ref="G63" tooltip="CV%: 13.9; ERROR:   2 121; LI90%:   11 801; LS90%:   18 779" xr:uid="{A44CA558-E150-46FE-A754-3C37774F9C4E}"/>
    <hyperlink ref="G64" tooltip="CV%: 14.1; ERROR:   2 162; LI90%:   11 762; LS90%:   18 876" xr:uid="{C91F9ECF-8673-4270-AB6C-D92FD1924504}"/>
    <hyperlink ref="G65" tooltip="CV%: 12.5; ERROR:   2 182; LI90%:   13 830; LS90%:   21 008" xr:uid="{3111F606-1D9F-4AD5-9128-CEDFC7FA538B}"/>
    <hyperlink ref="G66" tooltip="CV%: 13.7; ERROR:   2 018; LI90%:   11 373; LS90%:   18 013" xr:uid="{47B84FD7-F7D3-4C0F-9567-26438C117987}"/>
    <hyperlink ref="G69" tooltip="CV%: 9.5; ERROR:   20 562; LI90%:   181 559; LS90%:   249 203" xr:uid="{DF78CCE5-6422-4942-9311-DBC51DC5C49C}"/>
    <hyperlink ref="G70" tooltip="CV%: 9.1; ERROR:   19 648; LI90%:   183 098; LS90%:   247 736" xr:uid="{6730B1B1-844E-448A-A070-83E7F9415411}"/>
    <hyperlink ref="G71" tooltip="CV%: 8.0; ERROR:   22 193; LI90%:   239 750; LS90%:   312 760" xr:uid="{3EB728D1-1D31-42F9-A706-E7C2A0892EE4}"/>
    <hyperlink ref="G72" tooltip="CV%: 8.4; ERROR:   24 754; LI90%:   255 544; LS90%:   336 978" xr:uid="{35382F08-5A04-4FF6-84AE-C007F911F8A1}"/>
    <hyperlink ref="G73" tooltip="CV%: 7.9; ERROR:   26 786; LI90%:   296 431; LS90%:   384 549" xr:uid="{6235A345-D535-4A6C-9354-A45F953C47AD}"/>
    <hyperlink ref="G74" tooltip="CV%: 7.4; ERROR:   26 651; LI90%:   314 568; LS90%:   402 244" xr:uid="{FEA4C0DC-3FE8-4346-B655-D7261ECF44E1}"/>
    <hyperlink ref="G77" tooltip="CV%: 19.1; ERROR:   6 250; LI90%:   22 375; LS90%:   42 935" xr:uid="{B24BFAC8-D202-4DDE-B746-5E5C68536857}"/>
    <hyperlink ref="G78" tooltip="CV%: 19.6; ERROR:   6 782; LI90%:   23 470; LS90%:   45 782" xr:uid="{A061AB88-1548-4124-9BDB-5F02A728A5B5}"/>
    <hyperlink ref="G79" tooltip="CV%: 17.6; ERROR:   7 178; LI90%:   29 086; LS90%:   52 698" xr:uid="{D65BA27E-F773-405F-AE91-3F61EB4CF7B7}"/>
    <hyperlink ref="G80" tooltip="CV%: 16.8; ERROR:   6 786; LI90%:   29 255; LS90%:   51 579" xr:uid="{7C054271-2B5F-4106-A860-A61B74A0752B}"/>
    <hyperlink ref="G81" tooltip="CV%: 16.6; ERROR:   7 494; LI90%:   32 943; LS90%:   57 595" xr:uid="{895DB5AF-0957-4C10-B1E3-9059697481A5}"/>
    <hyperlink ref="G82" tooltip="CV%: 16.0; ERROR:   7 420; LI90%:   34 257; LS90%:   58 667" xr:uid="{DCBBD2CC-ECB9-4CC5-B82D-32C91306EC25}"/>
    <hyperlink ref="G85" tooltip="CV%: 18.6; ERROR:   9 270; LI90%:   34 519; LS90%:   65 015" xr:uid="{EDEC44F6-D7AD-4847-8371-08EF1700D666}"/>
    <hyperlink ref="G86" tooltip="CV%: 18.2; ERROR:   8 868; LI90%:   34 039; LS90%:   63 211" xr:uid="{7768ED19-3B8D-4E93-90A6-D1D1BF2EC8BC}"/>
    <hyperlink ref="G87" tooltip="CV%: 17.3; ERROR:   9 584; LI90%:   39 676; LS90%:   71 204" xr:uid="{61CBB45A-166A-4D28-A503-90517692EE47}"/>
    <hyperlink ref="G88" tooltip="CV%: 16.1; ERROR:   11 296; LI90%:   51 427; LS90%:   88 587" xr:uid="{3BE2B7A4-9FF1-4186-A451-C12E3F531665}"/>
    <hyperlink ref="G89" tooltip="CV%: 16.3; ERROR:   9 638; LI90%:   43 206; LS90%:   74 912" xr:uid="{F2BAF357-4116-41A2-A684-34E17E2C4F20}"/>
    <hyperlink ref="G90" tooltip="CV%: 14.0; ERROR:   13 159; LI90%:   72 076; LS90%:   115 366" xr:uid="{B82D39A7-1B19-49A9-9DD0-1C42189F435D}"/>
    <hyperlink ref="G93" tooltip="CV%: 23.3; ERROR:   3 171; LI90%:   8 403; LS90%:   18 837" xr:uid="{699150C7-4BA9-4B55-A206-4E2A4ED91BBA}"/>
    <hyperlink ref="G94" tooltip="CV%: 20.5; ERROR:   3 556; LI90%:   11 522; LS90%:   23 222" xr:uid="{1F8C0335-8CB6-4B98-8629-7DE923563FCB}"/>
    <hyperlink ref="G95" tooltip="CV%: 21.7; ERROR:   4 694; LI90%:   13 879; LS90%:   29 321" xr:uid="{B619255C-1512-4D8E-A15F-06CB82D56419}"/>
    <hyperlink ref="G96" tooltip="CV%: 17.6; ERROR:   4 920; LI90%:   19 808; LS90%:   35 992" xr:uid="{62DFFB63-C7D5-4B05-842C-092C96BCCAEE}"/>
    <hyperlink ref="G97" tooltip="CV%: 18.5; ERROR:   4 865; LI90%:   18 273; LS90%:   34 279" xr:uid="{906455CA-EC4B-48E6-AA5C-392B050A0BA9}"/>
    <hyperlink ref="G98" tooltip="CV%: 15.8; ERROR:   5 171; LI90%:   24 230; LS90%:   41 240" xr:uid="{2B79A3B8-CDF4-4C2A-A1C4-1BE336F8CFCC}"/>
    <hyperlink ref="G101" tooltip="CV%: 11.3; ERROR:   17 120; LI90%:   122 770; LS90%:   179 088" xr:uid="{7DEB53CC-18AC-46A5-ACB7-BACF84617B98}"/>
    <hyperlink ref="G102" tooltip="CV%: 11.0; ERROR:   17 762; LI90%:   132 987; LS90%:   191 419" xr:uid="{254E87DA-A89E-4E7F-A953-2088FB38E7E1}"/>
    <hyperlink ref="G103" tooltip="CV%: 9.8; ERROR:   17 676; LI90%:   150 762; LS90%:   208 910" xr:uid="{E6214F64-81B2-4E60-85CB-2AD401E00AEA}"/>
    <hyperlink ref="G104" tooltip="CV%: 11.0; ERROR:   15 603; LI90%:   116 514; LS90%:   167 844" xr:uid="{BA2EFE3A-0EFD-457D-BA6E-5E6C2ECAD78F}"/>
    <hyperlink ref="G105" tooltip="CV%: 10.5; ERROR:   21 838; LI90%:   171 694; LS90%:   243 536" xr:uid="{24728315-9C7E-4A46-A719-2A782D2F9B4D}"/>
    <hyperlink ref="G106" tooltip="CV%: 9.9; ERROR:   20 156; LI90%:   170 614; LS90%:   236 920" xr:uid="{E5C08471-AFAA-4019-A904-3C0F9E7FAC5B}"/>
    <hyperlink ref="G109" tooltip="CV%: 12.9; ERROR:   17 346; LI90%:   105 682; LS90%:   162 746" xr:uid="{F0908D5A-3275-4AE3-A8FB-67530E08DE6F}"/>
    <hyperlink ref="G110" tooltip="CV%: 10.3; ERROR:   15 052; LI90%:   121 065; LS90%:   170 583" xr:uid="{68B3191D-7633-4E55-9B2A-2D4284D80161}"/>
    <hyperlink ref="G111" tooltip="CV%: 9.6; ERROR:   18 976; LI90%:   166 724; LS90%:   229 150" xr:uid="{1DD562E1-66B3-40B7-9623-237DBF3DD676}"/>
    <hyperlink ref="G112" tooltip="CV%: 8.6; ERROR:   20 172; LI90%:   202 414; LS90%:   268 774" xr:uid="{6CB711DF-C28D-4020-8EE7-E3A887DF2F8E}"/>
    <hyperlink ref="G113" tooltip="CV%: 8.9; ERROR:   20 500; LI90%:   197 823; LS90%:   265 261" xr:uid="{FE2502D9-C776-4A76-9D87-B5E41144AB77}"/>
    <hyperlink ref="G114" tooltip="CV%: 8.3; ERROR:   20 640; LI90%:   214 441; LS90%:   282 339" xr:uid="{EBD2E8AD-C921-4060-A373-600D06876758}"/>
    <hyperlink ref="G117" tooltip="CV%: 16.2; ERROR:   10 069; LI90%:   45 740; LS90%:   78 864" xr:uid="{1FA53EDC-B468-489B-A4F7-9D61C584A1E7}"/>
    <hyperlink ref="G118" tooltip="CV%: 14.5; ERROR:   9 765; LI90%:   51 098; LS90%:   83 224" xr:uid="{B6458A88-A3FD-479D-8F87-A36AB70AEDFC}"/>
    <hyperlink ref="G119" tooltip="CV%: 13.1; ERROR:   9 605; LI90%:   57 381; LS90%:   88 977" xr:uid="{845EB03A-5A25-436F-A197-637DFC8300DF}"/>
    <hyperlink ref="G120" tooltip="CV%: 14.4; ERROR:   11 130; LI90%:   58 856; LS90%:   95 468" xr:uid="{B1A703FE-94D5-4313-B8EA-1F9E6F9EB6C0}"/>
    <hyperlink ref="G121" tooltip="CV%: 14.9; ERROR:   10 765; LI90%:   54 492; LS90%:   89 904" xr:uid="{6A27B4FA-CFCB-49DC-BD15-9DF34C22CF12}"/>
    <hyperlink ref="G122" tooltip="CV%: 11.9; ERROR:   11 762; LI90%:   79 560; LS90%:   118 256" xr:uid="{7369864B-ED36-46BC-81C0-17A0983F23FB}"/>
    <hyperlink ref="G125" tooltip="CV%: 15.5; ERROR:   23 517; LI90%:   113 281; LS90%:   190 647" xr:uid="{CC7FC5DD-BD8D-44DB-A806-39C44DAB7B3E}"/>
    <hyperlink ref="G126" tooltip="CV%: 14.7; ERROR:   26 536; LI90%:   136 507; LS90%:   223 801" xr:uid="{3F739070-DF08-4BA2-ACB1-73BA1DE864F4}"/>
    <hyperlink ref="G127" tooltip="CV%: 13.8; ERROR:   25 538; LI90%:   142 471; LS90%:   226 483" xr:uid="{A37FE70D-5570-4A2E-BE99-13F429C012F3}"/>
    <hyperlink ref="G128" tooltip="CV%: 13.1; ERROR:   26 580; LI90%:   159 119; LS90%:   246 559" xr:uid="{F645D924-0A0D-40F6-9CB5-7FB893EEA1AE}"/>
    <hyperlink ref="G129" tooltip="CV%: 13.7; ERROR:   30 496; LI90%:   173 008; LS90%:   273 332" xr:uid="{021870C3-A5E6-4E1B-8882-18B61BC301B4}"/>
    <hyperlink ref="G130" tooltip="CV%: 14.8; ERROR:   28 440; LI90%:   145 916; LS90%:   239 474" xr:uid="{5C7FF8E9-B72C-4E7F-8C85-CCD88CF22A2A}"/>
    <hyperlink ref="G133" tooltip="CV%: 17.9; ERROR:   28 901; LI90%:   113 556; LS90%:   208 632" xr:uid="{D0C87BA7-8E94-47A6-B229-4D2327FDBD67}"/>
    <hyperlink ref="G134" tooltip="CV%: 18.5; ERROR:   49 880; LI90%:   187 441; LS90%:   351 531" xr:uid="{D2638791-9EC4-4A20-8C68-BAFCBB822788}"/>
    <hyperlink ref="G135" tooltip="CV%: 15.1; ERROR:   42 172; LI90%:   209 629; LS90%:   348 363" xr:uid="{E0FEC9B6-1547-42F6-9B6F-04CB9575D397}"/>
    <hyperlink ref="G136" tooltip="CV%: 15.9; ERROR:   47 034; LI90%:   217 636; LS90%:   372 364" xr:uid="{48FF5F30-2E3F-45AD-8CD1-E21E3CB22D6A}"/>
    <hyperlink ref="G137" tooltip="CV%: 14.3; ERROR:   56 128; LI90%:   301 388; LS90%:   486 034" xr:uid="{09D30D45-1AC4-40F4-BBC1-EB68AF7EFD17}"/>
    <hyperlink ref="G138" tooltip="CV%: 17.0; ERROR:   53 159; LI90%:   226 076; LS90%:   400 954" xr:uid="{A1F76660-03C2-48DF-B00A-3D47CA5AD3AD}"/>
    <hyperlink ref="G141" tooltip="CV%: 10.6; ERROR:   14 460; LI90%:   112 825; LS90%:   160 395" xr:uid="{B80AB08C-FF90-4F0D-A22D-D4AAE957F671}"/>
    <hyperlink ref="G142" tooltip="CV%: 9.2; ERROR:   15 370; LI90%:   142 393; LS90%:   192 957" xr:uid="{40C73B8D-7445-402B-8258-B374700C63D7}"/>
    <hyperlink ref="G143" tooltip="CV%: 9.3; ERROR:   16 105; LI90%:   146 647; LS90%:   199 627" xr:uid="{BCEAA66A-1237-47B8-8A06-AAACE31246F1}"/>
    <hyperlink ref="G144" tooltip="CV%: 8.6; ERROR:   17 392; LI90%:   172 631; LS90%:   229 847" xr:uid="{CEFF85A1-8DED-40FC-A632-32C218D1E989}"/>
    <hyperlink ref="G145" tooltip="CV%: 8.7; ERROR:   18 726; LI90%:   183 899; LS90%:   245 501" xr:uid="{8B50E6D5-7375-4D89-9242-92711BD32A1F}"/>
    <hyperlink ref="G146" tooltip="CV%: 8.0; ERROR:   18 816; LI90%:   204 411; LS90%:   266 309" xr:uid="{F8DD0C87-0460-4E91-9AAC-23F19B3B8019}"/>
    <hyperlink ref="G149" tooltip="CV%: 14.5; ERROR:   4 848; LI90%:   25 534; LS90%:   41 482" xr:uid="{1C9850CC-4A39-4654-9C71-38AB2E69120D}"/>
    <hyperlink ref="G150" tooltip="CV%: 13.4; ERROR:   4 378; LI90%:   25 506; LS90%:   39 908" xr:uid="{71189097-F571-4ACF-9C63-8DFA7B71E0D4}"/>
    <hyperlink ref="G151" tooltip="CV%: 13.7; ERROR:   4 627; LI90%:   26 072; LS90%:   41 294" xr:uid="{76E20CC2-D5FA-45CC-B0F8-08B714B544C9}"/>
    <hyperlink ref="G152" tooltip="CV%: 13.5; ERROR:   5 219; LI90%:   30 113; LS90%:   47 281" xr:uid="{B702CECC-332F-475E-BE5E-A37C0D1161EC}"/>
    <hyperlink ref="G153" tooltip="CV%: 15.5; ERROR:   4 602; LI90%:   22 167; LS90%:   37 307" xr:uid="{3A0F66EE-6E85-4E6D-9C0A-07AAEF06F21A}"/>
    <hyperlink ref="G154" tooltip="CV%: 11.7; ERROR:   5 451; LI90%:   37 780; LS90%:   55 712" xr:uid="{277E0950-E118-4407-BA7B-9475E737D90A}"/>
    <hyperlink ref="G157" tooltip="CV%: 19.2; ERROR:   3 547; LI90%:   12 632; LS90%:   24 300" xr:uid="{480E53E6-437C-45E5-AA23-1EC1B8CDF5F7}"/>
    <hyperlink ref="G158" tooltip="CV%: 20.4; ERROR:   3 925; LI90%:   12 779; LS90%:   25 691" xr:uid="{49CE3DDA-3831-4CAA-9BB2-4F60E51E8ACB}"/>
    <hyperlink ref="G159" tooltip="CV%: 18.5; ERROR:   3 748; LI90%:   14 085; LS90%:   26 415" xr:uid="{197E0BEA-97A8-4102-88DB-FDD8C1A3A5BC}"/>
    <hyperlink ref="G160" tooltip="CV%: 18.2; ERROR:   3 864; LI90%:   14 869; LS90%:   27 581" xr:uid="{2257DD65-0D3F-449E-902C-23CA8770819D}"/>
    <hyperlink ref="G161" tooltip="CV%: 17.4; ERROR:   4 410; LI90%:   18 075; LS90%:   32 583" xr:uid="{1AF47603-9D76-4A1C-B27E-017AD8809E82}"/>
    <hyperlink ref="G162" tooltip="CV%: 16.2; ERROR:   4 757; LI90%:   21 522; LS90%:   37 170" xr:uid="{279993A1-07D9-46A5-BD14-C3699AF81199}"/>
    <hyperlink ref="G165" tooltip="CV%: 22.9; ERROR:   8 945; LI90%:   24 385; LS90%:   53 813" xr:uid="{80529A77-B794-40EC-A986-227E053B18FF}"/>
    <hyperlink ref="G166" tooltip="CV%: 18.1; ERROR:   9 624; LI90%:   37 334; LS90%:   68 994" xr:uid="{406EFD20-AFAF-4F45-AA92-A204585D67A0}"/>
    <hyperlink ref="G167" tooltip="CV%: 17.2; ERROR:   10 291; LI90%:   43 033; LS90%:   76 889" xr:uid="{11AC7A92-F848-4733-95E6-F0C3B95837FF}"/>
    <hyperlink ref="G168" tooltip="CV%: 17.4; ERROR:   10 755; LI90%:   44 295; LS90%:   79 677" xr:uid="{E1011022-9331-40B0-8953-888404823800}"/>
    <hyperlink ref="G169" tooltip="CV%: 17.9; ERROR:   10 748; LI90%:   42 490; LS90%:   77 846" xr:uid="{7B154B28-0928-4EFE-A703-FDD44675615B}"/>
    <hyperlink ref="G170" tooltip="CV%: 17.7; ERROR:   9 859; LI90%:   39 554; LS90%:   71 988" xr:uid="{B46B799C-36F8-4B0C-8810-4DE47BF12588}"/>
    <hyperlink ref="G173" tooltip="CV%: 11.6; ERROR:   14 992; LI90%:   104 655; LS90%:   153 973" xr:uid="{762030DD-7A43-4653-9A15-A90A4F944B3A}"/>
    <hyperlink ref="G174" tooltip="CV%: 9.6; ERROR:   14 955; LI90%:   131 448; LS90%:   180 644" xr:uid="{D80EF48F-AD26-4682-8A6E-2C590E5E2A83}"/>
    <hyperlink ref="G175" tooltip="CV%: 9.6; ERROR:   19 062; LI90%:   167 813; LS90%:   230 521" xr:uid="{97EEC9F3-D1A4-4C53-A0E1-BDA14464A2B6}"/>
    <hyperlink ref="G176" tooltip="CV%: 9.6; ERROR:   20 761; LI90%:   182 224; LS90%:   250 522" xr:uid="{A73F9117-CA3B-449F-B0B3-8F363789487B}"/>
    <hyperlink ref="G177" tooltip="CV%: 9.1; ERROR:   20 336; LI90%:   190 130; LS90%:   257 030" xr:uid="{2CAF34DC-2D73-47E9-8606-D7878E11CAA6}"/>
    <hyperlink ref="G178" tooltip="CV%: 8.6; ERROR:   21 344; LI90%:   211 958; LS90%:   282 174" xr:uid="{829E965F-8429-406F-894D-9A471677926B}"/>
    <hyperlink ref="G181" tooltip="CV%: 12.2; ERROR:   16 173; LI90%:   105 975; LS90%:   159 179" xr:uid="{2FC70594-B8B7-4036-A2BB-BFA08434575D}"/>
    <hyperlink ref="G182" tooltip="CV%: 13.1; ERROR:   18 811; LI90%:   112 303; LS90%:   174 187" xr:uid="{9D52AAC5-69BF-4846-A0EA-A84EF0C6A2C7}"/>
    <hyperlink ref="G183" tooltip="CV%: 11.1; ERROR:   17 950; LI90%:   132 887; LS90%:   191 937" xr:uid="{0DDC59F8-554C-492A-82B4-66D17B1B47B2}"/>
    <hyperlink ref="G184" tooltip="CV%: 10.5; ERROR:   19 393; LI90%:   152 527; LS90%:   216 325" xr:uid="{19DDA66D-F644-4D2A-821D-44088F0EF78A}"/>
    <hyperlink ref="G185" tooltip="CV%: 11.1; ERROR:   20 348; LI90%:   149 444; LS90%:   216 384" xr:uid="{74967C37-89C2-4246-B8E4-1F518D70D719}"/>
    <hyperlink ref="G186" tooltip="CV%: 9.8; ERROR:   21 291; LI90%:   182 307; LS90%:   252 347" xr:uid="{C3DC40FF-FDEE-4978-930F-3C12A9A41961}"/>
    <hyperlink ref="G189" tooltip="CV%: 13.4; ERROR:   5 188; LI90%:   30 287; LS90%:   47 353" xr:uid="{AEA82D2D-E5D5-4469-95C5-E87EA657990C}"/>
    <hyperlink ref="G190" tooltip="CV%: 13.0; ERROR:   6 158; LI90%:   37 268; LS90%:   57 524" xr:uid="{4C5FE18D-1039-40DE-95A7-6053F01CCCF7}"/>
    <hyperlink ref="G191" tooltip="CV%: 11.8; ERROR:   5 772; LI90%:   39 535; LS90%:   58 521" xr:uid="{DA610DCF-8B6D-4259-9E94-7D6CA9F5F2AE}"/>
    <hyperlink ref="G192" tooltip="CV%: 13.0; ERROR:   6 609; LI90%:   40 021; LS90%:   61 761" xr:uid="{AE52D620-A001-4FEB-9924-D1BE4253A466}"/>
    <hyperlink ref="G193" tooltip="CV%: 14.8; ERROR:   6 894; LI90%:   35 099; LS90%:   57 777" xr:uid="{F70F133C-1BBA-4C0D-B73C-CA5AC7BA6D36}"/>
    <hyperlink ref="G194" tooltip="CV%: 11.5; ERROR:   7 805; LI90%:   55 024; LS90%:   80 702" xr:uid="{D4019B8F-BC1F-4A9E-9187-BB3EE351CD50}"/>
    <hyperlink ref="G197" tooltip="CV%: 22.0; ERROR:   5 770; LI90%:   16 707; LS90%:   35 689" xr:uid="{62F9DE2B-587A-4B78-85BD-727D170057B1}"/>
    <hyperlink ref="G198" tooltip="CV%: 19.7; ERROR:   5 676; LI90%:   19 508; LS90%:   38 178" xr:uid="{FFDC2025-C2AA-461F-BB4A-A9C20629DC4B}"/>
    <hyperlink ref="G199" tooltip="CV%: 18.5; ERROR:   6 631; LI90%:   24 893; LS90%:   46 707" xr:uid="{E8538C50-F5AD-4961-B869-0BAACBB7F867}"/>
    <hyperlink ref="G200" tooltip="CV%: 17.1; ERROR:   6 818; LI90%:   28 571; LS90%:   50 999" xr:uid="{641B7C6D-2F41-4580-A451-9CB1F073BFE4}"/>
    <hyperlink ref="G201" tooltip="CV%: 14.5; ERROR:   6 700; LI90%:   35 056; LS90%:   57 098" xr:uid="{59571FEC-E373-4349-BF75-18903B868079}"/>
    <hyperlink ref="G202" tooltip="CV%: 14.8; ERROR:   7 319; LI90%:   37 381; LS90%:   61 457" xr:uid="{D74AF969-A677-412C-9153-0AEA9C011090}"/>
    <hyperlink ref="G205" tooltip="CV%: 16.2; ERROR:   6 573; LI90%:   29 776; LS90%:   51 400" xr:uid="{1B87FA72-ABEE-41CD-AFE6-0AAB48CB35C5}"/>
    <hyperlink ref="G206" tooltip="CV%: 13.5; ERROR:   8 215; LI90%:   47 315; LS90%:   74 341" xr:uid="{DFE64CAF-DBC8-438F-9565-857BC55974C6}"/>
    <hyperlink ref="G207" tooltip="CV%: 13.7; ERROR:   8 039; LI90%:   45 366; LS90%:   71 812" xr:uid="{0C8D19ED-947C-4ED6-BE3F-16FD2A81EA74}"/>
    <hyperlink ref="G208" tooltip="CV%: 13.0; ERROR:   8 866; LI90%:   53 654; LS90%:   82 820" xr:uid="{E0D70358-619C-4AE2-B6A4-E578E9FDFC6F}"/>
    <hyperlink ref="G209" tooltip="CV%: 11.1; ERROR:   8 736; LI90%:   64 065; LS90%:   92 805" xr:uid="{E8A5AA2B-60CE-45F4-87AC-1DF2B16DCFD3}"/>
    <hyperlink ref="G210" tooltip="CV%: 13.2; ERROR:   9 543; LI90%:   56 533; LS90%:   87 925" xr:uid="{EDCD469E-0ECA-41FB-87FA-F5968E99836D}"/>
    <hyperlink ref="G213" tooltip="CV%: 12.5; ERROR:   6 474; LI90%:   41 079; LS90%:   62 377" xr:uid="{EEAE19F9-CE38-454E-ABED-85CA57088422}"/>
    <hyperlink ref="G214" tooltip="CV%: 12.9; ERROR:   7 265; LI90%:   44 223; LS90%:   68 123" xr:uid="{E79D1F8D-C649-4687-872D-9664AD18BCB9}"/>
    <hyperlink ref="G215" tooltip="CV%: 11.9; ERROR:   7 302; LI90%:   49 246; LS90%:   73 268" xr:uid="{9323CB68-039C-490A-A996-96670C4F8547}"/>
    <hyperlink ref="G216" tooltip="CV%: 10.5; ERROR:   8 041; LI90%:   63 126; LS90%:   89 578" xr:uid="{479F3AAD-43FE-466D-BA08-2FBBD0CB7E7E}"/>
    <hyperlink ref="G217" tooltip="CV%: 10.6; ERROR:   7 633; LI90%:   59 740; LS90%:   84 850" xr:uid="{D07724CA-C472-4654-BB2A-815A80FC0E0F}"/>
    <hyperlink ref="G218" tooltip="CV%: 10.1; ERROR:   8 071; LI90%:   66 701; LS90%:   93 253" xr:uid="{5328F789-1573-4B88-AD86-AC31CACB05E6}"/>
    <hyperlink ref="G221" tooltip="CV%: 25.9; ERROR:   6 062; LI90%:   13 439; LS90%:   33 379" xr:uid="{E807490D-9699-427C-B1CD-2E45FE37396A}"/>
    <hyperlink ref="G222" tooltip="CV%: 26.3; ERROR:   5 979; LI90%:   12 916; LS90%:   32 586" xr:uid="{D938B382-A0BD-4437-B481-D646FDE7A1A0}"/>
    <hyperlink ref="G223" tooltip="CV%: 23.6; ERROR:   6 128; LI90%:   15 845; LS90%:   36 005" xr:uid="{A3EFFD69-B205-4DE8-90FB-AC0A1F417FAD}"/>
    <hyperlink ref="G224" tooltip="CV%: 24.1; ERROR:   6 261; LI90%:   15 672; LS90%:   36 268" xr:uid="{A120E59B-A484-43F4-B62D-AD0F23CD3BEA}"/>
    <hyperlink ref="G225" tooltip="CV%: 23.0; ERROR:   6 302; LI90%:   16 996; LS90%:   37 728" xr:uid="{C9EF71C8-9CD6-45A0-B01C-00FE64A0B534}"/>
    <hyperlink ref="G226" tooltip="CV%: 19.8; ERROR:   6 592; LI90%:   22 428; LS90%:   44 114" xr:uid="{E65C0456-3DB3-44F1-BAE2-BC3A0B9E4413}"/>
    <hyperlink ref="G229" tooltip="CV%: 17.3; ERROR:   3 293; LI90%:   13 671; LS90%:   24 505" xr:uid="{3EEE6931-A48C-44B4-9742-348B5390B0A9}"/>
    <hyperlink ref="G230" tooltip="CV%: 17.6; ERROR:   3 345; LI90%:   13 462; LS90%:   24 466" xr:uid="{9C0F8D87-7505-4317-936A-0E1067990BC7}"/>
    <hyperlink ref="G231" tooltip="CV%: 17.1; ERROR:   3 306; LI90%:   13 945; LS90%:   24 819" xr:uid="{E8B39504-6945-4102-A2D2-C6AE931C8A29}"/>
    <hyperlink ref="G232" tooltip="CV%: 13.4; ERROR:   4 219; LI90%:   24 491; LS90%:   38 369" xr:uid="{4D0B3B47-770F-46FA-AAA7-2F3963C204AC}"/>
    <hyperlink ref="G233" tooltip="CV%: 13.1; ERROR:   4 520; LI90%:   27 013; LS90%:   41 883" xr:uid="{4BB9A19D-1323-449D-AEE1-CDE555E3C022}"/>
    <hyperlink ref="G234" tooltip="CV%: 11.5; ERROR:   4 726; LI90%:   33 399; LS90%:   48 947" xr:uid="{185287B5-CD4D-42DA-AC16-5E5FB969ABD2}"/>
    <hyperlink ref="G237" tooltip="CV%: 13.9; ERROR:   5 091; LI90%:   28 329; LS90%:   45 079" xr:uid="{12913629-D44B-4233-BE7A-4FD7CAA6E4C1}"/>
    <hyperlink ref="G238" tooltip="CV%: 12.9; ERROR:   5 499; LI90%:   33 488; LS90%:   51 578" xr:uid="{F893592D-2B75-4D13-9350-75FB823B6A19}"/>
    <hyperlink ref="G239" tooltip="CV%: 13.6; ERROR:   5 912; LI90%:   33 601; LS90%:   53 051" xr:uid="{56BEB6FA-400A-4E28-9417-D69EF47A228F}"/>
    <hyperlink ref="G240" tooltip="CV%: 12.0; ERROR:   6 388; LI90%:   42 521; LS90%:   63 535" xr:uid="{D4AD0F3B-5F8B-4B06-AF5C-9D4EA3167738}"/>
    <hyperlink ref="G241" tooltip="CV%: 11.5; ERROR:   6 872; LI90%:   48 345; LS90%:   70 951" xr:uid="{516693CF-446C-41BF-AC21-F0DC34176CC1}"/>
    <hyperlink ref="G242" tooltip="CV%: 11.7; ERROR:   6 670; LI90%:   46 211; LS90%:   68 155" xr:uid="{9F410664-06D8-4AAE-A97A-89E46BBBFBE9}"/>
    <hyperlink ref="G245" tooltip="CV%: 16.7; ERROR:   2 756; LI90%:   11 976; LS90%:   21 042" xr:uid="{F00C37D8-D26E-4AE3-8144-FA5589B405C1}"/>
    <hyperlink ref="G246" tooltip="CV%: 17.7; ERROR:   2 651; LI90%:   10 650; LS90%:   19 370" xr:uid="{3530B7D2-5C57-4E4D-AE42-282117789753}"/>
    <hyperlink ref="G247" tooltip="CV%: 15.6; ERROR:   2 866; LI90%:   13 657; LS90%:   23 085" xr:uid="{4432498D-9E57-41F1-84AE-695618274D8D}"/>
    <hyperlink ref="G248" tooltip="CV%: 17.5; ERROR:   3 413; LI90%:   13 915; LS90%:   25 143" xr:uid="{7F8B5429-DEBD-46E4-BACC-E06734BC2327}"/>
    <hyperlink ref="G249" tooltip="CV%: 16.3; ERROR:   2 861; LI90%:   12 796; LS90%:   22 208" xr:uid="{73603E89-4AB2-4ECD-A1CE-04F663A1D54F}"/>
    <hyperlink ref="G250" tooltip="CV%: 14.1; ERROR:   3 153; LI90%:   17 189; LS90%:   27 561" xr:uid="{AA926B9C-C152-4389-8603-09563E0C469A}"/>
    <hyperlink ref="G253" tooltip="CV%: 11.3; ERROR:   24 690; LI90%:   177 415; LS90%:   258 637" xr:uid="{27AE768B-956C-4714-9927-03DFFE408359}"/>
    <hyperlink ref="G254" tooltip="CV%: 9.7; ERROR:   23 138; LI90%:   200 282; LS90%:   276 398" xr:uid="{94408F1E-E4A8-4C97-B2CC-24A1CAF08CF1}"/>
    <hyperlink ref="G255" tooltip="CV%: 9.8; ERROR:   28 751; LI90%:   245 461; LS90%:   340 043" xr:uid="{06AA4E26-5495-4E62-8167-86AD50E9C6DC}"/>
    <hyperlink ref="G256" tooltip="CV%: 9.7; ERROR:   32 401; LI90%:   279 606; LS90%:   386 196" xr:uid="{0FD8A906-9F65-46C2-BEF4-FE9C2A024FB9}"/>
    <hyperlink ref="G257" tooltip="CV%: 8.7; ERROR:   33 264; LI90%:   329 575; LS90%:   439 005" xr:uid="{CEFBD362-ABDC-4EFE-A8EF-EB4CF9639826}"/>
    <hyperlink ref="G258" tooltip="CV%: 8.3; ERROR:   34 263; LI90%:   357 609; LS90%:   470 323" xr:uid="{B956A060-535C-45C3-BFD0-62A7B7DE769A}"/>
    <hyperlink ref="G261" tooltip="CV%: 13.6; ERROR:   4 561; LI90%:   26 138; LS90%:   41 142" xr:uid="{A51720E5-B5EC-4386-8627-15D71B2D50FE}"/>
    <hyperlink ref="G262" tooltip="CV%: 12.2; ERROR:   4 834; LI90%:   31 684; LS90%:   47 586" xr:uid="{845AB8B0-8AB3-4B0A-9EBA-0507CB041959}"/>
    <hyperlink ref="G263" tooltip="CV%: 12.6; ERROR:   5 528; LI90%:   34 856; LS90%:   53 042" xr:uid="{B1C85E12-52F4-4F36-BA6C-35A97FD5762F}"/>
    <hyperlink ref="G264" tooltip="CV%: 11.3; ERROR:   6 135; LI90%:   44 009; LS90%:   64 191" xr:uid="{3401E333-3F17-4BF1-B235-B45BFDE683F9}"/>
    <hyperlink ref="G265" tooltip="CV%: 11.1; ERROR:   6 438; LI90%:   47 546; LS90%:   68 726" xr:uid="{9FE3C962-5683-4B6D-A5B3-F54C39D42CC5}"/>
    <hyperlink ref="G266" tooltip="CV%: 11.7; ERROR:   6 565; LI90%:   45 464; LS90%:   67 060" xr:uid="{8A9CAA2A-AFD4-41A1-AE14-B44DA9A2EEB9}"/>
    <hyperlink ref="G269" tooltip="CV%: 15.8; ERROR:   6 092; LI90%:   28 509; LS90%:   48 549" xr:uid="{3ADC6029-6EBD-4278-9AB4-83D925B71ED3}"/>
    <hyperlink ref="G270" tooltip="CV%: 16.8; ERROR:   6 891; LI90%:   29 675; LS90%:   52 343" xr:uid="{88E72FC4-391E-44C8-B02D-E3A96DFBDC08}"/>
    <hyperlink ref="G271" tooltip="CV%: 15.8; ERROR:   6 725; LI90%:   31 540; LS90%:   53 664" xr:uid="{C4EDAC3F-DCE6-41AB-A0D9-4D54ADF0A8A4}"/>
    <hyperlink ref="G272" tooltip="CV%: 16.3; ERROR:   7 585; LI90%:   34 076; LS90%:   59 028" xr:uid="{79BC42E3-D8A9-44D9-8C58-4D8B041FB834}"/>
    <hyperlink ref="G273" tooltip="CV%: 14.3; ERROR:   6 610; LI90%:   35 486; LS90%:   57 230" xr:uid="{873AADB5-A54B-46CD-80AF-A8FF90A7E81A}"/>
    <hyperlink ref="G274" tooltip="CV%: 14.5; ERROR:   7 647; LI90%:   40 032; LS90%:   65 188" xr:uid="{C65DA3B8-1A69-471B-92B7-4940244A260A}"/>
    <hyperlink ref="H13" tooltip="CV%: 2.4; ERROR: 1.3; LI90%: 50.1; LS90%: 54.3" xr:uid="{400CB5CA-8967-4F88-96AD-51EF7CC6C5F2}"/>
    <hyperlink ref="H14" tooltip="CV%: 1.8; ERROR: 1.1; LI90%: 59.2; LS90%: 62.9" xr:uid="{55F7414F-1EF7-47E6-8EE2-651A81F38872}"/>
    <hyperlink ref="H15" tooltip="CV%: 1.7; ERROR: 1.1; LI90%: 64.3; LS90%: 68.0" xr:uid="{E8866FA1-ABBF-4B81-A392-C881CF6BF517}"/>
    <hyperlink ref="H16" tooltip="CV%: 1.7; ERROR: 1.1; LI90%: 66.6; LS90%: 70.4" xr:uid="{3924CB12-03B1-4254-9BC2-BFEE2AE82B80}"/>
    <hyperlink ref="H17" tooltip="CV%: 1.3; ERROR: 1.0; LI90%: 75.3; LS90%: 78.6" xr:uid="{0EC7C348-F482-41A5-BD2C-46ACD32F7B9A}"/>
    <hyperlink ref="H18" tooltip="CV%: 0.9; ERROR: 0.8; LI90%: 85.1; LS90%: 87.8" xr:uid="{91CFF4BF-E1B9-4A92-BE8D-E3D589609336}"/>
    <hyperlink ref="H21" tooltip="CV%: 15.8; ERROR: 8.1; LI90%: 38.1; LS90%: 64.9" xr:uid="{3876AB2D-FC6C-4E9C-9346-18BF0F6638F2}"/>
    <hyperlink ref="H22" tooltip="CV%: 15.0; ERROR: 9.5; LI90%: 47.5; LS90%: 78.6" xr:uid="{21B3A9E3-A945-4E54-B49F-6107F21B2705}"/>
    <hyperlink ref="H23" tooltip="CV%: 13.1; ERROR: 9.0; LI90%: 53.5; LS90%: 82.9" xr:uid="{1D671BBA-4075-4150-A2E4-ADE410E00EB4}"/>
    <hyperlink ref="H24" tooltip="CV%: 12.6; ERROR: 9.4; LI90%: 59.8; LS90%: 90.8" xr:uid="{8A7BA676-D198-4B91-8219-CC83E4326795}"/>
    <hyperlink ref="H25" tooltip="CV%: 10.1; ERROR: 8.1; LI90%: 66.3; LS90%: 92.9" xr:uid="{B6BE6374-2054-43C2-A16F-841A61D88DC7}"/>
    <hyperlink ref="H26" tooltip="CV%: 10.6; ERROR: 8.0; LI90%: 62.6; LS90%: 89.0" xr:uid="{871F8833-EABF-4AFF-B3F1-E426D2F54EB2}"/>
    <hyperlink ref="H29" tooltip="CV%: 12.5; ERROR: 7.1; LI90%: 45.5; LS90%: 69.1" xr:uid="{F29F6B64-40A0-44DE-BB1F-1A76D73DD9E1}"/>
    <hyperlink ref="H30" tooltip="CV%: 11.7; ERROR: 7.1; LI90%: 49.1; LS90%: 72.5" xr:uid="{4EAA1D75-A604-4CB7-BE39-85ABFDFBDAB9}"/>
    <hyperlink ref="H31" tooltip="CV%: 9.1; ERROR: 6.0; LI90%: 56.4; LS90%: 76.3" xr:uid="{C82B23EC-60E4-4E90-8FB2-49FEA4F13E5E}"/>
    <hyperlink ref="H32" tooltip="CV%: 7.3; ERROR: 5.9; LI90%: 72.0; LS90%: 91.5" xr:uid="{FB083E49-3CC3-42B9-8233-35E3BFCC8474}"/>
    <hyperlink ref="H33" tooltip="CV%: 16.9; ERROR: 8.7; LI90%: 36.9; LS90%: 65.5" xr:uid="{520942DB-743A-4521-ACC0-F5740E675FE1}"/>
    <hyperlink ref="H34" tooltip="CV%: 5.8; ERROR: 4.7; LI90%: 74.3; LS90%: 89.9" xr:uid="{E2171AEA-EE27-4FAD-954D-E0AC09DC4A5F}"/>
    <hyperlink ref="H37" tooltip="CV%: 12.1; ERROR: 7.6; LI90%: 50.1; LS90%: 75.0" xr:uid="{6EA068EC-C97B-4A14-8A56-BD7600A63E94}"/>
    <hyperlink ref="H38" tooltip="CV%: 11.3; ERROR: 7.3; LI90%: 52.6; LS90%: 76.6" xr:uid="{EC752AEC-E5C9-49B0-A712-B174C3DCC618}"/>
    <hyperlink ref="H39" tooltip="CV%: 9.6; ERROR: 7.0; LI90%: 61.4; LS90%: 84.5" xr:uid="{5C17D74D-FB57-4F86-B804-B19356F5094A}"/>
    <hyperlink ref="H40" tooltip="CV%: 8.4; ERROR: 6.7; LI90%: 68.7; LS90%: 90.7" xr:uid="{DBD418B6-C899-4CA0-9F28-0D4179E4593D}"/>
    <hyperlink ref="H41" tooltip="CV%: 5.3; ERROR: 4.9; LI90%: 85.0; LS90%: 100.0*" xr:uid="{759463CC-1EB2-46E5-9DDA-F24A91479AB8}"/>
    <hyperlink ref="H42" tooltip="CV%: 7.4; ERROR: 6.5; LI90%: 77.1; LS90%: 98.6" xr:uid="{1EEDD2FD-5DA2-4BAB-B564-B44E906769C0}"/>
    <hyperlink ref="H45" tooltip="CV%: 10.8; ERROR: 4.7; LI90%: 35.4; LS90%: 50.8" xr:uid="{5A4D7537-4325-407D-A0FF-3B67516183C6}"/>
    <hyperlink ref="H46" tooltip="CV%: 10.1; ERROR: 5.0; LI90%: 41.6; LS90%: 58.2" xr:uid="{C0AABA33-772A-4657-8F9D-D2F5BCD98129}"/>
    <hyperlink ref="H47" tooltip="CV%: 10.7; ERROR: 5.5; LI90%: 42.6; LS90%: 60.8" xr:uid="{3964AA0D-B583-47E3-A952-2D083E3E95CA}"/>
    <hyperlink ref="H48" tooltip="CV%: 10.1; ERROR: 5.4; LI90%: 44.8; LS90%: 62.7" xr:uid="{B2B7D2A8-AD10-4764-BF2D-814FB6094139}"/>
    <hyperlink ref="H49" tooltip="CV%: 5.5; ERROR: 4.3; LI90%: 70.4; LS90%: 84.6" xr:uid="{497F246F-31B3-4BF0-9E46-2C3EFBD13059}"/>
    <hyperlink ref="H50" tooltip="CV%: 3.5; ERROR: 3.0; LI90%: 81.6; LS90%: 91.5" xr:uid="{3811B543-B374-46E4-9963-3E0F06EEB1E3}"/>
    <hyperlink ref="H53" tooltip="CV%: 13.3; ERROR: 8.2; LI90%: 47.9; LS90%: 74.9" xr:uid="{1CA87DCB-5BD1-4D73-A5CE-8EF57C840962}"/>
    <hyperlink ref="H54" tooltip="CV%: 16.1; ERROR: 8.9; LI90%: 40.6; LS90%: 70.0" xr:uid="{807C77EF-D29E-4D49-9C3C-24506427BEB6}"/>
    <hyperlink ref="H55" tooltip="CV%: 12.9; ERROR: 8.8; LI90%: 54.1; LS90%: 83.2" xr:uid="{860D0C7D-E655-4B70-884C-8F2CDAA7B7A7}"/>
    <hyperlink ref="H56" tooltip="CV%: 9.7; ERROR: 7.5; LI90%: 64.9; LS90%: 89.6" xr:uid="{CD76ED52-DD9B-45C1-A914-9D9D5C1C6327}"/>
    <hyperlink ref="H57" tooltip="CV%: 14.4; ERROR: 9.6; LI90%: 50.6; LS90%: 82.1" xr:uid="{F2C12D70-5CBE-46AA-8853-355E33530F72}"/>
    <hyperlink ref="H58" tooltip="CV%: 12.7; ERROR: 9.2; LI90%: 57.1; LS90%: 87.4" xr:uid="{435DA2C0-8245-4007-AEB7-D6BEF36ADFB9}"/>
    <hyperlink ref="H61" tooltip="CV%: 6.5; ERROR: 5.0; LI90%: 67.9; LS90%: 84.2" xr:uid="{1480D6BA-9986-4354-8C33-44812E60A459}"/>
    <hyperlink ref="H62" tooltip="CV%: 6.8; ERROR: 5.1; LI90%: 67.6; LS90%: 84.5" xr:uid="{72716465-E3B4-49A6-9488-5B92A5AB8935}"/>
    <hyperlink ref="H63" tooltip="CV%: 5.4; ERROR: 4.2; LI90%: 70.9; LS90%: 84.9" xr:uid="{7C3AE702-46D2-4482-BDCE-BA57A29E3621}"/>
    <hyperlink ref="H64" tooltip="CV%: 4.9; ERROR: 3.9; LI90%: 71.7; LS90%: 84.4" xr:uid="{B0E28FFD-1B70-44DD-A00E-89249092E462}"/>
    <hyperlink ref="H65" tooltip="CV%: 4.8; ERROR: 4.3; LI90%: 81.7; LS90%: 95.8" xr:uid="{718879F4-A6C6-4A1A-9BA8-24CD4E251718}"/>
    <hyperlink ref="H66" tooltip="CV%: 5.4; ERROR: 4.2; LI90%: 71.6; LS90%: 85.6" xr:uid="{3E4F9CF0-CBAD-4A20-9ED3-6C4C5173F3D8}"/>
    <hyperlink ref="H69" tooltip="CV%: 6.7; ERROR: 3.6; LI90%: 48.4; LS90%: 60.4" xr:uid="{FA975E38-1C34-49CC-988A-E061B6F318F4}"/>
    <hyperlink ref="H70" tooltip="CV%: 5.9; ERROR: 3.2; LI90%: 49.1; LS90%: 59.6" xr:uid="{B73E21C9-C881-41EC-82C2-384FEA351AD3}"/>
    <hyperlink ref="H71" tooltip="CV%: 4.2; ERROR: 3.0; LI90%: 65.6; LS90%: 75.4" xr:uid="{DA5FF828-8B0C-49DF-A44C-6C54604D89C4}"/>
    <hyperlink ref="H72" tooltip="CV%: 3.5; ERROR: 2.7; LI90%: 70.6; LS90%: 79.3" xr:uid="{7364C4EF-4578-4F3D-BF1D-359F10071726}"/>
    <hyperlink ref="H73" tooltip="CV%: 2.6; ERROR: 2.2; LI90%: 83.6; LS90%: 90.9" xr:uid="{D0BED6EC-4546-407E-A1A0-ABB60FC39307}"/>
    <hyperlink ref="H74" tooltip="CV%: 1.8; ERROR: 1.6; LI90%: 87.8; LS90%: 93.2" xr:uid="{93F34C92-2F6F-421B-BE81-1BFDB580E500}"/>
    <hyperlink ref="H77" tooltip="CV%: 13.2; ERROR: 8.2; LI90%: 49.1; LS90%: 76.2" xr:uid="{FC45C1BE-BF4F-435A-83F0-43058A227242}"/>
    <hyperlink ref="H78" tooltip="CV%: 12.4; ERROR: 8.4; LI90%: 53.7; LS90%: 81.3" xr:uid="{5C265393-BEBE-4271-B5D0-DA81F56FB4A6}"/>
    <hyperlink ref="H79" tooltip="CV%: 8.2; ERROR: 6.3; LI90%: 66.8; LS90%: 87.6" xr:uid="{53D905ED-3F2E-40D5-B090-8DAA6FC1089F}"/>
    <hyperlink ref="H80" tooltip="CV%: 6.9; ERROR: 5.3; LI90%: 68.8; LS90%: 86.3" xr:uid="{414A69C1-E68E-4164-B87B-537C5D358A82}"/>
    <hyperlink ref="H81" tooltip="CV%: 5.8; ERROR: 5.1; LI90%: 79.6; LS90%: 96.3" xr:uid="{8280E42A-8C66-4971-8AAD-DD1C61537B88}"/>
    <hyperlink ref="H82" tooltip="CV%: 4.9; ERROR: 4.4; LI90%: 81.9; LS90%: 96.4" xr:uid="{CDFDC8D6-81D5-4D29-956E-249CC3A4FF4E}"/>
    <hyperlink ref="H85" tooltip="CV%: 13.9; ERROR: 6.2; LI90%: 34.6; LS90%: 55.1" xr:uid="{276B11BA-99E7-4F8B-8E08-6779FC020CB0}"/>
    <hyperlink ref="H86" tooltip="CV%: 14.1; ERROR: 6.2; LI90%: 33.6; LS90%: 54.0" xr:uid="{88AFC971-D576-449F-892F-968DC9D81FB8}"/>
    <hyperlink ref="H87" tooltip="CV%: 11.7; ERROR: 5.8; LI90%: 40.3; LS90%: 59.6" xr:uid="{785F0840-A8B4-4ACD-95DD-0C45D759556B}"/>
    <hyperlink ref="H88" tooltip="CV%: 9.4; ERROR: 5.9; LI90%: 53.3; LS90%: 72.8" xr:uid="{F9ECC7E4-322D-4294-9CBE-BD3866AC29A8}"/>
    <hyperlink ref="H89" tooltip="CV%: 9.8; ERROR: 6.1; LI90%: 51.7; LS90%: 71.7" xr:uid="{E40DEE61-0B82-4D9E-9B5E-276F853374B0}"/>
    <hyperlink ref="H90" tooltip="CV%: 5.1; ERROR: 4.3; LI90%: 77.4; LS90%: 91.5" xr:uid="{2B49A724-2D13-4AB7-820F-82D2E65AEC91}"/>
    <hyperlink ref="H93" tooltip="CV%: 18.7; ERROR: 7.0; LI90%: 25.9; LS90%: 48.9" xr:uid="{E426E49D-4C5A-49D1-A5A6-52B43C7346A5}"/>
    <hyperlink ref="H94" tooltip="CV%: 13.7; ERROR: 6.6; LI90%: 37.2; LS90%: 59.0" xr:uid="{CEC0A691-FDC4-4E64-A118-EBB74E4B5325}"/>
    <hyperlink ref="H95" tooltip="CV%: 13.0; ERROR: 7.7; LI90%: 46.6; LS90%: 72.0" xr:uid="{416011AF-D944-4210-A277-A69DA82F988E}"/>
    <hyperlink ref="H96" tooltip="CV%: 7.5; ERROR: 5.7; LI90%: 67.1; LS90%: 86.0" xr:uid="{14305BE9-2B80-4C00-B1D8-C81A45855609}"/>
    <hyperlink ref="H97" tooltip="CV%: 7.7; ERROR: 6.0; LI90%: 68.1; LS90%: 87.8" xr:uid="{DAD877F9-EBA8-4000-907E-8B358CF6E00B}"/>
    <hyperlink ref="H98" tooltip="CV%: 4.4; ERROR: 3.9; LI90%: 83.4; LS90%: 96.3" xr:uid="{3AE9D0A8-659D-456E-B674-367DF82AAD89}"/>
    <hyperlink ref="H101" tooltip="CV%: 8.6; ERROR: 5.0; LI90%: 49.4; LS90%: 65.7" xr:uid="{B550BAC0-D7ED-4C8D-9367-80D8BEE94EED}"/>
    <hyperlink ref="H102" tooltip="CV%: 7.8; ERROR: 4.8; LI90%: 52.9; LS90%: 68.6" xr:uid="{B0932952-E8E8-4E64-AAB5-3C1D78197A70}"/>
    <hyperlink ref="H103" tooltip="CV%: 6.9; ERROR: 4.7; LI90%: 60.8; LS90%: 76.3" xr:uid="{86F9A0D1-38B3-4569-8063-53F46D1E4DC0}"/>
    <hyperlink ref="H104" tooltip="CV%: 8.5; ERROR: 4.6; LI90%: 45.9; LS90%: 60.9" xr:uid="{64A31FD1-9AF1-496C-B6E7-1B759FC777D0}"/>
    <hyperlink ref="H105" tooltip="CV%: 6.1; ERROR: 4.7; LI90%: 70.0; LS90%: 85.5" xr:uid="{9F20B92B-6E56-4890-8766-D55EDAC7FFB7}"/>
    <hyperlink ref="H106" tooltip="CV%: 5.3; ERROR: 4.0; LI90%: 69.7; LS90%: 82.9" xr:uid="{D14F12CB-1F9B-439A-8D38-196483B98B39}"/>
    <hyperlink ref="H109" tooltip="CV%: 8.1; ERROR: 4.2; LI90%: 44.8; LS90%: 58.5" xr:uid="{89425F22-1E33-49E6-A4DC-6BF8348B73E2}"/>
    <hyperlink ref="H110" tooltip="CV%: 7.6; ERROR: 4.3; LI90%: 48.7; LS90%: 62.7" xr:uid="{CB84737F-483E-4BBE-B339-5CB92DFA91F5}"/>
    <hyperlink ref="H111" tooltip="CV%: 3.8; ERROR: 3.0; LI90%: 72.1; LS90%: 81.8" xr:uid="{9DB14607-F257-49BA-9E59-53BA252C24A8}"/>
    <hyperlink ref="H112" tooltip="CV%: 2.4; ERROR: 2.2; LI90%: 86.3; LS90%: 93.5" xr:uid="{696B2A20-4F7F-466B-83B0-259B1B76F903}"/>
    <hyperlink ref="H113" tooltip="CV%: 2.4; ERROR: 2.1; LI90%: 86.1; LS90%: 93.1" xr:uid="{9EB16E89-1397-4517-BC01-5CA05EA03E48}"/>
    <hyperlink ref="H114" tooltip="CV%: 1.5; ERROR: 1.5; LI90%: 92.4; LS90%: 97.2" xr:uid="{33CFCA60-62A3-43B7-9265-A4FC96E95389}"/>
    <hyperlink ref="H117" tooltip="CV%: 10.4; ERROR: 6.0; LI90%: 47.8; LS90%: 67.4" xr:uid="{33A03BF6-3289-4959-95CF-F084B23C38C6}"/>
    <hyperlink ref="H118" tooltip="CV%: 8.6; ERROR: 5.4; LI90%: 53.6; LS90%: 71.3" xr:uid="{8CFB3B8F-26ED-462A-8780-48AAF3DC5984}"/>
    <hyperlink ref="H119" tooltip="CV%: 6.4; ERROR: 4.5; LI90%: 62.7; LS90%: 77.5" xr:uid="{33F25CE6-47F1-4F78-BF96-61E0222D9849}"/>
    <hyperlink ref="H120" tooltip="CV%: 6.7; ERROR: 4.8; LI90%: 63.5; LS90%: 79.2" xr:uid="{A100D998-D4B8-4312-A08B-5FC116F9AA0E}"/>
    <hyperlink ref="H121" tooltip="CV%: 6.2; ERROR: 4.7; LI90%: 67.7; LS90%: 83.0" xr:uid="{7172DDC4-14A4-431E-ACD4-497F1FFA143F}"/>
    <hyperlink ref="H122" tooltip="CV%: 3.0; ERROR: 2.8; LI90%: 86.9; LS90%: 96.1" xr:uid="{09893014-F26A-4202-834B-265AEEE5779B}"/>
    <hyperlink ref="H125" tooltip="CV%: 10.8; ERROR: 6.4; LI90%: 48.2; LS90%: 69.1" xr:uid="{9B0F5AA5-68F1-4818-BF89-A4125B2B2ACE}"/>
    <hyperlink ref="H126" tooltip="CV%: 7.9; ERROR: 5.5; LI90%: 60.5; LS90%: 78.6" xr:uid="{EDB68460-7D50-4F65-8A15-D982C6EF7DF8}"/>
    <hyperlink ref="H127" tooltip="CV%: 7.3; ERROR: 5.2; LI90%: 62.6; LS90%: 79.8" xr:uid="{04D11140-F9B7-455B-951C-0D174F0D89C9}"/>
    <hyperlink ref="H128" tooltip="CV%: 5.1; ERROR: 4.0; LI90%: 71.7; LS90%: 84.8" xr:uid="{4D39A979-6905-4C84-8573-D77B3658134B}"/>
    <hyperlink ref="H129" tooltip="CV%: 3.9; ERROR: 3.4; LI90%: 82.6; LS90%: 93.9" xr:uid="{6F51EFCF-607D-455B-B595-61305A0F9B2D}"/>
    <hyperlink ref="H130" tooltip="CV%: 7.2; ERROR: 5.5; LI90%: 66.9; LS90%: 84.8" xr:uid="{D2BECA70-33AE-4A9A-9086-5C7735EA769C}"/>
    <hyperlink ref="H133" tooltip="CV%: 16.5; ERROR: 5.5; LI90%: 24.5; LS90%: 42.7" xr:uid="{304446D0-F77E-4AA4-ADE8-C7D74A45E538}"/>
    <hyperlink ref="H134" tooltip="CV%: 11.3; ERROR: 6.4; LI90%: 45.7; LS90%: 66.7" xr:uid="{42BDC6D8-FDCB-4BD3-819B-17CDF7B5B998}"/>
    <hyperlink ref="H135" tooltip="CV%: 9.3; ERROR: 5.4; LI90%: 49.2; LS90%: 67.1" xr:uid="{7AA337A7-EDDB-4926-8BBA-A3EAB68766ED}"/>
    <hyperlink ref="H136" tooltip="CV%: 9.3; ERROR: 5.7; LI90%: 52.1; LS90%: 71.0" xr:uid="{519E355E-95C3-491F-8C95-A652E62B6CF3}"/>
    <hyperlink ref="H137" tooltip="CV%: 5.2; ERROR: 4.3; LI90%: 75.1; LS90%: 89.2" xr:uid="{219F079E-BAED-4E45-9C5F-A779E22B5DF9}"/>
    <hyperlink ref="H138" tooltip="CV%: 7.6; ERROR: 5.5; LI90%: 63.5; LS90%: 81.6" xr:uid="{7A60BD89-0A1D-4BE7-B71E-49D38B7A0368}"/>
    <hyperlink ref="H141" tooltip="CV%: 7.0; ERROR: 3.8; LI90%: 47.9; LS90%: 60.4" xr:uid="{7FA4A49E-4F45-4EB2-8A0C-E93412D57019}"/>
    <hyperlink ref="H142" tooltip="CV%: 5.2; ERROR: 3.4; LI90%: 60.8; LS90%: 72.1" xr:uid="{2C8B3741-F228-4D68-8FDE-3CA126A4DA2F}"/>
    <hyperlink ref="H143" tooltip="CV%: 4.8; ERROR: 3.3; LI90%: 63.5; LS90%: 74.3" xr:uid="{7555D8A3-1B50-487C-AA17-6C0384EF19A1}"/>
    <hyperlink ref="H144" tooltip="CV%: 3.1; ERROR: 2.5; LI90%: 75.6; LS90%: 83.8" xr:uid="{8D932593-2620-40A8-B59B-AA611111CA1D}"/>
    <hyperlink ref="H145" tooltip="CV%: 2.6; ERROR: 2.2; LI90%: 83.2; LS90%: 90.6" xr:uid="{1D321D87-223B-4EF0-ADD9-11301D3E919D}"/>
    <hyperlink ref="H146" tooltip="CV%: 1.7; ERROR: 1.6; LI90%: 90.6; LS90%: 95.8" xr:uid="{97C7D35E-F568-48BC-8173-1C1E15D32D6A}"/>
    <hyperlink ref="H149" tooltip="CV%: 9.2; ERROR: 5.6; LI90%: 51.6; LS90%: 70.0" xr:uid="{CA979D82-8567-4DB1-AF9C-241D645157C4}"/>
    <hyperlink ref="H150" tooltip="CV%: 9.1; ERROR: 5.4; LI90%: 50.5; LS90%: 68.2" xr:uid="{46E6F2A1-8915-45F3-9C35-A339FEB0EAA7}"/>
    <hyperlink ref="H151" tooltip="CV%: 8.2; ERROR: 5.0; LI90%: 52.9; LS90%: 69.4" xr:uid="{17F5F34A-D85D-4781-839F-144FA84BCF37}"/>
    <hyperlink ref="H152" tooltip="CV%: 7.6; ERROR: 5.3; LI90%: 61.5; LS90%: 79.0" xr:uid="{40A97D33-AF79-4AD2-8003-008B2D419B91}"/>
    <hyperlink ref="H153" tooltip="CV%: 9.0; ERROR: 5.4; LI90%: 51.5; LS90%: 69.4" xr:uid="{804AFA78-A951-459C-81D7-A160483BA02A}"/>
    <hyperlink ref="H154" tooltip="CV%: 3.8; ERROR: 3.2; LI90%: 79.5; LS90%: 90.2" xr:uid="{DF738454-A82F-4523-AE91-DA15B0D9CCEA}"/>
    <hyperlink ref="H157" tooltip="CV%: 11.2; ERROR: 6.9; LI90%: 50.6; LS90%: 73.4" xr:uid="{1F910D8B-C49D-4979-BC76-CC926E047400}"/>
    <hyperlink ref="H158" tooltip="CV%: 11.9; ERROR: 7.5; LI90%: 50.9; LS90%: 75.5" xr:uid="{88D2E02D-EE68-4F05-AE47-80458D4FB147}"/>
    <hyperlink ref="H159" tooltip="CV%: 7.9; ERROR: 5.3; LI90%: 57.8; LS90%: 75.2" xr:uid="{8D7D6D8B-F4F8-4B75-8C30-3C4D8EC2709B}"/>
    <hyperlink ref="H160" tooltip="CV%: 9.0; ERROR: 6.3; LI90%: 60.3; LS90%: 81.1" xr:uid="{883B6905-500B-401C-9734-8D6B3121FA4A}"/>
    <hyperlink ref="H161" tooltip="CV%: 4.6; ERROR: 4.0; LI90%: 80.5; LS90%: 93.8" xr:uid="{BD136B61-7E8D-4499-84DF-E2168DCCCF3B}"/>
    <hyperlink ref="H162" tooltip="CV%: 1.8; ERROR: 1.7; LI90%: 93.5; LS90%: 99.3" xr:uid="{8A4DFD14-6C51-44E1-8B10-EB33A13AE103}"/>
    <hyperlink ref="H165" tooltip="CV%: 15.8; ERROR: 7.9; LI90%: 36.9; LS90%: 62.8" xr:uid="{41A6D241-308C-43A6-AA21-B0A655D86DAB}"/>
    <hyperlink ref="H166" tooltip="CV%: 10.3; ERROR: 7.0; LI90%: 56.4; LS90%: 79.2" xr:uid="{41CAE2C7-4B0E-4204-A2A5-D65EAE9F797D}"/>
    <hyperlink ref="H167" tooltip="CV%: 9.4; ERROR: 7.2; LI90%: 64.7; LS90%: 88.2" xr:uid="{A0C40345-0AE4-44F7-9A7E-09F9FCF676D8}"/>
    <hyperlink ref="H168" tooltip="CV%: 8.2; ERROR: 6.5; LI90%: 68.4; LS90%: 89.7" xr:uid="{E656DD07-8609-412A-A869-E7AC74B79677}"/>
    <hyperlink ref="H169" tooltip="CV%: 8.4; ERROR: 6.4; LI90%: 66.1; LS90%: 87.3" xr:uid="{3C8AFEAA-F291-4F2E-948F-DEB6710081B9}"/>
    <hyperlink ref="H170" tooltip="CV%: 9.5; ERROR: 6.8; LI90%: 60.4; LS90%: 83.0" xr:uid="{15197C12-C863-428E-BC28-0E539689B9ED}"/>
    <hyperlink ref="H173" tooltip="CV%: 9.1; ERROR: 4.5; LI90%: 42.0; LS90%: 56.7" xr:uid="{319A9DB0-03B4-4E0A-934F-B573C0FC1EB9}"/>
    <hyperlink ref="H174" tooltip="CV%: 5.5; ERROR: 3.3; LI90%: 54.2; LS90%: 64.9" xr:uid="{F44436CD-0038-4D59-B221-6F31F60B51A1}"/>
    <hyperlink ref="H175" tooltip="CV%: 4.3; ERROR: 3.3; LI90%: 71.4; LS90%: 82.2" xr:uid="{58E0A6E9-CDB3-4D1B-9FF6-93F8AC303C3B}"/>
    <hyperlink ref="H176" tooltip="CV%: 3.4; ERROR: 2.8; LI90%: 78.3; LS90%: 87.5" xr:uid="{E9AE038B-9BA2-408A-B6F5-7FC8C52EEB1E}"/>
    <hyperlink ref="H177" tooltip="CV%: 2.9; ERROR: 2.6; LI90%: 83.1; LS90%: 91.6" xr:uid="{0A95D30A-DE36-431B-8422-0B357DF0B41F}"/>
    <hyperlink ref="H178" tooltip="CV%: 1.7; ERROR: 1.6; LI90%: 91.9; LS90%: 97.1" xr:uid="{568061F2-F61B-4BAB-8E4B-ACF2366EC858}"/>
    <hyperlink ref="H181" tooltip="CV%: 9.1; ERROR: 4.5; LI90%: 41.7; LS90%: 56.4" xr:uid="{7457CE69-097D-4247-998A-05EBA3DE84C0}"/>
    <hyperlink ref="H182" tooltip="CV%: 8.5; ERROR: 4.5; LI90%: 45.6; LS90%: 60.4" xr:uid="{7339FF2D-F49C-4459-862A-4A71454A4D11}"/>
    <hyperlink ref="H183" tooltip="CV%: 6.8; ERROR: 4.1; LI90%: 53.3; LS90%: 66.8" xr:uid="{BD4A720D-BF75-480E-BD0A-D670797992A3}"/>
    <hyperlink ref="H184" tooltip="CV%: 5.9; ERROR: 4.1; LI90%: 62.4; LS90%: 75.9" xr:uid="{68CE5C7B-5976-4C1E-ABC1-7689DB0BA0F7}"/>
    <hyperlink ref="H185" tooltip="CV%: 6.1; ERROR: 4.3; LI90%: 62.8; LS90%: 76.9" xr:uid="{A59BEF6A-A1BC-47D0-B6EC-F97D88FA2FE2}"/>
    <hyperlink ref="H186" tooltip="CV%: 5.1; ERROR: 4.1; LI90%: 73.7; LS90%: 87.1" xr:uid="{0FC850B3-C9A0-40E1-B30C-149B7B75F560}"/>
    <hyperlink ref="H189" tooltip="CV%: 10.3; ERROR: 4.7; LI90%: 38.1; LS90%: 53.5" xr:uid="{9603493B-6EF0-4949-8B19-627EC0D6DB2F}"/>
    <hyperlink ref="H190" tooltip="CV%: 8.9; ERROR: 5.0; LI90%: 47.7; LS90%: 64.1" xr:uid="{F5C02881-7FC5-4E83-A012-760D6BF64D8A}"/>
    <hyperlink ref="H191" tooltip="CV%: 9.9; ERROR: 5.7; LI90%: 48.4; LS90%: 67.3" xr:uid="{39E8D95F-71B8-4E26-BA95-065DF1D10E30}"/>
    <hyperlink ref="H192" tooltip="CV%: 9.7; ERROR: 5.8; LI90%: 50.4; LS90%: 69.6" xr:uid="{261E51E8-E4E5-46DA-8A2E-F4C053756316}"/>
    <hyperlink ref="H193" tooltip="CV%: 11.3; ERROR: 6.6; LI90%: 47.5; LS90%: 69.3" xr:uid="{9841E898-5557-4268-8AFE-950BFC5C29A7}"/>
    <hyperlink ref="H194" tooltip="CV%: 6.7; ERROR: 5.4; LI90%: 71.2; LS90%: 88.9" xr:uid="{5341CAA2-DA87-403C-B8D3-364800C4C85C}"/>
    <hyperlink ref="H197" tooltip="CV%: 16.1; ERROR: 7.8; LI90%: 35.4; LS90%: 60.9" xr:uid="{12700534-9861-44BA-97DE-00AF0B37AB30}"/>
    <hyperlink ref="H198" tooltip="CV%: 11.9; ERROR: 6.4; LI90%: 43.3; LS90%: 64.4" xr:uid="{F2E2E957-30E9-4523-84AC-ECD276E077DB}"/>
    <hyperlink ref="H199" tooltip="CV%: 9.6; ERROR: 6.3; LI90%: 55.3; LS90%: 76.2" xr:uid="{3244322D-799F-43EF-A755-C0D6964B1FF8}"/>
    <hyperlink ref="H200" tooltip="CV%: 7.5; ERROR: 5.5; LI90%: 64.0; LS90%: 82.1" xr:uid="{080760ED-A6DB-4C44-B809-23A2D2635E42}"/>
    <hyperlink ref="H201" tooltip="CV%: 4.7; ERROR: 4.1; LI90%: 79.5; LS90%: 93.0" xr:uid="{3CA488A9-C1EC-46FE-B16B-EB37247ECBD1}"/>
    <hyperlink ref="H202" tooltip="CV%: 3.1; ERROR: 2.9; LI90%: 86.1; LS90%: 95.5" xr:uid="{DFEE9CFC-7B28-4B96-8A1F-A7351EFFE864}"/>
    <hyperlink ref="H205" tooltip="CV%: 14.4; ERROR: 5.6; LI90%: 30.0; LS90%: 48.5" xr:uid="{F17B40CC-F2B7-4840-A6BD-4A9EB528C23E}"/>
    <hyperlink ref="H206" tooltip="CV%: 9.6; ERROR: 5.6; LI90%: 49.5; LS90%: 68.1" xr:uid="{BF918EAD-CFA9-4AB8-8704-1E49899E5857}"/>
    <hyperlink ref="H207" tooltip="CV%: 10.4; ERROR: 6.0; LI90%: 47.8; LS90%: 67.6" xr:uid="{81A6357F-0904-4999-9F40-BAA4EACF573B}"/>
    <hyperlink ref="H208" tooltip="CV%: 8.5; ERROR: 5.7; LI90%: 57.6; LS90%: 76.3" xr:uid="{B68836BD-A2C8-4886-8FEE-0E67D9BE0540}"/>
    <hyperlink ref="H209" tooltip="CV%: 7.1; ERROR: 5.5; LI90%: 67.7; LS90%: 85.6" xr:uid="{E068D831-8EFF-4B29-9369-17EB06C1E6FF}"/>
    <hyperlink ref="H210" tooltip="CV%: 7.3; ERROR: 5.3; LI90%: 64.5; LS90%: 82.1" xr:uid="{147A5934-E13B-4F08-BA47-58911AA15263}"/>
    <hyperlink ref="H213" tooltip="CV%: 7.8; ERROR: 4.6; LI90%: 51.3; LS90%: 66.4" xr:uid="{E57F9C06-0A06-487F-AD4C-85DCADD64A10}"/>
    <hyperlink ref="H214" tooltip="CV%: 7.5; ERROR: 4.8; LI90%: 56.0; LS90%: 71.8" xr:uid="{B7BB4BC9-A058-45DE-9829-3BE2CBE94F6F}"/>
    <hyperlink ref="H215" tooltip="CV%: 6.6; ERROR: 4.6; LI90%: 62.1; LS90%: 77.2" xr:uid="{DA321AD9-F0A7-47F6-BB4F-C71209C9228A}"/>
    <hyperlink ref="H216" tooltip="CV%: 4.1; ERROR: 3.6; LI90%: 81.0; LS90%: 92.7" xr:uid="{1A571A9E-0ABB-42F8-91D8-987F34A73D34}"/>
    <hyperlink ref="H217" tooltip="CV%: 4.2; ERROR: 3.5; LI90%: 77.0; LS90%: 88.5" xr:uid="{F8A6D370-FC42-4589-9EEC-9EDD1B2F8CB1}"/>
    <hyperlink ref="H218" tooltip="CV%: 3.7; ERROR: 3.4; LI90%: 85.4; LS90%: 96.5" xr:uid="{EC22F275-2F37-4F4C-9AD8-76AF2294844E}"/>
    <hyperlink ref="H221" tooltip="CV%: 14.6; ERROR: 8.9; LI90%: 46.2; LS90%: 75.4" xr:uid="{4B47C6C2-191F-4A04-9D43-34FC89FF3097}"/>
    <hyperlink ref="H222" tooltip="CV%: 15.1; ERROR: 9.4; LI90%: 46.6; LS90%: 77.5" xr:uid="{ABB51E7F-853A-4FB3-92D0-49C258BA473E}"/>
    <hyperlink ref="H223" tooltip="CV%: 12.1; ERROR: 8.2; LI90%: 53.9; LS90%: 80.8" xr:uid="{E146FCCA-7456-4745-95CB-47E02A1B9659}"/>
    <hyperlink ref="H224" tooltip="CV%: 12.4; ERROR: 8.4; LI90%: 53.6; LS90%: 81.2" xr:uid="{47BC3347-5FAC-4004-9312-2A8CE19A2592}"/>
    <hyperlink ref="H225" tooltip="CV%: 12.0; ERROR: 8.5; LI90%: 57.0; LS90%: 85.1" xr:uid="{2BA02B61-0FFD-4A8C-9445-1F67E79548E5}"/>
    <hyperlink ref="H226" tooltip="CV%: 8.4; ERROR: 7.2; LI90%: 74.5; LS90%: 98.3" xr:uid="{D512B5EA-1581-4337-BDBE-B70F40BC42D1}"/>
    <hyperlink ref="H229" tooltip="CV%: 15.0; ERROR: 5.8; LI90%: 29.1; LS90%: 48.1" xr:uid="{6D3211BE-8D46-421A-A56C-0A5A63BAFF51}"/>
    <hyperlink ref="H230" tooltip="CV%: 14.6; ERROR: 5.6; LI90%: 29.2; LS90%: 47.5" xr:uid="{AB426A33-6D07-400B-81D6-2939EC86C3F3}"/>
    <hyperlink ref="H231" tooltip="CV%: 14.9; ERROR: 6.1; LI90%: 30.8; LS90%: 50.7" xr:uid="{B41CB418-C489-4C8A-B6F9-7AFCF4EA8CF3}"/>
    <hyperlink ref="H232" tooltip="CV%: 8.0; ERROR: 5.1; LI90%: 55.2; LS90%: 72.0" xr:uid="{93183C5B-E06C-4196-9A34-5D117AED73F2}"/>
    <hyperlink ref="H233" tooltip="CV%: 7.4; ERROR: 5.3; LI90%: 62.6; LS90%: 79.9" xr:uid="{C1071310-2F09-4530-9648-5663D5A67900}"/>
    <hyperlink ref="H234" tooltip="CV%: 5.1; ERROR: 4.2; LI90%: 76.3; LS90%: 90.2" xr:uid="{199D1EBD-9B14-42B7-8B95-B31C1383BEF6}"/>
    <hyperlink ref="H237" tooltip="CV%: 10.1; ERROR: 5.6; LI90%: 46.5; LS90%: 65.0" xr:uid="{DA5BB9C6-6DC3-460C-B54F-110B72C6988C}"/>
    <hyperlink ref="H238" tooltip="CV%: 8.6; ERROR: 5.5; LI90%: 55.5; LS90%: 73.7" xr:uid="{DAC1EAFF-4443-437A-B270-F1B7459DCE3D}"/>
    <hyperlink ref="H239" tooltip="CV%: 8.3; ERROR: 5.5; LI90%: 56.8; LS90%: 74.8" xr:uid="{3B63910C-4B62-4319-96D4-4BDB417140D2}"/>
    <hyperlink ref="H240" tooltip="CV%: 5.7; ERROR: 4.6; LI90%: 73.0; LS90%: 88.1" xr:uid="{D502D1CB-BDD7-467A-BA07-E1A702BEF779}"/>
    <hyperlink ref="H241" tooltip="CV%: 4.1; ERROR: 3.7; LI90%: 84.5; LS90%: 96.7" xr:uid="{78058175-3693-4153-9618-201ECEA87E71}"/>
    <hyperlink ref="H242" tooltip="CV%: 3.9; ERROR: 3.4; LI90%: 82.8; LS90%: 94.0" xr:uid="{9B0CB416-AEF1-4E97-8F36-57C43A85CCAC}"/>
    <hyperlink ref="H245" tooltip="CV%: 12.6; ERROR: 6.7; LI90%: 42.7; LS90%: 64.9" xr:uid="{E287CCAC-1A18-4E4D-9230-D292E0CF8490}"/>
    <hyperlink ref="H246" tooltip="CV%: 13.5; ERROR: 6.6; LI90%: 38.0; LS90%: 59.7" xr:uid="{1A59AF1F-F88D-4773-A1BC-C6D3D97816FD}"/>
    <hyperlink ref="H247" tooltip="CV%: 10.5; ERROR: 6.3; LI90%: 49.5; LS90%: 70.2" xr:uid="{8050AE65-2F92-458E-AEA7-4CEDAA8F8E83}"/>
    <hyperlink ref="H248" tooltip="CV%: 10.6; ERROR: 6.7; LI90%: 52.5; LS90%: 74.7" xr:uid="{54232165-6B63-43F2-8BA7-ACA77680A13C}"/>
    <hyperlink ref="H249" tooltip="CV%: 10.1; ERROR: 5.7; LI90%: 47.6; LS90%: 66.4" xr:uid="{2C46BD59-2073-47FC-BB69-1D0C2C83590D}"/>
    <hyperlink ref="H250" tooltip="CV%: 7.7; ERROR: 5.6; LI90%: 63.7; LS90%: 82.0" xr:uid="{11633504-905C-4B97-9ABB-9496432F7C97}"/>
    <hyperlink ref="H253" tooltip="CV%: 8.3; ERROR: 4.0; LI90%: 41.3; LS90%: 54.4" xr:uid="{7C98565E-48A6-42EB-87D4-6CCA939DD377}"/>
    <hyperlink ref="H254" tooltip="CV%: 7.0; ERROR: 3.5; LI90%: 44.5; LS90%: 56.1" xr:uid="{97DE6A87-9F6B-4277-B126-3BB661022932}"/>
    <hyperlink ref="H255" tooltip="CV%: 6.1; ERROR: 3.8; LI90%: 56.5; LS90%: 69.1" xr:uid="{FEEB4982-C802-4840-85D3-3542CF352A15}"/>
    <hyperlink ref="H256" tooltip="CV%: 4.7; ERROR: 3.3; LI90%: 64.9; LS90%: 75.7" xr:uid="{536D4FBA-F21D-4546-BD8E-0C89D8CC396D}"/>
    <hyperlink ref="H257" tooltip="CV%: 3.5; ERROR: 2.8; LI90%: 76.6; LS90%: 85.9" xr:uid="{DA606E5C-39B0-46B6-9E39-F5A0B13BC7C8}"/>
    <hyperlink ref="H258" tooltip="CV%: 2.8; ERROR: 2.5; LI90%: 83.4; LS90%: 91.5" xr:uid="{AF35B747-21C4-4D9E-B819-2A9C4B250056}"/>
    <hyperlink ref="H261" tooltip="CV%: 11.5; ERROR: 5.2; LI90%: 36.7; LS90%: 54.0" xr:uid="{29247343-369E-4B4C-916C-D520A59C74A1}"/>
    <hyperlink ref="H262" tooltip="CV%: 8.6; ERROR: 4.6; LI90%: 45.8; LS90%: 61.0" xr:uid="{3821F914-285E-4E35-8C84-52DA3CCA6B1C}"/>
    <hyperlink ref="H263" tooltip="CV%: 8.1; ERROR: 4.8; LI90%: 51.4; LS90%: 67.1" xr:uid="{B7EB8C7C-A2E1-4B2E-A7DA-76E1A4922BAC}"/>
    <hyperlink ref="H264" tooltip="CV%: 6.5; ERROR: 4.7; LI90%: 65.2; LS90%: 80.7" xr:uid="{6E2D36FE-1AC6-4690-AF3C-1C910CB21E42}"/>
    <hyperlink ref="H265" tooltip="CV%: 6.2; ERROR: 4.8; LI90%: 70.4; LS90%: 86.3" xr:uid="{015992E3-3D3D-461F-A094-4105B09B31D8}"/>
    <hyperlink ref="H266" tooltip="CV%: 5.8; ERROR: 4.5; LI90%: 69.3; LS90%: 84.0" xr:uid="{1016ADAB-7145-4D61-B810-A7FC67A13168}"/>
    <hyperlink ref="H269" tooltip="CV%: 7.7; ERROR: 5.4; LI90%: 60.6; LS90%: 78.3" xr:uid="{AF40EBE9-9025-4DB6-A794-396A80EDE5AE}"/>
    <hyperlink ref="H270" tooltip="CV%: 7.6; ERROR: 5.6; LI90%: 65.0; LS90%: 83.4" xr:uid="{D5A2F45C-1248-4658-9446-EAAC9C2FD5F3}"/>
    <hyperlink ref="H271" tooltip="CV%: 7.2; ERROR: 5.6; LI90%: 67.7; LS90%: 86.0" xr:uid="{0E11210D-57DB-4470-AAC0-D35C3057C857}"/>
    <hyperlink ref="H272" tooltip="CV%: 4.8; ERROR: 4.0; LI90%: 77.3; LS90%: 90.6" xr:uid="{60E3F2D9-B220-40D5-BF63-97E4CC780381}"/>
    <hyperlink ref="H273" tooltip="CV%: 3.3; ERROR: 3.0; LI90%: 86.4; LS90%: 96.4" xr:uid="{71753524-56FD-469F-8CCB-E831CAC9DA6A}"/>
    <hyperlink ref="H274" tooltip="CV%: 2.5; ERROR: 2.4; LI90%: 91.6; LS90%: 99.6" xr:uid="{45C0A872-EDD1-42C3-9A16-67877458D0C1}"/>
    <hyperlink ref="J13" tooltip="CV%: 6.0; ERROR:   57 642; LI90%:   862 723; LS90%:  1 052 349" xr:uid="{3146FCB1-B60B-409A-9DBB-585278811F65}"/>
    <hyperlink ref="J14" tooltip="CV%: 5.6; ERROR:   44 717; LI90%:   728 688; LS90%:   875 792" xr:uid="{D87102FC-1A2C-4F03-946A-C863410AD705}"/>
    <hyperlink ref="J15" tooltip="CV%: 6.6; ERROR:   36 544; LI90%:   492 453; LS90%:   612 673" xr:uid="{FEEF4FDA-6048-423F-8A9C-46F1D136B689}"/>
    <hyperlink ref="J16" tooltip="CV%: 9.1; ERROR:   35 415; LI90%:   332 112; LS90%:   448 618" xr:uid="{888243B5-EE7D-4F5B-A6D1-3F9FA23E016A}"/>
    <hyperlink ref="J17" tooltip="CV%: 11.0; ERROR:   25 231; LI90%:   186 839; LS90%:   269 841" xr:uid="{61030F5D-3315-4FCB-AF2F-C762E2E78319}"/>
    <hyperlink ref="J18" tooltip="CV%: 15.0; ERROR:   21 778; LI90%:   109 530; LS90%:   181 172" xr:uid="{F5ECDF63-38B0-4C26-98A5-FB1FD4815765}"/>
    <hyperlink ref="J21" tooltip="CV%: 37.2; ERROR:   1 804; LI90%:   1 882; LS90%:   7 816" xr:uid="{201F0FEA-7917-4101-81E4-4F9E4194EF2A}"/>
    <hyperlink ref="J22" tooltip="CV%: NA; ERROR: NA; LI90%: NA; LS90%: NA" display="NS" xr:uid="{0C04BF5F-E36B-4314-892E-3B2F82EECA99}"/>
    <hyperlink ref="J23" tooltip="CV%: 45.0; ERROR:   1 297; LI90%:    747; LS90%:   5 013" xr:uid="{5A68401D-AA79-4E88-BD2D-2A6B36EAC052}"/>
    <hyperlink ref="J24" tooltip="CV%: 68.6; ERROR:    729; LI90%: 0*; LS90%:   2 263" xr:uid="{E83C0CC8-FB22-49EC-8620-0598A230C37D}"/>
    <hyperlink ref="J25" tooltip="CV%: NA; ERROR: NA; LI90%: NA; LS90%: NA" display="NS" xr:uid="{A29FCD21-948E-4251-9DE2-F4A761D46FD1}"/>
    <hyperlink ref="J26" tooltip="CV%: NA; ERROR: NA; LI90%: NA; LS90%: NA" display="0*" xr:uid="{7E90C626-D0A2-4FAD-BC5B-0DF4BF6916CD}"/>
    <hyperlink ref="J29" tooltip="CV%: 60.8; ERROR:   2 825; LI90%: 0*; LS90%:   9 289" xr:uid="{DC98B9DD-1D68-4927-B77A-2EFD39A767A3}"/>
    <hyperlink ref="J30" tooltip="CV%: 63.1; ERROR:   3 024; LI90%: 0*; LS90%:   9 769" xr:uid="{8E0DC427-1049-496B-869E-C027D6AE1DC8}"/>
    <hyperlink ref="J31" tooltip="CV%: 50.1; ERROR:   3 135; LI90%:   1 098; LS90%:   11 412" xr:uid="{C7D8DC05-D711-46FE-8454-DBBA193355BD}"/>
    <hyperlink ref="J32" tooltip="CV%: 100.0; ERROR:   2 174; LI90%: 0*; LS90%:   5 750" xr:uid="{24DC260A-EC9B-4F7A-AA97-F6EDA70789B0}"/>
    <hyperlink ref="J33" tooltip="CV%: 53.0; ERROR:   1 885; LI90%:    458; LS90%:   6 660" xr:uid="{F832C869-D1D7-4F1E-98AE-B657D4DF6837}"/>
    <hyperlink ref="J34" tooltip="CV%: 71.5; ERROR:   1 932; LI90%: 0*; LS90%:   5 880" xr:uid="{5EC793A2-93D3-444A-82CC-83E30E8FC6F1}"/>
    <hyperlink ref="J37" tooltip="CV%: NA; ERROR: NA; LI90%: NA; LS90%: NA" display="0*" xr:uid="{CD4CC15F-8C9B-4874-A86B-2EC276E5386E}"/>
    <hyperlink ref="J38" tooltip="CV%: 68.1; ERROR:    186; LI90%: 0*; LS90%:    579" xr:uid="{AC9C93AE-130E-4358-995F-FE4AC0A5492B}"/>
    <hyperlink ref="J39" tooltip="CV%: 73.8; ERROR:    214; LI90%: 0*; LS90%:    642" xr:uid="{545E93F4-4E2D-4C27-9CFE-5177133D4F7D}"/>
    <hyperlink ref="J40" tooltip="CV%: NA; ERROR: NA; LI90%: NA; LS90%: NA" display="0*" xr:uid="{8EA2E7E9-C33C-47BB-9877-39EBEFE364CD}"/>
    <hyperlink ref="J41" tooltip="CV%: 100.0; ERROR:    79; LI90%: 0*; LS90%:    209" xr:uid="{A8529546-EAFA-48C0-8AC2-F3BB04473021}"/>
    <hyperlink ref="J42" tooltip="CV%: NA; ERROR: NA; LI90%: NA; LS90%: NA" display="0*" xr:uid="{878F89EA-87AC-4BA5-AF69-FED8CDCF2643}"/>
    <hyperlink ref="J45" tooltip="CV%: 20.0; ERROR:   2 272; LI90%:   7 634; LS90%:   15 108" xr:uid="{B1DC7419-5BA5-4214-B723-A2237D8DCA41}"/>
    <hyperlink ref="J46" tooltip="CV%: 20.4; ERROR:   1 865; LI90%:   6 053; LS90%:   12 187" xr:uid="{9F9D9EEF-AB9B-444D-AFEC-D9E7077C79C1}"/>
    <hyperlink ref="J47" tooltip="CV%: 29.2; ERROR:   1 801; LI90%:   3 214; LS90%:   9 140" xr:uid="{6394F341-2A28-4D31-AC40-D655F9ADA812}"/>
    <hyperlink ref="J48" tooltip="CV%: 23.2; ERROR:   2 065; LI90%:   5 521; LS90%:   12 315" xr:uid="{57AB8CE1-7E7F-4AA1-92EC-301AA5C47B15}"/>
    <hyperlink ref="J49" tooltip="CV%: 35.6; ERROR:   1 069; LI90%:   1 246; LS90%:   4 764" xr:uid="{E79D0E5B-2D4F-4701-80D3-FFAADA6C441C}"/>
    <hyperlink ref="J50" tooltip="CV%: 47.4; ERROR:    577; LI90%:    268; LS90%:   2 164" xr:uid="{30A37969-4AFA-42F9-8C14-51B327992A53}"/>
    <hyperlink ref="J53" tooltip="CV%: 61.2; ERROR:   1 171; LI90%: 0*; LS90%:   3 842" xr:uid="{466AE438-0E1F-4BD4-BD19-E456BD31BF30}"/>
    <hyperlink ref="J54" tooltip="CV%: 61.8; ERROR:   1 159; LI90%: 0*; LS90%:   3 784" xr:uid="{F25CB6C8-8F87-40CB-821C-4269A4E4FF7A}"/>
    <hyperlink ref="J55" tooltip="CV%: NA; ERROR: NA; LI90%: NA; LS90%: NA" display="NS" xr:uid="{C360087E-BA73-428C-BCD0-5608A23B3423}"/>
    <hyperlink ref="J56" tooltip="CV%: 58.7; ERROR:   1 856; LI90%:    111; LS90%:   6 215" xr:uid="{193981D7-33A4-4E6A-A30C-8774B9833D7C}"/>
    <hyperlink ref="J57" tooltip="CV%: 100.0; ERROR:   1 398; LI90%: 0*; LS90%:   3 698" xr:uid="{BD72920D-71AB-4A6D-B3AA-DFC8A9FAF680}"/>
    <hyperlink ref="J58" tooltip="CV%: NA; ERROR: NA; LI90%: NA; LS90%: NA" display="NS" xr:uid="{DC41E7BA-FDD9-40C1-94E5-3128CC479D33}"/>
    <hyperlink ref="J61" tooltip="CV%: 37.6; ERROR:    982; LI90%:    997; LS90%:   4 227" xr:uid="{4BB13D7E-93FA-49A1-8303-114A47AF05C3}"/>
    <hyperlink ref="J62" tooltip="CV%: 50.3; ERROR:    900; LI90%:    307; LS90%:   3 267" xr:uid="{F1D676C5-0FDA-45C3-8038-CE13EF1C8817}"/>
    <hyperlink ref="J63" tooltip="CV%: 31.1; ERROR:    683; LI90%:   1 070; LS90%:   3 316" xr:uid="{95EE6874-6A21-4040-A429-DF37AF1AD7D6}"/>
    <hyperlink ref="J64" tooltip="CV%: 30.2; ERROR:    463; LI90%:    772; LS90%:   2 296" xr:uid="{6DD9E53A-592D-41C3-A9F0-F7F667F527BA}"/>
    <hyperlink ref="J65" tooltip="CV%: 80.8; ERROR:    758; LI90%: 0*; LS90%:   2 184" xr:uid="{0A83EF51-891E-4674-A66C-BED0D6BE1AEE}"/>
    <hyperlink ref="J66" tooltip="CV%: 60.7; ERROR:    296; LI90%:    1; LS90%:    973" xr:uid="{8C960966-B31E-4C30-BC16-B760A6B2600C}"/>
    <hyperlink ref="J69" tooltip="CV%: 14.3; ERROR:   17 113; LI90%:   91 770; LS90%:   148 066" xr:uid="{F13BC76B-1C04-4098-839D-055B145F0CB3}"/>
    <hyperlink ref="J70" tooltip="CV%: 12.8; ERROR:   15 020; LI90%:   92 282; LS90%:   141 694" xr:uid="{52A2FA09-3A22-4472-B0DD-411EA7C3304D}"/>
    <hyperlink ref="J71" tooltip="CV%: 17.0; ERROR:   12 211; LI90%:   51 686; LS90%:   91 856" xr:uid="{71CB6B42-9824-4342-A1A5-D9F9B386A60E}"/>
    <hyperlink ref="J72" tooltip="CV%: 15.4; ERROR:   6 858; LI90%:   33 111; LS90%:   55 671" xr:uid="{DF9E5711-69FE-4614-88C0-7939E48B68E0}"/>
    <hyperlink ref="J73" tooltip="CV%: 25.5; ERROR:   5 760; LI90%:   13 144; LS90%:   32 092" xr:uid="{B8DC0DBB-86AC-4AEF-B62D-FF783485869B}"/>
    <hyperlink ref="J74" tooltip="CV%: 25.3; ERROR:   4 082; LI90%:   9 405; LS90%:   22 833" xr:uid="{7C02B2E3-53B5-42BF-BDA6-63D77D63672B}"/>
    <hyperlink ref="J77" tooltip="CV%: 46.1; ERROR:   1 508; LI90%:    788; LS90%:   5 750" xr:uid="{855E52C3-CA6E-44C6-9BBC-EFDBB24981A5}"/>
    <hyperlink ref="J78" tooltip="CV%: 100.0; ERROR:    655; LI90%: 0*; LS90%:   1 732" xr:uid="{8C413891-F620-4007-B4BF-8E9454C455E7}"/>
    <hyperlink ref="J79" tooltip="CV%: NA; ERROR: NA; LI90%: NA; LS90%: NA" display="0*" xr:uid="{14DEE12A-F235-43CD-AE8B-DFF3B9CF3D22}"/>
    <hyperlink ref="J80" tooltip="CV%: 53.2; ERROR:   1 116; LI90%:    262; LS90%:   3 934" xr:uid="{AE4BEBBB-0FF4-449E-944B-DB0FC1516D18}"/>
    <hyperlink ref="J81" tooltip="CV%: NA; ERROR: NA; LI90%: NA; LS90%: NA" display="0*" xr:uid="{1D603749-92C5-44CD-AFFB-E6D0F21B4162}"/>
    <hyperlink ref="J82" tooltip="CV%: NA; ERROR: NA; LI90%: NA; LS90%: NA" display="0*" xr:uid="{BA1996DC-2FBD-4D7F-94F6-E90018780B2F}"/>
    <hyperlink ref="J85" tooltip="CV%: 31.2; ERROR:   5 212; LI90%:   8 109; LS90%:   25 255" xr:uid="{B51A7943-9F25-42DE-A53B-5EDAFC202317}"/>
    <hyperlink ref="J86" tooltip="CV%: 38.8; ERROR:   4 216; LI90%:   3 928; LS90%:   17 798" xr:uid="{88D5B035-FAE3-4E8E-A80B-8126641FF254}"/>
    <hyperlink ref="J87" tooltip="CV%: 29.2; ERROR:   5 871; LI90%:   10 460; LS90%:   29 772" xr:uid="{EC1012D3-8B9C-40EB-8C54-5608A7F56517}"/>
    <hyperlink ref="J88" tooltip="CV%: 36.7; ERROR:   4 478; LI90%:   4 835; LS90%:   19 567" xr:uid="{B3425631-F023-44AE-AB33-AA77951DFC06}"/>
    <hyperlink ref="J89" tooltip="CV%: 71.1; ERROR:   1 768; LI90%: 0*; LS90%:   5 394" xr:uid="{CD36AA19-9403-49B7-83DD-FDF51476DCD8}"/>
    <hyperlink ref="J90" tooltip="CV%: 74.2; ERROR:   2 914; LI90%: 0*; LS90%:   8 721" xr:uid="{2C8E2ABD-3486-40B8-9377-E255268C7DC7}"/>
    <hyperlink ref="J93" tooltip="CV%: 31.0; ERROR:   3 971; LI90%:   6 257; LS90%:   19 319" xr:uid="{0FD37EAC-ECD9-451C-B40E-6FA82F2A7D0D}"/>
    <hyperlink ref="J94" tooltip="CV%: 35.9; ERROR:   3 248; LI90%:   3 709; LS90%:   14 395" xr:uid="{E4AD0380-8963-44A7-8C64-0E47C1A77850}"/>
    <hyperlink ref="J95" tooltip="CV%: 35.6; ERROR:   2 408; LI90%:   2 807; LS90%:   10 729" xr:uid="{87E39FF0-3EA4-42C7-ABAA-93FA8E9E9450}"/>
    <hyperlink ref="J96" tooltip="CV%: 59.1; ERROR:   1 736; LI90%:    80; LS90%:   5 792" xr:uid="{33D59189-A6B8-4CF8-AC1E-8547B4DD8CA0}"/>
    <hyperlink ref="J97" tooltip="CV%: 58.5; ERROR:    979; LI90%:    62; LS90%:   3 282" xr:uid="{58F3CB6F-BD00-4593-B9D4-7508F054033C}"/>
    <hyperlink ref="J98" tooltip="CV%: 100.0; ERROR:   1 297; LI90%: 0*; LS90%:   3 430" xr:uid="{B35A4F3A-0B4E-4B90-BED7-B1D460663281}"/>
    <hyperlink ref="J101" tooltip="CV%: 23.8; ERROR:   11 908; LI90%:   30 464; LS90%:   69 638" xr:uid="{577AA33B-59B5-464A-84F2-C376FCE8BD4F}"/>
    <hyperlink ref="J102" tooltip="CV%: 58.7; ERROR:   7 191; LI90%:    415; LS90%:   24 073" xr:uid="{AA974AF7-4FAF-4325-AA10-E5CB5F1B33B4}"/>
    <hyperlink ref="J103" tooltip="CV%: 26.5; ERROR:   11 360; LI90%:   24 173; LS90%:   61 545" xr:uid="{A8EC33CD-AEA1-41CE-ADCA-354D4D3B0D1A}"/>
    <hyperlink ref="J104" tooltip="CV%: 43.8; ERROR:   9 033; LI90%:   5 761; LS90%:   35 479" xr:uid="{12075302-11C7-4E7F-A4BA-83DD4B9A04D7}"/>
    <hyperlink ref="J105" tooltip="CV%: 33.0; ERROR:   5 945; LI90%:   8 232; LS90%:   27 790" xr:uid="{5931A488-6438-4D74-81F4-F0C4E550A534}"/>
    <hyperlink ref="J106" tooltip="CV%: 43.7; ERROR:   3 333; LI90%:   2 145; LS90%:   13 111" xr:uid="{0A01C39B-1B75-493D-8D6E-5E81ED80D206}"/>
    <hyperlink ref="J109" tooltip="CV%: 16.4; ERROR:   10 017; LI90%:   44 546; LS90%:   77 500" xr:uid="{1291613A-5EBA-49E9-9213-788C07865734}"/>
    <hyperlink ref="J110" tooltip="CV%: 17.6; ERROR:   10 546; LI90%:   42 632; LS90%:   77 326" xr:uid="{A0F9E662-D995-4BBE-BA16-162E216E16F3}"/>
    <hyperlink ref="J111" tooltip="CV%: 20.1; ERROR:   6 121; LI90%:   20 415; LS90%:   40 551" xr:uid="{C8596739-32A5-4A31-9661-DD8BE3D48F16}"/>
    <hyperlink ref="J112" tooltip="CV%: 36.8; ERROR:   3 472; LI90%:   3 737; LS90%:   15 159" xr:uid="{C3A88E21-E50B-4A61-A847-C195D46E18DE}"/>
    <hyperlink ref="J113" tooltip="CV%: 37.1; ERROR:   3 805; LI90%:   3 995; LS90%:   16 511" xr:uid="{1BFE65C6-5765-41E6-9547-3B5A3C52955B}"/>
    <hyperlink ref="J114" tooltip="CV%: 61.7; ERROR:   2 736; LI90%: 0*; LS90%:   8 934" xr:uid="{4EECB8C9-610F-4EDD-8357-720615879C76}"/>
    <hyperlink ref="J117" tooltip="CV%: 17.0; ERROR:   6 055; LI90%:   25 754; LS90%:   45 674" xr:uid="{DA1AAE04-0845-457A-BA0F-1DE765C15DA5}"/>
    <hyperlink ref="J118" tooltip="CV%: 21.2; ERROR:   5 958; LI90%:   18 260; LS90%:   37 860" xr:uid="{E6B92D6D-3E2A-4538-8922-5BE3E9C86A48}"/>
    <hyperlink ref="J119" tooltip="CV%: 18.8; ERROR:   5 108; LI90%:   18 813; LS90%:   35 617" xr:uid="{051DE6A2-4462-4CEC-9360-3225EF582BAF}"/>
    <hyperlink ref="J120" tooltip="CV%: 23.8; ERROR:   3 751; LI90%:   9 599; LS90%:   21 941" xr:uid="{78348C30-5742-4FB8-95C9-152C1BABFB79}"/>
    <hyperlink ref="J121" tooltip="CV%: 33.7; ERROR:   2 780; LI90%:   3 681; LS90%:   12 825" xr:uid="{33737FC9-6E81-4D91-9B45-A17C60091D78}"/>
    <hyperlink ref="J122" tooltip="CV%: 46.4; ERROR:   2 271; LI90%:   1 157; LS90%:   8 629" xr:uid="{A38AB97D-943D-4F40-A431-F623D9F24905}"/>
    <hyperlink ref="J125" tooltip="CV%: 36.6; ERROR:   14 455; LI90%:   15 738; LS90%:   63 290" xr:uid="{BF100759-649D-413B-90D0-3739627727B1}"/>
    <hyperlink ref="J126" tooltip="CV%: 64.1; ERROR:   12 125; LI90%: 0*; LS90%:   38 874" xr:uid="{CE015957-4C35-4D10-86F0-5DECE57659BA}"/>
    <hyperlink ref="J127" tooltip="CV%: 49.8; ERROR:   8 941; LI90%:   3 263; LS90%:   32 677" xr:uid="{4F311D6A-F86D-4672-80A4-5D636120CC87}"/>
    <hyperlink ref="J128" tooltip="CV%: 45.5; ERROR:   9 786; LI90%:   5 395; LS90%:   37 587" xr:uid="{5B044E1E-635A-4A68-B251-FEFD2E3C231D}"/>
    <hyperlink ref="J129" tooltip="CV%: 78.0; ERROR:   7 299; LI90%: 0*; LS90%:   21 366" xr:uid="{4088C8A9-0C2F-408A-AC81-6C3196C8F807}"/>
    <hyperlink ref="J130" tooltip="CV%: 100.0; ERROR:   11 400; LI90%: 0*; LS90%:   30 151" xr:uid="{BE3AFCC1-141E-4D06-8C0E-6976F282104B}"/>
    <hyperlink ref="J133" tooltip="CV%: 31.4; ERROR:   39 265; LI90%:   60 450; LS90%:   189 622" xr:uid="{7B878597-55A3-4006-8A34-228888337693}"/>
    <hyperlink ref="J134" tooltip="CV%: 36.7; ERROR:   25 743; LI90%:   27 867; LS90%:   112 553" xr:uid="{990C5592-ACA0-4D5A-88D1-977B8F28DEE5}"/>
    <hyperlink ref="J135" tooltip="CV%: 38.4; ERROR:   22 550; LI90%:   21 650; LS90%:   95 834" xr:uid="{0ADE956E-76BD-4D1D-A9F5-A431C730D76B}"/>
    <hyperlink ref="J136" tooltip="CV%: 32.2; ERROR:   25 542; LI90%:   37 344; LS90%:   121 368" xr:uid="{BEA3B21C-C96B-4DFE-8A16-25102D8C893A}"/>
    <hyperlink ref="J137" tooltip="CV%: 78.1; ERROR:   15 098; LI90%: 0*; LS90%:   44 155" xr:uid="{BC38770B-50E2-4DF9-B070-B27B67533136}"/>
    <hyperlink ref="J138" tooltip="CV%: 52.8; ERROR:   12 314; LI90%:   3 087; LS90%:   43 595" xr:uid="{A93D539E-7EF0-4AFC-AABA-7D4E031256E6}"/>
    <hyperlink ref="J141" tooltip="CV%: 15.3; ERROR:   8 932; LI90%:   43 805; LS90%:   73 189" xr:uid="{B135DE09-E0A4-4472-818B-7C0471699FAB}"/>
    <hyperlink ref="J142" tooltip="CV%: 18.3; ERROR:   7 545; LI90%:   28 867; LS90%:   53 687" xr:uid="{A25B0D71-A0DB-4423-BCDE-36CD272FB7AA}"/>
    <hyperlink ref="J143" tooltip="CV%: 20.8; ERROR:   6 006; LI90%:   19 032; LS90%:   38 788" xr:uid="{D5101EF8-0937-42A5-8428-7FCAC7F1A9DD}"/>
    <hyperlink ref="J144" tooltip="CV%: 38.8; ERROR:   3 660; LI90%:   3 423; LS90%:   15 463" xr:uid="{C9E4BDC0-761B-4AAA-AB07-B1D78F370474}"/>
    <hyperlink ref="J145" tooltip="CV%: 39.4; ERROR:   3 932; LI90%:   3 505; LS90%:   16 441" xr:uid="{3E918D82-7418-4212-8C7A-F5FDCDA0D618}"/>
    <hyperlink ref="J146" tooltip="CV%: 70.7; ERROR:    951; LI90%: 0*; LS90%:   2 910" xr:uid="{0F01C0D0-9223-46B0-990C-197F25FE7D5A}"/>
    <hyperlink ref="J149" tooltip="CV%: 22.9; ERROR:   2 835; LI90%:   7 699; LS90%:   17 027" xr:uid="{262A4695-C7EE-4059-B499-4C94D57A282C}"/>
    <hyperlink ref="J150" tooltip="CV%: 31.5; ERROR:   2 612; LI90%:   4 007; LS90%:   12 599" xr:uid="{9E16D9CD-69FE-4DDB-AEF0-3411DFBB686C}"/>
    <hyperlink ref="J151" tooltip="CV%: 31.6; ERROR:   1 807; LI90%:   2 753; LS90%:   8 699" xr:uid="{DA249D37-2070-4330-9505-CEC0D49CBA32}"/>
    <hyperlink ref="J152" tooltip="CV%: 31.2; ERROR:   2 343; LI90%:   3 660; LS90%:   11 368" xr:uid="{F31E5AD0-5203-490F-A6E8-D72EBBFD6566}"/>
    <hyperlink ref="J153" tooltip="CV%: 34.8; ERROR:   1 713; LI90%:   2 107; LS90%:   7 743" xr:uid="{EDF38B22-9412-4E69-A2DF-976C67390343}"/>
    <hyperlink ref="J154" tooltip="CV%: 51.2; ERROR:   1 253; LI90%:    387; LS90%:   4 511" xr:uid="{18259973-C22A-4783-9CD8-6F235A486BB0}"/>
    <hyperlink ref="J157" tooltip="CV%: 32.9; ERROR:   1 684; LI90%:   2 353; LS90%:   7 893" xr:uid="{E732EA12-4D0D-475D-BF5F-2E82A0AD69DE}"/>
    <hyperlink ref="J158" tooltip="CV%: 51.8; ERROR:    885; LI90%:    253; LS90%:   3 163" xr:uid="{51F65CEB-FE2E-460F-998F-03E62368D4B0}"/>
    <hyperlink ref="J159" tooltip="CV%: 32.1; ERROR:   1 225; LI90%:   1 804; LS90%:   5 834" xr:uid="{EC1AC81F-729D-4F2E-BC49-713E7AD1A94F}"/>
    <hyperlink ref="J160" tooltip="CV%: 35.5; ERROR:   1 447; LI90%:   1 698; LS90%:   6 460" xr:uid="{B51ABD9F-0608-4CF0-8E1F-09F389C5DBD8}"/>
    <hyperlink ref="J161" tooltip="CV%: 100.0; ERROR:    437; LI90%: 0*; LS90%:   1 156" xr:uid="{6693E94E-577E-4538-8222-D8CEDAE35AFF}"/>
    <hyperlink ref="J162" tooltip="CV%: NA; ERROR: NA; LI90%: NA; LS90%: NA" display="0*" xr:uid="{33852F51-796E-4F65-9CD5-CC34D799F79B}"/>
    <hyperlink ref="J165" tooltip="CV%: 40.5; ERROR:   5 190; LI90%:   4 287; LS90%:   21 359" xr:uid="{02716BF2-3F3C-42C1-8D54-B8D492E270F7}"/>
    <hyperlink ref="J166" tooltip="CV%: NA; ERROR: NA; LI90%: NA; LS90%: NA" display="NS" xr:uid="{2D57E5F8-A8FD-442B-AA02-CC0F22911FC9}"/>
    <hyperlink ref="J167" tooltip="CV%: 65.6; ERROR:   4 605; LI90%: 0*; LS90%:   14 594" xr:uid="{7522D8B6-94C2-4AE9-8EB7-4B4890A3B4A2}"/>
    <hyperlink ref="J168" tooltip="CV%: NA; ERROR: NA; LI90%: NA; LS90%: NA" display="NS" xr:uid="{CDE061AE-30B4-49EA-A43F-70543B43FF0D}"/>
    <hyperlink ref="J169" tooltip="CV%: 69.5; ERROR:   2 647; LI90%: 0*; LS90%:   8 164" xr:uid="{2CD9D5E5-C0E0-43B8-B701-BAF2BB2E9071}"/>
    <hyperlink ref="J170" tooltip="CV%: 71.0; ERROR:   1 674; LI90%: 0*; LS90%:   5 112" xr:uid="{7E1FECFB-3F84-4F78-889D-77815006A9F0}"/>
    <hyperlink ref="J173" tooltip="CV%: 14.8; ERROR:   9 579; LI90%:   48 984; LS90%:   80 496" xr:uid="{C8BEAB39-A280-4ED5-B28E-063E8319639F}"/>
    <hyperlink ref="J174" tooltip="CV%: 17.8; ERROR:   8 155; LI90%:   32 418; LS90%:   59 246" xr:uid="{0AE4B896-42B0-47A5-A9BE-7E83E952B85F}"/>
    <hyperlink ref="J175" tooltip="CV%: 21.5; ERROR:   7 609; LI90%:   22 908; LS90%:   47 938" xr:uid="{68954BCB-593F-439A-AF79-127EB92C6304}"/>
    <hyperlink ref="J176" tooltip="CV%: 24.8; ERROR:   4 626; LI90%:   11 018; LS90%:   26 236" xr:uid="{B90FE4DE-AC91-419B-9B68-D2C803002578}"/>
    <hyperlink ref="J177" tooltip="CV%: 32.6; ERROR:   3 730; LI90%:   5 291; LS90%:   17 563" xr:uid="{B59C3FEF-CCED-4887-9973-7A535FB31559}"/>
    <hyperlink ref="J178" tooltip="CV%: 40.2; ERROR:   2 516; LI90%:   2 123; LS90%:   10 401" xr:uid="{58A56547-1B1B-4CC0-833A-F372292E5967}"/>
    <hyperlink ref="J181" tooltip="CV%: 19.1; ERROR:   13 040; LI90%:   46 774; LS90%:   89 672" xr:uid="{D9D76948-B56B-4851-A9CA-899545556624}"/>
    <hyperlink ref="J182" tooltip="CV%: 17.6; ERROR:   9 298; LI90%:   37 402; LS90%:   67 992" xr:uid="{A5809AB7-C582-4403-A169-1D51F60D6CF6}"/>
    <hyperlink ref="J183" tooltip="CV%: 18.0; ERROR:   10 294; LI90%:   40 388; LS90%:   74 254" xr:uid="{6F5DCBE5-5610-451B-8434-CAC0199DEFE2}"/>
    <hyperlink ref="J184" tooltip="CV%: 24.2; ERROR:   7 838; LI90%:   19 508; LS90%:   45 292" xr:uid="{7E9DFAB6-4027-4E30-90FD-FCC675E79B87}"/>
    <hyperlink ref="J185" tooltip="CV%: 24.8; ERROR:   6 162; LI90%:   14 714; LS90%:   34 986" xr:uid="{2F5A4C01-466C-4C8D-A7E6-82654CAD0E4B}"/>
    <hyperlink ref="J186" tooltip="CV%: 36.0; ERROR:   8 654; LI90%:   9 794; LS90%:   38 264" xr:uid="{E87A16A8-D522-4FB2-B71C-AB505A4C5B78}"/>
    <hyperlink ref="J189" tooltip="CV%: 17.6; ERROR:   3 516; LI90%:   14 140; LS90%:   25 706" xr:uid="{4F2227B4-D813-4126-A493-105995F27BF6}"/>
    <hyperlink ref="J190" tooltip="CV%: 20.7; ERROR:   4 316; LI90%:   13 760; LS90%:   27 958" xr:uid="{FEB0B1A9-532B-46AD-AA06-6ABF8F926454}"/>
    <hyperlink ref="J191" tooltip="CV%: 23.8; ERROR:   3 657; LI90%:   9 372; LS90%:   21 400" xr:uid="{BC9C9600-F1BD-4D39-BFE1-B8B2234E9C3E}"/>
    <hyperlink ref="J192" tooltip="CV%: 21.2; ERROR:   2 860; LI90%:   8 768; LS90%:   18 178" xr:uid="{512376BD-FF1D-475C-8C77-CAE57FEE99C2}"/>
    <hyperlink ref="J193" tooltip="CV%: 40.7; ERROR:   1 907; LI90%:   1 547; LS90%:   7 821" xr:uid="{12F9FA07-AF35-4CE0-AAE3-048D333B0474}"/>
    <hyperlink ref="J194" tooltip="CV%: 39.0; ERROR:   1 932; LI90%:   1 778; LS90%:   8 132" xr:uid="{E70261F5-2833-4B6E-BB14-034AA587B726}"/>
    <hyperlink ref="J197" tooltip="CV%: 34.5; ERROR:   3 039; LI90%:   3 800; LS90%:   13 798" xr:uid="{F7931BAA-436D-436A-AA05-ED2CB6A34544}"/>
    <hyperlink ref="J198" tooltip="CV%: 33.1; ERROR:   2 002; LI90%:   2 754; LS90%:   9 338" xr:uid="{1D3C9E2E-25C2-4D12-A86B-58AE15B1BE40}"/>
    <hyperlink ref="J199" tooltip="CV%: 38.5; ERROR:   1 828; LI90%:   1 746; LS90%:   7 760" xr:uid="{0FB96A66-A7B6-452C-8D2A-AEA331F2E995}"/>
    <hyperlink ref="J200" tooltip="CV%: 37.1; ERROR:   1 697; LI90%:   1 778; LS90%:   7 360" xr:uid="{69F5D91F-3030-4F4D-9E1C-49A61E509AC4}"/>
    <hyperlink ref="J201" tooltip="CV%: 71.0; ERROR:    618; LI90%: 0*; LS90%:   1 888" xr:uid="{C51076C6-92D8-48AA-96E8-9890AFF77D73}"/>
    <hyperlink ref="J202" tooltip="CV%: 73.1; ERROR:    788; LI90%: 0*; LS90%:   2 373" xr:uid="{18209E56-EFA5-4828-A567-DC48D4699CF4}"/>
    <hyperlink ref="J205" tooltip="CV%: 17.1; ERROR:   5 895; LI90%:   24 742; LS90%:   44 134" xr:uid="{E1A45331-9CE9-4D08-9943-39BC7D9BE3D5}"/>
    <hyperlink ref="J206" tooltip="CV%: 39.7; ERROR:   2 774; LI90%:   2 431; LS90%:   11 557" xr:uid="{E1BC593A-2698-4114-9D07-FB4621D90FAC}"/>
    <hyperlink ref="J207" tooltip="CV%: 26.6; ERROR:   5 280; LI90%:   11 192; LS90%:   28 562" xr:uid="{7045B504-D622-427F-B3C8-2907EC414284}"/>
    <hyperlink ref="J208" tooltip="CV%: 26.4; ERROR:   5 226; LI90%:   11 198; LS90%:   28 390" xr:uid="{1D2CB517-BE3F-4652-818D-6CD59DB1222D}"/>
    <hyperlink ref="J209" tooltip="CV%: 41.1; ERROR:   2 407; LI90%:   1 903; LS90%:   9 821" xr:uid="{7F707394-61D1-42E4-92A4-3600DFA8277A}"/>
    <hyperlink ref="J210" tooltip="CV%: 51.1; ERROR:   2 698; LI90%:    837; LS90%:   9 715" xr:uid="{8256D6A0-895C-4644-98F1-301833CE8B96}"/>
    <hyperlink ref="J213" tooltip="CV%: 20.3; ERROR:   4 604; LI90%:   15 052; LS90%:   30 198" xr:uid="{E078515C-3CCB-47B5-AC5E-D626F3B1942D}"/>
    <hyperlink ref="J214" tooltip="CV%: 25.1; ERROR:   3 236; LI90%:   7 582; LS90%:   18 230" xr:uid="{85136622-C089-4386-8C55-F574642607E1}"/>
    <hyperlink ref="J215" tooltip="CV%: 25.6; ERROR:   3 291; LI90%:   7 427; LS90%:   18 253" xr:uid="{2AD4F0D1-B7D8-4DAD-85F7-EAEBC04B7512}"/>
    <hyperlink ref="J216" tooltip="CV%: 55.2; ERROR:   1 046; LI90%:    175; LS90%:   3 615" xr:uid="{5590614B-994D-4A3A-81CD-4225DAFAC43D}"/>
    <hyperlink ref="J217" tooltip="CV%: 51.3; ERROR:   1 366; LI90%:    414; LS90%:   4 906" xr:uid="{E91C2C0D-08A6-4DAA-8E41-2EF2F32DCD90}"/>
    <hyperlink ref="J218" tooltip="CV%: 72.2; ERROR:   1 135; LI90%: 0*; LS90%:   3 438" xr:uid="{6E8DBB32-8D5E-4EDA-AEB5-12187377DBDB}"/>
    <hyperlink ref="J221" tooltip="CV%: 49.0; ERROR:   2 140; LI90%:    848; LS90%:   7 888" xr:uid="{AD28A73A-B1FE-4B8B-974E-4B1FFE2751EA}"/>
    <hyperlink ref="J222" tooltip="CV%: 43.9; ERROR:   1 648; LI90%:   1 042; LS90%:   6 464" xr:uid="{E4DFCB0C-D948-4118-983F-3E4EA1D013B3}"/>
    <hyperlink ref="J223" tooltip="CV%: 78.0; ERROR:   1 251; LI90%: 0*; LS90%:   3 661" xr:uid="{EB5E49C7-B197-4494-9104-EE402B1A1A04}"/>
    <hyperlink ref="J224" tooltip="CV%: 50.1; ERROR:   2 010; LI90%:    704; LS90%:   7 316" xr:uid="{25042E54-F72B-41E9-A008-53ED1DFF27C6}"/>
    <hyperlink ref="J225" tooltip="CV%: 100.0; ERROR:    484; LI90%: 0*; LS90%:   1 280" xr:uid="{3817FAD7-B888-44C3-B5DC-87FDB6E47E5A}"/>
    <hyperlink ref="J226" tooltip="CV%: 100.0; ERROR:    484; LI90%: 0*; LS90%:   1 280" xr:uid="{30293B80-4689-4A4F-A473-D2165298B176}"/>
    <hyperlink ref="J229" tooltip="CV%: 21.3; ERROR:   3 461; LI90%:   10 578; LS90%:   21 964" xr:uid="{AE005FD9-4270-4FD9-AF66-E4ABCD786DB5}"/>
    <hyperlink ref="J230" tooltip="CV%: 25.8; ERROR:   3 296; LI90%:   7 338; LS90%:   18 182" xr:uid="{5A2C6D31-FFE6-4FE2-B4A5-BFA6D9BA8DA7}"/>
    <hyperlink ref="J231" tooltip="CV%: 24.8; ERROR:   3 179; LI90%:   7 588; LS90%:   18 046" xr:uid="{A340775D-5CFC-49D8-B1B5-C974CF6564B2}"/>
    <hyperlink ref="J232" tooltip="CV%: 34.1; ERROR:   2 172; LI90%:   2 793; LS90%:   9 939" xr:uid="{B8D07C9F-DFB9-4001-9322-57E8F6CBDB84}"/>
    <hyperlink ref="J233" tooltip="CV%: 34.1; ERROR:   2 092; LI90%:   2 702; LS90%:   9 584" xr:uid="{95E04245-2CE0-4A91-977A-EC4EE38BD0F9}"/>
    <hyperlink ref="J234" tooltip="CV%: 46.2; ERROR:   1 797; LI90%:    932; LS90%:   6 842" xr:uid="{AAAF21EE-D9E4-4949-B974-2332237C98E2}"/>
    <hyperlink ref="J237" tooltip="CV%: 39.6; ERROR:   2 325; LI90%:   2 045; LS90%:   9 693" xr:uid="{8483ED53-2FBA-4662-88C9-FC0DC7BFC9DA}"/>
    <hyperlink ref="J238" tooltip="CV%: 31.8; ERROR:   3 518; LI90%:   5 286; LS90%:   16 860" xr:uid="{C31F8376-896D-4C56-B07E-2F214FAA6012}"/>
    <hyperlink ref="J239" tooltip="CV%: 42.1; ERROR:   2 917; LI90%:   2 136; LS90%:   11 732" xr:uid="{C414813C-E7DD-4C05-BA64-9A4615215133}"/>
    <hyperlink ref="J240" tooltip="CV%: 100.0; ERROR:    269; LI90%: 0*; LS90%:    711" xr:uid="{6E7E1211-8449-418F-90BF-1F8AAAA1D152}"/>
    <hyperlink ref="J241" tooltip="CV%: NA; ERROR: NA; LI90%: NA; LS90%: NA" display="0*" xr:uid="{A3712ABC-004D-476D-A358-83227E75E1F3}"/>
    <hyperlink ref="J242" tooltip="CV%: 100.0; ERROR:    269; LI90%: 0*; LS90%:    711" xr:uid="{12073694-481E-488C-9DF6-E934CC953EA3}"/>
    <hyperlink ref="J245" tooltip="CV%: 30.4; ERROR:   1 882; LI90%:   3 103; LS90%:   9 295" xr:uid="{29879E59-57F2-40E8-BD03-1327434426CE}"/>
    <hyperlink ref="J246" tooltip="CV%: 28.2; ERROR:   1 952; LI90%:   3 719; LS90%:   10 141" xr:uid="{9C1EB198-D694-4EA7-8589-8765431B4D30}"/>
    <hyperlink ref="J247" tooltip="CV%: 35.9; ERROR:   1 720; LI90%:   1 965; LS90%:   7 623" xr:uid="{0167803A-C91D-4767-985D-F314EBEDD345}"/>
    <hyperlink ref="J248" tooltip="CV%: 37.0; ERROR:   1 291; LI90%:   1 363; LS90%:   5 611" xr:uid="{81B42AE4-F622-4405-8C50-65ACFC8B82D8}"/>
    <hyperlink ref="J249" tooltip="CV%: 42.0; ERROR:   1 165; LI90%:    855; LS90%:   4 687" xr:uid="{A601329C-3F02-4C54-B042-55CB32C881C6}"/>
    <hyperlink ref="J250" tooltip="CV%: 60.3; ERROR:    748; LI90%:    9; LS90%:   2 469" xr:uid="{45A6A299-BBBB-4474-B8C7-85F9BA98E831}"/>
    <hyperlink ref="J253" tooltip="CV%: 16.3; ERROR:   21 256; LI90%:   95 774; LS90%:   165 702" xr:uid="{8096CDE4-52D3-4D6B-AF7F-CD9960F073BD}"/>
    <hyperlink ref="J254" tooltip="CV%: 16.1; ERROR:   17 527; LI90%:   79 814; LS90%:   137 472" xr:uid="{3BE8126B-BFE5-4FFD-B848-8C89E12E573D}"/>
    <hyperlink ref="J255" tooltip="CV%: 19.8; ERROR:   13 677; LI90%:   46 578; LS90%:   91 572" xr:uid="{15221AF9-7EDE-4FC7-BB6E-74266E3AC66B}"/>
    <hyperlink ref="J256" tooltip="CV%: 24.1; ERROR:   10 610; LI90%:   26 557; LS90%:   61 461" xr:uid="{36A57BAA-F026-4DD9-A081-570B1974DBEE}"/>
    <hyperlink ref="J257" tooltip="CV%: 30.2; ERROR:   10 383; LI90%:   17 259; LS90%:   51 417" xr:uid="{FD2CDE6F-2EBF-4AC7-A5BC-E4CF17AAF4E8}"/>
    <hyperlink ref="J258" tooltip="CV%: 42.4; ERROR:   5 505; LI90%:   3 929; LS90%:   22 039" xr:uid="{83F16A3D-6D8D-42E9-B6CB-AFD09B48E3A7}"/>
    <hyperlink ref="J261" tooltip="CV%: 21.1; ERROR:   3 382; LI90%:   10 427; LS90%:   21 553" xr:uid="{B5DF5573-C52C-44C7-A8CA-6B590B6EC055}"/>
    <hyperlink ref="J262" tooltip="CV%: 22.4; ERROR:   3 475; LI90%:   9 805; LS90%:   21 237" xr:uid="{DCC2B383-F980-423D-8639-A99FA2A4BC9F}"/>
    <hyperlink ref="J263" tooltip="CV%: 30.8; ERROR:   3 142; LI90%:   5 025; LS90%:   15 359" xr:uid="{26974AED-66B1-4B5C-9614-1B4C4AB65CF9}"/>
    <hyperlink ref="J264" tooltip="CV%: 31.9; ERROR:   2 664; LI90%:   3 973; LS90%:   12 735" xr:uid="{2298B4A6-F79F-47DC-ABD1-7E3D10E5A4FE}"/>
    <hyperlink ref="J265" tooltip="CV%: 51.5; ERROR:   2 337; LI90%:    692; LS90%:   8 380" xr:uid="{64858EFE-4125-45E8-848E-C77828BF265B}"/>
    <hyperlink ref="J266" tooltip="CV%: 38.3; ERROR:   2 410; LI90%:   2 328; LS90%:   10 258" xr:uid="{005A4D2E-BE59-4D45-81BB-461D7700C2D2}"/>
    <hyperlink ref="J269" tooltip="CV%: 35.7; ERROR:   3 073; LI90%:   3 546; LS90%:   13 654" xr:uid="{C18D12F7-36A2-4A74-9CE8-1449967CFC0B}"/>
    <hyperlink ref="J270" tooltip="CV%: 34.7; ERROR:   1 863; LI90%:   2 300; LS90%:   8 428" xr:uid="{91094D97-F300-4B65-B239-1F9C8B765757}"/>
    <hyperlink ref="J271" tooltip="CV%: 38.2; ERROR:   3 473; LI90%:   3 378; LS90%:   14 802" xr:uid="{AABBF633-BF44-43A0-888F-25C7EA98EC5E}"/>
    <hyperlink ref="J272" tooltip="CV%: 49.8; ERROR:   1 276; LI90%:    465; LS90%:   4 661" xr:uid="{2CC3AD1B-146A-4DCF-8220-506BFB255CA7}"/>
    <hyperlink ref="J273" tooltip="CV%: 70.7; ERROR:   1 053; LI90%: 0*; LS90%:   3 221" xr:uid="{2C1F1EA2-EB97-45F3-B8D4-C853B636EA85}"/>
    <hyperlink ref="J274" tooltip="CV%: NA; ERROR: NA; LI90%: NA; LS90%: NA" display="0*" xr:uid="{83457D62-74AE-4BA6-B30F-41DCC03F3605}"/>
    <hyperlink ref="K13" tooltip="CV%: 3.9; ERROR: 1.9; LI90%: 44.8; LS90%: 51.0" xr:uid="{3297EEED-1B9E-4450-B7DE-B9DD8726A942}"/>
    <hyperlink ref="K14" tooltip="CV%: 3.9; ERROR: 1.9; LI90%: 46.4; LS90%: 52.7" xr:uid="{0A31B67B-CBDF-422A-A79B-6B4FB6F5645D}"/>
    <hyperlink ref="K15" tooltip="CV%: 5.1; ERROR: 2.1; LI90%: 37.0; LS90%: 43.8" xr:uid="{9637F210-5CAA-47EA-841A-488276B54966}"/>
    <hyperlink ref="K16" tooltip="CV%: 7.4; ERROR: 2.2; LI90%: 26.8; LS90%: 34.2" xr:uid="{CE06502E-E099-4E88-A997-803769E697C8}"/>
    <hyperlink ref="K17" tooltip="CV%: 7.6; ERROR: 3.4; LI90%: 39.3; LS90%: 50.5" xr:uid="{5DCD0BA0-E6CF-4097-91EA-D55BEBC69F5A}"/>
    <hyperlink ref="K18" tooltip="CV%: 12.2; ERROR: 3.6; LI90%: 23.7; LS90%: 35.6" xr:uid="{DDBF09E6-2F71-4FC8-A995-F29C72553D78}"/>
    <hyperlink ref="K21" tooltip="CV%: 31.4; ERROR: 13.5; LI90%: 20.8; LS90%: 65.3" xr:uid="{C4DB9894-1A2E-4017-A320-48CACF14DC73}"/>
    <hyperlink ref="K22" tooltip="CV%: NA; ERROR: NA; LI90%: NA; LS90%: NA" display="NS" xr:uid="{3C27EE89-94EF-445E-AE39-8EFD2C822A30}"/>
    <hyperlink ref="K23" tooltip="CV%: 40.3; ERROR: 15.4; LI90%: 12.8; LS90%: 63.4" xr:uid="{FD734FBF-29E5-429A-847E-F1CC21326E23}"/>
    <hyperlink ref="K24" tooltip="CV%: 73.4; ERROR: 13.9; LI90%: 0.0*; LS90%: 41.9" xr:uid="{CD2C8C7E-F46E-4888-BA5D-D5368199A8B2}"/>
    <hyperlink ref="K25" tooltip="CV%: NA; ERROR: NA; LI90%: NA; LS90%: NA" display="NS" xr:uid="{9BE9EEDD-A813-4187-BEEF-288197DCD320}"/>
    <hyperlink ref="K26" tooltip="CV%: NA; ERROR: NA; LI90%: NA; LS90%: NA" display="0.0*" xr:uid="{37AF17EA-DE39-401D-92ED-4CDEE04BAC1F}"/>
    <hyperlink ref="K29" tooltip="CV%: 50.4; ERROR: 8.8; LI90%: 3.0; LS90%: 32.1" xr:uid="{D05B2D52-BF79-4911-9C3E-30FC976F85D5}"/>
    <hyperlink ref="K30" tooltip="CV%: 55.0; ERROR: 10.4; LI90%: 1.8; LS90%: 36.0" xr:uid="{4739138B-B2DD-424B-ABE5-348DCF230DD8}"/>
    <hyperlink ref="K31" tooltip="CV%: 41.2; ERROR: 11.4; LI90%: 8.9; LS90%: 46.2" xr:uid="{D2C94AA6-9F26-4E89-B77F-92910DC83007}"/>
    <hyperlink ref="K32" tooltip="CV%: 87.9; ERROR: 15.5; LI90%: 0.0*; LS90%: 43.2" xr:uid="{3D950304-C384-442C-8B9A-3CDE16FAB746}"/>
    <hyperlink ref="K33" tooltip="CV%: 46.8; ERROR: 17.2; LI90%: 8.4; LS90%: 64.9" xr:uid="{7E3240C2-5605-44AF-BB26-6C735FB1E5EB}"/>
    <hyperlink ref="K34" tooltip="CV%: 48.5; ERROR: 21.5; LI90%: 9.0; LS90%: 79.9" xr:uid="{53B6A03F-D546-433D-92BF-78E676775B68}"/>
    <hyperlink ref="K37" tooltip="CV%: NA; ERROR: NA; LI90%: NA; LS90%: NA" display="0.0*" xr:uid="{0C4E4B03-F6B6-4E40-B203-BC9078777AE2}"/>
    <hyperlink ref="K38" tooltip="CV%: 70.4; ERROR: 4.5; LI90%: 0.0*; LS90%: 13.8" xr:uid="{417FEC87-F032-4A9D-8871-90DB90AFE6AF}"/>
    <hyperlink ref="K39" tooltip="CV%: 76.0; ERROR: 7.1; LI90%: 0.0*; LS90%: 21.0" xr:uid="{3426D996-B22D-4989-B288-B070E0D0F11B}"/>
    <hyperlink ref="K40" tooltip="CV%: NA; ERROR: NA; LI90%: NA; LS90%: NA" display="0.0*" xr:uid="{7F7414E9-CA08-4B00-A071-CAA352B3734C}"/>
    <hyperlink ref="K41" tooltip="CV%: 116.6; ERROR: 11.7; LI90%: 0.0*; LS90%: 29.2" xr:uid="{C2B230A0-627C-4A9F-BC45-85E18B0A6006}"/>
    <hyperlink ref="K42" tooltip="CV%: NA; ERROR: NA; LI90%: NA; LS90%: NA" display="0.0*" xr:uid="{1975B96B-2336-42B2-8A79-AFCF6D4FB6BE}"/>
    <hyperlink ref="K45" tooltip="CV%: 12.7; ERROR: 7.2; LI90%: 45.1; LS90%: 68.9" xr:uid="{1A07D10B-3BD6-4EDE-A414-734B1220D658}"/>
    <hyperlink ref="K46" tooltip="CV%: 13.5; ERROR: 7.2; LI90%: 41.3; LS90%: 64.9" xr:uid="{70122828-D9AF-4CC2-B583-B7E9556615D7}"/>
    <hyperlink ref="K47" tooltip="CV%: 20.5; ERROR: 7.6; LI90%: 24.4; LS90%: 49.3" xr:uid="{A925D034-4E2C-4002-9161-ED76924E18B8}"/>
    <hyperlink ref="K48" tooltip="CV%: 13.7; ERROR: 7.5; LI90%: 42.6; LS90%: 67.3" xr:uid="{F494074F-AC7E-4F7D-B09B-D98BE4E7AF29}"/>
    <hyperlink ref="K49" tooltip="CV%: 27.1; ERROR: 12.6; LI90%: 25.7; LS90%: 67.2" xr:uid="{BFCFFE66-C67E-46B9-AC0F-E0E5C513ADEA}"/>
    <hyperlink ref="K50" tooltip="CV%: 43.2; ERROR: 11.2; LI90%: 7.5; LS90%: 44.2" xr:uid="{31E321EA-1C3E-421D-8E4F-434573F1FDB3}"/>
    <hyperlink ref="K53" tooltip="CV%: 58.1; ERROR: 8.3; LI90%: 0.6; LS90%: 27.9" xr:uid="{23860C30-5472-4D82-A1F2-7F27565A8546}"/>
    <hyperlink ref="K54" tooltip="CV%: 61.7; ERROR: 9.1; LI90%: 0.0*; LS90%: 29.6" xr:uid="{EFDEC7B6-BE91-4D87-A795-7B1BC1729951}"/>
    <hyperlink ref="K55" tooltip="CV%: NA; ERROR: NA; LI90%: NA; LS90%: NA" display="NS" xr:uid="{34D196FD-2A35-4B8D-A83E-9872DA23BE1B}"/>
    <hyperlink ref="K56" tooltip="CV%: 44.4; ERROR: 17.7; LI90%: 10.8; LS90%: 69.0" xr:uid="{F1B11F0B-90F8-4CB9-8964-7D2F95E2EE78}"/>
    <hyperlink ref="K57" tooltip="CV%: 88.8; ERROR: 29.4; LI90%: 0.0*; LS90%: 81.5" xr:uid="{82A1E2E7-F2E6-4BD3-A83E-906C49462A34}"/>
    <hyperlink ref="K58" tooltip="CV%: NA; ERROR: NA; LI90%: NA; LS90%: NA" display="NS" xr:uid="{3330AB99-BB1A-4242-88E6-D1814B45F493}"/>
    <hyperlink ref="K61" tooltip="CV%: 21.9; ERROR: 12.3; LI90%: 36.1; LS90%: 76.6" xr:uid="{43438F8E-141B-429D-9BCA-A8D4513CE482}"/>
    <hyperlink ref="K62" tooltip="CV%: 34.4; ERROR: 13.7; LI90%: 17.2; LS90%: 62.1" xr:uid="{5D19E5B5-3917-46DB-9991-633AFDD3FBCE}"/>
    <hyperlink ref="K63" tooltip="CV%: 18.9; ERROR: 9.7; LI90%: 35.4; LS90%: 67.3" xr:uid="{C3AA7CE8-BB41-4B8A-A38C-98DF0F08FEA9}"/>
    <hyperlink ref="K64" tooltip="CV%: 24.0; ERROR: 8.7; LI90%: 21.9; LS90%: 50.4" xr:uid="{0FBB9C04-F540-49AF-B7AA-F07E83B70278}"/>
    <hyperlink ref="K65" tooltip="CV%: 52.1; ERROR: 22.8; LI90%: 6.3; LS90%: 81.3" xr:uid="{087460C6-F501-4E5F-A809-59DA6B4E1246}"/>
    <hyperlink ref="K66" tooltip="CV%: 48.7; ERROR: 11.9; LI90%: 4.8; LS90%: 43.8" xr:uid="{4F53F2F6-4DEC-4E03-A8A6-EFE94D3E2D30}"/>
    <hyperlink ref="K69" tooltip="CV%: 7.2; ERROR: 4.8; LI90%: 58.5; LS90%: 74.2" xr:uid="{BAEDE433-F6A8-4C6F-B288-A16CF535777B}"/>
    <hyperlink ref="K70" tooltip="CV%: 7.0; ERROR: 4.5; LI90%: 57.6; LS90%: 72.5" xr:uid="{2C4C8F5A-CDDE-4566-B6DA-1A1DF8EB91DF}"/>
    <hyperlink ref="K71" tooltip="CV%: 9.9; ERROR: 6.3; LI90%: 53.3; LS90%: 74.0" xr:uid="{B02765DA-2C5C-4E65-BADA-E0F56B2C791C}"/>
    <hyperlink ref="K72" tooltip="CV%: 12.4; ERROR: 5.8; LI90%: 37.1; LS90%: 56.2" xr:uid="{7FF2907C-6F96-4913-86EB-1C22D182A443}"/>
    <hyperlink ref="K73" tooltip="CV%: 13.0; ERROR: 8.1; LI90%: 49.1; LS90%: 75.7" xr:uid="{6CA68E95-CE48-41D3-AE06-DBCA99E5E579}"/>
    <hyperlink ref="K74" tooltip="CV%: 18.9; ERROR: 9.4; LI90%: 34.3; LS90%: 65.3" xr:uid="{3FF80BD9-3867-467E-85A0-AF5AD5333A7B}"/>
    <hyperlink ref="K77" tooltip="CV%: 46.6; ERROR: 7.8; LI90%: 3.9; LS90%: 29.7" xr:uid="{C2F63FE1-5A28-4A62-9538-5238AD743146}"/>
    <hyperlink ref="K78" tooltip="CV%: 96.8; ERROR: 4.2; LI90%: 0.0*; LS90%: 11.3" xr:uid="{1451EF76-BEA8-4F8F-AF13-52B978F44A78}"/>
    <hyperlink ref="K79" tooltip="CV%: NA; ERROR: NA; LI90%: NA; LS90%: NA" display="0.0*" xr:uid="{EFEF34D9-DA5F-47C2-A601-1DE340981CA6}"/>
    <hyperlink ref="K80" tooltip="CV%: 46.4; ERROR: 9.7; LI90%: 5.0; LS90%: 37.0" xr:uid="{7182DB63-2589-4073-80AB-1DC01C4915CC}"/>
    <hyperlink ref="K81" tooltip="CV%: NA; ERROR: NA; LI90%: NA; LS90%: NA" display="0.0*" xr:uid="{42EFE0F1-1389-4A0B-8789-3ACA5338C1ED}"/>
    <hyperlink ref="K82" tooltip="CV%: NA; ERROR: NA; LI90%: NA; LS90%: NA" display="0.0*" xr:uid="{25FCD702-BB04-48D7-BA99-27DF4785BE97}"/>
    <hyperlink ref="K85" tooltip="CV%: 27.3; ERROR: 7.5; LI90%: 15.0; LS90%: 39.5" xr:uid="{20620427-C5BF-4200-8474-E27938389AA5}"/>
    <hyperlink ref="K86" tooltip="CV%: 35.9; ERROR: 6.5; LI90%: 7.4; LS90%: 28.7" xr:uid="{B1435E5E-BC26-46BC-B184-71147FA3D2EC}"/>
    <hyperlink ref="K87" tooltip="CV%: 23.5; ERROR: 8.5; LI90%: 22.2; LS90%: 50.2" xr:uid="{0E268654-FB8D-4C27-A075-8E5C1746B1BD}"/>
    <hyperlink ref="K88" tooltip="CV%: 30.8; ERROR: 9.2; LI90%: 14.7; LS90%: 44.9" xr:uid="{E8BFD36D-E9FC-4C87-A3A2-67F3247509A5}"/>
    <hyperlink ref="K89" tooltip="CV%: 67.1; ERROR: 11.4; LI90%: 0.0*; LS90%: 35.6" xr:uid="{E8DC7C7F-4D2C-4F8B-860F-D78133776DCA}"/>
    <hyperlink ref="K90" tooltip="CV%: 61.4; ERROR: 15.2; LI90%: 0.0*; LS90%: 49.7" xr:uid="{858DCDBA-ED89-4C68-A864-105157E8B670}"/>
    <hyperlink ref="K93" tooltip="CV%: 16.3; ERROR: 9.1; LI90%: 41.0; LS90%: 71.0" xr:uid="{EB519733-9F22-4DA6-B084-761B219ACDA8}"/>
    <hyperlink ref="K94" tooltip="CV%: 22.6; ERROR: 10.9; LI90%: 30.3; LS90%: 66.3" xr:uid="{C98B9FF1-C1C6-44AF-863D-5AF02116D4C4}"/>
    <hyperlink ref="K95" tooltip="CV%: 24.4; ERROR: 11.1; LI90%: 27.2; LS90%: 63.9" xr:uid="{814A4939-C05A-4DCF-9015-0A5CE0437F90}"/>
    <hyperlink ref="K96" tooltip="CV%: 44.0; ERROR: 15.7; LI90%: 9.9; LS90%: 61.6" xr:uid="{70553F3F-2FB3-45F3-BEF2-878323AB3ACA}"/>
    <hyperlink ref="K97" tooltip="CV%: 42.6; ERROR: 16.7; LI90%: 11.7; LS90%: 66.6" xr:uid="{B3A88579-1945-4DA6-8CE1-3066D8388494}"/>
    <hyperlink ref="K98" tooltip="CV%: 72.1; ERROR: 25.2; LI90%: 0.0*; LS90%: 76.3" xr:uid="{A174CDC8-CB71-4E49-B014-805A78C9D76C}"/>
    <hyperlink ref="K101" tooltip="CV%: 18.5; ERROR: 8.3; LI90%: 31.3; LS90%: 58.6" xr:uid="{86B9DFE7-AA8B-4E85-B627-5500EA1DB4F3}"/>
    <hyperlink ref="K102" tooltip="CV%: 53.0; ERROR: 6.9; LI90%: 1.7; LS90%: 24.4" xr:uid="{0A72F98E-224A-4429-8B67-8378A2D2FBCD}"/>
    <hyperlink ref="K103" tooltip="CV%: 17.3; ERROR: 9.4; LI90%: 39.0; LS90%: 69.9" xr:uid="{41449938-E105-4E8A-915B-71489E3057B5}"/>
    <hyperlink ref="K104" tooltip="CV%: 32.7; ERROR: 12.1; LI90%: 17.2; LS90%: 57.1" xr:uid="{4F5C90A6-6FDC-4D3D-86D5-2BA4599C2202}"/>
    <hyperlink ref="K105" tooltip="CV%: 27.4; ERROR: 9.1; LI90%: 18.4; LS90%: 48.5" xr:uid="{16CFC48F-A051-44FB-8771-0B43FF4E5CD2}"/>
    <hyperlink ref="K106" tooltip="CV%: 42.9; ERROR: 6.3; LI90%: 4.3; LS90%: 24.9" xr:uid="{FE1A5DC9-D688-40CF-B62F-EBE85435C55C}"/>
    <hyperlink ref="K109" tooltip="CV%: 9.9; ERROR: 4.8; LI90%: 40.7; LS90%: 56.5" xr:uid="{28356F8C-7CA8-494E-8B01-2A7F49F8D2FE}"/>
    <hyperlink ref="K110" tooltip="CV%: 10.7; ERROR: 5.6; LI90%: 42.9; LS90%: 61.3" xr:uid="{7D338D80-6ACF-40CE-AB0E-201BC38D4E31}"/>
    <hyperlink ref="K111" tooltip="CV%: 14.0; ERROR: 7.2; LI90%: 39.6; LS90%: 63.2" xr:uid="{66DAF05F-CCEB-4610-AD7E-833684EE4702}"/>
    <hyperlink ref="K112" tooltip="CV%: 28.3; ERROR: 10.3; LI90%: 19.4; LS90%: 53.1" xr:uid="{B54E8767-F220-411B-9558-CA6F4BF8A732}"/>
    <hyperlink ref="K113" tooltip="CV%: 22.2; ERROR: 13.2; LI90%: 37.6; LS90%: 80.9" xr:uid="{9A5CD7CB-032C-4686-8E4C-9DF6E88BE8F2}"/>
    <hyperlink ref="K114" tooltip="CV%: 44.4; ERROR: 19.2; LI90%: 11.7; LS90%: 74.8" xr:uid="{50D545A1-6937-4163-BCB8-20EC50A508A5}"/>
    <hyperlink ref="K117" tooltip="CV%: 8.7; ERROR: 6.8; LI90%: 66.8; LS90%: 89.1" xr:uid="{E1F32012-8626-4165-AA6B-0044AA57D7B0}"/>
    <hyperlink ref="K118" tooltip="CV%: 10.0; ERROR: 7.0; LI90%: 58.1; LS90%: 81.0" xr:uid="{C2E39C4E-46DC-4009-8C28-4D670F0CE9EC}"/>
    <hyperlink ref="K119" tooltip="CV%: 5.8; ERROR: 5.1; LI90%: 78.8; LS90%: 95.5" xr:uid="{85B74329-5B14-4CF2-A80D-2FD02FE9F979}"/>
    <hyperlink ref="K120" tooltip="CV%: 17.8; ERROR: 9.9; LI90%: 39.3; LS90%: 71.8" xr:uid="{0F80671A-EBCA-4D34-84CE-F9AB9591337E}"/>
    <hyperlink ref="K121" tooltip="CV%: 21.4; ERROR: 13.2; LI90%: 40.0; LS90%: 83.5" xr:uid="{79BC1486-4FC1-4842-9290-1F4DDB605735}"/>
    <hyperlink ref="K122" tooltip="CV%: 18.9; ERROR: 15.0; LI90%: 54.6; LS90%: 100.0*" xr:uid="{C020B29F-503F-432B-AD27-A77DBDFF1501}"/>
    <hyperlink ref="K125" tooltip="CV%: 24.9; ERROR: 9.2; LI90%: 21.8; LS90%: 52.0" xr:uid="{061D98FD-7621-4051-829A-6395467C9B55}"/>
    <hyperlink ref="K126" tooltip="CV%: 52.9; ERROR: 13.3; LI90%: 3.3; LS90%: 47.0" xr:uid="{901F98A0-4FD2-44C5-B8D1-1F7FF916DF98}"/>
    <hyperlink ref="K127" tooltip="CV%: 37.5; ERROR: 9.2; LI90%: 9.4; LS90%: 39.8" xr:uid="{53B29A03-E7D7-4DC6-8365-51A9DCF99EE3}"/>
    <hyperlink ref="K128" tooltip="CV%: 34.0; ERROR: 13.4; LI90%: 17.4; LS90%: 61.4" xr:uid="{B2E1F4F0-EAA7-4C31-AC4E-B75AF78B8BAA}"/>
    <hyperlink ref="K129" tooltip="CV%: 52.6; ERROR: 21.3; LI90%: 5.5; LS90%: 75.6" xr:uid="{558FA4CA-7F96-4461-9BE0-33FD52005C39}"/>
    <hyperlink ref="K130" tooltip="CV%: 61.6; ERROR: 30.4; LI90%: 0.0*; LS90%: 99.3" xr:uid="{114241F2-8287-4C19-B3DC-B8BA6F6DE9D0}"/>
    <hyperlink ref="K133" tooltip="CV%: 21.4; ERROR: 8.4; LI90%: 25.5; LS90%: 53.1" xr:uid="{B53E9C2E-ADF9-4A5E-B19E-73A113A149BE}"/>
    <hyperlink ref="K134" tooltip="CV%: 28.9; ERROR: 9.9; LI90%: 17.9; LS90%: 50.4" xr:uid="{055D9FB5-AF65-4C2C-9987-FB48C2A8270D}"/>
    <hyperlink ref="K135" tooltip="CV%: 31.9; ERROR: 9.7; LI90%: 14.4; LS90%: 46.2" xr:uid="{72CBCE5D-F8A5-466E-B385-9DA9F58F8515}"/>
    <hyperlink ref="K136" tooltip="CV%: 23.9; ERROR: 10.4; LI90%: 26.3; LS90%: 60.4" xr:uid="{678BDBF3-47BE-4759-8B3A-B93B9BD63226}"/>
    <hyperlink ref="K137" tooltip="CV%: 66.2; ERROR: 16.2; LI90%: 0.0*; LS90%: 51.1" xr:uid="{38F2139A-9E90-460A-BA06-57DEF5437C2C}"/>
    <hyperlink ref="K138" tooltip="CV%: 37.9; ERROR: 13.5; LI90%: 13.4; LS90%: 57.6" xr:uid="{CE25C220-46CA-46EA-82BA-B95289DF35ED}"/>
    <hyperlink ref="K141" tooltip="CV%: 11.3; ERROR: 5.8; LI90%: 41.4; LS90%: 60.4" xr:uid="{080AC362-EEEA-48C5-A42A-CD8294E8B359}"/>
    <hyperlink ref="K142" tooltip="CV%: 11.8; ERROR: 6.1; LI90%: 41.6; LS90%: 61.7" xr:uid="{4BA187DF-278E-4FD7-B067-A78C3139B115}"/>
    <hyperlink ref="K143" tooltip="CV%: 15.8; ERROR: 6.3; LI90%: 29.7; LS90%: 50.5" xr:uid="{F635CDD1-B560-413E-B79D-FD09DCD5E054}"/>
    <hyperlink ref="K144" tooltip="CV%: 35.6; ERROR: 7.0; LI90%: 8.1; LS90%: 31.1" xr:uid="{1643E3BB-4080-469C-B669-1E9F0EE77FB0}"/>
    <hyperlink ref="K145" tooltip="CV%: 26.2; ERROR: 13.7; LI90%: 29.8; LS90%: 74.9" xr:uid="{6342FD21-C763-4D8C-80AE-ACD266533B01}"/>
    <hyperlink ref="K146" tooltip="CV%: 66.1; ERROR: 6.6; LI90%: 0.0*; LS90%: 20.8" xr:uid="{15DD586B-8D6A-431A-86EF-F38A89AB9C30}"/>
    <hyperlink ref="K149" tooltip="CV%: 14.2; ERROR: 8.2; LI90%: 43.9; LS90%: 70.7" xr:uid="{A429E10F-3908-4B7E-8FA3-050F6B6D4D6B}"/>
    <hyperlink ref="K150" tooltip="CV%: 24.7; ERROR: 9.7; LI90%: 23.3; LS90%: 55.2" xr:uid="{5C275748-1304-4578-9036-D0CBEE7A0EEA}"/>
    <hyperlink ref="K151" tooltip="CV%: 27.7; ERROR: 7.8; LI90%: 15.2; LS90%: 40.8" xr:uid="{9685CE7C-D187-4D7C-9BA6-FC2B3D603993}"/>
    <hyperlink ref="K152" tooltip="CV%: 21.1; ERROR: 9.9; LI90%: 30.7; LS90%: 63.4" xr:uid="{6139970D-ED83-4B4B-92BE-93AB3664E693}"/>
    <hyperlink ref="K153" tooltip="CV%: 19.7; ERROR: 12.4; LI90%: 42.6; LS90%: 83.4" xr:uid="{C287AEA6-2084-489D-8B43-012242890C54}"/>
    <hyperlink ref="K154" tooltip="CV%: 40.6; ERROR: 12.7; LI90%: 10.4; LS90%: 52.2" xr:uid="{E1B24EC3-DDBC-4C75-912C-4CA7D6BBA08B}"/>
    <hyperlink ref="K157" tooltip="CV%: 28.2; ERROR: 12.8; LI90%: 24.2; LS90%: 66.2" xr:uid="{4E160214-21B0-48F0-9B1E-41DBB85E3DF6}"/>
    <hyperlink ref="K158" tooltip="CV%: 48.8; ERROR: 7.9; LI90%: 3.2; LS90%: 29.3" xr:uid="{B40A5A8F-6BEB-4C31-BBDF-3D0B86F7163D}"/>
    <hyperlink ref="K159" tooltip="CV%: 30.7; ERROR: 11.8; LI90%: 19.0; LS90%: 57.9" xr:uid="{088D746A-2098-4FD6-B255-0239F316A021}"/>
    <hyperlink ref="K160" tooltip="CV%: 26.1; ERROR: 12.1; LI90%: 26.4; LS90%: 66.2" xr:uid="{AE8D1CA2-E322-4F15-AC04-26A37A03670E}"/>
    <hyperlink ref="K161" tooltip="CV%: 88.2; ERROR: 22.0; LI90%: 0.0*; LS90%: 61.1" xr:uid="{284B5C11-B5D2-4594-B43D-CB0469862345}"/>
    <hyperlink ref="K162" tooltip="CV%: NA; ERROR: NA; LI90%: NA; LS90%: NA" display="0.0*" xr:uid="{7BCD899F-37DB-41D6-9A5F-39793E623621}"/>
    <hyperlink ref="K165" tooltip="CV%: 32.2; ERROR: 10.7; LI90%: 15.6; LS90%: 50.7" xr:uid="{57DDF940-CCDB-4059-9EC2-5EE2DE645863}"/>
    <hyperlink ref="K166" tooltip="CV%: NA; ERROR: NA; LI90%: NA; LS90%: NA" display="NS" xr:uid="{1988A460-A25C-4B44-BADB-00B654B59973}"/>
    <hyperlink ref="K167" tooltip="CV%: 46.6; ERROR: 18.3; LI90%: 9.2; LS90%: 69.5" xr:uid="{0C9FA9C9-B580-41E6-896D-035C39848DE5}"/>
    <hyperlink ref="K168" tooltip="CV%: NA; ERROR: NA; LI90%: NA; LS90%: NA" display="NS" xr:uid="{38A561B6-C96A-4B67-87E4-E395A53D404F}"/>
    <hyperlink ref="K169" tooltip="CV%: 60.1; ERROR: 14.8; LI90%: 0.3; LS90%: 49.0" xr:uid="{36C5D2CF-282D-4BC4-B007-D139230C8DA3}"/>
    <hyperlink ref="K170" tooltip="CV%: 69.0; ERROR: 14.5; LI90%: 0.0*; LS90%: 44.7" xr:uid="{9C8D5A21-69F5-4338-908F-74EE79C7A86B}"/>
    <hyperlink ref="K173" tooltip="CV%: 9.4; ERROR: 4.6; LI90%: 41.4; LS90%: 56.6" xr:uid="{B77727E9-9344-4CC6-A59E-9EF7839E77B5}"/>
    <hyperlink ref="K174" tooltip="CV%: 13.8; ERROR: 6.0; LI90%: 33.6; LS90%: 53.3" xr:uid="{9BC1C29D-9A0C-4B5B-A84B-A9203CA71986}"/>
    <hyperlink ref="K175" tooltip="CV%: 12.3; ERROR: 7.5; LI90%: 48.6; LS90%: 73.3" xr:uid="{1D84EB71-FA4D-447C-8116-6ED317FD7427}"/>
    <hyperlink ref="K176" tooltip="CV%: 19.7; ERROR: 8.5; LI90%: 29.0; LS90%: 56.9" xr:uid="{60C5CDB0-9788-457B-8FF9-138F131C9636}"/>
    <hyperlink ref="K177" tooltip="CV%: 13.7; ERROR: 10.0; LI90%: 56.6; LS90%: 89.5" xr:uid="{802FFC92-F1DD-4F40-8ACD-2EEEDD6D2FC3}"/>
    <hyperlink ref="K178" tooltip="CV%: 19.9; ERROR: 10.2; LI90%: 34.4; LS90%: 67.9" xr:uid="{8F71CC51-878C-4F48-9892-6EC034DA7731}"/>
    <hyperlink ref="K181" tooltip="CV%: 12.6; ERROR: 6.2; LI90%: 39.3; LS90%: 59.8" xr:uid="{67DC1999-81C8-4DA4-831B-D5F8357943DB}"/>
    <hyperlink ref="K182" tooltip="CV%: 13.5; ERROR: 5.6; LI90%: 32.3; LS90%: 50.6" xr:uid="{860EADBB-98B1-4668-AA88-2F19B62FF5CB}"/>
    <hyperlink ref="K183" tooltip="CV%: 12.5; ERROR: 6.7; LI90%: 42.2; LS90%: 64.0" xr:uid="{F84674D2-3007-4622-8C3C-D44DEBB3FA34}"/>
    <hyperlink ref="K184" tooltip="CV%: 18.9; ERROR: 7.6; LI90%: 27.8; LS90%: 52.8" xr:uid="{8C43FD06-9CD3-4611-9E4D-6D11F28B1E6E}"/>
    <hyperlink ref="K185" tooltip="CV%: 17.6; ERROR: 8.0; LI90%: 32.4; LS90%: 58.9" xr:uid="{C75D8152-D7A8-47A9-83FE-41570900111B}"/>
    <hyperlink ref="K186" tooltip="CV%: 21.9; ERROR: 10.1; LI90%: 29.5; LS90%: 62.9" xr:uid="{1AD64917-8A54-4441-AD2C-AB8DA7767EA6}"/>
    <hyperlink ref="K189" tooltip="CV%: 12.9; ERROR: 5.6; LI90%: 34.1; LS90%: 52.6" xr:uid="{1B1B6E76-2671-4A7E-A1C2-35A305DFDBA3}"/>
    <hyperlink ref="K190" tooltip="CV%: 11.6; ERROR: 6.6; LI90%: 46.2; LS90%: 68.0" xr:uid="{D6053533-F586-4775-852B-FE891D2AFFCD}"/>
    <hyperlink ref="K191" tooltip="CV%: 16.1; ERROR: 7.3; LI90%: 33.5; LS90%: 57.6" xr:uid="{D1EDFA23-9586-4AF0-8EF6-B86BDAACB466}"/>
    <hyperlink ref="K192" tooltip="CV%: 16.5; ERROR: 7.1; LI90%: 31.2; LS90%: 54.5" xr:uid="{88E15F5F-1270-4CF4-83B5-4F34FAF1CAC4}"/>
    <hyperlink ref="K193" tooltip="CV%: 25.7; ERROR: 6.5; LI90%: 14.7; LS90%: 36.2" xr:uid="{5BB6281D-5E48-4371-9C4F-C3F35608ED01}"/>
    <hyperlink ref="K194" tooltip="CV%: 29.4; ERROR: 9.9; LI90%: 17.4; LS90%: 49.8" xr:uid="{0E70772E-76EC-466A-A4E3-EB2A306D44E9}"/>
    <hyperlink ref="K197" tooltip="CV%: 29.3; ERROR: 9.2; LI90%: 16.3; LS90%: 46.5" xr:uid="{2AE1CE66-5A8F-4225-850F-DE962DBD2177}"/>
    <hyperlink ref="K198" tooltip="CV%: 33.0; ERROR: 8.2; LI90%: 11.3; LS90%: 38.3" xr:uid="{EDE9AD96-52D0-40E1-BF27-749F4989DAEB}"/>
    <hyperlink ref="K199" tooltip="CV%: 34.2; ERROR: 8.8; LI90%: 11.3; LS90%: 40.3" xr:uid="{7017662B-4175-4084-BB1D-08CB73090559}"/>
    <hyperlink ref="K200" tooltip="CV%: 33.7; ERROR: 10.6; LI90%: 14.1; LS90%: 49.1" xr:uid="{10D1A8FB-D567-49ED-BED5-2007433D5EF1}"/>
    <hyperlink ref="K201" tooltip="CV%: 71.3; ERROR: 13.3; LI90%: 0.0*; LS90%: 40.4" xr:uid="{590820F5-F149-4A60-9948-EAE391D4B355}"/>
    <hyperlink ref="K202" tooltip="CV%: 65.7; ERROR: 15.1; LI90%: 0.0*; LS90%: 48.0" xr:uid="{7C4D5325-B5C5-4C3F-BEF0-A23FC6570E19}"/>
    <hyperlink ref="K205" tooltip="CV%: 12.1; ERROR: 6.6; LI90%: 43.9; LS90%: 65.7" xr:uid="{14011789-2715-4D70-A5C5-110AA2144280}"/>
    <hyperlink ref="K206" tooltip="CV%: 36.4; ERROR: 6.3; LI90%: 6.9; LS90%: 27.6" xr:uid="{D510C62B-AF32-415B-BCD9-DBB4117B5E6D}"/>
    <hyperlink ref="K207" tooltip="CV%: 18.7; ERROR: 9.4; LI90%: 35.0; LS90%: 65.9" xr:uid="{E9EBF2CD-3262-4973-8BDF-2FF1314BA9CC}"/>
    <hyperlink ref="K208" tooltip="CV%: 17.4; ERROR: 10.3; LI90%: 42.0; LS90%: 75.7" xr:uid="{2C4AF666-8EF6-428C-8D49-2FD3934B11B6}"/>
    <hyperlink ref="K209" tooltip="CV%: 37.1; ERROR: 10.4; LI90%: 10.9; LS90%: 45.1" xr:uid="{BA07687A-5C9A-44C6-95A6-89928C1B7F3D}"/>
    <hyperlink ref="K210" tooltip="CV%: 41.2; ERROR: 18.8; LI90%: 14.7; LS90%: 76.7" xr:uid="{BDEF1680-F9EC-4D0C-9CBC-0F6F57F6F1DA}"/>
    <hyperlink ref="K213" tooltip="CV%: 11.9; ERROR: 7.4; LI90%: 50.3; LS90%: 74.7" xr:uid="{69C74D17-BC62-4828-81F9-010A219F065B}"/>
    <hyperlink ref="K214" tooltip="CV%: 19.6; ERROR: 8.0; LI90%: 27.5; LS90%: 53.8" xr:uid="{ADB09A9F-90FD-4454-9C8A-31C785D7BB6F}"/>
    <hyperlink ref="K215" tooltip="CV%: 18.7; ERROR: 9.2; LI90%: 34.0; LS90%: 64.2" xr:uid="{326AF4C6-506D-43DA-BB7C-22C0D82B6460}"/>
    <hyperlink ref="K216" tooltip="CV%: 51.4; ERROR: 8.6; LI90%: 2.6; LS90%: 30.9" xr:uid="{7C95A250-2702-4A57-8ACB-CFD7ED47AF18}"/>
    <hyperlink ref="K217" tooltip="CV%: 45.5; ERROR: 13.6; LI90%: 7.5; LS90%: 52.1" xr:uid="{6DE8A30A-1B8D-4D51-863A-7051D3290A73}"/>
    <hyperlink ref="K218" tooltip="CV%: 70.2; ERROR: 14.7; LI90%: 0.0*; LS90%: 45.2" xr:uid="{BAA50B55-2A4C-4C2C-B18E-71632D11762E}"/>
    <hyperlink ref="K221" tooltip="CV%: 45.4; ERROR: 13.1; LI90%: 7.3; LS90%: 50.6" xr:uid="{984E0C45-8B8C-4BB1-B768-1E300F5F4EF5}"/>
    <hyperlink ref="K222" tooltip="CV%: 43.1; ERROR: 11.6; LI90%: 7.8; LS90%: 46.0" xr:uid="{3FE7587A-7AA1-48D0-BFED-412AB1CBE66A}"/>
    <hyperlink ref="K223" tooltip="CV%: 73.4; ERROR: 9.4; LI90%: 0.0*; LS90%: 28.2" xr:uid="{5CAA83DD-B2B7-4249-8DF9-8BF84EAF2F28}"/>
    <hyperlink ref="K224" tooltip="CV%: 42.1; ERROR: 13.5; LI90%: 9.8; LS90%: 54.2" xr:uid="{58DE6FDE-F219-4DE4-91D8-B7B9C3F06B6C}"/>
    <hyperlink ref="K225" tooltip="CV%: 104.8; ERROR: 7.5; LI90%: 0.0*; LS90%: 19.5" xr:uid="{83A356FD-5CCA-40D0-AC2A-73D4396998CE}"/>
    <hyperlink ref="K226" tooltip="CV%: 108.6; ERROR: 10.0; LI90%: 0.0*; LS90%: 25.8" xr:uid="{3118520A-E094-4706-A8B7-6376C72647C8}"/>
    <hyperlink ref="K229" tooltip="CV%: 15.0; ERROR: 8.1; LI90%: 40.4; LS90%: 66.8" xr:uid="{C4B26D6E-636F-4523-A5A6-D3803536BC44}"/>
    <hyperlink ref="K230" tooltip="CV%: 17.5; ERROR: 7.6; LI90%: 30.9; LS90%: 55.9" xr:uid="{DE587E66-2326-4C04-8DB0-F8D33DBF0C22}"/>
    <hyperlink ref="K231" tooltip="CV%: 16.8; ERROR: 7.7; LI90%: 32.9; LS90%: 58.1" xr:uid="{8BEA537E-9AE8-4ECC-BE1E-4B7A4D473ADD}"/>
    <hyperlink ref="K232" tooltip="CV%: 26.5; ERROR: 9.4; LI90%: 19.9; LS90%: 50.8" xr:uid="{6C506B45-78C6-4729-B6D9-DA8CE939065C}"/>
    <hyperlink ref="K233" tooltip="CV%: 16.1; ERROR: 12.0; LI90%: 54.8; LS90%: 94.5" xr:uid="{1C9A6506-5AE5-44AB-89E7-ECC987A025F1}"/>
    <hyperlink ref="K234" tooltip="CV%: 30.8; ERROR: 14.5; LI90%: 23.2; LS90%: 70.8" xr:uid="{235A594A-7089-49CD-91C0-BE75E5CB8EAA}"/>
    <hyperlink ref="K237" tooltip="CV%: 35.1; ERROR: 7.1; LI90%: 8.6; LS90%: 32.0" xr:uid="{CF05077B-8C15-4220-8992-F122109FF0B5}"/>
    <hyperlink ref="K238" tooltip="CV%: 20.3; ERROR: 9.6; LI90%: 31.7; LS90%: 63.4" xr:uid="{CC49B598-E1F3-4ED5-978B-BF51775D45A0}"/>
    <hyperlink ref="K239" tooltip="CV%: 32.8; ERROR: 10.1; LI90%: 14.2; LS90%: 47.4" xr:uid="{B7BE711F-6D49-422F-8873-F47D2B691BF1}"/>
    <hyperlink ref="K240" tooltip="CV%: 101.5; ERROR: 2.1; LI90%: 0.0*; LS90%: 5.6" xr:uid="{212557A1-41D1-4F50-AAE8-61CCF85D9452}"/>
    <hyperlink ref="K241" tooltip="CV%: NA; ERROR: NA; LI90%: NA; LS90%: NA" display="0.0*" xr:uid="{928B159B-5211-4D7A-81DC-28C52CB5E50E}"/>
    <hyperlink ref="K242" tooltip="CV%: 101.9; ERROR: 9.0; LI90%: 0.0*; LS90%: 23.6" xr:uid="{F1C5B084-1B78-4052-9BDB-EF33B5AD54EC}"/>
    <hyperlink ref="K245" tooltip="CV%: 23.1; ERROR: 10.7; LI90%: 28.6; LS90%: 63.7" xr:uid="{A77E488A-0BDE-463C-9FE7-E4CE657F94E0}"/>
    <hyperlink ref="K246" tooltip="CV%: 19.2; ERROR: 10.5; LI90%: 37.7; LS90%: 72.4" xr:uid="{5C51D6E7-3F58-4AA4-B8C3-9B440C876F94}"/>
    <hyperlink ref="K247" tooltip="CV%: 26.7; ERROR: 11.0; LI90%: 23.3; LS90%: 59.6" xr:uid="{909C826F-2D13-4127-B56F-EB460F401CBC}"/>
    <hyperlink ref="K248" tooltip="CV%: 30.7; ERROR: 10.9; LI90%: 17.5; LS90%: 53.3" xr:uid="{61D1CBA0-00D7-4665-99C7-2ED797290A75}"/>
    <hyperlink ref="K249" tooltip="CV%: 26.9; ERROR: 15.1; LI90%: 31.4; LS90%: 81.1" xr:uid="{9B3B22A5-196C-4517-8459-A1B2EAA6D030}"/>
    <hyperlink ref="K250" tooltip="CV%: 54.0; ERROR: 14.4; LI90%: 3.0; LS90%: 50.3" xr:uid="{3FA60943-BE46-411F-8010-54EE78ED080D}"/>
    <hyperlink ref="K253" tooltip="CV%: 9.1; ERROR: 5.1; LI90%: 47.7; LS90%: 64.4" xr:uid="{265203F4-64DD-4CA6-8A0A-4D9EA7609FF8}"/>
    <hyperlink ref="K254" tooltip="CV%: 10.2; ERROR: 4.8; LI90%: 39.3; LS90%: 55.2" xr:uid="{97426FBF-E1A3-427B-9124-F67C3A60EF7F}"/>
    <hyperlink ref="K255" tooltip="CV%: 13.3; ERROR: 5.6; LI90%: 32.6; LS90%: 50.9" xr:uid="{A5990E52-8A74-41A5-8C35-61CC2B6953B1}"/>
    <hyperlink ref="K256" tooltip="CV%: 18.4; ERROR: 5.9; LI90%: 22.6; LS90%: 42.1" xr:uid="{8E8FF7AD-8205-4531-B3F5-96AFE60807D9}"/>
    <hyperlink ref="K257" tooltip="CV%: 17.0; ERROR: 9.6; LI90%: 40.7; LS90%: 72.2" xr:uid="{0154724D-7FFA-4258-9755-58DCA5C93297}"/>
    <hyperlink ref="K258" tooltip="CV%: 36.1; ERROR: 9.4; LI90%: 10.5; LS90%: 41.3" xr:uid="{7FC0D7B9-4004-4CEF-B79C-F769435F6447}"/>
    <hyperlink ref="K261" tooltip="CV%: 14.8; ERROR: 6.0; LI90%: 30.7; LS90%: 50.5" xr:uid="{C5C1991B-838C-4580-9A69-858E30D1E8C2}"/>
    <hyperlink ref="K262" tooltip="CV%: 17.6; ERROR: 7.9; LI90%: 32.1; LS90%: 58.2" xr:uid="{6F9D7106-F4D1-4E39-9C81-365553239760}"/>
    <hyperlink ref="K263" tooltip="CV%: 24.6; ERROR: 8.4; LI90%: 20.2; LS90%: 47.7" xr:uid="{E6CA76EA-811D-4C57-9946-27FEEDFFC9BB}"/>
    <hyperlink ref="K264" tooltip="CV%: 25.0; ERROR: 10.5; LI90%: 24.7; LS90%: 59.2" xr:uid="{2035192D-B7D5-4D16-AC1B-F9C13A6BD6DF}"/>
    <hyperlink ref="K265" tooltip="CV%: 42.4; ERROR: 12.6; LI90%: 9.0; LS90%: 50.4" xr:uid="{37CD1E9F-F4AE-4BC8-A244-983DC8048AB0}"/>
    <hyperlink ref="K266" tooltip="CV%: 24.3; ERROR: 11.8; LI90%: 29.0; LS90%: 67.7" xr:uid="{851ACC20-A793-47C2-922D-A0EF7E73B183}"/>
    <hyperlink ref="K269" tooltip="CV%: 22.9; ERROR: 12.1; LI90%: 32.9; LS90%: 72.8" xr:uid="{70EEB2F5-DDEC-457E-97B7-7385CA457CEE}"/>
    <hyperlink ref="K270" tooltip="CV%: 29.1; ERROR: 11.5; LI90%: 20.6; LS90%: 58.3" xr:uid="{C6323D59-C6F4-47E0-AEE5-F115960B2E7D}"/>
    <hyperlink ref="K271" tooltip="CV%: 14.5; ERROR: 10.8; LI90%: 56.8; LS90%: 92.4" xr:uid="{B77E31C3-F851-42FB-947F-6D877B6F0938}"/>
    <hyperlink ref="K272" tooltip="CV%: 40.8; ERROR: 14.0; LI90%: 11.3; LS90%: 57.5" xr:uid="{D69EE0C8-9D04-4404-ABEF-30CFE83F0DEF}"/>
    <hyperlink ref="K273" tooltip="CV%: 44.9; ERROR: 22.7; LI90%: 13.3; LS90%: 87.9" xr:uid="{2DAFBAEF-B995-4AC1-BC60-23FFDD06E00C}"/>
    <hyperlink ref="K274" tooltip="CV%: NA; ERROR: NA; LI90%: NA; LS90%: NA" display="0.0*" xr:uid="{BAD8623D-AB42-4E9B-8E52-4D88D5B932F1}"/>
    <hyperlink ref="M13" tooltip="CV%: 4.9; ERROR:   49 648; LI90%:   922 091; LS90%:  1 085 417" xr:uid="{A2DF6370-E749-4788-8E18-2C2999FCECA5}"/>
    <hyperlink ref="M14" tooltip="CV%: 5.4; ERROR:   43 647; LI90%:   730 147; LS90%:   873 733" xr:uid="{95E0D149-BBCB-46CC-A60E-4D0CF41ABB38}"/>
    <hyperlink ref="M15" tooltip="CV%: 5.8; ERROR:   45 895; LI90%:   719 294; LS90%:   870 274" xr:uid="{674AE06A-CFCD-4D28-BF33-D59E44044FB6}"/>
    <hyperlink ref="M16" tooltip="CV%: 5.3; ERROR:   44 727; LI90%:   775 537; LS90%:   922 677" xr:uid="{AD9B8CD4-93F1-4A46-B6FC-4362AF0DC064}"/>
    <hyperlink ref="M17" tooltip="CV%: 9.2; ERROR:   22 091; LI90%:   202 954; LS90%:   275 626" xr:uid="{C53A01DF-0A2B-4520-8D2A-11CAE51C4942}"/>
    <hyperlink ref="M18" tooltip="CV%: 8.4; ERROR:   28 413; LI90%:   293 006; LS90%:   386 478" xr:uid="{5B004744-F719-455D-949D-5E124419B436}"/>
    <hyperlink ref="M21" tooltip="CV%: 38.7; ERROR:   2 483; LI90%:   2 325; LS90%:   10 495" xr:uid="{93C7F30B-71D9-441C-9EC1-BF2B8BEFF922}"/>
    <hyperlink ref="M22" tooltip="CV%: 39.1; ERROR:   2 435; LI90%:   2 221; LS90%:   10 233" xr:uid="{E88CA6AB-BDD3-48EA-864B-CB664E0C57CB}"/>
    <hyperlink ref="M23" tooltip="CV%: 46.4; ERROR:   2 170; LI90%:   1 109; LS90%:   8 247" xr:uid="{6E46FFC4-1800-45AB-B96F-B62D83472790}"/>
    <hyperlink ref="M24" tooltip="CV%: 55.8; ERROR:   2 531; LI90%:    373; LS90%:   8 701" xr:uid="{799D1CD8-4273-4089-A245-0707833DADD6}"/>
    <hyperlink ref="M25" tooltip="CV%: 56.4; ERROR:   2 093; LI90%:    272; LS90%:   7 158" xr:uid="{9802C5D2-B9C2-4C5E-AF3D-A250ED5EC192}"/>
    <hyperlink ref="M26" tooltip="CV%: NA; ERROR: NA; LI90%: NA; LS90%: NA" xr:uid="{927E9627-63EB-4BE4-97A2-EC84866931D1}"/>
    <hyperlink ref="M29" tooltip="CV%: 27.0; ERROR:   4 718; LI90%:   9 715; LS90%:   25 235" xr:uid="{6571EFA2-8AE0-4D77-B0F1-10E81E7CA6FD}"/>
    <hyperlink ref="M30" tooltip="CV%: 25.3; ERROR:   4 421; LI90%:   10 167; LS90%:   24 709" xr:uid="{A85A8F5A-8C2F-4D6A-92FC-1FEA38950D99}"/>
    <hyperlink ref="M31" tooltip="CV%: 26.1; ERROR:   3 926; LI90%:   8 563; LS90%:   21 479" xr:uid="{A643D059-85D3-4093-BB60-FF2985197261}"/>
    <hyperlink ref="M32" tooltip="CV%: 42.1; ERROR:   3 664; LI90%:   2 685; LS90%:   14 737" xr:uid="{68A32585-92F5-435B-8718-D0258B49FC48}"/>
    <hyperlink ref="M33" tooltip="CV%: 55.2; ERROR:   2 782; LI90%:    462; LS90%:   9 614" xr:uid="{60FB4EC5-649A-4C32-88C8-99925FECC8A5}"/>
    <hyperlink ref="M34" tooltip="CV%: 49.7; ERROR:   1 677; LI90%:    619; LS90%:   6 137" xr:uid="{94CC197E-29A7-4D14-B8BC-07FC7346420C}"/>
    <hyperlink ref="M37" tooltip="CV%: NA; ERROR: NA; LI90%: NA; LS90%: NA" xr:uid="{673ED60F-0762-4966-9D11-DF741F4E0E3B}"/>
    <hyperlink ref="M38" tooltip="CV%: 28.6; ERROR:   1 089; LI90%:   2 018; LS90%:   5 600" xr:uid="{EEA4D12B-49F3-435D-B73D-85838D677112}"/>
    <hyperlink ref="M39" tooltip="CV%: 37.6; ERROR:    984; LI90%:    999; LS90%:   4 237" xr:uid="{7F7AB4A0-06CD-4B6F-B778-9C116734AA62}"/>
    <hyperlink ref="M40" tooltip="CV%: NA; ERROR: NA; LI90%: NA; LS90%: NA" xr:uid="{173CC112-A056-4D3A-ADAD-CE47BFD37F23}"/>
    <hyperlink ref="M41" tooltip="CV%: 82.4; ERROR:    586; LI90%: 0*; LS90%:   1 674" xr:uid="{E239C4F0-76CE-424A-9372-6B048502E04E}"/>
    <hyperlink ref="M42" tooltip="CV%: NA; ERROR: NA; LI90%: NA; LS90%: NA" xr:uid="{1588FE91-468F-4441-AC52-B3FECF86C671}"/>
    <hyperlink ref="M45" tooltip="CV%: 21.2; ERROR:   1 822; LI90%:   5 590; LS90%:   11 584" xr:uid="{F4C1E399-0708-4235-A14D-24ADC71CD374}"/>
    <hyperlink ref="M46" tooltip="CV%: 20.4; ERROR:   1 644; LI90%:   5 349; LS90%:   10 759" xr:uid="{17DAF3C3-5EC0-4A80-8326-BF2C48434302}"/>
    <hyperlink ref="M47" tooltip="CV%: 18.6; ERROR:   1 865; LI90%:   6 970; LS90%:   13 106" xr:uid="{00E1DBDF-692B-42DA-8580-3428D218A5A2}"/>
    <hyperlink ref="M48" tooltip="CV%: 20.0; ERROR:   1 462; LI90%:   4 915; LS90%:   9 725" xr:uid="{1E024C40-C628-4191-B671-55E4C99007D6}"/>
    <hyperlink ref="M49" tooltip="CV%: 35.4; ERROR:   1 227; LI90%:   1 448; LS90%:   5 486" xr:uid="{44D28724-10D6-4BCE-A1AF-EA7BE2CA98C5}"/>
    <hyperlink ref="M50" tooltip="CV%: 31.0; ERROR:   1 083; LI90%:   1 710; LS90%:   5 272" xr:uid="{DF796C08-E9B1-4E10-8AE8-66A00C969118}"/>
    <hyperlink ref="M53" tooltip="CV%: 27.1; ERROR:   3 040; LI90%:   6 226; LS90%:   16 226" xr:uid="{9BB59738-4507-4ACE-919F-0703FE4A7DE8}"/>
    <hyperlink ref="M54" tooltip="CV%: 34.4; ERROR:   3 740; LI90%:   4 735; LS90%:   17 037" xr:uid="{FE62EB40-C550-4C30-ABAF-B59AEB835FB9}"/>
    <hyperlink ref="M55" tooltip="CV%: 35.6; ERROR:   3 622; LI90%:   4 204; LS90%:   16 118" xr:uid="{FD2F74D7-D41D-4618-9892-7E6961F4738F}"/>
    <hyperlink ref="M56" tooltip="CV%: 45.3; ERROR:   2 158; LI90%:   1 212; LS90%:   8 312" xr:uid="{5247E471-7EB1-475F-A09C-221575BA9D4E}"/>
    <hyperlink ref="M57" tooltip="CV%: 59.0; ERROR:   1 666; LI90%:    82; LS90%:   5 562" xr:uid="{B711E606-9937-46F6-AC2B-B8CAA0C0815D}"/>
    <hyperlink ref="M58" tooltip="CV%: 46.6; ERROR:   1 682; LI90%:    843; LS90%:   6 375" xr:uid="{CEF474AC-BE22-4D89-9B5B-086F0A774AA7}"/>
    <hyperlink ref="M61" tooltip="CV%: 31.6; ERROR:    639; LI90%:    971; LS90%:   3 073" xr:uid="{E7390276-26DA-4A4C-A311-5595A8F55C76}"/>
    <hyperlink ref="M62" tooltip="CV%: 27.6; ERROR:    723; LI90%:   1 426; LS90%:   3 806" xr:uid="{ACA17416-7FC0-4E10-9A46-F6AB8D0AF55D}"/>
    <hyperlink ref="M63" tooltip="CV%: 30.5; ERROR:    500; LI90%:    815; LS90%:   2 461" xr:uid="{68AAF6F8-B50E-4883-B7F4-AAD56B20D7E3}"/>
    <hyperlink ref="M64" tooltip="CV%: 24.5; ERROR:    664; LI90%:   1 617; LS90%:   3 801" xr:uid="{78B6F1B3-2E63-42F7-817E-FC7334EA63A2}"/>
    <hyperlink ref="M65" tooltip="CV%: 46.5; ERROR:    530; LI90%:    269; LS90%:   2 013" xr:uid="{4DA3D20E-5F41-4301-A750-8CF6DEB7231B}"/>
    <hyperlink ref="M66" tooltip="CV%: 48.2; ERROR:    497; LI90%:    214; LS90%:   1 850" xr:uid="{6B39693A-E329-4D6F-AA12-BAE9AD8B9942}"/>
    <hyperlink ref="M69" tooltip="CV%: 15.4; ERROR:   9 196; LI90%:   44 570; LS90%:   74 822" xr:uid="{44D1AB7A-3D94-4B68-B55B-43C3099806F0}"/>
    <hyperlink ref="M70" tooltip="CV%: 14.8; ERROR:   9 107; LI90%:   46 464; LS90%:   76 422" xr:uid="{19E45737-6AEE-4CB3-B15B-8C5B4EE1B285}"/>
    <hyperlink ref="M71" tooltip="CV%: 19.3; ERROR:   7 571; LI90%:   26 864; LS90%:   51 770" xr:uid="{B966D2D8-CEE3-493B-A3AC-99BE8B414E4B}"/>
    <hyperlink ref="M72" tooltip="CV%: 17.3; ERROR:   8 627; LI90%:   35 672; LS90%:   64 052" xr:uid="{064065B2-E612-4396-8BB0-02F4A470271C}"/>
    <hyperlink ref="M73" tooltip="CV%: 25.3; ERROR:   3 154; LI90%:   7 297; LS90%:   17 675" xr:uid="{5B79B325-1895-4EFD-A3FD-749B721CB3C0}"/>
    <hyperlink ref="M74" tooltip="CV%: 27.1; ERROR:   4 195; LI90%:   8 591; LS90%:   22 393" xr:uid="{423F0171-B7C5-4FC8-94F3-92E83A9F56B0}"/>
    <hyperlink ref="M77" tooltip="CV%: 32.5; ERROR:   5 259; LI90%:   7 546; LS90%:   24 846" xr:uid="{290BCF93-D6FB-4D3F-9CF4-B3829D6FC059}"/>
    <hyperlink ref="M78" tooltip="CV%: 32.7; ERROR:   4 678; LI90%:   6 632; LS90%:   22 022" xr:uid="{1AD3E8B1-E642-406E-8206-157C14433482}"/>
    <hyperlink ref="M79" tooltip="CV%: 32.0; ERROR:   3 323; LI90%:   4 924; LS90%:   15 856" xr:uid="{BC81D6BC-F070-4BC1-A04D-C2128A9094B9}"/>
    <hyperlink ref="M80" tooltip="CV%: 31.8; ERROR:   2 514; LI90%:   3 773; LS90%:   12 041" xr:uid="{9A165C32-CEB8-47A0-9DE7-DEA495BCD223}"/>
    <hyperlink ref="M81" tooltip="CV%: NA; ERROR: NA; LI90%: NA; LS90%: NA" xr:uid="{53872BD6-ED9E-460E-84D7-953C704E9946}"/>
    <hyperlink ref="M82" tooltip="CV%: NA; ERROR: NA; LI90%: NA; LS90%: NA" xr:uid="{0B0BC92F-D617-4766-A5C9-73793C92F959}"/>
    <hyperlink ref="M85" tooltip="CV%: 20.8; ERROR:   8 918; LI90%:   28 151; LS90%:   57 491" xr:uid="{D32E0B78-7444-42E8-BA31-3CC942E06F17}"/>
    <hyperlink ref="M86" tooltip="CV%: 20.6; ERROR:   9 712; LI90%:   31 077; LS90%:   63 029" xr:uid="{631F5B31-92BB-4D24-AF79-B8A7D73474A9}"/>
    <hyperlink ref="M87" tooltip="CV%: 21.5; ERROR:   7 623; LI90%:   22 895; LS90%:   47 971" xr:uid="{4A949E24-3253-4B51-B5A4-182CFD6266D8}"/>
    <hyperlink ref="M88" tooltip="CV%: 24.7; ERROR:   6 668; LI90%:   15 998; LS90%:   37 934" xr:uid="{03BB3BB6-A788-409A-BBFE-870E6047236B}"/>
    <hyperlink ref="M89" tooltip="CV%: 38.7; ERROR:   4 555; LI90%:   4 271; LS90%:   19 255" xr:uid="{F8F7BF2E-B637-46CA-B3C7-15A208FB44A7}"/>
    <hyperlink ref="M90" tooltip="CV%: 33.1; ERROR:   3 959; LI90%:   5 461; LS90%:   18 483" xr:uid="{320C12DB-6D20-400D-917D-743AD1D535AA}"/>
    <hyperlink ref="M93" tooltip="CV%: 21.3; ERROR:   2 136; LI90%:   6 528; LS90%:   13 556" xr:uid="{459E6679-8E9A-4024-8042-A2724D532ACC}"/>
    <hyperlink ref="M94" tooltip="CV%: 23.7; ERROR:   2 299; LI90%:   5 903; LS90%:   13 467" xr:uid="{EF253ACF-BBC0-4CC3-A216-4FF31534960E}"/>
    <hyperlink ref="M95" tooltip="CV%: 29.2; ERROR:   2 308; LI90%:   4 113; LS90%:   11 705" xr:uid="{D95A9A45-6498-4C57-917A-385FE1558920}"/>
    <hyperlink ref="M96" tooltip="CV%: 33.7; ERROR:   1 720; LI90%:   2 273; LS90%:   7 931" xr:uid="{736BBA04-3194-4FBC-9B2D-5F47BA0F2599}"/>
    <hyperlink ref="M97" tooltip="CV%: 54.2; ERROR:   1 409; LI90%:    282; LS90%:   4 918" xr:uid="{5965667A-FDB6-4956-8ECE-67FF90237D60}"/>
    <hyperlink ref="M98" tooltip="CV%: 42.1; ERROR:   1 019; LI90%:    742; LS90%:   4 094" xr:uid="{6FB0CBE3-AB7D-43F7-BAE6-CABC4A2FCCD6}"/>
    <hyperlink ref="M101" tooltip="CV%: 21.9; ERROR:   13 322; LI90%:   38 886; LS90%:   82 712" xr:uid="{5609E2C3-E1E9-4098-AB50-6EA6E37C595C}"/>
    <hyperlink ref="M102" tooltip="CV%: 18.2; ERROR:   12 665; LI90%:   48 603; LS90%:   90 267" xr:uid="{E849EF8C-8B5C-42BB-B7E9-21E2A6D90557}"/>
    <hyperlink ref="M103" tooltip="CV%: 28.4; ERROR:   9 610; LI90%:   18 051; LS90%:   49 663" xr:uid="{2D93568D-A371-4DA7-A600-8DB2CE988029}"/>
    <hyperlink ref="M104" tooltip="CV%: 26.1; ERROR:   8 517; LI90%:   18 570; LS90%:   46 588" xr:uid="{76468818-4D46-431C-986B-37D927132A89}"/>
    <hyperlink ref="M105" tooltip="CV%: 28.9; ERROR:   10 390; LI90%:   18 800; LS90%:   52 980" xr:uid="{3FFAD618-97E8-4456-B24B-AC5E928BD830}"/>
    <hyperlink ref="M106" tooltip="CV%: 23.0; ERROR:   10 298; LI90%:   27 765; LS90%:   61 643" xr:uid="{E91E688E-3FC1-46D1-8BFD-E14C8630EB4D}"/>
    <hyperlink ref="M109" tooltip="CV%: 11.2; ERROR:   7 132; LI90%:   52 197; LS90%:   75 657" xr:uid="{D8770AEE-C29A-4443-910E-6E51730D85BF}"/>
    <hyperlink ref="M110" tooltip="CV%: 17.7; ERROR:   9 672; LI90%:   38 786; LS90%:   70 604" xr:uid="{EB51FD81-D9C2-4CF8-A032-2541C8951D12}"/>
    <hyperlink ref="M111" tooltip="CV%: 20.1; ERROR:   5 721; LI90%:   19 070; LS90%:   37 890" xr:uid="{E8454F3B-E5B0-4653-8A80-5AAAC1C4A0A1}"/>
    <hyperlink ref="M112" tooltip="CV%: 27.9; ERROR:   4 631; LI90%:   9 001; LS90%:   24 235" xr:uid="{FE2CDF2D-A93C-4154-9D06-93B6FF582B3A}"/>
    <hyperlink ref="M113" tooltip="CV%: 40.8; ERROR:   2 876; LI90%:   2 324; LS90%:   11 786" xr:uid="{5DF07C84-A419-46A8-92FA-0D5767F2A904}"/>
    <hyperlink ref="M114" tooltip="CV%: 44.2; ERROR:   2 572; LI90%:   1 587; LS90%:   10 047" xr:uid="{05625AF1-25F3-4242-8AA6-251C0533A5B2}"/>
    <hyperlink ref="M117" tooltip="CV%: 41.0; ERROR:   3 627; LI90%:   2 873; LS90%:   14 805" xr:uid="{DE11A656-2ED9-4302-A5BC-018FE37FDC1B}"/>
    <hyperlink ref="M118" tooltip="CV%: 28.2; ERROR:   2 804; LI90%:   5 347; LS90%:   14 571" xr:uid="{DEE20E37-0F82-48FC-B28A-114DE7DC3A18}"/>
    <hyperlink ref="M119" tooltip="CV%: 42.9; ERROR:   1 721; LI90%:   1 178; LS90%:   6 840" xr:uid="{C995E561-605E-467A-90F7-065E8F0D5C8C}"/>
    <hyperlink ref="M120" tooltip="CV%: 32.9; ERROR:   3 689; LI90%:   5 152; LS90%:   17 290" xr:uid="{917AB500-93D3-4D49-9958-8B408E58ED7B}"/>
    <hyperlink ref="M121" tooltip="CV%: 46.7; ERROR:   1 706; LI90%:    848; LS90%:   6 458" xr:uid="{80D81BF7-BDCD-49CB-A64B-F051917771EF}"/>
    <hyperlink ref="M122" tooltip="CV%: 77.3; ERROR:    995; LI90%: 0*; LS90%:   2 924" xr:uid="{A726DAA0-DDB7-48E3-9F58-B35F1BD31587}"/>
    <hyperlink ref="M125" tooltip="CV%: 25.2; ERROR:   15 639; LI90%:   36 408; LS90%:   87 854" xr:uid="{3DD1EE0A-FCBC-4EBF-8094-DA1D5463D340}"/>
    <hyperlink ref="M126" tooltip="CV%: 24.2; ERROR:   12 124; LI90%:   30 160; LS90%:   70 044" xr:uid="{25E0AF73-6B94-4ED9-91D6-65583645E5C1}"/>
    <hyperlink ref="M127" tooltip="CV%: 25.3; ERROR:   13 014; LI90%:   30 003; LS90%:   72 815" xr:uid="{9AE13BCC-703F-405E-AC89-989837185758}"/>
    <hyperlink ref="M128" tooltip="CV%: 30.8; ERROR:   10 164; LI90%:   16 321; LS90%:   49 757" xr:uid="{F7A9507E-0065-46FC-99F1-F6D5DC01CE30}"/>
    <hyperlink ref="M129" tooltip="CV%: 43.1; ERROR:   5 396; LI90%:   3 649; LS90%:   21 401" xr:uid="{22242BE7-E173-4F27-B97F-1924691302FD}"/>
    <hyperlink ref="M130" tooltip="CV%: 70.7; ERROR:   3 771; LI90%: 0*; LS90%:   11 541" xr:uid="{B0E1DBBD-B3A0-441F-9E70-F9973FE29B2B}"/>
    <hyperlink ref="M133" tooltip="CV%: 17.7; ERROR:   31 700; LI90%:   126 502; LS90%:   230 784" xr:uid="{5A391C59-278A-4F3A-ABC8-4B8A297F3EC0}"/>
    <hyperlink ref="M134" tooltip="CV%: 21.2; ERROR:   28 661; LI90%:   88 241; LS90%:   182 527" xr:uid="{8228065E-9BA2-449A-8A99-F4E1209D3E6A}"/>
    <hyperlink ref="M135" tooltip="CV%: 22.7; ERROR:   30 712; LI90%:   84 483; LS90%:   185 517" xr:uid="{0E7C319D-31BF-4261-898B-D2B46C17E8C7}"/>
    <hyperlink ref="M136" tooltip="CV%: 25.7; ERROR:   26 657; LI90%:   59 724; LS90%:   147 416" xr:uid="{820A57DB-1729-4FBB-92FB-81EFE6ABCFC2}"/>
    <hyperlink ref="M137" tooltip="CV%: 30.1; ERROR:   17 974; LI90%:   30 143; LS90%:   89 271" xr:uid="{95FEE1D3-BE11-4B5C-8C04-50226D90D849}"/>
    <hyperlink ref="M138" tooltip="CV%: 42.9; ERROR:   12 817; LI90%:   8 798; LS90%:   50 962" xr:uid="{1667A9C0-E4AF-45D5-9E6B-376C2A4EB4C6}"/>
    <hyperlink ref="M141" tooltip="CV%: 17.6; ERROR:   9 646; LI90%:   38 886; LS90%:   70 620" xr:uid="{7F21CC33-BE07-4140-ABA1-FE87DE725DA7}"/>
    <hyperlink ref="M142" tooltip="CV%: 17.7; ERROR:   6 847; LI90%:   27 374; LS90%:   49 898" xr:uid="{9DF63BB8-1E74-4EF2-903D-6D2FB6FE40E3}"/>
    <hyperlink ref="M143" tooltip="CV%: 17.2; ERROR:   7 255; LI90%:   30 171; LS90%:   54 037" xr:uid="{B95EA88F-45F5-41F6-9223-6ECE0A24A085}"/>
    <hyperlink ref="M144" tooltip="CV%: 17.3; ERROR:   6 707; LI90%:   27 641; LS90%:   49 705" xr:uid="{37121567-90AE-4BBB-9B83-D29D028209FE}"/>
    <hyperlink ref="M145" tooltip="CV%: 38.2; ERROR:   3 335; LI90%:   3 242; LS90%:   14 214" xr:uid="{0975C20C-05F8-4883-80C1-EE3E3D216C44}"/>
    <hyperlink ref="M146" tooltip="CV%: 30.0; ERROR:   3 651; LI90%:   6 174; LS90%:   18 184" xr:uid="{777B11EB-2BB7-4536-BB26-684571AB5990}"/>
    <hyperlink ref="M149" tooltip="CV%: 26.9; ERROR:   2 366; LI90%:   4 907; LS90%:   12 689" xr:uid="{3B069AD0-F154-48C1-BCB9-DD0B8E97CEBE}"/>
    <hyperlink ref="M150" tooltip="CV%: 24.2; ERROR:   3 058; LI90%:   7 621; LS90%:   17 683" xr:uid="{07D52EF5-76B0-462C-BEF6-381EB91FFFB6}"/>
    <hyperlink ref="M151" tooltip="CV%: 20.6; ERROR:   3 042; LI90%:   9 727; LS90%:   19 733" xr:uid="{166510B2-4CA7-4876-9314-8C4B9621A2A5}"/>
    <hyperlink ref="M152" tooltip="CV%: 27.7; ERROR:   2 165; LI90%:   4 254; LS90%:   11 374" xr:uid="{3DE066FD-1BD6-4D14-8FD1-D7AD12CF2925}"/>
    <hyperlink ref="M153" tooltip="CV%: 42.4; ERROR:   1 135; LI90%:    808; LS90%:   4 542" xr:uid="{AC1872B9-8D10-4B1B-8EA3-BD6832DC6A8E}"/>
    <hyperlink ref="M154" tooltip="CV%: 29.5; ERROR:   1 307; LI90%:   2 277; LS90%:   6 575" xr:uid="{465EB592-1B29-4CE3-B356-45D2E482CA2E}"/>
    <hyperlink ref="M157" tooltip="CV%: 39.3; ERROR:   2 182; LI90%:   1 962; LS90%:   9 142" xr:uid="{FDBA32EE-DE4B-4630-965A-9DD2509361ED}"/>
    <hyperlink ref="M158" tooltip="CV%: 29.7; ERROR:   2 617; LI90%:   4 517; LS90%:   13 127" xr:uid="{AC8EE8A6-657F-435C-9770-B6DC1112207E}"/>
    <hyperlink ref="M159" tooltip="CV%: 32.7; ERROR:   2 000; LI90%:   2 822; LS90%:   9 402" xr:uid="{A9F67B80-D65A-42DC-AC1F-9DFD0F54D4D6}"/>
    <hyperlink ref="M160" tooltip="CV%: 37.2; ERROR:   1 756; LI90%:   1 837; LS90%:   7 613" xr:uid="{008932F6-9216-4E22-A4CA-B711AA08CD92}"/>
    <hyperlink ref="M161" tooltip="CV%: 73.9; ERROR:    497; LI90%: 0*; LS90%:   1 491" xr:uid="{D827E107-E80D-4E35-BC9D-0A23EF243DD9}"/>
    <hyperlink ref="M162" tooltip="CV%: NA; ERROR: NA; LI90%: NA; LS90%: NA" xr:uid="{3CED1A65-E60D-4434-BEA9-C9430F329754}"/>
    <hyperlink ref="M165" tooltip="CV%: 25.5; ERROR:   6 410; LI90%:   14 610; LS90%:   35 698" xr:uid="{7C6A39C2-1FD1-4AE4-927A-E4F0F0B562BE}"/>
    <hyperlink ref="M166" tooltip="CV%: 31.4; ERROR:   6 273; LI90%:   9 684; LS90%:   30 320" xr:uid="{3E8AC0DD-4E4E-40C9-8A3E-33A88479C3DC}"/>
    <hyperlink ref="M167" tooltip="CV%: 41.1; ERROR:   4 447; LI90%:   3 494; LS90%:   18 122" xr:uid="{72807FD0-0FE0-42A5-B430-D1AC959CC986}"/>
    <hyperlink ref="M168" tooltip="CV%: 39.4; ERROR:   5 324; LI90%:   4 769; LS90%:   22 283" xr:uid="{587A07C4-FB17-49E3-8848-E3C0A83B8165}"/>
    <hyperlink ref="M169" tooltip="CV%: 41.4; ERROR:   3 992; LI90%:   3 066; LS90%:   16 198" xr:uid="{922C3EEC-9C3C-4B2C-BCFE-074E00317422}"/>
    <hyperlink ref="M170" tooltip="CV%: 58.5; ERROR:   3 949; LI90%:    257; LS90%:   13 249" xr:uid="{2764C179-6FD8-4058-B185-8D66B080EB07}"/>
    <hyperlink ref="M173" tooltip="CV%: 16.7; ERROR:   11 275; LI90%:   48 863; LS90%:   85 955" xr:uid="{1AD3F119-2A78-4C5B-94C0-13D9CBF88F31}"/>
    <hyperlink ref="M174" tooltip="CV%: 16.5; ERROR:   9 822; LI90%:   43 429; LS90%:   75 741" xr:uid="{EB9A2473-8AFD-4045-A109-8A96635D6453}"/>
    <hyperlink ref="M175" tooltip="CV%: 24.8; ERROR:   5 537; LI90%:   13 213; LS90%:   31 429" xr:uid="{AED58C43-26F0-46A0-A356-5DC951C7F2D8}"/>
    <hyperlink ref="M176" tooltip="CV%: 24.0; ERROR:   5 869; LI90%:   14 778; LS90%:   34 084" xr:uid="{49D28A52-2BED-4DAC-8D1D-BFF372156A0D}"/>
    <hyperlink ref="M177" tooltip="CV%: 49.3; ERROR:   1 765; LI90%:    676; LS90%:   6 484" xr:uid="{AF8E51C9-2955-4C0C-BF62-DE372624A29C}"/>
    <hyperlink ref="M178" tooltip="CV%: 36.8; ERROR:   2 205; LI90%:   2 360; LS90%:   9 614" xr:uid="{AADC1DBC-C6DE-459F-92D3-851291FF72FE}"/>
    <hyperlink ref="M181" tooltip="CV%: 17.2; ERROR:   11 863; LI90%:   49 399; LS90%:   88 427" xr:uid="{364DCC00-8FC2-4AE5-B58F-1C45E9F8C7FE}"/>
    <hyperlink ref="M182" tooltip="CV%: 16.0; ERROR:   11 813; LI90%:   54 341; LS90%:   93 201" xr:uid="{8E5012DF-C037-4A20-A7A0-801DF608CBCF}"/>
    <hyperlink ref="M183" tooltip="CV%: 20.2; ERROR:   10 103; LI90%:   33 380; LS90%:   66 616" xr:uid="{436848D0-23FF-4A01-B60F-44B41A46E3E4}"/>
    <hyperlink ref="M184" tooltip="CV%: 21.6; ERROR:   10 366; LI90%:   30 992; LS90%:   65 094" xr:uid="{882FE009-9436-46DC-8CAF-AAC3F5DADFE2}"/>
    <hyperlink ref="M185" tooltip="CV%: 28.5; ERROR:   7 113; LI90%:   13 229; LS90%:   36 627" xr:uid="{A542FD02-21BE-4ED8-9D2D-94CA85FC9312}"/>
    <hyperlink ref="M186" tooltip="CV%: 27.1; ERROR:   7 577; LI90%:   15 490; LS90%:   40 414" xr:uid="{DD434285-5FB9-4050-9412-CE37034CC499}"/>
    <hyperlink ref="M189" tooltip="CV%: 19.3; ERROR:   4 427; LI90%:   15 648; LS90%:   30 212" xr:uid="{83B3B0EE-9ADA-45AA-B27B-D7077AA03585}"/>
    <hyperlink ref="M190" tooltip="CV%: 20.9; ERROR:   2 822; LI90%:   8 844; LS90%:   18 126" xr:uid="{9C91B859-A4F6-4121-95B6-0D78ECB0F0F4}"/>
    <hyperlink ref="M191" tooltip="CV%: 25.9; ERROR:   4 574; LI90%:   10 120; LS90%:   25 166" xr:uid="{2C5CEEB6-A38E-4691-AA60-BA2BE6A96116}"/>
    <hyperlink ref="M192" tooltip="CV%: 27.7; ERROR:   4 749; LI90%:   9 362; LS90%:   24 984" xr:uid="{D5C75B39-F25F-4C0D-9490-CB03F9B0C516}"/>
    <hyperlink ref="M193" tooltip="CV%: 35.6; ERROR:   4 312; LI90%:   5 028; LS90%:   19 212" xr:uid="{D40D214D-25EC-4785-BE24-292FFCC2A7A0}"/>
    <hyperlink ref="M194" tooltip="CV%: 38.7; ERROR:   3 588; LI90%:   3 375; LS90%:   15 179" xr:uid="{BD872A63-4942-4FA7-911D-92A512E05ACF}"/>
    <hyperlink ref="M197" tooltip="CV%: 24.2; ERROR:   4 657; LI90%:   11 580; LS90%:   26 900" xr:uid="{1236084B-0D6C-4C09-8EA4-B154257A937C}"/>
    <hyperlink ref="M198" tooltip="CV%: 23.2; ERROR:   4 251; LI90%:   11 310; LS90%:   25 294" xr:uid="{38CEFBCC-3FC7-468B-8485-31C171DA4403}"/>
    <hyperlink ref="M199" tooltip="CV%: 25.2; ERROR:   3 349; LI90%:   7 794; LS90%:   18 810" xr:uid="{04189DED-B1CA-47E1-8EFF-2DD87C0ABD4D}"/>
    <hyperlink ref="M200" tooltip="CV%: 29.0; ERROR:   2 871; LI90%:   5 161; LS90%:   14 605" xr:uid="{2C6242B2-B9AC-43A9-8C18-83E622D9B33D}"/>
    <hyperlink ref="M201" tooltip="CV%: 56.9; ERROR:   1 901; LI90%:    216; LS90%:   6 468" xr:uid="{92B94EAA-E9F1-470E-879E-218ACCB1B1D8}"/>
    <hyperlink ref="M202" tooltip="CV%: 38.4; ERROR:   1 383; LI90%:   1 324; LS90%:   5 874" xr:uid="{954AE068-8AFE-43A5-A15B-653A6F97438B}"/>
    <hyperlink ref="M205" tooltip="CV%: 23.5; ERROR:   6 690; LI90%:   17 425; LS90%:   39 433" xr:uid="{6637A18C-2AF3-4484-8607-33052CE5079D}"/>
    <hyperlink ref="M206" tooltip="CV%: 21.0; ERROR:   6 825; LI90%:   21 293; LS90%:   43 745" xr:uid="{96924493-BF71-4768-9BF9-83ED66C0DF94}"/>
    <hyperlink ref="M207" tooltip="CV%: 28.9; ERROR:   5 645; LI90%:   10 248; LS90%:   28 818" xr:uid="{62A90FB6-F033-4FFD-9A85-ADFEF99DBFF4}"/>
    <hyperlink ref="M208" tooltip="CV%: 34.8; ERROR:   4 690; LI90%:   5 772; LS90%:   21 200" xr:uid="{7988EA99-B4EA-440B-AECF-80BCCFE9C64E}"/>
    <hyperlink ref="M209" tooltip="CV%: 37.1; ERROR:   5 594; LI90%:   5 857; LS90%:   24 259" xr:uid="{BC8E035B-20F4-4170-B63F-25AC00455463}"/>
    <hyperlink ref="M210" tooltip="CV%: 59.3; ERROR:   3 449; LI90%:    147; LS90%:   11 493" xr:uid="{86D96A8F-D380-450E-886A-40373E684FF8}"/>
    <hyperlink ref="M213" tooltip="CV%: 23.3; ERROR:   2 906; LI90%:   7 670; LS90%:   17 232" xr:uid="{BD9BD4CF-EEC8-4294-98E8-26CE87C4464A}"/>
    <hyperlink ref="M214" tooltip="CV%: 20.8; ERROR:   3 623; LI90%:   11 443; LS90%:   23 363" xr:uid="{C74E45D0-7919-4D9F-B595-4DDC05FBBB6E}"/>
    <hyperlink ref="M215" tooltip="CV%: 25.8; ERROR:   3 432; LI90%:   7 668; LS90%:   18 960" xr:uid="{6E71DB1A-7A53-4279-BE6B-CCB1359A441A}"/>
    <hyperlink ref="M216" tooltip="CV%: 32.6; ERROR:   3 062; LI90%:   4 366; LS90%:   14 440" xr:uid="{EB8B46C3-2889-4258-987A-90957D978F00}"/>
    <hyperlink ref="M217" tooltip="CV%: 41.8; ERROR:   2 379; LI90%:   1 774; LS90%:   9 600" xr:uid="{7A3078BD-7747-4A2D-ABD9-D0BAA369FE9D}"/>
    <hyperlink ref="M218" tooltip="CV%: 49.2; ERROR:   2 914; LI90%:   1 132; LS90%:   10 720" xr:uid="{674E81C3-3290-4671-AF4E-EF5FDFC0EFCC}"/>
    <hyperlink ref="M221" tooltip="CV%: 36.5; ERROR:   3 688; LI90%:   4 027; LS90%:   16 157" xr:uid="{C405BD2F-ABE2-4E20-92AF-82FD8C7BFDD3}"/>
    <hyperlink ref="M222" tooltip="CV%: 38.6; ERROR:   3 741; LI90%:   3 542; LS90%:   15 850" xr:uid="{AD630809-236E-4360-85B8-F4D34F2137D4}"/>
    <hyperlink ref="M223" tooltip="CV%: 35.9; ERROR:   3 380; LI90%:   3 854; LS90%:   14 974" xr:uid="{A8FB8B30-E465-43F5-A13A-D05A187D6825}"/>
    <hyperlink ref="M224" tooltip="CV%: 40.5; ERROR:   3 026; LI90%:   2 501; LS90%:   12 455" xr:uid="{7016F02C-A440-41D9-A510-0F0B94BF0791}"/>
    <hyperlink ref="M225" tooltip="CV%: 50.0; ERROR:   3 146; LI90%:   1 113; LS90%:   11 463" xr:uid="{B259503D-D676-4C0A-B372-DE54DC2262BA}"/>
    <hyperlink ref="M226" tooltip="CV%: 71.7; ERROR:   2 948; LI90%: 0*; LS90%:   8 963" xr:uid="{2EB12168-3B15-4B4C-8983-D43C96D41CB6}"/>
    <hyperlink ref="M229" tooltip="CV%: 23.2; ERROR:   3 271; LI90%:   8 703; LS90%:   19 463" xr:uid="{9194A7A8-A61A-4741-B1FB-2A959BC7A66D}"/>
    <hyperlink ref="M230" tooltip="CV%: 17.2; ERROR:   2 857; LI90%:   11 954; LS90%:   21 354" xr:uid="{8A4A047F-BD3E-4984-9C43-E4824E13C424}"/>
    <hyperlink ref="M231" tooltip="CV%: 20.3; ERROR:   3 116; LI90%:   10 234; LS90%:   20 486" xr:uid="{D6E34BEF-4AF4-4634-BB5C-7A7C9B8F0E2D}"/>
    <hyperlink ref="M232" tooltip="CV%: 21.1; ERROR:   2 462; LI90%:   7 597; LS90%:   15 695" xr:uid="{E4FFD5EA-D1BD-422B-BD0A-1FE90BB2660A}"/>
    <hyperlink ref="M233" tooltip="CV%: 52.4; ERROR:   1 093; LI90%:    290; LS90%:   3 886" xr:uid="{75B66B80-3899-4AF9-9D05-524CB9C716A1}"/>
    <hyperlink ref="M234" tooltip="CV%: 34.8; ERROR:   1 526; LI90%:   1 872; LS90%:   6 892" xr:uid="{F8EB6B09-C78A-484A-8902-F6BD32466EC4}"/>
    <hyperlink ref="M237" tooltip="CV%: 20.5; ERROR:   4 536; LI90%:   14 718; LS90%:   29 640" xr:uid="{3FFE8D3E-78BF-48B8-A7B3-52D4D16B08C6}"/>
    <hyperlink ref="M238" tooltip="CV%: 24.2; ERROR:   2 966; LI90%:   7 359; LS90%:   17 117" xr:uid="{B07BD5D5-F5A5-4466-BD72-3389B496F15B}"/>
    <hyperlink ref="M239" tooltip="CV%: 23.1; ERROR:   3 141; LI90%:   8 424; LS90%:   18 758" xr:uid="{385C897A-535A-4381-9479-ADA5175F1D97}"/>
    <hyperlink ref="M240" tooltip="CV%: 29.5; ERROR:   3 270; LI90%:   5 722; LS90%:   16 480" xr:uid="{D2736151-EEC3-4308-9A69-AFCB432A2364}"/>
    <hyperlink ref="M241" tooltip="CV%: NA; ERROR: NA; LI90%: NA; LS90%: NA" xr:uid="{BA064783-2183-43C9-886C-0BB2F889DF49}"/>
    <hyperlink ref="M242" tooltip="CV%: 54.3; ERROR:   1 365; LI90%:    268; LS90%:   4 760" xr:uid="{81BDD968-BB38-4D5D-B3E3-ABA11ECFC027}"/>
    <hyperlink ref="M245" tooltip="CV%: 30.8; ERROR:   1 985; LI90%:   3 181; LS90%:   9 711" xr:uid="{FC4DB580-F153-40FA-A84B-D092C2AB215C}"/>
    <hyperlink ref="M246" tooltip="CV%: 30.0; ERROR:   1 701; LI90%:   2 866; LS90%:   8 462" xr:uid="{487F191D-38A1-4B91-9688-8335AD708CCD}"/>
    <hyperlink ref="M247" tooltip="CV%: 27.2; ERROR:   1 843; LI90%:   3 752; LS90%:   9 816" xr:uid="{AB3193CC-4BFC-46DC-A904-691088FD371B}"/>
    <hyperlink ref="M248" tooltip="CV%: 32.8; ERROR:   1 535; LI90%:   2 155; LS90%:   7 205" xr:uid="{3BEB30BF-CCED-4318-86ED-A93C789A0E1B}"/>
    <hyperlink ref="M249" tooltip="CV%: 45.9; ERROR:    922; LI90%:    491; LS90%:   3 525" xr:uid="{E80BB389-F0A8-4FFB-AD76-1F9722215EBE}"/>
    <hyperlink ref="M250" tooltip="CV%: 42.1; ERROR:   1 439; LI90%:   1 048; LS90%:   5 782" xr:uid="{33700E00-45B7-4C0C-AEE5-E4F17A947124}"/>
    <hyperlink ref="M253" tooltip="CV%: 15.0; ERROR:   15 393; LI90%:   77 087; LS90%:   127 725" xr:uid="{21567CD6-6C66-4E8D-8FD6-CB4CD5485EAB}"/>
    <hyperlink ref="M254" tooltip="CV%: 14.9; ERROR:   17 976; LI90%:   90 971; LS90%:   150 105" xr:uid="{16AD1054-AB51-4DA6-BE1C-9C2F400ABCFB}"/>
    <hyperlink ref="M255" tooltip="CV%: 17.1; ERROR:   16 479; LI90%:   69 172; LS90%:   123 382" xr:uid="{4814C197-6F4C-47C9-8890-6FD5DE99036E}"/>
    <hyperlink ref="M256" tooltip="CV%: 15.3; ERROR:   14 017; LI90%:   68 333; LS90%:   114 445" xr:uid="{3F89C782-D539-48E7-9270-AE956EDB94BA}"/>
    <hyperlink ref="M257" tooltip="CV%: 26.4; ERROR:   6 236; LI90%:   13 338; LS90%:   33 852" xr:uid="{C80FB875-72CA-49F8-A35C-23D265EF515F}"/>
    <hyperlink ref="M258" tooltip="CV%: 26.8; ERROR:   9 965; LI90%:   20 746; LS90%:   53 528" xr:uid="{ED4ACAFE-C22A-4E08-8893-5E47192D4F4F}"/>
    <hyperlink ref="M261" tooltip="CV%: 17.4; ERROR:   3 999; LI90%:   16 358; LS90%:   29 514" xr:uid="{B50A5534-FCA3-4E52-8375-BD596ED39B0F}"/>
    <hyperlink ref="M262" tooltip="CV%: 20.7; ERROR:   3 896; LI90%:   12 443; LS90%:   25 261" xr:uid="{D7911150-7585-4303-BAC4-DDEEFEA5842B}"/>
    <hyperlink ref="M263" tooltip="CV%: 19.9; ERROR:   3 574; LI90%:   12 047; LS90%:   23 805" xr:uid="{0AD84857-41F2-4434-ACB7-FEBC399CE599}"/>
    <hyperlink ref="M264" tooltip="CV%: 27.7; ERROR:   3 151; LI90%:   6 190; LS90%:   16 556" xr:uid="{E158E5BB-EBE6-49C9-911B-7C7E9B44F9CD}"/>
    <hyperlink ref="M265" tooltip="CV%: 30.2; ERROR:   3 183; LI90%:   5 314; LS90%:   15 786" xr:uid="{BBC03DEF-DC44-49E5-9B40-AC62B2F21FE1}"/>
    <hyperlink ref="M266" tooltip="CV%: 31.0; ERROR:   2 085; LI90%:   3 295; LS90%:   10 155" xr:uid="{9E90075E-00D1-49CC-BB31-0EAC19071A10}"/>
    <hyperlink ref="M269" tooltip="CV%: 31.3; ERROR:   2 398; LI90%:   3 716; LS90%:   11 604" xr:uid="{5375A13B-00EE-446F-8ADA-B8B0EBB82DEF}"/>
    <hyperlink ref="M270" tooltip="CV%: 35.6; ERROR:   2 927; LI90%:   3 417; LS90%:   13 047" xr:uid="{BAA6B230-5197-463D-8C69-926EDD1B9951}"/>
    <hyperlink ref="M271" tooltip="CV%: 40.9; ERROR:   1 267; LI90%:   1 013; LS90%:   5 181" xr:uid="{69182F97-FF4F-476A-9773-3CF61797181F}"/>
    <hyperlink ref="M272" tooltip="CV%: 36.5; ERROR:   1 782; LI90%:   1 955; LS90%:   7 817" xr:uid="{97279823-5A8F-458F-82D7-E910336564DA}"/>
    <hyperlink ref="M273" tooltip="CV%: 56.2; ERROR:    817; LI90%:    110; LS90%:   2 798" xr:uid="{2DAB1402-0838-4256-A80A-43162ADB3B3A}"/>
    <hyperlink ref="M274" tooltip="CV%: NA; ERROR: NA; LI90%: NA; LS90%: NA" xr:uid="{63C2B0F7-1D03-4B28-932C-89694A6A71A8}"/>
    <hyperlink ref="O13" tooltip="CV%: 3.7; ERROR: 1.9; LI90%: 47.1; LS90%: 53.3" xr:uid="{D7AA205A-96B0-40A6-A28A-333A49AC02DA}"/>
    <hyperlink ref="O14" tooltip="CV%: 3.9; ERROR: 1.9; LI90%: 46.4; LS90%: 52.6" xr:uid="{32C3E59D-1BA5-4274-BA75-A3CC9741FC3F}"/>
    <hyperlink ref="O15" tooltip="CV%: 3.6; ERROR: 2.1; LI90%: 54.7; LS90%: 61.6" xr:uid="{4831E0F1-ADAB-4F81-B67D-4EC2AA4660C0}"/>
    <hyperlink ref="O16" tooltip="CV%: 3.4; ERROR: 2.2; LI90%: 62.6; LS90%: 70.0" xr:uid="{6CF2D077-C8A4-4A20-BF0D-DF2B8B627679}"/>
    <hyperlink ref="O17" tooltip="CV%: 7.4; ERROR: 3.5; LI90%: 41.3; LS90%: 52.8" xr:uid="{C0FC69F3-D0A9-479D-9FDF-D86A1687013F}"/>
    <hyperlink ref="O18" tooltip="CV%: 5.2; ERROR: 3.6; LI90%: 63.3; LS90%: 75.2" xr:uid="{27C714E8-9B49-4612-9675-FF816B960B57}"/>
    <hyperlink ref="O21" tooltip="CV%: 23.8; ERROR: 13.5; LI90%: 34.7; LS90%: 79.2" xr:uid="{C77B8F3F-3DAF-4BEA-9CE3-476943132DDD}"/>
    <hyperlink ref="O22" tooltip="CV%: 17.4; ERROR: 12.4; LI90%: 50.6; LS90%: 91.2" xr:uid="{085EE097-36AF-4D4F-9ACC-4E2C664D7FE2}"/>
    <hyperlink ref="O23" tooltip="CV%: 24.8; ERROR: 15.4; LI90%: 36.6; LS90%: 87.2" xr:uid="{2C465CA3-29CE-4DBF-912B-C2E5A82079AD}"/>
    <hyperlink ref="O24" tooltip="CV%: 17.2; ERROR: 13.9; LI90%: 58.1; LS90%: 100.0*" xr:uid="{928485D8-C664-424F-9D04-5140964848AC}"/>
    <hyperlink ref="O25" tooltip="CV%: 18.1; ERROR: 13.9; LI90%: 53.9; LS90%: 99.5" xr:uid="{A58CBB47-D447-44FF-90CE-1B0685313C02}"/>
    <hyperlink ref="O26" tooltip="CV%: NA; ERROR: NA; LI90%: NA; LS90%: NA" display="100.0*" xr:uid="{A0E4FBE1-8AE6-4A8D-B61E-B51E8480CC56}"/>
    <hyperlink ref="O29" tooltip="CV%: 15.2; ERROR: 10.0; LI90%: 49.5; LS90%: 82.5" xr:uid="{F69372A1-83FE-4876-9C56-79B36D0518EB}"/>
    <hyperlink ref="O30" tooltip="CV%: 16.4; ERROR: 11.3; LI90%: 50.2; LS90%: 87.4" xr:uid="{CCED131A-1D6E-41D7-9524-538984532D2C}"/>
    <hyperlink ref="O31" tooltip="CV%: 17.8; ERROR: 11.8; LI90%: 46.8; LS90%: 85.5" xr:uid="{710E0815-D3DD-4BE5-B70F-ABE462159FF9}"/>
    <hyperlink ref="O32" tooltip="CV%: 23.0; ERROR: 16.3; LI90%: 44.0; LS90%: 97.6" xr:uid="{3F3033D5-D12B-464E-A96A-56129EAF6C74}"/>
    <hyperlink ref="O33" tooltip="CV%: 35.7; ERROR: 18.5; LI90%: 21.4; LS90%: 82.4" xr:uid="{6C5F353D-5672-44ED-8A10-EFD7BA899216}"/>
    <hyperlink ref="O34" tooltip="CV%: 38.8; ERROR: 21.5; LI90%: 20.1; LS90%: 91.0" xr:uid="{73917F33-B94B-4620-AD4D-893CBB311FA4}"/>
    <hyperlink ref="O37" tooltip="CV%: NA; ERROR: NA; LI90%: NA; LS90%: NA" display="100.0*" xr:uid="{9E77EF8A-1AD8-49E4-A866-CC19850ECFFB}"/>
    <hyperlink ref="O38" tooltip="CV%: 6.0; ERROR: 5.3; LI90%: 80.3; LS90%: 97.7" xr:uid="{C4F53A44-A769-4B40-8655-34ADA0A5428F}"/>
    <hyperlink ref="O39" tooltip="CV%: 10.3; ERROR: 8.7; LI90%: 70.0; LS90%: 98.6" xr:uid="{D3CC7577-C873-4BE7-9885-54CF0D7697DB}"/>
    <hyperlink ref="O40" tooltip="CV%: NA; ERROR: NA; LI90%: NA; LS90%: NA" display="100.0*" xr:uid="{7D8BDB12-77AE-4B1E-8EAE-B268238DD9BA}"/>
    <hyperlink ref="O41" tooltip="CV%: 13.0; ERROR: 11.7; LI90%: 70.8; LS90%: 100.0*" xr:uid="{DC2010C8-1D09-4A72-A652-F11FFF4B3153}"/>
    <hyperlink ref="O42" tooltip="CV%: NA; ERROR: NA; LI90%: NA; LS90%: NA" display="100.0*" xr:uid="{6B08D478-99FB-4721-878E-01DF32841D7D}"/>
    <hyperlink ref="O45" tooltip="CV%: 16.8; ERROR: 7.2; LI90%: 31.1; LS90%: 54.9" xr:uid="{6D0A34F2-C363-4458-9E81-F4456D8BD35B}"/>
    <hyperlink ref="O46" tooltip="CV%: 15.3; ERROR: 7.2; LI90%: 35.1; LS90%: 58.7" xr:uid="{2E04D211-DEBE-4DB8-A85E-38A4CC3CD83D}"/>
    <hyperlink ref="O47" tooltip="CV%: 12.1; ERROR: 7.3; LI90%: 48.0; LS90%: 71.9" xr:uid="{42C25FDC-56BC-4FDA-A318-4C1642CEF00A}"/>
    <hyperlink ref="O48" tooltip="CV%: 16.7; ERROR: 7.5; LI90%: 32.7; LS90%: 57.4" xr:uid="{E0FE1EE0-1899-4172-AD2C-FEB285274B7B}"/>
    <hyperlink ref="O49" tooltip="CV%: 23.5; ERROR: 12.6; LI90%: 32.8; LS90%: 74.3" xr:uid="{31A49607-5019-488A-8598-19ADDF480E67}"/>
    <hyperlink ref="O50" tooltip="CV%: 15.1; ERROR: 11.2; LI90%: 55.8; LS90%: 92.5" xr:uid="{5BCBA3E4-E244-4130-A85D-281D7CB5C5CE}"/>
    <hyperlink ref="O53" tooltip="CV%: 10.2; ERROR: 8.5; LI90%: 69.6; LS90%: 97.6" xr:uid="{32CD7DB2-E01E-4390-8407-4C9141807555}"/>
    <hyperlink ref="O54" tooltip="CV%: 10.6; ERROR: 9.1; LI90%: 70.4; LS90%: 100.0*" xr:uid="{6447E8F8-107F-4410-8393-D320683FC575}"/>
    <hyperlink ref="O55" tooltip="CV%: 3.6; ERROR: 3.5; LI90%: 91.0; LS90%: 100.0*" xr:uid="{9CA74A76-103E-426B-B8EC-924F4418E07F}"/>
    <hyperlink ref="O56" tooltip="CV%: 29.5; ERROR: 17.7; LI90%: 31.0; LS90%: 89.2" xr:uid="{7B059DFF-4B39-4771-9819-6DFF0196D3EF}"/>
    <hyperlink ref="O57" tooltip="CV%: 44.0; ERROR: 29.4; LI90%: 18.5; LS90%: 100.0*" xr:uid="{586F7FFD-1BB7-4B23-9F32-ACCFBB75E815}"/>
    <hyperlink ref="O58" tooltip="CV%: 15.6; ERROR: 13.4; LI90%: 63.8; LS90%: 100.0*" xr:uid="{CBF95CB4-ABF1-4167-AB35-99CA07F38216}"/>
    <hyperlink ref="O61" tooltip="CV%: 28.3; ERROR: 12.3; LI90%: 23.4; LS90%: 63.9" xr:uid="{C8E6AE13-7424-428B-8897-C398419D32B5}"/>
    <hyperlink ref="O62" tooltip="CV%: 22.5; ERROR: 13.1; LI90%: 36.5; LS90%: 79.6" xr:uid="{F81D0E67-36C2-423B-823D-5623CB74EC52}"/>
    <hyperlink ref="O63" tooltip="CV%: 23.8; ERROR: 9.1; LI90%: 23.3; LS90%: 53.3" xr:uid="{A632D483-6B51-4072-BDD2-3EE42CF176B9}"/>
    <hyperlink ref="O64" tooltip="CV%: 13.6; ERROR: 8.7; LI90%: 49.6; LS90%: 78.1" xr:uid="{F7FBB24F-85D8-492B-AEA9-152D4912BB54}"/>
    <hyperlink ref="O65" tooltip="CV%: 41.8; ERROR: 22.3; LI90%: 16.6; LS90%: 89.9" xr:uid="{11D8426B-5F5A-4F34-BB6F-5D67F1AA8F42}"/>
    <hyperlink ref="O66" tooltip="CV%: 27.7; ERROR: 14.3; LI90%: 28.0; LS90%: 75.0" xr:uid="{969BFD28-7E65-4981-9950-F97E05BE03EA}"/>
    <hyperlink ref="O69" tooltip="CV%: 14.5; ERROR: 4.8; LI90%: 25.2; LS90%: 40.9" xr:uid="{BC5C013A-5CD1-40A5-A9B7-A32D27100120}"/>
    <hyperlink ref="O70" tooltip="CV%: 13.3; ERROR: 4.5; LI90%: 26.7; LS90%: 41.6" xr:uid="{0D66F723-6362-420C-A04D-4D37FB16EEBF}"/>
    <hyperlink ref="O71" tooltip="CV%: 17.8; ERROR: 6.2; LI90%: 24.6; LS90%: 45.1" xr:uid="{F2EF68BC-09A6-4C4B-ACFC-AE4346D11F55}"/>
    <hyperlink ref="O72" tooltip="CV%: 11.1; ERROR: 5.8; LI90%: 42.8; LS90%: 62.0" xr:uid="{2D00677D-D6EC-464D-90D7-455097AB70A6}"/>
    <hyperlink ref="O73" tooltip="CV%: 23.8; ERROR: 8.2; LI90%: 21.0; LS90%: 48.0" xr:uid="{D0195345-A759-410F-A95B-F75CE1CEFE45}"/>
    <hyperlink ref="O74" tooltip="CV%: 18.5; ERROR: 8.9; LI90%: 33.3; LS90%: 62.4" xr:uid="{F4D1AF95-4D48-46AE-AA77-0313F0B53C24}"/>
    <hyperlink ref="O77" tooltip="CV%: 9.4; ERROR: 7.8; LI90%: 70.3; LS90%: 96.1" xr:uid="{DFF46F2D-9E1F-41FA-9C5F-A2E289B5D5D6}"/>
    <hyperlink ref="O78" tooltip="CV%: 4.4; ERROR: 4.2; LI90%: 88.7; LS90%: 100.0*" xr:uid="{92D7A9A9-E92E-4D97-97D8-EDA902ADF33C}"/>
    <hyperlink ref="O79" tooltip="CV%: 14.8; ERROR: 12.7; LI90%: 65.1; LS90%: 100.0*" xr:uid="{3F8C43C8-8562-4EFB-9F57-E6B68E265351}"/>
    <hyperlink ref="O80" tooltip="CV%: 12.3; ERROR: 9.7; LI90%: 63.0; LS90%: 95.0" xr:uid="{3BC7A199-D1D0-4957-9BC2-30AAE15B13CB}"/>
    <hyperlink ref="O81" tooltip="CV%: NA; ERROR: NA; LI90%: NA; LS90%: NA" display="100.0*" xr:uid="{43EE559C-1248-4766-90D1-E39B806E79DF}"/>
    <hyperlink ref="O82" tooltip="CV%: NA; ERROR: NA; LI90%: NA; LS90%: NA" display="100.0*" xr:uid="{61878F19-5FB1-4E57-B1F7-573AE7935082}"/>
    <hyperlink ref="O85" tooltip="CV%: 11.0; ERROR: 7.7; LI90%: 57.3; LS90%: 82.6" xr:uid="{874B4951-C49E-4D49-A1E2-1E977841EE7C}"/>
    <hyperlink ref="O86" tooltip="CV%: 8.7; ERROR: 6.8; LI90%: 66.9; LS90%: 89.2" xr:uid="{0CD27921-494C-45E5-8043-41AD7B562176}"/>
    <hyperlink ref="O87" tooltip="CV%: 13.3; ERROR: 8.5; LI90%: 49.8; LS90%: 77.8" xr:uid="{FD28CAE7-87A6-41C2-B1CF-D744D7DE311F}"/>
    <hyperlink ref="O88" tooltip="CV%: 14.3; ERROR: 9.4; LI90%: 50.3; LS90%: 81.3" xr:uid="{140DE59F-6C10-4AEA-9FE0-44AECF7A9989}"/>
    <hyperlink ref="O89" tooltip="CV%: 14.7; ERROR: 11.7; LI90%: 60.8; LS90%: 99.4" xr:uid="{9DF277FF-DD5D-48D8-B336-7B500308E513}"/>
    <hyperlink ref="O90" tooltip="CV%: 20.2; ERROR: 15.2; LI90%: 50.3; LS90%: 100.0*" xr:uid="{943F3FFC-0909-4E48-AEC0-BEAAB8DB52FD}"/>
    <hyperlink ref="O93" tooltip="CV%: 20.7; ERROR: 9.1; LI90%: 29.0; LS90%: 59.0" xr:uid="{5C7AFDFE-AF52-43B0-97F5-6F1035789359}"/>
    <hyperlink ref="O94" tooltip="CV%: 21.2; ERROR: 10.9; LI90%: 33.7; LS90%: 69.7" xr:uid="{ADC02336-634D-4A3E-A33E-5A74528895F8}"/>
    <hyperlink ref="O95" tooltip="CV%: 20.9; ERROR: 11.1; LI90%: 35.0; LS90%: 71.5" xr:uid="{917FDAE8-4BD0-42FF-AA30-560104707975}"/>
    <hyperlink ref="O96" tooltip="CV%: 25.1; ERROR: 15.6; LI90%: 36.5; LS90%: 87.8" xr:uid="{4C626602-BDE4-4E0D-8CB1-366CC69B92C3}"/>
    <hyperlink ref="O97" tooltip="CV%: 27.4; ERROR: 16.7; LI90%: 33.4; LS90%: 88.3" xr:uid="{1EA33226-23CA-4648-AD82-44CF37EDEFB4}"/>
    <hyperlink ref="O98" tooltip="CV%: 38.7; ERROR: 25.2; LI90%: 23.7; LS90%: 100.0*" xr:uid="{565F28A3-963B-4401-AC6E-44F4F080557B}"/>
    <hyperlink ref="O101" tooltip="CV%: 15.2; ERROR: 8.3; LI90%: 41.0; LS90%: 68.2" xr:uid="{734CAE61-066D-4D32-B9C7-E752584CED91}"/>
    <hyperlink ref="O102" tooltip="CV%: 10.4; ERROR: 7.7; LI90%: 61.3; LS90%: 86.6" xr:uid="{A1A74A65-E9A7-4793-9598-551DE869091E}"/>
    <hyperlink ref="O103" tooltip="CV%: 21.7; ERROR: 9.3; LI90%: 27.6; LS90%: 58.4" xr:uid="{47C8C19B-C7BF-4B2F-932F-E6FA3B9B3E5A}"/>
    <hyperlink ref="O104" tooltip="CV%: 20.3; ERROR: 11.9; LI90%: 39.1; LS90%: 78.3" xr:uid="{791A03E8-F16A-44CA-B165-B20D81FB0496}"/>
    <hyperlink ref="O105" tooltip="CV%: 13.7; ERROR: 9.1; LI90%: 51.5; LS90%: 81.6" xr:uid="{45C5FF0A-9EE5-4F93-9777-EF9546A002A2}"/>
    <hyperlink ref="O106" tooltip="CV%: 7.3; ERROR: 6.3; LI90%: 75.1; LS90%: 95.7" xr:uid="{05D1AE36-A4FD-4BB0-A26F-ED8038F78648}"/>
    <hyperlink ref="O109" tooltip="CV%: 9.3; ERROR: 4.7; LI90%: 43.1; LS90%: 58.7" xr:uid="{FAF4E532-1B66-484F-AD9B-AFE1012EE095}"/>
    <hyperlink ref="O110" tooltip="CV%: 11.7; ERROR: 5.6; LI90%: 38.4; LS90%: 56.7" xr:uid="{D72325E1-9A70-4A2F-8F9E-7B71C2B0C611}"/>
    <hyperlink ref="O111" tooltip="CV%: 15.2; ERROR: 7.3; LI90%: 36.0; LS90%: 60.0" xr:uid="{223ADF07-8370-4928-99AD-F50B2C2C3B9C}"/>
    <hyperlink ref="O112" tooltip="CV%: 16.1; ERROR: 10.3; LI90%: 46.9; LS90%: 80.6" xr:uid="{55B35920-8907-415A-9BF2-2C78BF6BC4D3}"/>
    <hyperlink ref="O113" tooltip="CV%: 32.3; ERROR: 13.2; LI90%: 19.1; LS90%: 62.4" xr:uid="{B2EC2607-6C72-47BD-868F-4518D065321E}"/>
    <hyperlink ref="O114" tooltip="CV%: 33.8; ERROR: 19.2; LI90%: 25.2; LS90%: 88.3" xr:uid="{4AE665B0-E8F6-4457-9659-90A9FB1023BF}"/>
    <hyperlink ref="O117" tooltip="CV%: 33.9; ERROR: 6.5; LI90%: 8.5; LS90%: 30.0" xr:uid="{D7301A04-6F26-4620-BA29-48D785A6D935}"/>
    <hyperlink ref="O118" tooltip="CV%: 25.4; ERROR: 6.3; LI90%: 14.4; LS90%: 35.0" xr:uid="{65E99143-00A2-4D64-985F-0C2449D19816}"/>
    <hyperlink ref="O119" tooltip="CV%: 39.5; ERROR: 5.1; LI90%: 4.5; LS90%: 21.2" xr:uid="{52691EF7-4F89-43D9-8D80-42E6124100F1}"/>
    <hyperlink ref="O120" tooltip="CV%: 24.9; ERROR: 9.8; LI90%: 23.3; LS90%: 55.7" xr:uid="{A030B6BF-8F5C-4DC3-A57C-0649230B6EB2}"/>
    <hyperlink ref="O121" tooltip="CV%: 41.8; ERROR: 11.4; LI90%: 8.5; LS90%: 46.1" xr:uid="{92E00443-7700-4B66-BEC2-BD7D46E79499}"/>
    <hyperlink ref="O122" tooltip="CV%: 71.8; ERROR: 15.0; LI90%: 0.0*; LS90%: 45.4" xr:uid="{F0B4166A-5921-4EDC-95C9-53C5D744CBFC}"/>
    <hyperlink ref="O125" tooltip="CV%: 15.8; ERROR: 9.2; LI90%: 42.9; LS90%: 73.0" xr:uid="{5F5C8DC2-7614-4FF8-A925-7AFCBDD28BEC}"/>
    <hyperlink ref="O126" tooltip="CV%: 19.0; ERROR: 12.6; LI90%: 45.7; LS90%: 87.3" xr:uid="{6F77CFD3-30D7-4596-BDBE-087F8A8B6822}"/>
    <hyperlink ref="O127" tooltip="CV%: 12.5; ERROR: 8.8; LI90%: 55.9; LS90%: 85.0" xr:uid="{18821A61-7126-49D3-872C-B6A5232C7172}"/>
    <hyperlink ref="O128" tooltip="CV%: 22.1; ERROR: 13.4; LI90%: 38.6; LS90%: 82.6" xr:uid="{A064E967-BE63-477F-AA7A-AC393383616A}"/>
    <hyperlink ref="O129" tooltip="CV%: 38.0; ERROR: 20.6; LI90%: 20.4; LS90%: 88.1" xr:uid="{54FD88B1-6AAB-4742-B23D-FE3200EB2E61}"/>
    <hyperlink ref="O130" tooltip="CV%: 77.1; ERROR: 17.8; LI90%: 0.0*; LS90%: 52.4" xr:uid="{84163DC7-F646-4DB3-AD48-16D1A4D59EA6}"/>
    <hyperlink ref="O133" tooltip="CV%: 14.9; ERROR: 8.3; LI90%: 42.4; LS90%: 69.8" xr:uid="{6B438BDD-2D71-4676-9723-35651022272E}"/>
    <hyperlink ref="O134" tooltip="CV%: 15.0; ERROR: 9.9; LI90%: 49.6; LS90%: 82.1" xr:uid="{D1FF3EBA-B1A8-415F-A1AD-8B4D3C707726}"/>
    <hyperlink ref="O135" tooltip="CV%: 13.9; ERROR: 9.7; LI90%: 53.8; LS90%: 85.6" xr:uid="{DD5694B8-EB79-422F-99DE-4B5A76E7E2C4}"/>
    <hyperlink ref="O136" tooltip="CV%: 18.3; ERROR: 10.4; LI90%: 39.6; LS90%: 73.7" xr:uid="{9548025B-6820-4F4F-A244-28F724A71065}"/>
    <hyperlink ref="O137" tooltip="CV%: 21.4; ERROR: 16.2; LI90%: 48.9; LS90%: 100.0*" xr:uid="{E5811AC4-6984-4CB4-95B7-3788F11D8C1C}"/>
    <hyperlink ref="O138" tooltip="CV%: 34.2; ERROR: 15.5; LI90%: 19.9; LS90%: 71.0" xr:uid="{947C0CEF-D2F9-4BDA-B272-A6DFD36C19E5}"/>
    <hyperlink ref="O141" tooltip="CV%: 12.2; ERROR: 5.8; LI90%: 38.1; LS90%: 57.2" xr:uid="{A38A9F9A-3BCB-4A40-9CA1-7DC82C3EBEC1}"/>
    <hyperlink ref="O142" tooltip="CV%: 12.6; ERROR: 6.1; LI90%: 38.3; LS90%: 58.4" xr:uid="{9DA043BE-3711-49BA-94B8-0F62B3D42E94}"/>
    <hyperlink ref="O143" tooltip="CV%: 11.4; ERROR: 6.7; LI90%: 47.4; LS90%: 69.3" xr:uid="{3A4A38A2-C4B3-4FA6-BDB1-57AAFF8B2548}"/>
    <hyperlink ref="O144" tooltip="CV%: 8.7; ERROR: 7.0; LI90%: 68.9; LS90%: 91.9" xr:uid="{05BD5510-D81E-44C6-833E-9B27DC24FC3F}"/>
    <hyperlink ref="O145" tooltip="CV%: 29.8; ERROR: 13.6; LI90%: 23.4; LS90%: 68.2" xr:uid="{7287D74C-4C57-4C28-A4F0-CA227A553C7A}"/>
    <hyperlink ref="O146" tooltip="CV%: 7.3; ERROR: 6.6; LI90%: 79.2; LS90%: 100.0*" xr:uid="{DA5DFB55-140C-4EAB-ABCD-041F36D2FEA6}"/>
    <hyperlink ref="O149" tooltip="CV%: 20.6; ERROR: 8.4; LI90%: 27.0; LS90%: 54.5" xr:uid="{146B373E-A675-4414-AF2B-C12324DA36A2}"/>
    <hyperlink ref="O150" tooltip="CV%: 16.2; ERROR: 9.7; LI90%: 43.8; LS90%: 75.8" xr:uid="{57DB49C9-387C-4596-A14B-E4EC7EB41F6E}"/>
    <hyperlink ref="O151" tooltip="CV%: 10.8; ERROR: 7.8; LI90%: 59.2; LS90%: 84.8" xr:uid="{7B0D856A-71CE-4BE9-A8D0-B39B168B5108}"/>
    <hyperlink ref="O152" tooltip="CV%: 20.2; ERROR: 9.9; LI90%: 32.7; LS90%: 65.2" xr:uid="{10F3F3B9-4AEF-4F28-BB9C-AE606255DDC6}"/>
    <hyperlink ref="O153" tooltip="CV%: 35.7; ERROR: 12.2; LI90%: 14.2; LS90%: 54.3" xr:uid="{67C943EC-7F31-4C48-8566-41EE896312DF}"/>
    <hyperlink ref="O154" tooltip="CV%: 22.6; ERROR: 12.8; LI90%: 35.5; LS90%: 77.6" xr:uid="{CFFBF3DD-A06F-4B5B-86A3-0DA19EC7243D}"/>
    <hyperlink ref="O157" tooltip="CV%: 25.3; ERROR: 12.4; LI90%: 28.6; LS90%: 69.4" xr:uid="{5D39D037-D03F-4730-B4D3-14FE65E63798}"/>
    <hyperlink ref="O158" tooltip="CV%: 9.5; ERROR: 7.9; LI90%: 70.7; LS90%: 96.8" xr:uid="{1BB889A7-DCF8-4E8A-AAC2-A66DDF5DAD5E}"/>
    <hyperlink ref="O159" tooltip="CV%: 19.2; ERROR: 11.8; LI90%: 42.1; LS90%: 81.0" xr:uid="{FC4AFB6B-5FBE-4E89-87CA-FCBA64945DEC}"/>
    <hyperlink ref="O160" tooltip="CV%: 22.6; ERROR: 12.1; LI90%: 33.8; LS90%: 73.6" xr:uid="{96027E9F-25E2-4EE9-ACE9-E1E87D66869A}"/>
    <hyperlink ref="O161" tooltip="CV%: 63.5; ERROR: 24.4; LI90%: 0.0*; LS90%: 78.5" xr:uid="{3D461E02-7EAE-4650-AF06-A380E7978B0A}"/>
    <hyperlink ref="O162" tooltip="CV%: NA; ERROR: NA; LI90%: NA; LS90%: NA" display="100.0*" xr:uid="{5312DCF2-0EC5-43FA-94C7-5170E51A7D29}"/>
    <hyperlink ref="O165" tooltip="CV%: 16.4; ERROR: 10.7; LI90%: 47.5; LS90%: 82.6" xr:uid="{95B8CC6F-17CF-4394-9ACB-E8620CD03440}"/>
    <hyperlink ref="O166" tooltip="CV%: 12.4; ERROR: 9.8; LI90%: 63.0; LS90%: 95.3" xr:uid="{615EDC9D-4331-49FE-B14B-7E0CDB45C51F}"/>
    <hyperlink ref="O167" tooltip="CV%: 30.2; ERROR: 18.3; LI90%: 30.5; LS90%: 90.8" xr:uid="{754832B0-06EF-4BC2-86C3-23419F17B5E1}"/>
    <hyperlink ref="O168" tooltip="CV%: 12.1; ERROR: 10.4; LI90%: 68.5; LS90%: 100.0*" xr:uid="{7AB33C5C-C707-4911-BB6F-99CB75E365B2}"/>
    <hyperlink ref="O169" tooltip="CV%: 26.7; ERROR: 16.6; LI90%: 34.9; LS90%: 89.6" xr:uid="{78CCF029-C758-4E73-BA82-E08F1D98441B}"/>
    <hyperlink ref="O170" tooltip="CV%: 33.7; ERROR: 20.2; LI90%: 26.8; LS90%: 93.3" xr:uid="{75C1FD75-A41D-41FB-B313-8716534C49A6}"/>
    <hyperlink ref="O173" tooltip="CV%: 9.0; ERROR: 4.6; LI90%: 43.4; LS90%: 58.6" xr:uid="{7F52299D-F5F4-49D0-8DD0-9B72BB972F30}"/>
    <hyperlink ref="O174" tooltip="CV%: 10.6; ERROR: 6.0; LI90%: 46.7; LS90%: 66.4" xr:uid="{0F34BC8C-8423-424B-B18D-DA1355DC3000}"/>
    <hyperlink ref="O175" tooltip="CV%: 19.5; ERROR: 7.5; LI90%: 26.1; LS90%: 50.7" xr:uid="{CFA0A2B6-7BDE-428E-A5C0-7DF3EBBB2DAE}"/>
    <hyperlink ref="O176" tooltip="CV%: 15.0; ERROR: 8.5; LI90%: 42.4; LS90%: 70.3" xr:uid="{730CF4AB-33A9-4541-B08B-32D3464196B2}"/>
    <hyperlink ref="O177" tooltip="CV%: 41.4; ERROR: 9.5; LI90%: 7.3; LS90%: 38.5" xr:uid="{29AC8C83-0B26-4434-8CC8-2BE461016184}"/>
    <hyperlink ref="O178" tooltip="CV%: 20.8; ERROR: 10.2; LI90%: 32.1; LS90%: 65.6" xr:uid="{540EB000-9D7B-4241-B640-5355D3FE9A4D}"/>
    <hyperlink ref="O181" tooltip="CV%: 12.4; ERROR: 6.2; LI90%: 39.8; LS90%: 60.3" xr:uid="{033E7BA1-CD61-481C-BAF0-D596E8CC9797}"/>
    <hyperlink ref="O182" tooltip="CV%: 9.6; ERROR: 5.6; LI90%: 48.9; LS90%: 67.2" xr:uid="{8936541D-892E-4322-9F6B-A11C72381A54}"/>
    <hyperlink ref="O183" tooltip="CV%: 13.9; ERROR: 6.4; LI90%: 35.7; LS90%: 56.9" xr:uid="{B6B465D4-B951-4EAC-9E2E-F5DAE437F962}"/>
    <hyperlink ref="O184" tooltip="CV%: 12.7; ERROR: 7.6; LI90%: 47.2; LS90%: 72.2" xr:uid="{F8EDE0A9-28C6-4DDE-AE56-A49EFB347CE6}"/>
    <hyperlink ref="O185" tooltip="CV%: 18.1; ERROR: 8.3; LI90%: 32.2; LS90%: 59.4" xr:uid="{6E541E93-CA57-4FF3-99FB-F67B30EF5A73}"/>
    <hyperlink ref="O186" tooltip="CV%: 18.9; ERROR: 10.1; LI90%: 37.1; LS90%: 70.5" xr:uid="{FBF25582-3A5D-46EF-BF63-0A7E1B1556DE}"/>
    <hyperlink ref="O189" tooltip="CV%: 12.0; ERROR: 6.0; LI90%: 40.0; LS90%: 59.7" xr:uid="{20D0696F-1A53-4B6A-9AED-387871CE741B}"/>
    <hyperlink ref="O190" tooltip="CV%: 18.0; ERROR: 6.6; LI90%: 26.0; LS90%: 47.8" xr:uid="{C1CD1B15-FF7C-42F6-B732-6D28A3F6680C}"/>
    <hyperlink ref="O191" tooltip="CV%: 14.0; ERROR: 7.3; LI90%: 40.2; LS90%: 64.3" xr:uid="{62C46E0E-ECCF-48D0-984A-91005E430BBA}"/>
    <hyperlink ref="O192" tooltip="CV%: 13.6; ERROR: 7.5; LI90%: 42.4; LS90%: 66.9" xr:uid="{131999AF-C69C-4EBD-B297-C7C3788E21D6}"/>
    <hyperlink ref="O193" tooltip="CV%: 12.7; ERROR: 8.4; LI90%: 52.0; LS90%: 79.5" xr:uid="{42168A48-2F85-4469-9F6C-B5007F35E08F}"/>
    <hyperlink ref="O194" tooltip="CV%: 16.3; ERROR: 10.3; LI90%: 46.0; LS90%: 79.8" xr:uid="{8EEF9844-6722-4092-94FB-A8EF4BD1BE5D}"/>
    <hyperlink ref="O197" tooltip="CV%: 13.4; ERROR: 9.2; LI90%: 53.5; LS90%: 83.7" xr:uid="{10281904-75C2-4C11-91C4-ED94F2C6E705}"/>
    <hyperlink ref="O198" tooltip="CV%: 10.9; ERROR: 8.2; LI90%: 61.7; LS90%: 88.7" xr:uid="{1133DBF8-981F-4F37-A3D9-8A3AD442E791}"/>
    <hyperlink ref="O199" tooltip="CV%: 12.4; ERROR: 9.0; LI90%: 57.4; LS90%: 86.9" xr:uid="{A6E6451C-2A64-445E-8469-4C5B4CE29702}"/>
    <hyperlink ref="O200" tooltip="CV%: 15.6; ERROR: 10.6; LI90%: 50.9; LS90%: 85.9" xr:uid="{02B6F8AC-AA43-4217-A750-7CDE0D7A9C8F}"/>
    <hyperlink ref="O201" tooltip="CV%: 23.3; ERROR: 16.6; LI90%: 44.0; LS90%: 98.7" xr:uid="{DA76B1FE-805C-413C-9655-1A0CAA6E00A3}"/>
    <hyperlink ref="O202" tooltip="CV%: 19.7; ERROR: 15.1; LI90%: 52.0; LS90%: 100.0*" xr:uid="{23AB5D3F-2D47-4D1B-8AF8-79FD636D63CC}"/>
    <hyperlink ref="O205" tooltip="CV%: 14.6; ERROR: 6.6; LI90%: 34.3; LS90%: 56.1" xr:uid="{8A68B7EA-AD56-4E5D-A514-103C3CA2B4CF}"/>
    <hyperlink ref="O206" tooltip="CV%: 8.2; ERROR: 6.6; LI90%: 69.5; LS90%: 91.2" xr:uid="{B4ECFFB7-CC6E-4F3F-9DD8-974F180C077B}"/>
    <hyperlink ref="O207" tooltip="CV%: 19.0; ERROR: 9.4; LI90%: 34.1; LS90%: 65.0" xr:uid="{41033264-647C-4756-9AE1-2F82EA0B6351}"/>
    <hyperlink ref="O208" tooltip="CV%: 25.6; ERROR: 10.3; LI90%: 23.2; LS90%: 57.0" xr:uid="{3F180CAF-51C6-4903-9F80-5EEA5E29E798}"/>
    <hyperlink ref="O209" tooltip="CV%: 14.4; ERROR: 10.4; LI90%: 54.9; LS90%: 89.1" xr:uid="{3B6C024F-E5D2-462C-A497-DF78F3C86791}"/>
    <hyperlink ref="O210" tooltip="CV%: 38.0; ERROR: 19.2; LI90%: 18.9; LS90%: 81.9" xr:uid="{F8B06A13-D571-4901-8FB5-B53ACF7FC84B}"/>
    <hyperlink ref="O213" tooltip="CV%: 21.3; ERROR: 7.3; LI90%: 22.4; LS90%: 46.5" xr:uid="{DEA9E683-FE3D-44CA-8D63-E99C2876D3B1}"/>
    <hyperlink ref="O214" tooltip="CV%: 14.8; ERROR: 8.1; LI90%: 41.5; LS90%: 68.2" xr:uid="{ADD5E64E-C929-4D06-97AC-0DF8DE0BD2E0}"/>
    <hyperlink ref="O215" tooltip="CV%: 18.1; ERROR: 9.2; LI90%: 35.8; LS90%: 66.0" xr:uid="{A0127366-B0CA-4219-B104-2E07B0640772}"/>
    <hyperlink ref="O216" tooltip="CV%: 10.4; ERROR: 8.6; LI90%: 69.1; LS90%: 97.4" xr:uid="{633F837E-5CD9-4390-899C-1C8192EEBF83}"/>
    <hyperlink ref="O217" tooltip="CV%: 22.7; ERROR: 14.5; LI90%: 40.0; LS90%: 87.5" xr:uid="{EC3089F0-0AE9-4E0F-A49B-FFFF3CABE00F}"/>
    <hyperlink ref="O218" tooltip="CV%: 18.6; ERROR: 14.7; LI90%: 54.8; LS90%: 100.0*" xr:uid="{73990932-7F9B-4AB5-9183-90D8ECFF20CC}"/>
    <hyperlink ref="O221" tooltip="CV%: 20.5; ERROR: 13.7; LI90%: 44.3; LS90%: 89.4" xr:uid="{459BD065-E5C9-465C-9060-54362BB48551}"/>
    <hyperlink ref="O222" tooltip="CV%: 18.4; ERROR: 12.8; LI90%: 48.5; LS90%: 90.6" xr:uid="{A19F75BF-27A6-4996-8253-B5DE2BCA155C}"/>
    <hyperlink ref="O223" tooltip="CV%: 15.1; ERROR: 11.3; LI90%: 56.2; LS90%: 93.4" xr:uid="{BB5F43BA-3FF2-469F-AC2A-3CAAFAAF3632}"/>
    <hyperlink ref="O224" tooltip="CV%: 23.8; ERROR: 14.2; LI90%: 36.3; LS90%: 83.0" xr:uid="{69A7BCDE-FD16-400A-99D5-F90F563975A8}"/>
    <hyperlink ref="O225" tooltip="CV%: 8.1; ERROR: 7.5; LI90%: 80.5; LS90%: 100.0*" xr:uid="{D8C25D44-EE15-411D-B6CC-A51C12C99827}"/>
    <hyperlink ref="O226" tooltip="CV%: 21.8; ERROR: 17.1; LI90%: 50.4; LS90%: 100.0*" xr:uid="{CCB33E08-52A1-4A5C-BA14-A3CBB355D058}"/>
    <hyperlink ref="O229" tooltip="CV%: 17.4; ERROR: 8.1; LI90%: 33.2; LS90%: 59.6" xr:uid="{AC50D2F3-49C3-4F99-9CA7-EFA60B8C2B42}"/>
    <hyperlink ref="O230" tooltip="CV%: 13.4; ERROR: 7.6; LI90%: 44.1; LS90%: 69.1" xr:uid="{73A41A19-B722-4755-B24D-D9DBF4EEC6B0}"/>
    <hyperlink ref="O231" tooltip="CV%: 14.1; ERROR: 7.7; LI90%: 41.9; LS90%: 67.1" xr:uid="{B7FFD384-3BAD-4262-AD5D-C79A01FD2B31}"/>
    <hyperlink ref="O232" tooltip="CV%: 14.5; ERROR: 9.4; LI90%: 49.2; LS90%: 80.1" xr:uid="{6E8A362F-7F89-4D6F-A2A4-A60FF787D611}"/>
    <hyperlink ref="O233" tooltip="CV%: 47.5; ERROR: 12.0; LI90%: 5.5; LS90%: 45.2" xr:uid="{68839A0F-2F6C-4659-A891-9D747F5A0EDA}"/>
    <hyperlink ref="O234" tooltip="CV%: 27.3; ERROR: 14.5; LI90%: 29.2; LS90%: 76.8" xr:uid="{2FE8444C-F9DB-4DAE-9F7B-A4321DD52B51}"/>
    <hyperlink ref="O237" tooltip="CV%: 9.7; ERROR: 7.5; LI90%: 64.4; LS90%: 89.0" xr:uid="{E0B478F9-3D18-452F-A98A-5D0E2D1A2262}"/>
    <hyperlink ref="O238" tooltip="CV%: 18.4; ERROR: 9.6; LI90%: 36.6; LS90%: 68.3" xr:uid="{3A4B4379-4886-4E28-8C07-0226753A826E}"/>
    <hyperlink ref="O239" tooltip="CV%: 17.0; ERROR: 10.3; LI90%: 43.4; LS90%: 77.3" xr:uid="{DB895C16-BBC9-4E7B-94C3-3A6D5D9585A1}"/>
    <hyperlink ref="O240" tooltip="CV%: 9.3; ERROR: 8.1; LI90%: 73.4; LS90%: 99.9" xr:uid="{191758E3-972A-470C-820D-48B9F92551CE}"/>
    <hyperlink ref="O241" tooltip="CV%: NA; ERROR: NA; LI90%: NA; LS90%: NA" display="100.0*" xr:uid="{F5E36FA7-9594-430A-B64F-53ACE54B1C63}"/>
    <hyperlink ref="O242" tooltip="CV%: 15.8; ERROR: 13.0; LI90%: 61.0; LS90%: 100.0*" xr:uid="{0A662D70-E312-43CE-A186-6FC53BE80692}"/>
    <hyperlink ref="O245" tooltip="CV%: 22.3; ERROR: 10.7; LI90%: 30.3; LS90%: 65.6" xr:uid="{8D6ED801-B2AA-492C-8AC7-6FAC06823582}"/>
    <hyperlink ref="O246" tooltip="CV%: 23.4; ERROR: 10.5; LI90%: 27.6; LS90%: 62.3" xr:uid="{3C8BA3C4-918F-4F53-9D56-E879A53E769F}"/>
    <hyperlink ref="O247" tooltip="CV%: 18.8; ERROR: 11.0; LI90%: 40.4; LS90%: 76.7" xr:uid="{28F15563-CD52-47D4-B777-40234DAF2B08}"/>
    <hyperlink ref="O248" tooltip="CV%: 24.4; ERROR: 11.6; LI90%: 28.4; LS90%: 66.6" xr:uid="{478A7227-FC05-4A0A-8B7E-994B753DAF35}"/>
    <hyperlink ref="O249" tooltip="CV%: 36.5; ERROR: 14.9; LI90%: 16.3; LS90%: 65.2" xr:uid="{D0AE1933-2056-4082-A22A-BF4A32B89D80}"/>
    <hyperlink ref="O250" tooltip="CV%: 19.6; ERROR: 14.4; LI90%: 49.7; LS90%: 97.0" xr:uid="{B2670EE2-6E78-4BF1-894F-7594D140E6A4}"/>
    <hyperlink ref="O253" tooltip="CV%: 11.6; ERROR: 5.1; LI90%: 35.6; LS90%: 52.3" xr:uid="{A4DB3CEC-4599-4C85-8171-FC47402024FD}"/>
    <hyperlink ref="O254" tooltip="CV%: 9.3; ERROR: 4.9; LI90%: 44.4; LS90%: 60.5" xr:uid="{1004FC48-1531-4904-A99C-9032701DE527}"/>
    <hyperlink ref="O255" tooltip="CV%: 9.5; ERROR: 5.6; LI90%: 49.1; LS90%: 67.4" xr:uid="{DC2FED8C-8512-4154-B7BA-0A59838DC596}"/>
    <hyperlink ref="O256" tooltip="CV%: 8.9; ERROR: 6.0; LI90%: 57.3; LS90%: 77.0" xr:uid="{382624A9-8F5D-4F78-8063-F69EE625767D}"/>
    <hyperlink ref="O257" tooltip="CV%: 23.7; ERROR: 9.2; LI90%: 23.6; LS90%: 53.9" xr:uid="{D9487D37-3D32-440C-BC83-4B84EF97E631}"/>
    <hyperlink ref="O258" tooltip="CV%: 12.6; ERROR: 9.4; LI90%: 58.7; LS90%: 89.5" xr:uid="{802CF012-6C15-4DC5-8EF1-070D299742D9}"/>
    <hyperlink ref="O261" tooltip="CV%: 10.4; ERROR: 6.0; LI90%: 48.3; LS90%: 68.2" xr:uid="{F5C4110A-6E8D-4CBA-92C5-DFF2BA5B39D4}"/>
    <hyperlink ref="O262" tooltip="CV%: 14.5; ERROR: 7.9; LI90%: 41.8; LS90%: 67.9" xr:uid="{77FD0F05-331A-42A2-8A1D-D5BD9FFC642B}"/>
    <hyperlink ref="O263" tooltip="CV%: 14.5; ERROR: 8.7; LI90%: 45.4; LS90%: 73.9" xr:uid="{931B8793-EFE4-436C-942B-323C5D2FB1AB}"/>
    <hyperlink ref="O264" tooltip="CV%: 18.5; ERROR: 10.6; LI90%: 39.8; LS90%: 74.5" xr:uid="{B24D8C33-A8E9-43C8-A992-D6479F0A37C8}"/>
    <hyperlink ref="O265" tooltip="CV%: 18.2; ERROR: 12.6; LI90%: 48.4; LS90%: 89.7" xr:uid="{82F7358E-AB3B-45F4-A389-B887D2CBD1F0}"/>
    <hyperlink ref="O266" tooltip="CV%: 22.8; ERROR: 11.8; LI90%: 32.3; LS90%: 71.0" xr:uid="{107AC878-1C75-487F-A62B-1EED21A7ECCA}"/>
    <hyperlink ref="O269" tooltip="CV%: 25.7; ERROR: 12.1; LI90%: 27.2; LS90%: 67.1" xr:uid="{AF127211-D44B-4712-8602-D4FC31EDE5C4}"/>
    <hyperlink ref="O270" tooltip="CV%: 19.0; ERROR: 11.5; LI90%: 41.7; LS90%: 79.4" xr:uid="{3F83636F-2ACE-4E86-B0E9-13D324C63CEE}"/>
    <hyperlink ref="O271" tooltip="CV%: 42.6; ERROR: 10.8; LI90%: 7.6; LS90%: 43.2" xr:uid="{E01A5D8D-5185-43B3-926F-A61C6D24B179}"/>
    <hyperlink ref="O272" tooltip="CV%: 21.4; ERROR: 14.0; LI90%: 42.5; LS90%: 88.7" xr:uid="{C9B8FDED-C85A-436A-805F-0985197906A7}"/>
    <hyperlink ref="O273" tooltip="CV%: 45.9; ERROR: 22.7; LI90%: 12.1; LS90%: 86.7" xr:uid="{6E79A22A-D210-413A-8ABF-D2C452DA9B56}"/>
    <hyperlink ref="O274" tooltip="CV%: NA; ERROR: NA; LI90%: NA; LS90%: NA" display="100.0*" xr:uid="{A9136D3B-3CD5-4AAD-A220-72AB954D2513}"/>
  </hyperlinks>
  <pageMargins left="0.7" right="0.7" top="0.75" bottom="0.75" header="0.3" footer="0.3"/>
  <pageSetup paperSize="9" orientation="portrait" horizontalDpi="300" verticalDpi="30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sheetPr codeName="Hoja142"/>
  <dimension ref="A1:P287"/>
  <sheetViews>
    <sheetView showGridLines="0" zoomScaleNormal="10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2" t="s">
        <v>172</v>
      </c>
    </row>
    <row r="2" spans="1:16" ht="12.75" customHeight="1"/>
    <row r="3" spans="1:16" ht="12.75" customHeight="1">
      <c r="A3" s="75" t="s">
        <v>661</v>
      </c>
      <c r="E3" s="111"/>
      <c r="F3" s="111"/>
      <c r="H3" s="111"/>
      <c r="I3" s="111"/>
      <c r="K3" s="111"/>
      <c r="L3" s="111"/>
      <c r="N3" s="111" t="s">
        <v>262</v>
      </c>
      <c r="P3" s="22" t="s">
        <v>2</v>
      </c>
    </row>
    <row r="4" spans="1:16" ht="12.75" customHeight="1">
      <c r="A4" s="75" t="s">
        <v>159</v>
      </c>
    </row>
    <row r="5" spans="1:16" ht="12.75" customHeight="1">
      <c r="A5" s="13" t="s">
        <v>186</v>
      </c>
    </row>
    <row r="6" spans="1:16" ht="4.5" customHeight="1">
      <c r="A6" s="222"/>
      <c r="B6" s="222"/>
      <c r="C6" s="222"/>
      <c r="D6" s="222"/>
    </row>
    <row r="7" spans="1:16" ht="20.100000000000001" customHeight="1">
      <c r="A7" s="185" t="s">
        <v>35</v>
      </c>
      <c r="B7" s="187" t="s">
        <v>635</v>
      </c>
      <c r="C7" s="33"/>
      <c r="D7" s="189" t="s">
        <v>36</v>
      </c>
      <c r="E7" s="189"/>
      <c r="F7" s="189"/>
      <c r="G7" s="189"/>
      <c r="H7" s="189"/>
      <c r="I7" s="205"/>
      <c r="J7" s="189"/>
      <c r="K7" s="189"/>
      <c r="L7" s="189"/>
      <c r="M7" s="189"/>
      <c r="N7" s="189"/>
    </row>
    <row r="8" spans="1:16" ht="15" customHeight="1">
      <c r="A8" s="218"/>
      <c r="B8" s="219"/>
      <c r="C8" s="19"/>
      <c r="D8" s="189" t="s">
        <v>255</v>
      </c>
      <c r="E8" s="189"/>
      <c r="F8" s="205"/>
      <c r="G8" s="189"/>
      <c r="H8" s="189"/>
      <c r="I8" s="36"/>
      <c r="J8" s="189" t="s">
        <v>256</v>
      </c>
      <c r="K8" s="189"/>
      <c r="L8" s="205"/>
      <c r="M8" s="189"/>
      <c r="N8" s="189"/>
    </row>
    <row r="9" spans="1:16" ht="15" customHeight="1">
      <c r="A9" s="218"/>
      <c r="B9" s="219"/>
      <c r="C9" s="19"/>
      <c r="D9" s="189" t="s">
        <v>28</v>
      </c>
      <c r="E9" s="189"/>
      <c r="F9" s="36"/>
      <c r="G9" s="189" t="s">
        <v>29</v>
      </c>
      <c r="H9" s="189"/>
      <c r="I9" s="16"/>
      <c r="J9" s="189" t="s">
        <v>28</v>
      </c>
      <c r="K9" s="189"/>
      <c r="L9" s="36"/>
      <c r="M9" s="189" t="s">
        <v>29</v>
      </c>
      <c r="N9" s="189"/>
    </row>
    <row r="10" spans="1:16" ht="12.75" customHeight="1">
      <c r="A10" s="224"/>
      <c r="B10" s="226"/>
      <c r="C10" s="96"/>
      <c r="D10" s="112" t="s">
        <v>4</v>
      </c>
      <c r="E10" s="109" t="s">
        <v>5</v>
      </c>
      <c r="F10" s="79"/>
      <c r="G10" s="112" t="s">
        <v>4</v>
      </c>
      <c r="H10" s="109" t="s">
        <v>5</v>
      </c>
      <c r="I10" s="79"/>
      <c r="J10" s="112" t="s">
        <v>4</v>
      </c>
      <c r="K10" s="109" t="s">
        <v>5</v>
      </c>
      <c r="L10" s="79"/>
      <c r="M10" s="112" t="s">
        <v>4</v>
      </c>
      <c r="N10" s="109" t="s">
        <v>5</v>
      </c>
    </row>
    <row r="11" spans="1:16" ht="4.5" customHeight="1">
      <c r="A11" s="31"/>
      <c r="B11" s="31"/>
      <c r="C11" s="16"/>
      <c r="D11" s="16"/>
      <c r="E11" s="19"/>
      <c r="F11" s="41"/>
      <c r="G11" s="41"/>
      <c r="H11" s="41"/>
      <c r="I11" s="41"/>
      <c r="J11" s="41"/>
      <c r="K11" s="41"/>
      <c r="L11" s="41"/>
      <c r="M11" s="41"/>
      <c r="N11" s="41"/>
    </row>
    <row r="12" spans="1:16" ht="12.75" customHeight="1">
      <c r="A12" s="155" t="s">
        <v>74</v>
      </c>
      <c r="B12" s="156">
        <v>45826060</v>
      </c>
      <c r="C12" s="157"/>
      <c r="D12" s="157"/>
      <c r="E12" s="157"/>
      <c r="F12" s="157"/>
      <c r="G12" s="157"/>
      <c r="H12" s="157"/>
      <c r="I12" s="157"/>
      <c r="J12" s="157"/>
      <c r="K12" s="157"/>
      <c r="L12" s="157"/>
      <c r="M12" s="157"/>
      <c r="N12" s="157"/>
    </row>
    <row r="13" spans="1:16" ht="12.75" customHeight="1">
      <c r="A13" s="158" t="s">
        <v>223</v>
      </c>
      <c r="B13" s="157">
        <v>45696677</v>
      </c>
      <c r="C13" s="157"/>
      <c r="D13" s="157">
        <v>22049287</v>
      </c>
      <c r="E13" s="159">
        <v>48.251401299923799</v>
      </c>
      <c r="F13" s="157"/>
      <c r="G13" s="157">
        <v>23617021</v>
      </c>
      <c r="H13" s="159">
        <v>51.6821409136599</v>
      </c>
      <c r="I13" s="157"/>
      <c r="J13" s="157">
        <v>10313794</v>
      </c>
      <c r="K13" s="159">
        <v>46.776088496648399</v>
      </c>
      <c r="L13" s="157"/>
      <c r="M13" s="157">
        <v>11475512</v>
      </c>
      <c r="N13" s="159">
        <v>52.044821222563797</v>
      </c>
    </row>
    <row r="14" spans="1:16" ht="12.75" customHeight="1">
      <c r="A14" s="158" t="s">
        <v>222</v>
      </c>
      <c r="B14" s="157">
        <v>45593905</v>
      </c>
      <c r="C14" s="157"/>
      <c r="D14" s="157">
        <v>21312383</v>
      </c>
      <c r="E14" s="159">
        <v>46.743929917825596</v>
      </c>
      <c r="F14" s="157"/>
      <c r="G14" s="157">
        <v>24154805</v>
      </c>
      <c r="H14" s="159">
        <v>52.978144776149399</v>
      </c>
      <c r="I14" s="157"/>
      <c r="J14" s="157">
        <v>8777381</v>
      </c>
      <c r="K14" s="159">
        <v>41.184418466954199</v>
      </c>
      <c r="L14" s="157"/>
      <c r="M14" s="157">
        <v>12099750</v>
      </c>
      <c r="N14" s="159">
        <v>56.7733321984688</v>
      </c>
    </row>
    <row r="15" spans="1:16" ht="12.75" customHeight="1">
      <c r="A15" s="158" t="s">
        <v>221</v>
      </c>
      <c r="B15" s="157">
        <v>45768233</v>
      </c>
      <c r="C15" s="157"/>
      <c r="D15" s="157">
        <v>20759553</v>
      </c>
      <c r="E15" s="159">
        <v>45.357995358920697</v>
      </c>
      <c r="F15" s="157"/>
      <c r="G15" s="157">
        <v>24905380</v>
      </c>
      <c r="H15" s="159">
        <v>54.416302241775398</v>
      </c>
      <c r="I15" s="157"/>
      <c r="J15" s="157">
        <v>9356818</v>
      </c>
      <c r="K15" s="159">
        <v>45.072348137746502</v>
      </c>
      <c r="L15" s="157"/>
      <c r="M15" s="157">
        <v>11059097</v>
      </c>
      <c r="N15" s="159">
        <v>53.272327202806302</v>
      </c>
    </row>
    <row r="16" spans="1:16" ht="12.75" customHeight="1">
      <c r="A16" s="158" t="s">
        <v>224</v>
      </c>
      <c r="B16" s="157">
        <v>45792261</v>
      </c>
      <c r="C16" s="157"/>
      <c r="D16" s="157">
        <v>19525985</v>
      </c>
      <c r="E16" s="159">
        <v>42.640360125480598</v>
      </c>
      <c r="F16" s="157"/>
      <c r="G16" s="157">
        <v>25983955</v>
      </c>
      <c r="H16" s="159">
        <v>56.743114300470999</v>
      </c>
      <c r="I16" s="157"/>
      <c r="J16" s="157">
        <v>6220600</v>
      </c>
      <c r="K16" s="159">
        <v>31.858059913494799</v>
      </c>
      <c r="L16" s="157"/>
      <c r="M16" s="157">
        <v>12892164</v>
      </c>
      <c r="N16" s="159">
        <v>66.025678089991402</v>
      </c>
    </row>
    <row r="17" spans="1:14" ht="12.75" customHeight="1">
      <c r="A17" s="158" t="s">
        <v>225</v>
      </c>
      <c r="B17" s="157">
        <v>44258811</v>
      </c>
      <c r="C17" s="157"/>
      <c r="D17" s="157">
        <v>9778854</v>
      </c>
      <c r="E17" s="159">
        <v>22.094705616922202</v>
      </c>
      <c r="F17" s="157"/>
      <c r="G17" s="157">
        <v>30967990</v>
      </c>
      <c r="H17" s="159">
        <v>69.970225815600898</v>
      </c>
      <c r="I17" s="157"/>
      <c r="J17" s="157">
        <v>3875459</v>
      </c>
      <c r="K17" s="159">
        <v>39.631014022706502</v>
      </c>
      <c r="L17" s="157"/>
      <c r="M17" s="157">
        <v>5462023</v>
      </c>
      <c r="N17" s="159">
        <v>55.855450955705003</v>
      </c>
    </row>
    <row r="18" spans="1:14" ht="12.75" customHeight="1">
      <c r="A18" s="158" t="s">
        <v>226</v>
      </c>
      <c r="B18" s="157">
        <v>45784606</v>
      </c>
      <c r="C18" s="157"/>
      <c r="D18" s="157">
        <v>7169779</v>
      </c>
      <c r="E18" s="159">
        <v>15.6598027730107</v>
      </c>
      <c r="F18" s="157"/>
      <c r="G18" s="157">
        <v>38345567</v>
      </c>
      <c r="H18" s="159">
        <v>83.7520956279497</v>
      </c>
      <c r="I18" s="157"/>
      <c r="J18" s="157">
        <v>2013393</v>
      </c>
      <c r="K18" s="159">
        <v>28.081660536538202</v>
      </c>
      <c r="L18" s="157"/>
      <c r="M18" s="157">
        <v>5032589</v>
      </c>
      <c r="N18" s="159">
        <v>70.191689311483699</v>
      </c>
    </row>
    <row r="19" spans="1:14" ht="4.5" customHeight="1">
      <c r="A19" s="157"/>
      <c r="B19" s="157"/>
      <c r="C19" s="157"/>
      <c r="D19" s="157"/>
      <c r="E19" s="157"/>
      <c r="F19" s="157"/>
      <c r="G19" s="157"/>
      <c r="H19" s="157"/>
      <c r="I19" s="157"/>
      <c r="J19" s="157"/>
      <c r="K19" s="157"/>
      <c r="L19" s="157"/>
      <c r="M19" s="157"/>
      <c r="N19" s="157"/>
    </row>
    <row r="20" spans="1:14" ht="12.75" customHeight="1">
      <c r="A20" s="155" t="s">
        <v>88</v>
      </c>
      <c r="B20" s="156">
        <v>508754</v>
      </c>
      <c r="C20" s="157"/>
      <c r="D20" s="157"/>
      <c r="E20" s="157"/>
      <c r="F20" s="157"/>
      <c r="G20" s="157"/>
      <c r="H20" s="157"/>
      <c r="I20" s="157"/>
      <c r="J20" s="157"/>
      <c r="K20" s="157"/>
      <c r="L20" s="157"/>
      <c r="M20" s="157"/>
      <c r="N20" s="157"/>
    </row>
    <row r="21" spans="1:14" ht="12.75" customHeight="1">
      <c r="A21" s="158" t="s">
        <v>223</v>
      </c>
      <c r="B21" s="157">
        <v>508754</v>
      </c>
      <c r="C21" s="157"/>
      <c r="D21" s="157">
        <v>259757</v>
      </c>
      <c r="E21" s="159">
        <v>51.057485543111198</v>
      </c>
      <c r="F21" s="157"/>
      <c r="G21" s="157">
        <v>248336</v>
      </c>
      <c r="H21" s="159">
        <v>48.812589188487998</v>
      </c>
      <c r="I21" s="157"/>
      <c r="J21" s="157">
        <v>101117</v>
      </c>
      <c r="K21" s="159">
        <v>38.927536120296999</v>
      </c>
      <c r="L21" s="157"/>
      <c r="M21" s="157">
        <v>152416</v>
      </c>
      <c r="N21" s="159">
        <v>58.676378307418098</v>
      </c>
    </row>
    <row r="22" spans="1:14" ht="12.75" customHeight="1">
      <c r="A22" s="158" t="s">
        <v>224</v>
      </c>
      <c r="B22" s="157">
        <v>508754</v>
      </c>
      <c r="C22" s="157"/>
      <c r="D22" s="157">
        <v>239464</v>
      </c>
      <c r="E22" s="159">
        <v>47.068720835610101</v>
      </c>
      <c r="F22" s="157"/>
      <c r="G22" s="157">
        <v>267410</v>
      </c>
      <c r="H22" s="159">
        <v>52.561748900254301</v>
      </c>
      <c r="I22" s="157"/>
      <c r="J22" s="157">
        <v>96093</v>
      </c>
      <c r="K22" s="159">
        <v>40.128370026392297</v>
      </c>
      <c r="L22" s="157"/>
      <c r="M22" s="157">
        <v>136880</v>
      </c>
      <c r="N22" s="159">
        <v>57.160992884107799</v>
      </c>
    </row>
    <row r="23" spans="1:14" ht="12.75" customHeight="1">
      <c r="A23" s="158" t="s">
        <v>222</v>
      </c>
      <c r="B23" s="157">
        <v>508537</v>
      </c>
      <c r="C23" s="157"/>
      <c r="D23" s="157">
        <v>230817</v>
      </c>
      <c r="E23" s="159">
        <v>45.388437812784503</v>
      </c>
      <c r="F23" s="157"/>
      <c r="G23" s="157">
        <v>276699</v>
      </c>
      <c r="H23" s="159">
        <v>54.410790168660299</v>
      </c>
      <c r="I23" s="157"/>
      <c r="J23" s="157">
        <v>97387</v>
      </c>
      <c r="K23" s="159">
        <v>42.192299527331201</v>
      </c>
      <c r="L23" s="157"/>
      <c r="M23" s="157">
        <v>127876</v>
      </c>
      <c r="N23" s="159">
        <v>55.401465230030702</v>
      </c>
    </row>
    <row r="24" spans="1:14" ht="12.75" customHeight="1">
      <c r="A24" s="158" t="s">
        <v>221</v>
      </c>
      <c r="B24" s="157">
        <v>508338</v>
      </c>
      <c r="C24" s="157"/>
      <c r="D24" s="157">
        <v>166895</v>
      </c>
      <c r="E24" s="159">
        <v>32.831501874736901</v>
      </c>
      <c r="F24" s="157"/>
      <c r="G24" s="157">
        <v>340550</v>
      </c>
      <c r="H24" s="159">
        <v>66.992827606828499</v>
      </c>
      <c r="I24" s="157"/>
      <c r="J24" s="157">
        <v>73299</v>
      </c>
      <c r="K24" s="159">
        <v>43.919230654003997</v>
      </c>
      <c r="L24" s="157"/>
      <c r="M24" s="157">
        <v>88344</v>
      </c>
      <c r="N24" s="159">
        <v>52.933880583600498</v>
      </c>
    </row>
    <row r="25" spans="1:14" ht="12.75" customHeight="1">
      <c r="A25" s="158" t="s">
        <v>226</v>
      </c>
      <c r="B25" s="157">
        <v>508754</v>
      </c>
      <c r="C25" s="157"/>
      <c r="D25" s="157">
        <v>123894</v>
      </c>
      <c r="E25" s="159">
        <v>24.352437523832702</v>
      </c>
      <c r="F25" s="157"/>
      <c r="G25" s="157">
        <v>382178</v>
      </c>
      <c r="H25" s="159">
        <v>75.120392173820704</v>
      </c>
      <c r="I25" s="157"/>
      <c r="J25" s="160">
        <v>48187</v>
      </c>
      <c r="K25" s="159">
        <v>38.8937317384216</v>
      </c>
      <c r="L25" s="157"/>
      <c r="M25" s="157">
        <v>74959</v>
      </c>
      <c r="N25" s="159">
        <v>60.502526353172897</v>
      </c>
    </row>
    <row r="26" spans="1:14" ht="12.75" customHeight="1">
      <c r="A26" s="158" t="s">
        <v>225</v>
      </c>
      <c r="B26" s="157">
        <v>500923</v>
      </c>
      <c r="C26" s="157"/>
      <c r="D26" s="157">
        <v>114614</v>
      </c>
      <c r="E26" s="159">
        <v>22.880562481658899</v>
      </c>
      <c r="F26" s="157"/>
      <c r="G26" s="157">
        <v>340525</v>
      </c>
      <c r="H26" s="159">
        <v>67.9795098248633</v>
      </c>
      <c r="I26" s="157"/>
      <c r="J26" s="160">
        <v>41406</v>
      </c>
      <c r="K26" s="159">
        <v>36.126476695691601</v>
      </c>
      <c r="L26" s="157"/>
      <c r="M26" s="157">
        <v>65781</v>
      </c>
      <c r="N26" s="159">
        <v>57.393512136388203</v>
      </c>
    </row>
    <row r="27" spans="1:14" ht="4.5" customHeight="1">
      <c r="A27" s="157"/>
      <c r="B27" s="157"/>
      <c r="C27" s="157"/>
      <c r="D27" s="157"/>
      <c r="E27" s="157"/>
      <c r="F27" s="157"/>
      <c r="G27" s="157"/>
      <c r="H27" s="157"/>
      <c r="I27" s="157"/>
      <c r="J27" s="157"/>
      <c r="K27" s="157"/>
      <c r="L27" s="157"/>
      <c r="M27" s="157"/>
      <c r="N27" s="157"/>
    </row>
    <row r="28" spans="1:14" ht="12.75" customHeight="1">
      <c r="A28" s="155" t="s">
        <v>89</v>
      </c>
      <c r="B28" s="156">
        <v>1282655</v>
      </c>
      <c r="C28" s="157"/>
      <c r="D28" s="157"/>
      <c r="E28" s="157"/>
      <c r="F28" s="157"/>
      <c r="G28" s="157"/>
      <c r="H28" s="157"/>
      <c r="I28" s="157"/>
      <c r="J28" s="157"/>
      <c r="K28" s="157"/>
      <c r="L28" s="157"/>
      <c r="M28" s="157"/>
      <c r="N28" s="157"/>
    </row>
    <row r="29" spans="1:14" ht="12.75" customHeight="1">
      <c r="A29" s="158" t="s">
        <v>222</v>
      </c>
      <c r="B29" s="157">
        <v>1281379</v>
      </c>
      <c r="C29" s="157"/>
      <c r="D29" s="157">
        <v>763335</v>
      </c>
      <c r="E29" s="159">
        <v>59.571368033969598</v>
      </c>
      <c r="F29" s="157"/>
      <c r="G29" s="157">
        <v>514211</v>
      </c>
      <c r="H29" s="159">
        <v>40.129501107790901</v>
      </c>
      <c r="I29" s="157"/>
      <c r="J29" s="157">
        <v>174875</v>
      </c>
      <c r="K29" s="159">
        <v>22.909338625898201</v>
      </c>
      <c r="L29" s="157"/>
      <c r="M29" s="157">
        <v>560358</v>
      </c>
      <c r="N29" s="159">
        <v>73.409184696103296</v>
      </c>
    </row>
    <row r="30" spans="1:14" ht="12.75" customHeight="1">
      <c r="A30" s="158" t="s">
        <v>221</v>
      </c>
      <c r="B30" s="157">
        <v>1281726</v>
      </c>
      <c r="C30" s="157"/>
      <c r="D30" s="157">
        <v>562258</v>
      </c>
      <c r="E30" s="159">
        <v>43.867253999684799</v>
      </c>
      <c r="F30" s="157"/>
      <c r="G30" s="157">
        <v>713821</v>
      </c>
      <c r="H30" s="159">
        <v>55.692168216920003</v>
      </c>
      <c r="I30" s="157"/>
      <c r="J30" s="157">
        <v>149977</v>
      </c>
      <c r="K30" s="159">
        <v>26.674053548370999</v>
      </c>
      <c r="L30" s="157"/>
      <c r="M30" s="157">
        <v>393596</v>
      </c>
      <c r="N30" s="159">
        <v>70.002738956137605</v>
      </c>
    </row>
    <row r="31" spans="1:14" ht="12.75" customHeight="1">
      <c r="A31" s="158" t="s">
        <v>224</v>
      </c>
      <c r="B31" s="157">
        <v>1281575</v>
      </c>
      <c r="C31" s="157"/>
      <c r="D31" s="157">
        <v>448193</v>
      </c>
      <c r="E31" s="159">
        <v>34.972046115131803</v>
      </c>
      <c r="F31" s="157"/>
      <c r="G31" s="157">
        <v>797558</v>
      </c>
      <c r="H31" s="159">
        <v>62.232643427033103</v>
      </c>
      <c r="I31" s="157"/>
      <c r="J31" s="157">
        <v>93084</v>
      </c>
      <c r="K31" s="159">
        <v>20.768731327798498</v>
      </c>
      <c r="L31" s="157"/>
      <c r="M31" s="157">
        <v>341248</v>
      </c>
      <c r="N31" s="159">
        <v>76.138627778657806</v>
      </c>
    </row>
    <row r="32" spans="1:14" ht="12.75" customHeight="1">
      <c r="A32" s="158" t="s">
        <v>223</v>
      </c>
      <c r="B32" s="157">
        <v>1261499</v>
      </c>
      <c r="C32" s="157"/>
      <c r="D32" s="157">
        <v>391344</v>
      </c>
      <c r="E32" s="159">
        <v>31.0221411194143</v>
      </c>
      <c r="F32" s="157"/>
      <c r="G32" s="157">
        <v>868917</v>
      </c>
      <c r="H32" s="159">
        <v>68.879721664464299</v>
      </c>
      <c r="I32" s="157"/>
      <c r="J32" s="160">
        <v>108624</v>
      </c>
      <c r="K32" s="159">
        <v>27.7566539923954</v>
      </c>
      <c r="L32" s="157"/>
      <c r="M32" s="157">
        <v>267560</v>
      </c>
      <c r="N32" s="159">
        <v>68.369516333456005</v>
      </c>
    </row>
    <row r="33" spans="1:14" ht="12.75" customHeight="1">
      <c r="A33" s="158" t="s">
        <v>225</v>
      </c>
      <c r="B33" s="157">
        <v>1218724</v>
      </c>
      <c r="C33" s="157"/>
      <c r="D33" s="157">
        <v>205911</v>
      </c>
      <c r="E33" s="159">
        <v>16.895621978397099</v>
      </c>
      <c r="F33" s="157"/>
      <c r="G33" s="157">
        <v>810313</v>
      </c>
      <c r="H33" s="159">
        <v>66.488638937117798</v>
      </c>
      <c r="I33" s="157"/>
      <c r="J33" s="160">
        <v>56044</v>
      </c>
      <c r="K33" s="159">
        <v>27.2175842961279</v>
      </c>
      <c r="L33" s="157"/>
      <c r="M33" s="157">
        <v>136453</v>
      </c>
      <c r="N33" s="159">
        <v>66.267950716571704</v>
      </c>
    </row>
    <row r="34" spans="1:14" ht="12.75" customHeight="1">
      <c r="A34" s="158" t="s">
        <v>226</v>
      </c>
      <c r="B34" s="157">
        <v>1282655</v>
      </c>
      <c r="C34" s="157"/>
      <c r="D34" s="157">
        <v>133151</v>
      </c>
      <c r="E34" s="159">
        <v>10.380889639069</v>
      </c>
      <c r="F34" s="157"/>
      <c r="G34" s="157">
        <v>1121381</v>
      </c>
      <c r="H34" s="159">
        <v>87.426548838152101</v>
      </c>
      <c r="I34" s="157"/>
      <c r="J34" s="160">
        <v>28530</v>
      </c>
      <c r="K34" s="161">
        <v>21.4268011505734</v>
      </c>
      <c r="L34" s="157"/>
      <c r="M34" s="157">
        <v>102057</v>
      </c>
      <c r="N34" s="159">
        <v>76.647565545884007</v>
      </c>
    </row>
    <row r="35" spans="1:14" ht="4.5" customHeight="1">
      <c r="A35" s="157"/>
      <c r="B35" s="157"/>
      <c r="C35" s="157"/>
      <c r="D35" s="157"/>
      <c r="E35" s="157"/>
      <c r="F35" s="157"/>
      <c r="G35" s="157"/>
      <c r="H35" s="157"/>
      <c r="I35" s="157"/>
      <c r="J35" s="157"/>
      <c r="K35" s="157"/>
      <c r="L35" s="157"/>
      <c r="M35" s="157"/>
      <c r="N35" s="157"/>
    </row>
    <row r="36" spans="1:14" ht="12.75" customHeight="1">
      <c r="A36" s="155" t="s">
        <v>90</v>
      </c>
      <c r="B36" s="156">
        <v>243946</v>
      </c>
      <c r="C36" s="157"/>
      <c r="D36" s="157"/>
      <c r="E36" s="157"/>
      <c r="F36" s="157"/>
      <c r="G36" s="157"/>
      <c r="H36" s="157"/>
      <c r="I36" s="157"/>
      <c r="J36" s="157"/>
      <c r="K36" s="157"/>
      <c r="L36" s="157"/>
      <c r="M36" s="157"/>
      <c r="N36" s="157"/>
    </row>
    <row r="37" spans="1:14" ht="12.75" customHeight="1">
      <c r="A37" s="158" t="s">
        <v>223</v>
      </c>
      <c r="B37" s="157">
        <v>241824</v>
      </c>
      <c r="C37" s="157"/>
      <c r="D37" s="157">
        <v>133710</v>
      </c>
      <c r="E37" s="159">
        <v>55.2922786820167</v>
      </c>
      <c r="F37" s="157"/>
      <c r="G37" s="157">
        <v>108114</v>
      </c>
      <c r="H37" s="159">
        <v>44.7077213179833</v>
      </c>
      <c r="I37" s="157"/>
      <c r="J37" s="157">
        <v>41191</v>
      </c>
      <c r="K37" s="159">
        <v>30.806222421658799</v>
      </c>
      <c r="L37" s="157"/>
      <c r="M37" s="157">
        <v>86441</v>
      </c>
      <c r="N37" s="159">
        <v>64.648119063645197</v>
      </c>
    </row>
    <row r="38" spans="1:14" ht="12.75" customHeight="1">
      <c r="A38" s="158" t="s">
        <v>222</v>
      </c>
      <c r="B38" s="157">
        <v>240006</v>
      </c>
      <c r="C38" s="157"/>
      <c r="D38" s="157">
        <v>119936</v>
      </c>
      <c r="E38" s="159">
        <v>49.972084031232498</v>
      </c>
      <c r="F38" s="157"/>
      <c r="G38" s="157">
        <v>119662</v>
      </c>
      <c r="H38" s="159">
        <v>49.857920218661199</v>
      </c>
      <c r="I38" s="157"/>
      <c r="J38" s="160">
        <v>29370</v>
      </c>
      <c r="K38" s="159">
        <v>24.488060298825999</v>
      </c>
      <c r="L38" s="157"/>
      <c r="M38" s="157">
        <v>87969</v>
      </c>
      <c r="N38" s="159">
        <v>73.346618196371395</v>
      </c>
    </row>
    <row r="39" spans="1:14" ht="12.75" customHeight="1">
      <c r="A39" s="158" t="s">
        <v>221</v>
      </c>
      <c r="B39" s="157">
        <v>239156</v>
      </c>
      <c r="C39" s="157"/>
      <c r="D39" s="157">
        <v>90501</v>
      </c>
      <c r="E39" s="159">
        <v>37.841827091939997</v>
      </c>
      <c r="F39" s="157"/>
      <c r="G39" s="157">
        <v>148508</v>
      </c>
      <c r="H39" s="159">
        <v>62.096706752078099</v>
      </c>
      <c r="I39" s="157"/>
      <c r="J39" s="157">
        <v>25899</v>
      </c>
      <c r="K39" s="159">
        <v>28.617363344051402</v>
      </c>
      <c r="L39" s="157"/>
      <c r="M39" s="157">
        <v>62337</v>
      </c>
      <c r="N39" s="159">
        <v>68.879901879537201</v>
      </c>
    </row>
    <row r="40" spans="1:14" ht="12.75" customHeight="1">
      <c r="A40" s="158" t="s">
        <v>224</v>
      </c>
      <c r="B40" s="157">
        <v>243832</v>
      </c>
      <c r="C40" s="157"/>
      <c r="D40" s="157">
        <v>77424</v>
      </c>
      <c r="E40" s="159">
        <v>31.753010269365799</v>
      </c>
      <c r="F40" s="157"/>
      <c r="G40" s="157">
        <v>164778</v>
      </c>
      <c r="H40" s="159">
        <v>67.578496669838202</v>
      </c>
      <c r="I40" s="157"/>
      <c r="J40" s="160">
        <v>16666</v>
      </c>
      <c r="K40" s="161">
        <v>21.5256251291589</v>
      </c>
      <c r="L40" s="157"/>
      <c r="M40" s="157">
        <v>58559</v>
      </c>
      <c r="N40" s="159">
        <v>75.634170283116305</v>
      </c>
    </row>
    <row r="41" spans="1:14" ht="12.75" customHeight="1">
      <c r="A41" s="158" t="s">
        <v>225</v>
      </c>
      <c r="B41" s="157">
        <v>231013</v>
      </c>
      <c r="C41" s="157"/>
      <c r="D41" s="157">
        <v>32039</v>
      </c>
      <c r="E41" s="159">
        <v>13.8689164679044</v>
      </c>
      <c r="F41" s="157"/>
      <c r="G41" s="157">
        <v>183959</v>
      </c>
      <c r="H41" s="159">
        <v>79.631449312376404</v>
      </c>
      <c r="I41" s="157"/>
      <c r="J41" s="160">
        <v>11771</v>
      </c>
      <c r="K41" s="161">
        <v>36.739598614188999</v>
      </c>
      <c r="L41" s="157"/>
      <c r="M41" s="160">
        <v>19780</v>
      </c>
      <c r="N41" s="159">
        <v>61.737257717157199</v>
      </c>
    </row>
    <row r="42" spans="1:14" ht="12.75" customHeight="1">
      <c r="A42" s="158" t="s">
        <v>226</v>
      </c>
      <c r="B42" s="157">
        <v>240385</v>
      </c>
      <c r="C42" s="157"/>
      <c r="D42" s="160">
        <v>19428</v>
      </c>
      <c r="E42" s="161">
        <v>8.08203506874389</v>
      </c>
      <c r="F42" s="157"/>
      <c r="G42" s="157">
        <v>220263</v>
      </c>
      <c r="H42" s="159">
        <v>91.629261393181807</v>
      </c>
      <c r="I42" s="157"/>
      <c r="J42" s="160">
        <v>4817</v>
      </c>
      <c r="K42" s="161">
        <v>24.7941115915174</v>
      </c>
      <c r="L42" s="157"/>
      <c r="M42" s="160">
        <v>14611</v>
      </c>
      <c r="N42" s="159">
        <v>75.205888408482593</v>
      </c>
    </row>
    <row r="43" spans="1:14" ht="4.5" customHeight="1">
      <c r="A43" s="157"/>
      <c r="B43" s="157"/>
      <c r="C43" s="157"/>
      <c r="D43" s="157"/>
      <c r="E43" s="157"/>
      <c r="F43" s="157"/>
      <c r="G43" s="157"/>
      <c r="H43" s="157"/>
      <c r="I43" s="157"/>
      <c r="J43" s="157"/>
      <c r="K43" s="157"/>
      <c r="L43" s="157"/>
      <c r="M43" s="157"/>
      <c r="N43" s="157"/>
    </row>
    <row r="44" spans="1:14" ht="12.75" customHeight="1">
      <c r="A44" s="155" t="s">
        <v>91</v>
      </c>
      <c r="B44" s="156">
        <v>316761</v>
      </c>
      <c r="C44" s="157"/>
      <c r="D44" s="157"/>
      <c r="E44" s="157"/>
      <c r="F44" s="157"/>
      <c r="G44" s="157"/>
      <c r="H44" s="157"/>
      <c r="I44" s="157"/>
      <c r="J44" s="157"/>
      <c r="K44" s="157"/>
      <c r="L44" s="157"/>
      <c r="M44" s="157"/>
      <c r="N44" s="157"/>
    </row>
    <row r="45" spans="1:14" ht="12.75" customHeight="1">
      <c r="A45" s="158" t="s">
        <v>221</v>
      </c>
      <c r="B45" s="157">
        <v>316761</v>
      </c>
      <c r="C45" s="157"/>
      <c r="D45" s="157">
        <v>187183</v>
      </c>
      <c r="E45" s="159">
        <v>59.092817613279401</v>
      </c>
      <c r="F45" s="157"/>
      <c r="G45" s="157">
        <v>129578</v>
      </c>
      <c r="H45" s="159">
        <v>40.907182386720599</v>
      </c>
      <c r="I45" s="157"/>
      <c r="J45" s="157">
        <v>97702</v>
      </c>
      <c r="K45" s="159">
        <v>52.1959793357303</v>
      </c>
      <c r="L45" s="157"/>
      <c r="M45" s="157">
        <v>87906</v>
      </c>
      <c r="N45" s="159">
        <v>46.962598099186401</v>
      </c>
    </row>
    <row r="46" spans="1:14" ht="12.75" customHeight="1">
      <c r="A46" s="158" t="s">
        <v>222</v>
      </c>
      <c r="B46" s="157">
        <v>316761</v>
      </c>
      <c r="C46" s="157"/>
      <c r="D46" s="157">
        <v>178689</v>
      </c>
      <c r="E46" s="159">
        <v>56.411300633600703</v>
      </c>
      <c r="F46" s="157"/>
      <c r="G46" s="157">
        <v>137808</v>
      </c>
      <c r="H46" s="159">
        <v>43.505355772964499</v>
      </c>
      <c r="I46" s="157"/>
      <c r="J46" s="157">
        <v>78762</v>
      </c>
      <c r="K46" s="159">
        <v>44.077699242818497</v>
      </c>
      <c r="L46" s="157"/>
      <c r="M46" s="157">
        <v>98690</v>
      </c>
      <c r="N46" s="159">
        <v>55.230036543939498</v>
      </c>
    </row>
    <row r="47" spans="1:14" ht="12.75" customHeight="1">
      <c r="A47" s="158" t="s">
        <v>223</v>
      </c>
      <c r="B47" s="157">
        <v>314545</v>
      </c>
      <c r="C47" s="157"/>
      <c r="D47" s="157">
        <v>173971</v>
      </c>
      <c r="E47" s="159">
        <v>55.308779347947002</v>
      </c>
      <c r="F47" s="157"/>
      <c r="G47" s="157">
        <v>140424</v>
      </c>
      <c r="H47" s="159">
        <v>44.643532721868098</v>
      </c>
      <c r="I47" s="157"/>
      <c r="J47" s="157">
        <v>82649</v>
      </c>
      <c r="K47" s="159">
        <v>47.507343177886</v>
      </c>
      <c r="L47" s="157"/>
      <c r="M47" s="157">
        <v>90523</v>
      </c>
      <c r="N47" s="159">
        <v>52.033384874490601</v>
      </c>
    </row>
    <row r="48" spans="1:14" ht="12.75" customHeight="1">
      <c r="A48" s="158" t="s">
        <v>224</v>
      </c>
      <c r="B48" s="157">
        <v>316761</v>
      </c>
      <c r="C48" s="157"/>
      <c r="D48" s="157">
        <v>173541</v>
      </c>
      <c r="E48" s="159">
        <v>54.786100561622199</v>
      </c>
      <c r="F48" s="157"/>
      <c r="G48" s="157">
        <v>141434</v>
      </c>
      <c r="H48" s="159">
        <v>44.650067400974201</v>
      </c>
      <c r="I48" s="157"/>
      <c r="J48" s="157">
        <v>74136</v>
      </c>
      <c r="K48" s="159">
        <v>42.719587878368799</v>
      </c>
      <c r="L48" s="157"/>
      <c r="M48" s="157">
        <v>98414</v>
      </c>
      <c r="N48" s="159">
        <v>56.709365510167601</v>
      </c>
    </row>
    <row r="49" spans="1:14" ht="12.75" customHeight="1">
      <c r="A49" s="158" t="s">
        <v>225</v>
      </c>
      <c r="B49" s="157">
        <v>311101</v>
      </c>
      <c r="C49" s="157"/>
      <c r="D49" s="157">
        <v>66327</v>
      </c>
      <c r="E49" s="159">
        <v>21.320085759930102</v>
      </c>
      <c r="F49" s="157"/>
      <c r="G49" s="157">
        <v>233813</v>
      </c>
      <c r="H49" s="159">
        <v>75.1566211616163</v>
      </c>
      <c r="I49" s="157"/>
      <c r="J49" s="157">
        <v>30194</v>
      </c>
      <c r="K49" s="159">
        <v>45.5229393761213</v>
      </c>
      <c r="L49" s="157"/>
      <c r="M49" s="157">
        <v>34514</v>
      </c>
      <c r="N49" s="159">
        <v>52.036124052045203</v>
      </c>
    </row>
    <row r="50" spans="1:14" ht="12.75" customHeight="1">
      <c r="A50" s="158" t="s">
        <v>226</v>
      </c>
      <c r="B50" s="157">
        <v>316761</v>
      </c>
      <c r="C50" s="157"/>
      <c r="D50" s="157">
        <v>61176</v>
      </c>
      <c r="E50" s="159">
        <v>19.312983605936299</v>
      </c>
      <c r="F50" s="157"/>
      <c r="G50" s="157">
        <v>255500</v>
      </c>
      <c r="H50" s="159">
        <v>80.660182282541101</v>
      </c>
      <c r="I50" s="157"/>
      <c r="J50" s="160">
        <v>20433</v>
      </c>
      <c r="K50" s="159">
        <v>33.400353079639103</v>
      </c>
      <c r="L50" s="157"/>
      <c r="M50" s="157">
        <v>40175</v>
      </c>
      <c r="N50" s="159">
        <v>65.671178239832599</v>
      </c>
    </row>
    <row r="51" spans="1:14" ht="4.5" customHeight="1">
      <c r="A51" s="157"/>
      <c r="B51" s="157"/>
      <c r="C51" s="157"/>
      <c r="D51" s="157"/>
      <c r="E51" s="157"/>
      <c r="F51" s="157"/>
      <c r="G51" s="157"/>
      <c r="H51" s="157"/>
      <c r="I51" s="157"/>
      <c r="J51" s="157"/>
      <c r="K51" s="157"/>
      <c r="L51" s="157"/>
      <c r="M51" s="157"/>
      <c r="N51" s="157"/>
    </row>
    <row r="52" spans="1:14" ht="12.75" customHeight="1">
      <c r="A52" s="155" t="s">
        <v>92</v>
      </c>
      <c r="B52" s="156">
        <v>1135233</v>
      </c>
      <c r="C52" s="157"/>
      <c r="D52" s="157"/>
      <c r="E52" s="157"/>
      <c r="F52" s="157"/>
      <c r="G52" s="157"/>
      <c r="H52" s="157"/>
      <c r="I52" s="157"/>
      <c r="J52" s="157"/>
      <c r="K52" s="157"/>
      <c r="L52" s="157"/>
      <c r="M52" s="157"/>
      <c r="N52" s="157"/>
    </row>
    <row r="53" spans="1:14" ht="12.75" customHeight="1">
      <c r="A53" s="158" t="s">
        <v>224</v>
      </c>
      <c r="B53" s="157">
        <v>1135233</v>
      </c>
      <c r="C53" s="157"/>
      <c r="D53" s="157">
        <v>591282</v>
      </c>
      <c r="E53" s="159">
        <v>52.084638131555401</v>
      </c>
      <c r="F53" s="157"/>
      <c r="G53" s="157">
        <v>541888</v>
      </c>
      <c r="H53" s="159">
        <v>47.733637059528697</v>
      </c>
      <c r="I53" s="157"/>
      <c r="J53" s="157">
        <v>129582</v>
      </c>
      <c r="K53" s="159">
        <v>21.915431215562101</v>
      </c>
      <c r="L53" s="157"/>
      <c r="M53" s="157">
        <v>450455</v>
      </c>
      <c r="N53" s="159">
        <v>76.182768966415395</v>
      </c>
    </row>
    <row r="54" spans="1:14" ht="12.75" customHeight="1">
      <c r="A54" s="158" t="s">
        <v>222</v>
      </c>
      <c r="B54" s="157">
        <v>1134302</v>
      </c>
      <c r="C54" s="157"/>
      <c r="D54" s="157">
        <v>570270</v>
      </c>
      <c r="E54" s="159">
        <v>50.274970863138698</v>
      </c>
      <c r="F54" s="157"/>
      <c r="G54" s="157">
        <v>560948</v>
      </c>
      <c r="H54" s="159">
        <v>49.4531438717379</v>
      </c>
      <c r="I54" s="157"/>
      <c r="J54" s="157">
        <v>150421</v>
      </c>
      <c r="K54" s="159">
        <v>26.377154681116</v>
      </c>
      <c r="L54" s="157"/>
      <c r="M54" s="157">
        <v>399281</v>
      </c>
      <c r="N54" s="159">
        <v>70.016132709067605</v>
      </c>
    </row>
    <row r="55" spans="1:14" ht="12.75" customHeight="1">
      <c r="A55" s="158" t="s">
        <v>223</v>
      </c>
      <c r="B55" s="157">
        <v>1135233</v>
      </c>
      <c r="C55" s="157"/>
      <c r="D55" s="157">
        <v>445585</v>
      </c>
      <c r="E55" s="159">
        <v>39.250532710025198</v>
      </c>
      <c r="F55" s="157"/>
      <c r="G55" s="157">
        <v>688987</v>
      </c>
      <c r="H55" s="159">
        <v>60.691241357501099</v>
      </c>
      <c r="I55" s="157"/>
      <c r="J55" s="157">
        <v>166108</v>
      </c>
      <c r="K55" s="159">
        <v>37.278633706251298</v>
      </c>
      <c r="L55" s="157"/>
      <c r="M55" s="157">
        <v>270412</v>
      </c>
      <c r="N55" s="159">
        <v>60.686962083553098</v>
      </c>
    </row>
    <row r="56" spans="1:14" ht="12.75" customHeight="1">
      <c r="A56" s="158" t="s">
        <v>221</v>
      </c>
      <c r="B56" s="157">
        <v>1135233</v>
      </c>
      <c r="C56" s="157"/>
      <c r="D56" s="157">
        <v>397805</v>
      </c>
      <c r="E56" s="159">
        <v>35.041705094901197</v>
      </c>
      <c r="F56" s="157"/>
      <c r="G56" s="157">
        <v>733830</v>
      </c>
      <c r="H56" s="159">
        <v>64.6413555631311</v>
      </c>
      <c r="I56" s="157"/>
      <c r="J56" s="157">
        <v>134963</v>
      </c>
      <c r="K56" s="159">
        <v>33.9269239954249</v>
      </c>
      <c r="L56" s="157"/>
      <c r="M56" s="157">
        <v>252676</v>
      </c>
      <c r="N56" s="159">
        <v>63.517552569726398</v>
      </c>
    </row>
    <row r="57" spans="1:14" ht="12.75" customHeight="1">
      <c r="A57" s="158" t="s">
        <v>225</v>
      </c>
      <c r="B57" s="157">
        <v>1110352</v>
      </c>
      <c r="C57" s="157"/>
      <c r="D57" s="157">
        <v>291145</v>
      </c>
      <c r="E57" s="159">
        <v>26.220964162716001</v>
      </c>
      <c r="F57" s="157"/>
      <c r="G57" s="157">
        <v>734501</v>
      </c>
      <c r="H57" s="159">
        <v>66.150283873942698</v>
      </c>
      <c r="I57" s="157"/>
      <c r="J57" s="157">
        <v>100638</v>
      </c>
      <c r="K57" s="159">
        <v>34.566281406172202</v>
      </c>
      <c r="L57" s="157"/>
      <c r="M57" s="157">
        <v>171027</v>
      </c>
      <c r="N57" s="159">
        <v>58.742894434044899</v>
      </c>
    </row>
    <row r="58" spans="1:14" ht="12.75" customHeight="1">
      <c r="A58" s="158" t="s">
        <v>226</v>
      </c>
      <c r="B58" s="157">
        <v>1135012</v>
      </c>
      <c r="C58" s="157"/>
      <c r="D58" s="157">
        <v>246687</v>
      </c>
      <c r="E58" s="159">
        <v>21.734307654896998</v>
      </c>
      <c r="F58" s="157"/>
      <c r="G58" s="157">
        <v>887094</v>
      </c>
      <c r="H58" s="159">
        <v>78.157235342005194</v>
      </c>
      <c r="I58" s="157"/>
      <c r="J58" s="160">
        <v>50062</v>
      </c>
      <c r="K58" s="161">
        <v>20.2937325436687</v>
      </c>
      <c r="L58" s="157"/>
      <c r="M58" s="157">
        <v>194630</v>
      </c>
      <c r="N58" s="159">
        <v>78.897550337066804</v>
      </c>
    </row>
    <row r="59" spans="1:14" ht="4.5" customHeight="1">
      <c r="A59" s="157"/>
      <c r="B59" s="157"/>
      <c r="C59" s="157"/>
      <c r="D59" s="157"/>
      <c r="E59" s="157"/>
      <c r="F59" s="157"/>
      <c r="G59" s="157"/>
      <c r="H59" s="157"/>
      <c r="I59" s="157"/>
      <c r="J59" s="157"/>
      <c r="K59" s="157"/>
      <c r="L59" s="157"/>
      <c r="M59" s="157"/>
      <c r="N59" s="157"/>
    </row>
    <row r="60" spans="1:14" ht="12.75" customHeight="1">
      <c r="A60" s="155" t="s">
        <v>93</v>
      </c>
      <c r="B60" s="156">
        <v>250344</v>
      </c>
      <c r="C60" s="157"/>
      <c r="D60" s="157"/>
      <c r="E60" s="157"/>
      <c r="F60" s="157"/>
      <c r="G60" s="157"/>
      <c r="H60" s="157"/>
      <c r="I60" s="157"/>
      <c r="J60" s="157"/>
      <c r="K60" s="157"/>
      <c r="L60" s="157"/>
      <c r="M60" s="157"/>
      <c r="N60" s="157"/>
    </row>
    <row r="61" spans="1:14" ht="12.75" customHeight="1">
      <c r="A61" s="158" t="s">
        <v>221</v>
      </c>
      <c r="B61" s="157">
        <v>250344</v>
      </c>
      <c r="C61" s="157"/>
      <c r="D61" s="157">
        <v>86485</v>
      </c>
      <c r="E61" s="159">
        <v>34.546464065445903</v>
      </c>
      <c r="F61" s="157"/>
      <c r="G61" s="157">
        <v>163020</v>
      </c>
      <c r="H61" s="159">
        <v>65.118397085610198</v>
      </c>
      <c r="I61" s="157"/>
      <c r="J61" s="157">
        <v>36262</v>
      </c>
      <c r="K61" s="159">
        <v>41.928658148811898</v>
      </c>
      <c r="L61" s="157"/>
      <c r="M61" s="157">
        <v>47022</v>
      </c>
      <c r="N61" s="159">
        <v>54.370121986471602</v>
      </c>
    </row>
    <row r="62" spans="1:14" ht="12.75" customHeight="1">
      <c r="A62" s="158" t="s">
        <v>224</v>
      </c>
      <c r="B62" s="157">
        <v>250117</v>
      </c>
      <c r="C62" s="157"/>
      <c r="D62" s="157">
        <v>82193</v>
      </c>
      <c r="E62" s="159">
        <v>32.861820667927397</v>
      </c>
      <c r="F62" s="157"/>
      <c r="G62" s="157">
        <v>164619</v>
      </c>
      <c r="H62" s="159">
        <v>65.816797738658295</v>
      </c>
      <c r="I62" s="157"/>
      <c r="J62" s="157">
        <v>27426</v>
      </c>
      <c r="K62" s="159">
        <v>33.3678050442252</v>
      </c>
      <c r="L62" s="157"/>
      <c r="M62" s="157">
        <v>51005</v>
      </c>
      <c r="N62" s="159">
        <v>62.055162848417702</v>
      </c>
    </row>
    <row r="63" spans="1:14" ht="12.75" customHeight="1">
      <c r="A63" s="158" t="s">
        <v>222</v>
      </c>
      <c r="B63" s="157">
        <v>249814</v>
      </c>
      <c r="C63" s="157"/>
      <c r="D63" s="157">
        <v>80626</v>
      </c>
      <c r="E63" s="159">
        <v>32.274412162649</v>
      </c>
      <c r="F63" s="157"/>
      <c r="G63" s="157">
        <v>167686</v>
      </c>
      <c r="H63" s="159">
        <v>67.124340509338893</v>
      </c>
      <c r="I63" s="157"/>
      <c r="J63" s="157">
        <v>34023</v>
      </c>
      <c r="K63" s="159">
        <v>42.198546374618601</v>
      </c>
      <c r="L63" s="157"/>
      <c r="M63" s="157">
        <v>43197</v>
      </c>
      <c r="N63" s="159">
        <v>53.577009897551697</v>
      </c>
    </row>
    <row r="64" spans="1:14" ht="12.75" customHeight="1">
      <c r="A64" s="158" t="s">
        <v>223</v>
      </c>
      <c r="B64" s="157">
        <v>250219</v>
      </c>
      <c r="C64" s="157"/>
      <c r="D64" s="157">
        <v>60020</v>
      </c>
      <c r="E64" s="159">
        <v>23.986987399038401</v>
      </c>
      <c r="F64" s="157"/>
      <c r="G64" s="157">
        <v>189113</v>
      </c>
      <c r="H64" s="159">
        <v>75.578992802305194</v>
      </c>
      <c r="I64" s="157"/>
      <c r="J64" s="157">
        <v>26149</v>
      </c>
      <c r="K64" s="159">
        <v>43.5671442852382</v>
      </c>
      <c r="L64" s="157"/>
      <c r="M64" s="157">
        <v>32135</v>
      </c>
      <c r="N64" s="159">
        <v>53.540486504498503</v>
      </c>
    </row>
    <row r="65" spans="1:14" ht="12.75" customHeight="1">
      <c r="A65" s="158" t="s">
        <v>225</v>
      </c>
      <c r="B65" s="157">
        <v>233657</v>
      </c>
      <c r="C65" s="157"/>
      <c r="D65" s="157">
        <v>38514</v>
      </c>
      <c r="E65" s="159">
        <v>16.483135536277501</v>
      </c>
      <c r="F65" s="157"/>
      <c r="G65" s="157">
        <v>172859</v>
      </c>
      <c r="H65" s="159">
        <v>73.979808009175798</v>
      </c>
      <c r="I65" s="157"/>
      <c r="J65" s="160">
        <v>12181</v>
      </c>
      <c r="K65" s="159">
        <v>31.627460144363098</v>
      </c>
      <c r="L65" s="157"/>
      <c r="M65" s="157">
        <v>23757</v>
      </c>
      <c r="N65" s="159">
        <v>61.684062938152401</v>
      </c>
    </row>
    <row r="66" spans="1:14" ht="12.75" customHeight="1">
      <c r="A66" s="158" t="s">
        <v>226</v>
      </c>
      <c r="B66" s="157">
        <v>250252</v>
      </c>
      <c r="C66" s="157"/>
      <c r="D66" s="157">
        <v>22992</v>
      </c>
      <c r="E66" s="159">
        <v>9.1875389607275899</v>
      </c>
      <c r="F66" s="157"/>
      <c r="G66" s="157">
        <v>226458</v>
      </c>
      <c r="H66" s="159">
        <v>90.491984080047303</v>
      </c>
      <c r="I66" s="157"/>
      <c r="J66" s="160">
        <v>6857</v>
      </c>
      <c r="K66" s="161">
        <v>29.823416840640199</v>
      </c>
      <c r="L66" s="157"/>
      <c r="M66" s="157">
        <v>15978</v>
      </c>
      <c r="N66" s="159">
        <v>69.493736951983294</v>
      </c>
    </row>
    <row r="67" spans="1:14" ht="4.5" customHeight="1">
      <c r="A67" s="157"/>
      <c r="B67" s="157"/>
      <c r="C67" s="157"/>
      <c r="D67" s="157"/>
      <c r="E67" s="157"/>
      <c r="F67" s="157"/>
      <c r="G67" s="157"/>
      <c r="H67" s="157"/>
      <c r="I67" s="157"/>
      <c r="J67" s="157"/>
      <c r="K67" s="157"/>
      <c r="L67" s="157"/>
      <c r="M67" s="157"/>
      <c r="N67" s="157"/>
    </row>
    <row r="68" spans="1:14" ht="12.75" customHeight="1">
      <c r="A68" s="155" t="s">
        <v>94</v>
      </c>
      <c r="B68" s="156">
        <v>2012578</v>
      </c>
      <c r="C68" s="157"/>
      <c r="D68" s="157"/>
      <c r="E68" s="157"/>
      <c r="F68" s="157"/>
      <c r="G68" s="157"/>
      <c r="H68" s="157"/>
      <c r="I68" s="157"/>
      <c r="J68" s="157"/>
      <c r="K68" s="157"/>
      <c r="L68" s="157"/>
      <c r="M68" s="157"/>
      <c r="N68" s="157"/>
    </row>
    <row r="69" spans="1:14" ht="12.75" customHeight="1">
      <c r="A69" s="158" t="s">
        <v>221</v>
      </c>
      <c r="B69" s="157">
        <v>2012578</v>
      </c>
      <c r="C69" s="157"/>
      <c r="D69" s="157">
        <v>1007282</v>
      </c>
      <c r="E69" s="159">
        <v>50.049339702610297</v>
      </c>
      <c r="F69" s="157"/>
      <c r="G69" s="157">
        <v>1004401</v>
      </c>
      <c r="H69" s="159">
        <v>49.906189971270699</v>
      </c>
      <c r="I69" s="157"/>
      <c r="J69" s="157">
        <v>582149</v>
      </c>
      <c r="K69" s="159">
        <v>57.794043773243203</v>
      </c>
      <c r="L69" s="157"/>
      <c r="M69" s="157">
        <v>420620</v>
      </c>
      <c r="N69" s="159">
        <v>41.757918835043199</v>
      </c>
    </row>
    <row r="70" spans="1:14" ht="12.75" customHeight="1">
      <c r="A70" s="158" t="s">
        <v>223</v>
      </c>
      <c r="B70" s="157">
        <v>2000096</v>
      </c>
      <c r="C70" s="157"/>
      <c r="D70" s="157">
        <v>979376</v>
      </c>
      <c r="E70" s="159">
        <v>48.966449610418699</v>
      </c>
      <c r="F70" s="157"/>
      <c r="G70" s="157">
        <v>1020720</v>
      </c>
      <c r="H70" s="159">
        <v>51.033550389581301</v>
      </c>
      <c r="I70" s="157"/>
      <c r="J70" s="157">
        <v>620191</v>
      </c>
      <c r="K70" s="159">
        <v>63.325117217493599</v>
      </c>
      <c r="L70" s="157"/>
      <c r="M70" s="157">
        <v>353336</v>
      </c>
      <c r="N70" s="159">
        <v>36.077665779026603</v>
      </c>
    </row>
    <row r="71" spans="1:14" ht="12.75" customHeight="1">
      <c r="A71" s="158" t="s">
        <v>222</v>
      </c>
      <c r="B71" s="157">
        <v>1995777</v>
      </c>
      <c r="C71" s="157"/>
      <c r="D71" s="157">
        <v>776624</v>
      </c>
      <c r="E71" s="159">
        <v>38.913365571404</v>
      </c>
      <c r="F71" s="157"/>
      <c r="G71" s="157">
        <v>1217169</v>
      </c>
      <c r="H71" s="159">
        <v>60.987224524583702</v>
      </c>
      <c r="I71" s="157"/>
      <c r="J71" s="157">
        <v>441612</v>
      </c>
      <c r="K71" s="159">
        <v>56.863037969467896</v>
      </c>
      <c r="L71" s="157"/>
      <c r="M71" s="157">
        <v>328578</v>
      </c>
      <c r="N71" s="159">
        <v>42.308504501534799</v>
      </c>
    </row>
    <row r="72" spans="1:14" ht="12.75" customHeight="1">
      <c r="A72" s="158" t="s">
        <v>224</v>
      </c>
      <c r="B72" s="157">
        <v>2010890</v>
      </c>
      <c r="C72" s="157"/>
      <c r="D72" s="157">
        <v>674515</v>
      </c>
      <c r="E72" s="159">
        <v>33.543107778147998</v>
      </c>
      <c r="F72" s="157"/>
      <c r="G72" s="157">
        <v>1327449</v>
      </c>
      <c r="H72" s="159">
        <v>66.013009165096094</v>
      </c>
      <c r="I72" s="157"/>
      <c r="J72" s="157">
        <v>342969</v>
      </c>
      <c r="K72" s="159">
        <v>50.846756558416097</v>
      </c>
      <c r="L72" s="157"/>
      <c r="M72" s="157">
        <v>327960</v>
      </c>
      <c r="N72" s="159">
        <v>48.621602188239002</v>
      </c>
    </row>
    <row r="73" spans="1:14" ht="12.75" customHeight="1">
      <c r="A73" s="158" t="s">
        <v>225</v>
      </c>
      <c r="B73" s="157">
        <v>1981555</v>
      </c>
      <c r="C73" s="157"/>
      <c r="D73" s="157">
        <v>241569</v>
      </c>
      <c r="E73" s="159">
        <v>12.1908803944377</v>
      </c>
      <c r="F73" s="157"/>
      <c r="G73" s="157">
        <v>1695848</v>
      </c>
      <c r="H73" s="159">
        <v>85.581677016282697</v>
      </c>
      <c r="I73" s="157"/>
      <c r="J73" s="157">
        <v>137261</v>
      </c>
      <c r="K73" s="159">
        <v>56.820618539630502</v>
      </c>
      <c r="L73" s="157"/>
      <c r="M73" s="157">
        <v>99494</v>
      </c>
      <c r="N73" s="159">
        <v>41.186576092130998</v>
      </c>
    </row>
    <row r="74" spans="1:14" ht="12.75" customHeight="1">
      <c r="A74" s="158" t="s">
        <v>226</v>
      </c>
      <c r="B74" s="157">
        <v>2010678</v>
      </c>
      <c r="C74" s="157"/>
      <c r="D74" s="157">
        <v>208066</v>
      </c>
      <c r="E74" s="159">
        <v>10.3480517516977</v>
      </c>
      <c r="F74" s="157"/>
      <c r="G74" s="157">
        <v>1800258</v>
      </c>
      <c r="H74" s="159">
        <v>89.534873311390498</v>
      </c>
      <c r="I74" s="157"/>
      <c r="J74" s="157">
        <v>96991</v>
      </c>
      <c r="K74" s="159">
        <v>46.615497005757803</v>
      </c>
      <c r="L74" s="157"/>
      <c r="M74" s="157">
        <v>110284</v>
      </c>
      <c r="N74" s="159">
        <v>53.004335162880999</v>
      </c>
    </row>
    <row r="75" spans="1:14" ht="4.5" customHeight="1">
      <c r="A75" s="157"/>
      <c r="B75" s="157"/>
      <c r="C75" s="157"/>
      <c r="D75" s="157"/>
      <c r="E75" s="157"/>
      <c r="F75" s="157"/>
      <c r="G75" s="157"/>
      <c r="H75" s="157"/>
      <c r="I75" s="157"/>
      <c r="J75" s="157"/>
      <c r="K75" s="157"/>
      <c r="L75" s="157"/>
      <c r="M75" s="157"/>
      <c r="N75" s="157"/>
    </row>
    <row r="76" spans="1:14" ht="12.75" customHeight="1">
      <c r="A76" s="155" t="s">
        <v>95</v>
      </c>
      <c r="B76" s="156">
        <v>1432679</v>
      </c>
      <c r="C76" s="157"/>
      <c r="D76" s="157"/>
      <c r="E76" s="157"/>
      <c r="F76" s="157"/>
      <c r="G76" s="157"/>
      <c r="H76" s="157"/>
      <c r="I76" s="157"/>
      <c r="J76" s="157"/>
      <c r="K76" s="157"/>
      <c r="L76" s="157"/>
      <c r="M76" s="157"/>
      <c r="N76" s="157"/>
    </row>
    <row r="77" spans="1:14" ht="12.75" customHeight="1">
      <c r="A77" s="158" t="s">
        <v>222</v>
      </c>
      <c r="B77" s="157">
        <v>1423320</v>
      </c>
      <c r="C77" s="157"/>
      <c r="D77" s="157">
        <v>710112</v>
      </c>
      <c r="E77" s="159">
        <v>49.891240198971403</v>
      </c>
      <c r="F77" s="157"/>
      <c r="G77" s="157">
        <v>713004</v>
      </c>
      <c r="H77" s="159">
        <v>50.094427114071301</v>
      </c>
      <c r="I77" s="157"/>
      <c r="J77" s="157">
        <v>149342</v>
      </c>
      <c r="K77" s="159">
        <v>21.030766977603498</v>
      </c>
      <c r="L77" s="157"/>
      <c r="M77" s="157">
        <v>509645</v>
      </c>
      <c r="N77" s="159">
        <v>71.769664503627595</v>
      </c>
    </row>
    <row r="78" spans="1:14" ht="12.75" customHeight="1">
      <c r="A78" s="158" t="s">
        <v>221</v>
      </c>
      <c r="B78" s="157">
        <v>1422176</v>
      </c>
      <c r="C78" s="157"/>
      <c r="D78" s="157">
        <v>619479</v>
      </c>
      <c r="E78" s="159">
        <v>43.558532839817303</v>
      </c>
      <c r="F78" s="157"/>
      <c r="G78" s="157">
        <v>800264</v>
      </c>
      <c r="H78" s="159">
        <v>56.270391287716798</v>
      </c>
      <c r="I78" s="157"/>
      <c r="J78" s="157">
        <v>179631</v>
      </c>
      <c r="K78" s="159">
        <v>28.997108860833102</v>
      </c>
      <c r="L78" s="157"/>
      <c r="M78" s="157">
        <v>419497</v>
      </c>
      <c r="N78" s="159">
        <v>67.717711173421506</v>
      </c>
    </row>
    <row r="79" spans="1:14" ht="12.75" customHeight="1">
      <c r="A79" s="158" t="s">
        <v>224</v>
      </c>
      <c r="B79" s="157">
        <v>1431819</v>
      </c>
      <c r="C79" s="157"/>
      <c r="D79" s="157">
        <v>479019</v>
      </c>
      <c r="E79" s="159">
        <v>33.455276120794601</v>
      </c>
      <c r="F79" s="157"/>
      <c r="G79" s="157">
        <v>951476</v>
      </c>
      <c r="H79" s="159">
        <v>66.452254090775398</v>
      </c>
      <c r="I79" s="157"/>
      <c r="J79" s="157">
        <v>82443</v>
      </c>
      <c r="K79" s="159">
        <v>17.210799571624499</v>
      </c>
      <c r="L79" s="157"/>
      <c r="M79" s="157">
        <v>379441</v>
      </c>
      <c r="N79" s="159">
        <v>79.212098058740906</v>
      </c>
    </row>
    <row r="80" spans="1:14" ht="12.75" customHeight="1">
      <c r="A80" s="158" t="s">
        <v>223</v>
      </c>
      <c r="B80" s="157">
        <v>1432679</v>
      </c>
      <c r="C80" s="157"/>
      <c r="D80" s="157">
        <v>476762</v>
      </c>
      <c r="E80" s="159">
        <v>33.277656753536597</v>
      </c>
      <c r="F80" s="157"/>
      <c r="G80" s="157">
        <v>955917</v>
      </c>
      <c r="H80" s="159">
        <v>66.722343246463396</v>
      </c>
      <c r="I80" s="157"/>
      <c r="J80" s="157">
        <v>130619</v>
      </c>
      <c r="K80" s="159">
        <v>27.397107990989198</v>
      </c>
      <c r="L80" s="157"/>
      <c r="M80" s="157">
        <v>335510</v>
      </c>
      <c r="N80" s="159">
        <v>70.3726387589615</v>
      </c>
    </row>
    <row r="81" spans="1:14" ht="12.75" customHeight="1">
      <c r="A81" s="158" t="s">
        <v>225</v>
      </c>
      <c r="B81" s="157">
        <v>1406711</v>
      </c>
      <c r="C81" s="157"/>
      <c r="D81" s="157">
        <v>221205</v>
      </c>
      <c r="E81" s="159">
        <v>15.7249783359908</v>
      </c>
      <c r="F81" s="157"/>
      <c r="G81" s="157">
        <v>1094036</v>
      </c>
      <c r="H81" s="159">
        <v>77.772619962451401</v>
      </c>
      <c r="I81" s="157"/>
      <c r="J81" s="160">
        <v>44308</v>
      </c>
      <c r="K81" s="159">
        <v>20.030288646278301</v>
      </c>
      <c r="L81" s="157"/>
      <c r="M81" s="157">
        <v>172181</v>
      </c>
      <c r="N81" s="159">
        <v>77.837752311204497</v>
      </c>
    </row>
    <row r="82" spans="1:14" ht="12.75" customHeight="1">
      <c r="A82" s="158" t="s">
        <v>226</v>
      </c>
      <c r="B82" s="157">
        <v>1427492</v>
      </c>
      <c r="C82" s="157"/>
      <c r="D82" s="157">
        <v>174466</v>
      </c>
      <c r="E82" s="159">
        <v>12.2218548335122</v>
      </c>
      <c r="F82" s="157"/>
      <c r="G82" s="157">
        <v>1247776</v>
      </c>
      <c r="H82" s="159">
        <v>87.410367273511895</v>
      </c>
      <c r="I82" s="157"/>
      <c r="J82" s="160">
        <v>30110</v>
      </c>
      <c r="K82" s="161">
        <v>17.258376990359199</v>
      </c>
      <c r="L82" s="157"/>
      <c r="M82" s="157">
        <v>135984</v>
      </c>
      <c r="N82" s="159">
        <v>77.942980294154694</v>
      </c>
    </row>
    <row r="83" spans="1:14" ht="4.5" customHeight="1">
      <c r="A83" s="157"/>
      <c r="B83" s="157"/>
      <c r="C83" s="157"/>
      <c r="D83" s="157"/>
      <c r="E83" s="157"/>
      <c r="F83" s="157"/>
      <c r="G83" s="157"/>
      <c r="H83" s="157"/>
      <c r="I83" s="157"/>
      <c r="J83" s="157"/>
      <c r="K83" s="157"/>
      <c r="L83" s="157"/>
      <c r="M83" s="157"/>
      <c r="N83" s="157"/>
    </row>
    <row r="84" spans="1:14" ht="12.75" customHeight="1">
      <c r="A84" s="155" t="s">
        <v>96</v>
      </c>
      <c r="B84" s="156">
        <v>2574489</v>
      </c>
      <c r="C84" s="157"/>
      <c r="D84" s="157"/>
      <c r="E84" s="157"/>
      <c r="F84" s="157"/>
      <c r="G84" s="157"/>
      <c r="H84" s="157"/>
      <c r="I84" s="157"/>
      <c r="J84" s="157"/>
      <c r="K84" s="157"/>
      <c r="L84" s="157"/>
      <c r="M84" s="157"/>
      <c r="N84" s="157"/>
    </row>
    <row r="85" spans="1:14" ht="12.75" customHeight="1">
      <c r="A85" s="158" t="s">
        <v>223</v>
      </c>
      <c r="B85" s="157">
        <v>2574489</v>
      </c>
      <c r="C85" s="157"/>
      <c r="D85" s="157">
        <v>1525812</v>
      </c>
      <c r="E85" s="159">
        <v>59.266596206082099</v>
      </c>
      <c r="F85" s="157"/>
      <c r="G85" s="157">
        <v>1048214</v>
      </c>
      <c r="H85" s="159">
        <v>40.715419642499903</v>
      </c>
      <c r="I85" s="157"/>
      <c r="J85" s="157">
        <v>686173</v>
      </c>
      <c r="K85" s="159">
        <v>44.971005602262899</v>
      </c>
      <c r="L85" s="157"/>
      <c r="M85" s="157">
        <v>813203</v>
      </c>
      <c r="N85" s="159">
        <v>53.296408731875196</v>
      </c>
    </row>
    <row r="86" spans="1:14" ht="12.75" customHeight="1">
      <c r="A86" s="158" t="s">
        <v>224</v>
      </c>
      <c r="B86" s="157">
        <v>2574489</v>
      </c>
      <c r="C86" s="157"/>
      <c r="D86" s="157">
        <v>1497509</v>
      </c>
      <c r="E86" s="159">
        <v>58.167232410004502</v>
      </c>
      <c r="F86" s="157"/>
      <c r="G86" s="157">
        <v>1056336</v>
      </c>
      <c r="H86" s="159">
        <v>41.030899724178298</v>
      </c>
      <c r="I86" s="157"/>
      <c r="J86" s="157">
        <v>430108</v>
      </c>
      <c r="K86" s="159">
        <v>28.7215636099683</v>
      </c>
      <c r="L86" s="157"/>
      <c r="M86" s="157">
        <v>1034735</v>
      </c>
      <c r="N86" s="159">
        <v>69.097080551769594</v>
      </c>
    </row>
    <row r="87" spans="1:14" ht="12.75" customHeight="1">
      <c r="A87" s="158" t="s">
        <v>222</v>
      </c>
      <c r="B87" s="157">
        <v>2573814</v>
      </c>
      <c r="C87" s="157"/>
      <c r="D87" s="157">
        <v>1465573</v>
      </c>
      <c r="E87" s="159">
        <v>56.941682654612997</v>
      </c>
      <c r="F87" s="157"/>
      <c r="G87" s="157">
        <v>1093707</v>
      </c>
      <c r="H87" s="159">
        <v>42.493630075833003</v>
      </c>
      <c r="I87" s="157"/>
      <c r="J87" s="157">
        <v>596038</v>
      </c>
      <c r="K87" s="159">
        <v>40.669280888771802</v>
      </c>
      <c r="L87" s="157"/>
      <c r="M87" s="157">
        <v>831689</v>
      </c>
      <c r="N87" s="159">
        <v>56.7483844202916</v>
      </c>
    </row>
    <row r="88" spans="1:14" ht="12.75" customHeight="1">
      <c r="A88" s="158" t="s">
        <v>221</v>
      </c>
      <c r="B88" s="157">
        <v>2574489</v>
      </c>
      <c r="C88" s="157"/>
      <c r="D88" s="157">
        <v>1136554</v>
      </c>
      <c r="E88" s="159">
        <v>44.146780195992299</v>
      </c>
      <c r="F88" s="157"/>
      <c r="G88" s="157">
        <v>1436153</v>
      </c>
      <c r="H88" s="159">
        <v>55.784002184511202</v>
      </c>
      <c r="I88" s="157"/>
      <c r="J88" s="157">
        <v>483168</v>
      </c>
      <c r="K88" s="159">
        <v>42.511662446307</v>
      </c>
      <c r="L88" s="157"/>
      <c r="M88" s="157">
        <v>628477</v>
      </c>
      <c r="N88" s="159">
        <v>55.296712694689397</v>
      </c>
    </row>
    <row r="89" spans="1:14" ht="12.75" customHeight="1">
      <c r="A89" s="158" t="s">
        <v>225</v>
      </c>
      <c r="B89" s="157">
        <v>2463917</v>
      </c>
      <c r="C89" s="157"/>
      <c r="D89" s="157">
        <v>705116</v>
      </c>
      <c r="E89" s="159">
        <v>28.6176847677905</v>
      </c>
      <c r="F89" s="157"/>
      <c r="G89" s="157">
        <v>1292343</v>
      </c>
      <c r="H89" s="159">
        <v>52.450752196604</v>
      </c>
      <c r="I89" s="157"/>
      <c r="J89" s="157">
        <v>245017</v>
      </c>
      <c r="K89" s="159">
        <v>34.748466918918297</v>
      </c>
      <c r="L89" s="157"/>
      <c r="M89" s="157">
        <v>429385</v>
      </c>
      <c r="N89" s="159">
        <v>60.895654048411899</v>
      </c>
    </row>
    <row r="90" spans="1:14" ht="12.75" customHeight="1">
      <c r="A90" s="158" t="s">
        <v>226</v>
      </c>
      <c r="B90" s="157">
        <v>2571703</v>
      </c>
      <c r="C90" s="157"/>
      <c r="D90" s="157">
        <v>624673</v>
      </c>
      <c r="E90" s="159">
        <v>24.2902465797956</v>
      </c>
      <c r="F90" s="157"/>
      <c r="G90" s="157">
        <v>1921224</v>
      </c>
      <c r="H90" s="159">
        <v>74.706293844973501</v>
      </c>
      <c r="I90" s="157"/>
      <c r="J90" s="157">
        <v>135914</v>
      </c>
      <c r="K90" s="159">
        <v>21.757623588661598</v>
      </c>
      <c r="L90" s="157"/>
      <c r="M90" s="157">
        <v>474790</v>
      </c>
      <c r="N90" s="159">
        <v>76.006166426274206</v>
      </c>
    </row>
    <row r="91" spans="1:14" ht="4.5" customHeight="1">
      <c r="A91" s="157"/>
      <c r="B91" s="157"/>
      <c r="C91" s="157"/>
      <c r="D91" s="157"/>
      <c r="E91" s="157"/>
      <c r="F91" s="157"/>
      <c r="G91" s="157"/>
      <c r="H91" s="157"/>
      <c r="I91" s="157"/>
      <c r="J91" s="157"/>
      <c r="K91" s="157"/>
      <c r="L91" s="157"/>
      <c r="M91" s="157"/>
      <c r="N91" s="157"/>
    </row>
    <row r="92" spans="1:14" ht="12.75" customHeight="1">
      <c r="A92" s="155" t="s">
        <v>97</v>
      </c>
      <c r="B92" s="156">
        <v>704772</v>
      </c>
      <c r="C92" s="157"/>
      <c r="D92" s="157"/>
      <c r="E92" s="157"/>
      <c r="F92" s="157"/>
      <c r="G92" s="157"/>
      <c r="H92" s="157"/>
      <c r="I92" s="157"/>
      <c r="J92" s="157"/>
      <c r="K92" s="157"/>
      <c r="L92" s="157"/>
      <c r="M92" s="157"/>
      <c r="N92" s="157"/>
    </row>
    <row r="93" spans="1:14" ht="12.75" customHeight="1">
      <c r="A93" s="158" t="s">
        <v>223</v>
      </c>
      <c r="B93" s="157">
        <v>704383</v>
      </c>
      <c r="C93" s="157"/>
      <c r="D93" s="157">
        <v>345494</v>
      </c>
      <c r="E93" s="159">
        <v>49.049167853284402</v>
      </c>
      <c r="F93" s="157"/>
      <c r="G93" s="157">
        <v>358585</v>
      </c>
      <c r="H93" s="159">
        <v>50.907673808141297</v>
      </c>
      <c r="I93" s="157"/>
      <c r="J93" s="157">
        <v>158294</v>
      </c>
      <c r="K93" s="159">
        <v>45.816714617330497</v>
      </c>
      <c r="L93" s="157"/>
      <c r="M93" s="157">
        <v>185212</v>
      </c>
      <c r="N93" s="159">
        <v>53.607877416105602</v>
      </c>
    </row>
    <row r="94" spans="1:14" ht="12.75" customHeight="1">
      <c r="A94" s="158" t="s">
        <v>221</v>
      </c>
      <c r="B94" s="157">
        <v>702844</v>
      </c>
      <c r="C94" s="157"/>
      <c r="D94" s="157">
        <v>329997</v>
      </c>
      <c r="E94" s="159">
        <v>46.951670640995701</v>
      </c>
      <c r="F94" s="157"/>
      <c r="G94" s="157">
        <v>372519</v>
      </c>
      <c r="H94" s="159">
        <v>53.0016618196926</v>
      </c>
      <c r="I94" s="157"/>
      <c r="J94" s="157">
        <v>157954</v>
      </c>
      <c r="K94" s="159">
        <v>47.865283623790503</v>
      </c>
      <c r="L94" s="157"/>
      <c r="M94" s="157">
        <v>168349</v>
      </c>
      <c r="N94" s="159">
        <v>51.015312260414497</v>
      </c>
    </row>
    <row r="95" spans="1:14" ht="12.75" customHeight="1">
      <c r="A95" s="158" t="s">
        <v>222</v>
      </c>
      <c r="B95" s="157">
        <v>700944</v>
      </c>
      <c r="C95" s="157"/>
      <c r="D95" s="157">
        <v>305424</v>
      </c>
      <c r="E95" s="159">
        <v>43.573238375676198</v>
      </c>
      <c r="F95" s="157"/>
      <c r="G95" s="157">
        <v>393799</v>
      </c>
      <c r="H95" s="159">
        <v>56.181235590860297</v>
      </c>
      <c r="I95" s="157"/>
      <c r="J95" s="157">
        <v>125359</v>
      </c>
      <c r="K95" s="159">
        <v>41.044253234847297</v>
      </c>
      <c r="L95" s="157"/>
      <c r="M95" s="157">
        <v>176354</v>
      </c>
      <c r="N95" s="159">
        <v>57.740714547645197</v>
      </c>
    </row>
    <row r="96" spans="1:14" ht="12.75" customHeight="1">
      <c r="A96" s="158" t="s">
        <v>224</v>
      </c>
      <c r="B96" s="157">
        <v>702845</v>
      </c>
      <c r="C96" s="157"/>
      <c r="D96" s="157">
        <v>263160</v>
      </c>
      <c r="E96" s="159">
        <v>37.442110280360502</v>
      </c>
      <c r="F96" s="157"/>
      <c r="G96" s="157">
        <v>436635</v>
      </c>
      <c r="H96" s="159">
        <v>62.123939133094801</v>
      </c>
      <c r="I96" s="157"/>
      <c r="J96" s="157">
        <v>66911</v>
      </c>
      <c r="K96" s="159">
        <v>25.4259765921873</v>
      </c>
      <c r="L96" s="157"/>
      <c r="M96" s="157">
        <v>194265</v>
      </c>
      <c r="N96" s="159">
        <v>73.820109439124494</v>
      </c>
    </row>
    <row r="97" spans="1:14" ht="12.75" customHeight="1">
      <c r="A97" s="158" t="s">
        <v>225</v>
      </c>
      <c r="B97" s="157">
        <v>684399</v>
      </c>
      <c r="C97" s="157"/>
      <c r="D97" s="157">
        <v>117074</v>
      </c>
      <c r="E97" s="159">
        <v>17.106103311080201</v>
      </c>
      <c r="F97" s="157"/>
      <c r="G97" s="157">
        <v>535999</v>
      </c>
      <c r="H97" s="159">
        <v>78.316742134339805</v>
      </c>
      <c r="I97" s="157"/>
      <c r="J97" s="160">
        <v>40091</v>
      </c>
      <c r="K97" s="159">
        <v>34.244153270581002</v>
      </c>
      <c r="L97" s="157"/>
      <c r="M97" s="157">
        <v>71109</v>
      </c>
      <c r="N97" s="159">
        <v>60.738507268906901</v>
      </c>
    </row>
    <row r="98" spans="1:14" ht="12.75" customHeight="1">
      <c r="A98" s="158" t="s">
        <v>226</v>
      </c>
      <c r="B98" s="157">
        <v>704383</v>
      </c>
      <c r="C98" s="157"/>
      <c r="D98" s="157">
        <v>97247</v>
      </c>
      <c r="E98" s="159">
        <v>13.8059833925577</v>
      </c>
      <c r="F98" s="157"/>
      <c r="G98" s="157">
        <v>605862</v>
      </c>
      <c r="H98" s="159">
        <v>86.0131490964433</v>
      </c>
      <c r="I98" s="157"/>
      <c r="J98" s="160">
        <v>26086</v>
      </c>
      <c r="K98" s="159">
        <v>26.824477875924199</v>
      </c>
      <c r="L98" s="157"/>
      <c r="M98" s="157">
        <v>70486</v>
      </c>
      <c r="N98" s="159">
        <v>72.4814133083797</v>
      </c>
    </row>
    <row r="99" spans="1:14" ht="4.5" customHeight="1">
      <c r="A99" s="157"/>
      <c r="B99" s="157"/>
      <c r="C99" s="157"/>
      <c r="D99" s="157"/>
      <c r="E99" s="157"/>
      <c r="F99" s="157"/>
      <c r="G99" s="157"/>
      <c r="H99" s="157"/>
      <c r="I99" s="157"/>
      <c r="J99" s="157"/>
      <c r="K99" s="157"/>
      <c r="L99" s="157"/>
      <c r="M99" s="157"/>
      <c r="N99" s="157"/>
    </row>
    <row r="100" spans="1:14" ht="12.75" customHeight="1">
      <c r="A100" s="155" t="s">
        <v>98</v>
      </c>
      <c r="B100" s="156">
        <v>2579168</v>
      </c>
      <c r="C100" s="157"/>
      <c r="D100" s="157"/>
      <c r="E100" s="157"/>
      <c r="F100" s="157"/>
      <c r="G100" s="157"/>
      <c r="H100" s="157"/>
      <c r="I100" s="157"/>
      <c r="J100" s="157"/>
      <c r="K100" s="157"/>
      <c r="L100" s="157"/>
      <c r="M100" s="157"/>
      <c r="N100" s="157"/>
    </row>
    <row r="101" spans="1:14" ht="12.75" customHeight="1">
      <c r="A101" s="158" t="s">
        <v>224</v>
      </c>
      <c r="B101" s="157">
        <v>2576671</v>
      </c>
      <c r="C101" s="157"/>
      <c r="D101" s="157">
        <v>1129382</v>
      </c>
      <c r="E101" s="159">
        <v>43.831051771840499</v>
      </c>
      <c r="F101" s="157"/>
      <c r="G101" s="157">
        <v>1431001</v>
      </c>
      <c r="H101" s="159">
        <v>55.536814750505599</v>
      </c>
      <c r="I101" s="157"/>
      <c r="J101" s="157">
        <v>288722</v>
      </c>
      <c r="K101" s="159">
        <v>25.564600817083999</v>
      </c>
      <c r="L101" s="157"/>
      <c r="M101" s="157">
        <v>815366</v>
      </c>
      <c r="N101" s="159">
        <v>72.195767242615901</v>
      </c>
    </row>
    <row r="102" spans="1:14" ht="12.75" customHeight="1">
      <c r="A102" s="158" t="s">
        <v>221</v>
      </c>
      <c r="B102" s="157">
        <v>2577811</v>
      </c>
      <c r="C102" s="157"/>
      <c r="D102" s="157">
        <v>978603</v>
      </c>
      <c r="E102" s="159">
        <v>37.962558154961698</v>
      </c>
      <c r="F102" s="157"/>
      <c r="G102" s="157">
        <v>1587651</v>
      </c>
      <c r="H102" s="159">
        <v>61.589115726482703</v>
      </c>
      <c r="I102" s="157"/>
      <c r="J102" s="157">
        <v>444186</v>
      </c>
      <c r="K102" s="159">
        <v>45.389805671963003</v>
      </c>
      <c r="L102" s="157"/>
      <c r="M102" s="157">
        <v>512458</v>
      </c>
      <c r="N102" s="159">
        <v>52.366281321434698</v>
      </c>
    </row>
    <row r="103" spans="1:14" ht="12.75" customHeight="1">
      <c r="A103" s="158" t="s">
        <v>223</v>
      </c>
      <c r="B103" s="157">
        <v>2576853</v>
      </c>
      <c r="C103" s="157"/>
      <c r="D103" s="157">
        <v>829924</v>
      </c>
      <c r="E103" s="159">
        <v>32.2068818050545</v>
      </c>
      <c r="F103" s="157"/>
      <c r="G103" s="157">
        <v>1744230</v>
      </c>
      <c r="H103" s="159">
        <v>67.688378033205595</v>
      </c>
      <c r="I103" s="157"/>
      <c r="J103" s="157">
        <v>405806</v>
      </c>
      <c r="K103" s="159">
        <v>48.896766450903897</v>
      </c>
      <c r="L103" s="157"/>
      <c r="M103" s="157">
        <v>412730</v>
      </c>
      <c r="N103" s="159">
        <v>49.731059711491703</v>
      </c>
    </row>
    <row r="104" spans="1:14" ht="12.75" customHeight="1">
      <c r="A104" s="158" t="s">
        <v>222</v>
      </c>
      <c r="B104" s="157">
        <v>2555128</v>
      </c>
      <c r="C104" s="157"/>
      <c r="D104" s="157">
        <v>764052</v>
      </c>
      <c r="E104" s="159">
        <v>29.902689806538099</v>
      </c>
      <c r="F104" s="157"/>
      <c r="G104" s="157">
        <v>1774999</v>
      </c>
      <c r="H104" s="159">
        <v>69.468104924684795</v>
      </c>
      <c r="I104" s="157"/>
      <c r="J104" s="157">
        <v>386454</v>
      </c>
      <c r="K104" s="159">
        <v>50.579541706585402</v>
      </c>
      <c r="L104" s="157"/>
      <c r="M104" s="157">
        <v>368660</v>
      </c>
      <c r="N104" s="159">
        <v>48.250642626418099</v>
      </c>
    </row>
    <row r="105" spans="1:14" ht="12.75" customHeight="1">
      <c r="A105" s="158" t="s">
        <v>225</v>
      </c>
      <c r="B105" s="157">
        <v>2553255</v>
      </c>
      <c r="C105" s="157"/>
      <c r="D105" s="157">
        <v>674364</v>
      </c>
      <c r="E105" s="159">
        <v>26.411933003166499</v>
      </c>
      <c r="F105" s="157"/>
      <c r="G105" s="157">
        <v>1694785</v>
      </c>
      <c r="H105" s="159">
        <v>66.377428028144493</v>
      </c>
      <c r="I105" s="157"/>
      <c r="J105" s="157">
        <v>227531</v>
      </c>
      <c r="K105" s="159">
        <v>33.740086956006003</v>
      </c>
      <c r="L105" s="157"/>
      <c r="M105" s="157">
        <v>419982</v>
      </c>
      <c r="N105" s="159">
        <v>62.278235492997801</v>
      </c>
    </row>
    <row r="106" spans="1:14" ht="12.75" customHeight="1">
      <c r="A106" s="158" t="s">
        <v>226</v>
      </c>
      <c r="B106" s="157">
        <v>2575456</v>
      </c>
      <c r="C106" s="157"/>
      <c r="D106" s="157">
        <v>516009</v>
      </c>
      <c r="E106" s="159">
        <v>20.0356364076886</v>
      </c>
      <c r="F106" s="157"/>
      <c r="G106" s="157">
        <v>2036503</v>
      </c>
      <c r="H106" s="159">
        <v>79.073492228172398</v>
      </c>
      <c r="I106" s="157"/>
      <c r="J106" s="160">
        <v>108087</v>
      </c>
      <c r="K106" s="159">
        <v>20.946727673354498</v>
      </c>
      <c r="L106" s="157"/>
      <c r="M106" s="157">
        <v>398225</v>
      </c>
      <c r="N106" s="159">
        <v>77.174041538035198</v>
      </c>
    </row>
    <row r="107" spans="1:14" ht="4.5" customHeight="1">
      <c r="A107" s="157"/>
      <c r="B107" s="157"/>
      <c r="C107" s="157"/>
      <c r="D107" s="157"/>
      <c r="E107" s="157"/>
      <c r="F107" s="157"/>
      <c r="G107" s="157"/>
      <c r="H107" s="157"/>
      <c r="I107" s="157"/>
      <c r="J107" s="157"/>
      <c r="K107" s="157"/>
      <c r="L107" s="157"/>
      <c r="M107" s="157"/>
      <c r="N107" s="157"/>
    </row>
    <row r="108" spans="1:14" ht="12.75" customHeight="1">
      <c r="A108" s="155" t="s">
        <v>99</v>
      </c>
      <c r="B108" s="156">
        <v>1237324</v>
      </c>
      <c r="C108" s="157"/>
      <c r="D108" s="157"/>
      <c r="E108" s="157"/>
      <c r="F108" s="157"/>
      <c r="G108" s="157"/>
      <c r="H108" s="157"/>
      <c r="I108" s="157"/>
      <c r="J108" s="157"/>
      <c r="K108" s="157"/>
      <c r="L108" s="157"/>
      <c r="M108" s="157"/>
      <c r="N108" s="157"/>
    </row>
    <row r="109" spans="1:14" ht="12.75" customHeight="1">
      <c r="A109" s="158" t="s">
        <v>223</v>
      </c>
      <c r="B109" s="157">
        <v>1237324</v>
      </c>
      <c r="C109" s="157"/>
      <c r="D109" s="157">
        <v>727313</v>
      </c>
      <c r="E109" s="159">
        <v>58.781127659368103</v>
      </c>
      <c r="F109" s="157"/>
      <c r="G109" s="157">
        <v>510011</v>
      </c>
      <c r="H109" s="159">
        <v>41.218872340631897</v>
      </c>
      <c r="I109" s="157"/>
      <c r="J109" s="157">
        <v>399922</v>
      </c>
      <c r="K109" s="159">
        <v>54.986230137506098</v>
      </c>
      <c r="L109" s="157"/>
      <c r="M109" s="157">
        <v>323504</v>
      </c>
      <c r="N109" s="159">
        <v>44.479336956715997</v>
      </c>
    </row>
    <row r="110" spans="1:14" ht="12.75" customHeight="1">
      <c r="A110" s="158" t="s">
        <v>221</v>
      </c>
      <c r="B110" s="157">
        <v>1237324</v>
      </c>
      <c r="C110" s="157"/>
      <c r="D110" s="157">
        <v>653562</v>
      </c>
      <c r="E110" s="159">
        <v>52.8206031726533</v>
      </c>
      <c r="F110" s="157"/>
      <c r="G110" s="157">
        <v>581618</v>
      </c>
      <c r="H110" s="159">
        <v>47.006119658230197</v>
      </c>
      <c r="I110" s="157"/>
      <c r="J110" s="157">
        <v>363980</v>
      </c>
      <c r="K110" s="159">
        <v>55.691732383461698</v>
      </c>
      <c r="L110" s="157"/>
      <c r="M110" s="157">
        <v>287162</v>
      </c>
      <c r="N110" s="159">
        <v>43.937989050771002</v>
      </c>
    </row>
    <row r="111" spans="1:14" ht="12.75" customHeight="1">
      <c r="A111" s="158" t="s">
        <v>222</v>
      </c>
      <c r="B111" s="157">
        <v>1235606</v>
      </c>
      <c r="C111" s="157"/>
      <c r="D111" s="157">
        <v>514575</v>
      </c>
      <c r="E111" s="159">
        <v>41.645556917010801</v>
      </c>
      <c r="F111" s="157"/>
      <c r="G111" s="157">
        <v>720660</v>
      </c>
      <c r="H111" s="159">
        <v>58.324417330443502</v>
      </c>
      <c r="I111" s="157"/>
      <c r="J111" s="157">
        <v>266155</v>
      </c>
      <c r="K111" s="159">
        <v>51.723266773551003</v>
      </c>
      <c r="L111" s="157"/>
      <c r="M111" s="157">
        <v>247327</v>
      </c>
      <c r="N111" s="159">
        <v>48.064324928338898</v>
      </c>
    </row>
    <row r="112" spans="1:14" ht="12.75" customHeight="1">
      <c r="A112" s="158" t="s">
        <v>224</v>
      </c>
      <c r="B112" s="157">
        <v>1236319</v>
      </c>
      <c r="C112" s="157"/>
      <c r="D112" s="157">
        <v>228431</v>
      </c>
      <c r="E112" s="159">
        <v>18.4767038280573</v>
      </c>
      <c r="F112" s="157"/>
      <c r="G112" s="157">
        <v>1006603</v>
      </c>
      <c r="H112" s="159">
        <v>81.4193585959611</v>
      </c>
      <c r="I112" s="157"/>
      <c r="J112" s="160">
        <v>71065</v>
      </c>
      <c r="K112" s="159">
        <v>31.110050737421801</v>
      </c>
      <c r="L112" s="157"/>
      <c r="M112" s="157">
        <v>155047</v>
      </c>
      <c r="N112" s="159">
        <v>67.874763057553494</v>
      </c>
    </row>
    <row r="113" spans="1:14" ht="12.75" customHeight="1">
      <c r="A113" s="158" t="s">
        <v>225</v>
      </c>
      <c r="B113" s="157">
        <v>1227493</v>
      </c>
      <c r="C113" s="157"/>
      <c r="D113" s="157">
        <v>150658</v>
      </c>
      <c r="E113" s="159">
        <v>12.2736341469972</v>
      </c>
      <c r="F113" s="157"/>
      <c r="G113" s="157">
        <v>1050199</v>
      </c>
      <c r="H113" s="159">
        <v>85.556414578331598</v>
      </c>
      <c r="I113" s="157"/>
      <c r="J113" s="160">
        <v>63737</v>
      </c>
      <c r="K113" s="159">
        <v>42.305752100784602</v>
      </c>
      <c r="L113" s="157"/>
      <c r="M113" s="157">
        <v>86301</v>
      </c>
      <c r="N113" s="159">
        <v>57.282719802466502</v>
      </c>
    </row>
    <row r="114" spans="1:14" ht="12.75" customHeight="1">
      <c r="A114" s="158" t="s">
        <v>226</v>
      </c>
      <c r="B114" s="157">
        <v>1237324</v>
      </c>
      <c r="C114" s="157"/>
      <c r="D114" s="157">
        <v>103988</v>
      </c>
      <c r="E114" s="159">
        <v>8.4042659804545892</v>
      </c>
      <c r="F114" s="157"/>
      <c r="G114" s="157">
        <v>1130998</v>
      </c>
      <c r="H114" s="159">
        <v>91.406777852850198</v>
      </c>
      <c r="I114" s="157"/>
      <c r="J114" s="160">
        <v>30995</v>
      </c>
      <c r="K114" s="161">
        <v>29.806323806593099</v>
      </c>
      <c r="L114" s="157"/>
      <c r="M114" s="160">
        <v>71405</v>
      </c>
      <c r="N114" s="159">
        <v>68.6665769127207</v>
      </c>
    </row>
    <row r="115" spans="1:14" ht="4.5" customHeight="1">
      <c r="A115" s="157"/>
      <c r="B115" s="157"/>
      <c r="C115" s="157"/>
      <c r="D115" s="157"/>
      <c r="E115" s="157"/>
      <c r="F115" s="157"/>
      <c r="G115" s="157"/>
      <c r="H115" s="157"/>
      <c r="I115" s="157"/>
      <c r="J115" s="157"/>
      <c r="K115" s="157"/>
      <c r="L115" s="157"/>
      <c r="M115" s="157"/>
      <c r="N115" s="157"/>
    </row>
    <row r="116" spans="1:14" ht="12.75" customHeight="1">
      <c r="A116" s="155" t="s">
        <v>100</v>
      </c>
      <c r="B116" s="156">
        <v>1186631</v>
      </c>
      <c r="C116" s="157"/>
      <c r="D116" s="157"/>
      <c r="E116" s="157"/>
      <c r="F116" s="157"/>
      <c r="G116" s="157"/>
      <c r="H116" s="157"/>
      <c r="I116" s="157"/>
      <c r="J116" s="157"/>
      <c r="K116" s="157"/>
      <c r="L116" s="157"/>
      <c r="M116" s="157"/>
      <c r="N116" s="157"/>
    </row>
    <row r="117" spans="1:14" ht="12.75" customHeight="1">
      <c r="A117" s="158" t="s">
        <v>223</v>
      </c>
      <c r="B117" s="157">
        <v>1183496</v>
      </c>
      <c r="C117" s="157"/>
      <c r="D117" s="157">
        <v>674745</v>
      </c>
      <c r="E117" s="159">
        <v>57.012866963639901</v>
      </c>
      <c r="F117" s="157"/>
      <c r="G117" s="157">
        <v>508751</v>
      </c>
      <c r="H117" s="159">
        <v>42.987133036360099</v>
      </c>
      <c r="I117" s="157"/>
      <c r="J117" s="157">
        <v>443626</v>
      </c>
      <c r="K117" s="159">
        <v>65.747208204581</v>
      </c>
      <c r="L117" s="157"/>
      <c r="M117" s="157">
        <v>226207</v>
      </c>
      <c r="N117" s="159">
        <v>33.524813077532997</v>
      </c>
    </row>
    <row r="118" spans="1:14" ht="12.75" customHeight="1">
      <c r="A118" s="158" t="s">
        <v>224</v>
      </c>
      <c r="B118" s="157">
        <v>1186631</v>
      </c>
      <c r="C118" s="157"/>
      <c r="D118" s="157">
        <v>621461</v>
      </c>
      <c r="E118" s="159">
        <v>52.371883087497302</v>
      </c>
      <c r="F118" s="157"/>
      <c r="G118" s="157">
        <v>559898</v>
      </c>
      <c r="H118" s="159">
        <v>47.183833896131098</v>
      </c>
      <c r="I118" s="157"/>
      <c r="J118" s="157">
        <v>338595</v>
      </c>
      <c r="K118" s="159">
        <v>54.4837085513009</v>
      </c>
      <c r="L118" s="157"/>
      <c r="M118" s="157">
        <v>279008</v>
      </c>
      <c r="N118" s="159">
        <v>44.895496258011399</v>
      </c>
    </row>
    <row r="119" spans="1:14" ht="12.75" customHeight="1">
      <c r="A119" s="158" t="s">
        <v>221</v>
      </c>
      <c r="B119" s="157">
        <v>1183581</v>
      </c>
      <c r="C119" s="157"/>
      <c r="D119" s="157">
        <v>603549</v>
      </c>
      <c r="E119" s="159">
        <v>50.993468127656698</v>
      </c>
      <c r="F119" s="157"/>
      <c r="G119" s="157">
        <v>577344</v>
      </c>
      <c r="H119" s="159">
        <v>48.779424475384403</v>
      </c>
      <c r="I119" s="157"/>
      <c r="J119" s="157">
        <v>383317</v>
      </c>
      <c r="K119" s="159">
        <v>63.510502047058303</v>
      </c>
      <c r="L119" s="157"/>
      <c r="M119" s="157">
        <v>215717</v>
      </c>
      <c r="N119" s="159">
        <v>35.741422817368601</v>
      </c>
    </row>
    <row r="120" spans="1:14" ht="12.75" customHeight="1">
      <c r="A120" s="158" t="s">
        <v>222</v>
      </c>
      <c r="B120" s="157">
        <v>1166582</v>
      </c>
      <c r="C120" s="157"/>
      <c r="D120" s="157">
        <v>556670</v>
      </c>
      <c r="E120" s="159">
        <v>47.718034394496101</v>
      </c>
      <c r="F120" s="157"/>
      <c r="G120" s="157">
        <v>608913</v>
      </c>
      <c r="H120" s="159">
        <v>52.196330819436596</v>
      </c>
      <c r="I120" s="157"/>
      <c r="J120" s="157">
        <v>359532</v>
      </c>
      <c r="K120" s="159">
        <v>64.586200082634207</v>
      </c>
      <c r="L120" s="157"/>
      <c r="M120" s="157">
        <v>193594</v>
      </c>
      <c r="N120" s="159">
        <v>34.777157023011803</v>
      </c>
    </row>
    <row r="121" spans="1:14" ht="12.75" customHeight="1">
      <c r="A121" s="158" t="s">
        <v>225</v>
      </c>
      <c r="B121" s="157">
        <v>1120943</v>
      </c>
      <c r="C121" s="157"/>
      <c r="D121" s="157">
        <v>337823</v>
      </c>
      <c r="E121" s="159">
        <v>30.1373932483632</v>
      </c>
      <c r="F121" s="157"/>
      <c r="G121" s="157">
        <v>704225</v>
      </c>
      <c r="H121" s="159">
        <v>62.824336295422697</v>
      </c>
      <c r="I121" s="157"/>
      <c r="J121" s="157">
        <v>213048</v>
      </c>
      <c r="K121" s="159">
        <v>63.0649778138256</v>
      </c>
      <c r="L121" s="157"/>
      <c r="M121" s="157">
        <v>112509</v>
      </c>
      <c r="N121" s="159">
        <v>33.304126717245403</v>
      </c>
    </row>
    <row r="122" spans="1:14" ht="12.75" customHeight="1">
      <c r="A122" s="158" t="s">
        <v>226</v>
      </c>
      <c r="B122" s="157">
        <v>1186631</v>
      </c>
      <c r="C122" s="157"/>
      <c r="D122" s="157">
        <v>181100</v>
      </c>
      <c r="E122" s="159">
        <v>15.261694663294699</v>
      </c>
      <c r="F122" s="157"/>
      <c r="G122" s="157">
        <v>1001127</v>
      </c>
      <c r="H122" s="159">
        <v>84.367170586306997</v>
      </c>
      <c r="I122" s="157"/>
      <c r="J122" s="157">
        <v>88860</v>
      </c>
      <c r="K122" s="159">
        <v>49.066813914964101</v>
      </c>
      <c r="L122" s="157"/>
      <c r="M122" s="157">
        <v>89028</v>
      </c>
      <c r="N122" s="159">
        <v>49.159580342352299</v>
      </c>
    </row>
    <row r="123" spans="1:14" ht="4.5" customHeight="1">
      <c r="A123" s="157"/>
      <c r="B123" s="157"/>
      <c r="C123" s="157"/>
      <c r="D123" s="157"/>
      <c r="E123" s="157"/>
      <c r="F123" s="157"/>
      <c r="G123" s="157"/>
      <c r="H123" s="157"/>
      <c r="I123" s="157"/>
      <c r="J123" s="157"/>
      <c r="K123" s="157"/>
      <c r="L123" s="157"/>
      <c r="M123" s="157"/>
      <c r="N123" s="157"/>
    </row>
    <row r="124" spans="1:14" ht="12.75" customHeight="1">
      <c r="A124" s="155" t="s">
        <v>101</v>
      </c>
      <c r="B124" s="156">
        <v>3272306</v>
      </c>
      <c r="C124" s="157"/>
      <c r="D124" s="157"/>
      <c r="E124" s="157"/>
      <c r="F124" s="157"/>
      <c r="G124" s="157"/>
      <c r="H124" s="157"/>
      <c r="I124" s="157"/>
      <c r="J124" s="157"/>
      <c r="K124" s="157"/>
      <c r="L124" s="157"/>
      <c r="M124" s="157"/>
      <c r="N124" s="157"/>
    </row>
    <row r="125" spans="1:14" ht="12.75" customHeight="1">
      <c r="A125" s="158" t="s">
        <v>222</v>
      </c>
      <c r="B125" s="157">
        <v>3272306</v>
      </c>
      <c r="C125" s="157"/>
      <c r="D125" s="157">
        <v>1514838</v>
      </c>
      <c r="E125" s="159">
        <v>46.292675562737699</v>
      </c>
      <c r="F125" s="157"/>
      <c r="G125" s="157">
        <v>1734712</v>
      </c>
      <c r="H125" s="159">
        <v>53.011912700095898</v>
      </c>
      <c r="I125" s="157"/>
      <c r="J125" s="157">
        <v>589899</v>
      </c>
      <c r="K125" s="159">
        <v>38.941391752781499</v>
      </c>
      <c r="L125" s="157"/>
      <c r="M125" s="157">
        <v>870209</v>
      </c>
      <c r="N125" s="159">
        <v>57.445680660242203</v>
      </c>
    </row>
    <row r="126" spans="1:14" ht="12.75" customHeight="1">
      <c r="A126" s="158" t="s">
        <v>224</v>
      </c>
      <c r="B126" s="157">
        <v>3272306</v>
      </c>
      <c r="C126" s="157"/>
      <c r="D126" s="157">
        <v>1411666</v>
      </c>
      <c r="E126" s="159">
        <v>43.139791938773499</v>
      </c>
      <c r="F126" s="157"/>
      <c r="G126" s="157">
        <v>1837055</v>
      </c>
      <c r="H126" s="159">
        <v>56.139462507479401</v>
      </c>
      <c r="I126" s="157"/>
      <c r="J126" s="157">
        <v>379903</v>
      </c>
      <c r="K126" s="159">
        <v>26.911677408112102</v>
      </c>
      <c r="L126" s="157"/>
      <c r="M126" s="157">
        <v>969268</v>
      </c>
      <c r="N126" s="159">
        <v>68.661283901432796</v>
      </c>
    </row>
    <row r="127" spans="1:14" ht="12.75" customHeight="1">
      <c r="A127" s="158" t="s">
        <v>223</v>
      </c>
      <c r="B127" s="157">
        <v>3269336</v>
      </c>
      <c r="C127" s="157"/>
      <c r="D127" s="157">
        <v>1304434</v>
      </c>
      <c r="E127" s="159">
        <v>39.899049837642899</v>
      </c>
      <c r="F127" s="157"/>
      <c r="G127" s="157">
        <v>1964902</v>
      </c>
      <c r="H127" s="159">
        <v>60.100950162357101</v>
      </c>
      <c r="I127" s="157"/>
      <c r="J127" s="157">
        <v>507703</v>
      </c>
      <c r="K127" s="159">
        <v>38.921325264444199</v>
      </c>
      <c r="L127" s="157"/>
      <c r="M127" s="157">
        <v>767849</v>
      </c>
      <c r="N127" s="159">
        <v>58.864534349764</v>
      </c>
    </row>
    <row r="128" spans="1:14" ht="12.75" customHeight="1">
      <c r="A128" s="158" t="s">
        <v>221</v>
      </c>
      <c r="B128" s="157">
        <v>3270259</v>
      </c>
      <c r="C128" s="157"/>
      <c r="D128" s="157">
        <v>1243063</v>
      </c>
      <c r="E128" s="159">
        <v>38.011148352469903</v>
      </c>
      <c r="F128" s="157"/>
      <c r="G128" s="157">
        <v>2026526</v>
      </c>
      <c r="H128" s="159">
        <v>61.968363973617997</v>
      </c>
      <c r="I128" s="157"/>
      <c r="J128" s="157">
        <v>518338</v>
      </c>
      <c r="K128" s="159">
        <v>41.698449716546897</v>
      </c>
      <c r="L128" s="157"/>
      <c r="M128" s="157">
        <v>693985</v>
      </c>
      <c r="N128" s="159">
        <v>55.828626545878997</v>
      </c>
    </row>
    <row r="129" spans="1:14" ht="12.75" customHeight="1">
      <c r="A129" s="158" t="s">
        <v>225</v>
      </c>
      <c r="B129" s="157">
        <v>3162226</v>
      </c>
      <c r="C129" s="157"/>
      <c r="D129" s="157">
        <v>775957</v>
      </c>
      <c r="E129" s="159">
        <v>24.538315730754199</v>
      </c>
      <c r="F129" s="157"/>
      <c r="G129" s="157">
        <v>2085968</v>
      </c>
      <c r="H129" s="159">
        <v>65.965177694446893</v>
      </c>
      <c r="I129" s="157"/>
      <c r="J129" s="157">
        <v>266829</v>
      </c>
      <c r="K129" s="159">
        <v>34.387085882336301</v>
      </c>
      <c r="L129" s="157"/>
      <c r="M129" s="157">
        <v>474551</v>
      </c>
      <c r="N129" s="159">
        <v>61.156868228523003</v>
      </c>
    </row>
    <row r="130" spans="1:14" ht="12.75" customHeight="1">
      <c r="A130" s="158" t="s">
        <v>226</v>
      </c>
      <c r="B130" s="157">
        <v>3271343</v>
      </c>
      <c r="C130" s="157"/>
      <c r="D130" s="157">
        <v>454864</v>
      </c>
      <c r="E130" s="159">
        <v>13.9045034409415</v>
      </c>
      <c r="F130" s="157"/>
      <c r="G130" s="157">
        <v>2799434</v>
      </c>
      <c r="H130" s="159">
        <v>85.574456729239301</v>
      </c>
      <c r="I130" s="157"/>
      <c r="J130" s="160">
        <v>137011</v>
      </c>
      <c r="K130" s="159">
        <v>30.121310985261498</v>
      </c>
      <c r="L130" s="157"/>
      <c r="M130" s="157">
        <v>300806</v>
      </c>
      <c r="N130" s="159">
        <v>66.130975412430999</v>
      </c>
    </row>
    <row r="131" spans="1:14" ht="4.5" customHeight="1">
      <c r="A131" s="157"/>
      <c r="B131" s="157"/>
      <c r="C131" s="157"/>
      <c r="D131" s="157"/>
      <c r="E131" s="157"/>
      <c r="F131" s="157"/>
      <c r="G131" s="157"/>
      <c r="H131" s="157"/>
      <c r="I131" s="157"/>
      <c r="J131" s="157"/>
      <c r="K131" s="157"/>
      <c r="L131" s="157"/>
      <c r="M131" s="157"/>
      <c r="N131" s="157"/>
    </row>
    <row r="132" spans="1:14" ht="12.75" customHeight="1">
      <c r="A132" s="155" t="s">
        <v>102</v>
      </c>
      <c r="B132" s="156">
        <v>5965452</v>
      </c>
      <c r="C132" s="157"/>
      <c r="D132" s="157"/>
      <c r="E132" s="157"/>
      <c r="F132" s="157"/>
      <c r="G132" s="157"/>
      <c r="H132" s="157"/>
      <c r="I132" s="157"/>
      <c r="J132" s="157"/>
      <c r="K132" s="157"/>
      <c r="L132" s="157"/>
      <c r="M132" s="157"/>
      <c r="N132" s="157"/>
    </row>
    <row r="133" spans="1:14" ht="12.75" customHeight="1">
      <c r="A133" s="158" t="s">
        <v>223</v>
      </c>
      <c r="B133" s="157">
        <v>5962530</v>
      </c>
      <c r="C133" s="157"/>
      <c r="D133" s="157">
        <v>3481897</v>
      </c>
      <c r="E133" s="159">
        <v>58.396301569971101</v>
      </c>
      <c r="F133" s="157"/>
      <c r="G133" s="157">
        <v>2477472</v>
      </c>
      <c r="H133" s="159">
        <v>41.550684021715597</v>
      </c>
      <c r="I133" s="157"/>
      <c r="J133" s="157">
        <v>1553854</v>
      </c>
      <c r="K133" s="159">
        <v>44.626650357549302</v>
      </c>
      <c r="L133" s="157"/>
      <c r="M133" s="157">
        <v>1904747</v>
      </c>
      <c r="N133" s="159">
        <v>54.7042890700098</v>
      </c>
    </row>
    <row r="134" spans="1:14" ht="12.75" customHeight="1">
      <c r="A134" s="158" t="s">
        <v>222</v>
      </c>
      <c r="B134" s="157">
        <v>5956939</v>
      </c>
      <c r="C134" s="157"/>
      <c r="D134" s="157">
        <v>3293459</v>
      </c>
      <c r="E134" s="159">
        <v>55.287774476119402</v>
      </c>
      <c r="F134" s="157"/>
      <c r="G134" s="157">
        <v>2652751</v>
      </c>
      <c r="H134" s="159">
        <v>44.532116242922697</v>
      </c>
      <c r="I134" s="157"/>
      <c r="J134" s="157">
        <v>1265924</v>
      </c>
      <c r="K134" s="159">
        <v>38.437521159364699</v>
      </c>
      <c r="L134" s="157"/>
      <c r="M134" s="157">
        <v>1995448</v>
      </c>
      <c r="N134" s="159">
        <v>60.588214397082197</v>
      </c>
    </row>
    <row r="135" spans="1:14" ht="12.75" customHeight="1">
      <c r="A135" s="158" t="s">
        <v>224</v>
      </c>
      <c r="B135" s="157">
        <v>5949298</v>
      </c>
      <c r="C135" s="157"/>
      <c r="D135" s="157">
        <v>3119683</v>
      </c>
      <c r="E135" s="159">
        <v>52.437833841908699</v>
      </c>
      <c r="F135" s="157"/>
      <c r="G135" s="157">
        <v>2772465</v>
      </c>
      <c r="H135" s="159">
        <v>46.6015486196859</v>
      </c>
      <c r="I135" s="157"/>
      <c r="J135" s="157">
        <v>1004461</v>
      </c>
      <c r="K135" s="159">
        <v>32.197534172542497</v>
      </c>
      <c r="L135" s="157"/>
      <c r="M135" s="157">
        <v>2040703</v>
      </c>
      <c r="N135" s="159">
        <v>65.4137936450594</v>
      </c>
    </row>
    <row r="136" spans="1:14" ht="12.75" customHeight="1">
      <c r="A136" s="158" t="s">
        <v>221</v>
      </c>
      <c r="B136" s="157">
        <v>5954622</v>
      </c>
      <c r="C136" s="157"/>
      <c r="D136" s="157">
        <v>3030701</v>
      </c>
      <c r="E136" s="159">
        <v>50.896614428254203</v>
      </c>
      <c r="F136" s="157"/>
      <c r="G136" s="157">
        <v>2900484</v>
      </c>
      <c r="H136" s="159">
        <v>48.709792158091602</v>
      </c>
      <c r="I136" s="157"/>
      <c r="J136" s="157">
        <v>1292366</v>
      </c>
      <c r="K136" s="159">
        <v>42.642477763395298</v>
      </c>
      <c r="L136" s="157"/>
      <c r="M136" s="157">
        <v>1714949</v>
      </c>
      <c r="N136" s="159">
        <v>56.585885575647403</v>
      </c>
    </row>
    <row r="137" spans="1:14" ht="12.75" customHeight="1">
      <c r="A137" s="158" t="s">
        <v>225</v>
      </c>
      <c r="B137" s="157">
        <v>5361549</v>
      </c>
      <c r="C137" s="157"/>
      <c r="D137" s="157">
        <v>1548383</v>
      </c>
      <c r="E137" s="159">
        <v>28.879396607211799</v>
      </c>
      <c r="F137" s="157"/>
      <c r="G137" s="157">
        <v>3084104</v>
      </c>
      <c r="H137" s="159">
        <v>57.522630120511799</v>
      </c>
      <c r="I137" s="157"/>
      <c r="J137" s="157">
        <v>610872</v>
      </c>
      <c r="K137" s="159">
        <v>39.452254384089699</v>
      </c>
      <c r="L137" s="157"/>
      <c r="M137" s="157">
        <v>855362</v>
      </c>
      <c r="N137" s="159">
        <v>55.242275328520101</v>
      </c>
    </row>
    <row r="138" spans="1:14" ht="12.75" customHeight="1">
      <c r="A138" s="158" t="s">
        <v>226</v>
      </c>
      <c r="B138" s="157">
        <v>5955932</v>
      </c>
      <c r="C138" s="157"/>
      <c r="D138" s="157">
        <v>1180040</v>
      </c>
      <c r="E138" s="159">
        <v>19.812852127928899</v>
      </c>
      <c r="F138" s="157"/>
      <c r="G138" s="157">
        <v>4713360</v>
      </c>
      <c r="H138" s="159">
        <v>79.137236623923798</v>
      </c>
      <c r="I138" s="157"/>
      <c r="J138" s="157">
        <v>312179</v>
      </c>
      <c r="K138" s="159">
        <v>26.454950679637999</v>
      </c>
      <c r="L138" s="157"/>
      <c r="M138" s="157">
        <v>851039</v>
      </c>
      <c r="N138" s="159">
        <v>72.119504423578903</v>
      </c>
    </row>
    <row r="139" spans="1:14" ht="4.5" customHeight="1">
      <c r="A139" s="157"/>
      <c r="B139" s="157"/>
      <c r="C139" s="157"/>
      <c r="D139" s="157"/>
      <c r="E139" s="157"/>
      <c r="F139" s="157"/>
      <c r="G139" s="157"/>
      <c r="H139" s="157"/>
      <c r="I139" s="157"/>
      <c r="J139" s="157"/>
      <c r="K139" s="157"/>
      <c r="L139" s="157"/>
      <c r="M139" s="157"/>
      <c r="N139" s="157"/>
    </row>
    <row r="140" spans="1:14" ht="12.75" customHeight="1">
      <c r="A140" s="155" t="s">
        <v>103</v>
      </c>
      <c r="B140" s="156">
        <v>1928373</v>
      </c>
      <c r="C140" s="157"/>
      <c r="D140" s="157"/>
      <c r="E140" s="157"/>
      <c r="F140" s="157"/>
      <c r="G140" s="157"/>
      <c r="H140" s="157"/>
      <c r="I140" s="157"/>
      <c r="J140" s="157"/>
      <c r="K140" s="157"/>
      <c r="L140" s="157"/>
      <c r="M140" s="157"/>
      <c r="N140" s="157"/>
    </row>
    <row r="141" spans="1:14" ht="12.75" customHeight="1">
      <c r="A141" s="158" t="s">
        <v>223</v>
      </c>
      <c r="B141" s="157">
        <v>1926392</v>
      </c>
      <c r="C141" s="157"/>
      <c r="D141" s="157">
        <v>958226</v>
      </c>
      <c r="E141" s="159">
        <v>49.742004742544601</v>
      </c>
      <c r="F141" s="157"/>
      <c r="G141" s="157">
        <v>966530</v>
      </c>
      <c r="H141" s="159">
        <v>50.173069655604898</v>
      </c>
      <c r="I141" s="157"/>
      <c r="J141" s="157">
        <v>547437</v>
      </c>
      <c r="K141" s="159">
        <v>57.1302594586246</v>
      </c>
      <c r="L141" s="157"/>
      <c r="M141" s="157">
        <v>408316</v>
      </c>
      <c r="N141" s="159">
        <v>42.611659462381503</v>
      </c>
    </row>
    <row r="142" spans="1:14" ht="12.75" customHeight="1">
      <c r="A142" s="158" t="s">
        <v>221</v>
      </c>
      <c r="B142" s="157">
        <v>1927534</v>
      </c>
      <c r="C142" s="157"/>
      <c r="D142" s="157">
        <v>768656</v>
      </c>
      <c r="E142" s="159">
        <v>39.877688279428497</v>
      </c>
      <c r="F142" s="157"/>
      <c r="G142" s="157">
        <v>1156550</v>
      </c>
      <c r="H142" s="159">
        <v>60.0015356408759</v>
      </c>
      <c r="I142" s="157"/>
      <c r="J142" s="157">
        <v>382871</v>
      </c>
      <c r="K142" s="159">
        <v>49.810448367019802</v>
      </c>
      <c r="L142" s="157"/>
      <c r="M142" s="157">
        <v>380739</v>
      </c>
      <c r="N142" s="159">
        <v>49.533081118211499</v>
      </c>
    </row>
    <row r="143" spans="1:14" ht="12.75" customHeight="1">
      <c r="A143" s="158" t="s">
        <v>222</v>
      </c>
      <c r="B143" s="157">
        <v>1925126</v>
      </c>
      <c r="C143" s="157"/>
      <c r="D143" s="157">
        <v>708265</v>
      </c>
      <c r="E143" s="159">
        <v>36.790578902367898</v>
      </c>
      <c r="F143" s="157"/>
      <c r="G143" s="157">
        <v>1210929</v>
      </c>
      <c r="H143" s="159">
        <v>62.9012854223568</v>
      </c>
      <c r="I143" s="157"/>
      <c r="J143" s="157">
        <v>366375</v>
      </c>
      <c r="K143" s="159">
        <v>51.728519692488</v>
      </c>
      <c r="L143" s="157"/>
      <c r="M143" s="157">
        <v>337956</v>
      </c>
      <c r="N143" s="159">
        <v>47.716038488418903</v>
      </c>
    </row>
    <row r="144" spans="1:14" ht="12.75" customHeight="1">
      <c r="A144" s="158" t="s">
        <v>224</v>
      </c>
      <c r="B144" s="157">
        <v>1927661</v>
      </c>
      <c r="C144" s="157"/>
      <c r="D144" s="157">
        <v>469506</v>
      </c>
      <c r="E144" s="159">
        <v>24.356253511379901</v>
      </c>
      <c r="F144" s="157"/>
      <c r="G144" s="157">
        <v>1451840</v>
      </c>
      <c r="H144" s="159">
        <v>75.316147393136006</v>
      </c>
      <c r="I144" s="157"/>
      <c r="J144" s="157">
        <v>154632</v>
      </c>
      <c r="K144" s="159">
        <v>32.935042363675898</v>
      </c>
      <c r="L144" s="157"/>
      <c r="M144" s="157">
        <v>312385</v>
      </c>
      <c r="N144" s="159">
        <v>66.534825966015305</v>
      </c>
    </row>
    <row r="145" spans="1:14" ht="12.75" customHeight="1">
      <c r="A145" s="158" t="s">
        <v>225</v>
      </c>
      <c r="B145" s="157">
        <v>1907768</v>
      </c>
      <c r="C145" s="157"/>
      <c r="D145" s="157">
        <v>251005</v>
      </c>
      <c r="E145" s="159">
        <v>13.1569981255582</v>
      </c>
      <c r="F145" s="157"/>
      <c r="G145" s="157">
        <v>1611863</v>
      </c>
      <c r="H145" s="159">
        <v>84.489466224404595</v>
      </c>
      <c r="I145" s="157"/>
      <c r="J145" s="157">
        <v>90812</v>
      </c>
      <c r="K145" s="159">
        <v>36.179358976912802</v>
      </c>
      <c r="L145" s="157"/>
      <c r="M145" s="157">
        <v>155222</v>
      </c>
      <c r="N145" s="159">
        <v>61.840202386406702</v>
      </c>
    </row>
    <row r="146" spans="1:14" ht="12.75" customHeight="1">
      <c r="A146" s="158" t="s">
        <v>226</v>
      </c>
      <c r="B146" s="157">
        <v>1924897</v>
      </c>
      <c r="C146" s="157"/>
      <c r="D146" s="157">
        <v>170437</v>
      </c>
      <c r="E146" s="159">
        <v>8.8543438947642397</v>
      </c>
      <c r="F146" s="157"/>
      <c r="G146" s="157">
        <v>1748051</v>
      </c>
      <c r="H146" s="159">
        <v>90.812703225159595</v>
      </c>
      <c r="I146" s="157"/>
      <c r="J146" s="160">
        <v>45612</v>
      </c>
      <c r="K146" s="159">
        <v>26.7617946807325</v>
      </c>
      <c r="L146" s="157"/>
      <c r="M146" s="157">
        <v>124825</v>
      </c>
      <c r="N146" s="159">
        <v>73.238205319267493</v>
      </c>
    </row>
    <row r="147" spans="1:14" ht="4.5" customHeight="1">
      <c r="A147" s="157"/>
      <c r="B147" s="157"/>
      <c r="C147" s="157"/>
      <c r="D147" s="157"/>
      <c r="E147" s="157"/>
      <c r="F147" s="157"/>
      <c r="G147" s="157"/>
      <c r="H147" s="157"/>
      <c r="I147" s="157"/>
      <c r="J147" s="157"/>
      <c r="K147" s="157"/>
      <c r="L147" s="157"/>
      <c r="M147" s="157"/>
      <c r="N147" s="157"/>
    </row>
    <row r="148" spans="1:14" ht="12.75" customHeight="1">
      <c r="A148" s="155" t="s">
        <v>104</v>
      </c>
      <c r="B148" s="156">
        <v>753461</v>
      </c>
      <c r="C148" s="157"/>
      <c r="D148" s="157"/>
      <c r="E148" s="157"/>
      <c r="F148" s="157"/>
      <c r="G148" s="157"/>
      <c r="H148" s="157"/>
      <c r="I148" s="157"/>
      <c r="J148" s="157"/>
      <c r="K148" s="157"/>
      <c r="L148" s="157"/>
      <c r="M148" s="157"/>
      <c r="N148" s="157"/>
    </row>
    <row r="149" spans="1:14" ht="12.75" customHeight="1">
      <c r="A149" s="158" t="s">
        <v>224</v>
      </c>
      <c r="B149" s="157">
        <v>752551</v>
      </c>
      <c r="C149" s="157"/>
      <c r="D149" s="157">
        <v>384843</v>
      </c>
      <c r="E149" s="159">
        <v>51.138461047822702</v>
      </c>
      <c r="F149" s="157"/>
      <c r="G149" s="157">
        <v>360718</v>
      </c>
      <c r="H149" s="159">
        <v>47.932698249022302</v>
      </c>
      <c r="I149" s="157"/>
      <c r="J149" s="157">
        <v>121999</v>
      </c>
      <c r="K149" s="159">
        <v>31.7009793604145</v>
      </c>
      <c r="L149" s="157"/>
      <c r="M149" s="157">
        <v>255228</v>
      </c>
      <c r="N149" s="159">
        <v>66.320031805177706</v>
      </c>
    </row>
    <row r="150" spans="1:14" ht="12.75" customHeight="1">
      <c r="A150" s="158" t="s">
        <v>223</v>
      </c>
      <c r="B150" s="157">
        <v>747473</v>
      </c>
      <c r="C150" s="157"/>
      <c r="D150" s="157">
        <v>367463</v>
      </c>
      <c r="E150" s="159">
        <v>49.160705470297899</v>
      </c>
      <c r="F150" s="157"/>
      <c r="G150" s="157">
        <v>378758</v>
      </c>
      <c r="H150" s="159">
        <v>50.671796840822303</v>
      </c>
      <c r="I150" s="157"/>
      <c r="J150" s="157">
        <v>186190</v>
      </c>
      <c r="K150" s="159">
        <v>50.669046951665898</v>
      </c>
      <c r="L150" s="157"/>
      <c r="M150" s="157">
        <v>179442</v>
      </c>
      <c r="N150" s="159">
        <v>48.832671588704201</v>
      </c>
    </row>
    <row r="151" spans="1:14" ht="12.75" customHeight="1">
      <c r="A151" s="158" t="s">
        <v>222</v>
      </c>
      <c r="B151" s="157">
        <v>742327</v>
      </c>
      <c r="C151" s="157"/>
      <c r="D151" s="157">
        <v>363393</v>
      </c>
      <c r="E151" s="159">
        <v>48.953224118212098</v>
      </c>
      <c r="F151" s="157"/>
      <c r="G151" s="157">
        <v>375388</v>
      </c>
      <c r="H151" s="159">
        <v>50.569088824736298</v>
      </c>
      <c r="I151" s="157"/>
      <c r="J151" s="157">
        <v>141646</v>
      </c>
      <c r="K151" s="159">
        <v>38.978736519415598</v>
      </c>
      <c r="L151" s="157"/>
      <c r="M151" s="157">
        <v>217549</v>
      </c>
      <c r="N151" s="159">
        <v>59.866040347502597</v>
      </c>
    </row>
    <row r="152" spans="1:14" ht="12.75" customHeight="1">
      <c r="A152" s="158" t="s">
        <v>221</v>
      </c>
      <c r="B152" s="157">
        <v>752047</v>
      </c>
      <c r="C152" s="157"/>
      <c r="D152" s="157">
        <v>327591</v>
      </c>
      <c r="E152" s="159">
        <v>43.559910484318102</v>
      </c>
      <c r="F152" s="157"/>
      <c r="G152" s="157">
        <v>421973</v>
      </c>
      <c r="H152" s="159">
        <v>56.109923980814997</v>
      </c>
      <c r="I152" s="157"/>
      <c r="J152" s="157">
        <v>159476</v>
      </c>
      <c r="K152" s="159">
        <v>48.681435082160398</v>
      </c>
      <c r="L152" s="157"/>
      <c r="M152" s="157">
        <v>166633</v>
      </c>
      <c r="N152" s="159">
        <v>50.8661715370691</v>
      </c>
    </row>
    <row r="153" spans="1:14" ht="12.75" customHeight="1">
      <c r="A153" s="158" t="s">
        <v>225</v>
      </c>
      <c r="B153" s="157">
        <v>706491</v>
      </c>
      <c r="C153" s="157"/>
      <c r="D153" s="157">
        <v>187915</v>
      </c>
      <c r="E153" s="159">
        <v>26.598357233142401</v>
      </c>
      <c r="F153" s="157"/>
      <c r="G153" s="157">
        <v>427581</v>
      </c>
      <c r="H153" s="159">
        <v>60.521790086497901</v>
      </c>
      <c r="I153" s="157"/>
      <c r="J153" s="157">
        <v>89913</v>
      </c>
      <c r="K153" s="159">
        <v>47.847697097091803</v>
      </c>
      <c r="L153" s="157"/>
      <c r="M153" s="157">
        <v>87323</v>
      </c>
      <c r="N153" s="159">
        <v>46.469414362876797</v>
      </c>
    </row>
    <row r="154" spans="1:14" ht="12.75" customHeight="1">
      <c r="A154" s="158" t="s">
        <v>226</v>
      </c>
      <c r="B154" s="157">
        <v>753039</v>
      </c>
      <c r="C154" s="157"/>
      <c r="D154" s="157">
        <v>114885</v>
      </c>
      <c r="E154" s="159">
        <v>15.2561819507356</v>
      </c>
      <c r="F154" s="157"/>
      <c r="G154" s="157">
        <v>626786</v>
      </c>
      <c r="H154" s="159">
        <v>83.234201681453399</v>
      </c>
      <c r="I154" s="157"/>
      <c r="J154" s="160">
        <v>30746</v>
      </c>
      <c r="K154" s="159">
        <v>26.7624145885015</v>
      </c>
      <c r="L154" s="157"/>
      <c r="M154" s="157">
        <v>82663</v>
      </c>
      <c r="N154" s="159">
        <v>71.952822387604996</v>
      </c>
    </row>
    <row r="155" spans="1:14" ht="4.5" customHeight="1">
      <c r="A155" s="157"/>
      <c r="B155" s="157"/>
      <c r="C155" s="157"/>
      <c r="D155" s="157"/>
      <c r="E155" s="157"/>
      <c r="F155" s="157"/>
      <c r="G155" s="157"/>
      <c r="H155" s="157"/>
      <c r="I155" s="157"/>
      <c r="J155" s="157"/>
      <c r="K155" s="157"/>
      <c r="L155" s="157"/>
      <c r="M155" s="157"/>
      <c r="N155" s="157"/>
    </row>
    <row r="156" spans="1:14" ht="12.75" customHeight="1">
      <c r="A156" s="155" t="s">
        <v>105</v>
      </c>
      <c r="B156" s="156">
        <v>452424</v>
      </c>
      <c r="C156" s="157"/>
      <c r="D156" s="157"/>
      <c r="E156" s="157"/>
      <c r="F156" s="157"/>
      <c r="G156" s="157"/>
      <c r="H156" s="157"/>
      <c r="I156" s="157"/>
      <c r="J156" s="157"/>
      <c r="K156" s="157"/>
      <c r="L156" s="157"/>
      <c r="M156" s="157"/>
      <c r="N156" s="157"/>
    </row>
    <row r="157" spans="1:14" ht="12.75" customHeight="1">
      <c r="A157" s="158" t="s">
        <v>221</v>
      </c>
      <c r="B157" s="157">
        <v>451780</v>
      </c>
      <c r="C157" s="157"/>
      <c r="D157" s="157">
        <v>234069</v>
      </c>
      <c r="E157" s="159">
        <v>51.810394439771599</v>
      </c>
      <c r="F157" s="157"/>
      <c r="G157" s="157">
        <v>216848</v>
      </c>
      <c r="H157" s="159">
        <v>47.998583381291802</v>
      </c>
      <c r="I157" s="157"/>
      <c r="J157" s="157">
        <v>90730</v>
      </c>
      <c r="K157" s="159">
        <v>38.7620744310438</v>
      </c>
      <c r="L157" s="157"/>
      <c r="M157" s="157">
        <v>141473</v>
      </c>
      <c r="N157" s="159">
        <v>60.440724743558498</v>
      </c>
    </row>
    <row r="158" spans="1:14" ht="12.75" customHeight="1">
      <c r="A158" s="158" t="s">
        <v>223</v>
      </c>
      <c r="B158" s="157">
        <v>449276</v>
      </c>
      <c r="C158" s="157"/>
      <c r="D158" s="157">
        <v>194659</v>
      </c>
      <c r="E158" s="159">
        <v>43.327264309689397</v>
      </c>
      <c r="F158" s="157"/>
      <c r="G158" s="157">
        <v>253754</v>
      </c>
      <c r="H158" s="159">
        <v>56.480648866175798</v>
      </c>
      <c r="I158" s="157"/>
      <c r="J158" s="157">
        <v>71546</v>
      </c>
      <c r="K158" s="159">
        <v>36.754529716067601</v>
      </c>
      <c r="L158" s="157"/>
      <c r="M158" s="157">
        <v>119932</v>
      </c>
      <c r="N158" s="159">
        <v>61.611330583224998</v>
      </c>
    </row>
    <row r="159" spans="1:14" ht="12.75" customHeight="1">
      <c r="A159" s="158" t="s">
        <v>222</v>
      </c>
      <c r="B159" s="157">
        <v>451934</v>
      </c>
      <c r="C159" s="157"/>
      <c r="D159" s="157">
        <v>162246</v>
      </c>
      <c r="E159" s="159">
        <v>35.900374833493402</v>
      </c>
      <c r="F159" s="157"/>
      <c r="G159" s="157">
        <v>288280</v>
      </c>
      <c r="H159" s="159">
        <v>63.788075249925903</v>
      </c>
      <c r="I159" s="157"/>
      <c r="J159" s="157">
        <v>55343</v>
      </c>
      <c r="K159" s="159">
        <v>34.110548179924301</v>
      </c>
      <c r="L159" s="157"/>
      <c r="M159" s="157">
        <v>104897</v>
      </c>
      <c r="N159" s="159">
        <v>64.653057702501101</v>
      </c>
    </row>
    <row r="160" spans="1:14" ht="12.75" customHeight="1">
      <c r="A160" s="158" t="s">
        <v>224</v>
      </c>
      <c r="B160" s="157">
        <v>452424</v>
      </c>
      <c r="C160" s="157"/>
      <c r="D160" s="157">
        <v>141125</v>
      </c>
      <c r="E160" s="159">
        <v>31.193084363340599</v>
      </c>
      <c r="F160" s="157"/>
      <c r="G160" s="157">
        <v>308935</v>
      </c>
      <c r="H160" s="159">
        <v>68.284396937386205</v>
      </c>
      <c r="I160" s="157"/>
      <c r="J160" s="157">
        <v>33049</v>
      </c>
      <c r="K160" s="159">
        <v>23.418246235606698</v>
      </c>
      <c r="L160" s="157"/>
      <c r="M160" s="157">
        <v>106381</v>
      </c>
      <c r="N160" s="159">
        <v>75.380690876882198</v>
      </c>
    </row>
    <row r="161" spans="1:14" ht="12.75" customHeight="1">
      <c r="A161" s="158" t="s">
        <v>225</v>
      </c>
      <c r="B161" s="157">
        <v>446654</v>
      </c>
      <c r="C161" s="157"/>
      <c r="D161" s="157">
        <v>52869</v>
      </c>
      <c r="E161" s="159">
        <v>11.836678950597101</v>
      </c>
      <c r="F161" s="157"/>
      <c r="G161" s="157">
        <v>381502</v>
      </c>
      <c r="H161" s="159">
        <v>85.413317691098698</v>
      </c>
      <c r="I161" s="157"/>
      <c r="J161" s="160">
        <v>19409</v>
      </c>
      <c r="K161" s="159">
        <v>36.711494448542602</v>
      </c>
      <c r="L161" s="157"/>
      <c r="M161" s="160">
        <v>31039</v>
      </c>
      <c r="N161" s="159">
        <v>58.709262516786801</v>
      </c>
    </row>
    <row r="162" spans="1:14" ht="12.75" customHeight="1">
      <c r="A162" s="158" t="s">
        <v>226</v>
      </c>
      <c r="B162" s="157">
        <v>451459</v>
      </c>
      <c r="C162" s="157"/>
      <c r="D162" s="160">
        <v>31775</v>
      </c>
      <c r="E162" s="159">
        <v>7.0382914063071098</v>
      </c>
      <c r="F162" s="157"/>
      <c r="G162" s="157">
        <v>418966</v>
      </c>
      <c r="H162" s="159">
        <v>92.802668680876906</v>
      </c>
      <c r="I162" s="157"/>
      <c r="J162" s="160">
        <v>6361</v>
      </c>
      <c r="K162" s="161">
        <v>20.018882769472899</v>
      </c>
      <c r="L162" s="157"/>
      <c r="M162" s="160">
        <v>25176</v>
      </c>
      <c r="N162" s="159">
        <v>79.2321007081039</v>
      </c>
    </row>
    <row r="163" spans="1:14" ht="4.5" customHeight="1">
      <c r="A163" s="157"/>
      <c r="B163" s="157"/>
      <c r="C163" s="157"/>
      <c r="D163" s="157"/>
      <c r="E163" s="157"/>
      <c r="F163" s="157"/>
      <c r="G163" s="157"/>
      <c r="H163" s="157"/>
      <c r="I163" s="157"/>
      <c r="J163" s="157"/>
      <c r="K163" s="157"/>
      <c r="L163" s="157"/>
      <c r="M163" s="157"/>
      <c r="N163" s="157"/>
    </row>
    <row r="164" spans="1:14" ht="12.75" customHeight="1">
      <c r="A164" s="155" t="s">
        <v>106</v>
      </c>
      <c r="B164" s="156">
        <v>2146348</v>
      </c>
      <c r="C164" s="157"/>
      <c r="D164" s="157"/>
      <c r="E164" s="157"/>
      <c r="F164" s="157"/>
      <c r="G164" s="157"/>
      <c r="H164" s="157"/>
      <c r="I164" s="157"/>
      <c r="J164" s="157"/>
      <c r="K164" s="157"/>
      <c r="L164" s="157"/>
      <c r="M164" s="157"/>
      <c r="N164" s="157"/>
    </row>
    <row r="165" spans="1:14" ht="12.75" customHeight="1">
      <c r="A165" s="158" t="s">
        <v>223</v>
      </c>
      <c r="B165" s="157">
        <v>2146348</v>
      </c>
      <c r="C165" s="157"/>
      <c r="D165" s="157">
        <v>1236975</v>
      </c>
      <c r="E165" s="159">
        <v>57.631614258265699</v>
      </c>
      <c r="F165" s="157"/>
      <c r="G165" s="157">
        <v>906330</v>
      </c>
      <c r="H165" s="159">
        <v>42.226610037142201</v>
      </c>
      <c r="I165" s="157"/>
      <c r="J165" s="157">
        <v>449819</v>
      </c>
      <c r="K165" s="159">
        <v>36.364437438105099</v>
      </c>
      <c r="L165" s="157"/>
      <c r="M165" s="157">
        <v>747546</v>
      </c>
      <c r="N165" s="159">
        <v>60.433395986176002</v>
      </c>
    </row>
    <row r="166" spans="1:14" ht="12.75" customHeight="1">
      <c r="A166" s="158" t="s">
        <v>224</v>
      </c>
      <c r="B166" s="157">
        <v>2146348</v>
      </c>
      <c r="C166" s="157"/>
      <c r="D166" s="157">
        <v>1046238</v>
      </c>
      <c r="E166" s="159">
        <v>48.745031094677998</v>
      </c>
      <c r="F166" s="157"/>
      <c r="G166" s="157">
        <v>1086568</v>
      </c>
      <c r="H166" s="159">
        <v>50.624036735888097</v>
      </c>
      <c r="I166" s="157"/>
      <c r="J166" s="157">
        <v>245222</v>
      </c>
      <c r="K166" s="159">
        <v>23.438452818574699</v>
      </c>
      <c r="L166" s="157"/>
      <c r="M166" s="157">
        <v>754451</v>
      </c>
      <c r="N166" s="159">
        <v>72.110839025154903</v>
      </c>
    </row>
    <row r="167" spans="1:14" ht="12.75" customHeight="1">
      <c r="A167" s="158" t="s">
        <v>222</v>
      </c>
      <c r="B167" s="157">
        <v>2141916</v>
      </c>
      <c r="C167" s="157"/>
      <c r="D167" s="157">
        <v>972041</v>
      </c>
      <c r="E167" s="159">
        <v>45.381845039674801</v>
      </c>
      <c r="F167" s="157"/>
      <c r="G167" s="157">
        <v>1166810</v>
      </c>
      <c r="H167" s="159">
        <v>54.475058779149101</v>
      </c>
      <c r="I167" s="157"/>
      <c r="J167" s="157">
        <v>294948</v>
      </c>
      <c r="K167" s="159">
        <v>30.3431645372983</v>
      </c>
      <c r="L167" s="157"/>
      <c r="M167" s="157">
        <v>630404</v>
      </c>
      <c r="N167" s="159">
        <v>64.853643004770404</v>
      </c>
    </row>
    <row r="168" spans="1:14" ht="12.75" customHeight="1">
      <c r="A168" s="158" t="s">
        <v>221</v>
      </c>
      <c r="B168" s="157">
        <v>2142095</v>
      </c>
      <c r="C168" s="157"/>
      <c r="D168" s="157">
        <v>900120</v>
      </c>
      <c r="E168" s="159">
        <v>42.020545307280997</v>
      </c>
      <c r="F168" s="157"/>
      <c r="G168" s="157">
        <v>1240866</v>
      </c>
      <c r="H168" s="159">
        <v>57.927682945901097</v>
      </c>
      <c r="I168" s="157"/>
      <c r="J168" s="157">
        <v>334594</v>
      </c>
      <c r="K168" s="159">
        <v>37.1721548238013</v>
      </c>
      <c r="L168" s="157"/>
      <c r="M168" s="157">
        <v>510637</v>
      </c>
      <c r="N168" s="159">
        <v>56.7298804603831</v>
      </c>
    </row>
    <row r="169" spans="1:14" ht="12.75" customHeight="1">
      <c r="A169" s="158" t="s">
        <v>225</v>
      </c>
      <c r="B169" s="157">
        <v>2109946</v>
      </c>
      <c r="C169" s="157"/>
      <c r="D169" s="157">
        <v>523904</v>
      </c>
      <c r="E169" s="159">
        <v>24.830208924778201</v>
      </c>
      <c r="F169" s="157"/>
      <c r="G169" s="157">
        <v>1269096</v>
      </c>
      <c r="H169" s="159">
        <v>60.148269197410698</v>
      </c>
      <c r="I169" s="157"/>
      <c r="J169" s="157">
        <v>138248</v>
      </c>
      <c r="K169" s="159">
        <v>26.388040557048601</v>
      </c>
      <c r="L169" s="157"/>
      <c r="M169" s="157">
        <v>349445</v>
      </c>
      <c r="N169" s="159">
        <v>66.700196982653296</v>
      </c>
    </row>
    <row r="170" spans="1:14" ht="12.75" customHeight="1">
      <c r="A170" s="158" t="s">
        <v>226</v>
      </c>
      <c r="B170" s="157">
        <v>2146348</v>
      </c>
      <c r="C170" s="157"/>
      <c r="D170" s="157">
        <v>428401</v>
      </c>
      <c r="E170" s="159">
        <v>19.9595312596093</v>
      </c>
      <c r="F170" s="157"/>
      <c r="G170" s="157">
        <v>1704085</v>
      </c>
      <c r="H170" s="159">
        <v>79.394627525452506</v>
      </c>
      <c r="I170" s="157"/>
      <c r="J170" s="160">
        <v>99600</v>
      </c>
      <c r="K170" s="159">
        <v>23.249245449940599</v>
      </c>
      <c r="L170" s="157"/>
      <c r="M170" s="157">
        <v>315563</v>
      </c>
      <c r="N170" s="159">
        <v>73.660659055417696</v>
      </c>
    </row>
    <row r="171" spans="1:14" ht="4.5" customHeight="1">
      <c r="A171" s="157"/>
      <c r="B171" s="157"/>
      <c r="C171" s="157"/>
      <c r="D171" s="157"/>
      <c r="E171" s="157"/>
      <c r="F171" s="157"/>
      <c r="G171" s="157"/>
      <c r="H171" s="157"/>
      <c r="I171" s="157"/>
      <c r="J171" s="157"/>
      <c r="K171" s="157"/>
      <c r="L171" s="157"/>
      <c r="M171" s="157"/>
      <c r="N171" s="157"/>
    </row>
    <row r="172" spans="1:14" ht="12.75" customHeight="1">
      <c r="A172" s="155" t="s">
        <v>107</v>
      </c>
      <c r="B172" s="156">
        <v>1715161</v>
      </c>
      <c r="C172" s="157"/>
      <c r="D172" s="157"/>
      <c r="E172" s="157"/>
      <c r="F172" s="157"/>
      <c r="G172" s="157"/>
      <c r="H172" s="157"/>
      <c r="I172" s="157"/>
      <c r="J172" s="157"/>
      <c r="K172" s="157"/>
      <c r="L172" s="157"/>
      <c r="M172" s="157"/>
      <c r="N172" s="157"/>
    </row>
    <row r="173" spans="1:14" ht="12.75" customHeight="1">
      <c r="A173" s="158" t="s">
        <v>223</v>
      </c>
      <c r="B173" s="157">
        <v>1707648</v>
      </c>
      <c r="C173" s="157"/>
      <c r="D173" s="157">
        <v>926022</v>
      </c>
      <c r="E173" s="159">
        <v>54.227920508207802</v>
      </c>
      <c r="F173" s="157"/>
      <c r="G173" s="157">
        <v>781626</v>
      </c>
      <c r="H173" s="159">
        <v>45.772079491792198</v>
      </c>
      <c r="I173" s="157"/>
      <c r="J173" s="157">
        <v>521014</v>
      </c>
      <c r="K173" s="159">
        <v>56.2636740811773</v>
      </c>
      <c r="L173" s="157"/>
      <c r="M173" s="157">
        <v>402025</v>
      </c>
      <c r="N173" s="159">
        <v>43.414195343091201</v>
      </c>
    </row>
    <row r="174" spans="1:14" ht="12.75" customHeight="1">
      <c r="A174" s="158" t="s">
        <v>221</v>
      </c>
      <c r="B174" s="157">
        <v>1708562</v>
      </c>
      <c r="C174" s="157"/>
      <c r="D174" s="157">
        <v>855554</v>
      </c>
      <c r="E174" s="159">
        <v>50.074507100122801</v>
      </c>
      <c r="F174" s="157"/>
      <c r="G174" s="157">
        <v>852460</v>
      </c>
      <c r="H174" s="159">
        <v>49.893419144286199</v>
      </c>
      <c r="I174" s="157"/>
      <c r="J174" s="157">
        <v>439472</v>
      </c>
      <c r="K174" s="159">
        <v>51.366950537312697</v>
      </c>
      <c r="L174" s="157"/>
      <c r="M174" s="157">
        <v>409026</v>
      </c>
      <c r="N174" s="159">
        <v>47.808320690453201</v>
      </c>
    </row>
    <row r="175" spans="1:14" ht="12.75" customHeight="1">
      <c r="A175" s="158" t="s">
        <v>222</v>
      </c>
      <c r="B175" s="157">
        <v>1699515</v>
      </c>
      <c r="C175" s="157"/>
      <c r="D175" s="157">
        <v>606700</v>
      </c>
      <c r="E175" s="159">
        <v>35.698419843308201</v>
      </c>
      <c r="F175" s="157"/>
      <c r="G175" s="157">
        <v>1092468</v>
      </c>
      <c r="H175" s="159">
        <v>64.281162566967595</v>
      </c>
      <c r="I175" s="157"/>
      <c r="J175" s="157">
        <v>330918</v>
      </c>
      <c r="K175" s="159">
        <v>54.5439261579034</v>
      </c>
      <c r="L175" s="157"/>
      <c r="M175" s="157">
        <v>271065</v>
      </c>
      <c r="N175" s="159">
        <v>44.6785890885116</v>
      </c>
    </row>
    <row r="176" spans="1:14" ht="12.75" customHeight="1">
      <c r="A176" s="158" t="s">
        <v>224</v>
      </c>
      <c r="B176" s="157">
        <v>1714297</v>
      </c>
      <c r="C176" s="157"/>
      <c r="D176" s="157">
        <v>493440</v>
      </c>
      <c r="E176" s="159">
        <v>28.783810506580799</v>
      </c>
      <c r="F176" s="157"/>
      <c r="G176" s="157">
        <v>1219509</v>
      </c>
      <c r="H176" s="159">
        <v>71.137556677751903</v>
      </c>
      <c r="I176" s="157"/>
      <c r="J176" s="157">
        <v>236993</v>
      </c>
      <c r="K176" s="159">
        <v>48.028737029831397</v>
      </c>
      <c r="L176" s="157"/>
      <c r="M176" s="157">
        <v>251853</v>
      </c>
      <c r="N176" s="159">
        <v>51.040248054474702</v>
      </c>
    </row>
    <row r="177" spans="1:14" ht="12.75" customHeight="1">
      <c r="A177" s="158" t="s">
        <v>225</v>
      </c>
      <c r="B177" s="157">
        <v>1677934</v>
      </c>
      <c r="C177" s="157"/>
      <c r="D177" s="157">
        <v>249445</v>
      </c>
      <c r="E177" s="159">
        <v>14.866198551313699</v>
      </c>
      <c r="F177" s="157"/>
      <c r="G177" s="157">
        <v>1392279</v>
      </c>
      <c r="H177" s="159">
        <v>82.975790466132807</v>
      </c>
      <c r="I177" s="157"/>
      <c r="J177" s="157">
        <v>142097</v>
      </c>
      <c r="K177" s="159">
        <v>56.965262883601604</v>
      </c>
      <c r="L177" s="157"/>
      <c r="M177" s="157">
        <v>103862</v>
      </c>
      <c r="N177" s="159">
        <v>41.6372346609473</v>
      </c>
    </row>
    <row r="178" spans="1:14" ht="12.75" customHeight="1">
      <c r="A178" s="158" t="s">
        <v>226</v>
      </c>
      <c r="B178" s="157">
        <v>1714095</v>
      </c>
      <c r="C178" s="157"/>
      <c r="D178" s="157">
        <v>157903</v>
      </c>
      <c r="E178" s="159">
        <v>9.2120331720237196</v>
      </c>
      <c r="F178" s="157"/>
      <c r="G178" s="157">
        <v>1554259</v>
      </c>
      <c r="H178" s="159">
        <v>90.675195948882603</v>
      </c>
      <c r="I178" s="157"/>
      <c r="J178" s="160">
        <v>56990</v>
      </c>
      <c r="K178" s="159">
        <v>36.091777863625097</v>
      </c>
      <c r="L178" s="157"/>
      <c r="M178" s="157">
        <v>100913</v>
      </c>
      <c r="N178" s="159">
        <v>63.908222136374903</v>
      </c>
    </row>
    <row r="179" spans="1:14" ht="4.5" customHeight="1">
      <c r="A179" s="157"/>
      <c r="B179" s="157"/>
      <c r="C179" s="157"/>
      <c r="D179" s="157"/>
      <c r="E179" s="157"/>
      <c r="F179" s="157"/>
      <c r="G179" s="157"/>
      <c r="H179" s="157"/>
      <c r="I179" s="157"/>
      <c r="J179" s="157"/>
      <c r="K179" s="157"/>
      <c r="L179" s="157"/>
      <c r="M179" s="157"/>
      <c r="N179" s="157"/>
    </row>
    <row r="180" spans="1:14" ht="12.75" customHeight="1">
      <c r="A180" s="155" t="s">
        <v>108</v>
      </c>
      <c r="B180" s="156">
        <v>2303803</v>
      </c>
      <c r="C180" s="157"/>
      <c r="D180" s="157"/>
      <c r="E180" s="157"/>
      <c r="F180" s="157"/>
      <c r="G180" s="157"/>
      <c r="H180" s="157"/>
      <c r="I180" s="157"/>
      <c r="J180" s="157"/>
      <c r="K180" s="157"/>
      <c r="L180" s="157"/>
      <c r="M180" s="157"/>
      <c r="N180" s="157"/>
    </row>
    <row r="181" spans="1:14" ht="12.75" customHeight="1">
      <c r="A181" s="158" t="s">
        <v>224</v>
      </c>
      <c r="B181" s="157">
        <v>2303803</v>
      </c>
      <c r="C181" s="157"/>
      <c r="D181" s="157">
        <v>1282997</v>
      </c>
      <c r="E181" s="159">
        <v>55.690395402731902</v>
      </c>
      <c r="F181" s="157"/>
      <c r="G181" s="157">
        <v>1014505</v>
      </c>
      <c r="H181" s="159">
        <v>44.036100308923999</v>
      </c>
      <c r="I181" s="157"/>
      <c r="J181" s="157">
        <v>599027</v>
      </c>
      <c r="K181" s="159">
        <v>46.689664901788497</v>
      </c>
      <c r="L181" s="157"/>
      <c r="M181" s="157">
        <v>679622</v>
      </c>
      <c r="N181" s="159">
        <v>52.971441086767904</v>
      </c>
    </row>
    <row r="182" spans="1:14" ht="12.75" customHeight="1">
      <c r="A182" s="158" t="s">
        <v>223</v>
      </c>
      <c r="B182" s="157">
        <v>2299285</v>
      </c>
      <c r="C182" s="157"/>
      <c r="D182" s="157">
        <v>1247903</v>
      </c>
      <c r="E182" s="159">
        <v>54.2735241607717</v>
      </c>
      <c r="F182" s="157"/>
      <c r="G182" s="157">
        <v>1051382</v>
      </c>
      <c r="H182" s="159">
        <v>45.7264758392283</v>
      </c>
      <c r="I182" s="157"/>
      <c r="J182" s="157">
        <v>707281</v>
      </c>
      <c r="K182" s="159">
        <v>56.677562278478398</v>
      </c>
      <c r="L182" s="157"/>
      <c r="M182" s="157">
        <v>538997</v>
      </c>
      <c r="N182" s="159">
        <v>43.192219267042397</v>
      </c>
    </row>
    <row r="183" spans="1:14" ht="12.75" customHeight="1">
      <c r="A183" s="158" t="s">
        <v>221</v>
      </c>
      <c r="B183" s="157">
        <v>2302697</v>
      </c>
      <c r="C183" s="157"/>
      <c r="D183" s="157">
        <v>1094430</v>
      </c>
      <c r="E183" s="159">
        <v>47.528181085049397</v>
      </c>
      <c r="F183" s="157"/>
      <c r="G183" s="157">
        <v>1206219</v>
      </c>
      <c r="H183" s="159">
        <v>52.382879727554297</v>
      </c>
      <c r="I183" s="157"/>
      <c r="J183" s="157">
        <v>536066</v>
      </c>
      <c r="K183" s="159">
        <v>48.981296199848302</v>
      </c>
      <c r="L183" s="157"/>
      <c r="M183" s="157">
        <v>553354</v>
      </c>
      <c r="N183" s="159">
        <v>50.5609312610217</v>
      </c>
    </row>
    <row r="184" spans="1:14" ht="12.75" customHeight="1">
      <c r="A184" s="158" t="s">
        <v>222</v>
      </c>
      <c r="B184" s="157">
        <v>2294124</v>
      </c>
      <c r="C184" s="157"/>
      <c r="D184" s="157">
        <v>944903</v>
      </c>
      <c r="E184" s="159">
        <v>41.187965428198297</v>
      </c>
      <c r="F184" s="157"/>
      <c r="G184" s="157">
        <v>1345353</v>
      </c>
      <c r="H184" s="159">
        <v>58.643429910501801</v>
      </c>
      <c r="I184" s="157"/>
      <c r="J184" s="157">
        <v>495866</v>
      </c>
      <c r="K184" s="159">
        <v>52.477979221147599</v>
      </c>
      <c r="L184" s="157"/>
      <c r="M184" s="157">
        <v>444270</v>
      </c>
      <c r="N184" s="159">
        <v>47.017524550139001</v>
      </c>
    </row>
    <row r="185" spans="1:14" ht="12.75" customHeight="1">
      <c r="A185" s="158" t="s">
        <v>225</v>
      </c>
      <c r="B185" s="157">
        <v>2248703</v>
      </c>
      <c r="C185" s="157"/>
      <c r="D185" s="157">
        <v>739764</v>
      </c>
      <c r="E185" s="159">
        <v>32.897363502427801</v>
      </c>
      <c r="F185" s="157"/>
      <c r="G185" s="157">
        <v>1437200</v>
      </c>
      <c r="H185" s="159">
        <v>63.9123975020267</v>
      </c>
      <c r="I185" s="157"/>
      <c r="J185" s="157">
        <v>411191</v>
      </c>
      <c r="K185" s="159">
        <v>55.584078165469002</v>
      </c>
      <c r="L185" s="157"/>
      <c r="M185" s="157">
        <v>314648</v>
      </c>
      <c r="N185" s="159">
        <v>42.533564758490499</v>
      </c>
    </row>
    <row r="186" spans="1:14" ht="12.75" customHeight="1">
      <c r="A186" s="158" t="s">
        <v>226</v>
      </c>
      <c r="B186" s="157">
        <v>2302857</v>
      </c>
      <c r="C186" s="157"/>
      <c r="D186" s="157">
        <v>490193</v>
      </c>
      <c r="E186" s="159">
        <v>21.2862978465445</v>
      </c>
      <c r="F186" s="157"/>
      <c r="G186" s="157">
        <v>1808265</v>
      </c>
      <c r="H186" s="159">
        <v>78.522678568404402</v>
      </c>
      <c r="I186" s="157"/>
      <c r="J186" s="157">
        <v>200064</v>
      </c>
      <c r="K186" s="159">
        <v>40.813312307601301</v>
      </c>
      <c r="L186" s="157"/>
      <c r="M186" s="157">
        <v>288846</v>
      </c>
      <c r="N186" s="159">
        <v>58.924954048711399</v>
      </c>
    </row>
    <row r="187" spans="1:14" ht="4.5" customHeight="1">
      <c r="A187" s="157"/>
      <c r="B187" s="157"/>
      <c r="C187" s="157"/>
      <c r="D187" s="157"/>
      <c r="E187" s="157"/>
      <c r="F187" s="157"/>
      <c r="G187" s="157"/>
      <c r="H187" s="157"/>
      <c r="I187" s="157"/>
      <c r="J187" s="157"/>
      <c r="K187" s="157"/>
      <c r="L187" s="157"/>
      <c r="M187" s="157"/>
      <c r="N187" s="157"/>
    </row>
    <row r="188" spans="1:14" ht="12.75" customHeight="1">
      <c r="A188" s="155" t="s">
        <v>109</v>
      </c>
      <c r="B188" s="156">
        <v>833242</v>
      </c>
      <c r="C188" s="157"/>
      <c r="D188" s="157"/>
      <c r="E188" s="157"/>
      <c r="F188" s="157"/>
      <c r="G188" s="157"/>
      <c r="H188" s="157"/>
      <c r="I188" s="157"/>
      <c r="J188" s="157"/>
      <c r="K188" s="157"/>
      <c r="L188" s="157"/>
      <c r="M188" s="157"/>
      <c r="N188" s="157"/>
    </row>
    <row r="189" spans="1:14" ht="12.75" customHeight="1">
      <c r="A189" s="158" t="s">
        <v>222</v>
      </c>
      <c r="B189" s="157">
        <v>833242</v>
      </c>
      <c r="C189" s="157"/>
      <c r="D189" s="157">
        <v>478867</v>
      </c>
      <c r="E189" s="159">
        <v>57.470338749126903</v>
      </c>
      <c r="F189" s="157"/>
      <c r="G189" s="157">
        <v>351211</v>
      </c>
      <c r="H189" s="159">
        <v>42.149939633383802</v>
      </c>
      <c r="I189" s="157"/>
      <c r="J189" s="157">
        <v>189237</v>
      </c>
      <c r="K189" s="159">
        <v>39.517653127068698</v>
      </c>
      <c r="L189" s="157"/>
      <c r="M189" s="157">
        <v>276685</v>
      </c>
      <c r="N189" s="159">
        <v>57.779091062863003</v>
      </c>
    </row>
    <row r="190" spans="1:14" ht="12.75" customHeight="1">
      <c r="A190" s="158" t="s">
        <v>224</v>
      </c>
      <c r="B190" s="157">
        <v>833242</v>
      </c>
      <c r="C190" s="157"/>
      <c r="D190" s="157">
        <v>477761</v>
      </c>
      <c r="E190" s="159">
        <v>57.337604201420497</v>
      </c>
      <c r="F190" s="157"/>
      <c r="G190" s="157">
        <v>348461</v>
      </c>
      <c r="H190" s="159">
        <v>41.819903461419401</v>
      </c>
      <c r="I190" s="157"/>
      <c r="J190" s="157">
        <v>175010</v>
      </c>
      <c r="K190" s="159">
        <v>36.631286354474298</v>
      </c>
      <c r="L190" s="157"/>
      <c r="M190" s="157">
        <v>280806</v>
      </c>
      <c r="N190" s="159">
        <v>58.775412811008003</v>
      </c>
    </row>
    <row r="191" spans="1:14" ht="12.75" customHeight="1">
      <c r="A191" s="158" t="s">
        <v>223</v>
      </c>
      <c r="B191" s="157">
        <v>832711</v>
      </c>
      <c r="C191" s="157"/>
      <c r="D191" s="157">
        <v>419860</v>
      </c>
      <c r="E191" s="159">
        <v>50.4208542939867</v>
      </c>
      <c r="F191" s="157"/>
      <c r="G191" s="157">
        <v>410417</v>
      </c>
      <c r="H191" s="159">
        <v>49.286847417651501</v>
      </c>
      <c r="I191" s="157"/>
      <c r="J191" s="157">
        <v>167069</v>
      </c>
      <c r="K191" s="159">
        <v>39.791597199066402</v>
      </c>
      <c r="L191" s="157"/>
      <c r="M191" s="157">
        <v>243965</v>
      </c>
      <c r="N191" s="159">
        <v>58.106273519744697</v>
      </c>
    </row>
    <row r="192" spans="1:14" ht="12.75" customHeight="1">
      <c r="A192" s="158" t="s">
        <v>221</v>
      </c>
      <c r="B192" s="157">
        <v>833242</v>
      </c>
      <c r="C192" s="157"/>
      <c r="D192" s="157">
        <v>384178</v>
      </c>
      <c r="E192" s="159">
        <v>46.106413262893597</v>
      </c>
      <c r="F192" s="157"/>
      <c r="G192" s="157">
        <v>444590</v>
      </c>
      <c r="H192" s="159">
        <v>53.356647888608599</v>
      </c>
      <c r="I192" s="157"/>
      <c r="J192" s="157">
        <v>164049</v>
      </c>
      <c r="K192" s="159">
        <v>42.701299918267097</v>
      </c>
      <c r="L192" s="157"/>
      <c r="M192" s="157">
        <v>210245</v>
      </c>
      <c r="N192" s="159">
        <v>54.725934332522897</v>
      </c>
    </row>
    <row r="193" spans="1:14" ht="12.75" customHeight="1">
      <c r="A193" s="158" t="s">
        <v>225</v>
      </c>
      <c r="B193" s="157">
        <v>798300</v>
      </c>
      <c r="C193" s="157"/>
      <c r="D193" s="157">
        <v>227367</v>
      </c>
      <c r="E193" s="159">
        <v>28.481397970687699</v>
      </c>
      <c r="F193" s="157"/>
      <c r="G193" s="157">
        <v>474972</v>
      </c>
      <c r="H193" s="159">
        <v>59.497933107854202</v>
      </c>
      <c r="I193" s="157"/>
      <c r="J193" s="157">
        <v>84181</v>
      </c>
      <c r="K193" s="159">
        <v>37.0242823276905</v>
      </c>
      <c r="L193" s="157"/>
      <c r="M193" s="157">
        <v>117288</v>
      </c>
      <c r="N193" s="159">
        <v>51.5853224082651</v>
      </c>
    </row>
    <row r="194" spans="1:14" ht="12.75" customHeight="1">
      <c r="A194" s="158" t="s">
        <v>226</v>
      </c>
      <c r="B194" s="157">
        <v>833242</v>
      </c>
      <c r="C194" s="157"/>
      <c r="D194" s="157">
        <v>211489</v>
      </c>
      <c r="E194" s="159">
        <v>25.381461808214201</v>
      </c>
      <c r="F194" s="157"/>
      <c r="G194" s="157">
        <v>617270</v>
      </c>
      <c r="H194" s="159">
        <v>74.080519224907107</v>
      </c>
      <c r="I194" s="157"/>
      <c r="J194" s="157">
        <v>60236</v>
      </c>
      <c r="K194" s="159">
        <v>28.481859576621002</v>
      </c>
      <c r="L194" s="157"/>
      <c r="M194" s="157">
        <v>146948</v>
      </c>
      <c r="N194" s="159">
        <v>69.482573561745497</v>
      </c>
    </row>
    <row r="195" spans="1:14" ht="4.5" customHeight="1">
      <c r="A195" s="157"/>
      <c r="B195" s="157"/>
      <c r="C195" s="157"/>
      <c r="D195" s="157"/>
      <c r="E195" s="157"/>
      <c r="F195" s="157"/>
      <c r="G195" s="157"/>
      <c r="H195" s="157"/>
      <c r="I195" s="157"/>
      <c r="J195" s="157"/>
      <c r="K195" s="157"/>
      <c r="L195" s="157"/>
      <c r="M195" s="157"/>
      <c r="N195" s="157"/>
    </row>
    <row r="196" spans="1:14" ht="12.75" customHeight="1">
      <c r="A196" s="155" t="s">
        <v>110</v>
      </c>
      <c r="B196" s="156">
        <v>647430</v>
      </c>
      <c r="C196" s="157"/>
      <c r="D196" s="157"/>
      <c r="E196" s="157"/>
      <c r="F196" s="157"/>
      <c r="G196" s="157"/>
      <c r="H196" s="157"/>
      <c r="I196" s="157"/>
      <c r="J196" s="157"/>
      <c r="K196" s="157"/>
      <c r="L196" s="157"/>
      <c r="M196" s="157"/>
      <c r="N196" s="157"/>
    </row>
    <row r="197" spans="1:14" ht="12.75" customHeight="1">
      <c r="A197" s="158" t="s">
        <v>221</v>
      </c>
      <c r="B197" s="157">
        <v>647025</v>
      </c>
      <c r="C197" s="157"/>
      <c r="D197" s="157">
        <v>309594</v>
      </c>
      <c r="E197" s="159">
        <v>47.848846644256398</v>
      </c>
      <c r="F197" s="157"/>
      <c r="G197" s="157">
        <v>335437</v>
      </c>
      <c r="H197" s="159">
        <v>51.842973609984199</v>
      </c>
      <c r="I197" s="157"/>
      <c r="J197" s="157">
        <v>117780</v>
      </c>
      <c r="K197" s="159">
        <v>38.043372933584003</v>
      </c>
      <c r="L197" s="157"/>
      <c r="M197" s="157">
        <v>190803</v>
      </c>
      <c r="N197" s="159">
        <v>61.630070350200597</v>
      </c>
    </row>
    <row r="198" spans="1:14" ht="12.75" customHeight="1">
      <c r="A198" s="158" t="s">
        <v>224</v>
      </c>
      <c r="B198" s="157">
        <v>647196</v>
      </c>
      <c r="C198" s="157"/>
      <c r="D198" s="157">
        <v>283231</v>
      </c>
      <c r="E198" s="159">
        <v>43.762785925747401</v>
      </c>
      <c r="F198" s="157"/>
      <c r="G198" s="157">
        <v>361035</v>
      </c>
      <c r="H198" s="159">
        <v>55.784491869541803</v>
      </c>
      <c r="I198" s="157"/>
      <c r="J198" s="157">
        <v>68479</v>
      </c>
      <c r="K198" s="159">
        <v>24.177791272848001</v>
      </c>
      <c r="L198" s="157"/>
      <c r="M198" s="157">
        <v>212749</v>
      </c>
      <c r="N198" s="159">
        <v>75.115012127909694</v>
      </c>
    </row>
    <row r="199" spans="1:14" ht="12.75" customHeight="1">
      <c r="A199" s="158" t="s">
        <v>222</v>
      </c>
      <c r="B199" s="157">
        <v>645392</v>
      </c>
      <c r="C199" s="157"/>
      <c r="D199" s="157">
        <v>269602</v>
      </c>
      <c r="E199" s="159">
        <v>41.773371842229203</v>
      </c>
      <c r="F199" s="157"/>
      <c r="G199" s="157">
        <v>374535</v>
      </c>
      <c r="H199" s="159">
        <v>58.032172695044203</v>
      </c>
      <c r="I199" s="157"/>
      <c r="J199" s="157">
        <v>80850</v>
      </c>
      <c r="K199" s="159">
        <v>29.988649935831301</v>
      </c>
      <c r="L199" s="157"/>
      <c r="M199" s="157">
        <v>187749</v>
      </c>
      <c r="N199" s="159">
        <v>69.639320183084706</v>
      </c>
    </row>
    <row r="200" spans="1:14" ht="12.75" customHeight="1">
      <c r="A200" s="158" t="s">
        <v>223</v>
      </c>
      <c r="B200" s="157">
        <v>646424</v>
      </c>
      <c r="C200" s="157"/>
      <c r="D200" s="157">
        <v>225599</v>
      </c>
      <c r="E200" s="159">
        <v>34.899539621053698</v>
      </c>
      <c r="F200" s="157"/>
      <c r="G200" s="157">
        <v>419770</v>
      </c>
      <c r="H200" s="159">
        <v>64.9372548048959</v>
      </c>
      <c r="I200" s="157"/>
      <c r="J200" s="157">
        <v>68458</v>
      </c>
      <c r="K200" s="159">
        <v>30.344992663974601</v>
      </c>
      <c r="L200" s="157"/>
      <c r="M200" s="157">
        <v>155198</v>
      </c>
      <c r="N200" s="159">
        <v>68.793744653123497</v>
      </c>
    </row>
    <row r="201" spans="1:14" ht="12.75" customHeight="1">
      <c r="A201" s="158" t="s">
        <v>225</v>
      </c>
      <c r="B201" s="157">
        <v>636020</v>
      </c>
      <c r="C201" s="157"/>
      <c r="D201" s="157">
        <v>117287</v>
      </c>
      <c r="E201" s="159">
        <v>18.4407723027578</v>
      </c>
      <c r="F201" s="157"/>
      <c r="G201" s="157">
        <v>460926</v>
      </c>
      <c r="H201" s="159">
        <v>72.470362567214906</v>
      </c>
      <c r="I201" s="157"/>
      <c r="J201" s="160">
        <v>32005</v>
      </c>
      <c r="K201" s="159">
        <v>27.2877642023413</v>
      </c>
      <c r="L201" s="157"/>
      <c r="M201" s="157">
        <v>81288</v>
      </c>
      <c r="N201" s="159">
        <v>69.306913809714601</v>
      </c>
    </row>
    <row r="202" spans="1:14" ht="12.75" customHeight="1">
      <c r="A202" s="158" t="s">
        <v>226</v>
      </c>
      <c r="B202" s="157">
        <v>647196</v>
      </c>
      <c r="C202" s="157"/>
      <c r="D202" s="157">
        <v>117378</v>
      </c>
      <c r="E202" s="159">
        <v>18.136391448649199</v>
      </c>
      <c r="F202" s="157"/>
      <c r="G202" s="157">
        <v>525563</v>
      </c>
      <c r="H202" s="159">
        <v>81.206157021984097</v>
      </c>
      <c r="I202" s="157"/>
      <c r="J202" s="160">
        <v>23582</v>
      </c>
      <c r="K202" s="161">
        <v>20.0906473103989</v>
      </c>
      <c r="L202" s="157"/>
      <c r="M202" s="157">
        <v>93796</v>
      </c>
      <c r="N202" s="159">
        <v>79.909352689601107</v>
      </c>
    </row>
    <row r="203" spans="1:14" ht="4.5" customHeight="1">
      <c r="A203" s="157"/>
      <c r="B203" s="157"/>
      <c r="C203" s="157"/>
      <c r="D203" s="157"/>
      <c r="E203" s="157"/>
      <c r="F203" s="157"/>
      <c r="G203" s="157"/>
      <c r="H203" s="157"/>
      <c r="I203" s="157"/>
      <c r="J203" s="157"/>
      <c r="K203" s="157"/>
      <c r="L203" s="157"/>
      <c r="M203" s="157"/>
      <c r="N203" s="157"/>
    </row>
    <row r="204" spans="1:14" ht="12.75" customHeight="1">
      <c r="A204" s="155" t="s">
        <v>111</v>
      </c>
      <c r="B204" s="156">
        <v>1097208</v>
      </c>
      <c r="C204" s="157"/>
      <c r="D204" s="157"/>
      <c r="E204" s="157"/>
      <c r="F204" s="157"/>
      <c r="G204" s="157"/>
      <c r="H204" s="157"/>
      <c r="I204" s="157"/>
      <c r="J204" s="157"/>
      <c r="K204" s="157"/>
      <c r="L204" s="157"/>
      <c r="M204" s="157"/>
      <c r="N204" s="157"/>
    </row>
    <row r="205" spans="1:14" ht="12.75" customHeight="1">
      <c r="A205" s="158" t="s">
        <v>223</v>
      </c>
      <c r="B205" s="157">
        <v>1097208</v>
      </c>
      <c r="C205" s="157"/>
      <c r="D205" s="157">
        <v>656955</v>
      </c>
      <c r="E205" s="159">
        <v>59.875155850121402</v>
      </c>
      <c r="F205" s="157"/>
      <c r="G205" s="157">
        <v>440253</v>
      </c>
      <c r="H205" s="159">
        <v>40.124844149878598</v>
      </c>
      <c r="I205" s="157"/>
      <c r="J205" s="157">
        <v>317269</v>
      </c>
      <c r="K205" s="159">
        <v>48.2938709652868</v>
      </c>
      <c r="L205" s="157"/>
      <c r="M205" s="157">
        <v>332384</v>
      </c>
      <c r="N205" s="159">
        <v>50.594637380033603</v>
      </c>
    </row>
    <row r="206" spans="1:14" ht="12.75" customHeight="1">
      <c r="A206" s="158" t="s">
        <v>222</v>
      </c>
      <c r="B206" s="157">
        <v>1081986</v>
      </c>
      <c r="C206" s="157"/>
      <c r="D206" s="157">
        <v>443418</v>
      </c>
      <c r="E206" s="159">
        <v>40.981861133138501</v>
      </c>
      <c r="F206" s="157"/>
      <c r="G206" s="157">
        <v>637628</v>
      </c>
      <c r="H206" s="159">
        <v>58.931261587488201</v>
      </c>
      <c r="I206" s="157"/>
      <c r="J206" s="157">
        <v>210863</v>
      </c>
      <c r="K206" s="159">
        <v>47.5540009652292</v>
      </c>
      <c r="L206" s="157"/>
      <c r="M206" s="157">
        <v>229431</v>
      </c>
      <c r="N206" s="159">
        <v>51.741471929421003</v>
      </c>
    </row>
    <row r="207" spans="1:14" ht="12.75" customHeight="1">
      <c r="A207" s="158" t="s">
        <v>224</v>
      </c>
      <c r="B207" s="157">
        <v>1095684</v>
      </c>
      <c r="C207" s="157"/>
      <c r="D207" s="157">
        <v>447493</v>
      </c>
      <c r="E207" s="159">
        <v>40.8414287331019</v>
      </c>
      <c r="F207" s="157"/>
      <c r="G207" s="157">
        <v>643918</v>
      </c>
      <c r="H207" s="159">
        <v>58.7685865632792</v>
      </c>
      <c r="I207" s="157"/>
      <c r="J207" s="157">
        <v>158123</v>
      </c>
      <c r="K207" s="159">
        <v>35.335301334322601</v>
      </c>
      <c r="L207" s="157"/>
      <c r="M207" s="157">
        <v>286381</v>
      </c>
      <c r="N207" s="159">
        <v>63.996755256506802</v>
      </c>
    </row>
    <row r="208" spans="1:14" ht="12.75" customHeight="1">
      <c r="A208" s="158" t="s">
        <v>221</v>
      </c>
      <c r="B208" s="157">
        <v>1097208</v>
      </c>
      <c r="C208" s="157"/>
      <c r="D208" s="157">
        <v>448065</v>
      </c>
      <c r="E208" s="159">
        <v>40.836833125533197</v>
      </c>
      <c r="F208" s="157"/>
      <c r="G208" s="157">
        <v>646289</v>
      </c>
      <c r="H208" s="159">
        <v>58.903052110447597</v>
      </c>
      <c r="I208" s="157"/>
      <c r="J208" s="157">
        <v>232372</v>
      </c>
      <c r="K208" s="159">
        <v>51.861225491837097</v>
      </c>
      <c r="L208" s="157"/>
      <c r="M208" s="157">
        <v>211781</v>
      </c>
      <c r="N208" s="159">
        <v>47.265686898106303</v>
      </c>
    </row>
    <row r="209" spans="1:14" ht="12.75" customHeight="1">
      <c r="A209" s="158" t="s">
        <v>225</v>
      </c>
      <c r="B209" s="157">
        <v>1084122</v>
      </c>
      <c r="C209" s="157"/>
      <c r="D209" s="157">
        <v>223299</v>
      </c>
      <c r="E209" s="159">
        <v>20.597220608012801</v>
      </c>
      <c r="F209" s="157"/>
      <c r="G209" s="157">
        <v>802336</v>
      </c>
      <c r="H209" s="159">
        <v>74.007906859191095</v>
      </c>
      <c r="I209" s="157"/>
      <c r="J209" s="157">
        <v>92266</v>
      </c>
      <c r="K209" s="159">
        <v>41.3194864285107</v>
      </c>
      <c r="L209" s="157"/>
      <c r="M209" s="157">
        <v>122072</v>
      </c>
      <c r="N209" s="159">
        <v>54.667508587141</v>
      </c>
    </row>
    <row r="210" spans="1:14" ht="12.75" customHeight="1">
      <c r="A210" s="158" t="s">
        <v>226</v>
      </c>
      <c r="B210" s="157">
        <v>1094838</v>
      </c>
      <c r="C210" s="157"/>
      <c r="D210" s="157">
        <v>191834</v>
      </c>
      <c r="E210" s="159">
        <v>17.5216790063918</v>
      </c>
      <c r="F210" s="157"/>
      <c r="G210" s="157">
        <v>900665</v>
      </c>
      <c r="H210" s="159">
        <v>82.264682080819298</v>
      </c>
      <c r="I210" s="157"/>
      <c r="J210" s="160">
        <v>54990</v>
      </c>
      <c r="K210" s="159">
        <v>28.665408634548601</v>
      </c>
      <c r="L210" s="157"/>
      <c r="M210" s="157">
        <v>132440</v>
      </c>
      <c r="N210" s="159">
        <v>69.038856511358802</v>
      </c>
    </row>
    <row r="211" spans="1:14" ht="4.5" customHeight="1">
      <c r="A211" s="157"/>
      <c r="B211" s="157"/>
      <c r="C211" s="157"/>
      <c r="D211" s="157"/>
      <c r="E211" s="157"/>
      <c r="F211" s="157"/>
      <c r="G211" s="157"/>
      <c r="H211" s="157"/>
      <c r="I211" s="157"/>
      <c r="J211" s="157"/>
      <c r="K211" s="157"/>
      <c r="L211" s="157"/>
      <c r="M211" s="157"/>
      <c r="N211" s="157"/>
    </row>
    <row r="212" spans="1:14" ht="12.75" customHeight="1">
      <c r="A212" s="155" t="s">
        <v>112</v>
      </c>
      <c r="B212" s="156">
        <v>971515</v>
      </c>
      <c r="C212" s="157"/>
      <c r="D212" s="157"/>
      <c r="E212" s="157"/>
      <c r="F212" s="157"/>
      <c r="G212" s="157"/>
      <c r="H212" s="157"/>
      <c r="I212" s="157"/>
      <c r="J212" s="157"/>
      <c r="K212" s="157"/>
      <c r="L212" s="157"/>
      <c r="M212" s="157"/>
      <c r="N212" s="157"/>
    </row>
    <row r="213" spans="1:14" ht="12.75" customHeight="1">
      <c r="A213" s="158" t="s">
        <v>221</v>
      </c>
      <c r="B213" s="157">
        <v>970763</v>
      </c>
      <c r="C213" s="157"/>
      <c r="D213" s="157">
        <v>423142</v>
      </c>
      <c r="E213" s="159">
        <v>43.588599895134003</v>
      </c>
      <c r="F213" s="157"/>
      <c r="G213" s="157">
        <v>545426</v>
      </c>
      <c r="H213" s="159">
        <v>56.185289303362403</v>
      </c>
      <c r="I213" s="157"/>
      <c r="J213" s="157">
        <v>192139</v>
      </c>
      <c r="K213" s="159">
        <v>45.407688199233398</v>
      </c>
      <c r="L213" s="157"/>
      <c r="M213" s="157">
        <v>216289</v>
      </c>
      <c r="N213" s="159">
        <v>51.114992130301403</v>
      </c>
    </row>
    <row r="214" spans="1:14" ht="12.75" customHeight="1">
      <c r="A214" s="158" t="s">
        <v>222</v>
      </c>
      <c r="B214" s="157">
        <v>971012</v>
      </c>
      <c r="C214" s="157"/>
      <c r="D214" s="157">
        <v>400254</v>
      </c>
      <c r="E214" s="159">
        <v>41.220293878963403</v>
      </c>
      <c r="F214" s="157"/>
      <c r="G214" s="157">
        <v>566951</v>
      </c>
      <c r="H214" s="159">
        <v>58.387640935436401</v>
      </c>
      <c r="I214" s="157"/>
      <c r="J214" s="157">
        <v>196867</v>
      </c>
      <c r="K214" s="159">
        <v>49.1855171965802</v>
      </c>
      <c r="L214" s="157"/>
      <c r="M214" s="157">
        <v>192213</v>
      </c>
      <c r="N214" s="159">
        <v>48.022755550225597</v>
      </c>
    </row>
    <row r="215" spans="1:14" ht="12.75" customHeight="1">
      <c r="A215" s="158" t="s">
        <v>223</v>
      </c>
      <c r="B215" s="157">
        <v>967979</v>
      </c>
      <c r="C215" s="157"/>
      <c r="D215" s="157">
        <v>363778</v>
      </c>
      <c r="E215" s="159">
        <v>37.581187195176803</v>
      </c>
      <c r="F215" s="157"/>
      <c r="G215" s="157">
        <v>602032</v>
      </c>
      <c r="H215" s="159">
        <v>62.194737695755798</v>
      </c>
      <c r="I215" s="157"/>
      <c r="J215" s="157">
        <v>157066</v>
      </c>
      <c r="K215" s="159">
        <v>43.1763328183672</v>
      </c>
      <c r="L215" s="157"/>
      <c r="M215" s="157">
        <v>205008</v>
      </c>
      <c r="N215" s="159">
        <v>56.355249630269</v>
      </c>
    </row>
    <row r="216" spans="1:14" ht="12.75" customHeight="1">
      <c r="A216" s="158" t="s">
        <v>224</v>
      </c>
      <c r="B216" s="157">
        <v>971515</v>
      </c>
      <c r="C216" s="157"/>
      <c r="D216" s="157">
        <v>244943</v>
      </c>
      <c r="E216" s="159">
        <v>25.212477419288401</v>
      </c>
      <c r="F216" s="157"/>
      <c r="G216" s="157">
        <v>720479</v>
      </c>
      <c r="H216" s="159">
        <v>74.160357791696498</v>
      </c>
      <c r="I216" s="157"/>
      <c r="J216" s="157">
        <v>59974</v>
      </c>
      <c r="K216" s="159">
        <v>24.484880155791299</v>
      </c>
      <c r="L216" s="157"/>
      <c r="M216" s="157">
        <v>179092</v>
      </c>
      <c r="N216" s="159">
        <v>73.115786121669103</v>
      </c>
    </row>
    <row r="217" spans="1:14" ht="12.75" customHeight="1">
      <c r="A217" s="158" t="s">
        <v>225</v>
      </c>
      <c r="B217" s="157">
        <v>952291</v>
      </c>
      <c r="C217" s="157"/>
      <c r="D217" s="157">
        <v>113646</v>
      </c>
      <c r="E217" s="159">
        <v>11.933957162254</v>
      </c>
      <c r="F217" s="157"/>
      <c r="G217" s="157">
        <v>789382</v>
      </c>
      <c r="H217" s="159">
        <v>82.892939238110998</v>
      </c>
      <c r="I217" s="157"/>
      <c r="J217" s="157">
        <v>46674</v>
      </c>
      <c r="K217" s="159">
        <v>41.069637294757399</v>
      </c>
      <c r="L217" s="157"/>
      <c r="M217" s="157">
        <v>57454</v>
      </c>
      <c r="N217" s="159">
        <v>50.555232916248698</v>
      </c>
    </row>
    <row r="218" spans="1:14" ht="12.75" customHeight="1">
      <c r="A218" s="158" t="s">
        <v>226</v>
      </c>
      <c r="B218" s="157">
        <v>970558</v>
      </c>
      <c r="C218" s="157"/>
      <c r="D218" s="157">
        <v>53003</v>
      </c>
      <c r="E218" s="159">
        <v>5.4610852725957599</v>
      </c>
      <c r="F218" s="157"/>
      <c r="G218" s="157">
        <v>912374</v>
      </c>
      <c r="H218" s="159">
        <v>94.005098098207398</v>
      </c>
      <c r="I218" s="157"/>
      <c r="J218" s="160">
        <v>11795</v>
      </c>
      <c r="K218" s="161">
        <v>22.253457351470701</v>
      </c>
      <c r="L218" s="157"/>
      <c r="M218" s="157">
        <v>41208</v>
      </c>
      <c r="N218" s="159">
        <v>77.746542648529299</v>
      </c>
    </row>
    <row r="219" spans="1:14" ht="4.5" customHeight="1">
      <c r="A219" s="157"/>
      <c r="B219" s="157"/>
      <c r="C219" s="157"/>
      <c r="D219" s="157"/>
      <c r="E219" s="157"/>
      <c r="F219" s="157"/>
      <c r="G219" s="157"/>
      <c r="H219" s="157"/>
      <c r="I219" s="157"/>
      <c r="J219" s="157"/>
      <c r="K219" s="157"/>
      <c r="L219" s="157"/>
      <c r="M219" s="157"/>
      <c r="N219" s="157"/>
    </row>
    <row r="220" spans="1:14" ht="12.75" customHeight="1">
      <c r="A220" s="155" t="s">
        <v>113</v>
      </c>
      <c r="B220" s="156">
        <v>1044280</v>
      </c>
      <c r="C220" s="157"/>
      <c r="D220" s="157"/>
      <c r="E220" s="157"/>
      <c r="F220" s="157"/>
      <c r="G220" s="157"/>
      <c r="H220" s="157"/>
      <c r="I220" s="157"/>
      <c r="J220" s="157"/>
      <c r="K220" s="157"/>
      <c r="L220" s="157"/>
      <c r="M220" s="157"/>
      <c r="N220" s="157"/>
    </row>
    <row r="221" spans="1:14" ht="12.75" customHeight="1">
      <c r="A221" s="158" t="s">
        <v>222</v>
      </c>
      <c r="B221" s="157">
        <v>1004072</v>
      </c>
      <c r="C221" s="157"/>
      <c r="D221" s="157">
        <v>603375</v>
      </c>
      <c r="E221" s="159">
        <v>60.0928021098089</v>
      </c>
      <c r="F221" s="157"/>
      <c r="G221" s="157">
        <v>395493</v>
      </c>
      <c r="H221" s="159">
        <v>39.388908365137198</v>
      </c>
      <c r="I221" s="157"/>
      <c r="J221" s="157">
        <v>210765</v>
      </c>
      <c r="K221" s="159">
        <v>34.931013051584799</v>
      </c>
      <c r="L221" s="157"/>
      <c r="M221" s="157">
        <v>361878</v>
      </c>
      <c r="N221" s="159">
        <v>59.975637041640802</v>
      </c>
    </row>
    <row r="222" spans="1:14" ht="12.75" customHeight="1">
      <c r="A222" s="158" t="s">
        <v>224</v>
      </c>
      <c r="B222" s="157">
        <v>1044280</v>
      </c>
      <c r="C222" s="157"/>
      <c r="D222" s="157">
        <v>378952</v>
      </c>
      <c r="E222" s="159">
        <v>36.2883517830467</v>
      </c>
      <c r="F222" s="157"/>
      <c r="G222" s="157">
        <v>653397</v>
      </c>
      <c r="H222" s="159">
        <v>62.569138545217797</v>
      </c>
      <c r="I222" s="157"/>
      <c r="J222" s="160">
        <v>99147</v>
      </c>
      <c r="K222" s="159">
        <v>26.1634718908991</v>
      </c>
      <c r="L222" s="157"/>
      <c r="M222" s="157">
        <v>267627</v>
      </c>
      <c r="N222" s="159">
        <v>70.622928497540599</v>
      </c>
    </row>
    <row r="223" spans="1:14" ht="12.75" customHeight="1">
      <c r="A223" s="158" t="s">
        <v>221</v>
      </c>
      <c r="B223" s="157">
        <v>1044280</v>
      </c>
      <c r="C223" s="157"/>
      <c r="D223" s="157">
        <v>369920</v>
      </c>
      <c r="E223" s="159">
        <v>35.423449649519299</v>
      </c>
      <c r="F223" s="157"/>
      <c r="G223" s="157">
        <v>666165</v>
      </c>
      <c r="H223" s="159">
        <v>63.791799134331796</v>
      </c>
      <c r="I223" s="157"/>
      <c r="J223" s="157">
        <v>164861</v>
      </c>
      <c r="K223" s="159">
        <v>44.566663062283702</v>
      </c>
      <c r="L223" s="157"/>
      <c r="M223" s="157">
        <v>195723</v>
      </c>
      <c r="N223" s="159">
        <v>52.909548010380597</v>
      </c>
    </row>
    <row r="224" spans="1:14" ht="12.75" customHeight="1">
      <c r="A224" s="158" t="s">
        <v>223</v>
      </c>
      <c r="B224" s="157">
        <v>1043105</v>
      </c>
      <c r="C224" s="157"/>
      <c r="D224" s="157">
        <v>363847</v>
      </c>
      <c r="E224" s="159">
        <v>34.881148110688798</v>
      </c>
      <c r="F224" s="157"/>
      <c r="G224" s="157">
        <v>675676</v>
      </c>
      <c r="H224" s="159">
        <v>64.775454053043603</v>
      </c>
      <c r="I224" s="157"/>
      <c r="J224" s="157">
        <v>157444</v>
      </c>
      <c r="K224" s="159">
        <v>43.272034673915101</v>
      </c>
      <c r="L224" s="157"/>
      <c r="M224" s="157">
        <v>200026</v>
      </c>
      <c r="N224" s="159">
        <v>54.975305554257702</v>
      </c>
    </row>
    <row r="225" spans="1:14" ht="12.75" customHeight="1">
      <c r="A225" s="158" t="s">
        <v>225</v>
      </c>
      <c r="B225" s="157">
        <v>1031260</v>
      </c>
      <c r="C225" s="157"/>
      <c r="D225" s="157">
        <v>261525</v>
      </c>
      <c r="E225" s="159">
        <v>25.3597540872331</v>
      </c>
      <c r="F225" s="157"/>
      <c r="G225" s="157">
        <v>677729</v>
      </c>
      <c r="H225" s="159">
        <v>65.718538486899504</v>
      </c>
      <c r="I225" s="157"/>
      <c r="J225" s="157">
        <v>100933</v>
      </c>
      <c r="K225" s="159">
        <v>38.594015868463799</v>
      </c>
      <c r="L225" s="157"/>
      <c r="M225" s="157">
        <v>132560</v>
      </c>
      <c r="N225" s="159">
        <v>50.687314788261197</v>
      </c>
    </row>
    <row r="226" spans="1:14" ht="12.75" customHeight="1">
      <c r="A226" s="158" t="s">
        <v>226</v>
      </c>
      <c r="B226" s="157">
        <v>1044280</v>
      </c>
      <c r="C226" s="157"/>
      <c r="D226" s="157">
        <v>147115</v>
      </c>
      <c r="E226" s="159">
        <v>14.0876967863025</v>
      </c>
      <c r="F226" s="157"/>
      <c r="G226" s="157">
        <v>881178</v>
      </c>
      <c r="H226" s="159">
        <v>84.381391963841097</v>
      </c>
      <c r="I226" s="157"/>
      <c r="J226" s="160">
        <v>41937</v>
      </c>
      <c r="K226" s="161">
        <v>28.506270604629002</v>
      </c>
      <c r="L226" s="157"/>
      <c r="M226" s="157">
        <v>97026</v>
      </c>
      <c r="N226" s="159">
        <v>65.952486150290596</v>
      </c>
    </row>
    <row r="227" spans="1:14" ht="4.5" customHeight="1">
      <c r="A227" s="157"/>
      <c r="B227" s="157"/>
      <c r="C227" s="157"/>
      <c r="D227" s="157"/>
      <c r="E227" s="157"/>
      <c r="F227" s="157"/>
      <c r="G227" s="157"/>
      <c r="H227" s="157"/>
      <c r="I227" s="157"/>
      <c r="J227" s="157"/>
      <c r="K227" s="157"/>
      <c r="L227" s="157"/>
      <c r="M227" s="157"/>
      <c r="N227" s="157"/>
    </row>
    <row r="228" spans="1:14" ht="12.75" customHeight="1">
      <c r="A228" s="155" t="s">
        <v>114</v>
      </c>
      <c r="B228" s="156">
        <v>821817</v>
      </c>
      <c r="C228" s="157"/>
      <c r="D228" s="157"/>
      <c r="E228" s="157"/>
      <c r="F228" s="157"/>
      <c r="G228" s="157"/>
      <c r="H228" s="157"/>
      <c r="I228" s="157"/>
      <c r="J228" s="157"/>
      <c r="K228" s="157"/>
      <c r="L228" s="157"/>
      <c r="M228" s="157"/>
      <c r="N228" s="157"/>
    </row>
    <row r="229" spans="1:14" ht="12.75" customHeight="1">
      <c r="A229" s="158" t="s">
        <v>222</v>
      </c>
      <c r="B229" s="157">
        <v>819896</v>
      </c>
      <c r="C229" s="157"/>
      <c r="D229" s="157">
        <v>530195</v>
      </c>
      <c r="E229" s="159">
        <v>64.666128387014894</v>
      </c>
      <c r="F229" s="157"/>
      <c r="G229" s="157">
        <v>286970</v>
      </c>
      <c r="H229" s="159">
        <v>35.000780586806101</v>
      </c>
      <c r="I229" s="157"/>
      <c r="J229" s="157">
        <v>240272</v>
      </c>
      <c r="K229" s="159">
        <v>45.317666141702603</v>
      </c>
      <c r="L229" s="157"/>
      <c r="M229" s="157">
        <v>288676</v>
      </c>
      <c r="N229" s="159">
        <v>54.447137373985001</v>
      </c>
    </row>
    <row r="230" spans="1:14" ht="12.75" customHeight="1">
      <c r="A230" s="158" t="s">
        <v>221</v>
      </c>
      <c r="B230" s="157">
        <v>819855</v>
      </c>
      <c r="C230" s="157"/>
      <c r="D230" s="157">
        <v>522666</v>
      </c>
      <c r="E230" s="159">
        <v>63.751029145397702</v>
      </c>
      <c r="F230" s="157"/>
      <c r="G230" s="157">
        <v>290914</v>
      </c>
      <c r="H230" s="159">
        <v>35.483591610711599</v>
      </c>
      <c r="I230" s="157"/>
      <c r="J230" s="157">
        <v>308373</v>
      </c>
      <c r="K230" s="159">
        <v>59.000011479606499</v>
      </c>
      <c r="L230" s="157"/>
      <c r="M230" s="157">
        <v>210263</v>
      </c>
      <c r="N230" s="159">
        <v>40.228941618547999</v>
      </c>
    </row>
    <row r="231" spans="1:14" ht="12.75" customHeight="1">
      <c r="A231" s="158" t="s">
        <v>223</v>
      </c>
      <c r="B231" s="157">
        <v>812299</v>
      </c>
      <c r="C231" s="157"/>
      <c r="D231" s="157">
        <v>493093</v>
      </c>
      <c r="E231" s="159">
        <v>60.703386314645201</v>
      </c>
      <c r="F231" s="157"/>
      <c r="G231" s="157">
        <v>317600</v>
      </c>
      <c r="H231" s="159">
        <v>39.0989032363699</v>
      </c>
      <c r="I231" s="157"/>
      <c r="J231" s="157">
        <v>259759</v>
      </c>
      <c r="K231" s="159">
        <v>52.679514817691597</v>
      </c>
      <c r="L231" s="157"/>
      <c r="M231" s="157">
        <v>231084</v>
      </c>
      <c r="N231" s="159">
        <v>46.864181807488599</v>
      </c>
    </row>
    <row r="232" spans="1:14" ht="12.75" customHeight="1">
      <c r="A232" s="158" t="s">
        <v>224</v>
      </c>
      <c r="B232" s="157">
        <v>821817</v>
      </c>
      <c r="C232" s="157"/>
      <c r="D232" s="157">
        <v>439089</v>
      </c>
      <c r="E232" s="159">
        <v>53.429048072746099</v>
      </c>
      <c r="F232" s="157"/>
      <c r="G232" s="157">
        <v>378641</v>
      </c>
      <c r="H232" s="159">
        <v>46.0736392651892</v>
      </c>
      <c r="I232" s="157"/>
      <c r="J232" s="157">
        <v>134456</v>
      </c>
      <c r="K232" s="159">
        <v>30.621582412677199</v>
      </c>
      <c r="L232" s="157"/>
      <c r="M232" s="157">
        <v>297858</v>
      </c>
      <c r="N232" s="159">
        <v>67.835450216243203</v>
      </c>
    </row>
    <row r="233" spans="1:14" ht="12.75" customHeight="1">
      <c r="A233" s="158" t="s">
        <v>225</v>
      </c>
      <c r="B233" s="157">
        <v>807962</v>
      </c>
      <c r="C233" s="157"/>
      <c r="D233" s="157">
        <v>235125</v>
      </c>
      <c r="E233" s="159">
        <v>29.100997324131601</v>
      </c>
      <c r="F233" s="157"/>
      <c r="G233" s="157">
        <v>538010</v>
      </c>
      <c r="H233" s="159">
        <v>66.588527678281906</v>
      </c>
      <c r="I233" s="157"/>
      <c r="J233" s="157">
        <v>104303</v>
      </c>
      <c r="K233" s="159">
        <v>44.360659223817102</v>
      </c>
      <c r="L233" s="157"/>
      <c r="M233" s="157">
        <v>123901</v>
      </c>
      <c r="N233" s="159">
        <v>52.695800106326402</v>
      </c>
    </row>
    <row r="234" spans="1:14" ht="12.75" customHeight="1">
      <c r="A234" s="158" t="s">
        <v>226</v>
      </c>
      <c r="B234" s="157">
        <v>821817</v>
      </c>
      <c r="C234" s="157"/>
      <c r="D234" s="157">
        <v>190868</v>
      </c>
      <c r="E234" s="159">
        <v>23.2251218945337</v>
      </c>
      <c r="F234" s="157"/>
      <c r="G234" s="157">
        <v>627223</v>
      </c>
      <c r="H234" s="159">
        <v>76.321492497721493</v>
      </c>
      <c r="I234" s="157"/>
      <c r="J234" s="157">
        <v>58729</v>
      </c>
      <c r="K234" s="159">
        <v>30.769432277804601</v>
      </c>
      <c r="L234" s="157"/>
      <c r="M234" s="157">
        <v>130179</v>
      </c>
      <c r="N234" s="159">
        <v>68.203680030177907</v>
      </c>
    </row>
    <row r="235" spans="1:14" ht="4.5" customHeight="1">
      <c r="A235" s="157"/>
      <c r="B235" s="157"/>
      <c r="C235" s="157"/>
      <c r="D235" s="157"/>
      <c r="E235" s="157"/>
      <c r="F235" s="157"/>
      <c r="G235" s="157"/>
      <c r="H235" s="157"/>
      <c r="I235" s="157"/>
      <c r="J235" s="157"/>
      <c r="K235" s="157"/>
      <c r="L235" s="157"/>
      <c r="M235" s="157"/>
      <c r="N235" s="157"/>
    </row>
    <row r="236" spans="1:14" ht="12.75" customHeight="1">
      <c r="A236" s="155" t="s">
        <v>115</v>
      </c>
      <c r="B236" s="156">
        <v>1242689</v>
      </c>
      <c r="C236" s="157"/>
      <c r="D236" s="157"/>
      <c r="E236" s="157"/>
      <c r="F236" s="157"/>
      <c r="G236" s="157"/>
      <c r="H236" s="157"/>
      <c r="I236" s="157"/>
      <c r="J236" s="157"/>
      <c r="K236" s="157"/>
      <c r="L236" s="157"/>
      <c r="M236" s="157"/>
      <c r="N236" s="157"/>
    </row>
    <row r="237" spans="1:14" ht="12.75" customHeight="1">
      <c r="A237" s="158" t="s">
        <v>222</v>
      </c>
      <c r="B237" s="157">
        <v>1239208</v>
      </c>
      <c r="C237" s="157"/>
      <c r="D237" s="157">
        <v>642183</v>
      </c>
      <c r="E237" s="159">
        <v>51.822050858290098</v>
      </c>
      <c r="F237" s="157"/>
      <c r="G237" s="157">
        <v>595941</v>
      </c>
      <c r="H237" s="159">
        <v>48.090473915597698</v>
      </c>
      <c r="I237" s="157"/>
      <c r="J237" s="157">
        <v>159341</v>
      </c>
      <c r="K237" s="159">
        <v>24.812397712178601</v>
      </c>
      <c r="L237" s="157"/>
      <c r="M237" s="157">
        <v>458013</v>
      </c>
      <c r="N237" s="159">
        <v>71.321258893492995</v>
      </c>
    </row>
    <row r="238" spans="1:14" ht="12.75" customHeight="1">
      <c r="A238" s="158" t="s">
        <v>221</v>
      </c>
      <c r="B238" s="157">
        <v>1242036</v>
      </c>
      <c r="C238" s="157"/>
      <c r="D238" s="157">
        <v>548325</v>
      </c>
      <c r="E238" s="159">
        <v>44.147271093591499</v>
      </c>
      <c r="F238" s="157"/>
      <c r="G238" s="157">
        <v>691608</v>
      </c>
      <c r="H238" s="159">
        <v>55.683410142701199</v>
      </c>
      <c r="I238" s="157"/>
      <c r="J238" s="157">
        <v>150254</v>
      </c>
      <c r="K238" s="159">
        <v>27.4023617380203</v>
      </c>
      <c r="L238" s="157"/>
      <c r="M238" s="157">
        <v>373768</v>
      </c>
      <c r="N238" s="159">
        <v>68.165412848219603</v>
      </c>
    </row>
    <row r="239" spans="1:14" ht="12.75" customHeight="1">
      <c r="A239" s="158" t="s">
        <v>223</v>
      </c>
      <c r="B239" s="157">
        <v>1242689</v>
      </c>
      <c r="C239" s="157"/>
      <c r="D239" s="157">
        <v>434122</v>
      </c>
      <c r="E239" s="159">
        <v>34.9340824615008</v>
      </c>
      <c r="F239" s="157"/>
      <c r="G239" s="157">
        <v>808365</v>
      </c>
      <c r="H239" s="159">
        <v>65.049662465830195</v>
      </c>
      <c r="I239" s="157"/>
      <c r="J239" s="157">
        <v>100439</v>
      </c>
      <c r="K239" s="159">
        <v>23.1361230253247</v>
      </c>
      <c r="L239" s="157"/>
      <c r="M239" s="157">
        <v>326248</v>
      </c>
      <c r="N239" s="159">
        <v>75.151224770916897</v>
      </c>
    </row>
    <row r="240" spans="1:14" ht="12.75" customHeight="1">
      <c r="A240" s="158" t="s">
        <v>224</v>
      </c>
      <c r="B240" s="157">
        <v>1241003</v>
      </c>
      <c r="C240" s="157"/>
      <c r="D240" s="157">
        <v>280940</v>
      </c>
      <c r="E240" s="159">
        <v>22.638140278468299</v>
      </c>
      <c r="F240" s="157"/>
      <c r="G240" s="157">
        <v>954003</v>
      </c>
      <c r="H240" s="159">
        <v>76.873545027691307</v>
      </c>
      <c r="I240" s="157"/>
      <c r="J240" s="160">
        <v>35737</v>
      </c>
      <c r="K240" s="161">
        <v>12.7205097173774</v>
      </c>
      <c r="L240" s="157"/>
      <c r="M240" s="157">
        <v>231936</v>
      </c>
      <c r="N240" s="159">
        <v>82.557129636221305</v>
      </c>
    </row>
    <row r="241" spans="1:14" ht="12.75" customHeight="1">
      <c r="A241" s="158" t="s">
        <v>225</v>
      </c>
      <c r="B241" s="157">
        <v>1221145</v>
      </c>
      <c r="C241" s="157"/>
      <c r="D241" s="157">
        <v>109234</v>
      </c>
      <c r="E241" s="159">
        <v>8.9452112566484701</v>
      </c>
      <c r="F241" s="157"/>
      <c r="G241" s="157">
        <v>1052539</v>
      </c>
      <c r="H241" s="159">
        <v>86.192794467487502</v>
      </c>
      <c r="I241" s="157"/>
      <c r="J241" s="160">
        <v>27200</v>
      </c>
      <c r="K241" s="159">
        <v>24.900671951956401</v>
      </c>
      <c r="L241" s="157"/>
      <c r="M241" s="157">
        <v>75638</v>
      </c>
      <c r="N241" s="159">
        <v>69.244008275811595</v>
      </c>
    </row>
    <row r="242" spans="1:14" ht="12.75" customHeight="1">
      <c r="A242" s="158" t="s">
        <v>226</v>
      </c>
      <c r="B242" s="157">
        <v>1241005</v>
      </c>
      <c r="C242" s="157"/>
      <c r="D242" s="157">
        <v>75060</v>
      </c>
      <c r="E242" s="159">
        <v>6.0483237376158803</v>
      </c>
      <c r="F242" s="157"/>
      <c r="G242" s="157">
        <v>1160523</v>
      </c>
      <c r="H242" s="159">
        <v>93.5147723014815</v>
      </c>
      <c r="I242" s="157"/>
      <c r="J242" s="160">
        <v>9726</v>
      </c>
      <c r="K242" s="161">
        <v>12.957633892885699</v>
      </c>
      <c r="L242" s="157"/>
      <c r="M242" s="157">
        <v>61547</v>
      </c>
      <c r="N242" s="159">
        <v>81.997069011457498</v>
      </c>
    </row>
    <row r="243" spans="1:14" ht="4.5" customHeight="1">
      <c r="A243" s="157"/>
      <c r="B243" s="157"/>
      <c r="C243" s="157"/>
      <c r="D243" s="157"/>
      <c r="E243" s="157"/>
      <c r="F243" s="157"/>
      <c r="G243" s="157"/>
      <c r="H243" s="157"/>
      <c r="I243" s="157"/>
      <c r="J243" s="157"/>
      <c r="K243" s="157"/>
      <c r="L243" s="157"/>
      <c r="M243" s="157"/>
      <c r="N243" s="157"/>
    </row>
    <row r="244" spans="1:14" ht="12.75" customHeight="1">
      <c r="A244" s="155" t="s">
        <v>116</v>
      </c>
      <c r="B244" s="156">
        <v>507699</v>
      </c>
      <c r="C244" s="157"/>
      <c r="D244" s="157"/>
      <c r="E244" s="157"/>
      <c r="F244" s="157"/>
      <c r="G244" s="157"/>
      <c r="H244" s="157"/>
      <c r="I244" s="157"/>
      <c r="J244" s="157"/>
      <c r="K244" s="157"/>
      <c r="L244" s="157"/>
      <c r="M244" s="157"/>
      <c r="N244" s="157"/>
    </row>
    <row r="245" spans="1:14" ht="12.75" customHeight="1">
      <c r="A245" s="158" t="s">
        <v>224</v>
      </c>
      <c r="B245" s="157">
        <v>507699</v>
      </c>
      <c r="C245" s="157"/>
      <c r="D245" s="157">
        <v>327214</v>
      </c>
      <c r="E245" s="159">
        <v>64.450392850882096</v>
      </c>
      <c r="F245" s="157"/>
      <c r="G245" s="157">
        <v>177647</v>
      </c>
      <c r="H245" s="159">
        <v>34.9906145176571</v>
      </c>
      <c r="I245" s="157"/>
      <c r="J245" s="157">
        <v>168864</v>
      </c>
      <c r="K245" s="159">
        <v>51.606593849896399</v>
      </c>
      <c r="L245" s="157"/>
      <c r="M245" s="157">
        <v>153100</v>
      </c>
      <c r="N245" s="159">
        <v>46.7889515729767</v>
      </c>
    </row>
    <row r="246" spans="1:14" ht="12.75" customHeight="1">
      <c r="A246" s="158" t="s">
        <v>221</v>
      </c>
      <c r="B246" s="157">
        <v>507699</v>
      </c>
      <c r="C246" s="157"/>
      <c r="D246" s="157">
        <v>243470</v>
      </c>
      <c r="E246" s="159">
        <v>47.955579979475999</v>
      </c>
      <c r="F246" s="157"/>
      <c r="G246" s="157">
        <v>263373</v>
      </c>
      <c r="H246" s="159">
        <v>51.875816182423101</v>
      </c>
      <c r="I246" s="157"/>
      <c r="J246" s="157">
        <v>129818</v>
      </c>
      <c r="K246" s="159">
        <v>53.319916211442901</v>
      </c>
      <c r="L246" s="157"/>
      <c r="M246" s="157">
        <v>109818</v>
      </c>
      <c r="N246" s="159">
        <v>45.1053517887214</v>
      </c>
    </row>
    <row r="247" spans="1:14" ht="12.75" customHeight="1">
      <c r="A247" s="158" t="s">
        <v>223</v>
      </c>
      <c r="B247" s="157">
        <v>507699</v>
      </c>
      <c r="C247" s="157"/>
      <c r="D247" s="157">
        <v>236175</v>
      </c>
      <c r="E247" s="159">
        <v>46.518704980707099</v>
      </c>
      <c r="F247" s="157"/>
      <c r="G247" s="157">
        <v>271524</v>
      </c>
      <c r="H247" s="159">
        <v>53.481295019292901</v>
      </c>
      <c r="I247" s="157"/>
      <c r="J247" s="157">
        <v>127902</v>
      </c>
      <c r="K247" s="159">
        <v>54.155604953953599</v>
      </c>
      <c r="L247" s="157"/>
      <c r="M247" s="157">
        <v>106714</v>
      </c>
      <c r="N247" s="159">
        <v>45.184291309410398</v>
      </c>
    </row>
    <row r="248" spans="1:14" ht="12.75" customHeight="1">
      <c r="A248" s="158" t="s">
        <v>222</v>
      </c>
      <c r="B248" s="157">
        <v>507373</v>
      </c>
      <c r="C248" s="157"/>
      <c r="D248" s="157">
        <v>218166</v>
      </c>
      <c r="E248" s="159">
        <v>42.999134758846097</v>
      </c>
      <c r="F248" s="157"/>
      <c r="G248" s="157">
        <v>287287</v>
      </c>
      <c r="H248" s="159">
        <v>56.622445419839103</v>
      </c>
      <c r="I248" s="157"/>
      <c r="J248" s="157">
        <v>107907</v>
      </c>
      <c r="K248" s="159">
        <v>49.460960919666697</v>
      </c>
      <c r="L248" s="157"/>
      <c r="M248" s="157">
        <v>107796</v>
      </c>
      <c r="N248" s="159">
        <v>49.410082230961699</v>
      </c>
    </row>
    <row r="249" spans="1:14" ht="12.75" customHeight="1">
      <c r="A249" s="158" t="s">
        <v>225</v>
      </c>
      <c r="B249" s="157">
        <v>506300</v>
      </c>
      <c r="C249" s="157"/>
      <c r="D249" s="157">
        <v>158006</v>
      </c>
      <c r="E249" s="159">
        <v>31.207979458818901</v>
      </c>
      <c r="F249" s="157"/>
      <c r="G249" s="157">
        <v>302950</v>
      </c>
      <c r="H249" s="159">
        <v>59.836065573770497</v>
      </c>
      <c r="I249" s="157"/>
      <c r="J249" s="157">
        <v>77154</v>
      </c>
      <c r="K249" s="159">
        <v>48.829791273749102</v>
      </c>
      <c r="L249" s="157"/>
      <c r="M249" s="157">
        <v>73746</v>
      </c>
      <c r="N249" s="159">
        <v>46.672911155272601</v>
      </c>
    </row>
    <row r="250" spans="1:14" ht="12.75" customHeight="1">
      <c r="A250" s="158" t="s">
        <v>226</v>
      </c>
      <c r="B250" s="157">
        <v>507699</v>
      </c>
      <c r="C250" s="157"/>
      <c r="D250" s="157">
        <v>96909</v>
      </c>
      <c r="E250" s="159">
        <v>19.087884750610101</v>
      </c>
      <c r="F250" s="157"/>
      <c r="G250" s="157">
        <v>406854</v>
      </c>
      <c r="H250" s="159">
        <v>80.136852741486607</v>
      </c>
      <c r="I250" s="157"/>
      <c r="J250" s="157">
        <v>40826</v>
      </c>
      <c r="K250" s="159">
        <v>42.128182108988803</v>
      </c>
      <c r="L250" s="157"/>
      <c r="M250" s="157">
        <v>54702</v>
      </c>
      <c r="N250" s="159">
        <v>56.446769649877702</v>
      </c>
    </row>
    <row r="251" spans="1:14" ht="4.5" customHeight="1">
      <c r="A251" s="157"/>
      <c r="B251" s="157"/>
      <c r="C251" s="157"/>
      <c r="D251" s="157"/>
      <c r="E251" s="157"/>
      <c r="F251" s="157"/>
      <c r="G251" s="157"/>
      <c r="H251" s="157"/>
      <c r="I251" s="157"/>
      <c r="J251" s="157"/>
      <c r="K251" s="157"/>
      <c r="L251" s="157"/>
      <c r="M251" s="157"/>
      <c r="N251" s="157"/>
    </row>
    <row r="252" spans="1:14" ht="12.75" customHeight="1">
      <c r="A252" s="155" t="s">
        <v>117</v>
      </c>
      <c r="B252" s="156">
        <v>3108047</v>
      </c>
      <c r="C252" s="157"/>
      <c r="D252" s="157"/>
      <c r="E252" s="157"/>
      <c r="F252" s="157"/>
      <c r="G252" s="157"/>
      <c r="H252" s="157"/>
      <c r="I252" s="157"/>
      <c r="J252" s="157"/>
      <c r="K252" s="157"/>
      <c r="L252" s="157"/>
      <c r="M252" s="157"/>
      <c r="N252" s="157"/>
    </row>
    <row r="253" spans="1:14" ht="12.75" customHeight="1">
      <c r="A253" s="158" t="s">
        <v>223</v>
      </c>
      <c r="B253" s="157">
        <v>3069257</v>
      </c>
      <c r="C253" s="157"/>
      <c r="D253" s="157">
        <v>1540342</v>
      </c>
      <c r="E253" s="159">
        <v>50.186152544410596</v>
      </c>
      <c r="F253" s="157"/>
      <c r="G253" s="157">
        <v>1526811</v>
      </c>
      <c r="H253" s="159">
        <v>49.745296663003501</v>
      </c>
      <c r="I253" s="157"/>
      <c r="J253" s="157">
        <v>773366</v>
      </c>
      <c r="K253" s="159">
        <v>50.207421468738801</v>
      </c>
      <c r="L253" s="157"/>
      <c r="M253" s="157">
        <v>756918</v>
      </c>
      <c r="N253" s="159">
        <v>49.139606658780998</v>
      </c>
    </row>
    <row r="254" spans="1:14" ht="12.75" customHeight="1">
      <c r="A254" s="158" t="s">
        <v>221</v>
      </c>
      <c r="B254" s="157">
        <v>3105099</v>
      </c>
      <c r="C254" s="157"/>
      <c r="D254" s="157">
        <v>1543099</v>
      </c>
      <c r="E254" s="159">
        <v>49.695645774901202</v>
      </c>
      <c r="F254" s="157"/>
      <c r="G254" s="157">
        <v>1556083</v>
      </c>
      <c r="H254" s="159">
        <v>50.113796693760797</v>
      </c>
      <c r="I254" s="157"/>
      <c r="J254" s="157">
        <v>702197</v>
      </c>
      <c r="K254" s="159">
        <v>45.505635088869901</v>
      </c>
      <c r="L254" s="157"/>
      <c r="M254" s="157">
        <v>825058</v>
      </c>
      <c r="N254" s="159">
        <v>53.4675999401205</v>
      </c>
    </row>
    <row r="255" spans="1:14" ht="12.75" customHeight="1">
      <c r="A255" s="158" t="s">
        <v>222</v>
      </c>
      <c r="B255" s="157">
        <v>3077146</v>
      </c>
      <c r="C255" s="157"/>
      <c r="D255" s="157">
        <v>1348355</v>
      </c>
      <c r="E255" s="159">
        <v>43.818362859610801</v>
      </c>
      <c r="F255" s="157"/>
      <c r="G255" s="157">
        <v>1722144</v>
      </c>
      <c r="H255" s="159">
        <v>55.965625290447697</v>
      </c>
      <c r="I255" s="157"/>
      <c r="J255" s="157">
        <v>660196</v>
      </c>
      <c r="K255" s="159">
        <v>48.963069814700098</v>
      </c>
      <c r="L255" s="157"/>
      <c r="M255" s="157">
        <v>677399</v>
      </c>
      <c r="N255" s="159">
        <v>50.238920758998901</v>
      </c>
    </row>
    <row r="256" spans="1:14" ht="12.75" customHeight="1">
      <c r="A256" s="158" t="s">
        <v>224</v>
      </c>
      <c r="B256" s="157">
        <v>3105730</v>
      </c>
      <c r="C256" s="157"/>
      <c r="D256" s="157">
        <v>1141845</v>
      </c>
      <c r="E256" s="159">
        <v>36.765752335199799</v>
      </c>
      <c r="F256" s="157"/>
      <c r="G256" s="157">
        <v>1951848</v>
      </c>
      <c r="H256" s="159">
        <v>62.846673728881797</v>
      </c>
      <c r="I256" s="157"/>
      <c r="J256" s="157">
        <v>286568</v>
      </c>
      <c r="K256" s="159">
        <v>25.096926465500999</v>
      </c>
      <c r="L256" s="157"/>
      <c r="M256" s="157">
        <v>847047</v>
      </c>
      <c r="N256" s="159">
        <v>74.182310208478398</v>
      </c>
    </row>
    <row r="257" spans="1:14" ht="12.75" customHeight="1">
      <c r="A257" s="158" t="s">
        <v>225</v>
      </c>
      <c r="B257" s="157">
        <v>3055938</v>
      </c>
      <c r="C257" s="157"/>
      <c r="D257" s="157">
        <v>525316</v>
      </c>
      <c r="E257" s="159">
        <v>17.190008436035001</v>
      </c>
      <c r="F257" s="157"/>
      <c r="G257" s="157">
        <v>2459128</v>
      </c>
      <c r="H257" s="159">
        <v>80.470480749282203</v>
      </c>
      <c r="I257" s="157"/>
      <c r="J257" s="157">
        <v>209190</v>
      </c>
      <c r="K257" s="159">
        <v>39.821745387538201</v>
      </c>
      <c r="L257" s="157"/>
      <c r="M257" s="157">
        <v>301201</v>
      </c>
      <c r="N257" s="159">
        <v>57.3371075695391</v>
      </c>
    </row>
    <row r="258" spans="1:14" ht="12.75" customHeight="1">
      <c r="A258" s="158" t="s">
        <v>226</v>
      </c>
      <c r="B258" s="157">
        <v>3108047</v>
      </c>
      <c r="C258" s="157"/>
      <c r="D258" s="157">
        <v>340306</v>
      </c>
      <c r="E258" s="159">
        <v>10.9491909227885</v>
      </c>
      <c r="F258" s="157"/>
      <c r="G258" s="157">
        <v>2763189</v>
      </c>
      <c r="H258" s="159">
        <v>88.904350545535493</v>
      </c>
      <c r="I258" s="157"/>
      <c r="J258" s="160">
        <v>78812</v>
      </c>
      <c r="K258" s="159">
        <v>23.159156758917</v>
      </c>
      <c r="L258" s="157"/>
      <c r="M258" s="157">
        <v>258356</v>
      </c>
      <c r="N258" s="159">
        <v>75.918731964761093</v>
      </c>
    </row>
    <row r="259" spans="1:14" ht="4.5" customHeight="1">
      <c r="A259" s="157"/>
      <c r="B259" s="157"/>
      <c r="C259" s="157"/>
      <c r="D259" s="157"/>
      <c r="E259" s="157"/>
      <c r="F259" s="157"/>
      <c r="G259" s="157"/>
      <c r="H259" s="157"/>
      <c r="I259" s="157"/>
      <c r="J259" s="157"/>
      <c r="K259" s="157"/>
      <c r="L259" s="157"/>
      <c r="M259" s="157"/>
      <c r="N259" s="157"/>
    </row>
    <row r="260" spans="1:14" ht="12.75" customHeight="1">
      <c r="A260" s="155" t="s">
        <v>118</v>
      </c>
      <c r="B260" s="156">
        <v>910165</v>
      </c>
      <c r="C260" s="157"/>
      <c r="D260" s="157"/>
      <c r="E260" s="157"/>
      <c r="F260" s="157"/>
      <c r="G260" s="157"/>
      <c r="H260" s="157"/>
      <c r="I260" s="157"/>
      <c r="J260" s="157"/>
      <c r="K260" s="157"/>
      <c r="L260" s="157"/>
      <c r="M260" s="157"/>
      <c r="N260" s="157"/>
    </row>
    <row r="261" spans="1:14" ht="12.75" customHeight="1">
      <c r="A261" s="158" t="s">
        <v>222</v>
      </c>
      <c r="B261" s="157">
        <v>909115</v>
      </c>
      <c r="C261" s="157"/>
      <c r="D261" s="157">
        <v>496697</v>
      </c>
      <c r="E261" s="159">
        <v>54.6352221666126</v>
      </c>
      <c r="F261" s="157"/>
      <c r="G261" s="157">
        <v>410744</v>
      </c>
      <c r="H261" s="159">
        <v>45.180642712968101</v>
      </c>
      <c r="I261" s="157"/>
      <c r="J261" s="157">
        <v>171056</v>
      </c>
      <c r="K261" s="159">
        <v>34.438702065846996</v>
      </c>
      <c r="L261" s="157"/>
      <c r="M261" s="157">
        <v>320702</v>
      </c>
      <c r="N261" s="159">
        <v>64.566929133858295</v>
      </c>
    </row>
    <row r="262" spans="1:14" ht="12.75" customHeight="1">
      <c r="A262" s="158" t="s">
        <v>224</v>
      </c>
      <c r="B262" s="157">
        <v>910165</v>
      </c>
      <c r="C262" s="157"/>
      <c r="D262" s="157">
        <v>453360</v>
      </c>
      <c r="E262" s="159">
        <v>49.810748600528498</v>
      </c>
      <c r="F262" s="157"/>
      <c r="G262" s="157">
        <v>455491</v>
      </c>
      <c r="H262" s="159">
        <v>50.044881971950097</v>
      </c>
      <c r="I262" s="157"/>
      <c r="J262" s="157">
        <v>151537</v>
      </c>
      <c r="K262" s="159">
        <v>33.425313216869597</v>
      </c>
      <c r="L262" s="157"/>
      <c r="M262" s="157">
        <v>296828</v>
      </c>
      <c r="N262" s="159">
        <v>65.4729133580378</v>
      </c>
    </row>
    <row r="263" spans="1:14" ht="12.75" customHeight="1">
      <c r="A263" s="158" t="s">
        <v>221</v>
      </c>
      <c r="B263" s="157">
        <v>909763</v>
      </c>
      <c r="C263" s="157"/>
      <c r="D263" s="157">
        <v>451985</v>
      </c>
      <c r="E263" s="159">
        <v>49.681620378054497</v>
      </c>
      <c r="F263" s="157"/>
      <c r="G263" s="157">
        <v>455980</v>
      </c>
      <c r="H263" s="159">
        <v>50.120745732679801</v>
      </c>
      <c r="I263" s="157"/>
      <c r="J263" s="157">
        <v>211408</v>
      </c>
      <c r="K263" s="159">
        <v>46.773233625009702</v>
      </c>
      <c r="L263" s="157"/>
      <c r="M263" s="157">
        <v>238258</v>
      </c>
      <c r="N263" s="159">
        <v>52.713696250981798</v>
      </c>
    </row>
    <row r="264" spans="1:14" ht="12.75" customHeight="1">
      <c r="A264" s="158" t="s">
        <v>223</v>
      </c>
      <c r="B264" s="157">
        <v>908318</v>
      </c>
      <c r="C264" s="157"/>
      <c r="D264" s="157">
        <v>306569</v>
      </c>
      <c r="E264" s="159">
        <v>33.751285342798397</v>
      </c>
      <c r="F264" s="157"/>
      <c r="G264" s="157">
        <v>601749</v>
      </c>
      <c r="H264" s="159">
        <v>66.248714657201603</v>
      </c>
      <c r="I264" s="157"/>
      <c r="J264" s="157">
        <v>129171</v>
      </c>
      <c r="K264" s="159">
        <v>42.134397150396801</v>
      </c>
      <c r="L264" s="157"/>
      <c r="M264" s="157">
        <v>176432</v>
      </c>
      <c r="N264" s="159">
        <v>57.550502496990902</v>
      </c>
    </row>
    <row r="265" spans="1:14" ht="12.75" customHeight="1">
      <c r="A265" s="158" t="s">
        <v>225</v>
      </c>
      <c r="B265" s="157">
        <v>876495</v>
      </c>
      <c r="C265" s="157"/>
      <c r="D265" s="157">
        <v>188996</v>
      </c>
      <c r="E265" s="159">
        <v>21.562701441537001</v>
      </c>
      <c r="F265" s="157"/>
      <c r="G265" s="157">
        <v>661591</v>
      </c>
      <c r="H265" s="159">
        <v>75.481434577493303</v>
      </c>
      <c r="I265" s="157"/>
      <c r="J265" s="157">
        <v>74228</v>
      </c>
      <c r="K265" s="159">
        <v>39.274905289000799</v>
      </c>
      <c r="L265" s="157"/>
      <c r="M265" s="157">
        <v>105883</v>
      </c>
      <c r="N265" s="159">
        <v>56.023937014540003</v>
      </c>
    </row>
    <row r="266" spans="1:14" ht="12.75" customHeight="1">
      <c r="A266" s="158" t="s">
        <v>226</v>
      </c>
      <c r="B266" s="157">
        <v>909162</v>
      </c>
      <c r="C266" s="157"/>
      <c r="D266" s="157">
        <v>155253</v>
      </c>
      <c r="E266" s="159">
        <v>17.076494618120901</v>
      </c>
      <c r="F266" s="157"/>
      <c r="G266" s="157">
        <v>751972</v>
      </c>
      <c r="H266" s="159">
        <v>82.710452042650303</v>
      </c>
      <c r="I266" s="157"/>
      <c r="J266" s="157">
        <v>57249</v>
      </c>
      <c r="K266" s="159">
        <v>36.874649765221903</v>
      </c>
      <c r="L266" s="157"/>
      <c r="M266" s="157">
        <v>95774</v>
      </c>
      <c r="N266" s="159">
        <v>61.688985075972802</v>
      </c>
    </row>
    <row r="267" spans="1:14" ht="4.5" customHeight="1">
      <c r="A267" s="157"/>
      <c r="B267" s="157"/>
      <c r="C267" s="157"/>
      <c r="D267" s="157"/>
      <c r="E267" s="157"/>
      <c r="F267" s="157"/>
      <c r="G267" s="157"/>
      <c r="H267" s="157"/>
      <c r="I267" s="157"/>
      <c r="J267" s="157"/>
      <c r="K267" s="157"/>
      <c r="L267" s="157"/>
      <c r="M267" s="157"/>
      <c r="N267" s="157"/>
    </row>
    <row r="268" spans="1:14" ht="12.75" customHeight="1">
      <c r="A268" s="155" t="s">
        <v>119</v>
      </c>
      <c r="B268" s="156">
        <v>639306</v>
      </c>
      <c r="C268" s="157"/>
      <c r="D268" s="157"/>
      <c r="E268" s="157"/>
      <c r="F268" s="157"/>
      <c r="G268" s="157"/>
      <c r="H268" s="157"/>
      <c r="I268" s="157"/>
      <c r="J268" s="157"/>
      <c r="K268" s="157"/>
      <c r="L268" s="157"/>
      <c r="M268" s="157"/>
      <c r="N268" s="157"/>
    </row>
    <row r="269" spans="1:14" ht="12.75" customHeight="1">
      <c r="A269" s="158" t="s">
        <v>222</v>
      </c>
      <c r="B269" s="157">
        <v>639306</v>
      </c>
      <c r="C269" s="157"/>
      <c r="D269" s="157">
        <v>278723</v>
      </c>
      <c r="E269" s="159">
        <v>43.597745054793798</v>
      </c>
      <c r="F269" s="157"/>
      <c r="G269" s="157">
        <v>359945</v>
      </c>
      <c r="H269" s="159">
        <v>56.302459229226699</v>
      </c>
      <c r="I269" s="157"/>
      <c r="J269" s="157">
        <v>119778</v>
      </c>
      <c r="K269" s="159">
        <v>42.973848588024701</v>
      </c>
      <c r="L269" s="157"/>
      <c r="M269" s="157">
        <v>154192</v>
      </c>
      <c r="N269" s="159">
        <v>55.320874129512099</v>
      </c>
    </row>
    <row r="270" spans="1:14" ht="12.75" customHeight="1">
      <c r="A270" s="158" t="s">
        <v>223</v>
      </c>
      <c r="B270" s="157">
        <v>639306</v>
      </c>
      <c r="C270" s="157"/>
      <c r="D270" s="157">
        <v>267555</v>
      </c>
      <c r="E270" s="159">
        <v>41.8508507662997</v>
      </c>
      <c r="F270" s="157"/>
      <c r="G270" s="157">
        <v>371751</v>
      </c>
      <c r="H270" s="159">
        <v>58.1491492337003</v>
      </c>
      <c r="I270" s="157"/>
      <c r="J270" s="157">
        <v>140538</v>
      </c>
      <c r="K270" s="159">
        <v>52.526770196782003</v>
      </c>
      <c r="L270" s="157"/>
      <c r="M270" s="157">
        <v>123492</v>
      </c>
      <c r="N270" s="159">
        <v>46.155743678869797</v>
      </c>
    </row>
    <row r="271" spans="1:14" ht="12.75" customHeight="1">
      <c r="A271" s="158" t="s">
        <v>221</v>
      </c>
      <c r="B271" s="157">
        <v>639306</v>
      </c>
      <c r="C271" s="157"/>
      <c r="D271" s="157">
        <v>240772</v>
      </c>
      <c r="E271" s="159">
        <v>37.661464150187903</v>
      </c>
      <c r="F271" s="157"/>
      <c r="G271" s="157">
        <v>398332</v>
      </c>
      <c r="H271" s="159">
        <v>62.3069390870725</v>
      </c>
      <c r="I271" s="157"/>
      <c r="J271" s="157">
        <v>117167</v>
      </c>
      <c r="K271" s="159">
        <v>48.663050520824697</v>
      </c>
      <c r="L271" s="157"/>
      <c r="M271" s="157">
        <v>122134</v>
      </c>
      <c r="N271" s="159">
        <v>50.725998039639201</v>
      </c>
    </row>
    <row r="272" spans="1:14" ht="12.75" customHeight="1">
      <c r="A272" s="158" t="s">
        <v>224</v>
      </c>
      <c r="B272" s="157">
        <v>639306</v>
      </c>
      <c r="C272" s="157"/>
      <c r="D272" s="157">
        <v>196085</v>
      </c>
      <c r="E272" s="159">
        <v>30.6715407019487</v>
      </c>
      <c r="F272" s="157"/>
      <c r="G272" s="157">
        <v>440355</v>
      </c>
      <c r="H272" s="159">
        <v>68.880160674231107</v>
      </c>
      <c r="I272" s="157"/>
      <c r="J272" s="157">
        <v>49619</v>
      </c>
      <c r="K272" s="159">
        <v>25.304842287783401</v>
      </c>
      <c r="L272" s="157"/>
      <c r="M272" s="157">
        <v>146466</v>
      </c>
      <c r="N272" s="159">
        <v>74.695157712216599</v>
      </c>
    </row>
    <row r="273" spans="1:14" ht="12.75" customHeight="1">
      <c r="A273" s="158" t="s">
        <v>225</v>
      </c>
      <c r="B273" s="157">
        <v>623664</v>
      </c>
      <c r="C273" s="157"/>
      <c r="D273" s="157">
        <v>93452</v>
      </c>
      <c r="E273" s="159">
        <v>14.9843505477308</v>
      </c>
      <c r="F273" s="157"/>
      <c r="G273" s="157">
        <v>515429</v>
      </c>
      <c r="H273" s="159">
        <v>82.645302598835301</v>
      </c>
      <c r="I273" s="157"/>
      <c r="J273" s="160">
        <v>34727</v>
      </c>
      <c r="K273" s="159">
        <v>37.160253392115699</v>
      </c>
      <c r="L273" s="157"/>
      <c r="M273" s="157">
        <v>57267</v>
      </c>
      <c r="N273" s="159">
        <v>61.279587381757501</v>
      </c>
    </row>
    <row r="274" spans="1:14" ht="12.75" customHeight="1">
      <c r="A274" s="164" t="s">
        <v>226</v>
      </c>
      <c r="B274" s="165">
        <v>639306</v>
      </c>
      <c r="C274" s="165"/>
      <c r="D274" s="169">
        <v>49189</v>
      </c>
      <c r="E274" s="170">
        <v>7.69412456632661</v>
      </c>
      <c r="F274" s="165"/>
      <c r="G274" s="165">
        <v>588928</v>
      </c>
      <c r="H274" s="166">
        <v>92.119892508438795</v>
      </c>
      <c r="I274" s="165"/>
      <c r="J274" s="169">
        <v>11019</v>
      </c>
      <c r="K274" s="170">
        <v>22.401349895301799</v>
      </c>
      <c r="L274" s="165"/>
      <c r="M274" s="169">
        <v>38170</v>
      </c>
      <c r="N274" s="166">
        <v>77.598650104698194</v>
      </c>
    </row>
    <row r="275" spans="1:14" ht="4.5" customHeight="1">
      <c r="A275" s="17"/>
      <c r="B275" s="15"/>
      <c r="C275" s="15"/>
      <c r="D275" s="15"/>
      <c r="E275" s="18"/>
      <c r="F275" s="15"/>
      <c r="G275" s="15"/>
      <c r="H275" s="18"/>
      <c r="I275" s="15"/>
      <c r="J275" s="15"/>
      <c r="K275" s="18"/>
      <c r="L275" s="15"/>
      <c r="M275" s="15"/>
      <c r="N275" s="18"/>
    </row>
    <row r="276" spans="1:14" ht="12.75" customHeight="1">
      <c r="A276" s="190" t="s">
        <v>126</v>
      </c>
      <c r="B276" s="191"/>
      <c r="C276" s="191"/>
      <c r="D276" s="191"/>
      <c r="E276" s="191"/>
      <c r="F276" s="191"/>
      <c r="G276" s="191"/>
      <c r="H276" s="191"/>
      <c r="I276" s="191"/>
      <c r="J276" s="191"/>
      <c r="K276" s="191"/>
      <c r="L276" s="191"/>
      <c r="M276" s="191"/>
      <c r="N276" s="191"/>
    </row>
    <row r="277" spans="1:14" ht="12.75" customHeight="1">
      <c r="A277" s="14" t="s">
        <v>127</v>
      </c>
      <c r="B277" s="46"/>
      <c r="C277" s="46"/>
      <c r="D277" s="46"/>
      <c r="E277" s="46"/>
      <c r="F277" s="46"/>
      <c r="G277" s="46"/>
      <c r="H277" s="46"/>
      <c r="I277" s="46"/>
      <c r="J277" s="46"/>
      <c r="K277" s="46"/>
      <c r="L277" s="46"/>
      <c r="M277" s="46"/>
      <c r="N277" s="46"/>
    </row>
    <row r="278" spans="1:14" ht="12.75" customHeight="1">
      <c r="A278" s="24" t="s">
        <v>6</v>
      </c>
      <c r="B278" s="24"/>
      <c r="C278" s="24"/>
      <c r="D278" s="24"/>
      <c r="E278" s="24"/>
      <c r="F278" s="24"/>
      <c r="G278" s="24"/>
      <c r="H278" s="24"/>
      <c r="I278" s="24"/>
      <c r="J278" s="24"/>
      <c r="K278" s="24"/>
      <c r="L278" s="24"/>
      <c r="M278" s="24"/>
      <c r="N278" s="24"/>
    </row>
    <row r="279" spans="1:14" ht="12.75" customHeight="1">
      <c r="A279" s="25" t="s">
        <v>13</v>
      </c>
      <c r="B279" s="24"/>
      <c r="C279" s="24"/>
      <c r="D279" s="24"/>
      <c r="E279" s="24"/>
      <c r="F279" s="24"/>
      <c r="G279" s="24"/>
      <c r="H279" s="24"/>
      <c r="I279" s="24"/>
      <c r="J279" s="24"/>
      <c r="K279" s="24"/>
      <c r="L279" s="24"/>
      <c r="M279" s="24"/>
      <c r="N279" s="24"/>
    </row>
    <row r="280" spans="1:14" ht="12.75" customHeight="1">
      <c r="A280" s="26" t="s">
        <v>14</v>
      </c>
      <c r="B280" s="28"/>
      <c r="C280" s="24"/>
      <c r="D280" s="24"/>
      <c r="E280" s="24"/>
      <c r="F280" s="24"/>
      <c r="G280" s="24"/>
      <c r="H280" s="24"/>
      <c r="I280" s="24"/>
      <c r="J280" s="24"/>
      <c r="K280" s="24"/>
      <c r="L280" s="24"/>
      <c r="M280" s="24"/>
      <c r="N280" s="24"/>
    </row>
    <row r="281" spans="1:14" ht="12.75" customHeight="1">
      <c r="A281" s="29" t="s">
        <v>15</v>
      </c>
      <c r="B281" s="28"/>
      <c r="C281" s="24"/>
      <c r="D281" s="24"/>
      <c r="E281" s="24"/>
      <c r="F281" s="24"/>
      <c r="G281" s="24"/>
      <c r="H281" s="24"/>
      <c r="I281" s="24"/>
      <c r="J281" s="24"/>
      <c r="K281" s="24"/>
      <c r="L281" s="24"/>
      <c r="M281" s="24"/>
      <c r="N281" s="24"/>
    </row>
    <row r="282" spans="1:14" ht="12.75" customHeight="1">
      <c r="A282" s="28" t="s">
        <v>243</v>
      </c>
      <c r="B282" s="28"/>
      <c r="C282" s="28"/>
      <c r="D282" s="28"/>
      <c r="E282" s="28"/>
      <c r="F282" s="28"/>
      <c r="G282" s="28"/>
      <c r="H282" s="28"/>
      <c r="I282" s="28"/>
      <c r="J282" s="28"/>
      <c r="K282" s="28"/>
      <c r="L282" s="28"/>
      <c r="M282" s="28"/>
      <c r="N282" s="28"/>
    </row>
    <row r="283" spans="1:14" ht="12.75" customHeight="1">
      <c r="A283" s="132" t="s">
        <v>258</v>
      </c>
      <c r="B283" s="8"/>
      <c r="C283" s="8"/>
      <c r="D283" s="8"/>
      <c r="E283" s="8"/>
      <c r="F283" s="8"/>
      <c r="G283" s="8"/>
      <c r="H283" s="8"/>
      <c r="I283" s="8"/>
      <c r="J283" s="8"/>
      <c r="K283" s="8"/>
      <c r="L283" s="8"/>
      <c r="M283" s="8"/>
      <c r="N283" s="8"/>
    </row>
    <row r="284" spans="1:14" ht="12.75" customHeight="1">
      <c r="A284" s="131" t="s">
        <v>257</v>
      </c>
      <c r="B284" s="7"/>
      <c r="C284" s="7"/>
      <c r="D284" s="7"/>
      <c r="E284" s="8"/>
      <c r="F284" s="8"/>
      <c r="G284" s="7"/>
      <c r="H284" s="8"/>
      <c r="I284" s="7"/>
      <c r="J284" s="8"/>
      <c r="K284" s="7"/>
      <c r="L284" s="7"/>
      <c r="M284" s="8"/>
      <c r="N284" s="110"/>
    </row>
    <row r="285" spans="1:14" ht="12.75" customHeight="1">
      <c r="A285" s="14" t="s">
        <v>173</v>
      </c>
      <c r="B285" s="35"/>
      <c r="C285" s="35"/>
      <c r="D285" s="35"/>
      <c r="E285" s="35"/>
      <c r="F285" s="35"/>
      <c r="G285" s="35"/>
      <c r="H285" s="35"/>
      <c r="I285" s="35"/>
      <c r="J285" s="46"/>
      <c r="K285" s="46"/>
      <c r="L285" s="46"/>
      <c r="M285" s="46"/>
      <c r="N285" s="46"/>
    </row>
    <row r="287" spans="1:14" ht="12.75" customHeight="1">
      <c r="A287" s="2" t="s">
        <v>174</v>
      </c>
      <c r="B287" s="47"/>
      <c r="C287" s="47"/>
      <c r="D287" s="47"/>
      <c r="E287" s="47"/>
    </row>
  </sheetData>
  <mergeCells count="11">
    <mergeCell ref="A276:N276"/>
    <mergeCell ref="A6:D6"/>
    <mergeCell ref="A7:A10"/>
    <mergeCell ref="B7:B10"/>
    <mergeCell ref="D7:N7"/>
    <mergeCell ref="D8:H8"/>
    <mergeCell ref="J8:N8"/>
    <mergeCell ref="D9:E9"/>
    <mergeCell ref="G9:H9"/>
    <mergeCell ref="J9:K9"/>
    <mergeCell ref="M9:N9"/>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9500-000000000000}"/>
    <hyperlink ref="B12" tooltip="CV%: 0.7; ERROR:   323 408; LI90%:   45 294 101; LS90%:   46 358 019" xr:uid="{AA756828-BAFB-4A81-9465-A94D107A5F96}"/>
    <hyperlink ref="B13" tooltip="CV%: 0.7; ERROR:   323 449; LI90%:  45 164 652; LS90%:  46 228 702" xr:uid="{E4F4E9B6-09A1-4567-A4FD-8132A34C1E7C}"/>
    <hyperlink ref="B14" tooltip="CV%: 0.7; ERROR:   323 199; LI90%:  45 062 290; LS90%:  46 125 520" xr:uid="{EA9CDA0E-F2E8-4EC9-8F21-998AEBB094A8}"/>
    <hyperlink ref="B15" tooltip="CV%: 0.7; ERROR:   322 108; LI90%:  45 238 412; LS90%:  46 298 054" xr:uid="{1E355D0A-782B-4DD9-98C6-C1CB1714B4A5}"/>
    <hyperlink ref="B16" tooltip="CV%: 0.7; ERROR:   323 912; LI90%:  45 259 473; LS90%:  46 325 049" xr:uid="{7EA3182A-64DB-47DA-9DE1-80EE6432B15C}"/>
    <hyperlink ref="B17" tooltip="CV%: 0.8; ERROR:   333 151; LI90%:  43 710 827; LS90%:  44 806 795" xr:uid="{D143037D-47C8-4625-96C2-6E0FF1F5E5E8}"/>
    <hyperlink ref="B18" tooltip="CV%: 0.7; ERROR:   323 556; LI90%:  45 252 404; LS90%:  46 316 808" xr:uid="{15341AE9-246F-41E3-A5DE-7442A2C7DC26}"/>
    <hyperlink ref="B20" tooltip="CV%: 4.0; ERROR:   20 360; LI90%:    475 264; LS90%:    542 244" xr:uid="{ECAF5D82-87B5-4FBE-BEC2-115D8EE62A28}"/>
    <hyperlink ref="B21" tooltip="CV%: 4.0; ERROR:   20 360; LI90%:   475 264; LS90%:   542 244" xr:uid="{A52EB699-6EC2-4078-BB1B-82324739AF0F}"/>
    <hyperlink ref="B22" tooltip="CV%: 4.0; ERROR:   20 360; LI90%:   475 264; LS90%:   542 244" xr:uid="{8796ED87-4D69-42BE-8859-EEC0DED55330}"/>
    <hyperlink ref="B23" tooltip="CV%: 4.0; ERROR:   20 357; LI90%:   475 052; LS90%:   542 022" xr:uid="{7E6F1C6D-2FC6-49A7-B384-474184C4ED38}"/>
    <hyperlink ref="B24" tooltip="CV%: 4.0; ERROR:   20 332; LI90%:   474 895; LS90%:   541 781" xr:uid="{1BCE1E63-5878-4D80-BC18-E40CCD54B140}"/>
    <hyperlink ref="B25" tooltip="CV%: 4.0; ERROR:   20 360; LI90%:   475 264; LS90%:   542 244" xr:uid="{1FDA7A5E-DBF3-4E7E-9CBF-4F3D6E0BA445}"/>
    <hyperlink ref="B26" tooltip="CV%: 4.1; ERROR:   20 453; LI90%:   467 280; LS90%:   534 566" xr:uid="{E88CE93B-D97B-4977-85AD-F8427D8CC198}"/>
    <hyperlink ref="B28" tooltip="CV%: 4.0; ERROR:   51 038; LI90%:   1 198 705; LS90%:   1 366 605" xr:uid="{DD0E1A0A-0F82-4554-BA0F-9779E81404FE}"/>
    <hyperlink ref="B29" tooltip="CV%: 4.0; ERROR:   51 069; LI90%:  1 197 378; LS90%:  1 365 380" xr:uid="{7D73BD9A-1410-4061-B6D4-CB8AA7C42E1E}"/>
    <hyperlink ref="B30" tooltip="CV%: 4.0; ERROR:   51 116; LI90%:  1 197 648; LS90%:  1 365 804" xr:uid="{F5D46BA9-12A0-43CE-8F5F-0D593B36679D}"/>
    <hyperlink ref="B31" tooltip="CV%: 4.0; ERROR:   50 710; LI90%:  1 198 165; LS90%:  1 364 985" xr:uid="{F7693689-1A16-47C4-9358-8EA40FB964C6}"/>
    <hyperlink ref="B32" tooltip="CV%: 4.0; ERROR:   50 873; LI90%:  1 177 821; LS90%:  1 345 177" xr:uid="{2757A8A6-4BFE-4D1E-B803-339CA39C4B2B}"/>
    <hyperlink ref="B33" tooltip="CV%: 4.0; ERROR:   49 167; LI90%:  1 137 852; LS90%:  1 299 596" xr:uid="{6957A4FC-0EDF-4355-B7F2-6204E7A70ED8}"/>
    <hyperlink ref="B34" tooltip="CV%: 4.0; ERROR:   51 038; LI90%:  1 198 705; LS90%:  1 366 605" xr:uid="{1557050B-B6D2-49C7-8B32-C7F69200C9E3}"/>
    <hyperlink ref="B36" tooltip="CV%: 5.0; ERROR:   12 305; LI90%:    223 707; LS90%:    264 185" xr:uid="{2303CD7E-68F0-4FB5-B0A9-816725052AAA}"/>
    <hyperlink ref="B37" tooltip="CV%: 5.1; ERROR:   12 427; LI90%:   221 384; LS90%:   262 264" xr:uid="{4823305D-3446-4988-BDDF-667DA4348B11}"/>
    <hyperlink ref="B38" tooltip="CV%: 5.2; ERROR:   12 448; LI90%:   219 532; LS90%:   260 480" xr:uid="{9A7049EA-DCFB-46DD-916A-E8590B774DAA}"/>
    <hyperlink ref="B39" tooltip="CV%: 5.2; ERROR:   12 410; LI90%:   218 743; LS90%:   259 569" xr:uid="{F4A84C1D-58B8-44ED-9F7A-598194F2A280}"/>
    <hyperlink ref="B40" tooltip="CV%: 5.1; ERROR:   12 319; LI90%:   223 569; LS90%:   264 095" xr:uid="{6736DE18-002D-4D4E-AD8C-FC2FCE1549DC}"/>
    <hyperlink ref="B41" tooltip="CV%: 5.4; ERROR:   12 528; LI90%:   210 407; LS90%:   251 619" xr:uid="{262BE3AE-2301-4D0D-ACF4-50C09ED71111}"/>
    <hyperlink ref="B42" tooltip="CV%: 5.1; ERROR:   12 248; LI90%:   220 239; LS90%:   260 531" xr:uid="{44E6BAFC-FFBC-4A6F-89AC-8D6B60E01F81}"/>
    <hyperlink ref="B44" tooltip="CV%: 3.3; ERROR:   10 369; LI90%:    299 705; LS90%:    333 817" xr:uid="{480D674D-7529-48DE-9989-EDE5F6759BC9}"/>
    <hyperlink ref="B45" tooltip="CV%: 3.3; ERROR:   10 369; LI90%:   299 705; LS90%:   333 817" xr:uid="{03FBA8EA-E7BC-4616-AC1B-D0920C6517DF}"/>
    <hyperlink ref="B46" tooltip="CV%: 3.3; ERROR:   10 369; LI90%:   299 705; LS90%:   333 817" xr:uid="{DBEDA0BF-E528-4DF8-AB0D-ABEFE7D59ED5}"/>
    <hyperlink ref="B47" tooltip="CV%: 3.2; ERROR:   10 116; LI90%:   297 906; LS90%:   331 184" xr:uid="{ECA269EA-EE0E-4367-8665-5AD55E506E3C}"/>
    <hyperlink ref="B48" tooltip="CV%: 3.3; ERROR:   10 369; LI90%:   299 705; LS90%:   333 817" xr:uid="{90D7A91F-82B4-4CBF-BBD2-DA752AE175A9}"/>
    <hyperlink ref="B49" tooltip="CV%: 3.2; ERROR:   10 002; LI90%:   294 650; LS90%:   327 552" xr:uid="{E80478EA-33BD-42CA-A6A2-CD05BA25FADC}"/>
    <hyperlink ref="B50" tooltip="CV%: 3.3; ERROR:   10 369; LI90%:   299 705; LS90%:   333 817" xr:uid="{A35E708E-1C51-49AA-9AD7-5E23242B4B25}"/>
    <hyperlink ref="B52" tooltip="CV%: 3.0; ERROR:   33 816; LI90%:   1 079 610; LS90%:   1 190 856" xr:uid="{FEBFBE99-2F11-48FA-9C61-3C634F8C0DC3}"/>
    <hyperlink ref="B53" tooltip="CV%: 3.0; ERROR:   33 816; LI90%:  1 079 610; LS90%:  1 190 856" xr:uid="{40EC068C-C327-446E-93F9-694C39B508AB}"/>
    <hyperlink ref="B54" tooltip="CV%: 3.0; ERROR:   33 831; LI90%:  1 078 654; LS90%:  1 189 950" xr:uid="{E110B3C9-28DA-415F-9EE2-DB6FF580CC29}"/>
    <hyperlink ref="B55" tooltip="CV%: 3.0; ERROR:   33 816; LI90%:  1 079 610; LS90%:  1 190 856" xr:uid="{BB0B922E-8F59-405D-BC30-44CC3EEA0B1C}"/>
    <hyperlink ref="B56" tooltip="CV%: 3.0; ERROR:   33 816; LI90%:  1 079 610; LS90%:  1 190 856" xr:uid="{03A3C688-F37C-4152-882A-354EE40241F9}"/>
    <hyperlink ref="B57" tooltip="CV%: 2.9; ERROR:   32 311; LI90%:  1 057 205; LS90%:  1 163 499" xr:uid="{088747E9-79E1-4004-9C35-7A1E6C66203B}"/>
    <hyperlink ref="B58" tooltip="CV%: 3.0; ERROR:   33 842; LI90%:  1 079 347; LS90%:  1 190 677" xr:uid="{4F6C948D-3F54-4673-B4F2-D6DE64B8F9EC}"/>
    <hyperlink ref="B60" tooltip="CV%: 3.2; ERROR:   7 945; LI90%:    237 275; LS90%:    263 413" xr:uid="{8968DF8C-3E09-4968-B395-ED7046AEE2C8}"/>
    <hyperlink ref="B61" tooltip="CV%: 3.2; ERROR:   7 945; LI90%:   237 275; LS90%:   263 413" xr:uid="{FAAC3AC9-F75E-42C8-8259-BC9D81F737A3}"/>
    <hyperlink ref="B62" tooltip="CV%: 3.2; ERROR:   7 943; LI90%:   237 052; LS90%:   263 182" xr:uid="{ED0B936E-92C3-4660-8D50-2929714362AF}"/>
    <hyperlink ref="B63" tooltip="CV%: 3.2; ERROR:   7 890; LI90%:   236 837; LS90%:   262 791" xr:uid="{3ADD5F42-9B46-4D36-97AB-2A0812C2D68C}"/>
    <hyperlink ref="B64" tooltip="CV%: 3.2; ERROR:   7 967; LI90%:   237 114; LS90%:   263 324" xr:uid="{238C85C2-CB07-4E86-9637-B958438D7A23}"/>
    <hyperlink ref="B65" tooltip="CV%: 3.4; ERROR:   7 931; LI90%:   220 612; LS90%:   246 702" xr:uid="{C1640139-C8BB-4B28-B4AD-486182BD5B09}"/>
    <hyperlink ref="B66" tooltip="CV%: 3.2; ERROR:   7 945; LI90%:   237 183; LS90%:   263 321" xr:uid="{4465EE52-C2DB-4905-839D-979C2A70FA9F}"/>
    <hyperlink ref="B68" tooltip="CV%: 2.7; ERROR:   53 452; LI90%:   1 924 657; LS90%:   2 100 499" xr:uid="{BE0BF699-40E3-4383-A511-B1914DF95276}"/>
    <hyperlink ref="B69" tooltip="CV%: 2.7; ERROR:   53 452; LI90%:  1 924 657; LS90%:  2 100 499" xr:uid="{38BB31B6-B297-4E3F-BC6D-081895B40BA5}"/>
    <hyperlink ref="B70" tooltip="CV%: 2.7; ERROR:   53 778; LI90%:  1 911 640; LS90%:  2 088 552" xr:uid="{F3AB26FB-5E97-40AF-8DE2-E5EB57932316}"/>
    <hyperlink ref="B71" tooltip="CV%: 2.6; ERROR:   52 868; LI90%:  1 908 818; LS90%:  2 082 736" xr:uid="{BA832355-C93D-4DF0-83AA-1E7662698FF3}"/>
    <hyperlink ref="B72" tooltip="CV%: 2.7; ERROR:   53 365; LI90%:  1 923 112; LS90%:  2 098 668" xr:uid="{C554B25B-50F3-403F-8D71-5DE222A9A814}"/>
    <hyperlink ref="B73" tooltip="CV%: 2.7; ERROR:   53 930; LI90%:  1 892 848; LS90%:  2 070 262" xr:uid="{EBF3C8B7-9005-40AA-B115-93CF9523E8A9}"/>
    <hyperlink ref="B74" tooltip="CV%: 2.7; ERROR:   53 435; LI90%:  1 922 785; LS90%:  2 098 571" xr:uid="{34A1FB96-CDD4-43CC-8ADA-FA48637AC529}"/>
    <hyperlink ref="B76" tooltip="CV%: 2.6; ERROR:   36 900; LI90%:   1 371 985; LS90%:   1 493 373" xr:uid="{17F847DF-58F0-4556-9493-17C36A81F2A9}"/>
    <hyperlink ref="B77" tooltip="CV%: 2.7; ERROR:   37 725; LI90%:  1 361 268; LS90%:  1 485 372" xr:uid="{5109CE5C-0B01-43AC-9D67-C1E60FADBB14}"/>
    <hyperlink ref="B78" tooltip="CV%: 2.7; ERROR:   38 445; LI90%:  1 358 940; LS90%:  1 485 412" xr:uid="{CB52D7AB-C074-4522-8F85-3521A31803DD}"/>
    <hyperlink ref="B79" tooltip="CV%: 2.6; ERROR:   36 942; LI90%:  1 371 055; LS90%:  1 492 583" xr:uid="{DDE077A4-9FC5-4716-A117-EC6D5E1FAEC4}"/>
    <hyperlink ref="B80" tooltip="CV%: 2.6; ERROR:   36 900; LI90%:  1 371 985; LS90%:  1 493 373" xr:uid="{0F151F4E-7DBE-4658-BFE1-13F439C835A3}"/>
    <hyperlink ref="B81" tooltip="CV%: 2.7; ERROR:   37 375; LI90%:  1 345 234; LS90%:  1 468 188" xr:uid="{EF3B7595-E84F-49BD-9492-D17062834324}"/>
    <hyperlink ref="B82" tooltip="CV%: 2.6; ERROR:   37 313; LI90%:  1 366 117; LS90%:  1 488 867" xr:uid="{3615F128-3B3E-45B4-A2F0-DB2689C37D49}"/>
    <hyperlink ref="B84" tooltip="CV%: 2.5; ERROR:   63 191; LI90%:   2 470 549; LS90%:   2 678 429" xr:uid="{78DF8618-1015-4970-B3A8-BCF050D71EB3}"/>
    <hyperlink ref="B85" tooltip="CV%: 2.5; ERROR:   63 191; LI90%:  2 470 549; LS90%:  2 678 429" xr:uid="{0AB12723-1EE3-4483-9D85-FF4A33CC574D}"/>
    <hyperlink ref="B86" tooltip="CV%: 2.5; ERROR:   63 191; LI90%:  2 470 549; LS90%:  2 678 429" xr:uid="{2D4C8CB8-5316-4773-A2BE-EEDA0168A6C1}"/>
    <hyperlink ref="B87" tooltip="CV%: 2.5; ERROR:   63 217; LI90%:  2 469 831; LS90%:  2 677 797" xr:uid="{045202D1-82C0-4A7F-9BCF-C2EE31EF4C1E}"/>
    <hyperlink ref="B88" tooltip="CV%: 2.5; ERROR:   63 191; LI90%:  2 470 549; LS90%:  2 678 429" xr:uid="{BDA2386D-C5A9-4A79-B68F-62E36569331B}"/>
    <hyperlink ref="B89" tooltip="CV%: 2.5; ERROR:   62 258; LI90%:  2 361 511; LS90%:  2 566 323" xr:uid="{E7F4D3A7-26DA-4CF4-8BC4-5311B6935BEA}"/>
    <hyperlink ref="B90" tooltip="CV%: 2.5; ERROR:   63 190; LI90%:  2 467 764; LS90%:  2 675 642" xr:uid="{664DBDEA-6947-44E3-B672-41CC1B5B29DB}"/>
    <hyperlink ref="B92" tooltip="CV%: 2.7; ERROR:   18 875; LI90%:    673 725; LS90%:    735 819" xr:uid="{2AAC5149-E3BE-4B1B-84DB-AB13761FEC29}"/>
    <hyperlink ref="B93" tooltip="CV%: 2.7; ERROR:   18 892; LI90%:   673 308; LS90%:   735 458" xr:uid="{0470C60B-A18E-4981-8092-1AD699959CB0}"/>
    <hyperlink ref="B94" tooltip="CV%: 2.7; ERROR:   18 828; LI90%:   671 875; LS90%:   733 813" xr:uid="{466D94A1-E84F-452A-889B-0B82E330E5B8}"/>
    <hyperlink ref="B95" tooltip="CV%: 2.7; ERROR:   18 930; LI90%:   669 807; LS90%:   732 081" xr:uid="{F81AE50B-3F50-4389-A52F-BD2A40669897}"/>
    <hyperlink ref="B96" tooltip="CV%: 2.7; ERROR:   18 844; LI90%:   671 849; LS90%:   733 841" xr:uid="{7B92C85A-FB27-4B84-8A32-3F4F4FE33007}"/>
    <hyperlink ref="B97" tooltip="CV%: 2.8; ERROR:   18 857; LI90%:   653 383; LS90%:   715 415" xr:uid="{74613C25-FD66-49E9-BB1B-C5FF3509887D}"/>
    <hyperlink ref="B98" tooltip="CV%: 2.7; ERROR:   18 892; LI90%:   673 308; LS90%:   735 458" xr:uid="{22E4232E-74BF-436B-BE17-7EFF1D22108B}"/>
    <hyperlink ref="B100" tooltip="CV%: 3.5; ERROR:   89 958; LI90%:   2 431 200; LS90%:   2 727 136" xr:uid="{C765113B-7A19-44E0-8E4B-58009DB1523C}"/>
    <hyperlink ref="B101" tooltip="CV%: 3.5; ERROR:   89 880; LI90%:  2 428 832; LS90%:  2 724 510" xr:uid="{90DF0E79-72D6-43A0-BC50-E5C52ADF9D13}"/>
    <hyperlink ref="B102" tooltip="CV%: 3.5; ERROR:   90 005; LI90%:  2 429 766; LS90%:  2 725 856" xr:uid="{DEB7D781-C270-4A4E-A469-2C35D7701A84}"/>
    <hyperlink ref="B103" tooltip="CV%: 3.5; ERROR:   89 805; LI90%:  2 429 136; LS90%:  2 724 570" xr:uid="{A692DABA-33C9-4F50-BB56-DC60328FD857}"/>
    <hyperlink ref="B104" tooltip="CV%: 3.5; ERROR:   89 573; LI90%:  2 407 793; LS90%:  2 702 463" xr:uid="{A6D8EE7D-048F-4B45-9E63-C2DB33B8BB19}"/>
    <hyperlink ref="B105" tooltip="CV%: 3.5; ERROR:   88 839; LI90%:  2 407 129; LS90%:  2 699 381" xr:uid="{BFD911FD-2E30-4053-BBF8-6CA4AB4E44B5}"/>
    <hyperlink ref="B106" tooltip="CV%: 3.5; ERROR:   90 183; LI90%:  2 427 118; LS90%:  2 723 794" xr:uid="{809E2ACA-5FEC-43E2-9D72-22E2F5AFED7F}"/>
    <hyperlink ref="B108" tooltip="CV%: 3.0; ERROR:   36 588; LI90%:   1 177 142; LS90%:   1 297 506" xr:uid="{5869352D-F9BF-472C-B2F3-6C5F45517B1D}"/>
    <hyperlink ref="B109" tooltip="CV%: 3.0; ERROR:   36 588; LI90%:  1 177 142; LS90%:  1 297 506" xr:uid="{C3ACD483-CFC3-435E-B844-25D2DFCA2A7C}"/>
    <hyperlink ref="B110" tooltip="CV%: 3.0; ERROR:   36 588; LI90%:  1 177 142; LS90%:  1 297 506" xr:uid="{AB9807FA-6301-4F6F-B49F-19407034E285}"/>
    <hyperlink ref="B111" tooltip="CV%: 3.0; ERROR:   36 583; LI90%:  1 175 433; LS90%:  1 295 779" xr:uid="{7AC95EEB-33E2-4595-8B71-BA4B898C7A0A}"/>
    <hyperlink ref="B112" tooltip="CV%: 3.0; ERROR:   36 486; LI90%:  1 176 304; LS90%:  1 296 334" xr:uid="{9DAAFC95-06A2-41EE-AA42-B54944E03409}"/>
    <hyperlink ref="B113" tooltip="CV%: 3.0; ERROR:   36 795; LI90%:  1 166 971; LS90%:  1 288 015" xr:uid="{1DFC9D22-7906-4828-ABA4-D561B49AE4A0}"/>
    <hyperlink ref="B114" tooltip="CV%: 3.0; ERROR:   36 588; LI90%:  1 177 142; LS90%:  1 297 506" xr:uid="{CA384A25-40CE-489B-9C5A-01060DB16BDF}"/>
    <hyperlink ref="B116" tooltip="CV%: 3.5; ERROR:   41 092; LI90%:   1 119 041; LS90%:   1 254 221" xr:uid="{C2B93341-6F2B-4B71-9B5E-C782684FAE2A}"/>
    <hyperlink ref="B117" tooltip="CV%: 3.5; ERROR:   41 047; LI90%:  1 115 979; LS90%:  1 251 013" xr:uid="{65A49910-631E-4808-856C-99BC4DFD5DCC}"/>
    <hyperlink ref="B118" tooltip="CV%: 3.5; ERROR:   41 092; LI90%:  1 119 041; LS90%:  1 254 221" xr:uid="{FB652437-B4E3-46E6-A256-42CABF767912}"/>
    <hyperlink ref="B119" tooltip="CV%: 3.5; ERROR:   41 176; LI90%:  1 115 852; LS90%:  1 251 310" xr:uid="{2307F8F5-573C-4D1A-9A0A-B236DCEE400B}"/>
    <hyperlink ref="B120" tooltip="CV%: 3.5; ERROR:   41 302; LI90%:  1 098 646; LS90%:  1 234 518" xr:uid="{CE87B819-E250-47E2-8258-E9CE8D040902}"/>
    <hyperlink ref="B121" tooltip="CV%: 3.6; ERROR:   40 818; LI90%:  1 053 803; LS90%:  1 188 083" xr:uid="{D2EC6053-EF1C-4431-80C6-9809E20AE30E}"/>
    <hyperlink ref="B122" tooltip="CV%: 3.5; ERROR:   41 092; LI90%:  1 119 041; LS90%:  1 254 221" xr:uid="{38E23CC1-3E6B-43DB-9836-F6C02A78F339}"/>
    <hyperlink ref="B124" tooltip="CV%: 3.2; ERROR:   103 367; LI90%:   3 102 282; LS90%:   3 442 330" xr:uid="{3ED1EEB8-D05D-4CE4-90D3-80FCAE438E22}"/>
    <hyperlink ref="B125" tooltip="CV%: 3.2; ERROR:   103 367; LI90%:  3 102 282; LS90%:  3 442 330" xr:uid="{08A3EC80-DE7D-4847-B96C-61005D35E4E1}"/>
    <hyperlink ref="B126" tooltip="CV%: 3.2; ERROR:   103 367; LI90%:  3 102 282; LS90%:  3 442 330" xr:uid="{B13F3F11-4B01-4FB9-B87B-53AFE167A576}"/>
    <hyperlink ref="B127" tooltip="CV%: 3.1; ERROR:   102 837; LI90%:  3 100 185; LS90%:  3 438 487" xr:uid="{8AC3CFA1-AC17-4655-8BED-5B772A37C3EA}"/>
    <hyperlink ref="B128" tooltip="CV%: 3.2; ERROR:   103 459; LI90%:  3 100 084; LS90%:  3 440 434" xr:uid="{AF270710-EE9C-49A7-A86D-7FE6B530883A}"/>
    <hyperlink ref="B129" tooltip="CV%: 3.2; ERROR:   102 303; LI90%:  2 993 952; LS90%:  3 330 500" xr:uid="{2111DFC7-3A89-43F7-8517-E9D7BA09465B}"/>
    <hyperlink ref="B130" tooltip="CV%: 3.2; ERROR:   103 323; LI90%:  3 101 391; LS90%:  3 441 295" xr:uid="{F6C30AB8-B0C6-4846-BEF6-A4FB6FBC69BC}"/>
    <hyperlink ref="B132" tooltip="CV%: 3.3; ERROR:   197 028; LI90%:   5 641 370; LS90%:   6 289 534" xr:uid="{CC04A9C8-39FA-4961-AB80-25078F164BCA}"/>
    <hyperlink ref="B133" tooltip="CV%: 3.3; ERROR:   196 977; LI90%:  5 638 532; LS90%:  6 286 528" xr:uid="{51D2AAAF-163D-4D00-B661-37EC36894D00}"/>
    <hyperlink ref="B134" tooltip="CV%: 3.3; ERROR:   196 351; LI90%:  5 633 970; LS90%:  6 279 908" xr:uid="{798D775F-1293-4A81-8CB3-F6CC6F56DA20}"/>
    <hyperlink ref="B135" tooltip="CV%: 3.3; ERROR:   197 998; LI90%:  5 623 620; LS90%:  6 274 976" xr:uid="{60CA441B-580A-4469-A40F-091AE0AC5E36}"/>
    <hyperlink ref="B136" tooltip="CV%: 3.3; ERROR:   194 680; LI90%:  5 634 403; LS90%:  6 274 841" xr:uid="{BE3F63B7-A945-49DB-8D20-4A0B323F52D1}"/>
    <hyperlink ref="B137" tooltip="CV%: 4.0; ERROR:   214 863; LI90%:  5 008 131; LS90%:  5 714 967" xr:uid="{94C50156-2CB0-47BC-BFD3-32EEFE8BE830}"/>
    <hyperlink ref="B138" tooltip="CV%: 3.3; ERROR:   197 178; LI90%:  5 631 602; LS90%:  6 280 262" xr:uid="{DB41D9A1-2647-401B-8F93-9692ADD7016D}"/>
    <hyperlink ref="B140" tooltip="CV%: 2.9; ERROR:   55 921; LI90%:   1 836 392; LS90%:   2 020 354" xr:uid="{44264887-B75D-4DE7-946A-0BEB93F43193}"/>
    <hyperlink ref="B141" tooltip="CV%: 2.9; ERROR:   55 856; LI90%:  1 834 517; LS90%:  2 018 267" xr:uid="{7736942B-BF01-4BC5-A0A5-5A324683CA72}"/>
    <hyperlink ref="B142" tooltip="CV%: 2.9; ERROR:   55 896; LI90%:  1 835 593; LS90%:  2 019 475" xr:uid="{01355310-7CBD-4CEF-8C0C-19EF6EAA15A1}"/>
    <hyperlink ref="B143" tooltip="CV%: 2.9; ERROR:   55 846; LI90%:  1 833 267; LS90%:  2 016 985" xr:uid="{E0083DF6-8EC9-4642-B5AE-3C64A7E3DF80}"/>
    <hyperlink ref="B144" tooltip="CV%: 2.9; ERROR:   55 961; LI90%:  1 835 614; LS90%:  2 019 708" xr:uid="{3030FAF1-178C-4B2C-ADDD-BDB34C483597}"/>
    <hyperlink ref="B145" tooltip="CV%: 2.9; ERROR:   56 027; LI90%:  1 815 612; LS90%:  1 999 924" xr:uid="{F9F1C80C-95AC-4309-A7F9-5835A264A1AB}"/>
    <hyperlink ref="B146" tooltip="CV%: 2.9; ERROR:   55 942; LI90%:  1 832 881; LS90%:  2 016 913" xr:uid="{D0A3655D-77ED-467A-B9ED-1434D2F34F1C}"/>
    <hyperlink ref="B148" tooltip="CV%: 3.6; ERROR:   27 210; LI90%:    708 705; LS90%:    798 217" xr:uid="{29BA297C-0739-48A5-B524-3912BBA5A923}"/>
    <hyperlink ref="B149" tooltip="CV%: 3.6; ERROR:   27 232; LI90%:   707 759; LS90%:   797 343" xr:uid="{23B3089E-7004-4848-8380-565803A36977}"/>
    <hyperlink ref="B150" tooltip="CV%: 3.7; ERROR:   27 655; LI90%:   701 984; LS90%:   792 962" xr:uid="{63D16E8E-9205-4906-BE9C-41F490E9517F}"/>
    <hyperlink ref="B151" tooltip="CV%: 3.8; ERROR:   28 050; LI90%:   696 190; LS90%:   788 464" xr:uid="{42B87956-E127-451B-BB81-6DAD8DE8A102}"/>
    <hyperlink ref="B152" tooltip="CV%: 3.6; ERROR:   27 207; LI90%:   707 295; LS90%:   796 799" xr:uid="{A9DE1903-CF10-4B26-B488-B2B0F7A3FE36}"/>
    <hyperlink ref="B153" tooltip="CV%: 4.1; ERROR:   29 188; LI90%:   658 481; LS90%:   754 501" xr:uid="{0571C130-7673-4DB5-944E-BFE7388737CA}"/>
    <hyperlink ref="B154" tooltip="CV%: 3.6; ERROR:   27 232; LI90%:   708 246; LS90%:   797 832" xr:uid="{FB525E2E-4A25-4213-B391-8C1ED8470FD4}"/>
    <hyperlink ref="B156" tooltip="CV%: 3.8; ERROR:   17 007; LI90%:    424 450; LS90%:    480 398" xr:uid="{3AFF048B-3B7A-4682-B9C9-ABFCFA1E619D}"/>
    <hyperlink ref="B157" tooltip="CV%: 3.8; ERROR:   16 977; LI90%:   423 855; LS90%:   479 705" xr:uid="{74ECD678-0980-4BAB-84C0-BA406155101F}"/>
    <hyperlink ref="B158" tooltip="CV%: 3.7; ERROR:   16 803; LI90%:   421 637; LS90%:   476 915" xr:uid="{942BD9C1-63D5-45E8-9E7D-B36AB2797876}"/>
    <hyperlink ref="B159" tooltip="CV%: 3.7; ERROR:   16 924; LI90%:   424 097; LS90%:   479 771" xr:uid="{7A8F5BCF-8C87-4DCA-9E83-22D3E344208C}"/>
    <hyperlink ref="B160" tooltip="CV%: 3.8; ERROR:   17 007; LI90%:   424 450; LS90%:   480 398" xr:uid="{CEFA3940-EA19-42D5-90FE-90D971CFC24B}"/>
    <hyperlink ref="B161" tooltip="CV%: 3.8; ERROR:   17 139; LI90%:   418 462; LS90%:   474 846" xr:uid="{4F7A6BD1-3F21-4991-A932-153B2B71E1C2}"/>
    <hyperlink ref="B162" tooltip="CV%: 3.8; ERROR:   17 093; LI90%:   423 343; LS90%:   479 575" xr:uid="{ACA5485C-B53B-46E2-9CCF-9623A34D5558}"/>
    <hyperlink ref="B164" tooltip="CV%: 3.0; ERROR:   64 315; LI90%:   2 040 560; LS90%:   2 252 136" xr:uid="{789ACCAB-A459-4BE1-AA90-CE10ADC1C643}"/>
    <hyperlink ref="B165" tooltip="CV%: 3.0; ERROR:   64 315; LI90%:  2 040 560; LS90%:  2 252 136" xr:uid="{C1193111-89F9-4376-A35D-B53F4784636D}"/>
    <hyperlink ref="B166" tooltip="CV%: 3.0; ERROR:   64 315; LI90%:  2 040 560; LS90%:  2 252 136" xr:uid="{4CEC42A0-29A8-4A20-BEB7-3A68EC4B91F9}"/>
    <hyperlink ref="B167" tooltip="CV%: 3.0; ERROR:   64 368; LI90%:  2 036 040; LS90%:  2 247 792" xr:uid="{292746CD-1192-45E6-BE54-8B1501B3553E}"/>
    <hyperlink ref="B168" tooltip="CV%: 3.0; ERROR:   64 258; LI90%:  2 036 401; LS90%:  2 247 789" xr:uid="{64C20FB7-6E4F-4291-AEF6-538F2282408E}"/>
    <hyperlink ref="B169" tooltip="CV%: 3.0; ERROR:   62 588; LI90%:  2 006 997; LS90%:  2 212 895" xr:uid="{9001AABB-E3B3-42C5-8A45-E145C4C69CC4}"/>
    <hyperlink ref="B170" tooltip="CV%: 3.0; ERROR:   64 315; LI90%:  2 040 560; LS90%:  2 252 136" xr:uid="{75C5DB72-4EB9-4D34-8CAC-641FCD1594B1}"/>
    <hyperlink ref="B172" tooltip="CV%: 3.6; ERROR:   60 974; LI90%:   1 614 867; LS90%:   1 815 455" xr:uid="{8DC8B956-FCDC-4F56-A945-5BB90A65E283}"/>
    <hyperlink ref="B173" tooltip="CV%: 3.5; ERROR:   60 211; LI90%:  1 608 609; LS90%:  1 806 687" xr:uid="{AB712A84-62E6-43CE-AFAF-49DC9698CFAF}"/>
    <hyperlink ref="B174" tooltip="CV%: 3.5; ERROR:   60 326; LI90%:  1 609 334; LS90%:  1 807 790" xr:uid="{E0D22B15-A610-42B0-96AB-9462AFDCA330}"/>
    <hyperlink ref="B175" tooltip="CV%: 3.5; ERROR:   60 025; LI90%:  1 600 782; LS90%:  1 798 248" xr:uid="{6391F093-A317-4699-9965-AC63F3FCE3BC}"/>
    <hyperlink ref="B176" tooltip="CV%: 3.6; ERROR:   60 933; LI90%:  1 614 070; LS90%:  1 814 524" xr:uid="{29F21748-2C10-49D6-BC50-FA46B57FDFD9}"/>
    <hyperlink ref="B177" tooltip="CV%: 3.6; ERROR:   60 196; LI90%:  1 578 920; LS90%:  1 776 948" xr:uid="{FC692DEF-8449-4021-ADA0-B16F805C95AE}"/>
    <hyperlink ref="B178" tooltip="CV%: 3.6; ERROR:   60 901; LI90%:  1 613 921; LS90%:  1 814 269" xr:uid="{64ED428C-504B-420A-A163-2BDDCECB94BC}"/>
    <hyperlink ref="B180" tooltip="CV%: 2.7; ERROR:   62 795; LI90%:   2 200 514; LS90%:   2 407 092" xr:uid="{72FEECC8-F6AC-4EED-BF33-344344DCD146}"/>
    <hyperlink ref="B181" tooltip="CV%: 2.7; ERROR:   62 795; LI90%:  2 200 514; LS90%:  2 407 092" xr:uid="{9D70C8CB-AEA0-4C52-94EB-EABF6A7EF246}"/>
    <hyperlink ref="B182" tooltip="CV%: 2.7; ERROR:   62 878; LI90%:  2 195 861; LS90%:  2 402 709" xr:uid="{1E0C19C7-B710-42FB-8D8E-96960D79CFDE}"/>
    <hyperlink ref="B183" tooltip="CV%: 2.7; ERROR:   62 765; LI90%:  2 199 457; LS90%:  2 405 937" xr:uid="{B521C58D-8933-4999-B5A3-5BF2E170AB6F}"/>
    <hyperlink ref="B184" tooltip="CV%: 2.7; ERROR:   62 659; LI90%:  2 191 058; LS90%:  2 397 190" xr:uid="{64401E78-7AB1-465E-9575-A7DEAA30E694}"/>
    <hyperlink ref="B185" tooltip="CV%: 2.8; ERROR:   62 739; LI90%:  2 145 507; LS90%:  2 351 899" xr:uid="{61DE8F50-2615-4584-9B14-B314A9291FED}"/>
    <hyperlink ref="B186" tooltip="CV%: 2.7; ERROR:   62 859; LI90%:  2 199 463; LS90%:  2 406 251" xr:uid="{79FB685B-FD51-408F-B274-947EBF53F5A0}"/>
    <hyperlink ref="B188" tooltip="CV%: 3.3; ERROR:   27 538; LI90%:    787 946; LS90%:    878 538" xr:uid="{CD1E457A-98F9-41A3-965B-B0FA503E5AD8}"/>
    <hyperlink ref="B189" tooltip="CV%: 3.3; ERROR:   27 538; LI90%:   787 946; LS90%:   878 538" xr:uid="{2C1B8401-DC99-46CC-8104-53885BF69D2C}"/>
    <hyperlink ref="B190" tooltip="CV%: 3.3; ERROR:   27 538; LI90%:   787 946; LS90%:   878 538" xr:uid="{21F776AB-0E24-4C83-85AC-9EF46C63CA75}"/>
    <hyperlink ref="B191" tooltip="CV%: 3.3; ERROR:   27 541; LI90%:   787 410; LS90%:   878 012" xr:uid="{F3058F3D-12AB-455B-B17D-A4D60A637B5C}"/>
    <hyperlink ref="B192" tooltip="CV%: 3.3; ERROR:   27 538; LI90%:   787 946; LS90%:   878 538" xr:uid="{F786B08D-7D18-4F16-946D-2037E643950F}"/>
    <hyperlink ref="B193" tooltip="CV%: 3.4; ERROR:   27 370; LI90%:   753 281; LS90%:   843 319" xr:uid="{A71299F5-7EB4-4F11-96C3-BD4506158660}"/>
    <hyperlink ref="B194" tooltip="CV%: 3.3; ERROR:   27 538; LI90%:   787 946; LS90%:   878 538" xr:uid="{D889D1F4-E361-49B7-B664-AC5E85C32C12}"/>
    <hyperlink ref="B196" tooltip="CV%: 3.3; ERROR:   21 079; LI90%:    612 759; LS90%:    682 101" xr:uid="{F7A66C7C-2DF4-402A-A8E2-3B8E205F1FBE}"/>
    <hyperlink ref="B197" tooltip="CV%: 3.3; ERROR:   21 110; LI90%:   612 302; LS90%:   681 748" xr:uid="{217DE2CB-BB2D-4C79-BAB9-FA84D59A3284}"/>
    <hyperlink ref="B198" tooltip="CV%: 3.3; ERROR:   21 103; LI90%:   612 484; LS90%:   681 908" xr:uid="{37F35FAE-FE34-4D72-A63B-B8E7987AE6CD}"/>
    <hyperlink ref="B199" tooltip="CV%: 3.3; ERROR:   21 197; LI90%:   610 526; LS90%:   680 258" xr:uid="{49CE796A-4BEA-4A2F-9EF5-34359D34AA51}"/>
    <hyperlink ref="B200" tooltip="CV%: 3.3; ERROR:   21 069; LI90%:   611 768; LS90%:   681 080" xr:uid="{C147C6DF-8DA0-4B12-AEF4-0171D49C3781}"/>
    <hyperlink ref="B201" tooltip="CV%: 3.3; ERROR:   21 276; LI90%:   601 024; LS90%:   671 016" xr:uid="{FFDCD2DD-D6A3-4AA4-9792-88F9107E47C4}"/>
    <hyperlink ref="B202" tooltip="CV%: 3.3; ERROR:   21 103; LI90%:   612 484; LS90%:   681 908" xr:uid="{2AE6218C-FF55-4E40-AE7B-2F6254EF95AB}"/>
    <hyperlink ref="B204" tooltip="CV%: 3.9; ERROR:   42 774; LI90%:   1 026 851; LS90%:   1 167 565" xr:uid="{00D6F967-04CD-4E9B-9B21-5D0BD61A9324}"/>
    <hyperlink ref="B205" tooltip="CV%: 3.9; ERROR:   42 774; LI90%:  1 026 851; LS90%:  1 167 565" xr:uid="{E0DF39C5-7452-4D0C-B4A3-7733181FB8A8}"/>
    <hyperlink ref="B206" tooltip="CV%: 3.9; ERROR:   42 482; LI90%:  1 012 109; LS90%:  1 151 863" xr:uid="{5B423201-7084-4842-B1EC-4587267E7774}"/>
    <hyperlink ref="B207" tooltip="CV%: 3.9; ERROR:   42 626; LI90%:  1 025 570; LS90%:  1 165 798" xr:uid="{A7F9AEC9-7664-47BA-A5EB-1728D097B0A9}"/>
    <hyperlink ref="B208" tooltip="CV%: 3.9; ERROR:   42 774; LI90%:  1 026 851; LS90%:  1 167 565" xr:uid="{68771709-59BE-4568-9423-B916D9A92E55}"/>
    <hyperlink ref="B209" tooltip="CV%: 3.9; ERROR:   42 372; LI90%:  1 014 427; LS90%:  1 153 817" xr:uid="{2E246D08-CE84-465C-ADD0-03943D108E54}"/>
    <hyperlink ref="B210" tooltip="CV%: 3.9; ERROR:   42 585; LI90%:  1 024 792; LS90%:  1 164 884" xr:uid="{86157BAA-5A6E-465E-90B6-AA187E22BA4B}"/>
    <hyperlink ref="B212" tooltip="CV%: 2.6; ERROR:   25 611; LI90%:    929 389; LS90%:   1 013 641" xr:uid="{C5755B0A-FDE2-4487-B63E-92E1F3DE0B58}"/>
    <hyperlink ref="B213" tooltip="CV%: 2.6; ERROR:   25 544; LI90%:   928 748; LS90%:  1 012 778" xr:uid="{D7D69299-427F-49C9-BB51-D81B3809C2AB}"/>
    <hyperlink ref="B214" tooltip="CV%: 2.6; ERROR:   25 609; LI90%:   928 889; LS90%:  1 013 135" xr:uid="{860550A8-4116-4452-8356-FCBF005E8AE3}"/>
    <hyperlink ref="B215" tooltip="CV%: 2.7; ERROR:   25 765; LI90%:   925 600; LS90%:  1 010 358" xr:uid="{21E092EE-1673-4D2B-94F0-9F14A26E6FC4}"/>
    <hyperlink ref="B216" tooltip="CV%: 2.6; ERROR:   25 611; LI90%:   929 389; LS90%:  1 013 641" xr:uid="{5E247FFA-5110-4BA5-9C39-C4D7D71708A3}"/>
    <hyperlink ref="B217" tooltip="CV%: 2.7; ERROR:   26 154; LI90%:   909 271; LS90%:   995 311" xr:uid="{BF63B0EC-CFB8-4B5F-9428-F948882CC645}"/>
    <hyperlink ref="B218" tooltip="CV%: 2.6; ERROR:   25 506; LI90%:   928 604; LS90%:  1 012 512" xr:uid="{AE8AE508-4C1C-4D20-8F4F-A1CB446BE5B5}"/>
    <hyperlink ref="B220" tooltip="CV%: 3.4; ERROR:   35 485; LI90%:    985 913; LS90%:   1 102 647" xr:uid="{D03C3D6C-550C-4E48-935E-BD73420B1360}"/>
    <hyperlink ref="B221" tooltip="CV%: 3.9; ERROR:   38 956; LI90%:   939 996; LS90%:  1 068 148" xr:uid="{5927C6EA-E577-4A36-B96F-8AAE83DE8D16}"/>
    <hyperlink ref="B222" tooltip="CV%: 3.4; ERROR:   35 485; LI90%:   985 913; LS90%:  1 102 647" xr:uid="{EDD18649-1C7D-4290-93BE-F63CFB1986AE}"/>
    <hyperlink ref="B223" tooltip="CV%: 3.4; ERROR:   35 485; LI90%:   985 913; LS90%:  1 102 647" xr:uid="{5E061F6C-BFBA-4F39-B936-7D0458C50E33}"/>
    <hyperlink ref="B224" tooltip="CV%: 3.4; ERROR:   35 640; LI90%:   984 482; LS90%:  1 101 728" xr:uid="{9BB5CF78-80BA-46C8-A925-99F7F8537BC2}"/>
    <hyperlink ref="B225" tooltip="CV%: 3.4; ERROR:   35 530; LI90%:   972 818; LS90%:  1 089 702" xr:uid="{94100B11-9FA4-48D6-AD84-EE4BCBC5C2E6}"/>
    <hyperlink ref="B226" tooltip="CV%: 3.4; ERROR:   35 485; LI90%:   985 913; LS90%:  1 102 647" xr:uid="{63AF4FAC-A63D-44AA-9DA9-EDCA98A25A13}"/>
    <hyperlink ref="B228" tooltip="CV%: 3.1; ERROR:   25 393; LI90%:    780 050; LS90%:    863 584" xr:uid="{D49C23AE-9200-4F05-B411-B7E0FBB55AB6}"/>
    <hyperlink ref="B229" tooltip="CV%: 3.1; ERROR:   25 374; LI90%:   778 159; LS90%:   861 633" xr:uid="{829B8E28-29FD-4407-8FCC-FB292B671493}"/>
    <hyperlink ref="B230" tooltip="CV%: 3.1; ERROR:   25 399; LI90%:   778 077; LS90%:   861 633" xr:uid="{CEE3BFB0-CB93-4971-BE81-A122D75CDC34}"/>
    <hyperlink ref="B231" tooltip="CV%: 3.1; ERROR:   25 210; LI90%:   770 833; LS90%:   853 765" xr:uid="{8B05AAE7-5284-4AD3-9572-22600941146E}"/>
    <hyperlink ref="B232" tooltip="CV%: 3.1; ERROR:   25 393; LI90%:   780 050; LS90%:   863 584" xr:uid="{58BFAE83-D35F-4C41-BB35-55B6AD4C0C0B}"/>
    <hyperlink ref="B233" tooltip="CV%: 3.2; ERROR:   25 539; LI90%:   765 953; LS90%:   849 971" xr:uid="{6FF84676-FE31-427E-853B-B9C228480CA4}"/>
    <hyperlink ref="B234" tooltip="CV%: 3.1; ERROR:   25 393; LI90%:   780 050; LS90%:   863 584" xr:uid="{0614F85F-1CCA-410A-8F80-E0BC85254D72}"/>
    <hyperlink ref="B236" tooltip="CV%: 2.4; ERROR:   29 464; LI90%:   1 194 225; LS90%:   1 291 153" xr:uid="{A18A0801-1D7B-40EC-B470-66452143EB1C}"/>
    <hyperlink ref="B237" tooltip="CV%: 2.4; ERROR:   29 582; LI90%:  1 190 549; LS90%:  1 287 867" xr:uid="{FC00850A-BB95-4B37-9B00-7ADBAEF973AF}"/>
    <hyperlink ref="B238" tooltip="CV%: 2.4; ERROR:   29 429; LI90%:  1 193 629; LS90%:  1 290 443" xr:uid="{81F3084A-E3F0-4D55-841F-A5E67C847BFF}"/>
    <hyperlink ref="B239" tooltip="CV%: 2.4; ERROR:   29 464; LI90%:  1 194 225; LS90%:  1 291 153" xr:uid="{7A65D73C-6C06-4ADA-8EA9-2FA4A822ED89}"/>
    <hyperlink ref="B240" tooltip="CV%: 2.4; ERROR:   29 432; LI90%:  1 192 591; LS90%:  1 289 415" xr:uid="{E198F086-B5F4-4B01-AA9F-8150D0493AB2}"/>
    <hyperlink ref="B241" tooltip="CV%: 2.4; ERROR:   29 235; LI90%:  1 173 058; LS90%:  1 269 232" xr:uid="{6FF3B8F4-F73E-4986-A14D-1059FC5566CE}"/>
    <hyperlink ref="B242" tooltip="CV%: 2.4; ERROR:   29 440; LI90%:  1 192 580; LS90%:  1 289 430" xr:uid="{5543E162-96C1-4C28-B2F0-03243650C8F2}"/>
    <hyperlink ref="B244" tooltip="CV%: 2.9; ERROR:   14 693; LI90%:    483 531; LS90%:    531 867" xr:uid="{C1C868ED-D6F0-4A03-9A76-E0C37E7FA08F}"/>
    <hyperlink ref="B245" tooltip="CV%: 2.9; ERROR:   14 693; LI90%:   483 531; LS90%:   531 867" xr:uid="{78607B01-78BB-486E-8B01-6C54BA1D81F4}"/>
    <hyperlink ref="B246" tooltip="CV%: 2.9; ERROR:   14 693; LI90%:   483 531; LS90%:   531 867" xr:uid="{B8F91612-95AC-4941-B025-1A1E436D2C2E}"/>
    <hyperlink ref="B247" tooltip="CV%: 2.9; ERROR:   14 693; LI90%:   483 531; LS90%:   531 867" xr:uid="{E298AD9D-70A5-497A-850B-D624F25BEE7C}"/>
    <hyperlink ref="B248" tooltip="CV%: 2.9; ERROR:   14 702; LI90%:   483 191; LS90%:   531 555" xr:uid="{322A3B32-4332-40A5-B7C8-CCE041C742D5}"/>
    <hyperlink ref="B249" tooltip="CV%: 2.9; ERROR:   14 681; LI90%:   482 151; LS90%:   530 449" xr:uid="{E23967EA-882D-4695-92FB-2E0674B7DF97}"/>
    <hyperlink ref="B250" tooltip="CV%: 2.9; ERROR:   14 693; LI90%:   483 531; LS90%:   531 867" xr:uid="{82BE8225-AE37-429F-BE41-6E8AEB4EBCED}"/>
    <hyperlink ref="B252" tooltip="CV%: 2.8; ERROR:   85 828; LI90%:   2 966 872; LS90%:   3 249 222" xr:uid="{58F69615-9BBD-4480-876A-2D3514A4AA45}"/>
    <hyperlink ref="B253" tooltip="CV%: 2.8; ERROR:   87 161; LI90%:  2 925 889; LS90%:  3 212 625" xr:uid="{F8434CC7-55C9-4D72-9707-EB8E5ED2D63E}"/>
    <hyperlink ref="B254" tooltip="CV%: 2.8; ERROR:   85 941; LI90%:  2 963 738; LS90%:  3 246 460" xr:uid="{13D41473-F9E0-4B9F-AC24-04067B06907F}"/>
    <hyperlink ref="B255" tooltip="CV%: 2.8; ERROR:   85 928; LI90%:  2 935 807; LS90%:  3 218 485" xr:uid="{06C51293-2B0B-4287-A4CB-A8C39B205BD1}"/>
    <hyperlink ref="B256" tooltip="CV%: 2.8; ERROR:   85 932; LI90%:  2 964 384; LS90%:  3 247 076" xr:uid="{75EBCDA2-E076-4180-9675-22FB886FCB75}"/>
    <hyperlink ref="B257" tooltip="CV%: 2.8; ERROR:   85 869; LI90%:  2 914 696; LS90%:  3 197 180" xr:uid="{D0F9A921-17E2-4B01-9799-F2544743A8E0}"/>
    <hyperlink ref="B258" tooltip="CV%: 2.8; ERROR:   85 828; LI90%:  2 966 872; LS90%:  3 249 222" xr:uid="{DED0A2F8-AC55-4515-BDAC-A0A05E70F7CD}"/>
    <hyperlink ref="B260" tooltip="CV%: 2.6; ERROR:   23 302; LI90%:    871 836; LS90%:    948 494" xr:uid="{645CA71F-8F5E-429C-9ADF-781B5A8A17B3}"/>
    <hyperlink ref="B261" tooltip="CV%: 2.6; ERROR:   23 297; LI90%:   870 795; LS90%:   947 435" xr:uid="{1BE06123-3D74-4479-9145-A372DE3181DB}"/>
    <hyperlink ref="B262" tooltip="CV%: 2.6; ERROR:   23 302; LI90%:   871 836; LS90%:   948 494" xr:uid="{0ACC571E-6751-4CB6-8BFB-2D1484301887}"/>
    <hyperlink ref="B263" tooltip="CV%: 2.6; ERROR:   23 316; LI90%:   871 412; LS90%:   948 114" xr:uid="{5F4B460E-1047-449C-9206-8ED0BC5C0845}"/>
    <hyperlink ref="B264" tooltip="CV%: 2.6; ERROR:   23 341; LI90%:   869 926; LS90%:   946 710" xr:uid="{13301416-3CDB-442B-9576-0BE328596A2E}"/>
    <hyperlink ref="B265" tooltip="CV%: 2.6; ERROR:   22 912; LI90%:   838 807; LS90%:   914 183" xr:uid="{5293EDEC-0244-4646-9757-A765C561C99D}"/>
    <hyperlink ref="B266" tooltip="CV%: 2.5; ERROR:   23 122; LI90%:   871 130; LS90%:   947 194" xr:uid="{2D2FCD95-80DA-490C-AF06-7D1F466C9B78}"/>
    <hyperlink ref="B268" tooltip="CV%: 3.0; ERROR:   19 369; LI90%:    607 446; LS90%:    671 166" xr:uid="{F92D1359-E629-4632-903F-FC5023AE94D9}"/>
    <hyperlink ref="B269" tooltip="CV%: 3.0; ERROR:   19 369; LI90%:   607 446; LS90%:   671 166" xr:uid="{ACE0F436-8CF1-4994-B22A-335EC96AFC1E}"/>
    <hyperlink ref="B270" tooltip="CV%: 3.0; ERROR:   19 369; LI90%:   607 446; LS90%:   671 166" xr:uid="{BB52E53C-30CC-4C7B-88F3-37E006649977}"/>
    <hyperlink ref="B271" tooltip="CV%: 3.0; ERROR:   19 369; LI90%:   607 446; LS90%:   671 166" xr:uid="{7BAD6917-941A-4735-8C28-7C9318FA7EDB}"/>
    <hyperlink ref="B272" tooltip="CV%: 3.0; ERROR:   19 369; LI90%:   607 446; LS90%:   671 166" xr:uid="{04347C7F-5781-4096-9ED4-8B7A05940AD0}"/>
    <hyperlink ref="B273" tooltip="CV%: 3.1; ERROR:   19 552; LI90%:   591 504; LS90%:   655 824" xr:uid="{6BEBDC5E-DD9E-43E4-B18E-FB06A1499867}"/>
    <hyperlink ref="B274" tooltip="CV%: 3.0; ERROR:   19 369; LI90%:   607 446; LS90%:   671 166" xr:uid="{CFD0DF24-0AA5-4A6C-9989-ECAF77375F82}"/>
    <hyperlink ref="D13" tooltip="CV%: 1.2; ERROR:   269 528; LI90%:  21 605 952; LS90%:  22 492 622" xr:uid="{F3A528E5-3A91-423F-9B8F-D019229D50EE}"/>
    <hyperlink ref="D14" tooltip="CV%: 1.2; ERROR:   246 684; LI90%:  20 906 623; LS90%:  21 718 143" xr:uid="{3E96B7DE-7BEE-4038-83D3-3D74D7B83238}"/>
    <hyperlink ref="D15" tooltip="CV%: 1.2; ERROR:   247 203; LI90%:  20 352 940; LS90%:  21 166 166" xr:uid="{88EC2A9C-16C2-4E38-8BA0-25C74B940F87}"/>
    <hyperlink ref="D16" tooltip="CV%: 1.2; ERROR:   236 726; LI90%:  19 136 606; LS90%:  19 915 364" xr:uid="{7C0CACCE-7208-4DF0-9EED-9DC045A42683}"/>
    <hyperlink ref="D17" tooltip="CV%: 1.8; ERROR:   172 503; LI90%:  9 495 112; LS90%:  10 062 596" xr:uid="{66C9945D-948B-4B61-A690-2DE88F6E6E45}"/>
    <hyperlink ref="D18" tooltip="CV%: 2.2; ERROR:   157 006; LI90%:  6 911 527; LS90%:  7 428 031" xr:uid="{CD34813D-6FE7-40A9-9B0E-13DE6558290B}"/>
    <hyperlink ref="D21" tooltip="CV%: 5.8; ERROR:   15 140; LI90%:   234 854; LS90%:   284 660" xr:uid="{88F65F2D-0809-45E0-A9B4-2CEEC81138C7}"/>
    <hyperlink ref="D22" tooltip="CV%: 6.1; ERROR:   14 687; LI90%:   215 305; LS90%:   263 623" xr:uid="{86BF636D-5D0E-4D8C-8193-0979F309A9E2}"/>
    <hyperlink ref="D23" tooltip="CV%: 6.2; ERROR:   14 320; LI90%:   207 262; LS90%:   254 372" xr:uid="{E635E9D6-181A-41C1-BECC-F629C0F714E3}"/>
    <hyperlink ref="D24" tooltip="CV%: 7.3; ERROR:   12 195; LI90%:   146 836; LS90%:   186 954" xr:uid="{9E151291-9C21-4365-88FF-2B3B200B583A}"/>
    <hyperlink ref="D25" tooltip="CV%: 8.2; ERROR:   10 214; LI90%:   107 094; LS90%:   140 694" xr:uid="{3CF1DF51-A699-409E-A6D2-DCAA138AC4B1}"/>
    <hyperlink ref="D26" tooltip="CV%: 9.0; ERROR:   10 329; LI90%:   97 625; LS90%:   131 603" xr:uid="{D59B14A3-C19E-4947-B846-EE1DC12FD6B3}"/>
    <hyperlink ref="D29" tooltip="CV%: 6.1; ERROR:   46 614; LI90%:   686 661; LS90%:   840 009" xr:uid="{EB8B4A82-8A4D-4362-A77E-F7F8BD498307}"/>
    <hyperlink ref="D30" tooltip="CV%: 6.5; ERROR:   36 382; LI90%:   502 415; LS90%:   622 101" xr:uid="{52AE277A-23C8-403C-A6D7-0B96B28678EC}"/>
    <hyperlink ref="D31" tooltip="CV%: 6.9; ERROR:   30 782; LI90%:   397 561; LS90%:   498 825" xr:uid="{B31CD897-271F-49D8-B0DE-41C3B8AFF042}"/>
    <hyperlink ref="D32" tooltip="CV%: 7.6; ERROR:   29 829; LI90%:   342 279; LS90%:   440 409" xr:uid="{C7498A8C-1F51-492C-92C4-E610EB5A2410}"/>
    <hyperlink ref="D33" tooltip="CV%: 9.2; ERROR:   19 020; LI90%:   174 625; LS90%:   237 197" xr:uid="{D55297DC-4DF1-47BD-AB8A-DD273169E07F}"/>
    <hyperlink ref="D34" tooltip="CV%: 12.4; ERROR:   16 464; LI90%:   106 071; LS90%:   160 231" xr:uid="{C2974239-FC4F-48BC-A545-DA794DDF3EC9}"/>
    <hyperlink ref="D37" tooltip="CV%: 8.2; ERROR:   10 948; LI90%:   115 702; LS90%:   151 718" xr:uid="{A581D8D0-9E35-48C8-A5A7-A2DBF0FE91B2}"/>
    <hyperlink ref="D38" tooltip="CV%: 7.0; ERROR:   8 437; LI90%:   106 058; LS90%:   133 814" xr:uid="{B7660ACE-781A-4C9E-BE33-90C9E0DD7385}"/>
    <hyperlink ref="D39" tooltip="CV%: 8.2; ERROR:   7 420; LI90%:   78 296; LS90%:   102 706" xr:uid="{C364CFB9-F86C-455D-A4C3-C1EC90FB5954}"/>
    <hyperlink ref="D40" tooltip="CV%: 6.8; ERROR:   5 245; LI90%:   68 797; LS90%:   86 051" xr:uid="{8CB0EE88-4340-413E-B840-0135291DD789}"/>
    <hyperlink ref="D41" tooltip="CV%: 14.5; ERROR:   4 654; LI90%:   24 385; LS90%:   39 693" xr:uid="{BFA9C5AD-0F34-4B11-911F-4D178367262C}"/>
    <hyperlink ref="D42" tooltip="CV%: 16.0; ERROR:   3 107; LI90%:   14 318; LS90%:   24 538" xr:uid="{95696F66-0461-4E01-B6E8-E6446C44B57F}"/>
    <hyperlink ref="D45" tooltip="CV%: 4.5; ERROR:   8 331; LI90%:   173 479; LS90%:   200 887" xr:uid="{8461722F-37DF-4097-9D81-A6C52D4F40D6}"/>
    <hyperlink ref="D46" tooltip="CV%: 5.5; ERROR:   9 799; LI90%:   162 572; LS90%:   194 806" xr:uid="{3E539346-6D71-466F-84A2-CAB9C5815B85}"/>
    <hyperlink ref="D47" tooltip="CV%: 5.7; ERROR:   9 876; LI90%:   157 726; LS90%:   190 216" xr:uid="{717B8FAA-C855-442B-9710-94D788D8B909}"/>
    <hyperlink ref="D48" tooltip="CV%: 5.2; ERROR:   9 010; LI90%:   158 721; LS90%:   188 361" xr:uid="{CABE84C1-9B51-4FF1-AFAE-0C8E37884D1E}"/>
    <hyperlink ref="D49" tooltip="CV%: 8.5; ERROR:   5 662; LI90%:   57 015; LS90%:   75 639" xr:uid="{EAA776D9-01AF-4C1B-A5D4-351EE1573D93}"/>
    <hyperlink ref="D50" tooltip="CV%: 9.1; ERROR:   5 593; LI90%:   51 976; LS90%:   70 376" xr:uid="{9B4A417C-9CF6-4C6F-BB6A-7B5CA3367EF3}"/>
    <hyperlink ref="D53" tooltip="CV%: 5.0; ERROR:   29 565; LI90%:   542 651; LS90%:   639 913" xr:uid="{61CDB266-E608-498A-B99F-4410F4F8AB89}"/>
    <hyperlink ref="D54" tooltip="CV%: 4.8; ERROR:   27 555; LI90%:   524 946; LS90%:   615 594" xr:uid="{C336D1ED-1B66-4549-9E4F-F509A3D55DCE}"/>
    <hyperlink ref="D55" tooltip="CV%: 5.4; ERROR:   24 227; LI90%:   405 735; LS90%:   485 435" xr:uid="{D5E09FD9-AD3D-4C2E-93CE-9CB8AA56CDFD}"/>
    <hyperlink ref="D56" tooltip="CV%: 5.8; ERROR:   23 167; LI90%:   359 699; LS90%:   435 911" xr:uid="{6D99C037-215F-4434-B3CF-588932C1D7C5}"/>
    <hyperlink ref="D57" tooltip="CV%: 7.6; ERROR:   22 027; LI90%:   254 913; LS90%:   327 377" xr:uid="{CA7FC72D-E373-4AC5-AAD3-D315AB8F417F}"/>
    <hyperlink ref="D58" tooltip="CV%: 8.7; ERROR:   21 486; LI90%:   211 345; LS90%:   282 029" xr:uid="{A0D19E14-3067-4FEF-8F46-71AD24D604F4}"/>
    <hyperlink ref="D61" tooltip="CV%: 6.1; ERROR:   5 304; LI90%:   77 761; LS90%:   95 209" xr:uid="{14F5EB8A-8041-48D9-8C84-80284CDFAB84}"/>
    <hyperlink ref="D62" tooltip="CV%: 6.3; ERROR:   5 181; LI90%:   73 672; LS90%:   90 714" xr:uid="{DE6C2BB6-0E42-46A3-AE49-FCAE52DF0F58}"/>
    <hyperlink ref="D63" tooltip="CV%: 6.1; ERROR:   4 948; LI90%:   72 487; LS90%:   88 765" xr:uid="{63BBBFB2-5864-4A3E-9CAD-A9EEA35220B1}"/>
    <hyperlink ref="D64" tooltip="CV%: 7.3; ERROR:   4 393; LI90%:   52 794; LS90%:   67 246" xr:uid="{A6DAD5DA-35CC-415C-88B6-811C57604C60}"/>
    <hyperlink ref="D65" tooltip="CV%: 9.1; ERROR:   3 522; LI90%:   32 721; LS90%:   44 307" xr:uid="{B02D6169-99B9-400D-9D12-B68B22ECCE67}"/>
    <hyperlink ref="D66" tooltip="CV%: 11.4; ERROR:   2 614; LI90%:   18 693; LS90%:   27 291" xr:uid="{1877BC91-3FA0-4498-AE75-5A184A250D20}"/>
    <hyperlink ref="D69" tooltip="CV%: 4.2; ERROR:   42 794; LI90%:   936 892; LS90%:  1 077 672" xr:uid="{35DFECB9-7218-4D25-BAA9-46E8D59F9397}"/>
    <hyperlink ref="D70" tooltip="CV%: 5.7; ERROR:   56 184; LI90%:   886 961; LS90%:  1 071 791" xr:uid="{851CF0BE-B404-4C19-930E-AEB21CC84BCF}"/>
    <hyperlink ref="D71" tooltip="CV%: 5.4; ERROR:   41 608; LI90%:   708 185; LS90%:   845 063" xr:uid="{F83073BF-1FF6-4B3D-9AA9-EEAD7B635291}"/>
    <hyperlink ref="D72" tooltip="CV%: 6.1; ERROR:   41 406; LI90%:   606 409; LS90%:   742 621" xr:uid="{9258F68B-843E-4C07-B215-943FEBE309C0}"/>
    <hyperlink ref="D73" tooltip="CV%: 9.3; ERROR:   22 385; LI90%:   204 748; LS90%:   278 390" xr:uid="{4A4AB615-42F4-4675-9344-A193B64AB0E6}"/>
    <hyperlink ref="D74" tooltip="CV%: 9.7; ERROR:   20 247; LI90%:   174 763; LS90%:   241 369" xr:uid="{3DA55004-C6CE-495F-9C9E-EBD7363E9618}"/>
    <hyperlink ref="D77" tooltip="CV%: 3.7; ERROR:   25 941; LI90%:   667 443; LS90%:   752 781" xr:uid="{ADFEC03F-6956-4073-B5ED-453D2E4AA8E4}"/>
    <hyperlink ref="D78" tooltip="CV%: 5.0; ERROR:   31 117; LI90%:   568 296; LS90%:   670 662" xr:uid="{44CDCB14-C9F1-4510-9468-9F55CB01826F}"/>
    <hyperlink ref="D79" tooltip="CV%: 5.0; ERROR:   23 826; LI90%:   439 828; LS90%:   518 210" xr:uid="{7BF53164-708E-44C2-9118-23F6CCB06B7D}"/>
    <hyperlink ref="D80" tooltip="CV%: 6.0; ERROR:   28 710; LI90%:   429 538; LS90%:   523 986" xr:uid="{AD13BEA5-9D2B-485A-9716-E802637566A3}"/>
    <hyperlink ref="D81" tooltip="CV%: 7.0; ERROR:   15 419; LI90%:   195 842; LS90%:   246 568" xr:uid="{1E8A4A47-D45C-4233-8442-C921671B0175}"/>
    <hyperlink ref="D82" tooltip="CV%: 8.2; ERROR:   14 392; LI90%:   150 792; LS90%:   198 140" xr:uid="{B7B8F70D-873E-4F65-AE62-4B59021C18EE}"/>
    <hyperlink ref="D85" tooltip="CV%: 3.6; ERROR:   54 925; LI90%:  1 435 469; LS90%:  1 616 155" xr:uid="{CCD512D9-FE0C-423C-8A8E-221F1BCD3B49}"/>
    <hyperlink ref="D86" tooltip="CV%: 3.3; ERROR:   49 287; LI90%:  1 416 440; LS90%:  1 578 578" xr:uid="{28C01846-1862-42BB-99E7-96FA8A8209E0}"/>
    <hyperlink ref="D87" tooltip="CV%: 3.4; ERROR:   50 483; LI90%:  1 382 536; LS90%:  1 548 610" xr:uid="{F05BA552-7B17-4F27-A737-6D2339C545E2}"/>
    <hyperlink ref="D88" tooltip="CV%: 4.2; ERROR:   47 221; LI90%:  1 058 882; LS90%:  1 214 226" xr:uid="{9D2F6A0A-65D5-4D69-8A64-4E3A9127F7DE}"/>
    <hyperlink ref="D89" tooltip="CV%: 5.0; ERROR:   35 381; LI90%:   646 919; LS90%:   763 313" xr:uid="{663C7113-DBA2-453F-ACA7-F15EDA538E7C}"/>
    <hyperlink ref="D90" tooltip="CV%: 5.2; ERROR:   32 641; LI90%:   570 983; LS90%:   678 363" xr:uid="{0254BD8E-53D1-4FF4-8048-E54AD6204289}"/>
    <hyperlink ref="D93" tooltip="CV%: 5.1; ERROR:   17 541; LI90%:   316 642; LS90%:   374 346" xr:uid="{B0AFC2CC-EA61-46D3-9ECC-59C816C95ADE}"/>
    <hyperlink ref="D94" tooltip="CV%: 4.5; ERROR:   14 838; LI90%:   305 591; LS90%:   354 403" xr:uid="{F2F749A7-4DE6-422A-874D-7929C206DA30}"/>
    <hyperlink ref="D95" tooltip="CV%: 4.9; ERROR:   15 086; LI90%:   280 610; LS90%:   330 238" xr:uid="{4BFFC36C-35EC-4EF3-8DFD-47EAEFEAA037}"/>
    <hyperlink ref="D96" tooltip="CV%: 5.6; ERROR:   14 795; LI90%:   238 824; LS90%:   287 496" xr:uid="{AE6417CF-FC22-48C9-8D0A-7181E6984218}"/>
    <hyperlink ref="D97" tooltip="CV%: 8.8; ERROR:   10 342; LI90%:   100 063; LS90%:   134 085" xr:uid="{79CB143A-19A3-406A-81CD-5798598DBCD4}"/>
    <hyperlink ref="D98" tooltip="CV%: 9.5; ERROR:   9 231; LI90%:   82 063; LS90%:   112 431" xr:uid="{AED17FDA-99EB-474F-BDF7-C7F1FD004B97}"/>
    <hyperlink ref="D101" tooltip="CV%: 5.6; ERROR:   63 535; LI90%:  1 024 877; LS90%:  1 233 887" xr:uid="{31ACE01F-B949-40F7-87BC-447380FFB6BA}"/>
    <hyperlink ref="D102" tooltip="CV%: 6.5; ERROR:   64 018; LI90%:   873 302; LS90%:  1 083 904" xr:uid="{12180EE3-9DBF-40FC-A19D-04565C4B1956}"/>
    <hyperlink ref="D103" tooltip="CV%: 8.2; ERROR:   68 392; LI90%:   717 429; LS90%:   942 419" xr:uid="{DD322D6D-CBF1-4D41-BB0A-B71AA7F7F52D}"/>
    <hyperlink ref="D104" tooltip="CV%: 7.1; ERROR:   54 478; LI90%:   674 444; LS90%:   853 660" xr:uid="{F9B83F34-C3E3-4DC1-B55E-DDC35C5BF9CE}"/>
    <hyperlink ref="D105" tooltip="CV%: 8.0; ERROR:   54 209; LI90%:   585 198; LS90%:   763 530" xr:uid="{F53F8C73-0AF9-4C55-8D4D-5EC6D6716C25}"/>
    <hyperlink ref="D106" tooltip="CV%: 9.1; ERROR:   47 064; LI90%:   438 596; LS90%:   593 422" xr:uid="{7D46783A-6DB0-4A77-927C-8EBF63C654E3}"/>
    <hyperlink ref="D109" tooltip="CV%: 5.5; ERROR:   39 883; LI90%:   661 712; LS90%:   792 914" xr:uid="{615BC6D1-A3FB-4C3A-93E3-150BC5F2B269}"/>
    <hyperlink ref="D110" tooltip="CV%: 4.5; ERROR:   29 326; LI90%:   605 325; LS90%:   701 799" xr:uid="{77719A53-D2D8-4594-ABE8-72BF1BA40DB2}"/>
    <hyperlink ref="D111" tooltip="CV%: 6.2; ERROR:   31 662; LI90%:   462 495; LS90%:   566 655" xr:uid="{876AF9CE-6E18-40C4-80C3-34764690D3B1}"/>
    <hyperlink ref="D112" tooltip="CV%: 10.1; ERROR:   22 967; LI90%:   190 654; LS90%:   266 208" xr:uid="{E2E7E6D0-D348-4162-99DD-272C6AA2EA95}"/>
    <hyperlink ref="D113" tooltip="CV%: 9.7; ERROR:   14 596; LI90%:   126 649; LS90%:   174 667" xr:uid="{C5392575-7A6E-4FED-9493-050F019E5756}"/>
    <hyperlink ref="D114" tooltip="CV%: 14.6; ERROR:   15 213; LI90%:   78 965; LS90%:   129 011" xr:uid="{66105849-5332-4DD6-83E1-43ED3D5B196B}"/>
    <hyperlink ref="D117" tooltip="CV%: 5.9; ERROR:   40 119; LI90%:   608 754; LS90%:   740 736" xr:uid="{D42C9111-2924-485A-85A0-2BF0D142AD95}"/>
    <hyperlink ref="D118" tooltip="CV%: 5.9; ERROR:   36 357; LI90%:   561 659; LS90%:   681 263" xr:uid="{6298E08B-A474-4B35-B2B8-3FFD02958820}"/>
    <hyperlink ref="D119" tooltip="CV%: 5.0; ERROR:   30 413; LI90%:   553 525; LS90%:   653 573" xr:uid="{D8009B28-4670-45C2-9D02-813AD742C871}"/>
    <hyperlink ref="D120" tooltip="CV%: 5.1; ERROR:   28 532; LI90%:   509 740; LS90%:   603 600" xr:uid="{E282D317-3156-4396-970B-D777340CD0FE}"/>
    <hyperlink ref="D121" tooltip="CV%: 9.1; ERROR:   30 869; LI90%:   287 048; LS90%:   388 598" xr:uid="{5E2BBC8A-4DC3-4F70-AF60-636F65581F9F}"/>
    <hyperlink ref="D122" tooltip="CV%: 9.5; ERROR:   17 245; LI90%:   152 735; LS90%:   209 465" xr:uid="{ABF7B672-BDA2-46CD-BA22-9C1904A47AF1}"/>
    <hyperlink ref="D125" tooltip="CV%: 6.3; ERROR:   95 828; LI90%:  1 357 215; LS90%:  1 672 461" xr:uid="{96256012-F2F0-48A3-BB14-DC35FBCFDA16}"/>
    <hyperlink ref="D126" tooltip="CV%: 5.4; ERROR:   75 738; LI90%:  1 287 089; LS90%:  1 536 243" xr:uid="{67DFF024-8E63-4D19-B8DF-3A5D3001B683}"/>
    <hyperlink ref="D127" tooltip="CV%: 6.3; ERROR:   82 186; LI90%:  1 169 251; LS90%:  1 439 617" xr:uid="{DD40A19C-8C6D-4BE0-9A13-606F61AD0614}"/>
    <hyperlink ref="D128" tooltip="CV%: 6.9; ERROR:   85 385; LI90%:  1 102 617; LS90%:  1 383 509" xr:uid="{8A54B6CE-61CC-473A-8568-5784106EE7BE}"/>
    <hyperlink ref="D129" tooltip="CV%: 6.8; ERROR:   52 811; LI90%:   689 090; LS90%:   862 824" xr:uid="{AA272F41-8F06-4226-9B39-26AE196B7E49}"/>
    <hyperlink ref="D130" tooltip="CV%: 8.5; ERROR:   38 539; LI90%:   391 474; LS90%:   518 254" xr:uid="{AADDC112-C579-4C1D-B494-9625AB7B7BAC}"/>
    <hyperlink ref="D133" tooltip="CV%: 4.4; ERROR:   152 864; LI90%:  3 230 458; LS90%:  3 733 336" xr:uid="{AE91EABB-001E-4FA7-8B39-9F90FB6F0412}"/>
    <hyperlink ref="D134" tooltip="CV%: 4.4; ERROR:   145 378; LI90%:  3 054 333; LS90%:  3 532 585" xr:uid="{2DDD851A-2AB0-434A-AB05-EF3A8B51E75B}"/>
    <hyperlink ref="D135" tooltip="CV%: 4.6; ERROR:   143 611; LI90%:  2 883 464; LS90%:  3 355 902" xr:uid="{2C003390-39F2-46B0-A138-7701E5F70A90}"/>
    <hyperlink ref="D136" tooltip="CV%: 5.0; ERROR:   152 334; LI90%:  2 780 134; LS90%:  3 281 268" xr:uid="{882D0771-CB20-48CB-B93A-F08C98A599D7}"/>
    <hyperlink ref="D137" tooltip="CV%: 6.8; ERROR:   105 682; LI90%:  1 374 551; LS90%:  1 722 215" xr:uid="{14855E7A-89D1-4740-B3FB-04E7B028A458}"/>
    <hyperlink ref="D138" tooltip="CV%: 9.1; ERROR:   107 574; LI90%:  1 003 096; LS90%:  1 356 984" xr:uid="{7A2D0932-0461-48B8-A789-AEAECD3C615F}"/>
    <hyperlink ref="D141" tooltip="CV%: 5.0; ERROR:   47 918; LI90%:   879 408; LS90%:  1 037 044" xr:uid="{91857BC7-D948-4A6A-9BF2-0785F28703A0}"/>
    <hyperlink ref="D142" tooltip="CV%: 5.0; ERROR:   38 288; LI90%:   705 678; LS90%:   831 634" xr:uid="{A3098219-DE95-486A-8478-7BAF81FF2D01}"/>
    <hyperlink ref="D143" tooltip="CV%: 5.0; ERROR:   35 266; LI90%:   650 257; LS90%:   766 273" xr:uid="{FB3BBBFB-80AB-4626-B0E2-30F1A3342C47}"/>
    <hyperlink ref="D144" tooltip="CV%: 7.0; ERROR:   33 002; LI90%:   415 222; LS90%:   523 790" xr:uid="{106E412B-0F3F-4C76-A27B-2A1A50AEF66F}"/>
    <hyperlink ref="D145" tooltip="CV%: 8.4; ERROR:   21 143; LI90%:   216 227; LS90%:   285 783" xr:uid="{EB3EF273-994A-41F5-B84B-7A8AB5A61859}"/>
    <hyperlink ref="D146" tooltip="CV%: 9.7; ERROR:   16 616; LI90%:   143 106; LS90%:   197 768" xr:uid="{CF552E3A-24C7-496A-9C9E-944ECAFA8E59}"/>
    <hyperlink ref="D149" tooltip="CV%: 5.8; ERROR:   22 500; LI90%:   347 833; LS90%:   421 853" xr:uid="{62BCC217-79C6-44C5-A459-0795BAF82408}"/>
    <hyperlink ref="D150" tooltip="CV%: 6.9; ERROR:   25 244; LI90%:   325 941; LS90%:   408 985" xr:uid="{EBA32EE0-08A7-43D3-BD62-777E8F10FFAF}"/>
    <hyperlink ref="D151" tooltip="CV%: 6.6; ERROR:   24 033; LI90%:   323 863; LS90%:   402 923" xr:uid="{9C6123A9-76F5-4ABE-A386-41D308CCB9E7}"/>
    <hyperlink ref="D152" tooltip="CV%: 6.1; ERROR:   20 107; LI90%:   294 519; LS90%:   360 663" xr:uid="{4561181A-2683-47AC-B0DC-CD972269521B}"/>
    <hyperlink ref="D153" tooltip="CV%: 7.6; ERROR:   14 202; LI90%:   164 556; LS90%:   211 274" xr:uid="{B8C2E1B5-27B2-48C6-B2AA-8B7F0ACB8C80}"/>
    <hyperlink ref="D154" tooltip="CV%: 9.0; ERROR:   10 292; LI90%:   97 955; LS90%:   131 815" xr:uid="{F74636AD-EBF7-4D9E-AE17-F0DED4CD36C4}"/>
    <hyperlink ref="D157" tooltip="CV%: 6.4; ERROR:   14 918; LI90%:   209 531; LS90%:   258 607" xr:uid="{F2239D9F-F792-4E24-92E9-ED733D72F5B3}"/>
    <hyperlink ref="D158" tooltip="CV%: 6.7; ERROR:   13 000; LI90%:   173 277; LS90%:   216 041" xr:uid="{1AD13CD9-3CA7-42B1-AD2B-A39623E2DEE6}"/>
    <hyperlink ref="D159" tooltip="CV%: 7.0; ERROR:   11 302; LI90%:   143 656; LS90%:   180 836" xr:uid="{B0A6716F-FE87-4EE0-8D19-C4F9DE671637}"/>
    <hyperlink ref="D160" tooltip="CV%: 8.3; ERROR:   11 681; LI90%:   121 911; LS90%:   160 339" xr:uid="{D9E02DA2-5AD3-419A-8B62-13BD60DE4E4D}"/>
    <hyperlink ref="D161" tooltip="CV%: 11.3; ERROR:   5 993; LI90%:   43 011; LS90%:   62 727" xr:uid="{FF7FC84F-094E-435D-A0A5-562BF1E2EA32}"/>
    <hyperlink ref="D162" tooltip="CV%: 15.7; ERROR:   4 983; LI90%:   23 579; LS90%:   39 971" xr:uid="{1E96FB72-44F4-4C4B-A398-9D8847A2B240}"/>
    <hyperlink ref="D165" tooltip="CV%: 5.2; ERROR:   64 039; LI90%:  1 131 640; LS90%:  1 342 310" xr:uid="{39F885D9-55AD-467D-824C-1216DC4D227D}"/>
    <hyperlink ref="D166" tooltip="CV%: 5.0; ERROR:   52 454; LI90%:   959 959; LS90%:  1 132 517" xr:uid="{56441EB3-AEE9-42C7-A05C-745ED37D16CD}"/>
    <hyperlink ref="D167" tooltip="CV%: 5.2; ERROR:   50 829; LI90%:   888 434; LS90%:  1 055 648" xr:uid="{4774E55E-9648-44EE-AC5B-9EC682A18B66}"/>
    <hyperlink ref="D168" tooltip="CV%: 5.1; ERROR:   45 776; LI90%:   824 825; LS90%:   975 415" xr:uid="{821DC8C5-5E10-402E-B19F-F24163560906}"/>
    <hyperlink ref="D169" tooltip="CV%: 6.8; ERROR:   35 877; LI90%:   464 891; LS90%:   582 917" xr:uid="{7C443322-AE67-481F-9BEA-223D7776BC82}"/>
    <hyperlink ref="D170" tooltip="CV%: 8.0; ERROR:   34 351; LI90%:   371 899; LS90%:   484 903" xr:uid="{A6DD1E93-9D89-47B7-9D5C-884955662A9B}"/>
    <hyperlink ref="D173" tooltip="CV%: 5.9; ERROR:   54 966; LI90%:   835 612; LS90%:  1 016 432" xr:uid="{1E9E301D-1085-419D-B64F-0D59C31DE2AE}"/>
    <hyperlink ref="D174" tooltip="CV%: 5.7; ERROR:   48 991; LI90%:   774 970; LS90%:   936 138" xr:uid="{AF2E7941-0734-43F8-BF74-6215EB736983}"/>
    <hyperlink ref="D175" tooltip="CV%: 6.3; ERROR:   38 107; LI90%:   544 019; LS90%:   669 381" xr:uid="{FC368992-A5E9-4D14-BAE9-830EC9EAAFA5}"/>
    <hyperlink ref="D176" tooltip="CV%: 7.9; ERROR:   39 175; LI90%:   429 003; LS90%:   557 877" xr:uid="{2E86E1AD-6106-4A27-AA67-80433CBCCD01}"/>
    <hyperlink ref="D177" tooltip="CV%: 9.1; ERROR:   22 692; LI90%:   212 120; LS90%:   286 770" xr:uid="{2805D055-820C-4FE5-84A4-0E29BBB9688C}"/>
    <hyperlink ref="D178" tooltip="CV%: 11.8; ERROR:   18 594; LI90%:   127 319; LS90%:   188 487" xr:uid="{91BF50C0-EB2E-4EAA-80DF-01D2362055BD}"/>
    <hyperlink ref="D181" tooltip="CV%: 4.1; ERROR:   52 998; LI90%:  1 195 823; LS90%:  1 370 171" xr:uid="{7A967051-D741-4656-877F-6970850412AB}"/>
    <hyperlink ref="D182" tooltip="CV%: 4.5; ERROR:   56 175; LI90%:  1 155 503; LS90%:  1 340 303" xr:uid="{684C4ABB-5B19-4C66-8189-034D67A57FAF}"/>
    <hyperlink ref="D183" tooltip="CV%: 4.4; ERROR:   48 424; LI90%:  1 014 780; LS90%:  1 174 080" xr:uid="{7E32CB90-47AE-4E2B-8F50-98A51E065072}"/>
    <hyperlink ref="D184" tooltip="CV%: 4.6; ERROR:   43 023; LI90%:   874 136; LS90%:  1 015 670" xr:uid="{1068997F-90B0-4125-A7D2-E52EC8CB10AC}"/>
    <hyperlink ref="D185" tooltip="CV%: 5.6; ERROR:   41 588; LI90%:   671 357; LS90%:   808 171" xr:uid="{B0E3B82F-79BB-4416-9945-5BF0B51B7683}"/>
    <hyperlink ref="D186" tooltip="CV%: 7.3; ERROR:   35 918; LI90%:   431 113; LS90%:   549 273" xr:uid="{EE00B21E-23F2-4571-B423-3D02DDF70266}"/>
    <hyperlink ref="D189" tooltip="CV%: 5.1; ERROR:   24 602; LI90%:   438 400; LS90%:   519 334" xr:uid="{0D94715E-F8B3-4E0F-B47C-ED1D150B7414}"/>
    <hyperlink ref="D190" tooltip="CV%: 4.8; ERROR:   23 130; LI90%:   439 716; LS90%:   515 806" xr:uid="{69042490-CBA3-4D9F-95EA-E8F803044A47}"/>
    <hyperlink ref="D191" tooltip="CV%: 5.4; ERROR:   22 836; LI90%:   382 298; LS90%:   457 422" xr:uid="{5DC6813E-B859-4C43-AC6E-3DBCD77D6CB5}"/>
    <hyperlink ref="D192" tooltip="CV%: 4.7; ERROR:   18 159; LI90%:   354 310; LS90%:   414 046" xr:uid="{4DB5A109-4F4F-4F74-8A9E-5E3ABF249BD5}"/>
    <hyperlink ref="D193" tooltip="CV%: 7.7; ERROR:   17 437; LI90%:   198 686; LS90%:   256 048" xr:uid="{21085E64-737F-4A8A-91EC-F03444BE0B01}"/>
    <hyperlink ref="D194" tooltip="CV%: 7.1; ERROR:   15 016; LI90%:   186 790; LS90%:   236 188" xr:uid="{D11C2EC9-5161-44A9-8EF1-F1FCC6F52ADA}"/>
    <hyperlink ref="D197" tooltip="CV%: 5.1; ERROR:   15 719; LI90%:   283 738; LS90%:   335 450" xr:uid="{02184634-689A-41A7-9888-E29DC2CC3DB7}"/>
    <hyperlink ref="D198" tooltip="CV%: 5.6; ERROR:   15 981; LI90%:   256 944; LS90%:   309 518" xr:uid="{5E2722BF-CD53-4134-A2FB-DDCD008522F4}"/>
    <hyperlink ref="D199" tooltip="CV%: 5.6; ERROR:   15 231; LI90%:   244 550; LS90%:   294 654" xr:uid="{CEBC4D1A-E25F-488A-B280-5B7DCAA041CE}"/>
    <hyperlink ref="D200" tooltip="CV%: 7.8; ERROR:   17 497; LI90%:   196 818; LS90%:   254 380" xr:uid="{785767CC-F143-4E75-9073-4F6C0807C4CD}"/>
    <hyperlink ref="D201" tooltip="CV%: 9.0; ERROR:   10 547; LI90%:   99 939; LS90%:   134 635" xr:uid="{F78BB31E-C092-4F9E-8590-B25194326682}"/>
    <hyperlink ref="D202" tooltip="CV%: 9.4; ERROR:   11 044; LI90%:   99 212; LS90%:   135 544" xr:uid="{DDCCB978-E7F2-491F-9D9F-9A34FEB21A27}"/>
    <hyperlink ref="D205" tooltip="CV%: 5.9; ERROR:   38 824; LI90%:   593 096; LS90%:   720 814" xr:uid="{BE1F073D-EBF4-4E0D-ADD5-A6AC143F65A7}"/>
    <hyperlink ref="D206" tooltip="CV%: 6.0; ERROR:   26 452; LI90%:   399 908; LS90%:   486 928" xr:uid="{18DDBE63-18AE-4559-9360-D4B992BCEA71}"/>
    <hyperlink ref="D207" tooltip="CV%: 6.6; ERROR:   29 642; LI90%:   398 737; LS90%:   496 249" xr:uid="{7B8712E0-D540-49D1-80E7-2D92E77D53A1}"/>
    <hyperlink ref="D208" tooltip="CV%: 5.6; ERROR:   25 285; LI90%:   406 476; LS90%:   489 654" xr:uid="{7595F921-3FCF-4C21-86DC-1E84455B7C74}"/>
    <hyperlink ref="D209" tooltip="CV%: 8.4; ERROR:   18 680; LI90%:   192 574; LS90%:   254 024" xr:uid="{41CC895E-0006-4307-A940-9DA57AF6E13B}"/>
    <hyperlink ref="D210" tooltip="CV%: 10.1; ERROR:   19 339; LI90%:   160 024; LS90%:   223 644" xr:uid="{FC33C4FE-39F1-42A1-8619-DD065EE348CF}"/>
    <hyperlink ref="D213" tooltip="CV%: 4.2; ERROR:   17 816; LI90%:   393 837; LS90%:   452 447" xr:uid="{5E0AF77A-E14D-4C32-B79C-E886B10C4361}"/>
    <hyperlink ref="D214" tooltip="CV%: 5.0; ERROR:   19 819; LI90%:   367 655; LS90%:   432 853" xr:uid="{6685BFC6-D178-40E3-B415-988106B21900}"/>
    <hyperlink ref="D215" tooltip="CV%: 5.9; ERROR:   21 390; LI90%:   328 595; LS90%:   398 961" xr:uid="{D44B7858-2756-418B-A7CA-0D889775C4A8}"/>
    <hyperlink ref="D216" tooltip="CV%: 5.6; ERROR:   13 711; LI90%:   222 391; LS90%:   267 495" xr:uid="{7A6AC37E-D0B0-43E8-B405-BD460CCF5C76}"/>
    <hyperlink ref="D217" tooltip="CV%: 8.9; ERROR:   10 167; LI90%:   96 923; LS90%:   130 369" xr:uid="{1E829457-21AB-4AE9-8F86-43D54D475563}"/>
    <hyperlink ref="D218" tooltip="CV%: 11.1; ERROR:   5 892; LI90%:   43 311; LS90%:   62 695" xr:uid="{0103D3D7-8E0A-4E43-8680-661FA2B361B2}"/>
    <hyperlink ref="D221" tooltip="CV%: 5.2; ERROR:   31 294; LI90%:   551 902; LS90%:   654 848" xr:uid="{E25B4FA9-7D83-402A-8FD3-306F7E57412A}"/>
    <hyperlink ref="D222" tooltip="CV%: 7.1; ERROR:   26 830; LI90%:   334 820; LS90%:   423 084" xr:uid="{1C15465C-C850-455D-B782-05039A692DFA}"/>
    <hyperlink ref="D223" tooltip="CV%: 6.9; ERROR:   25 675; LI90%:   327 689; LS90%:   412 151" xr:uid="{94720EAF-56A3-4632-9E60-15E8BFA5632B}"/>
    <hyperlink ref="D224" tooltip="CV%: 7.5; ERROR:   27 407; LI90%:   318 767; LS90%:   408 927" xr:uid="{F6737C9A-DC38-4BA9-806F-E7DAC3EC7BD4}"/>
    <hyperlink ref="D225" tooltip="CV%: 8.8; ERROR:   22 911; LI90%:   223 840; LS90%:   299 210" xr:uid="{13807765-F1A0-4452-B70D-332F0A438704}"/>
    <hyperlink ref="D226" tooltip="CV%: 13.3; ERROR:   19 602; LI90%:   114 872; LS90%:   179 358" xr:uid="{359E4D33-6928-4EDC-95A0-A753647DE58C}"/>
    <hyperlink ref="D229" tooltip="CV%: 4.6; ERROR:   24 291; LI90%:   490 240; LS90%:   570 150" xr:uid="{FDDAEF78-F149-4E8E-B913-E315E4C23748}"/>
    <hyperlink ref="D230" tooltip="CV%: 4.3; ERROR:   22 253; LI90%:   486 063; LS90%:   559 269" xr:uid="{4F2645E3-BFBE-4D51-A554-487D8F410686}"/>
    <hyperlink ref="D231" tooltip="CV%: 5.1; ERROR:   24 985; LI90%:   451 996; LS90%:   534 190" xr:uid="{162F63EC-E904-436D-B942-1E4652C00D40}"/>
    <hyperlink ref="D232" tooltip="CV%: 4.5; ERROR:   19 917; LI90%:   406 328; LS90%:   471 850" xr:uid="{D76095DC-C8E0-4A49-920D-193413A0155A}"/>
    <hyperlink ref="D233" tooltip="CV%: 6.4; ERROR:   15 076; LI90%:   210 327; LS90%:   259 923" xr:uid="{F89FB510-2EC7-410F-9244-B82DB7F2EE37}"/>
    <hyperlink ref="D234" tooltip="CV%: 6.5; ERROR:   12 419; LI90%:   170 440; LS90%:   211 296" xr:uid="{C2DBA590-9158-49C6-94F0-8D43B18B1083}"/>
    <hyperlink ref="D237" tooltip="CV%: 3.9; ERROR:   25 268; LI90%:   600 621; LS90%:   683 745" xr:uid="{DF0BB42B-4337-49DD-8A2F-847EAABEBDB5}"/>
    <hyperlink ref="D238" tooltip="CV%: 4.1; ERROR:   22 470; LI90%:   511 364; LS90%:   585 286" xr:uid="{FC539121-BE83-45BC-BACE-F292FC1C33A9}"/>
    <hyperlink ref="D239" tooltip="CV%: 5.1; ERROR:   22 120; LI90%:   397 737; LS90%:   470 507" xr:uid="{CCE30737-3475-42E1-88F0-6FD97289CC8A}"/>
    <hyperlink ref="D240" tooltip="CV%: 5.8; ERROR:   16 355; LI90%:   254 038; LS90%:   307 842" xr:uid="{C345A23B-4565-4AFE-B513-A19A26782A02}"/>
    <hyperlink ref="D241" tooltip="CV%: 9.0; ERROR:   9 820; LI90%:   93 082; LS90%:   125 386" xr:uid="{84802D24-592E-4675-880F-F2315F32445E}"/>
    <hyperlink ref="D242" tooltip="CV%: 10.5; ERROR:   7 887; LI90%:   62 087; LS90%:   88 033" xr:uid="{2956FF91-8A01-4800-8862-8A14AB8C5A3D}"/>
    <hyperlink ref="D245" tooltip="CV%: 3.9; ERROR:   12 814; LI90%:   306 137; LS90%:   348 291" xr:uid="{245A027D-91E3-46D2-A6AA-19B2CF53BEA0}"/>
    <hyperlink ref="D246" tooltip="CV%: 4.8; ERROR:   11 693; LI90%:   224 236; LS90%:   262 704" xr:uid="{6E28CAAA-2781-4BF0-A6FA-B3C26F399D13}"/>
    <hyperlink ref="D247" tooltip="CV%: 5.1; ERROR:   12 082; LI90%:   216 302; LS90%:   256 048" xr:uid="{7DA0E42D-AA97-4DCA-95D2-093BCD2E4D9F}"/>
    <hyperlink ref="D248" tooltip="CV%: 5.4; ERROR:   11 744; LI90%:   198 849; LS90%:   237 483" xr:uid="{9B9CC151-3A43-4AAD-924B-A391ADC20985}"/>
    <hyperlink ref="D249" tooltip="CV%: 6.4; ERROR:   10 066; LI90%:   141 450; LS90%:   174 562" xr:uid="{D16ADC66-B450-4EB9-8561-BDFA010E955A}"/>
    <hyperlink ref="D250" tooltip="CV%: 8.2; ERROR:   7 985; LI90%:   83 775; LS90%:   110 043" xr:uid="{CACD1351-00DC-41AD-9692-DD51F1390F0A}"/>
    <hyperlink ref="D253" tooltip="CV%: 5.2; ERROR:   80 654; LI90%:  1 407 678; LS90%:  1 673 006" xr:uid="{4290F70B-A2AF-4672-8681-CDDDC101D223}"/>
    <hyperlink ref="D254" tooltip="CV%: 4.3; ERROR:   67 014; LI90%:  1 432 871; LS90%:  1 653 327" xr:uid="{12CB31AD-A6FE-4B68-B8BE-24CA85B91E1A}"/>
    <hyperlink ref="D255" tooltip="CV%: 4.9; ERROR:   66 391; LI90%:  1 239 151; LS90%:  1 457 559" xr:uid="{83FDC04E-917F-4BA7-A93D-5D624E806FF8}"/>
    <hyperlink ref="D256" tooltip="CV%: 5.4; ERROR:   62 064; LI90%:  1 039 758; LS90%:  1 243 932" xr:uid="{7C9A450C-D219-4CB9-B073-2CF6DF6DFD21}"/>
    <hyperlink ref="D257" tooltip="CV%: 9.1; ERROR:   47 589; LI90%:   447 039; LS90%:   603 593" xr:uid="{8B8EF742-4679-4EB6-A4FB-0CAE688D1879}"/>
    <hyperlink ref="D258" tooltip="CV%: 10.7; ERROR:   36 559; LI90%:   280 171; LS90%:   400 441" xr:uid="{6AB6E2BF-DB1A-457E-B188-2214D2655E7B}"/>
    <hyperlink ref="D261" tooltip="CV%: 4.2; ERROR:   21 025; LI90%:   462 114; LS90%:   531 280" xr:uid="{2E66D884-7996-41AE-AB18-269CE033FDED}"/>
    <hyperlink ref="D262" tooltip="CV%: 4.1; ERROR:   18 615; LI90%:   422 741; LS90%:   483 979" xr:uid="{42D9D62A-A77A-4B26-AF87-AD03278CDB37}"/>
    <hyperlink ref="D263" tooltip="CV%: 4.1; ERROR:   18 656; LI90%:   421 298; LS90%:   482 672" xr:uid="{C4EA5B9F-E0FA-41F7-8B9C-CFFA792C231E}"/>
    <hyperlink ref="D264" tooltip="CV%: 5.7; ERROR:   17 333; LI90%:   278 059; LS90%:   335 079" xr:uid="{D5D4987E-A671-4D2A-B2A7-C63FC30407E3}"/>
    <hyperlink ref="D265" tooltip="CV%: 6.9; ERROR:   13 134; LI90%:   167 392; LS90%:   210 600" xr:uid="{795B17AC-9BCB-4789-95E5-21B67E6B4DCA}"/>
    <hyperlink ref="D266" tooltip="CV%: 8.1; ERROR:   12 521; LI90%:   134 658; LS90%:   175 848" xr:uid="{245042A0-4723-41A2-A422-D36EE52DFFAE}"/>
    <hyperlink ref="D269" tooltip="CV%: 6.0; ERROR:   16 753; LI90%:   251 167; LS90%:   306 279" xr:uid="{3A50BF71-6EBA-4BD9-A0D2-572E96663FDA}"/>
    <hyperlink ref="D270" tooltip="CV%: 7.6; ERROR:   20 224; LI90%:   234 290; LS90%:   300 820" xr:uid="{422AAC5A-88D3-40E1-8ED0-58AC580BAA92}"/>
    <hyperlink ref="D271" tooltip="CV%: 6.1; ERROR:   14 728; LI90%:   216 546; LS90%:   264 998" xr:uid="{D31B9C26-B08C-40BB-96C5-E38147EBA5BC}"/>
    <hyperlink ref="D272" tooltip="CV%: 8.2; ERROR:   16 097; LI90%:   169 607; LS90%:   222 563" xr:uid="{93BCC343-ED95-41F3-8171-3D33AD945FAB}"/>
    <hyperlink ref="D273" tooltip="CV%: 11.0; ERROR:   10 315; LI90%:   76 485; LS90%:   110 419" xr:uid="{1951C866-94A2-45A4-AD0F-19CD988EE2DD}"/>
    <hyperlink ref="D274" tooltip="CV%: 15.8; ERROR:   7 778; LI90%:   36 395; LS90%:   61 983" xr:uid="{254D5EE4-E16F-4CBC-854C-681BA38F26B3}"/>
    <hyperlink ref="E13" tooltip="CV%: 1.0; ERROR: 0.5; LI90%: 47.5; LS90%: 49.0" xr:uid="{A89B8321-DE24-49F6-A2C5-80A91D442452}"/>
    <hyperlink ref="E14" tooltip="CV%: 0.9; ERROR: 0.4; LI90%: 46.1; LS90%: 47.4" xr:uid="{77051479-B3B9-4DD0-8A1F-502728D1A2E2}"/>
    <hyperlink ref="E15" tooltip="CV%: 0.9; ERROR: 0.4; LI90%: 44.7; LS90%: 46.0" xr:uid="{4960A10D-BE4F-4365-8D25-976135988329}"/>
    <hyperlink ref="E16" tooltip="CV%: 1.0; ERROR: 0.4; LI90%: 42.0; LS90%: 43.3" xr:uid="{A03BB644-800D-4CAC-8353-865A7AC1347D}"/>
    <hyperlink ref="E17" tooltip="CV%: 1.6; ERROR: 0.3; LI90%: 21.5; LS90%: 22.7" xr:uid="{B90BF01B-E3E8-4301-9F66-ACF0D2D7DDD3}"/>
    <hyperlink ref="E18" tooltip="CV%: 2.0; ERROR: 0.3; LI90%: 15.1; LS90%: 16.2" xr:uid="{99C33DFD-42E7-47ED-A5AF-A1BC9128F2BE}"/>
    <hyperlink ref="E21" tooltip="CV%: 4.7; ERROR: 2.4; LI90%: 47.1; LS90%: 55.0" xr:uid="{3A1C9EE5-AAC2-4150-ABB9-FA49610BF911}"/>
    <hyperlink ref="E22" tooltip="CV%: 4.5; ERROR: 2.1; LI90%: 43.6; LS90%: 50.6" xr:uid="{5A4C6F67-5C98-4DD4-8CA4-E29DB3D90B93}"/>
    <hyperlink ref="E23" tooltip="CV%: 5.1; ERROR: 2.3; LI90%: 41.6; LS90%: 49.2" xr:uid="{AEE3878C-D8DF-47CE-B960-8AD204D023A6}"/>
    <hyperlink ref="E24" tooltip="CV%: 6.4; ERROR: 2.1; LI90%: 29.4; LS90%: 36.3" xr:uid="{D6C365EE-23ED-43E0-B6D0-EDCD07E0FD84}"/>
    <hyperlink ref="E25" tooltip="CV%: 7.0; ERROR: 1.7; LI90%: 21.6; LS90%: 27.2" xr:uid="{96C61AC4-C809-418C-9EB9-B6AE186D513C}"/>
    <hyperlink ref="E26" tooltip="CV%: 8.0; ERROR: 1.8; LI90%: 19.9; LS90%: 25.9" xr:uid="{E32E15D8-DC8D-478A-9C7F-F93BB0FDA748}"/>
    <hyperlink ref="E29" tooltip="CV%: 4.1; ERROR: 2.5; LI90%: 55.5; LS90%: 63.6" xr:uid="{1B8C5950-FC96-4CC6-A64F-1AD1C1AF4F94}"/>
    <hyperlink ref="E30" tooltip="CV%: 4.5; ERROR: 2.0; LI90%: 40.6; LS90%: 47.1" xr:uid="{9A361C71-C3BE-48B4-9186-52E7B0E1557A}"/>
    <hyperlink ref="E31" tooltip="CV%: 5.4; ERROR: 1.9; LI90%: 31.9; LS90%: 38.1" xr:uid="{AA5DDFF9-DC73-429C-AFFB-1D324E880514}"/>
    <hyperlink ref="E32" tooltip="CV%: 7.0; ERROR: 2.2; LI90%: 27.5; LS90%: 34.6" xr:uid="{DE391281-4951-42E6-8C9F-9C2EFFA5B977}"/>
    <hyperlink ref="E33" tooltip="CV%: 8.1; ERROR: 1.4; LI90%: 14.6; LS90%: 19.2" xr:uid="{07111835-F41D-4CF2-B9D9-7533F2D493A5}"/>
    <hyperlink ref="E34" tooltip="CV%: 11.2; ERROR: 1.2; LI90%: 8.5; LS90%: 12.3" xr:uid="{FEA4B8BB-9020-4CE7-A8C9-EB0541DDA69C}"/>
    <hyperlink ref="E37" tooltip="CV%: 5.0; ERROR: 2.8; LI90%: 50.7; LS90%: 59.8" xr:uid="{DC17FDEB-D7E5-4AE0-B654-54207A0D9525}"/>
    <hyperlink ref="E38" tooltip="CV%: 4.5; ERROR: 2.2; LI90%: 46.3; LS90%: 53.6" xr:uid="{7902B977-90FB-4521-8556-8048C0630BED}"/>
    <hyperlink ref="E39" tooltip="CV%: 6.6; ERROR: 2.5; LI90%: 33.8; LS90%: 41.9" xr:uid="{816EC5E2-BE06-4BEE-9DAF-D8A8B400573F}"/>
    <hyperlink ref="E40" tooltip="CV%: 6.4; ERROR: 2.0; LI90%: 28.4; LS90%: 35.1" xr:uid="{F809B353-2A73-4452-A352-16E1008FFD9F}"/>
    <hyperlink ref="E41" tooltip="CV%: 12.7; ERROR: 1.8; LI90%: 11.0; LS90%: 16.8" xr:uid="{FCC5EF00-A0CD-4D80-9333-A28374EC9763}"/>
    <hyperlink ref="E42" tooltip="CV%: 15.7; ERROR: 1.3; LI90%: 6.0; LS90%: 10.2" xr:uid="{937345C6-7154-4B6B-87FD-53769584D1CD}"/>
    <hyperlink ref="E45" tooltip="CV%: 3.2; ERROR: 1.9; LI90%: 56.0; LS90%: 62.2" xr:uid="{8F85E5BC-305E-422E-BBF1-BC401F7DFE84}"/>
    <hyperlink ref="E46" tooltip="CV%: 4.0; ERROR: 2.3; LI90%: 52.7; LS90%: 60.1" xr:uid="{9F6E83F1-0DD2-45F2-BC76-F45EA427116B}"/>
    <hyperlink ref="E47" tooltip="CV%: 4.3; ERROR: 2.4; LI90%: 51.4; LS90%: 59.2" xr:uid="{79F49142-613D-416F-9148-DC0EC4965CB3}"/>
    <hyperlink ref="E48" tooltip="CV%: 3.9; ERROR: 2.1; LI90%: 51.3; LS90%: 58.3" xr:uid="{6275B488-4035-4DB5-A329-7F19C5393566}"/>
    <hyperlink ref="E49" tooltip="CV%: 7.7; ERROR: 1.6; LI90%: 18.6; LS90%: 24.0" xr:uid="{128CB5C1-5DCA-4FFF-AFF4-65D40D5BE46D}"/>
    <hyperlink ref="E50" tooltip="CV%: 8.2; ERROR: 1.6; LI90%: 16.7; LS90%: 21.9" xr:uid="{636EC7C9-0E4B-4B6B-AC79-D83C2BFFA5A1}"/>
    <hyperlink ref="E53" tooltip="CV%: 3.5; ERROR: 1.8; LI90%: 49.1; LS90%: 55.1" xr:uid="{46CC92A7-C519-459C-A6A0-76E908893319}"/>
    <hyperlink ref="E54" tooltip="CV%: 3.5; ERROR: 1.8; LI90%: 47.3; LS90%: 53.2" xr:uid="{1E62F48E-D5B9-44D9-9A41-1D584E92C5F0}"/>
    <hyperlink ref="E55" tooltip="CV%: 4.9; ERROR: 1.9; LI90%: 36.1; LS90%: 42.4" xr:uid="{879535AC-2586-4E73-B4D9-BA7C623CB5A9}"/>
    <hyperlink ref="E56" tooltip="CV%: 5.0; ERROR: 1.8; LI90%: 32.2; LS90%: 37.9" xr:uid="{8405B9D8-6722-435A-B348-4E5F7DA575AE}"/>
    <hyperlink ref="E57" tooltip="CV%: 6.5; ERROR: 1.7; LI90%: 23.4; LS90%: 29.0" xr:uid="{53A929CC-2417-47D3-8D00-6E21A5D1BBB3}"/>
    <hyperlink ref="E58" tooltip="CV%: 7.5; ERROR: 1.6; LI90%: 19.1; LS90%: 24.4" xr:uid="{790CA18B-4B9F-4041-904A-FE1BE6E652EE}"/>
    <hyperlink ref="E61" tooltip="CV%: 5.0; ERROR: 1.7; LI90%: 31.7; LS90%: 37.4" xr:uid="{1C66F891-867C-424E-A8AE-FE122F4F8D61}"/>
    <hyperlink ref="E62" tooltip="CV%: 5.3; ERROR: 1.8; LI90%: 30.0; LS90%: 35.7" xr:uid="{8CB6BF67-925F-4CC1-89FE-2A23A1273CEF}"/>
    <hyperlink ref="E63" tooltip="CV%: 5.3; ERROR: 1.7; LI90%: 29.4; LS90%: 35.1" xr:uid="{077A565A-4566-4C6D-BDA4-C9C0194D0FBF}"/>
    <hyperlink ref="E64" tooltip="CV%: 6.8; ERROR: 1.6; LI90%: 21.3; LS90%: 26.7" xr:uid="{1D3414F1-E3F4-449F-B830-3B3902729CA3}"/>
    <hyperlink ref="E65" tooltip="CV%: 8.5; ERROR: 1.4; LI90%: 14.2; LS90%: 18.8" xr:uid="{93899B50-914A-4FEA-976F-392FEA5B46BF}"/>
    <hyperlink ref="E66" tooltip="CV%: 10.6; ERROR: 1.0; LI90%: 7.6; LS90%: 10.8" xr:uid="{2AF1806C-A0BA-4E56-B619-17B5F30BC2EF}"/>
    <hyperlink ref="E69" tooltip="CV%: 3.5; ERROR: 1.8; LI90%: 47.1; LS90%: 53.0" xr:uid="{D687DA05-4361-4F38-B703-5784AC25CA3D}"/>
    <hyperlink ref="E70" tooltip="CV%: 4.5; ERROR: 2.2; LI90%: 45.3; LS90%: 52.6" xr:uid="{D8BFD3E4-AC3C-46E6-8AB0-20D173E473EA}"/>
    <hyperlink ref="E71" tooltip="CV%: 4.5; ERROR: 1.7; LI90%: 36.0; LS90%: 41.8" xr:uid="{556943D5-1CB7-413C-8F08-69C4A6EFD389}"/>
    <hyperlink ref="E72" tooltip="CV%: 5.6; ERROR: 1.9; LI90%: 30.4; LS90%: 36.7" xr:uid="{84E95928-84A4-4DDE-9D4D-29535929CAF9}"/>
    <hyperlink ref="E73" tooltip="CV%: 9.0; ERROR: 1.1; LI90%: 10.4; LS90%: 14.0" xr:uid="{75927C38-5013-4911-B425-C48AB1CA1ED1}"/>
    <hyperlink ref="E74" tooltip="CV%: 9.3; ERROR: 1.0; LI90%: 8.8; LS90%: 11.9" xr:uid="{515D8BD8-0643-47B3-B6A8-9E1AAD2EAD6B}"/>
    <hyperlink ref="E77" tooltip="CV%: 3.3; ERROR: 1.6; LI90%: 47.2; LS90%: 52.6" xr:uid="{486EE625-60A6-48A5-9BE9-F58C0E028726}"/>
    <hyperlink ref="E78" tooltip="CV%: 4.1; ERROR: 1.8; LI90%: 40.6; LS90%: 46.5" xr:uid="{1F0DBD0A-B90C-4111-A30D-B8AAD4CDA71F}"/>
    <hyperlink ref="E79" tooltip="CV%: 4.5; ERROR: 1.5; LI90%: 31.0; LS90%: 35.9" xr:uid="{ED148DCF-3C5E-4FA0-B1AA-C0280F3085B9}"/>
    <hyperlink ref="E80" tooltip="CV%: 5.5; ERROR: 1.8; LI90%: 30.3; LS90%: 36.3" xr:uid="{BF9A8162-EA63-4665-ABBD-214A505B9622}"/>
    <hyperlink ref="E81" tooltip="CV%: 6.7; ERROR: 1.0; LI90%: 14.0; LS90%: 17.4" xr:uid="{F5DE09B7-086E-423A-A011-D043AB142CAB}"/>
    <hyperlink ref="E82" tooltip="CV%: 8.0; ERROR: 1.0; LI90%: 10.6; LS90%: 13.8" xr:uid="{A9718E3C-9C6E-4ADA-9CD4-0512F2F27D61}"/>
    <hyperlink ref="E85" tooltip="CV%: 2.4; ERROR: 1.4; LI90%: 56.9; LS90%: 61.6" xr:uid="{5A868413-FEA6-44CB-A48F-6BFF97743467}"/>
    <hyperlink ref="E86" tooltip="CV%: 2.3; ERROR: 1.3; LI90%: 56.0; LS90%: 60.3" xr:uid="{C5455146-C9B5-42AA-90AA-F28AEA485AF8}"/>
    <hyperlink ref="E87" tooltip="CV%: 2.5; ERROR: 1.4; LI90%: 54.6; LS90%: 59.3" xr:uid="{032D8AA2-43AE-478A-8CFE-B2B0130A4914}"/>
    <hyperlink ref="E88" tooltip="CV%: 3.1; ERROR: 1.4; LI90%: 41.9; LS90%: 46.4" xr:uid="{9F02882E-7CA7-4A07-916C-C989FFC598A1}"/>
    <hyperlink ref="E89" tooltip="CV%: 4.3; ERROR: 1.2; LI90%: 26.6; LS90%: 30.6" xr:uid="{1C79639D-CCD5-442B-A31C-695FBDB716F8}"/>
    <hyperlink ref="E90" tooltip="CV%: 4.7; ERROR: 1.2; LI90%: 22.4; LS90%: 26.2" xr:uid="{F5C3A12D-EC6A-474F-BD81-4E3A2783EAB0}"/>
    <hyperlink ref="E93" tooltip="CV%: 4.3; ERROR: 2.1; LI90%: 45.5; LS90%: 52.6" xr:uid="{4339828D-D68F-4F58-BB18-FC99163A14B0}"/>
    <hyperlink ref="E94" tooltip="CV%: 3.6; ERROR: 1.7; LI90%: 44.2; LS90%: 49.7" xr:uid="{0D0B0AB5-D237-49D7-8C0C-0062CA7A8414}"/>
    <hyperlink ref="E95" tooltip="CV%: 3.9; ERROR: 1.7; LI90%: 40.8; LS90%: 46.4" xr:uid="{6D9B34C4-79BD-4DA9-928F-7EF98A55D560}"/>
    <hyperlink ref="E96" tooltip="CV%: 4.6; ERROR: 1.7; LI90%: 34.6; LS90%: 40.3" xr:uid="{0E4136E9-A4C7-41B2-B94A-6296D676BFBB}"/>
    <hyperlink ref="E97" tooltip="CV%: 7.9; ERROR: 1.4; LI90%: 14.9; LS90%: 19.3" xr:uid="{66ED1E4E-3216-4DB0-8817-B167E6292A28}"/>
    <hyperlink ref="E98" tooltip="CV%: 8.8; ERROR: 1.2; LI90%: 11.8; LS90%: 15.8" xr:uid="{0A8AF178-6FFB-4ED0-ADB9-EC55D91C4E0B}"/>
    <hyperlink ref="E101" tooltip="CV%: 4.3; ERROR: 1.9; LI90%: 40.7; LS90%: 46.9" xr:uid="{D9AB4044-8CDE-4019-ABCF-E18C21D75485}"/>
    <hyperlink ref="E102" tooltip="CV%: 5.4; ERROR: 2.1; LI90%: 34.6; LS90%: 41.3" xr:uid="{4CE68564-5C1E-4C68-B383-411BCFC1BC2C}"/>
    <hyperlink ref="E103" tooltip="CV%: 7.0; ERROR: 2.3; LI90%: 28.5; LS90%: 35.9" xr:uid="{402D06BB-D67B-44E9-A3B8-05BBE8408291}"/>
    <hyperlink ref="E104" tooltip="CV%: 5.9; ERROR: 1.8; LI90%: 27.0; LS90%: 32.8" xr:uid="{AFEECA35-9B54-416D-A9E2-40A4F16CA85C}"/>
    <hyperlink ref="E105" tooltip="CV%: 7.0; ERROR: 1.8; LI90%: 23.4; LS90%: 29.4" xr:uid="{C49C27D2-70DE-4E22-B01F-3E7F2C08C866}"/>
    <hyperlink ref="E106" tooltip="CV%: 8.0; ERROR: 1.6; LI90%: 17.4; LS90%: 22.7" xr:uid="{B40E98BC-D757-44B6-A372-C562B889DD9C}"/>
    <hyperlink ref="E109" tooltip="CV%: 4.0; ERROR: 2.4; LI90%: 54.9; LS90%: 62.7" xr:uid="{51DE0B71-561B-486D-B281-3092404832FC}"/>
    <hyperlink ref="E110" tooltip="CV%: 3.5; ERROR: 1.9; LI90%: 49.7; LS90%: 55.9" xr:uid="{C285EB1D-8B07-48E1-B5D8-4B8D44C88901}"/>
    <hyperlink ref="E111" tooltip="CV%: 5.0; ERROR: 2.1; LI90%: 38.2; LS90%: 45.1" xr:uid="{D54E0CED-731E-4A3F-83BB-A496BEFB3013}"/>
    <hyperlink ref="E112" tooltip="CV%: 9.5; ERROR: 1.8; LI90%: 15.6; LS90%: 21.4" xr:uid="{65161BE5-71C4-4EEF-8B83-70685F3C51CB}"/>
    <hyperlink ref="E113" tooltip="CV%: 9.0; ERROR: 1.1; LI90%: 10.5; LS90%: 14.1" xr:uid="{AA61B7BA-ACF0-4EAE-A410-12D77FA7394A}"/>
    <hyperlink ref="E114" tooltip="CV%: 14.2; ERROR: 1.2; LI90%: 6.4; LS90%: 10.4" xr:uid="{26E99197-ACAC-4B70-98B1-6AC7769EFF24}"/>
    <hyperlink ref="E117" tooltip="CV%: 4.7; ERROR: 2.7; LI90%: 52.6; LS90%: 61.4" xr:uid="{D96759FC-CD48-4BFD-B446-733169CCC29D}"/>
    <hyperlink ref="E118" tooltip="CV%: 4.3; ERROR: 2.3; LI90%: 48.6; LS90%: 56.1" xr:uid="{8783E13A-BFAC-47D2-83E9-A36CD1AC7A88}"/>
    <hyperlink ref="E119" tooltip="CV%: 3.6; ERROR: 1.8; LI90%: 48.0; LS90%: 54.0" xr:uid="{57165C4D-E2CC-4702-B760-EECDA888BC95}"/>
    <hyperlink ref="E120" tooltip="CV%: 4.0; ERROR: 1.9; LI90%: 44.6; LS90%: 50.9" xr:uid="{5A982655-2E26-4EFE-A78B-2195C7630C5D}"/>
    <hyperlink ref="E121" tooltip="CV%: 7.6; ERROR: 2.3; LI90%: 26.4; LS90%: 33.9" xr:uid="{7FF5DAC4-6D0B-4719-969D-1C9A354E1271}"/>
    <hyperlink ref="E122" tooltip="CV%: 8.8; ERROR: 1.3; LI90%: 13.1; LS90%: 17.5" xr:uid="{57CF5C3D-DDC1-4E0D-961C-1E7856FE81DB}"/>
    <hyperlink ref="E125" tooltip="CV%: 4.8; ERROR: 2.2; LI90%: 42.6; LS90%: 50.0" xr:uid="{DED94A75-658C-4EEB-9F05-E64FBDC7F29B}"/>
    <hyperlink ref="E126" tooltip="CV%: 4.3; ERROR: 1.9; LI90%: 40.1; LS90%: 46.2" xr:uid="{8C75BCC2-DD7A-4033-87AB-907E872FA1BD}"/>
    <hyperlink ref="E127" tooltip="CV%: 5.3; ERROR: 2.1; LI90%: 36.4; LS90%: 43.4" xr:uid="{ABF76042-94F4-48B0-A539-615CB13CF9B6}"/>
    <hyperlink ref="E128" tooltip="CV%: 5.7; ERROR: 2.2; LI90%: 34.4; LS90%: 41.6" xr:uid="{BC54120D-40D4-4A28-9348-E23C84BAC16C}"/>
    <hyperlink ref="E129" tooltip="CV%: 6.0; ERROR: 1.5; LI90%: 22.1; LS90%: 27.0" xr:uid="{4CAD41AF-4B65-46C2-8B77-1090EF19B85E}"/>
    <hyperlink ref="E130" tooltip="CV%: 7.8; ERROR: 1.1; LI90%: 12.1; LS90%: 15.7" xr:uid="{39765F3B-C49A-4D13-BBE1-148440C425C8}"/>
    <hyperlink ref="E133" tooltip="CV%: 3.5; ERROR: 2.1; LI90%: 55.0; LS90%: 61.8" xr:uid="{8C76A852-B16E-415A-8FF2-EA5472DA8679}"/>
    <hyperlink ref="E134" tooltip="CV%: 3.3; ERROR: 1.8; LI90%: 52.3; LS90%: 58.3" xr:uid="{780598D8-1AFA-482E-A86B-241CE8BB1ABB}"/>
    <hyperlink ref="E135" tooltip="CV%: 3.7; ERROR: 2.0; LI90%: 49.2; LS90%: 55.7" xr:uid="{42C436D0-064C-441B-ABA2-ED09B598A13D}"/>
    <hyperlink ref="E136" tooltip="CV%: 3.3; ERROR: 1.7; LI90%: 48.1; LS90%: 53.7" xr:uid="{CAA175ED-45CC-4CE5-83E4-AC4056BD3A14}"/>
    <hyperlink ref="E137" tooltip="CV%: 5.8; ERROR: 1.7; LI90%: 26.1; LS90%: 31.6" xr:uid="{58079410-7B0B-407E-A427-C5E771FB60CE}"/>
    <hyperlink ref="E138" tooltip="CV%: 8.5; ERROR: 1.7; LI90%: 17.1; LS90%: 22.6" xr:uid="{21C6D0D8-7D6B-49BF-9CFB-A417A49FDD72}"/>
    <hyperlink ref="E141" tooltip="CV%: 3.9; ERROR: 2.0; LI90%: 46.5; LS90%: 53.0" xr:uid="{DAD27F77-0277-4584-AD6D-D19CF62D0CFF}"/>
    <hyperlink ref="E142" tooltip="CV%: 4.1; ERROR: 1.6; LI90%: 37.2; LS90%: 42.6" xr:uid="{95E9262D-B799-4B48-B4C7-90E513F4D381}"/>
    <hyperlink ref="E143" tooltip="CV%: 4.2; ERROR: 1.6; LI90%: 34.2; LS90%: 39.3" xr:uid="{FF5D741F-978A-4386-A8AD-042C6D204ED1}"/>
    <hyperlink ref="E144" tooltip="CV%: 6.3; ERROR: 1.5; LI90%: 21.9; LS90%: 26.9" xr:uid="{E34FA0EF-666D-4133-9647-D48B3B1A0BD0}"/>
    <hyperlink ref="E145" tooltip="CV%: 7.8; ERROR: 1.0; LI90%: 11.5; LS90%: 14.9" xr:uid="{4A1A4178-9D16-43A5-ADF8-CD97240BA9E9}"/>
    <hyperlink ref="E146" tooltip="CV%: 9.3; ERROR: 0.8; LI90%: 7.5; LS90%: 10.2" xr:uid="{D8577B20-9DCE-424D-91F2-07F2D9D53664}"/>
    <hyperlink ref="E149" tooltip="CV%: 4.7; ERROR: 2.4; LI90%: 47.2; LS90%: 55.1" xr:uid="{7D9A040A-FCC1-439F-A344-B6CA5A0E6E27}"/>
    <hyperlink ref="E150" tooltip="CV%: 5.2; ERROR: 2.6; LI90%: 44.9; LS90%: 53.4" xr:uid="{994B2650-CBF5-4A1D-A0E7-50392D8DCCA9}"/>
    <hyperlink ref="E151" tooltip="CV%: 4.8; ERROR: 2.4; LI90%: 45.1; LS90%: 52.8" xr:uid="{03B93115-FE9A-457D-ACBC-C81876B815D2}"/>
    <hyperlink ref="E152" tooltip="CV%: 4.7; ERROR: 2.1; LI90%: 40.2; LS90%: 46.9" xr:uid="{06F8748D-3BBE-4A40-B274-4BB6203B059C}"/>
    <hyperlink ref="E153" tooltip="CV%: 6.7; ERROR: 1.8; LI90%: 23.7; LS90%: 29.5" xr:uid="{6B1469AA-2BB3-4AB0-BEB3-52B7527EF530}"/>
    <hyperlink ref="E154" tooltip="CV%: 8.0; ERROR: 1.2; LI90%: 13.2; LS90%: 17.3" xr:uid="{07EC9403-F19E-49C4-B7D3-258594B35592}"/>
    <hyperlink ref="E157" tooltip="CV%: 4.6; ERROR: 2.4; LI90%: 47.9; LS90%: 55.7" xr:uid="{F28CCCB5-1038-4F10-A599-8601B33C9DED}"/>
    <hyperlink ref="E158" tooltip="CV%: 5.0; ERROR: 2.2; LI90%: 39.7; LS90%: 46.9" xr:uid="{0583545C-553D-48A5-9107-CB4BC665D3C3}"/>
    <hyperlink ref="E159" tooltip="CV%: 5.4; ERROR: 1.9; LI90%: 32.7; LS90%: 39.1" xr:uid="{BAA11426-76FD-4DCB-AB6F-312743439238}"/>
    <hyperlink ref="E160" tooltip="CV%: 7.4; ERROR: 2.3; LI90%: 27.4; LS90%: 35.0" xr:uid="{F3DD51E3-387B-4948-A3CA-980572EB84C7}"/>
    <hyperlink ref="E161" tooltip="CV%: 10.4; ERROR: 1.2; LI90%: 9.8; LS90%: 13.9" xr:uid="{DC3B53C1-8B5B-4DF2-A613-BD37956A3C4C}"/>
    <hyperlink ref="E162" tooltip="CV%: 14.8; ERROR: 1.0; LI90%: 5.3; LS90%: 8.8" xr:uid="{423EB1A4-127C-4FA3-BAD7-79CE011D5D05}"/>
    <hyperlink ref="E165" tooltip="CV%: 3.6; ERROR: 2.1; LI90%: 54.2; LS90%: 61.1" xr:uid="{965160CF-DE31-42F6-9AAF-FB10413BF024}"/>
    <hyperlink ref="E166" tooltip="CV%: 3.6; ERROR: 1.7; LI90%: 45.9; LS90%: 51.6" xr:uid="{6C7E3F67-835B-4393-8067-2F26F90567D8}"/>
    <hyperlink ref="E167" tooltip="CV%: 4.2; ERROR: 1.9; LI90%: 42.3; LS90%: 48.5" xr:uid="{6C00D622-C09C-4B69-8688-57D61E27DBA0}"/>
    <hyperlink ref="E168" tooltip="CV%: 3.7; ERROR: 1.6; LI90%: 39.5; LS90%: 44.6" xr:uid="{59159066-4C54-4285-90AD-22E10DBF9DA2}"/>
    <hyperlink ref="E169" tooltip="CV%: 5.9; ERROR: 1.5; LI90%: 22.4; LS90%: 27.2" xr:uid="{4F02F1BC-5C65-4777-94B1-10BA035EB4E8}"/>
    <hyperlink ref="E170" tooltip="CV%: 7.0; ERROR: 1.4; LI90%: 17.7; LS90%: 22.3" xr:uid="{E8196C68-7D0F-4376-BA35-7BE7ACBBC6E4}"/>
    <hyperlink ref="E173" tooltip="CV%: 4.4; ERROR: 2.4; LI90%: 50.3; LS90%: 58.2" xr:uid="{BDEB6B21-0B7B-4104-A02D-C8B452F980E0}"/>
    <hyperlink ref="E174" tooltip="CV%: 4.3; ERROR: 2.1; LI90%: 46.6; LS90%: 53.6" xr:uid="{D821AF16-A448-44A3-BC34-895440617FAF}"/>
    <hyperlink ref="E175" tooltip="CV%: 5.2; ERROR: 1.8; LI90%: 32.7; LS90%: 38.7" xr:uid="{323B1C85-FBEA-406F-AE56-8729781A6C89}"/>
    <hyperlink ref="E176" tooltip="CV%: 6.9; ERROR: 2.0; LI90%: 25.5; LS90%: 32.1" xr:uid="{60F94D45-5D05-4486-85C2-7A4CD406BD99}"/>
    <hyperlink ref="E177" tooltip="CV%: 8.5; ERROR: 1.3; LI90%: 12.8; LS90%: 16.9" xr:uid="{1DBFD2A2-4A2A-464C-97D4-915A6DA2E01A}"/>
    <hyperlink ref="E178" tooltip="CV%: 11.5; ERROR: 1.1; LI90%: 7.5; LS90%: 11.0" xr:uid="{A5B2B124-88B5-4111-A17B-B04AA8066518}"/>
    <hyperlink ref="E181" tooltip="CV%: 3.0; ERROR: 1.7; LI90%: 53.0; LS90%: 58.4" xr:uid="{2F4302BD-4733-41DD-90C8-32D7E89C71E9}"/>
    <hyperlink ref="E182" tooltip="CV%: 3.5; ERROR: 1.9; LI90%: 51.2; LS90%: 57.4" xr:uid="{829F4B9A-B542-4B7F-BD77-012C96AEE8BA}"/>
    <hyperlink ref="E183" tooltip="CV%: 3.4; ERROR: 1.6; LI90%: 44.9; LS90%: 50.2" xr:uid="{8122E6FE-D87E-4C0A-ABDB-46E7E1F29F38}"/>
    <hyperlink ref="E184" tooltip="CV%: 4.0; ERROR: 1.6; LI90%: 38.5; LS90%: 43.9" xr:uid="{22180935-D260-4EFC-8A0B-9E1C59D3C696}"/>
    <hyperlink ref="E185" tooltip="CV%: 4.8; ERROR: 1.6; LI90%: 30.3; LS90%: 35.5" xr:uid="{FC6600AA-D9B8-469E-A070-DDD7259127B5}"/>
    <hyperlink ref="E186" tooltip="CV%: 6.6; ERROR: 1.4; LI90%: 19.0; LS90%: 23.6" xr:uid="{1896F434-1164-4991-BDAB-213360E44B56}"/>
    <hyperlink ref="E189" tooltip="CV%: 3.6; ERROR: 2.1; LI90%: 54.1; LS90%: 60.8" xr:uid="{280D17A0-605C-42E1-A9F4-7345AE98F669}"/>
    <hyperlink ref="E190" tooltip="CV%: 3.0; ERROR: 1.7; LI90%: 54.5; LS90%: 60.2" xr:uid="{71922D3E-ED80-46B6-9284-9B6A53E522FD}"/>
    <hyperlink ref="E191" tooltip="CV%: 4.4; ERROR: 2.2; LI90%: 46.8; LS90%: 54.1" xr:uid="{C100F498-62FF-4B56-88D5-3805884E2067}"/>
    <hyperlink ref="E192" tooltip="CV%: 3.6; ERROR: 1.7; LI90%: 43.4; LS90%: 48.9" xr:uid="{B885D22C-63D6-4754-AF94-E0A4379A0D08}"/>
    <hyperlink ref="E193" tooltip="CV%: 6.2; ERROR: 1.8; LI90%: 25.6; LS90%: 31.4" xr:uid="{4ADF4AE5-AEA0-44E2-9C8A-24CB4074B6F3}"/>
    <hyperlink ref="E194" tooltip="CV%: 6.4; ERROR: 1.6; LI90%: 22.7; LS90%: 28.1" xr:uid="{F1FC097E-5F1C-460B-B509-B3D053D208FA}"/>
    <hyperlink ref="E197" tooltip="CV%: 4.2; ERROR: 2.0; LI90%: 44.6; LS90%: 51.1" xr:uid="{8A960DA5-CA9D-4B0F-BD39-A10F8D3CBE4D}"/>
    <hyperlink ref="E198" tooltip="CV%: 4.3; ERROR: 1.9; LI90%: 40.7; LS90%: 46.9" xr:uid="{55DB5FF6-E079-4EFB-89B3-9E5DF07012A0}"/>
    <hyperlink ref="E199" tooltip="CV%: 4.7; ERROR: 2.0; LI90%: 38.6; LS90%: 45.0" xr:uid="{570612DA-39A0-47D2-9D80-ADBF4B6248BB}"/>
    <hyperlink ref="E200" tooltip="CV%: 6.4; ERROR: 2.2; LI90%: 31.2; LS90%: 38.6" xr:uid="{92E609D2-CBD8-4041-AE0B-7A1806DEE253}"/>
    <hyperlink ref="E201" tooltip="CV%: 8.6; ERROR: 1.6; LI90%: 15.8; LS90%: 21.1" xr:uid="{03A55424-227F-4A70-AB3C-21CB6F17606C}"/>
    <hyperlink ref="E202" tooltip="CV%: 9.1; ERROR: 1.6; LI90%: 15.4; LS90%: 20.8" xr:uid="{DFB72D3E-144C-49A8-84BB-FA095AA8EC67}"/>
    <hyperlink ref="E205" tooltip="CV%: 4.8; ERROR: 2.9; LI90%: 55.2; LS90%: 64.6" xr:uid="{0294D2F5-335F-4132-8742-1DD20AAB75C7}"/>
    <hyperlink ref="E206" tooltip="CV%: 5.0; ERROR: 2.1; LI90%: 37.6; LS90%: 44.4" xr:uid="{59A753C8-E8DB-4B61-B36A-826771A9A571}"/>
    <hyperlink ref="E207" tooltip="CV%: 5.0; ERROR: 2.1; LI90%: 37.5; LS90%: 44.2" xr:uid="{68B4D205-87FB-429B-A89E-8C0899C6C086}"/>
    <hyperlink ref="E208" tooltip="CV%: 4.7; ERROR: 1.9; LI90%: 37.7; LS90%: 44.0" xr:uid="{824E8E8D-C5F4-4B8E-B3F8-89903F7EA104}"/>
    <hyperlink ref="E209" tooltip="CV%: 7.8; ERROR: 1.6; LI90%: 18.0; LS90%: 23.2" xr:uid="{59DE32C7-3B51-4149-A778-41219DDD40F5}"/>
    <hyperlink ref="E210" tooltip="CV%: 9.2; ERROR: 1.6; LI90%: 14.9; LS90%: 20.2" xr:uid="{FDB5182C-43E1-47D2-9E90-694E75CD09E0}"/>
    <hyperlink ref="E213" tooltip="CV%: 3.3; ERROR: 1.5; LI90%: 41.2; LS90%: 46.0" xr:uid="{916EFE1C-9196-4044-A92C-C788AE6B39B7}"/>
    <hyperlink ref="E214" tooltip="CV%: 4.2; ERROR: 1.7; LI90%: 38.4; LS90%: 44.1" xr:uid="{8A046D20-6FA9-474E-B6CA-4AD6A4055BE3}"/>
    <hyperlink ref="E215" tooltip="CV%: 5.3; ERROR: 2.0; LI90%: 34.3; LS90%: 40.8" xr:uid="{7496362A-E5B2-4392-B72A-E752F83170CA}"/>
    <hyperlink ref="E216" tooltip="CV%: 5.0; ERROR: 1.3; LI90%: 23.2; LS90%: 27.3" xr:uid="{2ACE5F53-5313-4466-BCED-1F22BB37F8B8}"/>
    <hyperlink ref="E217" tooltip="CV%: 8.5; ERROR: 1.0; LI90%: 10.3; LS90%: 13.6" xr:uid="{C82643EF-C0B8-4430-B506-1E6104C04BCE}"/>
    <hyperlink ref="E218" tooltip="CV%: 10.9; ERROR: 0.6; LI90%: 4.5; LS90%: 6.4" xr:uid="{C97217E5-EE96-4F5B-AFEB-7A33B3F15DE9}"/>
    <hyperlink ref="E221" tooltip="CV%: 3.8; ERROR: 2.3; LI90%: 56.4; LS90%: 63.8" xr:uid="{6A5710C6-2BA1-42E1-AB50-802D37C038A4}"/>
    <hyperlink ref="E222" tooltip="CV%: 5.4; ERROR: 2.0; LI90%: 33.0; LS90%: 39.5" xr:uid="{5D22EA17-3703-4BBB-9946-C8BC11726F5B}"/>
    <hyperlink ref="E223" tooltip="CV%: 5.9; ERROR: 2.1; LI90%: 32.0; LS90%: 38.8" xr:uid="{F90098DB-AF0E-4FB2-AA7F-9B6C34453B38}"/>
    <hyperlink ref="E224" tooltip="CV%: 6.6; ERROR: 2.3; LI90%: 31.1; LS90%: 38.7" xr:uid="{EF7BC5A4-D27C-4A2A-B24B-FBF30BFBFDC7}"/>
    <hyperlink ref="E225" tooltip="CV%: 7.4; ERROR: 1.9; LI90%: 22.3; LS90%: 28.5" xr:uid="{44C40ADC-9569-4F83-B107-ABE577A1E1D6}"/>
    <hyperlink ref="E226" tooltip="CV%: 12.2; ERROR: 1.7; LI90%: 11.3; LS90%: 16.9" xr:uid="{D01D3123-E9D3-4AF8-9FD2-560D72AE8A27}"/>
    <hyperlink ref="E229" tooltip="CV%: 2.8; ERROR: 1.8; LI90%: 61.7; LS90%: 67.7" xr:uid="{C023D230-F557-4894-9D68-64976C91D9C2}"/>
    <hyperlink ref="E230" tooltip="CV%: 2.7; ERROR: 1.7; LI90%: 60.9; LS90%: 66.6" xr:uid="{7F751AD1-F6D0-4854-A407-8EF17A730677}"/>
    <hyperlink ref="E231" tooltip="CV%: 3.6; ERROR: 2.2; LI90%: 57.1; LS90%: 64.3" xr:uid="{2F33D8D4-80DB-4700-9C10-69D59720C637}"/>
    <hyperlink ref="E232" tooltip="CV%: 3.3; ERROR: 1.7; LI90%: 50.6; LS90%: 56.3" xr:uid="{76AED18A-9FE4-4BB5-A863-FF13E8C8067D}"/>
    <hyperlink ref="E233" tooltip="CV%: 5.6; ERROR: 1.6; LI90%: 26.4; LS90%: 31.8" xr:uid="{09D2EE24-7A88-4328-AF12-18E55FA5411A}"/>
    <hyperlink ref="E234" tooltip="CV%: 5.6; ERROR: 1.3; LI90%: 21.1; LS90%: 25.4" xr:uid="{6140EAB0-B0CA-4E54-A258-AF73F0B9B954}"/>
    <hyperlink ref="E237" tooltip="CV%: 3.1; ERROR: 1.6; LI90%: 49.2; LS90%: 54.4" xr:uid="{1A5F6429-3E5A-48E7-8C1A-4F11E2207D2E}"/>
    <hyperlink ref="E238" tooltip="CV%: 3.2; ERROR: 1.4; LI90%: 41.8; LS90%: 46.5" xr:uid="{79D82F05-3DB2-404A-8A08-2D13C00E61C1}"/>
    <hyperlink ref="E239" tooltip="CV%: 4.5; ERROR: 1.6; LI90%: 32.3; LS90%: 37.5" xr:uid="{451F7EAF-9669-4EDE-A939-34E14D0413CA}"/>
    <hyperlink ref="E240" tooltip="CV%: 5.4; ERROR: 1.2; LI90%: 20.6; LS90%: 24.7" xr:uid="{6F17D70C-24A3-454E-9C49-DE37DC4B3CFD}"/>
    <hyperlink ref="E241" tooltip="CV%: 8.7; ERROR: 0.8; LI90%: 7.7; LS90%: 10.2" xr:uid="{99DC3CFD-B729-4D24-BD16-08D698207416}"/>
    <hyperlink ref="E242" tooltip="CV%: 10.3; ERROR: 0.6; LI90%: 5.0; LS90%: 7.1" xr:uid="{1405CFF2-F846-46EA-90C2-13AE3B6A10BA}"/>
    <hyperlink ref="E245" tooltip="CV%: 2.7; ERROR: 1.7; LI90%: 61.6; LS90%: 67.3" xr:uid="{D35DAC50-4570-4392-901B-A522ED373461}"/>
    <hyperlink ref="E246" tooltip="CV%: 3.9; ERROR: 1.8; LI90%: 44.9; LS90%: 51.0" xr:uid="{4BA912D6-6C53-4105-87A8-2F3D1BCD0A0C}"/>
    <hyperlink ref="E247" tooltip="CV%: 4.4; ERROR: 2.0; LI90%: 43.2; LS90%: 49.9" xr:uid="{4F33A7A9-E03F-4433-A064-E15DCD471AD3}"/>
    <hyperlink ref="E248" tooltip="CV%: 4.7; ERROR: 2.0; LI90%: 39.7; LS90%: 46.3" xr:uid="{648DE603-82A2-43BA-9627-37F13D64CAD0}"/>
    <hyperlink ref="E249" tooltip="CV%: 5.4; ERROR: 1.7; LI90%: 28.4; LS90%: 34.0" xr:uid="{A036B3CC-1219-4B6E-A0FC-F9D6D17EFA63}"/>
    <hyperlink ref="E250" tooltip="CV%: 7.4; ERROR: 1.4; LI90%: 16.8; LS90%: 21.4" xr:uid="{E60B18B2-C91F-49E6-B19D-19653453EBC5}"/>
    <hyperlink ref="E253" tooltip="CV%: 4.1; ERROR: 2.1; LI90%: 46.8; LS90%: 53.6" xr:uid="{81B5B12B-7B59-4A60-A536-FC13F555C384}"/>
    <hyperlink ref="E254" tooltip="CV%: 3.3; ERROR: 1.6; LI90%: 47.0; LS90%: 52.4" xr:uid="{9427E8F5-3CCC-4FA8-BB09-C16ED55A4416}"/>
    <hyperlink ref="E255" tooltip="CV%: 3.9; ERROR: 1.7; LI90%: 41.0; LS90%: 46.6" xr:uid="{97656E72-83FD-48AB-9DBB-440160AE475D}"/>
    <hyperlink ref="E256" tooltip="CV%: 4.6; ERROR: 1.7; LI90%: 34.0; LS90%: 39.6" xr:uid="{3991F8B5-2635-4286-9D40-B9C582416ACB}"/>
    <hyperlink ref="E257" tooltip="CV%: 8.5; ERROR: 1.5; LI90%: 14.8; LS90%: 19.6" xr:uid="{EA181F5C-6DA5-4D3E-B94C-9FED97310D4C}"/>
    <hyperlink ref="E258" tooltip="CV%: 10.0; ERROR: 1.1; LI90%: 9.2; LS90%: 12.7" xr:uid="{D338813F-4C08-48B7-9C6D-9C309B8AA7A4}"/>
    <hyperlink ref="E261" tooltip="CV%: 3.4; ERROR: 1.9; LI90%: 51.6; LS90%: 57.7" xr:uid="{E336C228-6611-4ADB-B856-A761F207A532}"/>
    <hyperlink ref="E262" tooltip="CV%: 3.3; ERROR: 1.6; LI90%: 47.1; LS90%: 52.5" xr:uid="{AE04A99B-E93B-4149-853F-C273664217EF}"/>
    <hyperlink ref="E263" tooltip="CV%: 3.2; ERROR: 1.6; LI90%: 47.1; LS90%: 52.3" xr:uid="{F8B5E98C-80D2-46BE-AE7F-2F6038DB7200}"/>
    <hyperlink ref="E264" tooltip="CV%: 5.3; ERROR: 1.8; LI90%: 30.8; LS90%: 36.7" xr:uid="{D910C3BB-9139-4F8C-930B-BBD7476751DC}"/>
    <hyperlink ref="E265" tooltip="CV%: 6.5; ERROR: 1.4; LI90%: 19.3; LS90%: 23.9" xr:uid="{2CBADB91-0A45-4656-81AE-1C7E209E4064}"/>
    <hyperlink ref="E266" tooltip="CV%: 7.5; ERROR: 1.3; LI90%: 15.0; LS90%: 19.2" xr:uid="{6A8F7868-19BB-482D-BABC-9E23566E94FF}"/>
    <hyperlink ref="E269" tooltip="CV%: 4.8; ERROR: 2.1; LI90%: 40.2; LS90%: 47.0" xr:uid="{D47A448C-F4EF-474F-9BF3-87685CAB870C}"/>
    <hyperlink ref="E270" tooltip="CV%: 6.4; ERROR: 2.7; LI90%: 37.5; LS90%: 46.2" xr:uid="{9C2C1951-14A2-441C-890C-F5023B650BEA}"/>
    <hyperlink ref="E271" tooltip="CV%: 5.2; ERROR: 2.0; LI90%: 34.4; LS90%: 40.9" xr:uid="{25DAD330-1710-4BCE-96CC-ED3F95D8FADD}"/>
    <hyperlink ref="E272" tooltip="CV%: 7.0; ERROR: 2.2; LI90%: 27.1; LS90%: 34.2" xr:uid="{50F2A5DC-690F-4ACD-BAD5-55E3440E8566}"/>
    <hyperlink ref="E273" tooltip="CV%: 9.7; ERROR: 1.4; LI90%: 12.6; LS90%: 17.4" xr:uid="{044026B6-8A10-4886-8B92-928958FA298A}"/>
    <hyperlink ref="E274" tooltip="CV%: 15.2; ERROR: 1.2; LI90%: 5.8; LS90%: 9.6" xr:uid="{794F0D53-4533-48C9-B095-9DFCD63E101D}"/>
    <hyperlink ref="G13" tooltip="CV%: 1.1; ERROR:   269 472; LI90%:  23 173 780; LS90%:  24 060 262" xr:uid="{B7485273-D765-421F-B10D-FB27FA5E8BCB}"/>
    <hyperlink ref="G14" tooltip="CV%: 1.1; ERROR:   254 800; LI90%:  23 735 697; LS90%:  24 573 913" xr:uid="{53155604-EF2A-4D7A-AA3C-B624B4B9A513}"/>
    <hyperlink ref="G15" tooltip="CV%: 1.0; ERROR:   241 469; LI90%:  24 508 198; LS90%:  25 302 562" xr:uid="{BC5C25AE-730C-4D24-BFA1-A95D98CEBA1C}"/>
    <hyperlink ref="G16" tooltip="CV%: 1.0; ERROR:   262 122; LI90%:  25 552 803; LS90%:  26 415 107" xr:uid="{AB390457-FF2C-4C0D-A2A9-38C3159E00C9}"/>
    <hyperlink ref="G17" tooltip="CV%: 0.9; ERROR:   277 265; LI90%:  30 511 930; LS90%:  31 424 050" xr:uid="{5E2DD845-CD09-4680-8C68-400D02AE915F}"/>
    <hyperlink ref="G18" tooltip="CV%: 0.8; ERROR:   299 468; LI90%:  37 852 985; LS90%:  38 838 149" xr:uid="{ADE748E3-8CE6-4AE8-8321-2E3AE5AEE7BF}"/>
    <hyperlink ref="G21" tooltip="CV%: 6.7; ERROR:   16 595; LI90%:   221 040; LS90%:   275 632" xr:uid="{E16BA206-76F7-437E-AE1B-0D28BF0BC673}"/>
    <hyperlink ref="G22" tooltip="CV%: 5.6; ERROR:   15 057; LI90%:   242 644; LS90%:   292 176" xr:uid="{AD402EBB-248A-4168-8AB1-EDBAB8EF19B6}"/>
    <hyperlink ref="G23" tooltip="CV%: 6.1; ERROR:   16 847; LI90%:   248 988; LS90%:   304 410" xr:uid="{B39E1288-D88C-47A4-BE20-047BA5660C29}"/>
    <hyperlink ref="G24" tooltip="CV%: 5.2; ERROR:   17 781; LI90%:   311 303; LS90%:   369 797" xr:uid="{4440B35F-4AD3-4715-8CEF-6357D6162411}"/>
    <hyperlink ref="G25" tooltip="CV%: 4.5; ERROR:   17 300; LI90%:   353 721; LS90%:   410 635" xr:uid="{065EBF2C-5D7C-460A-9711-DF6E47C45694}"/>
    <hyperlink ref="G26" tooltip="CV%: 5.3; ERROR:   17 976; LI90%:   310 957; LS90%:   370 093" xr:uid="{1E0D5435-9F9A-4793-A367-29196CF75F0B}"/>
    <hyperlink ref="G29" tooltip="CV%: 6.9; ERROR:   35 474; LI90%:   455 861; LS90%:   572 561" xr:uid="{E4B20E4F-95F0-475F-9D23-CDBB74A7619A}"/>
    <hyperlink ref="G30" tooltip="CV%: 4.9; ERROR:   34 659; LI90%:   656 812; LS90%:   770 830" xr:uid="{78DF2355-B083-405B-BDF3-7804855DF090}"/>
    <hyperlink ref="G31" tooltip="CV%: 4.9; ERROR:   39 470; LI90%:   732 636; LS90%:   862 480" xr:uid="{8EC4DFD5-A227-4716-8732-4D25AA1AE789}"/>
    <hyperlink ref="G32" tooltip="CV%: 5.4; ERROR:   46 886; LI90%:   791 796; LS90%:   946 038" xr:uid="{1EB25237-EE29-4D93-A01E-BC2FFE575903}"/>
    <hyperlink ref="G33" tooltip="CV%: 4.9; ERROR:   39 906; LI90%:   744 674; LS90%:   875 952" xr:uid="{FA80759E-58F1-4340-8E48-7A12AAF89352}"/>
    <hyperlink ref="G34" tooltip="CV%: 4.1; ERROR:   45 537; LI90%:  1 046 479; LS90%:  1 196 283" xr:uid="{DFD95449-C13A-4E45-BAF9-4DD5849ACDEB}"/>
    <hyperlink ref="G37" tooltip="CV%: 6.7; ERROR:   7 281; LI90%:   96 139; LS90%:   120 089" xr:uid="{4E404014-F63C-4199-9F24-277CEA719D53}"/>
    <hyperlink ref="G38" tooltip="CV%: 6.7; ERROR:   7 972; LI90%:   106 550; LS90%:   132 774" xr:uid="{8D715FD7-F36A-428D-846C-E93A67808AE5}"/>
    <hyperlink ref="G39" tooltip="CV%: 6.7; ERROR:   9 910; LI90%:   132 208; LS90%:   164 808" xr:uid="{0CA150A4-10E1-4BEF-8509-FAF14FDFA6FD}"/>
    <hyperlink ref="G40" tooltip="CV%: 6.7; ERROR:   11 041; LI90%:   146 617; LS90%:   182 939" xr:uid="{FD507F4A-A418-4C29-8FF4-C9919D66CF3A}"/>
    <hyperlink ref="G41" tooltip="CV%: 5.7; ERROR:   10 545; LI90%:   166 614; LS90%:   201 304" xr:uid="{63A46815-7EA4-4EA0-8AF2-A7F94A12DCB9}"/>
    <hyperlink ref="G42" tooltip="CV%: 5.4; ERROR:   11 902; LI90%:   200 686; LS90%:   239 840" xr:uid="{5C8CC0F2-CFB9-40EC-B788-19CD9EB1B83E}"/>
    <hyperlink ref="G45" tooltip="CV%: 5.9; ERROR:   7 585; LI90%:   117 101; LS90%:   142 055" xr:uid="{E21B538D-3260-47CC-9058-C9A2B6ADA622}"/>
    <hyperlink ref="G46" tooltip="CV%: 5.7; ERROR:   7 922; LI90%:   124 778; LS90%:   150 838" xr:uid="{960A9386-7777-451C-BCD7-8A644013D39E}"/>
    <hyperlink ref="G47" tooltip="CV%: 5.9; ERROR:   8 255; LI90%:   126 846; LS90%:   154 002" xr:uid="{3C7980DB-2C58-4AA4-8E7B-519DF77C6BD6}"/>
    <hyperlink ref="G48" tooltip="CV%: 5.6; ERROR:   7 946; LI90%:   128 364; LS90%:   154 504" xr:uid="{97111822-65F7-4588-AD26-00F0500071E0}"/>
    <hyperlink ref="G49" tooltip="CV%: 3.7; ERROR:   8 758; LI90%:   219 408; LS90%:   248 218" xr:uid="{BA1798B1-1C1F-40B7-9E1A-BA010A4ABB6A}"/>
    <hyperlink ref="G50" tooltip="CV%: 3.6; ERROR:   9 285; LI90%:   240 228; LS90%:   270 772" xr:uid="{1A2BD22E-20D3-4E4A-9EBD-531B56212906}"/>
    <hyperlink ref="G53" tooltip="CV%: 4.4; ERROR:   23 699; LI90%:   502 907; LS90%:   580 869" xr:uid="{B67A8434-C66C-41D9-A223-C15E722F6E5F}"/>
    <hyperlink ref="G54" tooltip="CV%: 4.4; ERROR:   24 945; LI90%:   519 917; LS90%:   601 979" xr:uid="{6C34B8F1-9C41-43E6-A123-58F3E97E29C8}"/>
    <hyperlink ref="G55" tooltip="CV%: 4.6; ERROR:   31 380; LI90%:   637 371; LS90%:   740 603" xr:uid="{56E8422B-0FA9-4922-B66F-2350A5AD1D48}"/>
    <hyperlink ref="G56" tooltip="CV%: 4.0; ERROR:   29 636; LI90%:   685 084; LS90%:   782 576" xr:uid="{26CE1B9C-D7F2-4B29-B211-91160D348583}"/>
    <hyperlink ref="G57" tooltip="CV%: 3.7; ERROR:   27 013; LI90%:   690 069; LS90%:   778 933" xr:uid="{275369FE-A337-4FCA-9F4A-ED9D5ACEC081}"/>
    <hyperlink ref="G58" tooltip="CV%: 3.2; ERROR:   28 488; LI90%:   840 236; LS90%:   933 952" xr:uid="{FD72B4F8-004B-45AE-9663-1879EA9BA242}"/>
    <hyperlink ref="G61" tooltip="CV%: 3.9; ERROR:   6 439; LI90%:   152 429; LS90%:   173 611" xr:uid="{999ED658-AFD3-40F6-8FB4-4253DA258214}"/>
    <hyperlink ref="G62" tooltip="CV%: 4.0; ERROR:   6 596; LI90%:   153 770; LS90%:   175 468" xr:uid="{E2426C14-ACBA-4A1F-A9A8-D8977AEBF698}"/>
    <hyperlink ref="G63" tooltip="CV%: 4.1; ERROR:   6 941; LI90%:   156 268; LS90%:   179 104" xr:uid="{D9F88A43-DC2B-4EB6-896F-74C4C991B9C8}"/>
    <hyperlink ref="G64" tooltip="CV%: 4.0; ERROR:   7 495; LI90%:   176 785; LS90%:   201 441" xr:uid="{FA2D870D-EC5C-4103-8094-F702949E8F71}"/>
    <hyperlink ref="G65" tooltip="CV%: 4.0; ERROR:   6 929; LI90%:   161 461; LS90%:   184 257" xr:uid="{D9C6E7AE-C322-40CB-9394-DD768F5897AC}"/>
    <hyperlink ref="G66" tooltip="CV%: 3.3; ERROR:   7 390; LI90%:   214 302; LS90%:   238 614" xr:uid="{28231752-B3BC-4094-8960-F48410305FDA}"/>
    <hyperlink ref="G69" tooltip="CV%: 4.6; ERROR:   46 296; LI90%:   928 250; LS90%:  1 080 552" xr:uid="{4CD75A70-2808-4C7D-B2A5-5694DF5743A8}"/>
    <hyperlink ref="G70" tooltip="CV%: 4.6; ERROR:   46 644; LI90%:   943 997; LS90%:  1 097 443" xr:uid="{8BE847C9-0EF5-47D4-B862-8CF2894AF612}"/>
    <hyperlink ref="G71" tooltip="CV%: 3.8; ERROR:   45 708; LI90%:  1 141 987; LS90%:  1 292 351" xr:uid="{3E12B7D2-4A4B-4F58-A301-5362F5388ED2}"/>
    <hyperlink ref="G72" tooltip="CV%: 3.9; ERROR:   51 913; LI90%:  1 242 060; LS90%:  1 412 838" xr:uid="{D83BFF17-3851-4512-88C3-03FC9F19978F}"/>
    <hyperlink ref="G73" tooltip="CV%: 3.2; ERROR:   53 521; LI90%:  1 607 814; LS90%:  1 783 882" xr:uid="{738775B3-6D64-43C0-8EC1-0FE37A9A900B}"/>
    <hyperlink ref="G74" tooltip="CV%: 2.8; ERROR:   51 023; LI90%:  1 716 333; LS90%:  1 884 183" xr:uid="{E68E8F2B-F032-43D8-BD9D-6C5624B07801}"/>
    <hyperlink ref="G77" tooltip="CV%: 4.7; ERROR:   33 250; LI90%:   658 313; LS90%:   767 695" xr:uid="{E46369C6-CE88-479A-9EA1-E834C74C942A}"/>
    <hyperlink ref="G78" tooltip="CV%: 4.1; ERROR:   32 449; LI90%:   746 891; LS90%:   853 637" xr:uid="{ED75700E-DC83-4A86-ADB5-AD8E907A889F}"/>
    <hyperlink ref="G79" tooltip="CV%: 3.6; ERROR:   34 433; LI90%:   894 838; LS90%:  1 008 114" xr:uid="{680F3537-C917-4634-B071-4BE362DE19BF}"/>
    <hyperlink ref="G80" tooltip="CV%: 3.8; ERROR:   36 161; LI90%:   896 438; LS90%:  1 015 396" xr:uid="{CB5203DD-030F-47F4-BFB6-E69F531D3F75}"/>
    <hyperlink ref="G81" tooltip="CV%: 3.2; ERROR:   35 441; LI90%:  1 035 740; LS90%:  1 152 332" xr:uid="{69BA80CD-64AE-4BBC-B917-F13FD8D86B54}"/>
    <hyperlink ref="G82" tooltip="CV%: 2.9; ERROR:   36 337; LI90%:  1 188 006; LS90%:  1 307 546" xr:uid="{33A6E11E-4846-4A2F-8711-2E8822F49581}"/>
    <hyperlink ref="G85" tooltip="CV%: 4.0; ERROR:   42 357; LI90%:   978 544; LS90%:  1 117 884" xr:uid="{2B27417F-F674-45D1-A92C-CAF74EA71D3D}"/>
    <hyperlink ref="G86" tooltip="CV%: 4.1; ERROR:   43 351; LI90%:   985 030; LS90%:  1 127 642" xr:uid="{5191B0B1-B3B3-47D5-AC40-24BA64EA5881}"/>
    <hyperlink ref="G87" tooltip="CV%: 4.1; ERROR:   45 331; LI90%:  1 019 145; LS90%:  1 168 269" xr:uid="{9F28DD20-04EB-4729-B52F-A5AD28733805}"/>
    <hyperlink ref="G88" tooltip="CV%: 3.3; ERROR:   46 993; LI90%:  1 358 857; LS90%:  1 513 449" xr:uid="{20DFC1AC-2A23-4AC3-B28A-638719341EA5}"/>
    <hyperlink ref="G89" tooltip="CV%: 3.7; ERROR:   47 864; LI90%:  1 213 613; LS90%:  1 371 073" xr:uid="{1D9A1413-940A-463C-8659-8C7C893B1678}"/>
    <hyperlink ref="G90" tooltip="CV%: 3.0; ERROR:   57 292; LI90%:  1 826 986; LS90%:  2 015 462" xr:uid="{3F131A5A-52F9-4762-B412-18FEDEAC0FAD}"/>
    <hyperlink ref="G93" tooltip="CV%: 5.0; ERROR:   17 895; LI90%:   329 151; LS90%:   388 019" xr:uid="{89048D15-7971-4D54-B7CA-8D346FF4E692}"/>
    <hyperlink ref="G94" tooltip="CV%: 4.2; ERROR:   15 583; LI90%:   346 887; LS90%:   398 151" xr:uid="{B16CAB5E-0DB7-44D2-9E7F-730BCBC42345}"/>
    <hyperlink ref="G95" tooltip="CV%: 3.9; ERROR:   15 258; LI90%:   368 701; LS90%:   418 897" xr:uid="{1DCEFF8A-36B5-4133-9709-6354A6EBB7DE}"/>
    <hyperlink ref="G96" tooltip="CV%: 3.6; ERROR:   15 815; LI90%:   410 622; LS90%:   462 648" xr:uid="{FF76004E-F0C5-438E-8637-015060A5F2CF}"/>
    <hyperlink ref="G97" tooltip="CV%: 3.0; ERROR:   16 339; LI90%:   509 124; LS90%:   562 874" xr:uid="{CB3C29D6-AE9C-44AE-BEE2-0556C82E3A0E}"/>
    <hyperlink ref="G98" tooltip="CV%: 2.9; ERROR:   17 388; LI90%:   577 262; LS90%:   634 462" xr:uid="{A1DB0643-2776-4111-B2A4-6B3A1D6ADB7B}"/>
    <hyperlink ref="G101" tooltip="CV%: 4.7; ERROR:   67 814; LI90%:  1 319 457; LS90%:  1 542 545" xr:uid="{C2E14731-AECD-4723-93CE-1489BDA4DFD6}"/>
    <hyperlink ref="G102" tooltip="CV%: 4.7; ERROR:   74 827; LI90%:  1 464 572; LS90%:  1 710 730" xr:uid="{CAEB7C91-330D-42E1-89E3-D1BA6174E7EE}"/>
    <hyperlink ref="G103" tooltip="CV%: 4.5; ERROR:   78 311; LI90%:  1 615 419; LS90%:  1 873 041" xr:uid="{F214644A-B18B-4131-BDD1-691C8B503CD5}"/>
    <hyperlink ref="G104" tooltip="CV%: 4.1; ERROR:   73 661; LI90%:  1 653 837; LS90%:  1 896 161" xr:uid="{C914D302-8482-4169-BFB2-ECCCE71A3774}"/>
    <hyperlink ref="G105" tooltip="CV%: 4.2; ERROR:   71 712; LI90%:  1 576 829; LS90%:  1 812 741" xr:uid="{C7EC68A2-1938-4760-9C70-23EB07740141}"/>
    <hyperlink ref="G106" tooltip="CV%: 3.8; ERROR:   78 050; LI90%:  1 908 122; LS90%:  2 164 884" xr:uid="{B9A6809E-4315-43EF-BA5A-1DB3933A0D4A}"/>
    <hyperlink ref="G109" tooltip="CV%: 5.9; ERROR:   30 160; LI90%:   460 402; LS90%:   559 620" xr:uid="{5D00CEE7-F542-4402-AF0F-FE9B6A4F919C}"/>
    <hyperlink ref="G110" tooltip="CV%: 5.1; ERROR:   29 599; LI90%:   532 932; LS90%:   630 304" xr:uid="{34156940-1812-4771-B94B-7C1852FE1567}"/>
    <hyperlink ref="G111" tooltip="CV%: 4.4; ERROR:   31 582; LI90%:   668 712; LS90%:   772 608" xr:uid="{DC0065F1-CEE2-4563-A886-D0F5B5A1B823}"/>
    <hyperlink ref="G112" tooltip="CV%: 3.6; ERROR:   36 158; LI90%:   947 128; LS90%:  1 066 078" xr:uid="{C4047336-05BD-442A-899E-2359EE33DB7B}"/>
    <hyperlink ref="G113" tooltip="CV%: 3.3; ERROR:   34 488; LI90%:   993 471; LS90%:  1 106 927" xr:uid="{E09D887D-96F1-4BAA-AE63-0E5C0CA1EC1F}"/>
    <hyperlink ref="G114" tooltip="CV%: 3.2; ERROR:   36 440; LI90%:  1 071 059; LS90%:  1 190 937" xr:uid="{9AE577B1-F27C-4807-864B-8650093C85A3}"/>
    <hyperlink ref="G117" tooltip="CV%: 7.1; ERROR:   35 897; LI90%:   449 706; LS90%:   567 796" xr:uid="{7C54B6B9-0459-4B60-AF3A-6FF5F50E267F}"/>
    <hyperlink ref="G118" tooltip="CV%: 5.7; ERROR:   31 678; LI90%:   507 792; LS90%:   612 004" xr:uid="{DF33236A-F23B-42FE-8E55-3CF239A4B7FE}"/>
    <hyperlink ref="G119" tooltip="CV%: 5.1; ERROR:   29 313; LI90%:   529 129; LS90%:   625 559" xr:uid="{052DAC89-3965-4F68-99A8-2ABD99EBA83F}"/>
    <hyperlink ref="G120" tooltip="CV%: 5.3; ERROR:   32 469; LI90%:   555 506; LS90%:   662 320" xr:uid="{314858AD-32D1-4BE9-83CA-82F3B2C0A867}"/>
    <hyperlink ref="G121" tooltip="CV%: 4.7; ERROR:   33 257; LI90%:   649 522; LS90%:   758 928" xr:uid="{AEB60076-6D2B-4C38-AF0C-CF9133A609D3}"/>
    <hyperlink ref="G122" tooltip="CV%: 3.8; ERROR:   38 381; LI90%:   937 995; LS90%:  1 064 259" xr:uid="{CBAD0456-DE1E-48DA-AE19-1B871A162EA6}"/>
    <hyperlink ref="G125" tooltip="CV%: 4.8; ERROR:   82 492; LI90%:  1 599 024; LS90%:  1 870 400" xr:uid="{A304936F-D75B-46A1-9234-79A8971CAFC3}"/>
    <hyperlink ref="G126" tooltip="CV%: 4.5; ERROR:   83 496; LI90%:  1 699 716; LS90%:  1 974 394" xr:uid="{D09482E3-4F2F-4563-9EA3-8BCF4AEA3B7C}"/>
    <hyperlink ref="G127" tooltip="CV%: 4.6; ERROR:   91 057; LI90%:  1 815 127; LS90%:  2 114 677" xr:uid="{975457E8-60B5-48F1-96BA-2728ED47154D}"/>
    <hyperlink ref="G128" tooltip="CV%: 4.4; ERROR:   89 172; LI90%:  1 879 851; LS90%:  2 173 201" xr:uid="{E08B290F-772C-47E9-A86B-B2008D823471}"/>
    <hyperlink ref="G129" tooltip="CV%: 4.3; ERROR:   88 840; LI90%:  1 939 839; LS90%:  2 232 097" xr:uid="{6093A254-638C-4A67-A5FB-F199B3082E32}"/>
    <hyperlink ref="G130" tooltip="CV%: 3.4; ERROR:   95 294; LI90%:  2 642 690; LS90%:  2 956 178" xr:uid="{3580708F-84D4-4363-8555-06D395BBE041}"/>
    <hyperlink ref="G133" tooltip="CV%: 6.5; ERROR:   159 837; LI90%:  2 214 564; LS90%:  2 740 380" xr:uid="{F369F9D6-3CE0-4188-9E44-A3F7AD975727}"/>
    <hyperlink ref="G134" tooltip="CV%: 5.6; ERROR:   148 202; LI90%:  2 408 980; LS90%:  2 896 522" xr:uid="{FC6317EC-25CF-4DA3-AF92-8D51FD534126}"/>
    <hyperlink ref="G135" tooltip="CV%: 5.8; ERROR:   159 966; LI90%:  2 509 345; LS90%:  3 035 585" xr:uid="{B2D82762-FE56-4319-8282-B832C899431C}"/>
    <hyperlink ref="G136" tooltip="CV%: 4.4; ERROR:   127 105; LI90%:  2 691 415; LS90%:  3 109 553" xr:uid="{F0EFBA3F-8094-4377-9861-921B4A56CA44}"/>
    <hyperlink ref="G137" tooltip="CV%: 5.4; ERROR:   165 412; LI90%:  2 812 025; LS90%:  3 356 183" xr:uid="{28D7A55B-BE38-447D-A105-32B3B3D56DC5}"/>
    <hyperlink ref="G138" tooltip="CV%: 3.9; ERROR:   185 469; LI90%:  4 408 291; LS90%:  5 018 429" xr:uid="{BA9705ED-0EE0-4EBC-8A84-B76445FF8918}"/>
    <hyperlink ref="G141" tooltip="CV%: 4.7; ERROR:   45 697; LI90%:   891 365; LS90%:  1 041 695" xr:uid="{A1DB7EE8-0C5E-4F9D-9A71-205CEBFD8AEC}"/>
    <hyperlink ref="G142" tooltip="CV%: 4.0; ERROR:   46 567; LI90%:  1 079 954; LS90%:  1 233 146" xr:uid="{43E2D474-3162-4351-998B-AA035D842739}"/>
    <hyperlink ref="G143" tooltip="CV%: 3.9; ERROR:   47 546; LI90%:  1 132 722; LS90%:  1 289 136" xr:uid="{71309DF7-0C61-4D43-99B2-A259679669AA}"/>
    <hyperlink ref="G144" tooltip="CV%: 3.4; ERROR:   50 001; LI90%:  1 369 596; LS90%:  1 534 084" xr:uid="{4AD142B4-0234-4D2C-A08F-6EC52BA25589}"/>
    <hyperlink ref="G145" tooltip="CV%: 3.2; ERROR:   50 851; LI90%:  1 528 220; LS90%:  1 695 506" xr:uid="{8A017F40-7781-4D74-B26F-0CA99F98EF28}"/>
    <hyperlink ref="G146" tooltip="CV%: 3.0; ERROR:   52 937; LI90%:  1 660 977; LS90%:  1 835 125" xr:uid="{642C6282-D91D-4EAF-8EF0-39DE44594F94}"/>
    <hyperlink ref="G149" tooltip="CV%: 6.2; ERROR:   22 540; LI90%:   323 643; LS90%:   397 793" xr:uid="{BDC0F555-4935-4D9B-AFA0-23AE7826ED57}"/>
    <hyperlink ref="G150" tooltip="CV%: 5.8; ERROR:   21 938; LI90%:   342 672; LS90%:   414 844" xr:uid="{53B3286A-811C-4B54-B500-33444F7238C8}"/>
    <hyperlink ref="G151" tooltip="CV%: 5.5; ERROR:   20 659; LI90%:   341 407; LS90%:   409 369" xr:uid="{A02B086C-5BD8-4D04-A23F-628E0DFB57B4}"/>
    <hyperlink ref="G152" tooltip="CV%: 5.0; ERROR:   21 067; LI90%:   387 321; LS90%:   456 625" xr:uid="{64034FF5-4EB4-495A-9D12-022C2144E100}"/>
    <hyperlink ref="G153" tooltip="CV%: 5.7; ERROR:   24 335; LI90%:   387 554; LS90%:   467 608" xr:uid="{B867EF50-FDD7-44BC-B7F2-11D02E394E35}"/>
    <hyperlink ref="G154" tooltip="CV%: 3.9; ERROR:   24 419; LI90%:   586 620; LS90%:   666 952" xr:uid="{AC6886AE-B46A-4F25-A02C-72AB53EB307F}"/>
    <hyperlink ref="G157" tooltip="CV%: 5.7; ERROR:   12 432; LI90%:   196 399; LS90%:   237 297" xr:uid="{E7CA01E2-A5BE-45EE-BF51-20A018A57459}"/>
    <hyperlink ref="G158" tooltip="CV%: 5.0; ERROR:   12 689; LI90%:   232 883; LS90%:   274 625" xr:uid="{67F72D2C-85D4-46F5-9746-12C429726E60}"/>
    <hyperlink ref="G159" tooltip="CV%: 4.4; ERROR:   12 813; LI90%:   267 204; LS90%:   309 356" xr:uid="{54955903-04C1-4991-9677-2E35BF2E4175}"/>
    <hyperlink ref="G160" tooltip="CV%: 5.1; ERROR:   15 813; LI90%:   282 926; LS90%:   334 944" xr:uid="{BD3D890B-1D24-400F-91DE-1B9F8352E30B}"/>
    <hyperlink ref="G161" tooltip="CV%: 4.1; ERROR:   15 704; LI90%:   355 672; LS90%:   407 332" xr:uid="{CCA47DED-6EC2-48A7-9F4F-C019BD5AF6A4}"/>
    <hyperlink ref="G162" tooltip="CV%: 3.8; ERROR:   15 950; LI90%:   392 731; LS90%:   445 201" xr:uid="{BF5384A0-0941-447E-B2EB-9E6DCE9E9F57}"/>
    <hyperlink ref="G165" tooltip="CV%: 5.2; ERROR:   47 248; LI90%:   828 614; LS90%:   984 046" xr:uid="{0586000A-6C3A-448A-AF9C-7A11DEB09F25}"/>
    <hyperlink ref="G166" tooltip="CV%: 4.2; ERROR:   45 682; LI90%:  1 011 428; LS90%:  1 161 708" xr:uid="{67D828DF-A05B-4CBD-BCCD-C9AA19F7063B}"/>
    <hyperlink ref="G167" tooltip="CV%: 4.5; ERROR:   52 837; LI90%:  1 079 902; LS90%:  1 253 718" xr:uid="{735F20B7-EC8E-40B7-A9A3-68AF1D4C8C43}"/>
    <hyperlink ref="G168" tooltip="CV%: 3.7; ERROR:   46 124; LI90%:  1 164 998; LS90%:  1 316 734" xr:uid="{C553BD01-F1C1-4998-A957-94E3A2E4362A}"/>
    <hyperlink ref="G169" tooltip="CV%: 3.8; ERROR:   48 731; LI90%:  1 188 940; LS90%:  1 349 252" xr:uid="{92FB63B1-6BA5-46B5-BEB1-69F24341C5B1}"/>
    <hyperlink ref="G170" tooltip="CV%: 3.3; ERROR:   56 099; LI90%:  1 611 810; LS90%:  1 796 360" xr:uid="{D5AC1D5F-8F80-4BF9-9B07-EC852CD7BD1D}"/>
    <hyperlink ref="G173" tooltip="CV%: 6.0; ERROR:   46 841; LI90%:   704 580; LS90%:   858 672" xr:uid="{92EE00F7-87BD-454B-BFEE-F3253896D3CD}"/>
    <hyperlink ref="G174" tooltip="CV%: 5.3; ERROR:   45 470; LI90%:   777 668; LS90%:   927 252" xr:uid="{670C093E-DE57-4D02-BF13-E652083F3124}"/>
    <hyperlink ref="G175" tooltip="CV%: 4.5; ERROR:   49 375; LI90%:  1 011 253; LS90%:  1 173 683" xr:uid="{4123F3D7-4931-4DA5-AF5C-4AC484FEA694}"/>
    <hyperlink ref="G176" tooltip="CV%: 4.4; ERROR:   53 674; LI90%:  1 131 222; LS90%:  1 307 796" xr:uid="{6A3EEC39-AC0F-443D-B4BE-942C73BC1890}"/>
    <hyperlink ref="G177" tooltip="CV%: 3.9; ERROR:   54 857; LI90%:  1 302 048; LS90%:  1 482 510" xr:uid="{D685FDC3-0BCC-4D43-A020-23C88A29D024}"/>
    <hyperlink ref="G178" tooltip="CV%: 3.8; ERROR:   59 496; LI90%:  1 456 397; LS90%:  1 652 121" xr:uid="{6B748E13-B6ED-4F3A-BCA0-4A9E58B88D2E}"/>
    <hyperlink ref="G181" tooltip="CV%: 4.5; ERROR:   45 942; LI90%:   938 937; LS90%:  1 090 073" xr:uid="{75321CDD-22EE-4C43-AC0C-A25B19D8F12D}"/>
    <hyperlink ref="G182" tooltip="CV%: 4.9; ERROR:   51 335; LI90%:   966 944; LS90%:  1 135 820" xr:uid="{C81DF4F3-5972-4A2D-A827-8108F943DD24}"/>
    <hyperlink ref="G183" tooltip="CV%: 4.1; ERROR:   49 492; LI90%:  1 124 812; LS90%:  1 287 626" xr:uid="{97A837B0-71CE-430E-B2A0-122FD8FDFB7A}"/>
    <hyperlink ref="G184" tooltip="CV%: 4.1; ERROR:   55 489; LI90%:  1 254 081; LS90%:  1 436 625" xr:uid="{00C8204B-B6C4-451B-AEDD-FC4820DDC6D7}"/>
    <hyperlink ref="G185" tooltip="CV%: 3.8; ERROR:   54 996; LI90%:  1 346 739; LS90%:  1 527 661" xr:uid="{4048E47E-4D0E-4994-B653-BD90336A2BA5}"/>
    <hyperlink ref="G186" tooltip="CV%: 3.2; ERROR:   57 148; LI90%:  1 714 265; LS90%:  1 902 265" xr:uid="{797BFA0A-F0CD-4B01-AF71-651493437925}"/>
    <hyperlink ref="G189" tooltip="CV%: 5.6; ERROR:   19 565; LI90%:   319 029; LS90%:   383 393" xr:uid="{CE46C62A-FA74-4FCB-9FC7-63385DA41DE3}"/>
    <hyperlink ref="G190" tooltip="CV%: 4.9; ERROR:   17 015; LI90%:   320 473; LS90%:   376 449" xr:uid="{E9A4CCDC-2DCD-456F-A7FB-E40C83216D31}"/>
    <hyperlink ref="G191" tooltip="CV%: 5.6; ERROR:   23 041; LI90%:   372 519; LS90%:   448 315" xr:uid="{F92C5A07-A328-4360-8F00-58CD9F42A5C2}"/>
    <hyperlink ref="G192" tooltip="CV%: 4.7; ERROR:   21 002; LI90%:   410 045; LS90%:   479 135" xr:uid="{AC64B2CC-8EE2-40B6-8225-5E9FFB48F926}"/>
    <hyperlink ref="G193" tooltip="CV%: 4.3; ERROR:   20 430; LI90%:   441 367; LS90%:   508 577" xr:uid="{EB9050EA-2553-4097-94D4-3E0681E67436}"/>
    <hyperlink ref="G194" tooltip="CV%: 4.0; ERROR:   24 890; LI90%:   576 330; LS90%:   658 210" xr:uid="{6A45AF95-9F5F-48C2-9851-C4270464ACD3}"/>
    <hyperlink ref="G197" tooltip="CV%: 5.2; ERROR:   17 534; LI90%:   306 595; LS90%:   364 279" xr:uid="{30EFBBE7-BA46-45BA-9226-C333F98576DF}"/>
    <hyperlink ref="G198" tooltip="CV%: 4.5; ERROR:   16 105; LI90%:   334 545; LS90%:   387 525" xr:uid="{07C6C609-E92E-4FA5-A115-9E591051261D}"/>
    <hyperlink ref="G199" tooltip="CV%: 4.8; ERROR:   17 914; LI90%:   345 070; LS90%:   404 000" xr:uid="{1D74F712-85F7-45FF-9C99-2E7297C2DA02}"/>
    <hyperlink ref="G200" tooltip="CV%: 4.2; ERROR:   17 751; LI90%:   390 572; LS90%:   448 968" xr:uid="{CEB622B6-8390-4FA3-ABA1-A0448B8D4913}"/>
    <hyperlink ref="G201" tooltip="CV%: 4.5; ERROR:   20 614; LI90%:   427 020; LS90%:   494 832" xr:uid="{84B30014-C44B-4CA2-ACF3-D855CEB656E4}"/>
    <hyperlink ref="G202" tooltip="CV%: 4.0; ERROR:   20 858; LI90%:   491 255; LS90%:   559 871" xr:uid="{EAC7A26B-980A-460A-8115-5F8CFC58D411}"/>
    <hyperlink ref="G205" tooltip="CV%: 8.4; ERROR:   36 911; LI90%:   379 539; LS90%:   500 967" xr:uid="{14174585-6ED2-4477-85E9-E46B47B59615}"/>
    <hyperlink ref="G206" tooltip="CV%: 5.6; ERROR:   35 456; LI90%:   579 307; LS90%:   695 949" xr:uid="{A33D86C0-79C4-430F-8753-76C21D813526}"/>
    <hyperlink ref="G207" tooltip="CV%: 5.0; ERROR:   32 427; LI90%:   590 581; LS90%:   697 255" xr:uid="{FE844C45-E8CF-4B7A-93AE-BADB397504BB}"/>
    <hyperlink ref="G208" tooltip="CV%: 5.4; ERROR:   35 146; LI90%:   588 479; LS90%:   704 099" xr:uid="{2D7370CF-E9E0-4F92-A707-A76ADC5230DD}"/>
    <hyperlink ref="G209" tooltip="CV%: 4.7; ERROR:   37 579; LI90%:   740 524; LS90%:   864 148" xr:uid="{3887A4CD-E2DF-49AF-A7BF-AE5F9B71A387}"/>
    <hyperlink ref="G210" tooltip="CV%: 4.3; ERROR:   39 071; LI90%:   836 398; LS90%:   964 932" xr:uid="{29F755A8-B585-4CDA-A193-5CF576CDE114}"/>
    <hyperlink ref="G213" tooltip="CV%: 3.7; ERROR:   20 411; LI90%:   511 853; LS90%:   578 999" xr:uid="{E3AAE521-165D-4FAD-97DF-DD9CEB54BAB2}"/>
    <hyperlink ref="G214" tooltip="CV%: 4.0; ERROR:   22 644; LI90%:   529 705; LS90%:   604 197" xr:uid="{061A704E-9486-44A3-BEEF-7C3C92A36077}"/>
    <hyperlink ref="G215" tooltip="CV%: 4.1; ERROR:   24 959; LI90%:   560 978; LS90%:   643 086" xr:uid="{933960E8-DCA5-4569-B86C-491D94738918}"/>
    <hyperlink ref="G216" tooltip="CV%: 3.2; ERROR:   22 704; LI90%:   683 134; LS90%:   757 824" xr:uid="{3E66A9D5-0C66-4AF6-ADB9-0D4E5A433478}"/>
    <hyperlink ref="G217" tooltip="CV%: 3.0; ERROR:   24 036; LI90%:   749 846; LS90%:   828 918" xr:uid="{F4ACD769-5840-4558-8849-47ECACDC4239}"/>
    <hyperlink ref="G218" tooltip="CV%: 2.7; ERROR:   24 964; LI90%:   871 312; LS90%:   953 436" xr:uid="{67E3E4D4-8529-4949-AF67-6D7BCBDCAFEC}"/>
    <hyperlink ref="G221" tooltip="CV%: 7.3; ERROR:   29 020; LI90%:   347 760; LS90%:   443 226" xr:uid="{7CDC89E9-DF16-4E9B-AE01-FE035C6B547E}"/>
    <hyperlink ref="G222" tooltip="CV%: 4.0; ERROR:   26 453; LI90%:   609 886; LS90%:   696 908" xr:uid="{A74D1384-1AC8-4530-BD34-0FDC373396CC}"/>
    <hyperlink ref="G223" tooltip="CV%: 4.6; ERROR:   30 519; LI90%:   615 965; LS90%:   716 365" xr:uid="{F37A6EDB-AA68-4021-80F7-15509028CA89}"/>
    <hyperlink ref="G224" tooltip="CV%: 4.9; ERROR:   32 794; LI90%:   621 735; LS90%:   729 617" xr:uid="{4F8A15EE-C5C0-4F47-9F7B-1E9B7B438878}"/>
    <hyperlink ref="G225" tooltip="CV%: 4.4; ERROR:   29 814; LI90%:   628 690; LS90%:   726 768" xr:uid="{6416674A-57C4-4225-9C76-ABC3D762DF1B}"/>
    <hyperlink ref="G226" tooltip="CV%: 3.6; ERROR:   31 877; LI90%:   828 745; LS90%:   933 611" xr:uid="{224E910F-308D-469B-BB0F-D96591490464}"/>
    <hyperlink ref="G229" tooltip="CV%: 5.5; ERROR:   15 795; LI90%:   260 989; LS90%:   312 951" xr:uid="{B4757F45-0E13-492D-B26B-AF5AF06BC46B}"/>
    <hyperlink ref="G230" tooltip="CV%: 5.6; ERROR:   16 154; LI90%:   264 344; LS90%:   317 484" xr:uid="{72385A00-DB12-4F34-9F97-BBAE3C56FED0}"/>
    <hyperlink ref="G231" tooltip="CV%: 6.0; ERROR:   19 075; LI90%:   286 224; LS90%:   348 976" xr:uid="{3419994B-0029-4E37-8141-CA1DE57C9782}"/>
    <hyperlink ref="G232" tooltip="CV%: 4.8; ERROR:   18 302; LI90%:   348 536; LS90%:   408 746" xr:uid="{D352AF00-769D-4CE4-AE80-FA15A91629B5}"/>
    <hyperlink ref="G233" tooltip="CV%: 4.2; ERROR:   22 796; LI90%:   500 514; LS90%:   575 506" xr:uid="{45E95ADC-2BD8-448B-BF6E-1D9BD1D16BA7}"/>
    <hyperlink ref="G234" tooltip="CV%: 3.5; ERROR:   21 819; LI90%:   591 335; LS90%:   663 111" xr:uid="{30B2729F-A568-4351-BD13-4013D1C23A1D}"/>
    <hyperlink ref="G237" tooltip="CV%: 4.0; ERROR:   24 041; LI90%:   556 397; LS90%:   635 485" xr:uid="{168C73FB-9809-46D3-87BF-A70A7C66524E}"/>
    <hyperlink ref="G238" tooltip="CV%: 3.4; ERROR:   23 217; LI90%:   653 420; LS90%:   729 796" xr:uid="{2B5FD3D8-38E4-43F4-85E5-99179446F3FA}"/>
    <hyperlink ref="G239" tooltip="CV%: 3.4; ERROR:   27 520; LI90%:   763 099; LS90%:   853 631" xr:uid="{CAB0B746-BB62-49BE-91FD-8E9404829281}"/>
    <hyperlink ref="G240" tooltip="CV%: 2.9; ERROR:   28 038; LI90%:   907 885; LS90%:  1 000 121" xr:uid="{FD4118E5-E0CD-4FBF-AC0B-3C92CEA62750}"/>
    <hyperlink ref="G241" tooltip="CV%: 2.7; ERROR:   28 264; LI90%:  1 006 049; LS90%:  1 099 029" xr:uid="{3F510886-DE60-478F-9B72-156B49F8EC5A}"/>
    <hyperlink ref="G242" tooltip="CV%: 2.5; ERROR:   28 862; LI90%:  1 113 049; LS90%:  1 207 997" xr:uid="{CD2017D2-536D-439A-974E-EDD83402E113}"/>
    <hyperlink ref="G245" tooltip="CV%: 5.8; ERROR:   10 261; LI90%:   160 768; LS90%:   194 526" xr:uid="{ED4C2E04-96D9-48EA-84BD-D4C1974E232A}"/>
    <hyperlink ref="G246" tooltip="CV%: 4.6; ERROR:   12 169; LI90%:   243 357; LS90%:   283 389" xr:uid="{D6491DD2-E173-4C26-BB53-BFAC164FAF7A}"/>
    <hyperlink ref="G247" tooltip="CV%: 4.9; ERROR:   13 314; LI90%:   249 624; LS90%:   293 424" xr:uid="{1593275A-488B-4307-9EA0-D7B12CE57A58}"/>
    <hyperlink ref="G248" tooltip="CV%: 4.7; ERROR:   13 451; LI90%:   265 161; LS90%:   309 413" xr:uid="{09AD9554-C0C4-40D9-9FAE-88CA0721BC54}"/>
    <hyperlink ref="G249" tooltip="CV%: 4.2; ERROR:   12 697; LI90%:   282 065; LS90%:   323 835" xr:uid="{75B00A06-EC6C-4331-9FE7-C85837123B19}"/>
    <hyperlink ref="G250" tooltip="CV%: 3.3; ERROR:   13 279; LI90%:   385 012; LS90%:   428 696" xr:uid="{B7F46A37-BDAD-44C1-9357-7A3394A4A3EA}"/>
    <hyperlink ref="G253" tooltip="CV%: 4.8; ERROR:   72 932; LI90%:  1 406 849; LS90%:  1 646 773" xr:uid="{C6741D37-F9F5-448E-AF73-720A1940175A}"/>
    <hyperlink ref="G254" tooltip="CV%: 4.2; ERROR:   65 655; LI90%:  1 448 090; LS90%:  1 664 076" xr:uid="{47F52020-FDF7-4617-AC7B-FD494A84C49B}"/>
    <hyperlink ref="G255" tooltip="CV%: 4.0; ERROR:   68 632; LI90%:  1 609 254; LS90%:  1 835 034" xr:uid="{75D1E938-F782-4102-A34D-5F5D45BB5FC9}"/>
    <hyperlink ref="G256" tooltip="CV%: 3.8; ERROR:   74 966; LI90%:  1 828 540; LS90%:  2 075 156" xr:uid="{8224AAF7-29B5-4E2E-A599-2F9F99D48ED9}"/>
    <hyperlink ref="G257" tooltip="CV%: 3.4; ERROR:   82 874; LI90%:  2 322 812; LS90%:  2 595 444" xr:uid="{2C0B4539-0AE7-43BC-802C-691A0C60846A}"/>
    <hyperlink ref="G258" tooltip="CV%: 2.8; ERROR:   78 741; LI90%:  2 633 672; LS90%:  2 892 706" xr:uid="{A36D590E-4514-46BE-B2A4-A1D845C35BD4}"/>
    <hyperlink ref="G261" tooltip="CV%: 4.9; ERROR:   20 004; LI90%:   377 840; LS90%:   443 648" xr:uid="{3CBFE5FF-D4BC-430D-AC05-ECA2C18AA302}"/>
    <hyperlink ref="G262" tooltip="CV%: 4.2; ERROR:   19 104; LI90%:   424 067; LS90%:   486 915" xr:uid="{2AF08144-9D5D-47A0-AF8A-DAC341B7041F}"/>
    <hyperlink ref="G263" tooltip="CV%: 4.0; ERROR:   18 103; LI90%:   426 203; LS90%:   485 757" xr:uid="{1153A910-FBD3-486D-8587-B1901FF24BD2}"/>
    <hyperlink ref="G264" tooltip="CV%: 3.9; ERROR:   23 510; LI90%:   563 079; LS90%:   640 419" xr:uid="{E2B429E6-AC6E-4C42-BB78-8E445870E757}"/>
    <hyperlink ref="G265" tooltip="CV%: 3.3; ERROR:   21 979; LI90%:   625 439; LS90%:   697 743" xr:uid="{579ABA8E-8CCE-4A27-AD1F-D6B9C8ABD4E1}"/>
    <hyperlink ref="G266" tooltip="CV%: 2.9; ERROR:   21 855; LI90%:   716 023; LS90%:   787 921" xr:uid="{FD297527-B2A5-4378-92B5-E33A52D842BA}"/>
    <hyperlink ref="G269" tooltip="CV%: 4.5; ERROR:   16 118; LI90%:   333 433; LS90%:   386 457" xr:uid="{5BCA1F17-A9F4-4ACC-A2B7-D7C3811519EE}"/>
    <hyperlink ref="G270" tooltip="CV%: 5.0; ERROR:   18 502; LI90%:   341 318; LS90%:   402 184" xr:uid="{A5F543E4-52A7-4565-A238-7CDD9F4F2668}"/>
    <hyperlink ref="G271" tooltip="CV%: 4.3; ERROR:   17 208; LI90%:   370 028; LS90%:   426 636" xr:uid="{D1ED6454-C3F5-405C-99A2-DCCF892CBDD7}"/>
    <hyperlink ref="G272" tooltip="CV%: 3.9; ERROR:   17 011; LI90%:   412 374; LS90%:   468 336" xr:uid="{8F0C8F26-B4A8-41F1-9086-7D813773191E}"/>
    <hyperlink ref="G273" tooltip="CV%: 3.0; ERROR:   15 460; LI90%:   490 000; LS90%:   540 858" xr:uid="{F5BB1097-D28F-4911-AABB-C0EE5B85C4B3}"/>
    <hyperlink ref="G274" tooltip="CV%: 3.1; ERROR:   18 550; LI90%:   558 415; LS90%:   619 441" xr:uid="{906882DC-A474-44F2-A104-CC58D68B2613}"/>
    <hyperlink ref="H13" tooltip="CV%: 0.9; ERROR: 0.5; LI90%: 50.9; LS90%: 52.5" xr:uid="{0B3F8FE6-D05E-4B23-83C8-7B77F31394D2}"/>
    <hyperlink ref="H14" tooltip="CV%: 0.8; ERROR: 0.4; LI90%: 52.3; LS90%: 53.7" xr:uid="{F97D0CC7-2FAD-45B9-A1DC-EF68AAE22B2D}"/>
    <hyperlink ref="H15" tooltip="CV%: 0.7; ERROR: 0.4; LI90%: 53.8; LS90%: 55.1" xr:uid="{64F60EEC-539B-4818-9782-F3CCAA08DCCB}"/>
    <hyperlink ref="H16" tooltip="CV%: 0.7; ERROR: 0.4; LI90%: 56.1; LS90%: 57.4" xr:uid="{86584922-2C46-41F2-A954-121F374DDEB9}"/>
    <hyperlink ref="H17" tooltip="CV%: 0.5; ERROR: 0.4; LI90%: 69.4; LS90%: 70.6" xr:uid="{BD5E765D-914A-418D-9354-75B4D799E734}"/>
    <hyperlink ref="H18" tooltip="CV%: 0.4; ERROR: 0.3; LI90%: 83.2; LS90%: 84.3" xr:uid="{5BE8A1AD-C9F0-4DC2-B382-86FFC1E58706}"/>
    <hyperlink ref="H21" tooltip="CV%: 4.9; ERROR: 2.4; LI90%: 44.9; LS90%: 52.8" xr:uid="{DFFEA515-1F6A-4C69-8DC3-18737C6E6451}"/>
    <hyperlink ref="H22" tooltip="CV%: 4.1; ERROR: 2.1; LI90%: 49.0; LS90%: 56.1" xr:uid="{830863C8-A21C-4933-BCAD-AAC717E9988D}"/>
    <hyperlink ref="H23" tooltip="CV%: 4.2; ERROR: 2.3; LI90%: 50.6; LS90%: 58.2" xr:uid="{EEDD3895-3951-472F-96EC-7BBA8BA35F9E}"/>
    <hyperlink ref="H24" tooltip="CV%: 3.1; ERROR: 2.1; LI90%: 63.5; LS90%: 70.4" xr:uid="{1CD1C4DA-6F5C-4A2D-8799-4E76467B1158}"/>
    <hyperlink ref="H25" tooltip="CV%: 2.3; ERROR: 1.7; LI90%: 72.3; LS90%: 77.9" xr:uid="{AC14B5EC-6E55-443A-BB5B-AE9BD364A578}"/>
    <hyperlink ref="H26" tooltip="CV%: 3.4; ERROR: 2.3; LI90%: 64.1; LS90%: 71.8" xr:uid="{A0F626B1-5630-4C64-BFF6-68AC4B2F0A32}"/>
    <hyperlink ref="H29" tooltip="CV%: 6.1; ERROR: 2.5; LI90%: 36.1; LS90%: 44.2" xr:uid="{CB9DA46C-CBA4-437B-9A43-506ABFF0F3EC}"/>
    <hyperlink ref="H30" tooltip="CV%: 3.5; ERROR: 1.9; LI90%: 52.5; LS90%: 58.9" xr:uid="{50DDEE0F-47D1-4264-80AE-975B2CD6AA49}"/>
    <hyperlink ref="H31" tooltip="CV%: 3.0; ERROR: 1.9; LI90%: 59.1; LS90%: 65.3" xr:uid="{44250B51-0D3A-4644-929C-B7DCDA57262E}"/>
    <hyperlink ref="H32" tooltip="CV%: 3.1; ERROR: 2.2; LI90%: 65.3; LS90%: 72.4" xr:uid="{04EFBD75-3A94-4DE4-9063-0154EA8DF820}"/>
    <hyperlink ref="H33" tooltip="CV%: 2.7; ERROR: 1.8; LI90%: 63.5; LS90%: 69.5" xr:uid="{C3C534B6-6F7C-417E-BC05-B37321FA4E6C}"/>
    <hyperlink ref="H34" tooltip="CV%: 1.3; ERROR: 1.2; LI90%: 85.5; LS90%: 89.3" xr:uid="{96738D9B-D1D9-4B9A-8AC9-5A3E6A1E9BFD}"/>
    <hyperlink ref="H37" tooltip="CV%: 6.2; ERROR: 2.8; LI90%: 40.2; LS90%: 49.3" xr:uid="{6FDBBC78-920D-47A7-9671-A0AEBD22E3D2}"/>
    <hyperlink ref="H38" tooltip="CV%: 4.5; ERROR: 2.2; LI90%: 46.2; LS90%: 53.5" xr:uid="{174D6C7A-A361-4503-81C4-0F69B524533A}"/>
    <hyperlink ref="H39" tooltip="CV%: 4.0; ERROR: 2.5; LI90%: 58.0; LS90%: 66.2" xr:uid="{CEB88A1F-D4A8-4258-A42D-0EE19A31D0B5}"/>
    <hyperlink ref="H40" tooltip="CV%: 3.1; ERROR: 2.1; LI90%: 64.2; LS90%: 71.0" xr:uid="{AE3B39BE-055C-4645-B9E1-9C0213E81EBA}"/>
    <hyperlink ref="H41" tooltip="CV%: 2.6; ERROR: 2.1; LI90%: 76.2; LS90%: 83.0" xr:uid="{BBD3BF30-6BC7-4F53-9D0C-B9F8C6582F2B}"/>
    <hyperlink ref="H42" tooltip="CV%: 1.4; ERROR: 1.3; LI90%: 89.5; LS90%: 93.7" xr:uid="{BCAC570A-0289-451D-AFE1-BF66160555AC}"/>
    <hyperlink ref="H45" tooltip="CV%: 4.7; ERROR: 1.9; LI90%: 37.8; LS90%: 44.0" xr:uid="{6E868C25-4AED-4192-8517-0D4CAAC9B6FD}"/>
    <hyperlink ref="H46" tooltip="CV%: 5.2; ERROR: 2.2; LI90%: 39.8; LS90%: 47.2" xr:uid="{174309C4-A3FD-43CD-ACF7-475D139F1A39}"/>
    <hyperlink ref="H47" tooltip="CV%: 5.3; ERROR: 2.4; LI90%: 40.7; LS90%: 48.6" xr:uid="{1C1686F9-CC06-4536-A934-326931641A56}"/>
    <hyperlink ref="H48" tooltip="CV%: 4.7; ERROR: 2.1; LI90%: 41.2; LS90%: 48.1" xr:uid="{2BA56CB0-7768-46F9-88EB-CE43B317C74A}"/>
    <hyperlink ref="H49" tooltip="CV%: 2.2; ERROR: 1.6; LI90%: 72.5; LS90%: 77.8" xr:uid="{5E3E27ED-F4D4-4996-A21B-FC7779B08F9A}"/>
    <hyperlink ref="H50" tooltip="CV%: 2.0; ERROR: 1.6; LI90%: 78.1; LS90%: 83.3" xr:uid="{EF48946E-46A0-4729-BB39-477C5040ED1A}"/>
    <hyperlink ref="H53" tooltip="CV%: 3.8; ERROR: 1.8; LI90%: 44.7; LS90%: 50.7" xr:uid="{F117D281-D3F2-4F46-A7B0-6EA611D60322}"/>
    <hyperlink ref="H54" tooltip="CV%: 3.6; ERROR: 1.8; LI90%: 46.5; LS90%: 52.4" xr:uid="{9BFDFECC-802B-4A5C-9BC5-67981387DEA6}"/>
    <hyperlink ref="H55" tooltip="CV%: 3.2; ERROR: 1.9; LI90%: 57.5; LS90%: 63.8" xr:uid="{C88FE2B6-A5BB-429A-9DA8-73491895BD3D}"/>
    <hyperlink ref="H56" tooltip="CV%: 2.7; ERROR: 1.7; LI90%: 61.8; LS90%: 67.5" xr:uid="{ACABD11E-3A7B-4924-AEB5-B855DABC6D4C}"/>
    <hyperlink ref="H57" tooltip="CV%: 2.8; ERROR: 1.9; LI90%: 63.1; LS90%: 69.2" xr:uid="{1172C9C5-F237-4D04-8426-6E1C9472C6B2}"/>
    <hyperlink ref="H58" tooltip="CV%: 2.1; ERROR: 1.6; LI90%: 75.5; LS90%: 80.8" xr:uid="{3B683059-6747-4539-A419-C154673ECA31}"/>
    <hyperlink ref="H61" tooltip="CV%: 2.6; ERROR: 1.7; LI90%: 62.3; LS90%: 67.9" xr:uid="{E1AC3749-4459-4CAE-B383-B658BFFD93AD}"/>
    <hyperlink ref="H62" tooltip="CV%: 2.7; ERROR: 1.8; LI90%: 62.9; LS90%: 68.7" xr:uid="{502A8D1A-5B8A-4EEC-A563-2ED40361B5E0}"/>
    <hyperlink ref="H63" tooltip="CV%: 2.6; ERROR: 1.7; LI90%: 64.3; LS90%: 70.0" xr:uid="{1E95FA3C-2581-40CE-9A78-A5568B431EC0}"/>
    <hyperlink ref="H64" tooltip="CV%: 2.2; ERROR: 1.6; LI90%: 72.9; LS90%: 78.3" xr:uid="{43CE436C-AC80-4D8E-8A2E-E271916197FB}"/>
    <hyperlink ref="H65" tooltip="CV%: 2.2; ERROR: 1.6; LI90%: 71.4; LS90%: 76.6" xr:uid="{2406375A-6454-4A75-815B-D516C1CDEB87}"/>
    <hyperlink ref="H66" tooltip="CV%: 1.1; ERROR: 1.0; LI90%: 88.9; LS90%: 92.1" xr:uid="{4F5C6320-FF32-4FC7-9392-954E48E28F35}"/>
    <hyperlink ref="H69" tooltip="CV%: 3.6; ERROR: 1.8; LI90%: 47.0; LS90%: 52.8" xr:uid="{A118CD74-638A-4422-B286-468AAD3C025B}"/>
    <hyperlink ref="H70" tooltip="CV%: 4.3; ERROR: 2.2; LI90%: 47.4; LS90%: 54.7" xr:uid="{D3511C5A-C80C-4CF8-9C4F-DE5A9C3BA828}"/>
    <hyperlink ref="H71" tooltip="CV%: 2.8; ERROR: 1.7; LI90%: 58.1; LS90%: 63.8" xr:uid="{69758CCD-7EDE-4764-B090-0E6BA922241B}"/>
    <hyperlink ref="H72" tooltip="CV%: 2.8; ERROR: 1.9; LI90%: 62.9; LS90%: 69.1" xr:uid="{C71F14EE-FB32-4632-B593-A4FD0B5BEFFC}"/>
    <hyperlink ref="H73" tooltip="CV%: 1.3; ERROR: 1.2; LI90%: 83.7; LS90%: 87.5" xr:uid="{25DD6C22-44D4-41D4-95EF-ED20794CA42E}"/>
    <hyperlink ref="H74" tooltip="CV%: 1.1; ERROR: 1.0; LI90%: 87.9; LS90%: 91.1" xr:uid="{38F57F40-2C1F-4DCD-B6CF-033ABB9FF57D}"/>
    <hyperlink ref="H77" tooltip="CV%: 3.2; ERROR: 1.6; LI90%: 47.4; LS90%: 52.8" xr:uid="{A615D331-276E-46B1-A8E2-C015966BEE60}"/>
    <hyperlink ref="H78" tooltip="CV%: 3.2; ERROR: 1.8; LI90%: 53.3; LS90%: 59.2" xr:uid="{C5126B61-3720-4E03-A921-7E699660BD01}"/>
    <hyperlink ref="H79" tooltip="CV%: 2.3; ERROR: 1.5; LI90%: 64.0; LS90%: 68.9" xr:uid="{0702D5BD-2452-47C1-A856-5592CCE44A19}"/>
    <hyperlink ref="H80" tooltip="CV%: 2.7; ERROR: 1.8; LI90%: 63.7; LS90%: 69.7" xr:uid="{77C164D1-EC7D-44DA-8411-F484BF25BE9A}"/>
    <hyperlink ref="H81" tooltip="CV%: 1.5; ERROR: 1.2; LI90%: 75.8; LS90%: 79.7" xr:uid="{E9D5432D-7612-42D8-9FC4-07ECC1B27744}"/>
    <hyperlink ref="H82" tooltip="CV%: 1.1; ERROR: 1.0; LI90%: 85.8; LS90%: 89.0" xr:uid="{DB51743C-5B6A-4681-A8D2-39D92C390D41}"/>
    <hyperlink ref="H85" tooltip="CV%: 3.5; ERROR: 1.4; LI90%: 38.4; LS90%: 43.0" xr:uid="{E11A5FFB-5B02-4706-B07E-CDEEC703ADE8}"/>
    <hyperlink ref="H86" tooltip="CV%: 3.2; ERROR: 1.3; LI90%: 38.9; LS90%: 43.2" xr:uid="{2AFE6CEA-4D8F-4AA2-94B3-EA00D02CB9F1}"/>
    <hyperlink ref="H87" tooltip="CV%: 3.3; ERROR: 1.4; LI90%: 40.2; LS90%: 44.8" xr:uid="{0AA330F9-A841-49CB-A43B-6C713BC09B81}"/>
    <hyperlink ref="H88" tooltip="CV%: 2.5; ERROR: 1.4; LI90%: 53.5; LS90%: 58.0" xr:uid="{771623AF-76EF-45AA-8DB2-5CDFD8FD5861}"/>
    <hyperlink ref="H89" tooltip="CV%: 2.7; ERROR: 1.4; LI90%: 50.1; LS90%: 54.8" xr:uid="{041B2868-269C-42B4-BB8A-6F048C91CCA0}"/>
    <hyperlink ref="H90" tooltip="CV%: 1.6; ERROR: 1.2; LI90%: 72.8; LS90%: 76.6" xr:uid="{2400F5DA-15DB-4F61-A045-092BD584A1DD}"/>
    <hyperlink ref="H93" tooltip="CV%: 4.2; ERROR: 2.1; LI90%: 47.4; LS90%: 54.4" xr:uid="{89CB0B9B-A0C1-4B9E-9AA1-08B9506D4AC8}"/>
    <hyperlink ref="H94" tooltip="CV%: 3.2; ERROR: 1.7; LI90%: 50.2; LS90%: 55.8" xr:uid="{F32B1B9E-09B2-48F3-836B-3077DDCEE62A}"/>
    <hyperlink ref="H95" tooltip="CV%: 3.0; ERROR: 1.7; LI90%: 53.4; LS90%: 59.0" xr:uid="{DAFD4930-35A9-42DA-8053-0C98755B1F99}"/>
    <hyperlink ref="H96" tooltip="CV%: 2.8; ERROR: 1.7; LI90%: 59.3; LS90%: 65.0" xr:uid="{08F65B8A-3A78-4B64-AD71-EB3E78ACF119}"/>
    <hyperlink ref="H97" tooltip="CV%: 1.8; ERROR: 1.4; LI90%: 76.0; LS90%: 80.7" xr:uid="{8C43C0DD-343A-4FAA-96D5-2B549AE93C01}"/>
    <hyperlink ref="H98" tooltip="CV%: 1.4; ERROR: 1.2; LI90%: 84.0; LS90%: 88.0" xr:uid="{78BB3E4F-CCCE-4B03-B2A5-B2B3B85A4CB0}"/>
    <hyperlink ref="H101" tooltip="CV%: 3.3; ERROR: 1.9; LI90%: 52.5; LS90%: 58.6" xr:uid="{73C13B21-B922-44B6-ACEE-CA493142D46E}"/>
    <hyperlink ref="H102" tooltip="CV%: 3.3; ERROR: 2.0; LI90%: 58.3; LS90%: 64.9" xr:uid="{3DB0A203-29A9-4287-A37D-2BB40C90C506}"/>
    <hyperlink ref="H103" tooltip="CV%: 3.3; ERROR: 2.3; LI90%: 64.0; LS90%: 71.4" xr:uid="{96500B6C-057B-47B7-B46E-E408F40E9A63}"/>
    <hyperlink ref="H104" tooltip="CV%: 2.6; ERROR: 1.8; LI90%: 66.5; LS90%: 72.4" xr:uid="{F06788E9-B804-4124-BFA8-DEBEA36B7456}"/>
    <hyperlink ref="H105" tooltip="CV%: 2.8; ERROR: 1.9; LI90%: 63.3; LS90%: 69.4" xr:uid="{98BFB1C0-7121-4628-90C8-78F9CA36CFE0}"/>
    <hyperlink ref="H106" tooltip="CV%: 2.0; ERROR: 1.6; LI90%: 76.5; LS90%: 81.7" xr:uid="{8225B0FE-03D0-4212-B26F-BD26D89930EE}"/>
    <hyperlink ref="H109" tooltip="CV%: 5.8; ERROR: 2.4; LI90%: 37.3; LS90%: 45.1" xr:uid="{70D425C3-2372-46D3-B6C1-A6AF229B7CAD}"/>
    <hyperlink ref="H110" tooltip="CV%: 4.0; ERROR: 1.9; LI90%: 43.9; LS90%: 50.1" xr:uid="{85FBD014-2FA4-4BB6-B68F-6173F55D6451}"/>
    <hyperlink ref="H111" tooltip="CV%: 3.6; ERROR: 2.1; LI90%: 54.9; LS90%: 61.8" xr:uid="{DC91E380-7F10-452D-B628-CDE88146569A}"/>
    <hyperlink ref="H112" tooltip="CV%: 2.2; ERROR: 1.8; LI90%: 78.5; LS90%: 84.3" xr:uid="{35D449D6-0382-4418-959D-C4D31F526BDE}"/>
    <hyperlink ref="H113" tooltip="CV%: 1.4; ERROR: 1.2; LI90%: 83.5; LS90%: 87.6" xr:uid="{737C820F-120B-4074-85E4-B35B109102E7}"/>
    <hyperlink ref="H114" tooltip="CV%: 1.3; ERROR: 1.2; LI90%: 89.4; LS90%: 93.4" xr:uid="{6F8FF9E5-1795-4915-B54C-842B2FD42FC1}"/>
    <hyperlink ref="H117" tooltip="CV%: 6.3; ERROR: 2.7; LI90%: 38.6; LS90%: 47.4" xr:uid="{40B80909-B567-4FDB-A7C2-AE1E8E47DDF6}"/>
    <hyperlink ref="H118" tooltip="CV%: 4.8; ERROR: 2.3; LI90%: 43.4; LS90%: 50.9" xr:uid="{30453E3A-C3AF-49AC-A612-9F07A2CA74DC}"/>
    <hyperlink ref="H119" tooltip="CV%: 3.7; ERROR: 1.8; LI90%: 45.8; LS90%: 51.8" xr:uid="{A3B4D07E-DA36-4544-A0C7-6C5D144ED31C}"/>
    <hyperlink ref="H120" tooltip="CV%: 3.7; ERROR: 1.9; LI90%: 49.0; LS90%: 55.3" xr:uid="{EBF42910-CAEC-4EC5-B7A3-0BF1D4E8C60F}"/>
    <hyperlink ref="H121" tooltip="CV%: 3.8; ERROR: 2.4; LI90%: 58.9; LS90%: 66.7" xr:uid="{DC06254C-DF86-467F-B5EB-C4BC584FAD72}"/>
    <hyperlink ref="H122" tooltip="CV%: 1.6; ERROR: 1.4; LI90%: 82.1; LS90%: 86.6" xr:uid="{900AB84A-84C6-4117-B013-26FB755D809D}"/>
    <hyperlink ref="H125" tooltip="CV%: 4.3; ERROR: 2.3; LI90%: 49.2; LS90%: 56.8" xr:uid="{47A47E6D-8AAB-4782-B778-657104322649}"/>
    <hyperlink ref="H126" tooltip="CV%: 3.3; ERROR: 1.8; LI90%: 53.1; LS90%: 59.2" xr:uid="{1AF28E1A-21C4-4FCC-81A6-5250E7C887AC}"/>
    <hyperlink ref="H127" tooltip="CV%: 3.5; ERROR: 2.1; LI90%: 56.6; LS90%: 63.6" xr:uid="{0F8BDF7F-69AE-4ADB-A68F-DD26FCB4320B}"/>
    <hyperlink ref="H128" tooltip="CV%: 3.5; ERROR: 2.2; LI90%: 58.4; LS90%: 65.5" xr:uid="{0F5F2AEB-222D-435C-8A78-826A827258D2}"/>
    <hyperlink ref="H129" tooltip="CV%: 2.5; ERROR: 1.7; LI90%: 63.2; LS90%: 68.7" xr:uid="{A7D4C1D1-624F-4A17-9AFB-A9E5135E5B38}"/>
    <hyperlink ref="H130" tooltip="CV%: 1.3; ERROR: 1.1; LI90%: 83.8; LS90%: 87.4" xr:uid="{BD9243F1-4AA6-4FF4-B7B1-BE6C4C38CAA8}"/>
    <hyperlink ref="H133" tooltip="CV%: 5.0; ERROR: 2.1; LI90%: 38.1; LS90%: 45.0" xr:uid="{C98567D3-6EFE-43BF-9276-23F78A652425}"/>
    <hyperlink ref="H134" tooltip="CV%: 4.1; ERROR: 1.8; LI90%: 41.5; LS90%: 47.6" xr:uid="{AACFE97F-B8AE-4415-897A-7D86BC7F3338}"/>
    <hyperlink ref="H135" tooltip="CV%: 4.2; ERROR: 2.0; LI90%: 43.4; LS90%: 49.8" xr:uid="{28F13DB0-6FA0-4400-94B7-2B96CC7365B3}"/>
    <hyperlink ref="H136" tooltip="CV%: 3.5; ERROR: 1.7; LI90%: 45.9; LS90%: 51.5" xr:uid="{966CD288-9BBF-478B-A1C8-18FAAB9480B3}"/>
    <hyperlink ref="H137" tooltip="CV%: 3.2; ERROR: 1.8; LI90%: 54.5; LS90%: 60.5" xr:uid="{4BE4E320-D2E7-41A9-AA56-F158936C5509}"/>
    <hyperlink ref="H138" tooltip="CV%: 2.1; ERROR: 1.7; LI90%: 76.4; LS90%: 81.9" xr:uid="{8117C235-B00C-42BC-A9CB-76F56EC2689E}"/>
    <hyperlink ref="H141" tooltip="CV%: 3.9; ERROR: 2.0; LI90%: 47.0; LS90%: 53.4" xr:uid="{99510899-1A66-4DF4-A571-BD4DE5829C79}"/>
    <hyperlink ref="H142" tooltip="CV%: 2.7; ERROR: 1.6; LI90%: 57.3; LS90%: 62.7" xr:uid="{CB793249-38EC-410F-8696-135301D39A34}"/>
    <hyperlink ref="H143" tooltip="CV%: 2.5; ERROR: 1.6; LI90%: 60.3; LS90%: 65.5" xr:uid="{F77AFF96-887B-478B-A12D-51803FCA089C}"/>
    <hyperlink ref="H144" tooltip="CV%: 2.0; ERROR: 1.5; LI90%: 72.8; LS90%: 77.8" xr:uid="{88DA5188-6CF4-4EA3-8434-BD844C0CAC15}"/>
    <hyperlink ref="H145" tooltip="CV%: 1.3; ERROR: 1.1; LI90%: 82.7; LS90%: 86.3" xr:uid="{B2475057-F5EB-4095-A34C-C0AF9F454B63}"/>
    <hyperlink ref="H146" tooltip="CV%: 0.9; ERROR: 0.8; LI90%: 89.5; LS90%: 92.2" xr:uid="{801E9E92-8C6A-4BDE-9A81-4ED2FDE24A68}"/>
    <hyperlink ref="H149" tooltip="CV%: 5.0; ERROR: 2.4; LI90%: 44.0; LS90%: 51.9" xr:uid="{F49AB3BA-2466-4FF4-BD8F-6FA093A0FD5A}"/>
    <hyperlink ref="H150" tooltip="CV%: 5.1; ERROR: 2.6; LI90%: 46.4; LS90%: 54.9" xr:uid="{CE7369AA-1693-4857-A21D-CEF3BD018912}"/>
    <hyperlink ref="H151" tooltip="CV%: 4.7; ERROR: 2.4; LI90%: 46.7; LS90%: 54.4" xr:uid="{CD441869-BAD3-4CC7-B82E-9E839FDECB49}"/>
    <hyperlink ref="H152" tooltip="CV%: 3.7; ERROR: 2.1; LI90%: 52.7; LS90%: 59.5" xr:uid="{2A57CBCC-D9FA-4037-8CC6-564A70A3C23A}"/>
    <hyperlink ref="H153" tooltip="CV%: 3.3; ERROR: 2.0; LI90%: 57.2; LS90%: 63.8" xr:uid="{46AF0F5D-4C48-46BB-A403-1DDA4B02033B}"/>
    <hyperlink ref="H154" tooltip="CV%: 1.5; ERROR: 1.3; LI90%: 81.2; LS90%: 85.3" xr:uid="{B83F0196-F9E2-4C70-97AE-78172F4FE688}"/>
    <hyperlink ref="H157" tooltip="CV%: 5.0; ERROR: 2.4; LI90%: 44.1; LS90%: 51.9" xr:uid="{14155999-608C-4CC1-847F-08CC338B94CE}"/>
    <hyperlink ref="H158" tooltip="CV%: 3.9; ERROR: 2.2; LI90%: 52.9; LS90%: 60.1" xr:uid="{5742699F-5F2B-44D7-96F5-2A79442BF9A9}"/>
    <hyperlink ref="H159" tooltip="CV%: 3.0; ERROR: 1.9; LI90%: 60.6; LS90%: 67.0" xr:uid="{9183A1AD-F9B6-41E2-A47A-C726D78E22B6}"/>
    <hyperlink ref="H160" tooltip="CV%: 3.4; ERROR: 2.4; LI90%: 64.4; LS90%: 72.2" xr:uid="{CF701B5F-3E5A-4607-AD43-E1A8B644FCB7}"/>
    <hyperlink ref="H161" tooltip="CV%: 1.5; ERROR: 1.3; LI90%: 83.3; LS90%: 87.5" xr:uid="{67C0F70C-FC5C-4AA8-9483-9A1C8F488FA7}"/>
    <hyperlink ref="H162" tooltip="CV%: 1.1; ERROR: 1.1; LI90%: 91.1; LS90%: 94.5" xr:uid="{B94C65B6-936A-4B15-9200-F23424E6255A}"/>
    <hyperlink ref="H165" tooltip="CV%: 5.0; ERROR: 2.1; LI90%: 38.8; LS90%: 45.7" xr:uid="{82299B87-774E-44F7-845D-659AAB0723CC}"/>
    <hyperlink ref="H166" tooltip="CV%: 3.5; ERROR: 1.8; LI90%: 47.7; LS90%: 53.5" xr:uid="{E835C7F2-3C59-4789-8CF9-5A4582E1F171}"/>
    <hyperlink ref="H167" tooltip="CV%: 3.5; ERROR: 1.9; LI90%: 51.3; LS90%: 57.6" xr:uid="{D0612E53-F6DD-40A0-B71B-3C0C430A1052}"/>
    <hyperlink ref="H168" tooltip="CV%: 2.7; ERROR: 1.5; LI90%: 55.4; LS90%: 60.5" xr:uid="{4314966B-8871-4490-B673-67024A8CB0B6}"/>
    <hyperlink ref="H169" tooltip="CV%: 2.9; ERROR: 1.7; LI90%: 57.3; LS90%: 63.0" xr:uid="{0AD245CC-1702-4A6B-9EE1-DF090B23B103}"/>
    <hyperlink ref="H170" tooltip="CV%: 1.8; ERROR: 1.4; LI90%: 77.1; LS90%: 81.7" xr:uid="{846A930E-D9CA-4842-8B8E-B328EDE1F24C}"/>
    <hyperlink ref="H173" tooltip="CV%: 5.2; ERROR: 2.4; LI90%: 41.8; LS90%: 49.7" xr:uid="{9F3D32F6-4241-46E0-82C0-0AE020A06DD7}"/>
    <hyperlink ref="H174" tooltip="CV%: 4.3; ERROR: 2.1; LI90%: 46.4; LS90%: 53.4" xr:uid="{DCEEC321-1DA4-4F38-A745-ABCC30F7C5F7}"/>
    <hyperlink ref="H175" tooltip="CV%: 2.9; ERROR: 1.8; LI90%: 61.3; LS90%: 67.3" xr:uid="{758AF4C5-6CC5-400A-85D4-48ACA3E69A6B}"/>
    <hyperlink ref="H176" tooltip="CV%: 2.8; ERROR: 2.0; LI90%: 67.9; LS90%: 74.4" xr:uid="{DBA390A8-84BC-4C0E-B596-D4350EA3F3CB}"/>
    <hyperlink ref="H177" tooltip="CV%: 1.6; ERROR: 1.3; LI90%: 80.8; LS90%: 85.1" xr:uid="{2D428020-9820-4771-A340-4FF4668AF455}"/>
    <hyperlink ref="H178" tooltip="CV%: 1.2; ERROR: 1.1; LI90%: 88.9; LS90%: 92.4" xr:uid="{EA8E7D33-34E7-4D31-A7F4-BF8D9E8691C0}"/>
    <hyperlink ref="H181" tooltip="CV%: 3.8; ERROR: 1.7; LI90%: 41.3; LS90%: 46.8" xr:uid="{9CED3AD9-FDDD-487C-88F5-DDC1BA861C1D}"/>
    <hyperlink ref="H182" tooltip="CV%: 4.1; ERROR: 1.9; LI90%: 42.6; LS90%: 48.8" xr:uid="{1D3DE8F3-2DF3-4B45-90F1-C1D9A3452D41}"/>
    <hyperlink ref="H183" tooltip="CV%: 3.1; ERROR: 1.6; LI90%: 49.7; LS90%: 55.1" xr:uid="{FE273119-F430-4A9B-AF81-AAEB92DDB2F0}"/>
    <hyperlink ref="H184" tooltip="CV%: 2.8; ERROR: 1.6; LI90%: 56.0; LS90%: 61.3" xr:uid="{C289059B-60C5-497D-85F8-A3EA5749532A}"/>
    <hyperlink ref="H185" tooltip="CV%: 2.6; ERROR: 1.6; LI90%: 61.2; LS90%: 66.6" xr:uid="{DE4A242C-E689-49F3-B346-84580AD0ED72}"/>
    <hyperlink ref="H186" tooltip="CV%: 1.8; ERROR: 1.4; LI90%: 76.2; LS90%: 80.8" xr:uid="{68CAE9F5-174F-486B-84A5-36EDA33456EE}"/>
    <hyperlink ref="H189" tooltip="CV%: 4.9; ERROR: 2.1; LI90%: 38.7; LS90%: 45.6" xr:uid="{C2746D3B-A35C-4C01-A0D0-0F4F1C7C0E37}"/>
    <hyperlink ref="H190" tooltip="CV%: 4.2; ERROR: 1.7; LI90%: 39.0; LS90%: 44.7" xr:uid="{F9C23F71-99C8-4769-88E4-AAB15EEE1D7C}"/>
    <hyperlink ref="H191" tooltip="CV%: 4.5; ERROR: 2.2; LI90%: 45.7; LS90%: 52.9" xr:uid="{8A37065A-6A36-4304-9657-63B7C4EED179}"/>
    <hyperlink ref="H192" tooltip="CV%: 3.1; ERROR: 1.7; LI90%: 50.6; LS90%: 56.1" xr:uid="{1B81080E-F6C4-4251-B01A-A67D9E407157}"/>
    <hyperlink ref="H193" tooltip="CV%: 3.1; ERROR: 1.9; LI90%: 56.4; LS90%: 62.6" xr:uid="{44441D26-B9CF-47A7-9162-34523184D152}"/>
    <hyperlink ref="H194" tooltip="CV%: 2.2; ERROR: 1.6; LI90%: 71.4; LS90%: 76.8" xr:uid="{786DEB01-DF7F-42FC-AFCD-E2C8829A38F4}"/>
    <hyperlink ref="H197" tooltip="CV%: 3.8; ERROR: 2.0; LI90%: 48.6; LS90%: 55.1" xr:uid="{D15B2A4C-AA6D-4016-9F60-3C70FDEC91CF}"/>
    <hyperlink ref="H198" tooltip="CV%: 3.4; ERROR: 1.9; LI90%: 52.7; LS90%: 58.9" xr:uid="{AFCF8368-A65E-495E-8C7A-25C8B5A3D5E2}"/>
    <hyperlink ref="H199" tooltip="CV%: 3.4; ERROR: 2.0; LI90%: 54.8; LS90%: 61.3" xr:uid="{8511AF2B-8054-4000-9DFD-6901F469C1C4}"/>
    <hyperlink ref="H200" tooltip="CV%: 3.4; ERROR: 2.2; LI90%: 61.3; LS90%: 68.6" xr:uid="{CCBAE94E-A58F-412A-86A0-84163B956887}"/>
    <hyperlink ref="H201" tooltip="CV%: 2.4; ERROR: 1.7; LI90%: 69.6; LS90%: 75.3" xr:uid="{6B3D3A34-9EA9-4838-BADC-0E3997B4F15F}"/>
    <hyperlink ref="H202" tooltip="CV%: 2.0; ERROR: 1.7; LI90%: 78.5; LS90%: 83.9" xr:uid="{DBE79DA5-0767-48BB-9849-9EA5EB5E63FA}"/>
    <hyperlink ref="H205" tooltip="CV%: 7.1; ERROR: 2.9; LI90%: 35.4; LS90%: 44.8" xr:uid="{3869BA21-27C4-4831-A326-F78AF60FA456}"/>
    <hyperlink ref="H206" tooltip="CV%: 3.5; ERROR: 2.1; LI90%: 55.6; LS90%: 62.3" xr:uid="{9FCA6BFC-9B86-40D0-8F42-6C4A2B5EF5C2}"/>
    <hyperlink ref="H207" tooltip="CV%: 3.5; ERROR: 2.1; LI90%: 55.3; LS90%: 62.2" xr:uid="{0691BFA9-1425-474A-8E6C-6B7F3E3FBBFB}"/>
    <hyperlink ref="H208" tooltip="CV%: 3.2; ERROR: 1.9; LI90%: 55.8; LS90%: 62.0" xr:uid="{A659D193-CB54-456E-BED9-07D58B12BCAF}"/>
    <hyperlink ref="H209" tooltip="CV%: 2.4; ERROR: 1.8; LI90%: 71.0; LS90%: 77.0" xr:uid="{4CD15DFA-F26E-4C36-84E3-7356BDBDC516}"/>
    <hyperlink ref="H210" tooltip="CV%: 2.0; ERROR: 1.6; LI90%: 79.6; LS90%: 84.9" xr:uid="{05EBC96F-8A56-4C95-99FE-9FF2FE820C01}"/>
    <hyperlink ref="H213" tooltip="CV%: 2.6; ERROR: 1.5; LI90%: 53.8; LS90%: 58.6" xr:uid="{A8104EFF-80C2-4292-8BA0-CD768C95CDF9}"/>
    <hyperlink ref="H214" tooltip="CV%: 3.0; ERROR: 1.7; LI90%: 55.5; LS90%: 61.2" xr:uid="{8D9CF3BC-E72E-4422-AEAC-870A21CE1CCA}"/>
    <hyperlink ref="H215" tooltip="CV%: 3.2; ERROR: 2.0; LI90%: 58.9; LS90%: 65.5" xr:uid="{BF9749B9-4E88-4A2F-B326-1D4F3558AF99}"/>
    <hyperlink ref="H216" tooltip="CV%: 1.7; ERROR: 1.3; LI90%: 72.1; LS90%: 76.3" xr:uid="{78598B85-B3B1-4E2B-8AD8-6E68E15A4AE9}"/>
    <hyperlink ref="H217" tooltip="CV%: 1.3; ERROR: 1.1; LI90%: 81.1; LS90%: 84.7" xr:uid="{9DB5F95F-C165-47F7-8329-E0C1E0873DCD}"/>
    <hyperlink ref="H218" tooltip="CV%: 0.7; ERROR: 0.6; LI90%: 93.0; LS90%: 95.1" xr:uid="{E293FEAE-A02B-4570-A9D2-BA20C68442D8}"/>
    <hyperlink ref="H221" tooltip="CV%: 5.9; ERROR: 2.3; LI90%: 35.6; LS90%: 43.2" xr:uid="{1B7C96B9-FAD0-44A6-9E32-6B6CCE3E7E44}"/>
    <hyperlink ref="H222" tooltip="CV%: 3.2; ERROR: 2.0; LI90%: 59.3; LS90%: 65.8" xr:uid="{8FF53C21-62E8-4BA2-B18A-360CA5A65739}"/>
    <hyperlink ref="H223" tooltip="CV%: 3.3; ERROR: 2.1; LI90%: 60.3; LS90%: 67.2" xr:uid="{3E6FFFB5-0474-487F-9A90-869250A3BA1E}"/>
    <hyperlink ref="H224" tooltip="CV%: 3.6; ERROR: 2.3; LI90%: 61.0; LS90%: 68.6" xr:uid="{845A313D-E528-48A8-9907-CAAF5D112D9B}"/>
    <hyperlink ref="H225" tooltip="CV%: 3.1; ERROR: 2.1; LI90%: 62.3; LS90%: 69.1" xr:uid="{BCF68AC2-48D9-4E15-BE63-423C4A7CEF05}"/>
    <hyperlink ref="H226" tooltip="CV%: 2.1; ERROR: 1.8; LI90%: 81.4; LS90%: 87.3" xr:uid="{ECF18168-1AED-4682-B16C-F66020FB211E}"/>
    <hyperlink ref="H229" tooltip="CV%: 5.2; ERROR: 1.8; LI90%: 32.0; LS90%: 38.0" xr:uid="{E8FC04C5-C2C3-4E19-BF74-9A7679B87CCC}"/>
    <hyperlink ref="H230" tooltip="CV%: 4.8; ERROR: 1.7; LI90%: 32.7; LS90%: 38.3" xr:uid="{C12AB69F-6FCD-41EE-B358-1E2AE0C572BE}"/>
    <hyperlink ref="H231" tooltip="CV%: 5.6; ERROR: 2.2; LI90%: 35.5; LS90%: 42.7" xr:uid="{08010006-5B0E-414B-B5F7-D7A553688D31}"/>
    <hyperlink ref="H232" tooltip="CV%: 3.8; ERROR: 1.7; LI90%: 43.2; LS90%: 49.0" xr:uid="{AE87E432-98C5-4A3C-A57B-09AF9764C8CB}"/>
    <hyperlink ref="H233" tooltip="CV%: 2.6; ERROR: 1.8; LI90%: 63.7; LS90%: 69.5" xr:uid="{A8406A52-CB35-4CE4-A8D2-CCAEAAB72D49}"/>
    <hyperlink ref="H234" tooltip="CV%: 1.7; ERROR: 1.3; LI90%: 74.2; LS90%: 78.5" xr:uid="{62189DB3-30C8-42A3-A2B2-BA3D168A7448}"/>
    <hyperlink ref="H237" tooltip="CV%: 3.3; ERROR: 1.6; LI90%: 45.5; LS90%: 50.7" xr:uid="{04553F7D-148D-4759-A07D-19FA5265DE3B}"/>
    <hyperlink ref="H238" tooltip="CV%: 2.5; ERROR: 1.4; LI90%: 53.4; LS90%: 58.0" xr:uid="{F4B562CD-D689-472B-A282-B2F2EAAAB02A}"/>
    <hyperlink ref="H239" tooltip="CV%: 2.4; ERROR: 1.6; LI90%: 62.4; LS90%: 67.6" xr:uid="{F5019BB5-3A8C-444D-AF75-57D806EA684D}"/>
    <hyperlink ref="H240" tooltip="CV%: 1.6; ERROR: 1.2; LI90%: 74.8; LS90%: 78.9" xr:uid="{CF596074-2190-42E9-8C99-6AF4E7259451}"/>
    <hyperlink ref="H241" tooltip="CV%: 1.1; ERROR: 1.0; LI90%: 84.6; LS90%: 87.8" xr:uid="{68ABFA42-5ED1-40F4-8B7A-5D5698A1290F}"/>
    <hyperlink ref="H242" tooltip="CV%: 0.7; ERROR: 0.7; LI90%: 92.4; LS90%: 94.6" xr:uid="{34F3F8F2-8284-4823-A814-72F109C5B1F6}"/>
    <hyperlink ref="H245" tooltip="CV%: 4.9; ERROR: 1.7; LI90%: 32.2; LS90%: 37.8" xr:uid="{FFC81A69-DB97-4C15-A5BA-42DFE9C5CDAE}"/>
    <hyperlink ref="H246" tooltip="CV%: 3.6; ERROR: 1.9; LI90%: 48.8; LS90%: 54.9" xr:uid="{DFB1B5B2-77EA-41E1-AB51-05C9E0980EE6}"/>
    <hyperlink ref="H247" tooltip="CV%: 3.8; ERROR: 2.0; LI90%: 50.1; LS90%: 56.8" xr:uid="{FC08A24C-AC9F-4BC1-8408-380E9F7FACF5}"/>
    <hyperlink ref="H248" tooltip="CV%: 3.5; ERROR: 2.0; LI90%: 53.3; LS90%: 59.9" xr:uid="{E93032C7-76E6-4C05-906E-1E28E4156E72}"/>
    <hyperlink ref="H249" tooltip="CV%: 3.0; ERROR: 1.8; LI90%: 56.8; LS90%: 62.8" xr:uid="{02678CB8-4DFD-4933-BEF5-B522118F697C}"/>
    <hyperlink ref="H250" tooltip="CV%: 1.8; ERROR: 1.4; LI90%: 77.8; LS90%: 82.5" xr:uid="{D055860E-9EAE-453D-92E6-69174A15CB80}"/>
    <hyperlink ref="H253" tooltip="CV%: 4.1; ERROR: 2.1; LI90%: 46.4; LS90%: 53.1" xr:uid="{E4C7C5F1-2A68-4F3B-AC11-604386CEF234}"/>
    <hyperlink ref="H254" tooltip="CV%: 3.3; ERROR: 1.6; LI90%: 47.4; LS90%: 52.8" xr:uid="{7E5DED17-ECF9-469F-BA40-17181D5C2649}"/>
    <hyperlink ref="H255" tooltip="CV%: 3.0; ERROR: 1.7; LI90%: 53.2; LS90%: 58.8" xr:uid="{0D388E35-6FDB-49F8-93A1-4D33ADE2BBCD}"/>
    <hyperlink ref="H256" tooltip="CV%: 2.7; ERROR: 1.7; LI90%: 60.0; LS90%: 65.7" xr:uid="{58E93F0D-407A-4C4C-83D0-A0B501E7540A}"/>
    <hyperlink ref="H257" tooltip="CV%: 1.9; ERROR: 1.6; LI90%: 77.9; LS90%: 83.0" xr:uid="{E8C8749E-64B8-421F-B577-7C24F45DD6B2}"/>
    <hyperlink ref="H258" tooltip="CV%: 1.2; ERROR: 1.1; LI90%: 87.1; LS90%: 90.7" xr:uid="{18EDC3E1-C858-41A4-91A7-53A09D7A506F}"/>
    <hyperlink ref="H261" tooltip="CV%: 4.1; ERROR: 1.9; LI90%: 42.1; LS90%: 48.2" xr:uid="{9887413F-F24E-447A-A6D8-DD0232ACAF1F}"/>
    <hyperlink ref="H262" tooltip="CV%: 3.2; ERROR: 1.6; LI90%: 47.4; LS90%: 52.7" xr:uid="{253F1DBA-F4D1-4454-BD51-03EB6C55A53F}"/>
    <hyperlink ref="H263" tooltip="CV%: 3.1; ERROR: 1.6; LI90%: 47.6; LS90%: 52.7" xr:uid="{605C4794-8FD1-4980-A662-842905438D40}"/>
    <hyperlink ref="H264" tooltip="CV%: 2.7; ERROR: 1.8; LI90%: 63.3; LS90%: 69.2" xr:uid="{9C5D4CCF-8466-4DAA-805C-1AF454CA7049}"/>
    <hyperlink ref="H265" tooltip="CV%: 1.9; ERROR: 1.5; LI90%: 73.1; LS90%: 77.9" xr:uid="{9DC58666-A824-4FFD-B337-37386D656A55}"/>
    <hyperlink ref="H266" tooltip="CV%: 1.6; ERROR: 1.3; LI90%: 80.6; LS90%: 84.8" xr:uid="{5B032E32-51DF-4557-9F30-0BACC5A3098E}"/>
    <hyperlink ref="H269" tooltip="CV%: 3.7; ERROR: 2.1; LI90%: 52.9; LS90%: 59.7" xr:uid="{83568949-B709-4CC5-AA92-D3B8A1F1D929}"/>
    <hyperlink ref="H270" tooltip="CV%: 4.6; ERROR: 2.7; LI90%: 53.8; LS90%: 62.5" xr:uid="{2210D4DA-6036-4FE3-AD62-D18181F70D1F}"/>
    <hyperlink ref="H271" tooltip="CV%: 3.2; ERROR: 2.0; LI90%: 59.1; LS90%: 65.5" xr:uid="{3F220E76-5962-429C-8193-CE2253254067}"/>
    <hyperlink ref="H272" tooltip="CV%: 3.1; ERROR: 2.2; LI90%: 65.3; LS90%: 72.4" xr:uid="{BCD3BDFD-CD69-499E-8275-FEA2944C9A01}"/>
    <hyperlink ref="H273" tooltip="CV%: 1.8; ERROR: 1.5; LI90%: 80.2; LS90%: 85.1" xr:uid="{C707D9B8-AF29-4F19-8C7C-459D45A77D13}"/>
    <hyperlink ref="H274" tooltip="CV%: 1.3; ERROR: 1.2; LI90%: 90.2; LS90%: 94.0" xr:uid="{7D29A567-8077-4E7E-B3C4-7D4DDD28CD56}"/>
    <hyperlink ref="J13" tooltip="CV%: 1.8; ERROR:   184 622; LI90%:  10 010 118; LS90%:  10 617 470" xr:uid="{8F312C4A-E246-4FC0-B956-19666BBB0DEB}"/>
    <hyperlink ref="J14" tooltip="CV%: 1.8; ERROR:   156 761; LI90%:  8 519 531; LS90%:  9 035 231" xr:uid="{73D152B7-41E3-4FE2-8752-1AA43B70D035}"/>
    <hyperlink ref="J15" tooltip="CV%: 1.7; ERROR:   161 249; LI90%:  9 091 587; LS90%:  9 622 049" xr:uid="{86AC27FB-EBC0-4C68-9729-ED04BD6D506A}"/>
    <hyperlink ref="J16" tooltip="CV%: 2.0; ERROR:   126 348; LI90%:  6 012 777; LS90%:  6 428 423" xr:uid="{5F780D06-283F-4A38-99BD-B15D7DEAEA22}"/>
    <hyperlink ref="J17" tooltip="CV%: 2.7; ERROR:   103 595; LI90%:  3 705 061; LS90%:  4 045 857" xr:uid="{01C26EB1-39C7-4178-BBBA-177983D3B6E8}"/>
    <hyperlink ref="J18" tooltip="CV%: 3.7; ERROR:   73 697; LI90%:  1 892 172; LS90%:  2 134 614" xr:uid="{F817B509-3283-426B-8DBD-68B78CAEE636}"/>
    <hyperlink ref="J21" tooltip="CV%: 10.2; ERROR:   10 359; LI90%:   84 078; LS90%:   118 156" xr:uid="{77DD7F4B-687B-4D28-B201-080771D31C02}"/>
    <hyperlink ref="J22" tooltip="CV%: 10.3; ERROR:   9 898; LI90%:   79 812; LS90%:   112 374" xr:uid="{4CC63BBB-C0C0-4891-B65D-A9210A9E0A51}"/>
    <hyperlink ref="J23" tooltip="CV%: 9.6; ERROR:   9 359; LI90%:   81 994; LS90%:   112 780" xr:uid="{BF67C9D9-8103-47BF-8E87-4D5488AEACB8}"/>
    <hyperlink ref="J24" tooltip="CV%: 11.0; ERROR:   8 079; LI90%:   60 010; LS90%:   86 588" xr:uid="{4AEE95B4-C62A-43D0-AEE0-BA8D2360212D}"/>
    <hyperlink ref="J25" tooltip="CV%: 15.4; ERROR:   7 414; LI90%:   35 992; LS90%:   60 382" xr:uid="{1027DFE7-AB98-475B-A24E-C88EDE3D88DD}"/>
    <hyperlink ref="J26" tooltip="CV%: 16.9; ERROR:   6 997; LI90%:   29 897; LS90%:   52 915" xr:uid="{FA1F303F-C769-4E67-918F-5076CD396F3E}"/>
    <hyperlink ref="J29" tooltip="CV%: 10.5; ERROR:   18 307; LI90%:   144 763; LS90%:   204 987" xr:uid="{E6EAE93C-D9EE-4DBA-9F2F-329F4F78C7FB}"/>
    <hyperlink ref="J30" tooltip="CV%: 11.5; ERROR:   17 228; LI90%:   121 640; LS90%:   178 314" xr:uid="{7B3BC4FE-3D42-4DE6-9688-1CAE1548FDFD}"/>
    <hyperlink ref="J31" tooltip="CV%: 12.6; ERROR:   11 766; LI90%:   73 731; LS90%:   112 437" xr:uid="{2F6ED6E4-8802-4686-B4B4-D826B73C585A}"/>
    <hyperlink ref="J32" tooltip="CV%: 15.1; ERROR:   16 378; LI90%:   81 685; LS90%:   135 563" xr:uid="{55D372AB-D3A0-43E1-A2E1-1696BCBD21BA}"/>
    <hyperlink ref="J33" tooltip="CV%: 17.0; ERROR:   9 546; LI90%:   40 342; LS90%:   71 746" xr:uid="{9278A694-BBE7-4DC1-83CA-CA15CB4E5754}"/>
    <hyperlink ref="J34" tooltip="CV%: 24.5; ERROR:   6 997; LI90%:   17 021; LS90%:   40 039" xr:uid="{5FA17CBB-F777-4B2F-A32F-3F76E1FC3656}"/>
    <hyperlink ref="J37" tooltip="CV%: 14.8; ERROR:   6 111; LI90%:   31 139; LS90%:   51 243" xr:uid="{E092ABF0-A316-43F3-AEF5-3DF47595A410}"/>
    <hyperlink ref="J38" tooltip="CV%: 16.0; ERROR:   4 693; LI90%:   21 651; LS90%:   37 089" xr:uid="{01F269D3-5668-48CC-AF50-4405434314EA}"/>
    <hyperlink ref="J39" tooltip="CV%: 12.4; ERROR:   3 214; LI90%:   20 612; LS90%:   31 186" xr:uid="{F5006AA1-94B0-45D8-9017-0DA99644E946}"/>
    <hyperlink ref="J40" tooltip="CV%: 16.8; ERROR:   2 801; LI90%:   12 059; LS90%:   21 273" xr:uid="{57C5BEF8-4DBE-47E8-93ED-6B09A958A79D}"/>
    <hyperlink ref="J41" tooltip="CV%: 23.9; ERROR:   2 814; LI90%:   7 142; LS90%:   16 400" xr:uid="{64B4D174-0ABB-43AD-8C42-5E279CC55360}"/>
    <hyperlink ref="J42" tooltip="CV%: 26.4; ERROR:   1 273; LI90%:   2 723; LS90%:   6 911" xr:uid="{880E3767-FA50-4C2E-A07F-0ED90182CEA8}"/>
    <hyperlink ref="J45" tooltip="CV%: 7.0; ERROR:   6 831; LI90%:   86 466; LS90%:   108 938" xr:uid="{E1DAB9E2-F317-420F-BC1A-0B8B41B64133}"/>
    <hyperlink ref="J46" tooltip="CV%: 8.5; ERROR:   6 666; LI90%:   67 797; LS90%:   89 727" xr:uid="{1F89A20B-BF76-4E7E-A885-5AD571C93CE6}"/>
    <hyperlink ref="J47" tooltip="CV%: 9.2; ERROR:   7 624; LI90%:   70 108; LS90%:   95 190" xr:uid="{BB5E21BC-6EB6-450E-8EDD-BD9FD210F31E}"/>
    <hyperlink ref="J48" tooltip="CV%: 8.7; ERROR:   6 477; LI90%:   63 482; LS90%:   84 790" xr:uid="{C12F21B1-E30F-42AF-B930-8E292AF58EEE}"/>
    <hyperlink ref="J49" tooltip="CV%: 13.2; ERROR:   3 991; LI90%:   23 630; LS90%:   36 758" xr:uid="{D001B230-F2C8-4E5B-A0BA-7120AD7C2F2C}"/>
    <hyperlink ref="J50" tooltip="CV%: 15.2; ERROR:   3 096; LI90%:   15 341; LS90%:   25 525" xr:uid="{D6CCA0FF-9350-423C-B85B-B2A73CE9B6A1}"/>
    <hyperlink ref="J53" tooltip="CV%: 10.8; ERROR:   13 970; LI90%:   106 603; LS90%:   152 561" xr:uid="{4C98080A-5682-47B8-94D8-759ADDCFF9E4}"/>
    <hyperlink ref="J54" tooltip="CV%: 9.6; ERROR:   14 397; LI90%:   126 740; LS90%:   174 102" xr:uid="{21F71968-146E-4774-9C73-72A45ACF9E98}"/>
    <hyperlink ref="J55" tooltip="CV%: 8.6; ERROR:   14 266; LI90%:   142 642; LS90%:   189 574" xr:uid="{6260C040-E0DF-44AF-9E95-221F509B7715}"/>
    <hyperlink ref="J56" tooltip="CV%: 9.4; ERROR:   12 728; LI90%:   114 027; LS90%:   155 899" xr:uid="{E950C2C6-DA6B-44D8-9840-71AAF9079576}"/>
    <hyperlink ref="J57" tooltip="CV%: 12.0; ERROR:   12 113; LI90%:   80 714; LS90%:   120 562" xr:uid="{CDFF9511-EE47-4145-8922-A1A0A2DE6CAA}"/>
    <hyperlink ref="J58" tooltip="CV%: 17.1; ERROR:   8 539; LI90%:   36 017; LS90%:   64 107" xr:uid="{84CDC2FA-22B6-43E8-880B-F0A64DC1300D}"/>
    <hyperlink ref="J61" tooltip="CV%: 9.1; ERROR:   3 299; LI90%:   30 836; LS90%:   41 688" xr:uid="{121192FF-DA6E-4A46-A809-270225B0D5A9}"/>
    <hyperlink ref="J62" tooltip="CV%: 11.2; ERROR:   3 058; LI90%:   22 396; LS90%:   32 456" xr:uid="{9E3289FD-C420-437B-A6BA-059932B3DA82}"/>
    <hyperlink ref="J63" tooltip="CV%: 9.7; ERROR:   3 284; LI90%:   28 621; LS90%:   39 425" xr:uid="{762ADC94-9288-4E84-8EAE-D1BB73992CF2}"/>
    <hyperlink ref="J64" tooltip="CV%: 11.1; ERROR:   2 890; LI90%:   21 396; LS90%:   30 902" xr:uid="{BCF52464-8CE1-4B6F-A0F9-B0859CEB5FA8}"/>
    <hyperlink ref="J65" tooltip="CV%: 16.7; ERROR:   2 040; LI90%:   8 825; LS90%:   15 537" xr:uid="{AB6484E7-6A77-47FC-8E85-1FA180A67A07}"/>
    <hyperlink ref="J66" tooltip="CV%: 19.7; ERROR:   1 348; LI90%:   4 641; LS90%:   9 073" xr:uid="{23B4C9A7-AED7-4CDF-914E-DC9AD5088C16}"/>
    <hyperlink ref="J69" tooltip="CV%: 6.1; ERROR:   35 650; LI90%:   523 510; LS90%:   640 788" xr:uid="{EB9DB8AD-02EE-4338-BEBE-71EC3A8B3661}"/>
    <hyperlink ref="J70" tooltip="CV%: 7.8; ERROR:   48 645; LI90%:   540 177; LS90%:   700 205" xr:uid="{749DEAFF-8C0A-466E-9710-5BD59FA65972}"/>
    <hyperlink ref="J71" tooltip="CV%: 7.6; ERROR:   33 750; LI90%:   386 098; LS90%:   497 126" xr:uid="{A07A7A63-A765-4E27-8378-20DC25A6DD02}"/>
    <hyperlink ref="J72" tooltip="CV%: 10.0; ERROR:   34 219; LI90%:   286 684; LS90%:   399 254" xr:uid="{47FC4480-0B9A-48B3-80D4-4594D85495B0}"/>
    <hyperlink ref="J73" tooltip="CV%: 11.9; ERROR:   16 273; LI90%:   110 494; LS90%:   164 028" xr:uid="{1567D8A1-F97C-4FFB-8B6D-6BEE1CF3CF67}"/>
    <hyperlink ref="J74" tooltip="CV%: 13.8; ERROR:   13 352; LI90%:   75 030; LS90%:   118 952" xr:uid="{7B995B8E-FB2A-4A42-998E-B6AB6B12B19C}"/>
    <hyperlink ref="J77" tooltip="CV%: 8.8; ERROR:   13 095; LI90%:   127 803; LS90%:   170 881" xr:uid="{791B1A89-38A7-4040-BBCE-C496B440604D}"/>
    <hyperlink ref="J78" tooltip="CV%: 8.5; ERROR:   15 267; LI90%:   154 518; LS90%:   204 744" xr:uid="{3186F674-E878-4233-A6EC-DF47C9D8DC9D}"/>
    <hyperlink ref="J79" tooltip="CV%: 11.6; ERROR:   9 529; LI90%:   66 770; LS90%:   98 116" xr:uid="{84267F0F-A0C3-4AB6-B2B7-432D48A8AAEA}"/>
    <hyperlink ref="J80" tooltip="CV%: 11.0; ERROR:   14 348; LI90%:   107 018; LS90%:   154 220" xr:uid="{AA461CD8-D733-474D-B213-84EF5628036C}"/>
    <hyperlink ref="J81" tooltip="CV%: 17.0; ERROR:   7 523; LI90%:   31 934; LS90%:   56 682" xr:uid="{1414FAF3-739D-4FE1-978D-D74AB2C954A8}"/>
    <hyperlink ref="J82" tooltip="CV%: 17.5; ERROR:   5 265; LI90%:   21 451; LS90%:   38 769" xr:uid="{A4495460-61EB-411A-9836-EBDE1CD0A1FA}"/>
    <hyperlink ref="J85" tooltip="CV%: 5.8; ERROR:   39 649; LI90%:   620 956; LS90%:   751 390" xr:uid="{E7E7C41D-6967-4C7A-913A-280ECA138510}"/>
    <hyperlink ref="J86" tooltip="CV%: 7.0; ERROR:   30 303; LI90%:   380 265; LS90%:   479 951" xr:uid="{7DAA945F-8A02-4D71-8D1B-ADCF433D2AD3}"/>
    <hyperlink ref="J87" tooltip="CV%: 6.0; ERROR:   35 742; LI90%:   537 248; LS90%:   654 828" xr:uid="{2C5E5317-E6DF-490B-9592-09A9CF4C93CE}"/>
    <hyperlink ref="J88" tooltip="CV%: 6.8; ERROR:   33 081; LI90%:   428 754; LS90%:   537 582" xr:uid="{A02B9DE0-6322-42FF-A66C-3EB7DB0286B7}"/>
    <hyperlink ref="J89" tooltip="CV%: 9.0; ERROR:   22 023; LI90%:   208 792; LS90%:   281 242" xr:uid="{FC5664CC-7821-4BA0-B45E-755D68A9E0B4}"/>
    <hyperlink ref="J90" tooltip="CV%: 11.4; ERROR:   15 427; LI90%:   110 540; LS90%:   161 288" xr:uid="{C086914D-8229-409E-AC51-F080C16DB667}"/>
    <hyperlink ref="J93" tooltip="CV%: 8.8; ERROR:   13 946; LI90%:   135 355; LS90%:   181 233" xr:uid="{DA9A221F-1413-4FC8-BBC7-942EF6650659}"/>
    <hyperlink ref="J94" tooltip="CV%: 6.5; ERROR:   10 337; LI90%:   140 951; LS90%:   174 957" xr:uid="{6335C937-8015-40EA-AAE0-FE9BC874CCE1}"/>
    <hyperlink ref="J95" tooltip="CV%: 7.4; ERROR:   9 232; LI90%:   110 174; LS90%:   140 544" xr:uid="{06BE3323-3AFD-4C5F-8DE0-3D94E853E104}"/>
    <hyperlink ref="J96" tooltip="CV%: 10.2; ERROR:   6 821; LI90%:   55 692; LS90%:   78 130" xr:uid="{4A89B743-FB3E-48B9-B4B6-808375453B4C}"/>
    <hyperlink ref="J97" tooltip="CV%: 15.4; ERROR:   6 192; LI90%:   29 906; LS90%:   50 276" xr:uid="{95393267-8A13-4A59-9497-9170DCBE8DFC}"/>
    <hyperlink ref="J98" tooltip="CV%: 17.2; ERROR:   4 481; LI90%:   18 716; LS90%:   33 456" xr:uid="{2049619E-0B06-4CC7-8C65-70B9AC6590AF}"/>
    <hyperlink ref="J101" tooltip="CV%: 8.9; ERROR:   25 743; LI90%:   246 378; LS90%:   331 066" xr:uid="{DD49BD79-C751-4465-BEFC-C9EEE9342550}"/>
    <hyperlink ref="J102" tooltip="CV%: 7.6; ERROR:   33 573; LI90%:   388 963; LS90%:   499 409" xr:uid="{7F05C6D4-5033-451C-876A-654F5C543425}"/>
    <hyperlink ref="J103" tooltip="CV%: 10.2; ERROR:   41 217; LI90%:   338 009; LS90%:   473 603" xr:uid="{4C1A2955-F3CD-49D0-810B-200EA18C37AE}"/>
    <hyperlink ref="J104" tooltip="CV%: 8.7; ERROR:   33 762; LI90%:   330 920; LS90%:   441 988" xr:uid="{20782958-62B9-49EF-8FAA-027B494F7F08}"/>
    <hyperlink ref="J105" tooltip="CV%: 12.1; ERROR:   27 522; LI90%:   182 261; LS90%:   272 801" xr:uid="{F2414FD7-14AF-4CF3-B6B8-F5453087FADE}"/>
    <hyperlink ref="J106" tooltip="CV%: 16.4; ERROR:   17 686; LI90%:   78 996; LS90%:   137 178" xr:uid="{FA2663F4-A73F-42AD-AD9E-D20EE40AEECD}"/>
    <hyperlink ref="J109" tooltip="CV%: 7.2; ERROR:   28 779; LI90%:   352 584; LS90%:   447 260" xr:uid="{573A9B94-12F1-4DE5-854B-0BA4C8D4B4AB}"/>
    <hyperlink ref="J110" tooltip="CV%: 5.5; ERROR:   20 155; LI90%:   330 827; LS90%:   397 133" xr:uid="{6173E6DE-A963-4D29-A87A-CAAB713BF9C3}"/>
    <hyperlink ref="J111" tooltip="CV%: 8.4; ERROR:   22 480; LI90%:   229 178; LS90%:   303 132" xr:uid="{3D9E285F-5653-4463-8AFB-5A2DF797B442}"/>
    <hyperlink ref="J112" tooltip="CV%: 17.1; ERROR:   12 171; LI90%:   51 045; LS90%:   91 085" xr:uid="{D83B3D16-1807-4533-8563-1B1D28A53212}"/>
    <hyperlink ref="J113" tooltip="CV%: 15.0; ERROR:   9 588; LI90%:   47 966; LS90%:   79 508" xr:uid="{E7834632-4B05-44E0-B90A-4FF17F8E6DA3}"/>
    <hyperlink ref="J114" tooltip="CV%: 23.7; ERROR:   7 354; LI90%:   18 898; LS90%:   43 092" xr:uid="{2F630570-B21B-4882-B3B6-2AB3A6434F10}"/>
    <hyperlink ref="J117" tooltip="CV%: 6.6; ERROR:   29 074; LI90%:   395 804; LS90%:   491 448" xr:uid="{12F5C7A0-80E0-4E9F-A58E-83E53AB662D4}"/>
    <hyperlink ref="J118" tooltip="CV%: 7.8; ERROR:   26 389; LI90%:   295 189; LS90%:   382 001" xr:uid="{592B2A20-2479-4CA1-8D82-611782349432}"/>
    <hyperlink ref="J119" tooltip="CV%: 6.3; ERROR:   24 246; LI90%:   343 435; LS90%:   423 199" xr:uid="{F4D5A97D-C488-4520-AC25-A335969569DA}"/>
    <hyperlink ref="J120" tooltip="CV%: 6.4; ERROR:   23 054; LI90%:   321 612; LS90%:   397 452" xr:uid="{9AE073A9-B9AC-4993-A94E-2F07430C5CE5}"/>
    <hyperlink ref="J121" tooltip="CV%: 11.2; ERROR:   23 817; LI90%:   173 872; LS90%:   252 224" xr:uid="{1D63440B-B421-4525-B49B-A50C705C43D9}"/>
    <hyperlink ref="J122" tooltip="CV%: 14.2; ERROR:   12 638; LI90%:   68 072; LS90%:   109 648" xr:uid="{D2F08439-9D73-4BF0-8193-33539682AB13}"/>
    <hyperlink ref="J125" tooltip="CV%: 8.0; ERROR:   47 178; LI90%:   512 299; LS90%:   667 499" xr:uid="{78103227-EB3A-4662-B001-D8404C47B80E}"/>
    <hyperlink ref="J126" tooltip="CV%: 9.3; ERROR:   35 364; LI90%:   321 735; LS90%:   438 071" xr:uid="{C8D5B2AD-E83A-46BF-9E69-572D76BD7BB2}"/>
    <hyperlink ref="J127" tooltip="CV%: 9.3; ERROR:   46 990; LI90%:   430 412; LS90%:   584 994" xr:uid="{39A294AC-0A20-487F-92F4-E3A07AB18524}"/>
    <hyperlink ref="J128" tooltip="CV%: 9.2; ERROR:   47 507; LI90%:   440 195; LS90%:   596 481" xr:uid="{99EC1194-6C9B-427D-ABE7-CC2382E8998E}"/>
    <hyperlink ref="J129" tooltip="CV%: 12.1; ERROR:   32 289; LI90%:   213 718; LS90%:   319 940" xr:uid="{8C0CED24-E1BE-4578-AA33-D59A3B6C56F9}"/>
    <hyperlink ref="J130" tooltip="CV%: 17.2; ERROR:   23 634; LI90%:   98 137; LS90%:   175 885" xr:uid="{E8C2B1CD-E362-4A05-9A2F-FC790C56A571}"/>
    <hyperlink ref="J133" tooltip="CV%: 7.1; ERROR:   110 561; LI90%:  1 371 997; LS90%:  1 735 711" xr:uid="{0F13F508-67A3-4CDD-9457-0F97772EFF39}"/>
    <hyperlink ref="J134" tooltip="CV%: 7.7; ERROR:   96 902; LI90%:  1 106 534; LS90%:  1 425 314" xr:uid="{FCB5B88C-E515-4C8E-9F6E-CA884FD87A16}"/>
    <hyperlink ref="J135" tooltip="CV%: 7.5; ERROR:   75 451; LI90%:   880 356; LS90%:  1 128 566" xr:uid="{5581A1EB-2BC8-498A-8B3D-48B2D2B20689}"/>
    <hyperlink ref="J136" tooltip="CV%: 8.0; ERROR:   103 671; LI90%:  1 121 842; LS90%:  1 462 890" xr:uid="{65DDD71C-0DAD-43D4-ABA8-4D16AE1C3071}"/>
    <hyperlink ref="J137" tooltip="CV%: 10.0; ERROR:   60 990; LI90%:   510 553; LS90%:   711 191" xr:uid="{ECCD77F9-843D-4840-A29A-4EBE8C926E59}"/>
    <hyperlink ref="J138" tooltip="CV%: 14.9; ERROR:   46 385; LI90%:   235 882; LS90%:   388 476" xr:uid="{486CE37D-CC87-4FBA-8053-FE2D231EC70E}"/>
    <hyperlink ref="J141" tooltip="CV%: 6.1; ERROR:   33 246; LI90%:   492 752; LS90%:   602 122" xr:uid="{B0236512-8F40-4833-9466-3C2FFF7B363B}"/>
    <hyperlink ref="J142" tooltip="CV%: 6.3; ERROR:   24 134; LI90%:   343 173; LS90%:   422 569" xr:uid="{4D0D3B99-A909-414B-8BB2-E3DE6B4C38B6}"/>
    <hyperlink ref="J143" tooltip="CV%: 7.0; ERROR:   25 791; LI90%:   323 953; LS90%:   408 797" xr:uid="{FDAC2448-9960-4EDA-8D7F-52F115CE0D1A}"/>
    <hyperlink ref="J144" tooltip="CV%: 10.0; ERROR:   15 446; LI90%:   129 226; LS90%:   180 038" xr:uid="{5ADE3610-8A38-45F0-85A5-6C42FA513FA3}"/>
    <hyperlink ref="J145" tooltip="CV%: 13.7; ERROR:   12 414; LI90%:   70 392; LS90%:   111 232" xr:uid="{111759FD-A805-4A00-8A49-C3D9261F3317}"/>
    <hyperlink ref="J146" tooltip="CV%: 17.7; ERROR:   8 074; LI90%:   32 331; LS90%:   58 893" xr:uid="{6DE1B506-ABAE-49D8-9C53-F3C8349C0889}"/>
    <hyperlink ref="J149" tooltip="CV%: 10.3; ERROR:   12 592; LI90%:   101 287; LS90%:   142 711" xr:uid="{CA8DADC0-3164-43A4-9C1B-72F0EDA4F1BA}"/>
    <hyperlink ref="J150" tooltip="CV%: 8.8; ERROR:   16 442; LI90%:   159 145; LS90%:   213 235" xr:uid="{1991C819-8967-4497-AF73-F47982EC35CC}"/>
    <hyperlink ref="J151" tooltip="CV%: 9.9; ERROR:   14 081; LI90%:   118 484; LS90%:   164 808" xr:uid="{232469A9-1C5F-42C4-B2C1-165C995887AE}"/>
    <hyperlink ref="J152" tooltip="CV%: 8.6; ERROR:   13 677; LI90%:   136 980; LS90%:   181 972" xr:uid="{D28B931C-5A67-42BC-B11B-B56500EF0711}"/>
    <hyperlink ref="J153" tooltip="CV%: 12.0; ERROR:   10 796; LI90%:   72 156; LS90%:   107 670" xr:uid="{C2BCFC1F-2688-4AC2-B9DE-6C042DFA81EC}"/>
    <hyperlink ref="J154" tooltip="CV%: 17.8; ERROR:   5 479; LI90%:   21 734; LS90%:   39 758" xr:uid="{D302C60E-487E-4C50-B0A7-CB0FA7953C44}"/>
    <hyperlink ref="J157" tooltip="CV%: 8.2; ERROR:   7 466; LI90%:   78 449; LS90%:   103 011" xr:uid="{24F2DF4D-8A84-414C-96B1-4E7940C0004B}"/>
    <hyperlink ref="J158" tooltip="CV%: 9.1; ERROR:   6 490; LI90%:   60 871; LS90%:   82 221" xr:uid="{4B6B683A-00BE-4C32-A47B-E97D79F92618}"/>
    <hyperlink ref="J159" tooltip="CV%: 11.7; ERROR:   6 449; LI90%:   44 735; LS90%:   65 951" xr:uid="{811A5B12-8A5E-43A7-ABF8-FFAF7E75E455}"/>
    <hyperlink ref="J160" tooltip="CV%: 13.0; ERROR:   4 291; LI90%:   25 990; LS90%:   40 108" xr:uid="{4E9E4564-541F-48D6-A395-24A7E34A51A2}"/>
    <hyperlink ref="J161" tooltip="CV%: 16.7; ERROR:   3 248; LI90%:   14 066; LS90%:   24 752" xr:uid="{A9336EC5-47BB-4FB6-86AB-358F51475803}"/>
    <hyperlink ref="J162" tooltip="CV%: 28.9; ERROR:   1 839; LI90%:   3 336; LS90%:   9 386" xr:uid="{45760829-350A-4BCB-95B2-F034F5F0C2BC}"/>
    <hyperlink ref="J165" tooltip="CV%: 7.5; ERROR:   33 533; LI90%:   394 662; LS90%:   504 976" xr:uid="{E3723D34-42E4-42E5-8589-BDFCA75D6909}"/>
    <hyperlink ref="J166" tooltip="CV%: 9.6; ERROR:   23 502; LI90%:   206 564; LS90%:   283 880" xr:uid="{EFD08E1F-5977-4BA7-84B4-E1B1161EEC19}"/>
    <hyperlink ref="J167" tooltip="CV%: 9.5; ERROR:   27 903; LI90%:   249 051; LS90%:   340 845" xr:uid="{FF51ACC5-EEC0-45C6-B5FF-8D4C6A65B186}"/>
    <hyperlink ref="J168" tooltip="CV%: 7.3; ERROR:   24 408; LI90%:   294 447; LS90%:   374 741" xr:uid="{2A747EBC-FD13-4AE6-A1F9-A6DB59C510D9}"/>
    <hyperlink ref="J169" tooltip="CV%: 12.8; ERROR:   17 654; LI90%:   109 210; LS90%:   167 286" xr:uid="{B1AF13B5-143D-4543-94F1-965B4019FE96}"/>
    <hyperlink ref="J170" tooltip="CV%: 15.8; ERROR:   15 713; LI90%:   73 754; LS90%:   125 446" xr:uid="{1678BFE9-C07F-4718-B5AB-61A63D3F3F36}"/>
    <hyperlink ref="J173" tooltip="CV%: 7.1; ERROR:   37 115; LI90%:   459 965; LS90%:   582 063" xr:uid="{A1F45B18-E979-4BF6-B337-C0EC6C5FA09E}"/>
    <hyperlink ref="J174" tooltip="CV%: 7.8; ERROR:   34 115; LI90%:   383 359; LS90%:   495 585" xr:uid="{725BE0A4-38FC-4BCA-B4E3-7D5D15602F9A}"/>
    <hyperlink ref="J175" tooltip="CV%: 8.5; ERROR:   28 099; LI90%:   284 700; LS90%:   377 136" xr:uid="{E1B8042D-6EE0-4102-BB5C-AE929DA2AF11}"/>
    <hyperlink ref="J176" tooltip="CV%: 10.6; ERROR:   25 134; LI90%:   195 651; LS90%:   278 335" xr:uid="{D33CFE0F-D04C-4521-95FD-D1D1353FE0C5}"/>
    <hyperlink ref="J177" tooltip="CV%: 11.8; ERROR:   16 820; LI90%:   114 430; LS90%:   169 764" xr:uid="{F5CD76F4-5D5D-4737-B937-ECB1B0950393}"/>
    <hyperlink ref="J178" tooltip="CV%: 17.8; ERROR:   10 138; LI90%:   40 314; LS90%:   73 666" xr:uid="{E8EDB20C-FE32-4ABC-97DD-815D6AB463E8}"/>
    <hyperlink ref="J181" tooltip="CV%: 6.0; ERROR:   35 702; LI90%:   540 303; LS90%:   657 751" xr:uid="{6D76C7F3-2C8B-4FEB-84D8-1A8B16683F02}"/>
    <hyperlink ref="J182" tooltip="CV%: 5.8; ERROR:   41 253; LI90%:   639 427; LS90%:   775 135" xr:uid="{3BB8609F-4A1A-48CC-8772-FD677A69172D}"/>
    <hyperlink ref="J183" tooltip="CV%: 6.2; ERROR:   33 052; LI90%:   481 700; LS90%:   590 432" xr:uid="{649701EF-390C-4C18-B342-FBE1182240DC}"/>
    <hyperlink ref="J184" tooltip="CV%: 6.5; ERROR:   32 323; LI90%:   442 699; LS90%:   549 033" xr:uid="{8E8423B8-427A-4C76-8630-0B6DA7F28BB5}"/>
    <hyperlink ref="J185" tooltip="CV%: 7.7; ERROR:   31 844; LI90%:   358 812; LS90%:   463 570" xr:uid="{9F98FCF4-B3F2-4CCE-A345-B899AD505009}"/>
    <hyperlink ref="J186" tooltip="CV%: 10.8; ERROR:   21 667; LI90%:   164 425; LS90%:   235 703" xr:uid="{8402C97C-7E53-462F-AFCE-F430D447788B}"/>
    <hyperlink ref="J189" tooltip="CV%: 7.1; ERROR:   13 440; LI90%:   167 131; LS90%:   211 343" xr:uid="{4222B1E4-B4D9-41E6-9626-C97315127BA4}"/>
    <hyperlink ref="J190" tooltip="CV%: 7.6; ERROR:   13 289; LI90%:   153 152; LS90%:   196 868" xr:uid="{C459DB49-AE34-4A52-A6DC-9F7D0B41DC87}"/>
    <hyperlink ref="J191" tooltip="CV%: 7.6; ERROR:   12 731; LI90%:   146 128; LS90%:   188 010" xr:uid="{72D916CD-4846-4846-9273-4231D99E716D}"/>
    <hyperlink ref="J192" tooltip="CV%: 7.9; ERROR:   12 987; LI90%:   142 687; LS90%:   185 411" xr:uid="{665BE85A-733F-4F79-BC07-56150102D81E}"/>
    <hyperlink ref="J193" tooltip="CV%: 11.5; ERROR:   9 708; LI90%:   68 213; LS90%:   100 149" xr:uid="{2D5EE2BA-6321-4932-B894-4538579A4E4D}"/>
    <hyperlink ref="J194" tooltip="CV%: 12.9; ERROR:   7 754; LI90%:   47 483; LS90%:   72 989" xr:uid="{C0CAB4AE-8FAD-4227-AD89-BAE98046ADED}"/>
    <hyperlink ref="J197" tooltip="CV%: 9.5; ERROR:   11 156; LI90%:   99 430; LS90%:   136 130" xr:uid="{05AEB055-37B3-4B0C-BC37-200B1EB72E9F}"/>
    <hyperlink ref="J198" tooltip="CV%: 10.0; ERROR:   6 836; LI90%:   57 235; LS90%:   79 723" xr:uid="{41E6026B-A251-4363-8D3D-0234E23AF735}"/>
    <hyperlink ref="J199" tooltip="CV%: 10.7; ERROR:   8 638; LI90%:   66 643; LS90%:   95 057" xr:uid="{8007DB4E-C622-43EA-8721-459C4A5CE22C}"/>
    <hyperlink ref="J200" tooltip="CV%: 12.2; ERROR:   8 337; LI90%:   54 745; LS90%:   82 171" xr:uid="{9E1062C7-AFA6-4619-8C50-584F2546318A}"/>
    <hyperlink ref="J201" tooltip="CV%: 16.7; ERROR:   5 344; LI90%:   23 214; LS90%:   40 796" xr:uid="{8450D3F3-0DCF-4B67-9372-E3F83887428A}"/>
    <hyperlink ref="J202" tooltip="CV%: 16.2; ERROR:   3 824; LI90%:   17 293; LS90%:   29 871" xr:uid="{FFAC07DC-3E9C-42B0-8A19-62002C42B1E6}"/>
    <hyperlink ref="J205" tooltip="CV%: 8.5; ERROR:   26 913; LI90%:   273 002; LS90%:   361 536" xr:uid="{03558641-D1A1-487C-B12A-3BA3942F59D0}"/>
    <hyperlink ref="J206" tooltip="CV%: 9.1; ERROR:   19 291; LI90%:   179 132; LS90%:   242 594" xr:uid="{73F4B924-74A4-4457-8790-23F874B12131}"/>
    <hyperlink ref="J207" tooltip="CV%: 9.3; ERROR:   14 739; LI90%:   133 879; LS90%:   182 367" xr:uid="{45E3F964-7798-43E6-B50F-08E2D3F63E0D}"/>
    <hyperlink ref="J208" tooltip="CV%: 8.9; ERROR:   20 657; LI90%:   198 394; LS90%:   266 350" xr:uid="{EDBB4BD8-B46B-4F51-9C68-D38CB428B8EB}"/>
    <hyperlink ref="J209" tooltip="CV%: 13.0; ERROR:   12 018; LI90%:   72 498; LS90%:   112 034" xr:uid="{8521BBA6-54E6-4AC0-B1C8-22525FA0F02A}"/>
    <hyperlink ref="J210" tooltip="CV%: 15.7; ERROR:   8 640; LI90%:   40 778; LS90%:   69 202" xr:uid="{63C76C18-0E59-4ACA-959B-51137CD6A04F}"/>
    <hyperlink ref="J213" tooltip="CV%: 5.9; ERROR:   11 377; LI90%:   173 426; LS90%:   210 852" xr:uid="{3D2915CD-869F-4B53-B1A0-332A65ED6BB5}"/>
    <hyperlink ref="J214" tooltip="CV%: 6.4; ERROR:   12 578; LI90%:   176 178; LS90%:   217 556" xr:uid="{F67917CC-483F-4DD2-9C67-82FB31FD0F6D}"/>
    <hyperlink ref="J215" tooltip="CV%: 8.4; ERROR:   13 187; LI90%:   135 375; LS90%:   178 757" xr:uid="{D50FAF76-3F64-4AE3-AF69-C2936DFB2764}"/>
    <hyperlink ref="J216" tooltip="CV%: 10.8; ERROR:   6 449; LI90%:   49 366; LS90%:   70 582" xr:uid="{F228ED7D-DBE2-4C9B-A7C3-FDB50857A7EF}"/>
    <hyperlink ref="J217" tooltip="CV%: 12.7; ERROR:   5 941; LI90%:   36 903; LS90%:   56 445" xr:uid="{3F55F3D9-3CAD-4620-8533-ACD96C6B033A}"/>
    <hyperlink ref="J218" tooltip="CV%: 22.8; ERROR:   2 694; LI90%:   7 364; LS90%:   16 226" xr:uid="{03F26FA3-4B5F-4EDC-8EAE-EA53575E6505}"/>
    <hyperlink ref="J221" tooltip="CV%: 9.1; ERROR:   19 103; LI90%:   179 343; LS90%:   242 187" xr:uid="{36012A11-31FB-4A8E-BD53-3DC6CC0F9F56}"/>
    <hyperlink ref="J222" tooltip="CV%: 15.7; ERROR:   15 573; LI90%:   73 531; LS90%:   124 763" xr:uid="{6A4CCEAD-F34C-4CED-A33B-76DE73954E95}"/>
    <hyperlink ref="J223" tooltip="CV%: 12.1; ERROR:   19 957; LI90%:   132 035; LS90%:   197 687" xr:uid="{B5885A40-15F6-48A1-AADE-A347F3FB05A9}"/>
    <hyperlink ref="J224" tooltip="CV%: 12.9; ERROR:   20 271; LI90%:   124 101; LS90%:   190 787" xr:uid="{1822040C-9980-41E1-AED8-B9BB73245E03}"/>
    <hyperlink ref="J225" tooltip="CV%: 14.0; ERROR:   14 099; LI90%:   77 742; LS90%:   124 124" xr:uid="{9A9776B0-ED88-455E-A652-A3FDB54D073E}"/>
    <hyperlink ref="J226" tooltip="CV%: 28.0; ERROR:   11 734; LI90%:   22 637; LS90%:   61 237" xr:uid="{1AA1EF76-6B85-4FAD-91CA-25E65B826384}"/>
    <hyperlink ref="J229" tooltip="CV%: 6.4; ERROR:   15 493; LI90%:   214 789; LS90%:   265 755" xr:uid="{D1DE7EA0-B6E5-4980-9F2A-4A5F2C9ADD5F}"/>
    <hyperlink ref="J230" tooltip="CV%: 5.2; ERROR:   16 142; LI90%:   281 822; LS90%:   334 924" xr:uid="{A64EC38A-3B41-482E-8EF6-030F1E47BC67}"/>
    <hyperlink ref="J231" tooltip="CV%: 7.4; ERROR:   19 292; LI90%:   228 026; LS90%:   291 492" xr:uid="{0BECDB6D-7547-46BC-8BD5-3040B3F99B8D}"/>
    <hyperlink ref="J232" tooltip="CV%: 8.9; ERROR:   11 902; LI90%:   114 880; LS90%:   154 032" xr:uid="{797C9CE5-478D-4247-8E39-D77CC4D05865}"/>
    <hyperlink ref="J233" tooltip="CV%: 10.1; ERROR:   10 489; LI90%:   87 050; LS90%:   121 556" xr:uid="{A272A5D1-B397-4CC4-A1CF-5F7ECE3341AB}"/>
    <hyperlink ref="J234" tooltip="CV%: 11.8; ERROR:   6 926; LI90%:   47 337; LS90%:   70 121" xr:uid="{EA545C7D-E18A-40DF-945D-F79438AA9222}"/>
    <hyperlink ref="J237" tooltip="CV%: 8.1; ERROR:   12 854; LI90%:   138 199; LS90%:   180 483" xr:uid="{892A4AB6-91DC-419B-B4D6-11C6C830F5FD}"/>
    <hyperlink ref="J238" tooltip="CV%: 7.8; ERROR:   11 713; LI90%:   130 987; LS90%:   169 521" xr:uid="{748C0A04-E974-479C-BEAF-1840D9A7C7F8}"/>
    <hyperlink ref="J239" tooltip="CV%: 10.2; ERROR:   10 234; LI90%:   83 605; LS90%:   117 273" xr:uid="{DAA94BEE-D5BE-4C5B-9007-538EDE46CE89}"/>
    <hyperlink ref="J240" tooltip="CV%: 18.1; ERROR:   6 462; LI90%:   25 108; LS90%:   46 366" xr:uid="{71964C24-4052-4ACE-9C90-CE847A7523FF}"/>
    <hyperlink ref="J241" tooltip="CV%: 18.3; ERROR:   4 971; LI90%:   19 023; LS90%:   35 377" xr:uid="{365AEAB0-F5AD-4DC8-B883-D3A58FDD3F34}"/>
    <hyperlink ref="J242" tooltip="CV%: 29.8; ERROR:   2 894; LI90%:   4 966; LS90%:   14 486" xr:uid="{BE704869-41DB-48AD-814B-39CA07DA8EAA}"/>
    <hyperlink ref="J245" tooltip="CV%: 6.5; ERROR:   11 041; LI90%:   150 703; LS90%:   187 025" xr:uid="{FC13B492-208A-4336-B8F8-D196BF119083}"/>
    <hyperlink ref="J246" tooltip="CV%: 6.3; ERROR:   8 221; LI90%:   116 296; LS90%:   143 340" xr:uid="{A4A8FA66-69BB-4929-A90A-85E4DEEEF410}"/>
    <hyperlink ref="J247" tooltip="CV%: 7.6; ERROR:   9 703; LI90%:   111 942; LS90%:   143 862" xr:uid="{D3EEB8AB-0307-4392-B9F6-4007E7686A5A}"/>
    <hyperlink ref="J248" tooltip="CV%: 7.9; ERROR:   8 519; LI90%:   93 894; LS90%:   121 920" xr:uid="{127E62EF-80A9-42E1-BBA4-05A25739630D}"/>
    <hyperlink ref="J249" tooltip="CV%: 9.9; ERROR:   7 608; LI90%:   64 640; LS90%:   89 668" xr:uid="{73CF0769-DCB0-407C-A040-C150C76C8844}"/>
    <hyperlink ref="J250" tooltip="CV%: 11.1; ERROR:   4 545; LI90%:   33 350; LS90%:   48 302" xr:uid="{10E6FCC9-78BD-470E-96D7-B59068CFD72C}"/>
    <hyperlink ref="J253" tooltip="CV%: 7.3; ERROR:   56 767; LI90%:   679 993; LS90%:   866 739" xr:uid="{649EBF7D-701B-4E9E-9856-361921C97527}"/>
    <hyperlink ref="J254" tooltip="CV%: 6.2; ERROR:   43 298; LI90%:   630 977; LS90%:   773 417" xr:uid="{E2C01187-9CB6-43D9-B744-8F1F42A2BCB9}"/>
    <hyperlink ref="J255" tooltip="CV%: 6.8; ERROR:   44 698; LI90%:   586 674; LS90%:   733 718" xr:uid="{AE7A3193-ED93-45AA-98B1-79155AE46115}"/>
    <hyperlink ref="J256" tooltip="CV%: 9.2; ERROR:   26 504; LI90%:   242 973; LS90%:   330 163" xr:uid="{736CE18F-39FC-4BDB-A298-45011B28308B}"/>
    <hyperlink ref="J257" tooltip="CV%: 12.8; ERROR:   26 717; LI90%:   165 244; LS90%:   253 136" xr:uid="{6E451F98-CA6D-4396-9EFA-FB4C6EA63FB1}"/>
    <hyperlink ref="J258" tooltip="CV%: 17.7; ERROR:   13 969; LI90%:   55 835; LS90%:   101 789" xr:uid="{D8334212-3F6C-42D3-B911-757762AA9537}"/>
    <hyperlink ref="J261" tooltip="CV%: 6.9; ERROR:   11 841; LI90%:   151 580; LS90%:   190 532" xr:uid="{1933C73B-C0CE-478F-A858-A59B27C117CB}"/>
    <hyperlink ref="J262" tooltip="CV%: 8.0; ERROR:   12 058; LI90%:   131 704; LS90%:   171 370" xr:uid="{D19F8498-5452-436F-BB5E-58BB30E98DDF}"/>
    <hyperlink ref="J263" tooltip="CV%: 6.6; ERROR:   14 029; LI90%:   188 332; LS90%:   234 484" xr:uid="{7BAE2D47-4C2C-48ED-AAAD-48DCD9B4FA12}"/>
    <hyperlink ref="J264" tooltip="CV%: 8.5; ERROR:   11 037; LI90%:   111 017; LS90%:   147 325" xr:uid="{58B1C698-EA01-4CB5-B9BF-8A6CDDA5BF38}"/>
    <hyperlink ref="J265" tooltip="CV%: 11.0; ERROR:   8 139; LI90%:   60 841; LS90%:   87 615" xr:uid="{D8FE3199-248F-4C82-A373-A419D501D63B}"/>
    <hyperlink ref="J266" tooltip="CV%: 12.0; ERROR:   6 897; LI90%:   45 904; LS90%:   68 594" xr:uid="{1C17C721-5060-4AA4-918F-014D74026F31}"/>
    <hyperlink ref="J269" tooltip="CV%: 9.0; ERROR:   10 805; LI90%:   102 005; LS90%:   137 551" xr:uid="{770D86BB-E8D1-4FAA-A89F-40E8AF36666E}"/>
    <hyperlink ref="J270" tooltip="CV%: 9.6; ERROR:   13 481; LI90%:   118 363; LS90%:   162 713" xr:uid="{E67F42FF-E3F9-4E3B-857E-2D14EB50194C}"/>
    <hyperlink ref="J271" tooltip="CV%: 9.2; ERROR:   10 790; LI90%:   99 419; LS90%:   134 915" xr:uid="{B1481CEE-3557-4EFE-8BBF-D190612BC007}"/>
    <hyperlink ref="J272" tooltip="CV%: 13.3; ERROR:   6 615; LI90%:   38 739; LS90%:   60 499" xr:uid="{C4D99C29-535E-4492-9A3D-556C043B2213}"/>
    <hyperlink ref="J273" tooltip="CV%: 15.6; ERROR:   5 426; LI90%:   25 803; LS90%:   43 651" xr:uid="{1691CBFD-8A5F-491B-8EB1-CF6275E927A6}"/>
    <hyperlink ref="J274" tooltip="CV%: 27.1; ERROR:   2 988; LI90%:   6 104; LS90%:   15 934" xr:uid="{DFED6402-BB49-4A16-BFEB-D44EC0358FD7}"/>
    <hyperlink ref="K13" tooltip="CV%: 1.3; ERROR: 0.6; LI90%: 45.8; LS90%: 47.8" xr:uid="{303FE2D8-D0E6-436F-BDA0-4BE1AA72BEC3}"/>
    <hyperlink ref="K14" tooltip="CV%: 1.4; ERROR: 0.6; LI90%: 40.3; LS90%: 42.1" xr:uid="{D3AD132F-00A5-421C-BFBB-401D5783E5F7}"/>
    <hyperlink ref="K15" tooltip="CV%: 1.3; ERROR: 0.6; LI90%: 44.1; LS90%: 46.0" xr:uid="{D17B5E7D-3F27-4004-919A-B9D82C61890B}"/>
    <hyperlink ref="K16" tooltip="CV%: 1.7; ERROR: 0.5; LI90%: 31.0; LS90%: 32.8" xr:uid="{ECCF5F54-35DA-4FCF-B886-A50506931E86}"/>
    <hyperlink ref="K17" tooltip="CV%: 2.0; ERROR: 0.8; LI90%: 38.3; LS90%: 40.9" xr:uid="{3A612C21-FFCA-4BB7-A787-95AE4FD04652}"/>
    <hyperlink ref="K18" tooltip="CV%: 3.0; ERROR: 0.8; LI90%: 26.7; LS90%: 29.5" xr:uid="{FCCECD07-34F4-4A0B-B72D-E51B10AF344E}"/>
    <hyperlink ref="K21" tooltip="CV%: 7.3; ERROR: 2.8; LI90%: 34.3; LS90%: 43.6" xr:uid="{2209B0EF-8065-4E32-86EA-2EC10FCD5762}"/>
    <hyperlink ref="K22" tooltip="CV%: 7.3; ERROR: 2.9; LI90%: 35.3; LS90%: 45.0" xr:uid="{43B59BB5-BCC8-490B-9630-18ACDA27B01A}"/>
    <hyperlink ref="K23" tooltip="CV%: 6.7; ERROR: 2.8; LI90%: 37.5; LS90%: 46.9" xr:uid="{1F0351C3-01E6-4CA8-AFE4-465BC9EE7357}"/>
    <hyperlink ref="K24" tooltip="CV%: 8.3; ERROR: 3.6; LI90%: 38.0; LS90%: 49.9" xr:uid="{F4C07FF6-F197-4F0A-A086-718C2FF68B44}"/>
    <hyperlink ref="K25" tooltip="CV%: 11.1; ERROR: 4.3; LI90%: 31.8; LS90%: 46.0" xr:uid="{1484E1BF-8648-4A50-B85D-AB12953FD2AA}"/>
    <hyperlink ref="K26" tooltip="CV%: 11.9; ERROR: 4.3; LI90%: 29.0; LS90%: 43.2" xr:uid="{933464ED-3FC7-4A1F-87ED-99FE36FA450E}"/>
    <hyperlink ref="K29" tooltip="CV%: 9.2; ERROR: 2.1; LI90%: 19.5; LS90%: 26.4" xr:uid="{5FCA4732-A493-4FD6-843E-CCE534499920}"/>
    <hyperlink ref="K30" tooltip="CV%: 10.3; ERROR: 2.7; LI90%: 22.2; LS90%: 31.2" xr:uid="{089F49F1-204D-4AF8-A62D-75DA21B4905F}"/>
    <hyperlink ref="K31" tooltip="CV%: 12.4; ERROR: 2.6; LI90%: 16.5; LS90%: 25.0" xr:uid="{2FA98A10-FC2B-41C7-9337-F1AB78B5E684}"/>
    <hyperlink ref="K32" tooltip="CV%: 11.7; ERROR: 3.2; LI90%: 22.4; LS90%: 33.1" xr:uid="{D6490FC8-707F-4718-81BB-72E03A74CF5B}"/>
    <hyperlink ref="K33" tooltip="CV%: 13.5; ERROR: 3.7; LI90%: 21.2; LS90%: 33.3" xr:uid="{F7EF5CAD-AF2E-4919-8C58-0A712DBE3465}"/>
    <hyperlink ref="K34" tooltip="CV%: 21.3; ERROR: 4.6; LI90%: 13.9; LS90%: 28.9" xr:uid="{48663E8E-AC6E-4029-9240-3E0AB1811400}"/>
    <hyperlink ref="K37" tooltip="CV%: 9.8; ERROR: 3.0; LI90%: 25.9; LS90%: 35.8" xr:uid="{9C1F53DB-C63D-450A-80A2-1F1374EFBEB4}"/>
    <hyperlink ref="K38" tooltip="CV%: 13.1; ERROR: 3.2; LI90%: 19.2; LS90%: 29.7" xr:uid="{A20D60B0-FD77-44B4-9790-817ED6FE22FC}"/>
    <hyperlink ref="K39" tooltip="CV%: 9.2; ERROR: 2.6; LI90%: 24.3; LS90%: 33.0" xr:uid="{AA56D12B-3A89-41FD-970D-7C79C6E28DC3}"/>
    <hyperlink ref="K40" tooltip="CV%: 15.6; ERROR: 3.3; LI90%: 16.0; LS90%: 27.0" xr:uid="{D2C7F447-40E8-4C1F-B95F-A9FC023EB292}"/>
    <hyperlink ref="K41" tooltip="CV%: 16.6; ERROR: 6.1; LI90%: 26.7; LS90%: 46.8" xr:uid="{DFEBA000-1153-4071-8813-92073A9477F5}"/>
    <hyperlink ref="K42" tooltip="CV%: 21.7; ERROR: 5.4; LI90%: 16.0; LS90%: 33.6" xr:uid="{34DFCD1F-4F54-4441-88DB-1B61492FB609}"/>
    <hyperlink ref="K45" tooltip="CV%: 5.2; ERROR: 2.7; LI90%: 47.8; LS90%: 56.6" xr:uid="{116F2EB0-5824-418F-95A6-2BA156080433}"/>
    <hyperlink ref="K46" tooltip="CV%: 5.9; ERROR: 2.6; LI90%: 39.8; LS90%: 48.4" xr:uid="{9337D91B-629C-49AA-B138-10DDE107DC1F}"/>
    <hyperlink ref="K47" tooltip="CV%: 6.6; ERROR: 3.1; LI90%: 42.4; LS90%: 52.7" xr:uid="{D75C6A56-F7AC-48E4-8CE9-AFD664575654}"/>
    <hyperlink ref="K48" tooltip="CV%: 6.1; ERROR: 2.6; LI90%: 38.4; LS90%: 47.0" xr:uid="{37694CB2-066E-4F4E-8293-EBFD3616BBB0}"/>
    <hyperlink ref="K49" tooltip="CV%: 9.3; ERROR: 4.2; LI90%: 38.5; LS90%: 52.5" xr:uid="{8D330457-5AF6-48A2-8657-C051FCFC95F5}"/>
    <hyperlink ref="K50" tooltip="CV%: 11.7; ERROR: 3.9; LI90%: 27.0; LS90%: 39.8" xr:uid="{681C7A84-FE6D-45C2-8974-B87E9233D09D}"/>
    <hyperlink ref="K53" tooltip="CV%: 9.6; ERROR: 2.1; LI90%: 18.5; LS90%: 25.4" xr:uid="{38C9C74E-5BFF-4314-9497-44FABECDCF69}"/>
    <hyperlink ref="K54" tooltip="CV%: 7.8; ERROR: 2.0; LI90%: 23.0; LS90%: 29.7" xr:uid="{A4B0123B-67F7-472D-AA9E-285057CC2CCE}"/>
    <hyperlink ref="K55" tooltip="CV%: 7.0; ERROR: 2.6; LI90%: 33.0; LS90%: 41.6" xr:uid="{A1A42497-E220-402D-96BE-3B61A7831322}"/>
    <hyperlink ref="K56" tooltip="CV%: 7.3; ERROR: 2.5; LI90%: 29.9; LS90%: 38.0" xr:uid="{D3A4AE57-AC45-4BDF-9540-48255E5CBEE6}"/>
    <hyperlink ref="K57" tooltip="CV%: 9.0; ERROR: 3.1; LI90%: 29.5; LS90%: 39.7" xr:uid="{99A2325B-35B0-4644-9370-F6DEF7B77E9C}"/>
    <hyperlink ref="K58" tooltip="CV%: 15.7; ERROR: 3.2; LI90%: 15.1; LS90%: 25.5" xr:uid="{99853655-9390-4298-A982-3698D9D8CFC8}"/>
    <hyperlink ref="K61" tooltip="CV%: 6.7; ERROR: 2.8; LI90%: 37.3; LS90%: 46.6" xr:uid="{5AAEAD05-6BEB-40F0-B518-74A74AB8C980}"/>
    <hyperlink ref="K62" tooltip="CV%: 8.9; ERROR: 3.0; LI90%: 28.5; LS90%: 38.2" xr:uid="{7D10DF14-6959-46CA-B785-B53A64F307DB}"/>
    <hyperlink ref="K63" tooltip="CV%: 7.2; ERROR: 3.0; LI90%: 37.2; LS90%: 47.2" xr:uid="{DB831778-1719-49CD-BE00-C0A8B36DB13A}"/>
    <hyperlink ref="K64" tooltip="CV%: 7.9; ERROR: 3.4; LI90%: 37.9; LS90%: 49.2" xr:uid="{FB2C85F2-DE0E-4FB9-9D2C-1CA4C1FEB21F}"/>
    <hyperlink ref="K65" tooltip="CV%: 12.4; ERROR: 3.9; LI90%: 25.2; LS90%: 38.1" xr:uid="{98706BD8-9312-4132-869E-8515DBC208DB}"/>
    <hyperlink ref="K66" tooltip="CV%: 17.0; ERROR: 5.1; LI90%: 21.5; LS90%: 38.2" xr:uid="{E0AB6458-A69F-4CB4-995B-6CF49875D411}"/>
    <hyperlink ref="K69" tooltip="CV%: 3.9; ERROR: 2.3; LI90%: 54.1; LS90%: 61.5" xr:uid="{DC69525A-83FE-4BB4-ADF5-F11EF8B4F83B}"/>
    <hyperlink ref="K70" tooltip="CV%: 4.1; ERROR: 2.6; LI90%: 59.1; LS90%: 67.6" xr:uid="{AD404AE2-CE9A-476F-8710-93AACCD19C85}"/>
    <hyperlink ref="K71" tooltip="CV%: 4.7; ERROR: 2.6; LI90%: 52.5; LS90%: 61.2" xr:uid="{2F0E944A-3463-474D-A0ED-513A79183BB0}"/>
    <hyperlink ref="K72" tooltip="CV%: 6.7; ERROR: 3.4; LI90%: 45.3; LS90%: 56.4" xr:uid="{07EA05F2-3F15-4139-8EA3-5B223BD26A40}"/>
    <hyperlink ref="K73" tooltip="CV%: 7.0; ERROR: 4.0; LI90%: 50.3; LS90%: 63.3" xr:uid="{93214F4C-3A2E-4FC1-927D-6875CE1B003B}"/>
    <hyperlink ref="K74" tooltip="CV%: 9.5; ERROR: 4.4; LI90%: 39.4; LS90%: 53.9" xr:uid="{31DAB91F-3F5E-432C-B774-55DBB9B14158}"/>
    <hyperlink ref="K77" tooltip="CV%: 8.1; ERROR: 1.7; LI90%: 18.2; LS90%: 23.8" xr:uid="{302DB129-EF36-4496-AE76-2B28D5847EDE}"/>
    <hyperlink ref="K78" tooltip="CV%: 7.1; ERROR: 2.1; LI90%: 25.6; LS90%: 32.4" xr:uid="{24684416-3DC0-455E-8F15-152770F45D42}"/>
    <hyperlink ref="K79" tooltip="CV%: 10.6; ERROR: 1.8; LI90%: 14.2; LS90%: 20.2" xr:uid="{B2B37BEB-2191-4581-BA6F-828EBE39DF9E}"/>
    <hyperlink ref="K80" tooltip="CV%: 8.6; ERROR: 2.3; LI90%: 23.5; LS90%: 31.3" xr:uid="{D651CBEA-E1CA-43AA-8232-EF850152D539}"/>
    <hyperlink ref="K81" tooltip="CV%: 14.8; ERROR: 3.0; LI90%: 15.1; LS90%: 24.9" xr:uid="{4F5F62F3-C880-4B72-824C-A42145DF1B1A}"/>
    <hyperlink ref="K82" tooltip="CV%: 16.5; ERROR: 2.8; LI90%: 12.6; LS90%: 21.9" xr:uid="{AD4E90D1-8039-4200-8AE9-C49D668CECDF}"/>
    <hyperlink ref="K85" tooltip="CV%: 4.1; ERROR: 1.9; LI90%: 41.9; LS90%: 48.0" xr:uid="{A711C624-6054-4425-8776-C8E244507E7E}"/>
    <hyperlink ref="K86" tooltip="CV%: 6.0; ERROR: 1.7; LI90%: 25.9; LS90%: 31.6" xr:uid="{2FAB8E14-0BD4-4F2F-BE58-FDB6CADCC5F4}"/>
    <hyperlink ref="K87" tooltip="CV%: 4.7; ERROR: 1.9; LI90%: 37.6; LS90%: 43.8" xr:uid="{10C71B4F-FA7D-472C-8D6C-7A29464FEF4A}"/>
    <hyperlink ref="K88" tooltip="CV%: 5.0; ERROR: 2.1; LI90%: 39.0; LS90%: 46.0" xr:uid="{1D277854-29BE-4DF4-BAC4-778C8A8E3D99}"/>
    <hyperlink ref="K89" tooltip="CV%: 7.2; ERROR: 2.5; LI90%: 30.6; LS90%: 38.9" xr:uid="{84E214A2-F9AF-4412-B0F3-0C7C1412D181}"/>
    <hyperlink ref="K90" tooltip="CV%: 10.3; ERROR: 2.2; LI90%: 18.1; LS90%: 25.5" xr:uid="{72687CE7-C3EF-41B4-AE1A-0C7F1AE45144}"/>
    <hyperlink ref="K93" tooltip="CV%: 5.6; ERROR: 2.6; LI90%: 41.6; LS90%: 50.0" xr:uid="{7D5B0702-234F-4705-A0F8-5B5A84D4A982}"/>
    <hyperlink ref="K94" tooltip="CV%: 4.4; ERROR: 2.1; LI90%: 44.4; LS90%: 51.4" xr:uid="{387BA542-AD24-4BA2-BA4D-F8545EA8C6FD}"/>
    <hyperlink ref="K95" tooltip="CV%: 5.6; ERROR: 2.3; LI90%: 37.3; LS90%: 44.8" xr:uid="{8F3FDAA4-B715-4CF4-98E1-92B085E02D51}"/>
    <hyperlink ref="K96" tooltip="CV%: 8.7; ERROR: 2.2; LI90%: 21.8; LS90%: 29.1" xr:uid="{018BEA97-2256-458F-B708-CF7D99D9F257}"/>
    <hyperlink ref="K97" tooltip="CV%: 11.3; ERROR: 3.9; LI90%: 27.9; LS90%: 40.6" xr:uid="{20CE3BFE-B5D9-4751-831D-1A7B1C7FCFF1}"/>
    <hyperlink ref="K98" tooltip="CV%: 13.5; ERROR: 3.6; LI90%: 20.9; LS90%: 32.8" xr:uid="{35894CA7-6F11-410F-8C16-6D9DB843D8EE}"/>
    <hyperlink ref="K101" tooltip="CV%: 8.4; ERROR: 2.2; LI90%: 22.0; LS90%: 29.1" xr:uid="{580FF1D3-3BD7-4AD9-A3FF-70C88E5AA72C}"/>
    <hyperlink ref="K102" tooltip="CV%: 5.2; ERROR: 2.3; LI90%: 41.5; LS90%: 49.2" xr:uid="{E72D737A-3F53-468C-AF4A-F2569E2D8CA2}"/>
    <hyperlink ref="K103" tooltip="CV%: 6.3; ERROR: 3.1; LI90%: 43.8; LS90%: 54.0" xr:uid="{CDCCE1DE-E1EB-47F4-8CF2-254D9755F988}"/>
    <hyperlink ref="K104" tooltip="CV%: 6.3; ERROR: 3.2; LI90%: 45.3; LS90%: 55.8" xr:uid="{81EE425D-9D53-4EE7-BAC7-93CB702BC338}"/>
    <hyperlink ref="K105" tooltip="CV%: 10.3; ERROR: 3.5; LI90%: 28.0; LS90%: 39.4" xr:uid="{580CC9FD-B3C4-4B32-8816-15CEFE213440}"/>
    <hyperlink ref="K106" tooltip="CV%: 13.9; ERROR: 2.9; LI90%: 16.2; LS90%: 25.7" xr:uid="{DD06C416-4A46-4A8C-B8AA-3455B09BA417}"/>
    <hyperlink ref="K109" tooltip="CV%: 4.6; ERROR: 2.5; LI90%: 50.9; LS90%: 59.1" xr:uid="{E38088CF-FBE0-4CF5-AA64-E48E9FF6C769}"/>
    <hyperlink ref="K110" tooltip="CV%: 4.1; ERROR: 2.3; LI90%: 51.9; LS90%: 59.5" xr:uid="{7600BECD-292E-49CB-8305-60DF785B8765}"/>
    <hyperlink ref="K111" tooltip="CV%: 5.1; ERROR: 2.6; LI90%: 47.4; LS90%: 56.1" xr:uid="{9C47498B-F121-4F13-845B-DF15548A0113}"/>
    <hyperlink ref="K112" tooltip="CV%: 13.8; ERROR: 4.3; LI90%: 24.1; LS90%: 38.2" xr:uid="{4D94AAF4-2BC6-48FE-964D-FA83815EF013}"/>
    <hyperlink ref="K113" tooltip="CV%: 11.1; ERROR: 4.7; LI90%: 34.6; LS90%: 50.0" xr:uid="{8D50CFDF-355D-4D9E-B768-CD4C60F3B2B2}"/>
    <hyperlink ref="K114" tooltip="CV%: 19.9; ERROR: 5.9; LI90%: 20.1; LS90%: 39.5" xr:uid="{0CBCCFD4-4643-457A-9D43-6A370A55EDC7}"/>
    <hyperlink ref="K117" tooltip="CV%: 3.9; ERROR: 2.6; LI90%: 61.5; LS90%: 70.0" xr:uid="{5D1730E7-8841-4E6A-8F72-33F3E8BFEC8F}"/>
    <hyperlink ref="K118" tooltip="CV%: 5.0; ERROR: 2.7; LI90%: 50.0; LS90%: 59.0" xr:uid="{E5930813-BDF0-4A49-AA0E-AB0C925A13D5}"/>
    <hyperlink ref="K119" tooltip="CV%: 3.8; ERROR: 2.4; LI90%: 59.6; LS90%: 67.5" xr:uid="{50713A5B-0997-4E07-9D72-1DBE9396791A}"/>
    <hyperlink ref="K120" tooltip="CV%: 3.7; ERROR: 2.4; LI90%: 60.7; LS90%: 68.5" xr:uid="{2E5F3D4D-C61D-4493-91DD-01AE1068804C}"/>
    <hyperlink ref="K121" tooltip="CV%: 4.8; ERROR: 3.0; LI90%: 58.1; LS90%: 68.0" xr:uid="{86608C14-1309-4D0C-9131-06FA6E84C4FB}"/>
    <hyperlink ref="K122" tooltip="CV%: 9.1; ERROR: 4.5; LI90%: 41.7; LS90%: 56.4" xr:uid="{5FB0F4AA-8EC8-4137-A27B-FACE8A0066F0}"/>
    <hyperlink ref="K125" tooltip="CV%: 5.2; ERROR: 2.0; LI90%: 35.6; LS90%: 42.3" xr:uid="{AD868F73-0104-4BBB-8F11-ED3298048206}"/>
    <hyperlink ref="K126" tooltip="CV%: 7.3; ERROR: 2.0; LI90%: 23.7; LS90%: 30.2" xr:uid="{BF86DEE3-BE23-4814-9029-84263CF7324D}"/>
    <hyperlink ref="K127" tooltip="CV%: 6.3; ERROR: 2.5; LI90%: 34.9; LS90%: 43.0" xr:uid="{94AA9713-F6F9-406C-9B55-96298BBC06AB}"/>
    <hyperlink ref="K128" tooltip="CV%: 5.3; ERROR: 2.2; LI90%: 38.1; LS90%: 45.3" xr:uid="{70E19C3E-4876-406B-AA3E-F7DC5D449E58}"/>
    <hyperlink ref="K129" tooltip="CV%: 9.1; ERROR: 3.1; LI90%: 29.2; LS90%: 39.6" xr:uid="{0D49A94D-6960-4FB2-B644-7B5A1B2505EF}"/>
    <hyperlink ref="K130" tooltip="CV%: 14.2; ERROR: 4.3; LI90%: 23.1; LS90%: 37.2" xr:uid="{E0B8B852-7FB5-4419-8825-7B8B76B8CAE5}"/>
    <hyperlink ref="K133" tooltip="CV%: 5.7; ERROR: 2.6; LI90%: 40.4; LS90%: 48.8" xr:uid="{59BAA75F-C64D-43B4-99C9-EBD2BFFD88B4}"/>
    <hyperlink ref="K134" tooltip="CV%: 6.1; ERROR: 2.4; LI90%: 34.6; LS90%: 42.3" xr:uid="{CF5889B3-5BDD-47E8-B6D9-CD85165BA733}"/>
    <hyperlink ref="K135" tooltip="CV%: 6.6; ERROR: 2.1; LI90%: 28.7; LS90%: 35.7" xr:uid="{441E073A-A703-4616-A463-B4091D5C4625}"/>
    <hyperlink ref="K136" tooltip="CV%: 6.2; ERROR: 2.7; LI90%: 38.3; LS90%: 47.0" xr:uid="{6042A9F7-98E7-4E77-A597-BE44975DD9AB}"/>
    <hyperlink ref="K137" tooltip="CV%: 7.6; ERROR: 3.0; LI90%: 34.5; LS90%: 44.4" xr:uid="{02F75913-3D0D-4BD4-A7EE-E49B4EABA517}"/>
    <hyperlink ref="K138" tooltip="CV%: 12.3; ERROR: 3.3; LI90%: 21.1; LS90%: 31.8" xr:uid="{5B441279-D858-4327-8F0C-FC15546955E8}"/>
    <hyperlink ref="K141" tooltip="CV%: 3.4; ERROR: 1.9; LI90%: 54.0; LS90%: 60.3" xr:uid="{2AF467B4-815B-4C8C-9E71-B5988B4AC8AC}"/>
    <hyperlink ref="K142" tooltip="CV%: 4.1; ERROR: 2.1; LI90%: 46.4; LS90%: 53.2" xr:uid="{AB06FA31-FD40-4F3D-823F-D3A5150DE6F8}"/>
    <hyperlink ref="K143" tooltip="CV%: 4.4; ERROR: 2.3; LI90%: 48.0; LS90%: 55.5" xr:uid="{3B5C11A4-36BE-42CD-B657-4C2056F9C1E3}"/>
    <hyperlink ref="K144" tooltip="CV%: 7.5; ERROR: 2.5; LI90%: 28.9; LS90%: 37.0" xr:uid="{B6E82849-7454-4BBB-A92E-132752038A07}"/>
    <hyperlink ref="K145" tooltip="CV%: 10.4; ERROR: 3.8; LI90%: 30.0; LS90%: 42.4" xr:uid="{DF8F6DC9-D922-435A-ADDB-756C6DE66D04}"/>
    <hyperlink ref="K146" tooltip="CV%: 14.8; ERROR: 4.0; LI90%: 20.2; LS90%: 33.3" xr:uid="{49829692-9F66-442A-A522-4A57D34F6066}"/>
    <hyperlink ref="K149" tooltip="CV%: 9.0; ERROR: 2.8; LI90%: 27.0; LS90%: 36.4" xr:uid="{DABAE489-CA1B-44C7-87A1-A60666F36264}"/>
    <hyperlink ref="K150" tooltip="CV%: 6.3; ERROR: 3.2; LI90%: 45.5; LS90%: 55.9" xr:uid="{7B3B9FAF-6832-4E7E-949D-C7355187755F}"/>
    <hyperlink ref="K151" tooltip="CV%: 7.4; ERROR: 2.9; LI90%: 34.2; LS90%: 43.7" xr:uid="{1221CAC1-4D12-479A-9AB9-7FA85D43AE32}"/>
    <hyperlink ref="K152" tooltip="CV%: 5.9; ERROR: 2.9; LI90%: 43.9; LS90%: 53.4" xr:uid="{6A8D2004-2FE9-45F8-A222-F48B49F5DB2C}"/>
    <hyperlink ref="K153" tooltip="CV%: 7.8; ERROR: 3.7; LI90%: 41.7; LS90%: 54.0" xr:uid="{E84EF83E-4297-4D8D-AE12-122865D13435}"/>
    <hyperlink ref="K154" tooltip="CV%: 14.8; ERROR: 4.0; LI90%: 20.3; LS90%: 33.3" xr:uid="{2E3DC8AA-7400-453F-8885-EC41F3C3C1E1}"/>
    <hyperlink ref="K157" tooltip="CV%: 6.4; ERROR: 2.5; LI90%: 34.7; LS90%: 42.9" xr:uid="{D72237BA-522F-4699-A666-127CAE1C25A6}"/>
    <hyperlink ref="K158" tooltip="CV%: 7.8; ERROR: 2.9; LI90%: 32.0; LS90%: 41.5" xr:uid="{674817EA-EFA1-45F8-94EC-341A12A685F2}"/>
    <hyperlink ref="K159" tooltip="CV%: 9.4; ERROR: 3.2; LI90%: 28.9; LS90%: 39.4" xr:uid="{886AA392-EA0E-47E9-93A1-0B0DF05DC2D2}"/>
    <hyperlink ref="K160" tooltip="CV%: 9.9; ERROR: 2.3; LI90%: 19.6; LS90%: 27.2" xr:uid="{9C39FBF0-C907-4603-98AD-B1111E3ADDB4}"/>
    <hyperlink ref="K161" tooltip="CV%: 13.4; ERROR: 4.9; LI90%: 28.6; LS90%: 44.8" xr:uid="{AE248DE2-4C97-4105-81C2-B2A3C5DF21E7}"/>
    <hyperlink ref="K162" tooltip="CV%: 26.7; ERROR: 5.3; LI90%: 11.2; LS90%: 28.8" xr:uid="{DE6E76D5-B258-43E7-8F90-88A8772CA6B0}"/>
    <hyperlink ref="K165" tooltip="CV%: 5.5; ERROR: 2.0; LI90%: 33.0; LS90%: 39.7" xr:uid="{7CEF3EC6-AADB-4DD3-B5EC-D4FA8B043454}"/>
    <hyperlink ref="K166" tooltip="CV%: 8.7; ERROR: 2.0; LI90%: 20.1; LS90%: 26.8" xr:uid="{E2C04516-75D1-4911-8E2F-071E0557B56A}"/>
    <hyperlink ref="K167" tooltip="CV%: 7.4; ERROR: 2.2; LI90%: 26.7; LS90%: 34.0" xr:uid="{F2DE5731-6943-45EA-8897-163513F236C3}"/>
    <hyperlink ref="K168" tooltip="CV%: 5.9; ERROR: 2.2; LI90%: 33.6; LS90%: 40.8" xr:uid="{99A81AC7-A86E-4AF6-B98F-13D4BF342392}"/>
    <hyperlink ref="K169" tooltip="CV%: 10.1; ERROR: 2.7; LI90%: 22.0; LS90%: 30.8" xr:uid="{B943EF0B-15AB-49C9-83CC-0C32C1AEAEFA}"/>
    <hyperlink ref="K170" tooltip="CV%: 13.2; ERROR: 3.1; LI90%: 18.2; LS90%: 28.3" xr:uid="{2F7B5F86-626D-4EE7-8226-3F9899E10EDD}"/>
    <hyperlink ref="K173" tooltip="CV%: 4.4; ERROR: 2.5; LI90%: 52.2; LS90%: 60.3" xr:uid="{A4B27E20-4BD9-4795-B69E-8ABA6335225A}"/>
    <hyperlink ref="K174" tooltip="CV%: 5.1; ERROR: 2.6; LI90%: 47.1; LS90%: 55.7" xr:uid="{80AA3501-5BDA-4EAB-93AE-E128EE74DBE6}"/>
    <hyperlink ref="K175" tooltip="CV%: 5.9; ERROR: 3.2; LI90%: 49.3; LS90%: 59.8" xr:uid="{EC3920D5-6BAF-41F3-838F-2BD8826D5CE9}"/>
    <hyperlink ref="K176" tooltip="CV%: 5.8; ERROR: 2.8; LI90%: 43.4; LS90%: 52.6" xr:uid="{1EE37C96-D5E8-49E6-AF37-370B2DDEA848}"/>
    <hyperlink ref="K177" tooltip="CV%: 7.2; ERROR: 4.1; LI90%: 50.2; LS90%: 63.7" xr:uid="{3D2C0722-1A5E-4CB4-AB4A-9EACC113272B}"/>
    <hyperlink ref="K178" tooltip="CV%: 13.0; ERROR: 4.7; LI90%: 28.4; LS90%: 43.8" xr:uid="{5CCB0C2C-23E6-447C-B8ED-C9F78D4F6519}"/>
    <hyperlink ref="K181" tooltip="CV%: 4.3; ERROR: 2.0; LI90%: 43.4; LS90%: 50.0" xr:uid="{BB7BC1DC-E317-40FC-B399-C4B56D928B24}"/>
    <hyperlink ref="K182" tooltip="CV%: 3.5; ERROR: 2.0; LI90%: 53.4; LS90%: 60.0" xr:uid="{ECBB8F07-9D6C-4A76-8026-0220F0C0F7D4}"/>
    <hyperlink ref="K183" tooltip="CV%: 4.3; ERROR: 2.1; LI90%: 45.5; LS90%: 52.4" xr:uid="{4C35C8A3-E8D6-48E8-958E-D4E49C5AC1CF}"/>
    <hyperlink ref="K184" tooltip="CV%: 4.2; ERROR: 2.2; LI90%: 48.9; LS90%: 56.1" xr:uid="{DDA01F4C-AAFD-4C86-8994-56421D9E68DC}"/>
    <hyperlink ref="K185" tooltip="CV%: 4.6; ERROR: 2.6; LI90%: 51.4; LS90%: 59.8" xr:uid="{35DC2842-685C-4A7E-9C1F-9FE115CCACDA}"/>
    <hyperlink ref="K186" tooltip="CV%: 7.6; ERROR: 3.1; LI90%: 35.7; LS90%: 45.9" xr:uid="{8CFBF953-A4EB-47F2-9189-5FB723BC29BC}"/>
    <hyperlink ref="K189" tooltip="CV%: 5.5; ERROR: 2.2; LI90%: 36.0; LS90%: 43.1" xr:uid="{C3659466-B08F-4ABF-B612-B77AD517365B}"/>
    <hyperlink ref="K190" tooltip="CV%: 5.6; ERROR: 2.1; LI90%: 33.2; LS90%: 40.0" xr:uid="{9AC61B84-A89C-4B9B-A620-4D2BC2B0B637}"/>
    <hyperlink ref="K191" tooltip="CV%: 6.2; ERROR: 2.5; LI90%: 35.7; LS90%: 43.9" xr:uid="{DE2B35D2-1418-45B9-BADC-E7AF2513F90D}"/>
    <hyperlink ref="K192" tooltip="CV%: 5.9; ERROR: 2.5; LI90%: 38.6; LS90%: 46.8" xr:uid="{EFF32AE2-D68B-4BBD-BD84-B0B180E6059C}"/>
    <hyperlink ref="K193" tooltip="CV%: 8.5; ERROR: 3.1; LI90%: 31.9; LS90%: 42.2" xr:uid="{E5DADE69-E8B5-452B-8EA3-0C47509E4913}"/>
    <hyperlink ref="K194" tooltip="CV%: 10.7; ERROR: 3.0; LI90%: 23.5; LS90%: 33.5" xr:uid="{B823BA61-13AA-4054-8FDC-4F8B0FDF089C}"/>
    <hyperlink ref="K197" tooltip="CV%: 7.0; ERROR: 2.7; LI90%: 33.7; LS90%: 42.4" xr:uid="{147465F1-538A-4775-A721-4835FE0F8CBC}"/>
    <hyperlink ref="K198" tooltip="CV%: 9.0; ERROR: 2.2; LI90%: 20.6; LS90%: 27.7" xr:uid="{28B8D9DD-52E9-4682-9A0E-B618803F149E}"/>
    <hyperlink ref="K199" tooltip="CV%: 9.0; ERROR: 2.7; LI90%: 25.6; LS90%: 34.4" xr:uid="{8341D357-3D22-419D-AFEB-F2B4362D79E4}"/>
    <hyperlink ref="K200" tooltip="CV%: 9.9; ERROR: 3.0; LI90%: 25.4; LS90%: 35.3" xr:uid="{C0393BE5-1F73-4A85-B954-1FE83066C9BD}"/>
    <hyperlink ref="K201" tooltip="CV%: 14.5; ERROR: 4.0; LI90%: 20.8; LS90%: 33.8" xr:uid="{3A3208DD-6514-4BE6-AD51-2996C73BF14B}"/>
    <hyperlink ref="K202" tooltip="CV%: 15.8; ERROR: 3.2; LI90%: 14.9; LS90%: 25.3" xr:uid="{A54CD6FD-F02B-4338-9355-C225ED9066F3}"/>
    <hyperlink ref="K205" tooltip="CV%: 6.1; ERROR: 2.9; LI90%: 43.5; LS90%: 53.1" xr:uid="{E5AA6A33-CB66-42EE-BC38-19A7C0511A84}"/>
    <hyperlink ref="K206" tooltip="CV%: 6.5; ERROR: 3.1; LI90%: 42.4; LS90%: 52.7" xr:uid="{8B2A0316-E722-4981-8E5E-5BA23EB51032}"/>
    <hyperlink ref="K207" tooltip="CV%: 8.0; ERROR: 2.8; LI90%: 30.7; LS90%: 40.0" xr:uid="{28E815A7-6A6B-4ADB-851B-CC2ECE198DC4}"/>
    <hyperlink ref="K208" tooltip="CV%: 6.4; ERROR: 3.3; LI90%: 46.4; LS90%: 57.3" xr:uid="{30BEDF58-5B25-4DF6-9B30-49803AACC608}"/>
    <hyperlink ref="K209" tooltip="CV%: 9.5; ERROR: 3.9; LI90%: 34.9; LS90%: 47.8" xr:uid="{7B3E8D7B-A0AA-4EF2-9A45-B6B7DCC34900}"/>
    <hyperlink ref="K210" tooltip="CV%: 13.9; ERROR: 4.0; LI90%: 22.1; LS90%: 35.2" xr:uid="{929183D5-9B5B-41A2-A5EE-A58390398C2E}"/>
    <hyperlink ref="K213" tooltip="CV%: 5.1; ERROR: 2.3; LI90%: 41.6; LS90%: 49.2" xr:uid="{3F061AA3-F579-4EE9-A8AB-C8D9AF180F83}"/>
    <hyperlink ref="K214" tooltip="CV%: 4.7; ERROR: 2.3; LI90%: 45.4; LS90%: 53.0" xr:uid="{EBE7B94B-1DAA-4594-818B-FFB6DB9DDF5A}"/>
    <hyperlink ref="K215" tooltip="CV%: 5.7; ERROR: 2.4; LI90%: 39.2; LS90%: 47.2" xr:uid="{B37DC4E1-C28D-4184-9C87-5B2F674CBE8C}"/>
    <hyperlink ref="K216" tooltip="CV%: 9.3; ERROR: 2.3; LI90%: 20.7; LS90%: 28.2" xr:uid="{5EC8B127-A4FA-44BE-B9B8-B75780C1BBE3}"/>
    <hyperlink ref="K217" tooltip="CV%: 9.2; ERROR: 3.8; LI90%: 34.8; LS90%: 47.3" xr:uid="{36E8FC91-E343-4AAE-947E-4CBD928A80D8}"/>
    <hyperlink ref="K218" tooltip="CV%: 20.0; ERROR: 4.4; LI90%: 14.9; LS90%: 29.6" xr:uid="{7F98C48A-9B5B-41FC-A31F-B1D4E67733FB}"/>
    <hyperlink ref="K221" tooltip="CV%: 7.6; ERROR: 2.7; LI90%: 30.5; LS90%: 39.3" xr:uid="{D5F2EE65-C986-47DC-BC0F-D211791B34F9}"/>
    <hyperlink ref="K222" tooltip="CV%: 13.1; ERROR: 3.4; LI90%: 20.5; LS90%: 31.8" xr:uid="{B6D7CF62-ADE7-4831-857C-87C77D013C71}"/>
    <hyperlink ref="K223" tooltip="CV%: 8.3; ERROR: 3.7; LI90%: 38.5; LS90%: 50.6" xr:uid="{840E6AE7-BC3F-4B42-BEEB-BB6D97D0AC16}"/>
    <hyperlink ref="K224" tooltip="CV%: 9.0; ERROR: 3.9; LI90%: 36.9; LS90%: 49.7" xr:uid="{9A843CFB-A546-48FB-858F-7F90AD959176}"/>
    <hyperlink ref="K225" tooltip="CV%: 9.7; ERROR: 3.7; LI90%: 32.4; LS90%: 44.7" xr:uid="{C2C314BC-8F1C-4AE9-A6E1-3694F2FD682A}"/>
    <hyperlink ref="K226" tooltip="CV%: 20.4; ERROR: 5.8; LI90%: 18.9; LS90%: 38.1" xr:uid="{3DA190F9-EEB7-40DE-A098-65DF31043E94}"/>
    <hyperlink ref="K229" tooltip="CV%: 4.6; ERROR: 2.1; LI90%: 41.9; LS90%: 48.8" xr:uid="{4BFC3443-AF0D-4E51-A943-051BC0CF49D2}"/>
    <hyperlink ref="K230" tooltip="CV%: 3.2; ERROR: 1.9; LI90%: 55.9; LS90%: 62.1" xr:uid="{1E040108-0413-4EE3-B974-606288C3081B}"/>
    <hyperlink ref="K231" tooltip="CV%: 4.9; ERROR: 2.6; LI90%: 48.5; LS90%: 56.9" xr:uid="{F94C6E5B-AA50-4339-938A-1323CDB12952}"/>
    <hyperlink ref="K232" tooltip="CV%: 7.3; ERROR: 2.2; LI90%: 26.9; LS90%: 34.3" xr:uid="{7F0F0539-6E9B-474E-95DF-2819B768B618}"/>
    <hyperlink ref="K233" tooltip="CV%: 7.0; ERROR: 3.1; LI90%: 39.3; LS90%: 49.4" xr:uid="{697C1E32-A8AA-4D26-9528-ABCE6BB3495A}"/>
    <hyperlink ref="K234" tooltip="CV%: 10.2; ERROR: 3.1; LI90%: 25.6; LS90%: 35.9" xr:uid="{06155F4E-448C-4AB4-9F1F-AB9704F83FDB}"/>
    <hyperlink ref="K237" tooltip="CV%: 7.4; ERROR: 1.8; LI90%: 21.8; LS90%: 27.8" xr:uid="{C626C6AD-8BDE-40FB-B8C3-4E810085A1F2}"/>
    <hyperlink ref="K238" tooltip="CV%: 6.7; ERROR: 1.8; LI90%: 24.4; LS90%: 30.4" xr:uid="{58907A2F-411B-45D3-A409-B1FEBCDBE4F5}"/>
    <hyperlink ref="K239" tooltip="CV%: 8.3; ERROR: 1.9; LI90%: 20.0; LS90%: 26.3" xr:uid="{D2C781BA-67F6-49ED-ADBA-BDCA59757FF2}"/>
    <hyperlink ref="K240" tooltip="CV%: 16.3; ERROR: 2.1; LI90%: 9.3; LS90%: 16.1" xr:uid="{5E997EE2-9D64-482A-A481-ECC9EB24B8B6}"/>
    <hyperlink ref="K241" tooltip="CV%: 14.7; ERROR: 3.7; LI90%: 18.9; LS90%: 30.9" xr:uid="{2D386677-2E6A-4FA1-9788-D60B7FA6D742}"/>
    <hyperlink ref="K242" tooltip="CV%: 27.6; ERROR: 3.6; LI90%: 7.1; LS90%: 18.8" xr:uid="{A879382F-853A-4F82-A983-6657E187EEBE}"/>
    <hyperlink ref="K245" tooltip="CV%: 5.1; ERROR: 2.6; LI90%: 47.3; LS90%: 55.9" xr:uid="{01DB1EC3-4CCB-42A7-9FFF-60F1DF179E82}"/>
    <hyperlink ref="K246" tooltip="CV%: 4.3; ERROR: 2.3; LI90%: 49.5; LS90%: 57.1" xr:uid="{56CBE6AE-849F-45DD-859E-6DE6767B534D}"/>
    <hyperlink ref="K247" tooltip="CV%: 4.9; ERROR: 2.6; LI90%: 49.8; LS90%: 58.5" xr:uid="{9BCD598E-57E6-4513-97E5-E7EEAFB82A4D}"/>
    <hyperlink ref="K248" tooltip="CV%: 5.6; ERROR: 2.7; LI90%: 44.9; LS90%: 54.0" xr:uid="{F26B267A-443D-4E22-BE7D-EB61398F687E}"/>
    <hyperlink ref="K249" tooltip="CV%: 6.6; ERROR: 3.2; LI90%: 43.6; LS90%: 54.1" xr:uid="{D46C33C8-5348-441A-9CE8-81D5F83AC8A2}"/>
    <hyperlink ref="K250" tooltip="CV%: 9.2; ERROR: 3.9; LI90%: 35.8; LS90%: 48.5" xr:uid="{54611E40-2ED4-4BAB-8285-5EF4A24B3981}"/>
    <hyperlink ref="K253" tooltip="CV%: 4.6; ERROR: 2.3; LI90%: 46.4; LS90%: 54.0" xr:uid="{76B97F42-6BD0-4396-BDF9-B6C1DCC32A35}"/>
    <hyperlink ref="K254" tooltip="CV%: 5.0; ERROR: 2.3; LI90%: 41.8; LS90%: 49.2" xr:uid="{BE567CAF-865B-47A8-9DAC-70996BCBAECF}"/>
    <hyperlink ref="K255" tooltip="CV%: 4.7; ERROR: 2.3; LI90%: 45.2; LS90%: 52.7" xr:uid="{79D015C1-A1E4-4B72-B9B3-7DA23EE0974E}"/>
    <hyperlink ref="K256" tooltip="CV%: 7.6; ERROR: 1.9; LI90%: 21.9; LS90%: 28.3" xr:uid="{54E4725D-BC69-4033-8408-5C1975D05738}"/>
    <hyperlink ref="K257" tooltip="CV%: 7.7; ERROR: 3.1; LI90%: 34.8; LS90%: 44.9" xr:uid="{49C5C0DC-F4A9-4314-8EFA-CB39EBD755DA}"/>
    <hyperlink ref="K258" tooltip="CV%: 13.8; ERROR: 3.2; LI90%: 17.9; LS90%: 28.4" xr:uid="{2608C84E-632C-4F08-B438-8993B7E64ED0}"/>
    <hyperlink ref="K261" tooltip="CV%: 5.9; ERROR: 2.0; LI90%: 31.1; LS90%: 37.8" xr:uid="{64BA132C-1167-4A53-AA95-12277BC75C86}"/>
    <hyperlink ref="K262" tooltip="CV%: 6.3; ERROR: 2.1; LI90%: 30.0; LS90%: 36.9" xr:uid="{54E95738-CAA7-452E-A6C5-920DEE4BA31B}"/>
    <hyperlink ref="K263" tooltip="CV%: 4.7; ERROR: 2.2; LI90%: 43.1; LS90%: 50.4" xr:uid="{39056984-9A01-4498-8888-1F40F7D139D1}"/>
    <hyperlink ref="K264" tooltip="CV%: 6.8; ERROR: 2.9; LI90%: 37.4; LS90%: 46.9" xr:uid="{D521A3BD-1E63-4814-BC28-57B2736B6E56}"/>
    <hyperlink ref="K265" tooltip="CV%: 7.6; ERROR: 3.0; LI90%: 34.3; LS90%: 44.2" xr:uid="{112D435B-AC0F-44A7-92E1-211DE1C969A4}"/>
    <hyperlink ref="K266" tooltip="CV%: 8.9; ERROR: 3.3; LI90%: 31.5; LS90%: 42.3" xr:uid="{69CF0617-5C14-4DC1-8B3E-F757AD31A945}"/>
    <hyperlink ref="K269" tooltip="CV%: 6.5; ERROR: 2.8; LI90%: 38.4; LS90%: 47.5" xr:uid="{0E195EA9-25FD-4663-9ED5-1B2F2F3281B8}"/>
    <hyperlink ref="K270" tooltip="CV%: 5.0; ERROR: 2.6; LI90%: 48.2; LS90%: 56.8" xr:uid="{BD46F7DB-1004-4462-A1BA-D27724A4254E}"/>
    <hyperlink ref="K271" tooltip="CV%: 6.3; ERROR: 3.1; LI90%: 43.6; LS90%: 53.7" xr:uid="{54B2679C-A0C6-473F-9E9E-54520DCCADE8}"/>
    <hyperlink ref="K272" tooltip="CV%: 11.4; ERROR: 2.9; LI90%: 20.6; LS90%: 30.0" xr:uid="{F18E3BE4-1131-493B-8FC6-4B284DA221BC}"/>
    <hyperlink ref="K273" tooltip="CV%: 12.0; ERROR: 4.5; LI90%: 29.8; LS90%: 44.5" xr:uid="{702D240E-32F1-4A70-AE72-3D886AD87034}"/>
    <hyperlink ref="K274" tooltip="CV%: 20.5; ERROR: 4.6; LI90%: 14.8; LS90%: 30.0" xr:uid="{91FCA8F7-64B6-4430-9B46-B27A90734869}"/>
    <hyperlink ref="M13" tooltip="CV%: 1.7; ERROR:   191 735; LI90%:  11 160 136; LS90%:  11 790 888" xr:uid="{BFD4FAB7-8F87-42A0-AF92-662F9F17BEA0}"/>
    <hyperlink ref="M14" tooltip="CV%: 1.5; ERROR:   183 624; LI90%:  11 797 715; LS90%:  12 401 785" xr:uid="{8E8214AA-AB91-47EE-829D-BA6BFC80529E}"/>
    <hyperlink ref="M15" tooltip="CV%: 1.6; ERROR:   180 335; LI90%:  10 762 472; LS90%:  11 355 722" xr:uid="{6A453444-670C-4D93-BCC0-3E0099D58898}"/>
    <hyperlink ref="M16" tooltip="CV%: 1.5; ERROR:   195 355; LI90%:  12 570 833; LS90%:  13 213 495" xr:uid="{97ED2192-28A5-4300-ABAA-F5CC5EB168D5}"/>
    <hyperlink ref="M17" tooltip="CV%: 2.3; ERROR:   123 554; LI90%:  5 258 795; LS90%:  5 665 251" xr:uid="{5F6C6600-CBBA-4ECF-A87C-4FC110CC31AC}"/>
    <hyperlink ref="M18" tooltip="CV%: 2.6; ERROR:   128 809; LI90%:  4 820 717; LS90%:  5 244 461" xr:uid="{31519381-34C2-457E-ABE5-27542FBAE51C}"/>
    <hyperlink ref="M21" tooltip="CV%: 6.8; ERROR:   10 335; LI90%:   135 416; LS90%:   169 416" xr:uid="{112FAE69-6206-4FBF-A137-FD17994B9507}"/>
    <hyperlink ref="M22" tooltip="CV%: 7.3; ERROR:   9 953; LI90%:   120 509; LS90%:   153 251" xr:uid="{AC05A406-4DA3-47EE-A62C-14DA19CB602F}"/>
    <hyperlink ref="M23" tooltip="CV%: 7.3; ERROR:   9 310; LI90%:   112 562; LS90%:   143 190" xr:uid="{BD032164-C128-4ADD-9A9F-77E7AA1669F7}"/>
    <hyperlink ref="M24" tooltip="CV%: 9.5; ERROR:   8 391; LI90%:   74 541; LS90%:   102 147" xr:uid="{0770A4F2-FA62-46C2-A088-E1F8F55B6758}"/>
    <hyperlink ref="M25" tooltip="CV%: 9.5; ERROR:   7 140; LI90%:   63 215; LS90%:   86 703" xr:uid="{5EC223B9-F565-433C-AC80-607F82D8A056}"/>
    <hyperlink ref="M26" tooltip="CV%: 10.0; ERROR:   6 546; LI90%:   55 014; LS90%:   76 548" xr:uid="{31118094-2A3E-4EDD-B9F8-3DF0DFEB1823}"/>
    <hyperlink ref="M29" tooltip="CV%: 7.2; ERROR:   40 178; LI90%:   494 271; LS90%:   626 445" xr:uid="{2634251C-00B0-48FC-9209-F8C30B227414}"/>
    <hyperlink ref="M30" tooltip="CV%: 8.2; ERROR:   32 207; LI90%:   340 620; LS90%:   446 572" xr:uid="{9002BA6D-AAC1-4CCD-8885-60844C865B49}"/>
    <hyperlink ref="M31" tooltip="CV%: 8.4; ERROR:   28 651; LI90%:   294 122; LS90%:   388 374" xr:uid="{423BA5FA-CBEC-4470-BDDE-1867EE18F2BE}"/>
    <hyperlink ref="M32" tooltip="CV%: 8.3; ERROR:   22 110; LI90%:   231 192; LS90%:   303 928" xr:uid="{5BCE4BDA-9F23-4DDE-8D7F-550DB249AFC6}"/>
    <hyperlink ref="M33" tooltip="CV%: 10.5; ERROR:   14 355; LI90%:   112 841; LS90%:   160 065" xr:uid="{5C2D9250-87F8-4E18-8FC1-612CEA9A9F4D}"/>
    <hyperlink ref="M34" tooltip="CV%: 14.0; ERROR:   14 241; LI90%:   78 633; LS90%:   125 481" xr:uid="{11BCF6AB-7817-462B-A17E-7EA755FBC4AB}"/>
    <hyperlink ref="M37" tooltip="CV%: 8.1; ERROR:   6 965; LI90%:   74 985; LS90%:   97 897" xr:uid="{C77CEF52-6C41-4F9B-82A1-6A6F9C0A278E}"/>
    <hyperlink ref="M38" tooltip="CV%: 7.4; ERROR:   6 547; LI90%:   77 201; LS90%:   98 737" xr:uid="{0E3F21CE-80CB-4658-B78B-E6804034A6FA}"/>
    <hyperlink ref="M39" tooltip="CV%: 9.2; ERROR:   5 721; LI90%:   52 927; LS90%:   71 747" xr:uid="{824B51DD-F9AE-46FA-A2B5-EB1243F821D1}"/>
    <hyperlink ref="M40" tooltip="CV%: 8.1; ERROR:   4 725; LI90%:   50 788; LS90%:   66 330" xr:uid="{30EEEAAD-1E96-4F51-A8F9-089E6C3E83AA}"/>
    <hyperlink ref="M41" tooltip="CV%: 16.2; ERROR:   3 210; LI90%:   14 499; LS90%:   25 061" xr:uid="{8FB5ADDF-E3AB-4135-8091-41C4E2F96254}"/>
    <hyperlink ref="M42" tooltip="CV%: 17.8; ERROR:   2 597; LI90%:   10 340; LS90%:   18 882" xr:uid="{870BCCDB-5D4A-4805-BEE7-6427E10E9273}"/>
    <hyperlink ref="M45" tooltip="CV%: 7.1; ERROR:   6 214; LI90%:   77 685; LS90%:   98 127" xr:uid="{1BE6317F-1C18-4B9F-94A5-C80CF9D78E7E}"/>
    <hyperlink ref="M46" tooltip="CV%: 6.9; ERROR:   6 791; LI90%:   87 520; LS90%:   109 860" xr:uid="{E8DD0142-2F83-4361-A78E-98AB31F50739}"/>
    <hyperlink ref="M47" tooltip="CV%: 7.7; ERROR:   6 977; LI90%:   79 046; LS90%:   102 000" xr:uid="{E2D90C08-0488-449D-8D12-0528CA8ACE60}"/>
    <hyperlink ref="M48" tooltip="CV%: 6.3; ERROR:   6 197; LI90%:   88 220; LS90%:   108 608" xr:uid="{D6833C5F-0C87-4EAA-98DC-7075A6666400}"/>
    <hyperlink ref="M49" tooltip="CV%: 11.4; ERROR:   3 930; LI90%:   28 049; LS90%:   40 979" xr:uid="{4D906B3C-A68C-449A-BCA9-D25E00E504D9}"/>
    <hyperlink ref="M50" tooltip="CV%: 10.8; ERROR:   4 329; LI90%:   33 055; LS90%:   47 295" xr:uid="{132E3C3A-5D4D-45FD-8F61-D5219F612667}"/>
    <hyperlink ref="M53" tooltip="CV%: 5.8; ERROR:   26 000; LI90%:   407 688; LS90%:   493 222" xr:uid="{53EFFBE5-BDBC-4DC3-A1F2-C3C7904D6400}"/>
    <hyperlink ref="M54" tooltip="CV%: 5.5; ERROR:   21 844; LI90%:   363 350; LS90%:   435 212" xr:uid="{09BB4A66-C027-471B-9F41-83A92C8B6614}"/>
    <hyperlink ref="M55" tooltip="CV%: 7.1; ERROR:   19 093; LI90%:   239 007; LS90%:   301 817" xr:uid="{50E65F9F-BB7C-4AEF-B257-D919824A411B}"/>
    <hyperlink ref="M56" tooltip="CV%: 7.1; ERROR:   17 910; LI90%:   223 217; LS90%:   282 135" xr:uid="{BE67E8B7-711A-4855-81D7-34FB7165B6B8}"/>
    <hyperlink ref="M57" tooltip="CV%: 9.0; ERROR:   15 408; LI90%:   145 684; LS90%:   196 370" xr:uid="{E13BDBF9-7610-4582-B27C-E1E548452D17}"/>
    <hyperlink ref="M58" tooltip="CV%: 10.0; ERROR:   19 374; LI90%:   162 762; LS90%:   226 498" xr:uid="{D88D11F6-A39D-4D15-89EB-BAF36BECC254}"/>
    <hyperlink ref="M61" tooltip="CV%: 8.2; ERROR:   3 854; LI90%:   40 683; LS90%:   53 361" xr:uid="{521BD3DB-878C-4B8E-9F74-A0AEFB25D2F6}"/>
    <hyperlink ref="M62" tooltip="CV%: 7.7; ERROR:   3 935; LI90%:   44 532; LS90%:   57 478" xr:uid="{F04F5FC4-EB0F-44AE-AA12-1AA1D4AACF31}"/>
    <hyperlink ref="M63" tooltip="CV%: 8.1; ERROR:   3 507; LI90%:   37 428; LS90%:   48 966" xr:uid="{5069C396-477F-42AC-9DD1-FEADB0A6CF5A}"/>
    <hyperlink ref="M64" tooltip="CV%: 9.3; ERROR:   2 993; LI90%:   27 211; LS90%:   37 059" xr:uid="{ADFA4308-BEDB-421E-9829-D0B1F8B2E176}"/>
    <hyperlink ref="M65" tooltip="CV%: 10.4; ERROR:   2 467; LI90%:   19 698; LS90%:   27 816" xr:uid="{2F8D404A-1014-4AAA-B75E-E104B83019E6}"/>
    <hyperlink ref="M66" tooltip="CV%: 13.9; ERROR:   2 219; LI90%:   12 328; LS90%:   19 628" xr:uid="{759F4967-4EDF-476F-8029-DBDC3A09B8DE}"/>
    <hyperlink ref="M69" tooltip="CV%: 6.5; ERROR:   27 457; LI90%:   375 458; LS90%:   465 782" xr:uid="{49B38F1E-D612-4D75-9747-C1E4C96E383B}"/>
    <hyperlink ref="M70" tooltip="CV%: 8.0; ERROR:   28 323; LI90%:   306 748; LS90%:   399 924" xr:uid="{491FF54B-3B60-47B4-A116-E1D858A81098}"/>
    <hyperlink ref="M71" tooltip="CV%: 7.6; ERROR:   24 825; LI90%:   287 745; LS90%:   369 411" xr:uid="{2A8150E3-DB68-4885-A61D-144560C68850}"/>
    <hyperlink ref="M72" tooltip="CV%: 8.3; ERROR:   27 218; LI90%:   283 190; LS90%:   372 730" xr:uid="{AC167FE3-3B26-4414-A9AD-B429302E4620}"/>
    <hyperlink ref="M73" tooltip="CV%: 12.9; ERROR:   12 836; LI90%:   78 381; LS90%:   120 607" xr:uid="{34E26EA5-D72E-4CA2-A899-2FE0C34C59D3}"/>
    <hyperlink ref="M74" tooltip="CV%: 12.6; ERROR:   13 903; LI90%:   87 416; LS90%:   133 152" xr:uid="{4BC3C290-B641-4A0A-9D9B-E28F0BC60F68}"/>
    <hyperlink ref="M77" tooltip="CV%: 4.5; ERROR:   23 099; LI90%:   471 651; LS90%:   547 639" xr:uid="{CA7483BE-8D9F-4DFD-861C-4E4BB80A572E}"/>
    <hyperlink ref="M78" tooltip="CV%: 6.2; ERROR:   25 822; LI90%:   377 023; LS90%:   461 971" xr:uid="{BC5C8FCC-C018-4B19-A6F0-B5134FA21DA5}"/>
    <hyperlink ref="M79" tooltip="CV%: 5.7; ERROR:   21 724; LI90%:   343 709; LS90%:   415 173" xr:uid="{9BE5B6CD-55A0-4B95-A490-0FC577F48673}"/>
    <hyperlink ref="M80" tooltip="CV%: 6.7; ERROR:   22 464; LI90%:   298 560; LS90%:   372 460" xr:uid="{AE8FEA37-F6A5-429B-8A6A-07430FB75179}"/>
    <hyperlink ref="M81" tooltip="CV%: 7.8; ERROR:   13 358; LI90%:   150 210; LS90%:   194 152" xr:uid="{1135AED4-5667-4C8C-80A6-5974BB41A560}"/>
    <hyperlink ref="M82" tooltip="CV%: 9.7; ERROR:   13 208; LI90%:   114 259; LS90%:   157 709" xr:uid="{CE98659E-8C45-4A2B-91BD-95B5995A5BA4}"/>
    <hyperlink ref="M85" tooltip="CV%: 4.8; ERROR:   38 726; LI90%:   749 504; LS90%:   876 902" xr:uid="{66409F8A-0140-4F93-8EB0-14C720F9A0B9}"/>
    <hyperlink ref="M86" tooltip="CV%: 4.1; ERROR:   41 983; LI90%:   965 678; LS90%:  1 103 792" xr:uid="{74137C98-79B8-4304-A3BB-B0C3B2ED6C89}"/>
    <hyperlink ref="M87" tooltip="CV%: 4.7; ERROR:   38 814; LI90%:   767 846; LS90%:   895 532" xr:uid="{75B811E3-43A7-4E49-8D69-235D748C5AE6}"/>
    <hyperlink ref="M88" tooltip="CV%: 5.4; ERROR:   34 107; LI90%:   572 376; LS90%:   684 578" xr:uid="{36F0BE3F-D9CB-44FA-8A5B-0BA02396593C}"/>
    <hyperlink ref="M89" tooltip="CV%: 6.4; ERROR:   27 665; LI90%:   383 880; LS90%:   474 890" xr:uid="{DC32011B-219F-4C71-97EF-BC29D0A30911}"/>
    <hyperlink ref="M90" tooltip="CV%: 6.2; ERROR:   29 623; LI90%:   426 065; LS90%:   523 515" xr:uid="{266C5EC3-3D73-4981-8001-A368B1BD8979}"/>
    <hyperlink ref="M93" tooltip="CV%: 5.6; ERROR:   10 361; LI90%:   168 169; LS90%:   202 255" xr:uid="{F1F8CA01-5EEE-4ABB-A80F-6D92CDD6AE9A}"/>
    <hyperlink ref="M94" tooltip="CV%: 5.9; ERROR:   9 896; LI90%:   152 072; LS90%:   184 626" xr:uid="{D2679E37-040B-4DA0-A66B-6BB80178B75E}"/>
    <hyperlink ref="M95" tooltip="CV%: 6.4; ERROR:   11 325; LI90%:   157 727; LS90%:   194 981" xr:uid="{D15612D0-000A-404D-8F4B-C1C08298E6B3}"/>
    <hyperlink ref="M96" tooltip="CV%: 6.5; ERROR:   12 552; LI90%:   173 619; LS90%:   214 911" xr:uid="{E97108A3-BFC3-447E-8D90-43CABC1008F0}"/>
    <hyperlink ref="M97" tooltip="CV%: 10.1; ERROR:   7 197; LI90%:   59 272; LS90%:   82 946" xr:uid="{9CB8D484-6F3B-4E60-ABA2-1E68BC3091B3}"/>
    <hyperlink ref="M98" tooltip="CV%: 10.4; ERROR:   7 334; LI90%:   58 422; LS90%:   82 550" xr:uid="{F3A8703A-5622-47B9-8810-D89F20FE144C}"/>
    <hyperlink ref="M101" tooltip="CV%: 7.0; ERROR:   57 405; LI90%:   720 943; LS90%:   909 789" xr:uid="{86F261E3-120E-46A8-85D8-3D65A095ADAE}"/>
    <hyperlink ref="M102" tooltip="CV%: 8.7; ERROR:   44 681; LI90%:   438 965; LS90%:   585 951" xr:uid="{90CBD06D-23F7-4872-BEE3-48F4D648315C}"/>
    <hyperlink ref="M103" tooltip="CV%: 10.6; ERROR:   43 781; LI90%:   340 716; LS90%:   484 744" xr:uid="{E94480C3-D43A-4B05-B55B-60920ED3DB4F}"/>
    <hyperlink ref="M104" tooltip="CV%: 10.6; ERROR:   38 960; LI90%:   304 577; LS90%:   432 743" xr:uid="{2DF4DF61-FF40-464B-AA95-A3B6EC0C411F}"/>
    <hyperlink ref="M105" tooltip="CV%: 10.5; ERROR:   44 156; LI90%:   347 351; LS90%:   492 613" xr:uid="{6431DB2B-349E-4C0A-B9DB-E99518677DC1}"/>
    <hyperlink ref="M106" tooltip="CV%: 10.1; ERROR:   40 147; LI90%:   332 189; LS90%:   464 261" xr:uid="{1422E82A-6695-4892-ABB1-9A3346822509}"/>
    <hyperlink ref="M109" tooltip="CV%: 7.8; ERROR:   25 255; LI90%:   281 963; LS90%:   365 045" xr:uid="{19A5B31C-98F9-4B45-AC22-708318A0D5F3}"/>
    <hyperlink ref="M110" tooltip="CV%: 7.5; ERROR:   21 471; LI90%:   251 846; LS90%:   322 478" xr:uid="{0686D82F-2B19-4EDE-A413-BE719849DAEB}"/>
    <hyperlink ref="M111" tooltip="CV%: 7.7; ERROR:   19 144; LI90%:   215 837; LS90%:   278 817" xr:uid="{17BAD957-9628-4346-98DA-804BCC468F86}"/>
    <hyperlink ref="M112" tooltip="CV%: 11.9; ERROR:   18 515; LI90%:   124 593; LS90%:   185 501" xr:uid="{C4DD14A1-4CDC-4CE1-9F7C-82997E9548C5}"/>
    <hyperlink ref="M113" tooltip="CV%: 12.5; ERROR:   10 778; LI90%:   68 573; LS90%:   104 029" xr:uid="{77FBBB67-FA5D-4293-9ABA-FC61BD3922BF}"/>
    <hyperlink ref="M114" tooltip="CV%: 17.8; ERROR:   12 737; LI90%:   50 454; LS90%:   92 356" xr:uid="{0772EA02-936C-4276-A92C-2D3768DCC990}"/>
    <hyperlink ref="M117" tooltip="CV%: 10.4; ERROR:   23 586; LI90%:   187 411; LS90%:   265 003" xr:uid="{6BAA8461-DDAF-4B49-882F-4E5D30748CD6}"/>
    <hyperlink ref="M118" tooltip="CV%: 8.4; ERROR:   23 310; LI90%:   240 666; LS90%:   317 350" xr:uid="{5F9984E9-DEA5-45C6-B721-B366BD166245}"/>
    <hyperlink ref="M119" tooltip="CV%: 8.3; ERROR:   17 932; LI90%:   186 221; LS90%:   245 213" xr:uid="{CA097D3F-C5CC-4651-8948-1CE4011C726F}"/>
    <hyperlink ref="M120" tooltip="CV%: 8.3; ERROR:   16 159; LI90%:   167 014; LS90%:   220 174" xr:uid="{EFBC5E72-257F-46F7-B6F0-3196DF54027D}"/>
    <hyperlink ref="M121" tooltip="CV%: 10.7; ERROR:   12 042; LI90%:   92 702; LS90%:   132 316" xr:uid="{DE7A1598-C2C9-4844-84DC-CE092BBF5FCC}"/>
    <hyperlink ref="M122" tooltip="CV%: 11.9; ERROR:   10 598; LI90%:   71 596; LS90%:   106 460" xr:uid="{B1E32538-DD93-4CC3-A40D-8274752461B0}"/>
    <hyperlink ref="M125" tooltip="CV%: 7.4; ERROR:   64 620; LI90%:   763 918; LS90%:   976 500" xr:uid="{C700ADC0-419C-4E0F-AE08-DF2FBB06EAC4}"/>
    <hyperlink ref="M126" tooltip="CV%: 6.1; ERROR:   59 015; LI90%:   872 197; LS90%:  1 066 339" xr:uid="{CCE58CE6-0770-4AC7-984A-20933D5E0A9E}"/>
    <hyperlink ref="M127" tooltip="CV%: 7.4; ERROR:   56 837; LI90%:   674 361; LS90%:   861 337" xr:uid="{BC203DE7-0EFC-4F93-BF22-1093F302331E}"/>
    <hyperlink ref="M128" tooltip="CV%: 7.4; ERROR:   51 255; LI90%:   609 678; LS90%:   778 292" xr:uid="{96335C79-46C9-4F53-B36C-F103ACB39C89}"/>
    <hyperlink ref="M129" tooltip="CV%: 8.1; ERROR:   38 637; LI90%:   410 998; LS90%:   538 104" xr:uid="{4C982D6E-EF7D-492A-A654-7246F0C44467}"/>
    <hyperlink ref="M130" tooltip="CV%: 10.1; ERROR:   30 472; LI90%:   250 684; LS90%:   350 928" xr:uid="{0DDE7937-CA71-4FDD-B43C-DE4224C2115F}"/>
    <hyperlink ref="M133" tooltip="CV%: 6.5; ERROR:   124 172; LI90%:  1 700 502; LS90%:  2 108 992" xr:uid="{08C6E8DA-DCC6-43AB-B602-0DA6161BC43A}"/>
    <hyperlink ref="M134" tooltip="CV%: 5.8; ERROR:   115 830; LI90%:  1 804 925; LS90%:  2 185 971" xr:uid="{DCE8287A-66BE-4864-870E-B248052CAF7F}"/>
    <hyperlink ref="M135" tooltip="CV%: 6.0; ERROR:   122 609; LI90%:  1 839 029; LS90%:  2 242 377" xr:uid="{B4A424E7-A8F4-4DC5-9F05-F203FC478B71}"/>
    <hyperlink ref="M136" tooltip="CV%: 6.9; ERROR:   117 891; LI90%:  1 521 036; LS90%:  1 908 862" xr:uid="{11E74938-F966-4671-8D97-3068842563BE}"/>
    <hyperlink ref="M137" tooltip="CV%: 9.2; ERROR:   78 289; LI90%:   726 588; LS90%:   984 136" xr:uid="{B7709A55-473D-46FA-B31F-B3961A3A533F}"/>
    <hyperlink ref="M138" tooltip="CV%: 10.5; ERROR:   89 144; LI90%:   704 409; LS90%:   997 669" xr:uid="{59AA6D79-4F54-41F0-AC9F-FAC9AD9F918D}"/>
    <hyperlink ref="M141" tooltip="CV%: 6.7; ERROR:   27 265; LI90%:   363 470; LS90%:   453 162" xr:uid="{A25FB10D-815E-42F4-A88A-5A7B7A8B64BA}"/>
    <hyperlink ref="M142" tooltip="CV%: 6.6; ERROR:   25 294; LI90%:   339 134; LS90%:   422 344" xr:uid="{35F4BF9F-86CA-4812-84A5-E799A5E78DEB}"/>
    <hyperlink ref="M143" tooltip="CV%: 6.4; ERROR:   21 686; LI90%:   302 285; LS90%:   373 627" xr:uid="{7A096A3C-F8A4-4BAC-A402-EB71CA2B28A6}"/>
    <hyperlink ref="M144" tooltip="CV%: 8.2; ERROR:   25 485; LI90%:   270 466; LS90%:   354 304" xr:uid="{EB2AD6E7-AA91-4276-81A1-AFB252F315E5}"/>
    <hyperlink ref="M145" tooltip="CV%: 10.0; ERROR:   15 511; LI90%:   129 708; LS90%:   180 736" xr:uid="{D3A8E285-0522-4F2F-A1AE-6DD16ECC4BA2}"/>
    <hyperlink ref="M146" tooltip="CV%: 11.2; ERROR:   13 948; LI90%:   101 882; LS90%:   147 768" xr:uid="{C77E1FFF-D452-493A-931F-594C1704755F}"/>
    <hyperlink ref="M149" tooltip="CV%: 7.5; ERROR:   19 124; LI90%:   223 771; LS90%:   286 685" xr:uid="{699B5D35-F3BE-4140-911B-66E26B849657}"/>
    <hyperlink ref="M150" tooltip="CV%: 10.0; ERROR:   17 965; LI90%:   149 892; LS90%:   208 992" xr:uid="{8DB11EEC-39C0-4549-B565-AE7CA08912B7}"/>
    <hyperlink ref="M151" tooltip="CV%: 8.2; ERROR:   17 880; LI90%:   188 139; LS90%:   246 959" xr:uid="{6E191F65-DC97-4F98-A1FF-C15B69C6A197}"/>
    <hyperlink ref="M152" tooltip="CV%: 8.3; ERROR:   13 822; LI90%:   143 898; LS90%:   189 368" xr:uid="{6087746F-D284-45C5-B619-38E93749B023}"/>
    <hyperlink ref="M153" tooltip="CV%: 9.7; ERROR:   8 505; LI90%:   73 334; LS90%:   101 312" xr:uid="{41E70B20-9976-425A-AC2C-589D406E4EE3}"/>
    <hyperlink ref="M154" tooltip="CV%: 10.3; ERROR:   8 523; LI90%:   68 645; LS90%:   96 681" xr:uid="{FBC809AD-D523-4515-A9AA-22BD688E232E}"/>
    <hyperlink ref="M157" tooltip="CV%: 8.2; ERROR:   11 668; LI90%:   122 280; LS90%:   160 666" xr:uid="{97FA54C2-1261-421F-8203-7E5E812C7554}"/>
    <hyperlink ref="M158" tooltip="CV%: 9.0; ERROR:   10 854; LI90%:   102 079; LS90%:   137 785" xr:uid="{317FFAEE-C504-49E7-BA35-AD847F5688A2}"/>
    <hyperlink ref="M159" tooltip="CV%: 8.5; ERROR:   8 968; LI90%:   90 146; LS90%:   119 648" xr:uid="{94C28612-417E-43DA-BE0D-CE417948316A}"/>
    <hyperlink ref="M160" tooltip="CV%: 8.9; ERROR:   9 451; LI90%:   90 836; LS90%:   121 926" xr:uid="{A237B850-8528-45D3-B2F9-4C360E4BCD32}"/>
    <hyperlink ref="M161" tooltip="CV%: 15.3; ERROR:   4 762; LI90%:   23 205; LS90%:   38 873" xr:uid="{0D868D15-316B-41C4-9500-9C6C57CB52D9}"/>
    <hyperlink ref="M162" tooltip="CV%: 18.1; ERROR:   4 551; LI90%:   17 690; LS90%:   32 662" xr:uid="{A1A0BCBA-2A37-48AE-A3D9-1D88D6AE53AD}"/>
    <hyperlink ref="M165" tooltip="CV%: 6.2; ERROR:   46 430; LI90%:   671 176; LS90%:   823 916" xr:uid="{0E5290C6-51C9-4EFF-B57E-540335D98853}"/>
    <hyperlink ref="M166" tooltip="CV%: 6.2; ERROR:   47 073; LI90%:   677 023; LS90%:   831 879" xr:uid="{FC443AFB-A03E-4663-8532-A7364CDFD9A7}"/>
    <hyperlink ref="M167" tooltip="CV%: 6.2; ERROR:   39 095; LI90%:   566 098; LS90%:   694 710" xr:uid="{528F9EE7-E3DF-4EEE-8578-91013DAF698E}"/>
    <hyperlink ref="M168" tooltip="CV%: 6.8; ERROR:   34 695; LI90%:   453 569; LS90%:   567 705" xr:uid="{AA503E82-8005-46F9-9AF3-A2DE986E9A46}"/>
    <hyperlink ref="M169" tooltip="CV%: 8.0; ERROR:   27 819; LI90%:   303 687; LS90%:   395 203" xr:uid="{88F59B67-508E-40C0-A3BF-8F492C4D3B98}"/>
    <hyperlink ref="M170" tooltip="CV%: 8.9; ERROR:   28 078; LI90%:   269 379; LS90%:   361 747" xr:uid="{B4A300CB-61F2-467D-9835-0A1807FB22E1}"/>
    <hyperlink ref="M173" tooltip="CV%: 8.5; ERROR:   34 066; LI90%:   345 991; LS90%:   458 059" xr:uid="{B2F62009-75B2-4EDD-BE50-5AE00D80C951}"/>
    <hyperlink ref="M174" tooltip="CV%: 7.8; ERROR:   31 724; LI90%:   356 845; LS90%:   461 207" xr:uid="{9BCB9CCC-05D6-4E85-8C60-B89E11CC1C09}"/>
    <hyperlink ref="M175" tooltip="CV%: 9.5; ERROR:   25 839; LI90%:   228 563; LS90%:   313 567" xr:uid="{4E731583-7731-42F6-8898-2E12CB39C35A}"/>
    <hyperlink ref="M176" tooltip="CV%: 8.9; ERROR:   22 453; LI90%:   214 922; LS90%:   288 784" xr:uid="{447E94AF-D68A-4EBE-8B60-7B08C3402810}"/>
    <hyperlink ref="M177" tooltip="CV%: 13.1; ERROR:   13 567; LI90%:   81 546; LS90%:   126 178" xr:uid="{C2344F08-A0CE-429B-984C-8CB5A29A4985}"/>
    <hyperlink ref="M178" tooltip="CV%: 13.7; ERROR:   13 796; LI90%:   78 220; LS90%:   123 606" xr:uid="{7BBBED89-6271-4108-82F7-1B80B71B8CA7}"/>
    <hyperlink ref="M181" tooltip="CV%: 5.6; ERROR:   37 802; LI90%:   617 443; LS90%:   741 801" xr:uid="{89A511A9-4FF9-43A5-8583-05C8A972428D}"/>
    <hyperlink ref="M182" tooltip="CV%: 6.3; ERROR:   34 219; LI90%:   482 711; LS90%:   595 283" xr:uid="{F6FC0FE3-9CFE-45E3-90DF-C5218E1B67C0}"/>
    <hyperlink ref="M183" tooltip="CV%: 6.1; ERROR:   33 634; LI90%:   498 032; LS90%:   608 676" xr:uid="{B36CC370-7A1F-422D-BB07-45ABD6924598}"/>
    <hyperlink ref="M184" tooltip="CV%: 6.1; ERROR:   27 211; LI90%:   399 511; LS90%:   489 029" xr:uid="{D3ECCA5B-EDDC-491A-97C4-E60BB3F65F6A}"/>
    <hyperlink ref="M185" tooltip="CV%: 7.6; ERROR:   24 047; LI90%:   275 093; LS90%:   354 203" xr:uid="{FBF17048-DC2E-4AFB-B025-4C4E509ACD87}"/>
    <hyperlink ref="M186" tooltip="CV%: 8.8; ERROR:   25 540; LI90%:   246 837; LS90%:   330 855" xr:uid="{6AAFA0BA-184E-4127-87C8-807718994F5D}"/>
    <hyperlink ref="M189" tooltip="CV%: 6.7; ERROR:   18 503; LI90%:   246 249; LS90%:   307 121" xr:uid="{3D80BC7C-8ED7-4236-B762-2413F774F61B}"/>
    <hyperlink ref="M190" tooltip="CV%: 6.0; ERROR:   16 862; LI90%:   253 070; LS90%:   308 542" xr:uid="{58B3BEEE-8330-48C0-94EF-92553401C323}"/>
    <hyperlink ref="M191" tooltip="CV%: 7.6; ERROR:   18 524; LI90%:   213 496; LS90%:   274 434" xr:uid="{BA8C4FEC-96C6-4422-BC1C-3D35734BC028}"/>
    <hyperlink ref="M192" tooltip="CV%: 6.4; ERROR:   13 480; LI90%:   188 073; LS90%:   232 417" xr:uid="{174004A8-FA45-47A2-B182-3F6FE494E34B}"/>
    <hyperlink ref="M193" tooltip="CV%: 10.0; ERROR:   11 700; LI90%:   98 044; LS90%:   136 532" xr:uid="{C4019F2A-08AE-46EE-806A-E572EF847526}"/>
    <hyperlink ref="M194" tooltip="CV%: 8.4; ERROR:   12 387; LI90%:   126 573; LS90%:   167 323" xr:uid="{412FCBC7-1947-4B83-89D9-D56BD492586F}"/>
    <hyperlink ref="M197" tooltip="CV%: 5.9; ERROR:   11 271; LI90%:   172 264; LS90%:   209 342" xr:uid="{489669E0-9196-4DE1-92C4-200DE5D330F6}"/>
    <hyperlink ref="M198" tooltip="CV%: 6.7; ERROR:   14 269; LI90%:   189 279; LS90%:   236 219" xr:uid="{E1CFB53C-DB24-43D0-8282-28FC7804A251}"/>
    <hyperlink ref="M199" tooltip="CV%: 6.8; ERROR:   12 744; LI90%:   166 787; LS90%:   208 711" xr:uid="{8DD84D97-2789-4EBF-AE60-6F3A3153FBD5}"/>
    <hyperlink ref="M200" tooltip="CV%: 9.3; ERROR:   14 380; LI90%:   131 545; LS90%:   178 851" xr:uid="{6B6E62DE-8C82-4AC2-8FB0-C069766042C7}"/>
    <hyperlink ref="M201" tooltip="CV%: 11.2; ERROR:   9 124; LI90%:   66 281; LS90%:   96 295" xr:uid="{05CFA350-8419-4EDF-84A7-371F059A1C06}"/>
    <hyperlink ref="M202" tooltip="CV%: 11.1; ERROR:   10 393; LI90%:   76 700; LS90%:   110 892" xr:uid="{21F73EDB-34D7-4F70-9F08-925848AACB02}"/>
    <hyperlink ref="M205" tooltip="CV%: 8.3; ERROR:   27 433; LI90%:   287 261; LS90%:   377 507" xr:uid="{6BA93632-98BC-4BF3-8D8B-C5E1EB931E14}"/>
    <hyperlink ref="M206" tooltip="CV%: 8.2; ERROR:   18 852; LI90%:   198 423; LS90%:   260 439" xr:uid="{17798552-7610-4D02-8C31-986EB121E31E}"/>
    <hyperlink ref="M207" tooltip="CV%: 8.7; ERROR:   24 857; LI90%:   245 495; LS90%:   327 267" xr:uid="{E051554F-04B6-47B1-ACEF-C56A0ED03E09}"/>
    <hyperlink ref="M208" tooltip="CV%: 8.6; ERROR:   18 310; LI90%:   181 664; LS90%:   241 898" xr:uid="{85E953F6-0BF5-4C54-B751-CE840B4B10A5}"/>
    <hyperlink ref="M209" tooltip="CV%: 10.8; ERROR:   13 123; LI90%:   100 486; LS90%:   143 658" xr:uid="{D442A585-17CD-41EA-A3B4-3539EE4695CA}"/>
    <hyperlink ref="M210" tooltip="CV%: 12.2; ERROR:   16 191; LI90%:   105 809; LS90%:   159 071" xr:uid="{8F704DDF-38BC-43B2-9E82-BC8F82766329}"/>
    <hyperlink ref="M213" tooltip="CV%: 6.7; ERROR:   14 557; LI90%:   192 345; LS90%:   240 233" xr:uid="{8D95167B-1546-45AA-B882-625D7BDA1C04}"/>
    <hyperlink ref="M214" tooltip="CV%: 7.2; ERROR:   13 903; LI90%:   169 345; LS90%:   215 081" xr:uid="{35D29DEB-D901-47AA-89FE-C8E2274A18AE}"/>
    <hyperlink ref="M215" tooltip="CV%: 7.1; ERROR:   14 572; LI90%:   181 038; LS90%:   228 978" xr:uid="{CFA3FF5A-8E62-4A84-AD9B-F8E1F9DCF4AA}"/>
    <hyperlink ref="M216" tooltip="CV%: 6.6; ERROR:   11 862; LI90%:   159 581; LS90%:   198 603" xr:uid="{A2939B3A-D7A7-482D-BCD1-66EC079A5C94}"/>
    <hyperlink ref="M217" tooltip="CV%: 11.9; ERROR:   6 859; LI90%:   46 172; LS90%:   68 736" xr:uid="{10D1A01A-F9E9-498C-906D-795A30B263FF}"/>
    <hyperlink ref="M218" tooltip="CV%: 12.5; ERROR:   5 160; LI90%:   32 720; LS90%:   49 696" xr:uid="{E379C971-09F7-4E14-B6BB-02EE8FDD47AB}"/>
    <hyperlink ref="M221" tooltip="CV%: 7.2; ERROR:   26 018; LI90%:   319 082; LS90%:   404 674" xr:uid="{6101C446-5A6C-4404-A9DE-ABD98CCC4F38}"/>
    <hyperlink ref="M222" tooltip="CV%: 8.2; ERROR:   21 854; LI90%:   231 681; LS90%:   303 573" xr:uid="{03F0F0BF-33E5-4BC8-AA51-13C3851B3455}"/>
    <hyperlink ref="M223" tooltip="CV%: 8.0; ERROR:   15 620; LI90%:   170 031; LS90%:   221 415" xr:uid="{D977B6C8-D0B8-457C-A4CB-E7FC3769B360}"/>
    <hyperlink ref="M224" tooltip="CV%: 9.3; ERROR:   18 592; LI90%:   169 445; LS90%:   230 607" xr:uid="{AE4D34A8-E5A7-4D7C-B771-1920CD8B661F}"/>
    <hyperlink ref="M225" tooltip="CV%: 11.3; ERROR:   14 994; LI90%:   107 898; LS90%:   157 222" xr:uid="{A45F179E-2FBC-4584-AA39-E200BA833640}"/>
    <hyperlink ref="M226" tooltip="CV%: 13.4; ERROR:   12 972; LI90%:   75 688; LS90%:   118 364" xr:uid="{50EC732C-6C47-45CC-A9AC-2240EC322E6E}"/>
    <hyperlink ref="M229" tooltip="CV%: 6.0; ERROR:   17 415; LI90%:   260 031; LS90%:   317 321" xr:uid="{874E6BCF-E251-4F7E-9FEC-27409C75CD8F}"/>
    <hyperlink ref="M230" tooltip="CV%: 6.3; ERROR:   13 346; LI90%:   188 310; LS90%:   232 216" xr:uid="{DC442EBE-883B-420E-9C84-72D255F4A7E1}"/>
    <hyperlink ref="M231" tooltip="CV%: 7.0; ERROR:   16 130; LI90%:   204 552; LS90%:   257 616" xr:uid="{24FC07BC-BF0C-4BDB-9F6F-8FB529BCC22E}"/>
    <hyperlink ref="M232" tooltip="CV%: 5.4; ERROR:   16 129; LI90%:   271 327; LS90%:   324 389" xr:uid="{AD0AEE3F-AE34-4617-BEB6-51992447DD6B}"/>
    <hyperlink ref="M233" tooltip="CV%: 8.3; ERROR:   10 246; LI90%:   107 047; LS90%:   140 755" xr:uid="{4DC736AD-483D-423A-8793-E7BE3FF9F1F6}"/>
    <hyperlink ref="M234" tooltip="CV%: 8.3; ERROR:   10 757; LI90%:   112 485; LS90%:   147 873" xr:uid="{6FD3ABB2-4FB9-4A51-A803-076BBB6DF37E}"/>
    <hyperlink ref="M237" tooltip="CV%: 5.0; ERROR:   22 720; LI90%:   420 642; LS90%:   495 384" xr:uid="{E2E7682A-90E5-4D09-808C-7DB1AE0E1925}"/>
    <hyperlink ref="M238" tooltip="CV%: 5.2; ERROR:   19 305; LI90%:   342 015; LS90%:   405 521" xr:uid="{EC813621-F978-447D-9DF4-3D592299601F}"/>
    <hyperlink ref="M239" tooltip="CV%: 5.5; ERROR:   17 949; LI90%:   296 725; LS90%:   355 771" xr:uid="{EEE61DDE-74EE-4FAA-A657-D87B4EA0BFD5}"/>
    <hyperlink ref="M240" tooltip="CV%: 6.0; ERROR:   14 013; LI90%:   208 887; LS90%:   254 985" xr:uid="{8274BDAA-32CB-4D6D-A4D8-9BE0C6117C4D}"/>
    <hyperlink ref="M241" tooltip="CV%: 10.0; ERROR:   7 542; LI90%:   63 232; LS90%:   88 044" xr:uid="{1978735E-BDA3-4083-85EE-DAC5A418EDFB}"/>
    <hyperlink ref="M242" tooltip="CV%: 11.4; ERROR:   7 020; LI90%:   50 000; LS90%:   73 094" xr:uid="{1E244645-9B92-4DF8-B04B-DD24D1CBBE02}"/>
    <hyperlink ref="M245" tooltip="CV%: 6.7; ERROR:   10 217; LI90%:   136 294; LS90%:   169 906" xr:uid="{B4FBE234-3E6C-4B5E-B7FF-8751801D2B09}"/>
    <hyperlink ref="M246" tooltip="CV%: 7.2; ERROR:   7 861; LI90%:   96 887; LS90%:   122 749" xr:uid="{4CEA4FC1-FD2B-4F31-A6B6-92EE3AC00803}"/>
    <hyperlink ref="M247" tooltip="CV%: 7.1; ERROR:   7 584; LI90%:   94 240; LS90%:   119 188" xr:uid="{F1E00238-921C-4BD5-AF2D-552688D62A10}"/>
    <hyperlink ref="M248" tooltip="CV%: 7.5; ERROR:   8 123; LI90%:   94 435; LS90%:   121 157" xr:uid="{A30BF516-1117-4254-8B7C-7283B978661C}"/>
    <hyperlink ref="M249" tooltip="CV%: 8.8; ERROR:   6 482; LI90%:   63 084; LS90%:   84 408" xr:uid="{832FB553-C8AC-4BE5-9680-5823F658C794}"/>
    <hyperlink ref="M250" tooltip="CV%: 11.8; ERROR:   6 462; LI90%:   44 074; LS90%:   65 330" xr:uid="{DC824919-6546-4754-987D-1CD654B65628}"/>
    <hyperlink ref="M253" tooltip="CV%: 6.7; ERROR:   50 379; LI90%:   674 052; LS90%:   839 784" xr:uid="{2B8E09C2-05E9-4403-969B-DE6932CA8249}"/>
    <hyperlink ref="M254" tooltip="CV%: 6.3; ERROR:   52 188; LI90%:   739 216; LS90%:   910 900" xr:uid="{D0BB33CA-266B-4D26-B2F8-EAF727BDCB52}"/>
    <hyperlink ref="M255" tooltip="CV%: 6.7; ERROR:   45 158; LI90%:   603 120; LS90%:   751 678" xr:uid="{0B8E71DF-9B28-463B-BFD5-15A90AFFD4DF}"/>
    <hyperlink ref="M256" tooltip="CV%: 6.2; ERROR:   52 217; LI90%:   761 158; LS90%:   932 936" xr:uid="{96282EDA-473B-4870-BC78-CB1202325A25}"/>
    <hyperlink ref="M257" tooltip="CV%: 9.8; ERROR:   29 557; LI90%:   252 585; LS90%:   349 817" xr:uid="{78BD80C2-8367-4F73-8D6C-63BBC990EB1D}"/>
    <hyperlink ref="M258" tooltip="CV%: 11.6; ERROR:   30 018; LI90%:   208 981; LS90%:   307 731" xr:uid="{0D2127B2-84AD-4A2F-B5BD-5DB81E910259}"/>
    <hyperlink ref="M261" tooltip="CV%: 5.5; ERROR:   17 736; LI90%:   291 529; LS90%:   349 875" xr:uid="{D6AAEBFE-BE87-483F-BD14-ABA64F7E275A}"/>
    <hyperlink ref="M262" tooltip="CV%: 4.8; ERROR:   14 373; LI90%:   273 187; LS90%:   320 469" xr:uid="{4258D814-2810-48F9-9B1C-6F599E246D56}"/>
    <hyperlink ref="M263" tooltip="CV%: 5.5; ERROR:   13 197; LI90%:   216 550; LS90%:   259 966" xr:uid="{3304E409-3821-4E95-A588-3A9C749A1955}"/>
    <hyperlink ref="M264" tooltip="CV%: 7.8; ERROR:   13 785; LI90%:   153 757; LS90%:   199 107" xr:uid="{3092FC51-576E-478F-936B-E6CE652963D3}"/>
    <hyperlink ref="M265" tooltip="CV%: 8.3; ERROR:   8 773; LI90%:   91 453; LS90%:   120 313" xr:uid="{980708D2-E869-4166-9D99-F8A7C7F9EBCD}"/>
    <hyperlink ref="M266" tooltip="CV%: 9.8; ERROR:   9 354; LI90%:   80 388; LS90%:   111 160" xr:uid="{BD316A81-231A-468E-9884-021B77FEADB1}"/>
    <hyperlink ref="M269" tooltip="CV%: 7.7; ERROR:   11 810; LI90%:   134 766; LS90%:   173 618" xr:uid="{2E7374D8-B6C0-438F-870A-7BCDED9FA7F9}"/>
    <hyperlink ref="M270" tooltip="CV%: 9.0; ERROR:   11 066; LI90%:   105 291; LS90%:   141 693" xr:uid="{74FDFD9C-D540-4FB6-BEAF-CFC7B7314ECB}"/>
    <hyperlink ref="M271" tooltip="CV%: 8.2; ERROR:   10 070; LI90%:   105 571; LS90%:   138 697" xr:uid="{C0DAA1E0-2928-4226-B000-0809B96B13E1}"/>
    <hyperlink ref="M272" tooltip="CV%: 9.4; ERROR:   13 776; LI90%:   123 807; LS90%:   169 125" xr:uid="{2E2ABC62-D9B5-4C0C-BF90-AFEC30A2541B}"/>
    <hyperlink ref="M273" tooltip="CV%: 13.9; ERROR:   7 976; LI90%:   44 147; LS90%:   70 387" xr:uid="{2A8263B6-77E1-49E2-BD23-0483F3DDE0D1}"/>
    <hyperlink ref="M274" tooltip="CV%: 16.3; ERROR:   6 236; LI90%:   27 913; LS90%:   48 427" xr:uid="{8A8E99C3-109F-4760-9232-5801EF6646A4}"/>
    <hyperlink ref="N13" tooltip="CV%: 1.2; ERROR: 0.6; LI90%: 51.1; LS90%: 53.0" xr:uid="{6D7034DF-5F6F-4140-996E-194A73BA71E7}"/>
    <hyperlink ref="N14" tooltip="CV%: 1.0; ERROR: 0.6; LI90%: 55.9; LS90%: 57.7" xr:uid="{B051DE8D-739A-4EC5-AD39-EEB1E03F6BB2}"/>
    <hyperlink ref="N15" tooltip="CV%: 1.1; ERROR: 0.6; LI90%: 52.3; LS90%: 54.2" xr:uid="{226C2548-372A-46F7-B69B-B2441113576A}"/>
    <hyperlink ref="N16" tooltip="CV%: 0.8; ERROR: 0.6; LI90%: 65.1; LS90%: 66.9" xr:uid="{55B4291D-BCC9-400B-ADA3-FFE5335F5200}"/>
    <hyperlink ref="N17" tooltip="CV%: 1.5; ERROR: 0.8; LI90%: 54.5; LS90%: 57.2" xr:uid="{176E9ADC-FB9D-4128-830C-35AB90DC530D}"/>
    <hyperlink ref="N18" tooltip="CV%: 1.2; ERROR: 0.9; LI90%: 68.8; LS90%: 71.6" xr:uid="{9E70988D-B63F-4018-9898-42830168ED25}"/>
    <hyperlink ref="N21" tooltip="CV%: 4.7; ERROR: 2.8; LI90%: 54.1; LS90%: 63.3" xr:uid="{8088E918-F5CE-4100-93DE-51A529431A40}"/>
    <hyperlink ref="N22" tooltip="CV%: 5.4; ERROR: 3.1; LI90%: 52.1; LS90%: 62.2" xr:uid="{FC2B2525-8EC4-4A4F-971F-D9F6997E8018}"/>
    <hyperlink ref="N23" tooltip="CV%: 5.5; ERROR: 3.1; LI90%: 50.4; LS90%: 60.4" xr:uid="{04BC6B4C-FECA-49FD-A8FB-F99CE5CE8462}"/>
    <hyperlink ref="N24" tooltip="CV%: 6.4; ERROR: 3.4; LI90%: 47.3; LS90%: 58.5" xr:uid="{0AABAE77-4823-4FB1-9C94-E76732EA01D4}"/>
    <hyperlink ref="N25" tooltip="CV%: 7.1; ERROR: 4.3; LI90%: 53.4; LS90%: 67.6" xr:uid="{DE0D4C3B-EC9A-4B8D-963A-C983B9C40DEE}"/>
    <hyperlink ref="N26" tooltip="CV%: 7.5; ERROR: 4.3; LI90%: 50.3; LS90%: 64.5" xr:uid="{B26F8C7D-0395-47E6-80F2-340CA88D9900}"/>
    <hyperlink ref="N29" tooltip="CV%: 3.0; ERROR: 2.2; LI90%: 69.8; LS90%: 77.0" xr:uid="{B146B4AF-581C-4242-9505-3323C0B45CBD}"/>
    <hyperlink ref="N30" tooltip="CV%: 4.0; ERROR: 2.8; LI90%: 65.4; LS90%: 74.6" xr:uid="{5B140C77-6549-4F0F-AAFD-8776650FF037}"/>
    <hyperlink ref="N31" tooltip="CV%: 3.6; ERROR: 2.7; LI90%: 71.7; LS90%: 80.6" xr:uid="{F8A20C80-BB04-4446-AB2C-37E334711589}"/>
    <hyperlink ref="N32" tooltip="CV%: 4.7; ERROR: 3.2; LI90%: 63.1; LS90%: 73.7" xr:uid="{C9A60017-AE5C-4A16-950A-4141BCDB3208}"/>
    <hyperlink ref="N33" tooltip="CV%: 6.6; ERROR: 4.4; LI90%: 59.1; LS90%: 73.5" xr:uid="{54109A36-736A-456F-BF3F-DDFEB3CCD129}"/>
    <hyperlink ref="N34" tooltip="CV%: 6.1; ERROR: 4.7; LI90%: 68.9; LS90%: 84.4" xr:uid="{142C4DD9-BE44-43F0-B538-4C64CB9C50BB}"/>
    <hyperlink ref="N37" tooltip="CV%: 5.3; ERROR: 3.4; LI90%: 59.0; LS90%: 70.3" xr:uid="{6A1175B6-6BE8-4FC1-BA12-349773D18EE1}"/>
    <hyperlink ref="N38" tooltip="CV%: 4.2; ERROR: 3.1; LI90%: 68.3; LS90%: 78.4" xr:uid="{5FE97431-A4C9-429F-8322-AF0993FBD89F}"/>
    <hyperlink ref="N39" tooltip="CV%: 4.0; ERROR: 2.7; LI90%: 64.4; LS90%: 73.4" xr:uid="{92B399E8-58ED-4687-8717-E668257E3E8E}"/>
    <hyperlink ref="N40" tooltip="CV%: 4.6; ERROR: 3.4; LI90%: 70.0; LS90%: 81.3" xr:uid="{6BAC4E51-2B69-43E9-9777-87A04237B889}"/>
    <hyperlink ref="N41" tooltip="CV%: 9.1; ERROR: 5.6; LI90%: 52.5; LS90%: 71.0" xr:uid="{3FEF8130-1DF7-49C6-8A59-764C48653E49}"/>
    <hyperlink ref="N42" tooltip="CV%: 7.1; ERROR: 5.4; LI90%: 66.4; LS90%: 84.0" xr:uid="{BEA21DD4-A6D8-4522-B513-71BD647E536E}"/>
    <hyperlink ref="N45" tooltip="CV%: 5.8; ERROR: 2.7; LI90%: 42.5; LS90%: 51.4" xr:uid="{8C58C449-86B1-44B9-BB38-0867679C1E22}"/>
    <hyperlink ref="N46" tooltip="CV%: 4.7; ERROR: 2.6; LI90%: 50.9; LS90%: 59.5" xr:uid="{9FE8FC3E-8E24-4165-98F4-69D1BF98C706}"/>
    <hyperlink ref="N47" tooltip="CV%: 6.0; ERROR: 3.1; LI90%: 46.9; LS90%: 57.2" xr:uid="{5CB00CE5-6E83-4BB3-B3E2-D12526A725C8}"/>
    <hyperlink ref="N48" tooltip="CV%: 4.6; ERROR: 2.6; LI90%: 52.4; LS90%: 61.0" xr:uid="{0DB69220-6699-4569-83E2-5FEE04289EC6}"/>
    <hyperlink ref="N49" tooltip="CV%: 8.3; ERROR: 4.3; LI90%: 44.9; LS90%: 59.2" xr:uid="{57829C51-6618-44FC-913A-3D12F859548D}"/>
    <hyperlink ref="N50" tooltip="CV%: 6.0; ERROR: 3.9; LI90%: 59.2; LS90%: 72.1" xr:uid="{BC7FE2FA-B360-4564-8223-B7D66EA762BE}"/>
    <hyperlink ref="N53" tooltip="CV%: 2.7; ERROR: 2.1; LI90%: 72.7; LS90%: 79.6" xr:uid="{26AEDF47-844C-49BD-827C-BEAE16BFFCB3}"/>
    <hyperlink ref="N54" tooltip="CV%: 3.0; ERROR: 2.1; LI90%: 66.5; LS90%: 73.5" xr:uid="{FEFC1D4B-1B2C-487B-8A22-F963385D2A20}"/>
    <hyperlink ref="N55" tooltip="CV%: 4.2; ERROR: 2.6; LI90%: 56.5; LS90%: 64.9" xr:uid="{5456B738-CA46-4CD7-A6C6-3A35515547C3}"/>
    <hyperlink ref="N56" tooltip="CV%: 3.9; ERROR: 2.5; LI90%: 59.4; LS90%: 67.6" xr:uid="{80D35E50-5290-47AE-999D-2DBE9312F754}"/>
    <hyperlink ref="N57" tooltip="CV%: 5.4; ERROR: 3.2; LI90%: 53.5; LS90%: 63.9" xr:uid="{AD5E458B-3011-410D-A8C0-B1D3D9324F99}"/>
    <hyperlink ref="N58" tooltip="CV%: 4.1; ERROR: 3.2; LI90%: 73.6; LS90%: 84.2" xr:uid="{C2809427-2E46-4B05-B3D7-FA69A431FFA3}"/>
    <hyperlink ref="N61" tooltip="CV%: 5.3; ERROR: 2.9; LI90%: 49.6; LS90%: 59.1" xr:uid="{16A70AEA-CD11-4B88-A765-DE9731494E42}"/>
    <hyperlink ref="N62" tooltip="CV%: 4.7; ERROR: 2.9; LI90%: 57.2; LS90%: 66.9" xr:uid="{653CB3A2-78FC-4357-B986-E3700E572FEB}"/>
    <hyperlink ref="N63" tooltip="CV%: 5.6; ERROR: 3.0; LI90%: 48.6; LS90%: 58.5" xr:uid="{95502F9A-933B-4C42-A3F4-03DA5CA7EF33}"/>
    <hyperlink ref="N64" tooltip="CV%: 6.2; ERROR: 3.3; LI90%: 48.1; LS90%: 59.0" xr:uid="{E99C63B6-A84E-48FC-83D0-4A587B6AC960}"/>
    <hyperlink ref="N65" tooltip="CV%: 6.5; ERROR: 4.0; LI90%: 55.1; LS90%: 68.3" xr:uid="{946BB74B-D97E-4B32-9782-C1CAAA763E1B}"/>
    <hyperlink ref="N66" tooltip="CV%: 7.3; ERROR: 5.1; LI90%: 61.2; LS90%: 77.8" xr:uid="{8765C5DC-BDC2-4FB2-84E9-BA2068357BC6}"/>
    <hyperlink ref="N69" tooltip="CV%: 5.5; ERROR: 2.3; LI90%: 38.0; LS90%: 45.5" xr:uid="{6B6B3B54-172A-4E4D-8412-8B8A7A932EDE}"/>
    <hyperlink ref="N70" tooltip="CV%: 7.1; ERROR: 2.6; LI90%: 31.8; LS90%: 40.3" xr:uid="{81097222-4D4A-4529-995C-4B3DF2CE47BC}"/>
    <hyperlink ref="N71" tooltip="CV%: 6.2; ERROR: 2.6; LI90%: 38.0; LS90%: 46.6" xr:uid="{F0D3ECE1-5B59-45D9-AEC1-ADE6BFD536A3}"/>
    <hyperlink ref="N72" tooltip="CV%: 7.0; ERROR: 3.4; LI90%: 43.0; LS90%: 54.2" xr:uid="{E2072514-EFBC-41A1-BD5D-5E703998707D}"/>
    <hyperlink ref="N73" tooltip="CV%: 9.3; ERROR: 3.8; LI90%: 34.9; LS90%: 47.5" xr:uid="{838F04EE-1C19-49B1-8250-DAF2CA4E2DC9}"/>
    <hyperlink ref="N74" tooltip="CV%: 8.3; ERROR: 4.4; LI90%: 45.8; LS90%: 60.2" xr:uid="{9E4C0BE0-84E7-451C-936F-1492A212BE4F}"/>
    <hyperlink ref="N77" tooltip="CV%: 2.8; ERROR: 2.0; LI90%: 68.4; LS90%: 75.1" xr:uid="{83890EBD-CE78-4EAF-BB28-8D112B28D81A}"/>
    <hyperlink ref="N78" tooltip="CV%: 3.2; ERROR: 2.1; LI90%: 64.2; LS90%: 71.2" xr:uid="{87EA180C-D520-4F45-B300-52EB60EC3685}"/>
    <hyperlink ref="N79" tooltip="CV%: 2.5; ERROR: 2.0; LI90%: 75.9; LS90%: 82.5" xr:uid="{11111C7A-C12C-4432-A32B-C2591D6527B5}"/>
    <hyperlink ref="N80" tooltip="CV%: 3.4; ERROR: 2.4; LI90%: 66.4; LS90%: 74.3" xr:uid="{6D45F8DE-DBE1-4F51-AB4E-C79DCC0782FA}"/>
    <hyperlink ref="N81" tooltip="CV%: 3.9; ERROR: 3.1; LI90%: 72.8; LS90%: 82.9" xr:uid="{E037CD48-4437-4736-88F4-ADE89A279060}"/>
    <hyperlink ref="N82" tooltip="CV%: 4.2; ERROR: 3.3; LI90%: 72.6; LS90%: 83.3" xr:uid="{5BCC2725-921F-405E-9276-2B53D773A0CC}"/>
    <hyperlink ref="N85" tooltip="CV%: 3.5; ERROR: 1.9; LI90%: 50.2; LS90%: 56.3" xr:uid="{0E478C5A-2BF0-47BE-9C27-8E0067BA6DB4}"/>
    <hyperlink ref="N86" tooltip="CV%: 2.5; ERROR: 1.7; LI90%: 66.2; LS90%: 72.0" xr:uid="{51E1A4F1-E538-47C1-A8B8-9AFF09EBB521}"/>
    <hyperlink ref="N87" tooltip="CV%: 3.4; ERROR: 1.9; LI90%: 53.6; LS90%: 59.9" xr:uid="{38F5A5AE-39BC-4DDE-8F40-ED820FE14F84}"/>
    <hyperlink ref="N88" tooltip="CV%: 3.9; ERROR: 2.1; LI90%: 51.8; LS90%: 58.8" xr:uid="{BDBA2875-DED6-4216-8CD8-348972D92E47}"/>
    <hyperlink ref="N89" tooltip="CV%: 4.2; ERROR: 2.6; LI90%: 56.7; LS90%: 65.1" xr:uid="{165704D7-D21D-4D42-B589-ACABC74E6568}"/>
    <hyperlink ref="N90" tooltip="CV%: 3.0; ERROR: 2.3; LI90%: 72.2; LS90%: 79.8" xr:uid="{D67886FD-07DA-46B9-9AE7-DB2988E89F09}"/>
    <hyperlink ref="N93" tooltip="CV%: 4.8; ERROR: 2.6; LI90%: 49.4; LS90%: 57.8" xr:uid="{487AF308-BE37-451B-8AC9-141262B07CD3}"/>
    <hyperlink ref="N94" tooltip="CV%: 4.1; ERROR: 2.1; LI90%: 47.6; LS90%: 54.5" xr:uid="{F2E60474-36B7-46C8-B801-3ABA8D61EFE6}"/>
    <hyperlink ref="N95" tooltip="CV%: 4.0; ERROR: 2.3; LI90%: 54.0; LS90%: 61.5" xr:uid="{5F14910F-DBDF-40EA-993A-F82B49B743D1}"/>
    <hyperlink ref="N96" tooltip="CV%: 3.0; ERROR: 2.2; LI90%: 70.2; LS90%: 77.4" xr:uid="{C11B2A73-3308-4704-8F6C-DEEF93309AA0}"/>
    <hyperlink ref="N97" tooltip="CV%: 6.3; ERROR: 3.8; LI90%: 54.5; LS90%: 67.0" xr:uid="{67E48DFE-22AA-4975-8E90-DEA40588B64F}"/>
    <hyperlink ref="N98" tooltip="CV%: 5.0; ERROR: 3.6; LI90%: 66.5; LS90%: 78.5" xr:uid="{7FB80BC3-14DF-4D7D-98B6-A765CC651F1C}"/>
    <hyperlink ref="N101" tooltip="CV%: 3.2; ERROR: 2.3; LI90%: 68.4; LS90%: 76.0" xr:uid="{4660F507-A0F6-4F5C-B839-30A2507661F7}"/>
    <hyperlink ref="N102" tooltip="CV%: 4.7; ERROR: 2.5; LI90%: 48.3; LS90%: 56.4" xr:uid="{021AA1A5-9B04-48EB-895F-BAB49B261D20}"/>
    <hyperlink ref="N103" tooltip="CV%: 6.2; ERROR: 3.1; LI90%: 44.7; LS90%: 54.8" xr:uid="{9FCB3DFF-E8C0-432C-BA8F-3CFBC42534B5}"/>
    <hyperlink ref="N104" tooltip="CV%: 6.8; ERROR: 3.3; LI90%: 42.9; LS90%: 53.6" xr:uid="{113006DE-3A7E-4641-8FF8-56A79DD020AA}"/>
    <hyperlink ref="N105" tooltip="CV%: 5.7; ERROR: 3.5; LI90%: 56.5; LS90%: 68.1" xr:uid="{A8512AF9-2220-42A1-814E-2871AEF8DFCA}"/>
    <hyperlink ref="N106" tooltip="CV%: 3.9; ERROR: 3.0; LI90%: 72.3; LS90%: 82.1" xr:uid="{2246D0C0-DC22-4892-97D3-326492EF3139}"/>
    <hyperlink ref="N109" tooltip="CV%: 5.7; ERROR: 2.5; LI90%: 40.3; LS90%: 48.7" xr:uid="{97CD05B0-749E-4D6A-978F-9610820BA70E}"/>
    <hyperlink ref="N110" tooltip="CV%: 5.3; ERROR: 2.3; LI90%: 40.1; LS90%: 47.7" xr:uid="{AD29E79F-18F9-4D5D-96AA-1A10A1CD8767}"/>
    <hyperlink ref="N111" tooltip="CV%: 5.5; ERROR: 2.6; LI90%: 43.7; LS90%: 52.4" xr:uid="{E7750E68-1CB9-4186-B106-2B35168BB67C}"/>
    <hyperlink ref="N112" tooltip="CV%: 6.5; ERROR: 4.4; LI90%: 60.7; LS90%: 75.1" xr:uid="{4CE4AC4C-8265-4D8B-9E4C-AF32E6E0CA1E}"/>
    <hyperlink ref="N113" tooltip="CV%: 8.2; ERROR: 4.7; LI90%: 49.5; LS90%: 65.0" xr:uid="{3894FCA1-C45B-4064-9887-4ADE22E95C2D}"/>
    <hyperlink ref="N114" tooltip="CV%: 8.7; ERROR: 6.0; LI90%: 58.8; LS90%: 78.5" xr:uid="{1A91E336-DD9C-43AB-A99E-C868D912C08F}"/>
    <hyperlink ref="N117" tooltip="CV%: 7.6; ERROR: 2.5; LI90%: 29.3; LS90%: 37.7" xr:uid="{6BDD85A3-01BD-4477-A676-8E65DC034B20}"/>
    <hyperlink ref="N118" tooltip="CV%: 6.1; ERROR: 2.7; LI90%: 40.4; LS90%: 49.4" xr:uid="{D6296D9E-B471-42A7-B821-51A3FA2A2D55}"/>
    <hyperlink ref="N119" tooltip="CV%: 6.7; ERROR: 2.4; LI90%: 31.8; LS90%: 39.7" xr:uid="{878D4FA4-EE04-4AEC-9D01-AA1462D1164B}"/>
    <hyperlink ref="N120" tooltip="CV%: 6.8; ERROR: 2.4; LI90%: 30.9; LS90%: 38.7" xr:uid="{446DE4B8-96C9-4F4A-86E4-A352AD0A05D4}"/>
    <hyperlink ref="N121" tooltip="CV%: 8.2; ERROR: 2.7; LI90%: 28.8; LS90%: 37.8" xr:uid="{4A5C388A-34A2-43A6-B13D-AF169E9E23F0}"/>
    <hyperlink ref="N122" tooltip="CV%: 8.8; ERROR: 4.3; LI90%: 42.0; LS90%: 56.3" xr:uid="{DFD9BAF0-3994-4AC2-AA0E-88335C31ACD3}"/>
    <hyperlink ref="N125" tooltip="CV%: 3.7; ERROR: 2.1; LI90%: 54.0; LS90%: 60.9" xr:uid="{624988C4-6DD9-40C2-B7E7-16CBB1595659}"/>
    <hyperlink ref="N126" tooltip="CV%: 3.1; ERROR: 2.1; LI90%: 65.1; LS90%: 72.2" xr:uid="{3B384BE1-8B80-4E7E-80D7-8D871A000ACB}"/>
    <hyperlink ref="N127" tooltip="CV%: 4.2; ERROR: 2.5; LI90%: 54.8; LS90%: 62.9" xr:uid="{4AC835C6-AC0F-4385-B231-82BB214E3A17}"/>
    <hyperlink ref="N128" tooltip="CV%: 3.9; ERROR: 2.2; LI90%: 52.2; LS90%: 59.4" xr:uid="{7C52E393-FAA3-4196-86D0-CEE7349799CA}"/>
    <hyperlink ref="N129" tooltip="CV%: 5.3; ERROR: 3.2; LI90%: 55.8; LS90%: 66.5" xr:uid="{E85B66B2-B7C1-4BA3-A9CF-91CA07DD7573}"/>
    <hyperlink ref="N130" tooltip="CV%: 6.5; ERROR: 4.3; LI90%: 59.0; LS90%: 73.3" xr:uid="{84058E5C-88DF-47F7-A3FC-B768D944740D}"/>
    <hyperlink ref="N133" tooltip="CV%: 4.6; ERROR: 2.5; LI90%: 50.5; LS90%: 58.9" xr:uid="{3B8855A9-CD9B-4053-A641-8C7160E389FD}"/>
    <hyperlink ref="N134" tooltip="CV%: 3.9; ERROR: 2.4; LI90%: 56.7; LS90%: 64.5" xr:uid="{49313DFA-3800-4769-BCAC-FAADADD469A3}"/>
    <hyperlink ref="N135" tooltip="CV%: 3.3; ERROR: 2.1; LI90%: 61.9; LS90%: 68.9" xr:uid="{C4AF3462-4C42-46C6-910F-C99BBD4F29CB}"/>
    <hyperlink ref="N136" tooltip="CV%: 4.6; ERROR: 2.6; LI90%: 52.3; LS90%: 60.9" xr:uid="{E10E16D1-E41E-457B-B8EC-A65DB47D1F29}"/>
    <hyperlink ref="N137" tooltip="CV%: 5.9; ERROR: 3.3; LI90%: 49.9; LS90%: 60.6" xr:uid="{ABE3937E-E203-46F3-A8AE-CFD7BD49ACBD}"/>
    <hyperlink ref="N138" tooltip="CV%: 4.7; ERROR: 3.4; LI90%: 66.6; LS90%: 77.7" xr:uid="{D708E719-600F-43B4-B2B2-104A744214F2}"/>
    <hyperlink ref="N141" tooltip="CV%: 4.5; ERROR: 1.9; LI90%: 39.4; LS90%: 45.8" xr:uid="{BAE6492F-6202-4C4F-902E-2C720106371B}"/>
    <hyperlink ref="N142" tooltip="CV%: 4.2; ERROR: 2.1; LI90%: 46.1; LS90%: 52.9" xr:uid="{9C15AEE7-0CE3-4986-A48D-37F92E13F883}"/>
    <hyperlink ref="N143" tooltip="CV%: 4.8; ERROR: 2.3; LI90%: 43.9; LS90%: 51.5" xr:uid="{03F32AF3-F0F0-4AB6-B5B5-93447E1F55C8}"/>
    <hyperlink ref="N144" tooltip="CV%: 3.7; ERROR: 2.5; LI90%: 62.5; LS90%: 70.6" xr:uid="{323F38D8-25DD-45A9-BCA1-132CBF48D7CF}"/>
    <hyperlink ref="N145" tooltip="CV%: 6.0; ERROR: 3.7; LI90%: 55.7; LS90%: 67.9" xr:uid="{4E6970A7-2BA7-4A50-AEC4-7593D231F3B4}"/>
    <hyperlink ref="N146" tooltip="CV%: 5.4; ERROR: 4.0; LI90%: 66.7; LS90%: 79.8" xr:uid="{9140BA7F-790E-4EC2-859D-FF567D11D1D4}"/>
    <hyperlink ref="N149" tooltip="CV%: 4.3; ERROR: 2.8; LI90%: 61.6; LS90%: 71.0" xr:uid="{EE4001F1-BC44-448E-B140-040AF75C979D}"/>
    <hyperlink ref="N150" tooltip="CV%: 6.5; ERROR: 3.2; LI90%: 43.6; LS90%: 54.1" xr:uid="{20A213CD-A1AB-41C1-954B-F4C18A337BA9}"/>
    <hyperlink ref="N151" tooltip="CV%: 4.9; ERROR: 2.9; LI90%: 55.1; LS90%: 64.6" xr:uid="{3056526A-756D-46C1-9EC1-65315D21C089}"/>
    <hyperlink ref="N152" tooltip="CV%: 5.7; ERROR: 2.9; LI90%: 46.1; LS90%: 55.7" xr:uid="{84DD7762-6E38-4909-B3C2-AADCFE3DBC13}"/>
    <hyperlink ref="N153" tooltip="CV%: 7.6; ERROR: 3.5; LI90%: 40.7; LS90%: 52.3" xr:uid="{C06024A0-404D-4F47-94A8-235DECF44397}"/>
    <hyperlink ref="N154" tooltip="CV%: 5.6; ERROR: 4.0; LI90%: 65.4; LS90%: 78.5" xr:uid="{6506941D-DAEF-4752-A25A-F4A769E206B4}"/>
    <hyperlink ref="N157" tooltip="CV%: 4.2; ERROR: 2.5; LI90%: 56.3; LS90%: 64.6" xr:uid="{D10E93B1-36E4-4910-9F41-EAFA66102EE1}"/>
    <hyperlink ref="N158" tooltip="CV%: 4.7; ERROR: 2.9; LI90%: 56.8; LS90%: 66.4" xr:uid="{86AE23EF-0922-4570-B967-F93E6D837A1A}"/>
    <hyperlink ref="N159" tooltip="CV%: 5.0; ERROR: 3.2; LI90%: 59.4; LS90%: 70.0" xr:uid="{366409E5-2714-4EDD-938D-D150C5ACB409}"/>
    <hyperlink ref="N160" tooltip="CV%: 3.3; ERROR: 2.5; LI90%: 71.3; LS90%: 79.5" xr:uid="{77AFFA11-7F9C-4063-B9C9-24E694DB7CFE}"/>
    <hyperlink ref="N161" tooltip="CV%: 8.7; ERROR: 5.1; LI90%: 50.3; LS90%: 67.2" xr:uid="{7604BDDA-B819-492D-81B7-F979B7DA7E02}"/>
    <hyperlink ref="N162" tooltip="CV%: 6.8; ERROR: 5.4; LI90%: 70.4; LS90%: 88.1" xr:uid="{FD331571-47A6-4529-B78A-628FED6D49F4}"/>
    <hyperlink ref="N165" tooltip="CV%: 3.4; ERROR: 2.1; LI90%: 57.0; LS90%: 63.8" xr:uid="{65B6D71F-21A4-4302-A1BE-0AF4CF4F68AE}"/>
    <hyperlink ref="N166" tooltip="CV%: 3.1; ERROR: 2.2; LI90%: 68.4; LS90%: 75.8" xr:uid="{CE586142-BF73-4980-83BA-853EC12F2947}"/>
    <hyperlink ref="N167" tooltip="CV%: 3.7; ERROR: 2.4; LI90%: 61.0; LS90%: 68.8" xr:uid="{D3CAC26F-770A-4F4B-90B6-87E52E7C1BA1}"/>
    <hyperlink ref="N168" tooltip="CV%: 3.9; ERROR: 2.2; LI90%: 53.1; LS90%: 60.4" xr:uid="{4C8E086D-01F8-40D3-BB3B-173BA41383EE}"/>
    <hyperlink ref="N169" tooltip="CV%: 4.4; ERROR: 3.0; LI90%: 61.8; LS90%: 71.6" xr:uid="{2FDBB693-1E87-4693-873D-CC8AA0A121CD}"/>
    <hyperlink ref="N170" tooltip="CV%: 4.6; ERROR: 3.4; LI90%: 68.1; LS90%: 79.2" xr:uid="{058E89A0-2933-40EE-8559-59CD11C4F5ED}"/>
    <hyperlink ref="N173" tooltip="CV%: 5.7; ERROR: 2.5; LI90%: 39.4; LS90%: 47.5" xr:uid="{F2A8226E-8AA6-4A23-97E4-C328B1A79A85}"/>
    <hyperlink ref="N174" tooltip="CV%: 5.4; ERROR: 2.6; LI90%: 43.6; LS90%: 52.0" xr:uid="{79B96FE2-2F57-4B65-978A-158D2B45733D}"/>
    <hyperlink ref="N175" tooltip="CV%: 7.1; ERROR: 3.2; LI90%: 39.5; LS90%: 49.9" xr:uid="{977E537D-4F04-4460-9AAE-0CCD14B0D803}"/>
    <hyperlink ref="N176" tooltip="CV%: 5.4; ERROR: 2.8; LI90%: 46.5; LS90%: 55.6" xr:uid="{674A6714-F751-4659-A649-326A3C135274}"/>
    <hyperlink ref="N177" tooltip="CV%: 10.3; ERROR: 4.3; LI90%: 34.6; LS90%: 48.7" xr:uid="{F3736A92-E58F-42BD-AF85-3CB16DEEEB7D}"/>
    <hyperlink ref="N178" tooltip="CV%: 7.3; ERROR: 4.7; LI90%: 56.2; LS90%: 71.6" xr:uid="{31336219-8B4E-47F3-AE3D-0A072C8316EB}"/>
    <hyperlink ref="N181" tooltip="CV%: 3.7; ERROR: 2.0; LI90%: 49.7; LS90%: 56.2" xr:uid="{C7F68D8A-0BC0-4EB2-A085-DFDCCAC24CB6}"/>
    <hyperlink ref="N182" tooltip="CV%: 4.6; ERROR: 2.0; LI90%: 39.9; LS90%: 46.5" xr:uid="{8C03B739-C6E0-4EBD-A339-B78DD628800F}"/>
    <hyperlink ref="N183" tooltip="CV%: 4.1; ERROR: 2.1; LI90%: 47.1; LS90%: 54.0" xr:uid="{2AC0EF1A-835F-4CBC-833D-D278360CAC89}"/>
    <hyperlink ref="N184" tooltip="CV%: 4.7; ERROR: 2.2; LI90%: 43.4; LS90%: 50.6" xr:uid="{3EB6131B-8A31-41A9-9134-9CE382FFB7FA}"/>
    <hyperlink ref="N185" tooltip="CV%: 6.1; ERROR: 2.6; LI90%: 38.3; LS90%: 46.8" xr:uid="{3785D2E1-9593-487E-9B31-A5C37316A03D}"/>
    <hyperlink ref="N186" tooltip="CV%: 5.3; ERROR: 3.1; LI90%: 53.8; LS90%: 64.0" xr:uid="{BC558752-2E16-4B51-AF41-AED39621A058}"/>
    <hyperlink ref="N189" tooltip="CV%: 3.9; ERROR: 2.3; LI90%: 54.1; LS90%: 61.5" xr:uid="{A9902ED8-ED93-4F38-83E8-3AC30F32D5D3}"/>
    <hyperlink ref="N190" tooltip="CV%: 3.6; ERROR: 2.1; LI90%: 55.3; LS90%: 62.3" xr:uid="{52BD03D3-A0DC-498F-9BD0-DCE1274A85FE}"/>
    <hyperlink ref="N191" tooltip="CV%: 4.4; ERROR: 2.6; LI90%: 53.9; LS90%: 62.3" xr:uid="{26448776-C499-4537-BD21-CB17C8101C4B}"/>
    <hyperlink ref="N192" tooltip="CV%: 4.7; ERROR: 2.6; LI90%: 50.5; LS90%: 59.0" xr:uid="{A605373C-DC61-42A7-A8C9-C35E95A6F383}"/>
    <hyperlink ref="N193" tooltip="CV%: 6.3; ERROR: 3.2; LI90%: 46.2; LS90%: 56.9" xr:uid="{B5A501D9-385B-4010-9932-31B872BA5FB6}"/>
    <hyperlink ref="N194" tooltip="CV%: 4.5; ERROR: 3.1; LI90%: 64.4; LS90%: 74.6" xr:uid="{FFBF54F8-469E-43B8-A8BB-222BC2E36683}"/>
    <hyperlink ref="N197" tooltip="CV%: 4.3; ERROR: 2.6; LI90%: 57.3; LS90%: 66.0" xr:uid="{E439BC69-07F6-4067-BEB6-8C7CD49B76F5}"/>
    <hyperlink ref="N198" tooltip="CV%: 2.9; ERROR: 2.2; LI90%: 71.5; LS90%: 78.7" xr:uid="{DB984302-A8CA-4DF8-BE17-4127E946116F}"/>
    <hyperlink ref="N199" tooltip="CV%: 3.9; ERROR: 2.7; LI90%: 65.2; LS90%: 74.1" xr:uid="{8000FC41-528A-4D16-8D65-A84008614A25}"/>
    <hyperlink ref="N200" tooltip="CV%: 4.4; ERROR: 3.0; LI90%: 63.8; LS90%: 73.8" xr:uid="{6C0D95B3-7E62-4B20-BADC-249674FA07C7}"/>
    <hyperlink ref="N201" tooltip="CV%: 5.8; ERROR: 4.0; LI90%: 62.7; LS90%: 76.0" xr:uid="{0EA0729C-B462-43E8-B3A5-4F0442B07925}"/>
    <hyperlink ref="N202" tooltip="CV%: 4.0; ERROR: 3.2; LI90%: 74.7; LS90%: 85.1" xr:uid="{66229187-C0BD-4ED5-8E9E-EDED64E9F553}"/>
    <hyperlink ref="N205" tooltip="CV%: 5.8; ERROR: 2.9; LI90%: 45.8; LS90%: 55.4" xr:uid="{F5ED51FD-19C0-45EE-9EB4-CE42FAE10889}"/>
    <hyperlink ref="N206" tooltip="CV%: 6.1; ERROR: 3.2; LI90%: 46.5; LS90%: 56.9" xr:uid="{0FEB7BF7-A85D-444D-8F0A-499591DFFBFC}"/>
    <hyperlink ref="N207" tooltip="CV%: 4.5; ERROR: 2.9; LI90%: 59.3; LS90%: 68.7" xr:uid="{7022FE13-6EFD-4508-98EB-8611D05A41FA}"/>
    <hyperlink ref="N208" tooltip="CV%: 6.9; ERROR: 3.3; LI90%: 41.9; LS90%: 52.6" xr:uid="{E36326B7-C8F3-41F8-8101-72ABFCEF4459}"/>
    <hyperlink ref="N209" tooltip="CV%: 7.7; ERROR: 4.2; LI90%: 47.8; LS90%: 61.6" xr:uid="{C9CB0313-471D-44D1-A8B3-9534ECB0D252}"/>
    <hyperlink ref="N210" tooltip="CV%: 5.9; ERROR: 4.1; LI90%: 62.3; LS90%: 75.7" xr:uid="{4FB0EA15-5A45-41DC-A4B2-5733E14EBB54}"/>
    <hyperlink ref="N213" tooltip="CV%: 4.5; ERROR: 2.3; LI90%: 47.3; LS90%: 54.9" xr:uid="{363B8D44-ADAD-41A5-A683-BBD0E8AFC7A3}"/>
    <hyperlink ref="N214" tooltip="CV%: 4.8; ERROR: 2.3; LI90%: 44.3; LS90%: 51.8" xr:uid="{A40725B1-1477-46A8-9B72-DD7D544B1D39}"/>
    <hyperlink ref="N215" tooltip="CV%: 4.3; ERROR: 2.4; LI90%: 52.3; LS90%: 60.4" xr:uid="{C522476A-E89D-42F5-AC7E-05853FAE52F2}"/>
    <hyperlink ref="N216" tooltip="CV%: 3.4; ERROR: 2.5; LI90%: 69.0; LS90%: 77.2" xr:uid="{B31051CC-AF17-40DD-B3CF-DA9627F86610}"/>
    <hyperlink ref="N217" tooltip="CV%: 7.6; ERROR: 3.9; LI90%: 44.2; LS90%: 56.9" xr:uid="{A8261DE4-736A-4136-B364-DB46D8C18512}"/>
    <hyperlink ref="N218" tooltip="CV%: 5.7; ERROR: 4.4; LI90%: 70.4; LS90%: 85.1" xr:uid="{9A394B0B-2F67-4D66-AF5E-62AC2C7EC1EF}"/>
    <hyperlink ref="N221" tooltip="CV%: 4.7; ERROR: 2.8; LI90%: 55.4; LS90%: 64.6" xr:uid="{661E4F16-46BF-4C2D-8D97-CE1BDF45DE56}"/>
    <hyperlink ref="N222" tooltip="CV%: 5.0; ERROR: 3.5; LI90%: 64.8; LS90%: 76.4" xr:uid="{F053A264-ACEC-4FB1-BB65-45295451FCF9}"/>
    <hyperlink ref="N223" tooltip="CV%: 6.4; ERROR: 3.4; LI90%: 47.3; LS90%: 58.5" xr:uid="{DACE3E99-76EB-497A-B2CF-274D24164102}"/>
    <hyperlink ref="N224" tooltip="CV%: 7.0; ERROR: 3.8; LI90%: 48.7; LS90%: 61.3" xr:uid="{6CF28911-D245-4BDC-B0AD-BEA1985DD90B}"/>
    <hyperlink ref="N225" tooltip="CV%: 8.0; ERROR: 4.1; LI90%: 44.0; LS90%: 57.4" xr:uid="{F6467BF2-FECB-4678-B9BD-53EA77D657A7}"/>
    <hyperlink ref="N226" tooltip="CV%: 8.6; ERROR: 5.7; LI90%: 56.6; LS90%: 75.3" xr:uid="{EAB4F861-A3A5-42D0-B710-7CC0E17F57DD}"/>
    <hyperlink ref="N229" tooltip="CV%: 3.8; ERROR: 2.1; LI90%: 51.0; LS90%: 57.9" xr:uid="{5F72CD7C-AAAC-4FC1-A0FA-1022B17003BF}"/>
    <hyperlink ref="N230" tooltip="CV%: 4.6; ERROR: 1.9; LI90%: 37.2; LS90%: 43.3" xr:uid="{C64315D4-190D-407B-9E30-578910228476}"/>
    <hyperlink ref="N231" tooltip="CV%: 5.4; ERROR: 2.5; LI90%: 42.7; LS90%: 51.0" xr:uid="{19E6837C-EC9B-4170-8E4B-0B6804300484}"/>
    <hyperlink ref="N232" tooltip="CV%: 3.3; ERROR: 2.2; LI90%: 64.2; LS90%: 71.5" xr:uid="{0D57DC82-D9FC-4F08-8C44-2782014A69D6}"/>
    <hyperlink ref="N233" tooltip="CV%: 5.9; ERROR: 3.1; LI90%: 47.5; LS90%: 57.9" xr:uid="{0D6BE941-116F-4257-864B-89E7743C2BAB}"/>
    <hyperlink ref="N234" tooltip="CV%: 4.6; ERROR: 3.2; LI90%: 63.0; LS90%: 73.4" xr:uid="{AC2922C5-AFF4-4056-B41B-49B35A245A5B}"/>
    <hyperlink ref="N237" tooltip="CV%: 2.7; ERROR: 1.9; LI90%: 68.1; LS90%: 74.5" xr:uid="{F642069C-5F8B-45D9-8EE8-6F27149ADE14}"/>
    <hyperlink ref="N238" tooltip="CV%: 2.9; ERROR: 2.0; LI90%: 64.9; LS90%: 71.4" xr:uid="{67D5C800-B5AD-490F-BCCE-EA248A036955}"/>
    <hyperlink ref="N239" tooltip="CV%: 2.6; ERROR: 2.0; LI90%: 71.9; LS90%: 78.4" xr:uid="{A6D4F53C-432F-41A6-82A0-7BF09B15C46B}"/>
    <hyperlink ref="N240" tooltip="CV%: 2.8; ERROR: 2.3; LI90%: 78.7; LS90%: 86.4" xr:uid="{DA733DFE-6FA4-418F-9F73-2A5ACC082FCB}"/>
    <hyperlink ref="N241" tooltip="CV%: 6.0; ERROR: 4.2; LI90%: 62.4; LS90%: 76.1" xr:uid="{53074A4A-AC31-4E18-998B-C0011A707D42}"/>
    <hyperlink ref="N242" tooltip="CV%: 5.0; ERROR: 4.1; LI90%: 75.2; LS90%: 88.8" xr:uid="{170A037B-3BFD-492B-BB58-C5FB521A2835}"/>
    <hyperlink ref="N245" tooltip="CV%: 5.6; ERROR: 2.6; LI90%: 42.5; LS90%: 51.1" xr:uid="{468C32D7-AA38-4FB9-9BF3-90D74677AC00}"/>
    <hyperlink ref="N246" tooltip="CV%: 5.1; ERROR: 2.3; LI90%: 41.3; LS90%: 48.9" xr:uid="{06033D2F-0A44-4FCF-A1C1-262E0AB4D7A6}"/>
    <hyperlink ref="N247" tooltip="CV%: 5.8; ERROR: 2.6; LI90%: 40.9; LS90%: 49.5" xr:uid="{B67A41AD-B30B-4FC9-9D77-F42C8998A19C}"/>
    <hyperlink ref="N248" tooltip="CV%: 5.5; ERROR: 2.7; LI90%: 44.9; LS90%: 53.9" xr:uid="{47C4FA3D-A8F8-42C5-819B-84C6C600C30D}"/>
    <hyperlink ref="N249" tooltip="CV%: 6.8; ERROR: 3.2; LI90%: 41.4; LS90%: 51.9" xr:uid="{7655AAA3-E277-4EAD-9FA5-538ACFC4EA76}"/>
    <hyperlink ref="N250" tooltip="CV%: 6.9; ERROR: 3.9; LI90%: 50.0; LS90%: 62.9" xr:uid="{F08695D9-8840-4E1C-AB30-270CD655580A}"/>
    <hyperlink ref="N253" tooltip="CV%: 4.7; ERROR: 2.3; LI90%: 45.3; LS90%: 52.9" xr:uid="{261252D5-57EC-4BA0-B03B-FE66F650FA76}"/>
    <hyperlink ref="N254" tooltip="CV%: 4.1; ERROR: 2.2; LI90%: 49.9; LS90%: 57.1" xr:uid="{2D5121E0-E73F-4752-8826-589C0994AB96}"/>
    <hyperlink ref="N255" tooltip="CV%: 4.5; ERROR: 2.3; LI90%: 46.5; LS90%: 54.0" xr:uid="{FAB91BDA-2F8D-4687-A29D-312BFB050798}"/>
    <hyperlink ref="N256" tooltip="CV%: 2.6; ERROR: 1.9; LI90%: 71.0; LS90%: 77.4" xr:uid="{C0B17759-3CFF-479D-80C3-35B1C14F6B92}"/>
    <hyperlink ref="N257" tooltip="CV%: 5.6; ERROR: 3.2; LI90%: 52.0; LS90%: 62.6" xr:uid="{FAED3D15-E4D7-447D-8B35-4077AB75782A}"/>
    <hyperlink ref="N258" tooltip="CV%: 4.4; ERROR: 3.3; LI90%: 70.4; LS90%: 81.4" xr:uid="{3DE10FFC-2166-4DBB-9B5F-9AA0DEB0B118}"/>
    <hyperlink ref="N261" tooltip="CV%: 3.1; ERROR: 2.0; LI90%: 61.2; LS90%: 67.9" xr:uid="{C3E7B393-7DD4-4791-936C-EC593CA524A5}"/>
    <hyperlink ref="N262" tooltip="CV%: 3.2; ERROR: 2.1; LI90%: 62.1; LS90%: 68.9" xr:uid="{EA8A73BE-BB72-49EF-B413-D7B8A78E4B01}"/>
    <hyperlink ref="N263" tooltip="CV%: 4.2; ERROR: 2.2; LI90%: 49.1; LS90%: 56.3" xr:uid="{B590E73B-811B-4A18-AA31-11E616BAA465}"/>
    <hyperlink ref="N264" tooltip="CV%: 5.0; ERROR: 2.9; LI90%: 52.8; LS90%: 62.3" xr:uid="{D2D82678-B51F-4040-961C-E1C7491B8EF1}"/>
    <hyperlink ref="N265" tooltip="CV%: 5.7; ERROR: 3.2; LI90%: 50.8; LS90%: 61.2" xr:uid="{DE7C0D25-96D3-41DF-9307-DA1BC729A42D}"/>
    <hyperlink ref="N266" tooltip="CV%: 5.5; ERROR: 3.4; LI90%: 56.1; LS90%: 67.3" xr:uid="{21792F56-BD82-43CB-B4C6-02A887F43B2D}"/>
    <hyperlink ref="N269" tooltip="CV%: 5.1; ERROR: 2.8; LI90%: 50.7; LS90%: 59.9" xr:uid="{60205150-5E9D-4640-9D0F-FAE6BCFB7525}"/>
    <hyperlink ref="N270" tooltip="CV%: 5.7; ERROR: 2.6; LI90%: 41.9; LS90%: 50.5" xr:uid="{FD7020CA-CBAA-445D-B4E1-D51B2BD67E72}"/>
    <hyperlink ref="N271" tooltip="CV%: 6.1; ERROR: 3.1; LI90%: 45.7; LS90%: 55.8" xr:uid="{4EC9398C-038B-4AAC-87CC-3EB6D72BFB7F}"/>
    <hyperlink ref="N272" tooltip="CV%: 3.8; ERROR: 2.9; LI90%: 70.0; LS90%: 79.4" xr:uid="{061D00E7-563F-4CB8-A1A5-544197F5E9A4}"/>
    <hyperlink ref="N273" tooltip="CV%: 7.4; ERROR: 4.5; LI90%: 53.8; LS90%: 68.7" xr:uid="{A5CC9512-0599-4675-8CCD-53F60A392B69}"/>
    <hyperlink ref="N274" tooltip="CV%: 5.9; ERROR: 4.6; LI90%: 70.0; LS90%: 85.2" xr:uid="{5646369C-1E60-48AA-BFAC-38281254845C}"/>
  </hyperlinks>
  <pageMargins left="0.7" right="0.7" top="0.75" bottom="0.75" header="0.3" footer="0.3"/>
  <pageSetup paperSize="9" orientation="portrait" horizontalDpi="300" verticalDpi="30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sheetPr codeName="Hoja143"/>
  <dimension ref="A1:P287"/>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2" t="s">
        <v>172</v>
      </c>
    </row>
    <row r="2" spans="1:16" ht="12.75" customHeight="1"/>
    <row r="3" spans="1:16" ht="12.75" customHeight="1">
      <c r="A3" s="75" t="s">
        <v>662</v>
      </c>
      <c r="E3" s="111"/>
      <c r="F3" s="111"/>
      <c r="H3" s="111"/>
      <c r="I3" s="111"/>
      <c r="K3" s="111"/>
      <c r="L3" s="111"/>
      <c r="N3" s="111" t="s">
        <v>263</v>
      </c>
      <c r="P3" s="22" t="s">
        <v>2</v>
      </c>
    </row>
    <row r="4" spans="1:16" ht="12.75" customHeight="1">
      <c r="A4" s="75" t="s">
        <v>159</v>
      </c>
    </row>
    <row r="5" spans="1:16" ht="12.75" customHeight="1">
      <c r="A5" s="13" t="s">
        <v>186</v>
      </c>
    </row>
    <row r="6" spans="1:16" ht="4.5" customHeight="1">
      <c r="A6" s="222"/>
      <c r="B6" s="222"/>
      <c r="C6" s="222"/>
      <c r="D6" s="222"/>
    </row>
    <row r="7" spans="1:16" ht="20.100000000000001" customHeight="1">
      <c r="A7" s="185" t="s">
        <v>35</v>
      </c>
      <c r="B7" s="187" t="s">
        <v>636</v>
      </c>
      <c r="C7" s="33"/>
      <c r="D7" s="189" t="s">
        <v>36</v>
      </c>
      <c r="E7" s="189"/>
      <c r="F7" s="189"/>
      <c r="G7" s="189"/>
      <c r="H7" s="189"/>
      <c r="I7" s="205"/>
      <c r="J7" s="189"/>
      <c r="K7" s="189"/>
      <c r="L7" s="189"/>
      <c r="M7" s="189"/>
      <c r="N7" s="189"/>
    </row>
    <row r="8" spans="1:16" ht="15" customHeight="1">
      <c r="A8" s="218"/>
      <c r="B8" s="219"/>
      <c r="C8" s="19"/>
      <c r="D8" s="189" t="s">
        <v>255</v>
      </c>
      <c r="E8" s="189"/>
      <c r="F8" s="205"/>
      <c r="G8" s="189"/>
      <c r="H8" s="189"/>
      <c r="I8" s="36"/>
      <c r="J8" s="189" t="s">
        <v>256</v>
      </c>
      <c r="K8" s="189"/>
      <c r="L8" s="205"/>
      <c r="M8" s="189"/>
      <c r="N8" s="189"/>
    </row>
    <row r="9" spans="1:16" ht="15" customHeight="1">
      <c r="A9" s="218"/>
      <c r="B9" s="219"/>
      <c r="C9" s="19"/>
      <c r="D9" s="189" t="s">
        <v>28</v>
      </c>
      <c r="E9" s="189"/>
      <c r="F9" s="36"/>
      <c r="G9" s="189" t="s">
        <v>29</v>
      </c>
      <c r="H9" s="189"/>
      <c r="I9" s="16"/>
      <c r="J9" s="189" t="s">
        <v>28</v>
      </c>
      <c r="K9" s="189"/>
      <c r="L9" s="36"/>
      <c r="M9" s="189" t="s">
        <v>29</v>
      </c>
      <c r="N9" s="189"/>
    </row>
    <row r="10" spans="1:16" ht="12.75" customHeight="1">
      <c r="A10" s="224"/>
      <c r="B10" s="226"/>
      <c r="C10" s="96"/>
      <c r="D10" s="112" t="s">
        <v>4</v>
      </c>
      <c r="E10" s="109" t="s">
        <v>5</v>
      </c>
      <c r="F10" s="79"/>
      <c r="G10" s="112" t="s">
        <v>4</v>
      </c>
      <c r="H10" s="109" t="s">
        <v>5</v>
      </c>
      <c r="I10" s="79"/>
      <c r="J10" s="112" t="s">
        <v>4</v>
      </c>
      <c r="K10" s="109" t="s">
        <v>5</v>
      </c>
      <c r="L10" s="79"/>
      <c r="M10" s="112" t="s">
        <v>4</v>
      </c>
      <c r="N10" s="109" t="s">
        <v>5</v>
      </c>
    </row>
    <row r="11" spans="1:16" ht="4.5" customHeight="1">
      <c r="A11" s="31"/>
      <c r="B11" s="31"/>
      <c r="C11" s="16"/>
      <c r="D11" s="16"/>
      <c r="E11" s="19"/>
      <c r="F11" s="41"/>
      <c r="G11" s="41"/>
      <c r="H11" s="41"/>
      <c r="I11" s="41"/>
      <c r="J11" s="41"/>
      <c r="K11" s="41"/>
      <c r="L11" s="41"/>
      <c r="M11" s="41"/>
      <c r="N11" s="41"/>
    </row>
    <row r="12" spans="1:16" ht="12.75" customHeight="1">
      <c r="A12" s="155" t="s">
        <v>74</v>
      </c>
      <c r="B12" s="156">
        <v>21547131</v>
      </c>
      <c r="C12" s="157"/>
      <c r="D12" s="157"/>
      <c r="E12" s="157"/>
      <c r="F12" s="157"/>
      <c r="G12" s="157"/>
      <c r="H12" s="157"/>
      <c r="I12" s="157"/>
      <c r="J12" s="157"/>
      <c r="K12" s="157"/>
      <c r="L12" s="157"/>
      <c r="M12" s="157"/>
      <c r="N12" s="157"/>
    </row>
    <row r="13" spans="1:16" ht="12.75" customHeight="1">
      <c r="A13" s="158" t="s">
        <v>222</v>
      </c>
      <c r="B13" s="157">
        <v>21506021</v>
      </c>
      <c r="C13" s="157"/>
      <c r="D13" s="157">
        <v>12151797</v>
      </c>
      <c r="E13" s="159">
        <v>56.504162252980201</v>
      </c>
      <c r="F13" s="157"/>
      <c r="G13" s="157">
        <v>9281794</v>
      </c>
      <c r="H13" s="159">
        <v>43.159048342787401</v>
      </c>
      <c r="I13" s="157"/>
      <c r="J13" s="157">
        <v>4625197</v>
      </c>
      <c r="K13" s="159">
        <v>38.061835628096802</v>
      </c>
      <c r="L13" s="157"/>
      <c r="M13" s="157">
        <v>7175037</v>
      </c>
      <c r="N13" s="159">
        <v>59.045069630442299</v>
      </c>
    </row>
    <row r="14" spans="1:16" ht="12.75" customHeight="1">
      <c r="A14" s="158" t="s">
        <v>224</v>
      </c>
      <c r="B14" s="157">
        <v>21539291</v>
      </c>
      <c r="C14" s="157"/>
      <c r="D14" s="157">
        <v>11241085</v>
      </c>
      <c r="E14" s="159">
        <v>52.188741959983702</v>
      </c>
      <c r="F14" s="157"/>
      <c r="G14" s="157">
        <v>10135826</v>
      </c>
      <c r="H14" s="159">
        <v>47.0573799295436</v>
      </c>
      <c r="I14" s="157"/>
      <c r="J14" s="157">
        <v>3872571</v>
      </c>
      <c r="K14" s="159">
        <v>34.450153165819799</v>
      </c>
      <c r="L14" s="157"/>
      <c r="M14" s="157">
        <v>7097492</v>
      </c>
      <c r="N14" s="159">
        <v>63.138851810123299</v>
      </c>
    </row>
    <row r="15" spans="1:16" ht="12.75" customHeight="1">
      <c r="A15" s="158" t="s">
        <v>223</v>
      </c>
      <c r="B15" s="157">
        <v>21505262</v>
      </c>
      <c r="C15" s="157"/>
      <c r="D15" s="157">
        <v>10961510</v>
      </c>
      <c r="E15" s="159">
        <v>50.971292514362297</v>
      </c>
      <c r="F15" s="157"/>
      <c r="G15" s="157">
        <v>10487684</v>
      </c>
      <c r="H15" s="159">
        <v>48.767989899402302</v>
      </c>
      <c r="I15" s="157"/>
      <c r="J15" s="157">
        <v>4902607</v>
      </c>
      <c r="K15" s="159">
        <v>44.7256536736271</v>
      </c>
      <c r="L15" s="157"/>
      <c r="M15" s="157">
        <v>5851971</v>
      </c>
      <c r="N15" s="159">
        <v>53.3865407229478</v>
      </c>
    </row>
    <row r="16" spans="1:16" ht="12.75" customHeight="1">
      <c r="A16" s="158" t="s">
        <v>221</v>
      </c>
      <c r="B16" s="157">
        <v>21542050</v>
      </c>
      <c r="C16" s="157"/>
      <c r="D16" s="157">
        <v>10742043</v>
      </c>
      <c r="E16" s="159">
        <v>49.865463129089399</v>
      </c>
      <c r="F16" s="157"/>
      <c r="G16" s="157">
        <v>10730757</v>
      </c>
      <c r="H16" s="159">
        <v>49.813072572016097</v>
      </c>
      <c r="I16" s="157"/>
      <c r="J16" s="157">
        <v>4520770</v>
      </c>
      <c r="K16" s="159">
        <v>42.0848250188535</v>
      </c>
      <c r="L16" s="157"/>
      <c r="M16" s="157">
        <v>5933421</v>
      </c>
      <c r="N16" s="159">
        <v>55.235498498749301</v>
      </c>
    </row>
    <row r="17" spans="1:14" ht="12.75" customHeight="1">
      <c r="A17" s="158" t="s">
        <v>225</v>
      </c>
      <c r="B17" s="157">
        <v>20727054</v>
      </c>
      <c r="C17" s="157"/>
      <c r="D17" s="157">
        <v>5606803</v>
      </c>
      <c r="E17" s="159">
        <v>27.0506508064291</v>
      </c>
      <c r="F17" s="157"/>
      <c r="G17" s="157">
        <v>13343220</v>
      </c>
      <c r="H17" s="159">
        <v>64.375863545296895</v>
      </c>
      <c r="I17" s="157"/>
      <c r="J17" s="157">
        <v>1961323</v>
      </c>
      <c r="K17" s="159">
        <v>34.981129174682998</v>
      </c>
      <c r="L17" s="157"/>
      <c r="M17" s="157">
        <v>3399876</v>
      </c>
      <c r="N17" s="159">
        <v>60.638406592848</v>
      </c>
    </row>
    <row r="18" spans="1:14" ht="12.75" customHeight="1">
      <c r="A18" s="158" t="s">
        <v>226</v>
      </c>
      <c r="B18" s="157">
        <v>21539665</v>
      </c>
      <c r="C18" s="157"/>
      <c r="D18" s="157">
        <v>3903838</v>
      </c>
      <c r="E18" s="159">
        <v>18.123949467180701</v>
      </c>
      <c r="F18" s="157"/>
      <c r="G18" s="157">
        <v>17515152</v>
      </c>
      <c r="H18" s="159">
        <v>81.315805050821396</v>
      </c>
      <c r="I18" s="157"/>
      <c r="J18" s="157">
        <v>957897</v>
      </c>
      <c r="K18" s="159">
        <v>24.537314304538299</v>
      </c>
      <c r="L18" s="157"/>
      <c r="M18" s="157">
        <v>2873991</v>
      </c>
      <c r="N18" s="159">
        <v>73.619627658729698</v>
      </c>
    </row>
    <row r="19" spans="1:14" ht="4.5" customHeight="1">
      <c r="A19" s="157"/>
      <c r="B19" s="157"/>
      <c r="C19" s="157"/>
      <c r="D19" s="157"/>
      <c r="E19" s="157"/>
      <c r="F19" s="157"/>
      <c r="G19" s="157"/>
      <c r="H19" s="157"/>
      <c r="I19" s="157"/>
      <c r="J19" s="157"/>
      <c r="K19" s="157"/>
      <c r="L19" s="157"/>
      <c r="M19" s="157"/>
      <c r="N19" s="157"/>
    </row>
    <row r="20" spans="1:14" ht="12.75" customHeight="1">
      <c r="A20" s="155" t="s">
        <v>88</v>
      </c>
      <c r="B20" s="156">
        <v>234428</v>
      </c>
      <c r="C20" s="157"/>
      <c r="D20" s="157"/>
      <c r="E20" s="157"/>
      <c r="F20" s="157"/>
      <c r="G20" s="157"/>
      <c r="H20" s="157"/>
      <c r="I20" s="157"/>
      <c r="J20" s="157"/>
      <c r="K20" s="157"/>
      <c r="L20" s="157"/>
      <c r="M20" s="157"/>
      <c r="N20" s="157"/>
    </row>
    <row r="21" spans="1:14" ht="12.75" customHeight="1">
      <c r="A21" s="158" t="s">
        <v>222</v>
      </c>
      <c r="B21" s="157">
        <v>234428</v>
      </c>
      <c r="C21" s="157"/>
      <c r="D21" s="157">
        <v>129337</v>
      </c>
      <c r="E21" s="159">
        <v>55.171310594297601</v>
      </c>
      <c r="F21" s="157"/>
      <c r="G21" s="157">
        <v>105091</v>
      </c>
      <c r="H21" s="159">
        <v>44.828689405702399</v>
      </c>
      <c r="I21" s="157"/>
      <c r="J21" s="157">
        <v>57476</v>
      </c>
      <c r="K21" s="159">
        <v>44.438946318532203</v>
      </c>
      <c r="L21" s="157"/>
      <c r="M21" s="157">
        <v>69470</v>
      </c>
      <c r="N21" s="159">
        <v>53.7123947516952</v>
      </c>
    </row>
    <row r="22" spans="1:14" ht="12.75" customHeight="1">
      <c r="A22" s="158" t="s">
        <v>223</v>
      </c>
      <c r="B22" s="157">
        <v>234428</v>
      </c>
      <c r="C22" s="157"/>
      <c r="D22" s="157">
        <v>121125</v>
      </c>
      <c r="E22" s="159">
        <v>51.668316071459003</v>
      </c>
      <c r="F22" s="157"/>
      <c r="G22" s="157">
        <v>113303</v>
      </c>
      <c r="H22" s="159">
        <v>48.331683928540997</v>
      </c>
      <c r="I22" s="157"/>
      <c r="J22" s="157">
        <v>54145</v>
      </c>
      <c r="K22" s="159">
        <v>44.701754385964897</v>
      </c>
      <c r="L22" s="157"/>
      <c r="M22" s="157">
        <v>63426</v>
      </c>
      <c r="N22" s="159">
        <v>52.364086687306497</v>
      </c>
    </row>
    <row r="23" spans="1:14" ht="12.75" customHeight="1">
      <c r="A23" s="158" t="s">
        <v>224</v>
      </c>
      <c r="B23" s="157">
        <v>234428</v>
      </c>
      <c r="C23" s="157"/>
      <c r="D23" s="157">
        <v>121028</v>
      </c>
      <c r="E23" s="159">
        <v>51.6269387615814</v>
      </c>
      <c r="F23" s="157"/>
      <c r="G23" s="157">
        <v>112976</v>
      </c>
      <c r="H23" s="159">
        <v>48.192195471530702</v>
      </c>
      <c r="I23" s="157"/>
      <c r="J23" s="157">
        <v>54379</v>
      </c>
      <c r="K23" s="159">
        <v>44.930925075189201</v>
      </c>
      <c r="L23" s="157"/>
      <c r="M23" s="157">
        <v>65425</v>
      </c>
      <c r="N23" s="159">
        <v>54.057738705093001</v>
      </c>
    </row>
    <row r="24" spans="1:14" ht="12.75" customHeight="1">
      <c r="A24" s="158" t="s">
        <v>221</v>
      </c>
      <c r="B24" s="157">
        <v>234428</v>
      </c>
      <c r="C24" s="157"/>
      <c r="D24" s="157">
        <v>95510</v>
      </c>
      <c r="E24" s="159">
        <v>40.741720272322397</v>
      </c>
      <c r="F24" s="157"/>
      <c r="G24" s="157">
        <v>138095</v>
      </c>
      <c r="H24" s="159">
        <v>58.907212449024897</v>
      </c>
      <c r="I24" s="157"/>
      <c r="J24" s="160">
        <v>46145</v>
      </c>
      <c r="K24" s="159">
        <v>48.314312637420201</v>
      </c>
      <c r="L24" s="157"/>
      <c r="M24" s="157">
        <v>48091</v>
      </c>
      <c r="N24" s="159">
        <v>50.351795623494901</v>
      </c>
    </row>
    <row r="25" spans="1:14" ht="12.75" customHeight="1">
      <c r="A25" s="158" t="s">
        <v>226</v>
      </c>
      <c r="B25" s="157">
        <v>233799</v>
      </c>
      <c r="C25" s="157"/>
      <c r="D25" s="157">
        <v>61978</v>
      </c>
      <c r="E25" s="159">
        <v>26.5090954195698</v>
      </c>
      <c r="F25" s="157"/>
      <c r="G25" s="157">
        <v>171821</v>
      </c>
      <c r="H25" s="159">
        <v>73.490904580430197</v>
      </c>
      <c r="I25" s="157"/>
      <c r="J25" s="160">
        <v>21684</v>
      </c>
      <c r="K25" s="161">
        <v>34.986608151279498</v>
      </c>
      <c r="L25" s="157"/>
      <c r="M25" s="157">
        <v>39449</v>
      </c>
      <c r="N25" s="159">
        <v>63.650004840427201</v>
      </c>
    </row>
    <row r="26" spans="1:14" ht="12.75" customHeight="1">
      <c r="A26" s="158" t="s">
        <v>225</v>
      </c>
      <c r="B26" s="157">
        <v>227982</v>
      </c>
      <c r="C26" s="157"/>
      <c r="D26" s="157">
        <v>59702</v>
      </c>
      <c r="E26" s="159">
        <v>26.187155126281901</v>
      </c>
      <c r="F26" s="157"/>
      <c r="G26" s="157">
        <v>154220</v>
      </c>
      <c r="H26" s="159">
        <v>67.645691326508199</v>
      </c>
      <c r="I26" s="157"/>
      <c r="J26" s="160">
        <v>22073</v>
      </c>
      <c r="K26" s="159">
        <v>36.971960738333699</v>
      </c>
      <c r="L26" s="157"/>
      <c r="M26" s="157">
        <v>35213</v>
      </c>
      <c r="N26" s="159">
        <v>58.981273659173901</v>
      </c>
    </row>
    <row r="27" spans="1:14" ht="4.5" customHeight="1">
      <c r="A27" s="157"/>
      <c r="B27" s="157"/>
      <c r="C27" s="157"/>
      <c r="D27" s="157"/>
      <c r="E27" s="157"/>
      <c r="F27" s="157"/>
      <c r="G27" s="157"/>
      <c r="H27" s="157"/>
      <c r="I27" s="157"/>
      <c r="J27" s="157"/>
      <c r="K27" s="157"/>
      <c r="L27" s="157"/>
      <c r="M27" s="157"/>
      <c r="N27" s="157"/>
    </row>
    <row r="28" spans="1:14" ht="12.75" customHeight="1">
      <c r="A28" s="155" t="s">
        <v>89</v>
      </c>
      <c r="B28" s="156">
        <v>739940</v>
      </c>
      <c r="C28" s="157"/>
      <c r="D28" s="157"/>
      <c r="E28" s="157"/>
      <c r="F28" s="157"/>
      <c r="G28" s="157"/>
      <c r="H28" s="157"/>
      <c r="I28" s="157"/>
      <c r="J28" s="157"/>
      <c r="K28" s="157"/>
      <c r="L28" s="157"/>
      <c r="M28" s="157"/>
      <c r="N28" s="157"/>
    </row>
    <row r="29" spans="1:14" ht="12.75" customHeight="1">
      <c r="A29" s="158" t="s">
        <v>222</v>
      </c>
      <c r="B29" s="157">
        <v>738180</v>
      </c>
      <c r="C29" s="157"/>
      <c r="D29" s="157">
        <v>481402</v>
      </c>
      <c r="E29" s="159">
        <v>65.214717277628793</v>
      </c>
      <c r="F29" s="157"/>
      <c r="G29" s="157">
        <v>256778</v>
      </c>
      <c r="H29" s="159">
        <v>34.7852827223712</v>
      </c>
      <c r="I29" s="157"/>
      <c r="J29" s="157">
        <v>111549</v>
      </c>
      <c r="K29" s="159">
        <v>23.171694342773801</v>
      </c>
      <c r="L29" s="157"/>
      <c r="M29" s="157">
        <v>341345</v>
      </c>
      <c r="N29" s="159">
        <v>70.906435785476603</v>
      </c>
    </row>
    <row r="30" spans="1:14" ht="12.75" customHeight="1">
      <c r="A30" s="158" t="s">
        <v>221</v>
      </c>
      <c r="B30" s="157">
        <v>739940</v>
      </c>
      <c r="C30" s="157"/>
      <c r="D30" s="157">
        <v>336123</v>
      </c>
      <c r="E30" s="159">
        <v>45.425710192718299</v>
      </c>
      <c r="F30" s="157"/>
      <c r="G30" s="157">
        <v>402010</v>
      </c>
      <c r="H30" s="159">
        <v>54.330080817363601</v>
      </c>
      <c r="I30" s="157"/>
      <c r="J30" s="157">
        <v>73177</v>
      </c>
      <c r="K30" s="159">
        <v>21.770899343395101</v>
      </c>
      <c r="L30" s="157"/>
      <c r="M30" s="157">
        <v>243869</v>
      </c>
      <c r="N30" s="159">
        <v>72.553499760504295</v>
      </c>
    </row>
    <row r="31" spans="1:14" ht="12.75" customHeight="1">
      <c r="A31" s="158" t="s">
        <v>224</v>
      </c>
      <c r="B31" s="157">
        <v>739940</v>
      </c>
      <c r="C31" s="157"/>
      <c r="D31" s="157">
        <v>273254</v>
      </c>
      <c r="E31" s="159">
        <v>36.9292104765251</v>
      </c>
      <c r="F31" s="157"/>
      <c r="G31" s="157">
        <v>452383</v>
      </c>
      <c r="H31" s="159">
        <v>61.137794956347797</v>
      </c>
      <c r="I31" s="157"/>
      <c r="J31" s="157">
        <v>51806</v>
      </c>
      <c r="K31" s="159">
        <v>18.958917344302399</v>
      </c>
      <c r="L31" s="157"/>
      <c r="M31" s="157">
        <v>201030</v>
      </c>
      <c r="N31" s="159">
        <v>73.568913904279498</v>
      </c>
    </row>
    <row r="32" spans="1:14" ht="12.75" customHeight="1">
      <c r="A32" s="158" t="s">
        <v>223</v>
      </c>
      <c r="B32" s="157">
        <v>739136</v>
      </c>
      <c r="C32" s="157"/>
      <c r="D32" s="157">
        <v>221984</v>
      </c>
      <c r="E32" s="159">
        <v>30.032903281669402</v>
      </c>
      <c r="F32" s="157"/>
      <c r="G32" s="157">
        <v>517152</v>
      </c>
      <c r="H32" s="159">
        <v>69.967096718330595</v>
      </c>
      <c r="I32" s="157"/>
      <c r="J32" s="157">
        <v>48227</v>
      </c>
      <c r="K32" s="159">
        <v>21.725439671327699</v>
      </c>
      <c r="L32" s="157"/>
      <c r="M32" s="157">
        <v>160990</v>
      </c>
      <c r="N32" s="159">
        <v>72.523244918552706</v>
      </c>
    </row>
    <row r="33" spans="1:14" ht="12.75" customHeight="1">
      <c r="A33" s="158" t="s">
        <v>225</v>
      </c>
      <c r="B33" s="157">
        <v>713249</v>
      </c>
      <c r="C33" s="157"/>
      <c r="D33" s="157">
        <v>132375</v>
      </c>
      <c r="E33" s="159">
        <v>18.559437167104299</v>
      </c>
      <c r="F33" s="157"/>
      <c r="G33" s="157">
        <v>485933</v>
      </c>
      <c r="H33" s="159">
        <v>68.129503160887694</v>
      </c>
      <c r="I33" s="157"/>
      <c r="J33" s="160">
        <v>33523</v>
      </c>
      <c r="K33" s="161">
        <v>25.324268177526001</v>
      </c>
      <c r="L33" s="157"/>
      <c r="M33" s="157">
        <v>87357</v>
      </c>
      <c r="N33" s="159">
        <v>65.992067988668595</v>
      </c>
    </row>
    <row r="34" spans="1:14" ht="12.75" customHeight="1">
      <c r="A34" s="158" t="s">
        <v>226</v>
      </c>
      <c r="B34" s="157">
        <v>739940</v>
      </c>
      <c r="C34" s="157"/>
      <c r="D34" s="157">
        <v>83395</v>
      </c>
      <c r="E34" s="159">
        <v>11.270508419601599</v>
      </c>
      <c r="F34" s="157"/>
      <c r="G34" s="157">
        <v>642571</v>
      </c>
      <c r="H34" s="159">
        <v>86.840960077844201</v>
      </c>
      <c r="I34" s="157"/>
      <c r="J34" s="160">
        <v>12579</v>
      </c>
      <c r="K34" s="161">
        <v>15.0836381078002</v>
      </c>
      <c r="L34" s="157"/>
      <c r="M34" s="160">
        <v>64897</v>
      </c>
      <c r="N34" s="159">
        <v>77.818814077582601</v>
      </c>
    </row>
    <row r="35" spans="1:14" ht="4.5" customHeight="1">
      <c r="A35" s="157"/>
      <c r="B35" s="157"/>
      <c r="C35" s="157"/>
      <c r="D35" s="157"/>
      <c r="E35" s="157"/>
      <c r="F35" s="157"/>
      <c r="G35" s="157"/>
      <c r="H35" s="157"/>
      <c r="I35" s="157"/>
      <c r="J35" s="157"/>
      <c r="K35" s="157"/>
      <c r="L35" s="157"/>
      <c r="M35" s="157"/>
      <c r="N35" s="157"/>
    </row>
    <row r="36" spans="1:14" ht="12.75" customHeight="1">
      <c r="A36" s="155" t="s">
        <v>90</v>
      </c>
      <c r="B36" s="156">
        <v>185916</v>
      </c>
      <c r="C36" s="157"/>
      <c r="D36" s="157"/>
      <c r="E36" s="157"/>
      <c r="F36" s="157"/>
      <c r="G36" s="157"/>
      <c r="H36" s="157"/>
      <c r="I36" s="157"/>
      <c r="J36" s="157"/>
      <c r="K36" s="157"/>
      <c r="L36" s="157"/>
      <c r="M36" s="157"/>
      <c r="N36" s="157"/>
    </row>
    <row r="37" spans="1:14" ht="12.75" customHeight="1">
      <c r="A37" s="158" t="s">
        <v>222</v>
      </c>
      <c r="B37" s="157">
        <v>184867</v>
      </c>
      <c r="C37" s="157"/>
      <c r="D37" s="157">
        <v>109029</v>
      </c>
      <c r="E37" s="159">
        <v>58.976994271557402</v>
      </c>
      <c r="F37" s="157"/>
      <c r="G37" s="157">
        <v>75064</v>
      </c>
      <c r="H37" s="159">
        <v>40.604326353540699</v>
      </c>
      <c r="I37" s="157"/>
      <c r="J37" s="157">
        <v>25302</v>
      </c>
      <c r="K37" s="159">
        <v>23.206669785102999</v>
      </c>
      <c r="L37" s="157"/>
      <c r="M37" s="157">
        <v>78440</v>
      </c>
      <c r="N37" s="159">
        <v>71.944161645066899</v>
      </c>
    </row>
    <row r="38" spans="1:14" ht="12.75" customHeight="1">
      <c r="A38" s="158" t="s">
        <v>223</v>
      </c>
      <c r="B38" s="157">
        <v>185671</v>
      </c>
      <c r="C38" s="157"/>
      <c r="D38" s="157">
        <v>102261</v>
      </c>
      <c r="E38" s="159">
        <v>55.076452434682899</v>
      </c>
      <c r="F38" s="157"/>
      <c r="G38" s="157">
        <v>83029</v>
      </c>
      <c r="H38" s="159">
        <v>44.718345891388502</v>
      </c>
      <c r="I38" s="157"/>
      <c r="J38" s="157">
        <v>28831</v>
      </c>
      <c r="K38" s="159">
        <v>28.1935439708198</v>
      </c>
      <c r="L38" s="157"/>
      <c r="M38" s="157">
        <v>69938</v>
      </c>
      <c r="N38" s="159">
        <v>68.391664466414397</v>
      </c>
    </row>
    <row r="39" spans="1:14" ht="12.75" customHeight="1">
      <c r="A39" s="158" t="s">
        <v>221</v>
      </c>
      <c r="B39" s="157">
        <v>185269</v>
      </c>
      <c r="C39" s="157"/>
      <c r="D39" s="157">
        <v>80432</v>
      </c>
      <c r="E39" s="159">
        <v>43.413630990613598</v>
      </c>
      <c r="F39" s="157"/>
      <c r="G39" s="157">
        <v>104456</v>
      </c>
      <c r="H39" s="159">
        <v>56.380722085184203</v>
      </c>
      <c r="I39" s="157"/>
      <c r="J39" s="157">
        <v>18350</v>
      </c>
      <c r="K39" s="159">
        <v>22.8143027650686</v>
      </c>
      <c r="L39" s="157"/>
      <c r="M39" s="157">
        <v>57255</v>
      </c>
      <c r="N39" s="159">
        <v>71.184354485776794</v>
      </c>
    </row>
    <row r="40" spans="1:14" ht="12.75" customHeight="1">
      <c r="A40" s="158" t="s">
        <v>224</v>
      </c>
      <c r="B40" s="157">
        <v>185916</v>
      </c>
      <c r="C40" s="157"/>
      <c r="D40" s="157">
        <v>62975</v>
      </c>
      <c r="E40" s="159">
        <v>33.872824286236799</v>
      </c>
      <c r="F40" s="157"/>
      <c r="G40" s="157">
        <v>121526</v>
      </c>
      <c r="H40" s="159">
        <v>65.366079304632194</v>
      </c>
      <c r="I40" s="157"/>
      <c r="J40" s="160">
        <v>13387</v>
      </c>
      <c r="K40" s="161">
        <v>21.257641921397401</v>
      </c>
      <c r="L40" s="157"/>
      <c r="M40" s="157">
        <v>47661</v>
      </c>
      <c r="N40" s="159">
        <v>75.682413656212802</v>
      </c>
    </row>
    <row r="41" spans="1:14" ht="12.75" customHeight="1">
      <c r="A41" s="158" t="s">
        <v>225</v>
      </c>
      <c r="B41" s="157">
        <v>179384</v>
      </c>
      <c r="C41" s="157"/>
      <c r="D41" s="157">
        <v>25389</v>
      </c>
      <c r="E41" s="159">
        <v>14.153436203897799</v>
      </c>
      <c r="F41" s="157"/>
      <c r="G41" s="157">
        <v>142753</v>
      </c>
      <c r="H41" s="159">
        <v>79.5795611648754</v>
      </c>
      <c r="I41" s="157"/>
      <c r="J41" s="160">
        <v>6624</v>
      </c>
      <c r="K41" s="161">
        <v>26.090038993264798</v>
      </c>
      <c r="L41" s="157"/>
      <c r="M41" s="160">
        <v>15782</v>
      </c>
      <c r="N41" s="159">
        <v>62.160778289810601</v>
      </c>
    </row>
    <row r="42" spans="1:14" ht="12.75" customHeight="1">
      <c r="A42" s="158" t="s">
        <v>226</v>
      </c>
      <c r="B42" s="157">
        <v>184916</v>
      </c>
      <c r="C42" s="157"/>
      <c r="D42" s="160">
        <v>12909</v>
      </c>
      <c r="E42" s="161">
        <v>6.9810075926366597</v>
      </c>
      <c r="F42" s="157"/>
      <c r="G42" s="157">
        <v>170778</v>
      </c>
      <c r="H42" s="159">
        <v>92.354366306863696</v>
      </c>
      <c r="I42" s="157"/>
      <c r="J42" s="162">
        <v>2687</v>
      </c>
      <c r="K42" s="163">
        <v>20.814935316445901</v>
      </c>
      <c r="L42" s="157"/>
      <c r="M42" s="160">
        <v>9766</v>
      </c>
      <c r="N42" s="159">
        <v>75.652645441165106</v>
      </c>
    </row>
    <row r="43" spans="1:14" ht="4.5" customHeight="1">
      <c r="A43" s="157"/>
      <c r="B43" s="157"/>
      <c r="C43" s="157"/>
      <c r="D43" s="157"/>
      <c r="E43" s="157"/>
      <c r="F43" s="157"/>
      <c r="G43" s="157"/>
      <c r="H43" s="157"/>
      <c r="I43" s="157"/>
      <c r="J43" s="157"/>
      <c r="K43" s="157"/>
      <c r="L43" s="157"/>
      <c r="M43" s="157"/>
      <c r="N43" s="157"/>
    </row>
    <row r="44" spans="1:14" ht="12.75" customHeight="1">
      <c r="A44" s="155" t="s">
        <v>91</v>
      </c>
      <c r="B44" s="156">
        <v>149155</v>
      </c>
      <c r="C44" s="157"/>
      <c r="D44" s="157"/>
      <c r="E44" s="157"/>
      <c r="F44" s="157"/>
      <c r="G44" s="157"/>
      <c r="H44" s="157"/>
      <c r="I44" s="157"/>
      <c r="J44" s="157"/>
      <c r="K44" s="157"/>
      <c r="L44" s="157"/>
      <c r="M44" s="157"/>
      <c r="N44" s="157"/>
    </row>
    <row r="45" spans="1:14" ht="12.75" customHeight="1">
      <c r="A45" s="158" t="s">
        <v>224</v>
      </c>
      <c r="B45" s="157">
        <v>149155</v>
      </c>
      <c r="C45" s="157"/>
      <c r="D45" s="157">
        <v>96091</v>
      </c>
      <c r="E45" s="159">
        <v>64.423586202272801</v>
      </c>
      <c r="F45" s="157"/>
      <c r="G45" s="157">
        <v>52607</v>
      </c>
      <c r="H45" s="159">
        <v>35.270021118970199</v>
      </c>
      <c r="I45" s="157"/>
      <c r="J45" s="157">
        <v>41584</v>
      </c>
      <c r="K45" s="159">
        <v>43.275644961546902</v>
      </c>
      <c r="L45" s="157"/>
      <c r="M45" s="157">
        <v>53726</v>
      </c>
      <c r="N45" s="159">
        <v>55.911583811179</v>
      </c>
    </row>
    <row r="46" spans="1:14" ht="12.75" customHeight="1">
      <c r="A46" s="158" t="s">
        <v>222</v>
      </c>
      <c r="B46" s="157">
        <v>149155</v>
      </c>
      <c r="C46" s="157"/>
      <c r="D46" s="157">
        <v>92966</v>
      </c>
      <c r="E46" s="159">
        <v>62.328450269853498</v>
      </c>
      <c r="F46" s="157"/>
      <c r="G46" s="157">
        <v>56189</v>
      </c>
      <c r="H46" s="159">
        <v>37.671549730146502</v>
      </c>
      <c r="I46" s="157"/>
      <c r="J46" s="157">
        <v>36499</v>
      </c>
      <c r="K46" s="159">
        <v>39.260589893079199</v>
      </c>
      <c r="L46" s="157"/>
      <c r="M46" s="157">
        <v>55146</v>
      </c>
      <c r="N46" s="159">
        <v>59.318460512445398</v>
      </c>
    </row>
    <row r="47" spans="1:14" ht="12.75" customHeight="1">
      <c r="A47" s="158" t="s">
        <v>221</v>
      </c>
      <c r="B47" s="157">
        <v>149155</v>
      </c>
      <c r="C47" s="157"/>
      <c r="D47" s="157">
        <v>87823</v>
      </c>
      <c r="E47" s="159">
        <v>58.880359357715101</v>
      </c>
      <c r="F47" s="157"/>
      <c r="G47" s="157">
        <v>61332</v>
      </c>
      <c r="H47" s="159">
        <v>41.119640642284899</v>
      </c>
      <c r="I47" s="157"/>
      <c r="J47" s="157">
        <v>43396</v>
      </c>
      <c r="K47" s="159">
        <v>49.413023923118097</v>
      </c>
      <c r="L47" s="157"/>
      <c r="M47" s="157">
        <v>42673</v>
      </c>
      <c r="N47" s="159">
        <v>48.589777165435002</v>
      </c>
    </row>
    <row r="48" spans="1:14" ht="12.75" customHeight="1">
      <c r="A48" s="158" t="s">
        <v>223</v>
      </c>
      <c r="B48" s="157">
        <v>148897</v>
      </c>
      <c r="C48" s="157"/>
      <c r="D48" s="157">
        <v>83850</v>
      </c>
      <c r="E48" s="159">
        <v>56.314096321618301</v>
      </c>
      <c r="F48" s="157"/>
      <c r="G48" s="157">
        <v>64695</v>
      </c>
      <c r="H48" s="159">
        <v>43.449498646715497</v>
      </c>
      <c r="I48" s="157"/>
      <c r="J48" s="157">
        <v>39086</v>
      </c>
      <c r="K48" s="159">
        <v>46.614192009540801</v>
      </c>
      <c r="L48" s="157"/>
      <c r="M48" s="157">
        <v>43716</v>
      </c>
      <c r="N48" s="159">
        <v>52.135957066189597</v>
      </c>
    </row>
    <row r="49" spans="1:14" ht="12.75" customHeight="1">
      <c r="A49" s="158" t="s">
        <v>225</v>
      </c>
      <c r="B49" s="157">
        <v>145603</v>
      </c>
      <c r="C49" s="157"/>
      <c r="D49" s="157">
        <v>38507</v>
      </c>
      <c r="E49" s="159">
        <v>26.4465704690151</v>
      </c>
      <c r="F49" s="157"/>
      <c r="G49" s="157">
        <v>102514</v>
      </c>
      <c r="H49" s="159">
        <v>70.406516349251007</v>
      </c>
      <c r="I49" s="157"/>
      <c r="J49" s="157">
        <v>18782</v>
      </c>
      <c r="K49" s="159">
        <v>48.775547303087698</v>
      </c>
      <c r="L49" s="157"/>
      <c r="M49" s="157">
        <v>18984</v>
      </c>
      <c r="N49" s="159">
        <v>49.300127249591</v>
      </c>
    </row>
    <row r="50" spans="1:14" ht="12.75" customHeight="1">
      <c r="A50" s="158" t="s">
        <v>226</v>
      </c>
      <c r="B50" s="157">
        <v>149155</v>
      </c>
      <c r="C50" s="157"/>
      <c r="D50" s="157">
        <v>28511</v>
      </c>
      <c r="E50" s="159">
        <v>19.115014582146099</v>
      </c>
      <c r="F50" s="157"/>
      <c r="G50" s="157">
        <v>120443</v>
      </c>
      <c r="H50" s="159">
        <v>80.750226274680699</v>
      </c>
      <c r="I50" s="157"/>
      <c r="J50" s="160">
        <v>9554</v>
      </c>
      <c r="K50" s="161">
        <v>33.509873382203402</v>
      </c>
      <c r="L50" s="157"/>
      <c r="M50" s="160">
        <v>18704</v>
      </c>
      <c r="N50" s="159">
        <v>65.602749815860506</v>
      </c>
    </row>
    <row r="51" spans="1:14" ht="4.5" customHeight="1">
      <c r="A51" s="157"/>
      <c r="B51" s="157"/>
      <c r="C51" s="157"/>
      <c r="D51" s="157"/>
      <c r="E51" s="157"/>
      <c r="F51" s="157"/>
      <c r="G51" s="157"/>
      <c r="H51" s="157"/>
      <c r="I51" s="157"/>
      <c r="J51" s="157"/>
      <c r="K51" s="157"/>
      <c r="L51" s="157"/>
      <c r="M51" s="157"/>
      <c r="N51" s="157"/>
    </row>
    <row r="52" spans="1:14" ht="12.75" customHeight="1">
      <c r="A52" s="155" t="s">
        <v>92</v>
      </c>
      <c r="B52" s="156">
        <v>565396</v>
      </c>
      <c r="C52" s="157"/>
      <c r="D52" s="157"/>
      <c r="E52" s="157"/>
      <c r="F52" s="157"/>
      <c r="G52" s="157"/>
      <c r="H52" s="157"/>
      <c r="I52" s="157"/>
      <c r="J52" s="157"/>
      <c r="K52" s="157"/>
      <c r="L52" s="157"/>
      <c r="M52" s="157"/>
      <c r="N52" s="157"/>
    </row>
    <row r="53" spans="1:14" ht="12.75" customHeight="1">
      <c r="A53" s="158" t="s">
        <v>222</v>
      </c>
      <c r="B53" s="157">
        <v>565396</v>
      </c>
      <c r="C53" s="157"/>
      <c r="D53" s="157">
        <v>354378</v>
      </c>
      <c r="E53" s="159">
        <v>62.677839956419902</v>
      </c>
      <c r="F53" s="157"/>
      <c r="G53" s="157">
        <v>209135</v>
      </c>
      <c r="H53" s="159">
        <v>36.989119130662402</v>
      </c>
      <c r="I53" s="157"/>
      <c r="J53" s="157">
        <v>96067</v>
      </c>
      <c r="K53" s="159">
        <v>27.1086241245224</v>
      </c>
      <c r="L53" s="157"/>
      <c r="M53" s="157">
        <v>242799</v>
      </c>
      <c r="N53" s="159">
        <v>68.514128980918699</v>
      </c>
    </row>
    <row r="54" spans="1:14" ht="12.75" customHeight="1">
      <c r="A54" s="158" t="s">
        <v>224</v>
      </c>
      <c r="B54" s="157">
        <v>565396</v>
      </c>
      <c r="C54" s="157"/>
      <c r="D54" s="157">
        <v>329422</v>
      </c>
      <c r="E54" s="159">
        <v>58.263942440342703</v>
      </c>
      <c r="F54" s="157"/>
      <c r="G54" s="157">
        <v>231833</v>
      </c>
      <c r="H54" s="159">
        <v>41.003650538737503</v>
      </c>
      <c r="I54" s="157"/>
      <c r="J54" s="157">
        <v>80250</v>
      </c>
      <c r="K54" s="159">
        <v>24.360850216439701</v>
      </c>
      <c r="L54" s="157"/>
      <c r="M54" s="157">
        <v>237023</v>
      </c>
      <c r="N54" s="159">
        <v>71.951175088488299</v>
      </c>
    </row>
    <row r="55" spans="1:14" ht="12.75" customHeight="1">
      <c r="A55" s="158" t="s">
        <v>221</v>
      </c>
      <c r="B55" s="157">
        <v>565396</v>
      </c>
      <c r="C55" s="157"/>
      <c r="D55" s="157">
        <v>248626</v>
      </c>
      <c r="E55" s="159">
        <v>43.973781208215101</v>
      </c>
      <c r="F55" s="157"/>
      <c r="G55" s="157">
        <v>316770</v>
      </c>
      <c r="H55" s="159">
        <v>56.026218791784899</v>
      </c>
      <c r="I55" s="157"/>
      <c r="J55" s="157">
        <v>76181</v>
      </c>
      <c r="K55" s="159">
        <v>30.640801846950801</v>
      </c>
      <c r="L55" s="157"/>
      <c r="M55" s="157">
        <v>162632</v>
      </c>
      <c r="N55" s="159">
        <v>65.412306033962693</v>
      </c>
    </row>
    <row r="56" spans="1:14" ht="12.75" customHeight="1">
      <c r="A56" s="158" t="s">
        <v>223</v>
      </c>
      <c r="B56" s="157">
        <v>565396</v>
      </c>
      <c r="C56" s="157"/>
      <c r="D56" s="157">
        <v>234992</v>
      </c>
      <c r="E56" s="159">
        <v>41.562373982129301</v>
      </c>
      <c r="F56" s="157"/>
      <c r="G56" s="157">
        <v>330404</v>
      </c>
      <c r="H56" s="159">
        <v>58.437626017870699</v>
      </c>
      <c r="I56" s="157"/>
      <c r="J56" s="160">
        <v>60843</v>
      </c>
      <c r="K56" s="159">
        <v>25.8915197113093</v>
      </c>
      <c r="L56" s="157"/>
      <c r="M56" s="157">
        <v>165512</v>
      </c>
      <c r="N56" s="159">
        <v>70.433036018247407</v>
      </c>
    </row>
    <row r="57" spans="1:14" ht="12.75" customHeight="1">
      <c r="A57" s="158" t="s">
        <v>225</v>
      </c>
      <c r="B57" s="157">
        <v>551749</v>
      </c>
      <c r="C57" s="157"/>
      <c r="D57" s="157">
        <v>143542</v>
      </c>
      <c r="E57" s="159">
        <v>26.015815162329201</v>
      </c>
      <c r="F57" s="157"/>
      <c r="G57" s="157">
        <v>374483</v>
      </c>
      <c r="H57" s="159">
        <v>67.871985268663806</v>
      </c>
      <c r="I57" s="157"/>
      <c r="J57" s="160">
        <v>37315</v>
      </c>
      <c r="K57" s="159">
        <v>25.995875771551201</v>
      </c>
      <c r="L57" s="157"/>
      <c r="M57" s="157">
        <v>95226</v>
      </c>
      <c r="N57" s="159">
        <v>66.340165247802005</v>
      </c>
    </row>
    <row r="58" spans="1:14" ht="12.75" customHeight="1">
      <c r="A58" s="158" t="s">
        <v>226</v>
      </c>
      <c r="B58" s="157">
        <v>565396</v>
      </c>
      <c r="C58" s="157"/>
      <c r="D58" s="157">
        <v>128268</v>
      </c>
      <c r="E58" s="159">
        <v>22.686400328265499</v>
      </c>
      <c r="F58" s="157"/>
      <c r="G58" s="157">
        <v>433816</v>
      </c>
      <c r="H58" s="159">
        <v>76.727815548748097</v>
      </c>
      <c r="I58" s="157"/>
      <c r="J58" s="160">
        <v>21322</v>
      </c>
      <c r="K58" s="161">
        <v>16.623008076839099</v>
      </c>
      <c r="L58" s="157"/>
      <c r="M58" s="157">
        <v>104656</v>
      </c>
      <c r="N58" s="159">
        <v>81.591667446284305</v>
      </c>
    </row>
    <row r="59" spans="1:14" ht="4.5" customHeight="1">
      <c r="A59" s="157"/>
      <c r="B59" s="157"/>
      <c r="C59" s="157"/>
      <c r="D59" s="157"/>
      <c r="E59" s="157"/>
      <c r="F59" s="157"/>
      <c r="G59" s="157"/>
      <c r="H59" s="157"/>
      <c r="I59" s="157"/>
      <c r="J59" s="157"/>
      <c r="K59" s="157"/>
      <c r="L59" s="157"/>
      <c r="M59" s="157"/>
      <c r="N59" s="157"/>
    </row>
    <row r="60" spans="1:14" ht="12.75" customHeight="1">
      <c r="A60" s="155" t="s">
        <v>93</v>
      </c>
      <c r="B60" s="156">
        <v>121336</v>
      </c>
      <c r="C60" s="157"/>
      <c r="D60" s="157"/>
      <c r="E60" s="157"/>
      <c r="F60" s="157"/>
      <c r="G60" s="157"/>
      <c r="H60" s="157"/>
      <c r="I60" s="157"/>
      <c r="J60" s="157"/>
      <c r="K60" s="157"/>
      <c r="L60" s="157"/>
      <c r="M60" s="157"/>
      <c r="N60" s="157"/>
    </row>
    <row r="61" spans="1:14" ht="12.75" customHeight="1">
      <c r="A61" s="158" t="s">
        <v>224</v>
      </c>
      <c r="B61" s="157">
        <v>121336</v>
      </c>
      <c r="C61" s="157"/>
      <c r="D61" s="157">
        <v>56599</v>
      </c>
      <c r="E61" s="159">
        <v>46.646502274675299</v>
      </c>
      <c r="F61" s="157"/>
      <c r="G61" s="157">
        <v>64115</v>
      </c>
      <c r="H61" s="159">
        <v>52.840871629195</v>
      </c>
      <c r="I61" s="157"/>
      <c r="J61" s="157">
        <v>20762</v>
      </c>
      <c r="K61" s="159">
        <v>36.6826269015354</v>
      </c>
      <c r="L61" s="157"/>
      <c r="M61" s="157">
        <v>34585</v>
      </c>
      <c r="N61" s="159">
        <v>61.105319881976698</v>
      </c>
    </row>
    <row r="62" spans="1:14" ht="12.75" customHeight="1">
      <c r="A62" s="158" t="s">
        <v>222</v>
      </c>
      <c r="B62" s="157">
        <v>121336</v>
      </c>
      <c r="C62" s="157"/>
      <c r="D62" s="157">
        <v>54029</v>
      </c>
      <c r="E62" s="159">
        <v>44.528416957869098</v>
      </c>
      <c r="F62" s="157"/>
      <c r="G62" s="157">
        <v>67082</v>
      </c>
      <c r="H62" s="159">
        <v>55.2861475571965</v>
      </c>
      <c r="I62" s="157"/>
      <c r="J62" s="157">
        <v>21755</v>
      </c>
      <c r="K62" s="159">
        <v>40.265413018934296</v>
      </c>
      <c r="L62" s="157"/>
      <c r="M62" s="157">
        <v>30732</v>
      </c>
      <c r="N62" s="159">
        <v>56.880564141479603</v>
      </c>
    </row>
    <row r="63" spans="1:14" ht="12.75" customHeight="1">
      <c r="A63" s="158" t="s">
        <v>221</v>
      </c>
      <c r="B63" s="157">
        <v>121336</v>
      </c>
      <c r="C63" s="157"/>
      <c r="D63" s="157">
        <v>45401</v>
      </c>
      <c r="E63" s="159">
        <v>37.417584228918003</v>
      </c>
      <c r="F63" s="157"/>
      <c r="G63" s="157">
        <v>75496</v>
      </c>
      <c r="H63" s="159">
        <v>62.220610536032197</v>
      </c>
      <c r="I63" s="157"/>
      <c r="J63" s="157">
        <v>22873</v>
      </c>
      <c r="K63" s="159">
        <v>50.379947578247197</v>
      </c>
      <c r="L63" s="157"/>
      <c r="M63" s="157">
        <v>21550</v>
      </c>
      <c r="N63" s="159">
        <v>47.465914847690598</v>
      </c>
    </row>
    <row r="64" spans="1:14" ht="12.75" customHeight="1">
      <c r="A64" s="158" t="s">
        <v>223</v>
      </c>
      <c r="B64" s="157">
        <v>121273</v>
      </c>
      <c r="C64" s="157"/>
      <c r="D64" s="157">
        <v>31650</v>
      </c>
      <c r="E64" s="159">
        <v>26.098142208075998</v>
      </c>
      <c r="F64" s="157"/>
      <c r="G64" s="157">
        <v>89148</v>
      </c>
      <c r="H64" s="159">
        <v>73.510179512339903</v>
      </c>
      <c r="I64" s="157"/>
      <c r="J64" s="157">
        <v>14780</v>
      </c>
      <c r="K64" s="159">
        <v>46.698262243285903</v>
      </c>
      <c r="L64" s="157"/>
      <c r="M64" s="157">
        <v>16367</v>
      </c>
      <c r="N64" s="159">
        <v>51.7124802527646</v>
      </c>
    </row>
    <row r="65" spans="1:14" ht="12.75" customHeight="1">
      <c r="A65" s="158" t="s">
        <v>225</v>
      </c>
      <c r="B65" s="157">
        <v>111160</v>
      </c>
      <c r="C65" s="157"/>
      <c r="D65" s="157">
        <v>26233</v>
      </c>
      <c r="E65" s="159">
        <v>23.599316300827599</v>
      </c>
      <c r="F65" s="157"/>
      <c r="G65" s="157">
        <v>75076</v>
      </c>
      <c r="H65" s="159">
        <v>67.538682979488996</v>
      </c>
      <c r="I65" s="157"/>
      <c r="J65" s="160">
        <v>8335</v>
      </c>
      <c r="K65" s="159">
        <v>31.7729577250029</v>
      </c>
      <c r="L65" s="157"/>
      <c r="M65" s="157">
        <v>16096</v>
      </c>
      <c r="N65" s="159">
        <v>61.3578317386498</v>
      </c>
    </row>
    <row r="66" spans="1:14" ht="12.75" customHeight="1">
      <c r="A66" s="158" t="s">
        <v>226</v>
      </c>
      <c r="B66" s="157">
        <v>121272</v>
      </c>
      <c r="C66" s="157"/>
      <c r="D66" s="157">
        <v>16416</v>
      </c>
      <c r="E66" s="159">
        <v>13.5365129625965</v>
      </c>
      <c r="F66" s="157"/>
      <c r="G66" s="157">
        <v>104041</v>
      </c>
      <c r="H66" s="159">
        <v>85.791444026650794</v>
      </c>
      <c r="I66" s="157"/>
      <c r="J66" s="160">
        <v>4951</v>
      </c>
      <c r="K66" s="161">
        <v>30.159600389863499</v>
      </c>
      <c r="L66" s="157"/>
      <c r="M66" s="160">
        <v>11341</v>
      </c>
      <c r="N66" s="159">
        <v>69.085038986354803</v>
      </c>
    </row>
    <row r="67" spans="1:14" ht="4.5" customHeight="1">
      <c r="A67" s="157"/>
      <c r="B67" s="157"/>
      <c r="C67" s="157"/>
      <c r="D67" s="157"/>
      <c r="E67" s="157"/>
      <c r="F67" s="157"/>
      <c r="G67" s="157"/>
      <c r="H67" s="157"/>
      <c r="I67" s="157"/>
      <c r="J67" s="157"/>
      <c r="K67" s="157"/>
      <c r="L67" s="157"/>
      <c r="M67" s="157"/>
      <c r="N67" s="157"/>
    </row>
    <row r="68" spans="1:14" ht="12.75" customHeight="1">
      <c r="A68" s="155" t="s">
        <v>94</v>
      </c>
      <c r="B68" s="156">
        <v>626728</v>
      </c>
      <c r="C68" s="157"/>
      <c r="D68" s="157"/>
      <c r="E68" s="157"/>
      <c r="F68" s="157"/>
      <c r="G68" s="157"/>
      <c r="H68" s="157"/>
      <c r="I68" s="157"/>
      <c r="J68" s="157"/>
      <c r="K68" s="157"/>
      <c r="L68" s="157"/>
      <c r="M68" s="157"/>
      <c r="N68" s="157"/>
    </row>
    <row r="69" spans="1:14" ht="12.75" customHeight="1">
      <c r="A69" s="158" t="s">
        <v>221</v>
      </c>
      <c r="B69" s="157">
        <v>626728</v>
      </c>
      <c r="C69" s="157"/>
      <c r="D69" s="157">
        <v>352397</v>
      </c>
      <c r="E69" s="159">
        <v>56.228060657893103</v>
      </c>
      <c r="F69" s="157"/>
      <c r="G69" s="157">
        <v>272731</v>
      </c>
      <c r="H69" s="159">
        <v>43.516645179408002</v>
      </c>
      <c r="I69" s="157"/>
      <c r="J69" s="157">
        <v>181559</v>
      </c>
      <c r="K69" s="159">
        <v>51.521153698811297</v>
      </c>
      <c r="L69" s="157"/>
      <c r="M69" s="157">
        <v>161786</v>
      </c>
      <c r="N69" s="159">
        <v>45.910152470083503</v>
      </c>
    </row>
    <row r="70" spans="1:14" ht="12.75" customHeight="1">
      <c r="A70" s="158" t="s">
        <v>222</v>
      </c>
      <c r="B70" s="157">
        <v>621964</v>
      </c>
      <c r="C70" s="157"/>
      <c r="D70" s="157">
        <v>299310</v>
      </c>
      <c r="E70" s="159">
        <v>48.123364053224897</v>
      </c>
      <c r="F70" s="157"/>
      <c r="G70" s="157">
        <v>320112</v>
      </c>
      <c r="H70" s="159">
        <v>51.467930619778599</v>
      </c>
      <c r="I70" s="157"/>
      <c r="J70" s="157">
        <v>151459</v>
      </c>
      <c r="K70" s="159">
        <v>50.602719588386599</v>
      </c>
      <c r="L70" s="157"/>
      <c r="M70" s="157">
        <v>143402</v>
      </c>
      <c r="N70" s="159">
        <v>47.910861648458102</v>
      </c>
    </row>
    <row r="71" spans="1:14" ht="12.75" customHeight="1">
      <c r="A71" s="158" t="s">
        <v>223</v>
      </c>
      <c r="B71" s="157">
        <v>625488</v>
      </c>
      <c r="C71" s="157"/>
      <c r="D71" s="157">
        <v>299007</v>
      </c>
      <c r="E71" s="159">
        <v>47.803794797022498</v>
      </c>
      <c r="F71" s="157"/>
      <c r="G71" s="157">
        <v>324881</v>
      </c>
      <c r="H71" s="159">
        <v>51.9404049318292</v>
      </c>
      <c r="I71" s="157"/>
      <c r="J71" s="157">
        <v>160466</v>
      </c>
      <c r="K71" s="159">
        <v>53.6663021267061</v>
      </c>
      <c r="L71" s="157"/>
      <c r="M71" s="157">
        <v>137714</v>
      </c>
      <c r="N71" s="159">
        <v>46.057115719698899</v>
      </c>
    </row>
    <row r="72" spans="1:14" ht="12.75" customHeight="1">
      <c r="A72" s="158" t="s">
        <v>224</v>
      </c>
      <c r="B72" s="157">
        <v>626728</v>
      </c>
      <c r="C72" s="157"/>
      <c r="D72" s="157">
        <v>282598</v>
      </c>
      <c r="E72" s="159">
        <v>45.0910123690022</v>
      </c>
      <c r="F72" s="157"/>
      <c r="G72" s="157">
        <v>338541</v>
      </c>
      <c r="H72" s="159">
        <v>54.017213208919998</v>
      </c>
      <c r="I72" s="157"/>
      <c r="J72" s="157">
        <v>123410</v>
      </c>
      <c r="K72" s="159">
        <v>43.669806580372097</v>
      </c>
      <c r="L72" s="157"/>
      <c r="M72" s="157">
        <v>158412</v>
      </c>
      <c r="N72" s="159">
        <v>56.0555984118784</v>
      </c>
    </row>
    <row r="73" spans="1:14" ht="12.75" customHeight="1">
      <c r="A73" s="158" t="s">
        <v>225</v>
      </c>
      <c r="B73" s="157">
        <v>620763</v>
      </c>
      <c r="C73" s="157"/>
      <c r="D73" s="157">
        <v>117323</v>
      </c>
      <c r="E73" s="159">
        <v>18.899805561865001</v>
      </c>
      <c r="F73" s="157"/>
      <c r="G73" s="157">
        <v>483446</v>
      </c>
      <c r="H73" s="159">
        <v>77.879319482636703</v>
      </c>
      <c r="I73" s="157"/>
      <c r="J73" s="160">
        <v>50565</v>
      </c>
      <c r="K73" s="161">
        <v>43.098966102128301</v>
      </c>
      <c r="L73" s="157"/>
      <c r="M73" s="160">
        <v>66167</v>
      </c>
      <c r="N73" s="159">
        <v>56.397296352803799</v>
      </c>
    </row>
    <row r="74" spans="1:14" ht="12.75" customHeight="1">
      <c r="A74" s="158" t="s">
        <v>226</v>
      </c>
      <c r="B74" s="157">
        <v>626728</v>
      </c>
      <c r="C74" s="157"/>
      <c r="D74" s="157">
        <v>86598</v>
      </c>
      <c r="E74" s="159">
        <v>13.8174774383784</v>
      </c>
      <c r="F74" s="157"/>
      <c r="G74" s="157">
        <v>536455</v>
      </c>
      <c r="H74" s="159">
        <v>85.596143781672396</v>
      </c>
      <c r="I74" s="157"/>
      <c r="J74" s="160">
        <v>40033</v>
      </c>
      <c r="K74" s="159">
        <v>46.2285503129402</v>
      </c>
      <c r="L74" s="157"/>
      <c r="M74" s="160">
        <v>46565</v>
      </c>
      <c r="N74" s="159">
        <v>53.7714496870598</v>
      </c>
    </row>
    <row r="75" spans="1:14" ht="4.5" customHeight="1">
      <c r="A75" s="157"/>
      <c r="B75" s="157"/>
      <c r="C75" s="157"/>
      <c r="D75" s="157"/>
      <c r="E75" s="157"/>
      <c r="F75" s="157"/>
      <c r="G75" s="157"/>
      <c r="H75" s="157"/>
      <c r="I75" s="157"/>
      <c r="J75" s="157"/>
      <c r="K75" s="157"/>
      <c r="L75" s="157"/>
      <c r="M75" s="157"/>
      <c r="N75" s="157"/>
    </row>
    <row r="76" spans="1:14" ht="12.75" customHeight="1">
      <c r="A76" s="155" t="s">
        <v>95</v>
      </c>
      <c r="B76" s="156">
        <v>621928</v>
      </c>
      <c r="C76" s="157"/>
      <c r="D76" s="157"/>
      <c r="E76" s="157"/>
      <c r="F76" s="157"/>
      <c r="G76" s="157"/>
      <c r="H76" s="157"/>
      <c r="I76" s="157"/>
      <c r="J76" s="157"/>
      <c r="K76" s="157"/>
      <c r="L76" s="157"/>
      <c r="M76" s="157"/>
      <c r="N76" s="157"/>
    </row>
    <row r="77" spans="1:14" ht="12.75" customHeight="1">
      <c r="A77" s="158" t="s">
        <v>222</v>
      </c>
      <c r="B77" s="157">
        <v>621267</v>
      </c>
      <c r="C77" s="157"/>
      <c r="D77" s="157">
        <v>358195</v>
      </c>
      <c r="E77" s="159">
        <v>57.655565159585201</v>
      </c>
      <c r="F77" s="157"/>
      <c r="G77" s="157">
        <v>263072</v>
      </c>
      <c r="H77" s="159">
        <v>42.344434840414799</v>
      </c>
      <c r="I77" s="157"/>
      <c r="J77" s="157">
        <v>90769</v>
      </c>
      <c r="K77" s="159">
        <v>25.340666396795001</v>
      </c>
      <c r="L77" s="157"/>
      <c r="M77" s="157">
        <v>251433</v>
      </c>
      <c r="N77" s="159">
        <v>70.194447158670599</v>
      </c>
    </row>
    <row r="78" spans="1:14" ht="12.75" customHeight="1">
      <c r="A78" s="158" t="s">
        <v>221</v>
      </c>
      <c r="B78" s="157">
        <v>621928</v>
      </c>
      <c r="C78" s="157"/>
      <c r="D78" s="157">
        <v>299908</v>
      </c>
      <c r="E78" s="159">
        <v>48.222302260068702</v>
      </c>
      <c r="F78" s="157"/>
      <c r="G78" s="157">
        <v>322020</v>
      </c>
      <c r="H78" s="159">
        <v>51.777697739931298</v>
      </c>
      <c r="I78" s="157"/>
      <c r="J78" s="157">
        <v>89104</v>
      </c>
      <c r="K78" s="159">
        <v>29.710444536324498</v>
      </c>
      <c r="L78" s="157"/>
      <c r="M78" s="157">
        <v>199201</v>
      </c>
      <c r="N78" s="159">
        <v>66.420702348720297</v>
      </c>
    </row>
    <row r="79" spans="1:14" ht="12.75" customHeight="1">
      <c r="A79" s="158" t="s">
        <v>224</v>
      </c>
      <c r="B79" s="157">
        <v>621928</v>
      </c>
      <c r="C79" s="157"/>
      <c r="D79" s="157">
        <v>277431</v>
      </c>
      <c r="E79" s="159">
        <v>44.608218314660199</v>
      </c>
      <c r="F79" s="157"/>
      <c r="G79" s="157">
        <v>343083</v>
      </c>
      <c r="H79" s="159">
        <v>55.164424177718303</v>
      </c>
      <c r="I79" s="157"/>
      <c r="J79" s="157">
        <v>60571</v>
      </c>
      <c r="K79" s="159">
        <v>21.832816087603799</v>
      </c>
      <c r="L79" s="157"/>
      <c r="M79" s="157">
        <v>209378</v>
      </c>
      <c r="N79" s="159">
        <v>75.470297118923298</v>
      </c>
    </row>
    <row r="80" spans="1:14" ht="12.75" customHeight="1">
      <c r="A80" s="158" t="s">
        <v>223</v>
      </c>
      <c r="B80" s="157">
        <v>621928</v>
      </c>
      <c r="C80" s="157"/>
      <c r="D80" s="157">
        <v>202352</v>
      </c>
      <c r="E80" s="159">
        <v>32.536242137353497</v>
      </c>
      <c r="F80" s="157"/>
      <c r="G80" s="157">
        <v>418924</v>
      </c>
      <c r="H80" s="159">
        <v>67.358922576246798</v>
      </c>
      <c r="I80" s="157"/>
      <c r="J80" s="157">
        <v>63427</v>
      </c>
      <c r="K80" s="159">
        <v>31.344884162251901</v>
      </c>
      <c r="L80" s="157"/>
      <c r="M80" s="157">
        <v>135053</v>
      </c>
      <c r="N80" s="159">
        <v>66.741618565667693</v>
      </c>
    </row>
    <row r="81" spans="1:14" ht="12.75" customHeight="1">
      <c r="A81" s="158" t="s">
        <v>225</v>
      </c>
      <c r="B81" s="157">
        <v>611229</v>
      </c>
      <c r="C81" s="157"/>
      <c r="D81" s="157">
        <v>118808</v>
      </c>
      <c r="E81" s="159">
        <v>19.437559408994002</v>
      </c>
      <c r="F81" s="157"/>
      <c r="G81" s="157">
        <v>465397</v>
      </c>
      <c r="H81" s="159">
        <v>76.141184400609305</v>
      </c>
      <c r="I81" s="157"/>
      <c r="J81" s="160">
        <v>25762</v>
      </c>
      <c r="K81" s="161">
        <v>21.683725001683399</v>
      </c>
      <c r="L81" s="157"/>
      <c r="M81" s="157">
        <v>86459</v>
      </c>
      <c r="N81" s="159">
        <v>72.772035553161402</v>
      </c>
    </row>
    <row r="82" spans="1:14" ht="12.75" customHeight="1">
      <c r="A82" s="158" t="s">
        <v>226</v>
      </c>
      <c r="B82" s="157">
        <v>621928</v>
      </c>
      <c r="C82" s="157"/>
      <c r="D82" s="157">
        <v>96414</v>
      </c>
      <c r="E82" s="159">
        <v>15.5024375811991</v>
      </c>
      <c r="F82" s="157"/>
      <c r="G82" s="157">
        <v>523452</v>
      </c>
      <c r="H82" s="159">
        <v>84.166012786045997</v>
      </c>
      <c r="I82" s="157"/>
      <c r="J82" s="160">
        <v>12168</v>
      </c>
      <c r="K82" s="161">
        <v>12.620573775592799</v>
      </c>
      <c r="L82" s="157"/>
      <c r="M82" s="157">
        <v>81986</v>
      </c>
      <c r="N82" s="159">
        <v>85.035368307507198</v>
      </c>
    </row>
    <row r="83" spans="1:14" ht="4.5" customHeight="1">
      <c r="A83" s="157"/>
      <c r="B83" s="157"/>
      <c r="C83" s="157"/>
      <c r="D83" s="157"/>
      <c r="E83" s="157"/>
      <c r="F83" s="157"/>
      <c r="G83" s="157"/>
      <c r="H83" s="157"/>
      <c r="I83" s="157"/>
      <c r="J83" s="157"/>
      <c r="K83" s="157"/>
      <c r="L83" s="157"/>
      <c r="M83" s="157"/>
      <c r="N83" s="157"/>
    </row>
    <row r="84" spans="1:14" ht="12.75" customHeight="1">
      <c r="A84" s="155" t="s">
        <v>96</v>
      </c>
      <c r="B84" s="156">
        <v>2173655</v>
      </c>
      <c r="C84" s="157"/>
      <c r="D84" s="157"/>
      <c r="E84" s="157"/>
      <c r="F84" s="157"/>
      <c r="G84" s="157"/>
      <c r="H84" s="157"/>
      <c r="I84" s="157"/>
      <c r="J84" s="157"/>
      <c r="K84" s="157"/>
      <c r="L84" s="157"/>
      <c r="M84" s="157"/>
      <c r="N84" s="157"/>
    </row>
    <row r="85" spans="1:14" ht="12.75" customHeight="1">
      <c r="A85" s="158" t="s">
        <v>222</v>
      </c>
      <c r="B85" s="157">
        <v>2168930</v>
      </c>
      <c r="C85" s="157"/>
      <c r="D85" s="157">
        <v>1374463</v>
      </c>
      <c r="E85" s="159">
        <v>63.370555988436699</v>
      </c>
      <c r="F85" s="157"/>
      <c r="G85" s="157">
        <v>788359</v>
      </c>
      <c r="H85" s="159">
        <v>36.347830497065402</v>
      </c>
      <c r="I85" s="157"/>
      <c r="J85" s="157">
        <v>491733</v>
      </c>
      <c r="K85" s="159">
        <v>35.776372299581702</v>
      </c>
      <c r="L85" s="157"/>
      <c r="M85" s="157">
        <v>838487</v>
      </c>
      <c r="N85" s="159">
        <v>61.004697834718002</v>
      </c>
    </row>
    <row r="86" spans="1:14" ht="12.75" customHeight="1">
      <c r="A86" s="158" t="s">
        <v>224</v>
      </c>
      <c r="B86" s="157">
        <v>2173655</v>
      </c>
      <c r="C86" s="157"/>
      <c r="D86" s="157">
        <v>1321955</v>
      </c>
      <c r="E86" s="159">
        <v>60.817148995585796</v>
      </c>
      <c r="F86" s="157"/>
      <c r="G86" s="157">
        <v>821148</v>
      </c>
      <c r="H86" s="159">
        <v>37.777292164579897</v>
      </c>
      <c r="I86" s="157"/>
      <c r="J86" s="157">
        <v>354888</v>
      </c>
      <c r="K86" s="159">
        <v>26.845694444969801</v>
      </c>
      <c r="L86" s="157"/>
      <c r="M86" s="157">
        <v>932374</v>
      </c>
      <c r="N86" s="159">
        <v>70.5299348313672</v>
      </c>
    </row>
    <row r="87" spans="1:14" ht="12.75" customHeight="1">
      <c r="A87" s="158" t="s">
        <v>223</v>
      </c>
      <c r="B87" s="157">
        <v>2173655</v>
      </c>
      <c r="C87" s="157"/>
      <c r="D87" s="157">
        <v>1255401</v>
      </c>
      <c r="E87" s="159">
        <v>57.755301554294498</v>
      </c>
      <c r="F87" s="157"/>
      <c r="G87" s="157">
        <v>913620</v>
      </c>
      <c r="H87" s="159">
        <v>42.031509140134901</v>
      </c>
      <c r="I87" s="157"/>
      <c r="J87" s="157">
        <v>567493</v>
      </c>
      <c r="K87" s="159">
        <v>45.204122029534801</v>
      </c>
      <c r="L87" s="157"/>
      <c r="M87" s="157">
        <v>664704</v>
      </c>
      <c r="N87" s="159">
        <v>52.947544250801101</v>
      </c>
    </row>
    <row r="88" spans="1:14" ht="12.75" customHeight="1">
      <c r="A88" s="158" t="s">
        <v>221</v>
      </c>
      <c r="B88" s="157">
        <v>2172550</v>
      </c>
      <c r="C88" s="157"/>
      <c r="D88" s="157">
        <v>1044441</v>
      </c>
      <c r="E88" s="159">
        <v>48.074428666774097</v>
      </c>
      <c r="F88" s="157"/>
      <c r="G88" s="157">
        <v>1125230</v>
      </c>
      <c r="H88" s="159">
        <v>51.793054245011596</v>
      </c>
      <c r="I88" s="157"/>
      <c r="J88" s="157">
        <v>409415</v>
      </c>
      <c r="K88" s="159">
        <v>39.199437785379899</v>
      </c>
      <c r="L88" s="157"/>
      <c r="M88" s="157">
        <v>601071</v>
      </c>
      <c r="N88" s="159">
        <v>57.549540854868802</v>
      </c>
    </row>
    <row r="89" spans="1:14" ht="12.75" customHeight="1">
      <c r="A89" s="158" t="s">
        <v>225</v>
      </c>
      <c r="B89" s="157">
        <v>2104773</v>
      </c>
      <c r="C89" s="157"/>
      <c r="D89" s="157">
        <v>604526</v>
      </c>
      <c r="E89" s="159">
        <v>28.7216721233121</v>
      </c>
      <c r="F89" s="157"/>
      <c r="G89" s="157">
        <v>1127714</v>
      </c>
      <c r="H89" s="159">
        <v>53.578889504948997</v>
      </c>
      <c r="I89" s="157"/>
      <c r="J89" s="157">
        <v>180895</v>
      </c>
      <c r="K89" s="159">
        <v>29.923444152939702</v>
      </c>
      <c r="L89" s="157"/>
      <c r="M89" s="157">
        <v>372039</v>
      </c>
      <c r="N89" s="159">
        <v>61.5422661721746</v>
      </c>
    </row>
    <row r="90" spans="1:14" ht="12.75" customHeight="1">
      <c r="A90" s="158" t="s">
        <v>226</v>
      </c>
      <c r="B90" s="157">
        <v>2169171</v>
      </c>
      <c r="C90" s="157"/>
      <c r="D90" s="157">
        <v>516198</v>
      </c>
      <c r="E90" s="159">
        <v>23.797017385904599</v>
      </c>
      <c r="F90" s="157"/>
      <c r="G90" s="157">
        <v>1633826</v>
      </c>
      <c r="H90" s="159">
        <v>75.320295172672004</v>
      </c>
      <c r="I90" s="157"/>
      <c r="J90" s="157">
        <v>91398</v>
      </c>
      <c r="K90" s="159">
        <v>17.705996536212801</v>
      </c>
      <c r="L90" s="157"/>
      <c r="M90" s="157">
        <v>412941</v>
      </c>
      <c r="N90" s="159">
        <v>79.996629200423101</v>
      </c>
    </row>
    <row r="91" spans="1:14" ht="4.5" customHeight="1">
      <c r="A91" s="157"/>
      <c r="B91" s="157"/>
      <c r="C91" s="157"/>
      <c r="D91" s="157"/>
      <c r="E91" s="157"/>
      <c r="F91" s="157"/>
      <c r="G91" s="157"/>
      <c r="H91" s="157"/>
      <c r="I91" s="157"/>
      <c r="J91" s="157"/>
      <c r="K91" s="157"/>
      <c r="L91" s="157"/>
      <c r="M91" s="157"/>
      <c r="N91" s="157"/>
    </row>
    <row r="92" spans="1:14" ht="12.75" customHeight="1">
      <c r="A92" s="155" t="s">
        <v>97</v>
      </c>
      <c r="B92" s="156">
        <v>264742</v>
      </c>
      <c r="C92" s="157"/>
      <c r="D92" s="157"/>
      <c r="E92" s="157"/>
      <c r="F92" s="157"/>
      <c r="G92" s="157"/>
      <c r="H92" s="157"/>
      <c r="I92" s="157"/>
      <c r="J92" s="157"/>
      <c r="K92" s="157"/>
      <c r="L92" s="157"/>
      <c r="M92" s="157"/>
      <c r="N92" s="157"/>
    </row>
    <row r="93" spans="1:14" ht="12.75" customHeight="1">
      <c r="A93" s="158" t="s">
        <v>222</v>
      </c>
      <c r="B93" s="157">
        <v>264742</v>
      </c>
      <c r="C93" s="157"/>
      <c r="D93" s="157">
        <v>143815</v>
      </c>
      <c r="E93" s="159">
        <v>54.322699080614299</v>
      </c>
      <c r="F93" s="157"/>
      <c r="G93" s="157">
        <v>120927</v>
      </c>
      <c r="H93" s="159">
        <v>45.677300919385701</v>
      </c>
      <c r="I93" s="157"/>
      <c r="J93" s="157">
        <v>45660</v>
      </c>
      <c r="K93" s="159">
        <v>31.749122136077599</v>
      </c>
      <c r="L93" s="157"/>
      <c r="M93" s="157">
        <v>97977</v>
      </c>
      <c r="N93" s="159">
        <v>68.127107742586006</v>
      </c>
    </row>
    <row r="94" spans="1:14" ht="12.75" customHeight="1">
      <c r="A94" s="158" t="s">
        <v>223</v>
      </c>
      <c r="B94" s="157">
        <v>264742</v>
      </c>
      <c r="C94" s="157"/>
      <c r="D94" s="157">
        <v>134499</v>
      </c>
      <c r="E94" s="159">
        <v>50.8038014368706</v>
      </c>
      <c r="F94" s="157"/>
      <c r="G94" s="157">
        <v>130243</v>
      </c>
      <c r="H94" s="159">
        <v>49.1961985631294</v>
      </c>
      <c r="I94" s="157"/>
      <c r="J94" s="157">
        <v>43697</v>
      </c>
      <c r="K94" s="159">
        <v>32.488717388233397</v>
      </c>
      <c r="L94" s="157"/>
      <c r="M94" s="157">
        <v>88914</v>
      </c>
      <c r="N94" s="159">
        <v>66.107554703008901</v>
      </c>
    </row>
    <row r="95" spans="1:14" ht="12.75" customHeight="1">
      <c r="A95" s="158" t="s">
        <v>221</v>
      </c>
      <c r="B95" s="157">
        <v>264742</v>
      </c>
      <c r="C95" s="157"/>
      <c r="D95" s="157">
        <v>130906</v>
      </c>
      <c r="E95" s="159">
        <v>49.446631059673201</v>
      </c>
      <c r="F95" s="157"/>
      <c r="G95" s="157">
        <v>133637</v>
      </c>
      <c r="H95" s="159">
        <v>50.4782014187398</v>
      </c>
      <c r="I95" s="157"/>
      <c r="J95" s="157">
        <v>47483</v>
      </c>
      <c r="K95" s="159">
        <v>36.272592547324003</v>
      </c>
      <c r="L95" s="157"/>
      <c r="M95" s="157">
        <v>81860</v>
      </c>
      <c r="N95" s="159">
        <v>62.533420927994101</v>
      </c>
    </row>
    <row r="96" spans="1:14" ht="12.75" customHeight="1">
      <c r="A96" s="158" t="s">
        <v>224</v>
      </c>
      <c r="B96" s="157">
        <v>264742</v>
      </c>
      <c r="C96" s="157"/>
      <c r="D96" s="157">
        <v>115358</v>
      </c>
      <c r="E96" s="159">
        <v>43.573743493665503</v>
      </c>
      <c r="F96" s="157"/>
      <c r="G96" s="157">
        <v>149064</v>
      </c>
      <c r="H96" s="159">
        <v>56.3053841098126</v>
      </c>
      <c r="I96" s="157"/>
      <c r="J96" s="160">
        <v>23215</v>
      </c>
      <c r="K96" s="159">
        <v>20.1243086738674</v>
      </c>
      <c r="L96" s="157"/>
      <c r="M96" s="157">
        <v>92143</v>
      </c>
      <c r="N96" s="159">
        <v>79.875691326132596</v>
      </c>
    </row>
    <row r="97" spans="1:14" ht="12.75" customHeight="1">
      <c r="A97" s="158" t="s">
        <v>225</v>
      </c>
      <c r="B97" s="157">
        <v>258225</v>
      </c>
      <c r="C97" s="157"/>
      <c r="D97" s="157">
        <v>48017</v>
      </c>
      <c r="E97" s="159">
        <v>18.5950237196244</v>
      </c>
      <c r="F97" s="157"/>
      <c r="G97" s="157">
        <v>198173</v>
      </c>
      <c r="H97" s="159">
        <v>76.744312130893604</v>
      </c>
      <c r="I97" s="157"/>
      <c r="J97" s="160">
        <v>10298</v>
      </c>
      <c r="K97" s="161">
        <v>21.446571006102001</v>
      </c>
      <c r="L97" s="157"/>
      <c r="M97" s="157">
        <v>37357</v>
      </c>
      <c r="N97" s="159">
        <v>77.799529333361093</v>
      </c>
    </row>
    <row r="98" spans="1:14" ht="12.75" customHeight="1">
      <c r="A98" s="158" t="s">
        <v>226</v>
      </c>
      <c r="B98" s="157">
        <v>264742</v>
      </c>
      <c r="C98" s="157"/>
      <c r="D98" s="157">
        <v>37029</v>
      </c>
      <c r="E98" s="159">
        <v>13.9868249087791</v>
      </c>
      <c r="F98" s="157"/>
      <c r="G98" s="157">
        <v>227531</v>
      </c>
      <c r="H98" s="159">
        <v>85.944428915699007</v>
      </c>
      <c r="I98" s="157"/>
      <c r="J98" s="162">
        <v>7015</v>
      </c>
      <c r="K98" s="161">
        <v>18.944610980582802</v>
      </c>
      <c r="L98" s="157"/>
      <c r="M98" s="157">
        <v>30014</v>
      </c>
      <c r="N98" s="159">
        <v>81.055389019417206</v>
      </c>
    </row>
    <row r="99" spans="1:14" ht="4.5" customHeight="1">
      <c r="A99" s="157"/>
      <c r="B99" s="157"/>
      <c r="C99" s="157"/>
      <c r="D99" s="157"/>
      <c r="E99" s="157"/>
      <c r="F99" s="157"/>
      <c r="G99" s="157"/>
      <c r="H99" s="157"/>
      <c r="I99" s="157"/>
      <c r="J99" s="157"/>
      <c r="K99" s="157"/>
      <c r="L99" s="157"/>
      <c r="M99" s="157"/>
      <c r="N99" s="157"/>
    </row>
    <row r="100" spans="1:14" ht="12.75" customHeight="1">
      <c r="A100" s="155" t="s">
        <v>98</v>
      </c>
      <c r="B100" s="156">
        <v>847670</v>
      </c>
      <c r="C100" s="157"/>
      <c r="D100" s="157"/>
      <c r="E100" s="157"/>
      <c r="F100" s="157"/>
      <c r="G100" s="157"/>
      <c r="H100" s="157"/>
      <c r="I100" s="157"/>
      <c r="J100" s="157"/>
      <c r="K100" s="157"/>
      <c r="L100" s="157"/>
      <c r="M100" s="157"/>
      <c r="N100" s="157"/>
    </row>
    <row r="101" spans="1:14" ht="12.75" customHeight="1">
      <c r="A101" s="158" t="s">
        <v>224</v>
      </c>
      <c r="B101" s="157">
        <v>847670</v>
      </c>
      <c r="C101" s="157"/>
      <c r="D101" s="157">
        <v>498602</v>
      </c>
      <c r="E101" s="159">
        <v>58.8202956339141</v>
      </c>
      <c r="F101" s="157"/>
      <c r="G101" s="157">
        <v>349068</v>
      </c>
      <c r="H101" s="159">
        <v>41.1797043660859</v>
      </c>
      <c r="I101" s="157"/>
      <c r="J101" s="157">
        <v>174594</v>
      </c>
      <c r="K101" s="159">
        <v>35.016706711966698</v>
      </c>
      <c r="L101" s="157"/>
      <c r="M101" s="157">
        <v>312301</v>
      </c>
      <c r="N101" s="159">
        <v>62.635328378145303</v>
      </c>
    </row>
    <row r="102" spans="1:14" ht="12.75" customHeight="1">
      <c r="A102" s="158" t="s">
        <v>221</v>
      </c>
      <c r="B102" s="157">
        <v>847670</v>
      </c>
      <c r="C102" s="157"/>
      <c r="D102" s="157">
        <v>315977</v>
      </c>
      <c r="E102" s="159">
        <v>37.2759446482711</v>
      </c>
      <c r="F102" s="157"/>
      <c r="G102" s="157">
        <v>531693</v>
      </c>
      <c r="H102" s="159">
        <v>62.7240553517289</v>
      </c>
      <c r="I102" s="157"/>
      <c r="J102" s="157">
        <v>141644</v>
      </c>
      <c r="K102" s="159">
        <v>44.827313380404298</v>
      </c>
      <c r="L102" s="157"/>
      <c r="M102" s="157">
        <v>160787</v>
      </c>
      <c r="N102" s="159">
        <v>50.885665728834702</v>
      </c>
    </row>
    <row r="103" spans="1:14" ht="12.75" customHeight="1">
      <c r="A103" s="158" t="s">
        <v>225</v>
      </c>
      <c r="B103" s="157">
        <v>835981</v>
      </c>
      <c r="C103" s="157"/>
      <c r="D103" s="157">
        <v>280566</v>
      </c>
      <c r="E103" s="159">
        <v>33.561289072359301</v>
      </c>
      <c r="F103" s="157"/>
      <c r="G103" s="157">
        <v>487095</v>
      </c>
      <c r="H103" s="159">
        <v>58.266276386664302</v>
      </c>
      <c r="I103" s="157"/>
      <c r="J103" s="160">
        <v>100175</v>
      </c>
      <c r="K103" s="159">
        <v>35.704611392684797</v>
      </c>
      <c r="L103" s="157"/>
      <c r="M103" s="157">
        <v>177208</v>
      </c>
      <c r="N103" s="159">
        <v>63.160896188419102</v>
      </c>
    </row>
    <row r="104" spans="1:14" ht="12.75" customHeight="1">
      <c r="A104" s="158" t="s">
        <v>222</v>
      </c>
      <c r="B104" s="157">
        <v>847670</v>
      </c>
      <c r="C104" s="157"/>
      <c r="D104" s="157">
        <v>265850</v>
      </c>
      <c r="E104" s="159">
        <v>31.3624405723926</v>
      </c>
      <c r="F104" s="157"/>
      <c r="G104" s="157">
        <v>577295</v>
      </c>
      <c r="H104" s="159">
        <v>68.103743201953606</v>
      </c>
      <c r="I104" s="157"/>
      <c r="J104" s="160">
        <v>131849</v>
      </c>
      <c r="K104" s="159">
        <v>49.595260485235997</v>
      </c>
      <c r="L104" s="157"/>
      <c r="M104" s="157">
        <v>121134</v>
      </c>
      <c r="N104" s="159">
        <v>45.564792176039099</v>
      </c>
    </row>
    <row r="105" spans="1:14" ht="12.75" customHeight="1">
      <c r="A105" s="158" t="s">
        <v>226</v>
      </c>
      <c r="B105" s="157">
        <v>847670</v>
      </c>
      <c r="C105" s="157"/>
      <c r="D105" s="157">
        <v>232460</v>
      </c>
      <c r="E105" s="159">
        <v>27.423407694031901</v>
      </c>
      <c r="F105" s="157"/>
      <c r="G105" s="157">
        <v>615210</v>
      </c>
      <c r="H105" s="159">
        <v>72.576592305968106</v>
      </c>
      <c r="I105" s="157"/>
      <c r="J105" s="160">
        <v>44688</v>
      </c>
      <c r="K105" s="161">
        <v>19.223952507958401</v>
      </c>
      <c r="L105" s="157"/>
      <c r="M105" s="157">
        <v>183793</v>
      </c>
      <c r="N105" s="159">
        <v>79.064355157876605</v>
      </c>
    </row>
    <row r="106" spans="1:14" ht="12.75" customHeight="1">
      <c r="A106" s="158" t="s">
        <v>223</v>
      </c>
      <c r="B106" s="157">
        <v>844889</v>
      </c>
      <c r="C106" s="157"/>
      <c r="D106" s="157">
        <v>219979</v>
      </c>
      <c r="E106" s="159">
        <v>26.036437922614699</v>
      </c>
      <c r="F106" s="157"/>
      <c r="G106" s="157">
        <v>624910</v>
      </c>
      <c r="H106" s="159">
        <v>73.963562077385305</v>
      </c>
      <c r="I106" s="157"/>
      <c r="J106" s="160">
        <v>117518</v>
      </c>
      <c r="K106" s="159">
        <v>53.422372135521996</v>
      </c>
      <c r="L106" s="157"/>
      <c r="M106" s="160">
        <v>99693</v>
      </c>
      <c r="N106" s="159">
        <v>45.319325935657503</v>
      </c>
    </row>
    <row r="107" spans="1:14" ht="4.5" customHeight="1">
      <c r="A107" s="157"/>
      <c r="B107" s="157"/>
      <c r="C107" s="157"/>
      <c r="D107" s="157"/>
      <c r="E107" s="157"/>
      <c r="F107" s="157"/>
      <c r="G107" s="157"/>
      <c r="H107" s="157"/>
      <c r="I107" s="157"/>
      <c r="J107" s="157"/>
      <c r="K107" s="157"/>
      <c r="L107" s="157"/>
      <c r="M107" s="157"/>
      <c r="N107" s="157"/>
    </row>
    <row r="108" spans="1:14" ht="12.75" customHeight="1">
      <c r="A108" s="155" t="s">
        <v>99</v>
      </c>
      <c r="B108" s="156">
        <v>503636</v>
      </c>
      <c r="C108" s="157"/>
      <c r="D108" s="157"/>
      <c r="E108" s="157"/>
      <c r="F108" s="157"/>
      <c r="G108" s="157"/>
      <c r="H108" s="157"/>
      <c r="I108" s="157"/>
      <c r="J108" s="157"/>
      <c r="K108" s="157"/>
      <c r="L108" s="157"/>
      <c r="M108" s="157"/>
      <c r="N108" s="157"/>
    </row>
    <row r="109" spans="1:14" ht="12.75" customHeight="1">
      <c r="A109" s="158" t="s">
        <v>223</v>
      </c>
      <c r="B109" s="157">
        <v>503636</v>
      </c>
      <c r="C109" s="157"/>
      <c r="D109" s="157">
        <v>324200</v>
      </c>
      <c r="E109" s="159">
        <v>64.371887633131905</v>
      </c>
      <c r="F109" s="157"/>
      <c r="G109" s="157">
        <v>179436</v>
      </c>
      <c r="H109" s="159">
        <v>35.628112366868102</v>
      </c>
      <c r="I109" s="157"/>
      <c r="J109" s="157">
        <v>163361</v>
      </c>
      <c r="K109" s="159">
        <v>50.388957433682897</v>
      </c>
      <c r="L109" s="157"/>
      <c r="M109" s="157">
        <v>157389</v>
      </c>
      <c r="N109" s="159">
        <v>48.546884639111703</v>
      </c>
    </row>
    <row r="110" spans="1:14" ht="12.75" customHeight="1">
      <c r="A110" s="158" t="s">
        <v>221</v>
      </c>
      <c r="B110" s="157">
        <v>503636</v>
      </c>
      <c r="C110" s="157"/>
      <c r="D110" s="157">
        <v>301262</v>
      </c>
      <c r="E110" s="159">
        <v>59.817407810402798</v>
      </c>
      <c r="F110" s="157"/>
      <c r="G110" s="157">
        <v>202374</v>
      </c>
      <c r="H110" s="159">
        <v>40.182592189597301</v>
      </c>
      <c r="I110" s="157"/>
      <c r="J110" s="157">
        <v>154316</v>
      </c>
      <c r="K110" s="159">
        <v>51.223187790029897</v>
      </c>
      <c r="L110" s="157"/>
      <c r="M110" s="157">
        <v>137512</v>
      </c>
      <c r="N110" s="159">
        <v>45.645318692699398</v>
      </c>
    </row>
    <row r="111" spans="1:14" ht="12.75" customHeight="1">
      <c r="A111" s="158" t="s">
        <v>222</v>
      </c>
      <c r="B111" s="157">
        <v>502259</v>
      </c>
      <c r="C111" s="157"/>
      <c r="D111" s="157">
        <v>281832</v>
      </c>
      <c r="E111" s="159">
        <v>56.1128819991279</v>
      </c>
      <c r="F111" s="157"/>
      <c r="G111" s="157">
        <v>220059</v>
      </c>
      <c r="H111" s="159">
        <v>43.813849030082103</v>
      </c>
      <c r="I111" s="157"/>
      <c r="J111" s="157">
        <v>151250</v>
      </c>
      <c r="K111" s="159">
        <v>53.666723438076602</v>
      </c>
      <c r="L111" s="157"/>
      <c r="M111" s="157">
        <v>126491</v>
      </c>
      <c r="N111" s="159">
        <v>44.8817025745834</v>
      </c>
    </row>
    <row r="112" spans="1:14" ht="12.75" customHeight="1">
      <c r="A112" s="158" t="s">
        <v>224</v>
      </c>
      <c r="B112" s="157">
        <v>503636</v>
      </c>
      <c r="C112" s="157"/>
      <c r="D112" s="157">
        <v>129514</v>
      </c>
      <c r="E112" s="159">
        <v>25.715794740646</v>
      </c>
      <c r="F112" s="157"/>
      <c r="G112" s="157">
        <v>367640</v>
      </c>
      <c r="H112" s="159">
        <v>72.997164618891404</v>
      </c>
      <c r="I112" s="157"/>
      <c r="J112" s="160">
        <v>28932</v>
      </c>
      <c r="K112" s="161">
        <v>22.338897725342399</v>
      </c>
      <c r="L112" s="157"/>
      <c r="M112" s="157">
        <v>99498</v>
      </c>
      <c r="N112" s="159">
        <v>76.824127121392294</v>
      </c>
    </row>
    <row r="113" spans="1:14" ht="12.75" customHeight="1">
      <c r="A113" s="158" t="s">
        <v>225</v>
      </c>
      <c r="B113" s="157">
        <v>497536</v>
      </c>
      <c r="C113" s="157"/>
      <c r="D113" s="157">
        <v>88793</v>
      </c>
      <c r="E113" s="159">
        <v>17.846547787496799</v>
      </c>
      <c r="F113" s="157"/>
      <c r="G113" s="157">
        <v>395308</v>
      </c>
      <c r="H113" s="159">
        <v>79.453145099048101</v>
      </c>
      <c r="I113" s="157"/>
      <c r="J113" s="160">
        <v>32924</v>
      </c>
      <c r="K113" s="161">
        <v>37.079499510096497</v>
      </c>
      <c r="L113" s="157"/>
      <c r="M113" s="157">
        <v>54866</v>
      </c>
      <c r="N113" s="159">
        <v>61.790906940862499</v>
      </c>
    </row>
    <row r="114" spans="1:14" ht="12.75" customHeight="1">
      <c r="A114" s="158" t="s">
        <v>226</v>
      </c>
      <c r="B114" s="157">
        <v>503636</v>
      </c>
      <c r="C114" s="157"/>
      <c r="D114" s="160">
        <v>32038</v>
      </c>
      <c r="E114" s="161">
        <v>6.3613403330977096</v>
      </c>
      <c r="F114" s="157"/>
      <c r="G114" s="157">
        <v>469981</v>
      </c>
      <c r="H114" s="159">
        <v>93.317594453136806</v>
      </c>
      <c r="I114" s="157"/>
      <c r="J114" s="162">
        <v>3335</v>
      </c>
      <c r="K114" s="163">
        <v>10.4095137024783</v>
      </c>
      <c r="L114" s="157"/>
      <c r="M114" s="160">
        <v>27990</v>
      </c>
      <c r="N114" s="159">
        <v>87.365004057681503</v>
      </c>
    </row>
    <row r="115" spans="1:14" ht="4.5" customHeight="1">
      <c r="A115" s="157"/>
      <c r="B115" s="157"/>
      <c r="C115" s="157"/>
      <c r="D115" s="157"/>
      <c r="E115" s="157"/>
      <c r="F115" s="157"/>
      <c r="G115" s="157"/>
      <c r="H115" s="157"/>
      <c r="I115" s="157"/>
      <c r="J115" s="157"/>
      <c r="K115" s="157"/>
      <c r="L115" s="157"/>
      <c r="M115" s="157"/>
      <c r="N115" s="157"/>
    </row>
    <row r="116" spans="1:14" ht="12.75" customHeight="1">
      <c r="A116" s="155" t="s">
        <v>100</v>
      </c>
      <c r="B116" s="156">
        <v>511110</v>
      </c>
      <c r="C116" s="157"/>
      <c r="D116" s="157"/>
      <c r="E116" s="157"/>
      <c r="F116" s="157"/>
      <c r="G116" s="157"/>
      <c r="H116" s="157"/>
      <c r="I116" s="157"/>
      <c r="J116" s="157"/>
      <c r="K116" s="157"/>
      <c r="L116" s="157"/>
      <c r="M116" s="157"/>
      <c r="N116" s="157"/>
    </row>
    <row r="117" spans="1:14" ht="12.75" customHeight="1">
      <c r="A117" s="158" t="s">
        <v>222</v>
      </c>
      <c r="B117" s="157">
        <v>509655</v>
      </c>
      <c r="C117" s="157"/>
      <c r="D117" s="157">
        <v>307010</v>
      </c>
      <c r="E117" s="159">
        <v>60.238788984705302</v>
      </c>
      <c r="F117" s="157"/>
      <c r="G117" s="157">
        <v>202645</v>
      </c>
      <c r="H117" s="159">
        <v>39.761211015294698</v>
      </c>
      <c r="I117" s="157"/>
      <c r="J117" s="157">
        <v>176030</v>
      </c>
      <c r="K117" s="159">
        <v>57.336894563694997</v>
      </c>
      <c r="L117" s="157"/>
      <c r="M117" s="157">
        <v>129249</v>
      </c>
      <c r="N117" s="159">
        <v>42.099280153740899</v>
      </c>
    </row>
    <row r="118" spans="1:14" ht="12.75" customHeight="1">
      <c r="A118" s="158" t="s">
        <v>223</v>
      </c>
      <c r="B118" s="157">
        <v>511110</v>
      </c>
      <c r="C118" s="157"/>
      <c r="D118" s="157">
        <v>300049</v>
      </c>
      <c r="E118" s="159">
        <v>58.705366750797303</v>
      </c>
      <c r="F118" s="157"/>
      <c r="G118" s="157">
        <v>210815</v>
      </c>
      <c r="H118" s="159">
        <v>41.246502709788501</v>
      </c>
      <c r="I118" s="157"/>
      <c r="J118" s="157">
        <v>174525</v>
      </c>
      <c r="K118" s="159">
        <v>58.165499635059597</v>
      </c>
      <c r="L118" s="157"/>
      <c r="M118" s="157">
        <v>122386</v>
      </c>
      <c r="N118" s="159">
        <v>40.788671183706697</v>
      </c>
    </row>
    <row r="119" spans="1:14" ht="12.75" customHeight="1">
      <c r="A119" s="158" t="s">
        <v>224</v>
      </c>
      <c r="B119" s="157">
        <v>511110</v>
      </c>
      <c r="C119" s="157"/>
      <c r="D119" s="157">
        <v>288412</v>
      </c>
      <c r="E119" s="159">
        <v>56.4285574533858</v>
      </c>
      <c r="F119" s="157"/>
      <c r="G119" s="157">
        <v>218729</v>
      </c>
      <c r="H119" s="159">
        <v>42.794897380211701</v>
      </c>
      <c r="I119" s="157"/>
      <c r="J119" s="157">
        <v>171830</v>
      </c>
      <c r="K119" s="159">
        <v>59.577964855831198</v>
      </c>
      <c r="L119" s="157"/>
      <c r="M119" s="157">
        <v>116234</v>
      </c>
      <c r="N119" s="159">
        <v>40.301374422700903</v>
      </c>
    </row>
    <row r="120" spans="1:14" ht="12.75" customHeight="1">
      <c r="A120" s="158" t="s">
        <v>221</v>
      </c>
      <c r="B120" s="157">
        <v>511110</v>
      </c>
      <c r="C120" s="157"/>
      <c r="D120" s="157">
        <v>287984</v>
      </c>
      <c r="E120" s="159">
        <v>56.344818140908998</v>
      </c>
      <c r="F120" s="157"/>
      <c r="G120" s="157">
        <v>223126</v>
      </c>
      <c r="H120" s="159">
        <v>43.655181859091002</v>
      </c>
      <c r="I120" s="157"/>
      <c r="J120" s="157">
        <v>154452</v>
      </c>
      <c r="K120" s="159">
        <v>53.632146230346102</v>
      </c>
      <c r="L120" s="157"/>
      <c r="M120" s="157">
        <v>127314</v>
      </c>
      <c r="N120" s="159">
        <v>44.208706039224403</v>
      </c>
    </row>
    <row r="121" spans="1:14" ht="12.75" customHeight="1">
      <c r="A121" s="158" t="s">
        <v>225</v>
      </c>
      <c r="B121" s="157">
        <v>493853</v>
      </c>
      <c r="C121" s="157"/>
      <c r="D121" s="157">
        <v>148586</v>
      </c>
      <c r="E121" s="159">
        <v>30.087090692979501</v>
      </c>
      <c r="F121" s="157"/>
      <c r="G121" s="157">
        <v>321435</v>
      </c>
      <c r="H121" s="159">
        <v>65.0871818132116</v>
      </c>
      <c r="I121" s="157"/>
      <c r="J121" s="157">
        <v>87493</v>
      </c>
      <c r="K121" s="159">
        <v>58.883744094329202</v>
      </c>
      <c r="L121" s="157"/>
      <c r="M121" s="160">
        <v>56179</v>
      </c>
      <c r="N121" s="159">
        <v>37.809080263281899</v>
      </c>
    </row>
    <row r="122" spans="1:14" ht="12.75" customHeight="1">
      <c r="A122" s="158" t="s">
        <v>226</v>
      </c>
      <c r="B122" s="157">
        <v>511110</v>
      </c>
      <c r="C122" s="157"/>
      <c r="D122" s="157">
        <v>72766</v>
      </c>
      <c r="E122" s="159">
        <v>14.2368570366457</v>
      </c>
      <c r="F122" s="157"/>
      <c r="G122" s="157">
        <v>438344</v>
      </c>
      <c r="H122" s="159">
        <v>85.763142963354298</v>
      </c>
      <c r="I122" s="157"/>
      <c r="J122" s="160">
        <v>36107</v>
      </c>
      <c r="K122" s="159">
        <v>49.620701976197701</v>
      </c>
      <c r="L122" s="157"/>
      <c r="M122" s="160">
        <v>36659</v>
      </c>
      <c r="N122" s="159">
        <v>50.379298023802299</v>
      </c>
    </row>
    <row r="123" spans="1:14" ht="4.5" customHeight="1">
      <c r="A123" s="157"/>
      <c r="B123" s="157"/>
      <c r="C123" s="157"/>
      <c r="D123" s="157"/>
      <c r="E123" s="157"/>
      <c r="F123" s="157"/>
      <c r="G123" s="157"/>
      <c r="H123" s="157"/>
      <c r="I123" s="157"/>
      <c r="J123" s="157"/>
      <c r="K123" s="157"/>
      <c r="L123" s="157"/>
      <c r="M123" s="157"/>
      <c r="N123" s="157"/>
    </row>
    <row r="124" spans="1:14" ht="12.75" customHeight="1">
      <c r="A124" s="155" t="s">
        <v>101</v>
      </c>
      <c r="B124" s="156">
        <v>1375440</v>
      </c>
      <c r="C124" s="157"/>
      <c r="D124" s="157"/>
      <c r="E124" s="157"/>
      <c r="F124" s="157"/>
      <c r="G124" s="157"/>
      <c r="H124" s="157"/>
      <c r="I124" s="157"/>
      <c r="J124" s="157"/>
      <c r="K124" s="157"/>
      <c r="L124" s="157"/>
      <c r="M124" s="157"/>
      <c r="N124" s="157"/>
    </row>
    <row r="125" spans="1:14" ht="12.75" customHeight="1">
      <c r="A125" s="158" t="s">
        <v>224</v>
      </c>
      <c r="B125" s="157">
        <v>1375440</v>
      </c>
      <c r="C125" s="157"/>
      <c r="D125" s="157">
        <v>757406</v>
      </c>
      <c r="E125" s="159">
        <v>55.066451462804601</v>
      </c>
      <c r="F125" s="157"/>
      <c r="G125" s="157">
        <v>618034</v>
      </c>
      <c r="H125" s="159">
        <v>44.933548537195399</v>
      </c>
      <c r="I125" s="157"/>
      <c r="J125" s="157">
        <v>272317</v>
      </c>
      <c r="K125" s="159">
        <v>35.9539005500353</v>
      </c>
      <c r="L125" s="157"/>
      <c r="M125" s="157">
        <v>458539</v>
      </c>
      <c r="N125" s="159">
        <v>60.540713963184899</v>
      </c>
    </row>
    <row r="126" spans="1:14" ht="12.75" customHeight="1">
      <c r="A126" s="158" t="s">
        <v>222</v>
      </c>
      <c r="B126" s="157">
        <v>1375440</v>
      </c>
      <c r="C126" s="157"/>
      <c r="D126" s="157">
        <v>748785</v>
      </c>
      <c r="E126" s="159">
        <v>54.439670214622197</v>
      </c>
      <c r="F126" s="157"/>
      <c r="G126" s="157">
        <v>618663</v>
      </c>
      <c r="H126" s="159">
        <v>44.979279357878198</v>
      </c>
      <c r="I126" s="157"/>
      <c r="J126" s="157">
        <v>308000</v>
      </c>
      <c r="K126" s="159">
        <v>41.1333026169061</v>
      </c>
      <c r="L126" s="157"/>
      <c r="M126" s="157">
        <v>414169</v>
      </c>
      <c r="N126" s="159">
        <v>55.312138998510903</v>
      </c>
    </row>
    <row r="127" spans="1:14" ht="12.75" customHeight="1">
      <c r="A127" s="158" t="s">
        <v>221</v>
      </c>
      <c r="B127" s="157">
        <v>1375440</v>
      </c>
      <c r="C127" s="157"/>
      <c r="D127" s="157">
        <v>685650</v>
      </c>
      <c r="E127" s="159">
        <v>49.849502704589099</v>
      </c>
      <c r="F127" s="157"/>
      <c r="G127" s="157">
        <v>683772</v>
      </c>
      <c r="H127" s="159">
        <v>49.712964578607597</v>
      </c>
      <c r="I127" s="157"/>
      <c r="J127" s="157">
        <v>310273</v>
      </c>
      <c r="K127" s="159">
        <v>45.2523882447313</v>
      </c>
      <c r="L127" s="157"/>
      <c r="M127" s="157">
        <v>333928</v>
      </c>
      <c r="N127" s="159">
        <v>48.702399183256802</v>
      </c>
    </row>
    <row r="128" spans="1:14" ht="12.75" customHeight="1">
      <c r="A128" s="158" t="s">
        <v>223</v>
      </c>
      <c r="B128" s="157">
        <v>1375440</v>
      </c>
      <c r="C128" s="157"/>
      <c r="D128" s="157">
        <v>583270</v>
      </c>
      <c r="E128" s="159">
        <v>42.406066422381201</v>
      </c>
      <c r="F128" s="157"/>
      <c r="G128" s="157">
        <v>787428</v>
      </c>
      <c r="H128" s="159">
        <v>57.249171174315101</v>
      </c>
      <c r="I128" s="157"/>
      <c r="J128" s="157">
        <v>267143</v>
      </c>
      <c r="K128" s="159">
        <v>45.800915527971597</v>
      </c>
      <c r="L128" s="157"/>
      <c r="M128" s="157">
        <v>300541</v>
      </c>
      <c r="N128" s="159">
        <v>51.526908635794697</v>
      </c>
    </row>
    <row r="129" spans="1:14" ht="12.75" customHeight="1">
      <c r="A129" s="158" t="s">
        <v>225</v>
      </c>
      <c r="B129" s="157">
        <v>1340338</v>
      </c>
      <c r="C129" s="157"/>
      <c r="D129" s="157">
        <v>394406</v>
      </c>
      <c r="E129" s="159">
        <v>29.425861237986201</v>
      </c>
      <c r="F129" s="157"/>
      <c r="G129" s="157">
        <v>846182</v>
      </c>
      <c r="H129" s="159">
        <v>63.131986110965997</v>
      </c>
      <c r="I129" s="157"/>
      <c r="J129" s="160">
        <v>101382</v>
      </c>
      <c r="K129" s="159">
        <v>25.704984204094298</v>
      </c>
      <c r="L129" s="157"/>
      <c r="M129" s="157">
        <v>271753</v>
      </c>
      <c r="N129" s="159">
        <v>68.901842264062907</v>
      </c>
    </row>
    <row r="130" spans="1:14" ht="12.75" customHeight="1">
      <c r="A130" s="158" t="s">
        <v>226</v>
      </c>
      <c r="B130" s="157">
        <v>1375440</v>
      </c>
      <c r="C130" s="157"/>
      <c r="D130" s="157">
        <v>215704</v>
      </c>
      <c r="E130" s="159">
        <v>15.6825452218926</v>
      </c>
      <c r="F130" s="157"/>
      <c r="G130" s="157">
        <v>1157852</v>
      </c>
      <c r="H130" s="159">
        <v>84.180480428081196</v>
      </c>
      <c r="I130" s="157"/>
      <c r="J130" s="160">
        <v>44377</v>
      </c>
      <c r="K130" s="161">
        <v>20.573100174312899</v>
      </c>
      <c r="L130" s="157"/>
      <c r="M130" s="157">
        <v>161313</v>
      </c>
      <c r="N130" s="159">
        <v>74.784426807106001</v>
      </c>
    </row>
    <row r="131" spans="1:14" ht="4.5" customHeight="1">
      <c r="A131" s="157"/>
      <c r="B131" s="157"/>
      <c r="C131" s="157"/>
      <c r="D131" s="157"/>
      <c r="E131" s="157"/>
      <c r="F131" s="157"/>
      <c r="G131" s="157"/>
      <c r="H131" s="157"/>
      <c r="I131" s="157"/>
      <c r="J131" s="157"/>
      <c r="K131" s="157"/>
      <c r="L131" s="157"/>
      <c r="M131" s="157"/>
      <c r="N131" s="157"/>
    </row>
    <row r="132" spans="1:14" ht="12.75" customHeight="1">
      <c r="A132" s="155" t="s">
        <v>102</v>
      </c>
      <c r="B132" s="156">
        <v>3499068</v>
      </c>
      <c r="C132" s="157"/>
      <c r="D132" s="157"/>
      <c r="E132" s="157"/>
      <c r="F132" s="157"/>
      <c r="G132" s="157"/>
      <c r="H132" s="157"/>
      <c r="I132" s="157"/>
      <c r="J132" s="157"/>
      <c r="K132" s="157"/>
      <c r="L132" s="157"/>
      <c r="M132" s="157"/>
      <c r="N132" s="157"/>
    </row>
    <row r="133" spans="1:14" ht="12.75" customHeight="1">
      <c r="A133" s="158" t="s">
        <v>223</v>
      </c>
      <c r="B133" s="157">
        <v>3493577</v>
      </c>
      <c r="C133" s="157"/>
      <c r="D133" s="157">
        <v>2208813</v>
      </c>
      <c r="E133" s="159">
        <v>63.224969708696797</v>
      </c>
      <c r="F133" s="157"/>
      <c r="G133" s="157">
        <v>1251504</v>
      </c>
      <c r="H133" s="159">
        <v>35.822997460768697</v>
      </c>
      <c r="I133" s="157"/>
      <c r="J133" s="157">
        <v>1056678</v>
      </c>
      <c r="K133" s="159">
        <v>47.839178780639202</v>
      </c>
      <c r="L133" s="157"/>
      <c r="M133" s="157">
        <v>1118295</v>
      </c>
      <c r="N133" s="159">
        <v>50.628776632517102</v>
      </c>
    </row>
    <row r="134" spans="1:14" ht="12.75" customHeight="1">
      <c r="A134" s="158" t="s">
        <v>222</v>
      </c>
      <c r="B134" s="157">
        <v>3499068</v>
      </c>
      <c r="C134" s="157"/>
      <c r="D134" s="157">
        <v>2148386</v>
      </c>
      <c r="E134" s="159">
        <v>61.398806767973603</v>
      </c>
      <c r="F134" s="157"/>
      <c r="G134" s="157">
        <v>1322486</v>
      </c>
      <c r="H134" s="159">
        <v>37.795378655116203</v>
      </c>
      <c r="I134" s="157"/>
      <c r="J134" s="157">
        <v>761698</v>
      </c>
      <c r="K134" s="159">
        <v>35.454429511270298</v>
      </c>
      <c r="L134" s="157"/>
      <c r="M134" s="157">
        <v>1328653</v>
      </c>
      <c r="N134" s="159">
        <v>61.844240280843401</v>
      </c>
    </row>
    <row r="135" spans="1:14" ht="12.75" customHeight="1">
      <c r="A135" s="158" t="s">
        <v>224</v>
      </c>
      <c r="B135" s="157">
        <v>3495178</v>
      </c>
      <c r="C135" s="157"/>
      <c r="D135" s="157">
        <v>2079667</v>
      </c>
      <c r="E135" s="159">
        <v>59.501032565437299</v>
      </c>
      <c r="F135" s="157"/>
      <c r="G135" s="157">
        <v>1357436</v>
      </c>
      <c r="H135" s="159">
        <v>38.837392544814598</v>
      </c>
      <c r="I135" s="157"/>
      <c r="J135" s="157">
        <v>738610</v>
      </c>
      <c r="K135" s="159">
        <v>35.515782093960198</v>
      </c>
      <c r="L135" s="157"/>
      <c r="M135" s="157">
        <v>1289833</v>
      </c>
      <c r="N135" s="159">
        <v>62.021131267650098</v>
      </c>
    </row>
    <row r="136" spans="1:14" ht="12.75" customHeight="1">
      <c r="A136" s="158" t="s">
        <v>221</v>
      </c>
      <c r="B136" s="157">
        <v>3496458</v>
      </c>
      <c r="C136" s="157"/>
      <c r="D136" s="157">
        <v>1786350</v>
      </c>
      <c r="E136" s="159">
        <v>51.090274786655499</v>
      </c>
      <c r="F136" s="157"/>
      <c r="G136" s="157">
        <v>1670790</v>
      </c>
      <c r="H136" s="159">
        <v>47.785215781227699</v>
      </c>
      <c r="I136" s="157"/>
      <c r="J136" s="157">
        <v>700009</v>
      </c>
      <c r="K136" s="159">
        <v>39.186553586923097</v>
      </c>
      <c r="L136" s="157"/>
      <c r="M136" s="157">
        <v>1055921</v>
      </c>
      <c r="N136" s="159">
        <v>59.110532650376499</v>
      </c>
    </row>
    <row r="137" spans="1:14" ht="12.75" customHeight="1">
      <c r="A137" s="158" t="s">
        <v>225</v>
      </c>
      <c r="B137" s="157">
        <v>3094771</v>
      </c>
      <c r="C137" s="157"/>
      <c r="D137" s="157">
        <v>1162209</v>
      </c>
      <c r="E137" s="159">
        <v>37.553957950362097</v>
      </c>
      <c r="F137" s="157"/>
      <c r="G137" s="157">
        <v>1516132</v>
      </c>
      <c r="H137" s="159">
        <v>48.9901191396714</v>
      </c>
      <c r="I137" s="157"/>
      <c r="J137" s="157">
        <v>395332</v>
      </c>
      <c r="K137" s="159">
        <v>34.015568628361997</v>
      </c>
      <c r="L137" s="157"/>
      <c r="M137" s="157">
        <v>730207</v>
      </c>
      <c r="N137" s="159">
        <v>62.829232952076602</v>
      </c>
    </row>
    <row r="138" spans="1:14" ht="12.75" customHeight="1">
      <c r="A138" s="158" t="s">
        <v>226</v>
      </c>
      <c r="B138" s="157">
        <v>3499068</v>
      </c>
      <c r="C138" s="157"/>
      <c r="D138" s="157">
        <v>795284</v>
      </c>
      <c r="E138" s="159">
        <v>22.728452262145201</v>
      </c>
      <c r="F138" s="157"/>
      <c r="G138" s="157">
        <v>2661477</v>
      </c>
      <c r="H138" s="159">
        <v>76.062454344985596</v>
      </c>
      <c r="I138" s="157"/>
      <c r="J138" s="160">
        <v>231221</v>
      </c>
      <c r="K138" s="159">
        <v>29.0740163262432</v>
      </c>
      <c r="L138" s="157"/>
      <c r="M138" s="157">
        <v>553865</v>
      </c>
      <c r="N138" s="159">
        <v>69.643674460947295</v>
      </c>
    </row>
    <row r="139" spans="1:14" ht="4.5" customHeight="1">
      <c r="A139" s="157"/>
      <c r="B139" s="157"/>
      <c r="C139" s="157"/>
      <c r="D139" s="157"/>
      <c r="E139" s="157"/>
      <c r="F139" s="157"/>
      <c r="G139" s="157"/>
      <c r="H139" s="157"/>
      <c r="I139" s="157"/>
      <c r="J139" s="157"/>
      <c r="K139" s="157"/>
      <c r="L139" s="157"/>
      <c r="M139" s="157"/>
      <c r="N139" s="157"/>
    </row>
    <row r="140" spans="1:14" ht="12.75" customHeight="1">
      <c r="A140" s="155" t="s">
        <v>103</v>
      </c>
      <c r="B140" s="156">
        <v>574322</v>
      </c>
      <c r="C140" s="157"/>
      <c r="D140" s="157"/>
      <c r="E140" s="157"/>
      <c r="F140" s="157"/>
      <c r="G140" s="157"/>
      <c r="H140" s="157"/>
      <c r="I140" s="157"/>
      <c r="J140" s="157"/>
      <c r="K140" s="157"/>
      <c r="L140" s="157"/>
      <c r="M140" s="157"/>
      <c r="N140" s="157"/>
    </row>
    <row r="141" spans="1:14" ht="12.75" customHeight="1">
      <c r="A141" s="158" t="s">
        <v>223</v>
      </c>
      <c r="B141" s="157">
        <v>574322</v>
      </c>
      <c r="C141" s="157"/>
      <c r="D141" s="157">
        <v>287654</v>
      </c>
      <c r="E141" s="159">
        <v>50.085840347400897</v>
      </c>
      <c r="F141" s="157"/>
      <c r="G141" s="157">
        <v>285972</v>
      </c>
      <c r="H141" s="159">
        <v>49.7929732797977</v>
      </c>
      <c r="I141" s="157"/>
      <c r="J141" s="157">
        <v>143797</v>
      </c>
      <c r="K141" s="159">
        <v>49.989570803812903</v>
      </c>
      <c r="L141" s="157"/>
      <c r="M141" s="157">
        <v>143022</v>
      </c>
      <c r="N141" s="159">
        <v>49.720149902313203</v>
      </c>
    </row>
    <row r="142" spans="1:14" ht="12.75" customHeight="1">
      <c r="A142" s="158" t="s">
        <v>221</v>
      </c>
      <c r="B142" s="157">
        <v>574322</v>
      </c>
      <c r="C142" s="157"/>
      <c r="D142" s="157">
        <v>252887</v>
      </c>
      <c r="E142" s="159">
        <v>44.032267612941901</v>
      </c>
      <c r="F142" s="157"/>
      <c r="G142" s="157">
        <v>320297</v>
      </c>
      <c r="H142" s="159">
        <v>55.769585702793897</v>
      </c>
      <c r="I142" s="157"/>
      <c r="J142" s="157">
        <v>112129</v>
      </c>
      <c r="K142" s="159">
        <v>44.339566683933903</v>
      </c>
      <c r="L142" s="157"/>
      <c r="M142" s="157">
        <v>134832</v>
      </c>
      <c r="N142" s="159">
        <v>53.317094196222001</v>
      </c>
    </row>
    <row r="143" spans="1:14" ht="12.75" customHeight="1">
      <c r="A143" s="158" t="s">
        <v>222</v>
      </c>
      <c r="B143" s="157">
        <v>574322</v>
      </c>
      <c r="C143" s="157"/>
      <c r="D143" s="157">
        <v>250818</v>
      </c>
      <c r="E143" s="159">
        <v>43.672016743220702</v>
      </c>
      <c r="F143" s="157"/>
      <c r="G143" s="157">
        <v>323205</v>
      </c>
      <c r="H143" s="159">
        <v>56.2759218696132</v>
      </c>
      <c r="I143" s="157"/>
      <c r="J143" s="157">
        <v>109747</v>
      </c>
      <c r="K143" s="159">
        <v>43.755631573491499</v>
      </c>
      <c r="L143" s="157"/>
      <c r="M143" s="157">
        <v>139610</v>
      </c>
      <c r="N143" s="159">
        <v>55.661874347136198</v>
      </c>
    </row>
    <row r="144" spans="1:14" ht="12.75" customHeight="1">
      <c r="A144" s="158" t="s">
        <v>224</v>
      </c>
      <c r="B144" s="157">
        <v>574322</v>
      </c>
      <c r="C144" s="157"/>
      <c r="D144" s="157">
        <v>225381</v>
      </c>
      <c r="E144" s="159">
        <v>39.242968230365499</v>
      </c>
      <c r="F144" s="157"/>
      <c r="G144" s="157">
        <v>347931</v>
      </c>
      <c r="H144" s="159">
        <v>60.581172234391197</v>
      </c>
      <c r="I144" s="157"/>
      <c r="J144" s="157">
        <v>79564</v>
      </c>
      <c r="K144" s="159">
        <v>35.301999724910303</v>
      </c>
      <c r="L144" s="157"/>
      <c r="M144" s="157">
        <v>144262</v>
      </c>
      <c r="N144" s="159">
        <v>64.008057467133398</v>
      </c>
    </row>
    <row r="145" spans="1:14" ht="12.75" customHeight="1">
      <c r="A145" s="158" t="s">
        <v>225</v>
      </c>
      <c r="B145" s="157">
        <v>565652</v>
      </c>
      <c r="C145" s="157"/>
      <c r="D145" s="157">
        <v>88778</v>
      </c>
      <c r="E145" s="159">
        <v>15.6948088223855</v>
      </c>
      <c r="F145" s="157"/>
      <c r="G145" s="157">
        <v>456670</v>
      </c>
      <c r="H145" s="159">
        <v>80.733383776597606</v>
      </c>
      <c r="I145" s="157"/>
      <c r="J145" s="160">
        <v>26298</v>
      </c>
      <c r="K145" s="161">
        <v>29.6222036991146</v>
      </c>
      <c r="L145" s="157"/>
      <c r="M145" s="160">
        <v>59310</v>
      </c>
      <c r="N145" s="159">
        <v>66.807091847079207</v>
      </c>
    </row>
    <row r="146" spans="1:14" ht="12.75" customHeight="1">
      <c r="A146" s="158" t="s">
        <v>226</v>
      </c>
      <c r="B146" s="157">
        <v>574322</v>
      </c>
      <c r="C146" s="157"/>
      <c r="D146" s="157">
        <v>65749</v>
      </c>
      <c r="E146" s="159">
        <v>11.4481075076351</v>
      </c>
      <c r="F146" s="157"/>
      <c r="G146" s="157">
        <v>508573</v>
      </c>
      <c r="H146" s="159">
        <v>88.5518924923649</v>
      </c>
      <c r="I146" s="157"/>
      <c r="J146" s="160">
        <v>13767</v>
      </c>
      <c r="K146" s="161">
        <v>20.9387215014677</v>
      </c>
      <c r="L146" s="157"/>
      <c r="M146" s="160">
        <v>51432</v>
      </c>
      <c r="N146" s="159">
        <v>78.2247638747357</v>
      </c>
    </row>
    <row r="147" spans="1:14" ht="4.5" customHeight="1">
      <c r="A147" s="157"/>
      <c r="B147" s="157"/>
      <c r="C147" s="157"/>
      <c r="D147" s="157"/>
      <c r="E147" s="157"/>
      <c r="F147" s="157"/>
      <c r="G147" s="157"/>
      <c r="H147" s="157"/>
      <c r="I147" s="157"/>
      <c r="J147" s="157"/>
      <c r="K147" s="157"/>
      <c r="L147" s="157"/>
      <c r="M147" s="157"/>
      <c r="N147" s="157"/>
    </row>
    <row r="148" spans="1:14" ht="12.75" customHeight="1">
      <c r="A148" s="155" t="s">
        <v>104</v>
      </c>
      <c r="B148" s="156">
        <v>329183</v>
      </c>
      <c r="C148" s="157"/>
      <c r="D148" s="157"/>
      <c r="E148" s="157"/>
      <c r="F148" s="157"/>
      <c r="G148" s="157"/>
      <c r="H148" s="157"/>
      <c r="I148" s="157"/>
      <c r="J148" s="157"/>
      <c r="K148" s="157"/>
      <c r="L148" s="157"/>
      <c r="M148" s="157"/>
      <c r="N148" s="157"/>
    </row>
    <row r="149" spans="1:14" ht="12.75" customHeight="1">
      <c r="A149" s="158" t="s">
        <v>224</v>
      </c>
      <c r="B149" s="157">
        <v>329183</v>
      </c>
      <c r="C149" s="157"/>
      <c r="D149" s="157">
        <v>203032</v>
      </c>
      <c r="E149" s="159">
        <v>61.677547139433102</v>
      </c>
      <c r="F149" s="157"/>
      <c r="G149" s="157">
        <v>124689</v>
      </c>
      <c r="H149" s="159">
        <v>37.878322999668903</v>
      </c>
      <c r="I149" s="157"/>
      <c r="J149" s="157">
        <v>89116</v>
      </c>
      <c r="K149" s="159">
        <v>43.892588360455498</v>
      </c>
      <c r="L149" s="157"/>
      <c r="M149" s="157">
        <v>111994</v>
      </c>
      <c r="N149" s="159">
        <v>55.160762835415099</v>
      </c>
    </row>
    <row r="150" spans="1:14" ht="12.75" customHeight="1">
      <c r="A150" s="158" t="s">
        <v>222</v>
      </c>
      <c r="B150" s="157">
        <v>327911</v>
      </c>
      <c r="C150" s="157"/>
      <c r="D150" s="157">
        <v>192653</v>
      </c>
      <c r="E150" s="159">
        <v>58.751612480215698</v>
      </c>
      <c r="F150" s="157"/>
      <c r="G150" s="157">
        <v>134023</v>
      </c>
      <c r="H150" s="159">
        <v>40.871760935131803</v>
      </c>
      <c r="I150" s="157"/>
      <c r="J150" s="157">
        <v>87036</v>
      </c>
      <c r="K150" s="159">
        <v>45.177599103050603</v>
      </c>
      <c r="L150" s="157"/>
      <c r="M150" s="157">
        <v>102548</v>
      </c>
      <c r="N150" s="159">
        <v>53.2293813228966</v>
      </c>
    </row>
    <row r="151" spans="1:14" ht="12.75" customHeight="1">
      <c r="A151" s="158" t="s">
        <v>223</v>
      </c>
      <c r="B151" s="157">
        <v>329183</v>
      </c>
      <c r="C151" s="157"/>
      <c r="D151" s="157">
        <v>174055</v>
      </c>
      <c r="E151" s="159">
        <v>52.8748446912508</v>
      </c>
      <c r="F151" s="157"/>
      <c r="G151" s="157">
        <v>154619</v>
      </c>
      <c r="H151" s="159">
        <v>46.970530069900299</v>
      </c>
      <c r="I151" s="157"/>
      <c r="J151" s="157">
        <v>98501</v>
      </c>
      <c r="K151" s="159">
        <v>56.591881876418398</v>
      </c>
      <c r="L151" s="157"/>
      <c r="M151" s="157">
        <v>72162</v>
      </c>
      <c r="N151" s="159">
        <v>41.459308839160002</v>
      </c>
    </row>
    <row r="152" spans="1:14" ht="12.75" customHeight="1">
      <c r="A152" s="158" t="s">
        <v>221</v>
      </c>
      <c r="B152" s="157">
        <v>329183</v>
      </c>
      <c r="C152" s="157"/>
      <c r="D152" s="157">
        <v>165419</v>
      </c>
      <c r="E152" s="159">
        <v>50.251379931527502</v>
      </c>
      <c r="F152" s="157"/>
      <c r="G152" s="157">
        <v>162134</v>
      </c>
      <c r="H152" s="159">
        <v>49.253454765282498</v>
      </c>
      <c r="I152" s="157"/>
      <c r="J152" s="157">
        <v>79766</v>
      </c>
      <c r="K152" s="159">
        <v>48.220579256312803</v>
      </c>
      <c r="L152" s="157"/>
      <c r="M152" s="157">
        <v>83431</v>
      </c>
      <c r="N152" s="159">
        <v>50.436165132179497</v>
      </c>
    </row>
    <row r="153" spans="1:14" ht="12.75" customHeight="1">
      <c r="A153" s="158" t="s">
        <v>225</v>
      </c>
      <c r="B153" s="157">
        <v>303063</v>
      </c>
      <c r="C153" s="157"/>
      <c r="D153" s="157">
        <v>100160</v>
      </c>
      <c r="E153" s="159">
        <v>33.049233987652698</v>
      </c>
      <c r="F153" s="157"/>
      <c r="G153" s="157">
        <v>169992</v>
      </c>
      <c r="H153" s="159">
        <v>56.091307747894</v>
      </c>
      <c r="I153" s="157"/>
      <c r="J153" s="157">
        <v>47853</v>
      </c>
      <c r="K153" s="159">
        <v>47.776557507987199</v>
      </c>
      <c r="L153" s="157"/>
      <c r="M153" s="157">
        <v>45366</v>
      </c>
      <c r="N153" s="159">
        <v>45.293530351437703</v>
      </c>
    </row>
    <row r="154" spans="1:14" ht="12.75" customHeight="1">
      <c r="A154" s="158" t="s">
        <v>226</v>
      </c>
      <c r="B154" s="157">
        <v>328547</v>
      </c>
      <c r="C154" s="157"/>
      <c r="D154" s="157">
        <v>63891</v>
      </c>
      <c r="E154" s="159">
        <v>19.446532763957698</v>
      </c>
      <c r="F154" s="157"/>
      <c r="G154" s="157">
        <v>259872</v>
      </c>
      <c r="H154" s="159">
        <v>79.097358977558798</v>
      </c>
      <c r="I154" s="157"/>
      <c r="J154" s="160">
        <v>15963</v>
      </c>
      <c r="K154" s="161">
        <v>24.9847396346903</v>
      </c>
      <c r="L154" s="157"/>
      <c r="M154" s="157">
        <v>47742</v>
      </c>
      <c r="N154" s="159">
        <v>74.724139550171401</v>
      </c>
    </row>
    <row r="155" spans="1:14" ht="4.5" customHeight="1">
      <c r="A155" s="157"/>
      <c r="B155" s="157"/>
      <c r="C155" s="157"/>
      <c r="D155" s="157"/>
      <c r="E155" s="157"/>
      <c r="F155" s="157"/>
      <c r="G155" s="157"/>
      <c r="H155" s="157"/>
      <c r="I155" s="157"/>
      <c r="J155" s="157"/>
      <c r="K155" s="157"/>
      <c r="L155" s="157"/>
      <c r="M155" s="157"/>
      <c r="N155" s="157"/>
    </row>
    <row r="156" spans="1:14" ht="12.75" customHeight="1">
      <c r="A156" s="155" t="s">
        <v>105</v>
      </c>
      <c r="B156" s="156">
        <v>219540</v>
      </c>
      <c r="C156" s="157"/>
      <c r="D156" s="157"/>
      <c r="E156" s="157"/>
      <c r="F156" s="157"/>
      <c r="G156" s="157"/>
      <c r="H156" s="157"/>
      <c r="I156" s="157"/>
      <c r="J156" s="157"/>
      <c r="K156" s="157"/>
      <c r="L156" s="157"/>
      <c r="M156" s="157"/>
      <c r="N156" s="157"/>
    </row>
    <row r="157" spans="1:14" ht="12.75" customHeight="1">
      <c r="A157" s="158" t="s">
        <v>221</v>
      </c>
      <c r="B157" s="157">
        <v>219540</v>
      </c>
      <c r="C157" s="157"/>
      <c r="D157" s="157">
        <v>110098</v>
      </c>
      <c r="E157" s="159">
        <v>50.149403297804497</v>
      </c>
      <c r="F157" s="157"/>
      <c r="G157" s="157">
        <v>109442</v>
      </c>
      <c r="H157" s="159">
        <v>49.850596702195503</v>
      </c>
      <c r="I157" s="157"/>
      <c r="J157" s="157">
        <v>37443</v>
      </c>
      <c r="K157" s="159">
        <v>34.008792166978502</v>
      </c>
      <c r="L157" s="157"/>
      <c r="M157" s="157">
        <v>70647</v>
      </c>
      <c r="N157" s="159">
        <v>64.167378154008205</v>
      </c>
    </row>
    <row r="158" spans="1:14" ht="12.75" customHeight="1">
      <c r="A158" s="158" t="s">
        <v>224</v>
      </c>
      <c r="B158" s="157">
        <v>219540</v>
      </c>
      <c r="C158" s="157"/>
      <c r="D158" s="157">
        <v>101197</v>
      </c>
      <c r="E158" s="159">
        <v>46.095016853420802</v>
      </c>
      <c r="F158" s="157"/>
      <c r="G158" s="157">
        <v>118343</v>
      </c>
      <c r="H158" s="159">
        <v>53.904983146579198</v>
      </c>
      <c r="I158" s="157"/>
      <c r="J158" s="160">
        <v>29913</v>
      </c>
      <c r="K158" s="159">
        <v>29.559176655434399</v>
      </c>
      <c r="L158" s="157"/>
      <c r="M158" s="157">
        <v>70048</v>
      </c>
      <c r="N158" s="159">
        <v>69.219443264128401</v>
      </c>
    </row>
    <row r="159" spans="1:14" ht="12.75" customHeight="1">
      <c r="A159" s="158" t="s">
        <v>223</v>
      </c>
      <c r="B159" s="157">
        <v>217292</v>
      </c>
      <c r="C159" s="157"/>
      <c r="D159" s="157">
        <v>90394</v>
      </c>
      <c r="E159" s="159">
        <v>41.600242990998296</v>
      </c>
      <c r="F159" s="157"/>
      <c r="G159" s="157">
        <v>126370</v>
      </c>
      <c r="H159" s="159">
        <v>58.156766010713703</v>
      </c>
      <c r="I159" s="157"/>
      <c r="J159" s="157">
        <v>34778</v>
      </c>
      <c r="K159" s="159">
        <v>38.473792508352297</v>
      </c>
      <c r="L159" s="157"/>
      <c r="M159" s="157">
        <v>54111</v>
      </c>
      <c r="N159" s="159">
        <v>59.861273978361403</v>
      </c>
    </row>
    <row r="160" spans="1:14" ht="12.75" customHeight="1">
      <c r="A160" s="158" t="s">
        <v>222</v>
      </c>
      <c r="B160" s="157">
        <v>219306</v>
      </c>
      <c r="C160" s="157"/>
      <c r="D160" s="157">
        <v>86779</v>
      </c>
      <c r="E160" s="159">
        <v>39.569824810994703</v>
      </c>
      <c r="F160" s="157"/>
      <c r="G160" s="157">
        <v>132527</v>
      </c>
      <c r="H160" s="159">
        <v>60.430175189005297</v>
      </c>
      <c r="I160" s="157"/>
      <c r="J160" s="157">
        <v>34429</v>
      </c>
      <c r="K160" s="159">
        <v>39.674345175676102</v>
      </c>
      <c r="L160" s="157"/>
      <c r="M160" s="157">
        <v>51176</v>
      </c>
      <c r="N160" s="159">
        <v>58.972792956821401</v>
      </c>
    </row>
    <row r="161" spans="1:14" ht="12.75" customHeight="1">
      <c r="A161" s="158" t="s">
        <v>225</v>
      </c>
      <c r="B161" s="157">
        <v>218235</v>
      </c>
      <c r="C161" s="157"/>
      <c r="D161" s="160">
        <v>34949</v>
      </c>
      <c r="E161" s="161">
        <v>16.014388159552801</v>
      </c>
      <c r="F161" s="157"/>
      <c r="G161" s="157">
        <v>176887</v>
      </c>
      <c r="H161" s="159">
        <v>81.053451554516897</v>
      </c>
      <c r="I161" s="157"/>
      <c r="J161" s="160">
        <v>14767</v>
      </c>
      <c r="K161" s="161">
        <v>42.252997224527199</v>
      </c>
      <c r="L161" s="157"/>
      <c r="M161" s="160">
        <v>18216</v>
      </c>
      <c r="N161" s="159">
        <v>52.121662994649299</v>
      </c>
    </row>
    <row r="162" spans="1:14" ht="12.75" customHeight="1">
      <c r="A162" s="158" t="s">
        <v>226</v>
      </c>
      <c r="B162" s="157">
        <v>219540</v>
      </c>
      <c r="C162" s="157"/>
      <c r="D162" s="160">
        <v>23691</v>
      </c>
      <c r="E162" s="161">
        <v>10.791199781361</v>
      </c>
      <c r="F162" s="157"/>
      <c r="G162" s="157">
        <v>195469</v>
      </c>
      <c r="H162" s="159">
        <v>89.035711032158105</v>
      </c>
      <c r="I162" s="157"/>
      <c r="J162" s="162">
        <v>5559</v>
      </c>
      <c r="K162" s="161">
        <v>23.464606812713701</v>
      </c>
      <c r="L162" s="157"/>
      <c r="M162" s="160">
        <v>17896</v>
      </c>
      <c r="N162" s="159">
        <v>75.539234308387194</v>
      </c>
    </row>
    <row r="163" spans="1:14" ht="4.5" customHeight="1">
      <c r="A163" s="157"/>
      <c r="B163" s="157"/>
      <c r="C163" s="157"/>
      <c r="D163" s="157"/>
      <c r="E163" s="157"/>
      <c r="F163" s="157"/>
      <c r="G163" s="157"/>
      <c r="H163" s="157"/>
      <c r="I163" s="157"/>
      <c r="J163" s="157"/>
      <c r="K163" s="157"/>
      <c r="L163" s="157"/>
      <c r="M163" s="157"/>
      <c r="N163" s="157"/>
    </row>
    <row r="164" spans="1:14" ht="12.75" customHeight="1">
      <c r="A164" s="155" t="s">
        <v>106</v>
      </c>
      <c r="B164" s="156">
        <v>1052528</v>
      </c>
      <c r="C164" s="157"/>
      <c r="D164" s="157"/>
      <c r="E164" s="157"/>
      <c r="F164" s="157"/>
      <c r="G164" s="157"/>
      <c r="H164" s="157"/>
      <c r="I164" s="157"/>
      <c r="J164" s="157"/>
      <c r="K164" s="157"/>
      <c r="L164" s="157"/>
      <c r="M164" s="157"/>
      <c r="N164" s="157"/>
    </row>
    <row r="165" spans="1:14" ht="12.75" customHeight="1">
      <c r="A165" s="158" t="s">
        <v>223</v>
      </c>
      <c r="B165" s="157">
        <v>1052528</v>
      </c>
      <c r="C165" s="157"/>
      <c r="D165" s="157">
        <v>654028</v>
      </c>
      <c r="E165" s="159">
        <v>62.138774455406399</v>
      </c>
      <c r="F165" s="157"/>
      <c r="G165" s="157">
        <v>398500</v>
      </c>
      <c r="H165" s="159">
        <v>37.861225544593601</v>
      </c>
      <c r="I165" s="157"/>
      <c r="J165" s="157">
        <v>246400</v>
      </c>
      <c r="K165" s="159">
        <v>37.674228014702699</v>
      </c>
      <c r="L165" s="157"/>
      <c r="M165" s="157">
        <v>377307</v>
      </c>
      <c r="N165" s="159">
        <v>57.689731938082197</v>
      </c>
    </row>
    <row r="166" spans="1:14" ht="12.75" customHeight="1">
      <c r="A166" s="158" t="s">
        <v>224</v>
      </c>
      <c r="B166" s="157">
        <v>1052528</v>
      </c>
      <c r="C166" s="157"/>
      <c r="D166" s="157">
        <v>609868</v>
      </c>
      <c r="E166" s="159">
        <v>57.943161607102098</v>
      </c>
      <c r="F166" s="157"/>
      <c r="G166" s="157">
        <v>440360</v>
      </c>
      <c r="H166" s="159">
        <v>41.838316890382004</v>
      </c>
      <c r="I166" s="157"/>
      <c r="J166" s="157">
        <v>196687</v>
      </c>
      <c r="K166" s="159">
        <v>32.250749342480702</v>
      </c>
      <c r="L166" s="157"/>
      <c r="M166" s="157">
        <v>379537</v>
      </c>
      <c r="N166" s="159">
        <v>62.232647064610703</v>
      </c>
    </row>
    <row r="167" spans="1:14" ht="12.75" customHeight="1">
      <c r="A167" s="158" t="s">
        <v>222</v>
      </c>
      <c r="B167" s="157">
        <v>1051148</v>
      </c>
      <c r="C167" s="157"/>
      <c r="D167" s="157">
        <v>591163</v>
      </c>
      <c r="E167" s="159">
        <v>56.2397493026672</v>
      </c>
      <c r="F167" s="157"/>
      <c r="G167" s="157">
        <v>453884</v>
      </c>
      <c r="H167" s="159">
        <v>43.179837663202498</v>
      </c>
      <c r="I167" s="157"/>
      <c r="J167" s="157">
        <v>183325</v>
      </c>
      <c r="K167" s="159">
        <v>31.010905621630599</v>
      </c>
      <c r="L167" s="157"/>
      <c r="M167" s="157">
        <v>371880</v>
      </c>
      <c r="N167" s="159">
        <v>62.906508018938901</v>
      </c>
    </row>
    <row r="168" spans="1:14" ht="12.75" customHeight="1">
      <c r="A168" s="158" t="s">
        <v>221</v>
      </c>
      <c r="B168" s="157">
        <v>1052528</v>
      </c>
      <c r="C168" s="157"/>
      <c r="D168" s="157">
        <v>492483</v>
      </c>
      <c r="E168" s="159">
        <v>46.790489184135701</v>
      </c>
      <c r="F168" s="157"/>
      <c r="G168" s="157">
        <v>551974</v>
      </c>
      <c r="H168" s="159">
        <v>52.442690360731497</v>
      </c>
      <c r="I168" s="157"/>
      <c r="J168" s="157">
        <v>204908</v>
      </c>
      <c r="K168" s="159">
        <v>41.607121464091101</v>
      </c>
      <c r="L168" s="157"/>
      <c r="M168" s="157">
        <v>266932</v>
      </c>
      <c r="N168" s="159">
        <v>54.2012617694418</v>
      </c>
    </row>
    <row r="169" spans="1:14" ht="12.75" customHeight="1">
      <c r="A169" s="158" t="s">
        <v>225</v>
      </c>
      <c r="B169" s="157">
        <v>1027002</v>
      </c>
      <c r="C169" s="157"/>
      <c r="D169" s="157">
        <v>310168</v>
      </c>
      <c r="E169" s="159">
        <v>30.201304379154099</v>
      </c>
      <c r="F169" s="157"/>
      <c r="G169" s="157">
        <v>569522</v>
      </c>
      <c r="H169" s="159">
        <v>55.4548092408778</v>
      </c>
      <c r="I169" s="157"/>
      <c r="J169" s="160">
        <v>81762</v>
      </c>
      <c r="K169" s="161">
        <v>26.360552990637299</v>
      </c>
      <c r="L169" s="157"/>
      <c r="M169" s="157">
        <v>214820</v>
      </c>
      <c r="N169" s="159">
        <v>69.259240153723098</v>
      </c>
    </row>
    <row r="170" spans="1:14" ht="12.75" customHeight="1">
      <c r="A170" s="158" t="s">
        <v>226</v>
      </c>
      <c r="B170" s="157">
        <v>1052528</v>
      </c>
      <c r="C170" s="157"/>
      <c r="D170" s="157">
        <v>203203</v>
      </c>
      <c r="E170" s="159">
        <v>19.3061847285773</v>
      </c>
      <c r="F170" s="157"/>
      <c r="G170" s="157">
        <v>848241</v>
      </c>
      <c r="H170" s="159">
        <v>80.590825137193505</v>
      </c>
      <c r="I170" s="157"/>
      <c r="J170" s="160">
        <v>36371</v>
      </c>
      <c r="K170" s="161">
        <v>17.898849918554401</v>
      </c>
      <c r="L170" s="157"/>
      <c r="M170" s="157">
        <v>163666</v>
      </c>
      <c r="N170" s="159">
        <v>80.543102217979097</v>
      </c>
    </row>
    <row r="171" spans="1:14" ht="4.5" customHeight="1">
      <c r="A171" s="157"/>
      <c r="B171" s="157"/>
      <c r="C171" s="157"/>
      <c r="D171" s="157"/>
      <c r="E171" s="157"/>
      <c r="F171" s="157"/>
      <c r="G171" s="157"/>
      <c r="H171" s="157"/>
      <c r="I171" s="157"/>
      <c r="J171" s="157"/>
      <c r="K171" s="157"/>
      <c r="L171" s="157"/>
      <c r="M171" s="157"/>
      <c r="N171" s="157"/>
    </row>
    <row r="172" spans="1:14" ht="12.75" customHeight="1">
      <c r="A172" s="155" t="s">
        <v>107</v>
      </c>
      <c r="B172" s="156">
        <v>523889</v>
      </c>
      <c r="C172" s="157"/>
      <c r="D172" s="157"/>
      <c r="E172" s="157"/>
      <c r="F172" s="157"/>
      <c r="G172" s="157"/>
      <c r="H172" s="157"/>
      <c r="I172" s="157"/>
      <c r="J172" s="157"/>
      <c r="K172" s="157"/>
      <c r="L172" s="157"/>
      <c r="M172" s="157"/>
      <c r="N172" s="157"/>
    </row>
    <row r="173" spans="1:14" ht="12.75" customHeight="1">
      <c r="A173" s="158" t="s">
        <v>221</v>
      </c>
      <c r="B173" s="157">
        <v>523889</v>
      </c>
      <c r="C173" s="157"/>
      <c r="D173" s="157">
        <v>310307</v>
      </c>
      <c r="E173" s="159">
        <v>59.231440247838798</v>
      </c>
      <c r="F173" s="157"/>
      <c r="G173" s="157">
        <v>213582</v>
      </c>
      <c r="H173" s="159">
        <v>40.768559752161202</v>
      </c>
      <c r="I173" s="157"/>
      <c r="J173" s="157">
        <v>166670</v>
      </c>
      <c r="K173" s="159">
        <v>53.711324591453</v>
      </c>
      <c r="L173" s="157"/>
      <c r="M173" s="157">
        <v>143637</v>
      </c>
      <c r="N173" s="159">
        <v>46.288675408547</v>
      </c>
    </row>
    <row r="174" spans="1:14" ht="12.75" customHeight="1">
      <c r="A174" s="158" t="s">
        <v>223</v>
      </c>
      <c r="B174" s="157">
        <v>516290</v>
      </c>
      <c r="C174" s="157"/>
      <c r="D174" s="157">
        <v>303489</v>
      </c>
      <c r="E174" s="159">
        <v>58.782660907629399</v>
      </c>
      <c r="F174" s="157"/>
      <c r="G174" s="157">
        <v>212801</v>
      </c>
      <c r="H174" s="159">
        <v>41.217339092370601</v>
      </c>
      <c r="I174" s="157"/>
      <c r="J174" s="157">
        <v>150338</v>
      </c>
      <c r="K174" s="159">
        <v>49.536556514404097</v>
      </c>
      <c r="L174" s="157"/>
      <c r="M174" s="157">
        <v>153151</v>
      </c>
      <c r="N174" s="159">
        <v>50.463443485595803</v>
      </c>
    </row>
    <row r="175" spans="1:14" ht="12.75" customHeight="1">
      <c r="A175" s="158" t="s">
        <v>222</v>
      </c>
      <c r="B175" s="157">
        <v>520918</v>
      </c>
      <c r="C175" s="157"/>
      <c r="D175" s="157">
        <v>267019</v>
      </c>
      <c r="E175" s="159">
        <v>51.259315285707203</v>
      </c>
      <c r="F175" s="157"/>
      <c r="G175" s="157">
        <v>253899</v>
      </c>
      <c r="H175" s="159">
        <v>48.740684714292797</v>
      </c>
      <c r="I175" s="157"/>
      <c r="J175" s="157">
        <v>138995</v>
      </c>
      <c r="K175" s="159">
        <v>52.054348192450703</v>
      </c>
      <c r="L175" s="157"/>
      <c r="M175" s="157">
        <v>128024</v>
      </c>
      <c r="N175" s="159">
        <v>47.945651807549297</v>
      </c>
    </row>
    <row r="176" spans="1:14" ht="12.75" customHeight="1">
      <c r="A176" s="158" t="s">
        <v>224</v>
      </c>
      <c r="B176" s="157">
        <v>522467</v>
      </c>
      <c r="C176" s="157"/>
      <c r="D176" s="157">
        <v>266031</v>
      </c>
      <c r="E176" s="159">
        <v>50.918239812275203</v>
      </c>
      <c r="F176" s="157"/>
      <c r="G176" s="157">
        <v>256436</v>
      </c>
      <c r="H176" s="159">
        <v>49.081760187724797</v>
      </c>
      <c r="I176" s="157"/>
      <c r="J176" s="160">
        <v>149616</v>
      </c>
      <c r="K176" s="159">
        <v>56.240062248384604</v>
      </c>
      <c r="L176" s="157"/>
      <c r="M176" s="157">
        <v>114419</v>
      </c>
      <c r="N176" s="159">
        <v>43.009649251402998</v>
      </c>
    </row>
    <row r="177" spans="1:14" ht="12.75" customHeight="1">
      <c r="A177" s="158" t="s">
        <v>225</v>
      </c>
      <c r="B177" s="157">
        <v>519715</v>
      </c>
      <c r="C177" s="157"/>
      <c r="D177" s="157">
        <v>122756</v>
      </c>
      <c r="E177" s="159">
        <v>23.619868581818899</v>
      </c>
      <c r="F177" s="157"/>
      <c r="G177" s="157">
        <v>379476</v>
      </c>
      <c r="H177" s="159">
        <v>73.016172325216701</v>
      </c>
      <c r="I177" s="157"/>
      <c r="J177" s="157">
        <v>67548</v>
      </c>
      <c r="K177" s="159">
        <v>55.026230897064103</v>
      </c>
      <c r="L177" s="157"/>
      <c r="M177" s="160">
        <v>55208</v>
      </c>
      <c r="N177" s="159">
        <v>44.973769102935897</v>
      </c>
    </row>
    <row r="178" spans="1:14" ht="12.75" customHeight="1">
      <c r="A178" s="158" t="s">
        <v>226</v>
      </c>
      <c r="B178" s="157">
        <v>523889</v>
      </c>
      <c r="C178" s="157"/>
      <c r="D178" s="160">
        <v>67515</v>
      </c>
      <c r="E178" s="161">
        <v>12.887271922105599</v>
      </c>
      <c r="F178" s="157"/>
      <c r="G178" s="157">
        <v>454961</v>
      </c>
      <c r="H178" s="159">
        <v>86.843014455352204</v>
      </c>
      <c r="I178" s="157"/>
      <c r="J178" s="160">
        <v>31994</v>
      </c>
      <c r="K178" s="161">
        <v>47.387987854550801</v>
      </c>
      <c r="L178" s="157"/>
      <c r="M178" s="160">
        <v>33923</v>
      </c>
      <c r="N178" s="161">
        <v>50.245130711693697</v>
      </c>
    </row>
    <row r="179" spans="1:14" ht="4.5" customHeight="1">
      <c r="A179" s="157"/>
      <c r="B179" s="157"/>
      <c r="C179" s="157"/>
      <c r="D179" s="157"/>
      <c r="E179" s="157"/>
      <c r="F179" s="157"/>
      <c r="G179" s="157"/>
      <c r="H179" s="157"/>
      <c r="I179" s="157"/>
      <c r="J179" s="157"/>
      <c r="K179" s="157"/>
      <c r="L179" s="157"/>
      <c r="M179" s="157"/>
      <c r="N179" s="157"/>
    </row>
    <row r="180" spans="1:14" ht="12.75" customHeight="1">
      <c r="A180" s="155" t="s">
        <v>108</v>
      </c>
      <c r="B180" s="156">
        <v>1044785</v>
      </c>
      <c r="C180" s="157"/>
      <c r="D180" s="157"/>
      <c r="E180" s="157"/>
      <c r="F180" s="157"/>
      <c r="G180" s="157"/>
      <c r="H180" s="157"/>
      <c r="I180" s="157"/>
      <c r="J180" s="157"/>
      <c r="K180" s="157"/>
      <c r="L180" s="157"/>
      <c r="M180" s="157"/>
      <c r="N180" s="157"/>
    </row>
    <row r="181" spans="1:14" ht="12.75" customHeight="1">
      <c r="A181" s="158" t="s">
        <v>224</v>
      </c>
      <c r="B181" s="157">
        <v>1043490</v>
      </c>
      <c r="C181" s="157"/>
      <c r="D181" s="157">
        <v>676671</v>
      </c>
      <c r="E181" s="159">
        <v>64.846907972285294</v>
      </c>
      <c r="F181" s="157"/>
      <c r="G181" s="157">
        <v>364834</v>
      </c>
      <c r="H181" s="159">
        <v>34.962865001102102</v>
      </c>
      <c r="I181" s="157"/>
      <c r="J181" s="157">
        <v>305134</v>
      </c>
      <c r="K181" s="159">
        <v>45.093405805775603</v>
      </c>
      <c r="L181" s="157"/>
      <c r="M181" s="157">
        <v>363385</v>
      </c>
      <c r="N181" s="159">
        <v>53.701872845149303</v>
      </c>
    </row>
    <row r="182" spans="1:14" ht="12.75" customHeight="1">
      <c r="A182" s="158" t="s">
        <v>223</v>
      </c>
      <c r="B182" s="157">
        <v>1044785</v>
      </c>
      <c r="C182" s="157"/>
      <c r="D182" s="157">
        <v>590927</v>
      </c>
      <c r="E182" s="159">
        <v>56.5596749570486</v>
      </c>
      <c r="F182" s="157"/>
      <c r="G182" s="157">
        <v>453858</v>
      </c>
      <c r="H182" s="159">
        <v>43.4403250429514</v>
      </c>
      <c r="I182" s="157"/>
      <c r="J182" s="157">
        <v>308404</v>
      </c>
      <c r="K182" s="159">
        <v>52.189864399494397</v>
      </c>
      <c r="L182" s="157"/>
      <c r="M182" s="157">
        <v>278501</v>
      </c>
      <c r="N182" s="159">
        <v>47.129510074848497</v>
      </c>
    </row>
    <row r="183" spans="1:14" ht="12.75" customHeight="1">
      <c r="A183" s="158" t="s">
        <v>222</v>
      </c>
      <c r="B183" s="157">
        <v>1044785</v>
      </c>
      <c r="C183" s="157"/>
      <c r="D183" s="157">
        <v>572330</v>
      </c>
      <c r="E183" s="159">
        <v>54.7796915154793</v>
      </c>
      <c r="F183" s="157"/>
      <c r="G183" s="157">
        <v>471119</v>
      </c>
      <c r="H183" s="159">
        <v>45.092435285728598</v>
      </c>
      <c r="I183" s="157"/>
      <c r="J183" s="157">
        <v>245032</v>
      </c>
      <c r="K183" s="159">
        <v>42.813062394073299</v>
      </c>
      <c r="L183" s="157"/>
      <c r="M183" s="157">
        <v>320299</v>
      </c>
      <c r="N183" s="159">
        <v>55.964041724180099</v>
      </c>
    </row>
    <row r="184" spans="1:14" ht="12.75" customHeight="1">
      <c r="A184" s="158" t="s">
        <v>221</v>
      </c>
      <c r="B184" s="157">
        <v>1044785</v>
      </c>
      <c r="C184" s="157"/>
      <c r="D184" s="157">
        <v>555640</v>
      </c>
      <c r="E184" s="159">
        <v>53.182233665299599</v>
      </c>
      <c r="F184" s="157"/>
      <c r="G184" s="157">
        <v>488197</v>
      </c>
      <c r="H184" s="159">
        <v>46.727029963102503</v>
      </c>
      <c r="I184" s="157"/>
      <c r="J184" s="157">
        <v>271255</v>
      </c>
      <c r="K184" s="159">
        <v>48.818479591102196</v>
      </c>
      <c r="L184" s="157"/>
      <c r="M184" s="157">
        <v>281800</v>
      </c>
      <c r="N184" s="159">
        <v>50.716291123749201</v>
      </c>
    </row>
    <row r="185" spans="1:14" ht="12.75" customHeight="1">
      <c r="A185" s="158" t="s">
        <v>225</v>
      </c>
      <c r="B185" s="157">
        <v>1026028</v>
      </c>
      <c r="C185" s="157"/>
      <c r="D185" s="157">
        <v>381066</v>
      </c>
      <c r="E185" s="159">
        <v>37.139922107388898</v>
      </c>
      <c r="F185" s="157"/>
      <c r="G185" s="157">
        <v>607933</v>
      </c>
      <c r="H185" s="159">
        <v>59.251112055421501</v>
      </c>
      <c r="I185" s="157"/>
      <c r="J185" s="157">
        <v>175957</v>
      </c>
      <c r="K185" s="159">
        <v>46.174940823899298</v>
      </c>
      <c r="L185" s="157"/>
      <c r="M185" s="157">
        <v>194180</v>
      </c>
      <c r="N185" s="159">
        <v>50.957052059223301</v>
      </c>
    </row>
    <row r="186" spans="1:14" ht="12.75" customHeight="1">
      <c r="A186" s="158" t="s">
        <v>226</v>
      </c>
      <c r="B186" s="157">
        <v>1044785</v>
      </c>
      <c r="C186" s="157"/>
      <c r="D186" s="157">
        <v>228346</v>
      </c>
      <c r="E186" s="159">
        <v>21.8557885115119</v>
      </c>
      <c r="F186" s="157"/>
      <c r="G186" s="157">
        <v>816439</v>
      </c>
      <c r="H186" s="159">
        <v>78.144211488488097</v>
      </c>
      <c r="I186" s="157"/>
      <c r="J186" s="160">
        <v>54786</v>
      </c>
      <c r="K186" s="161">
        <v>23.992537640247701</v>
      </c>
      <c r="L186" s="157"/>
      <c r="M186" s="157">
        <v>172404</v>
      </c>
      <c r="N186" s="159">
        <v>75.501213071391703</v>
      </c>
    </row>
    <row r="187" spans="1:14" ht="4.5" customHeight="1">
      <c r="A187" s="157"/>
      <c r="B187" s="157"/>
      <c r="C187" s="157"/>
      <c r="D187" s="157"/>
      <c r="E187" s="157"/>
      <c r="F187" s="157"/>
      <c r="G187" s="157"/>
      <c r="H187" s="157"/>
      <c r="I187" s="157"/>
      <c r="J187" s="157"/>
      <c r="K187" s="157"/>
      <c r="L187" s="157"/>
      <c r="M187" s="157"/>
      <c r="N187" s="157"/>
    </row>
    <row r="188" spans="1:14" ht="12.75" customHeight="1">
      <c r="A188" s="155" t="s">
        <v>109</v>
      </c>
      <c r="B188" s="156">
        <v>395863</v>
      </c>
      <c r="C188" s="157"/>
      <c r="D188" s="157"/>
      <c r="E188" s="157"/>
      <c r="F188" s="157"/>
      <c r="G188" s="157"/>
      <c r="H188" s="157"/>
      <c r="I188" s="157"/>
      <c r="J188" s="157"/>
      <c r="K188" s="157"/>
      <c r="L188" s="157"/>
      <c r="M188" s="157"/>
      <c r="N188" s="157"/>
    </row>
    <row r="189" spans="1:14" ht="12.75" customHeight="1">
      <c r="A189" s="158" t="s">
        <v>222</v>
      </c>
      <c r="B189" s="157">
        <v>395863</v>
      </c>
      <c r="C189" s="157"/>
      <c r="D189" s="157">
        <v>247817</v>
      </c>
      <c r="E189" s="159">
        <v>62.601708166714197</v>
      </c>
      <c r="F189" s="157"/>
      <c r="G189" s="157">
        <v>147747</v>
      </c>
      <c r="H189" s="159">
        <v>37.322760652043797</v>
      </c>
      <c r="I189" s="157"/>
      <c r="J189" s="157">
        <v>102462</v>
      </c>
      <c r="K189" s="159">
        <v>41.345831803306503</v>
      </c>
      <c r="L189" s="157"/>
      <c r="M189" s="157">
        <v>131767</v>
      </c>
      <c r="N189" s="159">
        <v>53.171089957508997</v>
      </c>
    </row>
    <row r="190" spans="1:14" ht="12.75" customHeight="1">
      <c r="A190" s="158" t="s">
        <v>224</v>
      </c>
      <c r="B190" s="157">
        <v>395863</v>
      </c>
      <c r="C190" s="157"/>
      <c r="D190" s="157">
        <v>234938</v>
      </c>
      <c r="E190" s="159">
        <v>59.348309895089997</v>
      </c>
      <c r="F190" s="157"/>
      <c r="G190" s="157">
        <v>156956</v>
      </c>
      <c r="H190" s="159">
        <v>39.649070511768002</v>
      </c>
      <c r="I190" s="157"/>
      <c r="J190" s="157">
        <v>91019</v>
      </c>
      <c r="K190" s="159">
        <v>38.741710578961303</v>
      </c>
      <c r="L190" s="157"/>
      <c r="M190" s="157">
        <v>129327</v>
      </c>
      <c r="N190" s="159">
        <v>55.0472890720105</v>
      </c>
    </row>
    <row r="191" spans="1:14" ht="12.75" customHeight="1">
      <c r="A191" s="158" t="s">
        <v>223</v>
      </c>
      <c r="B191" s="157">
        <v>395863</v>
      </c>
      <c r="C191" s="157"/>
      <c r="D191" s="157">
        <v>226945</v>
      </c>
      <c r="E191" s="159">
        <v>57.329177013259603</v>
      </c>
      <c r="F191" s="157"/>
      <c r="G191" s="157">
        <v>168672</v>
      </c>
      <c r="H191" s="159">
        <v>42.608680275752</v>
      </c>
      <c r="I191" s="157"/>
      <c r="J191" s="157">
        <v>107948</v>
      </c>
      <c r="K191" s="159">
        <v>47.565709753464503</v>
      </c>
      <c r="L191" s="157"/>
      <c r="M191" s="157">
        <v>111333</v>
      </c>
      <c r="N191" s="159">
        <v>49.057260569741601</v>
      </c>
    </row>
    <row r="192" spans="1:14" ht="12.75" customHeight="1">
      <c r="A192" s="158" t="s">
        <v>221</v>
      </c>
      <c r="B192" s="157">
        <v>395863</v>
      </c>
      <c r="C192" s="157"/>
      <c r="D192" s="157">
        <v>196897</v>
      </c>
      <c r="E192" s="159">
        <v>49.738672217408499</v>
      </c>
      <c r="F192" s="157"/>
      <c r="G192" s="157">
        <v>198966</v>
      </c>
      <c r="H192" s="159">
        <v>50.261327782591501</v>
      </c>
      <c r="I192" s="157"/>
      <c r="J192" s="157">
        <v>82412</v>
      </c>
      <c r="K192" s="159">
        <v>41.855386318735199</v>
      </c>
      <c r="L192" s="157"/>
      <c r="M192" s="157">
        <v>109370</v>
      </c>
      <c r="N192" s="159">
        <v>55.546808737563303</v>
      </c>
    </row>
    <row r="193" spans="1:14" ht="12.75" customHeight="1">
      <c r="A193" s="158" t="s">
        <v>225</v>
      </c>
      <c r="B193" s="157">
        <v>375259</v>
      </c>
      <c r="C193" s="157"/>
      <c r="D193" s="157">
        <v>104661</v>
      </c>
      <c r="E193" s="159">
        <v>27.890337073861001</v>
      </c>
      <c r="F193" s="157"/>
      <c r="G193" s="157">
        <v>224802</v>
      </c>
      <c r="H193" s="159">
        <v>59.905825043503299</v>
      </c>
      <c r="I193" s="157"/>
      <c r="J193" s="157">
        <v>45603</v>
      </c>
      <c r="K193" s="159">
        <v>43.572104222203102</v>
      </c>
      <c r="L193" s="157"/>
      <c r="M193" s="157">
        <v>48739</v>
      </c>
      <c r="N193" s="159">
        <v>46.568444788412101</v>
      </c>
    </row>
    <row r="194" spans="1:14" ht="12.75" customHeight="1">
      <c r="A194" s="158" t="s">
        <v>226</v>
      </c>
      <c r="B194" s="157">
        <v>395863</v>
      </c>
      <c r="C194" s="157"/>
      <c r="D194" s="157">
        <v>85381</v>
      </c>
      <c r="E194" s="159">
        <v>21.568320353253501</v>
      </c>
      <c r="F194" s="157"/>
      <c r="G194" s="157">
        <v>307963</v>
      </c>
      <c r="H194" s="159">
        <v>77.795348390731107</v>
      </c>
      <c r="I194" s="157"/>
      <c r="J194" s="160">
        <v>20993</v>
      </c>
      <c r="K194" s="161">
        <v>24.587437486091801</v>
      </c>
      <c r="L194" s="157"/>
      <c r="M194" s="157">
        <v>58424</v>
      </c>
      <c r="N194" s="159">
        <v>68.427401880980497</v>
      </c>
    </row>
    <row r="195" spans="1:14" ht="4.5" customHeight="1">
      <c r="A195" s="157"/>
      <c r="B195" s="157"/>
      <c r="C195" s="157"/>
      <c r="D195" s="157"/>
      <c r="E195" s="157"/>
      <c r="F195" s="157"/>
      <c r="G195" s="157"/>
      <c r="H195" s="157"/>
      <c r="I195" s="157"/>
      <c r="J195" s="157"/>
      <c r="K195" s="157"/>
      <c r="L195" s="157"/>
      <c r="M195" s="157"/>
      <c r="N195" s="157"/>
    </row>
    <row r="196" spans="1:14" ht="12.75" customHeight="1">
      <c r="A196" s="155" t="s">
        <v>110</v>
      </c>
      <c r="B196" s="156">
        <v>389337</v>
      </c>
      <c r="C196" s="157"/>
      <c r="D196" s="157"/>
      <c r="E196" s="157"/>
      <c r="F196" s="157"/>
      <c r="G196" s="157"/>
      <c r="H196" s="157"/>
      <c r="I196" s="157"/>
      <c r="J196" s="157"/>
      <c r="K196" s="157"/>
      <c r="L196" s="157"/>
      <c r="M196" s="157"/>
      <c r="N196" s="157"/>
    </row>
    <row r="197" spans="1:14" ht="12.75" customHeight="1">
      <c r="A197" s="158" t="s">
        <v>221</v>
      </c>
      <c r="B197" s="157">
        <v>389337</v>
      </c>
      <c r="C197" s="157"/>
      <c r="D197" s="157">
        <v>201474</v>
      </c>
      <c r="E197" s="159">
        <v>51.747971551637796</v>
      </c>
      <c r="F197" s="157"/>
      <c r="G197" s="157">
        <v>187094</v>
      </c>
      <c r="H197" s="159">
        <v>48.0545131852354</v>
      </c>
      <c r="I197" s="157"/>
      <c r="J197" s="157">
        <v>72404</v>
      </c>
      <c r="K197" s="159">
        <v>35.937143254216402</v>
      </c>
      <c r="L197" s="157"/>
      <c r="M197" s="157">
        <v>125343</v>
      </c>
      <c r="N197" s="159">
        <v>62.212990261770699</v>
      </c>
    </row>
    <row r="198" spans="1:14" ht="12.75" customHeight="1">
      <c r="A198" s="158" t="s">
        <v>224</v>
      </c>
      <c r="B198" s="157">
        <v>389026</v>
      </c>
      <c r="C198" s="157"/>
      <c r="D198" s="157">
        <v>187559</v>
      </c>
      <c r="E198" s="159">
        <v>48.2124588073805</v>
      </c>
      <c r="F198" s="157"/>
      <c r="G198" s="157">
        <v>197896</v>
      </c>
      <c r="H198" s="159">
        <v>50.8696076868898</v>
      </c>
      <c r="I198" s="157"/>
      <c r="J198" s="157">
        <v>58396</v>
      </c>
      <c r="K198" s="159">
        <v>31.1347362696538</v>
      </c>
      <c r="L198" s="157"/>
      <c r="M198" s="157">
        <v>127060</v>
      </c>
      <c r="N198" s="159">
        <v>67.744016549459104</v>
      </c>
    </row>
    <row r="199" spans="1:14" ht="12.75" customHeight="1">
      <c r="A199" s="158" t="s">
        <v>222</v>
      </c>
      <c r="B199" s="157">
        <v>388703</v>
      </c>
      <c r="C199" s="157"/>
      <c r="D199" s="157">
        <v>185557</v>
      </c>
      <c r="E199" s="159">
        <v>47.737475656220802</v>
      </c>
      <c r="F199" s="157"/>
      <c r="G199" s="157">
        <v>202575</v>
      </c>
      <c r="H199" s="159">
        <v>52.115625554729398</v>
      </c>
      <c r="I199" s="157"/>
      <c r="J199" s="157">
        <v>57683</v>
      </c>
      <c r="K199" s="159">
        <v>31.086404716610001</v>
      </c>
      <c r="L199" s="157"/>
      <c r="M199" s="157">
        <v>125840</v>
      </c>
      <c r="N199" s="159">
        <v>67.817436151694594</v>
      </c>
    </row>
    <row r="200" spans="1:14" ht="12.75" customHeight="1">
      <c r="A200" s="158" t="s">
        <v>223</v>
      </c>
      <c r="B200" s="157">
        <v>389337</v>
      </c>
      <c r="C200" s="157"/>
      <c r="D200" s="157">
        <v>140425</v>
      </c>
      <c r="E200" s="159">
        <v>36.067725389572502</v>
      </c>
      <c r="F200" s="157"/>
      <c r="G200" s="157">
        <v>248341</v>
      </c>
      <c r="H200" s="159">
        <v>63.785615032735102</v>
      </c>
      <c r="I200" s="157"/>
      <c r="J200" s="157">
        <v>47580</v>
      </c>
      <c r="K200" s="159">
        <v>33.882855616877301</v>
      </c>
      <c r="L200" s="157"/>
      <c r="M200" s="157">
        <v>90257</v>
      </c>
      <c r="N200" s="159">
        <v>64.274167705180702</v>
      </c>
    </row>
    <row r="201" spans="1:14" ht="12.75" customHeight="1">
      <c r="A201" s="158" t="s">
        <v>225</v>
      </c>
      <c r="B201" s="157">
        <v>385567</v>
      </c>
      <c r="C201" s="157"/>
      <c r="D201" s="157">
        <v>92351</v>
      </c>
      <c r="E201" s="159">
        <v>23.951997966631001</v>
      </c>
      <c r="F201" s="157"/>
      <c r="G201" s="157">
        <v>262387</v>
      </c>
      <c r="H201" s="159">
        <v>68.052245135086807</v>
      </c>
      <c r="I201" s="157"/>
      <c r="J201" s="160">
        <v>30853</v>
      </c>
      <c r="K201" s="159">
        <v>33.4084092213403</v>
      </c>
      <c r="L201" s="157"/>
      <c r="M201" s="157">
        <v>59444</v>
      </c>
      <c r="N201" s="159">
        <v>64.367467596452698</v>
      </c>
    </row>
    <row r="202" spans="1:14" ht="12.75" customHeight="1">
      <c r="A202" s="158" t="s">
        <v>226</v>
      </c>
      <c r="B202" s="157">
        <v>388684</v>
      </c>
      <c r="C202" s="157"/>
      <c r="D202" s="157">
        <v>78885</v>
      </c>
      <c r="E202" s="159">
        <v>20.2954070658941</v>
      </c>
      <c r="F202" s="157"/>
      <c r="G202" s="157">
        <v>307287</v>
      </c>
      <c r="H202" s="159">
        <v>79.0583095779605</v>
      </c>
      <c r="I202" s="157"/>
      <c r="J202" s="160">
        <v>25759</v>
      </c>
      <c r="K202" s="159">
        <v>32.653863218609402</v>
      </c>
      <c r="L202" s="157"/>
      <c r="M202" s="157">
        <v>52742</v>
      </c>
      <c r="N202" s="159">
        <v>66.859352221588395</v>
      </c>
    </row>
    <row r="203" spans="1:14" ht="4.5" customHeight="1">
      <c r="A203" s="157"/>
      <c r="B203" s="157"/>
      <c r="C203" s="157"/>
      <c r="D203" s="157"/>
      <c r="E203" s="157"/>
      <c r="F203" s="157"/>
      <c r="G203" s="157"/>
      <c r="H203" s="157"/>
      <c r="I203" s="157"/>
      <c r="J203" s="157"/>
      <c r="K203" s="157"/>
      <c r="L203" s="157"/>
      <c r="M203" s="157"/>
      <c r="N203" s="157"/>
    </row>
    <row r="204" spans="1:14" ht="12.75" customHeight="1">
      <c r="A204" s="155" t="s">
        <v>111</v>
      </c>
      <c r="B204" s="156">
        <v>424085</v>
      </c>
      <c r="C204" s="157"/>
      <c r="D204" s="157"/>
      <c r="E204" s="157"/>
      <c r="F204" s="157"/>
      <c r="G204" s="157"/>
      <c r="H204" s="157"/>
      <c r="I204" s="157"/>
      <c r="J204" s="157"/>
      <c r="K204" s="157"/>
      <c r="L204" s="157"/>
      <c r="M204" s="157"/>
      <c r="N204" s="157"/>
    </row>
    <row r="205" spans="1:14" ht="12.75" customHeight="1">
      <c r="A205" s="158" t="s">
        <v>223</v>
      </c>
      <c r="B205" s="157">
        <v>424085</v>
      </c>
      <c r="C205" s="157"/>
      <c r="D205" s="157">
        <v>280144</v>
      </c>
      <c r="E205" s="159">
        <v>66.0584552625063</v>
      </c>
      <c r="F205" s="157"/>
      <c r="G205" s="157">
        <v>140673</v>
      </c>
      <c r="H205" s="159">
        <v>33.170944504049899</v>
      </c>
      <c r="I205" s="157"/>
      <c r="J205" s="157">
        <v>145634</v>
      </c>
      <c r="K205" s="159">
        <v>51.985407504711901</v>
      </c>
      <c r="L205" s="157"/>
      <c r="M205" s="157">
        <v>133627</v>
      </c>
      <c r="N205" s="159">
        <v>47.699397452738602</v>
      </c>
    </row>
    <row r="206" spans="1:14" ht="12.75" customHeight="1">
      <c r="A206" s="158" t="s">
        <v>222</v>
      </c>
      <c r="B206" s="157">
        <v>423385</v>
      </c>
      <c r="C206" s="157"/>
      <c r="D206" s="157">
        <v>235390</v>
      </c>
      <c r="E206" s="159">
        <v>55.597151528750402</v>
      </c>
      <c r="F206" s="157"/>
      <c r="G206" s="157">
        <v>185851</v>
      </c>
      <c r="H206" s="159">
        <v>43.896453582436799</v>
      </c>
      <c r="I206" s="157"/>
      <c r="J206" s="157">
        <v>101050</v>
      </c>
      <c r="K206" s="159">
        <v>42.928756531713297</v>
      </c>
      <c r="L206" s="157"/>
      <c r="M206" s="157">
        <v>127929</v>
      </c>
      <c r="N206" s="159">
        <v>54.347678321084203</v>
      </c>
    </row>
    <row r="207" spans="1:14" ht="12.75" customHeight="1">
      <c r="A207" s="158" t="s">
        <v>224</v>
      </c>
      <c r="B207" s="157">
        <v>424085</v>
      </c>
      <c r="C207" s="157"/>
      <c r="D207" s="157">
        <v>223145</v>
      </c>
      <c r="E207" s="159">
        <v>52.617989318179099</v>
      </c>
      <c r="F207" s="157"/>
      <c r="G207" s="157">
        <v>200016</v>
      </c>
      <c r="H207" s="159">
        <v>47.164129832462798</v>
      </c>
      <c r="I207" s="157"/>
      <c r="J207" s="157">
        <v>83473</v>
      </c>
      <c r="K207" s="159">
        <v>37.407515292746901</v>
      </c>
      <c r="L207" s="157"/>
      <c r="M207" s="157">
        <v>136700</v>
      </c>
      <c r="N207" s="159">
        <v>61.260615294987602</v>
      </c>
    </row>
    <row r="208" spans="1:14" ht="12.75" customHeight="1">
      <c r="A208" s="158" t="s">
        <v>221</v>
      </c>
      <c r="B208" s="157">
        <v>424085</v>
      </c>
      <c r="C208" s="157"/>
      <c r="D208" s="157">
        <v>200552</v>
      </c>
      <c r="E208" s="159">
        <v>47.290519589233298</v>
      </c>
      <c r="F208" s="157"/>
      <c r="G208" s="157">
        <v>223533</v>
      </c>
      <c r="H208" s="159">
        <v>52.709480410766702</v>
      </c>
      <c r="I208" s="157"/>
      <c r="J208" s="157">
        <v>91052</v>
      </c>
      <c r="K208" s="159">
        <v>45.400694084327299</v>
      </c>
      <c r="L208" s="157"/>
      <c r="M208" s="157">
        <v>108963</v>
      </c>
      <c r="N208" s="159">
        <v>54.331544935976702</v>
      </c>
    </row>
    <row r="209" spans="1:14" ht="12.75" customHeight="1">
      <c r="A209" s="158" t="s">
        <v>225</v>
      </c>
      <c r="B209" s="157">
        <v>415892</v>
      </c>
      <c r="C209" s="157"/>
      <c r="D209" s="157">
        <v>127244</v>
      </c>
      <c r="E209" s="159">
        <v>30.595443047714301</v>
      </c>
      <c r="F209" s="157"/>
      <c r="G209" s="157">
        <v>263414</v>
      </c>
      <c r="H209" s="159">
        <v>63.3371163667491</v>
      </c>
      <c r="I209" s="157"/>
      <c r="J209" s="160">
        <v>55497</v>
      </c>
      <c r="K209" s="159">
        <v>43.614630159378798</v>
      </c>
      <c r="L209" s="157"/>
      <c r="M209" s="157">
        <v>66551</v>
      </c>
      <c r="N209" s="159">
        <v>52.301876709314399</v>
      </c>
    </row>
    <row r="210" spans="1:14" ht="12.75" customHeight="1">
      <c r="A210" s="158" t="s">
        <v>226</v>
      </c>
      <c r="B210" s="157">
        <v>424085</v>
      </c>
      <c r="C210" s="157"/>
      <c r="D210" s="157">
        <v>129114</v>
      </c>
      <c r="E210" s="159">
        <v>30.4453116710093</v>
      </c>
      <c r="F210" s="157"/>
      <c r="G210" s="157">
        <v>292342</v>
      </c>
      <c r="H210" s="159">
        <v>68.934765436174303</v>
      </c>
      <c r="I210" s="157"/>
      <c r="J210" s="160">
        <v>31892</v>
      </c>
      <c r="K210" s="161">
        <v>24.700652136871302</v>
      </c>
      <c r="L210" s="157"/>
      <c r="M210" s="157">
        <v>95211</v>
      </c>
      <c r="N210" s="159">
        <v>73.741809563641397</v>
      </c>
    </row>
    <row r="211" spans="1:14" ht="4.5" customHeight="1">
      <c r="A211" s="157"/>
      <c r="B211" s="157"/>
      <c r="C211" s="157"/>
      <c r="D211" s="157"/>
      <c r="E211" s="157"/>
      <c r="F211" s="157"/>
      <c r="G211" s="157"/>
      <c r="H211" s="157"/>
      <c r="I211" s="157"/>
      <c r="J211" s="157"/>
      <c r="K211" s="157"/>
      <c r="L211" s="157"/>
      <c r="M211" s="157"/>
      <c r="N211" s="157"/>
    </row>
    <row r="212" spans="1:14" ht="12.75" customHeight="1">
      <c r="A212" s="155" t="s">
        <v>112</v>
      </c>
      <c r="B212" s="156">
        <v>519867</v>
      </c>
      <c r="C212" s="157"/>
      <c r="D212" s="157"/>
      <c r="E212" s="157"/>
      <c r="F212" s="157"/>
      <c r="G212" s="157"/>
      <c r="H212" s="157"/>
      <c r="I212" s="157"/>
      <c r="J212" s="157"/>
      <c r="K212" s="157"/>
      <c r="L212" s="157"/>
      <c r="M212" s="157"/>
      <c r="N212" s="157"/>
    </row>
    <row r="213" spans="1:14" ht="12.75" customHeight="1">
      <c r="A213" s="158" t="s">
        <v>221</v>
      </c>
      <c r="B213" s="157">
        <v>519867</v>
      </c>
      <c r="C213" s="157"/>
      <c r="D213" s="157">
        <v>246180</v>
      </c>
      <c r="E213" s="159">
        <v>47.3544194957556</v>
      </c>
      <c r="F213" s="157"/>
      <c r="G213" s="157">
        <v>272909</v>
      </c>
      <c r="H213" s="159">
        <v>52.495926842827103</v>
      </c>
      <c r="I213" s="157"/>
      <c r="J213" s="157">
        <v>86208</v>
      </c>
      <c r="K213" s="159">
        <v>35.018279307823498</v>
      </c>
      <c r="L213" s="157"/>
      <c r="M213" s="157">
        <v>154523</v>
      </c>
      <c r="N213" s="159">
        <v>62.768299618165599</v>
      </c>
    </row>
    <row r="214" spans="1:14" ht="12.75" customHeight="1">
      <c r="A214" s="158" t="s">
        <v>222</v>
      </c>
      <c r="B214" s="157">
        <v>519867</v>
      </c>
      <c r="C214" s="157"/>
      <c r="D214" s="157">
        <v>243465</v>
      </c>
      <c r="E214" s="159">
        <v>46.832170535925499</v>
      </c>
      <c r="F214" s="157"/>
      <c r="G214" s="157">
        <v>275652</v>
      </c>
      <c r="H214" s="159">
        <v>53.023561795613098</v>
      </c>
      <c r="I214" s="157"/>
      <c r="J214" s="157">
        <v>101283</v>
      </c>
      <c r="K214" s="159">
        <v>41.600640749183697</v>
      </c>
      <c r="L214" s="157"/>
      <c r="M214" s="157">
        <v>133380</v>
      </c>
      <c r="N214" s="159">
        <v>54.784055203006602</v>
      </c>
    </row>
    <row r="215" spans="1:14" ht="12.75" customHeight="1">
      <c r="A215" s="158" t="s">
        <v>223</v>
      </c>
      <c r="B215" s="157">
        <v>519867</v>
      </c>
      <c r="C215" s="157"/>
      <c r="D215" s="157">
        <v>198859</v>
      </c>
      <c r="E215" s="159">
        <v>38.251899043409203</v>
      </c>
      <c r="F215" s="157"/>
      <c r="G215" s="157">
        <v>321008</v>
      </c>
      <c r="H215" s="159">
        <v>61.748100956590797</v>
      </c>
      <c r="I215" s="157"/>
      <c r="J215" s="157">
        <v>72782</v>
      </c>
      <c r="K215" s="159">
        <v>36.5998018696665</v>
      </c>
      <c r="L215" s="157"/>
      <c r="M215" s="157">
        <v>121072</v>
      </c>
      <c r="N215" s="159">
        <v>60.883339451571203</v>
      </c>
    </row>
    <row r="216" spans="1:14" ht="12.75" customHeight="1">
      <c r="A216" s="158" t="s">
        <v>224</v>
      </c>
      <c r="B216" s="157">
        <v>519867</v>
      </c>
      <c r="C216" s="157"/>
      <c r="D216" s="157">
        <v>173847</v>
      </c>
      <c r="E216" s="159">
        <v>33.440668478668599</v>
      </c>
      <c r="F216" s="157"/>
      <c r="G216" s="157">
        <v>343756</v>
      </c>
      <c r="H216" s="159">
        <v>66.123835519469395</v>
      </c>
      <c r="I216" s="157"/>
      <c r="J216" s="157">
        <v>43919</v>
      </c>
      <c r="K216" s="159">
        <v>25.263018631325199</v>
      </c>
      <c r="L216" s="157"/>
      <c r="M216" s="157">
        <v>126892</v>
      </c>
      <c r="N216" s="159">
        <v>72.990618187256601</v>
      </c>
    </row>
    <row r="217" spans="1:14" ht="12.75" customHeight="1">
      <c r="A217" s="158" t="s">
        <v>225</v>
      </c>
      <c r="B217" s="157">
        <v>508641</v>
      </c>
      <c r="C217" s="157"/>
      <c r="D217" s="157">
        <v>74782</v>
      </c>
      <c r="E217" s="159">
        <v>14.702314599098401</v>
      </c>
      <c r="F217" s="157"/>
      <c r="G217" s="157">
        <v>409442</v>
      </c>
      <c r="H217" s="159">
        <v>80.497246584526195</v>
      </c>
      <c r="I217" s="157"/>
      <c r="J217" s="160">
        <v>25714</v>
      </c>
      <c r="K217" s="159">
        <v>34.385279880185102</v>
      </c>
      <c r="L217" s="157"/>
      <c r="M217" s="157">
        <v>44513</v>
      </c>
      <c r="N217" s="159">
        <v>59.523682169506003</v>
      </c>
    </row>
    <row r="218" spans="1:14" ht="12.75" customHeight="1">
      <c r="A218" s="158" t="s">
        <v>226</v>
      </c>
      <c r="B218" s="157">
        <v>519867</v>
      </c>
      <c r="C218" s="157"/>
      <c r="D218" s="160">
        <v>37675</v>
      </c>
      <c r="E218" s="159">
        <v>7.2470458790421404</v>
      </c>
      <c r="F218" s="157"/>
      <c r="G218" s="157">
        <v>479816</v>
      </c>
      <c r="H218" s="159">
        <v>92.295914147272299</v>
      </c>
      <c r="I218" s="157"/>
      <c r="J218" s="160">
        <v>11642</v>
      </c>
      <c r="K218" s="161">
        <v>30.9011280690113</v>
      </c>
      <c r="L218" s="157"/>
      <c r="M218" s="160">
        <v>24793</v>
      </c>
      <c r="N218" s="159">
        <v>65.807564698075694</v>
      </c>
    </row>
    <row r="219" spans="1:14" ht="4.5" customHeight="1">
      <c r="A219" s="157"/>
      <c r="B219" s="157"/>
      <c r="C219" s="157"/>
      <c r="D219" s="157"/>
      <c r="E219" s="157"/>
      <c r="F219" s="157"/>
      <c r="G219" s="157"/>
      <c r="H219" s="157"/>
      <c r="I219" s="157"/>
      <c r="J219" s="157"/>
      <c r="K219" s="157"/>
      <c r="L219" s="157"/>
      <c r="M219" s="157"/>
      <c r="N219" s="157"/>
    </row>
    <row r="220" spans="1:14" ht="12.75" customHeight="1">
      <c r="A220" s="155" t="s">
        <v>113</v>
      </c>
      <c r="B220" s="156">
        <v>501512</v>
      </c>
      <c r="C220" s="157"/>
      <c r="D220" s="157"/>
      <c r="E220" s="157"/>
      <c r="F220" s="157"/>
      <c r="G220" s="157"/>
      <c r="H220" s="157"/>
      <c r="I220" s="157"/>
      <c r="J220" s="157"/>
      <c r="K220" s="157"/>
      <c r="L220" s="157"/>
      <c r="M220" s="157"/>
      <c r="N220" s="157"/>
    </row>
    <row r="221" spans="1:14" ht="12.75" customHeight="1">
      <c r="A221" s="158" t="s">
        <v>222</v>
      </c>
      <c r="B221" s="157">
        <v>490852</v>
      </c>
      <c r="C221" s="157"/>
      <c r="D221" s="157">
        <v>340367</v>
      </c>
      <c r="E221" s="159">
        <v>69.342082745919299</v>
      </c>
      <c r="F221" s="157"/>
      <c r="G221" s="157">
        <v>150485</v>
      </c>
      <c r="H221" s="159">
        <v>30.657917254080701</v>
      </c>
      <c r="I221" s="157"/>
      <c r="J221" s="157">
        <v>127587</v>
      </c>
      <c r="K221" s="159">
        <v>37.485126348911599</v>
      </c>
      <c r="L221" s="157"/>
      <c r="M221" s="157">
        <v>194747</v>
      </c>
      <c r="N221" s="159">
        <v>57.216768958212697</v>
      </c>
    </row>
    <row r="222" spans="1:14" ht="12.75" customHeight="1">
      <c r="A222" s="158" t="s">
        <v>224</v>
      </c>
      <c r="B222" s="157">
        <v>501512</v>
      </c>
      <c r="C222" s="157"/>
      <c r="D222" s="157">
        <v>226524</v>
      </c>
      <c r="E222" s="159">
        <v>45.168211328941297</v>
      </c>
      <c r="F222" s="157"/>
      <c r="G222" s="157">
        <v>269185</v>
      </c>
      <c r="H222" s="159">
        <v>53.674687744261298</v>
      </c>
      <c r="I222" s="157"/>
      <c r="J222" s="160">
        <v>69574</v>
      </c>
      <c r="K222" s="159">
        <v>30.713743356112399</v>
      </c>
      <c r="L222" s="157"/>
      <c r="M222" s="157">
        <v>148859</v>
      </c>
      <c r="N222" s="159">
        <v>65.714449683035795</v>
      </c>
    </row>
    <row r="223" spans="1:14" ht="12.75" customHeight="1">
      <c r="A223" s="158" t="s">
        <v>221</v>
      </c>
      <c r="B223" s="157">
        <v>501512</v>
      </c>
      <c r="C223" s="157"/>
      <c r="D223" s="157">
        <v>223847</v>
      </c>
      <c r="E223" s="159">
        <v>44.634425497296199</v>
      </c>
      <c r="F223" s="157"/>
      <c r="G223" s="157">
        <v>276808</v>
      </c>
      <c r="H223" s="159">
        <v>55.194691253648998</v>
      </c>
      <c r="I223" s="157"/>
      <c r="J223" s="160">
        <v>79887</v>
      </c>
      <c r="K223" s="159">
        <v>35.688215611556103</v>
      </c>
      <c r="L223" s="157"/>
      <c r="M223" s="157">
        <v>129034</v>
      </c>
      <c r="N223" s="159">
        <v>57.643837085151901</v>
      </c>
    </row>
    <row r="224" spans="1:14" ht="12.75" customHeight="1">
      <c r="A224" s="158" t="s">
        <v>223</v>
      </c>
      <c r="B224" s="157">
        <v>501512</v>
      </c>
      <c r="C224" s="157"/>
      <c r="D224" s="157">
        <v>161426</v>
      </c>
      <c r="E224" s="159">
        <v>32.187863899567702</v>
      </c>
      <c r="F224" s="157"/>
      <c r="G224" s="157">
        <v>339551</v>
      </c>
      <c r="H224" s="159">
        <v>67.7054586929126</v>
      </c>
      <c r="I224" s="157"/>
      <c r="J224" s="160">
        <v>60284</v>
      </c>
      <c r="K224" s="159">
        <v>37.344665667240697</v>
      </c>
      <c r="L224" s="157"/>
      <c r="M224" s="157">
        <v>94506</v>
      </c>
      <c r="N224" s="159">
        <v>58.5444723898257</v>
      </c>
    </row>
    <row r="225" spans="1:14" ht="12.75" customHeight="1">
      <c r="A225" s="158" t="s">
        <v>225</v>
      </c>
      <c r="B225" s="157">
        <v>498059</v>
      </c>
      <c r="C225" s="157"/>
      <c r="D225" s="157">
        <v>130795</v>
      </c>
      <c r="E225" s="159">
        <v>26.2609449884451</v>
      </c>
      <c r="F225" s="157"/>
      <c r="G225" s="157">
        <v>323137</v>
      </c>
      <c r="H225" s="159">
        <v>64.879261292336807</v>
      </c>
      <c r="I225" s="157"/>
      <c r="J225" s="160">
        <v>48021</v>
      </c>
      <c r="K225" s="161">
        <v>36.714706219656698</v>
      </c>
      <c r="L225" s="157"/>
      <c r="M225" s="160">
        <v>71403</v>
      </c>
      <c r="N225" s="159">
        <v>54.591536373714597</v>
      </c>
    </row>
    <row r="226" spans="1:14" ht="12.75" customHeight="1">
      <c r="A226" s="158" t="s">
        <v>226</v>
      </c>
      <c r="B226" s="157">
        <v>501512</v>
      </c>
      <c r="C226" s="157"/>
      <c r="D226" s="157">
        <v>95929</v>
      </c>
      <c r="E226" s="159">
        <v>19.127957057857</v>
      </c>
      <c r="F226" s="157"/>
      <c r="G226" s="157">
        <v>402990</v>
      </c>
      <c r="H226" s="159">
        <v>80.355006460463599</v>
      </c>
      <c r="I226" s="157"/>
      <c r="J226" s="160">
        <v>27965</v>
      </c>
      <c r="K226" s="161">
        <v>29.151768495449801</v>
      </c>
      <c r="L226" s="157"/>
      <c r="M226" s="160">
        <v>65733</v>
      </c>
      <c r="N226" s="159">
        <v>68.522553138258502</v>
      </c>
    </row>
    <row r="227" spans="1:14" ht="4.5" customHeight="1">
      <c r="A227" s="157"/>
      <c r="B227" s="157"/>
      <c r="C227" s="157"/>
      <c r="D227" s="157"/>
      <c r="E227" s="157"/>
      <c r="F227" s="157"/>
      <c r="G227" s="157"/>
      <c r="H227" s="157"/>
      <c r="I227" s="157"/>
      <c r="J227" s="157"/>
      <c r="K227" s="157"/>
      <c r="L227" s="157"/>
      <c r="M227" s="157"/>
      <c r="N227" s="157"/>
    </row>
    <row r="228" spans="1:14" ht="12.75" customHeight="1">
      <c r="A228" s="155" t="s">
        <v>114</v>
      </c>
      <c r="B228" s="156">
        <v>466444</v>
      </c>
      <c r="C228" s="157"/>
      <c r="D228" s="157"/>
      <c r="E228" s="157"/>
      <c r="F228" s="157"/>
      <c r="G228" s="157"/>
      <c r="H228" s="157"/>
      <c r="I228" s="157"/>
      <c r="J228" s="157"/>
      <c r="K228" s="157"/>
      <c r="L228" s="157"/>
      <c r="M228" s="157"/>
      <c r="N228" s="157"/>
    </row>
    <row r="229" spans="1:14" ht="12.75" customHeight="1">
      <c r="A229" s="158" t="s">
        <v>221</v>
      </c>
      <c r="B229" s="157">
        <v>465725</v>
      </c>
      <c r="C229" s="157"/>
      <c r="D229" s="157">
        <v>291169</v>
      </c>
      <c r="E229" s="159">
        <v>62.5195125879006</v>
      </c>
      <c r="F229" s="157"/>
      <c r="G229" s="157">
        <v>174556</v>
      </c>
      <c r="H229" s="159">
        <v>37.4804874120994</v>
      </c>
      <c r="I229" s="157"/>
      <c r="J229" s="157">
        <v>163358</v>
      </c>
      <c r="K229" s="159">
        <v>56.104186915502702</v>
      </c>
      <c r="L229" s="157"/>
      <c r="M229" s="157">
        <v>124952</v>
      </c>
      <c r="N229" s="159">
        <v>42.9139091043346</v>
      </c>
    </row>
    <row r="230" spans="1:14" ht="12.75" customHeight="1">
      <c r="A230" s="158" t="s">
        <v>222</v>
      </c>
      <c r="B230" s="157">
        <v>466196</v>
      </c>
      <c r="C230" s="157"/>
      <c r="D230" s="157">
        <v>282946</v>
      </c>
      <c r="E230" s="159">
        <v>60.692498434134997</v>
      </c>
      <c r="F230" s="157"/>
      <c r="G230" s="157">
        <v>182698</v>
      </c>
      <c r="H230" s="159">
        <v>39.189096431543803</v>
      </c>
      <c r="I230" s="157"/>
      <c r="J230" s="157">
        <v>105624</v>
      </c>
      <c r="K230" s="159">
        <v>37.330091254161601</v>
      </c>
      <c r="L230" s="157"/>
      <c r="M230" s="157">
        <v>174440</v>
      </c>
      <c r="N230" s="159">
        <v>61.651339831628597</v>
      </c>
    </row>
    <row r="231" spans="1:14" ht="12.75" customHeight="1">
      <c r="A231" s="158" t="s">
        <v>223</v>
      </c>
      <c r="B231" s="157">
        <v>459928</v>
      </c>
      <c r="C231" s="157"/>
      <c r="D231" s="157">
        <v>267487</v>
      </c>
      <c r="E231" s="159">
        <v>58.158450887965103</v>
      </c>
      <c r="F231" s="157"/>
      <c r="G231" s="157">
        <v>191997</v>
      </c>
      <c r="H231" s="159">
        <v>41.745012262788997</v>
      </c>
      <c r="I231" s="157"/>
      <c r="J231" s="157">
        <v>123766</v>
      </c>
      <c r="K231" s="159">
        <v>46.269912182648099</v>
      </c>
      <c r="L231" s="157"/>
      <c r="M231" s="157">
        <v>140557</v>
      </c>
      <c r="N231" s="159">
        <v>52.547226594189603</v>
      </c>
    </row>
    <row r="232" spans="1:14" ht="12.75" customHeight="1">
      <c r="A232" s="158" t="s">
        <v>224</v>
      </c>
      <c r="B232" s="157">
        <v>466444</v>
      </c>
      <c r="C232" s="157"/>
      <c r="D232" s="157">
        <v>246940</v>
      </c>
      <c r="E232" s="159">
        <v>52.940974693639497</v>
      </c>
      <c r="F232" s="157"/>
      <c r="G232" s="157">
        <v>218481</v>
      </c>
      <c r="H232" s="159">
        <v>46.839706374184303</v>
      </c>
      <c r="I232" s="157"/>
      <c r="J232" s="157">
        <v>77301</v>
      </c>
      <c r="K232" s="159">
        <v>31.303555519559399</v>
      </c>
      <c r="L232" s="157"/>
      <c r="M232" s="157">
        <v>168810</v>
      </c>
      <c r="N232" s="159">
        <v>68.360735401312098</v>
      </c>
    </row>
    <row r="233" spans="1:14" ht="12.75" customHeight="1">
      <c r="A233" s="158" t="s">
        <v>225</v>
      </c>
      <c r="B233" s="157">
        <v>459886</v>
      </c>
      <c r="C233" s="157"/>
      <c r="D233" s="157">
        <v>136309</v>
      </c>
      <c r="E233" s="159">
        <v>29.639736804338501</v>
      </c>
      <c r="F233" s="157"/>
      <c r="G233" s="157">
        <v>304791</v>
      </c>
      <c r="H233" s="159">
        <v>66.275337801107199</v>
      </c>
      <c r="I233" s="157"/>
      <c r="J233" s="157">
        <v>54664</v>
      </c>
      <c r="K233" s="159">
        <v>40.103001269175202</v>
      </c>
      <c r="L233" s="157"/>
      <c r="M233" s="157">
        <v>79270</v>
      </c>
      <c r="N233" s="159">
        <v>58.154633956672001</v>
      </c>
    </row>
    <row r="234" spans="1:14" ht="12.75" customHeight="1">
      <c r="A234" s="158" t="s">
        <v>226</v>
      </c>
      <c r="B234" s="157">
        <v>466444</v>
      </c>
      <c r="C234" s="157"/>
      <c r="D234" s="157">
        <v>78547</v>
      </c>
      <c r="E234" s="159">
        <v>16.839534863777899</v>
      </c>
      <c r="F234" s="157"/>
      <c r="G234" s="157">
        <v>387427</v>
      </c>
      <c r="H234" s="159">
        <v>83.059702772465698</v>
      </c>
      <c r="I234" s="157"/>
      <c r="J234" s="160">
        <v>17297</v>
      </c>
      <c r="K234" s="161">
        <v>22.0212102308172</v>
      </c>
      <c r="L234" s="157"/>
      <c r="M234" s="157">
        <v>60803</v>
      </c>
      <c r="N234" s="159">
        <v>77.409703744254998</v>
      </c>
    </row>
    <row r="235" spans="1:14" ht="4.5" customHeight="1">
      <c r="A235" s="157"/>
      <c r="B235" s="157"/>
      <c r="C235" s="157"/>
      <c r="D235" s="157"/>
      <c r="E235" s="157"/>
      <c r="F235" s="157"/>
      <c r="G235" s="157"/>
      <c r="H235" s="157"/>
      <c r="I235" s="157"/>
      <c r="J235" s="157"/>
      <c r="K235" s="157"/>
      <c r="L235" s="157"/>
      <c r="M235" s="157"/>
      <c r="N235" s="157"/>
    </row>
    <row r="236" spans="1:14" ht="12.75" customHeight="1">
      <c r="A236" s="155" t="s">
        <v>115</v>
      </c>
      <c r="B236" s="156">
        <v>612599</v>
      </c>
      <c r="C236" s="157"/>
      <c r="D236" s="157"/>
      <c r="E236" s="157"/>
      <c r="F236" s="157"/>
      <c r="G236" s="157"/>
      <c r="H236" s="157"/>
      <c r="I236" s="157"/>
      <c r="J236" s="157"/>
      <c r="K236" s="157"/>
      <c r="L236" s="157"/>
      <c r="M236" s="157"/>
      <c r="N236" s="157"/>
    </row>
    <row r="237" spans="1:14" ht="12.75" customHeight="1">
      <c r="A237" s="158" t="s">
        <v>222</v>
      </c>
      <c r="B237" s="157">
        <v>610714</v>
      </c>
      <c r="C237" s="157"/>
      <c r="D237" s="157">
        <v>378713</v>
      </c>
      <c r="E237" s="159">
        <v>62.011514391351803</v>
      </c>
      <c r="F237" s="157"/>
      <c r="G237" s="157">
        <v>232001</v>
      </c>
      <c r="H237" s="159">
        <v>37.988485608648197</v>
      </c>
      <c r="I237" s="157"/>
      <c r="J237" s="157">
        <v>97739</v>
      </c>
      <c r="K237" s="159">
        <v>25.8081977645341</v>
      </c>
      <c r="L237" s="157"/>
      <c r="M237" s="157">
        <v>268236</v>
      </c>
      <c r="N237" s="159">
        <v>70.828305339399506</v>
      </c>
    </row>
    <row r="238" spans="1:14" ht="12.75" customHeight="1">
      <c r="A238" s="158" t="s">
        <v>221</v>
      </c>
      <c r="B238" s="157">
        <v>612599</v>
      </c>
      <c r="C238" s="157"/>
      <c r="D238" s="157">
        <v>280531</v>
      </c>
      <c r="E238" s="159">
        <v>45.793577854355</v>
      </c>
      <c r="F238" s="157"/>
      <c r="G238" s="157">
        <v>331766</v>
      </c>
      <c r="H238" s="159">
        <v>54.1571239913875</v>
      </c>
      <c r="I238" s="157"/>
      <c r="J238" s="157">
        <v>77439</v>
      </c>
      <c r="K238" s="159">
        <v>27.6044358733972</v>
      </c>
      <c r="L238" s="157"/>
      <c r="M238" s="157">
        <v>192025</v>
      </c>
      <c r="N238" s="159">
        <v>68.4505455725036</v>
      </c>
    </row>
    <row r="239" spans="1:14" ht="12.75" customHeight="1">
      <c r="A239" s="158" t="s">
        <v>223</v>
      </c>
      <c r="B239" s="157">
        <v>612599</v>
      </c>
      <c r="C239" s="157"/>
      <c r="D239" s="157">
        <v>240261</v>
      </c>
      <c r="E239" s="159">
        <v>39.2199464902816</v>
      </c>
      <c r="F239" s="157"/>
      <c r="G239" s="157">
        <v>369785</v>
      </c>
      <c r="H239" s="159">
        <v>60.363304543428903</v>
      </c>
      <c r="I239" s="157"/>
      <c r="J239" s="157">
        <v>44329</v>
      </c>
      <c r="K239" s="159">
        <v>18.4503519089657</v>
      </c>
      <c r="L239" s="157"/>
      <c r="M239" s="157">
        <v>186838</v>
      </c>
      <c r="N239" s="159">
        <v>77.764597666704105</v>
      </c>
    </row>
    <row r="240" spans="1:14" ht="12.75" customHeight="1">
      <c r="A240" s="158" t="s">
        <v>224</v>
      </c>
      <c r="B240" s="157">
        <v>611677</v>
      </c>
      <c r="C240" s="157"/>
      <c r="D240" s="157">
        <v>170093</v>
      </c>
      <c r="E240" s="159">
        <v>27.807650115992601</v>
      </c>
      <c r="F240" s="157"/>
      <c r="G240" s="157">
        <v>438902</v>
      </c>
      <c r="H240" s="159">
        <v>71.753883176905404</v>
      </c>
      <c r="I240" s="157"/>
      <c r="J240" s="160">
        <v>20340</v>
      </c>
      <c r="K240" s="161">
        <v>11.958164063189001</v>
      </c>
      <c r="L240" s="157"/>
      <c r="M240" s="157">
        <v>139078</v>
      </c>
      <c r="N240" s="159">
        <v>81.765857501484504</v>
      </c>
    </row>
    <row r="241" spans="1:14" ht="12.75" customHeight="1">
      <c r="A241" s="158" t="s">
        <v>225</v>
      </c>
      <c r="B241" s="157">
        <v>599595</v>
      </c>
      <c r="C241" s="157"/>
      <c r="D241" s="157">
        <v>70450</v>
      </c>
      <c r="E241" s="159">
        <v>11.749597645077101</v>
      </c>
      <c r="F241" s="157"/>
      <c r="G241" s="157">
        <v>506205</v>
      </c>
      <c r="H241" s="159">
        <v>84.424486528406703</v>
      </c>
      <c r="I241" s="157"/>
      <c r="J241" s="162">
        <v>10231</v>
      </c>
      <c r="K241" s="161">
        <v>14.522356281050399</v>
      </c>
      <c r="L241" s="157"/>
      <c r="M241" s="157">
        <v>54871</v>
      </c>
      <c r="N241" s="159">
        <v>77.886444286728207</v>
      </c>
    </row>
    <row r="242" spans="1:14" ht="12.75" customHeight="1">
      <c r="A242" s="158" t="s">
        <v>226</v>
      </c>
      <c r="B242" s="157">
        <v>612599</v>
      </c>
      <c r="C242" s="157"/>
      <c r="D242" s="157">
        <v>41709</v>
      </c>
      <c r="E242" s="159">
        <v>6.8085321719428196</v>
      </c>
      <c r="F242" s="157"/>
      <c r="G242" s="157">
        <v>567496</v>
      </c>
      <c r="H242" s="159">
        <v>92.637434928885</v>
      </c>
      <c r="I242" s="157"/>
      <c r="J242" s="162">
        <v>7743</v>
      </c>
      <c r="K242" s="161">
        <v>18.564338631949902</v>
      </c>
      <c r="L242" s="157"/>
      <c r="M242" s="160">
        <v>33068</v>
      </c>
      <c r="N242" s="159">
        <v>79.282648828789902</v>
      </c>
    </row>
    <row r="243" spans="1:14" ht="4.5" customHeight="1">
      <c r="A243" s="157"/>
      <c r="B243" s="157"/>
      <c r="C243" s="157"/>
      <c r="D243" s="157"/>
      <c r="E243" s="157"/>
      <c r="F243" s="157"/>
      <c r="G243" s="157"/>
      <c r="H243" s="157"/>
      <c r="I243" s="157"/>
      <c r="J243" s="157"/>
      <c r="K243" s="157"/>
      <c r="L243" s="157"/>
      <c r="M243" s="157"/>
      <c r="N243" s="157"/>
    </row>
    <row r="244" spans="1:14" ht="12.75" customHeight="1">
      <c r="A244" s="155" t="s">
        <v>116</v>
      </c>
      <c r="B244" s="156">
        <v>256408</v>
      </c>
      <c r="C244" s="157"/>
      <c r="D244" s="157"/>
      <c r="E244" s="157"/>
      <c r="F244" s="157"/>
      <c r="G244" s="157"/>
      <c r="H244" s="157"/>
      <c r="I244" s="157"/>
      <c r="J244" s="157"/>
      <c r="K244" s="157"/>
      <c r="L244" s="157"/>
      <c r="M244" s="157"/>
      <c r="N244" s="157"/>
    </row>
    <row r="245" spans="1:14" ht="12.75" customHeight="1">
      <c r="A245" s="158" t="s">
        <v>224</v>
      </c>
      <c r="B245" s="157">
        <v>256408</v>
      </c>
      <c r="C245" s="157"/>
      <c r="D245" s="157">
        <v>172400</v>
      </c>
      <c r="E245" s="159">
        <v>67.236591682006804</v>
      </c>
      <c r="F245" s="157"/>
      <c r="G245" s="157">
        <v>82902</v>
      </c>
      <c r="H245" s="159">
        <v>32.332064522167798</v>
      </c>
      <c r="I245" s="157"/>
      <c r="J245" s="157">
        <v>97896</v>
      </c>
      <c r="K245" s="159">
        <v>56.784222737819</v>
      </c>
      <c r="L245" s="157"/>
      <c r="M245" s="157">
        <v>73560</v>
      </c>
      <c r="N245" s="159">
        <v>42.668213457076597</v>
      </c>
    </row>
    <row r="246" spans="1:14" ht="12.75" customHeight="1">
      <c r="A246" s="158" t="s">
        <v>222</v>
      </c>
      <c r="B246" s="157">
        <v>256042</v>
      </c>
      <c r="C246" s="157"/>
      <c r="D246" s="157">
        <v>151306</v>
      </c>
      <c r="E246" s="159">
        <v>59.094211105990397</v>
      </c>
      <c r="F246" s="157"/>
      <c r="G246" s="157">
        <v>104736</v>
      </c>
      <c r="H246" s="159">
        <v>40.905788894009603</v>
      </c>
      <c r="I246" s="157"/>
      <c r="J246" s="157">
        <v>66522</v>
      </c>
      <c r="K246" s="159">
        <v>43.965209575297699</v>
      </c>
      <c r="L246" s="157"/>
      <c r="M246" s="157">
        <v>81964</v>
      </c>
      <c r="N246" s="159">
        <v>54.1710176727955</v>
      </c>
    </row>
    <row r="247" spans="1:14" ht="12.75" customHeight="1">
      <c r="A247" s="158" t="s">
        <v>221</v>
      </c>
      <c r="B247" s="157">
        <v>256408</v>
      </c>
      <c r="C247" s="157"/>
      <c r="D247" s="157">
        <v>138776</v>
      </c>
      <c r="E247" s="159">
        <v>54.1231162834233</v>
      </c>
      <c r="F247" s="157"/>
      <c r="G247" s="157">
        <v>117632</v>
      </c>
      <c r="H247" s="159">
        <v>45.8768837165767</v>
      </c>
      <c r="I247" s="157"/>
      <c r="J247" s="157">
        <v>76573</v>
      </c>
      <c r="K247" s="159">
        <v>55.177408197382803</v>
      </c>
      <c r="L247" s="157"/>
      <c r="M247" s="157">
        <v>61120</v>
      </c>
      <c r="N247" s="159">
        <v>44.042197498126498</v>
      </c>
    </row>
    <row r="248" spans="1:14" ht="12.75" customHeight="1">
      <c r="A248" s="158" t="s">
        <v>223</v>
      </c>
      <c r="B248" s="157">
        <v>255814</v>
      </c>
      <c r="C248" s="157"/>
      <c r="D248" s="157">
        <v>136473</v>
      </c>
      <c r="E248" s="159">
        <v>53.348526663904202</v>
      </c>
      <c r="F248" s="157"/>
      <c r="G248" s="157">
        <v>119341</v>
      </c>
      <c r="H248" s="159">
        <v>46.651473336095798</v>
      </c>
      <c r="I248" s="157"/>
      <c r="J248" s="157">
        <v>73950</v>
      </c>
      <c r="K248" s="159">
        <v>54.186542393000799</v>
      </c>
      <c r="L248" s="157"/>
      <c r="M248" s="157">
        <v>59611</v>
      </c>
      <c r="N248" s="159">
        <v>43.679702212159199</v>
      </c>
    </row>
    <row r="249" spans="1:14" ht="12.75" customHeight="1">
      <c r="A249" s="158" t="s">
        <v>225</v>
      </c>
      <c r="B249" s="157">
        <v>254683</v>
      </c>
      <c r="C249" s="157"/>
      <c r="D249" s="157">
        <v>91373</v>
      </c>
      <c r="E249" s="159">
        <v>35.877149240428302</v>
      </c>
      <c r="F249" s="157"/>
      <c r="G249" s="157">
        <v>147798</v>
      </c>
      <c r="H249" s="159">
        <v>58.032141917599503</v>
      </c>
      <c r="I249" s="157"/>
      <c r="J249" s="157">
        <v>39584</v>
      </c>
      <c r="K249" s="159">
        <v>43.321331246648398</v>
      </c>
      <c r="L249" s="157"/>
      <c r="M249" s="157">
        <v>48371</v>
      </c>
      <c r="N249" s="159">
        <v>52.937957602355198</v>
      </c>
    </row>
    <row r="250" spans="1:14" ht="12.75" customHeight="1">
      <c r="A250" s="158" t="s">
        <v>226</v>
      </c>
      <c r="B250" s="157">
        <v>256408</v>
      </c>
      <c r="C250" s="157"/>
      <c r="D250" s="157">
        <v>60325</v>
      </c>
      <c r="E250" s="159">
        <v>23.526957037221901</v>
      </c>
      <c r="F250" s="157"/>
      <c r="G250" s="157">
        <v>195101</v>
      </c>
      <c r="H250" s="159">
        <v>76.090059592524398</v>
      </c>
      <c r="I250" s="157"/>
      <c r="J250" s="160">
        <v>23732</v>
      </c>
      <c r="K250" s="159">
        <v>39.340240364691297</v>
      </c>
      <c r="L250" s="157"/>
      <c r="M250" s="157">
        <v>36593</v>
      </c>
      <c r="N250" s="159">
        <v>60.659759635308703</v>
      </c>
    </row>
    <row r="251" spans="1:14" ht="4.5" customHeight="1">
      <c r="A251" s="157"/>
      <c r="B251" s="157"/>
      <c r="C251" s="157"/>
      <c r="D251" s="157"/>
      <c r="E251" s="157"/>
      <c r="F251" s="157"/>
      <c r="G251" s="157"/>
      <c r="H251" s="157"/>
      <c r="I251" s="157"/>
      <c r="J251" s="157"/>
      <c r="K251" s="157"/>
      <c r="L251" s="157"/>
      <c r="M251" s="157"/>
      <c r="N251" s="157"/>
    </row>
    <row r="252" spans="1:14" ht="12.75" customHeight="1">
      <c r="A252" s="155" t="s">
        <v>117</v>
      </c>
      <c r="B252" s="156">
        <v>1259426</v>
      </c>
      <c r="C252" s="157"/>
      <c r="D252" s="157"/>
      <c r="E252" s="157"/>
      <c r="F252" s="157"/>
      <c r="G252" s="157"/>
      <c r="H252" s="157"/>
      <c r="I252" s="157"/>
      <c r="J252" s="157"/>
      <c r="K252" s="157"/>
      <c r="L252" s="157"/>
      <c r="M252" s="157"/>
      <c r="N252" s="157"/>
    </row>
    <row r="253" spans="1:14" ht="12.75" customHeight="1">
      <c r="A253" s="158" t="s">
        <v>221</v>
      </c>
      <c r="B253" s="157">
        <v>1259426</v>
      </c>
      <c r="C253" s="157"/>
      <c r="D253" s="157">
        <v>673148</v>
      </c>
      <c r="E253" s="159">
        <v>53.448793339187901</v>
      </c>
      <c r="F253" s="157"/>
      <c r="G253" s="157">
        <v>584985</v>
      </c>
      <c r="H253" s="159">
        <v>46.4485408432095</v>
      </c>
      <c r="I253" s="157"/>
      <c r="J253" s="157">
        <v>317444</v>
      </c>
      <c r="K253" s="159">
        <v>47.1581286730407</v>
      </c>
      <c r="L253" s="157"/>
      <c r="M253" s="157">
        <v>343825</v>
      </c>
      <c r="N253" s="159">
        <v>51.077177678608599</v>
      </c>
    </row>
    <row r="254" spans="1:14" ht="12.75" customHeight="1">
      <c r="A254" s="158" t="s">
        <v>223</v>
      </c>
      <c r="B254" s="157">
        <v>1246514</v>
      </c>
      <c r="C254" s="157"/>
      <c r="D254" s="157">
        <v>653049</v>
      </c>
      <c r="E254" s="159">
        <v>52.390025302563799</v>
      </c>
      <c r="F254" s="157"/>
      <c r="G254" s="157">
        <v>593465</v>
      </c>
      <c r="H254" s="159">
        <v>47.609974697436201</v>
      </c>
      <c r="I254" s="157"/>
      <c r="J254" s="157">
        <v>291119</v>
      </c>
      <c r="K254" s="159">
        <v>44.578431327511403</v>
      </c>
      <c r="L254" s="157"/>
      <c r="M254" s="157">
        <v>353948</v>
      </c>
      <c r="N254" s="159">
        <v>54.199302043185099</v>
      </c>
    </row>
    <row r="255" spans="1:14" ht="12.75" customHeight="1">
      <c r="A255" s="158" t="s">
        <v>222</v>
      </c>
      <c r="B255" s="157">
        <v>1254457</v>
      </c>
      <c r="C255" s="157"/>
      <c r="D255" s="157">
        <v>635682</v>
      </c>
      <c r="E255" s="159">
        <v>50.673877223372301</v>
      </c>
      <c r="F255" s="157"/>
      <c r="G255" s="157">
        <v>612659</v>
      </c>
      <c r="H255" s="159">
        <v>48.838581155033602</v>
      </c>
      <c r="I255" s="157"/>
      <c r="J255" s="157">
        <v>277758</v>
      </c>
      <c r="K255" s="159">
        <v>43.694488753810901</v>
      </c>
      <c r="L255" s="157"/>
      <c r="M255" s="157">
        <v>353494</v>
      </c>
      <c r="N255" s="159">
        <v>55.608621921023399</v>
      </c>
    </row>
    <row r="256" spans="1:14" ht="12.75" customHeight="1">
      <c r="A256" s="158" t="s">
        <v>224</v>
      </c>
      <c r="B256" s="157">
        <v>1259426</v>
      </c>
      <c r="C256" s="157"/>
      <c r="D256" s="157">
        <v>570548</v>
      </c>
      <c r="E256" s="159">
        <v>45.302224981856803</v>
      </c>
      <c r="F256" s="157"/>
      <c r="G256" s="157">
        <v>683485</v>
      </c>
      <c r="H256" s="159">
        <v>54.269564071251502</v>
      </c>
      <c r="I256" s="157"/>
      <c r="J256" s="157">
        <v>192278</v>
      </c>
      <c r="K256" s="159">
        <v>33.700582597783203</v>
      </c>
      <c r="L256" s="157"/>
      <c r="M256" s="157">
        <v>374240</v>
      </c>
      <c r="N256" s="159">
        <v>65.593078934638299</v>
      </c>
    </row>
    <row r="257" spans="1:14" ht="12.75" customHeight="1">
      <c r="A257" s="158" t="s">
        <v>225</v>
      </c>
      <c r="B257" s="157">
        <v>1243133</v>
      </c>
      <c r="C257" s="157"/>
      <c r="D257" s="157">
        <v>223301</v>
      </c>
      <c r="E257" s="159">
        <v>17.962760219542101</v>
      </c>
      <c r="F257" s="157"/>
      <c r="G257" s="157">
        <v>963109</v>
      </c>
      <c r="H257" s="159">
        <v>77.474332995745399</v>
      </c>
      <c r="I257" s="157"/>
      <c r="J257" s="160">
        <v>74482</v>
      </c>
      <c r="K257" s="161">
        <v>33.354978258046302</v>
      </c>
      <c r="L257" s="157"/>
      <c r="M257" s="157">
        <v>144332</v>
      </c>
      <c r="N257" s="159">
        <v>64.635626351874805</v>
      </c>
    </row>
    <row r="258" spans="1:14" ht="12.75" customHeight="1">
      <c r="A258" s="158" t="s">
        <v>226</v>
      </c>
      <c r="B258" s="157">
        <v>1259426</v>
      </c>
      <c r="C258" s="157"/>
      <c r="D258" s="157">
        <v>146964</v>
      </c>
      <c r="E258" s="159">
        <v>11.6691254587407</v>
      </c>
      <c r="F258" s="157"/>
      <c r="G258" s="157">
        <v>1110292</v>
      </c>
      <c r="H258" s="159">
        <v>88.158573826489203</v>
      </c>
      <c r="I258" s="157"/>
      <c r="J258" s="160">
        <v>27284</v>
      </c>
      <c r="K258" s="161">
        <v>18.565090770528801</v>
      </c>
      <c r="L258" s="157"/>
      <c r="M258" s="160">
        <v>119680</v>
      </c>
      <c r="N258" s="159">
        <v>81.434909229471202</v>
      </c>
    </row>
    <row r="259" spans="1:14" ht="4.5" customHeight="1">
      <c r="A259" s="157"/>
      <c r="B259" s="157"/>
      <c r="C259" s="157"/>
      <c r="D259" s="157"/>
      <c r="E259" s="157"/>
      <c r="F259" s="157"/>
      <c r="G259" s="157"/>
      <c r="H259" s="157"/>
      <c r="I259" s="157"/>
      <c r="J259" s="157"/>
      <c r="K259" s="157"/>
      <c r="L259" s="157"/>
      <c r="M259" s="157"/>
      <c r="N259" s="157"/>
    </row>
    <row r="260" spans="1:14" ht="12.75" customHeight="1">
      <c r="A260" s="155" t="s">
        <v>118</v>
      </c>
      <c r="B260" s="156">
        <v>359664</v>
      </c>
      <c r="C260" s="157"/>
      <c r="D260" s="157"/>
      <c r="E260" s="157"/>
      <c r="F260" s="157"/>
      <c r="G260" s="157"/>
      <c r="H260" s="157"/>
      <c r="I260" s="157"/>
      <c r="J260" s="157"/>
      <c r="K260" s="157"/>
      <c r="L260" s="157"/>
      <c r="M260" s="157"/>
      <c r="N260" s="157"/>
    </row>
    <row r="261" spans="1:14" ht="12.75" customHeight="1">
      <c r="A261" s="158" t="s">
        <v>222</v>
      </c>
      <c r="B261" s="157">
        <v>359664</v>
      </c>
      <c r="C261" s="157"/>
      <c r="D261" s="157">
        <v>229408</v>
      </c>
      <c r="E261" s="159">
        <v>63.7839761555229</v>
      </c>
      <c r="F261" s="157"/>
      <c r="G261" s="157">
        <v>129842</v>
      </c>
      <c r="H261" s="159">
        <v>36.100916410872401</v>
      </c>
      <c r="I261" s="157"/>
      <c r="J261" s="157">
        <v>83911</v>
      </c>
      <c r="K261" s="159">
        <v>36.577189984656201</v>
      </c>
      <c r="L261" s="157"/>
      <c r="M261" s="157">
        <v>139172</v>
      </c>
      <c r="N261" s="159">
        <v>60.665713488631603</v>
      </c>
    </row>
    <row r="262" spans="1:14" ht="12.75" customHeight="1">
      <c r="A262" s="158" t="s">
        <v>221</v>
      </c>
      <c r="B262" s="157">
        <v>359664</v>
      </c>
      <c r="C262" s="157"/>
      <c r="D262" s="157">
        <v>224578</v>
      </c>
      <c r="E262" s="159">
        <v>62.441056096801503</v>
      </c>
      <c r="F262" s="157"/>
      <c r="G262" s="157">
        <v>135086</v>
      </c>
      <c r="H262" s="159">
        <v>37.558943903198497</v>
      </c>
      <c r="I262" s="157"/>
      <c r="J262" s="157">
        <v>100485</v>
      </c>
      <c r="K262" s="159">
        <v>44.743919707184098</v>
      </c>
      <c r="L262" s="157"/>
      <c r="M262" s="157">
        <v>122702</v>
      </c>
      <c r="N262" s="159">
        <v>54.636696381657998</v>
      </c>
    </row>
    <row r="263" spans="1:14" ht="12.75" customHeight="1">
      <c r="A263" s="158" t="s">
        <v>224</v>
      </c>
      <c r="B263" s="157">
        <v>359664</v>
      </c>
      <c r="C263" s="157"/>
      <c r="D263" s="157">
        <v>191408</v>
      </c>
      <c r="E263" s="159">
        <v>53.218559544463702</v>
      </c>
      <c r="F263" s="157"/>
      <c r="G263" s="157">
        <v>167672</v>
      </c>
      <c r="H263" s="159">
        <v>46.619066684461103</v>
      </c>
      <c r="I263" s="157"/>
      <c r="J263" s="157">
        <v>58911</v>
      </c>
      <c r="K263" s="159">
        <v>30.777710440524999</v>
      </c>
      <c r="L263" s="157"/>
      <c r="M263" s="157">
        <v>128867</v>
      </c>
      <c r="N263" s="159">
        <v>67.325817102733396</v>
      </c>
    </row>
    <row r="264" spans="1:14" ht="12.75" customHeight="1">
      <c r="A264" s="158" t="s">
        <v>223</v>
      </c>
      <c r="B264" s="157">
        <v>359473</v>
      </c>
      <c r="C264" s="157"/>
      <c r="D264" s="157">
        <v>133689</v>
      </c>
      <c r="E264" s="159">
        <v>37.190275764800099</v>
      </c>
      <c r="F264" s="157"/>
      <c r="G264" s="157">
        <v>225408</v>
      </c>
      <c r="H264" s="159">
        <v>62.7051266715442</v>
      </c>
      <c r="I264" s="157"/>
      <c r="J264" s="157">
        <v>47840</v>
      </c>
      <c r="K264" s="159">
        <v>35.784544726940901</v>
      </c>
      <c r="L264" s="157"/>
      <c r="M264" s="157">
        <v>84386</v>
      </c>
      <c r="N264" s="159">
        <v>63.121124400661202</v>
      </c>
    </row>
    <row r="265" spans="1:14" ht="12.75" customHeight="1">
      <c r="A265" s="158" t="s">
        <v>225</v>
      </c>
      <c r="B265" s="157">
        <v>347027</v>
      </c>
      <c r="C265" s="157"/>
      <c r="D265" s="157">
        <v>82961</v>
      </c>
      <c r="E265" s="159">
        <v>23.9062090269633</v>
      </c>
      <c r="F265" s="157"/>
      <c r="G265" s="157">
        <v>255806</v>
      </c>
      <c r="H265" s="159">
        <v>73.713572719125594</v>
      </c>
      <c r="I265" s="157"/>
      <c r="J265" s="157">
        <v>38820</v>
      </c>
      <c r="K265" s="159">
        <v>46.793071443208298</v>
      </c>
      <c r="L265" s="157"/>
      <c r="M265" s="157">
        <v>41643</v>
      </c>
      <c r="N265" s="159">
        <v>50.195875170260699</v>
      </c>
    </row>
    <row r="266" spans="1:14" ht="12.75" customHeight="1">
      <c r="A266" s="158" t="s">
        <v>226</v>
      </c>
      <c r="B266" s="157">
        <v>359664</v>
      </c>
      <c r="C266" s="157"/>
      <c r="D266" s="157">
        <v>63606</v>
      </c>
      <c r="E266" s="159">
        <v>17.684839183237699</v>
      </c>
      <c r="F266" s="157"/>
      <c r="G266" s="157">
        <v>294222</v>
      </c>
      <c r="H266" s="159">
        <v>81.804684372080601</v>
      </c>
      <c r="I266" s="157"/>
      <c r="J266" s="160">
        <v>18608</v>
      </c>
      <c r="K266" s="161">
        <v>29.255101719963498</v>
      </c>
      <c r="L266" s="157"/>
      <c r="M266" s="157">
        <v>42911</v>
      </c>
      <c r="N266" s="159">
        <v>67.4637612803824</v>
      </c>
    </row>
    <row r="267" spans="1:14" ht="4.5" customHeight="1">
      <c r="A267" s="157"/>
      <c r="B267" s="157"/>
      <c r="C267" s="157"/>
      <c r="D267" s="157"/>
      <c r="E267" s="157"/>
      <c r="F267" s="157"/>
      <c r="G267" s="157"/>
      <c r="H267" s="157"/>
      <c r="I267" s="157"/>
      <c r="J267" s="157"/>
      <c r="K267" s="157"/>
      <c r="L267" s="157"/>
      <c r="M267" s="157"/>
      <c r="N267" s="157"/>
    </row>
    <row r="268" spans="1:14" ht="12.75" customHeight="1">
      <c r="A268" s="155" t="s">
        <v>119</v>
      </c>
      <c r="B268" s="156">
        <v>197531</v>
      </c>
      <c r="C268" s="157"/>
      <c r="D268" s="157"/>
      <c r="E268" s="157"/>
      <c r="F268" s="157"/>
      <c r="G268" s="157"/>
      <c r="H268" s="157"/>
      <c r="I268" s="157"/>
      <c r="J268" s="157"/>
      <c r="K268" s="157"/>
      <c r="L268" s="157"/>
      <c r="M268" s="157"/>
      <c r="N268" s="157"/>
    </row>
    <row r="269" spans="1:14" ht="12.75" customHeight="1">
      <c r="A269" s="158" t="s">
        <v>222</v>
      </c>
      <c r="B269" s="157">
        <v>197531</v>
      </c>
      <c r="C269" s="157"/>
      <c r="D269" s="157">
        <v>111597</v>
      </c>
      <c r="E269" s="159">
        <v>56.4959424090396</v>
      </c>
      <c r="F269" s="157"/>
      <c r="G269" s="157">
        <v>85934</v>
      </c>
      <c r="H269" s="159">
        <v>43.5040575909604</v>
      </c>
      <c r="I269" s="157"/>
      <c r="J269" s="157">
        <v>47918</v>
      </c>
      <c r="K269" s="159">
        <v>42.938430244540598</v>
      </c>
      <c r="L269" s="157"/>
      <c r="M269" s="157">
        <v>61604</v>
      </c>
      <c r="N269" s="159">
        <v>55.202200776006499</v>
      </c>
    </row>
    <row r="270" spans="1:14" ht="12.75" customHeight="1">
      <c r="A270" s="158" t="s">
        <v>223</v>
      </c>
      <c r="B270" s="157">
        <v>196604</v>
      </c>
      <c r="C270" s="157"/>
      <c r="D270" s="157">
        <v>98773</v>
      </c>
      <c r="E270" s="159">
        <v>50.239567862301897</v>
      </c>
      <c r="F270" s="157"/>
      <c r="G270" s="157">
        <v>97831</v>
      </c>
      <c r="H270" s="159">
        <v>49.760432137698103</v>
      </c>
      <c r="I270" s="157"/>
      <c r="J270" s="157">
        <v>44937</v>
      </c>
      <c r="K270" s="159">
        <v>45.495226428274897</v>
      </c>
      <c r="L270" s="157"/>
      <c r="M270" s="157">
        <v>52944</v>
      </c>
      <c r="N270" s="159">
        <v>53.6016927702915</v>
      </c>
    </row>
    <row r="271" spans="1:14" ht="12.75" customHeight="1">
      <c r="A271" s="158" t="s">
        <v>221</v>
      </c>
      <c r="B271" s="157">
        <v>197531</v>
      </c>
      <c r="C271" s="157"/>
      <c r="D271" s="157">
        <v>79267</v>
      </c>
      <c r="E271" s="159">
        <v>40.128891161387301</v>
      </c>
      <c r="F271" s="157"/>
      <c r="G271" s="157">
        <v>118264</v>
      </c>
      <c r="H271" s="159">
        <v>59.871108838612699</v>
      </c>
      <c r="I271" s="157"/>
      <c r="J271" s="157">
        <v>32960</v>
      </c>
      <c r="K271" s="159">
        <v>41.580985782229703</v>
      </c>
      <c r="L271" s="157"/>
      <c r="M271" s="160">
        <v>44835</v>
      </c>
      <c r="N271" s="159">
        <v>56.561999318758097</v>
      </c>
    </row>
    <row r="272" spans="1:14" ht="12.75" customHeight="1">
      <c r="A272" s="158" t="s">
        <v>224</v>
      </c>
      <c r="B272" s="157">
        <v>197531</v>
      </c>
      <c r="C272" s="157"/>
      <c r="D272" s="157">
        <v>71191</v>
      </c>
      <c r="E272" s="159">
        <v>36.040418972212002</v>
      </c>
      <c r="F272" s="157"/>
      <c r="G272" s="157">
        <v>125799</v>
      </c>
      <c r="H272" s="159">
        <v>63.685699966081302</v>
      </c>
      <c r="I272" s="157"/>
      <c r="J272" s="160">
        <v>18899</v>
      </c>
      <c r="K272" s="161">
        <v>26.546894972679102</v>
      </c>
      <c r="L272" s="157"/>
      <c r="M272" s="157">
        <v>52292</v>
      </c>
      <c r="N272" s="159">
        <v>73.453105027320902</v>
      </c>
    </row>
    <row r="273" spans="1:14" ht="12.75" customHeight="1">
      <c r="A273" s="158" t="s">
        <v>225</v>
      </c>
      <c r="B273" s="157">
        <v>193021</v>
      </c>
      <c r="C273" s="157"/>
      <c r="D273" s="157">
        <v>45717</v>
      </c>
      <c r="E273" s="159">
        <v>23.684987643831501</v>
      </c>
      <c r="F273" s="157"/>
      <c r="G273" s="157">
        <v>145988</v>
      </c>
      <c r="H273" s="159">
        <v>75.633221255718297</v>
      </c>
      <c r="I273" s="157"/>
      <c r="J273" s="160">
        <v>12191</v>
      </c>
      <c r="K273" s="161">
        <v>26.666229192641701</v>
      </c>
      <c r="L273" s="157"/>
      <c r="M273" s="157">
        <v>32746</v>
      </c>
      <c r="N273" s="159">
        <v>71.627622109937207</v>
      </c>
    </row>
    <row r="274" spans="1:14" ht="12.75" customHeight="1">
      <c r="A274" s="164" t="s">
        <v>226</v>
      </c>
      <c r="B274" s="165">
        <v>197531</v>
      </c>
      <c r="C274" s="165"/>
      <c r="D274" s="169">
        <v>17340</v>
      </c>
      <c r="E274" s="170">
        <v>8.7783689648713406</v>
      </c>
      <c r="F274" s="165"/>
      <c r="G274" s="165">
        <v>179063</v>
      </c>
      <c r="H274" s="166">
        <v>90.650581427725299</v>
      </c>
      <c r="I274" s="165"/>
      <c r="J274" s="171">
        <v>3423</v>
      </c>
      <c r="K274" s="172">
        <v>19.740484429065699</v>
      </c>
      <c r="L274" s="165"/>
      <c r="M274" s="169">
        <v>13031</v>
      </c>
      <c r="N274" s="166">
        <v>75.149942329873099</v>
      </c>
    </row>
    <row r="275" spans="1:14" ht="4.5" customHeight="1">
      <c r="A275" s="17"/>
      <c r="B275" s="15"/>
      <c r="C275" s="15"/>
      <c r="D275" s="15"/>
      <c r="E275" s="18"/>
      <c r="F275" s="15"/>
      <c r="G275" s="15"/>
      <c r="H275" s="18"/>
      <c r="I275" s="15"/>
      <c r="J275" s="15"/>
      <c r="K275" s="18"/>
      <c r="L275" s="15"/>
      <c r="M275" s="15"/>
      <c r="N275" s="18"/>
    </row>
    <row r="276" spans="1:14" ht="12.75" customHeight="1">
      <c r="A276" s="190" t="s">
        <v>126</v>
      </c>
      <c r="B276" s="191"/>
      <c r="C276" s="191"/>
      <c r="D276" s="191"/>
      <c r="E276" s="191"/>
      <c r="F276" s="191"/>
      <c r="G276" s="191"/>
      <c r="H276" s="191"/>
      <c r="I276" s="191"/>
      <c r="J276" s="191"/>
      <c r="K276" s="191"/>
      <c r="L276" s="191"/>
      <c r="M276" s="191"/>
      <c r="N276" s="191"/>
    </row>
    <row r="277" spans="1:14" ht="12.75" customHeight="1">
      <c r="A277" s="14" t="s">
        <v>127</v>
      </c>
      <c r="B277" s="46"/>
      <c r="C277" s="46"/>
      <c r="D277" s="46"/>
      <c r="E277" s="46"/>
      <c r="F277" s="46"/>
      <c r="G277" s="46"/>
      <c r="H277" s="46"/>
      <c r="I277" s="46"/>
      <c r="J277" s="46"/>
      <c r="K277" s="46"/>
      <c r="L277" s="46"/>
      <c r="M277" s="46"/>
      <c r="N277" s="46"/>
    </row>
    <row r="278" spans="1:14" ht="12.75" customHeight="1">
      <c r="A278" s="24" t="s">
        <v>6</v>
      </c>
      <c r="B278" s="24"/>
      <c r="C278" s="24"/>
      <c r="D278" s="24"/>
      <c r="E278" s="24"/>
      <c r="F278" s="24"/>
      <c r="G278" s="24"/>
      <c r="H278" s="24"/>
      <c r="I278" s="24"/>
      <c r="J278" s="24"/>
      <c r="K278" s="24"/>
      <c r="L278" s="24"/>
      <c r="M278" s="24"/>
      <c r="N278" s="24"/>
    </row>
    <row r="279" spans="1:14" ht="12.75" customHeight="1">
      <c r="A279" s="25" t="s">
        <v>13</v>
      </c>
      <c r="B279" s="24"/>
      <c r="C279" s="24"/>
      <c r="D279" s="24"/>
      <c r="E279" s="24"/>
      <c r="F279" s="24"/>
      <c r="G279" s="24"/>
      <c r="H279" s="24"/>
      <c r="I279" s="24"/>
      <c r="J279" s="24"/>
      <c r="K279" s="24"/>
      <c r="L279" s="24"/>
      <c r="M279" s="24"/>
      <c r="N279" s="24"/>
    </row>
    <row r="280" spans="1:14" ht="12.75" customHeight="1">
      <c r="A280" s="26" t="s">
        <v>14</v>
      </c>
      <c r="B280" s="28"/>
      <c r="C280" s="24"/>
      <c r="D280" s="24"/>
      <c r="E280" s="24"/>
      <c r="F280" s="24"/>
      <c r="G280" s="24"/>
      <c r="H280" s="24"/>
      <c r="I280" s="24"/>
      <c r="J280" s="24"/>
      <c r="K280" s="24"/>
      <c r="L280" s="24"/>
      <c r="M280" s="24"/>
      <c r="N280" s="24"/>
    </row>
    <row r="281" spans="1:14" ht="12.75" customHeight="1">
      <c r="A281" s="29" t="s">
        <v>15</v>
      </c>
      <c r="B281" s="28"/>
      <c r="C281" s="24"/>
      <c r="D281" s="24"/>
      <c r="E281" s="24"/>
      <c r="F281" s="24"/>
      <c r="G281" s="24"/>
      <c r="H281" s="24"/>
      <c r="I281" s="24"/>
      <c r="J281" s="24"/>
      <c r="K281" s="24"/>
      <c r="L281" s="24"/>
      <c r="M281" s="24"/>
      <c r="N281" s="24"/>
    </row>
    <row r="282" spans="1:14" ht="12.75" customHeight="1">
      <c r="A282" s="28" t="s">
        <v>248</v>
      </c>
      <c r="B282" s="28"/>
      <c r="C282" s="28"/>
      <c r="D282" s="28"/>
      <c r="E282" s="28"/>
      <c r="F282" s="28"/>
      <c r="G282" s="28"/>
      <c r="H282" s="28"/>
      <c r="I282" s="28"/>
      <c r="J282" s="28"/>
      <c r="K282" s="28"/>
      <c r="L282" s="28"/>
      <c r="M282" s="28"/>
      <c r="N282" s="28"/>
    </row>
    <row r="283" spans="1:14" ht="12.75" customHeight="1">
      <c r="A283" s="132" t="s">
        <v>258</v>
      </c>
      <c r="B283" s="8"/>
      <c r="C283" s="8"/>
      <c r="D283" s="8"/>
      <c r="E283" s="8"/>
      <c r="F283" s="8"/>
      <c r="G283" s="8"/>
      <c r="H283" s="8"/>
      <c r="I283" s="8"/>
      <c r="J283" s="8"/>
      <c r="K283" s="8"/>
      <c r="L283" s="8"/>
      <c r="M283" s="8"/>
      <c r="N283" s="8"/>
    </row>
    <row r="284" spans="1:14" ht="12.75" customHeight="1">
      <c r="A284" s="131" t="s">
        <v>257</v>
      </c>
      <c r="B284" s="7"/>
      <c r="C284" s="7"/>
      <c r="D284" s="7"/>
      <c r="E284" s="8"/>
      <c r="F284" s="8"/>
      <c r="G284" s="7"/>
      <c r="H284" s="8"/>
      <c r="I284" s="7"/>
      <c r="J284" s="8"/>
      <c r="K284" s="7"/>
      <c r="L284" s="7"/>
      <c r="M284" s="8"/>
      <c r="N284" s="110"/>
    </row>
    <row r="285" spans="1:14" ht="12.75" customHeight="1">
      <c r="A285" s="14" t="s">
        <v>173</v>
      </c>
      <c r="B285" s="35"/>
      <c r="C285" s="35"/>
      <c r="D285" s="35"/>
      <c r="E285" s="35"/>
      <c r="F285" s="35"/>
      <c r="G285" s="35"/>
      <c r="H285" s="35"/>
      <c r="I285" s="35"/>
      <c r="J285" s="46"/>
      <c r="K285" s="46"/>
      <c r="L285" s="46"/>
      <c r="M285" s="46"/>
      <c r="N285" s="46"/>
    </row>
    <row r="287" spans="1:14" ht="12.75" customHeight="1">
      <c r="A287" s="2" t="s">
        <v>174</v>
      </c>
      <c r="B287" s="47"/>
      <c r="C287" s="47"/>
      <c r="D287" s="47"/>
      <c r="E287" s="47"/>
    </row>
  </sheetData>
  <mergeCells count="11">
    <mergeCell ref="A276:N276"/>
    <mergeCell ref="A6:D6"/>
    <mergeCell ref="A7:A10"/>
    <mergeCell ref="B7:B10"/>
    <mergeCell ref="D7:N7"/>
    <mergeCell ref="D8:H8"/>
    <mergeCell ref="J8:N8"/>
    <mergeCell ref="D9:E9"/>
    <mergeCell ref="G9:H9"/>
    <mergeCell ref="J9:K9"/>
    <mergeCell ref="M9:N9"/>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9600-000000000000}"/>
    <hyperlink ref="B12" tooltip="CV%: 1.0; ERROR:   217 454; LI90%:   21 189 452; LS90%:   21 904 810" xr:uid="{E9D55140-B8BF-4329-8AFF-CC0C8A7535CC}"/>
    <hyperlink ref="B13" tooltip="CV%: 1.0; ERROR:   217 320; LI90%:  21 148 561; LS90%:  21 863 481" xr:uid="{338B7181-130A-458F-981E-AF8F1BC72F22}"/>
    <hyperlink ref="B14" tooltip="CV%: 1.0; ERROR:   217 510; LI90%:  21 181 519; LS90%:  21 897 063" xr:uid="{4DA63C51-5162-4E89-B9D1-E116E9CF5962}"/>
    <hyperlink ref="B15" tooltip="CV%: 1.0; ERROR:   216 776; LI90%:  21 148 698; LS90%:  21 861 826" xr:uid="{B7B7F4CE-7CDC-4B3F-9EAD-E50614732698}"/>
    <hyperlink ref="B16" tooltip="CV%: 1.0; ERROR:   217 449; LI90%:  21 184 379; LS90%:  21 899 721" xr:uid="{2BBE0F8D-CE1D-40F5-9D0F-93288FFF3251}"/>
    <hyperlink ref="B17" tooltip="CV%: 1.0; ERROR:   215 138; LI90%:  20 373 184; LS90%:  21 080 924" xr:uid="{D4AAEB2C-1363-43E3-84EC-AF43271F95C3}"/>
    <hyperlink ref="B18" tooltip="CV%: 1.0; ERROR:   217 426; LI90%:  21 182 030; LS90%:  21 897 300" xr:uid="{B8432D4F-56D0-4E6F-9937-95924991977B}"/>
    <hyperlink ref="B20" tooltip="CV%: 5.9; ERROR:   13 741; LI90%:    211 826; LS90%:    257 030" xr:uid="{AF5EA8B3-0001-4442-AE2D-FE6B6CCF51D9}"/>
    <hyperlink ref="B21" tooltip="CV%: 5.9; ERROR:   13 741; LI90%:   211 826; LS90%:   257 030" xr:uid="{115CBB1E-3B7B-4A75-9EF8-EB257E751433}"/>
    <hyperlink ref="B22" tooltip="CV%: 5.9; ERROR:   13 741; LI90%:   211 826; LS90%:   257 030" xr:uid="{148ECF9A-3EB3-40B3-B9F1-4AEE0CEF272D}"/>
    <hyperlink ref="B23" tooltip="CV%: 5.9; ERROR:   13 741; LI90%:   211 826; LS90%:   257 030" xr:uid="{B024E4C3-5AB2-4E1F-96AF-EC75FE0EB527}"/>
    <hyperlink ref="B24" tooltip="CV%: 5.9; ERROR:   13 741; LI90%:   211 826; LS90%:   257 030" xr:uid="{7A4FB1DC-908B-4350-A32F-A3C0977D842B}"/>
    <hyperlink ref="B25" tooltip="CV%: 5.9; ERROR:   13 727; LI90%:   211 220; LS90%:   256 378" xr:uid="{9CBB5927-3F9F-4D4F-9887-80EA8E745512}"/>
    <hyperlink ref="B26" tooltip="CV%: 5.9; ERROR:   13 424; LI90%:   205 901; LS90%:   250 063" xr:uid="{9531D491-A59C-4CD9-89E2-D84861EDE02E}"/>
    <hyperlink ref="B28" tooltip="CV%: 4.2; ERROR:   31 153; LI90%:    688 698; LS90%:    791 182" xr:uid="{C44F3829-8883-4EB2-A20F-029FC53E3B17}"/>
    <hyperlink ref="B29" tooltip="CV%: 4.2; ERROR:   31 078; LI90%:   687 061; LS90%:   789 299" xr:uid="{3E308A2E-EFE1-4E51-830C-28664418F868}"/>
    <hyperlink ref="B30" tooltip="CV%: 4.2; ERROR:   31 153; LI90%:   688 698; LS90%:   791 182" xr:uid="{24044DEB-2641-46DA-9374-E6ACA47368E1}"/>
    <hyperlink ref="B31" tooltip="CV%: 4.2; ERROR:   31 153; LI90%:   688 698; LS90%:   791 182" xr:uid="{4D8B80DF-5777-4F9A-A037-DE098297BF8B}"/>
    <hyperlink ref="B32" tooltip="CV%: 4.2; ERROR:   31 249; LI90%:   687 735; LS90%:   790 537" xr:uid="{1EFE6687-B82C-4EBF-96DB-74C2D4F522A1}"/>
    <hyperlink ref="B33" tooltip="CV%: 4.3; ERROR:   30 542; LI90%:   663 012; LS90%:   763 486" xr:uid="{A0A41168-A7E4-4BC5-8A57-4B742A2E31E6}"/>
    <hyperlink ref="B34" tooltip="CV%: 4.2; ERROR:   31 153; LI90%:   688 698; LS90%:   791 182" xr:uid="{BF45711D-C673-47AE-8BCB-6C15EA704583}"/>
    <hyperlink ref="B36" tooltip="CV%: 4.8; ERROR:   8 855; LI90%:    171 351; LS90%:    200 481" xr:uid="{6BBDE59A-1D4F-4D98-BF9E-C74C2CECAB41}"/>
    <hyperlink ref="B37" tooltip="CV%: 4.8; ERROR:   8 917; LI90%:   170 199; LS90%:   199 535" xr:uid="{A1CC0038-2B91-479A-BC9B-F46151EA2225}"/>
    <hyperlink ref="B38" tooltip="CV%: 4.8; ERROR:   8 871; LI90%:   171 080; LS90%:   200 262" xr:uid="{7E8162D6-FDB9-461B-B402-74E1591A8886}"/>
    <hyperlink ref="B39" tooltip="CV%: 4.8; ERROR:   8 885; LI90%:   170 654; LS90%:   199 884" xr:uid="{0FC3D090-85B2-4CD1-B8D2-0A0E18A966EE}"/>
    <hyperlink ref="B40" tooltip="CV%: 4.8; ERROR:   8 855; LI90%:   171 351; LS90%:   200 481" xr:uid="{8D9F981A-0791-4F5F-BD66-18D3ADD51E65}"/>
    <hyperlink ref="B41" tooltip="CV%: 5.1; ERROR:   9 168; LI90%:   164 304; LS90%:   194 464" xr:uid="{C468B1D8-C9EA-4B8E-9FD9-B46B13E90760}"/>
    <hyperlink ref="B42" tooltip="CV%: 4.8; ERROR:   8 914; LI90%:   170 254; LS90%:   199 578" xr:uid="{2E017915-D89E-4153-8894-705DAE60F0DD}"/>
    <hyperlink ref="B44" tooltip="CV%: 5.1; ERROR:   7 547; LI90%:    136 742; LS90%:    161 568" xr:uid="{172B50A3-8811-4C3E-ADEB-D3278A8B67DC}"/>
    <hyperlink ref="B45" tooltip="CV%: 5.1; ERROR:   7 547; LI90%:   136 742; LS90%:   161 568" xr:uid="{2D75B4BC-8FC2-4D07-B1CE-126497984E24}"/>
    <hyperlink ref="B46" tooltip="CV%: 5.1; ERROR:   7 547; LI90%:   136 742; LS90%:   161 568" xr:uid="{1FDB8416-92EB-4D73-9A38-A1151240CCE4}"/>
    <hyperlink ref="B47" tooltip="CV%: 5.1; ERROR:   7 547; LI90%:   136 742; LS90%:   161 568" xr:uid="{6CCD4CF1-C2C9-493B-AC6B-90708FF03066}"/>
    <hyperlink ref="B48" tooltip="CV%: 5.1; ERROR:   7 558; LI90%:   136 465; LS90%:   161 329" xr:uid="{B7473A46-D076-48DB-9E60-A9F0A6CA0D1B}"/>
    <hyperlink ref="B49" tooltip="CV%: 5.2; ERROR:   7 505; LI90%:   133 258; LS90%:   157 948" xr:uid="{8FA194C9-31BF-4AAA-A83B-47876FC23C5E}"/>
    <hyperlink ref="B50" tooltip="CV%: 5.1; ERROR:   7 547; LI90%:   136 742; LS90%:   161 568" xr:uid="{2F060488-C37C-4817-AD26-0069A9FD7601}"/>
    <hyperlink ref="B52" tooltip="CV%: 4.4; ERROR:   24 928; LI90%:    524 394; LS90%:    606 398" xr:uid="{B4F41D63-49B5-46E0-8C5E-079C9CFC5355}"/>
    <hyperlink ref="B53" tooltip="CV%: 4.4; ERROR:   24 928; LI90%:   524 394; LS90%:   606 398" xr:uid="{F02F1925-F033-4EC7-B765-75869106BA28}"/>
    <hyperlink ref="B54" tooltip="CV%: 4.4; ERROR:   24 928; LI90%:   524 394; LS90%:   606 398" xr:uid="{DCEB216A-5D33-4D8C-80FC-E85B13DDE76E}"/>
    <hyperlink ref="B55" tooltip="CV%: 4.4; ERROR:   24 928; LI90%:   524 394; LS90%:   606 398" xr:uid="{0B8AC149-B1DC-4344-A5D8-84AC2F8E5224}"/>
    <hyperlink ref="B56" tooltip="CV%: 4.4; ERROR:   24 928; LI90%:   524 394; LS90%:   606 398" xr:uid="{C1E2A047-B159-4217-A772-223E00419AE2}"/>
    <hyperlink ref="B57" tooltip="CV%: 4.4; ERROR:   24 492; LI90%:   511 463; LS90%:   592 035" xr:uid="{2DAA6EFC-B40D-4CAA-81A7-50DCCE9135A0}"/>
    <hyperlink ref="B58" tooltip="CV%: 4.4; ERROR:   24 928; LI90%:   524 394; LS90%:   606 398" xr:uid="{746B40B4-5F6B-4AE5-8F3C-802D243B8E29}"/>
    <hyperlink ref="B60" tooltip="CV%: 4.8; ERROR:   5 801; LI90%:    111 795; LS90%:    130 877" xr:uid="{4FFDA5F4-45FA-493B-9381-194B1A351104}"/>
    <hyperlink ref="B61" tooltip="CV%: 4.8; ERROR:   5 801; LI90%:   111 795; LS90%:   130 877" xr:uid="{553F02CA-607C-4B5A-AF1F-66AC083CEEC8}"/>
    <hyperlink ref="B62" tooltip="CV%: 4.8; ERROR:   5 801; LI90%:   111 795; LS90%:   130 877" xr:uid="{AD4797BA-32CA-484B-9629-5006A40D81A2}"/>
    <hyperlink ref="B63" tooltip="CV%: 4.8; ERROR:   5 801; LI90%:   111 795; LS90%:   130 877" xr:uid="{E77F664B-9C9A-42CC-8822-7732B901D3A7}"/>
    <hyperlink ref="B64" tooltip="CV%: 4.8; ERROR:   5 798; LI90%:   111 735; LS90%:   130 811" xr:uid="{C17DFC9E-7087-445B-A194-E3647A207596}"/>
    <hyperlink ref="B65" tooltip="CV%: 5.0; ERROR:   5 507; LI90%:   102 102; LS90%:   120 218" xr:uid="{F18D7298-F833-4D5A-A54D-AC28114BA120}"/>
    <hyperlink ref="B66" tooltip="CV%: 4.8; ERROR:   5 802; LI90%:   111 729; LS90%:   130 815" xr:uid="{6C61BD3F-B281-4139-A319-E2554112546E}"/>
    <hyperlink ref="B68" tooltip="CV%: 5.1; ERROR:   31 896; LI90%:    574 263; LS90%:    679 193" xr:uid="{338484E7-3009-4AA9-9B5B-903426DE1200}"/>
    <hyperlink ref="B69" tooltip="CV%: 5.1; ERROR:   31 896; LI90%:   574 263; LS90%:   679 193" xr:uid="{05795C08-7B68-4F63-8650-0F9E34380960}"/>
    <hyperlink ref="B70" tooltip="CV%: 5.1; ERROR:   31 433; LI90%:   570 261; LS90%:   673 667" xr:uid="{16066DAB-59ED-490A-9BDF-746230E269FD}"/>
    <hyperlink ref="B71" tooltip="CV%: 5.1; ERROR:   31 696; LI90%:   573 353; LS90%:   677 623" xr:uid="{D0CFB0DB-5726-458D-B391-59EB0415D3BE}"/>
    <hyperlink ref="B72" tooltip="CV%: 5.1; ERROR:   31 896; LI90%:   574 263; LS90%:   679 193" xr:uid="{54BB6C0A-717F-496A-BC2A-E4753410381D}"/>
    <hyperlink ref="B73" tooltip="CV%: 5.1; ERROR:   31 538; LI90%:   568 887; LS90%:   672 639" xr:uid="{4D95C0BD-0777-4C6B-9C95-4BDA20C245DB}"/>
    <hyperlink ref="B74" tooltip="CV%: 5.1; ERROR:   31 896; LI90%:   574 263; LS90%:   679 193" xr:uid="{6F3A5DA4-F7A9-4C03-A897-3A03926584A5}"/>
    <hyperlink ref="B76" tooltip="CV%: 3.8; ERROR:   23 935; LI90%:    582 558; LS90%:    661 298" xr:uid="{58AC88FC-679B-4461-A192-B9C5F609471C}"/>
    <hyperlink ref="B77" tooltip="CV%: 3.9; ERROR:   23 951; LI90%:   581 870; LS90%:   660 664" xr:uid="{BCAB667D-0CDC-4E8B-A16B-65E70FB1793E}"/>
    <hyperlink ref="B78" tooltip="CV%: 3.8; ERROR:   23 935; LI90%:   582 558; LS90%:   661 298" xr:uid="{E076CDEC-6F90-43EF-927E-BA27ED4E7A22}"/>
    <hyperlink ref="B79" tooltip="CV%: 3.8; ERROR:   23 935; LI90%:   582 558; LS90%:   661 298" xr:uid="{3203CDD5-C3E6-4DC1-BF2A-08EEDFC5ABF5}"/>
    <hyperlink ref="B80" tooltip="CV%: 3.8; ERROR:   23 935; LI90%:   582 558; LS90%:   661 298" xr:uid="{037FF9A2-AF0A-4481-A9BC-1D50B570E152}"/>
    <hyperlink ref="B81" tooltip="CV%: 3.8; ERROR:   23 410; LI90%:   572 724; LS90%:   649 734" xr:uid="{D4A3B7E1-6127-4141-8931-90A5413CE7C8}"/>
    <hyperlink ref="B82" tooltip="CV%: 3.8; ERROR:   23 935; LI90%:   582 558; LS90%:   661 298" xr:uid="{3A97D2BB-7C56-4B2B-A17B-714A404FFFCC}"/>
    <hyperlink ref="B84" tooltip="CV%: 2.7; ERROR:   58 127; LI90%:   2 078 044; LS90%:   2 269 266" xr:uid="{00761FB5-2078-44AC-95F7-D60BA39E8560}"/>
    <hyperlink ref="B85" tooltip="CV%: 2.7; ERROR:   58 060; LI90%:  2 073 430; LS90%:  2 264 430" xr:uid="{A5A203E2-CEB7-4A37-82CE-E9D1403E7908}"/>
    <hyperlink ref="B86" tooltip="CV%: 2.7; ERROR:   58 127; LI90%:  2 078 044; LS90%:  2 269 266" xr:uid="{CB540AE8-EDF8-4DAA-BFAE-658108A92629}"/>
    <hyperlink ref="B87" tooltip="CV%: 2.7; ERROR:   58 127; LI90%:  2 078 044; LS90%:  2 269 266" xr:uid="{47251F27-BB12-4918-8359-92BC0DB9B8E8}"/>
    <hyperlink ref="B88" tooltip="CV%: 2.7; ERROR:   58 092; LI90%:  2 076 997; LS90%:  2 268 103" xr:uid="{BB4BE4EB-80E6-4BC0-A18F-39BB6815522A}"/>
    <hyperlink ref="B89" tooltip="CV%: 2.8; ERROR:   57 910; LI90%:  2 009 520; LS90%:  2 200 026" xr:uid="{B2720D91-D4ED-4703-A69D-0DB84FF3EE24}"/>
    <hyperlink ref="B90" tooltip="CV%: 2.7; ERROR:   58 031; LI90%:  2 073 718; LS90%:  2 264 624" xr:uid="{3BDB6AAB-1678-4643-82CB-28F6BC8FF021}"/>
    <hyperlink ref="B92" tooltip="CV%: 4.4; ERROR:   11 724; LI90%:    245 457; LS90%:    284 027" xr:uid="{6D081FD7-7B60-4033-B4AC-DD8C342F8AC5}"/>
    <hyperlink ref="B93" tooltip="CV%: 4.4; ERROR:   11 724; LI90%:   245 457; LS90%:   284 027" xr:uid="{01758BBE-C6A5-4C76-8923-D4F5D8CF50E6}"/>
    <hyperlink ref="B94" tooltip="CV%: 4.4; ERROR:   11 724; LI90%:   245 457; LS90%:   284 027" xr:uid="{8812B1BA-53C1-4D65-8670-32108E8C904B}"/>
    <hyperlink ref="B95" tooltip="CV%: 4.4; ERROR:   11 724; LI90%:   245 457; LS90%:   284 027" xr:uid="{1CAACFE1-872C-484D-A455-6C2715B80DE2}"/>
    <hyperlink ref="B96" tooltip="CV%: 4.4; ERROR:   11 724; LI90%:   245 457; LS90%:   284 027" xr:uid="{5F8C29B6-BA68-4F3F-AD3B-323E3CAA1A8C}"/>
    <hyperlink ref="B97" tooltip="CV%: 4.6; ERROR:   11 789; LI90%:   238 835; LS90%:   277 615" xr:uid="{2DFEC9A1-97D5-4C15-B8A3-C4A1BA8A103B}"/>
    <hyperlink ref="B98" tooltip="CV%: 4.4; ERROR:   11 724; LI90%:   245 457; LS90%:   284 027" xr:uid="{D3F2BAE0-2A51-40F4-919D-81A40FA8FDB9}"/>
    <hyperlink ref="B100" tooltip="CV%: 5.7; ERROR:   48 707; LI90%:    767 555; LS90%:    927 785" xr:uid="{1122261A-5EBF-46FE-A9FE-5D80F3B03779}"/>
    <hyperlink ref="B101" tooltip="CV%: 5.7; ERROR:   48 707; LI90%:   767 555; LS90%:   927 785" xr:uid="{6D6EAD25-1B0B-4BAA-A19E-A70B0CE90DD0}"/>
    <hyperlink ref="B102" tooltip="CV%: 5.7; ERROR:   48 707; LI90%:   767 555; LS90%:   927 785" xr:uid="{BA2C77DE-DD7C-42A3-8B1D-F4EE40C18E64}"/>
    <hyperlink ref="B103" tooltip="CV%: 5.8; ERROR:   48 232; LI90%:   756 646; LS90%:   915 316" xr:uid="{F89CD57C-9F12-40A1-8EC6-D06156078176}"/>
    <hyperlink ref="B104" tooltip="CV%: 5.7; ERROR:   48 707; LI90%:   767 555; LS90%:   927 785" xr:uid="{2F0B89D4-21AF-42AC-97DD-1B353F79FA86}"/>
    <hyperlink ref="B105" tooltip="CV%: 5.7; ERROR:   48 707; LI90%:   767 555; LS90%:   927 785" xr:uid="{3F49615C-5916-4389-B327-23BB96EF6846}"/>
    <hyperlink ref="B106" tooltip="CV%: 5.7; ERROR:   48 414; LI90%:   765 256; LS90%:   924 522" xr:uid="{759FF2A4-4849-44FB-8366-A36D8DDEF641}"/>
    <hyperlink ref="B108" tooltip="CV%: 5.3; ERROR:   26 528; LI90%:    460 002; LS90%:    547 270" xr:uid="{DF5F755E-CE76-4EFD-8C88-ECC984C7F903}"/>
    <hyperlink ref="B109" tooltip="CV%: 5.3; ERROR:   26 528; LI90%:   460 002; LS90%:   547 270" xr:uid="{AF870935-F0DF-42B9-AA46-82FBF7883B74}"/>
    <hyperlink ref="B110" tooltip="CV%: 5.3; ERROR:   26 528; LI90%:   460 002; LS90%:   547 270" xr:uid="{25491785-D80E-40B8-A7B2-0625AE80E77B}"/>
    <hyperlink ref="B111" tooltip="CV%: 5.3; ERROR:   26 476; LI90%:   458 710; LS90%:   545 808" xr:uid="{654AE929-C15F-477B-9012-4F9B2167A0DC}"/>
    <hyperlink ref="B112" tooltip="CV%: 5.3; ERROR:   26 528; LI90%:   460 002; LS90%:   547 270" xr:uid="{4B5CB9D6-20B7-44EB-8981-BF3A5F646D19}"/>
    <hyperlink ref="B113" tooltip="CV%: 5.3; ERROR:   26 592; LI90%:   453 796; LS90%:   541 276" xr:uid="{8FB78A18-364C-4537-A96A-6B5F737084D9}"/>
    <hyperlink ref="B114" tooltip="CV%: 5.3; ERROR:   26 528; LI90%:   460 002; LS90%:   547 270" xr:uid="{1BB56C14-E6D2-4E04-AD98-610898080379}"/>
    <hyperlink ref="B116" tooltip="CV%: 4.8; ERROR:   24 722; LI90%:    470 445; LS90%:    551 775" xr:uid="{71682A9B-BD86-4D6D-8D24-8D21EF663593}"/>
    <hyperlink ref="B117" tooltip="CV%: 4.9; ERROR:   24 733; LI90%:   468 972; LS90%:   550 338" xr:uid="{C2413DE5-163C-4A0D-BA0E-9C29A8BC1E3E}"/>
    <hyperlink ref="B118" tooltip="CV%: 4.8; ERROR:   24 722; LI90%:   470 445; LS90%:   551 775" xr:uid="{2E087CDC-8315-4EA6-9C6F-40BEE592DE82}"/>
    <hyperlink ref="B119" tooltip="CV%: 4.8; ERROR:   24 722; LI90%:   470 445; LS90%:   551 775" xr:uid="{ABC142BF-D807-4D88-8178-E7FDFC2F9E8A}"/>
    <hyperlink ref="B120" tooltip="CV%: 4.8; ERROR:   24 722; LI90%:   470 445; LS90%:   551 775" xr:uid="{C607DAB7-2E94-42A9-947F-1E0DD18774B0}"/>
    <hyperlink ref="B121" tooltip="CV%: 5.0; ERROR:   24 606; LI90%:   453 379; LS90%:   534 327" xr:uid="{A47E1EAD-57F9-4B05-BAAF-5B29D0BAA37A}"/>
    <hyperlink ref="B122" tooltip="CV%: 4.8; ERROR:   24 722; LI90%:   470 445; LS90%:   551 775" xr:uid="{A6E5DA8D-3731-4FDD-B586-54C863CA2B56}"/>
    <hyperlink ref="B124" tooltip="CV%: 4.3; ERROR:   58 511; LI90%:   1 279 198; LS90%:   1 471 682" xr:uid="{6B5A4E2D-9307-4869-8F84-DE4E7A395281}"/>
    <hyperlink ref="B125" tooltip="CV%: 4.3; ERROR:   58 511; LI90%:  1 279 198; LS90%:  1 471 682" xr:uid="{6844B26F-38B9-4F52-A314-E590B7ED9FE3}"/>
    <hyperlink ref="B126" tooltip="CV%: 4.3; ERROR:   58 511; LI90%:  1 279 198; LS90%:  1 471 682" xr:uid="{455749AE-8068-4351-97C0-3C7A227CC70E}"/>
    <hyperlink ref="B127" tooltip="CV%: 4.3; ERROR:   58 511; LI90%:  1 279 198; LS90%:  1 471 682" xr:uid="{663BB23F-8ECB-4E30-9050-F33F3206637E}"/>
    <hyperlink ref="B128" tooltip="CV%: 4.3; ERROR:   58 511; LI90%:  1 279 198; LS90%:  1 471 682" xr:uid="{A07A1436-F4B2-4E4F-8627-897C3F1A03F0}"/>
    <hyperlink ref="B129" tooltip="CV%: 4.4; ERROR:   58 749; LI90%:  1 243 704; LS90%:  1 436 972" xr:uid="{0528CF18-3D3E-4DFB-BC38-7152AF2A86F9}"/>
    <hyperlink ref="B130" tooltip="CV%: 4.3; ERROR:   58 511; LI90%:  1 279 198; LS90%:  1 471 682" xr:uid="{F56C05F1-0AA4-45C6-B4C6-4BAC32566996}"/>
    <hyperlink ref="B132" tooltip="CV%: 4.0; ERROR:   141 269; LI90%:   3 266 702; LS90%:   3 731 434" xr:uid="{FD6A469E-0A23-4FCC-886F-4A1333EBB191}"/>
    <hyperlink ref="B133" tooltip="CV%: 4.0; ERROR:   141 204; LI90%:  3 261 316; LS90%:  3 725 838" xr:uid="{AEE1FB98-E527-4D9E-BD74-3B5067AEBD05}"/>
    <hyperlink ref="B134" tooltip="CV%: 4.0; ERROR:   141 269; LI90%:  3 266 702; LS90%:  3 731 434" xr:uid="{F1BC2D79-C788-46EE-859A-4725447D7D3C}"/>
    <hyperlink ref="B135" tooltip="CV%: 4.0; ERROR:   141 342; LI90%:  3 262 691; LS90%:  3 727 665" xr:uid="{898F5362-FABA-459F-BE30-982D6BD38E74}"/>
    <hyperlink ref="B136" tooltip="CV%: 4.0; ERROR:   141 272; LI90%:  3 264 087; LS90%:  3 728 829" xr:uid="{424C0AB6-0574-4D93-B80A-4341737E6DBF}"/>
    <hyperlink ref="B137" tooltip="CV%: 4.5; ERROR:   138 696; LI90%:  2 866 636; LS90%:  3 322 906" xr:uid="{4C7F0D83-A6D9-48D1-A9EF-48782EF2D265}"/>
    <hyperlink ref="B138" tooltip="CV%: 4.0; ERROR:   141 269; LI90%:  3 266 702; LS90%:  3 731 434" xr:uid="{A553A23B-B3B0-4920-A4CB-A10DDE2F8A01}"/>
    <hyperlink ref="B140" tooltip="CV%: 4.5; ERROR:   25 686; LI90%:    532 072; LS90%:    616 572" xr:uid="{9679C4E8-472F-4B8A-B099-AE420FC647C2}"/>
    <hyperlink ref="B141" tooltip="CV%: 4.5; ERROR:   25 686; LI90%:   532 072; LS90%:   616 572" xr:uid="{53A36041-C494-4D14-B5DE-0C2349465DE1}"/>
    <hyperlink ref="B142" tooltip="CV%: 4.5; ERROR:   25 686; LI90%:   532 072; LS90%:   616 572" xr:uid="{3330DB82-8BB2-486B-8628-9D6C18FA461A}"/>
    <hyperlink ref="B143" tooltip="CV%: 4.5; ERROR:   25 686; LI90%:   532 072; LS90%:   616 572" xr:uid="{B6A86155-7DCB-4AD9-9B3D-5FE68FA680DA}"/>
    <hyperlink ref="B144" tooltip="CV%: 4.5; ERROR:   25 686; LI90%:   532 072; LS90%:   616 572" xr:uid="{8C8D0845-DE9A-4EB1-80D4-F1644CFC872F}"/>
    <hyperlink ref="B145" tooltip="CV%: 4.5; ERROR:   25 179; LI90%:   524 237; LS90%:   607 067" xr:uid="{50043B9A-7288-45F0-9771-39CDEDDEF628}"/>
    <hyperlink ref="B146" tooltip="CV%: 4.5; ERROR:   25 686; LI90%:   532 072; LS90%:   616 572" xr:uid="{03CC601D-5AE5-484B-A511-FF820DB1CC43}"/>
    <hyperlink ref="B148" tooltip="CV%: 4.4; ERROR:   14 363; LI90%:    305 558; LS90%:    352 808" xr:uid="{50020A30-43E0-4776-BB51-8C0DCD521475}"/>
    <hyperlink ref="B149" tooltip="CV%: 4.4; ERROR:   14 363; LI90%:   305 558; LS90%:   352 808" xr:uid="{57823E39-2618-4345-BD07-863CFA1F3933}"/>
    <hyperlink ref="B150" tooltip="CV%: 4.3; ERROR:   14 235; LI90%:   304 497; LS90%:   351 325" xr:uid="{9DA2CF0E-16AA-4F7F-8F07-04334F9D178D}"/>
    <hyperlink ref="B151" tooltip="CV%: 4.4; ERROR:   14 363; LI90%:   305 558; LS90%:   352 808" xr:uid="{0F9BFFC8-C0F0-401F-AC49-AC50049232FE}"/>
    <hyperlink ref="B152" tooltip="CV%: 4.4; ERROR:   14 363; LI90%:   305 558; LS90%:   352 808" xr:uid="{98C77B0A-DC35-4495-AF48-C66CADA61D5A}"/>
    <hyperlink ref="B153" tooltip="CV%: 5.0; ERROR:   15 030; LI90%:   278 341; LS90%:   327 785" xr:uid="{4B75A198-AAF0-489E-B0E5-6BAC69C3BEF2}"/>
    <hyperlink ref="B154" tooltip="CV%: 4.4; ERROR:   14 355; LI90%:   304 936; LS90%:   352 158" xr:uid="{DB125397-3614-4E79-B5C5-EF71A4F9063E}"/>
    <hyperlink ref="B156" tooltip="CV%: 5.0; ERROR:   10 940; LI90%:    201 545; LS90%:    237 535" xr:uid="{3BDEDB9C-ABC2-42F9-84A6-2482DB432D46}"/>
    <hyperlink ref="B157" tooltip="CV%: 5.0; ERROR:   10 940; LI90%:   201 545; LS90%:   237 535" xr:uid="{C257666F-8117-47AF-A03D-DA45F58D2318}"/>
    <hyperlink ref="B158" tooltip="CV%: 5.0; ERROR:   10 940; LI90%:   201 545; LS90%:   237 535" xr:uid="{D023BCB5-6BDD-4C5D-A304-857B64D90BE9}"/>
    <hyperlink ref="B159" tooltip="CV%: 4.9; ERROR:   10 573; LI90%:   199 902; LS90%:   234 682" xr:uid="{23FE2B29-1117-4E89-8BB8-30EC2BD64889}"/>
    <hyperlink ref="B160" tooltip="CV%: 5.0; ERROR:   10 914; LI90%:   201 354; LS90%:   237 258" xr:uid="{6EE57675-B310-4B5D-818C-5E57C51F3B42}"/>
    <hyperlink ref="B161" tooltip="CV%: 5.1; ERROR:   11 047; LI90%:   200 064; LS90%:   236 406" xr:uid="{3F647BD4-C60D-4731-99B3-9A98900EF6BB}"/>
    <hyperlink ref="B162" tooltip="CV%: 5.0; ERROR:   10 940; LI90%:   201 545; LS90%:   237 535" xr:uid="{A88665D4-B903-4EF0-B102-F17736BF6A7A}"/>
    <hyperlink ref="B164" tooltip="CV%: 4.9; ERROR:   51 308; LI90%:    968 134; LS90%:   1 136 922" xr:uid="{8E97D20C-EFAE-4697-B0E4-866791B76785}"/>
    <hyperlink ref="B165" tooltip="CV%: 4.9; ERROR:   51 308; LI90%:   968 134; LS90%:  1 136 922" xr:uid="{4D82C43F-E4B0-4860-B317-D2468A70A325}"/>
    <hyperlink ref="B166" tooltip="CV%: 4.9; ERROR:   51 308; LI90%:   968 134; LS90%:  1 136 922" xr:uid="{DA6FAD33-09FB-45F4-A33C-12E5FD913988}"/>
    <hyperlink ref="B167" tooltip="CV%: 4.9; ERROR:   51 225; LI90%:   966 890; LS90%:  1 135 406" xr:uid="{A10848B5-706E-40DD-9DE3-9D06B7F4F8CF}"/>
    <hyperlink ref="B168" tooltip="CV%: 4.9; ERROR:   51 308; LI90%:   968 134; LS90%:  1 136 922" xr:uid="{5BE68E78-1C0B-48A0-B50E-F44E189D5699}"/>
    <hyperlink ref="B169" tooltip="CV%: 5.0; ERROR:   51 177; LI90%:   942 824; LS90%:  1 111 180" xr:uid="{7CEE742C-4082-41E0-8D7C-C30170C58D8F}"/>
    <hyperlink ref="B170" tooltip="CV%: 4.9; ERROR:   51 308; LI90%:   968 134; LS90%:  1 136 922" xr:uid="{30FCC92D-6E84-4442-A4E8-2B2EF7B4A10F}"/>
    <hyperlink ref="B172" tooltip="CV%: 7.0; ERROR:   36 933; LI90%:    463 139; LS90%:    584 639" xr:uid="{2B97FD2C-B8FA-4BCC-A156-ECE11E379033}"/>
    <hyperlink ref="B173" tooltip="CV%: 7.0; ERROR:   36 933; LI90%:   463 139; LS90%:   584 639" xr:uid="{8C353AB7-3533-489C-B92A-20F2AEF809F0}"/>
    <hyperlink ref="B174" tooltip="CV%: 6.7; ERROR:   34 724; LI90%:   459 175; LS90%:   573 405" xr:uid="{26CCB016-F707-4E9F-BC9D-807DFF0E8535}"/>
    <hyperlink ref="B175" tooltip="CV%: 7.1; ERROR:   36 821; LI90%:   460 353; LS90%:   581 483" xr:uid="{5ACB07D0-DAC8-4528-8270-8218D8499EF8}"/>
    <hyperlink ref="B176" tooltip="CV%: 7.1; ERROR:   36 938; LI90%:   461 709; LS90%:   583 225" xr:uid="{ADB29EDE-FFE9-4305-B46C-048151DA1ECB}"/>
    <hyperlink ref="B177" tooltip="CV%: 7.1; ERROR:   36 987; LI90%:   458 877; LS90%:   580 553" xr:uid="{C499A351-928C-4A0D-9063-8DD2A17799FA}"/>
    <hyperlink ref="B178" tooltip="CV%: 7.0; ERROR:   36 933; LI90%:   463 139; LS90%:   584 639" xr:uid="{A3A8E1EB-5B94-4320-91A8-CA9F05EDC29F}"/>
    <hyperlink ref="B180" tooltip="CV%: 3.9; ERROR:   40 552; LI90%:    978 083; LS90%:   1 111 487" xr:uid="{B797DEBE-6263-4772-9AB9-FDD0A4A92A88}"/>
    <hyperlink ref="B181" tooltip="CV%: 3.9; ERROR:   40 587; LI90%:   976 730; LS90%:  1 110 250" xr:uid="{7066854D-1E25-432C-902A-B58AF670FA4B}"/>
    <hyperlink ref="B182" tooltip="CV%: 3.9; ERROR:   40 552; LI90%:   978 083; LS90%:  1 111 487" xr:uid="{47D33B16-8E58-4816-A56D-7D5609FF6EEF}"/>
    <hyperlink ref="B183" tooltip="CV%: 3.9; ERROR:   40 552; LI90%:   978 083; LS90%:  1 111 487" xr:uid="{0A9D3AAB-E381-4457-A6C2-0167EA117C20}"/>
    <hyperlink ref="B184" tooltip="CV%: 3.9; ERROR:   40 552; LI90%:   978 083; LS90%:  1 111 487" xr:uid="{698BC61B-8A8E-4941-AFFF-9924B21B2B4A}"/>
    <hyperlink ref="B185" tooltip="CV%: 3.9; ERROR:   40 118; LI90%:   960 040; LS90%:  1 092 016" xr:uid="{4293CF6E-7BD8-4AA1-8E13-1B6C188B7100}"/>
    <hyperlink ref="B186" tooltip="CV%: 3.9; ERROR:   40 552; LI90%:   978 083; LS90%:  1 111 487" xr:uid="{70999C54-FA62-4DEF-8598-0C25F0B16E21}"/>
    <hyperlink ref="B188" tooltip="CV%: 4.4; ERROR:   17 595; LI90%:    366 922; LS90%:    424 804" xr:uid="{CA080829-229C-44AC-8F41-3B2802B26D87}"/>
    <hyperlink ref="B189" tooltip="CV%: 4.4; ERROR:   17 595; LI90%:   366 922; LS90%:   424 804" xr:uid="{8B655FF2-4885-4E71-AF5F-1FCD9A96A797}"/>
    <hyperlink ref="B190" tooltip="CV%: 4.4; ERROR:   17 595; LI90%:   366 922; LS90%:   424 804" xr:uid="{6B85A02E-F658-4251-8542-5602B5708F13}"/>
    <hyperlink ref="B191" tooltip="CV%: 4.4; ERROR:   17 595; LI90%:   366 922; LS90%:   424 804" xr:uid="{183DDF9F-8B88-4CCE-A795-18B40096B044}"/>
    <hyperlink ref="B192" tooltip="CV%: 4.4; ERROR:   17 595; LI90%:   366 922; LS90%:   424 804" xr:uid="{B9259663-6B30-42A4-9D01-D574FF7FB763}"/>
    <hyperlink ref="B193" tooltip="CV%: 4.7; ERROR:   17 739; LI90%:   346 081; LS90%:   404 437" xr:uid="{541AE680-D0A1-4414-9C8D-F83A7325C5EA}"/>
    <hyperlink ref="B194" tooltip="CV%: 4.4; ERROR:   17 595; LI90%:   366 922; LS90%:   424 804" xr:uid="{A08B570F-4445-4946-B956-42523BA3D64D}"/>
    <hyperlink ref="B196" tooltip="CV%: 4.1; ERROR:   16 127; LI90%:    362 811; LS90%:    415 863" xr:uid="{1D4EF190-7C0E-4E07-9D40-2AB34DB19E78}"/>
    <hyperlink ref="B197" tooltip="CV%: 4.1; ERROR:   16 127; LI90%:   362 811; LS90%:   415 863" xr:uid="{38DED790-B227-4BCA-BE87-0D8A700EF0EC}"/>
    <hyperlink ref="B198" tooltip="CV%: 4.1; ERROR:   16 119; LI90%:   362 513; LS90%:   415 539" xr:uid="{945C07A7-B179-4CEC-A3AF-4790C4F856B3}"/>
    <hyperlink ref="B199" tooltip="CV%: 4.2; ERROR:   16 132; LI90%:   362 168; LS90%:   415 238" xr:uid="{217079CA-B686-4D36-8676-48610158FB34}"/>
    <hyperlink ref="B200" tooltip="CV%: 4.1; ERROR:   16 127; LI90%:   362 811; LS90%:   415 863" xr:uid="{A13D89C7-C054-40E0-8D91-D0E10D264D1B}"/>
    <hyperlink ref="B201" tooltip="CV%: 4.2; ERROR:   16 094; LI90%:   359 096; LS90%:   412 038" xr:uid="{5DFBF300-7518-45A0-BF2A-78E567DB402C}"/>
    <hyperlink ref="B202" tooltip="CV%: 4.1; ERROR:   16 093; LI90%:   362 213; LS90%:   415 155" xr:uid="{123D82F9-0D8B-43D9-85FF-47E5A349ADE3}"/>
    <hyperlink ref="B204" tooltip="CV%: 5.7; ERROR:   24 274; LI90%:    384 157; LS90%:    464 013" xr:uid="{CBEB0628-1E69-4A6F-A0B5-F6B50941E0B8}"/>
    <hyperlink ref="B205" tooltip="CV%: 5.7; ERROR:   24 274; LI90%:   384 157; LS90%:   464 013" xr:uid="{C89CBB0A-DBDF-4F3E-AA84-94F9B9FE243F}"/>
    <hyperlink ref="B206" tooltip="CV%: 5.7; ERROR:   24 312; LI90%:   383 395; LS90%:   463 375" xr:uid="{D1EE4551-8D75-460A-8A9C-B2A675B6FA97}"/>
    <hyperlink ref="B207" tooltip="CV%: 5.7; ERROR:   24 274; LI90%:   384 157; LS90%:   464 013" xr:uid="{019AF1A3-F4FA-4994-BEBC-87021B96690E}"/>
    <hyperlink ref="B208" tooltip="CV%: 5.7; ERROR:   24 274; LI90%:   384 157; LS90%:   464 013" xr:uid="{A85335E3-B0CA-42A8-88B9-CDDE48015579}"/>
    <hyperlink ref="B209" tooltip="CV%: 5.8; ERROR:   24 297; LI90%:   375 928; LS90%:   455 856" xr:uid="{3D50164B-61CB-43AA-814F-5A3AB3C3D12E}"/>
    <hyperlink ref="B210" tooltip="CV%: 5.7; ERROR:   24 274; LI90%:   384 157; LS90%:   464 013" xr:uid="{2F2AC91D-2A56-4FC2-929C-B49B006B19D4}"/>
    <hyperlink ref="B212" tooltip="CV%: 3.8; ERROR:   19 931; LI90%:    487 084; LS90%:    552 650" xr:uid="{F7A170BE-8F59-4120-B13A-EB5D4633263A}"/>
    <hyperlink ref="B213" tooltip="CV%: 3.8; ERROR:   19 931; LI90%:   487 084; LS90%:   552 650" xr:uid="{0A2515E2-6067-4AFF-AD61-825AC2357C27}"/>
    <hyperlink ref="B214" tooltip="CV%: 3.8; ERROR:   19 931; LI90%:   487 084; LS90%:   552 650" xr:uid="{A75AD393-FDAE-4BF7-966F-68D63582D343}"/>
    <hyperlink ref="B215" tooltip="CV%: 3.8; ERROR:   19 931; LI90%:   487 084; LS90%:   552 650" xr:uid="{F08E29AA-4907-450A-BD31-52C78CB9F3C0}"/>
    <hyperlink ref="B216" tooltip="CV%: 3.8; ERROR:   19 931; LI90%:   487 084; LS90%:   552 650" xr:uid="{493CCD84-6BE0-4B87-847C-9E37BC311AD7}"/>
    <hyperlink ref="B217" tooltip="CV%: 3.9; ERROR:   19 676; LI90%:   476 277; LS90%:   541 005" xr:uid="{CDAB94EE-B4D7-47A0-99D6-42E5BFDEF15F}"/>
    <hyperlink ref="B218" tooltip="CV%: 3.8; ERROR:   19 931; LI90%:   487 084; LS90%:   552 650" xr:uid="{F5532033-75D9-4F21-B1ED-55338FB0DBAD}"/>
    <hyperlink ref="B220" tooltip="CV%: 5.1; ERROR:   25 805; LI90%:    459 067; LS90%:    543 957" xr:uid="{42B48377-129E-4616-BEEB-B679654D56F4}"/>
    <hyperlink ref="B221" tooltip="CV%: 5.2; ERROR:   25 677; LI90%:   448 618; LS90%:   533 086" xr:uid="{53E29503-2A41-4958-A711-C925D47F1251}"/>
    <hyperlink ref="B222" tooltip="CV%: 5.1; ERROR:   25 805; LI90%:   459 067; LS90%:   543 957" xr:uid="{319027C3-FEE2-4FC5-BDC7-2AC89249D424}"/>
    <hyperlink ref="B223" tooltip="CV%: 5.1; ERROR:   25 805; LI90%:   459 067; LS90%:   543 957" xr:uid="{AF6EEBE3-1120-4CC7-BC33-758A799A658B}"/>
    <hyperlink ref="B224" tooltip="CV%: 5.1; ERROR:   25 805; LI90%:   459 067; LS90%:   543 957" xr:uid="{DBC4E02D-25C9-474A-BD64-8AC93E12A12F}"/>
    <hyperlink ref="B225" tooltip="CV%: 5.2; ERROR:   25 926; LI90%:   455 414; LS90%:   540 704" xr:uid="{A3EA933C-633F-46D9-92C7-9BBCDAF8E4EB}"/>
    <hyperlink ref="B226" tooltip="CV%: 5.1; ERROR:   25 805; LI90%:   459 067; LS90%:   543 957" xr:uid="{A35AFCBC-7A07-4980-99FC-1FB72872993A}"/>
    <hyperlink ref="B228" tooltip="CV%: 4.4; ERROR:   20 653; LI90%:    432 473; LS90%:    500 415" xr:uid="{BAEB93FF-AD93-4BD3-AFAB-4E7523FDDAA3}"/>
    <hyperlink ref="B229" tooltip="CV%: 4.4; ERROR:   20 668; LI90%:   431 729; LS90%:   499 721" xr:uid="{E9A75563-8C4A-422C-98A5-2889E852E553}"/>
    <hyperlink ref="B230" tooltip="CV%: 4.4; ERROR:   20 654; LI90%:   432 223; LS90%:   500 169" xr:uid="{CE513BFE-C8C7-4F91-AA15-36E5D0FF947C}"/>
    <hyperlink ref="B231" tooltip="CV%: 4.4; ERROR:   20 071; LI90%:   426 915; LS90%:   492 941" xr:uid="{507F10CD-9F74-4E42-8FB7-37C365861819}"/>
    <hyperlink ref="B232" tooltip="CV%: 4.4; ERROR:   20 653; LI90%:   432 473; LS90%:   500 415" xr:uid="{E04E03FE-4B7F-4A51-999B-5D69D3D43F61}"/>
    <hyperlink ref="B233" tooltip="CV%: 4.4; ERROR:   20 362; LI90%:   426 393; LS90%:   493 379" xr:uid="{6648DE56-0F80-4C00-AB5E-EFABBA66CFEC}"/>
    <hyperlink ref="B234" tooltip="CV%: 4.4; ERROR:   20 653; LI90%:   432 473; LS90%:   500 415" xr:uid="{81E72E94-9F69-4C70-A25D-E50553E914DF}"/>
    <hyperlink ref="B236" tooltip="CV%: 3.6; ERROR:   22 288; LI90%:    575 938; LS90%:    649 260" xr:uid="{B335F059-CFED-4F33-A047-3FE5477B0C95}"/>
    <hyperlink ref="B237" tooltip="CV%: 3.6; ERROR:   22 251; LI90%:   574 114; LS90%:   647 314" xr:uid="{A3A70EC6-922A-4DA3-9905-C85EBF7FC54E}"/>
    <hyperlink ref="B238" tooltip="CV%: 3.6; ERROR:   22 288; LI90%:   575 938; LS90%:   649 260" xr:uid="{3CB63670-581D-42A4-B750-CEE32801CC80}"/>
    <hyperlink ref="B239" tooltip="CV%: 3.6; ERROR:   22 288; LI90%:   575 938; LS90%:   649 260" xr:uid="{A0A3066A-3143-4289-B884-3E66C72F73E3}"/>
    <hyperlink ref="B240" tooltip="CV%: 3.6; ERROR:   22 305; LI90%:   574 988; LS90%:   648 366" xr:uid="{1CA58A7D-3569-45AA-8E8D-01CDBEB4465C}"/>
    <hyperlink ref="B241" tooltip="CV%: 3.7; ERROR:   22 291; LI90%:   562 930; LS90%:   636 260" xr:uid="{516B61B6-58EA-4AB6-8FBA-E392562FE749}"/>
    <hyperlink ref="B242" tooltip="CV%: 3.6; ERROR:   22 288; LI90%:   575 938; LS90%:   649 260" xr:uid="{2B824A09-D214-4484-B359-CCA887E35AD0}"/>
    <hyperlink ref="B244" tooltip="CV%: 4.8; ERROR:   12 271; LI90%:    236 225; LS90%:    276 591" xr:uid="{D297910D-45DE-4D83-9D46-CED121204376}"/>
    <hyperlink ref="B245" tooltip="CV%: 4.8; ERROR:   12 271; LI90%:   236 225; LS90%:   276 591" xr:uid="{163FDEA6-45B8-4583-9E43-4E609A15AC43}"/>
    <hyperlink ref="B246" tooltip="CV%: 4.8; ERROR:   12 285; LI90%:   235 834; LS90%:   276 250" xr:uid="{091C6EC9-ED54-4B6C-9AF3-394E8BED026C}"/>
    <hyperlink ref="B247" tooltip="CV%: 4.8; ERROR:   12 271; LI90%:   236 225; LS90%:   276 591" xr:uid="{FC1CE9BE-AE2A-426E-9061-113A33B7E60F}"/>
    <hyperlink ref="B248" tooltip="CV%: 4.8; ERROR:   12 294; LI90%:   235 592; LS90%:   276 036" xr:uid="{B76C0AE5-3008-4C43-95A5-75C9176FF682}"/>
    <hyperlink ref="B249" tooltip="CV%: 4.8; ERROR:   12 309; LI90%:   234 436; LS90%:   274 930" xr:uid="{FAB3AAE4-D6E1-4182-B369-90526B9C30FF}"/>
    <hyperlink ref="B250" tooltip="CV%: 4.8; ERROR:   12 271; LI90%:   236 225; LS90%:   276 591" xr:uid="{371A4ECD-5FC5-4948-8A47-5933EBF4D290}"/>
    <hyperlink ref="B252" tooltip="CV%: 4.2; ERROR:   53 525; LI90%:   1 171 386; LS90%:   1 347 466" xr:uid="{1770F5DD-679F-4791-A8CC-EE3261CDA83D}"/>
    <hyperlink ref="B253" tooltip="CV%: 4.2; ERROR:   53 525; LI90%:  1 171 386; LS90%:  1 347 466" xr:uid="{72F96B70-E5DA-47C4-B7FC-31C14566B268}"/>
    <hyperlink ref="B254" tooltip="CV%: 4.3; ERROR:   53 053; LI90%:  1 159 249; LS90%:  1 333 779" xr:uid="{C3830CB7-7E50-4415-9F16-0D4615CAA3C5}"/>
    <hyperlink ref="B255" tooltip="CV%: 4.3; ERROR:   53 628; LI90%:  1 166 247; LS90%:  1 342 667" xr:uid="{0F9944D0-291E-4295-9CF6-2A8E8FB7DB42}"/>
    <hyperlink ref="B256" tooltip="CV%: 4.2; ERROR:   53 525; LI90%:  1 171 386; LS90%:  1 347 466" xr:uid="{170758D9-F121-489F-BC6A-D2664B9AD93C}"/>
    <hyperlink ref="B257" tooltip="CV%: 4.3; ERROR:   53 001; LI90%:  1 155 953; LS90%:  1 330 313" xr:uid="{E09B436C-6874-4386-95A6-210B7A96351F}"/>
    <hyperlink ref="B258" tooltip="CV%: 4.2; ERROR:   53 525; LI90%:  1 171 386; LS90%:  1 347 466" xr:uid="{E40B32C2-5044-44BC-9279-067686A43ACF}"/>
    <hyperlink ref="B260" tooltip="CV%: 4.3; ERROR:   15 598; LI90%:    334 007; LS90%:    385 321" xr:uid="{9E98A322-A57D-45ED-A2A7-7BE83EF7B909}"/>
    <hyperlink ref="B261" tooltip="CV%: 4.3; ERROR:   15 598; LI90%:   334 007; LS90%:   385 321" xr:uid="{B1908E04-DFFA-4D86-8EB0-3298E03A0F2F}"/>
    <hyperlink ref="B262" tooltip="CV%: 4.3; ERROR:   15 598; LI90%:   334 007; LS90%:   385 321" xr:uid="{0CD75214-E054-4F92-B239-C5A648F66395}"/>
    <hyperlink ref="B263" tooltip="CV%: 4.3; ERROR:   15 598; LI90%:   334 007; LS90%:   385 321" xr:uid="{4D219D60-3982-44B7-8EAE-2B1D24BE95EC}"/>
    <hyperlink ref="B264" tooltip="CV%: 4.3; ERROR:   15 597; LI90%:   333 818; LS90%:   385 128" xr:uid="{2811AC08-35A7-4732-874C-32064DA3548E}"/>
    <hyperlink ref="B265" tooltip="CV%: 4.5; ERROR:   15 448; LI90%:   321 618; LS90%:   372 436" xr:uid="{5137B0E9-994C-4563-A5DE-AD04AB143FF8}"/>
    <hyperlink ref="B266" tooltip="CV%: 4.3; ERROR:   15 598; LI90%:   334 007; LS90%:   385 321" xr:uid="{13575B5B-BF35-4E2A-B4A3-478BAC98D584}"/>
    <hyperlink ref="B268" tooltip="CV%: 5.8; ERROR:   11 455; LI90%:    178 689; LS90%:    216 373" xr:uid="{B4008A94-F193-442D-A835-9D22230DE082}"/>
    <hyperlink ref="B269" tooltip="CV%: 5.8; ERROR:   11 455; LI90%:   178 689; LS90%:   216 373" xr:uid="{60CE4086-DFA6-4F7C-959D-B5ADA48E3E34}"/>
    <hyperlink ref="B270" tooltip="CV%: 5.8; ERROR:   11 380; LI90%:   177 886; LS90%:   215 322" xr:uid="{79FD913C-8E23-4BA7-99A8-3D010F14AD57}"/>
    <hyperlink ref="B271" tooltip="CV%: 5.8; ERROR:   11 455; LI90%:   178 689; LS90%:   216 373" xr:uid="{D15B67D1-ABFA-484E-BAAF-0DBE2DF53676}"/>
    <hyperlink ref="B272" tooltip="CV%: 5.8; ERROR:   11 455; LI90%:   178 689; LS90%:   216 373" xr:uid="{7CD30AF8-2BAA-47D5-A313-81C45275A082}"/>
    <hyperlink ref="B273" tooltip="CV%: 5.8; ERROR:   11 218; LI90%:   174 569; LS90%:   211 473" xr:uid="{F414E6F7-FF15-439D-9B18-411422F1F9B6}"/>
    <hyperlink ref="B274" tooltip="CV%: 5.8; ERROR:   11 455; LI90%:   178 689; LS90%:   216 373" xr:uid="{DE4DA469-0D74-4EB0-8FE2-1BC97FFE51A0}"/>
    <hyperlink ref="D13" tooltip="CV%: 1.4; ERROR:   170 193; LI90%:  11 871 855; LS90%:  12 431 739" xr:uid="{17479BDC-8163-43FA-A614-BA24701ABEC0}"/>
    <hyperlink ref="D14" tooltip="CV%: 1.5; ERROR:   166 897; LI90%:  10 966 564; LS90%:  11 515 606" xr:uid="{A18C3D47-DFCF-4357-98B1-7BE3605AEC9F}"/>
    <hyperlink ref="D15" tooltip="CV%: 1.6; ERROR:   171 940; LI90%:  10 678 693; LS90%:  11 244 327" xr:uid="{EF8F7838-4BCF-4F2B-8468-6CC7B232F218}"/>
    <hyperlink ref="D16" tooltip="CV%: 1.5; ERROR:   161 312; LI90%:  10 476 709; LS90%:  11 007 377" xr:uid="{173D0B8D-8294-4823-86C8-1ADD3B25F106}"/>
    <hyperlink ref="D17" tooltip="CV%: 2.2; ERROR:   121 935; LI90%:  5 406 238; LS90%:  5 807 368" xr:uid="{F27644FF-8440-421B-8D68-3D5CA2B04B1D}"/>
    <hyperlink ref="D18" tooltip="CV%: 2.6; ERROR:   103 020; LI90%:  3 734 386; LS90%:  4 073 290" xr:uid="{65559557-F8CE-494A-B5FF-98417247533A}"/>
    <hyperlink ref="D21" tooltip="CV%: 8.6; ERROR:   11 180; LI90%:   110 947; LS90%:   147 727" xr:uid="{515706FD-2795-42D8-A044-6F89BEDC34CC}"/>
    <hyperlink ref="D22" tooltip="CV%: 8.5; ERROR:   10 263; LI90%:   104 243; LS90%:   138 007" xr:uid="{4DBC3CCB-9A18-417A-B4CB-EB9E391F294B}"/>
    <hyperlink ref="D23" tooltip="CV%: 8.3; ERROR:   10 051; LI90%:   104 496; LS90%:   137 560" xr:uid="{87B86E06-4F37-4D1C-B826-DBCD2E0ADB5C}"/>
    <hyperlink ref="D24" tooltip="CV%: 10.0; ERROR:   9 524; LI90%:   79 844; LS90%:   111 176" xr:uid="{EF62384C-C630-4F78-B5D1-94AE5C866119}"/>
    <hyperlink ref="D25" tooltip="CV%: 10.3; ERROR:   6 413; LI90%:   51 430; LS90%:   72 526" xr:uid="{4FD2933E-C2F1-44AB-968E-D3491E71327B}"/>
    <hyperlink ref="D26" tooltip="CV%: 10.6; ERROR:   6 332; LI90%:   49 287; LS90%:   70 117" xr:uid="{9BA6B874-D9C7-4B2F-91FC-2914DA0BBCE1}"/>
    <hyperlink ref="D29" tooltip="CV%: 5.9; ERROR:   28 514; LI90%:   434 501; LS90%:   528 303" xr:uid="{48BD9757-841F-4B6D-B913-D3FC6F7A8CC7}"/>
    <hyperlink ref="D30" tooltip="CV%: 6.9; ERROR:   23 350; LI90%:   297 716; LS90%:   374 530" xr:uid="{1E165A14-D793-4EE3-B272-CED88066B196}"/>
    <hyperlink ref="D31" tooltip="CV%: 7.3; ERROR:   20 056; LI90%:   240 265; LS90%:   306 243" xr:uid="{999638F7-F4D0-4485-A451-3ADC27091296}"/>
    <hyperlink ref="D32" tooltip="CV%: 8.5; ERROR:   18 818; LI90%:   191 031; LS90%:   252 937" xr:uid="{4A53E58A-6B2B-4F6F-ADF7-83D0A5569699}"/>
    <hyperlink ref="D33" tooltip="CV%: 11.1; ERROR:   14 756; LI90%:   108 104; LS90%:   156 646" xr:uid="{B65D49CA-128E-4B50-88A5-91F9CAE15DAB}"/>
    <hyperlink ref="D34" tooltip="CV%: 13.9; ERROR:   11 574; LI90%:   64 358; LS90%:   102 432" xr:uid="{D0133867-C904-4581-AC68-593C80BC8E47}"/>
    <hyperlink ref="D37" tooltip="CV%: 6.7; ERROR:   7 283; LI90%:   97 049; LS90%:   121 009" xr:uid="{2D71C7E3-9517-49B0-850A-2FD6DC293422}"/>
    <hyperlink ref="D38" tooltip="CV%: 6.8; ERROR:   6 924; LI90%:   90 873; LS90%:   113 649" xr:uid="{AF2E3A4F-C567-4E5A-8F34-8F6B80DD9518}"/>
    <hyperlink ref="D39" tooltip="CV%: 7.5; ERROR:   6 037; LI90%:   70 503; LS90%:   90 361" xr:uid="{26BFDE1C-7863-4179-A23F-0DE1ACB55E01}"/>
    <hyperlink ref="D40" tooltip="CV%: 7.3; ERROR:   4 588; LI90%:   55 428; LS90%:   70 522" xr:uid="{05D3CB23-9E2D-4A56-9732-A7715BAAB523}"/>
    <hyperlink ref="D41" tooltip="CV%: 13.2; ERROR:   3 362; LI90%:   19 859; LS90%:   30 919" xr:uid="{4889F252-679C-479F-AA80-65B853C30F86}"/>
    <hyperlink ref="D42" tooltip="CV%: 16.4; ERROR:   2 116; LI90%:   9 428; LS90%:   16 390" xr:uid="{9FD6612E-11C0-4F80-82B6-D1F312D17721}"/>
    <hyperlink ref="D45" tooltip="CV%: 6.8; ERROR:   6 495; LI90%:   85 408; LS90%:   106 774" xr:uid="{AAB82F15-7CC4-46A0-955D-D22E3F5F00BF}"/>
    <hyperlink ref="D46" tooltip="CV%: 7.2; ERROR:   6 684; LI90%:   81 972; LS90%:   103 960" xr:uid="{A22EB326-A93C-4C24-B9D1-9BFD3509BD49}"/>
    <hyperlink ref="D47" tooltip="CV%: 6.9; ERROR:   6 057; LI90%:   77 860; LS90%:   97 786" xr:uid="{14395015-3C37-4E59-B207-B1ED191C7302}"/>
    <hyperlink ref="D48" tooltip="CV%: 7.5; ERROR:   6 278; LI90%:   73 524; LS90%:   94 176" xr:uid="{F1D7AA21-2E55-4685-84B0-14AE33B0DB61}"/>
    <hyperlink ref="D49" tooltip="CV%: 9.6; ERROR:   3 695; LI90%:   32 429; LS90%:   44 585" xr:uid="{C8CF8379-3DEC-489F-A7C4-8FDA0D243DBD}"/>
    <hyperlink ref="D50" tooltip="CV%: 13.8; ERROR:   3 932; LI90%:   22 043; LS90%:   34 979" xr:uid="{EA77254D-CBAB-4688-AE87-B1F7351297DE}"/>
    <hyperlink ref="D53" tooltip="CV%: 5.7; ERROR:   20 042; LI90%:   321 411; LS90%:   387 345" xr:uid="{547908B0-6D07-4218-86B6-471B9A2457F6}"/>
    <hyperlink ref="D54" tooltip="CV%: 5.7; ERROR:   18 622; LI90%:   298 792; LS90%:   360 052" xr:uid="{64CC3D38-BEFC-4031-9CB7-DB1CE3A9CF07}"/>
    <hyperlink ref="D55" tooltip="CV%: 6.6; ERROR:   16 477; LI90%:   221 524; LS90%:   275 728" xr:uid="{E75AF11E-9D28-4CD0-B175-B56EF624C1A3}"/>
    <hyperlink ref="D56" tooltip="CV%: 7.7; ERROR:   18 023; LI90%:   205 347; LS90%:   264 637" xr:uid="{E1E40B80-9ABC-4669-93DD-F841C71A039E}"/>
    <hyperlink ref="D57" tooltip="CV%: 8.5; ERROR:   12 261; LI90%:   123 374; LS90%:   163 710" xr:uid="{55ADF759-83B0-4F21-8E72-2EF5313E4B46}"/>
    <hyperlink ref="D58" tooltip="CV%: 8.8; ERROR:   11 290; LI90%:   109 698; LS90%:   146 838" xr:uid="{32D88E92-FD46-4EF0-A6E3-F9118D9A1D5A}"/>
    <hyperlink ref="D61" tooltip="CV%: 6.7; ERROR:   3 810; LI90%:   50 332; LS90%:   62 866" xr:uid="{384DEC8F-B352-4333-86C5-DB3D3B5261EB}"/>
    <hyperlink ref="D62" tooltip="CV%: 7.8; ERROR:   4 232; LI90%:   47 068; LS90%:   60 990" xr:uid="{DBD7C078-8983-4BDC-A18C-A09720E9D1E4}"/>
    <hyperlink ref="D63" tooltip="CV%: 8.4; ERROR:   3 830; LI90%:   39 102; LS90%:   51 700" xr:uid="{5AB7EA3B-1039-4B8F-AA41-3528B26426E7}"/>
    <hyperlink ref="D64" tooltip="CV%: 9.7; ERROR:   3 071; LI90%:   26 598; LS90%:   36 702" xr:uid="{737EED52-93FF-4FC4-87D5-AFCE55C59546}"/>
    <hyperlink ref="D65" tooltip="CV%: 10.5; ERROR:   2 759; LI90%:   21 695; LS90%:   30 771" xr:uid="{5C52D408-71B9-4602-A3F1-14191FCA5260}"/>
    <hyperlink ref="D66" tooltip="CV%: 13.6; ERROR:   2 238; LI90%:   12 734; LS90%:   20 098" xr:uid="{FC972509-982E-4571-BC99-1F51A8BD3092}"/>
    <hyperlink ref="D69" tooltip="CV%: 7.2; ERROR:   25 424; LI90%:   310 579; LS90%:   394 215" xr:uid="{0CD5FB87-4608-4B75-8428-0F0096D1E088}"/>
    <hyperlink ref="D70" tooltip="CV%: 7.5; ERROR:   22 437; LI90%:   262 404; LS90%:   336 216" xr:uid="{6D7CFC1F-E1B2-48D8-AA0B-3D6EB54BBCB8}"/>
    <hyperlink ref="D71" tooltip="CV%: 7.6; ERROR:   22 768; LI90%:   261 558; LS90%:   336 456" xr:uid="{39991FC9-A57C-4301-9667-20228CAAF2F2}"/>
    <hyperlink ref="D72" tooltip="CV%: 7.9; ERROR:   22 313; LI90%:   245 897; LS90%:   319 299" xr:uid="{2AB769F7-4C6B-4C3E-A2A1-930575412862}"/>
    <hyperlink ref="D73" tooltip="CV%: 11.9; ERROR:   13 974; LI90%:   94 338; LS90%:   140 308" xr:uid="{69B82876-DE2F-4F10-8933-39EF6678E262}"/>
    <hyperlink ref="D74" tooltip="CV%: 13.9; ERROR:   12 049; LI90%:   66 780; LS90%:   106 416" xr:uid="{F5CBAAF4-3C53-4751-9615-400D2AB9BF52}"/>
    <hyperlink ref="D77" tooltip="CV%: 5.4; ERROR:   19 215; LI90%:   326 589; LS90%:   389 801" xr:uid="{F53B7667-3C51-46B4-AE66-22B91B19292A}"/>
    <hyperlink ref="D78" tooltip="CV%: 5.6; ERROR:   16 920; LI90%:   272 077; LS90%:   327 739" xr:uid="{8E5B6197-4AD0-47B7-809F-AEF7F1E56820}"/>
    <hyperlink ref="D79" tooltip="CV%: 6.2; ERROR:   17 337; LI90%:   248 913; LS90%:   305 949" xr:uid="{AF678B73-4DA3-4281-983D-DC56F2AFBDB8}"/>
    <hyperlink ref="D80" tooltip="CV%: 7.5; ERROR:   15 226; LI90%:   177 307; LS90%:   227 397" xr:uid="{E14AA587-1DF7-40ED-A373-EA7414CE6C41}"/>
    <hyperlink ref="D81" tooltip="CV%: 9.8; ERROR:   11 670; LI90%:   99 612; LS90%:   138 004" xr:uid="{66B7661E-F471-4750-A116-1EC0710C0BD2}"/>
    <hyperlink ref="D82" tooltip="CV%: 10.9; ERROR:   10 498; LI90%:   79 146; LS90%:   113 682" xr:uid="{75FC7ED6-AD8F-401F-8998-5C9E294E62B5}"/>
    <hyperlink ref="D85" tooltip="CV%: 3.6; ERROR:   48 860; LI90%:  1 294 095; LS90%:  1 454 831" xr:uid="{1BA0E81C-BAF9-4F68-BE2E-BE2DA1538396}"/>
    <hyperlink ref="D86" tooltip="CV%: 3.5; ERROR:   46 202; LI90%:  1 245 959; LS90%:  1 397 951" xr:uid="{4EE52109-65D6-4BEC-9D47-CC2F3F8F6ED1}"/>
    <hyperlink ref="D87" tooltip="CV%: 3.8; ERROR:   48 272; LI90%:  1 176 000; LS90%:  1 334 802" xr:uid="{CBE49B9C-B9D1-4DF4-A1DF-E6E2B5E2DB51}"/>
    <hyperlink ref="D88" tooltip="CV%: 4.2; ERROR:   43 573; LI90%:   972 770; LS90%:  1 116 112" xr:uid="{F43E0632-7C59-48C9-9FF7-C33E9A80027E}"/>
    <hyperlink ref="D89" tooltip="CV%: 5.4; ERROR:   32 931; LI90%:   550 359; LS90%:   658 693" xr:uid="{D0ACA7A1-CF58-4DC6-A189-D8CF896983A6}"/>
    <hyperlink ref="D90" tooltip="CV%: 6.0; ERROR:   31 129; LI90%:   464 996; LS90%:   567 400" xr:uid="{8E9F0065-647F-453C-91E1-FB359D00D0CE}"/>
    <hyperlink ref="D93" tooltip="CV%: 6.0; ERROR:   8 616; LI90%:   129 644; LS90%:   157 986" xr:uid="{93488E7F-8091-406D-A2EF-FAD89EC350F0}"/>
    <hyperlink ref="D94" tooltip="CV%: 6.9; ERROR:   9 335; LI90%:   119 145; LS90%:   149 853" xr:uid="{C2F096EC-C97C-412A-B60C-AD4E5D1E9F5C}"/>
    <hyperlink ref="D95" tooltip="CV%: 6.4; ERROR:   8 407; LI90%:   117 078; LS90%:   144 734" xr:uid="{49BFF148-C32C-40BA-B564-A6EB67171D8F}"/>
    <hyperlink ref="D96" tooltip="CV%: 7.5; ERROR:   8 637; LI90%:   101 151; LS90%:   129 565" xr:uid="{5DB19447-281D-4A48-90C7-38A45781AE46}"/>
    <hyperlink ref="D97" tooltip="CV%: 11.4; ERROR:   5 451; LI90%:   39 051; LS90%:   56 983" xr:uid="{F4104309-7C85-496B-B0CA-1B3D7C4F42B5}"/>
    <hyperlink ref="D98" tooltip="CV%: 12.5; ERROR:   4 630; LI90%:   29 413; LS90%:   44 645" xr:uid="{8F58C213-6AAB-47B7-A443-9C9BB81F8A6A}"/>
    <hyperlink ref="D101" tooltip="CV%: 7.2; ERROR:   35 993; LI90%:   439 398; LS90%:   557 806" xr:uid="{4BC23A46-0807-4838-AA9A-525BE606B3DA}"/>
    <hyperlink ref="D102" tooltip="CV%: 8.9; ERROR:   28 274; LI90%:   269 471; LS90%:   362 483" xr:uid="{69609D9D-021A-41A0-8773-F3C37A935A17}"/>
    <hyperlink ref="D103" tooltip="CV%: 10.3; ERROR:   28 780; LI90%:   233 227; LS90%:   327 905" xr:uid="{264815FF-D42D-4CFE-A962-E7902AA360D2}"/>
    <hyperlink ref="D104" tooltip="CV%: 10.9; ERROR:   28 939; LI90%:   218 250; LS90%:   313 450" xr:uid="{C6A993C8-DE33-47E6-A3CD-953E3E83CB5D}"/>
    <hyperlink ref="D105" tooltip="CV%: 10.4; ERROR:   24 173; LI90%:   192 699; LS90%:   272 221" xr:uid="{6722050E-C867-4836-AEBC-2275253EF27D}"/>
    <hyperlink ref="D106" tooltip="CV%: 11.0; ERROR:   24 197; LI90%:   180 178; LS90%:   259 780" xr:uid="{277761D8-6CBF-4422-8F4F-5F074EE2E75D}"/>
    <hyperlink ref="D109" tooltip="CV%: 7.1; ERROR:   23 020; LI90%:   286 336; LS90%:   362 064" xr:uid="{E9F903E1-8556-4D11-93C1-D6472919B9F2}"/>
    <hyperlink ref="D110" tooltip="CV%: 7.2; ERROR:   21 558; LI90%:   265 803; LS90%:   336 721" xr:uid="{902BAEBE-AB38-41C8-9370-E109C05F0CB5}"/>
    <hyperlink ref="D111" tooltip="CV%: 6.6; ERROR:   18 640; LI90%:   251 171; LS90%:   312 493" xr:uid="{AD04DD31-BFAF-45E0-ABE6-889447F0E210}"/>
    <hyperlink ref="D112" tooltip="CV%: 10.6; ERROR:   13 666; LI90%:   107 035; LS90%:   151 993" xr:uid="{6B3C43C0-52C8-47A4-B33A-F21D4F9B77E8}"/>
    <hyperlink ref="D113" tooltip="CV%: 12.0; ERROR:   10 625; LI90%:   71 316; LS90%:   106 270" xr:uid="{B9ECA2A8-2FDA-4BD0-9840-F9B8156903D3}"/>
    <hyperlink ref="D114" tooltip="CV%: 19.3; ERROR:   6 169; LI90%:   21 892; LS90%:   42 184" xr:uid="{34B8872B-438B-44E6-8721-AB9BF425880D}"/>
    <hyperlink ref="D117" tooltip="CV%: 6.7; ERROR:   20 580; LI90%:   273 159; LS90%:   340 861" xr:uid="{CEB939DB-FC8E-489D-8C10-BE7E6624A162}"/>
    <hyperlink ref="D118" tooltip="CV%: 7.0; ERROR:   20 986; LI90%:   265 530; LS90%:   334 568" xr:uid="{F70F6E3C-7DF3-4ECD-972B-85163686AC2D}"/>
    <hyperlink ref="D119" tooltip="CV%: 6.9; ERROR:   20 012; LI90%:   255 496; LS90%:   321 328" xr:uid="{3DD2E6FD-9007-44BD-B1FF-EF5FE1208698}"/>
    <hyperlink ref="D120" tooltip="CV%: 6.8; ERROR:   19 579; LI90%:   255 779; LS90%:   320 189" xr:uid="{4C58EA35-1A66-4EDC-B3EE-CF185C38EF7B}"/>
    <hyperlink ref="D121" tooltip="CV%: 10.6; ERROR:   15 804; LI90%:   122 590; LS90%:   174 582" xr:uid="{5264A3D9-6B35-48B4-8F54-DA84C69387D4}"/>
    <hyperlink ref="D122" tooltip="CV%: 12.3; ERROR:   8 968; LI90%:   58 015; LS90%:   87 517" xr:uid="{C7F969AD-F396-4566-A3E6-C72D15C07408}"/>
    <hyperlink ref="D125" tooltip="CV%: 6.7; ERROR:   50 438; LI90%:   674 443; LS90%:   840 369" xr:uid="{C19E9E3B-A4AF-4F34-8163-BF2B4EC05AE1}"/>
    <hyperlink ref="D126" tooltip="CV%: 6.2; ERROR:   46 524; LI90%:   672 261; LS90%:   825 309" xr:uid="{981DAE63-BBDC-46F2-A848-31BB409BD18F}"/>
    <hyperlink ref="D127" tooltip="CV%: 6.8; ERROR:   46 462; LI90%:   609 226; LS90%:   762 074" xr:uid="{FAD91BD4-E2D1-4D24-80F7-16FDD4615658}"/>
    <hyperlink ref="D128" tooltip="CV%: 7.7; ERROR:   45 044; LI90%:   509 180; LS90%:   657 360" xr:uid="{21890BE3-F6B1-4792-B4C8-A8935F561B5C}"/>
    <hyperlink ref="D129" tooltip="CV%: 9.1; ERROR:   36 069; LI90%:   335 078; LS90%:   453 734" xr:uid="{28F6EB43-0243-4FD0-B49B-C334D41BB6C1}"/>
    <hyperlink ref="D130" tooltip="CV%: 12.1; ERROR:   26 016; LI90%:   172 912; LS90%:   258 496" xr:uid="{D594157D-BEF3-44F5-9641-FFE7CE528755}"/>
    <hyperlink ref="D133" tooltip="CV%: 5.3; ERROR:   117 297; LI90%:  2 015 877; LS90%:  2 401 749" xr:uid="{5A3D615A-6E4B-4D06-B5A7-35170D0C2CCB}"/>
    <hyperlink ref="D134" tooltip="CV%: 5.2; ERROR:   111 391; LI90%:  1 965 163; LS90%:  2 331 609" xr:uid="{9BAD1E61-0748-45A7-8112-B0D7EA49CB40}"/>
    <hyperlink ref="D135" tooltip="CV%: 5.2; ERROR:   108 663; LI90%:  1 900 932; LS90%:  2 258 402" xr:uid="{26C770E4-4BEB-463E-A3D8-D3D09D6593FE}"/>
    <hyperlink ref="D136" tooltip="CV%: 6.0; ERROR:   106 655; LI90%:  1 610 918; LS90%:  1 961 782" xr:uid="{5AA04D11-0782-4640-9B15-19FF1EA27211}"/>
    <hyperlink ref="D137" tooltip="CV%: 7.1; ERROR:   83 033; LI90%:  1 025 632; LS90%:  1 298 786" xr:uid="{AB174B9C-6B6F-466D-8CD1-41184B519E29}"/>
    <hyperlink ref="D138" tooltip="CV%: 9.0; ERROR:   71 795; LI90%:   677 191; LS90%:   913 377" xr:uid="{2BFB063F-AC5C-4A84-8042-298A459DDA86}"/>
    <hyperlink ref="D141" tooltip="CV%: 6.8; ERROR:   19 473; LI90%:   255 624; LS90%:   319 684" xr:uid="{F609EF1D-3EAC-415B-BE18-D91252B607CD}"/>
    <hyperlink ref="D142" tooltip="CV%: 7.0; ERROR:   17 776; LI90%:   223 647; LS90%:   282 127" xr:uid="{086A3E6F-D87D-42DD-B5B8-320E1E860864}"/>
    <hyperlink ref="D143" tooltip="CV%: 6.9; ERROR:   17 194; LI90%:   222 537; LS90%:   279 099" xr:uid="{D41F043E-A984-4FF8-9B0F-0E60484A0A08}"/>
    <hyperlink ref="D144" tooltip="CV%: 7.7; ERROR:   17 348; LI90%:   196 846; LS90%:   253 916" xr:uid="{D11C9E83-D715-479D-87D4-05DB679429CC}"/>
    <hyperlink ref="D145" tooltip="CV%: 11.9; ERROR:   10 527; LI90%:   71 462; LS90%:   106 094" xr:uid="{AD6F117C-A957-4DBD-A41D-8BADB2562826}"/>
    <hyperlink ref="D146" tooltip="CV%: 14.2; ERROR:   9 324; LI90%:   50 412; LS90%:   81 086" xr:uid="{6D9B83FA-F53D-4C51-AC0E-01DF4B367E84}"/>
    <hyperlink ref="D149" tooltip="CV%: 6.0; ERROR:   12 093; LI90%:   183 140; LS90%:   222 924" xr:uid="{D2D243E8-9D83-4411-A08F-0F88BF7D2F60}"/>
    <hyperlink ref="D150" tooltip="CV%: 5.9; ERROR:   11 402; LI90%:   173 898; LS90%:   211 408" xr:uid="{F39E80D8-7C63-4587-B5AB-898E96CF1E82}"/>
    <hyperlink ref="D151" tooltip="CV%: 7.4; ERROR:   12 894; LI90%:   152 847; LS90%:   195 263" xr:uid="{B5A97666-96C6-4D0F-A0C9-B685243E49C9}"/>
    <hyperlink ref="D152" tooltip="CV%: 6.7; ERROR:   11 126; LI90%:   147 118; LS90%:   183 720" xr:uid="{A418CD08-66FF-4B4F-B9F1-FAAF709A790A}"/>
    <hyperlink ref="D153" tooltip="CV%: 9.0; ERROR:   9 004; LI90%:   85 350; LS90%:   114 970" xr:uid="{2F7C40FC-5CAD-4FC1-8E8B-82937CB7CD7C}"/>
    <hyperlink ref="D154" tooltip="CV%: 11.2; ERROR:   7 140; LI90%:   52 147; LS90%:   75 635" xr:uid="{F2E4D5BD-AA6A-4501-80CE-7437E3B2B95F}"/>
    <hyperlink ref="D157" tooltip="CV%: 8.5; ERROR:   9 317; LI90%:   94 772; LS90%:   125 424" xr:uid="{FAAC5914-8FEB-4337-8687-DEABB1BF9A44}"/>
    <hyperlink ref="D158" tooltip="CV%: 9.5; ERROR:   9 612; LI90%:   85 386; LS90%:   117 008" xr:uid="{4F4BCAEC-1077-4B7C-871D-2B054C9B2030}"/>
    <hyperlink ref="D159" tooltip="CV%: 8.3; ERROR:   7 487; LI90%:   78 079; LS90%:   102 709" xr:uid="{B20CDB7B-21A1-4131-8FBC-6967AAFF910C}"/>
    <hyperlink ref="D160" tooltip="CV%: 9.6; ERROR:   8 313; LI90%:   73 106; LS90%:   100 452" xr:uid="{9EF3CB31-F59F-47A4-A020-87F9F1B6A8D6}"/>
    <hyperlink ref="D161" tooltip="CV%: 17.0; ERROR:   5 955; LI90%:   25 154; LS90%:   44 744" xr:uid="{82747C98-17E8-4C06-83EB-59C258272E31}"/>
    <hyperlink ref="D162" tooltip="CV%: 20.6; ERROR:   4 886; LI90%:   15 654; LS90%:   31 728" xr:uid="{31DFEB9E-4E7A-4A9A-80EB-792CF429C769}"/>
    <hyperlink ref="D165" tooltip="CV%: 6.6; ERROR:   43 066; LI90%:   583 191; LS90%:   724 865" xr:uid="{AE2B6D55-7FE1-48E7-9E8E-0C7C84D216A0}"/>
    <hyperlink ref="D166" tooltip="CV%: 6.7; ERROR:   40 850; LI90%:   542 675; LS90%:   677 061" xr:uid="{4F7E3DA3-B336-4BEE-B659-BE15CBDA53C9}"/>
    <hyperlink ref="D167" tooltip="CV%: 7.2; ERROR:   42 559; LI90%:   521 159; LS90%:   661 167" xr:uid="{A0A06962-CF8F-4193-8D37-71DBF9F8C78E}"/>
    <hyperlink ref="D168" tooltip="CV%: 6.9; ERROR:   34 185; LI90%:   436 254; LS90%:   548 712" xr:uid="{FDE82031-0F53-4C2F-A3CE-2FF115B8264C}"/>
    <hyperlink ref="D169" tooltip="CV%: 9.4; ERROR:   29 304; LI90%:   261 968; LS90%:   358 368" xr:uid="{4C671C5C-2048-4A66-BC9D-24FD863AA6BB}"/>
    <hyperlink ref="D170" tooltip="CV%: 10.7; ERROR:   21 730; LI90%:   167 461; LS90%:   238 945" xr:uid="{22F038DB-1A36-4A8D-90DC-5F10E8C3E0C0}"/>
    <hyperlink ref="D173" tooltip="CV%: 7.8; ERROR:   24 292; LI90%:   270 351; LS90%:   350 263" xr:uid="{3078F635-D1FF-4937-A0BF-FF9B30024658}"/>
    <hyperlink ref="D174" tooltip="CV%: 8.4; ERROR:   25 570; LI90%:   261 430; LS90%:   345 548" xr:uid="{8EDAC922-A405-4E0D-AE24-818411BFA699}"/>
    <hyperlink ref="D175" tooltip="CV%: 8.4; ERROR:   22 444; LI90%:   230 102; LS90%:   303 936" xr:uid="{A7071C3B-094A-4F2D-B6F6-E3136FFDD178}"/>
    <hyperlink ref="D176" tooltip="CV%: 10.5; ERROR:   28 033; LI90%:   219 921; LS90%:   312 141" xr:uid="{25A52531-21F5-4ECC-9644-21FDC3E09FD4}"/>
    <hyperlink ref="D177" tooltip="CV%: 11.6; ERROR:   14 236; LI90%:   99 341; LS90%:   146 171" xr:uid="{8D743AC8-A742-4347-9FAF-C934B8FA9287}"/>
    <hyperlink ref="D178" tooltip="CV%: 19.7; ERROR:   13 284; LI90%:   45 664; LS90%:   89 366" xr:uid="{D1ACA9CA-2569-47FD-B4B4-C46F76F00C1A}"/>
    <hyperlink ref="D181" tooltip="CV%: 5.5; ERROR:   36 885; LI90%:   616 001; LS90%:   737 341" xr:uid="{4AC67C3D-FA82-4E70-B19D-9F980427CF88}"/>
    <hyperlink ref="D182" tooltip="CV%: 5.7; ERROR:   33 621; LI90%:   535 626; LS90%:   646 228" xr:uid="{348D3F5B-D004-4B0D-B197-BDEB31D50119}"/>
    <hyperlink ref="D183" tooltip="CV%: 6.2; ERROR:   35 513; LI90%:   513 917; LS90%:   630 743" xr:uid="{B783404C-5694-42B6-AFFC-2342586F8F66}"/>
    <hyperlink ref="D184" tooltip="CV%: 5.8; ERROR:   32 316; LI90%:   502 485; LS90%:   608 795" xr:uid="{AFC82BBE-2C0A-4AFD-8E99-D398196EBFE2}"/>
    <hyperlink ref="D185" tooltip="CV%: 7.3; ERROR:   27 834; LI90%:   335 283; LS90%:   426 849" xr:uid="{33A8AC9D-2552-4611-95AF-30CB2107A5A0}"/>
    <hyperlink ref="D186" tooltip="CV%: 10.1; ERROR:   22 994; LI90%:   190 524; LS90%:   266 168" xr:uid="{ED5388BE-DF00-45B1-9FF3-05A73A5C0C8E}"/>
    <hyperlink ref="D189" tooltip="CV%: 6.1; ERROR:   15 160; LI90%:   222 881; LS90%:   272 753" xr:uid="{11FD025A-9EB1-43AA-A76A-99EBB807BD49}"/>
    <hyperlink ref="D190" tooltip="CV%: 5.8; ERROR:   13 663; LI90%:   212 465; LS90%:   257 411" xr:uid="{489F79B4-F47A-407E-A270-C6C3A849FC61}"/>
    <hyperlink ref="D191" tooltip="CV%: 6.7; ERROR:   15 159; LI90%:   202 010; LS90%:   251 880" xr:uid="{5784BE59-4D59-458B-A6D7-E8026F5107B8}"/>
    <hyperlink ref="D192" tooltip="CV%: 6.2; ERROR:   12 285; LI90%:   176 689; LS90%:   217 105" xr:uid="{0C792811-6A7D-4390-9551-9187FF8278DC}"/>
    <hyperlink ref="D193" tooltip="CV%: 9.5; ERROR:   9 914; LI90%:   88 354; LS90%:   120 968" xr:uid="{337A14F8-EC2D-46B8-A58F-0BBC9ECE96D7}"/>
    <hyperlink ref="D194" tooltip="CV%: 9.5; ERROR:   8 150; LI90%:   71 975; LS90%:   98 787" xr:uid="{6EEA6ABB-7C57-40C1-9577-EB70BE45D9F2}"/>
    <hyperlink ref="D197" tooltip="CV%: 5.9; ERROR:   11 937; LI90%:   181 840; LS90%:   221 108" xr:uid="{1F566483-A5F2-4F4D-9045-B14A3789B3CA}"/>
    <hyperlink ref="D198" tooltip="CV%: 6.0; ERROR:   11 298; LI90%:   168 975; LS90%:   206 143" xr:uid="{2112A7DA-65B4-447F-BEA0-39BC0BFEB633}"/>
    <hyperlink ref="D199" tooltip="CV%: 6.5; ERROR:   12 088; LI90%:   165 674; LS90%:   205 440" xr:uid="{DA3C4EF7-E7FD-43EF-964B-EDD96A5D5AB5}"/>
    <hyperlink ref="D200" tooltip="CV%: 7.7; ERROR:   10 844; LI90%:   122 588; LS90%:   158 262" xr:uid="{80288A3B-ED6A-4504-89B2-6A080B755CD8}"/>
    <hyperlink ref="D201" tooltip="CV%: 8.8; ERROR:   8 122; LI90%:   78 992; LS90%:   105 710" xr:uid="{A238EDEF-18D0-4C92-BE13-6A87BE4A5D9A}"/>
    <hyperlink ref="D202" tooltip="CV%: 9.8; ERROR:   7 725; LI90%:   66 178; LS90%:   91 592" xr:uid="{A257D240-09EB-4170-9035-B263CD008458}"/>
    <hyperlink ref="D205" tooltip="CV%: 8.1; ERROR:   22 665; LI90%:   242 864; LS90%:   317 424" xr:uid="{EA661380-FE9F-4F5D-B8C3-802D3F77AF78}"/>
    <hyperlink ref="D206" tooltip="CV%: 8.6; ERROR:   20 188; LI90%:   202 184; LS90%:   268 596" xr:uid="{DC061FA1-62D3-4C64-A1A5-13FEA21DC0E3}"/>
    <hyperlink ref="D207" tooltip="CV%: 8.7; ERROR:   19 507; LI90%:   191 058; LS90%:   255 232" xr:uid="{9821B785-BC5F-428F-8AC2-219F517B696E}"/>
    <hyperlink ref="D208" tooltip="CV%: 8.4; ERROR:   16 917; LI90%:   172 726; LS90%:   228 378" xr:uid="{90C4A005-3D2B-4BDE-A61F-75E4D436E04B}"/>
    <hyperlink ref="D209" tooltip="CV%: 10.5; ERROR:   13 418; LI90%:   105 174; LS90%:   149 314" xr:uid="{90243AA9-9FC8-4A7F-BFC2-966CF003D117}"/>
    <hyperlink ref="D210" tooltip="CV%: 11.0; ERROR:   14 258; LI90%:   105 661; LS90%:   152 567" xr:uid="{71AC0845-F1D3-494F-8495-1F7ADBD28C01}"/>
    <hyperlink ref="D213" tooltip="CV%: 5.5; ERROR:   13 641; LI90%:   223 743; LS90%:   268 617" xr:uid="{886CA9D7-E3D6-43FA-91A6-7D19095B080B}"/>
    <hyperlink ref="D214" tooltip="CV%: 5.9; ERROR:   14 331; LI90%:   219 892; LS90%:   267 038" xr:uid="{7869544C-6A2A-41B1-B402-F78C2ADD0B86}"/>
    <hyperlink ref="D215" tooltip="CV%: 7.1; ERROR:   14 152; LI90%:   175 581; LS90%:   222 137" xr:uid="{56C7C044-D0C0-498E-B78E-711990EE7824}"/>
    <hyperlink ref="D216" tooltip="CV%: 6.9; ERROR:   11 934; LI90%:   154 218; LS90%:   193 476" xr:uid="{B1743FE2-A780-427D-B120-A097AFD15ED8}"/>
    <hyperlink ref="D217" tooltip="CV%: 9.9; ERROR:   7 416; LI90%:   62 583; LS90%:   86 981" xr:uid="{5F9747D1-675E-4116-A647-C1D4A5B20761}"/>
    <hyperlink ref="D218" tooltip="CV%: 15.1; ERROR:   5 678; LI90%:   28 336; LS90%:   47 014" xr:uid="{312A4674-B4C8-4061-B904-1821FF860CED}"/>
    <hyperlink ref="D221" tooltip="CV%: 6.2; ERROR:   21 019; LI90%:   305 794; LS90%:   374 940" xr:uid="{04695021-CEFF-4FF7-8A54-C4F16B505343}"/>
    <hyperlink ref="D222" tooltip="CV%: 7.6; ERROR:   17 168; LI90%:   198 285; LS90%:   254 763" xr:uid="{1CC4CFF7-A02A-46B0-B5F8-095091E5DFF1}"/>
    <hyperlink ref="D223" tooltip="CV%: 8.6; ERROR:   19 317; LI90%:   192 074; LS90%:   255 620" xr:uid="{DD4BA40D-47A6-42D3-A72A-B5FD1BE71C65}"/>
    <hyperlink ref="D224" tooltip="CV%: 10.9; ERROR:   17 674; LI90%:   132 356; LS90%:   190 496" xr:uid="{3566FBB8-315A-441D-9F7A-0CD5BA131D41}"/>
    <hyperlink ref="D225" tooltip="CV%: 10.7; ERROR:   13 952; LI90%:   107 847; LS90%:   153 743" xr:uid="{6DD4D4E6-079D-477E-BD83-BECCA22ABD97}"/>
    <hyperlink ref="D226" tooltip="CV%: 13.7; ERROR:   13 132; LI90%:   74 329; LS90%:   117 529" xr:uid="{1EC8A526-80A3-464D-A893-658C33D8E3CE}"/>
    <hyperlink ref="D229" tooltip="CV%: 5.8; ERROR:   16 863; LI90%:   263 431; LS90%:   318 907" xr:uid="{CB129F22-996C-430D-BBD9-F5F376E4EE4B}"/>
    <hyperlink ref="D230" tooltip="CV%: 5.3; ERROR:   15 115; LI90%:   258 084; LS90%:   307 808" xr:uid="{2B431B98-2EAD-4154-827D-D340AC61D106}"/>
    <hyperlink ref="D231" tooltip="CV%: 6.1; ERROR:   16 262; LI90%:   240 738; LS90%:   294 236" xr:uid="{992175A9-7033-4508-8544-42159CA39A0A}"/>
    <hyperlink ref="D232" tooltip="CV%: 5.6; ERROR:   13 855; LI90%:   224 150; LS90%:   269 730" xr:uid="{A052D503-E03F-42F6-8545-529895096659}"/>
    <hyperlink ref="D233" tooltip="CV%: 8.1; ERROR:   11 044; LI90%:   118 144; LS90%:   154 474" xr:uid="{4C6F7CB4-B136-45A7-9CB1-B191298951B1}"/>
    <hyperlink ref="D234" tooltip="CV%: 9.9; ERROR:   7 787; LI90%:   65 738; LS90%:   91 356" xr:uid="{F876BFFE-51D7-4C4C-9849-94EA58354F17}"/>
    <hyperlink ref="D237" tooltip="CV%: 4.7; ERROR:   17 884; LI90%:   349 297; LS90%:   408 129" xr:uid="{90798B60-F9AA-4E31-B7EF-E5DA6DD46AB8}"/>
    <hyperlink ref="D238" tooltip="CV%: 5.6; ERROR:   15 615; LI90%:   254 847; LS90%:   306 215" xr:uid="{88DBB7EF-FD56-4262-8F15-EAADBBF562F6}"/>
    <hyperlink ref="D239" tooltip="CV%: 6.5; ERROR:   15 525; LI90%:   214 725; LS90%:   265 797" xr:uid="{5396A13A-4621-4FBA-873A-C72114757D98}"/>
    <hyperlink ref="D240" tooltip="CV%: 7.5; ERROR:   12 775; LI90%:   149 080; LS90%:   191 106" xr:uid="{32366EAF-9581-409A-AD68-301D8AC32C6B}"/>
    <hyperlink ref="D241" tooltip="CV%: 11.8; ERROR:   8 311; LI90%:   56 780; LS90%:   84 120" xr:uid="{020B5D6B-2DC1-40D9-A6E5-2037FF8037BA}"/>
    <hyperlink ref="D242" tooltip="CV%: 14.2; ERROR:   5 932; LI90%:   31 952; LS90%:   51 466" xr:uid="{E961938D-4FA3-422E-B188-C8D3EB86409F}"/>
    <hyperlink ref="D245" tooltip="CV%: 5.5; ERROR:   9 463; LI90%:   156 835; LS90%:   187 965" xr:uid="{32ED1797-11A3-4CBD-9D3D-E0021555B9C7}"/>
    <hyperlink ref="D246" tooltip="CV%: 5.9; ERROR:   8 981; LI90%:   136 533; LS90%:   166 079" xr:uid="{EE8C479C-F573-4E7F-871C-4D5EAF2D76D3}"/>
    <hyperlink ref="D247" tooltip="CV%: 6.7; ERROR:   9 233; LI90%:   123 588; LS90%:   153 964" xr:uid="{B66E4891-254E-4DEC-A18F-91F1CB44C264}"/>
    <hyperlink ref="D248" tooltip="CV%: 6.9; ERROR:   9 369; LI90%:   121 063; LS90%:   151 883" xr:uid="{521BD4B9-C801-496F-A334-05B4423F48C0}"/>
    <hyperlink ref="D249" tooltip="CV%: 7.8; ERROR:   7 148; LI90%:   79 616; LS90%:   103 130" xr:uid="{B0093BA1-B97D-4423-8C74-CE1F4F5AC9FF}"/>
    <hyperlink ref="D250" tooltip="CV%: 10.2; ERROR:   6 178; LI90%:   50 164; LS90%:   70 486" xr:uid="{3E9FDD58-0836-40F0-8269-48FEA057446D}"/>
    <hyperlink ref="D253" tooltip="CV%: 6.0; ERROR:   40 127; LI90%:   607 146; LS90%:   739 150" xr:uid="{DD88B205-783E-41B4-B8F7-99CCE8BA17E3}"/>
    <hyperlink ref="D254" tooltip="CV%: 6.5; ERROR:   42 348; LI90%:   583 393; LS90%:   722 705" xr:uid="{A36093AF-2B2A-44C5-9806-FD779A2FE026}"/>
    <hyperlink ref="D255" tooltip="CV%: 6.2; ERROR:   39 699; LI90%:   570 383; LS90%:   700 981" xr:uid="{389B732D-EB0D-4A37-9FBE-0780EE08E59A}"/>
    <hyperlink ref="D256" tooltip="CV%: 6.9; ERROR:   39 141; LI90%:   506 167; LS90%:   634 929" xr:uid="{63677A18-7D6C-47D0-BCDC-67B241EC7C91}"/>
    <hyperlink ref="D257" tooltip="CV%: 10.8; ERROR:   24 133; LI90%:   183 606; LS90%:   262 996" xr:uid="{4E8A5B44-0418-41DA-A577-36F4EB802511}"/>
    <hyperlink ref="D258" tooltip="CV%: 14.0; ERROR:   20 526; LI90%:   113 201; LS90%:   180 727" xr:uid="{EE70B22A-2AA8-401D-B5CE-72BDA02B9761}"/>
    <hyperlink ref="D261" tooltip="CV%: 6.0; ERROR:   13 749; LI90%:   206 793; LS90%:   252 023" xr:uid="{E5AFFA28-9E0C-4CF5-94A1-E5EBB4C5AD09}"/>
    <hyperlink ref="D262" tooltip="CV%: 6.0; ERROR:   13 407; LI90%:   202 525; LS90%:   246 631" xr:uid="{3F6F8CF9-94B3-4EBC-80AE-A4FD096B8935}"/>
    <hyperlink ref="D263" tooltip="CV%: 6.6; ERROR:   12 542; LI90%:   170 778; LS90%:   212 038" xr:uid="{06DA54BF-CC7F-4642-BBFD-B8F2704F1402}"/>
    <hyperlink ref="D264" tooltip="CV%: 7.2; ERROR:   9 609; LI90%:   117 883; LS90%:   149 495" xr:uid="{3F4C5223-F2E5-45D9-B2EA-6383D25DAB5C}"/>
    <hyperlink ref="D265" tooltip="CV%: 10.2; ERROR:   8 447; LI90%:   69 067; LS90%:   96 855" xr:uid="{E77C7539-9787-45FB-9704-26B23A248036}"/>
    <hyperlink ref="D266" tooltip="CV%: 12.4; ERROR:   7 884; LI90%:   50 638; LS90%:   76 574" xr:uid="{3066CF4A-F3B0-462F-963A-BEE1FDDCFBC5}"/>
    <hyperlink ref="D269" tooltip="CV%: 8.9; ERROR:   9 976; LI90%:   95 187; LS90%:   128 007" xr:uid="{D26B30A7-CD7A-4E55-AC24-D8762CAE634A}"/>
    <hyperlink ref="D270" tooltip="CV%: 9.0; ERROR:   8 861; LI90%:   84 198; LS90%:   113 348" xr:uid="{64B6BD54-BBFB-4CDE-96F6-E1D40B867BED}"/>
    <hyperlink ref="D271" tooltip="CV%: 10.6; ERROR:   8 426; LI90%:   65 407; LS90%:   93 127" xr:uid="{DBBA9EE9-3CAA-4D6B-B62F-D34BDA829BB9}"/>
    <hyperlink ref="D272" tooltip="CV%: 11.2; ERROR:   7 998; LI90%:   58 036; LS90%:   84 346" xr:uid="{4A8C3F24-8313-449D-8832-3E925B2B966F}"/>
    <hyperlink ref="D273" tooltip="CV%: 14.2; ERROR:   6 487; LI90%:   35 047; LS90%:   56 387" xr:uid="{2BBC3BCD-FE9B-49DC-AE2D-706A86707018}"/>
    <hyperlink ref="D274" tooltip="CV%: 22.2; ERROR:   3 847; LI90%:   11 013; LS90%:   23 667" xr:uid="{DC5CF034-600D-4EE0-9F73-EC6FA9155F00}"/>
    <hyperlink ref="E13" tooltip="CV%: 1.0; ERROR: 0.6; LI90%: 55.6; LS90%: 57.4" xr:uid="{790CE57A-1480-4CDB-BB61-8943CEDD9B33}"/>
    <hyperlink ref="E14" tooltip="CV%: 1.1; ERROR: 0.6; LI90%: 51.3; LS90%: 53.1" xr:uid="{F71C6ADB-8A0B-42DC-8891-7A18A07B8DF0}"/>
    <hyperlink ref="E15" tooltip="CV%: 1.2; ERROR: 0.6; LI90%: 50.0; LS90%: 51.9" xr:uid="{11C143F7-C476-440C-88DC-C670FEB6807D}"/>
    <hyperlink ref="E16" tooltip="CV%: 1.1; ERROR: 0.6; LI90%: 49.0; LS90%: 50.8" xr:uid="{A9F225AF-1EF2-4DA9-B45F-B0882E54E168}"/>
    <hyperlink ref="E17" tooltip="CV%: 1.8; ERROR: 0.5; LI90%: 26.2; LS90%: 27.9" xr:uid="{1BB00B92-F896-4DEC-9CA4-F13A00C2DC99}"/>
    <hyperlink ref="E18" tooltip="CV%: 2.4; ERROR: 0.4; LI90%: 17.4; LS90%: 18.8" xr:uid="{C26FB86A-BD32-447A-9A02-2200C4D59EF6}"/>
    <hyperlink ref="E21" tooltip="CV%: 6.0; ERROR: 3.3; LI90%: 49.7; LS90%: 60.6" xr:uid="{A65C2682-12D4-4AA7-89CB-1E188E7FA066}"/>
    <hyperlink ref="E22" tooltip="CV%: 6.1; ERROR: 3.2; LI90%: 46.5; LS90%: 56.9" xr:uid="{1FA6CD72-E2DD-4700-BB57-1B78C09087E9}"/>
    <hyperlink ref="E23" tooltip="CV%: 5.9; ERROR: 3.0; LI90%: 46.6; LS90%: 56.6" xr:uid="{DEE19635-090E-4F0A-9B77-12821B5E56D0}"/>
    <hyperlink ref="E24" tooltip="CV%: 7.6; ERROR: 3.1; LI90%: 35.7; LS90%: 45.8" xr:uid="{7B1285B8-1F11-4D10-BA4C-16CF9AB14BDA}"/>
    <hyperlink ref="E25" tooltip="CV%: 8.9; ERROR: 2.4; LI90%: 22.6; LS90%: 30.4" xr:uid="{6AE8B251-6CD4-4C15-BBF5-31AB6358CACD}"/>
    <hyperlink ref="E26" tooltip="CV%: 8.6; ERROR: 2.3; LI90%: 22.5; LS90%: 29.9" xr:uid="{F54BEB00-6F57-405B-BFEE-1D33799FE143}"/>
    <hyperlink ref="E29" tooltip="CV%: 3.8; ERROR: 2.5; LI90%: 61.2; LS90%: 69.3" xr:uid="{FC1EE84F-8E11-4A54-B98E-442769108829}"/>
    <hyperlink ref="E30" tooltip="CV%: 4.9; ERROR: 2.2; LI90%: 41.8; LS90%: 49.1" xr:uid="{309BDCE3-4FC9-421F-B428-3B8E7BD58B4E}"/>
    <hyperlink ref="E31" tooltip="CV%: 6.3; ERROR: 2.3; LI90%: 33.1; LS90%: 40.7" xr:uid="{BAB9C298-DBF0-432B-9A36-2E0003775508}"/>
    <hyperlink ref="E32" tooltip="CV%: 7.4; ERROR: 2.2; LI90%: 26.4; LS90%: 33.7" xr:uid="{A3302408-8540-4D02-9B43-9EC8D0A3F8D2}"/>
    <hyperlink ref="E33" tooltip="CV%: 10.3; ERROR: 1.9; LI90%: 15.4; LS90%: 21.7" xr:uid="{5234073A-8DF0-4001-932E-B172E0691B07}"/>
    <hyperlink ref="E34" tooltip="CV%: 13.2; ERROR: 1.5; LI90%: 8.8; LS90%: 13.7" xr:uid="{1EF52301-6602-4BB6-8433-1A336B07B82F}"/>
    <hyperlink ref="E37" tooltip="CV%: 4.0; ERROR: 2.4; LI90%: 55.1; LS90%: 62.9" xr:uid="{7ECDF686-E45F-4EB9-8BB3-CDD9C158596C}"/>
    <hyperlink ref="E38" tooltip="CV%: 5.0; ERROR: 2.7; LI90%: 50.6; LS90%: 59.6" xr:uid="{48EF2477-A796-483C-B48F-E60DB5409EB5}"/>
    <hyperlink ref="E39" tooltip="CV%: 5.5; ERROR: 2.4; LI90%: 39.5; LS90%: 47.3" xr:uid="{6AE0CEDD-2B52-4B90-88FC-55CFD82262EA}"/>
    <hyperlink ref="E40" tooltip="CV%: 6.2; ERROR: 2.1; LI90%: 30.4; LS90%: 37.3" xr:uid="{D27AEE57-3F10-478E-B6BC-6B02AD1DA3E4}"/>
    <hyperlink ref="E41" tooltip="CV%: 12.1; ERROR: 1.7; LI90%: 11.3; LS90%: 17.0" xr:uid="{55EED3C1-F1E7-412C-B63A-6E4829B14A83}"/>
    <hyperlink ref="E42" tooltip="CV%: 16.3; ERROR: 1.1; LI90%: 5.1; LS90%: 8.9" xr:uid="{BCAFAD0E-5A41-4517-AD52-FAFD7FEF90BA}"/>
    <hyperlink ref="E45" tooltip="CV%: 3.7; ERROR: 2.4; LI90%: 60.5; LS90%: 68.3" xr:uid="{D034C2B3-1EB2-4025-9217-BB4C22DCDC34}"/>
    <hyperlink ref="E46" tooltip="CV%: 4.3; ERROR: 2.7; LI90%: 58.0; LS90%: 66.7" xr:uid="{61E6E35E-65E6-444D-8988-C7DF558601C3}"/>
    <hyperlink ref="E47" tooltip="CV%: 4.1; ERROR: 2.4; LI90%: 54.9; LS90%: 62.9" xr:uid="{328E0DC9-E4F6-4FE5-BC2A-6DC8F430B354}"/>
    <hyperlink ref="E48" tooltip="CV%: 4.5; ERROR: 2.5; LI90%: 52.2; LS90%: 60.5" xr:uid="{1534B1C2-0270-46D1-893C-90230699A9F4}"/>
    <hyperlink ref="E49" tooltip="CV%: 8.1; ERROR: 2.1; LI90%: 22.9; LS90%: 30.0" xr:uid="{2E0088F8-BC9B-48B9-9E8C-F13D0791334E}"/>
    <hyperlink ref="E50" tooltip="CV%: 12.4; ERROR: 2.4; LI90%: 15.2; LS90%: 23.0" xr:uid="{8A292DFC-DA3B-4C9B-99EB-60FDBBA090D8}"/>
    <hyperlink ref="E53" tooltip="CV%: 3.5; ERROR: 2.2; LI90%: 59.0; LS90%: 66.3" xr:uid="{977C76D3-9BC6-43B4-BAD5-9894BAD2D11C}"/>
    <hyperlink ref="E54" tooltip="CV%: 3.8; ERROR: 2.2; LI90%: 54.7; LS90%: 61.9" xr:uid="{2D792FF7-73C7-4B38-B5AC-7351DEDAD67A}"/>
    <hyperlink ref="E55" tooltip="CV%: 4.9; ERROR: 2.2; LI90%: 40.4; LS90%: 47.5" xr:uid="{89FCB8AE-8109-49B6-AA54-F1DA5DC941D4}"/>
    <hyperlink ref="E56" tooltip="CV%: 5.9; ERROR: 2.5; LI90%: 37.5; LS90%: 45.6" xr:uid="{245FF90C-DADF-4094-9E41-0326AE83C7F1}"/>
    <hyperlink ref="E57" tooltip="CV%: 7.9; ERROR: 2.1; LI90%: 22.6; LS90%: 29.4" xr:uid="{B9843952-2317-4D92-ACC6-5402747AFCA6}"/>
    <hyperlink ref="E58" tooltip="CV%: 7.9; ERROR: 1.8; LI90%: 19.7; LS90%: 25.6" xr:uid="{7BC189EA-629D-413D-98C1-EB52C3551FEA}"/>
    <hyperlink ref="E61" tooltip="CV%: 5.2; ERROR: 2.4; LI90%: 42.7; LS90%: 50.6" xr:uid="{A21FAC2E-8E04-406F-B75F-5F379AEF6DA8}"/>
    <hyperlink ref="E62" tooltip="CV%: 5.8; ERROR: 2.6; LI90%: 40.3; LS90%: 48.8" xr:uid="{0641BD1A-EA7F-4CEF-A0FD-31CAE9AE368F}"/>
    <hyperlink ref="E63" tooltip="CV%: 6.6; ERROR: 2.5; LI90%: 33.3; LS90%: 41.5" xr:uid="{16CAF902-9093-4BDB-824B-071E59B22E05}"/>
    <hyperlink ref="E64" tooltip="CV%: 8.4; ERROR: 2.2; LI90%: 22.5; LS90%: 29.7" xr:uid="{026229FE-1B6D-43E7-8979-54C49685AF00}"/>
    <hyperlink ref="E65" tooltip="CV%: 9.5; ERROR: 2.2; LI90%: 19.9; LS90%: 27.3" xr:uid="{3E1DC7E5-0E73-4B27-A18F-E1A1F4B4551A}"/>
    <hyperlink ref="E66" tooltip="CV%: 13.0; ERROR: 1.8; LI90%: 10.6; LS90%: 16.4" xr:uid="{B174E1F6-6F4F-4E53-B5DC-50EA01EE56AC}"/>
    <hyperlink ref="E69" tooltip="CV%: 4.4; ERROR: 2.5; LI90%: 52.2; LS90%: 60.3" xr:uid="{03998021-3012-4B2E-A275-BBF1A7FBC375}"/>
    <hyperlink ref="E70" tooltip="CV%: 5.2; ERROR: 2.5; LI90%: 44.0; LS90%: 52.2" xr:uid="{C427EA6E-2CD1-4458-A421-A6D20D8C91F4}"/>
    <hyperlink ref="E71" tooltip="CV%: 5.6; ERROR: 2.7; LI90%: 43.4; LS90%: 52.2" xr:uid="{A8288C4F-347A-450B-91DF-C2AB1F448F80}"/>
    <hyperlink ref="E72" tooltip="CV%: 5.5; ERROR: 2.5; LI90%: 41.0; LS90%: 49.2" xr:uid="{0F84D27D-8276-4CE5-B6C1-ECA8F76617E5}"/>
    <hyperlink ref="E73" tooltip="CV%: 10.5; ERROR: 2.0; LI90%: 15.6; LS90%: 22.2" xr:uid="{94FCF711-BCFD-4961-89E2-799473CFF488}"/>
    <hyperlink ref="E74" tooltip="CV%: 12.5; ERROR: 1.7; LI90%: 11.0; LS90%: 16.7" xr:uid="{C5E98586-C201-4FF7-9612-40BF25307F2C}"/>
    <hyperlink ref="E77" tooltip="CV%: 3.7; ERROR: 2.1; LI90%: 54.1; LS90%: 61.2" xr:uid="{F862A2D4-297D-4E3A-B310-6A21DA0BFBDF}"/>
    <hyperlink ref="E78" tooltip="CV%: 4.4; ERROR: 2.1; LI90%: 44.8; LS90%: 51.7" xr:uid="{A1500F23-5B40-4187-910C-3C158D4285D3}"/>
    <hyperlink ref="E79" tooltip="CV%: 4.8; ERROR: 2.1; LI90%: 41.1; LS90%: 48.1" xr:uid="{FC0FA27C-8700-470C-A997-7BB4C68B3E3C}"/>
    <hyperlink ref="E80" tooltip="CV%: 6.3; ERROR: 2.0; LI90%: 29.2; LS90%: 35.9" xr:uid="{A19FB72A-F8DA-40EA-99C4-6FFADCD69449}"/>
    <hyperlink ref="E81" tooltip="CV%: 8.9; ERROR: 1.7; LI90%: 16.6; LS90%: 22.3" xr:uid="{9A905C38-1D65-4037-A34B-9073186EBDDC}"/>
    <hyperlink ref="E82" tooltip="CV%: 9.9; ERROR: 1.5; LI90%: 13.0; LS90%: 18.0" xr:uid="{34153B23-60BD-4B0B-BE2B-D7A73C61C95A}"/>
    <hyperlink ref="E85" tooltip="CV%: 2.3; ERROR: 1.5; LI90%: 60.9; LS90%: 65.8" xr:uid="{F03B302B-D563-43A0-9E94-8CB3D31F87A2}"/>
    <hyperlink ref="E86" tooltip="CV%: 2.4; ERROR: 1.5; LI90%: 58.4; LS90%: 63.2" xr:uid="{806FA23E-291C-472F-8A23-FFC7A8282B7E}"/>
    <hyperlink ref="E87" tooltip="CV%: 2.6; ERROR: 1.5; LI90%: 55.3; LS90%: 60.2" xr:uid="{73083F28-7A19-4839-B209-E5FB88BEBB4D}"/>
    <hyperlink ref="E88" tooltip="CV%: 3.1; ERROR: 1.5; LI90%: 45.6; LS90%: 50.5" xr:uid="{20C96012-349C-4073-809A-5F79A1C51159}"/>
    <hyperlink ref="E89" tooltip="CV%: 4.7; ERROR: 1.4; LI90%: 26.5; LS90%: 31.0" xr:uid="{74420D73-4797-412D-AF2E-70C16DAEEDA2}"/>
    <hyperlink ref="E90" tooltip="CV%: 5.4; ERROR: 1.3; LI90%: 21.7; LS90%: 25.9" xr:uid="{977528E7-AF0B-4812-919D-D43DC8616D24}"/>
    <hyperlink ref="E93" tooltip="CV%: 4.2; ERROR: 2.3; LI90%: 50.5; LS90%: 58.1" xr:uid="{1D7DE42B-03CB-4E1D-BC1C-32574C680466}"/>
    <hyperlink ref="E94" tooltip="CV%: 5.1; ERROR: 2.6; LI90%: 46.5; LS90%: 55.1" xr:uid="{EDA10336-380D-426C-935A-F41059762696}"/>
    <hyperlink ref="E95" tooltip="CV%: 4.8; ERROR: 2.4; LI90%: 45.5; LS90%: 53.4" xr:uid="{896B8806-CE2A-4E5E-8362-7981E5BC6ACE}"/>
    <hyperlink ref="E96" tooltip="CV%: 5.8; ERROR: 2.5; LI90%: 39.4; LS90%: 47.7" xr:uid="{15D396C2-CC4F-4AA8-8909-B09779F7A694}"/>
    <hyperlink ref="E97" tooltip="CV%: 9.8; ERROR: 1.8; LI90%: 15.6; LS90%: 21.6" xr:uid="{8085B798-5CAF-4C8B-B033-DB1780571F88}"/>
    <hyperlink ref="E98" tooltip="CV%: 11.8; ERROR: 1.7; LI90%: 11.3; LS90%: 16.7" xr:uid="{961C137E-0616-44A2-97EF-4540C4C230AF}"/>
    <hyperlink ref="E101" tooltip="CV%: 4.6; ERROR: 2.7; LI90%: 54.3; LS90%: 63.3" xr:uid="{9DA22F73-14B4-418B-97EB-84736473CA72}"/>
    <hyperlink ref="E102" tooltip="CV%: 7.0; ERROR: 2.6; LI90%: 33.0; LS90%: 41.6" xr:uid="{33AFEEC7-F78B-467D-A28C-892FCF9CF64A}"/>
    <hyperlink ref="E103" tooltip="CV%: 8.6; ERROR: 2.9; LI90%: 28.8; LS90%: 38.3" xr:uid="{BC487DDD-862B-4BB0-967B-B15195A0E74B}"/>
    <hyperlink ref="E104" tooltip="CV%: 8.7; ERROR: 2.7; LI90%: 26.9; LS90%: 35.8" xr:uid="{A96E8E8B-550D-442A-93A6-90419E531D9D}"/>
    <hyperlink ref="E105" tooltip="CV%: 8.6; ERROR: 2.4; LI90%: 23.5; LS90%: 31.3" xr:uid="{B2A2E565-1E16-4F29-AD49-852C087C88C5}"/>
    <hyperlink ref="E106" tooltip="CV%: 9.9; ERROR: 2.6; LI90%: 21.8; LS90%: 30.3" xr:uid="{697263B3-AC0D-4E05-9113-7EE0B2B563ED}"/>
    <hyperlink ref="E109" tooltip="CV%: 4.6; ERROR: 2.9; LI90%: 59.5; LS90%: 69.2" xr:uid="{4B59D033-C8A0-4F18-8136-353656905E20}"/>
    <hyperlink ref="E110" tooltip="CV%: 4.6; ERROR: 2.7; LI90%: 55.3; LS90%: 64.3" xr:uid="{5440215E-C6CF-4147-A4BA-E3D179C0F41A}"/>
    <hyperlink ref="E111" tooltip="CV%: 4.5; ERROR: 2.5; LI90%: 52.0; LS90%: 60.3" xr:uid="{56ED426C-12C7-44FD-B187-2A9366B9BEB0}"/>
    <hyperlink ref="E112" tooltip="CV%: 9.1; ERROR: 2.4; LI90%: 21.8; LS90%: 29.6" xr:uid="{510F38A7-51A0-4FC3-95CC-900C688C2213}"/>
    <hyperlink ref="E113" tooltip="CV%: 10.7; ERROR: 1.9; LI90%: 14.7; LS90%: 21.0" xr:uid="{4BE43251-0F3F-4198-AEF1-7509A9B83332}"/>
    <hyperlink ref="E114" tooltip="CV%: 18.6; ERROR: 1.2; LI90%: 4.4; LS90%: 8.3" xr:uid="{27762435-47B6-4F74-B3A3-ACFED7CA829E}"/>
    <hyperlink ref="E117" tooltip="CV%: 4.6; ERROR: 2.8; LI90%: 55.6; LS90%: 64.8" xr:uid="{DAA859E4-92DD-45B1-B3FC-CB745FDD477B}"/>
    <hyperlink ref="E118" tooltip="CV%: 5.0; ERROR: 3.0; LI90%: 53.8; LS90%: 63.6" xr:uid="{20F2B884-8230-4104-9F74-3B9774475693}"/>
    <hyperlink ref="E119" tooltip="CV%: 4.4; ERROR: 2.5; LI90%: 52.3; LS90%: 60.5" xr:uid="{3FD77B26-935D-4585-985C-9F6EC07FE148}"/>
    <hyperlink ref="E120" tooltip="CV%: 4.4; ERROR: 2.5; LI90%: 52.2; LS90%: 60.4" xr:uid="{6C0DE9BF-2848-4C61-89D6-69F5BB4084C9}"/>
    <hyperlink ref="E121" tooltip="CV%: 8.8; ERROR: 2.7; LI90%: 25.7; LS90%: 34.5" xr:uid="{481438B0-3710-4854-B012-ACDC840D58E1}"/>
    <hyperlink ref="E122" tooltip="CV%: 11.2; ERROR: 1.6; LI90%: 11.6; LS90%: 16.9" xr:uid="{C44BEB93-4993-4861-B16A-72153872BB8C}"/>
    <hyperlink ref="E125" tooltip="CV%: 4.7; ERROR: 2.6; LI90%: 50.8; LS90%: 59.3" xr:uid="{3C356DCB-D36A-4305-B4F0-9AC0972BE84A}"/>
    <hyperlink ref="E126" tooltip="CV%: 4.7; ERROR: 2.6; LI90%: 50.2; LS90%: 58.7" xr:uid="{159592C1-7549-4C8B-9FF4-548EE67078D3}"/>
    <hyperlink ref="E127" tooltip="CV%: 4.9; ERROR: 2.4; LI90%: 45.8; LS90%: 53.9" xr:uid="{EF8A720B-E445-4B2C-BB95-7DD77D05F171}"/>
    <hyperlink ref="E128" tooltip="CV%: 6.3; ERROR: 2.7; LI90%: 38.0; LS90%: 46.8" xr:uid="{EDE2ABC3-3F37-4535-A332-088A4B024D06}"/>
    <hyperlink ref="E129" tooltip="CV%: 7.5; ERROR: 2.2; LI90%: 25.8; LS90%: 33.1" xr:uid="{405FFC49-4E77-4413-BED0-EF754F541C85}"/>
    <hyperlink ref="E130" tooltip="CV%: 11.4; ERROR: 1.8; LI90%: 12.7; LS90%: 18.6" xr:uid="{B7473070-0D86-45AC-A1FD-14DA17C9DA59}"/>
    <hyperlink ref="E133" tooltip="CV%: 3.8; ERROR: 2.4; LI90%: 59.3; LS90%: 67.2" xr:uid="{B70236F9-0D15-4620-949C-96A8BB85ADA4}"/>
    <hyperlink ref="E134" tooltip="CV%: 3.7; ERROR: 2.3; LI90%: 57.6; LS90%: 65.2" xr:uid="{204BC7E6-F5A7-41D5-9079-8E56E30B26EB}"/>
    <hyperlink ref="E135" tooltip="CV%: 4.0; ERROR: 2.4; LI90%: 55.6; LS90%: 63.4" xr:uid="{2FFA69A2-FE0F-44B0-A20B-D60E00E11B08}"/>
    <hyperlink ref="E136" tooltip="CV%: 4.5; ERROR: 2.3; LI90%: 47.3; LS90%: 54.9" xr:uid="{08F79F47-E29C-4965-8720-469F35191525}"/>
    <hyperlink ref="E137" tooltip="CV%: 5.8; ERROR: 2.2; LI90%: 34.0; LS90%: 41.1" xr:uid="{66D82843-304F-4AF4-ADCF-ADC0ED2E30CB}"/>
    <hyperlink ref="E138" tooltip="CV%: 8.3; ERROR: 1.9; LI90%: 19.6; LS90%: 25.8" xr:uid="{D07EB143-9F1C-46A3-B130-DFEAAB27A63D}"/>
    <hyperlink ref="E141" tooltip="CV%: 5.2; ERROR: 2.6; LI90%: 45.8; LS90%: 54.4" xr:uid="{9D2E0E3E-CC80-4D50-B26E-732C33D29931}"/>
    <hyperlink ref="E142" tooltip="CV%: 5.2; ERROR: 2.3; LI90%: 40.3; LS90%: 47.8" xr:uid="{F1BA5313-8762-4353-A37B-041462693328}"/>
    <hyperlink ref="E143" tooltip="CV%: 5.3; ERROR: 2.3; LI90%: 39.9; LS90%: 47.4" xr:uid="{AB7A1126-9F5C-48A6-A085-76AB85C685B0}"/>
    <hyperlink ref="E144" tooltip="CV%: 6.3; ERROR: 2.5; LI90%: 35.2; LS90%: 43.3" xr:uid="{26592E9B-FF07-44ED-9195-F0C05BE81030}"/>
    <hyperlink ref="E145" tooltip="CV%: 10.7; ERROR: 1.7; LI90%: 12.9; LS90%: 18.5" xr:uid="{3916939C-5A98-4DC1-A09E-0B9C50144D3C}"/>
    <hyperlink ref="E146" tooltip="CV%: 13.6; ERROR: 1.6; LI90%: 8.9; LS90%: 14.0" xr:uid="{39A32261-4A50-4953-91BB-DBA4A334898F}"/>
    <hyperlink ref="E149" tooltip="CV%: 3.8; ERROR: 2.4; LI90%: 57.8; LS90%: 65.6" xr:uid="{61F47A5E-9982-4FC5-91E6-3E9E486835BE}"/>
    <hyperlink ref="E150" tooltip="CV%: 4.2; ERROR: 2.4; LI90%: 54.7; LS90%: 62.8" xr:uid="{D8FA235A-1083-4CCF-A1FF-E51EE71E7F45}"/>
    <hyperlink ref="E151" tooltip="CV%: 5.4; ERROR: 2.9; LI90%: 48.1; LS90%: 57.6" xr:uid="{4047ED22-BC40-4441-89B1-9FD511F9C142}"/>
    <hyperlink ref="E152" tooltip="CV%: 4.8; ERROR: 2.4; LI90%: 46.3; LS90%: 54.2" xr:uid="{BB7CEEFA-9403-4459-A878-FBB2B144AA63}"/>
    <hyperlink ref="E153" tooltip="CV%: 7.2; ERROR: 2.4; LI90%: 29.1; LS90%: 37.0" xr:uid="{B1496DA3-C1AB-4BDB-B99C-A70FBE0FF686}"/>
    <hyperlink ref="E154" tooltip="CV%: 10.6; ERROR: 2.1; LI90%: 16.0; LS90%: 22.8" xr:uid="{DE5EF200-63DB-4E75-A5BB-3FF0C1ABCA22}"/>
    <hyperlink ref="E157" tooltip="CV%: 6.6; ERROR: 3.3; LI90%: 44.7; LS90%: 55.6" xr:uid="{0CD29022-E18A-425F-9AE6-A914F784F3AD}"/>
    <hyperlink ref="E158" tooltip="CV%: 6.8; ERROR: 3.1; LI90%: 40.9; LS90%: 51.3" xr:uid="{025D0666-839D-4A18-A608-BE3E6D301BA6}"/>
    <hyperlink ref="E159" tooltip="CV%: 6.7; ERROR: 2.8; LI90%: 37.0; LS90%: 46.2" xr:uid="{2B2E6186-DCDB-4792-BAEC-1C7D7DE1D303}"/>
    <hyperlink ref="E160" tooltip="CV%: 8.2; ERROR: 3.2; LI90%: 34.2; LS90%: 44.9" xr:uid="{3A8FDB2E-AC6B-47D0-9309-DD27AA890DEC}"/>
    <hyperlink ref="E161" tooltip="CV%: 15.3; ERROR: 2.5; LI90%: 12.0; LS90%: 20.1" xr:uid="{8207B3B1-17E1-453B-B77D-787EA69E9413}"/>
    <hyperlink ref="E162" tooltip="CV%: 19.4; ERROR: 2.1; LI90%: 7.3; LS90%: 14.2" xr:uid="{E009B1D5-1EC3-46CF-9F8D-2E60E3C69DF9}"/>
    <hyperlink ref="E165" tooltip="CV%: 4.0; ERROR: 2.5; LI90%: 58.0; LS90%: 66.2" xr:uid="{9FE5506B-E620-4E3C-8B11-50E8458EBF49}"/>
    <hyperlink ref="E166" tooltip="CV%: 4.3; ERROR: 2.5; LI90%: 53.8; LS90%: 62.0" xr:uid="{341FE327-FDE1-4477-9D17-E7F49FD4495A}"/>
    <hyperlink ref="E167" tooltip="CV%: 4.6; ERROR: 2.6; LI90%: 52.0; LS90%: 60.5" xr:uid="{F0936890-8AA3-4754-8875-386A712F9E76}"/>
    <hyperlink ref="E168" tooltip="CV%: 4.6; ERROR: 2.2; LI90%: 43.2; LS90%: 50.4" xr:uid="{834CDA13-C8AB-461F-9DD0-07BAA2833C83}"/>
    <hyperlink ref="E169" tooltip="CV%: 7.8; ERROR: 2.4; LI90%: 26.3; LS90%: 34.1" xr:uid="{B3415DBD-2077-472C-80A7-79B10688321A}"/>
    <hyperlink ref="E170" tooltip="CV%: 9.6; ERROR: 1.9; LI90%: 16.3; LS90%: 22.4" xr:uid="{124FF6C3-2989-435F-B87D-6F35435665F0}"/>
    <hyperlink ref="E173" tooltip="CV%: 4.8; ERROR: 2.8; LI90%: 54.6; LS90%: 63.9" xr:uid="{F5F95EEC-7EA6-484E-8A36-E2405DB197AA}"/>
    <hyperlink ref="E174" tooltip="CV%: 4.9; ERROR: 2.9; LI90%: 54.1; LS90%: 63.5" xr:uid="{CD2F5854-A458-4EC6-A4FC-654FF49F617F}"/>
    <hyperlink ref="E175" tooltip="CV%: 5.2; ERROR: 2.7; LI90%: 46.9; LS90%: 55.6" xr:uid="{B662F217-4021-4621-9FC7-6523F6D6E47E}"/>
    <hyperlink ref="E176" tooltip="CV%: 5.8; ERROR: 3.0; LI90%: 46.0; LS90%: 55.8" xr:uid="{894EB640-A1E9-47D7-AF8F-FB90F8E3F811}"/>
    <hyperlink ref="E177" tooltip="CV%: 9.5; ERROR: 2.3; LI90%: 19.9; LS90%: 27.3" xr:uid="{6621BCD9-0E05-492C-908C-DE2118B3C1F4}"/>
    <hyperlink ref="E178" tooltip="CV%: 18.6; ERROR: 2.4; LI90%: 8.9; LS90%: 16.8" xr:uid="{D8C2E541-FAE5-45DA-BBDD-3077EFFDAFF6}"/>
    <hyperlink ref="E181" tooltip="CV%: 3.5; ERROR: 2.3; LI90%: 61.1; LS90%: 68.6" xr:uid="{3D017864-15FB-42FE-B35C-33BDC88E662C}"/>
    <hyperlink ref="E182" tooltip="CV%: 4.0; ERROR: 2.3; LI90%: 52.8; LS90%: 60.3" xr:uid="{2C5D2B12-A482-4522-A7AE-F02465577C9B}"/>
    <hyperlink ref="E183" tooltip="CV%: 4.4; ERROR: 2.4; LI90%: 50.8; LS90%: 58.7" xr:uid="{BE127CA5-B47B-4B1F-BFFC-E95AA501BB39}"/>
    <hyperlink ref="E184" tooltip="CV%: 4.3; ERROR: 2.3; LI90%: 49.4; LS90%: 57.0" xr:uid="{BF427484-CAD3-42D2-9CD9-E3C0F430F5D7}"/>
    <hyperlink ref="E185" tooltip="CV%: 5.7; ERROR: 2.1; LI90%: 33.6; LS90%: 40.6" xr:uid="{46F13D43-90C0-4F73-8509-B5104C9A4764}"/>
    <hyperlink ref="E186" tooltip="CV%: 8.9; ERROR: 1.9; LI90%: 18.7; LS90%: 25.0" xr:uid="{C68E44FB-945A-4422-A446-B0E08A7E26EF}"/>
    <hyperlink ref="E189" tooltip="CV%: 3.9; ERROR: 2.4; LI90%: 58.6; LS90%: 66.6" xr:uid="{556F84AC-BAFA-4504-8485-F8CC9BA1B96B}"/>
    <hyperlink ref="E190" tooltip="CV%: 3.7; ERROR: 2.2; LI90%: 55.8; LS90%: 62.9" xr:uid="{90B56D12-9AB8-4802-99DB-D7BD950F2A45}"/>
    <hyperlink ref="E191" tooltip="CV%: 4.7; ERROR: 2.7; LI90%: 52.9; LS90%: 61.7" xr:uid="{DC09C014-798F-4FA1-8D60-2C52A0A38EDA}"/>
    <hyperlink ref="E192" tooltip="CV%: 4.7; ERROR: 2.4; LI90%: 45.9; LS90%: 53.6" xr:uid="{F86FFC3E-8AE4-4252-8ABE-A4791EA2BAF4}"/>
    <hyperlink ref="E193" tooltip="CV%: 8.5; ERROR: 2.4; LI90%: 24.0; LS90%: 31.8" xr:uid="{FD0C059B-A6A6-42BA-846A-F9317FABC36D}"/>
    <hyperlink ref="E194" tooltip="CV%: 9.1; ERROR: 2.0; LI90%: 18.3; LS90%: 24.8" xr:uid="{A88117DA-595A-4226-9621-2A4801FD6055}"/>
    <hyperlink ref="E197" tooltip="CV%: 4.5; ERROR: 2.3; LI90%: 47.9; LS90%: 55.6" xr:uid="{E98C22E5-DC15-411D-B3C9-83BEDAEEFCDF}"/>
    <hyperlink ref="E198" tooltip="CV%: 4.4; ERROR: 2.1; LI90%: 44.7; LS90%: 51.7" xr:uid="{DB5305C5-8729-41B2-B954-96FA988D209F}"/>
    <hyperlink ref="E199" tooltip="CV%: 4.9; ERROR: 2.4; LI90%: 43.9; LS90%: 51.6" xr:uid="{DAE24D18-584B-4F02-B332-C0F61EB28115}"/>
    <hyperlink ref="E200" tooltip="CV%: 6.5; ERROR: 2.3; LI90%: 32.2; LS90%: 39.9" xr:uid="{0E260BE3-4357-4BBB-BEC0-14D514064519}"/>
    <hyperlink ref="E201" tooltip="CV%: 7.8; ERROR: 1.9; LI90%: 20.9; LS90%: 27.0" xr:uid="{0955A885-44E7-4751-8D70-C58D13284130}"/>
    <hyperlink ref="E202" tooltip="CV%: 9.2; ERROR: 1.9; LI90%: 17.2; LS90%: 23.4" xr:uid="{9BF0B019-848C-434F-A154-3C5E4A9F2F24}"/>
    <hyperlink ref="E205" tooltip="CV%: 5.3; ERROR: 3.5; LI90%: 60.3; LS90%: 71.8" xr:uid="{6B10E571-88A9-4C0B-ADCA-CCDF0A6376E5}"/>
    <hyperlink ref="E206" tooltip="CV%: 5.7; ERROR: 3.2; LI90%: 50.4; LS90%: 60.8" xr:uid="{85938CB7-50E0-4455-88F0-AFFFDE6DCF04}"/>
    <hyperlink ref="E207" tooltip="CV%: 6.2; ERROR: 3.3; LI90%: 47.2; LS90%: 58.0" xr:uid="{7FC276C4-3F8A-4320-9956-B0DC731EAC95}"/>
    <hyperlink ref="E208" tooltip="CV%: 6.2; ERROR: 2.9; LI90%: 42.5; LS90%: 52.1" xr:uid="{8BE65B92-6A83-4D69-B5EB-A3535067235C}"/>
    <hyperlink ref="E209" tooltip="CV%: 9.4; ERROR: 2.9; LI90%: 25.9; LS90%: 35.3" xr:uid="{0F2DC115-B91F-413E-9F36-02DBF3D0EC08}"/>
    <hyperlink ref="E210" tooltip="CV%: 9.1; ERROR: 2.8; LI90%: 25.9; LS90%: 35.0" xr:uid="{13BCDD0B-9E7D-4E57-9ADB-567AF3262D29}"/>
    <hyperlink ref="E213" tooltip="CV%: 4.2; ERROR: 2.0; LI90%: 44.1; LS90%: 50.6" xr:uid="{A8CEC8C7-8298-49DA-8F26-37A3942B8B6C}"/>
    <hyperlink ref="E214" tooltip="CV%: 4.6; ERROR: 2.1; LI90%: 43.3; LS90%: 50.4" xr:uid="{77D0151F-56DB-4C74-832D-6DC3E2B6FC41}"/>
    <hyperlink ref="E215" tooltip="CV%: 5.8; ERROR: 2.2; LI90%: 34.6; LS90%: 41.9" xr:uid="{7AC32C95-C8FD-4D81-A06E-39F9B8237847}"/>
    <hyperlink ref="E216" tooltip="CV%: 5.4; ERROR: 1.8; LI90%: 30.5; LS90%: 36.4" xr:uid="{BF93DF1E-08E6-4509-A75D-1A65DA454103}"/>
    <hyperlink ref="E217" tooltip="CV%: 8.8; ERROR: 1.3; LI90%: 12.6; LS90%: 16.8" xr:uid="{B81EAB61-AC4B-4E94-BE38-9C98CBDCEB18}"/>
    <hyperlink ref="E218" tooltip="CV%: 14.5; ERROR: 1.1; LI90%: 5.5; LS90%: 9.0" xr:uid="{9D8BEF5B-7C69-49A5-948E-4B15CD4B4AD5}"/>
    <hyperlink ref="E221" tooltip="CV%: 3.7; ERROR: 2.5; LI90%: 65.2; LS90%: 73.5" xr:uid="{947B6564-0006-4EA7-BCA2-D44BB46B47BB}"/>
    <hyperlink ref="E222" tooltip="CV%: 5.7; ERROR: 2.6; LI90%: 41.0; LS90%: 49.4" xr:uid="{968406C4-A361-43DF-803F-64EB908804AB}"/>
    <hyperlink ref="E223" tooltip="CV%: 6.4; ERROR: 2.9; LI90%: 39.9; LS90%: 49.3" xr:uid="{AF9D8F9C-F3C7-4019-A2C5-061259CB526D}"/>
    <hyperlink ref="E224" tooltip="CV%: 9.5; ERROR: 3.1; LI90%: 27.2; LS90%: 37.2" xr:uid="{45CC9173-F726-4851-B9C4-7DC9DC0712A7}"/>
    <hyperlink ref="E225" tooltip="CV%: 9.8; ERROR: 2.6; LI90%: 22.0; LS90%: 30.5" xr:uid="{99AD8CA5-7608-4BCD-A5DE-4770E33459A8}"/>
    <hyperlink ref="E226" tooltip="CV%: 12.6; ERROR: 2.4; LI90%: 15.2; LS90%: 23.1" xr:uid="{0721AC52-900C-4208-994F-2113DF72CC4D}"/>
    <hyperlink ref="E229" tooltip="CV%: 3.3; ERROR: 2.1; LI90%: 59.1; LS90%: 65.9" xr:uid="{28C2BE40-2D43-4367-9D6F-C069B8CCF5F8}"/>
    <hyperlink ref="E230" tooltip="CV%: 3.3; ERROR: 2.0; LI90%: 57.4; LS90%: 64.0" xr:uid="{FD83F889-AB1F-4E71-82B1-4521F5B759E6}"/>
    <hyperlink ref="E231" tooltip="CV%: 4.5; ERROR: 2.6; LI90%: 53.9; LS90%: 62.4" xr:uid="{176FDEEA-E62E-44C7-BC02-FE926E5207E7}"/>
    <hyperlink ref="E232" tooltip="CV%: 4.3; ERROR: 2.3; LI90%: 49.2; LS90%: 56.7" xr:uid="{8412688E-2858-4318-9341-0D948596B2CD}"/>
    <hyperlink ref="E233" tooltip="CV%: 6.7; ERROR: 2.0; LI90%: 26.4; LS90%: 32.9" xr:uid="{AE56A842-E897-4B54-90D9-00773685482A}"/>
    <hyperlink ref="E234" tooltip="CV%: 10.0; ERROR: 1.7; LI90%: 14.1; LS90%: 19.6" xr:uid="{60A727FD-D2FA-4C0C-A918-8BAAB0A04411}"/>
    <hyperlink ref="E237" tooltip="CV%: 3.0; ERROR: 1.9; LI90%: 58.9; LS90%: 65.1" xr:uid="{0DDA748B-7B27-418B-AAB8-FDDB5C99BF45}"/>
    <hyperlink ref="E238" tooltip="CV%: 4.2; ERROR: 1.9; LI90%: 42.6; LS90%: 48.9" xr:uid="{7791FF57-69F9-462B-A9E4-F98A3C625E72}"/>
    <hyperlink ref="E239" tooltip="CV%: 5.2; ERROR: 2.0; LI90%: 35.9; LS90%: 42.6" xr:uid="{438CD29B-0575-4D55-B1AE-E1BF6421D6EA}"/>
    <hyperlink ref="E240" tooltip="CV%: 6.4; ERROR: 1.8; LI90%: 24.9; LS90%: 30.7" xr:uid="{3231DF29-4ABF-4F0D-B6F2-1BCF63184D3C}"/>
    <hyperlink ref="E241" tooltip="CV%: 11.0; ERROR: 1.3; LI90%: 9.6; LS90%: 13.9" xr:uid="{A86A4444-415B-4869-BD3C-A02D2FC54888}"/>
    <hyperlink ref="E242" tooltip="CV%: 14.0; ERROR: 1.0; LI90%: 5.2; LS90%: 8.4" xr:uid="{62F8DC00-A8CB-4E1D-B4B2-0E8C7E088B1A}"/>
    <hyperlink ref="E245" tooltip="CV%: 3.2; ERROR: 2.2; LI90%: 63.7; LS90%: 70.8" xr:uid="{CF8517E5-0601-43F9-82B8-A4C15251C997}"/>
    <hyperlink ref="E246" tooltip="CV%: 4.0; ERROR: 2.4; LI90%: 55.2; LS90%: 63.0" xr:uid="{7A96EB53-4246-43C6-B2D8-847D2FA9DF2E}"/>
    <hyperlink ref="E247" tooltip="CV%: 4.5; ERROR: 2.5; LI90%: 50.1; LS90%: 58.2" xr:uid="{9689BE43-9F5C-4146-A695-8991C0C0568D}"/>
    <hyperlink ref="E248" tooltip="CV%: 5.3; ERROR: 2.8; LI90%: 48.7; LS90%: 58.0" xr:uid="{16A5DDF3-77B5-428E-BF29-263AB467D2EB}"/>
    <hyperlink ref="E249" tooltip="CV%: 6.4; ERROR: 2.3; LI90%: 32.1; LS90%: 39.7" xr:uid="{339796D5-8409-48FB-BBDE-E75EB9437D40}"/>
    <hyperlink ref="E250" tooltip="CV%: 9.1; ERROR: 2.1; LI90%: 20.0; LS90%: 27.1" xr:uid="{3064C9C3-9D76-4389-9367-45A911E5993F}"/>
    <hyperlink ref="E253" tooltip="CV%: 4.3; ERROR: 2.3; LI90%: 49.7; LS90%: 57.2" xr:uid="{000166C1-1E7A-4C37-BB7B-AEC0263ED314}"/>
    <hyperlink ref="E254" tooltip="CV%: 4.8; ERROR: 2.5; LI90%: 48.2; LS90%: 56.5" xr:uid="{F6CAC4D8-9BA4-44A5-A04A-F32DF78B6912}"/>
    <hyperlink ref="E255" tooltip="CV%: 4.6; ERROR: 2.3; LI90%: 46.8; LS90%: 54.5" xr:uid="{D9875A30-6917-4517-8D47-BCD30042C01D}"/>
    <hyperlink ref="E256" tooltip="CV%: 4.9; ERROR: 2.2; LI90%: 41.6; LS90%: 49.0" xr:uid="{0E5B86D5-50AC-4DF2-8ECE-6A0D3187A250}"/>
    <hyperlink ref="E257" tooltip="CV%: 9.6; ERROR: 1.7; LI90%: 15.1; LS90%: 20.8" xr:uid="{EF3C4B68-0D17-448A-AFFD-5624AE201AEC}"/>
    <hyperlink ref="E258" tooltip="CV%: 13.3; ERROR: 1.5; LI90%: 9.1; LS90%: 14.2" xr:uid="{D55D3B98-BB80-49BF-B8DE-C876046F91DA}"/>
    <hyperlink ref="E261" tooltip="CV%: 3.6; ERROR: 2.3; LI90%: 60.0; LS90%: 67.5" xr:uid="{F257CB89-62B0-4C4A-8FAD-5F3951469FFD}"/>
    <hyperlink ref="E262" tooltip="CV%: 3.5; ERROR: 2.2; LI90%: 58.9; LS90%: 66.0" xr:uid="{787E5459-3921-48C9-A432-273788EC1886}"/>
    <hyperlink ref="E263" tooltip="CV%: 4.7; ERROR: 2.5; LI90%: 49.1; LS90%: 57.4" xr:uid="{9E630CDE-1B35-4A03-BF3F-AE4C380D139E}"/>
    <hyperlink ref="E264" tooltip="CV%: 5.8; ERROR: 2.2; LI90%: 33.6; LS90%: 40.7" xr:uid="{6FB6661B-23C2-4414-9597-1630DE35CB21}"/>
    <hyperlink ref="E265" tooltip="CV%: 8.6; ERROR: 2.1; LI90%: 20.5; LS90%: 27.3" xr:uid="{DC8C6A02-E5B4-4D7F-A923-D53DE8D0BCFA}"/>
    <hyperlink ref="E266" tooltip="CV%: 11.2; ERROR: 2.0; LI90%: 14.4; LS90%: 20.9" xr:uid="{4C78B5D4-A86B-40DE-BF5B-144ACD908587}"/>
    <hyperlink ref="E269" tooltip="CV%: 5.6; ERROR: 3.1; LI90%: 51.3; LS90%: 61.7" xr:uid="{4DF08B82-CBA6-4F24-817F-0BB798BD210D}"/>
    <hyperlink ref="E270" tooltip="CV%: 6.9; ERROR: 3.5; LI90%: 44.6; LS90%: 55.9" xr:uid="{B31C5663-9B80-462F-A994-EDA9EAB69E6E}"/>
    <hyperlink ref="E271" tooltip="CV%: 7.8; ERROR: 3.1; LI90%: 35.0; LS90%: 45.3" xr:uid="{844D4A54-1944-4336-B91C-42F52F903554}"/>
    <hyperlink ref="E272" tooltip="CV%: 9.3; ERROR: 3.3; LI90%: 30.6; LS90%: 41.5" xr:uid="{A061B6EF-5651-4F3A-9074-EBA8DD862FD3}"/>
    <hyperlink ref="E273" tooltip="CV%: 12.6; ERROR: 3.0; LI90%: 18.8; LS90%: 28.6" xr:uid="{06ABD5FA-634D-4EE4-81AE-BC28EF72C263}"/>
    <hyperlink ref="E274" tooltip="CV%: 21.0; ERROR: 1.8; LI90%: 5.7; LS90%: 11.8" xr:uid="{37CF2C1B-2518-4B3F-BC93-868BB5A4CB1A}"/>
    <hyperlink ref="G13" tooltip="CV%: 1.6; ERROR:   153 088; LI90%:  9 029 987; LS90%:  9 533 601" xr:uid="{597FCF3A-8DA3-4EAD-99CC-F0A5DF1DC803}"/>
    <hyperlink ref="G14" tooltip="CV%: 1.6; ERROR:   157 459; LI90%:  9 876 829; LS90%:  10 394 823" xr:uid="{F5FE48DE-69A9-421C-9605-CF6D00D1B657}"/>
    <hyperlink ref="G15" tooltip="CV%: 1.5; ERROR:   159 681; LI90%:  10 225 032; LS90%:  10 750 336" xr:uid="{E935D574-1384-4517-94A5-8BC4B5D07724}"/>
    <hyperlink ref="G16" tooltip="CV%: 1.5; ERROR:   159 674; LI90%:  10 468 117; LS90%:  10 993 397" xr:uid="{2201EFA6-5795-4648-B6F2-D2AA7F56FFD5}"/>
    <hyperlink ref="G17" tooltip="CV%: 1.3; ERROR:   167 322; LI90%:  13 067 999; LS90%:  13 618 441" xr:uid="{8DE8A0BB-727A-4D98-AEA6-0FEDD67B42B7}"/>
    <hyperlink ref="G18" tooltip="CV%: 1.1; ERROR:   199 559; LI90%:  17 186 906; LS90%:  17 843 398" xr:uid="{F2A7BB4D-E739-49B6-81D4-1FC04C6E2E96}"/>
    <hyperlink ref="G21" tooltip="CV%: 9.1; ERROR:   9 587; LI90%:   89 322; LS90%:   120 860" xr:uid="{9C6781A7-0A7A-4C5E-80F8-36169AC1644E}"/>
    <hyperlink ref="G22" tooltip="CV%: 8.8; ERROR:   9 930; LI90%:   96 970; LS90%:   129 636" xr:uid="{89EA1B0D-75A2-4DB0-94B1-5227ED7E9B28}"/>
    <hyperlink ref="G23" tooltip="CV%: 8.6; ERROR:   9 724; LI90%:   96 981; LS90%:   128 971" xr:uid="{9C970FDF-74DC-4614-9021-DACBA33AE411}"/>
    <hyperlink ref="G24" tooltip="CV%: 7.5; ERROR:   10 414; LI90%:   120 966; LS90%:   155 224" xr:uid="{1D07238C-23FB-47DD-9744-C2F872B38C00}"/>
    <hyperlink ref="G25" tooltip="CV%: 6.9; ERROR:   11 820; LI90%:   152 379; LS90%:   191 263" xr:uid="{13A43A3F-8C5E-49DE-BC7C-370FCD3AEE24}"/>
    <hyperlink ref="G26" tooltip="CV%: 7.1; ERROR:   10 873; LI90%:   136 335; LS90%:   172 105" xr:uid="{E3F0534F-4113-4468-A4FA-664F2A0010E4}"/>
    <hyperlink ref="G29" tooltip="CV%: 7.8; ERROR:   20 148; LI90%:   223 637; LS90%:   289 919" xr:uid="{E3AEB831-7555-433C-BBAB-E09B5B11C598}"/>
    <hyperlink ref="G30" tooltip="CV%: 5.3; ERROR:   21 398; LI90%:   366 814; LS90%:   437 206" xr:uid="{FA561E9C-A065-4EB9-AF31-3138B68C3430}"/>
    <hyperlink ref="G31" tooltip="CV%: 5.9; ERROR:   26 592; LI90%:   408 643; LS90%:   496 123" xr:uid="{62391B3E-28B0-4F19-AC11-434397ADE598}"/>
    <hyperlink ref="G32" tooltip="CV%: 5.3; ERROR:   27 666; LI90%:   471 645; LS90%:   562 659" xr:uid="{D8F0B370-DDB6-47F1-9CF0-5AED93580310}"/>
    <hyperlink ref="G33" tooltip="CV%: 5.5; ERROR:   26 765; LI90%:   441 908; LS90%:   529 958" xr:uid="{AC614605-87BA-42A7-BE53-301311AB15B2}"/>
    <hyperlink ref="G34" tooltip="CV%: 4.7; ERROR:   30 061; LI90%:   593 125; LS90%:   692 017" xr:uid="{6A3C53D6-DB33-4226-84D6-6C3D943DDC3A}"/>
    <hyperlink ref="G37" tooltip="CV%: 7.0; ERROR:   5 281; LI90%:   66 377; LS90%:   83 751" xr:uid="{C150B6DC-65AC-410F-B41D-A49D2A93FFB1}"/>
    <hyperlink ref="G38" tooltip="CV%: 7.9; ERROR:   6 560; LI90%:   72 239; LS90%:   93 819" xr:uid="{0E77178F-E400-4138-B894-F5969D39AE58}"/>
    <hyperlink ref="G39" tooltip="CV%: 6.2; ERROR:   6 434; LI90%:   93 873; LS90%:   115 039" xr:uid="{B0B50B25-7B44-44A3-B166-327599B46481}"/>
    <hyperlink ref="G40" tooltip="CV%: 6.2; ERROR:   7 500; LI90%:   109 190; LS90%:   133 862" xr:uid="{98286077-80DB-41EA-9FFE-8099983A9908}"/>
    <hyperlink ref="G41" tooltip="CV%: 5.5; ERROR:   7 802; LI90%:   129 920; LS90%:   155 586" xr:uid="{1689C494-834E-4522-AD35-886204205F02}"/>
    <hyperlink ref="G42" tooltip="CV%: 5.1; ERROR:   8 769; LI90%:   156 355; LS90%:   185 201" xr:uid="{563D2FBA-CAD6-4068-90B9-8824A7805579}"/>
    <hyperlink ref="G45" tooltip="CV%: 7.6; ERROR:   4 024; LI90%:   45 988; LS90%:   59 226" xr:uid="{54C52ABA-05B4-451E-AA7A-41D9739017EA}"/>
    <hyperlink ref="G46" tooltip="CV%: 7.9; ERROR:   4 436; LI90%:   48 893; LS90%:   63 485" xr:uid="{7CB98576-F58A-4978-A027-7BE10F5AD6EF}"/>
    <hyperlink ref="G47" tooltip="CV%: 7.3; ERROR:   4 505; LI90%:   53 923; LS90%:   68 741" xr:uid="{70396A6C-4E01-4231-938A-570E7E2D7328}"/>
    <hyperlink ref="G48" tooltip="CV%: 6.8; ERROR:   4 400; LI90%:   57 458; LS90%:   71 932" xr:uid="{6F7086F2-EA8F-40A2-A9F5-8BCA06811FB6}"/>
    <hyperlink ref="G49" tooltip="CV%: 6.1; ERROR:   6 257; LI90%:   92 223; LS90%:   112 805" xr:uid="{3F8C7F7D-AE91-49FE-9A13-F2FF5945D06D}"/>
    <hyperlink ref="G50" tooltip="CV%: 5.6; ERROR:   6 732; LI90%:   109 369; LS90%:   131 517" xr:uid="{1FB84769-0316-4AB0-97CE-D65E221484E0}"/>
    <hyperlink ref="G53" tooltip="CV%: 7.2; ERROR:   15 036; LI90%:   184 403; LS90%:   233 867" xr:uid="{5067F401-2BCC-46F3-85E8-865CE86ED0DC}"/>
    <hyperlink ref="G54" tooltip="CV%: 6.9; ERROR:   16 048; LI90%:   205 437; LS90%:   258 229" xr:uid="{A38FC2D9-5B5C-41A7-8D23-C0CB9C87BB3A}"/>
    <hyperlink ref="G55" tooltip="CV%: 5.9; ERROR:   18 566; LI90%:   286 231; LS90%:   347 309" xr:uid="{F814F7A7-E411-4C29-88FF-DB95F9FBBB39}"/>
    <hyperlink ref="G56" tooltip="CV%: 5.9; ERROR:   19 370; LI90%:   298 544; LS90%:   362 264" xr:uid="{2D968017-B356-4E35-914C-CCD7DB326198}"/>
    <hyperlink ref="G57" tooltip="CV%: 5.8; ERROR:   21 591; LI90%:   338 968; LS90%:   409 998" xr:uid="{C4D7CB23-3830-48FA-A14F-17C7349B2190}"/>
    <hyperlink ref="G58" tooltip="CV%: 5.1; ERROR:   22 329; LI90%:   397 087; LS90%:   470 545" xr:uid="{F5EAB9DF-E6EB-4A00-BA81-62740D007BA1}"/>
    <hyperlink ref="G61" tooltip="CV%: 6.9; ERROR:   4 440; LI90%:   56 811; LS90%:   71 419" xr:uid="{8C3B2396-472F-43F4-A516-C070ED8C97D1}"/>
    <hyperlink ref="G62" tooltip="CV%: 6.4; ERROR:   4 273; LI90%:   60 053; LS90%:   74 111" xr:uid="{A2921C1B-C422-45A1-A096-2DE55555F200}"/>
    <hyperlink ref="G63" tooltip="CV%: 6.0; ERROR:   4 545; LI90%:   68 019; LS90%:   82 973" xr:uid="{5CDFDF0F-B721-4B28-82C2-7A87FCFF8E6A}"/>
    <hyperlink ref="G64" tooltip="CV%: 5.6; ERROR:   5 009; LI90%:   80 909; LS90%:   97 387" xr:uid="{4A98E37D-FE13-4271-99BA-95FFD8A6F18B}"/>
    <hyperlink ref="G65" tooltip="CV%: 6.4; ERROR:   4 829; LI90%:   67 133; LS90%:   83 019" xr:uid="{6D6BF1E8-3928-488D-8C1F-FF4624C51A00}"/>
    <hyperlink ref="G66" tooltip="CV%: 5.3; ERROR:   5 564; LI90%:   94 888; LS90%:   113 194" xr:uid="{F9785FA3-A1BC-4039-9F9B-342911F65069}"/>
    <hyperlink ref="G69" tooltip="CV%: 7.0; ERROR:   19 104; LI90%:   241 308; LS90%:   304 154" xr:uid="{51C60440-5C45-4FB0-BDB3-E1DE18E63E90}"/>
    <hyperlink ref="G70" tooltip="CV%: 6.7; ERROR:   21 582; LI90%:   284 614; LS90%:   355 610" xr:uid="{365F11F8-6881-41EC-B294-340C92106A14}"/>
    <hyperlink ref="G71" tooltip="CV%: 7.1; ERROR:   23 144; LI90%:   286 813; LS90%:   362 949" xr:uid="{E4F3AC10-AEE4-4260-919E-63DB79F2D4E9}"/>
    <hyperlink ref="G72" tooltip="CV%: 6.6; ERROR:   22 350; LI90%:   301 779; LS90%:   375 303" xr:uid="{EC143DBB-D1C2-4AA2-B494-723B83786553}"/>
    <hyperlink ref="G73" tooltip="CV%: 5.7; ERROR:   27 357; LI90%:   438 447; LS90%:   528 445" xr:uid="{9180BF8B-53D7-4AA0-BAD1-C668292553DC}"/>
    <hyperlink ref="G74" tooltip="CV%: 5.3; ERROR:   28 518; LI90%:   489 548; LS90%:   583 362" xr:uid="{A614F5B8-926A-42E9-87A0-213962EEA8B6}"/>
    <hyperlink ref="G77" tooltip="CV%: 6.3; ERROR:   16 616; LI90%:   235 741; LS90%:   290 403" xr:uid="{22635B62-7947-4B26-9D22-FD43FD1A3176}"/>
    <hyperlink ref="G78" tooltip="CV%: 5.8; ERROR:   18 531; LI90%:   291 540; LS90%:   352 500" xr:uid="{64B282C3-292C-421A-97FE-F0C856BA1A3B}"/>
    <hyperlink ref="G79" tooltip="CV%: 5.3; ERROR:   18 192; LI90%:   313 161; LS90%:   373 005" xr:uid="{2B5EF928-DA49-433F-B3EC-8CA6F38FA6F1}"/>
    <hyperlink ref="G80" tooltip="CV%: 4.8; ERROR:   20 052; LI90%:   385 941; LS90%:   451 907" xr:uid="{59B1C406-BF4A-4402-AD2C-B3CEEE3E575E}"/>
    <hyperlink ref="G81" tooltip="CV%: 4.5; ERROR:   20 769; LI90%:   431 235; LS90%:   499 559" xr:uid="{998B9619-B95A-4805-9C54-9DE95B4622B7}"/>
    <hyperlink ref="G82" tooltip="CV%: 4.2; ERROR:   21 757; LI90%:   487 665; LS90%:   559 239" xr:uid="{EDB8DC5A-667E-44E1-9A60-00C100C96A77}"/>
    <hyperlink ref="G85" tooltip="CV%: 4.9; ERROR:   38 519; LI90%:   725 001; LS90%:   851 717" xr:uid="{645974BA-6996-4122-AF5A-1696A47F4FD1}"/>
    <hyperlink ref="G86" tooltip="CV%: 4.8; ERROR:   39 211; LI90%:   756 652; LS90%:   885 644" xr:uid="{5148F421-42F3-47D8-A410-2EDE2CB4E932}"/>
    <hyperlink ref="G87" tooltip="CV%: 4.3; ERROR:   39 380; LI90%:   848 846; LS90%:   978 394" xr:uid="{8D32BF6F-1D16-4169-9512-C57F28E70AC1}"/>
    <hyperlink ref="G88" tooltip="CV%: 3.9; ERROR:   43 587; LI90%:  1 053 535; LS90%:  1 196 925" xr:uid="{315EB8BE-0B48-475D-B7DE-D40BB160BD96}"/>
    <hyperlink ref="G89" tooltip="CV%: 3.8; ERROR:   42 932; LI90%:  1 057 098; LS90%:  1 198 330" xr:uid="{4C6DC86F-B1B8-4FEE-B969-D4DF5E50909F}"/>
    <hyperlink ref="G90" tooltip="CV%: 3.2; ERROR:   51 579; LI90%:  1 548 985; LS90%:  1 718 667" xr:uid="{CC854B92-532B-47B6-A669-A53541798FCB}"/>
    <hyperlink ref="G93" tooltip="CV%: 6.9; ERROR:   8 303; LI90%:   107 271; LS90%:   134 583" xr:uid="{31569851-3811-4709-AF7C-17D96D327016}"/>
    <hyperlink ref="G94" tooltip="CV%: 6.7; ERROR:   8 777; LI90%:   115 806; LS90%:   144 680" xr:uid="{EB81DFA4-D8D5-439E-8716-CB580FABF0B7}"/>
    <hyperlink ref="G95" tooltip="CV%: 6.6; ERROR:   8 863; LI90%:   119 059; LS90%:   148 215" xr:uid="{5BB1FB1C-7972-4CDE-99A4-399BF4A094AD}"/>
    <hyperlink ref="G96" tooltip="CV%: 6.1; ERROR:   9 108; LI90%:   134 082; LS90%:   164 046" xr:uid="{C139817D-E7EC-4DED-ACE3-DE33D243BC82}"/>
    <hyperlink ref="G97" tooltip="CV%: 4.9; ERROR:   9 774; LI90%:   182 097; LS90%:   214 249" xr:uid="{B250B89B-837C-4751-95BA-2BEF61934D4A}"/>
    <hyperlink ref="G98" tooltip="CV%: 4.9; ERROR:   11 104; LI90%:   209 267; LS90%:   245 795" xr:uid="{D3622CF6-1BC1-4260-B867-A42173EC8366}"/>
    <hyperlink ref="G101" tooltip="CV%: 9.0; ERROR:   31 298; LI90%:   297 587; LS90%:   400 549" xr:uid="{1751CE6A-DCA7-4C7D-8124-7B0B94E8B96C}"/>
    <hyperlink ref="G102" tooltip="CV%: 7.2; ERROR:   38 293; LI90%:   468 707; LS90%:   594 679" xr:uid="{A8481924-AA82-454B-89F8-F5F427A7D737}"/>
    <hyperlink ref="G103" tooltip="CV%: 7.9; ERROR:   38 671; LI90%:   423 487; LS90%:   550 703" xr:uid="{A31C65B7-3554-4131-B003-8DEE7C88971B}"/>
    <hyperlink ref="G104" tooltip="CV%: 6.6; ERROR:   38 162; LI90%:   514 524; LS90%:   640 066" xr:uid="{63A49179-8604-4E22-88E8-DEADB77B527B}"/>
    <hyperlink ref="G105" tooltip="CV%: 6.6; ERROR:   40 396; LI90%:   548 764; LS90%:   681 656" xr:uid="{6A7A5B2D-E577-4EEC-8F34-86231EDE2CF7}"/>
    <hyperlink ref="G106" tooltip="CV%: 7.0; ERROR:   43 545; LI90%:   553 285; LS90%:   696 535" xr:uid="{61F25599-B79A-4FAE-8194-5BC1470EB425}"/>
    <hyperlink ref="G109" tooltip="CV%: 9.6; ERROR:   17 262; LI90%:   151 043; LS90%:   207 829" xr:uid="{1D0CD261-F564-4A86-BAC8-1F0B482E1585}"/>
    <hyperlink ref="G110" tooltip="CV%: 8.3; ERROR:   16 888; LI90%:   174 595; LS90%:   230 153" xr:uid="{F72909F3-D8BE-43A9-BB1E-29BED4A5A7D1}"/>
    <hyperlink ref="G111" tooltip="CV%: 8.1; ERROR:   17 929; LI90%:   190 569; LS90%:   249 549" xr:uid="{87B7928F-C681-412E-929F-F5AA4A756974}"/>
    <hyperlink ref="G112" tooltip="CV%: 6.2; ERROR:   22 848; LI90%:   330 058; LS90%:   405 222" xr:uid="{FB6ECAB4-6715-4653-A1AE-185C4B743477}"/>
    <hyperlink ref="G113" tooltip="CV%: 6.0; ERROR:   23 674; LI90%:   356 367; LS90%:   434 249" xr:uid="{F0662DD0-58BB-4477-8BA2-90D3FB3C7B1E}"/>
    <hyperlink ref="G114" tooltip="CV%: 5.4; ERROR:   25 601; LI90%:   427 871; LS90%:   512 091" xr:uid="{1FD8D4AE-1401-4817-9C5A-0D5A9C24D331}"/>
    <hyperlink ref="G117" tooltip="CV%: 8.5; ERROR:   17 322; LI90%:   174 152; LS90%:   231 138" xr:uid="{D1DD8244-A482-43AB-811D-F2458C5F4E64}"/>
    <hyperlink ref="G118" tooltip="CV%: 8.7; ERROR:   18 261; LI90%:   180 778; LS90%:   240 852" xr:uid="{61BFE35A-AB52-418B-92DF-48B12A726B66}"/>
    <hyperlink ref="G119" tooltip="CV%: 7.2; ERROR:   15 643; LI90%:   192 999; LS90%:   244 459" xr:uid="{9F47FA63-7F32-4C0F-A32C-D8FF43CAB3CC}"/>
    <hyperlink ref="G120" tooltip="CV%: 7.2; ERROR:   16 062; LI90%:   196 706; LS90%:   249 546" xr:uid="{7083B064-CC8F-412F-B695-0864A8A9B91E}"/>
    <hyperlink ref="G121" tooltip="CV%: 6.3; ERROR:   20 150; LI90%:   288 291; LS90%:   354 579" xr:uid="{003CA167-3F3A-40EB-B4B2-E2531FF33757}"/>
    <hyperlink ref="G122" tooltip="CV%: 5.1; ERROR:   22 481; LI90%:   401 367; LS90%:   475 321" xr:uid="{041BAE0A-0806-440A-95A4-E6FFB86B2F0E}"/>
    <hyperlink ref="G125" tooltip="CV%: 6.8; ERROR:   41 955; LI90%:   549 024; LS90%:   687 044" xr:uid="{F992CB80-5742-4F8E-9486-9727D999C721}"/>
    <hyperlink ref="G126" tooltip="CV%: 7.3; ERROR:   45 331; LI90%:   544 099; LS90%:   693 227" xr:uid="{BCFFA58A-86C0-4A56-B590-F0A003E761C8}"/>
    <hyperlink ref="G127" tooltip="CV%: 6.2; ERROR:   42 622; LI90%:   613 666; LS90%:   753 878" xr:uid="{867B8707-E714-4857-8F40-8A61C76877CF}"/>
    <hyperlink ref="G128" tooltip="CV%: 6.1; ERROR:   48 411; LI90%:   707 799; LS90%:   867 057" xr:uid="{9EBF738A-1E17-4124-8EB5-C18DCD865025}"/>
    <hyperlink ref="G129" tooltip="CV%: 5.4; ERROR:   46 046; LI90%:   770 443; LS90%:   921 921" xr:uid="{FF42D30C-2723-4C18-A088-AE10EB2C327E}"/>
    <hyperlink ref="G130" tooltip="CV%: 4.8; ERROR:   55 834; LI90%:  1 066 013; LS90%:  1 249 691" xr:uid="{3F00CA3B-20A3-4565-AC87-0F25CBDFF7EE}"/>
    <hyperlink ref="G133" tooltip="CV%: 8.0; ERROR:   100 106; LI90%:  1 086 844; LS90%:  1 416 164" xr:uid="{7C8822B2-1E82-4333-A59E-038C23FB5114}"/>
    <hyperlink ref="G134" tooltip="CV%: 7.6; ERROR:   100 211; LI90%:  1 157 654; LS90%:  1 487 318" xr:uid="{1AB6E611-4477-40AB-AD70-1E256744F758}"/>
    <hyperlink ref="G135" tooltip="CV%: 7.9; ERROR:   106 690; LI90%:  1 181 947; LS90%:  1 532 925" xr:uid="{6729EC7A-F9D9-4364-B428-DC9078E1CE1F}"/>
    <hyperlink ref="G136" tooltip="CV%: 6.4; ERROR:   107 120; LI90%:  1 494 593; LS90%:  1 846 987" xr:uid="{1D9E2A03-2D07-4CBC-9A77-B85BE6DD22FC}"/>
    <hyperlink ref="G137" tooltip="CV%: 6.7; ERROR:   100 914; LI90%:  1 350 143; LS90%:  1 682 121" xr:uid="{1A7B2800-DF4D-4F29-858C-42DD6A2D8EB3}"/>
    <hyperlink ref="G138" tooltip="CV%: 4.9; ERROR:   129 859; LI90%:  2 447 878; LS90%:  2 875 076" xr:uid="{F2E2320B-C1EC-4C2B-B533-997F7158A050}"/>
    <hyperlink ref="G141" tooltip="CV%: 7.0; ERROR:   20 070; LI90%:   252 960; LS90%:   318 984" xr:uid="{D6223DCF-5395-461D-95AB-F82A736D2545}"/>
    <hyperlink ref="G142" tooltip="CV%: 5.9; ERROR:   18 768; LI90%:   289 427; LS90%:   351 167" xr:uid="{3812066E-64E1-4CA5-A9C3-A8C69EDA78B0}"/>
    <hyperlink ref="G143" tooltip="CV%: 6.1; ERROR:   19 723; LI90%:   290 763; LS90%:   355 647" xr:uid="{5B2D31C0-2536-4F68-A6B8-4CF17EBC3526}"/>
    <hyperlink ref="G144" tooltip="CV%: 6.1; ERROR:   21 290; LI90%:   312 912; LS90%:   382 950" xr:uid="{9AA5FCD6-5F42-44A7-BC82-2B457306E0F5}"/>
    <hyperlink ref="G145" tooltip="CV%: 5.0; ERROR:   22 620; LI90%:   419 463; LS90%:   493 877" xr:uid="{CCB17093-5D73-4EEE-8EA7-2C761CA28BB3}"/>
    <hyperlink ref="G146" tooltip="CV%: 4.9; ERROR:   24 772; LI90%:   467 826; LS90%:   549 320" xr:uid="{BE64D379-2982-4486-99E6-C05932A774F0}"/>
    <hyperlink ref="G149" tooltip="CV%: 7.4; ERROR:   9 251; LI90%:   109 473; LS90%:   139 905" xr:uid="{7B664A8A-CBA9-492A-92BF-2A14D42F545B}"/>
    <hyperlink ref="G150" tooltip="CV%: 7.5; ERROR:   10 017; LI90%:   117 546; LS90%:   150 500" xr:uid="{4D861066-E580-4F00-94A9-0150CA041798}"/>
    <hyperlink ref="G151" tooltip="CV%: 7.0; ERROR:   10 890; LI90%:   136 706; LS90%:   172 532" xr:uid="{19DD590D-6073-4A67-A720-65FF23AB7D1A}"/>
    <hyperlink ref="G152" tooltip="CV%: 6.3; ERROR:   10 190; LI90%:   145 373; LS90%:   178 895" xr:uid="{C4EABAE0-C88C-49C7-A470-26B73FBFA310}"/>
    <hyperlink ref="G153" tooltip="CV%: 6.1; ERROR:   10 436; LI90%:   152 826; LS90%:   187 158" xr:uid="{72CF9573-F245-4B90-B172-9D1D935835C5}"/>
    <hyperlink ref="G154" tooltip="CV%: 5.3; ERROR:   13 745; LI90%:   237 263; LS90%:   282 481" xr:uid="{C3D5DD6F-BDAB-4A27-8A6C-5FA30AA516B4}"/>
    <hyperlink ref="G157" tooltip="CV%: 8.1; ERROR:   8 834; LI90%:   94 911; LS90%:   123 973" xr:uid="{DA6C0830-FE75-45EC-8E12-AFFCBFD06E2D}"/>
    <hyperlink ref="G158" tooltip="CV%: 6.5; ERROR:   7 729; LI90%:   105 630; LS90%:   131 056" xr:uid="{F601BDA6-4B15-4AC5-9E4A-5039B9BED5B4}"/>
    <hyperlink ref="G159" tooltip="CV%: 6.8; ERROR:   8 639; LI90%:   112 160; LS90%:   140 580" xr:uid="{60689532-4BBF-49EE-B812-C6B04479F77E}"/>
    <hyperlink ref="G160" tooltip="CV%: 7.3; ERROR:   9 679; LI90%:   116 607; LS90%:   148 447" xr:uid="{92355316-8AC3-475B-BABD-3C2D3F3829D9}"/>
    <hyperlink ref="G161" tooltip="CV%: 5.5; ERROR:   9 812; LI90%:   160 748; LS90%:   193 026" xr:uid="{40140DC1-F397-4D06-8A0B-3E8446460BF2}"/>
    <hyperlink ref="G162" tooltip="CV%: 5.2; ERROR:   10 225; LI90%:   178 650; LS90%:   212 288" xr:uid="{301E58FD-71EF-4EFD-90E9-713498F87874}"/>
    <hyperlink ref="G165" tooltip="CV%: 7.8; ERROR:   31 243; LI90%:   347 110; LS90%:   449 890" xr:uid="{E2002065-F374-46F1-AE07-B7C7A74FC064}"/>
    <hyperlink ref="G166" tooltip="CV%: 7.5; ERROR:   32 874; LI90%:   386 287; LS90%:   494 433" xr:uid="{4F8F2E5F-C67D-4FB3-9955-E4119F827A12}"/>
    <hyperlink ref="G167" tooltip="CV%: 7.1; ERROR:   32 013; LI90%:   401 227; LS90%:   506 541" xr:uid="{1C982A4C-7AF1-49FC-9B45-3494FAA9D0AD}"/>
    <hyperlink ref="G168" tooltip="CV%: 6.3; ERROR:   34 567; LI90%:   495 116; LS90%:   608 832" xr:uid="{8F0080B8-AF02-40AD-A924-497458C0B7F6}"/>
    <hyperlink ref="G169" tooltip="CV%: 6.6; ERROR:   37 396; LI90%:   508 012; LS90%:   631 032" xr:uid="{E27DF915-62D6-4A13-942B-6D31140DA8B8}"/>
    <hyperlink ref="G170" tooltip="CV%: 5.4; ERROR:   46 158; LI90%:   772 319; LS90%:   924 163" xr:uid="{83003AE4-3F34-4C67-A952-E202CC217B09}"/>
    <hyperlink ref="G173" tooltip="CV%: 10.7; ERROR:   22 767; LI90%:   176 133; LS90%:   251 031" xr:uid="{5DE48568-9091-4A24-8E05-3E624A934A3C}"/>
    <hyperlink ref="G174" tooltip="CV%: 9.6; ERROR:   20 325; LI90%:   179 370; LS90%:   246 232" xr:uid="{3D93EF69-D098-47AB-BC28-44C7325DBBD7}"/>
    <hyperlink ref="G175" tooltip="CV%: 9.3; ERROR:   23 576; LI90%:   215 119; LS90%:   292 679" xr:uid="{0D3010D0-3992-4E90-B7B0-C0F6241B3233}"/>
    <hyperlink ref="G176" tooltip="CV%: 7.6; ERROR:   19 596; LI90%:   224 203; LS90%:   288 669" xr:uid="{F52B28BA-6F9C-4F8F-946E-771EB77004B9}"/>
    <hyperlink ref="G177" tooltip="CV%: 7.3; ERROR:   27 564; LI90%:   334 138; LS90%:   424 814" xr:uid="{DAB5FEB8-B9D6-4DE5-8AC6-1A7F4B621616}"/>
    <hyperlink ref="G178" tooltip="CV%: 7.7; ERROR:   34 929; LI90%:   397 507; LS90%:   512 415" xr:uid="{81E5762E-84FE-49B9-BF7F-E30CF8A9B313}"/>
    <hyperlink ref="G181" tooltip="CV%: 7.3; ERROR:   26 789; LI90%:   320 771; LS90%:   408 897" xr:uid="{5CBFFDC6-E532-496D-8E36-B815626BBE8D}"/>
    <hyperlink ref="G182" tooltip="CV%: 6.5; ERROR:   29 278; LI90%:   405 700; LS90%:   502 016" xr:uid="{60002ECF-8659-4AE9-9AA3-DBDEFB5E5319}"/>
    <hyperlink ref="G183" tooltip="CV%: 6.2; ERROR:   29 067; LI90%:   423 308; LS90%:   518 930" xr:uid="{26B25BDC-F9CA-45C8-BB87-1BBB2EEFA702}"/>
    <hyperlink ref="G184" tooltip="CV%: 6.3; ERROR:   30 627; LI90%:   437 820; LS90%:   538 574" xr:uid="{A105825F-1D75-47CE-9DFC-4A5DB76EE254}"/>
    <hyperlink ref="G185" tooltip="CV%: 5.1; ERROR:   31 164; LI90%:   556 673; LS90%:   659 193" xr:uid="{5CC46153-2A15-44A9-9030-5450ACF55581}"/>
    <hyperlink ref="G186" tooltip="CV%: 4.4; ERROR:   35 618; LI90%:   757 853; LS90%:   875 025" xr:uid="{B1D9CDB3-DDA0-49B0-BF78-F29EC5BE2E57}"/>
    <hyperlink ref="G189" tooltip="CV%: 7.7; ERROR:   11 372; LI90%:   129 042; LS90%:   166 452" xr:uid="{B1718A93-AC0D-4342-A834-3C12196BBFA7}"/>
    <hyperlink ref="G190" tooltip="CV%: 7.0; ERROR:   11 032; LI90%:   138 810; LS90%:   175 102" xr:uid="{2EC61A35-B7BD-473D-A80E-D9672D3FE25A}"/>
    <hyperlink ref="G191" tooltip="CV%: 7.4; ERROR:   12 562; LI90%:   148 010; LS90%:   189 334" xr:uid="{5EE73CDA-AD7D-418F-B6A7-9E21FD7946A3}"/>
    <hyperlink ref="G192" tooltip="CV%: 6.7; ERROR:   13 361; LI90%:   176 989; LS90%:   220 943" xr:uid="{ACCC8DE0-D00F-4718-B553-40DEE13E6F51}"/>
    <hyperlink ref="G193" tooltip="CV%: 6.7; ERROR:   15 053; LI90%:   200 043; LS90%:   249 561" xr:uid="{1CF91AB0-25A6-430B-A2DF-A84DC8DBA9D9}"/>
    <hyperlink ref="G194" tooltip="CV%: 5.4; ERROR:   16 753; LI90%:   280 407; LS90%:   335 519" xr:uid="{5D42E174-2A50-4E04-8CF9-ECF04101B096}"/>
    <hyperlink ref="G197" tooltip="CV%: 6.5; ERROR:   12 251; LI90%:   166 942; LS90%:   207 246" xr:uid="{E702B67E-1D42-496C-9DAF-A5A925032E0A}"/>
    <hyperlink ref="G198" tooltip="CV%: 5.9; ERROR:   11 612; LI90%:   178 796; LS90%:   216 996" xr:uid="{7F54C39B-9E5E-4BA8-8CE5-2531BFC87BE9}"/>
    <hyperlink ref="G199" tooltip="CV%: 6.1; ERROR:   12 326; LI90%:   182 300; LS90%:   222 850" xr:uid="{38CA39C8-C19A-4C3A-9D82-E20F8F5228A7}"/>
    <hyperlink ref="G200" tooltip="CV%: 5.5; ERROR:   13 665; LI90%:   225 864; LS90%:   270 818" xr:uid="{20396F91-6198-4CCF-9EC8-75835D674E50}"/>
    <hyperlink ref="G201" tooltip="CV%: 5.2; ERROR:   13 762; LI90%:   239 750; LS90%:   285 024" xr:uid="{C8131DDD-9236-49F4-883C-34A120526283}"/>
    <hyperlink ref="G202" tooltip="CV%: 4.9; ERROR:   15 186; LI90%:   282 309; LS90%:   332 265" xr:uid="{CF87D124-436C-4154-9C6B-4D107D2DE103}"/>
    <hyperlink ref="G205" tooltip="CV%: 11.3; ERROR:   15 850; LI90%:   114 602; LS90%:   166 744" xr:uid="{8F517961-EA85-45BF-A012-4E1E998FBAB1}"/>
    <hyperlink ref="G206" tooltip="CV%: 8.6; ERROR:   16 069; LI90%:   159 420; LS90%:   212 282" xr:uid="{A1F4E843-BCA2-4F4E-BD23-EC199CEDAD0C}"/>
    <hyperlink ref="G207" tooltip="CV%: 8.7; ERROR:   17 426; LI90%:   171 353; LS90%:   228 679" xr:uid="{3974E5EA-E39D-40D0-B59F-88711E3D2DD0}"/>
    <hyperlink ref="G208" tooltip="CV%: 7.9; ERROR:   17 733; LI90%:   194 365; LS90%:   252 701" xr:uid="{05850EA7-A45D-4649-8EE4-1A94F07B351E}"/>
    <hyperlink ref="G209" tooltip="CV%: 7.5; ERROR:   19 681; LI90%:   231 042; LS90%:   295 786" xr:uid="{B99F11D7-4ABE-4833-A7D4-135A05193476}"/>
    <hyperlink ref="G210" tooltip="CV%: 6.8; ERROR:   19 807; LI90%:   259 762; LS90%:   324 922" xr:uid="{637C396F-324D-467B-B3DD-1B32012AE4C9}"/>
    <hyperlink ref="G213" tooltip="CV%: 5.5; ERROR:   15 002; LI90%:   248 233; LS90%:   297 585" xr:uid="{04D31914-C159-4038-829A-B1DDC577DA1D}"/>
    <hyperlink ref="G214" tooltip="CV%: 5.7; ERROR:   15 593; LI90%:   250 005; LS90%:   301 299" xr:uid="{E5005ED6-F59B-43F6-AC40-E25819BBF87D}"/>
    <hyperlink ref="G215" tooltip="CV%: 5.1; ERROR:   16 523; LI90%:   293 830; LS90%:   348 186" xr:uid="{42462701-2F6E-4007-8EFB-3F1C2148BFB2}"/>
    <hyperlink ref="G216" tooltip="CV%: 4.5; ERROR:   15 521; LI90%:   318 227; LS90%:   369 285" xr:uid="{C834A58E-C394-4D67-A33C-E6C03D02BBC7}"/>
    <hyperlink ref="G217" tooltip="CV%: 4.2; ERROR:   17 284; LI90%:   381 012; LS90%:   437 872" xr:uid="{27ED4C31-98EB-4FAE-AD2C-5A448C083CA1}"/>
    <hyperlink ref="G218" tooltip="CV%: 4.0; ERROR:   19 204; LI90%:   448 228; LS90%:   511 404" xr:uid="{C78C5856-3AAD-4A55-8E79-AE9B73B56191}"/>
    <hyperlink ref="G221" tooltip="CV%: 10.1; ERROR:   15 226; LI90%:   125 441; LS90%:   175 529" xr:uid="{C7C3AB7E-701B-465E-9162-DE96F49AC96A}"/>
    <hyperlink ref="G222" tooltip="CV%: 7.0; ERROR:   18 960; LI90%:   237 998; LS90%:   300 372" xr:uid="{CAB8BFAD-3BE0-4ACC-9332-62FE5D5D36B1}"/>
    <hyperlink ref="G223" tooltip="CV%: 6.9; ERROR:   19 159; LI90%:   245 293; LS90%:   308 323" xr:uid="{D3D4F186-0942-4D44-8D96-AAA93D0B3373}"/>
    <hyperlink ref="G224" tooltip="CV%: 6.7; ERROR:   22 909; LI90%:   301 868; LS90%:   377 234" xr:uid="{55E6BD1B-A97B-42F8-A769-1C6B94C675FD}"/>
    <hyperlink ref="G225" tooltip="CV%: 7.0; ERROR:   22 719; LI90%:   285 768; LS90%:   360 506" xr:uid="{F36472FA-6939-467F-8F55-5928D05D10D6}"/>
    <hyperlink ref="G226" tooltip="CV%: 5.9; ERROR:   23 817; LI90%:   363 815; LS90%:   442 165" xr:uid="{8630F570-4E2D-4C37-BC9E-EEB65E93B703}"/>
    <hyperlink ref="G229" tooltip="CV%: 6.7; ERROR:   11 681; LI90%:   155 343; LS90%:   193 769" xr:uid="{1757D5AB-9FE0-4AC7-BF96-0D604630442A}"/>
    <hyperlink ref="G230" tooltip="CV%: 7.0; ERROR:   12 871; LI90%:   161 527; LS90%:   203 869" xr:uid="{A269688B-C59D-4DA6-93B5-081D547A4A7C}"/>
    <hyperlink ref="G231" tooltip="CV%: 7.8; ERROR:   14 953; LI90%:   167 401; LS90%:   216 593" xr:uid="{3256B768-3541-46F4-9C6B-7DFCD0799C70}"/>
    <hyperlink ref="G232" tooltip="CV%: 7.2; ERROR:   15 623; LI90%:   192 784; LS90%:   244 178" xr:uid="{6E0A9200-D20B-4479-BA9D-BD2D427854A9}"/>
    <hyperlink ref="G233" tooltip="CV%: 5.4; ERROR:   16 517; LI90%:   277 623; LS90%:   331 959" xr:uid="{32A31EBE-3456-4214-A6BB-86A41AFF7D87}"/>
    <hyperlink ref="G234" tooltip="CV%: 5.3; ERROR:   20 478; LI90%:   353 743; LS90%:   421 111" xr:uid="{C67F632D-8A71-4FDB-8F44-6288528E451A}"/>
    <hyperlink ref="G237" tooltip="CV%: 6.1; ERROR:   14 174; LI90%:   208 688; LS90%:   255 314" xr:uid="{5A6E82A0-A548-4E78-A805-CE9D41888C4E}"/>
    <hyperlink ref="G238" tooltip="CV%: 5.1; ERROR:   16 800; LI90%:   304 133; LS90%:   359 399" xr:uid="{1452CC86-CEB3-452E-87F4-73B24C0A8027}"/>
    <hyperlink ref="G239" tooltip="CV%: 4.9; ERROR:   18 056; LI90%:   340 086; LS90%:   399 484" xr:uid="{7547B835-A3A3-4A61-A302-B7969E23BE55}"/>
    <hyperlink ref="G240" tooltip="CV%: 4.3; ERROR:   19 036; LI90%:   407 591; LS90%:   470 213" xr:uid="{0F1ADA76-DE81-49E1-BCE0-3BCB5DB4E0A3}"/>
    <hyperlink ref="G241" tooltip="CV%: 4.0; ERROR:   20 435; LI90%:   472 593; LS90%:   539 817" xr:uid="{988CCB4C-0CD1-4537-9DD6-1029741B6312}"/>
    <hyperlink ref="G242" tooltip="CV%: 3.8; ERROR:   21 835; LI90%:   531 580; LS90%:   603 412" xr:uid="{3DE2FBEF-EE4F-4986-A0D1-E563F026E0BF}"/>
    <hyperlink ref="G245" tooltip="CV%: 8.7; ERROR:   7 174; LI90%:   71 102; LS90%:   94 702" xr:uid="{01A79079-BA6F-4988-8B12-DE90477A71DC}"/>
    <hyperlink ref="G246" tooltip="CV%: 7.9; ERROR:   8 223; LI90%:   91 210; LS90%:   118 262" xr:uid="{9AF13CE7-3A86-41D8-BDF3-604D152B4F08}"/>
    <hyperlink ref="G247" tooltip="CV%: 7.1; ERROR:   8 384; LI90%:   103 841; LS90%:   131 423" xr:uid="{6C7D7327-EDA7-4AAD-BB89-1F2CFBCFAD53}"/>
    <hyperlink ref="G248" tooltip="CV%: 8.0; ERROR:   9 550; LI90%:   103 633; LS90%:   135 049" xr:uid="{A692C228-3FB5-47CF-B633-CC009DBEFC6E}"/>
    <hyperlink ref="G249" tooltip="CV%: 6.4; ERROR:   9 392; LI90%:   132 349; LS90%:   163 247" xr:uid="{E990144C-1BB1-45E7-8901-27900A6D7A29}"/>
    <hyperlink ref="G250" tooltip="CV%: 5.6; ERROR:   10 943; LI90%:   177 102; LS90%:   213 100" xr:uid="{4E1E3477-1F7B-4F39-B496-34E2AA437EDB}"/>
    <hyperlink ref="G253" tooltip="CV%: 6.5; ERROR:   38 176; LI90%:   522 191; LS90%:   647 779" xr:uid="{FC64E016-DDC3-4D4E-ABD4-94C7C61B8E41}"/>
    <hyperlink ref="G254" tooltip="CV%: 6.7; ERROR:   39 985; LI90%:   527 695; LS90%:   659 235" xr:uid="{12BF2305-040F-4C24-992C-C694EA20324E}"/>
    <hyperlink ref="G255" tooltip="CV%: 6.5; ERROR:   39 812; LI90%:   547 174; LS90%:   678 144" xr:uid="{54E389DD-4E4D-4590-9F8F-3B57B9E25496}"/>
    <hyperlink ref="G256" tooltip="CV%: 5.6; ERROR:   38 508; LI90%:   620 145; LS90%:   746 825" xr:uid="{1B8C73ED-143D-4057-B390-6D832F1FC0B0}"/>
    <hyperlink ref="G257" tooltip="CV%: 4.9; ERROR:   46 727; LI90%:   886 250; LS90%:  1 039 968" xr:uid="{00AD4E4C-02B7-45C9-B29E-34ECD96FE0F6}"/>
    <hyperlink ref="G258" tooltip="CV%: 4.6; ERROR:   50 934; LI90%:  1 026 513; LS90%:  1 194 071" xr:uid="{2DAA4447-3E99-49CA-862B-8830A64F409D}"/>
    <hyperlink ref="G261" tooltip="CV%: 7.1; ERROR:   9 256; LI90%:   114 617; LS90%:   145 067" xr:uid="{B6FC16C5-2C41-4AF9-9512-37F41F2E4B53}"/>
    <hyperlink ref="G262" tooltip="CV%: 6.6; ERROR:   8 958; LI90%:   120 351; LS90%:   149 821" xr:uid="{B4C051E9-2FB8-4252-8538-50643DBCCE8E}"/>
    <hyperlink ref="G263" tooltip="CV%: 6.8; ERROR:   11 384; LI90%:   148 948; LS90%:   186 396" xr:uid="{0EAEDFD5-8101-4979-A668-30647D86222C}"/>
    <hyperlink ref="G264" tooltip="CV%: 5.6; ERROR:   12 608; LI90%:   204 670; LS90%:   246 146" xr:uid="{C5824845-A4C2-464E-B720-D35D42F34030}"/>
    <hyperlink ref="G265" tooltip="CV%: 4.9; ERROR:   12 643; LI90%:   235 011; LS90%:   276 601" xr:uid="{C0D70BC2-E358-4995-9AED-71DE99797B79}"/>
    <hyperlink ref="G266" tooltip="CV%: 4.7; ERROR:   13 836; LI90%:   271 464; LS90%:   316 980" xr:uid="{9B431D48-6C35-40DF-9746-6CE068784F12}"/>
    <hyperlink ref="G269" tooltip="CV%: 8.1; ERROR:   6 982; LI90%:   74 449; LS90%:   97 419" xr:uid="{35608043-92AC-410D-8163-50C8BBDFAAEB}"/>
    <hyperlink ref="G270" tooltip="CV%: 9.1; ERROR:   8 869; LI90%:   83 242; LS90%:   112 420" xr:uid="{58F48D63-3C14-4A3D-8BFC-5BCC4C1618BD}"/>
    <hyperlink ref="G271" tooltip="CV%: 7.0; ERROR:   8 220; LI90%:   104 744; LS90%:   131 784" xr:uid="{54B7A5C6-B152-47DD-908D-7A9ACCCB8051}"/>
    <hyperlink ref="G272" tooltip="CV%: 7.5; ERROR:   9 482; LI90%:   110 203; LS90%:   141 395" xr:uid="{32D28E3D-7246-42BE-A5CB-88F116238F4C}"/>
    <hyperlink ref="G273" tooltip="CV%: 6.9; ERROR:   10 101; LI90%:   129 374; LS90%:   162 602" xr:uid="{2BCABF97-E2F5-43E5-9B69-2529B73C1FEA}"/>
    <hyperlink ref="G274" tooltip="CV%: 6.1; ERROR:   10 837; LI90%:   161 238; LS90%:   196 888" xr:uid="{2D158328-FED4-4568-A22A-B63EEDD26151}"/>
    <hyperlink ref="H13" tooltip="CV%: 1.3; ERROR: 0.6; LI90%: 42.2; LS90%: 44.1" xr:uid="{E1815456-9395-43AD-9603-F1AEACD900FC}"/>
    <hyperlink ref="H14" tooltip="CV%: 1.2; ERROR: 0.6; LI90%: 46.1; LS90%: 48.0" xr:uid="{E955BAC0-571B-4387-A94B-8D6AE98581BE}"/>
    <hyperlink ref="H15" tooltip="CV%: 1.2; ERROR: 0.6; LI90%: 47.8; LS90%: 49.7" xr:uid="{56FC3D77-EBE7-4453-8ED7-4BFCBB55B5DF}"/>
    <hyperlink ref="H16" tooltip="CV%: 1.1; ERROR: 0.6; LI90%: 48.9; LS90%: 50.7" xr:uid="{1994A39D-6A63-4870-8B94-7AC2A6BEBFD8}"/>
    <hyperlink ref="H17" tooltip="CV%: 0.9; ERROR: 0.6; LI90%: 63.5; LS90%: 65.3" xr:uid="{E852F79E-E6E6-499B-BCEC-165A2F08D34A}"/>
    <hyperlink ref="H18" tooltip="CV%: 0.6; ERROR: 0.4; LI90%: 80.6; LS90%: 82.1" xr:uid="{8B00EFB8-3446-43A9-AE8D-7F9108E90520}"/>
    <hyperlink ref="H21" tooltip="CV%: 7.4; ERROR: 3.3; LI90%: 39.4; LS90%: 50.3" xr:uid="{185060A5-41A9-4FD6-B380-9FE1D13FC5AD}"/>
    <hyperlink ref="H22" tooltip="CV%: 6.5; ERROR: 3.2; LI90%: 43.1; LS90%: 53.5" xr:uid="{A8FEB8C5-C157-4411-98A6-D9CE7C628BD4}"/>
    <hyperlink ref="H23" tooltip="CV%: 6.3; ERROR: 3.0; LI90%: 43.2; LS90%: 53.2" xr:uid="{39FEB6D0-577D-41E9-BE6E-8B6C767883CF}"/>
    <hyperlink ref="H24" tooltip="CV%: 5.2; ERROR: 3.1; LI90%: 53.8; LS90%: 64.0" xr:uid="{07D3177C-702A-4810-8077-2EAF1191C3CB}"/>
    <hyperlink ref="H25" tooltip="CV%: 3.2; ERROR: 2.4; LI90%: 69.6; LS90%: 77.4" xr:uid="{F7DEA71B-B35C-4D3D-8FD0-0BD1743A0F59}"/>
    <hyperlink ref="H26" tooltip="CV%: 3.7; ERROR: 2.5; LI90%: 63.6; LS90%: 71.7" xr:uid="{B3701BD8-7704-4F6A-B205-584F41A46C6D}"/>
    <hyperlink ref="H29" tooltip="CV%: 7.1; ERROR: 2.5; LI90%: 30.7; LS90%: 38.8" xr:uid="{87923650-6290-4CC8-A8C0-302311FD48EA}"/>
    <hyperlink ref="H30" tooltip="CV%: 4.0; ERROR: 2.2; LI90%: 50.7; LS90%: 57.9" xr:uid="{6821BF8D-F49D-4E53-935F-FF55E5916494}"/>
    <hyperlink ref="H31" tooltip="CV%: 3.8; ERROR: 2.3; LI90%: 57.3; LS90%: 64.9" xr:uid="{FBE6F812-C5EA-4808-AD06-1350AD24B2F2}"/>
    <hyperlink ref="H32" tooltip="CV%: 3.2; ERROR: 2.2; LI90%: 66.3; LS90%: 73.6" xr:uid="{50C83E8E-680A-4175-9096-C5E0F6950412}"/>
    <hyperlink ref="H33" tooltip="CV%: 3.3; ERROR: 2.2; LI90%: 64.5; LS90%: 71.8" xr:uid="{DCD059FC-45E7-4F0A-84FF-CDC528814211}"/>
    <hyperlink ref="H34" tooltip="CV%: 2.0; ERROR: 1.7; LI90%: 84.0; LS90%: 89.6" xr:uid="{CE0CC2AA-FA2C-40C2-90FD-A0D98140C180}"/>
    <hyperlink ref="H37" tooltip="CV%: 5.8; ERROR: 2.4; LI90%: 36.7; LS90%: 44.5" xr:uid="{68AEC71D-4AED-4983-BAED-A6C8BBD8A1B5}"/>
    <hyperlink ref="H38" tooltip="CV%: 6.2; ERROR: 2.8; LI90%: 40.2; LS90%: 49.2" xr:uid="{85826AED-9450-4D79-9E86-610166EFB095}"/>
    <hyperlink ref="H39" tooltip="CV%: 4.2; ERROR: 2.4; LI90%: 52.5; LS90%: 60.3" xr:uid="{71ABE5AE-050F-4F5A-A01D-CA2BC3664573}"/>
    <hyperlink ref="H40" tooltip="CV%: 3.3; ERROR: 2.2; LI90%: 61.8; LS90%: 68.9" xr:uid="{DB682AC4-0482-4EE8-9869-7453DC756059}"/>
    <hyperlink ref="H41" tooltip="CV%: 2.5; ERROR: 2.0; LI90%: 76.3; LS90%: 82.9" xr:uid="{4401504A-3382-4C0A-A0DF-2105A057C74E}"/>
    <hyperlink ref="H42" tooltip="CV%: 1.3; ERROR: 1.2; LI90%: 90.4; LS90%: 94.3" xr:uid="{3015574C-37F9-4723-A5B9-4914A9320560}"/>
    <hyperlink ref="H45" tooltip="CV%: 6.7; ERROR: 2.4; LI90%: 31.4; LS90%: 39.1" xr:uid="{59C6DA3E-89AB-45CC-B3F3-898B0B2D3F67}"/>
    <hyperlink ref="H46" tooltip="CV%: 7.1; ERROR: 2.7; LI90%: 33.3; LS90%: 42.0" xr:uid="{50FA4FD2-06C4-430B-AC03-15C991B4B76A}"/>
    <hyperlink ref="H47" tooltip="CV%: 5.9; ERROR: 2.4; LI90%: 37.1; LS90%: 45.1" xr:uid="{E9187148-009A-4C84-B17B-02866FF61E19}"/>
    <hyperlink ref="H48" tooltip="CV%: 5.8; ERROR: 2.5; LI90%: 39.3; LS90%: 47.6" xr:uid="{D32FFA4E-F5D2-494D-8AAE-ABE33CEAA56A}"/>
    <hyperlink ref="H49" tooltip="CV%: 3.2; ERROR: 2.2; LI90%: 66.8; LS90%: 74.1" xr:uid="{41A06B41-9549-4F84-8B7E-02AB7B663EF1}"/>
    <hyperlink ref="H50" tooltip="CV%: 2.9; ERROR: 2.4; LI90%: 76.9; LS90%: 84.6" xr:uid="{0E7A923B-7766-42F3-904F-03A86217D76F}"/>
    <hyperlink ref="H53" tooltip="CV%: 5.9; ERROR: 2.2; LI90%: 33.4; LS90%: 40.6" xr:uid="{B3C94837-E5E0-4244-A4E5-4D5163936854}"/>
    <hyperlink ref="H54" tooltip="CV%: 5.3; ERROR: 2.2; LI90%: 37.5; LS90%: 44.5" xr:uid="{8BD34503-57EC-4DAA-BC24-3E235E507B6A}"/>
    <hyperlink ref="H55" tooltip="CV%: 3.9; ERROR: 2.2; LI90%: 52.5; LS90%: 59.6" xr:uid="{D760D784-68F2-4653-9B3F-FCC1A56221D1}"/>
    <hyperlink ref="H56" tooltip="CV%: 4.2; ERROR: 2.5; LI90%: 54.4; LS90%: 62.5" xr:uid="{E9AB8C2B-2B3B-42C4-B0E5-A6B8810EAF53}"/>
    <hyperlink ref="H57" tooltip="CV%: 3.2; ERROR: 2.2; LI90%: 64.3; LS90%: 71.4" xr:uid="{F6951869-B864-424B-975C-A9AA1116B741}"/>
    <hyperlink ref="H58" tooltip="CV%: 2.4; ERROR: 1.8; LI90%: 73.7; LS90%: 79.8" xr:uid="{E72DF245-0877-4CF6-8105-439C13BEDB99}"/>
    <hyperlink ref="H61" tooltip="CV%: 4.6; ERROR: 2.4; LI90%: 48.8; LS90%: 56.8" xr:uid="{05465160-905C-49C2-8A46-777B2676C6CC}"/>
    <hyperlink ref="H62" tooltip="CV%: 4.7; ERROR: 2.6; LI90%: 51.0; LS90%: 59.5" xr:uid="{12478205-E55A-49FC-9936-68328CFB0FC2}"/>
    <hyperlink ref="H63" tooltip="CV%: 4.0; ERROR: 2.5; LI90%: 58.1; LS90%: 66.3" xr:uid="{422281E5-A76D-4822-ACAA-CC08151A6D80}"/>
    <hyperlink ref="H64" tooltip="CV%: 3.0; ERROR: 2.2; LI90%: 69.9; LS90%: 77.1" xr:uid="{891458E9-4D0E-4C94-B804-AC4D6037BFBA}"/>
    <hyperlink ref="H65" tooltip="CV%: 3.7; ERROR: 2.5; LI90%: 63.4; LS90%: 71.7" xr:uid="{3F87C78A-C76F-4A6D-A735-A50E31AAE175}"/>
    <hyperlink ref="H66" tooltip="CV%: 2.1; ERROR: 1.8; LI90%: 82.8; LS90%: 88.8" xr:uid="{98F098A4-7538-42DA-B857-25AAD4A5B1F9}"/>
    <hyperlink ref="H69" tooltip="CV%: 5.7; ERROR: 2.5; LI90%: 39.5; LS90%: 47.6" xr:uid="{D30C978C-B84A-43FD-B380-4969C992E896}"/>
    <hyperlink ref="H70" tooltip="CV%: 4.9; ERROR: 2.5; LI90%: 47.4; LS90%: 55.6" xr:uid="{47B0ABA8-C7FD-44F8-89C8-40F7ED51EEB0}"/>
    <hyperlink ref="H71" tooltip="CV%: 5.1; ERROR: 2.7; LI90%: 47.6; LS90%: 56.3" xr:uid="{2C6E3D5D-1C59-4647-A66E-0DE9B3D0619E}"/>
    <hyperlink ref="H72" tooltip="CV%: 4.7; ERROR: 2.5; LI90%: 49.8; LS90%: 58.2" xr:uid="{7B2B1C02-E2A9-44A0-A5E3-BBCD4B417251}"/>
    <hyperlink ref="H73" tooltip="CV%: 2.7; ERROR: 2.1; LI90%: 74.4; LS90%: 81.3" xr:uid="{5B71ED96-13B7-4123-8A6A-071697E21ECB}"/>
    <hyperlink ref="H74" tooltip="CV%: 2.0; ERROR: 1.7; LI90%: 82.8; LS90%: 88.4" xr:uid="{E5C6E6AA-1A9E-49A9-BC23-509DF5B08981}"/>
    <hyperlink ref="H77" tooltip="CV%: 5.0; ERROR: 2.1; LI90%: 38.8; LS90%: 45.9" xr:uid="{C249E927-8069-4FCD-B2DC-7F85F48B3758}"/>
    <hyperlink ref="H78" tooltip="CV%: 4.1; ERROR: 2.1; LI90%: 48.3; LS90%: 55.2" xr:uid="{9A07FEB2-8ADF-4E0A-8690-5AF742E95740}"/>
    <hyperlink ref="H79" tooltip="CV%: 3.8; ERROR: 2.1; LI90%: 51.7; LS90%: 58.6" xr:uid="{EFF0384A-ED6B-4572-940D-3948274EAD72}"/>
    <hyperlink ref="H80" tooltip="CV%: 3.0; ERROR: 2.0; LI90%: 64.0; LS90%: 70.7" xr:uid="{7B87E3B2-A620-4812-A4F3-01BA7D003DA7}"/>
    <hyperlink ref="H81" tooltip="CV%: 2.4; ERROR: 1.8; LI90%: 73.1; LS90%: 79.2" xr:uid="{C5CB2B89-2172-4FD6-91AD-16136524683E}"/>
    <hyperlink ref="H82" tooltip="CV%: 1.8; ERROR: 1.5; LI90%: 81.6; LS90%: 86.7" xr:uid="{A873B900-D117-49DD-877E-CF14F65EFAC0}"/>
    <hyperlink ref="H85" tooltip="CV%: 4.1; ERROR: 1.5; LI90%: 33.9; LS90%: 38.8" xr:uid="{3D7E25D4-687A-4934-B801-7CE67754F0BD}"/>
    <hyperlink ref="H86" tooltip="CV%: 3.8; ERROR: 1.4; LI90%: 35.4; LS90%: 40.1" xr:uid="{072764B2-81CD-4D08-B7B8-9AB7A5AD1D87}"/>
    <hyperlink ref="H87" tooltip="CV%: 3.6; ERROR: 1.5; LI90%: 39.6; LS90%: 44.5" xr:uid="{0D7779FC-51E0-4F9B-9D74-835D602DB7A8}"/>
    <hyperlink ref="H88" tooltip="CV%: 2.9; ERROR: 1.5; LI90%: 49.3; LS90%: 54.3" xr:uid="{51E12E1E-F90A-46ED-B9AC-D1260A85BB6E}"/>
    <hyperlink ref="H89" tooltip="CV%: 2.7; ERROR: 1.5; LI90%: 51.2; LS90%: 56.0" xr:uid="{27250012-67CD-4785-B115-3E7EEB5E7C8E}"/>
    <hyperlink ref="H90" tooltip="CV%: 1.7; ERROR: 1.3; LI90%: 73.2; LS90%: 77.4" xr:uid="{77778A28-8E25-4D81-9D6E-2CD98F568AE3}"/>
    <hyperlink ref="H93" tooltip="CV%: 5.0; ERROR: 2.3; LI90%: 41.9; LS90%: 49.5" xr:uid="{80E75804-13C0-450C-812E-E6680D8987E7}"/>
    <hyperlink ref="H94" tooltip="CV%: 5.3; ERROR: 2.6; LI90%: 44.9; LS90%: 53.5" xr:uid="{FA143624-BB8F-47F4-9832-B574C694C600}"/>
    <hyperlink ref="H95" tooltip="CV%: 4.7; ERROR: 2.4; LI90%: 46.5; LS90%: 54.4" xr:uid="{67406014-84C3-4446-94F3-39D000F9BC2D}"/>
    <hyperlink ref="H96" tooltip="CV%: 4.5; ERROR: 2.5; LI90%: 52.2; LS90%: 60.4" xr:uid="{68CF4E46-2D27-4DE7-9232-37DB8E821D8B}"/>
    <hyperlink ref="H97" tooltip="CV%: 2.7; ERROR: 2.0; LI90%: 73.4; LS90%: 80.1" xr:uid="{0A82FFF4-A0EB-4C96-85B1-A9EEA9C585F6}"/>
    <hyperlink ref="H98" tooltip="CV%: 1.9; ERROR: 1.7; LI90%: 83.2; LS90%: 88.7" xr:uid="{1A2F9F16-B844-4165-A08F-F458B82464F3}"/>
    <hyperlink ref="H101" tooltip="CV%: 6.6; ERROR: 2.7; LI90%: 36.7; LS90%: 45.7" xr:uid="{E0C5FC36-681D-4002-8542-5FA894B2AFDF}"/>
    <hyperlink ref="H102" tooltip="CV%: 4.2; ERROR: 2.6; LI90%: 58.4; LS90%: 67.0" xr:uid="{3F5B75EE-939F-4366-9988-B20015F52112}"/>
    <hyperlink ref="H103" tooltip="CV%: 5.0; ERROR: 2.9; LI90%: 53.5; LS90%: 63.1" xr:uid="{D6006305-2E0E-4345-8170-A8386DA3F929}"/>
    <hyperlink ref="H104" tooltip="CV%: 4.0; ERROR: 2.7; LI90%: 63.6; LS90%: 72.6" xr:uid="{C2438126-D2DA-45E9-8D8C-63744DF7E0F3}"/>
    <hyperlink ref="H105" tooltip="CV%: 3.2; ERROR: 2.4; LI90%: 68.7; LS90%: 76.5" xr:uid="{11516399-7A63-44DF-B6C9-218305FD2138}"/>
    <hyperlink ref="H106" tooltip="CV%: 3.5; ERROR: 2.6; LI90%: 69.7; LS90%: 78.2" xr:uid="{1D91C16B-AFD9-44CA-A947-6370C51B86C5}"/>
    <hyperlink ref="H109" tooltip="CV%: 8.3; ERROR: 2.9; LI90%: 30.8; LS90%: 40.5" xr:uid="{209FF3E6-3E51-429E-B2A3-1B4414AC4415}"/>
    <hyperlink ref="H110" tooltip="CV%: 6.8; ERROR: 2.7; LI90%: 35.7; LS90%: 44.7" xr:uid="{503225A7-5A9F-462D-9F59-09F3052F0D93}"/>
    <hyperlink ref="H111" tooltip="CV%: 5.7; ERROR: 2.5; LI90%: 39.7; LS90%: 48.0" xr:uid="{A69730A5-B00C-4C24-8E34-5B3A28C5FE5F}"/>
    <hyperlink ref="H112" tooltip="CV%: 3.2; ERROR: 2.3; LI90%: 69.1; LS90%: 76.8" xr:uid="{975C5006-4236-496B-BB31-AA26CBA86FD2}"/>
    <hyperlink ref="H113" tooltip="CV%: 2.5; ERROR: 2.0; LI90%: 76.1; LS90%: 82.8" xr:uid="{8E2C9BE8-4838-4646-BFBC-00B16B015978}"/>
    <hyperlink ref="H114" tooltip="CV%: 1.3; ERROR: 1.2; LI90%: 91.4; LS90%: 95.3" xr:uid="{A7B07DEC-463A-4965-AA48-6B76A55BCCB9}"/>
    <hyperlink ref="H117" tooltip="CV%: 7.0; ERROR: 2.8; LI90%: 35.2; LS90%: 44.4" xr:uid="{163A4F98-D786-484B-95C6-84EDF00B835C}"/>
    <hyperlink ref="H118" tooltip="CV%: 7.2; ERROR: 3.0; LI90%: 36.4; LS90%: 46.1" xr:uid="{458B5C78-15BE-4713-9925-29C11FA2698C}"/>
    <hyperlink ref="H119" tooltip="CV%: 5.8; ERROR: 2.5; LI90%: 38.7; LS90%: 46.9" xr:uid="{1D781115-7486-4C5A-9A17-1C2F2FA43958}"/>
    <hyperlink ref="H120" tooltip="CV%: 5.7; ERROR: 2.5; LI90%: 39.6; LS90%: 47.8" xr:uid="{F17FD2D4-468C-4B5B-857E-AFD1F9E54F66}"/>
    <hyperlink ref="H121" tooltip="CV%: 4.2; ERROR: 2.7; LI90%: 60.6; LS90%: 69.6" xr:uid="{135D01E7-2A55-441A-B7CA-39F8D1249523}"/>
    <hyperlink ref="H122" tooltip="CV%: 1.9; ERROR: 1.6; LI90%: 83.1; LS90%: 88.4" xr:uid="{44151EA7-FEF6-490D-A0E5-457F5C4B158A}"/>
    <hyperlink ref="H125" tooltip="CV%: 5.8; ERROR: 2.6; LI90%: 40.7; LS90%: 49.2" xr:uid="{66613131-86A0-4807-BCA5-DAF5A81E70E2}"/>
    <hyperlink ref="H126" tooltip="CV%: 5.8; ERROR: 2.6; LI90%: 40.7; LS90%: 49.3" xr:uid="{E359A5BB-8877-457E-AA12-D2B258029E08}"/>
    <hyperlink ref="H127" tooltip="CV%: 4.9; ERROR: 2.5; LI90%: 45.7; LS90%: 53.8" xr:uid="{F29F9402-A255-475D-A4C1-5CC59169B119}"/>
    <hyperlink ref="H128" tooltip="CV%: 4.6; ERROR: 2.6; LI90%: 52.9; LS90%: 61.6" xr:uid="{0734EC4E-AD38-4A15-A54D-C6F64C39AD14}"/>
    <hyperlink ref="H129" tooltip="CV%: 3.9; ERROR: 2.5; LI90%: 59.0; LS90%: 67.2" xr:uid="{D5D1C9BF-7097-41F0-863E-45434EFFF7C1}"/>
    <hyperlink ref="H130" tooltip="CV%: 2.1; ERROR: 1.8; LI90%: 81.2; LS90%: 87.1" xr:uid="{4C6AC8D5-A6BE-4708-8DC1-71598BE1B47A}"/>
    <hyperlink ref="H133" tooltip="CV%: 6.6; ERROR: 2.4; LI90%: 31.9; LS90%: 39.7" xr:uid="{43D6E5DD-F351-4A7B-86BE-A0EC872E8541}"/>
    <hyperlink ref="H134" tooltip="CV%: 6.0; ERROR: 2.3; LI90%: 34.1; LS90%: 41.5" xr:uid="{67D8EF72-9EA7-42FF-B8ED-6997D83FC5CB}"/>
    <hyperlink ref="H135" tooltip="CV%: 6.2; ERROR: 2.4; LI90%: 34.9; LS90%: 42.8" xr:uid="{480CF468-AEF1-4D80-A6A9-5AF46FF9E874}"/>
    <hyperlink ref="H136" tooltip="CV%: 4.9; ERROR: 2.3; LI90%: 44.0; LS90%: 51.6" xr:uid="{F4DA90A6-F9C4-4EF6-B1EE-FD79BD5B57A7}"/>
    <hyperlink ref="H137" tooltip="CV%: 5.0; ERROR: 2.5; LI90%: 45.0; LS90%: 53.0" xr:uid="{3899F6F7-F6DA-4C9B-8195-B6CA1910E8F2}"/>
    <hyperlink ref="H138" tooltip="CV%: 2.6; ERROR: 1.9; LI90%: 72.9; LS90%: 79.3" xr:uid="{340E8072-3E71-4802-93E9-A98D07274A0E}"/>
    <hyperlink ref="H141" tooltip="CV%: 5.3; ERROR: 2.6; LI90%: 45.5; LS90%: 54.1" xr:uid="{64A77DA3-33CC-4A6D-8C75-4AB7E81F11A1}"/>
    <hyperlink ref="H142" tooltip="CV%: 4.1; ERROR: 2.3; LI90%: 52.0; LS90%: 59.5" xr:uid="{F0A7EAC1-6400-41C1-AEF6-CE67C838F0AD}"/>
    <hyperlink ref="H143" tooltip="CV%: 4.1; ERROR: 2.3; LI90%: 52.5; LS90%: 60.1" xr:uid="{9EE92611-A7DF-4894-BA2D-485FA4E6ECDA}"/>
    <hyperlink ref="H144" tooltip="CV%: 4.1; ERROR: 2.5; LI90%: 56.5; LS90%: 64.7" xr:uid="{CE815D5A-52EE-4421-8ED9-184DE5FDBDD1}"/>
    <hyperlink ref="H145" tooltip="CV%: 2.3; ERROR: 1.9; LI90%: 77.7; LS90%: 83.8" xr:uid="{4088F030-458C-4C26-AACE-966FAD53B8BC}"/>
    <hyperlink ref="H146" tooltip="CV%: 1.8; ERROR: 1.6; LI90%: 86.0; LS90%: 91.1" xr:uid="{343FC297-66CB-4EBA-9E08-9FA455296757}"/>
    <hyperlink ref="H149" tooltip="CV%: 6.2; ERROR: 2.4; LI90%: 34.0; LS90%: 41.8" xr:uid="{46AAE7BB-3B99-4236-B6A5-B2B093E376A4}"/>
    <hyperlink ref="H150" tooltip="CV%: 5.9; ERROR: 2.4; LI90%: 36.9; LS90%: 44.9" xr:uid="{0D386181-D3FA-4E84-B13F-8844179A63E0}"/>
    <hyperlink ref="H151" tooltip="CV%: 6.1; ERROR: 2.9; LI90%: 42.2; LS90%: 51.7" xr:uid="{89A1881E-8611-4F05-B96C-F86EFC59F41B}"/>
    <hyperlink ref="H152" tooltip="CV%: 4.9; ERROR: 2.4; LI90%: 45.3; LS90%: 53.2" xr:uid="{57A851FE-F5F5-4833-8D6B-1EBE242E5862}"/>
    <hyperlink ref="H153" tooltip="CV%: 4.4; ERROR: 2.5; LI90%: 52.0; LS90%: 60.2" xr:uid="{7EF8DF76-009F-4FEE-9074-3E188D0267B6}"/>
    <hyperlink ref="H154" tooltip="CV%: 2.7; ERROR: 2.1; LI90%: 75.6; LS90%: 82.6" xr:uid="{1D58EF1E-498E-4864-A603-ABE6D2F1CF60}"/>
    <hyperlink ref="H157" tooltip="CV%: 6.6; ERROR: 3.3; LI90%: 44.4; LS90%: 55.3" xr:uid="{8C42E7A5-80A1-48DE-8ACD-D1E2E0E397E3}"/>
    <hyperlink ref="H158" tooltip="CV%: 5.8; ERROR: 3.1; LI90%: 48.7; LS90%: 59.1" xr:uid="{34990371-C79C-437A-9B83-291E0AE9DBBD}"/>
    <hyperlink ref="H159" tooltip="CV%: 4.8; ERROR: 2.8; LI90%: 53.5; LS90%: 62.8" xr:uid="{065179ED-C309-4A1C-895B-FE2C0F086062}"/>
    <hyperlink ref="H160" tooltip="CV%: 5.4; ERROR: 3.2; LI90%: 55.1; LS90%: 65.8" xr:uid="{CEC740A2-DD3E-4806-AF75-24439DDB60AB}"/>
    <hyperlink ref="H161" tooltip="CV%: 3.3; ERROR: 2.6; LI90%: 76.7; LS90%: 85.4" xr:uid="{CCDA2D95-8FED-408F-90D6-7BA4F07CC265}"/>
    <hyperlink ref="H162" tooltip="CV%: 2.4; ERROR: 2.1; LI90%: 85.6; LS90%: 92.5" xr:uid="{644EB1D9-CC7A-46E9-9DCB-3F942B8CEDD9}"/>
    <hyperlink ref="H165" tooltip="CV%: 6.6; ERROR: 2.5; LI90%: 33.8; LS90%: 42.0" xr:uid="{9E6F91B0-FC1D-42AD-9456-AFABE0B143AB}"/>
    <hyperlink ref="H166" tooltip="CV%: 5.9; ERROR: 2.5; LI90%: 37.7; LS90%: 45.9" xr:uid="{EEFA048E-38CF-496B-A201-1D1CEA9EF44D}"/>
    <hyperlink ref="H167" tooltip="CV%: 5.9; ERROR: 2.6; LI90%: 39.0; LS90%: 47.4" xr:uid="{A57F154A-5742-4D7C-BF2D-77F212AED313}"/>
    <hyperlink ref="H168" tooltip="CV%: 4.3; ERROR: 2.2; LI90%: 48.8; LS90%: 56.1" xr:uid="{1905312E-66A1-4498-9641-450A73A14E3F}"/>
    <hyperlink ref="H169" tooltip="CV%: 4.5; ERROR: 2.5; LI90%: 51.3; LS90%: 59.6" xr:uid="{1A1EE1CC-8FB6-4B99-8AE7-1316B56E5F40}"/>
    <hyperlink ref="H170" tooltip="CV%: 2.3; ERROR: 1.9; LI90%: 77.5; LS90%: 83.6" xr:uid="{A1217A71-626B-4750-AFD5-956B69885DBA}"/>
    <hyperlink ref="H173" tooltip="CV%: 6.9; ERROR: 2.8; LI90%: 36.1; LS90%: 45.4" xr:uid="{6DB80C2E-3E63-4D3C-806F-699CAB97B6B1}"/>
    <hyperlink ref="H174" tooltip="CV%: 7.0; ERROR: 2.9; LI90%: 36.5; LS90%: 45.9" xr:uid="{E306152E-B3A5-43A0-8E22-28D37D7814BC}"/>
    <hyperlink ref="H175" tooltip="CV%: 5.5; ERROR: 2.7; LI90%: 44.4; LS90%: 53.1" xr:uid="{630802B5-1905-429F-AF58-CC92E48EAA5D}"/>
    <hyperlink ref="H176" tooltip="CV%: 6.0; ERROR: 3.0; LI90%: 44.2; LS90%: 54.0" xr:uid="{629346A4-8CF5-4B98-B90C-A404F7729338}"/>
    <hyperlink ref="H177" tooltip="CV%: 3.3; ERROR: 2.4; LI90%: 69.0; LS90%: 77.0" xr:uid="{B8E29B27-AF36-4131-9B4A-0DA8042149BC}"/>
    <hyperlink ref="H178" tooltip="CV%: 2.8; ERROR: 2.4; LI90%: 82.9; LS90%: 90.8" xr:uid="{CE9A14AB-C386-4FD2-B8AB-43BDA11A7EBF}"/>
    <hyperlink ref="H181" tooltip="CV%: 6.5; ERROR: 2.3; LI90%: 31.2; LS90%: 38.7" xr:uid="{EDDF44ED-30C1-41DA-AA4B-593658236BB2}"/>
    <hyperlink ref="H182" tooltip="CV%: 5.3; ERROR: 2.3; LI90%: 39.7; LS90%: 47.2" xr:uid="{9DABE007-0E3E-40EF-B010-7CD456D77761}"/>
    <hyperlink ref="H183" tooltip="CV%: 5.3; ERROR: 2.4; LI90%: 41.2; LS90%: 49.0" xr:uid="{ED3932BE-C161-4B28-9D68-1FAB7E1A9396}"/>
    <hyperlink ref="H184" tooltip="CV%: 4.9; ERROR: 2.3; LI90%: 42.9; LS90%: 50.5" xr:uid="{C01E0CDC-2164-41B8-B5C3-4F6BDB231D27}"/>
    <hyperlink ref="H185" tooltip="CV%: 3.6; ERROR: 2.2; LI90%: 55.7; LS90%: 62.8" xr:uid="{9DE3F2F9-4D62-4116-9845-924BDBF50686}"/>
    <hyperlink ref="H186" tooltip="CV%: 2.5; ERROR: 1.9; LI90%: 75.0; LS90%: 81.3" xr:uid="{2C857FFE-B1A7-45CA-8B3D-F8A5481EE915}"/>
    <hyperlink ref="H189" tooltip="CV%: 6.6; ERROR: 2.5; LI90%: 33.3; LS90%: 41.4" xr:uid="{7B38D91D-A30E-4DC8-98CB-C44FC78535DC}"/>
    <hyperlink ref="H190" tooltip="CV%: 5.5; ERROR: 2.2; LI90%: 36.0; LS90%: 43.3" xr:uid="{DD469309-F917-4AB4-8E34-C0E9CBD56AF3}"/>
    <hyperlink ref="H191" tooltip="CV%: 6.3; ERROR: 2.7; LI90%: 38.2; LS90%: 47.0" xr:uid="{75EF17CD-B2D5-4A7E-89B4-F9118B7DD3A5}"/>
    <hyperlink ref="H192" tooltip="CV%: 4.7; ERROR: 2.4; LI90%: 46.4; LS90%: 54.1" xr:uid="{678C32B3-CEC1-44DB-82FE-57142B1B466E}"/>
    <hyperlink ref="H193" tooltip="CV%: 4.3; ERROR: 2.6; LI90%: 55.7; LS90%: 64.1" xr:uid="{D60B856D-3BC8-431F-8CB4-95DB05F8E82F}"/>
    <hyperlink ref="H194" tooltip="CV%: 2.6; ERROR: 2.0; LI90%: 74.5; LS90%: 81.1" xr:uid="{E7BF56FE-F0DD-45FC-9D61-09BF61606CD5}"/>
    <hyperlink ref="H197" tooltip="CV%: 4.8; ERROR: 2.3; LI90%: 44.2; LS90%: 51.9" xr:uid="{A743ABC1-0F12-4034-B79F-46F11A781A4C}"/>
    <hyperlink ref="H198" tooltip="CV%: 4.1; ERROR: 2.1; LI90%: 47.4; LS90%: 54.3" xr:uid="{6FDB1B5D-9842-40EE-B329-2C4F10C7E8A5}"/>
    <hyperlink ref="H199" tooltip="CV%: 4.5; ERROR: 2.4; LI90%: 48.2; LS90%: 56.0" xr:uid="{DDD13132-EDBD-4898-A728-2A56DAE23EB6}"/>
    <hyperlink ref="H200" tooltip="CV%: 3.7; ERROR: 2.3; LI90%: 59.9; LS90%: 67.6" xr:uid="{493EA04F-A826-4502-87D1-115757C1E7E0}"/>
    <hyperlink ref="H201" tooltip="CV%: 3.0; ERROR: 2.1; LI90%: 64.7; LS90%: 71.4" xr:uid="{327B0F21-1919-4659-B752-97C175C3C81F}"/>
    <hyperlink ref="H202" tooltip="CV%: 2.4; ERROR: 1.9; LI90%: 76.0; LS90%: 82.1" xr:uid="{57C37E02-279D-4260-B119-3BEF1CB9E183}"/>
    <hyperlink ref="H205" tooltip="CV%: 10.2; ERROR: 3.4; LI90%: 27.6; LS90%: 38.8" xr:uid="{F399E832-5061-47DB-990F-487F77D9DE05}"/>
    <hyperlink ref="H206" tooltip="CV%: 7.2; ERROR: 3.2; LI90%: 38.7; LS90%: 49.1" xr:uid="{499E117A-8B63-4BFF-90A5-5C7513BE8075}"/>
    <hyperlink ref="H207" tooltip="CV%: 7.0; ERROR: 3.3; LI90%: 41.8; LS90%: 52.6" xr:uid="{71B1C2FC-D153-4CD7-B273-66AFC618308F}"/>
    <hyperlink ref="H208" tooltip="CV%: 5.5; ERROR: 2.9; LI90%: 47.9; LS90%: 57.5" xr:uid="{BADA7ECF-8946-499B-A76F-96CE50981DB3}"/>
    <hyperlink ref="H209" tooltip="CV%: 5.1; ERROR: 3.2; LI90%: 58.0; LS90%: 68.6" xr:uid="{2F8CB897-CFF4-4D45-BCC5-A608B3B9DCB0}"/>
    <hyperlink ref="H210" tooltip="CV%: 4.1; ERROR: 2.8; LI90%: 64.3; LS90%: 73.6" xr:uid="{99075E25-6152-4010-A128-CCAD02819A12}"/>
    <hyperlink ref="H213" tooltip="CV%: 3.8; ERROR: 2.0; LI90%: 49.2; LS90%: 55.8" xr:uid="{7D2478AD-C857-427A-8F4A-C66717AC39FA}"/>
    <hyperlink ref="H214" tooltip="CV%: 4.1; ERROR: 2.2; LI90%: 49.5; LS90%: 56.6" xr:uid="{D968BA1E-D2DA-4717-9A16-D994126D905C}"/>
    <hyperlink ref="H215" tooltip="CV%: 3.6; ERROR: 2.2; LI90%: 58.1; LS90%: 65.4" xr:uid="{D38DACDE-869A-45C0-886E-BF90862F9553}"/>
    <hyperlink ref="H216" tooltip="CV%: 2.7; ERROR: 1.8; LI90%: 63.2; LS90%: 69.1" xr:uid="{08932E99-2D44-4BB3-B9FC-651F4F82E8A5}"/>
    <hyperlink ref="H217" tooltip="CV%: 1.8; ERROR: 1.5; LI90%: 78.1; LS90%: 82.9" xr:uid="{21951AE3-4547-4CAD-88DD-C456E7194893}"/>
    <hyperlink ref="H218" tooltip="CV%: 1.2; ERROR: 1.1; LI90%: 90.5; LS90%: 94.1" xr:uid="{22450312-71FC-4EFE-88BC-B6B8FB8CD088}"/>
    <hyperlink ref="H221" tooltip="CV%: 8.3; ERROR: 2.5; LI90%: 26.5; LS90%: 34.8" xr:uid="{B0C05415-4D4F-46CA-98E5-E8BE19663FFE}"/>
    <hyperlink ref="H222" tooltip="CV%: 4.8; ERROR: 2.6; LI90%: 49.4; LS90%: 57.9" xr:uid="{5B2138A1-1397-4656-8667-68B006EFBDED}"/>
    <hyperlink ref="H223" tooltip="CV%: 5.2; ERROR: 2.9; LI90%: 50.5; LS90%: 59.9" xr:uid="{7945C4C7-0EA1-4E3E-92A8-CC8BEABA6D28}"/>
    <hyperlink ref="H224" tooltip="CV%: 4.5; ERROR: 3.1; LI90%: 62.7; LS90%: 72.7" xr:uid="{FE2B27B8-6741-4735-AA5E-846EF92F345B}"/>
    <hyperlink ref="H225" tooltip="CV%: 4.3; ERROR: 2.8; LI90%: 60.3; LS90%: 69.5" xr:uid="{791F084B-96B4-4335-842D-E4A8BD84A4FE}"/>
    <hyperlink ref="H226" tooltip="CV%: 3.0; ERROR: 2.4; LI90%: 76.4; LS90%: 84.3" xr:uid="{074D278C-F4D3-4A2A-A1E4-E688D0BDB009}"/>
    <hyperlink ref="H229" tooltip="CV%: 5.5; ERROR: 2.1; LI90%: 34.1; LS90%: 40.9" xr:uid="{02DE7F17-1E18-44C3-919C-D4EB8C2DAED5}"/>
    <hyperlink ref="H230" tooltip="CV%: 5.2; ERROR: 2.0; LI90%: 35.8; LS90%: 42.5" xr:uid="{654D5740-10BA-46E0-AFF8-75C55FDE6059}"/>
    <hyperlink ref="H231" tooltip="CV%: 6.2; ERROR: 2.6; LI90%: 37.5; LS90%: 46.0" xr:uid="{F59A13FC-D436-4345-AE55-12B283E381D9}"/>
    <hyperlink ref="H232" tooltip="CV%: 4.9; ERROR: 2.3; LI90%: 43.1; LS90%: 50.6" xr:uid="{0AE0E611-10D8-4AC2-BF76-3880C1B9BCD2}"/>
    <hyperlink ref="H233" tooltip="CV%: 3.1; ERROR: 2.1; LI90%: 62.9; LS90%: 69.7" xr:uid="{74D23AD6-48A6-4116-A7B2-51C2ED3122EA}"/>
    <hyperlink ref="H234" tooltip="CV%: 2.0; ERROR: 1.7; LI90%: 80.3; LS90%: 85.8" xr:uid="{831D7837-98B2-479B-9AF2-B736DD418CD5}"/>
    <hyperlink ref="H237" tooltip="CV%: 4.9; ERROR: 1.9; LI90%: 34.9; LS90%: 41.1" xr:uid="{1567AA0B-19A8-4F6A-92DB-1E58A3C30DD9}"/>
    <hyperlink ref="H238" tooltip="CV%: 3.5; ERROR: 1.9; LI90%: 51.0; LS90%: 57.3" xr:uid="{E62B6CAE-7688-4F90-8589-F20107B47FD0}"/>
    <hyperlink ref="H239" tooltip="CV%: 3.4; ERROR: 2.0; LI90%: 57.0; LS90%: 63.7" xr:uid="{FB192D17-D63E-4C3A-9043-1AF06275ED43}"/>
    <hyperlink ref="H240" tooltip="CV%: 2.5; ERROR: 1.8; LI90%: 68.8; LS90%: 74.7" xr:uid="{EC88BF68-1C5B-4D39-867A-CD9DBCDBAFFD}"/>
    <hyperlink ref="H241" tooltip="CV%: 1.7; ERROR: 1.4; LI90%: 82.1; LS90%: 86.8" xr:uid="{D73BBBDF-70B4-4AEE-98EC-4ED681BFFE4D}"/>
    <hyperlink ref="H242" tooltip="CV%: 1.0; ERROR: 1.0; LI90%: 91.0; LS90%: 94.2" xr:uid="{6C6FB535-9D46-4061-869D-073B73CB418A}"/>
    <hyperlink ref="H245" tooltip="CV%: 6.8; ERROR: 2.2; LI90%: 28.7; LS90%: 35.9" xr:uid="{A4308748-89BA-4AF2-8FCA-6989EDEDDD83}"/>
    <hyperlink ref="H246" tooltip="CV%: 5.8; ERROR: 2.4; LI90%: 37.0; LS90%: 44.8" xr:uid="{E8D4548E-E6C9-43CA-BC17-3FB72717F357}"/>
    <hyperlink ref="H247" tooltip="CV%: 5.4; ERROR: 2.5; LI90%: 41.8; LS90%: 49.9" xr:uid="{338BDD92-5554-4912-BE42-DE9D7F48A294}"/>
    <hyperlink ref="H248" tooltip="CV%: 6.0; ERROR: 2.8; LI90%: 42.0; LS90%: 51.3" xr:uid="{772CD715-4060-4B78-8393-6B147CC6985D}"/>
    <hyperlink ref="H249" tooltip="CV%: 4.2; ERROR: 2.4; LI90%: 54.1; LS90%: 62.0" xr:uid="{2F757B39-96A9-4DDA-8449-EA758AAC1690}"/>
    <hyperlink ref="H250" tooltip="CV%: 2.9; ERROR: 2.2; LI90%: 72.5; LS90%: 79.7" xr:uid="{6952D176-976C-44F2-BAD7-DF7A9C8FC1E6}"/>
    <hyperlink ref="H253" tooltip="CV%: 4.9; ERROR: 2.3; LI90%: 42.7; LS90%: 50.2" xr:uid="{72A6A1D0-DBAC-4B14-85C1-4F8F589FBE0F}"/>
    <hyperlink ref="H254" tooltip="CV%: 5.3; ERROR: 2.5; LI90%: 43.5; LS90%: 51.8" xr:uid="{441AF11C-53BC-4DE0-85CF-26B059147DBC}"/>
    <hyperlink ref="H255" tooltip="CV%: 4.8; ERROR: 2.4; LI90%: 45.0; LS90%: 52.7" xr:uid="{CB88AF7A-4736-4B82-B759-182AB8212290}"/>
    <hyperlink ref="H256" tooltip="CV%: 4.2; ERROR: 2.3; LI90%: 50.6; LS90%: 58.0" xr:uid="{5B89DF59-69C1-4F98-B596-2DF7C8E1C893}"/>
    <hyperlink ref="H257" tooltip="CV%: 2.4; ERROR: 1.9; LI90%: 74.4; LS90%: 80.6" xr:uid="{59B976AA-208F-4E56-B4B0-8431B780AEA6}"/>
    <hyperlink ref="H258" tooltip="CV%: 1.8; ERROR: 1.5; LI90%: 85.6; LS90%: 90.7" xr:uid="{E69DA1B0-7A6C-494A-8641-8311F95E200C}"/>
    <hyperlink ref="H261" tooltip="CV%: 6.3; ERROR: 2.3; LI90%: 32.4; LS90%: 39.8" xr:uid="{0C3A8768-180F-41F0-9E26-ED07BA08CA42}"/>
    <hyperlink ref="H262" tooltip="CV%: 5.8; ERROR: 2.2; LI90%: 34.0; LS90%: 41.1" xr:uid="{0406DE51-9C5D-4270-9EBB-DF33D2C4093F}"/>
    <hyperlink ref="H263" tooltip="CV%: 5.4; ERROR: 2.5; LI90%: 42.5; LS90%: 50.8" xr:uid="{06C93BC6-EE68-4EE5-8863-7637F07A2974}"/>
    <hyperlink ref="H264" tooltip="CV%: 3.4; ERROR: 2.2; LI90%: 59.2; LS90%: 66.3" xr:uid="{4207871D-56F6-4AE2-BE73-982C66F6F61A}"/>
    <hyperlink ref="H265" tooltip="CV%: 2.8; ERROR: 2.1; LI90%: 70.3; LS90%: 77.1" xr:uid="{40C5D05B-967D-4673-81F2-2615CCE6B336}"/>
    <hyperlink ref="H266" tooltip="CV%: 2.4; ERROR: 2.0; LI90%: 78.6; LS90%: 85.1" xr:uid="{885D2F1C-993A-46F6-8C0D-F51EF9F5AAC5}"/>
    <hyperlink ref="H269" tooltip="CV%: 7.2; ERROR: 3.1; LI90%: 38.3; LS90%: 48.7" xr:uid="{8D0A220D-C150-4B84-8FC8-37A5A93F0C7C}"/>
    <hyperlink ref="H270" tooltip="CV%: 6.9; ERROR: 3.5; LI90%: 44.1; LS90%: 55.4" xr:uid="{3EAF6D9A-7F16-4191-BCAC-EBA4C2D5FE87}"/>
    <hyperlink ref="H271" tooltip="CV%: 5.2; ERROR: 3.1; LI90%: 54.7; LS90%: 65.0" xr:uid="{EA478FC6-7B1C-40A0-8AFF-3A5D77097F6D}"/>
    <hyperlink ref="H272" tooltip="CV%: 5.2; ERROR: 3.3; LI90%: 58.2; LS90%: 69.2" xr:uid="{3AC4BCDC-677F-492D-AAB1-8E24A394F81B}"/>
    <hyperlink ref="H273" tooltip="CV%: 4.0; ERROR: 3.0; LI90%: 70.6; LS90%: 80.6" xr:uid="{F0AE5055-69B6-4B5E-8674-FD57A815F8BD}"/>
    <hyperlink ref="H274" tooltip="CV%: 2.1; ERROR: 1.9; LI90%: 87.5; LS90%: 93.8" xr:uid="{E5EEFC1B-5B18-4569-A054-88345896469E}"/>
    <hyperlink ref="J13" tooltip="CV%: 2.4; ERROR:   110 416; LI90%:  4 443 578; LS90%:  4 806 816" xr:uid="{69AAA6D2-C67B-4CE1-830F-A833244E0696}"/>
    <hyperlink ref="J14" tooltip="CV%: 2.7; ERROR:   103 198; LI90%:  3 702 825; LS90%:  4 042 317" xr:uid="{2515AAFE-AF2B-449E-A151-74CA6F79746F}"/>
    <hyperlink ref="J15" tooltip="CV%: 2.5; ERROR:   123 156; LI90%:  4 700 033; LS90%:  5 105 181" xr:uid="{F6304049-263B-4A13-95FC-EE58FE9FB4CF}"/>
    <hyperlink ref="J16" tooltip="CV%: 2.4; ERROR:   106 529; LI90%:  4 345 545; LS90%:  4 695 995" xr:uid="{802050AA-F7E2-4DED-B00B-EC6A97FBC484}"/>
    <hyperlink ref="J17" tooltip="CV%: 3.7; ERROR:   73 164; LI90%:  1 840 979; LS90%:  2 081 667" xr:uid="{418A5717-C4CA-40C9-A16D-108533100D3B}"/>
    <hyperlink ref="J18" tooltip="CV%: 5.3; ERROR:   50 301; LI90%:   875 159; LS90%:  1 040 635" xr:uid="{FF030F2D-4777-44E6-8A57-56932A7199E1}"/>
    <hyperlink ref="J21" tooltip="CV%: 13.6; ERROR:   7 807; LI90%:   44 634; LS90%:   70 318" xr:uid="{31DB7AF8-2EE1-4C86-B231-7884BAFED7FB}"/>
    <hyperlink ref="J22" tooltip="CV%: 12.6; ERROR:   6 818; LI90%:   42 930; LS90%:   65 360" xr:uid="{DC40BE73-A67A-4EE4-A26F-CAE461FD2898}"/>
    <hyperlink ref="J23" tooltip="CV%: 12.0; ERROR:   6 519; LI90%:   43 656; LS90%:   65 102" xr:uid="{BCD82860-EA96-43A6-A27C-9561E9046826}"/>
    <hyperlink ref="J24" tooltip="CV%: 16.9; ERROR:   7 798; LI90%:   33 319; LS90%:   58 971" xr:uid="{3275CB61-A768-43F1-BB94-5462BC5C48C1}"/>
    <hyperlink ref="J25" tooltip="CV%: 17.4; ERROR:   3 776; LI90%:   15 474; LS90%:   27 894" xr:uid="{6C38A06A-638A-461A-8552-B3DF35063F97}"/>
    <hyperlink ref="J26" tooltip="CV%: 17.9; ERROR:   3 949; LI90%:   15 578; LS90%:   28 568" xr:uid="{E0EF23F6-E646-44A4-A057-E3088A9532D4}"/>
    <hyperlink ref="J29" tooltip="CV%: 11.8; ERROR:   13 218; LI90%:   89 807; LS90%:   133 291" xr:uid="{15E7F5C6-3BE2-45D5-96C6-0D97DA177A4F}"/>
    <hyperlink ref="J30" tooltip="CV%: 13.2; ERROR:   9 671; LI90%:   57 270; LS90%:   89 084" xr:uid="{219B759E-0AA9-4E46-8A32-DDC628AD179C}"/>
    <hyperlink ref="J31" tooltip="CV%: 14.7; ERROR:   7 612; LI90%:   39 286; LS90%:   64 326" xr:uid="{14405D0D-78DD-4271-939D-F34E973CB7E3}"/>
    <hyperlink ref="J32" tooltip="CV%: 14.9; ERROR:   7 203; LI90%:   36 380; LS90%:   60 074" xr:uid="{D294C30D-60B6-4492-B4F1-A1F6A39D920F}"/>
    <hyperlink ref="J33" tooltip="CV%: 18.9; ERROR:   6 328; LI90%:   23 114; LS90%:   43 932" xr:uid="{7D7AD6B7-6361-4D94-923E-21590704F696}"/>
    <hyperlink ref="J34" tooltip="CV%: 27.9; ERROR:   3 509; LI90%:   6 808; LS90%:   18 350" xr:uid="{E56383AF-72D8-4B0B-831A-19240C584470}"/>
    <hyperlink ref="J37" tooltip="CV%: 13.1; ERROR:   3 324; LI90%:   19 835; LS90%:   30 769" xr:uid="{4FA311FF-E74B-4D2E-B9AF-A0F86998BC6B}"/>
    <hyperlink ref="J38" tooltip="CV%: 14.9; ERROR:   4 297; LI90%:   21 762; LS90%:   35 900" xr:uid="{D1526317-26F5-4349-B2EC-D0940608C3A2}"/>
    <hyperlink ref="J39" tooltip="CV%: 13.2; ERROR:   2 423; LI90%:   14 365; LS90%:   22 335" xr:uid="{0D3ACDE8-EE19-419F-B293-0C8D830CA047}"/>
    <hyperlink ref="J40" tooltip="CV%: 17.0; ERROR:   2 280; LI90%:   9 637; LS90%:   17 137" xr:uid="{2BE1B86D-9D6C-4A59-8301-C7F2AF81CDF9}"/>
    <hyperlink ref="J41" tooltip="CV%: 24.1; ERROR:   1 599; LI90%:   3 994; LS90%:   9 254" xr:uid="{0A25E66F-B3B4-4F52-891B-B27DBB1E9D3B}"/>
    <hyperlink ref="J42" tooltip="CV%: 35.2; ERROR:    946; LI90%:   1 131; LS90%:   4 243" xr:uid="{A059147C-BEF5-4649-89C7-59143B2B03C0}"/>
    <hyperlink ref="J45" tooltip="CV%: 10.1; ERROR:   4 204; LI90%:   34 669; LS90%:   48 499" xr:uid="{808EC964-7667-4D1B-8A34-24280A014EB9}"/>
    <hyperlink ref="J46" tooltip="CV%: 9.9; ERROR:   3 613; LI90%:   30 556; LS90%:   42 442" xr:uid="{65B34A93-F5D7-42C4-99C3-46DB827DA97B}"/>
    <hyperlink ref="J47" tooltip="CV%: 10.1; ERROR:   4 382; LI90%:   36 188; LS90%:   50 604" xr:uid="{963BD8B0-F6D3-41F2-A353-DB20243041E4}"/>
    <hyperlink ref="J48" tooltip="CV%: 10.5; ERROR:   4 101; LI90%:   32 341; LS90%:   45 831" xr:uid="{C5F49113-6620-4091-9313-72B922E65699}"/>
    <hyperlink ref="J49" tooltip="CV%: 14.6; ERROR:   2 746; LI90%:   14 265; LS90%:   23 299" xr:uid="{A36E9693-F05D-4E19-B3D2-E8E26A80B26E}"/>
    <hyperlink ref="J50" tooltip="CV%: 21.4; ERROR:   2 041; LI90%:   6 196; LS90%:   12 912" xr:uid="{C0EBB6CB-A7AA-4974-9D40-D934D8A89DD1}"/>
    <hyperlink ref="J53" tooltip="CV%: 11.6; ERROR:   11 159; LI90%:   77 712; LS90%:   114 422" xr:uid="{FAE2461A-6B12-4179-9825-199067754D94}"/>
    <hyperlink ref="J54" tooltip="CV%: 11.8; ERROR:   9 466; LI90%:   64 680; LS90%:   95 820" xr:uid="{32FDA35D-80DA-456C-B6D2-CF8EFFDE5213}"/>
    <hyperlink ref="J55" tooltip="CV%: 11.3; ERROR:   8 600; LI90%:   62 035; LS90%:   90 327" xr:uid="{AA517728-3ABB-4D71-B341-0A12B6EA0D51}"/>
    <hyperlink ref="J56" tooltip="CV%: 15.4; ERROR:   9 391; LI90%:   45 396; LS90%:   76 290" xr:uid="{0B39AFBA-D795-45CB-8F4C-B6485CFEC084}"/>
    <hyperlink ref="J57" tooltip="CV%: 17.4; ERROR:   6 479; LI90%:   26 658; LS90%:   47 972" xr:uid="{B7C1C30D-5847-4693-BFEA-DF4379DC2E76}"/>
    <hyperlink ref="J58" tooltip="CV%: 23.6; ERROR:   5 034; LI90%:   13 042; LS90%:   29 602" xr:uid="{BA895018-8B2B-4FA2-8DFC-58EDC3F12734}"/>
    <hyperlink ref="J61" tooltip="CV%: 11.1; ERROR:   2 301; LI90%:   16 978; LS90%:   24 546" xr:uid="{BE6AF73C-EC86-4520-9368-3F33DC5B4865}"/>
    <hyperlink ref="J62" tooltip="CV%: 12.1; ERROR:   2 638; LI90%:   17 416; LS90%:   26 094" xr:uid="{9024FACE-40D0-492C-B484-EDFE63B82E07}"/>
    <hyperlink ref="J63" tooltip="CV%: 13.5; ERROR:   3 087; LI90%:   17 795; LS90%:   27 951" xr:uid="{B0F80BEE-DD63-4932-A7C8-28AC584FF607}"/>
    <hyperlink ref="J64" tooltip="CV%: 14.5; ERROR:   2 140; LI90%:   11 260; LS90%:   18 300" xr:uid="{C063FE48-AFF6-4938-BBCA-844DF3863DA5}"/>
    <hyperlink ref="J65" tooltip="CV%: 18.1; ERROR:   1 512; LI90%:   5 848; LS90%:   10 822" xr:uid="{830A916F-BA76-43D0-8FD7-4F8570AA1F2E}"/>
    <hyperlink ref="J66" tooltip="CV%: 22.9; ERROR:   1 133; LI90%:   3 088; LS90%:   6 814" xr:uid="{EFC8F590-A1EC-4036-8D6F-D58D279C6EA2}"/>
    <hyperlink ref="J69" tooltip="CV%: 9.0; ERROR:   16 361; LI90%:   154 647; LS90%:   208 471" xr:uid="{9646BF13-FD42-424E-81AE-0E133E42171C}"/>
    <hyperlink ref="J70" tooltip="CV%: 10.6; ERROR:   16 014; LI90%:   125 119; LS90%:   177 799" xr:uid="{13960CDE-32AE-40E8-B359-A6104AFA8D7F}"/>
    <hyperlink ref="J71" tooltip="CV%: 10.3; ERROR:   16 597; LI90%:   133 166; LS90%:   187 766" xr:uid="{6F3C9179-753B-4768-A7A5-4C995D4BF97C}"/>
    <hyperlink ref="J72" tooltip="CV%: 13.2; ERROR:   16 231; LI90%:   96 712; LS90%:   150 108" xr:uid="{AC4CDC59-737A-4B83-9C7E-3BE8F07894C7}"/>
    <hyperlink ref="J73" tooltip="CV%: 20.6; ERROR:   10 426; LI90%:   33 416; LS90%:   67 714" xr:uid="{B075C8EE-8167-4A38-B829-F5CD23661B91}"/>
    <hyperlink ref="J74" tooltip="CV%: 21.2; ERROR:   8 492; LI90%:   26 066; LS90%:   54 000" xr:uid="{67669E2B-388A-4921-B3EA-A012C506451F}"/>
    <hyperlink ref="J77" tooltip="CV%: 11.4; ERROR:   10 377; LI90%:   73 700; LS90%:   107 838" xr:uid="{8C2C7463-A006-46BC-9C92-75869C8AAF3E}"/>
    <hyperlink ref="J78" tooltip="CV%: 11.4; ERROR:   10 130; LI90%:   72 442; LS90%:   105 766" xr:uid="{6052D98C-7001-4589-B34A-527E493B22C1}"/>
    <hyperlink ref="J79" tooltip="CV%: 13.3; ERROR:   8 060; LI90%:   47 313; LS90%:   73 829" xr:uid="{468AD3E8-4C5A-4A97-8A0D-5AC966A7C536}"/>
    <hyperlink ref="J80" tooltip="CV%: 13.6; ERROR:   8 640; LI90%:   49 216; LS90%:   77 638" xr:uid="{081A8D76-706E-4668-88E2-E7A6C47E739A}"/>
    <hyperlink ref="J81" tooltip="CV%: 19.5; ERROR:   5 036; LI90%:   17 479; LS90%:   34 045" xr:uid="{36170A55-0629-43B0-9DCC-D60C48E0A238}"/>
    <hyperlink ref="J82" tooltip="CV%: 25.8; ERROR:   3 138; LI90%:   7 006; LS90%:   17 330" xr:uid="{1712E555-5E11-432A-AD91-55C3F5E70EFE}"/>
    <hyperlink ref="J85" tooltip="CV%: 6.1; ERROR:   30 170; LI90%:   442 107; LS90%:   541 359" xr:uid="{B4D3549A-7886-4E67-8C01-02A188F8C011}"/>
    <hyperlink ref="J86" tooltip="CV%: 7.2; ERROR:   25 705; LI90%:   312 607; LS90%:   397 169" xr:uid="{5360D53F-F429-45FE-9E03-CC859E62BB33}"/>
    <hyperlink ref="J87" tooltip="CV%: 5.9; ERROR:   33 223; LI90%:   512 846; LS90%:   622 140" xr:uid="{F889AB07-5D5B-4F9A-AD47-21AA0E2B3162}"/>
    <hyperlink ref="J88" tooltip="CV%: 6.6; ERROR:   27 181; LI90%:   364 706; LS90%:   454 124" xr:uid="{A58E18D2-10A5-4B32-9639-667DDE7A9509}"/>
    <hyperlink ref="J89" tooltip="CV%: 10.2; ERROR:   18 434; LI90%:   150 573; LS90%:   211 217" xr:uid="{6D936B25-B074-47CD-9594-16ED17EC210C}"/>
    <hyperlink ref="J90" tooltip="CV%: 14.6; ERROR:   13 315; LI90%:   69 497; LS90%:   113 299" xr:uid="{5FF3B9E5-252E-4EF9-8E8A-2D8F9FBF96BF}"/>
    <hyperlink ref="J93" tooltip="CV%: 11.3; ERROR:   5 161; LI90%:   37 171; LS90%:   54 149" xr:uid="{529D89D0-80F5-45B3-8A29-83A86FB28997}"/>
    <hyperlink ref="J94" tooltip="CV%: 11.2; ERROR:   4 877; LI90%:   35 676; LS90%:   51 718" xr:uid="{55C963B3-74D4-45E3-89E0-8959225E63D2}"/>
    <hyperlink ref="J95" tooltip="CV%: 9.7; ERROR:   4 605; LI90%:   39 908; LS90%:   55 058" xr:uid="{C38B765A-D2FF-49E0-AC6E-D0C37E1FBA72}"/>
    <hyperlink ref="J96" tooltip="CV%: 15.5; ERROR:   3 587; LI90%:   17 315; LS90%:   29 115" xr:uid="{DC9E39DA-78FC-4CC3-98B0-92C1964B976B}"/>
    <hyperlink ref="J97" tooltip="CV%: 23.5; ERROR:   2 419; LI90%:   6 320; LS90%:   14 276" xr:uid="{3895B238-3DD9-40B6-8C80-B9A4E6BC353A}"/>
    <hyperlink ref="J98" tooltip="CV%: 30.3; ERROR:   2 126; LI90%:   3 517; LS90%:   10 513" xr:uid="{A8F7321B-545C-4672-88F6-959C0221A19F}"/>
    <hyperlink ref="J101" tooltip="CV%: 12.5; ERROR:   21 838; LI90%:   138 673; LS90%:   210 515" xr:uid="{B0EA8E4D-70AC-429D-B90C-A4B48599E920}"/>
    <hyperlink ref="J102" tooltip="CV%: 14.7; ERROR:   20 836; LI90%:   107 372; LS90%:   175 916" xr:uid="{449A0384-A7C3-49F4-AD58-2FDC791074AF}"/>
    <hyperlink ref="J103" tooltip="CV%: 18.1; ERROR:   18 144; LI90%:   70 331; LS90%:   130 019" xr:uid="{864751C1-CDBC-4E1D-9403-73CD8CA491E8}"/>
    <hyperlink ref="J104" tooltip="CV%: 15.8; ERROR:   20 863; LI90%:   97 532; LS90%:   166 166" xr:uid="{AFBE6B0B-78F4-4EBB-BB1E-2FB6D548C328}"/>
    <hyperlink ref="J105" tooltip="CV%: 20.2; ERROR:   9 028; LI90%:   29 838; LS90%:   59 538" xr:uid="{8603382D-6341-4361-A549-9F8C1F541418}"/>
    <hyperlink ref="J106" tooltip="CV%: 16.0; ERROR:   18 814; LI90%:   86 571; LS90%:   148 465" xr:uid="{06673FCE-23F8-4484-803B-5508A011AF9A}"/>
    <hyperlink ref="J109" tooltip="CV%: 9.6; ERROR:   15 692; LI90%:   137 549; LS90%:   189 173" xr:uid="{BA704305-F3EA-4012-B98E-C2111CA82197}"/>
    <hyperlink ref="J110" tooltip="CV%: 9.8; ERROR:   15 197; LI90%:   129 318; LS90%:   179 314" xr:uid="{AA6DE62F-B8AF-472F-9768-2C7AC4E72E40}"/>
    <hyperlink ref="J111" tooltip="CV%: 9.5; ERROR:   14 334; LI90%:   127 673; LS90%:   174 827" xr:uid="{380BEA9D-CF02-42CC-8CB9-55A88D815B51}"/>
    <hyperlink ref="J112" tooltip="CV%: 23.3; ERROR:   6 740; LI90%:   17 845; LS90%:   40 019" xr:uid="{73DCBC6E-F707-4D0C-91E1-8DF00ADECA4C}"/>
    <hyperlink ref="J113" tooltip="CV%: 21.6; ERROR:   7 125; LI90%:   21 204; LS90%:   44 644" xr:uid="{EDCBAB8C-2EDE-4A09-A9DE-B035B77C16D1}"/>
    <hyperlink ref="J114" tooltip="CV%: 53.1; ERROR:   1 772; LI90%:    421; LS90%:   6 249" xr:uid="{6940BA6A-49AA-4A3D-83C9-8F156AAD532F}"/>
    <hyperlink ref="J117" tooltip="CV%: 9.1; ERROR:   15 937; LI90%:   149 817; LS90%:   202 243" xr:uid="{57E8AFE2-AE14-4E83-B2F5-A3DC68FB84C0}"/>
    <hyperlink ref="J118" tooltip="CV%: 8.7; ERROR:   15 269; LI90%:   149 409; LS90%:   199 641" xr:uid="{726C6B96-62F7-4410-A84C-A260DDBE15F9}"/>
    <hyperlink ref="J119" tooltip="CV%: 8.0; ERROR:   13 684; LI90%:   149 321; LS90%:   194 339" xr:uid="{D7F93ADB-31F8-4D05-8459-0D57AC6E1B49}"/>
    <hyperlink ref="J120" tooltip="CV%: 8.7; ERROR:   13 464; LI90%:   132 306; LS90%:   176 598" xr:uid="{438F6DD5-7C63-446B-8A1B-5675AFCFA9E1}"/>
    <hyperlink ref="J121" tooltip="CV%: 13.3; ERROR:   11 606; LI90%:   68 403; LS90%:   106 583" xr:uid="{F71EAEA5-16C8-4501-80DA-CF7AA71AECFB}"/>
    <hyperlink ref="J122" tooltip="CV%: 16.8; ERROR:   6 080; LI90%:   26 107; LS90%:   46 107" xr:uid="{356669E5-3401-498C-A361-F21F7D43E1E7}"/>
    <hyperlink ref="J125" tooltip="CV%: 10.7; ERROR:   29 029; LI90%:   224 568; LS90%:   320 066" xr:uid="{5E6D82F0-B515-42FC-834B-A7CF1BAB3C91}"/>
    <hyperlink ref="J126" tooltip="CV%: 10.7; ERROR:   33 015; LI90%:   253 696; LS90%:   362 304" xr:uid="{D4DFD83D-6C82-45E3-BC0F-0B9EA0B9480F}"/>
    <hyperlink ref="J127" tooltip="CV%: 10.3; ERROR:   32 010; LI90%:   257 622; LS90%:   362 924" xr:uid="{49D74EF9-2AFE-48AF-89B1-3C18C9EA2DE4}"/>
    <hyperlink ref="J128" tooltip="CV%: 11.9; ERROR:   31 804; LI90%:   214 830; LS90%:   319 456" xr:uid="{9500186B-934A-4C3A-8E24-D6DF2EA1C438}"/>
    <hyperlink ref="J129" tooltip="CV%: 16.7; ERROR:   16 938; LI90%:   73 522; LS90%:   129 242" xr:uid="{5B5A3D93-022E-4BB5-AAB5-534C72FFA4B4}"/>
    <hyperlink ref="J130" tooltip="CV%: 25.8; ERROR:   11 434; LI90%:   25 570; LS90%:   63 184" xr:uid="{146C02A7-A5D4-478C-9159-B21FC3D37BFD}"/>
    <hyperlink ref="J133" tooltip="CV%: 8.5; ERROR:   89 565; LI90%:   909 356; LS90%:  1 204 000" xr:uid="{4319769B-3083-4251-A942-BDE906124AF0}"/>
    <hyperlink ref="J134" tooltip="CV%: 9.7; ERROR:   73 715; LI90%:   640 448; LS90%:   882 948" xr:uid="{1876866E-F7E9-4E15-B030-CB064E0589AA}"/>
    <hyperlink ref="J135" tooltip="CV%: 9.5; ERROR:   69 843; LI90%:   623 728; LS90%:   853 492" xr:uid="{A2141381-2A95-4A5C-B240-13862D0E4DFB}"/>
    <hyperlink ref="J136" tooltip="CV%: 10.0; ERROR:   70 015; LI90%:   584 845; LS90%:   815 173" xr:uid="{EE7C628D-2E9E-4D65-BCCC-2829022958BF}"/>
    <hyperlink ref="J137" tooltip="CV%: 12.9; ERROR:   50 877; LI90%:   311 647; LS90%:   479 017" xr:uid="{2E8CBE64-F21A-4F24-AC46-4699278CD732}"/>
    <hyperlink ref="J138" tooltip="CV%: 16.3; ERROR:   37 770; LI90%:   169 094; LS90%:   293 348" xr:uid="{EAE2B195-4578-4ECD-8A2D-B37CE361B8A8}"/>
    <hyperlink ref="J141" tooltip="CV%: 10.0; ERROR:   14 382; LI90%:   120 142; LS90%:   167 452" xr:uid="{349CFAFD-B958-41E7-B8EC-2AE1FFFC47D3}"/>
    <hyperlink ref="J142" tooltip="CV%: 10.6; ERROR:   11 886; LI90%:   92 578; LS90%:   131 680" xr:uid="{D3A533F1-CD9C-4E64-B34A-A33018B45711}"/>
    <hyperlink ref="J143" tooltip="CV%: 10.3; ERROR:   11 252; LI90%:   91 239; LS90%:   128 255" xr:uid="{FF1863B7-710F-42B9-B81A-C326D112C704}"/>
    <hyperlink ref="J144" tooltip="CV%: 14.5; ERROR:   11 502; LI90%:   60 644; LS90%:   98 484" xr:uid="{372B36F0-A24F-4D22-8EF8-17127BACAC73}"/>
    <hyperlink ref="J145" tooltip="CV%: 20.5; ERROR:   5 393; LI90%:   17 427; LS90%:   35 169" xr:uid="{2EF5AF72-54D7-4261-A828-4610A93BC029}"/>
    <hyperlink ref="J146" tooltip="CV%: 27.5; ERROR:   3 785; LI90%:   7 542; LS90%:   19 992" xr:uid="{2A598A8A-D77E-44D5-B548-3C38CA6A97FF}"/>
    <hyperlink ref="J149" tooltip="CV%: 9.2; ERROR:   8 173; LI90%:   75 672; LS90%:   102 560" xr:uid="{DDD4C359-F798-4B14-8624-03ABD6054EF9}"/>
    <hyperlink ref="J150" tooltip="CV%: 8.5; ERROR:   7 410; LI90%:   74 848; LS90%:   99 224" xr:uid="{1EF3F32B-EB98-40CB-8D3D-DAC16E5D18F8}"/>
    <hyperlink ref="J151" tooltip="CV%: 9.3; ERROR:   9 134; LI90%:   83 477; LS90%:   113 525" xr:uid="{85362A00-90B5-4DF0-9622-01E103D67FD1}"/>
    <hyperlink ref="J152" tooltip="CV%: 8.6; ERROR:   6 896; LI90%:   68 423; LS90%:   91 109" xr:uid="{DE889744-23EB-462E-B41A-6D75EEA28DB8}"/>
    <hyperlink ref="J153" tooltip="CV%: 12.1; ERROR:   5 788; LI90%:   38 332; LS90%:   57 374" xr:uid="{ED781210-BB38-4B64-84A9-E6E85F569D53}"/>
    <hyperlink ref="J154" tooltip="CV%: 19.9; ERROR:   3 173; LI90%:   10 743; LS90%:   21 183" xr:uid="{7A67CC1B-B0D3-4E21-9226-5750B34E50DB}"/>
    <hyperlink ref="J157" tooltip="CV%: 12.3; ERROR:   4 607; LI90%:   29 866; LS90%:   45 020" xr:uid="{824ACEA3-3582-44B4-A6E8-D69439993505}"/>
    <hyperlink ref="J158" tooltip="CV%: 16.6; ERROR:   4 962; LI90%:   21 752; LS90%:   38 074" xr:uid="{D1F4BB94-D38C-4E53-976E-0090D513A590}"/>
    <hyperlink ref="J159" tooltip="CV%: 13.5; ERROR:   4 687; LI90%:   27 069; LS90%:   42 487" xr:uid="{9D67244D-2A89-4FE9-BDF3-27D601124453}"/>
    <hyperlink ref="J160" tooltip="CV%: 14.3; ERROR:   4 937; LI90%:   26 309; LS90%:   42 549" xr:uid="{3D1A54F5-3E6B-4DA6-ADF0-603DCFC025D2}"/>
    <hyperlink ref="J161" tooltip="CV%: 25.5; ERROR:   3 769; LI90%:   8 568; LS90%:   20 966" xr:uid="{38813216-11EA-4775-BDC3-DE80A853F922}"/>
    <hyperlink ref="J162" tooltip="CV%: 33.9; ERROR:   1 884; LI90%:   2 461; LS90%:   8 657" xr:uid="{417F1FFB-7A2E-4B3C-971D-AF51D8F8FC37}"/>
    <hyperlink ref="J165" tooltip="CV%: 9.7; ERROR:   23 916; LI90%:   207 062; LS90%:   285 738" xr:uid="{A5811749-B99B-42C2-AF00-B3F13F7CFDB2}"/>
    <hyperlink ref="J166" tooltip="CV%: 12.1; ERROR:   23 755; LI90%:   157 613; LS90%:   235 761" xr:uid="{A8576F58-183D-493D-A789-000284F61675}"/>
    <hyperlink ref="J167" tooltip="CV%: 11.5; ERROR:   21 066; LI90%:   148 675; LS90%:   217 975" xr:uid="{41EA3E2C-6AA9-45E5-A086-A9633B84F3AC}"/>
    <hyperlink ref="J168" tooltip="CV%: 10.9; ERROR:   22 277; LI90%:   168 266; LS90%:   241 550" xr:uid="{62EB2967-5471-4009-8F28-BDF8CB4A06A4}"/>
    <hyperlink ref="J169" tooltip="CV%: 18.7; ERROR:   15 298; LI90%:   56 599; LS90%:   106 925" xr:uid="{A2570C6B-4A8C-43FC-9C9F-15DE9F29FAFD}"/>
    <hyperlink ref="J170" tooltip="CV%: 24.1; ERROR:   8 765; LI90%:   21 953; LS90%:   50 789" xr:uid="{2E8CACCA-6E6C-44D9-98E6-54096ECC64AB}"/>
    <hyperlink ref="J173" tooltip="CV%: 10.6; ERROR:   17 632; LI90%:   137 669; LS90%:   195 671" xr:uid="{A657F0C4-2FE6-499C-94F4-81CBDC2C2F18}"/>
    <hyperlink ref="J174" tooltip="CV%: 11.3; ERROR:   17 046; LI90%:   122 300; LS90%:   178 376" xr:uid="{4B6F86B3-B646-4420-BA89-BF0E064B143A}"/>
    <hyperlink ref="J175" tooltip="CV%: 12.8; ERROR:   17 801; LI90%:   109 715; LS90%:   168 275" xr:uid="{9B33FCB0-B2A5-408F-AB04-CD943F352ED0}"/>
    <hyperlink ref="J176" tooltip="CV%: 15.3; ERROR:   22 863; LI90%:   112 010; LS90%:   187 222" xr:uid="{28C35F20-D413-47C6-AE7D-FDDCC7012C8D}"/>
    <hyperlink ref="J177" tooltip="CV%: 14.4; ERROR:   9 755; LI90%:   51 503; LS90%:   83 593" xr:uid="{38DA4901-A1C0-4427-9430-F9224FA9E263}"/>
    <hyperlink ref="J178" tooltip="CV%: 24.0; ERROR:   7 694; LI90%:   19 339; LS90%:   44 649" xr:uid="{6C337A21-7628-4021-A5B2-D86C781D65C6}"/>
    <hyperlink ref="J181" tooltip="CV%: 8.2; ERROR:   25 085; LI90%:   263 873; LS90%:   346 395" xr:uid="{6E934EA9-8105-4823-895A-882EEB0EE22F}"/>
    <hyperlink ref="J182" tooltip="CV%: 8.5; ERROR:   26 084; LI90%:   265 499; LS90%:   351 309" xr:uid="{4DE27C56-911F-4511-83CA-93A9A3CA4275}"/>
    <hyperlink ref="J183" tooltip="CV%: 9.3; ERROR:   22 750; LI90%:   207 611; LS90%:   282 453" xr:uid="{6D3F94AB-D345-4553-858E-0A518418385F}"/>
    <hyperlink ref="J184" tooltip="CV%: 8.7; ERROR:   23 729; LI90%:   232 225; LS90%:   310 285" xr:uid="{2BF9F214-A646-4752-AA58-5E12E41AA5FD}"/>
    <hyperlink ref="J185" tooltip="CV%: 10.9; ERROR:   19 194; LI90%:   144 385; LS90%:   207 529" xr:uid="{F7312A28-A7EF-4676-A67A-3B08ECBA4C49}"/>
    <hyperlink ref="J186" tooltip="CV%: 17.8; ERROR:   9 738; LI90%:   38 769; LS90%:   70 803" xr:uid="{371BF563-AF2B-4750-A703-19B24198FE08}"/>
    <hyperlink ref="J189" tooltip="CV%: 8.6; ERROR:   8 849; LI90%:   87 907; LS90%:   117 017" xr:uid="{34492404-FB9B-4FF6-9589-29BA043D50EB}"/>
    <hyperlink ref="J190" tooltip="CV%: 9.2; ERROR:   8 352; LI90%:   77 282; LS90%:   104 756" xr:uid="{6C655DFB-DE2D-4836-B09E-ECD5C45E4059}"/>
    <hyperlink ref="J191" tooltip="CV%: 9.1; ERROR:   9 869; LI90%:   91 715; LS90%:   124 181" xr:uid="{839697FA-AA37-4B87-ADF7-77F2B4AACC3B}"/>
    <hyperlink ref="J192" tooltip="CV%: 10.1; ERROR:   8 287; LI90%:   68 782; LS90%:   96 042" xr:uid="{ABBAC9BA-63E5-4163-8054-AD20DC2EBA1F}"/>
    <hyperlink ref="J193" tooltip="CV%: 13.9; ERROR:   6 323; LI90%:   35 203; LS90%:   56 003" xr:uid="{D9C92D7F-3237-4DB4-A34F-41AC505404C5}"/>
    <hyperlink ref="J194" tooltip="CV%: 17.8; ERROR:   3 728; LI90%:   14 861; LS90%:   27 125" xr:uid="{24CA93D4-ACF8-402F-87AA-E93E833967C1}"/>
    <hyperlink ref="J197" tooltip="CV%: 11.0; ERROR:   7 961; LI90%:   59 309; LS90%:   85 499" xr:uid="{3C63CD13-E6B9-414A-9E35-980DC587EFA5}"/>
    <hyperlink ref="J198" tooltip="CV%: 11.8; ERROR:   6 911; LI90%:   47 029; LS90%:   69 763" xr:uid="{9D9A5D74-EF2E-4C96-B04D-DA8F32E04E02}"/>
    <hyperlink ref="J199" tooltip="CV%: 11.2; ERROR:   6 486; LI90%:   47 015; LS90%:   68 351" xr:uid="{EB2D0374-61B8-4130-A353-B187E22DD5AE}"/>
    <hyperlink ref="J200" tooltip="CV%: 14.1; ERROR:   6 713; LI90%:   36 538; LS90%:   58 622" xr:uid="{628010C3-0858-4924-BE81-C312BAD0876D}"/>
    <hyperlink ref="J201" tooltip="CV%: 15.8; ERROR:   4 876; LI90%:   22 833; LS90%:   38 873" xr:uid="{AD778B40-A38C-4369-ADFE-81CAB8DC133A}"/>
    <hyperlink ref="J202" tooltip="CV%: 17.2; ERROR:   4 437; LI90%:   18 461; LS90%:   33 057" xr:uid="{36AD9A6A-8B52-4CA9-BA6C-DCC7661CF7C6}"/>
    <hyperlink ref="J205" tooltip="CV%: 11.0; ERROR:   15 983; LI90%:   119 345; LS90%:   171 923" xr:uid="{60010709-2460-4D66-94C4-DF994EDE9E57}"/>
    <hyperlink ref="J206" tooltip="CV%: 12.4; ERROR:   12 505; LI90%:   80 481; LS90%:   121 619" xr:uid="{CBD1734A-F17B-446A-A61E-E5F925007B68}"/>
    <hyperlink ref="J207" tooltip="CV%: 13.7; ERROR:   11 474; LI90%:   64 600; LS90%:   102 346" xr:uid="{07D1C392-4B74-4AE1-9D70-D6E273BF5C5B}"/>
    <hyperlink ref="J208" tooltip="CV%: 12.2; ERROR:   11 079; LI90%:   72 828; LS90%:   109 276" xr:uid="{F8FB1438-A0C8-4B60-A38F-9426407511FA}"/>
    <hyperlink ref="J209" tooltip="CV%: 17.1; ERROR:   9 466; LI90%:   39 926; LS90%:   71 068" xr:uid="{D2683B8F-D756-4501-BC53-A5444D590840}"/>
    <hyperlink ref="J210" tooltip="CV%: 21.1; ERROR:   6 737; LI90%:   20 810; LS90%:   42 974" xr:uid="{413EE42E-5DEF-4D62-A882-D3CBCEB36487}"/>
    <hyperlink ref="J213" tooltip="CV%: 8.8; ERROR:   7 600; LI90%:   73 708; LS90%:   98 708" xr:uid="{F8B4F542-2397-4AAA-8DFE-E64D9BB6A6FB}"/>
    <hyperlink ref="J214" tooltip="CV%: 9.7; ERROR:   9 845; LI90%:   85 089; LS90%:   117 477" xr:uid="{EA195948-DFBA-4ADD-A95B-BDDA82D921A7}"/>
    <hyperlink ref="J215" tooltip="CV%: 11.6; ERROR:   8 410; LI90%:   58 950; LS90%:   86 614" xr:uid="{154148FF-3AF9-4D9D-B89D-F8E614903B2D}"/>
    <hyperlink ref="J216" tooltip="CV%: 12.9; ERROR:   5 665; LI90%:   34 602; LS90%:   53 236" xr:uid="{97715C88-A4D4-451D-8870-C372DAC68E43}"/>
    <hyperlink ref="J217" tooltip="CV%: 17.9; ERROR:   4 599; LI90%:   18 149; LS90%:   33 279" xr:uid="{0B203A38-607B-4B15-95AF-32C5605E6312}"/>
    <hyperlink ref="J218" tooltip="CV%: 27.5; ERROR:   3 205; LI90%:   6 370; LS90%:   16 914" xr:uid="{5E44FFF1-54A2-49FC-9F36-E9759580F932}"/>
    <hyperlink ref="J221" tooltip="CV%: 11.8; ERROR:   15 108; LI90%:   102 737; LS90%:   152 437" xr:uid="{AE5964D3-0EFB-4826-BBBF-E1D70C4BF503}"/>
    <hyperlink ref="J222" tooltip="CV%: 16.6; ERROR:   11 569; LI90%:   50 545; LS90%:   88 603" xr:uid="{8160DC85-1E66-4D18-8980-4B5C90E01D30}"/>
    <hyperlink ref="J223" tooltip="CV%: 17.6; ERROR:   14 023; LI90%:   56 821; LS90%:   102 953" xr:uid="{3F393DFE-67CD-4842-A99B-762A274E546C}"/>
    <hyperlink ref="J224" tooltip="CV%: 17.9; ERROR:   10 808; LI90%:   42 506; LS90%:   78 062" xr:uid="{F4E4AB3A-9AC3-4E30-A6AE-A6D5E51C827A}"/>
    <hyperlink ref="J225" tooltip="CV%: 19.7; ERROR:   9 482; LI90%:   32 424; LS90%:   63 618" xr:uid="{5BB9F7B0-E705-41C6-B075-CEAEB28D7D83}"/>
    <hyperlink ref="J226" tooltip="CV%: 28.6; ERROR:   7 995; LI90%:   14 814; LS90%:   41 116" xr:uid="{5F9B2155-91C8-4DB4-AE5B-76A5134A6EBA}"/>
    <hyperlink ref="J229" tooltip="CV%: 7.3; ERROR:   11 948; LI90%:   143 706; LS90%:   183 010" xr:uid="{E09D15FC-0AFB-4801-A3BE-D2677F1AC2FA}"/>
    <hyperlink ref="J230" tooltip="CV%: 8.4; ERROR:   8 881; LI90%:   91 017; LS90%:   120 231" xr:uid="{F8E8E5A2-B752-4989-9388-2818A574A98F}"/>
    <hyperlink ref="J231" tooltip="CV%: 8.8; ERROR:   10 843; LI90%:   105 931; LS90%:   141 601" xr:uid="{B54796AF-3527-4021-B356-8A48AB094B80}"/>
    <hyperlink ref="J232" tooltip="CV%: 10.0; ERROR:   7 754; LI90%:   64 546; LS90%:   90 056" xr:uid="{EC5A9184-094A-45F4-A103-2E84711D527B}"/>
    <hyperlink ref="J233" tooltip="CV%: 12.0; ERROR:   6 555; LI90%:   43 881; LS90%:   65 447" xr:uid="{71007A6C-9D10-482B-A401-508C5E4E8664}"/>
    <hyperlink ref="J234" tooltip="CV%: 20.2; ERROR:   3 490; LI90%:   11 556; LS90%:   23 038" xr:uid="{F77A22E8-B7DD-4F87-9AC0-343B53A25E6D}"/>
    <hyperlink ref="J237" tooltip="CV%: 9.9; ERROR:   9 632; LI90%:   81 895; LS90%:   113 583" xr:uid="{7714246F-07DE-40E7-83B2-F135D71D692E}"/>
    <hyperlink ref="J238" tooltip="CV%: 10.4; ERROR:   8 040; LI90%:   64 215; LS90%:   90 663" xr:uid="{4D006DCF-4663-46FD-A362-AEB3239238BB}"/>
    <hyperlink ref="J239" tooltip="CV%: 13.2; ERROR:   5 870; LI90%:   34 674; LS90%:   53 984" xr:uid="{428101EF-106B-43FD-87D1-9A40C818AC59}"/>
    <hyperlink ref="J240" tooltip="CV%: 19.6; ERROR:   3 978; LI90%:   13 797; LS90%:   26 883" xr:uid="{DD485F7B-00AF-4A55-B512-1EA0FE133985}"/>
    <hyperlink ref="J241" tooltip="CV%: 31.0; ERROR:   3 172; LI90%:   5 014; LS90%:   15 448" xr:uid="{36D8D29D-35D4-47AD-8FA7-56D3F233E703}"/>
    <hyperlink ref="J242" tooltip="CV%: 32.7; ERROR:   2 530; LI90%:   3 581; LS90%:   11 905" xr:uid="{3F6A27BC-0681-4BAA-ADA8-D5F1E83C5533}"/>
    <hyperlink ref="J245" tooltip="CV%: 7.8; ERROR:   7 590; LI90%:   85 411; LS90%:   110 381" xr:uid="{A1B1C9A0-2C23-48B9-8040-CD1069457816}"/>
    <hyperlink ref="J246" tooltip="CV%: 10.1; ERROR:   6 715; LI90%:   55 477; LS90%:   77 567" xr:uid="{1D4A3565-5E3E-4A3C-B6C9-A4C691BDDF34}"/>
    <hyperlink ref="J247" tooltip="CV%: 9.2; ERROR:   7 070; LI90%:   64 944; LS90%:   88 202" xr:uid="{A12A6FC4-8406-4013-8569-12D833B57143}"/>
    <hyperlink ref="J248" tooltip="CV%: 10.1; ERROR:   7 434; LI90%:   61 722; LS90%:   86 178" xr:uid="{131ADC64-90A3-44E0-9B9D-77AE39A00FE9}"/>
    <hyperlink ref="J249" tooltip="CV%: 13.4; ERROR:   5 310; LI90%:   30 850; LS90%:   48 318" xr:uid="{AA428244-E501-4FDC-A670-6698CC262E33}"/>
    <hyperlink ref="J250" tooltip="CV%: 17.0; ERROR:   4 029; LI90%:   17 106; LS90%:   30 358" xr:uid="{996FA0AA-ED0E-41CF-AEEB-8B18744D9157}"/>
    <hyperlink ref="J253" tooltip="CV%: 8.5; ERROR:   27 098; LI90%:   272 871; LS90%:   362 017" xr:uid="{A5ED1424-9EE9-440F-9F4F-E89A465B1D55}"/>
    <hyperlink ref="J254" tooltip="CV%: 10.1; ERROR:   29 459; LI90%:   242 663; LS90%:   339 575" xr:uid="{881C468A-3CCF-4309-89CB-FABDD5A19839}"/>
    <hyperlink ref="J255" tooltip="CV%: 9.3; ERROR:   25 720; LI90%:   235 452; LS90%:   320 064" xr:uid="{C8C113C5-83A6-4724-AD34-799EB2BB411C}"/>
    <hyperlink ref="J256" tooltip="CV%: 11.1; ERROR:   21 370; LI90%:   157 128; LS90%:   227 428" xr:uid="{30319287-9C84-41B6-89B4-F005399AC421}"/>
    <hyperlink ref="J257" tooltip="CV%: 19.8; ERROR:   14 736; LI90%:   50 244; LS90%:   98 720" xr:uid="{830DA85B-938A-4243-B369-459FBAE8A31A}"/>
    <hyperlink ref="J258" tooltip="CV%: 28.5; ERROR:   7 768; LI90%:   14 507; LS90%:   40 061" xr:uid="{A6A8DD66-358E-458B-9D8F-EBE5F9A00C67}"/>
    <hyperlink ref="J261" tooltip="CV%: 10.5; ERROR:   8 788; LI90%:   69 456; LS90%:   98 366" xr:uid="{4249B882-7427-47FD-8334-EBE17C79F63D}"/>
    <hyperlink ref="J262" tooltip="CV%: 8.8; ERROR:   8 829; LI90%:   85 963; LS90%:   115 007" xr:uid="{1DE47FBD-84E5-41B6-BF50-0CD7437A2D89}"/>
    <hyperlink ref="J263" tooltip="CV%: 10.2; ERROR:   6 022; LI90%:   49 005; LS90%:   68 817" xr:uid="{8D73E265-848E-45BB-BA53-EA3DA6FE6D6C}"/>
    <hyperlink ref="J264" tooltip="CV%: 12.9; ERROR:   6 170; LI90%:   37 692; LS90%:   57 988" xr:uid="{D60BD722-5E19-4D66-8B35-24EE22DB6D86}"/>
    <hyperlink ref="J265" tooltip="CV%: 13.1; ERROR:   5 092; LI90%:   30 445; LS90%:   47 195" xr:uid="{5470DAFA-34DE-4BA0-92BE-4C9A636BFDFC}"/>
    <hyperlink ref="J266" tooltip="CV%: 23.9; ERROR:   4 455; LI90%:   11 280; LS90%:   25 936" xr:uid="{E8224CFE-DEA3-4963-820F-EAA42A6EA861}"/>
    <hyperlink ref="J269" tooltip="CV%: 13.1; ERROR:   6 281; LI90%:   37 586; LS90%:   58 250" xr:uid="{4DE5D0FD-F394-4FCC-921A-F6BEEEEFDE6F}"/>
    <hyperlink ref="J270" tooltip="CV%: 14.5; ERROR:   6 536; LI90%:   34 187; LS90%:   55 687" xr:uid="{3752D0D7-4D68-4A9B-9BAD-6164EBC0B889}"/>
    <hyperlink ref="J271" tooltip="CV%: 14.6; ERROR:   4 809; LI90%:   25 051; LS90%:   40 869" xr:uid="{4AFEA692-6688-4B8C-8867-E3E75FDFE99E}"/>
    <hyperlink ref="J272" tooltip="CV%: 22.3; ERROR:   4 208; LI90%:   11 978; LS90%:   25 820" xr:uid="{D506249B-1F9A-489D-8DB9-E6806C19D51D}"/>
    <hyperlink ref="J273" tooltip="CV%: 26.1; ERROR:   3 178; LI90%:   6 964; LS90%:   17 418" xr:uid="{53E7B40D-3350-44B8-95E9-FC301E232F6A}"/>
    <hyperlink ref="J274" tooltip="CV%: 43.9; ERROR:   1 502; LI90%:    952; LS90%:   5 894" xr:uid="{9E88C918-8DF8-486A-B5C7-F598E295404C}"/>
    <hyperlink ref="K13" tooltip="CV%: 1.8; ERROR: 0.7; LI90%: 36.9; LS90%: 39.2" xr:uid="{BBB166E3-0CC2-4D79-BC20-8036080B9819}"/>
    <hyperlink ref="K14" tooltip="CV%: 2.2; ERROR: 0.8; LI90%: 33.2; LS90%: 35.7" xr:uid="{1D6175A7-6A8A-4B5E-83BF-920F7FE3DA25}"/>
    <hyperlink ref="K15" tooltip="CV%: 1.8; ERROR: 0.8; LI90%: 43.4; LS90%: 46.1" xr:uid="{99C571B1-E6DD-49B4-B5A0-CA7EC9B32674}"/>
    <hyperlink ref="K16" tooltip="CV%: 1.8; ERROR: 0.8; LI90%: 40.8; LS90%: 43.4" xr:uid="{681FA9FA-6783-4C09-86B5-CE7851F86C69}"/>
    <hyperlink ref="K17" tooltip="CV%: 3.0; ERROR: 1.0; LI90%: 33.3; LS90%: 36.7" xr:uid="{A0CDD9A3-C2D0-4BB0-BDB9-73B354C9F7B7}"/>
    <hyperlink ref="K18" tooltip="CV%: 4.5; ERROR: 1.1; LI90%: 22.7; LS90%: 26.3" xr:uid="{D71B41CB-15E2-411F-9BD3-D8FAA8FAD31A}"/>
    <hyperlink ref="K21" tooltip="CV%: 9.7; ERROR: 4.3; LI90%: 37.4; LS90%: 51.5" xr:uid="{FCCCF82D-EDC5-496C-8957-766B8CE6FFFC}"/>
    <hyperlink ref="K22" tooltip="CV%: 9.2; ERROR: 4.1; LI90%: 37.9; LS90%: 51.5" xr:uid="{C5B9FF19-4089-4121-8BF9-0E8B1AA4E2F1}"/>
    <hyperlink ref="K23" tooltip="CV%: 8.8; ERROR: 3.9; LI90%: 38.5; LS90%: 51.4" xr:uid="{F501B2B3-4C40-4E87-B1BB-C1241DBF8877}"/>
    <hyperlink ref="K24" tooltip="CV%: 11.3; ERROR: 5.5; LI90%: 39.3; LS90%: 57.3" xr:uid="{2D337194-5021-474F-9570-B9D81009C3BA}"/>
    <hyperlink ref="K25" tooltip="CV%: 15.1; ERROR: 5.3; LI90%: 26.3; LS90%: 43.7" xr:uid="{AC4CB2B4-64D8-4933-A308-69A39787FF58}"/>
    <hyperlink ref="K26" tooltip="CV%: 14.9; ERROR: 5.5; LI90%: 27.9; LS90%: 46.0" xr:uid="{1A879BEF-74C5-4EE5-80EE-B4B74CD6DB75}"/>
    <hyperlink ref="K29" tooltip="CV%: 10.9; ERROR: 2.5; LI90%: 19.0; LS90%: 27.3" xr:uid="{4F0F051B-C0F1-4CA2-B42E-05A2D1116390}"/>
    <hyperlink ref="K30" tooltip="CV%: 12.4; ERROR: 2.7; LI90%: 17.3; LS90%: 26.2" xr:uid="{5AB97071-D358-4239-8FB9-0A9121B02318}"/>
    <hyperlink ref="K31" tooltip="CV%: 13.9; ERROR: 2.6; LI90%: 14.6; LS90%: 23.3" xr:uid="{946B8005-D0D2-4E1F-864B-3493D872271B}"/>
    <hyperlink ref="K32" tooltip="CV%: 14.8; ERROR: 3.2; LI90%: 16.4; LS90%: 27.0" xr:uid="{6818F779-FADE-4224-93EC-5A3B9ABD9EDA}"/>
    <hyperlink ref="K33" tooltip="CV%: 16.6; ERROR: 4.2; LI90%: 18.4; LS90%: 32.2" xr:uid="{FB7E7970-0F79-477D-B60A-145F31BEA45F}"/>
    <hyperlink ref="K34" tooltip="CV%: 26.0; ERROR: 3.9; LI90%: 8.6; LS90%: 21.5" xr:uid="{C18AAFE7-8B2D-4427-A858-B2FCAD3EB5BE}"/>
    <hyperlink ref="K37" tooltip="CV%: 11.2; ERROR: 2.6; LI90%: 18.9; LS90%: 27.5" xr:uid="{E8E5DD03-9505-48F8-8870-57772B2B2886}"/>
    <hyperlink ref="K38" tooltip="CV%: 11.8; ERROR: 3.3; LI90%: 22.7; LS90%: 33.7" xr:uid="{E9333561-7E60-4549-9BE7-8C5B6865281B}"/>
    <hyperlink ref="K39" tooltip="CV%: 12.6; ERROR: 2.9; LI90%: 18.1; LS90%: 27.5" xr:uid="{91D08CE5-8D34-4747-963B-F39C1190BEA0}"/>
    <hyperlink ref="K40" tooltip="CV%: 15.4; ERROR: 3.3; LI90%: 15.9; LS90%: 26.7" xr:uid="{4DB65C2C-F932-4E57-846C-E8311106C02A}"/>
    <hyperlink ref="K41" tooltip="CV%: 18.6; ERROR: 4.8; LI90%: 18.1; LS90%: 34.1" xr:uid="{F43B6E92-6AE6-46CD-AF4E-B8793272CD2D}"/>
    <hyperlink ref="K42" tooltip="CV%: 30.9; ERROR: 6.4; LI90%: 10.2; LS90%: 31.4" xr:uid="{5EF425C4-85D4-4F8B-89D3-78B084351808}"/>
    <hyperlink ref="K45" tooltip="CV%: 7.4; ERROR: 3.2; LI90%: 38.0; LS90%: 48.5" xr:uid="{527D47BC-FDD0-4E8E-8FB1-5271B5D18768}"/>
    <hyperlink ref="K46" tooltip="CV%: 7.4; ERROR: 2.9; LI90%: 34.5; LS90%: 44.0" xr:uid="{E3F78E93-2494-43F0-8437-DF1FFF19B1A1}"/>
    <hyperlink ref="K47" tooltip="CV%: 7.3; ERROR: 3.6; LI90%: 43.5; LS90%: 55.3" xr:uid="{CA6465DE-6CD1-45F1-9675-C15D09EDFE6A}"/>
    <hyperlink ref="K48" tooltip="CV%: 7.9; ERROR: 3.7; LI90%: 40.6; LS90%: 52.6" xr:uid="{713F9FFE-BFE9-4222-BF6E-82D7EDF0A93C}"/>
    <hyperlink ref="K49" tooltip="CV%: 10.0; ERROR: 4.9; LI90%: 40.8; LS90%: 56.8" xr:uid="{F870CCA8-9A9D-4EFA-91B8-6E2D79C68466}"/>
    <hyperlink ref="K50" tooltip="CV%: 16.4; ERROR: 5.5; LI90%: 24.5; LS90%: 42.5" xr:uid="{FFEF967A-B198-4BBB-942A-A503736FA1A1}"/>
    <hyperlink ref="K53" tooltip="CV%: 9.9; ERROR: 2.7; LI90%: 22.7; LS90%: 31.5" xr:uid="{D860B599-696B-4830-90AD-1828909B2F96}"/>
    <hyperlink ref="K54" tooltip="CV%: 10.3; ERROR: 2.5; LI90%: 20.2; LS90%: 28.5" xr:uid="{8DDEDEB3-8CDF-400C-A52A-F1F59C2DAB1C}"/>
    <hyperlink ref="K55" tooltip="CV%: 9.6; ERROR: 2.9; LI90%: 25.8; LS90%: 35.5" xr:uid="{E3CD8F5B-46A4-49CF-9045-00337DD077D8}"/>
    <hyperlink ref="K56" tooltip="CV%: 12.8; ERROR: 3.3; LI90%: 20.4; LS90%: 31.3" xr:uid="{F2A36ADF-3405-4ACE-9E05-6136D74EC3EF}"/>
    <hyperlink ref="K57" tooltip="CV%: 14.9; ERROR: 3.9; LI90%: 19.6; LS90%: 32.4" xr:uid="{A89FBE26-C6D5-4D36-986E-D45D94DB40ED}"/>
    <hyperlink ref="K58" tooltip="CV%: 21.3; ERROR: 3.5; LI90%: 10.8; LS90%: 22.4" xr:uid="{02EC572F-80AC-4E29-8B11-55B29B694A3E}"/>
    <hyperlink ref="K61" tooltip="CV%: 9.2; ERROR: 3.4; LI90%: 31.1; LS90%: 42.2" xr:uid="{6F0E7213-34B9-4667-93E9-4D36DFAE06EE}"/>
    <hyperlink ref="K62" tooltip="CV%: 9.3; ERROR: 3.7; LI90%: 34.1; LS90%: 46.4" xr:uid="{FFD82E74-9C17-47F1-8D5B-D1D50B493FD0}"/>
    <hyperlink ref="K63" tooltip="CV%: 8.6; ERROR: 4.3; LI90%: 43.3; LS90%: 57.5" xr:uid="{2F7C3867-08E0-4A4E-864B-FCC047231CC3}"/>
    <hyperlink ref="K64" tooltip="CV%: 9.6; ERROR: 4.5; LI90%: 39.3; LS90%: 54.0" xr:uid="{8E46A0DD-03CE-4D39-9860-5E76857B4AFE}"/>
    <hyperlink ref="K65" tooltip="CV%: 14.9; ERROR: 4.7; LI90%: 24.0; LS90%: 39.5" xr:uid="{D667950A-E583-4F3D-831C-04CBF269B796}"/>
    <hyperlink ref="K66" tooltip="CV%: 18.5; ERROR: 5.6; LI90%: 21.0; LS90%: 39.3" xr:uid="{4EEF688E-F642-48C3-A130-F47610F338AD}"/>
    <hyperlink ref="K69" tooltip="CV%: 5.6; ERROR: 2.9; LI90%: 46.7; LS90%: 56.3" xr:uid="{1E6D5CEB-882E-4134-AC9C-2045491A4702}"/>
    <hyperlink ref="K70" tooltip="CV%: 6.9; ERROR: 3.5; LI90%: 44.8; LS90%: 56.4" xr:uid="{BEA09E32-D5C4-49C6-AE4F-4101B6BC2CCC}"/>
    <hyperlink ref="K71" tooltip="CV%: 6.3; ERROR: 3.4; LI90%: 48.1; LS90%: 59.2" xr:uid="{F11B28EB-BCCD-4C03-A2DF-88D68C2E8451}"/>
    <hyperlink ref="K72" tooltip="CV%: 9.3; ERROR: 4.1; LI90%: 37.0; LS90%: 50.4" xr:uid="{49E4CD78-374A-4305-A43F-E5773F1BFA62}"/>
    <hyperlink ref="K73" tooltip="CV%: 15.4; ERROR: 6.6; LI90%: 32.2; LS90%: 54.0" xr:uid="{C6365D68-1E2A-4E41-80AE-918B3DAF7409}"/>
    <hyperlink ref="K74" tooltip="CV%: 14.3; ERROR: 6.6; LI90%: 35.4; LS90%: 57.1" xr:uid="{D20043B5-12F9-4246-9699-AC3F9CF51687}"/>
    <hyperlink ref="K77" tooltip="CV%: 9.7; ERROR: 2.5; LI90%: 21.3; LS90%: 29.4" xr:uid="{3EBE20DB-4898-4D3B-8C8C-362E1FB4B34A}"/>
    <hyperlink ref="K78" tooltip="CV%: 9.2; ERROR: 2.7; LI90%: 25.2; LS90%: 34.2" xr:uid="{77E4C4B8-7CCB-4866-8EDC-C26BFDCFD467}"/>
    <hyperlink ref="K79" tooltip="CV%: 11.8; ERROR: 2.6; LI90%: 17.6; LS90%: 26.1" xr:uid="{9E232578-B23B-4709-AA7F-44345857B772}"/>
    <hyperlink ref="K80" tooltip="CV%: 11.0; ERROR: 3.5; LI90%: 25.7; LS90%: 37.0" xr:uid="{F7A64440-8BC4-4B7E-B3F3-5550BD0DA093}"/>
    <hyperlink ref="K81" tooltip="CV%: 17.3; ERROR: 3.7; LI90%: 15.5; LS90%: 27.8" xr:uid="{0765A335-AEA5-4CEE-B706-E8195AFF88DA}"/>
    <hyperlink ref="K82" tooltip="CV%: 24.5; ERROR: 3.1; LI90%: 7.5; LS90%: 17.7" xr:uid="{A1DA600E-908E-46FF-86E4-7447F903D709}"/>
    <hyperlink ref="K85" tooltip="CV%: 5.0; ERROR: 1.8; LI90%: 32.8; LS90%: 38.7" xr:uid="{45BCD8E0-B0CF-432C-9A44-3C393A0E81B7}"/>
    <hyperlink ref="K86" tooltip="CV%: 6.3; ERROR: 1.7; LI90%: 24.1; LS90%: 29.6" xr:uid="{A4BEB8A9-4FA3-4130-91CF-44ADD74D826D}"/>
    <hyperlink ref="K87" tooltip="CV%: 4.4; ERROR: 2.0; LI90%: 41.9; LS90%: 48.5" xr:uid="{6FFD21DA-E258-4A38-882A-5F4F0358DC8B}"/>
    <hyperlink ref="K88" tooltip="CV%: 5.4; ERROR: 2.1; LI90%: 35.7; LS90%: 42.7" xr:uid="{E8D0BC91-446D-4F48-8C2A-126273C12EAF}"/>
    <hyperlink ref="K89" tooltip="CV%: 8.6; ERROR: 2.6; LI90%: 25.7; LS90%: 34.2" xr:uid="{05E6F224-7628-498B-8BC8-234D7CA72E4F}"/>
    <hyperlink ref="K90" tooltip="CV%: 13.1; ERROR: 2.3; LI90%: 13.9; LS90%: 21.5" xr:uid="{B4C008B0-6345-475B-B1B9-DA29B788A831}"/>
    <hyperlink ref="K93" tooltip="CV%: 9.4; ERROR: 3.0; LI90%: 26.8; LS90%: 36.7" xr:uid="{ECFCDABB-AD16-4FCD-B3E0-FDBB1BDDC3E7}"/>
    <hyperlink ref="K94" tooltip="CV%: 9.4; ERROR: 3.0; LI90%: 27.5; LS90%: 37.5" xr:uid="{7E37CA8B-408E-425B-AA70-038FB3EC33F3}"/>
    <hyperlink ref="K95" tooltip="CV%: 7.8; ERROR: 2.8; LI90%: 31.6; LS90%: 40.9" xr:uid="{1B85EC80-4D27-45E4-A8A3-C2C4C449C9FC}"/>
    <hyperlink ref="K96" tooltip="CV%: 13.0; ERROR: 2.6; LI90%: 15.8; LS90%: 24.4" xr:uid="{C49EF4B1-B3CB-48CE-900A-5B3799955452}"/>
    <hyperlink ref="K97" tooltip="CV%: 20.5; ERROR: 4.4; LI90%: 14.2; LS90%: 28.7" xr:uid="{ACA45BC0-AE08-4D2D-8F7E-FB56958FAB06}"/>
    <hyperlink ref="K98" tooltip="CV%: 26.2; ERROR: 5.0; LI90%: 10.8; LS90%: 27.1" xr:uid="{0FB14899-1A54-4775-B718-B2C748F7A835}"/>
    <hyperlink ref="K101" tooltip="CV%: 9.9; ERROR: 3.5; LI90%: 29.3; LS90%: 40.7" xr:uid="{5C70FF1A-B0C6-4F4A-807B-6541B4FE6AD9}"/>
    <hyperlink ref="K102" tooltip="CV%: 10.6; ERROR: 4.8; LI90%: 37.0; LS90%: 52.6" xr:uid="{46F25511-1AD6-465A-9223-7D1453D29E7D}"/>
    <hyperlink ref="K103" tooltip="CV%: 13.9; ERROR: 5.0; LI90%: 27.6; LS90%: 43.9" xr:uid="{A0575EF2-C81B-4050-B862-1AC571EC92FC}"/>
    <hyperlink ref="K104" tooltip="CV%: 10.3; ERROR: 5.1; LI90%: 41.2; LS90%: 58.0" xr:uid="{46F6BADE-C9B4-4A46-A94B-3B52942E3CD6}"/>
    <hyperlink ref="K105" tooltip="CV%: 18.3; ERROR: 3.5; LI90%: 13.4; LS90%: 25.0" xr:uid="{E3013825-AAC9-41CD-914A-4EA32A86C8AA}"/>
    <hyperlink ref="K106" tooltip="CV%: 10.1; ERROR: 5.4; LI90%: 44.5; LS90%: 62.3" xr:uid="{BA2AC511-EA2F-49B7-81E6-4BBB802D7FAD}"/>
    <hyperlink ref="K109" tooltip="CV%: 6.3; ERROR: 3.2; LI90%: 45.2; LS90%: 55.6" xr:uid="{29FF464F-00A3-47F3-994D-73DCA8ADF5DD}"/>
    <hyperlink ref="K110" tooltip="CV%: 6.9; ERROR: 3.5; LI90%: 45.4; LS90%: 57.0" xr:uid="{DDE3928A-7488-4644-A741-894BB21921EB}"/>
    <hyperlink ref="K111" tooltip="CV%: 6.4; ERROR: 3.4; LI90%: 48.0; LS90%: 59.3" xr:uid="{13D7A0E3-E00A-4230-AA7A-8AD90E2D44CA}"/>
    <hyperlink ref="K112" tooltip="CV%: 20.2; ERROR: 4.5; LI90%: 14.9; LS90%: 29.8" xr:uid="{0A4E197B-5117-465A-8B46-2AD5022CF328}"/>
    <hyperlink ref="K113" tooltip="CV%: 16.2; ERROR: 6.0; LI90%: 27.2; LS90%: 47.0" xr:uid="{30EE09AA-34EB-48BF-8B38-EBE6551B9B12}"/>
    <hyperlink ref="K114" tooltip="CV%: 50.7; ERROR: 5.3; LI90%: 1.7; LS90%: 19.1" xr:uid="{83BA3256-F7AA-4134-82E8-71B5AE774501}"/>
    <hyperlink ref="K117" tooltip="CV%: 5.5; ERROR: 3.2; LI90%: 52.1; LS90%: 62.6" xr:uid="{34DF52F7-CAFE-461A-9F8E-9BA45CBCB20A}"/>
    <hyperlink ref="K118" tooltip="CV%: 5.4; ERROR: 3.1; LI90%: 53.0; LS90%: 63.3" xr:uid="{44167C76-1DE5-4EE3-9B70-8349FE95BE68}"/>
    <hyperlink ref="K119" tooltip="CV%: 5.3; ERROR: 3.1; LI90%: 54.4; LS90%: 64.7" xr:uid="{0651871C-FA5A-48D2-8147-A2A814779E68}"/>
    <hyperlink ref="K120" tooltip="CV%: 5.9; ERROR: 3.2; LI90%: 48.4; LS90%: 58.9" xr:uid="{2A830882-25B4-4936-8390-C36AB5FD64AF}"/>
    <hyperlink ref="K121" tooltip="CV%: 7.6; ERROR: 4.4; LI90%: 51.6; LS90%: 66.2" xr:uid="{B4FBDA6C-B846-40E0-BDD0-A61786F2D8AA}"/>
    <hyperlink ref="K122" tooltip="CV%: 11.5; ERROR: 5.7; LI90%: 40.2; LS90%: 59.0" xr:uid="{8F07E6AC-C5B0-4A46-9314-EBB075482FF1}"/>
    <hyperlink ref="K125" tooltip="CV%: 8.6; ERROR: 3.1; LI90%: 30.9; LS90%: 41.0" xr:uid="{795520B9-2193-4CA0-987A-3578878BB88E}"/>
    <hyperlink ref="K126" tooltip="CV%: 8.3; ERROR: 3.4; LI90%: 35.5; LS90%: 46.7" xr:uid="{0C79301F-DB08-401B-8DD6-2216B28599FB}"/>
    <hyperlink ref="K127" tooltip="CV%: 7.9; ERROR: 3.6; LI90%: 39.4; LS90%: 51.1" xr:uid="{23811394-8B06-482A-A976-9480C96B0FE9}"/>
    <hyperlink ref="K128" tooltip="CV%: 8.6; ERROR: 3.9; LI90%: 39.3; LS90%: 52.3" xr:uid="{5A6C482A-9C10-4A07-802C-0534C7C5D933}"/>
    <hyperlink ref="K129" tooltip="CV%: 14.5; ERROR: 3.7; LI90%: 19.6; LS90%: 31.8" xr:uid="{C0587157-5111-4C40-8839-5C7A139E041A}"/>
    <hyperlink ref="K130" tooltip="CV%: 22.7; ERROR: 4.7; LI90%: 12.9; LS90%: 28.2" xr:uid="{6198946F-676C-49C4-A0C1-55A18CA313B5}"/>
    <hyperlink ref="K133" tooltip="CV%: 6.2; ERROR: 3.0; LI90%: 43.0; LS90%: 52.7" xr:uid="{E2569111-56D6-4EF8-9549-E3DC220BBA13}"/>
    <hyperlink ref="K134" tooltip="CV%: 7.5; ERROR: 2.7; LI90%: 31.1; LS90%: 39.8" xr:uid="{300D52A4-1345-4608-BC56-C35FF24E67B1}"/>
    <hyperlink ref="K135" tooltip="CV%: 8.0; ERROR: 2.8; LI90%: 30.9; LS90%: 40.2" xr:uid="{30EB6C5A-D6A6-451B-9122-A98984B61BFE}"/>
    <hyperlink ref="K136" tooltip="CV%: 8.2; ERROR: 3.2; LI90%: 33.9; LS90%: 44.5" xr:uid="{7FF40379-151F-499A-B446-A254DA2762E8}"/>
    <hyperlink ref="K137" tooltip="CV%: 10.3; ERROR: 3.5; LI90%: 28.3; LS90%: 39.8" xr:uid="{AA919118-2AC2-40E7-88CD-195349C77BCB}"/>
    <hyperlink ref="K138" tooltip="CV%: 13.3; ERROR: 3.9; LI90%: 22.7; LS90%: 35.4" xr:uid="{4D77D14B-3E57-4AAE-9BE8-D37AAF709276}"/>
    <hyperlink ref="K141" tooltip="CV%: 6.9; ERROR: 3.4; LI90%: 44.3; LS90%: 55.6" xr:uid="{D85CCE34-7FF9-4B1F-A553-B6A7A3E12124}"/>
    <hyperlink ref="K142" tooltip="CV%: 8.3; ERROR: 3.7; LI90%: 38.3; LS90%: 50.4" xr:uid="{C9D485A0-6E05-4315-A30A-064BF8CE1BEE}"/>
    <hyperlink ref="K143" tooltip="CV%: 7.8; ERROR: 3.4; LI90%: 38.1; LS90%: 49.4" xr:uid="{8AACEAB1-91A8-4FF0-8B50-23ECB0F14694}"/>
    <hyperlink ref="K144" tooltip="CV%: 10.8; ERROR: 3.8; LI90%: 29.0; LS90%: 41.6" xr:uid="{EA35E44A-8FAB-4DB6-BCD7-303827AAE58B}"/>
    <hyperlink ref="K145" tooltip="CV%: 18.0; ERROR: 5.3; LI90%: 20.9; LS90%: 38.4" xr:uid="{0738DE18-79B2-4A49-AFB9-1D1A0B385065}"/>
    <hyperlink ref="K146" tooltip="CV%: 24.0; ERROR: 5.0; LI90%: 12.7; LS90%: 29.2" xr:uid="{9202D601-115F-4BDD-BAE6-5D0465404719}"/>
    <hyperlink ref="K149" tooltip="CV%: 7.2; ERROR: 3.2; LI90%: 38.7; LS90%: 49.1" xr:uid="{1B7A802A-7831-43C5-AFE5-0270623D2E29}"/>
    <hyperlink ref="K150" tooltip="CV%: 6.6; ERROR: 3.0; LI90%: 40.2; LS90%: 50.1" xr:uid="{0E02D0D2-8223-4604-A594-3F7DA9FC4CB3}"/>
    <hyperlink ref="K151" tooltip="CV%: 6.1; ERROR: 3.4; LI90%: 50.9; LS90%: 62.3" xr:uid="{3674E092-EBD0-48C8-87CA-6BCBB96C151E}"/>
    <hyperlink ref="K152" tooltip="CV%: 6.9; ERROR: 3.3; LI90%: 42.7; LS90%: 53.7" xr:uid="{5D702C9A-F928-4544-B6BF-A9F9CF93FB8D}"/>
    <hyperlink ref="K153" tooltip="CV%: 9.1; ERROR: 4.3; LI90%: 40.6; LS90%: 54.9" xr:uid="{398596D0-7B6F-45DD-A66A-CAF5A4BBA3A1}"/>
    <hyperlink ref="K154" tooltip="CV%: 17.8; ERROR: 4.4; LI90%: 17.7; LS90%: 32.3" xr:uid="{CD6BA2BD-3515-4781-B5C4-9D60B5DA467A}"/>
    <hyperlink ref="K157" tooltip="CV%: 10.4; ERROR: 3.5; LI90%: 28.2; LS90%: 39.8" xr:uid="{137B9DA0-91FD-4628-8C25-3EC4642FB90E}"/>
    <hyperlink ref="K158" tooltip="CV%: 12.4; ERROR: 3.7; LI90%: 23.5; LS90%: 35.6" xr:uid="{3C939435-452B-4B72-B80A-2ECAA05C426A}"/>
    <hyperlink ref="K159" tooltip="CV%: 10.2; ERROR: 3.9; LI90%: 32.0; LS90%: 44.9" xr:uid="{88435758-CDFD-4413-9031-B596BDA0C15C}"/>
    <hyperlink ref="K160" tooltip="CV%: 9.6; ERROR: 3.8; LI90%: 33.4; LS90%: 45.9" xr:uid="{39741685-0625-4E0D-B236-B8DCAC91EBD1}"/>
    <hyperlink ref="K161" tooltip="CV%: 16.9; ERROR: 7.2; LI90%: 30.5; LS90%: 54.0" xr:uid="{5E94A9FC-3DB7-43EC-A12F-FACBA909B636}"/>
    <hyperlink ref="K162" tooltip="CV%: 27.2; ERROR: 6.4; LI90%: 13.0; LS90%: 34.0" xr:uid="{0BE0DE9B-C3E5-4F9A-95AA-E943E4702807}"/>
    <hyperlink ref="K165" tooltip="CV%: 7.2; ERROR: 2.7; LI90%: 33.2; LS90%: 42.2" xr:uid="{200085AD-8965-4CAB-8B5A-384646F705FE}"/>
    <hyperlink ref="K166" tooltip="CV%: 9.3; ERROR: 3.0; LI90%: 27.3; LS90%: 37.2" xr:uid="{844D88CA-F135-4BA4-904F-E8A1D0A2438E}"/>
    <hyperlink ref="K167" tooltip="CV%: 9.7; ERROR: 3.0; LI90%: 26.0; LS90%: 36.0" xr:uid="{8759B6BF-22D9-4142-A025-6157E94B58BA}"/>
    <hyperlink ref="K168" tooltip="CV%: 7.9; ERROR: 3.3; LI90%: 36.2; LS90%: 47.0" xr:uid="{562B47B9-EB12-4AC0-95C9-351E7CF1F5CD}"/>
    <hyperlink ref="K169" tooltip="CV%: 15.0; ERROR: 4.0; LI90%: 19.8; LS90%: 32.9" xr:uid="{807285BC-75DC-473F-844B-1FC78254E28B}"/>
    <hyperlink ref="K170" tooltip="CV%: 22.8; ERROR: 4.1; LI90%: 11.2; LS90%: 24.6" xr:uid="{9513BD84-BA16-4FB5-B517-558EE573CFFB}"/>
    <hyperlink ref="K173" tooltip="CV%: 6.7; ERROR: 3.6; LI90%: 47.8; LS90%: 59.7" xr:uid="{65B575E7-0134-4A1E-8DDF-10AEC752A32B}"/>
    <hyperlink ref="K174" tooltip="CV%: 7.0; ERROR: 3.5; LI90%: 43.8; LS90%: 55.3" xr:uid="{27F7BA03-0596-43FC-A611-32F4DE3D917B}"/>
    <hyperlink ref="K175" tooltip="CV%: 7.7; ERROR: 4.0; LI90%: 45.5; LS90%: 58.6" xr:uid="{F26BC266-4F86-4797-82A5-CE08DEFAA157}"/>
    <hyperlink ref="K176" tooltip="CV%: 8.1; ERROR: 4.6; LI90%: 48.7; LS90%: 63.8" xr:uid="{8E236BE6-AB44-49EA-8DBD-80FE06B6C947}"/>
    <hyperlink ref="K177" tooltip="CV%: 10.7; ERROR: 5.9; LI90%: 45.3; LS90%: 64.7" xr:uid="{5CD13CE1-62D4-4E66-B8A9-F644D372335F}"/>
    <hyperlink ref="K178" tooltip="CV%: 17.1; ERROR: 8.1; LI90%: 34.0; LS90%: 60.7" xr:uid="{8E2FFF13-0428-4AC6-A423-BBB277818AAD}"/>
    <hyperlink ref="K181" tooltip="CV%: 6.4; ERROR: 2.9; LI90%: 40.4; LS90%: 49.8" xr:uid="{7548ACD7-8835-44A8-99C7-CE73B60A12B0}"/>
    <hyperlink ref="K182" tooltip="CV%: 5.6; ERROR: 2.9; LI90%: 47.4; LS90%: 57.0" xr:uid="{41E9393B-781A-4F5F-815B-7EB70159AD78}"/>
    <hyperlink ref="K183" tooltip="CV%: 7.1; ERROR: 3.0; LI90%: 37.8; LS90%: 47.8" xr:uid="{E45B78D1-9CB6-4D97-A057-83B47E1E1179}"/>
    <hyperlink ref="K184" tooltip="CV%: 6.1; ERROR: 3.0; LI90%: 43.9; LS90%: 53.7" xr:uid="{7658EDE3-C150-4AD0-85D6-ABE28CE922A7}"/>
    <hyperlink ref="K185" tooltip="CV%: 8.5; ERROR: 3.9; LI90%: 39.7; LS90%: 52.6" xr:uid="{4783FA47-1223-4BA4-ABD8-3F24DD89F13D}"/>
    <hyperlink ref="K186" tooltip="CV%: 17.1; ERROR: 4.1; LI90%: 17.2; LS90%: 30.7" xr:uid="{523A6FE0-6E89-46A7-A465-3B6896E7E1DD}"/>
    <hyperlink ref="K189" tooltip="CV%: 7.1; ERROR: 3.0; LI90%: 36.5; LS90%: 46.2" xr:uid="{70CBE337-FF56-4925-A791-9259EF25CCAB}"/>
    <hyperlink ref="K190" tooltip="CV%: 7.4; ERROR: 2.9; LI90%: 34.0; LS90%: 43.5" xr:uid="{FF8FB42F-9F70-49F7-82C3-5AAACFAFD516}"/>
    <hyperlink ref="K191" tooltip="CV%: 6.5; ERROR: 3.1; LI90%: 42.5; LS90%: 52.7" xr:uid="{DBBAFDD7-D5B4-4BAF-905A-3BBAB406649D}"/>
    <hyperlink ref="K192" tooltip="CV%: 7.7; ERROR: 3.2; LI90%: 36.5; LS90%: 47.2" xr:uid="{EA0F7CFF-7757-4C62-B4E6-61DBF9338DFB}"/>
    <hyperlink ref="K193" tooltip="CV%: 10.3; ERROR: 4.5; LI90%: 36.2; LS90%: 51.0" xr:uid="{10D46DC4-4EB6-4160-9DB5-3BCA1C47E91B}"/>
    <hyperlink ref="K194" tooltip="CV%: 16.1; ERROR: 4.0; LI90%: 18.1; LS90%: 31.1" xr:uid="{1859A4C6-E98A-43D5-AC3F-920FA36A40FB}"/>
    <hyperlink ref="K197" tooltip="CV%: 9.3; ERROR: 3.3; LI90%: 30.4; LS90%: 41.4" xr:uid="{716566D2-3739-4A5C-A3AB-875DECDDF265}"/>
    <hyperlink ref="K198" tooltip="CV%: 9.5; ERROR: 3.0; LI90%: 26.3; LS90%: 36.0" xr:uid="{F4219A5D-C514-452C-A764-32A15DA18EB2}"/>
    <hyperlink ref="K199" tooltip="CV%: 9.3; ERROR: 2.9; LI90%: 26.3; LS90%: 35.9" xr:uid="{D63166FA-6ABA-4D2A-BCEB-78C815B534F9}"/>
    <hyperlink ref="K200" tooltip="CV%: 11.0; ERROR: 3.7; LI90%: 27.8; LS90%: 40.0" xr:uid="{B20C08CA-942B-45A8-A3C1-D44E23BB8CD5}"/>
    <hyperlink ref="K201" tooltip="CV%: 12.8; ERROR: 4.3; LI90%: 26.4; LS90%: 40.5" xr:uid="{CBAD4411-B4A6-4CD7-A54F-118D88FCE3A0}"/>
    <hyperlink ref="K202" tooltip="CV%: 14.0; ERROR: 4.6; LI90%: 25.2; LS90%: 40.1" xr:uid="{9D526283-BF3B-44A3-AF65-846497946F39}"/>
    <hyperlink ref="K205" tooltip="CV%: 7.1; ERROR: 3.7; LI90%: 45.9; LS90%: 58.0" xr:uid="{1CCE92E6-45F5-46C6-AD3B-10EB292BE1DB}"/>
    <hyperlink ref="K206" tooltip="CV%: 9.6; ERROR: 4.1; LI90%: 36.1; LS90%: 49.7" xr:uid="{882D8937-E484-4DB6-AD5F-55568976ED27}"/>
    <hyperlink ref="K207" tooltip="CV%: 10.7; ERROR: 4.0; LI90%: 30.8; LS90%: 44.0" xr:uid="{322D8B0E-BFCF-4085-9B61-726086AD4232}"/>
    <hyperlink ref="K208" tooltip="CV%: 9.5; ERROR: 4.3; LI90%: 38.3; LS90%: 52.5" xr:uid="{5C1471DC-40CE-4CF1-9072-2859244AC96F}"/>
    <hyperlink ref="K209" tooltip="CV%: 12.1; ERROR: 5.3; LI90%: 34.9; LS90%: 52.3" xr:uid="{03D28F31-4587-433A-BACA-DEE8E6EA0D0F}"/>
    <hyperlink ref="K210" tooltip="CV%: 19.1; ERROR: 4.7; LI90%: 16.9; LS90%: 32.5" xr:uid="{75D89487-014A-4C04-B8D8-D554D85B0205}"/>
    <hyperlink ref="K213" tooltip="CV%: 7.5; ERROR: 2.6; LI90%: 30.7; LS90%: 39.3" xr:uid="{89630863-EB09-4A22-BAFB-D956D0FE9D6C}"/>
    <hyperlink ref="K214" tooltip="CV%: 7.0; ERROR: 2.9; LI90%: 36.8; LS90%: 46.4" xr:uid="{F05BC2D1-7717-4D16-B1DA-9BF55B3B4072}"/>
    <hyperlink ref="K215" tooltip="CV%: 8.3; ERROR: 3.0; LI90%: 31.6; LS90%: 41.6" xr:uid="{3109B26E-0B85-4052-8EA4-45D31A910382}"/>
    <hyperlink ref="K216" tooltip="CV%: 11.1; ERROR: 2.8; LI90%: 20.6; LS90%: 29.9" xr:uid="{68EA1B68-F77F-469E-BBF7-A9D2DAF2C5A6}"/>
    <hyperlink ref="K217" tooltip="CV%: 14.2; ERROR: 4.9; LI90%: 26.4; LS90%: 42.4" xr:uid="{F3172DA6-2333-4C3C-B7D7-133D3E67D221}"/>
    <hyperlink ref="K218" tooltip="CV%: 21.5; ERROR: 6.6; LI90%: 20.0; LS90%: 41.8" xr:uid="{E4700C2E-F7E5-4EEE-A3D2-5FE1BF22F43C}"/>
    <hyperlink ref="K221" tooltip="CV%: 9.2; ERROR: 3.4; LI90%: 31.8; LS90%: 43.1" xr:uid="{59B498D4-D968-430E-A781-E234C453C4E4}"/>
    <hyperlink ref="K222" tooltip="CV%: 14.4; ERROR: 4.4; LI90%: 23.5; LS90%: 38.0" xr:uid="{11C0C5FE-50BB-4DE8-9895-0C31D7CFDE4B}"/>
    <hyperlink ref="K223" tooltip="CV%: 13.7; ERROR: 4.9; LI90%: 27.7; LS90%: 43.7" xr:uid="{CFC8191D-FF93-4433-930E-4937E7D17B9A}"/>
    <hyperlink ref="K224" tooltip="CV%: 12.6; ERROR: 4.7; LI90%: 29.6; LS90%: 45.1" xr:uid="{96426E3E-AE91-413F-B84D-F29FC394F6D8}"/>
    <hyperlink ref="K225" tooltip="CV%: 16.7; ERROR: 6.1; LI90%: 26.6; LS90%: 46.8" xr:uid="{B814094B-72BE-40C8-B078-27D954D99A60}"/>
    <hyperlink ref="K226" tooltip="CV%: 22.8; ERROR: 6.6; LI90%: 18.2; LS90%: 40.1" xr:uid="{EDE15DC0-D8BE-4958-B97C-C482AE518707}"/>
    <hyperlink ref="K229" tooltip="CV%: 4.1; ERROR: 2.3; LI90%: 52.3; LS90%: 59.9" xr:uid="{B857AF7B-C881-4310-87C0-873944809288}"/>
    <hyperlink ref="K230" tooltip="CV%: 6.5; ERROR: 2.4; LI90%: 33.3; LS90%: 41.3" xr:uid="{FD11AAEA-14D9-4495-A01B-647B43C097CB}"/>
    <hyperlink ref="K231" tooltip="CV%: 6.0; ERROR: 2.8; LI90%: 41.7; LS90%: 50.9" xr:uid="{E1493172-8D75-4835-ABCE-48F8E0D098D8}"/>
    <hyperlink ref="K232" tooltip="CV%: 8.5; ERROR: 2.6; LI90%: 27.0; LS90%: 35.7" xr:uid="{3B96F468-DED2-495C-B7A3-EEE05FA51888}"/>
    <hyperlink ref="K233" tooltip="CV%: 9.2; ERROR: 3.7; LI90%: 34.1; LS90%: 46.1" xr:uid="{66B2EF9A-9BE4-40FF-A4BB-BFD7758CBA49}"/>
    <hyperlink ref="K234" tooltip="CV%: 16.7; ERROR: 3.7; LI90%: 16.0; LS90%: 28.1" xr:uid="{5C159357-AD33-45ED-B7B9-E36ABAC436BD}"/>
    <hyperlink ref="K237" tooltip="CV%: 8.6; ERROR: 2.2; LI90%: 22.2; LS90%: 29.5" xr:uid="{667DAB66-D6A7-4356-AF50-CE1219344B14}"/>
    <hyperlink ref="K238" tooltip="CV%: 9.1; ERROR: 2.5; LI90%: 23.5; LS90%: 31.7" xr:uid="{A077DCAF-6654-4FCE-871A-A5D4A1C27E96}"/>
    <hyperlink ref="K239" tooltip="CV%: 11.7; ERROR: 2.2; LI90%: 14.9; LS90%: 22.0" xr:uid="{E392933E-07BB-40E2-A6D5-55EDA3434175}"/>
    <hyperlink ref="K240" tooltip="CV%: 18.2; ERROR: 2.2; LI90%: 8.4; LS90%: 15.5" xr:uid="{4F998AB9-69E3-4076-AE15-6F2D28D025A4}"/>
    <hyperlink ref="K241" tooltip="CV%: 28.1; ERROR: 4.1; LI90%: 7.8; LS90%: 21.2" xr:uid="{35D0DA4A-6BBF-47E0-931D-52D90266D3C1}"/>
    <hyperlink ref="K242" tooltip="CV%: 29.2; ERROR: 5.4; LI90%: 9.6; LS90%: 27.5" xr:uid="{3AF7E7F7-41DA-4FC6-9CE3-2DC6C43D2189}"/>
    <hyperlink ref="K245" tooltip="CV%: 5.0; ERROR: 2.8; LI90%: 52.1; LS90%: 61.5" xr:uid="{A205D835-47CD-432B-BFB4-0237F94204E2}"/>
    <hyperlink ref="K246" tooltip="CV%: 7.5; ERROR: 3.3; LI90%: 38.6; LS90%: 49.4" xr:uid="{D467C990-DBDA-4BB5-8F0A-7D9AB5EB5E86}"/>
    <hyperlink ref="K247" tooltip="CV%: 5.9; ERROR: 3.3; LI90%: 49.8; LS90%: 60.5" xr:uid="{E0EFE4F8-8F2A-4900-ACCD-BEC4656BA91D}"/>
    <hyperlink ref="K248" tooltip="CV%: 6.5; ERROR: 3.5; LI90%: 48.4; LS90%: 60.0" xr:uid="{5E2853E0-5B90-4E68-857C-B6AC548DE1D8}"/>
    <hyperlink ref="K249" tooltip="CV%: 9.7; ERROR: 4.2; LI90%: 36.4; LS90%: 50.2" xr:uid="{CED443C4-4C40-493E-AB84-1CBEFFA4B6D8}"/>
    <hyperlink ref="K250" tooltip="CV%: 13.1; ERROR: 5.2; LI90%: 30.8; LS90%: 47.8" xr:uid="{ACF4E52E-6D92-40A2-BCAE-3AAF75A4F47C}"/>
    <hyperlink ref="K253" tooltip="CV%: 6.2; ERROR: 2.9; LI90%: 42.4; LS90%: 51.9" xr:uid="{081FC3FE-87A8-48CE-A520-9DB6A0BEAE25}"/>
    <hyperlink ref="K254" tooltip="CV%: 6.8; ERROR: 3.0; LI90%: 39.6; LS90%: 49.6" xr:uid="{A883C4CB-6267-46C8-80EA-A13F1A135EEF}"/>
    <hyperlink ref="K255" tooltip="CV%: 6.8; ERROR: 3.0; LI90%: 38.8; LS90%: 48.6" xr:uid="{BA606459-997A-4EF1-AAE9-3802BB9617E2}"/>
    <hyperlink ref="K256" tooltip="CV%: 9.0; ERROR: 3.0; LI90%: 28.7; LS90%: 38.7" xr:uid="{8B3B540D-13FB-4013-A8C8-8C7C3D5734C6}"/>
    <hyperlink ref="K257" tooltip="CV%: 15.7; ERROR: 5.2; LI90%: 24.7; LS90%: 42.0" xr:uid="{3AC3D194-4B9E-4DB8-8904-8D8F56904DA8}"/>
    <hyperlink ref="K258" tooltip="CV%: 25.6; ERROR: 4.7; LI90%: 10.8; LS90%: 26.4" xr:uid="{2DED5E61-BD0D-490E-91D6-FA3F3E559D2C}"/>
    <hyperlink ref="K261" tooltip="CV%: 8.1; ERROR: 3.0; LI90%: 31.7; LS90%: 41.4" xr:uid="{BBD6B570-B7E5-4CA4-B7E9-D0ABE7C9BDC2}"/>
    <hyperlink ref="K262" tooltip="CV%: 6.6; ERROR: 3.0; LI90%: 39.9; LS90%: 49.6" xr:uid="{75519CA2-7B7B-4874-94A3-C59D41F2D4C0}"/>
    <hyperlink ref="K263" tooltip="CV%: 8.4; ERROR: 2.6; LI90%: 26.5; LS90%: 35.1" xr:uid="{23F1D040-5079-43BF-A383-8AC40C6B8751}"/>
    <hyperlink ref="K264" tooltip="CV%: 10.1; ERROR: 3.6; LI90%: 29.8; LS90%: 41.8" xr:uid="{CA811365-0789-46BD-A924-55B1B44EE9FD}"/>
    <hyperlink ref="K265" tooltip="CV%: 9.6; ERROR: 4.5; LI90%: 39.4; LS90%: 54.2" xr:uid="{F1780746-9306-4E0A-8750-B1F010FA5146}"/>
    <hyperlink ref="K266" tooltip="CV%: 18.6; ERROR: 5.5; LI90%: 20.3; LS90%: 38.2" xr:uid="{9C76C4FF-F131-4E2B-8AA5-C0EEE4FBB430}"/>
    <hyperlink ref="K269" tooltip="CV%: 9.6; ERROR: 4.1; LI90%: 36.2; LS90%: 49.7" xr:uid="{3D407187-B1FD-4C25-99B0-995D57D11145}"/>
    <hyperlink ref="K270" tooltip="CV%: 10.9; ERROR: 4.9; LI90%: 37.4; LS90%: 53.6" xr:uid="{79F01F97-E262-42CC-94D1-BB905B3C83E7}"/>
    <hyperlink ref="K271" tooltip="CV%: 11.9; ERROR: 5.0; LI90%: 33.4; LS90%: 49.7" xr:uid="{CACE341A-2EB9-48D5-97F4-7E748B4A0E30}"/>
    <hyperlink ref="K272" tooltip="CV%: 18.8; ERROR: 5.0; LI90%: 18.3; LS90%: 34.8" xr:uid="{F939A799-DCA9-4271-A1F6-2DEB9965A88B}"/>
    <hyperlink ref="K273" tooltip="CV%: 19.7; ERROR: 5.2; LI90%: 18.0; LS90%: 35.3" xr:uid="{D68E1899-C49E-4B7C-B898-A0A6A0B4CA05}"/>
    <hyperlink ref="K274" tooltip="CV%: 41.7; ERROR: 8.2; LI90%: 6.2; LS90%: 33.3" xr:uid="{83A17C0E-3262-4E0B-BF61-DBC0500B1DAB}"/>
    <hyperlink ref="M13" tooltip="CV%: 1.8; ERROR:   128 437; LI90%:  6 963 778; LS90%:  7 386 296" xr:uid="{EDE0C3CD-5068-4CBD-9C11-952B75050384}"/>
    <hyperlink ref="M14" tooltip="CV%: 1.9; ERROR:   133 891; LI90%:  6 877 262; LS90%:  7 317 722" xr:uid="{7F3D7EF6-1D48-48A1-BBDF-74432F50277B}"/>
    <hyperlink ref="M15" tooltip="CV%: 2.1; ERROR:   121 658; LI90%:  5 651 861; LS90%:  6 052 081" xr:uid="{3D765D6C-9A90-4761-9DF5-5FE5B697207F}"/>
    <hyperlink ref="M16" tooltip="CV%: 2.1; ERROR:   123 435; LI90%:  5 730 389; LS90%:  6 136 453" xr:uid="{4FC86738-AE76-4A86-8489-AD54BC55C8D2}"/>
    <hyperlink ref="M17" tooltip="CV%: 2.8; ERROR:   95 409; LI90%:  3 242 943; LS90%:  3 556 809" xr:uid="{2C632B06-299A-461E-BAA6-7B29B0107E04}"/>
    <hyperlink ref="M18" tooltip="CV%: 3.0; ERROR:   86 498; LI90%:  2 731 715; LS90%:  3 016 267" xr:uid="{ADD5BBCA-4F40-4083-9B46-9DDC22944D9C}"/>
    <hyperlink ref="M21" tooltip="CV%: 11.3; ERROR:   7 845; LI90%:   56 566; LS90%:   82 374" xr:uid="{4E1A378C-4541-40F9-AE3A-C65AA48BB5E0}"/>
    <hyperlink ref="M22" tooltip="CV%: 11.4; ERROR:   7 233; LI90%:   51 529; LS90%:   75 323" xr:uid="{9DE103DC-55E0-447C-A6AE-A93A00FBDFE8}"/>
    <hyperlink ref="M23" tooltip="CV%: 11.2; ERROR:   7 304; LI90%:   53 411; LS90%:   77 439" xr:uid="{365E9A53-5FAF-4A62-A8B4-51D42766B235}"/>
    <hyperlink ref="M24" tooltip="CV%: 12.5; ERROR:   6 033; LI90%:   38 167; LS90%:   58 015" xr:uid="{ACFB3253-5270-4390-9D81-AC9DD650A373}"/>
    <hyperlink ref="M25" tooltip="CV%: 14.0; ERROR:   5 507; LI90%:   30 391; LS90%:   48 507" xr:uid="{D8A03F16-BAF1-44BA-8D59-02C63CEB91D0}"/>
    <hyperlink ref="M26" tooltip="CV%: 14.8; ERROR:   5 222; LI90%:   26 623; LS90%:   43 803" xr:uid="{96116984-96F3-447C-8CA1-550DCD163B25}"/>
    <hyperlink ref="M29" tooltip="CV%: 7.5; ERROR:   25 597; LI90%:   299 242; LS90%:   383 448" xr:uid="{56183D34-1EF4-4726-8E05-19BDC9B322DC}"/>
    <hyperlink ref="M30" tooltip="CV%: 8.5; ERROR:   20 609; LI90%:   209 970; LS90%:   277 768" xr:uid="{6CCF9738-E423-4718-A4DA-C215B50B19A8}"/>
    <hyperlink ref="M31" tooltip="CV%: 8.9; ERROR:   17 901; LI90%:   171 585; LS90%:   230 475" xr:uid="{0087815C-2286-4766-8112-774ACDB9D7A4}"/>
    <hyperlink ref="M32" tooltip="CV%: 10.8; ERROR:   17 424; LI90%:   132 331; LS90%:   189 649" xr:uid="{CE607888-D024-45F6-A512-50F39F404885}"/>
    <hyperlink ref="M33" tooltip="CV%: 14.0; ERROR:   12 241; LI90%:   67 222; LS90%:   107 492" xr:uid="{25AB707D-AEBF-4D78-AF74-BBBEACC9EEE0}"/>
    <hyperlink ref="M34" tooltip="CV%: 16.2; ERROR:   10 532; LI90%:   47 574; LS90%:   82 220" xr:uid="{1B25D424-6499-4958-8F8C-4624D9B86B10}"/>
    <hyperlink ref="M37" tooltip="CV%: 7.6; ERROR:   5 978; LI90%:   68 607; LS90%:   88 273" xr:uid="{5DE57DC8-011E-4426-BB26-CC7DB829F087}"/>
    <hyperlink ref="M38" tooltip="CV%: 7.2; ERROR:   5 011; LI90%:   61 696; LS90%:   78 180" xr:uid="{16FB0C9F-9640-4EA2-BC34-F022C95FE520}"/>
    <hyperlink ref="M39" tooltip="CV%: 9.3; ERROR:   5 326; LI90%:   48 494; LS90%:   66 016" xr:uid="{2B5B8671-7E9A-431A-92A1-7BAE23CD1560}"/>
    <hyperlink ref="M40" tooltip="CV%: 8.7; ERROR:   4 124; LI90%:   40 878; LS90%:   54 444" xr:uid="{6CA9CC5C-910E-4666-AAF5-511AFBAEC6C5}"/>
    <hyperlink ref="M41" tooltip="CV%: 15.3; ERROR:   2 410; LI90%:   11 819; LS90%:   19 745" xr:uid="{EEB273C5-D5D7-49A3-9199-DAB70BD50646}"/>
    <hyperlink ref="M42" tooltip="CV%: 18.9; ERROR:   1 845; LI90%:   6 731; LS90%:   12 801" xr:uid="{ACEE9CF6-876B-4971-BB01-1A9402B656F9}"/>
    <hyperlink ref="M45" tooltip="CV%: 8.8; ERROR:   4 741; LI90%:   45 928; LS90%:   61 524" xr:uid="{BC79F8AC-534B-443E-B53B-845EA3299C2D}"/>
    <hyperlink ref="M46" tooltip="CV%: 9.0; ERROR:   4 965; LI90%:   46 980; LS90%:   63 312" xr:uid="{4FB53457-8D97-45B2-AAEB-E4194EBF64FF}"/>
    <hyperlink ref="M47" tooltip="CV%: 9.9; ERROR:   4 231; LI90%:   35 714; LS90%:   49 632" xr:uid="{BC63C391-531B-47CD-9585-D594DEE6DDB5}"/>
    <hyperlink ref="M48" tooltip="CV%: 10.5; ERROR:   4 585; LI90%:   36 174; LS90%:   51 258" xr:uid="{FBF3F9D7-3852-4C62-92F5-E2DCD77941FE}"/>
    <hyperlink ref="M49" tooltip="CV%: 13.1; ERROR:   2 485; LI90%:   14 897; LS90%:   23 071" xr:uid="{A12209F9-9FCC-493A-9B73-2084399FDFB2}"/>
    <hyperlink ref="M50" tooltip="CV%: 16.3; ERROR:   3 049; LI90%:   13 689; LS90%:   23 719" xr:uid="{6625E41C-EE63-4EBA-A6AA-AEFBB363AFF9}"/>
    <hyperlink ref="M53" tooltip="CV%: 6.7; ERROR:   16 335; LI90%:   215 930; LS90%:   269 668" xr:uid="{B45D16FA-E9C1-426E-842B-F8FAC2B9A240}"/>
    <hyperlink ref="M54" tooltip="CV%: 6.7; ERROR:   15 789; LI90%:   211 052; LS90%:   262 994" xr:uid="{1A5D3A84-BBE2-46EA-9219-3900519E25B5}"/>
    <hyperlink ref="M55" tooltip="CV%: 8.2; ERROR:   13 279; LI90%:   140 791; LS90%:   184 473" xr:uid="{F0C665B4-6C77-4BE5-ACC6-40DB2E330E8D}"/>
    <hyperlink ref="M56" tooltip="CV%: 7.9; ERROR:   13 113; LI90%:   143 943; LS90%:   187 081" xr:uid="{20F6265B-8CDA-4D26-86AF-1B2D825255B1}"/>
    <hyperlink ref="M57" tooltip="CV%: 10.6; ERROR:   10 097; LI90%:   78 618; LS90%:   111 834" xr:uid="{79470B9D-2B94-4E42-AD8C-3CD2D210FF58}"/>
    <hyperlink ref="M58" tooltip="CV%: 9.6; ERROR:   10 045; LI90%:   88 134; LS90%:   121 178" xr:uid="{C02FECEE-1605-45B4-AB8E-A773B7DE8D75}"/>
    <hyperlink ref="M61" tooltip="CV%: 8.9; ERROR:   3 070; LI90%:   29 536; LS90%:   39 634" xr:uid="{C1AE29C5-5E27-47DD-8C72-279D27CC3195}"/>
    <hyperlink ref="M62" tooltip="CV%: 10.4; ERROR:   3 208; LI90%:   25 456; LS90%:   36 008" xr:uid="{FF983D53-CEED-49CD-B24D-808DE7004DAF}"/>
    <hyperlink ref="M63" tooltip="CV%: 10.7; ERROR:   2 300; LI90%:   17 767; LS90%:   25 333" xr:uid="{EA0FF2B4-0A90-4056-A7ED-4EA55409E482}"/>
    <hyperlink ref="M64" tooltip="CV%: 12.2; ERROR:   1 997; LI90%:   13 083; LS90%:   19 651" xr:uid="{FC3E305E-6949-4360-88EA-D641F79AE50C}"/>
    <hyperlink ref="M65" tooltip="CV%: 13.3; ERROR:   2 147; LI90%:   12 565; LS90%:   19 627" xr:uid="{E531D927-EEB0-490A-95CC-77C38D59C1E2}"/>
    <hyperlink ref="M66" tooltip="CV%: 16.0; ERROR:   1 819; LI90%:   8 350; LS90%:   14 332" xr:uid="{5A3160DA-B452-4005-B7A3-C22C556B8F32}"/>
    <hyperlink ref="M69" tooltip="CV%: 9.9; ERROR:   16 052; LI90%:   135 383; LS90%:   188 189" xr:uid="{59B2DF05-1B6D-4739-8328-0E203E34D7C9}"/>
    <hyperlink ref="M70" tooltip="CV%: 10.0; ERROR:   14 339; LI90%:   119 817; LS90%:   166 987" xr:uid="{20A9FE3B-DF39-425D-A2F1-08B07EC7CC6A}"/>
    <hyperlink ref="M71" tooltip="CV%: 9.9; ERROR:   13 674; LI90%:   115 222; LS90%:   160 206" xr:uid="{ACC4307E-6640-499C-85FD-74B706482C38}"/>
    <hyperlink ref="M72" tooltip="CV%: 9.9; ERROR:   15 621; LI90%:   132 717; LS90%:   184 107" xr:uid="{143CECB2-8F8E-4DDE-B83E-6CFEDBA14E4F}"/>
    <hyperlink ref="M73" tooltip="CV%: 15.7; ERROR:   10 372; LI90%:   49 107; LS90%:   83 227" xr:uid="{8C1481DC-EB36-4D02-A486-02A5C24AAEE6}"/>
    <hyperlink ref="M74" tooltip="CV%: 17.3; ERROR:   8 039; LI90%:   33 341; LS90%:   59 789" xr:uid="{E6EF29DC-B865-467A-B9F9-96CBBE2A3F3A}"/>
    <hyperlink ref="M77" tooltip="CV%: 6.3; ERROR:   15 904; LI90%:   225 273; LS90%:   277 593" xr:uid="{3DFBE84F-96CF-4DA1-96DE-8BA6D0C5A8EC}"/>
    <hyperlink ref="M78" tooltip="CV%: 6.7; ERROR:   13 324; LI90%:   177 284; LS90%:   221 118" xr:uid="{F5B305C2-1FA7-4538-BAB7-3CCBF87F708C}"/>
    <hyperlink ref="M79" tooltip="CV%: 7.3; ERROR:   15 198; LI90%:   184 380; LS90%:   234 376" xr:uid="{D3E377EA-25A7-4B04-B20B-FB81CD31A614}"/>
    <hyperlink ref="M80" tooltip="CV%: 9.0; ERROR:   12 151; LI90%:   115 067; LS90%:   155 039" xr:uid="{78778E89-10C4-445B-886B-9748D292D668}"/>
    <hyperlink ref="M81" tooltip="CV%: 11.3; ERROR:   9 750; LI90%:   70 421; LS90%:   102 497" xr:uid="{3DF04154-4636-422E-AF31-E2786B4382AC}"/>
    <hyperlink ref="M82" tooltip="CV%: 12.0; ERROR:   9 863; LI90%:   65 763; LS90%:   98 209" xr:uid="{4F705056-D88E-431E-B2A0-A709C336D4D0}"/>
    <hyperlink ref="M85" tooltip="CV%: 4.6; ERROR:   38 971; LI90%:   774 386; LS90%:   902 588" xr:uid="{3B56E386-7CE9-4935-A6E0-2C1C569A7862}"/>
    <hyperlink ref="M86" tooltip="CV%: 4.3; ERROR:   39 901; LI90%:   866 742; LS90%:   998 006" xr:uid="{678ADB1D-28FC-4F92-A063-5CACE18498DE}"/>
    <hyperlink ref="M87" tooltip="CV%: 5.4; ERROR:   35 882; LI90%:   605 683; LS90%:   723 725" xr:uid="{899ED2C1-91DF-41F6-B026-574DF6AAEAFA}"/>
    <hyperlink ref="M88" tooltip="CV%: 5.8; ERROR:   34 650; LI90%:   544 077; LS90%:   658 065" xr:uid="{F9FF41C5-FBEC-4542-914D-83520F64B7F2}"/>
    <hyperlink ref="M89" tooltip="CV%: 7.1; ERROR:   26 261; LI90%:   328 843; LS90%:   415 235" xr:uid="{CAFCBD03-45B2-4886-948F-AFC43B0B896C}"/>
    <hyperlink ref="M90" tooltip="CV%: 6.7; ERROR:   27 598; LI90%:   367 547; LS90%:   458 335" xr:uid="{CDBFD01E-62F3-4017-9B5D-5C73515BC1E7}"/>
    <hyperlink ref="M93" tooltip="CV%: 7.4; ERROR:   7 214; LI90%:   86 112; LS90%:   109 842" xr:uid="{FF480863-E1D2-4E71-BB4B-00F2A0845227}"/>
    <hyperlink ref="M94" tooltip="CV%: 8.7; ERROR:   7 750; LI90%:   76 167; LS90%:   101 661" xr:uid="{7E129272-3080-4FC3-B607-CC5C2486B057}"/>
    <hyperlink ref="M95" tooltip="CV%: 8.2; ERROR:   6 691; LI90%:   70 854; LS90%:   92 866" xr:uid="{DF4FD009-E6B6-41D8-9575-2999CE85FF6A}"/>
    <hyperlink ref="M96" tooltip="CV%: 8.0; ERROR:   7 356; LI90%:   80 044; LS90%:   104 242" xr:uid="{2482376A-9206-40DD-BE93-D7CB94EC58D3}"/>
    <hyperlink ref="M97" tooltip="CV%: 12.6; ERROR:   4 724; LI90%:   29 587; LS90%:   45 127" xr:uid="{18E4BAEC-CE61-40A1-BD60-4AB74D1CCC9A}"/>
    <hyperlink ref="M98" tooltip="CV%: 13.2; ERROR:   3 976; LI90%:   23 474; LS90%:   36 554" xr:uid="{273FF74A-F8DD-462C-B2B0-4136B1D7D4A8}"/>
    <hyperlink ref="M101" tooltip="CV%: 8.9; ERROR:   27 735; LI90%:   266 680; LS90%:   357 922" xr:uid="{B70AFFE7-2548-40EC-8334-220E9C7D0917}"/>
    <hyperlink ref="M102" tooltip="CV%: 12.1; ERROR:   19 493; LI90%:   128 724; LS90%:   192 850" xr:uid="{4FD58D58-80E7-462F-9032-4BE10E3D172D}"/>
    <hyperlink ref="M103" tooltip="CV%: 12.3; ERROR:   21 816; LI90%:   141 324; LS90%:   213 092" xr:uid="{F9C166A1-B3FF-4EA0-9765-97BAB9CE573F}"/>
    <hyperlink ref="M104" tooltip="CV%: 14.7; ERROR:   17 785; LI90%:   91 881; LS90%:   150 387" xr:uid="{10B3CA93-7E75-4AAF-ADB3-217CDE947456}"/>
    <hyperlink ref="M105" tooltip="CV%: 11.9; ERROR:   21 801; LI90%:   147 934; LS90%:   219 652" xr:uid="{F2802DC4-016E-49CA-9B3C-018680B5C63A}"/>
    <hyperlink ref="M106" tooltip="CV%: 15.2; ERROR:   15 129; LI90%:   74 809; LS90%:   124 577" xr:uid="{F3E6C413-9588-4B94-BE1B-E4F7060E2A87}"/>
    <hyperlink ref="M109" tooltip="CV%: 9.5; ERROR:   14 916; LI90%:   132 855; LS90%:   181 923" xr:uid="{8172C9CB-1D73-4219-9E94-F5B37A52BD4A}"/>
    <hyperlink ref="M110" tooltip="CV%: 10.6; ERROR:   14 568; LI90%:   113 550; LS90%:   161 474" xr:uid="{5B1D1AA3-0028-4CE0-BA4F-961463F4621E}"/>
    <hyperlink ref="M111" tooltip="CV%: 9.8; ERROR:   12 392; LI90%:   106 108; LS90%:   146 874" xr:uid="{DB04B2E3-AE4A-4360-841E-B1F486A3E015}"/>
    <hyperlink ref="M112" tooltip="CV%: 11.8; ERROR:   11 783; LI90%:   80 116; LS90%:   118 880" xr:uid="{4B54775C-EC56-45FE-A6D2-EB24907F647F}"/>
    <hyperlink ref="M113" tooltip="CV%: 14.3; ERROR:   7 826; LI90%:   41 994; LS90%:   67 738" xr:uid="{6EAEC250-04F1-4156-8194-318591287B41}"/>
    <hyperlink ref="M114" tooltip="CV%: 20.9; ERROR:   5 853; LI90%:   18 363; LS90%:   37 617" xr:uid="{9312DDF0-97FA-4107-B91A-DCA4C5AF9E3A}"/>
    <hyperlink ref="M117" tooltip="CV%: 9.7; ERROR:   12 581; LI90%:   108 556; LS90%:   149 942" xr:uid="{22F02B71-8CFA-4E1A-816F-8B521F0AFC9B}"/>
    <hyperlink ref="M118" tooltip="CV%: 10.7; ERROR:   13 040; LI90%:   100 937; LS90%:   143 835" xr:uid="{05AA6385-4B1A-4023-A3F6-529B3DB384B3}"/>
    <hyperlink ref="M119" tooltip="CV%: 11.3; ERROR:   13 136; LI90%:   94 627; LS90%:   137 841" xr:uid="{0C43782D-81BB-41FB-91A0-CE044CD1DDD5}"/>
    <hyperlink ref="M120" tooltip="CV%: 10.3; ERROR:   13 147; LI90%:   105 688; LS90%:   148 940" xr:uid="{7D10865D-D8C1-4D25-97BC-38A0FBFB85A8}"/>
    <hyperlink ref="M121" tooltip="CV%: 15.9; ERROR:   8 946; LI90%:   41 464; LS90%:   70 894" xr:uid="{C7A991D0-D43E-42CA-BDDB-308F0D351EBE}"/>
    <hyperlink ref="M122" tooltip="CV%: 16.7; ERROR:   6 135; LI90%:   26 568; LS90%:   46 750" xr:uid="{00DBFC86-217A-4FDC-BCB4-CC84E6BB54A7}"/>
    <hyperlink ref="M125" tooltip="CV%: 8.7; ERROR:   39 815; LI90%:   393 049; LS90%:   524 029" xr:uid="{48DDF51A-BCF8-4D98-A478-917E15871691}"/>
    <hyperlink ref="M126" tooltip="CV%: 8.4; ERROR:   34 644; LI90%:   357 185; LS90%:   471 153" xr:uid="{236698F0-5221-4477-82EE-17C760DF14AC}"/>
    <hyperlink ref="M127" tooltip="CV%: 10.1; ERROR:   33 610; LI90%:   278 645; LS90%:   389 211" xr:uid="{F4C2E953-26A2-4B91-B087-17B51D6A2605}"/>
    <hyperlink ref="M128" tooltip="CV%: 10.5; ERROR:   31 547; LI90%:   248 651; LS90%:   352 431" xr:uid="{A9AE2D42-0967-4A71-9110-352FFF19DEA5}"/>
    <hyperlink ref="M129" tooltip="CV%: 11.4; ERROR:   30 853; LI90%:   221 004; LS90%:   322 502" xr:uid="{86BC2157-1912-42F8-A862-BB905A722F83}"/>
    <hyperlink ref="M130" tooltip="CV%: 14.0; ERROR:   22 583; LI90%:   124 167; LS90%:   198 459" xr:uid="{658F9F35-603D-4DEE-952B-A30BB8ACE50E}"/>
    <hyperlink ref="M133" tooltip="CV%: 7.5; ERROR:   83 991; LI90%:   980 143; LS90%:  1 256 447" xr:uid="{02E39907-BBDA-4FD4-AE6F-8479672EE3AC}"/>
    <hyperlink ref="M134" tooltip="CV%: 6.3; ERROR:   83 842; LI90%:  1 190 744; LS90%:  1 466 562" xr:uid="{24AB2D79-48A9-4204-8FEC-FD568B72B486}"/>
    <hyperlink ref="M135" tooltip="CV%: 7.0; ERROR:   89 782; LI90%:  1 142 154; LS90%:  1 437 512" xr:uid="{05F1EA09-A0D9-40C6-A71C-078C333A7EF1}"/>
    <hyperlink ref="M136" tooltip="CV%: 8.1; ERROR:   86 053; LI90%:   914 377; LS90%:  1 197 465" xr:uid="{97800F08-3D86-495E-9812-835CF4D6F930}"/>
    <hyperlink ref="M137" tooltip="CV%: 8.9; ERROR:   64 882; LI90%:   623 486; LS90%:   836 928" xr:uid="{01EA967F-9BF5-47A8-8D3C-46073D56527F}"/>
    <hyperlink ref="M138" tooltip="CV%: 10.4; ERROR:   57 341; LI90%:   459 547; LS90%:   648 183" xr:uid="{F5054A19-67D4-424B-9B6D-1ABE2B78856E}"/>
    <hyperlink ref="M141" tooltip="CV%: 9.3; ERROR:   13 310; LI90%:   121 130; LS90%:   164 914" xr:uid="{B142D2FD-B5FE-4A74-B028-33CB4924B6A1}"/>
    <hyperlink ref="M142" tooltip="CV%: 10.1; ERROR:   13 570; LI90%:   112 511; LS90%:   157 153" xr:uid="{7CC0EC1A-CB54-4FE2-9D4E-FE51E99173BC}"/>
    <hyperlink ref="M143" tooltip="CV%: 9.4; ERROR:   13 140; LI90%:   117 997; LS90%:   161 223" xr:uid="{030BEEFA-5E4E-4876-AB47-81CC03C97D74}"/>
    <hyperlink ref="M144" tooltip="CV%: 8.8; ERROR:   12 721; LI90%:   123 338; LS90%:   165 186" xr:uid="{02F12FCD-B3C9-40C4-A62B-A3025951DA60}"/>
    <hyperlink ref="M145" tooltip="CV%: 15.1; ERROR:   8 955; LI90%:   44 581; LS90%:   74 039" xr:uid="{F05FD3BF-DE4A-4C0D-B616-E15698AAE226}"/>
    <hyperlink ref="M146" tooltip="CV%: 15.9; ERROR:   8 159; LI90%:   38 012; LS90%:   64 852" xr:uid="{C1166755-040D-44E2-B9E5-94296C31E59C}"/>
    <hyperlink ref="M149" tooltip="CV%: 8.5; ERROR:   9 465; LI90%:   96 426; LS90%:   127 562" xr:uid="{B057E553-C385-4CF7-9C03-5DAA87029AD7}"/>
    <hyperlink ref="M150" tooltip="CV%: 8.6; ERROR:   8 812; LI90%:   88 054; LS90%:   117 042" xr:uid="{E369B454-7C66-4EEE-8863-23BE4AA60F9F}"/>
    <hyperlink ref="M151" tooltip="CV%: 11.6; ERROR:   8 336; LI90%:   58 450; LS90%:   85 874" xr:uid="{6F8A8F47-1AD9-45D1-9B40-2DF25171B247}"/>
    <hyperlink ref="M152" tooltip="CV%: 10.4; ERROR:   8 639; LI90%:   69 221; LS90%:   97 641" xr:uid="{8CA593B3-E5F0-42CB-A8E1-F4D2FB3B4A87}"/>
    <hyperlink ref="M153" tooltip="CV%: 13.4; ERROR:   6 079; LI90%:   35 367; LS90%:   55 365" xr:uid="{D9BAFDCD-4D3E-43C1-BD4C-B491C981124C}"/>
    <hyperlink ref="M154" tooltip="CV%: 13.3; ERROR:   6 337; LI90%:   37 318; LS90%:   58 166" xr:uid="{1D05D9AF-36EB-4B16-9970-D0A9A64680FC}"/>
    <hyperlink ref="M157" tooltip="CV%: 11.1; ERROR:   7 861; LI90%:   57 717; LS90%:   83 577" xr:uid="{26140CA2-2D27-4D78-BF7C-B5BB4E6E2CFF}"/>
    <hyperlink ref="M158" tooltip="CV%: 10.3; ERROR:   7 225; LI90%:   58 165; LS90%:   81 931" xr:uid="{FDB6CD92-3B3C-44E6-9154-981D76DBC8E6}"/>
    <hyperlink ref="M159" tooltip="CV%: 10.5; ERROR:   5 705; LI90%:   44 727; LS90%:   63 495" xr:uid="{E9D78302-77B3-47DF-95BF-75BFFB4C2A29}"/>
    <hyperlink ref="M160" tooltip="CV%: 11.1; ERROR:   5 670; LI90%:   41 850; LS90%:   60 502" xr:uid="{3A74AD2E-AE10-4EA5-803B-8A61FFBA2E73}"/>
    <hyperlink ref="M161" tooltip="CV%: 20.1; ERROR:   3 654; LI90%:   12 205; LS90%:   24 227" xr:uid="{C47A6B00-6575-4C1C-96A1-59EC189CE689}"/>
    <hyperlink ref="M162" tooltip="CV%: 22.7; ERROR:   4 055; LI90%:   11 227; LS90%:   24 565" xr:uid="{70E08EAE-B3D7-4640-A9B7-2EBECC08A8F2}"/>
    <hyperlink ref="M165" tooltip="CV%: 8.3; ERROR:   31 499; LI90%:   325 496; LS90%:   429 118" xr:uid="{2F76CC58-2789-4000-968F-3B57E75730D6}"/>
    <hyperlink ref="M166" tooltip="CV%: 8.0; ERROR:   30 229; LI90%:   329 814; LS90%:   429 260" xr:uid="{A886286E-D223-4233-801C-21A434F195F3}"/>
    <hyperlink ref="M167" tooltip="CV%: 9.2; ERROR:   34 080; LI90%:   315 823; LS90%:   427 937" xr:uid="{75956FEB-9068-4E9B-B29E-BDB3AC323D35}"/>
    <hyperlink ref="M168" tooltip="CV%: 9.0; ERROR:   23 904; LI90%:   227 614; LS90%:   306 250" xr:uid="{1790684E-9C46-4861-9F3D-D6FB0253059D}"/>
    <hyperlink ref="M169" tooltip="CV%: 10.7; ERROR:   22 923; LI90%:   177 115; LS90%:   252 525" xr:uid="{85E4FDAC-7FA3-4DA5-9CF9-31B0C2D2ECC8}"/>
    <hyperlink ref="M170" tooltip="CV%: 12.4; ERROR:   20 370; LI90%:   130 161; LS90%:   197 171" xr:uid="{F75FCE0A-F01C-40D7-B49B-BEE8879EBCB1}"/>
    <hyperlink ref="M173" tooltip="CV%: 10.8; ERROR:   15 457; LI90%:   118 212; LS90%:   169 062" xr:uid="{FBD088E9-6ACE-43D3-9825-B24D6383303A}"/>
    <hyperlink ref="M174" tooltip="CV%: 10.5; ERROR:   16 131; LI90%:   126 617; LS90%:   179 685" xr:uid="{728D83A5-513C-4ED3-91CC-99FA69F63B7D}"/>
    <hyperlink ref="M175" tooltip="CV%: 10.1; ERROR:   12 970; LI90%:   106 690; LS90%:   149 358" xr:uid="{926B9660-9620-401D-AFF3-835AB52E6078}"/>
    <hyperlink ref="M176" tooltip="CV%: 12.3; ERROR:   14 074; LI90%:   91 269; LS90%:   137 569" xr:uid="{D1F9D28A-07C9-436A-ADEE-DE78F7B894B7}"/>
    <hyperlink ref="M177" tooltip="CV%: 18.9; ERROR:   10 436; LI90%:   38 042; LS90%:   72 374" xr:uid="{0008A371-B420-41C7-8E71-5CA0E5ED3DCE}"/>
    <hyperlink ref="M178" tooltip="CV%: 27.7; ERROR:   9 401; LI90%:   18 459; LS90%:   49 387" xr:uid="{A0F14794-14D6-4951-9E2D-04AF2660990D}"/>
    <hyperlink ref="M181" tooltip="CV%: 7.8; ERROR:   28 293; LI90%:   316 847; LS90%:   409 923" xr:uid="{40D04EC8-10F0-4315-963E-F1DD00494FB7}"/>
    <hyperlink ref="M182" tooltip="CV%: 7.9; ERROR:   22 092; LI90%:   242 163; LS90%:   314 839" xr:uid="{65422502-051D-4574-941D-369D423920BD}"/>
    <hyperlink ref="M183" tooltip="CV%: 8.4; ERROR:   26 828; LI90%:   276 171; LS90%:   364 427" xr:uid="{A08A2427-FAD5-48A5-9705-44E976A2FF98}"/>
    <hyperlink ref="M184" tooltip="CV%: 8.0; ERROR:   22 515; LI90%:   244 767; LS90%:   318 833" xr:uid="{EC972D0E-C19D-43E5-8546-820316C42EA6}"/>
    <hyperlink ref="M185" tooltip="CV%: 10.9; ERROR:   21 215; LI90%:   159 284; LS90%:   229 076" xr:uid="{46E0EF1C-7AEB-4FD0-8893-3449269C97B1}"/>
    <hyperlink ref="M186" tooltip="CV%: 12.5; ERROR:   21 527; LI90%:   136 995; LS90%:   207 813" xr:uid="{A247779E-796A-429E-8C19-AF999340F65E}"/>
    <hyperlink ref="M189" tooltip="CV%: 8.8; ERROR:   11 589; LI90%:   112 705; LS90%:   150 829" xr:uid="{3C5929CC-4D5C-4AAC-870E-DEF2EAABFE35}"/>
    <hyperlink ref="M190" tooltip="CV%: 8.1; ERROR:   10 468; LI90%:   112 109; LS90%:   146 545" xr:uid="{8B36D7AE-63EB-457A-AED0-02CA7CAA9604}"/>
    <hyperlink ref="M191" tooltip="CV%: 9.5; ERROR:   10 604; LI90%:   93 892; LS90%:   128 774" xr:uid="{042860C9-E4A4-4F07-A6EB-22C50E7FC565}"/>
    <hyperlink ref="M192" tooltip="CV%: 8.5; ERROR:   9 261; LI90%:   94 137; LS90%:   124 603" xr:uid="{E4EEB3D6-8DDA-4D6E-9B5C-7042EF4BDF77}"/>
    <hyperlink ref="M193" tooltip="CV%: 13.9; ERROR:   6 790; LI90%:   37 571; LS90%:   59 907" xr:uid="{3F1DD749-988B-4953-A463-2034D8F0D639}"/>
    <hyperlink ref="M194" tooltip="CV%: 11.7; ERROR:   6 863; LI90%:   47 135; LS90%:   69 713" xr:uid="{3D464A75-25FE-4A25-8BAB-6F4DF6CC53DE}"/>
    <hyperlink ref="M197" tooltip="CV%: 8.1; ERROR:   10 157; LI90%:   108 636; LS90%:   142 050" xr:uid="{5E0E0F64-BE66-4E60-98F4-DE8DE9478BDF}"/>
    <hyperlink ref="M198" tooltip="CV%: 7.0; ERROR:   8 927; LI90%:   112 376; LS90%:   141 744" xr:uid="{9917D2BF-565A-44A8-9144-A9269B1525B1}"/>
    <hyperlink ref="M199" tooltip="CV%: 7.9; ERROR:   9 960; LI90%:   109 457; LS90%:   142 223" xr:uid="{6F5EE237-41CE-4060-AFBD-2BAC2009ACD3}"/>
    <hyperlink ref="M200" tooltip="CV%: 9.1; ERROR:   8 217; LI90%:   76 741; LS90%:   103 773" xr:uid="{A95CED44-BFE5-4EF3-843C-46BEB461AC0F}"/>
    <hyperlink ref="M201" tooltip="CV%: 11.0; ERROR:   6 514; LI90%:   48 729; LS90%:   70 159" xr:uid="{181B7280-0040-44CC-8098-330EB415BB8D}"/>
    <hyperlink ref="M202" tooltip="CV%: 11.9; ERROR:   6 253; LI90%:   42 457; LS90%:   63 027" xr:uid="{77E0C598-D132-4D3F-AFFC-B6C47078F1F8}"/>
    <hyperlink ref="M205" tooltip="CV%: 10.9; ERROR:   14 568; LI90%:   109 665; LS90%:   157 589" xr:uid="{522098AC-C994-4090-AB0D-9EE4E7BB5838}"/>
    <hyperlink ref="M206" tooltip="CV%: 12.0; ERROR:   15 333; LI90%:   102 709; LS90%:   153 149" xr:uid="{10C19A20-E9D8-44BC-B54F-DDD2328B3106}"/>
    <hyperlink ref="M207" tooltip="CV%: 11.0; ERROR:   15 081; LI90%:   111 894; LS90%:   161 506" xr:uid="{B22DA858-B7C8-4B2B-8B0D-D9CE8C3E3D41}"/>
    <hyperlink ref="M208" tooltip="CV%: 12.1; ERROR:   13 227; LI90%:   87 206; LS90%:   130 720" xr:uid="{81FEFD42-3139-482F-9E40-E2D4F4C166CA}"/>
    <hyperlink ref="M209" tooltip="CV%: 13.6; ERROR:   9 068; LI90%:   51 635; LS90%:   81 467" xr:uid="{184BD8ED-8874-426A-B6C9-0956B3038DB4}"/>
    <hyperlink ref="M210" tooltip="CV%: 13.4; ERROR:   12 712; LI90%:   74 301; LS90%:   116 121" xr:uid="{68375CC8-880C-44A3-85CF-113491320413}"/>
    <hyperlink ref="M213" tooltip="CV%: 7.3; ERROR:   11 353; LI90%:   135 849; LS90%:   173 197" xr:uid="{2C99F09F-4B70-4280-9B35-A2AF5BC6D05F}"/>
    <hyperlink ref="M214" tooltip="CV%: 7.5; ERROR:   10 049; LI90%:   116 850; LS90%:   149 910" xr:uid="{9A5FE428-780D-44E3-91DC-DCF4279D8D34}"/>
    <hyperlink ref="M215" tooltip="CV%: 8.2; ERROR:   9 903; LI90%:   104 783; LS90%:   137 361" xr:uid="{E268895E-C02F-45D9-8EEE-A6EDA8BDA248}"/>
    <hyperlink ref="M216" tooltip="CV%: 8.0; ERROR:   10 130; LI90%:   110 230; LS90%:   143 554" xr:uid="{13684BE6-2EF7-4EEB-B7B5-029EF56D87D0}"/>
    <hyperlink ref="M217" tooltip="CV%: 12.5; ERROR:   5 581; LI90%:   35 333; LS90%:   53 693" xr:uid="{4A7C5483-F23C-4F8C-BA67-06CF43B58D0E}"/>
    <hyperlink ref="M218" tooltip="CV%: 17.2; ERROR:   4 268; LI90%:   17 773; LS90%:   31 813" xr:uid="{00EC7596-8ABA-41E7-ADAB-278613C99D15}"/>
    <hyperlink ref="M221" tooltip="CV%: 7.9; ERROR:   15 341; LI90%:   169 514; LS90%:   219 980" xr:uid="{90AFA454-C605-4C06-894A-ADE96D63F1E6}"/>
    <hyperlink ref="M222" tooltip="CV%: 9.6; ERROR:   14 325; LI90%:   125 296; LS90%:   172 422" xr:uid="{1E685FC4-767C-4DC4-B3C6-2A4BF0B0D69D}"/>
    <hyperlink ref="M223" tooltip="CV%: 10.8; ERROR:   13 965; LI90%:   106 063; LS90%:   152 005" xr:uid="{DD9F1AAB-FD94-4680-BFC4-AECA315BAAA4}"/>
    <hyperlink ref="M224" tooltip="CV%: 12.5; ERROR:   11 836; LI90%:   75 037; LS90%:   113 975" xr:uid="{D0008A20-C078-47FC-82A7-269D6D640225}"/>
    <hyperlink ref="M225" tooltip="CV%: 15.9; ERROR:   11 366; LI90%:   52 708; LS90%:   90 098" xr:uid="{43FE3F67-3F8B-48B2-A29A-1FA014911612}"/>
    <hyperlink ref="M226" tooltip="CV%: 15.4; ERROR:   10 097; LI90%:   49 124; LS90%:   82 342" xr:uid="{282507BF-24F8-4BBA-A3D2-86252FDC01FC}"/>
    <hyperlink ref="M229" tooltip="CV%: 7.7; ERROR:   9 604; LI90%:   109 154; LS90%:   140 750" xr:uid="{150F87F9-6EEB-4E9D-B4DD-CB6CC0586313}"/>
    <hyperlink ref="M230" tooltip="CV%: 6.8; ERROR:   11 837; LI90%:   154 971; LS90%:   193 909" xr:uid="{BDF06A8C-ECCC-4644-AF49-CB663D6B5F86}"/>
    <hyperlink ref="M231" tooltip="CV%: 7.9; ERROR:   11 105; LI90%:   122 290; LS90%:   158 824" xr:uid="{1847523F-F65F-41FB-9678-40D673EEDF9A}"/>
    <hyperlink ref="M232" tooltip="CV%: 6.9; ERROR:   11 664; LI90%:   149 624; LS90%:   187 996" xr:uid="{760354AC-E71E-4634-96BB-A6A8C7C2EB7C}"/>
    <hyperlink ref="M233" tooltip="CV%: 10.6; ERROR:   8 378; LI90%:   65 489; LS90%:   93 051" xr:uid="{E823AA75-321D-4B83-8C80-A2B5D9164E86}"/>
    <hyperlink ref="M234" tooltip="CV%: 10.7; ERROR:   6 485; LI90%:   50 136; LS90%:   71 470" xr:uid="{4566154D-AF1A-4257-A338-A019C942CF59}"/>
    <hyperlink ref="M237" tooltip="CV%: 5.8; ERROR:   15 457; LI90%:   242 812; LS90%:   293 660" xr:uid="{BF04DF05-E08E-4910-87A7-E2F823B7F286}"/>
    <hyperlink ref="M238" tooltip="CV%: 7.0; ERROR:   13 363; LI90%:   170 045; LS90%:   214 005" xr:uid="{5E44E654-A0FC-4335-AD79-331061FDC948}"/>
    <hyperlink ref="M239" tooltip="CV%: 7.2; ERROR:   13 472; LI90%:   164 678; LS90%:   208 998" xr:uid="{6A362138-99FC-4536-92D5-98D944491C62}"/>
    <hyperlink ref="M240" tooltip="CV%: 8.4; ERROR:   11 696; LI90%:   119 840; LS90%:   158 316" xr:uid="{AD4FAE27-1494-4916-846B-9AA69A7F9202}"/>
    <hyperlink ref="M241" tooltip="CV%: 13.2; ERROR:   7 266; LI90%:   42 919; LS90%:   66 823" xr:uid="{79BEE8A8-8427-49B4-8F9E-8E45360F192C}"/>
    <hyperlink ref="M242" tooltip="CV%: 15.8; ERROR:   5 234; LI90%:   24 459; LS90%:   41 677" xr:uid="{9B2D653F-0300-4306-B9E7-93B3DCF450DD}"/>
    <hyperlink ref="M245" tooltip="CV%: 8.2; ERROR:   6 063; LI90%:   63 588; LS90%:   83 532" xr:uid="{8D07C8B7-D418-41DC-AE28-9BF970B68912}"/>
    <hyperlink ref="M246" tooltip="CV%: 7.9; ERROR:   6 474; LI90%:   71 315; LS90%:   92 613" xr:uid="{3A72F7A4-62E2-49AC-8BEE-7C41DE2CE4D9}"/>
    <hyperlink ref="M247" tooltip="CV%: 9.4; ERROR:   5 759; LI90%:   51 648; LS90%:   70 592" xr:uid="{5030BD91-508E-40A6-89D1-57F16E65F3D3}"/>
    <hyperlink ref="M248" tooltip="CV%: 9.9; ERROR:   5 909; LI90%:   49 892; LS90%:   69 330" xr:uid="{85B3396B-8859-464E-8F8C-C5AAA926438A}"/>
    <hyperlink ref="M249" tooltip="CV%: 10.5; ERROR:   5 069; LI90%:   40 034; LS90%:   56 708" xr:uid="{68C9DF78-9D5F-4506-92AA-0C7EFC4787B7}"/>
    <hyperlink ref="M250" tooltip="CV%: 13.0; ERROR:   4 772; LI90%:   28 744; LS90%:   44 442" xr:uid="{0DE9EB53-C054-4AC9-969E-4042B7AE2C78}"/>
    <hyperlink ref="M253" tooltip="CV%: 8.2; ERROR:   28 131; LI90%:   297 554; LS90%:   390 096" xr:uid="{9D753F57-F22F-4CC6-A3F7-3A832ECFE42C}"/>
    <hyperlink ref="M254" tooltip="CV%: 7.9; ERROR:   27 958; LI90%:   307 961; LS90%:   399 935" xr:uid="{6824B969-4FD0-46C0-8696-C519D8CC0AF6}"/>
    <hyperlink ref="M255" tooltip="CV%: 8.2; ERROR:   28 972; LI90%:   305 839; LS90%:   401 149" xr:uid="{7E7C47C9-FA59-44A4-9434-983546A205A9}"/>
    <hyperlink ref="M256" tooltip="CV%: 8.5; ERROR:   31 696; LI90%:   322 104; LS90%:   426 376" xr:uid="{90467338-5EAA-4B6D-9F29-2871B80693C7}"/>
    <hyperlink ref="M257" tooltip="CV%: 13.1; ERROR:   18 933; LI90%:   113 190; LS90%:   175 474" xr:uid="{E4EF0335-304B-4767-B26C-977183BC04B2}"/>
    <hyperlink ref="M258" tooltip="CV%: 15.4; ERROR:   18 460; LI90%:   89 317; LS90%:   150 043" xr:uid="{2B627CB4-AAE2-4A3D-94EE-773BAC9FFDD3}"/>
    <hyperlink ref="M261" tooltip="CV%: 7.4; ERROR:   10 247; LI90%:   122 317; LS90%:   156 027" xr:uid="{602D4005-BC24-4F62-B702-3DF944562631}"/>
    <hyperlink ref="M262" tooltip="CV%: 8.1; ERROR:   9 998; LI90%:   106 257; LS90%:   139 147" xr:uid="{11BE221F-454F-4E34-A54A-9FABB6DA0C53}"/>
    <hyperlink ref="M263" tooltip="CV%: 8.0; ERROR:   10 310; LI90%:   111 908; LS90%:   145 826" xr:uid="{3AED1D38-C1FB-44BE-A0E9-EBE43F08226C}"/>
    <hyperlink ref="M264" tooltip="CV%: 8.9; ERROR:   7 506; LI90%:   72 039; LS90%:   96 733" xr:uid="{760D95F2-3F66-4C54-A7A2-BCB72D54401B}"/>
    <hyperlink ref="M265" tooltip="CV%: 14.6; ERROR:   6 067; LI90%:   31 664; LS90%:   51 622" xr:uid="{E0DCF432-4DF4-4D4F-B513-123939F98E85}"/>
    <hyperlink ref="M266" tooltip="CV%: 14.0; ERROR:   5 992; LI90%:   33 055; LS90%:   52 767" xr:uid="{1B3A3FC2-C21E-43D0-BCE6-7CDB9C4DB051}"/>
    <hyperlink ref="M269" tooltip="CV%: 11.8; ERROR:   7 243; LI90%:   49 690; LS90%:   73 518" xr:uid="{21411832-6469-4E34-9A77-E344701A2B3C}"/>
    <hyperlink ref="M270" tooltip="CV%: 12.2; ERROR:   6 462; LI90%:   42 315; LS90%:   63 573" xr:uid="{E9DF3E30-E930-483D-9D56-9D58331982ED}"/>
    <hyperlink ref="M271" tooltip="CV%: 15.1; ERROR:   6 773; LI90%:   33 694; LS90%:   55 976" xr:uid="{BB2234B2-C7BB-4632-8EDD-4B867073ACD2}"/>
    <hyperlink ref="M272" tooltip="CV%: 12.9; ERROR:   6 756; LI90%:   41 180; LS90%:   63 404" xr:uid="{48F27913-C8F1-450A-B1DD-2B542EBDAB67}"/>
    <hyperlink ref="M273" tooltip="CV%: 14.9; ERROR:   4 871; LI90%:   24 733; LS90%:   40 759" xr:uid="{2B292502-44D3-45A7-A748-69C53D4B96CD}"/>
    <hyperlink ref="M274" tooltip="CV%: 27.1; ERROR:   3 528; LI90%:   7 227; LS90%:   18 835" xr:uid="{EF6E5000-1398-44AC-B70F-56535AEB6329}"/>
    <hyperlink ref="N13" tooltip="CV%: 1.2; ERROR: 0.7; LI90%: 57.9; LS90%: 60.2" xr:uid="{EB763022-0EB9-4A28-868C-D26EB7693976}"/>
    <hyperlink ref="N14" tooltip="CV%: 1.2; ERROR: 0.8; LI90%: 61.9; LS90%: 64.4" xr:uid="{CB0AABC4-ABFF-43F9-8236-BB496FB8515D}"/>
    <hyperlink ref="N15" tooltip="CV%: 1.5; ERROR: 0.8; LI90%: 52.1; LS90%: 54.7" xr:uid="{F98B7FE3-C326-4A3E-97BE-7A1DCFDB49E2}"/>
    <hyperlink ref="N16" tooltip="CV%: 1.4; ERROR: 0.8; LI90%: 53.9; LS90%: 56.5" xr:uid="{75DD9743-3F0B-4A78-B6F7-7736AF08C3AA}"/>
    <hyperlink ref="N17" tooltip="CV%: 1.8; ERROR: 1.1; LI90%: 58.9; LS90%: 62.4" xr:uid="{6C8EAA19-AA7E-445E-AE10-64EEFE36ED1E}"/>
    <hyperlink ref="N18" tooltip="CV%: 1.5; ERROR: 1.1; LI90%: 71.8; LS90%: 75.5" xr:uid="{22D08C11-09AC-43E9-A3BF-14D811342D6E}"/>
    <hyperlink ref="N21" tooltip="CV%: 8.2; ERROR: 4.4; LI90%: 46.5; LS90%: 61.0" xr:uid="{D2B248F8-0691-4AE7-8739-E999BD2D9992}"/>
    <hyperlink ref="N22" tooltip="CV%: 8.1; ERROR: 4.3; LI90%: 45.4; LS90%: 59.4" xr:uid="{D1E76E72-F15D-4B45-98CC-3D1A1A19E948}"/>
    <hyperlink ref="N23" tooltip="CV%: 7.3; ERROR: 4.0; LI90%: 47.5; LS90%: 60.6" xr:uid="{CD6D605F-D9F3-4098-AA71-92E4DD39EFAC}"/>
    <hyperlink ref="N24" tooltip="CV%: 10.9; ERROR: 5.5; LI90%: 41.3; LS90%: 59.4" xr:uid="{F744D775-4815-4A75-AE1F-CA2316AE3255}"/>
    <hyperlink ref="N25" tooltip="CV%: 8.3; ERROR: 5.3; LI90%: 55.0; LS90%: 72.3" xr:uid="{2FAF3B9C-07A3-48CF-BC51-97F1991E14C4}"/>
    <hyperlink ref="N26" tooltip="CV%: 9.5; ERROR: 5.6; LI90%: 49.7; LS90%: 68.2" xr:uid="{05D08592-8D03-4EC8-B668-F86B43E6C50E}"/>
    <hyperlink ref="N29" tooltip="CV%: 3.8; ERROR: 2.7; LI90%: 66.4; LS90%: 75.4" xr:uid="{695C4614-4626-4631-8BD8-43C5B11A6EA3}"/>
    <hyperlink ref="N30" tooltip="CV%: 4.4; ERROR: 3.2; LI90%: 67.2; LS90%: 77.9" xr:uid="{84210BB5-306B-4B30-BE15-F118538F3514}"/>
    <hyperlink ref="N31" tooltip="CV%: 4.3; ERROR: 3.1; LI90%: 68.4; LS90%: 78.7" xr:uid="{BA6B3D90-7EC1-41F2-9D4D-B3E6E1978DC6}"/>
    <hyperlink ref="N32" tooltip="CV%: 5.1; ERROR: 3.7; LI90%: 66.5; LS90%: 78.6" xr:uid="{ADAB4BE3-72E6-44E2-8391-BEE2CBC774DA}"/>
    <hyperlink ref="N33" tooltip="CV%: 7.2; ERROR: 4.7; LI90%: 58.2; LS90%: 73.8" xr:uid="{0536950B-583A-4F52-ADCB-1B5B51B119C1}"/>
    <hyperlink ref="N34" tooltip="CV%: 6.7; ERROR: 5.2; LI90%: 69.2; LS90%: 86.4" xr:uid="{55AB1192-866D-42E1-A1F3-669B0B1E7A7A}"/>
    <hyperlink ref="N37" tooltip="CV%: 3.8; ERROR: 2.7; LI90%: 67.5; LS90%: 76.4" xr:uid="{2D1656F6-5636-4DC4-A86E-2E22D7D12B78}"/>
    <hyperlink ref="N38" tooltip="CV%: 4.8; ERROR: 3.2; LI90%: 63.0; LS90%: 73.7" xr:uid="{F5FEEDBF-1793-4700-9E9B-B40263ACFEE8}"/>
    <hyperlink ref="N39" tooltip="CV%: 4.2; ERROR: 3.0; LI90%: 66.3; LS90%: 76.1" xr:uid="{B15C0A41-6B87-4260-8440-9F0F83D3E6C3}"/>
    <hyperlink ref="N40" tooltip="CV%: 4.5; ERROR: 3.4; LI90%: 70.1; LS90%: 81.3" xr:uid="{9A723AAA-C7CC-49D5-8827-553310C4F381}"/>
    <hyperlink ref="N41" tooltip="CV%: 8.8; ERROR: 5.4; LI90%: 53.2; LS90%: 71.1" xr:uid="{8A109D2E-BC5B-4543-A870-516C899C9A95}"/>
    <hyperlink ref="N42" tooltip="CV%: 8.7; ERROR: 6.6; LI90%: 64.8; LS90%: 86.5" xr:uid="{2AD921CC-0558-467B-A5CE-510162CC6ED7}"/>
    <hyperlink ref="N45" tooltip="CV%: 5.7; ERROR: 3.2; LI90%: 50.6; LS90%: 61.2" xr:uid="{F3069002-4CC8-4C46-830B-2C5D334F069F}"/>
    <hyperlink ref="N46" tooltip="CV%: 5.0; ERROR: 3.0; LI90%: 54.5; LS90%: 64.2" xr:uid="{8BDB182E-67E8-40CE-B464-5DF2B5BC3216}"/>
    <hyperlink ref="N47" tooltip="CV%: 7.4; ERROR: 3.6; LI90%: 42.7; LS90%: 54.5" xr:uid="{0855F998-5D7D-448F-A5EF-D57679C78291}"/>
    <hyperlink ref="N48" tooltip="CV%: 7.0; ERROR: 3.7; LI90%: 46.1; LS90%: 58.2" xr:uid="{E55737CF-4DEB-4413-B7FD-B1B3D90AAFA2}"/>
    <hyperlink ref="N49" tooltip="CV%: 10.2; ERROR: 5.0; LI90%: 41.0; LS90%: 57.6" xr:uid="{1BFD7568-6DC8-494C-A272-B1BECF3BA690}"/>
    <hyperlink ref="N50" tooltip="CV%: 8.4; ERROR: 5.5; LI90%: 56.5; LS90%: 74.7" xr:uid="{97B9B68B-57B2-411D-BD33-B8DC0115BE12}"/>
    <hyperlink ref="N53" tooltip="CV%: 4.0; ERROR: 2.7; LI90%: 64.0; LS90%: 73.0" xr:uid="{62DC2D04-D23B-4BBE-ABEA-F01A22CAC0F4}"/>
    <hyperlink ref="N54" tooltip="CV%: 3.7; ERROR: 2.7; LI90%: 67.5; LS90%: 76.4" xr:uid="{D996795D-FCAF-4F65-982A-A71A908A25E9}"/>
    <hyperlink ref="N55" tooltip="CV%: 4.7; ERROR: 3.1; LI90%: 60.4; LS90%: 70.4" xr:uid="{9A06C94D-15DC-47CC-B619-5114B79A50F7}"/>
    <hyperlink ref="N56" tooltip="CV%: 4.8; ERROR: 3.4; LI90%: 64.9; LS90%: 76.0" xr:uid="{FEB9CC31-A13D-443F-AB0B-C9B381EB5B9E}"/>
    <hyperlink ref="N57" tooltip="CV%: 6.6; ERROR: 4.4; LI90%: 59.1; LS90%: 73.6" xr:uid="{95CA95DA-9B01-4992-8962-5CEB06A02911}"/>
    <hyperlink ref="N58" tooltip="CV%: 4.4; ERROR: 3.6; LI90%: 75.7; LS90%: 87.5" xr:uid="{D7271E29-7B3C-4F9C-B49B-71D37EE1D052}"/>
    <hyperlink ref="N61" tooltip="CV%: 5.6; ERROR: 3.4; LI90%: 55.5; LS90%: 66.8" xr:uid="{608CBB9B-85C5-40CF-A7B0-55636AF5EB88}"/>
    <hyperlink ref="N62" tooltip="CV%: 6.7; ERROR: 3.8; LI90%: 50.6; LS90%: 63.1" xr:uid="{84F20766-E37B-4DB4-A630-D4AB3C6C4E5D}"/>
    <hyperlink ref="N63" tooltip="CV%: 9.0; ERROR: 4.3; LI90%: 40.4; LS90%: 54.5" xr:uid="{48417C58-564E-4DA6-BB29-A5B26F889CE5}"/>
    <hyperlink ref="N64" tooltip="CV%: 8.8; ERROR: 4.5; LI90%: 44.2; LS90%: 59.2" xr:uid="{E2701CC9-0CCD-4DD9-986D-DE0D66EFA3BB}"/>
    <hyperlink ref="N65" tooltip="CV%: 8.0; ERROR: 4.9; LI90%: 53.3; LS90%: 69.4" xr:uid="{082EDCD1-2E44-4030-AA0F-FFCE4C708924}"/>
    <hyperlink ref="N66" tooltip="CV%: 8.1; ERROR: 5.6; LI90%: 59.9; LS90%: 78.3" xr:uid="{860CFE1B-B481-4F7A-B208-4C44D9FF7DF4}"/>
    <hyperlink ref="N69" tooltip="CV%: 6.3; ERROR: 2.9; LI90%: 41.1; LS90%: 50.7" xr:uid="{EEFB98FA-88B5-4E32-B93A-5D476BC4340B}"/>
    <hyperlink ref="N70" tooltip="CV%: 7.2; ERROR: 3.4; LI90%: 42.3; LS90%: 53.6" xr:uid="{F5754EF6-5CE1-42ED-B124-14FF49F940D4}"/>
    <hyperlink ref="N71" tooltip="CV%: 7.2; ERROR: 3.3; LI90%: 40.6; LS90%: 51.5" xr:uid="{61A0153A-0FE7-4CB6-ACB7-58170548DAC1}"/>
    <hyperlink ref="N72" tooltip="CV%: 7.3; ERROR: 4.1; LI90%: 49.4; LS90%: 62.7" xr:uid="{0CCDC41B-2A6F-42EA-BB1D-A0ECC3EA20C7}"/>
    <hyperlink ref="N73" tooltip="CV%: 11.7; ERROR: 6.6; LI90%: 45.5; LS90%: 67.3" xr:uid="{4B07CBBE-D260-4ED6-8A9B-F71E9F91F17C}"/>
    <hyperlink ref="N74" tooltip="CV%: 12.3; ERROR: 6.6; LI90%: 42.9; LS90%: 64.6" xr:uid="{F8E70D38-B66A-456F-AE76-1AC3FA7AD560}"/>
    <hyperlink ref="N77" tooltip="CV%: 3.7; ERROR: 2.6; LI90%: 66.0; LS90%: 74.4" xr:uid="{4B4DF2BE-AE26-4A58-88E3-ADCD00E8E743}"/>
    <hyperlink ref="N78" tooltip="CV%: 4.2; ERROR: 2.8; LI90%: 61.9; LS90%: 71.0" xr:uid="{47E6E766-522E-4869-A4D7-E9DD584CBA34}"/>
    <hyperlink ref="N79" tooltip="CV%: 3.5; ERROR: 2.7; LI90%: 71.1; LS90%: 79.9" xr:uid="{8B546EB6-585D-4768-B392-323193D30DB8}"/>
    <hyperlink ref="N80" tooltip="CV%: 5.3; ERROR: 3.5; LI90%: 60.9; LS90%: 72.5" xr:uid="{A4E2DF48-E969-4A50-8D35-59B336CEE8B4}"/>
    <hyperlink ref="N81" tooltip="CV%: 5.9; ERROR: 4.3; LI90%: 65.7; LS90%: 79.8" xr:uid="{E866084A-84C2-435E-BF03-1F9D1A9EE9D1}"/>
    <hyperlink ref="N82" tooltip="CV%: 3.9; ERROR: 3.3; LI90%: 79.6; LS90%: 90.5" xr:uid="{5BBDD4F4-82CF-4316-9864-83EC05FE8A9B}"/>
    <hyperlink ref="N85" tooltip="CV%: 3.0; ERROR: 1.8; LI90%: 58.0; LS90%: 64.0" xr:uid="{D20795C0-399B-4256-AEFF-A7B323FBD466}"/>
    <hyperlink ref="N86" tooltip="CV%: 2.4; ERROR: 1.7; LI90%: 67.7; LS90%: 73.4" xr:uid="{40B8ECBB-7F64-4B69-8B29-DD18CF376FC1}"/>
    <hyperlink ref="N87" tooltip="CV%: 3.7; ERROR: 2.0; LI90%: 49.7; LS90%: 56.2" xr:uid="{43F302F3-49C2-4E35-AE62-1820E77BDD86}"/>
    <hyperlink ref="N88" tooltip="CV%: 3.7; ERROR: 2.1; LI90%: 54.0; LS90%: 61.1" xr:uid="{3362A603-844F-456E-A766-FDB2958F66B8}"/>
    <hyperlink ref="N89" tooltip="CV%: 4.4; ERROR: 2.7; LI90%: 57.1; LS90%: 66.0" xr:uid="{13DDD6E3-FC54-468C-9ACF-C208F09399BD}"/>
    <hyperlink ref="N90" tooltip="CV%: 3.0; ERROR: 2.4; LI90%: 76.0; LS90%: 83.9" xr:uid="{7AB13D82-A740-45F3-9107-1B9C9807A58C}"/>
    <hyperlink ref="N93" tooltip="CV%: 4.4; ERROR: 3.0; LI90%: 63.2; LS90%: 73.1" xr:uid="{9B327C65-24D8-4FB8-9652-AACEE0A5F6B6}"/>
    <hyperlink ref="N94" tooltip="CV%: 4.7; ERROR: 3.1; LI90%: 61.0; LS90%: 71.2" xr:uid="{B7DA8D7B-2AB6-43D7-984F-CAA88EBBB3B8}"/>
    <hyperlink ref="N95" tooltip="CV%: 4.5; ERROR: 2.8; LI90%: 57.9; LS90%: 67.1" xr:uid="{7BC2ECEB-1D9F-41FD-B909-722718A9B684}"/>
    <hyperlink ref="N96" tooltip="CV%: 3.3; ERROR: 2.6; LI90%: 75.6; LS90%: 84.2" xr:uid="{04CE156F-0483-4B84-8CE3-DA88F144F73A}"/>
    <hyperlink ref="N97" tooltip="CV%: 5.6; ERROR: 4.4; LI90%: 70.6; LS90%: 85.0" xr:uid="{E437ED9D-BCB3-49CC-B62E-9BA6C50BCD65}"/>
    <hyperlink ref="N98" tooltip="CV%: 6.1; ERROR: 5.0; LI90%: 72.9; LS90%: 89.2" xr:uid="{F33D8261-3413-4D48-BD55-93B23B9DBD4F}"/>
    <hyperlink ref="N101" tooltip="CV%: 5.5; ERROR: 3.4; LI90%: 57.0; LS90%: 68.3" xr:uid="{5C939532-3C89-4AE8-A259-04FECA1AD654}"/>
    <hyperlink ref="N102" tooltip="CV%: 9.3; ERROR: 4.8; LI90%: 43.1; LS90%: 58.7" xr:uid="{4BEB7268-7A73-4064-8F5F-A0F00A1E955F}"/>
    <hyperlink ref="N103" tooltip="CV%: 7.9; ERROR: 5.0; LI90%: 55.0; LS90%: 71.3" xr:uid="{FC4EF51D-BCF2-4C2E-AD6D-7F0F53806385}"/>
    <hyperlink ref="N104" tooltip="CV%: 10.9; ERROR: 5.0; LI90%: 37.4; LS90%: 53.8" xr:uid="{704ED592-EB70-4621-A6AE-B9B65291592C}"/>
    <hyperlink ref="N105" tooltip="CV%: 4.6; ERROR: 3.6; LI90%: 73.1; LS90%: 85.1" xr:uid="{9104F06F-FBAF-405B-B61D-41C037B1A6B8}"/>
    <hyperlink ref="N106" tooltip="CV%: 11.9; ERROR: 5.4; LI90%: 36.4; LS90%: 54.2" xr:uid="{D46C43F3-DC31-44D8-893B-E8D0B5E24995}"/>
    <hyperlink ref="N109" tooltip="CV%: 6.5; ERROR: 3.2; LI90%: 43.4; LS90%: 53.7" xr:uid="{EF03B39A-5DD5-4268-98BF-74F8635B0244}"/>
    <hyperlink ref="N110" tooltip="CV%: 7.7; ERROR: 3.5; LI90%: 39.9; LS90%: 51.4" xr:uid="{70FF4E49-7AD4-45FC-8C08-3B5E8A0425CC}"/>
    <hyperlink ref="N111" tooltip="CV%: 7.6; ERROR: 3.4; LI90%: 39.3; LS90%: 50.5" xr:uid="{0F35E71A-90A3-42B1-8EE0-F34D0F15D890}"/>
    <hyperlink ref="N112" tooltip="CV%: 5.9; ERROR: 4.5; LI90%: 69.4; LS90%: 84.3" xr:uid="{84C5515D-2EE2-4539-9E08-CD05D58978D9}"/>
    <hyperlink ref="N113" tooltip="CV%: 9.8; ERROR: 6.0; LI90%: 51.9; LS90%: 71.7" xr:uid="{1670ED77-B5F2-41D9-94A0-81B20F81A793}"/>
    <hyperlink ref="N114" tooltip="CV%: 6.5; ERROR: 5.7; LI90%: 78.1; LS90%: 96.7" xr:uid="{4FC2BA81-8665-4F83-9249-E09F1D5B1A8E}"/>
    <hyperlink ref="N117" tooltip="CV%: 7.5; ERROR: 3.2; LI90%: 36.9; LS90%: 47.3" xr:uid="{1DDF58B3-AA63-46D0-A41C-E6E6EE542088}"/>
    <hyperlink ref="N118" tooltip="CV%: 7.7; ERROR: 3.1; LI90%: 35.6; LS90%: 46.0" xr:uid="{4F5E2271-DED3-41CF-B795-A6080074BC96}"/>
    <hyperlink ref="N119" tooltip="CV%: 7.8; ERROR: 3.1; LI90%: 35.1; LS90%: 45.5" xr:uid="{B581E5A3-C2D7-41BF-80E3-80C895FB3ED3}"/>
    <hyperlink ref="N120" tooltip="CV%: 7.2; ERROR: 3.2; LI90%: 39.0; LS90%: 49.5" xr:uid="{4A393BD4-11DA-4996-8B0F-A8236C51CF5C}"/>
    <hyperlink ref="N121" tooltip="CV%: 12.5; ERROR: 4.7; LI90%: 30.1; LS90%: 45.6" xr:uid="{48FE1C09-0FD6-4CCE-B264-6C11DDD209D4}"/>
    <hyperlink ref="N122" tooltip="CV%: 11.3; ERROR: 5.7; LI90%: 41.0; LS90%: 59.8" xr:uid="{86060E3C-4E45-4C36-A8B0-1B892E0BFF22}"/>
    <hyperlink ref="N125" tooltip="CV%: 5.4; ERROR: 3.3; LI90%: 55.2; LS90%: 65.9" xr:uid="{DBCCAAB7-B729-4E01-BB3E-6F5D78178293}"/>
    <hyperlink ref="N126" tooltip="CV%: 6.1; ERROR: 3.4; LI90%: 49.7; LS90%: 60.9" xr:uid="{1D10AB72-753A-49F1-BAD6-59E3683B8F61}"/>
    <hyperlink ref="N127" tooltip="CV%: 7.6; ERROR: 3.7; LI90%: 42.7; LS90%: 54.8" xr:uid="{5CAE48BB-932D-42C6-B2DD-056464E7D1A7}"/>
    <hyperlink ref="N128" tooltip="CV%: 7.6; ERROR: 3.9; LI90%: 45.1; LS90%: 58.0" xr:uid="{3A84CAC2-638C-446C-B5F3-96DCAE5694CB}"/>
    <hyperlink ref="N129" tooltip="CV%: 5.7; ERROR: 3.9; LI90%: 62.4; LS90%: 75.4" xr:uid="{3CC00D62-ED39-4BED-9B0F-42FD433DBC91}"/>
    <hyperlink ref="N130" tooltip="CV%: 6.9; ERROR: 5.2; LI90%: 66.3; LS90%: 83.3" xr:uid="{130AE0A1-1F3F-45DC-B581-0445EB1F0094}"/>
    <hyperlink ref="N133" tooltip="CV%: 5.8; ERROR: 2.9; LI90%: 45.8; LS90%: 55.5" xr:uid="{BCE0B37F-6912-4B41-85B7-A4F55F63CF41}"/>
    <hyperlink ref="N134" tooltip="CV%: 4.3; ERROR: 2.7; LI90%: 57.4; LS90%: 66.2" xr:uid="{D5728B05-6373-45E8-BA56-317A665E632A}"/>
    <hyperlink ref="N135" tooltip="CV%: 4.6; ERROR: 2.9; LI90%: 57.3; LS90%: 66.8" xr:uid="{B499A5E5-BE83-44B2-A82E-CA58D3FD5096}"/>
    <hyperlink ref="N136" tooltip="CV%: 5.4; ERROR: 3.2; LI90%: 53.9; LS90%: 64.4" xr:uid="{1C26C8F1-3D7C-482B-B5BE-2E4D2562635F}"/>
    <hyperlink ref="N137" tooltip="CV%: 5.8; ERROR: 3.6; LI90%: 56.8; LS90%: 68.8" xr:uid="{DF7C908F-06CF-4032-AF6F-1A94BA2687C1}"/>
    <hyperlink ref="N138" tooltip="CV%: 5.6; ERROR: 3.9; LI90%: 63.3; LS90%: 76.0" xr:uid="{3ABF8E3F-4714-4496-AFBE-A96B9FDA4EEA}"/>
    <hyperlink ref="N141" tooltip="CV%: 6.9; ERROR: 3.4; LI90%: 44.1; LS90%: 55.4" xr:uid="{1649B044-3617-43D9-A199-7742F34D0BA2}"/>
    <hyperlink ref="N142" tooltip="CV%: 6.8; ERROR: 3.6; LI90%: 47.4; LS90%: 59.3" xr:uid="{F4DD761A-D4E1-430A-8A3E-3DC4B1735483}"/>
    <hyperlink ref="N143" tooltip="CV%: 6.2; ERROR: 3.4; LI90%: 50.0; LS90%: 61.3" xr:uid="{10F00D44-9D2D-408B-A7E2-64A60F1D7775}"/>
    <hyperlink ref="N144" tooltip="CV%: 5.9; ERROR: 3.8; LI90%: 57.8; LS90%: 70.2" xr:uid="{8B299AAA-4D22-4F13-81B1-3D539E9065AA}"/>
    <hyperlink ref="N145" tooltip="CV%: 8.2; ERROR: 5.5; LI90%: 57.8; LS90%: 75.8" xr:uid="{9911B381-8B2F-457F-A97A-27C0C9EC8C74}"/>
    <hyperlink ref="N146" tooltip="CV%: 6.5; ERROR: 5.1; LI90%: 69.9; LS90%: 86.6" xr:uid="{6BD80C73-9046-4FCD-9171-1C1E891EA346}"/>
    <hyperlink ref="N149" tooltip="CV%: 5.8; ERROR: 3.2; LI90%: 49.9; LS90%: 60.4" xr:uid="{2C45576F-AFE6-47C6-A24B-B9BEA80354BF}"/>
    <hyperlink ref="N150" tooltip="CV%: 5.7; ERROR: 3.0; LI90%: 48.2; LS90%: 58.2" xr:uid="{7212C54D-EB86-4E26-B07F-8B04580571CB}"/>
    <hyperlink ref="N151" tooltip="CV%: 8.4; ERROR: 3.5; LI90%: 35.7; LS90%: 47.2" xr:uid="{3ADBE31A-7FAC-44DD-923D-084011808732}"/>
    <hyperlink ref="N152" tooltip="CV%: 6.6; ERROR: 3.3; LI90%: 44.9; LS90%: 55.9" xr:uid="{89932825-8008-48B8-B7F4-F2AADCD9A100}"/>
    <hyperlink ref="N153" tooltip="CV%: 9.6; ERROR: 4.3; LI90%: 38.2; LS90%: 52.4" xr:uid="{54DA5047-E77F-472F-8A7B-5D5BB75FEE1A}"/>
    <hyperlink ref="N154" tooltip="CV%: 5.9; ERROR: 4.4; LI90%: 67.4; LS90%: 82.0" xr:uid="{67235ABE-33B4-489C-BF75-F6D33F530F20}"/>
    <hyperlink ref="N157" tooltip="CV%: 5.6; ERROR: 3.6; LI90%: 58.3; LS90%: 70.0" xr:uid="{FB3AAC5F-C0A5-4C51-9B48-2923B4CF39B6}"/>
    <hyperlink ref="N158" tooltip="CV%: 5.3; ERROR: 3.6; LI90%: 63.2; LS90%: 75.2" xr:uid="{A85FDE5E-7DD7-4A4D-A317-FDE5F4EFD753}"/>
    <hyperlink ref="N159" tooltip="CV%: 6.5; ERROR: 3.9; LI90%: 53.4; LS90%: 66.3" xr:uid="{D16AF373-3E5E-47EE-B64D-9CD7B4CBCB80}"/>
    <hyperlink ref="N160" tooltip="CV%: 6.5; ERROR: 3.8; LI90%: 52.7; LS90%: 65.2" xr:uid="{BFBB027F-5C30-4C98-8F2D-4C3F4A46094C}"/>
    <hyperlink ref="N161" tooltip="CV%: 14.9; ERROR: 7.8; LI90%: 39.4; LS90%: 64.9" xr:uid="{CE9B123B-087C-4CA7-9BF9-ED7D201912AD}"/>
    <hyperlink ref="N162" tooltip="CV%: 8.5; ERROR: 6.4; LI90%: 64.9; LS90%: 86.1" xr:uid="{C6D3A680-45DD-4347-8D8B-F9859E984DBA}"/>
    <hyperlink ref="N165" tooltip="CV%: 4.9; ERROR: 2.8; LI90%: 53.1; LS90%: 62.3" xr:uid="{4486DE40-9BBF-4890-AA27-5A3E3F689770}"/>
    <hyperlink ref="N166" tooltip="CV%: 5.0; ERROR: 3.1; LI90%: 57.2; LS90%: 67.3" xr:uid="{94FF02EE-8757-4314-83B1-EBB124F1B746}"/>
    <hyperlink ref="N167" tooltip="CV%: 5.0; ERROR: 3.1; LI90%: 57.8; LS90%: 68.0" xr:uid="{3EEA4E53-126E-4761-8F18-B673B19DFFE9}"/>
    <hyperlink ref="N168" tooltip="CV%: 6.5; ERROR: 3.5; LI90%: 48.4; LS90%: 60.0" xr:uid="{BFA15A90-C5E6-4C81-AB5D-9C8B490D5FA4}"/>
    <hyperlink ref="N169" tooltip="CV%: 5.8; ERROR: 4.0; LI90%: 62.7; LS90%: 75.8" xr:uid="{AED73511-1D17-47F7-9760-A6C7AF6F76BA}"/>
    <hyperlink ref="N170" tooltip="CV%: 5.2; ERROR: 4.2; LI90%: 73.7; LS90%: 87.4" xr:uid="{E101FFF2-2254-46C5-856F-DD7ACF181455}"/>
    <hyperlink ref="N173" tooltip="CV%: 7.8; ERROR: 3.6; LI90%: 40.3; LS90%: 52.2" xr:uid="{EEB9F1BF-9D66-4A37-9033-9CA4D594916E}"/>
    <hyperlink ref="N174" tooltip="CV%: 6.9; ERROR: 3.5; LI90%: 44.7; LS90%: 56.2" xr:uid="{A098F585-3576-4A93-9289-DB293755F30E}"/>
    <hyperlink ref="N175" tooltip="CV%: 8.3; ERROR: 4.0; LI90%: 41.4; LS90%: 54.5" xr:uid="{A3960008-8977-458C-A3FF-A0336B72AC4B}"/>
    <hyperlink ref="N176" tooltip="CV%: 10.5; ERROR: 4.5; LI90%: 35.6; LS90%: 50.5" xr:uid="{21CC02F0-416A-4634-9127-D853AD1F516E}"/>
    <hyperlink ref="N177" tooltip="CV%: 13.1; ERROR: 5.9; LI90%: 35.3; LS90%: 54.7" xr:uid="{6C566B0E-7F8C-425C-9FFA-78D82FB95F2B}"/>
    <hyperlink ref="N178" tooltip="CV%: 16.8; ERROR: 8.5; LI90%: 36.3; LS90%: 64.1" xr:uid="{10DD82FA-9FC1-4F1A-9CD9-8EEF9A94C292}"/>
    <hyperlink ref="N181" tooltip="CV%: 5.4; ERROR: 2.9; LI90%: 48.9; LS90%: 58.5" xr:uid="{12861E04-710E-4072-B559-EBDCF862664F}"/>
    <hyperlink ref="N182" tooltip="CV%: 6.2; ERROR: 2.9; LI90%: 42.3; LS90%: 51.9" xr:uid="{E0CDC7F8-6A51-4983-8DCB-9BBA30F6E2BD}"/>
    <hyperlink ref="N183" tooltip="CV%: 5.4; ERROR: 3.0; LI90%: 51.0; LS90%: 61.0" xr:uid="{72E60FB4-C7C3-4600-AB0F-D63E00F45CF3}"/>
    <hyperlink ref="N184" tooltip="CV%: 5.9; ERROR: 3.0; LI90%: 45.8; LS90%: 55.6" xr:uid="{C2DAFB49-6374-416C-8627-1295576CA109}"/>
    <hyperlink ref="N185" tooltip="CV%: 7.6; ERROR: 3.9; LI90%: 44.6; LS90%: 57.3" xr:uid="{0AABB57A-4D77-4A53-8102-9BC3FFE75464}"/>
    <hyperlink ref="N186" tooltip="CV%: 5.4; ERROR: 4.1; LI90%: 68.8; LS90%: 82.2" xr:uid="{EA311623-738B-4070-8B55-D1E99CF9C1A1}"/>
    <hyperlink ref="N189" tooltip="CV%: 5.6; ERROR: 3.0; LI90%: 48.3; LS90%: 58.0" xr:uid="{A4CFA5AA-B174-4DEC-BD3C-2C9629ECDB6F}"/>
    <hyperlink ref="N190" tooltip="CV%: 5.6; ERROR: 3.1; LI90%: 49.9; LS90%: 60.2" xr:uid="{E12A8305-DED6-4637-AD1A-73DA488DFCA4}"/>
    <hyperlink ref="N191" tooltip="CV%: 6.4; ERROR: 3.1; LI90%: 43.9; LS90%: 54.2" xr:uid="{70C34F1F-428A-4D74-B2AA-3D3077F5D146}"/>
    <hyperlink ref="N192" tooltip="CV%: 5.9; ERROR: 3.3; LI90%: 50.2; LS90%: 60.9" xr:uid="{66BAF85C-AFFB-42EA-84A2-79BB0CD7C09B}"/>
    <hyperlink ref="N193" tooltip="CV%: 9.9; ERROR: 4.6; LI90%: 39.0; LS90%: 54.1" xr:uid="{B94B763E-3E32-48B2-A725-EBE8D1CC3ED6}"/>
    <hyperlink ref="N194" tooltip="CV%: 6.3; ERROR: 4.3; LI90%: 61.3; LS90%: 75.5" xr:uid="{D47A663A-E621-4BDD-9030-4E538147AC7D}"/>
    <hyperlink ref="N197" tooltip="CV%: 5.4; ERROR: 3.4; LI90%: 56.7; LS90%: 67.8" xr:uid="{D360911D-F23E-464F-B5D9-875705279C3D}"/>
    <hyperlink ref="N198" tooltip="CV%: 4.3; ERROR: 2.9; LI90%: 62.9; LS90%: 72.6" xr:uid="{E30E0289-F46B-40B6-AEA4-49F7EEE50945}"/>
    <hyperlink ref="N199" tooltip="CV%: 4.3; ERROR: 2.9; LI90%: 63.0; LS90%: 72.6" xr:uid="{76D77C86-448D-4D00-A27D-B11A9CB0A740}"/>
    <hyperlink ref="N200" tooltip="CV%: 5.8; ERROR: 3.7; LI90%: 58.2; LS90%: 70.4" xr:uid="{B6CD1201-6508-4C23-BFC5-1EB66023206D}"/>
    <hyperlink ref="N201" tooltip="CV%: 6.8; ERROR: 4.4; LI90%: 57.2; LS90%: 71.5" xr:uid="{11BC998E-88FE-416B-B576-AB83E6EEEDC4}"/>
    <hyperlink ref="N202" tooltip="CV%: 6.8; ERROR: 4.6; LI90%: 59.3; LS90%: 74.4" xr:uid="{0547DBD8-1B65-4BFE-8683-3B3B6261BF48}"/>
    <hyperlink ref="N205" tooltip="CV%: 7.7; ERROR: 3.7; LI90%: 41.7; LS90%: 53.7" xr:uid="{A4B356C9-5F88-43CD-A58B-C8BA5E87B7F7}"/>
    <hyperlink ref="N206" tooltip="CV%: 7.9; ERROR: 4.3; LI90%: 47.3; LS90%: 61.4" xr:uid="{9ABAC509-2443-4CBF-9ABD-0BEF9EF57C7A}"/>
    <hyperlink ref="N207" tooltip="CV%: 6.7; ERROR: 4.1; LI90%: 54.5; LS90%: 68.0" xr:uid="{902FAE05-5F78-40CC-91EB-4E51E7FF4C4F}"/>
    <hyperlink ref="N208" tooltip="CV%: 8.0; ERROR: 4.4; LI90%: 47.2; LS90%: 61.5" xr:uid="{42D251C3-BD15-4CDA-8704-18C9323FBA79}"/>
    <hyperlink ref="N209" tooltip="CV%: 10.0; ERROR: 5.2; LI90%: 43.7; LS90%: 60.9" xr:uid="{789A3654-1682-45F5-90C6-B7241C509571}"/>
    <hyperlink ref="N210" tooltip="CV%: 6.6; ERROR: 4.8; LI90%: 65.8; LS90%: 81.7" xr:uid="{E0E59DCB-A924-4D56-AD1F-7D1C0FF9CDF0}"/>
    <hyperlink ref="N213" tooltip="CV%: 4.1; ERROR: 2.6; LI90%: 58.5; LS90%: 67.0" xr:uid="{2137D2CF-939E-4127-84A8-142BF8906140}"/>
    <hyperlink ref="N214" tooltip="CV%: 5.3; ERROR: 2.9; LI90%: 50.0; LS90%: 59.6" xr:uid="{98DA8FDA-E67D-4D34-8A97-E73EC1244CB1}"/>
    <hyperlink ref="N215" tooltip="CV%: 5.1; ERROR: 3.1; LI90%: 55.8; LS90%: 66.0" xr:uid="{6A2021B7-9A72-4417-B20F-A6542B232E9C}"/>
    <hyperlink ref="N216" tooltip="CV%: 3.9; ERROR: 2.8; LI90%: 68.3; LS90%: 77.6" xr:uid="{13A2B439-8BF6-4B4E-80EC-5D75E6249A22}"/>
    <hyperlink ref="N217" tooltip="CV%: 8.0; ERROR: 4.8; LI90%: 51.7; LS90%: 67.3" xr:uid="{484DA42F-2A07-4D87-AEFA-578F9BE4F8D0}"/>
    <hyperlink ref="N218" tooltip="CV%: 10.4; ERROR: 6.8; LI90%: 54.6; LS90%: 77.0" xr:uid="{6D9FDE02-7AA8-4641-A442-A337A65C12AA}"/>
    <hyperlink ref="N221" tooltip="CV%: 5.7; ERROR: 3.3; LI90%: 51.8; LS90%: 62.6" xr:uid="{9BD69EB9-8359-4375-A0D0-26AC19F7506B}"/>
    <hyperlink ref="N222" tooltip="CV%: 6.5; ERROR: 4.3; LI90%: 58.7; LS90%: 72.7" xr:uid="{1A19B807-82F4-428A-9712-94EBD4BC76E3}"/>
    <hyperlink ref="N223" tooltip="CV%: 8.4; ERROR: 4.8; LI90%: 49.7; LS90%: 65.6" xr:uid="{4801F9D4-B01F-42B9-A627-91BB929C2DAD}"/>
    <hyperlink ref="N224" tooltip="CV%: 8.2; ERROR: 4.8; LI90%: 50.7; LS90%: 66.4" xr:uid="{73F251B8-C93F-4F6C-AF80-983E1095B33E}"/>
    <hyperlink ref="N225" tooltip="CV%: 11.7; ERROR: 6.4; LI90%: 44.1; LS90%: 65.1" xr:uid="{DC4B7DF6-3131-453C-80EA-EAA6082EEDC6}"/>
    <hyperlink ref="N226" tooltip="CV%: 9.2; ERROR: 6.3; LI90%: 58.1; LS90%: 78.9" xr:uid="{91CD7E57-496A-4C2A-9DAC-C880F8BDA096}"/>
    <hyperlink ref="N229" tooltip="CV%: 5.5; ERROR: 2.4; LI90%: 39.0; LS90%: 46.8" xr:uid="{3B8719C4-209C-4E62-B2A8-D8D3805D6384}"/>
    <hyperlink ref="N230" tooltip="CV%: 4.0; ERROR: 2.5; LI90%: 57.6; LS90%: 65.7" xr:uid="{E5500858-B237-46DA-AF32-82848CCBE60F}"/>
    <hyperlink ref="N231" tooltip="CV%: 5.4; ERROR: 2.8; LI90%: 47.9; LS90%: 57.2" xr:uid="{51EE0606-10FD-492C-8D8E-9C7014062509}"/>
    <hyperlink ref="N232" tooltip="CV%: 3.9; ERROR: 2.6; LI90%: 64.0; LS90%: 72.7" xr:uid="{6228A2CC-1E34-401E-854C-770ACF811441}"/>
    <hyperlink ref="N233" tooltip="CV%: 6.4; ERROR: 3.7; LI90%: 52.0; LS90%: 64.3" xr:uid="{5CDEEC21-CD49-4EE4-862A-3B1CF1A293E8}"/>
    <hyperlink ref="N234" tooltip="CV%: 4.8; ERROR: 3.7; LI90%: 71.3; LS90%: 83.5" xr:uid="{22A411AF-04B4-4388-9E61-FD41582A2B31}"/>
    <hyperlink ref="N237" tooltip="CV%: 3.3; ERROR: 2.3; LI90%: 67.0; LS90%: 74.6" xr:uid="{BA96AD0A-7078-4B14-8408-3005115E9284}"/>
    <hyperlink ref="N238" tooltip="CV%: 3.7; ERROR: 2.6; LI90%: 64.2; LS90%: 72.7" xr:uid="{67C2B44D-27D5-4C3B-B646-8D9F176EFE6B}"/>
    <hyperlink ref="N239" tooltip="CV%: 3.1; ERROR: 2.4; LI90%: 73.8; LS90%: 81.7" xr:uid="{D3DB4867-EDB5-4244-AD84-40FD288EA8B6}"/>
    <hyperlink ref="N240" tooltip="CV%: 3.4; ERROR: 2.8; LI90%: 77.2; LS90%: 86.4" xr:uid="{3A368746-4AFF-448D-9B5E-DEB60CF5165B}"/>
    <hyperlink ref="N241" tooltip="CV%: 6.1; ERROR: 4.8; LI90%: 70.1; LS90%: 85.7" xr:uid="{912CFF90-70F5-465B-A4C4-C8DE5A32B735}"/>
    <hyperlink ref="N242" tooltip="CV%: 7.2; ERROR: 5.7; LI90%: 70.0; LS90%: 88.6" xr:uid="{97AB2A01-8505-42A1-A730-033DD0094B51}"/>
    <hyperlink ref="N245" tooltip="CV%: 6.6; ERROR: 2.8; LI90%: 38.0; LS90%: 47.3" xr:uid="{4B7EE58E-33FC-4B02-8FB6-201203EB08F5}"/>
    <hyperlink ref="N246" tooltip="CV%: 6.0; ERROR: 3.2; LI90%: 48.8; LS90%: 59.5" xr:uid="{4F4AAD4E-7E3F-4AFA-ADD6-145DA6EA0318}"/>
    <hyperlink ref="N247" tooltip="CV%: 7.2; ERROR: 3.2; LI90%: 38.8; LS90%: 49.3" xr:uid="{C5409FC7-B3A8-4E87-9C7D-A55AF88F3B98}"/>
    <hyperlink ref="N248" tooltip="CV%: 8.0; ERROR: 3.5; LI90%: 37.9; LS90%: 49.4" xr:uid="{04089788-CEB9-44B0-9F17-C80D40E69DBE}"/>
    <hyperlink ref="N249" tooltip="CV%: 8.0; ERROR: 4.2; LI90%: 46.0; LS90%: 59.9" xr:uid="{6032D3C2-891F-435E-9672-CF87143C9871}"/>
    <hyperlink ref="N250" tooltip="CV%: 8.5; ERROR: 5.2; LI90%: 52.2; LS90%: 69.2" xr:uid="{E669132C-A186-4F5A-82BE-D486A7985E26}"/>
    <hyperlink ref="N253" tooltip="CV%: 5.7; ERROR: 2.9; LI90%: 46.3; LS90%: 55.8" xr:uid="{061E32EC-DFC1-4341-9E94-7D9E5694CD9D}"/>
    <hyperlink ref="N254" tooltip="CV%: 5.7; ERROR: 3.1; LI90%: 49.2; LS90%: 59.2" xr:uid="{15FD106E-F2BF-4973-A4CC-8FE8EC641B33}"/>
    <hyperlink ref="N255" tooltip="CV%: 5.3; ERROR: 2.9; LI90%: 50.8; LS90%: 60.5" xr:uid="{640C34B5-3867-4BDD-842C-AB7C0143CB82}"/>
    <hyperlink ref="N256" tooltip="CV%: 4.6; ERROR: 3.0; LI90%: 60.6; LS90%: 70.6" xr:uid="{EDE8A269-0CA6-4B21-B8FD-540A5327D527}"/>
    <hyperlink ref="N257" tooltip="CV%: 8.1; ERROR: 5.3; LI90%: 56.0; LS90%: 73.3" xr:uid="{BD416083-20DD-4E58-A25B-83BEDD127EF8}"/>
    <hyperlink ref="N258" tooltip="CV%: 5.8; ERROR: 4.7; LI90%: 73.6; LS90%: 89.2" xr:uid="{F2771F15-6458-4216-BB4F-E702929FD166}"/>
    <hyperlink ref="N261" tooltip="CV%: 4.9; ERROR: 3.0; LI90%: 55.8; LS90%: 65.6" xr:uid="{52A7A884-78A0-4B46-AF5A-EBCE1A446861}"/>
    <hyperlink ref="N262" tooltip="CV%: 5.4; ERROR: 3.0; LI90%: 49.8; LS90%: 59.5" xr:uid="{52901738-BD04-47FD-9B81-8834B6351CEA}"/>
    <hyperlink ref="N263" tooltip="CV%: 4.0; ERROR: 2.7; LI90%: 62.9; LS90%: 71.7" xr:uid="{66C98401-5937-427D-B7A6-88FC0CFFD3D1}"/>
    <hyperlink ref="N264" tooltip="CV%: 5.8; ERROR: 3.7; LI90%: 57.1; LS90%: 69.2" xr:uid="{DBFD117E-DB66-4F89-BDC1-AD436139F6FE}"/>
    <hyperlink ref="N265" tooltip="CV%: 9.1; ERROR: 4.6; LI90%: 42.7; LS90%: 57.7" xr:uid="{C9168B08-3AAB-49E6-A331-14F55C961ED5}"/>
    <hyperlink ref="N266" tooltip="CV%: 8.2; ERROR: 5.5; LI90%: 58.4; LS90%: 76.6" xr:uid="{37DF5716-0568-4953-86C6-856E91E3A47A}"/>
    <hyperlink ref="N269" tooltip="CV%: 7.6; ERROR: 4.2; LI90%: 48.3; LS90%: 62.1" xr:uid="{8F4A2CEE-64D6-4098-9E6A-91F5B26A3005}"/>
    <hyperlink ref="N270" tooltip="CV%: 9.0; ERROR: 4.8; LI90%: 45.7; LS90%: 61.6" xr:uid="{706B2D2D-0221-4F41-94D1-22EB392D8CE0}"/>
    <hyperlink ref="N271" tooltip="CV%: 9.1; ERROR: 5.2; LI90%: 48.1; LS90%: 65.1" xr:uid="{957B95E4-B97D-4A5F-BAEA-B2AFC0E9E537}"/>
    <hyperlink ref="N272" tooltip="CV%: 6.8; ERROR: 5.0; LI90%: 65.2; LS90%: 81.7" xr:uid="{7C7D028F-D9BA-4658-A0AE-F19D8D23C6E7}"/>
    <hyperlink ref="N273" tooltip="CV%: 7.9; ERROR: 5.7; LI90%: 62.3; LS90%: 81.0" xr:uid="{40CC6839-3EC8-4F04-8959-241C42705270}"/>
    <hyperlink ref="N274" tooltip="CV%: 12.3; ERROR: 9.3; LI90%: 59.9; LS90%: 90.4" xr:uid="{17B2E3B9-9766-4604-8A5E-F6766508DE24}"/>
  </hyperlinks>
  <pageMargins left="0.7" right="0.7" top="0.75" bottom="0.75" header="0.3" footer="0.3"/>
  <pageSetup paperSize="9" orientation="portrait" horizontalDpi="300" verticalDpi="30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sheetPr codeName="Hoja144"/>
  <dimension ref="A1:P287"/>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2" t="s">
        <v>172</v>
      </c>
    </row>
    <row r="2" spans="1:16" ht="12.75" customHeight="1"/>
    <row r="3" spans="1:16" ht="12.75" customHeight="1">
      <c r="A3" s="75" t="s">
        <v>663</v>
      </c>
      <c r="E3" s="111"/>
      <c r="F3" s="111"/>
      <c r="H3" s="111"/>
      <c r="I3" s="111"/>
      <c r="K3" s="111"/>
      <c r="L3" s="111"/>
      <c r="N3" s="111" t="s">
        <v>264</v>
      </c>
      <c r="P3" s="22" t="s">
        <v>2</v>
      </c>
    </row>
    <row r="4" spans="1:16" ht="12.75" customHeight="1">
      <c r="A4" s="75" t="s">
        <v>159</v>
      </c>
    </row>
    <row r="5" spans="1:16" ht="12.75" customHeight="1">
      <c r="A5" s="13" t="s">
        <v>186</v>
      </c>
    </row>
    <row r="6" spans="1:16" ht="4.5" customHeight="1">
      <c r="A6" s="222"/>
      <c r="B6" s="222"/>
      <c r="C6" s="222"/>
      <c r="D6" s="222"/>
    </row>
    <row r="7" spans="1:16" ht="20.100000000000001" customHeight="1">
      <c r="A7" s="185" t="s">
        <v>35</v>
      </c>
      <c r="B7" s="187" t="s">
        <v>637</v>
      </c>
      <c r="C7" s="33"/>
      <c r="D7" s="189" t="s">
        <v>36</v>
      </c>
      <c r="E7" s="189"/>
      <c r="F7" s="189"/>
      <c r="G7" s="189"/>
      <c r="H7" s="189"/>
      <c r="I7" s="205"/>
      <c r="J7" s="189"/>
      <c r="K7" s="189"/>
      <c r="L7" s="189"/>
      <c r="M7" s="189"/>
      <c r="N7" s="189"/>
    </row>
    <row r="8" spans="1:16" ht="15" customHeight="1">
      <c r="A8" s="218"/>
      <c r="B8" s="219"/>
      <c r="C8" s="19"/>
      <c r="D8" s="189" t="s">
        <v>255</v>
      </c>
      <c r="E8" s="189"/>
      <c r="F8" s="205"/>
      <c r="G8" s="189"/>
      <c r="H8" s="189"/>
      <c r="I8" s="36"/>
      <c r="J8" s="189" t="s">
        <v>256</v>
      </c>
      <c r="K8" s="189"/>
      <c r="L8" s="205"/>
      <c r="M8" s="189"/>
      <c r="N8" s="189"/>
    </row>
    <row r="9" spans="1:16" ht="15" customHeight="1">
      <c r="A9" s="218"/>
      <c r="B9" s="219"/>
      <c r="C9" s="19"/>
      <c r="D9" s="189" t="s">
        <v>28</v>
      </c>
      <c r="E9" s="189"/>
      <c r="F9" s="36"/>
      <c r="G9" s="189" t="s">
        <v>29</v>
      </c>
      <c r="H9" s="189"/>
      <c r="I9" s="16"/>
      <c r="J9" s="189" t="s">
        <v>28</v>
      </c>
      <c r="K9" s="189"/>
      <c r="L9" s="36"/>
      <c r="M9" s="189" t="s">
        <v>29</v>
      </c>
      <c r="N9" s="189"/>
    </row>
    <row r="10" spans="1:16" ht="12.75" customHeight="1">
      <c r="A10" s="224"/>
      <c r="B10" s="226"/>
      <c r="C10" s="96"/>
      <c r="D10" s="112" t="s">
        <v>4</v>
      </c>
      <c r="E10" s="109" t="s">
        <v>5</v>
      </c>
      <c r="F10" s="79"/>
      <c r="G10" s="112" t="s">
        <v>4</v>
      </c>
      <c r="H10" s="109" t="s">
        <v>5</v>
      </c>
      <c r="I10" s="79"/>
      <c r="J10" s="112" t="s">
        <v>4</v>
      </c>
      <c r="K10" s="109" t="s">
        <v>5</v>
      </c>
      <c r="L10" s="79"/>
      <c r="M10" s="112" t="s">
        <v>4</v>
      </c>
      <c r="N10" s="109" t="s">
        <v>5</v>
      </c>
    </row>
    <row r="11" spans="1:16" ht="4.5" customHeight="1">
      <c r="A11" s="31"/>
      <c r="B11" s="31"/>
      <c r="C11" s="16"/>
      <c r="D11" s="16"/>
      <c r="E11" s="19"/>
      <c r="F11" s="41"/>
      <c r="G11" s="41"/>
      <c r="H11" s="41"/>
      <c r="I11" s="41"/>
      <c r="J11" s="41"/>
      <c r="K11" s="41"/>
      <c r="L11" s="41"/>
      <c r="M11" s="41"/>
      <c r="N11" s="41"/>
    </row>
    <row r="12" spans="1:16" ht="12.75" customHeight="1">
      <c r="A12" s="155" t="s">
        <v>74</v>
      </c>
      <c r="B12" s="156">
        <v>21407025</v>
      </c>
      <c r="C12" s="157"/>
      <c r="D12" s="157"/>
      <c r="E12" s="157"/>
      <c r="F12" s="157"/>
      <c r="G12" s="157"/>
      <c r="H12" s="157"/>
      <c r="I12" s="157"/>
      <c r="J12" s="157"/>
      <c r="K12" s="157"/>
      <c r="L12" s="157"/>
      <c r="M12" s="157"/>
      <c r="N12" s="157"/>
    </row>
    <row r="13" spans="1:16" ht="12.75" customHeight="1">
      <c r="A13" s="158" t="s">
        <v>222</v>
      </c>
      <c r="B13" s="157">
        <v>21377388</v>
      </c>
      <c r="C13" s="157"/>
      <c r="D13" s="157">
        <v>12650701</v>
      </c>
      <c r="E13" s="159">
        <v>59.177954762293702</v>
      </c>
      <c r="F13" s="157"/>
      <c r="G13" s="157">
        <v>8673637</v>
      </c>
      <c r="H13" s="159">
        <v>40.573885827398598</v>
      </c>
      <c r="I13" s="157"/>
      <c r="J13" s="157">
        <v>4894829</v>
      </c>
      <c r="K13" s="159">
        <v>38.692156268652603</v>
      </c>
      <c r="L13" s="157"/>
      <c r="M13" s="157">
        <v>7320117</v>
      </c>
      <c r="N13" s="159">
        <v>57.863331051773301</v>
      </c>
    </row>
    <row r="14" spans="1:16" ht="12.75" customHeight="1">
      <c r="A14" s="158" t="s">
        <v>224</v>
      </c>
      <c r="B14" s="157">
        <v>21401584</v>
      </c>
      <c r="C14" s="157"/>
      <c r="D14" s="157">
        <v>11903898</v>
      </c>
      <c r="E14" s="159">
        <v>55.6215745526126</v>
      </c>
      <c r="F14" s="157"/>
      <c r="G14" s="157">
        <v>9333883</v>
      </c>
      <c r="H14" s="159">
        <v>43.613047520220903</v>
      </c>
      <c r="I14" s="157"/>
      <c r="J14" s="157">
        <v>4598779</v>
      </c>
      <c r="K14" s="159">
        <v>38.632547086677</v>
      </c>
      <c r="L14" s="157"/>
      <c r="M14" s="157">
        <v>7022726</v>
      </c>
      <c r="N14" s="159">
        <v>58.995179562190501</v>
      </c>
    </row>
    <row r="15" spans="1:16" ht="12.75" customHeight="1">
      <c r="A15" s="158" t="s">
        <v>223</v>
      </c>
      <c r="B15" s="157">
        <v>21368836</v>
      </c>
      <c r="C15" s="157"/>
      <c r="D15" s="157">
        <v>10387676</v>
      </c>
      <c r="E15" s="159">
        <v>48.611332877466999</v>
      </c>
      <c r="F15" s="157"/>
      <c r="G15" s="157">
        <v>10937268</v>
      </c>
      <c r="H15" s="159">
        <v>51.183265199845202</v>
      </c>
      <c r="I15" s="157"/>
      <c r="J15" s="157">
        <v>4605156</v>
      </c>
      <c r="K15" s="159">
        <v>44.332880617377697</v>
      </c>
      <c r="L15" s="157"/>
      <c r="M15" s="157">
        <v>5565667</v>
      </c>
      <c r="N15" s="159">
        <v>53.579520578038803</v>
      </c>
    </row>
    <row r="16" spans="1:16" ht="12.75" customHeight="1">
      <c r="A16" s="158" t="s">
        <v>221</v>
      </c>
      <c r="B16" s="157">
        <v>21391820</v>
      </c>
      <c r="C16" s="157"/>
      <c r="D16" s="157">
        <v>9805262</v>
      </c>
      <c r="E16" s="159">
        <v>45.836501990012998</v>
      </c>
      <c r="F16" s="157"/>
      <c r="G16" s="157">
        <v>11549158</v>
      </c>
      <c r="H16" s="159">
        <v>53.9886648260877</v>
      </c>
      <c r="I16" s="157"/>
      <c r="J16" s="157">
        <v>4282295</v>
      </c>
      <c r="K16" s="159">
        <v>43.6734377928912</v>
      </c>
      <c r="L16" s="157"/>
      <c r="M16" s="157">
        <v>5207379</v>
      </c>
      <c r="N16" s="159">
        <v>53.108004661170703</v>
      </c>
    </row>
    <row r="17" spans="1:14" ht="12.75" customHeight="1">
      <c r="A17" s="158" t="s">
        <v>225</v>
      </c>
      <c r="B17" s="157">
        <v>20420107</v>
      </c>
      <c r="C17" s="157"/>
      <c r="D17" s="157">
        <v>5312301</v>
      </c>
      <c r="E17" s="159">
        <v>26.015049774225002</v>
      </c>
      <c r="F17" s="157"/>
      <c r="G17" s="157">
        <v>12809970</v>
      </c>
      <c r="H17" s="159">
        <v>62.732139454509202</v>
      </c>
      <c r="I17" s="157"/>
      <c r="J17" s="157">
        <v>1857176</v>
      </c>
      <c r="K17" s="159">
        <v>34.959916616170702</v>
      </c>
      <c r="L17" s="157"/>
      <c r="M17" s="157">
        <v>3121199</v>
      </c>
      <c r="N17" s="159">
        <v>58.754182039007198</v>
      </c>
    </row>
    <row r="18" spans="1:14" ht="12.75" customHeight="1">
      <c r="A18" s="158" t="s">
        <v>226</v>
      </c>
      <c r="B18" s="157">
        <v>21401135</v>
      </c>
      <c r="C18" s="157"/>
      <c r="D18" s="157">
        <v>3528158</v>
      </c>
      <c r="E18" s="159">
        <v>16.4858452600762</v>
      </c>
      <c r="F18" s="157"/>
      <c r="G18" s="157">
        <v>17732952</v>
      </c>
      <c r="H18" s="159">
        <v>82.859867011726294</v>
      </c>
      <c r="I18" s="157"/>
      <c r="J18" s="157">
        <v>968702</v>
      </c>
      <c r="K18" s="159">
        <v>27.4563100632115</v>
      </c>
      <c r="L18" s="157"/>
      <c r="M18" s="157">
        <v>2485270</v>
      </c>
      <c r="N18" s="159">
        <v>70.441006326814204</v>
      </c>
    </row>
    <row r="19" spans="1:14" ht="4.5" customHeight="1">
      <c r="A19" s="157"/>
      <c r="B19" s="157"/>
      <c r="C19" s="157"/>
      <c r="D19" s="157"/>
      <c r="E19" s="157"/>
      <c r="F19" s="157"/>
      <c r="G19" s="157"/>
      <c r="H19" s="157"/>
      <c r="I19" s="157"/>
      <c r="J19" s="157"/>
      <c r="K19" s="157"/>
      <c r="L19" s="157"/>
      <c r="M19" s="157"/>
      <c r="N19" s="157"/>
    </row>
    <row r="20" spans="1:14" ht="12.75" customHeight="1">
      <c r="A20" s="155" t="s">
        <v>88</v>
      </c>
      <c r="B20" s="156">
        <v>265648</v>
      </c>
      <c r="C20" s="157"/>
      <c r="D20" s="157"/>
      <c r="E20" s="157"/>
      <c r="F20" s="157"/>
      <c r="G20" s="157"/>
      <c r="H20" s="157"/>
      <c r="I20" s="157"/>
      <c r="J20" s="157"/>
      <c r="K20" s="157"/>
      <c r="L20" s="157"/>
      <c r="M20" s="157"/>
      <c r="N20" s="157"/>
    </row>
    <row r="21" spans="1:14" ht="12.75" customHeight="1">
      <c r="A21" s="158" t="s">
        <v>224</v>
      </c>
      <c r="B21" s="157">
        <v>265028</v>
      </c>
      <c r="C21" s="157"/>
      <c r="D21" s="157">
        <v>141754</v>
      </c>
      <c r="E21" s="159">
        <v>53.486424075946701</v>
      </c>
      <c r="F21" s="157"/>
      <c r="G21" s="157">
        <v>121298</v>
      </c>
      <c r="H21" s="159">
        <v>45.767994325127901</v>
      </c>
      <c r="I21" s="157"/>
      <c r="J21" s="157">
        <v>73521</v>
      </c>
      <c r="K21" s="159">
        <v>51.865203098325303</v>
      </c>
      <c r="L21" s="157"/>
      <c r="M21" s="157">
        <v>66283</v>
      </c>
      <c r="N21" s="159">
        <v>46.759174344286599</v>
      </c>
    </row>
    <row r="22" spans="1:14" ht="12.75" customHeight="1">
      <c r="A22" s="158" t="s">
        <v>222</v>
      </c>
      <c r="B22" s="157">
        <v>265028</v>
      </c>
      <c r="C22" s="157"/>
      <c r="D22" s="157">
        <v>141592</v>
      </c>
      <c r="E22" s="159">
        <v>53.425298459030699</v>
      </c>
      <c r="F22" s="157"/>
      <c r="G22" s="157">
        <v>123015</v>
      </c>
      <c r="H22" s="159">
        <v>46.415850400712401</v>
      </c>
      <c r="I22" s="157"/>
      <c r="J22" s="157">
        <v>58154</v>
      </c>
      <c r="K22" s="159">
        <v>41.071529464941499</v>
      </c>
      <c r="L22" s="157"/>
      <c r="M22" s="157">
        <v>78808</v>
      </c>
      <c r="N22" s="159">
        <v>55.658511780326599</v>
      </c>
    </row>
    <row r="23" spans="1:14" ht="12.75" customHeight="1">
      <c r="A23" s="158" t="s">
        <v>223</v>
      </c>
      <c r="B23" s="157">
        <v>265648</v>
      </c>
      <c r="C23" s="157"/>
      <c r="D23" s="157">
        <v>136803</v>
      </c>
      <c r="E23" s="159">
        <v>51.497846774679303</v>
      </c>
      <c r="F23" s="157"/>
      <c r="G23" s="157">
        <v>127038</v>
      </c>
      <c r="H23" s="159">
        <v>47.821929771728001</v>
      </c>
      <c r="I23" s="157"/>
      <c r="J23" s="157">
        <v>64963</v>
      </c>
      <c r="K23" s="159">
        <v>47.486531728105398</v>
      </c>
      <c r="L23" s="157"/>
      <c r="M23" s="157">
        <v>71114</v>
      </c>
      <c r="N23" s="159">
        <v>51.9827781554498</v>
      </c>
    </row>
    <row r="24" spans="1:14" ht="12.75" customHeight="1">
      <c r="A24" s="158" t="s">
        <v>221</v>
      </c>
      <c r="B24" s="157">
        <v>265648</v>
      </c>
      <c r="C24" s="157"/>
      <c r="D24" s="157">
        <v>96462</v>
      </c>
      <c r="E24" s="159">
        <v>36.311961693669801</v>
      </c>
      <c r="F24" s="157"/>
      <c r="G24" s="157">
        <v>169186</v>
      </c>
      <c r="H24" s="159">
        <v>63.688038306330199</v>
      </c>
      <c r="I24" s="157"/>
      <c r="J24" s="157">
        <v>41975</v>
      </c>
      <c r="K24" s="159">
        <v>43.514544587506002</v>
      </c>
      <c r="L24" s="157"/>
      <c r="M24" s="157">
        <v>53097</v>
      </c>
      <c r="N24" s="159">
        <v>55.044473471418797</v>
      </c>
    </row>
    <row r="25" spans="1:14" ht="12.75" customHeight="1">
      <c r="A25" s="158" t="s">
        <v>226</v>
      </c>
      <c r="B25" s="157">
        <v>265028</v>
      </c>
      <c r="C25" s="157"/>
      <c r="D25" s="157">
        <v>66130</v>
      </c>
      <c r="E25" s="159">
        <v>24.9520805348869</v>
      </c>
      <c r="F25" s="157"/>
      <c r="G25" s="157">
        <v>198102</v>
      </c>
      <c r="H25" s="159">
        <v>74.747573841254507</v>
      </c>
      <c r="I25" s="157"/>
      <c r="J25" s="160">
        <v>24756</v>
      </c>
      <c r="K25" s="159">
        <v>37.435354604566797</v>
      </c>
      <c r="L25" s="157"/>
      <c r="M25" s="157">
        <v>39889</v>
      </c>
      <c r="N25" s="159">
        <v>60.319068501436597</v>
      </c>
    </row>
    <row r="26" spans="1:14" ht="12.75" customHeight="1">
      <c r="A26" s="158" t="s">
        <v>225</v>
      </c>
      <c r="B26" s="157">
        <v>255922</v>
      </c>
      <c r="C26" s="157"/>
      <c r="D26" s="157">
        <v>58670</v>
      </c>
      <c r="E26" s="159">
        <v>22.924953696829501</v>
      </c>
      <c r="F26" s="157"/>
      <c r="G26" s="157">
        <v>180068</v>
      </c>
      <c r="H26" s="159">
        <v>70.360500464985407</v>
      </c>
      <c r="I26" s="157"/>
      <c r="J26" s="160">
        <v>26403</v>
      </c>
      <c r="K26" s="159">
        <v>45.002556672916299</v>
      </c>
      <c r="L26" s="157"/>
      <c r="M26" s="160">
        <v>28209</v>
      </c>
      <c r="N26" s="159">
        <v>48.080790864155396</v>
      </c>
    </row>
    <row r="27" spans="1:14" ht="4.5" customHeight="1">
      <c r="A27" s="157"/>
      <c r="B27" s="157"/>
      <c r="C27" s="157"/>
      <c r="D27" s="157"/>
      <c r="E27" s="157"/>
      <c r="F27" s="157"/>
      <c r="G27" s="157"/>
      <c r="H27" s="157"/>
      <c r="I27" s="157"/>
      <c r="J27" s="157"/>
      <c r="K27" s="157"/>
      <c r="L27" s="157"/>
      <c r="M27" s="157"/>
      <c r="N27" s="157"/>
    </row>
    <row r="28" spans="1:14" ht="12.75" customHeight="1">
      <c r="A28" s="155" t="s">
        <v>89</v>
      </c>
      <c r="B28" s="156">
        <v>701813</v>
      </c>
      <c r="C28" s="157"/>
      <c r="D28" s="157"/>
      <c r="E28" s="157"/>
      <c r="F28" s="157"/>
      <c r="G28" s="157"/>
      <c r="H28" s="157"/>
      <c r="I28" s="157"/>
      <c r="J28" s="157"/>
      <c r="K28" s="157"/>
      <c r="L28" s="157"/>
      <c r="M28" s="157"/>
      <c r="N28" s="157"/>
    </row>
    <row r="29" spans="1:14" ht="12.75" customHeight="1">
      <c r="A29" s="158" t="s">
        <v>222</v>
      </c>
      <c r="B29" s="157">
        <v>701813</v>
      </c>
      <c r="C29" s="157"/>
      <c r="D29" s="157">
        <v>454173</v>
      </c>
      <c r="E29" s="159">
        <v>64.714247242499098</v>
      </c>
      <c r="F29" s="157"/>
      <c r="G29" s="157">
        <v>247640</v>
      </c>
      <c r="H29" s="159">
        <v>35.285752757500902</v>
      </c>
      <c r="I29" s="157"/>
      <c r="J29" s="157">
        <v>137578</v>
      </c>
      <c r="K29" s="159">
        <v>30.2919812494358</v>
      </c>
      <c r="L29" s="157"/>
      <c r="M29" s="157">
        <v>290167</v>
      </c>
      <c r="N29" s="159">
        <v>63.8890907209367</v>
      </c>
    </row>
    <row r="30" spans="1:14" ht="12.75" customHeight="1">
      <c r="A30" s="158" t="s">
        <v>224</v>
      </c>
      <c r="B30" s="157">
        <v>701813</v>
      </c>
      <c r="C30" s="157"/>
      <c r="D30" s="157">
        <v>314562</v>
      </c>
      <c r="E30" s="159">
        <v>44.821341297468102</v>
      </c>
      <c r="F30" s="157"/>
      <c r="G30" s="157">
        <v>372701</v>
      </c>
      <c r="H30" s="159">
        <v>53.105456866715201</v>
      </c>
      <c r="I30" s="157"/>
      <c r="J30" s="157">
        <v>108592</v>
      </c>
      <c r="K30" s="159">
        <v>34.521652329270502</v>
      </c>
      <c r="L30" s="157"/>
      <c r="M30" s="157">
        <v>193597</v>
      </c>
      <c r="N30" s="159">
        <v>61.544941855659602</v>
      </c>
    </row>
    <row r="31" spans="1:14" ht="12.75" customHeight="1">
      <c r="A31" s="158" t="s">
        <v>221</v>
      </c>
      <c r="B31" s="157">
        <v>701813</v>
      </c>
      <c r="C31" s="157"/>
      <c r="D31" s="157">
        <v>297175</v>
      </c>
      <c r="E31" s="159">
        <v>42.343900725691903</v>
      </c>
      <c r="F31" s="157"/>
      <c r="G31" s="157">
        <v>404638</v>
      </c>
      <c r="H31" s="159">
        <v>57.656099274308097</v>
      </c>
      <c r="I31" s="157"/>
      <c r="J31" s="157">
        <v>100633</v>
      </c>
      <c r="K31" s="159">
        <v>33.863211912173</v>
      </c>
      <c r="L31" s="157"/>
      <c r="M31" s="157">
        <v>183281</v>
      </c>
      <c r="N31" s="159">
        <v>61.674434255909802</v>
      </c>
    </row>
    <row r="32" spans="1:14" ht="12.75" customHeight="1">
      <c r="A32" s="158" t="s">
        <v>223</v>
      </c>
      <c r="B32" s="157">
        <v>692159</v>
      </c>
      <c r="C32" s="157"/>
      <c r="D32" s="157">
        <v>231520</v>
      </c>
      <c r="E32" s="159">
        <v>33.448961871477501</v>
      </c>
      <c r="F32" s="157"/>
      <c r="G32" s="157">
        <v>460639</v>
      </c>
      <c r="H32" s="159">
        <v>66.551038128522507</v>
      </c>
      <c r="I32" s="157"/>
      <c r="J32" s="157">
        <v>72085</v>
      </c>
      <c r="K32" s="159">
        <v>31.1355390463027</v>
      </c>
      <c r="L32" s="157"/>
      <c r="M32" s="157">
        <v>152888</v>
      </c>
      <c r="N32" s="159">
        <v>66.036627505183105</v>
      </c>
    </row>
    <row r="33" spans="1:14" ht="12.75" customHeight="1">
      <c r="A33" s="158" t="s">
        <v>225</v>
      </c>
      <c r="B33" s="157">
        <v>643774</v>
      </c>
      <c r="C33" s="157"/>
      <c r="D33" s="157">
        <v>88538</v>
      </c>
      <c r="E33" s="159">
        <v>13.752962996331</v>
      </c>
      <c r="F33" s="157"/>
      <c r="G33" s="157">
        <v>449449</v>
      </c>
      <c r="H33" s="159">
        <v>69.814717587227804</v>
      </c>
      <c r="I33" s="157"/>
      <c r="J33" s="160">
        <v>22475</v>
      </c>
      <c r="K33" s="161">
        <v>25.384580632045001</v>
      </c>
      <c r="L33" s="157"/>
      <c r="M33" s="160">
        <v>57683</v>
      </c>
      <c r="N33" s="159">
        <v>65.150556823059006</v>
      </c>
    </row>
    <row r="34" spans="1:14" ht="12.75" customHeight="1">
      <c r="A34" s="158" t="s">
        <v>226</v>
      </c>
      <c r="B34" s="157">
        <v>701813</v>
      </c>
      <c r="C34" s="157"/>
      <c r="D34" s="157">
        <v>66551</v>
      </c>
      <c r="E34" s="159">
        <v>9.4827254553563396</v>
      </c>
      <c r="F34" s="157"/>
      <c r="G34" s="157">
        <v>620028</v>
      </c>
      <c r="H34" s="159">
        <v>88.346610849328798</v>
      </c>
      <c r="I34" s="157"/>
      <c r="J34" s="162">
        <v>15192</v>
      </c>
      <c r="K34" s="161">
        <v>22.827605896230001</v>
      </c>
      <c r="L34" s="157"/>
      <c r="M34" s="160">
        <v>50512</v>
      </c>
      <c r="N34" s="159">
        <v>75.899685955132199</v>
      </c>
    </row>
    <row r="35" spans="1:14" ht="4.5" customHeight="1">
      <c r="A35" s="157"/>
      <c r="B35" s="157"/>
      <c r="C35" s="157"/>
      <c r="D35" s="157"/>
      <c r="E35" s="157"/>
      <c r="F35" s="157"/>
      <c r="G35" s="157"/>
      <c r="H35" s="157"/>
      <c r="I35" s="157"/>
      <c r="J35" s="157"/>
      <c r="K35" s="157"/>
      <c r="L35" s="157"/>
      <c r="M35" s="157"/>
      <c r="N35" s="157"/>
    </row>
    <row r="36" spans="1:14" ht="12.75" customHeight="1">
      <c r="A36" s="155" t="s">
        <v>90</v>
      </c>
      <c r="B36" s="156">
        <v>180567</v>
      </c>
      <c r="C36" s="157"/>
      <c r="D36" s="157"/>
      <c r="E36" s="157"/>
      <c r="F36" s="157"/>
      <c r="G36" s="157"/>
      <c r="H36" s="157"/>
      <c r="I36" s="157"/>
      <c r="J36" s="157"/>
      <c r="K36" s="157"/>
      <c r="L36" s="157"/>
      <c r="M36" s="157"/>
      <c r="N36" s="157"/>
    </row>
    <row r="37" spans="1:14" ht="12.75" customHeight="1">
      <c r="A37" s="158" t="s">
        <v>222</v>
      </c>
      <c r="B37" s="157">
        <v>180267</v>
      </c>
      <c r="C37" s="157"/>
      <c r="D37" s="157">
        <v>110256</v>
      </c>
      <c r="E37" s="159">
        <v>61.162608796951197</v>
      </c>
      <c r="F37" s="157"/>
      <c r="G37" s="157">
        <v>69690</v>
      </c>
      <c r="H37" s="159">
        <v>38.6593220056916</v>
      </c>
      <c r="I37" s="157"/>
      <c r="J37" s="160">
        <v>28273</v>
      </c>
      <c r="K37" s="159">
        <v>25.643048904368001</v>
      </c>
      <c r="L37" s="157"/>
      <c r="M37" s="157">
        <v>76583</v>
      </c>
      <c r="N37" s="159">
        <v>69.459258453054701</v>
      </c>
    </row>
    <row r="38" spans="1:14" ht="12.75" customHeight="1">
      <c r="A38" s="158" t="s">
        <v>223</v>
      </c>
      <c r="B38" s="157">
        <v>180425</v>
      </c>
      <c r="C38" s="157"/>
      <c r="D38" s="157">
        <v>100351</v>
      </c>
      <c r="E38" s="159">
        <v>55.61923236802</v>
      </c>
      <c r="F38" s="157"/>
      <c r="G38" s="157">
        <v>79366</v>
      </c>
      <c r="H38" s="159">
        <v>43.988360814742997</v>
      </c>
      <c r="I38" s="157"/>
      <c r="J38" s="160">
        <v>27413</v>
      </c>
      <c r="K38" s="159">
        <v>27.3171169196122</v>
      </c>
      <c r="L38" s="157"/>
      <c r="M38" s="157">
        <v>70988</v>
      </c>
      <c r="N38" s="159">
        <v>70.7397036402228</v>
      </c>
    </row>
    <row r="39" spans="1:14" ht="12.75" customHeight="1">
      <c r="A39" s="158" t="s">
        <v>221</v>
      </c>
      <c r="B39" s="157">
        <v>180425</v>
      </c>
      <c r="C39" s="157"/>
      <c r="D39" s="157">
        <v>81907</v>
      </c>
      <c r="E39" s="159">
        <v>45.3967022308438</v>
      </c>
      <c r="F39" s="157"/>
      <c r="G39" s="157">
        <v>98518</v>
      </c>
      <c r="H39" s="159">
        <v>54.6032977691562</v>
      </c>
      <c r="I39" s="157"/>
      <c r="J39" s="160">
        <v>19302</v>
      </c>
      <c r="K39" s="159">
        <v>23.565751400979199</v>
      </c>
      <c r="L39" s="157"/>
      <c r="M39" s="157">
        <v>59958</v>
      </c>
      <c r="N39" s="159">
        <v>73.202534581903905</v>
      </c>
    </row>
    <row r="40" spans="1:14" ht="12.75" customHeight="1">
      <c r="A40" s="158" t="s">
        <v>224</v>
      </c>
      <c r="B40" s="157">
        <v>180535</v>
      </c>
      <c r="C40" s="157"/>
      <c r="D40" s="157">
        <v>69213</v>
      </c>
      <c r="E40" s="159">
        <v>38.337718447946401</v>
      </c>
      <c r="F40" s="157"/>
      <c r="G40" s="157">
        <v>111009</v>
      </c>
      <c r="H40" s="159">
        <v>61.488907967984098</v>
      </c>
      <c r="I40" s="157"/>
      <c r="J40" s="160">
        <v>18125</v>
      </c>
      <c r="K40" s="159">
        <v>26.187276956641099</v>
      </c>
      <c r="L40" s="157"/>
      <c r="M40" s="157">
        <v>49816</v>
      </c>
      <c r="N40" s="159">
        <v>71.974918006732807</v>
      </c>
    </row>
    <row r="41" spans="1:14" ht="12.75" customHeight="1">
      <c r="A41" s="158" t="s">
        <v>225</v>
      </c>
      <c r="B41" s="157">
        <v>171944</v>
      </c>
      <c r="C41" s="157"/>
      <c r="D41" s="157">
        <v>23301</v>
      </c>
      <c r="E41" s="159">
        <v>13.5515051412088</v>
      </c>
      <c r="F41" s="157"/>
      <c r="G41" s="157">
        <v>134070</v>
      </c>
      <c r="H41" s="159">
        <v>77.973060996603607</v>
      </c>
      <c r="I41" s="157"/>
      <c r="J41" s="160">
        <v>6028</v>
      </c>
      <c r="K41" s="161">
        <v>25.870134328998802</v>
      </c>
      <c r="L41" s="157"/>
      <c r="M41" s="157">
        <v>16044</v>
      </c>
      <c r="N41" s="159">
        <v>68.855413930732595</v>
      </c>
    </row>
    <row r="42" spans="1:14" ht="12.75" customHeight="1">
      <c r="A42" s="158" t="s">
        <v>226</v>
      </c>
      <c r="B42" s="157">
        <v>179696</v>
      </c>
      <c r="C42" s="157"/>
      <c r="D42" s="157">
        <v>11243</v>
      </c>
      <c r="E42" s="159">
        <v>6.2566779449737302</v>
      </c>
      <c r="F42" s="157"/>
      <c r="G42" s="157">
        <v>168216</v>
      </c>
      <c r="H42" s="159">
        <v>93.611432641795005</v>
      </c>
      <c r="I42" s="157"/>
      <c r="J42" s="162">
        <v>1714</v>
      </c>
      <c r="K42" s="163">
        <v>15.245041359067899</v>
      </c>
      <c r="L42" s="157"/>
      <c r="M42" s="160">
        <v>9529</v>
      </c>
      <c r="N42" s="159">
        <v>84.754958640932102</v>
      </c>
    </row>
    <row r="43" spans="1:14" ht="4.5" customHeight="1">
      <c r="A43" s="157"/>
      <c r="B43" s="157"/>
      <c r="C43" s="157"/>
      <c r="D43" s="157"/>
      <c r="E43" s="157"/>
      <c r="F43" s="157"/>
      <c r="G43" s="157"/>
      <c r="H43" s="157"/>
      <c r="I43" s="157"/>
      <c r="J43" s="157"/>
      <c r="K43" s="157"/>
      <c r="L43" s="157"/>
      <c r="M43" s="157"/>
      <c r="N43" s="157"/>
    </row>
    <row r="44" spans="1:14" ht="12.75" customHeight="1">
      <c r="A44" s="155" t="s">
        <v>91</v>
      </c>
      <c r="B44" s="156">
        <v>170289</v>
      </c>
      <c r="C44" s="157"/>
      <c r="D44" s="157"/>
      <c r="E44" s="157"/>
      <c r="F44" s="157"/>
      <c r="G44" s="157"/>
      <c r="H44" s="157"/>
      <c r="I44" s="157"/>
      <c r="J44" s="157"/>
      <c r="K44" s="157"/>
      <c r="L44" s="157"/>
      <c r="M44" s="157"/>
      <c r="N44" s="157"/>
    </row>
    <row r="45" spans="1:14" ht="12.75" customHeight="1">
      <c r="A45" s="158" t="s">
        <v>224</v>
      </c>
      <c r="B45" s="157">
        <v>170289</v>
      </c>
      <c r="C45" s="157"/>
      <c r="D45" s="157">
        <v>118333</v>
      </c>
      <c r="E45" s="159">
        <v>69.489514883521494</v>
      </c>
      <c r="F45" s="157"/>
      <c r="G45" s="157">
        <v>51770</v>
      </c>
      <c r="H45" s="159">
        <v>30.401259036109199</v>
      </c>
      <c r="I45" s="157"/>
      <c r="J45" s="157">
        <v>53705</v>
      </c>
      <c r="K45" s="159">
        <v>45.384634886295501</v>
      </c>
      <c r="L45" s="157"/>
      <c r="M45" s="157">
        <v>63576</v>
      </c>
      <c r="N45" s="159">
        <v>53.726348524925399</v>
      </c>
    </row>
    <row r="46" spans="1:14" ht="12.75" customHeight="1">
      <c r="A46" s="158" t="s">
        <v>222</v>
      </c>
      <c r="B46" s="157">
        <v>170289</v>
      </c>
      <c r="C46" s="157"/>
      <c r="D46" s="157">
        <v>103673</v>
      </c>
      <c r="E46" s="159">
        <v>60.880620592052303</v>
      </c>
      <c r="F46" s="157"/>
      <c r="G46" s="157">
        <v>66616</v>
      </c>
      <c r="H46" s="159">
        <v>39.119379407947697</v>
      </c>
      <c r="I46" s="157"/>
      <c r="J46" s="157">
        <v>42861</v>
      </c>
      <c r="K46" s="159">
        <v>41.342490330172801</v>
      </c>
      <c r="L46" s="157"/>
      <c r="M46" s="157">
        <v>58261</v>
      </c>
      <c r="N46" s="159">
        <v>56.196888292998203</v>
      </c>
    </row>
    <row r="47" spans="1:14" ht="12.75" customHeight="1">
      <c r="A47" s="158" t="s">
        <v>221</v>
      </c>
      <c r="B47" s="157">
        <v>170289</v>
      </c>
      <c r="C47" s="157"/>
      <c r="D47" s="157">
        <v>95723</v>
      </c>
      <c r="E47" s="159">
        <v>56.212086511753498</v>
      </c>
      <c r="F47" s="157"/>
      <c r="G47" s="157">
        <v>74566</v>
      </c>
      <c r="H47" s="159">
        <v>43.787913488246502</v>
      </c>
      <c r="I47" s="157"/>
      <c r="J47" s="157">
        <v>45682</v>
      </c>
      <c r="K47" s="159">
        <v>47.723117745996298</v>
      </c>
      <c r="L47" s="157"/>
      <c r="M47" s="157">
        <v>48671</v>
      </c>
      <c r="N47" s="159">
        <v>50.845669274886902</v>
      </c>
    </row>
    <row r="48" spans="1:14" ht="12.75" customHeight="1">
      <c r="A48" s="158" t="s">
        <v>223</v>
      </c>
      <c r="B48" s="157">
        <v>170289</v>
      </c>
      <c r="C48" s="157"/>
      <c r="D48" s="157">
        <v>77549</v>
      </c>
      <c r="E48" s="159">
        <v>45.539641433093202</v>
      </c>
      <c r="F48" s="157"/>
      <c r="G48" s="157">
        <v>92740</v>
      </c>
      <c r="H48" s="159">
        <v>54.460358566906798</v>
      </c>
      <c r="I48" s="157"/>
      <c r="J48" s="157">
        <v>34434</v>
      </c>
      <c r="K48" s="159">
        <v>44.402893654334697</v>
      </c>
      <c r="L48" s="157"/>
      <c r="M48" s="157">
        <v>42411</v>
      </c>
      <c r="N48" s="159">
        <v>54.689293221060197</v>
      </c>
    </row>
    <row r="49" spans="1:14" ht="12.75" customHeight="1">
      <c r="A49" s="158" t="s">
        <v>225</v>
      </c>
      <c r="B49" s="157">
        <v>165922</v>
      </c>
      <c r="C49" s="157"/>
      <c r="D49" s="157">
        <v>43648</v>
      </c>
      <c r="E49" s="159">
        <v>26.306336712431101</v>
      </c>
      <c r="F49" s="157"/>
      <c r="G49" s="157">
        <v>113715</v>
      </c>
      <c r="H49" s="159">
        <v>68.535215342148703</v>
      </c>
      <c r="I49" s="157"/>
      <c r="J49" s="157">
        <v>17273</v>
      </c>
      <c r="K49" s="159">
        <v>39.573405425219903</v>
      </c>
      <c r="L49" s="157"/>
      <c r="M49" s="157">
        <v>23650</v>
      </c>
      <c r="N49" s="159">
        <v>54.183467741935502</v>
      </c>
    </row>
    <row r="50" spans="1:14" ht="12.75" customHeight="1">
      <c r="A50" s="158" t="s">
        <v>226</v>
      </c>
      <c r="B50" s="157">
        <v>170289</v>
      </c>
      <c r="C50" s="157"/>
      <c r="D50" s="157">
        <v>33233</v>
      </c>
      <c r="E50" s="159">
        <v>19.515646929631401</v>
      </c>
      <c r="F50" s="157"/>
      <c r="G50" s="157">
        <v>137056</v>
      </c>
      <c r="H50" s="159">
        <v>80.484353070368599</v>
      </c>
      <c r="I50" s="157"/>
      <c r="J50" s="160">
        <v>11328</v>
      </c>
      <c r="K50" s="159">
        <v>34.086600668010703</v>
      </c>
      <c r="L50" s="157"/>
      <c r="M50" s="157">
        <v>21786</v>
      </c>
      <c r="N50" s="159">
        <v>65.555321517768505</v>
      </c>
    </row>
    <row r="51" spans="1:14" ht="4.5" customHeight="1">
      <c r="A51" s="157"/>
      <c r="B51" s="157"/>
      <c r="C51" s="157"/>
      <c r="D51" s="157"/>
      <c r="E51" s="157"/>
      <c r="F51" s="157"/>
      <c r="G51" s="157"/>
      <c r="H51" s="157"/>
      <c r="I51" s="157"/>
      <c r="J51" s="157"/>
      <c r="K51" s="157"/>
      <c r="L51" s="157"/>
      <c r="M51" s="157"/>
      <c r="N51" s="157"/>
    </row>
    <row r="52" spans="1:14" ht="12.75" customHeight="1">
      <c r="A52" s="155" t="s">
        <v>92</v>
      </c>
      <c r="B52" s="156">
        <v>613251</v>
      </c>
      <c r="C52" s="157"/>
      <c r="D52" s="157"/>
      <c r="E52" s="157"/>
      <c r="F52" s="157"/>
      <c r="G52" s="157"/>
      <c r="H52" s="157"/>
      <c r="I52" s="157"/>
      <c r="J52" s="157"/>
      <c r="K52" s="157"/>
      <c r="L52" s="157"/>
      <c r="M52" s="157"/>
      <c r="N52" s="157"/>
    </row>
    <row r="53" spans="1:14" ht="12.75" customHeight="1">
      <c r="A53" s="158" t="s">
        <v>222</v>
      </c>
      <c r="B53" s="157">
        <v>613251</v>
      </c>
      <c r="C53" s="157"/>
      <c r="D53" s="157">
        <v>364822</v>
      </c>
      <c r="E53" s="159">
        <v>59.489833689631197</v>
      </c>
      <c r="F53" s="157"/>
      <c r="G53" s="157">
        <v>248429</v>
      </c>
      <c r="H53" s="159">
        <v>40.510166310368803</v>
      </c>
      <c r="I53" s="157"/>
      <c r="J53" s="157">
        <v>114318</v>
      </c>
      <c r="K53" s="159">
        <v>31.335281315271601</v>
      </c>
      <c r="L53" s="157"/>
      <c r="M53" s="157">
        <v>231064</v>
      </c>
      <c r="N53" s="159">
        <v>63.336092669849997</v>
      </c>
    </row>
    <row r="54" spans="1:14" ht="12.75" customHeight="1">
      <c r="A54" s="158" t="s">
        <v>224</v>
      </c>
      <c r="B54" s="157">
        <v>613251</v>
      </c>
      <c r="C54" s="157"/>
      <c r="D54" s="157">
        <v>325810</v>
      </c>
      <c r="E54" s="159">
        <v>53.128327552666001</v>
      </c>
      <c r="F54" s="157"/>
      <c r="G54" s="157">
        <v>283882</v>
      </c>
      <c r="H54" s="159">
        <v>46.291322802571898</v>
      </c>
      <c r="I54" s="157"/>
      <c r="J54" s="157">
        <v>100569</v>
      </c>
      <c r="K54" s="159">
        <v>30.867376691937</v>
      </c>
      <c r="L54" s="157"/>
      <c r="M54" s="157">
        <v>212927</v>
      </c>
      <c r="N54" s="159">
        <v>65.353119916515794</v>
      </c>
    </row>
    <row r="55" spans="1:14" ht="12.75" customHeight="1">
      <c r="A55" s="158" t="s">
        <v>223</v>
      </c>
      <c r="B55" s="157">
        <v>613251</v>
      </c>
      <c r="C55" s="157"/>
      <c r="D55" s="157">
        <v>231176</v>
      </c>
      <c r="E55" s="159">
        <v>37.696799516021997</v>
      </c>
      <c r="F55" s="157"/>
      <c r="G55" s="157">
        <v>380943</v>
      </c>
      <c r="H55" s="159">
        <v>62.1186104873861</v>
      </c>
      <c r="I55" s="157"/>
      <c r="J55" s="157">
        <v>88758</v>
      </c>
      <c r="K55" s="159">
        <v>38.394123957504199</v>
      </c>
      <c r="L55" s="157"/>
      <c r="M55" s="157">
        <v>139288</v>
      </c>
      <c r="N55" s="159">
        <v>60.251929266013803</v>
      </c>
    </row>
    <row r="56" spans="1:14" ht="12.75" customHeight="1">
      <c r="A56" s="158" t="s">
        <v>221</v>
      </c>
      <c r="B56" s="157">
        <v>612486</v>
      </c>
      <c r="C56" s="157"/>
      <c r="D56" s="157">
        <v>213317</v>
      </c>
      <c r="E56" s="159">
        <v>34.828061376096798</v>
      </c>
      <c r="F56" s="157"/>
      <c r="G56" s="157">
        <v>399169</v>
      </c>
      <c r="H56" s="159">
        <v>65.171938623903202</v>
      </c>
      <c r="I56" s="157"/>
      <c r="J56" s="157">
        <v>83602</v>
      </c>
      <c r="K56" s="159">
        <v>39.191438094479103</v>
      </c>
      <c r="L56" s="157"/>
      <c r="M56" s="157">
        <v>120006</v>
      </c>
      <c r="N56" s="159">
        <v>56.257119685725897</v>
      </c>
    </row>
    <row r="57" spans="1:14" ht="12.75" customHeight="1">
      <c r="A57" s="158" t="s">
        <v>225</v>
      </c>
      <c r="B57" s="157">
        <v>593058</v>
      </c>
      <c r="C57" s="157"/>
      <c r="D57" s="157">
        <v>142783</v>
      </c>
      <c r="E57" s="159">
        <v>24.0757227792223</v>
      </c>
      <c r="F57" s="157"/>
      <c r="G57" s="157">
        <v>398070</v>
      </c>
      <c r="H57" s="159">
        <v>67.121596875853598</v>
      </c>
      <c r="I57" s="157"/>
      <c r="J57" s="160">
        <v>32279</v>
      </c>
      <c r="K57" s="161">
        <v>22.607033050152999</v>
      </c>
      <c r="L57" s="157"/>
      <c r="M57" s="157">
        <v>95034</v>
      </c>
      <c r="N57" s="159">
        <v>66.558343780422007</v>
      </c>
    </row>
    <row r="58" spans="1:14" ht="12.75" customHeight="1">
      <c r="A58" s="158" t="s">
        <v>226</v>
      </c>
      <c r="B58" s="157">
        <v>613251</v>
      </c>
      <c r="C58" s="157"/>
      <c r="D58" s="157">
        <v>101839</v>
      </c>
      <c r="E58" s="159">
        <v>16.6064140131855</v>
      </c>
      <c r="F58" s="157"/>
      <c r="G58" s="157">
        <v>510760</v>
      </c>
      <c r="H58" s="159">
        <v>83.287267366869401</v>
      </c>
      <c r="I58" s="157"/>
      <c r="J58" s="160">
        <v>16983</v>
      </c>
      <c r="K58" s="161">
        <v>16.676322430502999</v>
      </c>
      <c r="L58" s="157"/>
      <c r="M58" s="157">
        <v>78670</v>
      </c>
      <c r="N58" s="159">
        <v>77.249383831341603</v>
      </c>
    </row>
    <row r="59" spans="1:14" ht="4.5" customHeight="1">
      <c r="A59" s="157"/>
      <c r="B59" s="157"/>
      <c r="C59" s="157"/>
      <c r="D59" s="157"/>
      <c r="E59" s="157"/>
      <c r="F59" s="157"/>
      <c r="G59" s="157"/>
      <c r="H59" s="157"/>
      <c r="I59" s="157"/>
      <c r="J59" s="157"/>
      <c r="K59" s="157"/>
      <c r="L59" s="157"/>
      <c r="M59" s="157"/>
      <c r="N59" s="157"/>
    </row>
    <row r="60" spans="1:14" ht="12.75" customHeight="1">
      <c r="A60" s="155" t="s">
        <v>93</v>
      </c>
      <c r="B60" s="156">
        <v>177062</v>
      </c>
      <c r="C60" s="157"/>
      <c r="D60" s="157"/>
      <c r="E60" s="157"/>
      <c r="F60" s="157"/>
      <c r="G60" s="157"/>
      <c r="H60" s="157"/>
      <c r="I60" s="157"/>
      <c r="J60" s="157"/>
      <c r="K60" s="157"/>
      <c r="L60" s="157"/>
      <c r="M60" s="157"/>
      <c r="N60" s="157"/>
    </row>
    <row r="61" spans="1:14" ht="12.75" customHeight="1">
      <c r="A61" s="158" t="s">
        <v>224</v>
      </c>
      <c r="B61" s="157">
        <v>176842</v>
      </c>
      <c r="C61" s="157"/>
      <c r="D61" s="157">
        <v>95410</v>
      </c>
      <c r="E61" s="159">
        <v>53.952115447687802</v>
      </c>
      <c r="F61" s="157"/>
      <c r="G61" s="157">
        <v>80073</v>
      </c>
      <c r="H61" s="159">
        <v>45.279401952024998</v>
      </c>
      <c r="I61" s="157"/>
      <c r="J61" s="157">
        <v>49900</v>
      </c>
      <c r="K61" s="159">
        <v>52.300597421653897</v>
      </c>
      <c r="L61" s="157"/>
      <c r="M61" s="157">
        <v>42357</v>
      </c>
      <c r="N61" s="159">
        <v>44.394717534849597</v>
      </c>
    </row>
    <row r="62" spans="1:14" ht="12.75" customHeight="1">
      <c r="A62" s="158" t="s">
        <v>222</v>
      </c>
      <c r="B62" s="157">
        <v>177062</v>
      </c>
      <c r="C62" s="157"/>
      <c r="D62" s="157">
        <v>78068</v>
      </c>
      <c r="E62" s="159">
        <v>44.090770464583002</v>
      </c>
      <c r="F62" s="157"/>
      <c r="G62" s="157">
        <v>98040</v>
      </c>
      <c r="H62" s="159">
        <v>55.370435214783498</v>
      </c>
      <c r="I62" s="157"/>
      <c r="J62" s="157">
        <v>30743</v>
      </c>
      <c r="K62" s="159">
        <v>39.379771481272698</v>
      </c>
      <c r="L62" s="157"/>
      <c r="M62" s="157">
        <v>42817</v>
      </c>
      <c r="N62" s="159">
        <v>54.8457754777886</v>
      </c>
    </row>
    <row r="63" spans="1:14" ht="12.75" customHeight="1">
      <c r="A63" s="158" t="s">
        <v>221</v>
      </c>
      <c r="B63" s="157">
        <v>177062</v>
      </c>
      <c r="C63" s="157"/>
      <c r="D63" s="157">
        <v>77204</v>
      </c>
      <c r="E63" s="159">
        <v>43.602805796839498</v>
      </c>
      <c r="F63" s="157"/>
      <c r="G63" s="157">
        <v>99474</v>
      </c>
      <c r="H63" s="159">
        <v>56.180321017496702</v>
      </c>
      <c r="I63" s="157"/>
      <c r="J63" s="157">
        <v>39501</v>
      </c>
      <c r="K63" s="159">
        <v>51.164447437956603</v>
      </c>
      <c r="L63" s="157"/>
      <c r="M63" s="157">
        <v>33218</v>
      </c>
      <c r="N63" s="159">
        <v>43.026268069011998</v>
      </c>
    </row>
    <row r="64" spans="1:14" ht="12.75" customHeight="1">
      <c r="A64" s="158" t="s">
        <v>223</v>
      </c>
      <c r="B64" s="157">
        <v>177062</v>
      </c>
      <c r="C64" s="157"/>
      <c r="D64" s="157">
        <v>42415</v>
      </c>
      <c r="E64" s="159">
        <v>23.9548858591906</v>
      </c>
      <c r="F64" s="157"/>
      <c r="G64" s="157">
        <v>134358</v>
      </c>
      <c r="H64" s="159">
        <v>75.8818944776406</v>
      </c>
      <c r="I64" s="157"/>
      <c r="J64" s="157">
        <v>20096</v>
      </c>
      <c r="K64" s="159">
        <v>47.379464811976902</v>
      </c>
      <c r="L64" s="157"/>
      <c r="M64" s="157">
        <v>20350</v>
      </c>
      <c r="N64" s="159">
        <v>47.978309560297099</v>
      </c>
    </row>
    <row r="65" spans="1:14" ht="12.75" customHeight="1">
      <c r="A65" s="158" t="s">
        <v>225</v>
      </c>
      <c r="B65" s="157">
        <v>155086</v>
      </c>
      <c r="C65" s="157"/>
      <c r="D65" s="157">
        <v>31633</v>
      </c>
      <c r="E65" s="159">
        <v>20.397070012767099</v>
      </c>
      <c r="F65" s="157"/>
      <c r="G65" s="157">
        <v>104806</v>
      </c>
      <c r="H65" s="159">
        <v>67.579278593812504</v>
      </c>
      <c r="I65" s="157"/>
      <c r="J65" s="160">
        <v>9238</v>
      </c>
      <c r="K65" s="159">
        <v>29.203679701577499</v>
      </c>
      <c r="L65" s="157"/>
      <c r="M65" s="157">
        <v>18145</v>
      </c>
      <c r="N65" s="159">
        <v>57.360983782758503</v>
      </c>
    </row>
    <row r="66" spans="1:14" ht="12.75" customHeight="1">
      <c r="A66" s="158" t="s">
        <v>226</v>
      </c>
      <c r="B66" s="157">
        <v>177002</v>
      </c>
      <c r="C66" s="157"/>
      <c r="D66" s="157">
        <v>20204</v>
      </c>
      <c r="E66" s="159">
        <v>11.4145602874544</v>
      </c>
      <c r="F66" s="157"/>
      <c r="G66" s="157">
        <v>155850</v>
      </c>
      <c r="H66" s="159">
        <v>88.049852544039098</v>
      </c>
      <c r="I66" s="157"/>
      <c r="J66" s="160">
        <v>5999</v>
      </c>
      <c r="K66" s="161">
        <v>29.692140170263301</v>
      </c>
      <c r="L66" s="157"/>
      <c r="M66" s="160">
        <v>13882</v>
      </c>
      <c r="N66" s="159">
        <v>68.709166501682802</v>
      </c>
    </row>
    <row r="67" spans="1:14" ht="4.5" customHeight="1">
      <c r="A67" s="157"/>
      <c r="B67" s="157"/>
      <c r="C67" s="157"/>
      <c r="D67" s="157"/>
      <c r="E67" s="157"/>
      <c r="F67" s="157"/>
      <c r="G67" s="157"/>
      <c r="H67" s="157"/>
      <c r="I67" s="157"/>
      <c r="J67" s="157"/>
      <c r="K67" s="157"/>
      <c r="L67" s="157"/>
      <c r="M67" s="157"/>
      <c r="N67" s="157"/>
    </row>
    <row r="68" spans="1:14" ht="12.75" customHeight="1">
      <c r="A68" s="155" t="s">
        <v>94</v>
      </c>
      <c r="B68" s="156">
        <v>554370</v>
      </c>
      <c r="C68" s="157"/>
      <c r="D68" s="157"/>
      <c r="E68" s="157"/>
      <c r="F68" s="157"/>
      <c r="G68" s="157"/>
      <c r="H68" s="157"/>
      <c r="I68" s="157"/>
      <c r="J68" s="157"/>
      <c r="K68" s="157"/>
      <c r="L68" s="157"/>
      <c r="M68" s="157"/>
      <c r="N68" s="157"/>
    </row>
    <row r="69" spans="1:14" ht="12.75" customHeight="1">
      <c r="A69" s="158" t="s">
        <v>222</v>
      </c>
      <c r="B69" s="157">
        <v>552711</v>
      </c>
      <c r="C69" s="157"/>
      <c r="D69" s="157">
        <v>297125</v>
      </c>
      <c r="E69" s="159">
        <v>53.757750433771001</v>
      </c>
      <c r="F69" s="157"/>
      <c r="G69" s="157">
        <v>254566</v>
      </c>
      <c r="H69" s="159">
        <v>46.057704659396997</v>
      </c>
      <c r="I69" s="157"/>
      <c r="J69" s="157">
        <v>141135</v>
      </c>
      <c r="K69" s="159">
        <v>47.500210349179603</v>
      </c>
      <c r="L69" s="157"/>
      <c r="M69" s="157">
        <v>150279</v>
      </c>
      <c r="N69" s="159">
        <v>50.5777029869584</v>
      </c>
    </row>
    <row r="70" spans="1:14" ht="12.75" customHeight="1">
      <c r="A70" s="158" t="s">
        <v>224</v>
      </c>
      <c r="B70" s="157">
        <v>554370</v>
      </c>
      <c r="C70" s="157"/>
      <c r="D70" s="157">
        <v>286623</v>
      </c>
      <c r="E70" s="159">
        <v>51.702473077547502</v>
      </c>
      <c r="F70" s="157"/>
      <c r="G70" s="157">
        <v>264657</v>
      </c>
      <c r="H70" s="159">
        <v>47.740137453325403</v>
      </c>
      <c r="I70" s="157"/>
      <c r="J70" s="157">
        <v>146598</v>
      </c>
      <c r="K70" s="159">
        <v>51.146628149171597</v>
      </c>
      <c r="L70" s="157"/>
      <c r="M70" s="157">
        <v>138621</v>
      </c>
      <c r="N70" s="159">
        <v>48.3635297934918</v>
      </c>
    </row>
    <row r="71" spans="1:14" ht="12.75" customHeight="1">
      <c r="A71" s="158" t="s">
        <v>221</v>
      </c>
      <c r="B71" s="157">
        <v>554370</v>
      </c>
      <c r="C71" s="157"/>
      <c r="D71" s="157">
        <v>280642</v>
      </c>
      <c r="E71" s="159">
        <v>50.623590742644801</v>
      </c>
      <c r="F71" s="157"/>
      <c r="G71" s="157">
        <v>272672</v>
      </c>
      <c r="H71" s="159">
        <v>49.185922759168101</v>
      </c>
      <c r="I71" s="157"/>
      <c r="J71" s="157">
        <v>132952</v>
      </c>
      <c r="K71" s="159">
        <v>47.374234790231</v>
      </c>
      <c r="L71" s="157"/>
      <c r="M71" s="157">
        <v>144857</v>
      </c>
      <c r="N71" s="159">
        <v>51.616294068599899</v>
      </c>
    </row>
    <row r="72" spans="1:14" ht="12.75" customHeight="1">
      <c r="A72" s="158" t="s">
        <v>223</v>
      </c>
      <c r="B72" s="157">
        <v>554370</v>
      </c>
      <c r="C72" s="157"/>
      <c r="D72" s="157">
        <v>269091</v>
      </c>
      <c r="E72" s="159">
        <v>48.5399642837816</v>
      </c>
      <c r="F72" s="157"/>
      <c r="G72" s="157">
        <v>284927</v>
      </c>
      <c r="H72" s="159">
        <v>51.3965402168227</v>
      </c>
      <c r="I72" s="157"/>
      <c r="J72" s="157">
        <v>125961</v>
      </c>
      <c r="K72" s="159">
        <v>46.809815266954303</v>
      </c>
      <c r="L72" s="157"/>
      <c r="M72" s="157">
        <v>141496</v>
      </c>
      <c r="N72" s="159">
        <v>52.582955208461101</v>
      </c>
    </row>
    <row r="73" spans="1:14" ht="12.75" customHeight="1">
      <c r="A73" s="158" t="s">
        <v>225</v>
      </c>
      <c r="B73" s="157">
        <v>542677</v>
      </c>
      <c r="C73" s="157"/>
      <c r="D73" s="157">
        <v>112859</v>
      </c>
      <c r="E73" s="159">
        <v>20.796717015830801</v>
      </c>
      <c r="F73" s="157"/>
      <c r="G73" s="157">
        <v>406863</v>
      </c>
      <c r="H73" s="159">
        <v>74.973326674983497</v>
      </c>
      <c r="I73" s="157"/>
      <c r="J73" s="160">
        <v>47261</v>
      </c>
      <c r="K73" s="159">
        <v>41.876146341895598</v>
      </c>
      <c r="L73" s="157"/>
      <c r="M73" s="160">
        <v>60857</v>
      </c>
      <c r="N73" s="159">
        <v>53.923036709522499</v>
      </c>
    </row>
    <row r="74" spans="1:14" ht="12.75" customHeight="1">
      <c r="A74" s="158" t="s">
        <v>226</v>
      </c>
      <c r="B74" s="157">
        <v>554370</v>
      </c>
      <c r="C74" s="157"/>
      <c r="D74" s="157">
        <v>74243</v>
      </c>
      <c r="E74" s="159">
        <v>13.392319209192401</v>
      </c>
      <c r="F74" s="157"/>
      <c r="G74" s="157">
        <v>477858</v>
      </c>
      <c r="H74" s="159">
        <v>86.198387358623293</v>
      </c>
      <c r="I74" s="157"/>
      <c r="J74" s="160">
        <v>32754</v>
      </c>
      <c r="K74" s="161">
        <v>44.117290518971501</v>
      </c>
      <c r="L74" s="157"/>
      <c r="M74" s="160">
        <v>41489</v>
      </c>
      <c r="N74" s="159">
        <v>55.882709481028499</v>
      </c>
    </row>
    <row r="75" spans="1:14" ht="4.5" customHeight="1">
      <c r="A75" s="157"/>
      <c r="B75" s="157"/>
      <c r="C75" s="157"/>
      <c r="D75" s="157"/>
      <c r="E75" s="157"/>
      <c r="F75" s="157"/>
      <c r="G75" s="157"/>
      <c r="H75" s="157"/>
      <c r="I75" s="157"/>
      <c r="J75" s="157"/>
      <c r="K75" s="157"/>
      <c r="L75" s="157"/>
      <c r="M75" s="157"/>
      <c r="N75" s="157"/>
    </row>
    <row r="76" spans="1:14" ht="12.75" customHeight="1">
      <c r="A76" s="155" t="s">
        <v>95</v>
      </c>
      <c r="B76" s="156">
        <v>662567</v>
      </c>
      <c r="C76" s="157"/>
      <c r="D76" s="157"/>
      <c r="E76" s="157"/>
      <c r="F76" s="157"/>
      <c r="G76" s="157"/>
      <c r="H76" s="157"/>
      <c r="I76" s="157"/>
      <c r="J76" s="157"/>
      <c r="K76" s="157"/>
      <c r="L76" s="157"/>
      <c r="M76" s="157"/>
      <c r="N76" s="157"/>
    </row>
    <row r="77" spans="1:14" ht="12.75" customHeight="1">
      <c r="A77" s="158" t="s">
        <v>222</v>
      </c>
      <c r="B77" s="157">
        <v>661090</v>
      </c>
      <c r="C77" s="157"/>
      <c r="D77" s="157">
        <v>361532</v>
      </c>
      <c r="E77" s="159">
        <v>54.687258920873099</v>
      </c>
      <c r="F77" s="157"/>
      <c r="G77" s="157">
        <v>297003</v>
      </c>
      <c r="H77" s="159">
        <v>44.926258149419901</v>
      </c>
      <c r="I77" s="157"/>
      <c r="J77" s="157">
        <v>89482</v>
      </c>
      <c r="K77" s="159">
        <v>24.750782779947599</v>
      </c>
      <c r="L77" s="157"/>
      <c r="M77" s="157">
        <v>256793</v>
      </c>
      <c r="N77" s="159">
        <v>71.029120520451897</v>
      </c>
    </row>
    <row r="78" spans="1:14" ht="12.75" customHeight="1">
      <c r="A78" s="158" t="s">
        <v>221</v>
      </c>
      <c r="B78" s="157">
        <v>661421</v>
      </c>
      <c r="C78" s="157"/>
      <c r="D78" s="157">
        <v>317026</v>
      </c>
      <c r="E78" s="159">
        <v>47.931045430973597</v>
      </c>
      <c r="F78" s="157"/>
      <c r="G78" s="157">
        <v>344046</v>
      </c>
      <c r="H78" s="159">
        <v>52.016189386185196</v>
      </c>
      <c r="I78" s="157"/>
      <c r="J78" s="157">
        <v>111426</v>
      </c>
      <c r="K78" s="159">
        <v>35.147274986909601</v>
      </c>
      <c r="L78" s="157"/>
      <c r="M78" s="157">
        <v>201511</v>
      </c>
      <c r="N78" s="159">
        <v>63.562925438292098</v>
      </c>
    </row>
    <row r="79" spans="1:14" ht="12.75" customHeight="1">
      <c r="A79" s="158" t="s">
        <v>224</v>
      </c>
      <c r="B79" s="157">
        <v>662567</v>
      </c>
      <c r="C79" s="157"/>
      <c r="D79" s="157">
        <v>307142</v>
      </c>
      <c r="E79" s="159">
        <v>46.356368488017097</v>
      </c>
      <c r="F79" s="157"/>
      <c r="G79" s="157">
        <v>354058</v>
      </c>
      <c r="H79" s="159">
        <v>53.437312754785601</v>
      </c>
      <c r="I79" s="157"/>
      <c r="J79" s="157">
        <v>84460</v>
      </c>
      <c r="K79" s="159">
        <v>27.498681391668999</v>
      </c>
      <c r="L79" s="157"/>
      <c r="M79" s="157">
        <v>215636</v>
      </c>
      <c r="N79" s="159">
        <v>70.207265694694996</v>
      </c>
    </row>
    <row r="80" spans="1:14" ht="12.75" customHeight="1">
      <c r="A80" s="158" t="s">
        <v>223</v>
      </c>
      <c r="B80" s="157">
        <v>662244</v>
      </c>
      <c r="C80" s="157"/>
      <c r="D80" s="157">
        <v>207613</v>
      </c>
      <c r="E80" s="159">
        <v>31.3499254051377</v>
      </c>
      <c r="F80" s="157"/>
      <c r="G80" s="157">
        <v>454373</v>
      </c>
      <c r="H80" s="159">
        <v>68.611116144502603</v>
      </c>
      <c r="I80" s="157"/>
      <c r="J80" s="157">
        <v>62258</v>
      </c>
      <c r="K80" s="159">
        <v>29.987524865976599</v>
      </c>
      <c r="L80" s="157"/>
      <c r="M80" s="157">
        <v>143636</v>
      </c>
      <c r="N80" s="159">
        <v>69.184492300578498</v>
      </c>
    </row>
    <row r="81" spans="1:14" ht="12.75" customHeight="1">
      <c r="A81" s="158" t="s">
        <v>225</v>
      </c>
      <c r="B81" s="157">
        <v>646571</v>
      </c>
      <c r="C81" s="157"/>
      <c r="D81" s="157">
        <v>119295</v>
      </c>
      <c r="E81" s="159">
        <v>18.450409931778601</v>
      </c>
      <c r="F81" s="157"/>
      <c r="G81" s="157">
        <v>488521</v>
      </c>
      <c r="H81" s="159">
        <v>75.555662100527201</v>
      </c>
      <c r="I81" s="157"/>
      <c r="J81" s="160">
        <v>26709</v>
      </c>
      <c r="K81" s="161">
        <v>22.389035584056298</v>
      </c>
      <c r="L81" s="157"/>
      <c r="M81" s="157">
        <v>84335</v>
      </c>
      <c r="N81" s="159">
        <v>70.694496835575706</v>
      </c>
    </row>
    <row r="82" spans="1:14" ht="12.75" customHeight="1">
      <c r="A82" s="158" t="s">
        <v>226</v>
      </c>
      <c r="B82" s="157">
        <v>661914</v>
      </c>
      <c r="C82" s="157"/>
      <c r="D82" s="157">
        <v>70158</v>
      </c>
      <c r="E82" s="159">
        <v>10.5992621397946</v>
      </c>
      <c r="F82" s="157"/>
      <c r="G82" s="157">
        <v>588594</v>
      </c>
      <c r="H82" s="159">
        <v>88.923032297247104</v>
      </c>
      <c r="I82" s="157"/>
      <c r="J82" s="162">
        <v>6218</v>
      </c>
      <c r="K82" s="163">
        <v>8.8628524188260798</v>
      </c>
      <c r="L82" s="157"/>
      <c r="M82" s="157">
        <v>60976</v>
      </c>
      <c r="N82" s="159">
        <v>86.912397730836105</v>
      </c>
    </row>
    <row r="83" spans="1:14" ht="4.5" customHeight="1">
      <c r="A83" s="157"/>
      <c r="B83" s="157"/>
      <c r="C83" s="157"/>
      <c r="D83" s="157"/>
      <c r="E83" s="157"/>
      <c r="F83" s="157"/>
      <c r="G83" s="157"/>
      <c r="H83" s="157"/>
      <c r="I83" s="157"/>
      <c r="J83" s="157"/>
      <c r="K83" s="157"/>
      <c r="L83" s="157"/>
      <c r="M83" s="157"/>
      <c r="N83" s="157"/>
    </row>
    <row r="84" spans="1:14" ht="12.75" customHeight="1">
      <c r="A84" s="155" t="s">
        <v>96</v>
      </c>
      <c r="B84" s="156">
        <v>2672442</v>
      </c>
      <c r="C84" s="157"/>
      <c r="D84" s="157"/>
      <c r="E84" s="157"/>
      <c r="F84" s="157"/>
      <c r="G84" s="157"/>
      <c r="H84" s="157"/>
      <c r="I84" s="157"/>
      <c r="J84" s="157"/>
      <c r="K84" s="157"/>
      <c r="L84" s="157"/>
      <c r="M84" s="157"/>
      <c r="N84" s="157"/>
    </row>
    <row r="85" spans="1:14" ht="12.75" customHeight="1">
      <c r="A85" s="158" t="s">
        <v>222</v>
      </c>
      <c r="B85" s="157">
        <v>2672144</v>
      </c>
      <c r="C85" s="157"/>
      <c r="D85" s="157">
        <v>1689615</v>
      </c>
      <c r="E85" s="159">
        <v>63.230686669580699</v>
      </c>
      <c r="F85" s="157"/>
      <c r="G85" s="157">
        <v>972054</v>
      </c>
      <c r="H85" s="159">
        <v>36.377306013448397</v>
      </c>
      <c r="I85" s="157"/>
      <c r="J85" s="157">
        <v>647175</v>
      </c>
      <c r="K85" s="159">
        <v>38.303104553404197</v>
      </c>
      <c r="L85" s="157"/>
      <c r="M85" s="157">
        <v>965320</v>
      </c>
      <c r="N85" s="159">
        <v>57.132542028805403</v>
      </c>
    </row>
    <row r="86" spans="1:14" ht="12.75" customHeight="1">
      <c r="A86" s="158" t="s">
        <v>224</v>
      </c>
      <c r="B86" s="157">
        <v>2671551</v>
      </c>
      <c r="C86" s="157"/>
      <c r="D86" s="157">
        <v>1582027</v>
      </c>
      <c r="E86" s="159">
        <v>59.217548158354397</v>
      </c>
      <c r="F86" s="157"/>
      <c r="G86" s="157">
        <v>1054406</v>
      </c>
      <c r="H86" s="159">
        <v>39.467934544390097</v>
      </c>
      <c r="I86" s="157"/>
      <c r="J86" s="157">
        <v>489949</v>
      </c>
      <c r="K86" s="159">
        <v>30.969699000080301</v>
      </c>
      <c r="L86" s="157"/>
      <c r="M86" s="157">
        <v>1024513</v>
      </c>
      <c r="N86" s="159">
        <v>64.759514218151807</v>
      </c>
    </row>
    <row r="87" spans="1:14" ht="12.75" customHeight="1">
      <c r="A87" s="158" t="s">
        <v>223</v>
      </c>
      <c r="B87" s="157">
        <v>2672442</v>
      </c>
      <c r="C87" s="157"/>
      <c r="D87" s="157">
        <v>1330767</v>
      </c>
      <c r="E87" s="159">
        <v>49.795916992772902</v>
      </c>
      <c r="F87" s="157"/>
      <c r="G87" s="157">
        <v>1340408</v>
      </c>
      <c r="H87" s="159">
        <v>50.156673185049499</v>
      </c>
      <c r="I87" s="157"/>
      <c r="J87" s="157">
        <v>667553</v>
      </c>
      <c r="K87" s="159">
        <v>50.163026284841699</v>
      </c>
      <c r="L87" s="157"/>
      <c r="M87" s="157">
        <v>613945</v>
      </c>
      <c r="N87" s="159">
        <v>46.1346727113011</v>
      </c>
    </row>
    <row r="88" spans="1:14" ht="12.75" customHeight="1">
      <c r="A88" s="158" t="s">
        <v>221</v>
      </c>
      <c r="B88" s="157">
        <v>2672442</v>
      </c>
      <c r="C88" s="157"/>
      <c r="D88" s="157">
        <v>1107399</v>
      </c>
      <c r="E88" s="159">
        <v>41.437718760594201</v>
      </c>
      <c r="F88" s="157"/>
      <c r="G88" s="157">
        <v>1563037</v>
      </c>
      <c r="H88" s="159">
        <v>58.487218805871201</v>
      </c>
      <c r="I88" s="157"/>
      <c r="J88" s="157">
        <v>455328</v>
      </c>
      <c r="K88" s="159">
        <v>41.1168874091452</v>
      </c>
      <c r="L88" s="157"/>
      <c r="M88" s="157">
        <v>597504</v>
      </c>
      <c r="N88" s="159">
        <v>53.955620331967097</v>
      </c>
    </row>
    <row r="89" spans="1:14" ht="12.75" customHeight="1">
      <c r="A89" s="158" t="s">
        <v>225</v>
      </c>
      <c r="B89" s="157">
        <v>2562620</v>
      </c>
      <c r="C89" s="157"/>
      <c r="D89" s="157">
        <v>629040</v>
      </c>
      <c r="E89" s="159">
        <v>24.546752932545601</v>
      </c>
      <c r="F89" s="157"/>
      <c r="G89" s="157">
        <v>1404785</v>
      </c>
      <c r="H89" s="159">
        <v>54.818310947389797</v>
      </c>
      <c r="I89" s="157"/>
      <c r="J89" s="157">
        <v>192263</v>
      </c>
      <c r="K89" s="159">
        <v>30.564511000890199</v>
      </c>
      <c r="L89" s="157"/>
      <c r="M89" s="157">
        <v>379971</v>
      </c>
      <c r="N89" s="159">
        <v>60.404902708889701</v>
      </c>
    </row>
    <row r="90" spans="1:14" ht="12.75" customHeight="1">
      <c r="A90" s="158" t="s">
        <v>226</v>
      </c>
      <c r="B90" s="157">
        <v>2670877</v>
      </c>
      <c r="C90" s="157"/>
      <c r="D90" s="157">
        <v>547456</v>
      </c>
      <c r="E90" s="159">
        <v>20.497237424261801</v>
      </c>
      <c r="F90" s="157"/>
      <c r="G90" s="157">
        <v>2087755</v>
      </c>
      <c r="H90" s="159">
        <v>78.167395952715196</v>
      </c>
      <c r="I90" s="157"/>
      <c r="J90" s="157">
        <v>140839</v>
      </c>
      <c r="K90" s="159">
        <v>25.726085749357001</v>
      </c>
      <c r="L90" s="157"/>
      <c r="M90" s="157">
        <v>392745</v>
      </c>
      <c r="N90" s="159">
        <v>71.740011982698107</v>
      </c>
    </row>
    <row r="91" spans="1:14" ht="4.5" customHeight="1">
      <c r="A91" s="157"/>
      <c r="B91" s="157"/>
      <c r="C91" s="157"/>
      <c r="D91" s="157"/>
      <c r="E91" s="157"/>
      <c r="F91" s="157"/>
      <c r="G91" s="157"/>
      <c r="H91" s="157"/>
      <c r="I91" s="157"/>
      <c r="J91" s="157"/>
      <c r="K91" s="157"/>
      <c r="L91" s="157"/>
      <c r="M91" s="157"/>
      <c r="N91" s="157"/>
    </row>
    <row r="92" spans="1:14" ht="12.75" customHeight="1">
      <c r="A92" s="155" t="s">
        <v>97</v>
      </c>
      <c r="B92" s="156">
        <v>286309</v>
      </c>
      <c r="C92" s="157"/>
      <c r="D92" s="157"/>
      <c r="E92" s="157"/>
      <c r="F92" s="157"/>
      <c r="G92" s="157"/>
      <c r="H92" s="157"/>
      <c r="I92" s="157"/>
      <c r="J92" s="157"/>
      <c r="K92" s="157"/>
      <c r="L92" s="157"/>
      <c r="M92" s="157"/>
      <c r="N92" s="157"/>
    </row>
    <row r="93" spans="1:14" ht="12.75" customHeight="1">
      <c r="A93" s="158" t="s">
        <v>222</v>
      </c>
      <c r="B93" s="157">
        <v>285762</v>
      </c>
      <c r="C93" s="157"/>
      <c r="D93" s="157">
        <v>159273</v>
      </c>
      <c r="E93" s="159">
        <v>55.736242047578102</v>
      </c>
      <c r="F93" s="157"/>
      <c r="G93" s="157">
        <v>125747</v>
      </c>
      <c r="H93" s="159">
        <v>44.004101315080398</v>
      </c>
      <c r="I93" s="157"/>
      <c r="J93" s="157">
        <v>55495</v>
      </c>
      <c r="K93" s="159">
        <v>34.842691479409602</v>
      </c>
      <c r="L93" s="157"/>
      <c r="M93" s="157">
        <v>100440</v>
      </c>
      <c r="N93" s="159">
        <v>63.061535853534501</v>
      </c>
    </row>
    <row r="94" spans="1:14" ht="12.75" customHeight="1">
      <c r="A94" s="158" t="s">
        <v>224</v>
      </c>
      <c r="B94" s="157">
        <v>286309</v>
      </c>
      <c r="C94" s="157"/>
      <c r="D94" s="157">
        <v>130193</v>
      </c>
      <c r="E94" s="159">
        <v>45.472898162474799</v>
      </c>
      <c r="F94" s="157"/>
      <c r="G94" s="157">
        <v>154099</v>
      </c>
      <c r="H94" s="159">
        <v>53.822618220174697</v>
      </c>
      <c r="I94" s="157"/>
      <c r="J94" s="157">
        <v>44673</v>
      </c>
      <c r="K94" s="159">
        <v>34.312904687656001</v>
      </c>
      <c r="L94" s="157"/>
      <c r="M94" s="157">
        <v>82917</v>
      </c>
      <c r="N94" s="159">
        <v>63.687755870131298</v>
      </c>
    </row>
    <row r="95" spans="1:14" ht="12.75" customHeight="1">
      <c r="A95" s="158" t="s">
        <v>221</v>
      </c>
      <c r="B95" s="157">
        <v>286309</v>
      </c>
      <c r="C95" s="157"/>
      <c r="D95" s="157">
        <v>123670</v>
      </c>
      <c r="E95" s="159">
        <v>43.194590459957602</v>
      </c>
      <c r="F95" s="157"/>
      <c r="G95" s="157">
        <v>162639</v>
      </c>
      <c r="H95" s="159">
        <v>56.805409540042398</v>
      </c>
      <c r="I95" s="157"/>
      <c r="J95" s="157">
        <v>48729</v>
      </c>
      <c r="K95" s="159">
        <v>39.402441982695898</v>
      </c>
      <c r="L95" s="157"/>
      <c r="M95" s="157">
        <v>69567</v>
      </c>
      <c r="N95" s="159">
        <v>56.252122584296899</v>
      </c>
    </row>
    <row r="96" spans="1:14" ht="12.75" customHeight="1">
      <c r="A96" s="158" t="s">
        <v>223</v>
      </c>
      <c r="B96" s="157">
        <v>286309</v>
      </c>
      <c r="C96" s="157"/>
      <c r="D96" s="157">
        <v>119698</v>
      </c>
      <c r="E96" s="159">
        <v>41.807278150529697</v>
      </c>
      <c r="F96" s="157"/>
      <c r="G96" s="157">
        <v>166611</v>
      </c>
      <c r="H96" s="159">
        <v>58.192721849470303</v>
      </c>
      <c r="I96" s="157"/>
      <c r="J96" s="157">
        <v>40684</v>
      </c>
      <c r="K96" s="159">
        <v>33.988871994519499</v>
      </c>
      <c r="L96" s="157"/>
      <c r="M96" s="157">
        <v>76642</v>
      </c>
      <c r="N96" s="159">
        <v>64.029474176677994</v>
      </c>
    </row>
    <row r="97" spans="1:14" ht="12.75" customHeight="1">
      <c r="A97" s="158" t="s">
        <v>225</v>
      </c>
      <c r="B97" s="157">
        <v>274844</v>
      </c>
      <c r="C97" s="157"/>
      <c r="D97" s="157">
        <v>54986</v>
      </c>
      <c r="E97" s="159">
        <v>20.006258095501401</v>
      </c>
      <c r="F97" s="157"/>
      <c r="G97" s="157">
        <v>195591</v>
      </c>
      <c r="H97" s="159">
        <v>71.164369606031102</v>
      </c>
      <c r="I97" s="157"/>
      <c r="J97" s="160">
        <v>14126</v>
      </c>
      <c r="K97" s="161">
        <v>25.690175681082501</v>
      </c>
      <c r="L97" s="157"/>
      <c r="M97" s="157">
        <v>38390</v>
      </c>
      <c r="N97" s="159">
        <v>69.817771796457293</v>
      </c>
    </row>
    <row r="98" spans="1:14" ht="12.75" customHeight="1">
      <c r="A98" s="158" t="s">
        <v>226</v>
      </c>
      <c r="B98" s="157">
        <v>286309</v>
      </c>
      <c r="C98" s="157"/>
      <c r="D98" s="157">
        <v>35053</v>
      </c>
      <c r="E98" s="159">
        <v>12.2430660580003</v>
      </c>
      <c r="F98" s="157"/>
      <c r="G98" s="157">
        <v>248874</v>
      </c>
      <c r="H98" s="159">
        <v>86.924965683928903</v>
      </c>
      <c r="I98" s="157"/>
      <c r="J98" s="160">
        <v>7989</v>
      </c>
      <c r="K98" s="161">
        <v>22.791201894274401</v>
      </c>
      <c r="L98" s="157"/>
      <c r="M98" s="157">
        <v>26291</v>
      </c>
      <c r="N98" s="159">
        <v>75.003566028585297</v>
      </c>
    </row>
    <row r="99" spans="1:14" ht="4.5" customHeight="1">
      <c r="A99" s="157"/>
      <c r="B99" s="157"/>
      <c r="C99" s="157"/>
      <c r="D99" s="157"/>
      <c r="E99" s="157"/>
      <c r="F99" s="157"/>
      <c r="G99" s="157"/>
      <c r="H99" s="157"/>
      <c r="I99" s="157"/>
      <c r="J99" s="157"/>
      <c r="K99" s="157"/>
      <c r="L99" s="157"/>
      <c r="M99" s="157"/>
      <c r="N99" s="157"/>
    </row>
    <row r="100" spans="1:14" ht="12.75" customHeight="1">
      <c r="A100" s="155" t="s">
        <v>98</v>
      </c>
      <c r="B100" s="156">
        <v>644614</v>
      </c>
      <c r="C100" s="157"/>
      <c r="D100" s="157"/>
      <c r="E100" s="157"/>
      <c r="F100" s="157"/>
      <c r="G100" s="157"/>
      <c r="H100" s="157"/>
      <c r="I100" s="157"/>
      <c r="J100" s="157"/>
      <c r="K100" s="157"/>
      <c r="L100" s="157"/>
      <c r="M100" s="157"/>
      <c r="N100" s="157"/>
    </row>
    <row r="101" spans="1:14" ht="12.75" customHeight="1">
      <c r="A101" s="158" t="s">
        <v>224</v>
      </c>
      <c r="B101" s="157">
        <v>644614</v>
      </c>
      <c r="C101" s="157"/>
      <c r="D101" s="157">
        <v>391740</v>
      </c>
      <c r="E101" s="159">
        <v>60.771252253286498</v>
      </c>
      <c r="F101" s="157"/>
      <c r="G101" s="157">
        <v>245386</v>
      </c>
      <c r="H101" s="159">
        <v>38.067122339880903</v>
      </c>
      <c r="I101" s="157"/>
      <c r="J101" s="157">
        <v>158857</v>
      </c>
      <c r="K101" s="159">
        <v>40.551641394802701</v>
      </c>
      <c r="L101" s="157"/>
      <c r="M101" s="157">
        <v>227963</v>
      </c>
      <c r="N101" s="159">
        <v>58.192423546229598</v>
      </c>
    </row>
    <row r="102" spans="1:14" ht="12.75" customHeight="1">
      <c r="A102" s="158" t="s">
        <v>222</v>
      </c>
      <c r="B102" s="157">
        <v>644614</v>
      </c>
      <c r="C102" s="157"/>
      <c r="D102" s="157">
        <v>238762</v>
      </c>
      <c r="E102" s="159">
        <v>37.039530633836698</v>
      </c>
      <c r="F102" s="157"/>
      <c r="G102" s="157">
        <v>405852</v>
      </c>
      <c r="H102" s="159">
        <v>62.960469366163302</v>
      </c>
      <c r="I102" s="157"/>
      <c r="J102" s="160">
        <v>101147</v>
      </c>
      <c r="K102" s="159">
        <v>42.363106356957999</v>
      </c>
      <c r="L102" s="157"/>
      <c r="M102" s="157">
        <v>131195</v>
      </c>
      <c r="N102" s="159">
        <v>54.948023554837</v>
      </c>
    </row>
    <row r="103" spans="1:14" ht="12.75" customHeight="1">
      <c r="A103" s="158" t="s">
        <v>221</v>
      </c>
      <c r="B103" s="157">
        <v>644614</v>
      </c>
      <c r="C103" s="157"/>
      <c r="D103" s="157">
        <v>235462</v>
      </c>
      <c r="E103" s="159">
        <v>36.527596359992202</v>
      </c>
      <c r="F103" s="157"/>
      <c r="G103" s="157">
        <v>409152</v>
      </c>
      <c r="H103" s="159">
        <v>63.472403640007798</v>
      </c>
      <c r="I103" s="157"/>
      <c r="J103" s="157">
        <v>117798</v>
      </c>
      <c r="K103" s="159">
        <v>50.028454697573302</v>
      </c>
      <c r="L103" s="157"/>
      <c r="M103" s="157">
        <v>106607</v>
      </c>
      <c r="N103" s="159">
        <v>45.275670808877898</v>
      </c>
    </row>
    <row r="104" spans="1:14" ht="12.75" customHeight="1">
      <c r="A104" s="158" t="s">
        <v>225</v>
      </c>
      <c r="B104" s="157">
        <v>636447</v>
      </c>
      <c r="C104" s="157"/>
      <c r="D104" s="157">
        <v>210760</v>
      </c>
      <c r="E104" s="159">
        <v>33.115090494573799</v>
      </c>
      <c r="F104" s="157"/>
      <c r="G104" s="157">
        <v>334242</v>
      </c>
      <c r="H104" s="159">
        <v>52.516863148070499</v>
      </c>
      <c r="I104" s="157"/>
      <c r="J104" s="160">
        <v>61938</v>
      </c>
      <c r="K104" s="161">
        <v>29.387929398367799</v>
      </c>
      <c r="L104" s="157"/>
      <c r="M104" s="160">
        <v>125977</v>
      </c>
      <c r="N104" s="159">
        <v>59.772727272727302</v>
      </c>
    </row>
    <row r="105" spans="1:14" ht="12.75" customHeight="1">
      <c r="A105" s="158" t="s">
        <v>223</v>
      </c>
      <c r="B105" s="157">
        <v>644614</v>
      </c>
      <c r="C105" s="157"/>
      <c r="D105" s="157">
        <v>174801</v>
      </c>
      <c r="E105" s="159">
        <v>27.1171584855433</v>
      </c>
      <c r="F105" s="157"/>
      <c r="G105" s="157">
        <v>469813</v>
      </c>
      <c r="H105" s="159">
        <v>72.8828415144567</v>
      </c>
      <c r="I105" s="157"/>
      <c r="J105" s="160">
        <v>83113</v>
      </c>
      <c r="K105" s="159">
        <v>47.547210828313297</v>
      </c>
      <c r="L105" s="157"/>
      <c r="M105" s="160">
        <v>87626</v>
      </c>
      <c r="N105" s="159">
        <v>50.129003838650803</v>
      </c>
    </row>
    <row r="106" spans="1:14" ht="12.75" customHeight="1">
      <c r="A106" s="158" t="s">
        <v>226</v>
      </c>
      <c r="B106" s="157">
        <v>644614</v>
      </c>
      <c r="C106" s="157"/>
      <c r="D106" s="157">
        <v>147993</v>
      </c>
      <c r="E106" s="159">
        <v>22.958390602748299</v>
      </c>
      <c r="F106" s="157"/>
      <c r="G106" s="157">
        <v>496621</v>
      </c>
      <c r="H106" s="159">
        <v>77.041609397251705</v>
      </c>
      <c r="I106" s="157"/>
      <c r="J106" s="160">
        <v>40514</v>
      </c>
      <c r="K106" s="161">
        <v>27.375619117120401</v>
      </c>
      <c r="L106" s="157"/>
      <c r="M106" s="160">
        <v>106271</v>
      </c>
      <c r="N106" s="159">
        <v>71.808126060016306</v>
      </c>
    </row>
    <row r="107" spans="1:14" ht="4.5" customHeight="1">
      <c r="A107" s="157"/>
      <c r="B107" s="157"/>
      <c r="C107" s="157"/>
      <c r="D107" s="157"/>
      <c r="E107" s="157"/>
      <c r="F107" s="157"/>
      <c r="G107" s="157"/>
      <c r="H107" s="157"/>
      <c r="I107" s="157"/>
      <c r="J107" s="157"/>
      <c r="K107" s="157"/>
      <c r="L107" s="157"/>
      <c r="M107" s="157"/>
      <c r="N107" s="157"/>
    </row>
    <row r="108" spans="1:14" ht="12.75" customHeight="1">
      <c r="A108" s="155" t="s">
        <v>99</v>
      </c>
      <c r="B108" s="156">
        <v>368077</v>
      </c>
      <c r="C108" s="157"/>
      <c r="D108" s="157"/>
      <c r="E108" s="157"/>
      <c r="F108" s="157"/>
      <c r="G108" s="157"/>
      <c r="H108" s="157"/>
      <c r="I108" s="157"/>
      <c r="J108" s="157"/>
      <c r="K108" s="157"/>
      <c r="L108" s="157"/>
      <c r="M108" s="157"/>
      <c r="N108" s="157"/>
    </row>
    <row r="109" spans="1:14" ht="12.75" customHeight="1">
      <c r="A109" s="158" t="s">
        <v>223</v>
      </c>
      <c r="B109" s="157">
        <v>368077</v>
      </c>
      <c r="C109" s="157"/>
      <c r="D109" s="157">
        <v>245882</v>
      </c>
      <c r="E109" s="159">
        <v>66.801783322511298</v>
      </c>
      <c r="F109" s="157"/>
      <c r="G109" s="157">
        <v>122195</v>
      </c>
      <c r="H109" s="159">
        <v>33.198216677488702</v>
      </c>
      <c r="I109" s="157"/>
      <c r="J109" s="157">
        <v>111030</v>
      </c>
      <c r="K109" s="159">
        <v>45.155806443741298</v>
      </c>
      <c r="L109" s="157"/>
      <c r="M109" s="157">
        <v>132094</v>
      </c>
      <c r="N109" s="159">
        <v>53.722517305048797</v>
      </c>
    </row>
    <row r="110" spans="1:14" ht="12.75" customHeight="1">
      <c r="A110" s="158" t="s">
        <v>221</v>
      </c>
      <c r="B110" s="157">
        <v>366011</v>
      </c>
      <c r="C110" s="157"/>
      <c r="D110" s="157">
        <v>234722</v>
      </c>
      <c r="E110" s="159">
        <v>64.1297665917145</v>
      </c>
      <c r="F110" s="157"/>
      <c r="G110" s="157">
        <v>128113</v>
      </c>
      <c r="H110" s="159">
        <v>35.002499924865603</v>
      </c>
      <c r="I110" s="157"/>
      <c r="J110" s="157">
        <v>131917</v>
      </c>
      <c r="K110" s="159">
        <v>56.201378652192801</v>
      </c>
      <c r="L110" s="157"/>
      <c r="M110" s="157">
        <v>101543</v>
      </c>
      <c r="N110" s="159">
        <v>43.260964034048797</v>
      </c>
    </row>
    <row r="111" spans="1:14" ht="12.75" customHeight="1">
      <c r="A111" s="158" t="s">
        <v>222</v>
      </c>
      <c r="B111" s="157">
        <v>368077</v>
      </c>
      <c r="C111" s="157"/>
      <c r="D111" s="157">
        <v>224889</v>
      </c>
      <c r="E111" s="159">
        <v>61.098357137229399</v>
      </c>
      <c r="F111" s="157"/>
      <c r="G111" s="157">
        <v>140012</v>
      </c>
      <c r="H111" s="159">
        <v>38.038779929199599</v>
      </c>
      <c r="I111" s="157"/>
      <c r="J111" s="157">
        <v>104771</v>
      </c>
      <c r="K111" s="159">
        <v>46.587872239193601</v>
      </c>
      <c r="L111" s="157"/>
      <c r="M111" s="157">
        <v>118826</v>
      </c>
      <c r="N111" s="159">
        <v>52.837622115799398</v>
      </c>
    </row>
    <row r="112" spans="1:14" ht="12.75" customHeight="1">
      <c r="A112" s="158" t="s">
        <v>224</v>
      </c>
      <c r="B112" s="157">
        <v>368077</v>
      </c>
      <c r="C112" s="157"/>
      <c r="D112" s="157">
        <v>141004</v>
      </c>
      <c r="E112" s="159">
        <v>38.308288754798603</v>
      </c>
      <c r="F112" s="157"/>
      <c r="G112" s="157">
        <v>223863</v>
      </c>
      <c r="H112" s="159">
        <v>60.819611113978901</v>
      </c>
      <c r="I112" s="157"/>
      <c r="J112" s="160">
        <v>43640</v>
      </c>
      <c r="K112" s="159">
        <v>30.949476610592601</v>
      </c>
      <c r="L112" s="157"/>
      <c r="M112" s="157">
        <v>96060</v>
      </c>
      <c r="N112" s="159">
        <v>68.125726929732494</v>
      </c>
    </row>
    <row r="113" spans="1:14" ht="12.75" customHeight="1">
      <c r="A113" s="158" t="s">
        <v>225</v>
      </c>
      <c r="B113" s="157">
        <v>363706</v>
      </c>
      <c r="C113" s="157"/>
      <c r="D113" s="157">
        <v>73854</v>
      </c>
      <c r="E113" s="159">
        <v>20.305961408390299</v>
      </c>
      <c r="F113" s="157"/>
      <c r="G113" s="157">
        <v>265171</v>
      </c>
      <c r="H113" s="159">
        <v>72.908063105915204</v>
      </c>
      <c r="I113" s="157"/>
      <c r="J113" s="160">
        <v>21481</v>
      </c>
      <c r="K113" s="161">
        <v>29.085763804262498</v>
      </c>
      <c r="L113" s="157"/>
      <c r="M113" s="157">
        <v>50727</v>
      </c>
      <c r="N113" s="159">
        <v>68.685514664066901</v>
      </c>
    </row>
    <row r="114" spans="1:14" ht="12.75" customHeight="1">
      <c r="A114" s="158" t="s">
        <v>226</v>
      </c>
      <c r="B114" s="157">
        <v>368077</v>
      </c>
      <c r="C114" s="157"/>
      <c r="D114" s="160">
        <v>37275</v>
      </c>
      <c r="E114" s="161">
        <v>10.1269571312524</v>
      </c>
      <c r="F114" s="157"/>
      <c r="G114" s="157">
        <v>330802</v>
      </c>
      <c r="H114" s="159">
        <v>89.873042868747604</v>
      </c>
      <c r="I114" s="157"/>
      <c r="J114" s="162">
        <v>10718</v>
      </c>
      <c r="K114" s="161">
        <v>28.753856472166301</v>
      </c>
      <c r="L114" s="157"/>
      <c r="M114" s="160">
        <v>25909</v>
      </c>
      <c r="N114" s="159">
        <v>69.507712944332695</v>
      </c>
    </row>
    <row r="115" spans="1:14" ht="4.5" customHeight="1">
      <c r="A115" s="157"/>
      <c r="B115" s="157"/>
      <c r="C115" s="157"/>
      <c r="D115" s="157"/>
      <c r="E115" s="157"/>
      <c r="F115" s="157"/>
      <c r="G115" s="157"/>
      <c r="H115" s="157"/>
      <c r="I115" s="157"/>
      <c r="J115" s="157"/>
      <c r="K115" s="157"/>
      <c r="L115" s="157"/>
      <c r="M115" s="157"/>
      <c r="N115" s="157"/>
    </row>
    <row r="116" spans="1:14" ht="12.75" customHeight="1">
      <c r="A116" s="155" t="s">
        <v>100</v>
      </c>
      <c r="B116" s="156">
        <v>474525</v>
      </c>
      <c r="C116" s="157"/>
      <c r="D116" s="157"/>
      <c r="E116" s="157"/>
      <c r="F116" s="157"/>
      <c r="G116" s="157"/>
      <c r="H116" s="157"/>
      <c r="I116" s="157"/>
      <c r="J116" s="157"/>
      <c r="K116" s="157"/>
      <c r="L116" s="157"/>
      <c r="M116" s="157"/>
      <c r="N116" s="157"/>
    </row>
    <row r="117" spans="1:14" ht="12.75" customHeight="1">
      <c r="A117" s="158" t="s">
        <v>222</v>
      </c>
      <c r="B117" s="157">
        <v>474525</v>
      </c>
      <c r="C117" s="157"/>
      <c r="D117" s="157">
        <v>313436</v>
      </c>
      <c r="E117" s="159">
        <v>66.052578894684203</v>
      </c>
      <c r="F117" s="157"/>
      <c r="G117" s="157">
        <v>159116</v>
      </c>
      <c r="H117" s="159">
        <v>33.531636900057997</v>
      </c>
      <c r="I117" s="157"/>
      <c r="J117" s="157">
        <v>173895</v>
      </c>
      <c r="K117" s="159">
        <v>55.480225628198397</v>
      </c>
      <c r="L117" s="157"/>
      <c r="M117" s="157">
        <v>135613</v>
      </c>
      <c r="N117" s="159">
        <v>43.2665679755995</v>
      </c>
    </row>
    <row r="118" spans="1:14" ht="12.75" customHeight="1">
      <c r="A118" s="158" t="s">
        <v>224</v>
      </c>
      <c r="B118" s="157">
        <v>474525</v>
      </c>
      <c r="C118" s="157"/>
      <c r="D118" s="157">
        <v>311754</v>
      </c>
      <c r="E118" s="159">
        <v>65.698119171803398</v>
      </c>
      <c r="F118" s="157"/>
      <c r="G118" s="157">
        <v>161979</v>
      </c>
      <c r="H118" s="159">
        <v>34.1349770823455</v>
      </c>
      <c r="I118" s="157"/>
      <c r="J118" s="157">
        <v>181931</v>
      </c>
      <c r="K118" s="159">
        <v>58.357230380364001</v>
      </c>
      <c r="L118" s="157"/>
      <c r="M118" s="157">
        <v>128552</v>
      </c>
      <c r="N118" s="159">
        <v>41.235076374320798</v>
      </c>
    </row>
    <row r="119" spans="1:14" ht="12.75" customHeight="1">
      <c r="A119" s="158" t="s">
        <v>223</v>
      </c>
      <c r="B119" s="157">
        <v>474525</v>
      </c>
      <c r="C119" s="157"/>
      <c r="D119" s="157">
        <v>309712</v>
      </c>
      <c r="E119" s="159">
        <v>65.267794109899398</v>
      </c>
      <c r="F119" s="157"/>
      <c r="G119" s="157">
        <v>164594</v>
      </c>
      <c r="H119" s="159">
        <v>34.686054475528202</v>
      </c>
      <c r="I119" s="157"/>
      <c r="J119" s="157">
        <v>169733</v>
      </c>
      <c r="K119" s="159">
        <v>54.803494859740702</v>
      </c>
      <c r="L119" s="157"/>
      <c r="M119" s="157">
        <v>135911</v>
      </c>
      <c r="N119" s="159">
        <v>43.883026812006001</v>
      </c>
    </row>
    <row r="120" spans="1:14" ht="12.75" customHeight="1">
      <c r="A120" s="158" t="s">
        <v>221</v>
      </c>
      <c r="B120" s="157">
        <v>474525</v>
      </c>
      <c r="C120" s="157"/>
      <c r="D120" s="157">
        <v>254733</v>
      </c>
      <c r="E120" s="159">
        <v>53.681681681681702</v>
      </c>
      <c r="F120" s="157"/>
      <c r="G120" s="157">
        <v>219792</v>
      </c>
      <c r="H120" s="159">
        <v>46.318318318318298</v>
      </c>
      <c r="I120" s="157"/>
      <c r="J120" s="157">
        <v>160537</v>
      </c>
      <c r="K120" s="159">
        <v>63.0216736740038</v>
      </c>
      <c r="L120" s="157"/>
      <c r="M120" s="157">
        <v>92015</v>
      </c>
      <c r="N120" s="159">
        <v>36.122135726427302</v>
      </c>
    </row>
    <row r="121" spans="1:14" ht="12.75" customHeight="1">
      <c r="A121" s="158" t="s">
        <v>225</v>
      </c>
      <c r="B121" s="157">
        <v>451820</v>
      </c>
      <c r="C121" s="157"/>
      <c r="D121" s="157">
        <v>135119</v>
      </c>
      <c r="E121" s="159">
        <v>29.905493338054999</v>
      </c>
      <c r="F121" s="157"/>
      <c r="G121" s="157">
        <v>290523</v>
      </c>
      <c r="H121" s="159">
        <v>64.300606436191401</v>
      </c>
      <c r="I121" s="157"/>
      <c r="J121" s="157">
        <v>77256</v>
      </c>
      <c r="K121" s="159">
        <v>57.176266846261399</v>
      </c>
      <c r="L121" s="157"/>
      <c r="M121" s="157">
        <v>55820</v>
      </c>
      <c r="N121" s="159">
        <v>41.311732620874899</v>
      </c>
    </row>
    <row r="122" spans="1:14" ht="12.75" customHeight="1">
      <c r="A122" s="158" t="s">
        <v>226</v>
      </c>
      <c r="B122" s="157">
        <v>474525</v>
      </c>
      <c r="C122" s="157"/>
      <c r="D122" s="157">
        <v>78629</v>
      </c>
      <c r="E122" s="159">
        <v>16.570043727938501</v>
      </c>
      <c r="F122" s="157"/>
      <c r="G122" s="157">
        <v>394625</v>
      </c>
      <c r="H122" s="159">
        <v>83.162109477898994</v>
      </c>
      <c r="I122" s="157"/>
      <c r="J122" s="160">
        <v>38548</v>
      </c>
      <c r="K122" s="159">
        <v>49.025168830838503</v>
      </c>
      <c r="L122" s="157"/>
      <c r="M122" s="160">
        <v>39862</v>
      </c>
      <c r="N122" s="159">
        <v>50.696307977972502</v>
      </c>
    </row>
    <row r="123" spans="1:14" ht="4.5" customHeight="1">
      <c r="A123" s="157"/>
      <c r="B123" s="157"/>
      <c r="C123" s="157"/>
      <c r="D123" s="157"/>
      <c r="E123" s="157"/>
      <c r="F123" s="157"/>
      <c r="G123" s="157"/>
      <c r="H123" s="157"/>
      <c r="I123" s="157"/>
      <c r="J123" s="157"/>
      <c r="K123" s="157"/>
      <c r="L123" s="157"/>
      <c r="M123" s="157"/>
      <c r="N123" s="157"/>
    </row>
    <row r="124" spans="1:14" ht="12.75" customHeight="1">
      <c r="A124" s="155" t="s">
        <v>101</v>
      </c>
      <c r="B124" s="156">
        <v>1311812</v>
      </c>
      <c r="C124" s="157"/>
      <c r="D124" s="157"/>
      <c r="E124" s="157"/>
      <c r="F124" s="157"/>
      <c r="G124" s="157"/>
      <c r="H124" s="157"/>
      <c r="I124" s="157"/>
      <c r="J124" s="157"/>
      <c r="K124" s="157"/>
      <c r="L124" s="157"/>
      <c r="M124" s="157"/>
      <c r="N124" s="157"/>
    </row>
    <row r="125" spans="1:14" ht="12.75" customHeight="1">
      <c r="A125" s="158" t="s">
        <v>224</v>
      </c>
      <c r="B125" s="157">
        <v>1311812</v>
      </c>
      <c r="C125" s="157"/>
      <c r="D125" s="157">
        <v>874084</v>
      </c>
      <c r="E125" s="159">
        <v>66.6318039475169</v>
      </c>
      <c r="F125" s="157"/>
      <c r="G125" s="157">
        <v>435251</v>
      </c>
      <c r="H125" s="159">
        <v>33.179373263851801</v>
      </c>
      <c r="I125" s="157"/>
      <c r="J125" s="157">
        <v>409739</v>
      </c>
      <c r="K125" s="159">
        <v>46.876387166450797</v>
      </c>
      <c r="L125" s="157"/>
      <c r="M125" s="157">
        <v>435641</v>
      </c>
      <c r="N125" s="159">
        <v>49.839717921847303</v>
      </c>
    </row>
    <row r="126" spans="1:14" ht="12.75" customHeight="1">
      <c r="A126" s="158" t="s">
        <v>222</v>
      </c>
      <c r="B126" s="157">
        <v>1311812</v>
      </c>
      <c r="C126" s="157"/>
      <c r="D126" s="157">
        <v>766556</v>
      </c>
      <c r="E126" s="159">
        <v>58.434897683509497</v>
      </c>
      <c r="F126" s="157"/>
      <c r="G126" s="157">
        <v>545256</v>
      </c>
      <c r="H126" s="159">
        <v>41.565102316490503</v>
      </c>
      <c r="I126" s="157"/>
      <c r="J126" s="157">
        <v>297069</v>
      </c>
      <c r="K126" s="159">
        <v>38.753724450659803</v>
      </c>
      <c r="L126" s="157"/>
      <c r="M126" s="157">
        <v>428150</v>
      </c>
      <c r="N126" s="159">
        <v>55.853714536185201</v>
      </c>
    </row>
    <row r="127" spans="1:14" ht="12.75" customHeight="1">
      <c r="A127" s="158" t="s">
        <v>221</v>
      </c>
      <c r="B127" s="157">
        <v>1311812</v>
      </c>
      <c r="C127" s="157"/>
      <c r="D127" s="157">
        <v>577299</v>
      </c>
      <c r="E127" s="159">
        <v>44.007754159894901</v>
      </c>
      <c r="F127" s="157"/>
      <c r="G127" s="157">
        <v>734513</v>
      </c>
      <c r="H127" s="159">
        <v>55.992245840105099</v>
      </c>
      <c r="I127" s="157"/>
      <c r="J127" s="157">
        <v>240265</v>
      </c>
      <c r="K127" s="159">
        <v>41.618814513796103</v>
      </c>
      <c r="L127" s="157"/>
      <c r="M127" s="157">
        <v>295364</v>
      </c>
      <c r="N127" s="159">
        <v>51.163088798005901</v>
      </c>
    </row>
    <row r="128" spans="1:14" ht="12.75" customHeight="1">
      <c r="A128" s="158" t="s">
        <v>223</v>
      </c>
      <c r="B128" s="157">
        <v>1311812</v>
      </c>
      <c r="C128" s="157"/>
      <c r="D128" s="157">
        <v>489376</v>
      </c>
      <c r="E128" s="159">
        <v>37.305345583056102</v>
      </c>
      <c r="F128" s="157"/>
      <c r="G128" s="157">
        <v>822436</v>
      </c>
      <c r="H128" s="159">
        <v>62.694654416943898</v>
      </c>
      <c r="I128" s="157"/>
      <c r="J128" s="157">
        <v>191958</v>
      </c>
      <c r="K128" s="159">
        <v>39.225053946249901</v>
      </c>
      <c r="L128" s="157"/>
      <c r="M128" s="157">
        <v>275399</v>
      </c>
      <c r="N128" s="159">
        <v>56.275542731968898</v>
      </c>
    </row>
    <row r="129" spans="1:14" ht="12.75" customHeight="1">
      <c r="A129" s="158" t="s">
        <v>225</v>
      </c>
      <c r="B129" s="157">
        <v>1247428</v>
      </c>
      <c r="C129" s="157"/>
      <c r="D129" s="157">
        <v>387086</v>
      </c>
      <c r="E129" s="159">
        <v>31.030728827635699</v>
      </c>
      <c r="F129" s="157"/>
      <c r="G129" s="157">
        <v>694890</v>
      </c>
      <c r="H129" s="159">
        <v>55.705820295840702</v>
      </c>
      <c r="I129" s="157"/>
      <c r="J129" s="160">
        <v>135903</v>
      </c>
      <c r="K129" s="159">
        <v>35.109252207519802</v>
      </c>
      <c r="L129" s="157"/>
      <c r="M129" s="157">
        <v>220275</v>
      </c>
      <c r="N129" s="159">
        <v>56.905958882522199</v>
      </c>
    </row>
    <row r="130" spans="1:14" ht="12.75" customHeight="1">
      <c r="A130" s="158" t="s">
        <v>226</v>
      </c>
      <c r="B130" s="157">
        <v>1311812</v>
      </c>
      <c r="C130" s="157"/>
      <c r="D130" s="157">
        <v>210337</v>
      </c>
      <c r="E130" s="159">
        <v>16.034081103084901</v>
      </c>
      <c r="F130" s="157"/>
      <c r="G130" s="157">
        <v>1098293</v>
      </c>
      <c r="H130" s="159">
        <v>83.723353651285393</v>
      </c>
      <c r="I130" s="157"/>
      <c r="J130" s="160">
        <v>54884</v>
      </c>
      <c r="K130" s="161">
        <v>26.093364457988802</v>
      </c>
      <c r="L130" s="157"/>
      <c r="M130" s="157">
        <v>136747</v>
      </c>
      <c r="N130" s="159">
        <v>65.013288199413296</v>
      </c>
    </row>
    <row r="131" spans="1:14" ht="4.5" customHeight="1">
      <c r="A131" s="157"/>
      <c r="B131" s="157"/>
      <c r="C131" s="157"/>
      <c r="D131" s="157"/>
      <c r="E131" s="157"/>
      <c r="F131" s="157"/>
      <c r="G131" s="157"/>
      <c r="H131" s="157"/>
      <c r="I131" s="157"/>
      <c r="J131" s="157"/>
      <c r="K131" s="157"/>
      <c r="L131" s="157"/>
      <c r="M131" s="157"/>
      <c r="N131" s="157"/>
    </row>
    <row r="132" spans="1:14" ht="12.75" customHeight="1">
      <c r="A132" s="155" t="s">
        <v>102</v>
      </c>
      <c r="B132" s="156">
        <v>3043720</v>
      </c>
      <c r="C132" s="157"/>
      <c r="D132" s="157"/>
      <c r="E132" s="157"/>
      <c r="F132" s="157"/>
      <c r="G132" s="157"/>
      <c r="H132" s="157"/>
      <c r="I132" s="157"/>
      <c r="J132" s="157"/>
      <c r="K132" s="157"/>
      <c r="L132" s="157"/>
      <c r="M132" s="157"/>
      <c r="N132" s="157"/>
    </row>
    <row r="133" spans="1:14" ht="12.75" customHeight="1">
      <c r="A133" s="158" t="s">
        <v>222</v>
      </c>
      <c r="B133" s="157">
        <v>3040587</v>
      </c>
      <c r="C133" s="157"/>
      <c r="D133" s="157">
        <v>1927664</v>
      </c>
      <c r="E133" s="159">
        <v>63.397758393362899</v>
      </c>
      <c r="F133" s="157"/>
      <c r="G133" s="157">
        <v>1101313</v>
      </c>
      <c r="H133" s="159">
        <v>36.220407441063202</v>
      </c>
      <c r="I133" s="157"/>
      <c r="J133" s="157">
        <v>740702</v>
      </c>
      <c r="K133" s="159">
        <v>38.4248499738544</v>
      </c>
      <c r="L133" s="157"/>
      <c r="M133" s="157">
        <v>1132681</v>
      </c>
      <c r="N133" s="159">
        <v>58.7592547248898</v>
      </c>
    </row>
    <row r="134" spans="1:14" ht="12.75" customHeight="1">
      <c r="A134" s="158" t="s">
        <v>224</v>
      </c>
      <c r="B134" s="157">
        <v>3043720</v>
      </c>
      <c r="C134" s="157"/>
      <c r="D134" s="157">
        <v>1844597</v>
      </c>
      <c r="E134" s="159">
        <v>60.603373503476</v>
      </c>
      <c r="F134" s="157"/>
      <c r="G134" s="157">
        <v>1160102</v>
      </c>
      <c r="H134" s="159">
        <v>38.114609753853799</v>
      </c>
      <c r="I134" s="157"/>
      <c r="J134" s="157">
        <v>637615</v>
      </c>
      <c r="K134" s="159">
        <v>34.566628916776899</v>
      </c>
      <c r="L134" s="157"/>
      <c r="M134" s="157">
        <v>1185886</v>
      </c>
      <c r="N134" s="159">
        <v>64.289706640529104</v>
      </c>
    </row>
    <row r="135" spans="1:14" ht="12.75" customHeight="1">
      <c r="A135" s="158" t="s">
        <v>223</v>
      </c>
      <c r="B135" s="157">
        <v>3036974</v>
      </c>
      <c r="C135" s="157"/>
      <c r="D135" s="157">
        <v>1797913</v>
      </c>
      <c r="E135" s="159">
        <v>59.2008031678902</v>
      </c>
      <c r="F135" s="157"/>
      <c r="G135" s="157">
        <v>1219274</v>
      </c>
      <c r="H135" s="159">
        <v>40.147660138018999</v>
      </c>
      <c r="I135" s="157"/>
      <c r="J135" s="157">
        <v>887816</v>
      </c>
      <c r="K135" s="159">
        <v>49.380364900860101</v>
      </c>
      <c r="L135" s="157"/>
      <c r="M135" s="157">
        <v>880957</v>
      </c>
      <c r="N135" s="159">
        <v>48.9988670197056</v>
      </c>
    </row>
    <row r="136" spans="1:14" ht="12.75" customHeight="1">
      <c r="A136" s="158" t="s">
        <v>221</v>
      </c>
      <c r="B136" s="157">
        <v>3032634</v>
      </c>
      <c r="C136" s="157"/>
      <c r="D136" s="157">
        <v>1419035</v>
      </c>
      <c r="E136" s="159">
        <v>46.792161533505201</v>
      </c>
      <c r="F136" s="157"/>
      <c r="G136" s="157">
        <v>1588816</v>
      </c>
      <c r="H136" s="159">
        <v>52.390628081067497</v>
      </c>
      <c r="I136" s="157"/>
      <c r="J136" s="157">
        <v>605908</v>
      </c>
      <c r="K136" s="159">
        <v>42.698594467366902</v>
      </c>
      <c r="L136" s="157"/>
      <c r="M136" s="157">
        <v>777367</v>
      </c>
      <c r="N136" s="159">
        <v>54.781383123037799</v>
      </c>
    </row>
    <row r="137" spans="1:14" ht="12.75" customHeight="1">
      <c r="A137" s="158" t="s">
        <v>225</v>
      </c>
      <c r="B137" s="157">
        <v>2747036</v>
      </c>
      <c r="C137" s="157"/>
      <c r="D137" s="157">
        <v>959877</v>
      </c>
      <c r="E137" s="159">
        <v>34.942279606091802</v>
      </c>
      <c r="F137" s="157"/>
      <c r="G137" s="157">
        <v>1430844</v>
      </c>
      <c r="H137" s="159">
        <v>52.086831042621903</v>
      </c>
      <c r="I137" s="157"/>
      <c r="J137" s="157">
        <v>385289</v>
      </c>
      <c r="K137" s="159">
        <v>40.139413695713102</v>
      </c>
      <c r="L137" s="157"/>
      <c r="M137" s="157">
        <v>540334</v>
      </c>
      <c r="N137" s="159">
        <v>56.292004079689399</v>
      </c>
    </row>
    <row r="138" spans="1:14" ht="12.75" customHeight="1">
      <c r="A138" s="158" t="s">
        <v>226</v>
      </c>
      <c r="B138" s="157">
        <v>3043720</v>
      </c>
      <c r="C138" s="157"/>
      <c r="D138" s="157">
        <v>615572</v>
      </c>
      <c r="E138" s="159">
        <v>20.2243307531573</v>
      </c>
      <c r="F138" s="157"/>
      <c r="G138" s="157">
        <v>2388766</v>
      </c>
      <c r="H138" s="159">
        <v>78.481792017662599</v>
      </c>
      <c r="I138" s="157"/>
      <c r="J138" s="160">
        <v>131183</v>
      </c>
      <c r="K138" s="161">
        <v>21.3107483771192</v>
      </c>
      <c r="L138" s="157"/>
      <c r="M138" s="157">
        <v>473266</v>
      </c>
      <c r="N138" s="159">
        <v>76.882314335284903</v>
      </c>
    </row>
    <row r="139" spans="1:14" ht="4.5" customHeight="1">
      <c r="A139" s="157"/>
      <c r="B139" s="157"/>
      <c r="C139" s="157"/>
      <c r="D139" s="157"/>
      <c r="E139" s="157"/>
      <c r="F139" s="157"/>
      <c r="G139" s="157"/>
      <c r="H139" s="157"/>
      <c r="I139" s="157"/>
      <c r="J139" s="157"/>
      <c r="K139" s="157"/>
      <c r="L139" s="157"/>
      <c r="M139" s="157"/>
      <c r="N139" s="157"/>
    </row>
    <row r="140" spans="1:14" ht="12.75" customHeight="1">
      <c r="A140" s="155" t="s">
        <v>103</v>
      </c>
      <c r="B140" s="156">
        <v>658608</v>
      </c>
      <c r="C140" s="157"/>
      <c r="D140" s="157"/>
      <c r="E140" s="157"/>
      <c r="F140" s="157"/>
      <c r="G140" s="157"/>
      <c r="H140" s="157"/>
      <c r="I140" s="157"/>
      <c r="J140" s="157"/>
      <c r="K140" s="157"/>
      <c r="L140" s="157"/>
      <c r="M140" s="157"/>
      <c r="N140" s="157"/>
    </row>
    <row r="141" spans="1:14" ht="12.75" customHeight="1">
      <c r="A141" s="158" t="s">
        <v>222</v>
      </c>
      <c r="B141" s="157">
        <v>656468</v>
      </c>
      <c r="C141" s="157"/>
      <c r="D141" s="157">
        <v>326513</v>
      </c>
      <c r="E141" s="159">
        <v>49.737839468184298</v>
      </c>
      <c r="F141" s="157"/>
      <c r="G141" s="157">
        <v>329955</v>
      </c>
      <c r="H141" s="159">
        <v>50.262160531815702</v>
      </c>
      <c r="I141" s="157"/>
      <c r="J141" s="157">
        <v>132212</v>
      </c>
      <c r="K141" s="159">
        <v>40.492109043131499</v>
      </c>
      <c r="L141" s="157"/>
      <c r="M141" s="157">
        <v>189746</v>
      </c>
      <c r="N141" s="159">
        <v>58.112846961682997</v>
      </c>
    </row>
    <row r="142" spans="1:14" ht="12.75" customHeight="1">
      <c r="A142" s="158" t="s">
        <v>223</v>
      </c>
      <c r="B142" s="157">
        <v>658608</v>
      </c>
      <c r="C142" s="157"/>
      <c r="D142" s="157">
        <v>317369</v>
      </c>
      <c r="E142" s="159">
        <v>48.187844666326598</v>
      </c>
      <c r="F142" s="157"/>
      <c r="G142" s="157">
        <v>341239</v>
      </c>
      <c r="H142" s="159">
        <v>51.812155333673402</v>
      </c>
      <c r="I142" s="157"/>
      <c r="J142" s="157">
        <v>147353</v>
      </c>
      <c r="K142" s="159">
        <v>46.429550460189901</v>
      </c>
      <c r="L142" s="157"/>
      <c r="M142" s="157">
        <v>166912</v>
      </c>
      <c r="N142" s="159">
        <v>52.592408206220497</v>
      </c>
    </row>
    <row r="143" spans="1:14" ht="12.75" customHeight="1">
      <c r="A143" s="158" t="s">
        <v>224</v>
      </c>
      <c r="B143" s="157">
        <v>656565</v>
      </c>
      <c r="C143" s="157"/>
      <c r="D143" s="157">
        <v>308701</v>
      </c>
      <c r="E143" s="159">
        <v>47.017583940660899</v>
      </c>
      <c r="F143" s="157"/>
      <c r="G143" s="157">
        <v>346459</v>
      </c>
      <c r="H143" s="159">
        <v>52.7684235376543</v>
      </c>
      <c r="I143" s="157"/>
      <c r="J143" s="157">
        <v>116368</v>
      </c>
      <c r="K143" s="159">
        <v>37.696023012559102</v>
      </c>
      <c r="L143" s="157"/>
      <c r="M143" s="157">
        <v>186373</v>
      </c>
      <c r="N143" s="159">
        <v>60.373306208920603</v>
      </c>
    </row>
    <row r="144" spans="1:14" ht="12.75" customHeight="1">
      <c r="A144" s="158" t="s">
        <v>221</v>
      </c>
      <c r="B144" s="157">
        <v>658608</v>
      </c>
      <c r="C144" s="157"/>
      <c r="D144" s="157">
        <v>274584</v>
      </c>
      <c r="E144" s="159">
        <v>41.691567669994903</v>
      </c>
      <c r="F144" s="157"/>
      <c r="G144" s="157">
        <v>384024</v>
      </c>
      <c r="H144" s="159">
        <v>58.308432330005097</v>
      </c>
      <c r="I144" s="157"/>
      <c r="J144" s="157">
        <v>142463</v>
      </c>
      <c r="K144" s="159">
        <v>51.8832124231565</v>
      </c>
      <c r="L144" s="157"/>
      <c r="M144" s="157">
        <v>131705</v>
      </c>
      <c r="N144" s="159">
        <v>47.965285668502197</v>
      </c>
    </row>
    <row r="145" spans="1:14" ht="12.75" customHeight="1">
      <c r="A145" s="158" t="s">
        <v>225</v>
      </c>
      <c r="B145" s="157">
        <v>636031</v>
      </c>
      <c r="C145" s="157"/>
      <c r="D145" s="157">
        <v>130743</v>
      </c>
      <c r="E145" s="159">
        <v>20.556073524718101</v>
      </c>
      <c r="F145" s="157"/>
      <c r="G145" s="157">
        <v>471973</v>
      </c>
      <c r="H145" s="159">
        <v>74.205974237104797</v>
      </c>
      <c r="I145" s="157"/>
      <c r="J145" s="160">
        <v>33827</v>
      </c>
      <c r="K145" s="161">
        <v>25.872895680839498</v>
      </c>
      <c r="L145" s="157"/>
      <c r="M145" s="157">
        <v>91792</v>
      </c>
      <c r="N145" s="159">
        <v>70.207965244793201</v>
      </c>
    </row>
    <row r="146" spans="1:14" ht="12.75" customHeight="1">
      <c r="A146" s="158" t="s">
        <v>226</v>
      </c>
      <c r="B146" s="157">
        <v>658230</v>
      </c>
      <c r="C146" s="157"/>
      <c r="D146" s="157">
        <v>82649</v>
      </c>
      <c r="E146" s="159">
        <v>12.5562493353387</v>
      </c>
      <c r="F146" s="157"/>
      <c r="G146" s="157">
        <v>574410</v>
      </c>
      <c r="H146" s="159">
        <v>87.265849323184895</v>
      </c>
      <c r="I146" s="157"/>
      <c r="J146" s="160">
        <v>16968</v>
      </c>
      <c r="K146" s="161">
        <v>20.5301939527399</v>
      </c>
      <c r="L146" s="157"/>
      <c r="M146" s="157">
        <v>65681</v>
      </c>
      <c r="N146" s="159">
        <v>79.469806047260107</v>
      </c>
    </row>
    <row r="147" spans="1:14" ht="4.5" customHeight="1">
      <c r="A147" s="157"/>
      <c r="B147" s="157"/>
      <c r="C147" s="157"/>
      <c r="D147" s="157"/>
      <c r="E147" s="157"/>
      <c r="F147" s="157"/>
      <c r="G147" s="157"/>
      <c r="H147" s="157"/>
      <c r="I147" s="157"/>
      <c r="J147" s="157"/>
      <c r="K147" s="157"/>
      <c r="L147" s="157"/>
      <c r="M147" s="157"/>
      <c r="N147" s="157"/>
    </row>
    <row r="148" spans="1:14" ht="12.75" customHeight="1">
      <c r="A148" s="155" t="s">
        <v>104</v>
      </c>
      <c r="B148" s="156">
        <v>322548</v>
      </c>
      <c r="C148" s="157"/>
      <c r="D148" s="157"/>
      <c r="E148" s="157"/>
      <c r="F148" s="157"/>
      <c r="G148" s="157"/>
      <c r="H148" s="157"/>
      <c r="I148" s="157"/>
      <c r="J148" s="157"/>
      <c r="K148" s="157"/>
      <c r="L148" s="157"/>
      <c r="M148" s="157"/>
      <c r="N148" s="157"/>
    </row>
    <row r="149" spans="1:14" ht="12.75" customHeight="1">
      <c r="A149" s="158" t="s">
        <v>222</v>
      </c>
      <c r="B149" s="157">
        <v>320495</v>
      </c>
      <c r="C149" s="157"/>
      <c r="D149" s="157">
        <v>199420</v>
      </c>
      <c r="E149" s="159">
        <v>62.222499570976098</v>
      </c>
      <c r="F149" s="157"/>
      <c r="G149" s="157">
        <v>118987</v>
      </c>
      <c r="H149" s="159">
        <v>37.126008206056298</v>
      </c>
      <c r="I149" s="157"/>
      <c r="J149" s="157">
        <v>92974</v>
      </c>
      <c r="K149" s="159">
        <v>46.622204392738901</v>
      </c>
      <c r="L149" s="157"/>
      <c r="M149" s="157">
        <v>102359</v>
      </c>
      <c r="N149" s="159">
        <v>51.328352221442202</v>
      </c>
    </row>
    <row r="150" spans="1:14" ht="12.75" customHeight="1">
      <c r="A150" s="158" t="s">
        <v>224</v>
      </c>
      <c r="B150" s="157">
        <v>322548</v>
      </c>
      <c r="C150" s="157"/>
      <c r="D150" s="157">
        <v>195380</v>
      </c>
      <c r="E150" s="159">
        <v>60.573930081724299</v>
      </c>
      <c r="F150" s="157"/>
      <c r="G150" s="157">
        <v>124399</v>
      </c>
      <c r="H150" s="159">
        <v>38.567593040415701</v>
      </c>
      <c r="I150" s="157"/>
      <c r="J150" s="157">
        <v>85442</v>
      </c>
      <c r="K150" s="159">
        <v>43.731190500563002</v>
      </c>
      <c r="L150" s="157"/>
      <c r="M150" s="157">
        <v>105524</v>
      </c>
      <c r="N150" s="159">
        <v>54.009622274541897</v>
      </c>
    </row>
    <row r="151" spans="1:14" ht="12.75" customHeight="1">
      <c r="A151" s="158" t="s">
        <v>223</v>
      </c>
      <c r="B151" s="157">
        <v>320475</v>
      </c>
      <c r="C151" s="157"/>
      <c r="D151" s="157">
        <v>172842</v>
      </c>
      <c r="E151" s="159">
        <v>53.933068102036003</v>
      </c>
      <c r="F151" s="157"/>
      <c r="G151" s="157">
        <v>146474</v>
      </c>
      <c r="H151" s="159">
        <v>45.705281223184301</v>
      </c>
      <c r="I151" s="157"/>
      <c r="J151" s="157">
        <v>93074</v>
      </c>
      <c r="K151" s="159">
        <v>53.849180176114601</v>
      </c>
      <c r="L151" s="157"/>
      <c r="M151" s="157">
        <v>77307</v>
      </c>
      <c r="N151" s="159">
        <v>44.726976082202199</v>
      </c>
    </row>
    <row r="152" spans="1:14" ht="12.75" customHeight="1">
      <c r="A152" s="158" t="s">
        <v>221</v>
      </c>
      <c r="B152" s="157">
        <v>322548</v>
      </c>
      <c r="C152" s="157"/>
      <c r="D152" s="157">
        <v>159983</v>
      </c>
      <c r="E152" s="159">
        <v>49.599749494648897</v>
      </c>
      <c r="F152" s="157"/>
      <c r="G152" s="157">
        <v>161627</v>
      </c>
      <c r="H152" s="159">
        <v>50.109441075436798</v>
      </c>
      <c r="I152" s="157"/>
      <c r="J152" s="157">
        <v>88290</v>
      </c>
      <c r="K152" s="159">
        <v>55.187113630823298</v>
      </c>
      <c r="L152" s="157"/>
      <c r="M152" s="157">
        <v>67157</v>
      </c>
      <c r="N152" s="159">
        <v>41.977585118418801</v>
      </c>
    </row>
    <row r="153" spans="1:14" ht="12.75" customHeight="1">
      <c r="A153" s="158" t="s">
        <v>225</v>
      </c>
      <c r="B153" s="157">
        <v>301468</v>
      </c>
      <c r="C153" s="157"/>
      <c r="D153" s="157">
        <v>98349</v>
      </c>
      <c r="E153" s="159">
        <v>32.623363010336099</v>
      </c>
      <c r="F153" s="157"/>
      <c r="G153" s="157">
        <v>164144</v>
      </c>
      <c r="H153" s="159">
        <v>54.448233311661603</v>
      </c>
      <c r="I153" s="157"/>
      <c r="J153" s="157">
        <v>41185</v>
      </c>
      <c r="K153" s="159">
        <v>41.876379017580199</v>
      </c>
      <c r="L153" s="157"/>
      <c r="M153" s="157">
        <v>48388</v>
      </c>
      <c r="N153" s="159">
        <v>49.200296901849498</v>
      </c>
    </row>
    <row r="154" spans="1:14" ht="12.75" customHeight="1">
      <c r="A154" s="158" t="s">
        <v>226</v>
      </c>
      <c r="B154" s="157">
        <v>322548</v>
      </c>
      <c r="C154" s="157"/>
      <c r="D154" s="157">
        <v>69903</v>
      </c>
      <c r="E154" s="159">
        <v>21.6721232188697</v>
      </c>
      <c r="F154" s="157"/>
      <c r="G154" s="157">
        <v>246995</v>
      </c>
      <c r="H154" s="159">
        <v>76.576199511390598</v>
      </c>
      <c r="I154" s="157"/>
      <c r="J154" s="160">
        <v>16321</v>
      </c>
      <c r="K154" s="161">
        <v>23.3480680371372</v>
      </c>
      <c r="L154" s="157"/>
      <c r="M154" s="157">
        <v>52612</v>
      </c>
      <c r="N154" s="159">
        <v>75.264294808520404</v>
      </c>
    </row>
    <row r="155" spans="1:14" ht="4.5" customHeight="1">
      <c r="A155" s="157"/>
      <c r="B155" s="157"/>
      <c r="C155" s="157"/>
      <c r="D155" s="157"/>
      <c r="E155" s="157"/>
      <c r="F155" s="157"/>
      <c r="G155" s="157"/>
      <c r="H155" s="157"/>
      <c r="I155" s="157"/>
      <c r="J155" s="157"/>
      <c r="K155" s="157"/>
      <c r="L155" s="157"/>
      <c r="M155" s="157"/>
      <c r="N155" s="157"/>
    </row>
    <row r="156" spans="1:14" ht="12.75" customHeight="1">
      <c r="A156" s="155" t="s">
        <v>105</v>
      </c>
      <c r="B156" s="156">
        <v>194016</v>
      </c>
      <c r="C156" s="157"/>
      <c r="D156" s="157"/>
      <c r="E156" s="157"/>
      <c r="F156" s="157"/>
      <c r="G156" s="157"/>
      <c r="H156" s="157"/>
      <c r="I156" s="157"/>
      <c r="J156" s="157"/>
      <c r="K156" s="157"/>
      <c r="L156" s="157"/>
      <c r="M156" s="157"/>
      <c r="N156" s="157"/>
    </row>
    <row r="157" spans="1:14" ht="12.75" customHeight="1">
      <c r="A157" s="158" t="s">
        <v>222</v>
      </c>
      <c r="B157" s="157">
        <v>194016</v>
      </c>
      <c r="C157" s="157"/>
      <c r="D157" s="157">
        <v>109830</v>
      </c>
      <c r="E157" s="159">
        <v>56.608733300346401</v>
      </c>
      <c r="F157" s="157"/>
      <c r="G157" s="157">
        <v>84186</v>
      </c>
      <c r="H157" s="159">
        <v>43.391266699653599</v>
      </c>
      <c r="I157" s="157"/>
      <c r="J157" s="157">
        <v>46070</v>
      </c>
      <c r="K157" s="159">
        <v>41.946644814713601</v>
      </c>
      <c r="L157" s="157"/>
      <c r="M157" s="157">
        <v>63223</v>
      </c>
      <c r="N157" s="159">
        <v>57.564417736501902</v>
      </c>
    </row>
    <row r="158" spans="1:14" ht="12.75" customHeight="1">
      <c r="A158" s="158" t="s">
        <v>221</v>
      </c>
      <c r="B158" s="157">
        <v>194016</v>
      </c>
      <c r="C158" s="157"/>
      <c r="D158" s="157">
        <v>102854</v>
      </c>
      <c r="E158" s="159">
        <v>53.013153554345998</v>
      </c>
      <c r="F158" s="157"/>
      <c r="G158" s="157">
        <v>90990</v>
      </c>
      <c r="H158" s="159">
        <v>46.8981939633845</v>
      </c>
      <c r="I158" s="157"/>
      <c r="J158" s="157">
        <v>47882</v>
      </c>
      <c r="K158" s="159">
        <v>46.553366908433297</v>
      </c>
      <c r="L158" s="157"/>
      <c r="M158" s="157">
        <v>53546</v>
      </c>
      <c r="N158" s="159">
        <v>52.0602018395006</v>
      </c>
    </row>
    <row r="159" spans="1:14" ht="12.75" customHeight="1">
      <c r="A159" s="158" t="s">
        <v>224</v>
      </c>
      <c r="B159" s="157">
        <v>194016</v>
      </c>
      <c r="C159" s="157"/>
      <c r="D159" s="157">
        <v>92297</v>
      </c>
      <c r="E159" s="159">
        <v>47.571849744350999</v>
      </c>
      <c r="F159" s="157"/>
      <c r="G159" s="157">
        <v>101547</v>
      </c>
      <c r="H159" s="159">
        <v>52.339497773379499</v>
      </c>
      <c r="I159" s="157"/>
      <c r="J159" s="157">
        <v>36807</v>
      </c>
      <c r="K159" s="159">
        <v>39.878869302360897</v>
      </c>
      <c r="L159" s="157"/>
      <c r="M159" s="157">
        <v>52854</v>
      </c>
      <c r="N159" s="159">
        <v>57.265133211263603</v>
      </c>
    </row>
    <row r="160" spans="1:14" ht="12.75" customHeight="1">
      <c r="A160" s="158" t="s">
        <v>223</v>
      </c>
      <c r="B160" s="157">
        <v>194016</v>
      </c>
      <c r="C160" s="157"/>
      <c r="D160" s="157">
        <v>88639</v>
      </c>
      <c r="E160" s="159">
        <v>45.6864382318984</v>
      </c>
      <c r="F160" s="157"/>
      <c r="G160" s="157">
        <v>105205</v>
      </c>
      <c r="H160" s="159">
        <v>54.224909285832098</v>
      </c>
      <c r="I160" s="157"/>
      <c r="J160" s="157">
        <v>40917</v>
      </c>
      <c r="K160" s="159">
        <v>46.161396225137899</v>
      </c>
      <c r="L160" s="157"/>
      <c r="M160" s="157">
        <v>47385</v>
      </c>
      <c r="N160" s="159">
        <v>53.458409954986003</v>
      </c>
    </row>
    <row r="161" spans="1:14" ht="12.75" customHeight="1">
      <c r="A161" s="158" t="s">
        <v>225</v>
      </c>
      <c r="B161" s="157">
        <v>192640</v>
      </c>
      <c r="C161" s="157"/>
      <c r="D161" s="157">
        <v>27515</v>
      </c>
      <c r="E161" s="159">
        <v>14.2831187707641</v>
      </c>
      <c r="F161" s="157"/>
      <c r="G161" s="157">
        <v>154708</v>
      </c>
      <c r="H161" s="159">
        <v>80.309385382059801</v>
      </c>
      <c r="I161" s="157"/>
      <c r="J161" s="160">
        <v>12225</v>
      </c>
      <c r="K161" s="161">
        <v>44.430310739596599</v>
      </c>
      <c r="L161" s="157"/>
      <c r="M161" s="160">
        <v>14925</v>
      </c>
      <c r="N161" s="159">
        <v>54.243140105397103</v>
      </c>
    </row>
    <row r="162" spans="1:14" ht="12.75" customHeight="1">
      <c r="A162" s="158" t="s">
        <v>226</v>
      </c>
      <c r="B162" s="157">
        <v>194016</v>
      </c>
      <c r="C162" s="157"/>
      <c r="D162" s="160">
        <v>12555</v>
      </c>
      <c r="E162" s="161">
        <v>6.4711157842652103</v>
      </c>
      <c r="F162" s="157"/>
      <c r="G162" s="157">
        <v>181289</v>
      </c>
      <c r="H162" s="159">
        <v>93.440231733465296</v>
      </c>
      <c r="I162" s="157"/>
      <c r="J162" s="162">
        <v>2637</v>
      </c>
      <c r="K162" s="163">
        <v>21.0035842293907</v>
      </c>
      <c r="L162" s="157"/>
      <c r="M162" s="160">
        <v>9918</v>
      </c>
      <c r="N162" s="159">
        <v>78.996415770609303</v>
      </c>
    </row>
    <row r="163" spans="1:14" ht="4.5" customHeight="1">
      <c r="A163" s="157"/>
      <c r="B163" s="157"/>
      <c r="C163" s="157"/>
      <c r="D163" s="157"/>
      <c r="E163" s="157"/>
      <c r="F163" s="157"/>
      <c r="G163" s="157"/>
      <c r="H163" s="157"/>
      <c r="I163" s="157"/>
      <c r="J163" s="157"/>
      <c r="K163" s="157"/>
      <c r="L163" s="157"/>
      <c r="M163" s="157"/>
      <c r="N163" s="157"/>
    </row>
    <row r="164" spans="1:14" ht="12.75" customHeight="1">
      <c r="A164" s="155" t="s">
        <v>106</v>
      </c>
      <c r="B164" s="156">
        <v>1186751</v>
      </c>
      <c r="C164" s="157"/>
      <c r="D164" s="157"/>
      <c r="E164" s="157"/>
      <c r="F164" s="157"/>
      <c r="G164" s="157"/>
      <c r="H164" s="157"/>
      <c r="I164" s="157"/>
      <c r="J164" s="157"/>
      <c r="K164" s="157"/>
      <c r="L164" s="157"/>
      <c r="M164" s="157"/>
      <c r="N164" s="157"/>
    </row>
    <row r="165" spans="1:14" ht="12.75" customHeight="1">
      <c r="A165" s="158" t="s">
        <v>223</v>
      </c>
      <c r="B165" s="157">
        <v>1186751</v>
      </c>
      <c r="C165" s="157"/>
      <c r="D165" s="157">
        <v>734856</v>
      </c>
      <c r="E165" s="159">
        <v>61.921666802892901</v>
      </c>
      <c r="F165" s="157"/>
      <c r="G165" s="157">
        <v>450347</v>
      </c>
      <c r="H165" s="159">
        <v>37.947893028950503</v>
      </c>
      <c r="I165" s="157"/>
      <c r="J165" s="157">
        <v>265970</v>
      </c>
      <c r="K165" s="159">
        <v>36.193485526416097</v>
      </c>
      <c r="L165" s="157"/>
      <c r="M165" s="157">
        <v>439289</v>
      </c>
      <c r="N165" s="159">
        <v>59.778922673285599</v>
      </c>
    </row>
    <row r="166" spans="1:14" ht="12.75" customHeight="1">
      <c r="A166" s="158" t="s">
        <v>224</v>
      </c>
      <c r="B166" s="157">
        <v>1186751</v>
      </c>
      <c r="C166" s="157"/>
      <c r="D166" s="157">
        <v>668486</v>
      </c>
      <c r="E166" s="159">
        <v>56.329086725016502</v>
      </c>
      <c r="F166" s="157"/>
      <c r="G166" s="157">
        <v>510817</v>
      </c>
      <c r="H166" s="159">
        <v>43.043317427160403</v>
      </c>
      <c r="I166" s="157"/>
      <c r="J166" s="157">
        <v>269732</v>
      </c>
      <c r="K166" s="159">
        <v>40.349685707703699</v>
      </c>
      <c r="L166" s="157"/>
      <c r="M166" s="157">
        <v>372803</v>
      </c>
      <c r="N166" s="159">
        <v>55.768258422764298</v>
      </c>
    </row>
    <row r="167" spans="1:14" ht="12.75" customHeight="1">
      <c r="A167" s="158" t="s">
        <v>222</v>
      </c>
      <c r="B167" s="157">
        <v>1186751</v>
      </c>
      <c r="C167" s="157"/>
      <c r="D167" s="157">
        <v>660310</v>
      </c>
      <c r="E167" s="159">
        <v>55.640146922142897</v>
      </c>
      <c r="F167" s="157"/>
      <c r="G167" s="157">
        <v>522153</v>
      </c>
      <c r="H167" s="159">
        <v>43.998530441516401</v>
      </c>
      <c r="I167" s="157"/>
      <c r="J167" s="157">
        <v>226575</v>
      </c>
      <c r="K167" s="159">
        <v>34.3134285411398</v>
      </c>
      <c r="L167" s="157"/>
      <c r="M167" s="157">
        <v>388821</v>
      </c>
      <c r="N167" s="159">
        <v>58.884614802138401</v>
      </c>
    </row>
    <row r="168" spans="1:14" ht="12.75" customHeight="1">
      <c r="A168" s="158" t="s">
        <v>221</v>
      </c>
      <c r="B168" s="157">
        <v>1186751</v>
      </c>
      <c r="C168" s="157"/>
      <c r="D168" s="157">
        <v>492854</v>
      </c>
      <c r="E168" s="159">
        <v>41.529689041761898</v>
      </c>
      <c r="F168" s="157"/>
      <c r="G168" s="157">
        <v>693897</v>
      </c>
      <c r="H168" s="159">
        <v>58.470310958238102</v>
      </c>
      <c r="I168" s="157"/>
      <c r="J168" s="157">
        <v>207277</v>
      </c>
      <c r="K168" s="159">
        <v>42.056471084743102</v>
      </c>
      <c r="L168" s="157"/>
      <c r="M168" s="157">
        <v>254083</v>
      </c>
      <c r="N168" s="159">
        <v>51.553401210094698</v>
      </c>
    </row>
    <row r="169" spans="1:14" ht="12.75" customHeight="1">
      <c r="A169" s="158" t="s">
        <v>225</v>
      </c>
      <c r="B169" s="157">
        <v>1140341</v>
      </c>
      <c r="C169" s="157"/>
      <c r="D169" s="157">
        <v>245270</v>
      </c>
      <c r="E169" s="159">
        <v>21.508478604206999</v>
      </c>
      <c r="F169" s="157"/>
      <c r="G169" s="157">
        <v>698133</v>
      </c>
      <c r="H169" s="159">
        <v>61.221424117873497</v>
      </c>
      <c r="I169" s="157"/>
      <c r="J169" s="160">
        <v>62191</v>
      </c>
      <c r="K169" s="161">
        <v>25.356138133485501</v>
      </c>
      <c r="L169" s="157"/>
      <c r="M169" s="157">
        <v>165692</v>
      </c>
      <c r="N169" s="159">
        <v>67.554939454478699</v>
      </c>
    </row>
    <row r="170" spans="1:14" ht="12.75" customHeight="1">
      <c r="A170" s="158" t="s">
        <v>226</v>
      </c>
      <c r="B170" s="157">
        <v>1186751</v>
      </c>
      <c r="C170" s="157"/>
      <c r="D170" s="157">
        <v>139066</v>
      </c>
      <c r="E170" s="159">
        <v>11.718212160765001</v>
      </c>
      <c r="F170" s="157"/>
      <c r="G170" s="157">
        <v>1045572</v>
      </c>
      <c r="H170" s="159">
        <v>88.103738694974794</v>
      </c>
      <c r="I170" s="157"/>
      <c r="J170" s="160">
        <v>28306</v>
      </c>
      <c r="K170" s="161">
        <v>20.354364114880699</v>
      </c>
      <c r="L170" s="157"/>
      <c r="M170" s="157">
        <v>107215</v>
      </c>
      <c r="N170" s="159">
        <v>77.096486560338306</v>
      </c>
    </row>
    <row r="171" spans="1:14" ht="4.5" customHeight="1">
      <c r="A171" s="157"/>
      <c r="B171" s="157"/>
      <c r="C171" s="157"/>
      <c r="D171" s="157"/>
      <c r="E171" s="157"/>
      <c r="F171" s="157"/>
      <c r="G171" s="157"/>
      <c r="H171" s="157"/>
      <c r="I171" s="157"/>
      <c r="J171" s="157"/>
      <c r="K171" s="157"/>
      <c r="L171" s="157"/>
      <c r="M171" s="157"/>
      <c r="N171" s="157"/>
    </row>
    <row r="172" spans="1:14" ht="12.75" customHeight="1">
      <c r="A172" s="155" t="s">
        <v>107</v>
      </c>
      <c r="B172" s="156">
        <v>419586</v>
      </c>
      <c r="C172" s="157"/>
      <c r="D172" s="157"/>
      <c r="E172" s="157"/>
      <c r="F172" s="157"/>
      <c r="G172" s="157"/>
      <c r="H172" s="157"/>
      <c r="I172" s="157"/>
      <c r="J172" s="157"/>
      <c r="K172" s="157"/>
      <c r="L172" s="157"/>
      <c r="M172" s="157"/>
      <c r="N172" s="157"/>
    </row>
    <row r="173" spans="1:14" ht="12.75" customHeight="1">
      <c r="A173" s="158" t="s">
        <v>223</v>
      </c>
      <c r="B173" s="157">
        <v>419187</v>
      </c>
      <c r="C173" s="157"/>
      <c r="D173" s="157">
        <v>276948</v>
      </c>
      <c r="E173" s="159">
        <v>66.0678885557043</v>
      </c>
      <c r="F173" s="157"/>
      <c r="G173" s="157">
        <v>142239</v>
      </c>
      <c r="H173" s="159">
        <v>33.9321114442957</v>
      </c>
      <c r="I173" s="157"/>
      <c r="J173" s="157">
        <v>140697</v>
      </c>
      <c r="K173" s="159">
        <v>50.802677759001703</v>
      </c>
      <c r="L173" s="157"/>
      <c r="M173" s="157">
        <v>134569</v>
      </c>
      <c r="N173" s="159">
        <v>48.589988012189998</v>
      </c>
    </row>
    <row r="174" spans="1:14" ht="12.75" customHeight="1">
      <c r="A174" s="158" t="s">
        <v>224</v>
      </c>
      <c r="B174" s="157">
        <v>419586</v>
      </c>
      <c r="C174" s="157"/>
      <c r="D174" s="157">
        <v>236553</v>
      </c>
      <c r="E174" s="159">
        <v>56.3777151763882</v>
      </c>
      <c r="F174" s="157"/>
      <c r="G174" s="157">
        <v>182207</v>
      </c>
      <c r="H174" s="159">
        <v>43.425424108526002</v>
      </c>
      <c r="I174" s="157"/>
      <c r="J174" s="157">
        <v>123758</v>
      </c>
      <c r="K174" s="159">
        <v>52.317239688357397</v>
      </c>
      <c r="L174" s="157"/>
      <c r="M174" s="157">
        <v>108061</v>
      </c>
      <c r="N174" s="159">
        <v>45.6815174612032</v>
      </c>
    </row>
    <row r="175" spans="1:14" ht="12.75" customHeight="1">
      <c r="A175" s="158" t="s">
        <v>222</v>
      </c>
      <c r="B175" s="157">
        <v>417321</v>
      </c>
      <c r="C175" s="157"/>
      <c r="D175" s="157">
        <v>234174</v>
      </c>
      <c r="E175" s="159">
        <v>56.113639141092797</v>
      </c>
      <c r="F175" s="157"/>
      <c r="G175" s="157">
        <v>183147</v>
      </c>
      <c r="H175" s="159">
        <v>43.886360858907203</v>
      </c>
      <c r="I175" s="157"/>
      <c r="J175" s="157">
        <v>117510</v>
      </c>
      <c r="K175" s="159">
        <v>50.180634912500999</v>
      </c>
      <c r="L175" s="157"/>
      <c r="M175" s="157">
        <v>113845</v>
      </c>
      <c r="N175" s="159">
        <v>48.615559370382698</v>
      </c>
    </row>
    <row r="176" spans="1:14" ht="12.75" customHeight="1">
      <c r="A176" s="158" t="s">
        <v>221</v>
      </c>
      <c r="B176" s="157">
        <v>419586</v>
      </c>
      <c r="C176" s="157"/>
      <c r="D176" s="157">
        <v>235024</v>
      </c>
      <c r="E176" s="159">
        <v>56.013308356332203</v>
      </c>
      <c r="F176" s="157"/>
      <c r="G176" s="157">
        <v>184562</v>
      </c>
      <c r="H176" s="159">
        <v>43.986691643667797</v>
      </c>
      <c r="I176" s="157"/>
      <c r="J176" s="157">
        <v>133246</v>
      </c>
      <c r="K176" s="159">
        <v>56.694635441486803</v>
      </c>
      <c r="L176" s="157"/>
      <c r="M176" s="157">
        <v>101778</v>
      </c>
      <c r="N176" s="159">
        <v>43.305364558513197</v>
      </c>
    </row>
    <row r="177" spans="1:14" ht="12.75" customHeight="1">
      <c r="A177" s="158" t="s">
        <v>225</v>
      </c>
      <c r="B177" s="157">
        <v>407844</v>
      </c>
      <c r="C177" s="157"/>
      <c r="D177" s="157">
        <v>137066</v>
      </c>
      <c r="E177" s="159">
        <v>33.607457753454803</v>
      </c>
      <c r="F177" s="157"/>
      <c r="G177" s="157">
        <v>256877</v>
      </c>
      <c r="H177" s="159">
        <v>62.984131187414803</v>
      </c>
      <c r="I177" s="157"/>
      <c r="J177" s="157">
        <v>59209</v>
      </c>
      <c r="K177" s="159">
        <v>43.197437730728304</v>
      </c>
      <c r="L177" s="157"/>
      <c r="M177" s="160">
        <v>74868</v>
      </c>
      <c r="N177" s="159">
        <v>54.621861001269501</v>
      </c>
    </row>
    <row r="178" spans="1:14" ht="12.75" customHeight="1">
      <c r="A178" s="158" t="s">
        <v>226</v>
      </c>
      <c r="B178" s="157">
        <v>419586</v>
      </c>
      <c r="C178" s="157"/>
      <c r="D178" s="157">
        <v>69524</v>
      </c>
      <c r="E178" s="159">
        <v>16.569666290105001</v>
      </c>
      <c r="F178" s="157"/>
      <c r="G178" s="157">
        <v>350062</v>
      </c>
      <c r="H178" s="159">
        <v>83.430333709894995</v>
      </c>
      <c r="I178" s="157"/>
      <c r="J178" s="160">
        <v>33974</v>
      </c>
      <c r="K178" s="159">
        <v>48.866578447730298</v>
      </c>
      <c r="L178" s="157"/>
      <c r="M178" s="160">
        <v>35550</v>
      </c>
      <c r="N178" s="159">
        <v>51.133421552269702</v>
      </c>
    </row>
    <row r="179" spans="1:14" ht="4.5" customHeight="1">
      <c r="A179" s="157"/>
      <c r="B179" s="157"/>
      <c r="C179" s="157"/>
      <c r="D179" s="157"/>
      <c r="E179" s="157"/>
      <c r="F179" s="157"/>
      <c r="G179" s="157"/>
      <c r="H179" s="157"/>
      <c r="I179" s="157"/>
      <c r="J179" s="157"/>
      <c r="K179" s="157"/>
      <c r="L179" s="157"/>
      <c r="M179" s="157"/>
      <c r="N179" s="157"/>
    </row>
    <row r="180" spans="1:14" ht="12.75" customHeight="1">
      <c r="A180" s="155" t="s">
        <v>108</v>
      </c>
      <c r="B180" s="156">
        <v>1001868</v>
      </c>
      <c r="C180" s="157"/>
      <c r="D180" s="157"/>
      <c r="E180" s="157"/>
      <c r="F180" s="157"/>
      <c r="G180" s="157"/>
      <c r="H180" s="157"/>
      <c r="I180" s="157"/>
      <c r="J180" s="157"/>
      <c r="K180" s="157"/>
      <c r="L180" s="157"/>
      <c r="M180" s="157"/>
      <c r="N180" s="157"/>
    </row>
    <row r="181" spans="1:14" ht="12.75" customHeight="1">
      <c r="A181" s="158" t="s">
        <v>224</v>
      </c>
      <c r="B181" s="157">
        <v>1001868</v>
      </c>
      <c r="C181" s="157"/>
      <c r="D181" s="157">
        <v>695152</v>
      </c>
      <c r="E181" s="159">
        <v>69.385587722135099</v>
      </c>
      <c r="F181" s="157"/>
      <c r="G181" s="157">
        <v>305485</v>
      </c>
      <c r="H181" s="159">
        <v>30.491541799917801</v>
      </c>
      <c r="I181" s="157"/>
      <c r="J181" s="157">
        <v>323975</v>
      </c>
      <c r="K181" s="159">
        <v>46.604915184017301</v>
      </c>
      <c r="L181" s="157"/>
      <c r="M181" s="157">
        <v>366889</v>
      </c>
      <c r="N181" s="159">
        <v>52.778241305498703</v>
      </c>
    </row>
    <row r="182" spans="1:14" ht="12.75" customHeight="1">
      <c r="A182" s="158" t="s">
        <v>222</v>
      </c>
      <c r="B182" s="157">
        <v>1001868</v>
      </c>
      <c r="C182" s="157"/>
      <c r="D182" s="157">
        <v>556034</v>
      </c>
      <c r="E182" s="159">
        <v>55.4997265108777</v>
      </c>
      <c r="F182" s="157"/>
      <c r="G182" s="157">
        <v>443961</v>
      </c>
      <c r="H182" s="159">
        <v>44.3133227131718</v>
      </c>
      <c r="I182" s="157"/>
      <c r="J182" s="157">
        <v>238987</v>
      </c>
      <c r="K182" s="159">
        <v>42.980645068466998</v>
      </c>
      <c r="L182" s="157"/>
      <c r="M182" s="157">
        <v>309673</v>
      </c>
      <c r="N182" s="159">
        <v>55.6931770359366</v>
      </c>
    </row>
    <row r="183" spans="1:14" ht="12.75" customHeight="1">
      <c r="A183" s="158" t="s">
        <v>223</v>
      </c>
      <c r="B183" s="157">
        <v>1001868</v>
      </c>
      <c r="C183" s="157"/>
      <c r="D183" s="157">
        <v>453538</v>
      </c>
      <c r="E183" s="159">
        <v>45.269237065162301</v>
      </c>
      <c r="F183" s="157"/>
      <c r="G183" s="157">
        <v>546825</v>
      </c>
      <c r="H183" s="159">
        <v>54.580543544658603</v>
      </c>
      <c r="I183" s="157"/>
      <c r="J183" s="157">
        <v>229703</v>
      </c>
      <c r="K183" s="159">
        <v>50.6469138197902</v>
      </c>
      <c r="L183" s="157"/>
      <c r="M183" s="157">
        <v>220787</v>
      </c>
      <c r="N183" s="159">
        <v>48.681036649630201</v>
      </c>
    </row>
    <row r="184" spans="1:14" ht="12.75" customHeight="1">
      <c r="A184" s="158" t="s">
        <v>221</v>
      </c>
      <c r="B184" s="157">
        <v>1001868</v>
      </c>
      <c r="C184" s="157"/>
      <c r="D184" s="157">
        <v>453414</v>
      </c>
      <c r="E184" s="159">
        <v>45.256860185174098</v>
      </c>
      <c r="F184" s="157"/>
      <c r="G184" s="157">
        <v>548454</v>
      </c>
      <c r="H184" s="159">
        <v>54.743139814825902</v>
      </c>
      <c r="I184" s="157"/>
      <c r="J184" s="157">
        <v>211372</v>
      </c>
      <c r="K184" s="159">
        <v>46.617881229957597</v>
      </c>
      <c r="L184" s="157"/>
      <c r="M184" s="157">
        <v>236131</v>
      </c>
      <c r="N184" s="159">
        <v>52.078453686917499</v>
      </c>
    </row>
    <row r="185" spans="1:14" ht="12.75" customHeight="1">
      <c r="A185" s="158" t="s">
        <v>225</v>
      </c>
      <c r="B185" s="157">
        <v>929993</v>
      </c>
      <c r="C185" s="157"/>
      <c r="D185" s="157">
        <v>359036</v>
      </c>
      <c r="E185" s="159">
        <v>38.606312090521101</v>
      </c>
      <c r="F185" s="157"/>
      <c r="G185" s="157">
        <v>522522</v>
      </c>
      <c r="H185" s="159">
        <v>56.185584192569202</v>
      </c>
      <c r="I185" s="157"/>
      <c r="J185" s="157">
        <v>168510</v>
      </c>
      <c r="K185" s="159">
        <v>46.934012188192803</v>
      </c>
      <c r="L185" s="157"/>
      <c r="M185" s="157">
        <v>184971</v>
      </c>
      <c r="N185" s="159">
        <v>51.518789202196999</v>
      </c>
    </row>
    <row r="186" spans="1:14" ht="12.75" customHeight="1">
      <c r="A186" s="158" t="s">
        <v>226</v>
      </c>
      <c r="B186" s="157">
        <v>1001868</v>
      </c>
      <c r="C186" s="157"/>
      <c r="D186" s="157">
        <v>236411</v>
      </c>
      <c r="E186" s="159">
        <v>23.597020765210601</v>
      </c>
      <c r="F186" s="157"/>
      <c r="G186" s="157">
        <v>763197</v>
      </c>
      <c r="H186" s="159">
        <v>76.177400615650001</v>
      </c>
      <c r="I186" s="157"/>
      <c r="J186" s="157">
        <v>93723</v>
      </c>
      <c r="K186" s="159">
        <v>39.644094394930903</v>
      </c>
      <c r="L186" s="157"/>
      <c r="M186" s="157">
        <v>142688</v>
      </c>
      <c r="N186" s="159">
        <v>60.355905605069097</v>
      </c>
    </row>
    <row r="187" spans="1:14" ht="4.5" customHeight="1">
      <c r="A187" s="157"/>
      <c r="B187" s="157"/>
      <c r="C187" s="157"/>
      <c r="D187" s="157"/>
      <c r="E187" s="157"/>
      <c r="F187" s="157"/>
      <c r="G187" s="157"/>
      <c r="H187" s="157"/>
      <c r="I187" s="157"/>
      <c r="J187" s="157"/>
      <c r="K187" s="157"/>
      <c r="L187" s="157"/>
      <c r="M187" s="157"/>
      <c r="N187" s="157"/>
    </row>
    <row r="188" spans="1:14" ht="12.75" customHeight="1">
      <c r="A188" s="155" t="s">
        <v>109</v>
      </c>
      <c r="B188" s="156">
        <v>470946</v>
      </c>
      <c r="C188" s="157"/>
      <c r="D188" s="157"/>
      <c r="E188" s="157"/>
      <c r="F188" s="157"/>
      <c r="G188" s="157"/>
      <c r="H188" s="157"/>
      <c r="I188" s="157"/>
      <c r="J188" s="157"/>
      <c r="K188" s="157"/>
      <c r="L188" s="157"/>
      <c r="M188" s="157"/>
      <c r="N188" s="157"/>
    </row>
    <row r="189" spans="1:14" ht="12.75" customHeight="1">
      <c r="A189" s="158" t="s">
        <v>224</v>
      </c>
      <c r="B189" s="157">
        <v>470946</v>
      </c>
      <c r="C189" s="157"/>
      <c r="D189" s="157">
        <v>289085</v>
      </c>
      <c r="E189" s="159">
        <v>61.383895393527098</v>
      </c>
      <c r="F189" s="157"/>
      <c r="G189" s="157">
        <v>177763</v>
      </c>
      <c r="H189" s="159">
        <v>37.745941148242103</v>
      </c>
      <c r="I189" s="157"/>
      <c r="J189" s="157">
        <v>154821</v>
      </c>
      <c r="K189" s="159">
        <v>53.5555286507429</v>
      </c>
      <c r="L189" s="157"/>
      <c r="M189" s="157">
        <v>124549</v>
      </c>
      <c r="N189" s="159">
        <v>43.0838680664856</v>
      </c>
    </row>
    <row r="190" spans="1:14" ht="12.75" customHeight="1">
      <c r="A190" s="158" t="s">
        <v>222</v>
      </c>
      <c r="B190" s="157">
        <v>470946</v>
      </c>
      <c r="C190" s="157"/>
      <c r="D190" s="157">
        <v>276671</v>
      </c>
      <c r="E190" s="159">
        <v>58.747924390482098</v>
      </c>
      <c r="F190" s="157"/>
      <c r="G190" s="157">
        <v>193743</v>
      </c>
      <c r="H190" s="159">
        <v>41.139111490489398</v>
      </c>
      <c r="I190" s="157"/>
      <c r="J190" s="157">
        <v>121075</v>
      </c>
      <c r="K190" s="159">
        <v>43.761362773836098</v>
      </c>
      <c r="L190" s="157"/>
      <c r="M190" s="157">
        <v>143472</v>
      </c>
      <c r="N190" s="159">
        <v>51.8565371867669</v>
      </c>
    </row>
    <row r="191" spans="1:14" ht="12.75" customHeight="1">
      <c r="A191" s="158" t="s">
        <v>223</v>
      </c>
      <c r="B191" s="157">
        <v>470946</v>
      </c>
      <c r="C191" s="157"/>
      <c r="D191" s="157">
        <v>242393</v>
      </c>
      <c r="E191" s="159">
        <v>51.469382901648999</v>
      </c>
      <c r="F191" s="157"/>
      <c r="G191" s="157">
        <v>225185</v>
      </c>
      <c r="H191" s="159">
        <v>47.815460795929901</v>
      </c>
      <c r="I191" s="157"/>
      <c r="J191" s="157">
        <v>120778</v>
      </c>
      <c r="K191" s="159">
        <v>49.827346499280097</v>
      </c>
      <c r="L191" s="157"/>
      <c r="M191" s="157">
        <v>112374</v>
      </c>
      <c r="N191" s="159">
        <v>46.360249677177102</v>
      </c>
    </row>
    <row r="192" spans="1:14" ht="12.75" customHeight="1">
      <c r="A192" s="158" t="s">
        <v>221</v>
      </c>
      <c r="B192" s="157">
        <v>470946</v>
      </c>
      <c r="C192" s="157"/>
      <c r="D192" s="157">
        <v>211187</v>
      </c>
      <c r="E192" s="159">
        <v>44.843145498634698</v>
      </c>
      <c r="F192" s="157"/>
      <c r="G192" s="157">
        <v>258856</v>
      </c>
      <c r="H192" s="159">
        <v>54.965112773014297</v>
      </c>
      <c r="I192" s="157"/>
      <c r="J192" s="157">
        <v>88535</v>
      </c>
      <c r="K192" s="159">
        <v>41.922561521305802</v>
      </c>
      <c r="L192" s="157"/>
      <c r="M192" s="157">
        <v>109539</v>
      </c>
      <c r="N192" s="159">
        <v>51.868249466112999</v>
      </c>
    </row>
    <row r="193" spans="1:14" ht="12.75" customHeight="1">
      <c r="A193" s="158" t="s">
        <v>225</v>
      </c>
      <c r="B193" s="157">
        <v>447417</v>
      </c>
      <c r="C193" s="157"/>
      <c r="D193" s="157">
        <v>109252</v>
      </c>
      <c r="E193" s="159">
        <v>24.418383744918099</v>
      </c>
      <c r="F193" s="157"/>
      <c r="G193" s="157">
        <v>245516</v>
      </c>
      <c r="H193" s="159">
        <v>54.874088378403101</v>
      </c>
      <c r="I193" s="157"/>
      <c r="J193" s="157">
        <v>42993</v>
      </c>
      <c r="K193" s="159">
        <v>39.352140006590297</v>
      </c>
      <c r="L193" s="157"/>
      <c r="M193" s="157">
        <v>55981</v>
      </c>
      <c r="N193" s="159">
        <v>51.240251894702197</v>
      </c>
    </row>
    <row r="194" spans="1:14" ht="12.75" customHeight="1">
      <c r="A194" s="158" t="s">
        <v>226</v>
      </c>
      <c r="B194" s="157">
        <v>470946</v>
      </c>
      <c r="C194" s="157"/>
      <c r="D194" s="157">
        <v>105531</v>
      </c>
      <c r="E194" s="159">
        <v>22.408301588717201</v>
      </c>
      <c r="F194" s="157"/>
      <c r="G194" s="157">
        <v>364038</v>
      </c>
      <c r="H194" s="159">
        <v>77.299308200940203</v>
      </c>
      <c r="I194" s="157"/>
      <c r="J194" s="160">
        <v>43223</v>
      </c>
      <c r="K194" s="159">
        <v>40.957633302062902</v>
      </c>
      <c r="L194" s="157"/>
      <c r="M194" s="157">
        <v>58589</v>
      </c>
      <c r="N194" s="159">
        <v>55.518283727056499</v>
      </c>
    </row>
    <row r="195" spans="1:14" ht="4.5" customHeight="1">
      <c r="A195" s="157"/>
      <c r="B195" s="157"/>
      <c r="C195" s="157"/>
      <c r="D195" s="157"/>
      <c r="E195" s="157"/>
      <c r="F195" s="157"/>
      <c r="G195" s="157"/>
      <c r="H195" s="157"/>
      <c r="I195" s="157"/>
      <c r="J195" s="157"/>
      <c r="K195" s="157"/>
      <c r="L195" s="157"/>
      <c r="M195" s="157"/>
      <c r="N195" s="157"/>
    </row>
    <row r="196" spans="1:14" ht="12.75" customHeight="1">
      <c r="A196" s="155" t="s">
        <v>110</v>
      </c>
      <c r="B196" s="156">
        <v>330678</v>
      </c>
      <c r="C196" s="157"/>
      <c r="D196" s="157"/>
      <c r="E196" s="157"/>
      <c r="F196" s="157"/>
      <c r="G196" s="157"/>
      <c r="H196" s="157"/>
      <c r="I196" s="157"/>
      <c r="J196" s="157"/>
      <c r="K196" s="157"/>
      <c r="L196" s="157"/>
      <c r="M196" s="157"/>
      <c r="N196" s="157"/>
    </row>
    <row r="197" spans="1:14" ht="12.75" customHeight="1">
      <c r="A197" s="158" t="s">
        <v>222</v>
      </c>
      <c r="B197" s="157">
        <v>329306</v>
      </c>
      <c r="C197" s="157"/>
      <c r="D197" s="157">
        <v>169506</v>
      </c>
      <c r="E197" s="159">
        <v>51.473705307525499</v>
      </c>
      <c r="F197" s="157"/>
      <c r="G197" s="157">
        <v>158818</v>
      </c>
      <c r="H197" s="159">
        <v>48.228091805190303</v>
      </c>
      <c r="I197" s="157"/>
      <c r="J197" s="157">
        <v>67531</v>
      </c>
      <c r="K197" s="159">
        <v>39.839887673592699</v>
      </c>
      <c r="L197" s="157"/>
      <c r="M197" s="157">
        <v>99620</v>
      </c>
      <c r="N197" s="159">
        <v>58.770780975304703</v>
      </c>
    </row>
    <row r="198" spans="1:14" ht="12.75" customHeight="1">
      <c r="A198" s="158" t="s">
        <v>224</v>
      </c>
      <c r="B198" s="157">
        <v>330678</v>
      </c>
      <c r="C198" s="157"/>
      <c r="D198" s="157">
        <v>164108</v>
      </c>
      <c r="E198" s="159">
        <v>49.627734533292198</v>
      </c>
      <c r="F198" s="157"/>
      <c r="G198" s="157">
        <v>161352</v>
      </c>
      <c r="H198" s="159">
        <v>48.794295356812398</v>
      </c>
      <c r="I198" s="157"/>
      <c r="J198" s="157">
        <v>63889</v>
      </c>
      <c r="K198" s="159">
        <v>38.931069783313397</v>
      </c>
      <c r="L198" s="157"/>
      <c r="M198" s="157">
        <v>97958</v>
      </c>
      <c r="N198" s="159">
        <v>59.691178979696303</v>
      </c>
    </row>
    <row r="199" spans="1:14" ht="12.75" customHeight="1">
      <c r="A199" s="158" t="s">
        <v>221</v>
      </c>
      <c r="B199" s="157">
        <v>330678</v>
      </c>
      <c r="C199" s="157"/>
      <c r="D199" s="157">
        <v>164076</v>
      </c>
      <c r="E199" s="159">
        <v>49.618057445611697</v>
      </c>
      <c r="F199" s="157"/>
      <c r="G199" s="157">
        <v>166382</v>
      </c>
      <c r="H199" s="159">
        <v>50.315412576585103</v>
      </c>
      <c r="I199" s="157"/>
      <c r="J199" s="157">
        <v>57665</v>
      </c>
      <c r="K199" s="159">
        <v>35.145298520197997</v>
      </c>
      <c r="L199" s="157"/>
      <c r="M199" s="157">
        <v>101332</v>
      </c>
      <c r="N199" s="159">
        <v>61.759184768034302</v>
      </c>
    </row>
    <row r="200" spans="1:14" ht="12.75" customHeight="1">
      <c r="A200" s="158" t="s">
        <v>223</v>
      </c>
      <c r="B200" s="157">
        <v>329306</v>
      </c>
      <c r="C200" s="157"/>
      <c r="D200" s="157">
        <v>110288</v>
      </c>
      <c r="E200" s="159">
        <v>33.491038729935099</v>
      </c>
      <c r="F200" s="157"/>
      <c r="G200" s="157">
        <v>218609</v>
      </c>
      <c r="H200" s="159">
        <v>66.384760678517793</v>
      </c>
      <c r="I200" s="157"/>
      <c r="J200" s="160">
        <v>36806</v>
      </c>
      <c r="K200" s="159">
        <v>33.372624401566803</v>
      </c>
      <c r="L200" s="157"/>
      <c r="M200" s="157">
        <v>71733</v>
      </c>
      <c r="N200" s="159">
        <v>65.041527636732894</v>
      </c>
    </row>
    <row r="201" spans="1:14" ht="12.75" customHeight="1">
      <c r="A201" s="158" t="s">
        <v>225</v>
      </c>
      <c r="B201" s="157">
        <v>321026</v>
      </c>
      <c r="C201" s="157"/>
      <c r="D201" s="157">
        <v>73413</v>
      </c>
      <c r="E201" s="159">
        <v>22.868241201647201</v>
      </c>
      <c r="F201" s="157"/>
      <c r="G201" s="157">
        <v>219147</v>
      </c>
      <c r="H201" s="159">
        <v>68.264564240902601</v>
      </c>
      <c r="I201" s="157"/>
      <c r="J201" s="160">
        <v>21528</v>
      </c>
      <c r="K201" s="161">
        <v>29.324506558783899</v>
      </c>
      <c r="L201" s="157"/>
      <c r="M201" s="157">
        <v>48255</v>
      </c>
      <c r="N201" s="159">
        <v>65.730865105635203</v>
      </c>
    </row>
    <row r="202" spans="1:14" ht="12.75" customHeight="1">
      <c r="A202" s="158" t="s">
        <v>226</v>
      </c>
      <c r="B202" s="157">
        <v>330130</v>
      </c>
      <c r="C202" s="157"/>
      <c r="D202" s="157">
        <v>43315</v>
      </c>
      <c r="E202" s="159">
        <v>13.120588858934401</v>
      </c>
      <c r="F202" s="157"/>
      <c r="G202" s="157">
        <v>285958</v>
      </c>
      <c r="H202" s="159">
        <v>86.619816435949502</v>
      </c>
      <c r="I202" s="157"/>
      <c r="J202" s="160">
        <v>10413</v>
      </c>
      <c r="K202" s="161">
        <v>24.040170841509902</v>
      </c>
      <c r="L202" s="157"/>
      <c r="M202" s="157">
        <v>32902</v>
      </c>
      <c r="N202" s="159">
        <v>75.959829158490095</v>
      </c>
    </row>
    <row r="203" spans="1:14" ht="4.5" customHeight="1">
      <c r="A203" s="157"/>
      <c r="B203" s="157"/>
      <c r="C203" s="157"/>
      <c r="D203" s="157"/>
      <c r="E203" s="157"/>
      <c r="F203" s="157"/>
      <c r="G203" s="157"/>
      <c r="H203" s="157"/>
      <c r="I203" s="157"/>
      <c r="J203" s="157"/>
      <c r="K203" s="157"/>
      <c r="L203" s="157"/>
      <c r="M203" s="157"/>
      <c r="N203" s="157"/>
    </row>
    <row r="204" spans="1:14" ht="12.75" customHeight="1">
      <c r="A204" s="155" t="s">
        <v>111</v>
      </c>
      <c r="B204" s="156">
        <v>409499</v>
      </c>
      <c r="C204" s="157"/>
      <c r="D204" s="157"/>
      <c r="E204" s="157"/>
      <c r="F204" s="157"/>
      <c r="G204" s="157"/>
      <c r="H204" s="157"/>
      <c r="I204" s="157"/>
      <c r="J204" s="157"/>
      <c r="K204" s="157"/>
      <c r="L204" s="157"/>
      <c r="M204" s="157"/>
      <c r="N204" s="157"/>
    </row>
    <row r="205" spans="1:14" ht="12.75" customHeight="1">
      <c r="A205" s="158" t="s">
        <v>223</v>
      </c>
      <c r="B205" s="157">
        <v>409499</v>
      </c>
      <c r="C205" s="157"/>
      <c r="D205" s="157">
        <v>271329</v>
      </c>
      <c r="E205" s="159">
        <v>66.258769862685895</v>
      </c>
      <c r="F205" s="157"/>
      <c r="G205" s="157">
        <v>136819</v>
      </c>
      <c r="H205" s="159">
        <v>33.411314801745498</v>
      </c>
      <c r="I205" s="157"/>
      <c r="J205" s="157">
        <v>158055</v>
      </c>
      <c r="K205" s="159">
        <v>58.252158818261201</v>
      </c>
      <c r="L205" s="157"/>
      <c r="M205" s="157">
        <v>110657</v>
      </c>
      <c r="N205" s="159">
        <v>40.783329463492699</v>
      </c>
    </row>
    <row r="206" spans="1:14" ht="12.75" customHeight="1">
      <c r="A206" s="158" t="s">
        <v>224</v>
      </c>
      <c r="B206" s="157">
        <v>409499</v>
      </c>
      <c r="C206" s="157"/>
      <c r="D206" s="157">
        <v>269745</v>
      </c>
      <c r="E206" s="159">
        <v>65.871955731271598</v>
      </c>
      <c r="F206" s="157"/>
      <c r="G206" s="157">
        <v>138503</v>
      </c>
      <c r="H206" s="159">
        <v>33.822549017213703</v>
      </c>
      <c r="I206" s="157"/>
      <c r="J206" s="157">
        <v>142950</v>
      </c>
      <c r="K206" s="159">
        <v>52.9944948006451</v>
      </c>
      <c r="L206" s="157"/>
      <c r="M206" s="157">
        <v>124856</v>
      </c>
      <c r="N206" s="159">
        <v>46.286678159002001</v>
      </c>
    </row>
    <row r="207" spans="1:14" ht="12.75" customHeight="1">
      <c r="A207" s="158" t="s">
        <v>222</v>
      </c>
      <c r="B207" s="157">
        <v>408372</v>
      </c>
      <c r="C207" s="157"/>
      <c r="D207" s="157">
        <v>213538</v>
      </c>
      <c r="E207" s="159">
        <v>52.290068858785602</v>
      </c>
      <c r="F207" s="157"/>
      <c r="G207" s="157">
        <v>194834</v>
      </c>
      <c r="H207" s="159">
        <v>47.709931141214398</v>
      </c>
      <c r="I207" s="157"/>
      <c r="J207" s="157">
        <v>111768</v>
      </c>
      <c r="K207" s="159">
        <v>52.341035319240603</v>
      </c>
      <c r="L207" s="157"/>
      <c r="M207" s="157">
        <v>99532</v>
      </c>
      <c r="N207" s="159">
        <v>46.610907660463198</v>
      </c>
    </row>
    <row r="208" spans="1:14" ht="12.75" customHeight="1">
      <c r="A208" s="158" t="s">
        <v>221</v>
      </c>
      <c r="B208" s="157">
        <v>409499</v>
      </c>
      <c r="C208" s="157"/>
      <c r="D208" s="157">
        <v>155381</v>
      </c>
      <c r="E208" s="159">
        <v>37.944170803835902</v>
      </c>
      <c r="F208" s="157"/>
      <c r="G208" s="157">
        <v>254118</v>
      </c>
      <c r="H208" s="159">
        <v>62.055829196164098</v>
      </c>
      <c r="I208" s="157"/>
      <c r="J208" s="157">
        <v>72586</v>
      </c>
      <c r="K208" s="159">
        <v>46.714849305899698</v>
      </c>
      <c r="L208" s="157"/>
      <c r="M208" s="157">
        <v>80602</v>
      </c>
      <c r="N208" s="159">
        <v>51.873781221642297</v>
      </c>
    </row>
    <row r="209" spans="1:14" ht="12.75" customHeight="1">
      <c r="A209" s="158" t="s">
        <v>225</v>
      </c>
      <c r="B209" s="157">
        <v>398051</v>
      </c>
      <c r="C209" s="157"/>
      <c r="D209" s="157">
        <v>113547</v>
      </c>
      <c r="E209" s="159">
        <v>28.525741676317899</v>
      </c>
      <c r="F209" s="157"/>
      <c r="G209" s="157">
        <v>250701</v>
      </c>
      <c r="H209" s="159">
        <v>62.982130430522702</v>
      </c>
      <c r="I209" s="157"/>
      <c r="J209" s="160">
        <v>52115</v>
      </c>
      <c r="K209" s="159">
        <v>45.897293631712003</v>
      </c>
      <c r="L209" s="157"/>
      <c r="M209" s="160">
        <v>51325</v>
      </c>
      <c r="N209" s="159">
        <v>45.201546496164603</v>
      </c>
    </row>
    <row r="210" spans="1:14" ht="12.75" customHeight="1">
      <c r="A210" s="158" t="s">
        <v>226</v>
      </c>
      <c r="B210" s="157">
        <v>409499</v>
      </c>
      <c r="C210" s="157"/>
      <c r="D210" s="157">
        <v>94570</v>
      </c>
      <c r="E210" s="159">
        <v>23.094073489801001</v>
      </c>
      <c r="F210" s="157"/>
      <c r="G210" s="157">
        <v>314929</v>
      </c>
      <c r="H210" s="159">
        <v>76.905926510199095</v>
      </c>
      <c r="I210" s="157"/>
      <c r="J210" s="160">
        <v>33720</v>
      </c>
      <c r="K210" s="161">
        <v>35.656127736068498</v>
      </c>
      <c r="L210" s="157"/>
      <c r="M210" s="160">
        <v>60850</v>
      </c>
      <c r="N210" s="159">
        <v>64.343872263931502</v>
      </c>
    </row>
    <row r="211" spans="1:14" ht="4.5" customHeight="1">
      <c r="A211" s="157"/>
      <c r="B211" s="157"/>
      <c r="C211" s="157"/>
      <c r="D211" s="157"/>
      <c r="E211" s="157"/>
      <c r="F211" s="157"/>
      <c r="G211" s="157"/>
      <c r="H211" s="157"/>
      <c r="I211" s="157"/>
      <c r="J211" s="157"/>
      <c r="K211" s="157"/>
      <c r="L211" s="157"/>
      <c r="M211" s="157"/>
      <c r="N211" s="157"/>
    </row>
    <row r="212" spans="1:14" ht="12.75" customHeight="1">
      <c r="A212" s="155" t="s">
        <v>112</v>
      </c>
      <c r="B212" s="156">
        <v>620266</v>
      </c>
      <c r="C212" s="157"/>
      <c r="D212" s="157"/>
      <c r="E212" s="157"/>
      <c r="F212" s="157"/>
      <c r="G212" s="157"/>
      <c r="H212" s="157"/>
      <c r="I212" s="157"/>
      <c r="J212" s="157"/>
      <c r="K212" s="157"/>
      <c r="L212" s="157"/>
      <c r="M212" s="157"/>
      <c r="N212" s="157"/>
    </row>
    <row r="213" spans="1:14" ht="12.75" customHeight="1">
      <c r="A213" s="158" t="s">
        <v>222</v>
      </c>
      <c r="B213" s="157">
        <v>620266</v>
      </c>
      <c r="C213" s="157"/>
      <c r="D213" s="157">
        <v>330448</v>
      </c>
      <c r="E213" s="159">
        <v>53.275207733456298</v>
      </c>
      <c r="F213" s="157"/>
      <c r="G213" s="157">
        <v>289193</v>
      </c>
      <c r="H213" s="159">
        <v>46.624029045603002</v>
      </c>
      <c r="I213" s="157"/>
      <c r="J213" s="157">
        <v>135844</v>
      </c>
      <c r="K213" s="159">
        <v>41.109039848932397</v>
      </c>
      <c r="L213" s="157"/>
      <c r="M213" s="157">
        <v>185161</v>
      </c>
      <c r="N213" s="159">
        <v>56.0333244564954</v>
      </c>
    </row>
    <row r="214" spans="1:14" ht="12.75" customHeight="1">
      <c r="A214" s="158" t="s">
        <v>221</v>
      </c>
      <c r="B214" s="157">
        <v>620266</v>
      </c>
      <c r="C214" s="157"/>
      <c r="D214" s="157">
        <v>292464</v>
      </c>
      <c r="E214" s="159">
        <v>47.151383438718199</v>
      </c>
      <c r="F214" s="157"/>
      <c r="G214" s="157">
        <v>326112</v>
      </c>
      <c r="H214" s="159">
        <v>52.576152811858101</v>
      </c>
      <c r="I214" s="157"/>
      <c r="J214" s="157">
        <v>122958</v>
      </c>
      <c r="K214" s="159">
        <v>42.042097488921698</v>
      </c>
      <c r="L214" s="157"/>
      <c r="M214" s="157">
        <v>162807</v>
      </c>
      <c r="N214" s="159">
        <v>55.667364188412897</v>
      </c>
    </row>
    <row r="215" spans="1:14" ht="12.75" customHeight="1">
      <c r="A215" s="158" t="s">
        <v>223</v>
      </c>
      <c r="B215" s="157">
        <v>620266</v>
      </c>
      <c r="C215" s="157"/>
      <c r="D215" s="157">
        <v>265029</v>
      </c>
      <c r="E215" s="159">
        <v>42.7282810923056</v>
      </c>
      <c r="F215" s="157"/>
      <c r="G215" s="157">
        <v>354390</v>
      </c>
      <c r="H215" s="159">
        <v>57.1351645906756</v>
      </c>
      <c r="I215" s="157"/>
      <c r="J215" s="157">
        <v>93775</v>
      </c>
      <c r="K215" s="159">
        <v>35.382920359658797</v>
      </c>
      <c r="L215" s="157"/>
      <c r="M215" s="157">
        <v>167890</v>
      </c>
      <c r="N215" s="159">
        <v>63.347784582064598</v>
      </c>
    </row>
    <row r="216" spans="1:14" ht="12.75" customHeight="1">
      <c r="A216" s="158" t="s">
        <v>224</v>
      </c>
      <c r="B216" s="157">
        <v>620266</v>
      </c>
      <c r="C216" s="157"/>
      <c r="D216" s="157">
        <v>235746</v>
      </c>
      <c r="E216" s="159">
        <v>38.007242054215503</v>
      </c>
      <c r="F216" s="157"/>
      <c r="G216" s="157">
        <v>382289</v>
      </c>
      <c r="H216" s="159">
        <v>61.633073552314698</v>
      </c>
      <c r="I216" s="157"/>
      <c r="J216" s="157">
        <v>66987</v>
      </c>
      <c r="K216" s="159">
        <v>28.414904176528999</v>
      </c>
      <c r="L216" s="157"/>
      <c r="M216" s="157">
        <v>162376</v>
      </c>
      <c r="N216" s="159">
        <v>68.877520721454403</v>
      </c>
    </row>
    <row r="217" spans="1:14" ht="12.75" customHeight="1">
      <c r="A217" s="158" t="s">
        <v>225</v>
      </c>
      <c r="B217" s="157">
        <v>608827</v>
      </c>
      <c r="C217" s="157"/>
      <c r="D217" s="157">
        <v>103569</v>
      </c>
      <c r="E217" s="159">
        <v>17.0112363610681</v>
      </c>
      <c r="F217" s="157"/>
      <c r="G217" s="157">
        <v>459430</v>
      </c>
      <c r="H217" s="159">
        <v>75.461502200132401</v>
      </c>
      <c r="I217" s="157"/>
      <c r="J217" s="160">
        <v>31581</v>
      </c>
      <c r="K217" s="159">
        <v>30.492715001593101</v>
      </c>
      <c r="L217" s="157"/>
      <c r="M217" s="157">
        <v>65397</v>
      </c>
      <c r="N217" s="159">
        <v>63.1434116386177</v>
      </c>
    </row>
    <row r="218" spans="1:14" ht="12.75" customHeight="1">
      <c r="A218" s="158" t="s">
        <v>226</v>
      </c>
      <c r="B218" s="157">
        <v>620266</v>
      </c>
      <c r="C218" s="157"/>
      <c r="D218" s="157">
        <v>49194</v>
      </c>
      <c r="E218" s="159">
        <v>7.9311134255303397</v>
      </c>
      <c r="F218" s="157"/>
      <c r="G218" s="157">
        <v>570095</v>
      </c>
      <c r="H218" s="159">
        <v>91.911373507495199</v>
      </c>
      <c r="I218" s="157"/>
      <c r="J218" s="160">
        <v>11055</v>
      </c>
      <c r="K218" s="161">
        <v>22.472252713745601</v>
      </c>
      <c r="L218" s="157"/>
      <c r="M218" s="160">
        <v>36808</v>
      </c>
      <c r="N218" s="159">
        <v>74.822132780420404</v>
      </c>
    </row>
    <row r="219" spans="1:14" ht="4.5" customHeight="1">
      <c r="A219" s="157"/>
      <c r="B219" s="157"/>
      <c r="C219" s="157"/>
      <c r="D219" s="157"/>
      <c r="E219" s="157"/>
      <c r="F219" s="157"/>
      <c r="G219" s="157"/>
      <c r="H219" s="157"/>
      <c r="I219" s="157"/>
      <c r="J219" s="157"/>
      <c r="K219" s="157"/>
      <c r="L219" s="157"/>
      <c r="M219" s="157"/>
      <c r="N219" s="157"/>
    </row>
    <row r="220" spans="1:14" ht="12.75" customHeight="1">
      <c r="A220" s="155" t="s">
        <v>113</v>
      </c>
      <c r="B220" s="156">
        <v>606612</v>
      </c>
      <c r="C220" s="157"/>
      <c r="D220" s="157"/>
      <c r="E220" s="157"/>
      <c r="F220" s="157"/>
      <c r="G220" s="157"/>
      <c r="H220" s="157"/>
      <c r="I220" s="157"/>
      <c r="J220" s="157"/>
      <c r="K220" s="157"/>
      <c r="L220" s="157"/>
      <c r="M220" s="157"/>
      <c r="N220" s="157"/>
    </row>
    <row r="221" spans="1:14" ht="12.75" customHeight="1">
      <c r="A221" s="158" t="s">
        <v>222</v>
      </c>
      <c r="B221" s="157">
        <v>597390</v>
      </c>
      <c r="C221" s="157"/>
      <c r="D221" s="157">
        <v>457206</v>
      </c>
      <c r="E221" s="159">
        <v>76.533922563149702</v>
      </c>
      <c r="F221" s="157"/>
      <c r="G221" s="157">
        <v>140184</v>
      </c>
      <c r="H221" s="159">
        <v>23.466077436850298</v>
      </c>
      <c r="I221" s="157"/>
      <c r="J221" s="157">
        <v>175038</v>
      </c>
      <c r="K221" s="159">
        <v>38.284274484586803</v>
      </c>
      <c r="L221" s="157"/>
      <c r="M221" s="157">
        <v>260780</v>
      </c>
      <c r="N221" s="159">
        <v>57.037746661242402</v>
      </c>
    </row>
    <row r="222" spans="1:14" ht="12.75" customHeight="1">
      <c r="A222" s="158" t="s">
        <v>224</v>
      </c>
      <c r="B222" s="157">
        <v>606612</v>
      </c>
      <c r="C222" s="157"/>
      <c r="D222" s="157">
        <v>300160</v>
      </c>
      <c r="E222" s="159">
        <v>49.481381838803102</v>
      </c>
      <c r="F222" s="157"/>
      <c r="G222" s="157">
        <v>302398</v>
      </c>
      <c r="H222" s="159">
        <v>49.850316182337302</v>
      </c>
      <c r="I222" s="157"/>
      <c r="J222" s="157">
        <v>95714</v>
      </c>
      <c r="K222" s="159">
        <v>31.887659914712199</v>
      </c>
      <c r="L222" s="157"/>
      <c r="M222" s="157">
        <v>191574</v>
      </c>
      <c r="N222" s="159">
        <v>63.823960554370998</v>
      </c>
    </row>
    <row r="223" spans="1:14" ht="12.75" customHeight="1">
      <c r="A223" s="158" t="s">
        <v>221</v>
      </c>
      <c r="B223" s="157">
        <v>606612</v>
      </c>
      <c r="C223" s="157"/>
      <c r="D223" s="157">
        <v>241890</v>
      </c>
      <c r="E223" s="159">
        <v>39.875571205317399</v>
      </c>
      <c r="F223" s="157"/>
      <c r="G223" s="157">
        <v>364722</v>
      </c>
      <c r="H223" s="159">
        <v>60.124428794682601</v>
      </c>
      <c r="I223" s="157"/>
      <c r="J223" s="157">
        <v>92047</v>
      </c>
      <c r="K223" s="159">
        <v>38.053247343834002</v>
      </c>
      <c r="L223" s="157"/>
      <c r="M223" s="157">
        <v>136938</v>
      </c>
      <c r="N223" s="159">
        <v>56.611682996403303</v>
      </c>
    </row>
    <row r="224" spans="1:14" ht="12.75" customHeight="1">
      <c r="A224" s="158" t="s">
        <v>223</v>
      </c>
      <c r="B224" s="157">
        <v>606612</v>
      </c>
      <c r="C224" s="157"/>
      <c r="D224" s="157">
        <v>227873</v>
      </c>
      <c r="E224" s="159">
        <v>37.564868482654497</v>
      </c>
      <c r="F224" s="157"/>
      <c r="G224" s="157">
        <v>377441</v>
      </c>
      <c r="H224" s="159">
        <v>62.221156192096402</v>
      </c>
      <c r="I224" s="157"/>
      <c r="J224" s="157">
        <v>91726</v>
      </c>
      <c r="K224" s="159">
        <v>40.253123450342997</v>
      </c>
      <c r="L224" s="157"/>
      <c r="M224" s="157">
        <v>129182</v>
      </c>
      <c r="N224" s="159">
        <v>56.690349449035203</v>
      </c>
    </row>
    <row r="225" spans="1:14" ht="12.75" customHeight="1">
      <c r="A225" s="158" t="s">
        <v>225</v>
      </c>
      <c r="B225" s="157">
        <v>595941</v>
      </c>
      <c r="C225" s="157"/>
      <c r="D225" s="157">
        <v>156167</v>
      </c>
      <c r="E225" s="159">
        <v>26.2051109086302</v>
      </c>
      <c r="F225" s="157"/>
      <c r="G225" s="157">
        <v>370310</v>
      </c>
      <c r="H225" s="159">
        <v>62.138701649995603</v>
      </c>
      <c r="I225" s="157"/>
      <c r="J225" s="160">
        <v>45882</v>
      </c>
      <c r="K225" s="161">
        <v>29.380086702056101</v>
      </c>
      <c r="L225" s="157"/>
      <c r="M225" s="157">
        <v>82951</v>
      </c>
      <c r="N225" s="159">
        <v>53.116855673733902</v>
      </c>
    </row>
    <row r="226" spans="1:14" ht="12.75" customHeight="1">
      <c r="A226" s="158" t="s">
        <v>226</v>
      </c>
      <c r="B226" s="157">
        <v>606612</v>
      </c>
      <c r="C226" s="157"/>
      <c r="D226" s="157">
        <v>101077</v>
      </c>
      <c r="E226" s="159">
        <v>16.6625454161804</v>
      </c>
      <c r="F226" s="157"/>
      <c r="G226" s="157">
        <v>501947</v>
      </c>
      <c r="H226" s="159">
        <v>82.745972714024802</v>
      </c>
      <c r="I226" s="157"/>
      <c r="J226" s="160">
        <v>32327</v>
      </c>
      <c r="K226" s="161">
        <v>31.9825479584871</v>
      </c>
      <c r="L226" s="157"/>
      <c r="M226" s="157">
        <v>67439</v>
      </c>
      <c r="N226" s="159">
        <v>66.720421065128605</v>
      </c>
    </row>
    <row r="227" spans="1:14" ht="4.5" customHeight="1">
      <c r="A227" s="157"/>
      <c r="B227" s="157"/>
      <c r="C227" s="157"/>
      <c r="D227" s="157"/>
      <c r="E227" s="157"/>
      <c r="F227" s="157"/>
      <c r="G227" s="157"/>
      <c r="H227" s="157"/>
      <c r="I227" s="157"/>
      <c r="J227" s="157"/>
      <c r="K227" s="157"/>
      <c r="L227" s="157"/>
      <c r="M227" s="157"/>
      <c r="N227" s="157"/>
    </row>
    <row r="228" spans="1:14" ht="12.75" customHeight="1">
      <c r="A228" s="155" t="s">
        <v>114</v>
      </c>
      <c r="B228" s="156">
        <v>393479</v>
      </c>
      <c r="C228" s="157"/>
      <c r="D228" s="157"/>
      <c r="E228" s="157"/>
      <c r="F228" s="157"/>
      <c r="G228" s="157"/>
      <c r="H228" s="157"/>
      <c r="I228" s="157"/>
      <c r="J228" s="157"/>
      <c r="K228" s="157"/>
      <c r="L228" s="157"/>
      <c r="M228" s="157"/>
      <c r="N228" s="157"/>
    </row>
    <row r="229" spans="1:14" ht="12.75" customHeight="1">
      <c r="A229" s="158" t="s">
        <v>222</v>
      </c>
      <c r="B229" s="157">
        <v>393479</v>
      </c>
      <c r="C229" s="157"/>
      <c r="D229" s="157">
        <v>256248</v>
      </c>
      <c r="E229" s="159">
        <v>65.123678773200098</v>
      </c>
      <c r="F229" s="157"/>
      <c r="G229" s="157">
        <v>135314</v>
      </c>
      <c r="H229" s="159">
        <v>34.389128771802298</v>
      </c>
      <c r="I229" s="157"/>
      <c r="J229" s="157">
        <v>89824</v>
      </c>
      <c r="K229" s="159">
        <v>35.0535418813025</v>
      </c>
      <c r="L229" s="157"/>
      <c r="M229" s="157">
        <v>162276</v>
      </c>
      <c r="N229" s="159">
        <v>63.327713777278298</v>
      </c>
    </row>
    <row r="230" spans="1:14" ht="12.75" customHeight="1">
      <c r="A230" s="158" t="s">
        <v>223</v>
      </c>
      <c r="B230" s="157">
        <v>389866</v>
      </c>
      <c r="C230" s="157"/>
      <c r="D230" s="157">
        <v>250987</v>
      </c>
      <c r="E230" s="159">
        <v>64.377760563886099</v>
      </c>
      <c r="F230" s="157"/>
      <c r="G230" s="157">
        <v>138422</v>
      </c>
      <c r="H230" s="159">
        <v>35.505019673426297</v>
      </c>
      <c r="I230" s="157"/>
      <c r="J230" s="157">
        <v>114267</v>
      </c>
      <c r="K230" s="159">
        <v>45.527059170395297</v>
      </c>
      <c r="L230" s="157"/>
      <c r="M230" s="157">
        <v>132993</v>
      </c>
      <c r="N230" s="159">
        <v>52.988003362724001</v>
      </c>
    </row>
    <row r="231" spans="1:14" ht="12.75" customHeight="1">
      <c r="A231" s="158" t="s">
        <v>221</v>
      </c>
      <c r="B231" s="157">
        <v>393479</v>
      </c>
      <c r="C231" s="157"/>
      <c r="D231" s="157">
        <v>246400</v>
      </c>
      <c r="E231" s="159">
        <v>62.620876844761703</v>
      </c>
      <c r="F231" s="157"/>
      <c r="G231" s="157">
        <v>146140</v>
      </c>
      <c r="H231" s="159">
        <v>37.1404827195352</v>
      </c>
      <c r="I231" s="157"/>
      <c r="J231" s="157">
        <v>125616</v>
      </c>
      <c r="K231" s="159">
        <v>50.980519480519497</v>
      </c>
      <c r="L231" s="157"/>
      <c r="M231" s="157">
        <v>116382</v>
      </c>
      <c r="N231" s="159">
        <v>47.232954545454497</v>
      </c>
    </row>
    <row r="232" spans="1:14" ht="12.75" customHeight="1">
      <c r="A232" s="158" t="s">
        <v>224</v>
      </c>
      <c r="B232" s="157">
        <v>393479</v>
      </c>
      <c r="C232" s="157"/>
      <c r="D232" s="157">
        <v>214946</v>
      </c>
      <c r="E232" s="159">
        <v>54.6270576066321</v>
      </c>
      <c r="F232" s="157"/>
      <c r="G232" s="157">
        <v>175211</v>
      </c>
      <c r="H232" s="159">
        <v>44.528678785907303</v>
      </c>
      <c r="I232" s="157"/>
      <c r="J232" s="157">
        <v>66327</v>
      </c>
      <c r="K232" s="159">
        <v>30.8575177021205</v>
      </c>
      <c r="L232" s="157"/>
      <c r="M232" s="157">
        <v>146784</v>
      </c>
      <c r="N232" s="159">
        <v>68.288779507411206</v>
      </c>
    </row>
    <row r="233" spans="1:14" ht="12.75" customHeight="1">
      <c r="A233" s="158" t="s">
        <v>225</v>
      </c>
      <c r="B233" s="157">
        <v>380413</v>
      </c>
      <c r="C233" s="157"/>
      <c r="D233" s="157">
        <v>104086</v>
      </c>
      <c r="E233" s="159">
        <v>27.361315202161901</v>
      </c>
      <c r="F233" s="157"/>
      <c r="G233" s="157">
        <v>254982</v>
      </c>
      <c r="H233" s="159">
        <v>67.027677813323905</v>
      </c>
      <c r="I233" s="157"/>
      <c r="J233" s="157">
        <v>29950</v>
      </c>
      <c r="K233" s="159">
        <v>28.774282804603899</v>
      </c>
      <c r="L233" s="157"/>
      <c r="M233" s="157">
        <v>72907</v>
      </c>
      <c r="N233" s="159">
        <v>70.0449628192072</v>
      </c>
    </row>
    <row r="234" spans="1:14" ht="12.75" customHeight="1">
      <c r="A234" s="158" t="s">
        <v>226</v>
      </c>
      <c r="B234" s="157">
        <v>393479</v>
      </c>
      <c r="C234" s="157"/>
      <c r="D234" s="157">
        <v>72316</v>
      </c>
      <c r="E234" s="159">
        <v>18.378617410331898</v>
      </c>
      <c r="F234" s="157"/>
      <c r="G234" s="157">
        <v>320937</v>
      </c>
      <c r="H234" s="159">
        <v>81.563946233471199</v>
      </c>
      <c r="I234" s="157"/>
      <c r="J234" s="160">
        <v>16423</v>
      </c>
      <c r="K234" s="161">
        <v>22.7100503346424</v>
      </c>
      <c r="L234" s="157"/>
      <c r="M234" s="157">
        <v>55078</v>
      </c>
      <c r="N234" s="159">
        <v>76.162951490679802</v>
      </c>
    </row>
    <row r="235" spans="1:14" ht="4.5" customHeight="1">
      <c r="A235" s="157"/>
      <c r="B235" s="157"/>
      <c r="C235" s="157"/>
      <c r="D235" s="157"/>
      <c r="E235" s="157"/>
      <c r="F235" s="157"/>
      <c r="G235" s="157"/>
      <c r="H235" s="157"/>
      <c r="I235" s="157"/>
      <c r="J235" s="157"/>
      <c r="K235" s="157"/>
      <c r="L235" s="157"/>
      <c r="M235" s="157"/>
      <c r="N235" s="157"/>
    </row>
    <row r="236" spans="1:14" ht="12.75" customHeight="1">
      <c r="A236" s="155" t="s">
        <v>115</v>
      </c>
      <c r="B236" s="156">
        <v>692485</v>
      </c>
      <c r="C236" s="157"/>
      <c r="D236" s="157"/>
      <c r="E236" s="157"/>
      <c r="F236" s="157"/>
      <c r="G236" s="157"/>
      <c r="H236" s="157"/>
      <c r="I236" s="157"/>
      <c r="J236" s="157"/>
      <c r="K236" s="157"/>
      <c r="L236" s="157"/>
      <c r="M236" s="157"/>
      <c r="N236" s="157"/>
    </row>
    <row r="237" spans="1:14" ht="12.75" customHeight="1">
      <c r="A237" s="158" t="s">
        <v>222</v>
      </c>
      <c r="B237" s="157">
        <v>692485</v>
      </c>
      <c r="C237" s="157"/>
      <c r="D237" s="157">
        <v>424239</v>
      </c>
      <c r="E237" s="159">
        <v>61.263276460862002</v>
      </c>
      <c r="F237" s="157"/>
      <c r="G237" s="157">
        <v>267605</v>
      </c>
      <c r="H237" s="159">
        <v>38.644158357220697</v>
      </c>
      <c r="I237" s="157"/>
      <c r="J237" s="157">
        <v>114995</v>
      </c>
      <c r="K237" s="159">
        <v>27.106183071334801</v>
      </c>
      <c r="L237" s="157"/>
      <c r="M237" s="157">
        <v>283703</v>
      </c>
      <c r="N237" s="159">
        <v>66.873389763788794</v>
      </c>
    </row>
    <row r="238" spans="1:14" ht="12.75" customHeight="1">
      <c r="A238" s="158" t="s">
        <v>221</v>
      </c>
      <c r="B238" s="157">
        <v>692485</v>
      </c>
      <c r="C238" s="157"/>
      <c r="D238" s="157">
        <v>321392</v>
      </c>
      <c r="E238" s="159">
        <v>46.411402413048698</v>
      </c>
      <c r="F238" s="157"/>
      <c r="G238" s="157">
        <v>371093</v>
      </c>
      <c r="H238" s="159">
        <v>53.588597586951302</v>
      </c>
      <c r="I238" s="157"/>
      <c r="J238" s="157">
        <v>107586</v>
      </c>
      <c r="K238" s="159">
        <v>33.475008712102401</v>
      </c>
      <c r="L238" s="157"/>
      <c r="M238" s="157">
        <v>195757</v>
      </c>
      <c r="N238" s="159">
        <v>60.909107880718899</v>
      </c>
    </row>
    <row r="239" spans="1:14" ht="12.75" customHeight="1">
      <c r="A239" s="158" t="s">
        <v>223</v>
      </c>
      <c r="B239" s="157">
        <v>692485</v>
      </c>
      <c r="C239" s="157"/>
      <c r="D239" s="157">
        <v>266198</v>
      </c>
      <c r="E239" s="159">
        <v>38.440977060874999</v>
      </c>
      <c r="F239" s="157"/>
      <c r="G239" s="157">
        <v>425176</v>
      </c>
      <c r="H239" s="159">
        <v>61.3985862509657</v>
      </c>
      <c r="I239" s="157"/>
      <c r="J239" s="157">
        <v>67792</v>
      </c>
      <c r="K239" s="159">
        <v>25.466757826880698</v>
      </c>
      <c r="L239" s="157"/>
      <c r="M239" s="157">
        <v>189964</v>
      </c>
      <c r="N239" s="159">
        <v>71.361918571890101</v>
      </c>
    </row>
    <row r="240" spans="1:14" ht="12.75" customHeight="1">
      <c r="A240" s="158" t="s">
        <v>224</v>
      </c>
      <c r="B240" s="157">
        <v>690850</v>
      </c>
      <c r="C240" s="157"/>
      <c r="D240" s="157">
        <v>196978</v>
      </c>
      <c r="E240" s="159">
        <v>28.512412245784201</v>
      </c>
      <c r="F240" s="157"/>
      <c r="G240" s="157">
        <v>489992</v>
      </c>
      <c r="H240" s="159">
        <v>70.925960772960806</v>
      </c>
      <c r="I240" s="157"/>
      <c r="J240" s="157">
        <v>44650</v>
      </c>
      <c r="K240" s="159">
        <v>22.667506015900301</v>
      </c>
      <c r="L240" s="157"/>
      <c r="M240" s="157">
        <v>140898</v>
      </c>
      <c r="N240" s="159">
        <v>71.529815512392204</v>
      </c>
    </row>
    <row r="241" spans="1:14" ht="12.75" customHeight="1">
      <c r="A241" s="158" t="s">
        <v>225</v>
      </c>
      <c r="B241" s="157">
        <v>680168</v>
      </c>
      <c r="C241" s="157"/>
      <c r="D241" s="157">
        <v>82090</v>
      </c>
      <c r="E241" s="159">
        <v>12.069077051552</v>
      </c>
      <c r="F241" s="157"/>
      <c r="G241" s="157">
        <v>552672</v>
      </c>
      <c r="H241" s="159">
        <v>81.255219298761503</v>
      </c>
      <c r="I241" s="157"/>
      <c r="J241" s="160">
        <v>13893</v>
      </c>
      <c r="K241" s="161">
        <v>16.9241076866853</v>
      </c>
      <c r="L241" s="157"/>
      <c r="M241" s="157">
        <v>61230</v>
      </c>
      <c r="N241" s="159">
        <v>74.588865878913396</v>
      </c>
    </row>
    <row r="242" spans="1:14" ht="12.75" customHeight="1">
      <c r="A242" s="158" t="s">
        <v>226</v>
      </c>
      <c r="B242" s="157">
        <v>691290</v>
      </c>
      <c r="C242" s="157"/>
      <c r="D242" s="157">
        <v>48324</v>
      </c>
      <c r="E242" s="159">
        <v>6.9904092349086504</v>
      </c>
      <c r="F242" s="157"/>
      <c r="G242" s="157">
        <v>639657</v>
      </c>
      <c r="H242" s="159">
        <v>92.530920453066003</v>
      </c>
      <c r="I242" s="157"/>
      <c r="J242" s="162">
        <v>7141</v>
      </c>
      <c r="K242" s="163">
        <v>14.7773363132191</v>
      </c>
      <c r="L242" s="157"/>
      <c r="M242" s="157">
        <v>37743</v>
      </c>
      <c r="N242" s="159">
        <v>78.104047678172293</v>
      </c>
    </row>
    <row r="243" spans="1:14" ht="4.5" customHeight="1">
      <c r="A243" s="157"/>
      <c r="B243" s="157"/>
      <c r="C243" s="157"/>
      <c r="D243" s="157"/>
      <c r="E243" s="157"/>
      <c r="F243" s="157"/>
      <c r="G243" s="157"/>
      <c r="H243" s="157"/>
      <c r="I243" s="157"/>
      <c r="J243" s="157"/>
      <c r="K243" s="157"/>
      <c r="L243" s="157"/>
      <c r="M243" s="157"/>
      <c r="N243" s="157"/>
    </row>
    <row r="244" spans="1:14" ht="12.75" customHeight="1">
      <c r="A244" s="155" t="s">
        <v>116</v>
      </c>
      <c r="B244" s="156">
        <v>220287</v>
      </c>
      <c r="C244" s="157"/>
      <c r="D244" s="157"/>
      <c r="E244" s="157"/>
      <c r="F244" s="157"/>
      <c r="G244" s="157"/>
      <c r="H244" s="157"/>
      <c r="I244" s="157"/>
      <c r="J244" s="157"/>
      <c r="K244" s="157"/>
      <c r="L244" s="157"/>
      <c r="M244" s="157"/>
      <c r="N244" s="157"/>
    </row>
    <row r="245" spans="1:14" ht="12.75" customHeight="1">
      <c r="A245" s="158" t="s">
        <v>224</v>
      </c>
      <c r="B245" s="157">
        <v>220287</v>
      </c>
      <c r="C245" s="157"/>
      <c r="D245" s="157">
        <v>157221</v>
      </c>
      <c r="E245" s="159">
        <v>71.3709842160454</v>
      </c>
      <c r="F245" s="157"/>
      <c r="G245" s="157">
        <v>61394</v>
      </c>
      <c r="H245" s="159">
        <v>27.8700059467876</v>
      </c>
      <c r="I245" s="157"/>
      <c r="J245" s="157">
        <v>81772</v>
      </c>
      <c r="K245" s="159">
        <v>52.010863688693</v>
      </c>
      <c r="L245" s="157"/>
      <c r="M245" s="157">
        <v>73726</v>
      </c>
      <c r="N245" s="159">
        <v>46.893226731797903</v>
      </c>
    </row>
    <row r="246" spans="1:14" ht="12.75" customHeight="1">
      <c r="A246" s="158" t="s">
        <v>222</v>
      </c>
      <c r="B246" s="157">
        <v>220287</v>
      </c>
      <c r="C246" s="157"/>
      <c r="D246" s="157">
        <v>136913</v>
      </c>
      <c r="E246" s="159">
        <v>62.152101576579597</v>
      </c>
      <c r="F246" s="157"/>
      <c r="G246" s="157">
        <v>82410</v>
      </c>
      <c r="H246" s="159">
        <v>37.410287488594399</v>
      </c>
      <c r="I246" s="157"/>
      <c r="J246" s="157">
        <v>66667</v>
      </c>
      <c r="K246" s="159">
        <v>48.692965605895701</v>
      </c>
      <c r="L246" s="157"/>
      <c r="M246" s="157">
        <v>69140</v>
      </c>
      <c r="N246" s="159">
        <v>50.499222133763801</v>
      </c>
    </row>
    <row r="247" spans="1:14" ht="12.75" customHeight="1">
      <c r="A247" s="158" t="s">
        <v>221</v>
      </c>
      <c r="B247" s="157">
        <v>220287</v>
      </c>
      <c r="C247" s="157"/>
      <c r="D247" s="157">
        <v>121934</v>
      </c>
      <c r="E247" s="159">
        <v>55.352335816457597</v>
      </c>
      <c r="F247" s="157"/>
      <c r="G247" s="157">
        <v>98353</v>
      </c>
      <c r="H247" s="159">
        <v>44.647664183542403</v>
      </c>
      <c r="I247" s="157"/>
      <c r="J247" s="157">
        <v>58958</v>
      </c>
      <c r="K247" s="159">
        <v>48.352387357094798</v>
      </c>
      <c r="L247" s="157"/>
      <c r="M247" s="157">
        <v>60164</v>
      </c>
      <c r="N247" s="159">
        <v>49.341447012318099</v>
      </c>
    </row>
    <row r="248" spans="1:14" ht="12.75" customHeight="1">
      <c r="A248" s="158" t="s">
        <v>223</v>
      </c>
      <c r="B248" s="157">
        <v>220287</v>
      </c>
      <c r="C248" s="157"/>
      <c r="D248" s="157">
        <v>116650</v>
      </c>
      <c r="E248" s="159">
        <v>52.953646833449099</v>
      </c>
      <c r="F248" s="157"/>
      <c r="G248" s="157">
        <v>103637</v>
      </c>
      <c r="H248" s="159">
        <v>47.046353166550901</v>
      </c>
      <c r="I248" s="157"/>
      <c r="J248" s="157">
        <v>62707</v>
      </c>
      <c r="K248" s="159">
        <v>53.756536648092599</v>
      </c>
      <c r="L248" s="157"/>
      <c r="M248" s="157">
        <v>52468</v>
      </c>
      <c r="N248" s="159">
        <v>44.9789969995714</v>
      </c>
    </row>
    <row r="249" spans="1:14" ht="12.75" customHeight="1">
      <c r="A249" s="158" t="s">
        <v>225</v>
      </c>
      <c r="B249" s="157">
        <v>218026</v>
      </c>
      <c r="C249" s="157"/>
      <c r="D249" s="157">
        <v>78895</v>
      </c>
      <c r="E249" s="159">
        <v>36.186051204902199</v>
      </c>
      <c r="F249" s="157"/>
      <c r="G249" s="157">
        <v>120237</v>
      </c>
      <c r="H249" s="159">
        <v>55.148009870382403</v>
      </c>
      <c r="I249" s="157"/>
      <c r="J249" s="157">
        <v>32956</v>
      </c>
      <c r="K249" s="159">
        <v>41.771975410355502</v>
      </c>
      <c r="L249" s="157"/>
      <c r="M249" s="157">
        <v>40196</v>
      </c>
      <c r="N249" s="159">
        <v>50.948729323784796</v>
      </c>
    </row>
    <row r="250" spans="1:14" ht="12.75" customHeight="1">
      <c r="A250" s="158" t="s">
        <v>226</v>
      </c>
      <c r="B250" s="157">
        <v>220287</v>
      </c>
      <c r="C250" s="157"/>
      <c r="D250" s="157">
        <v>48142</v>
      </c>
      <c r="E250" s="159">
        <v>21.854217452686701</v>
      </c>
      <c r="F250" s="157"/>
      <c r="G250" s="157">
        <v>170153</v>
      </c>
      <c r="H250" s="159">
        <v>77.241507669540198</v>
      </c>
      <c r="I250" s="157"/>
      <c r="J250" s="160">
        <v>21527</v>
      </c>
      <c r="K250" s="159">
        <v>44.715632919280502</v>
      </c>
      <c r="L250" s="157"/>
      <c r="M250" s="157">
        <v>26033</v>
      </c>
      <c r="N250" s="159">
        <v>54.075443479705903</v>
      </c>
    </row>
    <row r="251" spans="1:14" ht="4.5" customHeight="1">
      <c r="A251" s="157"/>
      <c r="B251" s="157"/>
      <c r="C251" s="157"/>
      <c r="D251" s="157"/>
      <c r="E251" s="157"/>
      <c r="F251" s="157"/>
      <c r="G251" s="157"/>
      <c r="H251" s="157"/>
      <c r="I251" s="157"/>
      <c r="J251" s="157"/>
      <c r="K251" s="157"/>
      <c r="L251" s="157"/>
      <c r="M251" s="157"/>
      <c r="N251" s="157"/>
    </row>
    <row r="252" spans="1:14" ht="12.75" customHeight="1">
      <c r="A252" s="155" t="s">
        <v>117</v>
      </c>
      <c r="B252" s="156">
        <v>1136932</v>
      </c>
      <c r="C252" s="157"/>
      <c r="D252" s="157"/>
      <c r="E252" s="157"/>
      <c r="F252" s="157"/>
      <c r="G252" s="157"/>
      <c r="H252" s="157"/>
      <c r="I252" s="157"/>
      <c r="J252" s="157"/>
      <c r="K252" s="157"/>
      <c r="L252" s="157"/>
      <c r="M252" s="157"/>
      <c r="N252" s="157"/>
    </row>
    <row r="253" spans="1:14" ht="12.75" customHeight="1">
      <c r="A253" s="158" t="s">
        <v>222</v>
      </c>
      <c r="B253" s="157">
        <v>1133508</v>
      </c>
      <c r="C253" s="157"/>
      <c r="D253" s="157">
        <v>675207</v>
      </c>
      <c r="E253" s="159">
        <v>59.567907769508501</v>
      </c>
      <c r="F253" s="157"/>
      <c r="G253" s="157">
        <v>453942</v>
      </c>
      <c r="H253" s="159">
        <v>40.047533850665403</v>
      </c>
      <c r="I253" s="157"/>
      <c r="J253" s="157">
        <v>259137</v>
      </c>
      <c r="K253" s="159">
        <v>38.378897138211002</v>
      </c>
      <c r="L253" s="157"/>
      <c r="M253" s="157">
        <v>402729</v>
      </c>
      <c r="N253" s="159">
        <v>59.645264341157599</v>
      </c>
    </row>
    <row r="254" spans="1:14" ht="12.75" customHeight="1">
      <c r="A254" s="158" t="s">
        <v>224</v>
      </c>
      <c r="B254" s="157">
        <v>1136932</v>
      </c>
      <c r="C254" s="157"/>
      <c r="D254" s="157">
        <v>633699</v>
      </c>
      <c r="E254" s="159">
        <v>55.737634264846101</v>
      </c>
      <c r="F254" s="157"/>
      <c r="G254" s="157">
        <v>499372</v>
      </c>
      <c r="H254" s="159">
        <v>43.922767588562898</v>
      </c>
      <c r="I254" s="157"/>
      <c r="J254" s="157">
        <v>230594</v>
      </c>
      <c r="K254" s="159">
        <v>36.388569336546198</v>
      </c>
      <c r="L254" s="157"/>
      <c r="M254" s="157">
        <v>394584</v>
      </c>
      <c r="N254" s="159">
        <v>62.266785966207898</v>
      </c>
    </row>
    <row r="255" spans="1:14" ht="12.75" customHeight="1">
      <c r="A255" s="158" t="s">
        <v>223</v>
      </c>
      <c r="B255" s="157">
        <v>1123065</v>
      </c>
      <c r="C255" s="157"/>
      <c r="D255" s="157">
        <v>599126</v>
      </c>
      <c r="E255" s="159">
        <v>53.347401975842899</v>
      </c>
      <c r="F255" s="157"/>
      <c r="G255" s="157">
        <v>520625</v>
      </c>
      <c r="H255" s="159">
        <v>46.357512699621097</v>
      </c>
      <c r="I255" s="157"/>
      <c r="J255" s="157">
        <v>216052</v>
      </c>
      <c r="K255" s="159">
        <v>36.061195808561102</v>
      </c>
      <c r="L255" s="157"/>
      <c r="M255" s="157">
        <v>379802</v>
      </c>
      <c r="N255" s="159">
        <v>63.3926753303979</v>
      </c>
    </row>
    <row r="256" spans="1:14" ht="12.75" customHeight="1">
      <c r="A256" s="158" t="s">
        <v>221</v>
      </c>
      <c r="B256" s="157">
        <v>1136932</v>
      </c>
      <c r="C256" s="157"/>
      <c r="D256" s="157">
        <v>604123</v>
      </c>
      <c r="E256" s="159">
        <v>53.136247374513196</v>
      </c>
      <c r="F256" s="157"/>
      <c r="G256" s="157">
        <v>532025</v>
      </c>
      <c r="H256" s="159">
        <v>46.7947951152751</v>
      </c>
      <c r="I256" s="157"/>
      <c r="J256" s="157">
        <v>273080</v>
      </c>
      <c r="K256" s="159">
        <v>45.202715341081202</v>
      </c>
      <c r="L256" s="157"/>
      <c r="M256" s="157">
        <v>322943</v>
      </c>
      <c r="N256" s="159">
        <v>53.456498097241798</v>
      </c>
    </row>
    <row r="257" spans="1:14" ht="12.75" customHeight="1">
      <c r="A257" s="158" t="s">
        <v>225</v>
      </c>
      <c r="B257" s="157">
        <v>1113187</v>
      </c>
      <c r="C257" s="157"/>
      <c r="D257" s="157">
        <v>295287</v>
      </c>
      <c r="E257" s="159">
        <v>26.526270967950602</v>
      </c>
      <c r="F257" s="157"/>
      <c r="G257" s="157">
        <v>743016</v>
      </c>
      <c r="H257" s="159">
        <v>66.746737071129999</v>
      </c>
      <c r="I257" s="157"/>
      <c r="J257" s="160">
        <v>96252</v>
      </c>
      <c r="K257" s="159">
        <v>32.5960844872954</v>
      </c>
      <c r="L257" s="157"/>
      <c r="M257" s="157">
        <v>182359</v>
      </c>
      <c r="N257" s="159">
        <v>61.7565283944095</v>
      </c>
    </row>
    <row r="258" spans="1:14" ht="12.75" customHeight="1">
      <c r="A258" s="158" t="s">
        <v>226</v>
      </c>
      <c r="B258" s="157">
        <v>1136932</v>
      </c>
      <c r="C258" s="157"/>
      <c r="D258" s="157">
        <v>153255</v>
      </c>
      <c r="E258" s="159">
        <v>13.4796979942512</v>
      </c>
      <c r="F258" s="157"/>
      <c r="G258" s="157">
        <v>973949</v>
      </c>
      <c r="H258" s="159">
        <v>85.664665960673105</v>
      </c>
      <c r="I258" s="157"/>
      <c r="J258" s="160">
        <v>42059</v>
      </c>
      <c r="K258" s="161">
        <v>27.443802812306298</v>
      </c>
      <c r="L258" s="157"/>
      <c r="M258" s="160">
        <v>111196</v>
      </c>
      <c r="N258" s="159">
        <v>72.556197187693698</v>
      </c>
    </row>
    <row r="259" spans="1:14" ht="4.5" customHeight="1">
      <c r="A259" s="157"/>
      <c r="B259" s="157"/>
      <c r="C259" s="157"/>
      <c r="D259" s="157"/>
      <c r="E259" s="157"/>
      <c r="F259" s="157"/>
      <c r="G259" s="157"/>
      <c r="H259" s="157"/>
      <c r="I259" s="157"/>
      <c r="J259" s="157"/>
      <c r="K259" s="157"/>
      <c r="L259" s="157"/>
      <c r="M259" s="157"/>
      <c r="N259" s="157"/>
    </row>
    <row r="260" spans="1:14" ht="12.75" customHeight="1">
      <c r="A260" s="155" t="s">
        <v>118</v>
      </c>
      <c r="B260" s="156">
        <v>409859</v>
      </c>
      <c r="C260" s="157"/>
      <c r="D260" s="157"/>
      <c r="E260" s="157"/>
      <c r="F260" s="157"/>
      <c r="G260" s="157"/>
      <c r="H260" s="157"/>
      <c r="I260" s="157"/>
      <c r="J260" s="157"/>
      <c r="K260" s="157"/>
      <c r="L260" s="157"/>
      <c r="M260" s="157"/>
      <c r="N260" s="157"/>
    </row>
    <row r="261" spans="1:14" ht="12.75" customHeight="1">
      <c r="A261" s="158" t="s">
        <v>222</v>
      </c>
      <c r="B261" s="157">
        <v>409859</v>
      </c>
      <c r="C261" s="157"/>
      <c r="D261" s="157">
        <v>267622</v>
      </c>
      <c r="E261" s="159">
        <v>65.296114029458906</v>
      </c>
      <c r="F261" s="157"/>
      <c r="G261" s="157">
        <v>140703</v>
      </c>
      <c r="H261" s="159">
        <v>34.329610914973202</v>
      </c>
      <c r="I261" s="157"/>
      <c r="J261" s="157">
        <v>91291</v>
      </c>
      <c r="K261" s="159">
        <v>34.111919050003401</v>
      </c>
      <c r="L261" s="157"/>
      <c r="M261" s="157">
        <v>169813</v>
      </c>
      <c r="N261" s="159">
        <v>63.452556217351301</v>
      </c>
    </row>
    <row r="262" spans="1:14" ht="12.75" customHeight="1">
      <c r="A262" s="158" t="s">
        <v>221</v>
      </c>
      <c r="B262" s="157">
        <v>409859</v>
      </c>
      <c r="C262" s="157"/>
      <c r="D262" s="157">
        <v>228191</v>
      </c>
      <c r="E262" s="159">
        <v>55.675488399669199</v>
      </c>
      <c r="F262" s="157"/>
      <c r="G262" s="157">
        <v>181668</v>
      </c>
      <c r="H262" s="159">
        <v>44.324511600330801</v>
      </c>
      <c r="I262" s="157"/>
      <c r="J262" s="157">
        <v>85272</v>
      </c>
      <c r="K262" s="159">
        <v>37.368695522610402</v>
      </c>
      <c r="L262" s="157"/>
      <c r="M262" s="157">
        <v>137707</v>
      </c>
      <c r="N262" s="159">
        <v>60.347252959143901</v>
      </c>
    </row>
    <row r="263" spans="1:14" ht="12.75" customHeight="1">
      <c r="A263" s="158" t="s">
        <v>224</v>
      </c>
      <c r="B263" s="157">
        <v>409859</v>
      </c>
      <c r="C263" s="157"/>
      <c r="D263" s="157">
        <v>213995</v>
      </c>
      <c r="E263" s="159">
        <v>52.211858224413803</v>
      </c>
      <c r="F263" s="157"/>
      <c r="G263" s="157">
        <v>194330</v>
      </c>
      <c r="H263" s="159">
        <v>47.413866720018298</v>
      </c>
      <c r="I263" s="157"/>
      <c r="J263" s="157">
        <v>67307</v>
      </c>
      <c r="K263" s="159">
        <v>31.452604032804501</v>
      </c>
      <c r="L263" s="157"/>
      <c r="M263" s="157">
        <v>141863</v>
      </c>
      <c r="N263" s="159">
        <v>66.2926703894951</v>
      </c>
    </row>
    <row r="264" spans="1:14" ht="12.75" customHeight="1">
      <c r="A264" s="158" t="s">
        <v>223</v>
      </c>
      <c r="B264" s="157">
        <v>409859</v>
      </c>
      <c r="C264" s="157"/>
      <c r="D264" s="157">
        <v>130411</v>
      </c>
      <c r="E264" s="159">
        <v>31.818503436547701</v>
      </c>
      <c r="F264" s="157"/>
      <c r="G264" s="157">
        <v>277914</v>
      </c>
      <c r="H264" s="159">
        <v>67.807221507884407</v>
      </c>
      <c r="I264" s="157"/>
      <c r="J264" s="157">
        <v>40349</v>
      </c>
      <c r="K264" s="159">
        <v>30.939874703821001</v>
      </c>
      <c r="L264" s="157"/>
      <c r="M264" s="157">
        <v>87818</v>
      </c>
      <c r="N264" s="159">
        <v>67.339411552706395</v>
      </c>
    </row>
    <row r="265" spans="1:14" ht="12.75" customHeight="1">
      <c r="A265" s="158" t="s">
        <v>225</v>
      </c>
      <c r="B265" s="157">
        <v>394748</v>
      </c>
      <c r="C265" s="157"/>
      <c r="D265" s="157">
        <v>68982</v>
      </c>
      <c r="E265" s="159">
        <v>17.4749460415252</v>
      </c>
      <c r="F265" s="157"/>
      <c r="G265" s="157">
        <v>307880</v>
      </c>
      <c r="H265" s="159">
        <v>77.994062034513107</v>
      </c>
      <c r="I265" s="157"/>
      <c r="J265" s="160">
        <v>19469</v>
      </c>
      <c r="K265" s="161">
        <v>28.2233046301934</v>
      </c>
      <c r="L265" s="157"/>
      <c r="M265" s="157">
        <v>47684</v>
      </c>
      <c r="N265" s="159">
        <v>69.125279058305097</v>
      </c>
    </row>
    <row r="266" spans="1:14" ht="12.75" customHeight="1">
      <c r="A266" s="158" t="s">
        <v>226</v>
      </c>
      <c r="B266" s="157">
        <v>409859</v>
      </c>
      <c r="C266" s="157"/>
      <c r="D266" s="157">
        <v>60838</v>
      </c>
      <c r="E266" s="159">
        <v>14.843641349830101</v>
      </c>
      <c r="F266" s="157"/>
      <c r="G266" s="157">
        <v>348029</v>
      </c>
      <c r="H266" s="159">
        <v>84.9143241944181</v>
      </c>
      <c r="I266" s="157"/>
      <c r="J266" s="160">
        <v>18181</v>
      </c>
      <c r="K266" s="161">
        <v>29.884282849534799</v>
      </c>
      <c r="L266" s="157"/>
      <c r="M266" s="157">
        <v>42657</v>
      </c>
      <c r="N266" s="159">
        <v>70.115717150465201</v>
      </c>
    </row>
    <row r="267" spans="1:14" ht="4.5" customHeight="1">
      <c r="A267" s="157"/>
      <c r="B267" s="157"/>
      <c r="C267" s="157"/>
      <c r="D267" s="157"/>
      <c r="E267" s="157"/>
      <c r="F267" s="157"/>
      <c r="G267" s="157"/>
      <c r="H267" s="157"/>
      <c r="I267" s="157"/>
      <c r="J267" s="157"/>
      <c r="K267" s="157"/>
      <c r="L267" s="157"/>
      <c r="M267" s="157"/>
      <c r="N267" s="157"/>
    </row>
    <row r="268" spans="1:14" ht="12.75" customHeight="1">
      <c r="A268" s="155" t="s">
        <v>119</v>
      </c>
      <c r="B268" s="156">
        <v>205539</v>
      </c>
      <c r="C268" s="157"/>
      <c r="D268" s="157"/>
      <c r="E268" s="157"/>
      <c r="F268" s="157"/>
      <c r="G268" s="157"/>
      <c r="H268" s="157"/>
      <c r="I268" s="157"/>
      <c r="J268" s="157"/>
      <c r="K268" s="157"/>
      <c r="L268" s="157"/>
      <c r="M268" s="157"/>
      <c r="N268" s="157"/>
    </row>
    <row r="269" spans="1:14" ht="12.75" customHeight="1">
      <c r="A269" s="158" t="s">
        <v>222</v>
      </c>
      <c r="B269" s="157">
        <v>205539</v>
      </c>
      <c r="C269" s="157"/>
      <c r="D269" s="157">
        <v>125386</v>
      </c>
      <c r="E269" s="159">
        <v>61.003507850091701</v>
      </c>
      <c r="F269" s="157"/>
      <c r="G269" s="157">
        <v>80153</v>
      </c>
      <c r="H269" s="159">
        <v>38.996492149908299</v>
      </c>
      <c r="I269" s="157"/>
      <c r="J269" s="157">
        <v>44533</v>
      </c>
      <c r="K269" s="159">
        <v>35.516724355191201</v>
      </c>
      <c r="L269" s="157"/>
      <c r="M269" s="157">
        <v>79227</v>
      </c>
      <c r="N269" s="159">
        <v>63.186480149299001</v>
      </c>
    </row>
    <row r="270" spans="1:14" ht="12.75" customHeight="1">
      <c r="A270" s="158" t="s">
        <v>223</v>
      </c>
      <c r="B270" s="157">
        <v>205539</v>
      </c>
      <c r="C270" s="157"/>
      <c r="D270" s="157">
        <v>98533</v>
      </c>
      <c r="E270" s="159">
        <v>47.938833992575603</v>
      </c>
      <c r="F270" s="157"/>
      <c r="G270" s="157">
        <v>107006</v>
      </c>
      <c r="H270" s="159">
        <v>52.061166007424397</v>
      </c>
      <c r="I270" s="157"/>
      <c r="J270" s="160">
        <v>37280</v>
      </c>
      <c r="K270" s="159">
        <v>37.835040037347902</v>
      </c>
      <c r="L270" s="157"/>
      <c r="M270" s="157">
        <v>59792</v>
      </c>
      <c r="N270" s="159">
        <v>60.682207991231401</v>
      </c>
    </row>
    <row r="271" spans="1:14" ht="12.75" customHeight="1">
      <c r="A271" s="158" t="s">
        <v>224</v>
      </c>
      <c r="B271" s="157">
        <v>205539</v>
      </c>
      <c r="C271" s="157"/>
      <c r="D271" s="157">
        <v>97400</v>
      </c>
      <c r="E271" s="159">
        <v>47.387600406735501</v>
      </c>
      <c r="F271" s="157"/>
      <c r="G271" s="157">
        <v>105831</v>
      </c>
      <c r="H271" s="159">
        <v>51.489498343380099</v>
      </c>
      <c r="I271" s="157"/>
      <c r="J271" s="160">
        <v>25812</v>
      </c>
      <c r="K271" s="161">
        <v>26.501026694045201</v>
      </c>
      <c r="L271" s="157"/>
      <c r="M271" s="157">
        <v>66709</v>
      </c>
      <c r="N271" s="159">
        <v>68.4897330595483</v>
      </c>
    </row>
    <row r="272" spans="1:14" ht="12.75" customHeight="1">
      <c r="A272" s="158" t="s">
        <v>221</v>
      </c>
      <c r="B272" s="157">
        <v>205539</v>
      </c>
      <c r="C272" s="157"/>
      <c r="D272" s="157">
        <v>87735</v>
      </c>
      <c r="E272" s="159">
        <v>42.685329791426398</v>
      </c>
      <c r="F272" s="157"/>
      <c r="G272" s="157">
        <v>117804</v>
      </c>
      <c r="H272" s="159">
        <v>57.314670208573602</v>
      </c>
      <c r="I272" s="157"/>
      <c r="J272" s="160">
        <v>31907</v>
      </c>
      <c r="K272" s="159">
        <v>36.3674702228301</v>
      </c>
      <c r="L272" s="157"/>
      <c r="M272" s="157">
        <v>54242</v>
      </c>
      <c r="N272" s="159">
        <v>61.824813358408797</v>
      </c>
    </row>
    <row r="273" spans="1:14" ht="12.75" customHeight="1">
      <c r="A273" s="158" t="s">
        <v>225</v>
      </c>
      <c r="B273" s="157">
        <v>195131</v>
      </c>
      <c r="C273" s="157"/>
      <c r="D273" s="157">
        <v>57585</v>
      </c>
      <c r="E273" s="159">
        <v>29.510943929975198</v>
      </c>
      <c r="F273" s="157"/>
      <c r="G273" s="157">
        <v>126114</v>
      </c>
      <c r="H273" s="159">
        <v>64.630427763912493</v>
      </c>
      <c r="I273" s="157"/>
      <c r="J273" s="160">
        <v>17488</v>
      </c>
      <c r="K273" s="161">
        <v>30.3690197099939</v>
      </c>
      <c r="L273" s="157"/>
      <c r="M273" s="160">
        <v>36827</v>
      </c>
      <c r="N273" s="159">
        <v>63.952418164452602</v>
      </c>
    </row>
    <row r="274" spans="1:14" ht="12.75" customHeight="1">
      <c r="A274" s="164" t="s">
        <v>226</v>
      </c>
      <c r="B274" s="165">
        <v>205539</v>
      </c>
      <c r="C274" s="165"/>
      <c r="D274" s="169">
        <v>25572</v>
      </c>
      <c r="E274" s="170">
        <v>12.441434472289901</v>
      </c>
      <c r="F274" s="165"/>
      <c r="G274" s="165">
        <v>179535</v>
      </c>
      <c r="H274" s="166">
        <v>87.348386437610401</v>
      </c>
      <c r="I274" s="165"/>
      <c r="J274" s="171">
        <v>1085</v>
      </c>
      <c r="K274" s="172">
        <v>4.2429219458783001</v>
      </c>
      <c r="L274" s="165"/>
      <c r="M274" s="169">
        <v>24487</v>
      </c>
      <c r="N274" s="166">
        <v>95.757078054121706</v>
      </c>
    </row>
    <row r="275" spans="1:14" ht="4.5" customHeight="1">
      <c r="A275" s="17"/>
      <c r="B275" s="15"/>
      <c r="C275" s="15"/>
      <c r="D275" s="15"/>
      <c r="E275" s="18"/>
      <c r="F275" s="15"/>
      <c r="G275" s="15"/>
      <c r="H275" s="18"/>
      <c r="I275" s="15"/>
      <c r="J275" s="15"/>
      <c r="K275" s="18"/>
      <c r="L275" s="15"/>
      <c r="M275" s="15"/>
      <c r="N275" s="18"/>
    </row>
    <row r="276" spans="1:14" ht="12.75" customHeight="1">
      <c r="A276" s="190" t="s">
        <v>126</v>
      </c>
      <c r="B276" s="191"/>
      <c r="C276" s="191"/>
      <c r="D276" s="191"/>
      <c r="E276" s="191"/>
      <c r="F276" s="191"/>
      <c r="G276" s="191"/>
      <c r="H276" s="191"/>
      <c r="I276" s="191"/>
      <c r="J276" s="191"/>
      <c r="K276" s="191"/>
      <c r="L276" s="191"/>
      <c r="M276" s="191"/>
      <c r="N276" s="191"/>
    </row>
    <row r="277" spans="1:14" ht="12.75" customHeight="1">
      <c r="A277" s="14" t="s">
        <v>127</v>
      </c>
      <c r="B277" s="46"/>
      <c r="C277" s="46"/>
      <c r="D277" s="46"/>
      <c r="E277" s="46"/>
      <c r="F277" s="46"/>
      <c r="G277" s="46"/>
      <c r="H277" s="46"/>
      <c r="I277" s="46"/>
      <c r="J277" s="46"/>
      <c r="K277" s="46"/>
      <c r="L277" s="46"/>
      <c r="M277" s="46"/>
      <c r="N277" s="46"/>
    </row>
    <row r="278" spans="1:14" ht="12.75" customHeight="1">
      <c r="A278" s="24" t="s">
        <v>6</v>
      </c>
      <c r="B278" s="24"/>
      <c r="C278" s="24"/>
      <c r="D278" s="24"/>
      <c r="E278" s="24"/>
      <c r="F278" s="24"/>
      <c r="G278" s="24"/>
      <c r="H278" s="24"/>
      <c r="I278" s="24"/>
      <c r="J278" s="24"/>
      <c r="K278" s="24"/>
      <c r="L278" s="24"/>
      <c r="M278" s="24"/>
      <c r="N278" s="24"/>
    </row>
    <row r="279" spans="1:14" ht="12.75" customHeight="1">
      <c r="A279" s="25" t="s">
        <v>13</v>
      </c>
      <c r="B279" s="24"/>
      <c r="C279" s="24"/>
      <c r="D279" s="24"/>
      <c r="E279" s="24"/>
      <c r="F279" s="24"/>
      <c r="G279" s="24"/>
      <c r="H279" s="24"/>
      <c r="I279" s="24"/>
      <c r="J279" s="24"/>
      <c r="K279" s="24"/>
      <c r="L279" s="24"/>
      <c r="M279" s="24"/>
      <c r="N279" s="24"/>
    </row>
    <row r="280" spans="1:14" ht="12.75" customHeight="1">
      <c r="A280" s="26" t="s">
        <v>14</v>
      </c>
      <c r="B280" s="28"/>
      <c r="C280" s="24"/>
      <c r="D280" s="24"/>
      <c r="E280" s="24"/>
      <c r="F280" s="24"/>
      <c r="G280" s="24"/>
      <c r="H280" s="24"/>
      <c r="I280" s="24"/>
      <c r="J280" s="24"/>
      <c r="K280" s="24"/>
      <c r="L280" s="24"/>
      <c r="M280" s="24"/>
      <c r="N280" s="24"/>
    </row>
    <row r="281" spans="1:14" ht="12.75" customHeight="1">
      <c r="A281" s="29" t="s">
        <v>15</v>
      </c>
      <c r="B281" s="28"/>
      <c r="C281" s="24"/>
      <c r="D281" s="24"/>
      <c r="E281" s="24"/>
      <c r="F281" s="24"/>
      <c r="G281" s="24"/>
      <c r="H281" s="24"/>
      <c r="I281" s="24"/>
      <c r="J281" s="24"/>
      <c r="K281" s="24"/>
      <c r="L281" s="24"/>
      <c r="M281" s="24"/>
      <c r="N281" s="24"/>
    </row>
    <row r="282" spans="1:14" ht="12.75" customHeight="1">
      <c r="A282" s="28" t="s">
        <v>228</v>
      </c>
      <c r="B282" s="28"/>
      <c r="C282" s="28"/>
      <c r="D282" s="28"/>
      <c r="E282" s="28"/>
      <c r="F282" s="28"/>
      <c r="G282" s="28"/>
      <c r="H282" s="28"/>
      <c r="I282" s="28"/>
      <c r="J282" s="28"/>
      <c r="K282" s="28"/>
      <c r="L282" s="28"/>
      <c r="M282" s="28"/>
      <c r="N282" s="28"/>
    </row>
    <row r="283" spans="1:14" ht="12.75" customHeight="1">
      <c r="A283" s="132" t="s">
        <v>258</v>
      </c>
      <c r="B283" s="8"/>
      <c r="C283" s="8"/>
      <c r="D283" s="8"/>
      <c r="E283" s="8"/>
      <c r="F283" s="8"/>
      <c r="G283" s="8"/>
      <c r="H283" s="8"/>
      <c r="I283" s="8"/>
      <c r="J283" s="8"/>
      <c r="K283" s="8"/>
      <c r="L283" s="8"/>
      <c r="M283" s="8"/>
      <c r="N283" s="8"/>
    </row>
    <row r="284" spans="1:14" ht="12.75" customHeight="1">
      <c r="A284" s="131" t="s">
        <v>257</v>
      </c>
      <c r="B284" s="7"/>
      <c r="C284" s="7"/>
      <c r="D284" s="7"/>
      <c r="E284" s="8"/>
      <c r="F284" s="8"/>
      <c r="G284" s="7"/>
      <c r="H284" s="8"/>
      <c r="I284" s="7"/>
      <c r="J284" s="8"/>
      <c r="K284" s="7"/>
      <c r="L284" s="7"/>
      <c r="M284" s="8"/>
      <c r="N284" s="110"/>
    </row>
    <row r="285" spans="1:14" ht="12.75" customHeight="1">
      <c r="A285" s="14" t="s">
        <v>173</v>
      </c>
      <c r="B285" s="35"/>
      <c r="C285" s="35"/>
      <c r="D285" s="35"/>
      <c r="E285" s="35"/>
      <c r="F285" s="35"/>
      <c r="G285" s="35"/>
      <c r="H285" s="35"/>
      <c r="I285" s="35"/>
      <c r="J285" s="46"/>
      <c r="K285" s="46"/>
      <c r="L285" s="46"/>
      <c r="M285" s="46"/>
      <c r="N285" s="46"/>
    </row>
    <row r="287" spans="1:14" ht="12.75" customHeight="1">
      <c r="A287" s="2" t="s">
        <v>174</v>
      </c>
      <c r="B287" s="47"/>
      <c r="C287" s="47"/>
      <c r="D287" s="47"/>
      <c r="E287" s="47"/>
    </row>
  </sheetData>
  <mergeCells count="11">
    <mergeCell ref="A276:N276"/>
    <mergeCell ref="A6:D6"/>
    <mergeCell ref="A7:A10"/>
    <mergeCell ref="B7:B10"/>
    <mergeCell ref="D7:N7"/>
    <mergeCell ref="D8:H8"/>
    <mergeCell ref="J8:N8"/>
    <mergeCell ref="D9:E9"/>
    <mergeCell ref="G9:H9"/>
    <mergeCell ref="J9:K9"/>
    <mergeCell ref="M9:N9"/>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9700-000000000000}"/>
    <hyperlink ref="B12" tooltip="CV%: 1.0; ERROR:   214 782; LI90%:   21 053 740; LS90%:   21 760 310" xr:uid="{E18D9718-1D63-45D8-B0FD-465F615179BB}"/>
    <hyperlink ref="B13" tooltip="CV%: 1.0; ERROR:   214 793; LI90%:  21 024 084; LS90%:  21 730 692" xr:uid="{6AD4A1C3-2380-4624-B13A-1F81A16F6F90}"/>
    <hyperlink ref="B14" tooltip="CV%: 1.0; ERROR:   214 767; LI90%:  21 048 323; LS90%:  21 754 845" xr:uid="{B7247333-EBA5-4EC0-B23E-85E2779EEBCD}"/>
    <hyperlink ref="B15" tooltip="CV%: 1.0; ERROR:   213 784; LI90%:  21 017 193; LS90%:  21 720 479" xr:uid="{2B3E0EE5-18FA-4F62-97D7-0A171DF8EF54}"/>
    <hyperlink ref="B16" tooltip="CV%: 1.0; ERROR:   215 169; LI90%:  21 037 899; LS90%:  21 745 741" xr:uid="{ADFB5FD6-A613-40BD-933F-B7FEB594F9DB}"/>
    <hyperlink ref="B17" tooltip="CV%: 1.0; ERROR:   210 617; LI90%:  20 073 673; LS90%:  20 766 541" xr:uid="{48D0FB0C-0028-41E3-BCA8-832059868A1A}"/>
    <hyperlink ref="B18" tooltip="CV%: 1.0; ERROR:   214 788; LI90%:  21 047 840; LS90%:  21 754 430" xr:uid="{D0799231-0658-4DDC-8C0F-9574D5661CFD}"/>
    <hyperlink ref="B20" tooltip="CV%: 5.1; ERROR:   13 633; LI90%:    243 224; LS90%:    288 072" xr:uid="{A225B704-CD21-40F0-8B22-D7231B888457}"/>
    <hyperlink ref="B21" tooltip="CV%: 5.1; ERROR:   13 534; LI90%:   242 766; LS90%:   287 290" xr:uid="{355284AA-1F6A-40D5-83E2-9AF0552E2A24}"/>
    <hyperlink ref="B22" tooltip="CV%: 5.1; ERROR:   13 534; LI90%:   242 766; LS90%:   287 290" xr:uid="{4F151C26-9E35-4982-832F-9A01FFACE009}"/>
    <hyperlink ref="B23" tooltip="CV%: 5.1; ERROR:   13 633; LI90%:   243 224; LS90%:   288 072" xr:uid="{5E3E4F56-191A-4027-A805-4E4CE9EA4D83}"/>
    <hyperlink ref="B24" tooltip="CV%: 5.1; ERROR:   13 633; LI90%:   243 224; LS90%:   288 072" xr:uid="{BBDC1809-8976-4814-8AFD-CEA4BD7218AD}"/>
    <hyperlink ref="B25" tooltip="CV%: 5.1; ERROR:   13 534; LI90%:   242 766; LS90%:   287 290" xr:uid="{30DAFCB7-2DA8-4BD3-9463-0C5841560BDE}"/>
    <hyperlink ref="B26" tooltip="CV%: 5.3; ERROR:   13 680; LI90%:   233 420; LS90%:   278 424" xr:uid="{8FEFBB4F-F4A8-4D81-AFC2-63E42D919DBD}"/>
    <hyperlink ref="B28" tooltip="CV%: 4.8; ERROR:   33 684; LI90%:    646 407; LS90%:    757 219" xr:uid="{75365853-EAAD-4FE0-8B9A-57AB5214CA5D}"/>
    <hyperlink ref="B29" tooltip="CV%: 4.8; ERROR:   33 684; LI90%:   646 407; LS90%:   757 219" xr:uid="{DFC19B80-AD01-40EF-9402-480BF27893F1}"/>
    <hyperlink ref="B30" tooltip="CV%: 4.8; ERROR:   33 684; LI90%:   646 407; LS90%:   757 219" xr:uid="{A4A9839F-2C15-4DFF-B6B8-C32273FFF771}"/>
    <hyperlink ref="B31" tooltip="CV%: 4.8; ERROR:   33 684; LI90%:   646 407; LS90%:   757 219" xr:uid="{3ECAD598-426C-4FE7-BC1C-DA67A3EF42D2}"/>
    <hyperlink ref="B32" tooltip="CV%: 4.6; ERROR:   31 940; LI90%:   639 622; LS90%:   744 696" xr:uid="{510A7140-9AD0-4557-9211-1990B55E79AF}"/>
    <hyperlink ref="B33" tooltip="CV%: 5.0; ERROR:   32 468; LI90%:   590 368; LS90%:   697 180" xr:uid="{2A3D11AB-7502-4BD2-AD03-18DECCBCF3CC}"/>
    <hyperlink ref="B34" tooltip="CV%: 4.8; ERROR:   33 684; LI90%:   646 407; LS90%:   757 219" xr:uid="{375191FE-3D21-437E-BA7C-75986D8740B9}"/>
    <hyperlink ref="B36" tooltip="CV%: 5.4; ERROR:   9 703; LI90%:    164 607; LS90%:    196 527" xr:uid="{751C614C-0A1D-4F59-9D48-F5783CD7510E}"/>
    <hyperlink ref="B37" tooltip="CV%: 5.4; ERROR:   9 702; LI90%:   164 309; LS90%:   196 225" xr:uid="{B091BADD-7555-471D-B5EF-7F41CE9EF53F}"/>
    <hyperlink ref="B38" tooltip="CV%: 5.4; ERROR:   9 712; LI90%:   164 451; LS90%:   196 399" xr:uid="{62B4D60A-B67A-4892-A7D7-549A21AFDA6D}"/>
    <hyperlink ref="B39" tooltip="CV%: 5.4; ERROR:   9 712; LI90%:   164 451; LS90%:   196 399" xr:uid="{A164C8D3-D82D-425C-9D4C-FCE041BAA3DA}"/>
    <hyperlink ref="B40" tooltip="CV%: 5.4; ERROR:   9 704; LI90%:   164 574; LS90%:   196 496" xr:uid="{5BBEEB3C-1028-4719-B114-7511AE1B16F5}"/>
    <hyperlink ref="B41" tooltip="CV%: 5.4; ERROR:   9 326; LI90%:   156 604; LS90%:   187 284" xr:uid="{32A0F6D4-ECBF-40F4-A0E6-29BBF591C539}"/>
    <hyperlink ref="B42" tooltip="CV%: 5.4; ERROR:   9 770; LI90%:   163 626; LS90%:   195 766" xr:uid="{8BF817DD-E01D-4B97-BBE4-98938ACFCAEA}"/>
    <hyperlink ref="B44" tooltip="CV%: 4.7; ERROR:   8 019; LI90%:    157 099; LS90%:    183 479" xr:uid="{3BA20F3A-D973-4F63-AAAE-7C299A600528}"/>
    <hyperlink ref="B45" tooltip="CV%: 4.7; ERROR:   8 019; LI90%:   157 099; LS90%:   183 479" xr:uid="{1D0267C4-8B0E-435F-A6F9-1A63C914E783}"/>
    <hyperlink ref="B46" tooltip="CV%: 4.7; ERROR:   8 019; LI90%:   157 099; LS90%:   183 479" xr:uid="{FFE58405-6619-4D0C-BB22-F1AF9B7AF59F}"/>
    <hyperlink ref="B47" tooltip="CV%: 4.7; ERROR:   8 019; LI90%:   157 099; LS90%:   183 479" xr:uid="{224DA595-0D34-465D-90FE-BA25FC222B09}"/>
    <hyperlink ref="B48" tooltip="CV%: 4.7; ERROR:   8 019; LI90%:   157 099; LS90%:   183 479" xr:uid="{DC231B9E-570D-40B3-809F-1A3DF30AE7BE}"/>
    <hyperlink ref="B49" tooltip="CV%: 4.8; ERROR:   7 959; LI90%:   152 830; LS90%:   179 014" xr:uid="{8AE6BBFE-A710-405B-877A-AB714104078F}"/>
    <hyperlink ref="B50" tooltip="CV%: 4.7; ERROR:   8 019; LI90%:   157 099; LS90%:   183 479" xr:uid="{64EFDA23-BB68-4FDB-9DD9-49E3B38518DD}"/>
    <hyperlink ref="B52" tooltip="CV%: 4.2; ERROR:   25 535; LI90%:    571 249; LS90%:    655 253" xr:uid="{660E5AC6-0B21-4F9A-A0F1-0E08915A57A6}"/>
    <hyperlink ref="B53" tooltip="CV%: 4.2; ERROR:   25 535; LI90%:   571 249; LS90%:   655 253" xr:uid="{91113F56-7811-4F3E-A872-345A51C65F49}"/>
    <hyperlink ref="B54" tooltip="CV%: 4.2; ERROR:   25 535; LI90%:   571 249; LS90%:   655 253" xr:uid="{AB7FCBEA-C1D7-4232-BF14-7F843007F025}"/>
    <hyperlink ref="B55" tooltip="CV%: 4.2; ERROR:   25 535; LI90%:   571 249; LS90%:   655 253" xr:uid="{A4A8635E-E68A-4C28-9315-1FDFE1C50A87}"/>
    <hyperlink ref="B56" tooltip="CV%: 4.2; ERROR:   25 470; LI90%:   570 591; LS90%:   654 381" xr:uid="{0805228B-BAE9-4850-A482-893D788BCB61}"/>
    <hyperlink ref="B57" tooltip="CV%: 4.3; ERROR:   25 363; LI90%:   551 339; LS90%:   634 777" xr:uid="{C35A8909-4E1E-4F24-90F1-0A20BE411E55}"/>
    <hyperlink ref="B58" tooltip="CV%: 4.2; ERROR:   25 535; LI90%:   571 249; LS90%:   655 253" xr:uid="{CC9497FC-97D6-47DF-83EB-5C92D0CAC6EC}"/>
    <hyperlink ref="B60" tooltip="CV%: 4.8; ERROR:   8 536; LI90%:    163 021; LS90%:    191 103" xr:uid="{40DFE9D7-29B7-4EBA-A5C3-F0A329953865}"/>
    <hyperlink ref="B61" tooltip="CV%: 4.8; ERROR:   8 530; LI90%:   162 812; LS90%:   190 872" xr:uid="{0CA2C8CC-DFDF-4369-A6A5-77484E0B628B}"/>
    <hyperlink ref="B62" tooltip="CV%: 4.8; ERROR:   8 536; LI90%:   163 021; LS90%:   191 103" xr:uid="{E09A136F-4719-4BBF-AD7C-47C6FF200F7D}"/>
    <hyperlink ref="B63" tooltip="CV%: 4.8; ERROR:   8 536; LI90%:   163 021; LS90%:   191 103" xr:uid="{0D5650CA-82B9-46B0-AC19-F2F8B65EDE8C}"/>
    <hyperlink ref="B64" tooltip="CV%: 4.8; ERROR:   8 536; LI90%:   163 021; LS90%:   191 103" xr:uid="{0D6F2E87-6D23-4A4D-90F2-B286D9F8DD98}"/>
    <hyperlink ref="B65" tooltip="CV%: 5.1; ERROR:   7 976; LI90%:   141 967; LS90%:   168 205" xr:uid="{4E0F40EE-03E5-47E6-B14E-561FDD2E7AD4}"/>
    <hyperlink ref="B66" tooltip="CV%: 4.8; ERROR:   8 534; LI90%:   162 965; LS90%:   191 039" xr:uid="{6456C337-3474-45F0-BF34-CCF8FE078E50}"/>
    <hyperlink ref="B68" tooltip="CV%: 4.3; ERROR:   23 869; LI90%:    515 109; LS90%:    593 631" xr:uid="{D0F47410-28F9-4DE4-9F58-51820AE4473A}"/>
    <hyperlink ref="B69" tooltip="CV%: 4.3; ERROR:   23 655; LI90%:   513 802; LS90%:   591 620" xr:uid="{31064759-CA3B-458B-AA32-AC7F54C17B32}"/>
    <hyperlink ref="B70" tooltip="CV%: 4.3; ERROR:   23 869; LI90%:   515 109; LS90%:   593 631" xr:uid="{868EB7A0-A64A-4902-B270-F23758C39A03}"/>
    <hyperlink ref="B71" tooltip="CV%: 4.3; ERROR:   23 869; LI90%:   515 109; LS90%:   593 631" xr:uid="{4396FACB-3030-4904-A21E-63A6954BEB71}"/>
    <hyperlink ref="B72" tooltip="CV%: 4.3; ERROR:   23 869; LI90%:   515 109; LS90%:   593 631" xr:uid="{FF2F640B-9ED1-4C6C-B0A8-CBA830136626}"/>
    <hyperlink ref="B73" tooltip="CV%: 4.3; ERROR:   23 216; LI90%:   504 490; LS90%:   580 864" xr:uid="{A447C9FD-77EB-48C1-8DD6-C97C605F92A4}"/>
    <hyperlink ref="B74" tooltip="CV%: 4.3; ERROR:   23 869; LI90%:   515 109; LS90%:   593 631" xr:uid="{C18E7A09-2552-472F-9EDD-9856F8C21A05}"/>
    <hyperlink ref="B76" tooltip="CV%: 4.1; ERROR:   27 042; LI90%:    618 087; LS90%:    707 047" xr:uid="{66C937A7-5A2F-47A5-BD32-1B07C15E0939}"/>
    <hyperlink ref="B77" tooltip="CV%: 4.1; ERROR:   26 966; LI90%:   616 735; LS90%:   705 445" xr:uid="{6913ADBE-7AED-4AC3-9629-0E65CB045113}"/>
    <hyperlink ref="B78" tooltip="CV%: 4.1; ERROR:   27 031; LI90%:   616 958; LS90%:   705 884" xr:uid="{B6961670-5B0A-4B2D-B028-9AF190A0508C}"/>
    <hyperlink ref="B79" tooltip="CV%: 4.1; ERROR:   27 042; LI90%:   618 087; LS90%:   707 047" xr:uid="{B6E05AE0-1AD1-46E4-933F-6690031DCB56}"/>
    <hyperlink ref="B80" tooltip="CV%: 4.1; ERROR:   27 025; LI90%:   617 791; LS90%:   706 697" xr:uid="{ED58CA07-AC49-4290-A31A-E994FFAB28D2}"/>
    <hyperlink ref="B81" tooltip="CV%: 4.1; ERROR:   26 733; LI90%:   602 599; LS90%:   690 543" xr:uid="{6507653D-EDAA-460E-81B7-3B39143E04A2}"/>
    <hyperlink ref="B82" tooltip="CV%: 4.1; ERROR:   27 073; LI90%:   617 383; LS90%:   706 445" xr:uid="{26290E30-8009-40AE-9895-98B2A67A230B}"/>
    <hyperlink ref="B84" tooltip="CV%: 2.3; ERROR:   61 709; LI90%:   2 570 940; LS90%:   2 773 944" xr:uid="{DF7EB4D2-D4AC-4F8D-BFC3-D70CB6C3CBD3}"/>
    <hyperlink ref="B85" tooltip="CV%: 2.3; ERROR:   61 716; LI90%:  2 570 630; LS90%:  2 773 658" xr:uid="{B4388500-6024-428F-BFB7-E1E73F7CC035}"/>
    <hyperlink ref="B86" tooltip="CV%: 2.3; ERROR:   61 717; LI90%:  2 570 035; LS90%:  2 773 067" xr:uid="{720BCA44-3893-4F1D-AB72-F62898348070}"/>
    <hyperlink ref="B87" tooltip="CV%: 2.3; ERROR:   61 709; LI90%:  2 570 940; LS90%:  2 773 944" xr:uid="{FEBEC365-634A-48C3-97C8-9179089D27E9}"/>
    <hyperlink ref="B88" tooltip="CV%: 2.3; ERROR:   61 709; LI90%:  2 570 940; LS90%:  2 773 944" xr:uid="{D85B2D8C-9BCF-4077-A9DD-EE39F928143B}"/>
    <hyperlink ref="B89" tooltip="CV%: 2.4; ERROR:   60 751; LI90%:  2 462 694; LS90%:  2 662 546" xr:uid="{5AEDC966-FE62-400E-AAF7-CA86FB8030A6}"/>
    <hyperlink ref="B90" tooltip="CV%: 2.3; ERROR:   61 725; LI90%:  2 569 348; LS90%:  2 772 406" xr:uid="{52367DCC-DCB4-4864-9013-AB78304E5C1F}"/>
    <hyperlink ref="B92" tooltip="CV%: 4.7; ERROR:   13 317; LI90%:    264 404; LS90%:    308 214" xr:uid="{AAC341E8-3A6B-407E-8FFE-3854C00E428A}"/>
    <hyperlink ref="B93" tooltip="CV%: 4.7; ERROR:   13 325; LI90%:   263 844; LS90%:   307 680" xr:uid="{D9EEC2C6-E1C2-4EF0-AB31-FC664A621036}"/>
    <hyperlink ref="B94" tooltip="CV%: 4.7; ERROR:   13 317; LI90%:   264 404; LS90%:   308 214" xr:uid="{6CC3574E-532A-4EE4-96B6-8B319428AC5F}"/>
    <hyperlink ref="B95" tooltip="CV%: 4.7; ERROR:   13 317; LI90%:   264 404; LS90%:   308 214" xr:uid="{53BA890E-2EF8-4EA3-9899-35B602635B46}"/>
    <hyperlink ref="B96" tooltip="CV%: 4.7; ERROR:   13 317; LI90%:   264 404; LS90%:   308 214" xr:uid="{3D5BDDEB-6462-470E-A19D-5A5FDC3B23A1}"/>
    <hyperlink ref="B97" tooltip="CV%: 4.7; ERROR:   12 783; LI90%:   253 819; LS90%:   295 869" xr:uid="{4AB68792-2E82-43A0-8666-0861355E076F}"/>
    <hyperlink ref="B98" tooltip="CV%: 4.7; ERROR:   13 317; LI90%:   264 404; LS90%:   308 214" xr:uid="{75B8D982-A13B-4E70-AD4E-8B13352EEC53}"/>
    <hyperlink ref="B100" tooltip="CV%: 5.9; ERROR:   37 963; LI90%:    582 171; LS90%:    707 057" xr:uid="{B10E1E23-C14D-422E-83A5-92F57FFF9925}"/>
    <hyperlink ref="B101" tooltip="CV%: 5.9; ERROR:   37 963; LI90%:   582 171; LS90%:   707 057" xr:uid="{05336149-6F1C-4593-9755-032245D09FAB}"/>
    <hyperlink ref="B102" tooltip="CV%: 5.9; ERROR:   37 963; LI90%:   582 171; LS90%:   707 057" xr:uid="{07B09790-C645-463C-91FA-769E29F982DB}"/>
    <hyperlink ref="B103" tooltip="CV%: 5.9; ERROR:   37 963; LI90%:   582 171; LS90%:   707 057" xr:uid="{73C5CACB-8377-43D3-9AF5-7E7180167F33}"/>
    <hyperlink ref="B104" tooltip="CV%: 6.0; ERROR:   38 097; LI90%:   573 782; LS90%:   699 112" xr:uid="{CDCEBA07-69CA-4968-9C5D-B4DA392B9CE1}"/>
    <hyperlink ref="B105" tooltip="CV%: 5.9; ERROR:   37 963; LI90%:   582 171; LS90%:   707 057" xr:uid="{4B3EEC45-F729-4BC5-903F-76853DBB3293}"/>
    <hyperlink ref="B106" tooltip="CV%: 5.9; ERROR:   37 963; LI90%:   582 171; LS90%:   707 057" xr:uid="{D88DB005-4DB0-42B0-A1BC-172DD15ED2F0}"/>
    <hyperlink ref="B108" tooltip="CV%: 6.1; ERROR:   22 270; LI90%:    331 446; LS90%:    404 708" xr:uid="{27F30150-879A-4F6F-8C67-CE79F4D7AB26}"/>
    <hyperlink ref="B109" tooltip="CV%: 6.1; ERROR:   22 270; LI90%:   331 446; LS90%:   404 708" xr:uid="{0982DE80-3534-4018-B7E0-B9DD59BC55F8}"/>
    <hyperlink ref="B110" tooltip="CV%: 6.1; ERROR:   22 242; LI90%:   329 426; LS90%:   402 596" xr:uid="{114536E0-9FD1-4B8A-926C-ADAAB9590930}"/>
    <hyperlink ref="B111" tooltip="CV%: 6.1; ERROR:   22 270; LI90%:   331 446; LS90%:   404 708" xr:uid="{C3EBADC2-E95B-470E-9FB0-22D21DA49A57}"/>
    <hyperlink ref="B112" tooltip="CV%: 6.1; ERROR:   22 270; LI90%:   331 446; LS90%:   404 708" xr:uid="{7C395279-7E19-4DEB-8628-99B6493A8E92}"/>
    <hyperlink ref="B113" tooltip="CV%: 6.1; ERROR:   22 156; LI90%:   327 262; LS90%:   400 150" xr:uid="{E9B4CBA9-CEB7-45AE-B210-517CFAF3428E}"/>
    <hyperlink ref="B114" tooltip="CV%: 6.1; ERROR:   22 270; LI90%:   331 446; LS90%:   404 708" xr:uid="{4E8C814A-13A6-4BC8-B7C5-D4F7D652A92F}"/>
    <hyperlink ref="B116" tooltip="CV%: 5.2; ERROR:   24 669; LI90%:    433 948; LS90%:    515 102" xr:uid="{6F1CAA63-4BA7-4722-9A1E-F608EA226BBA}"/>
    <hyperlink ref="B117" tooltip="CV%: 5.2; ERROR:   24 669; LI90%:   433 948; LS90%:   515 102" xr:uid="{5241A3ED-3501-41DF-8187-F82C045658ED}"/>
    <hyperlink ref="B118" tooltip="CV%: 5.2; ERROR:   24 669; LI90%:   433 948; LS90%:   515 102" xr:uid="{7648D8E1-14BE-425A-A113-BF0063C72B89}"/>
    <hyperlink ref="B119" tooltip="CV%: 5.2; ERROR:   24 669; LI90%:   433 948; LS90%:   515 102" xr:uid="{BE85D81B-E79C-483F-B461-490766D1FA66}"/>
    <hyperlink ref="B120" tooltip="CV%: 5.2; ERROR:   24 669; LI90%:   433 948; LS90%:   515 102" xr:uid="{C2AF0164-55A0-44AE-B28F-51EAF4C85563}"/>
    <hyperlink ref="B121" tooltip="CV%: 5.4; ERROR:   24 199; LI90%:   412 017; LS90%:   491 623" xr:uid="{CA3EEAB5-5791-4424-88DE-1092D4048C52}"/>
    <hyperlink ref="B122" tooltip="CV%: 5.2; ERROR:   24 669; LI90%:   433 948; LS90%:   515 102" xr:uid="{2DF0035E-C973-4EF6-B855-2390D328FD55}"/>
    <hyperlink ref="B124" tooltip="CV%: 4.4; ERROR:   58 035; LI90%:   1 216 352; LS90%:   1 407 272" xr:uid="{35D5A08A-88F7-4FE9-B97E-56BB31D1FDEB}"/>
    <hyperlink ref="B125" tooltip="CV%: 4.4; ERROR:   58 035; LI90%:  1 216 352; LS90%:  1 407 272" xr:uid="{6CC5917D-2007-40AF-A6C1-F19DDC5CB935}"/>
    <hyperlink ref="B126" tooltip="CV%: 4.4; ERROR:   58 035; LI90%:  1 216 352; LS90%:  1 407 272" xr:uid="{72488B4A-0E3B-4EA7-BDB8-4ED1E7A73346}"/>
    <hyperlink ref="B127" tooltip="CV%: 4.4; ERROR:   58 035; LI90%:  1 216 352; LS90%:  1 407 272" xr:uid="{41894920-D987-4D8C-93DB-BEEAA334E0B0}"/>
    <hyperlink ref="B128" tooltip="CV%: 4.4; ERROR:   58 035; LI90%:  1 216 352; LS90%:  1 407 272" xr:uid="{359E48CC-DE93-48D7-9B5A-63FBBEAA43AD}"/>
    <hyperlink ref="B129" tooltip="CV%: 4.5; ERROR:   56 080; LI90%:  1 155 184; LS90%:  1 339 672" xr:uid="{D928EF2A-0C71-4A20-9F66-E19F40E3A420}"/>
    <hyperlink ref="B130" tooltip="CV%: 4.4; ERROR:   58 035; LI90%:  1 216 352; LS90%:  1 407 272" xr:uid="{8B1FC142-E8FD-4877-95FA-027B6E8873D3}"/>
    <hyperlink ref="B132" tooltip="CV%: 4.7; ERROR:   142 398; LI90%:   2 809 496; LS90%:   3 277 944" xr:uid="{F9A43E22-70F9-4A17-B625-1E614A61641C}"/>
    <hyperlink ref="B133" tooltip="CV%: 4.7; ERROR:   142 683; LI90%:  2 805 894; LS90%:  3 275 280" xr:uid="{A4F5A481-D73D-451E-B6E0-1F8BDCD13608}"/>
    <hyperlink ref="B134" tooltip="CV%: 4.7; ERROR:   142 398; LI90%:  2 809 496; LS90%:  3 277 944" xr:uid="{8780B98D-771C-40C8-B9E1-D3573BE451D6}"/>
    <hyperlink ref="B135" tooltip="CV%: 4.6; ERROR:   141 188; LI90%:  2 804 740; LS90%:  3 269 208" xr:uid="{F50EB920-EF82-4DCC-873F-3D1ACB9E6C89}"/>
    <hyperlink ref="B136" tooltip="CV%: 4.7; ERROR:   142 999; LI90%:  2 797 422; LS90%:  3 267 846" xr:uid="{460A993D-8B65-4E56-BD85-4338590FD54C}"/>
    <hyperlink ref="B137" tooltip="CV%: 5.1; ERROR:   139 284; LI90%:  2 517 933; LS90%:  2 976 139" xr:uid="{AAF00C72-570D-4F75-9492-9AE7D77E704D}"/>
    <hyperlink ref="B138" tooltip="CV%: 4.7; ERROR:   142 398; LI90%:  2 809 496; LS90%:  3 277 944" xr:uid="{64D66552-5B3A-44C2-A742-C2F63C90C8C2}"/>
    <hyperlink ref="B140" tooltip="CV%: 4.8; ERROR:   31 580; LI90%:    606 664; LS90%:    710 552" xr:uid="{5871F731-B7A9-473A-BC13-9DC92F1AE245}"/>
    <hyperlink ref="B141" tooltip="CV%: 4.8; ERROR:   31 485; LI90%:   604 679; LS90%:   708 257" xr:uid="{A99CE388-C69F-4D72-B430-99EFE7CE79E1}"/>
    <hyperlink ref="B142" tooltip="CV%: 4.8; ERROR:   31 580; LI90%:   606 664; LS90%:   710 552" xr:uid="{FEE0FFA1-8421-4804-9FCB-BBE9EB335C8C}"/>
    <hyperlink ref="B143" tooltip="CV%: 4.8; ERROR:   31 512; LI90%:   604 733; LS90%:   708 397" xr:uid="{0DAC28FE-CE4E-4824-B91C-A246F7A7A948}"/>
    <hyperlink ref="B144" tooltip="CV%: 4.8; ERROR:   31 580; LI90%:   606 664; LS90%:   710 552" xr:uid="{1584547B-F184-460D-8EBB-FEB5839C889B}"/>
    <hyperlink ref="B145" tooltip="CV%: 4.8; ERROR:   30 735; LI90%:   585 476; LS90%:   686 586" xr:uid="{FF9E1AA0-227D-443F-A677-C9C5F30AB28F}"/>
    <hyperlink ref="B146" tooltip="CV%: 4.8; ERROR:   31 583; LI90%:   606 280; LS90%:   710 180" xr:uid="{DA6051F3-1047-4E16-B876-E6099DE97A48}"/>
    <hyperlink ref="B148" tooltip="CV%: 5.2; ERROR:   16 720; LI90%:    295 045; LS90%:    350 051" xr:uid="{0E550B34-3D99-456E-9AA4-A7B115211239}"/>
    <hyperlink ref="B149" tooltip="CV%: 5.2; ERROR:   16 807; LI90%:   292 850; LS90%:   348 140" xr:uid="{4CDBBC81-C4F9-40AF-BB61-005CEDA2D985}"/>
    <hyperlink ref="B150" tooltip="CV%: 5.2; ERROR:   16 720; LI90%:   295 045; LS90%:   350 051" xr:uid="{47550F42-1DEA-4BD2-A69F-780B6C52876C}"/>
    <hyperlink ref="B151" tooltip="CV%: 5.2; ERROR:   16 807; LI90%:   292 830; LS90%:   348 120" xr:uid="{77B15D71-EC6C-4094-B7D1-ABC036C8C6EC}"/>
    <hyperlink ref="B152" tooltip="CV%: 5.2; ERROR:   16 720; LI90%:   295 045; LS90%:   350 051" xr:uid="{BE3335C8-C7B3-42C9-A239-3C19E9F82DCD}"/>
    <hyperlink ref="B153" tooltip="CV%: 5.2; ERROR:   15 613; LI90%:   275 787; LS90%:   327 149" xr:uid="{AF9CE310-FE32-4EB7-B83A-FDEF2F077863}"/>
    <hyperlink ref="B154" tooltip="CV%: 5.2; ERROR:   16 720; LI90%:   295 045; LS90%:   350 051" xr:uid="{FFAB462A-EB15-4D02-98D4-AB7325EBEC27}"/>
    <hyperlink ref="B156" tooltip="CV%: 5.6; ERROR:   10 954; LI90%:    175 999; LS90%:    212 033" xr:uid="{6B3C3963-5374-4BCF-8D50-81C3FB9C8A35}"/>
    <hyperlink ref="B157" tooltip="CV%: 5.6; ERROR:   10 954; LI90%:   175 999; LS90%:   212 033" xr:uid="{A2D8CF03-A524-4675-95D4-2E737574B410}"/>
    <hyperlink ref="B158" tooltip="CV%: 5.6; ERROR:   10 954; LI90%:   175 999; LS90%:   212 033" xr:uid="{CCD19C5C-3DDF-4CF2-99A6-03BDDCCA6385}"/>
    <hyperlink ref="B159" tooltip="CV%: 5.6; ERROR:   10 954; LI90%:   175 999; LS90%:   212 033" xr:uid="{604B934A-A0FF-4AB0-8743-2ED5C476CEBB}"/>
    <hyperlink ref="B160" tooltip="CV%: 5.6; ERROR:   10 954; LI90%:   175 999; LS90%:   212 033" xr:uid="{F4EE833C-00DF-4870-AB3D-E0422DD9B092}"/>
    <hyperlink ref="B161" tooltip="CV%: 5.7; ERROR:   10 981; LI90%:   174 579; LS90%:   210 701" xr:uid="{AD74841C-D704-4061-8CF8-4F528D25B1E5}"/>
    <hyperlink ref="B162" tooltip="CV%: 5.6; ERROR:   10 954; LI90%:   175 999; LS90%:   212 033" xr:uid="{8B357730-835D-452A-93CB-B2229A7D3E6E}"/>
    <hyperlink ref="B164" tooltip="CV%: 3.8; ERROR:   45 538; LI90%:   1 111 848; LS90%:   1 261 654" xr:uid="{99A5B6D6-ECBC-4782-A230-8F0307EB1B96}"/>
    <hyperlink ref="B165" tooltip="CV%: 3.8; ERROR:   45 538; LI90%:  1 111 848; LS90%:  1 261 654" xr:uid="{48B94398-2E25-4896-A5C2-DEB8EA82C820}"/>
    <hyperlink ref="B166" tooltip="CV%: 3.8; ERROR:   45 538; LI90%:  1 111 848; LS90%:  1 261 654" xr:uid="{F18C398B-2824-4B01-AF9E-DC70F527D182}"/>
    <hyperlink ref="B167" tooltip="CV%: 3.8; ERROR:   45 538; LI90%:  1 111 848; LS90%:  1 261 654" xr:uid="{90384AE8-0FE9-495C-A5DF-D0C2DC2F9E05}"/>
    <hyperlink ref="B168" tooltip="CV%: 3.8; ERROR:   45 538; LI90%:  1 111 848; LS90%:  1 261 654" xr:uid="{527AD26D-13FC-466C-A0DA-B2E62CF2A8BC}"/>
    <hyperlink ref="B169" tooltip="CV%: 3.9; ERROR:   44 642; LI90%:  1 066 912; LS90%:  1 213 770" xr:uid="{2DE17C04-A444-4B07-90AB-EB44BC2528A9}"/>
    <hyperlink ref="B170" tooltip="CV%: 3.8; ERROR:   45 538; LI90%:  1 111 848; LS90%:  1 261 654" xr:uid="{B3154072-CFFD-405A-9B2F-B11397087D49}"/>
    <hyperlink ref="B172" tooltip="CV%: 6.9; ERROR:   29 127; LI90%:    371 677; LS90%:    467 495" xr:uid="{7D92D205-174D-44FB-80EF-3AA16599AE56}"/>
    <hyperlink ref="B173" tooltip="CV%: 6.9; ERROR:   29 106; LI90%:   371 312; LS90%:   467 062" xr:uid="{030DFDA7-7F84-420B-B708-F44A9640411F}"/>
    <hyperlink ref="B174" tooltip="CV%: 6.9; ERROR:   29 127; LI90%:   371 677; LS90%:   467 495" xr:uid="{4F36E459-E484-415C-967F-AB2843D8B905}"/>
    <hyperlink ref="B175" tooltip="CV%: 7.0; ERROR:   29 125; LI90%:   369 415; LS90%:   465 227" xr:uid="{0CB56435-BA21-40FF-AF71-904E42D8D4A2}"/>
    <hyperlink ref="B176" tooltip="CV%: 6.9; ERROR:   29 127; LI90%:   371 677; LS90%:   467 495" xr:uid="{3A817C95-EEE7-4658-8E70-C82787DD4F16}"/>
    <hyperlink ref="B177" tooltip="CV%: 7.0; ERROR:   28 617; LI90%:   360 772; LS90%:   454 916" xr:uid="{568BC1DC-BBCB-48A5-810B-69D011DC28C1}"/>
    <hyperlink ref="B178" tooltip="CV%: 6.9; ERROR:   29 127; LI90%:   371 677; LS90%:   467 495" xr:uid="{153B180E-8A01-4423-80D4-91281B2D0BD7}"/>
    <hyperlink ref="B180" tooltip="CV%: 4.1; ERROR:   40 839; LI90%:    934 694; LS90%:   1 069 042" xr:uid="{A352A926-9B4D-4996-AC6A-1F47D592BCD6}"/>
    <hyperlink ref="B181" tooltip="CV%: 4.1; ERROR:   40 839; LI90%:   934 694; LS90%:  1 069 042" xr:uid="{295FD3AD-60C1-4D89-B23E-8D82D86F926D}"/>
    <hyperlink ref="B182" tooltip="CV%: 4.1; ERROR:   40 839; LI90%:   934 694; LS90%:  1 069 042" xr:uid="{1A07BDEC-F15D-4C75-AA19-56E3DD002ECE}"/>
    <hyperlink ref="B183" tooltip="CV%: 4.1; ERROR:   40 839; LI90%:   934 694; LS90%:  1 069 042" xr:uid="{739BC7AE-99D6-4A66-94F3-110F1D0B76D4}"/>
    <hyperlink ref="B184" tooltip="CV%: 4.1; ERROR:   40 839; LI90%:   934 694; LS90%:  1 069 042" xr:uid="{6BA66951-1822-4558-9252-83712AA57F5B}"/>
    <hyperlink ref="B185" tooltip="CV%: 4.3; ERROR:   40 228; LI90%:   863 824; LS90%:   996 162" xr:uid="{B89A1140-8B6F-46DE-BFDC-9E7916466BC8}"/>
    <hyperlink ref="B186" tooltip="CV%: 4.1; ERROR:   40 839; LI90%:   934 694; LS90%:  1 069 042" xr:uid="{4CF3497B-BAFF-426D-9F12-14B2A759E5B3}"/>
    <hyperlink ref="B188" tooltip="CV%: 5.2; ERROR:   24 672; LI90%:    430 364; LS90%:    511 528" xr:uid="{1B4EA3AB-916C-4000-AD31-CB04E8F45B98}"/>
    <hyperlink ref="B189" tooltip="CV%: 5.2; ERROR:   24 672; LI90%:   430 364; LS90%:   511 528" xr:uid="{27FDABEB-0C9A-4855-A166-44BA4E9BDF0F}"/>
    <hyperlink ref="B190" tooltip="CV%: 5.2; ERROR:   24 672; LI90%:   430 364; LS90%:   511 528" xr:uid="{14F5122C-E423-46F9-B9AF-07D4EDD53853}"/>
    <hyperlink ref="B191" tooltip="CV%: 5.2; ERROR:   24 672; LI90%:   430 364; LS90%:   511 528" xr:uid="{158FE586-6526-42B8-B9BF-2FD3CCBDBA37}"/>
    <hyperlink ref="B192" tooltip="CV%: 5.2; ERROR:   24 672; LI90%:   430 364; LS90%:   511 528" xr:uid="{D8351F58-5327-455D-A237-5C24D4C39C33}"/>
    <hyperlink ref="B193" tooltip="CV%: 5.4; ERROR:   24 066; LI90%:   407 832; LS90%:   487 002" xr:uid="{71107961-A022-41AC-AD05-E2B478099401}"/>
    <hyperlink ref="B194" tooltip="CV%: 5.2; ERROR:   24 672; LI90%:   430 364; LS90%:   511 528" xr:uid="{12A97610-C96C-4953-9D80-5C9ACBFD74BC}"/>
    <hyperlink ref="B196" tooltip="CV%: 4.7; ERROR:   15 578; LI90%:    305 055; LS90%:    356 301" xr:uid="{61ABE8CC-665C-4394-91C3-BD2975D98319}"/>
    <hyperlink ref="B197" tooltip="CV%: 4.7; ERROR:   15 547; LI90%:   303 734; LS90%:   354 878" xr:uid="{9E2A3499-4788-40FD-B4C4-760A3FF25ABB}"/>
    <hyperlink ref="B198" tooltip="CV%: 4.7; ERROR:   15 578; LI90%:   305 055; LS90%:   356 301" xr:uid="{DED36480-48A3-45A3-BBA7-A5860147ABE7}"/>
    <hyperlink ref="B199" tooltip="CV%: 4.7; ERROR:   15 578; LI90%:   305 055; LS90%:   356 301" xr:uid="{16822CBB-7EE3-4C12-A4B8-CCF67729D9F4}"/>
    <hyperlink ref="B200" tooltip="CV%: 4.7; ERROR:   15 547; LI90%:   303 734; LS90%:   354 878" xr:uid="{A24E9360-A7D4-4DEF-89BF-A5822C185423}"/>
    <hyperlink ref="B201" tooltip="CV%: 4.8; ERROR:   15 345; LI90%:   295 786; LS90%:   346 266" xr:uid="{F8FC58FC-69AF-4FC9-B49E-8DAEAE36831F}"/>
    <hyperlink ref="B202" tooltip="CV%: 4.7; ERROR:   15 548; LI90%:   304 557; LS90%:   355 703" xr:uid="{3984AA18-FA14-49D7-AB34-657201E5005D}"/>
    <hyperlink ref="B204" tooltip="CV%: 5.2; ERROR:   21 439; LI90%:    374 235; LS90%:    444 763" xr:uid="{FBA1E23B-C667-43FA-B002-3A104702A43A}"/>
    <hyperlink ref="B205" tooltip="CV%: 5.2; ERROR:   21 439; LI90%:   374 235; LS90%:   444 763" xr:uid="{BA5E1CD0-BDA3-4325-87A9-B71B390A6CEF}"/>
    <hyperlink ref="B206" tooltip="CV%: 5.2; ERROR:   21 439; LI90%:   374 235; LS90%:   444 763" xr:uid="{075D93C7-A824-4E07-A02E-F7FB2E4D60F2}"/>
    <hyperlink ref="B207" tooltip="CV%: 5.3; ERROR:   21 478; LI90%:   373 043; LS90%:   443 701" xr:uid="{094417B8-8E37-4A0D-AF32-3C149188C5CE}"/>
    <hyperlink ref="B208" tooltip="CV%: 5.2; ERROR:   21 439; LI90%:   374 235; LS90%:   444 763" xr:uid="{ABAEA23E-8DA1-4BD2-A01A-85CE77FAC140}"/>
    <hyperlink ref="B209" tooltip="CV%: 5.3; ERROR:   21 160; LI90%:   363 246; LS90%:   432 856" xr:uid="{73D875F6-0314-4C1C-A62A-0A96EA3680D1}"/>
    <hyperlink ref="B210" tooltip="CV%: 5.2; ERROR:   21 439; LI90%:   374 235; LS90%:   444 763" xr:uid="{265C35F1-2F24-4AB5-8D49-276422F3568D}"/>
    <hyperlink ref="B212" tooltip="CV%: 3.3; ERROR:   20 370; LI90%:    586 761; LS90%:    653 771" xr:uid="{817969D9-DBC2-45D2-9943-D17F2A020336}"/>
    <hyperlink ref="B213" tooltip="CV%: 3.3; ERROR:   20 370; LI90%:   586 761; LS90%:   653 771" xr:uid="{A4D51902-9F5F-49B4-B192-2128B4ED7439}"/>
    <hyperlink ref="B214" tooltip="CV%: 3.3; ERROR:   20 370; LI90%:   586 761; LS90%:   653 771" xr:uid="{12E0AE06-152D-4CD3-86A2-108F607060F7}"/>
    <hyperlink ref="B215" tooltip="CV%: 3.3; ERROR:   20 370; LI90%:   586 761; LS90%:   653 771" xr:uid="{36687F96-D233-4B1D-BDBF-46871BD23043}"/>
    <hyperlink ref="B216" tooltip="CV%: 3.3; ERROR:   20 370; LI90%:   586 761; LS90%:   653 771" xr:uid="{9CCC12DA-D159-4EF6-8D87-8D93DCB14EF3}"/>
    <hyperlink ref="B217" tooltip="CV%: 3.4; ERROR:   20 422; LI90%:   575 236; LS90%:   642 418" xr:uid="{E3F207BD-C537-49D6-9DFA-BEC463E93683}"/>
    <hyperlink ref="B218" tooltip="CV%: 3.3; ERROR:   20 370; LI90%:   586 761; LS90%:   653 771" xr:uid="{A2685E92-33C5-4DF4-9A88-99F669196BC2}"/>
    <hyperlink ref="B220" tooltip="CV%: 4.5; ERROR:   27 534; LI90%:    561 323; LS90%:    651 901" xr:uid="{71A92FD7-780F-4499-AD07-051B88121539}"/>
    <hyperlink ref="B221" tooltip="CV%: 4.5; ERROR:   26 916; LI90%:   553 117; LS90%:   641 663" xr:uid="{CC93F570-EE06-4631-A5CA-7DFC9C13D968}"/>
    <hyperlink ref="B222" tooltip="CV%: 4.5; ERROR:   27 534; LI90%:   561 323; LS90%:   651 901" xr:uid="{31392EB9-E920-4D4C-80F2-B7F80164DC99}"/>
    <hyperlink ref="B223" tooltip="CV%: 4.5; ERROR:   27 534; LI90%:   561 323; LS90%:   651 901" xr:uid="{C85D599E-3EEB-4137-8925-E4D4C2BCBE0F}"/>
    <hyperlink ref="B224" tooltip="CV%: 4.5; ERROR:   27 534; LI90%:   561 323; LS90%:   651 901" xr:uid="{79A4C8EB-2D86-4C0C-BAD5-A50EF647F52D}"/>
    <hyperlink ref="B225" tooltip="CV%: 4.6; ERROR:   27 450; LI90%:   550 790; LS90%:   641 092" xr:uid="{E6B6127A-6ED0-4FA9-8A8D-9FE6D03DA84A}"/>
    <hyperlink ref="B226" tooltip="CV%: 4.5; ERROR:   27 534; LI90%:   561 323; LS90%:   651 901" xr:uid="{200CF6CF-C67A-4096-B9A1-DE299AF92470}"/>
    <hyperlink ref="B228" tooltip="CV%: 4.7; ERROR:   18 424; LI90%:    363 175; LS90%:    423 783" xr:uid="{C02C7B21-D89E-4B9D-AB59-0070C5AE922F}"/>
    <hyperlink ref="B229" tooltip="CV%: 4.7; ERROR:   18 424; LI90%:   363 175; LS90%:   423 783" xr:uid="{CF1F814E-9938-4FDD-8F4B-DBA000AD6AB3}"/>
    <hyperlink ref="B230" tooltip="CV%: 4.7; ERROR:   18 444; LI90%:   359 528; LS90%:   420 204" xr:uid="{7226BF96-C08A-4009-AF43-45EA6EF609D2}"/>
    <hyperlink ref="B231" tooltip="CV%: 4.7; ERROR:   18 424; LI90%:   363 175; LS90%:   423 783" xr:uid="{EC89A781-031D-419C-9828-39BA8BE05E10}"/>
    <hyperlink ref="B232" tooltip="CV%: 4.7; ERROR:   18 424; LI90%:   363 175; LS90%:   423 783" xr:uid="{79555552-7E3B-4E30-834E-F80AE12E3E6D}"/>
    <hyperlink ref="B233" tooltip="CV%: 5.0; ERROR:   18 937; LI90%:   349 264; LS90%:   411 562" xr:uid="{F50144D4-DD13-4CC0-8A75-CC4D69285B0A}"/>
    <hyperlink ref="B234" tooltip="CV%: 4.7; ERROR:   18 424; LI90%:   363 175; LS90%:   423 783" xr:uid="{3F2B18EA-E12E-47F0-BC30-DA969C12C045}"/>
    <hyperlink ref="B236" tooltip="CV%: 3.4; ERROR:   23 454; LI90%:    653 906; LS90%:    731 064" xr:uid="{1B2ADBB8-F546-4F14-A2EA-889030D1F098}"/>
    <hyperlink ref="B237" tooltip="CV%: 3.4; ERROR:   23 454; LI90%:   653 906; LS90%:   731 064" xr:uid="{07149607-7117-40EF-A3A9-AF6C8CF6238C}"/>
    <hyperlink ref="B238" tooltip="CV%: 3.4; ERROR:   23 454; LI90%:   653 906; LS90%:   731 064" xr:uid="{B106D706-3509-424A-9B09-08A9BC0BD523}"/>
    <hyperlink ref="B239" tooltip="CV%: 3.4; ERROR:   23 454; LI90%:   653 906; LS90%:   731 064" xr:uid="{751C2507-39FE-48AC-A348-BF3354426F55}"/>
    <hyperlink ref="B240" tooltip="CV%: 3.4; ERROR:   23 451; LI90%:   652 277; LS90%:   729 423" xr:uid="{7476B363-ABC7-4E95-A823-C98C0120F63E}"/>
    <hyperlink ref="B241" tooltip="CV%: 3.4; ERROR:   23 298; LI90%:   641 846; LS90%:   718 490" xr:uid="{EC00633D-E162-4EDC-9C3E-C5C44E809313}"/>
    <hyperlink ref="B242" tooltip="CV%: 3.4; ERROR:   23 477; LI90%:   652 674; LS90%:   729 906" xr:uid="{9E8B3B30-E925-4672-96D0-2A071AED99A6}"/>
    <hyperlink ref="B244" tooltip="CV%: 5.3; ERROR:   11 664; LI90%:    201 101; LS90%:    239 473" xr:uid="{6795AFE8-3CF9-4114-B8D0-CA3DA2116AE6}"/>
    <hyperlink ref="B245" tooltip="CV%: 5.3; ERROR:   11 664; LI90%:   201 101; LS90%:   239 473" xr:uid="{606F9E18-D928-467F-AB99-75B7B0E26DE4}"/>
    <hyperlink ref="B246" tooltip="CV%: 5.3; ERROR:   11 664; LI90%:   201 101; LS90%:   239 473" xr:uid="{AF55852F-548D-4108-B016-CA260B43319E}"/>
    <hyperlink ref="B247" tooltip="CV%: 5.3; ERROR:   11 664; LI90%:   201 101; LS90%:   239 473" xr:uid="{2BAB3F28-A6FA-49B9-B5FE-7A33C56A477E}"/>
    <hyperlink ref="B248" tooltip="CV%: 5.3; ERROR:   11 664; LI90%:   201 101; LS90%:   239 473" xr:uid="{3A058C91-4B75-4282-B7E7-30C60556BFB5}"/>
    <hyperlink ref="B249" tooltip="CV%: 5.3; ERROR:   11 610; LI90%:   198 930; LS90%:   237 122" xr:uid="{34CC5C7D-4D26-4044-B695-06253D5929A9}"/>
    <hyperlink ref="B250" tooltip="CV%: 5.3; ERROR:   11 664; LI90%:   201 101; LS90%:   239 473" xr:uid="{01F773E3-DF30-4CF3-A8C3-5589C18E0D57}"/>
    <hyperlink ref="B252" tooltip="CV%: 4.4; ERROR:   49 557; LI90%:   1 055 418; LS90%:   1 218 446" xr:uid="{31E71AF6-B633-430C-AAD0-8E4EBCCB6144}"/>
    <hyperlink ref="B253" tooltip="CV%: 4.4; ERROR:   49 311; LI90%:  1 052 399; LS90%:  1 214 617" xr:uid="{F9B0EB32-DE91-4BAA-B7DD-F5929D0A6E1D}"/>
    <hyperlink ref="B254" tooltip="CV%: 4.4; ERROR:   49 557; LI90%:  1 055 418; LS90%:  1 218 446" xr:uid="{19457FFB-8A9E-49AC-9B40-76CA6F032E93}"/>
    <hyperlink ref="B255" tooltip="CV%: 4.4; ERROR:   49 849; LI90%:  1 041 070; LS90%:  1 205 060" xr:uid="{E135BF85-D054-4B86-A556-2A05544BD428}"/>
    <hyperlink ref="B256" tooltip="CV%: 4.4; ERROR:   49 557; LI90%:  1 055 418; LS90%:  1 218 446" xr:uid="{95A75160-9628-45A4-A905-0A078508AC78}"/>
    <hyperlink ref="B257" tooltip="CV%: 4.4; ERROR:   48 702; LI90%:  1 033 080; LS90%:  1 193 294" xr:uid="{57BC16D9-5E95-450A-B90A-68695847FAF3}"/>
    <hyperlink ref="B258" tooltip="CV%: 4.4; ERROR:   49 557; LI90%:  1 055 418; LS90%:  1 218 446" xr:uid="{00939731-B1AC-4120-B7D6-8B476D493735}"/>
    <hyperlink ref="B260" tooltip="CV%: 4.4; ERROR:   17 943; LI90%:    380 346; LS90%:    439 372" xr:uid="{87FC91C2-E87C-4D25-8B9C-883B3C76A7BB}"/>
    <hyperlink ref="B261" tooltip="CV%: 4.4; ERROR:   17 943; LI90%:   380 346; LS90%:   439 372" xr:uid="{A977AF4E-735E-440A-A580-81A2F1B789FF}"/>
    <hyperlink ref="B262" tooltip="CV%: 4.4; ERROR:   17 943; LI90%:   380 346; LS90%:   439 372" xr:uid="{403DFE47-DAD7-4E46-8AFC-A24F022FF338}"/>
    <hyperlink ref="B263" tooltip="CV%: 4.4; ERROR:   17 943; LI90%:   380 346; LS90%:   439 372" xr:uid="{45F997D4-1B20-47D8-A37B-E42DFDE4D07F}"/>
    <hyperlink ref="B264" tooltip="CV%: 4.4; ERROR:   17 943; LI90%:   380 346; LS90%:   439 372" xr:uid="{18FAD286-1E65-40B6-A423-07A516B49DFF}"/>
    <hyperlink ref="B265" tooltip="CV%: 4.6; ERROR:   18 139; LI90%:   364 913; LS90%:   424 583" xr:uid="{EDC74D98-DDD1-4891-AD73-0048401412F4}"/>
    <hyperlink ref="B266" tooltip="CV%: 4.4; ERROR:   17 943; LI90%:   380 346; LS90%:   439 372" xr:uid="{55D94F78-92BB-41F1-9A67-FEF1D1136864}"/>
    <hyperlink ref="B268" tooltip="CV%: 6.5; ERROR:   13 258; LI90%:    183 731; LS90%:    227 347" xr:uid="{2DECDA0A-84B0-43B2-BF21-E7C2E31F4499}"/>
    <hyperlink ref="B269" tooltip="CV%: 6.5; ERROR:   13 258; LI90%:   183 731; LS90%:   227 347" xr:uid="{14275350-B67A-4D48-A6E8-52C3C0C0942C}"/>
    <hyperlink ref="B270" tooltip="CV%: 6.5; ERROR:   13 258; LI90%:   183 731; LS90%:   227 347" xr:uid="{DE0CE8CB-B32D-4F13-B369-917299C33895}"/>
    <hyperlink ref="B271" tooltip="CV%: 6.5; ERROR:   13 258; LI90%:   183 731; LS90%:   227 347" xr:uid="{0E28104C-E8DC-4287-AA30-5FDB5CBEDB81}"/>
    <hyperlink ref="B272" tooltip="CV%: 6.5; ERROR:   13 258; LI90%:   183 731; LS90%:   227 347" xr:uid="{4673CDEF-2A08-48D9-9E57-08DFB4E06779}"/>
    <hyperlink ref="B273" tooltip="CV%: 6.7; ERROR:   13 079; LI90%:   173 617; LS90%:   216 645" xr:uid="{D87BCADA-7B1C-4452-B808-709B1E278ABF}"/>
    <hyperlink ref="B274" tooltip="CV%: 6.5; ERROR:   13 258; LI90%:   183 731; LS90%:   227 347" xr:uid="{1DFF199A-B8C5-4039-8AB7-A9C1DC20F210}"/>
    <hyperlink ref="D13" tooltip="CV%: 1.3; ERROR:   167 252; LI90%:  12 375 595; LS90%:  12 925 807" xr:uid="{F500F177-E7EF-4FD7-848C-F9ADAFA4792D}"/>
    <hyperlink ref="D14" tooltip="CV%: 1.4; ERROR:   165 795; LI90%:  11 631 190; LS90%:  12 176 606" xr:uid="{2277598D-B84B-4F5C-B427-1DAC174CCB43}"/>
    <hyperlink ref="D15" tooltip="CV%: 1.5; ERROR:   160 085; LI90%:  10 124 360; LS90%:  10 650 992" xr:uid="{5806ED0B-46E7-4FA7-99C4-74DAA2DFB5A0}"/>
    <hyperlink ref="D16" tooltip="CV%: 1.5; ERROR:   146 798; LI90%:  9 563 801; LS90%:  10 046 723" xr:uid="{02ADCF6F-0CE4-4E66-8CBD-898DEE66EECE}"/>
    <hyperlink ref="D17" tooltip="CV%: 2.2; ERROR:   117 525; LI90%:  5 118 989; LS90%:  5 505 613" xr:uid="{97FD5C4B-2956-4769-8FC6-0D46885D9E94}"/>
    <hyperlink ref="D18" tooltip="CV%: 2.6; ERROR:   90 965; LI90%:  3 378 534; LS90%:  3 677 782" xr:uid="{C3FDDAEA-8213-40E5-AB41-231004752D6D}"/>
    <hyperlink ref="D21" tooltip="CV%: 6.7; ERROR:   9 489; LI90%:   126 146; LS90%:   157 362" xr:uid="{BDB2500E-873A-4231-9F3B-58E2E0850744}"/>
    <hyperlink ref="D22" tooltip="CV%: 6.1; ERROR:   8 596; LI90%:   127 453; LS90%:   155 731" xr:uid="{0D24DA9E-B26F-4A1F-B9A1-3832594C4BBC}"/>
    <hyperlink ref="D23" tooltip="CV%: 7.8; ERROR:   10 646; LI90%:   119 292; LS90%:   154 314" xr:uid="{2D35E534-F2FD-4F4B-BD34-E19FEC21EA62}"/>
    <hyperlink ref="D24" tooltip="CV%: 7.9; ERROR:   7 618; LI90%:   83 932; LS90%:   108 992" xr:uid="{7E4F8418-D3C5-4BF5-90F9-58A33A8D8912}"/>
    <hyperlink ref="D25" tooltip="CV%: 11.4; ERROR:   7 513; LI90%:   53 772; LS90%:   78 488" xr:uid="{13859B23-1721-4C6D-B233-2B9C25CA22F8}"/>
    <hyperlink ref="D26" tooltip="CV%: 11.6; ERROR:   6 799; LI90%:   47 487; LS90%:   69 853" xr:uid="{368B1B85-168F-4E6E-9CB0-ACB3C14C520E}"/>
    <hyperlink ref="D29" tooltip="CV%: 5.4; ERROR:   24 606; LI90%:   413 699; LS90%:   494 647" xr:uid="{FE16DB87-C2FE-4014-BBC0-F3E6700B06E2}"/>
    <hyperlink ref="D30" tooltip="CV%: 6.5; ERROR:   20 516; LI90%:   280 816; LS90%:   348 308" xr:uid="{1D9C8D6B-F0EC-48FA-9467-7102A6513DE9}"/>
    <hyperlink ref="D31" tooltip="CV%: 6.9; ERROR:   20 367; LI90%:   263 674; LS90%:   330 676" xr:uid="{A33AC7D4-D1E6-46EE-B5DF-36212DD19403}"/>
    <hyperlink ref="D32" tooltip="CV%: 7.9; ERROR:   18 211; LI90%:   201 565; LS90%:   261 475" xr:uid="{15E15388-0318-44AD-A640-EB65BA5F4355}"/>
    <hyperlink ref="D33" tooltip="CV%: 12.5; ERROR:   11 063; LI90%:   70 342; LS90%:   106 734" xr:uid="{49B8C5CA-576C-4F5B-8198-46904061577E}"/>
    <hyperlink ref="D34" tooltip="CV%: 14.8; ERROR:   9 835; LI90%:   50 373; LS90%:   82 729" xr:uid="{33AB606F-81D6-4E59-9AB5-244CE788B3E8}"/>
    <hyperlink ref="D37" tooltip="CV%: 5.8; ERROR:   6 408; LI90%:   99 715; LS90%:   120 797" xr:uid="{EA71D32C-76A4-4E34-9FD4-63F144A3B344}"/>
    <hyperlink ref="D38" tooltip="CV%: 7.2; ERROR:   7 244; LI90%:   88 436; LS90%:   112 266" xr:uid="{696B5E74-C620-47F5-8E34-E48700545E4C}"/>
    <hyperlink ref="D39" tooltip="CV%: 7.3; ERROR:   5 993; LI90%:   72 050; LS90%:   91 764" xr:uid="{759920D2-042A-4F10-9A4D-E71D7BD6990C}"/>
    <hyperlink ref="D40" tooltip="CV%: 7.8; ERROR:   5 367; LI90%:   60 384; LS90%:   78 042" xr:uid="{3ECD92D2-C1B1-42F9-8E64-82D5B7C481B9}"/>
    <hyperlink ref="D41" tooltip="CV%: 11.8; ERROR:   2 758; LI90%:   18 764; LS90%:   27 838" xr:uid="{B76F25FE-68E2-4477-ACE4-56D09E4D4108}"/>
    <hyperlink ref="D42" tooltip="CV%: 14.5; ERROR:   1 629; LI90%:   8 563; LS90%:   13 923" xr:uid="{9BA7567B-A722-40E0-8DCA-81CEC839B677}"/>
    <hyperlink ref="D45" tooltip="CV%: 5.7; ERROR:   6 767; LI90%:   107 202; LS90%:   129 464" xr:uid="{A8A55BD1-F4C1-4021-BD80-134C10479779}"/>
    <hyperlink ref="D46" tooltip="CV%: 5.9; ERROR:   6 109; LI90%:   93 624; LS90%:   113 722" xr:uid="{94F4E09A-EFD0-48BB-99A2-924C51786166}"/>
    <hyperlink ref="D47" tooltip="CV%: 6.3; ERROR:   6 034; LI90%:   85 798; LS90%:   105 648" xr:uid="{9ABBA9DD-8132-412F-92CF-9EB821956EF3}"/>
    <hyperlink ref="D48" tooltip="CV%: 7.1; ERROR:   5 486; LI90%:   68 525; LS90%:   86 573" xr:uid="{7B3731ED-8007-489F-9E0A-FB5CA6D4CC8F}"/>
    <hyperlink ref="D49" tooltip="CV%: 9.4; ERROR:   4 106; LI90%:   36 894; LS90%:   50 402" xr:uid="{FA59C11A-87F7-4A06-9625-A7940571019E}"/>
    <hyperlink ref="D50" tooltip="CV%: 11.4; ERROR:   3 789; LI90%:   27 000; LS90%:   39 466" xr:uid="{C017471F-04DC-4CAF-9650-119CDA1004B8}"/>
    <hyperlink ref="D53" tooltip="CV%: 5.6; ERROR:   20 513; LI90%:   331 082; LS90%:   398 562" xr:uid="{2A869EF5-BA85-498B-A1FD-6163D66AF304}"/>
    <hyperlink ref="D54" tooltip="CV%: 6.1; ERROR:   19 843; LI90%:   293 171; LS90%:   358 449" xr:uid="{FD754CB2-0B36-418D-820B-D59AD31A5AFE}"/>
    <hyperlink ref="D55" tooltip="CV%: 8.3; ERROR:   19 203; LI90%:   199 590; LS90%:   262 762" xr:uid="{ADA51B14-E1A2-4B63-97F2-EE7A84CB4D49}"/>
    <hyperlink ref="D56" tooltip="CV%: 8.2; ERROR:   17 459; LI90%:   184 599; LS90%:   242 035" xr:uid="{1CA5498B-BF37-4C82-922E-BFA97C1ED44D}"/>
    <hyperlink ref="D57" tooltip="CV%: 9.6; ERROR:   13 702; LI90%:   120 245; LS90%:   165 321" xr:uid="{F4AA3096-E25B-4D89-B3E0-96581782149C}"/>
    <hyperlink ref="D58" tooltip="CV%: 10.1; ERROR:   10 318; LI90%:   84 868; LS90%:   118 810" xr:uid="{4781472D-BA31-4E3A-817E-6CA6DC8BF044}"/>
    <hyperlink ref="D61" tooltip="CV%: 6.6; ERROR:   6 323; LI90%:   85 010; LS90%:   105 810" xr:uid="{8E375AFB-C948-45C5-99CF-7A38FCEBD971}"/>
    <hyperlink ref="D62" tooltip="CV%: 7.9; ERROR:   6 132; LI90%:   67 982; LS90%:   88 154" xr:uid="{43E20F22-EA37-48FF-9927-2379C8A083E0}"/>
    <hyperlink ref="D63" tooltip="CV%: 8.2; ERROR:   6 304; LI90%:   66 835; LS90%:   87 573" xr:uid="{9BBBB093-3E93-41C4-B3F5-99FE240991C7}"/>
    <hyperlink ref="D64" tooltip="CV%: 7.9; ERROR:   3 371; LI90%:   36 870; LS90%:   47 960" xr:uid="{8460D2C3-23D4-4FDB-84A5-453D630D84CB}"/>
    <hyperlink ref="D65" tooltip="CV%: 10.1; ERROR:   3 201; LI90%:   26 368; LS90%:   36 898" xr:uid="{48EE2610-665A-4C42-9CEC-19661C7404CD}"/>
    <hyperlink ref="D66" tooltip="CV%: 13.1; ERROR:   2 656; LI90%:   15 836; LS90%:   24 572" xr:uid="{E6D1CD62-A581-4263-8DEE-2155DD817010}"/>
    <hyperlink ref="D69" tooltip="CV%: 6.2; ERROR:   18 329; LI90%:   266 977; LS90%:   327 273" xr:uid="{231E4AAD-4D00-4BB4-9889-B4CFDF19DB1E}"/>
    <hyperlink ref="D70" tooltip="CV%: 6.6; ERROR:   18 974; LI90%:   255 414; LS90%:   317 832" xr:uid="{41698760-5F62-4C3C-B193-E42A11A841C0}"/>
    <hyperlink ref="D71" tooltip="CV%: 6.4; ERROR:   18 084; LI90%:   250 896; LS90%:   310 388" xr:uid="{5547CBB4-723C-4A1C-947D-C2622247A86A}"/>
    <hyperlink ref="D72" tooltip="CV%: 6.4; ERROR:   17 156; LI90%:   240 873; LS90%:   297 309" xr:uid="{20F8A530-66ED-4E94-85F7-14BE74E9276A}"/>
    <hyperlink ref="D73" tooltip="CV%: 11.3; ERROR:   12 739; LI90%:   91 905; LS90%:   133 813" xr:uid="{597EC166-1B04-4D01-9BAD-DDA4CA65F09C}"/>
    <hyperlink ref="D74" tooltip="CV%: 13.1; ERROR:   9 725; LI90%:   58 247; LS90%:   90 239" xr:uid="{F7AE454B-8088-4794-BB67-78C4DC71A3F0}"/>
    <hyperlink ref="D77" tooltip="CV%: 5.5; ERROR:   19 993; LI90%:   328 646; LS90%:   394 418" xr:uid="{6872EC92-17E3-475F-93CF-A3119B0C90D4}"/>
    <hyperlink ref="D78" tooltip="CV%: 5.9; ERROR:   18 611; LI90%:   286 414; LS90%:   347 638" xr:uid="{CB7F0D0C-71A0-49F6-8673-FB8D19691ACC}"/>
    <hyperlink ref="D79" tooltip="CV%: 6.1; ERROR:   18 733; LI90%:   276 329; LS90%:   337 955" xr:uid="{07116B7C-2B81-4BE4-807B-8E03AC435917}"/>
    <hyperlink ref="D80" tooltip="CV%: 8.2; ERROR:   16 993; LI90%:   179 662; LS90%:   235 564" xr:uid="{EF902C3B-962C-4A1D-83F7-05A7C6B6C553}"/>
    <hyperlink ref="D81" tooltip="CV%: 10.4; ERROR:   12 375; LI90%:   98 941; LS90%:   139 649" xr:uid="{983BDBBC-003F-4D94-8379-D10230F02160}"/>
    <hyperlink ref="D82" tooltip="CV%: 12.0; ERROR:   8 429; LI90%:   56 294; LS90%:   84 022" xr:uid="{E8613824-6012-4137-8774-2C7DEF2AE439}"/>
    <hyperlink ref="D85" tooltip="CV%: 3.1; ERROR:   52 014; LI90%:  1 604 060; LS90%:  1 775 170" xr:uid="{22EF213F-663E-4958-A233-2F50FAC27080}"/>
    <hyperlink ref="D86" tooltip="CV%: 3.3; ERROR:   51 787; LI90%:  1 496 845; LS90%:  1 667 209" xr:uid="{A1221644-0357-4DF6-8919-403CD02B6B97}"/>
    <hyperlink ref="D87" tooltip="CV%: 3.7; ERROR:   48 729; LI90%:  1 250 614; LS90%:  1 410 920" xr:uid="{230ED25B-8159-4D7C-AD87-D94169A608A9}"/>
    <hyperlink ref="D88" tooltip="CV%: 3.9; ERROR:   42 663; LI90%:  1 037 225; LS90%:  1 177 573" xr:uid="{29057F15-78A2-4F88-BE9C-F5658530DD24}"/>
    <hyperlink ref="D89" tooltip="CV%: 5.3; ERROR:   33 395; LI90%:   574 110; LS90%:   683 970" xr:uid="{F5912650-26B0-4AFD-89B7-2E52860648F6}"/>
    <hyperlink ref="D90" tooltip="CV%: 5.6; ERROR:   30 880; LI90%:   496 663; LS90%:   598 249" xr:uid="{0C80AA07-A274-4B64-9DEB-F1390F514173}"/>
    <hyperlink ref="D93" tooltip="CV%: 5.6; ERROR:   8 968; LI90%:   144 521; LS90%:   174 025" xr:uid="{5E9E8ADF-5A1D-4520-89D6-3833958E5045}"/>
    <hyperlink ref="D94" tooltip="CV%: 6.6; ERROR:   8 631; LI90%:   115 996; LS90%:   144 390" xr:uid="{F8224EE8-4479-4C61-B652-7AD6483BE62B}"/>
    <hyperlink ref="D95" tooltip="CV%: 7.1; ERROR:   8 807; LI90%:   109 184; LS90%:   138 156" xr:uid="{C2F084A5-14E2-4017-8943-32E6F77311CD}"/>
    <hyperlink ref="D96" tooltip="CV%: 7.5; ERROR:   8 940; LI90%:   104 992; LS90%:   134 404" xr:uid="{CF692516-C6C4-4B0F-8F37-F8470C08626B}"/>
    <hyperlink ref="D97" tooltip="CV%: 10.5; ERROR:   5 769; LI90%:   45 497; LS90%:   64 475" xr:uid="{32675264-37DD-44E0-862D-A612864FEBA1}"/>
    <hyperlink ref="D98" tooltip="CV%: 12.6; ERROR:   4 417; LI90%:   27 787; LS90%:   42 319" xr:uid="{C3A1020E-9697-4C6B-944C-D58B5625BAD9}"/>
    <hyperlink ref="D101" tooltip="CV%: 7.9; ERROR:   31 063; LI90%:   340 647; LS90%:   442 833" xr:uid="{D9F46CD9-FBC9-4EB2-BC86-002F94BB6A5E}"/>
    <hyperlink ref="D102" tooltip="CV%: 10.8; ERROR:   25 793; LI90%:   196 337; LS90%:   281 187" xr:uid="{E0C034DE-C46F-4805-8EA3-FD6E1F980123}"/>
    <hyperlink ref="D103" tooltip="CV%: 10.6; ERROR:   24 880; LI90%:   194 537; LS90%:   276 387" xr:uid="{4CF53098-4FFF-430D-BEFC-6CF207B9F25C}"/>
    <hyperlink ref="D104" tooltip="CV%: 12.2; ERROR:   25 715; LI90%:   168 463; LS90%:   253 057" xr:uid="{11B546D9-25B4-4C0C-9BD6-1DC8DCDC982A}"/>
    <hyperlink ref="D105" tooltip="CV%: 11.8; ERROR:   20 695; LI90%:   140 761; LS90%:   208 841" xr:uid="{B6208321-CE76-43FB-9E5A-0DA85E9B6C8E}"/>
    <hyperlink ref="D106" tooltip="CV%: 13.0; ERROR:   19 305; LI90%:   116 238; LS90%:   179 748" xr:uid="{783F2BC7-BFA2-4C33-97BA-213132AEB7F1}"/>
    <hyperlink ref="D109" tooltip="CV%: 6.8; ERROR:   16 676; LI90%:   218 453; LS90%:   273 311" xr:uid="{744723B1-2724-4307-8BD2-CBB0E817E8C1}"/>
    <hyperlink ref="D110" tooltip="CV%: 7.6; ERROR:   17 775; LI90%:   205 485; LS90%:   263 959" xr:uid="{742BD966-2A66-499D-9D55-F4643B6E9134}"/>
    <hyperlink ref="D111" tooltip="CV%: 7.3; ERROR:   16 458; LI90%:   197 818; LS90%:   251 960" xr:uid="{E17EE8D1-0C60-4736-B504-D6895C9A76C9}"/>
    <hyperlink ref="D112" tooltip="CV%: 8.6; ERROR:   12 174; LI90%:   120 979; LS90%:   161 029" xr:uid="{442F47EE-BF75-497F-90FC-387BDF77A818}"/>
    <hyperlink ref="D113" tooltip="CV%: 12.3; ERROR:   9 056; LI90%:   58 959; LS90%:   88 749" xr:uid="{D5A51E31-8CD4-4D58-AFA9-DA3036F53C31}"/>
    <hyperlink ref="D114" tooltip="CV%: 20.2; ERROR:   7 513; LI90%:   24 917; LS90%:   49 633" xr:uid="{2C001F09-EBAE-4FA1-A091-65AB4B3542B7}"/>
    <hyperlink ref="D117" tooltip="CV%: 6.6; ERROR:   20 791; LI90%:   279 238; LS90%:   347 634" xr:uid="{12B5B9A5-BB95-4655-BA4E-0207A103D752}"/>
    <hyperlink ref="D118" tooltip="CV%: 5.9; ERROR:   18 459; LI90%:   281 391; LS90%:   342 117" xr:uid="{B163B962-550C-4C65-8E0C-DCB52F9A6A8A}"/>
    <hyperlink ref="D119" tooltip="CV%: 6.1; ERROR:   18 936; LI90%:   278 564; LS90%:   340 860" xr:uid="{EB74BD28-C37F-435D-B014-94FDB4F6E30E}"/>
    <hyperlink ref="D120" tooltip="CV%: 7.5; ERROR:   19 129; LI90%:   223 269; LS90%:   286 197" xr:uid="{40E72BE2-AFB6-46AE-8BE7-74A282411CAF}"/>
    <hyperlink ref="D121" tooltip="CV%: 9.9; ERROR:   13 422; LI90%:   113 042; LS90%:   157 196" xr:uid="{5C2A0486-2370-4DDD-AEEB-37DE20E42A50}"/>
    <hyperlink ref="D122" tooltip="CV%: 12.8; ERROR:   10 071; LI90%:   62 064; LS90%:   95 194" xr:uid="{D486500F-E3E5-45A0-84ED-4D6FB8466F69}"/>
    <hyperlink ref="D125" tooltip="CV%: 5.5; ERROR:   48 012; LI90%:   795 111; LS90%:   953 057" xr:uid="{A46FAF14-817A-4815-8C25-B7BF27D808D6}"/>
    <hyperlink ref="D126" tooltip="CV%: 6.0; ERROR:   45 883; LI90%:   691 085; LS90%:   842 027" xr:uid="{6F9AD42C-564D-4A7F-B25B-FE2FEAB59EF6}"/>
    <hyperlink ref="D127" tooltip="CV%: 7.1; ERROR:   40 919; LI90%:   509 994; LS90%:   644 604" xr:uid="{AF228179-9693-4D2C-94F6-D43582DC68BF}"/>
    <hyperlink ref="D128" tooltip="CV%: 7.4; ERROR:   36 322; LI90%:   429 631; LS90%:   549 121" xr:uid="{832D57C0-78C4-4BC6-B428-2C1A3A61CAA4}"/>
    <hyperlink ref="D129" tooltip="CV%: 8.6; ERROR:   33 162; LI90%:   332 539; LS90%:   441 633" xr:uid="{12B16004-5C1C-48CD-B871-0F668FE6DFF1}"/>
    <hyperlink ref="D130" tooltip="CV%: 11.9; ERROR:   24 987; LI90%:   169 237; LS90%:   251 437" xr:uid="{C419CC2B-6BCC-4143-B05F-F74B7560F9DE}"/>
    <hyperlink ref="D133" tooltip="CV%: 5.7; ERROR:   109 952; LI90%:  1 746 809; LS90%:  2 108 519" xr:uid="{538D576E-BE55-43DE-9E33-0FD634CB0F6C}"/>
    <hyperlink ref="D134" tooltip="CV%: 5.9; ERROR:   108 094; LI90%:  1 666 797; LS90%:  2 022 397" xr:uid="{BA528BFB-DC5B-418E-9519-133EA1C2A09F}"/>
    <hyperlink ref="D135" tooltip="CV%: 6.0; ERROR:   108 682; LI90%:  1 619 147; LS90%:  1 976 679" xr:uid="{DDA4AFA5-CE5E-4131-8261-26C0368F9BE5}"/>
    <hyperlink ref="D136" tooltip="CV%: 6.5; ERROR:   92 599; LI90%:  1 266 722; LS90%:  1 571 348" xr:uid="{52B4624A-21DD-4942-B2BD-861F28A9CBF2}"/>
    <hyperlink ref="D137" tooltip="CV%: 8.5; ERROR:   81 134; LI90%:   826 424; LS90%:  1 093 330" xr:uid="{CABD5B2A-D309-4712-8453-32A495D8A09D}"/>
    <hyperlink ref="D138" tooltip="CV%: 9.9; ERROR:   60 722; LI90%:   515 693; LS90%:   715 451" xr:uid="{97F70040-6652-44F2-ABB2-5F94B8A6CAFA}"/>
    <hyperlink ref="D141" tooltip="CV%: 6.5; ERROR:   21 069; LI90%:   291 858; LS90%:   361 168" xr:uid="{4B40059E-AA77-400C-9E1A-B27F0B8C0683}"/>
    <hyperlink ref="D142" tooltip="CV%: 7.0; ERROR:   22 098; LI90%:   281 021; LS90%:   353 717" xr:uid="{849B0E06-DC18-4977-A629-3D9C2A245C98}"/>
    <hyperlink ref="D143" tooltip="CV%: 7.0; ERROR:   21 727; LI90%:   272 963; LS90%:   344 439" xr:uid="{2BD8E863-6AC2-4560-8C8C-223BECE6D952}"/>
    <hyperlink ref="D144" tooltip="CV%: 7.3; ERROR:   19 993; LI90%:   241 698; LS90%:   307 470" xr:uid="{00A2A301-5A51-4F32-91C0-B87372738A30}"/>
    <hyperlink ref="D145" tooltip="CV%: 9.1; ERROR:   11 904; LI90%:   111 163; LS90%:   150 323" xr:uid="{4427915A-DC87-4AA2-A9ED-EB2B9279006D}"/>
    <hyperlink ref="D146" tooltip="CV%: 12.1; ERROR:   9 995; LI90%:   66 208; LS90%:   99 090" xr:uid="{0A491905-14A3-4DCB-B4D2-F84571D12399}"/>
    <hyperlink ref="D149" tooltip="CV%: 6.5; ERROR:   13 056; LI90%:   177 946; LS90%:   220 894" xr:uid="{DFAB43FE-E2C6-4B90-96FF-34611415F600}"/>
    <hyperlink ref="D150" tooltip="CV%: 6.4; ERROR:   12 499; LI90%:   174 821; LS90%:   215 939" xr:uid="{A0785E4C-CF0D-4529-BE13-6A1EC3458F0A}"/>
    <hyperlink ref="D151" tooltip="CV%: 7.7; ERROR:   13 328; LI90%:   150 920; LS90%:   194 764" xr:uid="{F3680045-B7AA-4BD5-8796-7AAA4D646052}"/>
    <hyperlink ref="D152" tooltip="CV%: 7.6; ERROR:   12 207; LI90%:   139 904; LS90%:   180 062" xr:uid="{B9AD47C8-80B7-4B80-B663-6227D9D2D06B}"/>
    <hyperlink ref="D153" tooltip="CV%: 8.6; ERROR:   8 481; LI90%:   84 400; LS90%:   112 298" xr:uid="{9213FED9-2421-4642-AA5C-8E87316BCB68}"/>
    <hyperlink ref="D154" tooltip="CV%: 9.8; ERROR:   6 863; LI90%:   58 615; LS90%:   81 191" xr:uid="{558FE3A3-26CE-4EE2-AC00-36E748D285AE}"/>
    <hyperlink ref="D157" tooltip="CV%: 7.9; ERROR:   8 631; LI90%:   95 633; LS90%:   124 027" xr:uid="{F8D55EFD-7A3C-48BE-BB2F-8D024C45B9EB}"/>
    <hyperlink ref="D158" tooltip="CV%: 7.5; ERROR:   7 703; LI90%:   90 184; LS90%:   115 524" xr:uid="{10B4FBB9-ECE5-4EE5-B7D5-1D2402E1A010}"/>
    <hyperlink ref="D159" tooltip="CV%: 7.7; ERROR:   7 096; LI90%:   80 625; LS90%:   103 969" xr:uid="{393776F7-CFA4-4612-A50C-18EA9245E75A}"/>
    <hyperlink ref="D160" tooltip="CV%: 8.9; ERROR:   7 888; LI90%:   75 665; LS90%:   101 613" xr:uid="{7A355BFC-36B2-48F9-885B-384CCC58C1EC}"/>
    <hyperlink ref="D161" tooltip="CV%: 14.5; ERROR:   3 995; LI90%:   20 944; LS90%:   34 086" xr:uid="{B20F15D4-7344-4D9F-9F3A-E4E6AFF978DE}"/>
    <hyperlink ref="D162" tooltip="CV%: 22.4; ERROR:   2 811; LI90%:   7 931; LS90%:   17 179" xr:uid="{D92269AE-FB40-4440-A837-CB0C11073450}"/>
    <hyperlink ref="D165" tooltip="CV%: 5.3; ERROR:   38 783; LI90%:   671 063; LS90%:   798 649" xr:uid="{7B1D7BE8-1168-4FB0-8419-EA5787CBEBE4}"/>
    <hyperlink ref="D166" tooltip="CV%: 5.7; ERROR:   37 982; LI90%:   606 011; LS90%:   730 961" xr:uid="{F9841EF8-17AA-4C9C-AA9E-95DB35BA88C6}"/>
    <hyperlink ref="D167" tooltip="CV%: 5.8; ERROR:   38 372; LI90%:   597 194; LS90%:   723 426" xr:uid="{5E9CC0FC-F8A7-4111-878D-C87339FB2074}"/>
    <hyperlink ref="D168" tooltip="CV%: 6.5; ERROR:   31 994; LI90%:   440 229; LS90%:   545 479" xr:uid="{221870B5-79C0-43FF-A6DC-20D3C0611E44}"/>
    <hyperlink ref="D169" tooltip="CV%: 9.4; ERROR:   22 960; LI90%:   207 503; LS90%:   283 037" xr:uid="{8F8FA7BD-5A6A-455F-8F94-62CDD251B18E}"/>
    <hyperlink ref="D170" tooltip="CV%: 12.0; ERROR:   16 742; LI90%:   111 528; LS90%:   166 604" xr:uid="{3698D36A-C22A-4B66-9CE4-5C5E99D2F968}"/>
    <hyperlink ref="D173" tooltip="CV%: 8.7; ERROR:   24 175; LI90%:   237 183; LS90%:   316 713" xr:uid="{41768D7C-6F0F-4302-A259-88268E35DB57}"/>
    <hyperlink ref="D174" tooltip="CV%: 7.9; ERROR:   18 649; LI90%:   205 878; LS90%:   267 228" xr:uid="{972A852F-43E1-4DAC-AA3E-C8A1205E0C32}"/>
    <hyperlink ref="D175" tooltip="CV%: 8.7; ERROR:   20 260; LI90%:   200 849; LS90%:   267 499" xr:uid="{C409E368-4F5C-47C3-899C-FF4EF0C8717F}"/>
    <hyperlink ref="D176" tooltip="CV%: 9.2; ERROR:   21 537; LI90%:   199 599; LS90%:   270 449" xr:uid="{C949C537-0889-4908-9068-4062EFA262B9}"/>
    <hyperlink ref="D177" tooltip="CV%: 11.7; ERROR:   16 095; LI90%:   110 592; LS90%:   163 540" xr:uid="{14AF3909-7190-4D63-B7B9-168EDE8E8F5A}"/>
    <hyperlink ref="D178" tooltip="CV%: 13.3; ERROR:   9 265; LI90%:   54 284; LS90%:   84 764" xr:uid="{15257F72-5846-4338-B3BD-A7BAA9C2FD88}"/>
    <hyperlink ref="D181" tooltip="CV%: 5.2; ERROR:   36 104; LI90%:   635 767; LS90%:   754 537" xr:uid="{6596E1E5-BABD-497E-BC71-6933CA308BF5}"/>
    <hyperlink ref="D182" tooltip="CV%: 5.6; ERROR:   31 395; LI90%:   504 393; LS90%:   607 675" xr:uid="{56049F3A-D90D-4EC1-A154-A8F0D2FE3018}"/>
    <hyperlink ref="D183" tooltip="CV%: 7.1; ERROR:   32 098; LI90%:   400 742; LS90%:   506 334" xr:uid="{B17827CA-3EC5-49B7-B8B5-A3EC811239BA}"/>
    <hyperlink ref="D184" tooltip="CV%: 6.8; ERROR:   31 058; LI90%:   402 328; LS90%:   504 500" xr:uid="{2E338D45-2DC0-45F1-B062-69FF359D3F0B}"/>
    <hyperlink ref="D185" tooltip="CV%: 7.8; ERROR:   27 910; LI90%:   313 128; LS90%:   404 944" xr:uid="{571E5323-9424-44E4-8A55-BD49F2505ABE}"/>
    <hyperlink ref="D186" tooltip="CV%: 8.9; ERROR:   21 155; LI90%:   201 614; LS90%:   271 208" xr:uid="{6C6E6157-EF03-4D59-B757-B3D7576F21DD}"/>
    <hyperlink ref="D189" tooltip="CV%: 6.7; ERROR:   19 394; LI90%:   257 185; LS90%:   320 985" xr:uid="{11886381-BA40-46E1-BBE5-3AC0BA7BA431}"/>
    <hyperlink ref="D190" tooltip="CV%: 6.2; ERROR:   17 036; LI90%:   248 650; LS90%:   304 692" xr:uid="{4FB33925-9722-4F2E-8CA0-F272C5E330EE}"/>
    <hyperlink ref="D191" tooltip="CV%: 7.0; ERROR:   16 895; LI90%:   214 603; LS90%:   270 183" xr:uid="{32C1F13E-D692-40F5-B732-1A2DB5838316}"/>
    <hyperlink ref="D192" tooltip="CV%: 7.2; ERROR:   15 212; LI90%:   186 166; LS90%:   236 208" xr:uid="{D8C2CD05-2F6A-45D4-8922-4D4760A0CDBB}"/>
    <hyperlink ref="D193" tooltip="CV%: 9.0; ERROR:   9 865; LI90%:   93 026; LS90%:   125 478" xr:uid="{8D36BC2B-A33B-485F-8E7D-05547F0880DE}"/>
    <hyperlink ref="D194" tooltip="CV%: 10.5; ERROR:   11 095; LI90%:   87 282; LS90%:   123 780" xr:uid="{27281BB2-5DF2-4FF2-8756-75AEDD2B2F8F}"/>
    <hyperlink ref="D197" tooltip="CV%: 7.2; ERROR:   12 189; LI90%:   149 456; LS90%:   189 556" xr:uid="{CC9F4C90-4808-4022-B042-5C718290F3D2}"/>
    <hyperlink ref="D198" tooltip="CV%: 7.0; ERROR:   11 457; LI90%:   145 262; LS90%:   182 954" xr:uid="{16DFA03E-12A9-4077-AEB6-05E81B9C39E9}"/>
    <hyperlink ref="D199" tooltip="CV%: 7.3; ERROR:   12 008; LI90%:   144 325; LS90%:   183 827" xr:uid="{9752CFB9-6076-4D96-A111-1D79D35983E3}"/>
    <hyperlink ref="D200" tooltip="CV%: 8.9; ERROR:   9 769; LI90%:   94 219; LS90%:   126 357" xr:uid="{342BB064-78E3-4F2A-9D06-FCA29BE24EF7}"/>
    <hyperlink ref="D201" tooltip="CV%: 10.4; ERROR:   7 607; LI90%:   60 901; LS90%:   85 925" xr:uid="{C3A49C0F-1BEB-405B-B82D-B07122F5F93B}"/>
    <hyperlink ref="D202" tooltip="CV%: 12.3; ERROR:   5 307; LI90%:   34 587; LS90%:   52 043" xr:uid="{062296DF-2831-4BB0-BD57-246589EEBAF8}"/>
    <hyperlink ref="D205" tooltip="CV%: 7.3; ERROR:   19 942; LI90%:   238 527; LS90%:   304 131" xr:uid="{717EBA66-AC89-4F5C-A388-ACDBE5E68D5B}"/>
    <hyperlink ref="D206" tooltip="CV%: 6.7; ERROR:   18 132; LI90%:   239 920; LS90%:   299 570" xr:uid="{FC3E2454-6B07-43BB-8133-739EC6F36F04}"/>
    <hyperlink ref="D207" tooltip="CV%: 8.2; ERROR:   17 576; LI90%:   184 627; LS90%:   242 449" xr:uid="{1858DDDD-6372-4009-A688-F720C5FB1A99}"/>
    <hyperlink ref="D208" tooltip="CV%: 9.5; ERROR:   14 786; LI90%:   131 061; LS90%:   179 701" xr:uid="{174F8269-68C9-48CB-8C37-BD915E223E8D}"/>
    <hyperlink ref="D209" tooltip="CV%: 10.4; ERROR:   11 782; LI90%:   94 168; LS90%:   132 926" xr:uid="{DD339EB2-AF0B-4B88-8B4A-D376F1C9A3F5}"/>
    <hyperlink ref="D210" tooltip="CV%: 12.0; ERROR:   11 359; LI90%:   75 886; LS90%:   113 254" xr:uid="{457A110E-FB41-4208-9A49-8BCF705C904D}"/>
    <hyperlink ref="D213" tooltip="CV%: 5.0; ERROR:   16 586; LI90%:   303 166; LS90%:   357 730" xr:uid="{F12D7BB3-D62F-43AF-84A1-067D2DCCA3BF}"/>
    <hyperlink ref="D214" tooltip="CV%: 5.1; ERROR:   14 912; LI90%:   267 937; LS90%:   316 991" xr:uid="{4F1AADD8-E3B5-42A8-90F3-85C1BABFCA41}"/>
    <hyperlink ref="D215" tooltip="CV%: 5.7; ERROR:   15 021; LI90%:   240 322; LS90%:   289 736" xr:uid="{18F257FA-2E57-4752-BC53-3141C3174E27}"/>
    <hyperlink ref="D216" tooltip="CV%: 5.9; ERROR:   13 855; LI90%:   212 956; LS90%:   258 536" xr:uid="{1C9396AD-4ACE-4CA0-AD01-591CFAC5117A}"/>
    <hyperlink ref="D217" tooltip="CV%: 9.4; ERROR:   9 765; LI90%:   87 507; LS90%:   119 631" xr:uid="{6EEA2CA9-708A-4908-86A7-7879A5984606}"/>
    <hyperlink ref="D218" tooltip="CV%: 14.3; ERROR:   7 012; LI90%:   37 660; LS90%:   60 728" xr:uid="{7077AB09-32C6-420C-8416-FB6F35526BDF}"/>
    <hyperlink ref="D221" tooltip="CV%: 5.3; ERROR:   24 449; LI90%:   416 991; LS90%:   497 421" xr:uid="{447902C0-9AE5-4107-84B7-49234ACB56DF}"/>
    <hyperlink ref="D222" tooltip="CV%: 7.0; ERROR:   21 117; LI90%:   265 426; LS90%:   334 894" xr:uid="{05B89D5B-C0D4-4CC0-A888-283A4A3EBA24}"/>
    <hyperlink ref="D223" tooltip="CV%: 7.4; ERROR:   17 867; LI90%:   212 501; LS90%:   271 279" xr:uid="{548976FE-66C5-43EB-84B4-52C3A206F824}"/>
    <hyperlink ref="D224" tooltip="CV%: 8.8; ERROR:   20 017; LI90%:   194 948; LS90%:   260 798" xr:uid="{A34DC5A4-3AA2-43F7-B104-6E28722B2379}"/>
    <hyperlink ref="D225" tooltip="CV%: 9.2; ERROR:   14 366; LI90%:   132 537; LS90%:   179 797" xr:uid="{B36BE469-F5D7-45F8-9259-4161DB5CF735}"/>
    <hyperlink ref="D226" tooltip="CV%: 11.8; ERROR:   11 914; LI90%:   81 480; LS90%:   120 674" xr:uid="{8742614F-B232-4569-A671-CC1716180C94}"/>
    <hyperlink ref="D229" tooltip="CV%: 5.9; ERROR:   15 228; LI90%:   231 200; LS90%:   281 296" xr:uid="{15E6655A-20AC-4099-9AA0-3631EFB62740}"/>
    <hyperlink ref="D230" tooltip="CV%: 5.7; ERROR:   14 254; LI90%:   227 542; LS90%:   274 432" xr:uid="{E35D3BD9-426E-4926-8E65-06B1689236BF}"/>
    <hyperlink ref="D231" tooltip="CV%: 5.6; ERROR:   13 909; LI90%:   223 522; LS90%:   269 278" xr:uid="{6364A1E4-0B5C-42F6-8919-DFCF42B6096C}"/>
    <hyperlink ref="D232" tooltip="CV%: 6.2; ERROR:   13 375; LI90%:   192 946; LS90%:   236 946" xr:uid="{7790FF84-C495-4499-9CC3-7C3C4C32F151}"/>
    <hyperlink ref="D233" tooltip="CV%: 8.1; ERROR:   8 461; LI90%:   90 168; LS90%:   118 004" xr:uid="{20E32619-96DF-4E31-B4F5-442AE98714EA}"/>
    <hyperlink ref="D234" tooltip="CV%: 10.2; ERROR:   7 385; LI90%:   60 169; LS90%:   84 463" xr:uid="{0C9E5B9F-FB0A-4187-9508-374B84F9D202}"/>
    <hyperlink ref="D237" tooltip="CV%: 4.4; ERROR:   18 464; LI90%:   393 869; LS90%:   454 609" xr:uid="{7BB2A243-899F-4976-A112-03D4AC0D8028}"/>
    <hyperlink ref="D238" tooltip="CV%: 5.2; ERROR:   16 835; LI90%:   293 701; LS90%:   349 083" xr:uid="{D7EB1C1F-CB08-4870-B759-10A5C1E25B19}"/>
    <hyperlink ref="D239" tooltip="CV%: 5.6; ERROR:   14 966; LI90%:   241 581; LS90%:   290 815" xr:uid="{1160D748-4291-4D8B-BCA0-DACA2AB927DC}"/>
    <hyperlink ref="D240" tooltip="CV%: 6.4; ERROR:   12 549; LI90%:   176 337; LS90%:   217 619" xr:uid="{D8647AE6-3574-49DA-A541-27BBBEB30C15}"/>
    <hyperlink ref="D241" tooltip="CV%: 10.5; ERROR:   8 660; LI90%:   67 846; LS90%:   96 334" xr:uid="{3ADFC791-DE61-4950-BE9C-11CAD8B4C869}"/>
    <hyperlink ref="D242" tooltip="CV%: 13.1; ERROR:   6 318; LI90%:   37 932; LS90%:   58 716" xr:uid="{675FF900-A0AD-4C12-88BD-FED5CCE96C7C}"/>
    <hyperlink ref="D245" tooltip="CV%: 5.9; ERROR:   9 344; LI90%:   141 851; LS90%:   172 591" xr:uid="{8331E197-80B5-493E-996C-DD7330E930FB}"/>
    <hyperlink ref="D246" tooltip="CV%: 7.0; ERROR:   9 583; LI90%:   121 150; LS90%:   152 676" xr:uid="{7BF8D50C-BD46-420E-A642-425031C42DE3}"/>
    <hyperlink ref="D247" tooltip="CV%: 7.0; ERROR:   8 563; LI90%:   107 850; LS90%:   136 018" xr:uid="{9F9AAE75-EB20-4776-A654-6E1C9C8B86F3}"/>
    <hyperlink ref="D248" tooltip="CV%: 7.7; ERROR:   8 927; LI90%:   101 966; LS90%:   131 334" xr:uid="{FED891FC-9824-4474-BE2F-6C433EEB744B}"/>
    <hyperlink ref="D249" tooltip="CV%: 8.0; ERROR:   6 345; LI90%:   68 458; LS90%:   89 332" xr:uid="{C77A9D3B-2807-4E38-88B0-E302831CB8E0}"/>
    <hyperlink ref="D250" tooltip="CV%: 11.2; ERROR:   5 369; LI90%:   39 311; LS90%:   56 973" xr:uid="{A964C9EB-060D-48D1-BBD4-836ECDC2BC51}"/>
    <hyperlink ref="D253" tooltip="CV%: 5.7; ERROR:   38 786; LI90%:   611 410; LS90%:   739 004" xr:uid="{E92A2F83-F24D-47A6-971B-C3CEE61BD96D}"/>
    <hyperlink ref="D254" tooltip="CV%: 6.3; ERROR:   40 154; LI90%:   567 652; LS90%:   699 746" xr:uid="{F97D521B-03B2-47D6-9750-7D9C334DDF17}"/>
    <hyperlink ref="D255" tooltip="CV%: 6.5; ERROR:   39 191; LI90%:   534 663; LS90%:   663 589" xr:uid="{97A08C8F-DEB5-434E-9302-61AD951D576D}"/>
    <hyperlink ref="D256" tooltip="CV%: 6.5; ERROR:   39 238; LI90%:   539 581; LS90%:   668 665" xr:uid="{A0CD49BD-D785-4C2C-B240-01044A9C29A6}"/>
    <hyperlink ref="D257" tooltip="CV%: 8.8; ERROR:   25 902; LI90%:   252 682; LS90%:   337 892" xr:uid="{7F12B38B-CD0C-49D5-8BE8-7B2771AAEFFF}"/>
    <hyperlink ref="D258" tooltip="CV%: 12.6; ERROR:   19 333; LI90%:   121 456; LS90%:   185 054" xr:uid="{656A740F-B65C-4252-8A6B-D5A6C63C750B}"/>
    <hyperlink ref="D261" tooltip="CV%: 5.7; ERROR:   15 386; LI90%:   242 314; LS90%:   292 930" xr:uid="{D78A3070-608E-403F-A87D-13A4CA514C2E}"/>
    <hyperlink ref="D262" tooltip="CV%: 5.9; ERROR:   13 568; LI90%:   205 873; LS90%:   250 509" xr:uid="{544BFC13-524C-4269-A395-3EC87A75218F}"/>
    <hyperlink ref="D263" tooltip="CV%: 6.6; ERROR:   14 151; LI90%:   190 719; LS90%:   237 271" xr:uid="{E12446C7-C6FD-402D-8899-9C49BEDDE4AB}"/>
    <hyperlink ref="D264" tooltip="CV%: 8.5; ERROR:   11 123; LI90%:   112 116; LS90%:   148 706" xr:uid="{61F732D6-8BF3-4764-BD99-760211903653}"/>
    <hyperlink ref="D265" tooltip="CV%: 10.9; ERROR:   7 552; LI90%:   56 560; LS90%:   81 404" xr:uid="{0E3B0296-F007-458C-9835-3CE38EE57D90}"/>
    <hyperlink ref="D266" tooltip="CV%: 12.2; ERROR:   7 399; LI90%:   48 667; LS90%:   73 009" xr:uid="{937E59E7-7F2B-481D-ABAF-CFDD263AA40F}"/>
    <hyperlink ref="D269" tooltip="CV%: 7.5; ERROR:   9 428; LI90%:   109 879; LS90%:   140 893" xr:uid="{57415DAE-A61A-4FCF-9AA3-8A310AA3E39D}"/>
    <hyperlink ref="D270" tooltip="CV%: 8.3; ERROR:   8 217; LI90%:   85 017; LS90%:   112 049" xr:uid="{09C7D3F2-C303-477B-8D2E-8D377411FBA0}"/>
    <hyperlink ref="D271" tooltip="CV%: 8.9; ERROR:   8 664; LI90%:   83 148; LS90%:   111 652" xr:uid="{000D244B-A568-4CFD-A5AA-65543D1CDFDC}"/>
    <hyperlink ref="D272" tooltip="CV%: 9.5; ERROR:   8 308; LI90%:   74 069; LS90%:   101 401" xr:uid="{6C984F85-A248-46EF-A407-D764FE6452D9}"/>
    <hyperlink ref="D273" tooltip="CV%: 11.8; ERROR:   6 781; LI90%:   46 431; LS90%:   68 739" xr:uid="{F476D2FE-98E4-42C0-977C-76073BB21316}"/>
    <hyperlink ref="D274" tooltip="CV%: 16.8; ERROR:   4 293; LI90%:   18 511; LS90%:   32 633" xr:uid="{BE382E22-5A24-4F21-8D85-BD2C118E6BA8}"/>
    <hyperlink ref="E13" tooltip="CV%: 0.9; ERROR: 0.5; LI90%: 58.3; LS90%: 60.1" xr:uid="{F85EE907-4A6E-416E-8A75-483D81737BCC}"/>
    <hyperlink ref="E14" tooltip="CV%: 1.0; ERROR: 0.6; LI90%: 54.7; LS90%: 56.5" xr:uid="{021EE0E0-6F22-478E-8C2F-66CBA1673FE2}"/>
    <hyperlink ref="E15" tooltip="CV%: 1.2; ERROR: 0.6; LI90%: 47.7; LS90%: 49.5" xr:uid="{3D626F2D-7060-4983-9710-73F908BC6D83}"/>
    <hyperlink ref="E16" tooltip="CV%: 1.2; ERROR: 0.5; LI90%: 45.0; LS90%: 46.7" xr:uid="{0C10C1BA-A976-41DB-99D4-3B41153218D4}"/>
    <hyperlink ref="E17" tooltip="CV%: 1.9; ERROR: 0.5; LI90%: 25.2; LS90%: 26.8" xr:uid="{6354171B-3CE7-43B6-9043-15B482AF52E4}"/>
    <hyperlink ref="E18" tooltip="CV%: 2.4; ERROR: 0.4; LI90%: 15.8; LS90%: 17.1" xr:uid="{B08C0DB3-008F-407D-AD63-3B3B7FF969C2}"/>
    <hyperlink ref="E21" tooltip="CV%: 5.2; ERROR: 2.8; LI90%: 48.9; LS90%: 58.1" xr:uid="{66A67BE4-9E14-4BFF-85EB-6B266051F81E}"/>
    <hyperlink ref="E22" tooltip="CV%: 5.3; ERROR: 2.8; LI90%: 48.8; LS90%: 58.1" xr:uid="{543B0565-46D0-444A-B90F-546867151BD8}"/>
    <hyperlink ref="E23" tooltip="CV%: 5.4; ERROR: 2.8; LI90%: 46.9; LS90%: 56.1" xr:uid="{7401C92C-B2E5-437D-9663-F6BBD934694D}"/>
    <hyperlink ref="E24" tooltip="CV%: 7.2; ERROR: 2.6; LI90%: 32.0; LS90%: 40.6" xr:uid="{C56BD832-DA7A-4C0B-8697-8F87C5FD66D1}"/>
    <hyperlink ref="E25" tooltip="CV%: 10.7; ERROR: 2.7; LI90%: 20.6; LS90%: 29.4" xr:uid="{090FC0B4-C89D-47D3-8B77-30C0037B74DF}"/>
    <hyperlink ref="E26" tooltip="CV%: 10.0; ERROR: 2.3; LI90%: 19.1; LS90%: 26.7" xr:uid="{313E2C3F-DD80-4EFA-9485-C2659F0EF33F}"/>
    <hyperlink ref="E29" tooltip="CV%: 3.8; ERROR: 2.4; LI90%: 60.7; LS90%: 68.7" xr:uid="{48ED3490-A848-47F3-B95F-803423D64B5C}"/>
    <hyperlink ref="E30" tooltip="CV%: 5.1; ERROR: 2.3; LI90%: 41.1; LS90%: 48.6" xr:uid="{A747888B-F5F9-4CB8-9351-C225EF251E07}"/>
    <hyperlink ref="E31" tooltip="CV%: 5.4; ERROR: 2.3; LI90%: 38.6; LS90%: 46.1" xr:uid="{C2B77940-0859-4C47-91C1-0A75741B9DA8}"/>
    <hyperlink ref="E32" tooltip="CV%: 7.0; ERROR: 2.3; LI90%: 29.6; LS90%: 37.3" xr:uid="{90BE5536-A753-4AD4-AEA2-76AE4EADAAA6}"/>
    <hyperlink ref="E33" tooltip="CV%: 12.2; ERROR: 1.7; LI90%: 11.0; LS90%: 16.5" xr:uid="{99A06E63-7CCB-4EFE-B06E-DD3E44649C43}"/>
    <hyperlink ref="E34" tooltip="CV%: 14.5; ERROR: 1.4; LI90%: 7.2; LS90%: 11.8" xr:uid="{212A2291-ACE4-46A7-891B-84226A6EAC93}"/>
    <hyperlink ref="E37" tooltip="CV%: 3.9; ERROR: 2.4; LI90%: 57.2; LS90%: 65.1" xr:uid="{BAF6B42D-2236-47C0-BEA8-71D1BE702972}"/>
    <hyperlink ref="E38" tooltip="CV%: 3.9; ERROR: 2.2; LI90%: 52.0; LS90%: 59.2" xr:uid="{A31D3167-23DC-45A5-A9D0-278C881C0A01}"/>
    <hyperlink ref="E39" tooltip="CV%: 5.7; ERROR: 2.6; LI90%: 41.2; LS90%: 49.6" xr:uid="{D3510CD9-D370-434B-BC0F-0AF5DE9A72C0}"/>
    <hyperlink ref="E40" tooltip="CV%: 5.6; ERROR: 2.1; LI90%: 34.8; LS90%: 41.8" xr:uid="{7FE6ADD1-A11A-43AE-B479-01EAC3A7CE9F}"/>
    <hyperlink ref="E41" tooltip="CV%: 11.4; ERROR: 1.5; LI90%: 11.0; LS90%: 16.1" xr:uid="{AF104320-9F16-4E8D-9EBA-04CFD4D5FF30}"/>
    <hyperlink ref="E42" tooltip="CV%: 14.7; ERROR: 0.9; LI90%: 4.7; LS90%: 7.8" xr:uid="{4DC75D41-8C04-40E2-84A9-13C64C8EA315}"/>
    <hyperlink ref="E45" tooltip="CV%: 3.4; ERROR: 2.3; LI90%: 65.6; LS90%: 73.3" xr:uid="{98A7CEEE-4093-48D8-BAF7-625F057D97F9}"/>
    <hyperlink ref="E46" tooltip="CV%: 3.8; ERROR: 2.3; LI90%: 57.1; LS90%: 64.7" xr:uid="{3D3BD07E-A147-423C-8481-4F580CB909DB}"/>
    <hyperlink ref="E47" tooltip="CV%: 4.2; ERROR: 2.3; LI90%: 52.4; LS90%: 60.1" xr:uid="{440E5F02-A5C9-4EC6-9F4A-8D7B2A70AD6A}"/>
    <hyperlink ref="E48" tooltip="CV%: 5.0; ERROR: 2.3; LI90%: 41.8; LS90%: 49.3" xr:uid="{CA9AA0A9-1970-433D-A473-6F8E9288957C}"/>
    <hyperlink ref="E49" tooltip="CV%: 7.9; ERROR: 2.1; LI90%: 22.9; LS90%: 29.7" xr:uid="{CAA9A65E-3FF4-4D89-A65F-898D0EBAC7AD}"/>
    <hyperlink ref="E50" tooltip="CV%: 10.2; ERROR: 2.0; LI90%: 16.2; LS90%: 22.8" xr:uid="{96AF9C60-70F4-42B8-AB67-CA61512B322D}"/>
    <hyperlink ref="E53" tooltip="CV%: 3.8; ERROR: 2.2; LI90%: 55.8; LS90%: 63.2" xr:uid="{946EECB5-184C-46BC-8F5E-3E597B2EA4D6}"/>
    <hyperlink ref="E54" tooltip="CV%: 4.2; ERROR: 2.2; LI90%: 49.5; LS90%: 56.8" xr:uid="{063D0E11-9E49-4E69-990C-2736E427AFBA}"/>
    <hyperlink ref="E55" tooltip="CV%: 6.4; ERROR: 2.4; LI90%: 33.7; LS90%: 41.7" xr:uid="{A10DA1B7-68BB-42C9-B079-ADA203B00F1A}"/>
    <hyperlink ref="E56" tooltip="CV%: 6.5; ERROR: 2.3; LI90%: 31.1; LS90%: 38.6" xr:uid="{31069DE3-8362-4455-9EB5-5FC81896AD00}"/>
    <hyperlink ref="E57" tooltip="CV%: 8.5; ERROR: 2.0; LI90%: 20.7; LS90%: 27.4" xr:uid="{618A2320-C9CF-478F-8A4D-8FBDB0C3A5AC}"/>
    <hyperlink ref="E58" tooltip="CV%: 9.4; ERROR: 1.6; LI90%: 14.0; LS90%: 19.2" xr:uid="{6D0AEC1B-C509-4086-A241-45C025EBEB9C}"/>
    <hyperlink ref="E61" tooltip="CV%: 4.3; ERROR: 2.3; LI90%: 50.1; LS90%: 57.8" xr:uid="{952C622A-F501-42DC-94FD-447B93D0A919}"/>
    <hyperlink ref="E62" tooltip="CV%: 6.5; ERROR: 2.8; LI90%: 39.4; LS90%: 48.8" xr:uid="{D81A2A92-DE3F-4B67-9651-D70CE250E4CE}"/>
    <hyperlink ref="E63" tooltip="CV%: 5.6; ERROR: 2.5; LI90%: 39.6; LS90%: 47.6" xr:uid="{DA635523-E1EC-4469-8FCB-AD29A1CBB79E}"/>
    <hyperlink ref="E64" tooltip="CV%: 7.6; ERROR: 1.8; LI90%: 21.0; LS90%: 26.9" xr:uid="{02879732-2EA7-4AEE-BE17-7B9F11FDCD4A}"/>
    <hyperlink ref="E65" tooltip="CV%: 9.9; ERROR: 2.0; LI90%: 17.1; LS90%: 23.7" xr:uid="{B20447E7-C0A3-44CC-B4D9-467218FF5DB7}"/>
    <hyperlink ref="E66" tooltip="CV%: 12.2; ERROR: 1.4; LI90%: 9.1; LS90%: 13.7" xr:uid="{3E0F9D73-CBE5-46B3-9375-B14C207F1FBB}"/>
    <hyperlink ref="E69" tooltip="CV%: 4.6; ERROR: 2.4; LI90%: 49.7; LS90%: 57.8" xr:uid="{C08D49DA-AA58-4B40-BADB-03DC1A96B34F}"/>
    <hyperlink ref="E70" tooltip="CV%: 5.0; ERROR: 2.6; LI90%: 47.5; LS90%: 55.9" xr:uid="{6D4FD5D8-596D-4B86-B512-2CD785D5D7BA}"/>
    <hyperlink ref="E71" tooltip="CV%: 4.9; ERROR: 2.5; LI90%: 46.6; LS90%: 54.7" xr:uid="{869C2260-4E55-4345-A22E-A22AF58EC83D}"/>
    <hyperlink ref="E72" tooltip="CV%: 5.6; ERROR: 2.7; LI90%: 44.1; LS90%: 53.0" xr:uid="{D3A2F99B-A891-4674-9C92-E6E7124BC3E5}"/>
    <hyperlink ref="E73" tooltip="CV%: 10.4; ERROR: 2.2; LI90%: 17.2; LS90%: 24.4" xr:uid="{AF0FFBDC-403A-4C0D-8EDB-6C5D28A1D72D}"/>
    <hyperlink ref="E74" tooltip="CV%: 12.3; ERROR: 1.6; LI90%: 10.7; LS90%: 16.1" xr:uid="{4B57EEEC-0796-4580-B0FD-B75082A7F6BB}"/>
    <hyperlink ref="E77" tooltip="CV%: 4.3; ERROR: 2.4; LI90%: 50.8; LS90%: 58.6" xr:uid="{E38BC7F7-6C3F-49E9-9549-9C255222D5F5}"/>
    <hyperlink ref="E78" tooltip="CV%: 4.3; ERROR: 2.0; LI90%: 44.6; LS90%: 51.3" xr:uid="{4E97D6D6-CC93-4230-B570-37921DCBC984}"/>
    <hyperlink ref="E79" tooltip="CV%: 4.7; ERROR: 2.2; LI90%: 42.8; LS90%: 49.9" xr:uid="{5C380768-A1CD-48F7-B4EA-C7714B13606C}"/>
    <hyperlink ref="E80" tooltip="CV%: 6.9; ERROR: 2.2; LI90%: 27.8; LS90%: 34.9" xr:uid="{343AA8FE-DBE9-4133-9AC1-AA888EEA75FB}"/>
    <hyperlink ref="E81" tooltip="CV%: 9.6; ERROR: 1.8; LI90%: 15.5; LS90%: 21.4" xr:uid="{BCC4B64D-C93A-4797-B642-EAE0074D7926}"/>
    <hyperlink ref="E82" tooltip="CV%: 11.6; ERROR: 1.2; LI90%: 8.6; LS90%: 12.6" xr:uid="{1573E83A-AD07-406E-8108-81A8348A7498}"/>
    <hyperlink ref="E85" tooltip="CV%: 2.2; ERROR: 1.4; LI90%: 61.0; LS90%: 65.5" xr:uid="{E955FD84-1B24-41A4-A448-FEC7B8EDB50E}"/>
    <hyperlink ref="E86" tooltip="CV%: 2.3; ERROR: 1.4; LI90%: 57.0; LS90%: 61.5" xr:uid="{8A9AEC66-35B7-4460-95A9-06A8EBC433A2}"/>
    <hyperlink ref="E87" tooltip="CV%: 2.8; ERROR: 1.4; LI90%: 47.5; LS90%: 52.1" xr:uid="{68A5BCF7-8611-44AF-A41F-D4ED9E09F20C}"/>
    <hyperlink ref="E88" tooltip="CV%: 3.0; ERROR: 1.3; LI90%: 39.4; LS90%: 43.5" xr:uid="{910D2E53-82D8-48B6-A4FF-F4CA65F6B4D7}"/>
    <hyperlink ref="E89" tooltip="CV%: 4.7; ERROR: 1.2; LI90%: 22.6; LS90%: 26.5" xr:uid="{0BD06CFF-691A-43F1-8F6C-0C49D0FCEBBF}"/>
    <hyperlink ref="E90" tooltip="CV%: 5.2; ERROR: 1.1; LI90%: 18.7; LS90%: 22.3" xr:uid="{704D3F2A-61AD-4BAC-B4EF-3564A2C6DAFC}"/>
    <hyperlink ref="E93" tooltip="CV%: 4.3; ERROR: 2.4; LI90%: 51.8; LS90%: 59.7" xr:uid="{97AB2231-413C-4BC2-BA1A-E7E972EAAD19}"/>
    <hyperlink ref="E94" tooltip="CV%: 5.4; ERROR: 2.5; LI90%: 41.4; LS90%: 49.5" xr:uid="{43E17FC4-22EF-4963-B20A-FC3D73934FBE}"/>
    <hyperlink ref="E95" tooltip="CV%: 5.6; ERROR: 2.4; LI90%: 39.2; LS90%: 47.2" xr:uid="{5984DB26-6CA5-4136-8DCD-2815211EF4FB}"/>
    <hyperlink ref="E96" tooltip="CV%: 5.9; ERROR: 2.5; LI90%: 37.8; LS90%: 45.9" xr:uid="{D27A5008-368C-49C5-A99E-0D20765FE720}"/>
    <hyperlink ref="E97" tooltip="CV%: 9.5; ERROR: 1.9; LI90%: 16.9; LS90%: 23.1" xr:uid="{7243B8A4-BE1A-419D-9602-72C65C03A0E3}"/>
    <hyperlink ref="E98" tooltip="CV%: 12.6; ERROR: 1.5; LI90%: 9.7; LS90%: 14.8" xr:uid="{B7775F0A-CCAC-46A7-A3AE-F2D9CCBD55B0}"/>
    <hyperlink ref="E101" tooltip="CV%: 5.2; ERROR: 3.1; LI90%: 55.6; LS90%: 65.9" xr:uid="{EF13646B-D826-40F9-A721-4BD8FF214C5F}"/>
    <hyperlink ref="E102" tooltip="CV%: 8.3; ERROR: 3.1; LI90%: 32.0; LS90%: 42.1" xr:uid="{A7CD1D51-3A5E-4C47-A58E-BCD85D792C0F}"/>
    <hyperlink ref="E103" tooltip="CV%: 8.0; ERROR: 2.9; LI90%: 31.7; LS90%: 41.3" xr:uid="{A166B733-66D3-4BB4-9578-A5353A5C828F}"/>
    <hyperlink ref="E104" tooltip="CV%: 9.8; ERROR: 3.2; LI90%: 27.8; LS90%: 38.5" xr:uid="{117CD1FC-9B7F-4C9B-B4E6-1558BEB521FF}"/>
    <hyperlink ref="E105" tooltip="CV%: 10.8; ERROR: 2.9; LI90%: 22.3; LS90%: 31.9" xr:uid="{EA3CBDC2-6E98-4FB3-BFAD-69C32835EE5B}"/>
    <hyperlink ref="E106" tooltip="CV%: 11.2; ERROR: 2.6; LI90%: 18.7; LS90%: 27.2" xr:uid="{F0EB4DDC-9431-460B-8DBD-A27F30EB76EC}"/>
    <hyperlink ref="E109" tooltip="CV%: 4.2; ERROR: 2.8; LI90%: 62.2; LS90%: 71.4" xr:uid="{2390492F-79DB-46F3-AD4A-443AD33987C1}"/>
    <hyperlink ref="E110" tooltip="CV%: 4.6; ERROR: 2.9; LI90%: 59.3; LS90%: 69.0" xr:uid="{DE0B377F-A899-4F27-9B88-E8C9F9E75011}"/>
    <hyperlink ref="E111" tooltip="CV%: 4.8; ERROR: 2.9; LI90%: 56.3; LS90%: 65.9" xr:uid="{4D90FA7B-C225-4F83-AAC9-87EC4804C2B7}"/>
    <hyperlink ref="E112" tooltip="CV%: 7.4; ERROR: 2.8; LI90%: 33.6; LS90%: 43.0" xr:uid="{7CBC950F-7351-498C-B607-8066173D9DB4}"/>
    <hyperlink ref="E113" tooltip="CV%: 11.6; ERROR: 2.4; LI90%: 16.4; LS90%: 24.2" xr:uid="{984830CD-FB7F-4215-B13F-61766765ADA4}"/>
    <hyperlink ref="E114" tooltip="CV%: 19.8; ERROR: 2.0; LI90%: 6.8; LS90%: 13.4" xr:uid="{18047C40-ED0B-4144-B92C-398D57E0F2DD}"/>
    <hyperlink ref="E117" tooltip="CV%: 3.6; ERROR: 2.4; LI90%: 62.2; LS90%: 69.9" xr:uid="{5B310F48-6841-4A83-9A01-F935D60648A6}"/>
    <hyperlink ref="E118" tooltip="CV%: 3.7; ERROR: 2.4; LI90%: 61.7; LS90%: 69.7" xr:uid="{0A126D8C-3DB6-4B9C-9365-A1AF8A3DBFF7}"/>
    <hyperlink ref="E119" tooltip="CV%: 4.2; ERROR: 2.7; LI90%: 60.8; LS90%: 69.8" xr:uid="{D898A097-04A2-4097-94FF-4BF7964C78C4}"/>
    <hyperlink ref="E120" tooltip="CV%: 4.8; ERROR: 2.6; LI90%: 49.5; LS90%: 57.9" xr:uid="{7269856A-E435-48D0-B9C4-D1A4991E030C}"/>
    <hyperlink ref="E121" tooltip="CV%: 7.9; ERROR: 2.4; LI90%: 26.0; LS90%: 33.8" xr:uid="{041A5BD1-4B33-4565-8C0B-E949E5581CB6}"/>
    <hyperlink ref="E122" tooltip="CV%: 12.3; ERROR: 2.0; LI90%: 13.2; LS90%: 19.9" xr:uid="{55910A1F-4961-44E3-8644-8C3B3C9565DC}"/>
    <hyperlink ref="E125" tooltip="CV%: 3.4; ERROR: 2.3; LI90%: 62.9; LS90%: 70.4" xr:uid="{89693B97-DB6C-467D-AD81-E44AB1844100}"/>
    <hyperlink ref="E126" tooltip="CV%: 4.2; ERROR: 2.4; LI90%: 54.4; LS90%: 62.5" xr:uid="{7769D0C9-88DC-4C09-9064-D88E0D0FCB2D}"/>
    <hyperlink ref="E127" tooltip="CV%: 5.8; ERROR: 2.5; LI90%: 39.8; LS90%: 48.2" xr:uid="{79120DFF-57CD-4D58-AC8B-DF9E8B189944}"/>
    <hyperlink ref="E128" tooltip="CV%: 6.3; ERROR: 2.4; LI90%: 33.4; LS90%: 41.2" xr:uid="{CB01B61F-7F5E-45E3-82E7-DFB7E7BE05B5}"/>
    <hyperlink ref="E129" tooltip="CV%: 7.3; ERROR: 2.3; LI90%: 27.3; LS90%: 34.8" xr:uid="{29F4DAAE-4FB9-44B9-B347-48A11C74B2F8}"/>
    <hyperlink ref="E130" tooltip="CV%: 11.2; ERROR: 1.8; LI90%: 13.1; LS90%: 19.0" xr:uid="{E80924CD-976D-4493-AF98-EDB7B9CC8A31}"/>
    <hyperlink ref="E133" tooltip="CV%: 3.8; ERROR: 2.4; LI90%: 59.5; LS90%: 67.3" xr:uid="{81087C85-0D6D-4F4A-AB8E-8153151E1A41}"/>
    <hyperlink ref="E134" tooltip="CV%: 4.4; ERROR: 2.6; LI90%: 56.3; LS90%: 64.9" xr:uid="{72A461D0-2001-426F-8BFA-DC3C03FEF34F}"/>
    <hyperlink ref="E135" tooltip="CV%: 4.4; ERROR: 2.6; LI90%: 54.9; LS90%: 63.5" xr:uid="{B1B87C4D-B8BC-4C33-AE8D-DA3E7FBAAAD0}"/>
    <hyperlink ref="E136" tooltip="CV%: 5.3; ERROR: 2.5; LI90%: 42.7; LS90%: 50.8" xr:uid="{80CEAEE5-D69F-47E5-8BAC-B8D432C01BE5}"/>
    <hyperlink ref="E137" tooltip="CV%: 6.6; ERROR: 2.3; LI90%: 31.2; LS90%: 38.7" xr:uid="{A69EA344-E3E3-4481-B5E9-7806DF67E1A8}"/>
    <hyperlink ref="E138" tooltip="CV%: 9.1; ERROR: 1.8; LI90%: 17.2; LS90%: 23.2" xr:uid="{EEF9CEC5-8345-46D6-9EE1-A6321622BFAD}"/>
    <hyperlink ref="E141" tooltip="CV%: 4.8; ERROR: 2.4; LI90%: 45.8; LS90%: 53.7" xr:uid="{79015B32-2768-45F1-AA5C-2798FFFD6060}"/>
    <hyperlink ref="E142" tooltip="CV%: 4.9; ERROR: 2.4; LI90%: 44.3; LS90%: 52.1" xr:uid="{F96D311C-E42D-4BC6-A1C4-CD3998ABDB9C}"/>
    <hyperlink ref="E143" tooltip="CV%: 5.5; ERROR: 2.6; LI90%: 42.8; LS90%: 51.3" xr:uid="{1293B111-5EFA-4159-B11E-701292665A6A}"/>
    <hyperlink ref="E144" tooltip="CV%: 5.6; ERROR: 2.3; LI90%: 37.9; LS90%: 45.5" xr:uid="{566FEB3F-6F43-4D3C-A262-E6AC33DE06FF}"/>
    <hyperlink ref="E145" tooltip="CV%: 8.7; ERROR: 1.8; LI90%: 17.6; LS90%: 23.5" xr:uid="{7C5B9E8D-651A-4DBE-9DA4-07315D41AE73}"/>
    <hyperlink ref="E146" tooltip="CV%: 11.9; ERROR: 1.5; LI90%: 10.1; LS90%: 15.0" xr:uid="{87C73022-D4DF-4CD4-92E3-57C66B0B6BE8}"/>
    <hyperlink ref="E149" tooltip="CV%: 3.5; ERROR: 2.2; LI90%: 58.6; LS90%: 65.8" xr:uid="{43C0D307-DF3B-4C47-B0C3-2CC734605B96}"/>
    <hyperlink ref="E150" tooltip="CV%: 3.6; ERROR: 2.2; LI90%: 57.0; LS90%: 64.1" xr:uid="{C7EE78CB-BBB0-4FF6-A015-AB091E672281}"/>
    <hyperlink ref="E151" tooltip="CV%: 4.9; ERROR: 2.6; LI90%: 49.6; LS90%: 58.3" xr:uid="{0160DD7F-14CB-4FF3-9E9C-2F564E02EC91}"/>
    <hyperlink ref="E152" tooltip="CV%: 4.7; ERROR: 2.3; LI90%: 45.8; LS90%: 53.4" xr:uid="{084FFF6F-4362-423D-8FA8-B2F50D5F4C7F}"/>
    <hyperlink ref="E153" tooltip="CV%: 7.2; ERROR: 2.3; LI90%: 28.8; LS90%: 36.5" xr:uid="{F51CEAB1-0455-42C8-BA28-3CE3E49D31BB}"/>
    <hyperlink ref="E154" tooltip="CV%: 8.7; ERROR: 1.9; LI90%: 18.6; LS90%: 24.8" xr:uid="{68007C8C-4954-4941-BB5D-E2DEEC39DE35}"/>
    <hyperlink ref="E157" tooltip="CV%: 4.9; ERROR: 2.8; LI90%: 52.0; LS90%: 61.2" xr:uid="{436EB1F6-75D7-4C45-AA0D-DA7C8927484E}"/>
    <hyperlink ref="E158" tooltip="CV%: 5.1; ERROR: 2.7; LI90%: 48.5; LS90%: 57.5" xr:uid="{B9EABE5C-28A2-4C64-8268-AC6DA4539330}"/>
    <hyperlink ref="E159" tooltip="CV%: 5.6; ERROR: 2.6; LI90%: 43.2; LS90%: 51.9" xr:uid="{684D360B-E363-44EB-8E28-7FC934D7C6F3}"/>
    <hyperlink ref="E160" tooltip="CV%: 6.8; ERROR: 3.1; LI90%: 40.6; LS90%: 50.8" xr:uid="{663CD4FA-E39A-4FA0-86E1-4AD9938D56A8}"/>
    <hyperlink ref="E161" tooltip="CV%: 13.2; ERROR: 1.9; LI90%: 11.2; LS90%: 17.4" xr:uid="{F95B50C5-F615-4B7D-9665-0610189F2AFE}"/>
    <hyperlink ref="E162" tooltip="CV%: 21.9; ERROR: 1.4; LI90%: 4.1; LS90%: 8.8" xr:uid="{63A31F1B-9B11-4D92-91FB-79579D044CA0}"/>
    <hyperlink ref="E165" tooltip="CV%: 3.7; ERROR: 2.3; LI90%: 58.1; LS90%: 65.7" xr:uid="{837E62D8-4637-42D9-A5B4-DEA026730C1E}"/>
    <hyperlink ref="E166" tooltip="CV%: 3.9; ERROR: 2.2; LI90%: 52.7; LS90%: 59.9" xr:uid="{83AB24D9-AC03-47A7-AB53-C5551A0CE3EC}"/>
    <hyperlink ref="E167" tooltip="CV%: 4.3; ERROR: 2.4; LI90%: 51.7; LS90%: 59.5" xr:uid="{E2741D96-DD53-4725-939F-9D9609456C1E}"/>
    <hyperlink ref="E168" tooltip="CV%: 5.3; ERROR: 2.2; LI90%: 37.9; LS90%: 45.2" xr:uid="{6396EC65-1761-4B71-ACC2-FCDE024BA753}"/>
    <hyperlink ref="E169" tooltip="CV%: 8.8; ERROR: 1.9; LI90%: 18.4; LS90%: 24.6" xr:uid="{0F49539E-EF94-4CF5-9DEA-B120D065E86B}"/>
    <hyperlink ref="E170" tooltip="CV%: 11.6; ERROR: 1.4; LI90%: 9.5; LS90%: 14.0" xr:uid="{F4F1FB83-AEAF-4737-B2D2-C8E70C8DF179}"/>
    <hyperlink ref="E173" tooltip="CV%: 4.7; ERROR: 3.1; LI90%: 61.0; LS90%: 71.2" xr:uid="{1E1987C9-9563-4040-A985-EC84CF761649}"/>
    <hyperlink ref="E174" tooltip="CV%: 5.2; ERROR: 3.0; LI90%: 51.5; LS90%: 61.2" xr:uid="{C9A9270D-E93A-4AE3-8F4F-0FDA0F174610}"/>
    <hyperlink ref="E175" tooltip="CV%: 5.8; ERROR: 3.3; LI90%: 50.8; LS90%: 61.5" xr:uid="{8D516795-53BA-43D0-8E1F-08974413F0E4}"/>
    <hyperlink ref="E176" tooltip="CV%: 4.8; ERROR: 2.7; LI90%: 51.6; LS90%: 60.4" xr:uid="{214C8664-BD5B-4482-92CD-DFAD1C9B618E}"/>
    <hyperlink ref="E177" tooltip="CV%: 8.7; ERROR: 2.9; LI90%: 28.8; LS90%: 38.4" xr:uid="{FA9EAB22-2472-446F-ABF4-B7D0F00BCE33}"/>
    <hyperlink ref="E178" tooltip="CV%: 12.3; ERROR: 2.0; LI90%: 13.2; LS90%: 19.9" xr:uid="{51584D2F-D3E8-49BE-9F47-935169984B08}"/>
    <hyperlink ref="E181" tooltip="CV%: 3.0; ERROR: 2.1; LI90%: 66.0; LS90%: 72.8" xr:uid="{E7EB543C-05FD-47D4-921A-D151899163B9}"/>
    <hyperlink ref="E182" tooltip="CV%: 3.9; ERROR: 2.2; LI90%: 51.9; LS90%: 59.1" xr:uid="{26F55FEF-5CB6-4119-949C-022CC6385350}"/>
    <hyperlink ref="E183" tooltip="CV%: 5.5; ERROR: 2.5; LI90%: 41.2; LS90%: 49.4" xr:uid="{B0CEAB55-4047-4FF3-8179-9AF32799056C}"/>
    <hyperlink ref="E184" tooltip="CV%: 5.3; ERROR: 2.4; LI90%: 41.3; LS90%: 49.2" xr:uid="{84FF714F-EB5F-4751-9630-5447539E726E}"/>
    <hyperlink ref="E185" tooltip="CV%: 6.1; ERROR: 2.3; LI90%: 34.8; LS90%: 42.5" xr:uid="{5A0B0A14-EBBA-4646-9B75-CF3CF96F1C3E}"/>
    <hyperlink ref="E186" tooltip="CV%: 7.8; ERROR: 1.8; LI90%: 20.6; LS90%: 26.6" xr:uid="{DEFED31A-661E-4566-8696-E6F514359403}"/>
    <hyperlink ref="E189" tooltip="CV%: 3.9; ERROR: 2.4; LI90%: 57.4; LS90%: 65.3" xr:uid="{0EDA6713-FF10-4A54-98A8-695246CA20B5}"/>
    <hyperlink ref="E190" tooltip="CV%: 3.6; ERROR: 2.1; LI90%: 55.3; LS90%: 62.2" xr:uid="{6E1DFB53-AAB6-499D-87B6-3758D356962D}"/>
    <hyperlink ref="E191" tooltip="CV%: 5.8; ERROR: 3.0; LI90%: 46.6; LS90%: 56.3" xr:uid="{F8399432-07CA-4B3A-BC11-BD4F341ADDD6}"/>
    <hyperlink ref="E192" tooltip="CV%: 5.2; ERROR: 2.3; LI90%: 41.0; LS90%: 48.7" xr:uid="{51151566-2E5D-417C-83A7-FF8A08BC6C5A}"/>
    <hyperlink ref="E193" tooltip="CV%: 8.5; ERROR: 2.1; LI90%: 21.0; LS90%: 27.8" xr:uid="{80B87D9E-4969-4088-B679-2503D8F935D5}"/>
    <hyperlink ref="E194" tooltip="CV%: 9.3; ERROR: 2.1; LI90%: 19.0; LS90%: 25.8" xr:uid="{D18EC88B-0D45-40E9-94BC-959459B742FC}"/>
    <hyperlink ref="E197" tooltip="CV%: 5.0; ERROR: 2.6; LI90%: 47.2; LS90%: 55.7" xr:uid="{2B8DE4D7-941F-4D99-9C2A-48BDF80C358D}"/>
    <hyperlink ref="E198" tooltip="CV%: 4.5; ERROR: 2.2; LI90%: 45.9; LS90%: 53.3" xr:uid="{B62C9663-0F83-4D0B-B069-C8E60388CF4D}"/>
    <hyperlink ref="E199" tooltip="CV%: 5.1; ERROR: 2.5; LI90%: 45.4; LS90%: 53.8" xr:uid="{3CA42981-E943-4488-8340-27C1395C6903}"/>
    <hyperlink ref="E200" tooltip="CV%: 7.7; ERROR: 2.6; LI90%: 29.2; LS90%: 37.7" xr:uid="{9B1DFA04-EBC6-4234-856A-EC84463EBA22}"/>
    <hyperlink ref="E201" tooltip="CV%: 9.0; ERROR: 2.1; LI90%: 19.5; LS90%: 26.3" xr:uid="{5117B917-43C1-4DDF-A8D4-0F03C4F67908}"/>
    <hyperlink ref="E202" tooltip="CV%: 11.9; ERROR: 1.6; LI90%: 10.5; LS90%: 15.7" xr:uid="{743853A9-74EF-4D33-9980-ADFE71878E7D}"/>
    <hyperlink ref="E205" tooltip="CV%: 4.7; ERROR: 3.1; LI90%: 61.1; LS90%: 71.4" xr:uid="{1448EC61-F142-460E-8DA7-936E81A8BF2A}"/>
    <hyperlink ref="E206" tooltip="CV%: 3.8; ERROR: 2.5; LI90%: 61.7; LS90%: 70.0" xr:uid="{246ADEBB-0CBE-4998-A1A8-B01C26D44EC5}"/>
    <hyperlink ref="E207" tooltip="CV%: 6.1; ERROR: 3.2; LI90%: 47.1; LS90%: 57.5" xr:uid="{8A042F05-6A5B-41FC-A4B7-98A3C6144FFE}"/>
    <hyperlink ref="E208" tooltip="CV%: 7.6; ERROR: 2.9; LI90%: 33.2; LS90%: 42.7" xr:uid="{D59D2F61-53C0-4E65-9410-226315C684AA}"/>
    <hyperlink ref="E209" tooltip="CV%: 8.9; ERROR: 2.6; LI90%: 24.3; LS90%: 32.7" xr:uid="{21C1EEC5-086A-40EF-8C81-725C6B6CF95F}"/>
    <hyperlink ref="E210" tooltip="CV%: 11.0; ERROR: 2.5; LI90%: 18.9; LS90%: 27.3" xr:uid="{BF8DB8B8-5F79-4317-9A2A-8564AFC47D40}"/>
    <hyperlink ref="E213" tooltip="CV%: 3.8; ERROR: 2.0; LI90%: 50.0; LS90%: 56.6" xr:uid="{4694DDF0-4D22-43A4-84FD-0805D6DB6DB9}"/>
    <hyperlink ref="E214" tooltip="CV%: 3.9; ERROR: 1.8; LI90%: 44.1; LS90%: 50.2" xr:uid="{EAAEAD11-C6B4-4353-9899-A7DF9DD01E92}"/>
    <hyperlink ref="E215" tooltip="CV%: 4.7; ERROR: 2.0; LI90%: 39.4; LS90%: 46.0" xr:uid="{F88EE006-66A0-4A9A-B0DA-362E41263F33}"/>
    <hyperlink ref="E216" tooltip="CV%: 5.1; ERROR: 1.9; LI90%: 34.8; LS90%: 41.2" xr:uid="{7662A06F-6318-4FC5-833A-F93458411BDD}"/>
    <hyperlink ref="E217" tooltip="CV%: 8.3; ERROR: 1.4; LI90%: 14.7; LS90%: 19.3" xr:uid="{7A48E6FB-97D2-4521-A5D4-5A0E384B09E8}"/>
    <hyperlink ref="E218" tooltip="CV%: 13.6; ERROR: 1.1; LI90%: 6.2; LS90%: 9.7" xr:uid="{6ABAD8EB-29A9-4B28-A429-B5D06014A310}"/>
    <hyperlink ref="E221" tooltip="CV%: 2.6; ERROR: 2.0; LI90%: 73.3; LS90%: 79.8" xr:uid="{C49AF776-EFEC-4100-BAE6-B8BAD5349887}"/>
    <hyperlink ref="E222" tooltip="CV%: 5.4; ERROR: 2.7; LI90%: 45.1; LS90%: 53.9" xr:uid="{AAFCA53F-C81B-480F-A4DB-6C5C22304B48}"/>
    <hyperlink ref="E223" tooltip="CV%: 6.3; ERROR: 2.5; LI90%: 35.7; LS90%: 44.0" xr:uid="{22D37318-3FF3-4F92-8AC1-7BFCEB320094}"/>
    <hyperlink ref="E224" tooltip="CV%: 7.1; ERROR: 2.7; LI90%: 33.2; LS90%: 42.0" xr:uid="{42EADF0B-0D75-41CB-9327-B42E4B6D7710}"/>
    <hyperlink ref="E225" tooltip="CV%: 8.4; ERROR: 2.2; LI90%: 22.6; LS90%: 29.8" xr:uid="{0EF4024E-1698-4801-923E-549DB343F1D7}"/>
    <hyperlink ref="E226" tooltip="CV%: 10.9; ERROR: 1.8; LI90%: 13.7; LS90%: 19.6" xr:uid="{1BA2829A-C51D-4BF7-A6E5-80F6DBDBA41A}"/>
    <hyperlink ref="E229" tooltip="CV%: 3.4; ERROR: 2.2; LI90%: 61.5; LS90%: 68.8" xr:uid="{B280EAF1-8BAA-4931-9E35-94774D7604B8}"/>
    <hyperlink ref="E230" tooltip="CV%: 3.7; ERROR: 2.4; LI90%: 60.4; LS90%: 68.3" xr:uid="{80D0985C-5283-4C84-A4E0-69C9706DE79C}"/>
    <hyperlink ref="E231" tooltip="CV%: 3.5; ERROR: 2.2; LI90%: 59.1; LS90%: 66.2" xr:uid="{5BEBFB9E-DFFC-4BB3-A6FE-325F0415C737}"/>
    <hyperlink ref="E232" tooltip="CV%: 4.5; ERROR: 2.5; LI90%: 50.6; LS90%: 58.7" xr:uid="{0C696FB4-D466-4870-93F1-6DBB1EA37F9F}"/>
    <hyperlink ref="E233" tooltip="CV%: 7.4; ERROR: 2.0; LI90%: 24.0; LS90%: 30.7" xr:uid="{9329C3FD-A1C0-4128-B09C-BA5CA51EE843}"/>
    <hyperlink ref="E234" tooltip="CV%: 9.5; ERROR: 1.7; LI90%: 15.5; LS90%: 21.3" xr:uid="{B085DDA9-002A-49C2-97D2-92349C4AAF60}"/>
    <hyperlink ref="E237" tooltip="CV%: 2.9; ERROR: 1.8; LI90%: 58.3; LS90%: 64.2" xr:uid="{9B50D279-BCDF-4466-BD19-8FBCAE8F5E0C}"/>
    <hyperlink ref="E238" tooltip="CV%: 3.8; ERROR: 1.8; LI90%: 43.5; LS90%: 49.3" xr:uid="{E1BDBE20-5F96-4C8F-AC87-155421AA2FFE}"/>
    <hyperlink ref="E239" tooltip="CV%: 4.7; ERROR: 1.8; LI90%: 35.5; LS90%: 41.4" xr:uid="{B36A92F8-061B-43A1-AFBA-D476F4EA16B8}"/>
    <hyperlink ref="E240" tooltip="CV%: 5.8; ERROR: 1.7; LI90%: 25.8; LS90%: 31.2" xr:uid="{5420DAF6-080A-49DC-89B8-8F0F153247FE}"/>
    <hyperlink ref="E241" tooltip="CV%: 10.0; ERROR: 1.2; LI90%: 10.1; LS90%: 14.1" xr:uid="{095B1240-27E2-4EAB-9CB8-F5E9A1A92CB5}"/>
    <hyperlink ref="E242" tooltip="CV%: 12.6; ERROR: 0.9; LI90%: 5.5; LS90%: 8.4" xr:uid="{19D06287-C159-431F-B57C-E63036C3F39D}"/>
    <hyperlink ref="E245" tooltip="CV%: 3.1; ERROR: 2.2; LI90%: 67.7; LS90%: 75.0" xr:uid="{F83876CC-3F54-4DB8-A092-5400F4BD82C9}"/>
    <hyperlink ref="E246" tooltip="CV%: 4.4; ERROR: 2.8; LI90%: 57.6; LS90%: 66.7" xr:uid="{9F1FD21E-DB93-4A95-A547-54729F99BBFE}"/>
    <hyperlink ref="E247" tooltip="CV%: 4.7; ERROR: 2.6; LI90%: 51.0; LS90%: 59.7" xr:uid="{47CA2AD0-3633-40D4-B932-96FEF2C1E671}"/>
    <hyperlink ref="E248" tooltip="CV%: 5.8; ERROR: 3.0; LI90%: 47.9; LS90%: 58.0" xr:uid="{54361338-246D-46C4-8A27-EAD5D38BCD7B}"/>
    <hyperlink ref="E249" tooltip="CV%: 6.4; ERROR: 2.3; LI90%: 32.4; LS90%: 40.0" xr:uid="{FBF1E765-D537-42D4-BE71-498797E1373A}"/>
    <hyperlink ref="E250" tooltip="CV%: 9.9; ERROR: 2.2; LI90%: 18.3; LS90%: 25.4" xr:uid="{8E2C6304-855D-44A2-B876-5AF103716CE4}"/>
    <hyperlink ref="E253" tooltip="CV%: 3.8; ERROR: 2.2; LI90%: 55.9; LS90%: 63.3" xr:uid="{EEA6ECE7-26CA-4824-84AC-9D6367594C6A}"/>
    <hyperlink ref="E254" tooltip="CV%: 4.7; ERROR: 2.6; LI90%: 51.4; LS90%: 60.1" xr:uid="{CB504907-5D92-4F6F-8F7D-8A45155EDEAB}"/>
    <hyperlink ref="E255" tooltip="CV%: 4.6; ERROR: 2.5; LI90%: 49.3; LS90%: 57.4" xr:uid="{4F1B4704-4BC8-4BD4-B711-D6664507A236}"/>
    <hyperlink ref="E256" tooltip="CV%: 4.6; ERROR: 2.4; LI90%: 49.1; LS90%: 57.2" xr:uid="{E1DD2151-13F1-46A0-ABF9-DA538373770A}"/>
    <hyperlink ref="E257" tooltip="CV%: 7.8; ERROR: 2.1; LI90%: 23.1; LS90%: 29.9" xr:uid="{83FBA8C2-C3EB-44DF-A00C-91C17EA4AC0E}"/>
    <hyperlink ref="E258" tooltip="CV%: 12.2; ERROR: 1.6; LI90%: 10.8; LS90%: 16.2" xr:uid="{A3C4C2F6-6291-4A9B-988E-912DB2E82233}"/>
    <hyperlink ref="E261" tooltip="CV%: 3.2; ERROR: 2.1; LI90%: 61.9; LS90%: 68.7" xr:uid="{BD96F707-0362-464C-866E-FC4BC4107681}"/>
    <hyperlink ref="E262" tooltip="CV%: 3.6; ERROR: 2.0; LI90%: 52.4; LS90%: 59.0" xr:uid="{26312626-9FF2-4998-A650-0A86DF20963A}"/>
    <hyperlink ref="E263" tooltip="CV%: 4.4; ERROR: 2.3; LI90%: 48.4; LS90%: 56.0" xr:uid="{4654B285-459C-4244-81CF-3693FE0E3A56}"/>
    <hyperlink ref="E264" tooltip="CV%: 6.6; ERROR: 2.1; LI90%: 28.4; LS90%: 35.3" xr:uid="{E7BE9B64-EE0A-42A9-8AE3-05AA35311F20}"/>
    <hyperlink ref="E265" tooltip="CV%: 10.2; ERROR: 1.8; LI90%: 14.5; LS90%: 20.4" xr:uid="{BEEE867E-7AC3-4BA7-B170-F601AEB385B5}"/>
    <hyperlink ref="E266" tooltip="CV%: 11.3; ERROR: 1.7; LI90%: 12.1; LS90%: 17.6" xr:uid="{E587BDE8-68BD-473F-B6EA-CA9097CDC460}"/>
    <hyperlink ref="E269" tooltip="CV%: 4.6; ERROR: 2.8; LI90%: 56.4; LS90%: 65.6" xr:uid="{963703B0-F0BC-4B8E-A4CF-28A0A0E4E2C1}"/>
    <hyperlink ref="E270" tooltip="CV%: 7.0; ERROR: 3.4; LI90%: 42.4; LS90%: 53.5" xr:uid="{364DBD02-D265-403C-B5CC-3967673A791F}"/>
    <hyperlink ref="E271" tooltip="CV%: 7.2; ERROR: 3.4; LI90%: 41.8; LS90%: 53.0" xr:uid="{EBCAFD8E-DB12-4744-BBBC-098C97475C7F}"/>
    <hyperlink ref="E272" tooltip="CV%: 7.1; ERROR: 3.0; LI90%: 37.7; LS90%: 47.7" xr:uid="{0125EADE-DCAD-4B7E-82C8-3E33904C348C}"/>
    <hyperlink ref="E273" tooltip="CV%: 10.0; ERROR: 3.0; LI90%: 24.6; LS90%: 34.4" xr:uid="{8622FB5A-E325-4D34-BCE3-910C9D809A83}"/>
    <hyperlink ref="E274" tooltip="CV%: 17.6; ERROR: 2.2; LI90%: 8.8; LS90%: 16.1" xr:uid="{CB5B84BA-7A95-4E5D-93D8-6A8908CC980D}"/>
    <hyperlink ref="G13" tooltip="CV%: 1.7; ERROR:   144 036; LI90%:  8 436 719; LS90%:  8 910 555" xr:uid="{2D950DCE-A1F0-41F7-83CC-67882B4CE943}"/>
    <hyperlink ref="G14" tooltip="CV%: 1.6; ERROR:   151 080; LI90%:  9 085 379; LS90%:  9 582 387" xr:uid="{BEE1E3FA-B7A4-4918-8B94-DE21A8F88B1C}"/>
    <hyperlink ref="G15" tooltip="CV%: 1.5; ERROR:   160 097; LI90%:  10 673 931; LS90%:  11 200 605" xr:uid="{BF66717B-18F4-4922-B551-E5894D8FFA2A}"/>
    <hyperlink ref="G16" tooltip="CV%: 1.4; ERROR:   165 843; LI90%:  11 276 370; LS90%:  11 821 946" xr:uid="{1B889131-9352-433D-BF73-32D5F1DECBBB}"/>
    <hyperlink ref="G17" tooltip="CV%: 1.3; ERROR:   162 094; LI90%:  12 543 350; LS90%:  13 076 590" xr:uid="{F4B33461-A55A-4D89-B01E-D6BCFF1DA55F}"/>
    <hyperlink ref="G18" tooltip="CV%: 1.1; ERROR:   198 033; LI90%:  17 407 216; LS90%:  18 058 688" xr:uid="{424F7C9A-76DE-4B4B-9D3E-BFDC0524C3AA}"/>
    <hyperlink ref="G21" tooltip="CV%: 8.5; ERROR:   10 300; LI90%:   104 355; LS90%:   138 241" xr:uid="{F9D219CA-351A-422E-A69E-DAD9B939726F}"/>
    <hyperlink ref="G22" tooltip="CV%: 9.1; ERROR:   11 237; LI90%:   104 532; LS90%:   141 498" xr:uid="{CA69BF3A-3355-4A6F-B16D-E7A94A997538}"/>
    <hyperlink ref="G23" tooltip="CV%: 7.4; ERROR:   9 388; LI90%:   111 596; LS90%:   142 480" xr:uid="{1477D993-8462-49A2-8216-C56241F16500}"/>
    <hyperlink ref="G24" tooltip="CV%: 7.2; ERROR:   12 197; LI90%:   149 123; LS90%:   189 249" xr:uid="{551DFBB4-5DDC-413E-AE05-294E3297FE0C}"/>
    <hyperlink ref="G25" tooltip="CV%: 6.6; ERROR:   12 989; LI90%:   176 737; LS90%:   219 467" xr:uid="{82D4DDA0-FB44-4A3B-B55B-4A2242781B1A}"/>
    <hyperlink ref="G26" tooltip="CV%: 6.6; ERROR:   11 878; LI90%:   160 530; LS90%:   199 606" xr:uid="{EB40F017-88BD-4054-A4DB-1060397280B5}"/>
    <hyperlink ref="G29" tooltip="CV%: 9.2; ERROR:   22 782; LI90%:   210 166; LS90%:   285 114" xr:uid="{2524D98A-154E-4C70-8477-5484160AA704}"/>
    <hyperlink ref="G30" tooltip="CV%: 6.8; ERROR:   25 364; LI90%:   330 981; LS90%:   414 421" xr:uid="{5905E1AA-3800-4084-8B60-A0DF82E4921A}"/>
    <hyperlink ref="G31" tooltip="CV%: 6.5; ERROR:   26 239; LI90%:   361 479; LS90%:   447 797" xr:uid="{C28374A8-3C89-499B-A94F-F87A7096E9FC}"/>
    <hyperlink ref="G32" tooltip="CV%: 6.1; ERROR:   28 295; LI90%:   414 097; LS90%:   507 181" xr:uid="{DBBEA160-1FCD-455C-A5FD-BA6E2FDDED76}"/>
    <hyperlink ref="G33" tooltip="CV%: 6.0; ERROR:   27 043; LI90%:   404 967; LS90%:   493 931" xr:uid="{DD922F64-8E2D-4CCD-9742-B07C04274230}"/>
    <hyperlink ref="G34" tooltip="CV%: 5.2; ERROR:   32 384; LI90%:   566 761; LS90%:   673 295" xr:uid="{E80EFFFE-8A59-48EE-9E25-D88939B44460}"/>
    <hyperlink ref="G37" tooltip="CV%: 9.2; ERROR:   6 386; LI90%:   59 187; LS90%:   80 193" xr:uid="{CABA7AC0-C9E4-4458-831B-DDF180579BC7}"/>
    <hyperlink ref="G38" tooltip="CV%: 6.7; ERROR:   5 297; LI90%:   70 654; LS90%:   88 078" xr:uid="{F988C837-2DC3-4593-ACB7-132D26F714A5}"/>
    <hyperlink ref="G39" tooltip="CV%: 7.6; ERROR:   7 474; LI90%:   86 224; LS90%:   110 812" xr:uid="{4898560C-7A8B-4923-937C-8B0A4BF5FD6C}"/>
    <hyperlink ref="G40" tooltip="CV%: 6.4; ERROR:   7 102; LI90%:   99 327; LS90%:   122 691" xr:uid="{9992B98F-CE29-49B0-86A5-3FCE22BCC8FB}"/>
    <hyperlink ref="G41" tooltip="CV%: 6.3; ERROR:   8 388; LI90%:   120 273; LS90%:   147 867" xr:uid="{49FA38DD-6ED9-4E62-BECA-C43FD9001B16}"/>
    <hyperlink ref="G42" tooltip="CV%: 5.7; ERROR:   9 651; LI90%:   152 342; LS90%:   184 090" xr:uid="{8D1563EB-62FE-4DF0-8246-C5FF97012039}"/>
    <hyperlink ref="G45" tooltip="CV%: 9.1; ERROR:   4 736; LI90%:   43 980; LS90%:   59 560" xr:uid="{3A9DBBEB-EB46-457C-BF38-01508D274D57}"/>
    <hyperlink ref="G46" tooltip="CV%: 7.8; ERROR:   5 186; LI90%:   58 086; LS90%:   75 146" xr:uid="{D8ABE365-BE80-4E1F-B715-A93454B25D50}"/>
    <hyperlink ref="G47" tooltip="CV%: 7.1; ERROR:   5 308; LI90%:   65 835; LS90%:   83 297" xr:uid="{1DCBA6AE-ADB1-431A-8090-9B2F8876E336}"/>
    <hyperlink ref="G48" tooltip="CV%: 6.2; ERROR:   5 714; LI90%:   83 341; LS90%:   102 139" xr:uid="{69044596-1E5E-4CB6-90AA-C9D0B9808BAF}"/>
    <hyperlink ref="G49" tooltip="CV%: 5.8; ERROR:   6 612; LI90%:   102 840; LS90%:   124 590" xr:uid="{6C25A012-91E8-45F8-B602-37F899575B05}"/>
    <hyperlink ref="G50" tooltip="CV%: 5.2; ERROR:   7 173; LI90%:   125 258; LS90%:   148 854" xr:uid="{736FD8A1-3945-4B47-8709-E07C5652D29E}"/>
    <hyperlink ref="G53" tooltip="CV%: 6.9; ERROR:   17 193; LI90%:   220 149; LS90%:   276 709" xr:uid="{56C4163C-DC01-4DB2-B11A-0306FD0DF801}"/>
    <hyperlink ref="G54" tooltip="CV%: 6.2; ERROR:   17 494; LI90%:   255 107; LS90%:   312 657" xr:uid="{54B19F7D-DD38-48FB-AC6E-02E0F6B1C9B6}"/>
    <hyperlink ref="G55" tooltip="CV%: 5.1; ERROR:   19 386; LI90%:   349 055; LS90%:   412 831" xr:uid="{3C15F3C3-F557-4D08-99A2-FCAB7ACB8E1E}"/>
    <hyperlink ref="G56" tooltip="CV%: 5.1; ERROR:   20 181; LI90%:   365 974; LS90%:   432 364" xr:uid="{1F9EF407-5BA1-4511-A379-92F4ED0192B5}"/>
    <hyperlink ref="G57" tooltip="CV%: 5.4; ERROR:   21 341; LI90%:   362 968; LS90%:   433 172" xr:uid="{0B066316-EE46-4A0E-B91D-FD77C0EE9D9B}"/>
    <hyperlink ref="G58" tooltip="CV%: 4.6; ERROR:   23 694; LI90%:   471 787; LS90%:   549 733" xr:uid="{D5A6FAED-79C1-452A-B3FA-9990499E9C04}"/>
    <hyperlink ref="G61" tooltip="CV%: 6.9; ERROR:   5 529; LI90%:   70 979; LS90%:   89 167" xr:uid="{9CBA0510-29DC-4E50-87FC-0D3EB2A2E71A}"/>
    <hyperlink ref="G62" tooltip="CV%: 7.0; ERROR:   6 906; LI90%:   86 680; LS90%:   109 400" xr:uid="{45F4B6A9-0961-41E9-82AE-F87EB1D27CDD}"/>
    <hyperlink ref="G63" tooltip="CV%: 5.8; ERROR:   5 721; LI90%:   90 064; LS90%:   108 884" xr:uid="{D468A6AD-5203-4012-B427-466D8586DB1B}"/>
    <hyperlink ref="G64" tooltip="CV%: 5.9; ERROR:   7 898; LI90%:   121 367; LS90%:   147 349" xr:uid="{45030927-2F45-4ADC-87E0-2B97C3AAABD5}"/>
    <hyperlink ref="G65" tooltip="CV%: 6.7; ERROR:   6 999; LI90%:   93 294; LS90%:   116 318" xr:uid="{845C3DB5-F516-4D14-BBD3-9734D6176A11}"/>
    <hyperlink ref="G66" tooltip="CV%: 5.1; ERROR:   7 911; LI90%:   142 837; LS90%:   168 863" xr:uid="{B00CC43B-6579-4102-A39E-5A030345DDF4}"/>
    <hyperlink ref="G69" tooltip="CV%: 6.9; ERROR:   17 626; LI90%:   225 573; LS90%:   283 559" xr:uid="{2DADD6EB-B886-44C2-A59D-B4CE4DFD06D5}"/>
    <hyperlink ref="G70" tooltip="CV%: 6.9; ERROR:   18 276; LI90%:   234 596; LS90%:   294 718" xr:uid="{360BA761-A4E8-4F3B-94B4-68773C94762E}"/>
    <hyperlink ref="G71" tooltip="CV%: 6.7; ERROR:   18 243; LI90%:   242 666; LS90%:   302 678" xr:uid="{4B5A19C5-9FE2-44FF-A34B-8B43155132EF}"/>
    <hyperlink ref="G72" tooltip="CV%: 7.4; ERROR:   21 031; LI90%:   250 335; LS90%:   319 519" xr:uid="{1E295A67-94BA-4D07-A2C4-13AF426CC825}"/>
    <hyperlink ref="G73" tooltip="CV%: 5.1; ERROR:   20 887; LI90%:   372 508; LS90%:   441 218" xr:uid="{3D343C3C-E8D4-4C04-A923-2D4F60C64550}"/>
    <hyperlink ref="G74" tooltip="CV%: 4.7; ERROR:   22 398; LI90%:   441 017; LS90%:   514 699" xr:uid="{FBB70B47-79D1-4922-B711-0CBF05C13E7B}"/>
    <hyperlink ref="G77" tooltip="CV%: 7.1; ERROR:   21 047; LI90%:   262 384; LS90%:   331 622" xr:uid="{3950631B-02A3-4C2E-96CE-22C7C2E14496}"/>
    <hyperlink ref="G78" tooltip="CV%: 5.7; ERROR:   19 630; LI90%:   311 757; LS90%:   376 335" xr:uid="{5D7C9D88-15F2-4EF3-BB4F-B1189DB3A71A}"/>
    <hyperlink ref="G79" tooltip="CV%: 5.8; ERROR:   20 697; LI90%:   320 015; LS90%:   388 101" xr:uid="{5D2200EE-33B7-4921-8FBF-F10FFBA99155}"/>
    <hyperlink ref="G80" tooltip="CV%: 5.0; ERROR:   22 804; LI90%:   416 864; LS90%:   491 882" xr:uid="{49CB48DB-3C09-4FCF-BC9F-2CEA753FB5DC}"/>
    <hyperlink ref="G81" tooltip="CV%: 5.0; ERROR:   24 266; LI90%:   448 608; LS90%:   528 434" xr:uid="{B38560ED-CF35-4CB6-85B1-4F8F022F7F4C}"/>
    <hyperlink ref="G82" tooltip="CV%: 4.4; ERROR:   25 971; LI90%:   545 875; LS90%:   631 313" xr:uid="{32317212-1347-4714-A98C-3765CD397A56}"/>
    <hyperlink ref="G85" tooltip="CV%: 4.6; ERROR:   44 391; LI90%:   899 037; LS90%:  1 045 071" xr:uid="{CC34C20D-6B82-4558-A45D-10BDB6AC7CE0}"/>
    <hyperlink ref="G86" tooltip="CV%: 4.1; ERROR:   43 255; LI90%:   983 259; LS90%:  1 125 553" xr:uid="{0E4E14F4-27A0-4587-AC0B-0BF48A20BF07}"/>
    <hyperlink ref="G87" tooltip="CV%: 3.6; ERROR:   47 778; LI90%:  1 261 820; LS90%:  1 418 996" xr:uid="{EA0CF3B1-44B0-4F0A-9CF3-50837D003AE3}"/>
    <hyperlink ref="G88" tooltip="CV%: 3.1; ERROR:   48 757; LI90%:  1 482 839; LS90%:  1 643 235" xr:uid="{7B78F8F0-DC82-40E7-90A9-52B6A0B143BE}"/>
    <hyperlink ref="G89" tooltip="CV%: 3.5; ERROR:   48 504; LI90%:  1 325 004; LS90%:  1 484 566" xr:uid="{71665007-741F-4F5F-AC30-4D45C01A43B0}"/>
    <hyperlink ref="G90" tooltip="CV%: 2.7; ERROR:   57 208; LI90%:  1 993 656; LS90%:  2 181 854" xr:uid="{8A990AA6-F175-4EDB-AD11-AA1AD7F80EDB}"/>
    <hyperlink ref="G93" tooltip="CV%: 7.8; ERROR:   9 865; LI90%:   109 521; LS90%:   141 973" xr:uid="{62DAD5A2-669E-4B45-9662-9CE797DE5D65}"/>
    <hyperlink ref="G94" tooltip="CV%: 7.0; ERROR:   10 837; LI90%:   136 274; LS90%:   171 924" xr:uid="{7A65DF73-F13E-446F-AFAE-E46765F7C2AA}"/>
    <hyperlink ref="G95" tooltip="CV%: 6.5; ERROR:   10 570; LI90%:   145 253; LS90%:   180 025" xr:uid="{B1BB9937-3629-4CB8-835B-3E5C91AA6D8F}"/>
    <hyperlink ref="G96" tooltip="CV%: 6.3; ERROR:   10 535; LI90%:   149 282; LS90%:   183 940" xr:uid="{E213E63C-23B6-4E52-A8C9-6E4B55C590F8}"/>
    <hyperlink ref="G97" tooltip="CV%: 5.7; ERROR:   11 196; LI90%:   177 175; LS90%:   214 007" xr:uid="{4BD8C784-156F-47AC-A5EC-81D91702F068}"/>
    <hyperlink ref="G98" tooltip="CV%: 5.3; ERROR:   13 148; LI90%:   227 248; LS90%:   270 500" xr:uid="{2FE439E3-E2DD-499C-9A76-B5F16F5A59DF}"/>
    <hyperlink ref="G101" tooltip="CV%: 9.9; ERROR:   24 365; LI90%:   205 309; LS90%:   285 463" xr:uid="{6B4087AE-A853-41F9-9182-F622C003ECE3}"/>
    <hyperlink ref="G102" tooltip="CV%: 7.2; ERROR:   29 092; LI90%:   358 001; LS90%:   453 703" xr:uid="{9EF05D1C-256A-4B14-A8D1-152200CB033F}"/>
    <hyperlink ref="G103" tooltip="CV%: 6.9; ERROR:   28 278; LI90%:   362 638; LS90%:   455 666" xr:uid="{C16E24D4-6BE1-4251-B8B6-740304E70480}"/>
    <hyperlink ref="G104" tooltip="CV%: 7.7; ERROR:   25 729; LI90%:   291 922; LS90%:   376 562" xr:uid="{9700812B-A3C6-4052-9FE7-E1F5C2A1C85F}"/>
    <hyperlink ref="G105" tooltip="CV%: 7.4; ERROR:   34 768; LI90%:   412 625; LS90%:   527 001" xr:uid="{D2BCB1BE-FFD7-43A4-8E3C-C06CE30B5FFA}"/>
    <hyperlink ref="G106" tooltip="CV%: 6.6; ERROR:   32 663; LI90%:   442 895; LS90%:   550 347" xr:uid="{6E021712-8507-4BA0-A142-B050EB2A73AF}"/>
    <hyperlink ref="G109" tooltip="CV%: 11.2; ERROR:   13 655; LI90%:   99 735; LS90%:   144 655" xr:uid="{2700E3D5-E9EE-478D-90A5-42D72F3F3974}"/>
    <hyperlink ref="G110" tooltip="CV%: 10.4; ERROR:   13 274; LI90%:   106 280; LS90%:   149 946" xr:uid="{D6FC4323-08F3-4E00-8C2C-C0B19A0A5AF1}"/>
    <hyperlink ref="G111" tooltip="CV%: 10.3; ERROR:   14 432; LI90%:   116 274; LS90%:   163 750" xr:uid="{A1723EA0-104E-458D-B46D-3A94B49EA842}"/>
    <hyperlink ref="G112" tooltip="CV%: 8.4; ERROR:   18 700; LI90%:   193 104; LS90%:   254 622" xr:uid="{CD8CA14F-0CEE-4811-8977-AD8DA95FEA76}"/>
    <hyperlink ref="G113" tooltip="CV%: 7.5; ERROR:   19 844; LI90%:   232 530; LS90%:   297 812" xr:uid="{73DCE907-3469-401E-86F0-FBE364449315}"/>
    <hyperlink ref="G114" tooltip="CV%: 6.6; ERROR:   21 933; LI90%:   294 726; LS90%:   366 878" xr:uid="{246B0B8B-B385-4D14-B1B5-E5167D4ABEBF}"/>
    <hyperlink ref="G117" tooltip="CV%: 8.1; ERROR:   12 942; LI90%:   137 829; LS90%:   180 403" xr:uid="{BA0F479F-9270-4F7E-A526-7D15CC8A8596}"/>
    <hyperlink ref="G118" tooltip="CV%: 9.4; ERROR:   15 146; LI90%:   137 065; LS90%:   186 893" xr:uid="{BB17756D-EBBD-4BFA-990D-A907612BF708}"/>
    <hyperlink ref="G119" tooltip="CV%: 10.2; ERROR:   16 735; LI90%:   137 067; LS90%:   192 121" xr:uid="{8E3BA2AC-1AE3-4A58-B933-3E2E7D221CDB}"/>
    <hyperlink ref="G120" tooltip="CV%: 7.1; ERROR:   15 518; LI90%:   194 267; LS90%:   245 317" xr:uid="{7E342689-3037-499F-9C54-FF71136CB8A7}"/>
    <hyperlink ref="G121" tooltip="CV%: 6.5; ERROR:   18 849; LI90%:   259 519; LS90%:   321 527" xr:uid="{C40F8A3D-4AB9-4C95-B96F-873AC22B1035}"/>
    <hyperlink ref="G122" tooltip="CV%: 6.0; ERROR:   23 610; LI90%:   355 790; LS90%:   433 460" xr:uid="{CE5FAB3A-2DB9-4358-8A83-32209832F036}"/>
    <hyperlink ref="G125" tooltip="CV%: 8.3; ERROR:   36 272; LI90%:   375 590; LS90%:   494 912" xr:uid="{8B4D224A-00EC-4B16-B5EA-7368862B856F}"/>
    <hyperlink ref="G126" tooltip="CV%: 7.5; ERROR:   40 859; LI90%:   478 049; LS90%:   612 463" xr:uid="{AA8B5516-36BD-4537-B6A5-ED24E97954DB}"/>
    <hyperlink ref="G127" tooltip="CV%: 6.5; ERROR:   47 895; LI90%:   655 733; LS90%:   813 293" xr:uid="{82358A30-0346-4891-926E-49CBF14DA4A7}"/>
    <hyperlink ref="G128" tooltip="CV%: 6.0; ERROR:   49 480; LI90%:   741 048; LS90%:   903 824" xr:uid="{04504578-004B-47DD-9A1F-22BC95A85F1B}"/>
    <hyperlink ref="G129" tooltip="CV%: 6.3; ERROR:   44 023; LI90%:   622 478; LS90%:   767 302" xr:uid="{C23FF14C-A9A9-4941-9CCE-60F94E4ACDF4}"/>
    <hyperlink ref="G130" tooltip="CV%: 5.0; ERROR:   54 930; LI90%:  1 007 941; LS90%:  1 188 645" xr:uid="{9C25C7FD-4790-4341-9BA1-30AF84989E7E}"/>
    <hyperlink ref="G133" tooltip="CV%: 8.3; ERROR:   91 225; LI90%:   951 260; LS90%:  1 251 366" xr:uid="{2462E184-5748-4E2C-B4A9-ED3F24D503BC}"/>
    <hyperlink ref="G134" tooltip="CV%: 8.7; ERROR:   101 027; LI90%:   993 928; LS90%:  1 326 276" xr:uid="{9DEB4124-98FB-4A22-9C30-52C7BFC0C76A}"/>
    <hyperlink ref="G135" tooltip="CV%: 8.2; ERROR:   99 950; LI90%:  1 054 871; LS90%:  1 383 677" xr:uid="{AAF7C35A-DFD8-489F-8C68-09FB9CEF18A6}"/>
    <hyperlink ref="G136" tooltip="CV%: 7.0; ERROR:   111 874; LI90%:  1 404 800; LS90%:  1 772 832" xr:uid="{CD57211D-D8BC-480A-89D2-D391C52D33BE}"/>
    <hyperlink ref="G137" tooltip="CV%: 6.8; ERROR:   97 684; LI90%:  1 270 169; LS90%:  1 591 519" xr:uid="{E3022EAD-0863-4F17-8041-AB0942425164}"/>
    <hyperlink ref="G138" tooltip="CV%: 5.4; ERROR:   128 318; LI90%:  2 177 702; LS90%:  2 599 830" xr:uid="{E26E90A9-5095-4A25-ACDA-855972D4EF86}"/>
    <hyperlink ref="G141" tooltip="CV%: 7.1; ERROR:   23 415; LI90%:   291 442; LS90%:   368 468" xr:uid="{16F08445-59AE-44AB-A979-B8E36E61A788}"/>
    <hyperlink ref="G142" tooltip="CV%: 6.5; ERROR:   22 180; LI90%:   304 756; LS90%:   377 722" xr:uid="{B3AF79B9-0F2F-46AD-AE63-37FECA153895}"/>
    <hyperlink ref="G143" tooltip="CV%: 7.1; ERROR:   24 518; LI90%:   306 130; LS90%:   386 788" xr:uid="{CFAC3BB7-E659-4FE7-AB83-686684F8F358}"/>
    <hyperlink ref="G144" tooltip="CV%: 6.3; ERROR:   24 146; LI90%:   344 307; LS90%:   423 741" xr:uid="{BCBA6F26-7E13-4C8B-A1EC-1218AB613BD5}"/>
    <hyperlink ref="G145" tooltip="CV%: 5.9; ERROR:   28 009; LI90%:   425 903; LS90%:   518 043" xr:uid="{BEB79357-6D8B-44CF-BCC8-7B5DCCC830C2}"/>
    <hyperlink ref="G146" tooltip="CV%: 5.4; ERROR:   30 766; LI90%:   523 804; LS90%:   625 016" xr:uid="{27E622DB-2B0C-4FFF-9012-1F975284D646}"/>
    <hyperlink ref="G149" tooltip="CV%: 7.5; ERROR:   8 914; LI90%:   104 324; LS90%:   133 650" xr:uid="{94769AB6-2704-43AE-82D0-02E4B42CFF5D}"/>
    <hyperlink ref="G150" tooltip="CV%: 7.6; ERROR:   9 401; LI90%:   108 936; LS90%:   139 862" xr:uid="{B09AE4AD-804B-4A92-9B43-C4FFA26DDDBA}"/>
    <hyperlink ref="G151" tooltip="CV%: 7.2; ERROR:   10 529; LI90%:   129 156; LS90%:   163 792" xr:uid="{7FD0FA1C-4466-4839-891E-FC5F16FE2ED7}"/>
    <hyperlink ref="G152" tooltip="CV%: 6.3; ERROR:   10 158; LI90%:   144 918; LS90%:   178 336" xr:uid="{C2514220-522A-474E-A2A7-5511901C1D19}"/>
    <hyperlink ref="G153" tooltip="CV%: 6.6; ERROR:   10 869; LI90%:   146 267; LS90%:   182 021" xr:uid="{FE9DC937-6187-467C-8289-7F1F2E5D2253}"/>
    <hyperlink ref="G154" tooltip="CV%: 5.9; ERROR:   14 612; LI90%:   222 960; LS90%:   271 030" xr:uid="{C223A93F-FC7F-4253-A9AF-6B9D864253B7}"/>
    <hyperlink ref="G157" tooltip="CV%: 8.1; ERROR:   6 795; LI90%:   73 009; LS90%:   95 363" xr:uid="{1FC0D186-1F16-458A-BEB3-C4092B4704FE}"/>
    <hyperlink ref="G158" tooltip="CV%: 8.3; ERROR:   7 528; LI90%:   78 608; LS90%:   103 372" xr:uid="{6411B6E8-970C-4B91-8E3C-A1365F421F30}"/>
    <hyperlink ref="G159" tooltip="CV%: 7.8; ERROR:   7 940; LI90%:   88 486; LS90%:   114 608" xr:uid="{17B8E49A-017E-437B-B3DC-9EBFA6099E44}"/>
    <hyperlink ref="G160" tooltip="CV%: 8.0; ERROR:   8 421; LI90%:   91 354; LS90%:   119 056" xr:uid="{ABAD9723-7215-4278-B54A-510D381BBCFE}"/>
    <hyperlink ref="G161" tooltip="CV%: 6.3; ERROR:   9 675; LI90%:   138 794; LS90%:   170 622" xr:uid="{98634C11-075B-415F-9D13-20EA4B8ED210}"/>
    <hyperlink ref="G162" tooltip="CV%: 5.9; ERROR:   10 750; LI90%:   163 606; LS90%:   198 972" xr:uid="{9EB06BB6-DD59-48D5-8742-EF3525AFE6A3}"/>
    <hyperlink ref="G165" tooltip="CV%: 7.3; ERROR:   32 816; LI90%:   396 370; LS90%:   504 324" xr:uid="{8ED83A46-9523-4D8A-8868-BD6A9868B59F}"/>
    <hyperlink ref="G166" tooltip="CV%: 6.1; ERROR:   31 308; LI90%:   459 319; LS90%:   562 315" xr:uid="{8343B864-5607-43F1-992D-C83B98E8F20E}"/>
    <hyperlink ref="G167" tooltip="CV%: 6.6; ERROR:   34 203; LI90%:   465 894; LS90%:   578 412" xr:uid="{F73A0151-9D81-4031-A948-AC5312B25427}"/>
    <hyperlink ref="G168" tooltip="CV%: 5.4; ERROR:   37 794; LI90%:   631 732; LS90%:   756 062" xr:uid="{FD997616-6B9E-44D5-8E54-9ECCFA7A6B9E}"/>
    <hyperlink ref="G169" tooltip="CV%: 5.4; ERROR:   37 645; LI90%:   636 213; LS90%:   760 053" xr:uid="{1C489001-7741-4356-A345-B165AB20B1EE}"/>
    <hyperlink ref="G170" tooltip="CV%: 4.2; ERROR:   44 177; LI90%:   972 907; LS90%:  1 118 237" xr:uid="{67AC838F-3EEE-4305-9546-6F576DFB93F3}"/>
    <hyperlink ref="G173" tooltip="CV%: 11.0; ERROR:   15 582; LI90%:   116 608; LS90%:   167 870" xr:uid="{EFD5C7F4-832F-49A6-B143-ACC14D0B98DA}"/>
    <hyperlink ref="G174" tooltip="CV%: 10.6; ERROR:   19 314; LI90%:   150 438; LS90%:   213 976" xr:uid="{83556860-E327-4430-8EB8-8A1F1706A942}"/>
    <hyperlink ref="G175" tooltip="CV%: 10.6; ERROR:   19 498; LI90%:   151 075; LS90%:   215 219" xr:uid="{64A9E442-9910-419F-8FB9-1E4A3F1F7F7F}"/>
    <hyperlink ref="G176" tooltip="CV%: 8.3; ERROR:   15 308; LI90%:   159 383; LS90%:   209 741" xr:uid="{37172E73-1FCB-48AB-9EBA-F16CA7108279}"/>
    <hyperlink ref="G177" tooltip="CV%: 8.1; ERROR:   20 847; LI90%:   222 588; LS90%:   291 166" xr:uid="{B19BDCD2-F7BE-4882-AE8D-BE33D80B170D}"/>
    <hyperlink ref="G178" tooltip="CV%: 7.6; ERROR:   26 775; LI90%:   306 022; LS90%:   394 102" xr:uid="{04863F06-A574-45D2-BDAA-239BBBEC653D}"/>
    <hyperlink ref="G181" tooltip="CV%: 7.8; ERROR:   23 690; LI90%:   266 518; LS90%:   344 452" xr:uid="{A07F5E31-6E08-4143-9184-161273563FFE}"/>
    <hyperlink ref="G182" tooltip="CV%: 6.4; ERROR:   28 578; LI90%:   396 954; LS90%:   490 968" xr:uid="{FBA8378F-97D1-4B0C-82C2-6459E499742F}"/>
    <hyperlink ref="G183" tooltip="CV%: 5.9; ERROR:   32 458; LI90%:   493 436; LS90%:   600 214" xr:uid="{4C27B013-C30D-4F3C-AD75-97FD38EFF075}"/>
    <hyperlink ref="G184" tooltip="CV%: 5.8; ERROR:   31 897; LI90%:   495 987; LS90%:   600 921" xr:uid="{A50DD885-1F87-4393-A3E7-3D10527805C3}"/>
    <hyperlink ref="G185" tooltip="CV%: 5.8; ERROR:   30 428; LI90%:   472 472; LS90%:   572 572" xr:uid="{70E9D81E-F3B1-421E-A521-D47F772F473B}"/>
    <hyperlink ref="G186" tooltip="CV%: 4.6; ERROR:   35 486; LI90%:   704 828; LS90%:   821 566" xr:uid="{346DB4F4-9E1C-412D-9FBD-340984E5E36A}"/>
    <hyperlink ref="G189" tooltip="CV%: 8.1; ERROR:   14 344; LI90%:   154 170; LS90%:   201 356" xr:uid="{DD6611D5-345A-442B-A0C5-FB1A81C4BA4C}"/>
    <hyperlink ref="G190" tooltip="CV%: 7.5; ERROR:   14 602; LI90%:   169 725; LS90%:   217 761" xr:uid="{92BB05C8-425E-4205-B109-9FAE70AC74B8}"/>
    <hyperlink ref="G191" tooltip="CV%: 8.7; ERROR:   19 649; LI90%:   192 865; LS90%:   257 505" xr:uid="{DADE5603-B61D-4E0E-ABBF-3EB96EF29814}"/>
    <hyperlink ref="G192" tooltip="CV%: 6.9; ERROR:   17 846; LI90%:   229 501; LS90%:   288 211" xr:uid="{60876423-AE90-4955-BFF3-6BEB7E70EE59}"/>
    <hyperlink ref="G193" tooltip="CV%: 7.1; ERROR:   17 386; LI90%:   216 918; LS90%:   274 114" xr:uid="{F6B2DB8F-F7CC-4C02-BBC9-66BC8D1CF365}"/>
    <hyperlink ref="G194" tooltip="CV%: 6.0; ERROR:   21 797; LI90%:   328 184; LS90%:   399 892" xr:uid="{15821D44-0F0F-4E02-BC7E-8FA486F72B88}"/>
    <hyperlink ref="G197" tooltip="CV%: 6.8; ERROR:   10 851; LI90%:   140 970; LS90%:   176 666" xr:uid="{45C05ECB-E782-4534-B8A8-D30E5551FDE9}"/>
    <hyperlink ref="G198" tooltip="CV%: 6.2; ERROR:   10 080; LI90%:   144 772; LS90%:   177 932" xr:uid="{C8DE95E7-70EF-4728-BEC4-789C5B398150}"/>
    <hyperlink ref="G199" tooltip="CV%: 6.5; ERROR:   10 896; LI90%:   148 459; LS90%:   184 305" xr:uid="{265391EC-C099-4BDF-B95A-A0C885E20099}"/>
    <hyperlink ref="G200" tooltip="CV%: 6.2; ERROR:   13 656; LI90%:   196 147; LS90%:   241 071" xr:uid="{B5C3BB05-7F4B-4647-8A27-A68C7BEA4771}"/>
    <hyperlink ref="G201" tooltip="CV%: 5.8; ERROR:   12 794; LI90%:   198 103; LS90%:   240 191" xr:uid="{F722F1CA-75D9-486D-9492-F93BCF3664CC}"/>
    <hyperlink ref="G202" tooltip="CV%: 5.2; ERROR:   14 984; LI90%:   261 311; LS90%:   310 605" xr:uid="{E5BF49C5-C30A-47B5-B5BD-E98B5D086DF4}"/>
    <hyperlink ref="G205" tooltip="CV%: 10.4; ERROR:   14 180; LI90%:   113 496; LS90%:   160 142" xr:uid="{91386E06-814C-4D76-908F-4C2A720D1630}"/>
    <hyperlink ref="G206" tooltip="CV%: 8.7; ERROR:   12 103; LI90%:   118 595; LS90%:   158 411" xr:uid="{61F8C1C3-BEEC-4BA6-BE51-CEBD2C193880}"/>
    <hyperlink ref="G207" tooltip="CV%: 8.3; ERROR:   16 100; LI90%:   168 351; LS90%:   221 317" xr:uid="{54A50FDB-FA73-4C42-A2A3-1AB68A26C242}"/>
    <hyperlink ref="G208" tooltip="CV%: 6.7; ERROR:   17 143; LI90%:   225 921; LS90%:   282 315" xr:uid="{4021BFFC-C1E4-44F0-BDA0-37855773CD3C}"/>
    <hyperlink ref="G209" tooltip="CV%: 7.1; ERROR:   17 778; LI90%:   221 459; LS90%:   279 943" xr:uid="{C53CFEAC-D5CC-4EED-97D0-B802AD9C946D}"/>
    <hyperlink ref="G210" tooltip="CV%: 6.3; ERROR:   19 784; LI90%:   282 387; LS90%:   347 471" xr:uid="{82B6E4E4-15A7-4352-8444-3B488757F330}"/>
    <hyperlink ref="G213" tooltip="CV%: 5.4; ERROR:   15 520; LI90%:   263 665; LS90%:   314 721" xr:uid="{52D1B48D-68CC-45D1-AE01-F0FD53FD7D26}"/>
    <hyperlink ref="G214" tooltip="CV%: 4.8; ERROR:   15 674; LI90%:   300 330; LS90%:   351 894" xr:uid="{A3540661-B1EE-4444-8A84-BD3FC708C385}"/>
    <hyperlink ref="G215" tooltip="CV%: 4.8; ERROR:   17 171; LI90%:   326 147; LS90%:   382 633" xr:uid="{E7F6C21C-7670-4948-9089-18873F2E943C}"/>
    <hyperlink ref="G216" tooltip="CV%: 4.7; ERROR:   17 971; LI90%:   352 729; LS90%:   411 849" xr:uid="{44709E6D-4E60-43D4-BA1F-60C6B33517EB}"/>
    <hyperlink ref="G217" tooltip="CV%: 3.8; ERROR:   17 465; LI90%:   430 702; LS90%:   488 158" xr:uid="{934AEDD3-5D0A-4E9B-8388-F632B2373FD6}"/>
    <hyperlink ref="G218" tooltip="CV%: 3.4; ERROR:   19 506; LI90%:   538 010; LS90%:   602 180" xr:uid="{1CFA54F6-F05E-45B2-ABB2-104B31548240}"/>
    <hyperlink ref="G221" tooltip="CV%: 9.3; ERROR:   13 077; LI90%:   118 675; LS90%:   161 693" xr:uid="{34C593CA-13A0-4849-9AF4-1CF5AFB29DA2}"/>
    <hyperlink ref="G222" tooltip="CV%: 7.1; ERROR:   21 320; LI90%:   267 329; LS90%:   337 467" xr:uid="{06156B22-EE4D-4790-BEF7-C60845B847F9}"/>
    <hyperlink ref="G223" tooltip="CV%: 6.5; ERROR:   23 629; LI90%:   325 855; LS90%:   403 589" xr:uid="{6E2B8460-9EB5-492D-83FE-393E563F48E5}"/>
    <hyperlink ref="G224" tooltip="CV%: 6.0; ERROR:   22 558; LI90%:   340 337; LS90%:   414 545" xr:uid="{A671F519-2BAD-44C5-B79C-BE62362205E4}"/>
    <hyperlink ref="G225" tooltip="CV%: 6.2; ERROR:   23 046; LI90%:   332 403; LS90%:   408 217" xr:uid="{3FDADC2B-D7CB-4A9E-95B5-FC10AAF6032C}"/>
    <hyperlink ref="G226" tooltip="CV%: 5.1; ERROR:   25 502; LI90%:   460 000; LS90%:   543 894" xr:uid="{AD711FA8-70B4-428E-AA80-6EF0DAF17828}"/>
    <hyperlink ref="G229" tooltip="CV%: 7.8; ERROR:   10 586; LI90%:   117 901; LS90%:   152 727" xr:uid="{D6F0AC96-628C-43B4-8ADB-712768A45936}"/>
    <hyperlink ref="G230" tooltip="CV%: 8.6; ERROR:   11 922; LI90%:   118 812; LS90%:   158 032" xr:uid="{7966CEAF-D1A2-4ED5-AAAF-C72EC97D1F64}"/>
    <hyperlink ref="G231" tooltip="CV%: 7.7; ERROR:   11 221; LI90%:   127 684; LS90%:   164 596" xr:uid="{67C90571-0199-4E63-B055-F0F8C22C8D7D}"/>
    <hyperlink ref="G232" tooltip="CV%: 7.5; ERROR:   13 220; LI90%:   153 467; LS90%:   196 955" xr:uid="{FC869C31-3C1D-4080-8497-912318FE2916}"/>
    <hyperlink ref="G233" tooltip="CV%: 6.6; ERROR:   16 815; LI90%:   227 324; LS90%:   282 640" xr:uid="{530B34C6-290E-42EC-A7A4-B32AC28391DE}"/>
    <hyperlink ref="G234" tooltip="CV%: 5.3; ERROR:   17 084; LI90%:   292 837; LS90%:   349 037" xr:uid="{CD0E99DE-AD6D-411C-9D41-F7F0889C2E62}"/>
    <hyperlink ref="G237" tooltip="CV%: 5.9; ERROR:   15 799; LI90%:   241 619; LS90%:   293 591" xr:uid="{B2BB0E4A-74A1-4E79-AF73-B04B04815ECB}"/>
    <hyperlink ref="G238" tooltip="CV%: 4.6; ERROR:   17 224; LI90%:   342 762; LS90%:   399 424" xr:uid="{32089754-A786-4D45-A2D4-FA2AD5E8A1E5}"/>
    <hyperlink ref="G239" tooltip="CV%: 4.6; ERROR:   19 658; LI90%:   392 842; LS90%:   457 510" xr:uid="{58AE5ED8-EE74-4637-A0C1-7C333AB36762}"/>
    <hyperlink ref="G240" tooltip="CV%: 4.4; ERROR:   21 369; LI90%:   454 844; LS90%:   525 140" xr:uid="{B5FEF85D-28DF-4969-B95E-BDAFAEAE73DF}"/>
    <hyperlink ref="G241" tooltip="CV%: 3.9; ERROR:   21 341; LI90%:   517 570; LS90%:   587 774" xr:uid="{F134FB61-8E2F-45FC-BCE2-F59334FBE04C}"/>
    <hyperlink ref="G242" tooltip="CV%: 3.5; ERROR:   22 630; LI90%:   602 434; LS90%:   676 880" xr:uid="{C57E81D2-EEBA-4F68-AA13-FABBFED6DBBD}"/>
    <hyperlink ref="G245" tooltip="CV%: 9.6; ERROR:   5 908; LI90%:   51 677; LS90%:   71 111" xr:uid="{91346434-55AB-4EF9-AE4B-20064F4D27CA}"/>
    <hyperlink ref="G246" tooltip="CV%: 9.0; ERROR:   7 417; LI90%:   70 210; LS90%:   94 610" xr:uid="{1F923DC0-1614-4435-A3E2-8393A289F265}"/>
    <hyperlink ref="G247" tooltip="CV%: 8.0; ERROR:   7 854; LI90%:   85 435; LS90%:   111 271" xr:uid="{398A7AC1-3C03-458A-BD9E-7C96CBF020B3}"/>
    <hyperlink ref="G248" tooltip="CV%: 8.5; ERROR:   8 853; LI90%:   89 075; LS90%:   118 199" xr:uid="{E8496D2C-AF5A-4AB3-90D9-BD8F09F53634}"/>
    <hyperlink ref="G249" tooltip="CV%: 7.4; ERROR:   8 900; LI90%:   105 598; LS90%:   134 876" xr:uid="{CDC809A0-4AD3-40F7-9D7E-EFB3F4FEEA2C}"/>
    <hyperlink ref="G250" tooltip="CV%: 6.0; ERROR:   10 204; LI90%:   153 368; LS90%:   186 938" xr:uid="{1890A55F-BD9F-4E79-8806-3EA35477382F}"/>
    <hyperlink ref="G253" tooltip="CV%: 7.1; ERROR:   32 181; LI90%:   401 009; LS90%:   506 875" xr:uid="{729D17FF-F2F8-43C2-ABA6-3F9A8F3E3AAE}"/>
    <hyperlink ref="G254" tooltip="CV%: 7.5; ERROR:   37 559; LI90%:   437 593; LS90%:   561 151" xr:uid="{439BADC9-60EC-473C-926D-0DF7EC5FB54C}"/>
    <hyperlink ref="G255" tooltip="CV%: 6.8; ERROR:   35 268; LI90%:   462 614; LS90%:   578 636" xr:uid="{FCEA3EBD-F42F-4A9C-83B8-591A500426D4}"/>
    <hyperlink ref="G256" tooltip="CV%: 6.6; ERROR:   35 355; LI90%:   473 871; LS90%:   590 179" xr:uid="{24ADBAD6-07D1-46BA-BE0D-BA419707F70A}"/>
    <hyperlink ref="G257" tooltip="CV%: 5.7; ERROR:   42 288; LI90%:   673 458; LS90%:   812 574" xr:uid="{A83AA885-744E-459C-8F70-01A1910D246C}"/>
    <hyperlink ref="G258" tooltip="CV%: 4.9; ERROR:   48 163; LI90%:   894 727; LS90%:  1 053 171" xr:uid="{7EF3FC72-D143-4B0C-96E0-E0494AE11619}"/>
    <hyperlink ref="G261" tooltip="CV%: 6.9; ERROR:   9 691; LI90%:   124 762; LS90%:   156 644" xr:uid="{9784C047-FA23-4A37-8E1A-18645F22E685}"/>
    <hyperlink ref="G262" tooltip="CV%: 6.0; ERROR:   10 825; LI90%:   163 862; LS90%:   199 474" xr:uid="{6B716538-CFD3-4AB7-AFA2-7A7172B9F42B}"/>
    <hyperlink ref="G263" tooltip="CV%: 6.0; ERROR:   11 671; LI90%:   175 133; LS90%:   213 527" xr:uid="{CF2E439C-4B00-464B-AD96-7C8F8F00724A}"/>
    <hyperlink ref="G264" tooltip="CV%: 4.8; ERROR:   13 448; LI90%:   255 794; LS90%:   300 034" xr:uid="{1D69B903-1409-42CF-A233-3EA208326A1A}"/>
    <hyperlink ref="G265" tooltip="CV%: 5.3; ERROR:   16 338; LI90%:   281 006; LS90%:   334 754" xr:uid="{AE71E42D-9DE4-449F-928C-52A2203A57FA}"/>
    <hyperlink ref="G266" tooltip="CV%: 4.8; ERROR:   16 716; LI90%:   320 534; LS90%:   375 524" xr:uid="{F0B42746-D137-4CA2-9753-AD58E9D565D4}"/>
    <hyperlink ref="G269" tooltip="CV%: 10.1; ERROR:   8 123; LI90%:   66 791; LS90%:   93 515" xr:uid="{0EFD13DA-89F3-4739-87A6-11815BC07762}"/>
    <hyperlink ref="G270" tooltip="CV%: 10.2; ERROR:   10 864; LI90%:   89 136; LS90%:   124 876" xr:uid="{5515597F-2423-4178-816A-5B4877DD9C5B}"/>
    <hyperlink ref="G271" tooltip="CV%: 9.9; ERROR:   10 446; LI90%:   88 648; LS90%:   123 014" xr:uid="{D3BCF63E-F615-49E2-88E2-3CFA85696560}"/>
    <hyperlink ref="G272" tooltip="CV%: 8.5; ERROR:   9 986; LI90%:   101 378; LS90%:   134 230" xr:uid="{5A4A0F96-2058-4A39-9DB3-28BF0CCFCB8A}"/>
    <hyperlink ref="G273" tooltip="CV%: 8.9; ERROR:   11 164; LI90%:   107 750; LS90%:   144 478" xr:uid="{C3BE06CA-9416-4CC7-A593-3188FA6CB431}"/>
    <hyperlink ref="G274" tooltip="CV%: 7.7; ERROR:   13 738; LI90%:   156 938; LS90%:   202 132" xr:uid="{107E2B3D-D237-4D6F-8C23-7BCD685B74AE}"/>
    <hyperlink ref="H13" tooltip="CV%: 1.3; ERROR: 0.5; LI90%: 39.7; LS90%: 41.4" xr:uid="{0FDEFE96-E8A7-40E8-BBAD-3E137807714A}"/>
    <hyperlink ref="H14" tooltip="CV%: 1.2; ERROR: 0.5; LI90%: 42.7; LS90%: 44.5" xr:uid="{290D8DDA-0A4D-458F-A1C4-1AD3CCCBFF88}"/>
    <hyperlink ref="H15" tooltip="CV%: 1.1; ERROR: 0.6; LI90%: 50.3; LS90%: 52.1" xr:uid="{F3BC2B40-4255-4508-A006-CB77FA239844}"/>
    <hyperlink ref="H16" tooltip="CV%: 1.0; ERROR: 0.5; LI90%: 53.1; LS90%: 54.9" xr:uid="{D557D45D-EB5A-4EE0-9BEA-2ADA7A09B5D1}"/>
    <hyperlink ref="H17" tooltip="CV%: 0.8; ERROR: 0.5; LI90%: 61.9; LS90%: 63.6" xr:uid="{75C054B0-88DB-41B1-8861-1404A4969FE4}"/>
    <hyperlink ref="H18" tooltip="CV%: 0.5; ERROR: 0.4; LI90%: 82.2; LS90%: 83.5" xr:uid="{1C98798B-F04C-4855-B546-8C8C917A5934}"/>
    <hyperlink ref="H21" tooltip="CV%: 6.1; ERROR: 2.8; LI90%: 41.2; LS90%: 50.3" xr:uid="{AF2526DC-5047-4FFE-B7FD-167E60531518}"/>
    <hyperlink ref="H22" tooltip="CV%: 6.1; ERROR: 2.8; LI90%: 41.8; LS90%: 51.1" xr:uid="{EFD22F1F-0EF4-4C2B-8C03-98907C77A6FC}"/>
    <hyperlink ref="H23" tooltip="CV%: 5.8; ERROR: 2.8; LI90%: 43.3; LS90%: 52.4" xr:uid="{92E714A0-ACEE-4868-B870-3DC6DA3997CC}"/>
    <hyperlink ref="H24" tooltip="CV%: 4.1; ERROR: 2.6; LI90%: 59.4; LS90%: 68.0" xr:uid="{CA66C11E-9BDF-476A-9EDF-D2EC65DCDEF2}"/>
    <hyperlink ref="H25" tooltip="CV%: 3.6; ERROR: 2.7; LI90%: 70.3; LS90%: 79.2" xr:uid="{A096D835-2D7A-482D-BE81-0D1BCD1C629B}"/>
    <hyperlink ref="H26" tooltip="CV%: 3.6; ERROR: 2.5; LI90%: 66.3; LS90%: 74.5" xr:uid="{C8A77031-2293-4535-AA0F-AF5EE679FE03}"/>
    <hyperlink ref="H29" tooltip="CV%: 6.9; ERROR: 2.4; LI90%: 31.3; LS90%: 39.3" xr:uid="{3C0EBC83-B49E-4449-9013-816801D3FC25}"/>
    <hyperlink ref="H30" tooltip="CV%: 4.3; ERROR: 2.3; LI90%: 49.3; LS90%: 56.9" xr:uid="{A0AEDFF1-272A-4007-8863-0BC55836B08A}"/>
    <hyperlink ref="H31" tooltip="CV%: 3.9; ERROR: 2.3; LI90%: 53.9; LS90%: 61.4" xr:uid="{0A174154-F558-4E62-BB3B-2FCB1A4B5EEC}"/>
    <hyperlink ref="H32" tooltip="CV%: 3.5; ERROR: 2.3; LI90%: 62.7; LS90%: 70.4" xr:uid="{BB9AC7A4-A787-4EC7-86FF-B09409C37130}"/>
    <hyperlink ref="H33" tooltip="CV%: 3.1; ERROR: 2.1; LI90%: 66.3; LS90%: 73.3" xr:uid="{74E8D038-7F07-4DC8-A3E6-011C7F244C11}"/>
    <hyperlink ref="H34" tooltip="CV%: 1.7; ERROR: 1.5; LI90%: 85.9; LS90%: 90.8" xr:uid="{E253AB57-272F-426E-88F0-17EEE9C56BF6}"/>
    <hyperlink ref="H37" tooltip="CV%: 6.2; ERROR: 2.4; LI90%: 34.7; LS90%: 42.6" xr:uid="{F5656C72-27FD-4E6F-84DD-93EDCEE5BC43}"/>
    <hyperlink ref="H38" tooltip="CV%: 5.0; ERROR: 2.2; LI90%: 40.4; LS90%: 47.6" xr:uid="{0A866197-8DC0-4F66-96B2-D49B2B329E34}"/>
    <hyperlink ref="H39" tooltip="CV%: 4.7; ERROR: 2.6; LI90%: 50.4; LS90%: 58.8" xr:uid="{B67FE368-2A48-4249-9A4F-A3A7AC194D31}"/>
    <hyperlink ref="H40" tooltip="CV%: 3.5; ERROR: 2.1; LI90%: 58.0; LS90%: 65.0" xr:uid="{4617A3B8-FDB2-4339-BC1C-E354CD7B19B1}"/>
    <hyperlink ref="H41" tooltip="CV%: 2.6; ERROR: 2.0; LI90%: 74.7; LS90%: 81.3" xr:uid="{7FA22DCD-E7B0-4762-AF6C-950F096D0D66}"/>
    <hyperlink ref="H42" tooltip="CV%: 1.0; ERROR: 0.9; LI90%: 92.1; LS90%: 95.1" xr:uid="{B19ECB08-A2F8-40ED-9ED8-F98B36590841}"/>
    <hyperlink ref="H45" tooltip="CV%: 7.7; ERROR: 2.3; LI90%: 26.5; LS90%: 34.3" xr:uid="{416FF8EF-C249-400D-864B-77A81ED7C522}"/>
    <hyperlink ref="H46" tooltip="CV%: 5.9; ERROR: 2.3; LI90%: 35.3; LS90%: 42.9" xr:uid="{5DB80EC1-9FFD-4804-9F9A-77D4025015FB}"/>
    <hyperlink ref="H47" tooltip="CV%: 5.4; ERROR: 2.3; LI90%: 39.9; LS90%: 47.6" xr:uid="{536EDF14-8864-4615-BB16-F102D04FD6F5}"/>
    <hyperlink ref="H48" tooltip="CV%: 4.2; ERROR: 2.3; LI90%: 50.7; LS90%: 58.2" xr:uid="{E3E69722-F4D1-443C-A3AB-3A4599CD55DF}"/>
    <hyperlink ref="H49" tooltip="CV%: 3.2; ERROR: 2.2; LI90%: 64.9; LS90%: 72.2" xr:uid="{119084CD-6C3E-4808-A613-BBAA0F860DC4}"/>
    <hyperlink ref="H50" tooltip="CV%: 2.5; ERROR: 2.0; LI90%: 77.2; LS90%: 83.8" xr:uid="{87390009-0D18-42CE-A25F-74EBDB1953E6}"/>
    <hyperlink ref="H53" tooltip="CV%: 5.5; ERROR: 2.2; LI90%: 36.8; LS90%: 44.2" xr:uid="{86822276-AF29-4470-BFB1-DBDE01041071}"/>
    <hyperlink ref="H54" tooltip="CV%: 4.8; ERROR: 2.2; LI90%: 42.7; LS90%: 49.9" xr:uid="{7F8234E2-DBE1-455F-94F3-3EB48EA00FFA}"/>
    <hyperlink ref="H55" tooltip="CV%: 3.9; ERROR: 2.4; LI90%: 58.2; LS90%: 66.1" xr:uid="{E8DF2106-B714-411B-B05E-DD0698EE2FFC}"/>
    <hyperlink ref="H56" tooltip="CV%: 3.5; ERROR: 2.3; LI90%: 61.4; LS90%: 68.9" xr:uid="{2E4F5A8E-6259-41D8-86D9-2FADE2110956}"/>
    <hyperlink ref="H57" tooltip="CV%: 3.2; ERROR: 2.1; LI90%: 63.6; LS90%: 70.6" xr:uid="{57AA5226-A21C-40B8-A986-D644A06662BA}"/>
    <hyperlink ref="H58" tooltip="CV%: 1.9; ERROR: 1.6; LI90%: 80.7; LS90%: 85.9" xr:uid="{8C815894-81A5-4FCF-8D07-56A11E07A807}"/>
    <hyperlink ref="H61" tooltip="CV%: 5.1; ERROR: 2.3; LI90%: 41.5; LS90%: 49.1" xr:uid="{C84D64FD-8CAD-4962-BFEB-76C349C33445}"/>
    <hyperlink ref="H62" tooltip="CV%: 5.0; ERROR: 2.8; LI90%: 50.8; LS90%: 59.9" xr:uid="{5305D459-F6D4-4A84-9A25-06D9B05D4463}"/>
    <hyperlink ref="H63" tooltip="CV%: 4.4; ERROR: 2.5; LI90%: 52.1; LS90%: 60.2" xr:uid="{23CA2DEE-0FE5-42F3-9642-CAF95B374734}"/>
    <hyperlink ref="H64" tooltip="CV%: 2.4; ERROR: 1.8; LI90%: 72.9; LS90%: 78.9" xr:uid="{675F4AC0-CE6B-4DF1-BE5C-9BAE2BEDDE47}"/>
    <hyperlink ref="H65" tooltip="CV%: 3.6; ERROR: 2.4; LI90%: 63.6; LS90%: 71.5" xr:uid="{D72CD495-001D-4634-A606-67D06D9E8897}"/>
    <hyperlink ref="H66" tooltip="CV%: 1.6; ERROR: 1.4; LI90%: 85.7; LS90%: 90.4" xr:uid="{D245180C-04D6-4420-9438-1D284D774F45}"/>
    <hyperlink ref="H69" tooltip="CV%: 5.3; ERROR: 2.4; LI90%: 42.0; LS90%: 50.1" xr:uid="{4B4B04E0-A09B-4D26-9C5D-6A877754EE49}"/>
    <hyperlink ref="H70" tooltip="CV%: 5.4; ERROR: 2.6; LI90%: 43.5; LS90%: 52.0" xr:uid="{32C13BD5-0F05-4990-9D20-CD0A68AA2A4D}"/>
    <hyperlink ref="H71" tooltip="CV%: 5.0; ERROR: 2.5; LI90%: 45.1; LS90%: 53.2" xr:uid="{40F25A52-26CE-4BD9-A1E8-AEA8F9609CF2}"/>
    <hyperlink ref="H72" tooltip="CV%: 5.2; ERROR: 2.7; LI90%: 47.0; LS90%: 55.8" xr:uid="{FECFFAF0-4B3C-4FF4-96A4-78EE94A9402C}"/>
    <hyperlink ref="H73" tooltip="CV%: 3.2; ERROR: 2.4; LI90%: 71.1; LS90%: 78.9" xr:uid="{035E3B54-D887-451A-BEAA-A185D65A859A}"/>
    <hyperlink ref="H74" tooltip="CV%: 1.9; ERROR: 1.7; LI90%: 83.5; LS90%: 88.9" xr:uid="{2DD11984-9143-45E9-ACC1-5A5E38D3A2DA}"/>
    <hyperlink ref="H77" tooltip="CV%: 5.3; ERROR: 2.4; LI90%: 41.0; LS90%: 48.8" xr:uid="{0A325C86-0AA3-4FC0-BF0F-B0D8E7009DD1}"/>
    <hyperlink ref="H78" tooltip="CV%: 3.9; ERROR: 2.0; LI90%: 48.7; LS90%: 55.4" xr:uid="{A6042E0D-9FBC-4320-9CA7-1273A25CB9C9}"/>
    <hyperlink ref="H79" tooltip="CV%: 4.0; ERROR: 2.2; LI90%: 49.9; LS90%: 57.0" xr:uid="{11138140-5A42-4A88-BDF9-C566EB6C18DB}"/>
    <hyperlink ref="H80" tooltip="CV%: 3.1; ERROR: 2.2; LI90%: 65.1; LS90%: 72.2" xr:uid="{F6171076-392B-4443-AC91-2387DEE525F5}"/>
    <hyperlink ref="H81" tooltip="CV%: 2.6; ERROR: 2.0; LI90%: 72.3; LS90%: 78.8" xr:uid="{20B6465A-F664-424A-BCA5-37AF22A9237E}"/>
    <hyperlink ref="H82" tooltip="CV%: 1.4; ERROR: 1.2; LI90%: 86.9; LS90%: 91.0" xr:uid="{F01530BC-719E-45D3-97E3-026F1AF4480E}"/>
    <hyperlink ref="H85" tooltip="CV%: 3.8; ERROR: 1.4; LI90%: 34.1; LS90%: 38.7" xr:uid="{2E19D7BF-848C-46E3-9F2D-660D18A2F1D2}"/>
    <hyperlink ref="H86" tooltip="CV%: 3.4; ERROR: 1.3; LI90%: 37.3; LS90%: 41.7" xr:uid="{391A791B-64EC-4064-9424-46922A2DABD7}"/>
    <hyperlink ref="H87" tooltip="CV%: 2.8; ERROR: 1.4; LI90%: 47.9; LS90%: 52.4" xr:uid="{70ED3816-19F5-46AF-B6FF-D5FD8FECBCAD}"/>
    <hyperlink ref="H88" tooltip="CV%: 2.1; ERROR: 1.3; LI90%: 56.4; LS90%: 60.6" xr:uid="{7E260C61-6300-4664-AC6D-6EE15C8BF978}"/>
    <hyperlink ref="H89" tooltip="CV%: 2.5; ERROR: 1.3; LI90%: 52.6; LS90%: 57.0" xr:uid="{B4ADE9FC-6372-4EF8-BA96-57450BEB6FF2}"/>
    <hyperlink ref="H90" tooltip="CV%: 1.4; ERROR: 1.1; LI90%: 76.4; LS90%: 80.0" xr:uid="{9FB3C0CC-ECDC-434A-878B-87044E764AED}"/>
    <hyperlink ref="H93" tooltip="CV%: 5.4; ERROR: 2.4; LI90%: 40.1; LS90%: 47.9" xr:uid="{4BBAFE0F-D189-4A35-B0BD-FFBFF87EBFBB}"/>
    <hyperlink ref="H94" tooltip="CV%: 4.6; ERROR: 2.5; LI90%: 49.7; LS90%: 57.9" xr:uid="{F56DDAB5-CBA3-47CD-A40C-1445AA4314C2}"/>
    <hyperlink ref="H95" tooltip="CV%: 4.3; ERROR: 2.4; LI90%: 52.8; LS90%: 60.8" xr:uid="{FDA8D6A6-2430-402A-8A8B-05EA5AF40427}"/>
    <hyperlink ref="H96" tooltip="CV%: 4.2; ERROR: 2.5; LI90%: 54.1; LS90%: 62.2" xr:uid="{0D28DE68-628E-4325-9973-EA9030DEED65}"/>
    <hyperlink ref="H97" tooltip="CV%: 3.2; ERROR: 2.3; LI90%: 67.4; LS90%: 74.9" xr:uid="{3E4EB4FF-6BD2-4D39-9939-77461EA7C038}"/>
    <hyperlink ref="H98" tooltip="CV%: 1.8; ERROR: 1.6; LI90%: 84.3; LS90%: 89.5" xr:uid="{9D19EC2A-A3A4-4DA5-8307-04F8ECF6EF00}"/>
    <hyperlink ref="H101" tooltip="CV%: 8.1; ERROR: 3.1; LI90%: 33.0; LS90%: 43.2" xr:uid="{A87E74F1-06A2-48FD-8E98-4A9E57420D46}"/>
    <hyperlink ref="H102" tooltip="CV%: 4.9; ERROR: 3.1; LI90%: 57.9; LS90%: 68.0" xr:uid="{7E93A29D-99D4-4A4A-A3F5-5251303EC040}"/>
    <hyperlink ref="H103" tooltip="CV%: 4.6; ERROR: 2.9; LI90%: 58.7; LS90%: 68.3" xr:uid="{A5B3F89A-ADE3-4281-87CD-A1F310602161}"/>
    <hyperlink ref="H104" tooltip="CV%: 5.6; ERROR: 2.9; LI90%: 47.7; LS90%: 57.4" xr:uid="{35EB5F99-1D45-4EFE-BC9A-B2309F9709EB}"/>
    <hyperlink ref="H105" tooltip="CV%: 4.0; ERROR: 2.9; LI90%: 68.1; LS90%: 77.7" xr:uid="{E440FCD9-1F8E-41C9-8F36-0FEA7CDA800B}"/>
    <hyperlink ref="H106" tooltip="CV%: 3.4; ERROR: 2.6; LI90%: 72.8; LS90%: 81.3" xr:uid="{A433922E-E9DF-4234-8AC3-6F2DF24DDD7C}"/>
    <hyperlink ref="H109" tooltip="CV%: 8.5; ERROR: 2.8; LI90%: 28.6; LS90%: 37.8" xr:uid="{F0888D1E-551A-4F44-91A9-C3C4549D08F3}"/>
    <hyperlink ref="H110" tooltip="CV%: 8.5; ERROR: 3.0; LI90%: 30.1; LS90%: 39.9" xr:uid="{07DAA3CC-00E8-483B-AC5B-1D3885B23D9B}"/>
    <hyperlink ref="H111" tooltip="CV%: 7.9; ERROR: 3.0; LI90%: 33.1; LS90%: 43.0" xr:uid="{513B2535-5384-443F-92DB-AB015071733C}"/>
    <hyperlink ref="H112" tooltip="CV%: 4.7; ERROR: 2.9; LI90%: 56.1; LS90%: 65.5" xr:uid="{8A110307-746A-4F7B-8B1B-B562C648FC09}"/>
    <hyperlink ref="H113" tooltip="CV%: 3.6; ERROR: 2.6; LI90%: 68.6; LS90%: 77.2" xr:uid="{8E08EFF0-5F88-4002-85C4-31E9347DA54F}"/>
    <hyperlink ref="H114" tooltip="CV%: 2.2; ERROR: 2.0; LI90%: 86.6; LS90%: 93.2" xr:uid="{DE964C69-BE43-4C11-B533-25FFECE5C064}"/>
    <hyperlink ref="H117" tooltip="CV%: 6.9; ERROR: 2.3; LI90%: 29.7; LS90%: 37.3" xr:uid="{8FFF41A2-AB70-4180-A651-251B839DEB08}"/>
    <hyperlink ref="H118" tooltip="CV%: 7.1; ERROR: 2.4; LI90%: 30.2; LS90%: 38.1" xr:uid="{B46D70AD-0A26-4C3E-BD58-2644FE458DE2}"/>
    <hyperlink ref="H119" tooltip="CV%: 7.9; ERROR: 2.7; LI90%: 30.2; LS90%: 39.2" xr:uid="{BFA531E5-4EB1-47A5-B821-FBCD3CD698B9}"/>
    <hyperlink ref="H120" tooltip="CV%: 5.5; ERROR: 2.6; LI90%: 42.1; LS90%: 50.5" xr:uid="{6827CC48-A949-4984-8A96-09FB2CB38840}"/>
    <hyperlink ref="H121" tooltip="CV%: 3.7; ERROR: 2.4; LI90%: 60.4; LS90%: 68.2" xr:uid="{3CBE9BE1-C9F2-479F-B572-1432D0D3EE3D}"/>
    <hyperlink ref="H122" tooltip="CV%: 2.4; ERROR: 2.0; LI90%: 79.8; LS90%: 86.5" xr:uid="{AA5CC1D2-7376-4FD2-8423-2BB15FA1E454}"/>
    <hyperlink ref="H125" tooltip="CV%: 6.9; ERROR: 2.3; LI90%: 29.4; LS90%: 36.9" xr:uid="{4F5AD72C-7459-4C79-9688-86D658CD6969}"/>
    <hyperlink ref="H126" tooltip="CV%: 5.9; ERROR: 2.4; LI90%: 37.5; LS90%: 45.6" xr:uid="{9EB4831A-B660-4CAA-9756-7DB01B35A51B}"/>
    <hyperlink ref="H127" tooltip="CV%: 4.6; ERROR: 2.5; LI90%: 51.8; LS90%: 60.2" xr:uid="{A4034FC4-F4A5-4333-90A0-4E71165D9C43}"/>
    <hyperlink ref="H128" tooltip="CV%: 3.8; ERROR: 2.4; LI90%: 58.8; LS90%: 66.6" xr:uid="{F40944CE-0F51-4C44-B482-DAF749DF6D0A}"/>
    <hyperlink ref="H129" tooltip="CV%: 4.4; ERROR: 2.4; LI90%: 51.7; LS90%: 59.7" xr:uid="{A3713973-DBAE-4577-A955-E581F96A450C}"/>
    <hyperlink ref="H130" tooltip="CV%: 2.2; ERROR: 1.8; LI90%: 80.7; LS90%: 86.7" xr:uid="{87651A4A-0E9A-46A8-955A-4BB07E6841CC}"/>
    <hyperlink ref="H133" tooltip="CV%: 6.4; ERROR: 2.3; LI90%: 32.4; LS90%: 40.0" xr:uid="{7F665D7D-0ADD-4042-90FF-5FDB48A86E7E}"/>
    <hyperlink ref="H134" tooltip="CV%: 6.7; ERROR: 2.5; LI90%: 33.9; LS90%: 42.3" xr:uid="{E8870C38-807B-478A-8771-12FE838BD089}"/>
    <hyperlink ref="H135" tooltip="CV%: 6.3; ERROR: 2.5; LI90%: 36.0; LS90%: 44.3" xr:uid="{A1E321C3-C113-4890-99C4-5ED8C26C2330}"/>
    <hyperlink ref="H136" tooltip="CV%: 4.6; ERROR: 2.4; LI90%: 48.4; LS90%: 56.4" xr:uid="{8063D142-9064-465E-8813-22C3AAC98DF2}"/>
    <hyperlink ref="H137" tooltip="CV%: 4.7; ERROR: 2.4; LI90%: 48.1; LS90%: 56.1" xr:uid="{44807E4D-97A3-4031-B8FC-7A096C90FA2A}"/>
    <hyperlink ref="H138" tooltip="CV%: 2.4; ERROR: 1.9; LI90%: 75.4; LS90%: 81.6" xr:uid="{548737ED-58CD-4574-BC46-161AD28E26F6}"/>
    <hyperlink ref="H141" tooltip="CV%: 4.8; ERROR: 2.4; LI90%: 46.3; LS90%: 54.2" xr:uid="{58E189A7-FB14-4566-BB39-158AAA0B0AE4}"/>
    <hyperlink ref="H142" tooltip="CV%: 4.6; ERROR: 2.4; LI90%: 47.9; LS90%: 55.7" xr:uid="{849B708C-30D6-4B82-8FF4-445DC900AB28}"/>
    <hyperlink ref="H143" tooltip="CV%: 4.9; ERROR: 2.6; LI90%: 48.5; LS90%: 57.0" xr:uid="{DD235AB6-40E8-42BC-9756-C6F79BFACBFD}"/>
    <hyperlink ref="H144" tooltip="CV%: 4.0; ERROR: 2.3; LI90%: 54.5; LS90%: 62.1" xr:uid="{D0F3C675-4A72-465B-A501-3AF9321F9A30}"/>
    <hyperlink ref="H145" tooltip="CV%: 2.7; ERROR: 2.0; LI90%: 70.9; LS90%: 77.5" xr:uid="{C9BC51E7-EBC5-4AA2-B0CA-4588E162E1E9}"/>
    <hyperlink ref="H146" tooltip="CV%: 1.7; ERROR: 1.5; LI90%: 84.8; LS90%: 89.8" xr:uid="{351BD076-1390-4854-892F-EDB7BE7F8BDE}"/>
    <hyperlink ref="H149" tooltip="CV%: 5.8; ERROR: 2.2; LI90%: 33.6; LS90%: 40.7" xr:uid="{C22253CA-1440-40F1-A7C8-7C781B6D65BB}"/>
    <hyperlink ref="H150" tooltip="CV%: 5.6; ERROR: 2.2; LI90%: 35.0; LS90%: 42.1" xr:uid="{20ECAB8A-63C3-47C8-947A-9F9855FE89DC}"/>
    <hyperlink ref="H151" tooltip="CV%: 5.8; ERROR: 2.6; LI90%: 41.4; LS90%: 50.0" xr:uid="{0B1CA1F0-E277-47A4-B20F-5A96B62C3CC0}"/>
    <hyperlink ref="H152" tooltip="CV%: 4.6; ERROR: 2.3; LI90%: 46.3; LS90%: 53.9" xr:uid="{83BE71BA-E916-4D5D-AE9F-6BD59D62489E}"/>
    <hyperlink ref="H153" tooltip="CV%: 4.6; ERROR: 2.5; LI90%: 50.3; LS90%: 58.6" xr:uid="{47E44757-1CCF-41A0-837A-A6B73C945A81}"/>
    <hyperlink ref="H154" tooltip="CV%: 2.6; ERROR: 2.0; LI90%: 73.4; LS90%: 79.8" xr:uid="{673A2251-66D8-490C-B1B2-91F4C54B70D8}"/>
    <hyperlink ref="H157" tooltip="CV%: 6.4; ERROR: 2.8; LI90%: 38.8; LS90%: 48.0" xr:uid="{3D031626-2C69-492D-8E9B-436DE20A66D1}"/>
    <hyperlink ref="H158" tooltip="CV%: 5.8; ERROR: 2.7; LI90%: 42.4; LS90%: 51.4" xr:uid="{E89159E6-D03F-4917-B665-4B9DDE10B819}"/>
    <hyperlink ref="H159" tooltip="CV%: 5.1; ERROR: 2.7; LI90%: 48.0; LS90%: 56.7" xr:uid="{3AF65130-E125-467C-8232-853FE633A493}"/>
    <hyperlink ref="H160" tooltip="CV%: 5.7; ERROR: 3.1; LI90%: 49.1; LS90%: 59.3" xr:uid="{B660F260-53D5-4B80-97EF-D42765E65991}"/>
    <hyperlink ref="H161" tooltip="CV%: 2.7; ERROR: 2.2; LI90%: 76.7; LS90%: 83.9" xr:uid="{CE376AB0-FF75-454A-9EB8-447A4411F837}"/>
    <hyperlink ref="H162" tooltip="CV%: 1.5; ERROR: 1.4; LI90%: 91.1; LS90%: 95.8" xr:uid="{DEE0D798-F6CE-45B1-885D-59D8F5F733F2}"/>
    <hyperlink ref="H165" tooltip="CV%: 6.1; ERROR: 2.3; LI90%: 34.2; LS90%: 41.7" xr:uid="{DF0C986D-9016-4E81-A993-76792CE16D0C}"/>
    <hyperlink ref="H166" tooltip="CV%: 5.1; ERROR: 2.2; LI90%: 39.4; LS90%: 46.7" xr:uid="{F87A17F3-80D2-42AC-B9B3-6168F722E089}"/>
    <hyperlink ref="H167" tooltip="CV%: 5.4; ERROR: 2.4; LI90%: 40.1; LS90%: 47.9" xr:uid="{A067153F-ACB2-4BBF-883F-842D525CEE07}"/>
    <hyperlink ref="H168" tooltip="CV%: 3.8; ERROR: 2.2; LI90%: 54.8; LS90%: 62.1" xr:uid="{80E48E56-A524-4047-BA2D-DC72402F1755}"/>
    <hyperlink ref="H169" tooltip="CV%: 3.7; ERROR: 2.3; LI90%: 57.5; LS90%: 65.0" xr:uid="{570EF019-3C30-456E-8E6D-5F7A0EDC2175}"/>
    <hyperlink ref="H170" tooltip="CV%: 1.6; ERROR: 1.4; LI90%: 85.9; LS90%: 90.4" xr:uid="{473225ED-5236-4390-AB92-9A726C2D8680}"/>
    <hyperlink ref="H173" tooltip="CV%: 9.1; ERROR: 3.1; LI90%: 28.8; LS90%: 39.0" xr:uid="{9375F669-746A-4B49-8B58-E18156978C41}"/>
    <hyperlink ref="H174" tooltip="CV%: 6.8; ERROR: 3.0; LI90%: 38.6; LS90%: 48.3" xr:uid="{4ED6B66E-B057-4391-9F28-5BAD5E8F5E94}"/>
    <hyperlink ref="H175" tooltip="CV%: 7.4; ERROR: 3.3; LI90%: 38.5; LS90%: 49.2" xr:uid="{A2161D17-D2CA-49FA-85F1-6A19E9934411}"/>
    <hyperlink ref="H176" tooltip="CV%: 6.1; ERROR: 2.7; LI90%: 39.6; LS90%: 48.4" xr:uid="{B36C8B80-7D65-4E81-A894-CE6E4989E6A7}"/>
    <hyperlink ref="H177" tooltip="CV%: 4.7; ERROR: 3.0; LI90%: 58.1; LS90%: 67.9" xr:uid="{FAAA3D4B-3C3E-4CBE-904D-85629DD5E4C8}"/>
    <hyperlink ref="H178" tooltip="CV%: 2.4; ERROR: 2.0; LI90%: 80.1; LS90%: 86.8" xr:uid="{6BF644F3-1D2E-406E-9D69-84A74EA2CA9B}"/>
    <hyperlink ref="H181" tooltip="CV%: 6.8; ERROR: 2.1; LI90%: 27.1; LS90%: 33.9" xr:uid="{14BC89B0-0DE4-4D0D-A6FE-BBBF11757BCA}"/>
    <hyperlink ref="H182" tooltip="CV%: 5.0; ERROR: 2.2; LI90%: 40.7; LS90%: 47.9" xr:uid="{882F8711-3857-472C-AB71-A66D8CEE0D53}"/>
    <hyperlink ref="H183" tooltip="CV%: 4.6; ERROR: 2.5; LI90%: 50.5; LS90%: 58.7" xr:uid="{5B8F8D12-20F2-4880-A72E-BDDE9AF70784}"/>
    <hyperlink ref="H184" tooltip="CV%: 4.4; ERROR: 2.4; LI90%: 50.8; LS90%: 58.7" xr:uid="{3BDA309C-A8B2-475A-BD5D-8F64233F9738}"/>
    <hyperlink ref="H185" tooltip="CV%: 4.2; ERROR: 2.4; LI90%: 52.3; LS90%: 60.1" xr:uid="{27AB5B52-41D3-4D55-AF3C-8EFC4861CD2A}"/>
    <hyperlink ref="H186" tooltip="CV%: 2.4; ERROR: 1.8; LI90%: 73.1; LS90%: 79.2" xr:uid="{D325B599-F776-47D4-B8DE-F55B1442D7B1}"/>
    <hyperlink ref="H189" tooltip="CV%: 6.4; ERROR: 2.4; LI90%: 33.8; LS90%: 41.7" xr:uid="{2349BDF8-2FD3-4B9B-ABB3-FF8A6C7ADA54}"/>
    <hyperlink ref="H190" tooltip="CV%: 5.1; ERROR: 2.1; LI90%: 37.7; LS90%: 44.6" xr:uid="{5E3E9577-A602-4BB2-8688-66C2D305060B}"/>
    <hyperlink ref="H191" tooltip="CV%: 6.1; ERROR: 2.9; LI90%: 43.0; LS90%: 52.6" xr:uid="{3725F3A6-445A-4EE6-BE48-463106C0550A}"/>
    <hyperlink ref="H192" tooltip="CV%: 4.2; ERROR: 2.3; LI90%: 51.1; LS90%: 58.8" xr:uid="{2A163200-026A-4498-8568-BC687B511359}"/>
    <hyperlink ref="H193" tooltip="CV%: 4.1; ERROR: 2.2; LI90%: 51.2; LS90%: 58.6" xr:uid="{919BB2D9-E412-484B-A6E9-FEB1F865DE68}"/>
    <hyperlink ref="H194" tooltip="CV%: 2.7; ERROR: 2.1; LI90%: 73.9; LS90%: 80.7" xr:uid="{297B7A34-1F40-4B8E-8B4B-220B98E042B8}"/>
    <hyperlink ref="H197" tooltip="CV%: 5.4; ERROR: 2.6; LI90%: 44.0; LS90%: 52.5" xr:uid="{C31FD3BE-A84B-404F-803F-C56C14AFB947}"/>
    <hyperlink ref="H198" tooltip="CV%: 4.9; ERROR: 2.4; LI90%: 44.9; LS90%: 52.7" xr:uid="{E0C7F008-9541-4A1D-9815-FCA28FC542F5}"/>
    <hyperlink ref="H199" tooltip="CV%: 5.1; ERROR: 2.5; LI90%: 46.1; LS90%: 54.5" xr:uid="{E330B98C-313D-43B3-8CCA-AD1FF0E8A675}"/>
    <hyperlink ref="H200" tooltip="CV%: 3.9; ERROR: 2.6; LI90%: 62.1; LS90%: 70.6" xr:uid="{AB7E3C1D-E5F0-41F8-99A5-D8E580B6BD2D}"/>
    <hyperlink ref="H201" tooltip="CV%: 3.4; ERROR: 2.3; LI90%: 64.5; LS90%: 72.1" xr:uid="{AA0D99A4-9185-4747-B5C9-9669AF312A6C}"/>
    <hyperlink ref="H202" tooltip="CV%: 1.8; ERROR: 1.6; LI90%: 84.0; LS90%: 89.2" xr:uid="{DA80D5AB-CBE1-4994-AB33-8A8E89CD4913}"/>
    <hyperlink ref="H205" tooltip="CV%: 9.4; ERROR: 3.1; LI90%: 28.3; LS90%: 38.6" xr:uid="{1A2FD1E3-0A03-4B51-9234-EB5405805E81}"/>
    <hyperlink ref="H206" tooltip="CV%: 7.4; ERROR: 2.5; LI90%: 29.7; LS90%: 37.9" xr:uid="{1640FC09-6FBC-47D3-898E-CC904C84D77B}"/>
    <hyperlink ref="H207" tooltip="CV%: 6.6; ERROR: 3.2; LI90%: 42.5; LS90%: 52.9" xr:uid="{DA65FE67-0A05-438F-9D21-EC61489BD479}"/>
    <hyperlink ref="H208" tooltip="CV%: 4.6; ERROR: 2.9; LI90%: 57.3; LS90%: 66.8" xr:uid="{A604DDFD-FA5E-48DB-BD8E-51395C779FB6}"/>
    <hyperlink ref="H209" tooltip="CV%: 4.4; ERROR: 2.8; LI90%: 58.4; LS90%: 67.6" xr:uid="{406FF22B-89DB-41F3-9BEB-E01E5BF38718}"/>
    <hyperlink ref="H210" tooltip="CV%: 3.3; ERROR: 2.5; LI90%: 72.7; LS90%: 81.1" xr:uid="{167FD8EE-399C-4A29-A55C-FBA3A6D4C96E}"/>
    <hyperlink ref="H213" tooltip="CV%: 4.3; ERROR: 2.0; LI90%: 43.3; LS90%: 49.9" xr:uid="{5BBC169B-D0C3-4174-AC04-8A642813A093}"/>
    <hyperlink ref="H214" tooltip="CV%: 3.5; ERROR: 1.8; LI90%: 49.6; LS90%: 55.6" xr:uid="{65957AEB-2F18-4F71-AA16-784FA6D10962}"/>
    <hyperlink ref="H215" tooltip="CV%: 3.5; ERROR: 2.0; LI90%: 53.8; LS90%: 60.4" xr:uid="{4FDF3B1E-00F1-4221-BC3D-BB324324B87F}"/>
    <hyperlink ref="H216" tooltip="CV%: 3.2; ERROR: 1.9; LI90%: 58.4; LS90%: 64.8" xr:uid="{C8601A6D-1B25-4564-85FF-84C5DCD93F0E}"/>
    <hyperlink ref="H217" tooltip="CV%: 2.2; ERROR: 1.7; LI90%: 72.7; LS90%: 78.2" xr:uid="{24AD0B45-8D7F-459B-A3CB-D390956A70D7}"/>
    <hyperlink ref="H218" tooltip="CV%: 1.2; ERROR: 1.1; LI90%: 90.1; LS90%: 93.7" xr:uid="{5B6DB40E-3469-4EB8-BC0A-09F39E68F9E9}"/>
    <hyperlink ref="H221" tooltip="CV%: 8.5; ERROR: 2.0; LI90%: 20.2; LS90%: 26.7" xr:uid="{721CBDC5-32C6-43F3-AB12-6CD31ADF5BCF}"/>
    <hyperlink ref="H222" tooltip="CV%: 5.4; ERROR: 2.7; LI90%: 45.4; LS90%: 54.3" xr:uid="{905CDDEB-EEB2-461E-9394-B114992DBEC6}"/>
    <hyperlink ref="H223" tooltip="CV%: 4.2; ERROR: 2.5; LI90%: 56.0; LS90%: 64.3" xr:uid="{6202F33E-F881-4F9D-8094-21E3494DEB4B}"/>
    <hyperlink ref="H224" tooltip="CV%: 4.3; ERROR: 2.7; LI90%: 57.8; LS90%: 66.6" xr:uid="{EE820695-8C66-472A-BEF5-A8A59AB05C9B}"/>
    <hyperlink ref="H225" tooltip="CV%: 3.8; ERROR: 2.3; LI90%: 58.3; LS90%: 66.0" xr:uid="{2FB18FA1-D807-41CB-85D7-3DC7D71B05ED}"/>
    <hyperlink ref="H226" tooltip="CV%: 2.2; ERROR: 1.8; LI90%: 79.7; LS90%: 85.8" xr:uid="{D9A198D9-7C65-4411-901C-8730CAF3F0E6}"/>
    <hyperlink ref="H229" tooltip="CV%: 6.5; ERROR: 2.2; LI90%: 30.7; LS90%: 38.1" xr:uid="{95EC8F5A-66B6-4D2F-8BC2-12E7E419645A}"/>
    <hyperlink ref="H230" tooltip="CV%: 6.7; ERROR: 2.4; LI90%: 31.6; LS90%: 39.4" xr:uid="{4CBBB06F-C7CB-4168-ACB8-908E4923E540}"/>
    <hyperlink ref="H231" tooltip="CV%: 5.8; ERROR: 2.1; LI90%: 33.6; LS90%: 40.7" xr:uid="{D0F393F9-65A5-44AE-8939-BB15B22FA2D3}"/>
    <hyperlink ref="H232" tooltip="CV%: 5.5; ERROR: 2.5; LI90%: 40.5; LS90%: 48.6" xr:uid="{A2A87177-CBD0-4A7D-9254-BF0B840C7E8E}"/>
    <hyperlink ref="H233" tooltip="CV%: 3.5; ERROR: 2.3; LI90%: 63.2; LS90%: 70.8" xr:uid="{EBDED476-BE55-4A5D-BE77-00989F55E521}"/>
    <hyperlink ref="H234" tooltip="CV%: 2.1; ERROR: 1.7; LI90%: 78.7; LS90%: 84.4" xr:uid="{11EB9A2E-88ED-4B6A-98A9-4A560C7A987F}"/>
    <hyperlink ref="H237" tooltip="CV%: 4.6; ERROR: 1.8; LI90%: 35.7; LS90%: 41.6" xr:uid="{6BADDF9B-C8D6-4B4D-8619-30889B268606}"/>
    <hyperlink ref="H238" tooltip="CV%: 3.3; ERROR: 1.8; LI90%: 50.7; LS90%: 56.5" xr:uid="{87745541-F76D-488D-9944-469DE9C70F21}"/>
    <hyperlink ref="H239" tooltip="CV%: 2.9; ERROR: 1.8; LI90%: 58.4; LS90%: 64.4" xr:uid="{DAE909B7-ACE4-49E1-B99B-4F53BCCE9BBF}"/>
    <hyperlink ref="H240" tooltip="CV%: 2.4; ERROR: 1.7; LI90%: 68.2; LS90%: 73.7" xr:uid="{B4809624-E3D1-4C34-95E7-A1707DAA6F4F}"/>
    <hyperlink ref="H241" tooltip="CV%: 1.8; ERROR: 1.5; LI90%: 78.8; LS90%: 83.7" xr:uid="{4D49FE11-A462-42F2-8B89-7DE2E3087F15}"/>
    <hyperlink ref="H242" tooltip="CV%: 1.0; ERROR: 0.9; LI90%: 91.0; LS90%: 94.0" xr:uid="{4AFE7FC9-9489-4501-A8D1-61BADA2A2CA3}"/>
    <hyperlink ref="H245" tooltip="CV%: 7.7; ERROR: 2.1; LI90%: 24.3; LS90%: 31.4" xr:uid="{03154663-B577-48F7-8675-904E493DF678}"/>
    <hyperlink ref="H246" tooltip="CV%: 7.4; ERROR: 2.8; LI90%: 32.9; LS90%: 42.0" xr:uid="{CA007A24-D26D-45FD-A9EF-275F92A2928F}"/>
    <hyperlink ref="H247" tooltip="CV%: 5.9; ERROR: 2.6; LI90%: 40.3; LS90%: 49.0" xr:uid="{5E0DA224-F284-4B4E-8150-3531C3CA6A61}"/>
    <hyperlink ref="H248" tooltip="CV%: 6.5; ERROR: 3.0; LI90%: 42.0; LS90%: 52.1" xr:uid="{257201EA-F0F5-4EAF-8C54-3979502D456D}"/>
    <hyperlink ref="H249" tooltip="CV%: 4.6; ERROR: 2.5; LI90%: 51.0; LS90%: 59.3" xr:uid="{B309FF53-C4E3-45C5-9379-5E2AA36A1745}"/>
    <hyperlink ref="H250" tooltip="CV%: 2.8; ERROR: 2.1; LI90%: 73.7; LS90%: 80.7" xr:uid="{D544D02E-6802-4E08-AE3D-EBD57FE8E7A4}"/>
    <hyperlink ref="H253" tooltip="CV%: 5.6; ERROR: 2.2; LI90%: 36.4; LS90%: 43.7" xr:uid="{04CD60E7-6F12-4A3F-B933-B2D982690EDB}"/>
    <hyperlink ref="H254" tooltip="CV%: 6.0; ERROR: 2.6; LI90%: 39.6; LS90%: 48.3" xr:uid="{DE05B43F-9FA9-4FB2-9268-5AB4F435A547}"/>
    <hyperlink ref="H255" tooltip="CV%: 5.3; ERROR: 2.5; LI90%: 42.3; LS90%: 50.4" xr:uid="{1579974F-587C-4913-B52B-CCB5EA956815}"/>
    <hyperlink ref="H256" tooltip="CV%: 5.3; ERROR: 2.5; LI90%: 42.8; LS90%: 50.8" xr:uid="{87ED3D4E-6A1B-4902-8B73-5B7CBB45C56A}"/>
    <hyperlink ref="H257" tooltip="CV%: 3.4; ERROR: 2.3; LI90%: 63.0; LS90%: 70.5" xr:uid="{8C387BE7-EBD7-48CB-AE7E-3DD2920AFCF0}"/>
    <hyperlink ref="H258" tooltip="CV%: 2.0; ERROR: 1.7; LI90%: 82.9; LS90%: 88.4" xr:uid="{9117D877-4AB0-42BC-8A8A-624880A2EF71}"/>
    <hyperlink ref="H261" tooltip="CV%: 6.0; ERROR: 2.1; LI90%: 30.9; LS90%: 37.7" xr:uid="{7C7B52A9-A642-4DCF-B15B-680414117E6D}"/>
    <hyperlink ref="H262" tooltip="CV%: 4.5; ERROR: 2.0; LI90%: 41.0; LS90%: 47.6" xr:uid="{B97A934D-5F9F-4B5C-88D0-40CECB27546A}"/>
    <hyperlink ref="H263" tooltip="CV%: 4.8; ERROR: 2.3; LI90%: 43.7; LS90%: 51.1" xr:uid="{92B4BE7D-86AB-48BF-A2F9-BD76A7C63732}"/>
    <hyperlink ref="H264" tooltip="CV%: 3.1; ERROR: 2.1; LI90%: 64.4; LS90%: 71.2" xr:uid="{0BA8AFFE-6F47-4B37-AC10-3396503A0CF2}"/>
    <hyperlink ref="H265" tooltip="CV%: 2.5; ERROR: 2.0; LI90%: 74.8; LS90%: 81.2" xr:uid="{EC083151-5643-43AC-9D9E-8E2B16941E8A}"/>
    <hyperlink ref="H266" tooltip="CV%: 2.0; ERROR: 1.7; LI90%: 82.1; LS90%: 87.7" xr:uid="{9DBF299B-1DD8-4804-B04B-43DEAF4E933E}"/>
    <hyperlink ref="H269" tooltip="CV%: 7.2; ERROR: 2.8; LI90%: 34.4; LS90%: 43.6" xr:uid="{2C18B181-BA5B-4196-A427-EBCD741C129C}"/>
    <hyperlink ref="H270" tooltip="CV%: 6.5; ERROR: 3.4; LI90%: 46.5; LS90%: 57.6" xr:uid="{082B3CFA-2C99-4B01-8BD4-FD1664B1CE2A}"/>
    <hyperlink ref="H271" tooltip="CV%: 6.6; ERROR: 3.4; LI90%: 45.9; LS90%: 57.1" xr:uid="{E26510B4-ECF8-4D61-9C74-51515A6FEA75}"/>
    <hyperlink ref="H272" tooltip="CV%: 5.3; ERROR: 3.0; LI90%: 52.3; LS90%: 62.3" xr:uid="{06858D53-CED0-4294-B6ED-030D8F5F0D64}"/>
    <hyperlink ref="H273" tooltip="CV%: 5.5; ERROR: 3.5; LI90%: 58.8; LS90%: 70.4" xr:uid="{1BEF4A73-3A6A-4259-9B9A-AC51331DEFFB}"/>
    <hyperlink ref="H274" tooltip="CV%: 2.5; ERROR: 2.2; LI90%: 83.7; LS90%: 91.0" xr:uid="{967DBAF6-C017-4810-AFFA-4BAE9DEA40A4}"/>
    <hyperlink ref="J13" tooltip="CV%: 2.3; ERROR:   112 187; LI90%:  4 710 298; LS90%:  5 079 360" xr:uid="{0C0C8566-ECE4-4C70-B94A-3D39D165B519}"/>
    <hyperlink ref="J14" tooltip="CV%: 2.3; ERROR:   107 876; LI90%:  4 421 338; LS90%:  4 776 220" xr:uid="{7FECDA90-11B0-449E-9CAA-0E2C96E56B29}"/>
    <hyperlink ref="J15" tooltip="CV%: 2.5; ERROR:   114 135; LI90%:  4 417 420; LS90%:  4 792 892" xr:uid="{4C385981-5F64-4323-B4DD-77EA0C8F963D}"/>
    <hyperlink ref="J16" tooltip="CV%: 2.4; ERROR:   101 145; LI90%:  4 115 926; LS90%:  4 448 664" xr:uid="{5FA887BD-74BF-4725-A118-C4EBC1ACAA03}"/>
    <hyperlink ref="J17" tooltip="CV%: 3.7; ERROR:   68 603; LI90%:  1 744 334; LS90%:  1 970 018" xr:uid="{2C425935-D260-47C4-9932-22CAC5FFC8EB}"/>
    <hyperlink ref="J18" tooltip="CV%: 4.7; ERROR:   45 565; LI90%:   893 754; LS90%:  1 043 650" xr:uid="{A2F973B1-7D97-4A73-A2A0-3623FA8E3605}"/>
    <hyperlink ref="J21" tooltip="CV%: 10.2; ERROR:   7 528; LI90%:   61 138; LS90%:   85 904" xr:uid="{7B003E7D-A1DC-4D91-B3CB-F6C5C6297E25}"/>
    <hyperlink ref="J22" tooltip="CV%: 10.3; ERROR:   6 019; LI90%:   48 254; LS90%:   68 054" xr:uid="{26AACC86-9E77-463C-BC34-877B2FF23560}"/>
    <hyperlink ref="J23" tooltip="CV%: 13.5; ERROR:   8 800; LI90%:   50 488; LS90%:   79 438" xr:uid="{617FEDCA-1634-4AAA-B59C-0A8580902B6F}"/>
    <hyperlink ref="J24" tooltip="CV%: 13.0; ERROR:   5 470; LI90%:   32 977; LS90%:   50 973" xr:uid="{7EBEECAD-0379-4582-AF98-96B3EA715400}"/>
    <hyperlink ref="J25" tooltip="CV%: 19.1; ERROR:   4 734; LI90%:   16 969; LS90%:   32 543" xr:uid="{810324A2-3771-4BF3-A8EE-DD58D99EE8E1}"/>
    <hyperlink ref="J26" tooltip="CV%: 18.4; ERROR:   4 848; LI90%:   18 429; LS90%:   34 377" xr:uid="{845F17B0-503B-4975-9011-5083B7FA383D}"/>
    <hyperlink ref="J29" tooltip="CV%: 9.8; ERROR:   13 435; LI90%:   115 480; LS90%:   159 676" xr:uid="{D35986DA-AD91-42E6-9E8E-BF03FA2B0DC1}"/>
    <hyperlink ref="J30" tooltip="CV%: 11.9; ERROR:   12 950; LI90%:   87 291; LS90%:   129 893" xr:uid="{ECDC1A35-736D-4FBE-87F6-75ECA807096F}"/>
    <hyperlink ref="J31" tooltip="CV%: 11.7; ERROR:   11 761; LI90%:   81 288; LS90%:   119 978" xr:uid="{25D70997-CCC2-46AC-9B51-C67E13A2B01E}"/>
    <hyperlink ref="J32" tooltip="CV%: 14.9; ERROR:   10 719; LI90%:   54 453; LS90%:   89 717" xr:uid="{4291BFE6-35FB-45B0-B597-56FEA4AFA6B4}"/>
    <hyperlink ref="J33" tooltip="CV%: 21.7; ERROR:   4 876; LI90%:   14 454; LS90%:   30 496" xr:uid="{5CE2C6AC-1A3F-4525-B592-7451260F2BED}"/>
    <hyperlink ref="J34" tooltip="CV%: 30.4; ERROR:   4 615; LI90%:   7 601; LS90%:   22 783" xr:uid="{F231C664-B14B-401B-918E-F19AE4668BD6}"/>
    <hyperlink ref="J37" tooltip="CV%: 15.9; ERROR:   4 498; LI90%:   20 875; LS90%:   35 671" xr:uid="{B82E7747-7637-4AE1-9DCE-5F679B6AF366}"/>
    <hyperlink ref="J38" tooltip="CV%: 19.0; ERROR:   5 201; LI90%:   18 858; LS90%:   35 968" xr:uid="{FD21302B-E559-4CF8-AEF4-886CE4D03619}"/>
    <hyperlink ref="J39" tooltip="CV%: 15.4; ERROR:   2 975; LI90%:   14 408; LS90%:   24 196" xr:uid="{D18861E4-EE05-4F7A-957E-6461147AB9A4}"/>
    <hyperlink ref="J40" tooltip="CV%: 18.1; ERROR:   3 288; LI90%:   12 717; LS90%:   23 533" xr:uid="{ADD385FF-C8AD-4DD2-9047-274257157FC5}"/>
    <hyperlink ref="J41" tooltip="CV%: 27.5; ERROR:   1 659; LI90%:   3 299; LS90%:   8 757" xr:uid="{5A2FF82B-E8A5-4ADD-BA02-BE0133018F09}"/>
    <hyperlink ref="J42" tooltip="CV%: 39.8; ERROR:    682; LI90%:    593; LS90%:   2 835" xr:uid="{53D8B269-6002-4D43-A870-B0B0FA1028B9}"/>
    <hyperlink ref="J45" tooltip="CV%: 9.1; ERROR:   4 908; LI90%:   45 633; LS90%:   61 777" xr:uid="{C57B7E52-61C0-40B5-A7E6-679A03D4D6FF}"/>
    <hyperlink ref="J46" tooltip="CV%: 9.7; ERROR:   4 172; LI90%:   35 998; LS90%:   49 724" xr:uid="{2202E1A2-990C-4D31-A70F-016A5F03A951}"/>
    <hyperlink ref="J47" tooltip="CV%: 9.1; ERROR:   4 146; LI90%:   38 862; LS90%:   52 502" xr:uid="{DC71234C-1D9C-46E7-B730-CAC8901143DE}"/>
    <hyperlink ref="J48" tooltip="CV%: 11.2; ERROR:   3 866; LI90%:   28 076; LS90%:   40 792" xr:uid="{6B500C91-BE56-478C-A266-7AA775434798}"/>
    <hyperlink ref="J49" tooltip="CV%: 14.9; ERROR:   2 582; LI90%:   13 025; LS90%:   21 521" xr:uid="{44A09D67-5DE1-475B-B4F9-EFA022F5008E}"/>
    <hyperlink ref="J50" tooltip="CV%: 17.7; ERROR:   2 007; LI90%:   8 027; LS90%:   14 629" xr:uid="{3F64872D-64FF-4D16-BF0F-1F4536D3878B}"/>
    <hyperlink ref="J53" tooltip="CV%: 10.7; ERROR:   12 287; LI90%:   94 108; LS90%:   134 528" xr:uid="{A3782295-3CA8-4CD0-BE63-80749E71F65B}"/>
    <hyperlink ref="J54" tooltip="CV%: 10.9; ERROR:   10 969; LI90%:   82 526; LS90%:   118 612" xr:uid="{AFD143A9-DBD9-4A90-84D4-BBE74D21DB94}"/>
    <hyperlink ref="J55" tooltip="CV%: 13.6; ERROR:   12 079; LI90%:   68 889; LS90%:   108 627" xr:uid="{47C29F54-C47B-4E85-8327-62E277EA5593}"/>
    <hyperlink ref="J56" tooltip="CV%: 13.0; ERROR:   10 833; LI90%:   65 784; LS90%:   101 420" xr:uid="{4C296D1E-5B57-49A7-A8B1-09C16D6FE08D}"/>
    <hyperlink ref="J57" tooltip="CV%: 17.6; ERROR:   5 674; LI90%:   22 946; LS90%:   41 612" xr:uid="{73F72F3D-BA23-45D8-A730-A86D8A9E3F8E}"/>
    <hyperlink ref="J58" tooltip="CV%: 28.0; ERROR:   4 749; LI90%:   9 171; LS90%:   24 795" xr:uid="{6F6AB458-FC05-4481-A4B5-B2FE5B764F35}"/>
    <hyperlink ref="J61" tooltip="CV%: 10.0; ERROR:   4 967; LI90%:   41 730; LS90%:   58 070" xr:uid="{4B713C4E-D866-4066-BC55-905F7C4DF5FF}"/>
    <hyperlink ref="J62" tooltip="CV%: 11.4; ERROR:   3 492; LI90%:   25 000; LS90%:   36 486" xr:uid="{B5656171-239A-4BE5-AA18-98BDF24BB53F}"/>
    <hyperlink ref="J63" tooltip="CV%: 13.6; ERROR:   5 372; LI90%:   30 665; LS90%:   48 337" xr:uid="{1110A8CD-3129-43C9-A640-36A92B315999}"/>
    <hyperlink ref="J64" tooltip="CV%: 12.5; ERROR:   2 516; LI90%:   15 957; LS90%:   24 235" xr:uid="{F1CD89F7-FCD6-4DBD-BD37-FFCC35F93A4B}"/>
    <hyperlink ref="J65" tooltip="CV%: 15.6; ERROR:   1 441; LI90%:   6 868; LS90%:   11 608" xr:uid="{48F9B3E9-1BD3-4BC8-9FB7-1A3627C46B12}"/>
    <hyperlink ref="J66" tooltip="CV%: 28.2; ERROR:   1 692; LI90%:   3 216; LS90%:   8 782" xr:uid="{65597EB5-7D80-4FB8-BC28-DD3292EE5FC9}"/>
    <hyperlink ref="J69" tooltip="CV%: 9.6; ERROR:   13 556; LI90%:   118 837; LS90%:   163 433" xr:uid="{37988340-5CE9-4072-AD5B-E53C2DDF8565}"/>
    <hyperlink ref="J70" tooltip="CV%: 9.9; ERROR:   14 546; LI90%:   122 672; LS90%:   170 524" xr:uid="{CD659792-5B3D-4D27-ABB1-590682B1B9F6}"/>
    <hyperlink ref="J71" tooltip="CV%: 10.6; ERROR:   14 111; LI90%:   109 742; LS90%:   156 162" xr:uid="{901E7B67-A6B7-4C34-B147-7B754A7A0CE9}"/>
    <hyperlink ref="J72" tooltip="CV%: 10.8; ERROR:   13 570; LI90%:   103 640; LS90%:   148 282" xr:uid="{C8BC66DA-3431-404C-A413-B156E219ED9F}"/>
    <hyperlink ref="J73" tooltip="CV%: 17.4; ERROR:   8 242; LI90%:   33 704; LS90%:   60 818" xr:uid="{7F3058A9-AAE4-45BD-BFDF-0DDB76913EA3}"/>
    <hyperlink ref="J74" tooltip="CV%: 21.0; ERROR:   6 889; LI90%:   21 423; LS90%:   44 085" xr:uid="{55C4DB39-07E0-45C7-A0AA-9A8B01A84D3A}"/>
    <hyperlink ref="J77" tooltip="CV%: 12.5; ERROR:   11 200; LI90%:   71 060; LS90%:   107 904" xr:uid="{9038F68F-C299-4806-A0CF-30846EDFBBC5}"/>
    <hyperlink ref="J78" tooltip="CV%: 10.6; ERROR:   11 855; LI90%:   91 926; LS90%:   130 926" xr:uid="{DE1644DD-F456-4E83-ACE9-7416B0021A14}"/>
    <hyperlink ref="J79" tooltip="CV%: 11.9; ERROR:   10 093; LI90%:   67 859; LS90%:   101 061" xr:uid="{D311A2B2-52E9-4213-821E-5F9AF993971F}"/>
    <hyperlink ref="J80" tooltip="CV%: 14.5; ERROR:   9 017; LI90%:   47 427; LS90%:   77 089" xr:uid="{F6F1B15D-B7D7-418D-AC26-D62BB7FE591A}"/>
    <hyperlink ref="J81" tooltip="CV%: 20.7; ERROR:   5 535; LI90%:   17 605; LS90%:   35 813" xr:uid="{A05DB7B0-A943-48B0-91B0-BF7A2DCC8573}"/>
    <hyperlink ref="J82" tooltip="CV%: 33.4; ERROR:   2 076; LI90%:   2 803; LS90%:   9 633" xr:uid="{50014A07-72D2-4BC9-9CEC-83A7D5A49571}"/>
    <hyperlink ref="J85" tooltip="CV%: 5.1; ERROR:   33 125; LI90%:   592 689; LS90%:   701 661" xr:uid="{D6B7E347-91D2-4F74-9C3F-5819AE4867A2}"/>
    <hyperlink ref="J86" tooltip="CV%: 5.8; ERROR:   28 317; LI90%:   443 371; LS90%:   536 527" xr:uid="{71FB29CA-C872-463B-BB2D-3C1CB4E65572}"/>
    <hyperlink ref="J87" tooltip="CV%: 5.5; ERROR:   36 432; LI90%:   607 628; LS90%:   727 478" xr:uid="{E81EE584-1EA2-47FF-A19C-36C9218A7F5C}"/>
    <hyperlink ref="J88" tooltip="CV%: 6.1; ERROR:   27 712; LI90%:   409 745; LS90%:   500 911" xr:uid="{E21CF59E-710A-49D5-BC65-723C262B4CA6}"/>
    <hyperlink ref="J89" tooltip="CV%: 10.0; ERROR:   19 310; LI90%:   160 500; LS90%:   224 026" xr:uid="{9F37B865-CBCD-444A-AE05-13F964E41D02}"/>
    <hyperlink ref="J90" tooltip="CV%: 10.7; ERROR:   15 137; LI90%:   115 940; LS90%:   165 738" xr:uid="{972E1CA5-D3A4-4F92-AF34-D2FFD8258B2F}"/>
    <hyperlink ref="J93" tooltip="CV%: 10.0; ERROR:   5 566; LI90%:   46 339; LS90%:   64 651" xr:uid="{BB2E96C6-C344-41CC-BCB9-02CD2D230ED2}"/>
    <hyperlink ref="J94" tooltip="CV%: 12.9; ERROR:   5 741; LI90%:   35 230; LS90%:   54 116" xr:uid="{77B20E96-3DA3-40EF-9266-E11D1FC0AAA0}"/>
    <hyperlink ref="J95" tooltip="CV%: 12.0; ERROR:   5 827; LI90%:   39 144; LS90%:   58 314" xr:uid="{D846B673-95FA-4988-9E47-7D22484DF526}"/>
    <hyperlink ref="J96" tooltip="CV%: 12.6; ERROR:   5 145; LI90%:   32 221; LS90%:   49 147" xr:uid="{ABAC0D18-8576-47C9-B9E6-F427BDAA7490}"/>
    <hyperlink ref="J97" tooltip="CV%: 21.7; ERROR:   3 067; LI90%:   9 081; LS90%:   19 171" xr:uid="{67E8ABAD-9AE3-4002-8A50-95D75876C3DD}"/>
    <hyperlink ref="J98" tooltip="CV%: 28.6; ERROR:   2 284; LI90%:   4 232; LS90%:   11 746" xr:uid="{0635DEED-63DD-40FC-BE59-0AFC635F5516}"/>
    <hyperlink ref="J101" tooltip="CV%: 11.5; ERROR:   18 323; LI90%:   128 719; LS90%:   188 995" xr:uid="{33533ED6-8FF7-4CD5-85E8-8BB7A3399DA2}"/>
    <hyperlink ref="J102" tooltip="CV%: 15.4; ERROR:   15 549; LI90%:   75 571; LS90%:   126 723" xr:uid="{AEAE4B87-2643-4143-8D44-F3C5ACB5B426}"/>
    <hyperlink ref="J103" tooltip="CV%: 14.8; ERROR:   17 447; LI90%:   89 099; LS90%:   146 497" xr:uid="{12177268-350E-4B15-80DE-5799BE400D55}"/>
    <hyperlink ref="J104" tooltip="CV%: 20.8; ERROR:   12 904; LI90%:   40 712; LS90%:   83 164" xr:uid="{B8387367-4A9F-4969-9B08-969E47961644}"/>
    <hyperlink ref="J105" tooltip="CV%: 16.9; ERROR:   14 060; LI90%:   59 987; LS90%:   106 239" xr:uid="{28AFA3F3-54FE-48FC-BAAC-C59E68DEDA46}"/>
    <hyperlink ref="J106" tooltip="CV%: 22.0; ERROR:   8 925; LI90%:   25 833; LS90%:   55 195" xr:uid="{D8F5F3A4-CAED-48F7-8FF7-F139F7A20A31}"/>
    <hyperlink ref="J109" tooltip="CV%: 11.4; ERROR:   12 618; LI90%:   90 275; LS90%:   131 785" xr:uid="{438107E7-25BA-494C-B588-8DDAE657F893}"/>
    <hyperlink ref="J110" tooltip="CV%: 10.3; ERROR:   13 591; LI90%:   109 562; LS90%:   154 272" xr:uid="{6CB2617E-1BA4-42A5-861C-22645FA81951}"/>
    <hyperlink ref="J111" tooltip="CV%: 10.0; ERROR:   10 526; LI90%:   87 458; LS90%:   122 084" xr:uid="{826C33B9-3275-473D-9D28-0585F3BE6FF0}"/>
    <hyperlink ref="J112" tooltip="CV%: 16.2; ERROR:   7 077; LI90%:   32 000; LS90%:   55 280" xr:uid="{49DB8173-17E1-4DBC-A66A-0D5C00A1E7AE}"/>
    <hyperlink ref="J113" tooltip="CV%: 25.1; ERROR:   5 401; LI90%:   12 596; LS90%:   30 366" xr:uid="{2B3AADA3-2699-4659-8E98-3BAA6AEFF1B1}"/>
    <hyperlink ref="J114" tooltip="CV%: 35.5; ERROR:   3 804; LI90%:   4 461; LS90%:   16 975" xr:uid="{5BE8CF83-625A-4EF5-9FC7-445B3A1CB997}"/>
    <hyperlink ref="J117" tooltip="CV%: 9.5; ERROR:   16 507; LI90%:   146 743; LS90%:   201 047" xr:uid="{ACDA1557-9AC0-43C6-821D-4E27DD138FD4}"/>
    <hyperlink ref="J118" tooltip="CV%: 8.5; ERROR:   15 375; LI90%:   156 641; LS90%:   207 221" xr:uid="{DA8A806E-1E95-48E9-98AE-B2A26E649487}"/>
    <hyperlink ref="J119" tooltip="CV%: 8.5; ERROR:   14 378; LI90%:   146 084; LS90%:   193 382" xr:uid="{B4C055E1-D4CA-4D69-B729-A2CAE46D08B9}"/>
    <hyperlink ref="J120" tooltip="CV%: 9.2; ERROR:   14 816; LI90%:   136 166; LS90%:   184 908" xr:uid="{6414A261-2FD5-46FD-9D6D-63F029AC13B2}"/>
    <hyperlink ref="J121" tooltip="CV%: 13.9; ERROR:   10 706; LI90%:   59 646; LS90%:   94 866" xr:uid="{61944D30-B3E5-47B5-85ED-A342395BFC25}"/>
    <hyperlink ref="J122" tooltip="CV%: 17.6; ERROR:   6 788; LI90%:   27 382; LS90%:   49 714" xr:uid="{3EB26DBE-A0E4-4998-A6C4-BF44A86EBBD5}"/>
    <hyperlink ref="J125" tooltip="CV%: 9.3; ERROR:   38 099; LI90%:   347 071; LS90%:   472 407" xr:uid="{18F0B41A-F4D9-4552-ADC3-E45108435398}"/>
    <hyperlink ref="J126" tooltip="CV%: 10.6; ERROR:   31 603; LI90%:   245 087; LS90%:   349 051" xr:uid="{5BE29DFC-8B13-40EB-96BE-3ED631B9A23D}"/>
    <hyperlink ref="J127" tooltip="CV%: 12.4; ERROR:   29 718; LI90%:   191 384; LS90%:   289 146" xr:uid="{87C8124F-4DA3-4EA5-AB55-55B28A5C06BF}"/>
    <hyperlink ref="J128" tooltip="CV%: 12.7; ERROR:   24 330; LI90%:   151 938; LS90%:   231 978" xr:uid="{770764F5-489D-4312-B4BD-CD01C1E1AACC}"/>
    <hyperlink ref="J129" tooltip="CV%: 15.1; ERROR:   20 516; LI90%:   102 158; LS90%:   169 648" xr:uid="{FC40AFF4-2A54-43DF-A7A4-6059018315FD}"/>
    <hyperlink ref="J130" tooltip="CV%: 24.7; ERROR:   13 565; LI90%:   32 571; LS90%:   77 197" xr:uid="{40907945-0FE2-4018-8ABD-B709B65B5550}"/>
    <hyperlink ref="J133" tooltip="CV%: 10.4; ERROR:   77 170; LI90%:   613 769; LS90%:   867 635" xr:uid="{B09EDE3F-B7EE-44D3-AA5C-EE404CC1FCC6}"/>
    <hyperlink ref="J134" tooltip="CV%: 10.5; ERROR:   67 158; LI90%:   527 150; LS90%:   748 080" xr:uid="{A6B6FA10-6264-4021-9C9D-3FAB84552376}"/>
    <hyperlink ref="J135" tooltip="CV%: 9.3; ERROR:   82 451; LI90%:   752 197; LS90%:  1 023 435" xr:uid="{1416E7C6-170E-44E4-B7A5-85DD7E7FF2DA}"/>
    <hyperlink ref="J136" tooltip="CV%: 10.5; ERROR:   63 852; LI90%:   500 880; LS90%:   710 936" xr:uid="{FF3FED69-4FB3-4DDF-B98A-AE781F1566D9}"/>
    <hyperlink ref="J137" tooltip="CV%: 12.2; ERROR:   47 126; LI90%:   307 774; LS90%:   462 804" xr:uid="{3E519800-125E-43A1-9587-0682AA034F0A}"/>
    <hyperlink ref="J138" tooltip="CV%: 21.1; ERROR:   27 742; LI90%:   85 552; LS90%:   176 814" xr:uid="{0D220CA4-C593-4F74-9410-898C41CC7AA4}"/>
    <hyperlink ref="J141" tooltip="CV%: 10.8; ERROR:   14 249; LI90%:   108 775; LS90%:   155 649" xr:uid="{E97641F5-F8BB-4B8C-B704-3C7D221C219A}"/>
    <hyperlink ref="J142" tooltip="CV%: 9.9; ERROR:   14 631; LI90%:   123 287; LS90%:   171 419" xr:uid="{C53144F6-1D70-4A4F-9B95-577194371BB6}"/>
    <hyperlink ref="J143" tooltip="CV%: 13.0; ERROR:   15 080; LI90%:   91 564; LS90%:   141 172" xr:uid="{A94356D9-7088-45DB-ACF2-A62CE76C141B}"/>
    <hyperlink ref="J144" tooltip="CV%: 10.3; ERROR:   14 719; LI90%:   118 252; LS90%:   166 674" xr:uid="{BEC6E693-DA6C-453E-A5B6-BB1D2AF4EB42}"/>
    <hyperlink ref="J145" tooltip="CV%: 19.3; ERROR:   6 514; LI90%:   23 113; LS90%:   44 541" xr:uid="{4B2FF367-15A9-4D99-BCD5-5DBB6A27D5EF}"/>
    <hyperlink ref="J146" tooltip="CV%: 25.4; ERROR:   4 312; LI90%:   9 876; LS90%:   24 060" xr:uid="{A2C365B7-88B1-4FD9-834E-C06DFD79EF59}"/>
    <hyperlink ref="J149" tooltip="CV%: 10.1; ERROR:   9 345; LI90%:   77 602; LS90%:   108 346" xr:uid="{F42ED4C9-DE36-4CB1-91C5-48DE1153067A}"/>
    <hyperlink ref="J150" tooltip="CV%: 10.0; ERROR:   8 566; LI90%:   71 353; LS90%:   99 531" xr:uid="{F4C31504-9F2B-4BD8-8F6D-5DA8EB4B659C}"/>
    <hyperlink ref="J151" tooltip="CV%: 10.2; ERROR:   9 501; LI90%:   77 447; LS90%:   108 701" xr:uid="{E61DE94A-51D7-4582-85DD-53D697FDF653}"/>
    <hyperlink ref="J152" tooltip="CV%: 10.5; ERROR:   9 257; LI90%:   73 064; LS90%:   103 516" xr:uid="{73A3A95A-EC16-44BF-95B6-ECEC52B5F7E2}"/>
    <hyperlink ref="J153" tooltip="CV%: 13.9; ERROR:   5 745; LI90%:   31 736; LS90%:   50 634" xr:uid="{EECD6036-3CB5-4D05-9F58-C4B8C4C92927}"/>
    <hyperlink ref="J154" tooltip="CV%: 19.8; ERROR:   3 238; LI90%:   10 995; LS90%:   21 647" xr:uid="{E99B3DAD-DC3D-47FF-AD09-0254B972C098}"/>
    <hyperlink ref="J157" tooltip="CV%: 12.0; ERROR:   5 518; LI90%:   36 994; LS90%:   55 146" xr:uid="{4AA80747-2006-47DA-BC1E-DBF5210A940F}"/>
    <hyperlink ref="J158" tooltip="CV%: 11.4; ERROR:   5 481; LI90%:   38 867; LS90%:   56 897" xr:uid="{ED604292-31A0-4814-B005-08BE608E0FF9}"/>
    <hyperlink ref="J159" tooltip="CV%: 13.0; ERROR:   4 795; LI90%:   28 920; LS90%:   44 694" xr:uid="{8DA816F6-3DC0-420F-AC5E-C705FEFA453B}"/>
    <hyperlink ref="J160" tooltip="CV%: 12.9; ERROR:   5 292; LI90%:   32 212; LS90%:   49 622" xr:uid="{80012814-65EE-4E6E-9192-C70AFC68D326}"/>
    <hyperlink ref="J161" tooltip="CV%: 21.8; ERROR:   2 667; LI90%:   7 839; LS90%:   16 611" xr:uid="{140B5302-38B0-488A-B2FB-D92F7DD39E49}"/>
    <hyperlink ref="J162" tooltip="CV%: 40.4; ERROR:   1 066; LI90%:    884; LS90%:   4 390" xr:uid="{46069FE1-C965-4F09-928A-184BCBA757B9}"/>
    <hyperlink ref="J165" tooltip="CV%: 9.7; ERROR:   25 726; LI90%:   223 654; LS90%:   308 286" xr:uid="{CAE1218B-8710-44A1-B056-669DCC9A3370}"/>
    <hyperlink ref="J166" tooltip="CV%: 10.0; ERROR:   26 845; LI90%:   225 576; LS90%:   313 888" xr:uid="{186ABFFE-09E1-4DB4-86A4-A8D57645BDE4}"/>
    <hyperlink ref="J167" tooltip="CV%: 10.2; ERROR:   23 020; LI90%:   188 710; LS90%:   264 440" xr:uid="{4377090F-2401-424F-9790-D89260B6AAC7}"/>
    <hyperlink ref="J168" tooltip="CV%: 11.3; ERROR:   23 349; LI90%:   168 871; LS90%:   245 683" xr:uid="{7DE82810-BF0F-40FE-9904-DAB41C40B937}"/>
    <hyperlink ref="J169" tooltip="CV%: 19.1; ERROR:   11 907; LI90%:   42 605; LS90%:   81 777" xr:uid="{CB7A298F-1D4E-4B4F-875F-E3AC02E217A9}"/>
    <hyperlink ref="J170" tooltip="CV%: 27.7; ERROR:   7 849; LI90%:   15 395; LS90%:   41 217" xr:uid="{C29CFAE5-F96D-45D8-8570-58CFE6DF5599}"/>
    <hyperlink ref="J173" tooltip="CV%: 10.4; ERROR:   14 603; LI90%:   116 678; LS90%:   164 716" xr:uid="{F76FEB54-F711-4DE9-87C6-61FCCF0B9725}"/>
    <hyperlink ref="J174" tooltip="CV%: 10.9; ERROR:   13 463; LI90%:   101 614; LS90%:   145 902" xr:uid="{CB19BBEE-0DAA-4D34-9CA2-4A9530CD76EB}"/>
    <hyperlink ref="J175" tooltip="CV%: 11.6; ERROR:   13 659; LI90%:   95 043; LS90%:   139 977" xr:uid="{166C342A-E81B-4D81-9A62-BCE0381972CC}"/>
    <hyperlink ref="J176" tooltip="CV%: 11.7; ERROR:   15 639; LI90%:   107 522; LS90%:   158 970" xr:uid="{15397E19-3317-4699-8EAC-0CD2A9690D4C}"/>
    <hyperlink ref="J177" tooltip="CV%: 14.6; ERROR:   8 648; LI90%:   44 985; LS90%:   73 433" xr:uid="{A9BF3CA9-C9DF-4D0E-84AF-320B4AC388A5}"/>
    <hyperlink ref="J178" tooltip="CV%: 19.3; ERROR:   6 563; LI90%:   23 178; LS90%:   44 770" xr:uid="{698BC376-DD40-48C2-8705-8784760A539D}"/>
    <hyperlink ref="J181" tooltip="CV%: 7.7; ERROR:   24 947; LI90%:   282 941; LS90%:   365 009" xr:uid="{05E63E3B-7904-49BF-94C1-81D6A256AB97}"/>
    <hyperlink ref="J182" tooltip="CV%: 8.6; ERROR:   20 640; LI90%:   205 037; LS90%:   272 937" xr:uid="{20236D68-537D-45D9-BB2A-6F0F8D62CEAA}"/>
    <hyperlink ref="J183" tooltip="CV%: 8.9; ERROR:   20 395; LI90%:   196 156; LS90%:   263 250" xr:uid="{01AB4783-5FAC-4A71-A7F7-A160878163C2}"/>
    <hyperlink ref="J184" tooltip="CV%: 10.0; ERROR:   21 114; LI90%:   176 643; LS90%:   246 101" xr:uid="{3B0B5CB3-A46B-4B37-8FE6-818D009F08F1}"/>
    <hyperlink ref="J185" tooltip="CV%: 11.3; ERROR:   18 969; LI90%:   137 309; LS90%:   199 711" xr:uid="{6D0460F4-CADB-4CB8-BA2D-5EEE64F5A4FC}"/>
    <hyperlink ref="J186" tooltip="CV%: 13.9; ERROR:   13 069; LI90%:   72 226; LS90%:   115 220" xr:uid="{E673C3F5-5223-40BF-8158-9DA02B777973}"/>
    <hyperlink ref="J189" tooltip="CV%: 10.7; ERROR:   16 515; LI90%:   127 656; LS90%:   181 986" xr:uid="{F13291B1-3AAB-4F5B-BD2D-A788C7FE9F89}"/>
    <hyperlink ref="J190" tooltip="CV%: 9.8; ERROR:   11 860; LI90%:   101 567; LS90%:   140 583" xr:uid="{6386B161-C42F-4C7B-9056-4B1577436D89}"/>
    <hyperlink ref="J191" tooltip="CV%: 9.7; ERROR:   11 775; LI90%:   101 410; LS90%:   140 146" xr:uid="{8E7C87E0-FA75-4384-8981-4CA527700816}"/>
    <hyperlink ref="J192" tooltip="CV%: 11.0; ERROR:   9 760; LI90%:   72 481; LS90%:   104 589" xr:uid="{A90D39B9-3621-4E26-BB0E-12EFAB49FBBB}"/>
    <hyperlink ref="J193" tooltip="CV%: 14.1; ERROR:   6 071; LI90%:   33 007; LS90%:   52 979" xr:uid="{48C702C6-4060-4631-8D8F-77F6C9925F47}"/>
    <hyperlink ref="J194" tooltip="CV%: 19.0; ERROR:   8 202; LI90%:   29 732; LS90%:   56 714" xr:uid="{9069D9D1-21C8-49C2-AB0D-941CE68B81C6}"/>
    <hyperlink ref="J197" tooltip="CV%: 11.7; ERROR:   7 929; LI90%:   54 489; LS90%:   80 573" xr:uid="{118B6646-598A-4BAB-951A-8202C5DB992E}"/>
    <hyperlink ref="J198" tooltip="CV%: 11.4; ERROR:   7 260; LI90%:   51 947; LS90%:   75 831" xr:uid="{D2893C5C-B5F6-4861-8F0D-FEB610D2961B}"/>
    <hyperlink ref="J199" tooltip="CV%: 11.6; ERROR:   6 696; LI90%:   46 651; LS90%:   68 679" xr:uid="{8569E268-1878-4D4E-B79B-06F2C04EF07E}"/>
    <hyperlink ref="J200" tooltip="CV%: 15.4; ERROR:   5 674; LI90%:   27 473; LS90%:   46 139" xr:uid="{9AF75C7E-6582-4453-834B-39381AC3DF3A}"/>
    <hyperlink ref="J201" tooltip="CV%: 17.7; ERROR:   3 819; LI90%:   15 247; LS90%:   27 809" xr:uid="{DD8B17CA-6630-4BCD-9845-77037F0C32C3}"/>
    <hyperlink ref="J202" tooltip="CV%: 26.8; ERROR:   2 793; LI90%:   5 819; LS90%:   15 007" xr:uid="{3F4334AD-9C3E-4533-977F-1BE43098082F}"/>
    <hyperlink ref="J205" tooltip="CV%: 9.2; ERROR:   14 579; LI90%:   134 074; LS90%:   182 036" xr:uid="{DF8D6947-E8E0-4FCA-AC32-1650DEE5315F}"/>
    <hyperlink ref="J206" tooltip="CV%: 9.9; ERROR:   14 211; LI90%:   119 575; LS90%:   166 325" xr:uid="{BF1132D6-6F71-4B0A-AA4E-788958747FFA}"/>
    <hyperlink ref="J207" tooltip="CV%: 10.5; ERROR:   11 701; LI90%:   92 522; LS90%:   131 014" xr:uid="{B768581F-0964-4DE0-89CE-C2F2199ECEF7}"/>
    <hyperlink ref="J208" tooltip="CV%: 13.8; ERROR:   10 021; LI90%:   56 103; LS90%:   89 069" xr:uid="{6166E501-888F-40D9-B857-67D761557667}"/>
    <hyperlink ref="J209" tooltip="CV%: 16.7; ERROR:   8 700; LI90%:   37 805; LS90%:   66 425" xr:uid="{03E2BCC5-0734-45AA-866C-DE6D75D7D61E}"/>
    <hyperlink ref="J210" tooltip="CV%: 18.0; ERROR:   6 069; LI90%:   23 737; LS90%:   43 703" xr:uid="{2E2DE8B2-967B-478D-8A0E-59586DF0CD25}"/>
    <hyperlink ref="J213" tooltip="CV%: 7.7; ERROR:   10 427; LI90%:   118 693; LS90%:   152 995" xr:uid="{9C8081AC-9030-47D9-B0F8-D0A08B08EFE3}"/>
    <hyperlink ref="J214" tooltip="CV%: 7.7; ERROR:   9 422; LI90%:   107 459; LS90%:   138 457" xr:uid="{2228BA47-B8D8-4AC4-9310-E6851948A2B5}"/>
    <hyperlink ref="J215" tooltip="CV%: 9.3; ERROR:   8 706; LI90%:   79 455; LS90%:   108 095" xr:uid="{29D91A63-34E4-4C66-8348-9593CC5E6CDF}"/>
    <hyperlink ref="J216" tooltip="CV%: 11.1; ERROR:   7 430; LI90%:   54 765; LS90%:   79 209" xr:uid="{5A7E8387-D957-4013-AB6D-1BB924046475}"/>
    <hyperlink ref="J217" tooltip="CV%: 17.5; ERROR:   5 529; LI90%:   22 487; LS90%:   40 675" xr:uid="{475FEEC1-1EFA-4C0E-89F4-EB95FDDEBF71}"/>
    <hyperlink ref="J218" tooltip="CV%: 26.7; ERROR:   2 956; LI90%:   6 193; LS90%:   15 917" xr:uid="{F6E0AD57-969A-4300-8417-0B73D2DE15FA}"/>
    <hyperlink ref="J221" tooltip="CV%: 9.8; ERROR:   17 185; LI90%:   146 771; LS90%:   203 305" xr:uid="{E53075F6-BFD7-4C02-9D47-50D8A19ACF5D}"/>
    <hyperlink ref="J222" tooltip="CV%: 12.4; ERROR:   11 857; LI90%:   76 210; LS90%:   115 218" xr:uid="{BACA92AF-E8D7-45CD-A3CA-AC1E3BE7B8D4}"/>
    <hyperlink ref="J223" tooltip="CV%: 13.2; ERROR:   12 127; LI90%:   72 101; LS90%:   111 993" xr:uid="{092BBD94-EF99-4FF2-B629-A7AD53EA33CB}"/>
    <hyperlink ref="J224" tooltip="CV%: 14.3; ERROR:   13 077; LI90%:   70 216; LS90%:   113 236" xr:uid="{661E44BA-65A1-420B-9E49-A042833511D4}"/>
    <hyperlink ref="J225" tooltip="CV%: 17.8; ERROR:   8 168; LI90%:   32 447; LS90%:   59 317" xr:uid="{FFEC0BFA-0DD5-4ABE-888A-D3D21CBBDA71}"/>
    <hyperlink ref="J226" tooltip="CV%: 23.0; ERROR:   7 443; LI90%:   20 084; LS90%:   44 570" xr:uid="{59CB2C97-59BC-4D9E-B088-E475918C611D}"/>
    <hyperlink ref="J229" tooltip="CV%: 9.9; ERROR:   8 914; LI90%:   75 162; LS90%:   104 486" xr:uid="{D5623557-2DD9-44E4-8C64-8A8FEAFBAF82}"/>
    <hyperlink ref="J230" tooltip="CV%: 8.1; ERROR:   9 203; LI90%:   99 130; LS90%:   129 404" xr:uid="{1019D4FF-3ED1-45DF-A05F-25181C798D0A}"/>
    <hyperlink ref="J231" tooltip="CV%: 8.4; ERROR:   10 587; LI90%:   108 202; LS90%:   143 030" xr:uid="{BDAAF49B-77CE-435C-B020-840E5E18DA87}"/>
    <hyperlink ref="J232" tooltip="CV%: 10.4; ERROR:   6 925; LI90%:   54 937; LS90%:   77 717" xr:uid="{759412C5-9FF0-4227-A224-4F34292F5DE8}"/>
    <hyperlink ref="J233" tooltip="CV%: 14.6; ERROR:   4 376; LI90%:   22 752; LS90%:   37 148" xr:uid="{5448B59C-2F4A-447B-982B-53F47E4F8BD5}"/>
    <hyperlink ref="J234" tooltip="CV%: 19.0; ERROR:   3 127; LI90%:   11 279; LS90%:   21 567" xr:uid="{21F45A11-25C4-4C1F-9DCE-45D122E2DBE4}"/>
    <hyperlink ref="J237" tooltip="CV%: 9.0; ERROR:   10 339; LI90%:   97 989; LS90%:   132 001" xr:uid="{CFEFB8DA-EA70-409C-BEDA-C676DAD5AB24}"/>
    <hyperlink ref="J238" tooltip="CV%: 9.4; ERROR:   10 149; LI90%:   90 892; LS90%:   124 280" xr:uid="{4242049D-CE12-4837-8861-11FA95D00A47}"/>
    <hyperlink ref="J239" tooltip="CV%: 12.0; ERROR:   8 156; LI90%:   54 376; LS90%:   81 208" xr:uid="{CB7671CF-F682-43DC-BB3A-A9BAAC94A5E4}"/>
    <hyperlink ref="J240" tooltip="CV%: 14.1; ERROR:   6 302; LI90%:   34 284; LS90%:   55 016" xr:uid="{B73B50EA-61F0-42AA-B203-078002B64F50}"/>
    <hyperlink ref="J241" tooltip="CV%: 25.7; ERROR:   3 571; LI90%:   8 019; LS90%:   19 767" xr:uid="{BA2A7ED3-C365-4E0C-8597-3B878CD83257}"/>
    <hyperlink ref="J242" tooltip="CV%: 35.3; ERROR:   2 522; LI90%:   2 992; LS90%:   11 290" xr:uid="{53CDB2D1-767D-4B7B-B099-AE46688F3045}"/>
    <hyperlink ref="J245" tooltip="CV%: 8.6; ERROR:   7 006; LI90%:   70 249; LS90%:   93 295" xr:uid="{440108C5-E0B4-4BE4-B274-B2C6504356A2}"/>
    <hyperlink ref="J246" tooltip="CV%: 9.8; ERROR:   6 519; LI90%:   55 944; LS90%:   77 390" xr:uid="{1CF1A372-BE3E-4DDC-BB24-F5E6B0654F16}"/>
    <hyperlink ref="J247" tooltip="CV%: 9.3; ERROR:   5 513; LI90%:   49 891; LS90%:   68 025" xr:uid="{90C1FA74-E9C4-4FE5-90C9-D05360C774AA}"/>
    <hyperlink ref="J248" tooltip="CV%: 10.7; ERROR:   6 699; LI90%:   51 688; LS90%:   73 726" xr:uid="{3C982D78-D065-4F1B-A141-E4C09F518077}"/>
    <hyperlink ref="J249" tooltip="CV%: 12.2; ERROR:   4 023; LI90%:   26 339; LS90%:   39 573" xr:uid="{5959C5EF-B881-4809-97A1-6A748797D22F}"/>
    <hyperlink ref="J250" tooltip="CV%: 16.8; ERROR:   3 627; LI90%:   15 561; LS90%:   27 493" xr:uid="{AB4CF7FF-A551-4B2A-BDBB-9A0BBAE0357D}"/>
    <hyperlink ref="J253" tooltip="CV%: 9.5; ERROR:   24 589; LI90%:   218 692; LS90%:   299 582" xr:uid="{2E478D13-7AB6-46A3-9C0E-4E7D0D0A5BDC}"/>
    <hyperlink ref="J254" tooltip="CV%: 11.6; ERROR:   26 778; LI90%:   186 549; LS90%:   274 639" xr:uid="{F733C918-93F8-4738-B79C-5AFD7312A21A}"/>
    <hyperlink ref="J255" tooltip="CV%: 10.9; ERROR:   23 612; LI90%:   177 214; LS90%:   254 890" xr:uid="{C3A24391-D449-4A87-99C9-554C147036FA}"/>
    <hyperlink ref="J256" tooltip="CV%: 9.6; ERROR:   26 297; LI90%:   229 825; LS90%:   316 335" xr:uid="{6163938E-C3DA-47E5-A412-D29C3CDE0183}"/>
    <hyperlink ref="J257" tooltip="CV%: 15.7; ERROR:   15 088; LI90%:   71 435; LS90%:   121 069" xr:uid="{625BE9EB-1382-408A-82E7-20E026CFF73E}"/>
    <hyperlink ref="J258" tooltip="CV%: 23.4; ERROR:   9 859; LI90%:   25 843; LS90%:   58 275" xr:uid="{96CE8236-2A06-487E-89B6-B8FBD9B914CB}"/>
    <hyperlink ref="J261" tooltip="CV%: 9.9; ERROR:   9 027; LI90%:   76 443; LS90%:   106 139" xr:uid="{A490AF8F-F208-4248-8C91-FCA31830B694}"/>
    <hyperlink ref="J262" tooltip="CV%: 9.8; ERROR:   8 357; LI90%:   71 526; LS90%:   99 018" xr:uid="{A53B4DC9-41A7-4312-83F5-79DCA6C4D610}"/>
    <hyperlink ref="J263" tooltip="CV%: 10.9; ERROR:   7 354; LI90%:   55 210; LS90%:   79 404" xr:uid="{AEFA3BBE-2976-4384-AC82-E1B5E47B7607}"/>
    <hyperlink ref="J264" tooltip="CV%: 13.1; ERROR:   5 280; LI90%:   31 664; LS90%:   49 034" xr:uid="{664720B9-CF34-446E-B536-C9DAF401C013}"/>
    <hyperlink ref="J265" tooltip="CV%: 17.8; ERROR:   3 457; LI90%:   13 783; LS90%:   25 155" xr:uid="{4EC370AB-1239-498A-AF06-F08A93842CF6}"/>
    <hyperlink ref="J266" tooltip="CV%: 20.4; ERROR:   3 715; LI90%:   12 070; LS90%:   24 292" xr:uid="{7297E6C5-D27B-465D-A4CF-EB305DE5A1B3}"/>
    <hyperlink ref="J269" tooltip="CV%: 12.1; ERROR:   5 410; LI90%:   35 634; LS90%:   53 432" xr:uid="{2562DA26-24A9-4DB5-97A2-BD4E42A11217}"/>
    <hyperlink ref="J270" tooltip="CV%: 15.3; ERROR:   5 692; LI90%:   27 918; LS90%:   46 642" xr:uid="{E58FEB50-83B8-4D33-B64D-4AF86F8045C4}"/>
    <hyperlink ref="J271" tooltip="CV%: 18.1; ERROR:   4 661; LI90%:   18 145; LS90%:   33 479" xr:uid="{6A13B8FD-3AEE-42F9-B6E7-497BA6BC809C}"/>
    <hyperlink ref="J272" tooltip="CV%: 16.6; ERROR:   5 312; LI90%:   23 170; LS90%:   40 644" xr:uid="{F430F24B-D773-47BC-ACCB-3E9A783C4D47}"/>
    <hyperlink ref="J273" tooltip="CV%: 19.4; ERROR:   3 400; LI90%:   11 896; LS90%:   23 080" xr:uid="{9FA33EA3-A05C-4172-B06B-543D4740AF47}"/>
    <hyperlink ref="J274" tooltip="CV%: 72.2; ERROR:    783; LI90%: 0*; LS90%:   2 373" xr:uid="{3BB4009B-9261-4921-80D5-DD38522BE1E8}"/>
    <hyperlink ref="K13" tooltip="CV%: 1.8; ERROR: 0.7; LI90%: 37.6; LS90%: 39.8" xr:uid="{A21D2CFA-746C-4418-B365-EA409C6553C2}"/>
    <hyperlink ref="K14" tooltip="CV%: 1.8; ERROR: 0.7; LI90%: 37.5; LS90%: 39.8" xr:uid="{7A580286-4098-4F8D-8731-28ED0B7971A3}"/>
    <hyperlink ref="K15" tooltip="CV%: 1.8; ERROR: 0.8; LI90%: 43.0; LS90%: 45.6" xr:uid="{1EB986E5-3ADD-4B43-BCFE-51FE5D4EF17C}"/>
    <hyperlink ref="K16" tooltip="CV%: 1.7; ERROR: 0.8; LI90%: 42.4; LS90%: 44.9" xr:uid="{AB98E7E3-4E73-4115-81D8-CA426AE2B9DD}"/>
    <hyperlink ref="K17" tooltip="CV%: 2.9; ERROR: 1.0; LI90%: 33.3; LS90%: 36.6" xr:uid="{06AA8893-5623-4A75-A587-5AAF03306D2E}"/>
    <hyperlink ref="K18" tooltip="CV%: 4.1; ERROR: 1.1; LI90%: 25.6; LS90%: 29.3" xr:uid="{B928C531-9E78-4071-8CCD-57CF576F1890}"/>
    <hyperlink ref="K21" tooltip="CV%: 7.1; ERROR: 3.7; LI90%: 45.8; LS90%: 57.9" xr:uid="{131FE428-361A-4A32-854B-76595271D49D}"/>
    <hyperlink ref="K22" tooltip="CV%: 8.3; ERROR: 3.4; LI90%: 35.5; LS90%: 46.7" xr:uid="{03CC51EA-D03E-4077-A1F2-D251F672FDD8}"/>
    <hyperlink ref="K23" tooltip="CV%: 9.5; ERROR: 4.5; LI90%: 40.1; LS90%: 54.9" xr:uid="{57A5F5AB-76E5-46AE-92CA-E686F965967C}"/>
    <hyperlink ref="K24" tooltip="CV%: 10.1; ERROR: 4.4; LI90%: 36.3; LS90%: 50.7" xr:uid="{68BEE3B8-678A-40CA-9494-2237D179B3AA}"/>
    <hyperlink ref="K25" tooltip="CV%: 14.2; ERROR: 5.3; LI90%: 28.7; LS90%: 46.2" xr:uid="{3F9F5298-67AF-4C05-B0E4-86EE1ED8BAD0}"/>
    <hyperlink ref="K26" tooltip="CV%: 12.8; ERROR: 5.7; LI90%: 35.6; LS90%: 54.5" xr:uid="{D42C1151-099A-4B13-9CBA-70218B860021}"/>
    <hyperlink ref="K29" tooltip="CV%: 8.8; ERROR: 2.7; LI90%: 25.9; LS90%: 34.7" xr:uid="{CE86C6B5-8507-4AD9-9868-F17D1B252C21}"/>
    <hyperlink ref="K30" tooltip="CV%: 9.9; ERROR: 3.4; LI90%: 28.9; LS90%: 40.1" xr:uid="{04F2506E-146D-4875-B9DD-61D34DCB0827}"/>
    <hyperlink ref="K31" tooltip="CV%: 10.1; ERROR: 3.4; LI90%: 28.2; LS90%: 39.5" xr:uid="{D893884A-08C8-47D0-B93A-867F6B99CF50}"/>
    <hyperlink ref="K32" tooltip="CV%: 12.7; ERROR: 4.0; LI90%: 24.6; LS90%: 37.7" xr:uid="{D8E91DC0-616D-4FF6-BE40-E6122934B49E}"/>
    <hyperlink ref="K33" tooltip="CV%: 19.6; ERROR: 5.0; LI90%: 17.2; LS90%: 33.6" xr:uid="{0C639071-B021-4CB1-BD7F-B45FE72A10FC}"/>
    <hyperlink ref="K34" tooltip="CV%: 26.4; ERROR: 6.0; LI90%: 12.9; LS90%: 32.8" xr:uid="{8FD1BC1C-94FE-49E1-B1A2-AFC39F488AC3}"/>
    <hyperlink ref="K37" tooltip="CV%: 12.7; ERROR: 3.2; LI90%: 20.3; LS90%: 31.0" xr:uid="{7370D5FF-3200-4C1B-9033-2EABC3BFA4DC}"/>
    <hyperlink ref="K38" tooltip="CV%: 14.1; ERROR: 3.8; LI90%: 21.0; LS90%: 33.6" xr:uid="{545582C1-7E93-4C4B-B638-326F38F5520E}"/>
    <hyperlink ref="K39" tooltip="CV%: 13.0; ERROR: 3.1; LI90%: 18.5; LS90%: 28.6" xr:uid="{EC254BB2-D1FF-441A-B5A5-A6EE407E01E8}"/>
    <hyperlink ref="K40" tooltip="CV%: 14.7; ERROR: 3.9; LI90%: 19.8; LS90%: 32.5" xr:uid="{A01618FB-1AF1-4EA5-983C-2438745FDE44}"/>
    <hyperlink ref="K41" tooltip="CV%: 22.9; ERROR: 5.9; LI90%: 16.1; LS90%: 35.6" xr:uid="{1C2C0709-034F-4B28-9C0E-5EC987B88E6B}"/>
    <hyperlink ref="K42" tooltip="CV%: 37.5; ERROR: 5.7; LI90%: 5.8; LS90%: 24.6" xr:uid="{2D8B5CA1-BF97-4AFB-972A-DAAD288AE336}"/>
    <hyperlink ref="K45" tooltip="CV%: 6.6; ERROR: 3.0; LI90%: 40.5; LS90%: 50.3" xr:uid="{738115F0-6511-4D5D-86D0-0AB94CEEFB90}"/>
    <hyperlink ref="K46" tooltip="CV%: 7.6; ERROR: 3.1; LI90%: 36.2; LS90%: 46.5" xr:uid="{12C44811-A0EE-4407-A458-F77F509BC002}"/>
    <hyperlink ref="K47" tooltip="CV%: 6.8; ERROR: 3.2; LI90%: 42.4; LS90%: 53.0" xr:uid="{55A4072C-F534-48EC-8079-BBE47F8FE5ED}"/>
    <hyperlink ref="K48" tooltip="CV%: 8.7; ERROR: 3.9; LI90%: 38.0; LS90%: 50.8" xr:uid="{666B9873-89B3-47F2-B1A0-6AA311294EE2}"/>
    <hyperlink ref="K49" tooltip="CV%: 12.1; ERROR: 4.8; LI90%: 31.7; LS90%: 47.4" xr:uid="{E72A26A1-4A92-4D88-A62C-59D3C06402C1}"/>
    <hyperlink ref="K50" tooltip="CV%: 15.0; ERROR: 5.1; LI90%: 25.7; LS90%: 42.5" xr:uid="{A8DBC396-88EB-4B11-88B9-7B47CEB08F08}"/>
    <hyperlink ref="K53" tooltip="CV%: 8.7; ERROR: 2.7; LI90%: 26.9; LS90%: 35.8" xr:uid="{0522293F-D5E4-402F-B233-CCF319326B25}"/>
    <hyperlink ref="K54" tooltip="CV%: 9.0; ERROR: 2.8; LI90%: 26.3; LS90%: 35.4" xr:uid="{89C485AB-DEE1-43F2-AF8C-019013D820F3}"/>
    <hyperlink ref="K55" tooltip="CV%: 9.5; ERROR: 3.7; LI90%: 32.4; LS90%: 44.4" xr:uid="{4C96479B-C007-4712-88B1-F46EF12A86FF}"/>
    <hyperlink ref="K56" tooltip="CV%: 9.3; ERROR: 3.7; LI90%: 33.2; LS90%: 45.2" xr:uid="{EC0DFE6A-47B5-4C45-B664-B8C195937EE0}"/>
    <hyperlink ref="K57" tooltip="CV%: 15.7; ERROR: 3.5; LI90%: 16.8; LS90%: 28.4" xr:uid="{79FDF6C7-7DC7-4C06-9663-269BA67C1BC7}"/>
    <hyperlink ref="K58" tooltip="CV%: 25.1; ERROR: 4.2; LI90%: 9.8; LS90%: 23.6" xr:uid="{7AC03AD4-B7B6-46A3-89C7-C7001B4C69DF}"/>
    <hyperlink ref="K61" tooltip="CV%: 6.0; ERROR: 3.1; LI90%: 47.2; LS90%: 57.4" xr:uid="{212E24B1-1F11-4FDA-91CF-21C6BEEC4264}"/>
    <hyperlink ref="K62" tooltip="CV%: 8.2; ERROR: 3.2; LI90%: 34.1; LS90%: 44.7" xr:uid="{46F68AF7-86F8-423A-AD0A-672C3111C51F}"/>
    <hyperlink ref="K63" tooltip="CV%: 8.5; ERROR: 4.4; LI90%: 44.0; LS90%: 58.3" xr:uid="{BA053A29-5149-4934-80CF-539240CC5661}"/>
    <hyperlink ref="K64" tooltip="CV%: 8.8; ERROR: 4.2; LI90%: 40.5; LS90%: 54.2" xr:uid="{7A86316E-7477-40C2-A289-57FF4DDEBE84}"/>
    <hyperlink ref="K65" tooltip="CV%: 14.2; ERROR: 4.2; LI90%: 22.4; LS90%: 36.0" xr:uid="{F03FBFBE-12B9-4C2F-95DA-16CA94D696E7}"/>
    <hyperlink ref="K66" tooltip="CV%: 22.9; ERROR: 6.8; LI90%: 18.5; LS90%: 40.9" xr:uid="{D1FE6EE0-5F59-4AB8-9DEE-6412A198F124}"/>
    <hyperlink ref="K69" tooltip="CV%: 7.1; ERROR: 3.4; LI90%: 42.0; LS90%: 53.0" xr:uid="{05CE8D0A-BDD0-4F82-AFED-A2163B293429}"/>
    <hyperlink ref="K70" tooltip="CV%: 6.9; ERROR: 3.5; LI90%: 45.4; LS90%: 56.9" xr:uid="{2720E86D-407E-4083-A2E5-105F3CEAAC14}"/>
    <hyperlink ref="K71" tooltip="CV%: 7.4; ERROR: 3.5; LI90%: 41.6; LS90%: 53.1" xr:uid="{4EDE94F3-7E22-4EA8-87C2-41F45868F43F}"/>
    <hyperlink ref="K72" tooltip="CV%: 7.7; ERROR: 3.6; LI90%: 40.9; LS90%: 52.8" xr:uid="{05B4B7D6-8F19-4468-BC1B-935A81661122}"/>
    <hyperlink ref="K73" tooltip="CV%: 13.3; ERROR: 5.6; LI90%: 32.7; LS90%: 51.1" xr:uid="{2E0A4AC7-7552-4FC1-BD13-3D0E59C373D5}"/>
    <hyperlink ref="K74" tooltip="CV%: 15.8; ERROR: 7.0; LI90%: 32.6; LS90%: 55.6" xr:uid="{E2422575-F9EF-47EE-B26B-C171BFF5B14E}"/>
    <hyperlink ref="K77" tooltip="CV%: 10.4; ERROR: 2.6; LI90%: 20.5; LS90%: 29.0" xr:uid="{7183713E-4C9A-4AD3-8585-A54256D67D5C}"/>
    <hyperlink ref="K78" tooltip="CV%: 8.3; ERROR: 2.9; LI90%: 30.4; LS90%: 39.9" xr:uid="{DC856948-4CDB-4C03-8F44-84CB46EF8944}"/>
    <hyperlink ref="K79" tooltip="CV%: 10.2; ERROR: 2.8; LI90%: 22.9; LS90%: 32.1" xr:uid="{82E0940B-C2C4-49EA-AA84-9ECC92D36332}"/>
    <hyperlink ref="K80" tooltip="CV%: 11.1; ERROR: 3.3; LI90%: 24.5; LS90%: 35.5" xr:uid="{74E43711-B185-4332-B8BF-07E44B3054AF}"/>
    <hyperlink ref="K81" tooltip="CV%: 18.1; ERROR: 4.1; LI90%: 15.7; LS90%: 29.1" xr:uid="{2E780FF0-53EF-4670-A08F-464424758D7A}"/>
    <hyperlink ref="K82" tooltip="CV%: 32.7; ERROR: 2.9; LI90%: 4.1; LS90%: 13.6" xr:uid="{A8E414BE-2746-482D-84AD-97B2890272C5}"/>
    <hyperlink ref="K85" tooltip="CV%: 4.2; ERROR: 1.6; LI90%: 35.7; LS90%: 40.9" xr:uid="{3A8D0C07-8AE2-4B82-A46C-0B86BA521897}"/>
    <hyperlink ref="K86" tooltip="CV%: 4.9; ERROR: 1.5; LI90%: 28.5; LS90%: 33.5" xr:uid="{74F7CEFF-967F-40E6-B961-281CCC0DF7A4}"/>
    <hyperlink ref="K87" tooltip="CV%: 3.9; ERROR: 2.0; LI90%: 46.9; LS90%: 53.4" xr:uid="{B62521B7-7F7E-42A8-9393-6A75FF28BB77}"/>
    <hyperlink ref="K88" tooltip="CV%: 4.7; ERROR: 1.9; LI90%: 38.0; LS90%: 44.3" xr:uid="{3196FD24-79C6-49C8-9099-50A0DA541BF0}"/>
    <hyperlink ref="K89" tooltip="CV%: 8.0; ERROR: 2.5; LI90%: 26.5; LS90%: 34.6" xr:uid="{F3191C9D-0055-402B-9AB7-80551032D4E4}"/>
    <hyperlink ref="K90" tooltip="CV%: 9.4; ERROR: 2.4; LI90%: 21.7; LS90%: 29.7" xr:uid="{A6B775E8-B1B0-42A7-9222-A8E5CE18E5A5}"/>
    <hyperlink ref="K93" tooltip="CV%: 8.5; ERROR: 2.9; LI90%: 30.0; LS90%: 39.7" xr:uid="{00903931-DCDF-4A07-933A-BCF34B33D212}"/>
    <hyperlink ref="K94" tooltip="CV%: 10.1; ERROR: 3.5; LI90%: 28.6; LS90%: 40.0" xr:uid="{7696CBA5-D74B-44CF-BD45-F3D5C39938F5}"/>
    <hyperlink ref="K95" tooltip="CV%: 8.8; ERROR: 3.5; LI90%: 33.7; LS90%: 45.1" xr:uid="{10C9CC7A-D62A-4EF2-A7FC-2117379F3820}"/>
    <hyperlink ref="K96" tooltip="CV%: 10.1; ERROR: 3.4; LI90%: 28.3; LS90%: 39.7" xr:uid="{C3FFAA8F-F187-4C89-9E0C-D78B39F5A005}"/>
    <hyperlink ref="K97" tooltip="CV%: 18.0; ERROR: 4.6; LI90%: 18.1; LS90%: 33.3" xr:uid="{DD3430AB-68BD-4F4A-8F86-3CB63A154ED3}"/>
    <hyperlink ref="K98" tooltip="CV%: 24.2; ERROR: 5.5; LI90%: 13.7; LS90%: 31.9" xr:uid="{5CE23C4D-8829-477B-885B-8AAF6A601D75}"/>
    <hyperlink ref="K101" tooltip="CV%: 8.8; ERROR: 3.6; LI90%: 34.7; LS90%: 46.4" xr:uid="{23FCD4A1-AF99-4A16-84F5-D80E7CF747BE}"/>
    <hyperlink ref="K102" tooltip="CV%: 10.5; ERROR: 4.4; LI90%: 35.1; LS90%: 49.7" xr:uid="{AF3EA1E7-A69C-49C9-B7B3-2B80F0BDEB60}"/>
    <hyperlink ref="K103" tooltip="CV%: 10.2; ERROR: 5.1; LI90%: 41.6; LS90%: 58.4" xr:uid="{DA027828-64B9-45FD-BA18-CE50F52A914D}"/>
    <hyperlink ref="K104" tooltip="CV%: 16.1; ERROR: 4.7; LI90%: 21.6; LS90%: 37.2" xr:uid="{B2E8131C-256E-4846-BD8A-CA04EDA2D46B}"/>
    <hyperlink ref="K105" tooltip="CV%: 12.1; ERROR: 5.7; LI90%: 38.1; LS90%: 57.0" xr:uid="{F36AD28A-B5F8-4BED-8ACA-2B2CAF60FF72}"/>
    <hyperlink ref="K106" tooltip="CV%: 19.6; ERROR: 5.4; LI90%: 18.6; LS90%: 36.2" xr:uid="{6C7FB59E-D19D-4CDA-BC5A-D150CABC9696}"/>
    <hyperlink ref="K109" tooltip="CV%: 8.6; ERROR: 3.9; LI90%: 38.8; LS90%: 51.6" xr:uid="{5CAD84A4-5308-4B65-AA1B-3087B5BA08D8}"/>
    <hyperlink ref="K110" tooltip="CV%: 6.5; ERROR: 3.7; LI90%: 50.2; LS90%: 62.2" xr:uid="{E130AE31-0CC6-4AD1-AB4B-0D6354721571}"/>
    <hyperlink ref="K111" tooltip="CV%: 7.1; ERROR: 3.3; LI90%: 41.1; LS90%: 52.0" xr:uid="{E37855D8-F3C1-4837-8AD0-D1BFDD4E86E0}"/>
    <hyperlink ref="K112" tooltip="CV%: 14.5; ERROR: 4.5; LI90%: 23.6; LS90%: 38.3" xr:uid="{A30946DF-9D50-4E03-BCD6-EDAC6A38EE67}"/>
    <hyperlink ref="K113" tooltip="CV%: 19.5; ERROR: 5.7; LI90%: 19.7; LS90%: 38.4" xr:uid="{003516BE-6ED6-43F3-AF08-6C4A7B4CA6F8}"/>
    <hyperlink ref="K114" tooltip="CV%: 27.9; ERROR: 8.0; LI90%: 15.6; LS90%: 41.9" xr:uid="{9D45C3DE-B037-49CF-8C4D-B606B7094091}"/>
    <hyperlink ref="K117" tooltip="CV%: 5.8; ERROR: 3.2; LI90%: 50.2; LS90%: 60.8" xr:uid="{F84DC51D-1397-41BF-AC20-F29254E018A5}"/>
    <hyperlink ref="K118" tooltip="CV%: 5.4; ERROR: 3.2; LI90%: 53.2; LS90%: 63.5" xr:uid="{CFEF0758-3BC2-433A-84B0-B5681A2422AC}"/>
    <hyperlink ref="K119" tooltip="CV%: 5.7; ERROR: 3.1; LI90%: 49.7; LS90%: 59.9" xr:uid="{D217DD7D-1F7A-43EE-AAF5-65BE2CE62565}"/>
    <hyperlink ref="K120" tooltip="CV%: 5.6; ERROR: 3.5; LI90%: 57.2; LS90%: 68.8" xr:uid="{CD938A1C-5271-4881-8CE7-E7CC9B2B9152}"/>
    <hyperlink ref="K121" tooltip="CV%: 8.2; ERROR: 4.7; LI90%: 49.4; LS90%: 64.9" xr:uid="{102F1616-8438-4810-AEA9-8C6A881FF962}"/>
    <hyperlink ref="K122" tooltip="CV%: 12.4; ERROR: 6.1; LI90%: 39.0; LS90%: 59.0" xr:uid="{7D5EDA47-A279-4067-A41F-BFC44CCDAAA7}"/>
    <hyperlink ref="K125" tooltip="CV%: 6.7; ERROR: 3.1; LI90%: 41.7; LS90%: 52.1" xr:uid="{5FC56124-B8D7-4D79-956E-EF9F74A0C6C1}"/>
    <hyperlink ref="K126" tooltip="CV%: 8.2; ERROR: 3.2; LI90%: 33.5; LS90%: 44.0" xr:uid="{977FBCEA-5D00-44A6-B6A3-87FD15A24B00}"/>
    <hyperlink ref="K127" tooltip="CV%: 9.5; ERROR: 4.0; LI90%: 35.1; LS90%: 48.1" xr:uid="{94DF0829-B44A-4E28-A7C6-404D2B072AD9}"/>
    <hyperlink ref="K128" tooltip="CV%: 9.7; ERROR: 3.8; LI90%: 32.9; LS90%: 45.5" xr:uid="{76276044-AD5C-40F4-AC28-3FE141032A3C}"/>
    <hyperlink ref="K129" tooltip="CV%: 12.0; ERROR: 4.2; LI90%: 28.2; LS90%: 42.0" xr:uid="{20D03D1E-CA5F-4B56-9F91-F0C7E6A30284}"/>
    <hyperlink ref="K130" tooltip="CV%: 21.0; ERROR: 5.5; LI90%: 17.1; LS90%: 35.1" xr:uid="{17BBF996-D2FD-4C22-A6B0-D45B5A52729D}"/>
    <hyperlink ref="K133" tooltip="CV%: 8.1; ERROR: 3.1; LI90%: 33.3; LS90%: 43.5" xr:uid="{A5DEE9DF-4F72-4446-A18D-4452DF4B5773}"/>
    <hyperlink ref="K134" tooltip="CV%: 8.2; ERROR: 2.8; LI90%: 29.9; LS90%: 39.2" xr:uid="{91F3009B-EC32-4243-BF18-04F23656B844}"/>
    <hyperlink ref="K135" tooltip="CV%: 6.4; ERROR: 3.2; LI90%: 44.2; LS90%: 54.6" xr:uid="{34D414A7-A826-47BE-84AD-DEC1719604D7}"/>
    <hyperlink ref="K136" tooltip="CV%: 7.8; ERROR: 3.3; LI90%: 37.2; LS90%: 48.2" xr:uid="{48C7D928-11D3-43AC-B572-034013EA39EF}"/>
    <hyperlink ref="K137" tooltip="CV%: 9.3; ERROR: 3.7; LI90%: 34.0; LS90%: 46.3" xr:uid="{B800DBFF-FC5B-4967-8636-CACAF520350A}"/>
    <hyperlink ref="K138" tooltip="CV%: 19.1; ERROR: 4.1; LI90%: 14.6; LS90%: 28.0" xr:uid="{DDFDF6D2-B8BE-4DC1-8565-A0300EFF4914}"/>
    <hyperlink ref="K141" tooltip="CV%: 7.8; ERROR: 3.1; LI90%: 35.3; LS90%: 45.7" xr:uid="{D8438488-8DBE-45A2-BA38-B05A0946AAEC}"/>
    <hyperlink ref="K142" tooltip="CV%: 6.9; ERROR: 3.2; LI90%: 41.2; LS90%: 51.7" xr:uid="{40E5CD50-4E1A-4B7F-B142-E1F7E714A32A}"/>
    <hyperlink ref="K143" tooltip="CV%: 9.5; ERROR: 3.6; LI90%: 31.8; LS90%: 43.6" xr:uid="{19C7177D-87F8-4A59-BF42-D7FD8237C583}"/>
    <hyperlink ref="K144" tooltip="CV%: 6.9; ERROR: 3.6; LI90%: 46.0; LS90%: 57.7" xr:uid="{93C73C11-1FF2-492E-A774-FC82EE95E410}"/>
    <hyperlink ref="K145" tooltip="CV%: 16.2; ERROR: 4.2; LI90%: 19.0; LS90%: 32.8" xr:uid="{A8C18DCD-CEF4-4A82-A219-7A984746BF5F}"/>
    <hyperlink ref="K146" tooltip="CV%: 22.5; ERROR: 4.6; LI90%: 12.9; LS90%: 28.1" xr:uid="{605770F9-1897-44D8-9FAB-0A363DFAB0F0}"/>
    <hyperlink ref="K149" tooltip="CV%: 6.8; ERROR: 3.2; LI90%: 41.4; LS90%: 51.8" xr:uid="{229A2731-200B-4DCE-8EE1-0FF3E43597FA}"/>
    <hyperlink ref="K150" tooltip="CV%: 7.2; ERROR: 3.2; LI90%: 38.5; LS90%: 48.9" xr:uid="{0763F3D6-48D9-4A43-8ED2-8801AE3A5CDD}"/>
    <hyperlink ref="K151" tooltip="CV%: 6.9; ERROR: 3.7; LI90%: 47.8; LS90%: 59.9" xr:uid="{E61D4BA0-649F-45B9-8B9A-BE14ED8354D9}"/>
    <hyperlink ref="K152" tooltip="CV%: 6.4; ERROR: 3.5; LI90%: 49.4; LS90%: 61.0" xr:uid="{1C1B17CE-23F2-4282-BAFA-F376EA3304CB}"/>
    <hyperlink ref="K153" tooltip="CV%: 10.4; ERROR: 4.4; LI90%: 34.7; LS90%: 49.0" xr:uid="{1885A352-C5CA-486D-95B8-8AA5F68B4E4F}"/>
    <hyperlink ref="K154" tooltip="CV%: 17.4; ERROR: 4.1; LI90%: 16.7; LS90%: 30.0" xr:uid="{D7DFBEBC-6B65-4C19-B3C1-A88435515BD8}"/>
    <hyperlink ref="K157" tooltip="CV%: 9.5; ERROR: 4.0; LI90%: 35.4; LS90%: 48.5" xr:uid="{3632E85F-9696-4BEF-9CE2-BE11165154FF}"/>
    <hyperlink ref="K158" tooltip="CV%: 8.3; ERROR: 3.9; LI90%: 40.2; LS90%: 52.9" xr:uid="{E0B8894B-C5D4-4FA7-8D23-AF079B7C2E11}"/>
    <hyperlink ref="K159" tooltip="CV%: 10.2; ERROR: 4.1; LI90%: 33.2; LS90%: 46.6" xr:uid="{5D597C7F-719A-447D-916E-B4799DD8BD6E}"/>
    <hyperlink ref="K160" tooltip="CV%: 8.9; ERROR: 4.1; LI90%: 39.4; LS90%: 52.9" xr:uid="{3050B34B-30D4-49D3-A358-7A8351F50070}"/>
    <hyperlink ref="K161" tooltip="CV%: 16.4; ERROR: 7.3; LI90%: 32.5; LS90%: 56.4" xr:uid="{EFB1D7C7-0B04-4704-BC24-63D9B2EE7A52}"/>
    <hyperlink ref="K162" tooltip="CV%: 39.1; ERROR: 8.2; LI90%: 7.5; LS90%: 34.5" xr:uid="{EC058417-4F16-494E-BF56-C8B6F5514914}"/>
    <hyperlink ref="K165" tooltip="CV%: 7.5; ERROR: 2.7; LI90%: 31.7; LS90%: 40.7" xr:uid="{F69419F6-C402-4DF9-AD19-1313FBD59C53}"/>
    <hyperlink ref="K166" tooltip="CV%: 7.5; ERROR: 3.0; LI90%: 35.4; LS90%: 45.3" xr:uid="{1B555DC4-02F8-4223-8A7A-F7A2AFA35BF9}"/>
    <hyperlink ref="K167" tooltip="CV%: 8.4; ERROR: 2.9; LI90%: 29.6; LS90%: 39.0" xr:uid="{9E5C10C0-A53B-4680-AC12-9CCF8E7B2864}"/>
    <hyperlink ref="K168" tooltip="CV%: 8.4; ERROR: 3.5; LI90%: 36.2; LS90%: 47.9" xr:uid="{6F82AFD4-D9D2-4E84-A931-448B5443597F}"/>
    <hyperlink ref="K169" tooltip="CV%: 15.6; ERROR: 3.9; LI90%: 18.9; LS90%: 31.8" xr:uid="{32425214-522C-413A-9BE1-EC73CF4EB8BA}"/>
    <hyperlink ref="K170" tooltip="CV%: 24.8; ERROR: 5.1; LI90%: 12.0; LS90%: 28.7" xr:uid="{51437D13-B800-4562-9D44-F2D2038E3A6A}"/>
    <hyperlink ref="K173" tooltip="CV%: 6.7; ERROR: 3.4; LI90%: 45.2; LS90%: 56.4" xr:uid="{E7D599B9-4564-46D7-88EF-267BC554EA47}"/>
    <hyperlink ref="K174" tooltip="CV%: 7.7; ERROR: 4.0; LI90%: 45.7; LS90%: 58.9" xr:uid="{051E683D-3997-4D03-8559-70A1C599A48A}"/>
    <hyperlink ref="K175" tooltip="CV%: 7.9; ERROR: 4.0; LI90%: 43.7; LS90%: 56.7" xr:uid="{6A0FB74B-F95B-4260-918C-A9DD94BA517F}"/>
    <hyperlink ref="K176" tooltip="CV%: 7.2; ERROR: 4.1; LI90%: 50.0; LS90%: 63.4" xr:uid="{85CBAA8E-263F-4847-A49E-31D629FA0499}"/>
    <hyperlink ref="K177" tooltip="CV%: 10.8; ERROR: 4.7; LI90%: 35.5; LS90%: 50.9" xr:uid="{EC23D469-F2C8-4CA6-B534-AB5598E5B22C}"/>
    <hyperlink ref="K178" tooltip="CV%: 14.1; ERROR: 6.9; LI90%: 37.6; LS90%: 60.2" xr:uid="{49B51374-B204-4BF0-8CB5-3281A5A0E1AF}"/>
    <hyperlink ref="K181" tooltip="CV%: 5.5; ERROR: 2.6; LI90%: 42.4; LS90%: 50.9" xr:uid="{3F6F7F02-B91D-4D3A-BEAD-450AB2126EF0}"/>
    <hyperlink ref="K182" tooltip="CV%: 6.7; ERROR: 2.9; LI90%: 38.3; LS90%: 47.7" xr:uid="{B639C11B-95B0-454E-BDBE-15B75DD87E1A}"/>
    <hyperlink ref="K183" tooltip="CV%: 6.3; ERROR: 3.2; LI90%: 45.4; LS90%: 55.9" xr:uid="{C9B9F351-CC39-4EFD-BEF2-0F7D82350845}"/>
    <hyperlink ref="K184" tooltip="CV%: 6.9; ERROR: 3.2; LI90%: 41.3; LS90%: 51.9" xr:uid="{B96FA0B5-8B44-4828-85A1-B129D21CF051}"/>
    <hyperlink ref="K185" tooltip="CV%: 7.9; ERROR: 3.7; LI90%: 40.8; LS90%: 53.1" xr:uid="{133D795D-8091-4C2F-9990-F81D7FB6F7AA}"/>
    <hyperlink ref="K186" tooltip="CV%: 10.2; ERROR: 4.0; LI90%: 33.0; LS90%: 46.3" xr:uid="{A772FACE-E9D9-47DE-9662-C7594D37321A}"/>
    <hyperlink ref="K189" tooltip="CV%: 6.2; ERROR: 3.3; LI90%: 48.1; LS90%: 59.0" xr:uid="{B002095C-76B6-427A-8A58-F1250DE76B3E}"/>
    <hyperlink ref="K190" tooltip="CV%: 6.8; ERROR: 3.0; LI90%: 38.9; LS90%: 48.7" xr:uid="{5ED9BC83-8069-47C8-B4DA-417201D4B5C1}"/>
    <hyperlink ref="K191" tooltip="CV%: 6.2; ERROR: 3.1; LI90%: 44.7; LS90%: 54.9" xr:uid="{9CDC7AEA-9E9C-4934-8535-6EC3762A984E}"/>
    <hyperlink ref="K192" tooltip="CV%: 7.7; ERROR: 3.2; LI90%: 36.6; LS90%: 47.2" xr:uid="{6388D674-A213-4373-8A93-A737D1C1DF51}"/>
    <hyperlink ref="K193" tooltip="CV%: 10.6; ERROR: 4.2; LI90%: 32.5; LS90%: 46.2" xr:uid="{7A0A422C-3BAA-4A43-8039-8610E8C3BE91}"/>
    <hyperlink ref="K194" tooltip="CV%: 12.7; ERROR: 5.2; LI90%: 32.4; LS90%: 49.5" xr:uid="{2FE8C6EF-3BE9-4452-AB76-76CDA272B34C}"/>
    <hyperlink ref="K197" tooltip="CV%: 7.8; ERROR: 3.1; LI90%: 34.7; LS90%: 45.0" xr:uid="{E11306B7-E32D-4EBC-9E7C-17ABF18CA820}"/>
    <hyperlink ref="K198" tooltip="CV%: 8.5; ERROR: 3.3; LI90%: 33.5; LS90%: 44.4" xr:uid="{59D23454-E7AE-4EF5-89D3-ED33115915EC}"/>
    <hyperlink ref="K199" tooltip="CV%: 9.0; ERROR: 3.1; LI90%: 30.0; LS90%: 40.3" xr:uid="{F59E4A07-EB80-4BE5-8AC4-357B5CD57D37}"/>
    <hyperlink ref="K200" tooltip="CV%: 11.5; ERROR: 3.9; LI90%: 27.0; LS90%: 39.7" xr:uid="{70C08D8C-64CF-43E1-B18B-BB8497F93808}"/>
    <hyperlink ref="K201" tooltip="CV%: 15.3; ERROR: 4.5; LI90%: 21.9; LS90%: 36.7" xr:uid="{3BBE0CEF-6CDA-4BDC-88CF-7F95B0734C5F}"/>
    <hyperlink ref="K202" tooltip="CV%: 23.7; ERROR: 5.7; LI90%: 14.7; LS90%: 33.4" xr:uid="{B65064F4-C388-4847-B1D0-E0DAE0734868}"/>
    <hyperlink ref="K205" tooltip="CV%: 5.6; ERROR: 3.3; LI90%: 52.8; LS90%: 63.7" xr:uid="{C0C719D4-BA95-41F3-8403-118531901449}"/>
    <hyperlink ref="K206" tooltip="CV%: 7.2; ERROR: 3.8; LI90%: 46.7; LS90%: 59.3" xr:uid="{A91C07D6-F543-40FA-9735-17B53F8EAA0E}"/>
    <hyperlink ref="K207" tooltip="CV%: 7.4; ERROR: 3.9; LI90%: 46.0; LS90%: 58.7" xr:uid="{3787CFAC-857E-43CB-8C73-B0BA50596EF2}"/>
    <hyperlink ref="K208" tooltip="CV%: 10.3; ERROR: 4.8; LI90%: 38.8; LS90%: 54.7" xr:uid="{60BD6752-2710-4EC5-9965-C7F25E15F2F6}"/>
    <hyperlink ref="K209" tooltip="CV%: 12.8; ERROR: 5.9; LI90%: 36.2; LS90%: 55.6" xr:uid="{C6DA5FD2-9A51-4B13-8F29-BA904854DEDE}"/>
    <hyperlink ref="K210" tooltip="CV%: 15.4; ERROR: 5.5; LI90%: 26.6; LS90%: 44.7" xr:uid="{16A8E502-7726-4C76-9C65-C5930A71688D}"/>
    <hyperlink ref="K213" tooltip="CV%: 5.8; ERROR: 2.4; LI90%: 37.2; LS90%: 45.0" xr:uid="{55624C2F-0036-4A8E-88AD-7A07CBCD8AF5}"/>
    <hyperlink ref="K214" tooltip="CV%: 6.1; ERROR: 2.5; LI90%: 37.9; LS90%: 46.2" xr:uid="{2EFB9081-162A-4B8B-AEDC-9961BC68273E}"/>
    <hyperlink ref="K215" tooltip="CV%: 7.5; ERROR: 2.7; LI90%: 31.0; LS90%: 39.8" xr:uid="{7105532B-972F-4E04-8DD4-7A152EDC54E9}"/>
    <hyperlink ref="K216" tooltip="CV%: 9.4; ERROR: 2.7; LI90%: 24.0; LS90%: 32.8" xr:uid="{DBE63758-8C69-4FC4-AD45-7F3CA03A32DC}"/>
    <hyperlink ref="K217" tooltip="CV%: 14.7; ERROR: 4.5; LI90%: 23.1; LS90%: 37.9" xr:uid="{AD9A96AF-A7B5-43AE-AFC1-854B4C6CE8B5}"/>
    <hyperlink ref="K218" tooltip="CV%: 22.2; ERROR: 5.0; LI90%: 14.3; LS90%: 30.7" xr:uid="{058D4FA7-A77B-4053-A8D0-757B3E95356E}"/>
    <hyperlink ref="K221" tooltip="CV%: 7.9; ERROR: 3.0; LI90%: 33.3; LS90%: 43.2" xr:uid="{CE440162-0209-4B92-9034-D490685B5172}"/>
    <hyperlink ref="K222" tooltip="CV%: 9.8; ERROR: 3.1; LI90%: 26.7; LS90%: 37.0" xr:uid="{C5D3CBB9-8495-45ED-B90C-9B1A02DD1A97}"/>
    <hyperlink ref="K223" tooltip="CV%: 10.3; ERROR: 3.9; LI90%: 31.6; LS90%: 44.5" xr:uid="{EFAFBEB6-8AEC-4314-9A9B-590D17FC988D}"/>
    <hyperlink ref="K224" tooltip="CV%: 10.6; ERROR: 4.3; LI90%: 33.2; LS90%: 47.3" xr:uid="{E64F1EAC-AA16-46F4-9A9E-34E08CF804B1}"/>
    <hyperlink ref="K225" tooltip="CV%: 15.1; ERROR: 4.4; LI90%: 22.1; LS90%: 36.7" xr:uid="{1BF75F33-0CA9-44D9-B232-A875AC6A1232}"/>
    <hyperlink ref="K226" tooltip="CV%: 18.7; ERROR: 6.0; LI90%: 22.1; LS90%: 41.8" xr:uid="{9AEA0E06-D17F-4036-B025-FCF0713485FD}"/>
    <hyperlink ref="K229" tooltip="CV%: 8.3; ERROR: 2.9; LI90%: 30.3; LS90%: 39.8" xr:uid="{A3A191A6-F387-44EE-8B45-98F44841825D}"/>
    <hyperlink ref="K230" tooltip="CV%: 5.5; ERROR: 2.5; LI90%: 41.4; LS90%: 49.6" xr:uid="{E79CFA33-E504-4DAD-8730-B3E1C4D08AB1}"/>
    <hyperlink ref="K231" tooltip="CV%: 6.1; ERROR: 3.1; LI90%: 45.9; LS90%: 56.1" xr:uid="{2A486107-9DF0-452D-A02D-E33E6BDCC433}"/>
    <hyperlink ref="K232" tooltip="CV%: 8.6; ERROR: 2.6; LI90%: 26.5; LS90%: 35.2" xr:uid="{DD3A7093-CD59-415D-961B-582DDC55A528}"/>
    <hyperlink ref="K233" tooltip="CV%: 12.7; ERROR: 3.7; LI90%: 22.7; LS90%: 34.8" xr:uid="{846A8832-5A8A-4E9E-A7F6-31D90FE38F52}"/>
    <hyperlink ref="K234" tooltip="CV%: 17.7; ERROR: 4.0; LI90%: 16.1; LS90%: 29.3" xr:uid="{CB7CFBE8-80F0-493E-AA98-A73E09F970D4}"/>
    <hyperlink ref="K237" tooltip="CV%: 7.8; ERROR: 2.1; LI90%: 23.6; LS90%: 30.6" xr:uid="{993C4BCD-725E-449C-AF7E-3F5CC1BCCAD3}"/>
    <hyperlink ref="K238" tooltip="CV%: 7.5; ERROR: 2.5; LI90%: 29.3; LS90%: 37.6" xr:uid="{2E1A76CE-8B60-43C1-B441-AC53853C8661}"/>
    <hyperlink ref="K239" tooltip="CV%: 10.3; ERROR: 2.6; LI90%: 21.2; LS90%: 29.8" xr:uid="{26C3605E-C20C-4EB9-9F47-84562ABE0483}"/>
    <hyperlink ref="K240" tooltip="CV%: 12.1; ERROR: 2.8; LI90%: 18.1; LS90%: 27.2" xr:uid="{F0AA81DF-5536-4D53-9151-B9E0C32E8272}"/>
    <hyperlink ref="K241" tooltip="CV%: 23.2; ERROR: 3.9; LI90%: 10.5; LS90%: 23.4" xr:uid="{43323CF3-7DCF-4654-AD5B-F61696E8E532}"/>
    <hyperlink ref="K242" tooltip="CV%: 32.5; ERROR: 4.8; LI90%: 6.9; LS90%: 22.7" xr:uid="{E9E24D78-A5EA-4E7B-8E4A-C44CBC179420}"/>
    <hyperlink ref="K245" tooltip="CV%: 6.4; ERROR: 3.3; LI90%: 46.5; LS90%: 57.5" xr:uid="{35CF1A7D-F60D-402B-A312-C0D5E48B6A5A}"/>
    <hyperlink ref="K246" tooltip="CV%: 6.8; ERROR: 3.3; LI90%: 43.2; LS90%: 54.1" xr:uid="{F4674547-24D4-4F42-B996-C129420784FE}"/>
    <hyperlink ref="K247" tooltip="CV%: 7.4; ERROR: 3.6; LI90%: 42.5; LS90%: 54.2" xr:uid="{8DDF31BC-E4E7-4D72-BCD8-CC83ECD0B38F}"/>
    <hyperlink ref="K248" tooltip="CV%: 7.2; ERROR: 3.9; LI90%: 47.4; LS90%: 60.1" xr:uid="{8AECEC2D-3BB8-4B77-8D37-6A1F1770EA3D}"/>
    <hyperlink ref="K249" tooltip="CV%: 9.9; ERROR: 4.1; LI90%: 35.0; LS90%: 48.6" xr:uid="{C744FE8B-AC66-4D04-AC10-36B94505F484}"/>
    <hyperlink ref="K250" tooltip="CV%: 11.8; ERROR: 5.3; LI90%: 36.0; LS90%: 53.4" xr:uid="{4F9633ED-48C4-44B5-93FD-D995903E2C12}"/>
    <hyperlink ref="K253" tooltip="CV%: 7.4; ERROR: 2.8; LI90%: 33.7; LS90%: 43.0" xr:uid="{6FAFC58C-B997-49B8-B0A8-41CDF5EBD545}"/>
    <hyperlink ref="K254" tooltip="CV%: 8.8; ERROR: 3.2; LI90%: 31.1; LS90%: 41.7" xr:uid="{537DC829-4FE9-474E-8CBF-9DC83B15F7F4}"/>
    <hyperlink ref="K255" tooltip="CV%: 8.8; ERROR: 3.2; LI90%: 30.9; LS90%: 41.3" xr:uid="{3A7FCCB2-A1B9-4B5A-960C-849980C2DDAF}"/>
    <hyperlink ref="K256" tooltip="CV%: 7.1; ERROR: 3.2; LI90%: 39.9; LS90%: 50.5" xr:uid="{77F37E3D-63CA-4F1A-9165-EC4A2633CDE7}"/>
    <hyperlink ref="K257" tooltip="CV%: 12.5; ERROR: 4.1; LI90%: 25.9; LS90%: 39.3" xr:uid="{28F9ADC9-71DD-4F7A-A1AF-15D619EE14F5}"/>
    <hyperlink ref="K258" tooltip="CV%: 20.8; ERROR: 5.7; LI90%: 18.1; LS90%: 36.8" xr:uid="{292BE95C-91DC-4D72-95CD-67F01679E9D7}"/>
    <hyperlink ref="K261" tooltip="CV%: 7.5; ERROR: 2.6; LI90%: 29.9; LS90%: 38.3" xr:uid="{BD886D8F-DCEB-4E3A-A41B-429634BEAF82}"/>
    <hyperlink ref="K262" tooltip="CV%: 7.8; ERROR: 2.9; LI90%: 32.6; LS90%: 42.2" xr:uid="{616EBD47-E534-4925-A06D-CBE19C2FC86D}"/>
    <hyperlink ref="K263" tooltip="CV%: 8.6; ERROR: 2.7; LI90%: 27.0; LS90%: 35.9" xr:uid="{14F0B645-F64D-41B2-A7C6-8E0594B53EE7}"/>
    <hyperlink ref="K264" tooltip="CV%: 10.8; ERROR: 3.3; LI90%: 25.5; LS90%: 36.4" xr:uid="{88CC1F7A-D249-46BD-A99E-AD360E4AA147}"/>
    <hyperlink ref="K265" tooltip="CV%: 15.3; ERROR: 4.3; LI90%: 21.1; LS90%: 35.3" xr:uid="{C3C9D4F6-2153-41D7-95CB-E0774DEC488F}"/>
    <hyperlink ref="K266" tooltip="CV%: 17.3; ERROR: 5.2; LI90%: 21.4; LS90%: 38.4" xr:uid="{BE0F76A0-E53D-4DF9-9544-3B188F866887}"/>
    <hyperlink ref="K269" tooltip="CV%: 10.0; ERROR: 3.6; LI90%: 29.7; LS90%: 41.4" xr:uid="{ECEF38AF-4D87-4846-8687-8773F5E6CF7F}"/>
    <hyperlink ref="K270" tooltip="CV%: 11.0; ERROR: 4.2; LI90%: 31.0; LS90%: 44.7" xr:uid="{8C36A96D-55C1-43FA-B236-CAFC944D2579}"/>
    <hyperlink ref="K271" tooltip="CV%: 16.4; ERROR: 4.3; LI90%: 19.4; LS90%: 33.6" xr:uid="{E2313D40-4B61-4E11-B687-406029C72742}"/>
    <hyperlink ref="K272" tooltip="CV%: 13.5; ERROR: 4.9; LI90%: 28.3; LS90%: 44.5" xr:uid="{5F74D13E-B5A6-45A4-890C-229F4FDFFB9D}"/>
    <hyperlink ref="K273" tooltip="CV%: 17.0; ERROR: 5.2; LI90%: 21.9; LS90%: 38.9" xr:uid="{36AE3700-03D2-4086-8163-33333E719CF7}"/>
    <hyperlink ref="K274" tooltip="CV%: 72.0; ERROR: 3.1; LI90%: 0.0*; LS90%: 9.3" xr:uid="{B3E90131-B93B-4594-993A-F4DBC9841935}"/>
    <hyperlink ref="M13" tooltip="CV%: 1.7; ERROR:   127 082; LI90%:  7 111 086; LS90%:  7 529 148" xr:uid="{0661E6ED-C1B6-4420-B558-3511DE8CDA75}"/>
    <hyperlink ref="M14" tooltip="CV%: 1.8; ERROR:   125 934; LI90%:  6 815 583; LS90%:  7 229 869" xr:uid="{80357861-F87B-467E-A770-3F82B387042F}"/>
    <hyperlink ref="M15" tooltip="CV%: 2.0; ERROR:   112 575; LI90%:  5 380 498; LS90%:  5 750 836" xr:uid="{B4683BB0-53FE-4C69-8522-0C7C478F4CEB}"/>
    <hyperlink ref="M16" tooltip="CV%: 2.0; ERROR:   104 534; LI90%:  5 035 435; LS90%:  5 379 323" xr:uid="{5A709223-E288-4DB8-AACD-CAD9EF8B086F}"/>
    <hyperlink ref="M17" tooltip="CV%: 2.8; ERROR:   87 658; LI90%:  2 977 014; LS90%:  3 265 384" xr:uid="{E733F55A-D654-4679-9923-6ED840F2A035}"/>
    <hyperlink ref="M18" tooltip="CV%: 3.1; ERROR:   78 106; LI90%:  2 356 797; LS90%:  2 613 743" xr:uid="{AF0243B1-4F08-42C4-B83A-42C9C82BAEAF}"/>
    <hyperlink ref="M21" tooltip="CV%: 9.8; ERROR:   6 467; LI90%:   55 646; LS90%:   76 920" xr:uid="{30CFAAA7-05F2-478B-B990-9DDAAEF81FCF}"/>
    <hyperlink ref="M22" tooltip="CV%: 8.4; ERROR:   6 610; LI90%:   67 936; LS90%:   89 680" xr:uid="{CC54E0D3-CF42-4D92-B6AB-12D7EE98A294}"/>
    <hyperlink ref="M23" tooltip="CV%: 10.2; ERROR:   7 234; LI90%:   59 216; LS90%:   83 012" xr:uid="{8075FAED-C7B1-4E7C-B429-314067F7BBAE}"/>
    <hyperlink ref="M24" tooltip="CV%: 11.3; ERROR:   5 979; LI90%:   43 263; LS90%:   62 931" xr:uid="{96BB0480-EB16-4441-B6CC-45EF4B467625}"/>
    <hyperlink ref="M25" tooltip="CV%: 13.5; ERROR:   5 381; LI90%:   31 038; LS90%:   48 740" xr:uid="{A3E4F007-2EBE-4591-AFE7-B6C2A3679116}"/>
    <hyperlink ref="M26" tooltip="CV%: 15.7; ERROR:   4 429; LI90%:   20 923; LS90%:   35 495" xr:uid="{CBC21FA5-2232-40AF-9AB0-D73DCAB33042}"/>
    <hyperlink ref="M29" tooltip="CV%: 7.2; ERROR:   21 026; LI90%:   255 583; LS90%:   324 751" xr:uid="{94388279-5200-4276-804D-84462384C11C}"/>
    <hyperlink ref="M30" tooltip="CV%: 8.3; ERROR:   16 075; LI90%:   167 157; LS90%:   220 037" xr:uid="{6E7499FB-332E-4353-8E3F-CE8854314CE0}"/>
    <hyperlink ref="M31" tooltip="CV%: 9.2; ERROR:   16 875; LI90%:   155 524; LS90%:   211 038" xr:uid="{C4158529-FDB1-43C5-9121-D4367A183827}"/>
    <hyperlink ref="M32" tooltip="CV%: 10.1; ERROR:   15 425; LI90%:   127 517; LS90%:   178 259" xr:uid="{CD8B376B-A9E8-4DD5-92E7-4B49DE82C638}"/>
    <hyperlink ref="M33" tooltip="CV%: 16.1; ERROR:   9 272; LI90%:   42 432; LS90%:   72 934" xr:uid="{5B8BC72C-CF9F-482F-9358-A9788165AA28}"/>
    <hyperlink ref="M34" tooltip="CV%: 16.9; ERROR:   8 525; LI90%:   36 490; LS90%:   64 534" xr:uid="{EC6F8FBE-B1BC-46EB-A61B-A2CC1E83B437}"/>
    <hyperlink ref="M37" tooltip="CV%: 6.2; ERROR:   4 722; LI90%:   68 816; LS90%:   84 350" xr:uid="{DF39A9DB-21BC-417B-B034-0112D84A4EE1}"/>
    <hyperlink ref="M38" tooltip="CV%: 6.2; ERROR:   4 401; LI90%:   63 749; LS90%:   78 227" xr:uid="{D0BB9F49-69A2-4A67-B133-804DD4B08125}"/>
    <hyperlink ref="M39" tooltip="CV%: 8.3; ERROR:   4 963; LI90%:   51 795; LS90%:   68 121" xr:uid="{5BFD4342-FFB0-4771-8126-45511A495FA0}"/>
    <hyperlink ref="M40" tooltip="CV%: 8.5; ERROR:   4 225; LI90%:   42 867; LS90%:   56 765" xr:uid="{428724EA-AC4C-40CD-BBB2-808F0C6298AD}"/>
    <hyperlink ref="M41" tooltip="CV%: 13.8; ERROR:   2 210; LI90%:   12 409; LS90%:   19 679" xr:uid="{9A7492BD-935C-4058-8D18-C2908B427D94}"/>
    <hyperlink ref="M42" tooltip="CV%: 16.2; ERROR:   1 540; LI90%:   6 996; LS90%:   12 062" xr:uid="{476BEDED-9E2D-4CAB-8437-5798D3B2D2F6}"/>
    <hyperlink ref="M45" tooltip="CV%: 7.6; ERROR:   4 820; LI90%:   55 649; LS90%:   71 503" xr:uid="{85E3CB6C-AA7E-4B1D-A941-5BF898B37EFF}"/>
    <hyperlink ref="M46" tooltip="CV%: 7.8; ERROR:   4 567; LI90%:   50 749; LS90%:   65 773" xr:uid="{06F084E1-60A9-48A8-B46F-4B5C7464C366}"/>
    <hyperlink ref="M47" tooltip="CV%: 9.1; ERROR:   4 426; LI90%:   41 390; LS90%:   55 952" xr:uid="{C4172330-D955-4B69-AF15-ADC044BF243C}"/>
    <hyperlink ref="M48" tooltip="CV%: 10.0; ERROR:   4 257; LI90%:   35 409; LS90%:   49 413" xr:uid="{335812C5-429A-4CFF-BD77-512FCE05139F}"/>
    <hyperlink ref="M49" tooltip="CV%: 13.4; ERROR:   3 159; LI90%:   18 453; LS90%:   28 847" xr:uid="{B75FD31C-3AC9-4E53-A0E0-40D069CF6475}"/>
    <hyperlink ref="M50" tooltip="CV%: 14.6; ERROR:   3 179; LI90%:   16 557; LS90%:   27 015" xr:uid="{C45D19CA-FB7A-46FA-9493-C4669D5DC7C8}"/>
    <hyperlink ref="M53" tooltip="CV%: 6.8; ERROR:   15 800; LI90%:   205 075; LS90%:   257 053" xr:uid="{AFF8F789-F636-402F-B691-015B81D6F53F}"/>
    <hyperlink ref="M54" tooltip="CV%: 7.3; ERROR:   15 532; LI90%:   187 379; LS90%:   238 475" xr:uid="{EE2EF7D7-9980-4CF3-850C-2F5BD97F8684}"/>
    <hyperlink ref="M55" tooltip="CV%: 9.6; ERROR:   13 305; LI90%:   117 404; LS90%:   161 172" xr:uid="{25A769B9-9A9A-4159-BFB0-5A9FB93E07D1}"/>
    <hyperlink ref="M56" tooltip="CV%: 10.2; ERROR:   12 254; LI90%:   99 850; LS90%:   140 162" xr:uid="{F59776AD-8D2A-4C55-8AC6-2389F76A32CD}"/>
    <hyperlink ref="M57" tooltip="CV%: 12.1; ERROR:   11 518; LI90%:   76 089; LS90%:   113 979" xr:uid="{1441F2D3-25C2-446B-B4E3-BC0CB380B0BC}"/>
    <hyperlink ref="M58" tooltip="CV%: 11.5; ERROR:   9 086; LI90%:   63 724; LS90%:   93 616" xr:uid="{388DB39A-7C26-4326-9E5B-F590F238AC54}"/>
    <hyperlink ref="M61" tooltip="CV%: 8.4; ERROR:   3 547; LI90%:   36 522; LS90%:   48 192" xr:uid="{D44F45A9-3200-4B64-83E0-3BD8728935F7}"/>
    <hyperlink ref="M62" tooltip="CV%: 10.1; ERROR:   4 303; LI90%:   35 739; LS90%:   49 895" xr:uid="{85FB43B4-30C4-4B00-BC13-A5C734D5837E}"/>
    <hyperlink ref="M63" tooltip="CV%: 10.6; ERROR:   3 522; LI90%:   27 424; LS90%:   39 012" xr:uid="{64EB2B41-0411-4661-94F5-A84791B180BF}"/>
    <hyperlink ref="M64" tooltip="CV%: 10.4; ERROR:   2 121; LI90%:   16 861; LS90%:   23 839" xr:uid="{C66B1CEE-E913-4841-A47F-BCF8EEA6E59F}"/>
    <hyperlink ref="M65" tooltip="CV%: 12.6; ERROR:   2 284; LI90%:   14 389; LS90%:   21 901" xr:uid="{CD2D09A1-DDF0-46E0-8E39-ED6A69B154B6}"/>
    <hyperlink ref="M66" tooltip="CV%: 15.1; ERROR:   2 092; LI90%:   10 441; LS90%:   17 323" xr:uid="{848665B2-5A58-4089-A8F9-A5444BDDB67E}"/>
    <hyperlink ref="M69" tooltip="CV%: 8.8; ERROR:   13 212; LI90%:   128 547; LS90%:   172 011" xr:uid="{E8A3F090-467B-4ACC-AD7B-5A408D22B7ED}"/>
    <hyperlink ref="M70" tooltip="CV%: 9.4; ERROR:   13 013; LI90%:   117 216; LS90%:   160 026" xr:uid="{2B265B8A-035D-4B24-8A95-175DFAF01F40}"/>
    <hyperlink ref="M71" tooltip="CV%: 8.4; ERROR:   12 214; LI90%:   124 767; LS90%:   164 947" xr:uid="{F64344D5-2B3B-488E-A393-35E4068146E7}"/>
    <hyperlink ref="M72" tooltip="CV%: 8.6; ERROR:   12 178; LI90%:   121 465; LS90%:   161 527" xr:uid="{7AA21DE0-5330-497A-B450-105D8F49D3FD}"/>
    <hyperlink ref="M73" tooltip="CV%: 15.4; ERROR:   9 376; LI90%:   45 436; LS90%:   76 278" xr:uid="{B19B89D0-7CA4-45BC-8579-466ADD7ED36C}"/>
    <hyperlink ref="M74" tooltip="CV%: 17.7; ERROR:   7 334; LI90%:   29 425; LS90%:   53 553" xr:uid="{59EB5F54-B700-4D94-889D-3E35C1F3DCD1}"/>
    <hyperlink ref="M77" tooltip="CV%: 6.3; ERROR:   16 119; LI90%:   230 280; LS90%:   283 306" xr:uid="{5B6D42CA-84D0-47E6-9FA1-8F8E125ADF06}"/>
    <hyperlink ref="M78" tooltip="CV%: 7.0; ERROR:   14 190; LI90%:   178 170; LS90%:   224 852" xr:uid="{CB90204A-6946-4904-8283-1B5AED1DC899}"/>
    <hyperlink ref="M79" tooltip="CV%: 7.3; ERROR:   15 713; LI90%:   189 791; LS90%:   241 481" xr:uid="{4015FFBD-07E7-4221-9B1A-A240E2B0D8CA}"/>
    <hyperlink ref="M80" tooltip="CV%: 9.1; ERROR:   13 045; LI90%:   122 178; LS90%:   165 094" xr:uid="{EB25FA2E-0CE4-46B4-88B4-3E50465138D4}"/>
    <hyperlink ref="M81" tooltip="CV%: 11.9; ERROR:   10 042; LI90%:   67 818; LS90%:   100 852" xr:uid="{FC3B9BD3-76F3-4388-AE2E-9A7855A486B1}"/>
    <hyperlink ref="M82" tooltip="CV%: 13.1; ERROR:   8 000; LI90%:   47 817; LS90%:   74 135" xr:uid="{3C621A06-F689-49D8-8C1A-24603C9F8234}"/>
    <hyperlink ref="M85" tooltip="CV%: 4.3; ERROR:   41 687; LI90%:   896 750; LS90%:  1 033 890" xr:uid="{74A0BE81-866A-4596-95CE-46CF4ECF2A1E}"/>
    <hyperlink ref="M86" tooltip="CV%: 4.2; ERROR:   42 661; LI90%:   954 342; LS90%:  1 094 684" xr:uid="{31CA9DE3-6150-43CC-8C33-AE85BF7FC834}"/>
    <hyperlink ref="M87" tooltip="CV%: 5.5; ERROR:   33 747; LI90%:   558 436; LS90%:   669 454" xr:uid="{6B344429-BC18-4B41-A906-46B1E00A9D83}"/>
    <hyperlink ref="M88" tooltip="CV%: 5.1; ERROR:   30 543; LI90%:   547 265; LS90%:   647 743" xr:uid="{5BF8AC34-105D-4B2F-9163-AFF3C9FABAB3}"/>
    <hyperlink ref="M89" tooltip="CV%: 6.5; ERROR:   24 577; LI90%:   339 546; LS90%:   420 396" xr:uid="{DCB54DA0-E916-4711-AB77-D0AEF9AF96D0}"/>
    <hyperlink ref="M90" tooltip="CV%: 6.7; ERROR:   26 492; LI90%:   349 169; LS90%:   436 321" xr:uid="{1D46B31E-113B-4A7E-92D9-EC494AD17240}"/>
    <hyperlink ref="M93" tooltip="CV%: 7.4; ERROR:   7 465; LI90%:   88 161; LS90%:   112 719" xr:uid="{11E1B9EA-B238-47C0-86F9-BFC32EF20B0F}"/>
    <hyperlink ref="M94" tooltip="CV%: 8.1; ERROR:   6 689; LI90%:   71 914; LS90%:   93 920" xr:uid="{669CE1DC-B195-4F12-860E-242284F4703A}"/>
    <hyperlink ref="M95" tooltip="CV%: 9.0; ERROR:   6 244; LI90%:   59 297; LS90%:   79 837" xr:uid="{1073CB30-D375-4CB5-9D18-7179B1B48293}"/>
    <hyperlink ref="M96" tooltip="CV%: 9.3; ERROR:   7 107; LI90%:   64 952; LS90%:   88 332" xr:uid="{77C8A9C4-8B92-4390-9849-F901AFF1F145}"/>
    <hyperlink ref="M97" tooltip="CV%: 11.8; ERROR:   4 542; LI90%:   30 919; LS90%:   45 861" xr:uid="{C968E8F5-53D1-4BB2-96B2-13190D6ED025}"/>
    <hyperlink ref="M98" tooltip="CV%: 14.0; ERROR:   3 678; LI90%:   20 241; LS90%:   32 341" xr:uid="{A0F20F3F-F923-4008-8B7F-8C19288F63D4}"/>
    <hyperlink ref="M101" tooltip="CV%: 10.6; ERROR:   24 144; LI90%:   188 250; LS90%:   267 676" xr:uid="{851DEEEE-DAA9-49FC-AA41-5F78F1FDB440}"/>
    <hyperlink ref="M102" tooltip="CV%: 13.4; ERROR:   17 621; LI90%:   102 211; LS90%:   160 179" xr:uid="{909444A8-0417-4E72-9EAC-2B96E299550C}"/>
    <hyperlink ref="M103" tooltip="CV%: 13.7; ERROR:   14 643; LI90%:   82 521; LS90%:   130 693" xr:uid="{5CFDC3D2-C062-4F76-B0CB-F8DE21FC1077}"/>
    <hyperlink ref="M104" tooltip="CV%: 15.7; ERROR:   19 841; LI90%:   93 342; LS90%:   158 612" xr:uid="{5419170B-CAD1-4E0C-8A32-D21F926F772E}"/>
    <hyperlink ref="M105" tooltip="CV%: 16.8; ERROR:   14 704; LI90%:   63 440; LS90%:   111 812" xr:uid="{4EBAF6AD-8450-4ED2-893B-D6E9A3244887}"/>
    <hyperlink ref="M106" tooltip="CV%: 15.9; ERROR:   16 845; LI90%:   78 564; LS90%:   133 978" xr:uid="{38C4DAA4-7EC1-474F-8FAB-273870A693A5}"/>
    <hyperlink ref="M109" tooltip="CV%: 9.6; ERROR:   12 618; LI90%:   111 339; LS90%:   152 849" xr:uid="{298AA7E2-FE05-417D-A3E3-A6151B365DDA}"/>
    <hyperlink ref="M110" tooltip="CV%: 11.1; ERROR:   11 237; LI90%:   83 059; LS90%:   120 027" xr:uid="{585B2642-11EC-4D28-B235-1BAD1AF7AD6E}"/>
    <hyperlink ref="M111" tooltip="CV%: 9.8; ERROR:   11 679; LI90%:   99 616; LS90%:   138 036" xr:uid="{BBC27019-5B5A-4370-AAC5-5A8BAF6E67E1}"/>
    <hyperlink ref="M112" tooltip="CV%: 11.4; ERROR:   10 936; LI90%:   78 072; LS90%:   114 048" xr:uid="{21C7C568-C33F-4ECF-B17A-572BC9F3CEBB}"/>
    <hyperlink ref="M113" tooltip="CV%: 13.4; ERROR:   6 817; LI90%:   39 515; LS90%:   61 939" xr:uid="{3F98F4FD-D05C-4A55-AA94-03516293F4D9}"/>
    <hyperlink ref="M114" tooltip="CV%: 22.8; ERROR:   5 918; LI90%:   16 174; LS90%:   35 644" xr:uid="{B1F9A840-ABCD-4DF8-AE03-3DF27E5C74DF}"/>
    <hyperlink ref="M117" tooltip="CV%: 9.1; ERROR:   12 363; LI90%:   115 278; LS90%:   155 948" xr:uid="{0EC592C8-D724-4C5E-BAFC-22CA4FB40777}"/>
    <hyperlink ref="M118" tooltip="CV%: 9.2; ERROR:   11 786; LI90%:   109 166; LS90%:   147 938" xr:uid="{214F585A-6D9E-4179-8EA2-A07D5F881FB0}"/>
    <hyperlink ref="M119" tooltip="CV%: 9.2; ERROR:   12 538; LI90%:   115 289; LS90%:   156 533" xr:uid="{9211B4E8-8E95-48FD-8AF1-281A8C0E1389}"/>
    <hyperlink ref="M120" tooltip="CV%: 12.5; ERROR:   11 489; LI90%:   73 117; LS90%:   110 913" xr:uid="{D20B1591-D138-4316-85AE-F7120EBB9175}"/>
    <hyperlink ref="M121" tooltip="CV%: 14.0; ERROR:   7 831; LI90%:   42 940; LS90%:   68 700" xr:uid="{7C6CEB66-0431-4B5C-A3E4-75AA45D224FE}"/>
    <hyperlink ref="M122" tooltip="CV%: 17.8; ERROR:   7 093; LI90%:   28 195; LS90%:   51 529" xr:uid="{B7946FDF-5BFE-4522-A263-5951647B0F0E}"/>
    <hyperlink ref="M125" tooltip="CV%: 7.7; ERROR:   33 563; LI90%:   380 434; LS90%:   490 848" xr:uid="{65B56E91-7E3F-4998-9D07-450E149CD76D}"/>
    <hyperlink ref="M126" tooltip="CV%: 7.8; ERROR:   33 312; LI90%:   373 356; LS90%:   482 944" xr:uid="{2FA78F1D-0701-4F37-8535-E38B7582ACC0}"/>
    <hyperlink ref="M127" tooltip="CV%: 9.7; ERROR:   28 773; LI90%:   248 037; LS90%:   342 691" xr:uid="{0E512F53-F928-404E-8C78-D0BAF89E2AD4}"/>
    <hyperlink ref="M128" tooltip="CV%: 9.7; ERROR:   26 643; LI90%:   231 575; LS90%:   319 223" xr:uid="{A35E526D-7635-4AFB-84AF-8580931ED51A}"/>
    <hyperlink ref="M129" tooltip="CV%: 11.3; ERROR:   24 787; LI90%:   179 505; LS90%:   261 045" xr:uid="{FE025043-B5DA-4D85-84F3-F0069704A401}"/>
    <hyperlink ref="M130" tooltip="CV%: 14.6; ERROR:   20 010; LI90%:   103 834; LS90%:   169 660" xr:uid="{6CF9D0E0-F64E-417F-B368-A807B66EB7FD}"/>
    <hyperlink ref="M133" tooltip="CV%: 7.4; ERROR:   83 994; LI90%:   994 523; LS90%:  1 270 839" xr:uid="{2664B25F-F90F-43B8-A136-7391DA720625}"/>
    <hyperlink ref="M134" tooltip="CV%: 7.1; ERROR:   83 698; LI90%:  1 048 214; LS90%:  1 323 558" xr:uid="{6F0C9A5D-E626-4754-9875-8265EE410497}"/>
    <hyperlink ref="M135" tooltip="CV%: 8.3; ERROR:   73 296; LI90%:   760 395; LS90%:  1 001 519" xr:uid="{8EF5E072-099C-45C8-A6EF-DE2D1096C79A}"/>
    <hyperlink ref="M136" tooltip="CV%: 8.6; ERROR:   66 488; LI90%:   668 004; LS90%:   886 730" xr:uid="{8B9D0902-E312-4545-9901-323614520547}"/>
    <hyperlink ref="M137" tooltip="CV%: 11.1; ERROR:   60 204; LI90%:   441 308; LS90%:   639 360" xr:uid="{B6C16778-64CB-45ED-B661-192F7C2458C7}"/>
    <hyperlink ref="M138" tooltip="CV%: 11.5; ERROR:   54 216; LI90%:   384 089; LS90%:   562 443" xr:uid="{FEDE8A5C-15BF-4B9C-9173-6336BBA2730F}"/>
    <hyperlink ref="M141" tooltip="CV%: 7.9; ERROR:   15 055; LI90%:   164 982; LS90%:   214 510" xr:uid="{ACE2F250-C147-43EB-9E24-152DA3FD74B4}"/>
    <hyperlink ref="M142" tooltip="CV%: 9.1; ERROR:   15 228; LI90%:   141 864; LS90%:   191 960" xr:uid="{9E65810F-E9CF-42E9-B0ED-A73E92926422}"/>
    <hyperlink ref="M143" tooltip="CV%: 8.3; ERROR:   15 508; LI90%:   160 865; LS90%:   211 881" xr:uid="{EB264C82-BD75-4742-B052-49359E66208F}"/>
    <hyperlink ref="M144" tooltip="CV%: 10.1; ERROR:   13 244; LI90%:   109 920; LS90%:   153 490" xr:uid="{096179E1-0C44-4BC6-9863-5DD208204151}"/>
    <hyperlink ref="M145" tooltip="CV%: 10.4; ERROR:   9 528; LI90%:   76 119; LS90%:   107 465" xr:uid="{96C3B52D-292B-41B4-99FC-BE715F14DC50}"/>
    <hyperlink ref="M146" tooltip="CV%: 13.5; ERROR:   8 870; LI90%:   51 091; LS90%:   80 271" xr:uid="{7045FE28-C5F7-47E4-A67A-6FF7D37D5AE5}"/>
    <hyperlink ref="M149" tooltip="CV%: 8.4; ERROR:   8 626; LI90%:   88 170; LS90%:   116 548" xr:uid="{5F35564B-D7A5-474A-9823-1D3AEA739D08}"/>
    <hyperlink ref="M150" tooltip="CV%: 8.2; ERROR:   8 658; LI90%:   91 283; LS90%:   119 765" xr:uid="{9B2CEA7B-57F8-468D-93BF-6176A37845BF}"/>
    <hyperlink ref="M151" tooltip="CV%: 11.6; ERROR:   8 941; LI90%:   62 601; LS90%:   92 013" xr:uid="{69C588B5-5833-49BE-805C-A71B1DDC2C04}"/>
    <hyperlink ref="M152" tooltip="CV%: 10.9; ERROR:   7 287; LI90%:   55 170; LS90%:   79 144" xr:uid="{77286D49-FA72-4ADB-8120-77FE48A43861}"/>
    <hyperlink ref="M153" tooltip="CV%: 11.6; ERROR:   5 600; LI90%:   39 176; LS90%:   57 600" xr:uid="{73C4407B-493E-4CD8-AF31-2BB343CF75C7}"/>
    <hyperlink ref="M154" tooltip="CV%: 11.4; ERROR:   5 981; LI90%:   42 775; LS90%:   62 449" xr:uid="{24895621-31B4-4024-94A9-4E8388E1D4DC}"/>
    <hyperlink ref="M157" tooltip="CV%: 10.8; ERROR:   6 837; LI90%:   51 977; LS90%:   74 469" xr:uid="{790C89D2-1AB9-44B8-99D5-D019975FBC99}"/>
    <hyperlink ref="M158" tooltip="CV%: 10.3; ERROR:   5 538; LI90%:   44 436; LS90%:   62 656" xr:uid="{181D0372-530E-4D06-8401-03642D3F4A35}"/>
    <hyperlink ref="M159" tooltip="CV%: 10.3; ERROR:   5 452; LI90%:   43 886; LS90%:   61 822" xr:uid="{D69F06AC-B667-4C80-B7BC-83FB51390578}"/>
    <hyperlink ref="M160" tooltip="CV%: 11.4; ERROR:   5 418; LI90%:   38 472; LS90%:   56 298" xr:uid="{FB3EAB08-7D49-4A7B-8DCC-6DEFBE1AAAA5}"/>
    <hyperlink ref="M161" tooltip="CV%: 19.6; ERROR:   2 927; LI90%:   10 110; LS90%:   19 740" xr:uid="{CA5FBFF1-5FF8-4698-A621-BC2BE1AE7190}"/>
    <hyperlink ref="M162" tooltip="CV%: 26.8; ERROR:   2 653; LI90%:   5 554; LS90%:   14 282" xr:uid="{6A78383A-C931-4527-9505-B4C634101E06}"/>
    <hyperlink ref="M165" tooltip="CV%: 6.8; ERROR:   29 831; LI90%:   390 222; LS90%:   488 356" xr:uid="{FFA90B43-F4C5-43BF-9032-2406B358FD28}"/>
    <hyperlink ref="M166" tooltip="CV%: 7.3; ERROR:   27 287; LI90%:   327 921; LS90%:   417 685" xr:uid="{8C2968AF-68BB-4EEB-85E1-3554472B9467}"/>
    <hyperlink ref="M167" tooltip="CV%: 7.7; ERROR:   29 889; LI90%:   339 658; LS90%:   437 984" xr:uid="{B44C7924-D65A-4F02-8CA7-5F9825DCE2E3}"/>
    <hyperlink ref="M168" tooltip="CV%: 9.2; ERROR:   23 429; LI90%:   215 545; LS90%:   292 621" xr:uid="{D90AC7A6-1A1B-4296-8510-8B8E0D5820B0}"/>
    <hyperlink ref="M169" tooltip="CV%: 10.8; ERROR:   17 875; LI90%:   136 291; LS90%:   195 093" xr:uid="{43A28B1A-3462-479F-917E-F3FBD223CE57}"/>
    <hyperlink ref="M170" tooltip="CV%: 13.8; ERROR:   14 826; LI90%:   82 828; LS90%:   131 602" xr:uid="{65E419E7-C48B-4F46-A896-6AAFFE4284D8}"/>
    <hyperlink ref="M173" tooltip="CV%: 11.9; ERROR:   16 051; LI90%:   108 167; LS90%:   160 971" xr:uid="{6D4A1CE5-85BB-423F-AF42-0C112BA7F3C7}"/>
    <hyperlink ref="M174" tooltip="CV%: 11.6; ERROR:   12 548; LI90%:   87 422; LS90%:   128 700" xr:uid="{4CFB8A46-FFAE-4984-A058-2F27DBF06B92}"/>
    <hyperlink ref="M175" tooltip="CV%: 12.1; ERROR:   13 816; LI90%:   91 120; LS90%:   136 570" xr:uid="{388B3843-1554-45E6-910A-6524FCB9D946}"/>
    <hyperlink ref="M176" tooltip="CV%: 13.0; ERROR:   13 265; LI90%:   79 960; LS90%:   123 596" xr:uid="{C415994E-0B09-460E-B3B7-2632BF696D06}"/>
    <hyperlink ref="M177" tooltip="CV%: 16.1; ERROR:   12 060; LI90%:   55 031; LS90%:   94 705" xr:uid="{8B5ECF03-4545-43E9-96A6-7DB7DAF615A8}"/>
    <hyperlink ref="M178" tooltip="CV%: 19.0; ERROR:   6 751; LI90%:   24 445; LS90%:   46 655" xr:uid="{123B1F2F-390A-4488-A92B-A791ADA611BB}"/>
    <hyperlink ref="M181" tooltip="CV%: 7.1; ERROR:   25 995; LI90%:   324 131; LS90%:   409 647" xr:uid="{2E259FB6-9B34-427C-B4F6-99A7146AF67F}"/>
    <hyperlink ref="M182" tooltip="CV%: 7.7; ERROR:   23 866; LI90%:   270 417; LS90%:   348 929" xr:uid="{024E9D24-1AA3-4461-BD87-F2CD2B1C0857}"/>
    <hyperlink ref="M183" tooltip="CV%: 10.2; ERROR:   22 573; LI90%:   183 658; LS90%:   257 916" xr:uid="{DC539CC9-BE31-4E11-9AAB-336EF2E40A3F}"/>
    <hyperlink ref="M184" tooltip="CV%: 9.0; ERROR:   21 252; LI90%:   201 175; LS90%:   271 087" xr:uid="{93175814-89CA-44C8-8D40-70D126B4476B}"/>
    <hyperlink ref="M185" tooltip="CV%: 10.4; ERROR:   19 309; LI90%:   153 211; LS90%:   216 731" xr:uid="{8E989D5B-63D3-4AF5-9883-FD72FD7D9C50}"/>
    <hyperlink ref="M186" tooltip="CV%: 10.9; ERROR:   15 525; LI90%:   117 151; LS90%:   168 225" xr:uid="{0A72209C-0E83-4873-852D-315362697B0F}"/>
    <hyperlink ref="M189" tooltip="CV%: 8.2; ERROR:   10 272; LI90%:   107 652; LS90%:   141 446" xr:uid="{00A7B890-5506-4A66-BEE7-D71B2CB00A9A}"/>
    <hyperlink ref="M190" tooltip="CV%: 8.0; ERROR:   11 432; LI90%:   124 668; LS90%:   162 276" xr:uid="{DF315BE1-7D06-4E03-B318-C55FCFD9492F}"/>
    <hyperlink ref="M191" tooltip="CV%: 9.6; ERROR:   10 803; LI90%:   94 604; LS90%:   130 144" xr:uid="{4C0BD46E-BF24-4814-BCFB-F4BD72E54C93}"/>
    <hyperlink ref="M192" tooltip="CV%: 9.3; ERROR:   10 140; LI90%:   92 860; LS90%:   126 218" xr:uid="{22B44F2E-1809-4184-8253-C4E399480D88}"/>
    <hyperlink ref="M193" tooltip="CV%: 12.2; ERROR:   6 808; LI90%:   44 783; LS90%:   67 179" xr:uid="{ECB09281-BD99-431E-8DB1-3BC4860FBEDA}"/>
    <hyperlink ref="M194" tooltip="CV%: 11.9; ERROR:   6 958; LI90%:   47 145; LS90%:   70 033" xr:uid="{396CE17C-EC9E-43C4-8910-A45638F6090A}"/>
    <hyperlink ref="M197" tooltip="CV%: 8.0; ERROR:   8 015; LI90%:   86 436; LS90%:   112 804" xr:uid="{10E6AE4E-14CC-4751-AC11-0A8ACA1C4952}"/>
    <hyperlink ref="M198" tooltip="CV%: 8.5; ERROR:   8 307; LI90%:   84 294; LS90%:   111 622" xr:uid="{F793B172-660B-4676-8FA0-CF46AA37C5D6}"/>
    <hyperlink ref="M199" tooltip="CV%: 9.1; ERROR:   9 192; LI90%:   86 213; LS90%:   116 451" xr:uid="{15424DA5-0752-4A6D-8035-359321DFD838}"/>
    <hyperlink ref="M200" tooltip="CV%: 10.0; ERROR:   7 148; LI90%:   59 976; LS90%:   83 490" xr:uid="{9060919F-1C44-49F6-B2D7-B339F8079D55}"/>
    <hyperlink ref="M201" tooltip="CV%: 12.9; ERROR:   6 206; LI90%:   38 048; LS90%:   58 462" xr:uid="{6B8B3BED-7E60-4E96-93C4-FF1970B082E9}"/>
    <hyperlink ref="M202" tooltip="CV%: 14.3; ERROR:   4 706; LI90%:   25 162; LS90%:   40 642" xr:uid="{02EEAA28-F7D2-49B9-96DA-F5937A90C96F}"/>
    <hyperlink ref="M205" tooltip="CV%: 11.1; ERROR:   12 275; LI90%:   90 467; LS90%:   130 847" xr:uid="{2D583C25-0494-4918-A0AB-EE006F676538}"/>
    <hyperlink ref="M206" tooltip="CV%: 10.5; ERROR:   13 125; LI90%:   103 267; LS90%:   146 445" xr:uid="{5EAFF45F-B56C-4548-8D59-C1D16E453225}"/>
    <hyperlink ref="M207" tooltip="CV%: 12.4; ERROR:   12 338; LI90%:   79 239; LS90%:   119 825" xr:uid="{E182DF60-006D-424C-A593-5213B989B3A5}"/>
    <hyperlink ref="M208" tooltip="CV%: 13.7; ERROR:   11 070; LI90%:   62 394; LS90%:   98 810" xr:uid="{F35C89E7-647C-4BFB-AA49-CBA170EF9BBE}"/>
    <hyperlink ref="M209" tooltip="CV%: 16.6; ERROR:   8 497; LI90%:   37 349; LS90%:   65 301" xr:uid="{A1E9C360-835B-4541-A33F-FB9417749953}"/>
    <hyperlink ref="M210" tooltip="CV%: 15.8; ERROR:   9 611; LI90%:   45 042; LS90%:   76 658" xr:uid="{644B1936-1712-44DC-8A6A-B2B4D0A3A6E4}"/>
    <hyperlink ref="M213" tooltip="CV%: 6.7; ERROR:   12 371; LI90%:   164 813; LS90%:   205 509" xr:uid="{21C63420-D8A2-4235-B243-07E149D28E5C}"/>
    <hyperlink ref="M214" tooltip="CV%: 7.1; ERROR:   11 595; LI90%:   143 735; LS90%:   181 879" xr:uid="{DDEB6FDF-6EA3-4CAE-943C-3C5259FB500A}"/>
    <hyperlink ref="M215" tooltip="CV%: 7.2; ERROR:   12 020; LI90%:   148 118; LS90%:   187 662" xr:uid="{A39EE078-E6CE-4E9E-98BC-8C6BBA94F4F6}"/>
    <hyperlink ref="M216" tooltip="CV%: 7.1; ERROR:   11 588; LI90%:   143 315; LS90%:   181 437" xr:uid="{25646847-8D21-4F8C-A16A-EC7B29A34BC4}"/>
    <hyperlink ref="M217" tooltip="CV%: 11.9; ERROR:   7 757; LI90%:   52 637; LS90%:   78 157" xr:uid="{A3789231-749A-42DC-8F3B-D9097DCBA27A}"/>
    <hyperlink ref="M218" tooltip="CV%: 15.5; ERROR:   5 691; LI90%:   27 448; LS90%:   46 168" xr:uid="{DA3F49ED-2906-4D94-B390-487B49DE5264}"/>
    <hyperlink ref="M221" tooltip="CV%: 7.3; ERROR:   19 084; LI90%:   229 390; LS90%:   292 170" xr:uid="{1E9E3002-9D63-436F-9A29-584593D9F7C7}"/>
    <hyperlink ref="M222" tooltip="CV%: 8.8; ERROR:   16 933; LI90%:   163 721; LS90%:   219 427" xr:uid="{328996B0-2E58-4400-8615-04327FFA2B92}"/>
    <hyperlink ref="M223" tooltip="CV%: 9.9; ERROR:   13 577; LI90%:   114 606; LS90%:   159 270" xr:uid="{506C38C2-B548-435D-A1AB-A9B22EB02C05}"/>
    <hyperlink ref="M224" tooltip="CV%: 11.3; ERROR:   14 605; LI90%:   105 159; LS90%:   153 205" xr:uid="{E688F702-F8EB-4014-97EE-84A077D814B3}"/>
    <hyperlink ref="M225" tooltip="CV%: 12.4; ERROR:   10 262; LI90%:   66 071; LS90%:   99 831" xr:uid="{425F4B2F-8090-451C-A42F-40FB3BD60B0F}"/>
    <hyperlink ref="M226" tooltip="CV%: 14.3; ERROR:   9 642; LI90%:   51 580; LS90%:   83 298" xr:uid="{802C587D-FF61-41CB-A32A-3BF40DECDC3E}"/>
    <hyperlink ref="M229" tooltip="CV%: 7.6; ERROR:   12 378; LI90%:   141 917; LS90%:   182 635" xr:uid="{0769E3A3-D449-402C-8916-6185F6274C36}"/>
    <hyperlink ref="M230" tooltip="CV%: 7.3; ERROR:   9 693; LI90%:   117 049; LS90%:   148 937" xr:uid="{80FD87C3-F8D1-4B3D-BDE8-80B358C06681}"/>
    <hyperlink ref="M231" tooltip="CV%: 8.5; ERROR:   9 900; LI90%:   100 098; LS90%:   132 666" xr:uid="{08FACA34-4B7B-4F58-BD04-2AC6B716A7FE}"/>
    <hyperlink ref="M232" tooltip="CV%: 7.4; ERROR:   10 897; LI90%:   128 861; LS90%:   164 707" xr:uid="{4D39F960-2115-4B0A-A98E-9E051AACD4D2}"/>
    <hyperlink ref="M233" tooltip="CV%: 10.1; ERROR:   7 364; LI90%:   60 794; LS90%:   85 020" xr:uid="{A9D6EE02-799F-4913-825C-81EF62A5D6BE}"/>
    <hyperlink ref="M234" tooltip="CV%: 12.3; ERROR:   6 795; LI90%:   43 902; LS90%:   66 254" xr:uid="{21CB69A5-82F6-4819-8B79-160D382D5212}"/>
    <hyperlink ref="M237" tooltip="CV%: 5.4; ERROR:   15 309; LI90%:   258 522; LS90%:   308 884" xr:uid="{718DF511-9166-419B-8700-0758EC84EBA9}"/>
    <hyperlink ref="M238" tooltip="CV%: 6.6; ERROR:   12 839; LI90%:   174 639; LS90%:   216 875" xr:uid="{8ADE69E8-D5AC-403E-A8C7-C47E1E949C0E}"/>
    <hyperlink ref="M239" tooltip="CV%: 6.6; ERROR:   12 492; LI90%:   169 416; LS90%:   210 512" xr:uid="{09257E90-72FD-4847-89F3-E3F090CACB4D}"/>
    <hyperlink ref="M240" tooltip="CV%: 7.4; ERROR:   10 380; LI90%:   123 824; LS90%:   157 972" xr:uid="{9C9B51DB-BEAF-428E-BDCE-0F5E926B49B6}"/>
    <hyperlink ref="M241" tooltip="CV%: 12.2; ERROR:   7 448; LI90%:   48 979; LS90%:   73 481" xr:uid="{19D42543-51D4-401A-8B09-A6A6911C496E}"/>
    <hyperlink ref="M242" tooltip="CV%: 14.7; ERROR:   5 557; LI90%:   28 603; LS90%:   46 883" xr:uid="{1AD62FC6-D31A-4034-B27A-E31FF9E460AD}"/>
    <hyperlink ref="M245" tooltip="CV%: 9.5; ERROR:   6 993; LI90%:   62 223; LS90%:   85 229" xr:uid="{FF39C00D-7CE9-4BCD-972E-3BD1D0770F3A}"/>
    <hyperlink ref="M246" tooltip="CV%: 9.5; ERROR:   6 595; LI90%:   58 292; LS90%:   79 988" xr:uid="{E30DF71F-FA3E-47B2-91D2-E5C691B970AC}"/>
    <hyperlink ref="M247" tooltip="CV%: 10.9; ERROR:   6 566; LI90%:   49 364; LS90%:   70 964" xr:uid="{CEACA3BF-0726-4446-9F1C-8CD194AF9A3D}"/>
    <hyperlink ref="M248" tooltip="CV%: 11.4; ERROR:   5 972; LI90%:   42 645; LS90%:   62 291" xr:uid="{BB294DFE-5600-4A3A-BB44-188C81F56F4D}"/>
    <hyperlink ref="M249" tooltip="CV%: 12.1; ERROR:   4 846; LI90%:   32 226; LS90%:   48 166" xr:uid="{C2604FE9-9B14-4276-B496-2A377649DA7F}"/>
    <hyperlink ref="M250" tooltip="CV%: 14.4; ERROR:   3 757; LI90%:   19 854; LS90%:   32 212" xr:uid="{A37EEFAD-459C-4A5B-AE72-5B56344DF72F}"/>
    <hyperlink ref="M253" tooltip="CV%: 7.3; ERROR:   29 539; LI90%:   354 142; LS90%:   451 316" xr:uid="{BAD6A6DB-2AB8-42CC-B455-1F29A5A8B079}"/>
    <hyperlink ref="M254" tooltip="CV%: 7.5; ERROR:   29 479; LI90%:   346 095; LS90%:   443 073" xr:uid="{D96B0486-517C-43D3-8B45-C3E0197F8247}"/>
    <hyperlink ref="M255" tooltip="CV%: 8.2; ERROR:   31 075; LI90%:   328 688; LS90%:   430 916" xr:uid="{D70C73A6-EFBD-468A-A898-876AF441C984}"/>
    <hyperlink ref="M256" tooltip="CV%: 8.9; ERROR:   28 800; LI90%:   275 571; LS90%:   370 315" xr:uid="{E33F35FD-A45E-4682-88A5-9C68DEC5F00C}"/>
    <hyperlink ref="M257" tooltip="CV%: 10.6; ERROR:   19 373; LI90%:   150 494; LS90%:   214 224" xr:uid="{38D79CF3-1BBC-43BA-91F0-C48BBAD1167E}"/>
    <hyperlink ref="M258" tooltip="CV%: 15.4; ERROR:   17 111; LI90%:   83 051; LS90%:   139 341" xr:uid="{F3E20568-F48C-4456-9B0D-A52C15619175}"/>
    <hyperlink ref="M261" tooltip="CV%: 6.7; ERROR:   11 438; LI90%:   150 999; LS90%:   188 627" xr:uid="{AB62F8FD-3302-48B9-B849-A25CA417231E}"/>
    <hyperlink ref="M262" tooltip="CV%: 7.7; ERROR:   10 618; LI90%:   120 242; LS90%:   155 172" xr:uid="{4DE280D2-ECBC-4497-8B48-D9DA2F7A24CE}"/>
    <hyperlink ref="M263" tooltip="CV%: 7.9; ERROR:   11 149; LI90%:   123 524; LS90%:   160 202" xr:uid="{ED7B732B-B68E-45A1-8B18-23022B436CBE}"/>
    <hyperlink ref="M264" tooltip="CV%: 10.4; ERROR:   9 116; LI90%:   72 824; LS90%:   102 812" xr:uid="{82ECAF4F-DE20-4F8F-9941-8CC08025ECC9}"/>
    <hyperlink ref="M265" tooltip="CV%: 13.3; ERROR:   6 358; LI90%:   37 227; LS90%:   58 141" xr:uid="{478FABE4-E303-4C49-A67A-9DD68F9F9D10}"/>
    <hyperlink ref="M266" tooltip="CV%: 14.7; ERROR:   6 262; LI90%:   32 358; LS90%:   52 956" xr:uid="{D1CC3A3F-B35A-4A93-B16C-C0AE559AD4A7}"/>
    <hyperlink ref="M269" tooltip="CV%: 9.8; ERROR:   7 738; LI90%:   66 500; LS90%:   91 954" xr:uid="{14C838EC-384B-4270-B0AE-5B40D9205790}"/>
    <hyperlink ref="M270" tooltip="CV%: 9.5; ERROR:   5 671; LI90%:   50 464; LS90%:   69 120" xr:uid="{B29DFC04-86A0-4AD4-9CB3-18A54CB36211}"/>
    <hyperlink ref="M271" tooltip="CV%: 10.7; ERROR:   7 107; LI90%:   55 019; LS90%:   78 399" xr:uid="{9E9E6DE1-0FB7-41C4-8F08-BCB9938781AF}"/>
    <hyperlink ref="M272" tooltip="CV%: 12.2; ERROR:   6 633; LI90%:   43 331; LS90%:   65 153" xr:uid="{ED60DD47-81E1-4617-8C60-47DAD262602A}"/>
    <hyperlink ref="M273" tooltip="CV%: 15.4; ERROR:   5 660; LI90%:   27 517; LS90%:   46 137" xr:uid="{E6834DF4-3F19-49D0-B8F7-C5822F461120}"/>
    <hyperlink ref="M274" tooltip="CV%: 17.4; ERROR:   4 266; LI90%:   17 471; LS90%:   31 503" xr:uid="{2800A366-ED95-4585-9FA0-5D133E0CD896}"/>
    <hyperlink ref="N13" tooltip="CV%: 1.2; ERROR: 0.7; LI90%: 56.7; LS90%: 59.0" xr:uid="{2C8B09E6-3A19-48EA-90AB-CC020119EF3F}"/>
    <hyperlink ref="N14" tooltip="CV%: 1.2; ERROR: 0.7; LI90%: 57.8; LS90%: 60.2" xr:uid="{48B00229-32ED-43F6-B6EA-05355F71EA06}"/>
    <hyperlink ref="N15" tooltip="CV%: 1.5; ERROR: 0.8; LI90%: 52.3; LS90%: 54.9" xr:uid="{6D1D8EAD-E47C-4385-A9D9-CD9A262B14C5}"/>
    <hyperlink ref="N16" tooltip="CV%: 1.4; ERROR: 0.8; LI90%: 51.9; LS90%: 54.4" xr:uid="{30AEAEB5-F1DA-4FFB-8309-8B1A5C213C4D}"/>
    <hyperlink ref="N17" tooltip="CV%: 1.7; ERROR: 1.0; LI90%: 57.1; LS90%: 60.4" xr:uid="{4E03AE5A-D0C2-4BF2-BBB9-53628E422B50}"/>
    <hyperlink ref="N18" tooltip="CV%: 1.6; ERROR: 1.2; LI90%: 68.5; LS90%: 72.3" xr:uid="{C052932D-89B1-4E14-88B4-42C10F938683}"/>
    <hyperlink ref="N21" tooltip="CV%: 7.8; ERROR: 3.6; LI90%: 40.8; LS90%: 52.7" xr:uid="{F0747671-D2A2-4264-9CA9-A27B9F17B0F8}"/>
    <hyperlink ref="N22" tooltip="CV%: 6.1; ERROR: 3.4; LI90%: 50.1; LS90%: 61.2" xr:uid="{24DFE704-1F1C-43C8-9790-A788F838F5F3}"/>
    <hyperlink ref="N23" tooltip="CV%: 8.6; ERROR: 4.4; LI90%: 44.7; LS90%: 59.3" xr:uid="{C7137407-1F5B-4BEF-B83D-54789037CD93}"/>
    <hyperlink ref="N24" tooltip="CV%: 8.2; ERROR: 4.5; LI90%: 47.6; LS90%: 62.5" xr:uid="{4E00CD68-746A-4463-AB56-018F588B9293}"/>
    <hyperlink ref="N25" tooltip="CV%: 8.7; ERROR: 5.2; LI90%: 51.7; LS90%: 68.9" xr:uid="{29A4FDBD-F6A1-4121-88BB-F927541A1A89}"/>
    <hyperlink ref="N26" tooltip="CV%: 11.8; ERROR: 5.7; LI90%: 38.8; LS90%: 57.4" xr:uid="{2F2A3931-9D81-4854-AF3B-6F6DB6EE6236}"/>
    <hyperlink ref="N29" tooltip="CV%: 4.4; ERROR: 2.8; LI90%: 59.3; LS90%: 68.5" xr:uid="{131F32EA-06D7-45BA-B020-03BD4060BB6C}"/>
    <hyperlink ref="N30" tooltip="CV%: 5.4; ERROR: 3.3; LI90%: 56.0; LS90%: 67.0" xr:uid="{75A23B7A-7EF0-4548-A11A-4D8D75B6B5F0}"/>
    <hyperlink ref="N31" tooltip="CV%: 5.7; ERROR: 3.5; LI90%: 55.9; LS90%: 67.4" xr:uid="{A653A298-94F5-415D-AA3B-09AB4E3619D4}"/>
    <hyperlink ref="N32" tooltip="CV%: 6.1; ERROR: 4.0; LI90%: 59.4; LS90%: 72.7" xr:uid="{6BCAC9D4-C2F5-41BC-8E88-814AE19FEE4B}"/>
    <hyperlink ref="N33" tooltip="CV%: 8.3; ERROR: 5.4; LI90%: 56.3; LS90%: 74.0" xr:uid="{BEC338A2-262E-49B3-898A-747C2DB1A285}"/>
    <hyperlink ref="N34" tooltip="CV%: 8.0; ERROR: 6.1; LI90%: 65.9; LS90%: 85.9" xr:uid="{93ABD0CF-D9BD-4B90-94A0-2174F8128050}"/>
    <hyperlink ref="N37" tooltip="CV%: 4.7; ERROR: 3.3; LI90%: 64.0; LS90%: 74.9" xr:uid="{D5CD926F-1616-4F5C-9E18-A1A4F8EE981F}"/>
    <hyperlink ref="N38" tooltip="CV%: 5.3; ERROR: 3.7; LI90%: 64.6; LS90%: 76.9" xr:uid="{7783E7B8-5736-4E7C-A6F8-40C03D5B2095}"/>
    <hyperlink ref="N39" tooltip="CV%: 4.4; ERROR: 3.2; LI90%: 67.9; LS90%: 78.5" xr:uid="{F578D888-A1D8-40C3-86A4-4B48F8F64739}"/>
    <hyperlink ref="N40" tooltip="CV%: 5.3; ERROR: 3.8; LI90%: 65.7; LS90%: 78.2" xr:uid="{8E2DAD71-ACC2-4484-A1C6-6BCDDD180894}"/>
    <hyperlink ref="N41" tooltip="CV%: 8.6; ERROR: 5.9; LI90%: 59.1; LS90%: 78.6" xr:uid="{83BA88A9-E2CF-49A0-BEF4-6712B6153231}"/>
    <hyperlink ref="N42" tooltip="CV%: 6.7; ERROR: 5.7; LI90%: 75.4; LS90%: 94.2" xr:uid="{DABC06A1-97F9-43BA-9B68-7EBDA6687422}"/>
    <hyperlink ref="N45" tooltip="CV%: 5.5; ERROR: 3.0; LI90%: 48.8; LS90%: 58.6" xr:uid="{B0CB9431-458E-4AA4-A31F-4F4E428FEDE8}"/>
    <hyperlink ref="N46" tooltip="CV%: 5.8; ERROR: 3.3; LI90%: 50.8; LS90%: 61.6" xr:uid="{41248DCA-7216-48A7-9F0A-A3371A033561}"/>
    <hyperlink ref="N47" tooltip="CV%: 6.3; ERROR: 3.2; LI90%: 45.6; LS90%: 56.1" xr:uid="{B5AD9ACC-6EB6-4B15-9A91-719F9E867ED4}"/>
    <hyperlink ref="N48" tooltip="CV%: 7.1; ERROR: 3.9; LI90%: 48.3; LS90%: 61.1" xr:uid="{EE585741-416C-4BCE-BB03-6F97FA6E72D1}"/>
    <hyperlink ref="N49" tooltip="CV%: 9.0; ERROR: 4.9; LI90%: 46.1; LS90%: 62.2" xr:uid="{434B8E51-4690-4251-81F7-F8B9217ACD82}"/>
    <hyperlink ref="N50" tooltip="CV%: 7.8; ERROR: 5.1; LI90%: 57.2; LS90%: 74.0" xr:uid="{36C6E081-70C0-433A-BF3C-0A1BD67D666E}"/>
    <hyperlink ref="N53" tooltip="CV%: 4.4; ERROR: 2.8; LI90%: 58.8; LS90%: 67.9" xr:uid="{4C6C837A-7F05-4833-8674-8E75782F19A6}"/>
    <hyperlink ref="N54" tooltip="CV%: 4.5; ERROR: 2.9; LI90%: 60.6; LS90%: 70.1" xr:uid="{5F5C08E2-183C-4479-8C44-C8A1AD306616}"/>
    <hyperlink ref="N55" tooltip="CV%: 6.1; ERROR: 3.7; LI90%: 54.2; LS90%: 66.3" xr:uid="{D696522F-5E1E-462C-9220-45F6708D8ACE}"/>
    <hyperlink ref="N56" tooltip="CV%: 6.6; ERROR: 3.7; LI90%: 50.2; LS90%: 62.3" xr:uid="{4F073B27-46D8-40E9-B860-3C5EDD18147E}"/>
    <hyperlink ref="N57" tooltip="CV%: 6.2; ERROR: 4.1; LI90%: 59.7; LS90%: 73.4" xr:uid="{123D4A6C-0194-4C0F-90F5-9B7B7827BEEA}"/>
    <hyperlink ref="N58" tooltip="CV%: 5.9; ERROR: 4.6; LI90%: 69.7; LS90%: 84.8" xr:uid="{728CD842-4438-4267-A210-521D1B256550}"/>
    <hyperlink ref="N61" tooltip="CV%: 7.1; ERROR: 3.2; LI90%: 39.2; LS90%: 49.6" xr:uid="{3DE831C7-C6ED-4511-970A-8D882D6DAC0C}"/>
    <hyperlink ref="N62" tooltip="CV%: 6.3; ERROR: 3.4; LI90%: 49.2; LS90%: 60.5" xr:uid="{8010B80C-EEBF-45A8-919F-04932E1868D8}"/>
    <hyperlink ref="N63" tooltip="CV%: 9.6; ERROR: 4.1; LI90%: 36.2; LS90%: 49.8" xr:uid="{DD8AF373-8FCB-41F5-AC86-DAF981CF2BF4}"/>
    <hyperlink ref="N64" tooltip="CV%: 8.3; ERROR: 4.0; LI90%: 41.4; LS90%: 54.6" xr:uid="{844F2515-DB6C-41AC-90F4-929B3067BD47}"/>
    <hyperlink ref="N65" tooltip="CV%: 7.3; ERROR: 4.2; LI90%: 50.4; LS90%: 64.3" xr:uid="{AE04E2FA-1FFE-4882-B1D5-81E504F886E4}"/>
    <hyperlink ref="N66" tooltip="CV%: 9.8; ERROR: 6.7; LI90%: 57.6; LS90%: 79.8" xr:uid="{A90306F1-1126-4B4B-BFC2-FCC27002461C}"/>
    <hyperlink ref="N69" tooltip="CV%: 6.7; ERROR: 3.4; LI90%: 45.0; LS90%: 56.1" xr:uid="{DA4A83B3-A86B-4B6E-9F6D-2B35A94B6213}"/>
    <hyperlink ref="N70" tooltip="CV%: 7.2; ERROR: 3.5; LI90%: 42.6; LS90%: 54.1" xr:uid="{89006857-C16C-4FBC-AF44-764164470073}"/>
    <hyperlink ref="N71" tooltip="CV%: 6.7; ERROR: 3.4; LI90%: 46.0; LS90%: 57.3" xr:uid="{10876393-8D2B-401F-9D67-3C77AA3A9AA9}"/>
    <hyperlink ref="N72" tooltip="CV%: 6.8; ERROR: 3.6; LI90%: 46.7; LS90%: 58.5" xr:uid="{CA76B073-AF60-43B1-87F9-E09BB5E27D44}"/>
    <hyperlink ref="N73" tooltip="CV%: 10.4; ERROR: 5.6; LI90%: 44.7; LS90%: 63.1" xr:uid="{9E64D2B1-42D7-4A26-8DC3-3856E52BD532}"/>
    <hyperlink ref="N74" tooltip="CV%: 12.5; ERROR: 7.0; LI90%: 44.4; LS90%: 67.4" xr:uid="{24C6B04C-F1EB-403F-A079-B5D6DB47A6F5}"/>
    <hyperlink ref="N77" tooltip="CV%: 3.8; ERROR: 2.7; LI90%: 66.6; LS90%: 75.5" xr:uid="{C7B074F7-F27B-481F-BE9E-0C69A1C39D4A}"/>
    <hyperlink ref="N78" tooltip="CV%: 4.6; ERROR: 2.9; LI90%: 58.8; LS90%: 68.3" xr:uid="{9A5CF882-5F35-4813-AC4C-D16DE952AE67}"/>
    <hyperlink ref="N79" tooltip="CV%: 4.1; ERROR: 2.9; LI90%: 65.5; LS90%: 74.9" xr:uid="{8A880FCD-85C7-4685-81B1-57B87E140ADB}"/>
    <hyperlink ref="N80" tooltip="CV%: 4.9; ERROR: 3.4; LI90%: 63.7; LS90%: 74.7" xr:uid="{38F25545-7BCD-4C5D-B07E-400B468156F4}"/>
    <hyperlink ref="N81" tooltip="CV%: 6.2; ERROR: 4.4; LI90%: 63.4; LS90%: 77.9" xr:uid="{FFDCA70F-1412-4CF3-B60A-52275A83EEDE}"/>
    <hyperlink ref="N82" tooltip="CV%: 4.4; ERROR: 3.8; LI90%: 80.6; LS90%: 93.2" xr:uid="{4DAE36C1-0FED-42F9-A9CE-21AA74A3B040}"/>
    <hyperlink ref="N85" tooltip="CV%: 2.9; ERROR: 1.7; LI90%: 54.4; LS90%: 59.9" xr:uid="{94F6BC57-2604-48F0-A333-C8FC2DADA348}"/>
    <hyperlink ref="N86" tooltip="CV%: 2.4; ERROR: 1.6; LI90%: 62.2; LS90%: 67.3" xr:uid="{40F91941-6BAC-4C45-A24F-12041721EE6D}"/>
    <hyperlink ref="N87" tooltip="CV%: 4.2; ERROR: 2.0; LI90%: 42.9; LS90%: 49.4" xr:uid="{CAEBC677-1922-408A-B262-5C3A3E206968}"/>
    <hyperlink ref="N88" tooltip="CV%: 3.5; ERROR: 1.9; LI90%: 50.8; LS90%: 57.1" xr:uid="{4993BB17-5A23-4311-A00B-D9B70EF4F1CA}"/>
    <hyperlink ref="N89" tooltip="CV%: 4.2; ERROR: 2.5; LI90%: 56.3; LS90%: 64.6" xr:uid="{A2E7C660-A2D7-48D9-9F84-ED2BDA1BFDFE}"/>
    <hyperlink ref="N90" tooltip="CV%: 3.4; ERROR: 2.5; LI90%: 67.7; LS90%: 75.8" xr:uid="{C2005CB6-17A9-454B-9414-D0A1F5A92DA2}"/>
    <hyperlink ref="N93" tooltip="CV%: 4.7; ERROR: 3.0; LI90%: 58.2; LS90%: 67.9" xr:uid="{88E364E1-147C-493A-A432-49005F407BF6}"/>
    <hyperlink ref="N94" tooltip="CV%: 5.4; ERROR: 3.4; LI90%: 58.0; LS90%: 69.4" xr:uid="{848F0994-6765-47FA-9042-0A7D42EDE9E0}"/>
    <hyperlink ref="N95" tooltip="CV%: 6.3; ERROR: 3.5; LI90%: 50.4; LS90%: 62.1" xr:uid="{B3E6A7C1-38D7-4AC8-8386-EDDB0AB8931E}"/>
    <hyperlink ref="N96" tooltip="CV%: 5.6; ERROR: 3.6; LI90%: 58.1; LS90%: 69.9" xr:uid="{91E21D58-2CBD-401F-B5E7-B852C744516B}"/>
    <hyperlink ref="N97" tooltip="CV%: 6.7; ERROR: 4.7; LI90%: 62.2; LS90%: 77.5" xr:uid="{08DA271A-53DA-424B-84A2-58FFAE5D3D44}"/>
    <hyperlink ref="N98" tooltip="CV%: 7.5; ERROR: 5.6; LI90%: 65.8; LS90%: 84.2" xr:uid="{188BC489-5B0D-4D97-98E0-5A559F17890F}"/>
    <hyperlink ref="N101" tooltip="CV%: 6.2; ERROR: 3.6; LI90%: 52.3; LS90%: 64.1" xr:uid="{E65E8809-3A1A-4914-9590-C8B69C999601}"/>
    <hyperlink ref="N102" tooltip="CV%: 8.2; ERROR: 4.5; LI90%: 47.6; LS90%: 62.3" xr:uid="{B8F9B0C0-8101-485C-821E-A8F5FA0CC0DD}"/>
    <hyperlink ref="N103" tooltip="CV%: 10.0; ERROR: 4.5; LI90%: 37.8; LS90%: 52.7" xr:uid="{033E2B62-2765-4D53-A327-78653BAA7F33}"/>
    <hyperlink ref="N104" tooltip="CV%: 9.2; ERROR: 5.5; LI90%: 50.7; LS90%: 68.8" xr:uid="{D405B394-74B5-49C5-9925-931ED95B5716}"/>
    <hyperlink ref="N105" tooltip="CV%: 11.7; ERROR: 5.9; LI90%: 40.5; LS90%: 59.8" xr:uid="{F770E9A8-5E4F-40EF-8F12-27A2B2D1A977}"/>
    <hyperlink ref="N106" tooltip="CV%: 7.6; ERROR: 5.4; LI90%: 62.9; LS90%: 80.8" xr:uid="{E4597393-5785-4F24-B6AB-464A9D328099}"/>
    <hyperlink ref="N109" tooltip="CV%: 7.3; ERROR: 3.9; LI90%: 47.3; LS90%: 60.1" xr:uid="{30A6435D-0380-4457-AE44-DF993E0DBE5D}"/>
    <hyperlink ref="N110" tooltip="CV%: 8.5; ERROR: 3.7; LI90%: 37.2; LS90%: 49.3" xr:uid="{76410631-23D6-4058-8FFF-92A8973AC93D}"/>
    <hyperlink ref="N111" tooltip="CV%: 6.3; ERROR: 3.3; LI90%: 47.4; LS90%: 58.3" xr:uid="{26F3DAF9-BCA7-45AF-B922-878EFC36A50F}"/>
    <hyperlink ref="N112" tooltip="CV%: 6.7; ERROR: 4.5; LI90%: 60.7; LS90%: 75.6" xr:uid="{6F07BB3D-D43B-4181-A3BA-302EDEBA184C}"/>
    <hyperlink ref="N113" tooltip="CV%: 8.3; ERROR: 5.7; LI90%: 59.3; LS90%: 78.0" xr:uid="{5040E320-ABCA-48BA-B328-F342ADCB5BF0}"/>
    <hyperlink ref="N114" tooltip="CV%: 11.6; ERROR: 8.1; LI90%: 56.2; LS90%: 82.8" xr:uid="{0BCABBE3-EC36-43F9-BDEF-82B76C3FB0CE}"/>
    <hyperlink ref="N117" tooltip="CV%: 7.4; ERROR: 3.2; LI90%: 38.0; LS90%: 48.5" xr:uid="{B80FE025-972C-47E0-B340-681ACBC57B39}"/>
    <hyperlink ref="N118" tooltip="CV%: 7.6; ERROR: 3.1; LI90%: 36.1; LS90%: 46.4" xr:uid="{A49487BC-B908-45D6-B78B-2C0940994E4E}"/>
    <hyperlink ref="N119" tooltip="CV%: 7.0; ERROR: 3.1; LI90%: 38.8; LS90%: 48.9" xr:uid="{5A83EB3B-2183-4726-B09F-BC6B314FADBC}"/>
    <hyperlink ref="N120" tooltip="CV%: 9.7; ERROR: 3.5; LI90%: 30.3; LS90%: 41.9" xr:uid="{9207996E-AA61-4891-974B-F66AE4996480}"/>
    <hyperlink ref="N121" tooltip="CV%: 11.3; ERROR: 4.7; LI90%: 33.7; LS90%: 49.0" xr:uid="{A6417DC4-8D17-4F74-9D59-D6231BE75C4F}"/>
    <hyperlink ref="N122" tooltip="CV%: 12.0; ERROR: 6.1; LI90%: 40.7; LS90%: 60.7" xr:uid="{A8A2BDEC-D1E2-484D-87CC-41B699326348}"/>
    <hyperlink ref="N125" tooltip="CV%: 6.3; ERROR: 3.1; LI90%: 44.7; LS90%: 55.0" xr:uid="{32EC9C18-1A7D-4898-A4E9-26BDBEA4C2E1}"/>
    <hyperlink ref="N126" tooltip="CV%: 5.6; ERROR: 3.1; LI90%: 50.7; LS90%: 61.0" xr:uid="{F1965CE7-1D06-47CD-9B8C-118F044F4EAE}"/>
    <hyperlink ref="N127" tooltip="CV%: 7.3; ERROR: 3.7; LI90%: 45.0; LS90%: 57.3" xr:uid="{5A516D29-25A1-43B2-BE46-B749A2E008A8}"/>
    <hyperlink ref="N128" tooltip="CV%: 6.7; ERROR: 3.8; LI90%: 50.1; LS90%: 62.5" xr:uid="{B5510EF5-239E-4A75-BFCE-7F3446E78964}"/>
    <hyperlink ref="N129" tooltip="CV%: 7.8; ERROR: 4.4; LI90%: 49.6; LS90%: 64.2" xr:uid="{D503CCAF-C614-40E0-8382-1C2FD2315831}"/>
    <hyperlink ref="N130" tooltip="CV%: 9.1; ERROR: 5.9; LI90%: 55.3; LS90%: 74.7" xr:uid="{C4CCF5A3-BD11-433D-A7D6-9A2C58B3F066}"/>
    <hyperlink ref="N133" tooltip="CV%: 5.3; ERROR: 3.1; LI90%: 53.6; LS90%: 63.9" xr:uid="{DBA2A739-4D02-4B8F-AAD9-3AB877790AAF}"/>
    <hyperlink ref="N134" tooltip="CV%: 4.5; ERROR: 2.9; LI90%: 59.6; LS90%: 69.0" xr:uid="{BCCAAB5C-B6A1-402C-9893-0ABD3E47FE27}"/>
    <hyperlink ref="N135" tooltip="CV%: 6.4; ERROR: 3.1; LI90%: 43.9; LS90%: 54.1" xr:uid="{AF224068-9530-464C-8A50-CECA691F17BE}"/>
    <hyperlink ref="N136" tooltip="CV%: 6.2; ERROR: 3.4; LI90%: 49.2; LS90%: 60.3" xr:uid="{6A3095B6-61E8-46A1-AA79-D3FA8CCDD84B}"/>
    <hyperlink ref="N137" tooltip="CV%: 6.5; ERROR: 3.7; LI90%: 50.3; LS90%: 62.3" xr:uid="{63F70EC6-E9C2-4FFA-A886-C7DECAE7CD95}"/>
    <hyperlink ref="N138" tooltip="CV%: 5.4; ERROR: 4.1; LI90%: 70.1; LS90%: 83.7" xr:uid="{35698ECB-5EF6-426D-BF1F-79E99A75C17F}"/>
    <hyperlink ref="N141" tooltip="CV%: 5.5; ERROR: 3.2; LI90%: 52.9; LS90%: 63.4" xr:uid="{CBB503D6-3253-4C60-A5EB-7D96212B4014}"/>
    <hyperlink ref="N142" tooltip="CV%: 6.1; ERROR: 3.2; LI90%: 47.3; LS90%: 57.9" xr:uid="{B85FDD9C-3C1C-43CA-93D6-A181CF4A1117}"/>
    <hyperlink ref="N143" tooltip="CV%: 5.9; ERROR: 3.6; LI90%: 54.5; LS90%: 66.3" xr:uid="{34FD934A-0BEF-465D-AD27-3DEC8ABFF065}"/>
    <hyperlink ref="N144" tooltip="CV%: 7.4; ERROR: 3.6; LI90%: 42.1; LS90%: 53.8" xr:uid="{CD3D68B2-54EA-4042-A58E-74503429865D}"/>
    <hyperlink ref="N145" tooltip="CV%: 6.1; ERROR: 4.3; LI90%: 63.2; LS90%: 77.2" xr:uid="{602CD542-B3C0-4DF0-BA51-7DB54FF42657}"/>
    <hyperlink ref="N146" tooltip="CV%: 5.8; ERROR: 4.6; LI90%: 71.9; LS90%: 87.1" xr:uid="{BFE0D14C-C104-4BF4-BBC5-8C93AD1FC4EA}"/>
    <hyperlink ref="N149" tooltip="CV%: 6.1; ERROR: 3.1; LI90%: 46.2; LS90%: 56.5" xr:uid="{A9573984-E8A1-4B3D-A2DF-7D62AB39114F}"/>
    <hyperlink ref="N150" tooltip="CV%: 5.7; ERROR: 3.1; LI90%: 49.0; LS90%: 59.0" xr:uid="{B3F54369-C1AB-4A81-835B-DD605F7BB4C4}"/>
    <hyperlink ref="N151" tooltip="CV%: 8.3; ERROR: 3.7; LI90%: 38.6; LS90%: 50.8" xr:uid="{78DA88AD-0E15-4696-A15D-BB15C18FB101}"/>
    <hyperlink ref="N152" tooltip="CV%: 8.3; ERROR: 3.5; LI90%: 36.3; LS90%: 47.7" xr:uid="{8E4226FC-453D-46DB-8C2C-DB317F5FD6A9}"/>
    <hyperlink ref="N153" tooltip="CV%: 8.4; ERROR: 4.2; LI90%: 42.4; LS90%: 56.0" xr:uid="{FDEF6F75-0FFE-4AFA-8F08-B0E08B9B7330}"/>
    <hyperlink ref="N154" tooltip="CV%: 5.5; ERROR: 4.2; LI90%: 68.4; LS90%: 82.1" xr:uid="{E150DB94-1105-49BA-A6CD-6EACD371E632}"/>
    <hyperlink ref="N157" tooltip="CV%: 6.9; ERROR: 4.0; LI90%: 51.0; LS90%: 64.1" xr:uid="{C79C1A42-6DF5-4AD0-9752-C626ADAC5160}"/>
    <hyperlink ref="N158" tooltip="CV%: 7.5; ERROR: 3.9; LI90%: 45.6; LS90%: 58.5" xr:uid="{5CC2E0DF-B183-4986-8431-8D935F622FDC}"/>
    <hyperlink ref="N159" tooltip="CV%: 7.1; ERROR: 4.1; LI90%: 50.6; LS90%: 63.9" xr:uid="{94AFF924-1E33-4506-8684-180E425E9008}"/>
    <hyperlink ref="N160" tooltip="CV%: 7.7; ERROR: 4.1; LI90%: 46.7; LS90%: 60.2" xr:uid="{F113D7B0-C10E-4B9F-B11C-0B26B720836C}"/>
    <hyperlink ref="N161" tooltip="CV%: 13.6; ERROR: 7.4; LI90%: 42.1; LS90%: 66.4" xr:uid="{F3B1C920-7ABF-4C67-9C87-F40F0E0DEB23}"/>
    <hyperlink ref="N162" tooltip="CV%: 10.4; ERROR: 8.2; LI90%: 65.5; LS90%: 92.5" xr:uid="{8BB50704-21D3-4DAC-8B39-5D4A4C2EBED6}"/>
    <hyperlink ref="N165" tooltip="CV%: 4.6; ERROR: 2.7; LI90%: 55.3; LS90%: 64.3" xr:uid="{E10F7AAE-7B85-4BC2-91C4-1BBDFC03C28A}"/>
    <hyperlink ref="N166" tooltip="CV%: 5.4; ERROR: 3.0; LI90%: 50.8; LS90%: 60.8" xr:uid="{DF35AC1D-D504-4845-B9D9-121863C9399A}"/>
    <hyperlink ref="N167" tooltip="CV%: 5.1; ERROR: 3.0; LI90%: 53.9; LS90%: 63.9" xr:uid="{3977F067-13F9-4FC1-89A0-F9E51A15CBF2}"/>
    <hyperlink ref="N168" tooltip="CV%: 7.2; ERROR: 3.7; LI90%: 45.5; LS90%: 57.6" xr:uid="{47934E31-114F-469D-BE9C-C1EFD54A8160}"/>
    <hyperlink ref="N169" tooltip="CV%: 6.3; ERROR: 4.3; LI90%: 60.5; LS90%: 74.6" xr:uid="{DBF61A54-D786-4BBF-B443-E99414B45257}"/>
    <hyperlink ref="N170" tooltip="CV%: 6.8; ERROR: 5.2; LI90%: 68.5; LS90%: 85.7" xr:uid="{4F28518F-ED2D-43FA-BD7C-375824E4E279}"/>
    <hyperlink ref="N173" tooltip="CV%: 7.1; ERROR: 3.4; LI90%: 42.9; LS90%: 54.2" xr:uid="{0A45C616-6BD2-458B-87BB-CCE30B69E493}"/>
    <hyperlink ref="N174" tooltip="CV%: 8.5; ERROR: 3.9; LI90%: 39.3; LS90%: 52.0" xr:uid="{B22B2B17-ABE1-483A-8401-B2079B754762}"/>
    <hyperlink ref="N175" tooltip="CV%: 8.2; ERROR: 4.0; LI90%: 42.0; LS90%: 55.2" xr:uid="{A377F270-BDC0-48D1-89D2-80C959B41355}"/>
    <hyperlink ref="N176" tooltip="CV%: 9.4; ERROR: 4.1; LI90%: 36.6; LS90%: 50.0" xr:uid="{9FF4FD63-BFB9-4E35-8017-82927A532C14}"/>
    <hyperlink ref="N177" tooltip="CV%: 8.8; ERROR: 4.8; LI90%: 46.7; LS90%: 62.5" xr:uid="{EC74F34E-190C-4A5F-8619-7BB15F7AC439}"/>
    <hyperlink ref="N178" tooltip="CV%: 13.4; ERROR: 6.9; LI90%: 39.8; LS90%: 62.4" xr:uid="{3279F8EB-9160-460E-A2BD-047A933C711F}"/>
    <hyperlink ref="N181" tooltip="CV%: 4.9; ERROR: 2.6; LI90%: 48.5; LS90%: 57.1" xr:uid="{FCD37D28-F95C-40A5-83AD-1A846DCAA7CA}"/>
    <hyperlink ref="N182" tooltip="CV%: 5.1; ERROR: 2.8; LI90%: 51.0; LS90%: 60.4" xr:uid="{C158229A-E8F1-464C-8A25-EB6003EB1043}"/>
    <hyperlink ref="N183" tooltip="CV%: 6.5; ERROR: 3.2; LI90%: 43.5; LS90%: 53.9" xr:uid="{A0E4238D-F995-40B3-8888-505663E17DDC}"/>
    <hyperlink ref="N184" tooltip="CV%: 6.3; ERROR: 3.3; LI90%: 46.7; LS90%: 57.4" xr:uid="{B32A32BB-B503-4F86-B2B7-B9E78F5EF1FB}"/>
    <hyperlink ref="N185" tooltip="CV%: 7.3; ERROR: 3.8; LI90%: 45.3; LS90%: 57.7" xr:uid="{6F5F3303-30D1-4FAF-AC13-57F6FF1BB5BC}"/>
    <hyperlink ref="N186" tooltip="CV%: 6.7; ERROR: 4.0; LI90%: 53.7; LS90%: 67.0" xr:uid="{9F0D20E3-4C26-4ADD-9F3B-3600B65DD9FD}"/>
    <hyperlink ref="N189" tooltip="CV%: 7.6; ERROR: 3.3; LI90%: 37.7; LS90%: 48.4" xr:uid="{4DC98F09-3EBE-41B2-A592-436656335676}"/>
    <hyperlink ref="N190" tooltip="CV%: 5.8; ERROR: 3.0; LI90%: 46.9; LS90%: 56.8" xr:uid="{4A989C31-2128-4335-9911-592211D0C7A8}"/>
    <hyperlink ref="N191" tooltip="CV%: 6.8; ERROR: 3.1; LI90%: 41.2; LS90%: 51.5" xr:uid="{0DC81814-8FD0-47AE-8A34-B659D1363A28}"/>
    <hyperlink ref="N192" tooltip="CV%: 6.5; ERROR: 3.4; LI90%: 46.3; LS90%: 57.4" xr:uid="{785D0ABA-27FB-4E61-8C68-6D86C004FBFC}"/>
    <hyperlink ref="N193" tooltip="CV%: 8.7; ERROR: 4.5; LI90%: 43.9; LS90%: 58.6" xr:uid="{0763EB0F-7C5B-4683-B729-875A629E6188}"/>
    <hyperlink ref="N194" tooltip="CV%: 9.5; ERROR: 5.3; LI90%: 46.8; LS90%: 64.2" xr:uid="{2A56752C-2C57-4B4B-8657-AFA27EED0825}"/>
    <hyperlink ref="N197" tooltip="CV%: 5.3; ERROR: 3.1; LI90%: 53.6; LS90%: 63.9" xr:uid="{DC948E9C-0E37-48B3-AA27-F7B1ACA2E4CB}"/>
    <hyperlink ref="N198" tooltip="CV%: 5.6; ERROR: 3.3; LI90%: 54.2; LS90%: 65.2" xr:uid="{BA1EDB8E-60CE-4795-A4E5-95A07C8560D5}"/>
    <hyperlink ref="N199" tooltip="CV%: 5.2; ERROR: 3.2; LI90%: 56.5; LS90%: 67.0" xr:uid="{0E07E5FC-6BD4-44AC-95AC-DFC1343C4764}"/>
    <hyperlink ref="N200" tooltip="CV%: 5.8; ERROR: 3.8; LI90%: 58.8; LS90%: 71.3" xr:uid="{5795FC7F-5148-41F8-80A6-B47F8DF91165}"/>
    <hyperlink ref="N201" tooltip="CV%: 7.0; ERROR: 4.6; LI90%: 58.2; LS90%: 73.3" xr:uid="{3C5000A4-314D-4C88-BC25-655FEC4E250B}"/>
    <hyperlink ref="N202" tooltip="CV%: 7.5; ERROR: 5.7; LI90%: 66.6; LS90%: 85.3" xr:uid="{DE3ABC2E-7346-47BC-A383-89A309979C86}"/>
    <hyperlink ref="N205" tooltip="CV%: 8.2; ERROR: 3.3; LI90%: 35.3; LS90%: 46.3" xr:uid="{95383BB3-2449-4C95-90BC-B595ABEAA10D}"/>
    <hyperlink ref="N206" tooltip="CV%: 8.2; ERROR: 3.8; LI90%: 40.1; LS90%: 52.5" xr:uid="{72AA856A-683F-4C4F-8951-924CA5D9BED2}"/>
    <hyperlink ref="N207" tooltip="CV%: 8.4; ERROR: 3.9; LI90%: 40.2; LS90%: 53.0" xr:uid="{6087F41A-7951-448F-ABE3-B74F6B230D52}"/>
    <hyperlink ref="N208" tooltip="CV%: 9.5; ERROR: 4.9; LI90%: 43.8; LS90%: 59.9" xr:uid="{D18EBEE4-FECC-4EC4-953A-2A5F3968950D}"/>
    <hyperlink ref="N209" tooltip="CV%: 12.9; ERROR: 5.8; LI90%: 35.6; LS90%: 54.8" xr:uid="{68C68135-4A87-4814-82BE-4602127D064A}"/>
    <hyperlink ref="N210" tooltip="CV%: 8.5; ERROR: 5.5; LI90%: 55.3; LS90%: 73.4" xr:uid="{EB614488-4740-41BC-AAE9-1EF48D509076}"/>
    <hyperlink ref="N213" tooltip="CV%: 4.3; ERROR: 2.4; LI90%: 52.1; LS90%: 60.0" xr:uid="{48803B7C-E86F-426B-97B4-39C86B47D22E}"/>
    <hyperlink ref="N214" tooltip="CV%: 4.7; ERROR: 2.6; LI90%: 51.4; LS90%: 60.0" xr:uid="{97B7FF42-0149-4174-9932-E36D8D866AEE}"/>
    <hyperlink ref="N215" tooltip="CV%: 4.2; ERROR: 2.7; LI90%: 59.0; LS90%: 67.7" xr:uid="{8F3205C5-5E8B-46E0-BAA6-D130DFB86D60}"/>
    <hyperlink ref="N216" tooltip="CV%: 3.9; ERROR: 2.7; LI90%: 64.5; LS90%: 73.3" xr:uid="{3C3BF229-47A0-4238-AC4B-173416847C3C}"/>
    <hyperlink ref="N217" tooltip="CV%: 7.1; ERROR: 4.5; LI90%: 55.7; LS90%: 70.5" xr:uid="{D147308E-9946-43EF-BD62-EB4FD584E852}"/>
    <hyperlink ref="N218" tooltip="CV%: 7.1; ERROR: 5.3; LI90%: 66.1; LS90%: 83.5" xr:uid="{DD89F3A6-A79D-487B-8F5D-11F7DA3578F6}"/>
    <hyperlink ref="N221" tooltip="CV%: 5.2; ERROR: 3.0; LI90%: 52.1; LS90%: 61.9" xr:uid="{CAE0C165-B432-4403-B9E7-1ADEC1450138}"/>
    <hyperlink ref="N222" tooltip="CV%: 5.1; ERROR: 3.3; LI90%: 58.4; LS90%: 69.2" xr:uid="{93D86DFE-B3AA-4334-8658-9B50D52C8D55}"/>
    <hyperlink ref="N223" tooltip="CV%: 6.9; ERROR: 3.9; LI90%: 50.2; LS90%: 63.0" xr:uid="{DC1D3D16-39EE-448E-8BE8-F29447F7A885}"/>
    <hyperlink ref="N224" tooltip="CV%: 7.8; ERROR: 4.4; LI90%: 49.5; LS90%: 63.9" xr:uid="{56B2364B-DF7F-4E6E-9BE6-52B28D7B8A46}"/>
    <hyperlink ref="N225" tooltip="CV%: 9.2; ERROR: 4.9; LI90%: 45.0; LS90%: 61.2" xr:uid="{B0BFCAAE-ADE8-46C0-8A56-BECA86608265}"/>
    <hyperlink ref="N226" tooltip="CV%: 9.1; ERROR: 6.1; LI90%: 56.8; LS90%: 76.7" xr:uid="{6E2846E0-81C8-4025-916F-40A5BEC8774A}"/>
    <hyperlink ref="N229" tooltip="CV%: 4.5; ERROR: 2.9; LI90%: 58.6; LS90%: 68.0" xr:uid="{B1F23BCE-8A85-4B28-AD75-66195C15C471}"/>
    <hyperlink ref="N230" tooltip="CV%: 4.7; ERROR: 2.5; LI90%: 48.9; LS90%: 57.1" xr:uid="{804569E4-00DD-4070-9E33-6BB02BDE6E6F}"/>
    <hyperlink ref="N231" tooltip="CV%: 6.6; ERROR: 3.1; LI90%: 42.1; LS90%: 52.3" xr:uid="{FA6D1B90-0218-469D-9857-A2BD3AD52806}"/>
    <hyperlink ref="N232" tooltip="CV%: 4.0; ERROR: 2.7; LI90%: 63.8; LS90%: 72.7" xr:uid="{35ECD8CA-44CA-4E01-B7AE-716D6CC67C08}"/>
    <hyperlink ref="N233" tooltip="CV%: 5.3; ERROR: 3.7; LI90%: 63.9; LS90%: 76.2" xr:uid="{BD186402-4EC1-4256-9788-49CA16362408}"/>
    <hyperlink ref="N234" tooltip="CV%: 5.6; ERROR: 4.2; LI90%: 69.2; LS90%: 83.1" xr:uid="{E9763A55-4BF9-4A2F-934C-F9E20AC3F8BC}"/>
    <hyperlink ref="N237" tooltip="CV%: 3.3; ERROR: 2.2; LI90%: 63.2; LS90%: 70.5" xr:uid="{30CA21ED-456F-496E-9E9D-18BD7AAB2AD8}"/>
    <hyperlink ref="N238" tooltip="CV%: 4.3; ERROR: 2.6; LI90%: 56.6; LS90%: 65.3" xr:uid="{53BCF230-1ACF-450C-A69B-428CEBE0921E}"/>
    <hyperlink ref="N239" tooltip="CV%: 3.7; ERROR: 2.7; LI90%: 67.0; LS90%: 75.8" xr:uid="{6B79F6CA-14E0-40DC-9526-1B8EA7C85555}"/>
    <hyperlink ref="N240" tooltip="CV%: 4.2; ERROR: 3.0; LI90%: 66.5; LS90%: 76.5" xr:uid="{EA4A0B3F-9993-4800-B7DB-AE8E1D77E239}"/>
    <hyperlink ref="N241" tooltip="CV%: 6.1; ERROR: 4.6; LI90%: 67.1; LS90%: 82.1" xr:uid="{F64F45EA-26BC-49D1-A0F3-28D5D59B0BBD}"/>
    <hyperlink ref="N242" tooltip="CV%: 7.2; ERROR: 5.6; LI90%: 68.8; LS90%: 87.4" xr:uid="{5EBE2B50-EDD7-4EA6-A59A-C8BCA3B902F2}"/>
    <hyperlink ref="N245" tooltip="CV%: 7.2; ERROR: 3.4; LI90%: 41.4; LS90%: 52.4" xr:uid="{DBF8FA38-5FEC-4D7D-8917-FDE1D6475EC5}"/>
    <hyperlink ref="N246" tooltip="CV%: 6.5; ERROR: 3.3; LI90%: 45.1; LS90%: 55.9" xr:uid="{52C19201-74E0-4FC9-8CE8-E08FCCFA42FD}"/>
    <hyperlink ref="N247" tooltip="CV%: 7.4; ERROR: 3.7; LI90%: 43.3; LS90%: 55.4" xr:uid="{AC79FD61-B892-410D-BF4F-567318EEC985}"/>
    <hyperlink ref="N248" tooltip="CV%: 8.7; ERROR: 3.9; LI90%: 38.6; LS90%: 51.4" xr:uid="{CE971369-1027-4CEE-B7CF-BF4F33606456}"/>
    <hyperlink ref="N249" tooltip="CV%: 8.1; ERROR: 4.1; LI90%: 44.1; LS90%: 57.8" xr:uid="{70239767-01F3-4975-9CE8-42AE8ABC89DB}"/>
    <hyperlink ref="N250" tooltip="CV%: 10.2; ERROR: 5.5; LI90%: 45.0; LS90%: 63.2" xr:uid="{E864EC28-5005-4787-8A12-3EF0F716DE4A}"/>
    <hyperlink ref="N253" tooltip="CV%: 4.8; ERROR: 2.9; LI90%: 54.9; LS90%: 64.4" xr:uid="{3DD4A0DF-DC54-4C20-88E0-402D0CC5E5EB}"/>
    <hyperlink ref="N254" tooltip="CV%: 5.2; ERROR: 3.2; LI90%: 57.0; LS90%: 67.6" xr:uid="{2E38A81D-B762-4A1E-8456-61080DA945F8}"/>
    <hyperlink ref="N255" tooltip="CV%: 4.9; ERROR: 3.1; LI90%: 58.3; LS90%: 68.5" xr:uid="{76BD9FF7-7D6A-4E40-94CB-FA99338F7069}"/>
    <hyperlink ref="N256" tooltip="CV%: 6.0; ERROR: 3.2; LI90%: 48.2; LS90%: 58.7" xr:uid="{B476D057-10D2-4A36-B91A-0A971D657E8A}"/>
    <hyperlink ref="N257" tooltip="CV%: 6.7; ERROR: 4.1; LI90%: 55.0; LS90%: 68.5" xr:uid="{7DAB4F9C-7570-4124-8D81-15AA6E01E53C}"/>
    <hyperlink ref="N258" tooltip="CV%: 7.9; ERROR: 5.7; LI90%: 63.2; LS90%: 81.9" xr:uid="{127011F4-267A-4541-BF92-A1CA6927A49E}"/>
    <hyperlink ref="N261" tooltip="CV%: 4.1; ERROR: 2.6; LI90%: 59.2; LS90%: 67.7" xr:uid="{E92D0D48-7A18-4EE4-AAFD-432744B909AA}"/>
    <hyperlink ref="N262" tooltip="CV%: 4.8; ERROR: 2.9; LI90%: 55.6; LS90%: 65.1" xr:uid="{23E296F6-86BA-4141-BD65-E023F7161755}"/>
    <hyperlink ref="N263" tooltip="CV%: 4.2; ERROR: 2.8; LI90%: 61.7; LS90%: 70.9" xr:uid="{7881BE82-F560-4F38-A7B8-8B6FBC3DB6ED}"/>
    <hyperlink ref="N264" tooltip="CV%: 5.0; ERROR: 3.4; LI90%: 61.8; LS90%: 72.9" xr:uid="{56836C58-1839-4ED9-8F27-55ED51722ADB}"/>
    <hyperlink ref="N265" tooltip="CV%: 6.5; ERROR: 4.5; LI90%: 61.7; LS90%: 76.5" xr:uid="{AC124DD3-6208-4149-B4C8-79FB20CE4FEA}"/>
    <hyperlink ref="N266" tooltip="CV%: 7.4; ERROR: 5.2; LI90%: 61.6; LS90%: 78.6" xr:uid="{137A9202-D37C-4267-90C6-65261901D794}"/>
    <hyperlink ref="N269" tooltip="CV%: 5.7; ERROR: 3.6; LI90%: 57.2; LS90%: 69.1" xr:uid="{8298512A-C603-46FC-A972-224FD23C3D62}"/>
    <hyperlink ref="N270" tooltip="CV%: 6.8; ERROR: 4.1; LI90%: 53.9; LS90%: 67.4" xr:uid="{B5C0F49F-0D3F-4790-9800-0CA9A3E475C1}"/>
    <hyperlink ref="N271" tooltip="CV%: 6.5; ERROR: 4.5; LI90%: 61.1; LS90%: 75.8" xr:uid="{45763FB9-E601-4718-9609-45667B09293C}"/>
    <hyperlink ref="N272" tooltip="CV%: 7.9; ERROR: 4.9; LI90%: 53.8; LS90%: 69.9" xr:uid="{7B104ADF-C223-418B-9B1C-3962874E7A8C}"/>
    <hyperlink ref="N273" tooltip="CV%: 9.4; ERROR: 6.0; LI90%: 54.1; LS90%: 73.8" xr:uid="{25207898-794F-4B89-A5E7-09071701270B}"/>
    <hyperlink ref="N274" tooltip="CV%: 3.2; ERROR: 3.1; LI90%: 90.7; LS90%: 100.0*" xr:uid="{1ACEBF62-0B8D-4BF9-884E-0FC078B1EDE0}"/>
  </hyperlinks>
  <pageMargins left="0.7" right="0.7" top="0.75" bottom="0.75" header="0.3" footer="0.3"/>
  <pageSetup paperSize="9" orientation="portrait" horizontalDpi="300" verticalDpi="30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sheetPr codeName="Hoja147"/>
  <dimension ref="A1:P55"/>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69" t="s">
        <v>172</v>
      </c>
    </row>
    <row r="2" spans="1:16" ht="12.75" customHeight="1">
      <c r="A2" s="59"/>
    </row>
    <row r="3" spans="1:16" ht="12.75" customHeight="1">
      <c r="A3" s="60" t="s">
        <v>385</v>
      </c>
      <c r="H3" s="61"/>
      <c r="I3" s="61"/>
      <c r="N3" s="61" t="s">
        <v>265</v>
      </c>
      <c r="P3" s="22" t="s">
        <v>2</v>
      </c>
    </row>
    <row r="4" spans="1:16" ht="12.75" customHeight="1">
      <c r="A4" s="60" t="s">
        <v>41</v>
      </c>
      <c r="H4" s="61"/>
      <c r="I4" s="61"/>
    </row>
    <row r="5" spans="1:16" ht="12.75" customHeight="1">
      <c r="A5" s="232" t="s">
        <v>251</v>
      </c>
      <c r="B5" s="232"/>
      <c r="C5" s="232"/>
    </row>
    <row r="6" spans="1:16" ht="4.5" customHeight="1">
      <c r="A6" s="208"/>
      <c r="B6" s="208"/>
      <c r="C6" s="233"/>
      <c r="D6" s="233"/>
      <c r="E6" s="233"/>
      <c r="F6" s="233"/>
      <c r="G6" s="233"/>
      <c r="H6" s="233"/>
      <c r="I6" s="114"/>
      <c r="J6" s="119"/>
      <c r="K6" s="119"/>
    </row>
    <row r="7" spans="1:16" ht="20.100000000000001" customHeight="1">
      <c r="A7" s="209" t="s">
        <v>9</v>
      </c>
      <c r="B7" s="212" t="s">
        <v>57</v>
      </c>
      <c r="C7" s="54"/>
      <c r="D7" s="215" t="s">
        <v>42</v>
      </c>
      <c r="E7" s="215"/>
      <c r="F7" s="215"/>
      <c r="G7" s="215"/>
      <c r="H7" s="215"/>
      <c r="I7" s="215"/>
      <c r="J7" s="215"/>
      <c r="K7" s="215"/>
      <c r="L7" s="216"/>
      <c r="M7" s="215"/>
      <c r="N7" s="215"/>
    </row>
    <row r="8" spans="1:16" ht="15" customHeight="1">
      <c r="A8" s="210"/>
      <c r="B8" s="213"/>
      <c r="C8" s="55"/>
      <c r="D8" s="234" t="s">
        <v>43</v>
      </c>
      <c r="E8" s="234"/>
      <c r="F8" s="120"/>
      <c r="G8" s="235" t="s">
        <v>44</v>
      </c>
      <c r="H8" s="235"/>
      <c r="I8" s="121"/>
      <c r="J8" s="235" t="s">
        <v>45</v>
      </c>
      <c r="K8" s="235"/>
      <c r="L8" s="122"/>
      <c r="M8" s="234" t="s">
        <v>46</v>
      </c>
      <c r="N8" s="234"/>
    </row>
    <row r="9" spans="1:16" ht="12.75" customHeight="1">
      <c r="A9" s="211"/>
      <c r="B9" s="214"/>
      <c r="C9" s="56"/>
      <c r="D9" s="123" t="s">
        <v>4</v>
      </c>
      <c r="E9" s="123" t="s">
        <v>5</v>
      </c>
      <c r="F9" s="124"/>
      <c r="G9" s="123" t="s">
        <v>4</v>
      </c>
      <c r="H9" s="123" t="s">
        <v>5</v>
      </c>
      <c r="I9" s="124"/>
      <c r="J9" s="123" t="s">
        <v>4</v>
      </c>
      <c r="K9" s="123" t="s">
        <v>5</v>
      </c>
      <c r="L9" s="115"/>
      <c r="M9" s="123" t="s">
        <v>4</v>
      </c>
      <c r="N9" s="123" t="s">
        <v>5</v>
      </c>
    </row>
    <row r="10" spans="1:16" ht="4.5" customHeight="1">
      <c r="A10" s="53"/>
      <c r="B10" s="55"/>
      <c r="C10" s="55"/>
      <c r="D10" s="64"/>
      <c r="E10" s="64"/>
      <c r="F10" s="64"/>
      <c r="G10" s="64"/>
      <c r="H10" s="64"/>
      <c r="I10" s="64"/>
      <c r="J10" s="64"/>
      <c r="K10" s="64"/>
    </row>
    <row r="11" spans="1:16" ht="12.75" customHeight="1">
      <c r="A11" s="155" t="s">
        <v>74</v>
      </c>
      <c r="B11" s="156">
        <v>93495102</v>
      </c>
      <c r="C11" s="157"/>
      <c r="D11" s="156">
        <v>24808978</v>
      </c>
      <c r="E11" s="168">
        <v>26.535056349796804</v>
      </c>
      <c r="F11" s="157"/>
      <c r="G11" s="156">
        <v>27415711</v>
      </c>
      <c r="H11" s="168">
        <v>29.32315213688948</v>
      </c>
      <c r="I11" s="157"/>
      <c r="J11" s="156">
        <v>24414137</v>
      </c>
      <c r="K11" s="168">
        <v>26.112744387401172</v>
      </c>
      <c r="L11" s="157"/>
      <c r="M11" s="156">
        <v>15080270</v>
      </c>
      <c r="N11" s="168">
        <v>16.129475959072163</v>
      </c>
      <c r="P11" s="44"/>
    </row>
    <row r="12" spans="1:16" ht="12.75" customHeight="1">
      <c r="A12" s="158" t="s">
        <v>88</v>
      </c>
      <c r="B12" s="157">
        <v>1038647</v>
      </c>
      <c r="C12" s="157"/>
      <c r="D12" s="157">
        <v>278030</v>
      </c>
      <c r="E12" s="159">
        <v>26.768478607265028</v>
      </c>
      <c r="F12" s="157"/>
      <c r="G12" s="157">
        <v>332971</v>
      </c>
      <c r="H12" s="159">
        <v>32.058148726179347</v>
      </c>
      <c r="I12" s="157"/>
      <c r="J12" s="157">
        <v>278537</v>
      </c>
      <c r="K12" s="159">
        <v>26.817292111756931</v>
      </c>
      <c r="L12" s="157"/>
      <c r="M12" s="157">
        <v>137051</v>
      </c>
      <c r="N12" s="159">
        <v>13.195147148164873</v>
      </c>
    </row>
    <row r="13" spans="1:16" ht="12.75" customHeight="1">
      <c r="A13" s="158" t="s">
        <v>89</v>
      </c>
      <c r="B13" s="157">
        <v>2831393</v>
      </c>
      <c r="C13" s="157"/>
      <c r="D13" s="157">
        <v>986622</v>
      </c>
      <c r="E13" s="159">
        <v>34.845816175995346</v>
      </c>
      <c r="F13" s="157"/>
      <c r="G13" s="157">
        <v>788070</v>
      </c>
      <c r="H13" s="159">
        <v>27.833296190249818</v>
      </c>
      <c r="I13" s="157"/>
      <c r="J13" s="157">
        <v>609322</v>
      </c>
      <c r="K13" s="159">
        <v>21.520219905890848</v>
      </c>
      <c r="L13" s="157"/>
      <c r="M13" s="157">
        <v>368922</v>
      </c>
      <c r="N13" s="159">
        <v>13.029699515397544</v>
      </c>
    </row>
    <row r="14" spans="1:16" ht="12.75" customHeight="1">
      <c r="A14" s="158" t="s">
        <v>90</v>
      </c>
      <c r="B14" s="157">
        <v>626471</v>
      </c>
      <c r="C14" s="157"/>
      <c r="D14" s="157">
        <v>163264</v>
      </c>
      <c r="E14" s="159">
        <v>26.060903058561369</v>
      </c>
      <c r="F14" s="157"/>
      <c r="G14" s="157">
        <v>311297</v>
      </c>
      <c r="H14" s="159">
        <v>49.690568278499725</v>
      </c>
      <c r="I14" s="157"/>
      <c r="J14" s="157">
        <v>87613</v>
      </c>
      <c r="K14" s="159">
        <v>13.985164516793274</v>
      </c>
      <c r="L14" s="157"/>
      <c r="M14" s="157">
        <v>53891</v>
      </c>
      <c r="N14" s="159">
        <v>8.6023135947234586</v>
      </c>
    </row>
    <row r="15" spans="1:16" ht="12.75" customHeight="1">
      <c r="A15" s="158" t="s">
        <v>91</v>
      </c>
      <c r="B15" s="157">
        <v>672393</v>
      </c>
      <c r="C15" s="157"/>
      <c r="D15" s="157">
        <v>204464</v>
      </c>
      <c r="E15" s="159">
        <v>30.40840698817507</v>
      </c>
      <c r="F15" s="157"/>
      <c r="G15" s="157">
        <v>164141</v>
      </c>
      <c r="H15" s="159">
        <v>24.411467698206259</v>
      </c>
      <c r="I15" s="157"/>
      <c r="J15" s="157">
        <v>148467</v>
      </c>
      <c r="K15" s="159">
        <v>22.080390485921182</v>
      </c>
      <c r="L15" s="157"/>
      <c r="M15" s="157">
        <v>146432</v>
      </c>
      <c r="N15" s="159">
        <v>21.777740101399033</v>
      </c>
    </row>
    <row r="16" spans="1:16" ht="12.75" customHeight="1">
      <c r="A16" s="158" t="s">
        <v>92</v>
      </c>
      <c r="B16" s="157">
        <v>2363714</v>
      </c>
      <c r="C16" s="157"/>
      <c r="D16" s="157">
        <v>666405</v>
      </c>
      <c r="E16" s="159">
        <v>28.193131656367903</v>
      </c>
      <c r="F16" s="157"/>
      <c r="G16" s="157">
        <v>942774</v>
      </c>
      <c r="H16" s="159">
        <v>39.885282229575999</v>
      </c>
      <c r="I16" s="157"/>
      <c r="J16" s="157">
        <v>499348</v>
      </c>
      <c r="K16" s="159">
        <v>21.125567644816591</v>
      </c>
      <c r="L16" s="157"/>
      <c r="M16" s="157">
        <v>211293</v>
      </c>
      <c r="N16" s="159">
        <v>8.9390256181585421</v>
      </c>
    </row>
    <row r="17" spans="1:14" ht="12.75" customHeight="1">
      <c r="A17" s="158" t="s">
        <v>93</v>
      </c>
      <c r="B17" s="157">
        <v>570842</v>
      </c>
      <c r="C17" s="157"/>
      <c r="D17" s="157">
        <v>166073</v>
      </c>
      <c r="E17" s="159">
        <v>29.092638593516245</v>
      </c>
      <c r="F17" s="157"/>
      <c r="G17" s="157">
        <v>153931</v>
      </c>
      <c r="H17" s="159">
        <v>26.965605193731367</v>
      </c>
      <c r="I17" s="157"/>
      <c r="J17" s="157">
        <v>146831</v>
      </c>
      <c r="K17" s="159">
        <v>25.721828456911016</v>
      </c>
      <c r="L17" s="157"/>
      <c r="M17" s="157">
        <v>88236</v>
      </c>
      <c r="N17" s="159">
        <v>15.457166781701417</v>
      </c>
    </row>
    <row r="18" spans="1:14" ht="12.75" customHeight="1">
      <c r="A18" s="158" t="s">
        <v>94</v>
      </c>
      <c r="B18" s="157">
        <v>3608699</v>
      </c>
      <c r="C18" s="157"/>
      <c r="D18" s="157">
        <v>970222</v>
      </c>
      <c r="E18" s="159">
        <v>26.885644937413733</v>
      </c>
      <c r="F18" s="157"/>
      <c r="G18" s="157">
        <v>1142123</v>
      </c>
      <c r="H18" s="159">
        <v>31.649162204994099</v>
      </c>
      <c r="I18" s="157"/>
      <c r="J18" s="157">
        <v>513250</v>
      </c>
      <c r="K18" s="159">
        <v>14.222577167006726</v>
      </c>
      <c r="L18" s="157"/>
      <c r="M18" s="157">
        <v>844260</v>
      </c>
      <c r="N18" s="159">
        <v>23.395134922585676</v>
      </c>
    </row>
    <row r="19" spans="1:14" ht="12.75" customHeight="1">
      <c r="A19" s="158" t="s">
        <v>95</v>
      </c>
      <c r="B19" s="157">
        <v>2777971</v>
      </c>
      <c r="C19" s="157"/>
      <c r="D19" s="157">
        <v>691293</v>
      </c>
      <c r="E19" s="159">
        <v>24.884817012128636</v>
      </c>
      <c r="F19" s="157"/>
      <c r="G19" s="157">
        <v>1073047</v>
      </c>
      <c r="H19" s="159">
        <v>38.627005105524859</v>
      </c>
      <c r="I19" s="157"/>
      <c r="J19" s="157">
        <v>754720</v>
      </c>
      <c r="K19" s="159">
        <v>27.168030191819859</v>
      </c>
      <c r="L19" s="157"/>
      <c r="M19" s="157">
        <v>237737</v>
      </c>
      <c r="N19" s="159">
        <v>8.5579367099224584</v>
      </c>
    </row>
    <row r="20" spans="1:14" ht="12.75" customHeight="1">
      <c r="A20" s="158" t="s">
        <v>96</v>
      </c>
      <c r="B20" s="157">
        <v>7583153</v>
      </c>
      <c r="C20" s="157"/>
      <c r="D20" s="157">
        <v>2113208</v>
      </c>
      <c r="E20" s="159">
        <v>27.867141807635953</v>
      </c>
      <c r="F20" s="157"/>
      <c r="G20" s="157">
        <v>1814221</v>
      </c>
      <c r="H20" s="159">
        <v>23.924362333187791</v>
      </c>
      <c r="I20" s="157"/>
      <c r="J20" s="157">
        <v>2397850</v>
      </c>
      <c r="K20" s="159">
        <v>31.620751948430946</v>
      </c>
      <c r="L20" s="157"/>
      <c r="M20" s="157">
        <v>1176769</v>
      </c>
      <c r="N20" s="159">
        <v>15.518201993286961</v>
      </c>
    </row>
    <row r="21" spans="1:14" ht="12.75" customHeight="1">
      <c r="A21" s="158" t="s">
        <v>97</v>
      </c>
      <c r="B21" s="157">
        <v>1296987</v>
      </c>
      <c r="C21" s="157"/>
      <c r="D21" s="157">
        <v>337388</v>
      </c>
      <c r="E21" s="159">
        <v>26.013213702219069</v>
      </c>
      <c r="F21" s="157"/>
      <c r="G21" s="157">
        <v>508139</v>
      </c>
      <c r="H21" s="159">
        <v>39.178418904738443</v>
      </c>
      <c r="I21" s="157"/>
      <c r="J21" s="157">
        <v>293918</v>
      </c>
      <c r="K21" s="159">
        <v>22.661599538006165</v>
      </c>
      <c r="L21" s="157"/>
      <c r="M21" s="157">
        <v>136160</v>
      </c>
      <c r="N21" s="159">
        <v>10.498177699545176</v>
      </c>
    </row>
    <row r="22" spans="1:14" ht="12.75" customHeight="1">
      <c r="A22" s="158" t="s">
        <v>98</v>
      </c>
      <c r="B22" s="157">
        <v>4369707</v>
      </c>
      <c r="C22" s="157"/>
      <c r="D22" s="157">
        <v>1095538</v>
      </c>
      <c r="E22" s="159">
        <v>25.071200426023989</v>
      </c>
      <c r="F22" s="157"/>
      <c r="G22" s="157">
        <v>969886</v>
      </c>
      <c r="H22" s="159">
        <v>22.195675819911955</v>
      </c>
      <c r="I22" s="157"/>
      <c r="J22" s="157">
        <v>1279574</v>
      </c>
      <c r="K22" s="159">
        <v>29.282832922207369</v>
      </c>
      <c r="L22" s="157"/>
      <c r="M22" s="157">
        <v>896277</v>
      </c>
      <c r="N22" s="159">
        <v>20.511146399518321</v>
      </c>
    </row>
    <row r="23" spans="1:14" ht="12.75" customHeight="1">
      <c r="A23" s="158" t="s">
        <v>99</v>
      </c>
      <c r="B23" s="157">
        <v>2375156</v>
      </c>
      <c r="C23" s="157"/>
      <c r="D23" s="157">
        <v>700774</v>
      </c>
      <c r="E23" s="159">
        <v>29.504335715211973</v>
      </c>
      <c r="F23" s="157"/>
      <c r="G23" s="157">
        <v>837381</v>
      </c>
      <c r="H23" s="159">
        <v>35.25583161695485</v>
      </c>
      <c r="I23" s="157"/>
      <c r="J23" s="157">
        <v>417646</v>
      </c>
      <c r="K23" s="159">
        <v>17.583939749641708</v>
      </c>
      <c r="L23" s="157"/>
      <c r="M23" s="157">
        <v>341993</v>
      </c>
      <c r="N23" s="159">
        <v>14.398759492008104</v>
      </c>
    </row>
    <row r="24" spans="1:14" ht="12.75" customHeight="1">
      <c r="A24" s="158" t="s">
        <v>100</v>
      </c>
      <c r="B24" s="157">
        <v>2285749</v>
      </c>
      <c r="C24" s="157"/>
      <c r="D24" s="157">
        <v>599867</v>
      </c>
      <c r="E24" s="159">
        <v>26.243782672550658</v>
      </c>
      <c r="F24" s="157"/>
      <c r="G24" s="157">
        <v>654369</v>
      </c>
      <c r="H24" s="159">
        <v>28.628208959076435</v>
      </c>
      <c r="I24" s="157"/>
      <c r="J24" s="157">
        <v>553759</v>
      </c>
      <c r="K24" s="159">
        <v>24.226588308690062</v>
      </c>
      <c r="L24" s="157"/>
      <c r="M24" s="157">
        <v>440411</v>
      </c>
      <c r="N24" s="159">
        <v>19.267688621979055</v>
      </c>
    </row>
    <row r="25" spans="1:14" ht="12.75" customHeight="1">
      <c r="A25" s="158" t="s">
        <v>101</v>
      </c>
      <c r="B25" s="157">
        <v>6263986</v>
      </c>
      <c r="C25" s="157"/>
      <c r="D25" s="157">
        <v>1772419</v>
      </c>
      <c r="E25" s="159">
        <v>28.295385717656458</v>
      </c>
      <c r="F25" s="157"/>
      <c r="G25" s="157">
        <v>1752765</v>
      </c>
      <c r="H25" s="159">
        <v>27.981623841432597</v>
      </c>
      <c r="I25" s="157"/>
      <c r="J25" s="157">
        <v>1640544</v>
      </c>
      <c r="K25" s="159">
        <v>26.190096848875459</v>
      </c>
      <c r="L25" s="157"/>
      <c r="M25" s="157">
        <v>985059</v>
      </c>
      <c r="N25" s="159">
        <v>15.725753537763335</v>
      </c>
    </row>
    <row r="26" spans="1:14" ht="12.75" customHeight="1">
      <c r="A26" s="158" t="s">
        <v>102</v>
      </c>
      <c r="B26" s="157">
        <v>13051507</v>
      </c>
      <c r="C26" s="157"/>
      <c r="D26" s="157">
        <v>2815069</v>
      </c>
      <c r="E26" s="159">
        <v>21.56891920603498</v>
      </c>
      <c r="F26" s="157"/>
      <c r="G26" s="157">
        <v>2688800</v>
      </c>
      <c r="H26" s="159">
        <v>20.601452384004389</v>
      </c>
      <c r="I26" s="157"/>
      <c r="J26" s="157">
        <v>4791912</v>
      </c>
      <c r="K26" s="159">
        <v>36.715392329789964</v>
      </c>
      <c r="L26" s="157"/>
      <c r="M26" s="157">
        <v>2491971</v>
      </c>
      <c r="N26" s="159">
        <v>19.093358337853246</v>
      </c>
    </row>
    <row r="27" spans="1:14" ht="12.75" customHeight="1">
      <c r="A27" s="158" t="s">
        <v>103</v>
      </c>
      <c r="B27" s="157">
        <v>3423499</v>
      </c>
      <c r="C27" s="157"/>
      <c r="D27" s="157">
        <v>783816</v>
      </c>
      <c r="E27" s="159">
        <v>22.895172453679699</v>
      </c>
      <c r="F27" s="157"/>
      <c r="G27" s="157">
        <v>1103464</v>
      </c>
      <c r="H27" s="159">
        <v>32.232052645553573</v>
      </c>
      <c r="I27" s="157"/>
      <c r="J27" s="157">
        <v>895260</v>
      </c>
      <c r="K27" s="159">
        <v>26.150438484135673</v>
      </c>
      <c r="L27" s="157"/>
      <c r="M27" s="157">
        <v>578707</v>
      </c>
      <c r="N27" s="159">
        <v>16.903962875409047</v>
      </c>
    </row>
    <row r="28" spans="1:14" ht="12.75" customHeight="1">
      <c r="A28" s="158" t="s">
        <v>104</v>
      </c>
      <c r="B28" s="157">
        <v>1462846</v>
      </c>
      <c r="C28" s="157"/>
      <c r="D28" s="157">
        <v>283135</v>
      </c>
      <c r="E28" s="159">
        <v>19.355079071891367</v>
      </c>
      <c r="F28" s="157"/>
      <c r="G28" s="157">
        <v>276817</v>
      </c>
      <c r="H28" s="159">
        <v>18.923181250794684</v>
      </c>
      <c r="I28" s="157"/>
      <c r="J28" s="157">
        <v>511396</v>
      </c>
      <c r="K28" s="159">
        <v>34.958977226584345</v>
      </c>
      <c r="L28" s="157"/>
      <c r="M28" s="157">
        <v>363687</v>
      </c>
      <c r="N28" s="159">
        <v>24.861605391134812</v>
      </c>
    </row>
    <row r="29" spans="1:14" ht="12.75" customHeight="1">
      <c r="A29" s="158" t="s">
        <v>105</v>
      </c>
      <c r="B29" s="157">
        <v>901640</v>
      </c>
      <c r="C29" s="157"/>
      <c r="D29" s="157">
        <v>243722</v>
      </c>
      <c r="E29" s="159">
        <v>27.030965795661238</v>
      </c>
      <c r="F29" s="157"/>
      <c r="G29" s="157">
        <v>349362</v>
      </c>
      <c r="H29" s="159">
        <v>38.747393638259169</v>
      </c>
      <c r="I29" s="157"/>
      <c r="J29" s="157">
        <v>184638</v>
      </c>
      <c r="K29" s="159">
        <v>20.478017834168849</v>
      </c>
      <c r="L29" s="157"/>
      <c r="M29" s="157">
        <v>102798</v>
      </c>
      <c r="N29" s="159">
        <v>11.401224435473138</v>
      </c>
    </row>
    <row r="30" spans="1:14" ht="12.75" customHeight="1">
      <c r="A30" s="158" t="s">
        <v>106</v>
      </c>
      <c r="B30" s="157">
        <v>4516485</v>
      </c>
      <c r="C30" s="157"/>
      <c r="D30" s="157">
        <v>1465277</v>
      </c>
      <c r="E30" s="159">
        <v>32.442862092977172</v>
      </c>
      <c r="F30" s="157"/>
      <c r="G30" s="157">
        <v>1469385</v>
      </c>
      <c r="H30" s="159">
        <v>32.533817780862776</v>
      </c>
      <c r="I30" s="157"/>
      <c r="J30" s="157">
        <v>1099952</v>
      </c>
      <c r="K30" s="159">
        <v>24.354160370287957</v>
      </c>
      <c r="L30" s="157"/>
      <c r="M30" s="157">
        <v>416671</v>
      </c>
      <c r="N30" s="159">
        <v>9.2255592568114366</v>
      </c>
    </row>
    <row r="31" spans="1:14" ht="12.75" customHeight="1">
      <c r="A31" s="158" t="s">
        <v>107</v>
      </c>
      <c r="B31" s="157">
        <v>2926513</v>
      </c>
      <c r="C31" s="157"/>
      <c r="D31" s="157">
        <v>789814</v>
      </c>
      <c r="E31" s="159">
        <v>26.988227969600683</v>
      </c>
      <c r="F31" s="157"/>
      <c r="G31" s="157">
        <v>1169933</v>
      </c>
      <c r="H31" s="159">
        <v>39.977030684640731</v>
      </c>
      <c r="I31" s="157"/>
      <c r="J31" s="157">
        <v>494466</v>
      </c>
      <c r="K31" s="159">
        <v>16.896080762327042</v>
      </c>
      <c r="L31" s="157"/>
      <c r="M31" s="157">
        <v>416320</v>
      </c>
      <c r="N31" s="159">
        <v>14.225803883324625</v>
      </c>
    </row>
    <row r="32" spans="1:14" ht="12.75" customHeight="1">
      <c r="A32" s="158" t="s">
        <v>108</v>
      </c>
      <c r="B32" s="157">
        <v>4633197</v>
      </c>
      <c r="C32" s="157"/>
      <c r="D32" s="157">
        <v>1088865</v>
      </c>
      <c r="E32" s="159">
        <v>23.501374968515261</v>
      </c>
      <c r="F32" s="157"/>
      <c r="G32" s="157">
        <v>1232356</v>
      </c>
      <c r="H32" s="159">
        <v>26.598394154187705</v>
      </c>
      <c r="I32" s="157"/>
      <c r="J32" s="157">
        <v>1344887</v>
      </c>
      <c r="K32" s="159">
        <v>29.027192238965881</v>
      </c>
      <c r="L32" s="157"/>
      <c r="M32" s="157">
        <v>936584</v>
      </c>
      <c r="N32" s="159">
        <v>20.214637970282723</v>
      </c>
    </row>
    <row r="33" spans="1:14" ht="12.75" customHeight="1">
      <c r="A33" s="158" t="s">
        <v>109</v>
      </c>
      <c r="B33" s="157">
        <v>1792229</v>
      </c>
      <c r="C33" s="157"/>
      <c r="D33" s="157">
        <v>370932</v>
      </c>
      <c r="E33" s="159">
        <v>20.696685524003907</v>
      </c>
      <c r="F33" s="157"/>
      <c r="G33" s="157">
        <v>500007</v>
      </c>
      <c r="H33" s="159">
        <v>27.898611170782306</v>
      </c>
      <c r="I33" s="157"/>
      <c r="J33" s="157">
        <v>508528</v>
      </c>
      <c r="K33" s="159">
        <v>28.374052646174121</v>
      </c>
      <c r="L33" s="157"/>
      <c r="M33" s="157">
        <v>363591</v>
      </c>
      <c r="N33" s="159">
        <v>20.287083849217929</v>
      </c>
    </row>
    <row r="34" spans="1:14" ht="12.75" customHeight="1">
      <c r="A34" s="158" t="s">
        <v>110</v>
      </c>
      <c r="B34" s="157">
        <v>1430519</v>
      </c>
      <c r="C34" s="157"/>
      <c r="D34" s="157">
        <v>417805</v>
      </c>
      <c r="E34" s="159">
        <v>29.20653273392384</v>
      </c>
      <c r="F34" s="157"/>
      <c r="G34" s="157">
        <v>388189</v>
      </c>
      <c r="H34" s="159">
        <v>27.136235170591931</v>
      </c>
      <c r="I34" s="157"/>
      <c r="J34" s="157">
        <v>361523</v>
      </c>
      <c r="K34" s="159">
        <v>25.272156469085694</v>
      </c>
      <c r="L34" s="157"/>
      <c r="M34" s="157">
        <v>245147</v>
      </c>
      <c r="N34" s="159">
        <v>17.136927227111279</v>
      </c>
    </row>
    <row r="35" spans="1:14" ht="12.75" customHeight="1">
      <c r="A35" s="158" t="s">
        <v>111</v>
      </c>
      <c r="B35" s="157">
        <v>2036493</v>
      </c>
      <c r="C35" s="157"/>
      <c r="D35" s="157">
        <v>552882</v>
      </c>
      <c r="E35" s="159">
        <v>27.14873068554618</v>
      </c>
      <c r="F35" s="157"/>
      <c r="G35" s="157">
        <v>589260</v>
      </c>
      <c r="H35" s="159">
        <v>28.935036850114386</v>
      </c>
      <c r="I35" s="157"/>
      <c r="J35" s="157">
        <v>451932</v>
      </c>
      <c r="K35" s="159">
        <v>22.191679519644801</v>
      </c>
      <c r="L35" s="157"/>
      <c r="M35" s="157">
        <v>389162</v>
      </c>
      <c r="N35" s="159">
        <v>19.109419968543961</v>
      </c>
    </row>
    <row r="36" spans="1:14" ht="12.75" customHeight="1">
      <c r="A36" s="158" t="s">
        <v>112</v>
      </c>
      <c r="B36" s="157">
        <v>2215018</v>
      </c>
      <c r="C36" s="157"/>
      <c r="D36" s="157">
        <v>601332</v>
      </c>
      <c r="E36" s="159">
        <v>27.147950942159387</v>
      </c>
      <c r="F36" s="157"/>
      <c r="G36" s="157">
        <v>958326</v>
      </c>
      <c r="H36" s="159">
        <v>43.264930578442254</v>
      </c>
      <c r="I36" s="157"/>
      <c r="J36" s="157">
        <v>440572</v>
      </c>
      <c r="K36" s="159">
        <v>19.890222111061849</v>
      </c>
      <c r="L36" s="157"/>
      <c r="M36" s="157">
        <v>170834</v>
      </c>
      <c r="N36" s="159">
        <v>7.7125332615807185</v>
      </c>
    </row>
    <row r="37" spans="1:14" ht="12.75" customHeight="1">
      <c r="A37" s="158" t="s">
        <v>113</v>
      </c>
      <c r="B37" s="157">
        <v>2207720</v>
      </c>
      <c r="C37" s="157"/>
      <c r="D37" s="157">
        <v>631470</v>
      </c>
      <c r="E37" s="159">
        <v>28.602811950790862</v>
      </c>
      <c r="F37" s="157"/>
      <c r="G37" s="157">
        <v>656814</v>
      </c>
      <c r="H37" s="159">
        <v>29.75078361386408</v>
      </c>
      <c r="I37" s="157"/>
      <c r="J37" s="157">
        <v>567724</v>
      </c>
      <c r="K37" s="159">
        <v>25.715398691863101</v>
      </c>
      <c r="L37" s="157"/>
      <c r="M37" s="157">
        <v>296028</v>
      </c>
      <c r="N37" s="159">
        <v>13.408765604333883</v>
      </c>
    </row>
    <row r="38" spans="1:14" ht="12.75" customHeight="1">
      <c r="A38" s="158" t="s">
        <v>114</v>
      </c>
      <c r="B38" s="157">
        <v>1738078</v>
      </c>
      <c r="C38" s="157"/>
      <c r="D38" s="157">
        <v>458307</v>
      </c>
      <c r="E38" s="159">
        <v>26.368609464017151</v>
      </c>
      <c r="F38" s="157"/>
      <c r="G38" s="157">
        <v>365155</v>
      </c>
      <c r="H38" s="159">
        <v>21.009126172703411</v>
      </c>
      <c r="I38" s="157"/>
      <c r="J38" s="157">
        <v>526065</v>
      </c>
      <c r="K38" s="159">
        <v>30.267053607490574</v>
      </c>
      <c r="L38" s="157"/>
      <c r="M38" s="157">
        <v>346091</v>
      </c>
      <c r="N38" s="159">
        <v>19.912282417705075</v>
      </c>
    </row>
    <row r="39" spans="1:14" ht="12.75" customHeight="1">
      <c r="A39" s="158" t="s">
        <v>115</v>
      </c>
      <c r="B39" s="157">
        <v>2621868</v>
      </c>
      <c r="C39" s="157"/>
      <c r="D39" s="157">
        <v>841774</v>
      </c>
      <c r="E39" s="159">
        <v>32.105887863157108</v>
      </c>
      <c r="F39" s="157"/>
      <c r="G39" s="157">
        <v>931361</v>
      </c>
      <c r="H39" s="159">
        <v>35.522802826076678</v>
      </c>
      <c r="I39" s="157"/>
      <c r="J39" s="157">
        <v>548279</v>
      </c>
      <c r="K39" s="159">
        <v>20.911769776357925</v>
      </c>
      <c r="L39" s="157"/>
      <c r="M39" s="157">
        <v>235081</v>
      </c>
      <c r="N39" s="159">
        <v>8.9661645818935192</v>
      </c>
    </row>
    <row r="40" spans="1:14" ht="12.75" customHeight="1">
      <c r="A40" s="158" t="s">
        <v>116</v>
      </c>
      <c r="B40" s="157">
        <v>1020798</v>
      </c>
      <c r="C40" s="157"/>
      <c r="D40" s="157">
        <v>202684</v>
      </c>
      <c r="E40" s="159">
        <v>19.855446425247695</v>
      </c>
      <c r="F40" s="157"/>
      <c r="G40" s="157">
        <v>195356</v>
      </c>
      <c r="H40" s="159">
        <v>19.137576680205097</v>
      </c>
      <c r="I40" s="157"/>
      <c r="J40" s="157">
        <v>323360</v>
      </c>
      <c r="K40" s="159">
        <v>31.677178050897435</v>
      </c>
      <c r="L40" s="157"/>
      <c r="M40" s="157">
        <v>268837</v>
      </c>
      <c r="N40" s="159">
        <v>26.335964608081131</v>
      </c>
    </row>
    <row r="41" spans="1:14" ht="12.75" customHeight="1">
      <c r="A41" s="158" t="s">
        <v>117</v>
      </c>
      <c r="B41" s="157">
        <v>5987787</v>
      </c>
      <c r="C41" s="157"/>
      <c r="D41" s="157">
        <v>1813232</v>
      </c>
      <c r="E41" s="159">
        <v>30.282172695855746</v>
      </c>
      <c r="F41" s="157"/>
      <c r="G41" s="157">
        <v>2035480</v>
      </c>
      <c r="H41" s="159">
        <v>33.993861171080404</v>
      </c>
      <c r="I41" s="157"/>
      <c r="J41" s="157">
        <v>1166928</v>
      </c>
      <c r="K41" s="159">
        <v>19.488468778198023</v>
      </c>
      <c r="L41" s="157"/>
      <c r="M41" s="157">
        <v>890241</v>
      </c>
      <c r="N41" s="159">
        <v>14.867613026315063</v>
      </c>
    </row>
    <row r="42" spans="1:14" ht="12.75" customHeight="1">
      <c r="A42" s="158" t="s">
        <v>118</v>
      </c>
      <c r="B42" s="157">
        <v>1763074</v>
      </c>
      <c r="C42" s="157"/>
      <c r="D42" s="157">
        <v>490408</v>
      </c>
      <c r="E42" s="159">
        <v>27.81550859464776</v>
      </c>
      <c r="F42" s="157"/>
      <c r="G42" s="157">
        <v>724730</v>
      </c>
      <c r="H42" s="159">
        <v>41.106045463775203</v>
      </c>
      <c r="I42" s="157"/>
      <c r="J42" s="157">
        <v>271175</v>
      </c>
      <c r="K42" s="159">
        <v>15.380806477776881</v>
      </c>
      <c r="L42" s="157"/>
      <c r="M42" s="157">
        <v>266837</v>
      </c>
      <c r="N42" s="159">
        <v>15.134758949425834</v>
      </c>
    </row>
    <row r="43" spans="1:14" ht="12.75" customHeight="1">
      <c r="A43" s="164" t="s">
        <v>119</v>
      </c>
      <c r="B43" s="165">
        <v>1100963</v>
      </c>
      <c r="C43" s="165"/>
      <c r="D43" s="165">
        <v>212887</v>
      </c>
      <c r="E43" s="166">
        <v>19.336435466042001</v>
      </c>
      <c r="F43" s="165"/>
      <c r="G43" s="165">
        <v>335801</v>
      </c>
      <c r="H43" s="166">
        <v>30.500661693444737</v>
      </c>
      <c r="I43" s="165"/>
      <c r="J43" s="165">
        <v>304161</v>
      </c>
      <c r="K43" s="166">
        <v>27.62681398012467</v>
      </c>
      <c r="L43" s="165"/>
      <c r="M43" s="165">
        <v>237192</v>
      </c>
      <c r="N43" s="166">
        <v>21.544048255935941</v>
      </c>
    </row>
    <row r="44" spans="1:14" ht="4.5" customHeight="1">
      <c r="A44" s="12"/>
      <c r="B44" s="12"/>
      <c r="C44" s="12"/>
      <c r="D44" s="12"/>
      <c r="E44" s="12"/>
      <c r="F44" s="12"/>
      <c r="G44" s="12"/>
      <c r="H44" s="12"/>
      <c r="I44" s="12"/>
      <c r="J44" s="12"/>
      <c r="K44" s="12"/>
      <c r="L44" s="12"/>
      <c r="M44" s="12"/>
      <c r="N44" s="12"/>
    </row>
    <row r="45" spans="1:14" ht="12.75" customHeight="1">
      <c r="A45" s="190" t="s">
        <v>126</v>
      </c>
      <c r="B45" s="191"/>
      <c r="C45" s="191"/>
      <c r="D45" s="191"/>
      <c r="E45" s="191"/>
      <c r="F45" s="191"/>
      <c r="G45" s="191"/>
      <c r="H45" s="191"/>
      <c r="I45" s="191"/>
      <c r="J45" s="191"/>
      <c r="K45" s="191"/>
      <c r="L45" s="191"/>
      <c r="M45" s="191"/>
      <c r="N45" s="191"/>
    </row>
    <row r="46" spans="1:14" ht="12.75" customHeight="1">
      <c r="A46" s="14" t="s">
        <v>127</v>
      </c>
      <c r="B46" s="46"/>
      <c r="C46" s="46"/>
      <c r="D46" s="46"/>
      <c r="E46" s="46"/>
      <c r="F46" s="46"/>
      <c r="G46" s="46"/>
      <c r="H46" s="46"/>
      <c r="I46" s="46"/>
      <c r="J46" s="46"/>
      <c r="K46" s="46"/>
      <c r="L46" s="46"/>
      <c r="M46" s="46"/>
      <c r="N46" s="46"/>
    </row>
    <row r="47" spans="1:14" ht="12.75" customHeight="1">
      <c r="A47" s="24" t="s">
        <v>6</v>
      </c>
      <c r="B47" s="24"/>
      <c r="C47" s="24"/>
      <c r="D47" s="24"/>
      <c r="E47" s="24"/>
      <c r="F47" s="24"/>
      <c r="G47" s="24"/>
      <c r="H47" s="24"/>
      <c r="I47" s="24"/>
      <c r="J47" s="24"/>
      <c r="K47" s="24"/>
      <c r="L47" s="24"/>
      <c r="M47" s="24"/>
      <c r="N47" s="24"/>
    </row>
    <row r="48" spans="1:14" ht="12.75" customHeight="1">
      <c r="A48" s="25" t="s">
        <v>13</v>
      </c>
      <c r="B48" s="24"/>
      <c r="C48" s="24"/>
      <c r="D48" s="24"/>
      <c r="E48" s="24"/>
      <c r="F48" s="24"/>
      <c r="G48" s="24"/>
      <c r="H48" s="24"/>
      <c r="I48" s="24"/>
      <c r="J48" s="24"/>
      <c r="K48" s="24"/>
      <c r="L48" s="24"/>
      <c r="M48" s="24"/>
      <c r="N48" s="24"/>
    </row>
    <row r="49" spans="1:14" ht="12.75" customHeight="1">
      <c r="A49" s="26" t="s">
        <v>14</v>
      </c>
      <c r="B49" s="28"/>
      <c r="C49" s="24"/>
      <c r="D49" s="24"/>
      <c r="E49" s="24"/>
      <c r="F49" s="24"/>
      <c r="G49" s="24"/>
      <c r="H49" s="24"/>
      <c r="I49" s="24"/>
      <c r="J49" s="24"/>
      <c r="K49" s="24"/>
      <c r="L49" s="24"/>
      <c r="M49" s="24"/>
      <c r="N49" s="24"/>
    </row>
    <row r="50" spans="1:14" ht="12.75" customHeight="1">
      <c r="A50" s="29" t="s">
        <v>15</v>
      </c>
      <c r="B50" s="28"/>
      <c r="C50" s="24"/>
      <c r="D50" s="24"/>
      <c r="E50" s="24"/>
      <c r="F50" s="24"/>
      <c r="G50" s="24"/>
      <c r="H50" s="24"/>
      <c r="I50" s="24"/>
      <c r="J50" s="113"/>
      <c r="K50" s="24"/>
      <c r="L50" s="24"/>
      <c r="M50" s="24"/>
      <c r="N50" s="24"/>
    </row>
    <row r="51" spans="1:14" ht="12.75" customHeight="1">
      <c r="A51" s="17" t="s">
        <v>510</v>
      </c>
      <c r="B51" s="116"/>
      <c r="C51" s="116"/>
      <c r="D51" s="116"/>
      <c r="E51" s="116"/>
      <c r="F51" s="116"/>
      <c r="G51" s="116"/>
      <c r="H51" s="116"/>
      <c r="I51" s="116"/>
      <c r="J51" s="116"/>
      <c r="K51" s="116"/>
      <c r="L51" s="46"/>
      <c r="M51" s="46"/>
      <c r="N51" s="46"/>
    </row>
    <row r="52" spans="1:14" ht="12.75" customHeight="1">
      <c r="A52" s="17" t="s">
        <v>259</v>
      </c>
      <c r="B52" s="51"/>
      <c r="C52" s="51"/>
      <c r="D52" s="51"/>
      <c r="E52" s="51"/>
      <c r="F52" s="51"/>
      <c r="G52" s="57"/>
      <c r="H52" s="51"/>
      <c r="I52" s="51"/>
      <c r="J52" s="57"/>
      <c r="K52" s="51"/>
      <c r="L52" s="57"/>
      <c r="M52" s="117"/>
      <c r="N52" s="46"/>
    </row>
    <row r="53" spans="1:14" ht="12.75" customHeight="1">
      <c r="A53" s="14" t="s">
        <v>173</v>
      </c>
      <c r="B53" s="118"/>
      <c r="C53" s="118"/>
      <c r="D53" s="118"/>
      <c r="E53" s="118"/>
      <c r="F53" s="118"/>
      <c r="G53" s="118"/>
      <c r="H53" s="118"/>
      <c r="I53" s="118"/>
      <c r="J53" s="118"/>
      <c r="K53" s="46"/>
      <c r="L53" s="46"/>
      <c r="M53" s="46"/>
      <c r="N53" s="46"/>
    </row>
    <row r="54" spans="1:14" ht="12.75" customHeight="1">
      <c r="A54" s="73"/>
      <c r="B54" s="73"/>
      <c r="C54" s="73"/>
      <c r="D54" s="73"/>
      <c r="E54" s="73"/>
      <c r="F54" s="73"/>
      <c r="G54" s="73"/>
      <c r="H54" s="73"/>
      <c r="I54" s="73"/>
      <c r="J54" s="73"/>
    </row>
    <row r="55" spans="1:14" ht="12.75" customHeight="1">
      <c r="A55" s="70" t="s">
        <v>174</v>
      </c>
      <c r="B55" s="65"/>
      <c r="C55" s="65"/>
      <c r="D55" s="65"/>
      <c r="E55" s="65"/>
    </row>
  </sheetData>
  <mergeCells count="10">
    <mergeCell ref="A45:N45"/>
    <mergeCell ref="A5:C5"/>
    <mergeCell ref="A6:H6"/>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9B00-000000000000}"/>
    <hyperlink ref="B11" tooltip="CV%: 0.4; ERROR:   375 288; LI90%:   92 877 809; LS90%:   94 112 395" xr:uid="{D4F856FF-BCE5-4443-A686-9CE136B32764}"/>
    <hyperlink ref="B12" tooltip="CV%: 2.0; ERROR:   20 709; LI90%:  1 004 583; LS90%:  1 072 711" xr:uid="{E3B375A2-C6CB-4AC9-B149-687A043EB801}"/>
    <hyperlink ref="B13" tooltip="CV%: 2.0; ERROR:   56 430; LI90%:  2 738 573; LS90%:  2 924 213" xr:uid="{559A22C0-A039-456D-86ED-D19C52D24003}"/>
    <hyperlink ref="B14" tooltip="CV%: 2.8; ERROR:   17 612; LI90%:   597 501; LS90%:   655 441" xr:uid="{FDBE75ED-6EB6-42C6-B425-33C5683F869C}"/>
    <hyperlink ref="B15" tooltip="CV%: 1.9; ERROR:   12 559; LI90%:   651 735; LS90%:   693 051" xr:uid="{65824E2B-5216-4EA7-88CF-B0156308E3AB}"/>
    <hyperlink ref="B16" tooltip="CV%: 1.6; ERROR:   38 902; LI90%:  2 299 726; LS90%:  2 427 702" xr:uid="{C1EF64EA-F306-4C68-9403-4BB411BE074B}"/>
    <hyperlink ref="B17" tooltip="CV%: 2.1; ERROR:   12 141; LI90%:   550 872; LS90%:   590 812" xr:uid="{B8EF5C42-D0D8-4BFC-9718-2E138B747E44}"/>
    <hyperlink ref="B18" tooltip="CV%: 1.6; ERROR:   59 345; LI90%:  3 511 086; LS90%:  3 706 312" xr:uid="{9C825125-D144-43D8-9A31-4EF432822F0D}"/>
    <hyperlink ref="B19" tooltip="CV%: 1.4; ERROR:   39 532; LI90%:  2 712 947; LS90%:  2 842 995" xr:uid="{4CE0C9E0-4FA3-4D4D-87DB-D9E57B8E3A1F}"/>
    <hyperlink ref="B20" tooltip="CV%: 1.0; ERROR:   78 628; LI90%:  7 453 821; LS90%:  7 712 485" xr:uid="{8294E127-990B-4354-A94A-232CC4F8510C}"/>
    <hyperlink ref="B21" tooltip="CV%: 1.5; ERROR:   19 472; LI90%:  1 264 959; LS90%:  1 329 015" xr:uid="{F349246F-D2E6-41DA-8E5E-CD30ACD1FA65}"/>
    <hyperlink ref="B22" tooltip="CV%: 2.2; ERROR:   96 699; LI90%:  4 210 651; LS90%:  4 528 763" xr:uid="{B1D68648-BB76-40A8-B71C-662A221941C1}"/>
    <hyperlink ref="B23" tooltip="CV%: 1.9; ERROR:   46 120; LI90%:  2 299 295; LS90%:  2 451 017" xr:uid="{46C12352-D624-41B1-AB5F-6E4F489195A0}"/>
    <hyperlink ref="B24" tooltip="CV%: 2.0; ERROR:   46 465; LI90%:  2 209 321; LS90%:  2 362 177" xr:uid="{858B8D42-F740-4213-B278-5486DEE70FC7}"/>
    <hyperlink ref="B25" tooltip="CV%: 1.8; ERROR:   112 759; LI90%:  6 078 513; LS90%:  6 449 459" xr:uid="{89A62598-49E6-4FED-BDCE-A32E853C9D20}"/>
    <hyperlink ref="B26" tooltip="CV%: 1.9; ERROR:   241 694; LI90%:  12 653 955; LS90%:  13 449 059" xr:uid="{38616A6B-B324-48C3-9EC3-0611B157FE42}"/>
    <hyperlink ref="B27" tooltip="CV%: 1.8; ERROR:   62 034; LI90%:  3 321 463; LS90%:  3 525 535" xr:uid="{446A9895-DEBF-4E8C-A70D-F567A982F07C}"/>
    <hyperlink ref="B28" tooltip="CV%: 1.8; ERROR:   26 004; LI90%:  1 420 073; LS90%:  1 505 619" xr:uid="{7FA8167E-DE08-479F-897F-881483F75D2D}"/>
    <hyperlink ref="B29" tooltip="CV%: 1.9; ERROR:   17 285; LI90%:   873 209; LS90%:   930 071" xr:uid="{5B88E500-4E89-40E3-9D64-BD32EDE19720}"/>
    <hyperlink ref="B30" tooltip="CV%: 1.7; ERROR:   74 786; LI90%:  4 393 473; LS90%:  4 639 497" xr:uid="{B68F470E-F605-4A44-918B-70D088FD7836}"/>
    <hyperlink ref="B31" tooltip="CV%: 2.7; ERROR:   80 106; LI90%:  2 794 750; LS90%:  3 058 276" xr:uid="{85B5456E-4A26-4557-852F-E49BAF70E359}"/>
    <hyperlink ref="B32" tooltip="CV%: 1.6; ERROR:   73 737; LI90%:  4 511 910; LS90%:  4 754 484" xr:uid="{749F085F-3309-4BE7-A86E-61E963FF6832}"/>
    <hyperlink ref="B33" tooltip="CV%: 1.6; ERROR:   27 826; LI90%:  1 746 460; LS90%:  1 837 998" xr:uid="{F4CEB85B-350C-4257-BB42-A179C200FADE}"/>
    <hyperlink ref="B34" tooltip="CV%: 1.8; ERROR:   26 346; LI90%:  1 387 184; LS90%:  1 473 854" xr:uid="{744F2E5D-E0B9-49EE-B5DD-89939AF0AA9E}"/>
    <hyperlink ref="B35" tooltip="CV%: 1.9; ERROR:   38 055; LI90%:  1 973 898; LS90%:  2 099 088" xr:uid="{4E124D45-AB25-4DFE-A20F-BD5326B168C9}"/>
    <hyperlink ref="B36" tooltip="CV%: 1.4; ERROR:   30 131; LI90%:  2 165 456; LS90%:  2 264 580" xr:uid="{95CCA06D-C073-4E73-8F13-6B1C590C4A2F}"/>
    <hyperlink ref="B37" tooltip="CV%: 1.7; ERROR:   37 897; LI90%:  2 145 386; LS90%:  2 270 054" xr:uid="{CC5A46C4-66C6-4F99-ADB8-7196B6165189}"/>
    <hyperlink ref="B38" tooltip="CV%: 1.8; ERROR:   30 947; LI90%:  1 687 175; LS90%:  1 788 981" xr:uid="{552BFCF7-08C2-4AB8-8F84-1C3A1CDE54D8}"/>
    <hyperlink ref="B39" tooltip="CV%: 1.2; ERROR:   32 033; LI90%:  2 569 178; LS90%:  2 674 558" xr:uid="{A76DE9CC-7901-450A-B481-9F0B8A911002}"/>
    <hyperlink ref="B40" tooltip="CV%: 1.6; ERROR:   15 886; LI90%:   994 668; LS90%:  1 046 928" xr:uid="{F574398B-BA34-45D2-AD74-2F178EE4F5E4}"/>
    <hyperlink ref="B41" tooltip="CV%: 1.5; ERROR:   87 089; LI90%:  5 844 538; LS90%:  6 131 036" xr:uid="{F8573924-F636-4EDD-BE9C-9EE2DE710CAB}"/>
    <hyperlink ref="B42" tooltip="CV%: 1.5; ERROR:   26 569; LI90%:  1 719 372; LS90%:  1 806 776" xr:uid="{EB1CD2FF-E54D-49E2-88FA-A0AE81D34FC9}"/>
    <hyperlink ref="B43" tooltip="CV%: 2.3; ERROR:   25 052; LI90%:  1 059 755; LS90%:  1 142 171" xr:uid="{CC86FEE7-2E2C-4AF5-9834-C879ED78D265}"/>
    <hyperlink ref="D11" tooltip="CV%: 1.0; ERROR:   244 356; LI90%:   24 407 047; LS90%:   25 210 909" xr:uid="{EE24C8BB-D6E9-4455-88BE-1DF342F7E988}"/>
    <hyperlink ref="D12" tooltip="CV%: 5.1; ERROR:   14 150; LI90%:   254 755; LS90%:   301 305" xr:uid="{D4A9E424-A517-4921-B9F7-A7DF1DE3E75B}"/>
    <hyperlink ref="D13" tooltip="CV%: 4.8; ERROR:   47 140; LI90%:   909 084; LS90%:  1 064 160" xr:uid="{B9A3B13E-E5C6-4949-B542-67A3D7AC3D3D}"/>
    <hyperlink ref="D14" tooltip="CV%: 7.3; ERROR:   11 884; LI90%:   143 716; LS90%:   182 812" xr:uid="{B93BABF3-DD82-45D4-9866-B9E2E334C9BC}"/>
    <hyperlink ref="D15" tooltip="CV%: 4.6; ERROR:   9 497; LI90%:   188 843; LS90%:   220 085" xr:uid="{8B6A2476-86F5-40AE-A691-AA9B08CE9447}"/>
    <hyperlink ref="D16" tooltip="CV%: 4.0; ERROR:   26 641; LI90%:   622 585; LS90%:   710 225" xr:uid="{219B82F7-D6CA-4471-9586-89E873CF073F}"/>
    <hyperlink ref="D17" tooltip="CV%: 3.9; ERROR:   6 549; LI90%:   155 301; LS90%:   176 845" xr:uid="{89D2CDEE-CBDA-45F9-BB04-48155A50BF68}"/>
    <hyperlink ref="D18" tooltip="CV%: 4.1; ERROR:   40 015; LI90%:   904 403; LS90%:  1 036 041" xr:uid="{4AB4581F-8446-4913-9773-5E2070039349}"/>
    <hyperlink ref="D19" tooltip="CV%: 3.8; ERROR:   26 295; LI90%:   648 042; LS90%:   734 544" xr:uid="{672C4A26-73BF-462F-AF16-6390D1F94368}"/>
    <hyperlink ref="D20" tooltip="CV%: 2.8; ERROR:   59 770; LI90%:  2 014 894; LS90%:  2 211 522" xr:uid="{C948D8E7-82DC-4D68-83C4-BC4136958E58}"/>
    <hyperlink ref="D21" tooltip="CV%: 4.0; ERROR:   13 335; LI90%:   315 453; LS90%:   359 323" xr:uid="{A2B8DCBC-6860-483F-88AE-6900D2B65692}"/>
    <hyperlink ref="D22" tooltip="CV%: 5.2; ERROR:   56 611; LI90%:  1 002 422; LS90%:  1 188 654" xr:uid="{E67E90F3-06A9-4886-A06D-BBDB89070ABB}"/>
    <hyperlink ref="D23" tooltip="CV%: 4.7; ERROR:   32 640; LI90%:   647 086; LS90%:   754 462" xr:uid="{62EA5B92-70AA-48DD-A539-02B7D717DC7F}"/>
    <hyperlink ref="D24" tooltip="CV%: 4.6; ERROR:   27 306; LI90%:   554 953; LS90%:   644 781" xr:uid="{D5F557A1-80A3-41FA-96B0-D077766FCB4B}"/>
    <hyperlink ref="D25" tooltip="CV%: 4.2; ERROR:   73 948; LI90%:  1 650 786; LS90%:  1 894 052" xr:uid="{22F0849C-32D4-4E93-A041-0FB45A8E56D3}"/>
    <hyperlink ref="D26" tooltip="CV%: 5.3; ERROR:   149 070; LI90%:  2 569 871; LS90%:  3 060 267" xr:uid="{CA5C797B-CE0C-43B8-BD6B-DFA9221406EC}"/>
    <hyperlink ref="D27" tooltip="CV%: 4.7; ERROR:   37 172; LI90%:   722 673; LS90%:   844 959" xr:uid="{F8FAF797-6F3C-472F-BCAF-DE1936DC4731}"/>
    <hyperlink ref="D28" tooltip="CV%: 5.0; ERROR:   14 117; LI90%:   259 915; LS90%:   306 355" xr:uid="{49F0F6EF-BFFC-4993-AB9C-5E460F961786}"/>
    <hyperlink ref="D29" tooltip="CV%: 4.5; ERROR:   10 926; LI90%:   225 750; LS90%:   261 694" xr:uid="{6015367C-1798-4924-8FFA-15AC6BEEE916}"/>
    <hyperlink ref="D30" tooltip="CV%: 3.9; ERROR:   57 255; LI90%:  1 371 101; LS90%:  1 559 453" xr:uid="{44C00A33-8B73-4873-A409-ED9162F23EC8}"/>
    <hyperlink ref="D31" tooltip="CV%: 5.6; ERROR:   44 609; LI90%:   716 439; LS90%:   863 189" xr:uid="{BF5EE886-CECC-4328-B13E-19E5E13E4CEB}"/>
    <hyperlink ref="D32" tooltip="CV%: 3.9; ERROR:   42 614; LI90%:  1 018 771; LS90%:  1 158 959" xr:uid="{3F0BC16A-F5B9-4D53-8C51-22C66C070869}"/>
    <hyperlink ref="D33" tooltip="CV%: 4.5; ERROR:   16 761; LI90%:   343 362; LS90%:   398 502" xr:uid="{8E287656-A437-4489-80D0-68F2CDAD09F7}"/>
    <hyperlink ref="D34" tooltip="CV%: 4.7; ERROR:   19 719; LI90%:   385 369; LS90%:   450 241" xr:uid="{57DDE7AC-6A13-4D89-B696-C62AB1449655}"/>
    <hyperlink ref="D35" tooltip="CV%: 4.9; ERROR:   26 975; LI90%:   508 513; LS90%:   597 251" xr:uid="{3D4DFFBB-D086-4642-9674-873E2306F100}"/>
    <hyperlink ref="D36" tooltip="CV%: 3.3; ERROR:   19 770; LI90%:   568 814; LS90%:   633 850" xr:uid="{3ECE9884-5302-42BC-80B4-160E0D69E68D}"/>
    <hyperlink ref="D37" tooltip="CV%: 5.0; ERROR:   31 726; LI90%:   579 285; LS90%:   683 655" xr:uid="{53F83FA7-03BB-49E7-AFDF-BDA40064704D}"/>
    <hyperlink ref="D38" tooltip="CV%: 4.0; ERROR:   18 151; LI90%:   428 452; LS90%:   488 162" xr:uid="{93626171-D46A-4B79-8F24-68CE492F59C5}"/>
    <hyperlink ref="D39" tooltip="CV%: 2.9; ERROR:   24 477; LI90%:   801 513; LS90%:   882 035" xr:uid="{F5E166FB-AB9E-4A5E-8919-FECC29C5E244}"/>
    <hyperlink ref="D40" tooltip="CV%: 5.1; ERROR:   10 397; LI90%:   185 583; LS90%:   219 785" xr:uid="{0DC35EB1-6192-4F14-B7B1-F3E558D2BBBB}"/>
    <hyperlink ref="D41" tooltip="CV%: 3.6; ERROR:   66 033; LI90%:  1 704 618; LS90%:  1 921 846" xr:uid="{49370065-5095-4073-94D4-498C56BD6D90}"/>
    <hyperlink ref="D42" tooltip="CV%: 4.0; ERROR:   19 806; LI90%:   457 829; LS90%:   522 987" xr:uid="{9787693D-35F5-4E2F-9172-EAA32303BAF5}"/>
    <hyperlink ref="D43" tooltip="CV%: 6.4; ERROR:   13 647; LI90%:   190 440; LS90%:   235 334" xr:uid="{3E76FDB1-3811-4EEC-9BE4-C19D6701052E}"/>
    <hyperlink ref="E11" tooltip="CV%: 0.9; ERROR: 0.2; LI90%: 26.1; LS90%: 26.9" xr:uid="{0A9342B5-B7D0-4CEC-A797-C30785752A37}"/>
    <hyperlink ref="E12" tooltip="CV%: 4.4; ERROR: 1.2; LI90%: 24.8; LS90%: 28.7" xr:uid="{1D61B7CB-8DC7-4AC9-B5BE-4D1349708034}"/>
    <hyperlink ref="E13" tooltip="CV%: 3.8; ERROR: 1.3; LI90%: 32.7; LS90%: 37.0" xr:uid="{EB68A500-9808-4ED8-B4AF-58BBE0692C9D}"/>
    <hyperlink ref="E14" tooltip="CV%: 6.0; ERROR: 1.6; LI90%: 23.5; LS90%: 28.6" xr:uid="{AC4CE5F6-3F6B-4058-8B06-E1A510B5F830}"/>
    <hyperlink ref="E15" tooltip="CV%: 4.2; ERROR: 1.3; LI90%: 28.3; LS90%: 32.5" xr:uid="{7EF60250-C654-4CEF-B0E8-33D813AC3AD4}"/>
    <hyperlink ref="E16" tooltip="CV%: 3.6; ERROR: 1.0; LI90%: 26.5; LS90%: 29.9" xr:uid="{A00705C2-535F-41BB-8D76-31F661C0ECF2}"/>
    <hyperlink ref="E17" tooltip="CV%: 3.4; ERROR: 1.0; LI90%: 27.5; LS90%: 30.7" xr:uid="{F973F1B7-6B0A-4BA5-A3D4-B96ADE97FCC0}"/>
    <hyperlink ref="E18" tooltip="CV%: 4.0; ERROR: 1.1; LI90%: 25.1; LS90%: 28.6" xr:uid="{624C7BDF-DC57-4CCD-9EE2-03381AE7EB83}"/>
    <hyperlink ref="E19" tooltip="CV%: 3.7; ERROR: 0.9; LI90%: 23.4; LS90%: 26.4" xr:uid="{007350D6-C7C9-4E3D-AB8E-51FCA4387D2F}"/>
    <hyperlink ref="E20" tooltip="CV%: 2.6; ERROR: 0.7; LI90%: 26.7; LS90%: 29.1" xr:uid="{E0FB4332-F03F-4CF5-8AB3-5573CB312E12}"/>
    <hyperlink ref="E21" tooltip="CV%: 3.6; ERROR: 0.9; LI90%: 24.5; LS90%: 27.5" xr:uid="{30B1D381-06DC-416A-ABEB-F2A91B13D429}"/>
    <hyperlink ref="E22" tooltip="CV%: 4.5; ERROR: 1.1; LI90%: 23.2; LS90%: 26.9" xr:uid="{538951D3-8F74-49FB-A9FC-DAEB09A38247}"/>
    <hyperlink ref="E23" tooltip="CV%: 4.2; ERROR: 1.2; LI90%: 27.5; LS90%: 31.5" xr:uid="{5AFA106B-EC34-46BE-84A0-7999DACFCD85}"/>
    <hyperlink ref="E24" tooltip="CV%: 3.9; ERROR: 1.0; LI90%: 24.5; LS90%: 27.9" xr:uid="{4D83D2F3-0E0B-415D-BF85-6DFB0DFBE53A}"/>
    <hyperlink ref="E25" tooltip="CV%: 3.7; ERROR: 1.0; LI90%: 26.6; LS90%: 30.0" xr:uid="{8FE7C1B3-9F4D-4486-A5FA-AEB9CFCF43D0}"/>
    <hyperlink ref="E26" tooltip="CV%: 4.8; ERROR: 1.0; LI90%: 19.9; LS90%: 23.3" xr:uid="{1E7B0292-2CB2-4741-A6DE-5AEEBD881936}"/>
    <hyperlink ref="E27" tooltip="CV%: 4.2; ERROR: 1.0; LI90%: 21.3; LS90%: 24.5" xr:uid="{F5C64DC2-19F3-4084-971E-378CE902C25B}"/>
    <hyperlink ref="E28" tooltip="CV%: 4.7; ERROR: 0.9; LI90%: 17.9; LS90%: 20.8" xr:uid="{94D00036-B7CD-40C7-8438-3341434C138A}"/>
    <hyperlink ref="E29" tooltip="CV%: 4.2; ERROR: 1.1; LI90%: 25.2; LS90%: 28.9" xr:uid="{E59588AF-18D7-4D20-A4C3-8395FA1EFEB2}"/>
    <hyperlink ref="E30" tooltip="CV%: 3.5; ERROR: 1.1; LI90%: 30.6; LS90%: 34.3" xr:uid="{76F4D23F-FB1A-4A98-B870-1EC253060ABB}"/>
    <hyperlink ref="E31" tooltip="CV%: 4.4; ERROR: 1.2; LI90%: 25.0; LS90%: 28.9" xr:uid="{6ED81174-6609-47DC-AFC2-8F9629AD636F}"/>
    <hyperlink ref="E32" tooltip="CV%: 3.6; ERROR: 0.8; LI90%: 22.1; LS90%: 24.9" xr:uid="{B205661F-0F25-4A0C-8692-A4B5574292FB}"/>
    <hyperlink ref="E33" tooltip="CV%: 4.3; ERROR: 0.9; LI90%: 19.2; LS90%: 22.2" xr:uid="{9595448D-D9D9-4478-B13A-446F44BF4C46}"/>
    <hyperlink ref="E34" tooltip="CV%: 4.3; ERROR: 1.2; LI90%: 27.2; LS90%: 31.3" xr:uid="{B83C9EF9-A7CB-43D4-89B2-CB81D2EC4F49}"/>
    <hyperlink ref="E35" tooltip="CV%: 4.6; ERROR: 1.2; LI90%: 25.1; LS90%: 29.2" xr:uid="{93463C19-5410-4B68-9BEA-E074ECB64EB8}"/>
    <hyperlink ref="E36" tooltip="CV%: 3.1; ERROR: 0.9; LI90%: 25.7; LS90%: 28.6" xr:uid="{598A2C87-F3DE-4FED-A2BB-59358F31A1C0}"/>
    <hyperlink ref="E37" tooltip="CV%: 4.6; ERROR: 1.3; LI90%: 26.4; LS90%: 30.8" xr:uid="{E9432FA9-7572-44C0-9939-8331299738C7}"/>
    <hyperlink ref="E38" tooltip="CV%: 3.7; ERROR: 1.0; LI90%: 24.8; LS90%: 28.0" xr:uid="{3A31F548-A332-457E-9897-20A55089883D}"/>
    <hyperlink ref="E39" tooltip="CV%: 2.7; ERROR: 0.9; LI90%: 30.7; LS90%: 33.5" xr:uid="{7D7DA672-AF48-4EEC-A426-76F483F5197B}"/>
    <hyperlink ref="E40" tooltip="CV%: 5.1; ERROR: 1.0; LI90%: 18.2; LS90%: 21.5" xr:uid="{32D56916-FA5D-4CED-864A-3819BC802CE7}"/>
    <hyperlink ref="E41" tooltip="CV%: 3.3; ERROR: 1.0; LI90%: 28.6; LS90%: 31.9" xr:uid="{1AF1655F-08F3-439B-820B-B924AC861E66}"/>
    <hyperlink ref="E42" tooltip="CV%: 3.6; ERROR: 1.0; LI90%: 26.1; LS90%: 29.5" xr:uid="{53290742-E855-46FE-88B8-A64F4DF4B396}"/>
    <hyperlink ref="E43" tooltip="CV%: 5.9; ERROR: 1.2; LI90%: 17.4; LS90%: 21.2" xr:uid="{66EE5BDB-1E5C-497E-B8A6-175A7E059735}"/>
    <hyperlink ref="G11" tooltip="CV%: 0.9; ERROR:   250 193; LI90%:   27 004 180; LS90%:   27 827 242" xr:uid="{843D748A-59B4-4E4C-9E54-C5B51F8D53BC}"/>
    <hyperlink ref="G12" tooltip="CV%: 4.6; ERROR:   15 390; LI90%:   307 657; LS90%:   358 285" xr:uid="{5C58FFE1-69E9-4F1C-9261-3ECC7B3F5373}"/>
    <hyperlink ref="G13" tooltip="CV%: 4.1; ERROR:   31 932; LI90%:   735 547; LS90%:   840 593" xr:uid="{1FB01DB5-CCF6-4A3F-894C-63537034B56D}"/>
    <hyperlink ref="G14" tooltip="CV%: 4.4; ERROR:   13 832; LI90%:   288 545; LS90%:   334 049" xr:uid="{4EFC968C-5697-4857-A3CD-E6312F67B1BB}"/>
    <hyperlink ref="G15" tooltip="CV%: 4.8; ERROR:   7 934; LI90%:   151 090; LS90%:   177 192" xr:uid="{FC5C6CF4-05C3-4490-82FD-C0E7FD115686}"/>
    <hyperlink ref="G16" tooltip="CV%: 3.1; ERROR:   29 474; LI90%:   894 293; LS90%:   991 255" xr:uid="{CF06BB3B-517A-4F32-9340-8B6EF7BEDF30}"/>
    <hyperlink ref="G17" tooltip="CV%: 5.0; ERROR:   7 742; LI90%:   141 197; LS90%:   166 665" xr:uid="{36EA6C84-7EFA-44EC-BA3B-7112AFEB9756}"/>
    <hyperlink ref="G18" tooltip="CV%: 4.6; ERROR:   52 737; LI90%:  1 055 378; LS90%:  1 228 868" xr:uid="{FD56C205-F79C-438F-A763-59EBF8FD705E}"/>
    <hyperlink ref="G19" tooltip="CV%: 3.6; ERROR:   38 348; LI90%:  1 009 969; LS90%:  1 136 125" xr:uid="{DE5B60C1-4FF6-4E76-9904-8024C0C7FDB6}"/>
    <hyperlink ref="G20" tooltip="CV%: 3.0; ERROR:   55 110; LI90%:  1 723 573; LS90%:  1 904 869" xr:uid="{217F1A02-FFC4-426A-8920-66F1B5C34392}"/>
    <hyperlink ref="G21" tooltip="CV%: 3.5; ERROR:   17 842; LI90%:   478 791; LS90%:   537 487" xr:uid="{08BF8D8A-53F1-4E5E-A887-20BF4C18F52B}"/>
    <hyperlink ref="G22" tooltip="CV%: 5.8; ERROR:   56 698; LI90%:   876 626; LS90%:  1 063 146" xr:uid="{F724DC30-713D-443A-9A5A-952504792F96}"/>
    <hyperlink ref="G23" tooltip="CV%: 4.8; ERROR:   39 792; LI90%:   771 929; LS90%:   902 833" xr:uid="{A9483D39-99FD-4134-89B9-6EE912D7E679}"/>
    <hyperlink ref="G24" tooltip="CV%: 4.7; ERROR:   30 669; LI90%:   603 923; LS90%:   704 815" xr:uid="{273F117A-7026-4D1A-9A10-C662EF298C7A}"/>
    <hyperlink ref="G25" tooltip="CV%: 4.8; ERROR:   83 360; LI90%:  1 615 650; LS90%:  1 889 880" xr:uid="{04A3A7CF-F0FF-47ED-AB47-8C083E42E102}"/>
    <hyperlink ref="G26" tooltip="CV%: 5.1; ERROR:   137 892; LI90%:  2 461 988; LS90%:  2 915 612" xr:uid="{25ADD580-507B-4BF4-AA10-96C72E12CAED}"/>
    <hyperlink ref="G27" tooltip="CV%: 4.4; ERROR:   48 764; LI90%:  1 023 254; LS90%:  1 183 674" xr:uid="{D059FD50-10DB-4798-ACCF-50E1109D9B6D}"/>
    <hyperlink ref="G28" tooltip="CV%: 6.4; ERROR:   17 768; LI90%:   247 591; LS90%:   306 043" xr:uid="{8446B2E6-3590-40A1-AA9D-76C066A80363}"/>
    <hyperlink ref="G29" tooltip="CV%: 3.7; ERROR:   13 013; LI90%:   327 957; LS90%:   370 767" xr:uid="{BBB2A7CA-DF40-402D-BE80-6B3D0E252911}"/>
    <hyperlink ref="G30" tooltip="CV%: 3.5; ERROR:   51 879; LI90%:  1 384 052; LS90%:  1 554 718" xr:uid="{928773E1-78D4-408F-AC6D-98FDB1E37B59}"/>
    <hyperlink ref="G31" tooltip="CV%: 3.9; ERROR:   45 044; LI90%:  1 095 841; LS90%:  1 244 025" xr:uid="{C75CDE35-3FB2-43C2-8EB9-00040C63B64B}"/>
    <hyperlink ref="G32" tooltip="CV%: 4.1; ERROR:   50 884; LI90%:  1 148 659; LS90%:  1 316 053" xr:uid="{65B29E06-9B9C-44C9-9A18-A464ADBA9654}"/>
    <hyperlink ref="G33" tooltip="CV%: 4.3; ERROR:   21 688; LI90%:   464 333; LS90%:   535 681" xr:uid="{57BC4BC6-7B99-4D0D-B0A5-59AFC29CBD2B}"/>
    <hyperlink ref="G34" tooltip="CV%: 5.0; ERROR:   19 287; LI90%:   356 464; LS90%:   419 914" xr:uid="{E2A7E656-4DEA-4B0C-84EA-8A624DBBF45C}"/>
    <hyperlink ref="G35" tooltip="CV%: 4.4; ERROR:   26 111; LI90%:   546 310; LS90%:   632 210" xr:uid="{403C8A8D-E796-4D74-B8C5-0EFFE7CC2069}"/>
    <hyperlink ref="G36" tooltip="CV%: 2.6; ERROR:   24 700; LI90%:   917 699; LS90%:   998 953" xr:uid="{18869798-898A-45B4-95DD-E2574A89B420}"/>
    <hyperlink ref="G37" tooltip="CV%: 5.5; ERROR:   35 856; LI90%:   597 836; LS90%:   715 792" xr:uid="{F8215556-4998-43DA-AC3B-3A7223A1CB69}"/>
    <hyperlink ref="G38" tooltip="CV%: 5.3; ERROR:   19 200; LI90%:   333 575; LS90%:   396 735" xr:uid="{8CF34158-5A80-470A-9152-93C1A77157C2}"/>
    <hyperlink ref="G39" tooltip="CV%: 2.9; ERROR:   27 397; LI90%:   886 296; LS90%:   976 426" xr:uid="{F79930A4-0408-4039-8DBD-84ADFB2D7BE5}"/>
    <hyperlink ref="G40" tooltip="CV%: 5.5; ERROR:   10 709; LI90%:   177 742; LS90%:   212 970" xr:uid="{558BD7E3-8C1C-4107-B250-66E9AA8FCDD8}"/>
    <hyperlink ref="G41" tooltip="CV%: 3.5; ERROR:   72 099; LI90%:  1 916 888; LS90%:  2 154 072" xr:uid="{4DFA2621-24A5-49AA-A2DB-E5F42C4BD892}"/>
    <hyperlink ref="G42" tooltip="CV%: 3.1; ERROR:   22 485; LI90%:   687 746; LS90%:   761 714" xr:uid="{2382EDC8-9436-4717-B1BD-B55D829647D0}"/>
    <hyperlink ref="G43" tooltip="CV%: 5.3; ERROR:   17 822; LI90%:   306 486; LS90%:   365 116" xr:uid="{FAEADD29-FDBC-4F63-BCA7-D05A1CF1A0B8}"/>
    <hyperlink ref="H11" tooltip="CV%: 0.9; ERROR: 0.2; LI90%: 28.9; LS90%: 29.7" xr:uid="{C00F4C56-E465-4A4A-B235-94C40F0C82FF}"/>
    <hyperlink ref="H12" tooltip="CV%: 4.5; ERROR: 1.4; LI90%: 29.7; LS90%: 34.4" xr:uid="{063CA45F-55EE-453D-9175-0A269CC85ABD}"/>
    <hyperlink ref="H13" tooltip="CV%: 4.0; ERROR: 1.1; LI90%: 26.0; LS90%: 29.7" xr:uid="{1092C217-7D77-4E87-8958-F9F946BAC15C}"/>
    <hyperlink ref="H14" tooltip="CV%: 3.5; ERROR: 1.8; LI90%: 46.8; LS90%: 52.6" xr:uid="{E525A652-E301-4F69-ADF4-D72E8FBD52B9}"/>
    <hyperlink ref="H15" tooltip="CV%: 4.7; ERROR: 1.2; LI90%: 22.5; LS90%: 26.3" xr:uid="{84CB0891-AAFB-434E-8A12-1785052C2CBC}"/>
    <hyperlink ref="H16" tooltip="CV%: 3.0; ERROR: 1.2; LI90%: 37.9; LS90%: 41.9" xr:uid="{96A6A2F4-8E19-48C2-94C1-08E92D1A334D}"/>
    <hyperlink ref="H17" tooltip="CV%: 4.3; ERROR: 1.2; LI90%: 25.1; LS90%: 28.9" xr:uid="{220DD44D-CA4C-4CE9-8A11-4BB917A5CB00}"/>
    <hyperlink ref="H18" tooltip="CV%: 4.2; ERROR: 1.3; LI90%: 29.5; LS90%: 33.8" xr:uid="{F388EB29-0D7B-4B4B-9812-87B6860AF1C8}"/>
    <hyperlink ref="H19" tooltip="CV%: 3.0; ERROR: 1.2; LI90%: 36.7; LS90%: 40.5" xr:uid="{48291B08-6EBD-4E9C-A15C-6533D40B02E7}"/>
    <hyperlink ref="H20" tooltip="CV%: 2.9; ERROR: 0.7; LI90%: 22.8; LS90%: 25.1" xr:uid="{0A2FE117-2572-4A3B-89EE-FDA6EDD1F6A1}"/>
    <hyperlink ref="H21" tooltip="CV%: 3.3; ERROR: 1.3; LI90%: 37.1; LS90%: 41.3" xr:uid="{E77381B1-FB3E-4FA4-A9D8-CDFD511E334B}"/>
    <hyperlink ref="H22" tooltip="CV%: 5.3; ERROR: 1.2; LI90%: 20.3; LS90%: 24.1" xr:uid="{9AAB8780-6B34-43E8-9D7E-5AABC7FE7042}"/>
    <hyperlink ref="H23" tooltip="CV%: 4.3; ERROR: 1.5; LI90%: 32.8; LS90%: 37.8" xr:uid="{4472578A-D35A-424A-9788-6E7AA354BFD8}"/>
    <hyperlink ref="H24" tooltip="CV%: 4.8; ERROR: 1.4; LI90%: 26.4; LS90%: 30.9" xr:uid="{D663AB48-51D1-4BD1-8FDB-E79A328C2F27}"/>
    <hyperlink ref="H25" tooltip="CV%: 4.4; ERROR: 1.2; LI90%: 25.9; LS90%: 30.0" xr:uid="{8D9153CB-2FC5-4A52-B89D-BF27BA109102}"/>
    <hyperlink ref="H26" tooltip="CV%: 4.8; ERROR: 1.0; LI90%: 19.0; LS90%: 22.2" xr:uid="{1AE96C64-8AA5-4755-A8F1-DD1CA4D1259A}"/>
    <hyperlink ref="H27" tooltip="CV%: 3.8; ERROR: 1.2; LI90%: 30.2; LS90%: 34.3" xr:uid="{1DC9D6FC-F095-46E9-9295-DC4D398A5319}"/>
    <hyperlink ref="H28" tooltip="CV%: 5.9; ERROR: 1.1; LI90%: 17.1; LS90%: 20.7" xr:uid="{80E47D2A-6B33-4671-B303-3B42A360C0AE}"/>
    <hyperlink ref="H29" tooltip="CV%: 3.2; ERROR: 1.2; LI90%: 36.7; LS90%: 40.8" xr:uid="{54A5C09E-BB75-4C84-8BC5-A996F75359EB}"/>
    <hyperlink ref="H30" tooltip="CV%: 3.5; ERROR: 1.2; LI90%: 30.6; LS90%: 34.4" xr:uid="{15A9DB9B-2710-4E16-9C09-3EFE1971C8FD}"/>
    <hyperlink ref="H31" tooltip="CV%: 3.6; ERROR: 1.5; LI90%: 37.6; LS90%: 42.4" xr:uid="{FFA8F623-485A-4839-9DDB-31924EDC2CC4}"/>
    <hyperlink ref="H32" tooltip="CV%: 3.9; ERROR: 1.0; LI90%: 24.9; LS90%: 28.3" xr:uid="{1CFEDC2D-10D9-43C6-851A-0526B423C5EC}"/>
    <hyperlink ref="H33" tooltip="CV%: 4.1; ERROR: 1.2; LI90%: 26.0; LS90%: 29.8" xr:uid="{D4C94D9A-2E1D-4823-818E-DC95C3C409CD}"/>
    <hyperlink ref="H34" tooltip="CV%: 4.7; ERROR: 1.3; LI90%: 25.0; LS90%: 29.2" xr:uid="{9D0D3888-D87B-4266-A3C4-81FF0513B797}"/>
    <hyperlink ref="H35" tooltip="CV%: 4.0; ERROR: 1.2; LI90%: 27.0; LS90%: 30.8" xr:uid="{6B419004-8BB5-47D4-A44F-891C1042D6F1}"/>
    <hyperlink ref="H36" tooltip="CV%: 2.2; ERROR: 1.0; LI90%: 41.7; LS90%: 44.9" xr:uid="{60145A99-ACE0-4A3F-B2B2-1CFEACA225A4}"/>
    <hyperlink ref="H37" tooltip="CV%: 5.6; ERROR: 1.7; LI90%: 27.0; LS90%: 32.5" xr:uid="{12F87305-0E00-476F-AE76-591F3DC2E30C}"/>
    <hyperlink ref="H38" tooltip="CV%: 4.7; ERROR: 1.0; LI90%: 19.4; LS90%: 22.6" xr:uid="{AABB9040-B876-475E-AE76-9F49460D840F}"/>
    <hyperlink ref="H39" tooltip="CV%: 2.7; ERROR: 0.9; LI90%: 34.0; LS90%: 37.1" xr:uid="{6BC5FB49-8EB4-43D3-8F40-87FDC9229809}"/>
    <hyperlink ref="H40" tooltip="CV%: 5.3; ERROR: 1.0; LI90%: 17.5; LS90%: 20.8" xr:uid="{F00D90A2-92B4-412A-999F-39DF6031D7B2}"/>
    <hyperlink ref="H41" tooltip="CV%: 3.2; ERROR: 1.1; LI90%: 32.2; LS90%: 35.8" xr:uid="{18EA7F04-DAF1-4D81-A5B1-1E79466A2850}"/>
    <hyperlink ref="H42" tooltip="CV%: 2.7; ERROR: 1.1; LI90%: 39.3; LS90%: 42.9" xr:uid="{257F926A-8E7B-47C9-9F40-CCF55295D626}"/>
    <hyperlink ref="H43" tooltip="CV%: 5.2; ERROR: 1.6; LI90%: 27.9; LS90%: 33.1" xr:uid="{DA941094-C902-4A13-9722-A54217A9907F}"/>
    <hyperlink ref="J11" tooltip="CV%: 1.0; ERROR:   253 366; LI90%:   23 997 387; LS90%:   24 830 887" xr:uid="{C1A35AF3-4195-4E73-869D-9770454D36CC}"/>
    <hyperlink ref="J12" tooltip="CV%: 5.3; ERROR:   14 863; LI90%:   254 089; LS90%:   302 985" xr:uid="{9F208B40-4E53-41DC-A78E-4268EBEC16FF}"/>
    <hyperlink ref="J13" tooltip="CV%: 5.0; ERROR:   30 699; LI90%:   558 827; LS90%:   659 817" xr:uid="{FE260906-4AE6-4DFE-80B0-29BC326D0D22}"/>
    <hyperlink ref="J14" tooltip="CV%: 5.7; ERROR:   4 977; LI90%:   79 427; LS90%:   95 799" xr:uid="{05A9F6CC-54D9-4810-ABCD-95BF9A384029}"/>
    <hyperlink ref="J15" tooltip="CV%: 5.1; ERROR:   7 635; LI90%:   135 908; LS90%:   161 026" xr:uid="{1E17C9CA-B288-418F-8AD6-E155A2723152}"/>
    <hyperlink ref="J16" tooltip="CV%: 5.0; ERROR:   25 142; LI90%:   457 994; LS90%:   540 702" xr:uid="{1F4199AE-1E5F-4790-8F5D-D3D7A1A103D3}"/>
    <hyperlink ref="J17" tooltip="CV%: 4.6; ERROR:   6 780; LI90%:   135 678; LS90%:   157 984" xr:uid="{46D3E95C-4A03-4882-AFCA-07F89CA00307}"/>
    <hyperlink ref="J18" tooltip="CV%: 5.9; ERROR:   30 107; LI90%:   463 728; LS90%:   562 772" xr:uid="{01D09003-E89F-473B-A5AC-23DC2043E46F}"/>
    <hyperlink ref="J19" tooltip="CV%: 3.7; ERROR:   28 241; LI90%:   708 268; LS90%:   801 172" xr:uid="{A13B3D2D-D72C-4474-AE46-5D40C6F6B62C}"/>
    <hyperlink ref="J20" tooltip="CV%: 2.6; ERROR:   61 416; LI90%:  2 296 830; LS90%:  2 498 870" xr:uid="{817061FB-280F-4BAC-8E10-3FB3CC4525C5}"/>
    <hyperlink ref="J21" tooltip="CV%: 4.5; ERROR:   13 360; LI90%:   271 942; LS90%:   315 894" xr:uid="{ED83775F-5AD6-4D19-AA0F-5B26CF562901}"/>
    <hyperlink ref="J22" tooltip="CV%: 4.0; ERROR:   51 063; LI90%:  1 195 583; LS90%:  1 363 565" xr:uid="{B03F2F89-7A68-4EA7-A1E5-AB658FBBA568}"/>
    <hyperlink ref="J23" tooltip="CV%: 5.4; ERROR:   22 537; LI90%:   380 576; LS90%:   454 716" xr:uid="{4F7AE72D-55FA-46E1-B279-BAECC2AB2D9B}"/>
    <hyperlink ref="J24" tooltip="CV%: 5.5; ERROR:   30 354; LI90%:   503 830; LS90%:   603 688" xr:uid="{A957B770-AB76-43D2-B561-B4F4F59FAE31}"/>
    <hyperlink ref="J25" tooltip="CV%: 4.5; ERROR:   73 020; LI90%:  1 520 437; LS90%:  1 760 651" xr:uid="{6D1EAB2F-9F48-4EF8-9B43-890F16E7548D}"/>
    <hyperlink ref="J26" tooltip="CV%: 3.7; ERROR:   177 149; LI90%:  4 500 528; LS90%:  5 083 296" xr:uid="{27DE6306-8A37-4ACB-82B8-F6009B869859}"/>
    <hyperlink ref="J27" tooltip="CV%: 4.3; ERROR:   38 820; LI90%:   831 407; LS90%:   959 113" xr:uid="{C69211EB-C4E9-4FF2-AE43-8441CB045E01}"/>
    <hyperlink ref="J28" tooltip="CV%: 3.6; ERROR:   18 347; LI90%:   481 219; LS90%:   541 573" xr:uid="{CBE1ED66-22AD-44EE-BFD6-6A0AD5CACA1F}"/>
    <hyperlink ref="J29" tooltip="CV%: 6.0; ERROR:   11 036; LI90%:   166 485; LS90%:   202 791" xr:uid="{BD5B5D0F-B4E8-4EF7-8254-6BA98DD7F50B}"/>
    <hyperlink ref="J30" tooltip="CV%: 5.2; ERROR:   57 687; LI90%:  1 005 066; LS90%:  1 194 838" xr:uid="{9C608F90-3B0F-4F27-ABF8-6FFCDA9C32F0}"/>
    <hyperlink ref="J31" tooltip="CV%: 7.3; ERROR:   36 160; LI90%:   434 988; LS90%:   553 944" xr:uid="{1683F897-49D2-4432-9008-D0D1330CFA0F}"/>
    <hyperlink ref="J32" tooltip="CV%: 3.6; ERROR:   48 762; LI90%:  1 264 680; LS90%:  1 425 094" xr:uid="{0C8002BB-946C-4988-A019-59A1564C0CC0}"/>
    <hyperlink ref="J33" tooltip="CV%: 4.3; ERROR:   22 083; LI90%:   472 204; LS90%:   544 852" xr:uid="{5FB20D43-5229-471F-B785-DC26B279B792}"/>
    <hyperlink ref="J34" tooltip="CV%: 5.1; ERROR:   18 324; LI90%:   331 382; LS90%:   391 664" xr:uid="{F6E7F9F1-FD09-4B05-8C19-74B8DEB4F89F}"/>
    <hyperlink ref="J35" tooltip="CV%: 5.2; ERROR:   23 478; LI90%:   413 314; LS90%:   490 550" xr:uid="{046F6106-4A68-4867-BACA-0295C09F3EAB}"/>
    <hyperlink ref="J36" tooltip="CV%: 4.2; ERROR:   18 675; LI90%:   409 854; LS90%:   471 290" xr:uid="{7AAB916C-C257-4CD7-A0D2-91CDB41BD10F}"/>
    <hyperlink ref="J37" tooltip="CV%: 5.3; ERROR:   30 149; LI90%:   518 134; LS90%:   617 314" xr:uid="{34E469C3-3C64-4947-989D-DA286188A960}"/>
    <hyperlink ref="J38" tooltip="CV%: 3.8; ERROR:   19 811; LI90%:   493 478; LS90%:   558 652" xr:uid="{42CA5088-34CE-4C69-B700-4568E6F0E62B}"/>
    <hyperlink ref="J39" tooltip="CV%: 4.0; ERROR:   22 070; LI90%:   511 977; LS90%:   584 581" xr:uid="{60EB7A82-F750-4ED7-9172-EE90F9BB9578}"/>
    <hyperlink ref="J40" tooltip="CV%: 3.9; ERROR:   12 608; LI90%:   302 622; LS90%:   344 098" xr:uid="{F53B6621-5ADF-49D5-811D-495E073F9442}"/>
    <hyperlink ref="J41" tooltip="CV%: 4.5; ERROR:   52 401; LI90%:  1 080 735; LS90%:  1 253 121" xr:uid="{E71D33CB-EB94-4CDC-94F2-5A1F47C66AD3}"/>
    <hyperlink ref="J42" tooltip="CV%: 5.0; ERROR:   13 688; LI90%:   248 660; LS90%:   293 690" xr:uid="{B97938BB-758B-4550-9C30-4FF9F3EF6FE5}"/>
    <hyperlink ref="J43" tooltip="CV%: 5.5; ERROR:   16 810; LI90%:   276 511; LS90%:   331 811" xr:uid="{7A6C7499-7C36-4CF5-A284-A647D355B0E1}"/>
    <hyperlink ref="K11" tooltip="CV%: 1.0; ERROR: 0.3; LI90%: 25.7; LS90%: 26.5" xr:uid="{ED8995AC-FF14-452B-A138-0437A6AE8272}"/>
    <hyperlink ref="K12" tooltip="CV%: 5.0; ERROR: 1.3; LI90%: 24.6; LS90%: 29.0" xr:uid="{3532D658-7D0C-4DBB-93B3-75E774517764}"/>
    <hyperlink ref="K13" tooltip="CV%: 4.8; ERROR: 1.0; LI90%: 19.8; LS90%: 23.2" xr:uid="{AB4D1811-24C8-447B-AF81-C6BB35988491}"/>
    <hyperlink ref="K14" tooltip="CV%: 5.8; ERROR: 0.8; LI90%: 12.6; LS90%: 15.3" xr:uid="{4AEEC114-F35E-4AC7-A768-FE8039E0A806}"/>
    <hyperlink ref="K15" tooltip="CV%: 4.8; ERROR: 1.1; LI90%: 20.3; LS90%: 23.8" xr:uid="{13289DC0-E11C-4E70-ADA9-0E671710E0C0}"/>
    <hyperlink ref="K16" tooltip="CV%: 4.6; ERROR: 1.0; LI90%: 19.5; LS90%: 22.7" xr:uid="{924A21CA-E827-494C-B372-9FBF7031CAD1}"/>
    <hyperlink ref="K17" tooltip="CV%: 4.1; ERROR: 1.0; LI90%: 24.0; LS90%: 27.4" xr:uid="{32BC5A49-C9EF-478F-849E-F8E4C76CCC83}"/>
    <hyperlink ref="K18" tooltip="CV%: 5.9; ERROR: 0.8; LI90%: 12.8; LS90%: 15.6" xr:uid="{6AEDFCFA-C649-4E0E-8823-9CEA7F5BC485}"/>
    <hyperlink ref="K19" tooltip="CV%: 3.6; ERROR: 1.0; LI90%: 25.6; LS90%: 28.8" xr:uid="{4AEA1FAE-63E4-48D0-8778-52071E384FCF}"/>
    <hyperlink ref="K20" tooltip="CV%: 2.3; ERROR: 0.7; LI90%: 30.4; LS90%: 32.8" xr:uid="{B2916A6E-6BEE-49E3-80A4-AAE0F2354726}"/>
    <hyperlink ref="K21" tooltip="CV%: 4.3; ERROR: 1.0; LI90%: 21.1; LS90%: 24.3" xr:uid="{C389FABC-AC88-407E-A336-DD023B3553AA}"/>
    <hyperlink ref="K22" tooltip="CV%: 3.5; ERROR: 1.0; LI90%: 27.6; LS90%: 31.0" xr:uid="{C90B0242-596D-4C55-99AF-1C3A1A33C101}"/>
    <hyperlink ref="K23" tooltip="CV%: 5.1; ERROR: 0.9; LI90%: 16.1; LS90%: 19.1" xr:uid="{F59EF6B5-CFE7-43C4-80C0-067581F65B30}"/>
    <hyperlink ref="K24" tooltip="CV%: 4.8; ERROR: 1.2; LI90%: 22.3; LS90%: 26.1" xr:uid="{C21EB076-B0FA-4EDC-965D-E2EC976659E2}"/>
    <hyperlink ref="K25" tooltip="CV%: 4.1; ERROR: 1.1; LI90%: 24.4; LS90%: 28.0" xr:uid="{67073942-C67B-4744-A17B-4052E9215B20}"/>
    <hyperlink ref="K26" tooltip="CV%: 3.5; ERROR: 1.3; LI90%: 34.6; LS90%: 38.9" xr:uid="{CF1F0A28-FC06-4DF0-813D-7A5D61CC34F8}"/>
    <hyperlink ref="K27" tooltip="CV%: 4.0; ERROR: 1.0; LI90%: 24.4; LS90%: 27.9" xr:uid="{85FC46D5-5E4C-492F-90C8-32279DCAAF5B}"/>
    <hyperlink ref="K28" tooltip="CV%: 3.2; ERROR: 1.1; LI90%: 33.1; LS90%: 36.8" xr:uid="{54491D93-45C8-4708-B534-5CEF84F6E56E}"/>
    <hyperlink ref="K29" tooltip="CV%: 5.6; ERROR: 1.1; LI90%: 18.6; LS90%: 22.4" xr:uid="{BB2285BE-ABCE-441A-95B3-C399CF331F79}"/>
    <hyperlink ref="K30" tooltip="CV%: 4.7; ERROR: 1.1; LI90%: 22.5; LS90%: 26.2" xr:uid="{1C7045E1-49AE-4AB6-B307-8317922D2266}"/>
    <hyperlink ref="K31" tooltip="CV%: 6.3; ERROR: 1.1; LI90%: 15.1; LS90%: 18.6" xr:uid="{FE3B5F18-A207-40A3-B10E-57674D969BBC}"/>
    <hyperlink ref="K32" tooltip="CV%: 3.3; ERROR: 1.0; LI90%: 27.5; LS90%: 30.6" xr:uid="{A517AFE3-BBEE-4E58-ABFB-FF21636A100C}"/>
    <hyperlink ref="K33" tooltip="CV%: 3.9; ERROR: 1.1; LI90%: 26.6; LS90%: 30.2" xr:uid="{DA5F79DE-E770-4A78-BC9A-B1354931F28F}"/>
    <hyperlink ref="K34" tooltip="CV%: 4.5; ERROR: 1.1; LI90%: 23.4; LS90%: 27.1" xr:uid="{64DE87F3-7F30-4EF7-892C-DE51C8CB08B4}"/>
    <hyperlink ref="K35" tooltip="CV%: 4.8; ERROR: 1.1; LI90%: 20.5; LS90%: 23.9" xr:uid="{90DDF9C7-CC4C-4B04-910E-DEE3234DB222}"/>
    <hyperlink ref="K36" tooltip="CV%: 3.9; ERROR: 0.8; LI90%: 18.6; LS90%: 21.2" xr:uid="{F1DB89E4-635E-42CD-BB24-E6ABC73CE888}"/>
    <hyperlink ref="K37" tooltip="CV%: 4.7; ERROR: 1.2; LI90%: 23.7; LS90%: 27.7" xr:uid="{0595D26D-9F75-4DCB-A9AA-A089F23A6449}"/>
    <hyperlink ref="K38" tooltip="CV%: 3.5; ERROR: 1.1; LI90%: 28.5; LS90%: 32.0" xr:uid="{BAF57348-F2B6-4806-A20D-8774951412CC}"/>
    <hyperlink ref="K39" tooltip="CV%: 3.8; ERROR: 0.8; LI90%: 19.6; LS90%: 22.2" xr:uid="{0D97FC0E-D977-4D8A-B67E-A2967ADA49F3}"/>
    <hyperlink ref="K40" tooltip="CV%: 3.6; ERROR: 1.1; LI90%: 29.8; LS90%: 33.5" xr:uid="{22322D64-41EA-475C-B930-17A08AEAC9A7}"/>
    <hyperlink ref="K41" tooltip="CV%: 4.3; ERROR: 0.8; LI90%: 18.1; LS90%: 20.9" xr:uid="{8A7AB17D-2C1C-4E8C-967A-91B95C60B18A}"/>
    <hyperlink ref="K42" tooltip="CV%: 4.9; ERROR: 0.8; LI90%: 14.1; LS90%: 16.6" xr:uid="{913B793F-334A-4DF5-90A4-B91293F53ED0}"/>
    <hyperlink ref="K43" tooltip="CV%: 4.5; ERROR: 1.3; LI90%: 25.6; LS90%: 29.7" xr:uid="{D7558E7A-60E9-49AA-88A7-CEA80D36757D}"/>
    <hyperlink ref="M11" tooltip="CV%: 1.4; ERROR:   210 298; LI90%:   14 734 361; LS90%:   15 426 179" xr:uid="{DC7A5A85-4835-40F9-9F49-5B4E117F7FAC}"/>
    <hyperlink ref="M12" tooltip="CV%: 7.4; ERROR:   10 124; LI90%:   120 398; LS90%:   153 704" xr:uid="{972ED820-0B73-48B6-9FA6-9E1B5BF36E98}"/>
    <hyperlink ref="M13" tooltip="CV%: 6.7; ERROR:   24 758; LI90%:   328 198; LS90%:   409 646" xr:uid="{C9839365-3864-450D-AFCE-415138B92A18}"/>
    <hyperlink ref="M14" tooltip="CV%: 7.7; ERROR:   4 169; LI90%:   47 034; LS90%:   60 748" xr:uid="{93EEE344-06AC-46F0-91A1-6A35466F4D23}"/>
    <hyperlink ref="M15" tooltip="CV%: 5.4; ERROR:   7 839; LI90%:   133 537; LS90%:   159 327" xr:uid="{BC15D82B-95EC-4A86-B35E-90FD469ADF9E}"/>
    <hyperlink ref="M16" tooltip="CV%: 6.8; ERROR:   14 389; LI90%:   187 625; LS90%:   234 961" xr:uid="{D11630F8-B04F-49F4-8F5D-B86B5EFA4F39}"/>
    <hyperlink ref="M17" tooltip="CV%: 5.3; ERROR:   4 698; LI90%:   80 508; LS90%:   95 964" xr:uid="{D86FF78E-7AA8-4707-A013-20E3279E3A73}"/>
    <hyperlink ref="M18" tooltip="CV%: 5.3; ERROR:   44 603; LI90%:   770 894; LS90%:   917 626" xr:uid="{9F22B789-E62D-492E-B615-D419AAE71C37}"/>
    <hyperlink ref="M19" tooltip="CV%: 7.0; ERROR:   16 747; LI90%:   210 190; LS90%:   265 284" xr:uid="{2C906D3C-2C7E-4F01-BB4F-7C39A93003A9}"/>
    <hyperlink ref="M20" tooltip="CV%: 3.8; ERROR:   44 615; LI90%:  1 103 384; LS90%:  1 250 154" xr:uid="{2257206F-E94D-4A83-A339-8FB6DFF304BC}"/>
    <hyperlink ref="M21" tooltip="CV%: 6.2; ERROR:   8 443; LI90%:   122 272; LS90%:   150 048" xr:uid="{17AB431D-8B51-4FFA-AD9D-4D06612901A2}"/>
    <hyperlink ref="M22" tooltip="CV%: 5.0; ERROR:   45 256; LI90%:   821 837; LS90%:   970 717" xr:uid="{EED0FD89-2051-493D-8C4E-7ABD0F0E9519}"/>
    <hyperlink ref="M23" tooltip="CV%: 6.7; ERROR:   22 798; LI90%:   304 493; LS90%:   379 493" xr:uid="{A5187C97-09A7-4319-9002-00D465E7DC29}"/>
    <hyperlink ref="M24" tooltip="CV%: 6.1; ERROR:   26 835; LI90%:   396 272; LS90%:   484 550" xr:uid="{FB2AF476-FBF9-40C2-8DD6-E8130BCDD10D}"/>
    <hyperlink ref="M25" tooltip="CV%: 5.3; ERROR:   52 403; LI90%:   898 864; LS90%:  1 071 254" xr:uid="{948831B1-4F92-4B00-8FA5-44C2812C3DD0}"/>
    <hyperlink ref="M26" tooltip="CV%: 6.0; ERROR:   150 327; LI90%:  2 244 704; LS90%:  2 739 238" xr:uid="{4C832597-DED4-47F9-BA45-2EE42C2C6757}"/>
    <hyperlink ref="M27" tooltip="CV%: 4.9; ERROR:   28 209; LI90%:   532 307; LS90%:   625 107" xr:uid="{1D26F4AE-69C9-4403-987E-5DD16239E3D8}"/>
    <hyperlink ref="M28" tooltip="CV%: 4.5; ERROR:   16 293; LI90%:   336 888; LS90%:   390 486" xr:uid="{CEC7447B-596D-4590-9361-54A9F5885438}"/>
    <hyperlink ref="M29" tooltip="CV%: 7.6; ERROR:   7 850; LI90%:   89 887; LS90%:   115 709" xr:uid="{80631ECF-8162-4296-B77F-55ED6546F8E9}"/>
    <hyperlink ref="M30" tooltip="CV%: 7.3; ERROR:   30 247; LI90%:   366 919; LS90%:   466 423" xr:uid="{2FC4AF36-7ED2-4FEA-9CE5-E19C860C74ED}"/>
    <hyperlink ref="M31" tooltip="CV%: 7.5; ERROR:   31 036; LI90%:   365 271; LS90%:   467 369" xr:uid="{78289D3B-9E86-4CFF-B19F-8010BAA107CF}"/>
    <hyperlink ref="M32" tooltip="CV%: 4.8; ERROR:   44 695; LI90%:   863 068; LS90%:  1 010 100" xr:uid="{D81A9193-B944-426E-98DC-45F609E0A624}"/>
    <hyperlink ref="M33" tooltip="CV%: 5.1; ERROR:   18 374; LI90%:   333 369; LS90%:   393 813" xr:uid="{62BE1F27-0690-4034-BA85-3E9742CE004B}"/>
    <hyperlink ref="M34" tooltip="CV%: 5.8; ERROR:   14 251; LI90%:   221 706; LS90%:   268 588" xr:uid="{36CC603D-D8BC-49AC-9D87-D9B65DF3823E}"/>
    <hyperlink ref="M35" tooltip="CV%: 5.9; ERROR:   23 049; LI90%:   351 250; LS90%:   427 074" xr:uid="{C3E6238D-9A37-49A9-BFDE-73A058613CD2}"/>
    <hyperlink ref="M36" tooltip="CV%: 6.8; ERROR:   11 599; LI90%:   151 755; LS90%:   189 913" xr:uid="{2A0110AD-EF4C-4F57-9AB8-EE6FEC8D058D}"/>
    <hyperlink ref="M37" tooltip="CV%: 8.0; ERROR:   23 669; LI90%:   257 096; LS90%:   334 960" xr:uid="{2EB54D73-5CD6-4D02-B6FD-CC388B583DC6}"/>
    <hyperlink ref="M38" tooltip="CV%: 4.9; ERROR:   16 786; LI90%:   318 481; LS90%:   373 701" xr:uid="{958CDAF1-0A18-4A1D-BB29-928368666D2D}"/>
    <hyperlink ref="M39" tooltip="CV%: 6.2; ERROR:   14 589; LI90%:   211 084; LS90%:   259 078" xr:uid="{685E54F6-D767-41CD-BD33-AC770129F338}"/>
    <hyperlink ref="M40" tooltip="CV%: 4.6; ERROR:   12 330; LI90%:   248 555; LS90%:   289 119" xr:uid="{D17130D1-57F7-4648-9E6D-FA0105A5D8FE}"/>
    <hyperlink ref="M41" tooltip="CV%: 5.5; ERROR:   48 952; LI90%:   809 721; LS90%:   970 761" xr:uid="{CAC7D770-65CA-40B8-B685-D3A4412443BA}"/>
    <hyperlink ref="M42" tooltip="CV%: 5.6; ERROR:   14 830; LI90%:   242 444; LS90%:   291 230" xr:uid="{1E281B5D-53EE-4676-A76D-F72442322373}"/>
    <hyperlink ref="M43" tooltip="CV%: 6.1; ERROR:   14 472; LI90%:   213 387; LS90%:   260 997" xr:uid="{2CBAA42F-3853-40D6-895C-B3ED5CFD5F9F}"/>
    <hyperlink ref="N11" tooltip="CV%: 1.3; ERROR: 0.2; LI90%: 15.8; LS90%: 16.5" xr:uid="{32DAF296-E0C6-4C99-8329-ACE976918E49}"/>
    <hyperlink ref="N12" tooltip="CV%: 6.8; ERROR: 0.9; LI90%: 11.7; LS90%: 14.7" xr:uid="{77B4C250-0F0F-4E26-BDB0-3E6C974BC909}"/>
    <hyperlink ref="N13" tooltip="CV%: 6.5; ERROR: 0.9; LI90%: 11.6; LS90%: 14.4" xr:uid="{DC86BF1A-BA43-49FF-B3D0-D3D007DF2F6D}"/>
    <hyperlink ref="N14" tooltip="CV%: 7.5; ERROR: 0.6; LI90%: 7.5; LS90%: 9.7" xr:uid="{C91782AE-00D8-4BE5-A1C9-A2134791323B}"/>
    <hyperlink ref="N15" tooltip="CV%: 4.8; ERROR: 1.0; LI90%: 20.1; LS90%: 23.5" xr:uid="{8A03B15A-06D4-48E3-9F05-5E823813C475}"/>
    <hyperlink ref="N16" tooltip="CV%: 6.4; ERROR: 0.6; LI90%: 8.0; LS90%: 9.9" xr:uid="{A79F62D4-C576-47AD-B809-1275AFE694E7}"/>
    <hyperlink ref="N17" tooltip="CV%: 5.1; ERROR: 0.8; LI90%: 14.2; LS90%: 16.8" xr:uid="{B3B60AC7-2FA5-4016-95DA-131488E71FF4}"/>
    <hyperlink ref="N18" tooltip="CV%: 4.9; ERROR: 1.1; LI90%: 21.5; LS90%: 25.3" xr:uid="{FF10B88A-E15F-4AE5-B4AC-8D56ECC8C52C}"/>
    <hyperlink ref="N19" tooltip="CV%: 7.0; ERROR: 0.6; LI90%: 7.6; LS90%: 9.5" xr:uid="{2667329B-75AC-4724-B8A6-A6AD2F310623}"/>
    <hyperlink ref="N20" tooltip="CV%: 3.7; ERROR: 0.6; LI90%: 14.6; LS90%: 16.5" xr:uid="{2FE0F4E5-2845-441A-9346-8122489BCFA3}"/>
    <hyperlink ref="N21" tooltip="CV%: 5.9; ERROR: 0.6; LI90%: 9.5; LS90%: 11.5" xr:uid="{A4B15325-4520-40DF-B038-AC4C592ADD19}"/>
    <hyperlink ref="N22" tooltip="CV%: 4.7; ERROR: 1.0; LI90%: 18.9; LS90%: 22.1" xr:uid="{715CE723-542C-4A30-81E1-0F5844977B32}"/>
    <hyperlink ref="N23" tooltip="CV%: 6.3; ERROR: 0.9; LI90%: 12.9; LS90%: 15.9" xr:uid="{DD5CC2AA-8DDF-4302-92D9-3D5CD2E743E5}"/>
    <hyperlink ref="N24" tooltip="CV%: 5.5; ERROR: 1.1; LI90%: 17.5; LS90%: 21.0" xr:uid="{EF04B414-E870-4190-A4BC-592D29C532EE}"/>
    <hyperlink ref="N25" tooltip="CV%: 5.0; ERROR: 0.8; LI90%: 14.4; LS90%: 17.0" xr:uid="{253EEF64-D099-435F-B0AC-0AC391EB4075}"/>
    <hyperlink ref="N26" tooltip="CV%: 5.6; ERROR: 1.1; LI90%: 17.3; LS90%: 20.9" xr:uid="{E5427FD5-659F-45C6-876D-AACC20003EB1}"/>
    <hyperlink ref="N27" tooltip="CV%: 4.9; ERROR: 0.8; LI90%: 15.5; LS90%: 18.3" xr:uid="{CE76DC81-E1DD-4317-B482-9E2D623774AE}"/>
    <hyperlink ref="N28" tooltip="CV%: 4.3; ERROR: 1.1; LI90%: 23.1; LS90%: 26.6" xr:uid="{DEEF8820-BB81-4054-A94D-D247CE9C8993}"/>
    <hyperlink ref="N29" tooltip="CV%: 7.2; ERROR: 0.8; LI90%: 10.1; LS90%: 12.7" xr:uid="{1953EC00-CB41-4C7E-B3DB-1D4AE23C32FD}"/>
    <hyperlink ref="N30" tooltip="CV%: 7.0; ERROR: 0.6; LI90%: 8.2; LS90%: 10.3" xr:uid="{82CC48EC-D075-45C1-A957-09645752B432}"/>
    <hyperlink ref="N31" tooltip="CV%: 6.9; ERROR: 1.0; LI90%: 12.6; LS90%: 15.8" xr:uid="{33C3F121-C9B9-47A5-9D2E-3012C6FCBD08}"/>
    <hyperlink ref="N32" tooltip="CV%: 4.4; ERROR: 0.9; LI90%: 18.8; LS90%: 21.7" xr:uid="{689E5BBC-5217-4933-B0AB-DD919242A736}"/>
    <hyperlink ref="N33" tooltip="CV%: 4.8; ERROR: 1.0; LI90%: 18.7; LS90%: 21.9" xr:uid="{C9F80A14-D986-4BB2-9683-51EFD8216B6A}"/>
    <hyperlink ref="N34" tooltip="CV%: 5.8; ERROR: 1.0; LI90%: 15.5; LS90%: 18.8" xr:uid="{D677BAD4-59D7-4402-8E04-BFC511D3E9AF}"/>
    <hyperlink ref="N35" tooltip="CV%: 5.7; ERROR: 1.1; LI90%: 17.3; LS90%: 20.9" xr:uid="{783F1D9F-67D1-416F-B736-F1EEEA504FFE}"/>
    <hyperlink ref="N36" tooltip="CV%: 6.5; ERROR: 0.5; LI90%: 6.9; LS90%: 8.5" xr:uid="{BCDE78F3-1AE8-45C9-BEE5-C839BFEBC1A3}"/>
    <hyperlink ref="N37" tooltip="CV%: 7.7; ERROR: 1.0; LI90%: 11.7; LS90%: 15.1" xr:uid="{06A41474-DADE-4AFC-9B62-6ABA501950DC}"/>
    <hyperlink ref="N38" tooltip="CV%: 4.3; ERROR: 0.9; LI90%: 18.5; LS90%: 21.3" xr:uid="{EE0FF497-E78B-4ED3-9FD1-9A222955E214}"/>
    <hyperlink ref="N39" tooltip="CV%: 6.1; ERROR: 0.5; LI90%: 8.1; LS90%: 9.9" xr:uid="{5F0CAEDD-6965-4D8C-92AC-B2B4A204B544}"/>
    <hyperlink ref="N40" tooltip="CV%: 4.2; ERROR: 1.1; LI90%: 24.5; LS90%: 28.2" xr:uid="{34DE4560-A038-406C-96FE-6E27317175C7}"/>
    <hyperlink ref="N41" tooltip="CV%: 5.3; ERROR: 0.8; LI90%: 13.6; LS90%: 16.2" xr:uid="{4982E1FA-C358-4834-B04B-77C98559C3AB}"/>
    <hyperlink ref="N42" tooltip="CV%: 5.3; ERROR: 0.8; LI90%: 13.8; LS90%: 16.5" xr:uid="{8D1D70BF-1743-433B-8126-A82B2DC4E74B}"/>
    <hyperlink ref="N43" tooltip="CV%: 5.7; ERROR: 1.2; LI90%: 19.5; LS90%: 23.5" xr:uid="{704268AD-AB3C-4E5E-A9AD-C0EE781A11DC}"/>
  </hyperlinks>
  <pageMargins left="0.7" right="0.7" top="0.75" bottom="0.75" header="0.3" footer="0.3"/>
  <pageSetup paperSize="9" orientation="portrait" horizontalDpi="300" verticalDpi="30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sheetPr codeName="Hoja148"/>
  <dimension ref="A1:P55"/>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69" t="s">
        <v>172</v>
      </c>
    </row>
    <row r="2" spans="1:16" ht="12.75" customHeight="1">
      <c r="A2" s="59"/>
    </row>
    <row r="3" spans="1:16" ht="12.75" customHeight="1">
      <c r="A3" s="60" t="s">
        <v>386</v>
      </c>
      <c r="H3" s="61"/>
      <c r="I3" s="61"/>
      <c r="N3" s="61" t="s">
        <v>266</v>
      </c>
      <c r="P3" s="22" t="s">
        <v>2</v>
      </c>
    </row>
    <row r="4" spans="1:16" ht="12.75" customHeight="1">
      <c r="A4" s="60" t="s">
        <v>47</v>
      </c>
      <c r="H4" s="61"/>
      <c r="I4" s="61"/>
    </row>
    <row r="5" spans="1:16" ht="12.75" customHeight="1">
      <c r="A5" s="232" t="s">
        <v>251</v>
      </c>
      <c r="B5" s="232"/>
      <c r="C5" s="232"/>
    </row>
    <row r="6" spans="1:16" ht="4.5" customHeight="1">
      <c r="A6" s="208"/>
      <c r="B6" s="208"/>
      <c r="C6" s="233"/>
      <c r="D6" s="233"/>
      <c r="E6" s="233"/>
      <c r="F6" s="233"/>
      <c r="G6" s="233"/>
      <c r="H6" s="233"/>
      <c r="I6" s="114"/>
      <c r="J6" s="119"/>
      <c r="K6" s="119"/>
    </row>
    <row r="7" spans="1:16" ht="20.100000000000001" customHeight="1">
      <c r="A7" s="209" t="s">
        <v>9</v>
      </c>
      <c r="B7" s="212" t="s">
        <v>58</v>
      </c>
      <c r="C7" s="54"/>
      <c r="D7" s="215" t="s">
        <v>42</v>
      </c>
      <c r="E7" s="215"/>
      <c r="F7" s="215"/>
      <c r="G7" s="215"/>
      <c r="H7" s="215"/>
      <c r="I7" s="215"/>
      <c r="J7" s="215"/>
      <c r="K7" s="215"/>
      <c r="L7" s="216"/>
      <c r="M7" s="215"/>
      <c r="N7" s="215"/>
    </row>
    <row r="8" spans="1:16" ht="15" customHeight="1">
      <c r="A8" s="210"/>
      <c r="B8" s="213"/>
      <c r="C8" s="55"/>
      <c r="D8" s="234" t="s">
        <v>43</v>
      </c>
      <c r="E8" s="234"/>
      <c r="F8" s="120"/>
      <c r="G8" s="235" t="s">
        <v>44</v>
      </c>
      <c r="H8" s="235"/>
      <c r="I8" s="121"/>
      <c r="J8" s="235" t="s">
        <v>45</v>
      </c>
      <c r="K8" s="235"/>
      <c r="L8" s="122"/>
      <c r="M8" s="234" t="s">
        <v>46</v>
      </c>
      <c r="N8" s="234"/>
    </row>
    <row r="9" spans="1:16" ht="12.75" customHeight="1">
      <c r="A9" s="211"/>
      <c r="B9" s="214"/>
      <c r="C9" s="56"/>
      <c r="D9" s="123" t="s">
        <v>4</v>
      </c>
      <c r="E9" s="123" t="s">
        <v>5</v>
      </c>
      <c r="F9" s="124"/>
      <c r="G9" s="123" t="s">
        <v>4</v>
      </c>
      <c r="H9" s="123" t="s">
        <v>5</v>
      </c>
      <c r="I9" s="124"/>
      <c r="J9" s="123" t="s">
        <v>4</v>
      </c>
      <c r="K9" s="123" t="s">
        <v>5</v>
      </c>
      <c r="L9" s="115"/>
      <c r="M9" s="123" t="s">
        <v>4</v>
      </c>
      <c r="N9" s="123" t="s">
        <v>5</v>
      </c>
    </row>
    <row r="10" spans="1:16" ht="4.5" customHeight="1">
      <c r="A10" s="53"/>
      <c r="B10" s="55"/>
      <c r="C10" s="55"/>
      <c r="D10" s="64"/>
      <c r="E10" s="64"/>
      <c r="F10" s="64"/>
      <c r="G10" s="64"/>
      <c r="H10" s="64"/>
      <c r="I10" s="64"/>
      <c r="J10" s="64"/>
      <c r="K10" s="64"/>
    </row>
    <row r="11" spans="1:16" ht="12.75" customHeight="1">
      <c r="A11" s="155" t="s">
        <v>74</v>
      </c>
      <c r="B11" s="156">
        <v>43198745</v>
      </c>
      <c r="C11" s="157"/>
      <c r="D11" s="156">
        <v>11698174</v>
      </c>
      <c r="E11" s="168">
        <v>27.079893177452263</v>
      </c>
      <c r="F11" s="157"/>
      <c r="G11" s="156">
        <v>13805302</v>
      </c>
      <c r="H11" s="168">
        <v>31.957645991799065</v>
      </c>
      <c r="I11" s="157"/>
      <c r="J11" s="156">
        <v>10939369</v>
      </c>
      <c r="K11" s="168">
        <v>25.323349092664614</v>
      </c>
      <c r="L11" s="157"/>
      <c r="M11" s="156">
        <v>6091022</v>
      </c>
      <c r="N11" s="168">
        <v>14.099997580948243</v>
      </c>
      <c r="P11" s="44"/>
    </row>
    <row r="12" spans="1:16" ht="12.75" customHeight="1">
      <c r="A12" s="158" t="s">
        <v>88</v>
      </c>
      <c r="B12" s="157">
        <v>476193</v>
      </c>
      <c r="C12" s="157"/>
      <c r="D12" s="157">
        <v>132267</v>
      </c>
      <c r="E12" s="159">
        <v>27.775922787609225</v>
      </c>
      <c r="F12" s="157"/>
      <c r="G12" s="157">
        <v>171601</v>
      </c>
      <c r="H12" s="159">
        <v>36.036019009099249</v>
      </c>
      <c r="I12" s="157"/>
      <c r="J12" s="157">
        <v>115121</v>
      </c>
      <c r="K12" s="159">
        <v>24.175281871006082</v>
      </c>
      <c r="L12" s="157"/>
      <c r="M12" s="157">
        <v>49852</v>
      </c>
      <c r="N12" s="159">
        <v>10.468864515018069</v>
      </c>
    </row>
    <row r="13" spans="1:16" ht="12.75" customHeight="1">
      <c r="A13" s="158" t="s">
        <v>89</v>
      </c>
      <c r="B13" s="157">
        <v>1373445</v>
      </c>
      <c r="C13" s="157"/>
      <c r="D13" s="157">
        <v>503448</v>
      </c>
      <c r="E13" s="159">
        <v>36.655854439020132</v>
      </c>
      <c r="F13" s="157"/>
      <c r="G13" s="157">
        <v>414897</v>
      </c>
      <c r="H13" s="159">
        <v>30.208490329063046</v>
      </c>
      <c r="I13" s="157"/>
      <c r="J13" s="157">
        <v>260652</v>
      </c>
      <c r="K13" s="159">
        <v>18.977971451350438</v>
      </c>
      <c r="L13" s="157"/>
      <c r="M13" s="157">
        <v>170390</v>
      </c>
      <c r="N13" s="159">
        <v>12.406030092213376</v>
      </c>
      <c r="P13" s="44"/>
    </row>
    <row r="14" spans="1:16" ht="12.75" customHeight="1">
      <c r="A14" s="158" t="s">
        <v>90</v>
      </c>
      <c r="B14" s="157">
        <v>313218</v>
      </c>
      <c r="C14" s="157"/>
      <c r="D14" s="157">
        <v>82071</v>
      </c>
      <c r="E14" s="159">
        <v>26.20251709671858</v>
      </c>
      <c r="F14" s="157"/>
      <c r="G14" s="157">
        <v>163343</v>
      </c>
      <c r="H14" s="159">
        <v>52.149940297173217</v>
      </c>
      <c r="I14" s="157"/>
      <c r="J14" s="157">
        <v>39496</v>
      </c>
      <c r="K14" s="159">
        <v>12.609747843355107</v>
      </c>
      <c r="L14" s="157"/>
      <c r="M14" s="157">
        <v>23395</v>
      </c>
      <c r="N14" s="159">
        <v>7.4692386772152304</v>
      </c>
    </row>
    <row r="15" spans="1:16" ht="12.75" customHeight="1">
      <c r="A15" s="158" t="s">
        <v>91</v>
      </c>
      <c r="B15" s="157">
        <v>323958</v>
      </c>
      <c r="C15" s="157"/>
      <c r="D15" s="157">
        <v>104729</v>
      </c>
      <c r="E15" s="159">
        <v>32.327956093073794</v>
      </c>
      <c r="F15" s="157"/>
      <c r="G15" s="157">
        <v>87063</v>
      </c>
      <c r="H15" s="159">
        <v>26.874780064082383</v>
      </c>
      <c r="I15" s="157"/>
      <c r="J15" s="157">
        <v>70490</v>
      </c>
      <c r="K15" s="159">
        <v>21.75899344976818</v>
      </c>
      <c r="L15" s="157"/>
      <c r="M15" s="157">
        <v>58168</v>
      </c>
      <c r="N15" s="159">
        <v>17.955413973416306</v>
      </c>
    </row>
    <row r="16" spans="1:16" ht="12.75" customHeight="1">
      <c r="A16" s="158" t="s">
        <v>92</v>
      </c>
      <c r="B16" s="157">
        <v>1143611</v>
      </c>
      <c r="C16" s="157"/>
      <c r="D16" s="157">
        <v>331502</v>
      </c>
      <c r="E16" s="159">
        <v>28.987304249434466</v>
      </c>
      <c r="F16" s="157"/>
      <c r="G16" s="157">
        <v>491956</v>
      </c>
      <c r="H16" s="159">
        <v>43.017774400561031</v>
      </c>
      <c r="I16" s="157"/>
      <c r="J16" s="157">
        <v>216811</v>
      </c>
      <c r="K16" s="159">
        <v>18.958457027783048</v>
      </c>
      <c r="L16" s="157"/>
      <c r="M16" s="157">
        <v>90085</v>
      </c>
      <c r="N16" s="159">
        <v>7.8772414745923225</v>
      </c>
    </row>
    <row r="17" spans="1:14" ht="12.75" customHeight="1">
      <c r="A17" s="158" t="s">
        <v>93</v>
      </c>
      <c r="B17" s="157">
        <v>275369</v>
      </c>
      <c r="C17" s="157"/>
      <c r="D17" s="157">
        <v>83657</v>
      </c>
      <c r="E17" s="159">
        <v>30.379962886163657</v>
      </c>
      <c r="F17" s="157"/>
      <c r="G17" s="157">
        <v>79072</v>
      </c>
      <c r="H17" s="159">
        <v>28.71492433788843</v>
      </c>
      <c r="I17" s="157"/>
      <c r="J17" s="157">
        <v>68697</v>
      </c>
      <c r="K17" s="159">
        <v>24.947252595608074</v>
      </c>
      <c r="L17" s="157"/>
      <c r="M17" s="157">
        <v>38067</v>
      </c>
      <c r="N17" s="159">
        <v>13.823996165145678</v>
      </c>
    </row>
    <row r="18" spans="1:14" ht="12.75" customHeight="1">
      <c r="A18" s="158" t="s">
        <v>94</v>
      </c>
      <c r="B18" s="157">
        <v>1582435</v>
      </c>
      <c r="C18" s="157"/>
      <c r="D18" s="157">
        <v>450069</v>
      </c>
      <c r="E18" s="159">
        <v>28.441547362134941</v>
      </c>
      <c r="F18" s="157"/>
      <c r="G18" s="157">
        <v>527837</v>
      </c>
      <c r="H18" s="159">
        <v>33.35599882459627</v>
      </c>
      <c r="I18" s="157"/>
      <c r="J18" s="157">
        <v>243120</v>
      </c>
      <c r="K18" s="159">
        <v>15.363664226334731</v>
      </c>
      <c r="L18" s="157"/>
      <c r="M18" s="157">
        <v>314054</v>
      </c>
      <c r="N18" s="159">
        <v>19.846249608988678</v>
      </c>
    </row>
    <row r="19" spans="1:14" ht="12.75" customHeight="1">
      <c r="A19" s="158" t="s">
        <v>95</v>
      </c>
      <c r="B19" s="157">
        <v>1394974</v>
      </c>
      <c r="C19" s="157"/>
      <c r="D19" s="157">
        <v>354678</v>
      </c>
      <c r="E19" s="159">
        <v>25.425420115356989</v>
      </c>
      <c r="F19" s="157"/>
      <c r="G19" s="157">
        <v>566392</v>
      </c>
      <c r="H19" s="159">
        <v>40.60233380693834</v>
      </c>
      <c r="I19" s="157"/>
      <c r="J19" s="157">
        <v>361273</v>
      </c>
      <c r="K19" s="159">
        <v>25.898188783446862</v>
      </c>
      <c r="L19" s="157"/>
      <c r="M19" s="157">
        <v>104713</v>
      </c>
      <c r="N19" s="159">
        <v>7.5064481488543873</v>
      </c>
    </row>
    <row r="20" spans="1:14" ht="12.75" customHeight="1">
      <c r="A20" s="158" t="s">
        <v>96</v>
      </c>
      <c r="B20" s="157">
        <v>3569743</v>
      </c>
      <c r="C20" s="157"/>
      <c r="D20" s="157">
        <v>972990</v>
      </c>
      <c r="E20" s="159">
        <v>27.25658401739285</v>
      </c>
      <c r="F20" s="157"/>
      <c r="G20" s="157">
        <v>966653</v>
      </c>
      <c r="H20" s="159">
        <v>27.079064235156423</v>
      </c>
      <c r="I20" s="157"/>
      <c r="J20" s="157">
        <v>1096610</v>
      </c>
      <c r="K20" s="159">
        <v>30.719578412227435</v>
      </c>
      <c r="L20" s="157"/>
      <c r="M20" s="157">
        <v>507454</v>
      </c>
      <c r="N20" s="159">
        <v>14.215421110147144</v>
      </c>
    </row>
    <row r="21" spans="1:14" ht="12.75" customHeight="1">
      <c r="A21" s="158" t="s">
        <v>97</v>
      </c>
      <c r="B21" s="157">
        <v>589878</v>
      </c>
      <c r="C21" s="157"/>
      <c r="D21" s="157">
        <v>158857</v>
      </c>
      <c r="E21" s="159">
        <v>26.930483930575477</v>
      </c>
      <c r="F21" s="157"/>
      <c r="G21" s="157">
        <v>248332</v>
      </c>
      <c r="H21" s="159">
        <v>42.09887468256148</v>
      </c>
      <c r="I21" s="157"/>
      <c r="J21" s="157">
        <v>120505</v>
      </c>
      <c r="K21" s="159">
        <v>20.428800531635353</v>
      </c>
      <c r="L21" s="157"/>
      <c r="M21" s="157">
        <v>56440</v>
      </c>
      <c r="N21" s="159">
        <v>9.5680801792913108</v>
      </c>
    </row>
    <row r="22" spans="1:14" ht="12.75" customHeight="1">
      <c r="A22" s="158" t="s">
        <v>98</v>
      </c>
      <c r="B22" s="157">
        <v>1880924</v>
      </c>
      <c r="C22" s="157"/>
      <c r="D22" s="157">
        <v>507542</v>
      </c>
      <c r="E22" s="159">
        <v>26.983652715367551</v>
      </c>
      <c r="F22" s="157"/>
      <c r="G22" s="157">
        <v>437606</v>
      </c>
      <c r="H22" s="159">
        <v>23.265480157624658</v>
      </c>
      <c r="I22" s="157"/>
      <c r="J22" s="157">
        <v>551385</v>
      </c>
      <c r="K22" s="159">
        <v>29.314581556724249</v>
      </c>
      <c r="L22" s="157"/>
      <c r="M22" s="157">
        <v>346746</v>
      </c>
      <c r="N22" s="159">
        <v>18.434875624958796</v>
      </c>
    </row>
    <row r="23" spans="1:14" ht="12.75" customHeight="1">
      <c r="A23" s="158" t="s">
        <v>99</v>
      </c>
      <c r="B23" s="157">
        <v>1053774</v>
      </c>
      <c r="C23" s="157"/>
      <c r="D23" s="157">
        <v>294709</v>
      </c>
      <c r="E23" s="159">
        <v>27.96700241228195</v>
      </c>
      <c r="F23" s="157"/>
      <c r="G23" s="157">
        <v>404171</v>
      </c>
      <c r="H23" s="159">
        <v>38.35461873228985</v>
      </c>
      <c r="I23" s="157"/>
      <c r="J23" s="157">
        <v>177640</v>
      </c>
      <c r="K23" s="159">
        <v>16.857504550311546</v>
      </c>
      <c r="L23" s="157"/>
      <c r="M23" s="157">
        <v>155489</v>
      </c>
      <c r="N23" s="159">
        <v>14.755440919969557</v>
      </c>
    </row>
    <row r="24" spans="1:14" ht="12.75" customHeight="1">
      <c r="A24" s="158" t="s">
        <v>100</v>
      </c>
      <c r="B24" s="157">
        <v>1040981</v>
      </c>
      <c r="C24" s="157"/>
      <c r="D24" s="157">
        <v>255035</v>
      </c>
      <c r="E24" s="159">
        <v>24.499486542021419</v>
      </c>
      <c r="F24" s="157"/>
      <c r="G24" s="157">
        <v>335458</v>
      </c>
      <c r="H24" s="159">
        <v>32.225179902418965</v>
      </c>
      <c r="I24" s="157"/>
      <c r="J24" s="157">
        <v>254921</v>
      </c>
      <c r="K24" s="159">
        <v>24.488535333497921</v>
      </c>
      <c r="L24" s="157"/>
      <c r="M24" s="157">
        <v>171498</v>
      </c>
      <c r="N24" s="159">
        <v>16.47465227511357</v>
      </c>
    </row>
    <row r="25" spans="1:14" ht="12.75" customHeight="1">
      <c r="A25" s="158" t="s">
        <v>101</v>
      </c>
      <c r="B25" s="157">
        <v>2923118</v>
      </c>
      <c r="C25" s="157"/>
      <c r="D25" s="157">
        <v>789807</v>
      </c>
      <c r="E25" s="159">
        <v>27.019333465156041</v>
      </c>
      <c r="F25" s="157"/>
      <c r="G25" s="157">
        <v>902716</v>
      </c>
      <c r="H25" s="159">
        <v>30.881955500941118</v>
      </c>
      <c r="I25" s="157"/>
      <c r="J25" s="157">
        <v>764870</v>
      </c>
      <c r="K25" s="159">
        <v>26.166237558661678</v>
      </c>
      <c r="L25" s="157"/>
      <c r="M25" s="157">
        <v>418975</v>
      </c>
      <c r="N25" s="159">
        <v>14.333153844627553</v>
      </c>
    </row>
    <row r="26" spans="1:14" ht="12.75" customHeight="1">
      <c r="A26" s="158" t="s">
        <v>102</v>
      </c>
      <c r="B26" s="157">
        <v>5978161</v>
      </c>
      <c r="C26" s="157"/>
      <c r="D26" s="157">
        <v>1328944</v>
      </c>
      <c r="E26" s="159">
        <v>22.229980089194655</v>
      </c>
      <c r="F26" s="157"/>
      <c r="G26" s="157">
        <v>1394112</v>
      </c>
      <c r="H26" s="159">
        <v>23.320081208920268</v>
      </c>
      <c r="I26" s="157"/>
      <c r="J26" s="157">
        <v>2198464</v>
      </c>
      <c r="K26" s="159">
        <v>36.774921250866278</v>
      </c>
      <c r="L26" s="157"/>
      <c r="M26" s="157">
        <v>958259</v>
      </c>
      <c r="N26" s="159">
        <v>16.029327413564136</v>
      </c>
    </row>
    <row r="27" spans="1:14" ht="12.75" customHeight="1">
      <c r="A27" s="158" t="s">
        <v>103</v>
      </c>
      <c r="B27" s="157">
        <v>1574139</v>
      </c>
      <c r="C27" s="157"/>
      <c r="D27" s="157">
        <v>376960</v>
      </c>
      <c r="E27" s="159">
        <v>23.947059313059395</v>
      </c>
      <c r="F27" s="157"/>
      <c r="G27" s="157">
        <v>562921</v>
      </c>
      <c r="H27" s="159">
        <v>35.760564981872626</v>
      </c>
      <c r="I27" s="157"/>
      <c r="J27" s="157">
        <v>391379</v>
      </c>
      <c r="K27" s="159">
        <v>24.863052119285527</v>
      </c>
      <c r="L27" s="157"/>
      <c r="M27" s="157">
        <v>221431</v>
      </c>
      <c r="N27" s="159">
        <v>14.066800962303837</v>
      </c>
    </row>
    <row r="28" spans="1:14" ht="12.75" customHeight="1">
      <c r="A28" s="158" t="s">
        <v>104</v>
      </c>
      <c r="B28" s="157">
        <v>684748</v>
      </c>
      <c r="C28" s="157"/>
      <c r="D28" s="157">
        <v>139944</v>
      </c>
      <c r="E28" s="159">
        <v>20.437299561298463</v>
      </c>
      <c r="F28" s="157"/>
      <c r="G28" s="157">
        <v>136332</v>
      </c>
      <c r="H28" s="159">
        <v>19.90980623528656</v>
      </c>
      <c r="I28" s="157"/>
      <c r="J28" s="157">
        <v>249586</v>
      </c>
      <c r="K28" s="159">
        <v>36.449321502216876</v>
      </c>
      <c r="L28" s="157"/>
      <c r="M28" s="157">
        <v>147976</v>
      </c>
      <c r="N28" s="159">
        <v>21.610285827778977</v>
      </c>
    </row>
    <row r="29" spans="1:14" ht="12.75" customHeight="1">
      <c r="A29" s="158" t="s">
        <v>105</v>
      </c>
      <c r="B29" s="157">
        <v>422927</v>
      </c>
      <c r="C29" s="157"/>
      <c r="D29" s="157">
        <v>114932</v>
      </c>
      <c r="E29" s="159">
        <v>27.175375419398616</v>
      </c>
      <c r="F29" s="157"/>
      <c r="G29" s="157">
        <v>173666</v>
      </c>
      <c r="H29" s="159">
        <v>41.062878463659217</v>
      </c>
      <c r="I29" s="157"/>
      <c r="J29" s="157">
        <v>76200</v>
      </c>
      <c r="K29" s="159">
        <v>18.017293764644961</v>
      </c>
      <c r="L29" s="157"/>
      <c r="M29" s="157">
        <v>48708</v>
      </c>
      <c r="N29" s="159">
        <v>11.516881163888804</v>
      </c>
    </row>
    <row r="30" spans="1:14" ht="12.75" customHeight="1">
      <c r="A30" s="158" t="s">
        <v>106</v>
      </c>
      <c r="B30" s="157">
        <v>2227866</v>
      </c>
      <c r="C30" s="157"/>
      <c r="D30" s="157">
        <v>705837</v>
      </c>
      <c r="E30" s="159">
        <v>31.68220171231124</v>
      </c>
      <c r="F30" s="157"/>
      <c r="G30" s="157">
        <v>811287</v>
      </c>
      <c r="H30" s="159">
        <v>36.415430730573561</v>
      </c>
      <c r="I30" s="157"/>
      <c r="J30" s="157">
        <v>504591</v>
      </c>
      <c r="K30" s="159">
        <v>22.64907314892368</v>
      </c>
      <c r="L30" s="157"/>
      <c r="M30" s="157">
        <v>175172</v>
      </c>
      <c r="N30" s="159">
        <v>7.862770920692717</v>
      </c>
    </row>
    <row r="31" spans="1:14" ht="12.75" customHeight="1">
      <c r="A31" s="158" t="s">
        <v>107</v>
      </c>
      <c r="B31" s="157">
        <v>1289631</v>
      </c>
      <c r="C31" s="157"/>
      <c r="D31" s="157">
        <v>353678</v>
      </c>
      <c r="E31" s="159">
        <v>27.424743977153156</v>
      </c>
      <c r="F31" s="157"/>
      <c r="G31" s="157">
        <v>526051</v>
      </c>
      <c r="H31" s="159">
        <v>40.79081535726111</v>
      </c>
      <c r="I31" s="157"/>
      <c r="J31" s="157">
        <v>230832</v>
      </c>
      <c r="K31" s="159">
        <v>17.899073455895522</v>
      </c>
      <c r="L31" s="157"/>
      <c r="M31" s="157">
        <v>159138</v>
      </c>
      <c r="N31" s="159">
        <v>12.339808829037144</v>
      </c>
    </row>
    <row r="32" spans="1:14" ht="12.75" customHeight="1">
      <c r="A32" s="158" t="s">
        <v>108</v>
      </c>
      <c r="B32" s="157">
        <v>2028301</v>
      </c>
      <c r="C32" s="157"/>
      <c r="D32" s="157">
        <v>477486</v>
      </c>
      <c r="E32" s="159">
        <v>23.541180524981254</v>
      </c>
      <c r="F32" s="157"/>
      <c r="G32" s="157">
        <v>590235</v>
      </c>
      <c r="H32" s="159">
        <v>29.099970862312841</v>
      </c>
      <c r="I32" s="157"/>
      <c r="J32" s="157">
        <v>566010</v>
      </c>
      <c r="K32" s="159">
        <v>27.905621502922891</v>
      </c>
      <c r="L32" s="157"/>
      <c r="M32" s="157">
        <v>379752</v>
      </c>
      <c r="N32" s="159">
        <v>18.722664929909318</v>
      </c>
    </row>
    <row r="33" spans="1:14" ht="12.75" customHeight="1">
      <c r="A33" s="158" t="s">
        <v>109</v>
      </c>
      <c r="B33" s="157">
        <v>837579</v>
      </c>
      <c r="C33" s="157"/>
      <c r="D33" s="157">
        <v>186539</v>
      </c>
      <c r="E33" s="159">
        <v>22.271212625913495</v>
      </c>
      <c r="F33" s="157"/>
      <c r="G33" s="157">
        <v>248491</v>
      </c>
      <c r="H33" s="159">
        <v>29.667768652270414</v>
      </c>
      <c r="I33" s="157"/>
      <c r="J33" s="157">
        <v>231282</v>
      </c>
      <c r="K33" s="159">
        <v>27.613156490313152</v>
      </c>
      <c r="L33" s="157"/>
      <c r="M33" s="157">
        <v>147878</v>
      </c>
      <c r="N33" s="159">
        <v>17.655409221100339</v>
      </c>
    </row>
    <row r="34" spans="1:14" ht="12.75" customHeight="1">
      <c r="A34" s="158" t="s">
        <v>110</v>
      </c>
      <c r="B34" s="157">
        <v>727666</v>
      </c>
      <c r="C34" s="157"/>
      <c r="D34" s="157">
        <v>227939</v>
      </c>
      <c r="E34" s="159">
        <v>31.324673682706077</v>
      </c>
      <c r="F34" s="157"/>
      <c r="G34" s="157">
        <v>208668</v>
      </c>
      <c r="H34" s="159">
        <v>28.676343267378162</v>
      </c>
      <c r="I34" s="157"/>
      <c r="J34" s="157">
        <v>171669</v>
      </c>
      <c r="K34" s="159">
        <v>23.591730271855493</v>
      </c>
      <c r="L34" s="157"/>
      <c r="M34" s="157">
        <v>113637</v>
      </c>
      <c r="N34" s="159">
        <v>15.61664280040568</v>
      </c>
    </row>
    <row r="35" spans="1:14" ht="12.75" customHeight="1">
      <c r="A35" s="158" t="s">
        <v>111</v>
      </c>
      <c r="B35" s="157">
        <v>940004</v>
      </c>
      <c r="C35" s="157"/>
      <c r="D35" s="157">
        <v>271408</v>
      </c>
      <c r="E35" s="159">
        <v>28.873068625239895</v>
      </c>
      <c r="F35" s="157"/>
      <c r="G35" s="157">
        <v>299201</v>
      </c>
      <c r="H35" s="159">
        <v>31.829758171241824</v>
      </c>
      <c r="I35" s="157"/>
      <c r="J35" s="157">
        <v>197021</v>
      </c>
      <c r="K35" s="159">
        <v>20.959591661312079</v>
      </c>
      <c r="L35" s="157"/>
      <c r="M35" s="157">
        <v>154192</v>
      </c>
      <c r="N35" s="159">
        <v>16.40333445389594</v>
      </c>
    </row>
    <row r="36" spans="1:14" ht="12.75" customHeight="1">
      <c r="A36" s="158" t="s">
        <v>112</v>
      </c>
      <c r="B36" s="157">
        <v>1029784</v>
      </c>
      <c r="C36" s="157"/>
      <c r="D36" s="157">
        <v>272797</v>
      </c>
      <c r="E36" s="159">
        <v>26.49070096253195</v>
      </c>
      <c r="F36" s="157"/>
      <c r="G36" s="157">
        <v>501423</v>
      </c>
      <c r="H36" s="159">
        <v>48.692055809762046</v>
      </c>
      <c r="I36" s="157"/>
      <c r="J36" s="157">
        <v>174737</v>
      </c>
      <c r="K36" s="159">
        <v>16.968315685619508</v>
      </c>
      <c r="L36" s="157"/>
      <c r="M36" s="157">
        <v>60275</v>
      </c>
      <c r="N36" s="159">
        <v>5.8531692082999927</v>
      </c>
    </row>
    <row r="37" spans="1:14" ht="12.75" customHeight="1">
      <c r="A37" s="158" t="s">
        <v>113</v>
      </c>
      <c r="B37" s="157">
        <v>1057130</v>
      </c>
      <c r="C37" s="157"/>
      <c r="D37" s="157">
        <v>286778</v>
      </c>
      <c r="E37" s="159">
        <v>27.127978583523316</v>
      </c>
      <c r="F37" s="157"/>
      <c r="G37" s="157">
        <v>360782</v>
      </c>
      <c r="H37" s="159">
        <v>34.128442102674221</v>
      </c>
      <c r="I37" s="157"/>
      <c r="J37" s="157">
        <v>266274</v>
      </c>
      <c r="K37" s="159">
        <v>25.188387426333563</v>
      </c>
      <c r="L37" s="157"/>
      <c r="M37" s="157">
        <v>121627</v>
      </c>
      <c r="N37" s="159">
        <v>11.505396687257006</v>
      </c>
    </row>
    <row r="38" spans="1:14" ht="12.75" customHeight="1">
      <c r="A38" s="158" t="s">
        <v>114</v>
      </c>
      <c r="B38" s="157">
        <v>811425</v>
      </c>
      <c r="C38" s="157"/>
      <c r="D38" s="157">
        <v>224702</v>
      </c>
      <c r="E38" s="159">
        <v>27.692269772314138</v>
      </c>
      <c r="F38" s="157"/>
      <c r="G38" s="157">
        <v>180006</v>
      </c>
      <c r="H38" s="159">
        <v>22.183935668730935</v>
      </c>
      <c r="I38" s="157"/>
      <c r="J38" s="157">
        <v>250296</v>
      </c>
      <c r="K38" s="159">
        <v>30.846473796099456</v>
      </c>
      <c r="L38" s="157"/>
      <c r="M38" s="157">
        <v>140829</v>
      </c>
      <c r="N38" s="159">
        <v>17.355763009520288</v>
      </c>
    </row>
    <row r="39" spans="1:14" ht="12.75" customHeight="1">
      <c r="A39" s="158" t="s">
        <v>115</v>
      </c>
      <c r="B39" s="157">
        <v>1197014</v>
      </c>
      <c r="C39" s="157"/>
      <c r="D39" s="157">
        <v>413772</v>
      </c>
      <c r="E39" s="159">
        <v>34.567014253801545</v>
      </c>
      <c r="F39" s="157"/>
      <c r="G39" s="157">
        <v>443547</v>
      </c>
      <c r="H39" s="159">
        <v>37.054453832620169</v>
      </c>
      <c r="I39" s="157"/>
      <c r="J39" s="157">
        <v>227091</v>
      </c>
      <c r="K39" s="159">
        <v>18.971457309605402</v>
      </c>
      <c r="L39" s="157"/>
      <c r="M39" s="157">
        <v>89721</v>
      </c>
      <c r="N39" s="159">
        <v>7.4954010562950817</v>
      </c>
    </row>
    <row r="40" spans="1:14" ht="12.75" customHeight="1">
      <c r="A40" s="158" t="s">
        <v>116</v>
      </c>
      <c r="B40" s="157">
        <v>452654</v>
      </c>
      <c r="C40" s="157"/>
      <c r="D40" s="157">
        <v>100404</v>
      </c>
      <c r="E40" s="159">
        <v>22.181180327579124</v>
      </c>
      <c r="F40" s="157"/>
      <c r="G40" s="157">
        <v>98971</v>
      </c>
      <c r="H40" s="159">
        <v>21.864602985945115</v>
      </c>
      <c r="I40" s="157"/>
      <c r="J40" s="157">
        <v>135194</v>
      </c>
      <c r="K40" s="159">
        <v>29.866962403955338</v>
      </c>
      <c r="L40" s="157"/>
      <c r="M40" s="157">
        <v>106522</v>
      </c>
      <c r="N40" s="159">
        <v>23.532764539803029</v>
      </c>
    </row>
    <row r="41" spans="1:14" ht="12.75" customHeight="1">
      <c r="A41" s="158" t="s">
        <v>117</v>
      </c>
      <c r="B41" s="157">
        <v>2634308</v>
      </c>
      <c r="C41" s="157"/>
      <c r="D41" s="157">
        <v>845291</v>
      </c>
      <c r="E41" s="159">
        <v>32.087781686879438</v>
      </c>
      <c r="F41" s="157"/>
      <c r="G41" s="157">
        <v>927717</v>
      </c>
      <c r="H41" s="159">
        <v>35.216724847663976</v>
      </c>
      <c r="I41" s="157"/>
      <c r="J41" s="157">
        <v>486074</v>
      </c>
      <c r="K41" s="159">
        <v>18.451676873015607</v>
      </c>
      <c r="L41" s="157"/>
      <c r="M41" s="157">
        <v>341758</v>
      </c>
      <c r="N41" s="159">
        <v>12.973350116994672</v>
      </c>
    </row>
    <row r="42" spans="1:14" ht="12.75" customHeight="1">
      <c r="A42" s="158" t="s">
        <v>118</v>
      </c>
      <c r="B42" s="157">
        <v>852032</v>
      </c>
      <c r="C42" s="157"/>
      <c r="D42" s="157">
        <v>248768</v>
      </c>
      <c r="E42" s="159">
        <v>29.197025463832343</v>
      </c>
      <c r="F42" s="157"/>
      <c r="G42" s="157">
        <v>381675</v>
      </c>
      <c r="H42" s="159">
        <v>44.795852737925337</v>
      </c>
      <c r="I42" s="157"/>
      <c r="J42" s="157">
        <v>103166</v>
      </c>
      <c r="K42" s="159">
        <v>12.108230676782092</v>
      </c>
      <c r="L42" s="157"/>
      <c r="M42" s="157">
        <v>113124</v>
      </c>
      <c r="N42" s="159">
        <v>13.276966123338092</v>
      </c>
    </row>
    <row r="43" spans="1:14" ht="12.75" customHeight="1">
      <c r="A43" s="164" t="s">
        <v>119</v>
      </c>
      <c r="B43" s="165">
        <v>511755</v>
      </c>
      <c r="C43" s="165"/>
      <c r="D43" s="165">
        <v>100634</v>
      </c>
      <c r="E43" s="166">
        <v>19.664487889712852</v>
      </c>
      <c r="F43" s="165"/>
      <c r="G43" s="165">
        <v>163120</v>
      </c>
      <c r="H43" s="166">
        <v>31.874627507303298</v>
      </c>
      <c r="I43" s="165"/>
      <c r="J43" s="165">
        <v>137912</v>
      </c>
      <c r="K43" s="166">
        <v>26.948832937636176</v>
      </c>
      <c r="L43" s="165"/>
      <c r="M43" s="165">
        <v>105697</v>
      </c>
      <c r="N43" s="166">
        <v>20.653828492149565</v>
      </c>
    </row>
    <row r="44" spans="1:14" ht="4.5" customHeight="1">
      <c r="A44" s="12"/>
      <c r="B44" s="12"/>
      <c r="C44" s="12"/>
      <c r="D44" s="12"/>
      <c r="E44" s="12"/>
      <c r="F44" s="12"/>
      <c r="G44" s="12"/>
      <c r="H44" s="12"/>
      <c r="I44" s="12"/>
      <c r="J44" s="12"/>
      <c r="K44" s="12"/>
      <c r="L44" s="12"/>
      <c r="M44" s="12"/>
      <c r="N44" s="12"/>
    </row>
    <row r="45" spans="1:14" ht="12.75" customHeight="1">
      <c r="A45" s="190" t="s">
        <v>126</v>
      </c>
      <c r="B45" s="191"/>
      <c r="C45" s="191"/>
      <c r="D45" s="191"/>
      <c r="E45" s="191"/>
      <c r="F45" s="191"/>
      <c r="G45" s="191"/>
      <c r="H45" s="191"/>
      <c r="I45" s="191"/>
      <c r="J45" s="191"/>
      <c r="K45" s="191"/>
      <c r="L45" s="191"/>
      <c r="M45" s="191"/>
      <c r="N45" s="191"/>
    </row>
    <row r="46" spans="1:14" ht="12.75" customHeight="1">
      <c r="A46" s="14" t="s">
        <v>127</v>
      </c>
      <c r="B46" s="46"/>
      <c r="C46" s="46"/>
      <c r="D46" s="46"/>
      <c r="E46" s="46"/>
      <c r="F46" s="46"/>
      <c r="G46" s="46"/>
      <c r="H46" s="46"/>
      <c r="I46" s="46"/>
      <c r="J46" s="46"/>
      <c r="K46" s="46"/>
      <c r="L46" s="46"/>
      <c r="M46" s="46"/>
      <c r="N46" s="46"/>
    </row>
    <row r="47" spans="1:14" ht="12.75" customHeight="1">
      <c r="A47" s="24" t="s">
        <v>6</v>
      </c>
      <c r="B47" s="24"/>
      <c r="C47" s="24"/>
      <c r="D47" s="24"/>
      <c r="E47" s="24"/>
      <c r="F47" s="24"/>
      <c r="G47" s="24"/>
      <c r="H47" s="24"/>
      <c r="I47" s="24"/>
      <c r="J47" s="24"/>
      <c r="K47" s="24"/>
      <c r="L47" s="24"/>
      <c r="M47" s="24"/>
      <c r="N47" s="24"/>
    </row>
    <row r="48" spans="1:14" ht="12.75" customHeight="1">
      <c r="A48" s="25" t="s">
        <v>13</v>
      </c>
      <c r="B48" s="24"/>
      <c r="C48" s="24"/>
      <c r="D48" s="24"/>
      <c r="E48" s="24"/>
      <c r="F48" s="24"/>
      <c r="G48" s="24"/>
      <c r="H48" s="24"/>
      <c r="I48" s="24"/>
      <c r="J48" s="24"/>
      <c r="K48" s="24"/>
      <c r="L48" s="24"/>
      <c r="M48" s="24"/>
      <c r="N48" s="24"/>
    </row>
    <row r="49" spans="1:14" ht="12.75" customHeight="1">
      <c r="A49" s="26" t="s">
        <v>14</v>
      </c>
      <c r="B49" s="28"/>
      <c r="C49" s="24"/>
      <c r="D49" s="24"/>
      <c r="E49" s="24"/>
      <c r="F49" s="24"/>
      <c r="G49" s="24"/>
      <c r="H49" s="24"/>
      <c r="I49" s="24"/>
      <c r="J49" s="24"/>
      <c r="K49" s="24"/>
      <c r="L49" s="24"/>
      <c r="M49" s="24"/>
      <c r="N49" s="24"/>
    </row>
    <row r="50" spans="1:14" ht="12.75" customHeight="1">
      <c r="A50" s="29" t="s">
        <v>15</v>
      </c>
      <c r="B50" s="28"/>
      <c r="C50" s="24"/>
      <c r="D50" s="24"/>
      <c r="E50" s="24"/>
      <c r="F50" s="24"/>
      <c r="G50" s="24"/>
      <c r="H50" s="24"/>
      <c r="I50" s="24"/>
      <c r="J50" s="24"/>
      <c r="K50" s="24"/>
      <c r="L50" s="24"/>
      <c r="M50" s="24"/>
      <c r="N50" s="24"/>
    </row>
    <row r="51" spans="1:14" ht="12.75" customHeight="1">
      <c r="A51" s="17" t="s">
        <v>509</v>
      </c>
      <c r="B51" s="116"/>
      <c r="C51" s="116"/>
      <c r="D51" s="116"/>
      <c r="E51" s="116"/>
      <c r="F51" s="116"/>
      <c r="G51" s="116"/>
      <c r="H51" s="116"/>
      <c r="I51" s="116"/>
      <c r="J51" s="116"/>
      <c r="K51" s="116"/>
      <c r="L51" s="46"/>
      <c r="M51" s="46"/>
      <c r="N51" s="46"/>
    </row>
    <row r="52" spans="1:14" ht="12.75" customHeight="1">
      <c r="A52" s="17" t="s">
        <v>259</v>
      </c>
      <c r="B52" s="51"/>
      <c r="C52" s="51"/>
      <c r="D52" s="51"/>
      <c r="E52" s="51"/>
      <c r="F52" s="51"/>
      <c r="G52" s="57"/>
      <c r="H52" s="51"/>
      <c r="I52" s="51"/>
      <c r="J52" s="57"/>
      <c r="K52" s="51"/>
      <c r="L52" s="57"/>
      <c r="M52" s="117"/>
      <c r="N52" s="46"/>
    </row>
    <row r="53" spans="1:14" ht="12.75" customHeight="1">
      <c r="A53" s="14" t="s">
        <v>173</v>
      </c>
      <c r="B53" s="118"/>
      <c r="C53" s="118"/>
      <c r="D53" s="118"/>
      <c r="E53" s="118"/>
      <c r="F53" s="118"/>
      <c r="G53" s="118"/>
      <c r="H53" s="118"/>
      <c r="I53" s="118"/>
      <c r="J53" s="118"/>
      <c r="K53" s="46"/>
      <c r="L53" s="46"/>
      <c r="M53" s="46"/>
      <c r="N53" s="46"/>
    </row>
    <row r="54" spans="1:14" ht="12.75" customHeight="1">
      <c r="A54" s="73"/>
      <c r="B54" s="73"/>
      <c r="C54" s="73"/>
      <c r="D54" s="73"/>
      <c r="E54" s="73"/>
      <c r="F54" s="73"/>
      <c r="G54" s="73"/>
      <c r="H54" s="73"/>
      <c r="I54" s="73"/>
      <c r="J54" s="73"/>
    </row>
    <row r="55" spans="1:14" ht="12.75" customHeight="1">
      <c r="A55" s="70" t="s">
        <v>174</v>
      </c>
      <c r="B55" s="65"/>
      <c r="C55" s="65"/>
      <c r="D55" s="65"/>
      <c r="E55" s="65"/>
    </row>
  </sheetData>
  <mergeCells count="10">
    <mergeCell ref="A45:N45"/>
    <mergeCell ref="A5:C5"/>
    <mergeCell ref="A6:H6"/>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9C00-000000000000}"/>
    <hyperlink ref="B11" tooltip="CV%: 0.7; ERROR:   281 570; LI90%:   42 735 604; LS90%:   43 661 886" xr:uid="{7D3208FD-73CD-4135-B024-06610EC9EAF6}"/>
    <hyperlink ref="B12" tooltip="CV%: 3.6; ERROR:   17 131; LI90%:   448 014; LS90%:   504 372" xr:uid="{8D5F2C17-97F3-4C36-9BC7-1C8857D6AA1D}"/>
    <hyperlink ref="B13" tooltip="CV%: 3.4; ERROR:   46 152; LI90%:  1 297 533; LS90%:  1 449 357" xr:uid="{A3ECE348-F6A8-41C4-8EE8-8A2C52C5B0D4}"/>
    <hyperlink ref="B14" tooltip="CV%: 3.8; ERROR:   12 022; LI90%:   293 443; LS90%:   332 993" xr:uid="{63BC773F-A471-444E-A73A-7652F7AE382C}"/>
    <hyperlink ref="B15" tooltip="CV%: 3.2; ERROR:   10 431; LI90%:   306 801; LS90%:   341 115" xr:uid="{246933F4-DE35-491D-82C3-B9E024379C54}"/>
    <hyperlink ref="B16" tooltip="CV%: 2.7; ERROR:   30 541; LI90%:  1 093 375; LS90%:  1 193 847" xr:uid="{A3B98627-F00C-4A91-84C9-CC5874364CB5}"/>
    <hyperlink ref="B17" tooltip="CV%: 3.2; ERROR:   8 912; LI90%:   260 709; LS90%:   290 029" xr:uid="{71915BFE-89EC-47DB-B27C-9D5784063C56}"/>
    <hyperlink ref="B18" tooltip="CV%: 2.7; ERROR:   42 460; LI90%:  1 512 594; LS90%:  1 652 276" xr:uid="{181EF903-BAC1-4458-9326-4A108A00CDF8}"/>
    <hyperlink ref="B19" tooltip="CV%: 2.5; ERROR:   34 509; LI90%:  1 338 213; LS90%:  1 451 735" xr:uid="{3E1BCAE1-D155-4982-AC2F-1597CA01A653}"/>
    <hyperlink ref="B20" tooltip="CV%: 1.9; ERROR:   67 715; LI90%:  3 458 362; LS90%:  3 681 124" xr:uid="{491CF79D-449E-425D-B607-C9F0EBFAE348}"/>
    <hyperlink ref="B21" tooltip="CV%: 2.8; ERROR:   16 601; LI90%:   562 572; LS90%:   617 184" xr:uid="{A2128822-90C5-4045-A611-C5BC9B0976E5}"/>
    <hyperlink ref="B22" tooltip="CV%: 3.5; ERROR:   66 516; LI90%:  1 771 515; LS90%:  1 990 333" xr:uid="{0E0E6DEF-5EAD-41C8-B28A-3FF431A68823}"/>
    <hyperlink ref="B23" tooltip="CV%: 3.1; ERROR:   33 120; LI90%:   999 296; LS90%:  1 108 252" xr:uid="{6231A4DA-2382-4917-8CA0-144BDECCC9ED}"/>
    <hyperlink ref="B24" tooltip="CV%: 3.3; ERROR:   33 872; LI90%:   985 266; LS90%:  1 096 696" xr:uid="{31D3B72E-BE8F-4058-A1F9-A4A62B0A0417}"/>
    <hyperlink ref="B25" tooltip="CV%: 3.1; ERROR:   89 381; LI90%:  2 776 100; LS90%:  3 070 136" xr:uid="{9345526C-350B-4C4F-8EE6-3D72E4A031CD}"/>
    <hyperlink ref="B26" tooltip="CV%: 2.9; ERROR:   174 095; LI90%:  5 691 800; LS90%:  6 264 522" xr:uid="{EF2F3BDA-79A3-4265-BD35-BEA842380177}"/>
    <hyperlink ref="B27" tooltip="CV%: 2.6; ERROR:   41 692; LI90%:  1 505 562; LS90%:  1 642 716" xr:uid="{DB8EF57A-F054-45FD-9A5D-DCC404AF9282}"/>
    <hyperlink ref="B28" tooltip="CV%: 3.2; ERROR:   21 626; LI90%:   649 177; LS90%:   720 319" xr:uid="{4C61BCF9-6294-4B72-9166-D2CB53A2DA84}"/>
    <hyperlink ref="B29" tooltip="CV%: 3.1; ERROR:   13 203; LI90%:   401 211; LS90%:   444 643" xr:uid="{86707167-2EE4-4D5B-9995-1BC3C80C7E4C}"/>
    <hyperlink ref="B30" tooltip="CV%: 2.6; ERROR:   58 831; LI90%:  2 131 098; LS90%:  2 324 634" xr:uid="{A62152D8-305A-44E1-8733-569079960297}"/>
    <hyperlink ref="B31" tooltip="CV%: 3.9; ERROR:   50 513; LI90%:  1 206 544; LS90%:  1 372 718" xr:uid="{8BBD63A5-B1F1-4656-B0D8-30B3D4D6C79A}"/>
    <hyperlink ref="B32" tooltip="CV%: 2.7; ERROR:   54 162; LI90%:  1 939 213; LS90%:  2 117 389" xr:uid="{1466C6B8-8258-479B-A2A0-B45C50F3D61C}"/>
    <hyperlink ref="B33" tooltip="CV%: 3.0; ERROR:   24 985; LI90%:   796 483; LS90%:   878 675" xr:uid="{83B17F97-CCA6-4A8D-862F-112901B30585}"/>
    <hyperlink ref="B34" tooltip="CV%: 3.2; ERROR:   22 997; LI90%:   689 839; LS90%:   765 493" xr:uid="{8932C8BC-367C-4491-BE63-7351EE8D3CE8}"/>
    <hyperlink ref="B35" tooltip="CV%: 3.4; ERROR:   31 974; LI90%:   887 411; LS90%:   992 597" xr:uid="{A7127E07-DDCD-4F77-B20F-D43C9316E403}"/>
    <hyperlink ref="B36" tooltip="CV%: 2.4; ERROR:   24 492; LI90%:   989 498; LS90%:  1 070 070" xr:uid="{71374E2F-FDD2-4D27-A3E4-7608F36ABA0B}"/>
    <hyperlink ref="B37" tooltip="CV%: 3.6; ERROR:   38 439; LI90%:   993 904; LS90%:  1 120 356" xr:uid="{06BFBBD4-FB96-4493-899C-623551A7AA87}"/>
    <hyperlink ref="B38" tooltip="CV%: 2.8; ERROR:   23 065; LI90%:   773 487; LS90%:   849 363" xr:uid="{CD86EAD5-C69F-4D30-B14D-4B25A05B13A9}"/>
    <hyperlink ref="B39" tooltip="CV%: 2.4; ERROR:   28 497; LI90%:  1 150 141; LS90%:  1 243 887" xr:uid="{54D2B64F-E1B9-4351-AF94-26CA0C37D87D}"/>
    <hyperlink ref="B40" tooltip="CV%: 3.0; ERROR:   13 622; LI90%:   430 247; LS90%:   475 061" xr:uid="{CFE07E68-A9D5-4911-A1EC-1BC4C9905110}"/>
    <hyperlink ref="B41" tooltip="CV%: 2.6; ERROR:   67 939; LI90%:  2 522 559; LS90%:  2 746 057" xr:uid="{17C19578-6224-4CB2-9487-3A0CFB25F054}"/>
    <hyperlink ref="B42" tooltip="CV%: 2.7; ERROR:   22 801; LI90%:   814 527; LS90%:   889 537" xr:uid="{1EC118CC-CAF6-421D-90F0-06A9808D129E}"/>
    <hyperlink ref="B43" tooltip="CV%: 4.5; ERROR:   22 952; LI90%:   474 002; LS90%:   549 508" xr:uid="{F1136799-8A64-45E1-836F-45A1BE718B3F}"/>
    <hyperlink ref="D11" tooltip="CV%: 1.4; ERROR:   161 420; LI90%:   11 432 661; LS90%:   11 963 687" xr:uid="{BF97C979-1B0D-4ECC-8AE8-6FF31337D0E8}"/>
    <hyperlink ref="D12" tooltip="CV%: 8.0; ERROR:   10 529; LI90%:   114 949; LS90%:   149 585" xr:uid="{BD1EAAE3-ACB8-4413-9B58-67F359A87605}"/>
    <hyperlink ref="D13" tooltip="CV%: 6.4; ERROR:   32 396; LI90%:   450 161; LS90%:   556 735" xr:uid="{D2F67F64-54B3-4D6A-97DB-4E5C04AC0550}"/>
    <hyperlink ref="D14" tooltip="CV%: 8.9; ERROR:   7 306; LI90%:   70 053; LS90%:   94 089" xr:uid="{9D263422-A80C-42B9-9E96-CC93E8AEFB09}"/>
    <hyperlink ref="D15" tooltip="CV%: 6.3; ERROR:   6 593; LI90%:   93 884; LS90%:   115 574" xr:uid="{504720BC-DFF3-4FEA-9442-0DC549BB95E9}"/>
    <hyperlink ref="D16" tooltip="CV%: 5.9; ERROR:   19 472; LI90%:   299 473; LS90%:   363 531" xr:uid="{5D7AC657-FC74-4B03-9A6D-31C6DE9BB700}"/>
    <hyperlink ref="D17" tooltip="CV%: 5.8; ERROR:   4 860; LI90%:   75 662; LS90%:   91 652" xr:uid="{B1F4757F-7BE1-4777-B7A7-20B7DE011C38}"/>
    <hyperlink ref="D18" tooltip="CV%: 5.8; ERROR:   26 154; LI90%:   407 050; LS90%:   493 088" xr:uid="{468354CD-5D14-4265-B97C-02486AF565D0}"/>
    <hyperlink ref="D19" tooltip="CV%: 5.6; ERROR:   19 786; LI90%:   322 133; LS90%:   387 223" xr:uid="{2DF333A8-2D36-4F73-9CB9-E6384620FD2C}"/>
    <hyperlink ref="D20" tooltip="CV%: 4.4; ERROR:   42 625; LI90%:   902 878; LS90%:  1 043 102" xr:uid="{5DCCC52C-5B23-4451-BAC3-FF137CC0629C}"/>
    <hyperlink ref="D21" tooltip="CV%: 5.9; ERROR:   9 438; LI90%:   143 332; LS90%:   174 382" xr:uid="{0904B77F-C220-4FC6-88B4-D56958E6C2E0}"/>
    <hyperlink ref="D22" tooltip="CV%: 7.7; ERROR:   39 265; LI90%:   442 957; LS90%:   572 127" xr:uid="{A2BD0E7F-7B3B-41E3-AEFA-57C41CE669FC}"/>
    <hyperlink ref="D23" tooltip="CV%: 6.7; ERROR:   19 770; LI90%:   262 191; LS90%:   327 227" xr:uid="{A5F37E5C-07B9-43C8-9AAC-BD3E6D16EE25}"/>
    <hyperlink ref="D24" tooltip="CV%: 6.4; ERROR:   16 404; LI90%:   228 052; LS90%:   282 018" xr:uid="{B7A798E2-5A13-496B-BDCA-8C57B5B9FF58}"/>
    <hyperlink ref="D25" tooltip="CV%: 6.0; ERROR:   47 398; LI90%:   711 845; LS90%:   867 769" xr:uid="{27C8A0B3-72C7-4CA4-93B1-03190033F348}"/>
    <hyperlink ref="D26" tooltip="CV%: 7.1; ERROR:   94 993; LI90%:  1 172 695; LS90%:  1 485 193" xr:uid="{7C10D3D2-4292-49FB-A5B7-D5AD7D951BA7}"/>
    <hyperlink ref="D27" tooltip="CV%: 6.4; ERROR:   24 055; LI90%:   337 393; LS90%:   416 527" xr:uid="{37C341B3-31C6-4E88-B937-47B12426160A}"/>
    <hyperlink ref="D28" tooltip="CV%: 7.4; ERROR:   10 326; LI90%:   122 960; LS90%:   156 928" xr:uid="{FF11835D-DB77-480A-89D1-964555F3919B}"/>
    <hyperlink ref="D29" tooltip="CV%: 6.7; ERROR:   7 724; LI90%:   102 228; LS90%:   127 636" xr:uid="{2C8CCDD3-3236-40C8-AF00-4D5C00B9D100}"/>
    <hyperlink ref="D30" tooltip="CV%: 5.7; ERROR:   40 161; LI90%:   639 777; LS90%:   771 897" xr:uid="{9EB887BD-BB31-479B-8F53-0EBCB1685EC3}"/>
    <hyperlink ref="D31" tooltip="CV%: 7.7; ERROR:   27 334; LI90%:   308 717; LS90%:   398 639" xr:uid="{737A8605-9BD9-4B70-B4EE-52753A4BD069}"/>
    <hyperlink ref="D32" tooltip="CV%: 5.7; ERROR:   27 300; LI90%:   432 581; LS90%:   522 391" xr:uid="{EB441C23-8E62-4398-9897-6419F5624BEB}"/>
    <hyperlink ref="D33" tooltip="CV%: 6.8; ERROR:   12 766; LI90%:   165 541; LS90%:   207 537" xr:uid="{27E7CBF7-4BAA-4E67-97FA-5B6584CA3FAF}"/>
    <hyperlink ref="D34" tooltip="CV%: 6.9; ERROR:   15 813; LI90%:   201 929; LS90%:   253 949" xr:uid="{7C61D923-2AFA-422C-AA48-4E2776C8BBB1}"/>
    <hyperlink ref="D35" tooltip="CV%: 6.6; ERROR:   17 961; LI90%:   241 864; LS90%:   300 952" xr:uid="{63EA041B-14A3-48CA-8D1B-061ED3D42713}"/>
    <hyperlink ref="D36" tooltip="CV%: 5.1; ERROR:   13 806; LI90%:   250 088; LS90%:   295 506" xr:uid="{2CCC95EB-549E-4EE0-A12F-CBFF05C757BA}"/>
    <hyperlink ref="D37" tooltip="CV%: 7.5; ERROR:   21 635; LI90%:   251 192; LS90%:   322 364" xr:uid="{505B4A5E-213D-434D-9B4B-501291C1384E}"/>
    <hyperlink ref="D38" tooltip="CV%: 5.5; ERROR:   12 454; LI90%:   204 217; LS90%:   245 187" xr:uid="{5514B6C6-0638-4971-BAF0-562E56C586D4}"/>
    <hyperlink ref="D39" tooltip="CV%: 4.2; ERROR:   17 392; LI90%:   385 165; LS90%:   442 379" xr:uid="{717D4FAC-E6C4-47A0-9764-7998F648E4E3}"/>
    <hyperlink ref="D40" tooltip="CV%: 7.4; ERROR:   7 451; LI90%:   88 148; LS90%:   112 660" xr:uid="{DF621413-7577-4C00-B42F-DDC74139435D}"/>
    <hyperlink ref="D41" tooltip="CV%: 5.1; ERROR:   43 451; LI90%:   773 820; LS90%:   916 762" xr:uid="{3718A669-92BF-4C74-81E1-CDD133B4CA69}"/>
    <hyperlink ref="D42" tooltip="CV%: 5.6; ERROR:   13 811; LI90%:   226 050; LS90%:   271 486" xr:uid="{EFAD8B21-ED08-409B-98FA-33050B3E2D5A}"/>
    <hyperlink ref="D43" tooltip="CV%: 10.3; ERROR:   10 332; LI90%:   83 640; LS90%:   117 628" xr:uid="{4C0105E3-FC48-4C7A-9109-3FE226F8C6F9}"/>
    <hyperlink ref="E11" tooltip="CV%: 1.2; ERROR: 0.3; LI90%: 26.5; LS90%: 27.6" xr:uid="{9C48C4A6-627C-4618-8DDD-E95EA73FA8EF}"/>
    <hyperlink ref="E12" tooltip="CV%: 6.8; ERROR: 1.9; LI90%: 24.7; LS90%: 30.9" xr:uid="{A950F475-4598-4355-A5BF-3528B5C8FB2E}"/>
    <hyperlink ref="E13" tooltip="CV%: 4.7; ERROR: 1.7; LI90%: 33.8; LS90%: 39.5" xr:uid="{CA19CE31-0499-4417-8857-D9F27F93CBA5}"/>
    <hyperlink ref="E14" tooltip="CV%: 6.9; ERROR: 1.8; LI90%: 23.2; LS90%: 29.2" xr:uid="{F2CA90F7-4EE6-4A02-B661-E4DDCDBD66EA}"/>
    <hyperlink ref="E15" tooltip="CV%: 5.1; ERROR: 1.6; LI90%: 29.6; LS90%: 35.0" xr:uid="{0BCF2AE2-F852-4EE8-AEDE-1F33D09456EB}"/>
    <hyperlink ref="E16" tooltip="CV%: 5.0; ERROR: 1.5; LI90%: 26.6; LS90%: 31.4" xr:uid="{DA2AD87B-3A35-42B4-98EE-1356E8D82735}"/>
    <hyperlink ref="E17" tooltip="CV%: 4.8; ERROR: 1.5; LI90%: 28.0; LS90%: 32.8" xr:uid="{5CF549BF-989A-4CB1-A758-0BA59B6354C4}"/>
    <hyperlink ref="E18" tooltip="CV%: 5.3; ERROR: 1.5; LI90%: 26.0; LS90%: 30.9" xr:uid="{320B0D3C-990D-4398-8AF3-2D914942A94A}"/>
    <hyperlink ref="E19" tooltip="CV%: 5.1; ERROR: 1.3; LI90%: 23.3; LS90%: 27.6" xr:uid="{113BDBCC-B7A3-44A5-9456-8B2C0F2E2D85}"/>
    <hyperlink ref="E20" tooltip="CV%: 3.8; ERROR: 1.0; LI90%: 25.5; LS90%: 29.0" xr:uid="{C0DCA26E-B10E-4AE5-AA16-2EBD8F6DE4DA}"/>
    <hyperlink ref="E21" tooltip="CV%: 4.9; ERROR: 1.3; LI90%: 24.7; LS90%: 29.1" xr:uid="{03BAC6F4-5BE5-4D34-977E-FAA96CC8152F}"/>
    <hyperlink ref="E22" tooltip="CV%: 6.5; ERROR: 1.8; LI90%: 24.1; LS90%: 29.9" xr:uid="{52E7263B-1D82-4C5A-AFD2-D8E31C46E2A7}"/>
    <hyperlink ref="E23" tooltip="CV%: 6.0; ERROR: 1.7; LI90%: 25.2; LS90%: 30.7" xr:uid="{2E7C4827-26F8-4C3C-B187-A2F0B10B32F6}"/>
    <hyperlink ref="E24" tooltip="CV%: 6.0; ERROR: 1.5; LI90%: 22.1; LS90%: 26.9" xr:uid="{1107CCCD-935F-4276-B73C-58932E1E29E2}"/>
    <hyperlink ref="E25" tooltip="CV%: 5.2; ERROR: 1.4; LI90%: 24.7; LS90%: 29.3" xr:uid="{90F64CA0-0AD9-4489-9387-A0CED78FD8AA}"/>
    <hyperlink ref="E26" tooltip="CV%: 6.6; ERROR: 1.5; LI90%: 19.8; LS90%: 24.6" xr:uid="{2CB63D1F-A5CD-48D6-B36D-CA7A0DAA1BAB}"/>
    <hyperlink ref="E27" tooltip="CV%: 5.7; ERROR: 1.4; LI90%: 21.7; LS90%: 26.2" xr:uid="{EFC83863-7427-435A-8FEA-8CA9722C1182}"/>
    <hyperlink ref="E28" tooltip="CV%: 6.9; ERROR: 1.4; LI90%: 18.1; LS90%: 22.8" xr:uid="{C0B5C208-4695-4AE0-BD31-750B0434C03A}"/>
    <hyperlink ref="E29" tooltip="CV%: 6.2; ERROR: 1.7; LI90%: 24.4; LS90%: 30.0" xr:uid="{879DEE76-480D-4621-B06A-515E35EB90DD}"/>
    <hyperlink ref="E30" tooltip="CV%: 4.9; ERROR: 1.6; LI90%: 29.1; LS90%: 34.2" xr:uid="{B458CD97-2803-4692-AEA4-5F4010E2A800}"/>
    <hyperlink ref="E31" tooltip="CV%: 6.4; ERROR: 1.7; LI90%: 24.6; LS90%: 30.3" xr:uid="{BB4D5B0C-9119-471D-86B3-7015163576DD}"/>
    <hyperlink ref="E32" tooltip="CV%: 5.1; ERROR: 1.2; LI90%: 21.6; LS90%: 25.5" xr:uid="{52CDD5B4-FC94-4278-ACAF-47FA1194B030}"/>
    <hyperlink ref="E33" tooltip="CV%: 6.0; ERROR: 1.3; LI90%: 20.1; LS90%: 24.5" xr:uid="{E21FDB4B-E728-4630-B8A1-FD540FD77EE4}"/>
    <hyperlink ref="E34" tooltip="CV%: 5.5; ERROR: 1.7; LI90%: 28.5; LS90%: 34.1" xr:uid="{F6F06BF2-723A-4E6C-8284-AC2877803218}"/>
    <hyperlink ref="E35" tooltip="CV%: 6.2; ERROR: 1.8; LI90%: 26.0; LS90%: 31.8" xr:uid="{A5E61DDA-DB97-43F4-BD0F-AE031C5690E9}"/>
    <hyperlink ref="E36" tooltip="CV%: 4.7; ERROR: 1.2; LI90%: 24.4; LS90%: 28.5" xr:uid="{637CB611-9EF4-46F7-BABD-72640A794EFB}"/>
    <hyperlink ref="E37" tooltip="CV%: 6.7; ERROR: 1.8; LI90%: 24.2; LS90%: 30.1" xr:uid="{92792145-4E0D-4F22-B115-BA860D958D76}"/>
    <hyperlink ref="E38" tooltip="CV%: 4.7; ERROR: 1.3; LI90%: 25.6; LS90%: 29.8" xr:uid="{4A936284-C60D-40DC-A3F6-FEDF3048CEF3}"/>
    <hyperlink ref="E39" tooltip="CV%: 3.6; ERROR: 1.2; LI90%: 32.5; LS90%: 36.6" xr:uid="{75469CE9-EFC6-4C5D-915F-E4B38F3CDB25}"/>
    <hyperlink ref="E40" tooltip="CV%: 6.8; ERROR: 1.5; LI90%: 19.7; LS90%: 24.7" xr:uid="{588CC3FC-24FD-41EC-81EF-CD1A6648E047}"/>
    <hyperlink ref="E41" tooltip="CV%: 4.5; ERROR: 1.4; LI90%: 29.7; LS90%: 34.4" xr:uid="{B2E83175-E37D-4582-8761-2FFE2353C0BE}"/>
    <hyperlink ref="E42" tooltip="CV%: 4.6; ERROR: 1.4; LI90%: 27.0; LS90%: 31.4" xr:uid="{FED77BE0-D196-4E18-869C-A7ED4D9263FE}"/>
    <hyperlink ref="E43" tooltip="CV%: 8.8; ERROR: 1.7; LI90%: 16.8; LS90%: 22.5" xr:uid="{221ED5CB-2EF2-4333-85AE-E3989129493D}"/>
    <hyperlink ref="G11" tooltip="CV%: 1.2; ERROR:   170 091; LI90%:   13 525 526; LS90%:   14 085 078" xr:uid="{A7D60856-896B-4DF2-98E6-D3B6C28B7721}"/>
    <hyperlink ref="G12" tooltip="CV%: 6.3; ERROR:   10 783; LI90%:   153 865; LS90%:   189 337" xr:uid="{C890CA04-A414-43BC-9BF9-C2D13A931BE5}"/>
    <hyperlink ref="G13" tooltip="CV%: 5.5; ERROR:   22 649; LI90%:   377 643; LS90%:   452 151" xr:uid="{A9BA945B-83ED-4AB3-A608-77F35AC39A83}"/>
    <hyperlink ref="G14" tooltip="CV%: 5.1; ERROR:   8 396; LI90%:   149 533; LS90%:   177 153" xr:uid="{969B9D63-09BF-484A-A6F6-12E52D2FAF10}"/>
    <hyperlink ref="G15" tooltip="CV%: 6.6; ERROR:   5 775; LI90%:   77 565; LS90%:   96 561" xr:uid="{8745DE6A-F66E-4B40-96AE-F929FF0FE1DC}"/>
    <hyperlink ref="G16" tooltip="CV%: 4.6; ERROR:   22 415; LI90%:   455 087; LS90%:   528 825" xr:uid="{4322DB52-869E-402F-9093-550BC8450BD3}"/>
    <hyperlink ref="G17" tooltip="CV%: 6.5; ERROR:   5 153; LI90%:   70 597; LS90%:   87 547" xr:uid="{7AA8E54E-5CA5-4291-A0B4-D9C06CC56619}"/>
    <hyperlink ref="G18" tooltip="CV%: 6.0; ERROR:   31 675; LI90%:   475 736; LS90%:   579 938" xr:uid="{80453390-2214-44ED-BA44-548AF38B298D}"/>
    <hyperlink ref="G19" tooltip="CV%: 5.0; ERROR:   28 332; LI90%:   519 790; LS90%:   612 994" xr:uid="{42C66B12-8135-4128-A0E4-1B07145CCFAC}"/>
    <hyperlink ref="G20" tooltip="CV%: 4.1; ERROR:   39 956; LI90%:   900 932; LS90%:  1 032 374" xr:uid="{8234FDC0-73E8-41C6-A444-3AB106BE4B26}"/>
    <hyperlink ref="G21" tooltip="CV%: 4.8; ERROR:   12 008; LI90%:   228 581; LS90%:   268 083" xr:uid="{3279F6F4-2DEB-4B10-AC54-D35E1A2EE03A}"/>
    <hyperlink ref="G22" tooltip="CV%: 7.6; ERROR:   33 317; LI90%:   382 805; LS90%:   492 407" xr:uid="{06CA367C-6E6D-42ED-865F-3C0EC50F9ED5}"/>
    <hyperlink ref="G23" tooltip="CV%: 6.5; ERROR:   26 377; LI90%:   360 784; LS90%:   447 558" xr:uid="{67531B63-6E54-4B4D-AACE-45789AE76506}"/>
    <hyperlink ref="G24" tooltip="CV%: 5.8; ERROR:   19 559; LI90%:   303 287; LS90%:   367 629" xr:uid="{AA1B86BE-5FF3-466B-B5EB-4C64E8D15171}"/>
    <hyperlink ref="G25" tooltip="CV%: 5.7; ERROR:   51 330; LI90%:   818 286; LS90%:   987 146" xr:uid="{EA0F1712-A934-4956-A51B-C1C6AA9D52E0}"/>
    <hyperlink ref="G26" tooltip="CV%: 7.0; ERROR:   97 127; LI90%:  1 234 352; LS90%:  1 553 872" xr:uid="{CF9A4939-7E1E-403C-A1FD-29613A5AA5AE}"/>
    <hyperlink ref="G27" tooltip="CV%: 5.4; ERROR:   30 533; LI90%:   512 699; LS90%:   613 143" xr:uid="{89573634-FDF6-4BAB-A877-565F2A79ADD4}"/>
    <hyperlink ref="G28" tooltip="CV%: 8.1; ERROR:   11 083; LI90%:   118 102; LS90%:   154 562" xr:uid="{5366C8B9-A306-46B0-B7BF-9CDA333FF2B6}"/>
    <hyperlink ref="G29" tooltip="CV%: 5.8; ERROR:   10 022; LI90%:   157 181; LS90%:   190 151" xr:uid="{7FC9F933-2E7F-406F-AC5C-C9808FD46114}"/>
    <hyperlink ref="G30" tooltip="CV%: 4.8; ERROR:   38 894; LI90%:   747 312; LS90%:   875 262" xr:uid="{5AD88B0C-68CE-4F6D-A94D-51F30B6FCCC8}"/>
    <hyperlink ref="G31" tooltip="CV%: 6.2; ERROR:   32 770; LI90%:   472 149; LS90%:   579 953" xr:uid="{54C30915-1AA6-4439-B35D-AE700D7C2A4A}"/>
    <hyperlink ref="G32" tooltip="CV%: 5.5; ERROR:   32 612; LI90%:   536 593; LS90%:   643 877" xr:uid="{1B723AAC-3698-4426-A517-BBAB376CE5CD}"/>
    <hyperlink ref="G33" tooltip="CV%: 6.1; ERROR:   15 185; LI90%:   223 515; LS90%:   273 467" xr:uid="{E29BB13D-B767-41CC-BBD9-9FA77B405AC8}"/>
    <hyperlink ref="G34" tooltip="CV%: 5.8; ERROR:   12 180; LI90%:   188 633; LS90%:   228 703" xr:uid="{F7BFC9B2-B9B0-4C2F-839B-A9C029858C67}"/>
    <hyperlink ref="G35" tooltip="CV%: 6.7; ERROR:   20 156; LI90%:   266 047; LS90%:   332 355" xr:uid="{3100F302-AC33-4E81-982B-DA6B962DA55A}"/>
    <hyperlink ref="G36" tooltip="CV%: 3.8; ERROR:   19 078; LI90%:   470 042; LS90%:   532 804" xr:uid="{0620B7EE-74AB-4378-9FFF-4BCF283C6176}"/>
    <hyperlink ref="G37" tooltip="CV%: 7.2; ERROR:   26 089; LI90%:   317 869; LS90%:   403 695" xr:uid="{58908F67-05F2-4A90-898F-8742E43B0C80}"/>
    <hyperlink ref="G38" tooltip="CV%: 6.5; ERROR:   11 780; LI90%:   160 630; LS90%:   199 382" xr:uid="{DDD68783-E938-4798-9582-A2B8BF4AF90B}"/>
    <hyperlink ref="G39" tooltip="CV%: 4.4; ERROR:   19 461; LI90%:   411 537; LS90%:   475 557" xr:uid="{4AEF0B37-AC2A-492C-81DC-5B485D8B2F61}"/>
    <hyperlink ref="G40" tooltip="CV%: 7.5; ERROR:   7 461; LI90%:   86 698; LS90%:   111 244" xr:uid="{B42F0E73-2258-4405-A388-3CFEE2EF7301}"/>
    <hyperlink ref="G41" tooltip="CV%: 5.1; ERROR:   47 102; LI90%:   850 241; LS90%:  1 005 193" xr:uid="{824CA2D7-E861-456A-BED5-6D3D7A2ADF30}"/>
    <hyperlink ref="G42" tooltip="CV%: 4.3; ERROR:   16 282; LI90%:   354 894; LS90%:   408 456" xr:uid="{D7635FB2-1D60-4917-923A-34D4CFB96E17}"/>
    <hyperlink ref="G43" tooltip="CV%: 8.1; ERROR:   13 166; LI90%:   141 464; LS90%:   184 776" xr:uid="{B45B47CA-4B35-45BA-9D54-88F12578F040}"/>
    <hyperlink ref="H11" tooltip="CV%: 1.1; ERROR: 0.3; LI90%: 31.4; LS90%: 32.5" xr:uid="{D2DF6596-554B-478D-92F4-FB728F197CCF}"/>
    <hyperlink ref="H12" tooltip="CV%: 5.4; ERROR: 1.9; LI90%: 32.8; LS90%: 39.2" xr:uid="{2249BA8F-538D-4865-B610-A6372BCB2BFB}"/>
    <hyperlink ref="H13" tooltip="CV%: 5.0; ERROR: 1.5; LI90%: 27.7; LS90%: 32.7" xr:uid="{2F30D3B6-24BB-470D-B470-9FEE0C27965F}"/>
    <hyperlink ref="H14" tooltip="CV%: 4.0; ERROR: 2.1; LI90%: 48.7; LS90%: 55.6" xr:uid="{58266066-0B02-4FB0-8C9E-F10F0C5D8BA4}"/>
    <hyperlink ref="H15" tooltip="CV%: 6.2; ERROR: 1.7; LI90%: 24.1; LS90%: 29.6" xr:uid="{268E5473-3148-46FA-8CD6-496FA935AD7D}"/>
    <hyperlink ref="H16" tooltip="CV%: 3.7; ERROR: 1.6; LI90%: 40.4; LS90%: 45.7" xr:uid="{8E3C851C-9C55-47A7-AE1B-4D63859C7557}"/>
    <hyperlink ref="H17" tooltip="CV%: 5.4; ERROR: 1.6; LI90%: 26.2; LS90%: 31.3" xr:uid="{A13D1505-9AB7-4FF0-9A7A-19C4941FE5F4}"/>
    <hyperlink ref="H18" tooltip="CV%: 5.3; ERROR: 1.8; LI90%: 30.4; LS90%: 36.3" xr:uid="{46501427-B515-4B05-B270-ABD53A3AD643}"/>
    <hyperlink ref="H19" tooltip="CV%: 3.9; ERROR: 1.6; LI90%: 38.0; LS90%: 43.2" xr:uid="{9A0AFB0B-98A7-461C-8BF6-5020FF8D3EC0}"/>
    <hyperlink ref="H20" tooltip="CV%: 3.7; ERROR: 1.0; LI90%: 25.4; LS90%: 28.7" xr:uid="{C0C4A9F8-B214-4FC3-BA0C-88620D745B60}"/>
    <hyperlink ref="H21" tooltip="CV%: 4.0; ERROR: 1.7; LI90%: 39.3; LS90%: 44.9" xr:uid="{CF05946F-F199-416B-980F-02929FA82A97}"/>
    <hyperlink ref="H22" tooltip="CV%: 7.1; ERROR: 1.7; LI90%: 20.5; LS90%: 26.0" xr:uid="{E5FD1FD7-F79D-4875-A6A5-A6BFDCEB6836}"/>
    <hyperlink ref="H23" tooltip="CV%: 5.7; ERROR: 2.2; LI90%: 34.8; LS90%: 41.9" xr:uid="{0725C360-44DC-4B14-9B7E-1BFE64A90C83}"/>
    <hyperlink ref="H24" tooltip="CV%: 5.3; ERROR: 1.7; LI90%: 29.4; LS90%: 35.0" xr:uid="{6803A11C-2132-40E4-88AE-47E4A327A61A}"/>
    <hyperlink ref="H25" tooltip="CV%: 4.8; ERROR: 1.5; LI90%: 28.4; LS90%: 33.3" xr:uid="{FC5F1B4A-0253-4BDA-9067-FDD5516E16EE}"/>
    <hyperlink ref="H26" tooltip="CV%: 6.3; ERROR: 1.5; LI90%: 20.9; LS90%: 25.8" xr:uid="{4E403383-381F-4B3A-A594-C3463A46E192}"/>
    <hyperlink ref="H27" tooltip="CV%: 4.5; ERROR: 1.6; LI90%: 33.1; LS90%: 38.4" xr:uid="{4DFCA49D-9F12-4D3A-A4CE-1CC4ABFBE41A}"/>
    <hyperlink ref="H28" tooltip="CV%: 7.0; ERROR: 1.4; LI90%: 17.6; LS90%: 22.2" xr:uid="{CDED8114-7764-44EB-AC13-2DB641F5AE1A}"/>
    <hyperlink ref="H29" tooltip="CV%: 4.4; ERROR: 1.8; LI90%: 38.1; LS90%: 44.0" xr:uid="{FB70CC09-3BC2-41BF-9A90-7A2A0A34E4A1}"/>
    <hyperlink ref="H30" tooltip="CV%: 4.2; ERROR: 1.5; LI90%: 33.9; LS90%: 38.9" xr:uid="{66C465CB-C72B-4435-A394-EC534CFD7FC2}"/>
    <hyperlink ref="H31" tooltip="CV%: 5.1; ERROR: 2.1; LI90%: 37.4; LS90%: 44.2" xr:uid="{7FA1A6D1-F586-4ED4-BE4D-A95231AFC030}"/>
    <hyperlink ref="H32" tooltip="CV%: 4.9; ERROR: 1.4; LI90%: 26.7; LS90%: 31.5" xr:uid="{7BD7D312-3A7A-4BDC-A99D-F7079CD1647A}"/>
    <hyperlink ref="H33" tooltip="CV%: 5.4; ERROR: 1.6; LI90%: 27.0; LS90%: 32.3" xr:uid="{CEEFC8B0-1E34-4480-A8CD-8D678D798512}"/>
    <hyperlink ref="H34" tooltip="CV%: 5.5; ERROR: 1.6; LI90%: 26.1; LS90%: 31.3" xr:uid="{173A584D-951F-485D-A224-29BE3E779EF3}"/>
    <hyperlink ref="H35" tooltip="CV%: 5.3; ERROR: 1.7; LI90%: 29.0; LS90%: 34.6" xr:uid="{70646659-4ED9-4A71-B3BF-02CEE3E86D5B}"/>
    <hyperlink ref="H36" tooltip="CV%: 2.9; ERROR: 1.4; LI90%: 46.4; LS90%: 51.0" xr:uid="{F158BA09-9ABE-4CD4-B3E6-BD730AD60DC9}"/>
    <hyperlink ref="H37" tooltip="CV%: 6.6; ERROR: 2.2; LI90%: 30.4; LS90%: 37.8" xr:uid="{B0727A20-0CB6-4566-B4B0-1DC73857D018}"/>
    <hyperlink ref="H38" tooltip="CV%: 5.7; ERROR: 1.3; LI90%: 20.1; LS90%: 24.3" xr:uid="{A9C6FC00-3E54-4654-8E0A-FCFB604E0251}"/>
    <hyperlink ref="H39" tooltip="CV%: 3.6; ERROR: 1.3; LI90%: 34.9; LS90%: 39.3" xr:uid="{D66AD6C1-88F1-4047-ADDD-1D8CBF612F1E}"/>
    <hyperlink ref="H40" tooltip="CV%: 6.9; ERROR: 1.5; LI90%: 19.4; LS90%: 24.3" xr:uid="{5AA37272-A1B9-41B4-9F5F-189F64C95325}"/>
    <hyperlink ref="H41" tooltip="CV%: 4.2; ERROR: 1.5; LI90%: 32.8; LS90%: 37.6" xr:uid="{AF6984AB-8DE1-4049-A478-E2CBEFF10533}"/>
    <hyperlink ref="H42" tooltip="CV%: 3.5; ERROR: 1.6; LI90%: 42.2; LS90%: 47.4" xr:uid="{30A74CFB-29DD-41A2-9E0C-8C08CEB52B2E}"/>
    <hyperlink ref="H43" tooltip="CV%: 7.1; ERROR: 2.3; LI90%: 28.2; LS90%: 35.6" xr:uid="{3DD77765-D595-49A9-83A2-66BC22BA5256}"/>
    <hyperlink ref="J11" tooltip="CV%: 1.5; ERROR:   169 168; LI90%:   10 661 113; LS90%:   11 217 625" xr:uid="{74DE9334-7B8C-4396-BB38-28E02BC9E9C0}"/>
    <hyperlink ref="J12" tooltip="CV%: 7.8; ERROR:   8 924; LI90%:   100 442; LS90%:   129 800" xr:uid="{0C58391F-0C57-450D-AFB6-ABBCA1428C86}"/>
    <hyperlink ref="J13" tooltip="CV%: 7.2; ERROR:   18 637; LI90%:   229 997; LS90%:   291 307" xr:uid="{7DE9DBC5-9C76-4457-BEE0-3B8F6A9082DE}"/>
    <hyperlink ref="J14" tooltip="CV%: 8.6; ERROR:   3 380; LI90%:   33 937; LS90%:   45 055" xr:uid="{33A3B1AD-02B2-4958-9AF7-397D1A186AA9}"/>
    <hyperlink ref="J15" tooltip="CV%: 7.2; ERROR:   5 057; LI90%:   62 172; LS90%:   78 808" xr:uid="{88F5CFF4-7E1A-4631-A61C-2B3DFD6B96A9}"/>
    <hyperlink ref="J16" tooltip="CV%: 7.2; ERROR:   15 593; LI90%:   191 162; LS90%:   242 460" xr:uid="{53266F29-8238-4FBA-9890-38B1AAF09A44}"/>
    <hyperlink ref="J17" tooltip="CV%: 6.6; ERROR:   4 513; LI90%:   61 274; LS90%:   76 120" xr:uid="{D1D236AE-4D1E-4D85-8067-593BC5FB3A2A}"/>
    <hyperlink ref="J18" tooltip="CV%: 8.7; ERROR:   21 226; LI90%:   208 207; LS90%:   278 033" xr:uid="{E8861094-AE38-4587-80B7-0EF1DDD58390}"/>
    <hyperlink ref="J19" tooltip="CV%: 5.3; ERROR:   19 129; LI90%:   329 808; LS90%:   392 738" xr:uid="{FD1E828F-18EB-4B10-A500-E4EDB78C98D6}"/>
    <hyperlink ref="J20" tooltip="CV%: 3.7; ERROR:   41 070; LI90%:  1 029 055; LS90%:  1 164 165" xr:uid="{3FDB5577-877C-4CF7-88F5-139D038F7627}"/>
    <hyperlink ref="J21" tooltip="CV%: 6.4; ERROR:   7 721; LI90%:   107 805; LS90%:   133 205" xr:uid="{998067A0-1A4F-4864-BD8E-4A0E9C3162C8}"/>
    <hyperlink ref="J22" tooltip="CV%: 7.1; ERROR:   39 322; LI90%:   486 705; LS90%:   616 065" xr:uid="{152AC56C-97BE-468C-A098-E85107FE6327}"/>
    <hyperlink ref="J23" tooltip="CV%: 8.1; ERROR:   14 435; LI90%:   153 896; LS90%:   201 384" xr:uid="{2595E980-F8BC-4BB0-A602-4680FD02D43F}"/>
    <hyperlink ref="J24" tooltip="CV%: 7.4; ERROR:   18 958; LI90%:   223 738; LS90%:   286 104" xr:uid="{E41ACE78-5922-422D-B29D-FD022AD814E0}"/>
    <hyperlink ref="J25" tooltip="CV%: 6.2; ERROR:   47 433; LI90%:   686 849; LS90%:   842 891" xr:uid="{875E37A8-3708-4EE5-B6BF-8D17A415736F}"/>
    <hyperlink ref="J26" tooltip="CV%: 5.5; ERROR:   120 364; LI90%:  2 000 482; LS90%:  2 396 446" xr:uid="{7E7690DC-C80C-48B6-AADD-0DDCC4C9CEE2}"/>
    <hyperlink ref="J27" tooltip="CV%: 6.0; ERROR:   23 591; LI90%:   352 575; LS90%:   430 183" xr:uid="{3C2852F1-EE2E-42B2-9682-5578403131EB}"/>
    <hyperlink ref="J28" tooltip="CV%: 5.3; ERROR:   13 245; LI90%:   227 800; LS90%:   271 372" xr:uid="{96C051EF-BAD7-49AB-9909-DA3DD82AEC8C}"/>
    <hyperlink ref="J29" tooltip="CV%: 8.9; ERROR:   6 750; LI90%:   65 097; LS90%:   87 303" xr:uid="{3D7620A2-A581-4832-BF27-69FCE2CCAFFA}"/>
    <hyperlink ref="J30" tooltip="CV%: 6.9; ERROR:   34 640; LI90%:   447 613; LS90%:   561 569" xr:uid="{2F7B6B05-D46F-431D-B551-C4DBCFD3C282}"/>
    <hyperlink ref="J31" tooltip="CV%: 9.5; ERROR:   21 838; LI90%:   194 911; LS90%:   266 753" xr:uid="{67516215-3617-48B2-BC6A-FB45E9FEDC43}"/>
    <hyperlink ref="J32" tooltip="CV%: 5.5; ERROR:   31 386; LI90%:   514 384; LS90%:   617 636" xr:uid="{67C82D9B-8315-4ECA-99C9-05BD4582B958}"/>
    <hyperlink ref="J33" tooltip="CV%: 6.5; ERROR:   15 097; LI90%:   206 449; LS90%:   256 115" xr:uid="{5BCA8081-0D7C-4E94-9965-D25175798F45}"/>
    <hyperlink ref="J34" tooltip="CV%: 7.2; ERROR:   12 372; LI90%:   151 319; LS90%:   192 019" xr:uid="{90E56211-D04D-4858-BAD3-FCACA8E4AF9D}"/>
    <hyperlink ref="J35" tooltip="CV%: 9.0; ERROR:   17 749; LI90%:   167 826; LS90%:   226 216" xr:uid="{3181B230-A5E8-4C7A-87FC-A011F27DCDB4}"/>
    <hyperlink ref="J36" tooltip="CV%: 6.9; ERROR:   11 997; LI90%:   155 004; LS90%:   194 470" xr:uid="{F3E2A6A2-CE85-4003-A36D-014A05972C8C}"/>
    <hyperlink ref="J37" tooltip="CV%: 8.1; ERROR:   21 537; LI90%:   230 849; LS90%:   301 699" xr:uid="{9507FB9E-0B5C-4407-9D51-0AFAF94FD593}"/>
    <hyperlink ref="J38" tooltip="CV%: 5.3; ERROR:   13 157; LI90%:   228 655; LS90%:   271 937" xr:uid="{02F97D2C-E785-4597-B30F-B1A4778B9D6E}"/>
    <hyperlink ref="J39" tooltip="CV%: 6.1; ERROR:   13 776; LI90%:   204 432; LS90%:   249 750" xr:uid="{279D9274-3590-4961-985E-5F8584A51EFE}"/>
    <hyperlink ref="J40" tooltip="CV%: 5.9; ERROR:   7 978; LI90%:   122 071; LS90%:   148 317" xr:uid="{A60CB238-2AAE-459C-9E4E-94B56FA057B8}"/>
    <hyperlink ref="J41" tooltip="CV%: 6.8; ERROR:   33 068; LI90%:   431 682; LS90%:   540 466" xr:uid="{E70A36AA-5F81-4D1F-99C9-0D85D2206B8C}"/>
    <hyperlink ref="J42" tooltip="CV%: 8.2; ERROR:   8 470; LI90%:   89 234; LS90%:   117 098" xr:uid="{311DEEC6-F07E-4542-AC41-16725BF48C87}"/>
    <hyperlink ref="J43" tooltip="CV%: 8.6; ERROR:   11 866; LI90%:   118 393; LS90%:   157 431" xr:uid="{C9DB06D1-386D-4193-BA68-FD343B63D6BF}"/>
    <hyperlink ref="K11" tooltip="CV%: 1.4; ERROR: 0.3; LI90%: 24.8; LS90%: 25.9" xr:uid="{2CABD757-64BE-4625-8600-546DD27B4D9D}"/>
    <hyperlink ref="K12" tooltip="CV%: 7.0; ERROR: 1.7; LI90%: 21.4; LS90%: 27.0" xr:uid="{8AD29772-94CC-46A7-A77D-A006377E1FEA}"/>
    <hyperlink ref="K13" tooltip="CV%: 6.4; ERROR: 1.2; LI90%: 17.0; LS90%: 21.0" xr:uid="{8741F90F-07DC-4CA3-B838-F7AD073CEB8E}"/>
    <hyperlink ref="K14" tooltip="CV%: 8.2; ERROR: 1.0; LI90%: 10.9; LS90%: 14.3" xr:uid="{1E2B62F4-2395-4C18-83B9-C8323E4B8106}"/>
    <hyperlink ref="K15" tooltip="CV%: 6.7; ERROR: 1.5; LI90%: 19.4; LS90%: 24.1" xr:uid="{01DC4642-20D4-4B77-B4B0-893B17B6B866}"/>
    <hyperlink ref="K16" tooltip="CV%: 7.2; ERROR: 1.4; LI90%: 16.7; LS90%: 21.2" xr:uid="{78B371B5-0875-412E-84A9-49DDE25D99B9}"/>
    <hyperlink ref="K17" tooltip="CV%: 5.7; ERROR: 1.4; LI90%: 22.6; LS90%: 27.3" xr:uid="{EF2F7A50-B97E-41CF-9817-E3754C294282}"/>
    <hyperlink ref="K18" tooltip="CV%: 8.3; ERROR: 1.3; LI90%: 13.3; LS90%: 17.5" xr:uid="{85D37762-8406-4379-BEC6-0CF18F6146E3}"/>
    <hyperlink ref="K19" tooltip="CV%: 4.9; ERROR: 1.3; LI90%: 23.8; LS90%: 28.0" xr:uid="{250FAEF8-5CE1-4EF7-8A7B-48E7E1C435A2}"/>
    <hyperlink ref="K20" tooltip="CV%: 3.3; ERROR: 1.0; LI90%: 29.0; LS90%: 32.4" xr:uid="{28C1DAB2-49E3-4122-A858-C6E8DF9CDED8}"/>
    <hyperlink ref="K21" tooltip="CV%: 5.9; ERROR: 1.2; LI90%: 18.4; LS90%: 22.4" xr:uid="{AFEFBD40-8648-4E76-8016-A0DD1C5B7D42}"/>
    <hyperlink ref="K22" tooltip="CV%: 6.1; ERROR: 1.8; LI90%: 26.4; LS90%: 32.3" xr:uid="{CBDE357F-4117-4D36-9020-BC024B3E5241}"/>
    <hyperlink ref="K23" tooltip="CV%: 7.7; ERROR: 1.3; LI90%: 14.7; LS90%: 19.0" xr:uid="{68E1286E-4C28-476F-B49D-A3E6BD647B0B}"/>
    <hyperlink ref="K24" tooltip="CV%: 6.4; ERROR: 1.6; LI90%: 21.9; LS90%: 27.1" xr:uid="{BD121C01-F918-4217-B770-A31E09361437}"/>
    <hyperlink ref="K25" tooltip="CV%: 5.5; ERROR: 1.4; LI90%: 23.8; LS90%: 28.5" xr:uid="{82886AD4-E8AF-46E6-8E66-E2A2C18586F6}"/>
    <hyperlink ref="K26" tooltip="CV%: 4.7; ERROR: 1.7; LI90%: 33.9; LS90%: 39.6" xr:uid="{2A799333-6A26-4A67-BF7C-ADF3DEDB35C7}"/>
    <hyperlink ref="K27" tooltip="CV%: 5.5; ERROR: 1.4; LI90%: 22.6; LS90%: 27.1" xr:uid="{8E348A19-20B9-4AD1-96E6-E6D1CDE7E556}"/>
    <hyperlink ref="K28" tooltip="CV%: 4.4; ERROR: 1.6; LI90%: 33.8; LS90%: 39.1" xr:uid="{8C372446-62A6-4682-A5C2-741BDD578F7E}"/>
    <hyperlink ref="K29" tooltip="CV%: 8.3; ERROR: 1.5; LI90%: 15.6; LS90%: 20.5" xr:uid="{C4E2BC7A-5CFA-4B19-A7A6-B6140D725E29}"/>
    <hyperlink ref="K30" tooltip="CV%: 6.3; ERROR: 1.4; LI90%: 20.3; LS90%: 25.0" xr:uid="{C1E9984A-D37B-4362-BF94-CF7752E0B846}"/>
    <hyperlink ref="K31" tooltip="CV%: 8.6; ERROR: 1.5; LI90%: 15.4; LS90%: 20.4" xr:uid="{0C99DA10-958E-4D91-AA4C-54B7B15F9198}"/>
    <hyperlink ref="K32" tooltip="CV%: 4.8; ERROR: 1.3; LI90%: 25.7; LS90%: 30.1" xr:uid="{805F7E22-D439-48DF-BFE4-B9789FB2F773}"/>
    <hyperlink ref="K33" tooltip="CV%: 5.6; ERROR: 1.6; LI90%: 25.1; LS90%: 30.2" xr:uid="{FAE1F7C0-9D67-40DC-9F7E-6657A5510B03}"/>
    <hyperlink ref="K34" tooltip="CV%: 6.3; ERROR: 1.5; LI90%: 21.2; LS90%: 26.0" xr:uid="{A5F71FB7-7F55-4C0B-93B3-DB71FB2A44D8}"/>
    <hyperlink ref="K35" tooltip="CV%: 8.1; ERROR: 1.7; LI90%: 18.2; LS90%: 23.8" xr:uid="{3F17C37F-3063-4042-B7A1-26347A47EADE}"/>
    <hyperlink ref="K36" tooltip="CV%: 6.2; ERROR: 1.0; LI90%: 15.2; LS90%: 18.7" xr:uid="{9C2B1C6A-5167-4A52-9301-E301D2E8A1B9}"/>
    <hyperlink ref="K37" tooltip="CV%: 7.0; ERROR: 1.8; LI90%: 22.3; LS90%: 28.1" xr:uid="{3C469ED1-022B-489C-8CB8-0674E81EE3D5}"/>
    <hyperlink ref="K38" tooltip="CV%: 4.7; ERROR: 1.4; LI90%: 28.5; LS90%: 33.2" xr:uid="{37D5D90D-3582-439F-95DC-22E0F5C80C0D}"/>
    <hyperlink ref="K39" tooltip="CV%: 5.6; ERROR: 1.1; LI90%: 17.2; LS90%: 20.7" xr:uid="{FF3F4268-B58B-4BB0-8B9C-86820F90BB3E}"/>
    <hyperlink ref="K40" tooltip="CV%: 5.4; ERROR: 1.6; LI90%: 27.2; LS90%: 32.5" xr:uid="{0D066720-85A6-4489-89C9-7A93FAA1EC5F}"/>
    <hyperlink ref="K41" tooltip="CV%: 6.5; ERROR: 1.2; LI90%: 16.5; LS90%: 20.4" xr:uid="{24ED10B8-7868-4832-A70C-67C36CCDD26D}"/>
    <hyperlink ref="K42" tooltip="CV%: 7.8; ERROR: 0.9; LI90%: 10.6; LS90%: 13.7" xr:uid="{71D74306-987B-4D86-856F-301ECEFB7342}"/>
    <hyperlink ref="K43" tooltip="CV%: 6.5; ERROR: 1.8; LI90%: 24.0; LS90%: 29.9" xr:uid="{7A2EA2F6-857A-4E19-9FFD-7215609E6387}"/>
    <hyperlink ref="M11" tooltip="CV%: 2.1; ERROR:   127 467; LI90%:   5 881 357; LS90%:   6 300 687" xr:uid="{86A5149D-73CB-4E50-9BA1-5A7F5DC91D16}"/>
    <hyperlink ref="M12" tooltip="CV%: 13.2; ERROR:   6 597; LI90%:   39 002; LS90%:   60 702" xr:uid="{7371C3FD-862A-4A1F-9B9D-FB4813408B24}"/>
    <hyperlink ref="M13" tooltip="CV%: 10.2; ERROR:   17 379; LI90%:   141 805; LS90%:   198 975" xr:uid="{5E0769D8-B304-4730-B9E7-88A7CBEEFA25}"/>
    <hyperlink ref="M14" tooltip="CV%: 11.3; ERROR:   2 641; LI90%:   19 051; LS90%:   27 739" xr:uid="{BB0EF2AC-3447-444D-B426-C8BD45824162}"/>
    <hyperlink ref="M15" tooltip="CV%: 9.5; ERROR:   5 520; LI90%:   49 088; LS90%:   67 248" xr:uid="{4C7EAB0A-EC0C-43CE-8FD5-CB0F375D8FB6}"/>
    <hyperlink ref="M16" tooltip="CV%: 11.1; ERROR:   9 989; LI90%:   73 654; LS90%:   106 516" xr:uid="{9C86906A-F04A-40A8-B39E-768B7EE9BA0F}"/>
    <hyperlink ref="M17" tooltip="CV%: 8.0; ERROR:   3 061; LI90%:   33 031; LS90%:   43 103" xr:uid="{4FFDD9D9-D046-4CF3-966A-0C0F108E6696}"/>
    <hyperlink ref="M18" tooltip="CV%: 7.1; ERROR:   22 314; LI90%:   277 351; LS90%:   350 757" xr:uid="{B09A45A7-1572-4E8A-B457-B11877C78433}"/>
    <hyperlink ref="M19" tooltip="CV%: 11.4; ERROR:   11 978; LI90%:   85 012; LS90%:   124 414" xr:uid="{7B446ADA-DF7B-43B5-B816-2772BEABBB4E}"/>
    <hyperlink ref="M20" tooltip="CV%: 5.9; ERROR:   30 045; LI90%:   458 035; LS90%:   556 873" xr:uid="{195A2EE3-C264-49F6-A75B-99DB6DD3B3FC}"/>
    <hyperlink ref="M21" tooltip="CV%: 9.0; ERROR:   5 076; LI90%:   48 091; LS90%:   64 789" xr:uid="{45F3C494-71EF-4195-A306-C64C236BF63C}"/>
    <hyperlink ref="M22" tooltip="CV%: 8.3; ERROR:   28 616; LI90%:   299 676; LS90%:   393 816" xr:uid="{6C340343-5C24-476A-B73D-831BE5485068}"/>
    <hyperlink ref="M23" tooltip="CV%: 9.7; ERROR:   15 030; LI90%:   130 767; LS90%:   180 211" xr:uid="{D26D9184-5D41-438F-806C-537779A00A48}"/>
    <hyperlink ref="M24" tooltip="CV%: 9.7; ERROR:   16 705; LI90%:   144 021; LS90%:   198 975" xr:uid="{026CE189-73C3-45E8-B859-C1C226C6A21A}"/>
    <hyperlink ref="M25" tooltip="CV%: 8.8; ERROR:   36 735; LI90%:   358 551; LS90%:   479 399" xr:uid="{70D25A21-C738-4FA9-8EB5-D7101E3204FA}"/>
    <hyperlink ref="M26" tooltip="CV%: 9.2; ERROR:   88 073; LI90%:   813 393; LS90%:  1 103 125" xr:uid="{6EA12534-80FD-470B-8F56-2FE76A3C558F}"/>
    <hyperlink ref="M27" tooltip="CV%: 7.1; ERROR:   15 751; LI90%:   195 523; LS90%:   247 339" xr:uid="{DCCEED6E-9897-41D3-A9A6-B0156B33F0F2}"/>
    <hyperlink ref="M28" tooltip="CV%: 7.0; ERROR:   10 314; LI90%:   131 012; LS90%:   164 940" xr:uid="{AC584A58-46DA-4159-9792-6687F877D860}"/>
    <hyperlink ref="M29" tooltip="CV%: 12.2; ERROR:   5 947; LI90%:   38 926; LS90%:   58 490" xr:uid="{C72C4BD7-CE70-4813-8ECA-D92CD57FCA20}"/>
    <hyperlink ref="M30" tooltip="CV%: 11.6; ERROR:   20 284; LI90%:   141 807; LS90%:   208 537" xr:uid="{FC9B1C49-945A-49AA-A675-528E0DD26178}"/>
    <hyperlink ref="M31" tooltip="CV%: 11.9; ERROR:   18 865; LI90%:   128 108; LS90%:   190 168" xr:uid="{4FA13FC8-5945-466B-BEAA-5E927D1CFD0E}"/>
    <hyperlink ref="M32" tooltip="CV%: 6.8; ERROR:   25 830; LI90%:   337 266; LS90%:   422 238" xr:uid="{3D2C455D-5A15-42A5-BC23-267C6FA0D2EC}"/>
    <hyperlink ref="M33" tooltip="CV%: 7.4; ERROR:   10 946; LI90%:   129 873; LS90%:   165 883" xr:uid="{7AC079FB-41B0-4B42-8E41-59C06CD32FCA}"/>
    <hyperlink ref="M34" tooltip="CV%: 7.7; ERROR:   8 789; LI90%:   99 181; LS90%:   128 093" xr:uid="{4A49DE65-CA4A-47A2-AE01-37875F761CCC}"/>
    <hyperlink ref="M35" tooltip="CV%: 9.9; ERROR:   15 233; LI90%:   129 136; LS90%:   179 248" xr:uid="{87DA6EA2-F452-48F2-8A21-017229FFA5DE}"/>
    <hyperlink ref="M36" tooltip="CV%: 10.8; ERROR:   6 519; LI90%:   49 552; LS90%:   70 998" xr:uid="{7E5E31B7-C174-47A1-A9EC-15F2A23117F7}"/>
    <hyperlink ref="M37" tooltip="CV%: 12.4; ERROR:   15 025; LI90%:   96 913; LS90%:   146 341" xr:uid="{5D5C7622-EFE9-4875-9A3D-819D8C265FBB}"/>
    <hyperlink ref="M38" tooltip="CV%: 7.4; ERROR:   10 393; LI90%:   123 735; LS90%:   157 923" xr:uid="{0DD80917-A9ED-4F8B-BFF2-C11A72E973B7}"/>
    <hyperlink ref="M39" tooltip="CV%: 9.5; ERROR:   8 486; LI90%:   75 762; LS90%:   103 680" xr:uid="{67620C69-F681-4C3A-B188-A4E86144CD10}"/>
    <hyperlink ref="M40" tooltip="CV%: 7.4; ERROR:   7 875; LI90%:   93 569; LS90%:   119 475" xr:uid="{A22B4969-6293-48A1-B531-B5A2F52E758B}"/>
    <hyperlink ref="M41" tooltip="CV%: 8.3; ERROR:   28 427; LI90%:   295 000; LS90%:   388 516" xr:uid="{9941F4C8-61B6-4436-A280-E037FB6148E2}"/>
    <hyperlink ref="M42" tooltip="CV%: 8.7; ERROR:   9 840; LI90%:   96 938; LS90%:   129 310" xr:uid="{F8E3809D-586E-43F8-9D16-36F323D0D413}"/>
    <hyperlink ref="M43" tooltip="CV%: 8.8; ERROR:   9 337; LI90%:   90 339; LS90%:   121 055" xr:uid="{2C26A2D8-ED0C-4B8F-90E7-69230ABC4807}"/>
    <hyperlink ref="N11" tooltip="CV%: 2.0; ERROR: 0.3; LI90%: 13.6; LS90%: 14.6" xr:uid="{E309785F-CEA9-4473-854B-8CCF709C1789}"/>
    <hyperlink ref="N12" tooltip="CV%: 12.6; ERROR: 1.3; LI90%: 8.3; LS90%: 12.6" xr:uid="{B196B3FD-B907-40A8-A277-95BBEB1AB975}"/>
    <hyperlink ref="N13" tooltip="CV%: 9.8; ERROR: 1.2; LI90%: 10.4; LS90%: 14.4" xr:uid="{670D34E8-D2CA-41BE-A5F2-B64F9E742B3D}"/>
    <hyperlink ref="N14" tooltip="CV%: 11.1; ERROR: 0.8; LI90%: 6.1; LS90%: 8.8" xr:uid="{F6A98B8B-5A82-4272-B88A-D73EFD79691C}"/>
    <hyperlink ref="N15" tooltip="CV%: 8.6; ERROR: 1.5; LI90%: 15.4; LS90%: 20.5" xr:uid="{0CAB7815-6D64-4705-955E-7CF01E9677A4}"/>
    <hyperlink ref="N16" tooltip="CV%: 10.5; ERROR: 0.8; LI90%: 6.5; LS90%: 9.2" xr:uid="{BF684546-7BEC-48E4-805D-31A3913B746F}"/>
    <hyperlink ref="N17" tooltip="CV%: 7.8; ERROR: 1.1; LI90%: 12.1; LS90%: 15.6" xr:uid="{81C44ED2-11E2-4635-8991-A63BDD34FEF4}"/>
    <hyperlink ref="N18" tooltip="CV%: 6.6; ERROR: 1.3; LI90%: 17.7; LS90%: 22.0" xr:uid="{F231BF0E-02CE-4A21-97D4-92422691FCF6}"/>
    <hyperlink ref="N19" tooltip="CV%: 11.4; ERROR: 0.9; LI90%: 6.1; LS90%: 8.9" xr:uid="{14DE56B3-024E-4DF9-B262-8F7A5FA99A62}"/>
    <hyperlink ref="N20" tooltip="CV%: 5.6; ERROR: 0.8; LI90%: 12.9; LS90%: 15.5" xr:uid="{0B7AAA90-81AA-4111-9C7B-906071DC9B03}"/>
    <hyperlink ref="N21" tooltip="CV%: 8.6; ERROR: 0.8; LI90%: 8.2; LS90%: 10.9" xr:uid="{A653DC8E-1C3F-49D6-B8F9-2FA5AF1DB404}"/>
    <hyperlink ref="N22" tooltip="CV%: 7.6; ERROR: 1.4; LI90%: 16.1; LS90%: 20.7" xr:uid="{F1AC8AA6-A67F-4172-A634-18EE7F1CE0F8}"/>
    <hyperlink ref="N23" tooltip="CV%: 9.1; ERROR: 1.3; LI90%: 12.6; LS90%: 17.0" xr:uid="{FF448932-7B02-4535-901C-2C4970424D38}"/>
    <hyperlink ref="N24" tooltip="CV%: 8.4; ERROR: 1.4; LI90%: 14.2; LS90%: 18.8" xr:uid="{D511888D-5598-43BC-8A04-7F2FD13AB1DC}"/>
    <hyperlink ref="N25" tooltip="CV%: 8.1; ERROR: 1.2; LI90%: 12.4; LS90%: 16.2" xr:uid="{73C6BD6F-FF3B-48CA-BB78-438EC945284E}"/>
    <hyperlink ref="N26" tooltip="CV%: 8.5; ERROR: 1.4; LI90%: 13.8; LS90%: 18.3" xr:uid="{EB3657C7-6C5D-45D8-8D30-DA288AC926F9}"/>
    <hyperlink ref="N27" tooltip="CV%: 7.0; ERROR: 1.0; LI90%: 12.5; LS90%: 15.7" xr:uid="{B4E23A0A-6901-4FC8-893C-02D5AF002A7D}"/>
    <hyperlink ref="N28" tooltip="CV%: 6.3; ERROR: 1.4; LI90%: 19.4; LS90%: 23.9" xr:uid="{5B63DC44-EF61-49E8-9B07-78E496F6AA0E}"/>
    <hyperlink ref="N29" tooltip="CV%: 11.9; ERROR: 1.4; LI90%: 9.3; LS90%: 13.8" xr:uid="{8BAE6BB0-4F5B-4A42-862E-8376539B7FFF}"/>
    <hyperlink ref="N30" tooltip="CV%: 11.1; ERROR: 0.9; LI90%: 6.4; LS90%: 9.3" xr:uid="{3975E390-0AD3-45AF-9443-34FC3CD78773}"/>
    <hyperlink ref="N31" tooltip="CV%: 11.2; ERROR: 1.4; LI90%: 10.1; LS90%: 14.6" xr:uid="{BBB42229-3475-41F6-9374-9096D41941EE}"/>
    <hyperlink ref="N32" tooltip="CV%: 6.2; ERROR: 1.2; LI90%: 16.8; LS90%: 20.6" xr:uid="{065590B7-F2C4-401A-A0FF-CE08638D5594}"/>
    <hyperlink ref="N33" tooltip="CV%: 7.0; ERROR: 1.2; LI90%: 15.6; LS90%: 19.7" xr:uid="{AF33B1B8-6B2B-4A7E-891E-1621F60CE8A3}"/>
    <hyperlink ref="N34" tooltip="CV%: 7.7; ERROR: 1.2; LI90%: 13.6; LS90%: 17.6" xr:uid="{14085E93-EC5A-4E21-9472-CC009B7E03A6}"/>
    <hyperlink ref="N35" tooltip="CV%: 9.6; ERROR: 1.6; LI90%: 13.8; LS90%: 19.0" xr:uid="{F5E311E2-2C6E-47D3-9E0A-7D460C3FFC7A}"/>
    <hyperlink ref="N36" tooltip="CV%: 10.7; ERROR: 0.6; LI90%: 4.8; LS90%: 6.9" xr:uid="{FD95E8A6-6C29-4054-8C42-748CAE0A273D}"/>
    <hyperlink ref="N37" tooltip="CV%: 11.4; ERROR: 1.3; LI90%: 9.3; LS90%: 13.7" xr:uid="{EF18FE58-9BEF-4736-AF7A-AE38644266F7}"/>
    <hyperlink ref="N38" tooltip="CV%: 6.7; ERROR: 1.2; LI90%: 15.5; LS90%: 19.3" xr:uid="{1E09351B-5E33-4C88-B1EC-4E288216AC87}"/>
    <hyperlink ref="N39" tooltip="CV%: 9.3; ERROR: 0.7; LI90%: 6.4; LS90%: 8.6" xr:uid="{7F0314FE-857B-4B62-BE77-D077D819B8D6}"/>
    <hyperlink ref="N40" tooltip="CV%: 6.6; ERROR: 1.5; LI90%: 21.0; LS90%: 26.1" xr:uid="{81CEFE6F-07E7-4576-8A8F-8CA52FE2C80A}"/>
    <hyperlink ref="N41" tooltip="CV%: 8.0; ERROR: 1.0; LI90%: 11.3; LS90%: 14.7" xr:uid="{87F299C9-36E2-40FA-B7D7-F67241312231}"/>
    <hyperlink ref="N42" tooltip="CV%: 8.3; ERROR: 1.1; LI90%: 11.5; LS90%: 15.1" xr:uid="{0D0524FE-201F-4FFD-A546-677FEC61A912}"/>
    <hyperlink ref="N43" tooltip="CV%: 8.4; ERROR: 1.7; LI90%: 17.8; LS90%: 23.5" xr:uid="{67D012FA-8DA3-4E28-8037-D59A03BA8D31}"/>
  </hyperlinks>
  <pageMargins left="0.7" right="0.7" top="0.75" bottom="0.75" header="0.3" footer="0.3"/>
  <pageSetup paperSize="9" orientation="portrait" horizontalDpi="300" verticalDpi="30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sheetPr codeName="Hoja149"/>
  <dimension ref="A1:P55"/>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69" t="s">
        <v>172</v>
      </c>
    </row>
    <row r="2" spans="1:16" ht="12.75" customHeight="1">
      <c r="A2" s="59"/>
    </row>
    <row r="3" spans="1:16" ht="12.75" customHeight="1">
      <c r="A3" s="60" t="s">
        <v>387</v>
      </c>
      <c r="H3" s="61"/>
      <c r="I3" s="61"/>
      <c r="N3" s="61" t="s">
        <v>310</v>
      </c>
      <c r="P3" s="22" t="s">
        <v>2</v>
      </c>
    </row>
    <row r="4" spans="1:16" ht="12.75" customHeight="1">
      <c r="A4" s="60" t="s">
        <v>47</v>
      </c>
      <c r="H4" s="61"/>
      <c r="I4" s="61"/>
    </row>
    <row r="5" spans="1:16" ht="12.75" customHeight="1">
      <c r="A5" s="232" t="s">
        <v>251</v>
      </c>
      <c r="B5" s="232"/>
      <c r="C5" s="232"/>
    </row>
    <row r="6" spans="1:16" ht="4.5" customHeight="1">
      <c r="A6" s="208"/>
      <c r="B6" s="208"/>
      <c r="C6" s="233"/>
      <c r="D6" s="233"/>
      <c r="E6" s="233"/>
      <c r="F6" s="233"/>
      <c r="G6" s="233"/>
      <c r="H6" s="233"/>
      <c r="I6" s="114"/>
      <c r="J6" s="119"/>
      <c r="K6" s="119"/>
    </row>
    <row r="7" spans="1:16" ht="20.100000000000001" customHeight="1">
      <c r="A7" s="209" t="s">
        <v>9</v>
      </c>
      <c r="B7" s="212" t="s">
        <v>464</v>
      </c>
      <c r="C7" s="54"/>
      <c r="D7" s="215" t="s">
        <v>42</v>
      </c>
      <c r="E7" s="215"/>
      <c r="F7" s="215"/>
      <c r="G7" s="215"/>
      <c r="H7" s="215"/>
      <c r="I7" s="215"/>
      <c r="J7" s="215"/>
      <c r="K7" s="215"/>
      <c r="L7" s="216"/>
      <c r="M7" s="215"/>
      <c r="N7" s="215"/>
    </row>
    <row r="8" spans="1:16" ht="15" customHeight="1">
      <c r="A8" s="210"/>
      <c r="B8" s="213"/>
      <c r="C8" s="55"/>
      <c r="D8" s="234" t="s">
        <v>43</v>
      </c>
      <c r="E8" s="234"/>
      <c r="F8" s="120"/>
      <c r="G8" s="235" t="s">
        <v>44</v>
      </c>
      <c r="H8" s="235"/>
      <c r="I8" s="121"/>
      <c r="J8" s="235" t="s">
        <v>45</v>
      </c>
      <c r="K8" s="235"/>
      <c r="L8" s="122"/>
      <c r="M8" s="234" t="s">
        <v>46</v>
      </c>
      <c r="N8" s="234"/>
    </row>
    <row r="9" spans="1:16" ht="12.75" customHeight="1">
      <c r="A9" s="211"/>
      <c r="B9" s="214"/>
      <c r="C9" s="56"/>
      <c r="D9" s="123" t="s">
        <v>4</v>
      </c>
      <c r="E9" s="123" t="s">
        <v>5</v>
      </c>
      <c r="F9" s="124"/>
      <c r="G9" s="123" t="s">
        <v>4</v>
      </c>
      <c r="H9" s="123" t="s">
        <v>5</v>
      </c>
      <c r="I9" s="124"/>
      <c r="J9" s="123" t="s">
        <v>4</v>
      </c>
      <c r="K9" s="123" t="s">
        <v>5</v>
      </c>
      <c r="L9" s="115"/>
      <c r="M9" s="123" t="s">
        <v>4</v>
      </c>
      <c r="N9" s="123" t="s">
        <v>5</v>
      </c>
    </row>
    <row r="10" spans="1:16" ht="4.5" customHeight="1">
      <c r="A10" s="53"/>
      <c r="B10" s="55"/>
      <c r="C10" s="55"/>
      <c r="D10" s="64"/>
      <c r="E10" s="64"/>
      <c r="F10" s="64"/>
      <c r="G10" s="64"/>
      <c r="H10" s="64"/>
      <c r="I10" s="64"/>
      <c r="J10" s="64"/>
      <c r="K10" s="64"/>
    </row>
    <row r="11" spans="1:16" ht="12.75" customHeight="1">
      <c r="A11" s="155" t="s">
        <v>74</v>
      </c>
      <c r="B11" s="156">
        <v>50296357</v>
      </c>
      <c r="C11" s="157"/>
      <c r="D11" s="156">
        <v>13110804</v>
      </c>
      <c r="E11" s="168">
        <v>26.067104621513643</v>
      </c>
      <c r="F11" s="157"/>
      <c r="G11" s="156">
        <v>13610409</v>
      </c>
      <c r="H11" s="168">
        <v>27.060427060353497</v>
      </c>
      <c r="I11" s="157"/>
      <c r="J11" s="156">
        <v>13474768</v>
      </c>
      <c r="K11" s="168">
        <v>26.79074351249734</v>
      </c>
      <c r="L11" s="157"/>
      <c r="M11" s="156">
        <v>8989248</v>
      </c>
      <c r="N11" s="168">
        <v>17.872562818018807</v>
      </c>
      <c r="O11" s="44"/>
    </row>
    <row r="12" spans="1:16" ht="12.75" customHeight="1">
      <c r="A12" s="158" t="s">
        <v>88</v>
      </c>
      <c r="B12" s="157">
        <v>562454</v>
      </c>
      <c r="C12" s="157"/>
      <c r="D12" s="157">
        <v>145763</v>
      </c>
      <c r="E12" s="159">
        <v>25.915541537619074</v>
      </c>
      <c r="F12" s="157"/>
      <c r="G12" s="157">
        <v>161370</v>
      </c>
      <c r="H12" s="159">
        <v>28.690346232758589</v>
      </c>
      <c r="I12" s="157"/>
      <c r="J12" s="157">
        <v>163416</v>
      </c>
      <c r="K12" s="159">
        <v>29.054109313828331</v>
      </c>
      <c r="L12" s="157"/>
      <c r="M12" s="157">
        <v>87199</v>
      </c>
      <c r="N12" s="159">
        <v>15.503312270870151</v>
      </c>
    </row>
    <row r="13" spans="1:16" ht="12.75" customHeight="1">
      <c r="A13" s="158" t="s">
        <v>89</v>
      </c>
      <c r="B13" s="157">
        <v>1457948</v>
      </c>
      <c r="C13" s="157"/>
      <c r="D13" s="157">
        <v>483174</v>
      </c>
      <c r="E13" s="159">
        <v>33.140688145256206</v>
      </c>
      <c r="F13" s="157"/>
      <c r="G13" s="157">
        <v>373173</v>
      </c>
      <c r="H13" s="159">
        <v>25.595768847722965</v>
      </c>
      <c r="I13" s="157"/>
      <c r="J13" s="157">
        <v>348670</v>
      </c>
      <c r="K13" s="159">
        <v>23.915119057744171</v>
      </c>
      <c r="L13" s="157"/>
      <c r="M13" s="157">
        <v>198532</v>
      </c>
      <c r="N13" s="159">
        <v>13.617220915972311</v>
      </c>
    </row>
    <row r="14" spans="1:16" ht="12.75" customHeight="1">
      <c r="A14" s="158" t="s">
        <v>90</v>
      </c>
      <c r="B14" s="157">
        <v>313253</v>
      </c>
      <c r="C14" s="157"/>
      <c r="D14" s="157">
        <v>81193</v>
      </c>
      <c r="E14" s="159">
        <v>25.919304843050185</v>
      </c>
      <c r="F14" s="157"/>
      <c r="G14" s="157">
        <v>147954</v>
      </c>
      <c r="H14" s="159">
        <v>47.231471047364273</v>
      </c>
      <c r="I14" s="157"/>
      <c r="J14" s="157">
        <v>48117</v>
      </c>
      <c r="K14" s="159">
        <v>15.360427513862597</v>
      </c>
      <c r="L14" s="157"/>
      <c r="M14" s="157">
        <v>30496</v>
      </c>
      <c r="N14" s="159">
        <v>9.7352619128946891</v>
      </c>
    </row>
    <row r="15" spans="1:16" ht="12.75" customHeight="1">
      <c r="A15" s="158" t="s">
        <v>91</v>
      </c>
      <c r="B15" s="157">
        <v>348435</v>
      </c>
      <c r="C15" s="157"/>
      <c r="D15" s="157">
        <v>99735</v>
      </c>
      <c r="E15" s="159">
        <v>28.623703129708556</v>
      </c>
      <c r="F15" s="157"/>
      <c r="G15" s="157">
        <v>77078</v>
      </c>
      <c r="H15" s="159">
        <v>22.121199075867811</v>
      </c>
      <c r="I15" s="157"/>
      <c r="J15" s="157">
        <v>77977</v>
      </c>
      <c r="K15" s="159">
        <v>22.379209895676379</v>
      </c>
      <c r="L15" s="157"/>
      <c r="M15" s="157">
        <v>88264</v>
      </c>
      <c r="N15" s="159">
        <v>25.331553948369134</v>
      </c>
    </row>
    <row r="16" spans="1:16" ht="12.75" customHeight="1">
      <c r="A16" s="158" t="s">
        <v>92</v>
      </c>
      <c r="B16" s="157">
        <v>1220103</v>
      </c>
      <c r="C16" s="157"/>
      <c r="D16" s="157">
        <v>334903</v>
      </c>
      <c r="E16" s="159">
        <v>27.448748179456977</v>
      </c>
      <c r="F16" s="157"/>
      <c r="G16" s="157">
        <v>450818</v>
      </c>
      <c r="H16" s="159">
        <v>36.949175602387669</v>
      </c>
      <c r="I16" s="157"/>
      <c r="J16" s="157">
        <v>282537</v>
      </c>
      <c r="K16" s="159">
        <v>23.156815449187487</v>
      </c>
      <c r="L16" s="157"/>
      <c r="M16" s="157">
        <v>121208</v>
      </c>
      <c r="N16" s="159">
        <v>9.9342432565119498</v>
      </c>
    </row>
    <row r="17" spans="1:14" ht="12.75" customHeight="1">
      <c r="A17" s="158" t="s">
        <v>93</v>
      </c>
      <c r="B17" s="157">
        <v>295473</v>
      </c>
      <c r="C17" s="157"/>
      <c r="D17" s="157">
        <v>82416</v>
      </c>
      <c r="E17" s="159">
        <v>27.892903920155142</v>
      </c>
      <c r="F17" s="157"/>
      <c r="G17" s="157">
        <v>74859</v>
      </c>
      <c r="H17" s="159">
        <v>25.335309825263224</v>
      </c>
      <c r="I17" s="157"/>
      <c r="J17" s="157">
        <v>78134</v>
      </c>
      <c r="K17" s="159">
        <v>26.443702131836073</v>
      </c>
      <c r="L17" s="157"/>
      <c r="M17" s="157">
        <v>50169</v>
      </c>
      <c r="N17" s="159">
        <v>16.979216375100261</v>
      </c>
    </row>
    <row r="18" spans="1:14" ht="12.75" customHeight="1">
      <c r="A18" s="158" t="s">
        <v>94</v>
      </c>
      <c r="B18" s="157">
        <v>2026264</v>
      </c>
      <c r="C18" s="157"/>
      <c r="D18" s="157">
        <v>520153</v>
      </c>
      <c r="E18" s="159">
        <v>25.670544410797408</v>
      </c>
      <c r="F18" s="157"/>
      <c r="G18" s="157">
        <v>614286</v>
      </c>
      <c r="H18" s="159">
        <v>30.316187821527695</v>
      </c>
      <c r="I18" s="157"/>
      <c r="J18" s="157">
        <v>270130</v>
      </c>
      <c r="K18" s="159">
        <v>13.331431639707365</v>
      </c>
      <c r="L18" s="157"/>
      <c r="M18" s="157">
        <v>530206</v>
      </c>
      <c r="N18" s="159">
        <v>26.166679169150715</v>
      </c>
    </row>
    <row r="19" spans="1:14" ht="12.75" customHeight="1">
      <c r="A19" s="158" t="s">
        <v>95</v>
      </c>
      <c r="B19" s="157">
        <v>1382997</v>
      </c>
      <c r="C19" s="157"/>
      <c r="D19" s="157">
        <v>336615</v>
      </c>
      <c r="E19" s="159">
        <v>24.3395321898746</v>
      </c>
      <c r="F19" s="157"/>
      <c r="G19" s="157">
        <v>506655</v>
      </c>
      <c r="H19" s="159">
        <v>36.634569706224966</v>
      </c>
      <c r="I19" s="157"/>
      <c r="J19" s="157">
        <v>393447</v>
      </c>
      <c r="K19" s="159">
        <v>28.448868652643501</v>
      </c>
      <c r="L19" s="157"/>
      <c r="M19" s="157">
        <v>133024</v>
      </c>
      <c r="N19" s="159">
        <v>9.6185313489472506</v>
      </c>
    </row>
    <row r="20" spans="1:14" ht="12.75" customHeight="1">
      <c r="A20" s="158" t="s">
        <v>96</v>
      </c>
      <c r="B20" s="157">
        <v>4013410</v>
      </c>
      <c r="C20" s="157"/>
      <c r="D20" s="157">
        <v>1140218</v>
      </c>
      <c r="E20" s="159">
        <v>28.41020478844673</v>
      </c>
      <c r="F20" s="157"/>
      <c r="G20" s="157">
        <v>847568</v>
      </c>
      <c r="H20" s="159">
        <v>21.118400562115507</v>
      </c>
      <c r="I20" s="157"/>
      <c r="J20" s="157">
        <v>1301240</v>
      </c>
      <c r="K20" s="159">
        <v>32.422304225085405</v>
      </c>
      <c r="L20" s="157"/>
      <c r="M20" s="157">
        <v>669315</v>
      </c>
      <c r="N20" s="159">
        <v>16.676965473250927</v>
      </c>
    </row>
    <row r="21" spans="1:14" ht="12.75" customHeight="1">
      <c r="A21" s="158" t="s">
        <v>97</v>
      </c>
      <c r="B21" s="157">
        <v>707109</v>
      </c>
      <c r="C21" s="157"/>
      <c r="D21" s="157">
        <v>178531</v>
      </c>
      <c r="E21" s="159">
        <v>25.248016925254806</v>
      </c>
      <c r="F21" s="157"/>
      <c r="G21" s="157">
        <v>259807</v>
      </c>
      <c r="H21" s="159">
        <v>36.742143007655116</v>
      </c>
      <c r="I21" s="157"/>
      <c r="J21" s="157">
        <v>173413</v>
      </c>
      <c r="K21" s="159">
        <v>24.52422469520258</v>
      </c>
      <c r="L21" s="157"/>
      <c r="M21" s="157">
        <v>79720</v>
      </c>
      <c r="N21" s="159">
        <v>11.274075142587634</v>
      </c>
    </row>
    <row r="22" spans="1:14" ht="12.75" customHeight="1">
      <c r="A22" s="158" t="s">
        <v>98</v>
      </c>
      <c r="B22" s="157">
        <v>2488783</v>
      </c>
      <c r="C22" s="157"/>
      <c r="D22" s="157">
        <v>587996</v>
      </c>
      <c r="E22" s="159">
        <v>23.625844438828132</v>
      </c>
      <c r="F22" s="157"/>
      <c r="G22" s="157">
        <v>532280</v>
      </c>
      <c r="H22" s="159">
        <v>21.387159909080061</v>
      </c>
      <c r="I22" s="157"/>
      <c r="J22" s="157">
        <v>728189</v>
      </c>
      <c r="K22" s="159">
        <v>29.258838556836814</v>
      </c>
      <c r="L22" s="157"/>
      <c r="M22" s="157">
        <v>549531</v>
      </c>
      <c r="N22" s="159">
        <v>22.080309934614629</v>
      </c>
    </row>
    <row r="23" spans="1:14" ht="12.75" customHeight="1">
      <c r="A23" s="158" t="s">
        <v>99</v>
      </c>
      <c r="B23" s="157">
        <v>1321382</v>
      </c>
      <c r="C23" s="157"/>
      <c r="D23" s="157">
        <v>406065</v>
      </c>
      <c r="E23" s="159">
        <v>30.730326279607262</v>
      </c>
      <c r="F23" s="157"/>
      <c r="G23" s="157">
        <v>433210</v>
      </c>
      <c r="H23" s="159">
        <v>32.784614895616862</v>
      </c>
      <c r="I23" s="157"/>
      <c r="J23" s="157">
        <v>240006</v>
      </c>
      <c r="K23" s="159">
        <v>18.163256348277788</v>
      </c>
      <c r="L23" s="157"/>
      <c r="M23" s="157">
        <v>186504</v>
      </c>
      <c r="N23" s="159">
        <v>14.114313650405407</v>
      </c>
    </row>
    <row r="24" spans="1:14" ht="12.75" customHeight="1">
      <c r="A24" s="158" t="s">
        <v>100</v>
      </c>
      <c r="B24" s="157">
        <v>1244768</v>
      </c>
      <c r="C24" s="157"/>
      <c r="D24" s="157">
        <v>344832</v>
      </c>
      <c r="E24" s="159">
        <v>27.702511632689784</v>
      </c>
      <c r="F24" s="157"/>
      <c r="G24" s="157">
        <v>318911</v>
      </c>
      <c r="H24" s="159">
        <v>25.620115555669809</v>
      </c>
      <c r="I24" s="157"/>
      <c r="J24" s="157">
        <v>298838</v>
      </c>
      <c r="K24" s="159">
        <v>24.007525900408751</v>
      </c>
      <c r="L24" s="157"/>
      <c r="M24" s="157">
        <v>268913</v>
      </c>
      <c r="N24" s="159">
        <v>21.603463456644128</v>
      </c>
    </row>
    <row r="25" spans="1:14" ht="12.75" customHeight="1">
      <c r="A25" s="158" t="s">
        <v>101</v>
      </c>
      <c r="B25" s="157">
        <v>3340868</v>
      </c>
      <c r="C25" s="157"/>
      <c r="D25" s="157">
        <v>982612</v>
      </c>
      <c r="E25" s="159">
        <v>29.411877392342351</v>
      </c>
      <c r="F25" s="157"/>
      <c r="G25" s="157">
        <v>850049</v>
      </c>
      <c r="H25" s="159">
        <v>25.443956480770861</v>
      </c>
      <c r="I25" s="157"/>
      <c r="J25" s="157">
        <v>875674</v>
      </c>
      <c r="K25" s="159">
        <v>26.210972717269883</v>
      </c>
      <c r="L25" s="157"/>
      <c r="M25" s="157">
        <v>566084</v>
      </c>
      <c r="N25" s="159">
        <v>16.944219286724287</v>
      </c>
    </row>
    <row r="26" spans="1:14" ht="12.75" customHeight="1">
      <c r="A26" s="158" t="s">
        <v>102</v>
      </c>
      <c r="B26" s="157">
        <v>7073346</v>
      </c>
      <c r="C26" s="157"/>
      <c r="D26" s="157">
        <v>1486125</v>
      </c>
      <c r="E26" s="159">
        <v>21.01021214005366</v>
      </c>
      <c r="F26" s="157"/>
      <c r="G26" s="157">
        <v>1294688</v>
      </c>
      <c r="H26" s="159">
        <v>18.303756100719518</v>
      </c>
      <c r="I26" s="157"/>
      <c r="J26" s="157">
        <v>2593448</v>
      </c>
      <c r="K26" s="159">
        <v>36.66508043011045</v>
      </c>
      <c r="L26" s="157"/>
      <c r="M26" s="157">
        <v>1533712</v>
      </c>
      <c r="N26" s="159">
        <v>21.682977193537543</v>
      </c>
    </row>
    <row r="27" spans="1:14" ht="12.75" customHeight="1">
      <c r="A27" s="158" t="s">
        <v>103</v>
      </c>
      <c r="B27" s="157">
        <v>1849360</v>
      </c>
      <c r="C27" s="157"/>
      <c r="D27" s="157">
        <v>406856</v>
      </c>
      <c r="E27" s="159">
        <v>21.999826967167017</v>
      </c>
      <c r="F27" s="157"/>
      <c r="G27" s="157">
        <v>540543</v>
      </c>
      <c r="H27" s="159">
        <v>29.228652074231086</v>
      </c>
      <c r="I27" s="157"/>
      <c r="J27" s="157">
        <v>503881</v>
      </c>
      <c r="K27" s="159">
        <v>27.246236535882684</v>
      </c>
      <c r="L27" s="157"/>
      <c r="M27" s="157">
        <v>357276</v>
      </c>
      <c r="N27" s="159">
        <v>19.318899511182249</v>
      </c>
    </row>
    <row r="28" spans="1:14" ht="12.75" customHeight="1">
      <c r="A28" s="158" t="s">
        <v>104</v>
      </c>
      <c r="B28" s="157">
        <v>778098</v>
      </c>
      <c r="C28" s="157"/>
      <c r="D28" s="157">
        <v>143191</v>
      </c>
      <c r="E28" s="159">
        <v>18.402694776236412</v>
      </c>
      <c r="F28" s="157"/>
      <c r="G28" s="157">
        <v>140485</v>
      </c>
      <c r="H28" s="159">
        <v>18.054923672853548</v>
      </c>
      <c r="I28" s="157"/>
      <c r="J28" s="157">
        <v>261810</v>
      </c>
      <c r="K28" s="159">
        <v>33.647432585612606</v>
      </c>
      <c r="L28" s="157"/>
      <c r="M28" s="157">
        <v>215711</v>
      </c>
      <c r="N28" s="159">
        <v>27.72285753208465</v>
      </c>
    </row>
    <row r="29" spans="1:14" ht="12.75" customHeight="1">
      <c r="A29" s="158" t="s">
        <v>105</v>
      </c>
      <c r="B29" s="157">
        <v>478713</v>
      </c>
      <c r="C29" s="157"/>
      <c r="D29" s="157">
        <v>128790</v>
      </c>
      <c r="E29" s="159">
        <v>26.903384700227484</v>
      </c>
      <c r="F29" s="157"/>
      <c r="G29" s="157">
        <v>175696</v>
      </c>
      <c r="H29" s="159">
        <v>36.701739873368808</v>
      </c>
      <c r="I29" s="157"/>
      <c r="J29" s="157">
        <v>108438</v>
      </c>
      <c r="K29" s="159">
        <v>22.651985636487833</v>
      </c>
      <c r="L29" s="157"/>
      <c r="M29" s="157">
        <v>54090</v>
      </c>
      <c r="N29" s="159">
        <v>11.299045565923633</v>
      </c>
    </row>
    <row r="30" spans="1:14" ht="12.75" customHeight="1">
      <c r="A30" s="158" t="s">
        <v>106</v>
      </c>
      <c r="B30" s="157">
        <v>2288619</v>
      </c>
      <c r="C30" s="157"/>
      <c r="D30" s="157">
        <v>759440</v>
      </c>
      <c r="E30" s="159">
        <v>33.18333020917855</v>
      </c>
      <c r="F30" s="157"/>
      <c r="G30" s="157">
        <v>658098</v>
      </c>
      <c r="H30" s="159">
        <v>28.755244975244899</v>
      </c>
      <c r="I30" s="157"/>
      <c r="J30" s="157">
        <v>595361</v>
      </c>
      <c r="K30" s="159">
        <v>26.013984852874156</v>
      </c>
      <c r="L30" s="157"/>
      <c r="M30" s="157">
        <v>241499</v>
      </c>
      <c r="N30" s="159">
        <v>10.552171418659025</v>
      </c>
    </row>
    <row r="31" spans="1:14" ht="12.75" customHeight="1">
      <c r="A31" s="158" t="s">
        <v>107</v>
      </c>
      <c r="B31" s="157">
        <v>1636882</v>
      </c>
      <c r="C31" s="157"/>
      <c r="D31" s="157">
        <v>436136</v>
      </c>
      <c r="E31" s="159">
        <v>26.644315228587033</v>
      </c>
      <c r="F31" s="157"/>
      <c r="G31" s="157">
        <v>643882</v>
      </c>
      <c r="H31" s="159">
        <v>39.335883710615668</v>
      </c>
      <c r="I31" s="157"/>
      <c r="J31" s="157">
        <v>263634</v>
      </c>
      <c r="K31" s="159">
        <v>16.105864686642043</v>
      </c>
      <c r="L31" s="157"/>
      <c r="M31" s="157">
        <v>257182</v>
      </c>
      <c r="N31" s="159">
        <v>15.711700660157543</v>
      </c>
    </row>
    <row r="32" spans="1:14" ht="12.75" customHeight="1">
      <c r="A32" s="158" t="s">
        <v>108</v>
      </c>
      <c r="B32" s="157">
        <v>2604896</v>
      </c>
      <c r="C32" s="157"/>
      <c r="D32" s="157">
        <v>611379</v>
      </c>
      <c r="E32" s="159">
        <v>23.470380391386065</v>
      </c>
      <c r="F32" s="157"/>
      <c r="G32" s="157">
        <v>642121</v>
      </c>
      <c r="H32" s="159">
        <v>24.650542670417551</v>
      </c>
      <c r="I32" s="157"/>
      <c r="J32" s="157">
        <v>778877</v>
      </c>
      <c r="K32" s="159">
        <v>29.900502745599056</v>
      </c>
      <c r="L32" s="157"/>
      <c r="M32" s="157">
        <v>556832</v>
      </c>
      <c r="N32" s="159">
        <v>21.376362050538678</v>
      </c>
    </row>
    <row r="33" spans="1:14" ht="12.75" customHeight="1">
      <c r="A33" s="158" t="s">
        <v>109</v>
      </c>
      <c r="B33" s="157">
        <v>954650</v>
      </c>
      <c r="C33" s="157"/>
      <c r="D33" s="157">
        <v>184393</v>
      </c>
      <c r="E33" s="159">
        <v>19.315246425391503</v>
      </c>
      <c r="F33" s="157"/>
      <c r="G33" s="157">
        <v>251516</v>
      </c>
      <c r="H33" s="159">
        <v>26.346409678939924</v>
      </c>
      <c r="I33" s="157"/>
      <c r="J33" s="157">
        <v>277246</v>
      </c>
      <c r="K33" s="159">
        <v>29.041638296757977</v>
      </c>
      <c r="L33" s="157"/>
      <c r="M33" s="157">
        <v>215713</v>
      </c>
      <c r="N33" s="159">
        <v>22.596029958623578</v>
      </c>
    </row>
    <row r="34" spans="1:14" ht="12.75" customHeight="1">
      <c r="A34" s="158" t="s">
        <v>110</v>
      </c>
      <c r="B34" s="157">
        <v>702853</v>
      </c>
      <c r="C34" s="157"/>
      <c r="D34" s="157">
        <v>189866</v>
      </c>
      <c r="E34" s="159">
        <v>27.013614511142443</v>
      </c>
      <c r="F34" s="157"/>
      <c r="G34" s="157">
        <v>179521</v>
      </c>
      <c r="H34" s="159">
        <v>25.541756242059151</v>
      </c>
      <c r="I34" s="157"/>
      <c r="J34" s="157">
        <v>189854</v>
      </c>
      <c r="K34" s="159">
        <v>27.011907184005757</v>
      </c>
      <c r="L34" s="157"/>
      <c r="M34" s="157">
        <v>131510</v>
      </c>
      <c r="N34" s="159">
        <v>18.710882645446485</v>
      </c>
    </row>
    <row r="35" spans="1:14" ht="12.75" customHeight="1">
      <c r="A35" s="158" t="s">
        <v>111</v>
      </c>
      <c r="B35" s="157">
        <v>1096489</v>
      </c>
      <c r="C35" s="157"/>
      <c r="D35" s="157">
        <v>281474</v>
      </c>
      <c r="E35" s="159">
        <v>25.670480962417315</v>
      </c>
      <c r="F35" s="157"/>
      <c r="G35" s="157">
        <v>290059</v>
      </c>
      <c r="H35" s="159">
        <v>26.453434553379012</v>
      </c>
      <c r="I35" s="157"/>
      <c r="J35" s="157">
        <v>254911</v>
      </c>
      <c r="K35" s="159">
        <v>23.247930439794654</v>
      </c>
      <c r="L35" s="157"/>
      <c r="M35" s="157">
        <v>234970</v>
      </c>
      <c r="N35" s="159">
        <v>21.42930754435293</v>
      </c>
    </row>
    <row r="36" spans="1:14" ht="12.75" customHeight="1">
      <c r="A36" s="158" t="s">
        <v>112</v>
      </c>
      <c r="B36" s="157">
        <v>1185234</v>
      </c>
      <c r="C36" s="157"/>
      <c r="D36" s="157">
        <v>328535</v>
      </c>
      <c r="E36" s="159">
        <v>27.7189989487308</v>
      </c>
      <c r="F36" s="157"/>
      <c r="G36" s="157">
        <v>456903</v>
      </c>
      <c r="H36" s="159">
        <v>38.549602863232067</v>
      </c>
      <c r="I36" s="157"/>
      <c r="J36" s="157">
        <v>265835</v>
      </c>
      <c r="K36" s="159">
        <v>22.428904334502722</v>
      </c>
      <c r="L36" s="157"/>
      <c r="M36" s="157">
        <v>110559</v>
      </c>
      <c r="N36" s="159">
        <v>9.3280314267056124</v>
      </c>
    </row>
    <row r="37" spans="1:14" ht="12.75" customHeight="1">
      <c r="A37" s="158" t="s">
        <v>113</v>
      </c>
      <c r="B37" s="157">
        <v>1150590</v>
      </c>
      <c r="C37" s="157"/>
      <c r="D37" s="157">
        <v>344692</v>
      </c>
      <c r="E37" s="159">
        <v>29.957847712912507</v>
      </c>
      <c r="F37" s="157"/>
      <c r="G37" s="157">
        <v>296032</v>
      </c>
      <c r="H37" s="159">
        <v>25.728713095020815</v>
      </c>
      <c r="I37" s="157"/>
      <c r="J37" s="157">
        <v>301450</v>
      </c>
      <c r="K37" s="159">
        <v>26.199601943350803</v>
      </c>
      <c r="L37" s="157"/>
      <c r="M37" s="157">
        <v>174401</v>
      </c>
      <c r="N37" s="159">
        <v>15.157527877002233</v>
      </c>
    </row>
    <row r="38" spans="1:14" ht="12.75" customHeight="1">
      <c r="A38" s="158" t="s">
        <v>114</v>
      </c>
      <c r="B38" s="157">
        <v>926653</v>
      </c>
      <c r="C38" s="157"/>
      <c r="D38" s="157">
        <v>233605</v>
      </c>
      <c r="E38" s="159">
        <v>25.20954445731034</v>
      </c>
      <c r="F38" s="157"/>
      <c r="G38" s="157">
        <v>185149</v>
      </c>
      <c r="H38" s="159">
        <v>19.980402588671272</v>
      </c>
      <c r="I38" s="157"/>
      <c r="J38" s="157">
        <v>275769</v>
      </c>
      <c r="K38" s="159">
        <v>29.75968350612365</v>
      </c>
      <c r="L38" s="157"/>
      <c r="M38" s="157">
        <v>205262</v>
      </c>
      <c r="N38" s="159">
        <v>22.15090222553642</v>
      </c>
    </row>
    <row r="39" spans="1:14" ht="12.75" customHeight="1">
      <c r="A39" s="158" t="s">
        <v>115</v>
      </c>
      <c r="B39" s="157">
        <v>1424854</v>
      </c>
      <c r="C39" s="157"/>
      <c r="D39" s="157">
        <v>428002</v>
      </c>
      <c r="E39" s="159">
        <v>30.03830567903799</v>
      </c>
      <c r="F39" s="157"/>
      <c r="G39" s="157">
        <v>487814</v>
      </c>
      <c r="H39" s="159">
        <v>34.236069099009441</v>
      </c>
      <c r="I39" s="157"/>
      <c r="J39" s="157">
        <v>321188</v>
      </c>
      <c r="K39" s="159">
        <v>22.541818319631346</v>
      </c>
      <c r="L39" s="157"/>
      <c r="M39" s="157">
        <v>145360</v>
      </c>
      <c r="N39" s="159">
        <v>10.201746986006988</v>
      </c>
    </row>
    <row r="40" spans="1:14" ht="12.75" customHeight="1">
      <c r="A40" s="158" t="s">
        <v>116</v>
      </c>
      <c r="B40" s="157">
        <v>568144</v>
      </c>
      <c r="C40" s="157"/>
      <c r="D40" s="157">
        <v>102280</v>
      </c>
      <c r="E40" s="159">
        <v>18.002478244951984</v>
      </c>
      <c r="F40" s="157"/>
      <c r="G40" s="157">
        <v>96385</v>
      </c>
      <c r="H40" s="159">
        <v>16.964889183024024</v>
      </c>
      <c r="I40" s="157"/>
      <c r="J40" s="157">
        <v>188166</v>
      </c>
      <c r="K40" s="159">
        <v>33.119420428623734</v>
      </c>
      <c r="L40" s="157"/>
      <c r="M40" s="157">
        <v>162315</v>
      </c>
      <c r="N40" s="159">
        <v>28.569341575375258</v>
      </c>
    </row>
    <row r="41" spans="1:14" ht="12.75" customHeight="1">
      <c r="A41" s="158" t="s">
        <v>117</v>
      </c>
      <c r="B41" s="157">
        <v>3353479</v>
      </c>
      <c r="C41" s="157"/>
      <c r="D41" s="157">
        <v>967941</v>
      </c>
      <c r="E41" s="159">
        <v>28.863785936932956</v>
      </c>
      <c r="F41" s="157"/>
      <c r="G41" s="157">
        <v>1107763</v>
      </c>
      <c r="H41" s="159">
        <v>33.033246965315719</v>
      </c>
      <c r="I41" s="157"/>
      <c r="J41" s="157">
        <v>680854</v>
      </c>
      <c r="K41" s="159">
        <v>20.302915270976797</v>
      </c>
      <c r="L41" s="157"/>
      <c r="M41" s="157">
        <v>548483</v>
      </c>
      <c r="N41" s="159">
        <v>16.355641410010321</v>
      </c>
    </row>
    <row r="42" spans="1:14" ht="12.75" customHeight="1">
      <c r="A42" s="158" t="s">
        <v>118</v>
      </c>
      <c r="B42" s="157">
        <v>911042</v>
      </c>
      <c r="C42" s="157"/>
      <c r="D42" s="157">
        <v>241640</v>
      </c>
      <c r="E42" s="159">
        <v>26.523475317274066</v>
      </c>
      <c r="F42" s="157"/>
      <c r="G42" s="157">
        <v>343055</v>
      </c>
      <c r="H42" s="159">
        <v>37.655234336067934</v>
      </c>
      <c r="I42" s="157"/>
      <c r="J42" s="157">
        <v>168009</v>
      </c>
      <c r="K42" s="159">
        <v>18.441411043618185</v>
      </c>
      <c r="L42" s="157"/>
      <c r="M42" s="157">
        <v>153713</v>
      </c>
      <c r="N42" s="159">
        <v>16.872218843917185</v>
      </c>
    </row>
    <row r="43" spans="1:14" ht="12.75" customHeight="1">
      <c r="A43" s="164" t="s">
        <v>119</v>
      </c>
      <c r="B43" s="165">
        <v>589208</v>
      </c>
      <c r="C43" s="165"/>
      <c r="D43" s="165">
        <v>112253</v>
      </c>
      <c r="E43" s="166">
        <v>19.051506428969056</v>
      </c>
      <c r="F43" s="165"/>
      <c r="G43" s="165">
        <v>172681</v>
      </c>
      <c r="H43" s="166">
        <v>29.30730743642313</v>
      </c>
      <c r="I43" s="165"/>
      <c r="J43" s="165">
        <v>166249</v>
      </c>
      <c r="K43" s="166">
        <v>28.215672563848422</v>
      </c>
      <c r="L43" s="165"/>
      <c r="M43" s="165">
        <v>131495</v>
      </c>
      <c r="N43" s="166">
        <v>22.317246201680902</v>
      </c>
    </row>
    <row r="44" spans="1:14" ht="4.5" customHeight="1">
      <c r="A44" s="12"/>
      <c r="B44" s="12"/>
      <c r="C44" s="12"/>
      <c r="D44" s="12"/>
      <c r="E44" s="12"/>
      <c r="F44" s="12"/>
      <c r="G44" s="12"/>
      <c r="H44" s="12"/>
      <c r="I44" s="12"/>
      <c r="J44" s="12"/>
      <c r="K44" s="12"/>
      <c r="L44" s="12"/>
      <c r="M44" s="12"/>
      <c r="N44" s="12"/>
    </row>
    <row r="45" spans="1:14" ht="12.75" customHeight="1">
      <c r="A45" s="190" t="s">
        <v>126</v>
      </c>
      <c r="B45" s="191"/>
      <c r="C45" s="191"/>
      <c r="D45" s="191"/>
      <c r="E45" s="191"/>
      <c r="F45" s="191"/>
      <c r="G45" s="191"/>
      <c r="H45" s="191"/>
      <c r="I45" s="191"/>
      <c r="J45" s="191"/>
      <c r="K45" s="191"/>
      <c r="L45" s="191"/>
      <c r="M45" s="191"/>
      <c r="N45" s="191"/>
    </row>
    <row r="46" spans="1:14" ht="12.75" customHeight="1">
      <c r="A46" s="14" t="s">
        <v>127</v>
      </c>
      <c r="B46" s="46"/>
      <c r="C46" s="46"/>
      <c r="D46" s="46"/>
      <c r="E46" s="46"/>
      <c r="F46" s="46"/>
      <c r="G46" s="46"/>
      <c r="H46" s="46"/>
      <c r="I46" s="46"/>
      <c r="J46" s="46"/>
      <c r="K46" s="46"/>
      <c r="L46" s="46"/>
      <c r="M46" s="46"/>
      <c r="N46" s="46"/>
    </row>
    <row r="47" spans="1:14" ht="12.75" customHeight="1">
      <c r="A47" s="24" t="s">
        <v>6</v>
      </c>
      <c r="B47" s="24"/>
      <c r="C47" s="24"/>
      <c r="D47" s="24"/>
      <c r="E47" s="24"/>
      <c r="F47" s="24"/>
      <c r="G47" s="24"/>
      <c r="H47" s="24"/>
      <c r="I47" s="24"/>
      <c r="J47" s="24"/>
      <c r="K47" s="24"/>
      <c r="L47" s="24"/>
      <c r="M47" s="24"/>
      <c r="N47" s="24"/>
    </row>
    <row r="48" spans="1:14" ht="12.75" customHeight="1">
      <c r="A48" s="25" t="s">
        <v>13</v>
      </c>
      <c r="B48" s="24"/>
      <c r="C48" s="24"/>
      <c r="D48" s="24"/>
      <c r="E48" s="24"/>
      <c r="F48" s="24"/>
      <c r="G48" s="24"/>
      <c r="H48" s="24"/>
      <c r="I48" s="24"/>
      <c r="J48" s="24"/>
      <c r="K48" s="24"/>
      <c r="L48" s="24"/>
      <c r="M48" s="24"/>
      <c r="N48" s="24"/>
    </row>
    <row r="49" spans="1:14" ht="12.75" customHeight="1">
      <c r="A49" s="26" t="s">
        <v>14</v>
      </c>
      <c r="B49" s="28"/>
      <c r="C49" s="24"/>
      <c r="D49" s="24"/>
      <c r="E49" s="24"/>
      <c r="F49" s="24"/>
      <c r="G49" s="24"/>
      <c r="H49" s="24"/>
      <c r="I49" s="24"/>
      <c r="J49" s="24"/>
      <c r="K49" s="24"/>
      <c r="L49" s="24"/>
      <c r="M49" s="24"/>
      <c r="N49" s="24"/>
    </row>
    <row r="50" spans="1:14" ht="12.75" customHeight="1">
      <c r="A50" s="29" t="s">
        <v>15</v>
      </c>
      <c r="B50" s="28"/>
      <c r="C50" s="24"/>
      <c r="D50" s="24"/>
      <c r="E50" s="24"/>
      <c r="F50" s="24"/>
      <c r="G50" s="24"/>
      <c r="H50" s="24"/>
      <c r="I50" s="24"/>
      <c r="J50" s="24"/>
      <c r="K50" s="24"/>
      <c r="L50" s="24"/>
      <c r="M50" s="24"/>
      <c r="N50" s="24"/>
    </row>
    <row r="51" spans="1:14" ht="12.75" customHeight="1">
      <c r="A51" s="17" t="s">
        <v>511</v>
      </c>
      <c r="B51" s="116"/>
      <c r="C51" s="116"/>
      <c r="D51" s="116"/>
      <c r="E51" s="116"/>
      <c r="F51" s="116"/>
      <c r="G51" s="116"/>
      <c r="H51" s="116"/>
      <c r="I51" s="116"/>
      <c r="J51" s="116"/>
      <c r="K51" s="116"/>
      <c r="L51" s="46"/>
      <c r="M51" s="46"/>
      <c r="N51" s="46"/>
    </row>
    <row r="52" spans="1:14" ht="12.75" customHeight="1">
      <c r="A52" s="17" t="s">
        <v>259</v>
      </c>
      <c r="B52" s="51"/>
      <c r="C52" s="51"/>
      <c r="D52" s="51"/>
      <c r="E52" s="51"/>
      <c r="F52" s="51"/>
      <c r="G52" s="57"/>
      <c r="H52" s="51"/>
      <c r="I52" s="51"/>
      <c r="J52" s="57"/>
      <c r="K52" s="51"/>
      <c r="L52" s="57"/>
      <c r="M52" s="117"/>
      <c r="N52" s="46"/>
    </row>
    <row r="53" spans="1:14" ht="12.75" customHeight="1">
      <c r="A53" s="14" t="s">
        <v>173</v>
      </c>
      <c r="B53" s="118"/>
      <c r="C53" s="118"/>
      <c r="D53" s="118"/>
      <c r="E53" s="118"/>
      <c r="F53" s="118"/>
      <c r="G53" s="118"/>
      <c r="H53" s="118"/>
      <c r="I53" s="118"/>
      <c r="J53" s="118"/>
      <c r="K53" s="46"/>
      <c r="L53" s="46"/>
      <c r="M53" s="46"/>
      <c r="N53" s="46"/>
    </row>
    <row r="54" spans="1:14" ht="12.75" customHeight="1">
      <c r="A54" s="73"/>
      <c r="B54" s="73"/>
      <c r="C54" s="73"/>
      <c r="D54" s="73"/>
      <c r="E54" s="73"/>
      <c r="F54" s="73"/>
      <c r="G54" s="73"/>
      <c r="H54" s="73"/>
      <c r="I54" s="73"/>
      <c r="J54" s="73"/>
    </row>
    <row r="55" spans="1:14" ht="12.75" customHeight="1">
      <c r="A55" s="70" t="s">
        <v>174</v>
      </c>
      <c r="B55" s="65"/>
      <c r="C55" s="65"/>
      <c r="D55" s="65"/>
      <c r="E55" s="65"/>
    </row>
  </sheetData>
  <mergeCells count="10">
    <mergeCell ref="A45:N45"/>
    <mergeCell ref="A5:C5"/>
    <mergeCell ref="A6:H6"/>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9D00-000000000000}"/>
    <hyperlink ref="B11" tooltip="CV%: 0.6; ERROR:   308 295; LI90%:   49 789 257; LS90%:   50 803 457" xr:uid="{9985B8AF-2EEB-4610-8000-DEFDD2218989}"/>
    <hyperlink ref="B12" tooltip="CV%: 3.1; ERROR:   17 172; LI90%:   534 209; LS90%:   590 699" xr:uid="{FF860424-1225-48F6-AFD7-5DEDD2EBBEB6}"/>
    <hyperlink ref="B13" tooltip="CV%: 2.7; ERROR:   39 277; LI90%:  1 393 343; LS90%:  1 522 553" xr:uid="{101EB980-3C91-4754-B7BB-29E8A8A0F799}"/>
    <hyperlink ref="B14" tooltip="CV%: 3.6; ERROR:   11 284; LI90%:   294 693; LS90%:   331 813" xr:uid="{B59E3F96-9C35-4A12-8950-59CC21C02750}"/>
    <hyperlink ref="B15" tooltip="CV%: 2.6; ERROR:   9 191; LI90%:   333 317; LS90%:   363 553" xr:uid="{BBC4EC82-70A0-4830-983E-C749FFFACB45}"/>
    <hyperlink ref="B16" tooltip="CV%: 2.9; ERROR:   35 773; LI90%:  1 161 262; LS90%:  1 278 944" xr:uid="{07F2F89D-1608-49E4-829A-0B4A11AD8EE8}"/>
    <hyperlink ref="B17" tooltip="CV%: 2.9; ERROR:   8 668; LI90%:   281 215; LS90%:   309 731" xr:uid="{CB8686C3-1035-4D5A-BC62-417F77DE2549}"/>
    <hyperlink ref="B18" tooltip="CV%: 2.4; ERROR:   48 783; LI90%:  1 946 023; LS90%:  2 106 505" xr:uid="{D66F6E9D-BC55-439B-9537-F97DBA79FBD8}"/>
    <hyperlink ref="B19" tooltip="CV%: 2.2; ERROR:   30 539; LI90%:  1 332 765; LS90%:  1 433 229" xr:uid="{EE24F79D-3C82-406E-B61A-B44C4128A0FD}"/>
    <hyperlink ref="B20" tooltip="CV%: 1.7; ERROR:   69 316; LI90%:  3 899 395; LS90%:  4 127 425" xr:uid="{1F2DEB45-3335-4ACC-8955-A3F7D41D7457}"/>
    <hyperlink ref="B21" tooltip="CV%: 2.6; ERROR:   18 138; LI90%:   677 274; LS90%:   736 944" xr:uid="{D090C4AA-06C6-4F79-AC8D-5CE19355B4A6}"/>
    <hyperlink ref="B22" tooltip="CV%: 2.9; ERROR:   73 049; LI90%:  2 368 628; LS90%:  2 608 938" xr:uid="{ED9860EE-BC1F-4A8D-9DE8-5D8495C28F89}"/>
    <hyperlink ref="B23" tooltip="CV%: 2.8; ERROR:   36 410; LI90%:  1 261 493; LS90%:  1 381 271" xr:uid="{0EA7350F-8C81-437A-A8F4-442F45FE4E04}"/>
    <hyperlink ref="B24" tooltip="CV%: 2.8; ERROR:   35 397; LI90%:  1 186 545; LS90%:  1 302 991" xr:uid="{FB1DD21E-9007-45E6-B7A2-476F7F4599DC}"/>
    <hyperlink ref="B25" tooltip="CV%: 2.7; ERROR:   89 108; LI90%:  3 194 298; LS90%:  3 487 438" xr:uid="{17F99A08-2E11-4C6B-9FBC-F902C6907574}"/>
    <hyperlink ref="B26" tooltip="CV%: 2.9; ERROR:   206 554; LI90%:  6 733 595; LS90%:  7 413 097" xr:uid="{D592D4D3-7162-4865-A30E-5288EE7C3E1E}"/>
    <hyperlink ref="B27" tooltip="CV%: 2.4; ERROR:   44 354; LI90%:  1 776 405; LS90%:  1 922 315" xr:uid="{2845451D-1165-4C32-AD2A-A8CFA75201D5}"/>
    <hyperlink ref="B28" tooltip="CV%: 2.6; ERROR:   20 321; LI90%:   744 673; LS90%:   811 523" xr:uid="{35E94FE0-13C3-45BC-A55C-3AADF5A9395B}"/>
    <hyperlink ref="B29" tooltip="CV%: 3.3; ERROR:   16 010; LI90%:   452 378; LS90%:   505 048" xr:uid="{0392A4DE-6F65-48C8-98EC-41EDE03893BD}"/>
    <hyperlink ref="B30" tooltip="CV%: 2.6; ERROR:   60 588; LI90%:  2 188 960; LS90%:  2 388 278" xr:uid="{8E319107-4248-449E-A247-31EF443AC4DC}"/>
    <hyperlink ref="B31" tooltip="CV%: 3.0; ERROR:   48 938; LI90%:  1 556 386; LS90%:  1 717 378" xr:uid="{51AD861D-68FC-4FD8-9E66-7689A178E14F}"/>
    <hyperlink ref="B32" tooltip="CV%: 2.4; ERROR:   61 993; LI90%:  2 502 927; LS90%:  2 706 865" xr:uid="{CED23C1A-5804-44B3-A33D-1AFF90CAACFD}"/>
    <hyperlink ref="B33" tooltip="CV%: 2.5; ERROR:   23 977; LI90%:   915 212; LS90%:   994 088" xr:uid="{74CA6788-E483-43CC-9BA8-AD5B30AF637C}"/>
    <hyperlink ref="B34" tooltip="CV%: 3.1; ERROR:   22 127; LI90%:   666 457; LS90%:   739 249" xr:uid="{0C200041-3EA1-405F-ABC9-1032063E07AD}"/>
    <hyperlink ref="B35" tooltip="CV%: 2.8; ERROR:   30 849; LI90%:  1 045 746; LS90%:  1 147 232" xr:uid="{D4A860DB-85E3-4D02-8845-9CE2A566B789}"/>
    <hyperlink ref="B36" tooltip="CV%: 2.3; ERROR:   26 677; LI90%:  1 141 354; LS90%:  1 229 114" xr:uid="{5645D63F-BE2B-41BB-A8B9-C28B35D9FD0D}"/>
    <hyperlink ref="B37" tooltip="CV%: 3.3; ERROR:   38 005; LI90%:  1 088 077; LS90%:  1 213 103" xr:uid="{F6B18C07-3E73-4931-A77B-E5CA44DE166B}"/>
    <hyperlink ref="B38" tooltip="CV%: 2.7; ERROR:   25 116; LI90%:   885 340; LS90%:   967 966" xr:uid="{F137BB50-28D9-4059-938D-E59B4C9D3A4A}"/>
    <hyperlink ref="B39" tooltip="CV%: 2.0; ERROR:   28 868; LI90%:  1 377 370; LS90%:  1 472 338" xr:uid="{738B571C-8343-4412-A42E-55C2C14E6D9D}"/>
    <hyperlink ref="B40" tooltip="CV%: 2.6; ERROR:   14 511; LI90%:   544 276; LS90%:   592 012" xr:uid="{493352E0-E370-4E5C-A020-C7582006F4C2}"/>
    <hyperlink ref="B41" tooltip="CV%: 2.2; ERROR:   73 846; LI90%:  3 232 013; LS90%:  3 474 945" xr:uid="{56760106-B507-44AF-9429-2172C470FE3B}"/>
    <hyperlink ref="B42" tooltip="CV%: 2.3; ERROR:   21 202; LI90%:   876 168; LS90%:   945 916" xr:uid="{4D221FF9-6C45-4F03-9422-8A8AD1CC071D}"/>
    <hyperlink ref="B43" tooltip="CV%: 3.3; ERROR:   19 512; LI90%:   557 113; LS90%:   621 303" xr:uid="{45A139E8-F56E-42BA-B7E6-5FD08B9849CB}"/>
    <hyperlink ref="D11" tooltip="CV%: 1.3; ERROR:   168 050; LI90%:   12 834 386; LS90%:   13 387 222" xr:uid="{AD28550D-38DC-4286-9AA4-CE47E722CAEA}"/>
    <hyperlink ref="D12" tooltip="CV%: 6.5; ERROR:   9 491; LI90%:   130 151; LS90%:   161 375" xr:uid="{959CCCC3-C475-445B-85AB-6F38730B3C96}"/>
    <hyperlink ref="D13" tooltip="CV%: 5.4; ERROR:   26 149; LI90%:   440 163; LS90%:   526 185" xr:uid="{69E3D930-759A-4838-BE8B-080A5AB4CB9A}"/>
    <hyperlink ref="D14" tooltip="CV%: 8.5; ERROR:   6 889; LI90%:   69 861; LS90%:   92 525" xr:uid="{85E67585-5F5E-4A7F-B240-550EA5A87232}"/>
    <hyperlink ref="D15" tooltip="CV%: 6.3; ERROR:   6 241; LI90%:   89 470; LS90%:   110 000" xr:uid="{33C2324E-BC4F-46E9-A899-BFB7F59951EB}"/>
    <hyperlink ref="D16" tooltip="CV%: 5.3; ERROR:   17 851; LI90%:   305 541; LS90%:   364 265" xr:uid="{0C4447EF-8262-4180-9082-0F7B743A47C3}"/>
    <hyperlink ref="D17" tooltip="CV%: 5.1; ERROR:   4 202; LI90%:   75 504; LS90%:   89 328" xr:uid="{D20011B2-6415-482A-974D-87662BE02DF6}"/>
    <hyperlink ref="D18" tooltip="CV%: 5.7; ERROR:   29 430; LI90%:   471 746; LS90%:   568 560" xr:uid="{90ADFED2-EE68-4F1E-BE11-029667ACF0F0}"/>
    <hyperlink ref="D19" tooltip="CV%: 5.6; ERROR:   18 933; LI90%:   305 472; LS90%:   367 758" xr:uid="{D1BA6F34-1723-49DD-B3FE-AE5CCD24BC80}"/>
    <hyperlink ref="D20" tooltip="CV%: 3.7; ERROR:   42 652; LI90%:  1 070 062; LS90%:  1 210 374" xr:uid="{27086582-94C4-4851-9E86-123CE05C2780}"/>
    <hyperlink ref="D21" tooltip="CV%: 5.9; ERROR:   10 520; LI90%:   161 226; LS90%:   195 836" xr:uid="{9F02DB43-F18C-47AF-9410-373FE4E44B26}"/>
    <hyperlink ref="D22" tooltip="CV%: 6.2; ERROR:   36 363; LI90%:   528 184; LS90%:   647 808" xr:uid="{A8BDF6F3-9F57-463F-90DE-C995C7FDED21}"/>
    <hyperlink ref="D23" tooltip="CV%: 5.7; ERROR:   23 105; LI90%:   368 061; LS90%:   444 069" xr:uid="{297BD97E-8DDC-453E-9548-F515ACAAE59F}"/>
    <hyperlink ref="D24" tooltip="CV%: 6.6; ERROR:   22 731; LI90%:   307 442; LS90%:   382 222" xr:uid="{19843804-3EAE-4D24-BADF-1912764A1966}"/>
    <hyperlink ref="D25" tooltip="CV%: 5.6; ERROR:   55 043; LI90%:   892 074; LS90%:  1 073 150" xr:uid="{FA782F41-BD7D-4908-91CC-15D2B8ABFAAB}"/>
    <hyperlink ref="D26" tooltip="CV%: 6.7; ERROR:   99 984; LI90%:  1 321 666; LS90%:  1 650 584" xr:uid="{36829FA6-7B04-4D6B-A564-51C5489D42B0}"/>
    <hyperlink ref="D27" tooltip="CV%: 5.7; ERROR:   23 339; LI90%:   368 467; LS90%:   445 245" xr:uid="{F1A5B5DF-2BF5-4CD9-9639-72AC7683F30A}"/>
    <hyperlink ref="D28" tooltip="CV%: 7.0; ERROR:   10 028; LI90%:   126 697; LS90%:   159 685" xr:uid="{68DBB14B-AEE5-4E23-9CAC-DE52C28FF5E1}"/>
    <hyperlink ref="D29" tooltip="CV%: 6.1; ERROR:   7 830; LI90%:   115 910; LS90%:   141 670" xr:uid="{157C2515-FCBC-4D28-B557-318C22F9A5F1}"/>
    <hyperlink ref="D30" tooltip="CV%: 5.3; ERROR:   39 973; LI90%:   693 690; LS90%:   825 190" xr:uid="{9DB61C50-E91A-4703-A235-2E235DDA8E70}"/>
    <hyperlink ref="D31" tooltip="CV%: 6.6; ERROR:   28 910; LI90%:   388 584; LS90%:   483 688" xr:uid="{1582F9DD-BDEA-4A62-AA0E-7D1B4F84F845}"/>
    <hyperlink ref="D32" tooltip="CV%: 5.5; ERROR:   33 850; LI90%:   555 701; LS90%:   667 057" xr:uid="{C52E07F6-CF40-4922-A971-67961208391D}"/>
    <hyperlink ref="D33" tooltip="CV%: 6.2; ERROR:   11 420; LI90%:   165 609; LS90%:   203 177" xr:uid="{BDCB0B26-59BE-4FBB-8B9B-015E3082AB7E}"/>
    <hyperlink ref="D34" tooltip="CV%: 6.4; ERROR:   12 085; LI90%:   169 988; LS90%:   209 744" xr:uid="{2A0F2702-DA00-4B00-B868-43083E0DE1AF}"/>
    <hyperlink ref="D35" tooltip="CV%: 6.8; ERROR:   19 186; LI90%:   249 916; LS90%:   313 032" xr:uid="{A5CF59FC-06CB-4AA8-B6B9-370B65C62EA7}"/>
    <hyperlink ref="D36" tooltip="CV%: 4.6; ERROR:   15 248; LI90%:   303 454; LS90%:   353 616" xr:uid="{D59C8EFC-45AB-4B38-926E-43FF8DB5026F}"/>
    <hyperlink ref="D37" tooltip="CV%: 6.8; ERROR:   23 403; LI90%:   306 197; LS90%:   383 187" xr:uid="{A281DE7F-FB4B-47F1-8DD9-B42D38047682}"/>
    <hyperlink ref="D38" tooltip="CV%: 5.5; ERROR:   12 752; LI90%:   212 630; LS90%:   254 580" xr:uid="{E9884B5F-E2CB-4CF5-A143-5241060CBAF1}"/>
    <hyperlink ref="D39" tooltip="CV%: 4.2; ERROR:   18 128; LI90%:   398 183; LS90%:   457 821" xr:uid="{5A2A32EA-99C6-46F5-8C0C-27C93FDE4DE3}"/>
    <hyperlink ref="D40" tooltip="CV%: 7.1; ERROR:   7 300; LI90%:   90 273; LS90%:   114 287" xr:uid="{3B79984E-0203-4706-B2D4-AE2816C5234D}"/>
    <hyperlink ref="D41" tooltip="CV%: 4.6; ERROR:   44 474; LI90%:   894 788; LS90%:  1 041 094" xr:uid="{17DB559B-B7EB-4962-8FEF-E9C82C05CC43}"/>
    <hyperlink ref="D42" tooltip="CV%: 5.4; ERROR:   12 956; LI90%:   220 330; LS90%:   262 950" xr:uid="{3F7C612D-41A1-4D81-966A-C6306E298A3E}"/>
    <hyperlink ref="D43" tooltip="CV%: 8.4; ERROR:   9 448; LI90%:   96 712; LS90%:   127 794" xr:uid="{0DE2DC0B-D077-45E2-8E0F-F7CF9B005441}"/>
    <hyperlink ref="E11" tooltip="CV%: 1.1; ERROR: 0.3; LI90%: 25.6; LS90%: 26.5" xr:uid="{F2F2D3EE-8174-4EC0-B6C3-A9F8427DE014}"/>
    <hyperlink ref="E12" tooltip="CV%: 6.1; ERROR: 1.6; LI90%: 23.3; LS90%: 28.5" xr:uid="{5F278A4E-1CEC-4C73-B57B-BD663D2F89EA}"/>
    <hyperlink ref="E13" tooltip="CV%: 4.6; ERROR: 1.5; LI90%: 30.6; LS90%: 35.7" xr:uid="{9879C2C1-3095-4379-ACE5-4022A08F7E0F}"/>
    <hyperlink ref="E14" tooltip="CV%: 7.4; ERROR: 1.9; LI90%: 22.8; LS90%: 29.1" xr:uid="{24371322-20A4-48C5-B904-AE67407635C4}"/>
    <hyperlink ref="E15" tooltip="CV%: 5.6; ERROR: 1.6; LI90%: 26.0; LS90%: 31.3" xr:uid="{5D2B3239-94CB-40A7-BDD0-864F114B54CB}"/>
    <hyperlink ref="E16" tooltip="CV%: 4.7; ERROR: 1.3; LI90%: 25.3; LS90%: 29.6" xr:uid="{A6DDEB45-01CB-46D7-82A4-AD3BF529364D}"/>
    <hyperlink ref="E17" tooltip="CV%: 4.7; ERROR: 1.3; LI90%: 25.7; LS90%: 30.0" xr:uid="{3A6B1D0E-F5E5-44D7-9BE4-89F3028A1DD9}"/>
    <hyperlink ref="E18" tooltip="CV%: 5.1; ERROR: 1.3; LI90%: 23.5; LS90%: 27.8" xr:uid="{1FEF1104-DA2B-4E28-BE4B-DCE929EEB095}"/>
    <hyperlink ref="E19" tooltip="CV%: 5.0; ERROR: 1.2; LI90%: 22.3; LS90%: 26.4" xr:uid="{608C84C1-DD21-4D5B-8C2E-347B48217E5B}"/>
    <hyperlink ref="E20" tooltip="CV%: 3.4; ERROR: 1.0; LI90%: 26.8; LS90%: 30.0" xr:uid="{1EFC6675-EDE4-4A31-9259-790C1D300733}"/>
    <hyperlink ref="E21" tooltip="CV%: 5.1; ERROR: 1.3; LI90%: 23.1; LS90%: 27.4" xr:uid="{0621FA25-84D1-4E37-ADD8-500795C40637}"/>
    <hyperlink ref="E22" tooltip="CV%: 5.6; ERROR: 1.3; LI90%: 21.5; LS90%: 25.8" xr:uid="{8D019002-9A1F-4E11-A5A8-F36FB0B45AAF}"/>
    <hyperlink ref="E23" tooltip="CV%: 5.0; ERROR: 1.5; LI90%: 28.2; LS90%: 33.3" xr:uid="{858E97CF-39DE-4569-BE65-E9F97D927F0B}"/>
    <hyperlink ref="E24" tooltip="CV%: 5.2; ERROR: 1.4; LI90%: 25.3; LS90%: 30.1" xr:uid="{9306B654-0AB4-488D-B147-DE534B702ECA}"/>
    <hyperlink ref="E25" tooltip="CV%: 4.8; ERROR: 1.4; LI90%: 27.1; LS90%: 31.7" xr:uid="{F3A807C2-FD28-4BD4-8406-3D4AC721C575}"/>
    <hyperlink ref="E26" tooltip="CV%: 5.9; ERROR: 1.2; LI90%: 19.0; LS90%: 23.0" xr:uid="{794D3D9C-3B2F-4F3A-826E-367A4606F9DF}"/>
    <hyperlink ref="E27" tooltip="CV%: 5.1; ERROR: 1.1; LI90%: 20.1; LS90%: 23.9" xr:uid="{71FCC61C-87E1-493F-89E1-5841DED93FA7}"/>
    <hyperlink ref="E28" tooltip="CV%: 6.4; ERROR: 1.2; LI90%: 16.5; LS90%: 20.3" xr:uid="{C2EF7EAD-A0B3-4858-BCD3-1CFE8C3529A2}"/>
    <hyperlink ref="E29" tooltip="CV%: 5.6; ERROR: 1.5; LI90%: 24.4; LS90%: 29.4" xr:uid="{CEF8DB70-6BDD-4514-864D-A2818B8F3926}"/>
    <hyperlink ref="E30" tooltip="CV%: 4.5; ERROR: 1.5; LI90%: 30.7; LS90%: 35.6" xr:uid="{22E7557D-4C3B-437E-B430-C5697368919B}"/>
    <hyperlink ref="E31" tooltip="CV%: 5.4; ERROR: 1.4; LI90%: 24.3; LS90%: 29.0" xr:uid="{B3F17DFF-9BCD-4591-A419-F1436C498460}"/>
    <hyperlink ref="E32" tooltip="CV%: 4.9; ERROR: 1.2; LI90%: 21.6; LS90%: 25.4" xr:uid="{7A9DCD8A-2DA7-4CF7-AEDB-EB4F4BCF9879}"/>
    <hyperlink ref="E33" tooltip="CV%: 5.8; ERROR: 1.1; LI90%: 17.5; LS90%: 21.2" xr:uid="{7BA748CF-BEE5-4505-A182-DC993B832074}"/>
    <hyperlink ref="E34" tooltip="CV%: 5.9; ERROR: 1.6; LI90%: 24.4; LS90%: 29.6" xr:uid="{19DF6BE8-B6E7-40B8-BB4F-6ACE5D6FB5F4}"/>
    <hyperlink ref="E35" tooltip="CV%: 6.1; ERROR: 1.6; LI90%: 23.1; LS90%: 28.3" xr:uid="{940B52BB-42BE-44BC-B850-20DC31EB4016}"/>
    <hyperlink ref="E36" tooltip="CV%: 4.2; ERROR: 1.2; LI90%: 25.8; LS90%: 29.7" xr:uid="{4B333042-FEA3-4570-8987-5120070C708F}"/>
    <hyperlink ref="E37" tooltip="CV%: 5.8; ERROR: 1.7; LI90%: 27.1; LS90%: 32.8" xr:uid="{5B43214A-59A6-4822-B284-2A3F3F197E58}"/>
    <hyperlink ref="E38" tooltip="CV%: 4.8; ERROR: 1.2; LI90%: 23.2; LS90%: 27.2" xr:uid="{A1BE0374-536D-4C5E-8C65-2C8D3B262779}"/>
    <hyperlink ref="E39" tooltip="CV%: 3.8; ERROR: 1.1; LI90%: 28.2; LS90%: 31.9" xr:uid="{9BB443E5-A85D-468D-A685-70495612D4B9}"/>
    <hyperlink ref="E40" tooltip="CV%: 7.1; ERROR: 1.3; LI90%: 15.9; LS90%: 20.1" xr:uid="{8CE9E2AD-BB79-434C-ABE3-C9FB13149E1B}"/>
    <hyperlink ref="E41" tooltip="CV%: 4.1; ERROR: 1.2; LI90%: 26.9; LS90%: 30.8" xr:uid="{67B5D91B-7A73-4DB8-9C12-5B9EDE6A64C5}"/>
    <hyperlink ref="E42" tooltip="CV%: 4.8; ERROR: 1.3; LI90%: 24.4; LS90%: 28.6" xr:uid="{3D360C42-8319-4C94-B990-68061C14B513}"/>
    <hyperlink ref="E43" tooltip="CV%: 7.8; ERROR: 1.5; LI90%: 16.6; LS90%: 21.5" xr:uid="{81A80E38-667D-4C53-8BA9-79D3CF0EA6E2}"/>
    <hyperlink ref="G11" tooltip="CV%: 1.3; ERROR:   170 307; LI90%:   13 330 278; LS90%:   13 890 540" xr:uid="{EC40A11E-2166-48CE-81FB-338883178FB0}"/>
    <hyperlink ref="G12" tooltip="CV%: 6.6; ERROR:   10 685; LI90%:   143 795; LS90%:   178 945" xr:uid="{0899BF72-08BB-4BAA-B9F7-098674B6FB2B}"/>
    <hyperlink ref="G13" tooltip="CV%: 5.7; ERROR:   21 124; LI90%:   338 428; LS90%:   407 918" xr:uid="{94F3F88C-E90F-47CF-80CC-EBF4627A803A}"/>
    <hyperlink ref="G14" tooltip="CV%: 6.1; ERROR:   9 045; LI90%:   133 075; LS90%:   162 833" xr:uid="{F4DE234B-F98C-48C2-A6D2-E9CA0DEC7FB4}"/>
    <hyperlink ref="G15" tooltip="CV%: 7.1; ERROR:   5 510; LI90%:   68 015; LS90%:   86 141" xr:uid="{0F5316E0-6A52-42D9-9D39-43B661051C56}"/>
    <hyperlink ref="G16" tooltip="CV%: 4.7; ERROR:   21 359; LI90%:   415 686; LS90%:   485 950" xr:uid="{350B2092-A4CC-4907-B141-CE674777B814}"/>
    <hyperlink ref="G17" tooltip="CV%: 7.0; ERROR:   5 260; LI90%:   66 207; LS90%:   83 511" xr:uid="{4EE84A68-39A7-4726-B845-127B22DEACBB}"/>
    <hyperlink ref="G18" tooltip="CV%: 5.5; ERROR:   34 007; LI90%:   558 350; LS90%:   670 222" xr:uid="{BD5E5520-4F4A-45B2-8294-9AB8396715B5}"/>
    <hyperlink ref="G19" tooltip="CV%: 4.5; ERROR:   22 898; LI90%:   468 991; LS90%:   544 319" xr:uid="{AF509CE1-EABA-46C4-9778-1BC784DD8563}"/>
    <hyperlink ref="G20" tooltip="CV%: 4.6; ERROR:   38 941; LI90%:   783 515; LS90%:   911 621" xr:uid="{D56675CE-AF28-4E92-A12A-3CDB007914F1}"/>
    <hyperlink ref="G21" tooltip="CV%: 4.9; ERROR:   12 742; LI90%:   238 848; LS90%:   280 766" xr:uid="{FF610BBD-0986-4058-9DD8-765471A157A1}"/>
    <hyperlink ref="G22" tooltip="CV%: 7.4; ERROR:   39 483; LI90%:   467 337; LS90%:   597 223" xr:uid="{7E70E48F-A3CB-45FD-BA87-2FD2C7060C11}"/>
    <hyperlink ref="G23" tooltip="CV%: 5.8; ERROR:   25 195; LI90%:   391 767; LS90%:   474 653" xr:uid="{20B3A5A0-1934-4060-9495-6F27B0F3581B}"/>
    <hyperlink ref="G24" tooltip="CV%: 7.0; ERROR:   22 374; LI90%:   282 109; LS90%:   355 713" xr:uid="{04CAE4CE-D02E-4E22-91BA-23BF7ED214B1}"/>
    <hyperlink ref="G25" tooltip="CV%: 7.5; ERROR:   64 051; LI90%:   744 695; LS90%:   955 403" xr:uid="{56458425-5891-4179-875C-57D5E4B9B1EF}"/>
    <hyperlink ref="G26" tooltip="CV%: 6.8; ERROR:   87 978; LI90%:  1 149 977; LS90%:  1 439 399" xr:uid="{7D37C4E4-9E5A-41FF-B450-00628D92238C}"/>
    <hyperlink ref="G27" tooltip="CV%: 5.5; ERROR:   29 622; LI90%:   491 818; LS90%:   589 268" xr:uid="{4E4C8BC5-BE69-43B7-8AB5-5CF3A0F7A8EE}"/>
    <hyperlink ref="G28" tooltip="CV%: 8.4; ERROR:   11 851; LI90%:   120 992; LS90%:   159 978" xr:uid="{AD7B1B4D-31DE-4869-ACAF-43BB1EFEDCC9}"/>
    <hyperlink ref="G29" tooltip="CV%: 6.0; ERROR:   10 525; LI90%:   158 384; LS90%:   193 008" xr:uid="{E85D503F-F25D-4566-BB08-E3876CD8A558}"/>
    <hyperlink ref="G30" tooltip="CV%: 5.9; ERROR:   38 884; LI90%:   594 140; LS90%:   722 056" xr:uid="{7940597B-F279-40E1-BAE9-ABB22592BD62}"/>
    <hyperlink ref="G31" tooltip="CV%: 4.7; ERROR:   30 236; LI90%:   594 147; LS90%:   693 617" xr:uid="{525D6483-4391-42C2-93AA-C3ACFF5A0491}"/>
    <hyperlink ref="G32" tooltip="CV%: 5.5; ERROR:   35 517; LI90%:   583 701; LS90%:   700 541" xr:uid="{5A6DF23D-88E6-4BC6-BF09-CC990E214665}"/>
    <hyperlink ref="G33" tooltip="CV%: 6.1; ERROR:   15 217; LI90%:   226 486; LS90%:   276 546" xr:uid="{00090F55-80E3-4B9A-BE46-7706763316E7}"/>
    <hyperlink ref="G34" tooltip="CV%: 7.6; ERROR:   13 625; LI90%:   157 111; LS90%:   201 931" xr:uid="{9F7FB008-453A-4CF5-863C-40F20AAC980E}"/>
    <hyperlink ref="G35" tooltip="CV%: 7.1; ERROR:   20 536; LI90%:   256 281; LS90%:   323 837" xr:uid="{00E69F16-0045-4BAC-AB63-F33F650AAD99}"/>
    <hyperlink ref="G36" tooltip="CV%: 4.0; ERROR:   18 329; LI90%:   426 755; LS90%:   487 051" xr:uid="{DB14273D-0EB3-435D-ACFB-78BF29F2A41A}"/>
    <hyperlink ref="G37" tooltip="CV%: 7.3; ERROR:   21 470; LI90%:   260 717; LS90%:   331 347" xr:uid="{0B09216C-F261-400D-A750-F4D9ABF8380A}"/>
    <hyperlink ref="G38" tooltip="CV%: 7.2; ERROR:   13 324; LI90%:   163 233; LS90%:   207 065" xr:uid="{97FBCE24-E3E9-407D-8987-92EE5755B56E}"/>
    <hyperlink ref="G39" tooltip="CV%: 4.0; ERROR:   19 314; LI90%:   456 045; LS90%:   519 583" xr:uid="{14240EE7-4367-43F2-8174-27CCCA2AD453}"/>
    <hyperlink ref="G40" tooltip="CV%: 7.3; ERROR:   7 082; LI90%:   84 736; LS90%:   108 034" xr:uid="{C70F4712-F5B2-4E03-AE3C-DADC619ED07F}"/>
    <hyperlink ref="G41" tooltip="CV%: 4.5; ERROR:   50 042; LI90%:  1 025 451; LS90%:  1 190 075" xr:uid="{9BC960EB-95C7-4533-88F9-79485E64B923}"/>
    <hyperlink ref="G42" tooltip="CV%: 4.5; ERROR:   15 577; LI90%:   317 433; LS90%:   368 677" xr:uid="{4EB1309B-0A4C-40F4-8EED-6AA4EFB0D0DF}"/>
    <hyperlink ref="G43" tooltip="CV%: 7.1; ERROR:   12 326; LI90%:   152 406; LS90%:   192 956" xr:uid="{478659CB-499B-4B4A-A338-39624C3A6AD1}"/>
    <hyperlink ref="H11" tooltip="CV%: 1.1; ERROR: 0.3; LI90%: 26.6; LS90%: 27.6" xr:uid="{B706EACC-38E9-4731-8834-DB01E4E80155}"/>
    <hyperlink ref="H12" tooltip="CV%: 6.0; ERROR: 1.7; LI90%: 25.8; LS90%: 31.5" xr:uid="{FB99A8C9-1CF5-4388-92BD-C0DEFF948718}"/>
    <hyperlink ref="H13" tooltip="CV%: 5.2; ERROR: 1.3; LI90%: 23.4; LS90%: 27.8" xr:uid="{5E024FF7-7F7A-466B-9E41-B9B52246CF99}"/>
    <hyperlink ref="H14" tooltip="CV%: 4.8; ERROR: 2.3; LI90%: 43.5; LS90%: 51.0" xr:uid="{713C148C-89B0-45F9-B6B0-0890CE4AB9AA}"/>
    <hyperlink ref="H15" tooltip="CV%: 6.6; ERROR: 1.5; LI90%: 19.7; LS90%: 24.5" xr:uid="{774832BE-5508-431D-9FE8-F7CD604C114F}"/>
    <hyperlink ref="H16" tooltip="CV%: 4.1; ERROR: 1.5; LI90%: 34.5; LS90%: 39.4" xr:uid="{4036CE39-D6BA-4106-B6F0-771B394B51CC}"/>
    <hyperlink ref="H17" tooltip="CV%: 6.2; ERROR: 1.6; LI90%: 22.7; LS90%: 27.9" xr:uid="{0F82BBF7-8A14-4EEF-BFC7-0BEB46AA55DE}"/>
    <hyperlink ref="H18" tooltip="CV%: 4.9; ERROR: 1.5; LI90%: 27.9; LS90%: 32.8" xr:uid="{F100B0BE-ACA6-4673-A7E7-11C9EADE28DD}"/>
    <hyperlink ref="H19" tooltip="CV%: 3.9; ERROR: 1.4; LI90%: 34.3; LS90%: 39.0" xr:uid="{27637944-3AE5-48F1-B4FC-74DDBFCA2279}"/>
    <hyperlink ref="H20" tooltip="CV%: 4.2; ERROR: 0.9; LI90%: 19.7; LS90%: 22.6" xr:uid="{50CE7FE5-060C-4607-B5F7-EF8B187D089C}"/>
    <hyperlink ref="H21" tooltip="CV%: 4.3; ERROR: 1.6; LI90%: 34.1; LS90%: 39.4" xr:uid="{8DFD1C5E-C65E-4CCF-A76E-53DFAD0934E8}"/>
    <hyperlink ref="H22" tooltip="CV%: 6.5; ERROR: 1.4; LI90%: 19.1; LS90%: 23.7" xr:uid="{850C2647-EDCA-4D42-951C-7BFAEFD5B114}"/>
    <hyperlink ref="H23" tooltip="CV%: 4.9; ERROR: 1.6; LI90%: 30.1; LS90%: 35.5" xr:uid="{941544FA-3522-4C7F-9B09-C984B2BE18F1}"/>
    <hyperlink ref="H24" tooltip="CV%: 6.5; ERROR: 1.7; LI90%: 22.9; LS90%: 28.4" xr:uid="{E615BAD2-F647-4B9C-8FB8-600E858035BF}"/>
    <hyperlink ref="H25" tooltip="CV%: 6.8; ERROR: 1.7; LI90%: 22.6; LS90%: 28.3" xr:uid="{40E12B93-BF98-4CEF-9C21-4FC382190681}"/>
    <hyperlink ref="H26" tooltip="CV%: 6.3; ERROR: 1.1; LI90%: 16.4; LS90%: 20.2" xr:uid="{4D0355C8-5497-4B65-A4BD-D6DBA8A1A922}"/>
    <hyperlink ref="H27" tooltip="CV%: 4.7; ERROR: 1.4; LI90%: 26.9; LS90%: 31.5" xr:uid="{45291AA3-5302-458E-B127-E0CA2D5198AC}"/>
    <hyperlink ref="H28" tooltip="CV%: 8.0; ERROR: 1.5; LI90%: 15.7; LS90%: 20.4" xr:uid="{EE0C288A-0953-4CE4-B66F-981AA829B85C}"/>
    <hyperlink ref="H29" tooltip="CV%: 4.6; ERROR: 1.7; LI90%: 34.0; LS90%: 39.5" xr:uid="{16D2CCC9-5570-4262-A64A-3355008077B7}"/>
    <hyperlink ref="H30" tooltip="CV%: 5.6; ERROR: 1.6; LI90%: 26.1; LS90%: 31.4" xr:uid="{9CAF5950-1C73-445D-B07B-61AB86FFE88A}"/>
    <hyperlink ref="H31" tooltip="CV%: 4.5; ERROR: 1.8; LI90%: 36.4; LS90%: 42.3" xr:uid="{95188089-9881-4EA6-BA3E-DE06327DB673}"/>
    <hyperlink ref="H32" tooltip="CV%: 5.0; ERROR: 1.2; LI90%: 22.6; LS90%: 26.7" xr:uid="{45107703-1014-4A01-91C7-2D3F33BAEDCB}"/>
    <hyperlink ref="H33" tooltip="CV%: 5.4; ERROR: 1.4; LI90%: 24.0; LS90%: 28.7" xr:uid="{5E78BEE1-2C50-4B2B-904F-C026C1307D58}"/>
    <hyperlink ref="H34" tooltip="CV%: 6.9; ERROR: 1.8; LI90%: 22.6; LS90%: 28.4" xr:uid="{6F93F0A1-57C3-4DB6-8F89-A09FD4E72729}"/>
    <hyperlink ref="H35" tooltip="CV%: 6.4; ERROR: 1.7; LI90%: 23.7; LS90%: 29.3" xr:uid="{6E24369A-C2D3-48D1-AB2B-F7CDE70962EC}"/>
    <hyperlink ref="H36" tooltip="CV%: 3.4; ERROR: 1.3; LI90%: 36.4; LS90%: 40.7" xr:uid="{36970795-EFA0-4DF6-B8DE-3D364FC145B8}"/>
    <hyperlink ref="H37" tooltip="CV%: 7.2; ERROR: 1.9; LI90%: 22.7; LS90%: 28.8" xr:uid="{407547AB-1680-4CBC-8A6F-92E08429235F}"/>
    <hyperlink ref="H38" tooltip="CV%: 6.5; ERROR: 1.3; LI90%: 17.8; LS90%: 22.1" xr:uid="{39BB5141-7EC3-407E-AA2D-398B1B774530}"/>
    <hyperlink ref="H39" tooltip="CV%: 3.5; ERROR: 1.2; LI90%: 32.3; LS90%: 36.2" xr:uid="{A0858488-94FA-487A-9549-15B5BDFDE9D8}"/>
    <hyperlink ref="H40" tooltip="CV%: 7.0; ERROR: 1.2; LI90%: 15.0; LS90%: 18.9" xr:uid="{A9CA8FF0-D57D-46E1-AB08-9CBCCE0FF8FC}"/>
    <hyperlink ref="H41" tooltip="CV%: 4.0; ERROR: 1.3; LI90%: 30.9; LS90%: 35.2" xr:uid="{93B7606A-AE74-44E9-BBD0-A1BD0429AD83}"/>
    <hyperlink ref="H42" tooltip="CV%: 3.9; ERROR: 1.5; LI90%: 35.2; LS90%: 40.1" xr:uid="{28156B57-86BC-4974-AB51-221631F66B97}"/>
    <hyperlink ref="H43" tooltip="CV%: 6.2; ERROR: 1.8; LI90%: 26.3; LS90%: 32.3" xr:uid="{B376EB0C-CDAF-460A-B027-AA502BCAF94A}"/>
    <hyperlink ref="J11" tooltip="CV%: 1.3; ERROR:   180 123; LI90%:   13 178 493; LS90%:   13 771 043" xr:uid="{8A08DA89-0682-474B-937D-8413B4A9D917}"/>
    <hyperlink ref="J12" tooltip="CV%: 6.9; ERROR:   11 345; LI90%:   144 754; LS90%:   182 078" xr:uid="{FB6E2788-24B3-4757-A70C-83CB1E4182E7}"/>
    <hyperlink ref="J13" tooltip="CV%: 6.9; ERROR:   23 897; LI90%:   309 363; LS90%:   387 977" xr:uid="{6BD5C276-E8CC-4C93-B965-8F0D1A0C4C31}"/>
    <hyperlink ref="J14" tooltip="CV%: 7.6; ERROR:   3 637; LI90%:   42 135; LS90%:   54 099" xr:uid="{A1F082CA-5AB4-4EED-B2DE-2760BC46F773}"/>
    <hyperlink ref="J15" tooltip="CV%: 6.9; ERROR:   5 359; LI90%:   69 162; LS90%:   86 792" xr:uid="{23005C26-9230-4CCB-9B76-837583E96B5E}"/>
    <hyperlink ref="J16" tooltip="CV%: 7.0; ERROR:   19 772; LI90%:   250 015; LS90%:   315 059" xr:uid="{643557E8-F3D7-4A19-B71C-AC348578F076}"/>
    <hyperlink ref="J17" tooltip="CV%: 6.7; ERROR:   5 231; LI90%:   69 531; LS90%:   86 737" xr:uid="{F447BDAB-C13C-40E2-8E72-F8A2D42EB06A}"/>
    <hyperlink ref="J18" tooltip="CV%: 6.5; ERROR:   17 539; LI90%:   241 280; LS90%:   298 980" xr:uid="{54F29B33-276A-4A1C-870C-F143C640783C}"/>
    <hyperlink ref="J19" tooltip="CV%: 5.1; ERROR:   19 896; LI90%:   360 721; LS90%:   426 173" xr:uid="{3EAA7075-1D30-4A39-A7AB-9A4184D28283}"/>
    <hyperlink ref="J20" tooltip="CV%: 3.6; ERROR:   46 739; LI90%:  1 224 362; LS90%:  1 378 118" xr:uid="{A5198261-6B3D-4FE3-A6E8-322FA29C54A2}"/>
    <hyperlink ref="J21" tooltip="CV%: 5.7; ERROR:   9 891; LI90%:   157 143; LS90%:   189 683" xr:uid="{AB8BE630-2D48-4F93-87FF-5D9C7849FF02}"/>
    <hyperlink ref="J22" tooltip="CV%: 5.4; ERROR:   38 972; LI90%:   664 085; LS90%:   792 293" xr:uid="{D159488B-561A-4263-A968-6BA1DEDA32A9}"/>
    <hyperlink ref="J23" tooltip="CV%: 6.8; ERROR:   16 225; LI90%:   213 318; LS90%:   266 694" xr:uid="{8D68A662-F14B-4691-8869-2BFEAA0169EB}"/>
    <hyperlink ref="J24" tooltip="CV%: 6.1; ERROR:   18 272; LI90%:   268 784; LS90%:   328 892" xr:uid="{26010040-001E-41DC-9886-D999EC8266AB}"/>
    <hyperlink ref="J25" tooltip="CV%: 6.1; ERROR:   53 354; LI90%:   787 914; LS90%:   963 434" xr:uid="{688B9476-3B9C-4E75-AEAD-9A7C4A087F6D}"/>
    <hyperlink ref="J26" tooltip="CV%: 4.8; ERROR:   123 642; LI90%:  2 390 075; LS90%:  2 796 821" xr:uid="{52F97592-60F7-4A9A-8188-7D5DF8133A30}"/>
    <hyperlink ref="J27" tooltip="CV%: 5.1; ERROR:   25 536; LI90%:   461 878; LS90%:   545 884" xr:uid="{A53B65B1-9106-4743-B9F6-6371C3951F4B}"/>
    <hyperlink ref="J28" tooltip="CV%: 4.9; ERROR:   12 933; LI90%:   240 537; LS90%:   283 083" xr:uid="{F863971C-0849-4469-9073-FFAF9C010047}"/>
    <hyperlink ref="J29" tooltip="CV%: 7.8; ERROR:   8 491; LI90%:   94 472; LS90%:   122 404" xr:uid="{5F0B2F69-FFE5-4BBE-B67A-DA8B28659EB7}"/>
    <hyperlink ref="J30" tooltip="CV%: 6.8; ERROR:   40 544; LI90%:   528 671; LS90%:   662 051" xr:uid="{1F97FF74-FE29-428C-83E2-04FA2632E9C8}"/>
    <hyperlink ref="J31" tooltip="CV%: 8.3; ERROR:   21 922; LI90%:   227 575; LS90%:   299 693" xr:uid="{14C91227-2DC8-42CB-937E-47F2C2D65A29}"/>
    <hyperlink ref="J32" tooltip="CV%: 4.8; ERROR:   37 091; LI90%:   717 867; LS90%:   839 887" xr:uid="{97E56241-5BF3-4FB8-AFBE-C9225270FA73}"/>
    <hyperlink ref="J33" tooltip="CV%: 5.4; ERROR:   14 868; LI90%:   252 790; LS90%:   301 702" xr:uid="{DDCFC853-ACD2-4072-9C0F-B76593D009CC}"/>
    <hyperlink ref="J34" tooltip="CV%: 7.7; ERROR:   14 643; LI90%:   165 769; LS90%:   213 939" xr:uid="{30C0B21D-7576-4E57-A4A7-F3A70318F2E6}"/>
    <hyperlink ref="J35" tooltip="CV%: 6.6; ERROR:   16 922; LI90%:   227 076; LS90%:   282 746" xr:uid="{9128D4C3-FFAF-44EC-B298-56BBEAD42B31}"/>
    <hyperlink ref="J36" tooltip="CV%: 5.6; ERROR:   15 008; LI90%:   241 148; LS90%:   290 522" xr:uid="{9DCEE845-AFCE-48CF-84D8-0F2F5585CD03}"/>
    <hyperlink ref="J37" tooltip="CV%: 6.9; ERROR:   20 691; LI90%:   267 416; LS90%:   335 484" xr:uid="{D94FB138-8E50-4D52-B47F-1C40B9136EFF}"/>
    <hyperlink ref="J38" tooltip="CV%: 5.2; ERROR:   14 262; LI90%:   252 311; LS90%:   299 227" xr:uid="{B697912C-5228-4362-9F98-6D2182500422}"/>
    <hyperlink ref="J39" tooltip="CV%: 5.5; ERROR:   17 624; LI90%:   292 200; LS90%:   350 176" xr:uid="{2A4FB227-E9BC-4DD3-B422-CA1C53524373}"/>
    <hyperlink ref="J40" tooltip="CV%: 5.4; ERROR:   10 237; LI90%:   171 328; LS90%:   205 004" xr:uid="{02E026CC-3CA8-481E-A0B6-F76AE9CA2469}"/>
    <hyperlink ref="J41" tooltip="CV%: 5.5; ERROR:   37 634; LI90%:   618 951; LS90%:   742 757" xr:uid="{9CFAF81A-13B3-4A10-895A-E7066E14A29D}"/>
    <hyperlink ref="J42" tooltip="CV%: 6.4; ERROR:   10 735; LI90%:   150 352; LS90%:   185 666" xr:uid="{AF25C268-1A6E-41E8-9164-F91F5E6C3545}"/>
    <hyperlink ref="J43" tooltip="CV%: 6.9; ERROR:   11 454; LI90%:   147 408; LS90%:   185 090" xr:uid="{E02B81E2-199B-44D5-B3A8-DAAAB87D4463}"/>
    <hyperlink ref="K11" tooltip="CV%: 1.2; ERROR: 0.3; LI90%: 26.3; LS90%: 27.3" xr:uid="{1C8D8A3A-411C-4EA0-9E08-8A30406781F4}"/>
    <hyperlink ref="K12" tooltip="CV%: 6.3; ERROR: 1.8; LI90%: 26.0; LS90%: 32.1" xr:uid="{6F711381-62F1-49B4-B34B-F576AA93BE19}"/>
    <hyperlink ref="K13" tooltip="CV%: 6.0; ERROR: 1.4; LI90%: 21.6; LS90%: 26.3" xr:uid="{E77CAF55-FD2B-4C00-B9C3-43BD3DFD42E3}"/>
    <hyperlink ref="K14" tooltip="CV%: 7.2; ERROR: 1.1; LI90%: 13.5; LS90%: 17.2" xr:uid="{AC620954-7E0F-4947-9CC9-6FCD53CB6AF7}"/>
    <hyperlink ref="K15" tooltip="CV%: 6.7; ERROR: 1.5; LI90%: 19.9; LS90%: 24.8" xr:uid="{56BFAD1B-EC97-4F2A-AE10-99439E21FEE5}"/>
    <hyperlink ref="K16" tooltip="CV%: 5.9; ERROR: 1.4; LI90%: 20.9; LS90%: 25.4" xr:uid="{8BF8F966-4230-4D84-8951-4BA3DE893A79}"/>
    <hyperlink ref="K17" tooltip="CV%: 5.8; ERROR: 1.5; LI90%: 23.9; LS90%: 29.0" xr:uid="{7EBB4E98-D8DB-4D3E-966E-4F2E28A11741}"/>
    <hyperlink ref="K18" tooltip="CV%: 6.4; ERROR: 0.9; LI90%: 11.9; LS90%: 14.7" xr:uid="{1B30082D-FE38-4C12-9E18-872592C0BE14}"/>
    <hyperlink ref="K19" tooltip="CV%: 4.6; ERROR: 1.3; LI90%: 26.3; LS90%: 30.6" xr:uid="{8529E5E5-49B4-4880-A920-2B6C1A4B0283}"/>
    <hyperlink ref="K20" tooltip="CV%: 3.1; ERROR: 1.0; LI90%: 30.8; LS90%: 34.1" xr:uid="{9F7BA3D9-B0F5-428C-8F1A-48428C009CB1}"/>
    <hyperlink ref="K21" tooltip="CV%: 5.3; ERROR: 1.3; LI90%: 22.4; LS90%: 26.7" xr:uid="{180594FB-A3A9-4C6E-8700-213174012183}"/>
    <hyperlink ref="K22" tooltip="CV%: 4.6; ERROR: 1.4; LI90%: 27.0; LS90%: 31.5" xr:uid="{65171B48-B8BB-494A-9258-0F06D385AE90}"/>
    <hyperlink ref="K23" tooltip="CV%: 6.2; ERROR: 1.1; LI90%: 16.3; LS90%: 20.0" xr:uid="{43AC9E95-5E10-469C-963D-2738C260C09B}"/>
    <hyperlink ref="K24" tooltip="CV%: 5.9; ERROR: 1.4; LI90%: 21.7; LS90%: 26.3" xr:uid="{FF31F58B-044F-4233-B854-3B205FDB2214}"/>
    <hyperlink ref="K25" tooltip="CV%: 5.6; ERROR: 1.5; LI90%: 23.8; LS90%: 28.6" xr:uid="{C45B28F0-95C9-4F1D-AEA0-8510CA77C8B7}"/>
    <hyperlink ref="K26" tooltip="CV%: 4.3; ERROR: 1.6; LI90%: 34.1; LS90%: 39.2" xr:uid="{A78FC50B-2BFE-4B94-B2ED-EF72752416CA}"/>
    <hyperlink ref="K27" tooltip="CV%: 4.4; ERROR: 1.2; LI90%: 25.3; LS90%: 29.2" xr:uid="{5C277E22-5CCA-4D1F-8232-5B3ECD5BD775}"/>
    <hyperlink ref="K28" tooltip="CV%: 4.0; ERROR: 1.4; LI90%: 31.4; LS90%: 35.9" xr:uid="{4D72C7D3-70FD-489F-A6DB-B263DE81857A}"/>
    <hyperlink ref="K29" tooltip="CV%: 7.2; ERROR: 1.6; LI90%: 20.0; LS90%: 25.3" xr:uid="{EB9642DC-0F19-40DF-A0BC-220B1C1EF4EF}"/>
    <hyperlink ref="K30" tooltip="CV%: 6.0; ERROR: 1.6; LI90%: 23.4; LS90%: 28.6" xr:uid="{3C6A4490-6F0D-4A18-8234-CE465AB32FD5}"/>
    <hyperlink ref="K31" tooltip="CV%: 7.2; ERROR: 1.2; LI90%: 14.2; LS90%: 18.0" xr:uid="{E49602C2-B79D-42A0-8981-82CAA59B245B}"/>
    <hyperlink ref="K32" tooltip="CV%: 4.2; ERROR: 1.3; LI90%: 27.8; LS90%: 32.0" xr:uid="{90F02482-DF73-430B-90F3-81804D6C3570}"/>
    <hyperlink ref="K33" tooltip="CV%: 4.8; ERROR: 1.4; LI90%: 26.7; LS90%: 31.3" xr:uid="{43DB4E1D-DA44-49AB-AFFA-50C9CF417F94}"/>
    <hyperlink ref="K34" tooltip="CV%: 6.5; ERROR: 1.8; LI90%: 24.1; LS90%: 29.9" xr:uid="{2ADCEC96-BA8D-4192-8A8D-8A352C89CBD4}"/>
    <hyperlink ref="K35" tooltip="CV%: 6.1; ERROR: 1.4; LI90%: 20.9; LS90%: 25.6" xr:uid="{51320007-A6FC-4D2A-B721-46A9FF031A39}"/>
    <hyperlink ref="K36" tooltip="CV%: 5.0; ERROR: 1.1; LI90%: 20.6; LS90%: 24.3" xr:uid="{332451D9-4594-4F13-82AB-7B49E80FD49F}"/>
    <hyperlink ref="K37" tooltip="CV%: 5.7; ERROR: 1.5; LI90%: 23.8; LS90%: 28.6" xr:uid="{F0C770CD-A9AB-4606-9930-460D6D7DFBFE}"/>
    <hyperlink ref="K38" tooltip="CV%: 4.7; ERROR: 1.4; LI90%: 27.5; LS90%: 32.1" xr:uid="{AA44E937-B0D5-44C3-9FBD-3B851D3323E0}"/>
    <hyperlink ref="K39" tooltip="CV%: 5.0; ERROR: 1.1; LI90%: 20.7; LS90%: 24.4" xr:uid="{60FDBD81-DF8A-442E-8E4F-10EA6C5B8D3A}"/>
    <hyperlink ref="K40" tooltip="CV%: 4.6; ERROR: 1.5; LI90%: 30.6; LS90%: 35.6" xr:uid="{5BEB238A-786B-4C21-B361-287262724CE4}"/>
    <hyperlink ref="K41" tooltip="CV%: 5.2; ERROR: 1.1; LI90%: 18.6; LS90%: 22.0" xr:uid="{3F7F9819-2DEA-412D-B44B-D9917B912C5F}"/>
    <hyperlink ref="K42" tooltip="CV%: 6.0; ERROR: 1.1; LI90%: 16.6; LS90%: 20.3" xr:uid="{3F34F6BA-55FF-4001-8594-13265B7CC399}"/>
    <hyperlink ref="K43" tooltip="CV%: 6.0; ERROR: 1.7; LI90%: 25.4; LS90%: 31.0" xr:uid="{671A670C-F914-47D5-A1B6-CF4384A66F74}"/>
    <hyperlink ref="M11" tooltip="CV%: 1.7; ERROR:   148 348; LI90%:   8 745 237; LS90%:   9 233 259" xr:uid="{6FAB1BAC-776D-4161-9F9C-DE32B29B6599}"/>
    <hyperlink ref="M12" tooltip="CV%: 9.7; ERROR:   8 444; LI90%:   73 311; LS90%:   101 087" xr:uid="{5BAC98B7-8C31-4955-B124-15FAC5837358}"/>
    <hyperlink ref="M13" tooltip="CV%: 8.0; ERROR:   15 830; LI90%:   172 495; LS90%:   224 569" xr:uid="{96884E83-3F49-4DDD-8822-06803EB775A7}"/>
    <hyperlink ref="M14" tooltip="CV%: 10.2; ERROR:   3 097; LI90%:   25 402; LS90%:   35 590" xr:uid="{BD20E317-5B00-4057-9FA5-D392B9D86412}"/>
    <hyperlink ref="M15" tooltip="CV%: 6.6; ERROR:   5 820; LI90%:   78 691; LS90%:   97 837" xr:uid="{2FBFFE3D-A69A-42BD-9F6B-B64CF2EB1B7B}"/>
    <hyperlink ref="M16" tooltip="CV%: 9.5; ERROR:   11 555; LI90%:   102 202; LS90%:   140 214" xr:uid="{4656E8F4-1C8D-433C-8D7C-A7CF119EA656}"/>
    <hyperlink ref="M17" tooltip="CV%: 7.1; ERROR:   3 567; LI90%:   44 301; LS90%:   56 037" xr:uid="{453CA7DE-2932-4495-AFC4-FE3AB049D6A6}"/>
    <hyperlink ref="M18" tooltip="CV%: 5.9; ERROR:   31 437; LI90%:   478 497; LS90%:   581 915" xr:uid="{730EDBF3-DB63-41B4-A1F5-8FCFE37B0F07}"/>
    <hyperlink ref="M19" tooltip="CV%: 8.3; ERROR:   10 991; LI90%:   114 945; LS90%:   151 103" xr:uid="{19E3216E-3167-4A1F-B502-C6295CDA92A3}"/>
    <hyperlink ref="M20" tooltip="CV%: 5.0; ERROR:   33 154; LI90%:   614 781; LS90%:   723 849" xr:uid="{BB9EB203-A661-40C8-ADC3-A86970042767}"/>
    <hyperlink ref="M21" tooltip="CV%: 8.5; ERROR:   6 791; LI90%:   68 550; LS90%:   90 890" xr:uid="{968CF7E1-0E68-417A-8FBA-5955687B6B94}"/>
    <hyperlink ref="M22" tooltip="CV%: 5.9; ERROR:   32 555; LI90%:   495 983; LS90%:   603 079" xr:uid="{65F44F38-6B3D-47DC-A04C-962535632E17}"/>
    <hyperlink ref="M23" tooltip="CV%: 8.3; ERROR:   15 570; LI90%:   160 894; LS90%:   212 114" xr:uid="{51B7EB56-ED4D-4957-B1C0-3579C5B4415C}"/>
    <hyperlink ref="M24" tooltip="CV%: 6.3; ERROR:   16 993; LI90%:   240 962; LS90%:   296 864" xr:uid="{C081DE36-A6C1-4897-8C94-21ACE4073A6A}"/>
    <hyperlink ref="M25" tooltip="CV%: 6.4; ERROR:   36 317; LI90%:   506 347; LS90%:   625 821" xr:uid="{258F0497-3771-4CD5-80E7-994BAF36CBD1}"/>
    <hyperlink ref="M26" tooltip="CV%: 6.7; ERROR:   102 837; LI90%:  1 364 559; LS90%:  1 702 865" xr:uid="{BBCCFB8D-856C-4586-8F20-EC7B47689D9F}"/>
    <hyperlink ref="M27" tooltip="CV%: 6.2; ERROR:   22 207; LI90%:   320 749; LS90%:   393 803" xr:uid="{446A374A-49A1-4560-A28D-C606A88D76D7}"/>
    <hyperlink ref="M28" tooltip="CV%: 5.5; ERROR:   11 804; LI90%:   196 295; LS90%:   235 127" xr:uid="{5D081084-730D-4C34-B6F8-EA601346AF29}"/>
    <hyperlink ref="M29" tooltip="CV%: 10.1; ERROR:   5 454; LI90%:   45 118; LS90%:   63 062" xr:uid="{8E958E05-A054-46FE-B9C7-686C32F451D8}"/>
    <hyperlink ref="M30" tooltip="CV%: 9.2; ERROR:   22 163; LI90%:   205 044; LS90%:   277 954" xr:uid="{8C7D2914-92C3-4838-9C36-C1B1E743A4E3}"/>
    <hyperlink ref="M31" tooltip="CV%: 7.9; ERROR:   20 277; LI90%:   223 829; LS90%:   290 535" xr:uid="{AB3E5555-D4EE-4537-9968-109CCBEF51C7}"/>
    <hyperlink ref="M32" tooltip="CV%: 5.8; ERROR:   32 422; LI90%:   503 503; LS90%:   610 161" xr:uid="{649135BB-96A8-4F69-B310-2684B2B4A90A}"/>
    <hyperlink ref="M33" tooltip="CV%: 6.6; ERROR:   14 265; LI90%:   192 249; LS90%:   239 177" xr:uid="{D8252960-C91E-4086-9648-0FD2AE79B4A2}"/>
    <hyperlink ref="M34" tooltip="CV%: 8.0; ERROR:   10 565; LI90%:   114 132; LS90%:   148 888" xr:uid="{76318EAE-4269-4810-9303-9B60242E7C42}"/>
    <hyperlink ref="M35" tooltip="CV%: 7.6; ERROR:   17 852; LI90%:   205 607; LS90%:   264 333" xr:uid="{92222ADF-AD17-4581-90B1-6B8C26D46037}"/>
    <hyperlink ref="M36" tooltip="CV%: 9.1; ERROR:   10 031; LI90%:   94 059; LS90%:   127 059" xr:uid="{FC0EE4CD-217C-48A7-8390-1F6C80FBFC56}"/>
    <hyperlink ref="M37" tooltip="CV%: 10.4; ERROR:   18 070; LI90%:   144 679; LS90%:   204 123" xr:uid="{2EF7CB94-6C46-49E5-8A7C-470FA52F4557}"/>
    <hyperlink ref="M38" tooltip="CV%: 6.1; ERROR:   12 474; LI90%:   184 743; LS90%:   225 781" xr:uid="{1DFE412B-4450-4B6D-BDD6-515A8EF1578E}"/>
    <hyperlink ref="M39" tooltip="CV%: 7.6; ERROR:   11 095; LI90%:   127 110; LS90%:   163 610" xr:uid="{D9C5C652-7D37-4635-B38F-45C7FA5EC1AE}"/>
    <hyperlink ref="M40" tooltip="CV%: 6.1; ERROR:   9 950; LI90%:   145 949; LS90%:   178 681" xr:uid="{94A0B16C-A22D-472E-9F86-E34ED99F98DF}"/>
    <hyperlink ref="M41" tooltip="CV%: 7.0; ERROR:   38 344; LI90%:   485 413; LS90%:   611 553" xr:uid="{58951C91-297D-4560-87C7-2D68A4684EF0}"/>
    <hyperlink ref="M42" tooltip="CV%: 7.4; ERROR:   11 347; LI90%:   135 049; LS90%:   172 377" xr:uid="{9D9408F2-B30B-448F-90C0-E70D148FBEEA}"/>
    <hyperlink ref="M43" tooltip="CV%: 7.7; ERROR:   10 113; LI90%:   114 860; LS90%:   148 130" xr:uid="{1BF549BB-F8FC-4568-8CB5-BAB227866124}"/>
    <hyperlink ref="N11" tooltip="CV%: 1.5; ERROR: 0.3; LI90%: 17.4; LS90%: 18.3" xr:uid="{26890F65-39FF-46F1-9612-7F9BFD9A9386}"/>
    <hyperlink ref="N12" tooltip="CV%: 8.6; ERROR: 1.3; LI90%: 13.3; LS90%: 17.7" xr:uid="{5504AAE2-A5CC-4AC3-B38D-740A4D8D296D}"/>
    <hyperlink ref="N13" tooltip="CV%: 7.7; ERROR: 1.1; LI90%: 11.9; LS90%: 15.3" xr:uid="{C1DC657B-9DC4-4C8A-AA74-4E0E0A9C05C7}"/>
    <hyperlink ref="N14" tooltip="CV%: 9.5; ERROR: 0.9; LI90%: 8.2; LS90%: 11.3" xr:uid="{36288089-AB36-4D5C-96A7-3B842CAB73D9}"/>
    <hyperlink ref="N15" tooltip="CV%: 5.8; ERROR: 1.5; LI90%: 22.9; LS90%: 27.8" xr:uid="{B5D31EE0-5631-4A76-A4BE-13EA2FFFD1F3}"/>
    <hyperlink ref="N16" tooltip="CV%: 9.0; ERROR: 0.9; LI90%: 8.5; LS90%: 11.4" xr:uid="{8D446D53-27E4-43A0-B223-1C78613D08CC}"/>
    <hyperlink ref="N17" tooltip="CV%: 6.4; ERROR: 1.1; LI90%: 15.2; LS90%: 18.8" xr:uid="{A30A0A59-7F8A-46AF-A3F0-05EE03413198}"/>
    <hyperlink ref="N18" tooltip="CV%: 5.4; ERROR: 1.4; LI90%: 23.9; LS90%: 28.5" xr:uid="{4219A529-590F-40EA-9A58-59F64468F41C}"/>
    <hyperlink ref="N19" tooltip="CV%: 8.2; ERROR: 0.8; LI90%: 8.3; LS90%: 10.9" xr:uid="{3AA9DC69-0590-4D09-83FD-D3D31CD31BB6}"/>
    <hyperlink ref="N20" tooltip="CV%: 4.7; ERROR: 0.8; LI90%: 15.4; LS90%: 18.0" xr:uid="{801AAD8E-9882-49D0-9916-FDA5A484FDBB}"/>
    <hyperlink ref="N21" tooltip="CV%: 7.9; ERROR: 0.9; LI90%: 9.8; LS90%: 12.7" xr:uid="{1D0F4651-0685-428B-AEF8-3A59BB217158}"/>
    <hyperlink ref="N22" tooltip="CV%: 5.3; ERROR: 1.2; LI90%: 20.2; LS90%: 24.0" xr:uid="{71B94B2E-4F34-4904-8A09-D4DBBEBB67FD}"/>
    <hyperlink ref="N23" tooltip="CV%: 7.9; ERROR: 1.1; LI90%: 12.3; LS90%: 16.0" xr:uid="{A096563E-D106-4CDB-B674-CBC518D130AE}"/>
    <hyperlink ref="N24" tooltip="CV%: 5.9; ERROR: 1.3; LI90%: 19.5; LS90%: 23.7" xr:uid="{03C61DFE-03E7-456B-BCF8-384D403D6BED}"/>
    <hyperlink ref="N25" tooltip="CV%: 6.1; ERROR: 1.0; LI90%: 15.2; LS90%: 18.7" xr:uid="{11EC1C3B-18F6-401E-AD44-5E201BD531CA}"/>
    <hyperlink ref="N26" tooltip="CV%: 5.9; ERROR: 1.3; LI90%: 19.6; LS90%: 23.8" xr:uid="{5A6FD926-1D29-4C6B-BC8B-BD113A8A4E70}"/>
    <hyperlink ref="N27" tooltip="CV%: 6.1; ERROR: 1.2; LI90%: 17.4; LS90%: 21.3" xr:uid="{276C037B-C8C4-4454-8A53-35961D73020C}"/>
    <hyperlink ref="N28" tooltip="CV%: 5.1; ERROR: 1.4; LI90%: 25.4; LS90%: 30.0" xr:uid="{178C03EC-B8BF-4474-9E78-3C19C1BB61B5}"/>
    <hyperlink ref="N29" tooltip="CV%: 9.3; ERROR: 1.1; LI90%: 9.6; LS90%: 13.0" xr:uid="{2B5A03A2-2C8D-4F3E-97C7-7399BF154B2C}"/>
    <hyperlink ref="N30" tooltip="CV%: 8.7; ERROR: 0.9; LI90%: 9.0; LS90%: 12.1" xr:uid="{200B9E0A-0689-459B-9F8D-C995FB28D4D6}"/>
    <hyperlink ref="N31" tooltip="CV%: 7.2; ERROR: 1.1; LI90%: 13.8; LS90%: 17.6" xr:uid="{DD81EEFE-2061-4BFC-B4B2-64EFC921A4BC}"/>
    <hyperlink ref="N32" tooltip="CV%: 5.3; ERROR: 1.1; LI90%: 19.5; LS90%: 23.2" xr:uid="{86AEC3DF-FA35-4485-A663-119F4662C7A7}"/>
    <hyperlink ref="N33" tooltip="CV%: 5.9; ERROR: 1.3; LI90%: 20.4; LS90%: 24.8" xr:uid="{C6848AF9-7EC9-40FC-8AE7-3FF0516CFF0E}"/>
    <hyperlink ref="N34" tooltip="CV%: 7.7; ERROR: 1.4; LI90%: 16.3; LS90%: 21.1" xr:uid="{8D870777-F52A-4CE8-9961-EDDDF54133B3}"/>
    <hyperlink ref="N35" tooltip="CV%: 7.0; ERROR: 1.5; LI90%: 19.0; LS90%: 23.9" xr:uid="{90AD1774-58E0-49A8-BCFD-338E20A30FF0}"/>
    <hyperlink ref="N36" tooltip="CV%: 8.7; ERROR: 0.8; LI90%: 8.0; LS90%: 10.7" xr:uid="{4A967907-1E49-49B7-A5ED-F787FCEE5264}"/>
    <hyperlink ref="N37" tooltip="CV%: 9.5; ERROR: 1.4; LI90%: 12.8; LS90%: 17.5" xr:uid="{09A88172-62A6-43B8-A198-4C947E25000A}"/>
    <hyperlink ref="N38" tooltip="CV%: 5.2; ERROR: 1.1; LI90%: 20.3; LS90%: 24.0" xr:uid="{E41B7F98-4DB2-4429-9CBE-CAA0549274E6}"/>
    <hyperlink ref="N39" tooltip="CV%: 7.4; ERROR: 0.8; LI90%: 9.0; LS90%: 11.4" xr:uid="{7948AFE4-3D20-4488-903D-757DD1552889}"/>
    <hyperlink ref="N40" tooltip="CV%: 5.4; ERROR: 1.5; LI90%: 26.0; LS90%: 31.1" xr:uid="{659ED484-3722-47C7-A4F4-A5B7B22A69D1}"/>
    <hyperlink ref="N41" tooltip="CV%: 6.4; ERROR: 1.0; LI90%: 14.6; LS90%: 18.1" xr:uid="{C3CE2FA6-7E38-4B30-9D56-BD872EF76D29}"/>
    <hyperlink ref="N42" tooltip="CV%: 6.9; ERROR: 1.2; LI90%: 14.9; LS90%: 18.8" xr:uid="{674E88A6-984A-4FF6-9BAF-A2DEB1E1CCA7}"/>
    <hyperlink ref="N43" tooltip="CV%: 6.9; ERROR: 1.5; LI90%: 19.8; LS90%: 24.9" xr:uid="{CA52A4B6-352C-451D-AEC2-FA9E4BA82F26}"/>
  </hyperlinks>
  <pageMargins left="0.7" right="0.7" top="0.75" bottom="0.75" header="0.3" footer="0.3"/>
  <pageSetup paperSize="9" orientation="portrait" horizontalDpi="300" verticalDpi="30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sheetPr codeName="Hoja150"/>
  <dimension ref="A1:P55"/>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69" t="s">
        <v>172</v>
      </c>
    </row>
    <row r="2" spans="1:16" ht="12.75" customHeight="1">
      <c r="A2" s="59"/>
    </row>
    <row r="3" spans="1:16" ht="12.75" customHeight="1">
      <c r="A3" s="13" t="s">
        <v>664</v>
      </c>
      <c r="H3" s="61"/>
      <c r="I3" s="61"/>
      <c r="N3" s="61" t="s">
        <v>311</v>
      </c>
      <c r="P3" s="22" t="s">
        <v>2</v>
      </c>
    </row>
    <row r="4" spans="1:16" ht="12.75" customHeight="1">
      <c r="A4" s="13" t="s">
        <v>41</v>
      </c>
      <c r="H4" s="61"/>
      <c r="I4" s="61"/>
    </row>
    <row r="5" spans="1:16" ht="12.75" customHeight="1">
      <c r="A5" s="232" t="s">
        <v>251</v>
      </c>
      <c r="B5" s="232"/>
      <c r="C5" s="232"/>
    </row>
    <row r="6" spans="1:16" ht="4.5" customHeight="1">
      <c r="A6" s="208"/>
      <c r="B6" s="208"/>
      <c r="C6" s="233"/>
      <c r="D6" s="233"/>
      <c r="E6" s="233"/>
      <c r="F6" s="233"/>
      <c r="G6" s="233"/>
      <c r="H6" s="233"/>
      <c r="I6" s="114"/>
      <c r="J6" s="119"/>
      <c r="K6" s="119"/>
    </row>
    <row r="7" spans="1:16" ht="20.100000000000001" customHeight="1">
      <c r="A7" s="209" t="s">
        <v>9</v>
      </c>
      <c r="B7" s="212" t="s">
        <v>149</v>
      </c>
      <c r="C7" s="54"/>
      <c r="D7" s="215" t="s">
        <v>42</v>
      </c>
      <c r="E7" s="215"/>
      <c r="F7" s="215"/>
      <c r="G7" s="215"/>
      <c r="H7" s="215"/>
      <c r="I7" s="215"/>
      <c r="J7" s="215"/>
      <c r="K7" s="215"/>
      <c r="L7" s="216"/>
      <c r="M7" s="215"/>
      <c r="N7" s="215"/>
    </row>
    <row r="8" spans="1:16" ht="15" customHeight="1">
      <c r="A8" s="210"/>
      <c r="B8" s="213"/>
      <c r="C8" s="55"/>
      <c r="D8" s="234" t="s">
        <v>43</v>
      </c>
      <c r="E8" s="234"/>
      <c r="F8" s="120"/>
      <c r="G8" s="235" t="s">
        <v>44</v>
      </c>
      <c r="H8" s="235"/>
      <c r="I8" s="121"/>
      <c r="J8" s="235" t="s">
        <v>45</v>
      </c>
      <c r="K8" s="235"/>
      <c r="L8" s="122"/>
      <c r="M8" s="234" t="s">
        <v>46</v>
      </c>
      <c r="N8" s="234"/>
    </row>
    <row r="9" spans="1:16" ht="12.75" customHeight="1">
      <c r="A9" s="211"/>
      <c r="B9" s="214"/>
      <c r="C9" s="56"/>
      <c r="D9" s="123" t="s">
        <v>4</v>
      </c>
      <c r="E9" s="123" t="s">
        <v>5</v>
      </c>
      <c r="F9" s="124"/>
      <c r="G9" s="123" t="s">
        <v>4</v>
      </c>
      <c r="H9" s="123" t="s">
        <v>5</v>
      </c>
      <c r="I9" s="124"/>
      <c r="J9" s="123" t="s">
        <v>4</v>
      </c>
      <c r="K9" s="123" t="s">
        <v>5</v>
      </c>
      <c r="L9" s="115"/>
      <c r="M9" s="123" t="s">
        <v>4</v>
      </c>
      <c r="N9" s="123" t="s">
        <v>5</v>
      </c>
    </row>
    <row r="10" spans="1:16" ht="4.5" customHeight="1">
      <c r="A10" s="53"/>
      <c r="B10" s="55"/>
      <c r="C10" s="55"/>
      <c r="D10" s="64"/>
      <c r="E10" s="64"/>
      <c r="F10" s="64"/>
      <c r="G10" s="64"/>
      <c r="H10" s="64"/>
      <c r="I10" s="64"/>
      <c r="J10" s="64"/>
      <c r="K10" s="64"/>
    </row>
    <row r="11" spans="1:16" ht="12.75" customHeight="1">
      <c r="A11" s="155" t="s">
        <v>74</v>
      </c>
      <c r="B11" s="156">
        <v>4210294</v>
      </c>
      <c r="C11" s="157"/>
      <c r="D11" s="156">
        <v>1147604</v>
      </c>
      <c r="E11" s="168">
        <v>27.257098910432383</v>
      </c>
      <c r="F11" s="157"/>
      <c r="G11" s="156">
        <v>1307779</v>
      </c>
      <c r="H11" s="168">
        <v>31.061465066335035</v>
      </c>
      <c r="I11" s="157"/>
      <c r="J11" s="156">
        <v>1185463</v>
      </c>
      <c r="K11" s="168">
        <v>28.156299773840022</v>
      </c>
      <c r="L11" s="157"/>
      <c r="M11" s="156">
        <v>532902</v>
      </c>
      <c r="N11" s="168">
        <v>12.657120856643264</v>
      </c>
      <c r="O11" s="44"/>
    </row>
    <row r="12" spans="1:16" ht="12.75" customHeight="1">
      <c r="A12" s="158" t="s">
        <v>88</v>
      </c>
      <c r="B12" s="157">
        <v>65604</v>
      </c>
      <c r="C12" s="157"/>
      <c r="D12" s="160">
        <v>17344</v>
      </c>
      <c r="E12" s="161">
        <v>26.437412352905309</v>
      </c>
      <c r="F12" s="157"/>
      <c r="G12" s="160">
        <v>21764</v>
      </c>
      <c r="H12" s="161">
        <v>33.174806414243037</v>
      </c>
      <c r="I12" s="157"/>
      <c r="J12" s="160">
        <v>20386</v>
      </c>
      <c r="K12" s="161">
        <v>31.074324736296568</v>
      </c>
      <c r="L12" s="157"/>
      <c r="M12" s="162">
        <v>5496</v>
      </c>
      <c r="N12" s="163">
        <v>8.3775379550027438</v>
      </c>
    </row>
    <row r="13" spans="1:16" ht="12.75" customHeight="1">
      <c r="A13" s="158" t="s">
        <v>89</v>
      </c>
      <c r="B13" s="157">
        <v>115706</v>
      </c>
      <c r="C13" s="157"/>
      <c r="D13" s="160">
        <v>42157</v>
      </c>
      <c r="E13" s="161">
        <v>36.434584204794909</v>
      </c>
      <c r="F13" s="157"/>
      <c r="G13" s="160">
        <v>33331</v>
      </c>
      <c r="H13" s="161">
        <v>28.806630598240368</v>
      </c>
      <c r="I13" s="157"/>
      <c r="J13" s="160">
        <v>30496</v>
      </c>
      <c r="K13" s="161">
        <v>26.356455153578899</v>
      </c>
      <c r="L13" s="157"/>
      <c r="M13" s="162">
        <v>9722</v>
      </c>
      <c r="N13" s="163">
        <v>8.4023300433858221</v>
      </c>
    </row>
    <row r="14" spans="1:16" ht="12.75" customHeight="1">
      <c r="A14" s="158" t="s">
        <v>90</v>
      </c>
      <c r="B14" s="157">
        <v>21352</v>
      </c>
      <c r="C14" s="157"/>
      <c r="D14" s="160">
        <v>6400</v>
      </c>
      <c r="E14" s="161">
        <v>29.973772948669914</v>
      </c>
      <c r="F14" s="157"/>
      <c r="G14" s="160">
        <v>9383</v>
      </c>
      <c r="H14" s="159">
        <v>43.944361183964034</v>
      </c>
      <c r="I14" s="157"/>
      <c r="J14" s="162">
        <v>3339</v>
      </c>
      <c r="K14" s="163">
        <v>15.637879355563882</v>
      </c>
      <c r="L14" s="157"/>
      <c r="M14" s="162">
        <v>2230</v>
      </c>
      <c r="N14" s="163">
        <v>10.443986511802173</v>
      </c>
    </row>
    <row r="15" spans="1:16" ht="12.75" customHeight="1">
      <c r="A15" s="158" t="s">
        <v>91</v>
      </c>
      <c r="B15" s="157">
        <v>29779</v>
      </c>
      <c r="C15" s="157"/>
      <c r="D15" s="160">
        <v>9839</v>
      </c>
      <c r="E15" s="161">
        <v>33.04006178850868</v>
      </c>
      <c r="F15" s="157"/>
      <c r="G15" s="160">
        <v>7736</v>
      </c>
      <c r="H15" s="161">
        <v>25.978038214849391</v>
      </c>
      <c r="I15" s="157"/>
      <c r="J15" s="160">
        <v>6153</v>
      </c>
      <c r="K15" s="161">
        <v>20.662211625642232</v>
      </c>
      <c r="L15" s="157"/>
      <c r="M15" s="160">
        <v>5810</v>
      </c>
      <c r="N15" s="161">
        <v>19.510393230128614</v>
      </c>
    </row>
    <row r="16" spans="1:16" ht="12.75" customHeight="1">
      <c r="A16" s="158" t="s">
        <v>92</v>
      </c>
      <c r="B16" s="157">
        <v>130001</v>
      </c>
      <c r="C16" s="157"/>
      <c r="D16" s="160">
        <v>31183</v>
      </c>
      <c r="E16" s="161">
        <v>23.986738563549512</v>
      </c>
      <c r="F16" s="157"/>
      <c r="G16" s="160">
        <v>56709</v>
      </c>
      <c r="H16" s="159">
        <v>43.621972138675858</v>
      </c>
      <c r="I16" s="157"/>
      <c r="J16" s="160">
        <v>25833</v>
      </c>
      <c r="K16" s="161">
        <v>19.871385604726115</v>
      </c>
      <c r="L16" s="157"/>
      <c r="M16" s="162">
        <v>14724</v>
      </c>
      <c r="N16" s="161">
        <v>11.326066722563672</v>
      </c>
    </row>
    <row r="17" spans="1:14" ht="12.75" customHeight="1">
      <c r="A17" s="158" t="s">
        <v>93</v>
      </c>
      <c r="B17" s="157">
        <v>21820</v>
      </c>
      <c r="C17" s="157"/>
      <c r="D17" s="160">
        <v>7273</v>
      </c>
      <c r="E17" s="161">
        <v>33.331805682859759</v>
      </c>
      <c r="F17" s="157"/>
      <c r="G17" s="160">
        <v>5044</v>
      </c>
      <c r="H17" s="161">
        <v>23.11640696608616</v>
      </c>
      <c r="I17" s="157"/>
      <c r="J17" s="160">
        <v>4968</v>
      </c>
      <c r="K17" s="161">
        <v>22.768102658111825</v>
      </c>
      <c r="L17" s="157"/>
      <c r="M17" s="162">
        <v>3656</v>
      </c>
      <c r="N17" s="163">
        <v>16.755270394133824</v>
      </c>
    </row>
    <row r="18" spans="1:14" ht="12.75" customHeight="1">
      <c r="A18" s="158" t="s">
        <v>94</v>
      </c>
      <c r="B18" s="157">
        <v>156240</v>
      </c>
      <c r="C18" s="157"/>
      <c r="D18" s="160">
        <v>48132</v>
      </c>
      <c r="E18" s="159">
        <v>30.806451612903224</v>
      </c>
      <c r="F18" s="157"/>
      <c r="G18" s="160">
        <v>55499</v>
      </c>
      <c r="H18" s="159">
        <v>35.521633384536614</v>
      </c>
      <c r="I18" s="157"/>
      <c r="J18" s="160">
        <v>22804</v>
      </c>
      <c r="K18" s="161">
        <v>14.595494111623145</v>
      </c>
      <c r="L18" s="157"/>
      <c r="M18" s="160">
        <v>22381</v>
      </c>
      <c r="N18" s="161">
        <v>14.324756784434204</v>
      </c>
    </row>
    <row r="19" spans="1:14" ht="12.75" customHeight="1">
      <c r="A19" s="158" t="s">
        <v>95</v>
      </c>
      <c r="B19" s="157">
        <v>122807</v>
      </c>
      <c r="C19" s="157"/>
      <c r="D19" s="160">
        <v>31869</v>
      </c>
      <c r="E19" s="161">
        <v>25.950475135782163</v>
      </c>
      <c r="F19" s="157"/>
      <c r="G19" s="157">
        <v>62937</v>
      </c>
      <c r="H19" s="159">
        <v>51.248707321243906</v>
      </c>
      <c r="I19" s="157"/>
      <c r="J19" s="160">
        <v>18042</v>
      </c>
      <c r="K19" s="161">
        <v>14.691344955906422</v>
      </c>
      <c r="L19" s="157"/>
      <c r="M19" s="162">
        <v>9959</v>
      </c>
      <c r="N19" s="163">
        <v>8.1094725870675113</v>
      </c>
    </row>
    <row r="20" spans="1:14" ht="12.75" customHeight="1">
      <c r="A20" s="158" t="s">
        <v>96</v>
      </c>
      <c r="B20" s="157">
        <v>252248</v>
      </c>
      <c r="C20" s="157"/>
      <c r="D20" s="157">
        <v>71571</v>
      </c>
      <c r="E20" s="159">
        <v>28.373267577939171</v>
      </c>
      <c r="F20" s="157"/>
      <c r="G20" s="160">
        <v>60013</v>
      </c>
      <c r="H20" s="161">
        <v>23.791268909961623</v>
      </c>
      <c r="I20" s="157"/>
      <c r="J20" s="160">
        <v>74622</v>
      </c>
      <c r="K20" s="159">
        <v>29.582791538485935</v>
      </c>
      <c r="L20" s="157"/>
      <c r="M20" s="160">
        <v>44568</v>
      </c>
      <c r="N20" s="161">
        <v>17.668326408930891</v>
      </c>
    </row>
    <row r="21" spans="1:14" ht="12.75" customHeight="1">
      <c r="A21" s="158" t="s">
        <v>97</v>
      </c>
      <c r="B21" s="157">
        <v>52175</v>
      </c>
      <c r="C21" s="157"/>
      <c r="D21" s="160">
        <v>13574</v>
      </c>
      <c r="E21" s="161">
        <v>26.016291327264014</v>
      </c>
      <c r="F21" s="157"/>
      <c r="G21" s="160">
        <v>23581</v>
      </c>
      <c r="H21" s="159">
        <v>45.195975083852417</v>
      </c>
      <c r="I21" s="157"/>
      <c r="J21" s="160">
        <v>10870</v>
      </c>
      <c r="K21" s="161">
        <v>20.833732630570196</v>
      </c>
      <c r="L21" s="157"/>
      <c r="M21" s="162">
        <v>3285</v>
      </c>
      <c r="N21" s="163">
        <v>6.2961188308576901</v>
      </c>
    </row>
    <row r="22" spans="1:14" ht="12.75" customHeight="1">
      <c r="A22" s="158" t="s">
        <v>98</v>
      </c>
      <c r="B22" s="157">
        <v>171862</v>
      </c>
      <c r="C22" s="157"/>
      <c r="D22" s="160">
        <v>45415</v>
      </c>
      <c r="E22" s="161">
        <v>26.425271438712457</v>
      </c>
      <c r="F22" s="157"/>
      <c r="G22" s="160">
        <v>46296</v>
      </c>
      <c r="H22" s="161">
        <v>26.937892029651699</v>
      </c>
      <c r="I22" s="157"/>
      <c r="J22" s="160">
        <v>55640</v>
      </c>
      <c r="K22" s="161">
        <v>32.374812349443161</v>
      </c>
      <c r="L22" s="157"/>
      <c r="M22" s="162">
        <v>15197</v>
      </c>
      <c r="N22" s="163">
        <v>8.8425597281539847</v>
      </c>
    </row>
    <row r="23" spans="1:14" ht="12.75" customHeight="1">
      <c r="A23" s="158" t="s">
        <v>99</v>
      </c>
      <c r="B23" s="157">
        <v>103800</v>
      </c>
      <c r="C23" s="157"/>
      <c r="D23" s="160">
        <v>43430</v>
      </c>
      <c r="E23" s="159">
        <v>41.840077071290942</v>
      </c>
      <c r="F23" s="157"/>
      <c r="G23" s="160">
        <v>36265</v>
      </c>
      <c r="H23" s="161">
        <v>34.937379576107901</v>
      </c>
      <c r="I23" s="157"/>
      <c r="J23" s="160">
        <v>14653</v>
      </c>
      <c r="K23" s="161">
        <v>14.116570327552985</v>
      </c>
      <c r="L23" s="157"/>
      <c r="M23" s="162">
        <v>8657</v>
      </c>
      <c r="N23" s="163">
        <v>8.3400770712909438</v>
      </c>
    </row>
    <row r="24" spans="1:14" ht="12.75" customHeight="1">
      <c r="A24" s="158" t="s">
        <v>100</v>
      </c>
      <c r="B24" s="157">
        <v>123924</v>
      </c>
      <c r="C24" s="157"/>
      <c r="D24" s="160">
        <v>32802</v>
      </c>
      <c r="E24" s="161">
        <v>26.469449017139535</v>
      </c>
      <c r="F24" s="157"/>
      <c r="G24" s="160">
        <v>43537</v>
      </c>
      <c r="H24" s="161">
        <v>35.132016397146636</v>
      </c>
      <c r="I24" s="157"/>
      <c r="J24" s="160">
        <v>24087</v>
      </c>
      <c r="K24" s="161">
        <v>19.436912946644718</v>
      </c>
      <c r="L24" s="157"/>
      <c r="M24" s="160">
        <v>23498</v>
      </c>
      <c r="N24" s="161">
        <v>18.961621639069108</v>
      </c>
    </row>
    <row r="25" spans="1:14" ht="12.75" customHeight="1">
      <c r="A25" s="158" t="s">
        <v>101</v>
      </c>
      <c r="B25" s="157">
        <v>308024</v>
      </c>
      <c r="C25" s="157"/>
      <c r="D25" s="160">
        <v>80029</v>
      </c>
      <c r="E25" s="161">
        <v>25.98141703243903</v>
      </c>
      <c r="F25" s="157"/>
      <c r="G25" s="160">
        <v>91389</v>
      </c>
      <c r="H25" s="161">
        <v>29.669441342233071</v>
      </c>
      <c r="I25" s="157"/>
      <c r="J25" s="160">
        <v>104242</v>
      </c>
      <c r="K25" s="161">
        <v>33.842168142742125</v>
      </c>
      <c r="L25" s="157"/>
      <c r="M25" s="160">
        <v>32364</v>
      </c>
      <c r="N25" s="161">
        <v>10.506973482585773</v>
      </c>
    </row>
    <row r="26" spans="1:14" ht="12.75" customHeight="1">
      <c r="A26" s="158" t="s">
        <v>102</v>
      </c>
      <c r="B26" s="157">
        <v>656933</v>
      </c>
      <c r="C26" s="157"/>
      <c r="D26" s="160">
        <v>131277</v>
      </c>
      <c r="E26" s="161">
        <v>19.983316411262638</v>
      </c>
      <c r="F26" s="157"/>
      <c r="G26" s="160">
        <v>127447</v>
      </c>
      <c r="H26" s="161">
        <v>19.400304140604902</v>
      </c>
      <c r="I26" s="157"/>
      <c r="J26" s="160">
        <v>290349</v>
      </c>
      <c r="K26" s="159">
        <v>44.197657904230716</v>
      </c>
      <c r="L26" s="157"/>
      <c r="M26" s="160">
        <v>107860</v>
      </c>
      <c r="N26" s="161">
        <v>16.418721543901739</v>
      </c>
    </row>
    <row r="27" spans="1:14" ht="12.75" customHeight="1">
      <c r="A27" s="158" t="s">
        <v>103</v>
      </c>
      <c r="B27" s="157">
        <v>150483</v>
      </c>
      <c r="C27" s="157"/>
      <c r="D27" s="160">
        <v>45929</v>
      </c>
      <c r="E27" s="159">
        <v>30.521055534512204</v>
      </c>
      <c r="F27" s="157"/>
      <c r="G27" s="160">
        <v>56381</v>
      </c>
      <c r="H27" s="159">
        <v>37.466690589634709</v>
      </c>
      <c r="I27" s="157"/>
      <c r="J27" s="160">
        <v>34958</v>
      </c>
      <c r="K27" s="161">
        <v>23.230531023437866</v>
      </c>
      <c r="L27" s="157"/>
      <c r="M27" s="160">
        <v>13215</v>
      </c>
      <c r="N27" s="161">
        <v>8.7817228524152231</v>
      </c>
    </row>
    <row r="28" spans="1:14" ht="12.75" customHeight="1">
      <c r="A28" s="158" t="s">
        <v>104</v>
      </c>
      <c r="B28" s="157">
        <v>66813</v>
      </c>
      <c r="C28" s="157"/>
      <c r="D28" s="160">
        <v>12485</v>
      </c>
      <c r="E28" s="161">
        <v>18.686483169443072</v>
      </c>
      <c r="F28" s="157"/>
      <c r="G28" s="160">
        <v>16311</v>
      </c>
      <c r="H28" s="161">
        <v>24.41291365452831</v>
      </c>
      <c r="I28" s="157"/>
      <c r="J28" s="162">
        <v>18759</v>
      </c>
      <c r="K28" s="161">
        <v>28.076871267567689</v>
      </c>
      <c r="L28" s="157"/>
      <c r="M28" s="160">
        <v>18659</v>
      </c>
      <c r="N28" s="161">
        <v>27.9271997964468</v>
      </c>
    </row>
    <row r="29" spans="1:14" ht="12.75" customHeight="1">
      <c r="A29" s="158" t="s">
        <v>105</v>
      </c>
      <c r="B29" s="157">
        <v>34328</v>
      </c>
      <c r="C29" s="157"/>
      <c r="D29" s="160">
        <v>11602</v>
      </c>
      <c r="E29" s="161">
        <v>33.797483104171519</v>
      </c>
      <c r="F29" s="157"/>
      <c r="G29" s="160">
        <v>11767</v>
      </c>
      <c r="H29" s="161">
        <v>34.278140293637847</v>
      </c>
      <c r="I29" s="157"/>
      <c r="J29" s="162">
        <v>6309</v>
      </c>
      <c r="K29" s="163">
        <v>18.378583080866932</v>
      </c>
      <c r="L29" s="157"/>
      <c r="M29" s="162">
        <v>4103</v>
      </c>
      <c r="N29" s="163">
        <v>11.952342111395945</v>
      </c>
    </row>
    <row r="30" spans="1:14" ht="12.75" customHeight="1">
      <c r="A30" s="158" t="s">
        <v>106</v>
      </c>
      <c r="B30" s="157">
        <v>211233</v>
      </c>
      <c r="C30" s="157"/>
      <c r="D30" s="160">
        <v>81605</v>
      </c>
      <c r="E30" s="159">
        <v>38.632694702058863</v>
      </c>
      <c r="F30" s="157"/>
      <c r="G30" s="160">
        <v>64991</v>
      </c>
      <c r="H30" s="161">
        <v>30.767446374382789</v>
      </c>
      <c r="I30" s="157"/>
      <c r="J30" s="160">
        <v>55798</v>
      </c>
      <c r="K30" s="161">
        <v>26.415380172605609</v>
      </c>
      <c r="L30" s="157"/>
      <c r="M30" s="162">
        <v>6849</v>
      </c>
      <c r="N30" s="163">
        <v>3.2423911036627797</v>
      </c>
    </row>
    <row r="31" spans="1:14" ht="12.75" customHeight="1">
      <c r="A31" s="158" t="s">
        <v>107</v>
      </c>
      <c r="B31" s="157">
        <v>131503</v>
      </c>
      <c r="C31" s="157"/>
      <c r="D31" s="160">
        <v>26704</v>
      </c>
      <c r="E31" s="161">
        <v>20.306761062485265</v>
      </c>
      <c r="F31" s="157"/>
      <c r="G31" s="160">
        <v>55440</v>
      </c>
      <c r="H31" s="159">
        <v>42.158734021277084</v>
      </c>
      <c r="I31" s="157"/>
      <c r="J31" s="162">
        <v>25367</v>
      </c>
      <c r="K31" s="161">
        <v>19.290054219295378</v>
      </c>
      <c r="L31" s="157"/>
      <c r="M31" s="162">
        <v>21693</v>
      </c>
      <c r="N31" s="161">
        <v>16.496201607567887</v>
      </c>
    </row>
    <row r="32" spans="1:14" ht="12.75" customHeight="1">
      <c r="A32" s="158" t="s">
        <v>108</v>
      </c>
      <c r="B32" s="157">
        <v>220208</v>
      </c>
      <c r="C32" s="157"/>
      <c r="D32" s="160">
        <v>58658</v>
      </c>
      <c r="E32" s="161">
        <v>26.637542686914191</v>
      </c>
      <c r="F32" s="157"/>
      <c r="G32" s="160">
        <v>62599</v>
      </c>
      <c r="H32" s="159">
        <v>28.427214270144592</v>
      </c>
      <c r="I32" s="157"/>
      <c r="J32" s="160">
        <v>71827</v>
      </c>
      <c r="K32" s="159">
        <v>32.61779771852067</v>
      </c>
      <c r="L32" s="157"/>
      <c r="M32" s="160">
        <v>27124</v>
      </c>
      <c r="N32" s="161">
        <v>12.317445324420548</v>
      </c>
    </row>
    <row r="33" spans="1:14" ht="12.75" customHeight="1">
      <c r="A33" s="158" t="s">
        <v>109</v>
      </c>
      <c r="B33" s="157">
        <v>74808</v>
      </c>
      <c r="C33" s="157"/>
      <c r="D33" s="162">
        <v>10736</v>
      </c>
      <c r="E33" s="161">
        <v>14.351406266709443</v>
      </c>
      <c r="F33" s="157"/>
      <c r="G33" s="160">
        <v>25889</v>
      </c>
      <c r="H33" s="161">
        <v>34.607261255480701</v>
      </c>
      <c r="I33" s="157"/>
      <c r="J33" s="160">
        <v>23121</v>
      </c>
      <c r="K33" s="161">
        <v>30.907122232916269</v>
      </c>
      <c r="L33" s="157"/>
      <c r="M33" s="160">
        <v>14637</v>
      </c>
      <c r="N33" s="161">
        <v>19.566089188322106</v>
      </c>
    </row>
    <row r="34" spans="1:14" ht="12.75" customHeight="1">
      <c r="A34" s="158" t="s">
        <v>110</v>
      </c>
      <c r="B34" s="157">
        <v>66163</v>
      </c>
      <c r="C34" s="157"/>
      <c r="D34" s="160">
        <v>22622</v>
      </c>
      <c r="E34" s="161">
        <v>34.191315387754486</v>
      </c>
      <c r="F34" s="157"/>
      <c r="G34" s="160">
        <v>16055</v>
      </c>
      <c r="H34" s="161">
        <v>24.265828333056238</v>
      </c>
      <c r="I34" s="157"/>
      <c r="J34" s="160">
        <v>19066</v>
      </c>
      <c r="K34" s="161">
        <v>28.816710245907835</v>
      </c>
      <c r="L34" s="157"/>
      <c r="M34" s="160">
        <v>8420</v>
      </c>
      <c r="N34" s="161">
        <v>12.726146033281442</v>
      </c>
    </row>
    <row r="35" spans="1:14" ht="12.75" customHeight="1">
      <c r="A35" s="158" t="s">
        <v>111</v>
      </c>
      <c r="B35" s="160">
        <v>85986</v>
      </c>
      <c r="C35" s="157"/>
      <c r="D35" s="160">
        <v>24659</v>
      </c>
      <c r="E35" s="161">
        <v>28.677924313260299</v>
      </c>
      <c r="F35" s="157"/>
      <c r="G35" s="162">
        <v>22008</v>
      </c>
      <c r="H35" s="163">
        <v>25.594864280231665</v>
      </c>
      <c r="I35" s="157"/>
      <c r="J35" s="160">
        <v>27094</v>
      </c>
      <c r="K35" s="161">
        <v>31.509780661968229</v>
      </c>
      <c r="L35" s="157"/>
      <c r="M35" s="162">
        <v>12225</v>
      </c>
      <c r="N35" s="163">
        <v>14.217430744539808</v>
      </c>
    </row>
    <row r="36" spans="1:14" ht="12.75" customHeight="1">
      <c r="A36" s="158" t="s">
        <v>112</v>
      </c>
      <c r="B36" s="157">
        <v>108389</v>
      </c>
      <c r="C36" s="157"/>
      <c r="D36" s="160">
        <v>24945</v>
      </c>
      <c r="E36" s="161">
        <v>23.014328022216276</v>
      </c>
      <c r="F36" s="157"/>
      <c r="G36" s="157">
        <v>44779</v>
      </c>
      <c r="H36" s="159">
        <v>41.313232892636705</v>
      </c>
      <c r="I36" s="157"/>
      <c r="J36" s="160">
        <v>28164</v>
      </c>
      <c r="K36" s="159">
        <v>25.984186587199808</v>
      </c>
      <c r="L36" s="157"/>
      <c r="M36" s="162">
        <v>9023</v>
      </c>
      <c r="N36" s="163">
        <v>8.3246454898559819</v>
      </c>
    </row>
    <row r="37" spans="1:14" ht="12.75" customHeight="1">
      <c r="A37" s="158" t="s">
        <v>113</v>
      </c>
      <c r="B37" s="160">
        <v>100765</v>
      </c>
      <c r="C37" s="157"/>
      <c r="D37" s="162">
        <v>27878</v>
      </c>
      <c r="E37" s="161">
        <v>27.666352404108569</v>
      </c>
      <c r="F37" s="157"/>
      <c r="G37" s="160">
        <v>29416</v>
      </c>
      <c r="H37" s="161">
        <v>29.19267602838287</v>
      </c>
      <c r="I37" s="157"/>
      <c r="J37" s="160">
        <v>32079</v>
      </c>
      <c r="K37" s="161">
        <v>31.835458740634149</v>
      </c>
      <c r="L37" s="157"/>
      <c r="M37" s="162">
        <v>9856</v>
      </c>
      <c r="N37" s="163">
        <v>9.7811740187565128</v>
      </c>
    </row>
    <row r="38" spans="1:14" ht="12.75" customHeight="1">
      <c r="A38" s="158" t="s">
        <v>114</v>
      </c>
      <c r="B38" s="157">
        <v>84062</v>
      </c>
      <c r="C38" s="157"/>
      <c r="D38" s="160">
        <v>26033</v>
      </c>
      <c r="E38" s="159">
        <v>30.968808736408842</v>
      </c>
      <c r="F38" s="157"/>
      <c r="G38" s="160">
        <v>18176</v>
      </c>
      <c r="H38" s="161">
        <v>21.622136042444861</v>
      </c>
      <c r="I38" s="157"/>
      <c r="J38" s="160">
        <v>25742</v>
      </c>
      <c r="K38" s="159">
        <v>30.622635673669436</v>
      </c>
      <c r="L38" s="157"/>
      <c r="M38" s="160">
        <v>12219</v>
      </c>
      <c r="N38" s="161">
        <v>14.535699840593846</v>
      </c>
    </row>
    <row r="39" spans="1:14" ht="12.75" customHeight="1">
      <c r="A39" s="158" t="s">
        <v>115</v>
      </c>
      <c r="B39" s="157">
        <v>130764</v>
      </c>
      <c r="C39" s="157"/>
      <c r="D39" s="160">
        <v>39642</v>
      </c>
      <c r="E39" s="159">
        <v>30.315683215563915</v>
      </c>
      <c r="F39" s="157"/>
      <c r="G39" s="157">
        <v>47355</v>
      </c>
      <c r="H39" s="159">
        <v>36.214095622648436</v>
      </c>
      <c r="I39" s="157"/>
      <c r="J39" s="160">
        <v>33232</v>
      </c>
      <c r="K39" s="161">
        <v>25.413722431250189</v>
      </c>
      <c r="L39" s="157"/>
      <c r="M39" s="162">
        <v>8271</v>
      </c>
      <c r="N39" s="163">
        <v>6.3251353583555101</v>
      </c>
    </row>
    <row r="40" spans="1:14" ht="12.75" customHeight="1">
      <c r="A40" s="158" t="s">
        <v>116</v>
      </c>
      <c r="B40" s="157">
        <v>52303</v>
      </c>
      <c r="C40" s="157"/>
      <c r="D40" s="160">
        <v>11978</v>
      </c>
      <c r="E40" s="161">
        <v>22.901172016901516</v>
      </c>
      <c r="F40" s="157"/>
      <c r="G40" s="160">
        <v>11772</v>
      </c>
      <c r="H40" s="161">
        <v>22.507313156033113</v>
      </c>
      <c r="I40" s="157"/>
      <c r="J40" s="160">
        <v>19535</v>
      </c>
      <c r="K40" s="159">
        <v>37.349674014874864</v>
      </c>
      <c r="L40" s="157"/>
      <c r="M40" s="160">
        <v>8660</v>
      </c>
      <c r="N40" s="161">
        <v>16.557367646215322</v>
      </c>
    </row>
    <row r="41" spans="1:14" ht="12.75" customHeight="1">
      <c r="A41" s="158" t="s">
        <v>117</v>
      </c>
      <c r="B41" s="157">
        <v>225601</v>
      </c>
      <c r="C41" s="157"/>
      <c r="D41" s="160">
        <v>73477</v>
      </c>
      <c r="E41" s="161">
        <v>32.569447830461748</v>
      </c>
      <c r="F41" s="157"/>
      <c r="G41" s="160">
        <v>85503</v>
      </c>
      <c r="H41" s="159">
        <v>37.900097960558689</v>
      </c>
      <c r="I41" s="157"/>
      <c r="J41" s="160">
        <v>33822</v>
      </c>
      <c r="K41" s="161">
        <v>14.991954822895289</v>
      </c>
      <c r="L41" s="157"/>
      <c r="M41" s="160">
        <v>32799</v>
      </c>
      <c r="N41" s="161">
        <v>14.538499386084281</v>
      </c>
    </row>
    <row r="42" spans="1:14" ht="12.75" customHeight="1">
      <c r="A42" s="158" t="s">
        <v>118</v>
      </c>
      <c r="B42" s="157">
        <v>71905</v>
      </c>
      <c r="C42" s="157"/>
      <c r="D42" s="160">
        <v>24303</v>
      </c>
      <c r="E42" s="161">
        <v>33.79876225575412</v>
      </c>
      <c r="F42" s="157"/>
      <c r="G42" s="160">
        <v>29364</v>
      </c>
      <c r="H42" s="159">
        <v>40.837215770808704</v>
      </c>
      <c r="I42" s="157"/>
      <c r="J42" s="160">
        <v>11901</v>
      </c>
      <c r="K42" s="161">
        <v>16.551004797997358</v>
      </c>
      <c r="L42" s="157"/>
      <c r="M42" s="162">
        <v>6337</v>
      </c>
      <c r="N42" s="163">
        <v>8.8130171754398159</v>
      </c>
    </row>
    <row r="43" spans="1:14" ht="12.75" customHeight="1">
      <c r="A43" s="164" t="s">
        <v>119</v>
      </c>
      <c r="B43" s="165">
        <v>62705</v>
      </c>
      <c r="C43" s="165"/>
      <c r="D43" s="169">
        <v>12053</v>
      </c>
      <c r="E43" s="170">
        <v>19.221752651303724</v>
      </c>
      <c r="F43" s="165"/>
      <c r="G43" s="169">
        <v>29042</v>
      </c>
      <c r="H43" s="166">
        <v>46.315285862371418</v>
      </c>
      <c r="I43" s="165"/>
      <c r="J43" s="169">
        <v>12205</v>
      </c>
      <c r="K43" s="170">
        <v>19.464157563192728</v>
      </c>
      <c r="L43" s="165"/>
      <c r="M43" s="171">
        <v>9405</v>
      </c>
      <c r="N43" s="170">
        <v>14.998803923132126</v>
      </c>
    </row>
    <row r="44" spans="1:14" ht="4.5" customHeight="1">
      <c r="A44" s="12"/>
      <c r="B44" s="12"/>
      <c r="C44" s="12"/>
      <c r="D44" s="12"/>
      <c r="E44" s="12"/>
      <c r="F44" s="12"/>
      <c r="G44" s="12"/>
      <c r="H44" s="12"/>
      <c r="I44" s="12"/>
      <c r="J44" s="12"/>
      <c r="K44" s="12"/>
      <c r="L44" s="12"/>
      <c r="M44" s="12"/>
      <c r="N44" s="12"/>
    </row>
    <row r="45" spans="1:14" ht="12.75" customHeight="1">
      <c r="A45" s="190" t="s">
        <v>126</v>
      </c>
      <c r="B45" s="191"/>
      <c r="C45" s="191"/>
      <c r="D45" s="191"/>
      <c r="E45" s="191"/>
      <c r="F45" s="191"/>
      <c r="G45" s="191"/>
      <c r="H45" s="191"/>
      <c r="I45" s="191"/>
      <c r="J45" s="191"/>
      <c r="K45" s="191"/>
      <c r="L45" s="191"/>
      <c r="M45" s="191"/>
      <c r="N45" s="191"/>
    </row>
    <row r="46" spans="1:14" ht="12.75" customHeight="1">
      <c r="A46" s="14" t="s">
        <v>127</v>
      </c>
      <c r="B46" s="46"/>
      <c r="C46" s="46"/>
      <c r="D46" s="46"/>
      <c r="E46" s="46"/>
      <c r="F46" s="46"/>
      <c r="G46" s="46"/>
      <c r="H46" s="46"/>
      <c r="I46" s="46"/>
      <c r="J46" s="46"/>
      <c r="K46" s="46"/>
      <c r="L46" s="46"/>
      <c r="M46" s="46"/>
      <c r="N46" s="46"/>
    </row>
    <row r="47" spans="1:14" ht="12.75" customHeight="1">
      <c r="A47" s="24" t="s">
        <v>6</v>
      </c>
      <c r="B47" s="24"/>
      <c r="C47" s="24"/>
      <c r="D47" s="24"/>
      <c r="E47" s="24"/>
      <c r="F47" s="24"/>
      <c r="G47" s="24"/>
      <c r="H47" s="24"/>
      <c r="I47" s="24"/>
      <c r="J47" s="24"/>
      <c r="K47" s="24"/>
      <c r="L47" s="24"/>
      <c r="M47" s="24"/>
      <c r="N47" s="24"/>
    </row>
    <row r="48" spans="1:14" ht="12.75" customHeight="1">
      <c r="A48" s="25" t="s">
        <v>13</v>
      </c>
      <c r="B48" s="24"/>
      <c r="C48" s="24"/>
      <c r="D48" s="24"/>
      <c r="E48" s="24"/>
      <c r="F48" s="24"/>
      <c r="G48" s="24"/>
      <c r="H48" s="24"/>
      <c r="I48" s="24"/>
      <c r="J48" s="24"/>
      <c r="K48" s="24"/>
      <c r="L48" s="24"/>
      <c r="M48" s="24"/>
      <c r="N48" s="24"/>
    </row>
    <row r="49" spans="1:14" ht="12.75" customHeight="1">
      <c r="A49" s="26" t="s">
        <v>14</v>
      </c>
      <c r="B49" s="28"/>
      <c r="C49" s="24"/>
      <c r="D49" s="24"/>
      <c r="E49" s="24"/>
      <c r="F49" s="24"/>
      <c r="G49" s="24"/>
      <c r="H49" s="24"/>
      <c r="I49" s="24"/>
      <c r="J49" s="24"/>
      <c r="K49" s="24"/>
      <c r="L49" s="24"/>
      <c r="M49" s="24"/>
      <c r="N49" s="24"/>
    </row>
    <row r="50" spans="1:14" ht="12.75" customHeight="1">
      <c r="A50" s="29" t="s">
        <v>15</v>
      </c>
      <c r="B50" s="28"/>
      <c r="C50" s="24"/>
      <c r="D50" s="24"/>
      <c r="E50" s="24"/>
      <c r="F50" s="24"/>
      <c r="G50" s="24"/>
      <c r="H50" s="24"/>
      <c r="I50" s="24"/>
      <c r="J50" s="24"/>
      <c r="K50" s="24"/>
      <c r="L50" s="24"/>
      <c r="M50" s="24"/>
      <c r="N50" s="24"/>
    </row>
    <row r="51" spans="1:14" ht="12.75" customHeight="1">
      <c r="A51" s="17" t="s">
        <v>512</v>
      </c>
      <c r="B51" s="116"/>
      <c r="C51" s="116"/>
      <c r="D51" s="116"/>
      <c r="E51" s="116"/>
      <c r="F51" s="116"/>
      <c r="G51" s="116"/>
      <c r="H51" s="116"/>
      <c r="I51" s="116"/>
      <c r="J51" s="116"/>
      <c r="K51" s="116"/>
      <c r="L51" s="46"/>
      <c r="M51" s="46"/>
      <c r="N51" s="46"/>
    </row>
    <row r="52" spans="1:14" ht="12.75" customHeight="1">
      <c r="A52" s="17" t="s">
        <v>259</v>
      </c>
      <c r="B52" s="51"/>
      <c r="C52" s="51"/>
      <c r="D52" s="51"/>
      <c r="E52" s="51"/>
      <c r="F52" s="51"/>
      <c r="G52" s="57"/>
      <c r="H52" s="51"/>
      <c r="I52" s="51"/>
      <c r="J52" s="57"/>
      <c r="K52" s="51"/>
      <c r="L52" s="57"/>
      <c r="M52" s="117"/>
      <c r="N52" s="46"/>
    </row>
    <row r="53" spans="1:14" ht="12.75" customHeight="1">
      <c r="A53" s="14" t="s">
        <v>173</v>
      </c>
      <c r="B53" s="118"/>
      <c r="C53" s="118"/>
      <c r="D53" s="118"/>
      <c r="E53" s="118"/>
      <c r="F53" s="118"/>
      <c r="G53" s="118"/>
      <c r="H53" s="118"/>
      <c r="I53" s="118"/>
      <c r="J53" s="118"/>
      <c r="K53" s="46"/>
      <c r="L53" s="46"/>
      <c r="M53" s="46"/>
      <c r="N53" s="46"/>
    </row>
    <row r="54" spans="1:14" ht="12.75" customHeight="1">
      <c r="A54" s="73"/>
      <c r="B54" s="73"/>
      <c r="C54" s="73"/>
      <c r="D54" s="73"/>
      <c r="E54" s="73"/>
      <c r="F54" s="73"/>
      <c r="G54" s="73"/>
      <c r="H54" s="73"/>
      <c r="I54" s="73"/>
      <c r="J54" s="73"/>
    </row>
    <row r="55" spans="1:14" ht="12.75" customHeight="1">
      <c r="A55" s="70" t="s">
        <v>174</v>
      </c>
      <c r="B55" s="65"/>
      <c r="C55" s="65"/>
      <c r="D55" s="65"/>
      <c r="E55" s="65"/>
    </row>
  </sheetData>
  <mergeCells count="10">
    <mergeCell ref="A45:N45"/>
    <mergeCell ref="A5:C5"/>
    <mergeCell ref="A6:H6"/>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9E00-000000000000}"/>
    <hyperlink ref="B11" tooltip="CV%: 2.5; ERROR:   103 408; LI90%:   4 040 203; LS90%:   4 380 385" xr:uid="{1C515997-463B-4E4E-AC35-5C33ED691B57}"/>
    <hyperlink ref="B12" tooltip="CV%: 11.7; ERROR:   7 677; LI90%:   52 976; LS90%:   78 232" xr:uid="{86856A75-BE7C-4C5E-B1C2-2069C2DB7352}"/>
    <hyperlink ref="B13" tooltip="CV%: 12.3; ERROR:   14 247; LI90%:   92 272; LS90%:   139 140" xr:uid="{34C27284-CD40-48A6-825C-03AB7C07F565}"/>
    <hyperlink ref="B14" tooltip="CV%: 10.7; ERROR:   2 290; LI90%:   17 585; LS90%:   25 119" xr:uid="{7A4C096D-E7FB-4EE5-8763-BF96FB43C407}"/>
    <hyperlink ref="B15" tooltip="CV%: 12.5; ERROR:   3 728; LI90%:   23 647; LS90%:   35 911" xr:uid="{623BAC55-6513-4B85-85DD-C24D15469F10}"/>
    <hyperlink ref="B16" tooltip="CV%: 10.7; ERROR:   13 852; LI90%:   107 217; LS90%:   152 785" xr:uid="{51BBFD9B-F000-431C-92D6-926467567AD9}"/>
    <hyperlink ref="B17" tooltip="CV%: 11.3; ERROR:   2 461; LI90%:   17 772; LS90%:   25 868" xr:uid="{CB580095-3B92-4C18-AE25-7E85A182A360}"/>
    <hyperlink ref="B18" tooltip="CV%: 9.7; ERROR:   15 179; LI90%:   131 272; LS90%:   181 208" xr:uid="{6E240B7A-A202-4F05-98C2-71881EC4E377}"/>
    <hyperlink ref="B19" tooltip="CV%: 10.3; ERROR:   12 707; LI90%:   101 906; LS90%:   143 708" xr:uid="{7984BA7A-6086-45FB-BDEF-875B0D369E82}"/>
    <hyperlink ref="B20" tooltip="CV%: 8.9; ERROR:   22 429; LI90%:   215 356; LS90%:   289 140" xr:uid="{B9AB3C77-50EE-46CE-932E-C82E58FFBDB1}"/>
    <hyperlink ref="B21" tooltip="CV%: 11.5; ERROR:   6 005; LI90%:   42 298; LS90%:   62 052" xr:uid="{3D9B6F9F-B461-4E3D-81B2-8A4763D5F23A}"/>
    <hyperlink ref="B22" tooltip="CV%: 14.3; ERROR:   24 660; LI90%:   131 300; LS90%:   212 424" xr:uid="{EAE7F98D-7F2C-419B-B7CD-58BBAE6FBB65}"/>
    <hyperlink ref="B23" tooltip="CV%: 12.5; ERROR:   12 969; LI90%:   82 468; LS90%:   125 132" xr:uid="{15445AF4-6495-4FB3-8011-79ED812B73F6}"/>
    <hyperlink ref="B24" tooltip="CV%: 10.4; ERROR:   12 900; LI90%:   102 706; LS90%:   145 142" xr:uid="{D56D6CA0-07A0-46E1-BCF2-C0F69CE7C647}"/>
    <hyperlink ref="B25" tooltip="CV%: 11.8; ERROR:   36 413; LI90%:   248 129; LS90%:   367 919" xr:uid="{C74C7F6B-381A-4905-9CB9-69B2781126E5}"/>
    <hyperlink ref="B26" tooltip="CV%: 9.4; ERROR:   62 039; LI90%:   554 888; LS90%:   758 978" xr:uid="{1EDD50F4-7E69-40CF-B967-E570AF9C0D3C}"/>
    <hyperlink ref="B27" tooltip="CV%: 9.9; ERROR:   14 889; LI90%:   125 993; LS90%:   174 973" xr:uid="{5F821DC9-FD93-4370-A4E2-624303AC039D}"/>
    <hyperlink ref="B28" tooltip="CV%: 12.7; ERROR:   8 505; LI90%:   52 823; LS90%:   80 803" xr:uid="{30C02592-505C-412E-89E7-20B0304EF9C2}"/>
    <hyperlink ref="B29" tooltip="CV%: 14.6; ERROR:   4 999; LI90%:   26 106; LS90%:   42 550" xr:uid="{14DC36DF-7C66-47A0-9B75-C888D2E41FD3}"/>
    <hyperlink ref="B30" tooltip="CV%: 10.7; ERROR:   22 640; LI90%:   173 993; LS90%:   248 473" xr:uid="{4BA12C91-8EC7-4726-9F1A-EE206DB250D0}"/>
    <hyperlink ref="B31" tooltip="CV%: 12.6; ERROR:   16 576; LI90%:   104 238; LS90%:   158 768" xr:uid="{4ADD6FEC-B365-43C5-AA0A-78EF17F85326}"/>
    <hyperlink ref="B32" tooltip="CV%: 9.8; ERROR:   21 542; LI90%:   184 774; LS90%:   255 642" xr:uid="{C2CE09C4-6282-46EA-8F9C-564BB95E5733}"/>
    <hyperlink ref="B33" tooltip="CV%: 11.4; ERROR:   8 551; LI90%:   60 742; LS90%:   88 874" xr:uid="{A006FED4-D0EB-4376-A72F-3F281289D22C}"/>
    <hyperlink ref="B34" tooltip="CV%: 10.8; ERROR:   7 175; LI90%:   54 361; LS90%:   77 965" xr:uid="{261E047E-201A-45BC-956E-E3B52505F9B1}"/>
    <hyperlink ref="B35" tooltip="CV%: 15.3; ERROR:   13 151; LI90%:   64 354; LS90%:   107 618" xr:uid="{5910E53B-E42C-41A7-B300-7CB5E08E13FB}"/>
    <hyperlink ref="B36" tooltip="CV%: 9.6; ERROR:   10 443; LI90%:   91 213; LS90%:   125 565" xr:uid="{FFDA8240-A44F-493F-9AB6-16F59D6984A2}"/>
    <hyperlink ref="B37" tooltip="CV%: 15.1; ERROR:   15 197; LI90%:   75 768; LS90%:   125 762" xr:uid="{4F6CCACC-0C04-4FD0-87C2-08602BC9F54A}"/>
    <hyperlink ref="B38" tooltip="CV%: 10.4; ERROR:   8 759; LI90%:   69 654; LS90%:   98 470" xr:uid="{742FEE4A-1472-4EB3-82A1-0AE1A671BFB6}"/>
    <hyperlink ref="B39" tooltip="CV%: 9.0; ERROR:   11 748; LI90%:   111 440; LS90%:   150 088" xr:uid="{706652C3-9F13-4BA9-8D5E-BF4AA8B1A070}"/>
    <hyperlink ref="B40" tooltip="CV%: 10.9; ERROR:   5 698; LI90%:   42 930; LS90%:   61 676" xr:uid="{958F6BEC-B1DE-436E-A3E8-D8583BAD1AA6}"/>
    <hyperlink ref="B41" tooltip="CV%: 10.8; ERROR:   24 381; LI90%:   185 498; LS90%:   265 704" xr:uid="{293AB741-4C7F-4A81-870D-C01CA9294C10}"/>
    <hyperlink ref="B42" tooltip="CV%: 10.9; ERROR:   7 843; LI90%:   59 005; LS90%:   84 805" xr:uid="{7F3B1575-D904-4818-A9D7-9E7366816161}"/>
    <hyperlink ref="B43" tooltip="CV%: 11.8; ERROR:   7 389; LI90%:   50 550; LS90%:   74 860" xr:uid="{37649DB8-AE1B-46B1-B823-F101E5CB59A0}"/>
    <hyperlink ref="D11" tooltip="CV%: 4.4; ERROR:   50 993; LI90%:   1 063 728; LS90%:   1 231 480" xr:uid="{50E0EA97-1B7C-456F-B6C1-BA02BF020989}"/>
    <hyperlink ref="D12" tooltip="CV%: 21.6; ERROR:   3 752; LI90%:   11 172; LS90%:   23 516" xr:uid="{AE5C5F46-C1BC-4642-B059-61A67DD49F91}"/>
    <hyperlink ref="D13" tooltip="CV%: 19.1; ERROR:   8 071; LI90%:   28 882; LS90%:   55 432" xr:uid="{82D049A5-3D49-443C-8CA3-C8DF08149554}"/>
    <hyperlink ref="D14" tooltip="CV%: 18.6; ERROR:   1 193; LI90%:   4 437; LS90%:   8 363" xr:uid="{A66ECCF6-57C3-4935-8FBC-BF194C4EC832}"/>
    <hyperlink ref="D15" tooltip="CV%: 21.4; ERROR:   2 110; LI90%:   6 369; LS90%:   13 309" xr:uid="{F2E5FB64-BFDE-4606-82FB-AC8BD153150F}"/>
    <hyperlink ref="D16" tooltip="CV%: 18.7; ERROR:   5 820; LI90%:   21 609; LS90%:   40 757" xr:uid="{438ED11A-00CE-429B-991C-7DD57663F703}"/>
    <hyperlink ref="D17" tooltip="CV%: 19.2; ERROR:   1 396; LI90%:   4 977; LS90%:   9 569" xr:uid="{3673F5FC-FF91-44BA-88E6-644D1614821D}"/>
    <hyperlink ref="D18" tooltip="CV%: 16.8; ERROR:   8 076; LI90%:   34 849; LS90%:   61 415" xr:uid="{C505436D-9AD0-4AA5-95E4-8CC54004DECB}"/>
    <hyperlink ref="D19" tooltip="CV%: 19.4; ERROR:   6 169; LI90%:   21 723; LS90%:   42 015" xr:uid="{8AEC8710-05B2-4E7F-B3E1-E39BC9136BBB}"/>
    <hyperlink ref="D20" tooltip="CV%: 14.9; ERROR:   10 652; LI90%:   54 050; LS90%:   89 092" xr:uid="{9ABD3044-0224-4E63-A4E2-BECAD43E7A8C}"/>
    <hyperlink ref="D21" tooltip="CV%: 22.8; ERROR:   3 098; LI90%:   8 478; LS90%:   18 670" xr:uid="{0BAA9E18-3B73-46CC-93B4-A7F000CA1ACE}"/>
    <hyperlink ref="D22" tooltip="CV%: 26.6; ERROR:   12 073; LI90%:   25 557; LS90%:   65 273" xr:uid="{40869F99-018E-4E0E-9F5B-73253A55D428}"/>
    <hyperlink ref="D23" tooltip="CV%: 18.4; ERROR:   7 988; LI90%:   30 291; LS90%:   56 569" xr:uid="{982DE4B5-1D8A-464F-A480-3A3EC99189BB}"/>
    <hyperlink ref="D24" tooltip="CV%: 20.0; ERROR:   6 545; LI90%:   22 036; LS90%:   43 568" xr:uid="{30CCDBB8-B187-470F-B801-148155589EC6}"/>
    <hyperlink ref="D25" tooltip="CV%: 20.7; ERROR:   16 600; LI90%:   52 724; LS90%:   107 334" xr:uid="{544EF997-B69D-49EA-AB69-0352A25DA883}"/>
    <hyperlink ref="D26" tooltip="CV%: 21.4; ERROR:   28 072; LI90%:   85 102; LS90%:   177 452" xr:uid="{0EF5451C-F5D2-4357-B034-E5F7F6109F02}"/>
    <hyperlink ref="D27" tooltip="CV%: 17.5; ERROR:   8 045; LI90%:   32 696; LS90%:   59 162" xr:uid="{F36F66DA-9A8B-4D99-BEB2-3B94B23CDF8F}"/>
    <hyperlink ref="D28" tooltip="CV%: 29.1; ERROR:   3 635; LI90%:   6 506; LS90%:   18 464" xr:uid="{10D63CE1-E856-4234-9FCE-A91C4FE4E668}"/>
    <hyperlink ref="D29" tooltip="CV%: 25.1; ERROR:   2 912; LI90%:   6 812; LS90%:   16 392" xr:uid="{913086BB-B9C9-4456-9FB7-DC5A66973573}"/>
    <hyperlink ref="D30" tooltip="CV%: 17.7; ERROR:   14 462; LI90%:   57 817; LS90%:   105 393" xr:uid="{8D9205A2-F375-4CB5-BD4C-69F2D33BD4E3}"/>
    <hyperlink ref="D31" tooltip="CV%: 25.3; ERROR:   6 761; LI90%:   15 583; LS90%:   37 825" xr:uid="{555CD3C4-9DAD-4B7C-81BC-DB246D628F89}"/>
    <hyperlink ref="D32" tooltip="CV%: 18.2; ERROR:   10 701; LI90%:   41 057; LS90%:   76 259" xr:uid="{ABB47D59-56E3-4343-B7B6-79184A3748BC}"/>
    <hyperlink ref="D33" tooltip="CV%: 30.6; ERROR:   3 282; LI90%:   5 338; LS90%:   16 134" xr:uid="{A52A1576-4A01-4DF1-9390-A2696C6FBCD9}"/>
    <hyperlink ref="D34" tooltip="CV%: 19.6; ERROR:   4 427; LI90%:   15 340; LS90%:   29 904" xr:uid="{6671D5A3-AE98-47EB-A634-7139356FE1AE}"/>
    <hyperlink ref="D35" tooltip="CV%: 23.8; ERROR:   5 862; LI90%:   15 017; LS90%:   34 301" xr:uid="{F62F53F3-22CD-4844-871A-078222D8CEE4}"/>
    <hyperlink ref="D36" tooltip="CV%: 21.0; ERROR:   5 229; LI90%:   16 344; LS90%:   33 546" xr:uid="{FC6E7C8D-6C6C-46DD-A26F-7944529B616E}"/>
    <hyperlink ref="D37" tooltip="CV%: 30.5; ERROR:   8 515; LI90%:   13 872; LS90%:   41 884" xr:uid="{D688B4D2-258B-44B5-B468-FCE36DFC3005}"/>
    <hyperlink ref="D38" tooltip="CV%: 18.4; ERROR:   4 785; LI90%:   18 163; LS90%:   33 903" xr:uid="{B5E5190C-1266-4325-9B0E-FEC2226B7889}"/>
    <hyperlink ref="D39" tooltip="CV%: 16.1; ERROR:   6 379; LI90%:   29 149; LS90%:   50 135" xr:uid="{3EBD34C6-8436-4BB1-97D0-615CC12930A1}"/>
    <hyperlink ref="D40" tooltip="CV%: 22.7; ERROR:   2 716; LI90%:   7 510; LS90%:   16 446" xr:uid="{68662409-5B2D-4837-9AC7-1C7519088510}"/>
    <hyperlink ref="D41" tooltip="CV%: 19.8; ERROR:   14 578; LI90%:   49 499; LS90%:   97 455" xr:uid="{47B1C801-5994-4736-BEC4-6A86C03C21FE}"/>
    <hyperlink ref="D42" tooltip="CV%: 19.0; ERROR:   4 622; LI90%:   16 700; LS90%:   31 906" xr:uid="{777A3B88-4AF4-44CC-8C58-C06D12A71125}"/>
    <hyperlink ref="D43" tooltip="CV%: 28.5; ERROR:   3 439; LI90%:   6 397; LS90%:   17 709" xr:uid="{BD5A41FE-5A47-4AF6-8177-A794241A82FD}"/>
    <hyperlink ref="E11" tooltip="CV%: 3.9; ERROR: 1.1; LI90%: 25.5; LS90%: 29.0" xr:uid="{AFAEEEA6-1B45-4F00-BBD5-B8C11D8C1D0A}"/>
    <hyperlink ref="E12" tooltip="CV%: 18.3; ERROR: 4.8; LI90%: 18.5; LS90%: 34.4" xr:uid="{BE19BFAB-D849-469A-BD65-DDD5BB9EC3FA}"/>
    <hyperlink ref="E13" tooltip="CV%: 15.9; ERROR: 5.8; LI90%: 26.9; LS90%: 46.0" xr:uid="{7C1CA509-FD5D-4DCF-891C-2FD173789853}"/>
    <hyperlink ref="E14" tooltip="CV%: 17.8; ERROR: 5.3; LI90%: 21.2; LS90%: 38.7" xr:uid="{BB09A40E-C056-4436-9F9F-56C1CB08F45F}"/>
    <hyperlink ref="E15" tooltip="CV%: 16.7; ERROR: 5.5; LI90%: 24.0; LS90%: 42.1" xr:uid="{F0387031-2808-4A63-A3EF-A4ECE378BB56}"/>
    <hyperlink ref="E16" tooltip="CV%: 16.1; ERROR: 3.9; LI90%: 17.7; LS90%: 30.3" xr:uid="{E7E568D1-9796-4D1F-ACEF-4D5706B25455}"/>
    <hyperlink ref="E17" tooltip="CV%: 16.4; ERROR: 5.5; LI90%: 24.3; LS90%: 42.3" xr:uid="{BAB86098-2A71-4266-9596-A12B28585E08}"/>
    <hyperlink ref="E18" tooltip="CV%: 14.3; ERROR: 4.4; LI90%: 23.5; LS90%: 38.1" xr:uid="{4A323015-A6B5-47C1-9B1C-7390A7E4BBF2}"/>
    <hyperlink ref="E19" tooltip="CV%: 16.4; ERROR: 4.3; LI90%: 18.9; LS90%: 33.0" xr:uid="{6FD16E60-E5DE-4EE2-9119-5084BB080AEC}"/>
    <hyperlink ref="E20" tooltip="CV%: 13.2; ERROR: 3.7; LI90%: 22.2; LS90%: 34.5" xr:uid="{3EEFDBD3-9A35-410F-A121-3F773236239D}"/>
    <hyperlink ref="E21" tooltip="CV%: 20.6; ERROR: 5.3; LI90%: 17.2; LS90%: 34.8" xr:uid="{F00BC041-525B-46E7-9438-BC8AB606286B}"/>
    <hyperlink ref="E22" tooltip="CV%: 20.6; ERROR: 5.4; LI90%: 17.5; LS90%: 35.4" xr:uid="{95D23AB1-7750-4742-8D94-894990A45166}"/>
    <hyperlink ref="E23" tooltip="CV%: 13.3; ERROR: 5.6; LI90%: 32.7; LS90%: 51.0" xr:uid="{942BEBDA-9FDE-4755-AF54-C4CE577150E6}"/>
    <hyperlink ref="E24" tooltip="CV%: 18.3; ERROR: 4.9; LI90%: 18.5; LS90%: 34.4" xr:uid="{BC8885C4-86B8-414E-AD83-F014E563E836}"/>
    <hyperlink ref="E25" tooltip="CV%: 17.4; ERROR: 4.5; LI90%: 18.5; LS90%: 33.4" xr:uid="{E285A22C-95D1-4487-9003-405E5395C854}"/>
    <hyperlink ref="E26" tooltip="CV%: 19.8; ERROR: 4.0; LI90%: 13.5; LS90%: 26.5" xr:uid="{9AB2D5FB-B246-4E26-8F82-A4D877CA53AC}"/>
    <hyperlink ref="E27" tooltip="CV%: 14.5; ERROR: 4.4; LI90%: 23.2; LS90%: 37.8" xr:uid="{B3227AE8-9999-48CB-B85E-C37C011143C6}"/>
    <hyperlink ref="E28" tooltip="CV%: 27.2; ERROR: 5.1; LI90%: 10.3; LS90%: 27.0" xr:uid="{94081074-527F-443F-AEBD-2ABEE5D63C63}"/>
    <hyperlink ref="E29" tooltip="CV%: 21.6; ERROR: 7.3; LI90%: 21.8; LS90%: 45.8" xr:uid="{E9396A61-0FE8-4643-85F3-56CE1421AE15}"/>
    <hyperlink ref="E30" tooltip="CV%: 13.8; ERROR: 5.3; LI90%: 29.8; LS90%: 47.4" xr:uid="{0E848B93-F524-4859-AF21-FB9E761B624C}"/>
    <hyperlink ref="E31" tooltip="CV%: 21.4; ERROR: 4.3; LI90%: 13.2; LS90%: 27.5" xr:uid="{4F63226A-F118-4808-8D40-A9B6C4FFE78F}"/>
    <hyperlink ref="E32" tooltip="CV%: 15.6; ERROR: 4.2; LI90%: 19.8; LS90%: 33.5" xr:uid="{B788D8F0-207B-457B-BE26-C711A69CD5C5}"/>
    <hyperlink ref="E33" tooltip="CV%: 27.6; ERROR: 4.0; LI90%: 7.8; LS90%: 20.9" xr:uid="{0B22D392-958A-4B9A-87DC-9D8F2A00DF2F}"/>
    <hyperlink ref="E34" tooltip="CV%: 16.0; ERROR: 5.5; LI90%: 25.2; LS90%: 43.2" xr:uid="{792B9EE5-106B-45A5-83EA-9B4F801EBF31}"/>
    <hyperlink ref="E35" tooltip="CV%: 21.5; ERROR: 6.2; LI90%: 18.5; LS90%: 38.8" xr:uid="{63FDA67B-C7C0-4935-A967-459634240206}"/>
    <hyperlink ref="E36" tooltip="CV%: 18.4; ERROR: 4.2; LI90%: 16.1; LS90%: 30.0" xr:uid="{75FE2A94-1815-48B8-968C-46BEC63944DA}"/>
    <hyperlink ref="E37" tooltip="CV%: 24.5; ERROR: 6.8; LI90%: 16.5; LS90%: 38.8" xr:uid="{A611316E-76ED-416E-9D78-0289502A1864}"/>
    <hyperlink ref="E38" tooltip="CV%: 14.9; ERROR: 4.6; LI90%: 23.4; LS90%: 38.6" xr:uid="{4E4B4B34-F064-48FC-ACE7-6613FE94129B}"/>
    <hyperlink ref="E39" tooltip="CV%: 14.0; ERROR: 4.2; LI90%: 23.4; LS90%: 37.3" xr:uid="{8A590BF9-F6DD-4577-AB80-05E58BFE7636}"/>
    <hyperlink ref="E40" tooltip="CV%: 20.2; ERROR: 4.6; LI90%: 15.3; LS90%: 30.5" xr:uid="{D814C596-17C1-4ECD-A742-C399A5A76E17}"/>
    <hyperlink ref="E41" tooltip="CV%: 15.9; ERROR: 5.2; LI90%: 24.0; LS90%: 41.1" xr:uid="{0CCB2816-60D9-4F55-9E87-A31895876373}"/>
    <hyperlink ref="E42" tooltip="CV%: 15.0; ERROR: 5.1; LI90%: 25.4; LS90%: 42.2" xr:uid="{3E26FF8C-5A39-486D-924E-F25F01283170}"/>
    <hyperlink ref="E43" tooltip="CV%: 24.7; ERROR: 4.8; LI90%: 11.4; LS90%: 27.0" xr:uid="{0CD6C6E5-C369-4CB1-8028-DDCCF430046E}"/>
    <hyperlink ref="G11" tooltip="CV%: 4.3; ERROR:   55 898; LI90%:   1 215 835; LS90%:   1 399 723" xr:uid="{D9EE41D2-D0D3-4780-8D18-71E6ED60F13B}"/>
    <hyperlink ref="G12" tooltip="CV%: 20.5; ERROR:   4 456; LI90%:   14 435; LS90%:   29 093" xr:uid="{394FFEA0-C9EC-4FA9-8929-6641B768D81A}"/>
    <hyperlink ref="G13" tooltip="CV%: 27.6; ERROR:   9 184; LI90%:   18 225; LS90%:   48 437" xr:uid="{21A7C392-74C9-4B88-9625-C9D9337D9DF7}"/>
    <hyperlink ref="G14" tooltip="CV%: 17.9; ERROR:   1 679; LI90%:   6 622; LS90%:   12 144" xr:uid="{4C7E4078-F8B1-4A17-A142-5B9E715B02E1}"/>
    <hyperlink ref="G15" tooltip="CV%: 21.6; ERROR:   1 675; LI90%:   4 982; LS90%:   10 490" xr:uid="{70CFB0CA-85AB-447B-A77D-C12465AA02E1}"/>
    <hyperlink ref="G16" tooltip="CV%: 15.4; ERROR:   8 760; LI90%:   42 300; LS90%:   71 118" xr:uid="{6FD8D7A7-06C4-461D-B724-BBD07BFD03EC}"/>
    <hyperlink ref="G17" tooltip="CV%: 22.5; ERROR:   1 136; LI90%:   3 175; LS90%:   6 913" xr:uid="{A1165BEC-3A61-46CB-8F58-F8823B7A41FD}"/>
    <hyperlink ref="G18" tooltip="CV%: 17.4; ERROR:   9 651; LI90%:   39 624; LS90%:   71 374" xr:uid="{9F163EE2-9C3F-44E5-B14D-BFBDFD9C1D41}"/>
    <hyperlink ref="G19" tooltip="CV%: 14.6; ERROR:   9 202; LI90%:   47 801; LS90%:   78 073" xr:uid="{660607A2-B0E7-4B18-90E2-E027A875AC8C}"/>
    <hyperlink ref="G20" tooltip="CV%: 19.4; ERROR:   11 620; LI90%:   40 901; LS90%:   79 125" xr:uid="{9D48F015-0EAA-4C79-A352-F3B574664BC2}"/>
    <hyperlink ref="G21" tooltip="CV%: 16.8; ERROR:   3 959; LI90%:   17 069; LS90%:   30 093" xr:uid="{9119F214-9929-467B-B479-891A56C99A12}"/>
    <hyperlink ref="G22" tooltip="CV%: 23.1; ERROR:   10 690; LI90%:   28 712; LS90%:   63 880" xr:uid="{03BDF52F-DC6B-413F-91EC-97BAD230D2FA}"/>
    <hyperlink ref="G23" tooltip="CV%: 21.5; ERROR:   7 791; LI90%:   23 450; LS90%:   49 080" xr:uid="{1A76E235-10CF-4483-AB20-6BF62BF4A066}"/>
    <hyperlink ref="G24" tooltip="CV%: 17.0; ERROR:   7 391; LI90%:   31 381; LS90%:   55 693" xr:uid="{95508590-C5A1-4140-88F1-D51BD12F560D}"/>
    <hyperlink ref="G25" tooltip="CV%: 20.0; ERROR:   18 276; LI90%:   61 327; LS90%:   121 451" xr:uid="{BD89C423-9B22-4EE0-9AB4-5FD84E5BE23D}"/>
    <hyperlink ref="G26" tooltip="CV%: 24.8; ERROR:   31 645; LI90%:   75 395; LS90%:   179 499" xr:uid="{909436DF-462A-4335-81DE-EABB2D5F635D}"/>
    <hyperlink ref="G27" tooltip="CV%: 15.6; ERROR:   8 800; LI90%:   41 906; LS90%:   70 856" xr:uid="{616A2F57-A543-4F0C-B545-9931DBCF4346}"/>
    <hyperlink ref="G28" tooltip="CV%: 25.8; ERROR:   4 202; LI90%:   9 399; LS90%:   23 223" xr:uid="{611CFA16-7F1C-4DD2-AE6F-2F75A9500577}"/>
    <hyperlink ref="G29" tooltip="CV%: 28.5; ERROR:   3 357; LI90%:   6 246; LS90%:   17 288" xr:uid="{7CC1C8A7-A95C-44A2-B429-C92BF1D303A2}"/>
    <hyperlink ref="G30" tooltip="CV%: 20.9; ERROR:   13 554; LI90%:   42 696; LS90%:   87 286" xr:uid="{383FDA26-385E-434F-9D4B-55E1BE6B902F}"/>
    <hyperlink ref="G31" tooltip="CV%: 16.2; ERROR:   8 973; LI90%:   40 681; LS90%:   70 199" xr:uid="{C610A55F-CDF5-461A-8303-DB05145DE7A8}"/>
    <hyperlink ref="G32" tooltip="CV%: 18.4; ERROR:   11 501; LI90%:   43 682; LS90%:   81 516" xr:uid="{2E54E058-2F2D-4964-AACD-FF4C9F198C17}"/>
    <hyperlink ref="G33" tooltip="CV%: 19.6; ERROR:   5 075; LI90%:   17 541; LS90%:   34 237" xr:uid="{6C221706-A66E-4B8F-93A4-5F74DB859CD0}"/>
    <hyperlink ref="G34" tooltip="CV%: 23.9; ERROR:   3 843; LI90%:   9 733; LS90%:   22 377" xr:uid="{DA267593-7004-431D-A56C-F162D7B23735}"/>
    <hyperlink ref="G35" tooltip="CV%: 36.9; ERROR:   8 131; LI90%:   8 634; LS90%:   35 382" xr:uid="{D91BAF99-4372-4B71-BBDD-421927C234AD}"/>
    <hyperlink ref="G36" tooltip="CV%: 14.9; ERROR:   6 664; LI90%:   33 818; LS90%:   55 740" xr:uid="{0BD5F1BD-1451-4A3F-ACC8-96B93263D438}"/>
    <hyperlink ref="G37" tooltip="CV%: 22.0; ERROR:   6 463; LI90%:   18 785; LS90%:   40 047" xr:uid="{31C54603-A449-4D59-B052-7A8F0145A0F3}"/>
    <hyperlink ref="G38" tooltip="CV%: 21.9; ERROR:   3 983; LI90%:   11 625; LS90%:   24 727" xr:uid="{2E9A3365-F40D-44B1-889E-8972C2C6FC9E}"/>
    <hyperlink ref="G39" tooltip="CV%: 15.0; ERROR:   7 100; LI90%:   35 676; LS90%:   59 034" xr:uid="{359F51A4-A77D-4A94-8D5E-CCEE101591D7}"/>
    <hyperlink ref="G40" tooltip="CV%: 26.6; ERROR:   3 137; LI90%:   6 613; LS90%:   16 931" xr:uid="{EB831F01-B97F-4C80-892F-7B8B53BA4CBB}"/>
    <hyperlink ref="G41" tooltip="CV%: 17.4; ERROR:   14 860; LI90%:   61 061; LS90%:   109 945" xr:uid="{1765A30B-F179-4773-B6E4-F217238AD2E1}"/>
    <hyperlink ref="G42" tooltip="CV%: 15.7; ERROR:   4 599; LI90%:   21 799; LS90%:   36 929" xr:uid="{7BA3A7E7-E34E-43EA-A39F-DA72AF339228}"/>
    <hyperlink ref="G43" tooltip="CV%: 18.7; ERROR:   5 426; LI90%:   20 116; LS90%:   37 968" xr:uid="{D759110B-E7C6-4658-B41D-FFDC8F27F37C}"/>
    <hyperlink ref="H11" tooltip="CV%: 3.6; ERROR: 1.1; LI90%: 29.2; LS90%: 32.9" xr:uid="{C03119CE-00D4-43EF-A141-E20272336C8D}"/>
    <hyperlink ref="H12" tooltip="CV%: 16.4; ERROR: 5.4; LI90%: 24.2; LS90%: 42.1" xr:uid="{FA48D2B3-6593-4A31-885C-CF0A7629FF2B}"/>
    <hyperlink ref="H13" tooltip="CV%: 22.1; ERROR: 6.4; LI90%: 18.4; LS90%: 39.3" xr:uid="{E2C4D747-5CBC-4B0C-9DED-BD996B1D7EF6}"/>
    <hyperlink ref="H14" tooltip="CV%: 14.3; ERROR: 6.3; LI90%: 33.6; LS90%: 54.3" xr:uid="{82A9FD8D-FE80-4E7D-9931-D481D2CC207D}"/>
    <hyperlink ref="H15" tooltip="CV%: 19.6; ERROR: 5.1; LI90%: 17.6; LS90%: 34.4" xr:uid="{C7C4E128-D547-4EA8-8B09-EF9941503690}"/>
    <hyperlink ref="H16" tooltip="CV%: 10.7; ERROR: 4.7; LI90%: 35.9; LS90%: 51.3" xr:uid="{7B321715-DC88-4528-8DB7-3EB25DAEB665}"/>
    <hyperlink ref="H17" tooltip="CV%: 20.2; ERROR: 4.7; LI90%: 15.4; LS90%: 30.8" xr:uid="{D481DA8D-48BB-47AE-A5D4-9C4C8692AB85}"/>
    <hyperlink ref="H18" tooltip="CV%: 14.0; ERROR: 5.0; LI90%: 27.4; LS90%: 43.7" xr:uid="{340E44BA-C132-4545-ADAF-9973318512AD}"/>
    <hyperlink ref="H19" tooltip="CV%: 9.6; ERROR: 4.9; LI90%: 43.2; LS90%: 59.3" xr:uid="{17CB6379-433B-43EC-B714-00D161BE7E99}"/>
    <hyperlink ref="H20" tooltip="CV%: 16.9; ERROR: 4.0; LI90%: 17.2; LS90%: 30.4" xr:uid="{3986C9E7-69F9-4D8B-85B4-C029FAA47062}"/>
    <hyperlink ref="H21" tooltip="CV%: 12.8; ERROR: 5.8; LI90%: 35.7; LS90%: 54.7" xr:uid="{AF52F564-4D63-404D-B046-373FA919CD48}"/>
    <hyperlink ref="H22" tooltip="CV%: 18.5; ERROR: 5.0; LI90%: 18.7; LS90%: 35.1" xr:uid="{BAE36532-358E-4E1B-A17D-74DD090A56B0}"/>
    <hyperlink ref="H23" tooltip="CV%: 15.8; ERROR: 5.5; LI90%: 25.9; LS90%: 44.0" xr:uid="{A9269E7C-D993-4572-83AF-A51AF35A7ACC}"/>
    <hyperlink ref="H24" tooltip="CV%: 15.1; ERROR: 5.3; LI90%: 26.4; LS90%: 43.9" xr:uid="{F608F336-8DBE-44FA-B73A-37FA8C43597E}"/>
    <hyperlink ref="H25" tooltip="CV%: 16.0; ERROR: 4.7; LI90%: 21.9; LS90%: 37.5" xr:uid="{FEDD1EE5-D80E-4D38-B6DF-90ACF06CC452}"/>
    <hyperlink ref="H26" tooltip="CV%: 22.2; ERROR: 4.3; LI90%: 12.3; LS90%: 26.5" xr:uid="{D99FA9AB-6803-4C64-B220-F2FDE7B8D622}"/>
    <hyperlink ref="H27" tooltip="CV%: 12.7; ERROR: 4.8; LI90%: 29.6; LS90%: 45.3" xr:uid="{A23ADDEA-1087-43AF-82AF-E4F97CB70BF4}"/>
    <hyperlink ref="H28" tooltip="CV%: 23.7; ERROR: 5.8; LI90%: 14.9; LS90%: 33.9" xr:uid="{D7FF6FCC-56DB-46A4-A1C5-E9865AB7C340}"/>
    <hyperlink ref="H29" tooltip="CV%: 22.4; ERROR: 7.7; LI90%: 21.6; LS90%: 46.9" xr:uid="{84D4F58E-544E-42D7-956E-814501181CD6}"/>
    <hyperlink ref="H30" tooltip="CV%: 17.3; ERROR: 5.3; LI90%: 22.0; LS90%: 39.5" xr:uid="{E3C5653D-01C7-4816-84A8-4D12932AB32C}"/>
    <hyperlink ref="H31" tooltip="CV%: 13.1; ERROR: 5.5; LI90%: 33.1; LS90%: 51.3" xr:uid="{4221C111-BB34-402F-9D45-AACC65C7F0C4}"/>
    <hyperlink ref="H32" tooltip="CV%: 14.7; ERROR: 4.2; LI90%: 21.6; LS90%: 35.3" xr:uid="{F8376CB7-60D6-4770-83FC-F088A14015C1}"/>
    <hyperlink ref="H33" tooltip="CV%: 16.2; ERROR: 5.6; LI90%: 25.4; LS90%: 43.8" xr:uid="{E0598BFA-2B97-4EFC-AAF1-665F41F16D3B}"/>
    <hyperlink ref="H34" tooltip="CV%: 21.1; ERROR: 5.1; LI90%: 15.9; LS90%: 32.7" xr:uid="{060A737A-8DFB-49DA-98D0-5E07316DDA03}"/>
    <hyperlink ref="H35" tooltip="CV%: 31.0; ERROR: 7.9; LI90%: 12.5; LS90%: 38.7" xr:uid="{2BAD29A8-07D0-475F-B0E4-1AB22811DC03}"/>
    <hyperlink ref="H36" tooltip="CV%: 11.3; ERROR: 4.7; LI90%: 33.7; LS90%: 49.0" xr:uid="{CE3F09BB-DF8F-4CFE-89A7-81929EC09DB6}"/>
    <hyperlink ref="H37" tooltip="CV%: 20.2; ERROR: 5.9; LI90%: 19.5; LS90%: 38.9" xr:uid="{7D00BBB6-2FAD-4D6E-B9EB-66512DFBFC62}"/>
    <hyperlink ref="H38" tooltip="CV%: 19.3; ERROR: 4.2; LI90%: 14.8; LS90%: 28.5" xr:uid="{F5CE738C-EE74-4917-B240-8687AC129D3E}"/>
    <hyperlink ref="H39" tooltip="CV%: 12.4; ERROR: 4.5; LI90%: 28.8; LS90%: 43.6" xr:uid="{2FBC0E17-F682-4027-ABB9-DFA71D95C81D}"/>
    <hyperlink ref="H40" tooltip="CV%: 23.0; ERROR: 5.2; LI90%: 14.0; LS90%: 31.0" xr:uid="{BBFDAAA0-A466-43DE-9D09-3441BEDFB988}"/>
    <hyperlink ref="H41" tooltip="CV%: 13.4; ERROR: 5.1; LI90%: 29.5; LS90%: 46.3" xr:uid="{1BF287EC-1021-472E-9222-E2E3FF4DF7D2}"/>
    <hyperlink ref="H42" tooltip="CV%: 12.1; ERROR: 5.0; LI90%: 32.7; LS90%: 49.0" xr:uid="{A1B8E477-45B5-46B2-AFCC-EE63E6019F91}"/>
    <hyperlink ref="H43" tooltip="CV%: 13.3; ERROR: 6.1; LI90%: 36.2; LS90%: 56.4" xr:uid="{4FDE4D22-4EB2-4CB0-B9B5-87B762454D26}"/>
    <hyperlink ref="J11" tooltip="CV%: 5.1; ERROR:   60 897; LI90%:   1 085 297; LS90%:   1 285 629" xr:uid="{37532361-FB11-4D31-BEB2-7C04D1B89302}"/>
    <hyperlink ref="J12" tooltip="CV%: 20.8; ERROR:   4 233; LI90%:   13 423; LS90%:   27 349" xr:uid="{6330EE71-C501-4D15-AC59-47F486AF4F17}"/>
    <hyperlink ref="J13" tooltip="CV%: 22.5; ERROR:   6 851; LI90%:   19 227; LS90%:   41 765" xr:uid="{DE7B2FC3-2297-4027-A5F9-2FB307085C09}"/>
    <hyperlink ref="J14" tooltip="CV%: 36.8; ERROR:   1 230; LI90%:   1 316; LS90%:   5 362" xr:uid="{D35812E6-CE50-40DF-8D29-2DD4D7966EB0}"/>
    <hyperlink ref="J15" tooltip="CV%: 29.2; ERROR:   1 798; LI90%:   3 195; LS90%:   9 111" xr:uid="{7B303F04-876E-4403-B780-4839F022B132}"/>
    <hyperlink ref="J16" tooltip="CV%: 19.8; ERROR:   5 126; LI90%:   17 401; LS90%:   34 265" xr:uid="{18992D59-8149-4818-81C6-399CBB692D45}"/>
    <hyperlink ref="J17" tooltip="CV%: 23.5; ERROR:   1 168; LI90%:   3 047; LS90%:   6 889" xr:uid="{16408675-1A7E-4280-BB89-C2081A1EA542}"/>
    <hyperlink ref="J18" tooltip="CV%: 24.5; ERROR:   5 582; LI90%:   13 622; LS90%:   31 986" xr:uid="{00135131-52B6-4C9C-961A-A46AB47C3656}"/>
    <hyperlink ref="J19" tooltip="CV%: 23.8; ERROR:   4 288; LI90%:   10 989; LS90%:   25 095" xr:uid="{94E981A9-2F4D-42B4-A37F-E6F7F53455F4}"/>
    <hyperlink ref="J20" tooltip="CV%: 16.8; ERROR:   12 562; LI90%:   53 960; LS90%:   95 284" xr:uid="{2449E0C1-5E85-4983-A586-0D5F773E3942}"/>
    <hyperlink ref="J21" tooltip="CV%: 25.4; ERROR:   2 757; LI90%:   6 336; LS90%:   15 404" xr:uid="{32859B0E-09CD-4553-A10E-11AD615994EC}"/>
    <hyperlink ref="J22" tooltip="CV%: 21.2; ERROR:   11 800; LI90%:   36 231; LS90%:   75 049" xr:uid="{6073E9D0-68F6-478F-8E4D-54D45DE156FA}"/>
    <hyperlink ref="J23" tooltip="CV%: 27.2; ERROR:   3 987; LI90%:   8 095; LS90%:   21 211" xr:uid="{A2D304A0-91A5-4A6D-BCEE-60F7B07B18DE}"/>
    <hyperlink ref="J24" tooltip="CV%: 29.1; ERROR:   7 020; LI90%:   12 539; LS90%:   35 635" xr:uid="{96AE5752-F520-4EBC-B64B-AB41320CCF54}"/>
    <hyperlink ref="J25" tooltip="CV%: 19.7; ERROR:   20 559; LI90%:   70 426; LS90%:   138 058" xr:uid="{1E0594D9-E5BF-40D9-815D-012C80EEAABD}"/>
    <hyperlink ref="J26" tooltip="CV%: 15.3; ERROR:   44 503; LI90%:   217 148; LS90%:   363 550" xr:uid="{6064F51C-7C14-4576-9E66-28C1C674C68E}"/>
    <hyperlink ref="J27" tooltip="CV%: 24.1; ERROR:   8 416; LI90%:   21 115; LS90%:   48 801" xr:uid="{6F54FC92-0BE4-4875-BD6F-33D2E6A8E623}"/>
    <hyperlink ref="J28" tooltip="CV%: 30.5; ERROR:   5 725; LI90%:   9 342; LS90%:   28 176" xr:uid="{2ADF3ECC-8B73-4AEA-B444-12335746F1CB}"/>
    <hyperlink ref="J29" tooltip="CV%: 33.7; ERROR:   2 125; LI90%:   2 814; LS90%:   9 804" xr:uid="{EDE46841-6124-4828-95D7-3A5971E1B44C}"/>
    <hyperlink ref="J30" tooltip="CV%: 20.0; ERROR:   11 162; LI90%:   37 439; LS90%:   74 157" xr:uid="{D3DA2905-E0EF-4E2D-91BD-987AA5EFB9BB}"/>
    <hyperlink ref="J31" tooltip="CV%: 30.6; ERROR:   7 753; LI90%:   12 615; LS90%:   38 119" xr:uid="{82C159A7-4E8B-4E11-8DFB-2F3375ECE2E9}"/>
    <hyperlink ref="J32" tooltip="CV%: 16.8; ERROR:   12 101; LI90%:   51 923; LS90%:   91 731" xr:uid="{70E3FF33-7008-41C4-B654-8B4B649D1A6A}"/>
    <hyperlink ref="J33" tooltip="CV%: 21.9; ERROR:   5 056; LI90%:   14 805; LS90%:   31 437" xr:uid="{74EDC3E7-054D-4A12-BC9E-530B8DBF08C8}"/>
    <hyperlink ref="J34" tooltip="CV%: 20.1; ERROR:   3 829; LI90%:   12 768; LS90%:   25 364" xr:uid="{02BFB0A1-4764-469A-BC21-E5B018619D27}"/>
    <hyperlink ref="J35" tooltip="CV%: 25.0; ERROR:   6 769; LI90%:   15 960; LS90%:   38 228" xr:uid="{85CA12DE-7737-4B2F-AABF-B318847194EC}"/>
    <hyperlink ref="J36" tooltip="CV%: 16.2; ERROR:   4 571; LI90%:   20 645; LS90%:   35 683" xr:uid="{60DC5D4B-B308-4F61-8999-2FDF78122581}"/>
    <hyperlink ref="J37" tooltip="CV%: 26.6; ERROR:   8 541; LI90%:   18 031; LS90%:   46 127" xr:uid="{C6883961-2843-4D1B-A22C-FD92CF24342C}"/>
    <hyperlink ref="J38" tooltip="CV%: 18.1; ERROR:   4 669; LI90%:   18 062; LS90%:   33 422" xr:uid="{32A6AC9F-9C24-4260-ABEA-17897ACCC143}"/>
    <hyperlink ref="J39" tooltip="CV%: 18.9; ERROR:   6 271; LI90%:   22 917; LS90%:   43 547" xr:uid="{2C6B6419-51BD-4975-8057-5B2D9AE688C0}"/>
    <hyperlink ref="J40" tooltip="CV%: 17.8; ERROR:   3 473; LI90%:   13 823; LS90%:   25 247" xr:uid="{41AD3AEC-1B81-4C37-862A-4EEB8C93606E}"/>
    <hyperlink ref="J41" tooltip="CV%: 26.0; ERROR:   8 788; LI90%:   19 366; LS90%:   48 278" xr:uid="{25A4990B-5EFD-4092-995D-20936AA5A825}"/>
    <hyperlink ref="J42" tooltip="CV%: 27.0; ERROR:   3 211; LI90%:   6 619; LS90%:   17 183" xr:uid="{447CEA08-F762-413B-8D58-42301530BCD1}"/>
    <hyperlink ref="J43" tooltip="CV%: 24.3; ERROR:   2 963; LI90%:   7 331; LS90%:   17 079" xr:uid="{E97DD510-F338-47CE-AEEF-BEFD53BFA987}"/>
    <hyperlink ref="K11" tooltip="CV%: 4.3; ERROR: 1.2; LI90%: 26.2; LS90%: 30.2" xr:uid="{48DD1EDE-1DD6-4CA7-BB28-242D70F4C194}"/>
    <hyperlink ref="K12" tooltip="CV%: 17.5; ERROR: 5.4; LI90%: 22.1; LS90%: 40.0" xr:uid="{0D18EF91-486C-4EF0-9972-2E3CCAD90ED4}"/>
    <hyperlink ref="K13" tooltip="CV%: 20.5; ERROR: 5.4; LI90%: 17.5; LS90%: 35.2" xr:uid="{2B12B17D-8989-4245-AF79-EEFFCE707AD8}"/>
    <hyperlink ref="K14" tooltip="CV%: 33.6; ERROR: 5.3; LI90%: 7.0; LS90%: 24.3" xr:uid="{439DC665-A8E6-4CCA-B182-84704E0342D8}"/>
    <hyperlink ref="K15" tooltip="CV%: 24.8; ERROR: 5.1; LI90%: 12.2; LS90%: 29.1" xr:uid="{CA95431F-439C-466C-9137-8C2D238FFAB3}"/>
    <hyperlink ref="K16" tooltip="CV%: 18.2; ERROR: 3.6; LI90%: 13.9; LS90%: 25.8" xr:uid="{233F54BE-C2E2-498C-A50C-FBE8A0156FB7}"/>
    <hyperlink ref="K17" tooltip="CV%: 21.0; ERROR: 4.8; LI90%: 14.9; LS90%: 30.6" xr:uid="{75FEB107-65A4-4A03-805C-174673AF8289}"/>
    <hyperlink ref="K18" tooltip="CV%: 23.6; ERROR: 3.4; LI90%: 8.9; LS90%: 20.3" xr:uid="{6E50DB9F-5041-4AA6-9C63-3B0A20766ADD}"/>
    <hyperlink ref="K19" tooltip="CV%: 21.9; ERROR: 3.2; LI90%: 9.4; LS90%: 20.0" xr:uid="{60EF8A80-8648-4BE9-B206-4FAF31F4805B}"/>
    <hyperlink ref="K20" tooltip="CV%: 13.9; ERROR: 4.1; LI90%: 22.8; LS90%: 36.3" xr:uid="{DBB00C7F-B27C-4CAD-8206-4CCA4D859DAE}"/>
    <hyperlink ref="K21" tooltip="CV%: 22.4; ERROR: 4.7; LI90%: 13.2; LS90%: 28.5" xr:uid="{50CD451E-8A8E-4C81-AE57-4BE80E812115}"/>
    <hyperlink ref="K22" tooltip="CV%: 19.4; ERROR: 6.3; LI90%: 22.0; LS90%: 42.7" xr:uid="{06565C45-49D3-4C83-BB02-B5208604915D}"/>
    <hyperlink ref="K23" tooltip="CV%: 26.6; ERROR: 3.8; LI90%: 7.9; LS90%: 20.3" xr:uid="{97564130-C743-412B-920C-DE4C814AB18A}"/>
    <hyperlink ref="K24" tooltip="CV%: 24.5; ERROR: 4.8; LI90%: 11.6; LS90%: 27.3" xr:uid="{50C91B59-2672-4EEC-A314-17BD383E6906}"/>
    <hyperlink ref="K25" tooltip="CV%: 15.2; ERROR: 5.1; LI90%: 25.4; LS90%: 42.3" xr:uid="{62F04632-5ACD-4632-8890-480C38BC224A}"/>
    <hyperlink ref="K26" tooltip="CV%: 12.4; ERROR: 5.5; LI90%: 35.2; LS90%: 53.2" xr:uid="{AFA020B6-F921-435F-B147-27B04D0C6510}"/>
    <hyperlink ref="K27" tooltip="CV%: 20.7; ERROR: 4.8; LI90%: 15.3; LS90%: 31.1" xr:uid="{E3AA8FEB-94B7-459C-B785-1F88D115401D}"/>
    <hyperlink ref="K28" tooltip="CV%: 24.8; ERROR: 7.0; LI90%: 16.6; LS90%: 39.5" xr:uid="{14506313-62FB-43D3-A1A0-1FF31C7B0D69}"/>
    <hyperlink ref="K29" tooltip="CV%: 32.1; ERROR: 5.9; LI90%: 8.7; LS90%: 28.1" xr:uid="{CB63EB3C-6498-42DA-B5BE-2FCA25CC0B4A}"/>
    <hyperlink ref="K30" tooltip="CV%: 17.7; ERROR: 4.7; LI90%: 18.7; LS90%: 34.1" xr:uid="{A6FCC295-A470-4A44-B480-AE6C1576EDB4}"/>
    <hyperlink ref="K31" tooltip="CV%: 26.4; ERROR: 5.1; LI90%: 10.9; LS90%: 27.7" xr:uid="{D3A5DED8-94E5-487A-BAD2-9267C40D9FD3}"/>
    <hyperlink ref="K32" tooltip="CV%: 14.1; ERROR: 4.6; LI90%: 25.1; LS90%: 40.2" xr:uid="{6215B206-CD32-47DC-8BA3-F4423B2430A8}"/>
    <hyperlink ref="K33" tooltip="CV%: 17.9; ERROR: 5.5; LI90%: 21.8; LS90%: 40.0" xr:uid="{6A9BC8E7-541A-405D-B3E9-F1C79C2DE8CD}"/>
    <hyperlink ref="K34" tooltip="CV%: 17.3; ERROR: 5.0; LI90%: 20.6; LS90%: 37.0" xr:uid="{8F65E4E4-ACF5-49B1-B4C9-8559D2F03517}"/>
    <hyperlink ref="K35" tooltip="CV%: 21.2; ERROR: 6.7; LI90%: 20.5; LS90%: 42.5" xr:uid="{4F5ABB31-2E02-4438-8C38-387941E84970}"/>
    <hyperlink ref="K36" tooltip="CV%: 14.2; ERROR: 3.7; LI90%: 19.9; LS90%: 32.0" xr:uid="{9D52F8FA-8464-42BA-BF5E-543C3F3DDE00}"/>
    <hyperlink ref="K37" tooltip="CV%: 19.3; ERROR: 6.1; LI90%: 21.7; LS90%: 41.9" xr:uid="{56FE1295-89E7-49AB-9B4F-302F12962EE0}"/>
    <hyperlink ref="K38" tooltip="CV%: 14.3; ERROR: 4.4; LI90%: 23.4; LS90%: 37.8" xr:uid="{75419F4E-E664-4B90-92D4-9D224BF1C07B}"/>
    <hyperlink ref="K39" tooltip="CV%: 15.7; ERROR: 4.0; LI90%: 18.9; LS90%: 32.0" xr:uid="{238E7D6D-80EB-4735-96A2-347B973C4FFE}"/>
    <hyperlink ref="K40" tooltip="CV%: 14.4; ERROR: 5.4; LI90%: 28.5; LS90%: 46.2" xr:uid="{2D440C27-2FC8-4825-8272-DC042A8BD001}"/>
    <hyperlink ref="K41" tooltip="CV%: 24.2; ERROR: 3.6; LI90%: 9.0; LS90%: 21.0" xr:uid="{93CA6BE7-71AB-493A-AA6D-27D3ECE03E9E}"/>
    <hyperlink ref="K42" tooltip="CV%: 24.1; ERROR: 4.0; LI90%: 10.0; LS90%: 23.1" xr:uid="{06858403-4670-4F43-96B0-5DA59157295B}"/>
    <hyperlink ref="K43" tooltip="CV%: 22.8; ERROR: 4.4; LI90%: 12.2; LS90%: 26.8" xr:uid="{7EF77801-957D-4869-861E-9BFD093ADA42}"/>
    <hyperlink ref="M11" tooltip="CV%: 7.0; ERROR:   37 275; LI90%:    471 590; LS90%:    594 214" xr:uid="{18508020-C111-44E1-BB3F-2B556C7B814A}"/>
    <hyperlink ref="M12" tooltip="CV%: 41.7; ERROR:   2 289; LI90%:   1 731; LS90%:   9 261" xr:uid="{BB8F16A0-F154-4FF5-A055-B5E5DA301E69}"/>
    <hyperlink ref="M13" tooltip="CV%: 41.2; ERROR:   4 003; LI90%:   3 138; LS90%:   16 306" xr:uid="{32B99845-FD88-4918-BDCD-83EEF4C3EC20}"/>
    <hyperlink ref="M14" tooltip="CV%: 45.7; ERROR:   1 018; LI90%:    556; LS90%:   3 904" xr:uid="{0F58EA36-F153-4F8E-BE8F-6357940C9B49}"/>
    <hyperlink ref="M15" tooltip="CV%: 24.5; ERROR:   1 423; LI90%:   3 469; LS90%:   8 151" xr:uid="{BA75DE4D-0509-4805-AA22-421E7A370C20}"/>
    <hyperlink ref="M16" tooltip="CV%: 32.5; ERROR:   4 784; LI90%:   6 856; LS90%:   22 592" xr:uid="{9CA122BD-99B1-4A33-9D78-808E61939DA8}"/>
    <hyperlink ref="M17" tooltip="CV%: 34.5; ERROR:   1 263; LI90%:   1 579; LS90%:   5 733" xr:uid="{52C3942D-46CB-4F8F-A077-0BCE30CCF040}"/>
    <hyperlink ref="M18" tooltip="CV%: 24.6; ERROR:   5 503; LI90%:   13 329; LS90%:   31 433" xr:uid="{135A1FC2-EE7D-476D-9255-72CF2D9C6EA4}"/>
    <hyperlink ref="M19" tooltip="CV%: 36.5; ERROR:   3 640; LI90%:   3 972; LS90%:   15 946" xr:uid="{F9088347-8D6E-414A-81E7-066529636BE7}"/>
    <hyperlink ref="M20" tooltip="CV%: 22.6; ERROR:   10 054; LI90%:   28 031; LS90%:   61 105" xr:uid="{AABE32A9-B327-4398-90F5-1139E367F47B}"/>
    <hyperlink ref="M21" tooltip="CV%: 46.4; ERROR:   1 524; LI90%:    778; LS90%:   5 792" xr:uid="{C0BF2E38-9183-4712-B79F-9ACA1B215E47}"/>
    <hyperlink ref="M22" tooltip="CV%: 39.4; ERROR:   5 984; LI90%:   5 354; LS90%:   25 040" xr:uid="{E1D8485D-3F89-4D8A-A2B1-44E0FE3CE0FB}"/>
    <hyperlink ref="M23" tooltip="CV%: 47.4; ERROR:   4 099; LI90%:   1 914; LS90%:   15 400" xr:uid="{00E705FC-311C-4E2C-9CAD-0F7834BFD69A}"/>
    <hyperlink ref="M24" tooltip="CV%: 25.9; ERROR:   6 082; LI90%:   13 494; LS90%:   33 502" xr:uid="{71402B4B-D890-4FFB-8EFB-1840252A0A29}"/>
    <hyperlink ref="M25" tooltip="CV%: 29.9; ERROR:   9 667; LI90%:   16 464; LS90%:   48 264" xr:uid="{1BAED1AF-3A66-4485-9763-275D0F08DD85}"/>
    <hyperlink ref="M26" tooltip="CV%: 24.2; ERROR:   26 080; LI90%:   64 962; LS90%:   150 758" xr:uid="{A420FD03-AC9E-43FA-A52D-7996B07BF908}"/>
    <hyperlink ref="M27" tooltip="CV%: 27.8; ERROR:   3 670; LI90%:   7 178; LS90%:   19 252" xr:uid="{8113F0D2-A88C-40C4-B877-0C1B27CC95A9}"/>
    <hyperlink ref="M28" tooltip="CV%: 22.4; ERROR:   4 187; LI90%:   11 772; LS90%:   25 546" xr:uid="{52F47F96-D380-41D3-94D0-F678CD9316F9}"/>
    <hyperlink ref="M29" tooltip="CV%: 42.6; ERROR:   1 746; LI90%:   1 231; LS90%:   6 975" xr:uid="{6F457686-D6EA-4C28-A5D7-F473C1883DE5}"/>
    <hyperlink ref="M30" tooltip="CV%: 53.2; ERROR:   3 641; LI90%:    860; LS90%:   12 838" xr:uid="{AF187DB5-9CC7-4049-B11A-FF1B84FA528B}"/>
    <hyperlink ref="M31" tooltip="CV%: 30.3; ERROR:   6 582; LI90%:   10 867; LS90%:   32 519" xr:uid="{4A6841C1-309B-471E-87B3-3F746F555CDF}"/>
    <hyperlink ref="M32" tooltip="CV%: 28.2; ERROR:   7 643; LI90%:   14 553; LS90%:   39 695" xr:uid="{C6597D83-A8AF-4ABD-B43D-6523B9379FE7}"/>
    <hyperlink ref="M33" tooltip="CV%: 25.9; ERROR:   3 788; LI90%:   8 406; LS90%:   20 868" xr:uid="{C28349D7-8297-42B0-867D-0F64A73A0678}"/>
    <hyperlink ref="M34" tooltip="CV%: 28.0; ERROR:   2 361; LI90%:   4 537; LS90%:   12 303" xr:uid="{63C220C6-A8CA-4380-909C-4206B02CF5BF}"/>
    <hyperlink ref="M35" tooltip="CV%: 40.7; ERROR:   4 974; LI90%:   4 043; LS90%:   20 407" xr:uid="{005D4B4B-4B9C-4D99-B092-209A8FD2E1C1}"/>
    <hyperlink ref="M36" tooltip="CV%: 34.3; ERROR:   3 098; LI90%:   3 926; LS90%:   14 120" xr:uid="{9187182E-8C48-47EF-8511-9BCE13E1AD3A}"/>
    <hyperlink ref="M37" tooltip="CV%: 38.6; ERROR:   3 809; LI90%:   3 591; LS90%:   16 121" xr:uid="{AD55AEBD-414F-4BEE-B86A-5163168342FD}"/>
    <hyperlink ref="M38" tooltip="CV%: 26.3; ERROR:   3 214; LI90%:   6 932; LS90%:   17 506" xr:uid="{52D4C325-B0A0-4BE6-8CD5-BEB421AA32AB}"/>
    <hyperlink ref="M39" tooltip="CV%: 33.1; ERROR:   2 736; LI90%:   3 771; LS90%:   12 771" xr:uid="{E599D735-24A0-48EE-BB05-4DB4262AFBD2}"/>
    <hyperlink ref="M40" tooltip="CV%: 28.3; ERROR:   2 449; LI90%:   4 632; LS90%:   12 688" xr:uid="{76E78363-724D-4FD2-B95E-C09BBC462CF3}"/>
    <hyperlink ref="M41" tooltip="CV%: 26.5; ERROR:   8 679; LI90%:   18 523; LS90%:   47 075" xr:uid="{C12D6D92-10C7-47E2-A523-86D985D6756C}"/>
    <hyperlink ref="M42" tooltip="CV%: 37.2; ERROR:   2 358; LI90%:   2 458; LS90%:   10 216" xr:uid="{A88D42D2-5106-4FAC-808E-F84E19ED05E6}"/>
    <hyperlink ref="M43" tooltip="CV%: 30.0; ERROR:   2 824; LI90%:   4 760; LS90%:   14 050" xr:uid="{2E03D9EB-8D42-47B4-B3D7-D3703AE1D675}"/>
    <hyperlink ref="N11" tooltip="CV%: 6.5; ERROR: 0.8; LI90%: 11.3; LS90%: 14.0" xr:uid="{566F326E-0877-441A-B4B4-5AFA9A9ADB59}"/>
    <hyperlink ref="N12" tooltip="CV%: 39.7; ERROR: 3.3; LI90%: 2.9; LS90%: 13.8" xr:uid="{CCBF2594-2F9B-44B5-8B83-90093C89DE1C}"/>
    <hyperlink ref="N13" tooltip="CV%: 39.8; ERROR: 3.3; LI90%: 2.9; LS90%: 13.9" xr:uid="{81F305C8-6EB1-479C-B348-CAA7F446ECCA}"/>
    <hyperlink ref="N14" tooltip="CV%: 43.5; ERROR: 4.5; LI90%: 3.0; LS90%: 17.9" xr:uid="{95AD08FE-9C04-476B-A714-2F50E5D562A5}"/>
    <hyperlink ref="N15" tooltip="CV%: 21.8; ERROR: 4.3; LI90%: 12.5; LS90%: 26.5" xr:uid="{F77E1614-8665-4EAB-AD0E-739227D2BAC2}"/>
    <hyperlink ref="N16" tooltip="CV%: 29.0; ERROR: 3.3; LI90%: 5.9; LS90%: 16.7" xr:uid="{5106E74C-42E6-4F7A-B394-13B3659A9638}"/>
    <hyperlink ref="N17" tooltip="CV%: 31.0; ERROR: 5.2; LI90%: 8.2; LS90%: 25.3" xr:uid="{3D654393-1B27-469A-AD19-7435FB181244}"/>
    <hyperlink ref="N18" tooltip="CV%: 23.0; ERROR: 3.3; LI90%: 8.9; LS90%: 19.8" xr:uid="{378B23F7-7C7F-4152-947F-A5C75852CCDA}"/>
    <hyperlink ref="N19" tooltip="CV%: 35.8; ERROR: 2.9; LI90%: 3.3; LS90%: 12.9" xr:uid="{57079F62-4A28-4358-AF80-F15D07EC7ABD}"/>
    <hyperlink ref="N20" tooltip="CV%: 20.3; ERROR: 3.6; LI90%: 11.8; LS90%: 23.6" xr:uid="{86463A4B-9638-42B8-A4AA-F2E36E3CD3D1}"/>
    <hyperlink ref="N21" tooltip="CV%: 42.5; ERROR: 2.7; LI90%: 1.9; LS90%: 10.7" xr:uid="{D9FD155B-D1A2-438D-B3A8-009591C95BEA}"/>
    <hyperlink ref="N22" tooltip="CV%: 38.8; ERROR: 3.4; LI90%: 3.2; LS90%: 14.5" xr:uid="{C224AAFF-20DB-4A15-9DBD-1EB181BA5275}"/>
    <hyperlink ref="N23" tooltip="CV%: 46.2; ERROR: 3.9; LI90%: 2.0; LS90%: 14.7" xr:uid="{B99E47F1-DD86-41CD-BF86-35D109F03371}"/>
    <hyperlink ref="N24" tooltip="CV%: 23.4; ERROR: 4.4; LI90%: 11.7; LS90%: 26.3" xr:uid="{CDC1E1BF-178B-4D8E-B2FC-A3CBFBBB725F}"/>
    <hyperlink ref="N25" tooltip="CV%: 28.1; ERROR: 3.0; LI90%: 5.6; LS90%: 15.4" xr:uid="{B80A6836-9039-4326-A60B-5237E058A630}"/>
    <hyperlink ref="N26" tooltip="CV%: 22.1; ERROR: 3.6; LI90%: 10.5; LS90%: 22.4" xr:uid="{4E59ADB7-6E40-4DA2-8D3E-DAC83526160D}"/>
    <hyperlink ref="N27" tooltip="CV%: 27.1; ERROR: 2.4; LI90%: 4.9; LS90%: 12.7" xr:uid="{BC5B6E62-F5BA-4EF4-8BBC-7739AC696EA9}"/>
    <hyperlink ref="N28" tooltip="CV%: 20.1; ERROR: 5.6; LI90%: 18.7; LS90%: 37.2" xr:uid="{EC8607CF-CF3F-4D32-BFDA-20311BC6615B}"/>
    <hyperlink ref="N29" tooltip="CV%: 39.9; ERROR: 4.8; LI90%: 4.1; LS90%: 19.8" xr:uid="{DDF22DFB-8144-471D-BC8C-0FC730E1F156}"/>
    <hyperlink ref="N30" tooltip="CV%: 52.5; ERROR: 1.7; LI90%: 0.4; LS90%: 6.0" xr:uid="{63807925-C2A8-43CF-9ACE-BB1CAC8967FC}"/>
    <hyperlink ref="N31" tooltip="CV%: 26.5; ERROR: 4.4; LI90%: 9.3; LS90%: 23.7" xr:uid="{DB6AB5BC-2BAE-492C-87CB-07E936172C83}"/>
    <hyperlink ref="N32" tooltip="CV%: 26.8; ERROR: 3.3; LI90%: 6.9; LS90%: 17.7" xr:uid="{7757A265-E2F6-4E34-BF56-0CB613A876CB}"/>
    <hyperlink ref="N33" tooltip="CV%: 24.3; ERROR: 4.8; LI90%: 11.7; LS90%: 27.4" xr:uid="{C3889825-5BE8-401C-B95B-F94C9D02E1C3}"/>
    <hyperlink ref="N34" tooltip="CV%: 26.0; ERROR: 3.3; LI90%: 7.3; LS90%: 18.2" xr:uid="{F0B8D219-CCF2-4E31-BC03-1970AA34ACE2}"/>
    <hyperlink ref="N35" tooltip="CV%: 36.5; ERROR: 5.2; LI90%: 5.7; LS90%: 22.7" xr:uid="{B57840D6-DD26-4439-914D-1B4FE040E4D2}"/>
    <hyperlink ref="N36" tooltip="CV%: 31.4; ERROR: 2.6; LI90%: 4.0; LS90%: 12.6" xr:uid="{7A818C8D-2C60-4E82-ACFC-242339F44DA6}"/>
    <hyperlink ref="N37" tooltip="CV%: 37.9; ERROR: 3.7; LI90%: 3.7; LS90%: 15.9" xr:uid="{3A2B640D-9F37-4C89-8D8E-C57348D947AD}"/>
    <hyperlink ref="N38" tooltip="CV%: 25.2; ERROR: 3.7; LI90%: 8.5; LS90%: 20.6" xr:uid="{BA64DA30-15E6-41F0-8A56-7C1DCE92500C}"/>
    <hyperlink ref="N39" tooltip="CV%: 31.3; ERROR: 2.0; LI90%: 3.1; LS90%: 9.6" xr:uid="{3CC73ACD-99AC-45DE-87D2-5AFCED68E09D}"/>
    <hyperlink ref="N40" tooltip="CV%: 26.9; ERROR: 4.5; LI90%: 9.2; LS90%: 23.9" xr:uid="{3ABC8950-CC8B-4769-9C1C-B542A7AFF990}"/>
    <hyperlink ref="N41" tooltip="CV%: 25.0; ERROR: 3.6; LI90%: 8.6; LS90%: 20.5" xr:uid="{30AB8076-932D-415B-940E-823686DF4782}"/>
    <hyperlink ref="N42" tooltip="CV%: 35.9; ERROR: 3.2; LI90%: 3.6; LS90%: 14.0" xr:uid="{23857771-4648-4FB9-AFB6-3FCE19D51745}"/>
    <hyperlink ref="N43" tooltip="CV%: 29.3; ERROR: 4.4; LI90%: 7.8; LS90%: 22.2" xr:uid="{697A8FE1-A867-4B7C-BC3D-7263DFC90882}"/>
  </hyperlinks>
  <pageMargins left="0.7" right="0.7" top="0.75" bottom="0.75" header="0.3" footer="0.3"/>
  <pageSetup paperSize="9" orientation="portrait" horizontalDpi="300" verticalDpi="30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sheetPr codeName="Hoja151"/>
  <dimension ref="A1:P55"/>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69" t="s">
        <v>172</v>
      </c>
    </row>
    <row r="2" spans="1:16" ht="12.75" customHeight="1">
      <c r="A2" s="59"/>
    </row>
    <row r="3" spans="1:16" ht="12.75" customHeight="1">
      <c r="A3" s="13" t="s">
        <v>665</v>
      </c>
      <c r="H3" s="61"/>
      <c r="I3" s="61"/>
      <c r="N3" s="61" t="s">
        <v>312</v>
      </c>
      <c r="P3" s="22" t="s">
        <v>2</v>
      </c>
    </row>
    <row r="4" spans="1:16" ht="12.75" customHeight="1">
      <c r="A4" s="13" t="s">
        <v>41</v>
      </c>
      <c r="H4" s="61"/>
      <c r="I4" s="61"/>
    </row>
    <row r="5" spans="1:16" ht="12.75" customHeight="1">
      <c r="A5" s="232" t="s">
        <v>251</v>
      </c>
      <c r="B5" s="232"/>
      <c r="C5" s="232"/>
    </row>
    <row r="6" spans="1:16" ht="4.5" customHeight="1">
      <c r="A6" s="208"/>
      <c r="B6" s="208"/>
      <c r="C6" s="233"/>
      <c r="D6" s="233"/>
      <c r="E6" s="233"/>
      <c r="F6" s="233"/>
      <c r="G6" s="233"/>
      <c r="H6" s="233"/>
      <c r="I6" s="114"/>
      <c r="J6" s="119"/>
      <c r="K6" s="119"/>
    </row>
    <row r="7" spans="1:16" ht="20.100000000000001" customHeight="1">
      <c r="A7" s="209" t="s">
        <v>9</v>
      </c>
      <c r="B7" s="212" t="s">
        <v>150</v>
      </c>
      <c r="C7" s="54"/>
      <c r="D7" s="215" t="s">
        <v>42</v>
      </c>
      <c r="E7" s="215"/>
      <c r="F7" s="215"/>
      <c r="G7" s="215"/>
      <c r="H7" s="215"/>
      <c r="I7" s="215"/>
      <c r="J7" s="215"/>
      <c r="K7" s="215"/>
      <c r="L7" s="216"/>
      <c r="M7" s="215"/>
      <c r="N7" s="215"/>
    </row>
    <row r="8" spans="1:16" ht="15" customHeight="1">
      <c r="A8" s="210"/>
      <c r="B8" s="213"/>
      <c r="C8" s="55"/>
      <c r="D8" s="234" t="s">
        <v>43</v>
      </c>
      <c r="E8" s="234"/>
      <c r="F8" s="120"/>
      <c r="G8" s="235" t="s">
        <v>44</v>
      </c>
      <c r="H8" s="235"/>
      <c r="I8" s="121"/>
      <c r="J8" s="235" t="s">
        <v>45</v>
      </c>
      <c r="K8" s="235"/>
      <c r="L8" s="122"/>
      <c r="M8" s="234" t="s">
        <v>46</v>
      </c>
      <c r="N8" s="234"/>
    </row>
    <row r="9" spans="1:16" ht="12.75" customHeight="1">
      <c r="A9" s="211"/>
      <c r="B9" s="214"/>
      <c r="C9" s="56"/>
      <c r="D9" s="123" t="s">
        <v>4</v>
      </c>
      <c r="E9" s="123" t="s">
        <v>5</v>
      </c>
      <c r="F9" s="124"/>
      <c r="G9" s="123" t="s">
        <v>4</v>
      </c>
      <c r="H9" s="123" t="s">
        <v>5</v>
      </c>
      <c r="I9" s="124"/>
      <c r="J9" s="123" t="s">
        <v>4</v>
      </c>
      <c r="K9" s="123" t="s">
        <v>5</v>
      </c>
      <c r="L9" s="115"/>
      <c r="M9" s="123" t="s">
        <v>4</v>
      </c>
      <c r="N9" s="123" t="s">
        <v>5</v>
      </c>
    </row>
    <row r="10" spans="1:16" ht="4.5" customHeight="1">
      <c r="A10" s="53"/>
      <c r="B10" s="55"/>
      <c r="C10" s="55"/>
      <c r="D10" s="64"/>
      <c r="E10" s="64"/>
      <c r="F10" s="64"/>
      <c r="G10" s="64"/>
      <c r="H10" s="64"/>
      <c r="I10" s="64"/>
      <c r="J10" s="64"/>
      <c r="K10" s="64"/>
    </row>
    <row r="11" spans="1:16" ht="12.75" customHeight="1">
      <c r="A11" s="155" t="s">
        <v>74</v>
      </c>
      <c r="B11" s="156">
        <v>20204889</v>
      </c>
      <c r="C11" s="157"/>
      <c r="D11" s="156">
        <v>5425435</v>
      </c>
      <c r="E11" s="168">
        <v>26.852090105518521</v>
      </c>
      <c r="F11" s="157"/>
      <c r="G11" s="156">
        <v>6167928</v>
      </c>
      <c r="H11" s="168">
        <v>30.526908611079229</v>
      </c>
      <c r="I11" s="157"/>
      <c r="J11" s="156">
        <v>5591638</v>
      </c>
      <c r="K11" s="168">
        <v>27.674678143492891</v>
      </c>
      <c r="L11" s="157"/>
      <c r="M11" s="156">
        <v>2769008</v>
      </c>
      <c r="N11" s="168">
        <v>13.704643465252394</v>
      </c>
      <c r="O11" s="44"/>
    </row>
    <row r="12" spans="1:16" ht="12.75" customHeight="1">
      <c r="A12" s="158" t="s">
        <v>88</v>
      </c>
      <c r="B12" s="157">
        <v>243675</v>
      </c>
      <c r="C12" s="157"/>
      <c r="D12" s="157">
        <v>67320</v>
      </c>
      <c r="E12" s="159">
        <v>27.626962142197598</v>
      </c>
      <c r="F12" s="157"/>
      <c r="G12" s="157">
        <v>84290</v>
      </c>
      <c r="H12" s="159">
        <v>34.591156253206115</v>
      </c>
      <c r="I12" s="157"/>
      <c r="J12" s="157">
        <v>66788</v>
      </c>
      <c r="K12" s="159">
        <v>27.408638555452956</v>
      </c>
      <c r="L12" s="157"/>
      <c r="M12" s="160">
        <v>25128</v>
      </c>
      <c r="N12" s="161">
        <v>10.312096029547552</v>
      </c>
    </row>
    <row r="13" spans="1:16" ht="12.75" customHeight="1">
      <c r="A13" s="158" t="s">
        <v>89</v>
      </c>
      <c r="B13" s="157">
        <v>674607</v>
      </c>
      <c r="C13" s="157"/>
      <c r="D13" s="157">
        <v>232133</v>
      </c>
      <c r="E13" s="159">
        <v>34.41010840385588</v>
      </c>
      <c r="F13" s="157"/>
      <c r="G13" s="157">
        <v>189636</v>
      </c>
      <c r="H13" s="159">
        <v>28.110588831719802</v>
      </c>
      <c r="I13" s="157"/>
      <c r="J13" s="157">
        <v>151688</v>
      </c>
      <c r="K13" s="159">
        <v>22.485387788742187</v>
      </c>
      <c r="L13" s="157"/>
      <c r="M13" s="157">
        <v>90011</v>
      </c>
      <c r="N13" s="159">
        <v>13.342731397687841</v>
      </c>
    </row>
    <row r="14" spans="1:16" ht="12.75" customHeight="1">
      <c r="A14" s="158" t="s">
        <v>90</v>
      </c>
      <c r="B14" s="157">
        <v>145548</v>
      </c>
      <c r="C14" s="157"/>
      <c r="D14" s="157">
        <v>41685</v>
      </c>
      <c r="E14" s="159">
        <v>28.640036276692229</v>
      </c>
      <c r="F14" s="157"/>
      <c r="G14" s="157">
        <v>68890</v>
      </c>
      <c r="H14" s="159">
        <v>47.331464534036883</v>
      </c>
      <c r="I14" s="157"/>
      <c r="J14" s="157">
        <v>20579</v>
      </c>
      <c r="K14" s="159">
        <v>14.138978206502323</v>
      </c>
      <c r="L14" s="157"/>
      <c r="M14" s="160">
        <v>11414</v>
      </c>
      <c r="N14" s="161">
        <v>7.8420864594498045</v>
      </c>
    </row>
    <row r="15" spans="1:16" ht="12.75" customHeight="1">
      <c r="A15" s="158" t="s">
        <v>91</v>
      </c>
      <c r="B15" s="157">
        <v>134046</v>
      </c>
      <c r="C15" s="157"/>
      <c r="D15" s="157">
        <v>38250</v>
      </c>
      <c r="E15" s="159">
        <v>28.534980529072108</v>
      </c>
      <c r="F15" s="157"/>
      <c r="G15" s="157">
        <v>38464</v>
      </c>
      <c r="H15" s="159">
        <v>28.694627217522346</v>
      </c>
      <c r="I15" s="157"/>
      <c r="J15" s="157">
        <v>35475</v>
      </c>
      <c r="K15" s="159">
        <v>26.464795667159034</v>
      </c>
      <c r="L15" s="157"/>
      <c r="M15" s="157">
        <v>19516</v>
      </c>
      <c r="N15" s="159">
        <v>14.559181176611013</v>
      </c>
    </row>
    <row r="16" spans="1:16" ht="12.75" customHeight="1">
      <c r="A16" s="158" t="s">
        <v>92</v>
      </c>
      <c r="B16" s="157">
        <v>594855</v>
      </c>
      <c r="C16" s="157"/>
      <c r="D16" s="157">
        <v>183364</v>
      </c>
      <c r="E16" s="159">
        <v>30.824990964184551</v>
      </c>
      <c r="F16" s="157"/>
      <c r="G16" s="157">
        <v>235622</v>
      </c>
      <c r="H16" s="159">
        <v>39.609988988913265</v>
      </c>
      <c r="I16" s="157"/>
      <c r="J16" s="157">
        <v>135321</v>
      </c>
      <c r="K16" s="159">
        <v>22.748568978994882</v>
      </c>
      <c r="L16" s="157"/>
      <c r="M16" s="160">
        <v>37638</v>
      </c>
      <c r="N16" s="161">
        <v>6.3272562221045465</v>
      </c>
    </row>
    <row r="17" spans="1:14" ht="12.75" customHeight="1">
      <c r="A17" s="158" t="s">
        <v>93</v>
      </c>
      <c r="B17" s="157">
        <v>137486</v>
      </c>
      <c r="C17" s="157"/>
      <c r="D17" s="157">
        <v>34462</v>
      </c>
      <c r="E17" s="159">
        <v>25.065824883988185</v>
      </c>
      <c r="F17" s="157"/>
      <c r="G17" s="157">
        <v>39931</v>
      </c>
      <c r="H17" s="159">
        <v>29.043684447871055</v>
      </c>
      <c r="I17" s="157"/>
      <c r="J17" s="157">
        <v>40245</v>
      </c>
      <c r="K17" s="159">
        <v>29.272071338172612</v>
      </c>
      <c r="L17" s="157"/>
      <c r="M17" s="157">
        <v>20868</v>
      </c>
      <c r="N17" s="159">
        <v>15.178272696856407</v>
      </c>
    </row>
    <row r="18" spans="1:14" ht="12.75" customHeight="1">
      <c r="A18" s="158" t="s">
        <v>94</v>
      </c>
      <c r="B18" s="157">
        <v>884846</v>
      </c>
      <c r="C18" s="157"/>
      <c r="D18" s="157">
        <v>246537</v>
      </c>
      <c r="E18" s="159">
        <v>27.862136462164038</v>
      </c>
      <c r="F18" s="157"/>
      <c r="G18" s="157">
        <v>315107</v>
      </c>
      <c r="H18" s="159">
        <v>35.611507539165004</v>
      </c>
      <c r="I18" s="157"/>
      <c r="J18" s="157">
        <v>144120</v>
      </c>
      <c r="K18" s="159">
        <v>16.287579985669822</v>
      </c>
      <c r="L18" s="157"/>
      <c r="M18" s="157">
        <v>164064</v>
      </c>
      <c r="N18" s="159">
        <v>18.541531520739202</v>
      </c>
    </row>
    <row r="19" spans="1:14" ht="12.75" customHeight="1">
      <c r="A19" s="158" t="s">
        <v>95</v>
      </c>
      <c r="B19" s="157">
        <v>635412</v>
      </c>
      <c r="C19" s="157"/>
      <c r="D19" s="157">
        <v>165400</v>
      </c>
      <c r="E19" s="159">
        <v>26.03035510818178</v>
      </c>
      <c r="F19" s="157"/>
      <c r="G19" s="157">
        <v>232984</v>
      </c>
      <c r="H19" s="159">
        <v>36.666603715384667</v>
      </c>
      <c r="I19" s="157"/>
      <c r="J19" s="157">
        <v>183942</v>
      </c>
      <c r="K19" s="159">
        <v>28.948461785424261</v>
      </c>
      <c r="L19" s="157"/>
      <c r="M19" s="160">
        <v>48289</v>
      </c>
      <c r="N19" s="161">
        <v>7.5996361415900227</v>
      </c>
    </row>
    <row r="20" spans="1:14" ht="12.75" customHeight="1">
      <c r="A20" s="158" t="s">
        <v>96</v>
      </c>
      <c r="B20" s="157">
        <v>1428792</v>
      </c>
      <c r="C20" s="157"/>
      <c r="D20" s="157">
        <v>347562</v>
      </c>
      <c r="E20" s="159">
        <v>24.325584129810355</v>
      </c>
      <c r="F20" s="157"/>
      <c r="G20" s="157">
        <v>380385</v>
      </c>
      <c r="H20" s="159">
        <v>26.622839433591455</v>
      </c>
      <c r="I20" s="157"/>
      <c r="J20" s="157">
        <v>509345</v>
      </c>
      <c r="K20" s="159">
        <v>35.6486458490809</v>
      </c>
      <c r="L20" s="157"/>
      <c r="M20" s="157">
        <v>183724</v>
      </c>
      <c r="N20" s="159">
        <v>12.85869461755105</v>
      </c>
    </row>
    <row r="21" spans="1:14" ht="12.75" customHeight="1">
      <c r="A21" s="158" t="s">
        <v>97</v>
      </c>
      <c r="B21" s="157">
        <v>284562</v>
      </c>
      <c r="C21" s="157"/>
      <c r="D21" s="157">
        <v>69764</v>
      </c>
      <c r="E21" s="159">
        <v>24.516274133580733</v>
      </c>
      <c r="F21" s="157"/>
      <c r="G21" s="157">
        <v>117100</v>
      </c>
      <c r="H21" s="159">
        <v>41.150961829056584</v>
      </c>
      <c r="I21" s="157"/>
      <c r="J21" s="157">
        <v>71641</v>
      </c>
      <c r="K21" s="159">
        <v>25.17588434154947</v>
      </c>
      <c r="L21" s="157"/>
      <c r="M21" s="160">
        <v>23838</v>
      </c>
      <c r="N21" s="161">
        <v>8.3770847829295541</v>
      </c>
    </row>
    <row r="22" spans="1:14" ht="12.75" customHeight="1">
      <c r="A22" s="158" t="s">
        <v>98</v>
      </c>
      <c r="B22" s="157">
        <v>1087232</v>
      </c>
      <c r="C22" s="157"/>
      <c r="D22" s="157">
        <v>311308</v>
      </c>
      <c r="E22" s="159">
        <v>28.633079232399339</v>
      </c>
      <c r="F22" s="157"/>
      <c r="G22" s="157">
        <v>258449</v>
      </c>
      <c r="H22" s="159">
        <v>23.771283405933598</v>
      </c>
      <c r="I22" s="157"/>
      <c r="J22" s="157">
        <v>305509</v>
      </c>
      <c r="K22" s="159">
        <v>28.09970641040735</v>
      </c>
      <c r="L22" s="157"/>
      <c r="M22" s="157">
        <v>203367</v>
      </c>
      <c r="N22" s="159">
        <v>18.705023398869791</v>
      </c>
    </row>
    <row r="23" spans="1:14" ht="12.75" customHeight="1">
      <c r="A23" s="158" t="s">
        <v>99</v>
      </c>
      <c r="B23" s="157">
        <v>494658</v>
      </c>
      <c r="C23" s="157"/>
      <c r="D23" s="157">
        <v>145469</v>
      </c>
      <c r="E23" s="159">
        <v>29.407995018780653</v>
      </c>
      <c r="F23" s="157"/>
      <c r="G23" s="157">
        <v>182493</v>
      </c>
      <c r="H23" s="159">
        <v>36.892762272115284</v>
      </c>
      <c r="I23" s="157"/>
      <c r="J23" s="157">
        <v>103677</v>
      </c>
      <c r="K23" s="159">
        <v>20.9593294761229</v>
      </c>
      <c r="L23" s="157"/>
      <c r="M23" s="160">
        <v>51522</v>
      </c>
      <c r="N23" s="161">
        <v>10.4156811372706</v>
      </c>
    </row>
    <row r="24" spans="1:14" ht="12.75" customHeight="1">
      <c r="A24" s="158" t="s">
        <v>100</v>
      </c>
      <c r="B24" s="157">
        <v>512881</v>
      </c>
      <c r="C24" s="157"/>
      <c r="D24" s="157">
        <v>140754</v>
      </c>
      <c r="E24" s="159">
        <v>27.44379300461511</v>
      </c>
      <c r="F24" s="157"/>
      <c r="G24" s="157">
        <v>149287</v>
      </c>
      <c r="H24" s="159">
        <v>29.107531766628124</v>
      </c>
      <c r="I24" s="157"/>
      <c r="J24" s="157">
        <v>133443</v>
      </c>
      <c r="K24" s="159">
        <v>26.018316139611329</v>
      </c>
      <c r="L24" s="157"/>
      <c r="M24" s="157">
        <v>80995</v>
      </c>
      <c r="N24" s="159">
        <v>15.792162314455011</v>
      </c>
    </row>
    <row r="25" spans="1:14" ht="12.75" customHeight="1">
      <c r="A25" s="158" t="s">
        <v>101</v>
      </c>
      <c r="B25" s="157">
        <v>1292201</v>
      </c>
      <c r="C25" s="157"/>
      <c r="D25" s="157">
        <v>375119</v>
      </c>
      <c r="E25" s="159">
        <v>29.02946213476077</v>
      </c>
      <c r="F25" s="157"/>
      <c r="G25" s="157">
        <v>361395</v>
      </c>
      <c r="H25" s="159">
        <v>27.967398260796887</v>
      </c>
      <c r="I25" s="157"/>
      <c r="J25" s="157">
        <v>381563</v>
      </c>
      <c r="K25" s="159">
        <v>29.528146163019532</v>
      </c>
      <c r="L25" s="157"/>
      <c r="M25" s="157">
        <v>152353</v>
      </c>
      <c r="N25" s="159">
        <v>11.790193630867025</v>
      </c>
    </row>
    <row r="26" spans="1:14" ht="12.75" customHeight="1">
      <c r="A26" s="158" t="s">
        <v>102</v>
      </c>
      <c r="B26" s="157">
        <v>2671636</v>
      </c>
      <c r="C26" s="157"/>
      <c r="D26" s="157">
        <v>566447</v>
      </c>
      <c r="E26" s="159">
        <v>21.202252103205677</v>
      </c>
      <c r="F26" s="157"/>
      <c r="G26" s="157">
        <v>627385</v>
      </c>
      <c r="H26" s="159">
        <v>23.483176600405145</v>
      </c>
      <c r="I26" s="157"/>
      <c r="J26" s="157">
        <v>994686</v>
      </c>
      <c r="K26" s="159">
        <v>37.231344389729735</v>
      </c>
      <c r="L26" s="157"/>
      <c r="M26" s="157">
        <v>419728</v>
      </c>
      <c r="N26" s="159">
        <v>15.710523439570363</v>
      </c>
    </row>
    <row r="27" spans="1:14" ht="12.75" customHeight="1">
      <c r="A27" s="158" t="s">
        <v>103</v>
      </c>
      <c r="B27" s="157">
        <v>709327</v>
      </c>
      <c r="C27" s="157"/>
      <c r="D27" s="157">
        <v>160577</v>
      </c>
      <c r="E27" s="159">
        <v>22.637937086844289</v>
      </c>
      <c r="F27" s="157"/>
      <c r="G27" s="157">
        <v>209055</v>
      </c>
      <c r="H27" s="159">
        <v>29.472302619243312</v>
      </c>
      <c r="I27" s="157"/>
      <c r="J27" s="157">
        <v>212284</v>
      </c>
      <c r="K27" s="159">
        <v>29.927522849123182</v>
      </c>
      <c r="L27" s="157"/>
      <c r="M27" s="157">
        <v>124463</v>
      </c>
      <c r="N27" s="159">
        <v>17.546632230268973</v>
      </c>
    </row>
    <row r="28" spans="1:14" ht="12.75" customHeight="1">
      <c r="A28" s="158" t="s">
        <v>104</v>
      </c>
      <c r="B28" s="157">
        <v>289877</v>
      </c>
      <c r="C28" s="157"/>
      <c r="D28" s="157">
        <v>59233</v>
      </c>
      <c r="E28" s="159">
        <v>20.433839180066027</v>
      </c>
      <c r="F28" s="157"/>
      <c r="G28" s="157">
        <v>60541</v>
      </c>
      <c r="H28" s="159">
        <v>20.885065044829361</v>
      </c>
      <c r="I28" s="157"/>
      <c r="J28" s="157">
        <v>109812</v>
      </c>
      <c r="K28" s="159">
        <v>37.882274205956321</v>
      </c>
      <c r="L28" s="157"/>
      <c r="M28" s="157">
        <v>57202</v>
      </c>
      <c r="N28" s="159">
        <v>19.73319718363306</v>
      </c>
    </row>
    <row r="29" spans="1:14" ht="12.75" customHeight="1">
      <c r="A29" s="158" t="s">
        <v>105</v>
      </c>
      <c r="B29" s="157">
        <v>187517</v>
      </c>
      <c r="C29" s="157"/>
      <c r="D29" s="157">
        <v>53263</v>
      </c>
      <c r="E29" s="159">
        <v>28.404358004874226</v>
      </c>
      <c r="F29" s="157"/>
      <c r="G29" s="157">
        <v>70185</v>
      </c>
      <c r="H29" s="159">
        <v>37.428606473013119</v>
      </c>
      <c r="I29" s="157"/>
      <c r="J29" s="157">
        <v>42268</v>
      </c>
      <c r="K29" s="159">
        <v>22.540889626007242</v>
      </c>
      <c r="L29" s="157"/>
      <c r="M29" s="160">
        <v>18541</v>
      </c>
      <c r="N29" s="161">
        <v>9.8876368542585471</v>
      </c>
    </row>
    <row r="30" spans="1:14" ht="12.75" customHeight="1">
      <c r="A30" s="158" t="s">
        <v>106</v>
      </c>
      <c r="B30" s="157">
        <v>1012068</v>
      </c>
      <c r="C30" s="157"/>
      <c r="D30" s="157">
        <v>294271</v>
      </c>
      <c r="E30" s="159">
        <v>29.076208318018161</v>
      </c>
      <c r="F30" s="157"/>
      <c r="G30" s="157">
        <v>341933</v>
      </c>
      <c r="H30" s="159">
        <v>33.78557567278088</v>
      </c>
      <c r="I30" s="157"/>
      <c r="J30" s="157">
        <v>275141</v>
      </c>
      <c r="K30" s="159">
        <v>27.186019121244819</v>
      </c>
      <c r="L30" s="157"/>
      <c r="M30" s="160">
        <v>99664</v>
      </c>
      <c r="N30" s="159">
        <v>9.8475596501420846</v>
      </c>
    </row>
    <row r="31" spans="1:14" ht="12.75" customHeight="1">
      <c r="A31" s="158" t="s">
        <v>107</v>
      </c>
      <c r="B31" s="157">
        <v>561131</v>
      </c>
      <c r="C31" s="157"/>
      <c r="D31" s="157">
        <v>170621</v>
      </c>
      <c r="E31" s="159">
        <v>30.406625190909075</v>
      </c>
      <c r="F31" s="157"/>
      <c r="G31" s="157">
        <v>205841</v>
      </c>
      <c r="H31" s="159">
        <v>36.683234396246149</v>
      </c>
      <c r="I31" s="157"/>
      <c r="J31" s="157">
        <v>106919</v>
      </c>
      <c r="K31" s="159">
        <v>19.054195900778961</v>
      </c>
      <c r="L31" s="157"/>
      <c r="M31" s="160">
        <v>67522</v>
      </c>
      <c r="N31" s="161">
        <v>12.033197239147366</v>
      </c>
    </row>
    <row r="32" spans="1:14" ht="12.75" customHeight="1">
      <c r="A32" s="158" t="s">
        <v>108</v>
      </c>
      <c r="B32" s="157">
        <v>1081290</v>
      </c>
      <c r="C32" s="157"/>
      <c r="D32" s="157">
        <v>253293</v>
      </c>
      <c r="E32" s="159">
        <v>23.425075604139501</v>
      </c>
      <c r="F32" s="157"/>
      <c r="G32" s="157">
        <v>293165</v>
      </c>
      <c r="H32" s="159">
        <v>27.112523004929294</v>
      </c>
      <c r="I32" s="157"/>
      <c r="J32" s="157">
        <v>352096</v>
      </c>
      <c r="K32" s="159">
        <v>32.562587280008138</v>
      </c>
      <c r="L32" s="157"/>
      <c r="M32" s="157">
        <v>179856</v>
      </c>
      <c r="N32" s="159">
        <v>16.633465582776129</v>
      </c>
    </row>
    <row r="33" spans="1:14" ht="12.75" customHeight="1">
      <c r="A33" s="158" t="s">
        <v>109</v>
      </c>
      <c r="B33" s="157">
        <v>410651</v>
      </c>
      <c r="C33" s="157"/>
      <c r="D33" s="157">
        <v>99884</v>
      </c>
      <c r="E33" s="159">
        <v>24.323330516667436</v>
      </c>
      <c r="F33" s="157"/>
      <c r="G33" s="157">
        <v>116815</v>
      </c>
      <c r="H33" s="159">
        <v>28.446296246691226</v>
      </c>
      <c r="I33" s="157"/>
      <c r="J33" s="157">
        <v>114479</v>
      </c>
      <c r="K33" s="159">
        <v>27.877443376492451</v>
      </c>
      <c r="L33" s="157"/>
      <c r="M33" s="157">
        <v>69653</v>
      </c>
      <c r="N33" s="159">
        <v>16.961604866419417</v>
      </c>
    </row>
    <row r="34" spans="1:14" ht="12.75" customHeight="1">
      <c r="A34" s="158" t="s">
        <v>110</v>
      </c>
      <c r="B34" s="157">
        <v>360899</v>
      </c>
      <c r="C34" s="157"/>
      <c r="D34" s="157">
        <v>114793</v>
      </c>
      <c r="E34" s="159">
        <v>31.807514013615997</v>
      </c>
      <c r="F34" s="157"/>
      <c r="G34" s="157">
        <v>101102</v>
      </c>
      <c r="H34" s="159">
        <v>28.013931875677127</v>
      </c>
      <c r="I34" s="157"/>
      <c r="J34" s="157">
        <v>86615</v>
      </c>
      <c r="K34" s="159">
        <v>23.999789414767012</v>
      </c>
      <c r="L34" s="157"/>
      <c r="M34" s="157">
        <v>54355</v>
      </c>
      <c r="N34" s="159">
        <v>15.061000446108192</v>
      </c>
    </row>
    <row r="35" spans="1:14" ht="12.75" customHeight="1">
      <c r="A35" s="158" t="s">
        <v>111</v>
      </c>
      <c r="B35" s="157">
        <v>470969</v>
      </c>
      <c r="C35" s="157"/>
      <c r="D35" s="157">
        <v>122484</v>
      </c>
      <c r="E35" s="159">
        <v>26.006807242090247</v>
      </c>
      <c r="F35" s="157"/>
      <c r="G35" s="157">
        <v>152515</v>
      </c>
      <c r="H35" s="159">
        <v>32.383235414645121</v>
      </c>
      <c r="I35" s="157"/>
      <c r="J35" s="157">
        <v>110218</v>
      </c>
      <c r="K35" s="159">
        <v>23.402389541562183</v>
      </c>
      <c r="L35" s="157"/>
      <c r="M35" s="157">
        <v>84013</v>
      </c>
      <c r="N35" s="159">
        <v>17.838329061997708</v>
      </c>
    </row>
    <row r="36" spans="1:14" ht="12.75" customHeight="1">
      <c r="A36" s="158" t="s">
        <v>112</v>
      </c>
      <c r="B36" s="157">
        <v>495034</v>
      </c>
      <c r="C36" s="157"/>
      <c r="D36" s="157">
        <v>140671</v>
      </c>
      <c r="E36" s="159">
        <v>28.416432002650321</v>
      </c>
      <c r="F36" s="157"/>
      <c r="G36" s="157">
        <v>222346</v>
      </c>
      <c r="H36" s="159">
        <v>44.915298747156761</v>
      </c>
      <c r="I36" s="157"/>
      <c r="J36" s="157">
        <v>99711</v>
      </c>
      <c r="K36" s="159">
        <v>20.14225285535943</v>
      </c>
      <c r="L36" s="157"/>
      <c r="M36" s="160">
        <v>29196</v>
      </c>
      <c r="N36" s="161">
        <v>5.8977767183668188</v>
      </c>
    </row>
    <row r="37" spans="1:14" ht="12.75" customHeight="1">
      <c r="A37" s="158" t="s">
        <v>113</v>
      </c>
      <c r="B37" s="157">
        <v>499187</v>
      </c>
      <c r="C37" s="157"/>
      <c r="D37" s="157">
        <v>156850</v>
      </c>
      <c r="E37" s="159">
        <v>31.42109069346758</v>
      </c>
      <c r="F37" s="157"/>
      <c r="G37" s="157">
        <v>157945</v>
      </c>
      <c r="H37" s="159">
        <v>31.640447367419423</v>
      </c>
      <c r="I37" s="157"/>
      <c r="J37" s="157">
        <v>107051</v>
      </c>
      <c r="K37" s="159">
        <v>21.445069683305054</v>
      </c>
      <c r="L37" s="157"/>
      <c r="M37" s="160">
        <v>68723</v>
      </c>
      <c r="N37" s="159">
        <v>13.766985117801545</v>
      </c>
    </row>
    <row r="38" spans="1:14" ht="12.75" customHeight="1">
      <c r="A38" s="158" t="s">
        <v>114</v>
      </c>
      <c r="B38" s="157">
        <v>393551</v>
      </c>
      <c r="C38" s="157"/>
      <c r="D38" s="157">
        <v>107796</v>
      </c>
      <c r="E38" s="159">
        <v>27.390605029589558</v>
      </c>
      <c r="F38" s="157"/>
      <c r="G38" s="157">
        <v>94595</v>
      </c>
      <c r="H38" s="159">
        <v>24.036274841126055</v>
      </c>
      <c r="I38" s="157"/>
      <c r="J38" s="157">
        <v>124772</v>
      </c>
      <c r="K38" s="159">
        <v>31.70415016097024</v>
      </c>
      <c r="L38" s="157"/>
      <c r="M38" s="157">
        <v>57839</v>
      </c>
      <c r="N38" s="159">
        <v>14.696697505532955</v>
      </c>
    </row>
    <row r="39" spans="1:14" ht="12.75" customHeight="1">
      <c r="A39" s="158" t="s">
        <v>115</v>
      </c>
      <c r="B39" s="157">
        <v>595803</v>
      </c>
      <c r="C39" s="157"/>
      <c r="D39" s="157">
        <v>188435</v>
      </c>
      <c r="E39" s="159">
        <v>31.62706465056403</v>
      </c>
      <c r="F39" s="157"/>
      <c r="G39" s="157">
        <v>211097</v>
      </c>
      <c r="H39" s="159">
        <v>35.430670876111733</v>
      </c>
      <c r="I39" s="157"/>
      <c r="J39" s="157">
        <v>136205</v>
      </c>
      <c r="K39" s="159">
        <v>22.860744239287147</v>
      </c>
      <c r="L39" s="157"/>
      <c r="M39" s="157">
        <v>48946</v>
      </c>
      <c r="N39" s="159">
        <v>8.2151315115902399</v>
      </c>
    </row>
    <row r="40" spans="1:14" ht="12.75" customHeight="1">
      <c r="A40" s="158" t="s">
        <v>116</v>
      </c>
      <c r="B40" s="157">
        <v>241887</v>
      </c>
      <c r="C40" s="157"/>
      <c r="D40" s="157">
        <v>52873</v>
      </c>
      <c r="E40" s="159">
        <v>21.858553787512349</v>
      </c>
      <c r="F40" s="157"/>
      <c r="G40" s="157">
        <v>42318</v>
      </c>
      <c r="H40" s="159">
        <v>17.494945987175832</v>
      </c>
      <c r="I40" s="157"/>
      <c r="J40" s="157">
        <v>89285</v>
      </c>
      <c r="K40" s="159">
        <v>36.911863804173024</v>
      </c>
      <c r="L40" s="157"/>
      <c r="M40" s="157">
        <v>51496</v>
      </c>
      <c r="N40" s="159">
        <v>21.289279704986214</v>
      </c>
    </row>
    <row r="41" spans="1:14" ht="12.75" customHeight="1">
      <c r="A41" s="158" t="s">
        <v>117</v>
      </c>
      <c r="B41" s="157">
        <v>1077008</v>
      </c>
      <c r="C41" s="157"/>
      <c r="D41" s="157">
        <v>338551</v>
      </c>
      <c r="E41" s="159">
        <v>31.434399744477293</v>
      </c>
      <c r="F41" s="157"/>
      <c r="G41" s="157">
        <v>388976</v>
      </c>
      <c r="H41" s="159">
        <v>36.116351967673403</v>
      </c>
      <c r="I41" s="157"/>
      <c r="J41" s="157">
        <v>219372</v>
      </c>
      <c r="K41" s="159">
        <v>20.36865092924101</v>
      </c>
      <c r="L41" s="157"/>
      <c r="M41" s="157">
        <v>120566</v>
      </c>
      <c r="N41" s="159">
        <v>11.194531516943234</v>
      </c>
    </row>
    <row r="42" spans="1:14" ht="12.75" customHeight="1">
      <c r="A42" s="158" t="s">
        <v>118</v>
      </c>
      <c r="B42" s="157">
        <v>381337</v>
      </c>
      <c r="C42" s="157"/>
      <c r="D42" s="157">
        <v>103320</v>
      </c>
      <c r="E42" s="159">
        <v>27.094145073779885</v>
      </c>
      <c r="F42" s="157"/>
      <c r="G42" s="157">
        <v>152303</v>
      </c>
      <c r="H42" s="159">
        <v>39.939213871195292</v>
      </c>
      <c r="I42" s="157"/>
      <c r="J42" s="157">
        <v>61161</v>
      </c>
      <c r="K42" s="159">
        <v>16.038569559208785</v>
      </c>
      <c r="L42" s="157"/>
      <c r="M42" s="157">
        <v>64553</v>
      </c>
      <c r="N42" s="159">
        <v>16.928071495816035</v>
      </c>
    </row>
    <row r="43" spans="1:14" ht="12.75" customHeight="1">
      <c r="A43" s="164" t="s">
        <v>119</v>
      </c>
      <c r="B43" s="165">
        <v>214916</v>
      </c>
      <c r="C43" s="165"/>
      <c r="D43" s="165">
        <v>42946</v>
      </c>
      <c r="E43" s="166">
        <v>19.982690911798098</v>
      </c>
      <c r="F43" s="165"/>
      <c r="G43" s="165">
        <v>65778</v>
      </c>
      <c r="H43" s="166">
        <v>30.606376444750506</v>
      </c>
      <c r="I43" s="165"/>
      <c r="J43" s="165">
        <v>66227</v>
      </c>
      <c r="K43" s="166">
        <v>30.815295278155187</v>
      </c>
      <c r="L43" s="165"/>
      <c r="M43" s="165">
        <v>39965</v>
      </c>
      <c r="N43" s="166">
        <v>18.595637365296209</v>
      </c>
    </row>
    <row r="44" spans="1:14" ht="4.5" customHeight="1">
      <c r="A44" s="12"/>
      <c r="B44" s="12"/>
      <c r="C44" s="12"/>
      <c r="D44" s="12"/>
      <c r="E44" s="12"/>
      <c r="F44" s="12"/>
      <c r="G44" s="12"/>
      <c r="H44" s="12"/>
      <c r="I44" s="12"/>
      <c r="J44" s="12"/>
      <c r="K44" s="12"/>
      <c r="L44" s="12"/>
      <c r="M44" s="12"/>
      <c r="N44" s="12"/>
    </row>
    <row r="45" spans="1:14" ht="12.75" customHeight="1">
      <c r="A45" s="190" t="s">
        <v>126</v>
      </c>
      <c r="B45" s="191"/>
      <c r="C45" s="191"/>
      <c r="D45" s="191"/>
      <c r="E45" s="191"/>
      <c r="F45" s="191"/>
      <c r="G45" s="191"/>
      <c r="H45" s="191"/>
      <c r="I45" s="191"/>
      <c r="J45" s="191"/>
      <c r="K45" s="191"/>
      <c r="L45" s="191"/>
      <c r="M45" s="191"/>
      <c r="N45" s="191"/>
    </row>
    <row r="46" spans="1:14" ht="12.75" customHeight="1">
      <c r="A46" s="14" t="s">
        <v>127</v>
      </c>
      <c r="B46" s="46"/>
      <c r="C46" s="46"/>
      <c r="D46" s="46"/>
      <c r="E46" s="46"/>
      <c r="F46" s="46"/>
      <c r="G46" s="46"/>
      <c r="H46" s="46"/>
      <c r="I46" s="46"/>
      <c r="J46" s="46"/>
      <c r="K46" s="46"/>
      <c r="L46" s="46"/>
      <c r="M46" s="46"/>
      <c r="N46" s="46"/>
    </row>
    <row r="47" spans="1:14" ht="12.75" customHeight="1">
      <c r="A47" s="24" t="s">
        <v>6</v>
      </c>
      <c r="B47" s="24"/>
      <c r="C47" s="24"/>
      <c r="D47" s="24"/>
      <c r="E47" s="24"/>
      <c r="F47" s="24"/>
      <c r="G47" s="24"/>
      <c r="H47" s="24"/>
      <c r="I47" s="24"/>
      <c r="J47" s="24"/>
      <c r="K47" s="24"/>
      <c r="L47" s="24"/>
      <c r="M47" s="24"/>
      <c r="N47" s="24"/>
    </row>
    <row r="48" spans="1:14" ht="12.75" customHeight="1">
      <c r="A48" s="25" t="s">
        <v>13</v>
      </c>
      <c r="B48" s="24"/>
      <c r="C48" s="24"/>
      <c r="D48" s="24"/>
      <c r="E48" s="24"/>
      <c r="F48" s="24"/>
      <c r="G48" s="24"/>
      <c r="H48" s="24"/>
      <c r="I48" s="24"/>
      <c r="J48" s="24"/>
      <c r="K48" s="24"/>
      <c r="L48" s="24"/>
      <c r="M48" s="24"/>
      <c r="N48" s="24"/>
    </row>
    <row r="49" spans="1:14" ht="12.75" customHeight="1">
      <c r="A49" s="26" t="s">
        <v>14</v>
      </c>
      <c r="B49" s="28"/>
      <c r="C49" s="24"/>
      <c r="D49" s="24"/>
      <c r="E49" s="24"/>
      <c r="F49" s="24"/>
      <c r="G49" s="24"/>
      <c r="H49" s="24"/>
      <c r="I49" s="24"/>
      <c r="J49" s="24"/>
      <c r="K49" s="24"/>
      <c r="L49" s="24"/>
      <c r="M49" s="24"/>
      <c r="N49" s="24"/>
    </row>
    <row r="50" spans="1:14" ht="12.75" customHeight="1">
      <c r="A50" s="29" t="s">
        <v>15</v>
      </c>
      <c r="B50" s="28"/>
      <c r="C50" s="24"/>
      <c r="D50" s="24"/>
      <c r="E50" s="24"/>
      <c r="F50" s="24"/>
      <c r="G50" s="24"/>
      <c r="H50" s="24"/>
      <c r="I50" s="24"/>
      <c r="J50" s="24"/>
      <c r="K50" s="24"/>
      <c r="L50" s="24"/>
      <c r="M50" s="24"/>
      <c r="N50" s="24"/>
    </row>
    <row r="51" spans="1:14" ht="12.75" customHeight="1">
      <c r="A51" s="17" t="s">
        <v>513</v>
      </c>
      <c r="B51" s="116"/>
      <c r="C51" s="116"/>
      <c r="D51" s="116"/>
      <c r="E51" s="116"/>
      <c r="F51" s="116"/>
      <c r="G51" s="116"/>
      <c r="H51" s="116"/>
      <c r="I51" s="116"/>
      <c r="J51" s="116"/>
      <c r="K51" s="116"/>
      <c r="L51" s="46"/>
      <c r="M51" s="46"/>
      <c r="N51" s="46"/>
    </row>
    <row r="52" spans="1:14" ht="12.75" customHeight="1">
      <c r="A52" s="17" t="s">
        <v>259</v>
      </c>
      <c r="B52" s="51"/>
      <c r="C52" s="51"/>
      <c r="D52" s="51"/>
      <c r="E52" s="51"/>
      <c r="F52" s="51"/>
      <c r="G52" s="57"/>
      <c r="H52" s="51"/>
      <c r="I52" s="51"/>
      <c r="J52" s="57"/>
      <c r="K52" s="51"/>
      <c r="L52" s="57"/>
      <c r="M52" s="117"/>
      <c r="N52" s="46"/>
    </row>
    <row r="53" spans="1:14" ht="12.75" customHeight="1">
      <c r="A53" s="14" t="s">
        <v>173</v>
      </c>
      <c r="B53" s="118"/>
      <c r="C53" s="118"/>
      <c r="D53" s="118"/>
      <c r="E53" s="118"/>
      <c r="F53" s="118"/>
      <c r="G53" s="118"/>
      <c r="H53" s="118"/>
      <c r="I53" s="118"/>
      <c r="J53" s="118"/>
      <c r="K53" s="46"/>
      <c r="L53" s="46"/>
      <c r="M53" s="46"/>
      <c r="N53" s="46"/>
    </row>
    <row r="54" spans="1:14" ht="12.75" customHeight="1">
      <c r="A54" s="73"/>
      <c r="B54" s="73"/>
      <c r="C54" s="73"/>
      <c r="D54" s="73"/>
      <c r="E54" s="73"/>
      <c r="F54" s="73"/>
      <c r="G54" s="73"/>
      <c r="H54" s="73"/>
      <c r="I54" s="73"/>
      <c r="J54" s="73"/>
    </row>
    <row r="55" spans="1:14" ht="12.75" customHeight="1">
      <c r="A55" s="70" t="s">
        <v>174</v>
      </c>
      <c r="B55" s="65"/>
      <c r="C55" s="65"/>
      <c r="D55" s="65"/>
      <c r="E55" s="65"/>
    </row>
  </sheetData>
  <mergeCells count="10">
    <mergeCell ref="A45:N45"/>
    <mergeCell ref="A5:C5"/>
    <mergeCell ref="A6:H6"/>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9F00-000000000000}"/>
    <hyperlink ref="B11" tooltip="CV%: 1.1; ERROR:   226 852; LI90%:   19 831 750; LS90%:   20 578 028" xr:uid="{5CE5E74A-36DA-4981-B737-CFED8C661234}"/>
    <hyperlink ref="B12" tooltip="CV%: 5.9; ERROR:   14 358; LI90%:   220 058; LS90%:   267 292" xr:uid="{BD8B0090-A70F-45A2-B477-61E0C97A0952}"/>
    <hyperlink ref="B13" tooltip="CV%: 5.8; ERROR:   39 327; LI90%:   609 920; LS90%:   739 294" xr:uid="{727573AB-3037-4C80-9839-2094A7B7967B}"/>
    <hyperlink ref="B14" tooltip="CV%: 5.8; ERROR:   8 401; LI90%:   131 730; LS90%:   159 366" xr:uid="{CE673DF4-0233-4074-9539-B022E961D785}"/>
    <hyperlink ref="B15" tooltip="CV%: 5.2; ERROR:   7 033; LI90%:   122 478; LS90%:   145 614" xr:uid="{A4BC68F5-9176-4124-BB81-D550F5D82580}"/>
    <hyperlink ref="B16" tooltip="CV%: 4.6; ERROR:   27 371; LI90%:   549 834; LS90%:   639 876" xr:uid="{9C748709-AE66-49E7-BC2F-6BFD16813AEA}"/>
    <hyperlink ref="B17" tooltip="CV%: 5.5; ERROR:   7 525; LI90%:   125 109; LS90%:   149 863" xr:uid="{A0A9C536-FF87-4096-9EE3-4B7AFBE77875}"/>
    <hyperlink ref="B18" tooltip="CV%: 4.5; ERROR:   39 989; LI90%:   819 070; LS90%:   950 622" xr:uid="{D87FCBF6-E710-4463-9B0A-A976EE576C14}"/>
    <hyperlink ref="B19" tooltip="CV%: 4.2; ERROR:   26 848; LI90%:   591 251; LS90%:   679 573" xr:uid="{62F50497-5ABF-4B6A-A22B-A34036C7687A}"/>
    <hyperlink ref="B20" tooltip="CV%: 3.6; ERROR:   50 986; LI90%:  1 344 927; LS90%:  1 512 657" xr:uid="{2EF96369-C857-4F1B-B7D0-9BBD59269FB6}"/>
    <hyperlink ref="B21" tooltip="CV%: 4.3; ERROR:   12 203; LI90%:   264 490; LS90%:   304 634" xr:uid="{F5D58555-22EC-45C4-B9F5-AE2362F4F939}"/>
    <hyperlink ref="B22" tooltip="CV%: 5.4; ERROR:   58 640; LI90%:   990 778; LS90%:  1 183 686" xr:uid="{EE5633C1-3F32-47F4-ACD8-0A6D5BCF2D25}"/>
    <hyperlink ref="B23" tooltip="CV%: 5.6; ERROR:   27 455; LI90%:   449 499; LS90%:   539 817" xr:uid="{08C44553-0A1A-4287-B3ED-139E4DF4E56F}"/>
    <hyperlink ref="B24" tooltip="CV%: 5.3; ERROR:   26 960; LI90%:   468 536; LS90%:   557 226" xr:uid="{AB97705B-CFC7-447C-A8C4-B15912472633}"/>
    <hyperlink ref="B25" tooltip="CV%: 4.6; ERROR:   59 630; LI90%:  1 194 119; LS90%:  1 390 283" xr:uid="{FB3659CF-46BB-4425-8E2D-839E2CE4E2C2}"/>
    <hyperlink ref="B26" tooltip="CV%: 5.3; ERROR:   142 377; LI90%:  2 437 446; LS90%:  2 905 826" xr:uid="{DB5F88C2-1B1A-40D7-ACCF-B1FC2E7B4D8D}"/>
    <hyperlink ref="B27" tooltip="CV%: 4.9; ERROR:   34 930; LI90%:   651 873; LS90%:   766 781" xr:uid="{F97D0973-6CB9-4968-B483-908202AE3C98}"/>
    <hyperlink ref="B28" tooltip="CV%: 5.7; ERROR:   16 530; LI90%:   262 687; LS90%:   317 067" xr:uid="{80CFD517-FC64-4756-9710-1406232B1BB6}"/>
    <hyperlink ref="B29" tooltip="CV%: 7.2; ERROR:   13 500; LI90%:   165 311; LS90%:   209 723" xr:uid="{3B25F072-BCA0-463C-8A35-84EA79B074A5}"/>
    <hyperlink ref="B30" tooltip="CV%: 4.9; ERROR:   49 792; LI90%:   930 168; LS90%:  1 093 968" xr:uid="{B16565EA-56C7-443A-B9D8-2E5D339FE897}"/>
    <hyperlink ref="B31" tooltip="CV%: 6.4; ERROR:   36 071; LI90%:   501 799; LS90%:   620 463" xr:uid="{2AD4C01F-BE7C-4519-A838-1C951E118F80}"/>
    <hyperlink ref="B32" tooltip="CV%: 4.5; ERROR:   48 961; LI90%:  1 000 756; LS90%:  1 161 824" xr:uid="{979108A3-01B7-46E1-813E-1674CE20C616}"/>
    <hyperlink ref="B33" tooltip="CV%: 4.8; ERROR:   19 895; LI90%:   377 926; LS90%:   443 376" xr:uid="{84DA4289-C28D-42BC-B3BC-A30F66BA8763}"/>
    <hyperlink ref="B34" tooltip="CV%: 4.8; ERROR:   17 167; LI90%:   332 661; LS90%:   389 137" xr:uid="{CCEFF45D-6E63-404D-9381-FF453D0DD9CC}"/>
    <hyperlink ref="B35" tooltip="CV%: 6.1; ERROR:   28 913; LI90%:   423 411; LS90%:   518 527" xr:uid="{C61D76C6-F338-40B8-AF59-1AD70245D0CB}"/>
    <hyperlink ref="B36" tooltip="CV%: 4.3; ERROR:   21 118; LI90%:   460 298; LS90%:   529 770" xr:uid="{A00B6998-4FCB-463B-9909-47CBC020250B}"/>
    <hyperlink ref="B37" tooltip="CV%: 5.3; ERROR:   26 631; LI90%:   455 382; LS90%:   542 992" xr:uid="{0111FA7C-C4C4-4858-A14B-9E172C0A90D6}"/>
    <hyperlink ref="B38" tooltip="CV%: 4.3; ERROR:   16 883; LI90%:   365 781; LS90%:   421 321" xr:uid="{60DF18D2-804E-44EE-B9B9-3C975A4436EF}"/>
    <hyperlink ref="B39" tooltip="CV%: 4.0; ERROR:   23 903; LI90%:   556 486; LS90%:   635 120" xr:uid="{A8FBC97D-0D72-4F24-A437-41859BA85EFD}"/>
    <hyperlink ref="B40" tooltip="CV%: 4.6; ERROR:   11 021; LI90%:   223 760; LS90%:   260 014" xr:uid="{0AF13126-0659-4417-85EF-319F1605404D}"/>
    <hyperlink ref="B41" tooltip="CV%: 5.0; ERROR:   54 290; LI90%:   987 709; LS90%:  1 166 307" xr:uid="{B6472EDC-004A-4E88-A068-486EB8C48D81}"/>
    <hyperlink ref="B42" tooltip="CV%: 4.6; ERROR:   17 396; LI90%:   352 723; LS90%:   409 951" xr:uid="{7A0AEA45-095B-4BAC-A4D1-B674F118CB0B}"/>
    <hyperlink ref="B43" tooltip="CV%: 6.7; ERROR:   14 352; LI90%:   191 309; LS90%:   238 523" xr:uid="{39A51726-9022-40F5-B7AE-FB38D962CE1B}"/>
    <hyperlink ref="D11" tooltip="CV%: 2.1; ERROR:   115 353; LI90%:   5 235 697; LS90%:   5 615 173" xr:uid="{915D88FF-7695-42AE-9C4C-7C542911FCAA}"/>
    <hyperlink ref="D12" tooltip="CV%: 11.5; ERROR:   7 740; LI90%:   54 589; LS90%:   80 051" xr:uid="{37D28F57-EA8B-4FBC-B76D-AC7328A583F1}"/>
    <hyperlink ref="D13" tooltip="CV%: 10.8; ERROR:   25 087; LI90%:   190 869; LS90%:   273 397" xr:uid="{C3FA4ED8-3289-47F6-9C25-30428515FC8E}"/>
    <hyperlink ref="D14" tooltip="CV%: 11.6; ERROR:   4 848; LI90%:   33 710; LS90%:   49 660" xr:uid="{E14C00E0-000A-4E77-8ED1-327752A331F2}"/>
    <hyperlink ref="D15" tooltip="CV%: 9.7; ERROR:   3 701; LI90%:   32 162; LS90%:   44 338" xr:uid="{1C2C16BB-AE91-47F9-9C63-C5BE2DCFB55C}"/>
    <hyperlink ref="D16" tooltip="CV%: 8.8; ERROR:   16 083; LI90%:   156 910; LS90%:   209 818" xr:uid="{51DB30C2-8478-467D-B499-144D63C904DD}"/>
    <hyperlink ref="D17" tooltip="CV%: 9.5; ERROR:   3 261; LI90%:   29 099; LS90%:   39 825" xr:uid="{F0C08EC8-CDFF-41D5-9717-190C428DECA1}"/>
    <hyperlink ref="D18" tooltip="CV%: 7.8; ERROR:   19 230; LI90%:   214 907; LS90%:   278 167" xr:uid="{34C4A7D1-99AE-4BFA-9ED1-156295F61FAC}"/>
    <hyperlink ref="D19" tooltip="CV%: 8.5; ERROR:   14 070; LI90%:   142 258; LS90%:   188 542" xr:uid="{7F5F3E14-D8CA-41F3-B44B-57637450F58A}"/>
    <hyperlink ref="D20" tooltip="CV%: 7.4; ERROR:   25 564; LI90%:   305 513; LS90%:   389 611" xr:uid="{43FAB194-5CA6-431D-880A-012D768348E4}"/>
    <hyperlink ref="D21" tooltip="CV%: 9.9; ERROR:   6 907; LI90%:   58 403; LS90%:   81 125" xr:uid="{BF98A8BF-1715-4229-80A8-C3DEF0A201F4}"/>
    <hyperlink ref="D22" tooltip="CV%: 10.1; ERROR:   31 295; LI90%:   259 832; LS90%:   362 784" xr:uid="{C63B3D4C-E697-4ABF-8FF5-697B0BDFC3F2}"/>
    <hyperlink ref="D23" tooltip="CV%: 9.6; ERROR:   14 022; LI90%:   122 406; LS90%:   168 532" xr:uid="{D247C4C4-D281-4BB2-85C3-494C92113AD8}"/>
    <hyperlink ref="D24" tooltip="CV%: 9.7; ERROR:   13 630; LI90%:   118 334; LS90%:   163 174" xr:uid="{9147D59F-A7F8-460D-9141-4CDEF066C937}"/>
    <hyperlink ref="D25" tooltip="CV%: 8.9; ERROR:   33 263; LI90%:   320 407; LS90%:   429 831" xr:uid="{6CFC6C4D-FD68-4D0D-961A-88C762C55671}"/>
    <hyperlink ref="D26" tooltip="CV%: 11.9; ERROR:   67 259; LI90%:   455 816; LS90%:   677 078" xr:uid="{B792138D-1732-4550-B485-118D41331029}"/>
    <hyperlink ref="D27" tooltip="CV%: 10.2; ERROR:   16 373; LI90%:   133 646; LS90%:   187 508" xr:uid="{04E88A4B-8CC8-4F74-A884-06174F516C68}"/>
    <hyperlink ref="D28" tooltip="CV%: 12.3; ERROR:   7 302; LI90%:   47 222; LS90%:   71 244" xr:uid="{E704D067-0743-48EC-A021-34BDE348A161}"/>
    <hyperlink ref="D29" tooltip="CV%: 10.5; ERROR:   5 607; LI90%:   44 040; LS90%:   62 486" xr:uid="{0EB65602-C2EE-4F3C-BC5A-72BC82C6102E}"/>
    <hyperlink ref="D30" tooltip="CV%: 8.7; ERROR:   25 561; LI90%:   252 226; LS90%:   336 316" xr:uid="{4E967051-EE0C-4308-88F4-B6C3B3C6A762}"/>
    <hyperlink ref="D31" tooltip="CV%: 11.7; ERROR:   19 895; LI90%:   137 896; LS90%:   203 346" xr:uid="{410341EC-C4BE-4700-A375-44658A22CBA7}"/>
    <hyperlink ref="D32" tooltip="CV%: 9.1; ERROR:   23 132; LI90%:   215 245; LS90%:   291 341" xr:uid="{EE8CBEDD-CD27-48A7-9C4B-9C38C883CA68}"/>
    <hyperlink ref="D33" tooltip="CV%: 9.5; ERROR:   9 475; LI90%:   84 299; LS90%:   115 469" xr:uid="{A8EF113B-C167-40C9-BB98-B8D734AB97E1}"/>
    <hyperlink ref="D34" tooltip="CV%: 9.7; ERROR:   11 086; LI90%:   96 557; LS90%:   133 029" xr:uid="{766B4501-3571-4485-A045-6E048EC718E1}"/>
    <hyperlink ref="D35" tooltip="CV%: 12.7; ERROR:   15 513; LI90%:   96 967; LS90%:   148 001" xr:uid="{5CA7750B-854A-4527-B883-2FEE79AE493E}"/>
    <hyperlink ref="D36" tooltip="CV%: 7.9; ERROR:   11 100; LI90%:   122 414; LS90%:   158 928" xr:uid="{687AFEB0-1357-4E06-B66A-AA673523B8E6}"/>
    <hyperlink ref="D37" tooltip="CV%: 10.6; ERROR:   16 564; LI90%:   129 605; LS90%:   184 095" xr:uid="{3B2FF116-75E1-4733-B5F1-FB69A9A97F25}"/>
    <hyperlink ref="D38" tooltip="CV%: 8.5; ERROR:   9 147; LI90%:   92 751; LS90%:   122 841" xr:uid="{110A621B-41FF-4F7F-A098-6E2E4B58FFF2}"/>
    <hyperlink ref="D39" tooltip="CV%: 7.2; ERROR:   13 588; LI90%:   166 084; LS90%:   210 786" xr:uid="{FAB42127-0B7D-4450-BA4D-E566C7335ECB}"/>
    <hyperlink ref="D40" tooltip="CV%: 10.0; ERROR:   5 295; LI90%:   44 163; LS90%:   61 583" xr:uid="{9BE416CE-C017-4EA8-95BC-4BE2CB44ACFD}"/>
    <hyperlink ref="D41" tooltip="CV%: 8.6; ERROR:   29 155; LI90%:   290 596; LS90%:   386 506" xr:uid="{B26F752D-5D4E-4A59-8A1C-689742C2902B}"/>
    <hyperlink ref="D42" tooltip="CV%: 8.5; ERROR:   8 829; LI90%:   88 797; LS90%:   117 843" xr:uid="{5B3D672E-A2E6-4F90-900A-178B62B26D55}"/>
    <hyperlink ref="D43" tooltip="CV%: 14.2; ERROR:   6 104; LI90%:   32 906; LS90%:   52 986" xr:uid="{E19AFADE-705B-4906-A908-A57D144FC183}"/>
    <hyperlink ref="E11" tooltip="CV%: 1.8; ERROR: 0.5; LI90%: 26.0; LS90%: 27.7" xr:uid="{5E2A08E0-2021-4956-8F2E-048796B8410F}"/>
    <hyperlink ref="E12" tooltip="CV%: 9.5; ERROR: 2.6; LI90%: 23.3; LS90%: 32.0" xr:uid="{B65E3577-F123-41B9-8ADE-E96CEF4E71CD}"/>
    <hyperlink ref="E13" tooltip="CV%: 7.5; ERROR: 2.6; LI90%: 30.2; LS90%: 38.7" xr:uid="{315A35FF-08F1-4381-86CB-3CA0A8FE1E89}"/>
    <hyperlink ref="E14" tooltip="CV%: 8.5; ERROR: 2.4; LI90%: 24.6; LS90%: 32.6" xr:uid="{3EC15AC5-06DA-4D4C-ABAD-B2E5D682BAAA}"/>
    <hyperlink ref="E15" tooltip="CV%: 8.0; ERROR: 2.3; LI90%: 24.8; LS90%: 32.3" xr:uid="{F2A667B4-BD62-456F-BC51-40D9A73027B0}"/>
    <hyperlink ref="E16" tooltip="CV%: 7.3; ERROR: 2.2; LI90%: 27.1; LS90%: 34.5" xr:uid="{526DD45C-C105-40F7-8E84-EA6A51CC3FEC}"/>
    <hyperlink ref="E17" tooltip="CV%: 7.7; ERROR: 1.9; LI90%: 21.9; LS90%: 28.3" xr:uid="{96F959E9-2393-4006-8FFC-C7B050253880}"/>
    <hyperlink ref="E18" tooltip="CV%: 6.5; ERROR: 1.8; LI90%: 24.9; LS90%: 30.8" xr:uid="{EF42BDE6-D55C-4EAD-A4FF-B253BE17E7D4}"/>
    <hyperlink ref="E19" tooltip="CV%: 7.5; ERROR: 1.9; LI90%: 22.8; LS90%: 29.2" xr:uid="{B9D31563-C76C-4CB9-BE56-B1BF2422A515}"/>
    <hyperlink ref="E20" tooltip="CV%: 6.6; ERROR: 1.6; LI90%: 21.7; LS90%: 27.0" xr:uid="{2133E4EA-9DB6-4315-9FB9-281A90DD40A4}"/>
    <hyperlink ref="E21" tooltip="CV%: 8.8; ERROR: 2.2; LI90%: 21.0; LS90%: 28.1" xr:uid="{A74ECF9D-3CD7-4A04-B4FD-53298E40311D}"/>
    <hyperlink ref="E22" tooltip="CV%: 8.6; ERROR: 2.5; LI90%: 24.6; LS90%: 32.7" xr:uid="{2AC309E6-28BC-451F-BB7E-13882317CA76}"/>
    <hyperlink ref="E23" tooltip="CV%: 8.4; ERROR: 2.5; LI90%: 25.3; LS90%: 33.5" xr:uid="{2F92FB19-E383-477A-8EAE-A86A34C66046}"/>
    <hyperlink ref="E24" tooltip="CV%: 7.9; ERROR: 2.2; LI90%: 23.9; LS90%: 31.0" xr:uid="{BB30C91E-10E4-4C96-B353-AB43B6DF5431}"/>
    <hyperlink ref="E25" tooltip="CV%: 7.4; ERROR: 2.2; LI90%: 25.5; LS90%: 32.6" xr:uid="{0C034244-1510-4C68-9F8D-649C9511D151}"/>
    <hyperlink ref="E26" tooltip="CV%: 10.8; ERROR: 2.3; LI90%: 17.4; LS90%: 25.0" xr:uid="{DDFEAE29-0E05-4549-84EA-5FDF1B141281}"/>
    <hyperlink ref="E27" tooltip="CV%: 8.6; ERROR: 1.9; LI90%: 19.4; LS90%: 25.8" xr:uid="{3A830640-D28F-4654-81D5-E1B694258BB0}"/>
    <hyperlink ref="E28" tooltip="CV%: 11.7; ERROR: 2.4; LI90%: 16.5; LS90%: 24.4" xr:uid="{5BAD2BED-08D4-457E-B50B-29CB4E15EC4D}"/>
    <hyperlink ref="E29" tooltip="CV%: 8.8; ERROR: 2.5; LI90%: 24.3; LS90%: 32.5" xr:uid="{CC80C67D-9D6C-4120-AE5D-1CC6EA8D6062}"/>
    <hyperlink ref="E30" tooltip="CV%: 7.3; ERROR: 2.1; LI90%: 25.6; LS90%: 32.6" xr:uid="{AC0BE75C-5FDB-4384-844F-8AAA337FF6E6}"/>
    <hyperlink ref="E31" tooltip="CV%: 8.5; ERROR: 2.6; LI90%: 26.1; LS90%: 34.7" xr:uid="{C148CE90-E057-4B11-B4D5-3931D7138375}"/>
    <hyperlink ref="E32" tooltip="CV%: 7.8; ERROR: 1.8; LI90%: 20.4; LS90%: 26.4" xr:uid="{4FB01B46-2647-4878-B135-EAF4F185055A}"/>
    <hyperlink ref="E33" tooltip="CV%: 8.2; ERROR: 2.0; LI90%: 21.0; LS90%: 27.6" xr:uid="{55CEBD13-E5A3-4790-9888-80DF3837448D}"/>
    <hyperlink ref="E34" tooltip="CV%: 7.8; ERROR: 2.5; LI90%: 27.7; LS90%: 35.9" xr:uid="{03AE866B-C0A9-4FF8-8248-8E4A2AB41A55}"/>
    <hyperlink ref="E35" tooltip="CV%: 10.3; ERROR: 2.7; LI90%: 21.6; LS90%: 30.4" xr:uid="{D80D2F1B-B513-40D1-B9FA-EA55776BC2F2}"/>
    <hyperlink ref="E36" tooltip="CV%: 6.4; ERROR: 1.8; LI90%: 25.4; LS90%: 31.4" xr:uid="{151FAAA8-D74C-41FD-A46E-E89C272BC100}"/>
    <hyperlink ref="E37" tooltip="CV%: 8.9; ERROR: 2.8; LI90%: 26.8; LS90%: 36.0" xr:uid="{94FAA613-0883-4C46-9558-9F36E283418A}"/>
    <hyperlink ref="E38" tooltip="CV%: 6.9; ERROR: 1.9; LI90%: 24.3; LS90%: 30.5" xr:uid="{0935E38E-27B9-4AE7-AA49-FC9E1BB522FD}"/>
    <hyperlink ref="E39" tooltip="CV%: 5.8; ERROR: 1.8; LI90%: 28.6; LS90%: 34.7" xr:uid="{57AEDD7C-C383-494D-B5EF-229FE1B33BEA}"/>
    <hyperlink ref="E40" tooltip="CV%: 9.4; ERROR: 2.0; LI90%: 18.5; LS90%: 25.2" xr:uid="{E08FC8E8-F26E-4028-8CA8-DFCFE92B9FA1}"/>
    <hyperlink ref="E41" tooltip="CV%: 7.2; ERROR: 2.3; LI90%: 27.7; LS90%: 35.2" xr:uid="{49E85461-07B8-4FE1-AFE2-9742B39F4B17}"/>
    <hyperlink ref="E42" tooltip="CV%: 7.4; ERROR: 2.0; LI90%: 23.8; LS90%: 30.4" xr:uid="{C900B112-3922-4371-9B3B-7E27F7D7AFEA}"/>
    <hyperlink ref="E43" tooltip="CV%: 12.7; ERROR: 2.5; LI90%: 15.8; LS90%: 24.2" xr:uid="{6F82F813-CE4C-4FD6-A269-3BE9344FC5E0}"/>
    <hyperlink ref="G11" tooltip="CV%: 1.9; ERROR:   116 786; LI90%:   5 975 833; LS90%:   6 360 023" xr:uid="{138E1513-138D-4B5A-9041-3D95AF2532A4}"/>
    <hyperlink ref="G12" tooltip="CV%: 8.9; ERROR:   7 462; LI90%:   72 016; LS90%:   96 564" xr:uid="{923EEC0E-9B75-4DF0-BC81-EADF1ACE01F5}"/>
    <hyperlink ref="G13" tooltip="CV%: 8.9; ERROR:   16 811; LI90%:   161 985; LS90%:   217 287" xr:uid="{00E5DC43-6C21-4875-BE3C-F45DCC61ED09}"/>
    <hyperlink ref="G14" tooltip="CV%: 7.7; ERROR:   5 273; LI90%:   60 217; LS90%:   77 563" xr:uid="{1A11E64D-C47B-4E8A-A7BE-E0C2BE326F23}"/>
    <hyperlink ref="G15" tooltip="CV%: 10.2; ERROR:   3 904; LI90%:   32 042; LS90%:   44 886" xr:uid="{C305B847-0139-4142-B3BE-F59A634D0365}"/>
    <hyperlink ref="G16" tooltip="CV%: 7.3; ERROR:   17 148; LI90%:   207 417; LS90%:   263 827" xr:uid="{9D28D29A-A4C9-4019-B6C7-EE23E4E73A1B}"/>
    <hyperlink ref="G17" tooltip="CV%: 10.6; ERROR:   4 228; LI90%:   32 977; LS90%:   46 885" xr:uid="{2E77C93E-6CFF-41EB-9C0A-951D48B54E4F}"/>
    <hyperlink ref="G18" tooltip="CV%: 7.9; ERROR:   25 025; LI90%:   273 944; LS90%:   356 270" xr:uid="{6AE34D0C-9A5F-49F3-9A89-FBE36EE7B3E6}"/>
    <hyperlink ref="G19" tooltip="CV%: 7.2; ERROR:   16 839; LI90%:   205 287; LS90%:   260 681" xr:uid="{0752DE67-BD37-4DD9-A3CB-0D738F7DFB56}"/>
    <hyperlink ref="G20" tooltip="CV%: 7.2; ERROR:   27 218; LI90%:   335 615; LS90%:   425 155" xr:uid="{8EF57842-B97F-483F-AB47-9E3C057BC8FD}"/>
    <hyperlink ref="G21" tooltip="CV%: 7.6; ERROR:   8 916; LI90%:   102 435; LS90%:   131 765" xr:uid="{FC7A2934-66AF-49E5-8B12-F5124AB31F18}"/>
    <hyperlink ref="G22" tooltip="CV%: 12.8; ERROR:   33 005; LI90%:   204 161; LS90%:   312 737" xr:uid="{C08315A7-543A-4F66-84A6-C78D3086A97E}"/>
    <hyperlink ref="G23" tooltip="CV%: 9.6; ERROR:   17 546; LI90%:   153 633; LS90%:   211 353" xr:uid="{C0A7C374-AA27-4155-9CDD-3306ECB55C14}"/>
    <hyperlink ref="G24" tooltip="CV%: 8.7; ERROR:   12 918; LI90%:   128 038; LS90%:   170 536" xr:uid="{F8A305DC-BD51-4A8A-A1B6-AA2536B9996E}"/>
    <hyperlink ref="G25" tooltip="CV%: 9.0; ERROR:   32 574; LI90%:   307 815; LS90%:   414 975" xr:uid="{02F609FD-5D68-453A-849D-2163DE376476}"/>
    <hyperlink ref="G26" tooltip="CV%: 10.0; ERROR:   62 802; LI90%:   524 085; LS90%:   730 685" xr:uid="{6D8FA1EE-4CAC-4547-B6F5-A4615780212A}"/>
    <hyperlink ref="G27" tooltip="CV%: 8.5; ERROR:   17 736; LI90%:   179 881; LS90%:   238 229" xr:uid="{7CA1B721-8F6A-4CBB-891B-6F9B9DF7BB58}"/>
    <hyperlink ref="G28" tooltip="CV%: 12.9; ERROR:   7 800; LI90%:   47 712; LS90%:   73 370" xr:uid="{9A93A0F4-AE50-43FF-995F-773626ACF400}"/>
    <hyperlink ref="G29" tooltip="CV%: 10.1; ERROR:   7 107; LI90%:   58 495; LS90%:   81 875" xr:uid="{CC5A18A8-BBED-490E-8501-011EAB8F5720}"/>
    <hyperlink ref="G30" tooltip="CV%: 7.9; ERROR:   27 026; LI90%:   297 479; LS90%:   386 387" xr:uid="{835E9B3C-BF30-4555-BDED-37706219BA5F}"/>
    <hyperlink ref="G31" tooltip="CV%: 10.0; ERROR:   20 606; LI90%:   171 947; LS90%:   239 735" xr:uid="{BD43AC0D-7E42-4447-A0DD-FEB2653E3EF0}"/>
    <hyperlink ref="G32" tooltip="CV%: 8.3; ERROR:   24 316; LI90%:   253 170; LS90%:   333 160" xr:uid="{39421E52-40C6-46A6-A56A-6574BE4951EC}"/>
    <hyperlink ref="G33" tooltip="CV%: 9.2; ERROR:   10 795; LI90%:   99 058; LS90%:   134 572" xr:uid="{2DD21CC1-657D-4801-99DF-6D8FF5B8B3B7}"/>
    <hyperlink ref="G34" tooltip="CV%: 8.5; ERROR:   8 616; LI90%:   86 930; LS90%:   115 274" xr:uid="{B1AD6ECF-0828-4D21-90BB-78681090D0C1}"/>
    <hyperlink ref="G35" tooltip="CV%: 10.6; ERROR:   16 222; LI90%:   125 831; LS90%:   179 199" xr:uid="{9BD6A486-59B5-404C-8425-9AD9E0543DEC}"/>
    <hyperlink ref="G36" tooltip="CV%: 6.4; ERROR:   14 215; LI90%:   198 964; LS90%:   245 728" xr:uid="{92B6C9BE-29E4-4AF4-8C80-E03D09501176}"/>
    <hyperlink ref="G37" tooltip="CV%: 10.1; ERROR:   15 896; LI90%:   131 799; LS90%:   184 091" xr:uid="{DCBA3DA9-2C20-4F6A-AFBD-69D49BBB245B}"/>
    <hyperlink ref="G38" tooltip="CV%: 9.4; ERROR:   8 873; LI90%:   80 000; LS90%:   109 190" xr:uid="{C161CFC3-A6FC-477C-A25B-1126C358AEA0}"/>
    <hyperlink ref="G39" tooltip="CV%: 6.7; ERROR:   14 205; LI90%:   187 731; LS90%:   234 463" xr:uid="{E3D33F09-7CDC-4FE6-AE2E-676EC3B0131D}"/>
    <hyperlink ref="G40" tooltip="CV%: 12.0; ERROR:   5 077; LI90%:   33 966; LS90%:   50 670" xr:uid="{CEAA05E0-AB64-46EA-99D3-2F5212136DF9}"/>
    <hyperlink ref="G41" tooltip="CV%: 8.4; ERROR:   32 774; LI90%:   335 068; LS90%:   442 884" xr:uid="{DDDBFEDC-0709-476B-B16E-33DFF93DD47D}"/>
    <hyperlink ref="G42" tooltip="CV%: 7.2; ERROR:   10 959; LI90%:   134 276; LS90%:   170 330" xr:uid="{D1C311F6-7314-4414-A4E6-AC8F129FE173}"/>
    <hyperlink ref="G43" tooltip="CV%: 12.2; ERROR:   8 051; LI90%:   52 535; LS90%:   79 021" xr:uid="{54003BC7-8811-42D2-83FA-B53047FDF51B}"/>
    <hyperlink ref="H11" tooltip="CV%: 1.6; ERROR: 0.5; LI90%: 29.7; LS90%: 31.3" xr:uid="{CEF2ACC1-284F-4A1A-9A89-09346F26025F}"/>
    <hyperlink ref="H12" tooltip="CV%: 8.0; ERROR: 2.8; LI90%: 30.1; LS90%: 39.1" xr:uid="{7D1BB29E-289C-4458-B8A6-55893FD38873}"/>
    <hyperlink ref="H13" tooltip="CV%: 7.9; ERROR: 2.2; LI90%: 24.5; LS90%: 31.8" xr:uid="{AB07EB78-9BA6-4B34-8BF2-02CB6F689189}"/>
    <hyperlink ref="H14" tooltip="CV%: 5.6; ERROR: 2.6; LI90%: 43.0; LS90%: 51.7" xr:uid="{4FFA84F2-1724-4A62-B4A3-5F4E94472559}"/>
    <hyperlink ref="H15" tooltip="CV%: 8.6; ERROR: 2.5; LI90%: 24.6; LS90%: 32.8" xr:uid="{17A1014F-A8D9-4E60-B671-0CF852C60004}"/>
    <hyperlink ref="H16" tooltip="CV%: 5.8; ERROR: 2.3; LI90%: 35.8; LS90%: 43.4" xr:uid="{D5824408-D3AC-4341-B370-A6BFD545574F}"/>
    <hyperlink ref="H17" tooltip="CV%: 8.4; ERROR: 2.4; LI90%: 25.0; LS90%: 33.0" xr:uid="{90B45218-D92F-46D3-8540-0E76BF2930D3}"/>
    <hyperlink ref="H18" tooltip="CV%: 5.9; ERROR: 2.1; LI90%: 32.2; LS90%: 39.0" xr:uid="{C14A17B6-C1E1-408E-BA14-E0A460F2E418}"/>
    <hyperlink ref="H19" tooltip="CV%: 5.8; ERROR: 2.1; LI90%: 33.2; LS90%: 40.2" xr:uid="{069F16BF-AE87-4EF5-B49A-DECC4EB76660}"/>
    <hyperlink ref="H20" tooltip="CV%: 6.2; ERROR: 1.6; LI90%: 23.9; LS90%: 29.3" xr:uid="{B98A83BA-CE79-43B2-A2C2-21826632FA0E}"/>
    <hyperlink ref="H21" tooltip="CV%: 6.3; ERROR: 2.6; LI90%: 36.9; LS90%: 45.4" xr:uid="{BA619A84-C8EF-461F-BCE1-B53D7D7138DB}"/>
    <hyperlink ref="H22" tooltip="CV%: 10.6; ERROR: 2.5; LI90%: 19.6; LS90%: 27.9" xr:uid="{45962AAB-C752-4403-9D97-E56BC077E5FE}"/>
    <hyperlink ref="H23" tooltip="CV%: 7.2; ERROR: 2.7; LI90%: 32.5; LS90%: 41.3" xr:uid="{12FAF31C-A3B9-4E78-8994-9D0E1FFF8834}"/>
    <hyperlink ref="H24" tooltip="CV%: 7.9; ERROR: 2.3; LI90%: 25.3; LS90%: 32.9" xr:uid="{B02AABE5-5206-4F58-AA36-68E7AFCC92B0}"/>
    <hyperlink ref="H25" tooltip="CV%: 8.3; ERROR: 2.3; LI90%: 24.2; LS90%: 31.8" xr:uid="{3684B791-2D12-47C7-A2EF-D12C0EE1A845}"/>
    <hyperlink ref="H26" tooltip="CV%: 8.8; ERROR: 2.1; LI90%: 20.1; LS90%: 26.9" xr:uid="{0063797B-97B9-4106-91D3-5D6C8EA9FCAC}"/>
    <hyperlink ref="H27" tooltip="CV%: 7.1; ERROR: 2.1; LI90%: 26.0; LS90%: 32.9" xr:uid="{9612930C-87DA-4B40-96B1-E83CB77382BD}"/>
    <hyperlink ref="H28" tooltip="CV%: 10.7; ERROR: 2.2; LI90%: 17.2; LS90%: 24.6" xr:uid="{8CCDEB12-0107-4E94-93AF-4960377B41D5}"/>
    <hyperlink ref="H29" tooltip="CV%: 7.0; ERROR: 2.6; LI90%: 33.1; LS90%: 41.7" xr:uid="{8AF148E2-5341-4F0E-9DBF-1D8F5A55B3FF}"/>
    <hyperlink ref="H30" tooltip="CV%: 6.7; ERROR: 2.3; LI90%: 30.1; LS90%: 37.5" xr:uid="{5601EDB6-5B11-4D4E-A8F6-E162F8A6EBB1}"/>
    <hyperlink ref="H31" tooltip="CV%: 7.5; ERROR: 2.8; LI90%: 32.2; LS90%: 41.2" xr:uid="{904BEDAC-AA47-4E93-9D4D-0526A27F0126}"/>
    <hyperlink ref="H32" tooltip="CV%: 7.4; ERROR: 2.0; LI90%: 23.8; LS90%: 30.4" xr:uid="{BD5CB88F-6FAC-4312-B61B-224ACB072711}"/>
    <hyperlink ref="H33" tooltip="CV%: 8.1; ERROR: 2.3; LI90%: 24.7; LS90%: 32.2" xr:uid="{17A8EF65-B43B-4D31-A966-7D2EDF0500D1}"/>
    <hyperlink ref="H34" tooltip="CV%: 7.5; ERROR: 2.1; LI90%: 24.6; LS90%: 31.5" xr:uid="{8CC3C3EB-6F7A-478B-9D4B-56B1CB440557}"/>
    <hyperlink ref="H35" tooltip="CV%: 8.1; ERROR: 2.6; LI90%: 28.0; LS90%: 36.7" xr:uid="{E8434D0D-D3F7-4B0F-995D-17A18A8E863B}"/>
    <hyperlink ref="H36" tooltip="CV%: 4.9; ERROR: 2.2; LI90%: 41.3; LS90%: 48.5" xr:uid="{0E27E719-C955-4037-848C-516860BDCA49}"/>
    <hyperlink ref="H37" tooltip="CV%: 8.5; ERROR: 2.7; LI90%: 27.2; LS90%: 36.1" xr:uid="{8DDF5A32-5F2A-4F77-ACE8-01E95D1F0F22}"/>
    <hyperlink ref="H38" tooltip="CV%: 8.1; ERROR: 1.9; LI90%: 20.8; LS90%: 27.2" xr:uid="{381DBD8A-B993-41DB-ABF7-591E12E8801B}"/>
    <hyperlink ref="H39" tooltip="CV%: 5.5; ERROR: 1.9; LI90%: 32.2; LS90%: 38.6" xr:uid="{F39657A2-3D2A-48FF-ABB1-11BA1B5D212C}"/>
    <hyperlink ref="H40" tooltip="CV%: 10.9; ERROR: 1.9; LI90%: 14.4; LS90%: 20.6" xr:uid="{A2048BA9-4135-4E34-B8C3-D8781479C7C1}"/>
    <hyperlink ref="H41" tooltip="CV%: 6.4; ERROR: 2.3; LI90%: 32.3; LS90%: 39.9" xr:uid="{401553B7-7A1E-427C-A770-D75EAF64AE54}"/>
    <hyperlink ref="H42" tooltip="CV%: 5.6; ERROR: 2.2; LI90%: 36.2; LS90%: 43.6" xr:uid="{8D5E4646-C139-44A4-A8F9-D5D5D34BA27F}"/>
    <hyperlink ref="H43" tooltip="CV%: 9.7; ERROR: 3.0; LI90%: 25.7; LS90%: 35.5" xr:uid="{6E7DA670-E706-4FE8-BBF6-6FC07F374749}"/>
    <hyperlink ref="J11" tooltip="CV%: 2.2; ERROR:   124 669; LI90%:   5 386 576; LS90%:   5 796 700" xr:uid="{22525B53-12F0-462D-9603-1CFFAA4647EF}"/>
    <hyperlink ref="J12" tooltip="CV%: 11.7; ERROR:   7 825; LI90%:   53 917; LS90%:   79 659" xr:uid="{31AFBD87-F977-4C5F-A6E1-5074A6CB2C98}"/>
    <hyperlink ref="J13" tooltip="CV%: 10.5; ERROR:   15 884; LI90%:   125 562; LS90%:   177 814" xr:uid="{B050629D-5C89-4BA5-9062-827E76C59D77}"/>
    <hyperlink ref="J14" tooltip="CV%: 12.3; ERROR:   2 538; LI90%:   16 405; LS90%:   24 753" xr:uid="{91382690-71D4-4875-9181-3A6A22BD181E}"/>
    <hyperlink ref="J15" tooltip="CV%: 10.4; ERROR:   3 678; LI90%:   29 425; LS90%:   41 525" xr:uid="{F937FF96-C43B-43CE-8A81-4F59491C31CE}"/>
    <hyperlink ref="J16" tooltip="CV%: 10.0; ERROR:   13 600; LI90%:   112 952; LS90%:   157 690" xr:uid="{FF2EE141-4804-4BC0-BB19-7CF423B05050}"/>
    <hyperlink ref="J17" tooltip="CV%: 9.2; ERROR:   3 706; LI90%:   34 149; LS90%:   46 341" xr:uid="{85E1A520-8553-4DBB-AFF9-62B6FA27ED3C}"/>
    <hyperlink ref="J18" tooltip="CV%: 10.0; ERROR:   14 375; LI90%:   120 475; LS90%:   167 765" xr:uid="{E1285493-B4EC-467E-8D06-CD3CE6A0BB21}"/>
    <hyperlink ref="J19" tooltip="CV%: 8.3; ERROR:   15 335; LI90%:   158 718; LS90%:   209 166" xr:uid="{F00D9A55-6ABA-48DC-BD98-AE6B577DC003}"/>
    <hyperlink ref="J20" tooltip="CV%: 6.2; ERROR:   31 459; LI90%:   457 600; LS90%:   561 090" xr:uid="{37C6440D-A094-4E7A-8E06-3F029B8517E5}"/>
    <hyperlink ref="J21" tooltip="CV%: 9.3; ERROR:   6 656; LI90%:   60 692; LS90%:   82 590" xr:uid="{E98B751C-A906-4814-868F-6CFB8F114809}"/>
    <hyperlink ref="J22" tooltip="CV%: 9.3; ERROR:   28 375; LI90%:   258 837; LS90%:   352 181" xr:uid="{C10C9091-3325-493B-9714-16C373BCC47D}"/>
    <hyperlink ref="J23" tooltip="CV%: 12.1; ERROR:   12 593; LI90%:   82 963; LS90%:   124 391" xr:uid="{9DCCC1F5-A9A7-4693-9DA4-D7C0E6481C0E}"/>
    <hyperlink ref="J24" tooltip="CV%: 11.1; ERROR:   14 876; LI90%:   108 974; LS90%:   157 912" xr:uid="{8F1A0D18-951A-4771-A12B-E21DFF010DCD}"/>
    <hyperlink ref="J25" tooltip="CV%: 9.0; ERROR:   34 238; LI90%:   325 247; LS90%:   437 879" xr:uid="{AB5DB315-788F-4068-91A7-BD44CDC0FCBD}"/>
    <hyperlink ref="J26" tooltip="CV%: 8.6; ERROR:   85 913; LI90%:   853 372; LS90%:  1 136 000" xr:uid="{FEE73650-1B60-4C61-9C13-FAD95E94D1A4}"/>
    <hyperlink ref="J27" tooltip="CV%: 8.4; ERROR:   17 772; LI90%:   183 052; LS90%:   241 516" xr:uid="{170600F3-DF60-4C56-A145-3F2B2D943F23}"/>
    <hyperlink ref="J28" tooltip="CV%: 9.3; ERROR:   10 203; LI90%:   93 030; LS90%:   126 594" xr:uid="{3EA5BBCD-0CD1-4353-9358-E1D1CD8D3D34}"/>
    <hyperlink ref="J29" tooltip="CV%: 13.9; ERROR:   5 860; LI90%:   32 629; LS90%:   51 907" xr:uid="{02F4C854-E158-4E7D-ADA5-019B06C34172}"/>
    <hyperlink ref="J30" tooltip="CV%: 10.0; ERROR:   27 647; LI90%:   229 666; LS90%:   320 616" xr:uid="{64161D26-1009-47DD-A848-16717136EBE5}"/>
    <hyperlink ref="J31" tooltip="CV%: 14.0; ERROR:   14 947; LI90%:   82 334; LS90%:   131 504" xr:uid="{71A4D35E-E559-47D6-A01C-29C3A0C86C99}"/>
    <hyperlink ref="J32" tooltip="CV%: 8.1; ERROR:   28 641; LI90%:   304 986; LS90%:   399 206" xr:uid="{992D73A9-5352-4011-B970-5A75A5A2FD5B}"/>
    <hyperlink ref="J33" tooltip="CV%: 8.9; ERROR:   10 151; LI90%:   97 782; LS90%:   131 176" xr:uid="{E34BAD3A-4936-41A6-AAFA-C0393F6F6FA7}"/>
    <hyperlink ref="J34" tooltip="CV%: 10.8; ERROR:   9 331; LI90%:   71 267; LS90%:   101 963" xr:uid="{03578639-F60F-46EF-9519-A2940AC70E3D}"/>
    <hyperlink ref="J35" tooltip="CV%: 11.4; ERROR:   12 566; LI90%:   89 550; LS90%:   130 886" xr:uid="{A2999AD5-F065-4980-BAA3-651C18057D28}"/>
    <hyperlink ref="J36" tooltip="CV%: 8.5; ERROR:   8 435; LI90%:   85 837; LS90%:   113 585" xr:uid="{262782DF-7B8F-4001-B4A5-DF3F3D411D08}"/>
    <hyperlink ref="J37" tooltip="CV%: 12.6; ERROR:   13 526; LI90%:   84 802; LS90%:   129 300" xr:uid="{5CC7CF38-3304-4775-8FBF-B3748E2F4AFF}"/>
    <hyperlink ref="J38" tooltip="CV%: 7.5; ERROR:   9 306; LI90%:   109 465; LS90%:   140 079" xr:uid="{46E28609-4ADD-4070-84C1-EE1780C30B93}"/>
    <hyperlink ref="J39" tooltip="CV%: 8.4; ERROR:   11 448; LI90%:   117 375; LS90%:   155 035" xr:uid="{111C3C5A-49F3-4FBB-849F-69E6BE939F66}"/>
    <hyperlink ref="J40" tooltip="CV%: 8.5; ERROR:   7 559; LI90%:   76 852; LS90%:   101 718" xr:uid="{AC7FCCFE-FA25-4713-801A-81383EFB2AA3}"/>
    <hyperlink ref="J41" tooltip="CV%: 10.5; ERROR:   23 111; LI90%:   181 358; LS90%:   257 386" xr:uid="{CCCCEAF2-EC81-4682-BD3B-669D98D787E8}"/>
    <hyperlink ref="J42" tooltip="CV%: 12.1; ERROR:   7 413; LI90%:   48 968; LS90%:   73 354" xr:uid="{B1720E7D-5AEC-4524-A0F3-97E641E74E92}"/>
    <hyperlink ref="J43" tooltip="CV%: 12.4; ERROR:   8 238; LI90%:   52 676; LS90%:   79 778" xr:uid="{C5280753-8C75-47E4-B78A-A0ECF69FF14C}"/>
    <hyperlink ref="K11" tooltip="CV%: 1.9; ERROR: 0.5; LI90%: 26.8; LS90%: 28.5" xr:uid="{261D87D2-18D7-4136-A7D8-1762AAC88EB5}"/>
    <hyperlink ref="K12" tooltip="CV%: 9.6; ERROR: 2.6; LI90%: 23.1; LS90%: 31.8" xr:uid="{01F22D16-EF99-4DC9-98AB-6904902E250B}"/>
    <hyperlink ref="K13" tooltip="CV%: 8.9; ERROR: 2.0; LI90%: 19.2; LS90%: 25.8" xr:uid="{2657A3EB-B379-470F-830B-BE08818D409C}"/>
    <hyperlink ref="K14" tooltip="CV%: 11.8; ERROR: 1.7; LI90%: 11.4; LS90%: 16.9" xr:uid="{4F3F5F88-26A1-4221-AE5D-67F0EEE4F62D}"/>
    <hyperlink ref="K15" tooltip="CV%: 9.3; ERROR: 2.5; LI90%: 22.4; LS90%: 30.5" xr:uid="{1B884EAD-AD53-496C-A57D-34057EF3EFD1}"/>
    <hyperlink ref="K16" tooltip="CV%: 8.9; ERROR: 2.0; LI90%: 19.4; LS90%: 26.1" xr:uid="{6196879A-C99C-42B3-B4F4-BCAA70899A76}"/>
    <hyperlink ref="K17" tooltip="CV%: 7.7; ERROR: 2.2; LI90%: 25.6; LS90%: 33.0" xr:uid="{4A319394-8584-4F4E-AEFB-582523161823}"/>
    <hyperlink ref="K18" tooltip="CV%: 9.8; ERROR: 1.6; LI90%: 13.7; LS90%: 18.9" xr:uid="{01699612-634B-415E-9245-A0598CD20CD4}"/>
    <hyperlink ref="K19" tooltip="CV%: 7.1; ERROR: 2.1; LI90%: 25.6; LS90%: 32.3" xr:uid="{B5AB53A2-5488-477A-965B-919911AA984D}"/>
    <hyperlink ref="K20" tooltip="CV%: 4.9; ERROR: 1.8; LI90%: 32.7; LS90%: 38.5" xr:uid="{842AE18F-0CE2-4AF9-AD2A-2D1708CEC8F7}"/>
    <hyperlink ref="K21" tooltip="CV%: 8.4; ERROR: 2.1; LI90%: 21.7; LS90%: 28.7" xr:uid="{C4082880-97ED-4150-841F-01C5AF051BAE}"/>
    <hyperlink ref="K22" tooltip="CV%: 8.0; ERROR: 2.2; LI90%: 24.4; LS90%: 31.8" xr:uid="{28E970FF-0151-44F7-81A2-007A3791356C}"/>
    <hyperlink ref="K23" tooltip="CV%: 10.6; ERROR: 2.2; LI90%: 17.3; LS90%: 24.6" xr:uid="{E1C83E94-AD2C-4DFF-8241-D6B3BEF2533E}"/>
    <hyperlink ref="K24" tooltip="CV%: 8.9; ERROR: 2.3; LI90%: 22.2; LS90%: 29.8" xr:uid="{6F4D177D-F46B-48B7-A01A-8C3E106FEF17}"/>
    <hyperlink ref="K25" tooltip="CV%: 7.5; ERROR: 2.2; LI90%: 25.9; LS90%: 33.2" xr:uid="{077BB78F-C482-4F8A-AF33-BE7F4404EF1B}"/>
    <hyperlink ref="K26" tooltip="CV%: 7.0; ERROR: 2.6; LI90%: 32.9; LS90%: 41.5" xr:uid="{0C1E0FEB-0A05-428B-9DD4-80F846900F91}"/>
    <hyperlink ref="K27" tooltip="CV%: 7.0; ERROR: 2.1; LI90%: 26.5; LS90%: 33.4" xr:uid="{574B95EE-2AA6-4DEB-B549-8066752B8F22}"/>
    <hyperlink ref="K28" tooltip="CV%: 6.8; ERROR: 2.6; LI90%: 33.6; LS90%: 42.1" xr:uid="{B952F4E9-C43A-46ED-87F1-74F4B10A9137}"/>
    <hyperlink ref="K29" tooltip="CV%: 11.0; ERROR: 2.5; LI90%: 18.5; LS90%: 26.6" xr:uid="{718E56FC-0442-4B87-8584-2B79B1B91DC8}"/>
    <hyperlink ref="K30" tooltip="CV%: 8.2; ERROR: 2.2; LI90%: 23.5; LS90%: 30.9" xr:uid="{58D26316-544D-431A-940A-22F312F81ABE}"/>
    <hyperlink ref="K31" tooltip="CV%: 13.0; ERROR: 2.5; LI90%: 15.0; LS90%: 23.1" xr:uid="{7FE8EDDF-8075-4E81-ADBC-6718356BB782}"/>
    <hyperlink ref="K32" tooltip="CV%: 6.5; ERROR: 2.1; LI90%: 29.1; LS90%: 36.1" xr:uid="{FFAAEAEF-0139-40CA-9D50-71E3E047563D}"/>
    <hyperlink ref="K33" tooltip="CV%: 7.3; ERROR: 2.0; LI90%: 24.5; LS90%: 31.2" xr:uid="{4D24C375-8736-4B3A-900F-0DF052255351}"/>
    <hyperlink ref="K34" tooltip="CV%: 9.2; ERROR: 2.2; LI90%: 20.4; LS90%: 27.6" xr:uid="{50B1B0C8-6D50-45D7-BA1C-F28FF0CABEBA}"/>
    <hyperlink ref="K35" tooltip="CV%: 10.7; ERROR: 2.5; LI90%: 19.3; LS90%: 27.5" xr:uid="{1A7D9087-B2C1-4ABB-9CD4-846FE1617103}"/>
    <hyperlink ref="K36" tooltip="CV%: 7.5; ERROR: 1.5; LI90%: 17.7; LS90%: 22.6" xr:uid="{70C36678-DD00-4EB0-B6DB-DA64502DE62F}"/>
    <hyperlink ref="K37" tooltip="CV%: 11.8; ERROR: 2.5; LI90%: 17.3; LS90%: 25.6" xr:uid="{2EF11C25-1603-49DF-B52E-B38CFE0BF4A1}"/>
    <hyperlink ref="K38" tooltip="CV%: 6.4; ERROR: 2.0; LI90%: 28.4; LS90%: 35.1" xr:uid="{8B705FB2-A327-4F0C-964F-A5E2584B97FD}"/>
    <hyperlink ref="K39" tooltip="CV%: 7.3; ERROR: 1.7; LI90%: 20.1; LS90%: 25.6" xr:uid="{6AA872B5-BB5F-4605-80F9-00280BAF1CA0}"/>
    <hyperlink ref="K40" tooltip="CV%: 6.8; ERROR: 2.5; LI90%: 32.8; LS90%: 41.0" xr:uid="{82FE18B6-2AE5-4EFD-8BB0-8AF2064821C8}"/>
    <hyperlink ref="K41" tooltip="CV%: 9.5; ERROR: 1.9; LI90%: 17.2; LS90%: 23.6" xr:uid="{B9DCC8A9-C7F6-4370-B674-D3C893E8D764}"/>
    <hyperlink ref="K42" tooltip="CV%: 11.1; ERROR: 1.8; LI90%: 13.1; LS90%: 19.0" xr:uid="{03468C00-734F-4C42-9C37-BFAA5D7ED3E5}"/>
    <hyperlink ref="K43" tooltip="CV%: 10.2; ERROR: 3.1; LI90%: 25.7; LS90%: 36.0" xr:uid="{B88B400A-C9CE-46C3-BB3C-D10A75AE6182}"/>
    <hyperlink ref="M11" tooltip="CV%: 3.2; ERROR:   87 596; LI90%:   2 624 926; LS90%:   2 913 090" xr:uid="{3189AEDE-DE4A-47EB-B719-0A0D5F6A83BD}"/>
    <hyperlink ref="M12" tooltip="CV%: 20.4; ERROR:   5 133; LI90%:   16 685; LS90%:   33 571" xr:uid="{AABD7DAC-2169-4C1F-BBDB-51BF6A991249}"/>
    <hyperlink ref="M13" tooltip="CV%: 13.7; ERROR:   12 305; LI90%:   69 770; LS90%:   110 252" xr:uid="{A75649AE-E46F-4CF4-BDD3-DA52A87E17B6}"/>
    <hyperlink ref="M14" tooltip="CV%: 16.4; ERROR:   1 871; LI90%:   8 336; LS90%:   14 492" xr:uid="{BB208A6B-DD01-4AC5-BEA6-6FAD74502052}"/>
    <hyperlink ref="M15" tooltip="CV%: 14.7; ERROR:   2 861; LI90%:   14 811; LS90%:   24 221" xr:uid="{FB0D1A7E-BC2A-4FFF-93C5-16AA3BF3F34E}"/>
    <hyperlink ref="M16" tooltip="CV%: 18.0; ERROR:   6 760; LI90%:   26 518; LS90%:   48 758" xr:uid="{32320678-62C7-4A91-AD9C-4C76F478DBB8}"/>
    <hyperlink ref="M17" tooltip="CV%: 13.9; ERROR:   2 903; LI90%:   16 094; LS90%:   25 642" xr:uid="{7A89221D-06CC-4E42-8706-DDC5B23096DE}"/>
    <hyperlink ref="M18" tooltip="CV%: 10.2; ERROR:   16 747; LI90%:   136 517; LS90%:   191 611" xr:uid="{55F269D0-5728-4C35-8B2E-A6A3BF97C03F}"/>
    <hyperlink ref="M19" tooltip="CV%: 16.2; ERROR:   7 804; LI90%:   35 452; LS90%:   61 126" xr:uid="{081E45F1-4258-4362-A2BF-C60BEC662DF1}"/>
    <hyperlink ref="M20" tooltip="CV%: 10.3; ERROR:   18 942; LI90%:   152 567; LS90%:   214 881" xr:uid="{9AABCFB6-8A81-4747-9E54-3D8017DF1198}"/>
    <hyperlink ref="M21" tooltip="CV%: 16.9; ERROR:   4 027; LI90%:   17 215; LS90%:   30 461" xr:uid="{663B4CDB-C275-462C-9A32-A3AAF863EBC3}"/>
    <hyperlink ref="M22" tooltip="CV%: 11.0; ERROR:   22 383; LI90%:   166 551; LS90%:   240 183" xr:uid="{9A2FE072-4534-453A-AD1D-E059E6FC7FDC}"/>
    <hyperlink ref="M23" tooltip="CV%: 15.8; ERROR:   8 137; LI90%:   38 138; LS90%:   64 906" xr:uid="{38477B32-FBB3-42C6-8AA7-7C3252F0618E}"/>
    <hyperlink ref="M24" tooltip="CV%: 12.7; ERROR:   10 257; LI90%:   64 124; LS90%:   97 866" xr:uid="{3C7EDA87-77D1-40B3-A287-C3ED9EF1A242}"/>
    <hyperlink ref="M25" tooltip="CV%: 13.2; ERROR:   20 131; LI90%:   119 240; LS90%:   185 466" xr:uid="{1FD6F291-7937-4899-8267-5CEBC2C56188}"/>
    <hyperlink ref="M26" tooltip="CV%: 14.6; ERROR:   61 236; LI90%:   319 004; LS90%:   520 452" xr:uid="{A15E6B3B-9898-4332-A207-8466EF152A09}"/>
    <hyperlink ref="M27" tooltip="CV%: 10.9; ERROR:   13 606; LI90%:   102 083; LS90%:   146 843" xr:uid="{AA6C002D-AB60-4554-998C-6BD3A222A2BB}"/>
    <hyperlink ref="M28" tooltip="CV%: 11.0; ERROR:   6 277; LI90%:   46 878; LS90%:   67 526" xr:uid="{A630D236-209A-4B23-8F6C-D41CCD5C0162}"/>
    <hyperlink ref="M29" tooltip="CV%: 17.6; ERROR:   3 262; LI90%:   13 176; LS90%:   23 906" xr:uid="{81C07B6C-38BC-4DD5-8610-D30A9E25C37B}"/>
    <hyperlink ref="M30" tooltip="CV%: 15.4; ERROR:   15 397; LI90%:   74 339; LS90%:   124 989" xr:uid="{BCF37B96-0BD9-4E36-9CF7-1665F70C9182}"/>
    <hyperlink ref="M31" tooltip="CV%: 15.4; ERROR:   10 374; LI90%:   50 459; LS90%:   84 585" xr:uid="{BF093FB9-0865-4CAC-B8C0-E408212C8733}"/>
    <hyperlink ref="M32" tooltip="CV%: 11.3; ERROR:   20 234; LI90%:   146 574; LS90%:   213 138" xr:uid="{D1E4C35E-A509-4184-A6E9-ED7849DDAEBE}"/>
    <hyperlink ref="M33" tooltip="CV%: 11.4; ERROR:   7 949; LI90%:   56 578; LS90%:   82 728" xr:uid="{FE7C37C0-E853-4342-8A2B-121ACF63AB73}"/>
    <hyperlink ref="M34" tooltip="CV%: 12.4; ERROR:   6 723; LI90%:   43 296; LS90%:   65 414" xr:uid="{DD6680BD-A586-4561-B12C-7E98A5A73D5D}"/>
    <hyperlink ref="M35" tooltip="CV%: 13.3; ERROR:   11 185; LI90%:   65 615; LS90%:   102 411" xr:uid="{E7CFA077-7137-4722-89C5-031624A3E4B1}"/>
    <hyperlink ref="M36" tooltip="CV%: 17.0; ERROR:   4 962; LI90%:   21 034; LS90%:   37 358" xr:uid="{62CC06CC-5BAF-4586-9D62-27B1523CFCA3}"/>
    <hyperlink ref="M37" tooltip="CV%: 15.5; ERROR:   10 650; LI90%:   51 206; LS90%:   86 240" xr:uid="{EF319451-5CCA-4557-9C68-F7FB45D8379B}"/>
    <hyperlink ref="M38" tooltip="CV%: 11.2; ERROR:   6 494; LI90%:   47 157; LS90%:   68 521" xr:uid="{6947BB93-C653-4056-91E7-79E39F6A99BF}"/>
    <hyperlink ref="M39" tooltip="CV%: 13.9; ERROR:   6 782; LI90%:   37 791; LS90%:   60 101" xr:uid="{E8E6CE51-5563-4CA8-B7EA-E9A3DAF1A6FF}"/>
    <hyperlink ref="M40" tooltip="CV%: 10.3; ERROR:   5 325; LI90%:   42 737; LS90%:   60 255" xr:uid="{5EBE5FCA-4885-427C-8792-100B76A23523}"/>
    <hyperlink ref="M41" tooltip="CV%: 14.9; ERROR:   17 986; LI90%:   90 981; LS90%:   150 151" xr:uid="{A51DB5FA-914A-4396-AFCC-5EAC39F9AEB6}"/>
    <hyperlink ref="M42" tooltip="CV%: 11.3; ERROR:   7 293; LI90%:   52 557; LS90%:   76 549" xr:uid="{60EB4E9F-A887-48C0-A4E3-C3B10A989032}"/>
    <hyperlink ref="M43" tooltip="CV%: 14.1; ERROR:   5 624; LI90%:   30 715; LS90%:   49 215" xr:uid="{F6DE81B2-FB9A-4935-ADE9-190A93439E6B}"/>
    <hyperlink ref="N11" tooltip="CV%: 2.9; ERROR: 0.4; LI90%: 13.0; LS90%: 14.4" xr:uid="{F19340DD-4AC0-4464-B5CE-DF4712390A39}"/>
    <hyperlink ref="N12" tooltip="CV%: 18.9; ERROR: 2.0; LI90%: 7.1; LS90%: 13.5" xr:uid="{609195B1-FDFC-4B0A-AF74-BE1D5F9A0F53}"/>
    <hyperlink ref="N13" tooltip="CV%: 13.1; ERROR: 1.8; LI90%: 10.5; LS90%: 16.2" xr:uid="{E145F0AE-30D1-4BB3-945B-FACC5A30CC27}"/>
    <hyperlink ref="N14" tooltip="CV%: 16.0; ERROR: 1.3; LI90%: 5.8; LS90%: 9.9" xr:uid="{532E8862-3E4E-4E8B-B49E-C5105391E757}"/>
    <hyperlink ref="N15" tooltip="CV%: 13.6; ERROR: 2.0; LI90%: 11.3; LS90%: 17.8" xr:uid="{08671C96-9777-40E9-A855-B6C616C4777D}"/>
    <hyperlink ref="N16" tooltip="CV%: 17.5; ERROR: 1.1; LI90%: 4.5; LS90%: 8.1" xr:uid="{C7ABEE1D-BB48-4022-8355-320CABCD8499}"/>
    <hyperlink ref="N17" tooltip="CV%: 13.3; ERROR: 2.0; LI90%: 11.9; LS90%: 18.5" xr:uid="{F3C61889-AAB7-4B8B-B249-C03C4B85477E}"/>
    <hyperlink ref="N18" tooltip="CV%: 9.2; ERROR: 1.7; LI90%: 15.7; LS90%: 21.3" xr:uid="{26A6513E-CB20-4658-B22F-1F29A713129E}"/>
    <hyperlink ref="N19" tooltip="CV%: 15.7; ERROR: 1.2; LI90%: 5.6; LS90%: 9.6" xr:uid="{8DF7F9EA-A05E-4ECF-9E10-70984E218754}"/>
    <hyperlink ref="N20" tooltip="CV%: 9.6; ERROR: 1.2; LI90%: 10.8; LS90%: 14.9" xr:uid="{22554919-C43B-4367-93D8-8E35D6EAA71E}"/>
    <hyperlink ref="N21" tooltip="CV%: 16.2; ERROR: 1.4; LI90%: 6.2; LS90%: 10.6" xr:uid="{BC7B958E-D903-4294-9E15-1EBACFD64A1B}"/>
    <hyperlink ref="N22" tooltip="CV%: 10.1; ERROR: 1.9; LI90%: 15.6; LS90%: 21.8" xr:uid="{54B6B4F5-9447-49C4-85FD-7DAF894CE3AF}"/>
    <hyperlink ref="N23" tooltip="CV%: 15.1; ERROR: 1.6; LI90%: 7.8; LS90%: 13.0" xr:uid="{3E1FE4E8-50CB-4D5C-BEB3-D7781CAB3797}"/>
    <hyperlink ref="N24" tooltip="CV%: 11.9; ERROR: 1.9; LI90%: 12.7; LS90%: 18.9" xr:uid="{6B3A998E-C972-4D97-83E6-4A2E04E37742}"/>
    <hyperlink ref="N25" tooltip="CV%: 12.6; ERROR: 1.5; LI90%: 9.4; LS90%: 14.2" xr:uid="{184E1E81-0483-4E91-BA80-BBCA66BBABE1}"/>
    <hyperlink ref="N26" tooltip="CV%: 13.3; ERROR: 2.1; LI90%: 12.3; LS90%: 19.2" xr:uid="{8C3FBDE1-31A5-45E3-86A4-F7638EC97BEC}"/>
    <hyperlink ref="N27" tooltip="CV%: 9.6; ERROR: 1.7; LI90%: 14.8; LS90%: 20.3" xr:uid="{DD11812D-F027-4B32-9E54-FC5E03663575}"/>
    <hyperlink ref="N28" tooltip="CV%: 10.0; ERROR: 2.0; LI90%: 16.5; LS90%: 23.0" xr:uid="{44A385FD-69C3-41FF-A802-C08F56422B62}"/>
    <hyperlink ref="N29" tooltip="CV%: 15.9; ERROR: 1.6; LI90%: 7.3; LS90%: 12.5" xr:uid="{DC9D6FE6-B471-49AE-9808-B1CA789772E4}"/>
    <hyperlink ref="N30" tooltip="CV%: 14.5; ERROR: 1.4; LI90%: 7.5; LS90%: 12.2" xr:uid="{9293F41D-68B9-4252-82B9-44799CCC07B9}"/>
    <hyperlink ref="N31" tooltip="CV%: 15.3; ERROR: 1.8; LI90%: 9.0; LS90%: 15.1" xr:uid="{FA920C99-DA06-4B0D-9166-C5E9E9C46769}"/>
    <hyperlink ref="N32" tooltip="CV%: 10.2; ERROR: 1.7; LI90%: 13.8; LS90%: 19.4" xr:uid="{7A10EDBC-2579-409A-8F83-8EA73A53C7D2}"/>
    <hyperlink ref="N33" tooltip="CV%: 10.3; ERROR: 1.7; LI90%: 14.1; LS90%: 19.8" xr:uid="{B910BF6E-1DF9-42E8-A1DA-A857047467DD}"/>
    <hyperlink ref="N34" tooltip="CV%: 12.4; ERROR: 1.9; LI90%: 12.0; LS90%: 18.1" xr:uid="{9FDE9F2C-2DE0-4E34-BFFB-AB12B2AD9CAA}"/>
    <hyperlink ref="N35" tooltip="CV%: 12.2; ERROR: 2.2; LI90%: 14.3; LS90%: 21.4" xr:uid="{5ECC29F0-5A94-4EF3-90C0-196446E1B845}"/>
    <hyperlink ref="N36" tooltip="CV%: 16.4; ERROR: 1.0; LI90%: 4.3; LS90%: 7.5" xr:uid="{3F8D4307-B5E8-4BE0-8485-C3B9C3D16307}"/>
    <hyperlink ref="N37" tooltip="CV%: 14.4; ERROR: 2.0; LI90%: 10.5; LS90%: 17.0" xr:uid="{476C3C98-F7D9-47E6-A9D9-754373DAC9BF}"/>
    <hyperlink ref="N38" tooltip="CV%: 10.7; ERROR: 1.6; LI90%: 12.1; LS90%: 17.3" xr:uid="{6184DA75-9FDD-42D4-A80C-530B2D9C8F93}"/>
    <hyperlink ref="N39" tooltip="CV%: 13.5; ERROR: 1.1; LI90%: 6.4; LS90%: 10.0" xr:uid="{4478B045-802A-4E7E-8E30-B5F0D3BE0CE1}"/>
    <hyperlink ref="N40" tooltip="CV%: 9.6; ERROR: 2.1; LI90%: 17.9; LS90%: 24.7" xr:uid="{96FFCFC2-3375-4508-B741-A16F0E9AACB4}"/>
    <hyperlink ref="N41" tooltip="CV%: 14.1; ERROR: 1.6; LI90%: 8.6; LS90%: 13.8" xr:uid="{900C6BA9-D5E4-4FA3-B5E1-2D4537E50D81}"/>
    <hyperlink ref="N42" tooltip="CV%: 10.2; ERROR: 1.7; LI90%: 14.1; LS90%: 19.8" xr:uid="{9FB87DB5-9BCE-4782-826C-5D40A882E2EE}"/>
    <hyperlink ref="N43" tooltip="CV%: 13.4; ERROR: 2.5; LI90%: 14.5; LS90%: 22.7" xr:uid="{4A5BF47A-C6CC-41C8-8E64-9AA097579E3F}"/>
  </hyperlinks>
  <pageMargins left="0.7" right="0.7" top="0.75" bottom="0.75" header="0.3" footer="0.3"/>
  <pageSetup paperSize="9" orientation="portrait" horizontalDpi="300" verticalDpi="30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sheetPr codeName="Hoja152"/>
  <dimension ref="A1:P55"/>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69" t="s">
        <v>172</v>
      </c>
    </row>
    <row r="2" spans="1:16" ht="12.75" customHeight="1">
      <c r="A2" s="59"/>
    </row>
    <row r="3" spans="1:16" ht="12.75" customHeight="1">
      <c r="A3" s="13" t="s">
        <v>666</v>
      </c>
      <c r="H3" s="61"/>
      <c r="I3" s="61"/>
      <c r="N3" s="61" t="s">
        <v>313</v>
      </c>
      <c r="P3" s="22" t="s">
        <v>2</v>
      </c>
    </row>
    <row r="4" spans="1:16" ht="12.75" customHeight="1">
      <c r="A4" s="13" t="s">
        <v>41</v>
      </c>
      <c r="H4" s="61"/>
      <c r="I4" s="61"/>
    </row>
    <row r="5" spans="1:16" ht="12.75" customHeight="1">
      <c r="A5" s="232" t="s">
        <v>251</v>
      </c>
      <c r="B5" s="232"/>
      <c r="C5" s="232"/>
    </row>
    <row r="6" spans="1:16" ht="4.5" customHeight="1">
      <c r="A6" s="208"/>
      <c r="B6" s="208"/>
      <c r="C6" s="233"/>
      <c r="D6" s="233"/>
      <c r="E6" s="233"/>
      <c r="F6" s="233"/>
      <c r="G6" s="233"/>
      <c r="H6" s="233"/>
      <c r="I6" s="114"/>
      <c r="J6" s="119"/>
      <c r="K6" s="119"/>
    </row>
    <row r="7" spans="1:16" ht="20.100000000000001" customHeight="1">
      <c r="A7" s="209" t="s">
        <v>9</v>
      </c>
      <c r="B7" s="212" t="s">
        <v>151</v>
      </c>
      <c r="C7" s="54"/>
      <c r="D7" s="215" t="s">
        <v>42</v>
      </c>
      <c r="E7" s="215"/>
      <c r="F7" s="215"/>
      <c r="G7" s="215"/>
      <c r="H7" s="215"/>
      <c r="I7" s="215"/>
      <c r="J7" s="215"/>
      <c r="K7" s="215"/>
      <c r="L7" s="216"/>
      <c r="M7" s="215"/>
      <c r="N7" s="215"/>
    </row>
    <row r="8" spans="1:16" ht="15" customHeight="1">
      <c r="A8" s="210"/>
      <c r="B8" s="213"/>
      <c r="C8" s="55"/>
      <c r="D8" s="234" t="s">
        <v>43</v>
      </c>
      <c r="E8" s="234"/>
      <c r="F8" s="120"/>
      <c r="G8" s="235" t="s">
        <v>44</v>
      </c>
      <c r="H8" s="235"/>
      <c r="I8" s="121"/>
      <c r="J8" s="235" t="s">
        <v>45</v>
      </c>
      <c r="K8" s="235"/>
      <c r="L8" s="122"/>
      <c r="M8" s="234" t="s">
        <v>46</v>
      </c>
      <c r="N8" s="234"/>
    </row>
    <row r="9" spans="1:16" ht="12.75" customHeight="1">
      <c r="A9" s="211"/>
      <c r="B9" s="214"/>
      <c r="C9" s="56"/>
      <c r="D9" s="123" t="s">
        <v>4</v>
      </c>
      <c r="E9" s="123" t="s">
        <v>5</v>
      </c>
      <c r="F9" s="124"/>
      <c r="G9" s="123" t="s">
        <v>4</v>
      </c>
      <c r="H9" s="123" t="s">
        <v>5</v>
      </c>
      <c r="I9" s="124"/>
      <c r="J9" s="123" t="s">
        <v>4</v>
      </c>
      <c r="K9" s="123" t="s">
        <v>5</v>
      </c>
      <c r="L9" s="115"/>
      <c r="M9" s="123" t="s">
        <v>4</v>
      </c>
      <c r="N9" s="123" t="s">
        <v>5</v>
      </c>
    </row>
    <row r="10" spans="1:16" ht="4.5" customHeight="1">
      <c r="A10" s="53"/>
      <c r="B10" s="55"/>
      <c r="C10" s="55"/>
      <c r="D10" s="64"/>
      <c r="E10" s="64"/>
      <c r="F10" s="64"/>
      <c r="G10" s="64"/>
      <c r="H10" s="64"/>
      <c r="I10" s="64"/>
      <c r="J10" s="64"/>
      <c r="K10" s="64"/>
    </row>
    <row r="11" spans="1:16" ht="12.75" customHeight="1">
      <c r="A11" s="155" t="s">
        <v>74</v>
      </c>
      <c r="B11" s="156">
        <v>49822830</v>
      </c>
      <c r="C11" s="157"/>
      <c r="D11" s="156">
        <v>12900993</v>
      </c>
      <c r="E11" s="168">
        <v>25.89373787077129</v>
      </c>
      <c r="F11" s="157"/>
      <c r="G11" s="156">
        <v>13649532</v>
      </c>
      <c r="H11" s="168">
        <v>27.396139480635682</v>
      </c>
      <c r="I11" s="157"/>
      <c r="J11" s="156">
        <v>13631027</v>
      </c>
      <c r="K11" s="168">
        <v>27.358997873063412</v>
      </c>
      <c r="L11" s="157"/>
      <c r="M11" s="156">
        <v>8807772</v>
      </c>
      <c r="N11" s="168">
        <v>17.678184880304872</v>
      </c>
      <c r="O11" s="44"/>
    </row>
    <row r="12" spans="1:16" ht="12.75" customHeight="1">
      <c r="A12" s="158" t="s">
        <v>88</v>
      </c>
      <c r="B12" s="157">
        <v>548081</v>
      </c>
      <c r="C12" s="157"/>
      <c r="D12" s="157">
        <v>146232</v>
      </c>
      <c r="E12" s="159">
        <v>26.680727848620915</v>
      </c>
      <c r="F12" s="157"/>
      <c r="G12" s="157">
        <v>160776</v>
      </c>
      <c r="H12" s="159">
        <v>29.334350214658052</v>
      </c>
      <c r="I12" s="157"/>
      <c r="J12" s="157">
        <v>159134</v>
      </c>
      <c r="K12" s="159">
        <v>29.034759460736641</v>
      </c>
      <c r="L12" s="157"/>
      <c r="M12" s="157">
        <v>79258</v>
      </c>
      <c r="N12" s="159">
        <v>14.461001202377021</v>
      </c>
    </row>
    <row r="13" spans="1:16" ht="12.75" customHeight="1">
      <c r="A13" s="158" t="s">
        <v>89</v>
      </c>
      <c r="B13" s="157">
        <v>1524480</v>
      </c>
      <c r="C13" s="157"/>
      <c r="D13" s="157">
        <v>527654</v>
      </c>
      <c r="E13" s="159">
        <v>34.612064441645671</v>
      </c>
      <c r="F13" s="157"/>
      <c r="G13" s="157">
        <v>425201</v>
      </c>
      <c r="H13" s="159">
        <v>27.891543345927793</v>
      </c>
      <c r="I13" s="157"/>
      <c r="J13" s="157">
        <v>331141</v>
      </c>
      <c r="K13" s="159">
        <v>21.721570633921075</v>
      </c>
      <c r="L13" s="157"/>
      <c r="M13" s="157">
        <v>196136</v>
      </c>
      <c r="N13" s="159">
        <v>12.865764063811922</v>
      </c>
    </row>
    <row r="14" spans="1:16" ht="12.75" customHeight="1">
      <c r="A14" s="158" t="s">
        <v>90</v>
      </c>
      <c r="B14" s="157">
        <v>352385</v>
      </c>
      <c r="C14" s="157"/>
      <c r="D14" s="157">
        <v>89823</v>
      </c>
      <c r="E14" s="159">
        <v>25.490018020063282</v>
      </c>
      <c r="F14" s="157"/>
      <c r="G14" s="157">
        <v>173976</v>
      </c>
      <c r="H14" s="159">
        <v>49.371000468237867</v>
      </c>
      <c r="I14" s="157"/>
      <c r="J14" s="157">
        <v>50939</v>
      </c>
      <c r="K14" s="159">
        <v>14.455496119301333</v>
      </c>
      <c r="L14" s="157"/>
      <c r="M14" s="157">
        <v>31697</v>
      </c>
      <c r="N14" s="159">
        <v>8.994991273748882</v>
      </c>
    </row>
    <row r="15" spans="1:16" ht="12.75" customHeight="1">
      <c r="A15" s="158" t="s">
        <v>91</v>
      </c>
      <c r="B15" s="157">
        <v>383804</v>
      </c>
      <c r="C15" s="157"/>
      <c r="D15" s="157">
        <v>116082</v>
      </c>
      <c r="E15" s="159">
        <v>30.2451251159446</v>
      </c>
      <c r="F15" s="157"/>
      <c r="G15" s="157">
        <v>85388</v>
      </c>
      <c r="H15" s="159">
        <v>22.247813988389908</v>
      </c>
      <c r="I15" s="157"/>
      <c r="J15" s="157">
        <v>85622</v>
      </c>
      <c r="K15" s="159">
        <v>22.308782607789393</v>
      </c>
      <c r="L15" s="157"/>
      <c r="M15" s="157">
        <v>91279</v>
      </c>
      <c r="N15" s="159">
        <v>23.782712009254723</v>
      </c>
    </row>
    <row r="16" spans="1:16" ht="12.75" customHeight="1">
      <c r="A16" s="158" t="s">
        <v>92</v>
      </c>
      <c r="B16" s="157">
        <v>1189353</v>
      </c>
      <c r="C16" s="157"/>
      <c r="D16" s="157">
        <v>333266</v>
      </c>
      <c r="E16" s="159">
        <v>28.020781046501753</v>
      </c>
      <c r="F16" s="157"/>
      <c r="G16" s="157">
        <v>450415</v>
      </c>
      <c r="H16" s="159">
        <v>37.870590144389425</v>
      </c>
      <c r="I16" s="157"/>
      <c r="J16" s="157">
        <v>256736</v>
      </c>
      <c r="K16" s="159">
        <v>21.586190138672034</v>
      </c>
      <c r="L16" s="157"/>
      <c r="M16" s="157">
        <v>123787</v>
      </c>
      <c r="N16" s="159">
        <v>10.407927671599602</v>
      </c>
    </row>
    <row r="17" spans="1:14" ht="12.75" customHeight="1">
      <c r="A17" s="158" t="s">
        <v>93</v>
      </c>
      <c r="B17" s="157">
        <v>295950</v>
      </c>
      <c r="C17" s="157"/>
      <c r="D17" s="157">
        <v>87716</v>
      </c>
      <c r="E17" s="159">
        <v>29.638790336205439</v>
      </c>
      <c r="F17" s="157"/>
      <c r="G17" s="157">
        <v>77262</v>
      </c>
      <c r="H17" s="159">
        <v>26.106436898124684</v>
      </c>
      <c r="I17" s="157"/>
      <c r="J17" s="157">
        <v>77300</v>
      </c>
      <c r="K17" s="159">
        <v>26.119276904882582</v>
      </c>
      <c r="L17" s="157"/>
      <c r="M17" s="157">
        <v>46926</v>
      </c>
      <c r="N17" s="159">
        <v>15.856056766345667</v>
      </c>
    </row>
    <row r="18" spans="1:14" ht="12.75" customHeight="1">
      <c r="A18" s="158" t="s">
        <v>94</v>
      </c>
      <c r="B18" s="157">
        <v>1911333</v>
      </c>
      <c r="C18" s="157"/>
      <c r="D18" s="157">
        <v>501440</v>
      </c>
      <c r="E18" s="159">
        <v>26.235093518502534</v>
      </c>
      <c r="F18" s="157"/>
      <c r="G18" s="157">
        <v>571795</v>
      </c>
      <c r="H18" s="159">
        <v>29.91603242344479</v>
      </c>
      <c r="I18" s="157"/>
      <c r="J18" s="157">
        <v>274989</v>
      </c>
      <c r="K18" s="159">
        <v>14.387288871170014</v>
      </c>
      <c r="L18" s="157"/>
      <c r="M18" s="157">
        <v>485049</v>
      </c>
      <c r="N18" s="159">
        <v>25.377524481605246</v>
      </c>
    </row>
    <row r="19" spans="1:14" ht="12.75" customHeight="1">
      <c r="A19" s="158" t="s">
        <v>95</v>
      </c>
      <c r="B19" s="157">
        <v>1496575</v>
      </c>
      <c r="C19" s="157"/>
      <c r="D19" s="157">
        <v>372765</v>
      </c>
      <c r="E19" s="159">
        <v>24.907872976629971</v>
      </c>
      <c r="F19" s="157"/>
      <c r="G19" s="157">
        <v>547958</v>
      </c>
      <c r="H19" s="159">
        <v>36.61413560964202</v>
      </c>
      <c r="I19" s="157"/>
      <c r="J19" s="157">
        <v>436306</v>
      </c>
      <c r="K19" s="159">
        <v>29.153634131266394</v>
      </c>
      <c r="L19" s="157"/>
      <c r="M19" s="157">
        <v>130678</v>
      </c>
      <c r="N19" s="159">
        <v>8.7318042864540697</v>
      </c>
    </row>
    <row r="20" spans="1:14" ht="12.75" customHeight="1">
      <c r="A20" s="158" t="s">
        <v>96</v>
      </c>
      <c r="B20" s="157">
        <v>3941350</v>
      </c>
      <c r="C20" s="157"/>
      <c r="D20" s="157">
        <v>1051540</v>
      </c>
      <c r="E20" s="159">
        <v>26.679690968830478</v>
      </c>
      <c r="F20" s="157"/>
      <c r="G20" s="157">
        <v>918148</v>
      </c>
      <c r="H20" s="159">
        <v>23.295266850190924</v>
      </c>
      <c r="I20" s="157"/>
      <c r="J20" s="157">
        <v>1291693</v>
      </c>
      <c r="K20" s="159">
        <v>32.772857015997062</v>
      </c>
      <c r="L20" s="157"/>
      <c r="M20" s="157">
        <v>651189</v>
      </c>
      <c r="N20" s="159">
        <v>16.52197850990143</v>
      </c>
    </row>
    <row r="21" spans="1:14" ht="12.75" customHeight="1">
      <c r="A21" s="158" t="s">
        <v>97</v>
      </c>
      <c r="B21" s="157">
        <v>700521</v>
      </c>
      <c r="C21" s="157"/>
      <c r="D21" s="157">
        <v>180242</v>
      </c>
      <c r="E21" s="159">
        <v>25.729706889586463</v>
      </c>
      <c r="F21" s="157"/>
      <c r="G21" s="157">
        <v>261189</v>
      </c>
      <c r="H21" s="159">
        <v>37.28496361993431</v>
      </c>
      <c r="I21" s="157"/>
      <c r="J21" s="157">
        <v>173327</v>
      </c>
      <c r="K21" s="159">
        <v>24.742584447860949</v>
      </c>
      <c r="L21" s="157"/>
      <c r="M21" s="157">
        <v>77692</v>
      </c>
      <c r="N21" s="159">
        <v>11.090602565804595</v>
      </c>
    </row>
    <row r="22" spans="1:14" ht="12.75" customHeight="1">
      <c r="A22" s="158" t="s">
        <v>98</v>
      </c>
      <c r="B22" s="157">
        <v>2306012</v>
      </c>
      <c r="C22" s="157"/>
      <c r="D22" s="157">
        <v>526895</v>
      </c>
      <c r="E22" s="159">
        <v>22.848753605792162</v>
      </c>
      <c r="F22" s="157"/>
      <c r="G22" s="157">
        <v>495190</v>
      </c>
      <c r="H22" s="159">
        <v>21.473869173274032</v>
      </c>
      <c r="I22" s="157"/>
      <c r="J22" s="157">
        <v>713408</v>
      </c>
      <c r="K22" s="159">
        <v>30.93687283500693</v>
      </c>
      <c r="L22" s="157"/>
      <c r="M22" s="157">
        <v>506420</v>
      </c>
      <c r="N22" s="159">
        <v>21.960857098748836</v>
      </c>
    </row>
    <row r="23" spans="1:14" ht="12.75" customHeight="1">
      <c r="A23" s="158" t="s">
        <v>99</v>
      </c>
      <c r="B23" s="157">
        <v>1257818</v>
      </c>
      <c r="C23" s="157"/>
      <c r="D23" s="157">
        <v>368365</v>
      </c>
      <c r="E23" s="159">
        <v>29.286033432499774</v>
      </c>
      <c r="F23" s="157"/>
      <c r="G23" s="157">
        <v>420154</v>
      </c>
      <c r="H23" s="159">
        <v>33.403401764007192</v>
      </c>
      <c r="I23" s="157"/>
      <c r="J23" s="157">
        <v>231347</v>
      </c>
      <c r="K23" s="159">
        <v>18.39272454361442</v>
      </c>
      <c r="L23" s="157"/>
      <c r="M23" s="157">
        <v>205781</v>
      </c>
      <c r="N23" s="159">
        <v>16.360157033847507</v>
      </c>
    </row>
    <row r="24" spans="1:14" ht="12.75" customHeight="1">
      <c r="A24" s="158" t="s">
        <v>100</v>
      </c>
      <c r="B24" s="157">
        <v>1212836</v>
      </c>
      <c r="C24" s="157"/>
      <c r="D24" s="157">
        <v>307397</v>
      </c>
      <c r="E24" s="159">
        <v>25.345306372831939</v>
      </c>
      <c r="F24" s="157"/>
      <c r="G24" s="157">
        <v>318255</v>
      </c>
      <c r="H24" s="159">
        <v>26.240563439739585</v>
      </c>
      <c r="I24" s="157"/>
      <c r="J24" s="157">
        <v>314052</v>
      </c>
      <c r="K24" s="159">
        <v>25.894020296231311</v>
      </c>
      <c r="L24" s="157"/>
      <c r="M24" s="157">
        <v>258299</v>
      </c>
      <c r="N24" s="159">
        <v>21.297108595061491</v>
      </c>
    </row>
    <row r="25" spans="1:14" ht="12.75" customHeight="1">
      <c r="A25" s="158" t="s">
        <v>101</v>
      </c>
      <c r="B25" s="157">
        <v>3303153</v>
      </c>
      <c r="C25" s="157"/>
      <c r="D25" s="157">
        <v>944900</v>
      </c>
      <c r="E25" s="159">
        <v>28.606001599078212</v>
      </c>
      <c r="F25" s="157"/>
      <c r="G25" s="157">
        <v>844818</v>
      </c>
      <c r="H25" s="159">
        <v>25.576108645285277</v>
      </c>
      <c r="I25" s="157"/>
      <c r="J25" s="157">
        <v>898957</v>
      </c>
      <c r="K25" s="159">
        <v>27.21511840353747</v>
      </c>
      <c r="L25" s="157"/>
      <c r="M25" s="157">
        <v>577680</v>
      </c>
      <c r="N25" s="159">
        <v>17.488744844698385</v>
      </c>
    </row>
    <row r="26" spans="1:14" ht="12.75" customHeight="1">
      <c r="A26" s="158" t="s">
        <v>102</v>
      </c>
      <c r="B26" s="157">
        <v>7116820</v>
      </c>
      <c r="C26" s="157"/>
      <c r="D26" s="157">
        <v>1496036</v>
      </c>
      <c r="E26" s="159">
        <v>21.021130223892133</v>
      </c>
      <c r="F26" s="157"/>
      <c r="G26" s="157">
        <v>1206332</v>
      </c>
      <c r="H26" s="159">
        <v>16.950435728316858</v>
      </c>
      <c r="I26" s="157"/>
      <c r="J26" s="157">
        <v>2690141</v>
      </c>
      <c r="K26" s="159">
        <v>37.799761691317194</v>
      </c>
      <c r="L26" s="157"/>
      <c r="M26" s="157">
        <v>1584232</v>
      </c>
      <c r="N26" s="159">
        <v>22.260391579385175</v>
      </c>
    </row>
    <row r="27" spans="1:14" ht="12.75" customHeight="1">
      <c r="A27" s="158" t="s">
        <v>103</v>
      </c>
      <c r="B27" s="157">
        <v>1794256</v>
      </c>
      <c r="C27" s="157"/>
      <c r="D27" s="157">
        <v>410585</v>
      </c>
      <c r="E27" s="159">
        <v>22.883300933646034</v>
      </c>
      <c r="F27" s="157"/>
      <c r="G27" s="157">
        <v>538587</v>
      </c>
      <c r="H27" s="159">
        <v>30.017288502866929</v>
      </c>
      <c r="I27" s="157"/>
      <c r="J27" s="157">
        <v>511194</v>
      </c>
      <c r="K27" s="159">
        <v>28.490583283544822</v>
      </c>
      <c r="L27" s="157"/>
      <c r="M27" s="157">
        <v>310001</v>
      </c>
      <c r="N27" s="159">
        <v>17.277411918923498</v>
      </c>
    </row>
    <row r="28" spans="1:14" ht="12.75" customHeight="1">
      <c r="A28" s="158" t="s">
        <v>104</v>
      </c>
      <c r="B28" s="157">
        <v>792972</v>
      </c>
      <c r="C28" s="157"/>
      <c r="D28" s="157">
        <v>151559</v>
      </c>
      <c r="E28" s="159">
        <v>19.112780779144785</v>
      </c>
      <c r="F28" s="157"/>
      <c r="G28" s="157">
        <v>139416</v>
      </c>
      <c r="H28" s="159">
        <v>17.581453065177584</v>
      </c>
      <c r="I28" s="157"/>
      <c r="J28" s="157">
        <v>286689</v>
      </c>
      <c r="K28" s="159">
        <v>36.15373556695571</v>
      </c>
      <c r="L28" s="157"/>
      <c r="M28" s="157">
        <v>205447</v>
      </c>
      <c r="N28" s="159">
        <v>25.908481005634499</v>
      </c>
    </row>
    <row r="29" spans="1:14" ht="12.75" customHeight="1">
      <c r="A29" s="158" t="s">
        <v>105</v>
      </c>
      <c r="B29" s="157">
        <v>463545</v>
      </c>
      <c r="C29" s="157"/>
      <c r="D29" s="157">
        <v>121563</v>
      </c>
      <c r="E29" s="159">
        <v>26.22463838462285</v>
      </c>
      <c r="F29" s="157"/>
      <c r="G29" s="157">
        <v>176513</v>
      </c>
      <c r="H29" s="159">
        <v>38.078935162713435</v>
      </c>
      <c r="I29" s="157"/>
      <c r="J29" s="157">
        <v>96299</v>
      </c>
      <c r="K29" s="159">
        <v>20.774466340916202</v>
      </c>
      <c r="L29" s="157"/>
      <c r="M29" s="157">
        <v>58061</v>
      </c>
      <c r="N29" s="159">
        <v>12.5254290306227</v>
      </c>
    </row>
    <row r="30" spans="1:14" ht="12.75" customHeight="1">
      <c r="A30" s="158" t="s">
        <v>106</v>
      </c>
      <c r="B30" s="157">
        <v>2436681</v>
      </c>
      <c r="C30" s="157"/>
      <c r="D30" s="157">
        <v>799243</v>
      </c>
      <c r="E30" s="159">
        <v>32.800477370652949</v>
      </c>
      <c r="F30" s="157"/>
      <c r="G30" s="157">
        <v>768869</v>
      </c>
      <c r="H30" s="159">
        <v>31.553945715504</v>
      </c>
      <c r="I30" s="157"/>
      <c r="J30" s="157">
        <v>598315</v>
      </c>
      <c r="K30" s="159">
        <v>24.55450672451585</v>
      </c>
      <c r="L30" s="157"/>
      <c r="M30" s="157">
        <v>249653</v>
      </c>
      <c r="N30" s="159">
        <v>10.245616886248138</v>
      </c>
    </row>
    <row r="31" spans="1:14" ht="12.75" customHeight="1">
      <c r="A31" s="158" t="s">
        <v>107</v>
      </c>
      <c r="B31" s="157">
        <v>1562283</v>
      </c>
      <c r="C31" s="157"/>
      <c r="D31" s="157">
        <v>421327</v>
      </c>
      <c r="E31" s="159">
        <v>26.968673409363092</v>
      </c>
      <c r="F31" s="157"/>
      <c r="G31" s="157">
        <v>586896</v>
      </c>
      <c r="H31" s="159">
        <v>37.566561244025571</v>
      </c>
      <c r="I31" s="157"/>
      <c r="J31" s="157">
        <v>283212</v>
      </c>
      <c r="K31" s="159">
        <v>18.128085628532091</v>
      </c>
      <c r="L31" s="157"/>
      <c r="M31" s="157">
        <v>242174</v>
      </c>
      <c r="N31" s="159">
        <v>15.501288818991183</v>
      </c>
    </row>
    <row r="32" spans="1:14" ht="12.75" customHeight="1">
      <c r="A32" s="158" t="s">
        <v>108</v>
      </c>
      <c r="B32" s="157">
        <v>2535084</v>
      </c>
      <c r="C32" s="157"/>
      <c r="D32" s="157">
        <v>589847</v>
      </c>
      <c r="E32" s="159">
        <v>23.267355243455441</v>
      </c>
      <c r="F32" s="157"/>
      <c r="G32" s="157">
        <v>605878</v>
      </c>
      <c r="H32" s="159">
        <v>23.899720877099142</v>
      </c>
      <c r="I32" s="157"/>
      <c r="J32" s="157">
        <v>750985</v>
      </c>
      <c r="K32" s="159">
        <v>29.623673219506731</v>
      </c>
      <c r="L32" s="157"/>
      <c r="M32" s="157">
        <v>578325</v>
      </c>
      <c r="N32" s="159">
        <v>22.812853538580971</v>
      </c>
    </row>
    <row r="33" spans="1:14" ht="12.75" customHeight="1">
      <c r="A33" s="158" t="s">
        <v>109</v>
      </c>
      <c r="B33" s="157">
        <v>971568</v>
      </c>
      <c r="C33" s="157"/>
      <c r="D33" s="157">
        <v>202467</v>
      </c>
      <c r="E33" s="159">
        <v>20.839200138333087</v>
      </c>
      <c r="F33" s="157"/>
      <c r="G33" s="157">
        <v>242026</v>
      </c>
      <c r="H33" s="159">
        <v>24.910865734565157</v>
      </c>
      <c r="I33" s="157"/>
      <c r="J33" s="157">
        <v>297262</v>
      </c>
      <c r="K33" s="159">
        <v>30.596108558536304</v>
      </c>
      <c r="L33" s="157"/>
      <c r="M33" s="157">
        <v>206976</v>
      </c>
      <c r="N33" s="159">
        <v>21.303295291734596</v>
      </c>
    </row>
    <row r="34" spans="1:14" ht="12.75" customHeight="1">
      <c r="A34" s="158" t="s">
        <v>110</v>
      </c>
      <c r="B34" s="157">
        <v>800986</v>
      </c>
      <c r="C34" s="157"/>
      <c r="D34" s="157">
        <v>216550</v>
      </c>
      <c r="E34" s="159">
        <v>27.035428833962143</v>
      </c>
      <c r="F34" s="157"/>
      <c r="G34" s="157">
        <v>204633</v>
      </c>
      <c r="H34" s="159">
        <v>25.547637536735973</v>
      </c>
      <c r="I34" s="157"/>
      <c r="J34" s="157">
        <v>217010</v>
      </c>
      <c r="K34" s="159">
        <v>27.092858052450353</v>
      </c>
      <c r="L34" s="157"/>
      <c r="M34" s="157">
        <v>154692</v>
      </c>
      <c r="N34" s="159">
        <v>19.312697100823232</v>
      </c>
    </row>
    <row r="35" spans="1:14" ht="12.75" customHeight="1">
      <c r="A35" s="158" t="s">
        <v>111</v>
      </c>
      <c r="B35" s="157">
        <v>1033241</v>
      </c>
      <c r="C35" s="157"/>
      <c r="D35" s="157">
        <v>286102</v>
      </c>
      <c r="E35" s="159">
        <v>27.689764537024757</v>
      </c>
      <c r="F35" s="157"/>
      <c r="G35" s="157">
        <v>277446</v>
      </c>
      <c r="H35" s="159">
        <v>26.852012260450369</v>
      </c>
      <c r="I35" s="157"/>
      <c r="J35" s="157">
        <v>244350</v>
      </c>
      <c r="K35" s="159">
        <v>23.648887336061964</v>
      </c>
      <c r="L35" s="157"/>
      <c r="M35" s="157">
        <v>197918</v>
      </c>
      <c r="N35" s="159">
        <v>19.155066436581592</v>
      </c>
    </row>
    <row r="36" spans="1:14" ht="12.75" customHeight="1">
      <c r="A36" s="158" t="s">
        <v>112</v>
      </c>
      <c r="B36" s="157">
        <v>1131942</v>
      </c>
      <c r="C36" s="157"/>
      <c r="D36" s="157">
        <v>291646</v>
      </c>
      <c r="E36" s="159">
        <v>25.765101038745801</v>
      </c>
      <c r="F36" s="157"/>
      <c r="G36" s="157">
        <v>482752</v>
      </c>
      <c r="H36" s="159">
        <v>42.648121546863713</v>
      </c>
      <c r="I36" s="157"/>
      <c r="J36" s="157">
        <v>243290</v>
      </c>
      <c r="K36" s="159">
        <v>21.493150709135271</v>
      </c>
      <c r="L36" s="157"/>
      <c r="M36" s="157">
        <v>90935</v>
      </c>
      <c r="N36" s="159">
        <v>8.03353882089365</v>
      </c>
    </row>
    <row r="37" spans="1:14" ht="12.75" customHeight="1">
      <c r="A37" s="158" t="s">
        <v>113</v>
      </c>
      <c r="B37" s="157">
        <v>1143666</v>
      </c>
      <c r="C37" s="157"/>
      <c r="D37" s="157">
        <v>287434</v>
      </c>
      <c r="E37" s="159">
        <v>25.132687340534737</v>
      </c>
      <c r="F37" s="157"/>
      <c r="G37" s="157">
        <v>350039</v>
      </c>
      <c r="H37" s="159">
        <v>30.606750572282465</v>
      </c>
      <c r="I37" s="157"/>
      <c r="J37" s="157">
        <v>323611</v>
      </c>
      <c r="K37" s="159">
        <v>28.295936051259723</v>
      </c>
      <c r="L37" s="157"/>
      <c r="M37" s="157">
        <v>157938</v>
      </c>
      <c r="N37" s="159">
        <v>13.809801113262088</v>
      </c>
    </row>
    <row r="38" spans="1:14" ht="12.75" customHeight="1">
      <c r="A38" s="158" t="s">
        <v>114</v>
      </c>
      <c r="B38" s="157">
        <v>953478</v>
      </c>
      <c r="C38" s="157"/>
      <c r="D38" s="157">
        <v>236275</v>
      </c>
      <c r="E38" s="159">
        <v>24.780330537254137</v>
      </c>
      <c r="F38" s="157"/>
      <c r="G38" s="157">
        <v>192146</v>
      </c>
      <c r="H38" s="159">
        <v>20.152116776684935</v>
      </c>
      <c r="I38" s="157"/>
      <c r="J38" s="157">
        <v>296323</v>
      </c>
      <c r="K38" s="159">
        <v>31.078116118043624</v>
      </c>
      <c r="L38" s="157"/>
      <c r="M38" s="157">
        <v>207868</v>
      </c>
      <c r="N38" s="159">
        <v>21.801027396541922</v>
      </c>
    </row>
    <row r="39" spans="1:14" ht="12.75" customHeight="1">
      <c r="A39" s="158" t="s">
        <v>115</v>
      </c>
      <c r="B39" s="157">
        <v>1351027</v>
      </c>
      <c r="C39" s="157"/>
      <c r="D39" s="157">
        <v>425564</v>
      </c>
      <c r="E39" s="159">
        <v>31.499296461136598</v>
      </c>
      <c r="F39" s="157"/>
      <c r="G39" s="157">
        <v>478358</v>
      </c>
      <c r="H39" s="159">
        <v>35.406990385832408</v>
      </c>
      <c r="I39" s="157"/>
      <c r="J39" s="157">
        <v>294112</v>
      </c>
      <c r="K39" s="159">
        <v>21.769513118538711</v>
      </c>
      <c r="L39" s="157"/>
      <c r="M39" s="157">
        <v>126591</v>
      </c>
      <c r="N39" s="159">
        <v>9.3699829833156549</v>
      </c>
    </row>
    <row r="40" spans="1:14" ht="12.75" customHeight="1">
      <c r="A40" s="158" t="s">
        <v>116</v>
      </c>
      <c r="B40" s="157">
        <v>543922</v>
      </c>
      <c r="C40" s="157"/>
      <c r="D40" s="157">
        <v>103930</v>
      </c>
      <c r="E40" s="159">
        <v>19.107519092811103</v>
      </c>
      <c r="F40" s="157"/>
      <c r="G40" s="157">
        <v>91483</v>
      </c>
      <c r="H40" s="159">
        <v>16.819139508973713</v>
      </c>
      <c r="I40" s="157"/>
      <c r="J40" s="157">
        <v>172923</v>
      </c>
      <c r="K40" s="159">
        <v>31.791874570250883</v>
      </c>
      <c r="L40" s="157"/>
      <c r="M40" s="157">
        <v>163876</v>
      </c>
      <c r="N40" s="159">
        <v>30.128584613234988</v>
      </c>
    </row>
    <row r="41" spans="1:14" ht="12.75" customHeight="1">
      <c r="A41" s="158" t="s">
        <v>117</v>
      </c>
      <c r="B41" s="157">
        <v>3192841</v>
      </c>
      <c r="C41" s="157"/>
      <c r="D41" s="157">
        <v>925313</v>
      </c>
      <c r="E41" s="159">
        <v>28.980866883130101</v>
      </c>
      <c r="F41" s="157"/>
      <c r="G41" s="157">
        <v>1010908</v>
      </c>
      <c r="H41" s="159">
        <v>31.661708177763941</v>
      </c>
      <c r="I41" s="157"/>
      <c r="J41" s="157">
        <v>687327</v>
      </c>
      <c r="K41" s="159">
        <v>21.527128973851188</v>
      </c>
      <c r="L41" s="157"/>
      <c r="M41" s="157">
        <v>521036</v>
      </c>
      <c r="N41" s="159">
        <v>16.318883401960825</v>
      </c>
    </row>
    <row r="42" spans="1:14" ht="12.75" customHeight="1">
      <c r="A42" s="158" t="s">
        <v>118</v>
      </c>
      <c r="B42" s="157">
        <v>975635</v>
      </c>
      <c r="C42" s="157"/>
      <c r="D42" s="157">
        <v>269212</v>
      </c>
      <c r="E42" s="159">
        <v>27.593516017773041</v>
      </c>
      <c r="F42" s="157"/>
      <c r="G42" s="157">
        <v>384625</v>
      </c>
      <c r="H42" s="159">
        <v>39.423042428777158</v>
      </c>
      <c r="I42" s="157"/>
      <c r="J42" s="157">
        <v>164603</v>
      </c>
      <c r="K42" s="159">
        <v>16.871370953276585</v>
      </c>
      <c r="L42" s="157"/>
      <c r="M42" s="157">
        <v>149090</v>
      </c>
      <c r="N42" s="159">
        <v>15.281329595596713</v>
      </c>
    </row>
    <row r="43" spans="1:14" ht="12.75" customHeight="1">
      <c r="A43" s="164" t="s">
        <v>119</v>
      </c>
      <c r="B43" s="165">
        <v>599232</v>
      </c>
      <c r="C43" s="165"/>
      <c r="D43" s="165">
        <v>112023</v>
      </c>
      <c r="E43" s="166">
        <v>18.694428868952258</v>
      </c>
      <c r="F43" s="165"/>
      <c r="G43" s="165">
        <v>162100</v>
      </c>
      <c r="H43" s="166">
        <v>27.051292320837341</v>
      </c>
      <c r="I43" s="165"/>
      <c r="J43" s="165">
        <v>178430</v>
      </c>
      <c r="K43" s="166">
        <v>29.776447185731069</v>
      </c>
      <c r="L43" s="165"/>
      <c r="M43" s="165">
        <v>141088</v>
      </c>
      <c r="N43" s="166">
        <v>23.5448040158069</v>
      </c>
    </row>
    <row r="44" spans="1:14" ht="4.5" customHeight="1">
      <c r="A44" s="12"/>
      <c r="B44" s="12"/>
      <c r="C44" s="12"/>
      <c r="D44" s="12"/>
      <c r="E44" s="12"/>
      <c r="F44" s="12"/>
      <c r="G44" s="12"/>
      <c r="H44" s="12"/>
      <c r="I44" s="12"/>
      <c r="J44" s="12"/>
      <c r="K44" s="12"/>
      <c r="L44" s="12"/>
      <c r="M44" s="12"/>
      <c r="N44" s="12"/>
    </row>
    <row r="45" spans="1:14" ht="12.75" customHeight="1">
      <c r="A45" s="190" t="s">
        <v>126</v>
      </c>
      <c r="B45" s="191"/>
      <c r="C45" s="191"/>
      <c r="D45" s="191"/>
      <c r="E45" s="191"/>
      <c r="F45" s="191"/>
      <c r="G45" s="191"/>
      <c r="H45" s="191"/>
      <c r="I45" s="191"/>
      <c r="J45" s="191"/>
      <c r="K45" s="191"/>
      <c r="L45" s="191"/>
      <c r="M45" s="191"/>
      <c r="N45" s="191"/>
    </row>
    <row r="46" spans="1:14" ht="12.75" customHeight="1">
      <c r="A46" s="14" t="s">
        <v>127</v>
      </c>
      <c r="B46" s="46"/>
      <c r="C46" s="46"/>
      <c r="D46" s="46"/>
      <c r="E46" s="46"/>
      <c r="F46" s="46"/>
      <c r="G46" s="46"/>
      <c r="H46" s="46"/>
      <c r="I46" s="46"/>
      <c r="J46" s="46"/>
      <c r="K46" s="46"/>
      <c r="L46" s="46"/>
      <c r="M46" s="46"/>
      <c r="N46" s="46"/>
    </row>
    <row r="47" spans="1:14" ht="12.75" customHeight="1">
      <c r="A47" s="24" t="s">
        <v>6</v>
      </c>
      <c r="B47" s="24"/>
      <c r="C47" s="24"/>
      <c r="D47" s="24"/>
      <c r="E47" s="24"/>
      <c r="F47" s="24"/>
      <c r="G47" s="24"/>
      <c r="H47" s="24"/>
      <c r="I47" s="24"/>
      <c r="J47" s="24"/>
      <c r="K47" s="24"/>
      <c r="L47" s="24"/>
      <c r="M47" s="24"/>
      <c r="N47" s="24"/>
    </row>
    <row r="48" spans="1:14" ht="12.75" customHeight="1">
      <c r="A48" s="25" t="s">
        <v>13</v>
      </c>
      <c r="B48" s="24"/>
      <c r="C48" s="24"/>
      <c r="D48" s="24"/>
      <c r="E48" s="24"/>
      <c r="F48" s="24"/>
      <c r="G48" s="24"/>
      <c r="H48" s="24"/>
      <c r="I48" s="24"/>
      <c r="J48" s="24"/>
      <c r="K48" s="24"/>
      <c r="L48" s="24"/>
      <c r="M48" s="24"/>
      <c r="N48" s="24"/>
    </row>
    <row r="49" spans="1:14" ht="12.75" customHeight="1">
      <c r="A49" s="26" t="s">
        <v>14</v>
      </c>
      <c r="B49" s="28"/>
      <c r="C49" s="24"/>
      <c r="D49" s="24"/>
      <c r="E49" s="24"/>
      <c r="F49" s="24"/>
      <c r="G49" s="24"/>
      <c r="H49" s="24"/>
      <c r="I49" s="24"/>
      <c r="J49" s="24"/>
      <c r="K49" s="24"/>
      <c r="L49" s="24"/>
      <c r="M49" s="24"/>
      <c r="N49" s="24"/>
    </row>
    <row r="50" spans="1:14" ht="12.75" customHeight="1">
      <c r="A50" s="29" t="s">
        <v>15</v>
      </c>
      <c r="B50" s="28"/>
      <c r="C50" s="24"/>
      <c r="D50" s="24"/>
      <c r="E50" s="24"/>
      <c r="F50" s="24"/>
      <c r="G50" s="24"/>
      <c r="H50" s="24"/>
      <c r="I50" s="24"/>
      <c r="J50" s="24"/>
      <c r="K50" s="24"/>
      <c r="L50" s="24"/>
      <c r="M50" s="24"/>
      <c r="N50" s="24"/>
    </row>
    <row r="51" spans="1:14" ht="12.75" customHeight="1">
      <c r="A51" s="17" t="s">
        <v>514</v>
      </c>
      <c r="B51" s="116"/>
      <c r="C51" s="116"/>
      <c r="D51" s="116"/>
      <c r="E51" s="116"/>
      <c r="F51" s="116"/>
      <c r="G51" s="116"/>
      <c r="H51" s="116"/>
      <c r="I51" s="116"/>
      <c r="J51" s="116"/>
      <c r="K51" s="116"/>
      <c r="L51" s="46"/>
      <c r="M51" s="46"/>
      <c r="N51" s="46"/>
    </row>
    <row r="52" spans="1:14" ht="12.75" customHeight="1">
      <c r="A52" s="17" t="s">
        <v>259</v>
      </c>
      <c r="B52" s="51"/>
      <c r="C52" s="51"/>
      <c r="D52" s="51"/>
      <c r="E52" s="51"/>
      <c r="F52" s="51"/>
      <c r="G52" s="57"/>
      <c r="H52" s="51"/>
      <c r="I52" s="51"/>
      <c r="J52" s="57"/>
      <c r="K52" s="51"/>
      <c r="L52" s="57"/>
      <c r="M52" s="117"/>
      <c r="N52" s="46"/>
    </row>
    <row r="53" spans="1:14" ht="12.75" customHeight="1">
      <c r="A53" s="14" t="s">
        <v>173</v>
      </c>
      <c r="B53" s="118"/>
      <c r="C53" s="118"/>
      <c r="D53" s="118"/>
      <c r="E53" s="118"/>
      <c r="F53" s="118"/>
      <c r="G53" s="118"/>
      <c r="H53" s="118"/>
      <c r="I53" s="118"/>
      <c r="J53" s="118"/>
      <c r="K53" s="46"/>
      <c r="L53" s="46"/>
      <c r="M53" s="46"/>
      <c r="N53" s="46"/>
    </row>
    <row r="54" spans="1:14" ht="12.75" customHeight="1">
      <c r="A54" s="73"/>
      <c r="B54" s="73"/>
      <c r="C54" s="73"/>
      <c r="D54" s="73"/>
      <c r="E54" s="73"/>
      <c r="F54" s="73"/>
      <c r="G54" s="73"/>
      <c r="H54" s="73"/>
      <c r="I54" s="73"/>
      <c r="J54" s="73"/>
    </row>
    <row r="55" spans="1:14" ht="12.75" customHeight="1">
      <c r="A55" s="70" t="s">
        <v>174</v>
      </c>
      <c r="B55" s="65"/>
      <c r="C55" s="65"/>
      <c r="D55" s="65"/>
      <c r="E55" s="65"/>
    </row>
  </sheetData>
  <mergeCells count="10">
    <mergeCell ref="A45:N45"/>
    <mergeCell ref="A5:C5"/>
    <mergeCell ref="A6:H6"/>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A000-000000000000}"/>
    <hyperlink ref="B11" tooltip="CV%: 0.6; ERROR:   295 723; LI90%:   49 336 410; LS90%:   50 309 250" xr:uid="{A7054FBD-2FC0-4624-A864-EC25D6BE2786}"/>
    <hyperlink ref="B12" tooltip="CV%: 3.2; ERROR:   17 448; LI90%:   519 382; LS90%:   576 780" xr:uid="{20A4D455-E651-4251-A8AF-1CCFAE31B3EE}"/>
    <hyperlink ref="B13" tooltip="CV%: 2.7; ERROR:   41 226; LI90%:  1 456 670; LS90%:  1 592 290" xr:uid="{6582095B-1A39-4B6B-B7C3-2F19268EA99B}"/>
    <hyperlink ref="B14" tooltip="CV%: 4.0; ERROR:   13 933; LI90%:   329 468; LS90%:   375 302" xr:uid="{F31EFFE5-4657-4852-9289-EB3164569164}"/>
    <hyperlink ref="B15" tooltip="CV%: 2.6; ERROR:   10 110; LI90%:   367 175; LS90%:   400 433" xr:uid="{B51774DB-12BF-4CAA-B4A1-3F3511AEFD03}"/>
    <hyperlink ref="B16" tooltip="CV%: 2.9; ERROR:   34 452; LI90%:  1 132 684; LS90%:  1 246 022" xr:uid="{F05C585D-94CF-48D8-AA1D-333E392ED6BD}"/>
    <hyperlink ref="B17" tooltip="CV%: 2.8; ERROR:   8 261; LI90%:   282 362; LS90%:   309 538" xr:uid="{DB715FD1-7ABC-46A1-800D-1B596429882D}"/>
    <hyperlink ref="B18" tooltip="CV%: 2.2; ERROR:   42 930; LI90%:  1 840 720; LS90%:  1 981 946" xr:uid="{6ECC2A61-4CD1-411A-92D4-E2A9ED61C043}"/>
    <hyperlink ref="B19" tooltip="CV%: 2.3; ERROR:   34 984; LI90%:  1 439 032; LS90%:  1 554 118" xr:uid="{EAB078CD-6879-4984-BDFF-5D72F273B2F5}"/>
    <hyperlink ref="B20" tooltip="CV%: 1.8; ERROR:   70 062; LI90%:  3 826 108; LS90%:  4 056 592" xr:uid="{FBB805F7-6106-4817-83EB-E42C30DDEDD6}"/>
    <hyperlink ref="B21" tooltip="CV%: 2.5; ERROR:   17 854; LI90%:   671 154; LS90%:   729 888" xr:uid="{584F108D-2247-4B78-89CA-FD7DDA27768D}"/>
    <hyperlink ref="B22" tooltip="CV%: 3.0; ERROR:   68 800; LI90%:  2 192 847; LS90%:  2 419 177" xr:uid="{F54D7CF8-07A1-49A6-AAFC-E7D9307C13C5}"/>
    <hyperlink ref="B23" tooltip="CV%: 3.0; ERROR:   37 537; LI90%:  1 196 075; LS90%:  1 319 561" xr:uid="{D7648E36-B295-4E5F-9A54-728A7F9CC001}"/>
    <hyperlink ref="B24" tooltip="CV%: 2.8; ERROR:   33 449; LI90%:  1 157 817; LS90%:  1 267 855" xr:uid="{1B1DCB08-0F20-4640-B067-09CC19772F78}"/>
    <hyperlink ref="B25" tooltip="CV%: 2.6; ERROR:   87 140; LI90%:  3 159 821; LS90%:  3 446 485" xr:uid="{4C367BD3-E3DE-4883-8050-1A6D689C89B6}"/>
    <hyperlink ref="B26" tooltip="CV%: 2.6; ERROR:   186 442; LI90%:  6 810 150; LS90%:  7 423 490" xr:uid="{0CE173F7-7E46-4D42-9F54-CCCF503F355B}"/>
    <hyperlink ref="B27" tooltip="CV%: 2.6; ERROR:   46 563; LI90%:  1 717 666; LS90%:  1 870 846" xr:uid="{52890A96-7772-479B-98B0-C196F6C9F3A5}"/>
    <hyperlink ref="B28" tooltip="CV%: 2.6; ERROR:   20 593; LI90%:   759 099; LS90%:   826 845" xr:uid="{6F2ECAEB-05D5-4F7A-B32A-8B2608D36627}"/>
    <hyperlink ref="B29" tooltip="CV%: 3.2; ERROR:   14 847; LI90%:   439 123; LS90%:   487 967" xr:uid="{E9DA8482-ABD7-42A1-B6F2-C717B44D368A}"/>
    <hyperlink ref="B30" tooltip="CV%: 2.7; ERROR:   64 863; LI90%:  2 329 991; LS90%:  2 543 371" xr:uid="{8D0B6E27-5C72-476B-AA3D-034E5EE5828E}"/>
    <hyperlink ref="B31" tooltip="CV%: 3.6; ERROR:   55 946; LI90%:  1 470 260; LS90%:  1 654 306" xr:uid="{BB7C76F7-C6F2-4B94-B1B6-5C24924A2124}"/>
    <hyperlink ref="B32" tooltip="CV%: 2.4; ERROR:   62 034; LI90%:  2 433 047; LS90%:  2 637 121" xr:uid="{31CCC4CA-578D-4621-8D9A-C1D4B16B8655}"/>
    <hyperlink ref="B33" tooltip="CV%: 2.7; ERROR:   26 306; LI90%:   928 298; LS90%:  1 014 838" xr:uid="{8DB03E1F-2580-436E-BEBA-8AC84FB214DB}"/>
    <hyperlink ref="B34" tooltip="CV%: 2.7; ERROR:   21 250; LI90%:   766 033; LS90%:   835 939" xr:uid="{15F6D39F-DAD2-4E43-A6AA-1751037ADE07}"/>
    <hyperlink ref="B35" tooltip="CV%: 3.2; ERROR:   32 597; LI90%:   979 623; LS90%:  1 086 859" xr:uid="{8BC43D8B-7622-4AF3-B137-14D06E9F045C}"/>
    <hyperlink ref="B36" tooltip="CV%: 2.4; ERROR:   27 224; LI90%:  1 087 162; LS90%:  1 176 722" xr:uid="{435D2D45-9642-4743-93E9-CA49235F6E58}"/>
    <hyperlink ref="B37" tooltip="CV%: 2.9; ERROR:   33 285; LI90%:  1 088 916; LS90%:  1 198 416" xr:uid="{B9A3ADEF-898B-4381-B9C8-71C4DBBC3F48}"/>
    <hyperlink ref="B38" tooltip="CV%: 2.4; ERROR:   23 000; LI90%:   915 647; LS90%:   991 309" xr:uid="{F395E5A1-1C4F-42EC-8A5D-3F027F8B8EBD}"/>
    <hyperlink ref="B39" tooltip="CV%: 2.1; ERROR:   27 833; LI90%:  1 305 246; LS90%:  1 396 808" xr:uid="{14AB5325-0266-4399-94E8-423DA5F6DDF0}"/>
    <hyperlink ref="B40" tooltip="CV%: 2.7; ERROR:   14 577; LI90%:   519 946; LS90%:   567 898" xr:uid="{70866A54-5C1F-4831-8499-F34A378821F0}"/>
    <hyperlink ref="B41" tooltip="CV%: 2.3; ERROR:   73 588; LI90%:  3 071 800; LS90%:  3 313 882" xr:uid="{08B982F9-A7D4-4381-BF39-6EF8A4537D7B}"/>
    <hyperlink ref="B42" tooltip="CV%: 2.4; ERROR:   23 553; LI90%:   936 894; LS90%:  1 014 376" xr:uid="{AC1E2B43-095D-4FDB-87BA-9495194748DF}"/>
    <hyperlink ref="B43" tooltip="CV%: 3.5; ERROR:   21 155; LI90%:   564 435; LS90%:   634 029" xr:uid="{1796DEAE-8D14-4C07-88E8-AB722DC68BF8}"/>
    <hyperlink ref="D11" tooltip="CV%: 1.3; ERROR:   169 849; LI90%:   12 621 616; LS90%:   13 180 370" xr:uid="{8B3905C0-AA36-434A-A731-E4A967E87538}"/>
    <hyperlink ref="D12" tooltip="CV%: 7.7; ERROR:   11 229; LI90%:   127 762; LS90%:   164 702" xr:uid="{FC9002E9-68CE-481D-B16D-C322D34FBC45}"/>
    <hyperlink ref="D13" tooltip="CV%: 5.6; ERROR:   29 328; LI90%:   479 413; LS90%:   575 895" xr:uid="{1501EEA3-B8DF-413A-84F8-99AA3B70BD90}"/>
    <hyperlink ref="D14" tooltip="CV%: 9.4; ERROR:   8 412; LI90%:   75 987; LS90%:   103 659" xr:uid="{AB0BDA33-A8B6-482A-AD02-E82F6E6AB250}"/>
    <hyperlink ref="D15" tooltip="CV%: 6.1; ERROR:   7 030; LI90%:   104 519; LS90%:   127 645" xr:uid="{07285610-7612-45AC-9927-4DDA6F1E3CAD}"/>
    <hyperlink ref="D16" tooltip="CV%: 5.3; ERROR:   17 650; LI90%:   304 234; LS90%:   362 298" xr:uid="{B97A5B28-90D2-42C8-8791-BE507D4ABBC9}"/>
    <hyperlink ref="D17" tooltip="CV%: 5.2; ERROR:   4 605; LI90%:   80 142; LS90%:   95 290" xr:uid="{1BD38F59-B341-4F35-A969-24AC06BE63AC}"/>
    <hyperlink ref="D18" tooltip="CV%: 5.7; ERROR:   28 605; LI90%:   454 388; LS90%:   548 492" xr:uid="{850C8E84-CE47-414D-ABAD-30301B5438EF}"/>
    <hyperlink ref="D19" tooltip="CV%: 5.3; ERROR:   19 835; LI90%:   340 139; LS90%:   405 391" xr:uid="{340CBB1A-5794-4073-96CE-BD8E9C51D7D2}"/>
    <hyperlink ref="D20" tooltip="CV%: 4.0; ERROR:   41 674; LI90%:   982 992; LS90%:  1 120 088" xr:uid="{CF39F740-0F1C-4A70-9ED5-0EB2E2E6AAFC}"/>
    <hyperlink ref="D21" tooltip="CV%: 5.8; ERROR:   10 408; LI90%:   163 123; LS90%:   197 361" xr:uid="{946D830D-921A-4E64-8CE9-D174CE43A9A7}"/>
    <hyperlink ref="D22" tooltip="CV%: 6.9; ERROR:   36 596; LI90%:   466 700; LS90%:   587 090" xr:uid="{37490921-EAFC-4BAF-B558-AEBFF0283184}"/>
    <hyperlink ref="D23" tooltip="CV%: 6.2; ERROR:   23 017; LI90%:   330 505; LS90%:   406 225" xr:uid="{DF029489-6128-4B5F-A464-3174C7500BB2}"/>
    <hyperlink ref="D24" tooltip="CV%: 6.1; ERROR:   18 842; LI90%:   276 404; LS90%:   338 390" xr:uid="{1C90836C-5371-4744-B09D-0154AB71626B}"/>
    <hyperlink ref="D25" tooltip="CV%: 5.6; ERROR:   52 525; LI90%:   858 504; LS90%:  1 031 296" xr:uid="{9B3F41A1-7812-4957-ADA2-C5229BD56CBA}"/>
    <hyperlink ref="D26" tooltip="CV%: 6.9; ERROR:   103 374; LI90%:  1 326 001; LS90%:  1 666 071" xr:uid="{CEAF0B68-52F4-41CF-B36D-25EB09BC062A}"/>
    <hyperlink ref="D27" tooltip="CV%: 6.3; ERROR:   25 847; LI90%:   368 071; LS90%:   453 099" xr:uid="{DD1C61D7-9501-4DF6-B03A-8735B1018864}"/>
    <hyperlink ref="D28" tooltip="CV%: 6.2; ERROR:   9 441; LI90%:   136 030; LS90%:   167 088" xr:uid="{3D063C5C-8DE2-4C69-AF50-15797B4E0750}"/>
    <hyperlink ref="D29" tooltip="CV%: 6.4; ERROR:   7 821; LI90%:   108 699; LS90%:   134 427" xr:uid="{33FC04DD-3B65-4B0C-9B3B-6DB447E65CD8}"/>
    <hyperlink ref="D30" tooltip="CV%: 5.6; ERROR:   44 361; LI90%:   726 276; LS90%:   872 210" xr:uid="{03103F2F-4998-43BC-93D4-C70DE63CF039}"/>
    <hyperlink ref="D31" tooltip="CV%: 7.2; ERROR:   30 284; LI90%:   371 515; LS90%:   471 139" xr:uid="{01F6CC14-F10B-4B30-A30A-C8F89353E1D1}"/>
    <hyperlink ref="D32" tooltip="CV%: 5.3; ERROR:   31 079; LI90%:   538 726; LS90%:   640 968" xr:uid="{DACB3D56-BF18-416B-9E81-6471748281B2}"/>
    <hyperlink ref="D33" tooltip="CV%: 6.1; ERROR:   12 257; LI90%:   182 306; LS90%:   222 628" xr:uid="{6E5D8673-F3B8-49AA-BBE4-18493B603001}"/>
    <hyperlink ref="D34" tooltip="CV%: 6.0; ERROR:   12 995; LI90%:   195 176; LS90%:   237 924" xr:uid="{9ED4F509-7089-4E1B-B43B-1C4A09AC3838}"/>
    <hyperlink ref="D35" tooltip="CV%: 6.5; ERROR:   18 614; LI90%:   255 484; LS90%:   316 720" xr:uid="{015A0474-65C6-42ED-AD29-0DEA1B82915E}"/>
    <hyperlink ref="D36" tooltip="CV%: 4.4; ERROR:   12 970; LI90%:   270 312; LS90%:   312 980" xr:uid="{B8577193-C28B-4DBD-BB80-27D828364D6A}"/>
    <hyperlink ref="D37" tooltip="CV%: 7.7; ERROR:   22 076; LI90%:   251 122; LS90%:   323 746" xr:uid="{110A79F6-6440-45E9-9B1C-E72DB267EE71}"/>
    <hyperlink ref="D38" tooltip="CV%: 5.6; ERROR:   13 209; LI90%:   214 547; LS90%:   258 003" xr:uid="{AF0E46EA-9EB4-404C-B15A-D63BD4160C40}"/>
    <hyperlink ref="D39" tooltip="CV%: 4.0; ERROR:   17 225; LI90%:   397 232; LS90%:   453 896" xr:uid="{9127265E-351A-4C93-B6FE-5D00F7D7CC49}"/>
    <hyperlink ref="D40" tooltip="CV%: 7.2; ERROR:   7 533; LI90%:   91 539; LS90%:   116 321" xr:uid="{172552EB-02AB-4CF8-9BFF-543DAB96D96C}"/>
    <hyperlink ref="D41" tooltip="CV%: 4.7; ERROR:   43 511; LI90%:   853 744; LS90%:   996 882" xr:uid="{F862A698-454B-42F9-807C-03D3138F383E}"/>
    <hyperlink ref="D42" tooltip="CV%: 5.0; ERROR:   13 501; LI90%:   247 004; LS90%:   291 420" xr:uid="{FE2D5F49-0C2E-4C12-A6AB-BFB93DFD8B12}"/>
    <hyperlink ref="D43" tooltip="CV%: 8.5; ERROR:   9 478; LI90%:   96 433; LS90%:   127 613" xr:uid="{1C263636-FF8A-40F6-85E3-317C5042A593}"/>
    <hyperlink ref="E11" tooltip="CV%: 1.2; ERROR: 0.3; LI90%: 25.4; LS90%: 26.4" xr:uid="{C5A0DD9B-1443-4697-B36C-FB237A144A75}"/>
    <hyperlink ref="E12" tooltip="CV%: 6.4; ERROR: 1.7; LI90%: 23.9; LS90%: 29.5" xr:uid="{6DA6089C-2209-4342-8682-DB4A0AC49BB6}"/>
    <hyperlink ref="E13" tooltip="CV%: 4.5; ERROR: 1.5; LI90%: 32.1; LS90%: 37.2" xr:uid="{442190BA-CD35-4980-BB09-406D4584B4EC}"/>
    <hyperlink ref="E14" tooltip="CV%: 7.5; ERROR: 1.9; LI90%: 22.3; LS90%: 28.6" xr:uid="{3CC7FA7F-55BB-418D-A1B2-64344F9A8FF3}"/>
    <hyperlink ref="E15" tooltip="CV%: 4.9; ERROR: 1.5; LI90%: 27.8; LS90%: 32.7" xr:uid="{3E1CA41B-5511-4FD5-9533-D62CFAA98EE6}"/>
    <hyperlink ref="E16" tooltip="CV%: 4.6; ERROR: 1.3; LI90%: 25.9; LS90%: 30.2" xr:uid="{C9D487DC-63C2-4431-90EB-996F4E2AE1BB}"/>
    <hyperlink ref="E17" tooltip="CV%: 4.5; ERROR: 1.3; LI90%: 27.4; LS90%: 31.9" xr:uid="{FDB9C690-5882-4A87-978D-242953A13B03}"/>
    <hyperlink ref="E18" tooltip="CV%: 5.2; ERROR: 1.4; LI90%: 24.0; LS90%: 28.5" xr:uid="{7FC0EC25-8AF3-4D12-A4AF-9DEE8FF88289}"/>
    <hyperlink ref="E19" tooltip="CV%: 4.9; ERROR: 1.2; LI90%: 22.9; LS90%: 26.9" xr:uid="{5ADE8FFA-B31A-4689-AB3E-268E366B8D14}"/>
    <hyperlink ref="E20" tooltip="CV%: 3.5; ERROR: 0.9; LI90%: 25.2; LS90%: 28.2" xr:uid="{D8A71F72-22DE-4922-BDB2-78BCFB59820C}"/>
    <hyperlink ref="E21" tooltip="CV%: 5.1; ERROR: 1.3; LI90%: 23.6; LS90%: 27.9" xr:uid="{1EA40794-3B98-405F-957F-FD4CB797A847}"/>
    <hyperlink ref="E22" tooltip="CV%: 5.9; ERROR: 1.3; LI90%: 20.6; LS90%: 25.0" xr:uid="{3DBD8172-76D7-49C7-9135-D8CF53A4CC4B}"/>
    <hyperlink ref="E23" tooltip="CV%: 5.4; ERROR: 1.6; LI90%: 26.7; LS90%: 31.9" xr:uid="{11A3ED7F-2717-437E-9FD7-A13805EC49DF}"/>
    <hyperlink ref="E24" tooltip="CV%: 5.3; ERROR: 1.4; LI90%: 23.1; LS90%: 27.6" xr:uid="{EDE1A902-F743-4C87-8935-6F2F980BFA7D}"/>
    <hyperlink ref="E25" tooltip="CV%: 4.8; ERROR: 1.4; LI90%: 26.4; LS90%: 30.8" xr:uid="{F6D5F625-DEDD-44DA-8A62-8A1E8191077C}"/>
    <hyperlink ref="E26" tooltip="CV%: 6.4; ERROR: 1.3; LI90%: 18.8; LS90%: 23.2" xr:uid="{54B737AA-3BC8-45A0-BDF3-AE3271990DF2}"/>
    <hyperlink ref="E27" tooltip="CV%: 5.5; ERROR: 1.3; LI90%: 20.8; LS90%: 24.9" xr:uid="{D44383B3-F012-4DF1-9DF0-B6C56EC0D9BE}"/>
    <hyperlink ref="E28" tooltip="CV%: 5.9; ERROR: 1.1; LI90%: 17.3; LS90%: 21.0" xr:uid="{B09AEE13-7CFB-4C6D-9A0D-F090C349FD0A}"/>
    <hyperlink ref="E29" tooltip="CV%: 5.6; ERROR: 1.5; LI90%: 23.8; LS90%: 28.7" xr:uid="{F25A958F-4348-45B4-938F-DE62D209AC14}"/>
    <hyperlink ref="E30" tooltip="CV%: 4.6; ERROR: 1.5; LI90%: 30.3; LS90%: 35.3" xr:uid="{EAE9E183-8E04-466E-B70F-35C3AF8666A5}"/>
    <hyperlink ref="E31" tooltip="CV%: 5.9; ERROR: 1.6; LI90%: 24.4; LS90%: 29.6" xr:uid="{A71A546E-5607-46A7-8A78-7C5876613208}"/>
    <hyperlink ref="E32" tooltip="CV%: 4.9; ERROR: 1.1; LI90%: 21.4; LS90%: 25.1" xr:uid="{33887677-8513-4464-9CF4-73A14E360BC6}"/>
    <hyperlink ref="E33" tooltip="CV%: 5.7; ERROR: 1.2; LI90%: 18.9; LS90%: 22.8" xr:uid="{D3B655A0-1514-4669-8D6A-A9F2894E3D0D}"/>
    <hyperlink ref="E34" tooltip="CV%: 5.5; ERROR: 1.5; LI90%: 24.6; LS90%: 29.5" xr:uid="{89660D7D-E096-4E2B-833C-21FAE122A285}"/>
    <hyperlink ref="E35" tooltip="CV%: 5.9; ERROR: 1.6; LI90%: 25.0; LS90%: 30.4" xr:uid="{87669310-4A3C-4AC1-B361-99CD67BE503B}"/>
    <hyperlink ref="E36" tooltip="CV%: 4.5; ERROR: 1.2; LI90%: 23.9; LS90%: 27.7" xr:uid="{FB3B1A63-9E0B-4244-A2C0-DD776C2E3329}"/>
    <hyperlink ref="E37" tooltip="CV%: 6.8; ERROR: 1.7; LI90%: 22.3; LS90%: 27.9" xr:uid="{801BF36A-D3DF-4DEF-B7F9-395C2424F22B}"/>
    <hyperlink ref="E38" tooltip="CV%: 5.0; ERROR: 1.2; LI90%: 22.7; LS90%: 26.8" xr:uid="{553D9D5C-09C4-40A3-AEEC-90EBC035731C}"/>
    <hyperlink ref="E39" tooltip="CV%: 3.6; ERROR: 1.1; LI90%: 29.6; LS90%: 33.4" xr:uid="{BB544631-57C9-4FAD-B805-682F326AB446}"/>
    <hyperlink ref="E40" tooltip="CV%: 6.9; ERROR: 1.3; LI90%: 16.9; LS90%: 21.3" xr:uid="{60E0407C-17C7-4F6D-872E-81600C0CA90C}"/>
    <hyperlink ref="E41" tooltip="CV%: 4.3; ERROR: 1.2; LI90%: 26.9; LS90%: 31.0" xr:uid="{6D625685-AA79-433A-81B7-443DF2AA3CC7}"/>
    <hyperlink ref="E42" tooltip="CV%: 4.5; ERROR: 1.2; LI90%: 25.5; LS90%: 29.6" xr:uid="{0B2A5E55-BF3F-4F0E-9F1E-02424D7A173F}"/>
    <hyperlink ref="E43" tooltip="CV%: 7.3; ERROR: 1.4; LI90%: 16.4; LS90%: 20.9" xr:uid="{933A0BA6-E4E7-44E4-8FB5-CE5B8329C5C6}"/>
    <hyperlink ref="G11" tooltip="CV%: 1.2; ERROR:   161 618; LI90%:   13 383 694; LS90%:   13 915 370" xr:uid="{17CF229D-08FF-4408-A1ED-8F98A1856D9C}"/>
    <hyperlink ref="G12" tooltip="CV%: 6.1; ERROR:   9 884; LI90%:   144 518; LS90%:   177 034" xr:uid="{910EF9E8-FA79-4577-8A0B-52E3CD1A8F5C}"/>
    <hyperlink ref="G13" tooltip="CV%: 5.6; ERROR:   23 701; LI90%:   386 216; LS90%:   464 186" xr:uid="{6FB06FCB-39BA-44B6-94DE-EFE700418227}"/>
    <hyperlink ref="G14" tooltip="CV%: 5.6; ERROR:   9 808; LI90%:   157 844; LS90%:   190 108" xr:uid="{DA15A418-88F4-4A00-93A1-EAF464201939}"/>
    <hyperlink ref="G15" tooltip="CV%: 5.9; ERROR:   5 031; LI90%:   77 113; LS90%:   93 663" xr:uid="{97DB836E-27F1-436A-9C83-741F4A7113F2}"/>
    <hyperlink ref="G16" tooltip="CV%: 4.8; ERROR:   21 642; LI90%:   414 817; LS90%:   486 013" xr:uid="{5AD5D278-8639-44D6-81FF-5F30ED6D9FD9}"/>
    <hyperlink ref="G17" tooltip="CV%: 6.1; ERROR:   4 679; LI90%:   69 565; LS90%:   84 959" xr:uid="{0D752A57-C4EE-4B07-9326-CF774F894523}"/>
    <hyperlink ref="G18" tooltip="CV%: 5.6; ERROR:   32 189; LI90%:   518 849; LS90%:   624 741" xr:uid="{3B831E66-176B-4ADB-BEAB-DDCADA85277A}"/>
    <hyperlink ref="G19" tooltip="CV%: 5.0; ERROR:   27 658; LI90%:   502 465; LS90%:   593 451" xr:uid="{2208A5EC-2F14-4290-B478-67C85DC470FE}"/>
    <hyperlink ref="G20" tooltip="CV%: 4.2; ERROR:   38 449; LI90%:   854 905; LS90%:   981 391" xr:uid="{59D9DD8B-6D7F-4BB4-98BB-A2C285BACD82}"/>
    <hyperlink ref="G21" tooltip="CV%: 4.8; ERROR:   12 665; LI90%:   240 357; LS90%:   282 021" xr:uid="{56F55C10-326C-4ED9-B8E0-190DCF36931D}"/>
    <hyperlink ref="G22" tooltip="CV%: 7.1; ERROR:   34 969; LI90%:   437 671; LS90%:   552 709" xr:uid="{AC6BAE2C-CD20-4F0F-AB00-477C49508F5D}"/>
    <hyperlink ref="G23" tooltip="CV%: 6.1; ERROR:   25 685; LI90%:   377 907; LS90%:   462 401" xr:uid="{A6F9648F-CE5A-41DE-BC02-FD26860644B2}"/>
    <hyperlink ref="G24" tooltip="CV%: 6.3; ERROR:   20 005; LI90%:   285 350; LS90%:   351 160" xr:uid="{5E47ADB0-DEDB-490F-8558-287002C7CD35}"/>
    <hyperlink ref="G25" tooltip="CV%: 5.8; ERROR:   49 249; LI90%:   763 810; LS90%:   925 826" xr:uid="{15BEFDE5-1FD7-481B-AC6D-322B4E011D34}"/>
    <hyperlink ref="G26" tooltip="CV%: 6.8; ERROR:   82 110; LI90%:  1 071 274; LS90%:  1 341 390" xr:uid="{8323CC1C-E485-4DE0-9E87-003FB04A1864}"/>
    <hyperlink ref="G27" tooltip="CV%: 5.4; ERROR:   28 864; LI90%:   491 111; LS90%:   586 063" xr:uid="{3B3DA70E-17F6-40CD-AFFD-E20AE6AC9818}"/>
    <hyperlink ref="G28" tooltip="CV%: 8.5; ERROR:   11 803; LI90%:   120 001; LS90%:   158 831" xr:uid="{32378EBB-3A0F-40C2-BA95-0B064474FE49}"/>
    <hyperlink ref="G29" tooltip="CV%: 5.5; ERROR:   9 669; LI90%:   160 608; LS90%:   192 418" xr:uid="{1A233C2E-9D9F-4095-A188-7A711AE7EA22}"/>
    <hyperlink ref="G30" tooltip="CV%: 5.1; ERROR:   38 835; LI90%:   704 991; LS90%:   832 747" xr:uid="{459A8988-F885-4F9A-99F5-4B98A875AF16}"/>
    <hyperlink ref="G31" tooltip="CV%: 5.3; ERROR:   31 296; LI90%:   535 418; LS90%:   638 374" xr:uid="{1F2BBFF0-F604-4323-BCBD-9FF2E7ADCFED}"/>
    <hyperlink ref="G32" tooltip="CV%: 5.6; ERROR:   33 639; LI90%:   550 546; LS90%:   661 210" xr:uid="{AE4087D7-B7EE-4F43-929D-89D3BDA1A49A}"/>
    <hyperlink ref="G33" tooltip="CV%: 6.2; ERROR:   14 982; LI90%:   217 383; LS90%:   266 669" xr:uid="{1431BD9E-3DD2-4420-9165-5AFB46515E91}"/>
    <hyperlink ref="G34" tooltip="CV%: 7.2; ERROR:   14 739; LI90%:   180 389; LS90%:   228 877" xr:uid="{B4E07005-FDC6-44D5-9757-52E464144D90}"/>
    <hyperlink ref="G35" tooltip="CV%: 6.9; ERROR:   19 139; LI90%:   245 966; LS90%:   308 926" xr:uid="{7CC69492-2B6B-4BFA-8F40-BCFA8B6BBB37}"/>
    <hyperlink ref="G36" tooltip="CV%: 4.1; ERROR:   19 623; LI90%:   450 475; LS90%:   515 029" xr:uid="{D36BD9B2-9903-4ACE-ADE9-F1D55BB46641}"/>
    <hyperlink ref="G37" tooltip="CV%: 6.9; ERROR:   23 992; LI90%:   310 576; LS90%:   389 502" xr:uid="{49A0F16C-6FEF-4957-BA90-B35C2B3C0B89}"/>
    <hyperlink ref="G38" tooltip="CV%: 6.9; ERROR:   13 307; LI90%:   170 258; LS90%:   214 034" xr:uid="{8E2A3014-F329-4040-A800-1C5A4E840349}"/>
    <hyperlink ref="G39" tooltip="CV%: 4.0; ERROR:   19 030; LI90%:   447 056; LS90%:   509 660" xr:uid="{43868BED-6D2F-441B-9387-36B53EC19781}"/>
    <hyperlink ref="G40" tooltip="CV%: 8.1; ERROR:   7 377; LI90%:   79 349; LS90%:   103 617" xr:uid="{7EF4B6BC-90AA-4C50-8CC9-D09020BF438D}"/>
    <hyperlink ref="G41" tooltip="CV%: 4.9; ERROR:   50 015; LI90%:   928 641; LS90%:  1 093 175" xr:uid="{1FE7B939-275F-4321-8172-CEFFEC44B2FB}"/>
    <hyperlink ref="G42" tooltip="CV%: 4.2; ERROR:   16 192; LI90%:   357 991; LS90%:   411 259" xr:uid="{E469956B-1BDD-4702-9897-381B9F33D234}"/>
    <hyperlink ref="G43" tooltip="CV%: 7.5; ERROR:   12 162; LI90%:   142 095; LS90%:   182 105" xr:uid="{B7706C83-5277-4249-80EA-5ED7C59D5159}"/>
    <hyperlink ref="H11" tooltip="CV%: 1.1; ERROR: 0.3; LI90%: 26.9; LS90%: 27.9" xr:uid="{CD1BC637-0039-4303-B27C-3D747F610AEC}"/>
    <hyperlink ref="H12" tooltip="CV%: 6.1; ERROR: 1.8; LI90%: 26.4; LS90%: 32.3" xr:uid="{3C3AD3D7-036D-4CAD-8DD4-271646443667}"/>
    <hyperlink ref="H13" tooltip="CV%: 5.1; ERROR: 1.4; LI90%: 25.6; LS90%: 30.2" xr:uid="{34A01A3A-A9A3-4655-B90D-A208C8955A74}"/>
    <hyperlink ref="H14" tooltip="CV%: 4.5; ERROR: 2.2; LI90%: 45.8; LS90%: 53.0" xr:uid="{3EDB29D8-16C3-403E-8714-C41D160B9906}"/>
    <hyperlink ref="H15" tooltip="CV%: 6.2; ERROR: 1.4; LI90%: 20.0; LS90%: 24.5" xr:uid="{CACC7243-C913-4174-9744-F0762045636D}"/>
    <hyperlink ref="H16" tooltip="CV%: 4.1; ERROR: 1.5; LI90%: 35.3; LS90%: 40.4" xr:uid="{AAC76324-3244-4B1D-9282-FF66402ECED4}"/>
    <hyperlink ref="H17" tooltip="CV%: 5.3; ERROR: 1.4; LI90%: 23.8; LS90%: 28.4" xr:uid="{A6DCF432-996E-4812-A098-22D9151C8400}"/>
    <hyperlink ref="H18" tooltip="CV%: 5.1; ERROR: 1.5; LI90%: 27.4; LS90%: 32.4" xr:uid="{A5673FAB-D1AF-4564-BDA9-CFC0083607A7}"/>
    <hyperlink ref="H19" tooltip="CV%: 4.0; ERROR: 1.5; LI90%: 34.2; LS90%: 39.0" xr:uid="{F2A5AF0A-DD44-46BB-8928-0DFEA093E3B7}"/>
    <hyperlink ref="H20" tooltip="CV%: 3.8; ERROR: 0.9; LI90%: 21.8; LS90%: 24.8" xr:uid="{24FBB85F-F4C3-479A-A77B-19775D4120B1}"/>
    <hyperlink ref="H21" tooltip="CV%: 4.3; ERROR: 1.6; LI90%: 34.7; LS90%: 39.9" xr:uid="{E24ED8EE-AA7D-4A75-933E-8DCA40B52144}"/>
    <hyperlink ref="H22" tooltip="CV%: 6.7; ERROR: 1.4; LI90%: 19.1; LS90%: 23.8" xr:uid="{46A734B0-65DB-46C7-812F-4773B16F9C0D}"/>
    <hyperlink ref="H23" tooltip="CV%: 5.7; ERROR: 1.9; LI90%: 30.3; LS90%: 36.5" xr:uid="{73A28931-1D62-46A5-B433-E47DA2396E66}"/>
    <hyperlink ref="H24" tooltip="CV%: 5.9; ERROR: 1.5; LI90%: 23.7; LS90%: 28.8" xr:uid="{9C681621-38F4-4CA6-99DA-1BAA73232CA9}"/>
    <hyperlink ref="H25" tooltip="CV%: 5.4; ERROR: 1.4; LI90%: 23.3; LS90%: 27.8" xr:uid="{29851C4A-C3BF-4EB0-B9F7-54D550054FA0}"/>
    <hyperlink ref="H26" tooltip="CV%: 6.5; ERROR: 1.1; LI90%: 15.1; LS90%: 18.8" xr:uid="{5879CC33-EBF4-4A39-8AB6-3F3311409C25}"/>
    <hyperlink ref="H27" tooltip="CV%: 4.8; ERROR: 1.4; LI90%: 27.6; LS90%: 32.4" xr:uid="{8DFB4FDF-F08D-48E1-92DF-C7CB170B2DDE}"/>
    <hyperlink ref="H28" tooltip="CV%: 7.8; ERROR: 1.4; LI90%: 15.3; LS90%: 19.8" xr:uid="{54D271BE-94C6-40FD-9FDA-8E94BFFD8D2F}"/>
    <hyperlink ref="H29" tooltip="CV%: 4.5; ERROR: 1.7; LI90%: 35.3; LS90%: 40.9" xr:uid="{1BCEAC51-EA8B-4D0F-B4DC-1E48F3746D64}"/>
    <hyperlink ref="H30" tooltip="CV%: 4.7; ERROR: 1.5; LI90%: 29.1; LS90%: 34.0" xr:uid="{1CA3C613-B596-4EF9-B5FD-6C3F34E9B186}"/>
    <hyperlink ref="H31" tooltip="CV%: 4.6; ERROR: 1.7; LI90%: 34.7; LS90%: 40.4" xr:uid="{354E428B-2952-46C3-9B48-03B39353A614}"/>
    <hyperlink ref="H32" tooltip="CV%: 5.3; ERROR: 1.3; LI90%: 21.8; LS90%: 26.0" xr:uid="{FB65DB9A-1582-4592-8F41-BC4338CE7F75}"/>
    <hyperlink ref="H33" tooltip="CV%: 5.7; ERROR: 1.4; LI90%: 22.6; LS90%: 27.3" xr:uid="{A501A537-2F10-4A39-94CB-7E0CE7E40981}"/>
    <hyperlink ref="H34" tooltip="CV%: 6.5; ERROR: 1.7; LI90%: 22.8; LS90%: 28.3" xr:uid="{C6B86B78-36D7-4AED-AE6A-F315ABFE6136}"/>
    <hyperlink ref="H35" tooltip="CV%: 5.9; ERROR: 1.6; LI90%: 24.2; LS90%: 29.5" xr:uid="{488DFDF5-F7F6-41F2-831A-AB552DC34740}"/>
    <hyperlink ref="H36" tooltip="CV%: 2.9; ERROR: 1.3; LI90%: 40.6; LS90%: 44.7" xr:uid="{0E043F20-11DD-4958-9542-A0FAC52AD1EB}"/>
    <hyperlink ref="H37" tooltip="CV%: 6.6; ERROR: 2.0; LI90%: 27.3; LS90%: 33.9" xr:uid="{05635867-FCB7-4385-ACA0-B0B724E23D24}"/>
    <hyperlink ref="H38" tooltip="CV%: 6.0; ERROR: 1.2; LI90%: 18.2; LS90%: 22.1" xr:uid="{27716C00-842F-422B-9CD2-2ED10BC19DC6}"/>
    <hyperlink ref="H39" tooltip="CV%: 3.4; ERROR: 1.2; LI90%: 33.4; LS90%: 37.4" xr:uid="{405D8E16-1CC0-44CB-9C0D-37A91D9B5F93}"/>
    <hyperlink ref="H40" tooltip="CV%: 7.3; ERROR: 1.2; LI90%: 14.8; LS90%: 18.8" xr:uid="{591798DF-3548-45A3-895C-339BF19B54C5}"/>
    <hyperlink ref="H41" tooltip="CV%: 4.2; ERROR: 1.3; LI90%: 29.5; LS90%: 33.9" xr:uid="{F4399DE3-BEC9-4A86-A28C-470BC9E083A5}"/>
    <hyperlink ref="H42" tooltip="CV%: 3.4; ERROR: 1.3; LI90%: 37.2; LS90%: 41.6" xr:uid="{7E30038B-85C1-42C7-B99B-30AEFBEEA5EB}"/>
    <hyperlink ref="H43" tooltip="CV%: 7.0; ERROR: 1.9; LI90%: 23.9; LS90%: 30.2" xr:uid="{68C29CAC-7D5D-4CE4-B05B-4E1FAAC43D7B}"/>
    <hyperlink ref="J11" tooltip="CV%: 1.4; ERROR:   187 998; LI90%:   13 321 798; LS90%:   13 940 256" xr:uid="{13E38C5A-A6B7-42A8-88F3-6B6AAF62C654}"/>
    <hyperlink ref="J12" tooltip="CV%: 6.9; ERROR:   10 957; LI90%:   141 111; LS90%:   177 157" xr:uid="{21B0C2E4-0F30-4C70-AF52-57F1D32DB6F3}"/>
    <hyperlink ref="J13" tooltip="CV%: 6.1; ERROR:   20 325; LI90%:   297 710; LS90%:   364 572" xr:uid="{DE503B38-C26A-4A3B-A0BE-2277D5144D13}"/>
    <hyperlink ref="J14" tooltip="CV%: 8.1; ERROR:   4 125; LI90%:   44 153; LS90%:   57 725" xr:uid="{89E41E45-AE2C-4A48-88E2-0AB8728C3C02}"/>
    <hyperlink ref="J15" tooltip="CV%: 6.5; ERROR:   5 528; LI90%:   76 529; LS90%:   94 715" xr:uid="{F2161328-571F-4DEC-9642-8FE82229AEA5}"/>
    <hyperlink ref="J16" tooltip="CV%: 6.7; ERROR:   17 157; LI90%:   228 515; LS90%:   284 957" xr:uid="{6463E98D-001B-4A6C-976A-5B63CCE66F33}"/>
    <hyperlink ref="J17" tooltip="CV%: 6.3; ERROR:   4 884; LI90%:   69 267; LS90%:   85 333" xr:uid="{728F61C2-32C2-454E-9716-463BC15E7F0B}"/>
    <hyperlink ref="J18" tooltip="CV%: 7.4; ERROR:   20 262; LI90%:   241 661; LS90%:   308 317" xr:uid="{AAFCDA43-D59A-49D2-AB31-9442383CE9ED}"/>
    <hyperlink ref="J19" tooltip="CV%: 4.6; ERROR:   20 156; LI90%:   403 152; LS90%:   469 460" xr:uid="{0B683D3A-BC19-4ABD-9737-3185F8B4549E}"/>
    <hyperlink ref="J20" tooltip="CV%: 3.5; ERROR:   44 950; LI90%:  1 217 757; LS90%:  1 365 629" xr:uid="{34851A36-8A66-4930-9F5B-E9721BB48AF0}"/>
    <hyperlink ref="J21" tooltip="CV%: 5.7; ERROR:   9 919; LI90%:   157 011; LS90%:   189 643" xr:uid="{3AB9FBFB-16C6-4A9F-B494-D16B951007C9}"/>
    <hyperlink ref="J22" tooltip="CV%: 5.3; ERROR:   37 693; LI90%:   651 409; LS90%:   775 407" xr:uid="{55DB687D-0FD1-4186-A237-FB4F3E02F0ED}"/>
    <hyperlink ref="J23" tooltip="CV%: 7.3; ERROR:   16 803; LI90%:   203 709; LS90%:   258 985" xr:uid="{BD458AB7-308B-45DF-9557-3BA33C2C642F}"/>
    <hyperlink ref="J24" tooltip="CV%: 6.5; ERROR:   20 332; LI90%:   280 609; LS90%:   347 495" xr:uid="{B37A0588-1CE3-40E1-9955-1CF631168F95}"/>
    <hyperlink ref="J25" tooltip="CV%: 5.5; ERROR:   49 041; LI90%:   818 291; LS90%:   979 623" xr:uid="{E2F3BED8-4531-44DA-89B4-E9280BADC122}"/>
    <hyperlink ref="J26" tooltip="CV%: 5.1; ERROR:   137 400; LI90%:  2 464 138; LS90%:  2 916 144" xr:uid="{2754C4A1-E8B3-4EC1-8C34-36490196DB94}"/>
    <hyperlink ref="J27" tooltip="CV%: 5.5; ERROR:   28 015; LI90%:   465 113; LS90%:   557 275" xr:uid="{E31E8F1C-F643-44E8-A1D8-994217A80B6C}"/>
    <hyperlink ref="J28" tooltip="CV%: 4.7; ERROR:   13 522; LI90%:   264 447; LS90%:   308 931" xr:uid="{AE55770D-B5BC-434D-9914-8C8D86309308}"/>
    <hyperlink ref="J29" tooltip="CV%: 7.4; ERROR:   7 119; LI90%:   84 589; LS90%:   108 009" xr:uid="{EB68A869-C350-411F-8ABF-9A04571F8A38}"/>
    <hyperlink ref="J30" tooltip="CV%: 6.6; ERROR:   39 306; LI90%:   533 662; LS90%:   662 968" xr:uid="{BBA8B5BA-A1B5-43A9-BEA4-2DEA4C546CC8}"/>
    <hyperlink ref="J31" tooltip="CV%: 8.0; ERROR:   22 589; LI90%:   246 057; LS90%:   320 367" xr:uid="{4F8D278F-5C3D-44BE-843A-5B6C1796F6F4}"/>
    <hyperlink ref="J32" tooltip="CV%: 4.7; ERROR:   35 096; LI90%:   693 258; LS90%:   808 712" xr:uid="{83AB3895-D8EB-49D2-A4CB-3B257A0CB5FC}"/>
    <hyperlink ref="J33" tooltip="CV%: 6.1; ERROR:   18 180; LI90%:   267 359; LS90%:   327 165" xr:uid="{780594E9-4666-4473-87CF-FA0617689D60}"/>
    <hyperlink ref="J34" tooltip="CV%: 6.4; ERROR:   13 986; LI90%:   194 006; LS90%:   240 014" xr:uid="{A44D3BB6-EB5C-4C24-B3F3-7452B21113B0}"/>
    <hyperlink ref="J35" tooltip="CV%: 6.7; ERROR:   16 259; LI90%:   217 606; LS90%:   271 094" xr:uid="{00DBE774-1B09-41C9-A176-249F692E35F8}"/>
    <hyperlink ref="J36" tooltip="CV%: 5.5; ERROR:   13 478; LI90%:   221 120; LS90%:   265 460" xr:uid="{787931FB-A0F6-447A-B0F1-7C477CBCAFE4}"/>
    <hyperlink ref="J37" tooltip="CV%: 7.1; ERROR:   23 090; LI90%:   285 632; LS90%:   361 590" xr:uid="{EFFD2553-7597-4AD2-963E-BCF0FFE1D17D}"/>
    <hyperlink ref="J38" tooltip="CV%: 4.7; ERROR:   13 983; LI90%:   273 322; LS90%:   319 324" xr:uid="{63A31B64-B27D-4F8D-AB6F-5F5805C4137A}"/>
    <hyperlink ref="J39" tooltip="CV%: 5.4; ERROR:   15 752; LI90%:   268 203; LS90%:   320 021" xr:uid="{9DCBA257-DCD5-4CB6-B186-9ACF500E9661}"/>
    <hyperlink ref="J40" tooltip="CV%: 5.1; ERROR:   8 853; LI90%:   158 362; LS90%:   187 484" xr:uid="{3A69254B-1B44-4C5B-B736-D83C4D25C00E}"/>
    <hyperlink ref="J41" tooltip="CV%: 5.7; ERROR:   39 176; LI90%:   622 888; LS90%:   751 766" xr:uid="{1EDF5C4A-EEF7-4E40-8847-095698CA33C3}"/>
    <hyperlink ref="J42" tooltip="CV%: 6.0; ERROR:   9 913; LI90%:   148 298; LS90%:   180 908" xr:uid="{95172D6E-BFE3-4B09-A77C-25C918A0372B}"/>
    <hyperlink ref="J43" tooltip="CV%: 6.7; ERROR:   11 935; LI90%:   158 798; LS90%:   198 062" xr:uid="{0A1489CE-AE6F-4091-9E1A-4EFECF211939}"/>
    <hyperlink ref="K11" tooltip="CV%: 1.2; ERROR: 0.3; LI90%: 26.8; LS90%: 27.9" xr:uid="{04D1A421-6CA4-4BD9-8788-113E59745923}"/>
    <hyperlink ref="K12" tooltip="CV%: 6.1; ERROR: 1.8; LI90%: 26.1; LS90%: 31.9" xr:uid="{659E6D29-E13E-43EE-AE1A-F5D12DF64DF8}"/>
    <hyperlink ref="K13" tooltip="CV%: 5.5; ERROR: 1.2; LI90%: 19.8; LS90%: 23.7" xr:uid="{0C072618-E82C-4FFA-810D-D7EC8FD7DFBA}"/>
    <hyperlink ref="K14" tooltip="CV%: 7.7; ERROR: 1.1; LI90%: 12.6; LS90%: 16.3" xr:uid="{FD0B6260-2312-4721-A45D-C48181A71451}"/>
    <hyperlink ref="K15" tooltip="CV%: 5.8; ERROR: 1.3; LI90%: 20.2; LS90%: 24.5" xr:uid="{BB17E724-4408-49A6-B261-E8235B3C86B2}"/>
    <hyperlink ref="K16" tooltip="CV%: 6.0; ERROR: 1.3; LI90%: 19.5; LS90%: 23.7" xr:uid="{DC1A9B3D-4BAF-4421-BAAE-BD69415CC101}"/>
    <hyperlink ref="K17" tooltip="CV%: 5.4; ERROR: 1.4; LI90%: 23.8; LS90%: 28.4" xr:uid="{F06E26E6-5372-4909-B2F7-99D8F04A9AE9}"/>
    <hyperlink ref="K18" tooltip="CV%: 7.3; ERROR: 1.1; LI90%: 12.7; LS90%: 16.1" xr:uid="{A4885977-19A9-4096-849F-0FEE5B40BEA3}"/>
    <hyperlink ref="K19" tooltip="CV%: 4.4; ERROR: 1.3; LI90%: 27.1; LS90%: 31.2" xr:uid="{0A5B52EE-D34C-4732-9134-E7939D766CDC}"/>
    <hyperlink ref="K20" tooltip="CV%: 3.0; ERROR: 1.0; LI90%: 31.2; LS90%: 34.4" xr:uid="{9B9C979C-D9E9-4240-9BA3-A8E84ED26225}"/>
    <hyperlink ref="K21" tooltip="CV%: 5.1; ERROR: 1.3; LI90%: 22.7; LS90%: 26.8" xr:uid="{52D88DD6-7FC9-49BD-825F-0206509699A9}"/>
    <hyperlink ref="K22" tooltip="CV%: 4.5; ERROR: 1.4; LI90%: 28.7; LS90%: 33.2" xr:uid="{276EAB48-EBBC-43CF-9A0C-AB250EA0CF76}"/>
    <hyperlink ref="K23" tooltip="CV%: 6.7; ERROR: 1.2; LI90%: 16.4; LS90%: 20.4" xr:uid="{E12FF45E-4414-4AE0-AB59-AECD0AB3910C}"/>
    <hyperlink ref="K24" tooltip="CV%: 5.7; ERROR: 1.5; LI90%: 23.5; LS90%: 28.3" xr:uid="{9F2E5C12-0DD4-4999-BEA4-BABE16E55A88}"/>
    <hyperlink ref="K25" tooltip="CV%: 4.8; ERROR: 1.3; LI90%: 25.1; LS90%: 29.3" xr:uid="{69A026C9-843B-40E2-BB09-9CA46426AE94}"/>
    <hyperlink ref="K26" tooltip="CV%: 4.4; ERROR: 1.7; LI90%: 35.0; LS90%: 40.6" xr:uid="{C7326BD6-2B99-4C6D-AC62-200BA7ACD360}"/>
    <hyperlink ref="K27" tooltip="CV%: 4.8; ERROR: 1.4; LI90%: 26.2; LS90%: 30.7" xr:uid="{070D9033-B98C-4DCD-973B-632B31025324}"/>
    <hyperlink ref="K28" tooltip="CV%: 4.0; ERROR: 1.4; LI90%: 33.8; LS90%: 38.5" xr:uid="{BD77D0EA-F696-4D1B-8DAD-DC55D0885395}"/>
    <hyperlink ref="K29" tooltip="CV%: 6.7; ERROR: 1.4; LI90%: 18.5; LS90%: 23.1" xr:uid="{C134D9C5-9FD3-4211-AC78-D7AF20BFA53C}"/>
    <hyperlink ref="K30" tooltip="CV%: 5.7; ERROR: 1.4; LI90%: 22.2; LS90%: 26.9" xr:uid="{E5A8AC47-DCBE-446C-AEFF-13EDF215F64F}"/>
    <hyperlink ref="K31" tooltip="CV%: 6.7; ERROR: 1.2; LI90%: 16.1; LS90%: 20.1" xr:uid="{42538126-DDBF-43C9-AAA8-A7556C97ECAD}"/>
    <hyperlink ref="K32" tooltip="CV%: 3.9; ERROR: 1.2; LI90%: 27.7; LS90%: 31.5" xr:uid="{EB473B78-BC68-4390-A0AC-C95D2F53A09C}"/>
    <hyperlink ref="K33" tooltip="CV%: 5.0; ERROR: 1.5; LI90%: 28.1; LS90%: 33.1" xr:uid="{471A3C13-883D-4121-AFAC-873E0DA81124}"/>
    <hyperlink ref="K34" tooltip="CV%: 5.8; ERROR: 1.6; LI90%: 24.5; LS90%: 29.7" xr:uid="{04F48CDF-3EB4-484A-B551-3FD15E363B88}"/>
    <hyperlink ref="K35" tooltip="CV%: 6.1; ERROR: 1.4; LI90%: 21.3; LS90%: 26.0" xr:uid="{4AFBF283-9E1D-49DD-A120-A34E1EC6B950}"/>
    <hyperlink ref="K36" tooltip="CV%: 4.8; ERROR: 1.0; LI90%: 19.8; LS90%: 23.2" xr:uid="{0F58950D-9AC8-4560-A694-C16C49CEA33F}"/>
    <hyperlink ref="K37" tooltip="CV%: 6.4; ERROR: 1.8; LI90%: 25.3; LS90%: 31.3" xr:uid="{4F3737F5-7AD7-43F6-A5FF-7EAE4C50C40A}"/>
    <hyperlink ref="K38" tooltip="CV%: 4.5; ERROR: 1.4; LI90%: 28.8; LS90%: 33.4" xr:uid="{BBD4625F-9620-42D5-B126-2B07AAA81033}"/>
    <hyperlink ref="K39" tooltip="CV%: 4.9; ERROR: 1.1; LI90%: 20.0; LS90%: 23.5" xr:uid="{7D9DCA1B-EDB8-412C-A6A2-B233FB0B34EE}"/>
    <hyperlink ref="K40" tooltip="CV%: 4.5; ERROR: 1.4; LI90%: 29.5; LS90%: 34.1" xr:uid="{2D6407B6-DFDD-4B0F-9825-73E50EC30F6C}"/>
    <hyperlink ref="K41" tooltip="CV%: 5.3; ERROR: 1.1; LI90%: 19.6; LS90%: 23.4" xr:uid="{4AE2045E-649B-4B75-989F-B56C2E2B69C2}"/>
    <hyperlink ref="K42" tooltip="CV%: 5.8; ERROR: 1.0; LI90%: 15.3; LS90%: 18.5" xr:uid="{41E5E108-776E-4E73-904F-B12D2B92F128}"/>
    <hyperlink ref="K43" tooltip="CV%: 5.8; ERROR: 1.7; LI90%: 27.0; LS90%: 32.6" xr:uid="{0EB9E490-4B0E-4EF1-8576-2E0D59E20C55}"/>
    <hyperlink ref="M11" tooltip="CV%: 1.8; ERROR:   155 266; LI90%:   8 552 383; LS90%:   9 063 161" xr:uid="{DF7B5009-D144-4182-80D1-2B5DCCAFC7A0}"/>
    <hyperlink ref="M12" tooltip="CV%: 9.8; ERROR:   7 785; LI90%:   66 453; LS90%:   92 063" xr:uid="{0ED86118-FFBC-4514-BFEB-20E8DB2B7275}"/>
    <hyperlink ref="M13" tooltip="CV%: 9.2; ERROR:   18 078; LI90%:   166 401; LS90%:   225 871" xr:uid="{B1AEEC4E-89F3-4539-A4B2-091796E22187}"/>
    <hyperlink ref="M14" tooltip="CV%: 11.2; ERROR:   3 543; LI90%:   25 870; LS90%:   37 524" xr:uid="{96BAD6E3-DD26-4E21-A37F-440CD8D72AC8}"/>
    <hyperlink ref="M15" tooltip="CV%: 6.3; ERROR:   5 755; LI90%:   81 813; LS90%:   100 745" xr:uid="{6F644187-05CD-45B5-9B76-02B0EC420C4D}"/>
    <hyperlink ref="M16" tooltip="CV%: 9.3; ERROR:   11 573; LI90%:   104 751; LS90%:   142 823" xr:uid="{EA0FE46D-6842-41A5-9551-8CFFB42E8ECA}"/>
    <hyperlink ref="M17" tooltip="CV%: 7.0; ERROR:   3 308; LI90%:   41 485; LS90%:   52 367" xr:uid="{2E05BB96-9ED2-4F1F-88F7-4E8B21BD75DD}"/>
    <hyperlink ref="M18" tooltip="CV%: 5.9; ERROR:   28 632; LI90%:   437 954; LS90%:   532 144" xr:uid="{9D854432-694C-4DF1-96D2-77A8B2542910}"/>
    <hyperlink ref="M19" tooltip="CV%: 9.0; ERROR:   11 744; LI90%:   111 360; LS90%:   149 996" xr:uid="{9414C019-9A51-4935-8F44-8C84E2D30838}"/>
    <hyperlink ref="M20" tooltip="CV%: 5.0; ERROR:   32 288; LI90%:   598 080; LS90%:   704 298" xr:uid="{F2BD1CEF-8BD4-4CE2-87C8-0EF61EB81970}"/>
    <hyperlink ref="M21" tooltip="CV%: 8.8; ERROR:   6 828; LI90%:   66 461; LS90%:   88 923" xr:uid="{C346ADD4-D47E-405F-BFD9-D67FACCAC903}"/>
    <hyperlink ref="M22" tooltip="CV%: 6.9; ERROR:   34 792; LI90%:   449 193; LS90%:   563 647" xr:uid="{9FB11470-C427-4854-A530-E7DAD8169565}"/>
    <hyperlink ref="M23" tooltip="CV%: 8.5; ERROR:   17 394; LI90%:   177 171; LS90%:   234 391" xr:uid="{7E5FCD04-3D2F-4A73-A315-56B4672F2F39}"/>
    <hyperlink ref="M24" tooltip="CV%: 7.3; ERROR:   18 895; LI90%:   227 220; LS90%:   289 378" xr:uid="{61E10EE1-D33D-4E49-9793-12D6B13157C7}"/>
    <hyperlink ref="M25" tooltip="CV%: 7.0; ERROR:   40 493; LI90%:   511 075; LS90%:   644 285" xr:uid="{3415F156-CA55-4ABC-8190-C7D75869975F}"/>
    <hyperlink ref="M26" tooltip="CV%: 7.0; ERROR:   111 440; LI90%:  1 400 930; LS90%:  1 767 534" xr:uid="{283F66B5-32CE-49E7-A399-CA0F64A44273}"/>
    <hyperlink ref="M27" tooltip="CV%: 6.2; ERROR:   19 189; LI90%:   278 439; LS90%:   341 563" xr:uid="{2898AAFF-6287-42FF-9179-D9E1B6A00EF8}"/>
    <hyperlink ref="M28" tooltip="CV%: 5.7; ERROR:   11 653; LI90%:   186 280; LS90%:   224 614" xr:uid="{8A712E6C-9C52-4C3C-A0A2-4A09750EEC4A}"/>
    <hyperlink ref="M29" tooltip="CV%: 9.6; ERROR:   5 595; LI90%:   48 858; LS90%:   67 264" xr:uid="{23F6AA8C-4502-41B3-BDC1-9A14DD3543ED}"/>
    <hyperlink ref="M30" tooltip="CV%: 8.5; ERROR:   21 135; LI90%:   214 890; LS90%:   284 416" xr:uid="{AEFCFE2C-E71F-4D5B-8D44-6C01F5994433}"/>
    <hyperlink ref="M31" tooltip="CV%: 9.0; ERROR:   21 854; LI90%:   206 227; LS90%:   278 121" xr:uid="{BC2A9CEB-3E44-4284-962B-6B3142A3B104}"/>
    <hyperlink ref="M32" tooltip="CV%: 6.4; ERROR:   36 781; LI90%:   517 825; LS90%:   638 825" xr:uid="{F407E137-BCD7-4759-9E84-99A0CE5F7798}"/>
    <hyperlink ref="M33" tooltip="CV%: 6.4; ERROR:   13 281; LI90%:   185 131; LS90%:   228 821" xr:uid="{1E3F944C-7F3D-49A5-95E1-F86FE38C9947}"/>
    <hyperlink ref="M34" tooltip="CV%: 7.5; ERROR:   11 672; LI90%:   135 493; LS90%:   173 891" xr:uid="{4626CE29-915E-4494-A49E-9120950671C4}"/>
    <hyperlink ref="M35" tooltip="CV%: 8.2; ERROR:   16 249; LI90%:   171 190; LS90%:   224 646" xr:uid="{FB90FDC8-06CA-4EF4-A849-F6B9419ADFCD}"/>
    <hyperlink ref="M36" tooltip="CV%: 9.5; ERROR:   8 626; LI90%:   76 746; LS90%:   105 124" xr:uid="{D02E2247-A3A8-4F1F-B97A-37195ECA3354}"/>
    <hyperlink ref="M37" tooltip="CV%: 9.8; ERROR:   15 430; LI90%:   132 559; LS90%:   183 317" xr:uid="{D6AD2332-A78B-4FF6-8E00-C00185F874FC}"/>
    <hyperlink ref="M38" tooltip="CV%: 5.8; ERROR:   12 006; LI90%:   188 121; LS90%:   227 615" xr:uid="{10E0C22A-8A71-4941-97A7-8D35C70F1ECF}"/>
    <hyperlink ref="M39" tooltip="CV%: 8.1; ERROR:   10 226; LI90%:   109 771; LS90%:   143 411" xr:uid="{BB29C345-3406-4DAB-9BE0-021CCC65300D}"/>
    <hyperlink ref="M40" tooltip="CV%: 5.5; ERROR:   8 939; LI90%:   149 173; LS90%:   178 579" xr:uid="{9BC92BF1-3D7D-4394-9C5F-A148E54FDE0E}"/>
    <hyperlink ref="M41" tooltip="CV%: 6.9; ERROR:   35 809; LI90%:   462 136; LS90%:   579 936" xr:uid="{01CF1962-D3C3-45D3-B998-5D1AEFCD40FE}"/>
    <hyperlink ref="M42" tooltip="CV%: 7.5; ERROR:   11 219; LI90%:   130 636; LS90%:   167 544" xr:uid="{9D761F0F-B782-4019-80CB-22A3B3543E71}"/>
    <hyperlink ref="M43" tooltip="CV%: 7.6; ERROR:   10 763; LI90%:   123 385; LS90%:   158 791" xr:uid="{6F924C9A-4807-4DA5-800D-F3083C8FF91B}"/>
    <hyperlink ref="N11" tooltip="CV%: 1.6; ERROR: 0.3; LI90%: 17.2; LS90%: 18.1" xr:uid="{F35E4DD5-55F2-4299-A808-0826647195AE}"/>
    <hyperlink ref="N12" tooltip="CV%: 9.0; ERROR: 1.3; LI90%: 12.3; LS90%: 16.6" xr:uid="{DD868C72-9F9D-40AF-B592-0C40567FFBC5}"/>
    <hyperlink ref="N13" tooltip="CV%: 9.1; ERROR: 1.2; LI90%: 10.9; LS90%: 14.8" xr:uid="{68411472-42D6-407F-AD6F-8626A4031C5A}"/>
    <hyperlink ref="N14" tooltip="CV%: 10.6; ERROR: 1.0; LI90%: 7.4; LS90%: 10.6" xr:uid="{C5D2F915-55B5-4072-8ED8-49782772C698}"/>
    <hyperlink ref="N15" tooltip="CV%: 5.5; ERROR: 1.3; LI90%: 21.6; LS90%: 25.9" xr:uid="{2397C304-F6F0-47F8-9357-979DDA03251F}"/>
    <hyperlink ref="N16" tooltip="CV%: 8.8; ERROR: 0.9; LI90%: 8.9; LS90%: 11.9" xr:uid="{0EE2D95C-0246-416C-B6C6-539D6B5E1B4F}"/>
    <hyperlink ref="N17" tooltip="CV%: 6.8; ERROR: 1.1; LI90%: 14.1; LS90%: 17.6" xr:uid="{F0EC1C7B-BCDA-46D4-A660-E97F0C38F2FC}"/>
    <hyperlink ref="N18" tooltip="CV%: 5.4; ERROR: 1.4; LI90%: 23.1; LS90%: 27.6" xr:uid="{4476AEF5-8D99-4B58-B9C7-022E23022206}"/>
    <hyperlink ref="N19" tooltip="CV%: 8.9; ERROR: 0.8; LI90%: 7.5; LS90%: 10.0" xr:uid="{7399C1D8-3367-4B33-A5BA-456690A0924E}"/>
    <hyperlink ref="N20" tooltip="CV%: 4.6; ERROR: 0.8; LI90%: 15.3; LS90%: 17.8" xr:uid="{CCB382CC-3895-4D94-9B19-30C7C535BCDF}"/>
    <hyperlink ref="N21" tooltip="CV%: 8.4; ERROR: 0.9; LI90%: 9.6; LS90%: 12.6" xr:uid="{6377AA65-99E7-4814-8F79-F9DAFF291758}"/>
    <hyperlink ref="N22" tooltip="CV%: 6.4; ERROR: 1.4; LI90%: 19.6; LS90%: 24.3" xr:uid="{E66838A6-8F59-4ED8-8F2D-C328592B978D}"/>
    <hyperlink ref="N23" tooltip="CV%: 7.3; ERROR: 1.2; LI90%: 14.4; LS90%: 18.3" xr:uid="{ABD0E9EE-A378-4510-BF08-B9C8D2AAEA30}"/>
    <hyperlink ref="N24" tooltip="CV%: 6.7; ERROR: 1.4; LI90%: 18.9; LS90%: 23.7" xr:uid="{665C8DFB-0806-40C4-A165-00E097B3FD1F}"/>
    <hyperlink ref="N25" tooltip="CV%: 6.5; ERROR: 1.1; LI90%: 15.6; LS90%: 19.3" xr:uid="{C85FFED0-87AA-476C-9A94-6CA605B790E0}"/>
    <hyperlink ref="N26" tooltip="CV%: 6.3; ERROR: 1.4; LI90%: 20.0; LS90%: 24.6" xr:uid="{81EAA111-A9C4-40A5-8BF9-92F6976EA1F4}"/>
    <hyperlink ref="N27" tooltip="CV%: 5.9; ERROR: 1.0; LI90%: 15.6; LS90%: 18.9" xr:uid="{4CCE40A7-A36F-4D37-8759-3160FEDBE266}"/>
    <hyperlink ref="N28" tooltip="CV%: 5.1; ERROR: 1.3; LI90%: 23.7; LS90%: 28.1" xr:uid="{E4439813-B0EC-4724-8E23-1746108E6EEC}"/>
    <hyperlink ref="N29" tooltip="CV%: 9.0; ERROR: 1.1; LI90%: 10.7; LS90%: 14.4" xr:uid="{E0449420-2855-4AFD-9E9E-EB85424D45C4}"/>
    <hyperlink ref="N30" tooltip="CV%: 8.3; ERROR: 0.8; LI90%: 8.9; LS90%: 11.6" xr:uid="{6E1A3AF0-C409-4D5C-918A-19579643AA25}"/>
    <hyperlink ref="N31" tooltip="CV%: 8.2; ERROR: 1.3; LI90%: 13.4; LS90%: 17.6" xr:uid="{5AA47539-9D35-4F25-A099-E100E8AD87CA}"/>
    <hyperlink ref="N32" tooltip="CV%: 5.5; ERROR: 1.2; LI90%: 20.8; LS90%: 24.9" xr:uid="{4FA7547F-2152-4961-97F8-3647FA466334}"/>
    <hyperlink ref="N33" tooltip="CV%: 5.9; ERROR: 1.3; LI90%: 19.2; LS90%: 23.4" xr:uid="{983B908C-F8DB-48D4-A3F5-6AA529ABF5A9}"/>
    <hyperlink ref="N34" tooltip="CV%: 7.3; ERROR: 1.4; LI90%: 17.0; LS90%: 21.6" xr:uid="{D77A56F2-E875-4941-A8C4-8A8A72E6AAA3}"/>
    <hyperlink ref="N35" tooltip="CV%: 7.6; ERROR: 1.5; LI90%: 16.8; LS90%: 21.5" xr:uid="{A8B21B8F-5782-4A36-9575-B62EF2383C2A}"/>
    <hyperlink ref="N36" tooltip="CV%: 8.9; ERROR: 0.7; LI90%: 6.9; LS90%: 9.2" xr:uid="{116C7CFD-135A-41E4-BB75-EA96AC69CE30}"/>
    <hyperlink ref="N37" tooltip="CV%: 9.3; ERROR: 1.3; LI90%: 11.7; LS90%: 15.9" xr:uid="{37DAADFB-C7BA-4F2F-A086-4801D40E1057}"/>
    <hyperlink ref="N38" tooltip="CV%: 5.3; ERROR: 1.2; LI90%: 19.9; LS90%: 23.7" xr:uid="{3955A51C-B1EB-4635-8522-388E59610B32}"/>
    <hyperlink ref="N39" tooltip="CV%: 7.7; ERROR: 0.7; LI90%: 8.2; LS90%: 10.6" xr:uid="{7E2E8F62-A57B-49CB-BB67-FF6F81ECC158}"/>
    <hyperlink ref="N40" tooltip="CV%: 4.8; ERROR: 1.5; LI90%: 27.7; LS90%: 32.5" xr:uid="{E54D9837-5840-4277-9FDA-C0AA1F68269D}"/>
    <hyperlink ref="N41" tooltip="CV%: 6.3; ERROR: 1.0; LI90%: 14.6; LS90%: 18.0" xr:uid="{2C029214-6FEA-41EB-BFDA-5C42AD1B7E7E}"/>
    <hyperlink ref="N42" tooltip="CV%: 6.8; ERROR: 1.0; LI90%: 13.6; LS90%: 17.0" xr:uid="{B31EDA14-D45C-42B1-84D9-CBA78E8D21D7}"/>
    <hyperlink ref="N43" tooltip="CV%: 6.5; ERROR: 1.5; LI90%: 21.0; LS90%: 26.1" xr:uid="{A7B6D2AD-289D-4211-8AA4-28A42919FE5E}"/>
  </hyperlinks>
  <pageMargins left="0.7" right="0.7" top="0.75" bottom="0.75" header="0.3" footer="0.3"/>
  <pageSetup paperSize="9" orientation="portrait" horizontalDpi="300" verticalDpi="30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sheetPr codeName="Hoja153"/>
  <dimension ref="A1:P55"/>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69" t="s">
        <v>172</v>
      </c>
    </row>
    <row r="2" spans="1:16" ht="12.75" customHeight="1">
      <c r="A2" s="59"/>
    </row>
    <row r="3" spans="1:16" ht="12.75" customHeight="1">
      <c r="A3" s="60" t="s">
        <v>388</v>
      </c>
      <c r="H3" s="61"/>
      <c r="I3" s="61"/>
      <c r="N3" s="61" t="s">
        <v>314</v>
      </c>
      <c r="P3" s="22" t="s">
        <v>2</v>
      </c>
    </row>
    <row r="4" spans="1:16" ht="12.75" customHeight="1">
      <c r="A4" s="60" t="s">
        <v>41</v>
      </c>
      <c r="H4" s="61"/>
      <c r="I4" s="61"/>
    </row>
    <row r="5" spans="1:16" ht="12.75" customHeight="1">
      <c r="A5" s="232" t="s">
        <v>251</v>
      </c>
      <c r="B5" s="232"/>
      <c r="C5" s="232"/>
    </row>
    <row r="6" spans="1:16" ht="4.5" customHeight="1">
      <c r="A6" s="208"/>
      <c r="B6" s="208"/>
      <c r="C6" s="233"/>
      <c r="D6" s="233"/>
      <c r="E6" s="233"/>
      <c r="F6" s="233"/>
      <c r="G6" s="233"/>
      <c r="H6" s="233"/>
      <c r="I6" s="114"/>
      <c r="J6" s="119"/>
      <c r="K6" s="119"/>
    </row>
    <row r="7" spans="1:16" ht="20.100000000000001" customHeight="1">
      <c r="A7" s="209" t="s">
        <v>9</v>
      </c>
      <c r="B7" s="212" t="s">
        <v>152</v>
      </c>
      <c r="C7" s="54"/>
      <c r="D7" s="215" t="s">
        <v>42</v>
      </c>
      <c r="E7" s="215"/>
      <c r="F7" s="215"/>
      <c r="G7" s="215"/>
      <c r="H7" s="215"/>
      <c r="I7" s="215"/>
      <c r="J7" s="215"/>
      <c r="K7" s="215"/>
      <c r="L7" s="216"/>
      <c r="M7" s="215"/>
      <c r="N7" s="215"/>
    </row>
    <row r="8" spans="1:16" ht="15" customHeight="1">
      <c r="A8" s="210"/>
      <c r="B8" s="213"/>
      <c r="C8" s="55"/>
      <c r="D8" s="234" t="s">
        <v>43</v>
      </c>
      <c r="E8" s="234"/>
      <c r="F8" s="120"/>
      <c r="G8" s="235" t="s">
        <v>44</v>
      </c>
      <c r="H8" s="235"/>
      <c r="I8" s="121"/>
      <c r="J8" s="235" t="s">
        <v>45</v>
      </c>
      <c r="K8" s="235"/>
      <c r="L8" s="122"/>
      <c r="M8" s="234" t="s">
        <v>46</v>
      </c>
      <c r="N8" s="234"/>
    </row>
    <row r="9" spans="1:16" ht="12.75" customHeight="1">
      <c r="A9" s="211"/>
      <c r="B9" s="214"/>
      <c r="C9" s="56"/>
      <c r="D9" s="123" t="s">
        <v>4</v>
      </c>
      <c r="E9" s="123" t="s">
        <v>5</v>
      </c>
      <c r="F9" s="124"/>
      <c r="G9" s="123" t="s">
        <v>4</v>
      </c>
      <c r="H9" s="123" t="s">
        <v>5</v>
      </c>
      <c r="I9" s="124"/>
      <c r="J9" s="123" t="s">
        <v>4</v>
      </c>
      <c r="K9" s="123" t="s">
        <v>5</v>
      </c>
      <c r="L9" s="115"/>
      <c r="M9" s="123" t="s">
        <v>4</v>
      </c>
      <c r="N9" s="123" t="s">
        <v>5</v>
      </c>
    </row>
    <row r="10" spans="1:16" ht="4.5" customHeight="1">
      <c r="A10" s="53"/>
      <c r="B10" s="55"/>
      <c r="C10" s="55"/>
      <c r="D10" s="64"/>
      <c r="E10" s="64"/>
      <c r="F10" s="64"/>
      <c r="G10" s="64"/>
      <c r="H10" s="64"/>
      <c r="I10" s="64"/>
      <c r="J10" s="64"/>
      <c r="K10" s="64"/>
    </row>
    <row r="11" spans="1:16" ht="12.75" customHeight="1">
      <c r="A11" s="155" t="s">
        <v>74</v>
      </c>
      <c r="B11" s="156">
        <v>18731844</v>
      </c>
      <c r="C11" s="157"/>
      <c r="D11" s="156">
        <v>5197085</v>
      </c>
      <c r="E11" s="168">
        <v>27.744652368448079</v>
      </c>
      <c r="F11" s="157"/>
      <c r="G11" s="156">
        <v>6118123</v>
      </c>
      <c r="H11" s="168">
        <v>32.661616229560742</v>
      </c>
      <c r="I11" s="157"/>
      <c r="J11" s="156">
        <v>3860873</v>
      </c>
      <c r="K11" s="168">
        <v>20.611280982267417</v>
      </c>
      <c r="L11" s="157"/>
      <c r="M11" s="156">
        <v>2920200</v>
      </c>
      <c r="N11" s="168">
        <v>15.589495620399143</v>
      </c>
      <c r="O11" s="44"/>
    </row>
    <row r="12" spans="1:16" ht="12.75" customHeight="1">
      <c r="A12" s="158" t="s">
        <v>88</v>
      </c>
      <c r="B12" s="157">
        <v>172749</v>
      </c>
      <c r="C12" s="157"/>
      <c r="D12" s="157">
        <v>44193</v>
      </c>
      <c r="E12" s="159">
        <v>25.582203080770366</v>
      </c>
      <c r="F12" s="157"/>
      <c r="G12" s="157">
        <v>61264</v>
      </c>
      <c r="H12" s="159">
        <v>35.464170559598031</v>
      </c>
      <c r="I12" s="157"/>
      <c r="J12" s="160">
        <v>31509</v>
      </c>
      <c r="K12" s="159">
        <v>18.239758261987042</v>
      </c>
      <c r="L12" s="157"/>
      <c r="M12" s="160">
        <v>27169</v>
      </c>
      <c r="N12" s="159">
        <v>15.727442705891207</v>
      </c>
    </row>
    <row r="13" spans="1:16" ht="12.75" customHeight="1">
      <c r="A13" s="158" t="s">
        <v>89</v>
      </c>
      <c r="B13" s="157">
        <v>495604</v>
      </c>
      <c r="C13" s="157"/>
      <c r="D13" s="157">
        <v>179499</v>
      </c>
      <c r="E13" s="159">
        <v>36.218230684175268</v>
      </c>
      <c r="F13" s="157"/>
      <c r="G13" s="157">
        <v>132757</v>
      </c>
      <c r="H13" s="159">
        <v>26.78691051726782</v>
      </c>
      <c r="I13" s="157"/>
      <c r="J13" s="157">
        <v>90905</v>
      </c>
      <c r="K13" s="159">
        <v>18.342265195599712</v>
      </c>
      <c r="L13" s="157"/>
      <c r="M13" s="157">
        <v>69473</v>
      </c>
      <c r="N13" s="159">
        <v>14.017844892293041</v>
      </c>
    </row>
    <row r="14" spans="1:16" ht="12.75" customHeight="1">
      <c r="A14" s="158" t="s">
        <v>90</v>
      </c>
      <c r="B14" s="157">
        <v>104736</v>
      </c>
      <c r="C14" s="157"/>
      <c r="D14" s="157">
        <v>24801</v>
      </c>
      <c r="E14" s="159">
        <v>23.679537121906506</v>
      </c>
      <c r="F14" s="157"/>
      <c r="G14" s="157">
        <v>58084</v>
      </c>
      <c r="H14" s="159">
        <v>55.457531316834704</v>
      </c>
      <c r="I14" s="157"/>
      <c r="J14" s="160">
        <v>12756</v>
      </c>
      <c r="K14" s="159">
        <v>12.179193400549954</v>
      </c>
      <c r="L14" s="157"/>
      <c r="M14" s="160">
        <v>7619</v>
      </c>
      <c r="N14" s="161">
        <v>7.2744805988389851</v>
      </c>
    </row>
    <row r="15" spans="1:16" ht="12.75" customHeight="1">
      <c r="A15" s="158" t="s">
        <v>91</v>
      </c>
      <c r="B15" s="157">
        <v>123727</v>
      </c>
      <c r="C15" s="157"/>
      <c r="D15" s="157">
        <v>39718</v>
      </c>
      <c r="E15" s="159">
        <v>32.101319841263425</v>
      </c>
      <c r="F15" s="157"/>
      <c r="G15" s="157">
        <v>32553</v>
      </c>
      <c r="H15" s="159">
        <v>26.310344548885855</v>
      </c>
      <c r="I15" s="157"/>
      <c r="J15" s="157">
        <v>21009</v>
      </c>
      <c r="K15" s="159">
        <v>16.98012559910125</v>
      </c>
      <c r="L15" s="157"/>
      <c r="M15" s="157">
        <v>29573</v>
      </c>
      <c r="N15" s="159">
        <v>23.901816095112626</v>
      </c>
    </row>
    <row r="16" spans="1:16" ht="12.75" customHeight="1">
      <c r="A16" s="158" t="s">
        <v>92</v>
      </c>
      <c r="B16" s="157">
        <v>429570</v>
      </c>
      <c r="C16" s="157"/>
      <c r="D16" s="157">
        <v>115518</v>
      </c>
      <c r="E16" s="159">
        <v>26.891542705496196</v>
      </c>
      <c r="F16" s="157"/>
      <c r="G16" s="157">
        <v>189335</v>
      </c>
      <c r="H16" s="159">
        <v>44.075470819656864</v>
      </c>
      <c r="I16" s="157"/>
      <c r="J16" s="157">
        <v>76691</v>
      </c>
      <c r="K16" s="159">
        <v>17.852969248318086</v>
      </c>
      <c r="L16" s="157"/>
      <c r="M16" s="160">
        <v>35144</v>
      </c>
      <c r="N16" s="161">
        <v>8.1812044602742269</v>
      </c>
    </row>
    <row r="17" spans="1:14" ht="12.75" customHeight="1">
      <c r="A17" s="158" t="s">
        <v>93</v>
      </c>
      <c r="B17" s="157">
        <v>111851</v>
      </c>
      <c r="C17" s="157"/>
      <c r="D17" s="157">
        <v>36496</v>
      </c>
      <c r="E17" s="159">
        <v>32.629122672126307</v>
      </c>
      <c r="F17" s="157"/>
      <c r="G17" s="157">
        <v>30429</v>
      </c>
      <c r="H17" s="159">
        <v>27.20494228929558</v>
      </c>
      <c r="I17" s="157"/>
      <c r="J17" s="157">
        <v>22437</v>
      </c>
      <c r="K17" s="159">
        <v>20.059722309143414</v>
      </c>
      <c r="L17" s="157"/>
      <c r="M17" s="157">
        <v>16682</v>
      </c>
      <c r="N17" s="159">
        <v>14.914484448060367</v>
      </c>
    </row>
    <row r="18" spans="1:14" ht="12.75" customHeight="1">
      <c r="A18" s="158" t="s">
        <v>94</v>
      </c>
      <c r="B18" s="157">
        <v>638325</v>
      </c>
      <c r="C18" s="157"/>
      <c r="D18" s="157">
        <v>170017</v>
      </c>
      <c r="E18" s="159">
        <v>26.634864684917559</v>
      </c>
      <c r="F18" s="157"/>
      <c r="G18" s="157">
        <v>188721</v>
      </c>
      <c r="H18" s="159">
        <v>29.565033486076842</v>
      </c>
      <c r="I18" s="157"/>
      <c r="J18" s="157">
        <v>69446</v>
      </c>
      <c r="K18" s="159">
        <v>10.879410958367602</v>
      </c>
      <c r="L18" s="157"/>
      <c r="M18" s="157">
        <v>171799</v>
      </c>
      <c r="N18" s="159">
        <v>26.914032820271807</v>
      </c>
    </row>
    <row r="19" spans="1:14" ht="12.75" customHeight="1">
      <c r="A19" s="158" t="s">
        <v>95</v>
      </c>
      <c r="B19" s="157">
        <v>490381</v>
      </c>
      <c r="C19" s="157"/>
      <c r="D19" s="157">
        <v>111565</v>
      </c>
      <c r="E19" s="159">
        <v>22.750677534406922</v>
      </c>
      <c r="F19" s="157"/>
      <c r="G19" s="157">
        <v>217925</v>
      </c>
      <c r="H19" s="159">
        <v>44.439935478739997</v>
      </c>
      <c r="I19" s="157"/>
      <c r="J19" s="157">
        <v>107979</v>
      </c>
      <c r="K19" s="159">
        <v>22.0194093979987</v>
      </c>
      <c r="L19" s="157"/>
      <c r="M19" s="157">
        <v>46747</v>
      </c>
      <c r="N19" s="159">
        <v>9.5327918496026562</v>
      </c>
    </row>
    <row r="20" spans="1:14" ht="12.75" customHeight="1">
      <c r="A20" s="158" t="s">
        <v>96</v>
      </c>
      <c r="B20" s="157">
        <v>1867245</v>
      </c>
      <c r="C20" s="157"/>
      <c r="D20" s="157">
        <v>618784</v>
      </c>
      <c r="E20" s="159">
        <v>33.138875723325008</v>
      </c>
      <c r="F20" s="157"/>
      <c r="G20" s="157">
        <v>425023</v>
      </c>
      <c r="H20" s="159">
        <v>22.762037118856927</v>
      </c>
      <c r="I20" s="157"/>
      <c r="J20" s="157">
        <v>493922</v>
      </c>
      <c r="K20" s="159">
        <v>26.451911773762948</v>
      </c>
      <c r="L20" s="157"/>
      <c r="M20" s="157">
        <v>288630</v>
      </c>
      <c r="N20" s="159">
        <v>15.457532353815381</v>
      </c>
    </row>
    <row r="21" spans="1:14" ht="12.75" customHeight="1">
      <c r="A21" s="158" t="s">
        <v>97</v>
      </c>
      <c r="B21" s="157">
        <v>253255</v>
      </c>
      <c r="C21" s="157"/>
      <c r="D21" s="157">
        <v>73052</v>
      </c>
      <c r="E21" s="159">
        <v>28.845235039782036</v>
      </c>
      <c r="F21" s="157"/>
      <c r="G21" s="157">
        <v>103219</v>
      </c>
      <c r="H21" s="159">
        <v>40.756944581548247</v>
      </c>
      <c r="I21" s="157"/>
      <c r="J21" s="157">
        <v>36958</v>
      </c>
      <c r="K21" s="159">
        <v>14.593196580521608</v>
      </c>
      <c r="L21" s="157"/>
      <c r="M21" s="157">
        <v>30747</v>
      </c>
      <c r="N21" s="159">
        <v>12.140727725020236</v>
      </c>
    </row>
    <row r="22" spans="1:14" ht="12.75" customHeight="1">
      <c r="A22" s="158" t="s">
        <v>98</v>
      </c>
      <c r="B22" s="157">
        <v>798359</v>
      </c>
      <c r="C22" s="157"/>
      <c r="D22" s="157">
        <v>210633</v>
      </c>
      <c r="E22" s="159">
        <v>26.383243628492949</v>
      </c>
      <c r="F22" s="157"/>
      <c r="G22" s="157">
        <v>167736</v>
      </c>
      <c r="H22" s="159">
        <v>21.010096961392055</v>
      </c>
      <c r="I22" s="157"/>
      <c r="J22" s="157">
        <v>202277</v>
      </c>
      <c r="K22" s="159">
        <v>25.336596693968506</v>
      </c>
      <c r="L22" s="157"/>
      <c r="M22" s="157">
        <v>171293</v>
      </c>
      <c r="N22" s="159">
        <v>21.455635873084663</v>
      </c>
    </row>
    <row r="23" spans="1:14" ht="12.75" customHeight="1">
      <c r="A23" s="158" t="s">
        <v>99</v>
      </c>
      <c r="B23" s="157">
        <v>513522</v>
      </c>
      <c r="C23" s="157"/>
      <c r="D23" s="157">
        <v>143510</v>
      </c>
      <c r="E23" s="159">
        <v>27.946222362430433</v>
      </c>
      <c r="F23" s="157"/>
      <c r="G23" s="157">
        <v>197839</v>
      </c>
      <c r="H23" s="159">
        <v>38.525905413984212</v>
      </c>
      <c r="I23" s="157"/>
      <c r="J23" s="157">
        <v>63241</v>
      </c>
      <c r="K23" s="159">
        <v>12.315149107535801</v>
      </c>
      <c r="L23" s="157"/>
      <c r="M23" s="157">
        <v>76033</v>
      </c>
      <c r="N23" s="159">
        <v>14.806181624156316</v>
      </c>
    </row>
    <row r="24" spans="1:14" ht="12.75" customHeight="1">
      <c r="A24" s="158" t="s">
        <v>100</v>
      </c>
      <c r="B24" s="157">
        <v>428964</v>
      </c>
      <c r="C24" s="157"/>
      <c r="D24" s="157">
        <v>118334</v>
      </c>
      <c r="E24" s="159">
        <v>27.585997892597046</v>
      </c>
      <c r="F24" s="157"/>
      <c r="G24" s="157">
        <v>142025</v>
      </c>
      <c r="H24" s="159">
        <v>33.108838970169991</v>
      </c>
      <c r="I24" s="157"/>
      <c r="J24" s="157">
        <v>80184</v>
      </c>
      <c r="K24" s="159">
        <v>18.69247769043556</v>
      </c>
      <c r="L24" s="157"/>
      <c r="M24" s="157">
        <v>75358</v>
      </c>
      <c r="N24" s="159">
        <v>17.567441556867244</v>
      </c>
    </row>
    <row r="25" spans="1:14" ht="12.75" customHeight="1">
      <c r="A25" s="158" t="s">
        <v>101</v>
      </c>
      <c r="B25" s="157">
        <v>1294625</v>
      </c>
      <c r="C25" s="157"/>
      <c r="D25" s="157">
        <v>353386</v>
      </c>
      <c r="E25" s="159">
        <v>27.296398571014773</v>
      </c>
      <c r="F25" s="157"/>
      <c r="G25" s="157">
        <v>444927</v>
      </c>
      <c r="H25" s="159">
        <v>34.367249203437289</v>
      </c>
      <c r="I25" s="157"/>
      <c r="J25" s="157">
        <v>235634</v>
      </c>
      <c r="K25" s="159">
        <v>18.200946219947863</v>
      </c>
      <c r="L25" s="157"/>
      <c r="M25" s="157">
        <v>211749</v>
      </c>
      <c r="N25" s="159">
        <v>16.356010427730038</v>
      </c>
    </row>
    <row r="26" spans="1:14" ht="12.75" customHeight="1">
      <c r="A26" s="158" t="s">
        <v>102</v>
      </c>
      <c r="B26" s="157">
        <v>2524744</v>
      </c>
      <c r="C26" s="157"/>
      <c r="D26" s="157">
        <v>590695</v>
      </c>
      <c r="E26" s="159">
        <v>23.396233439905195</v>
      </c>
      <c r="F26" s="157"/>
      <c r="G26" s="157">
        <v>703531</v>
      </c>
      <c r="H26" s="159">
        <v>27.865439030650236</v>
      </c>
      <c r="I26" s="157"/>
      <c r="J26" s="157">
        <v>790081</v>
      </c>
      <c r="K26" s="159">
        <v>31.293509361741229</v>
      </c>
      <c r="L26" s="157"/>
      <c r="M26" s="157">
        <v>380151</v>
      </c>
      <c r="N26" s="159">
        <v>15.057011720792286</v>
      </c>
    </row>
    <row r="27" spans="1:14" ht="12.75" customHeight="1">
      <c r="A27" s="158" t="s">
        <v>103</v>
      </c>
      <c r="B27" s="157">
        <v>753002</v>
      </c>
      <c r="C27" s="157"/>
      <c r="D27" s="157">
        <v>161535</v>
      </c>
      <c r="E27" s="159">
        <v>21.452134257279528</v>
      </c>
      <c r="F27" s="157"/>
      <c r="G27" s="157">
        <v>295120</v>
      </c>
      <c r="H27" s="159">
        <v>39.192458984172681</v>
      </c>
      <c r="I27" s="157"/>
      <c r="J27" s="157">
        <v>133345</v>
      </c>
      <c r="K27" s="159">
        <v>17.708452301587513</v>
      </c>
      <c r="L27" s="157"/>
      <c r="M27" s="157">
        <v>129744</v>
      </c>
      <c r="N27" s="159">
        <v>17.230233120230757</v>
      </c>
    </row>
    <row r="28" spans="1:14" ht="12.75" customHeight="1">
      <c r="A28" s="158" t="s">
        <v>104</v>
      </c>
      <c r="B28" s="157">
        <v>307525</v>
      </c>
      <c r="C28" s="157"/>
      <c r="D28" s="157">
        <v>59486</v>
      </c>
      <c r="E28" s="159">
        <v>19.343468010730835</v>
      </c>
      <c r="F28" s="157"/>
      <c r="G28" s="157">
        <v>58493</v>
      </c>
      <c r="H28" s="159">
        <v>19.020567433541988</v>
      </c>
      <c r="I28" s="157"/>
      <c r="J28" s="157">
        <v>94502</v>
      </c>
      <c r="K28" s="159">
        <v>30.729859361027557</v>
      </c>
      <c r="L28" s="157"/>
      <c r="M28" s="157">
        <v>80782</v>
      </c>
      <c r="N28" s="159">
        <v>26.268433460694251</v>
      </c>
    </row>
    <row r="29" spans="1:14" ht="12.75" customHeight="1">
      <c r="A29" s="158" t="s">
        <v>105</v>
      </c>
      <c r="B29" s="157">
        <v>206972</v>
      </c>
      <c r="C29" s="157"/>
      <c r="D29" s="157">
        <v>56594</v>
      </c>
      <c r="E29" s="159">
        <v>27.343795295982066</v>
      </c>
      <c r="F29" s="157"/>
      <c r="G29" s="157">
        <v>83852</v>
      </c>
      <c r="H29" s="159">
        <v>40.513692673405103</v>
      </c>
      <c r="I29" s="157"/>
      <c r="J29" s="157">
        <v>38453</v>
      </c>
      <c r="K29" s="159">
        <v>18.578841582436272</v>
      </c>
      <c r="L29" s="157"/>
      <c r="M29" s="160">
        <v>21869</v>
      </c>
      <c r="N29" s="159">
        <v>10.566163539029434</v>
      </c>
    </row>
    <row r="30" spans="1:14" ht="12.75" customHeight="1">
      <c r="A30" s="158" t="s">
        <v>106</v>
      </c>
      <c r="B30" s="157">
        <v>834772</v>
      </c>
      <c r="C30" s="157"/>
      <c r="D30" s="157">
        <v>284729</v>
      </c>
      <c r="E30" s="159">
        <v>34.108594921727132</v>
      </c>
      <c r="F30" s="157"/>
      <c r="G30" s="157">
        <v>280883</v>
      </c>
      <c r="H30" s="159">
        <v>33.647870316685271</v>
      </c>
      <c r="I30" s="157"/>
      <c r="J30" s="157">
        <v>167968</v>
      </c>
      <c r="K30" s="159">
        <v>20.121422376409367</v>
      </c>
      <c r="L30" s="157"/>
      <c r="M30" s="160">
        <v>59642</v>
      </c>
      <c r="N30" s="161">
        <v>7.1447053806308798</v>
      </c>
    </row>
    <row r="31" spans="1:14" ht="12.75" customHeight="1">
      <c r="A31" s="158" t="s">
        <v>107</v>
      </c>
      <c r="B31" s="157">
        <v>669314</v>
      </c>
      <c r="C31" s="157"/>
      <c r="D31" s="157">
        <v>171162</v>
      </c>
      <c r="E31" s="159">
        <v>25.572750607338257</v>
      </c>
      <c r="F31" s="157"/>
      <c r="G31" s="157">
        <v>319474</v>
      </c>
      <c r="H31" s="159">
        <v>47.731557983248521</v>
      </c>
      <c r="I31" s="157"/>
      <c r="J31" s="157">
        <v>78968</v>
      </c>
      <c r="K31" s="159">
        <v>11.798348757085613</v>
      </c>
      <c r="L31" s="157"/>
      <c r="M31" s="157">
        <v>84931</v>
      </c>
      <c r="N31" s="159">
        <v>12.689260944788247</v>
      </c>
    </row>
    <row r="32" spans="1:14" ht="12.75" customHeight="1">
      <c r="A32" s="158" t="s">
        <v>108</v>
      </c>
      <c r="B32" s="157">
        <v>783943</v>
      </c>
      <c r="C32" s="157"/>
      <c r="D32" s="157">
        <v>187067</v>
      </c>
      <c r="E32" s="159">
        <v>23.862321622873093</v>
      </c>
      <c r="F32" s="157"/>
      <c r="G32" s="157">
        <v>270099</v>
      </c>
      <c r="H32" s="159">
        <v>34.453908000964354</v>
      </c>
      <c r="I32" s="157"/>
      <c r="J32" s="157">
        <v>161392</v>
      </c>
      <c r="K32" s="159">
        <v>20.58721105998778</v>
      </c>
      <c r="L32" s="157"/>
      <c r="M32" s="157">
        <v>148621</v>
      </c>
      <c r="N32" s="159">
        <v>18.958138538133511</v>
      </c>
    </row>
    <row r="33" spans="1:14" ht="12.75" customHeight="1">
      <c r="A33" s="158" t="s">
        <v>109</v>
      </c>
      <c r="B33" s="157">
        <v>315647</v>
      </c>
      <c r="C33" s="157"/>
      <c r="D33" s="157">
        <v>57845</v>
      </c>
      <c r="E33" s="159">
        <v>18.325851346599205</v>
      </c>
      <c r="F33" s="157"/>
      <c r="G33" s="157">
        <v>106648</v>
      </c>
      <c r="H33" s="159">
        <v>33.787110284590064</v>
      </c>
      <c r="I33" s="157"/>
      <c r="J33" s="157">
        <v>70069</v>
      </c>
      <c r="K33" s="159">
        <v>22.19853190431083</v>
      </c>
      <c r="L33" s="157"/>
      <c r="M33" s="157">
        <v>66234</v>
      </c>
      <c r="N33" s="159">
        <v>20.983567086016976</v>
      </c>
    </row>
    <row r="34" spans="1:14" ht="12.75" customHeight="1">
      <c r="A34" s="158" t="s">
        <v>110</v>
      </c>
      <c r="B34" s="157">
        <v>199310</v>
      </c>
      <c r="C34" s="157"/>
      <c r="D34" s="157">
        <v>61472</v>
      </c>
      <c r="E34" s="159">
        <v>30.842406301741004</v>
      </c>
      <c r="F34" s="157"/>
      <c r="G34" s="157">
        <v>66399</v>
      </c>
      <c r="H34" s="159">
        <v>33.314434800060205</v>
      </c>
      <c r="I34" s="157"/>
      <c r="J34" s="157">
        <v>38249</v>
      </c>
      <c r="K34" s="159">
        <v>19.190707942401282</v>
      </c>
      <c r="L34" s="157"/>
      <c r="M34" s="157">
        <v>27680</v>
      </c>
      <c r="N34" s="159">
        <v>13.887913300888064</v>
      </c>
    </row>
    <row r="35" spans="1:14" ht="12.75" customHeight="1">
      <c r="A35" s="158" t="s">
        <v>111</v>
      </c>
      <c r="B35" s="157">
        <v>434296</v>
      </c>
      <c r="C35" s="157"/>
      <c r="D35" s="157">
        <v>115341</v>
      </c>
      <c r="E35" s="159">
        <v>26.558153885829022</v>
      </c>
      <c r="F35" s="157"/>
      <c r="G35" s="157">
        <v>134920</v>
      </c>
      <c r="H35" s="159">
        <v>31.066369480722827</v>
      </c>
      <c r="I35" s="157"/>
      <c r="J35" s="160">
        <v>66565</v>
      </c>
      <c r="K35" s="161">
        <v>15.327104094903016</v>
      </c>
      <c r="L35" s="157"/>
      <c r="M35" s="157">
        <v>93727</v>
      </c>
      <c r="N35" s="159">
        <v>21.581363862434838</v>
      </c>
    </row>
    <row r="36" spans="1:14" ht="12.75" customHeight="1">
      <c r="A36" s="158" t="s">
        <v>112</v>
      </c>
      <c r="B36" s="157">
        <v>471971</v>
      </c>
      <c r="C36" s="157"/>
      <c r="D36" s="157">
        <v>141471</v>
      </c>
      <c r="E36" s="159">
        <v>29.974511145811928</v>
      </c>
      <c r="F36" s="157"/>
      <c r="G36" s="157">
        <v>204840</v>
      </c>
      <c r="H36" s="159">
        <v>43.400971669869548</v>
      </c>
      <c r="I36" s="157"/>
      <c r="J36" s="157">
        <v>69121</v>
      </c>
      <c r="K36" s="159">
        <v>14.645179470772568</v>
      </c>
      <c r="L36" s="157"/>
      <c r="M36" s="157">
        <v>40492</v>
      </c>
      <c r="N36" s="159">
        <v>8.5793406798299046</v>
      </c>
    </row>
    <row r="37" spans="1:14" ht="12.75" customHeight="1">
      <c r="A37" s="158" t="s">
        <v>113</v>
      </c>
      <c r="B37" s="157">
        <v>462490</v>
      </c>
      <c r="C37" s="157"/>
      <c r="D37" s="157">
        <v>157696</v>
      </c>
      <c r="E37" s="159">
        <v>34.097169668533375</v>
      </c>
      <c r="F37" s="157"/>
      <c r="G37" s="157">
        <v>119414</v>
      </c>
      <c r="H37" s="159">
        <v>25.819801509221822</v>
      </c>
      <c r="I37" s="157"/>
      <c r="J37" s="157">
        <v>104983</v>
      </c>
      <c r="K37" s="159">
        <v>22.699517827412485</v>
      </c>
      <c r="L37" s="157"/>
      <c r="M37" s="160">
        <v>59511</v>
      </c>
      <c r="N37" s="159">
        <v>12.867521459923459</v>
      </c>
    </row>
    <row r="38" spans="1:14" ht="12.75" customHeight="1">
      <c r="A38" s="158" t="s">
        <v>114</v>
      </c>
      <c r="B38" s="157">
        <v>302868</v>
      </c>
      <c r="C38" s="157"/>
      <c r="D38" s="157">
        <v>86966</v>
      </c>
      <c r="E38" s="159">
        <v>28.714159303723076</v>
      </c>
      <c r="F38" s="157"/>
      <c r="G38" s="157">
        <v>59637</v>
      </c>
      <c r="H38" s="159">
        <v>19.690756369111295</v>
      </c>
      <c r="I38" s="157"/>
      <c r="J38" s="157">
        <v>76947</v>
      </c>
      <c r="K38" s="159">
        <v>25.406117516541858</v>
      </c>
      <c r="L38" s="157"/>
      <c r="M38" s="157">
        <v>68165</v>
      </c>
      <c r="N38" s="159">
        <v>22.506504483801525</v>
      </c>
    </row>
    <row r="39" spans="1:14" ht="12.75" customHeight="1">
      <c r="A39" s="158" t="s">
        <v>115</v>
      </c>
      <c r="B39" s="157">
        <v>539456</v>
      </c>
      <c r="C39" s="157"/>
      <c r="D39" s="157">
        <v>187327</v>
      </c>
      <c r="E39" s="159">
        <v>34.725167576224933</v>
      </c>
      <c r="F39" s="157"/>
      <c r="G39" s="157">
        <v>192529</v>
      </c>
      <c r="H39" s="159">
        <v>35.689472357337763</v>
      </c>
      <c r="I39" s="157"/>
      <c r="J39" s="157">
        <v>83051</v>
      </c>
      <c r="K39" s="159">
        <v>15.395324178431604</v>
      </c>
      <c r="L39" s="157"/>
      <c r="M39" s="157">
        <v>51273</v>
      </c>
      <c r="N39" s="159">
        <v>9.5045749792383436</v>
      </c>
    </row>
    <row r="40" spans="1:14" ht="12.75" customHeight="1">
      <c r="A40" s="158" t="s">
        <v>116</v>
      </c>
      <c r="B40" s="157">
        <v>180520</v>
      </c>
      <c r="C40" s="157"/>
      <c r="D40" s="157">
        <v>33903</v>
      </c>
      <c r="E40" s="159">
        <v>18.780744515843121</v>
      </c>
      <c r="F40" s="157"/>
      <c r="G40" s="157">
        <v>49783</v>
      </c>
      <c r="H40" s="159">
        <v>27.577553733658323</v>
      </c>
      <c r="I40" s="157"/>
      <c r="J40" s="157">
        <v>41316</v>
      </c>
      <c r="K40" s="159">
        <v>22.887214713051186</v>
      </c>
      <c r="L40" s="157"/>
      <c r="M40" s="157">
        <v>43617</v>
      </c>
      <c r="N40" s="159">
        <v>24.161865721249722</v>
      </c>
    </row>
    <row r="41" spans="1:14" ht="12.75" customHeight="1">
      <c r="A41" s="158" t="s">
        <v>117</v>
      </c>
      <c r="B41" s="157">
        <v>1477522</v>
      </c>
      <c r="C41" s="157"/>
      <c r="D41" s="157">
        <v>469857</v>
      </c>
      <c r="E41" s="159">
        <v>31.800338675160166</v>
      </c>
      <c r="F41" s="157"/>
      <c r="G41" s="157">
        <v>546178</v>
      </c>
      <c r="H41" s="159">
        <v>36.965811676577403</v>
      </c>
      <c r="I41" s="157"/>
      <c r="J41" s="157">
        <v>223780</v>
      </c>
      <c r="K41" s="159">
        <v>15.145628965253985</v>
      </c>
      <c r="L41" s="157"/>
      <c r="M41" s="157">
        <v>214370</v>
      </c>
      <c r="N41" s="159">
        <v>14.508751815539803</v>
      </c>
    </row>
    <row r="42" spans="1:14" ht="12.75" customHeight="1">
      <c r="A42" s="158" t="s">
        <v>118</v>
      </c>
      <c r="B42" s="157">
        <v>322041</v>
      </c>
      <c r="C42" s="157"/>
      <c r="D42" s="157">
        <v>89040</v>
      </c>
      <c r="E42" s="159">
        <v>27.648653432326942</v>
      </c>
      <c r="F42" s="157"/>
      <c r="G42" s="157">
        <v>155605</v>
      </c>
      <c r="H42" s="159">
        <v>48.318381820948261</v>
      </c>
      <c r="I42" s="157"/>
      <c r="J42" s="157">
        <v>30936</v>
      </c>
      <c r="K42" s="159">
        <v>9.6062302626063154</v>
      </c>
      <c r="L42" s="157"/>
      <c r="M42" s="157">
        <v>44641</v>
      </c>
      <c r="N42" s="159">
        <v>13.861899571793654</v>
      </c>
    </row>
    <row r="43" spans="1:14" ht="12.75" customHeight="1">
      <c r="A43" s="164" t="s">
        <v>119</v>
      </c>
      <c r="B43" s="165">
        <v>222538</v>
      </c>
      <c r="C43" s="165"/>
      <c r="D43" s="165">
        <v>45393</v>
      </c>
      <c r="E43" s="166">
        <v>20.397864634354583</v>
      </c>
      <c r="F43" s="165"/>
      <c r="G43" s="165">
        <v>78881</v>
      </c>
      <c r="H43" s="166">
        <v>35.446081118730284</v>
      </c>
      <c r="I43" s="165"/>
      <c r="J43" s="165">
        <v>46199</v>
      </c>
      <c r="K43" s="166">
        <v>20.760049968994061</v>
      </c>
      <c r="L43" s="165"/>
      <c r="M43" s="165">
        <v>46734</v>
      </c>
      <c r="N43" s="166">
        <v>21.000458348686514</v>
      </c>
    </row>
    <row r="44" spans="1:14" ht="4.5" customHeight="1">
      <c r="A44" s="12"/>
      <c r="B44" s="12"/>
      <c r="C44" s="12"/>
      <c r="D44" s="12"/>
      <c r="E44" s="12"/>
      <c r="F44" s="12"/>
      <c r="G44" s="12"/>
      <c r="H44" s="12"/>
      <c r="I44" s="12"/>
      <c r="J44" s="12"/>
      <c r="K44" s="12"/>
      <c r="L44" s="12"/>
      <c r="M44" s="12"/>
      <c r="N44" s="12"/>
    </row>
    <row r="45" spans="1:14" ht="12.75" customHeight="1">
      <c r="A45" s="190" t="s">
        <v>126</v>
      </c>
      <c r="B45" s="191"/>
      <c r="C45" s="191"/>
      <c r="D45" s="191"/>
      <c r="E45" s="191"/>
      <c r="F45" s="191"/>
      <c r="G45" s="191"/>
      <c r="H45" s="191"/>
      <c r="I45" s="191"/>
      <c r="J45" s="191"/>
      <c r="K45" s="191"/>
      <c r="L45" s="191"/>
      <c r="M45" s="191"/>
      <c r="N45" s="191"/>
    </row>
    <row r="46" spans="1:14" ht="12.75" customHeight="1">
      <c r="A46" s="14" t="s">
        <v>127</v>
      </c>
      <c r="B46" s="46"/>
      <c r="C46" s="46"/>
      <c r="D46" s="46"/>
      <c r="E46" s="46"/>
      <c r="F46" s="46"/>
      <c r="G46" s="46"/>
      <c r="H46" s="46"/>
      <c r="I46" s="46"/>
      <c r="J46" s="46"/>
      <c r="K46" s="46"/>
      <c r="L46" s="46"/>
      <c r="M46" s="46"/>
      <c r="N46" s="46"/>
    </row>
    <row r="47" spans="1:14" ht="12.75" customHeight="1">
      <c r="A47" s="24" t="s">
        <v>6</v>
      </c>
      <c r="B47" s="24"/>
      <c r="C47" s="24"/>
      <c r="D47" s="24"/>
      <c r="E47" s="24"/>
      <c r="F47" s="24"/>
      <c r="G47" s="24"/>
      <c r="H47" s="24"/>
      <c r="I47" s="24"/>
      <c r="J47" s="24"/>
      <c r="K47" s="24"/>
      <c r="L47" s="24"/>
      <c r="M47" s="24"/>
      <c r="N47" s="24"/>
    </row>
    <row r="48" spans="1:14" ht="12.75" customHeight="1">
      <c r="A48" s="25" t="s">
        <v>13</v>
      </c>
      <c r="B48" s="24"/>
      <c r="C48" s="24"/>
      <c r="D48" s="24"/>
      <c r="E48" s="24"/>
      <c r="F48" s="24"/>
      <c r="G48" s="24"/>
      <c r="H48" s="24"/>
      <c r="I48" s="24"/>
      <c r="J48" s="24"/>
      <c r="K48" s="24"/>
      <c r="L48" s="24"/>
      <c r="M48" s="24"/>
      <c r="N48" s="24"/>
    </row>
    <row r="49" spans="1:14" ht="12.75" customHeight="1">
      <c r="A49" s="26" t="s">
        <v>14</v>
      </c>
      <c r="B49" s="28"/>
      <c r="C49" s="24"/>
      <c r="D49" s="24"/>
      <c r="E49" s="24"/>
      <c r="F49" s="24"/>
      <c r="G49" s="24"/>
      <c r="H49" s="24"/>
      <c r="I49" s="24"/>
      <c r="J49" s="24"/>
      <c r="K49" s="24"/>
      <c r="L49" s="24"/>
      <c r="M49" s="24"/>
      <c r="N49" s="24"/>
    </row>
    <row r="50" spans="1:14" ht="12.75" customHeight="1">
      <c r="A50" s="29" t="s">
        <v>15</v>
      </c>
      <c r="B50" s="28"/>
      <c r="C50" s="24"/>
      <c r="D50" s="24"/>
      <c r="E50" s="24"/>
      <c r="F50" s="24"/>
      <c r="G50" s="24"/>
      <c r="H50" s="24"/>
      <c r="I50" s="24"/>
      <c r="J50" s="24"/>
      <c r="K50" s="24"/>
      <c r="L50" s="24"/>
      <c r="M50" s="24"/>
      <c r="N50" s="24"/>
    </row>
    <row r="51" spans="1:14" ht="12.75" customHeight="1">
      <c r="A51" s="17" t="s">
        <v>515</v>
      </c>
      <c r="B51" s="116"/>
      <c r="C51" s="116"/>
      <c r="D51" s="116"/>
      <c r="E51" s="116"/>
      <c r="F51" s="116"/>
      <c r="G51" s="116"/>
      <c r="H51" s="116"/>
      <c r="I51" s="116"/>
      <c r="J51" s="116"/>
      <c r="K51" s="116"/>
      <c r="L51" s="46"/>
      <c r="M51" s="46"/>
      <c r="N51" s="46"/>
    </row>
    <row r="52" spans="1:14" ht="12.75" customHeight="1">
      <c r="A52" s="17" t="s">
        <v>259</v>
      </c>
      <c r="B52" s="51"/>
      <c r="C52" s="51"/>
      <c r="D52" s="51"/>
      <c r="E52" s="51"/>
      <c r="F52" s="51"/>
      <c r="G52" s="57"/>
      <c r="H52" s="51"/>
      <c r="I52" s="51"/>
      <c r="J52" s="57"/>
      <c r="K52" s="51"/>
      <c r="L52" s="57"/>
      <c r="M52" s="117"/>
      <c r="N52" s="46"/>
    </row>
    <row r="53" spans="1:14" ht="12.75" customHeight="1">
      <c r="A53" s="14" t="s">
        <v>173</v>
      </c>
      <c r="B53" s="118"/>
      <c r="C53" s="118"/>
      <c r="D53" s="118"/>
      <c r="E53" s="118"/>
      <c r="F53" s="118"/>
      <c r="G53" s="118"/>
      <c r="H53" s="118"/>
      <c r="I53" s="118"/>
      <c r="J53" s="118"/>
      <c r="K53" s="46"/>
      <c r="L53" s="46"/>
      <c r="M53" s="46"/>
      <c r="N53" s="46"/>
    </row>
    <row r="54" spans="1:14" ht="12.75" customHeight="1">
      <c r="A54" s="73"/>
      <c r="B54" s="73"/>
      <c r="C54" s="73"/>
      <c r="D54" s="73"/>
      <c r="E54" s="73"/>
      <c r="F54" s="73"/>
      <c r="G54" s="73"/>
      <c r="H54" s="73"/>
      <c r="I54" s="73"/>
      <c r="J54" s="73"/>
    </row>
    <row r="55" spans="1:14" ht="12.75" customHeight="1">
      <c r="A55" s="70" t="s">
        <v>174</v>
      </c>
      <c r="B55" s="65"/>
      <c r="C55" s="65"/>
      <c r="D55" s="65"/>
      <c r="E55" s="65"/>
    </row>
  </sheetData>
  <mergeCells count="10">
    <mergeCell ref="A45:N45"/>
    <mergeCell ref="A5:C5"/>
    <mergeCell ref="A6:H6"/>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A100-000000000000}"/>
    <hyperlink ref="B11" tooltip="CV%: 1.0; ERROR:   190 179; LI90%:   18 419 027; LS90%:   19 044 661" xr:uid="{76B8FF53-7BC7-4DC8-A3A2-D911CC7D5ADE}"/>
    <hyperlink ref="B12" tooltip="CV%: 6.2; ERROR:   10 681; LI90%:   155 180; LS90%:   190 318" xr:uid="{FDDBAB88-DABA-4414-8E21-E9A8D4DD2EFA}"/>
    <hyperlink ref="B13" tooltip="CV%: 5.3; ERROR:   26 060; LI90%:   452 738; LS90%:   538 470" xr:uid="{D4842DB8-C51E-4BF5-8E05-D3A8544B2572}"/>
    <hyperlink ref="B14" tooltip="CV%: 5.8; ERROR:   6 113; LI90%:   94 680; LS90%:   114 792" xr:uid="{F3148DC3-CE05-4510-9B3D-AE6F69E934A8}"/>
    <hyperlink ref="B15" tooltip="CV%: 5.3; ERROR:   6 577; LI90%:   112 910; LS90%:   134 544" xr:uid="{7263A265-E26B-4C37-8DDF-7417B44BBC7E}"/>
    <hyperlink ref="B16" tooltip="CV%: 4.6; ERROR:   19 892; LI90%:   396 851; LS90%:   462 289" xr:uid="{C8523C2F-82CE-438A-9665-3FAE1FA40961}"/>
    <hyperlink ref="B17" tooltip="CV%: 4.9; ERROR:   5 427; LI90%:   102 924; LS90%:   120 778" xr:uid="{61008FD0-1552-41D8-BE40-A1CF6EFADC96}"/>
    <hyperlink ref="B18" tooltip="CV%: 4.4; ERROR:   28 135; LI90%:   592 047; LS90%:   684 603" xr:uid="{8611E664-6E89-4290-AFB2-9DC0211281E0}"/>
    <hyperlink ref="B19" tooltip="CV%: 4.7; ERROR:   23 258; LI90%:   452 125; LS90%:   528 637" xr:uid="{EA72D6D0-4A00-443B-9953-376D66AD433C}"/>
    <hyperlink ref="B20" tooltip="CV%: 2.7; ERROR:   51 243; LI90%:  1 782 958; LS90%:  1 951 532" xr:uid="{75B3EBCF-1FAC-41EF-ABE4-422D907F6FF9}"/>
    <hyperlink ref="B21" tooltip="CV%: 4.0; ERROR:   10 238; LI90%:   236 415; LS90%:   270 095" xr:uid="{27902766-B309-4DB2-A7D2-44C321526B67}"/>
    <hyperlink ref="B22" tooltip="CV%: 5.3; ERROR:   42 120; LI90%:   729 078; LS90%:   867 640" xr:uid="{4FC0CBD5-B537-4D6E-AE33-0135BAA9637D}"/>
    <hyperlink ref="B23" tooltip="CV%: 4.2; ERROR:   21 340; LI90%:   478 422; LS90%:   548 622" xr:uid="{889512EF-ED44-4197-8D8B-B50BC4DF8686}"/>
    <hyperlink ref="B24" tooltip="CV%: 4.5; ERROR:   19 395; LI90%:   397 063; LS90%:   460 865" xr:uid="{E8DE7A7F-60BE-4C46-8C6C-EB0D6E531376}"/>
    <hyperlink ref="B25" tooltip="CV%: 4.8; ERROR:   62 220; LI90%:  1 192 282; LS90%:  1 396 968" xr:uid="{6C97513C-A082-4703-AB9F-0B38BDD50DE9}"/>
    <hyperlink ref="B26" tooltip="CV%: 4.8; ERROR:   120 240; LI90%:  2 326 966; LS90%:  2 722 522" xr:uid="{4146EBDC-003B-42CC-8AF4-E51750AF9FB0}"/>
    <hyperlink ref="B27" tooltip="CV%: 3.7; ERROR:   27 678; LI90%:   707 476; LS90%:   798 528" xr:uid="{C3658392-2BC9-4CAB-B043-CE1CFC696364}"/>
    <hyperlink ref="B28" tooltip="CV%: 4.8; ERROR:   14 695; LI90%:   283 354; LS90%:   331 696" xr:uid="{B5ADEA23-FBB4-465B-AB9A-71F5F5BAE8A3}"/>
    <hyperlink ref="B29" tooltip="CV%: 5.5; ERROR:   11 368; LI90%:   188 274; LS90%:   225 670" xr:uid="{E0CBFAB7-DF0C-4EA6-AC59-8FE75B181F00}"/>
    <hyperlink ref="B30" tooltip="CV%: 4.6; ERROR:   38 317; LI90%:   771 746; LS90%:   897 798" xr:uid="{648E95AE-D06B-4F20-852F-841F88D4706E}"/>
    <hyperlink ref="B31" tooltip="CV%: 3.8; ERROR:   25 115; LI90%:   628 004; LS90%:   710 624" xr:uid="{16E177C8-CB5E-423A-8EDD-66FCF36EE4B4}"/>
    <hyperlink ref="B32" tooltip="CV%: 4.1; ERROR:   31 992; LI90%:   731 321; LS90%:   836 565" xr:uid="{1EDC3FD6-FB95-47A7-AC59-710E63167850}"/>
    <hyperlink ref="B33" tooltip="CV%: 5.0; ERROR:   15 700; LI90%:   289 823; LS90%:   341 471" xr:uid="{8149E4D3-4C01-4473-97CA-1CEBA6BDF8E8}"/>
    <hyperlink ref="B34" tooltip="CV%: 5.5; ERROR:   10 958; LI90%:   181 285; LS90%:   217 335" xr:uid="{2FBBE4C7-B497-4817-BBCF-0D6E42D6D847}"/>
    <hyperlink ref="B35" tooltip="CV%: 5.8; ERROR:   25 397; LI90%:   392 521; LS90%:   476 071" xr:uid="{F7729732-4D83-4894-89EA-1352428375D1}"/>
    <hyperlink ref="B36" tooltip="CV%: 3.7; ERROR:   17 524; LI90%:   443 147; LS90%:   500 795" xr:uid="{747BCC76-4B78-4A08-8E97-2040C4A018A7}"/>
    <hyperlink ref="B37" tooltip="CV%: 5.2; ERROR:   23 891; LI90%:   423 194; LS90%:   501 786" xr:uid="{44DE3974-80E9-4FD0-B790-2298939C5472}"/>
    <hyperlink ref="B38" tooltip="CV%: 4.4; ERROR:   13 398; LI90%:   280 831; LS90%:   324 905" xr:uid="{E147780B-D3C9-4CC0-8517-142E4A617FB1}"/>
    <hyperlink ref="B39" tooltip="CV%: 3.8; ERROR:   20 296; LI90%:   506 073; LS90%:   572 839" xr:uid="{F8F9F5DD-816A-4E21-AAF8-1E2EE09D5275}"/>
    <hyperlink ref="B40" tooltip="CV%: 5.1; ERROR:   9 283; LI90%:   165 251; LS90%:   195 789" xr:uid="{3DAE7E07-448C-4C39-AAB2-6D77C99EEFB6}"/>
    <hyperlink ref="B41" tooltip="CV%: 3.5; ERROR:   52 120; LI90%:  1 391 792; LS90%:  1 563 252" xr:uid="{CD471532-32EE-48DD-A5CB-9D910FE916C2}"/>
    <hyperlink ref="B42" tooltip="CV%: 4.1; ERROR:   13 289; LI90%:   300 182; LS90%:   343 900" xr:uid="{F9C61C9C-94B0-4670-A5C7-9E294229DDAD}"/>
    <hyperlink ref="B43" tooltip="CV%: 6.0; ERROR:   13 322; LI90%:   200 626; LS90%:   244 450" xr:uid="{31119600-AF55-4EFC-95FC-6EC3A3000B94}"/>
    <hyperlink ref="D11" tooltip="CV%: 1.9; ERROR:   100 894; LI90%:   5 031 129; LS90%:   5 363 041" xr:uid="{DB132236-D921-4BDB-951C-1A7FF61607E5}"/>
    <hyperlink ref="D12" tooltip="CV%: 10.6; ERROR:   4 687; LI90%:   36 483; LS90%:   51 903" xr:uid="{71F356EF-33A7-48E8-A140-35CAFE755FDA}"/>
    <hyperlink ref="D13" tooltip="CV%: 8.7; ERROR:   15 638; LI90%:   153 776; LS90%:   205 222" xr:uid="{19A14F4D-0B32-466D-91F9-713BDACD75CF}"/>
    <hyperlink ref="D14" tooltip="CV%: 11.1; ERROR:   2 754; LI90%:   20 272; LS90%:   29 330" xr:uid="{A1BE60A9-BB03-4227-8BDD-0B53D5BDBE7C}"/>
    <hyperlink ref="D15" tooltip="CV%: 10.5; ERROR:   4 160; LI90%:   32 875; LS90%:   46 561" xr:uid="{56EF99C1-7FA5-4BC9-9EBF-189FF435ECD1}"/>
    <hyperlink ref="D16" tooltip="CV%: 9.6; ERROR:   11 064; LI90%:   97 319; LS90%:   133 717" xr:uid="{BFFC4D4B-3850-48D3-8156-6F62FB9E37E7}"/>
    <hyperlink ref="D17" tooltip="CV%: 7.9; ERROR:   2 881; LI90%:   31 758; LS90%:   41 234" xr:uid="{02B829DD-C4CC-4698-9D62-CD2E14024025}"/>
    <hyperlink ref="D18" tooltip="CV%: 8.5; ERROR:   14 383; LI90%:   146 358; LS90%:   193 676" xr:uid="{E3A31B2E-1318-4DD3-B617-9A7D1762A64D}"/>
    <hyperlink ref="D19" tooltip="CV%: 9.1; ERROR:   10 105; LI90%:   94 944; LS90%:   128 186" xr:uid="{A40596C0-2D1B-413A-86C2-36965CACB4B5}"/>
    <hyperlink ref="D20" tooltip="CV%: 5.3; ERROR:   32 649; LI90%:   565 081; LS90%:   672 487" xr:uid="{ECD00F83-F070-42C9-A46C-90DC76F75F3F}"/>
    <hyperlink ref="D21" tooltip="CV%: 8.2; ERROR:   5 986; LI90%:   63 205; LS90%:   82 899" xr:uid="{649F5F34-17F8-4D9B-9C14-6323EAB1D0D2}"/>
    <hyperlink ref="D22" tooltip="CV%: 10.4; ERROR:   21 835; LI90%:   174 717; LS90%:   246 549" xr:uid="{4DAB6B32-30BA-41FE-A5F3-F261C3903795}"/>
    <hyperlink ref="D23" tooltip="CV%: 9.5; ERROR:   13 607; LI90%:   121 129; LS90%:   165 891" xr:uid="{47AC4121-F8A2-44E5-BE14-47F790DFED0F}"/>
    <hyperlink ref="D24" tooltip="CV%: 9.4; ERROR:   11 118; LI90%:   100 046; LS90%:   136 622" xr:uid="{3204559B-BEBF-4D21-A3EF-094AA728CD72}"/>
    <hyperlink ref="D25" tooltip="CV%: 8.8; ERROR:   31 179; LI90%:   302 101; LS90%:   404 671" xr:uid="{A95825C0-2714-44C8-BB04-709C55D794BF}"/>
    <hyperlink ref="D26" tooltip="CV%: 10.1; ERROR:   59 529; LI90%:   492 779; LS90%:   688 611" xr:uid="{2A82C6DA-8599-45EA-9FA9-2BBA5331E47F}"/>
    <hyperlink ref="D27" tooltip="CV%: 7.9; ERROR:   12 795; LI90%:   140 490; LS90%:   182 580" xr:uid="{D32E7ED6-0FEB-4127-996D-AB3924907426}"/>
    <hyperlink ref="D28" tooltip="CV%: 10.0; ERROR:   5 969; LI90%:   49 667; LS90%:   69 305" xr:uid="{8D60306C-DD26-494D-B252-1D979D3D108E}"/>
    <hyperlink ref="D29" tooltip="CV%: 10.0; ERROR:   5 654; LI90%:   47 294; LS90%:   65 894" xr:uid="{FB864D5C-EDCD-40B9-8A4F-95E012AFAE5C}"/>
    <hyperlink ref="D30" tooltip="CV%: 7.9; ERROR:   22 381; LI90%:   247 915; LS90%:   321 543" xr:uid="{CBAADC74-8B35-4E36-A947-E48865D42B02}"/>
    <hyperlink ref="D31" tooltip="CV%: 8.4; ERROR:   14 314; LI90%:   147 617; LS90%:   194 707" xr:uid="{62C441AB-00EC-4800-9AD2-F5A596265DFC}"/>
    <hyperlink ref="D32" tooltip="CV%: 9.4; ERROR:   17 514; LI90%:   158 259; LS90%:   215 875" xr:uid="{3D0DB68F-1500-474A-8440-0960C08FAE2E}"/>
    <hyperlink ref="D33" tooltip="CV%: 10.5; ERROR:   6 063; LI90%:   47 872; LS90%:   67 818" xr:uid="{9C428994-B6CF-490C-84B4-3D695EC6BF68}"/>
    <hyperlink ref="D34" tooltip="CV%: 12.1; ERROR:   7 432; LI90%:   49 247; LS90%:   73 697" xr:uid="{D6AF72E9-3642-4125-8F99-A3D1F6D54A20}"/>
    <hyperlink ref="D35" tooltip="CV%: 11.1; ERROR:   12 827; LI90%:   94 243; LS90%:   136 439" xr:uid="{1ED5968F-DC4D-4785-8B59-68535305E3A2}"/>
    <hyperlink ref="D36" tooltip="CV%: 6.5; ERROR:   9 177; LI90%:   126 377; LS90%:   156 565" xr:uid="{383EC895-CDF0-4DF5-8FBD-22D6E797CFE9}"/>
    <hyperlink ref="D37" tooltip="CV%: 9.4; ERROR:   14 887; LI90%:   133 209; LS90%:   182 183" xr:uid="{529A0676-8FD5-4E6B-8A8A-176A846DB6E1}"/>
    <hyperlink ref="D38" tooltip="CV%: 8.2; ERROR:   7 155; LI90%:   75 198; LS90%:   98 734" xr:uid="{56BF6C03-B7A3-43D8-AC52-B796F1D119DE}"/>
    <hyperlink ref="D39" tooltip="CV%: 6.4; ERROR:   11 984; LI90%:   167 616; LS90%:   207 038" xr:uid="{71DC8F5A-93C3-4260-8338-3B4B043E258E}"/>
    <hyperlink ref="D40" tooltip="CV%: 11.7; ERROR:   3 982; LI90%:   27 353; LS90%:   40 453" xr:uid="{C2D518BD-EB43-48B7-B084-3CB8A4C4DDB1}"/>
    <hyperlink ref="D41" tooltip="CV%: 6.5; ERROR:   30 601; LI90%:   419 523; LS90%:   520 191" xr:uid="{E0D9DA65-3F68-420D-A285-6D30C5C3A776}"/>
    <hyperlink ref="D42" tooltip="CV%: 8.3; ERROR:   7 374; LI90%:   76 911; LS90%:   101 169" xr:uid="{F733B2F9-B5EC-4B26-AE1C-9F8D10F60E25}"/>
    <hyperlink ref="D43" tooltip="CV%: 13.5; ERROR:   6 132; LI90%:   35 306; LS90%:   55 480" xr:uid="{E4C15804-8302-4482-AD31-A59F00DBEBB3}"/>
    <hyperlink ref="E11" tooltip="CV%: 1.7; ERROR: 0.5; LI90%: 27.0; LS90%: 28.5" xr:uid="{F464A780-D314-4A29-8753-4567602F88B4}"/>
    <hyperlink ref="E12" tooltip="CV%: 9.2; ERROR: 2.4; LI90%: 21.7; LS90%: 29.5" xr:uid="{A17D3F25-9A51-47D5-B114-A5BF41A99095}"/>
    <hyperlink ref="E13" tooltip="CV%: 7.3; ERROR: 2.6; LI90%: 31.9; LS90%: 40.5" xr:uid="{E3911833-4F73-463C-90E6-DD9DC4838C9F}"/>
    <hyperlink ref="E14" tooltip="CV%: 10.2; ERROR: 2.4; LI90%: 19.7; LS90%: 27.6" xr:uid="{1B0F4DA9-7EC9-46A5-9AD5-F881A14D27AD}"/>
    <hyperlink ref="E15" tooltip="CV%: 8.6; ERROR: 2.7; LI90%: 27.6; LS90%: 36.6" xr:uid="{FB756AFD-2189-40A8-9607-8515ADC32F5B}"/>
    <hyperlink ref="E16" tooltip="CV%: 8.4; ERROR: 2.3; LI90%: 23.2; LS90%: 30.6" xr:uid="{78C40B47-C7EF-41BA-B32D-19B0AC1B5B97}"/>
    <hyperlink ref="E17" tooltip="CV%: 6.3; ERROR: 2.0; LI90%: 29.3; LS90%: 36.0" xr:uid="{B865F16F-5FB1-4952-A5AD-C4B16C735010}"/>
    <hyperlink ref="E18" tooltip="CV%: 7.6; ERROR: 2.0; LI90%: 23.3; LS90%: 30.0" xr:uid="{92A6B845-BC22-4BDD-A58B-9AD685F021AA}"/>
    <hyperlink ref="E19" tooltip="CV%: 8.2; ERROR: 1.9; LI90%: 19.7; LS90%: 25.8" xr:uid="{43AE2F0E-33A5-4ACC-BC33-AF89D4F1C2D6}"/>
    <hyperlink ref="E20" tooltip="CV%: 4.4; ERROR: 1.5; LI90%: 30.7; LS90%: 35.6" xr:uid="{99DF9B4C-6446-4073-9799-CF8E32E4EB34}"/>
    <hyperlink ref="E21" tooltip="CV%: 6.9; ERROR: 2.0; LI90%: 25.6; LS90%: 32.1" xr:uid="{17052ADA-74D3-4677-9A9F-DAC093D0D623}"/>
    <hyperlink ref="E22" tooltip="CV%: 9.1; ERROR: 2.4; LI90%: 22.4; LS90%: 30.3" xr:uid="{200A0BE5-2711-4859-B3B4-B44FD47D042A}"/>
    <hyperlink ref="E23" tooltip="CV%: 8.3; ERROR: 2.3; LI90%: 24.1; LS90%: 31.8" xr:uid="{A9FB7B6D-B370-4383-A8A8-0965C3EFD4CB}"/>
    <hyperlink ref="E24" tooltip="CV%: 8.5; ERROR: 2.3; LI90%: 23.7; LS90%: 31.4" xr:uid="{6B7C355A-DB28-4AD8-B19D-B042B89E764C}"/>
    <hyperlink ref="E25" tooltip="CV%: 8.1; ERROR: 2.2; LI90%: 23.7; LS90%: 30.9" xr:uid="{3128964C-D67D-427D-82B6-313C8CEFB65D}"/>
    <hyperlink ref="E26" tooltip="CV%: 8.8; ERROR: 2.1; LI90%: 20.0; LS90%: 26.8" xr:uid="{6A540F4E-3662-427D-B413-9D4D3FC5663B}"/>
    <hyperlink ref="E27" tooltip="CV%: 7.7; ERROR: 1.7; LI90%: 18.7; LS90%: 24.2" xr:uid="{DC8DA8F1-B076-429E-9078-F68A462C5824}"/>
    <hyperlink ref="E28" tooltip="CV%: 9.4; ERROR: 1.8; LI90%: 16.4; LS90%: 22.3" xr:uid="{901CFEC0-8C51-4CE9-82EF-D66A000E9CCA}"/>
    <hyperlink ref="E29" tooltip="CV%: 8.2; ERROR: 2.2; LI90%: 23.6; LS90%: 31.0" xr:uid="{4461E5BF-8C59-45C5-92F6-A768284B25E0}"/>
    <hyperlink ref="E30" tooltip="CV%: 6.6; ERROR: 2.3; LI90%: 30.4; LS90%: 37.8" xr:uid="{20683D0F-C266-4C95-9F49-F1CC1C56F28B}"/>
    <hyperlink ref="E31" tooltip="CV%: 7.3; ERROR: 1.9; LI90%: 22.5; LS90%: 28.7" xr:uid="{3DC3B18E-D3A1-4F2D-91AD-AD37A541A9D1}"/>
    <hyperlink ref="E32" tooltip="CV%: 8.1; ERROR: 1.9; LI90%: 20.7; LS90%: 27.0" xr:uid="{717221C3-28F4-42CB-A460-45300049B90B}"/>
    <hyperlink ref="E33" tooltip="CV%: 9.3; ERROR: 1.7; LI90%: 15.5; LS90%: 21.1" xr:uid="{B4F31689-A3F3-4B01-8551-9F29567E22AC}"/>
    <hyperlink ref="E34" tooltip="CV%: 9.8; ERROR: 3.0; LI90%: 25.9; LS90%: 35.8" xr:uid="{7C0D1E92-CC33-4C86-AFD3-799F1DE2ECC0}"/>
    <hyperlink ref="E35" tooltip="CV%: 9.5; ERROR: 2.5; LI90%: 22.4; LS90%: 30.7" xr:uid="{9207FA24-8973-4A1B-9CB5-65367954EDF4}"/>
    <hyperlink ref="E36" tooltip="CV%: 5.6; ERROR: 1.7; LI90%: 27.2; LS90%: 32.7" xr:uid="{B926F420-7D1A-41AA-AA05-F0A573C9899B}"/>
    <hyperlink ref="E37" tooltip="CV%: 8.4; ERROR: 2.9; LI90%: 29.4; LS90%: 38.8" xr:uid="{7C41C443-4353-4DED-923C-53747EEF6488}"/>
    <hyperlink ref="E38" tooltip="CV%: 7.1; ERROR: 2.0; LI90%: 25.4; LS90%: 32.1" xr:uid="{131E75C2-5500-4B5C-B27B-3F3FA3FF5D00}"/>
    <hyperlink ref="E39" tooltip="CV%: 5.3; ERROR: 1.8; LI90%: 31.7; LS90%: 37.7" xr:uid="{210605BA-77E5-4FF4-8576-DD61C7BF354E}"/>
    <hyperlink ref="E40" tooltip="CV%: 10.8; ERROR: 2.0; LI90%: 15.4; LS90%: 22.1" xr:uid="{9008FA1B-7C20-45ED-BD6C-DF65E0CD997C}"/>
    <hyperlink ref="E41" tooltip="CV%: 5.6; ERROR: 1.8; LI90%: 28.9; LS90%: 34.7" xr:uid="{A7B82597-5F22-4178-88A8-151C6DDEEE30}"/>
    <hyperlink ref="E42" tooltip="CV%: 7.3; ERROR: 2.0; LI90%: 24.3; LS90%: 31.0" xr:uid="{073D4511-052A-4900-A02C-4A571EE30175}"/>
    <hyperlink ref="E43" tooltip="CV%: 11.8; ERROR: 2.4; LI90%: 16.5; LS90%: 24.3" xr:uid="{CD5A800F-E275-4D3A-B6B6-8DD2C28E6063}"/>
    <hyperlink ref="G11" tooltip="CV%: 1.9; ERROR:   113 725; LI90%:   5 931 062; LS90%:   6 305 184" xr:uid="{F54505CA-C3E3-46FF-B6D3-EE2DC172265E}"/>
    <hyperlink ref="G12" tooltip="CV%: 10.6; ERROR:   6 509; LI90%:   50 558; LS90%:   71 970" xr:uid="{A8F6F245-BCD9-40CD-9C63-B6C42986E44E}"/>
    <hyperlink ref="G13" tooltip="CV%: 9.7; ERROR:   12 832; LI90%:   111 650; LS90%:   153 864" xr:uid="{22D40C41-39EE-4548-9F72-832A9628F9ED}"/>
    <hyperlink ref="G14" tooltip="CV%: 8.4; ERROR:   4 898; LI90%:   50 028; LS90%:   66 140" xr:uid="{F67124BC-3166-418D-9204-CF0465EA799B}"/>
    <hyperlink ref="G15" tooltip="CV%: 9.5; ERROR:   3 106; LI90%:   27 445; LS90%:   37 661" xr:uid="{62E8A49D-833F-408F-B2E7-FB9597CFCD14}"/>
    <hyperlink ref="G16" tooltip="CV%: 7.3; ERROR:   13 778; LI90%:   166 672; LS90%:   211 998" xr:uid="{180B458E-F704-4493-B6EF-1FB50B42F5DD}"/>
    <hyperlink ref="G17" tooltip="CV%: 9.5; ERROR:   2 893; LI90%:   25 671; LS90%:   35 187" xr:uid="{306FD356-84DB-4919-89F9-F942358A1EC7}"/>
    <hyperlink ref="G18" tooltip="CV%: 8.5; ERROR:   16 068; LI90%:   162 291; LS90%:   215 151" xr:uid="{A3F607A2-DB26-48DE-891E-C8F809034428}"/>
    <hyperlink ref="G19" tooltip="CV%: 7.5; ERROR:   16 453; LI90%:   190 862; LS90%:   244 988" xr:uid="{F1A68F63-ABE7-4862-8915-CFD55893A962}"/>
    <hyperlink ref="G20" tooltip="CV%: 6.3; ERROR:   26 924; LI90%:   380 737; LS90%:   469 309" xr:uid="{D11403FB-10C7-4FD1-8ED7-A7AF20AE27CB}"/>
    <hyperlink ref="G21" tooltip="CV%: 6.6; ERROR:   6 813; LI90%:   92 013; LS90%:   114 425" xr:uid="{0EF74241-3585-46A5-A2E3-266BBC86B096}"/>
    <hyperlink ref="G22" tooltip="CV%: 12.2; ERROR:   20 386; LI90%:   134 205; LS90%:   201 267" xr:uid="{C1BCE899-7C43-4F37-91CE-C9F0E2CEDF0D}"/>
    <hyperlink ref="G23" tooltip="CV%: 7.9; ERROR:   15 687; LI90%:   172 037; LS90%:   223 641" xr:uid="{9996CD5B-16F9-4EBC-9987-7A35A8D5C407}"/>
    <hyperlink ref="G24" tooltip="CV%: 9.3; ERROR:   13 185; LI90%:   120 337; LS90%:   163 713" xr:uid="{E0C4A25F-388E-4519-9BB8-2E0401A5F1F7}"/>
    <hyperlink ref="G25" tooltip="CV%: 9.0; ERROR:   40 012; LI90%:   379 113; LS90%:   510 741" xr:uid="{DF2ABBE9-262F-4F2D-96CD-5676A281A2F4}"/>
    <hyperlink ref="G26" tooltip="CV%: 9.7; ERROR:   67 973; LI90%:   591 726; LS90%:   815 336" xr:uid="{EE52CF47-E5FF-4E02-A1E8-18A96347AA9B}"/>
    <hyperlink ref="G27" tooltip="CV%: 6.9; ERROR:   20 436; LI90%:   261 506; LS90%:   328 734" xr:uid="{6C05FE2A-9711-4C03-A911-3CC370F5D300}"/>
    <hyperlink ref="G28" tooltip="CV%: 11.9; ERROR:   6 985; LI90%:   47 003; LS90%:   69 983" xr:uid="{AB540077-490B-45D5-AABE-D5181E68A7D5}"/>
    <hyperlink ref="G29" tooltip="CV%: 7.8; ERROR:   6 560; LI90%:   73 062; LS90%:   94 642" xr:uid="{6F226FD9-BFBA-4062-8982-BF4F42DEF1C9}"/>
    <hyperlink ref="G30" tooltip="CV%: 8.8; ERROR:   24 681; LI90%:   240 287; LS90%:   321 479" xr:uid="{AC45076A-6472-44E1-BB11-D1A3C0D6F5A8}"/>
    <hyperlink ref="G31" tooltip="CV%: 5.9; ERROR:   18 936; LI90%:   288 327; LS90%:   350 621" xr:uid="{A67435F1-FD84-4842-91ED-0C038127B2C1}"/>
    <hyperlink ref="G32" tooltip="CV%: 7.8; ERROR:   21 163; LI90%:   235 289; LS90%:   304 909" xr:uid="{B02E85F3-42EA-4AE0-806A-441B422ABE04}"/>
    <hyperlink ref="G33" tooltip="CV%: 8.3; ERROR:   8 800; LI90%:   92 173; LS90%:   121 123" xr:uid="{D95EBCD2-CCE2-46B3-8821-68123693CB96}"/>
    <hyperlink ref="G34" tooltip="CV%: 9.4; ERROR:   6 274; LI90%:   56 079; LS90%:   76 719" xr:uid="{BA056A04-B644-4F37-89D0-F05FC57BAF2C}"/>
    <hyperlink ref="G35" tooltip="CV%: 10.1; ERROR:   13 599; LI90%:   112 551; LS90%:   157 289" xr:uid="{070C181D-1AFD-4256-8B65-D8C28916E0C7}"/>
    <hyperlink ref="G36" tooltip="CV%: 6.1; ERROR:   12 400; LI90%:   184 444; LS90%:   225 236" xr:uid="{07FAD9BD-4728-46E6-9E88-8CAA3CC5B3C2}"/>
    <hyperlink ref="G37" tooltip="CV%: 10.7; ERROR:   12 793; LI90%:   98 371; LS90%:   140 457" xr:uid="{AEB38076-C984-4319-803F-F093518A6F46}"/>
    <hyperlink ref="G38" tooltip="CV%: 9.5; ERROR:   5 658; LI90%:   50 330; LS90%:   68 944" xr:uid="{B317BE64-20F4-4D78-BFD3-B30AEEECB567}"/>
    <hyperlink ref="G39" tooltip="CV%: 6.5; ERROR:   12 548; LI90%:   171 889; LS90%:   213 169" xr:uid="{8D06AA4D-43ED-4A27-BB06-C28CD645A2BD}"/>
    <hyperlink ref="G40" tooltip="CV%: 10.4; ERROR:   5 187; LI90%:   41 251; LS90%:   58 315" xr:uid="{3DDA231B-2923-44F7-AE63-81105BC58288}"/>
    <hyperlink ref="G41" tooltip="CV%: 6.4; ERROR:   34 854; LI90%:   488 848; LS90%:   603 508" xr:uid="{81B29FEC-6948-4A37-87D9-2FCD69668D7D}"/>
    <hyperlink ref="G42" tooltip="CV%: 6.3; ERROR:   9 817; LI90%:   139 457; LS90%:   171 753" xr:uid="{C3B89A7F-D2BD-4319-86CA-C776BF4E5733}"/>
    <hyperlink ref="G43" tooltip="CV%: 10.3; ERROR:   8 114; LI90%:   65 535; LS90%:   92 227" xr:uid="{42E4A005-D122-4A0F-B486-D81B22B99B98}"/>
    <hyperlink ref="H11" tooltip="CV%: 1.5; ERROR: 0.5; LI90%: 31.8; LS90%: 33.5" xr:uid="{4D793EA5-459F-4C46-A1BC-F8D3BF6F9836}"/>
    <hyperlink ref="H12" tooltip="CV%: 8.6; ERROR: 3.0; LI90%: 30.5; LS90%: 40.5" xr:uid="{D2187A3C-5897-41CF-930B-D7A36AAEE5DF}"/>
    <hyperlink ref="H13" tooltip="CV%: 8.2; ERROR: 2.2; LI90%: 23.2; LS90%: 30.4" xr:uid="{99E733E0-B156-4C5F-A71B-37C1C76E891E}"/>
    <hyperlink ref="H14" tooltip="CV%: 5.6; ERROR: 3.1; LI90%: 50.3; LS90%: 60.6" xr:uid="{F971E6C5-1A03-4508-BA8B-EEEF7BA81A3F}"/>
    <hyperlink ref="H15" tooltip="CV%: 8.5; ERROR: 2.2; LI90%: 22.6; LS90%: 30.0" xr:uid="{13FBA3FC-3372-4695-9070-11E78CAC6AC8}"/>
    <hyperlink ref="H16" tooltip="CV%: 5.4; ERROR: 2.4; LI90%: 40.2; LS90%: 48.0" xr:uid="{5931A4C8-EA1F-44B2-BAC4-B8071972B31A}"/>
    <hyperlink ref="H17" tooltip="CV%: 8.1; ERROR: 2.2; LI90%: 23.6; LS90%: 30.8" xr:uid="{98AA8A9B-41D1-4D2A-94AF-786CEF3D268E}"/>
    <hyperlink ref="H18" tooltip="CV%: 7.3; ERROR: 2.2; LI90%: 26.0; LS90%: 33.1" xr:uid="{D0B2F14C-1D1E-46A7-933A-97DAEBC89245}"/>
    <hyperlink ref="H19" tooltip="CV%: 5.3; ERROR: 2.3; LI90%: 40.6; LS90%: 48.3" xr:uid="{54ED016E-B16B-4E80-8576-3FC19C277B02}"/>
    <hyperlink ref="H20" tooltip="CV%: 5.7; ERROR: 1.3; LI90%: 20.6; LS90%: 24.9" xr:uid="{5382459E-6BF7-42D4-8E90-7BF6A680AC93}"/>
    <hyperlink ref="H21" tooltip="CV%: 5.5; ERROR: 2.2; LI90%: 37.1; LS90%: 44.4" xr:uid="{6F010802-BAE2-4AE3-BA44-FAA077021AA1}"/>
    <hyperlink ref="H22" tooltip="CV%: 10.8; ERROR: 2.3; LI90%: 17.3; LS90%: 24.8" xr:uid="{DD829CBA-F2CF-4038-A003-4C96ED41054E}"/>
    <hyperlink ref="H23" tooltip="CV%: 6.9; ERROR: 2.7; LI90%: 34.2; LS90%: 42.9" xr:uid="{F9CC0AF8-4D82-4D29-91EE-00F9A87AB1FD}"/>
    <hyperlink ref="H24" tooltip="CV%: 7.7; ERROR: 2.6; LI90%: 28.9; LS90%: 37.3" xr:uid="{64AA0CB6-818C-414D-AE37-FD464BD694C5}"/>
    <hyperlink ref="H25" tooltip="CV%: 7.4; ERROR: 2.5; LI90%: 30.2; LS90%: 38.6" xr:uid="{5EB5E864-7729-4CAC-AED0-450B03BF84E5}"/>
    <hyperlink ref="H26" tooltip="CV%: 8.0; ERROR: 2.2; LI90%: 24.2; LS90%: 31.5" xr:uid="{8380C28F-96C7-413E-A6AA-BC73FF3DA6AD}"/>
    <hyperlink ref="H27" tooltip="CV%: 5.4; ERROR: 2.1; LI90%: 35.7; LS90%: 42.7" xr:uid="{334DF66A-3A8B-467F-ABA8-92255E04F1D6}"/>
    <hyperlink ref="H28" tooltip="CV%: 10.2; ERROR: 1.9; LI90%: 15.8; LS90%: 22.2" xr:uid="{7BBF65B5-DE4E-4FF3-A90D-B7B510DE9B07}"/>
    <hyperlink ref="H29" tooltip="CV%: 5.6; ERROR: 2.3; LI90%: 36.8; LS90%: 44.3" xr:uid="{11B25447-3F94-44DE-BAC9-16909A4CAEBF}"/>
    <hyperlink ref="H30" tooltip="CV%: 7.1; ERROR: 2.4; LI90%: 29.7; LS90%: 37.6" xr:uid="{5C2B08BE-620F-4645-86D4-CEE92993479F}"/>
    <hyperlink ref="H31" tooltip="CV%: 4.8; ERROR: 2.3; LI90%: 44.0; LS90%: 51.5" xr:uid="{FEC70898-A4EC-44AA-995F-A458F652B8BF}"/>
    <hyperlink ref="H32" tooltip="CV%: 6.2; ERROR: 2.1; LI90%: 30.9; LS90%: 38.0" xr:uid="{A2C4B7F2-435D-4142-A1FA-A90A50E289A6}"/>
    <hyperlink ref="H33" tooltip="CV%: 6.5; ERROR: 2.2; LI90%: 30.2; LS90%: 37.4" xr:uid="{91BE56D5-E2DD-49D5-9869-5464D4EB952F}"/>
    <hyperlink ref="H34" tooltip="CV%: 8.6; ERROR: 2.9; LI90%: 28.6; LS90%: 38.0" xr:uid="{A571C7FB-A1C6-4CF5-9EF5-090AAAB1B315}"/>
    <hyperlink ref="H35" tooltip="CV%: 8.0; ERROR: 2.5; LI90%: 27.0; LS90%: 35.2" xr:uid="{834EAE8B-7366-4DC5-B37D-83231570DD2F}"/>
    <hyperlink ref="H36" tooltip="CV%: 4.6; ERROR: 2.0; LI90%: 40.1; LS90%: 46.7" xr:uid="{0F13AFC5-8CB8-43BF-8D45-41282E1A98C5}"/>
    <hyperlink ref="H37" tooltip="CV%: 9.3; ERROR: 2.4; LI90%: 21.9; LS90%: 29.8" xr:uid="{6231B61B-E3E6-45AA-8791-661503122C92}"/>
    <hyperlink ref="H38" tooltip="CV%: 8.8; ERROR: 1.7; LI90%: 16.9; LS90%: 22.5" xr:uid="{317FEAB0-DA30-4694-AD08-E4C4E6AAE5C9}"/>
    <hyperlink ref="H39" tooltip="CV%: 5.1; ERROR: 1.8; LI90%: 32.7; LS90%: 38.7" xr:uid="{7D46E6C7-3A14-4E4C-9F9D-C8CA3777FD14}"/>
    <hyperlink ref="H40" tooltip="CV%: 9.3; ERROR: 2.6; LI90%: 23.3; LS90%: 31.8" xr:uid="{CF0654B4-1F2A-438F-83B3-9CA843F1A7CD}"/>
    <hyperlink ref="H41" tooltip="CV%: 5.4; ERROR: 2.0; LI90%: 33.7; LS90%: 40.2" xr:uid="{0D2CDF54-D8A9-4E57-8B47-B6117299EEA8}"/>
    <hyperlink ref="H42" tooltip="CV%: 4.6; ERROR: 2.2; LI90%: 44.7; LS90%: 51.9" xr:uid="{0C4293EA-391B-4530-8069-01930B360F17}"/>
    <hyperlink ref="H43" tooltip="CV%: 7.6; ERROR: 2.7; LI90%: 31.0; LS90%: 39.9" xr:uid="{F9283D71-817A-485D-80E1-5B499B9E024D}"/>
    <hyperlink ref="J11" tooltip="CV%: 2.5; ERROR:   96 770; LI90%:   3 701 700; LS90%:   4 020 046" xr:uid="{F912C6C5-C7F5-4406-89CD-8178586F245E}"/>
    <hyperlink ref="J12" tooltip="CV%: 15.1; ERROR:   4 768; LI90%:   23 666; LS90%:   39 352" xr:uid="{1D48BF23-A27D-4FEE-99C0-F39CF9F1ED36}"/>
    <hyperlink ref="J13" tooltip="CV%: 12.5; ERROR:   11 358; LI90%:   72 222; LS90%:   109 588" xr:uid="{ABD81FE7-2F2D-428D-A29E-A1033E7FE000}"/>
    <hyperlink ref="J14" tooltip="CV%: 15.1; ERROR:   1 927; LI90%:   9 586; LS90%:   15 926" xr:uid="{93B43348-C9BB-4F7C-8DF6-031E508753A4}"/>
    <hyperlink ref="J15" tooltip="CV%: 13.9; ERROR:   2 919; LI90%:   16 208; LS90%:   25 810" xr:uid="{07EB3E6B-EB68-4B47-BF2B-BF1F4B00F4C5}"/>
    <hyperlink ref="J16" tooltip="CV%: 10.7; ERROR:   8 231; LI90%:   63 152; LS90%:   90 230" xr:uid="{22929600-AD46-426A-9598-90B8EA851C00}"/>
    <hyperlink ref="J17" tooltip="CV%: 11.2; ERROR:   2 510; LI90%:   18 308; LS90%:   26 566" xr:uid="{17CA6085-F811-4093-AE9C-262E58A0AB4C}"/>
    <hyperlink ref="J18" tooltip="CV%: 12.8; ERROR:   8 885; LI90%:   54 831; LS90%:   84 061" xr:uid="{CA312785-56A3-4DA8-A9A9-3E94B50C25DA}"/>
    <hyperlink ref="J19" tooltip="CV%: 9.5; ERROR:   10 205; LI90%:   91 193; LS90%:   124 765" xr:uid="{26804F03-44B2-450A-9DA7-7CB74C4F8F38}"/>
    <hyperlink ref="J20" tooltip="CV%: 5.9; ERROR:   29 187; LI90%:   445 913; LS90%:   541 931" xr:uid="{A1EE8838-B674-458E-92E7-104178C37A08}"/>
    <hyperlink ref="J21" tooltip="CV%: 10.7; ERROR:   3 966; LI90%:   30 434; LS90%:   43 482" xr:uid="{4957A794-48B4-4EB7-9CAE-294F36DD2863}"/>
    <hyperlink ref="J22" tooltip="CV%: 10.5; ERROR:   21 306; LI90%:   167 231; LS90%:   237 323" xr:uid="{9A720DDF-6636-41FB-9069-02BD3CEAB69B}"/>
    <hyperlink ref="J23" tooltip="CV%: 12.3; ERROR:   7 761; LI90%:   50 475; LS90%:   76 007" xr:uid="{32A8C64C-F2EE-4909-84FA-AD0C99B635FF}"/>
    <hyperlink ref="J24" tooltip="CV%: 11.3; ERROR:   9 055; LI90%:   65 290; LS90%:   95 078" xr:uid="{7FFFCAC2-647F-4E60-8E6F-A228EA90E558}"/>
    <hyperlink ref="J25" tooltip="CV%: 11.2; ERROR:   26 501; LI90%:   192 044; LS90%:   279 224" xr:uid="{E062A94A-1DE4-4BBA-A76E-1ED5C7721DB4}"/>
    <hyperlink ref="J26" tooltip="CV%: 8.8; ERROR:   69 625; LI90%:   675 558; LS90%:   904 604" xr:uid="{5533CF9F-42FB-4C26-AA87-657C5C209B59}"/>
    <hyperlink ref="J27" tooltip="CV%: 8.8; ERROR:   11 711; LI90%:   114 082; LS90%:   152 608" xr:uid="{4D32E0C6-90A9-4CF9-B52C-3FB43916CF1D}"/>
    <hyperlink ref="J28" tooltip="CV%: 7.5; ERROR:   7 068; LI90%:   82 876; LS90%:   106 128" xr:uid="{7A21D460-9FB4-4D38-9803-CFF5734CBED9}"/>
    <hyperlink ref="J29" tooltip="CV%: 13.0; ERROR:   4 987; LI90%:   30 251; LS90%:   46 655" xr:uid="{0BF10DC5-EC52-4C3F-884B-8D5A071F56CE}"/>
    <hyperlink ref="J30" tooltip="CV%: 10.8; ERROR:   18 057; LI90%:   138 267; LS90%:   197 669" xr:uid="{A84428C6-36F8-4599-849E-58BDC3F78287}"/>
    <hyperlink ref="J31" tooltip="CV%: 12.4; ERROR:   9 770; LI90%:   62 898; LS90%:   95 038" xr:uid="{8A0C87A7-D6CE-4157-B0E0-D7B6FD1BC399}"/>
    <hyperlink ref="J32" tooltip="CV%: 9.4; ERROR:   15 155; LI90%:   136 464; LS90%:   186 320" xr:uid="{C3009D0B-950F-47A6-8F9F-91468B707D54}"/>
    <hyperlink ref="J33" tooltip="CV%: 11.1; ERROR:   7 771; LI90%:   57 287; LS90%:   82 851" xr:uid="{EA81D31A-F84B-45F7-8168-55BE994F91C8}"/>
    <hyperlink ref="J34" tooltip="CV%: 13.8; ERROR:   5 284; LI90%:   29 557; LS90%:   46 941" xr:uid="{EBA340D5-A3EF-4E66-9674-9BBD59FBB7F6}"/>
    <hyperlink ref="J35" tooltip="CV%: 16.6; ERROR:   11 040; LI90%:   48 405; LS90%:   84 725" xr:uid="{6A3CC65B-124C-4CD1-93C8-503644B6E394}"/>
    <hyperlink ref="J36" tooltip="CV%: 9.7; ERROR:   6 672; LI90%:   58 147; LS90%:   80 095" xr:uid="{47713921-5270-4930-AA16-40BE21614D61}"/>
    <hyperlink ref="J37" tooltip="CV%: 11.7; ERROR:   12 282; LI90%:   84 781; LS90%:   125 185" xr:uid="{E40B4EAA-E2F0-426F-BD56-E71E16A91EA7}"/>
    <hyperlink ref="J38" tooltip="CV%: 9.3; ERROR:   7 131; LI90%:   65 217; LS90%:   88 677" xr:uid="{C3838D08-0E69-44AF-9AC3-DEFAAE6BE60E}"/>
    <hyperlink ref="J39" tooltip="CV%: 9.5; ERROR:   7 856; LI90%:   70 130; LS90%:   95 972" xr:uid="{367C2C21-4856-4760-BBBD-4257838ADF72}"/>
    <hyperlink ref="J40" tooltip="CV%: 11.2; ERROR:   4 617; LI90%:   33 721; LS90%:   48 911" xr:uid="{02683965-2A41-4A63-A144-D591D03B3133}"/>
    <hyperlink ref="J41" tooltip="CV%: 9.8; ERROR:   21 881; LI90%:   187 788; LS90%:   259 772" xr:uid="{3AC73579-5FCD-46EC-A346-5644CBE5D032}"/>
    <hyperlink ref="J42" tooltip="CV%: 13.9; ERROR:   4 309; LI90%:   23 848; LS90%:   38 024" xr:uid="{9007D4EB-044E-4C64-9E1F-EE79F92B903B}"/>
    <hyperlink ref="J43" tooltip="CV%: 11.8; ERROR:   5 440; LI90%:   37 251; LS90%:   55 147" xr:uid="{FB9EAF97-A6A9-4C40-9AD9-281100A8A1B1}"/>
    <hyperlink ref="K11" tooltip="CV%: 2.3; ERROR: 0.5; LI90%: 19.8; LS90%: 21.4" xr:uid="{BC0E933A-89A7-4B94-9EA1-10BC6B6532D9}"/>
    <hyperlink ref="K12" tooltip="CV%: 14.0; ERROR: 2.5; LI90%: 14.1; LS90%: 22.4" xr:uid="{26AF1E0F-2EEA-4F2B-B591-67BA95711638}"/>
    <hyperlink ref="K13" tooltip="CV%: 11.2; ERROR: 2.1; LI90%: 15.0; LS90%: 21.7" xr:uid="{59181070-23FF-48E2-8CB7-06DE89E33EC5}"/>
    <hyperlink ref="K14" tooltip="CV%: 13.8; ERROR: 1.7; LI90%: 9.4; LS90%: 14.9" xr:uid="{DDEB68F7-63CF-4243-A21D-FE0219BDC83D}"/>
    <hyperlink ref="K15" tooltip="CV%: 12.4; ERROR: 2.1; LI90%: 13.5; LS90%: 20.4" xr:uid="{25E269B1-A0F5-4F4A-8B38-21C2CB7461C0}"/>
    <hyperlink ref="K16" tooltip="CV%: 9.9; ERROR: 1.8; LI90%: 14.9; LS90%: 20.8" xr:uid="{24802E9F-5E0A-4195-A883-88302E1AA94B}"/>
    <hyperlink ref="K17" tooltip="CV%: 9.7; ERROR: 2.0; LI90%: 16.8; LS90%: 23.3" xr:uid="{C6F7219C-4289-4810-AA87-7521360F99ED}"/>
    <hyperlink ref="K18" tooltip="CV%: 12.0; ERROR: 1.3; LI90%: 8.7; LS90%: 13.0" xr:uid="{41BCC2E1-5C07-4FE4-99B0-47B97B804399}"/>
    <hyperlink ref="K19" tooltip="CV%: 8.1; ERROR: 1.8; LI90%: 19.1; LS90%: 24.9" xr:uid="{6B0DC663-AFCD-4591-AACD-5C701AA9D95F}"/>
    <hyperlink ref="K20" tooltip="CV%: 5.2; ERROR: 1.4; LI90%: 24.2; LS90%: 28.7" xr:uid="{46C01932-68E7-4F2F-B9E5-B48F337A5D7E}"/>
    <hyperlink ref="K21" tooltip="CV%: 10.0; ERROR: 1.5; LI90%: 12.2; LS90%: 17.0" xr:uid="{3EDDAD70-22CD-462A-B5C1-7ABDFA10854D}"/>
    <hyperlink ref="K22" tooltip="CV%: 9.4; ERROR: 2.4; LI90%: 21.4; LS90%: 29.2" xr:uid="{C68EC8F4-DA89-4D86-BB63-74754B9C45DE}"/>
    <hyperlink ref="K23" tooltip="CV%: 11.6; ERROR: 1.4; LI90%: 10.0; LS90%: 14.7" xr:uid="{6C7C4D17-B2CC-4C64-976C-28509F2A3DAA}"/>
    <hyperlink ref="K24" tooltip="CV%: 10.1; ERROR: 1.9; LI90%: 15.6; LS90%: 21.8" xr:uid="{F99239F3-6958-49D0-820F-20AA6064E7C1}"/>
    <hyperlink ref="K25" tooltip="CV%: 10.4; ERROR: 1.9; LI90%: 15.1; LS90%: 21.3" xr:uid="{E0D51779-C079-4567-BE07-1F749996651A}"/>
    <hyperlink ref="K26" tooltip="CV%: 7.7; ERROR: 2.4; LI90%: 27.3; LS90%: 35.3" xr:uid="{A68C97ED-F492-4FE4-B26F-2A521727837B}"/>
    <hyperlink ref="K27" tooltip="CV%: 8.2; ERROR: 1.5; LI90%: 15.3; LS90%: 20.1" xr:uid="{D88FF9C8-DA71-4867-9041-6F60E3EABA61}"/>
    <hyperlink ref="K28" tooltip="CV%: 6.0; ERROR: 1.8; LI90%: 27.7; LS90%: 33.7" xr:uid="{C11AB97D-875C-4803-A267-FDB57494E31E}"/>
    <hyperlink ref="K29" tooltip="CV%: 11.6; ERROR: 2.1; LI90%: 15.0; LS90%: 22.1" xr:uid="{1AAF5E2B-FBE5-4A69-9799-11F6CAFFB050}"/>
    <hyperlink ref="K30" tooltip="CV%: 10.0; ERROR: 2.0; LI90%: 16.8; LS90%: 23.4" xr:uid="{BBAD2D04-C17C-4B9E-A185-C612AA0FF55C}"/>
    <hyperlink ref="K31" tooltip="CV%: 12.0; ERROR: 1.4; LI90%: 9.5; LS90%: 14.1" xr:uid="{440B8560-F29E-4952-B6FE-FB6C9B798CAF}"/>
    <hyperlink ref="K32" tooltip="CV%: 8.9; ERROR: 1.8; LI90%: 17.6; LS90%: 23.6" xr:uid="{BA880EAE-B44A-4BD1-A86F-2AF93DF1249C}"/>
    <hyperlink ref="K33" tooltip="CV%: 9.6; ERROR: 2.1; LI90%: 18.7; LS90%: 25.7" xr:uid="{965C92CC-B5F9-410A-8097-179CE610EC55}"/>
    <hyperlink ref="K34" tooltip="CV%: 12.7; ERROR: 2.4; LI90%: 15.2; LS90%: 23.2" xr:uid="{6C55CD76-0993-48AE-B7A7-1AA436249E8B}"/>
    <hyperlink ref="K35" tooltip="CV%: 15.2; ERROR: 2.3; LI90%: 11.5; LS90%: 19.1" xr:uid="{C41AAB92-BA1B-4D07-B574-7B88DC8C9BD0}"/>
    <hyperlink ref="K36" tooltip="CV%: 8.9; ERROR: 1.3; LI90%: 12.5; LS90%: 16.8" xr:uid="{012B2B6C-1DE0-437F-B855-4915DFB9F22B}"/>
    <hyperlink ref="K37" tooltip="CV%: 10.4; ERROR: 2.4; LI90%: 18.8; LS90%: 26.6" xr:uid="{8C7DBA6D-2ECE-4901-B20C-80F059A89054}"/>
    <hyperlink ref="K38" tooltip="CV%: 7.8; ERROR: 2.0; LI90%: 22.1; LS90%: 28.7" xr:uid="{F8ADD13D-F8E3-4C06-9B6A-B7B9EBC3FB2E}"/>
    <hyperlink ref="K39" tooltip="CV%: 8.8; ERROR: 1.4; LI90%: 13.2; LS90%: 17.6" xr:uid="{9AACEF48-9B8F-4EE9-BA91-3F927689B772}"/>
    <hyperlink ref="K40" tooltip="CV%: 9.9; ERROR: 2.3; LI90%: 19.2; LS90%: 26.6" xr:uid="{1F70647B-8A83-4A58-88E9-F9D0D9FFE175}"/>
    <hyperlink ref="K41" tooltip="CV%: 9.1; ERROR: 1.4; LI90%: 12.9; LS90%: 17.4" xr:uid="{81FE9FAE-BEAA-4CB3-8322-8148A3501E62}"/>
    <hyperlink ref="K42" tooltip="CV%: 13.3; ERROR: 1.3; LI90%: 7.5; LS90%: 11.7" xr:uid="{27FB1897-55F6-44EA-B6FA-EEE7F23190F2}"/>
    <hyperlink ref="K43" tooltip="CV%: 10.8; ERROR: 2.2; LI90%: 17.1; LS90%: 24.5" xr:uid="{F8E1FFD2-378F-4964-AFFA-C5FBC87A4457}"/>
    <hyperlink ref="M11" tooltip="CV%: 2.7; ERROR:   78 029; LI90%:   2 791 853; LS90%:   3 048 547" xr:uid="{CB0FF728-B26A-4AF2-B2E7-421F062DDB4F}"/>
    <hyperlink ref="M12" tooltip="CV%: 15.6; ERROR:   4 228; LI90%:   20 214; LS90%:   34 124" xr:uid="{AA64AA2B-9CFC-4975-9DF4-ED5D2771FAB7}"/>
    <hyperlink ref="M13" tooltip="CV%: 13.6; ERROR:   9 421; LI90%:   53 976; LS90%:   84 970" xr:uid="{1CFA4F28-AED1-4BB2-8945-93DBF09DF625}"/>
    <hyperlink ref="M14" tooltip="CV%: 20.4; ERROR:   1 555; LI90%:   5 061; LS90%:   10 177" xr:uid="{FF5EE5E6-1D60-4A1B-A4AD-C0D92C286774}"/>
    <hyperlink ref="M15" tooltip="CV%: 9.8; ERROR:   2 902; LI90%:   24 800; LS90%:   34 346" xr:uid="{49B01411-183C-441F-A79F-572DE14AFE25}"/>
    <hyperlink ref="M16" tooltip="CV%: 16.6; ERROR:   5 839; LI90%:   25 539; LS90%:   44 749" xr:uid="{E6D003BD-0131-4A92-B045-DA2BB9536F9A}"/>
    <hyperlink ref="M17" tooltip="CV%: 10.8; ERROR:   1 797; LI90%:   13 727; LS90%:   19 637" xr:uid="{F93FE66C-FB42-480D-A98C-F74DCB85E91E}"/>
    <hyperlink ref="M18" tooltip="CV%: 9.7; ERROR:   16 716; LI90%:   144 304; LS90%:   199 294" xr:uid="{ED5B4E6E-933C-4755-A9C2-67EE15863620}"/>
    <hyperlink ref="M19" tooltip="CV%: 14.5; ERROR:   6 790; LI90%:   35 579; LS90%:   57 915" xr:uid="{5178418D-2DC6-4D17-88AB-C89B3D673604}"/>
    <hyperlink ref="M20" tooltip="CV%: 7.4; ERROR:   21 302; LI90%:   253 592; LS90%:   323 668" xr:uid="{02AB7F56-2C2F-4011-9A70-BF6076E4F253}"/>
    <hyperlink ref="M21" tooltip="CV%: 12.1; ERROR:   3 734; LI90%:   24 605; LS90%:   36 889" xr:uid="{70483C43-BE77-45B4-8FE5-672D4F02711F}"/>
    <hyperlink ref="M22" tooltip="CV%: 12.9; ERROR:   22 036; LI90%:   135 047; LS90%:   207 539" xr:uid="{8C45451D-C85A-4DDC-8AE3-92562A37AC9A}"/>
    <hyperlink ref="M23" tooltip="CV%: 12.6; ERROR:   9 585; LI90%:   60 267; LS90%:   91 799" xr:uid="{C2960D42-4E74-4A5D-9233-1593BDB63B6E}"/>
    <hyperlink ref="M24" tooltip="CV%: 10.2; ERROR:   7 695; LI90%:   62 701; LS90%:   88 015" xr:uid="{02CA3EDA-922A-485F-B574-DD9DB3113AFC}"/>
    <hyperlink ref="M25" tooltip="CV%: 12.3; ERROR:   26 045; LI90%:   168 909; LS90%:   254 589" xr:uid="{D8F0D543-9DF7-46F7-BBD5-8FCA55DBACE8}"/>
    <hyperlink ref="M26" tooltip="CV%: 12.5; ERROR:   47 580; LI90%:   301 889; LS90%:   458 413" xr:uid="{F4EA2B7D-26E7-4B23-979C-915761018C75}"/>
    <hyperlink ref="M27" tooltip="CV%: 9.7; ERROR:   12 644; LI90%:   108 947; LS90%:   150 541" xr:uid="{2C43E0BF-7994-40E2-8A4A-FC387593A7E8}"/>
    <hyperlink ref="M28" tooltip="CV%: 8.9; ERROR:   7 191; LI90%:   68 953; LS90%:   92 611" xr:uid="{06A6DBA5-066D-4F41-9926-531FF2F953F1}"/>
    <hyperlink ref="M29" tooltip="CV%: 15.2; ERROR:   3 333; LI90%:   16 386; LS90%:   27 352" xr:uid="{2FF8F6F0-A067-4392-9A42-7C10ACF28ABA}"/>
    <hyperlink ref="M30" tooltip="CV%: 16.8; ERROR:   10 025; LI90%:   43 152; LS90%:   76 132" xr:uid="{DAAC738A-74F0-45B7-9A9F-55E8D4B77B11}"/>
    <hyperlink ref="M31" tooltip="CV%: 13.1; ERROR:   11 114; LI90%:   66 650; LS90%:   103 212" xr:uid="{2BADD98C-8AAA-4D41-9AF6-A96A3B66D83B}"/>
    <hyperlink ref="M32" tooltip="CV%: 9.2; ERROR:   13 611; LI90%:   126 234; LS90%:   171 008" xr:uid="{D8A69D2F-63FB-4A30-8B25-0386BE507D26}"/>
    <hyperlink ref="M33" tooltip="CV%: 10.7; ERROR:   7 076; LI90%:   54 596; LS90%:   77 872" xr:uid="{07D4F0C8-7E13-498E-BCD4-687AC6416C78}"/>
    <hyperlink ref="M34" tooltip="CV%: 13.8; ERROR:   3 826; LI90%:   21 387; LS90%:   33 973" xr:uid="{FBF53456-DADB-4B4B-B2DF-C5EBE672A2E1}"/>
    <hyperlink ref="M35" tooltip="CV%: 11.6; ERROR:   10 844; LI90%:   75 891; LS90%:   111 563" xr:uid="{01099F47-D8AC-439A-8A0B-6B2FECE517A9}"/>
    <hyperlink ref="M36" tooltip="CV%: 11.9; ERROR:   4 801; LI90%:   32 595; LS90%:   48 389" xr:uid="{81BAE64B-ED18-4F83-BEB8-EB7C263428D2}"/>
    <hyperlink ref="M37" tooltip="CV%: 16.4; ERROR:   9 743; LI90%:   43 486; LS90%:   75 536" xr:uid="{A8F55D34-D42B-45C2-8CF2-3A420FD7C7E5}"/>
    <hyperlink ref="M38" tooltip="CV%: 10.3; ERROR:   7 029; LI90%:   56 603; LS90%:   79 727" xr:uid="{4452B3A1-12E9-4DEB-AE41-80AADFE12F67}"/>
    <hyperlink ref="M39" tooltip="CV%: 13.3; ERROR:   6 799; LI90%:   40 090; LS90%:   62 456" xr:uid="{9A32F2D9-A51C-4A32-A384-0A93BD52C0B0}"/>
    <hyperlink ref="M40" tooltip="CV%: 11.5; ERROR:   5 006; LI90%:   35 383; LS90%:   51 851" xr:uid="{559537CF-F2FC-4B5A-9CB8-FDBCB036E2B3}"/>
    <hyperlink ref="M41" tooltip="CV%: 10.0; ERROR:   21 410; LI90%:   179 153; LS90%:   249 587" xr:uid="{BD20CA1B-39C1-4D57-BBE9-6F2214146803}"/>
    <hyperlink ref="M42" tooltip="CV%: 10.9; ERROR:   4 867; LI90%:   36 635; LS90%:   52 647" xr:uid="{C3A6B50E-BBF9-4B72-9364-906CC319ACBA}"/>
    <hyperlink ref="M43" tooltip="CV%: 11.0; ERROR:   5 160; LI90%:   38 246; LS90%:   55 222" xr:uid="{6779107A-CAE1-4634-9672-54F2E1BB55EE}"/>
    <hyperlink ref="N11" tooltip="CV%: 2.5; ERROR: 0.4; LI90%: 15.0; LS90%: 16.2" xr:uid="{3D7DAA6F-B5B3-4B4F-AD5F-E7C748F9A6CD}"/>
    <hyperlink ref="N12" tooltip="CV%: 14.1; ERROR: 2.2; LI90%: 12.1; LS90%: 19.4" xr:uid="{9CF22544-C573-4EFA-AB6C-D3F8505ED80D}"/>
    <hyperlink ref="N13" tooltip="CV%: 12.4; ERROR: 1.7; LI90%: 11.2; LS90%: 16.9" xr:uid="{5ABF17D7-0D6F-4F05-9814-39FEAB158B17}"/>
    <hyperlink ref="N14" tooltip="CV%: 19.7; ERROR: 1.4; LI90%: 4.9; LS90%: 9.6" xr:uid="{C70C6289-F916-40B3-BD13-67A838F60A1E}"/>
    <hyperlink ref="N15" tooltip="CV%: 8.7; ERROR: 2.1; LI90%: 20.5; LS90%: 27.3" xr:uid="{E6B39684-6E9A-4FF2-8681-8DB1EE5038F7}"/>
    <hyperlink ref="N16" tooltip="CV%: 16.0; ERROR: 1.3; LI90%: 6.0; LS90%: 10.3" xr:uid="{5E730DD1-E7A1-43FD-B141-B2A82E1FF725}"/>
    <hyperlink ref="N17" tooltip="CV%: 10.2; ERROR: 1.5; LI90%: 12.4; LS90%: 17.4" xr:uid="{A3D2DE15-BDA9-43BA-8272-F5AA01CB0AEA}"/>
    <hyperlink ref="N18" tooltip="CV%: 8.0; ERROR: 2.1; LI90%: 23.4; LS90%: 30.4" xr:uid="{A94900CD-595E-4CD7-A9EC-C1754B1D09C6}"/>
    <hyperlink ref="N19" tooltip="CV%: 14.2; ERROR: 1.4; LI90%: 7.3; LS90%: 11.8" xr:uid="{1ADB77BD-F9CF-41AD-BC8F-6A8FE6DF5141}"/>
    <hyperlink ref="N20" tooltip="CV%: 7.0; ERROR: 1.1; LI90%: 13.7; LS90%: 17.2" xr:uid="{BEE691C3-AE9F-42D7-BB82-B17A49A20CB8}"/>
    <hyperlink ref="N21" tooltip="CV%: 11.5; ERROR: 1.4; LI90%: 9.8; LS90%: 14.4" xr:uid="{59D87B2B-3385-4E9F-9531-3881798C298A}"/>
    <hyperlink ref="N22" tooltip="CV%: 11.5; ERROR: 2.5; LI90%: 17.4; LS90%: 25.5" xr:uid="{C9A0291B-320F-4E3C-9B6C-ADD7C3FBD669}"/>
    <hyperlink ref="N23" tooltip="CV%: 11.6; ERROR: 1.7; LI90%: 12.0; LS90%: 17.6" xr:uid="{11847255-A788-4AEF-9CE9-10CB3BD6FC12}"/>
    <hyperlink ref="N24" tooltip="CV%: 9.6; ERROR: 1.7; LI90%: 14.8; LS90%: 20.4" xr:uid="{CEB13073-CC3E-4A2C-B197-33666F2D2740}"/>
    <hyperlink ref="N25" tooltip="CV%: 10.7; ERROR: 1.8; LI90%: 13.5; LS90%: 19.2" xr:uid="{55F0A85D-494E-47E1-A59A-1980F7267644}"/>
    <hyperlink ref="N26" tooltip="CV%: 11.8; ERROR: 1.8; LI90%: 12.1; LS90%: 18.0" xr:uid="{5544410E-2391-40EE-947F-2A0E0DCB555D}"/>
    <hyperlink ref="N27" tooltip="CV%: 8.9; ERROR: 1.5; LI90%: 14.7; LS90%: 19.8" xr:uid="{F11960F5-1E87-4A8E-8469-1A93D9D6B49A}"/>
    <hyperlink ref="N28" tooltip="CV%: 7.6; ERROR: 2.0; LI90%: 23.0; LS90%: 29.5" xr:uid="{224232D8-BFDE-41BE-B69E-0B0F27A09604}"/>
    <hyperlink ref="N29" tooltip="CV%: 14.8; ERROR: 1.6; LI90%: 8.0; LS90%: 13.1" xr:uid="{043B09AB-A815-4954-816E-B639E9075411}"/>
    <hyperlink ref="N30" tooltip="CV%: 16.4; ERROR: 1.2; LI90%: 5.2; LS90%: 9.1" xr:uid="{C090E101-E3ED-466E-8889-5AFC5B1C6FC8}"/>
    <hyperlink ref="N31" tooltip="CV%: 12.3; ERROR: 1.6; LI90%: 10.1; LS90%: 15.3" xr:uid="{34B6511A-DA06-4013-BF8E-D09747D7BB59}"/>
    <hyperlink ref="N32" tooltip="CV%: 8.7; ERROR: 1.6; LI90%: 16.2; LS90%: 21.7" xr:uid="{5A56E1A8-25E4-455E-BFD9-AAD46280A883}"/>
    <hyperlink ref="N33" tooltip="CV%: 9.7; ERROR: 2.0; LI90%: 17.6; LS90%: 24.3" xr:uid="{226DE3C9-C18E-4220-B403-DF767A5E4898}"/>
    <hyperlink ref="N34" tooltip="CV%: 13.1; ERROR: 1.8; LI90%: 10.9; LS90%: 16.9" xr:uid="{7BC3D533-12D4-43EA-8645-7055276BABC0}"/>
    <hyperlink ref="N35" tooltip="CV%: 9.9; ERROR: 2.1; LI90%: 18.1; LS90%: 25.1" xr:uid="{23AD8BFA-0008-4AB9-A623-F60D409AA54D}"/>
    <hyperlink ref="N36" tooltip="CV%: 11.1; ERROR: 0.9; LI90%: 7.0; LS90%: 10.1" xr:uid="{61AA352A-F201-43FD-AEE6-1BB63E419A1A}"/>
    <hyperlink ref="N37" tooltip="CV%: 14.9; ERROR: 1.9; LI90%: 9.7; LS90%: 16.0" xr:uid="{0A9202B7-43D6-4DB6-A4E6-B6B46CCE2F23}"/>
    <hyperlink ref="N38" tooltip="CV%: 9.1; ERROR: 2.1; LI90%: 19.1; LS90%: 25.9" xr:uid="{EE11BE81-45F9-4DE3-A211-8018AAEBE9DE}"/>
    <hyperlink ref="N39" tooltip="CV%: 12.8; ERROR: 1.2; LI90%: 7.5; LS90%: 11.5" xr:uid="{A091DF7C-E3CA-444A-80BE-C23297EB67B5}"/>
    <hyperlink ref="N40" tooltip="CV%: 9.8; ERROR: 2.4; LI90%: 20.3; LS90%: 28.1" xr:uid="{96B50570-53F8-4780-B8AA-22392EB15070}"/>
    <hyperlink ref="N41" tooltip="CV%: 9.2; ERROR: 1.3; LI90%: 12.3; LS90%: 16.7" xr:uid="{6DAB1DFD-3A4D-4BE2-A937-08137A39C341}"/>
    <hyperlink ref="N42" tooltip="CV%: 10.3; ERROR: 1.4; LI90%: 11.5; LS90%: 16.2" xr:uid="{AE27DCA6-783A-4928-A353-7D0B3C0E500D}"/>
    <hyperlink ref="N43" tooltip="CV%: 9.9; ERROR: 2.1; LI90%: 17.6; LS90%: 24.4" xr:uid="{D87B08E3-7786-44C2-8580-E7E586B4797B}"/>
  </hyperlinks>
  <pageMargins left="0.7" right="0.7" top="0.75" bottom="0.75" header="0.3" footer="0.3"/>
  <pageSetup paperSize="9" orientation="portrait" horizontalDpi="300" verticalDpi="30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sheetPr codeName="Hoja154"/>
  <dimension ref="A1:P56"/>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69" t="s">
        <v>172</v>
      </c>
    </row>
    <row r="2" spans="1:16" ht="12.75" customHeight="1">
      <c r="A2" s="59"/>
    </row>
    <row r="3" spans="1:16" ht="12.75" customHeight="1">
      <c r="A3" s="13" t="s">
        <v>667</v>
      </c>
      <c r="H3" s="61"/>
      <c r="I3" s="61"/>
      <c r="N3" s="61" t="s">
        <v>315</v>
      </c>
      <c r="P3" s="22" t="s">
        <v>2</v>
      </c>
    </row>
    <row r="4" spans="1:16" ht="12.75" customHeight="1">
      <c r="A4" s="13" t="s">
        <v>41</v>
      </c>
      <c r="H4" s="61"/>
      <c r="I4" s="61"/>
    </row>
    <row r="5" spans="1:16" ht="12.75" customHeight="1">
      <c r="A5" s="232" t="s">
        <v>251</v>
      </c>
      <c r="B5" s="232"/>
      <c r="C5" s="232"/>
    </row>
    <row r="6" spans="1:16" ht="4.5" customHeight="1">
      <c r="A6" s="208"/>
      <c r="B6" s="208"/>
      <c r="C6" s="233"/>
      <c r="D6" s="233"/>
      <c r="E6" s="233"/>
      <c r="F6" s="233"/>
      <c r="G6" s="233"/>
      <c r="H6" s="233"/>
      <c r="I6" s="114"/>
      <c r="J6" s="119"/>
      <c r="K6" s="119"/>
    </row>
    <row r="7" spans="1:16" ht="20.100000000000001" customHeight="1">
      <c r="A7" s="209" t="s">
        <v>9</v>
      </c>
      <c r="B7" s="212" t="s">
        <v>638</v>
      </c>
      <c r="C7" s="54"/>
      <c r="D7" s="215" t="s">
        <v>260</v>
      </c>
      <c r="E7" s="215"/>
      <c r="F7" s="215"/>
      <c r="G7" s="215"/>
      <c r="H7" s="215"/>
      <c r="I7" s="215"/>
      <c r="J7" s="215"/>
      <c r="K7" s="215"/>
      <c r="L7" s="216"/>
      <c r="M7" s="215"/>
      <c r="N7" s="215"/>
    </row>
    <row r="8" spans="1:16" ht="15" customHeight="1">
      <c r="A8" s="210"/>
      <c r="B8" s="213"/>
      <c r="C8" s="55"/>
      <c r="D8" s="234" t="s">
        <v>43</v>
      </c>
      <c r="E8" s="234"/>
      <c r="F8" s="120"/>
      <c r="G8" s="235" t="s">
        <v>44</v>
      </c>
      <c r="H8" s="235"/>
      <c r="I8" s="121"/>
      <c r="J8" s="235" t="s">
        <v>45</v>
      </c>
      <c r="K8" s="235"/>
      <c r="L8" s="122"/>
      <c r="M8" s="234" t="s">
        <v>46</v>
      </c>
      <c r="N8" s="234"/>
    </row>
    <row r="9" spans="1:16" ht="12.75" customHeight="1">
      <c r="A9" s="211"/>
      <c r="B9" s="214"/>
      <c r="C9" s="56"/>
      <c r="D9" s="123" t="s">
        <v>4</v>
      </c>
      <c r="E9" s="123" t="s">
        <v>5</v>
      </c>
      <c r="F9" s="124"/>
      <c r="G9" s="123" t="s">
        <v>4</v>
      </c>
      <c r="H9" s="123" t="s">
        <v>5</v>
      </c>
      <c r="I9" s="124"/>
      <c r="J9" s="123" t="s">
        <v>4</v>
      </c>
      <c r="K9" s="123" t="s">
        <v>5</v>
      </c>
      <c r="L9" s="115"/>
      <c r="M9" s="123" t="s">
        <v>4</v>
      </c>
      <c r="N9" s="123" t="s">
        <v>5</v>
      </c>
    </row>
    <row r="10" spans="1:16" ht="4.5" customHeight="1">
      <c r="A10" s="53"/>
      <c r="B10" s="55"/>
      <c r="C10" s="55"/>
      <c r="D10" s="64"/>
      <c r="E10" s="64"/>
      <c r="F10" s="64"/>
      <c r="G10" s="64"/>
      <c r="H10" s="64"/>
      <c r="I10" s="64"/>
      <c r="J10" s="64"/>
      <c r="K10" s="64"/>
    </row>
    <row r="11" spans="1:16" ht="12.75" customHeight="1">
      <c r="A11" s="155" t="s">
        <v>74</v>
      </c>
      <c r="B11" s="156">
        <v>4233771</v>
      </c>
      <c r="C11" s="157"/>
      <c r="D11" s="156">
        <v>1112669</v>
      </c>
      <c r="E11" s="168">
        <v>26.280802622532018</v>
      </c>
      <c r="F11" s="157"/>
      <c r="G11" s="156">
        <v>1523815</v>
      </c>
      <c r="H11" s="168">
        <v>35.991908868004437</v>
      </c>
      <c r="I11" s="157"/>
      <c r="J11" s="156">
        <v>593938</v>
      </c>
      <c r="K11" s="168">
        <v>14.028581139603441</v>
      </c>
      <c r="L11" s="157"/>
      <c r="M11" s="156">
        <v>753635</v>
      </c>
      <c r="N11" s="168">
        <v>17.800561249061417</v>
      </c>
      <c r="O11" s="44"/>
    </row>
    <row r="12" spans="1:16" ht="12.75" customHeight="1">
      <c r="A12" s="158" t="s">
        <v>88</v>
      </c>
      <c r="B12" s="160">
        <v>23772</v>
      </c>
      <c r="C12" s="157"/>
      <c r="D12" s="162">
        <v>3565</v>
      </c>
      <c r="E12" s="163">
        <v>14.996634696281339</v>
      </c>
      <c r="F12" s="157"/>
      <c r="G12" s="162">
        <v>7704</v>
      </c>
      <c r="H12" s="161">
        <v>32.407874810701664</v>
      </c>
      <c r="I12" s="157"/>
      <c r="J12" s="162">
        <v>6531</v>
      </c>
      <c r="K12" s="163">
        <v>27.473498233215548</v>
      </c>
      <c r="L12" s="157"/>
      <c r="M12" s="162">
        <v>4179</v>
      </c>
      <c r="N12" s="163">
        <v>17.579505300353357</v>
      </c>
    </row>
    <row r="13" spans="1:16" ht="12.75" customHeight="1">
      <c r="A13" s="158" t="s">
        <v>89</v>
      </c>
      <c r="B13" s="157">
        <v>67466</v>
      </c>
      <c r="C13" s="157"/>
      <c r="D13" s="160">
        <v>21396</v>
      </c>
      <c r="E13" s="161">
        <v>31.713752112175019</v>
      </c>
      <c r="F13" s="157"/>
      <c r="G13" s="160">
        <v>17016</v>
      </c>
      <c r="H13" s="161">
        <v>25.221593098746037</v>
      </c>
      <c r="I13" s="157"/>
      <c r="J13" s="162">
        <v>10987</v>
      </c>
      <c r="K13" s="161">
        <v>16.285239972727002</v>
      </c>
      <c r="L13" s="157"/>
      <c r="M13" s="162">
        <v>10823</v>
      </c>
      <c r="N13" s="163">
        <v>16.042154566744731</v>
      </c>
    </row>
    <row r="14" spans="1:16" ht="12.75" customHeight="1">
      <c r="A14" s="158" t="s">
        <v>90</v>
      </c>
      <c r="B14" s="160">
        <v>12772</v>
      </c>
      <c r="C14" s="157"/>
      <c r="D14" s="162">
        <v>1513</v>
      </c>
      <c r="E14" s="163">
        <v>11.846226119636704</v>
      </c>
      <c r="F14" s="157"/>
      <c r="G14" s="160">
        <v>9490</v>
      </c>
      <c r="H14" s="159">
        <v>74.303163169433134</v>
      </c>
      <c r="I14" s="157"/>
      <c r="J14" s="162">
        <v>293</v>
      </c>
      <c r="K14" s="163">
        <v>2.2940808017538368</v>
      </c>
      <c r="L14" s="157"/>
      <c r="M14" s="162">
        <v>1352</v>
      </c>
      <c r="N14" s="163">
        <v>10.585656122768556</v>
      </c>
    </row>
    <row r="15" spans="1:16" ht="12.75" customHeight="1">
      <c r="A15" s="158" t="s">
        <v>91</v>
      </c>
      <c r="B15" s="157">
        <v>35096</v>
      </c>
      <c r="C15" s="157"/>
      <c r="D15" s="160">
        <v>11684</v>
      </c>
      <c r="E15" s="159">
        <v>33.291543195805787</v>
      </c>
      <c r="F15" s="157"/>
      <c r="G15" s="160">
        <v>7305</v>
      </c>
      <c r="H15" s="161">
        <v>20.814337816275359</v>
      </c>
      <c r="I15" s="157"/>
      <c r="J15" s="162">
        <v>4289</v>
      </c>
      <c r="K15" s="161">
        <v>12.220765899247779</v>
      </c>
      <c r="L15" s="157"/>
      <c r="M15" s="160">
        <v>10563</v>
      </c>
      <c r="N15" s="161">
        <v>30.097447002507412</v>
      </c>
    </row>
    <row r="16" spans="1:16" ht="12.75" customHeight="1">
      <c r="A16" s="158" t="s">
        <v>92</v>
      </c>
      <c r="B16" s="160">
        <v>34824</v>
      </c>
      <c r="C16" s="157"/>
      <c r="D16" s="162">
        <v>9155</v>
      </c>
      <c r="E16" s="163">
        <v>26.289340684585344</v>
      </c>
      <c r="F16" s="157"/>
      <c r="G16" s="162">
        <v>13764</v>
      </c>
      <c r="H16" s="161">
        <v>39.524465885596136</v>
      </c>
      <c r="I16" s="157"/>
      <c r="J16" s="162">
        <v>4978</v>
      </c>
      <c r="K16" s="163">
        <v>14.294739260280268</v>
      </c>
      <c r="L16" s="157"/>
      <c r="M16" s="162">
        <v>5557</v>
      </c>
      <c r="N16" s="163">
        <v>15.957385711003905</v>
      </c>
    </row>
    <row r="17" spans="1:14" ht="12.75" customHeight="1">
      <c r="A17" s="158" t="s">
        <v>93</v>
      </c>
      <c r="B17" s="157">
        <v>19625</v>
      </c>
      <c r="C17" s="157"/>
      <c r="D17" s="160">
        <v>6900</v>
      </c>
      <c r="E17" s="161">
        <v>35.159235668789805</v>
      </c>
      <c r="F17" s="157"/>
      <c r="G17" s="160">
        <v>4788</v>
      </c>
      <c r="H17" s="161">
        <v>24.397452229299361</v>
      </c>
      <c r="I17" s="157"/>
      <c r="J17" s="160">
        <v>2726</v>
      </c>
      <c r="K17" s="161">
        <v>13.89044585987261</v>
      </c>
      <c r="L17" s="157"/>
      <c r="M17" s="160">
        <v>3817</v>
      </c>
      <c r="N17" s="161">
        <v>19.449681528662421</v>
      </c>
    </row>
    <row r="18" spans="1:14" ht="12.75" customHeight="1">
      <c r="A18" s="158" t="s">
        <v>94</v>
      </c>
      <c r="B18" s="157">
        <v>396171</v>
      </c>
      <c r="C18" s="157"/>
      <c r="D18" s="157">
        <v>117932</v>
      </c>
      <c r="E18" s="159">
        <v>29.767953737148854</v>
      </c>
      <c r="F18" s="157"/>
      <c r="G18" s="157">
        <v>126387</v>
      </c>
      <c r="H18" s="159">
        <v>31.902133169767598</v>
      </c>
      <c r="I18" s="157"/>
      <c r="J18" s="160">
        <v>34433</v>
      </c>
      <c r="K18" s="161">
        <v>8.6914488945430133</v>
      </c>
      <c r="L18" s="157"/>
      <c r="M18" s="157">
        <v>83164</v>
      </c>
      <c r="N18" s="159">
        <v>20.991945397315806</v>
      </c>
    </row>
    <row r="19" spans="1:14" ht="12.75" customHeight="1">
      <c r="A19" s="158" t="s">
        <v>95</v>
      </c>
      <c r="B19" s="160">
        <v>52980</v>
      </c>
      <c r="C19" s="157"/>
      <c r="D19" s="160">
        <v>15483</v>
      </c>
      <c r="E19" s="161">
        <v>29.224235560588902</v>
      </c>
      <c r="F19" s="157"/>
      <c r="G19" s="160">
        <v>24147</v>
      </c>
      <c r="H19" s="159">
        <v>45.577576443941112</v>
      </c>
      <c r="I19" s="157"/>
      <c r="J19" s="162">
        <v>5932</v>
      </c>
      <c r="K19" s="163">
        <v>11.19667799169498</v>
      </c>
      <c r="L19" s="157"/>
      <c r="M19" s="162">
        <v>6554</v>
      </c>
      <c r="N19" s="163">
        <v>12.370705926764817</v>
      </c>
    </row>
    <row r="20" spans="1:14" ht="12.75" customHeight="1">
      <c r="A20" s="158" t="s">
        <v>96</v>
      </c>
      <c r="B20" s="157">
        <v>110989</v>
      </c>
      <c r="C20" s="157"/>
      <c r="D20" s="160">
        <v>43539</v>
      </c>
      <c r="E20" s="161">
        <v>39.228211804773444</v>
      </c>
      <c r="F20" s="157"/>
      <c r="G20" s="160">
        <v>27815</v>
      </c>
      <c r="H20" s="161">
        <v>25.061042085251689</v>
      </c>
      <c r="I20" s="157"/>
      <c r="J20" s="160">
        <v>29068</v>
      </c>
      <c r="K20" s="161">
        <v>26.189982791087406</v>
      </c>
      <c r="L20" s="157"/>
      <c r="M20" s="162">
        <v>7323</v>
      </c>
      <c r="N20" s="163">
        <v>6.5979511483119948</v>
      </c>
    </row>
    <row r="21" spans="1:14" ht="12.75" customHeight="1">
      <c r="A21" s="158" t="s">
        <v>97</v>
      </c>
      <c r="B21" s="160">
        <v>36450</v>
      </c>
      <c r="C21" s="157"/>
      <c r="D21" s="160">
        <v>7105</v>
      </c>
      <c r="E21" s="161">
        <v>19.492455418381343</v>
      </c>
      <c r="F21" s="157"/>
      <c r="G21" s="160">
        <v>17224</v>
      </c>
      <c r="H21" s="159">
        <v>47.253772290809323</v>
      </c>
      <c r="I21" s="157"/>
      <c r="J21" s="162">
        <v>3218</v>
      </c>
      <c r="K21" s="163">
        <v>8.8285322359396421</v>
      </c>
      <c r="L21" s="157"/>
      <c r="M21" s="160">
        <v>7650</v>
      </c>
      <c r="N21" s="161">
        <v>20.987654320987652</v>
      </c>
    </row>
    <row r="22" spans="1:14" ht="12.75" customHeight="1">
      <c r="A22" s="158" t="s">
        <v>98</v>
      </c>
      <c r="B22" s="157">
        <v>267104</v>
      </c>
      <c r="C22" s="157"/>
      <c r="D22" s="160">
        <v>58648</v>
      </c>
      <c r="E22" s="161">
        <v>21.956990535521744</v>
      </c>
      <c r="F22" s="157"/>
      <c r="G22" s="160">
        <v>48323</v>
      </c>
      <c r="H22" s="161">
        <v>18.091455013777406</v>
      </c>
      <c r="I22" s="157"/>
      <c r="J22" s="160">
        <v>49248</v>
      </c>
      <c r="K22" s="161">
        <v>18.437762070204862</v>
      </c>
      <c r="L22" s="157"/>
      <c r="M22" s="160">
        <v>82441</v>
      </c>
      <c r="N22" s="159">
        <v>30.864756798849886</v>
      </c>
    </row>
    <row r="23" spans="1:14" ht="12.75" customHeight="1">
      <c r="A23" s="158" t="s">
        <v>99</v>
      </c>
      <c r="B23" s="157">
        <v>262003</v>
      </c>
      <c r="C23" s="157"/>
      <c r="D23" s="160">
        <v>46992</v>
      </c>
      <c r="E23" s="161">
        <v>17.935672492299705</v>
      </c>
      <c r="F23" s="157"/>
      <c r="G23" s="157">
        <v>149421</v>
      </c>
      <c r="H23" s="159">
        <v>57.030263012255588</v>
      </c>
      <c r="I23" s="157"/>
      <c r="J23" s="160">
        <v>19229</v>
      </c>
      <c r="K23" s="161">
        <v>7.3392289401266391</v>
      </c>
      <c r="L23" s="157"/>
      <c r="M23" s="160">
        <v>31503</v>
      </c>
      <c r="N23" s="161">
        <v>12.023908123189429</v>
      </c>
    </row>
    <row r="24" spans="1:14" ht="12.75" customHeight="1">
      <c r="A24" s="158" t="s">
        <v>100</v>
      </c>
      <c r="B24" s="157">
        <v>108130</v>
      </c>
      <c r="C24" s="157"/>
      <c r="D24" s="160">
        <v>25851</v>
      </c>
      <c r="E24" s="161">
        <v>23.907333764912604</v>
      </c>
      <c r="F24" s="157"/>
      <c r="G24" s="160">
        <v>58879</v>
      </c>
      <c r="H24" s="159">
        <v>54.452048460186809</v>
      </c>
      <c r="I24" s="157"/>
      <c r="J24" s="162">
        <v>7600</v>
      </c>
      <c r="K24" s="163">
        <v>7.0285767132155748</v>
      </c>
      <c r="L24" s="157"/>
      <c r="M24" s="160">
        <v>13016</v>
      </c>
      <c r="N24" s="161">
        <v>12.037362434107093</v>
      </c>
    </row>
    <row r="25" spans="1:14" ht="12.75" customHeight="1">
      <c r="A25" s="158" t="s">
        <v>101</v>
      </c>
      <c r="B25" s="157">
        <v>259143</v>
      </c>
      <c r="C25" s="157"/>
      <c r="D25" s="160">
        <v>87752</v>
      </c>
      <c r="E25" s="161">
        <v>33.862384860868325</v>
      </c>
      <c r="F25" s="157"/>
      <c r="G25" s="160">
        <v>79816</v>
      </c>
      <c r="H25" s="161">
        <v>30.799983020957537</v>
      </c>
      <c r="I25" s="157"/>
      <c r="J25" s="162">
        <v>27467</v>
      </c>
      <c r="K25" s="163">
        <v>10.599167255144842</v>
      </c>
      <c r="L25" s="157"/>
      <c r="M25" s="160">
        <v>48091</v>
      </c>
      <c r="N25" s="161">
        <v>18.557707520558147</v>
      </c>
    </row>
    <row r="26" spans="1:14" ht="12.75" customHeight="1">
      <c r="A26" s="158" t="s">
        <v>102</v>
      </c>
      <c r="B26" s="157">
        <v>479426</v>
      </c>
      <c r="C26" s="157"/>
      <c r="D26" s="160">
        <v>123988</v>
      </c>
      <c r="E26" s="161">
        <v>25.861759687626453</v>
      </c>
      <c r="F26" s="157"/>
      <c r="G26" s="160">
        <v>138524</v>
      </c>
      <c r="H26" s="161">
        <v>28.893718738658315</v>
      </c>
      <c r="I26" s="157"/>
      <c r="J26" s="160">
        <v>127764</v>
      </c>
      <c r="K26" s="161">
        <v>26.649368202809192</v>
      </c>
      <c r="L26" s="157"/>
      <c r="M26" s="162">
        <v>69388</v>
      </c>
      <c r="N26" s="163">
        <v>14.473140797537054</v>
      </c>
    </row>
    <row r="27" spans="1:14" ht="12.75" customHeight="1">
      <c r="A27" s="158" t="s">
        <v>103</v>
      </c>
      <c r="B27" s="157">
        <v>252414</v>
      </c>
      <c r="C27" s="157"/>
      <c r="D27" s="157">
        <v>64037</v>
      </c>
      <c r="E27" s="159">
        <v>25.36982893183421</v>
      </c>
      <c r="F27" s="157"/>
      <c r="G27" s="157">
        <v>95262</v>
      </c>
      <c r="H27" s="159">
        <v>37.740378901328768</v>
      </c>
      <c r="I27" s="157"/>
      <c r="J27" s="160">
        <v>32953</v>
      </c>
      <c r="K27" s="161">
        <v>13.055139572289967</v>
      </c>
      <c r="L27" s="157"/>
      <c r="M27" s="160">
        <v>47507</v>
      </c>
      <c r="N27" s="159">
        <v>18.821063807871198</v>
      </c>
    </row>
    <row r="28" spans="1:14" ht="12.75" customHeight="1">
      <c r="A28" s="158" t="s">
        <v>104</v>
      </c>
      <c r="B28" s="157">
        <v>55092</v>
      </c>
      <c r="C28" s="157"/>
      <c r="D28" s="160">
        <v>8640</v>
      </c>
      <c r="E28" s="161">
        <v>15.682857765192768</v>
      </c>
      <c r="F28" s="157"/>
      <c r="G28" s="160">
        <v>8949</v>
      </c>
      <c r="H28" s="161">
        <v>16.243737747767369</v>
      </c>
      <c r="I28" s="157"/>
      <c r="J28" s="160">
        <v>18135</v>
      </c>
      <c r="K28" s="161">
        <v>32.917664996732739</v>
      </c>
      <c r="L28" s="157"/>
      <c r="M28" s="160">
        <v>15867</v>
      </c>
      <c r="N28" s="161">
        <v>28.800914833369635</v>
      </c>
    </row>
    <row r="29" spans="1:14" ht="12.75" customHeight="1">
      <c r="A29" s="158" t="s">
        <v>105</v>
      </c>
      <c r="B29" s="160">
        <v>30440</v>
      </c>
      <c r="C29" s="157"/>
      <c r="D29" s="160">
        <v>8740</v>
      </c>
      <c r="E29" s="161">
        <v>28.712220762155059</v>
      </c>
      <c r="F29" s="157"/>
      <c r="G29" s="160">
        <v>13760</v>
      </c>
      <c r="H29" s="159">
        <v>45.203679369250985</v>
      </c>
      <c r="I29" s="157"/>
      <c r="J29" s="162">
        <v>2734</v>
      </c>
      <c r="K29" s="163">
        <v>8.9816031537450733</v>
      </c>
      <c r="L29" s="157"/>
      <c r="M29" s="162">
        <v>3501</v>
      </c>
      <c r="N29" s="161">
        <v>11.501314060446781</v>
      </c>
    </row>
    <row r="30" spans="1:14" ht="12.75" customHeight="1">
      <c r="A30" s="158" t="s">
        <v>106</v>
      </c>
      <c r="B30" s="160">
        <v>78428</v>
      </c>
      <c r="C30" s="157"/>
      <c r="D30" s="160">
        <v>22135</v>
      </c>
      <c r="E30" s="161">
        <v>28.223338603559956</v>
      </c>
      <c r="F30" s="157"/>
      <c r="G30" s="160">
        <v>27219</v>
      </c>
      <c r="H30" s="161">
        <v>34.705717345845869</v>
      </c>
      <c r="I30" s="157"/>
      <c r="J30" s="162">
        <v>12149</v>
      </c>
      <c r="K30" s="163">
        <v>15.490641097567195</v>
      </c>
      <c r="L30" s="157"/>
      <c r="M30" s="162">
        <v>6990</v>
      </c>
      <c r="N30" s="163">
        <v>8.9126332432294593</v>
      </c>
    </row>
    <row r="31" spans="1:14" ht="12.75" customHeight="1">
      <c r="A31" s="158" t="s">
        <v>107</v>
      </c>
      <c r="B31" s="157">
        <v>261916</v>
      </c>
      <c r="C31" s="157"/>
      <c r="D31" s="160">
        <v>46896</v>
      </c>
      <c r="E31" s="159">
        <v>17.904977168252419</v>
      </c>
      <c r="F31" s="157"/>
      <c r="G31" s="157">
        <v>149366</v>
      </c>
      <c r="H31" s="159">
        <v>57.028207516913824</v>
      </c>
      <c r="I31" s="157"/>
      <c r="J31" s="160">
        <v>22901</v>
      </c>
      <c r="K31" s="161">
        <v>8.7436430000458163</v>
      </c>
      <c r="L31" s="157"/>
      <c r="M31" s="160">
        <v>29913</v>
      </c>
      <c r="N31" s="161">
        <v>11.420837214984957</v>
      </c>
    </row>
    <row r="32" spans="1:14" ht="12.75" customHeight="1">
      <c r="A32" s="158" t="s">
        <v>108</v>
      </c>
      <c r="B32" s="157">
        <v>270346</v>
      </c>
      <c r="C32" s="157"/>
      <c r="D32" s="160">
        <v>66372</v>
      </c>
      <c r="E32" s="159">
        <v>24.550760876802318</v>
      </c>
      <c r="F32" s="157"/>
      <c r="G32" s="157">
        <v>100364</v>
      </c>
      <c r="H32" s="159">
        <v>37.124277777366785</v>
      </c>
      <c r="I32" s="157"/>
      <c r="J32" s="160">
        <v>39726</v>
      </c>
      <c r="K32" s="161">
        <v>14.694502600371376</v>
      </c>
      <c r="L32" s="157"/>
      <c r="M32" s="160">
        <v>56077</v>
      </c>
      <c r="N32" s="161">
        <v>20.742677901651955</v>
      </c>
    </row>
    <row r="33" spans="1:14" ht="12.75" customHeight="1">
      <c r="A33" s="158" t="s">
        <v>109</v>
      </c>
      <c r="B33" s="157">
        <v>84786</v>
      </c>
      <c r="C33" s="157"/>
      <c r="D33" s="160">
        <v>16313</v>
      </c>
      <c r="E33" s="161">
        <v>19.240204750784329</v>
      </c>
      <c r="F33" s="157"/>
      <c r="G33" s="160">
        <v>20722</v>
      </c>
      <c r="H33" s="161">
        <v>24.44035571910457</v>
      </c>
      <c r="I33" s="157"/>
      <c r="J33" s="160">
        <v>13935</v>
      </c>
      <c r="K33" s="161">
        <v>16.435496426296794</v>
      </c>
      <c r="L33" s="157"/>
      <c r="M33" s="160">
        <v>26577</v>
      </c>
      <c r="N33" s="159">
        <v>31.345976930153562</v>
      </c>
    </row>
    <row r="34" spans="1:14" ht="12.75" customHeight="1">
      <c r="A34" s="158" t="s">
        <v>110</v>
      </c>
      <c r="B34" s="157">
        <v>55256</v>
      </c>
      <c r="C34" s="157"/>
      <c r="D34" s="160">
        <v>15757</v>
      </c>
      <c r="E34" s="161">
        <v>28.516360214275373</v>
      </c>
      <c r="F34" s="157"/>
      <c r="G34" s="160">
        <v>20266</v>
      </c>
      <c r="H34" s="161">
        <v>36.676560011582453</v>
      </c>
      <c r="I34" s="157"/>
      <c r="J34" s="160">
        <v>7903</v>
      </c>
      <c r="K34" s="161">
        <v>14.302519183437093</v>
      </c>
      <c r="L34" s="157"/>
      <c r="M34" s="160">
        <v>10464</v>
      </c>
      <c r="N34" s="161">
        <v>18.937309975387286</v>
      </c>
    </row>
    <row r="35" spans="1:14" ht="12.75" customHeight="1">
      <c r="A35" s="158" t="s">
        <v>111</v>
      </c>
      <c r="B35" s="157">
        <v>103455</v>
      </c>
      <c r="C35" s="157"/>
      <c r="D35" s="160">
        <v>35474</v>
      </c>
      <c r="E35" s="161">
        <v>34.289304528538977</v>
      </c>
      <c r="F35" s="157"/>
      <c r="G35" s="160">
        <v>34216</v>
      </c>
      <c r="H35" s="161">
        <v>33.073316901068097</v>
      </c>
      <c r="I35" s="157"/>
      <c r="J35" s="162">
        <v>6528</v>
      </c>
      <c r="K35" s="163">
        <v>6.309989850659707</v>
      </c>
      <c r="L35" s="157"/>
      <c r="M35" s="160">
        <v>18791</v>
      </c>
      <c r="N35" s="161">
        <v>18.163452708907254</v>
      </c>
    </row>
    <row r="36" spans="1:14" ht="12.75" customHeight="1">
      <c r="A36" s="158" t="s">
        <v>112</v>
      </c>
      <c r="B36" s="157">
        <v>87911</v>
      </c>
      <c r="C36" s="157"/>
      <c r="D36" s="160">
        <v>20588</v>
      </c>
      <c r="E36" s="161">
        <v>23.419139811855171</v>
      </c>
      <c r="F36" s="157"/>
      <c r="G36" s="160">
        <v>34823</v>
      </c>
      <c r="H36" s="159">
        <v>39.611652694202093</v>
      </c>
      <c r="I36" s="157"/>
      <c r="J36" s="160">
        <v>15927</v>
      </c>
      <c r="K36" s="161">
        <v>18.117186700185414</v>
      </c>
      <c r="L36" s="157"/>
      <c r="M36" s="162">
        <v>7501</v>
      </c>
      <c r="N36" s="163">
        <v>8.5324930896019833</v>
      </c>
    </row>
    <row r="37" spans="1:14" ht="12.75" customHeight="1">
      <c r="A37" s="158" t="s">
        <v>113</v>
      </c>
      <c r="B37" s="160">
        <v>38505</v>
      </c>
      <c r="C37" s="157"/>
      <c r="D37" s="162">
        <v>9369</v>
      </c>
      <c r="E37" s="161">
        <v>24.331904947409427</v>
      </c>
      <c r="F37" s="157"/>
      <c r="G37" s="162">
        <v>13088</v>
      </c>
      <c r="H37" s="161">
        <v>33.990390858330088</v>
      </c>
      <c r="I37" s="157"/>
      <c r="J37" s="162">
        <v>4142</v>
      </c>
      <c r="K37" s="163">
        <v>10.757044539670172</v>
      </c>
      <c r="L37" s="157"/>
      <c r="M37" s="162">
        <v>9718</v>
      </c>
      <c r="N37" s="163">
        <v>25.238280742760683</v>
      </c>
    </row>
    <row r="38" spans="1:14" ht="12.75" customHeight="1">
      <c r="A38" s="158" t="s">
        <v>114</v>
      </c>
      <c r="B38" s="157">
        <v>49442</v>
      </c>
      <c r="C38" s="157"/>
      <c r="D38" s="160">
        <v>10176</v>
      </c>
      <c r="E38" s="161">
        <v>20.581691679139194</v>
      </c>
      <c r="F38" s="157"/>
      <c r="G38" s="160">
        <v>14539</v>
      </c>
      <c r="H38" s="161">
        <v>29.406172889446218</v>
      </c>
      <c r="I38" s="157"/>
      <c r="J38" s="160">
        <v>9095</v>
      </c>
      <c r="K38" s="161">
        <v>18.39529145261114</v>
      </c>
      <c r="L38" s="157"/>
      <c r="M38" s="160">
        <v>13634</v>
      </c>
      <c r="N38" s="161">
        <v>27.575745317746048</v>
      </c>
    </row>
    <row r="39" spans="1:14" ht="12.75" customHeight="1">
      <c r="A39" s="158" t="s">
        <v>115</v>
      </c>
      <c r="B39" s="157">
        <v>65844</v>
      </c>
      <c r="C39" s="157"/>
      <c r="D39" s="160">
        <v>26129</v>
      </c>
      <c r="E39" s="159">
        <v>39.683190571654215</v>
      </c>
      <c r="F39" s="157"/>
      <c r="G39" s="160">
        <v>17746</v>
      </c>
      <c r="H39" s="161">
        <v>26.951582528400465</v>
      </c>
      <c r="I39" s="157"/>
      <c r="J39" s="160">
        <v>9552</v>
      </c>
      <c r="K39" s="161">
        <v>14.50701658465464</v>
      </c>
      <c r="L39" s="157"/>
      <c r="M39" s="162">
        <v>7371</v>
      </c>
      <c r="N39" s="163">
        <v>11.194641880809185</v>
      </c>
    </row>
    <row r="40" spans="1:14" ht="12.75" customHeight="1">
      <c r="A40" s="158" t="s">
        <v>116</v>
      </c>
      <c r="B40" s="157">
        <v>30705</v>
      </c>
      <c r="C40" s="157"/>
      <c r="D40" s="160">
        <v>5864</v>
      </c>
      <c r="E40" s="161">
        <v>19.097866796938607</v>
      </c>
      <c r="F40" s="157"/>
      <c r="G40" s="160">
        <v>7193</v>
      </c>
      <c r="H40" s="161">
        <v>23.42615209249308</v>
      </c>
      <c r="I40" s="157"/>
      <c r="J40" s="162">
        <v>3122</v>
      </c>
      <c r="K40" s="163">
        <v>10.167725126200944</v>
      </c>
      <c r="L40" s="157"/>
      <c r="M40" s="160">
        <v>8428</v>
      </c>
      <c r="N40" s="161">
        <v>27.448298322748737</v>
      </c>
    </row>
    <row r="41" spans="1:14" ht="12.75" customHeight="1">
      <c r="A41" s="158" t="s">
        <v>117</v>
      </c>
      <c r="B41" s="157">
        <v>473640</v>
      </c>
      <c r="C41" s="157"/>
      <c r="D41" s="157">
        <v>144162</v>
      </c>
      <c r="E41" s="159">
        <v>30.43704079047378</v>
      </c>
      <c r="F41" s="157"/>
      <c r="G41" s="157">
        <v>187929</v>
      </c>
      <c r="H41" s="159">
        <v>39.677603242969347</v>
      </c>
      <c r="I41" s="157"/>
      <c r="J41" s="160">
        <v>40470</v>
      </c>
      <c r="K41" s="161">
        <v>8.5444641499873324</v>
      </c>
      <c r="L41" s="157"/>
      <c r="M41" s="160">
        <v>76838</v>
      </c>
      <c r="N41" s="161">
        <v>16.222869690059959</v>
      </c>
    </row>
    <row r="42" spans="1:14" ht="12.75" customHeight="1">
      <c r="A42" s="158" t="s">
        <v>118</v>
      </c>
      <c r="B42" s="157">
        <v>74185</v>
      </c>
      <c r="C42" s="157"/>
      <c r="D42" s="160">
        <v>18608</v>
      </c>
      <c r="E42" s="161">
        <v>25.083237851317651</v>
      </c>
      <c r="F42" s="157"/>
      <c r="G42" s="157">
        <v>26689</v>
      </c>
      <c r="H42" s="159">
        <v>35.976275527397725</v>
      </c>
      <c r="I42" s="157"/>
      <c r="J42" s="160">
        <v>10233</v>
      </c>
      <c r="K42" s="161">
        <v>13.79389364426771</v>
      </c>
      <c r="L42" s="157"/>
      <c r="M42" s="160">
        <v>18655</v>
      </c>
      <c r="N42" s="161">
        <v>25.146592977016919</v>
      </c>
    </row>
    <row r="43" spans="1:14" ht="12.75" customHeight="1">
      <c r="A43" s="164" t="s">
        <v>119</v>
      </c>
      <c r="B43" s="165">
        <v>55455</v>
      </c>
      <c r="C43" s="165"/>
      <c r="D43" s="171">
        <v>11906</v>
      </c>
      <c r="E43" s="170">
        <v>21.469660084753404</v>
      </c>
      <c r="F43" s="165"/>
      <c r="G43" s="169">
        <v>21081</v>
      </c>
      <c r="H43" s="170">
        <v>38.014606437652148</v>
      </c>
      <c r="I43" s="165"/>
      <c r="J43" s="169">
        <v>10670</v>
      </c>
      <c r="K43" s="170">
        <v>19.240825894869715</v>
      </c>
      <c r="L43" s="165"/>
      <c r="M43" s="169">
        <v>10382</v>
      </c>
      <c r="N43" s="170">
        <v>18.72148588945992</v>
      </c>
    </row>
    <row r="44" spans="1:14" ht="4.5" customHeight="1">
      <c r="A44" s="12"/>
      <c r="B44" s="12"/>
      <c r="C44" s="12"/>
      <c r="D44" s="12"/>
      <c r="E44" s="12"/>
      <c r="F44" s="12"/>
      <c r="G44" s="12"/>
      <c r="H44" s="12"/>
      <c r="I44" s="12"/>
      <c r="J44" s="12"/>
      <c r="K44" s="12"/>
      <c r="L44" s="12"/>
      <c r="M44" s="12"/>
      <c r="N44" s="12"/>
    </row>
    <row r="45" spans="1:14" ht="12.75" customHeight="1">
      <c r="A45" s="190" t="s">
        <v>126</v>
      </c>
      <c r="B45" s="191"/>
      <c r="C45" s="191"/>
      <c r="D45" s="191"/>
      <c r="E45" s="191"/>
      <c r="F45" s="191"/>
      <c r="G45" s="191"/>
      <c r="H45" s="191"/>
      <c r="I45" s="191"/>
      <c r="J45" s="191"/>
      <c r="K45" s="191"/>
      <c r="L45" s="191"/>
      <c r="M45" s="191"/>
      <c r="N45" s="191"/>
    </row>
    <row r="46" spans="1:14" ht="12.75" customHeight="1">
      <c r="A46" s="14" t="s">
        <v>127</v>
      </c>
      <c r="B46" s="46"/>
      <c r="C46" s="46"/>
      <c r="D46" s="46"/>
      <c r="E46" s="46"/>
      <c r="F46" s="46"/>
      <c r="G46" s="46"/>
      <c r="H46" s="46"/>
      <c r="I46" s="46"/>
      <c r="J46" s="46"/>
      <c r="K46" s="46"/>
      <c r="L46" s="46"/>
      <c r="M46" s="46"/>
      <c r="N46" s="46"/>
    </row>
    <row r="47" spans="1:14" ht="12.75" customHeight="1">
      <c r="A47" s="24" t="s">
        <v>6</v>
      </c>
      <c r="B47" s="24"/>
      <c r="C47" s="24"/>
      <c r="D47" s="24"/>
      <c r="E47" s="24"/>
      <c r="F47" s="24"/>
      <c r="G47" s="24"/>
      <c r="H47" s="24"/>
      <c r="I47" s="24"/>
      <c r="J47" s="24"/>
      <c r="K47" s="24"/>
      <c r="L47" s="24"/>
      <c r="M47" s="24"/>
      <c r="N47" s="24"/>
    </row>
    <row r="48" spans="1:14" ht="12.75" customHeight="1">
      <c r="A48" s="25" t="s">
        <v>13</v>
      </c>
      <c r="B48" s="24"/>
      <c r="C48" s="24"/>
      <c r="D48" s="24"/>
      <c r="E48" s="24"/>
      <c r="F48" s="24"/>
      <c r="G48" s="24"/>
      <c r="H48" s="24"/>
      <c r="I48" s="24"/>
      <c r="J48" s="24"/>
      <c r="K48" s="24"/>
      <c r="L48" s="24"/>
      <c r="M48" s="24"/>
      <c r="N48" s="24"/>
    </row>
    <row r="49" spans="1:14" ht="12.75" customHeight="1">
      <c r="A49" s="26" t="s">
        <v>14</v>
      </c>
      <c r="B49" s="28"/>
      <c r="C49" s="24"/>
      <c r="D49" s="24"/>
      <c r="E49" s="24"/>
      <c r="F49" s="24"/>
      <c r="G49" s="24"/>
      <c r="H49" s="24"/>
      <c r="I49" s="24"/>
      <c r="J49" s="24"/>
      <c r="K49" s="24"/>
      <c r="L49" s="24"/>
      <c r="M49" s="24"/>
      <c r="N49" s="24"/>
    </row>
    <row r="50" spans="1:14" ht="12.75" customHeight="1">
      <c r="A50" s="29" t="s">
        <v>15</v>
      </c>
      <c r="B50" s="28"/>
      <c r="C50" s="24"/>
      <c r="D50" s="24"/>
      <c r="E50" s="24"/>
      <c r="F50" s="24"/>
      <c r="G50" s="24"/>
      <c r="H50" s="24"/>
      <c r="I50" s="24"/>
      <c r="J50" s="24"/>
      <c r="K50" s="24"/>
      <c r="L50" s="24"/>
      <c r="M50" s="24"/>
      <c r="N50" s="24"/>
    </row>
    <row r="51" spans="1:14" ht="12.75" customHeight="1">
      <c r="A51" s="10" t="s">
        <v>227</v>
      </c>
      <c r="B51" s="28"/>
      <c r="C51" s="28"/>
      <c r="D51" s="28"/>
      <c r="E51" s="28"/>
      <c r="F51" s="28"/>
      <c r="G51" s="28"/>
      <c r="H51" s="28"/>
      <c r="I51" s="28"/>
      <c r="J51" s="28"/>
      <c r="K51" s="28"/>
      <c r="L51" s="28"/>
      <c r="M51" s="28"/>
      <c r="N51" s="28"/>
    </row>
    <row r="52" spans="1:14" ht="12.75" customHeight="1">
      <c r="A52" s="17" t="s">
        <v>516</v>
      </c>
      <c r="B52" s="116"/>
      <c r="C52" s="116"/>
      <c r="D52" s="116"/>
      <c r="E52" s="116"/>
      <c r="F52" s="116"/>
      <c r="G52" s="116"/>
      <c r="H52" s="116"/>
      <c r="I52" s="116"/>
      <c r="J52" s="116"/>
      <c r="K52" s="116"/>
      <c r="L52" s="46"/>
      <c r="M52" s="46"/>
      <c r="N52" s="46"/>
    </row>
    <row r="53" spans="1:14" ht="12.75" customHeight="1">
      <c r="A53" s="17" t="s">
        <v>261</v>
      </c>
      <c r="B53" s="51"/>
      <c r="C53" s="51"/>
      <c r="D53" s="51"/>
      <c r="E53" s="51"/>
      <c r="F53" s="51"/>
      <c r="G53" s="57"/>
      <c r="H53" s="51"/>
      <c r="I53" s="51"/>
      <c r="J53" s="57"/>
      <c r="K53" s="51"/>
      <c r="L53" s="57"/>
      <c r="M53" s="117"/>
      <c r="N53" s="46"/>
    </row>
    <row r="54" spans="1:14" ht="12.75" customHeight="1">
      <c r="A54" s="14" t="s">
        <v>173</v>
      </c>
      <c r="B54" s="118"/>
      <c r="C54" s="118"/>
      <c r="D54" s="118"/>
      <c r="E54" s="118"/>
      <c r="F54" s="118"/>
      <c r="G54" s="118"/>
      <c r="H54" s="118"/>
      <c r="I54" s="118"/>
      <c r="J54" s="118"/>
      <c r="K54" s="46"/>
      <c r="L54" s="46"/>
      <c r="M54" s="46"/>
      <c r="N54" s="46"/>
    </row>
    <row r="55" spans="1:14" ht="12.75" customHeight="1">
      <c r="A55" s="73"/>
      <c r="B55" s="73"/>
      <c r="C55" s="73"/>
      <c r="D55" s="73"/>
      <c r="E55" s="73"/>
      <c r="F55" s="73"/>
      <c r="G55" s="73"/>
      <c r="H55" s="73"/>
      <c r="I55" s="73"/>
      <c r="J55" s="73"/>
    </row>
    <row r="56" spans="1:14" ht="12.75" customHeight="1">
      <c r="A56" s="70" t="s">
        <v>174</v>
      </c>
      <c r="B56" s="65"/>
      <c r="C56" s="65"/>
      <c r="D56" s="65"/>
      <c r="E56" s="65"/>
    </row>
  </sheetData>
  <mergeCells count="10">
    <mergeCell ref="A45:N45"/>
    <mergeCell ref="A5:C5"/>
    <mergeCell ref="A6:H6"/>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A200-000000000000}"/>
    <hyperlink ref="B11" tooltip="CV%: 2.5; ERROR:   104 870; LI90%:   4 061 276; LS90%:   4 406 266" xr:uid="{A3BABF1C-6DC8-41DD-924F-F9DBE7C45409}"/>
    <hyperlink ref="B12" tooltip="CV%: 18.7; ERROR:   4 440; LI90%:   16 469; LS90%:   31 075" xr:uid="{4D3ABEBA-846D-4CBF-844E-622496DB609C}"/>
    <hyperlink ref="B13" tooltip="CV%: 14.4; ERROR:   9 685; LI90%:   51 535; LS90%:   83 397" xr:uid="{BFC5F9EB-6585-4627-B27A-D359F9E3B87E}"/>
    <hyperlink ref="B14" tooltip="CV%: 20.8; ERROR:   2 651; LI90%:   8 411; LS90%:   17 133" xr:uid="{EF1D2C8D-0FA3-46BD-B64A-48524E36CA4D}"/>
    <hyperlink ref="B15" tooltip="CV%: 10.6; ERROR:   3 724; LI90%:   28 970; LS90%:   41 222" xr:uid="{FE146024-34F2-4FC3-9620-F766C4747C4C}"/>
    <hyperlink ref="B16" tooltip="CV%: 17.8; ERROR:   6 189; LI90%:   24 644; LS90%:   45 004" xr:uid="{EAAEAB35-149F-42C0-A1FA-CB65DE27371B}"/>
    <hyperlink ref="B17" tooltip="CV%: 12.3; ERROR:   2 411; LI90%:   15 659; LS90%:   23 591" xr:uid="{9F1B535A-1D7D-4B45-9CB4-439E5BCADF11}"/>
    <hyperlink ref="B18" tooltip="CV%: 6.8; ERROR:   26 893; LI90%:   351 937; LS90%:   440 405" xr:uid="{72C5E42D-59A6-4A0F-B50E-B24B6B2FE6B8}"/>
    <hyperlink ref="B19" tooltip="CV%: 15.0; ERROR:   7 971; LI90%:   39 868; LS90%:   66 092" xr:uid="{838A38C5-D88E-4330-B60B-890E5FD9262E}"/>
    <hyperlink ref="B20" tooltip="CV%: 12.6; ERROR:   13 948; LI90%:   88 046; LS90%:   133 932" xr:uid="{F18F469C-CCA5-459C-8DC7-C9F52842FC0B}"/>
    <hyperlink ref="B21" tooltip="CV%: 15.7; ERROR:   5 708; LI90%:   27 061; LS90%:   45 839" xr:uid="{9B8029FB-19AE-482A-A7D0-7C884B0436B2}"/>
    <hyperlink ref="B22" tooltip="CV%: 8.5; ERROR:   22 823; LI90%:   229 564; LS90%:   304 644" xr:uid="{EF5B6605-A5A9-4C6A-BDAD-2331262BFE2B}"/>
    <hyperlink ref="B23" tooltip="CV%: 8.1; ERROR:   21 252; LI90%:   227 047; LS90%:   296 959" xr:uid="{40ED7E51-095A-47CB-9845-11BD2B19BB96}"/>
    <hyperlink ref="B24" tooltip="CV%: 11.0; ERROR:   11 847; LI90%:   88 643; LS90%:   127 617" xr:uid="{10A29478-67BD-4C49-B769-0794C8B5C6E4}"/>
    <hyperlink ref="B25" tooltip="CV%: 13.3; ERROR:   34 533; LI90%:   202 341; LS90%:   315 945" xr:uid="{80552B02-CED4-41F3-94D7-BBFB0C877594}"/>
    <hyperlink ref="B26" tooltip="CV%: 12.8; ERROR:   61 243; LI90%:   378 691; LS90%:   580 161" xr:uid="{FE26A9F9-4479-4835-AE5E-5447DF15EF2C}"/>
    <hyperlink ref="B27" tooltip="CV%: 7.7; ERROR:   19 461; LI90%:   220 404; LS90%:   284 424" xr:uid="{3DBD5BC2-AA64-4B53-AC77-2A03AF619ECE}"/>
    <hyperlink ref="B28" tooltip="CV%: 10.7; ERROR:   5 869; LI90%:   45 438; LS90%:   64 746" xr:uid="{AC72C770-CEC7-44E9-B365-AB83436CFB0E}"/>
    <hyperlink ref="B29" tooltip="CV%: 16.0; ERROR:   4 871; LI90%:   22 428; LS90%:   38 452" xr:uid="{9BA5BE90-1D2B-44F0-A928-33F1EA04BCFF}"/>
    <hyperlink ref="B30" tooltip="CV%: 15.2; ERROR:   11 919; LI90%:   58 823; LS90%:   98 033" xr:uid="{00F95936-E84C-40BA-8BF2-AF05BAA90697}"/>
    <hyperlink ref="B31" tooltip="CV%: 8.3; ERROR:   21 703; LI90%:   226 217; LS90%:   297 615" xr:uid="{6BB5FF71-C2AF-46F3-8BC7-73882FA81A3D}"/>
    <hyperlink ref="B32" tooltip="CV%: 9.0; ERROR:   24 292; LI90%:   230 390; LS90%:   310 302" xr:uid="{61076BCD-B852-4D0E-91CC-3A8F5E0D3981}"/>
    <hyperlink ref="B33" tooltip="CV%: 9.8; ERROR:   8 349; LI90%:   71 052; LS90%:   98 520" xr:uid="{DCAC2CFB-FA19-461A-A1B6-75BF5E8F238F}"/>
    <hyperlink ref="B34" tooltip="CV%: 14.4; ERROR:   7 954; LI90%:   42 173; LS90%:   68 339" xr:uid="{12A65907-1AD0-40E1-A4CE-6421B62AECCE}"/>
    <hyperlink ref="B35" tooltip="CV%: 10.6; ERROR:   10 948; LI90%:   85 447; LS90%:   121 463" xr:uid="{B710E3CA-A556-456C-96A6-FD8CA406AB09}"/>
    <hyperlink ref="B36" tooltip="CV%: 9.7; ERROR:   8 527; LI90%:   73 885; LS90%:   101 937" xr:uid="{64B7B413-C4E5-41CB-BE38-989A7D61C502}"/>
    <hyperlink ref="B37" tooltip="CV%: 18.8; ERROR:   7 249; LI90%:   26 581; LS90%:   50 429" xr:uid="{B44303C8-3D7E-4401-8BB9-6F7CE9786FED}"/>
    <hyperlink ref="B38" tooltip="CV%: 10.8; ERROR:   5 344; LI90%:   40 652; LS90%:   58 232" xr:uid="{8353EAFD-8D21-48B3-8205-6B35740B753B}"/>
    <hyperlink ref="B39" tooltip="CV%: 11.0; ERROR:   7 263; LI90%:   53 898; LS90%:   77 790" xr:uid="{372F30D7-BA25-481C-B60B-0D623E52DD8C}"/>
    <hyperlink ref="B40" tooltip="CV%: 12.5; ERROR:   3 844; LI90%:   24 383; LS90%:   37 027" xr:uid="{9B626A96-2743-49E5-97D7-BDA52A54AA64}"/>
    <hyperlink ref="B41" tooltip="CV%: 8.2; ERROR:   39 000; LI90%:   409 491; LS90%:   537 789" xr:uid="{E6518C34-A78B-4B6D-9FD4-8D1EFC9D6F3C}"/>
    <hyperlink ref="B42" tooltip="CV%: 9.5; ERROR:   7 017; LI90%:   62 643; LS90%:   85 727" xr:uid="{B96D6E4F-5CA6-44BD-944B-0853DBFE13F9}"/>
    <hyperlink ref="B43" tooltip="CV%: 14.5; ERROR:   8 040; LI90%:   42 230; LS90%:   68 680" xr:uid="{296B2030-48C3-4A64-B10B-0FB3C338FAC7}"/>
    <hyperlink ref="D11" tooltip="CV%: 4.6; ERROR:   51 515; LI90%:   1 027 935; LS90%:   1 197 403" xr:uid="{561EA6B1-F9C2-4961-8714-D1EF643C82BF}"/>
    <hyperlink ref="D12" tooltip="CV%: 37.3; ERROR:   1 330; LI90%:   1 378; LS90%:   5 752" xr:uid="{8468A2C8-1924-4309-ACF2-300BC9EC3FFF}"/>
    <hyperlink ref="D13" tooltip="CV%: 27.6; ERROR:   5 896; LI90%:   11 699; LS90%:   31 093" xr:uid="{97411985-E9E4-41E9-A359-21D108880D46}"/>
    <hyperlink ref="D14" tooltip="CV%: 37.2; ERROR:    563; LI90%:    587; LS90%:   2 439" xr:uid="{2C4435F8-7256-4DD2-A913-3D23C8B771F3}"/>
    <hyperlink ref="D15" tooltip="CV%: 17.1; ERROR:   1 997; LI90%:   8 399; LS90%:   14 969" xr:uid="{D0159554-676E-4F0D-957D-C3FAEE873A15}"/>
    <hyperlink ref="D16" tooltip="CV%: 38.3; ERROR:   3 507; LI90%:   3 387; LS90%:   14 923" xr:uid="{FF766E48-6ADD-4600-9E27-2C47447AD90C}"/>
    <hyperlink ref="D17" tooltip="CV%: 20.2; ERROR:   1 394; LI90%:   4 607; LS90%:   9 193" xr:uid="{10678605-045F-47F9-842F-C60475E31E1A}"/>
    <hyperlink ref="D18" tooltip="CV%: 12.7; ERROR:   14 926; LI90%:   93 381; LS90%:   142 483" xr:uid="{6E92E882-92D0-4C97-98FA-5EADFD97F156}"/>
    <hyperlink ref="D19" tooltip="CV%: 25.2; ERROR:   3 909; LI90%:   9 054; LS90%:   21 912" xr:uid="{B66A07A8-7155-4546-95B0-AFA87096E9F5}"/>
    <hyperlink ref="D20" tooltip="CV%: 21.3; ERROR:   9 272; LI90%:   28 287; LS90%:   58 791" xr:uid="{240D1614-A201-4928-ACF6-D0F18133C1B8}"/>
    <hyperlink ref="D21" tooltip="CV%: 26.0; ERROR:   1 851; LI90%:   4 061; LS90%:   10 149" xr:uid="{EC5934E3-0367-480C-A9E1-0895DFB4CABE}"/>
    <hyperlink ref="D22" tooltip="CV%: 18.4; ERROR:   10 784; LI90%:   40 909; LS90%:   76 387" xr:uid="{BE918315-5C06-4192-AD9A-179020618B33}"/>
    <hyperlink ref="D23" tooltip="CV%: 15.5; ERROR:   7 271; LI90%:   35 033; LS90%:   58 951" xr:uid="{CB9AC928-00AA-4BEF-A006-ECCCB90E318B}"/>
    <hyperlink ref="D24" tooltip="CV%: 18.5; ERROR:   4 786; LI90%:   17 979; LS90%:   33 723" xr:uid="{A1364901-F785-43CB-851E-5FF6518AAEC6}"/>
    <hyperlink ref="D25" tooltip="CV%: 22.5; ERROR:   19 766; LI90%:   55 239; LS90%:   120 265" xr:uid="{B3FE99EB-A960-42B8-ABF6-A78D3C41A909}"/>
    <hyperlink ref="D26" tooltip="CV%: 23.1; ERROR:   28 674; LI90%:   76 824; LS90%:   171 152" xr:uid="{4ECBC8C6-7A53-43EF-AD91-9C8BCA38E173}"/>
    <hyperlink ref="D27" tooltip="CV%: 14.7; ERROR:   9 415; LI90%:   48 550; LS90%:   79 524" xr:uid="{A4ACB694-8C99-44AB-B5AB-53624202B593}"/>
    <hyperlink ref="D28" tooltip="CV%: 26.2; ERROR:   2 262; LI90%:   4 920; LS90%:   12 360" xr:uid="{B1349017-2130-4D1E-88FC-C473273FFA18}"/>
    <hyperlink ref="D29" tooltip="CV%: 25.1; ERROR:   2 191; LI90%:   5 136; LS90%:   12 344" xr:uid="{EB571396-C2AD-4DB8-95EE-3CDEE1BECF92}"/>
    <hyperlink ref="D30" tooltip="CV%: 29.7; ERROR:   6 576; LI90%:   11 319; LS90%:   32 951" xr:uid="{AB77BC21-AB8E-43E0-997A-3430C8751DAC}"/>
    <hyperlink ref="D31" tooltip="CV%: 17.2; ERROR:   8 054; LI90%:   33 649; LS90%:   60 143" xr:uid="{FEA9CE7F-8FAA-47E8-91E3-709A245425CD}"/>
    <hyperlink ref="D32" tooltip="CV%: 17.0; ERROR:   11 315; LI90%:   47 760; LS90%:   84 984" xr:uid="{8E183787-977E-44BC-91ED-05EF423EBDF7}"/>
    <hyperlink ref="D33" tooltip="CV%: 20.4; ERROR:   3 320; LI90%:   10 852; LS90%:   21 774" xr:uid="{BE8A337E-AACB-4DEF-B2F6-85FB0CDB0D43}"/>
    <hyperlink ref="D34" tooltip="CV%: 24.1; ERROR:   3 792; LI90%:   9 519; LS90%:   21 995" xr:uid="{7A1E14DE-1496-48D9-A697-0E97236195CC}"/>
    <hyperlink ref="D35" tooltip="CV%: 20.6; ERROR:   7 305; LI90%:   23 459; LS90%:   47 489" xr:uid="{5C575079-3B55-4C96-B751-A06C42CE6734}"/>
    <hyperlink ref="D36" tooltip="CV%: 19.8; ERROR:   4 076; LI90%:   13 884; LS90%:   27 292" xr:uid="{353DF5F5-7BB9-4AF2-BE87-E52DB9C3C832}"/>
    <hyperlink ref="D37" tooltip="CV%: 32.0; ERROR:   2 996; LI90%:   4 441; LS90%:   14 297" xr:uid="{D282DB4B-CCCB-4994-848E-78FA9CBD70A1}"/>
    <hyperlink ref="D38" tooltip="CV%: 23.7; ERROR:   2 412; LI90%:   6 209; LS90%:   14 143" xr:uid="{AFA66D84-5901-44A8-80CE-2846923B7BE8}"/>
    <hyperlink ref="D39" tooltip="CV%: 18.8; ERROR:   4 919; LI90%:   18 038; LS90%:   34 220" xr:uid="{1A737B65-7065-4776-9C55-9A6DF69793F0}"/>
    <hyperlink ref="D40" tooltip="CV%: 27.4; ERROR:   1 605; LI90%:   3 224; LS90%:   8 504" xr:uid="{609D1B0F-9645-4478-80C7-D38F166DDB78}"/>
    <hyperlink ref="D41" tooltip="CV%: 13.2; ERROR:   19 076; LI90%:   112 785; LS90%:   175 539" xr:uid="{815CF3B6-9A1F-4B21-9296-62AB1656978B}"/>
    <hyperlink ref="D42" tooltip="CV%: 22.7; ERROR:   4 225; LI90%:   11 659; LS90%:   25 557" xr:uid="{8381BD01-93F7-4659-B0BE-00670753FEFB}"/>
    <hyperlink ref="D43" tooltip="CV%: 30.2; ERROR:   3 595; LI90%:   5 993; LS90%:   17 819" xr:uid="{781DB645-6D21-492B-B3A9-D9F18C2D7118}"/>
    <hyperlink ref="E11" tooltip="CV%: 3.9; ERROR: 1.0; LI90%: 24.6; LS90%: 28.0" xr:uid="{2469D74A-B4EC-45FA-A156-725BC459595D}"/>
    <hyperlink ref="E12" tooltip="CV%: 36.0; ERROR: 5.4; LI90%: 6.1; LS90%: 23.9" xr:uid="{102FEFC8-0C52-4590-A28B-468388ADB8E3}"/>
    <hyperlink ref="E13" tooltip="CV%: 23.1; ERROR: 7.3; LI90%: 19.7; LS90%: 43.7" xr:uid="{9A25C231-859F-43C7-9880-C423DAC726D7}"/>
    <hyperlink ref="E14" tooltip="CV%: 38.5; ERROR: 4.6; LI90%: 4.3; LS90%: 19.3" xr:uid="{D12CF096-E755-4F37-B7C5-766564B55574}"/>
    <hyperlink ref="E15" tooltip="CV%: 14.0; ERROR: 4.7; LI90%: 25.6; LS90%: 41.0" xr:uid="{A6A97F05-738B-4047-89BD-80FABD01A981}"/>
    <hyperlink ref="E16" tooltip="CV%: 32.3; ERROR: 8.5; LI90%: 12.3; LS90%: 40.2" xr:uid="{E21BD167-2B8E-4084-8D0C-F7B0AEFD1E5C}"/>
    <hyperlink ref="E17" tooltip="CV%: 15.5; ERROR: 5.5; LI90%: 26.2; LS90%: 44.2" xr:uid="{F32F6457-E590-494E-818C-22D816662937}"/>
    <hyperlink ref="E18" tooltip="CV%: 10.3; ERROR: 3.1; LI90%: 24.7; LS90%: 34.8" xr:uid="{A24D760E-AB1D-4F52-853E-CB7775060CC2}"/>
    <hyperlink ref="E19" tooltip="CV%: 22.9; ERROR: 6.7; LI90%: 18.2; LS90%: 40.2" xr:uid="{1ECA8386-FC42-493C-94F4-2D4288BEF95E}"/>
    <hyperlink ref="E20" tooltip="CV%: 15.5; ERROR: 6.1; LI90%: 29.2; LS90%: 49.3" xr:uid="{136BF49A-1E88-411B-84D2-17138FF0EC1F}"/>
    <hyperlink ref="E21" tooltip="CV%: 23.3; ERROR: 4.5; LI90%: 12.0; LS90%: 27.0" xr:uid="{A740B64E-FB42-46E9-85BD-021325F89E1C}"/>
    <hyperlink ref="E22" tooltip="CV%: 16.4; ERROR: 3.6; LI90%: 16.0; LS90%: 27.9" xr:uid="{F23B8B78-A6D8-4A3B-9CE4-114C62449F58}"/>
    <hyperlink ref="E23" tooltip="CV%: 15.5; ERROR: 2.8; LI90%: 13.4; LS90%: 22.5" xr:uid="{ACD2C01F-6B70-4345-9861-B7BD0771F21A}"/>
    <hyperlink ref="E24" tooltip="CV%: 18.0; ERROR: 4.3; LI90%: 16.8; LS90%: 31.0" xr:uid="{A7EDE3FB-F8DF-47AD-A93B-949C240F57F3}"/>
    <hyperlink ref="E25" tooltip="CV%: 19.1; ERROR: 6.5; LI90%: 23.2; LS90%: 44.5" xr:uid="{814FA8C1-7D64-4B4A-B2CA-4A57CB3E7B92}"/>
    <hyperlink ref="E26" tooltip="CV%: 19.9; ERROR: 5.1; LI90%: 17.4; LS90%: 34.3" xr:uid="{1A6A1DCB-6700-4D07-926E-ADB89F069BB2}"/>
    <hyperlink ref="E27" tooltip="CV%: 12.6; ERROR: 3.2; LI90%: 20.1; LS90%: 30.6" xr:uid="{E1EAB751-0722-4EFB-86A2-1F628D2C6749}"/>
    <hyperlink ref="E28" tooltip="CV%: 25.1; ERROR: 3.9; LI90%: 9.2; LS90%: 22.2" xr:uid="{981AAFF7-7B3E-4318-9C3A-602550EE1098}"/>
    <hyperlink ref="E29" tooltip="CV%: 19.6; ERROR: 5.6; LI90%: 19.4; LS90%: 38.0" xr:uid="{C9459D8F-800A-4503-8EBA-A52F8D9786E4}"/>
    <hyperlink ref="E30" tooltip="CV%: 25.6; ERROR: 7.2; LI90%: 16.3; LS90%: 40.1" xr:uid="{E8109687-4393-4E15-B382-252F437C2867}"/>
    <hyperlink ref="E31" tooltip="CV%: 14.8; ERROR: 2.6; LI90%: 13.6; LS90%: 22.3" xr:uid="{94615A26-03E7-45AC-BC4C-19862DB016C2}"/>
    <hyperlink ref="E32" tooltip="CV%: 14.8; ERROR: 3.6; LI90%: 18.6; LS90%: 30.5" xr:uid="{7465FBCC-53C6-44AF-BACD-49317193985E}"/>
    <hyperlink ref="E33" tooltip="CV%: 17.5; ERROR: 3.4; LI90%: 13.7; LS90%: 24.8" xr:uid="{42AA1539-8439-4875-9713-43DC49EDE588}"/>
    <hyperlink ref="E34" tooltip="CV%: 19.5; ERROR: 5.6; LI90%: 19.4; LS90%: 37.7" xr:uid="{0619F1A3-9E17-43AC-8C8E-985C2B2061D3}"/>
    <hyperlink ref="E35" tooltip="CV%: 16.7; ERROR: 5.7; LI90%: 24.9; LS90%: 43.7" xr:uid="{92AD90F5-5D95-4A70-8621-85D9F5E28F3F}"/>
    <hyperlink ref="E36" tooltip="CV%: 17.5; ERROR: 4.1; LI90%: 16.7; LS90%: 30.2" xr:uid="{1222DCCC-EF07-4976-867A-CB7F394C4407}"/>
    <hyperlink ref="E37" tooltip="CV%: 29.9; ERROR: 7.3; LI90%: 12.4; LS90%: 36.3" xr:uid="{95A37276-CBC6-47E5-9106-E78BE302AA3F}"/>
    <hyperlink ref="E38" tooltip="CV%: 22.4; ERROR: 4.6; LI90%: 13.0; LS90%: 28.1" xr:uid="{BC2DCBCE-290F-4A8A-BA76-01B975460973}"/>
    <hyperlink ref="E39" tooltip="CV%: 14.1; ERROR: 5.6; LI90%: 30.5; LS90%: 48.9" xr:uid="{6D95DF26-43B5-48A6-8EF3-DDE9A5E2E6F6}"/>
    <hyperlink ref="E40" tooltip="CV%: 24.3; ERROR: 4.6; LI90%: 11.5; LS90%: 26.7" xr:uid="{8E0004C9-0007-4C86-ACF8-F4EC859AAD48}"/>
    <hyperlink ref="E41" tooltip="CV%: 9.2; ERROR: 2.8; LI90%: 25.8; LS90%: 35.0" xr:uid="{670698E9-F037-40B3-9D07-11771948AA9D}"/>
    <hyperlink ref="E42" tooltip="CV%: 19.4; ERROR: 4.9; LI90%: 17.1; LS90%: 33.1" xr:uid="{7A38D540-B23B-49E1-B04D-679D268CCBFF}"/>
    <hyperlink ref="E43" tooltip="CV%: 23.2; ERROR: 5.0; LI90%: 13.3; LS90%: 29.7" xr:uid="{2A1ADC32-D66F-4742-AC59-B2C47A769470}"/>
    <hyperlink ref="G11" tooltip="CV%: 3.9; ERROR:   59 114; LI90%:   1 426 581; LS90%:   1 621 049" xr:uid="{31878881-311C-4413-AC5E-FCF47086DF8F}"/>
    <hyperlink ref="G12" tooltip="CV%: 30.6; ERROR:   2 359; LI90%:   3 824; LS90%:   11 584" xr:uid="{8644B54A-435D-444D-9883-1631BA8AF620}"/>
    <hyperlink ref="G13" tooltip="CV%: 28.9; ERROR:   4 921; LI90%:   8 921; LS90%:   25 111" xr:uid="{219D9D7E-8774-4D72-8890-C58BA02B4D63}"/>
    <hyperlink ref="G14" tooltip="CV%: 25.0; ERROR:   2 374; LI90%:   5 585; LS90%:   13 395" xr:uid="{23A7DCCD-7D71-40AA-9136-D3A0630D6455}"/>
    <hyperlink ref="G15" tooltip="CV%: 22.1; ERROR:   1 612; LI90%:   4 654; LS90%:   9 956" xr:uid="{A02CE81B-1B6E-4FA0-B342-A2B54A7D7560}"/>
    <hyperlink ref="G16" tooltip="CV%: 32.6; ERROR:   4 491; LI90%:   6 378; LS90%:   21 150" xr:uid="{80ED94BE-F61C-4952-86C0-1583961B170C}"/>
    <hyperlink ref="G17" tooltip="CV%: 23.9; ERROR:   1 145; LI90%:   2 904; LS90%:   6 672" xr:uid="{A70C4ABD-3C2F-4E86-AD70-ED69640668DF}"/>
    <hyperlink ref="G18" tooltip="CV%: 12.7; ERROR:   16 066; LI90%:   99 960; LS90%:   152 814" xr:uid="{B9FCD729-96D2-4FA0-B47B-AAB75A2CA68D}"/>
    <hyperlink ref="G19" tooltip="CV%: 21.1; ERROR:   5 096; LI90%:   15 764; LS90%:   32 530" xr:uid="{6EFFFB62-E108-45DA-9ADF-A9B012B7873C}"/>
    <hyperlink ref="G20" tooltip="CV%: 25.8; ERROR:   7 169; LI90%:   16 023; LS90%:   39 607" xr:uid="{22603A6F-A154-4566-A9B0-B11C458FF524}"/>
    <hyperlink ref="G21" tooltip="CV%: 20.3; ERROR:   3 496; LI90%:   11 473; LS90%:   22 975" xr:uid="{9DA3BBC0-BCC2-4921-A7CF-C2D933E34F8D}"/>
    <hyperlink ref="G22" tooltip="CV%: 19.8; ERROR:   9 585; LI90%:   32 557; LS90%:   64 089" xr:uid="{106D02A8-8BA1-423A-8281-4172DD030660}"/>
    <hyperlink ref="G23" tooltip="CV%: 13.7; ERROR:   20 400; LI90%:   115 866; LS90%:   182 976" xr:uid="{E881267B-A901-455C-B7E8-21FA569F4F1A}"/>
    <hyperlink ref="G24" tooltip="CV%: 18.1; ERROR:   10 674; LI90%:   41 322; LS90%:   76 436" xr:uid="{8C42FAC8-CD9C-428B-A17C-AFB5424EBE33}"/>
    <hyperlink ref="G25" tooltip="CV%: 18.7; ERROR:   14 941; LI90%:   55 240; LS90%:   104 392" xr:uid="{D181979B-3722-4B68-AE87-7F60422CDB46}"/>
    <hyperlink ref="G26" tooltip="CV%: 22.9; ERROR:   31 746; LI90%:   86 306; LS90%:   190 742" xr:uid="{F0457552-8FAB-419C-AABA-8780CEDAE866}"/>
    <hyperlink ref="G27" tooltip="CV%: 12.8; ERROR:   12 181; LI90%:   75 227; LS90%:   115 297" xr:uid="{BCA00938-28BE-40CD-B722-92B0E2C45699}"/>
    <hyperlink ref="G28" tooltip="CV%: 29.3; ERROR:   2 620; LI90%:   4 639; LS90%:   13 259" xr:uid="{CD758337-8293-4396-B2EB-5759E12EFF17}"/>
    <hyperlink ref="G29" tooltip="CV%: 22.3; ERROR:   3 074; LI90%:   8 704; LS90%:   18 816" xr:uid="{045A8346-2850-4C51-8446-A534F78707A6}"/>
    <hyperlink ref="G30" tooltip="CV%: 27.7; ERROR:   7 535; LI90%:   14 825; LS90%:   39 613" xr:uid="{4148EF2D-2D86-46BC-AD45-6044F3A75982}"/>
    <hyperlink ref="G31" tooltip="CV%: 10.7; ERROR:   15 996; LI90%:   123 055; LS90%:   175 677" xr:uid="{62367F6C-57CC-41D2-8C67-7BF822C0AA92}"/>
    <hyperlink ref="G32" tooltip="CV%: 14.7; ERROR:   14 708; LI90%:   76 172; LS90%:   124 556" xr:uid="{94ABD94E-57D7-4A7C-841C-635A01BBB94A}"/>
    <hyperlink ref="G33" tooltip="CV%: 19.9; ERROR:   4 115; LI90%:   13 953; LS90%:   27 491" xr:uid="{59F4FDA2-BBB3-493E-A7BC-8BCC7D5C3AAD}"/>
    <hyperlink ref="G34" tooltip="CV%: 27.3; ERROR:   5 526; LI90%:   11 176; LS90%:   29 356" xr:uid="{B5192EFB-2733-4AA1-8882-80F097AA6A68}"/>
    <hyperlink ref="G35" tooltip="CV%: 18.0; ERROR:   6 175; LI90%:   24 059; LS90%:   44 373" xr:uid="{BFC19CE6-44C8-4943-B315-CD198F5910C9}"/>
    <hyperlink ref="G36" tooltip="CV%: 16.2; ERROR:   5 627; LI90%:   25 568; LS90%:   44 078" xr:uid="{45722F0B-D88E-4FEA-863B-09DCC81F3A5B}"/>
    <hyperlink ref="G37" tooltip="CV%: 30.5; ERROR:   3 991; LI90%:   6 524; LS90%:   19 652" xr:uid="{16DBD908-47BF-4672-8D01-03059B2B3C8C}"/>
    <hyperlink ref="G38" tooltip="CV%: 22.2; ERROR:   3 230; LI90%:   9 226; LS90%:   19 852" xr:uid="{628CF272-F464-4A6E-BEC6-D3F8858070A4}"/>
    <hyperlink ref="G39" tooltip="CV%: 19.8; ERROR:   3 516; LI90%:   11 963; LS90%:   23 529" xr:uid="{3393B039-75F6-4846-BB4D-7E056CB5E9D7}"/>
    <hyperlink ref="G40" tooltip="CV%: 24.6; ERROR:   1 772; LI90%:   4 279; LS90%:   10 107" xr:uid="{377884D6-E0B6-433E-931A-750CDF369EA7}"/>
    <hyperlink ref="G41" tooltip="CV%: 10.0; ERROR:   18 745; LI90%:   157 096; LS90%:   218 762" xr:uid="{23377FCD-AE02-44A1-9F65-F06D2694F24A}"/>
    <hyperlink ref="G42" tooltip="CV%: 14.5; ERROR:   3 863; LI90%:   20 335; LS90%:   33 043" xr:uid="{5D38B723-8C03-4D64-804F-09730F59409D}"/>
    <hyperlink ref="G43" tooltip="CV%: 18.5; ERROR:   3 897; LI90%:   14 671; LS90%:   27 491" xr:uid="{9BD7F7B7-586D-4A11-9C62-A6CF200AEED2}"/>
    <hyperlink ref="H11" tooltip="CV%: 3.2; ERROR: 1.1; LI90%: 34.1; LS90%: 37.9" xr:uid="{9713EB64-AFF2-4816-AB2D-BA3DFE0A1ED5}"/>
    <hyperlink ref="H12" tooltip="CV%: 24.2; ERROR: 7.8; LI90%: 19.5; LS90%: 45.3" xr:uid="{046A5519-D5A4-4399-9D0C-57461B1F03E7}"/>
    <hyperlink ref="H13" tooltip="CV%: 24.3; ERROR: 6.1; LI90%: 15.1; LS90%: 35.3" xr:uid="{2242E2E8-02E3-4D82-8561-81BF9ED4E32F}"/>
    <hyperlink ref="H14" tooltip="CV%: 9.2; ERROR: 6.8; LI90%: 63.0; LS90%: 85.6" xr:uid="{F6FA99DD-D348-4134-831F-E38C9A63D237}"/>
    <hyperlink ref="H15" tooltip="CV%: 18.4; ERROR: 3.8; LI90%: 14.5; LS90%: 27.1" xr:uid="{0C53016D-86C6-469E-B916-41A1B8CE1A8F}"/>
    <hyperlink ref="H16" tooltip="CV%: 24.4; ERROR: 9.6; LI90%: 23.7; LS90%: 55.4" xr:uid="{18C4F631-EA41-4E14-858F-0678CEB3DA0E}"/>
    <hyperlink ref="H17" tooltip="CV%: 19.7; ERROR: 4.8; LI90%: 16.5; LS90%: 32.3" xr:uid="{C1CA508D-1670-44A2-BE1C-E3E7EDB5C2A6}"/>
    <hyperlink ref="H18" tooltip="CV%: 10.4; ERROR: 3.3; LI90%: 26.5; LS90%: 37.3" xr:uid="{3FC5C64C-0407-4266-A865-A5BAF7638602}"/>
    <hyperlink ref="H19" tooltip="CV%: 14.8; ERROR: 6.8; LI90%: 34.5; LS90%: 56.7" xr:uid="{D68E159F-EE99-473E-BBC9-8655CFE5C98D}"/>
    <hyperlink ref="H20" tooltip="CV%: 22.5; ERROR: 5.6; LI90%: 15.8; LS90%: 34.3" xr:uid="{0AE5777A-A699-4051-A340-D6A85D5BE833}"/>
    <hyperlink ref="H21" tooltip="CV%: 11.4; ERROR: 5.4; LI90%: 38.4; LS90%: 56.1" xr:uid="{B0117D05-CC2D-476F-9A68-097E822E40F5}"/>
    <hyperlink ref="H22" tooltip="CV%: 19.2; ERROR: 3.5; LI90%: 12.4; LS90%: 23.8" xr:uid="{1CBCDCA0-F931-4024-8D75-E50A58651FE5}"/>
    <hyperlink ref="H23" tooltip="CV%: 7.8; ERROR: 4.5; LI90%: 49.7; LS90%: 64.4" xr:uid="{FD3DAA85-A8E4-4472-83A0-082BEEED401C}"/>
    <hyperlink ref="H24" tooltip="CV%: 11.2; ERROR: 6.1; LI90%: 44.4; LS90%: 64.5" xr:uid="{5643F013-69B9-49F9-B902-2A32814D024A}"/>
    <hyperlink ref="H25" tooltip="CV%: 16.0; ERROR: 4.9; LI90%: 22.7; LS90%: 38.9" xr:uid="{BB70D4A7-1A9D-46DF-A548-0FBB5DC05F1D}"/>
    <hyperlink ref="H26" tooltip="CV%: 19.9; ERROR: 5.7; LI90%: 19.4; LS90%: 38.3" xr:uid="{11917FCD-0208-4B38-A8B4-3A688E45D708}"/>
    <hyperlink ref="H27" tooltip="CV%: 9.5; ERROR: 3.6; LI90%: 31.8; LS90%: 43.7" xr:uid="{4BEC783C-8DB1-4868-82C4-73AFAF76D495}"/>
    <hyperlink ref="H28" tooltip="CV%: 27.8; ERROR: 4.5; LI90%: 8.8; LS90%: 23.7" xr:uid="{16DA9EE0-92AA-4577-9BBE-73EA0315AA18}"/>
    <hyperlink ref="H29" tooltip="CV%: 12.9; ERROR: 5.8; LI90%: 35.6; LS90%: 54.8" xr:uid="{563A4937-7902-4600-B788-6844FFDEC2B8}"/>
    <hyperlink ref="H30" tooltip="CV%: 21.9; ERROR: 7.6; LI90%: 22.2; LS90%: 47.2" xr:uid="{B470CF1B-2333-4AAD-A116-D9206EAA037C}"/>
    <hyperlink ref="H31" tooltip="CV%: 7.0; ERROR: 4.0; LI90%: 50.5; LS90%: 63.6" xr:uid="{48A3F86F-ED5C-44E9-AEFF-F0BDFF4C3F0C}"/>
    <hyperlink ref="H32" tooltip="CV%: 11.4; ERROR: 4.2; LI90%: 30.2; LS90%: 44.1" xr:uid="{FD26DC7B-C156-4485-B66B-43DC748F430C}"/>
    <hyperlink ref="H33" tooltip="CV%: 17.0; ERROR: 4.2; LI90%: 17.6; LS90%: 31.3" xr:uid="{CB874B2B-61C0-4D13-A6B6-8D97969A2EEE}"/>
    <hyperlink ref="H34" tooltip="CV%: 18.6; ERROR: 6.8; LI90%: 25.5; LS90%: 47.9" xr:uid="{24EA9DD5-C729-4823-8DAA-83966F142E83}"/>
    <hyperlink ref="H35" tooltip="CV%: 16.8; ERROR: 5.5; LI90%: 23.9; LS90%: 42.2" xr:uid="{330A0666-E25B-4FCE-9BB6-3C6C964BD772}"/>
    <hyperlink ref="H36" tooltip="CV%: 12.4; ERROR: 4.9; LI90%: 31.6; LS90%: 47.7" xr:uid="{6F9E62FF-504C-47EE-9611-C71DCF9CD54A}"/>
    <hyperlink ref="H37" tooltip="CV%: 26.1; ERROR: 8.9; LI90%: 19.4; LS90%: 48.6" xr:uid="{3C135F67-971F-49FA-9C40-9D1BF5A68207}"/>
    <hyperlink ref="H38" tooltip="CV%: 18.0; ERROR: 5.3; LI90%: 20.7; LS90%: 38.1" xr:uid="{E6CAC56E-E891-4276-A10C-4840DC33EBDA}"/>
    <hyperlink ref="H39" tooltip="CV%: 18.1; ERROR: 4.9; LI90%: 18.9; LS90%: 35.0" xr:uid="{9E3EBF56-383C-43DD-9390-C451AFD18DD7}"/>
    <hyperlink ref="H40" tooltip="CV%: 22.3; ERROR: 5.2; LI90%: 14.8; LS90%: 32.0" xr:uid="{41C4D4B4-ADE8-45D4-8841-4820A58828DE}"/>
    <hyperlink ref="H41" tooltip="CV%: 7.6; ERROR: 3.0; LI90%: 34.7; LS90%: 44.6" xr:uid="{244CE23D-6B03-4D42-92DA-19C071D63964}"/>
    <hyperlink ref="H42" tooltip="CV%: 12.5; ERROR: 4.5; LI90%: 28.6; LS90%: 43.3" xr:uid="{E4C6D9D2-72CD-4138-A3F9-3E21AEF5B468}"/>
    <hyperlink ref="H43" tooltip="CV%: 16.9; ERROR: 6.4; LI90%: 27.5; LS90%: 48.6" xr:uid="{BD657B9E-53E1-4545-89A6-BE9D3A062895}"/>
    <hyperlink ref="J11" tooltip="CV%: 6.3; ERROR:   37 600; LI90%:    532 092; LS90%:    655 784" xr:uid="{BB16FE89-72CA-41B3-B574-15B2F1E1F15A}"/>
    <hyperlink ref="J12" tooltip="CV%: 39.6; ERROR:   2 586; LI90%:   2 277; LS90%:   10 785" xr:uid="{557DDD73-AF40-4B78-8C45-7CCA2169832C}"/>
    <hyperlink ref="J13" tooltip="CV%: 30.3; ERROR:   3 329; LI90%:   5 512; LS90%:   16 462" xr:uid="{8FA16877-A4D0-4D5B-B0E2-A45899C7536D}"/>
    <hyperlink ref="J14" tooltip="CV%: 79.1; ERROR:    232; LI90%: 0*; LS90%:    674" xr:uid="{7375B543-148A-43BE-B9B3-511EC87A866B}"/>
    <hyperlink ref="J15" tooltip="CV%: 30.8; ERROR:   1 323; LI90%:   2 113; LS90%:   6 465" xr:uid="{138B3AF8-669E-4669-9EDE-2E73248423A3}"/>
    <hyperlink ref="J16" tooltip="CV%: 37.0; ERROR:   1 841; LI90%:   1 950; LS90%:   8 006" xr:uid="{77FEB984-B3B9-4FFA-95D7-A2B5F5293222}"/>
    <hyperlink ref="J17" tooltip="CV%: 27.9; ERROR:    759; LI90%:   1 477; LS90%:   3 975" xr:uid="{2DEAB1E0-817C-45CD-BD88-330FBEEC04E1}"/>
    <hyperlink ref="J18" tooltip="CV%: 17.7; ERROR:   6 080; LI90%:   24 432; LS90%:   44 434" xr:uid="{3D399FE2-EC87-43EE-BD4E-0D4EF7D0608E}"/>
    <hyperlink ref="J19" tooltip="CV%: 45.3; ERROR:   2 690; LI90%:   1 507; LS90%:   10 357" xr:uid="{164AC2DB-8617-44BE-9C3F-F06A4B0E70F3}"/>
    <hyperlink ref="J20" tooltip="CV%: 22.4; ERROR:   6 500; LI90%:   18 376; LS90%:   39 760" xr:uid="{B259679B-4B60-4722-B6E0-049DD3427084}"/>
    <hyperlink ref="J21" tooltip="CV%: 47.0; ERROR:   1 511; LI90%:    732; LS90%:   5 704" xr:uid="{F90EA5F1-3B41-4D50-8E65-58C540E5FAF5}"/>
    <hyperlink ref="J22" tooltip="CV%: 22.8; ERROR:   11 228; LI90%:   30 780; LS90%:   67 716" xr:uid="{076351A2-F1F0-44B7-A644-9D215D00D206}"/>
    <hyperlink ref="J23" tooltip="CV%: 24.2; ERROR:   4 661; LI90%:   11 563; LS90%:   26 895" xr:uid="{19C62B70-9E25-4D4B-9EE3-67B84A0D26F0}"/>
    <hyperlink ref="J24" tooltip="CV%: 32.5; ERROR:   2 470; LI90%:   3 537; LS90%:   11 663" xr:uid="{4D47B8A6-7487-41B5-8A47-575E916FF9B1}"/>
    <hyperlink ref="J25" tooltip="CV%: 37.5; ERROR:   10 297; LI90%:   10 530; LS90%:   44 404" xr:uid="{B5DD74E4-1CBD-4DA6-A591-7CA05053E93B}"/>
    <hyperlink ref="J26" tooltip="CV%: 20.6; ERROR:   26 301; LI90%:   84 502; LS90%:   171 026" xr:uid="{9346A57F-EEB0-4626-9791-E6748FC4C584}"/>
    <hyperlink ref="J27" tooltip="CV%: 19.2; ERROR:   6 334; LI90%:   22 534; LS90%:   43 372" xr:uid="{70AFB4E1-73B6-4F3E-985B-43216A529F59}"/>
    <hyperlink ref="J28" tooltip="CV%: 21.4; ERROR:   3 885; LI90%:   11 745; LS90%:   24 525" xr:uid="{14EC80C4-1755-41B5-93D0-1FA77203A8BF}"/>
    <hyperlink ref="J29" tooltip="CV%: 40.2; ERROR:   1 099; LI90%:    926; LS90%:   4 542" xr:uid="{1803322B-6AE1-45BA-B30E-8495635604EC}"/>
    <hyperlink ref="J30" tooltip="CV%: 41.1; ERROR:   4 989; LI90%:   3 943; LS90%:   20 355" xr:uid="{D8EBB6FA-2BE0-4C3C-916A-8FC7C6634F95}"/>
    <hyperlink ref="J31" tooltip="CV%: 26.3; ERROR:   6 023; LI90%:   12 993; LS90%:   32 809" xr:uid="{AADB155A-0D42-4BDC-8C29-2235077B8ED3}"/>
    <hyperlink ref="J32" tooltip="CV%: 22.0; ERROR:   8 746; LI90%:   25 340; LS90%:   54 112" xr:uid="{3BCAFA62-3AA0-424A-A517-76A571AC0748}"/>
    <hyperlink ref="J33" tooltip="CV%: 24.7; ERROR:   3 439; LI90%:   8 279; LS90%:   19 591" xr:uid="{58F73789-48F5-42B6-9934-51867B9866B1}"/>
    <hyperlink ref="J34" tooltip="CV%: 28.6; ERROR:   2 257; LI90%:   4 190; LS90%:   11 616" xr:uid="{51FF07E4-124E-44A7-AC62-9077B0F8DD1C}"/>
    <hyperlink ref="J35" tooltip="CV%: 43.1; ERROR:   2 811; LI90%:   1 904; LS90%:   11 152" xr:uid="{C7919368-5260-4F5E-91B7-40A97A19992D}"/>
    <hyperlink ref="J36" tooltip="CV%: 21.4; ERROR:   3 414; LI90%:   10 311; LS90%:   21 543" xr:uid="{B4B285D4-25E1-4357-BF54-FB2BD40EB9A4}"/>
    <hyperlink ref="J37" tooltip="CV%: 57.1; ERROR:   2 367; LI90%:    249; LS90%:   8 035" xr:uid="{B52164AF-EC2B-4D3D-ABE1-1BA02C71AF03}"/>
    <hyperlink ref="J38" tooltip="CV%: 26.6; ERROR:   2 423; LI90%:   5 109; LS90%:   13 081" xr:uid="{40123EB2-6345-4F18-B2AF-A7629FB6B159}"/>
    <hyperlink ref="J39" tooltip="CV%: 26.7; ERROR:   2 551; LI90%:   5 356; LS90%:   13 748" xr:uid="{7B206C80-291D-4B93-909C-CD9482ABE0F1}"/>
    <hyperlink ref="J40" tooltip="CV%: 40.4; ERROR:   1 261; LI90%:   1 047; LS90%:   5 197" xr:uid="{41308762-1C7C-490D-9FD7-9787F64AC5D5}"/>
    <hyperlink ref="J41" tooltip="CV%: 22.7; ERROR:   9 202; LI90%:   25 334; LS90%:   55 606" xr:uid="{9EBA0D28-E162-46B2-8FDF-40441144A3CD}"/>
    <hyperlink ref="J42" tooltip="CV%: 22.8; ERROR:   2 335; LI90%:   6 392; LS90%:   14 074" xr:uid="{758ED053-95AB-4A49-BB39-9AEB141A71FA}"/>
    <hyperlink ref="J43" tooltip="CV%: 28.9; ERROR:   3 084; LI90%:   5 598; LS90%:   15 742" xr:uid="{1581F419-B97A-4085-AA6F-BCC1C09B7B5C}"/>
    <hyperlink ref="K11" tooltip="CV%: 5.9; ERROR: 0.8; LI90%: 12.7; LS90%: 15.4" xr:uid="{4736092E-A87B-4494-8B5D-438EB7F39CB0}"/>
    <hyperlink ref="K12" tooltip="CV%: 32.7; ERROR: 9.0; LI90%: 12.7; LS90%: 42.2" xr:uid="{67AF3F9B-117A-4DC4-A7FF-FF28838C1B38}"/>
    <hyperlink ref="K13" tooltip="CV%: 29.2; ERROR: 4.8; LI90%: 8.5; LS90%: 24.1" xr:uid="{EA831CF0-5F27-475E-9E6F-447456A47786}"/>
    <hyperlink ref="K14" tooltip="CV%: 79.6; ERROR: 1.8; LI90%: 0.0*; LS90%: 5.3" xr:uid="{86C722FA-4AA5-4C99-AE39-ECDD3D707187}"/>
    <hyperlink ref="K15" tooltip="CV%: 27.4; ERROR: 3.3; LI90%: 6.7; LS90%: 17.7" xr:uid="{978EF972-7096-4AD6-8E46-3DAD9FD62F73}"/>
    <hyperlink ref="K16" tooltip="CV%: 36.6; ERROR: 5.2; LI90%: 5.7; LS90%: 22.9" xr:uid="{D8648511-B4AC-4F3F-A6A9-833447D7FC84}"/>
    <hyperlink ref="K17" tooltip="CV%: 25.9; ERROR: 3.6; LI90%: 8.0; LS90%: 19.8" xr:uid="{AF12527A-CAB4-474C-B839-02D2AE792C55}"/>
    <hyperlink ref="K18" tooltip="CV%: 17.7; ERROR: 1.5; LI90%: 6.2; LS90%: 11.2" xr:uid="{122BB7A2-433C-44F3-B862-169D05A4BC9D}"/>
    <hyperlink ref="K19" tooltip="CV%: 42.9; ERROR: 4.8; LI90%: 3.3; LS90%: 19.1" xr:uid="{4FFB30AC-6709-475D-8E72-D5D36796595D}"/>
    <hyperlink ref="K20" tooltip="CV%: 19.4; ERROR: 5.1; LI90%: 17.8; LS90%: 34.6" xr:uid="{7D308C1A-C953-4FDA-9977-77FF03BCBB34}"/>
    <hyperlink ref="K21" tooltip="CV%: 44.2; ERROR: 3.9; LI90%: 2.4; LS90%: 15.3" xr:uid="{EA232AE2-2A5E-4757-AE19-A1C664026B4E}"/>
    <hyperlink ref="K22" tooltip="CV%: 20.2; ERROR: 3.7; LI90%: 12.3; LS90%: 24.6" xr:uid="{076E8619-C3A8-4631-B41E-3EDF9D6CC64C}"/>
    <hyperlink ref="K23" tooltip="CV%: 24.6; ERROR: 1.8; LI90%: 4.4; LS90%: 10.3" xr:uid="{E3D03166-63ED-4322-8325-EADFCA7BC59E}"/>
    <hyperlink ref="K24" tooltip="CV%: 32.4; ERROR: 2.3; LI90%: 3.3; LS90%: 10.8" xr:uid="{2B32EC50-E6B7-439B-B262-62365C8E43B2}"/>
    <hyperlink ref="K25" tooltip="CV%: 34.4; ERROR: 3.6; LI90%: 4.6; LS90%: 16.6" xr:uid="{B4851672-525B-4CB2-B285-946A95D207F9}"/>
    <hyperlink ref="K26" tooltip="CV%: 19.6; ERROR: 5.2; LI90%: 18.0; LS90%: 35.3" xr:uid="{EBB0EC70-2473-449E-B01E-CE62E027C0C8}"/>
    <hyperlink ref="K27" tooltip="CV%: 18.3; ERROR: 2.4; LI90%: 9.1; LS90%: 17.0" xr:uid="{B5DAC1B8-DF57-4566-9DAB-165E53150967}"/>
    <hyperlink ref="K28" tooltip="CV%: 17.2; ERROR: 5.7; LI90%: 23.6; LS90%: 42.3" xr:uid="{FA1622C5-F8B5-4D1D-86E2-25093F9E3E1C}"/>
    <hyperlink ref="K29" tooltip="CV%: 40.9; ERROR: 3.7; LI90%: 2.9; LS90%: 15.0" xr:uid="{DE17DB85-D78C-4DA4-94FA-24FEC0BFB3A0}"/>
    <hyperlink ref="K30" tooltip="CV%: 37.9; ERROR: 5.9; LI90%: 5.8; LS90%: 25.2" xr:uid="{F011D348-C1E2-4D70-AD9A-CA92C4DEA53E}"/>
    <hyperlink ref="K31" tooltip="CV%: 25.0; ERROR: 2.2; LI90%: 5.2; LS90%: 12.3" xr:uid="{49463823-1234-4CC0-B67D-8A3D297B1D32}"/>
    <hyperlink ref="K32" tooltip="CV%: 20.6; ERROR: 3.0; LI90%: 9.7; LS90%: 19.7" xr:uid="{3A8FD4DC-CB7F-42B5-96D9-58E6B3FCA825}"/>
    <hyperlink ref="K33" tooltip="CV%: 23.5; ERROR: 3.9; LI90%: 10.1; LS90%: 22.8" xr:uid="{5E0B78F1-C9EA-4C75-87FF-EBF320128818}"/>
    <hyperlink ref="K34" tooltip="CV%: 28.1; ERROR: 4.0; LI90%: 7.7; LS90%: 20.9" xr:uid="{3931AB80-58B4-42F4-ACDA-A252E2E91C1F}"/>
    <hyperlink ref="K35" tooltip="CV%: 40.7; ERROR: 2.6; LI90%: 2.1; LS90%: 10.5" xr:uid="{DC3E5C8F-13C3-4B14-A664-48F77038D562}"/>
    <hyperlink ref="K36" tooltip="CV%: 20.1; ERROR: 3.6; LI90%: 12.1; LS90%: 24.1" xr:uid="{927B66CD-D328-4C9A-A0BF-643D3E82086A}"/>
    <hyperlink ref="K37" tooltip="CV%: 54.5; ERROR: 5.9; LI90%: 1.1; LS90%: 20.4" xr:uid="{20ECE067-9B09-4CC0-880E-8F78AF47AE9B}"/>
    <hyperlink ref="K38" tooltip="CV%: 23.1; ERROR: 4.3; LI90%: 11.4; LS90%: 25.4" xr:uid="{CECDE4A4-13E1-4C44-A90C-F067AC0DD03E}"/>
    <hyperlink ref="K39" tooltip="CV%: 25.1; ERROR: 3.6; LI90%: 8.5; LS90%: 20.5" xr:uid="{13A6CB80-E7EC-4713-852B-6E166DAAA8E0}"/>
    <hyperlink ref="K40" tooltip="CV%: 37.9; ERROR: 3.9; LI90%: 3.8; LS90%: 16.5" xr:uid="{134D48AD-D2FD-49A5-BC76-B89323F32EC5}"/>
    <hyperlink ref="K41" tooltip="CV%: 20.3; ERROR: 1.7; LI90%: 5.7; LS90%: 11.4" xr:uid="{A6935CB2-A5BE-4EF7-B090-6ED72244AF21}"/>
    <hyperlink ref="K42" tooltip="CV%: 21.0; ERROR: 2.9; LI90%: 9.0; LS90%: 18.5" xr:uid="{760BA54C-5E2C-4BC9-8951-00E82AC91257}"/>
    <hyperlink ref="K43" tooltip="CV%: 23.8; ERROR: 4.6; LI90%: 11.7; LS90%: 26.8" xr:uid="{569C2D4E-9302-42A0-8E05-9EFBA99AEAF6}"/>
    <hyperlink ref="M11" tooltip="CV%: 6.0; ERROR:   45 444; LI90%:    678 887; LS90%:    828 383" xr:uid="{5F3C44F6-A0FD-44C5-B384-0D618C254ACF}"/>
    <hyperlink ref="M12" tooltip="CV%: 36.0; ERROR:   1 506; LI90%:   1 702; LS90%:   6 656" xr:uid="{25404A36-0D92-4145-8F17-2D26E69C2B14}"/>
    <hyperlink ref="M13" tooltip="CV%: 36.8; ERROR:   3 985; LI90%:   4 269; LS90%:   17 377" xr:uid="{9F7183D9-17D8-4AC6-9659-927D8C4D88C2}"/>
    <hyperlink ref="M14" tooltip="CV%: 50.3; ERROR:    680; LI90%:    233; LS90%:   2 471" xr:uid="{F3ADE1C0-6B84-41CD-BBB3-1A4CE8AEC103}"/>
    <hyperlink ref="M15" tooltip="CV%: 18.2; ERROR:   1 921; LI90%:   7 403; LS90%:   13 723" xr:uid="{50DF1109-BF69-49A2-B759-2B0A00AA633C}"/>
    <hyperlink ref="M16" tooltip="CV%: 37.3; ERROR:   2 071; LI90%:   2 150; LS90%:   8 964" xr:uid="{32134776-712E-4612-AA5A-573A0947B518}"/>
    <hyperlink ref="M17" tooltip="CV%: 26.2; ERROR:    999; LI90%:   2 174; LS90%:   5 460" xr:uid="{93422D68-C90E-49A0-98C8-D7C954BE60BF}"/>
    <hyperlink ref="M18" tooltip="CV%: 14.3; ERROR:   11 879; LI90%:   63 625; LS90%:   102 703" xr:uid="{B9ABF0AF-5ECC-4138-B124-B089012304EA}"/>
    <hyperlink ref="M19" tooltip="CV%: 45.5; ERROR:   2 984; LI90%:   1 646; LS90%:   11 462" xr:uid="{FF7AC63A-16D7-426B-B015-C4A12875819B}"/>
    <hyperlink ref="M20" tooltip="CV%: 37.7; ERROR:   2 758; LI90%:   2 787; LS90%:   11 859" xr:uid="{4E137554-C504-4237-95F6-927A75070FF0}"/>
    <hyperlink ref="M21" tooltip="CV%: 28.6; ERROR:   2 184; LI90%:   4 057; LS90%:   11 243" xr:uid="{71529D13-53A8-4C16-8B7C-939C94773AB4}"/>
    <hyperlink ref="M22" tooltip="CV%: 16.9; ERROR:   13 970; LI90%:   59 463; LS90%:   105 419" xr:uid="{F1661F21-86D7-41A2-A55D-8EDAECEA2264}"/>
    <hyperlink ref="M23" tooltip="CV%: 20.3; ERROR:   6 406; LI90%:   20 966; LS90%:   42 040" xr:uid="{2E3CEA57-3FD1-475D-BFE0-1FD008DC8F42}"/>
    <hyperlink ref="M24" tooltip="CV%: 28.0; ERROR:   3 647; LI90%:   7 017; LS90%:   19 015" xr:uid="{E7270658-25CF-4366-BCE2-47D3D2B3C58B}"/>
    <hyperlink ref="M25" tooltip="CV%: 26.2; ERROR:   12 590; LI90%:   27 382; LS90%:   68 800" xr:uid="{164C1AB6-1D06-410A-80A4-CCEF987FAB03}"/>
    <hyperlink ref="M26" tooltip="CV%: 44.1; ERROR:   30 614; LI90%:   19 032; LS90%:   119 744" xr:uid="{3B4E024B-CE78-4054-9245-35560828E011}"/>
    <hyperlink ref="M27" tooltip="CV%: 16.7; ERROR:   7 937; LI90%:   34 451; LS90%:   60 563" xr:uid="{0878214F-CDDE-49EB-8FFF-5E2D0CB2FFB8}"/>
    <hyperlink ref="M28" tooltip="CV%: 20.1; ERROR:   3 189; LI90%:   10 621; LS90%:   21 113" xr:uid="{61E2505D-4A35-4806-9A94-DD4FE9ACC623}"/>
    <hyperlink ref="M29" tooltip="CV%: 32.6; ERROR:   1 142; LI90%:   1 623; LS90%:   5 379" xr:uid="{14349CA0-AE08-40A0-80F5-102BEF77AE92}"/>
    <hyperlink ref="M30" tooltip="CV%: 41.8; ERROR:   2 924; LI90%:   2 180; LS90%:   11 800" xr:uid="{7A5DA254-B18A-4B55-8B2F-E642823439E1}"/>
    <hyperlink ref="M31" tooltip="CV%: 20.6; ERROR:   6 157; LI90%:   19 785; LS90%:   40 041" xr:uid="{12AF9770-905C-4FB2-999E-BB7A77A0F0BF}"/>
    <hyperlink ref="M32" tooltip="CV%: 18.4; ERROR:   10 292; LI90%:   39 149; LS90%:   73 005" xr:uid="{BE80B037-06E0-4418-AD76-7160204EEA29}"/>
    <hyperlink ref="M33" tooltip="CV%: 18.7; ERROR:   4 959; LI90%:   18 419; LS90%:   34 735" xr:uid="{A2560BF7-366A-47EC-A92C-8F1D9DE1F5FC}"/>
    <hyperlink ref="M34" tooltip="CV%: 26.0; ERROR:   2 717; LI90%:   5 995; LS90%:   14 933" xr:uid="{E30DE8CF-A042-41FB-9D13-C3AB05D15350}"/>
    <hyperlink ref="M35" tooltip="CV%: 26.7; ERROR:   5 013; LI90%:   10 545; LS90%:   27 037" xr:uid="{457C4B12-907D-40A8-8EE3-CEF8FE1C8B39}"/>
    <hyperlink ref="M36" tooltip="CV%: 31.2; ERROR:   2 340; LI90%:   3 652; LS90%:   11 350" xr:uid="{2C785EF8-9B9D-4386-A66C-8B56B6F64DA4}"/>
    <hyperlink ref="M37" tooltip="CV%: 47.3; ERROR:   4 598; LI90%:   2 155; LS90%:   17 281" xr:uid="{062EB1FD-E376-4486-90EF-D874E572A4E5}"/>
    <hyperlink ref="M38" tooltip="CV%: 19.8; ERROR:   2 693; LI90%:   9 204; LS90%:   18 064" xr:uid="{E5B87072-DAF8-48DE-9383-1AED03C70E07}"/>
    <hyperlink ref="M39" tooltip="CV%: 37.8; ERROR:   2 787; LI90%:   2 786; LS90%:   11 956" xr:uid="{3A98B254-B4EC-400D-970A-A4013371FDA3}"/>
    <hyperlink ref="M40" tooltip="CV%: 25.1; ERROR:   2 116; LI90%:   4 947; LS90%:   11 909" xr:uid="{60286286-BE33-47FF-8502-8941CF8302B9}"/>
    <hyperlink ref="M41" tooltip="CV%: 17.4; ERROR:   13 349; LI90%:   54 882; LS90%:   98 794" xr:uid="{31C46BF6-31D2-4548-BBF1-BB036FB6B2D9}"/>
    <hyperlink ref="M42" tooltip="CV%: 19.3; ERROR:   3 597; LI90%:   12 738; LS90%:   24 572" xr:uid="{2A19B798-BB2B-4B2A-94B0-3B060D60EA32}"/>
    <hyperlink ref="M43" tooltip="CV%: 28.4; ERROR:   2 950; LI90%:   5 530; LS90%:   15 234" xr:uid="{577E4F85-51DC-4A3E-9D90-594942BC1A63}"/>
    <hyperlink ref="N11" tooltip="CV%: 5.2; ERROR: 0.9; LI90%: 16.3; LS90%: 19.3" xr:uid="{210309BF-B1FF-4EB5-9B13-582E9C78B1AE}"/>
    <hyperlink ref="N12" tooltip="CV%: 31.2; ERROR: 5.5; LI90%: 8.6; LS90%: 26.6" xr:uid="{095D19EC-DDA0-4767-82F8-2FAC19F5A42E}"/>
    <hyperlink ref="N13" tooltip="CV%: 33.5; ERROR: 5.4; LI90%: 7.2; LS90%: 24.9" xr:uid="{70D88A99-73CC-4C69-9A91-AF6151173CA3}"/>
    <hyperlink ref="N14" tooltip="CV%: 47.9; ERROR: 5.1; LI90%: 2.2; LS90%: 18.9" xr:uid="{70CC2352-A944-4D9D-BCA5-6D0EE3C2A969}"/>
    <hyperlink ref="N15" tooltip="CV%: 15.9; ERROR: 4.8; LI90%: 22.2; LS90%: 38.0" xr:uid="{9B9B932F-FFE2-4BC0-AC5F-72C47F666E8B}"/>
    <hyperlink ref="N16" tooltip="CV%: 36.2; ERROR: 5.8; LI90%: 6.5; LS90%: 25.5" xr:uid="{F7FF6DBB-C615-4F14-B077-6B38CA235F86}"/>
    <hyperlink ref="N17" tooltip="CV%: 23.7; ERROR: 4.6; LI90%: 11.9; LS90%: 27.0" xr:uid="{3B040F16-ED86-45B4-A01A-330CCC0BA7EA}"/>
    <hyperlink ref="N18" tooltip="CV%: 12.7; ERROR: 2.7; LI90%: 16.6; LS90%: 25.4" xr:uid="{44F450F3-3E6C-44C4-BED8-781D1D196934}"/>
    <hyperlink ref="N19" tooltip="CV%: 40.1; ERROR: 5.0; LI90%: 4.2; LS90%: 20.5" xr:uid="{E4D3BF94-630E-49F0-9925-F8E14B44B77F}"/>
    <hyperlink ref="N20" tooltip="CV%: 37.6; ERROR: 2.5; LI90%: 2.5; LS90%: 10.7" xr:uid="{9C1865F1-293F-4D0B-8EAB-576E926AF937}"/>
    <hyperlink ref="N21" tooltip="CV%: 21.9; ERROR: 4.6; LI90%: 13.4; LS90%: 28.6" xr:uid="{E646047A-3524-49A1-874C-361F70A808DA}"/>
    <hyperlink ref="N22" tooltip="CV%: 14.5; ERROR: 4.5; LI90%: 23.5; LS90%: 38.2" xr:uid="{24C59966-5876-4A5F-B2AF-6F1CD54A6034}"/>
    <hyperlink ref="N23" tooltip="CV%: 20.3; ERROR: 2.4; LI90%: 8.0; LS90%: 16.0" xr:uid="{61D31259-E8F0-47D8-AD18-D84AA6DF7106}"/>
    <hyperlink ref="N24" tooltip="CV%: 27.6; ERROR: 3.3; LI90%: 6.6; LS90%: 17.5" xr:uid="{46AF55C0-24F8-4AC1-A350-E28BE7833E52}"/>
    <hyperlink ref="N25" tooltip="CV%: 19.6; ERROR: 3.6; LI90%: 12.6; LS90%: 24.5" xr:uid="{0870E3E2-4CA2-456C-92B9-F8599B5B696B}"/>
    <hyperlink ref="N26" tooltip="CV%: 37.6; ERROR: 5.4; LI90%: 5.5; LS90%: 23.4" xr:uid="{C02E4A5C-4380-44E8-92C6-3988DBBFB433}"/>
    <hyperlink ref="N27" tooltip="CV%: 14.5; ERROR: 2.7; LI90%: 14.3; LS90%: 23.3" xr:uid="{1C37BAF5-CA4E-4CC5-8F93-1332D9C2B17C}"/>
    <hyperlink ref="N28" tooltip="CV%: 17.3; ERROR: 5.0; LI90%: 20.6; LS90%: 37.0" xr:uid="{A96E405C-F01D-464A-A735-71D9067549AE}"/>
    <hyperlink ref="N29" tooltip="CV%: 29.9; ERROR: 3.4; LI90%: 5.9; LS90%: 17.2" xr:uid="{FB7942D7-7EB2-47F3-9BC5-33E866058909}"/>
    <hyperlink ref="N30" tooltip="CV%: 41.3; ERROR: 3.7; LI90%: 2.9; LS90%: 15.0" xr:uid="{D44C4DC0-45D4-4DA1-8C4D-64C0DF6BC950}"/>
    <hyperlink ref="N31" tooltip="CV%: 18.7; ERROR: 2.1; LI90%: 7.9; LS90%: 14.9" xr:uid="{D40930B0-DDF2-4323-9F9B-F7C85002FA7D}"/>
    <hyperlink ref="N32" tooltip="CV%: 16.0; ERROR: 3.3; LI90%: 15.3; LS90%: 26.2" xr:uid="{0C5F0938-3D07-472F-93A6-0FAC5D44AE06}"/>
    <hyperlink ref="N33" tooltip="CV%: 14.9; ERROR: 4.7; LI90%: 23.7; LS90%: 39.0" xr:uid="{7AD34697-9091-40D5-8AD4-9BB7B47920FC}"/>
    <hyperlink ref="N34" tooltip="CV%: 25.8; ERROR: 4.9; LI90%: 10.9; LS90%: 27.0" xr:uid="{19F4EBE6-13C0-4EDA-BF00-7D06E33E5865}"/>
    <hyperlink ref="N35" tooltip="CV%: 24.0; ERROR: 4.4; LI90%: 11.0; LS90%: 25.3" xr:uid="{447B96E1-79D5-4028-89AA-760C371B1525}"/>
    <hyperlink ref="N36" tooltip="CV%: 30.8; ERROR: 2.6; LI90%: 4.2; LS90%: 12.9" xr:uid="{06F93267-FC54-4FC6-86F2-4100F1223E99}"/>
    <hyperlink ref="N37" tooltip="CV%: 38.7; ERROR: 9.8; LI90%: 9.2; LS90%: 41.3" xr:uid="{001E5025-C83B-410D-8988-643B14EDE0D2}"/>
    <hyperlink ref="N38" tooltip="CV%: 17.8; ERROR: 4.9; LI90%: 19.5; LS90%: 35.6" xr:uid="{477E9734-527C-4CA8-A237-BAFC95954FEB}"/>
    <hyperlink ref="N39" tooltip="CV%: 34.4; ERROR: 3.9; LI90%: 4.9; LS90%: 17.5" xr:uid="{B187E4F7-8144-430F-859C-69ACD572FE24}"/>
    <hyperlink ref="N40" tooltip="CV%: 22.7; ERROR: 6.2; LI90%: 17.2; LS90%: 37.7" xr:uid="{914E2288-27CD-4C21-AABD-E875ABA359FB}"/>
    <hyperlink ref="N41" tooltip="CV%: 15.0; ERROR: 2.4; LI90%: 12.2; LS90%: 20.2" xr:uid="{AE7256CF-15DC-4F9B-AF33-4652F3FD9985}"/>
    <hyperlink ref="N42" tooltip="CV%: 16.7; ERROR: 4.2; LI90%: 18.2; LS90%: 32.1" xr:uid="{80284E6A-5F79-4B78-BB26-3E53154754C1}"/>
    <hyperlink ref="N43" tooltip="CV%: 24.3; ERROR: 4.6; LI90%: 11.2; LS90%: 26.2" xr:uid="{78C9DA70-CC6B-4763-BF0F-DCF1C9FBE92C}"/>
  </hyperlinks>
  <pageMargins left="0.7" right="0.7" top="0.75" bottom="0.75" header="0.3" footer="0.3"/>
  <pageSetup paperSize="9" orientation="portrait" horizontalDpi="300" verticalDpi="30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sheetPr codeName="Hoja155"/>
  <dimension ref="A1:P56"/>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69" t="s">
        <v>172</v>
      </c>
    </row>
    <row r="2" spans="1:16" ht="12.75" customHeight="1">
      <c r="A2" s="59"/>
    </row>
    <row r="3" spans="1:16" ht="12.75" customHeight="1">
      <c r="A3" s="60" t="s">
        <v>389</v>
      </c>
      <c r="H3" s="61"/>
      <c r="I3" s="61"/>
      <c r="N3" s="61" t="s">
        <v>316</v>
      </c>
      <c r="P3" s="22" t="s">
        <v>2</v>
      </c>
    </row>
    <row r="4" spans="1:16" ht="12.75" customHeight="1">
      <c r="A4" s="60" t="s">
        <v>47</v>
      </c>
      <c r="H4" s="61"/>
      <c r="I4" s="61"/>
    </row>
    <row r="5" spans="1:16" ht="12.75" customHeight="1">
      <c r="A5" s="232" t="s">
        <v>251</v>
      </c>
      <c r="B5" s="232"/>
      <c r="C5" s="232"/>
    </row>
    <row r="6" spans="1:16" ht="4.5" customHeight="1">
      <c r="A6" s="208"/>
      <c r="B6" s="208"/>
      <c r="C6" s="233"/>
      <c r="D6" s="233"/>
      <c r="E6" s="233"/>
      <c r="F6" s="233"/>
      <c r="G6" s="233"/>
      <c r="H6" s="233"/>
      <c r="I6" s="114"/>
      <c r="J6" s="119"/>
      <c r="K6" s="119"/>
    </row>
    <row r="7" spans="1:16" ht="20.100000000000001" customHeight="1">
      <c r="A7" s="209" t="s">
        <v>9</v>
      </c>
      <c r="B7" s="212" t="s">
        <v>639</v>
      </c>
      <c r="C7" s="54"/>
      <c r="D7" s="215" t="s">
        <v>260</v>
      </c>
      <c r="E7" s="215"/>
      <c r="F7" s="215"/>
      <c r="G7" s="215"/>
      <c r="H7" s="215"/>
      <c r="I7" s="215"/>
      <c r="J7" s="215"/>
      <c r="K7" s="215"/>
      <c r="L7" s="216"/>
      <c r="M7" s="215"/>
      <c r="N7" s="215"/>
    </row>
    <row r="8" spans="1:16" ht="15" customHeight="1">
      <c r="A8" s="210"/>
      <c r="B8" s="213"/>
      <c r="C8" s="55"/>
      <c r="D8" s="234" t="s">
        <v>43</v>
      </c>
      <c r="E8" s="234"/>
      <c r="F8" s="120"/>
      <c r="G8" s="235" t="s">
        <v>44</v>
      </c>
      <c r="H8" s="235"/>
      <c r="I8" s="121"/>
      <c r="J8" s="235" t="s">
        <v>45</v>
      </c>
      <c r="K8" s="235"/>
      <c r="L8" s="122"/>
      <c r="M8" s="234" t="s">
        <v>46</v>
      </c>
      <c r="N8" s="234"/>
    </row>
    <row r="9" spans="1:16" ht="12.75" customHeight="1">
      <c r="A9" s="211"/>
      <c r="B9" s="214"/>
      <c r="C9" s="56"/>
      <c r="D9" s="123" t="s">
        <v>4</v>
      </c>
      <c r="E9" s="123" t="s">
        <v>5</v>
      </c>
      <c r="F9" s="124"/>
      <c r="G9" s="123" t="s">
        <v>4</v>
      </c>
      <c r="H9" s="123" t="s">
        <v>5</v>
      </c>
      <c r="I9" s="124"/>
      <c r="J9" s="123" t="s">
        <v>4</v>
      </c>
      <c r="K9" s="123" t="s">
        <v>5</v>
      </c>
      <c r="L9" s="115"/>
      <c r="M9" s="123" t="s">
        <v>4</v>
      </c>
      <c r="N9" s="123" t="s">
        <v>5</v>
      </c>
    </row>
    <row r="10" spans="1:16" ht="4.5" customHeight="1">
      <c r="A10" s="53"/>
      <c r="B10" s="55"/>
      <c r="C10" s="55"/>
      <c r="D10" s="64"/>
      <c r="E10" s="64"/>
      <c r="F10" s="64"/>
      <c r="G10" s="64"/>
      <c r="H10" s="64"/>
      <c r="I10" s="64"/>
      <c r="J10" s="64"/>
      <c r="K10" s="64"/>
    </row>
    <row r="11" spans="1:16" ht="12.75" customHeight="1">
      <c r="A11" s="155" t="s">
        <v>74</v>
      </c>
      <c r="B11" s="156">
        <v>45826060</v>
      </c>
      <c r="C11" s="157"/>
      <c r="D11" s="156">
        <v>12828241</v>
      </c>
      <c r="E11" s="168">
        <v>27.993331741808049</v>
      </c>
      <c r="F11" s="157"/>
      <c r="G11" s="156">
        <v>12860661</v>
      </c>
      <c r="H11" s="168">
        <v>28.064077513973491</v>
      </c>
      <c r="I11" s="157"/>
      <c r="J11" s="156">
        <v>10951716</v>
      </c>
      <c r="K11" s="168">
        <v>23.898445556960386</v>
      </c>
      <c r="L11" s="157"/>
      <c r="M11" s="156">
        <v>8106913</v>
      </c>
      <c r="N11" s="168">
        <v>17.690617521995129</v>
      </c>
      <c r="O11" s="44"/>
    </row>
    <row r="12" spans="1:16" ht="12.75" customHeight="1">
      <c r="A12" s="158" t="s">
        <v>88</v>
      </c>
      <c r="B12" s="157">
        <v>508754</v>
      </c>
      <c r="C12" s="157"/>
      <c r="D12" s="157">
        <v>151861</v>
      </c>
      <c r="E12" s="159">
        <v>29.849593320150802</v>
      </c>
      <c r="F12" s="157"/>
      <c r="G12" s="157">
        <v>136970</v>
      </c>
      <c r="H12" s="159">
        <v>26.922638446085926</v>
      </c>
      <c r="I12" s="157"/>
      <c r="J12" s="157">
        <v>136691</v>
      </c>
      <c r="K12" s="159">
        <v>26.867798582419006</v>
      </c>
      <c r="L12" s="157"/>
      <c r="M12" s="157">
        <v>76314</v>
      </c>
      <c r="N12" s="159">
        <v>15.000176902786022</v>
      </c>
    </row>
    <row r="13" spans="1:16" ht="12.75" customHeight="1">
      <c r="A13" s="158" t="s">
        <v>89</v>
      </c>
      <c r="B13" s="157">
        <v>1282655</v>
      </c>
      <c r="C13" s="157"/>
      <c r="D13" s="157">
        <v>500625</v>
      </c>
      <c r="E13" s="159">
        <v>39.030370598485177</v>
      </c>
      <c r="F13" s="157"/>
      <c r="G13" s="157">
        <v>319429</v>
      </c>
      <c r="H13" s="159">
        <v>24.903734831267958</v>
      </c>
      <c r="I13" s="157"/>
      <c r="J13" s="157">
        <v>261255</v>
      </c>
      <c r="K13" s="159">
        <v>20.368298568204231</v>
      </c>
      <c r="L13" s="157"/>
      <c r="M13" s="157">
        <v>151652</v>
      </c>
      <c r="N13" s="159">
        <v>11.82328841348609</v>
      </c>
    </row>
    <row r="14" spans="1:16" ht="12.75" customHeight="1">
      <c r="A14" s="158" t="s">
        <v>90</v>
      </c>
      <c r="B14" s="157">
        <v>243946</v>
      </c>
      <c r="C14" s="157"/>
      <c r="D14" s="157">
        <v>72482</v>
      </c>
      <c r="E14" s="159">
        <v>29.712313380830185</v>
      </c>
      <c r="F14" s="157"/>
      <c r="G14" s="157">
        <v>113144</v>
      </c>
      <c r="H14" s="159">
        <v>46.380756396907515</v>
      </c>
      <c r="I14" s="157"/>
      <c r="J14" s="157">
        <v>28578</v>
      </c>
      <c r="K14" s="159">
        <v>11.714887721053021</v>
      </c>
      <c r="L14" s="157"/>
      <c r="M14" s="157">
        <v>23646</v>
      </c>
      <c r="N14" s="159">
        <v>9.6931288071950359</v>
      </c>
    </row>
    <row r="15" spans="1:16" ht="12.75" customHeight="1">
      <c r="A15" s="158" t="s">
        <v>91</v>
      </c>
      <c r="B15" s="157">
        <v>316761</v>
      </c>
      <c r="C15" s="157"/>
      <c r="D15" s="157">
        <v>99365</v>
      </c>
      <c r="E15" s="159">
        <v>31.369076369881395</v>
      </c>
      <c r="F15" s="157"/>
      <c r="G15" s="157">
        <v>73470</v>
      </c>
      <c r="H15" s="159">
        <v>23.194143218388628</v>
      </c>
      <c r="I15" s="157"/>
      <c r="J15" s="157">
        <v>66415</v>
      </c>
      <c r="K15" s="159">
        <v>20.966911962015526</v>
      </c>
      <c r="L15" s="157"/>
      <c r="M15" s="157">
        <v>72442</v>
      </c>
      <c r="N15" s="159">
        <v>22.869608316680399</v>
      </c>
    </row>
    <row r="16" spans="1:16" ht="12.75" customHeight="1">
      <c r="A16" s="158" t="s">
        <v>92</v>
      </c>
      <c r="B16" s="157">
        <v>1135233</v>
      </c>
      <c r="C16" s="157"/>
      <c r="D16" s="157">
        <v>348970</v>
      </c>
      <c r="E16" s="159">
        <v>30.739945015692815</v>
      </c>
      <c r="F16" s="157"/>
      <c r="G16" s="157">
        <v>397716</v>
      </c>
      <c r="H16" s="159">
        <v>35.033865294613534</v>
      </c>
      <c r="I16" s="157"/>
      <c r="J16" s="157">
        <v>233842</v>
      </c>
      <c r="K16" s="159">
        <v>20.598590773876378</v>
      </c>
      <c r="L16" s="157"/>
      <c r="M16" s="157">
        <v>121187</v>
      </c>
      <c r="N16" s="159">
        <v>10.675077274885419</v>
      </c>
    </row>
    <row r="17" spans="1:14" ht="12.75" customHeight="1">
      <c r="A17" s="158" t="s">
        <v>93</v>
      </c>
      <c r="B17" s="157">
        <v>250344</v>
      </c>
      <c r="C17" s="157"/>
      <c r="D17" s="157">
        <v>88452</v>
      </c>
      <c r="E17" s="159">
        <v>35.332182916307161</v>
      </c>
      <c r="F17" s="157"/>
      <c r="G17" s="157">
        <v>64287</v>
      </c>
      <c r="H17" s="159">
        <v>25.679465056082829</v>
      </c>
      <c r="I17" s="157"/>
      <c r="J17" s="157">
        <v>49017</v>
      </c>
      <c r="K17" s="159">
        <v>19.579858115233439</v>
      </c>
      <c r="L17" s="157"/>
      <c r="M17" s="157">
        <v>38891</v>
      </c>
      <c r="N17" s="159">
        <v>15.535023807241236</v>
      </c>
    </row>
    <row r="18" spans="1:14" ht="12.75" customHeight="1">
      <c r="A18" s="158" t="s">
        <v>94</v>
      </c>
      <c r="B18" s="157">
        <v>2012578</v>
      </c>
      <c r="C18" s="157"/>
      <c r="D18" s="157">
        <v>542800</v>
      </c>
      <c r="E18" s="159">
        <v>26.970383259679874</v>
      </c>
      <c r="F18" s="157"/>
      <c r="G18" s="157">
        <v>665547</v>
      </c>
      <c r="H18" s="159">
        <v>33.069376689996609</v>
      </c>
      <c r="I18" s="157"/>
      <c r="J18" s="157">
        <v>222889</v>
      </c>
      <c r="K18" s="159">
        <v>11.074800579157678</v>
      </c>
      <c r="L18" s="157"/>
      <c r="M18" s="157">
        <v>489170</v>
      </c>
      <c r="N18" s="159">
        <v>24.305641818602808</v>
      </c>
    </row>
    <row r="19" spans="1:14" ht="12.75" customHeight="1">
      <c r="A19" s="158" t="s">
        <v>95</v>
      </c>
      <c r="B19" s="157">
        <v>1432679</v>
      </c>
      <c r="C19" s="157"/>
      <c r="D19" s="157">
        <v>369461</v>
      </c>
      <c r="E19" s="159">
        <v>25.788121414496896</v>
      </c>
      <c r="F19" s="157"/>
      <c r="G19" s="157">
        <v>522167</v>
      </c>
      <c r="H19" s="159">
        <v>36.446894244977415</v>
      </c>
      <c r="I19" s="157"/>
      <c r="J19" s="157">
        <v>381518</v>
      </c>
      <c r="K19" s="159">
        <v>26.62969164760564</v>
      </c>
      <c r="L19" s="157"/>
      <c r="M19" s="157">
        <v>143455</v>
      </c>
      <c r="N19" s="159">
        <v>10.013059450162947</v>
      </c>
    </row>
    <row r="20" spans="1:14" ht="12.75" customHeight="1">
      <c r="A20" s="158" t="s">
        <v>96</v>
      </c>
      <c r="B20" s="157">
        <v>2574489</v>
      </c>
      <c r="C20" s="157"/>
      <c r="D20" s="157">
        <v>853637</v>
      </c>
      <c r="E20" s="159">
        <v>33.157531455756853</v>
      </c>
      <c r="F20" s="157"/>
      <c r="G20" s="157">
        <v>483666</v>
      </c>
      <c r="H20" s="159">
        <v>18.786873822339111</v>
      </c>
      <c r="I20" s="157"/>
      <c r="J20" s="157">
        <v>767881</v>
      </c>
      <c r="K20" s="159">
        <v>29.826540334800423</v>
      </c>
      <c r="L20" s="157"/>
      <c r="M20" s="157">
        <v>435690</v>
      </c>
      <c r="N20" s="159">
        <v>16.923358382964544</v>
      </c>
    </row>
    <row r="21" spans="1:14" ht="12.75" customHeight="1">
      <c r="A21" s="158" t="s">
        <v>97</v>
      </c>
      <c r="B21" s="157">
        <v>704772</v>
      </c>
      <c r="C21" s="157"/>
      <c r="D21" s="157">
        <v>197702</v>
      </c>
      <c r="E21" s="159">
        <v>28.051908986168577</v>
      </c>
      <c r="F21" s="157"/>
      <c r="G21" s="157">
        <v>263261</v>
      </c>
      <c r="H21" s="159">
        <v>37.35406627959113</v>
      </c>
      <c r="I21" s="157"/>
      <c r="J21" s="157">
        <v>148233</v>
      </c>
      <c r="K21" s="159">
        <v>21.032759530741856</v>
      </c>
      <c r="L21" s="157"/>
      <c r="M21" s="157">
        <v>82271</v>
      </c>
      <c r="N21" s="159">
        <v>11.673420623974847</v>
      </c>
    </row>
    <row r="22" spans="1:14" ht="12.75" customHeight="1">
      <c r="A22" s="158" t="s">
        <v>98</v>
      </c>
      <c r="B22" s="157">
        <v>2579168</v>
      </c>
      <c r="C22" s="157"/>
      <c r="D22" s="157">
        <v>661054</v>
      </c>
      <c r="E22" s="159">
        <v>25.630513405873522</v>
      </c>
      <c r="F22" s="157"/>
      <c r="G22" s="157">
        <v>559751</v>
      </c>
      <c r="H22" s="159">
        <v>21.702773917790545</v>
      </c>
      <c r="I22" s="157"/>
      <c r="J22" s="157">
        <v>743992</v>
      </c>
      <c r="K22" s="159">
        <v>28.846201565776251</v>
      </c>
      <c r="L22" s="157"/>
      <c r="M22" s="157">
        <v>529657</v>
      </c>
      <c r="N22" s="159">
        <v>20.535963535527735</v>
      </c>
    </row>
    <row r="23" spans="1:14" ht="12.75" customHeight="1">
      <c r="A23" s="158" t="s">
        <v>99</v>
      </c>
      <c r="B23" s="157">
        <v>1237324</v>
      </c>
      <c r="C23" s="157"/>
      <c r="D23" s="157">
        <v>407070</v>
      </c>
      <c r="E23" s="159">
        <v>32.899224455356887</v>
      </c>
      <c r="F23" s="157"/>
      <c r="G23" s="157">
        <v>419366</v>
      </c>
      <c r="H23" s="159">
        <v>33.892981951372484</v>
      </c>
      <c r="I23" s="157"/>
      <c r="J23" s="157">
        <v>170981</v>
      </c>
      <c r="K23" s="159">
        <v>13.818611778321605</v>
      </c>
      <c r="L23" s="157"/>
      <c r="M23" s="157">
        <v>188436</v>
      </c>
      <c r="N23" s="159">
        <v>15.229317462523964</v>
      </c>
    </row>
    <row r="24" spans="1:14" ht="12.75" customHeight="1">
      <c r="A24" s="158" t="s">
        <v>100</v>
      </c>
      <c r="B24" s="157">
        <v>1186631</v>
      </c>
      <c r="C24" s="157"/>
      <c r="D24" s="157">
        <v>324332</v>
      </c>
      <c r="E24" s="159">
        <v>27.332169815216357</v>
      </c>
      <c r="F24" s="157"/>
      <c r="G24" s="157">
        <v>305575</v>
      </c>
      <c r="H24" s="159">
        <v>25.751476238190307</v>
      </c>
      <c r="I24" s="157"/>
      <c r="J24" s="157">
        <v>275739</v>
      </c>
      <c r="K24" s="159">
        <v>23.237131003656568</v>
      </c>
      <c r="L24" s="157"/>
      <c r="M24" s="157">
        <v>252404</v>
      </c>
      <c r="N24" s="159">
        <v>21.270639314159162</v>
      </c>
    </row>
    <row r="25" spans="1:14" ht="12.75" customHeight="1">
      <c r="A25" s="158" t="s">
        <v>101</v>
      </c>
      <c r="B25" s="157">
        <v>3272306</v>
      </c>
      <c r="C25" s="157"/>
      <c r="D25" s="157">
        <v>966294</v>
      </c>
      <c r="E25" s="159">
        <v>29.529451096566149</v>
      </c>
      <c r="F25" s="157"/>
      <c r="G25" s="157">
        <v>919215</v>
      </c>
      <c r="H25" s="159">
        <v>28.090740902592849</v>
      </c>
      <c r="I25" s="157"/>
      <c r="J25" s="157">
        <v>758723</v>
      </c>
      <c r="K25" s="159">
        <v>23.186187355339019</v>
      </c>
      <c r="L25" s="157"/>
      <c r="M25" s="157">
        <v>557723</v>
      </c>
      <c r="N25" s="159">
        <v>17.043730017913973</v>
      </c>
    </row>
    <row r="26" spans="1:14" ht="12.75" customHeight="1">
      <c r="A26" s="158" t="s">
        <v>102</v>
      </c>
      <c r="B26" s="157">
        <v>5965452</v>
      </c>
      <c r="C26" s="157"/>
      <c r="D26" s="157">
        <v>1272615</v>
      </c>
      <c r="E26" s="159">
        <v>21.333085908662074</v>
      </c>
      <c r="F26" s="157"/>
      <c r="G26" s="157">
        <v>1102413</v>
      </c>
      <c r="H26" s="159">
        <v>18.479957595836829</v>
      </c>
      <c r="I26" s="157"/>
      <c r="J26" s="157">
        <v>2046873</v>
      </c>
      <c r="K26" s="159">
        <v>34.312119182251408</v>
      </c>
      <c r="L26" s="157"/>
      <c r="M26" s="157">
        <v>1387617</v>
      </c>
      <c r="N26" s="159">
        <v>23.260886182639638</v>
      </c>
    </row>
    <row r="27" spans="1:14" ht="12.75" customHeight="1">
      <c r="A27" s="158" t="s">
        <v>103</v>
      </c>
      <c r="B27" s="157">
        <v>1928373</v>
      </c>
      <c r="C27" s="157"/>
      <c r="D27" s="157">
        <v>472347</v>
      </c>
      <c r="E27" s="159">
        <v>24.494586887495313</v>
      </c>
      <c r="F27" s="157"/>
      <c r="G27" s="157">
        <v>649323</v>
      </c>
      <c r="H27" s="159">
        <v>33.672064481301078</v>
      </c>
      <c r="I27" s="157"/>
      <c r="J27" s="157">
        <v>459905</v>
      </c>
      <c r="K27" s="159">
        <v>23.849379762110338</v>
      </c>
      <c r="L27" s="157"/>
      <c r="M27" s="157">
        <v>308141</v>
      </c>
      <c r="N27" s="159">
        <v>15.979325576535244</v>
      </c>
    </row>
    <row r="28" spans="1:14" ht="12.75" customHeight="1">
      <c r="A28" s="158" t="s">
        <v>104</v>
      </c>
      <c r="B28" s="157">
        <v>753461</v>
      </c>
      <c r="C28" s="157"/>
      <c r="D28" s="157">
        <v>146430</v>
      </c>
      <c r="E28" s="159">
        <v>19.434317104667663</v>
      </c>
      <c r="F28" s="157"/>
      <c r="G28" s="157">
        <v>144216</v>
      </c>
      <c r="H28" s="159">
        <v>19.140473096815892</v>
      </c>
      <c r="I28" s="157"/>
      <c r="J28" s="157">
        <v>234787</v>
      </c>
      <c r="K28" s="159">
        <v>31.161135081975043</v>
      </c>
      <c r="L28" s="157"/>
      <c r="M28" s="157">
        <v>210610</v>
      </c>
      <c r="N28" s="159">
        <v>27.952342589729263</v>
      </c>
    </row>
    <row r="29" spans="1:14" ht="12.75" customHeight="1">
      <c r="A29" s="158" t="s">
        <v>105</v>
      </c>
      <c r="B29" s="157">
        <v>452424</v>
      </c>
      <c r="C29" s="157"/>
      <c r="D29" s="157">
        <v>126017</v>
      </c>
      <c r="E29" s="159">
        <v>27.853738970523228</v>
      </c>
      <c r="F29" s="157"/>
      <c r="G29" s="157">
        <v>165019</v>
      </c>
      <c r="H29" s="159">
        <v>36.474413382137108</v>
      </c>
      <c r="I29" s="157"/>
      <c r="J29" s="157">
        <v>95884</v>
      </c>
      <c r="K29" s="159">
        <v>21.19339380757873</v>
      </c>
      <c r="L29" s="157"/>
      <c r="M29" s="157">
        <v>56137</v>
      </c>
      <c r="N29" s="159">
        <v>12.408050854950224</v>
      </c>
    </row>
    <row r="30" spans="1:14" ht="12.75" customHeight="1">
      <c r="A30" s="158" t="s">
        <v>106</v>
      </c>
      <c r="B30" s="157">
        <v>2146348</v>
      </c>
      <c r="C30" s="157"/>
      <c r="D30" s="157">
        <v>748139</v>
      </c>
      <c r="E30" s="159">
        <v>34.85636998287324</v>
      </c>
      <c r="F30" s="157"/>
      <c r="G30" s="157">
        <v>599450</v>
      </c>
      <c r="H30" s="159">
        <v>27.928835398546742</v>
      </c>
      <c r="I30" s="157"/>
      <c r="J30" s="157">
        <v>544757</v>
      </c>
      <c r="K30" s="159">
        <v>25.380646568030908</v>
      </c>
      <c r="L30" s="157"/>
      <c r="M30" s="157">
        <v>224068</v>
      </c>
      <c r="N30" s="159">
        <v>10.439500025159013</v>
      </c>
    </row>
    <row r="31" spans="1:14" ht="12.75" customHeight="1">
      <c r="A31" s="158" t="s">
        <v>107</v>
      </c>
      <c r="B31" s="157">
        <v>1715161</v>
      </c>
      <c r="C31" s="157"/>
      <c r="D31" s="157">
        <v>502239</v>
      </c>
      <c r="E31" s="159">
        <v>29.28232393343832</v>
      </c>
      <c r="F31" s="157"/>
      <c r="G31" s="157">
        <v>701022</v>
      </c>
      <c r="H31" s="159">
        <v>40.872081396440336</v>
      </c>
      <c r="I31" s="157"/>
      <c r="J31" s="157">
        <v>240733</v>
      </c>
      <c r="K31" s="159">
        <v>14.035591993987737</v>
      </c>
      <c r="L31" s="157"/>
      <c r="M31" s="157">
        <v>231479</v>
      </c>
      <c r="N31" s="159">
        <v>13.496050808058252</v>
      </c>
    </row>
    <row r="32" spans="1:14" ht="12.75" customHeight="1">
      <c r="A32" s="158" t="s">
        <v>108</v>
      </c>
      <c r="B32" s="157">
        <v>2303803</v>
      </c>
      <c r="C32" s="157"/>
      <c r="D32" s="157">
        <v>558731</v>
      </c>
      <c r="E32" s="159">
        <v>24.252551107885527</v>
      </c>
      <c r="F32" s="157"/>
      <c r="G32" s="157">
        <v>592462</v>
      </c>
      <c r="H32" s="159">
        <v>25.716695394528088</v>
      </c>
      <c r="I32" s="157"/>
      <c r="J32" s="157">
        <v>630358</v>
      </c>
      <c r="K32" s="159">
        <v>27.361627708619185</v>
      </c>
      <c r="L32" s="157"/>
      <c r="M32" s="157">
        <v>503828</v>
      </c>
      <c r="N32" s="159">
        <v>21.869404632253715</v>
      </c>
    </row>
    <row r="33" spans="1:14" ht="12.75" customHeight="1">
      <c r="A33" s="158" t="s">
        <v>109</v>
      </c>
      <c r="B33" s="157">
        <v>833242</v>
      </c>
      <c r="C33" s="157"/>
      <c r="D33" s="157">
        <v>178979</v>
      </c>
      <c r="E33" s="159">
        <v>21.479834189827205</v>
      </c>
      <c r="F33" s="157"/>
      <c r="G33" s="157">
        <v>196803</v>
      </c>
      <c r="H33" s="159">
        <v>23.61894863677059</v>
      </c>
      <c r="I33" s="157"/>
      <c r="J33" s="157">
        <v>242724</v>
      </c>
      <c r="K33" s="159">
        <v>29.130072655963097</v>
      </c>
      <c r="L33" s="157"/>
      <c r="M33" s="157">
        <v>187048</v>
      </c>
      <c r="N33" s="159">
        <v>22.448220324947616</v>
      </c>
    </row>
    <row r="34" spans="1:14" ht="12.75" customHeight="1">
      <c r="A34" s="158" t="s">
        <v>110</v>
      </c>
      <c r="B34" s="157">
        <v>647430</v>
      </c>
      <c r="C34" s="157"/>
      <c r="D34" s="157">
        <v>190595</v>
      </c>
      <c r="E34" s="159">
        <v>29.438703798094</v>
      </c>
      <c r="F34" s="157"/>
      <c r="G34" s="157">
        <v>168022</v>
      </c>
      <c r="H34" s="159">
        <v>25.952149267102236</v>
      </c>
      <c r="I34" s="157"/>
      <c r="J34" s="157">
        <v>159713</v>
      </c>
      <c r="K34" s="159">
        <v>24.668767279860372</v>
      </c>
      <c r="L34" s="157"/>
      <c r="M34" s="157">
        <v>120569</v>
      </c>
      <c r="N34" s="159">
        <v>18.622708246451353</v>
      </c>
    </row>
    <row r="35" spans="1:14" ht="12.75" customHeight="1">
      <c r="A35" s="158" t="s">
        <v>111</v>
      </c>
      <c r="B35" s="157">
        <v>1097208</v>
      </c>
      <c r="C35" s="157"/>
      <c r="D35" s="157">
        <v>303845</v>
      </c>
      <c r="E35" s="159">
        <v>27.692561483328593</v>
      </c>
      <c r="F35" s="157"/>
      <c r="G35" s="157">
        <v>323907</v>
      </c>
      <c r="H35" s="159">
        <v>29.521020626900281</v>
      </c>
      <c r="I35" s="157"/>
      <c r="J35" s="157">
        <v>218164</v>
      </c>
      <c r="K35" s="159">
        <v>19.883558997017886</v>
      </c>
      <c r="L35" s="157"/>
      <c r="M35" s="157">
        <v>216141</v>
      </c>
      <c r="N35" s="159">
        <v>19.699181923573288</v>
      </c>
    </row>
    <row r="36" spans="1:14" ht="12.75" customHeight="1">
      <c r="A36" s="158" t="s">
        <v>112</v>
      </c>
      <c r="B36" s="157">
        <v>971515</v>
      </c>
      <c r="C36" s="157"/>
      <c r="D36" s="157">
        <v>283233</v>
      </c>
      <c r="E36" s="159">
        <v>29.153744409504746</v>
      </c>
      <c r="F36" s="157"/>
      <c r="G36" s="157">
        <v>408172</v>
      </c>
      <c r="H36" s="159">
        <v>42.013967874917014</v>
      </c>
      <c r="I36" s="157"/>
      <c r="J36" s="157">
        <v>168951</v>
      </c>
      <c r="K36" s="159">
        <v>17.390467465762239</v>
      </c>
      <c r="L36" s="157"/>
      <c r="M36" s="157">
        <v>85806</v>
      </c>
      <c r="N36" s="159">
        <v>8.8321847835596969</v>
      </c>
    </row>
    <row r="37" spans="1:14" ht="12.75" customHeight="1">
      <c r="A37" s="158" t="s">
        <v>113</v>
      </c>
      <c r="B37" s="157">
        <v>1044280</v>
      </c>
      <c r="C37" s="157"/>
      <c r="D37" s="157">
        <v>322546</v>
      </c>
      <c r="E37" s="159">
        <v>30.886926877848854</v>
      </c>
      <c r="F37" s="157"/>
      <c r="G37" s="157">
        <v>296536</v>
      </c>
      <c r="H37" s="159">
        <v>28.39621557436703</v>
      </c>
      <c r="I37" s="157"/>
      <c r="J37" s="157">
        <v>241419</v>
      </c>
      <c r="K37" s="159">
        <v>23.118224997127207</v>
      </c>
      <c r="L37" s="157"/>
      <c r="M37" s="157">
        <v>149414</v>
      </c>
      <c r="N37" s="159">
        <v>14.307848469759069</v>
      </c>
    </row>
    <row r="38" spans="1:14" ht="12.75" customHeight="1">
      <c r="A38" s="158" t="s">
        <v>114</v>
      </c>
      <c r="B38" s="157">
        <v>821817</v>
      </c>
      <c r="C38" s="157"/>
      <c r="D38" s="157">
        <v>220371</v>
      </c>
      <c r="E38" s="159">
        <v>26.815093871263311</v>
      </c>
      <c r="F38" s="157"/>
      <c r="G38" s="157">
        <v>144862</v>
      </c>
      <c r="H38" s="159">
        <v>17.627038622953773</v>
      </c>
      <c r="I38" s="157"/>
      <c r="J38" s="157">
        <v>236207</v>
      </c>
      <c r="K38" s="159">
        <v>28.742043544974123</v>
      </c>
      <c r="L38" s="157"/>
      <c r="M38" s="157">
        <v>194148</v>
      </c>
      <c r="N38" s="159">
        <v>23.624237512730936</v>
      </c>
    </row>
    <row r="39" spans="1:14" ht="12.75" customHeight="1">
      <c r="A39" s="158" t="s">
        <v>115</v>
      </c>
      <c r="B39" s="157">
        <v>1242689</v>
      </c>
      <c r="C39" s="157"/>
      <c r="D39" s="157">
        <v>420026</v>
      </c>
      <c r="E39" s="159">
        <v>33.799768083567166</v>
      </c>
      <c r="F39" s="157"/>
      <c r="G39" s="157">
        <v>408967</v>
      </c>
      <c r="H39" s="159">
        <v>32.909843090266349</v>
      </c>
      <c r="I39" s="157"/>
      <c r="J39" s="157">
        <v>235079</v>
      </c>
      <c r="K39" s="159">
        <v>18.916961524564872</v>
      </c>
      <c r="L39" s="157"/>
      <c r="M39" s="157">
        <v>142901</v>
      </c>
      <c r="N39" s="159">
        <v>11.499337324141438</v>
      </c>
    </row>
    <row r="40" spans="1:14" ht="12.75" customHeight="1">
      <c r="A40" s="158" t="s">
        <v>116</v>
      </c>
      <c r="B40" s="157">
        <v>507699</v>
      </c>
      <c r="C40" s="157"/>
      <c r="D40" s="157">
        <v>105308</v>
      </c>
      <c r="E40" s="159">
        <v>20.742211428425112</v>
      </c>
      <c r="F40" s="157"/>
      <c r="G40" s="157">
        <v>104096</v>
      </c>
      <c r="H40" s="159">
        <v>20.503487302515861</v>
      </c>
      <c r="I40" s="157"/>
      <c r="J40" s="157">
        <v>140502</v>
      </c>
      <c r="K40" s="159">
        <v>27.674271566420259</v>
      </c>
      <c r="L40" s="157"/>
      <c r="M40" s="157">
        <v>138470</v>
      </c>
      <c r="N40" s="159">
        <v>27.274034418031157</v>
      </c>
    </row>
    <row r="41" spans="1:14" ht="12.75" customHeight="1">
      <c r="A41" s="158" t="s">
        <v>117</v>
      </c>
      <c r="B41" s="157">
        <v>3108047</v>
      </c>
      <c r="C41" s="157"/>
      <c r="D41" s="157">
        <v>990554</v>
      </c>
      <c r="E41" s="159">
        <v>31.870624865067999</v>
      </c>
      <c r="F41" s="157"/>
      <c r="G41" s="157">
        <v>1072759</v>
      </c>
      <c r="H41" s="159">
        <v>34.515533388008613</v>
      </c>
      <c r="I41" s="157"/>
      <c r="J41" s="157">
        <v>504031</v>
      </c>
      <c r="K41" s="159">
        <v>16.216968404917946</v>
      </c>
      <c r="L41" s="157"/>
      <c r="M41" s="157">
        <v>499846</v>
      </c>
      <c r="N41" s="159">
        <v>16.082317931485594</v>
      </c>
    </row>
    <row r="42" spans="1:14" ht="12.75" customHeight="1">
      <c r="A42" s="158" t="s">
        <v>118</v>
      </c>
      <c r="B42" s="157">
        <v>910165</v>
      </c>
      <c r="C42" s="157"/>
      <c r="D42" s="157">
        <v>273320</v>
      </c>
      <c r="E42" s="159">
        <v>30.029719885954741</v>
      </c>
      <c r="F42" s="157"/>
      <c r="G42" s="157">
        <v>335494</v>
      </c>
      <c r="H42" s="159">
        <v>36.8607889778227</v>
      </c>
      <c r="I42" s="157"/>
      <c r="J42" s="157">
        <v>148319</v>
      </c>
      <c r="K42" s="159">
        <v>16.295836469211629</v>
      </c>
      <c r="L42" s="157"/>
      <c r="M42" s="157">
        <v>146595</v>
      </c>
      <c r="N42" s="159">
        <v>16.106420264457544</v>
      </c>
    </row>
    <row r="43" spans="1:14" ht="12.75" customHeight="1">
      <c r="A43" s="164" t="s">
        <v>119</v>
      </c>
      <c r="B43" s="165">
        <v>639306</v>
      </c>
      <c r="C43" s="165"/>
      <c r="D43" s="165">
        <v>128841</v>
      </c>
      <c r="E43" s="166">
        <v>20.153259941248791</v>
      </c>
      <c r="F43" s="165"/>
      <c r="G43" s="165">
        <v>203574</v>
      </c>
      <c r="H43" s="166">
        <v>31.842967217576561</v>
      </c>
      <c r="I43" s="165"/>
      <c r="J43" s="165">
        <v>157556</v>
      </c>
      <c r="K43" s="166">
        <v>24.644849258414595</v>
      </c>
      <c r="L43" s="165"/>
      <c r="M43" s="165">
        <v>141157</v>
      </c>
      <c r="N43" s="166">
        <v>22.079723950658998</v>
      </c>
    </row>
    <row r="44" spans="1:14" ht="4.5" customHeight="1">
      <c r="A44" s="12"/>
      <c r="B44" s="12"/>
      <c r="C44" s="12"/>
      <c r="D44" s="12"/>
      <c r="E44" s="12"/>
      <c r="F44" s="12"/>
      <c r="G44" s="12"/>
      <c r="H44" s="12"/>
      <c r="I44" s="12"/>
      <c r="J44" s="12"/>
      <c r="K44" s="12"/>
      <c r="L44" s="12"/>
      <c r="M44" s="12"/>
      <c r="N44" s="12"/>
    </row>
    <row r="45" spans="1:14" ht="12.75" customHeight="1">
      <c r="A45" s="190" t="s">
        <v>126</v>
      </c>
      <c r="B45" s="191"/>
      <c r="C45" s="191"/>
      <c r="D45" s="191"/>
      <c r="E45" s="191"/>
      <c r="F45" s="191"/>
      <c r="G45" s="191"/>
      <c r="H45" s="191"/>
      <c r="I45" s="191"/>
      <c r="J45" s="191"/>
      <c r="K45" s="191"/>
      <c r="L45" s="191"/>
      <c r="M45" s="191"/>
      <c r="N45" s="191"/>
    </row>
    <row r="46" spans="1:14" ht="12.75" customHeight="1">
      <c r="A46" s="14" t="s">
        <v>127</v>
      </c>
      <c r="B46" s="46"/>
      <c r="C46" s="46"/>
      <c r="D46" s="46"/>
      <c r="E46" s="46"/>
      <c r="F46" s="46"/>
      <c r="G46" s="46"/>
      <c r="H46" s="46"/>
      <c r="I46" s="46"/>
      <c r="J46" s="46"/>
      <c r="K46" s="46"/>
      <c r="L46" s="46"/>
      <c r="M46" s="46"/>
      <c r="N46" s="46"/>
    </row>
    <row r="47" spans="1:14" ht="12.75" customHeight="1">
      <c r="A47" s="24" t="s">
        <v>6</v>
      </c>
      <c r="B47" s="24"/>
      <c r="C47" s="24"/>
      <c r="D47" s="24"/>
      <c r="E47" s="24"/>
      <c r="F47" s="24"/>
      <c r="G47" s="24"/>
      <c r="H47" s="24"/>
      <c r="I47" s="24"/>
      <c r="J47" s="24"/>
      <c r="K47" s="24"/>
      <c r="L47" s="24"/>
      <c r="M47" s="24"/>
      <c r="N47" s="24"/>
    </row>
    <row r="48" spans="1:14" ht="12.75" customHeight="1">
      <c r="A48" s="25" t="s">
        <v>13</v>
      </c>
      <c r="B48" s="24"/>
      <c r="C48" s="24"/>
      <c r="D48" s="24"/>
      <c r="E48" s="24"/>
      <c r="F48" s="24"/>
      <c r="G48" s="24"/>
      <c r="H48" s="24"/>
      <c r="I48" s="24"/>
      <c r="J48" s="24"/>
      <c r="K48" s="24"/>
      <c r="L48" s="24"/>
      <c r="M48" s="24"/>
      <c r="N48" s="24"/>
    </row>
    <row r="49" spans="1:14" ht="12.75" customHeight="1">
      <c r="A49" s="26" t="s">
        <v>14</v>
      </c>
      <c r="B49" s="28"/>
      <c r="C49" s="24"/>
      <c r="D49" s="24"/>
      <c r="E49" s="24"/>
      <c r="F49" s="24"/>
      <c r="G49" s="24"/>
      <c r="H49" s="24"/>
      <c r="I49" s="24"/>
      <c r="J49" s="24"/>
      <c r="K49" s="24"/>
      <c r="L49" s="24"/>
      <c r="M49" s="24"/>
      <c r="N49" s="24"/>
    </row>
    <row r="50" spans="1:14" ht="12.75" customHeight="1">
      <c r="A50" s="29" t="s">
        <v>15</v>
      </c>
      <c r="B50" s="28"/>
      <c r="C50" s="24"/>
      <c r="D50" s="24"/>
      <c r="E50" s="24"/>
      <c r="F50" s="24"/>
      <c r="G50" s="24"/>
      <c r="H50" s="24"/>
      <c r="I50" s="24"/>
      <c r="J50" s="24"/>
      <c r="K50" s="24"/>
      <c r="L50" s="24"/>
      <c r="M50" s="24"/>
      <c r="N50" s="24"/>
    </row>
    <row r="51" spans="1:14" ht="12.75" customHeight="1">
      <c r="A51" s="10" t="s">
        <v>243</v>
      </c>
      <c r="B51" s="28"/>
      <c r="C51" s="28"/>
      <c r="D51" s="28"/>
      <c r="E51" s="28"/>
      <c r="F51" s="28"/>
      <c r="G51" s="28"/>
      <c r="H51" s="28"/>
      <c r="I51" s="28"/>
      <c r="J51" s="28"/>
      <c r="K51" s="28"/>
      <c r="L51" s="28"/>
      <c r="M51" s="28"/>
      <c r="N51" s="28"/>
    </row>
    <row r="52" spans="1:14" ht="12.75" customHeight="1">
      <c r="A52" s="17" t="s">
        <v>517</v>
      </c>
      <c r="B52" s="116"/>
      <c r="C52" s="116"/>
      <c r="D52" s="116"/>
      <c r="E52" s="116"/>
      <c r="F52" s="116"/>
      <c r="G52" s="116"/>
      <c r="H52" s="116"/>
      <c r="I52" s="116"/>
      <c r="J52" s="116"/>
      <c r="K52" s="116"/>
      <c r="L52" s="46"/>
      <c r="M52" s="46"/>
      <c r="N52" s="46"/>
    </row>
    <row r="53" spans="1:14" ht="12.75" customHeight="1">
      <c r="A53" s="17" t="s">
        <v>261</v>
      </c>
      <c r="B53" s="51"/>
      <c r="C53" s="51"/>
      <c r="D53" s="51"/>
      <c r="E53" s="51"/>
      <c r="F53" s="51"/>
      <c r="G53" s="57"/>
      <c r="H53" s="51"/>
      <c r="I53" s="51"/>
      <c r="J53" s="57"/>
      <c r="K53" s="51"/>
      <c r="L53" s="57"/>
      <c r="M53" s="117"/>
      <c r="N53" s="46"/>
    </row>
    <row r="54" spans="1:14" ht="12.75" customHeight="1">
      <c r="A54" s="14" t="s">
        <v>173</v>
      </c>
      <c r="B54" s="118"/>
      <c r="C54" s="118"/>
      <c r="D54" s="118"/>
      <c r="E54" s="118"/>
      <c r="F54" s="118"/>
      <c r="G54" s="118"/>
      <c r="H54" s="118"/>
      <c r="I54" s="118"/>
      <c r="J54" s="118"/>
      <c r="K54" s="46"/>
      <c r="L54" s="46"/>
      <c r="M54" s="46"/>
      <c r="N54" s="46"/>
    </row>
    <row r="55" spans="1:14" ht="12.75" customHeight="1">
      <c r="A55" s="73"/>
      <c r="B55" s="73"/>
      <c r="C55" s="73"/>
      <c r="D55" s="73"/>
      <c r="E55" s="73"/>
      <c r="F55" s="73"/>
      <c r="G55" s="73"/>
      <c r="H55" s="73"/>
      <c r="I55" s="73"/>
      <c r="J55" s="73"/>
    </row>
    <row r="56" spans="1:14" ht="12.75" customHeight="1">
      <c r="A56" s="70" t="s">
        <v>174</v>
      </c>
      <c r="B56" s="65"/>
      <c r="C56" s="65"/>
      <c r="D56" s="65"/>
      <c r="E56" s="65"/>
    </row>
  </sheetData>
  <mergeCells count="10">
    <mergeCell ref="A45:N45"/>
    <mergeCell ref="A5:C5"/>
    <mergeCell ref="A6:H6"/>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A300-000000000000}"/>
    <hyperlink ref="B11" tooltip="CV%: 0.7; ERROR:   323 408; LI90%:   45 294 101; LS90%:   46 358 019" xr:uid="{41CE5109-3B46-4A4D-9C00-A0E7B2D1F7D2}"/>
    <hyperlink ref="B12" tooltip="CV%: 4.0; ERROR:   20 360; LI90%:   475 264; LS90%:   542 244" xr:uid="{4A7FB7F9-1010-4B85-8E1D-EB601F9E3412}"/>
    <hyperlink ref="B13" tooltip="CV%: 4.0; ERROR:   51 038; LI90%:  1 198 705; LS90%:  1 366 605" xr:uid="{3A7E9280-80A1-43F1-AC3C-616681F91271}"/>
    <hyperlink ref="B14" tooltip="CV%: 5.0; ERROR:   12 305; LI90%:   223 707; LS90%:   264 185" xr:uid="{0698FA43-13A9-4994-AA01-06473D5D5636}"/>
    <hyperlink ref="B15" tooltip="CV%: 3.3; ERROR:   10 369; LI90%:   299 705; LS90%:   333 817" xr:uid="{41D5E4C4-23EA-4D0F-82DD-395A5F75B761}"/>
    <hyperlink ref="B16" tooltip="CV%: 3.0; ERROR:   33 816; LI90%:  1 079 610; LS90%:  1 190 856" xr:uid="{D56B4C3C-93EA-4AFB-A6B9-6BC3C76B0775}"/>
    <hyperlink ref="B17" tooltip="CV%: 3.2; ERROR:   7 945; LI90%:   237 275; LS90%:   263 413" xr:uid="{8EDD253C-2FAC-4DB3-8404-80AF9D7293B8}"/>
    <hyperlink ref="B18" tooltip="CV%: 2.7; ERROR:   53 452; LI90%:  1 924 657; LS90%:  2 100 499" xr:uid="{E0B604AB-FD67-4FCD-B3E8-72C597D44024}"/>
    <hyperlink ref="B19" tooltip="CV%: 2.6; ERROR:   36 900; LI90%:  1 371 985; LS90%:  1 493 373" xr:uid="{876BD402-BDC0-4917-BDE4-7869BE9BD7AB}"/>
    <hyperlink ref="B20" tooltip="CV%: 2.5; ERROR:   63 191; LI90%:  2 470 549; LS90%:  2 678 429" xr:uid="{43E84E7F-2136-4295-8182-A035372A956E}"/>
    <hyperlink ref="B21" tooltip="CV%: 2.7; ERROR:   18 875; LI90%:   673 725; LS90%:   735 819" xr:uid="{94234662-C12A-42A5-B1AC-55EC78788540}"/>
    <hyperlink ref="B22" tooltip="CV%: 3.5; ERROR:   89 958; LI90%:  2 431 200; LS90%:  2 727 136" xr:uid="{A3FC1DB4-9A59-43B1-AC12-59618FA2013E}"/>
    <hyperlink ref="B23" tooltip="CV%: 3.0; ERROR:   36 588; LI90%:  1 177 142; LS90%:  1 297 506" xr:uid="{24F7F7D9-28D8-4252-9102-C0E3566A8E61}"/>
    <hyperlink ref="B24" tooltip="CV%: 3.5; ERROR:   41 092; LI90%:  1 119 041; LS90%:  1 254 221" xr:uid="{B98E7C39-4158-44AD-8F48-E6D7F93BFBD9}"/>
    <hyperlink ref="B25" tooltip="CV%: 3.2; ERROR:   103 367; LI90%:  3 102 282; LS90%:  3 442 330" xr:uid="{49081CE2-BF1A-4521-AE58-09661091037C}"/>
    <hyperlink ref="B26" tooltip="CV%: 3.3; ERROR:   197 028; LI90%:  5 641 370; LS90%:  6 289 534" xr:uid="{BF4F8E78-B00C-4B06-AC6F-150715AA8231}"/>
    <hyperlink ref="B27" tooltip="CV%: 2.9; ERROR:   55 921; LI90%:  1 836 392; LS90%:  2 020 354" xr:uid="{5C555029-3C67-4741-8DED-CCEE8D96EB82}"/>
    <hyperlink ref="B28" tooltip="CV%: 3.6; ERROR:   27 210; LI90%:   708 705; LS90%:   798 217" xr:uid="{50E6241B-4B18-4201-ABEA-D58463200C6F}"/>
    <hyperlink ref="B29" tooltip="CV%: 3.8; ERROR:   17 007; LI90%:   424 450; LS90%:   480 398" xr:uid="{C1C4E709-CD09-4240-9CD3-1E155C603E72}"/>
    <hyperlink ref="B30" tooltip="CV%: 3.0; ERROR:   64 315; LI90%:  2 040 560; LS90%:  2 252 136" xr:uid="{BF80BEBE-626D-4686-BD0A-2D31F777584D}"/>
    <hyperlink ref="B31" tooltip="CV%: 3.6; ERROR:   60 974; LI90%:  1 614 867; LS90%:  1 815 455" xr:uid="{A71F6385-8D14-49AF-B4CA-85CA1F097DF6}"/>
    <hyperlink ref="B32" tooltip="CV%: 2.7; ERROR:   62 795; LI90%:  2 200 514; LS90%:  2 407 092" xr:uid="{F8E7F97B-D830-4A8D-8E44-831F8311D607}"/>
    <hyperlink ref="B33" tooltip="CV%: 3.3; ERROR:   27 538; LI90%:   787 946; LS90%:   878 538" xr:uid="{1F1D38FB-D782-410B-A9CE-4B14EFC623C2}"/>
    <hyperlink ref="B34" tooltip="CV%: 3.3; ERROR:   21 079; LI90%:   612 759; LS90%:   682 101" xr:uid="{B24AE76A-5F05-4CD1-9D4E-EE3F44D22F65}"/>
    <hyperlink ref="B35" tooltip="CV%: 3.9; ERROR:   42 774; LI90%:  1 026 851; LS90%:  1 167 565" xr:uid="{67E95607-AEF5-4452-BFED-03AB12B51510}"/>
    <hyperlink ref="B36" tooltip="CV%: 2.6; ERROR:   25 611; LI90%:   929 389; LS90%:  1 013 641" xr:uid="{31F31CDF-EFB3-4219-9B6E-9B8974698B30}"/>
    <hyperlink ref="B37" tooltip="CV%: 3.4; ERROR:   35 485; LI90%:   985 913; LS90%:  1 102 647" xr:uid="{C9FD2FEA-9D99-4D7E-AA4B-90EACC5D73A8}"/>
    <hyperlink ref="B38" tooltip="CV%: 3.1; ERROR:   25 393; LI90%:   780 050; LS90%:   863 584" xr:uid="{73E56AFA-31FE-4CE4-8EF7-A8052E37FC56}"/>
    <hyperlink ref="B39" tooltip="CV%: 2.4; ERROR:   29 464; LI90%:  1 194 225; LS90%:  1 291 153" xr:uid="{91A0FA08-7AFA-4845-9F76-E87AAE5C8E87}"/>
    <hyperlink ref="B40" tooltip="CV%: 2.9; ERROR:   14 693; LI90%:   483 531; LS90%:   531 867" xr:uid="{2CCF0CB3-E446-4CE9-9C4C-773347784496}"/>
    <hyperlink ref="B41" tooltip="CV%: 2.8; ERROR:   85 828; LI90%:  2 966 872; LS90%:  3 249 222" xr:uid="{82B47383-BBBC-4DBE-A375-05A1D1CEC21F}"/>
    <hyperlink ref="B42" tooltip="CV%: 2.6; ERROR:   23 302; LI90%:   871 836; LS90%:   948 494" xr:uid="{4440B1BB-A6DC-4AC7-8985-BEF6BB9BC961}"/>
    <hyperlink ref="B43" tooltip="CV%: 3.0; ERROR:   19 369; LI90%:   607 446; LS90%:   671 166" xr:uid="{CE520158-6BCF-4376-993C-73E7818F8290}"/>
    <hyperlink ref="D11" tooltip="CV%: 1.4; ERROR:   174 481; LI90%:   12 541 246; LS90%:   13 115 236" xr:uid="{E534FDEC-0BF5-4D43-9DFE-992468EAFD2D}"/>
    <hyperlink ref="D12" tooltip="CV%: 8.0; ERROR:   12 137; LI90%:   131 898; LS90%:   171 824" xr:uid="{0CEEC391-E8A6-4166-B762-2BCBEED7E142}"/>
    <hyperlink ref="D13" tooltip="CV%: 7.2; ERROR:   36 064; LI90%:   441 305; LS90%:   559 945" xr:uid="{89C26250-0CF2-40D4-89CB-A86C384D5CBA}"/>
    <hyperlink ref="D14" tooltip="CV%: 10.3; ERROR:   7 491; LI90%:   60 160; LS90%:   84 804" xr:uid="{52843C86-A580-41A8-9D35-035E5E57E0E0}"/>
    <hyperlink ref="D15" tooltip="CV%: 7.0; ERROR:   7 002; LI90%:   87 847; LS90%:   110 883" xr:uid="{ACCA6A76-E31D-42F8-A60D-DD9CBD0C0C5A}"/>
    <hyperlink ref="D16" tooltip="CV%: 5.7; ERROR:   19 809; LI90%:   316 387; LS90%:   381 553" xr:uid="{0C47D168-3CB9-43BC-8703-58B02C0B660C}"/>
    <hyperlink ref="D17" tooltip="CV%: 5.1; ERROR:   4 535; LI90%:   80 993; LS90%:   95 911" xr:uid="{65C8FC02-6C04-4853-AB7E-F4FFF8819FC8}"/>
    <hyperlink ref="D18" tooltip="CV%: 5.5; ERROR:   29 773; LI90%:   493 828; LS90%:   591 772" xr:uid="{20301F6D-BED0-41FB-A21B-98B46D9F5128}"/>
    <hyperlink ref="D19" tooltip="CV%: 5.6; ERROR:   20 589; LI90%:   335 595; LS90%:   403 327" xr:uid="{EDAA512B-F18D-498F-B32B-1BA976C18F01}"/>
    <hyperlink ref="D20" tooltip="CV%: 4.6; ERROR:   39 598; LI90%:   788 504; LS90%:   918 770" xr:uid="{99FB53D3-EF22-499B-A936-BEB3B5DD4833}"/>
    <hyperlink ref="D21" tooltip="CV%: 5.5; ERROR:   10 799; LI90%:   179 939; LS90%:   215 465" xr:uid="{95CB50C6-F355-4272-A991-21F52F0654F6}"/>
    <hyperlink ref="D22" tooltip="CV%: 7.1; ERROR:   47 210; LI90%:   583 400; LS90%:   738 708" xr:uid="{1EAD1CF5-581C-402F-90DB-DAA508C29BB5}"/>
    <hyperlink ref="D23" tooltip="CV%: 6.1; ERROR:   24 933; LI90%:   366 060; LS90%:   448 080" xr:uid="{3B6D5412-420E-43D8-ACAF-DCC832E43F79}"/>
    <hyperlink ref="D24" tooltip="CV%: 6.8; ERROR:   22 033; LI90%:   288 091; LS90%:   360 573" xr:uid="{0D016631-6533-423B-8167-E790458209B5}"/>
    <hyperlink ref="D25" tooltip="CV%: 6.3; ERROR:   60 810; LI90%:   866 270; LS90%:  1 066 318" xr:uid="{9B8B4DEC-3AEE-4B69-A76B-47549AA036F1}"/>
    <hyperlink ref="D26" tooltip="CV%: 7.3; ERROR:   92 799; LI90%:  1 119 974; LS90%:  1 425 256" xr:uid="{D4300A02-C65B-4DFC-B099-FE8161C08B29}"/>
    <hyperlink ref="D27" tooltip="CV%: 6.0; ERROR:   28 552; LI90%:   425 383; LS90%:   519 311" xr:uid="{3597F951-37FA-442C-8EC2-75F4513C386F}"/>
    <hyperlink ref="D28" tooltip="CV%: 7.2; ERROR:   10 602; LI90%:   128 991; LS90%:   163 869" xr:uid="{C9A3DAF4-97B8-4017-9AD8-AD72CAD4065B}"/>
    <hyperlink ref="D29" tooltip="CV%: 6.0; ERROR:   7 581; LI90%:   113 547; LS90%:   138 487" xr:uid="{4463C2DD-E4E6-4630-83DF-1DF114CED2E6}"/>
    <hyperlink ref="D30" tooltip="CV%: 5.3; ERROR:   39 454; LI90%:   683 243; LS90%:   813 035" xr:uid="{109CABA8-7590-46A2-901C-F508633A46C3}"/>
    <hyperlink ref="D31" tooltip="CV%: 7.0; ERROR:   35 286; LI90%:   444 199; LS90%:   560 279" xr:uid="{3708619E-1D61-4787-8925-9FD48D7EC2BC}"/>
    <hyperlink ref="D32" tooltip="CV%: 5.3; ERROR:   29 586; LI90%:   510 066; LS90%:   607 396" xr:uid="{F7D93CF9-5837-4EAC-A810-3A085F80C6C5}"/>
    <hyperlink ref="D33" tooltip="CV%: 6.7; ERROR:   11 999; LI90%:   159 243; LS90%:   198 715" xr:uid="{C52E25E9-97EE-49D4-BCA6-E2143CC30AE7}"/>
    <hyperlink ref="D34" tooltip="CV%: 6.7; ERROR:   12 826; LI90%:   169 499; LS90%:   211 691" xr:uid="{844E64A7-FC39-4454-8F76-A5B1700E7369}"/>
    <hyperlink ref="D35" tooltip="CV%: 6.7; ERROR:   20 213; LI90%:   270 597; LS90%:   337 093" xr:uid="{F4291562-D806-4820-B6CD-17A64041AC2B}"/>
    <hyperlink ref="D36" tooltip="CV%: 4.8; ERROR:   13 553; LI90%:   260 941; LS90%:   305 525" xr:uid="{2AA3243B-D849-4199-ACF9-B86AFE159E46}"/>
    <hyperlink ref="D37" tooltip="CV%: 7.1; ERROR:   23 037; LI90%:   284 654; LS90%:   360 438" xr:uid="{6CBF2601-ECDC-4605-9AC5-05399361AE3C}"/>
    <hyperlink ref="D38" tooltip="CV%: 5.6; ERROR:   12 274; LI90%:   200 182; LS90%:   240 560" xr:uid="{BF9F4312-D8EF-459E-9927-7CA6DEDF510A}"/>
    <hyperlink ref="D39" tooltip="CV%: 4.4; ERROR:   18 557; LI90%:   389 503; LS90%:   450 549" xr:uid="{C2C4AAC8-B9EA-4304-A582-7290DCF5497A}"/>
    <hyperlink ref="D40" tooltip="CV%: 7.3; ERROR:   7 717; LI90%:   92 615; LS90%:   118 001" xr:uid="{F86EE54E-CECE-4C3B-A7A9-3B19A404EA77}"/>
    <hyperlink ref="D41" tooltip="CV%: 5.4; ERROR:   53 477; LI90%:   902 592; LS90%:  1 078 516" xr:uid="{431F0F1F-A38D-4C29-9408-CAEF90919FC5}"/>
    <hyperlink ref="D42" tooltip="CV%: 5.5; ERROR:   14 901; LI90%:   248 810; LS90%:   297 830" xr:uid="{F035D675-2599-496B-B3CF-9A378B5FFBE3}"/>
    <hyperlink ref="D43" tooltip="CV%: 8.0; ERROR:   10 345; LI90%:   111 824; LS90%:   145 858" xr:uid="{B68C271D-10DE-449A-A052-9D58E5FE4E05}"/>
    <hyperlink ref="E11" tooltip="CV%: 1.2; ERROR: 0.3; LI90%: 27.5; LS90%: 28.5" xr:uid="{2888AF0E-14C6-4ABC-9CE9-F940D09280C2}"/>
    <hyperlink ref="E12" tooltip="CV%: 6.6; ERROR: 2.0; LI90%: 26.6; LS90%: 33.1" xr:uid="{2CBAA72A-9499-41FD-9BB4-3EF7275CEAA7}"/>
    <hyperlink ref="E13" tooltip="CV%: 5.3; ERROR: 2.1; LI90%: 35.7; LS90%: 42.4" xr:uid="{8D989742-6E8D-41B3-BF21-4E931524EAC1}"/>
    <hyperlink ref="E14" tooltip="CV%: 8.2; ERROR: 2.4; LI90%: 25.7; LS90%: 33.7" xr:uid="{321FE6D4-C4DF-4BC1-9536-3D7E8656BA82}"/>
    <hyperlink ref="E15" tooltip="CV%: 6.0; ERROR: 1.9; LI90%: 28.3; LS90%: 34.5" xr:uid="{2DAF519F-3C73-49FE-8022-C129BA9B5393}"/>
    <hyperlink ref="E16" tooltip="CV%: 4.9; ERROR: 1.5; LI90%: 28.2; LS90%: 33.2" xr:uid="{DC5459C0-530E-4119-BA94-D752741FD446}"/>
    <hyperlink ref="E17" tooltip="CV%: 3.9; ERROR: 1.4; LI90%: 33.1; LS90%: 37.6" xr:uid="{886A7BE5-3F95-4EAA-AC5C-52DB8A7BE4E0}"/>
    <hyperlink ref="E18" tooltip="CV%: 5.1; ERROR: 1.4; LI90%: 24.7; LS90%: 29.2" xr:uid="{299FAE32-C7A9-4BB8-99FD-34FAD10A3954}"/>
    <hyperlink ref="E19" tooltip="CV%: 5.1; ERROR: 1.3; LI90%: 23.6; LS90%: 27.9" xr:uid="{52381ACE-4E28-4A4C-B55B-D10844979971}"/>
    <hyperlink ref="E20" tooltip="CV%: 3.8; ERROR: 1.3; LI90%: 31.1; LS90%: 35.3" xr:uid="{2003FCEA-DE14-4B53-99EB-EB330EE769AF}"/>
    <hyperlink ref="E21" tooltip="CV%: 4.5; ERROR: 1.3; LI90%: 26.0; LS90%: 30.1" xr:uid="{5C19F178-D1FC-4ADE-9EE4-2785A5A623D1}"/>
    <hyperlink ref="E22" tooltip="CV%: 5.7; ERROR: 1.5; LI90%: 23.2; LS90%: 28.0" xr:uid="{54AE9016-A237-446D-97C3-E3E6FCD236FC}"/>
    <hyperlink ref="E23" tooltip="CV%: 5.2; ERROR: 1.7; LI90%: 30.1; LS90%: 35.7" xr:uid="{38BA9705-1037-4571-8D35-7F3D78B52B2D}"/>
    <hyperlink ref="E24" tooltip="CV%: 5.4; ERROR: 1.5; LI90%: 24.9; LS90%: 29.7" xr:uid="{308B06D2-01F1-4B17-AE6E-8F4E3CB61758}"/>
    <hyperlink ref="E25" tooltip="CV%: 5.3; ERROR: 1.6; LI90%: 27.0; LS90%: 32.1" xr:uid="{CD454EC5-A86A-4DFD-B796-A3D1E448DB6D}"/>
    <hyperlink ref="E26" tooltip="CV%: 6.6; ERROR: 1.4; LI90%: 19.0; LS90%: 23.6" xr:uid="{6214FC86-96F7-45AC-811C-0750BAFCDB70}"/>
    <hyperlink ref="E27" tooltip="CV%: 5.1; ERROR: 1.2; LI90%: 22.4; LS90%: 26.5" xr:uid="{A3D524F1-55DD-4896-91DC-94FA4D2626CC}"/>
    <hyperlink ref="E28" tooltip="CV%: 6.1; ERROR: 1.2; LI90%: 17.5; LS90%: 21.4" xr:uid="{8AA50857-8CCA-4993-9161-B58E61F205E9}"/>
    <hyperlink ref="E29" tooltip="CV%: 5.5; ERROR: 1.5; LI90%: 25.3; LS90%: 30.4" xr:uid="{F033FEAE-21F9-4710-B2D4-A4574C534F25}"/>
    <hyperlink ref="E30" tooltip="CV%: 4.2; ERROR: 1.5; LI90%: 32.5; LS90%: 37.3" xr:uid="{A2761CC1-C2FB-4151-80F1-C03D6948F5DB}"/>
    <hyperlink ref="E31" tooltip="CV%: 5.3; ERROR: 1.6; LI90%: 26.7; LS90%: 31.9" xr:uid="{95033D00-9C56-4D30-A115-6166FC2F4C19}"/>
    <hyperlink ref="E32" tooltip="CV%: 4.8; ERROR: 1.2; LI90%: 22.3; LS90%: 26.2" xr:uid="{996746B7-4C0A-409F-8944-50A430EE0891}"/>
    <hyperlink ref="E33" tooltip="CV%: 6.1; ERROR: 1.3; LI90%: 19.3; LS90%: 23.6" xr:uid="{DD9EE3F1-3468-4C9A-8E5E-4EBED4641135}"/>
    <hyperlink ref="E34" tooltip="CV%: 5.8; ERROR: 1.7; LI90%: 26.6; LS90%: 32.2" xr:uid="{22C138A6-6140-4249-B73A-C94C73BEE2E3}"/>
    <hyperlink ref="E35" tooltip="CV%: 5.9; ERROR: 1.6; LI90%: 25.0; LS90%: 30.4" xr:uid="{A2808B61-92BE-4AF6-A2F5-1A13846C120A}"/>
    <hyperlink ref="E36" tooltip="CV%: 4.3; ERROR: 1.2; LI90%: 27.1; LS90%: 31.2" xr:uid="{FBBC6ABD-99A2-44B3-81A9-191B931C0D69}"/>
    <hyperlink ref="E37" tooltip="CV%: 6.0; ERROR: 1.8; LI90%: 27.8; LS90%: 33.9" xr:uid="{B751421F-083A-42DA-9DED-EF24211BA3CB}"/>
    <hyperlink ref="E38" tooltip="CV%: 5.2; ERROR: 1.4; LI90%: 24.5; LS90%: 29.1" xr:uid="{50710F31-87F4-4564-A555-9E5820CA02DD}"/>
    <hyperlink ref="E39" tooltip="CV%: 3.9; ERROR: 1.3; LI90%: 31.6; LS90%: 36.0" xr:uid="{B39E8870-BE83-4C16-814E-1B24730F8AA1}"/>
    <hyperlink ref="E40" tooltip="CV%: 6.9; ERROR: 1.4; LI90%: 18.4; LS90%: 23.1" xr:uid="{83A1013A-F9E8-44EB-B1EB-CBC212585983}"/>
    <hyperlink ref="E41" tooltip="CV%: 4.5; ERROR: 1.4; LI90%: 29.5; LS90%: 34.3" xr:uid="{61A2076C-B5E2-4210-BB81-469570B66B8B}"/>
    <hyperlink ref="E42" tooltip="CV%: 4.6; ERROR: 1.4; LI90%: 27.8; LS90%: 32.3" xr:uid="{5B4F6A18-30D5-4E9D-898C-79773E66A33C}"/>
    <hyperlink ref="E43" tooltip="CV%: 7.3; ERROR: 1.5; LI90%: 17.7; LS90%: 22.6" xr:uid="{3D9DAC50-BC46-43D1-8F20-535DABF4780E}"/>
    <hyperlink ref="G11" tooltip="CV%: 1.4; ERROR:   176 053; LI90%:   12 571 080; LS90%:   13 150 242" xr:uid="{9C67725C-9C5E-43C7-8F06-EDA54B975F65}"/>
    <hyperlink ref="G12" tooltip="CV%: 7.3; ERROR:   9 939; LI90%:   120 621; LS90%:   153 319" xr:uid="{576097F3-F8DE-4B31-8D22-865B26587E95}"/>
    <hyperlink ref="G13" tooltip="CV%: 7.2; ERROR:   22 937; LI90%:   281 701; LS90%:   357 157" xr:uid="{7ED50DD0-2BFA-4FA4-BBE2-B1E3F810961D}"/>
    <hyperlink ref="G14" tooltip="CV%: 7.9; ERROR:   8 958; LI90%:   98 409; LS90%:   127 879" xr:uid="{A148FB32-702E-4FFA-85A5-43C10D407714}"/>
    <hyperlink ref="G15" tooltip="CV%: 6.8; ERROR:   4 992; LI90%:   65 259; LS90%:   81 681" xr:uid="{84151A4D-5A6C-4FA6-902D-44A59FFB080D}"/>
    <hyperlink ref="G16" tooltip="CV%: 5.6; ERROR:   22 280; LI90%:   361 069; LS90%:   434 363" xr:uid="{64392436-8FB8-4EBF-B3BD-DCE586DF0CA5}"/>
    <hyperlink ref="G17" tooltip="CV%: 6.4; ERROR:   4 088; LI90%:   57 563; LS90%:   71 011" xr:uid="{7667EF5C-DCD7-4DA8-AA04-181B4D73D1C4}"/>
    <hyperlink ref="G18" tooltip="CV%: 6.1; ERROR:   40 422; LI90%:   599 058; LS90%:   732 036" xr:uid="{6C549C44-03A4-4011-B255-D1BB6E2F55D6}"/>
    <hyperlink ref="G19" tooltip="CV%: 5.3; ERROR:   27 695; LI90%:   476 613; LS90%:   567 721" xr:uid="{3C355D27-21A8-4878-9BDB-2C9226DD0864}"/>
    <hyperlink ref="G20" tooltip="CV%: 6.0; ERROR:   28 999; LI90%:   435 968; LS90%:   531 364" xr:uid="{78FCCA61-26E8-4E92-BDA2-8AD9DFFBD91C}"/>
    <hyperlink ref="G21" tooltip="CV%: 5.0; ERROR:   13 250; LI90%:   241 467; LS90%:   285 055" xr:uid="{19A70162-CDCC-4F97-9B8F-2C414DD171B2}"/>
    <hyperlink ref="G22" tooltip="CV%: 7.7; ERROR:   43 330; LI90%:   488 479; LS90%:   631 023" xr:uid="{2AA48A6A-814E-4219-BA39-63ADC07406DC}"/>
    <hyperlink ref="G23" tooltip="CV%: 6.1; ERROR:   25 480; LI90%:   377 456; LS90%:   461 276" xr:uid="{A184674A-7F10-4AD1-8843-66C78BDA379E}"/>
    <hyperlink ref="G24" tooltip="CV%: 7.2; ERROR:   22 023; LI90%:   269 350; LS90%:   341 800" xr:uid="{14D03913-7679-426C-9B79-302F6253783A}"/>
    <hyperlink ref="G25" tooltip="CV%: 6.8; ERROR:   62 116; LI90%:   817 043; LS90%:  1 021 387" xr:uid="{CB879766-532A-492B-93C1-337083B927D4}"/>
    <hyperlink ref="G26" tooltip="CV%: 8.0; ERROR:   88 654; LI90%:   956 591; LS90%:  1 248 235" xr:uid="{4377CD4F-429E-428A-BD5B-85142132BADF}"/>
    <hyperlink ref="G27" tooltip="CV%: 5.4; ERROR:   35 061; LI90%:   591 653; LS90%:   706 993" xr:uid="{DDABCC49-0E8F-4D02-A4EF-C4D6255F8B07}"/>
    <hyperlink ref="G28" tooltip="CV%: 9.2; ERROR:   13 265; LI90%:   122 397; LS90%:   166 035" xr:uid="{E79A2F67-00B3-4AD6-BE65-97CC22FFCDB7}"/>
    <hyperlink ref="G29" tooltip="CV%: 6.1; ERROR:   10 119; LI90%:   148 375; LS90%:   181 663" xr:uid="{240AF7D2-CEC0-4CB4-BC6F-7AF33D72D4F0}"/>
    <hyperlink ref="G30" tooltip="CV%: 5.8; ERROR:   34 831; LI90%:   542 158; LS90%:   656 742" xr:uid="{C179109D-962F-47CF-87E8-A1BB3A6DFB0A}"/>
    <hyperlink ref="G31" tooltip="CV%: 5.1; ERROR:   35 530; LI90%:   642 580; LS90%:   759 464" xr:uid="{93305F6E-D838-44B3-BAAF-716AFC2C548C}"/>
    <hyperlink ref="G32" tooltip="CV%: 6.0; ERROR:   35 383; LI90%:   534 262; LS90%:   650 662" xr:uid="{078D2A2B-AF92-4A04-8428-F4A6A16E33D7}"/>
    <hyperlink ref="G33" tooltip="CV%: 7.0; ERROR:   13 810; LI90%:   174 087; LS90%:   219 519" xr:uid="{C78AFD0E-1736-48E0-9245-4BC13DFC30DA}"/>
    <hyperlink ref="G34" tooltip="CV%: 7.5; ERROR:   12 558; LI90%:   147 366; LS90%:   188 678" xr:uid="{CDFA3E3E-DD6E-4259-9B5D-1AD0EB7EDF22}"/>
    <hyperlink ref="G35" tooltip="CV%: 6.5; ERROR:   21 070; LI90%:   289 250; LS90%:   358 564" xr:uid="{F12C9454-711B-487B-865B-E7F24746D8EC}"/>
    <hyperlink ref="G36" tooltip="CV%: 4.3; ERROR:   17 543; LI90%:   379 316; LS90%:   437 028" xr:uid="{6B4366DD-8D45-46DC-80CF-79EA74EA47A9}"/>
    <hyperlink ref="G37" tooltip="CV%: 8.4; ERROR:   24 927; LI90%:   255 535; LS90%:   337 537" xr:uid="{ED69F144-E726-497B-92A5-ED4A6E886EB0}"/>
    <hyperlink ref="G38" tooltip="CV%: 8.0; ERROR:   11 528; LI90%:   125 900; LS90%:   163 824" xr:uid="{0A9A556F-576D-4E1B-B4D3-E14C56375BFF}"/>
    <hyperlink ref="G39" tooltip="CV%: 4.8; ERROR:   19 787; LI90%:   376 421; LS90%:   441 513" xr:uid="{D573C940-BF29-4775-A1DD-A0760532DECC}"/>
    <hyperlink ref="G40" tooltip="CV%: 8.3; ERROR:   8 680; LI90%:   89 819; LS90%:   118 373" xr:uid="{5112B8C2-EF72-400C-A02B-BF8D2564C146}"/>
    <hyperlink ref="G41" tooltip="CV%: 5.6; ERROR:   60 461; LI90%:   973 309; LS90%:  1 172 209" xr:uid="{D5BE0322-57FB-42AF-8D88-9A5C5357504E}"/>
    <hyperlink ref="G42" tooltip="CV%: 4.4; ERROR:   14 840; LI90%:   311 084; LS90%:   359 904" xr:uid="{08B4F928-84B0-44F3-8AE0-378A63AD53E1}"/>
    <hyperlink ref="G43" tooltip="CV%: 6.4; ERROR:   13 118; LI90%:   181 997; LS90%:   225 151" xr:uid="{262144A1-F1DA-4785-833D-862A83932F5A}"/>
    <hyperlink ref="H11" tooltip="CV%: 1.2; ERROR: 0.3; LI90%: 27.5; LS90%: 28.6" xr:uid="{9BD331E6-7E2D-45C0-BA87-C9DE4AD3D373}"/>
    <hyperlink ref="H12" tooltip="CV%: 6.4; ERROR: 1.7; LI90%: 24.1; LS90%: 29.8" xr:uid="{5052568F-929A-4B32-B5F7-F3A65A26333C}"/>
    <hyperlink ref="H13" tooltip="CV%: 6.4; ERROR: 1.6; LI90%: 22.3; LS90%: 27.5" xr:uid="{F3705E38-2A97-4F1A-8D48-AA45A57B373E}"/>
    <hyperlink ref="H14" tooltip="CV%: 6.1; ERROR: 2.8; LI90%: 41.8; LS90%: 51.0" xr:uid="{9459E075-7ACA-4C09-A6C9-822FAFD174D0}"/>
    <hyperlink ref="H15" tooltip="CV%: 6.3; ERROR: 1.5; LI90%: 20.8; LS90%: 25.6" xr:uid="{328B8DB8-D5F5-4438-B742-DE234552BB1F}"/>
    <hyperlink ref="H16" tooltip="CV%: 4.9; ERROR: 1.7; LI90%: 32.2; LS90%: 37.8" xr:uid="{6C7E8F30-05AF-49BA-A862-F261F17E9FD9}"/>
    <hyperlink ref="H17" tooltip="CV%: 5.5; ERROR: 1.4; LI90%: 23.3; LS90%: 28.0" xr:uid="{33B734E3-AC15-4781-8C9B-9B620BAEC288}"/>
    <hyperlink ref="H18" tooltip="CV%: 5.0; ERROR: 1.6; LI90%: 30.4; LS90%: 35.8" xr:uid="{E5B98ACE-881D-44B1-AC4A-39C4A34E158E}"/>
    <hyperlink ref="H19" tooltip="CV%: 4.1; ERROR: 1.5; LI90%: 34.0; LS90%: 38.9" xr:uid="{77FEB3E0-4AF6-41B2-87C9-3BC55AF7CE7F}"/>
    <hyperlink ref="H20" tooltip="CV%: 5.6; ERROR: 1.1; LI90%: 17.1; LS90%: 20.5" xr:uid="{1671F779-078C-4471-BA95-65AD043FB948}"/>
    <hyperlink ref="H21" tooltip="CV%: 4.6; ERROR: 1.7; LI90%: 34.5; LS90%: 40.2" xr:uid="{E21505A7-CC3F-4DA5-8983-849A409083CE}"/>
    <hyperlink ref="H22" tooltip="CV%: 6.9; ERROR: 1.5; LI90%: 19.2; LS90%: 24.2" xr:uid="{2860468C-BF3F-4A15-9D07-2BA6DD2D2E2C}"/>
    <hyperlink ref="H23" tooltip="CV%: 5.3; ERROR: 1.8; LI90%: 30.9; LS90%: 36.9" xr:uid="{52F934EF-9FEA-40C5-A70D-FEE6C5F515B2}"/>
    <hyperlink ref="H24" tooltip="CV%: 7.0; ERROR: 1.8; LI90%: 22.8; LS90%: 28.7" xr:uid="{F400C7C1-7AE7-43BA-A8AC-42BC1A74394E}"/>
    <hyperlink ref="H25" tooltip="CV%: 5.9; ERROR: 1.7; LI90%: 25.4; LS90%: 30.8" xr:uid="{D2AD58BC-8A44-4736-B4E6-48C774A013EF}"/>
    <hyperlink ref="H26" tooltip="CV%: 7.2; ERROR: 1.3; LI90%: 16.3; LS90%: 20.7" xr:uid="{20936908-772B-4D1E-A209-184FFCB69F3A}"/>
    <hyperlink ref="H27" tooltip="CV%: 4.6; ERROR: 1.5; LI90%: 31.2; LS90%: 36.2" xr:uid="{85312D60-43C8-4D3D-A1BE-139523636D4A}"/>
    <hyperlink ref="H28" tooltip="CV%: 8.2; ERROR: 1.6; LI90%: 16.6; LS90%: 21.7" xr:uid="{E3A0BDC1-5637-4438-9E79-A5167BE76FDF}"/>
    <hyperlink ref="H29" tooltip="CV%: 4.8; ERROR: 1.8; LI90%: 33.6; LS90%: 39.4" xr:uid="{CB716C26-5223-4296-B9C2-A9D6D6DC972C}"/>
    <hyperlink ref="H30" tooltip="CV%: 5.4; ERROR: 1.5; LI90%: 25.5; LS90%: 30.4" xr:uid="{4A7AC9A8-6965-4F1A-A94C-7151356A6F03}"/>
    <hyperlink ref="H31" tooltip="CV%: 4.2; ERROR: 1.7; LI90%: 38.1; LS90%: 43.7" xr:uid="{0F91D573-5467-4271-9057-42AF194A81D2}"/>
    <hyperlink ref="H32" tooltip="CV%: 5.3; ERROR: 1.4; LI90%: 23.5; LS90%: 28.0" xr:uid="{F2C513B5-251D-4DA4-89C7-BD9AC4B0BDA2}"/>
    <hyperlink ref="H33" tooltip="CV%: 6.4; ERROR: 1.5; LI90%: 21.1; LS90%: 26.1" xr:uid="{AA97F168-B2B6-4D51-856B-7CC5E6D8FAE0}"/>
    <hyperlink ref="H34" tooltip="CV%: 7.0; ERROR: 1.8; LI90%: 22.9; LS90%: 29.0" xr:uid="{8FAE4CB6-0562-404E-A9BE-4ACCC4C6D7C7}"/>
    <hyperlink ref="H35" tooltip="CV%: 4.9; ERROR: 1.4; LI90%: 27.2; LS90%: 31.9" xr:uid="{EF00C295-7344-486D-8B6E-DAD18B088ECD}"/>
    <hyperlink ref="H36" tooltip="CV%: 3.5; ERROR: 1.5; LI90%: 39.6; LS90%: 44.4" xr:uid="{55F2B52F-1D71-4B7D-848E-B02049D346B0}"/>
    <hyperlink ref="H37" tooltip="CV%: 8.4; ERROR: 2.4; LI90%: 24.5; LS90%: 32.3" xr:uid="{CAD70D44-68C9-4AC2-8F3B-BE07536C5872}"/>
    <hyperlink ref="H38" tooltip="CV%: 7.0; ERROR: 1.2; LI90%: 15.6; LS90%: 19.7" xr:uid="{91EF1C8B-60AB-4838-AF17-A94F74D946D4}"/>
    <hyperlink ref="H39" tooltip="CV%: 4.1; ERROR: 1.4; LI90%: 30.7; LS90%: 35.2" xr:uid="{321CC5F1-4290-4E36-9845-62972640D9DB}"/>
    <hyperlink ref="H40" tooltip="CV%: 7.6; ERROR: 1.6; LI90%: 18.0; LS90%: 23.1" xr:uid="{B3EB8FD8-22DD-497B-A9C2-DDA5AFF4E0D6}"/>
    <hyperlink ref="H41" tooltip="CV%: 4.6; ERROR: 1.6; LI90%: 31.9; LS90%: 37.1" xr:uid="{E56E6EE8-8206-4AC5-B1C2-3F7E8780CA13}"/>
    <hyperlink ref="H42" tooltip="CV%: 3.8; ERROR: 1.4; LI90%: 34.5; LS90%: 39.2" xr:uid="{3B490B0E-9D55-473E-B6CC-3CA4E69A08EC}"/>
    <hyperlink ref="H43" tooltip="CV%: 6.1; ERROR: 2.0; LI90%: 28.6; LS90%: 35.1" xr:uid="{C5A90BF8-D437-49C4-99CC-115763C42670}"/>
    <hyperlink ref="J11" tooltip="CV%: 1.6; ERROR:   170 805; LI90%:   10 670 766; LS90%:   11 232 666" xr:uid="{9F0C0D65-1590-4FFB-94A1-9F2F91570B0C}"/>
    <hyperlink ref="J12" tooltip="CV%: 8.0; ERROR:   10 875; LI90%:   118 803; LS90%:   154 579" xr:uid="{CA539D27-2661-4B14-A885-7B83192A5C53}"/>
    <hyperlink ref="J13" tooltip="CV%: 7.9; ERROR:   20 697; LI90%:   227 212; LS90%:   295 298" xr:uid="{5D108D11-AD30-44DA-8483-F9B86B56FCF8}"/>
    <hyperlink ref="J14" tooltip="CV%: 10.7; ERROR:   3 068; LI90%:   23 531; LS90%:   33 625" xr:uid="{EF514B8B-0576-4C03-A645-E2937342751F}"/>
    <hyperlink ref="J15" tooltip="CV%: 7.5; ERROR:   4 976; LI90%:   58 231; LS90%:   74 599" xr:uid="{0ADEEEEB-9596-4FBC-870D-8BC0FAC5E93C}"/>
    <hyperlink ref="J16" tooltip="CV%: 7.5; ERROR:   17 628; LI90%:   204 846; LS90%:   262 838" xr:uid="{7932B87E-0C02-47D2-99B9-DB7EE777E286}"/>
    <hyperlink ref="J17" tooltip="CV%: 7.4; ERROR:   3 627; LI90%:   43 052; LS90%:   54 982" xr:uid="{5424C130-D945-4CC8-8365-638EF69CF3D8}"/>
    <hyperlink ref="J18" tooltip="CV%: 7.9; ERROR:   17 611; LI90%:   193 922; LS90%:   251 856" xr:uid="{4D21021D-95D6-41AC-86BE-46418A7941F4}"/>
    <hyperlink ref="J19" tooltip="CV%: 5.2; ERROR:   19 817; LI90%:   348 923; LS90%:   414 113" xr:uid="{03D058C8-AA69-4C4B-9730-A03F7E674ABC}"/>
    <hyperlink ref="J20" tooltip="CV%: 4.8; ERROR:   36 598; LI90%:   707 683; LS90%:   828 079" xr:uid="{115E8818-A839-4B46-B8CE-043D086D3AD9}"/>
    <hyperlink ref="J21" tooltip="CV%: 6.6; ERROR:   9 790; LI90%:   132 130; LS90%:   164 336" xr:uid="{689CBC85-92A9-4760-BCC8-62039178A249}"/>
    <hyperlink ref="J22" tooltip="CV%: 5.8; ERROR:   42 881; LI90%:   673 460; LS90%:   814 524" xr:uid="{9D9883EB-1251-45B6-8603-325C7F7F4062}"/>
    <hyperlink ref="J23" tooltip="CV%: 9.0; ERROR:   15 318; LI90%:   145 784; LS90%:   196 178" xr:uid="{0D637208-C5B6-4CE1-93CB-908B190B2384}"/>
    <hyperlink ref="J24" tooltip="CV%: 7.8; ERROR:   21 509; LI90%:   240 360; LS90%:   311 118" xr:uid="{75AC9824-307F-4ED4-8228-B1A7C0247331}"/>
    <hyperlink ref="J25" tooltip="CV%: 7.2; ERROR:   54 555; LI90%:   668 988; LS90%:   848 458" xr:uid="{F071E19A-3840-4AA6-B8D4-0BD449ACD2F4}"/>
    <hyperlink ref="J26" tooltip="CV%: 5.6; ERROR:   114 728; LI90%:  1 858 162; LS90%:  2 235 584" xr:uid="{C74F24E6-6B04-443B-9321-75B05A048B85}"/>
    <hyperlink ref="J27" tooltip="CV%: 6.3; ERROR:   28 770; LI90%:   412 583; LS90%:   507 227" xr:uid="{25BB91DA-518C-4F7C-B090-62DFCA3F290B}"/>
    <hyperlink ref="J28" tooltip="CV%: 5.7; ERROR:   13 436; LI90%:   212 686; LS90%:   256 888" xr:uid="{06E082F4-3891-4B75-9D7B-E106E2A0DDEF}"/>
    <hyperlink ref="J29" tooltip="CV%: 9.5; ERROR:   9 136; LI90%:   80 856; LS90%:   110 912" xr:uid="{93AF820C-07BB-411C-AD1F-CC44E2A8CE94}"/>
    <hyperlink ref="J30" tooltip="CV%: 7.1; ERROR:   38 486; LI90%:   481 453; LS90%:   608 061" xr:uid="{0B29846C-432F-433C-98F0-3C79C05EFD85}"/>
    <hyperlink ref="J31" tooltip="CV%: 8.9; ERROR:   21 385; LI90%:   205 557; LS90%:   275 909" xr:uid="{F84B284E-A692-4A8B-AD70-830228AD4C1E}"/>
    <hyperlink ref="J32" tooltip="CV%: 5.4; ERROR:   33 961; LI90%:   574 497; LS90%:   686 219" xr:uid="{A802EB2D-BFD7-4D86-812E-81ABC7B9F7BA}"/>
    <hyperlink ref="J33" tooltip="CV%: 6.7; ERROR:   16 297; LI90%:   215 917; LS90%:   269 531" xr:uid="{69406FBC-2CF8-471E-8AC4-BA1D723F8A2D}"/>
    <hyperlink ref="J34" tooltip="CV%: 7.9; ERROR:   12 659; LI90%:   138 891; LS90%:   180 535" xr:uid="{CC10055D-B81B-4696-850C-74DB3310283E}"/>
    <hyperlink ref="J35" tooltip="CV%: 8.1; ERROR:   17 764; LI90%:   188 944; LS90%:   247 384" xr:uid="{215BF03D-59B9-4DAB-9F47-0CACDFA0341D}"/>
    <hyperlink ref="J36" tooltip="CV%: 7.4; ERROR:   12 495; LI90%:   148 399; LS90%:   189 503" xr:uid="{C4B5F372-2936-413B-B34E-AD42A64772E1}"/>
    <hyperlink ref="J37" tooltip="CV%: 9.1; ERROR:   21 871; LI90%:   205 445; LS90%:   277 393" xr:uid="{A3CF0B25-1E1F-45E5-9C93-1B206262C77F}"/>
    <hyperlink ref="J38" tooltip="CV%: 6.4; ERROR:   15 211; LI90%:   211 186; LS90%:   261 228" xr:uid="{3D720B31-187B-40AF-88DD-A86AAFA77BA7}"/>
    <hyperlink ref="J39" tooltip="CV%: 5.9; ERROR:   13 952; LI90%:   212 130; LS90%:   258 028" xr:uid="{59FB390B-D873-4C5B-A569-3256EBC9AA27}"/>
    <hyperlink ref="J40" tooltip="CV%: 5.6; ERROR:   7 937; LI90%:   127 447; LS90%:   153 557" xr:uid="{BB93A9BA-A317-41CE-9266-12322CB2007A}"/>
    <hyperlink ref="J41" tooltip="CV%: 6.8; ERROR:   34 277; LI90%:   447 650; LS90%:   560 412" xr:uid="{5CD339FC-B97F-4DC9-ACEA-E5EC8F42F8EC}"/>
    <hyperlink ref="J42" tooltip="CV%: 6.8; ERROR:   10 097; LI90%:   131 712; LS90%:   164 926" xr:uid="{D37870C8-3827-42CE-9443-05D4F7023A06}"/>
    <hyperlink ref="J43" tooltip="CV%: 7.3; ERROR:   11 469; LI90%:   138 691; LS90%:   176 421" xr:uid="{68FD00D9-AB97-429D-AD00-8D4A6D68426F}"/>
    <hyperlink ref="K11" tooltip="CV%: 1.4; ERROR: 0.3; LI90%: 23.3; LS90%: 24.5" xr:uid="{93603BA7-2192-4C20-8986-CB9AE2AEAB4E}"/>
    <hyperlink ref="K12" tooltip="CV%: 7.0; ERROR: 1.9; LI90%: 23.8; LS90%: 30.0" xr:uid="{F184865D-44A7-49BA-A435-C4FC75A96DBB}"/>
    <hyperlink ref="K13" tooltip="CV%: 6.9; ERROR: 1.4; LI90%: 18.0; LS90%: 22.7" xr:uid="{5FC5C3CE-9E39-475D-9A7F-681ADFB46D08}"/>
    <hyperlink ref="K14" tooltip="CV%: 10.0; ERROR: 1.2; LI90%: 9.8; LS90%: 13.7" xr:uid="{681C0A24-9EC1-4A3B-BD68-9751801158F4}"/>
    <hyperlink ref="K15" tooltip="CV%: 7.3; ERROR: 1.5; LI90%: 18.5; LS90%: 23.5" xr:uid="{4F5E0BB8-2811-495D-A89F-DB34E35D4190}"/>
    <hyperlink ref="K16" tooltip="CV%: 6.9; ERROR: 1.4; LI90%: 18.3; LS90%: 22.9" xr:uid="{219E3DFD-914D-4A7B-9501-44FD31704FE2}"/>
    <hyperlink ref="K17" tooltip="CV%: 6.7; ERROR: 1.3; LI90%: 17.4; LS90%: 21.7" xr:uid="{3A8AB778-E568-4E4E-9516-D42F4DA0F062}"/>
    <hyperlink ref="K18" tooltip="CV%: 8.1; ERROR: 0.9; LI90%: 9.6; LS90%: 12.5" xr:uid="{33EA62F6-FC2A-4AB5-8A06-266C68B2F41D}"/>
    <hyperlink ref="K19" tooltip="CV%: 4.8; ERROR: 1.3; LI90%: 24.5; LS90%: 28.7" xr:uid="{C7F87366-4490-451A-A251-DAC929288E72}"/>
    <hyperlink ref="K20" tooltip="CV%: 4.1; ERROR: 1.2; LI90%: 27.8; LS90%: 31.8" xr:uid="{4E7DDA4E-B81D-4CDC-85EF-DD87454899BD}"/>
    <hyperlink ref="K21" tooltip="CV%: 6.0; ERROR: 1.3; LI90%: 19.0; LS90%: 23.1" xr:uid="{1D7F2511-7F60-4A8E-BF3E-EF8C07BB51B2}"/>
    <hyperlink ref="K22" tooltip="CV%: 4.7; ERROR: 1.3; LI90%: 26.6; LS90%: 31.1" xr:uid="{14DF579D-044F-404D-B782-76992CDFE106}"/>
    <hyperlink ref="K23" tooltip="CV%: 8.4; ERROR: 1.2; LI90%: 11.9; LS90%: 15.7" xr:uid="{DD2F3D83-BF48-493D-9730-7BD68EF982DF}"/>
    <hyperlink ref="K24" tooltip="CV%: 6.5; ERROR: 1.5; LI90%: 20.7; LS90%: 25.7" xr:uid="{ACF845F5-D72C-4BE4-AB48-D240DA8B72CC}"/>
    <hyperlink ref="K25" tooltip="CV%: 6.6; ERROR: 1.5; LI90%: 20.7; LS90%: 25.7" xr:uid="{C22ABFA8-CB26-486A-AB43-E68B1673A71C}"/>
    <hyperlink ref="K26" tooltip="CV%: 5.2; ERROR: 1.8; LI90%: 31.4; LS90%: 37.2" xr:uid="{916AA33A-F452-4069-942B-AB7934F7F249}"/>
    <hyperlink ref="K27" tooltip="CV%: 5.5; ERROR: 1.3; LI90%: 21.7; LS90%: 26.0" xr:uid="{64119B3E-24C5-4DAE-B4F0-6FF99617293C}"/>
    <hyperlink ref="K28" tooltip="CV%: 4.6; ERROR: 1.4; LI90%: 28.8; LS90%: 33.5" xr:uid="{DEDB6D88-1571-4E5E-B80E-668F317402B0}"/>
    <hyperlink ref="K29" tooltip="CV%: 8.3; ERROR: 1.8; LI90%: 18.3; LS90%: 24.1" xr:uid="{574779FB-F3F5-42A5-999D-BA74E92F907D}"/>
    <hyperlink ref="K30" tooltip="CV%: 6.2; ERROR: 1.6; LI90%: 22.8; LS90%: 28.0" xr:uid="{74694E22-FFA1-4312-9E68-C2290AC8784D}"/>
    <hyperlink ref="K31" tooltip="CV%: 8.2; ERROR: 1.1; LI90%: 12.1; LS90%: 15.9" xr:uid="{78FD0BE2-6F38-44D0-B79C-C073210D8BEC}"/>
    <hyperlink ref="K32" tooltip="CV%: 4.4; ERROR: 1.2; LI90%: 25.4; LS90%: 29.4" xr:uid="{A248C4FF-003F-4174-93D5-FBFF510A6511}"/>
    <hyperlink ref="K33" tooltip="CV%: 5.4; ERROR: 1.6; LI90%: 26.5; LS90%: 31.7" xr:uid="{B7E0B884-D5F4-4528-8438-283E33789B2F}"/>
    <hyperlink ref="K34" tooltip="CV%: 6.9; ERROR: 1.7; LI90%: 21.9; LS90%: 27.5" xr:uid="{D2C37B8B-08EB-422F-BA0A-72F243B4BF49}"/>
    <hyperlink ref="K35" tooltip="CV%: 6.8; ERROR: 1.4; LI90%: 17.6; LS90%: 22.1" xr:uid="{0CD505D9-0A1F-49E9-BCBA-D9C4BC1CD135}"/>
    <hyperlink ref="K36" tooltip="CV%: 6.5; ERROR: 1.1; LI90%: 15.5; LS90%: 19.2" xr:uid="{72FBB842-441D-4B5E-B804-AF43D580F91E}"/>
    <hyperlink ref="K37" tooltip="CV%: 7.7; ERROR: 1.8; LI90%: 20.2; LS90%: 26.0" xr:uid="{B93B46C2-5C51-4863-A5B1-DC1F800BBBC7}"/>
    <hyperlink ref="K38" tooltip="CV%: 5.3; ERROR: 1.5; LI90%: 26.3; LS90%: 31.2" xr:uid="{0DD52076-AC68-4F71-BBE4-F6C0E4B1A509}"/>
    <hyperlink ref="K39" tooltip="CV%: 5.6; ERROR: 1.1; LI90%: 17.2; LS90%: 20.6" xr:uid="{A1EAA1B7-6FDA-4406-984B-99529B7520A9}"/>
    <hyperlink ref="K40" tooltip="CV%: 5.2; ERROR: 1.4; LI90%: 25.3; LS90%: 30.0" xr:uid="{CCA81182-C395-481B-A9C4-62927DFAE6A2}"/>
    <hyperlink ref="K41" tooltip="CV%: 6.5; ERROR: 1.1; LI90%: 14.5; LS90%: 17.9" xr:uid="{70531BD3-64D0-4401-A787-178654654CAF}"/>
    <hyperlink ref="K42" tooltip="CV%: 6.6; ERROR: 1.1; LI90%: 14.5; LS90%: 18.1" xr:uid="{932E1150-DD22-4A0D-819F-2C286D4BC21A}"/>
    <hyperlink ref="K43" tooltip="CV%: 6.4; ERROR: 1.6; LI90%: 22.0; LS90%: 27.3" xr:uid="{4B1B1566-CCEA-4FF8-AB3C-C181A212231B}"/>
    <hyperlink ref="M11" tooltip="CV%: 1.8; ERROR:   148 535; LI90%:   7 862 594; LS90%:   8 351 232" xr:uid="{03D2E6BD-53B9-42CD-8C1A-B2EDABD30358}"/>
    <hyperlink ref="M12" tooltip="CV%: 9.6; ERROR:   7 301; LI90%:   64 305; LS90%:   88 323" xr:uid="{E8DEA768-6602-4845-988B-401C8A29A2DA}"/>
    <hyperlink ref="M13" tooltip="CV%: 10.1; ERROR:   15 390; LI90%:   126 337; LS90%:   176 967" xr:uid="{91B2556E-27F3-4A0B-9092-CBC12C0D0BE7}"/>
    <hyperlink ref="M14" tooltip="CV%: 10.6; ERROR:   2 495; LI90%:   19 541; LS90%:   27 751" xr:uid="{CF0BE6D0-934A-4E4D-B785-10D822E34EED}"/>
    <hyperlink ref="M15" tooltip="CV%: 7.7; ERROR:   5 600; LI90%:   63 231; LS90%:   81 653" xr:uid="{82FF9EF0-7B48-4D46-B4FF-8CCDA7CF136F}"/>
    <hyperlink ref="M16" tooltip="CV%: 9.0; ERROR:   10 877; LI90%:   103 295; LS90%:   139 079" xr:uid="{FE8A9229-6849-4CF2-876F-4C02D26E14BB}"/>
    <hyperlink ref="M17" tooltip="CV%: 7.8; ERROR:   3 051; LI90%:   33 872; LS90%:   43 910" xr:uid="{7718C84A-4D2C-456B-AFFD-DF35EAF92B20}"/>
    <hyperlink ref="M18" tooltip="CV%: 6.6; ERROR:   32 044; LI90%:   436 462; LS90%:   541 878" xr:uid="{14413598-854A-4CC6-AEAB-9D7235CDA166}"/>
    <hyperlink ref="M19" tooltip="CV%: 8.6; ERROR:   12 371; LI90%:   123 106; LS90%:   163 804" xr:uid="{39F043E3-73AD-4144-BDA6-F75281812035}"/>
    <hyperlink ref="M20" tooltip="CV%: 6.4; ERROR:   27 972; LI90%:   389 681; LS90%:   481 699" xr:uid="{6855790E-1F2E-4F8B-AEEC-CA1EF6E1650C}"/>
    <hyperlink ref="M21" tooltip="CV%: 7.9; ERROR:   6 499; LI90%:   71 581; LS90%:   92 961" xr:uid="{2BE29987-6542-437D-AE90-A4F3AA33645B}"/>
    <hyperlink ref="M22" tooltip="CV%: 6.6; ERROR:   35 059; LI90%:   471 990; LS90%:   587 324" xr:uid="{70F844A6-DF69-47D5-87C9-0AF27C727AA2}"/>
    <hyperlink ref="M23" tooltip="CV%: 8.2; ERROR:   15 528; LI90%:   162 896; LS90%:   213 976" xr:uid="{C2C7B939-70F1-4429-B560-B22603A97194}"/>
    <hyperlink ref="M24" tooltip="CV%: 7.4; ERROR:   18 571; LI90%:   221 857; LS90%:   282 951" xr:uid="{463C2980-D4E3-4E3C-B3AF-52AF339752D1}"/>
    <hyperlink ref="M25" tooltip="CV%: 7.3; ERROR:   40 840; LI90%:   490 547; LS90%:   624 899" xr:uid="{C6835091-B270-4E9A-BC5E-FFD4CE3FB214}"/>
    <hyperlink ref="M26" tooltip="CV%: 7.5; ERROR:   103 957; LI90%:  1 216 623; LS90%:  1 558 611" xr:uid="{57CA4E0A-18D8-4CD1-82F4-56A5130604C2}"/>
    <hyperlink ref="M27" tooltip="CV%: 6.7; ERROR:   20 598; LI90%:   274 260; LS90%:   342 022" xr:uid="{4D03A388-62E7-4751-AA17-2E5D8BAA0083}"/>
    <hyperlink ref="M28" tooltip="CV%: 6.3; ERROR:   13 373; LI90%:   188 614; LS90%:   232 606" xr:uid="{97B15A32-DAF8-414F-8FF4-BA51B8330BE3}"/>
    <hyperlink ref="M29" tooltip="CV%: 9.6; ERROR:   5 376; LI90%:   47 294; LS90%:   64 980" xr:uid="{FFD1B7B8-94EE-489F-95EC-1A93C4F15147}"/>
    <hyperlink ref="M30" tooltip="CV%: 9.2; ERROR:   20 532; LI90%:   190 295; LS90%:   257 841" xr:uid="{EAD8A11D-3094-479B-9E6F-3C8E958074EE}"/>
    <hyperlink ref="M31" tooltip="CV%: 9.4; ERROR:   21 737; LI90%:   195 725; LS90%:   267 233" xr:uid="{D9A9C2CA-FFB3-410A-9F16-B3ABCA040AAB}"/>
    <hyperlink ref="M32" tooltip="CV%: 6.1; ERROR:   30 830; LI90%:   453 117; LS90%:   554 539" xr:uid="{83A9BB1C-1F62-48E6-99DC-3E30B49C34DF}"/>
    <hyperlink ref="M33" tooltip="CV%: 7.1; ERROR:   13 225; LI90%:   165 294; LS90%:   208 802" xr:uid="{5E041DE7-BA55-4B8D-88F1-BF333E13C698}"/>
    <hyperlink ref="M34" tooltip="CV%: 9.2; ERROR:   11 046; LI90%:   102 400; LS90%:   138 738" xr:uid="{EA21CBE4-8A43-4EB9-8BEA-917099D206AB}"/>
    <hyperlink ref="M35" tooltip="CV%: 8.1; ERROR:   17 545; LI90%:   187 282; LS90%:   245 000" xr:uid="{39B41608-F047-409D-AE0B-98864007B5AD}"/>
    <hyperlink ref="M36" tooltip="CV%: 9.5; ERROR:   8 161; LI90%:   72 383; LS90%:   99 229" xr:uid="{368EACC8-7D59-41BF-9F30-F9135B3B909A}"/>
    <hyperlink ref="M37" tooltip="CV%: 11.2; ERROR:   16 768; LI90%:   121 834; LS90%:   176 994" xr:uid="{D192A8EC-A42F-4E16-9943-FB9B5B977119}"/>
    <hyperlink ref="M38" tooltip="CV%: 6.2; ERROR:   12 087; LI90%:   174 266; LS90%:   214 030" xr:uid="{394CAAEA-EFA1-45CB-8BB6-85D12449A16C}"/>
    <hyperlink ref="M39" tooltip="CV%: 8.5; ERROR:   12 084; LI90%:   123 024; LS90%:   162 778" xr:uid="{B48790C3-5B55-405C-B202-2CE44070BB97}"/>
    <hyperlink ref="M40" tooltip="CV%: 6.2; ERROR:   8 529; LI90%:   124 441; LS90%:   152 499" xr:uid="{3CE310A8-3CC7-4EFC-AACF-21E1E2A6447E}"/>
    <hyperlink ref="M41" tooltip="CV%: 7.1; ERROR:   35 621; LI90%:   441 255; LS90%:   558 437" xr:uid="{A6ED0EA1-AA7E-4219-A5CC-56A5BDF24A60}"/>
    <hyperlink ref="M42" tooltip="CV%: 7.7; ERROR:   11 279; LI90%:   128 043; LS90%:   165 147" xr:uid="{E4D5A2F8-A8CF-4943-AA2D-7F8828CACA99}"/>
    <hyperlink ref="M43" tooltip="CV%: 7.9; ERROR:   11 082; LI90%:   122 929; LS90%:   159 385" xr:uid="{4A28B896-93F5-4AAC-AFFC-C58C01D53B10}"/>
    <hyperlink ref="N11" tooltip="CV%: 1.7; ERROR: 0.3; LI90%: 17.2; LS90%: 18.2" xr:uid="{18463992-5AA5-4352-A7E5-90FA39F3D75C}"/>
    <hyperlink ref="N12" tooltip="CV%: 8.5; ERROR: 1.3; LI90%: 12.9; LS90%: 17.1" xr:uid="{BFE592BC-70CD-4B27-B781-FB76B3D32333}"/>
    <hyperlink ref="N13" tooltip="CV%: 10.0; ERROR: 1.2; LI90%: 9.9; LS90%: 13.8" xr:uid="{B322EB0D-B354-4342-BA20-8B6F2CC16267}"/>
    <hyperlink ref="N14" tooltip="CV%: 10.7; ERROR: 1.0; LI90%: 8.0; LS90%: 11.4" xr:uid="{F91ABB21-73BF-456C-94CD-6A7510E060CB}"/>
    <hyperlink ref="N15" tooltip="CV%: 6.7; ERROR: 1.5; LI90%: 20.4; LS90%: 25.4" xr:uid="{91033F6C-5EBE-497F-BE77-D0868759253D}"/>
    <hyperlink ref="N16" tooltip="CV%: 8.3; ERROR: 0.9; LI90%: 9.2; LS90%: 12.1" xr:uid="{94214925-7100-434A-8C21-DD4CCBE17C5A}"/>
    <hyperlink ref="N17" tooltip="CV%: 7.1; ERROR: 1.1; LI90%: 13.7; LS90%: 17.4" xr:uid="{100A8AE0-D328-41E8-8B79-AB43BECAFF32}"/>
    <hyperlink ref="N18" tooltip="CV%: 6.2; ERROR: 1.5; LI90%: 21.8; LS90%: 26.8" xr:uid="{9B4F1B8E-66DD-4035-B9A4-A23A898AC469}"/>
    <hyperlink ref="N19" tooltip="CV%: 8.5; ERROR: 0.9; LI90%: 8.6; LS90%: 11.4" xr:uid="{11E21B70-E0B0-4D17-9F1D-DD46C722B9C0}"/>
    <hyperlink ref="N20" tooltip="CV%: 5.9; ERROR: 1.0; LI90%: 15.3; LS90%: 18.6" xr:uid="{9A740BA7-6985-4CCF-AA76-F4C642165EFF}"/>
    <hyperlink ref="N21" tooltip="CV%: 7.4; ERROR: 0.9; LI90%: 10.3; LS90%: 13.1" xr:uid="{114D83C9-76DD-4D8E-A880-9C543435DDBE}"/>
    <hyperlink ref="N22" tooltip="CV%: 6.5; ERROR: 1.3; LI90%: 18.4; LS90%: 22.7" xr:uid="{58EAAEAC-A1FF-4A8B-AA45-5C5FB729E17D}"/>
    <hyperlink ref="N23" tooltip="CV%: 7.9; ERROR: 1.2; LI90%: 13.3; LS90%: 17.2" xr:uid="{F4B4C48E-088B-4096-BCA2-933C4BFFA105}"/>
    <hyperlink ref="N24" tooltip="CV%: 6.4; ERROR: 1.4; LI90%: 19.0; LS90%: 23.5" xr:uid="{C59AF713-A075-4A94-814D-205CEC21DBC4}"/>
    <hyperlink ref="N25" tooltip="CV%: 6.5; ERROR: 1.1; LI90%: 15.2; LS90%: 18.9" xr:uid="{F9ED8251-0DCA-4CBC-8B89-7155477E0ED8}"/>
    <hyperlink ref="N26" tooltip="CV%: 6.4; ERROR: 1.5; LI90%: 20.8; LS90%: 25.7" xr:uid="{B6E09B7D-5613-4D7D-97E7-BF881326DF1B}"/>
    <hyperlink ref="N27" tooltip="CV%: 6.4; ERROR: 1.0; LI90%: 14.3; LS90%: 17.7" xr:uid="{9AD0E591-AF62-4ECC-8BB0-9463670F6392}"/>
    <hyperlink ref="N28" tooltip="CV%: 5.4; ERROR: 1.5; LI90%: 25.5; LS90%: 30.4" xr:uid="{8C49B46B-29AB-4482-90DB-14415529BBA0}"/>
    <hyperlink ref="N29" tooltip="CV%: 8.6; ERROR: 1.1; LI90%: 10.6; LS90%: 14.2" xr:uid="{3BE2C517-462F-453D-9622-C08374076728}"/>
    <hyperlink ref="N30" tooltip="CV%: 8.7; ERROR: 0.9; LI90%: 8.9; LS90%: 11.9" xr:uid="{60DB236B-6D26-41DA-AB4F-49E305E802FB}"/>
    <hyperlink ref="N31" tooltip="CV%: 8.8; ERROR: 1.2; LI90%: 11.6; LS90%: 15.4" xr:uid="{348BEAED-C396-4C8C-8464-0D40527680BD}"/>
    <hyperlink ref="N32" tooltip="CV%: 5.5; ERROR: 1.2; LI90%: 19.9; LS90%: 23.8" xr:uid="{97FBE804-4E04-42F2-B893-8E71F11914FA}"/>
    <hyperlink ref="N33" tooltip="CV%: 6.2; ERROR: 1.4; LI90%: 20.1; LS90%: 24.8" xr:uid="{6E6640BB-38D5-4F91-8834-245DD0DC6C81}"/>
    <hyperlink ref="N34" tooltip="CV%: 8.6; ERROR: 1.6; LI90%: 16.0; LS90%: 21.3" xr:uid="{B9434723-DAFB-40F5-B756-8A1C51F2BEC7}"/>
    <hyperlink ref="N35" tooltip="CV%: 7.4; ERROR: 1.5; LI90%: 17.3; LS90%: 22.1" xr:uid="{E0EC8498-48D1-4605-95A9-0BEFEE9CB698}"/>
    <hyperlink ref="N36" tooltip="CV%: 9.3; ERROR: 0.8; LI90%: 7.5; LS90%: 10.2" xr:uid="{FB0779F7-F956-43A1-B95B-0448BF0DF528}"/>
    <hyperlink ref="N37" tooltip="CV%: 10.7; ERROR: 1.5; LI90%: 11.8; LS90%: 16.8" xr:uid="{2EADE1ED-8824-40C4-AE5E-480742C0075C}"/>
    <hyperlink ref="N38" tooltip="CV%: 5.5; ERROR: 1.3; LI90%: 21.5; LS90%: 25.7" xr:uid="{FBC7A8CF-F9D9-43EB-948B-663AA97E1EEE}"/>
    <hyperlink ref="N39" tooltip="CV%: 7.8; ERROR: 0.9; LI90%: 10.0; LS90%: 13.0" xr:uid="{FCD145AA-5B00-4A1C-83B2-1EA9F357FF6E}"/>
    <hyperlink ref="N40" tooltip="CV%: 5.4; ERROR: 1.5; LI90%: 24.9; LS90%: 29.7" xr:uid="{6C474DEB-215F-422F-BFB4-87992E8B57B8}"/>
    <hyperlink ref="N41" tooltip="CV%: 6.8; ERROR: 1.1; LI90%: 14.3; LS90%: 17.9" xr:uid="{E5ECBD76-BA92-4F7A-B4E8-7CF986BC9A53}"/>
    <hyperlink ref="N42" tooltip="CV%: 6.9; ERROR: 1.1; LI90%: 14.3; LS90%: 17.9" xr:uid="{F7BC0C39-D21E-4370-BCFF-EBB37B06C88B}"/>
    <hyperlink ref="N43" tooltip="CV%: 6.9; ERROR: 1.5; LI90%: 19.6; LS90%: 24.6" xr:uid="{7D3C37FC-EA54-42A8-983C-D98088884A16}"/>
  </hyperlinks>
  <pageMargins left="0.7" right="0.7" top="0.75" bottom="0.75" header="0.3" footer="0.3"/>
  <pageSetup paperSize="9" orientation="portrait" horizontalDpi="300" verticalDpi="30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sheetPr codeName="Hoja156"/>
  <dimension ref="A1:P56"/>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69" t="s">
        <v>172</v>
      </c>
    </row>
    <row r="2" spans="1:16" ht="12.75" customHeight="1">
      <c r="A2" s="59"/>
    </row>
    <row r="3" spans="1:16" ht="12.75" customHeight="1">
      <c r="A3" s="60" t="s">
        <v>390</v>
      </c>
      <c r="H3" s="61"/>
      <c r="I3" s="61"/>
      <c r="N3" s="61" t="s">
        <v>317</v>
      </c>
      <c r="P3" s="22" t="s">
        <v>2</v>
      </c>
    </row>
    <row r="4" spans="1:16" ht="12.75" customHeight="1">
      <c r="A4" s="60" t="s">
        <v>47</v>
      </c>
      <c r="H4" s="61"/>
      <c r="I4" s="61"/>
    </row>
    <row r="5" spans="1:16" ht="12.75" customHeight="1">
      <c r="A5" s="232" t="s">
        <v>251</v>
      </c>
      <c r="B5" s="232"/>
      <c r="C5" s="232"/>
    </row>
    <row r="6" spans="1:16" ht="4.5" customHeight="1">
      <c r="A6" s="208"/>
      <c r="B6" s="208"/>
      <c r="C6" s="233"/>
      <c r="D6" s="233"/>
      <c r="E6" s="233"/>
      <c r="F6" s="233"/>
      <c r="G6" s="233"/>
      <c r="H6" s="233"/>
      <c r="I6" s="114"/>
      <c r="J6" s="119"/>
      <c r="K6" s="119"/>
    </row>
    <row r="7" spans="1:16" ht="20.100000000000001" customHeight="1">
      <c r="A7" s="209" t="s">
        <v>9</v>
      </c>
      <c r="B7" s="212" t="s">
        <v>640</v>
      </c>
      <c r="C7" s="54"/>
      <c r="D7" s="215" t="s">
        <v>260</v>
      </c>
      <c r="E7" s="215"/>
      <c r="F7" s="215"/>
      <c r="G7" s="215"/>
      <c r="H7" s="215"/>
      <c r="I7" s="215"/>
      <c r="J7" s="215"/>
      <c r="K7" s="215"/>
      <c r="L7" s="216"/>
      <c r="M7" s="215"/>
      <c r="N7" s="215"/>
    </row>
    <row r="8" spans="1:16" ht="15" customHeight="1">
      <c r="A8" s="210"/>
      <c r="B8" s="213"/>
      <c r="C8" s="55"/>
      <c r="D8" s="234" t="s">
        <v>43</v>
      </c>
      <c r="E8" s="234"/>
      <c r="F8" s="120"/>
      <c r="G8" s="235" t="s">
        <v>44</v>
      </c>
      <c r="H8" s="235"/>
      <c r="I8" s="121"/>
      <c r="J8" s="235" t="s">
        <v>45</v>
      </c>
      <c r="K8" s="235"/>
      <c r="L8" s="122"/>
      <c r="M8" s="234" t="s">
        <v>46</v>
      </c>
      <c r="N8" s="234"/>
    </row>
    <row r="9" spans="1:16" ht="12.75" customHeight="1">
      <c r="A9" s="211"/>
      <c r="B9" s="214"/>
      <c r="C9" s="56"/>
      <c r="D9" s="123" t="s">
        <v>4</v>
      </c>
      <c r="E9" s="123" t="s">
        <v>5</v>
      </c>
      <c r="F9" s="124"/>
      <c r="G9" s="123" t="s">
        <v>4</v>
      </c>
      <c r="H9" s="123" t="s">
        <v>5</v>
      </c>
      <c r="I9" s="124"/>
      <c r="J9" s="123" t="s">
        <v>4</v>
      </c>
      <c r="K9" s="123" t="s">
        <v>5</v>
      </c>
      <c r="L9" s="115"/>
      <c r="M9" s="123" t="s">
        <v>4</v>
      </c>
      <c r="N9" s="123" t="s">
        <v>5</v>
      </c>
    </row>
    <row r="10" spans="1:16" ht="4.5" customHeight="1">
      <c r="A10" s="53"/>
      <c r="B10" s="55"/>
      <c r="C10" s="55"/>
      <c r="D10" s="64"/>
      <c r="E10" s="64"/>
      <c r="F10" s="64"/>
      <c r="G10" s="64"/>
      <c r="H10" s="64"/>
      <c r="I10" s="64"/>
      <c r="J10" s="64"/>
      <c r="K10" s="64"/>
    </row>
    <row r="11" spans="1:16" ht="12.75" customHeight="1">
      <c r="A11" s="155" t="s">
        <v>74</v>
      </c>
      <c r="B11" s="156">
        <v>21547131</v>
      </c>
      <c r="C11" s="157"/>
      <c r="D11" s="156">
        <v>5901508</v>
      </c>
      <c r="E11" s="168">
        <v>27.388834272182223</v>
      </c>
      <c r="F11" s="157"/>
      <c r="G11" s="156">
        <v>5913951</v>
      </c>
      <c r="H11" s="168">
        <v>27.446582099491572</v>
      </c>
      <c r="I11" s="157"/>
      <c r="J11" s="156">
        <v>6309410</v>
      </c>
      <c r="K11" s="168">
        <v>29.281903006019689</v>
      </c>
      <c r="L11" s="157"/>
      <c r="M11" s="156">
        <v>3171806</v>
      </c>
      <c r="N11" s="168">
        <v>14.720317057523808</v>
      </c>
      <c r="O11" s="44"/>
    </row>
    <row r="12" spans="1:16" ht="12.75" customHeight="1">
      <c r="A12" s="158" t="s">
        <v>88</v>
      </c>
      <c r="B12" s="157">
        <v>234428</v>
      </c>
      <c r="C12" s="157"/>
      <c r="D12" s="157">
        <v>60797</v>
      </c>
      <c r="E12" s="159">
        <v>25.934188748784276</v>
      </c>
      <c r="F12" s="157"/>
      <c r="G12" s="157">
        <v>70279</v>
      </c>
      <c r="H12" s="159">
        <v>29.978927431876741</v>
      </c>
      <c r="I12" s="157"/>
      <c r="J12" s="157">
        <v>70365</v>
      </c>
      <c r="K12" s="159">
        <v>30.01561246950023</v>
      </c>
      <c r="L12" s="157"/>
      <c r="M12" s="160">
        <v>30439</v>
      </c>
      <c r="N12" s="161">
        <v>12.984370467691573</v>
      </c>
    </row>
    <row r="13" spans="1:16" ht="12.75" customHeight="1">
      <c r="A13" s="158" t="s">
        <v>89</v>
      </c>
      <c r="B13" s="157">
        <v>739940</v>
      </c>
      <c r="C13" s="157"/>
      <c r="D13" s="157">
        <v>261172</v>
      </c>
      <c r="E13" s="159">
        <v>35.296375381787712</v>
      </c>
      <c r="F13" s="157"/>
      <c r="G13" s="157">
        <v>206595</v>
      </c>
      <c r="H13" s="159">
        <v>27.920507068140658</v>
      </c>
      <c r="I13" s="157"/>
      <c r="J13" s="157">
        <v>174541</v>
      </c>
      <c r="K13" s="159">
        <v>23.588534205476119</v>
      </c>
      <c r="L13" s="157"/>
      <c r="M13" s="157">
        <v>84693</v>
      </c>
      <c r="N13" s="159">
        <v>11.445928048220127</v>
      </c>
    </row>
    <row r="14" spans="1:16" ht="12.75" customHeight="1">
      <c r="A14" s="158" t="s">
        <v>90</v>
      </c>
      <c r="B14" s="157">
        <v>185916</v>
      </c>
      <c r="C14" s="157"/>
      <c r="D14" s="157">
        <v>53342</v>
      </c>
      <c r="E14" s="159">
        <v>28.691452053615613</v>
      </c>
      <c r="F14" s="157"/>
      <c r="G14" s="157">
        <v>84360</v>
      </c>
      <c r="H14" s="159">
        <v>45.375330794552376</v>
      </c>
      <c r="I14" s="157"/>
      <c r="J14" s="157">
        <v>30998</v>
      </c>
      <c r="K14" s="159">
        <v>16.673121194517954</v>
      </c>
      <c r="L14" s="157"/>
      <c r="M14" s="160">
        <v>14121</v>
      </c>
      <c r="N14" s="161">
        <v>7.5953656490027752</v>
      </c>
    </row>
    <row r="15" spans="1:16" ht="12.75" customHeight="1">
      <c r="A15" s="158" t="s">
        <v>91</v>
      </c>
      <c r="B15" s="157">
        <v>149155</v>
      </c>
      <c r="C15" s="157"/>
      <c r="D15" s="157">
        <v>45348</v>
      </c>
      <c r="E15" s="159">
        <v>30.403271764272066</v>
      </c>
      <c r="F15" s="157"/>
      <c r="G15" s="157">
        <v>30662</v>
      </c>
      <c r="H15" s="159">
        <v>20.557138547148941</v>
      </c>
      <c r="I15" s="157"/>
      <c r="J15" s="157">
        <v>39300</v>
      </c>
      <c r="K15" s="159">
        <v>26.348429486105058</v>
      </c>
      <c r="L15" s="157"/>
      <c r="M15" s="157">
        <v>31995</v>
      </c>
      <c r="N15" s="159">
        <v>21.450839730481714</v>
      </c>
    </row>
    <row r="16" spans="1:16" ht="12.75" customHeight="1">
      <c r="A16" s="158" t="s">
        <v>92</v>
      </c>
      <c r="B16" s="157">
        <v>565396</v>
      </c>
      <c r="C16" s="157"/>
      <c r="D16" s="157">
        <v>162307</v>
      </c>
      <c r="E16" s="159">
        <v>28.706782502882934</v>
      </c>
      <c r="F16" s="157"/>
      <c r="G16" s="157">
        <v>213780</v>
      </c>
      <c r="H16" s="159">
        <v>37.810667213775837</v>
      </c>
      <c r="I16" s="157"/>
      <c r="J16" s="157">
        <v>139016</v>
      </c>
      <c r="K16" s="159">
        <v>24.587368852980919</v>
      </c>
      <c r="L16" s="157"/>
      <c r="M16" s="160">
        <v>46574</v>
      </c>
      <c r="N16" s="159">
        <v>8.2374123623088948</v>
      </c>
    </row>
    <row r="17" spans="1:14" ht="12.75" customHeight="1">
      <c r="A17" s="158" t="s">
        <v>93</v>
      </c>
      <c r="B17" s="157">
        <v>121336</v>
      </c>
      <c r="C17" s="157"/>
      <c r="D17" s="157">
        <v>34308</v>
      </c>
      <c r="E17" s="159">
        <v>28.275202742796861</v>
      </c>
      <c r="F17" s="157"/>
      <c r="G17" s="157">
        <v>31585</v>
      </c>
      <c r="H17" s="159">
        <v>26.031021296235245</v>
      </c>
      <c r="I17" s="157"/>
      <c r="J17" s="157">
        <v>33713</v>
      </c>
      <c r="K17" s="159">
        <v>27.784828904859232</v>
      </c>
      <c r="L17" s="157"/>
      <c r="M17" s="157">
        <v>19051</v>
      </c>
      <c r="N17" s="159">
        <v>15.701028548823103</v>
      </c>
    </row>
    <row r="18" spans="1:14" ht="12.75" customHeight="1">
      <c r="A18" s="158" t="s">
        <v>94</v>
      </c>
      <c r="B18" s="157">
        <v>626728</v>
      </c>
      <c r="C18" s="157"/>
      <c r="D18" s="157">
        <v>170855</v>
      </c>
      <c r="E18" s="159">
        <v>27.261427604957809</v>
      </c>
      <c r="F18" s="157"/>
      <c r="G18" s="157">
        <v>186089</v>
      </c>
      <c r="H18" s="159">
        <v>29.692147151555382</v>
      </c>
      <c r="I18" s="157"/>
      <c r="J18" s="157">
        <v>122281</v>
      </c>
      <c r="K18" s="159">
        <v>19.511015943120462</v>
      </c>
      <c r="L18" s="157"/>
      <c r="M18" s="157">
        <v>140412</v>
      </c>
      <c r="N18" s="159">
        <v>22.403977483054849</v>
      </c>
    </row>
    <row r="19" spans="1:14" ht="12.75" customHeight="1">
      <c r="A19" s="158" t="s">
        <v>95</v>
      </c>
      <c r="B19" s="157">
        <v>621928</v>
      </c>
      <c r="C19" s="157"/>
      <c r="D19" s="157">
        <v>175376</v>
      </c>
      <c r="E19" s="159">
        <v>28.198762557723722</v>
      </c>
      <c r="F19" s="157"/>
      <c r="G19" s="157">
        <v>231604</v>
      </c>
      <c r="H19" s="159">
        <v>37.239680477482921</v>
      </c>
      <c r="I19" s="157"/>
      <c r="J19" s="157">
        <v>165504</v>
      </c>
      <c r="K19" s="159">
        <v>26.611440552604158</v>
      </c>
      <c r="L19" s="157"/>
      <c r="M19" s="160">
        <v>46915</v>
      </c>
      <c r="N19" s="159">
        <v>7.5434777015988983</v>
      </c>
    </row>
    <row r="20" spans="1:14" ht="12.75" customHeight="1">
      <c r="A20" s="158" t="s">
        <v>96</v>
      </c>
      <c r="B20" s="157">
        <v>2173655</v>
      </c>
      <c r="C20" s="157"/>
      <c r="D20" s="157">
        <v>625119</v>
      </c>
      <c r="E20" s="159">
        <v>28.758887679967611</v>
      </c>
      <c r="F20" s="157"/>
      <c r="G20" s="157">
        <v>486769</v>
      </c>
      <c r="H20" s="159">
        <v>22.394032171618772</v>
      </c>
      <c r="I20" s="157"/>
      <c r="J20" s="157">
        <v>715973</v>
      </c>
      <c r="K20" s="159">
        <v>32.938667819870219</v>
      </c>
      <c r="L20" s="157"/>
      <c r="M20" s="157">
        <v>327073</v>
      </c>
      <c r="N20" s="159">
        <v>15.047144096004194</v>
      </c>
    </row>
    <row r="21" spans="1:14" ht="12.75" customHeight="1">
      <c r="A21" s="158" t="s">
        <v>97</v>
      </c>
      <c r="B21" s="157">
        <v>264742</v>
      </c>
      <c r="C21" s="157"/>
      <c r="D21" s="157">
        <v>63996</v>
      </c>
      <c r="E21" s="159">
        <v>24.172968399422835</v>
      </c>
      <c r="F21" s="157"/>
      <c r="G21" s="157">
        <v>102671</v>
      </c>
      <c r="H21" s="159">
        <v>38.781530697811455</v>
      </c>
      <c r="I21" s="157"/>
      <c r="J21" s="157">
        <v>66181</v>
      </c>
      <c r="K21" s="159">
        <v>24.998300231923913</v>
      </c>
      <c r="L21" s="157"/>
      <c r="M21" s="160">
        <v>26552</v>
      </c>
      <c r="N21" s="161">
        <v>10.029387101404385</v>
      </c>
    </row>
    <row r="22" spans="1:14" ht="12.75" customHeight="1">
      <c r="A22" s="158" t="s">
        <v>98</v>
      </c>
      <c r="B22" s="157">
        <v>847670</v>
      </c>
      <c r="C22" s="157"/>
      <c r="D22" s="157">
        <v>233357</v>
      </c>
      <c r="E22" s="159">
        <v>27.529227175669778</v>
      </c>
      <c r="F22" s="157"/>
      <c r="G22" s="157">
        <v>172951</v>
      </c>
      <c r="H22" s="159">
        <v>20.403104981891538</v>
      </c>
      <c r="I22" s="157"/>
      <c r="J22" s="157">
        <v>262021</v>
      </c>
      <c r="K22" s="159">
        <v>30.910731770618284</v>
      </c>
      <c r="L22" s="157"/>
      <c r="M22" s="157">
        <v>167484</v>
      </c>
      <c r="N22" s="159">
        <v>19.758160604952398</v>
      </c>
    </row>
    <row r="23" spans="1:14" ht="12.75" customHeight="1">
      <c r="A23" s="158" t="s">
        <v>99</v>
      </c>
      <c r="B23" s="157">
        <v>503636</v>
      </c>
      <c r="C23" s="157"/>
      <c r="D23" s="157">
        <v>154602</v>
      </c>
      <c r="E23" s="159">
        <v>30.697170178462223</v>
      </c>
      <c r="F23" s="157"/>
      <c r="G23" s="157">
        <v>164248</v>
      </c>
      <c r="H23" s="159">
        <v>32.612442319452938</v>
      </c>
      <c r="I23" s="157"/>
      <c r="J23" s="157">
        <v>115684</v>
      </c>
      <c r="K23" s="159">
        <v>22.969763877085832</v>
      </c>
      <c r="L23" s="157"/>
      <c r="M23" s="157">
        <v>59362</v>
      </c>
      <c r="N23" s="159">
        <v>11.786687210604484</v>
      </c>
    </row>
    <row r="24" spans="1:14" ht="12.75" customHeight="1">
      <c r="A24" s="158" t="s">
        <v>100</v>
      </c>
      <c r="B24" s="157">
        <v>511110</v>
      </c>
      <c r="C24" s="157"/>
      <c r="D24" s="157">
        <v>127341</v>
      </c>
      <c r="E24" s="159">
        <v>24.914597640429655</v>
      </c>
      <c r="F24" s="157"/>
      <c r="G24" s="157">
        <v>149769</v>
      </c>
      <c r="H24" s="159">
        <v>29.302694136291603</v>
      </c>
      <c r="I24" s="157"/>
      <c r="J24" s="157">
        <v>141713</v>
      </c>
      <c r="K24" s="159">
        <v>27.726516796775648</v>
      </c>
      <c r="L24" s="157"/>
      <c r="M24" s="157">
        <v>88564</v>
      </c>
      <c r="N24" s="159">
        <v>17.327776799514783</v>
      </c>
    </row>
    <row r="25" spans="1:14" ht="12.75" customHeight="1">
      <c r="A25" s="158" t="s">
        <v>101</v>
      </c>
      <c r="B25" s="157">
        <v>1375440</v>
      </c>
      <c r="C25" s="157"/>
      <c r="D25" s="157">
        <v>373640</v>
      </c>
      <c r="E25" s="159">
        <v>27.165125341708833</v>
      </c>
      <c r="F25" s="157"/>
      <c r="G25" s="157">
        <v>360463</v>
      </c>
      <c r="H25" s="159">
        <v>26.207104635607514</v>
      </c>
      <c r="I25" s="157"/>
      <c r="J25" s="157">
        <v>413740</v>
      </c>
      <c r="K25" s="159">
        <v>30.08055604024894</v>
      </c>
      <c r="L25" s="157"/>
      <c r="M25" s="157">
        <v>205757</v>
      </c>
      <c r="N25" s="159">
        <v>14.959358459838306</v>
      </c>
    </row>
    <row r="26" spans="1:14" ht="12.75" customHeight="1">
      <c r="A26" s="158" t="s">
        <v>102</v>
      </c>
      <c r="B26" s="157">
        <v>3499068</v>
      </c>
      <c r="C26" s="157"/>
      <c r="D26" s="157">
        <v>801099</v>
      </c>
      <c r="E26" s="159">
        <v>22.894639372541491</v>
      </c>
      <c r="F26" s="157"/>
      <c r="G26" s="157">
        <v>712974</v>
      </c>
      <c r="H26" s="159">
        <v>20.376111581712617</v>
      </c>
      <c r="I26" s="157"/>
      <c r="J26" s="157">
        <v>1371477</v>
      </c>
      <c r="K26" s="159">
        <v>39.195494343065072</v>
      </c>
      <c r="L26" s="157"/>
      <c r="M26" s="157">
        <v>559780</v>
      </c>
      <c r="N26" s="159">
        <v>15.997974317732607</v>
      </c>
    </row>
    <row r="27" spans="1:14" ht="12.75" customHeight="1">
      <c r="A27" s="158" t="s">
        <v>103</v>
      </c>
      <c r="B27" s="157">
        <v>574322</v>
      </c>
      <c r="C27" s="157"/>
      <c r="D27" s="157">
        <v>137435</v>
      </c>
      <c r="E27" s="159">
        <v>23.929955669467653</v>
      </c>
      <c r="F27" s="157"/>
      <c r="G27" s="157">
        <v>160807</v>
      </c>
      <c r="H27" s="159">
        <v>27.999449786008547</v>
      </c>
      <c r="I27" s="157"/>
      <c r="J27" s="157">
        <v>178123</v>
      </c>
      <c r="K27" s="159">
        <v>31.014483164496571</v>
      </c>
      <c r="L27" s="157"/>
      <c r="M27" s="157">
        <v>92466</v>
      </c>
      <c r="N27" s="159">
        <v>16.100027510699572</v>
      </c>
    </row>
    <row r="28" spans="1:14" ht="12.75" customHeight="1">
      <c r="A28" s="158" t="s">
        <v>104</v>
      </c>
      <c r="B28" s="157">
        <v>329183</v>
      </c>
      <c r="C28" s="157"/>
      <c r="D28" s="157">
        <v>69882</v>
      </c>
      <c r="E28" s="159">
        <v>21.228921299095031</v>
      </c>
      <c r="F28" s="157"/>
      <c r="G28" s="157">
        <v>62316</v>
      </c>
      <c r="H28" s="159">
        <v>18.930503701588478</v>
      </c>
      <c r="I28" s="157"/>
      <c r="J28" s="157">
        <v>120633</v>
      </c>
      <c r="K28" s="159">
        <v>36.646181607191139</v>
      </c>
      <c r="L28" s="157"/>
      <c r="M28" s="157">
        <v>73871</v>
      </c>
      <c r="N28" s="159">
        <v>22.440709271134899</v>
      </c>
    </row>
    <row r="29" spans="1:14" ht="12.75" customHeight="1">
      <c r="A29" s="158" t="s">
        <v>105</v>
      </c>
      <c r="B29" s="157">
        <v>219540</v>
      </c>
      <c r="C29" s="157"/>
      <c r="D29" s="157">
        <v>64873</v>
      </c>
      <c r="E29" s="159">
        <v>29.549512617290695</v>
      </c>
      <c r="F29" s="157"/>
      <c r="G29" s="157">
        <v>81809</v>
      </c>
      <c r="H29" s="159">
        <v>37.263824360025509</v>
      </c>
      <c r="I29" s="157"/>
      <c r="J29" s="157">
        <v>41449</v>
      </c>
      <c r="K29" s="159">
        <v>18.879930764325408</v>
      </c>
      <c r="L29" s="157"/>
      <c r="M29" s="157">
        <v>24196</v>
      </c>
      <c r="N29" s="159">
        <v>11.021226200236859</v>
      </c>
    </row>
    <row r="30" spans="1:14" ht="12.75" customHeight="1">
      <c r="A30" s="158" t="s">
        <v>106</v>
      </c>
      <c r="B30" s="157">
        <v>1052528</v>
      </c>
      <c r="C30" s="157"/>
      <c r="D30" s="157">
        <v>350589</v>
      </c>
      <c r="E30" s="159">
        <v>33.309232628490641</v>
      </c>
      <c r="F30" s="157"/>
      <c r="G30" s="157">
        <v>320666</v>
      </c>
      <c r="H30" s="159">
        <v>30.466267880759467</v>
      </c>
      <c r="I30" s="157"/>
      <c r="J30" s="157">
        <v>273464</v>
      </c>
      <c r="K30" s="159">
        <v>25.981636593040758</v>
      </c>
      <c r="L30" s="157"/>
      <c r="M30" s="157">
        <v>101846</v>
      </c>
      <c r="N30" s="159">
        <v>9.6763221500995691</v>
      </c>
    </row>
    <row r="31" spans="1:14" ht="12.75" customHeight="1">
      <c r="A31" s="158" t="s">
        <v>107</v>
      </c>
      <c r="B31" s="157">
        <v>523889</v>
      </c>
      <c r="C31" s="157"/>
      <c r="D31" s="157">
        <v>146344</v>
      </c>
      <c r="E31" s="159">
        <v>27.934161625840588</v>
      </c>
      <c r="F31" s="157"/>
      <c r="G31" s="157">
        <v>172132</v>
      </c>
      <c r="H31" s="159">
        <v>32.856578397332257</v>
      </c>
      <c r="I31" s="157"/>
      <c r="J31" s="157">
        <v>115304</v>
      </c>
      <c r="K31" s="159">
        <v>22.009242415855269</v>
      </c>
      <c r="L31" s="157"/>
      <c r="M31" s="160">
        <v>86657</v>
      </c>
      <c r="N31" s="159">
        <v>16.541099355016044</v>
      </c>
    </row>
    <row r="32" spans="1:14" ht="12.75" customHeight="1">
      <c r="A32" s="158" t="s">
        <v>108</v>
      </c>
      <c r="B32" s="157">
        <v>1044785</v>
      </c>
      <c r="C32" s="157"/>
      <c r="D32" s="157">
        <v>274013</v>
      </c>
      <c r="E32" s="159">
        <v>26.226735644175598</v>
      </c>
      <c r="F32" s="157"/>
      <c r="G32" s="157">
        <v>230705</v>
      </c>
      <c r="H32" s="159">
        <v>22.081576592313251</v>
      </c>
      <c r="I32" s="157"/>
      <c r="J32" s="157">
        <v>359040</v>
      </c>
      <c r="K32" s="159">
        <v>34.364965040654297</v>
      </c>
      <c r="L32" s="157"/>
      <c r="M32" s="157">
        <v>178612</v>
      </c>
      <c r="N32" s="159">
        <v>17.095574687615155</v>
      </c>
    </row>
    <row r="33" spans="1:14" ht="12.75" customHeight="1">
      <c r="A33" s="158" t="s">
        <v>109</v>
      </c>
      <c r="B33" s="157">
        <v>395863</v>
      </c>
      <c r="C33" s="157"/>
      <c r="D33" s="157">
        <v>82797</v>
      </c>
      <c r="E33" s="159">
        <v>20.915569275229057</v>
      </c>
      <c r="F33" s="157"/>
      <c r="G33" s="157">
        <v>111842</v>
      </c>
      <c r="H33" s="159">
        <v>28.252703586846966</v>
      </c>
      <c r="I33" s="157"/>
      <c r="J33" s="157">
        <v>115173</v>
      </c>
      <c r="K33" s="159">
        <v>29.094156311653276</v>
      </c>
      <c r="L33" s="157"/>
      <c r="M33" s="157">
        <v>81274</v>
      </c>
      <c r="N33" s="159">
        <v>20.53084021492284</v>
      </c>
    </row>
    <row r="34" spans="1:14" ht="12.75" customHeight="1">
      <c r="A34" s="158" t="s">
        <v>110</v>
      </c>
      <c r="B34" s="157">
        <v>389337</v>
      </c>
      <c r="C34" s="157"/>
      <c r="D34" s="157">
        <v>116688</v>
      </c>
      <c r="E34" s="159">
        <v>29.970950616047283</v>
      </c>
      <c r="F34" s="157"/>
      <c r="G34" s="157">
        <v>100494</v>
      </c>
      <c r="H34" s="159">
        <v>25.811571980058407</v>
      </c>
      <c r="I34" s="157"/>
      <c r="J34" s="157">
        <v>98601</v>
      </c>
      <c r="K34" s="159">
        <v>25.325360805677345</v>
      </c>
      <c r="L34" s="157"/>
      <c r="M34" s="157">
        <v>68663</v>
      </c>
      <c r="N34" s="159">
        <v>17.635878429227123</v>
      </c>
    </row>
    <row r="35" spans="1:14" ht="12.75" customHeight="1">
      <c r="A35" s="158" t="s">
        <v>111</v>
      </c>
      <c r="B35" s="157">
        <v>424085</v>
      </c>
      <c r="C35" s="157"/>
      <c r="D35" s="157">
        <v>122278</v>
      </c>
      <c r="E35" s="159">
        <v>28.833370668615959</v>
      </c>
      <c r="F35" s="157"/>
      <c r="G35" s="157">
        <v>106097</v>
      </c>
      <c r="H35" s="159">
        <v>25.017861985215227</v>
      </c>
      <c r="I35" s="157"/>
      <c r="J35" s="157">
        <v>114163</v>
      </c>
      <c r="K35" s="159">
        <v>26.919839183182614</v>
      </c>
      <c r="L35" s="157"/>
      <c r="M35" s="157">
        <v>80229</v>
      </c>
      <c r="N35" s="159">
        <v>18.918141410330477</v>
      </c>
    </row>
    <row r="36" spans="1:14" ht="12.75" customHeight="1">
      <c r="A36" s="158" t="s">
        <v>112</v>
      </c>
      <c r="B36" s="157">
        <v>519867</v>
      </c>
      <c r="C36" s="157"/>
      <c r="D36" s="157">
        <v>149519</v>
      </c>
      <c r="E36" s="159">
        <v>28.761010027564744</v>
      </c>
      <c r="F36" s="157"/>
      <c r="G36" s="157">
        <v>218164</v>
      </c>
      <c r="H36" s="159">
        <v>41.965348829604494</v>
      </c>
      <c r="I36" s="157"/>
      <c r="J36" s="157">
        <v>114946</v>
      </c>
      <c r="K36" s="159">
        <v>22.110655225278773</v>
      </c>
      <c r="L36" s="157"/>
      <c r="M36" s="160">
        <v>31161</v>
      </c>
      <c r="N36" s="161">
        <v>5.9940330892324383</v>
      </c>
    </row>
    <row r="37" spans="1:14" ht="12.75" customHeight="1">
      <c r="A37" s="158" t="s">
        <v>113</v>
      </c>
      <c r="B37" s="157">
        <v>501512</v>
      </c>
      <c r="C37" s="157"/>
      <c r="D37" s="157">
        <v>145606</v>
      </c>
      <c r="E37" s="159">
        <v>29.033402989360173</v>
      </c>
      <c r="F37" s="157"/>
      <c r="G37" s="157">
        <v>141420</v>
      </c>
      <c r="H37" s="159">
        <v>28.198727049402606</v>
      </c>
      <c r="I37" s="157"/>
      <c r="J37" s="157">
        <v>130004</v>
      </c>
      <c r="K37" s="159">
        <v>25.922410630254113</v>
      </c>
      <c r="L37" s="157"/>
      <c r="M37" s="160">
        <v>76531</v>
      </c>
      <c r="N37" s="159">
        <v>15.260053597919891</v>
      </c>
    </row>
    <row r="38" spans="1:14" ht="12.75" customHeight="1">
      <c r="A38" s="158" t="s">
        <v>114</v>
      </c>
      <c r="B38" s="157">
        <v>466444</v>
      </c>
      <c r="C38" s="157"/>
      <c r="D38" s="157">
        <v>131109</v>
      </c>
      <c r="E38" s="159">
        <v>28.108197339873598</v>
      </c>
      <c r="F38" s="157"/>
      <c r="G38" s="157">
        <v>105103</v>
      </c>
      <c r="H38" s="159">
        <v>22.532822804023635</v>
      </c>
      <c r="I38" s="157"/>
      <c r="J38" s="157">
        <v>141375</v>
      </c>
      <c r="K38" s="159">
        <v>30.309104629923421</v>
      </c>
      <c r="L38" s="157"/>
      <c r="M38" s="157">
        <v>80171</v>
      </c>
      <c r="N38" s="159">
        <v>17.187700988757491</v>
      </c>
    </row>
    <row r="39" spans="1:14" ht="12.75" customHeight="1">
      <c r="A39" s="158" t="s">
        <v>115</v>
      </c>
      <c r="B39" s="157">
        <v>612599</v>
      </c>
      <c r="C39" s="157"/>
      <c r="D39" s="157">
        <v>207218</v>
      </c>
      <c r="E39" s="159">
        <v>33.826042811039521</v>
      </c>
      <c r="F39" s="157"/>
      <c r="G39" s="157">
        <v>216470</v>
      </c>
      <c r="H39" s="159">
        <v>35.33632931167044</v>
      </c>
      <c r="I39" s="157"/>
      <c r="J39" s="157">
        <v>138766</v>
      </c>
      <c r="K39" s="159">
        <v>22.652012164564422</v>
      </c>
      <c r="L39" s="157"/>
      <c r="M39" s="157">
        <v>39651</v>
      </c>
      <c r="N39" s="159">
        <v>6.4725864717376291</v>
      </c>
    </row>
    <row r="40" spans="1:14" ht="12.75" customHeight="1">
      <c r="A40" s="158" t="s">
        <v>116</v>
      </c>
      <c r="B40" s="157">
        <v>256408</v>
      </c>
      <c r="C40" s="157"/>
      <c r="D40" s="157">
        <v>51578</v>
      </c>
      <c r="E40" s="159">
        <v>20.115597017253751</v>
      </c>
      <c r="F40" s="157"/>
      <c r="G40" s="157">
        <v>45336</v>
      </c>
      <c r="H40" s="159">
        <v>17.681195594521231</v>
      </c>
      <c r="I40" s="157"/>
      <c r="J40" s="157">
        <v>96873</v>
      </c>
      <c r="K40" s="159">
        <v>37.780802471061747</v>
      </c>
      <c r="L40" s="157"/>
      <c r="M40" s="157">
        <v>60176</v>
      </c>
      <c r="N40" s="159">
        <v>23.468846525849425</v>
      </c>
    </row>
    <row r="41" spans="1:14" ht="12.75" customHeight="1">
      <c r="A41" s="158" t="s">
        <v>117</v>
      </c>
      <c r="B41" s="157">
        <v>1259426</v>
      </c>
      <c r="C41" s="157"/>
      <c r="D41" s="157">
        <v>372268</v>
      </c>
      <c r="E41" s="159">
        <v>29.558544924433829</v>
      </c>
      <c r="F41" s="157"/>
      <c r="G41" s="157">
        <v>431566</v>
      </c>
      <c r="H41" s="159">
        <v>34.266880308966144</v>
      </c>
      <c r="I41" s="157"/>
      <c r="J41" s="157">
        <v>286564</v>
      </c>
      <c r="K41" s="159">
        <v>22.75354010477789</v>
      </c>
      <c r="L41" s="157"/>
      <c r="M41" s="157">
        <v>156674</v>
      </c>
      <c r="N41" s="159">
        <v>12.440111606398469</v>
      </c>
    </row>
    <row r="42" spans="1:14" ht="12.75" customHeight="1">
      <c r="A42" s="158" t="s">
        <v>118</v>
      </c>
      <c r="B42" s="157">
        <v>359664</v>
      </c>
      <c r="C42" s="157"/>
      <c r="D42" s="157">
        <v>102131</v>
      </c>
      <c r="E42" s="159">
        <v>28.39622536589706</v>
      </c>
      <c r="F42" s="157"/>
      <c r="G42" s="157">
        <v>144852</v>
      </c>
      <c r="H42" s="159">
        <v>40.274255972240759</v>
      </c>
      <c r="I42" s="157"/>
      <c r="J42" s="157">
        <v>61618</v>
      </c>
      <c r="K42" s="159">
        <v>17.132101072111748</v>
      </c>
      <c r="L42" s="157"/>
      <c r="M42" s="157">
        <v>48462</v>
      </c>
      <c r="N42" s="159">
        <v>13.474242626451355</v>
      </c>
    </row>
    <row r="43" spans="1:14" ht="12.75" customHeight="1">
      <c r="A43" s="164" t="s">
        <v>119</v>
      </c>
      <c r="B43" s="165">
        <v>197531</v>
      </c>
      <c r="C43" s="165"/>
      <c r="D43" s="169">
        <v>34521</v>
      </c>
      <c r="E43" s="166">
        <v>17.476244235082088</v>
      </c>
      <c r="F43" s="165"/>
      <c r="G43" s="165">
        <v>59373</v>
      </c>
      <c r="H43" s="166">
        <v>30.057560585427094</v>
      </c>
      <c r="I43" s="165"/>
      <c r="J43" s="165">
        <v>60807</v>
      </c>
      <c r="K43" s="166">
        <v>30.783522586328221</v>
      </c>
      <c r="L43" s="165"/>
      <c r="M43" s="165">
        <v>42394</v>
      </c>
      <c r="N43" s="166">
        <v>21.461947744910926</v>
      </c>
    </row>
    <row r="44" spans="1:14" ht="4.5" customHeight="1">
      <c r="A44" s="12"/>
      <c r="B44" s="12"/>
      <c r="C44" s="12"/>
      <c r="D44" s="12"/>
      <c r="E44" s="12"/>
      <c r="F44" s="12"/>
      <c r="G44" s="12"/>
      <c r="H44" s="12"/>
      <c r="I44" s="12"/>
      <c r="J44" s="12"/>
      <c r="K44" s="12"/>
      <c r="L44" s="12"/>
      <c r="M44" s="12"/>
      <c r="N44" s="12"/>
    </row>
    <row r="45" spans="1:14" ht="12.75" customHeight="1">
      <c r="A45" s="190" t="s">
        <v>126</v>
      </c>
      <c r="B45" s="191"/>
      <c r="C45" s="191"/>
      <c r="D45" s="191"/>
      <c r="E45" s="191"/>
      <c r="F45" s="191"/>
      <c r="G45" s="191"/>
      <c r="H45" s="191"/>
      <c r="I45" s="191"/>
      <c r="J45" s="191"/>
      <c r="K45" s="191"/>
      <c r="L45" s="191"/>
      <c r="M45" s="191"/>
      <c r="N45" s="191"/>
    </row>
    <row r="46" spans="1:14" ht="12.75" customHeight="1">
      <c r="A46" s="14" t="s">
        <v>127</v>
      </c>
      <c r="B46" s="46"/>
      <c r="C46" s="46"/>
      <c r="D46" s="46"/>
      <c r="E46" s="46"/>
      <c r="F46" s="46"/>
      <c r="G46" s="46"/>
      <c r="H46" s="46"/>
      <c r="I46" s="46"/>
      <c r="J46" s="46"/>
      <c r="K46" s="46"/>
      <c r="L46" s="46"/>
      <c r="M46" s="46"/>
      <c r="N46" s="46"/>
    </row>
    <row r="47" spans="1:14" ht="12.75" customHeight="1">
      <c r="A47" s="24" t="s">
        <v>6</v>
      </c>
      <c r="B47" s="24"/>
      <c r="C47" s="24"/>
      <c r="D47" s="24"/>
      <c r="E47" s="24"/>
      <c r="F47" s="24"/>
      <c r="G47" s="24"/>
      <c r="H47" s="24"/>
      <c r="I47" s="24"/>
      <c r="J47" s="24"/>
      <c r="K47" s="24"/>
      <c r="L47" s="24"/>
      <c r="M47" s="24"/>
      <c r="N47" s="24"/>
    </row>
    <row r="48" spans="1:14" ht="12.75" customHeight="1">
      <c r="A48" s="25" t="s">
        <v>13</v>
      </c>
      <c r="B48" s="24"/>
      <c r="C48" s="24"/>
      <c r="D48" s="24"/>
      <c r="E48" s="24"/>
      <c r="F48" s="24"/>
      <c r="G48" s="24"/>
      <c r="H48" s="24"/>
      <c r="I48" s="24"/>
      <c r="J48" s="24"/>
      <c r="K48" s="24"/>
      <c r="L48" s="24"/>
      <c r="M48" s="24"/>
      <c r="N48" s="24"/>
    </row>
    <row r="49" spans="1:14" ht="12.75" customHeight="1">
      <c r="A49" s="26" t="s">
        <v>14</v>
      </c>
      <c r="B49" s="28"/>
      <c r="C49" s="24"/>
      <c r="D49" s="24"/>
      <c r="E49" s="24"/>
      <c r="F49" s="24"/>
      <c r="G49" s="24"/>
      <c r="H49" s="24"/>
      <c r="I49" s="24"/>
      <c r="J49" s="24"/>
      <c r="K49" s="24"/>
      <c r="L49" s="24"/>
      <c r="M49" s="24"/>
      <c r="N49" s="24"/>
    </row>
    <row r="50" spans="1:14" ht="12.75" customHeight="1">
      <c r="A50" s="29" t="s">
        <v>15</v>
      </c>
      <c r="B50" s="28"/>
      <c r="C50" s="24"/>
      <c r="D50" s="24"/>
      <c r="E50" s="24"/>
      <c r="F50" s="24"/>
      <c r="G50" s="24"/>
      <c r="H50" s="24"/>
      <c r="I50" s="24"/>
      <c r="J50" s="24"/>
      <c r="K50" s="24"/>
      <c r="L50" s="24"/>
      <c r="M50" s="24"/>
      <c r="N50" s="24"/>
    </row>
    <row r="51" spans="1:14" ht="12.75" customHeight="1">
      <c r="A51" s="10" t="s">
        <v>248</v>
      </c>
      <c r="B51" s="28"/>
      <c r="C51" s="28"/>
      <c r="D51" s="28"/>
      <c r="E51" s="28"/>
      <c r="F51" s="28"/>
      <c r="G51" s="28"/>
      <c r="H51" s="28"/>
      <c r="I51" s="28"/>
      <c r="J51" s="28"/>
      <c r="K51" s="28"/>
      <c r="L51" s="28"/>
      <c r="M51" s="28"/>
      <c r="N51" s="28"/>
    </row>
    <row r="52" spans="1:14" ht="12.75" customHeight="1">
      <c r="A52" s="17" t="s">
        <v>518</v>
      </c>
      <c r="B52" s="116"/>
      <c r="C52" s="116"/>
      <c r="D52" s="116"/>
      <c r="E52" s="116"/>
      <c r="F52" s="116"/>
      <c r="G52" s="116"/>
      <c r="H52" s="116"/>
      <c r="I52" s="116"/>
      <c r="J52" s="116"/>
      <c r="K52" s="116"/>
      <c r="L52" s="46"/>
      <c r="M52" s="46"/>
      <c r="N52" s="46"/>
    </row>
    <row r="53" spans="1:14" ht="12.75" customHeight="1">
      <c r="A53" s="17" t="s">
        <v>261</v>
      </c>
      <c r="B53" s="51"/>
      <c r="C53" s="51"/>
      <c r="D53" s="51"/>
      <c r="E53" s="51"/>
      <c r="F53" s="51"/>
      <c r="G53" s="57"/>
      <c r="H53" s="51"/>
      <c r="I53" s="51"/>
      <c r="J53" s="57"/>
      <c r="K53" s="51"/>
      <c r="L53" s="57"/>
      <c r="M53" s="117"/>
      <c r="N53" s="46"/>
    </row>
    <row r="54" spans="1:14" ht="12.75" customHeight="1">
      <c r="A54" s="14" t="s">
        <v>173</v>
      </c>
      <c r="B54" s="118"/>
      <c r="C54" s="118"/>
      <c r="D54" s="118"/>
      <c r="E54" s="118"/>
      <c r="F54" s="118"/>
      <c r="G54" s="118"/>
      <c r="H54" s="118"/>
      <c r="I54" s="118"/>
      <c r="J54" s="118"/>
      <c r="K54" s="46"/>
      <c r="L54" s="46"/>
      <c r="M54" s="46"/>
      <c r="N54" s="46"/>
    </row>
    <row r="55" spans="1:14" ht="12.75" customHeight="1">
      <c r="A55" s="73"/>
      <c r="B55" s="73"/>
      <c r="C55" s="73"/>
      <c r="D55" s="73"/>
      <c r="E55" s="73"/>
      <c r="F55" s="73"/>
      <c r="G55" s="73"/>
      <c r="H55" s="73"/>
      <c r="I55" s="73"/>
      <c r="J55" s="73"/>
    </row>
    <row r="56" spans="1:14" ht="12.75" customHeight="1">
      <c r="A56" s="70" t="s">
        <v>174</v>
      </c>
      <c r="B56" s="65"/>
      <c r="C56" s="65"/>
      <c r="D56" s="65"/>
      <c r="E56" s="65"/>
    </row>
  </sheetData>
  <mergeCells count="10">
    <mergeCell ref="A45:N45"/>
    <mergeCell ref="A5:C5"/>
    <mergeCell ref="A6:H6"/>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A400-000000000000}"/>
    <hyperlink ref="B11" tooltip="CV%: 1.0; ERROR:   217 454; LI90%:   21 189 452; LS90%:   21 904 810" xr:uid="{8E284494-74FB-4FDD-8E82-80780E6B2E13}"/>
    <hyperlink ref="B12" tooltip="CV%: 5.9; ERROR:   13 741; LI90%:   211 826; LS90%:   257 030" xr:uid="{88199359-E3CB-4F93-B6E2-6D21A2B9C3E7}"/>
    <hyperlink ref="B13" tooltip="CV%: 4.2; ERROR:   31 153; LI90%:   688 698; LS90%:   791 182" xr:uid="{8E6C9CAC-4B7E-4A74-B746-F9FC62D127B4}"/>
    <hyperlink ref="B14" tooltip="CV%: 4.8; ERROR:   8 855; LI90%:   171 351; LS90%:   200 481" xr:uid="{DFC2039F-85C4-4EBA-A67D-974F174EB75B}"/>
    <hyperlink ref="B15" tooltip="CV%: 5.1; ERROR:   7 547; LI90%:   136 742; LS90%:   161 568" xr:uid="{6AC7B96C-C9F7-4578-8C50-98DD3F89250D}"/>
    <hyperlink ref="B16" tooltip="CV%: 4.4; ERROR:   24 928; LI90%:   524 394; LS90%:   606 398" xr:uid="{88B87F9D-D766-45F4-998E-854B0BF8C040}"/>
    <hyperlink ref="B17" tooltip="CV%: 4.8; ERROR:   5 801; LI90%:   111 795; LS90%:   130 877" xr:uid="{659A467E-6CD1-4C1C-8208-09A8CEB7D1EE}"/>
    <hyperlink ref="B18" tooltip="CV%: 5.1; ERROR:   31 896; LI90%:   574 263; LS90%:   679 193" xr:uid="{0C893110-F9E8-4C46-9B1E-1E80DC1BE548}"/>
    <hyperlink ref="B19" tooltip="CV%: 3.8; ERROR:   23 935; LI90%:   582 558; LS90%:   661 298" xr:uid="{D327CCE6-BCE6-4837-A2E9-D442AA3A432E}"/>
    <hyperlink ref="B20" tooltip="CV%: 2.7; ERROR:   58 127; LI90%:  2 078 044; LS90%:  2 269 266" xr:uid="{72D7FF07-27D9-488F-9E7B-95CB8915E89E}"/>
    <hyperlink ref="B21" tooltip="CV%: 4.4; ERROR:   11 724; LI90%:   245 457; LS90%:   284 027" xr:uid="{DF7C0B91-E51A-4CE4-8D76-8381F9181292}"/>
    <hyperlink ref="B22" tooltip="CV%: 5.7; ERROR:   48 707; LI90%:   767 555; LS90%:   927 785" xr:uid="{399AFD3A-E708-4F0C-8F5A-68F6A585D77D}"/>
    <hyperlink ref="B23" tooltip="CV%: 5.3; ERROR:   26 528; LI90%:   460 002; LS90%:   547 270" xr:uid="{E057E697-34E1-4614-ABE7-5DBCF2C30683}"/>
    <hyperlink ref="B24" tooltip="CV%: 4.8; ERROR:   24 722; LI90%:   470 445; LS90%:   551 775" xr:uid="{FA583CA3-756D-4B48-8B1E-D586774D24B2}"/>
    <hyperlink ref="B25" tooltip="CV%: 4.3; ERROR:   58 511; LI90%:  1 279 198; LS90%:  1 471 682" xr:uid="{9933B07B-5EB9-4775-8F8A-5636BC64E5CB}"/>
    <hyperlink ref="B26" tooltip="CV%: 4.0; ERROR:   141 269; LI90%:  3 266 702; LS90%:  3 731 434" xr:uid="{64897C8A-4AD8-464A-8982-CBA27E7AD86B}"/>
    <hyperlink ref="B27" tooltip="CV%: 4.5; ERROR:   25 686; LI90%:   532 072; LS90%:   616 572" xr:uid="{528EC986-6B77-4468-AE74-37306DF73043}"/>
    <hyperlink ref="B28" tooltip="CV%: 4.4; ERROR:   14 363; LI90%:   305 558; LS90%:   352 808" xr:uid="{AE988E80-1557-4BD9-8BEB-5892E8070FF3}"/>
    <hyperlink ref="B29" tooltip="CV%: 5.0; ERROR:   10 940; LI90%:   201 545; LS90%:   237 535" xr:uid="{3B8C3D94-B1CA-4FAF-93DA-BFA2E3541234}"/>
    <hyperlink ref="B30" tooltip="CV%: 4.9; ERROR:   51 308; LI90%:   968 134; LS90%:  1 136 922" xr:uid="{77870BEA-14C6-4427-95C6-1BAABCA4C0E2}"/>
    <hyperlink ref="B31" tooltip="CV%: 7.0; ERROR:   36 933; LI90%:   463 139; LS90%:   584 639" xr:uid="{30093922-6713-4FFC-9785-413AFE4487DA}"/>
    <hyperlink ref="B32" tooltip="CV%: 3.9; ERROR:   40 552; LI90%:   978 083; LS90%:  1 111 487" xr:uid="{ABE0D485-0ADF-4584-BAA5-4ED96243190C}"/>
    <hyperlink ref="B33" tooltip="CV%: 4.4; ERROR:   17 595; LI90%:   366 922; LS90%:   424 804" xr:uid="{6B0DB772-AD47-49A3-8F4C-50F38CE535E3}"/>
    <hyperlink ref="B34" tooltip="CV%: 4.1; ERROR:   16 127; LI90%:   362 811; LS90%:   415 863" xr:uid="{4D298878-BF76-4C41-9041-F2BA2E19E002}"/>
    <hyperlink ref="B35" tooltip="CV%: 5.7; ERROR:   24 274; LI90%:   384 157; LS90%:   464 013" xr:uid="{FC012EA8-4977-47C8-92FE-98867B487286}"/>
    <hyperlink ref="B36" tooltip="CV%: 3.8; ERROR:   19 931; LI90%:   487 084; LS90%:   552 650" xr:uid="{79E979B3-FCB2-40BC-BB2D-B9A0DEF55D86}"/>
    <hyperlink ref="B37" tooltip="CV%: 5.1; ERROR:   25 805; LI90%:   459 067; LS90%:   543 957" xr:uid="{6E6F41D4-F3EA-4873-9CAA-CAD73DCBBC07}"/>
    <hyperlink ref="B38" tooltip="CV%: 4.4; ERROR:   20 653; LI90%:   432 473; LS90%:   500 415" xr:uid="{3765F675-CD7C-45E0-9A8B-DAC0C771AB75}"/>
    <hyperlink ref="B39" tooltip="CV%: 3.6; ERROR:   22 288; LI90%:   575 938; LS90%:   649 260" xr:uid="{10BC70E6-7B83-4169-8A13-C20EFFCCBD17}"/>
    <hyperlink ref="B40" tooltip="CV%: 4.8; ERROR:   12 271; LI90%:   236 225; LS90%:   276 591" xr:uid="{9C07D56C-94BD-4254-8C73-98FE8D8591F8}"/>
    <hyperlink ref="B41" tooltip="CV%: 4.2; ERROR:   53 525; LI90%:  1 171 386; LS90%:  1 347 466" xr:uid="{CCAB1FAC-9850-4C87-A125-3FF4D0B7E15F}"/>
    <hyperlink ref="B42" tooltip="CV%: 4.3; ERROR:   15 598; LI90%:   334 007; LS90%:   385 321" xr:uid="{BC8C2E3B-D1FC-4E19-85EA-624BD12EC9AA}"/>
    <hyperlink ref="B43" tooltip="CV%: 5.8; ERROR:   11 455; LI90%:   178 689; LS90%:   216 373" xr:uid="{D904E710-92CF-4A53-AEE4-5AFEAC189B17}"/>
    <hyperlink ref="D11" tooltip="CV%: 1.9; ERROR:   114 687; LI90%:   5 712 865; LS90%:   6 090 151" xr:uid="{427B0291-8AAD-4E41-9A25-43D0039EBDAA}"/>
    <hyperlink ref="D12" tooltip="CV%: 10.1; ERROR:   6 158; LI90%:   50 667; LS90%:   70 927" xr:uid="{C31DA79E-29A5-4B32-89FC-6DE2F9ACEAE6}"/>
    <hyperlink ref="D13" tooltip="CV%: 7.8; ERROR:   20 476; LI90%:   227 492; LS90%:   294 852" xr:uid="{5038D50C-E370-4472-B23C-6B5FF8C7B90B}"/>
    <hyperlink ref="D14" tooltip="CV%: 10.0; ERROR:   5 314; LI90%:   44 601; LS90%:   62 083" xr:uid="{B34B5466-546F-4434-BE63-6BBF3B7FEB4F}"/>
    <hyperlink ref="D15" tooltip="CV%: 9.5; ERROR:   4 300; LI90%:   38 275; LS90%:   52 421" xr:uid="{F791EC0D-5305-4B6D-B1CF-8B719CEE1523}"/>
    <hyperlink ref="D16" tooltip="CV%: 8.2; ERROR:   13 301; LI90%:   140 428; LS90%:   184 186" xr:uid="{91FFEB82-7D2E-443D-8C9A-B0CCE8B1B811}"/>
    <hyperlink ref="D17" tooltip="CV%: 10.0; ERROR:   3 416; LI90%:   28 689; LS90%:   39 927" xr:uid="{60E0AD1E-EADC-4DDE-AA0B-9AFD62836228}"/>
    <hyperlink ref="D18" tooltip="CV%: 9.1; ERROR:   15 486; LI90%:   145 384; LS90%:   196 326" xr:uid="{89D0264C-BD7C-40E0-8B88-F81FCB5AB289}"/>
    <hyperlink ref="D19" tooltip="CV%: 7.7; ERROR:   13 520; LI90%:   153 138; LS90%:   197 614" xr:uid="{CFDFA8B7-5494-40F8-BE84-54B9377C76B6}"/>
    <hyperlink ref="D20" tooltip="CV%: 5.1; ERROR:   31 867; LI90%:   572 703; LS90%:   677 535" xr:uid="{E748DD81-3317-414C-844C-501CAA9762D2}"/>
    <hyperlink ref="D21" tooltip="CV%: 9.3; ERROR:   5 971; LI90%:   54 175; LS90%:   73 817" xr:uid="{C3541710-3D6C-44E1-A3A4-37E2DC795ED8}"/>
    <hyperlink ref="D22" tooltip="CV%: 11.1; ERROR:   25 923; LI90%:   190 717; LS90%:   275 997" xr:uid="{F0C17961-E437-4E68-8BA4-0B9B40F4083D}"/>
    <hyperlink ref="D23" tooltip="CV%: 9.7; ERROR:   15 051; LI90%:   129 846; LS90%:   179 358" xr:uid="{B7F5CB83-8983-4081-B18D-C5C2A9DBF107}"/>
    <hyperlink ref="D24" tooltip="CV%: 8.6; ERROR:   11 006; LI90%:   109 237; LS90%:   145 445" xr:uid="{85181CE1-F452-405B-B08D-64934E6C44E0}"/>
    <hyperlink ref="D25" tooltip="CV%: 9.1; ERROR:   33 965; LI90%:   317 773; LS90%:   429 507" xr:uid="{96C35439-4350-498F-A3E0-B8555524888B}"/>
    <hyperlink ref="D26" tooltip="CV%: 8.9; ERROR:   70 930; LI90%:   684 430; LS90%:   917 768" xr:uid="{FF447321-6369-415B-AB5F-5E4BC25C5794}"/>
    <hyperlink ref="D27" tooltip="CV%: 9.3; ERROR:   12 821; LI90%:   116 346; LS90%:   158 524" xr:uid="{0B472CC7-1599-415F-AF12-3E70EA7C4535}"/>
    <hyperlink ref="D28" tooltip="CV%: 10.1; ERROR:   7 056; LI90%:   58 276; LS90%:   81 488" xr:uid="{237C642A-7E6B-43AC-A356-D3FE96ADB12D}"/>
    <hyperlink ref="D29" tooltip="CV%: 9.5; ERROR:   6 147; LI90%:   54 762; LS90%:   74 984" xr:uid="{B002EDC8-2A4F-471A-9256-191FF6555D65}"/>
    <hyperlink ref="D30" tooltip="CV%: 8.4; ERROR:   29 399; LI90%:   302 232; LS90%:   398 946" xr:uid="{DFD549B6-89E8-4F12-BF90-B3C094BF44A4}"/>
    <hyperlink ref="D31" tooltip="CV%: 12.6; ERROR:   18 495; LI90%:   115 922; LS90%:   176 766" xr:uid="{3CA7CFAA-DE7C-4383-90D2-6CA954BB2AE3}"/>
    <hyperlink ref="D32" tooltip="CV%: 8.3; ERROR:   22 726; LI90%:   236 631; LS90%:   311 395" xr:uid="{7C36501C-F875-4716-BE96-388C59D79CD6}"/>
    <hyperlink ref="D33" tooltip="CV%: 9.2; ERROR:   7 596; LI90%:   70 303; LS90%:   95 291" xr:uid="{BC3B49D9-8770-495F-8EBA-90BCA6E52542}"/>
    <hyperlink ref="D34" tooltip="CV%: 8.3; ERROR:   9 731; LI90%:   100 681; LS90%:   132 695" xr:uid="{CE6E5797-6250-4B34-A7F4-AC6F2F23E9C5}"/>
    <hyperlink ref="D35" tooltip="CV%: 10.9; ERROR:   13 336; LI90%:   100 343; LS90%:   144 213" xr:uid="{E378E746-3698-46F7-BD24-284F8E3267F6}"/>
    <hyperlink ref="D36" tooltip="CV%: 7.4; ERROR:   11 138; LI90%:   131 198; LS90%:   167 840" xr:uid="{8D946CD9-9655-465C-B63E-333C8479FB2C}"/>
    <hyperlink ref="D37" tooltip="CV%: 10.0; ERROR:   14 624; LI90%:   121 552; LS90%:   169 660" xr:uid="{1B23C97C-86DF-40A6-954F-0DD3E0194A27}"/>
    <hyperlink ref="D38" tooltip="CV%: 7.4; ERROR:   9 653; LI90%:   115 231; LS90%:   146 987" xr:uid="{B2E12FA2-EB6E-4CCF-977A-59EEF59B24ED}"/>
    <hyperlink ref="D39" tooltip="CV%: 6.3; ERROR:   13 144; LI90%:   185 597; LS90%:   228 839" xr:uid="{F3230D6A-ADC3-4C64-BD95-3054A5CE1F48}"/>
    <hyperlink ref="D40" tooltip="CV%: 10.2; ERROR:   5 235; LI90%:   42 967; LS90%:   60 189" xr:uid="{D25E912C-224F-4C87-97DD-62BD476A66E2}"/>
    <hyperlink ref="D41" tooltip="CV%: 7.3; ERROR:   27 173; LI90%:   327 573; LS90%:   416 963" xr:uid="{B285570C-76B2-4D5C-B021-D31590A7CC12}"/>
    <hyperlink ref="D42" tooltip="CV%: 8.8; ERROR:   8 938; LI90%:   87 430; LS90%:   116 832" xr:uid="{3D36A1FF-4206-4F36-8FA6-8EA9390FE90B}"/>
    <hyperlink ref="D43" tooltip="CV%: 15.3; ERROR:   5 280; LI90%:   25 836; LS90%:   43 206" xr:uid="{00464DFC-49F9-4F4D-88AF-2AD57E527153}"/>
    <hyperlink ref="E11" tooltip="CV%: 1.7; ERROR: 0.5; LI90%: 26.6; LS90%: 28.1" xr:uid="{74072FE3-9335-43E2-B7E3-5CAE415A91C8}"/>
    <hyperlink ref="E12" tooltip="CV%: 8.2; ERROR: 2.1; LI90%: 22.4; LS90%: 29.4" xr:uid="{FE4E37E2-DE3F-4AAB-AAD7-589EBA27BE00}"/>
    <hyperlink ref="E13" tooltip="CV%: 6.1; ERROR: 2.1; LI90%: 31.8; LS90%: 38.8" xr:uid="{6DD59588-C582-4204-BB73-1ADC8128BFF3}"/>
    <hyperlink ref="E14" tooltip="CV%: 8.2; ERROR: 2.4; LI90%: 24.8; LS90%: 32.6" xr:uid="{81A0308A-E8CC-4F43-A365-B3BC092CA0F4}"/>
    <hyperlink ref="E15" tooltip="CV%: 7.9; ERROR: 2.4; LI90%: 26.5; LS90%: 34.4" xr:uid="{395B0FE4-A200-4B03-9E75-AB643B81988F}"/>
    <hyperlink ref="E16" tooltip="CV%: 6.6; ERROR: 1.9; LI90%: 25.6; LS90%: 31.8" xr:uid="{74D129D0-A31D-4952-8946-EA138C7D009C}"/>
    <hyperlink ref="E17" tooltip="CV%: 8.6; ERROR: 2.4; LI90%: 24.3; LS90%: 32.3" xr:uid="{57E9919A-97F5-4639-90C0-A46E6D677D72}"/>
    <hyperlink ref="E18" tooltip="CV%: 7.2; ERROR: 2.0; LI90%: 24.0; LS90%: 30.5" xr:uid="{4CCE735A-0360-4AD5-9F03-C834E360AF11}"/>
    <hyperlink ref="E19" tooltip="CV%: 6.5; ERROR: 1.8; LI90%: 25.2; LS90%: 31.2" xr:uid="{84D77880-E99B-41DB-8DB0-4250DF4EF254}"/>
    <hyperlink ref="E20" tooltip="CV%: 4.4; ERROR: 1.3; LI90%: 26.7; LS90%: 30.9" xr:uid="{7F1DBE07-4D3D-48F9-B22A-D794D54D1CA4}"/>
    <hyperlink ref="E21" tooltip="CV%: 8.4; ERROR: 2.0; LI90%: 20.8; LS90%: 27.5" xr:uid="{524108A0-8DFF-4B91-B0FA-AF6B8608598A}"/>
    <hyperlink ref="E22" tooltip="CV%: 8.9; ERROR: 2.5; LI90%: 23.5; LS90%: 31.6" xr:uid="{F13B928C-867E-4CE0-90F7-0F8481CAB4B2}"/>
    <hyperlink ref="E23" tooltip="CV%: 7.8; ERROR: 2.4; LI90%: 26.8; LS90%: 34.6" xr:uid="{FD1C81F4-5BC9-4359-B486-18BC45B9E186}"/>
    <hyperlink ref="E24" tooltip="CV%: 7.9; ERROR: 2.0; LI90%: 21.7; LS90%: 28.1" xr:uid="{B0D5EBFC-A22B-4E08-AD0E-EFCBB118FBBD}"/>
    <hyperlink ref="E25" tooltip="CV%: 7.8; ERROR: 2.1; LI90%: 23.7; LS90%: 30.6" xr:uid="{BA2F9AA6-9F70-400B-99FC-21141FC70287}"/>
    <hyperlink ref="E26" tooltip="CV%: 7.9; ERROR: 1.8; LI90%: 19.9; LS90%: 25.9" xr:uid="{936015C2-E564-495D-8D24-2FF734339290}"/>
    <hyperlink ref="E27" tooltip="CV%: 8.3; ERROR: 2.0; LI90%: 20.6; LS90%: 27.2" xr:uid="{2472FBA0-8FA4-4637-87BA-E3CC546F7157}"/>
    <hyperlink ref="E28" tooltip="CV%: 9.0; ERROR: 1.9; LI90%: 18.1; LS90%: 24.4" xr:uid="{271C5943-AEE1-4313-B006-6E47D875DF82}"/>
    <hyperlink ref="E29" tooltip="CV%: 8.1; ERROR: 2.4; LI90%: 25.6; LS90%: 33.5" xr:uid="{C88687EF-CE22-4ACA-B1FC-2CBD73EA5B25}"/>
    <hyperlink ref="E30" tooltip="CV%: 7.2; ERROR: 2.4; LI90%: 29.4; LS90%: 37.2" xr:uid="{AEEE6F13-336B-4B77-B602-707FD504FD4F}"/>
    <hyperlink ref="E31" tooltip="CV%: 9.2; ERROR: 2.6; LI90%: 23.7; LS90%: 32.2" xr:uid="{A444F80E-8B55-40C2-AC88-C6B2BE24AF5D}"/>
    <hyperlink ref="E32" tooltip="CV%: 7.1; ERROR: 1.9; LI90%: 23.1; LS90%: 29.3" xr:uid="{546A501F-8B4A-4E53-9E5D-23C1B8F3A670}"/>
    <hyperlink ref="E33" tooltip="CV%: 8.2; ERROR: 1.7; LI90%: 18.1; LS90%: 23.7" xr:uid="{5EC5FD69-0362-49B6-812A-0C2D40D7FC2A}"/>
    <hyperlink ref="E34" tooltip="CV%: 6.9; ERROR: 2.1; LI90%: 26.6; LS90%: 33.4" xr:uid="{14F53351-B8A7-4955-B6A7-C0511C67D771}"/>
    <hyperlink ref="E35" tooltip="CV%: 9.3; ERROR: 2.7; LI90%: 24.4; LS90%: 33.3" xr:uid="{E49F3700-DF0F-42A8-BCB1-70A56382859B}"/>
    <hyperlink ref="E36" tooltip="CV%: 6.2; ERROR: 1.8; LI90%: 25.8; LS90%: 31.7" xr:uid="{FEC86302-B732-4078-BA5A-79548090CF53}"/>
    <hyperlink ref="E37" tooltip="CV%: 8.8; ERROR: 2.5; LI90%: 24.8; LS90%: 33.2" xr:uid="{6310665F-A2C2-4CFC-A131-6F2AEF424DA2}"/>
    <hyperlink ref="E38" tooltip="CV%: 6.2; ERROR: 1.7; LI90%: 25.3; LS90%: 31.0" xr:uid="{5FF44757-E1C1-47E9-A5EE-D89A2EE72BC1}"/>
    <hyperlink ref="E39" tooltip="CV%: 5.2; ERROR: 1.8; LI90%: 30.9; LS90%: 36.7" xr:uid="{B5C47247-9A03-4EE1-B8ED-1528A29FEA46}"/>
    <hyperlink ref="E40" tooltip="CV%: 8.6; ERROR: 1.7; LI90%: 17.3; LS90%: 23.0" xr:uid="{E4CED889-450A-4D24-84D3-81BAA4A54F52}"/>
    <hyperlink ref="E41" tooltip="CV%: 6.4; ERROR: 1.9; LI90%: 26.5; LS90%: 32.7" xr:uid="{28110992-719E-47E5-96D9-CC8CDDC2AEBA}"/>
    <hyperlink ref="E42" tooltip="CV%: 7.3; ERROR: 2.1; LI90%: 25.0; LS90%: 31.8" xr:uid="{77D3F4E3-22E8-4532-BFCC-BCD46DBCF662}"/>
    <hyperlink ref="E43" tooltip="CV%: 14.1; ERROR: 2.5; LI90%: 13.4; LS90%: 21.5" xr:uid="{CB0D7946-4745-4C4A-A188-6B936D00F191}"/>
    <hyperlink ref="G11" tooltip="CV%: 1.9; ERROR:   111 885; LI90%:   5 729 917; LS90%:   6 097 985" xr:uid="{2940EE19-69C1-4F85-BE3C-C5675A208CDD}"/>
    <hyperlink ref="G12" tooltip="CV%: 10.6; ERROR:   7 438; LI90%:   58 045; LS90%:   82 513" xr:uid="{0E4D20F1-A31B-4F73-8409-85703D6B7E19}"/>
    <hyperlink ref="G13" tooltip="CV%: 7.9; ERROR:   16 308; LI90%:   179 770; LS90%:   233 420" xr:uid="{06ECFC34-5EE1-4CAA-90A6-FFB03368BF5B}"/>
    <hyperlink ref="G14" tooltip="CV%: 7.7; ERROR:   6 518; LI90%:   73 639; LS90%:   95 081" xr:uid="{C8DE94DD-6AFD-4F0D-B24D-30CA30227E45}"/>
    <hyperlink ref="G15" tooltip="CV%: 11.1; ERROR:   3 399; LI90%:   25 071; LS90%:   36 253" xr:uid="{8813E851-FD09-4645-942B-80DA8178536C}"/>
    <hyperlink ref="G16" tooltip="CV%: 7.1; ERROR:   15 080; LI90%:   188 976; LS90%:   238 584" xr:uid="{3DFECA1B-A3DF-4DF9-A4F7-0619C74286B1}"/>
    <hyperlink ref="G17" tooltip="CV%: 11.7; ERROR:   3 687; LI90%:   25 520; LS90%:   37 650" xr:uid="{AFBB1C58-ACA2-49A7-BCF7-CF9A64A5D784}"/>
    <hyperlink ref="G18" tooltip="CV%: 9.3; ERROR:   17 378; LI90%:   157 505; LS90%:   214 673" xr:uid="{9B732530-D1EE-47FC-9ADD-859D192E55E8}"/>
    <hyperlink ref="G19" tooltip="CV%: 7.0; ERROR:   16 295; LI90%:   204 801; LS90%:   258 407" xr:uid="{B2D57DEE-0720-46C3-B41E-0537B30AD3EC}"/>
    <hyperlink ref="G20" tooltip="CV%: 6.1; ERROR:   29 706; LI90%:   437 908; LS90%:   535 630" xr:uid="{8E3F38C5-487E-498E-8BBF-1CD9865FB670}"/>
    <hyperlink ref="G21" tooltip="CV%: 7.4; ERROR:   7 629; LI90%:   90 122; LS90%:   115 220" xr:uid="{B9ED2181-1A68-41FE-B0D5-03588C1CB8BA}"/>
    <hyperlink ref="G22" tooltip="CV%: 11.6; ERROR:   20 106; LI90%:   139 879; LS90%:   206 023" xr:uid="{FE200DA9-8D23-487B-86CB-D9940A46FEC3}"/>
    <hyperlink ref="G23" tooltip="CV%: 8.7; ERROR:   14 214; LI90%:   140 867; LS90%:   187 629" xr:uid="{C3505ACE-91F1-41C5-8104-5E175F51C923}"/>
    <hyperlink ref="G24" tooltip="CV%: 8.4; ERROR:   12 576; LI90%:   129 083; LS90%:   170 455" xr:uid="{914DD7BB-A0CC-44EB-9ACF-A9F8B615E75B}"/>
    <hyperlink ref="G25" tooltip="CV%: 8.9; ERROR:   32 035; LI90%:   307 770; LS90%:   413 156" xr:uid="{96C7CD7E-01A7-455E-98A6-FE7691EC3BCF}"/>
    <hyperlink ref="G26" tooltip="CV%: 9.7; ERROR:   68 879; LI90%:   599 678; LS90%:   826 270" xr:uid="{03FDFB0E-5C12-442E-B15E-1AE7BC5CC695}"/>
    <hyperlink ref="G27" tooltip="CV%: 9.3; ERROR:   14 984; LI90%:   136 160; LS90%:   185 454" xr:uid="{C18C7BDA-03EF-4BA0-B644-2B96CAEC5BF8}"/>
    <hyperlink ref="G28" tooltip="CV%: 10.5; ERROR:   6 551; LI90%:   51 541; LS90%:   73 091" xr:uid="{0DBEF2AC-65EE-497A-B95C-49CAC1A584D7}"/>
    <hyperlink ref="G29" tooltip="CV%: 8.1; ERROR:   6 661; LI90%:   70 852; LS90%:   92 766" xr:uid="{01E6B9B3-9F06-4780-B690-B2E7BE4EFB8B}"/>
    <hyperlink ref="G30" tooltip="CV%: 8.8; ERROR:   28 219; LI90%:   274 250; LS90%:   367 082" xr:uid="{FFC4E4E8-E7B4-4B79-9100-A469E42E6633}"/>
    <hyperlink ref="G31" tooltip="CV%: 9.3; ERROR:   15 943; LI90%:   145 908; LS90%:   198 356" xr:uid="{EEDC8A07-447E-417A-89FE-4E057DB58813}"/>
    <hyperlink ref="G32" tooltip="CV%: 7.9; ERROR:   18 163; LI90%:   200 830; LS90%:   260 580" xr:uid="{E160AD9E-DEFD-4423-93C9-B743DC45A854}"/>
    <hyperlink ref="G33" tooltip="CV%: 8.6; ERROR:   9 585; LI90%:   96 076; LS90%:   127 608" xr:uid="{3375126D-7B6D-4284-BE1D-2E4EB562B420}"/>
    <hyperlink ref="G34" tooltip="CV%: 7.8; ERROR:   7 846; LI90%:   87 588; LS90%:   113 400" xr:uid="{098758C7-B7D7-4976-96E9-01CA99415E48}"/>
    <hyperlink ref="G35" tooltip="CV%: 12.4; ERROR:   13 176; LI90%:   84 424; LS90%:   127 770" xr:uid="{00400481-03FF-4FBB-8FEE-E3A5F101A688}"/>
    <hyperlink ref="G36" tooltip="CV%: 5.6; ERROR:   12 238; LI90%:   198 035; LS90%:   238 293" xr:uid="{2A5D381A-89E9-401D-978B-1E20F1CF4441}"/>
    <hyperlink ref="G37" tooltip="CV%: 9.6; ERROR:   13 590; LI90%:   119 066; LS90%:   163 774" xr:uid="{5330AA54-52F6-40FA-A651-03C414466372}"/>
    <hyperlink ref="G38" tooltip="CV%: 9.7; ERROR:   10 170; LI90%:   88 374; LS90%:   121 832" xr:uid="{B4F9608F-9461-46C0-AC48-5EF89FDA25A9}"/>
    <hyperlink ref="G39" tooltip="CV%: 6.2; ERROR:   13 371; LI90%:   194 477; LS90%:   238 463" xr:uid="{E4195E5A-251D-4FB1-8E44-92CEE57454CC}"/>
    <hyperlink ref="G40" tooltip="CV%: 11.1; ERROR:   5 011; LI90%:   37 094; LS90%:   53 578" xr:uid="{AFA04A81-C6BA-4566-996E-55543840F541}"/>
    <hyperlink ref="G41" tooltip="CV%: 7.5; ERROR:   32 425; LI90%:   378 232; LS90%:   484 900" xr:uid="{2C30816B-F5D9-4807-B966-778C01A3D7D7}"/>
    <hyperlink ref="G42" tooltip="CV%: 6.5; ERROR:   9 389; LI90%:   129 408; LS90%:   160 296" xr:uid="{42E6AEDC-6BA5-40FA-8FC7-112F2734E302}"/>
    <hyperlink ref="G43" tooltip="CV%: 12.8; ERROR:   7 626; LI90%:   46 829; LS90%:   71 917" xr:uid="{708D31C9-9D19-49F5-A8D8-9DE286B75CC1}"/>
    <hyperlink ref="H11" tooltip="CV%: 1.7; ERROR: 0.5; LI90%: 26.7; LS90%: 28.2" xr:uid="{EA9DC3F8-6231-46AE-94FF-F1AB3921C476}"/>
    <hyperlink ref="H12" tooltip="CV%: 9.2; ERROR: 2.8; LI90%: 25.5; LS90%: 34.5" xr:uid="{A89ACD94-F5B5-44FD-821B-78630A527292}"/>
    <hyperlink ref="H13" tooltip="CV%: 6.8; ERROR: 1.9; LI90%: 24.8; LS90%: 31.0" xr:uid="{EE6D9644-EE1D-45EB-BD62-099C703DC258}"/>
    <hyperlink ref="H14" tooltip="CV%: 6.0; ERROR: 2.7; LI90%: 40.9; LS90%: 49.9" xr:uid="{2BEF0698-2054-48A0-BE37-728192172E05}"/>
    <hyperlink ref="H15" tooltip="CV%: 10.5; ERROR: 2.2; LI90%: 17.0; LS90%: 24.1" xr:uid="{9F85A29D-36BE-4660-8A73-42FE3CB70C30}"/>
    <hyperlink ref="H16" tooltip="CV%: 5.9; ERROR: 2.2; LI90%: 34.1; LS90%: 41.5" xr:uid="{271E0D33-DA15-4850-A489-EF402EF323E4}"/>
    <hyperlink ref="H17" tooltip="CV%: 10.1; ERROR: 2.6; LI90%: 21.7; LS90%: 30.3" xr:uid="{962C50C9-5290-406B-88DF-9E231502BBC8}"/>
    <hyperlink ref="H18" tooltip="CV%: 7.7; ERROR: 2.3; LI90%: 26.0; LS90%: 33.4" xr:uid="{EB7C2F57-44B0-4AFD-B9EE-4D0E4C5801BE}"/>
    <hyperlink ref="H19" tooltip="CV%: 5.7; ERROR: 2.1; LI90%: 33.7; LS90%: 40.7" xr:uid="{2FFA4B4B-2356-44D8-B0D5-A18EC9C3DC71}"/>
    <hyperlink ref="H20" tooltip="CV%: 5.5; ERROR: 1.2; LI90%: 20.4; LS90%: 24.4" xr:uid="{F62EF9A4-8C05-4C8D-A6F3-70F34EDEE264}"/>
    <hyperlink ref="H21" tooltip="CV%: 6.0; ERROR: 2.3; LI90%: 35.0; LS90%: 42.6" xr:uid="{148BF802-A410-4EEA-8D1A-1D6FC32A76AA}"/>
    <hyperlink ref="H22" tooltip="CV%: 10.3; ERROR: 2.1; LI90%: 17.0; LS90%: 23.9" xr:uid="{21D7A628-10B2-466A-B2EC-4FDC8F948D88}"/>
    <hyperlink ref="H23" tooltip="CV%: 7.1; ERROR: 2.3; LI90%: 28.8; LS90%: 36.4" xr:uid="{956FE9D8-42FB-42B2-84E1-B3778D136CD7}"/>
    <hyperlink ref="H24" tooltip="CV%: 7.4; ERROR: 2.2; LI90%: 25.7; LS90%: 32.9" xr:uid="{851A6782-7354-4B7A-BF19-36B997F2C0C7}"/>
    <hyperlink ref="H25" tooltip="CV%: 8.3; ERROR: 2.2; LI90%: 22.6; LS90%: 29.8" xr:uid="{D658D986-72DC-4109-81EB-F880A91D2250}"/>
    <hyperlink ref="H26" tooltip="CV%: 8.7; ERROR: 1.8; LI90%: 17.5; LS90%: 23.3" xr:uid="{1C0A8A20-6342-46E1-80A0-42B830287D07}"/>
    <hyperlink ref="H27" tooltip="CV%: 8.0; ERROR: 2.2; LI90%: 24.3; LS90%: 31.7" xr:uid="{26CB030E-6FF5-4CC7-9A80-411096FD41DB}"/>
    <hyperlink ref="H28" tooltip="CV%: 9.7; ERROR: 1.8; LI90%: 15.9; LS90%: 21.9" xr:uid="{3D33BA18-F7A4-4839-9748-3DD210B13BEF}"/>
    <hyperlink ref="H29" tooltip="CV%: 6.7; ERROR: 2.5; LI90%: 33.2; LS90%: 41.4" xr:uid="{83AFDDF5-F32C-4996-BA11-85596C950FCC}"/>
    <hyperlink ref="H30" tooltip="CV%: 7.2; ERROR: 2.2; LI90%: 26.9; LS90%: 34.1" xr:uid="{EDCCE5C6-1297-4802-9187-F52D286FCCF1}"/>
    <hyperlink ref="H31" tooltip="CV%: 9.1; ERROR: 3.0; LI90%: 28.0; LS90%: 37.7" xr:uid="{73361F78-EEF8-48AE-A323-0BFB6DE505AE}"/>
    <hyperlink ref="H32" tooltip="CV%: 7.5; ERROR: 1.7; LI90%: 19.4; LS90%: 24.8" xr:uid="{CD3F9382-13C6-49FE-9B85-9B986BC43F23}"/>
    <hyperlink ref="H33" tooltip="CV%: 7.6; ERROR: 2.1; LI90%: 24.7; LS90%: 31.8" xr:uid="{32198EED-015A-44AF-AE67-766E41761DCC}"/>
    <hyperlink ref="H34" tooltip="CV%: 6.9; ERROR: 1.8; LI90%: 22.9; LS90%: 28.8" xr:uid="{375DDF84-DF69-48AE-BD32-D00A975365D6}"/>
    <hyperlink ref="H35" tooltip="CV%: 10.4; ERROR: 2.6; LI90%: 20.7; LS90%: 29.3" xr:uid="{F2BA3AD6-0C34-4F62-B3B1-D9E4DBB65D03}"/>
    <hyperlink ref="H36" tooltip="CV%: 4.5; ERROR: 1.9; LI90%: 38.8; LS90%: 45.1" xr:uid="{585D8499-66AC-4EDE-AB30-597B314A812D}"/>
    <hyperlink ref="H37" tooltip="CV%: 8.3; ERROR: 2.3; LI90%: 24.3; LS90%: 32.1" xr:uid="{9729594E-D40E-4330-BA52-95BD3DEAEF9C}"/>
    <hyperlink ref="H38" tooltip="CV%: 8.1; ERROR: 1.8; LI90%: 19.5; LS90%: 25.5" xr:uid="{83C7EBFF-C801-4CA8-85A1-FE2F19515695}"/>
    <hyperlink ref="H39" tooltip="CV%: 5.2; ERROR: 1.8; LI90%: 32.3; LS90%: 38.3" xr:uid="{41E6E4B8-A87E-4C36-B2CE-544F0850A8C8}"/>
    <hyperlink ref="H40" tooltip="CV%: 9.5; ERROR: 1.7; LI90%: 14.9; LS90%: 20.4" xr:uid="{CB0970B9-2A20-4E83-A6F3-1E759BA61103}"/>
    <hyperlink ref="H41" tooltip="CV%: 6.1; ERROR: 2.1; LI90%: 30.8; LS90%: 37.7" xr:uid="{C98A0A8F-429F-4A25-A78D-8F1273140002}"/>
    <hyperlink ref="H42" tooltip="CV%: 5.2; ERROR: 2.1; LI90%: 36.9; LS90%: 43.7" xr:uid="{97330F73-4539-4346-BCC6-E77BD9934F9E}"/>
    <hyperlink ref="H43" tooltip="CV%: 11.3; ERROR: 3.4; LI90%: 24.5; LS90%: 35.6" xr:uid="{9442AFDE-8E79-4E3F-B903-DFDA887FBE72}"/>
    <hyperlink ref="J11" tooltip="CV%: 2.0; ERROR:   128 604; LI90%:   6 097 876; LS90%:   6 520 944" xr:uid="{766A2675-44ED-4BDE-8945-B0FCA07B46B6}"/>
    <hyperlink ref="J12" tooltip="CV%: 10.5; ERROR:   7 390; LI90%:   58 209; LS90%:   82 521" xr:uid="{0C965746-EA5A-48B3-A51D-29B62FEB92F3}"/>
    <hyperlink ref="J13" tooltip="CV%: 8.7; ERROR:   15 196; LI90%:   149 547; LS90%:   199 535" xr:uid="{DE0211B2-8755-4D44-BDB3-5C174103A2C5}"/>
    <hyperlink ref="J14" tooltip="CV%: 10.2; ERROR:   3 157; LI90%:   25 805; LS90%:   36 191" xr:uid="{95EAAA25-CB51-441B-9ED4-676ADD4A7DDD}"/>
    <hyperlink ref="J15" tooltip="CV%: 11.3; ERROR:   4 429; LI90%:   32 014; LS90%:   46 586" xr:uid="{EC450A98-F665-430E-A7C4-C9A6B8A08DAB}"/>
    <hyperlink ref="J16" tooltip="CV%: 8.8; ERROR:   12 198; LI90%:   118 951; LS90%:   159 081" xr:uid="{5A985C47-79F2-46C8-94E4-BB4E5067AEE8}"/>
    <hyperlink ref="J17" tooltip="CV%: 8.5; ERROR:   2 857; LI90%:   29 013; LS90%:   38 413" xr:uid="{5CE4D62D-964A-4C8A-9F38-AC6C0576865E}"/>
    <hyperlink ref="J18" tooltip="CV%: 11.3; ERROR:   13 796; LI90%:   99 589; LS90%:   144 973" xr:uid="{53A6540B-2692-4F98-88A6-4B4BB6161171}"/>
    <hyperlink ref="J19" tooltip="CV%: 7.5; ERROR:   12 359; LI90%:   145 176; LS90%:   185 832" xr:uid="{910BDC47-AD5F-4E8A-9501-65A363365899}"/>
    <hyperlink ref="J20" tooltip="CV%: 5.0; ERROR:   35 773; LI90%:   657 132; LS90%:   774 814" xr:uid="{72C391B6-BBE1-4F9B-8AFC-C1C0D125C197}"/>
    <hyperlink ref="J21" tooltip="CV%: 9.5; ERROR:   6 276; LI90%:   55 858; LS90%:   76 504" xr:uid="{196364FE-7DD2-4371-BB55-7CA6D478915B}"/>
    <hyperlink ref="J22" tooltip="CV%: 10.1; ERROR:   26 396; LI90%:   218 603; LS90%:   305 439" xr:uid="{2CD0E5F5-FCAD-4CB4-8AC1-62EB5A7574A3}"/>
    <hyperlink ref="J23" tooltip="CV%: 9.7; ERROR:   11 225; LI90%:   97 220; LS90%:   134 148" xr:uid="{40D250A4-6C43-47B0-B12E-C22BE15FE12F}"/>
    <hyperlink ref="J24" tooltip="CV%: 9.7; ERROR:   13 779; LI90%:   119 049; LS90%:   164 377" xr:uid="{2FA96730-7334-470C-9FB5-914817C19D9C}"/>
    <hyperlink ref="J25" tooltip="CV%: 8.2; ERROR:   34 125; LI90%:   357 610; LS90%:   469 870" xr:uid="{C945B35E-A5C9-49A2-8AE4-974272F7C396}"/>
    <hyperlink ref="J26" tooltip="CV%: 6.8; ERROR:   92 943; LI90%:  1 218 599; LS90%:  1 524 355" xr:uid="{3E2A0A38-ABB3-400F-AACC-82401DFBA5C4}"/>
    <hyperlink ref="J27" tooltip="CV%: 8.8; ERROR:   15 673; LI90%:   152 343; LS90%:   203 903" xr:uid="{EA551D85-F92F-44A6-BF86-4533630E16BF}"/>
    <hyperlink ref="J28" tooltip="CV%: 7.3; ERROR:   8 828; LI90%:   106 112; LS90%:   135 154" xr:uid="{B516948F-6A18-40C9-89C4-6F247F7497E8}"/>
    <hyperlink ref="J29" tooltip="CV%: 11.8; ERROR:   4 904; LI90%:   33 382; LS90%:   49 516" xr:uid="{30404C1D-1BF4-4B16-A640-5669E48F46DB}"/>
    <hyperlink ref="J30" tooltip="CV%: 9.1; ERROR:   24 847; LI90%:   232 595; LS90%:   314 333" xr:uid="{127D250A-31A4-4A61-BD50-109000DE8F62}"/>
    <hyperlink ref="J31" tooltip="CV%: 14.8; ERROR:   17 099; LI90%:   87 179; LS90%:   143 429" xr:uid="{B2B2518A-10F0-4198-8C06-109BC5364831}"/>
    <hyperlink ref="J32" tooltip="CV%: 7.3; ERROR:   26 148; LI90%:   316 031; LS90%:   402 049" xr:uid="{21B83CED-34EA-41B8-9A07-CCC2C427FF47}"/>
    <hyperlink ref="J33" tooltip="CV%: 8.4; ERROR:   9 665; LI90%:   99 276; LS90%:   131 070" xr:uid="{4AEADD8D-8E5F-4AA2-ADD4-C117BF09E88F}"/>
    <hyperlink ref="J34" tooltip="CV%: 8.9; ERROR:   8 776; LI90%:   84 165; LS90%:   113 037" xr:uid="{23D4D649-36F6-4F72-9038-CEAFF2D9904B}"/>
    <hyperlink ref="J35" tooltip="CV%: 10.6; ERROR:   12 082; LI90%:   94 291; LS90%:   134 035" xr:uid="{D730AA38-3105-4B5D-BDB0-671E03B424EF}"/>
    <hyperlink ref="J36" tooltip="CV%: 8.3; ERROR:   9 566; LI90%:   99 211; LS90%:   130 681" xr:uid="{2F8E2E81-9956-4B79-A5FF-B59D08514427}"/>
    <hyperlink ref="J37" tooltip="CV%: 9.7; ERROR:   12 598; LI90%:   109 282; LS90%:   150 726" xr:uid="{72390DB3-B350-495A-8299-70D1343695FA}"/>
    <hyperlink ref="J38" tooltip="CV%: 7.3; ERROR:   10 250; LI90%:   124 516; LS90%:   158 234" xr:uid="{6B18F37F-D777-47C2-9661-944DA616858D}"/>
    <hyperlink ref="J39" tooltip="CV%: 8.4; ERROR:   11 653; LI90%:   119 598; LS90%:   157 934" xr:uid="{F203FA66-346C-4D32-8B34-7EBD47F7FC95}"/>
    <hyperlink ref="J40" tooltip="CV%: 7.6; ERROR:   7 407; LI90%:   84 689; LS90%:   109 057" xr:uid="{3B58E019-241F-432F-BE86-57FF68525B2D}"/>
    <hyperlink ref="J41" tooltip="CV%: 9.2; ERROR:   26 391; LI90%:   243 154; LS90%:   329 974" xr:uid="{5F98818B-BFBE-418F-B9DB-6D3654CA9434}"/>
    <hyperlink ref="J42" tooltip="CV%: 11.2; ERROR:   6 880; LI90%:   50 301; LS90%:   72 935" xr:uid="{BFA65447-D6F9-45FC-9CEE-4C70CB5B6361}"/>
    <hyperlink ref="J43" tooltip="CV%: 10.6; ERROR:   6 474; LI90%:   50 158; LS90%:   71 456" xr:uid="{5439DA13-135F-42F9-A291-0DF7E3324C96}"/>
    <hyperlink ref="K11" tooltip="CV%: 1.7; ERROR: 0.5; LI90%: 28.5; LS90%: 30.1" xr:uid="{9D38B825-BFF7-493C-AA10-C9682080D873}"/>
    <hyperlink ref="K12" tooltip="CV%: 8.4; ERROR: 2.5; LI90%: 25.9; LS90%: 34.1" xr:uid="{E4C8BAD1-DB15-4DA9-86A9-845B0BF5E504}"/>
    <hyperlink ref="K13" tooltip="CV%: 8.1; ERROR: 1.9; LI90%: 20.5; LS90%: 26.7" xr:uid="{9463A5E9-8EE8-42AD-A169-2B86888A4931}"/>
    <hyperlink ref="K14" tooltip="CV%: 9.6; ERROR: 1.6; LI90%: 14.0; LS90%: 19.3" xr:uid="{4C3FA889-3A44-4A0C-8F5B-C4802EE32820}"/>
    <hyperlink ref="K15" tooltip="CV%: 9.3; ERROR: 2.4; LI90%: 22.3; LS90%: 30.4" xr:uid="{DAF19F54-68A5-4717-A5AC-48E818C7DF23}"/>
    <hyperlink ref="K16" tooltip="CV%: 7.3; ERROR: 1.8; LI90%: 21.6; LS90%: 27.5" xr:uid="{9BCC6DAC-8DE7-41E0-9F70-D32FD1B63BF1}"/>
    <hyperlink ref="K17" tooltip="CV%: 7.8; ERROR: 2.2; LI90%: 24.2; LS90%: 31.3" xr:uid="{256FD8DE-AB3A-4161-9991-A5921CD70191}"/>
    <hyperlink ref="K18" tooltip="CV%: 10.2; ERROR: 2.0; LI90%: 16.2; LS90%: 22.8" xr:uid="{1D8B1CD5-0B6E-4820-9299-AC236CF3AA7E}"/>
    <hyperlink ref="K19" tooltip="CV%: 6.9; ERROR: 1.8; LI90%: 23.6; LS90%: 29.6" xr:uid="{C1E9777E-F833-4AB5-A79A-CC5AAE29C049}"/>
    <hyperlink ref="K20" tooltip="CV%: 4.1; ERROR: 1.4; LI90%: 30.7; LS90%: 35.2" xr:uid="{152FA694-B36E-46B7-9215-C4114E121271}"/>
    <hyperlink ref="K21" tooltip="CV%: 8.3; ERROR: 2.1; LI90%: 21.6; LS90%: 28.4" xr:uid="{70DD6202-ABD3-4DDC-AC1B-52AC9308C529}"/>
    <hyperlink ref="K22" tooltip="CV%: 8.7; ERROR: 2.7; LI90%: 26.5; LS90%: 35.3" xr:uid="{D4B0E99F-FBA5-46E7-B835-71E905288B50}"/>
    <hyperlink ref="K23" tooltip="CV%: 9.0; ERROR: 2.1; LI90%: 19.6; LS90%: 26.4" xr:uid="{B9CDFEB1-A0F3-494A-B89C-4849FA862162}"/>
    <hyperlink ref="K24" tooltip="CV%: 8.2; ERROR: 2.3; LI90%: 24.0; LS90%: 31.5" xr:uid="{C3F98329-BE0F-427E-833F-083D37A0516D}"/>
    <hyperlink ref="K25" tooltip="CV%: 7.0; ERROR: 2.1; LI90%: 26.6; LS90%: 33.6" xr:uid="{6228D9AC-B8B0-444A-99F4-EA62413BFE62}"/>
    <hyperlink ref="K26" tooltip="CV%: 5.3; ERROR: 2.1; LI90%: 35.8; LS90%: 42.6" xr:uid="{31F6087C-873B-49ED-9B3D-843F60D8F909}"/>
    <hyperlink ref="K27" tooltip="CV%: 7.4; ERROR: 2.3; LI90%: 27.3; LS90%: 34.8" xr:uid="{4A0E8D8B-7877-41E1-9F47-A194F424BEB7}"/>
    <hyperlink ref="K28" tooltip="CV%: 5.8; ERROR: 2.1; LI90%: 33.1; LS90%: 40.2" xr:uid="{62EFE5F8-20D4-47F4-B301-FC24266FCC15}"/>
    <hyperlink ref="K29" tooltip="CV%: 10.4; ERROR: 2.0; LI90%: 15.7; LS90%: 22.1" xr:uid="{679B63C0-BDA0-4E38-9FA8-A7984A60CF56}"/>
    <hyperlink ref="K30" tooltip="CV%: 7.5; ERROR: 2.0; LI90%: 22.8; LS90%: 29.2" xr:uid="{39878900-D863-4E2C-A7ED-C495B07EC9D0}"/>
    <hyperlink ref="K31" tooltip="CV%: 11.6; ERROR: 2.6; LI90%: 17.8; LS90%: 26.2" xr:uid="{A4BE8D50-2EDB-4ACA-94C4-E637524108AA}"/>
    <hyperlink ref="K32" tooltip="CV%: 6.0; ERROR: 2.1; LI90%: 31.0; LS90%: 37.8" xr:uid="{6BCC7629-59AC-4DBA-962C-9D836AFF25AE}"/>
    <hyperlink ref="K33" tooltip="CV%: 6.9; ERROR: 2.0; LI90%: 25.8; LS90%: 32.4" xr:uid="{FC0584CA-D9AF-4E19-AB91-B4A1EEE69AD5}"/>
    <hyperlink ref="K34" tooltip="CV%: 7.7; ERROR: 2.0; LI90%: 22.1; LS90%: 28.5" xr:uid="{C61778C8-DFA8-4613-93B0-91EBA079A18A}"/>
    <hyperlink ref="K35" tooltip="CV%: 9.3; ERROR: 2.5; LI90%: 22.8; LS90%: 31.0" xr:uid="{C5AC4682-7BB5-430C-A501-A45AB61CBBD0}"/>
    <hyperlink ref="K36" tooltip="CV%: 7.0; ERROR: 1.6; LI90%: 19.6; LS90%: 24.7" xr:uid="{B8597058-E09F-44B2-B920-7B245D71DAD2}"/>
    <hyperlink ref="K37" tooltip="CV%: 8.7; ERROR: 2.3; LI90%: 22.2; LS90%: 29.6" xr:uid="{85137268-5862-42B0-B69C-ED976EB2B4F4}"/>
    <hyperlink ref="K38" tooltip="CV%: 5.9; ERROR: 1.8; LI90%: 27.4; LS90%: 33.2" xr:uid="{BF80D121-9A93-4DDF-A933-C28403C04939}"/>
    <hyperlink ref="K39" tooltip="CV%: 7.3; ERROR: 1.7; LI90%: 19.9; LS90%: 25.4" xr:uid="{C7D15B29-82AE-4DE6-A0FB-01EBB6747415}"/>
    <hyperlink ref="K40" tooltip="CV%: 6.5; ERROR: 2.4; LI90%: 33.8; LS90%: 41.8" xr:uid="{5142C9D1-4ACF-4593-A358-BE3449AC1F98}"/>
    <hyperlink ref="K41" tooltip="CV%: 7.9; ERROR: 1.8; LI90%: 19.8; LS90%: 25.7" xr:uid="{60D3588F-FA2E-47FA-91D3-09EBF4A45AA9}"/>
    <hyperlink ref="K42" tooltip="CV%: 10.1; ERROR: 1.7; LI90%: 14.3; LS90%: 20.0" xr:uid="{36237B08-DE9A-4CA3-AEDB-42D212056A08}"/>
    <hyperlink ref="K43" tooltip="CV%: 9.2; ERROR: 2.8; LI90%: 26.1; LS90%: 35.4" xr:uid="{899AC33B-DFF9-4A26-986F-FAD65157962D}"/>
    <hyperlink ref="M11" tooltip="CV%: 2.7; ERROR:   86 780; LI90%:   3 029 065; LS90%:   3 314 547" xr:uid="{BE810580-0B4F-4608-A62A-40C3A30C1296}"/>
    <hyperlink ref="M12" tooltip="CV%: 17.0; ERROR:   5 162; LI90%:   21 949; LS90%:   38 929" xr:uid="{DDEA5CC5-2739-40C8-B13E-9CC85DE949DD}"/>
    <hyperlink ref="M13" tooltip="CV%: 13.0; ERROR:   10 997; LI90%:   66 604; LS90%:   102 782" xr:uid="{082E1483-2D3F-4A02-9663-8AB8C26DE01B}"/>
    <hyperlink ref="M14" tooltip="CV%: 15.7; ERROR:   2 220; LI90%:   10 470; LS90%:   17 772" xr:uid="{7626AB68-4F98-4E31-86F2-3B3EDE17B603}"/>
    <hyperlink ref="M15" tooltip="CV%: 10.3; ERROR:   3 283; LI90%:   26 595; LS90%:   37 395" xr:uid="{E8B6731E-1AC3-4E72-B022-BCA2D91773D9}"/>
    <hyperlink ref="M16" tooltip="CV%: 15.3; ERROR:   7 108; LI90%:   34 883; LS90%:   58 265" xr:uid="{558EC665-F386-41D0-B730-556CEBFC0005}"/>
    <hyperlink ref="M17" tooltip="CV%: 12.7; ERROR:   2 420; LI90%:   15 071; LS90%:   23 031" xr:uid="{7115C2B1-0FF9-470E-9491-2A5793278EDC}"/>
    <hyperlink ref="M18" tooltip="CV%: 10.0; ERROR:   14 090; LI90%:   117 235; LS90%:   163 589" xr:uid="{0DAD322D-8A2B-4429-8F92-FF043BF9BB28}"/>
    <hyperlink ref="M19" tooltip="CV%: 15.1; ERROR:   7 074; LI90%:   35 280; LS90%:   58 550" xr:uid="{75096590-497A-455E-A3D5-ADFF6F1D512F}"/>
    <hyperlink ref="M20" tooltip="CV%: 7.4; ERROR:   24 155; LI90%:   287 341; LS90%:   366 805" xr:uid="{23B2ACC2-72E0-42CC-9305-5EE2350BAB00}"/>
    <hyperlink ref="M21" tooltip="CV%: 17.0; ERROR:   4 501; LI90%:   19 149; LS90%:   33 955" xr:uid="{28EC8FD5-CA57-4F55-AD25-BDBDAC47143D}"/>
    <hyperlink ref="M22" tooltip="CV%: 12.0; ERROR:   20 037; LI90%:   134 525; LS90%:   200 443" xr:uid="{142C6D20-3C1B-4394-A2F1-FCB5A21A682F}"/>
    <hyperlink ref="M23" tooltip="CV%: 14.6; ERROR:   8 695; LI90%:   45 060; LS90%:   73 664" xr:uid="{A5F89006-26BA-4EFC-A402-A51A12B7DA4C}"/>
    <hyperlink ref="M24" tooltip="CV%: 13.2; ERROR:   11 696; LI90%:   69 325; LS90%:   107 803" xr:uid="{E867F315-DE45-434A-99A3-78B0A53DE667}"/>
    <hyperlink ref="M25" tooltip="CV%: 12.2; ERROR:   25 158; LI90%:   164 375; LS90%:   247 139" xr:uid="{BAC910F8-4DFC-437B-9775-DB6DAB570AD7}"/>
    <hyperlink ref="M26" tooltip="CV%: 10.2; ERROR:   57 358; LI90%:   465 434; LS90%:   654 126" xr:uid="{08675525-64D4-4EB9-B11B-0E699697E1B1}"/>
    <hyperlink ref="M27" tooltip="CV%: 11.2; ERROR:   10 321; LI90%:   75 489; LS90%:   109 443" xr:uid="{EA5A042B-E212-4169-8B67-AD49C489C6C8}"/>
    <hyperlink ref="M28" tooltip="CV%: 9.4; ERROR:   6 914; LI90%:   62 499; LS90%:   85 243" xr:uid="{C3A8F4F2-E83E-473A-96F5-306B775D30D0}"/>
    <hyperlink ref="M29" tooltip="CV%: 14.5; ERROR:   3 519; LI90%:   18 408; LS90%:   29 984" xr:uid="{67D9E788-53FB-4AA2-B191-6B5A97E3B689}"/>
    <hyperlink ref="M30" tooltip="CV%: 14.6; ERROR:   14 910; LI90%:   77 321; LS90%:   126 371" xr:uid="{4B85C72F-C54B-41B2-B93E-54BA20264282}"/>
    <hyperlink ref="M31" tooltip="CV%: 15.0; ERROR:   13 012; LI90%:   65 253; LS90%:   108 061" xr:uid="{873A050E-81B8-48CE-AE6D-3A9AFB1F3750}"/>
    <hyperlink ref="M32" tooltip="CV%: 11.3; ERROR:   20 251; LI90%:   145 302; LS90%:   211 922" xr:uid="{13C14C5A-9217-4519-BD81-9CC33BE82F58}"/>
    <hyperlink ref="M33" tooltip="CV%: 10.3; ERROR:   8 335; LI90%:   67 564; LS90%:   94 984" xr:uid="{1DC44B35-19A1-4725-AFF1-B8B5FCFFD2E3}"/>
    <hyperlink ref="M34" tooltip="CV%: 10.2; ERROR:   7 006; LI90%:   57 139; LS90%:   80 187" xr:uid="{E2C35E00-A9C2-4E9C-8FAC-A65051EC576D}"/>
    <hyperlink ref="M35" tooltip="CV%: 13.0; ERROR:   10 453; LI90%:   63 036; LS90%:   97 422" xr:uid="{38D8647D-B5CA-4F8C-AD26-928AF3B3810A}"/>
    <hyperlink ref="M36" tooltip="CV%: 15.7; ERROR:   4 884; LI90%:   23 128; LS90%:   39 194" xr:uid="{98ADB2BF-63F1-4246-B536-EEAF7D671EEA}"/>
    <hyperlink ref="M37" tooltip="CV%: 15.4; ERROR:   11 800; LI90%:   57 122; LS90%:   95 940" xr:uid="{333775E8-06E9-427F-98E5-59E3E51AC482}"/>
    <hyperlink ref="M38" tooltip="CV%: 10.2; ERROR:   8 189; LI90%:   66 702; LS90%:   93 640" xr:uid="{DD947651-52E5-4437-9516-FDBDD11E93A2}"/>
    <hyperlink ref="M39" tooltip="CV%: 14.0; ERROR:   5 560; LI90%:   30 506; LS90%:   48 796" xr:uid="{53B77435-D6D0-4F6F-A0EB-9E11634F56FE}"/>
    <hyperlink ref="M40" tooltip="CV%: 10.0; ERROR:   6 046; LI90%:   50 232; LS90%:   70 120" xr:uid="{8FE2BEE7-B360-4A86-B877-8D954F3B536D}"/>
    <hyperlink ref="M41" tooltip="CV%: 12.1; ERROR:   18 939; LI90%:   125 522; LS90%:   187 826" xr:uid="{441052DC-F851-454E-9992-4435F6F7DE64}"/>
    <hyperlink ref="M42" tooltip="CV%: 12.1; ERROR:   5 860; LI90%:   38 824; LS90%:   58 100" xr:uid="{317A4D2F-587F-4EF6-B8C0-AF15EBEC5710}"/>
    <hyperlink ref="M43" tooltip="CV%: 14.0; ERROR:   5 927; LI90%:   32 645; LS90%:   52 143" xr:uid="{E6828E3F-082C-4EA3-AE14-0FBBCD545C9E}"/>
    <hyperlink ref="N11" tooltip="CV%: 2.6; ERROR: 0.4; LI90%: 14.1; LS90%: 15.3" xr:uid="{38EA4E2D-5AEE-4225-A939-95B9441C7A76}"/>
    <hyperlink ref="N12" tooltip="CV%: 15.9; ERROR: 2.1; LI90%: 9.6; LS90%: 16.4" xr:uid="{2D283C43-E808-4D9E-A66C-B64FA6468BD1}"/>
    <hyperlink ref="N13" tooltip="CV%: 12.5; ERROR: 1.4; LI90%: 9.1; LS90%: 13.8" xr:uid="{C6A964D5-60C1-4B99-9852-4BAFCF9F5CEB}"/>
    <hyperlink ref="N14" tooltip="CV%: 15.3; ERROR: 1.2; LI90%: 5.7; LS90%: 9.5" xr:uid="{E35E7A11-00E0-4EB0-BDC3-D42B563E3355}"/>
    <hyperlink ref="N15" tooltip="CV%: 9.3; ERROR: 2.0; LI90%: 18.2; LS90%: 24.7" xr:uid="{A08246C9-3D88-4418-A82B-B08F83697E7F}"/>
    <hyperlink ref="N16" tooltip="CV%: 14.8; ERROR: 1.2; LI90%: 6.2; LS90%: 10.2" xr:uid="{96E8F299-B242-44AC-A3F2-20542D82F314}"/>
    <hyperlink ref="N17" tooltip="CV%: 11.9; ERROR: 1.9; LI90%: 12.6; LS90%: 18.8" xr:uid="{47830407-1898-441A-819E-C98574FF8431}"/>
    <hyperlink ref="N18" tooltip="CV%: 8.9; ERROR: 2.0; LI90%: 19.1; LS90%: 25.7" xr:uid="{C6199CCE-656D-472E-B842-51C8CD31BB61}"/>
    <hyperlink ref="N19" tooltip="CV%: 14.4; ERROR: 1.1; LI90%: 5.8; LS90%: 9.3" xr:uid="{AEC1E18A-3ABA-451A-B8C8-87F86AE1D12D}"/>
    <hyperlink ref="N20" tooltip="CV%: 6.9; ERROR: 1.0; LI90%: 13.3; LS90%: 16.7" xr:uid="{BD45C9FD-680C-4F6A-B07A-721DE34C5B5B}"/>
    <hyperlink ref="N21" tooltip="CV%: 16.2; ERROR: 1.6; LI90%: 7.4; LS90%: 12.7" xr:uid="{89C44465-9ED5-481F-9701-87A574264861}"/>
    <hyperlink ref="N22" tooltip="CV%: 10.6; ERROR: 2.1; LI90%: 16.3; LS90%: 23.2" xr:uid="{91D7DE9B-2D31-473A-8587-F72EFCCC4931}"/>
    <hyperlink ref="N23" tooltip="CV%: 13.4; ERROR: 1.6; LI90%: 9.2; LS90%: 14.4" xr:uid="{648ABE20-2E01-4D50-95F4-E9AE33C101D8}"/>
    <hyperlink ref="N24" tooltip="CV%: 11.2; ERROR: 1.9; LI90%: 14.1; LS90%: 20.5" xr:uid="{393868D0-2E57-4A3D-AF90-06DCA6FFEA07}"/>
    <hyperlink ref="N25" tooltip="CV%: 11.4; ERROR: 1.7; LI90%: 12.1; LS90%: 17.8" xr:uid="{02D4A0CA-1F16-4ADC-AF46-AC20D5E1912E}"/>
    <hyperlink ref="N26" tooltip="CV%: 10.0; ERROR: 1.6; LI90%: 13.4; LS90%: 18.6" xr:uid="{1A580EE6-A170-48BD-8018-56C6CC07F2AC}"/>
    <hyperlink ref="N27" tooltip="CV%: 10.6; ERROR: 1.7; LI90%: 13.3; LS90%: 18.9" xr:uid="{E82C62D4-B24C-4D6E-94AE-60C48B965213}"/>
    <hyperlink ref="N28" tooltip="CV%: 8.4; ERROR: 1.9; LI90%: 19.4; LS90%: 25.5" xr:uid="{5C59836C-0E57-4D4D-957A-FCABDD60049D}"/>
    <hyperlink ref="N29" tooltip="CV%: 13.4; ERROR: 1.5; LI90%: 8.6; LS90%: 13.5" xr:uid="{FD62E90F-186D-4D5D-903C-F2B35DBEBBEB}"/>
    <hyperlink ref="N30" tooltip="CV%: 13.8; ERROR: 1.3; LI90%: 7.5; LS90%: 11.9" xr:uid="{E208747F-CFA5-4E9D-A33E-171784454863}"/>
    <hyperlink ref="N31" tooltip="CV%: 13.1; ERROR: 2.2; LI90%: 13.0; LS90%: 20.1" xr:uid="{390034A2-644A-416E-B8C6-99FEFDBC13E4}"/>
    <hyperlink ref="N32" tooltip="CV%: 10.4; ERROR: 1.8; LI90%: 14.2; LS90%: 20.0" xr:uid="{64D9EDD6-832D-4929-A50E-7D05E5AD6FC0}"/>
    <hyperlink ref="N33" tooltip="CV%: 9.1; ERROR: 1.9; LI90%: 17.5; LS90%: 23.6" xr:uid="{5CC7264D-037A-4BB8-BBD3-6E7E3ADB9CA9}"/>
    <hyperlink ref="N34" tooltip="CV%: 9.5; ERROR: 1.7; LI90%: 14.9; LS90%: 20.4" xr:uid="{B2173D97-6A49-446C-A369-9951A4AA7346}"/>
    <hyperlink ref="N35" tooltip="CV%: 11.9; ERROR: 2.3; LI90%: 15.2; LS90%: 22.6" xr:uid="{59FA799F-7C57-4029-B83C-F4E9DE6AE7B3}"/>
    <hyperlink ref="N36" tooltip="CV%: 15.1; ERROR: 0.9; LI90%: 4.5; LS90%: 7.5" xr:uid="{6D793766-5FBF-471F-B447-C1D40EFE99FD}"/>
    <hyperlink ref="N37" tooltip="CV%: 13.6; ERROR: 2.1; LI90%: 11.9; LS90%: 18.7" xr:uid="{1E9C4996-249E-4361-A00E-69CE8AFEA67A}"/>
    <hyperlink ref="N38" tooltip="CV%: 9.3; ERROR: 1.6; LI90%: 14.6; LS90%: 19.8" xr:uid="{0ACDC4EA-B577-45E4-94BA-4BA3FB72B81A}"/>
    <hyperlink ref="N39" tooltip="CV%: 13.6; ERROR: 0.9; LI90%: 5.0; LS90%: 7.9" xr:uid="{65129703-DD47-442E-AD5F-0DE1287BEE79}"/>
    <hyperlink ref="N40" tooltip="CV%: 8.9; ERROR: 2.1; LI90%: 20.0; LS90%: 26.9" xr:uid="{A68653F2-2BF0-4442-B99A-9958FDA77ED9}"/>
    <hyperlink ref="N41" tooltip="CV%: 11.4; ERROR: 1.4; LI90%: 10.1; LS90%: 14.8" xr:uid="{6C30FC73-3C5E-4F82-BBDF-507B58826E74}"/>
    <hyperlink ref="N42" tooltip="CV%: 11.5; ERROR: 1.5; LI90%: 10.9; LS90%: 16.0" xr:uid="{4BA96917-AB47-4A86-B346-B6C962004965}"/>
    <hyperlink ref="N43" tooltip="CV%: 12.8; ERROR: 2.7; LI90%: 17.0; LS90%: 26.0" xr:uid="{F641C541-A5D6-4A4C-BF3B-6687E6ACB96B}"/>
  </hyperlinks>
  <pageMargins left="0.7" right="0.7" top="0.75" bottom="0.75" header="0.3" footer="0.3"/>
  <pageSetup paperSize="9" orientation="portrait" horizontalDpi="300" verticalDpi="30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sheetPr codeName="Hoja157"/>
  <dimension ref="A1:P56"/>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69" t="s">
        <v>172</v>
      </c>
    </row>
    <row r="2" spans="1:16" ht="12.75" customHeight="1">
      <c r="A2" s="59"/>
    </row>
    <row r="3" spans="1:16" ht="12.75" customHeight="1">
      <c r="A3" s="60" t="s">
        <v>391</v>
      </c>
      <c r="H3" s="61"/>
      <c r="I3" s="61"/>
      <c r="N3" s="61" t="s">
        <v>318</v>
      </c>
      <c r="P3" s="22" t="s">
        <v>2</v>
      </c>
    </row>
    <row r="4" spans="1:16" ht="12.75" customHeight="1">
      <c r="A4" s="60" t="s">
        <v>47</v>
      </c>
      <c r="H4" s="61"/>
      <c r="I4" s="61"/>
    </row>
    <row r="5" spans="1:16" ht="12.75" customHeight="1">
      <c r="A5" s="232" t="s">
        <v>251</v>
      </c>
      <c r="B5" s="232"/>
      <c r="C5" s="232"/>
    </row>
    <row r="6" spans="1:16" ht="4.5" customHeight="1">
      <c r="A6" s="208"/>
      <c r="B6" s="208"/>
      <c r="C6" s="233"/>
      <c r="D6" s="233"/>
      <c r="E6" s="233"/>
      <c r="F6" s="233"/>
      <c r="G6" s="233"/>
      <c r="H6" s="233"/>
      <c r="I6" s="114"/>
      <c r="J6" s="119"/>
      <c r="K6" s="119"/>
    </row>
    <row r="7" spans="1:16" ht="20.100000000000001" customHeight="1">
      <c r="A7" s="209" t="s">
        <v>9</v>
      </c>
      <c r="B7" s="212" t="s">
        <v>641</v>
      </c>
      <c r="C7" s="54"/>
      <c r="D7" s="215" t="s">
        <v>260</v>
      </c>
      <c r="E7" s="215"/>
      <c r="F7" s="215"/>
      <c r="G7" s="215"/>
      <c r="H7" s="215"/>
      <c r="I7" s="215"/>
      <c r="J7" s="215"/>
      <c r="K7" s="215"/>
      <c r="L7" s="216"/>
      <c r="M7" s="215"/>
      <c r="N7" s="215"/>
    </row>
    <row r="8" spans="1:16" ht="15" customHeight="1">
      <c r="A8" s="210"/>
      <c r="B8" s="213"/>
      <c r="C8" s="55"/>
      <c r="D8" s="234" t="s">
        <v>43</v>
      </c>
      <c r="E8" s="234"/>
      <c r="F8" s="120"/>
      <c r="G8" s="235" t="s">
        <v>44</v>
      </c>
      <c r="H8" s="235"/>
      <c r="I8" s="121"/>
      <c r="J8" s="235" t="s">
        <v>45</v>
      </c>
      <c r="K8" s="235"/>
      <c r="L8" s="122"/>
      <c r="M8" s="234" t="s">
        <v>46</v>
      </c>
      <c r="N8" s="234"/>
    </row>
    <row r="9" spans="1:16" ht="12.75" customHeight="1">
      <c r="A9" s="211"/>
      <c r="B9" s="214"/>
      <c r="C9" s="56"/>
      <c r="D9" s="123" t="s">
        <v>4</v>
      </c>
      <c r="E9" s="123" t="s">
        <v>5</v>
      </c>
      <c r="F9" s="124"/>
      <c r="G9" s="123" t="s">
        <v>4</v>
      </c>
      <c r="H9" s="123" t="s">
        <v>5</v>
      </c>
      <c r="I9" s="124"/>
      <c r="J9" s="123" t="s">
        <v>4</v>
      </c>
      <c r="K9" s="123" t="s">
        <v>5</v>
      </c>
      <c r="L9" s="115"/>
      <c r="M9" s="123" t="s">
        <v>4</v>
      </c>
      <c r="N9" s="123" t="s">
        <v>5</v>
      </c>
    </row>
    <row r="10" spans="1:16" ht="4.5" customHeight="1">
      <c r="A10" s="53"/>
      <c r="B10" s="55"/>
      <c r="C10" s="55"/>
      <c r="D10" s="64"/>
      <c r="E10" s="64"/>
      <c r="F10" s="64"/>
      <c r="G10" s="64"/>
      <c r="H10" s="64"/>
      <c r="I10" s="64"/>
      <c r="J10" s="64"/>
      <c r="K10" s="64"/>
    </row>
    <row r="11" spans="1:16" ht="12.75" customHeight="1">
      <c r="A11" s="155" t="s">
        <v>74</v>
      </c>
      <c r="B11" s="156">
        <v>21407025</v>
      </c>
      <c r="C11" s="157"/>
      <c r="D11" s="156">
        <v>4833484</v>
      </c>
      <c r="E11" s="168">
        <v>22.578961812769407</v>
      </c>
      <c r="F11" s="157"/>
      <c r="G11" s="156">
        <v>6988947</v>
      </c>
      <c r="H11" s="168">
        <v>32.647913477001126</v>
      </c>
      <c r="I11" s="157"/>
      <c r="J11" s="156">
        <v>6439670</v>
      </c>
      <c r="K11" s="168">
        <v>30.082040825383256</v>
      </c>
      <c r="L11" s="157"/>
      <c r="M11" s="156">
        <v>2974239</v>
      </c>
      <c r="N11" s="168">
        <v>13.893752167804726</v>
      </c>
      <c r="O11" s="44"/>
    </row>
    <row r="12" spans="1:16" ht="12.75" customHeight="1">
      <c r="A12" s="158" t="s">
        <v>88</v>
      </c>
      <c r="B12" s="157">
        <v>265648</v>
      </c>
      <c r="C12" s="157"/>
      <c r="D12" s="157">
        <v>59731</v>
      </c>
      <c r="E12" s="159">
        <v>22.485017767873273</v>
      </c>
      <c r="F12" s="157"/>
      <c r="G12" s="157">
        <v>114769</v>
      </c>
      <c r="H12" s="159">
        <v>43.203412033969762</v>
      </c>
      <c r="I12" s="157"/>
      <c r="J12" s="157">
        <v>64230</v>
      </c>
      <c r="K12" s="159">
        <v>24.17861229898211</v>
      </c>
      <c r="L12" s="157"/>
      <c r="M12" s="157">
        <v>26119</v>
      </c>
      <c r="N12" s="159">
        <v>9.832183942660965</v>
      </c>
    </row>
    <row r="13" spans="1:16" ht="12.75" customHeight="1">
      <c r="A13" s="158" t="s">
        <v>89</v>
      </c>
      <c r="B13" s="157">
        <v>701813</v>
      </c>
      <c r="C13" s="157"/>
      <c r="D13" s="157">
        <v>192991</v>
      </c>
      <c r="E13" s="159">
        <v>27.498920652652487</v>
      </c>
      <c r="F13" s="157"/>
      <c r="G13" s="157">
        <v>234298</v>
      </c>
      <c r="H13" s="159">
        <v>33.38467654489159</v>
      </c>
      <c r="I13" s="157"/>
      <c r="J13" s="157">
        <v>155561</v>
      </c>
      <c r="K13" s="159">
        <v>22.165591119001785</v>
      </c>
      <c r="L13" s="157"/>
      <c r="M13" s="157">
        <v>111394</v>
      </c>
      <c r="N13" s="159">
        <v>15.872319264533431</v>
      </c>
    </row>
    <row r="14" spans="1:16" ht="12.75" customHeight="1">
      <c r="A14" s="158" t="s">
        <v>90</v>
      </c>
      <c r="B14" s="157">
        <v>180567</v>
      </c>
      <c r="C14" s="157"/>
      <c r="D14" s="157">
        <v>35927</v>
      </c>
      <c r="E14" s="159">
        <v>19.896769620141001</v>
      </c>
      <c r="F14" s="157"/>
      <c r="G14" s="157">
        <v>101351</v>
      </c>
      <c r="H14" s="159">
        <v>56.129303804128106</v>
      </c>
      <c r="I14" s="157"/>
      <c r="J14" s="157">
        <v>27571</v>
      </c>
      <c r="K14" s="159">
        <v>15.269124480109877</v>
      </c>
      <c r="L14" s="157"/>
      <c r="M14" s="157">
        <v>14627</v>
      </c>
      <c r="N14" s="159">
        <v>8.1005942392574504</v>
      </c>
    </row>
    <row r="15" spans="1:16" ht="12.75" customHeight="1">
      <c r="A15" s="158" t="s">
        <v>91</v>
      </c>
      <c r="B15" s="157">
        <v>170289</v>
      </c>
      <c r="C15" s="157"/>
      <c r="D15" s="157">
        <v>47556</v>
      </c>
      <c r="E15" s="159">
        <v>27.926642355055233</v>
      </c>
      <c r="F15" s="157"/>
      <c r="G15" s="157">
        <v>52704</v>
      </c>
      <c r="H15" s="159">
        <v>30.949738385920405</v>
      </c>
      <c r="I15" s="157"/>
      <c r="J15" s="157">
        <v>38463</v>
      </c>
      <c r="K15" s="159">
        <v>22.586896393777636</v>
      </c>
      <c r="L15" s="157"/>
      <c r="M15" s="157">
        <v>30851</v>
      </c>
      <c r="N15" s="159">
        <v>18.116848416515452</v>
      </c>
    </row>
    <row r="16" spans="1:16" ht="12.75" customHeight="1">
      <c r="A16" s="158" t="s">
        <v>92</v>
      </c>
      <c r="B16" s="157">
        <v>613251</v>
      </c>
      <c r="C16" s="157"/>
      <c r="D16" s="157">
        <v>143885</v>
      </c>
      <c r="E16" s="159">
        <v>23.462660476705295</v>
      </c>
      <c r="F16" s="157"/>
      <c r="G16" s="157">
        <v>307526</v>
      </c>
      <c r="H16" s="159">
        <v>50.146840363896672</v>
      </c>
      <c r="I16" s="157"/>
      <c r="J16" s="157">
        <v>119230</v>
      </c>
      <c r="K16" s="159">
        <v>19.442283828318256</v>
      </c>
      <c r="L16" s="157"/>
      <c r="M16" s="160">
        <v>37323</v>
      </c>
      <c r="N16" s="161">
        <v>6.0860887303893509</v>
      </c>
    </row>
    <row r="17" spans="1:14" ht="12.75" customHeight="1">
      <c r="A17" s="158" t="s">
        <v>93</v>
      </c>
      <c r="B17" s="157">
        <v>177062</v>
      </c>
      <c r="C17" s="157"/>
      <c r="D17" s="157">
        <v>35806</v>
      </c>
      <c r="E17" s="159">
        <v>20.222295015305374</v>
      </c>
      <c r="F17" s="157"/>
      <c r="G17" s="157">
        <v>52888</v>
      </c>
      <c r="H17" s="159">
        <v>29.869763133817536</v>
      </c>
      <c r="I17" s="157"/>
      <c r="J17" s="157">
        <v>60095</v>
      </c>
      <c r="K17" s="159">
        <v>33.940088782460379</v>
      </c>
      <c r="L17" s="157"/>
      <c r="M17" s="157">
        <v>26272</v>
      </c>
      <c r="N17" s="159">
        <v>14.837740452496865</v>
      </c>
    </row>
    <row r="18" spans="1:14" ht="12.75" customHeight="1">
      <c r="A18" s="158" t="s">
        <v>94</v>
      </c>
      <c r="B18" s="157">
        <v>554370</v>
      </c>
      <c r="C18" s="157"/>
      <c r="D18" s="157">
        <v>134379</v>
      </c>
      <c r="E18" s="159">
        <v>24.23994804913686</v>
      </c>
      <c r="F18" s="157"/>
      <c r="G18" s="157">
        <v>158604</v>
      </c>
      <c r="H18" s="159">
        <v>28.60977325612858</v>
      </c>
      <c r="I18" s="157"/>
      <c r="J18" s="157">
        <v>132773</v>
      </c>
      <c r="K18" s="159">
        <v>23.950249833143928</v>
      </c>
      <c r="L18" s="157"/>
      <c r="M18" s="157">
        <v>124671</v>
      </c>
      <c r="N18" s="159">
        <v>22.4887710373938</v>
      </c>
    </row>
    <row r="19" spans="1:14" ht="12.75" customHeight="1">
      <c r="A19" s="158" t="s">
        <v>95</v>
      </c>
      <c r="B19" s="157">
        <v>662567</v>
      </c>
      <c r="C19" s="157"/>
      <c r="D19" s="157">
        <v>129857</v>
      </c>
      <c r="E19" s="159">
        <v>19.599074508691196</v>
      </c>
      <c r="F19" s="157"/>
      <c r="G19" s="157">
        <v>290932</v>
      </c>
      <c r="H19" s="159">
        <v>43.909823459363359</v>
      </c>
      <c r="I19" s="157"/>
      <c r="J19" s="157">
        <v>199877</v>
      </c>
      <c r="K19" s="159">
        <v>30.167062349920837</v>
      </c>
      <c r="L19" s="157"/>
      <c r="M19" s="160">
        <v>40198</v>
      </c>
      <c r="N19" s="161">
        <v>6.0670090722900483</v>
      </c>
    </row>
    <row r="20" spans="1:14" ht="12.75" customHeight="1">
      <c r="A20" s="158" t="s">
        <v>96</v>
      </c>
      <c r="B20" s="157">
        <v>2672442</v>
      </c>
      <c r="C20" s="157"/>
      <c r="D20" s="157">
        <v>582554</v>
      </c>
      <c r="E20" s="159">
        <v>21.79856475837455</v>
      </c>
      <c r="F20" s="157"/>
      <c r="G20" s="157">
        <v>797530</v>
      </c>
      <c r="H20" s="159">
        <v>29.842743079176277</v>
      </c>
      <c r="I20" s="157"/>
      <c r="J20" s="157">
        <v>868481</v>
      </c>
      <c r="K20" s="159">
        <v>32.497655702163044</v>
      </c>
      <c r="L20" s="157"/>
      <c r="M20" s="157">
        <v>401137</v>
      </c>
      <c r="N20" s="159">
        <v>15.010129312441581</v>
      </c>
    </row>
    <row r="21" spans="1:14" ht="12.75" customHeight="1">
      <c r="A21" s="158" t="s">
        <v>97</v>
      </c>
      <c r="B21" s="157">
        <v>286309</v>
      </c>
      <c r="C21" s="157"/>
      <c r="D21" s="157">
        <v>68079</v>
      </c>
      <c r="E21" s="159">
        <v>23.778155768767313</v>
      </c>
      <c r="F21" s="157"/>
      <c r="G21" s="157">
        <v>123518</v>
      </c>
      <c r="H21" s="159">
        <v>43.141500965739816</v>
      </c>
      <c r="I21" s="157"/>
      <c r="J21" s="157">
        <v>74351</v>
      </c>
      <c r="K21" s="159">
        <v>25.96879595122752</v>
      </c>
      <c r="L21" s="157"/>
      <c r="M21" s="160">
        <v>19246</v>
      </c>
      <c r="N21" s="159">
        <v>6.7221079323388357</v>
      </c>
    </row>
    <row r="22" spans="1:14" ht="12.75" customHeight="1">
      <c r="A22" s="158" t="s">
        <v>98</v>
      </c>
      <c r="B22" s="157">
        <v>644614</v>
      </c>
      <c r="C22" s="157"/>
      <c r="D22" s="157">
        <v>135665</v>
      </c>
      <c r="E22" s="159">
        <v>21.045928260943757</v>
      </c>
      <c r="F22" s="157"/>
      <c r="G22" s="157">
        <v>176808</v>
      </c>
      <c r="H22" s="159">
        <v>27.428507602999623</v>
      </c>
      <c r="I22" s="157"/>
      <c r="J22" s="157">
        <v>214647</v>
      </c>
      <c r="K22" s="159">
        <v>33.298532144818452</v>
      </c>
      <c r="L22" s="157"/>
      <c r="M22" s="157">
        <v>114077</v>
      </c>
      <c r="N22" s="159">
        <v>17.696947320411905</v>
      </c>
    </row>
    <row r="23" spans="1:14" ht="12.75" customHeight="1">
      <c r="A23" s="158" t="s">
        <v>99</v>
      </c>
      <c r="B23" s="157">
        <v>368077</v>
      </c>
      <c r="C23" s="157"/>
      <c r="D23" s="157">
        <v>91118</v>
      </c>
      <c r="E23" s="159">
        <v>24.755146341662208</v>
      </c>
      <c r="F23" s="157"/>
      <c r="G23" s="157">
        <v>102098</v>
      </c>
      <c r="H23" s="159">
        <v>27.738217818554268</v>
      </c>
      <c r="I23" s="157"/>
      <c r="J23" s="157">
        <v>110876</v>
      </c>
      <c r="K23" s="159">
        <v>30.123044906364697</v>
      </c>
      <c r="L23" s="157"/>
      <c r="M23" s="160">
        <v>62692</v>
      </c>
      <c r="N23" s="159">
        <v>17.032305740374976</v>
      </c>
    </row>
    <row r="24" spans="1:14" ht="12.75" customHeight="1">
      <c r="A24" s="158" t="s">
        <v>100</v>
      </c>
      <c r="B24" s="157">
        <v>474525</v>
      </c>
      <c r="C24" s="157"/>
      <c r="D24" s="157">
        <v>121727</v>
      </c>
      <c r="E24" s="159">
        <v>25.652389231336599</v>
      </c>
      <c r="F24" s="157"/>
      <c r="G24" s="157">
        <v>138716</v>
      </c>
      <c r="H24" s="159">
        <v>29.232601022074707</v>
      </c>
      <c r="I24" s="157"/>
      <c r="J24" s="157">
        <v>128707</v>
      </c>
      <c r="K24" s="159">
        <v>27.123333860175965</v>
      </c>
      <c r="L24" s="157"/>
      <c r="M24" s="157">
        <v>84165</v>
      </c>
      <c r="N24" s="159">
        <v>17.736684052473525</v>
      </c>
    </row>
    <row r="25" spans="1:14" ht="12.75" customHeight="1">
      <c r="A25" s="158" t="s">
        <v>101</v>
      </c>
      <c r="B25" s="157">
        <v>1311812</v>
      </c>
      <c r="C25" s="157"/>
      <c r="D25" s="157">
        <v>321871</v>
      </c>
      <c r="E25" s="159">
        <v>24.536366491539948</v>
      </c>
      <c r="F25" s="157"/>
      <c r="G25" s="157">
        <v>389859</v>
      </c>
      <c r="H25" s="159">
        <v>29.719121337508732</v>
      </c>
      <c r="I25" s="157"/>
      <c r="J25" s="157">
        <v>431722</v>
      </c>
      <c r="K25" s="159">
        <v>32.910356057117937</v>
      </c>
      <c r="L25" s="157"/>
      <c r="M25" s="157">
        <v>163369</v>
      </c>
      <c r="N25" s="159">
        <v>12.453690010458816</v>
      </c>
    </row>
    <row r="26" spans="1:14" ht="12.75" customHeight="1">
      <c r="A26" s="158" t="s">
        <v>102</v>
      </c>
      <c r="B26" s="157">
        <v>3043720</v>
      </c>
      <c r="C26" s="157"/>
      <c r="D26" s="157">
        <v>595427</v>
      </c>
      <c r="E26" s="159">
        <v>19.562476180463381</v>
      </c>
      <c r="F26" s="157"/>
      <c r="G26" s="157">
        <v>729086</v>
      </c>
      <c r="H26" s="159">
        <v>23.953780242597876</v>
      </c>
      <c r="I26" s="157"/>
      <c r="J26" s="157">
        <v>1220607</v>
      </c>
      <c r="K26" s="159">
        <v>40.102473289264452</v>
      </c>
      <c r="L26" s="157"/>
      <c r="M26" s="157">
        <v>466045</v>
      </c>
      <c r="N26" s="159">
        <v>15.311690957118262</v>
      </c>
    </row>
    <row r="27" spans="1:14" ht="12.75" customHeight="1">
      <c r="A27" s="158" t="s">
        <v>103</v>
      </c>
      <c r="B27" s="157">
        <v>658608</v>
      </c>
      <c r="C27" s="157"/>
      <c r="D27" s="157">
        <v>103796</v>
      </c>
      <c r="E27" s="159">
        <v>15.759905740592279</v>
      </c>
      <c r="F27" s="157"/>
      <c r="G27" s="157">
        <v>196861</v>
      </c>
      <c r="H27" s="159">
        <v>29.890465952433011</v>
      </c>
      <c r="I27" s="157"/>
      <c r="J27" s="157">
        <v>223621</v>
      </c>
      <c r="K27" s="159">
        <v>33.953580885746909</v>
      </c>
      <c r="L27" s="157"/>
      <c r="M27" s="157">
        <v>128881</v>
      </c>
      <c r="N27" s="159">
        <v>19.568696402108689</v>
      </c>
    </row>
    <row r="28" spans="1:14" ht="12.75" customHeight="1">
      <c r="A28" s="158" t="s">
        <v>104</v>
      </c>
      <c r="B28" s="157">
        <v>322548</v>
      </c>
      <c r="C28" s="157"/>
      <c r="D28" s="157">
        <v>58183</v>
      </c>
      <c r="E28" s="159">
        <v>18.038555501816784</v>
      </c>
      <c r="F28" s="157"/>
      <c r="G28" s="157">
        <v>60844</v>
      </c>
      <c r="H28" s="159">
        <v>18.863548991157906</v>
      </c>
      <c r="I28" s="157"/>
      <c r="J28" s="157">
        <v>137385</v>
      </c>
      <c r="K28" s="159">
        <v>42.59366047844042</v>
      </c>
      <c r="L28" s="157"/>
      <c r="M28" s="157">
        <v>61725</v>
      </c>
      <c r="N28" s="159">
        <v>19.136686632687226</v>
      </c>
    </row>
    <row r="29" spans="1:14" ht="12.75" customHeight="1">
      <c r="A29" s="158" t="s">
        <v>105</v>
      </c>
      <c r="B29" s="157">
        <v>194016</v>
      </c>
      <c r="C29" s="157"/>
      <c r="D29" s="157">
        <v>43605</v>
      </c>
      <c r="E29" s="159">
        <v>22.474950519544777</v>
      </c>
      <c r="F29" s="157"/>
      <c r="G29" s="157">
        <v>86472</v>
      </c>
      <c r="H29" s="159">
        <v>44.569520039584361</v>
      </c>
      <c r="I29" s="157"/>
      <c r="J29" s="157">
        <v>43357</v>
      </c>
      <c r="K29" s="159">
        <v>22.34712601022596</v>
      </c>
      <c r="L29" s="157"/>
      <c r="M29" s="160">
        <v>18107</v>
      </c>
      <c r="N29" s="161">
        <v>9.3327354444994217</v>
      </c>
    </row>
    <row r="30" spans="1:14" ht="12.75" customHeight="1">
      <c r="A30" s="158" t="s">
        <v>106</v>
      </c>
      <c r="B30" s="157">
        <v>1186751</v>
      </c>
      <c r="C30" s="157"/>
      <c r="D30" s="157">
        <v>330870</v>
      </c>
      <c r="E30" s="159">
        <v>27.880321988353074</v>
      </c>
      <c r="F30" s="157"/>
      <c r="G30" s="157">
        <v>510946</v>
      </c>
      <c r="H30" s="159">
        <v>43.054187441173426</v>
      </c>
      <c r="I30" s="157"/>
      <c r="J30" s="157">
        <v>256103</v>
      </c>
      <c r="K30" s="159">
        <v>21.58017983553416</v>
      </c>
      <c r="L30" s="157"/>
      <c r="M30" s="160">
        <v>81628</v>
      </c>
      <c r="N30" s="161">
        <v>6.8782752236989904</v>
      </c>
    </row>
    <row r="31" spans="1:14" ht="12.75" customHeight="1">
      <c r="A31" s="158" t="s">
        <v>107</v>
      </c>
      <c r="B31" s="157">
        <v>419586</v>
      </c>
      <c r="C31" s="157"/>
      <c r="D31" s="157">
        <v>94335</v>
      </c>
      <c r="E31" s="159">
        <v>22.482875977749494</v>
      </c>
      <c r="F31" s="157"/>
      <c r="G31" s="157">
        <v>145780</v>
      </c>
      <c r="H31" s="159">
        <v>34.743771241175821</v>
      </c>
      <c r="I31" s="157"/>
      <c r="J31" s="157">
        <v>111200</v>
      </c>
      <c r="K31" s="159">
        <v>26.502314185887993</v>
      </c>
      <c r="L31" s="157"/>
      <c r="M31" s="157">
        <v>68271</v>
      </c>
      <c r="N31" s="159">
        <v>16.271038595186685</v>
      </c>
    </row>
    <row r="32" spans="1:14" ht="12.75" customHeight="1">
      <c r="A32" s="158" t="s">
        <v>108</v>
      </c>
      <c r="B32" s="157">
        <v>1001868</v>
      </c>
      <c r="C32" s="157"/>
      <c r="D32" s="157">
        <v>185148</v>
      </c>
      <c r="E32" s="159">
        <v>18.480278839128509</v>
      </c>
      <c r="F32" s="157"/>
      <c r="G32" s="157">
        <v>307041</v>
      </c>
      <c r="H32" s="159">
        <v>30.646851681059779</v>
      </c>
      <c r="I32" s="157"/>
      <c r="J32" s="157">
        <v>313450</v>
      </c>
      <c r="K32" s="159">
        <v>31.28655671206187</v>
      </c>
      <c r="L32" s="157"/>
      <c r="M32" s="157">
        <v>194370</v>
      </c>
      <c r="N32" s="159">
        <v>19.400759381475403</v>
      </c>
    </row>
    <row r="33" spans="1:14" ht="12.75" customHeight="1">
      <c r="A33" s="158" t="s">
        <v>109</v>
      </c>
      <c r="B33" s="157">
        <v>470946</v>
      </c>
      <c r="C33" s="157"/>
      <c r="D33" s="157">
        <v>91844</v>
      </c>
      <c r="E33" s="159">
        <v>19.502023586568313</v>
      </c>
      <c r="F33" s="157"/>
      <c r="G33" s="157">
        <v>168961</v>
      </c>
      <c r="H33" s="159">
        <v>35.8769370586012</v>
      </c>
      <c r="I33" s="157"/>
      <c r="J33" s="157">
        <v>134002</v>
      </c>
      <c r="K33" s="159">
        <v>28.45379300386881</v>
      </c>
      <c r="L33" s="157"/>
      <c r="M33" s="157">
        <v>67492</v>
      </c>
      <c r="N33" s="159">
        <v>14.331154739609211</v>
      </c>
    </row>
    <row r="34" spans="1:14" ht="12.75" customHeight="1">
      <c r="A34" s="158" t="s">
        <v>110</v>
      </c>
      <c r="B34" s="157">
        <v>330678</v>
      </c>
      <c r="C34" s="157"/>
      <c r="D34" s="157">
        <v>92871</v>
      </c>
      <c r="E34" s="159">
        <v>28.085025311632467</v>
      </c>
      <c r="F34" s="157"/>
      <c r="G34" s="157">
        <v>97986</v>
      </c>
      <c r="H34" s="159">
        <v>29.631847295556401</v>
      </c>
      <c r="I34" s="157"/>
      <c r="J34" s="157">
        <v>91397</v>
      </c>
      <c r="K34" s="159">
        <v>27.63927446035116</v>
      </c>
      <c r="L34" s="157"/>
      <c r="M34" s="157">
        <v>45067</v>
      </c>
      <c r="N34" s="159">
        <v>13.62866595298145</v>
      </c>
    </row>
    <row r="35" spans="1:14" ht="12.75" customHeight="1">
      <c r="A35" s="158" t="s">
        <v>111</v>
      </c>
      <c r="B35" s="157">
        <v>409499</v>
      </c>
      <c r="C35" s="157"/>
      <c r="D35" s="157">
        <v>89039</v>
      </c>
      <c r="E35" s="159">
        <v>21.743398640778121</v>
      </c>
      <c r="F35" s="157"/>
      <c r="G35" s="157">
        <v>125040</v>
      </c>
      <c r="H35" s="159">
        <v>30.534873101033217</v>
      </c>
      <c r="I35" s="157"/>
      <c r="J35" s="157">
        <v>113077</v>
      </c>
      <c r="K35" s="159">
        <v>27.613498445661648</v>
      </c>
      <c r="L35" s="157"/>
      <c r="M35" s="157">
        <v>74001</v>
      </c>
      <c r="N35" s="159">
        <v>18.071106400748231</v>
      </c>
    </row>
    <row r="36" spans="1:14" ht="12.75" customHeight="1">
      <c r="A36" s="158" t="s">
        <v>112</v>
      </c>
      <c r="B36" s="157">
        <v>620266</v>
      </c>
      <c r="C36" s="157"/>
      <c r="D36" s="157">
        <v>145302</v>
      </c>
      <c r="E36" s="159">
        <v>23.425756046599361</v>
      </c>
      <c r="F36" s="157"/>
      <c r="G36" s="157">
        <v>289739</v>
      </c>
      <c r="H36" s="159">
        <v>46.712055795416809</v>
      </c>
      <c r="I36" s="157"/>
      <c r="J36" s="157">
        <v>138851</v>
      </c>
      <c r="K36" s="159">
        <v>22.385718385337903</v>
      </c>
      <c r="L36" s="157"/>
      <c r="M36" s="157">
        <v>44213</v>
      </c>
      <c r="N36" s="159">
        <v>7.1280708599213884</v>
      </c>
    </row>
    <row r="37" spans="1:14" ht="12.75" customHeight="1">
      <c r="A37" s="158" t="s">
        <v>113</v>
      </c>
      <c r="B37" s="157">
        <v>606612</v>
      </c>
      <c r="C37" s="157"/>
      <c r="D37" s="157">
        <v>152022</v>
      </c>
      <c r="E37" s="159">
        <v>25.060829657177901</v>
      </c>
      <c r="F37" s="157"/>
      <c r="G37" s="157">
        <v>198688</v>
      </c>
      <c r="H37" s="159">
        <v>32.753720664939038</v>
      </c>
      <c r="I37" s="157"/>
      <c r="J37" s="157">
        <v>189880</v>
      </c>
      <c r="K37" s="159">
        <v>31.301721693603156</v>
      </c>
      <c r="L37" s="157"/>
      <c r="M37" s="160">
        <v>56076</v>
      </c>
      <c r="N37" s="161">
        <v>9.2441296908073038</v>
      </c>
    </row>
    <row r="38" spans="1:14" ht="12.75" customHeight="1">
      <c r="A38" s="158" t="s">
        <v>114</v>
      </c>
      <c r="B38" s="157">
        <v>393479</v>
      </c>
      <c r="C38" s="157"/>
      <c r="D38" s="157">
        <v>94545</v>
      </c>
      <c r="E38" s="159">
        <v>24.027965914318173</v>
      </c>
      <c r="F38" s="157"/>
      <c r="G38" s="157">
        <v>100651</v>
      </c>
      <c r="H38" s="159">
        <v>25.57976410431052</v>
      </c>
      <c r="I38" s="157"/>
      <c r="J38" s="157">
        <v>136965</v>
      </c>
      <c r="K38" s="159">
        <v>34.808719143842495</v>
      </c>
      <c r="L38" s="157"/>
      <c r="M38" s="157">
        <v>56799</v>
      </c>
      <c r="N38" s="159">
        <v>14.435077856759825</v>
      </c>
    </row>
    <row r="39" spans="1:14" ht="12.75" customHeight="1">
      <c r="A39" s="158" t="s">
        <v>115</v>
      </c>
      <c r="B39" s="157">
        <v>692485</v>
      </c>
      <c r="C39" s="157"/>
      <c r="D39" s="157">
        <v>183979</v>
      </c>
      <c r="E39" s="159">
        <v>26.567940099785552</v>
      </c>
      <c r="F39" s="157"/>
      <c r="G39" s="157">
        <v>285571</v>
      </c>
      <c r="H39" s="159">
        <v>41.238582785186686</v>
      </c>
      <c r="I39" s="157"/>
      <c r="J39" s="157">
        <v>163660</v>
      </c>
      <c r="K39" s="159">
        <v>23.633724918229277</v>
      </c>
      <c r="L39" s="157"/>
      <c r="M39" s="157">
        <v>45158</v>
      </c>
      <c r="N39" s="159">
        <v>6.5211520827165925</v>
      </c>
    </row>
    <row r="40" spans="1:14" ht="12.75" customHeight="1">
      <c r="A40" s="158" t="s">
        <v>116</v>
      </c>
      <c r="B40" s="157">
        <v>220287</v>
      </c>
      <c r="C40" s="157"/>
      <c r="D40" s="157">
        <v>38708</v>
      </c>
      <c r="E40" s="159">
        <v>17.571622474317593</v>
      </c>
      <c r="F40" s="157"/>
      <c r="G40" s="157">
        <v>38305</v>
      </c>
      <c r="H40" s="159">
        <v>17.388679313804264</v>
      </c>
      <c r="I40" s="157"/>
      <c r="J40" s="157">
        <v>80983</v>
      </c>
      <c r="K40" s="159">
        <v>36.762496198141513</v>
      </c>
      <c r="L40" s="157"/>
      <c r="M40" s="157">
        <v>60754</v>
      </c>
      <c r="N40" s="159">
        <v>27.579475865575365</v>
      </c>
    </row>
    <row r="41" spans="1:14" ht="12.75" customHeight="1">
      <c r="A41" s="158" t="s">
        <v>117</v>
      </c>
      <c r="B41" s="157">
        <v>1136932</v>
      </c>
      <c r="C41" s="157"/>
      <c r="D41" s="157">
        <v>302797</v>
      </c>
      <c r="E41" s="159">
        <v>26.632815331084004</v>
      </c>
      <c r="F41" s="157"/>
      <c r="G41" s="157">
        <v>340433</v>
      </c>
      <c r="H41" s="159">
        <v>29.943127645276942</v>
      </c>
      <c r="I41" s="157"/>
      <c r="J41" s="157">
        <v>333835</v>
      </c>
      <c r="K41" s="159">
        <v>29.362793905000473</v>
      </c>
      <c r="L41" s="157"/>
      <c r="M41" s="157">
        <v>155413</v>
      </c>
      <c r="N41" s="159">
        <v>13.669507059349195</v>
      </c>
    </row>
    <row r="42" spans="1:14" ht="12.75" customHeight="1">
      <c r="A42" s="158" t="s">
        <v>118</v>
      </c>
      <c r="B42" s="157">
        <v>409859</v>
      </c>
      <c r="C42" s="157"/>
      <c r="D42" s="157">
        <v>92744</v>
      </c>
      <c r="E42" s="159">
        <v>22.628269722026356</v>
      </c>
      <c r="F42" s="157"/>
      <c r="G42" s="157">
        <v>214180</v>
      </c>
      <c r="H42" s="159">
        <v>52.256995698520711</v>
      </c>
      <c r="I42" s="157"/>
      <c r="J42" s="157">
        <v>50356</v>
      </c>
      <c r="K42" s="159">
        <v>12.286176465564987</v>
      </c>
      <c r="L42" s="157"/>
      <c r="M42" s="157">
        <v>51693</v>
      </c>
      <c r="N42" s="159">
        <v>12.612386210867641</v>
      </c>
    </row>
    <row r="43" spans="1:14" ht="12.75" customHeight="1">
      <c r="A43" s="164" t="s">
        <v>119</v>
      </c>
      <c r="B43" s="165">
        <v>205539</v>
      </c>
      <c r="C43" s="165"/>
      <c r="D43" s="169">
        <v>37123</v>
      </c>
      <c r="E43" s="166">
        <v>18.061292504098976</v>
      </c>
      <c r="F43" s="165"/>
      <c r="G43" s="165">
        <v>50762</v>
      </c>
      <c r="H43" s="166">
        <v>24.697016138056522</v>
      </c>
      <c r="I43" s="165"/>
      <c r="J43" s="165">
        <v>74357</v>
      </c>
      <c r="K43" s="166">
        <v>36.176589357737463</v>
      </c>
      <c r="L43" s="165"/>
      <c r="M43" s="165">
        <v>42405</v>
      </c>
      <c r="N43" s="166">
        <v>20.631121101104899</v>
      </c>
    </row>
    <row r="44" spans="1:14" ht="4.5" customHeight="1">
      <c r="A44" s="12"/>
      <c r="B44" s="12"/>
      <c r="C44" s="12"/>
      <c r="D44" s="12"/>
      <c r="E44" s="12"/>
      <c r="F44" s="12"/>
      <c r="G44" s="12"/>
      <c r="H44" s="12"/>
      <c r="I44" s="12"/>
      <c r="J44" s="12"/>
      <c r="K44" s="12"/>
      <c r="L44" s="12"/>
      <c r="M44" s="12"/>
      <c r="N44" s="12"/>
    </row>
    <row r="45" spans="1:14" ht="12.75" customHeight="1">
      <c r="A45" s="190" t="s">
        <v>126</v>
      </c>
      <c r="B45" s="191"/>
      <c r="C45" s="191"/>
      <c r="D45" s="191"/>
      <c r="E45" s="191"/>
      <c r="F45" s="191"/>
      <c r="G45" s="191"/>
      <c r="H45" s="191"/>
      <c r="I45" s="191"/>
      <c r="J45" s="191"/>
      <c r="K45" s="191"/>
      <c r="L45" s="191"/>
      <c r="M45" s="191"/>
      <c r="N45" s="191"/>
    </row>
    <row r="46" spans="1:14" ht="12.75" customHeight="1">
      <c r="A46" s="14" t="s">
        <v>127</v>
      </c>
      <c r="B46" s="46"/>
      <c r="C46" s="46"/>
      <c r="D46" s="46"/>
      <c r="E46" s="46"/>
      <c r="F46" s="46"/>
      <c r="G46" s="46"/>
      <c r="H46" s="46"/>
      <c r="I46" s="46"/>
      <c r="J46" s="46"/>
      <c r="K46" s="46"/>
      <c r="L46" s="46"/>
      <c r="M46" s="46"/>
      <c r="N46" s="46"/>
    </row>
    <row r="47" spans="1:14" ht="12.75" customHeight="1">
      <c r="A47" s="24" t="s">
        <v>6</v>
      </c>
      <c r="B47" s="24"/>
      <c r="C47" s="24"/>
      <c r="D47" s="24"/>
      <c r="E47" s="24"/>
      <c r="F47" s="24"/>
      <c r="G47" s="24"/>
      <c r="H47" s="24"/>
      <c r="I47" s="24"/>
      <c r="J47" s="24"/>
      <c r="K47" s="24"/>
      <c r="L47" s="24"/>
      <c r="M47" s="24"/>
      <c r="N47" s="24"/>
    </row>
    <row r="48" spans="1:14" ht="12.75" customHeight="1">
      <c r="A48" s="25" t="s">
        <v>13</v>
      </c>
      <c r="B48" s="24"/>
      <c r="C48" s="24"/>
      <c r="D48" s="24"/>
      <c r="E48" s="24"/>
      <c r="F48" s="24"/>
      <c r="G48" s="24"/>
      <c r="H48" s="24"/>
      <c r="I48" s="24"/>
      <c r="J48" s="24"/>
      <c r="K48" s="24"/>
      <c r="L48" s="24"/>
      <c r="M48" s="24"/>
      <c r="N48" s="24"/>
    </row>
    <row r="49" spans="1:14" ht="12.75" customHeight="1">
      <c r="A49" s="26" t="s">
        <v>14</v>
      </c>
      <c r="B49" s="28"/>
      <c r="C49" s="24"/>
      <c r="D49" s="24"/>
      <c r="E49" s="24"/>
      <c r="F49" s="24"/>
      <c r="G49" s="24"/>
      <c r="H49" s="24"/>
      <c r="I49" s="24"/>
      <c r="J49" s="24"/>
      <c r="K49" s="24"/>
      <c r="L49" s="24"/>
      <c r="M49" s="24"/>
      <c r="N49" s="24"/>
    </row>
    <row r="50" spans="1:14" ht="12.75" customHeight="1">
      <c r="A50" s="29" t="s">
        <v>15</v>
      </c>
      <c r="B50" s="28"/>
      <c r="C50" s="24"/>
      <c r="D50" s="24"/>
      <c r="E50" s="24"/>
      <c r="F50" s="24"/>
      <c r="G50" s="24"/>
      <c r="H50" s="24"/>
      <c r="I50" s="24"/>
      <c r="J50" s="24"/>
      <c r="K50" s="24"/>
      <c r="L50" s="24"/>
      <c r="M50" s="24"/>
      <c r="N50" s="24"/>
    </row>
    <row r="51" spans="1:14" ht="12.75" customHeight="1">
      <c r="A51" s="10" t="s">
        <v>228</v>
      </c>
      <c r="B51" s="28"/>
      <c r="C51" s="28"/>
      <c r="D51" s="28"/>
      <c r="E51" s="28"/>
      <c r="F51" s="28"/>
      <c r="G51" s="28"/>
      <c r="H51" s="28"/>
      <c r="I51" s="28"/>
      <c r="J51" s="28"/>
      <c r="K51" s="28"/>
      <c r="L51" s="28"/>
      <c r="M51" s="28"/>
      <c r="N51" s="28"/>
    </row>
    <row r="52" spans="1:14" ht="12.75" customHeight="1">
      <c r="A52" s="17" t="s">
        <v>519</v>
      </c>
      <c r="B52" s="116"/>
      <c r="C52" s="116"/>
      <c r="D52" s="116"/>
      <c r="E52" s="116"/>
      <c r="F52" s="116"/>
      <c r="G52" s="116"/>
      <c r="H52" s="116"/>
      <c r="I52" s="116"/>
      <c r="J52" s="116"/>
      <c r="K52" s="116"/>
      <c r="L52" s="46"/>
      <c r="M52" s="46"/>
      <c r="N52" s="46"/>
    </row>
    <row r="53" spans="1:14" ht="12.75" customHeight="1">
      <c r="A53" s="17" t="s">
        <v>261</v>
      </c>
      <c r="B53" s="51"/>
      <c r="C53" s="51"/>
      <c r="D53" s="51"/>
      <c r="E53" s="51"/>
      <c r="F53" s="51"/>
      <c r="G53" s="57"/>
      <c r="H53" s="51"/>
      <c r="I53" s="51"/>
      <c r="J53" s="57"/>
      <c r="K53" s="51"/>
      <c r="L53" s="57"/>
      <c r="M53" s="117"/>
      <c r="N53" s="46"/>
    </row>
    <row r="54" spans="1:14" ht="12.75" customHeight="1">
      <c r="A54" s="14" t="s">
        <v>173</v>
      </c>
      <c r="B54" s="118"/>
      <c r="C54" s="118"/>
      <c r="D54" s="118"/>
      <c r="E54" s="118"/>
      <c r="F54" s="118"/>
      <c r="G54" s="118"/>
      <c r="H54" s="118"/>
      <c r="I54" s="118"/>
      <c r="J54" s="118"/>
      <c r="K54" s="46"/>
      <c r="L54" s="46"/>
      <c r="M54" s="46"/>
      <c r="N54" s="46"/>
    </row>
    <row r="55" spans="1:14" ht="12.75" customHeight="1">
      <c r="A55" s="73"/>
      <c r="B55" s="73"/>
      <c r="C55" s="73"/>
      <c r="D55" s="73"/>
      <c r="E55" s="73"/>
      <c r="F55" s="73"/>
      <c r="G55" s="73"/>
      <c r="H55" s="73"/>
      <c r="I55" s="73"/>
      <c r="J55" s="73"/>
    </row>
    <row r="56" spans="1:14" ht="12.75" customHeight="1">
      <c r="A56" s="70" t="s">
        <v>174</v>
      </c>
      <c r="B56" s="65"/>
      <c r="C56" s="65"/>
      <c r="D56" s="65"/>
      <c r="E56" s="65"/>
    </row>
  </sheetData>
  <mergeCells count="10">
    <mergeCell ref="A45:N45"/>
    <mergeCell ref="A5:C5"/>
    <mergeCell ref="A6:H6"/>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A500-000000000000}"/>
    <hyperlink ref="B11" tooltip="CV%: 1.0; ERROR:   214 782; LI90%:   21 053 740; LS90%:   21 760 310" xr:uid="{4E551D64-2DD0-4EDA-BBA6-2B10A8E7A39D}"/>
    <hyperlink ref="B12" tooltip="CV%: 5.1; ERROR:   13 633; LI90%:   243 224; LS90%:   288 072" xr:uid="{2B906D8C-6F3A-4DE7-BC5E-3F8570A31B88}"/>
    <hyperlink ref="B13" tooltip="CV%: 4.8; ERROR:   33 684; LI90%:   646 407; LS90%:   757 219" xr:uid="{A6680512-25B0-4CA5-BD96-99D49F5283A7}"/>
    <hyperlink ref="B14" tooltip="CV%: 5.4; ERROR:   9 703; LI90%:   164 607; LS90%:   196 527" xr:uid="{497A81F0-6969-4C56-AD0B-1B159D2E609C}"/>
    <hyperlink ref="B15" tooltip="CV%: 4.7; ERROR:   8 019; LI90%:   157 099; LS90%:   183 479" xr:uid="{EC2D11D1-3F8D-4DE3-BA1F-2A0E2AF29CF9}"/>
    <hyperlink ref="B16" tooltip="CV%: 4.2; ERROR:   25 535; LI90%:   571 249; LS90%:   655 253" xr:uid="{58766115-15ED-4751-9C81-3A80088F5460}"/>
    <hyperlink ref="B17" tooltip="CV%: 4.8; ERROR:   8 536; LI90%:   163 021; LS90%:   191 103" xr:uid="{94716ED1-8E71-4674-84A8-A2352272C0A2}"/>
    <hyperlink ref="B18" tooltip="CV%: 4.3; ERROR:   23 869; LI90%:   515 109; LS90%:   593 631" xr:uid="{268FEB02-88EC-48BD-B7D2-06429887F9B6}"/>
    <hyperlink ref="B19" tooltip="CV%: 4.1; ERROR:   27 042; LI90%:   618 087; LS90%:   707 047" xr:uid="{EC97F968-CC0D-4023-B17A-2E13D9DB7D79}"/>
    <hyperlink ref="B20" tooltip="CV%: 2.3; ERROR:   61 709; LI90%:  2 570 940; LS90%:  2 773 944" xr:uid="{571F8632-A4F4-48B8-AC40-2501DDB8503A}"/>
    <hyperlink ref="B21" tooltip="CV%: 4.7; ERROR:   13 317; LI90%:   264 404; LS90%:   308 214" xr:uid="{F93336F5-D4E2-4F5C-807B-1953ED11E11B}"/>
    <hyperlink ref="B22" tooltip="CV%: 5.9; ERROR:   37 963; LI90%:   582 171; LS90%:   707 057" xr:uid="{9CEF5594-E5EC-47B0-AD71-1D0AF2AAFCDC}"/>
    <hyperlink ref="B23" tooltip="CV%: 6.1; ERROR:   22 270; LI90%:   331 446; LS90%:   404 708" xr:uid="{2E8EE77D-4BAE-4FA0-A340-DBA1517CD492}"/>
    <hyperlink ref="B24" tooltip="CV%: 5.2; ERROR:   24 669; LI90%:   433 948; LS90%:   515 102" xr:uid="{2A3A6A5F-1A93-48CB-A371-BA128074779A}"/>
    <hyperlink ref="B25" tooltip="CV%: 4.4; ERROR:   58 035; LI90%:  1 216 352; LS90%:  1 407 272" xr:uid="{0488CD7A-C6A9-4002-889A-5EFB0A745D73}"/>
    <hyperlink ref="B26" tooltip="CV%: 4.7; ERROR:   142 398; LI90%:  2 809 496; LS90%:  3 277 944" xr:uid="{3A2B5483-39A2-4B1A-8113-37C31B86DAA7}"/>
    <hyperlink ref="B27" tooltip="CV%: 4.8; ERROR:   31 580; LI90%:   606 664; LS90%:   710 552" xr:uid="{9ECA12B1-B127-43E4-AB25-BA0C0BF2C53B}"/>
    <hyperlink ref="B28" tooltip="CV%: 5.2; ERROR:   16 720; LI90%:   295 045; LS90%:   350 051" xr:uid="{F95801EF-DCCE-46CA-A1CA-84E03B9E28A0}"/>
    <hyperlink ref="B29" tooltip="CV%: 5.6; ERROR:   10 954; LI90%:   175 999; LS90%:   212 033" xr:uid="{C2038F9A-DF02-4134-B6BD-A91010DF1E8D}"/>
    <hyperlink ref="B30" tooltip="CV%: 3.8; ERROR:   45 538; LI90%:  1 111 848; LS90%:  1 261 654" xr:uid="{B8FACF1C-B402-413B-A92A-AB2E1A526F5D}"/>
    <hyperlink ref="B31" tooltip="CV%: 6.9; ERROR:   29 127; LI90%:   371 677; LS90%:   467 495" xr:uid="{613FE59A-0F84-41D3-BE92-0F0A50CA70C8}"/>
    <hyperlink ref="B32" tooltip="CV%: 4.1; ERROR:   40 839; LI90%:   934 694; LS90%:  1 069 042" xr:uid="{E2DE5C22-6437-400A-A17E-C557BE508BA4}"/>
    <hyperlink ref="B33" tooltip="CV%: 5.2; ERROR:   24 672; LI90%:   430 364; LS90%:   511 528" xr:uid="{7A85E125-FC09-4BC5-AD5E-B0CE256037B8}"/>
    <hyperlink ref="B34" tooltip="CV%: 4.7; ERROR:   15 578; LI90%:   305 055; LS90%:   356 301" xr:uid="{E06DBF5F-4E7F-4878-B449-DEBCBA4A3CAA}"/>
    <hyperlink ref="B35" tooltip="CV%: 5.2; ERROR:   21 439; LI90%:   374 235; LS90%:   444 763" xr:uid="{A493DAB0-BEC5-41C2-B622-EE3671392B7F}"/>
    <hyperlink ref="B36" tooltip="CV%: 3.3; ERROR:   20 370; LI90%:   586 761; LS90%:   653 771" xr:uid="{73AFE1E3-8FC8-4E81-A66A-6D3C1483DD86}"/>
    <hyperlink ref="B37" tooltip="CV%: 4.5; ERROR:   27 534; LI90%:   561 323; LS90%:   651 901" xr:uid="{E105DB96-C03A-49CE-8B6F-265D8847D9A5}"/>
    <hyperlink ref="B38" tooltip="CV%: 4.7; ERROR:   18 424; LI90%:   363 175; LS90%:   423 783" xr:uid="{D2EF540B-C92A-4B80-BA8B-A11EC21F9425}"/>
    <hyperlink ref="B39" tooltip="CV%: 3.4; ERROR:   23 454; LI90%:   653 906; LS90%:   731 064" xr:uid="{DD6AEBB4-C07D-43A6-BBCB-5D6136C68F07}"/>
    <hyperlink ref="B40" tooltip="CV%: 5.3; ERROR:   11 664; LI90%:   201 101; LS90%:   239 473" xr:uid="{0B83F644-DA67-4533-8EA9-02FDEA1D125E}"/>
    <hyperlink ref="B41" tooltip="CV%: 4.4; ERROR:   49 557; LI90%:  1 055 418; LS90%:  1 218 446" xr:uid="{C8D0B961-B5B4-43FD-9338-F3B7008BC45C}"/>
    <hyperlink ref="B42" tooltip="CV%: 4.4; ERROR:   17 943; LI90%:   380 346; LS90%:   439 372" xr:uid="{77E55307-4DF7-4688-AFEA-A308AF181548}"/>
    <hyperlink ref="B43" tooltip="CV%: 6.5; ERROR:   13 258; LI90%:   183 731; LS90%:   227 347" xr:uid="{F8C6F2D0-8ED1-447B-AFD2-71224D5C756F}"/>
    <hyperlink ref="D11" tooltip="CV%: 2.1; ERROR:   99 883; LI90%:   4 669 191; LS90%:   4 997 777" xr:uid="{2C8670AB-7061-4CBD-ABF3-B82FBF50169F}"/>
    <hyperlink ref="D12" tooltip="CV%: 10.9; ERROR:   6 533; LI90%:   48 986; LS90%:   70 476" xr:uid="{D7CC3FEE-D3CC-4971-BCE2-32E733CE2252}"/>
    <hyperlink ref="D13" tooltip="CV%: 8.8; ERROR:   16 988; LI90%:   165 048; LS90%:   220 934" xr:uid="{AF3AE4C2-700A-4631-B9B0-0FA82E4EA8AD}"/>
    <hyperlink ref="D14" tooltip="CV%: 10.3; ERROR:   3 701; LI90%:   29 840; LS90%:   42 014" xr:uid="{3730FA20-297F-48B0-B0C7-A7495A4D90F5}"/>
    <hyperlink ref="D15" tooltip="CV%: 9.7; ERROR:   4 606; LI90%:   39 980; LS90%:   55 132" xr:uid="{8E2EF7E2-5143-43EB-B4F9-C9D62D83CB25}"/>
    <hyperlink ref="D16" tooltip="CV%: 8.4; ERROR:   12 113; LI90%:   123 961; LS90%:   163 809" xr:uid="{4C850EA8-E8D1-4232-A06D-A7DC1AEB0429}"/>
    <hyperlink ref="D17" tooltip="CV%: 8.9; ERROR:   3 196; LI90%:   30 550; LS90%:   41 062" xr:uid="{00A94657-0FD9-4441-857E-F44E581F7A74}"/>
    <hyperlink ref="D18" tooltip="CV%: 9.3; ERROR:   12 520; LI90%:   113 785; LS90%:   154 973" xr:uid="{50649332-1261-41F0-A4F4-1736FABCC5F0}"/>
    <hyperlink ref="D19" tooltip="CV%: 9.0; ERROR:   11 682; LI90%:   110 642; LS90%:   149 072" xr:uid="{0DA13327-0D11-4FC1-91AD-881D455AE5CC}"/>
    <hyperlink ref="D20" tooltip="CV%: 5.3; ERROR:   31 039; LI90%:   531 499; LS90%:   633 609" xr:uid="{156DBF7D-F1EB-4B00-AB5D-8F36414E16B5}"/>
    <hyperlink ref="D21" tooltip="CV%: 10.0; ERROR:   6 819; LI90%:   56 863; LS90%:   79 295" xr:uid="{BCF24CBB-EC44-4B31-85BF-842C45E678EB}"/>
    <hyperlink ref="D22" tooltip="CV%: 13.3; ERROR:   17 986; LI90%:   106 081; LS90%:   165 249" xr:uid="{A04B656B-EEDF-4382-8E68-1457000BC1BD}"/>
    <hyperlink ref="D23" tooltip="CV%: 11.3; ERROR:   10 319; LI90%:   74 145; LS90%:   108 091" xr:uid="{7E8E613A-F89E-4978-889D-2A9F35EA8816}"/>
    <hyperlink ref="D24" tooltip="CV%: 10.5; ERROR:   12 744; LI90%:   100 765; LS90%:   142 689" xr:uid="{DCB55BE0-9E38-499B-A47A-5DA43369BFD3}"/>
    <hyperlink ref="D25" tooltip="CV%: 9.2; ERROR:   29 628; LI90%:   273 137; LS90%:   370 605" xr:uid="{80A065C4-4EE9-46A8-BB53-E11658E0454E}"/>
    <hyperlink ref="D26" tooltip="CV%: 10.2; ERROR:   61 030; LI90%:   495 041; LS90%:   695 813" xr:uid="{866B7746-C3D5-4B74-A803-BDF5CBF1FE3F}"/>
    <hyperlink ref="D27" tooltip="CV%: 11.9; ERROR:   12 383; LI90%:   83 427; LS90%:   124 165" xr:uid="{F782AE20-F66D-4BFB-96E8-38BE0F430CDD}"/>
    <hyperlink ref="D28" tooltip="CV%: 11.7; ERROR:   6 831; LI90%:   46 947; LS90%:   69 419" xr:uid="{EF68E967-8533-4EFE-B5A1-EE0606B1EFC9}"/>
    <hyperlink ref="D29" tooltip="CV%: 11.6; ERROR:   5 043; LI90%:   35 309; LS90%:   51 901" xr:uid="{5D82CF01-AA4A-45FA-ABCD-EF89107A40FA}"/>
    <hyperlink ref="D30" tooltip="CV%: 7.9; ERROR:   26 202; LI90%:   287 771; LS90%:   373 969" xr:uid="{34ACDFAC-2677-436E-BBCF-9B1B96F0DB4F}"/>
    <hyperlink ref="D31" tooltip="CV%: 12.9; ERROR:   12 196; LI90%:   74 274; LS90%:   114 396" xr:uid="{857F68CE-2699-4F92-ACC5-F9C07D45DC34}"/>
    <hyperlink ref="D32" tooltip="CV%: 9.2; ERROR:   17 100; LI90%:   157 021; LS90%:   213 275" xr:uid="{5CBC37EC-9F0C-4110-B8DC-2980BCE82ADC}"/>
    <hyperlink ref="D33" tooltip="CV%: 12.0; ERROR:   11 048; LI90%:   73 672; LS90%:   110 016" xr:uid="{E64FB89B-0B9E-4A23-9304-D30DBE3FCE64}"/>
    <hyperlink ref="D34" tooltip="CV%: 9.9; ERROR:   9 188; LI90%:   77 758; LS90%:   107 984" xr:uid="{E876F30E-F4A3-4DA2-9FD4-E76015F3D5FA}"/>
    <hyperlink ref="D35" tooltip="CV%: 11.3; ERROR:   10 039; LI90%:   72 527; LS90%:   105 551" xr:uid="{9E625F6F-0A92-4A0F-B87C-B66B3D97256D}"/>
    <hyperlink ref="D36" tooltip="CV%: 7.2; ERROR:   10 407; LI90%:   128 184; LS90%:   162 420" xr:uid="{04519A64-951F-4470-BBB1-CB37ECF8A4EF}"/>
    <hyperlink ref="D37" tooltip="CV%: 10.3; ERROR:   15 659; LI90%:   126 265; LS90%:   177 779" xr:uid="{C4767A48-4C5B-4CE8-B440-D8F509FE814E}"/>
    <hyperlink ref="D38" tooltip="CV%: 8.6; ERROR:   8 121; LI90%:   81 188; LS90%:   107 902" xr:uid="{97A0C634-65EA-4260-9539-DA021479916E}"/>
    <hyperlink ref="D39" tooltip="CV%: 6.5; ERROR:   11 962; LI90%:   164 304; LS90%:   203 654" xr:uid="{633DCA9F-8260-49EB-B4E1-9B7DEF41D2AB}"/>
    <hyperlink ref="D40" tooltip="CV%: 11.9; ERROR:   4 607; LI90%:   31 130; LS90%:   46 286" xr:uid="{3FECE0A3-1EC2-4520-82BD-A8A90E06EB2C}"/>
    <hyperlink ref="D41" tooltip="CV%: 8.1; ERROR:   24 634; LI90%:   262 278; LS90%:   343 316" xr:uid="{D73857E5-04B0-4570-8744-2FA50C8C6BCC}"/>
    <hyperlink ref="D42" tooltip="CV%: 9.0; ERROR:   8 330; LI90%:   79 042; LS90%:   106 446" xr:uid="{CD918961-BCC9-450C-A543-32A6D11B8A3C}"/>
    <hyperlink ref="D43" tooltip="CV%: 16.0; ERROR:   5 925; LI90%:   27 377; LS90%:   46 869" xr:uid="{53F880C8-9E02-4B9A-A81C-B20C6AA7996F}"/>
    <hyperlink ref="E11" tooltip="CV%: 1.8; ERROR: 0.4; LI90%: 21.9; LS90%: 23.3" xr:uid="{A02E9FAB-5FF8-400E-BA6A-DF9E6BBC2B9D}"/>
    <hyperlink ref="E12" tooltip="CV%: 9.3; ERROR: 2.1; LI90%: 19.0; LS90%: 25.9" xr:uid="{AAAED8A2-59A1-4C40-B991-3D21A379E9B9}"/>
    <hyperlink ref="E13" tooltip="CV%: 7.4; ERROR: 2.0; LI90%: 24.1; LS90%: 30.9" xr:uid="{FEBD350A-AC71-4669-ADEA-34412E96BD64}"/>
    <hyperlink ref="E14" tooltip="CV%: 8.4; ERROR: 1.7; LI90%: 17.2; LS90%: 22.6" xr:uid="{D6878063-3A11-4B0A-BBC5-2251013BE4C7}"/>
    <hyperlink ref="E15" tooltip="CV%: 8.0; ERROR: 2.2; LI90%: 24.2; LS90%: 31.6" xr:uid="{97D0E169-8F9C-44F4-B3D4-1376B08DC0EB}"/>
    <hyperlink ref="E16" tooltip="CV%: 7.3; ERROR: 1.7; LI90%: 20.6; LS90%: 26.3" xr:uid="{D5B61FF3-5BB8-4A12-87AB-06A19B3A9C61}"/>
    <hyperlink ref="E17" tooltip="CV%: 8.4; ERROR: 1.7; LI90%: 17.4; LS90%: 23.0" xr:uid="{FAFCC90B-1EC4-4BB3-9F49-03F3DEAC25E6}"/>
    <hyperlink ref="E18" tooltip="CV%: 8.8; ERROR: 2.1; LI90%: 20.7; LS90%: 27.8" xr:uid="{2F2E8FA8-DEA4-48A6-9B7D-F5C337C8A919}"/>
    <hyperlink ref="E19" tooltip="CV%: 8.0; ERROR: 1.6; LI90%: 17.0; LS90%: 22.2" xr:uid="{FB6A3D1D-A90D-4879-946F-9CF313A8A247}"/>
    <hyperlink ref="E20" tooltip="CV%: 4.8; ERROR: 1.1; LI90%: 20.1; LS90%: 23.5" xr:uid="{62107D1A-EDD6-440E-9FE8-00C594DE9867}"/>
    <hyperlink ref="E21" tooltip="CV%: 8.7; ERROR: 2.1; LI90%: 20.4; LS90%: 27.2" xr:uid="{35B95C08-53C8-46D8-AE81-6137CB2E83FF}"/>
    <hyperlink ref="E22" tooltip="CV%: 12.0; ERROR: 2.5; LI90%: 16.9; LS90%: 25.2" xr:uid="{1F0E5991-C2DB-4BAE-B6D1-7F18746406A7}"/>
    <hyperlink ref="E23" tooltip="CV%: 9.9; ERROR: 2.4; LI90%: 20.7; LS90%: 28.8" xr:uid="{BF8AE529-65C1-4AFB-972D-62F80E7133B5}"/>
    <hyperlink ref="E24" tooltip="CV%: 8.9; ERROR: 2.3; LI90%: 21.9; LS90%: 29.4" xr:uid="{8D47B28F-B613-43AA-8A5A-0196CC8C6587}"/>
    <hyperlink ref="E25" tooltip="CV%: 7.7; ERROR: 1.9; LI90%: 21.4; LS90%: 27.6" xr:uid="{5CC25CAC-D85F-4920-8B81-5FB30BAE372F}"/>
    <hyperlink ref="E26" tooltip="CV%: 8.8; ERROR: 1.7; LI90%: 16.7; LS90%: 22.4" xr:uid="{F070C450-DDAD-4BAA-BA92-0539996AA085}"/>
    <hyperlink ref="E27" tooltip="CV%: 10.6; ERROR: 1.7; LI90%: 13.0; LS90%: 18.5" xr:uid="{11E56123-7E9D-4469-8AF1-A2B63BA69ABD}"/>
    <hyperlink ref="E28" tooltip="CV%: 10.1; ERROR: 1.8; LI90%: 15.0; LS90%: 21.0" xr:uid="{6395662B-789E-4D79-BC90-286FFF5C4477}"/>
    <hyperlink ref="E29" tooltip="CV%: 9.8; ERROR: 2.2; LI90%: 18.9; LS90%: 26.1" xr:uid="{15A8F665-6D5B-4EFB-8545-EAF65A71F016}"/>
    <hyperlink ref="E30" tooltip="CV%: 7.2; ERROR: 2.0; LI90%: 24.6; LS90%: 31.2" xr:uid="{2E8E7A67-55A7-4134-BA15-7C5CAA108F95}"/>
    <hyperlink ref="E31" tooltip="CV%: 10.9; ERROR: 2.4; LI90%: 18.5; LS90%: 26.5" xr:uid="{2598252B-45C0-4A65-B499-08D774B0440B}"/>
    <hyperlink ref="E32" tooltip="CV%: 8.6; ERROR: 1.6; LI90%: 15.9; LS90%: 21.1" xr:uid="{3AAEA45D-1248-4C99-8664-9B36DFE39C2C}"/>
    <hyperlink ref="E33" tooltip="CV%: 10.1; ERROR: 2.0; LI90%: 16.2; LS90%: 22.8" xr:uid="{BB66B98A-A759-4C8E-A524-6F8AB20E3EFE}"/>
    <hyperlink ref="E34" tooltip="CV%: 8.1; ERROR: 2.3; LI90%: 24.4; LS90%: 31.8" xr:uid="{B3538D1D-CDCF-460C-AEAA-FA781002ED06}"/>
    <hyperlink ref="E35" tooltip="CV%: 11.0; ERROR: 2.4; LI90%: 17.8; LS90%: 25.7" xr:uid="{4E16C694-6E2D-4A5B-A213-45BD057F42CF}"/>
    <hyperlink ref="E36" tooltip="CV%: 6.4; ERROR: 1.5; LI90%: 21.0; LS90%: 25.9" xr:uid="{2872F7FE-B654-454C-BEFE-DCBDA971E2A4}"/>
    <hyperlink ref="E37" tooltip="CV%: 9.4; ERROR: 2.4; LI90%: 21.2; LS90%: 28.9" xr:uid="{CC26AFC9-243C-48DB-B13E-90812BA0650F}"/>
    <hyperlink ref="E38" tooltip="CV%: 7.0; ERROR: 1.7; LI90%: 21.3; LS90%: 26.8" xr:uid="{B243D4B7-DB93-44C6-99A6-DB716F34BB60}"/>
    <hyperlink ref="E39" tooltip="CV%: 5.7; ERROR: 1.5; LI90%: 24.1; LS90%: 29.0" xr:uid="{915031C0-C1B3-4E6D-B0BD-0C389EB86675}"/>
    <hyperlink ref="E40" tooltip="CV%: 11.2; ERROR: 2.0; LI90%: 14.3; LS90%: 20.8" xr:uid="{9B4286B7-8380-459A-BF00-F63AC1912DBD}"/>
    <hyperlink ref="E41" tooltip="CV%: 7.2; ERROR: 1.9; LI90%: 23.5; LS90%: 29.8" xr:uid="{F65D80CF-EFD8-4558-9E13-122F1A299051}"/>
    <hyperlink ref="E42" tooltip="CV%: 8.2; ERROR: 1.9; LI90%: 19.6; LS90%: 25.7" xr:uid="{DEEE83EF-008E-4448-941A-1DE2A7B218A3}"/>
    <hyperlink ref="E43" tooltip="CV%: 13.7; ERROR: 2.5; LI90%: 14.0; LS90%: 22.1" xr:uid="{F0EC1EC1-2E79-4B58-AA52-BA45DBFBBB58}"/>
    <hyperlink ref="G11" tooltip="CV%: 1.8; ERROR:   122 918; LI90%:   6 786 765; LS90%:   7 191 129" xr:uid="{B3F7EA49-77CC-488E-98D7-4CBF71849C3C}"/>
    <hyperlink ref="G12" tooltip="CV%: 9.0; ERROR:   10 344; LI90%:   97 754; LS90%:   131 784" xr:uid="{6CC4ECC0-50DC-46F1-B48E-28338C70B68D}"/>
    <hyperlink ref="G13" tooltip="CV%: 8.9; ERROR:   20 787; LI90%:   200 106; LS90%:   268 490" xr:uid="{4A302EE0-53F0-49A2-97D7-F6160B19A7F5}"/>
    <hyperlink ref="G14" tooltip="CV%: 7.5; ERROR:   7 602; LI90%:   88 847; LS90%:   113 855" xr:uid="{44F5912D-81A0-4C67-90FD-ABF1D80BB63B}"/>
    <hyperlink ref="G15" tooltip="CV%: 8.4; ERROR:   4 441; LI90%:   45 399; LS90%:   60 009" xr:uid="{09BD0454-9678-4318-B2A3-3ED1532993B6}"/>
    <hyperlink ref="G16" tooltip="CV%: 5.7; ERROR:   17 621; LI90%:   278 543; LS90%:   336 509" xr:uid="{B5B9C305-3127-4F2A-B279-A39DAFD4945D}"/>
    <hyperlink ref="G17" tooltip="CV%: 9.5; ERROR:   4 999; LI90%:   44 665; LS90%:   61 111" xr:uid="{1B8F9E86-6429-4578-BD59-F63CAA978A67}"/>
    <hyperlink ref="G18" tooltip="CV%: 9.1; ERROR:   14 467; LI90%:   134 809; LS90%:   182 399" xr:uid="{147C85FB-1629-4716-BD97-04DAD316B568}"/>
    <hyperlink ref="G19" tooltip="CV%: 6.7; ERROR:   19 500; LI90%:   258 857; LS90%:   323 007" xr:uid="{BA0B67C5-DDBE-461F-AA2F-0B0A5BFA245C}"/>
    <hyperlink ref="G20" tooltip="CV%: 4.6; ERROR:   36 952; LI90%:   736 749; LS90%:   858 311" xr:uid="{6832329E-B993-4FB9-B074-0263EBF7C241}"/>
    <hyperlink ref="G21" tooltip="CV%: 8.4; ERROR:   10 392; LI90%:   106 425; LS90%:   140 611" xr:uid="{00370332-569F-4D34-A420-2A420D4A0A87}"/>
    <hyperlink ref="G22" tooltip="CV%: 12.0; ERROR:   21 147; LI90%:   142 024; LS90%:   211 592" xr:uid="{63786906-CF58-4E15-BC3D-44D9F4827F04}"/>
    <hyperlink ref="G23" tooltip="CV%: 12.1; ERROR:   12 352; LI90%:   81 780; LS90%:   122 416" xr:uid="{9DC20F31-DA2A-4553-8427-C519773DC812}"/>
    <hyperlink ref="G24" tooltip="CV%: 9.4; ERROR:   12 977; LI90%:   117 371; LS90%:   160 061" xr:uid="{3F75ADD8-36B4-4435-A7B0-337961D5AF0A}"/>
    <hyperlink ref="G25" tooltip="CV%: 9.0; ERROR:   34 899; LI90%:   332 455; LS90%:   447 263" xr:uid="{C72B0B6A-C6E4-4EF9-A974-FB396653A495}"/>
    <hyperlink ref="G26" tooltip="CV%: 10.0; ERROR:   72 723; LI90%:   609 467; LS90%:   848 705" xr:uid="{4139C22C-A5EF-4226-8B30-E61310361EF4}"/>
    <hyperlink ref="G27" tooltip="CV%: 8.9; ERROR:   17 514; LI90%:   168 053; LS90%:   225 669" xr:uid="{27692B53-7E8B-4B23-9407-CCA8E6B32A06}"/>
    <hyperlink ref="G28" tooltip="CV%: 11.6; ERROR:   7 035; LI90%:   49 272; LS90%:   72 416" xr:uid="{9AA01E8E-2925-4EC3-8F19-DCC0A235B510}"/>
    <hyperlink ref="G29" tooltip="CV%: 8.5; ERROR:   7 365; LI90%:   74 357; LS90%:   98 587" xr:uid="{D83ED8B0-7E2D-48AC-8999-3AA8C11E2C01}"/>
    <hyperlink ref="G30" tooltip="CV%: 6.5; ERROR:   33 238; LI90%:   456 274; LS90%:   565 618" xr:uid="{768188F2-AE6C-4B6C-ABFE-EAABF5F0AFC3}"/>
    <hyperlink ref="G31" tooltip="CV%: 11.9; ERROR:   17 414; LI90%:   117 136; LS90%:   174 424" xr:uid="{D19C8232-DDF7-45B5-9B0A-DB74EFF32469}"/>
    <hyperlink ref="G32" tooltip="CV%: 8.0; ERROR:   24 640; LI90%:   266 512; LS90%:   347 570" xr:uid="{603E5538-78AE-471B-B244-6E383FA7AC36}"/>
    <hyperlink ref="G33" tooltip="CV%: 8.0; ERROR:   13 492; LI90%:   146 769; LS90%:   191 153" xr:uid="{F47D78A8-C928-4132-824D-7D290B4B57F5}"/>
    <hyperlink ref="G34" tooltip="CV%: 7.8; ERROR:   7 686; LI90%:   85 344; LS90%:   110 628" xr:uid="{0334F715-C24E-42CC-9E5A-7A412368DA75}"/>
    <hyperlink ref="G35" tooltip="CV%: 10.8; ERROR:   13 479; LI90%:   102 868; LS90%:   147 212" xr:uid="{65B44842-179F-419C-890A-1FA95CC6E311}"/>
    <hyperlink ref="G36" tooltip="CV%: 5.3; ERROR:   15 351; LI90%:   264 489; LS90%:   314 989" xr:uid="{B7272D2B-822C-4D7C-8E3F-2A83BE38B4E4}"/>
    <hyperlink ref="G37" tooltip="CV%: 8.5; ERROR:   16 791; LI90%:   171 069; LS90%:   226 307" xr:uid="{FA26129F-C895-44B2-84CC-D0F10348B9A9}"/>
    <hyperlink ref="G38" tooltip="CV%: 9.6; ERROR:   9 652; LI90%:   84 775; LS90%:   116 527" xr:uid="{DD01FDB7-EC53-4910-A8DA-69F0C15D7613}"/>
    <hyperlink ref="G39" tooltip="CV%: 5.5; ERROR:   15 690; LI90%:   259 764; LS90%:   311 378" xr:uid="{B334F02A-E48B-47A2-A16C-67F3F7479C8C}"/>
    <hyperlink ref="G40" tooltip="CV%: 12.5; ERROR:   4 780; LI90%:   30 443; LS90%:   46 167" xr:uid="{777FF845-74D3-4AC9-8FA6-211E25D47789}"/>
    <hyperlink ref="G41" tooltip="CV%: 8.7; ERROR:   29 552; LI90%:   291 824; LS90%:   389 042" xr:uid="{11E308A8-3DDA-4E52-9EF0-20CB3F186303}"/>
    <hyperlink ref="G42" tooltip="CV%: 6.1; ERROR:   13 105; LI90%:   192 624; LS90%:   235 736" xr:uid="{4EAFEC4E-7E29-4D7C-A6D8-FF239F8804B4}"/>
    <hyperlink ref="G43" tooltip="CV%: 13.3; ERROR:   6 749; LI90%:   39 662; LS90%:   61 862" xr:uid="{BF17B67F-8FDE-4DFC-B838-B9A9FE7E71F9}"/>
    <hyperlink ref="H11" tooltip="CV%: 1.5; ERROR: 0.5; LI90%: 31.9; LS90%: 33.4" xr:uid="{87695E5D-CFDC-4443-8D0B-A6DA8BF4851F}"/>
    <hyperlink ref="H12" tooltip="CV%: 6.8; ERROR: 2.9; LI90%: 38.4; LS90%: 48.0" xr:uid="{6D02EF52-3CDB-4B24-9933-4785EB8D5A82}"/>
    <hyperlink ref="H13" tooltip="CV%: 6.6; ERROR: 2.2; LI90%: 29.7; LS90%: 37.0" xr:uid="{FC390210-218D-4CCE-A866-B400F4A7BDB5}"/>
    <hyperlink ref="H14" tooltip="CV%: 4.0; ERROR: 2.2; LI90%: 52.5; LS90%: 59.8" xr:uid="{258A5426-57AF-4214-B6CB-646BB84BE596}"/>
    <hyperlink ref="H15" tooltip="CV%: 6.6; ERROR: 2.0; LI90%: 27.6; LS90%: 34.3" xr:uid="{5393FCE0-557C-4A7B-9BEC-0D0CE5148B47}"/>
    <hyperlink ref="H16" tooltip="CV%: 4.0; ERROR: 2.0; LI90%: 46.8; LS90%: 53.5" xr:uid="{F31A1F7C-B3A8-4CA8-8E3C-CBDB08243291}"/>
    <hyperlink ref="H17" tooltip="CV%: 7.8; ERROR: 2.3; LI90%: 26.1; LS90%: 33.7" xr:uid="{CF2ED842-A1E8-4179-BCC3-85C5C1D339B8}"/>
    <hyperlink ref="H18" tooltip="CV%: 7.8; ERROR: 2.2; LI90%: 24.9; LS90%: 32.3" xr:uid="{05D7BA4F-F9F3-4836-A1F1-F9FAE149F208}"/>
    <hyperlink ref="H19" tooltip="CV%: 5.2; ERROR: 2.3; LI90%: 40.2; LS90%: 47.6" xr:uid="{07182BB4-25F5-4D58-8D5E-6CD80FDB22BE}"/>
    <hyperlink ref="H20" tooltip="CV%: 4.0; ERROR: 1.2; LI90%: 27.9; LS90%: 31.8" xr:uid="{0088927B-5B76-44E7-9089-CFBB7F6426D0}"/>
    <hyperlink ref="H21" tooltip="CV%: 6.4; ERROR: 2.8; LI90%: 38.6; LS90%: 47.7" xr:uid="{A097A799-24AF-490E-983B-2AD065385EFE}"/>
    <hyperlink ref="H22" tooltip="CV%: 10.5; ERROR: 2.9; LI90%: 22.7; LS90%: 32.1" xr:uid="{C7D21686-D7C9-40B6-BFB7-FD7C6289160A}"/>
    <hyperlink ref="H23" tooltip="CV%: 9.5; ERROR: 2.6; LI90%: 23.4; LS90%: 32.1" xr:uid="{776FE1BA-B848-41FA-8D1E-EFE0089C97CF}"/>
    <hyperlink ref="H24" tooltip="CV%: 7.6; ERROR: 2.2; LI90%: 25.6; LS90%: 32.9" xr:uid="{B8013C37-1ED5-40F6-B015-CEF8C915B144}"/>
    <hyperlink ref="H25" tooltip="CV%: 7.4; ERROR: 2.2; LI90%: 26.1; LS90%: 33.3" xr:uid="{2351DC56-48AC-4748-B9B5-5AAA020D3C95}"/>
    <hyperlink ref="H26" tooltip="CV%: 8.7; ERROR: 2.1; LI90%: 20.5; LS90%: 27.4" xr:uid="{6A607565-5E50-4223-8DF6-918EE4145AC7}"/>
    <hyperlink ref="H27" tooltip="CV%: 7.0; ERROR: 2.1; LI90%: 26.4; LS90%: 33.3" xr:uid="{B4D0EA83-67F1-48CB-BD12-673491DC2E8E}"/>
    <hyperlink ref="H28" tooltip="CV%: 10.1; ERROR: 1.9; LI90%: 15.7; LS90%: 22.0" xr:uid="{845B772C-5261-4A60-A5BD-D94D52A1A6F2}"/>
    <hyperlink ref="H29" tooltip="CV%: 6.0; ERROR: 2.7; LI90%: 40.1; LS90%: 49.0" xr:uid="{8AC7F6A0-5D82-44C5-A12C-9E0335070942}"/>
    <hyperlink ref="H30" tooltip="CV%: 4.9; ERROR: 2.1; LI90%: 39.6; LS90%: 46.5" xr:uid="{14FB876F-29D8-4B90-8C03-F329AFEA737E}"/>
    <hyperlink ref="H31" tooltip="CV%: 8.6; ERROR: 3.0; LI90%: 29.8; LS90%: 39.7" xr:uid="{5DF82A83-2C60-417C-8C8E-A15DD1C44C8A}"/>
    <hyperlink ref="H32" tooltip="CV%: 6.9; ERROR: 2.1; LI90%: 27.1; LS90%: 34.1" xr:uid="{2C19834D-9F37-47FD-A754-D6C77F8D7F53}"/>
    <hyperlink ref="H33" tooltip="CV%: 6.0; ERROR: 2.1; LI90%: 32.3; LS90%: 39.4" xr:uid="{3122C6A8-AE43-4AF4-967D-F4AB86BFF1C1}"/>
    <hyperlink ref="H34" tooltip="CV%: 6.9; ERROR: 2.1; LI90%: 26.3; LS90%: 33.0" xr:uid="{AE7039AE-6B45-48F4-B307-DF447EE4DC32}"/>
    <hyperlink ref="H35" tooltip="CV%: 8.8; ERROR: 2.7; LI90%: 26.1; LS90%: 35.0" xr:uid="{60926474-0DAA-4CF8-BF01-7508577B90FB}"/>
    <hyperlink ref="H36" tooltip="CV%: 4.0; ERROR: 1.9; LI90%: 43.6; LS90%: 49.8" xr:uid="{1C76B7B2-8426-40C4-B2AE-D434B7AB1849}"/>
    <hyperlink ref="H37" tooltip="CV%: 7.1; ERROR: 2.3; LI90%: 28.9; LS90%: 36.6" xr:uid="{7C968774-DBAE-49A7-A692-522E48B6FA2E}"/>
    <hyperlink ref="H38" tooltip="CV%: 7.7; ERROR: 2.0; LI90%: 22.3; LS90%: 28.8" xr:uid="{C74899BF-7D32-4E0F-9FFD-970C1619D403}"/>
    <hyperlink ref="H39" tooltip="CV%: 4.4; ERROR: 1.8; LI90%: 38.3; LS90%: 44.2" xr:uid="{00708FB4-6BF5-47D2-80D6-5CDD7DBE4A06}"/>
    <hyperlink ref="H40" tooltip="CV%: 11.0; ERROR: 1.9; LI90%: 14.3; LS90%: 20.5" xr:uid="{7B7C2A05-0126-44F9-AED7-C550BC7CA418}"/>
    <hyperlink ref="H41" tooltip="CV%: 6.9; ERROR: 2.1; LI90%: 26.6; LS90%: 33.3" xr:uid="{8415861D-0BFA-4742-B1DA-5B1BB7EC7156}"/>
    <hyperlink ref="H42" tooltip="CV%: 4.1; ERROR: 2.1; LI90%: 48.7; LS90%: 55.8" xr:uid="{5E6F32D9-DCBA-48B6-A1B0-9D72BCD19CD6}"/>
    <hyperlink ref="H43" tooltip="CV%: 11.4; ERROR: 2.8; LI90%: 20.0; LS90%: 29.3" xr:uid="{24D2E111-DB1F-4443-9F70-59E2A690DACB}"/>
    <hyperlink ref="J11" tooltip="CV%: 1.9; ERROR:   122 305; LI90%:   6 238 497; LS90%:   6 640 843" xr:uid="{FAE74F55-74E6-4D6B-8910-02010209A2D0}"/>
    <hyperlink ref="J12" tooltip="CV%: 9.8; ERROR:   6 265; LI90%:   53 926; LS90%:   74 534" xr:uid="{1ED9D4F8-8956-40D0-829D-EAA93708836B}"/>
    <hyperlink ref="J13" tooltip="CV%: 9.7; ERROR:   15 028; LI90%:   130 842; LS90%:   180 280" xr:uid="{829C1C3A-BF05-42B4-905F-6699BB32A73A}"/>
    <hyperlink ref="J14" tooltip="CV%: 9.3; ERROR:   2 560; LI90%:   23 360; LS90%:   31 782" xr:uid="{CEDA10DE-B118-4E14-B8D2-C0119D65044E}"/>
    <hyperlink ref="J15" tooltip="CV%: 9.2; ERROR:   3 547; LI90%:   32 628; LS90%:   44 298" xr:uid="{4EE830EC-86F1-47C9-9687-14AC2DE7E4A9}"/>
    <hyperlink ref="J16" tooltip="CV%: 10.2; ERROR:   12 198; LI90%:   99 166; LS90%:   139 294" xr:uid="{AD062E93-E96D-41CF-907A-07C322C7F9A7}"/>
    <hyperlink ref="J17" tooltip="CV%: 8.2; ERROR:   4 929; LI90%:   51 987; LS90%:   68 203" xr:uid="{DD6BFEA0-3D28-4995-995F-1D20A55CCBA2}"/>
    <hyperlink ref="J18" tooltip="CV%: 9.5; ERROR:   12 598; LI90%:   112 050; LS90%:   153 496" xr:uid="{34F60753-39D7-4525-83A6-F20FFB92F134}"/>
    <hyperlink ref="J19" tooltip="CV%: 7.8; ERROR:   15 507; LI90%:   174 370; LS90%:   225 384" xr:uid="{59E7C683-22C4-4AE7-B9D1-FCC0868F8191}"/>
    <hyperlink ref="J20" tooltip="CV%: 4.3; ERROR:   37 701; LI90%:   806 468; LS90%:   930 494" xr:uid="{0B87286D-696A-44FA-A8FF-022D3223D149}"/>
    <hyperlink ref="J21" tooltip="CV%: 8.1; ERROR:   6 033; LI90%:   64 427; LS90%:   84 275" xr:uid="{8C6CACF8-1CCB-4EE8-B874-C5656A28F6C9}"/>
    <hyperlink ref="J22" tooltip="CV%: 10.5; ERROR:   22 587; LI90%:   177 495; LS90%:   251 799" xr:uid="{C324A2DC-6E4E-4405-B734-7B4890073D31}"/>
    <hyperlink ref="J23" tooltip="CV%: 9.1; ERROR:   10 083; LI90%:   94 291; LS90%:   127 461" xr:uid="{AB2D7EA5-559A-436A-93E2-8E7998B6C554}"/>
    <hyperlink ref="J24" tooltip="CV%: 9.3; ERROR:   11 985; LI90%:   108 993; LS90%:   148 421" xr:uid="{A8711E92-33F1-498C-B8E0-D2421B087F8F}"/>
    <hyperlink ref="J25" tooltip="CV%: 7.9; ERROR:   34 240; LI90%:   375 402; LS90%:   488 042" xr:uid="{C0767F4E-7824-4020-B115-6A66E53ACD65}"/>
    <hyperlink ref="J26" tooltip="CV%: 7.0; ERROR:   85 153; LI90%:  1 080 543; LS90%:  1 360 671" xr:uid="{F31B300A-CECD-4A7A-B498-97D5AC2DE2D0}"/>
    <hyperlink ref="J27" tooltip="CV%: 7.6; ERROR:   16 947; LI90%:   195 745; LS90%:   251 497" xr:uid="{116D50F9-A3C5-4BD7-8FC1-F10CA1388662}"/>
    <hyperlink ref="J28" tooltip="CV%: 7.6; ERROR:   10 494; LI90%:   120 124; LS90%:   154 646" xr:uid="{30076FA0-21A2-4480-8DCF-346845F78613}"/>
    <hyperlink ref="J29" tooltip="CV%: 11.3; ERROR:   4 881; LI90%:   35 329; LS90%:   51 385" xr:uid="{9DA28EB6-B1BB-482E-A95F-98A3B4AD083F}"/>
    <hyperlink ref="J30" tooltip="CV%: 9.2; ERROR:   23 564; LI90%:   217 344; LS90%:   294 862" xr:uid="{1903949D-3E29-44A5-85F3-4962ED5819AC}"/>
    <hyperlink ref="J31" tooltip="CV%: 11.2; ERROR:   12 413; LI90%:   90 782; LS90%:   131 618" xr:uid="{E112848D-0AF7-4D95-92A2-B3AF4010D86D}"/>
    <hyperlink ref="J32" tooltip="CV%: 7.5; ERROR:   23 354; LI90%:   275 036; LS90%:   351 864" xr:uid="{B721694F-36C1-4589-BE73-7C4E7B8D21BC}"/>
    <hyperlink ref="J33" tooltip="CV%: 8.5; ERROR:   11 366; LI90%:   115 306; LS90%:   152 698" xr:uid="{12B59F0B-C408-418E-8754-A4B3E3E30612}"/>
    <hyperlink ref="J34" tooltip="CV%: 9.0; ERROR:   8 235; LI90%:   77 852; LS90%:   104 942" xr:uid="{770E9879-B058-46E6-87B4-9B7DCD5081FF}"/>
    <hyperlink ref="J35" tooltip="CV%: 10.6; ERROR:   11 931; LI90%:   93 453; LS90%:   132 701" xr:uid="{8E141E4A-0A68-4C7B-B4FC-E8F9F9873BD5}"/>
    <hyperlink ref="J36" tooltip="CV%: 7.0; ERROR:   9 726; LI90%:   122 853; LS90%:   154 849" xr:uid="{10FAAD89-BAD6-4AF5-A097-6762B9B35379}"/>
    <hyperlink ref="J37" tooltip="CV%: 8.6; ERROR:   16 420; LI90%:   162 871; LS90%:   216 889" xr:uid="{715D1180-CC10-4C19-8F08-E08F48247FEF}"/>
    <hyperlink ref="J38" tooltip="CV%: 6.7; ERROR:   9 152; LI90%:   121 911; LS90%:   152 019" xr:uid="{2572A729-EBEF-4CE8-89A6-7C8E59DB89AC}"/>
    <hyperlink ref="J39" tooltip="CV%: 7.6; ERROR:   12 442; LI90%:   143 194; LS90%:   184 126" xr:uid="{DE94DF11-3E21-4308-AC92-3BF5C62566D1}"/>
    <hyperlink ref="J40" tooltip="CV%: 8.5; ERROR:   6 855; LI90%:   69 707; LS90%:   92 259" xr:uid="{2FDF5FA9-1D15-4D2A-A039-F03EBD20C5F2}"/>
    <hyperlink ref="J41" tooltip="CV%: 8.0; ERROR:   26 695; LI90%:   289 925; LS90%:   377 745" xr:uid="{B241E4B7-3884-4EB1-AA70-E4082CD8BE6C}"/>
    <hyperlink ref="J42" tooltip="CV%: 12.2; ERROR:   6 120; LI90%:   40 290; LS90%:   60 422" xr:uid="{7EEE5A45-4DD5-447A-801E-F4792BF2EFC5}"/>
    <hyperlink ref="J43" tooltip="CV%: 9.5; ERROR:   7 079; LI90%:   62 713; LS90%:   86 001" xr:uid="{620F4181-1F7F-4B28-8C26-AA9233A9E3F6}"/>
    <hyperlink ref="K11" tooltip="CV%: 1.6; ERROR: 0.5; LI90%: 29.3; LS90%: 30.9" xr:uid="{F1AD954F-B7EE-465C-9A77-BB08FA23A3F3}"/>
    <hyperlink ref="K12" tooltip="CV%: 9.3; ERROR: 2.3; LI90%: 20.5; LS90%: 27.9" xr:uid="{9F8BC43E-FF88-4053-B399-EE34114867B3}"/>
    <hyperlink ref="K13" tooltip="CV%: 8.9; ERROR: 2.0; LI90%: 18.9; LS90%: 25.4" xr:uid="{7684A0FB-C1B7-45ED-8834-1F70B96C3604}"/>
    <hyperlink ref="K14" tooltip="CV%: 9.6; ERROR: 1.5; LI90%: 12.9; LS90%: 17.7" xr:uid="{29FA0B4E-2D9C-4E10-9B12-DEA897C057CA}"/>
    <hyperlink ref="K15" tooltip="CV%: 8.5; ERROR: 1.9; LI90%: 19.4; LS90%: 25.7" xr:uid="{82815C01-99BF-438D-8D54-DC7D376F457B}"/>
    <hyperlink ref="K16" tooltip="CV%: 9.3; ERROR: 1.8; LI90%: 16.5; LS90%: 22.4" xr:uid="{DBF76FAC-262E-4F70-B5E1-FA21F13B8481}"/>
    <hyperlink ref="K17" tooltip="CV%: 6.4; ERROR: 2.2; LI90%: 30.4; LS90%: 37.5" xr:uid="{15FFA4C1-9613-47D0-9070-633183C5C7F2}"/>
    <hyperlink ref="K18" tooltip="CV%: 8.2; ERROR: 2.0; LI90%: 20.7; LS90%: 27.2" xr:uid="{59CCB58F-1C79-46F7-B510-DC13102BCBA2}"/>
    <hyperlink ref="K19" tooltip="CV%: 6.9; ERROR: 2.1; LI90%: 26.8; LS90%: 33.6" xr:uid="{2A2D7AC3-9928-4861-9C90-89D45D5D35CD}"/>
    <hyperlink ref="K20" tooltip="CV%: 3.7; ERROR: 1.2; LI90%: 30.5; LS90%: 34.4" xr:uid="{CD488754-8CCB-4150-9DC0-F904794045E5}"/>
    <hyperlink ref="K21" tooltip="CV%: 7.6; ERROR: 2.0; LI90%: 22.7; LS90%: 29.2" xr:uid="{B56D4553-4CA6-4D2D-B187-892131E447CC}"/>
    <hyperlink ref="K22" tooltip="CV%: 8.5; ERROR: 2.8; LI90%: 28.6; LS90%: 38.0" xr:uid="{D83028F7-9D9C-4789-9E43-A56020543E9E}"/>
    <hyperlink ref="K23" tooltip="CV%: 8.6; ERROR: 2.6; LI90%: 25.9; LS90%: 34.4" xr:uid="{A7FEA638-8C25-4C77-8C99-D51CDCCF277F}"/>
    <hyperlink ref="K24" tooltip="CV%: 8.6; ERROR: 2.3; LI90%: 23.3; LS90%: 31.0" xr:uid="{E9A1090D-CF70-45B7-9F50-A1E5FD6EC2A4}"/>
    <hyperlink ref="K25" tooltip="CV%: 6.7; ERROR: 2.2; LI90%: 29.3; LS90%: 36.5" xr:uid="{AEC5457D-D87D-48EF-A479-72D0311DE92F}"/>
    <hyperlink ref="K26" tooltip="CV%: 5.7; ERROR: 2.3; LI90%: 36.3; LS90%: 43.9" xr:uid="{20C0781C-F37C-43A4-91A4-C7676811B84B}"/>
    <hyperlink ref="K27" tooltip="CV%: 6.2; ERROR: 2.1; LI90%: 30.5; LS90%: 37.4" xr:uid="{3A5A582E-F78C-4BA7-8CBE-8F1A477605BD}"/>
    <hyperlink ref="K28" tooltip="CV%: 5.7; ERROR: 2.4; LI90%: 38.6; LS90%: 46.6" xr:uid="{AE661D57-A238-485D-B183-AF919C59B3A6}"/>
    <hyperlink ref="K29" tooltip="CV%: 9.9; ERROR: 2.2; LI90%: 18.7; LS90%: 26.0" xr:uid="{3261A9E7-0084-4CD5-916D-2F1E014276B9}"/>
    <hyperlink ref="K30" tooltip="CV%: 8.5; ERROR: 1.8; LI90%: 18.6; LS90%: 24.6" xr:uid="{968B7E21-79D2-42F3-8034-E7911DB4C0B1}"/>
    <hyperlink ref="K31" tooltip="CV%: 9.0; ERROR: 2.4; LI90%: 22.6; LS90%: 30.4" xr:uid="{983EB375-C3A6-4C83-8BD0-BF8BEF956C17}"/>
    <hyperlink ref="K32" tooltip="CV%: 6.3; ERROR: 2.0; LI90%: 28.1; LS90%: 34.5" xr:uid="{7A35C4B8-7E4B-44E5-BE51-CF355D386761}"/>
    <hyperlink ref="K33" tooltip="CV%: 7.6; ERROR: 2.2; LI90%: 24.9; LS90%: 32.0" xr:uid="{F9BB461F-BAD1-4B70-9294-E581E3DCC75A}"/>
    <hyperlink ref="K34" tooltip="CV%: 7.3; ERROR: 2.0; LI90%: 24.3; LS90%: 31.0" xr:uid="{8AC0083D-46E0-42FE-B1B1-1747CBCBDF0E}"/>
    <hyperlink ref="K35" tooltip="CV%: 9.2; ERROR: 2.5; LI90%: 23.4; LS90%: 31.8" xr:uid="{2AAB877F-4EA5-44E4-8F10-2420851CBA04}"/>
    <hyperlink ref="K36" tooltip="CV%: 6.2; ERROR: 1.4; LI90%: 20.1; LS90%: 24.7" xr:uid="{424B04A6-95E7-4AE3-93A7-DC8BF5E25721}"/>
    <hyperlink ref="K37" tooltip="CV%: 7.4; ERROR: 2.3; LI90%: 27.5; LS90%: 35.1" xr:uid="{43E3EE3C-9B7D-4172-B3F1-C6226CD7D5AB}"/>
    <hyperlink ref="K38" tooltip="CV%: 5.6; ERROR: 1.9; LI90%: 31.6; LS90%: 38.0" xr:uid="{B0E80A18-122C-4EBE-AFAA-490FF8EFBB16}"/>
    <hyperlink ref="K39" tooltip="CV%: 6.7; ERROR: 1.6; LI90%: 21.0; LS90%: 26.2" xr:uid="{B63EFDF2-83D5-444A-AC26-273263C5848D}"/>
    <hyperlink ref="K40" tooltip="CV%: 6.7; ERROR: 2.4; LI90%: 32.7; LS90%: 40.8" xr:uid="{54627991-BF19-4540-8E14-566508531240}"/>
    <hyperlink ref="K41" tooltip="CV%: 6.8; ERROR: 2.0; LI90%: 26.1; LS90%: 32.7" xr:uid="{54BF7A80-CE02-42DD-B5C3-54D4BBF5F01E}"/>
    <hyperlink ref="K42" tooltip="CV%: 11.2; ERROR: 1.4; LI90%: 10.0; LS90%: 14.5" xr:uid="{E07007E3-9237-4CA7-85C5-2D1A65F8A721}"/>
    <hyperlink ref="K43" tooltip="CV%: 8.1; ERROR: 2.9; LI90%: 31.4; LS90%: 41.0" xr:uid="{8EFDD4FC-36F6-499E-88A1-6CBA26B7442D}"/>
    <hyperlink ref="M11" tooltip="CV%: 2.8; ERROR:   84 092; LI90%:   2 835 919; LS90%:   3 112 559" xr:uid="{683551BB-0875-459D-8C96-21135A468173}"/>
    <hyperlink ref="M12" tooltip="CV%: 15.0; ERROR:   3 906; LI90%:   19 694; LS90%:   32 544" xr:uid="{AFA90894-5F1C-40F1-B85A-D01F5F195E1A}"/>
    <hyperlink ref="M13" tooltip="CV%: 11.4; ERROR:   12 689; LI90%:   90 522; LS90%:   132 266" xr:uid="{10831D0B-D9D1-4B96-8596-8867CDB54335}"/>
    <hyperlink ref="M14" tooltip="CV%: 13.0; ERROR:   1 901; LI90%:   11 500; LS90%:   17 754" xr:uid="{9DBC5947-EDFE-4718-BA5C-62216A5C851A}"/>
    <hyperlink ref="M15" tooltip="CV%: 11.6; ERROR:   3 582; LI90%:   24 960; LS90%:   36 742" xr:uid="{F556F1AA-4ACD-4C8A-8224-F62F98F147CB}"/>
    <hyperlink ref="M16" tooltip="CV%: 18.0; ERROR:   6 718; LI90%:   26 272; LS90%:   48 374" xr:uid="{0AEA7E26-879C-48F4-B8FD-7871C07B0A19}"/>
    <hyperlink ref="M17" tooltip="CV%: 11.1; ERROR:   2 928; LI90%:   21 456; LS90%:   31 088" xr:uid="{E6F35D6B-B582-4D60-8807-6D9130DB12DD}"/>
    <hyperlink ref="M18" tooltip="CV%: 10.4; ERROR:   12 981; LI90%:   103 319; LS90%:   146 023" xr:uid="{AF6B5A95-96AD-4142-A8EC-49B194471428}"/>
    <hyperlink ref="M19" tooltip="CV%: 16.2; ERROR:   6 531; LI90%:   29 456; LS90%:   50 940" xr:uid="{17E8A8D8-6095-401D-B68A-F07D1EA60211}"/>
    <hyperlink ref="M20" tooltip="CV%: 6.4; ERROR:   25 512; LI90%:   359 174; LS90%:   443 100" xr:uid="{D75F72E3-8A9C-4B31-A82E-28C693971BE7}"/>
    <hyperlink ref="M21" tooltip="CV%: 15.2; ERROR:   2 925; LI90%:   14 434; LS90%:   24 058" xr:uid="{5C641225-CE3C-484F-AB9B-A71CC7AF8F1A}"/>
    <hyperlink ref="M22" tooltip="CV%: 13.0; ERROR:   14 820; LI90%:   89 700; LS90%:   138 454" xr:uid="{07B25B98-2D4D-4CA6-9AD3-857EF333C11A}"/>
    <hyperlink ref="M23" tooltip="CV%: 15.4; ERROR:   9 624; LI90%:   46 862; LS90%:   78 522" xr:uid="{C641B0D0-6DD5-4F57-A6FE-52DBF575102D}"/>
    <hyperlink ref="M24" tooltip="CV%: 11.6; ERROR:   9 751; LI90%:   68 125; LS90%:   100 205" xr:uid="{266B5AC7-EBCF-4E71-AC41-193D56F741AA}"/>
    <hyperlink ref="M25" tooltip="CV%: 11.5; ERROR:   18 794; LI90%:   132 456; LS90%:   194 282" xr:uid="{35CC51D7-2A1B-4E75-B74A-C68E2C0FDB96}"/>
    <hyperlink ref="M26" tooltip="CV%: 12.7; ERROR:   58 964; LI90%:   369 058; LS90%:   563 032" xr:uid="{E82F0335-7597-4785-8EFD-4EA46067EDF4}"/>
    <hyperlink ref="M27" tooltip="CV%: 9.8; ERROR:   12 609; LI90%:   108 141; LS90%:   149 621" xr:uid="{FA7E5F64-8BB3-4C18-BEEC-37B29318D19D}"/>
    <hyperlink ref="M28" tooltip="CV%: 10.8; ERROR:   6 667; LI90%:   50 759; LS90%:   72 691" xr:uid="{725681CD-5085-4662-BA6A-5EB1A39EC8CA}"/>
    <hyperlink ref="M29" tooltip="CV%: 17.5; ERROR:   3 174; LI90%:   12 887; LS90%:   23 327" xr:uid="{70E3BBA8-075B-4AC5-8198-C213D870C8A5}"/>
    <hyperlink ref="M30" tooltip="CV%: 16.8; ERROR:   13 706; LI90%:   59 084; LS90%:   104 172" xr:uid="{D54071E7-E309-4DD5-B745-ABCC90B05DB6}"/>
    <hyperlink ref="M31" tooltip="CV%: 14.7; ERROR:   10 021; LI90%:   51 788; LS90%:   84 754" xr:uid="{B103B276-BBFC-4E39-915C-E8C19F475819}"/>
    <hyperlink ref="M32" tooltip="CV%: 9.9; ERROR:   19 154; LI90%:   162 865; LS90%:   225 875" xr:uid="{2AE4D5F3-3762-4B41-A08D-4C4E37BB4A73}"/>
    <hyperlink ref="M33" tooltip="CV%: 13.1; ERROR:   8 867; LI90%:   52 908; LS90%:   82 076" xr:uid="{3C6B34A5-836C-4B2D-AA60-4AC0D4A91CC7}"/>
    <hyperlink ref="M34" tooltip="CV%: 11.6; ERROR:   5 224; LI90%:   36 475; LS90%:   53 659" xr:uid="{E5B47B47-99A3-4534-93A0-46B77AE35DA5}"/>
    <hyperlink ref="M35" tooltip="CV%: 14.2; ERROR:   10 530; LI90%:   56 681; LS90%:   91 321" xr:uid="{447A8C48-915F-45F7-8476-6790E29FDE82}"/>
    <hyperlink ref="M36" tooltip="CV%: 13.7; ERROR:   6 045; LI90%:   34 271; LS90%:   54 155" xr:uid="{7C853B1F-C8BC-4693-82FC-58538F9E3354}"/>
    <hyperlink ref="M37" tooltip="CV%: 15.9; ERROR:   8 941; LI90%:   41 370; LS90%:   70 782" xr:uid="{0D980C52-B7C8-48A4-829F-2B6F53B1E2BB}"/>
    <hyperlink ref="M38" tooltip="CV%: 11.3; ERROR:   6 416; LI90%:   46 245; LS90%:   67 353" xr:uid="{7B712121-C81B-4F2C-A039-8211504E12B1}"/>
    <hyperlink ref="M39" tooltip="CV%: 13.2; ERROR:   5 952; LI90%:   35 368; LS90%:   54 948" xr:uid="{956E4647-7793-4360-B70A-E89DB4BE8A2B}"/>
    <hyperlink ref="M40" tooltip="CV%: 10.2; ERROR:   6 170; LI90%:   50 606; LS90%:   70 902" xr:uid="{23A7B263-F637-4B7F-BC40-0351B5D147BD}"/>
    <hyperlink ref="M41" tooltip="CV%: 11.7; ERROR:   18 259; LI90%:   125 379; LS90%:   185 447" xr:uid="{C8A1383B-BCD7-483D-B203-097DDFE9E153}"/>
    <hyperlink ref="M42" tooltip="CV%: 11.8; ERROR:   6 125; LI90%:   41 618; LS90%:   61 768" xr:uid="{B37B4BE0-7792-45BC-B925-C4B5845899F1}"/>
    <hyperlink ref="M43" tooltip="CV%: 12.9; ERROR:   5 454; LI90%:   33 434; LS90%:   51 376" xr:uid="{9F5C66D7-4422-4C3B-8E95-BE6035B9DADE}"/>
    <hyperlink ref="N11" tooltip="CV%: 2.6; ERROR: 0.4; LI90%: 13.3; LS90%: 14.5" xr:uid="{8F504672-C21B-4D85-B91B-C423EDF5D1AF}"/>
    <hyperlink ref="N12" tooltip="CV%: 14.3; ERROR: 1.4; LI90%: 7.5; LS90%: 12.1" xr:uid="{0623234B-875B-494F-BEEE-26529D35C964}"/>
    <hyperlink ref="N13" tooltip="CV%: 10.8; ERROR: 1.7; LI90%: 13.0; LS90%: 18.7" xr:uid="{35A3DEBF-3CDA-45E9-B7F1-5A236B81047E}"/>
    <hyperlink ref="N14" tooltip="CV%: 12.9; ERROR: 1.0; LI90%: 6.4; LS90%: 9.8" xr:uid="{3583651D-5F1D-4FA9-A2C8-1FB83A27CC31}"/>
    <hyperlink ref="N15" tooltip="CV%: 11.0; ERROR: 2.0; LI90%: 14.8; LS90%: 21.4" xr:uid="{E92A7507-D74B-43EE-8064-9D8CD00CCC36}"/>
    <hyperlink ref="N16" tooltip="CV%: 17.4; ERROR: 1.1; LI90%: 4.3; LS90%: 7.8" xr:uid="{33FA3D1A-191C-4F76-8DD4-24F8F79A4DFA}"/>
    <hyperlink ref="N17" tooltip="CV%: 10.0; ERROR: 1.5; LI90%: 12.4; LS90%: 17.3" xr:uid="{E0D7B635-39CF-47D4-B987-0AF504FF81CD}"/>
    <hyperlink ref="N18" tooltip="CV%: 9.4; ERROR: 2.1; LI90%: 19.0; LS90%: 26.0" xr:uid="{CBF02FF5-E2BD-46F0-A0E1-8E891FAB2235}"/>
    <hyperlink ref="N19" tooltip="CV%: 15.5; ERROR: 0.9; LI90%: 4.5; LS90%: 7.6" xr:uid="{F7F8ED86-B087-49FC-AC64-569EFF4E4912}"/>
    <hyperlink ref="N20" tooltip="CV%: 5.9; ERROR: 0.9; LI90%: 13.5; LS90%: 16.5" xr:uid="{F56F616D-42B8-4AE7-AC35-3B75C6739C28}"/>
    <hyperlink ref="N21" tooltip="CV%: 14.9; ERROR: 1.0; LI90%: 5.1; LS90%: 8.4" xr:uid="{C5CC71F5-48BD-4DFF-B31F-8C9D76BFD248}"/>
    <hyperlink ref="N22" tooltip="CV%: 11.6; ERROR: 2.0; LI90%: 14.3; LS90%: 21.1" xr:uid="{190CD517-FCE7-46DF-AB75-EC3976F4153A}"/>
    <hyperlink ref="N23" tooltip="CV%: 13.2; ERROR: 2.3; LI90%: 13.3; LS90%: 20.7" xr:uid="{473892BA-E6C4-4F1E-8433-C79A05CE0330}"/>
    <hyperlink ref="N24" tooltip="CV%: 9.8; ERROR: 1.7; LI90%: 14.9; LS90%: 20.6" xr:uid="{262221B6-A73F-417F-9076-AC15AD88889C}"/>
    <hyperlink ref="N25" tooltip="CV%: 11.5; ERROR: 1.4; LI90%: 10.1; LS90%: 14.8" xr:uid="{EC5416BA-F628-41D7-A365-C5FCACC9464F}"/>
    <hyperlink ref="N26" tooltip="CV%: 11.5; ERROR: 1.8; LI90%: 12.4; LS90%: 18.2" xr:uid="{98D8EBD8-FAFC-420A-8357-599B59C7420D}"/>
    <hyperlink ref="N27" tooltip="CV%: 9.0; ERROR: 1.8; LI90%: 16.7; LS90%: 22.5" xr:uid="{F689A574-3CDB-4171-9C33-DE7C77AE5782}"/>
    <hyperlink ref="N28" tooltip="CV%: 9.8; ERROR: 1.9; LI90%: 16.1; LS90%: 22.2" xr:uid="{9B5420C5-8378-4EBF-BD97-1283940FF9F4}"/>
    <hyperlink ref="N29" tooltip="CV%: 17.2; ERROR: 1.6; LI90%: 6.7; LS90%: 12.0" xr:uid="{43D1994A-17FF-4AB2-98A1-FE144B9658D8}"/>
    <hyperlink ref="N30" tooltip="CV%: 16.3; ERROR: 1.1; LI90%: 5.0; LS90%: 8.7" xr:uid="{7133DEC5-C01A-4977-84E5-09111F25EEBE}"/>
    <hyperlink ref="N31" tooltip="CV%: 14.2; ERROR: 2.3; LI90%: 12.5; LS90%: 20.1" xr:uid="{2748B7BC-0BDE-4150-85CF-3F0590385D0E}"/>
    <hyperlink ref="N32" tooltip="CV%: 8.6; ERROR: 1.7; LI90%: 16.6; LS90%: 22.2" xr:uid="{40201151-4D6B-468F-B4C8-6DEC64A4E1A9}"/>
    <hyperlink ref="N33" tooltip="CV%: 11.9; ERROR: 1.7; LI90%: 11.5; LS90%: 17.1" xr:uid="{92179B4E-9A19-46FB-A38F-96B435DD5E6E}"/>
    <hyperlink ref="N34" tooltip="CV%: 11.1; ERROR: 1.5; LI90%: 11.1; LS90%: 16.1" xr:uid="{90136A87-21F0-4D72-A066-C42C82DCB506}"/>
    <hyperlink ref="N35" tooltip="CV%: 13.0; ERROR: 2.4; LI90%: 14.2; LS90%: 21.9" xr:uid="{AC4F92DC-488C-4EDD-B8E7-BB35731DA72A}"/>
    <hyperlink ref="N36" tooltip="CV%: 13.4; ERROR: 1.0; LI90%: 5.6; LS90%: 8.7" xr:uid="{2A804860-7BDC-403C-AA0B-89440D849BA4}"/>
    <hyperlink ref="N37" tooltip="CV%: 15.0; ERROR: 1.4; LI90%: 7.0; LS90%: 11.5" xr:uid="{951EEFF9-C125-4A9A-96D9-BD9D4ABBE2CC}"/>
    <hyperlink ref="N38" tooltip="CV%: 10.2; ERROR: 1.5; LI90%: 12.0; LS90%: 16.9" xr:uid="{178C0EFC-01D7-44C8-A49B-C1991E3FC1C7}"/>
    <hyperlink ref="N39" tooltip="CV%: 12.7; ERROR: 0.8; LI90%: 5.2; LS90%: 7.9" xr:uid="{5405AA5C-766E-4989-9408-0B6D923C14EC}"/>
    <hyperlink ref="N40" tooltip="CV%: 8.4; ERROR: 2.3; LI90%: 23.8; LS90%: 31.4" xr:uid="{571449D7-1511-482E-B0E9-C76F1FEF15A6}"/>
    <hyperlink ref="N41" tooltip="CV%: 11.3; ERROR: 1.5; LI90%: 11.1; LS90%: 16.2" xr:uid="{6339943A-BAED-4C46-A0C3-468FE1986BCB}"/>
    <hyperlink ref="N42" tooltip="CV%: 11.0; ERROR: 1.4; LI90%: 10.3; LS90%: 14.9" xr:uid="{FC3BEEE3-1617-472D-9B35-2F5FC90B47B7}"/>
    <hyperlink ref="N43" tooltip="CV%: 11.6; ERROR: 2.4; LI90%: 16.7; LS90%: 24.6" xr:uid="{91A9AA86-4440-4780-974C-5FC60AC084C1}"/>
  </hyperlinks>
  <pageMargins left="0.7" right="0.7" top="0.75" bottom="0.75" header="0.3" footer="0.3"/>
  <pageSetup paperSize="9" orientation="portrait" horizontalDpi="300" verticalDpi="30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sheetPr codeName="Hoja160"/>
  <dimension ref="A1:P54"/>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69" t="s">
        <v>172</v>
      </c>
    </row>
    <row r="2" spans="1:16" ht="12.75" customHeight="1">
      <c r="A2" s="59"/>
    </row>
    <row r="3" spans="1:16" ht="12.75" customHeight="1">
      <c r="A3" s="60" t="s">
        <v>392</v>
      </c>
      <c r="H3" s="125"/>
      <c r="I3" s="125"/>
      <c r="J3" s="126"/>
      <c r="N3" s="61" t="s">
        <v>319</v>
      </c>
      <c r="P3" s="22" t="s">
        <v>2</v>
      </c>
    </row>
    <row r="4" spans="1:16" ht="12.75" customHeight="1">
      <c r="A4" s="60" t="s">
        <v>48</v>
      </c>
      <c r="H4" s="61"/>
      <c r="I4" s="61"/>
    </row>
    <row r="5" spans="1:16" ht="12.75" customHeight="1">
      <c r="A5" s="232" t="s">
        <v>251</v>
      </c>
      <c r="B5" s="232"/>
      <c r="C5" s="232"/>
    </row>
    <row r="6" spans="1:16" ht="4.5" customHeight="1">
      <c r="A6" s="208"/>
      <c r="B6" s="208"/>
      <c r="C6" s="114"/>
      <c r="D6" s="119"/>
      <c r="E6" s="119"/>
      <c r="F6" s="119"/>
      <c r="G6" s="119"/>
      <c r="H6" s="127"/>
      <c r="I6" s="127"/>
    </row>
    <row r="7" spans="1:16" ht="20.100000000000001" customHeight="1">
      <c r="A7" s="209" t="s">
        <v>9</v>
      </c>
      <c r="B7" s="212" t="s">
        <v>57</v>
      </c>
      <c r="C7" s="54"/>
      <c r="D7" s="215" t="s">
        <v>49</v>
      </c>
      <c r="E7" s="215"/>
      <c r="F7" s="215"/>
      <c r="G7" s="215"/>
      <c r="H7" s="215"/>
      <c r="I7" s="215"/>
      <c r="J7" s="215"/>
      <c r="K7" s="215"/>
      <c r="L7" s="216"/>
      <c r="M7" s="215"/>
      <c r="N7" s="215"/>
    </row>
    <row r="8" spans="1:16" ht="15" customHeight="1">
      <c r="A8" s="210"/>
      <c r="B8" s="213"/>
      <c r="C8" s="55"/>
      <c r="D8" s="234" t="s">
        <v>43</v>
      </c>
      <c r="E8" s="234"/>
      <c r="F8" s="120"/>
      <c r="G8" s="235" t="s">
        <v>44</v>
      </c>
      <c r="H8" s="235"/>
      <c r="I8" s="121"/>
      <c r="J8" s="235" t="s">
        <v>45</v>
      </c>
      <c r="K8" s="235"/>
      <c r="L8" s="122"/>
      <c r="M8" s="234" t="s">
        <v>46</v>
      </c>
      <c r="N8" s="234"/>
    </row>
    <row r="9" spans="1:16" ht="12.75" customHeight="1">
      <c r="A9" s="211"/>
      <c r="B9" s="214"/>
      <c r="C9" s="56"/>
      <c r="D9" s="123" t="s">
        <v>4</v>
      </c>
      <c r="E9" s="123" t="s">
        <v>5</v>
      </c>
      <c r="F9" s="124"/>
      <c r="G9" s="123" t="s">
        <v>4</v>
      </c>
      <c r="H9" s="123" t="s">
        <v>5</v>
      </c>
      <c r="I9" s="124"/>
      <c r="J9" s="123" t="s">
        <v>4</v>
      </c>
      <c r="K9" s="123" t="s">
        <v>5</v>
      </c>
      <c r="L9" s="115"/>
      <c r="M9" s="123" t="s">
        <v>4</v>
      </c>
      <c r="N9" s="123" t="s">
        <v>5</v>
      </c>
    </row>
    <row r="10" spans="1:16" ht="4.5" customHeight="1">
      <c r="A10" s="53"/>
      <c r="B10" s="55"/>
      <c r="C10" s="55"/>
      <c r="D10" s="64"/>
      <c r="E10" s="64"/>
      <c r="F10" s="64"/>
      <c r="G10" s="64"/>
      <c r="H10" s="64"/>
      <c r="I10" s="64"/>
    </row>
    <row r="11" spans="1:16" ht="12.75" customHeight="1">
      <c r="A11" s="155" t="s">
        <v>74</v>
      </c>
      <c r="B11" s="156">
        <v>93495102</v>
      </c>
      <c r="C11" s="157"/>
      <c r="D11" s="156">
        <v>24058431</v>
      </c>
      <c r="E11" s="168">
        <v>25.732290232701171</v>
      </c>
      <c r="F11" s="157"/>
      <c r="G11" s="156">
        <v>12267574</v>
      </c>
      <c r="H11" s="168">
        <v>13.121087348511583</v>
      </c>
      <c r="I11" s="157"/>
      <c r="J11" s="156">
        <v>30134786</v>
      </c>
      <c r="K11" s="168">
        <v>32.231406090128658</v>
      </c>
      <c r="L11" s="157"/>
      <c r="M11" s="156">
        <v>24275984</v>
      </c>
      <c r="N11" s="168">
        <v>25.964979427478458</v>
      </c>
      <c r="O11" s="44"/>
    </row>
    <row r="12" spans="1:16" ht="12.75" customHeight="1">
      <c r="A12" s="158" t="s">
        <v>88</v>
      </c>
      <c r="B12" s="157">
        <v>1038647</v>
      </c>
      <c r="C12" s="157"/>
      <c r="D12" s="157">
        <v>324491</v>
      </c>
      <c r="E12" s="159">
        <v>31.241701944934132</v>
      </c>
      <c r="F12" s="157"/>
      <c r="G12" s="157">
        <v>228253</v>
      </c>
      <c r="H12" s="159">
        <v>21.975993768816547</v>
      </c>
      <c r="I12" s="157"/>
      <c r="J12" s="157">
        <v>227190</v>
      </c>
      <c r="K12" s="159">
        <v>21.873649083856208</v>
      </c>
      <c r="L12" s="157"/>
      <c r="M12" s="157">
        <v>235547</v>
      </c>
      <c r="N12" s="159">
        <v>22.678253535609308</v>
      </c>
    </row>
    <row r="13" spans="1:16" ht="12.75" customHeight="1">
      <c r="A13" s="158" t="s">
        <v>89</v>
      </c>
      <c r="B13" s="157">
        <v>2831393</v>
      </c>
      <c r="C13" s="157"/>
      <c r="D13" s="157">
        <v>976983</v>
      </c>
      <c r="E13" s="159">
        <v>34.5053830393732</v>
      </c>
      <c r="F13" s="157"/>
      <c r="G13" s="157">
        <v>284362</v>
      </c>
      <c r="H13" s="159">
        <v>10.043183690854644</v>
      </c>
      <c r="I13" s="157"/>
      <c r="J13" s="157">
        <v>768584</v>
      </c>
      <c r="K13" s="159">
        <v>27.145083709679302</v>
      </c>
      <c r="L13" s="157"/>
      <c r="M13" s="157">
        <v>692228</v>
      </c>
      <c r="N13" s="159">
        <v>24.44831925486854</v>
      </c>
    </row>
    <row r="14" spans="1:16" ht="12.75" customHeight="1">
      <c r="A14" s="158" t="s">
        <v>90</v>
      </c>
      <c r="B14" s="157">
        <v>626471</v>
      </c>
      <c r="C14" s="157"/>
      <c r="D14" s="157">
        <v>178378</v>
      </c>
      <c r="E14" s="159">
        <v>28.473464853121694</v>
      </c>
      <c r="F14" s="157"/>
      <c r="G14" s="157">
        <v>223628</v>
      </c>
      <c r="H14" s="159">
        <v>35.696464800445668</v>
      </c>
      <c r="I14" s="157"/>
      <c r="J14" s="157">
        <v>114186</v>
      </c>
      <c r="K14" s="159">
        <v>18.226861259340019</v>
      </c>
      <c r="L14" s="157"/>
      <c r="M14" s="157">
        <v>90547</v>
      </c>
      <c r="N14" s="159">
        <v>14.45350223713468</v>
      </c>
    </row>
    <row r="15" spans="1:16" ht="12.75" customHeight="1">
      <c r="A15" s="158" t="s">
        <v>91</v>
      </c>
      <c r="B15" s="157">
        <v>672393</v>
      </c>
      <c r="C15" s="157"/>
      <c r="D15" s="157">
        <v>212281</v>
      </c>
      <c r="E15" s="159">
        <v>31.570971143364073</v>
      </c>
      <c r="F15" s="157"/>
      <c r="G15" s="157">
        <v>104122</v>
      </c>
      <c r="H15" s="159">
        <v>15.485289109196557</v>
      </c>
      <c r="I15" s="157"/>
      <c r="J15" s="157">
        <v>136449</v>
      </c>
      <c r="K15" s="159">
        <v>20.29304290794223</v>
      </c>
      <c r="L15" s="157"/>
      <c r="M15" s="157">
        <v>200788</v>
      </c>
      <c r="N15" s="159">
        <v>29.861702902915411</v>
      </c>
    </row>
    <row r="16" spans="1:16" ht="12.75" customHeight="1">
      <c r="A16" s="158" t="s">
        <v>92</v>
      </c>
      <c r="B16" s="157">
        <v>2363714</v>
      </c>
      <c r="C16" s="157"/>
      <c r="D16" s="157">
        <v>737184</v>
      </c>
      <c r="E16" s="159">
        <v>31.187529455763261</v>
      </c>
      <c r="F16" s="157"/>
      <c r="G16" s="157">
        <v>731996</v>
      </c>
      <c r="H16" s="159">
        <v>30.968044357312262</v>
      </c>
      <c r="I16" s="157"/>
      <c r="J16" s="157">
        <v>468885</v>
      </c>
      <c r="K16" s="159">
        <v>19.836790745411669</v>
      </c>
      <c r="L16" s="157"/>
      <c r="M16" s="157">
        <v>350379</v>
      </c>
      <c r="N16" s="159">
        <v>14.82324003665418</v>
      </c>
    </row>
    <row r="17" spans="1:14" ht="12.75" customHeight="1">
      <c r="A17" s="158" t="s">
        <v>93</v>
      </c>
      <c r="B17" s="157">
        <v>570842</v>
      </c>
      <c r="C17" s="157"/>
      <c r="D17" s="157">
        <v>156364</v>
      </c>
      <c r="E17" s="159">
        <v>27.391817700869943</v>
      </c>
      <c r="F17" s="157"/>
      <c r="G17" s="157">
        <v>42635</v>
      </c>
      <c r="H17" s="159">
        <v>7.4687917146951346</v>
      </c>
      <c r="I17" s="157"/>
      <c r="J17" s="157">
        <v>185507</v>
      </c>
      <c r="K17" s="159">
        <v>32.497083255962245</v>
      </c>
      <c r="L17" s="157"/>
      <c r="M17" s="157">
        <v>167670</v>
      </c>
      <c r="N17" s="159">
        <v>29.372400769389778</v>
      </c>
    </row>
    <row r="18" spans="1:14" ht="12.75" customHeight="1">
      <c r="A18" s="158" t="s">
        <v>94</v>
      </c>
      <c r="B18" s="157">
        <v>3608699</v>
      </c>
      <c r="C18" s="157"/>
      <c r="D18" s="157">
        <v>762564</v>
      </c>
      <c r="E18" s="159">
        <v>21.131271962554926</v>
      </c>
      <c r="F18" s="157"/>
      <c r="G18" s="157">
        <v>587973</v>
      </c>
      <c r="H18" s="159">
        <v>16.293212595453372</v>
      </c>
      <c r="I18" s="157"/>
      <c r="J18" s="157">
        <v>711024</v>
      </c>
      <c r="K18" s="159">
        <v>19.703056420056093</v>
      </c>
      <c r="L18" s="157"/>
      <c r="M18" s="157">
        <v>1349181</v>
      </c>
      <c r="N18" s="159">
        <v>37.386908689253382</v>
      </c>
    </row>
    <row r="19" spans="1:14" ht="12.75" customHeight="1">
      <c r="A19" s="158" t="s">
        <v>95</v>
      </c>
      <c r="B19" s="157">
        <v>2777971</v>
      </c>
      <c r="C19" s="157"/>
      <c r="D19" s="157">
        <v>661765</v>
      </c>
      <c r="E19" s="159">
        <v>23.821882949822008</v>
      </c>
      <c r="F19" s="157"/>
      <c r="G19" s="157">
        <v>391747</v>
      </c>
      <c r="H19" s="159">
        <v>14.101911071065897</v>
      </c>
      <c r="I19" s="157"/>
      <c r="J19" s="157">
        <v>1173353</v>
      </c>
      <c r="K19" s="159">
        <v>42.237769940722927</v>
      </c>
      <c r="L19" s="157"/>
      <c r="M19" s="157">
        <v>508028</v>
      </c>
      <c r="N19" s="159">
        <v>18.28773590509044</v>
      </c>
    </row>
    <row r="20" spans="1:14" ht="12.75" customHeight="1">
      <c r="A20" s="158" t="s">
        <v>96</v>
      </c>
      <c r="B20" s="157">
        <v>7583153</v>
      </c>
      <c r="C20" s="157"/>
      <c r="D20" s="157">
        <v>2067955</v>
      </c>
      <c r="E20" s="159">
        <v>27.270384759479338</v>
      </c>
      <c r="F20" s="157"/>
      <c r="G20" s="157">
        <v>748779</v>
      </c>
      <c r="H20" s="159">
        <v>9.8742436028918323</v>
      </c>
      <c r="I20" s="157"/>
      <c r="J20" s="157">
        <v>2689163</v>
      </c>
      <c r="K20" s="159">
        <v>35.462333411972566</v>
      </c>
      <c r="L20" s="157"/>
      <c r="M20" s="157">
        <v>1960453</v>
      </c>
      <c r="N20" s="159">
        <v>25.852742256420253</v>
      </c>
    </row>
    <row r="21" spans="1:14" ht="12.75" customHeight="1">
      <c r="A21" s="158" t="s">
        <v>97</v>
      </c>
      <c r="B21" s="157">
        <v>1296987</v>
      </c>
      <c r="C21" s="157"/>
      <c r="D21" s="157">
        <v>367403</v>
      </c>
      <c r="E21" s="159">
        <v>28.327423482270831</v>
      </c>
      <c r="F21" s="157"/>
      <c r="G21" s="157">
        <v>308475</v>
      </c>
      <c r="H21" s="159">
        <v>23.783970078343113</v>
      </c>
      <c r="I21" s="157"/>
      <c r="J21" s="157">
        <v>347913</v>
      </c>
      <c r="K21" s="159">
        <v>26.82470988529569</v>
      </c>
      <c r="L21" s="157"/>
      <c r="M21" s="157">
        <v>216055</v>
      </c>
      <c r="N21" s="159">
        <v>16.658224022291666</v>
      </c>
    </row>
    <row r="22" spans="1:14" ht="12.75" customHeight="1">
      <c r="A22" s="158" t="s">
        <v>98</v>
      </c>
      <c r="B22" s="157">
        <v>4369707</v>
      </c>
      <c r="C22" s="157"/>
      <c r="D22" s="157">
        <v>920973</v>
      </c>
      <c r="E22" s="159">
        <v>21.076310150772123</v>
      </c>
      <c r="F22" s="157"/>
      <c r="G22" s="157">
        <v>329239</v>
      </c>
      <c r="H22" s="159">
        <v>7.5345784053713434</v>
      </c>
      <c r="I22" s="157"/>
      <c r="J22" s="157">
        <v>1598533</v>
      </c>
      <c r="K22" s="159">
        <v>36.582155279518744</v>
      </c>
      <c r="L22" s="157"/>
      <c r="M22" s="157">
        <v>1361817</v>
      </c>
      <c r="N22" s="159">
        <v>31.164949961175886</v>
      </c>
    </row>
    <row r="23" spans="1:14" ht="12.75" customHeight="1">
      <c r="A23" s="158" t="s">
        <v>99</v>
      </c>
      <c r="B23" s="157">
        <v>2375156</v>
      </c>
      <c r="C23" s="157"/>
      <c r="D23" s="157">
        <v>666557</v>
      </c>
      <c r="E23" s="159">
        <v>28.063714551802072</v>
      </c>
      <c r="F23" s="157"/>
      <c r="G23" s="157">
        <v>296865</v>
      </c>
      <c r="H23" s="159">
        <v>12.498757976318187</v>
      </c>
      <c r="I23" s="157"/>
      <c r="J23" s="157">
        <v>679191</v>
      </c>
      <c r="K23" s="159">
        <v>28.595637507599502</v>
      </c>
      <c r="L23" s="157"/>
      <c r="M23" s="157">
        <v>599784</v>
      </c>
      <c r="N23" s="159">
        <v>25.252404473642994</v>
      </c>
    </row>
    <row r="24" spans="1:14" ht="12.75" customHeight="1">
      <c r="A24" s="158" t="s">
        <v>100</v>
      </c>
      <c r="B24" s="157">
        <v>2285749</v>
      </c>
      <c r="C24" s="157"/>
      <c r="D24" s="157">
        <v>787342</v>
      </c>
      <c r="E24" s="159">
        <v>34.445689356092906</v>
      </c>
      <c r="F24" s="157"/>
      <c r="G24" s="157">
        <v>356685</v>
      </c>
      <c r="H24" s="159">
        <v>15.6047317531365</v>
      </c>
      <c r="I24" s="157"/>
      <c r="J24" s="157">
        <v>551423</v>
      </c>
      <c r="K24" s="159">
        <v>24.124389860828988</v>
      </c>
      <c r="L24" s="157"/>
      <c r="M24" s="157">
        <v>526411</v>
      </c>
      <c r="N24" s="159">
        <v>23.03013147987815</v>
      </c>
    </row>
    <row r="25" spans="1:14" ht="12.75" customHeight="1">
      <c r="A25" s="158" t="s">
        <v>101</v>
      </c>
      <c r="B25" s="157">
        <v>6263986</v>
      </c>
      <c r="C25" s="157"/>
      <c r="D25" s="157">
        <v>1522095</v>
      </c>
      <c r="E25" s="159">
        <v>24.299144346746623</v>
      </c>
      <c r="F25" s="157"/>
      <c r="G25" s="157">
        <v>684476</v>
      </c>
      <c r="H25" s="159">
        <v>10.927163630314627</v>
      </c>
      <c r="I25" s="157"/>
      <c r="J25" s="157">
        <v>2070100</v>
      </c>
      <c r="K25" s="159">
        <v>33.047647296785151</v>
      </c>
      <c r="L25" s="157"/>
      <c r="M25" s="157">
        <v>1806109</v>
      </c>
      <c r="N25" s="159">
        <v>28.833222168759637</v>
      </c>
    </row>
    <row r="26" spans="1:14" ht="12.75" customHeight="1">
      <c r="A26" s="158" t="s">
        <v>102</v>
      </c>
      <c r="B26" s="157">
        <v>13051507</v>
      </c>
      <c r="C26" s="157"/>
      <c r="D26" s="157">
        <v>2281212</v>
      </c>
      <c r="E26" s="159">
        <v>17.478533321860841</v>
      </c>
      <c r="F26" s="157"/>
      <c r="G26" s="157">
        <v>1082956</v>
      </c>
      <c r="H26" s="159">
        <v>8.2975552171867974</v>
      </c>
      <c r="I26" s="157"/>
      <c r="J26" s="157">
        <v>5716916</v>
      </c>
      <c r="K26" s="159">
        <v>43.802727148673334</v>
      </c>
      <c r="L26" s="157"/>
      <c r="M26" s="157">
        <v>3558134</v>
      </c>
      <c r="N26" s="159">
        <v>27.262246421045479</v>
      </c>
    </row>
    <row r="27" spans="1:14" ht="12.75" customHeight="1">
      <c r="A27" s="158" t="s">
        <v>103</v>
      </c>
      <c r="B27" s="157">
        <v>3423499</v>
      </c>
      <c r="C27" s="157"/>
      <c r="D27" s="157">
        <v>754493</v>
      </c>
      <c r="E27" s="159">
        <v>22.038651099357704</v>
      </c>
      <c r="F27" s="157"/>
      <c r="G27" s="157">
        <v>418421</v>
      </c>
      <c r="H27" s="159">
        <v>12.222027814233332</v>
      </c>
      <c r="I27" s="157"/>
      <c r="J27" s="157">
        <v>1119943</v>
      </c>
      <c r="K27" s="159">
        <v>32.713402282284882</v>
      </c>
      <c r="L27" s="157"/>
      <c r="M27" s="157">
        <v>1037916</v>
      </c>
      <c r="N27" s="159">
        <v>30.317403335009008</v>
      </c>
    </row>
    <row r="28" spans="1:14" ht="12.75" customHeight="1">
      <c r="A28" s="158" t="s">
        <v>104</v>
      </c>
      <c r="B28" s="157">
        <v>1462846</v>
      </c>
      <c r="C28" s="157"/>
      <c r="D28" s="157">
        <v>230945</v>
      </c>
      <c r="E28" s="159">
        <v>15.787376114779001</v>
      </c>
      <c r="F28" s="157"/>
      <c r="G28" s="157">
        <v>76850</v>
      </c>
      <c r="H28" s="159">
        <v>5.2534579853244976</v>
      </c>
      <c r="I28" s="157"/>
      <c r="J28" s="157">
        <v>569523</v>
      </c>
      <c r="K28" s="159">
        <v>38.932532884527831</v>
      </c>
      <c r="L28" s="157"/>
      <c r="M28" s="157">
        <v>545158</v>
      </c>
      <c r="N28" s="159">
        <v>37.266944025550195</v>
      </c>
    </row>
    <row r="29" spans="1:14" ht="12.75" customHeight="1">
      <c r="A29" s="158" t="s">
        <v>105</v>
      </c>
      <c r="B29" s="157">
        <v>901640</v>
      </c>
      <c r="C29" s="157"/>
      <c r="D29" s="157">
        <v>280610</v>
      </c>
      <c r="E29" s="159">
        <v>31.12217736568919</v>
      </c>
      <c r="F29" s="157"/>
      <c r="G29" s="157">
        <v>254949</v>
      </c>
      <c r="H29" s="159">
        <v>28.276141253715455</v>
      </c>
      <c r="I29" s="157"/>
      <c r="J29" s="157">
        <v>206552</v>
      </c>
      <c r="K29" s="159">
        <v>22.908477884743355</v>
      </c>
      <c r="L29" s="157"/>
      <c r="M29" s="157">
        <v>128987</v>
      </c>
      <c r="N29" s="159">
        <v>14.305820504857813</v>
      </c>
    </row>
    <row r="30" spans="1:14" ht="12.75" customHeight="1">
      <c r="A30" s="158" t="s">
        <v>106</v>
      </c>
      <c r="B30" s="157">
        <v>4516485</v>
      </c>
      <c r="C30" s="157"/>
      <c r="D30" s="157">
        <v>1531984</v>
      </c>
      <c r="E30" s="159">
        <v>33.919829247744651</v>
      </c>
      <c r="F30" s="157"/>
      <c r="G30" s="157">
        <v>658349</v>
      </c>
      <c r="H30" s="159">
        <v>14.576578910369459</v>
      </c>
      <c r="I30" s="157"/>
      <c r="J30" s="157">
        <v>1455157</v>
      </c>
      <c r="K30" s="159">
        <v>32.218794040055485</v>
      </c>
      <c r="L30" s="157"/>
      <c r="M30" s="157">
        <v>780700</v>
      </c>
      <c r="N30" s="159">
        <v>17.285566098415028</v>
      </c>
    </row>
    <row r="31" spans="1:14" ht="12.75" customHeight="1">
      <c r="A31" s="158" t="s">
        <v>107</v>
      </c>
      <c r="B31" s="157">
        <v>2926513</v>
      </c>
      <c r="C31" s="157"/>
      <c r="D31" s="157">
        <v>778588</v>
      </c>
      <c r="E31" s="159">
        <v>26.604631518807537</v>
      </c>
      <c r="F31" s="157"/>
      <c r="G31" s="157">
        <v>499312</v>
      </c>
      <c r="H31" s="159">
        <v>17.061670322325583</v>
      </c>
      <c r="I31" s="157"/>
      <c r="J31" s="157">
        <v>754249</v>
      </c>
      <c r="K31" s="159">
        <v>25.772959149677447</v>
      </c>
      <c r="L31" s="157"/>
      <c r="M31" s="157">
        <v>773688</v>
      </c>
      <c r="N31" s="159">
        <v>26.43719675941983</v>
      </c>
    </row>
    <row r="32" spans="1:14" ht="12.75" customHeight="1">
      <c r="A32" s="158" t="s">
        <v>108</v>
      </c>
      <c r="B32" s="157">
        <v>4633197</v>
      </c>
      <c r="C32" s="157"/>
      <c r="D32" s="157">
        <v>1047859</v>
      </c>
      <c r="E32" s="159">
        <v>22.616327343732632</v>
      </c>
      <c r="F32" s="157"/>
      <c r="G32" s="157">
        <v>584890</v>
      </c>
      <c r="H32" s="159">
        <v>12.623896631203033</v>
      </c>
      <c r="I32" s="157"/>
      <c r="J32" s="157">
        <v>1610902</v>
      </c>
      <c r="K32" s="159">
        <v>34.768692114753591</v>
      </c>
      <c r="L32" s="157"/>
      <c r="M32" s="157">
        <v>1330809</v>
      </c>
      <c r="N32" s="159">
        <v>28.723341571705241</v>
      </c>
    </row>
    <row r="33" spans="1:14" ht="12.75" customHeight="1">
      <c r="A33" s="158" t="s">
        <v>109</v>
      </c>
      <c r="B33" s="157">
        <v>1792229</v>
      </c>
      <c r="C33" s="157"/>
      <c r="D33" s="157">
        <v>388485</v>
      </c>
      <c r="E33" s="159">
        <v>21.676080456236342</v>
      </c>
      <c r="F33" s="157"/>
      <c r="G33" s="157">
        <v>340436</v>
      </c>
      <c r="H33" s="159">
        <v>18.995117253431342</v>
      </c>
      <c r="I33" s="157"/>
      <c r="J33" s="157">
        <v>454189</v>
      </c>
      <c r="K33" s="159">
        <v>25.342129828275294</v>
      </c>
      <c r="L33" s="157"/>
      <c r="M33" s="157">
        <v>522854</v>
      </c>
      <c r="N33" s="159">
        <v>29.173392462681946</v>
      </c>
    </row>
    <row r="34" spans="1:14" ht="12.75" customHeight="1">
      <c r="A34" s="158" t="s">
        <v>110</v>
      </c>
      <c r="B34" s="157">
        <v>1430519</v>
      </c>
      <c r="C34" s="157"/>
      <c r="D34" s="157">
        <v>371689</v>
      </c>
      <c r="E34" s="159">
        <v>25.982807638346646</v>
      </c>
      <c r="F34" s="157"/>
      <c r="G34" s="157">
        <v>139761</v>
      </c>
      <c r="H34" s="159">
        <v>9.7699506263111502</v>
      </c>
      <c r="I34" s="157"/>
      <c r="J34" s="157">
        <v>451547</v>
      </c>
      <c r="K34" s="159">
        <v>31.565257085015997</v>
      </c>
      <c r="L34" s="157"/>
      <c r="M34" s="157">
        <v>438408</v>
      </c>
      <c r="N34" s="159">
        <v>30.646779245854127</v>
      </c>
    </row>
    <row r="35" spans="1:14" ht="12.75" customHeight="1">
      <c r="A35" s="158" t="s">
        <v>111</v>
      </c>
      <c r="B35" s="157">
        <v>2036493</v>
      </c>
      <c r="C35" s="157"/>
      <c r="D35" s="157">
        <v>624257</v>
      </c>
      <c r="E35" s="159">
        <v>30.653530358316971</v>
      </c>
      <c r="F35" s="157"/>
      <c r="G35" s="157">
        <v>229315</v>
      </c>
      <c r="H35" s="159">
        <v>11.260289134310799</v>
      </c>
      <c r="I35" s="157"/>
      <c r="J35" s="157">
        <v>533938</v>
      </c>
      <c r="K35" s="159">
        <v>26.218504065567622</v>
      </c>
      <c r="L35" s="157"/>
      <c r="M35" s="157">
        <v>571275</v>
      </c>
      <c r="N35" s="159">
        <v>28.051900988611305</v>
      </c>
    </row>
    <row r="36" spans="1:14" ht="12.75" customHeight="1">
      <c r="A36" s="158" t="s">
        <v>112</v>
      </c>
      <c r="B36" s="157">
        <v>2215018</v>
      </c>
      <c r="C36" s="157"/>
      <c r="D36" s="157">
        <v>622115</v>
      </c>
      <c r="E36" s="159">
        <v>28.08622774171587</v>
      </c>
      <c r="F36" s="157"/>
      <c r="G36" s="157">
        <v>449371</v>
      </c>
      <c r="H36" s="159">
        <v>20.287464932564884</v>
      </c>
      <c r="I36" s="157"/>
      <c r="J36" s="157">
        <v>702953</v>
      </c>
      <c r="K36" s="159">
        <v>31.735769190137507</v>
      </c>
      <c r="L36" s="157"/>
      <c r="M36" s="157">
        <v>351517</v>
      </c>
      <c r="N36" s="159">
        <v>15.869713022648124</v>
      </c>
    </row>
    <row r="37" spans="1:14" ht="12.75" customHeight="1">
      <c r="A37" s="158" t="s">
        <v>113</v>
      </c>
      <c r="B37" s="157">
        <v>2207720</v>
      </c>
      <c r="C37" s="157"/>
      <c r="D37" s="157">
        <v>624955</v>
      </c>
      <c r="E37" s="159">
        <v>28.30771112278731</v>
      </c>
      <c r="F37" s="157"/>
      <c r="G37" s="157">
        <v>237803</v>
      </c>
      <c r="H37" s="159">
        <v>10.771429347924556</v>
      </c>
      <c r="I37" s="157"/>
      <c r="J37" s="157">
        <v>756844</v>
      </c>
      <c r="K37" s="159">
        <v>34.281702389795811</v>
      </c>
      <c r="L37" s="157"/>
      <c r="M37" s="157">
        <v>488685</v>
      </c>
      <c r="N37" s="159">
        <v>22.135279836211115</v>
      </c>
    </row>
    <row r="38" spans="1:14" ht="12.75" customHeight="1">
      <c r="A38" s="158" t="s">
        <v>114</v>
      </c>
      <c r="B38" s="157">
        <v>1738078</v>
      </c>
      <c r="C38" s="157"/>
      <c r="D38" s="157">
        <v>426775</v>
      </c>
      <c r="E38" s="159">
        <v>24.554421608236225</v>
      </c>
      <c r="F38" s="157"/>
      <c r="G38" s="157">
        <v>183834</v>
      </c>
      <c r="H38" s="159">
        <v>10.576855584156753</v>
      </c>
      <c r="I38" s="157"/>
      <c r="J38" s="157">
        <v>612245</v>
      </c>
      <c r="K38" s="159">
        <v>35.225404153323389</v>
      </c>
      <c r="L38" s="157"/>
      <c r="M38" s="157">
        <v>476577</v>
      </c>
      <c r="N38" s="159">
        <v>27.419770574162953</v>
      </c>
    </row>
    <row r="39" spans="1:14" ht="12.75" customHeight="1">
      <c r="A39" s="158" t="s">
        <v>115</v>
      </c>
      <c r="B39" s="157">
        <v>2621868</v>
      </c>
      <c r="C39" s="157"/>
      <c r="D39" s="157">
        <v>903838</v>
      </c>
      <c r="E39" s="159">
        <v>34.473055088967101</v>
      </c>
      <c r="F39" s="157"/>
      <c r="G39" s="157">
        <v>386141</v>
      </c>
      <c r="H39" s="159">
        <v>14.727705590060216</v>
      </c>
      <c r="I39" s="157"/>
      <c r="J39" s="157">
        <v>804559</v>
      </c>
      <c r="K39" s="159">
        <v>30.686480021114715</v>
      </c>
      <c r="L39" s="157"/>
      <c r="M39" s="157">
        <v>435298</v>
      </c>
      <c r="N39" s="159">
        <v>16.60259021430522</v>
      </c>
    </row>
    <row r="40" spans="1:14" ht="12.75" customHeight="1">
      <c r="A40" s="158" t="s">
        <v>116</v>
      </c>
      <c r="B40" s="157">
        <v>1020798</v>
      </c>
      <c r="C40" s="157"/>
      <c r="D40" s="157">
        <v>225278</v>
      </c>
      <c r="E40" s="159">
        <v>22.068812830746143</v>
      </c>
      <c r="F40" s="157"/>
      <c r="G40" s="157">
        <v>140821</v>
      </c>
      <c r="H40" s="159">
        <v>13.795187686496252</v>
      </c>
      <c r="I40" s="157"/>
      <c r="J40" s="157">
        <v>309317</v>
      </c>
      <c r="K40" s="159">
        <v>30.30148961890599</v>
      </c>
      <c r="L40" s="157"/>
      <c r="M40" s="157">
        <v>304078</v>
      </c>
      <c r="N40" s="159">
        <v>29.788263691739207</v>
      </c>
    </row>
    <row r="41" spans="1:14" ht="12.75" customHeight="1">
      <c r="A41" s="158" t="s">
        <v>117</v>
      </c>
      <c r="B41" s="157">
        <v>5987787</v>
      </c>
      <c r="C41" s="157"/>
      <c r="D41" s="157">
        <v>1822643</v>
      </c>
      <c r="E41" s="159">
        <v>30.439342615226629</v>
      </c>
      <c r="F41" s="157"/>
      <c r="G41" s="157">
        <v>680667</v>
      </c>
      <c r="H41" s="159">
        <v>11.36758872685351</v>
      </c>
      <c r="I41" s="157"/>
      <c r="J41" s="157">
        <v>1703448</v>
      </c>
      <c r="K41" s="159">
        <v>28.448707343798301</v>
      </c>
      <c r="L41" s="157"/>
      <c r="M41" s="157">
        <v>1664387</v>
      </c>
      <c r="N41" s="159">
        <v>27.796362829873537</v>
      </c>
    </row>
    <row r="42" spans="1:14" ht="12.75" customHeight="1">
      <c r="A42" s="158" t="s">
        <v>118</v>
      </c>
      <c r="B42" s="157">
        <v>1763074</v>
      </c>
      <c r="C42" s="157"/>
      <c r="D42" s="157">
        <v>578872</v>
      </c>
      <c r="E42" s="159">
        <v>32.83310853656738</v>
      </c>
      <c r="F42" s="157"/>
      <c r="G42" s="157">
        <v>545972</v>
      </c>
      <c r="H42" s="159">
        <v>30.96704959633005</v>
      </c>
      <c r="I42" s="157"/>
      <c r="J42" s="157">
        <v>250457</v>
      </c>
      <c r="K42" s="159">
        <v>14.205699817477882</v>
      </c>
      <c r="L42" s="157"/>
      <c r="M42" s="157">
        <v>374883</v>
      </c>
      <c r="N42" s="159">
        <v>21.263032635045381</v>
      </c>
    </row>
    <row r="43" spans="1:14" ht="12.75" customHeight="1">
      <c r="A43" s="164" t="s">
        <v>119</v>
      </c>
      <c r="B43" s="165">
        <v>1100963</v>
      </c>
      <c r="C43" s="165"/>
      <c r="D43" s="165">
        <v>221498</v>
      </c>
      <c r="E43" s="166">
        <v>20.118568925567889</v>
      </c>
      <c r="F43" s="165"/>
      <c r="G43" s="165">
        <v>38491</v>
      </c>
      <c r="H43" s="166">
        <v>3.4961211230531815</v>
      </c>
      <c r="I43" s="165"/>
      <c r="J43" s="165">
        <v>400546</v>
      </c>
      <c r="K43" s="166">
        <v>36.381422445622604</v>
      </c>
      <c r="L43" s="165"/>
      <c r="M43" s="165">
        <v>427633</v>
      </c>
      <c r="N43" s="166">
        <v>38.841723109677616</v>
      </c>
    </row>
    <row r="44" spans="1:14" ht="4.5" customHeight="1">
      <c r="A44" s="12"/>
      <c r="B44" s="12"/>
      <c r="C44" s="12"/>
      <c r="D44" s="12"/>
      <c r="E44" s="12"/>
      <c r="F44" s="12"/>
      <c r="G44" s="12"/>
      <c r="H44" s="12"/>
      <c r="I44" s="12"/>
      <c r="J44" s="12"/>
      <c r="K44" s="12"/>
      <c r="L44" s="12"/>
      <c r="M44" s="12"/>
      <c r="N44" s="12"/>
    </row>
    <row r="45" spans="1:14" ht="12.75" customHeight="1">
      <c r="A45" s="190" t="s">
        <v>126</v>
      </c>
      <c r="B45" s="191"/>
      <c r="C45" s="191"/>
      <c r="D45" s="191"/>
      <c r="E45" s="191"/>
      <c r="F45" s="191"/>
      <c r="G45" s="191"/>
      <c r="H45" s="191"/>
      <c r="I45" s="191"/>
      <c r="J45" s="191"/>
      <c r="K45" s="191"/>
      <c r="L45" s="191"/>
      <c r="M45" s="191"/>
      <c r="N45" s="191"/>
    </row>
    <row r="46" spans="1:14" ht="12.75" customHeight="1">
      <c r="A46" s="14" t="s">
        <v>127</v>
      </c>
      <c r="B46" s="46"/>
      <c r="C46" s="46"/>
      <c r="D46" s="46"/>
      <c r="E46" s="46"/>
      <c r="F46" s="46"/>
      <c r="G46" s="46"/>
      <c r="H46" s="46"/>
      <c r="I46" s="46"/>
      <c r="J46" s="46"/>
      <c r="K46" s="46"/>
      <c r="L46" s="46"/>
      <c r="M46" s="46"/>
      <c r="N46" s="46"/>
    </row>
    <row r="47" spans="1:14" ht="12.75" customHeight="1">
      <c r="A47" s="24" t="s">
        <v>6</v>
      </c>
      <c r="B47" s="24"/>
      <c r="C47" s="24"/>
      <c r="D47" s="24"/>
      <c r="E47" s="24"/>
      <c r="F47" s="24"/>
      <c r="G47" s="24"/>
      <c r="H47" s="24"/>
      <c r="I47" s="24"/>
      <c r="J47" s="24"/>
      <c r="K47" s="24"/>
      <c r="L47" s="24"/>
      <c r="M47" s="24"/>
      <c r="N47" s="24"/>
    </row>
    <row r="48" spans="1:14" ht="12.75" customHeight="1">
      <c r="A48" s="25" t="s">
        <v>13</v>
      </c>
      <c r="B48" s="24"/>
      <c r="C48" s="24"/>
      <c r="D48" s="24"/>
      <c r="E48" s="24"/>
      <c r="F48" s="24"/>
      <c r="G48" s="24"/>
      <c r="H48" s="24"/>
      <c r="I48" s="24"/>
      <c r="J48" s="24"/>
      <c r="K48" s="24"/>
      <c r="L48" s="24"/>
      <c r="M48" s="24"/>
      <c r="N48" s="24"/>
    </row>
    <row r="49" spans="1:14" ht="12.75" customHeight="1">
      <c r="A49" s="26" t="s">
        <v>14</v>
      </c>
      <c r="B49" s="28"/>
      <c r="C49" s="24"/>
      <c r="D49" s="24"/>
      <c r="E49" s="113"/>
      <c r="F49" s="24"/>
      <c r="G49" s="24"/>
      <c r="H49" s="24"/>
      <c r="I49" s="24"/>
      <c r="J49" s="24"/>
      <c r="K49" s="24"/>
      <c r="L49" s="24"/>
      <c r="M49" s="24"/>
      <c r="N49" s="24"/>
    </row>
    <row r="50" spans="1:14" ht="12.75" customHeight="1">
      <c r="A50" s="29" t="s">
        <v>15</v>
      </c>
      <c r="B50" s="28"/>
      <c r="C50" s="24"/>
      <c r="D50" s="24"/>
      <c r="E50" s="24"/>
      <c r="F50" s="24"/>
      <c r="G50" s="24"/>
      <c r="H50" s="24"/>
      <c r="I50" s="24"/>
      <c r="J50" s="24"/>
      <c r="K50" s="24"/>
      <c r="L50" s="24"/>
      <c r="M50" s="24"/>
      <c r="N50" s="24"/>
    </row>
    <row r="51" spans="1:14" ht="12.75" customHeight="1">
      <c r="A51" s="67" t="s">
        <v>520</v>
      </c>
      <c r="B51" s="51"/>
      <c r="C51" s="51"/>
      <c r="D51" s="51"/>
      <c r="E51" s="51"/>
      <c r="F51" s="51"/>
      <c r="G51" s="57"/>
      <c r="H51" s="51"/>
      <c r="I51" s="51"/>
      <c r="J51" s="57"/>
      <c r="K51" s="51"/>
      <c r="L51" s="57"/>
      <c r="M51" s="117"/>
      <c r="N51" s="46"/>
    </row>
    <row r="52" spans="1:14" ht="12.75" customHeight="1">
      <c r="A52" s="14" t="s">
        <v>173</v>
      </c>
      <c r="B52" s="118"/>
      <c r="C52" s="118"/>
      <c r="D52" s="118"/>
      <c r="E52" s="118"/>
      <c r="F52" s="118"/>
      <c r="G52" s="118"/>
      <c r="H52" s="118"/>
      <c r="I52" s="118"/>
      <c r="J52" s="118"/>
      <c r="K52" s="46"/>
      <c r="L52" s="46"/>
      <c r="M52" s="46"/>
      <c r="N52" s="46"/>
    </row>
    <row r="53" spans="1:14" ht="12.75" customHeight="1">
      <c r="A53" s="73"/>
      <c r="B53" s="73"/>
      <c r="C53" s="66"/>
    </row>
    <row r="54" spans="1:14" ht="12.75" customHeight="1">
      <c r="A54" s="70" t="s">
        <v>174</v>
      </c>
      <c r="B54" s="65"/>
      <c r="C54" s="65"/>
      <c r="D54" s="65"/>
      <c r="E54" s="65"/>
    </row>
  </sheetData>
  <mergeCells count="10">
    <mergeCell ref="A45:N45"/>
    <mergeCell ref="A5:C5"/>
    <mergeCell ref="A6:B6"/>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A900-000000000000}"/>
    <hyperlink ref="B11" tooltip="CV%: 0.4; ERROR:   375 288; LI90%:   92 877 809; LS90%:   94 112 395" xr:uid="{A8B29408-3968-4B4E-83EC-D4B92AE389EB}"/>
    <hyperlink ref="B12" tooltip="CV%: 2.0; ERROR:   20 709; LI90%:  1 004 583; LS90%:  1 072 711" xr:uid="{1B21E475-319E-41AF-BB1F-E7E0ADA8A0A0}"/>
    <hyperlink ref="B13" tooltip="CV%: 2.0; ERROR:   56 430; LI90%:  2 738 573; LS90%:  2 924 213" xr:uid="{2615B4D4-874F-4ABE-AD3F-7E2974B8C907}"/>
    <hyperlink ref="B14" tooltip="CV%: 2.8; ERROR:   17 612; LI90%:   597 501; LS90%:   655 441" xr:uid="{DA63710B-F697-4195-BC99-D1E716438DB7}"/>
    <hyperlink ref="B15" tooltip="CV%: 1.9; ERROR:   12 559; LI90%:   651 735; LS90%:   693 051" xr:uid="{B119D320-92D4-406C-A490-A0F1ED24B488}"/>
    <hyperlink ref="B16" tooltip="CV%: 1.6; ERROR:   38 902; LI90%:  2 299 726; LS90%:  2 427 702" xr:uid="{FF07E994-49DF-46F4-AAA4-481C752CED33}"/>
    <hyperlink ref="B17" tooltip="CV%: 2.1; ERROR:   12 141; LI90%:   550 872; LS90%:   590 812" xr:uid="{963C7633-A8B3-4B7A-A0BC-0BA691B6819A}"/>
    <hyperlink ref="B18" tooltip="CV%: 1.6; ERROR:   59 345; LI90%:  3 511 086; LS90%:  3 706 312" xr:uid="{0DC62DBC-D5E9-4507-AC28-75BBC8D2AB71}"/>
    <hyperlink ref="B19" tooltip="CV%: 1.4; ERROR:   39 532; LI90%:  2 712 947; LS90%:  2 842 995" xr:uid="{605A03FA-6825-476E-87BA-7068E473BD5E}"/>
    <hyperlink ref="B20" tooltip="CV%: 1.0; ERROR:   78 628; LI90%:  7 453 821; LS90%:  7 712 485" xr:uid="{5A0D4651-076F-4219-AB56-19E9456687B0}"/>
    <hyperlink ref="B21" tooltip="CV%: 1.5; ERROR:   19 472; LI90%:  1 264 959; LS90%:  1 329 015" xr:uid="{8DDC935D-D0F0-4569-AEAD-666DCEFA821A}"/>
    <hyperlink ref="B22" tooltip="CV%: 2.2; ERROR:   96 699; LI90%:  4 210 651; LS90%:  4 528 763" xr:uid="{5BA00953-63B3-4FD1-B5CE-28D59F9922D1}"/>
    <hyperlink ref="B23" tooltip="CV%: 1.9; ERROR:   46 120; LI90%:  2 299 295; LS90%:  2 451 017" xr:uid="{BEADC9C1-96D1-4008-9B5C-F28C9F3CC37A}"/>
    <hyperlink ref="B24" tooltip="CV%: 2.0; ERROR:   46 465; LI90%:  2 209 321; LS90%:  2 362 177" xr:uid="{EA034CA2-3521-410E-9E04-2E55F1FEDF35}"/>
    <hyperlink ref="B25" tooltip="CV%: 1.8; ERROR:   112 759; LI90%:  6 078 513; LS90%:  6 449 459" xr:uid="{0CFA1204-75C2-497B-AE77-EE9E52D92BF3}"/>
    <hyperlink ref="B26" tooltip="CV%: 1.9; ERROR:   241 694; LI90%:  12 653 955; LS90%:  13 449 059" xr:uid="{111DF172-5492-4345-8E89-EAF4B5E1CC81}"/>
    <hyperlink ref="B27" tooltip="CV%: 1.8; ERROR:   62 034; LI90%:  3 321 463; LS90%:  3 525 535" xr:uid="{A2A6F925-9AE0-4046-B9FB-DEA5C4BA0D95}"/>
    <hyperlink ref="B28" tooltip="CV%: 1.8; ERROR:   26 004; LI90%:  1 420 073; LS90%:  1 505 619" xr:uid="{51739898-EDCB-450E-AF2C-F9FE89404505}"/>
    <hyperlink ref="B29" tooltip="CV%: 1.9; ERROR:   17 285; LI90%:   873 209; LS90%:   930 071" xr:uid="{30221C15-2BF4-4B15-B5E0-2FE6E2CEFE69}"/>
    <hyperlink ref="B30" tooltip="CV%: 1.7; ERROR:   74 786; LI90%:  4 393 473; LS90%:  4 639 497" xr:uid="{6A9D2BD4-75FC-479F-8C68-456227435F3B}"/>
    <hyperlink ref="B31" tooltip="CV%: 2.7; ERROR:   80 106; LI90%:  2 794 750; LS90%:  3 058 276" xr:uid="{8EC93058-1437-4BC1-8FEE-E2BB62852F5D}"/>
    <hyperlink ref="B32" tooltip="CV%: 1.6; ERROR:   73 737; LI90%:  4 511 910; LS90%:  4 754 484" xr:uid="{8D9DE60B-A753-4817-BA12-B0C73ACFAE02}"/>
    <hyperlink ref="B33" tooltip="CV%: 1.6; ERROR:   27 826; LI90%:  1 746 460; LS90%:  1 837 998" xr:uid="{52B3FFB1-35BA-4875-8058-CE9DF9E9DEC1}"/>
    <hyperlink ref="B34" tooltip="CV%: 1.8; ERROR:   26 346; LI90%:  1 387 184; LS90%:  1 473 854" xr:uid="{23B76232-4A61-4097-8FEE-FFBC5648DB53}"/>
    <hyperlink ref="B35" tooltip="CV%: 1.9; ERROR:   38 055; LI90%:  1 973 898; LS90%:  2 099 088" xr:uid="{30976053-C77B-43A0-9E56-CD7CF6EB66B5}"/>
    <hyperlink ref="B36" tooltip="CV%: 1.4; ERROR:   30 131; LI90%:  2 165 456; LS90%:  2 264 580" xr:uid="{E1C6BAED-D4F3-4BCD-B1CA-DB2C48ABC588}"/>
    <hyperlink ref="B37" tooltip="CV%: 1.7; ERROR:   37 897; LI90%:  2 145 386; LS90%:  2 270 054" xr:uid="{600E4D93-5514-470F-8DBE-015863B12B67}"/>
    <hyperlink ref="B38" tooltip="CV%: 1.8; ERROR:   30 947; LI90%:  1 687 175; LS90%:  1 788 981" xr:uid="{B678C181-C473-412B-9839-43F4F688B2E4}"/>
    <hyperlink ref="B39" tooltip="CV%: 1.2; ERROR:   32 033; LI90%:  2 569 178; LS90%:  2 674 558" xr:uid="{22D0E30F-6380-4B62-B3F4-7131A4418238}"/>
    <hyperlink ref="B40" tooltip="CV%: 1.6; ERROR:   15 886; LI90%:   994 668; LS90%:  1 046 928" xr:uid="{D3C0DC9B-043F-431B-B65E-D70B73320088}"/>
    <hyperlink ref="B41" tooltip="CV%: 1.5; ERROR:   87 089; LI90%:  5 844 538; LS90%:  6 131 036" xr:uid="{18B29A20-41A5-4288-941F-17E0166FB982}"/>
    <hyperlink ref="B42" tooltip="CV%: 1.5; ERROR:   26 569; LI90%:  1 719 372; LS90%:  1 806 776" xr:uid="{A3CC3EDC-EBB7-413B-98D4-5691632771BB}"/>
    <hyperlink ref="B43" tooltip="CV%: 2.3; ERROR:   25 052; LI90%:  1 059 755; LS90%:  1 142 171" xr:uid="{36454C9E-80E5-4C2C-9F2A-B5F91750CFD1}"/>
    <hyperlink ref="D11" tooltip="CV%: 0.9; ERROR:   224 801; LI90%:   23 688 667; LS90%:   24 428 195" xr:uid="{5718E0A8-1BD9-48F9-888B-918F9E4DB604}"/>
    <hyperlink ref="D12" tooltip="CV%: 4.5; ERROR:   14 691; LI90%:   300 326; LS90%:   348 656" xr:uid="{ADA77BB4-054C-4B4B-8FE9-759DF363E869}"/>
    <hyperlink ref="D13" tooltip="CV%: 4.6; ERROR:   44 673; LI90%:   903 503; LS90%:  1 050 463" xr:uid="{5F623CA5-FB49-44CC-887C-F96A0A49C936}"/>
    <hyperlink ref="D14" tooltip="CV%: 6.6; ERROR:   11 826; LI90%:   158 925; LS90%:   197 831" xr:uid="{583B07C5-7366-4027-9BAB-DCEBD04D57EF}"/>
    <hyperlink ref="D15" tooltip="CV%: 4.1; ERROR:   8 606; LI90%:   198 125; LS90%:   226 437" xr:uid="{9CF49CEA-F332-4307-ABC2-C4679D6C8C6A}"/>
    <hyperlink ref="D16" tooltip="CV%: 3.8; ERROR:   28 253; LI90%:   690 712; LS90%:   783 656" xr:uid="{DDF264A0-E583-4BBB-9D36-8CA78E525785}"/>
    <hyperlink ref="D17" tooltip="CV%: 4.2; ERROR:   6 592; LI90%:   145 520; LS90%:   167 208" xr:uid="{45257848-A1A0-4F1C-9D8C-B182F4382BE0}"/>
    <hyperlink ref="D18" tooltip="CV%: 4.8; ERROR:   36 376; LI90%:   702 731; LS90%:   822 397" xr:uid="{4BE1251A-C7E6-436C-9A15-B80390953733}"/>
    <hyperlink ref="D19" tooltip="CV%: 4.1; ERROR:   27 300; LI90%:   616 860; LS90%:   706 670" xr:uid="{1B7FD0C7-8B99-4583-BFFF-2F4389DDBC20}"/>
    <hyperlink ref="D20" tooltip="CV%: 2.8; ERROR:   58 738; LI90%:  1 971 339; LS90%:  2 164 571" xr:uid="{D65E6910-6F9C-46E8-BFE2-BBFBA4346150}"/>
    <hyperlink ref="D21" tooltip="CV%: 3.7; ERROR:   13 770; LI90%:   344 754; LS90%:   390 052" xr:uid="{FA05CE1E-262B-4D57-8E7A-0E7A045DA799}"/>
    <hyperlink ref="D22" tooltip="CV%: 5.1; ERROR:   46 834; LI90%:   843 939; LS90%:   998 007" xr:uid="{E612A7B3-7C02-4D6E-890E-FA40DFC94E5A}"/>
    <hyperlink ref="D23" tooltip="CV%: 4.7; ERROR:   31 141; LI90%:   615 334; LS90%:   717 780" xr:uid="{A08E6FF5-28F5-4AD4-8DA4-2079FA173727}"/>
    <hyperlink ref="D24" tooltip="CV%: 4.0; ERROR:   31 177; LI90%:   736 061; LS90%:   838 623" xr:uid="{CC0C8DF2-27E6-4441-B34C-8FE53A2B2447}"/>
    <hyperlink ref="D25" tooltip="CV%: 4.6; ERROR:   69 981; LI90%:  1 406 986; LS90%:  1 637 204" xr:uid="{928152C8-1D1A-477D-B168-4AB7ADD24B05}"/>
    <hyperlink ref="D26" tooltip="CV%: 5.5; ERROR:   125 385; LI90%:  2 074 972; LS90%:  2 487 452" xr:uid="{F23840A1-CD9C-4D6C-811A-7EE0BB2D913B}"/>
    <hyperlink ref="D27" tooltip="CV%: 4.5; ERROR:   33 840; LI90%:   698 832; LS90%:   810 154" xr:uid="{2A78C473-D876-4647-8ED5-4A3FBE9C50EE}"/>
    <hyperlink ref="D28" tooltip="CV%: 6.1; ERROR:   14 130; LI90%:   207 704; LS90%:   254 186" xr:uid="{F4E1505D-ED1B-42EE-B76C-C3EBCB5863A1}"/>
    <hyperlink ref="D29" tooltip="CV%: 4.5; ERROR:   12 611; LI90%:   259 867; LS90%:   301 353" xr:uid="{B12D31DC-4796-45B4-9A53-9F2910632F2B}"/>
    <hyperlink ref="D30" tooltip="CV%: 3.8; ERROR:   57 992; LI90%:  1 436 596; LS90%:  1 627 372" xr:uid="{1EDD4E23-31FA-42BC-8365-1D32BE07B8F0}"/>
    <hyperlink ref="D31" tooltip="CV%: 5.3; ERROR:   41 297; LI90%:   710 661; LS90%:   846 515" xr:uid="{E8952220-2993-4EF7-B15B-D95DC56EB139}"/>
    <hyperlink ref="D32" tooltip="CV%: 4.0; ERROR:   42 424; LI90%:   978 077; LS90%:  1 117 641" xr:uid="{CF4408EA-E95D-4A69-844C-7121F90C1883}"/>
    <hyperlink ref="D33" tooltip="CV%: 4.5; ERROR:   17 655; LI90%:   359 445; LS90%:   417 525" xr:uid="{7640569C-A957-4B3A-A9DF-271463118C1F}"/>
    <hyperlink ref="D34" tooltip="CV%: 4.8; ERROR:   18 011; LI90%:   342 064; LS90%:   401 314" xr:uid="{E79567B0-67D2-48DD-9285-6DD4994289A7}"/>
    <hyperlink ref="D35" tooltip="CV%: 4.6; ERROR:   28 451; LI90%:   577 459; LS90%:   671 055" xr:uid="{6E85AC0C-6932-4B1D-9ABA-E92FC71B4EBA}"/>
    <hyperlink ref="D36" tooltip="CV%: 3.0; ERROR:   18 904; LI90%:   591 020; LS90%:   653 210" xr:uid="{DD2616FD-699A-4008-86EA-EB55DC45CC34}"/>
    <hyperlink ref="D37" tooltip="CV%: 4.6; ERROR:   28 505; LI90%:   578 068; LS90%:   671 842" xr:uid="{DA1707D8-D716-4C9E-8333-E1B60DD8E422}"/>
    <hyperlink ref="D38" tooltip="CV%: 4.2; ERROR:   18 119; LI90%:   396 972; LS90%:   456 578" xr:uid="{78329D43-3D4B-4554-8A1B-E2BE127235F2}"/>
    <hyperlink ref="D39" tooltip="CV%: 2.8; ERROR:   25 479; LI90%:   861 929; LS90%:   945 747" xr:uid="{E98DB5A6-2282-42D9-956B-2BFC9694FB2F}"/>
    <hyperlink ref="D40" tooltip="CV%: 4.5; ERROR:   10 093; LI90%:   208 677; LS90%:   241 879" xr:uid="{4AB214CE-6688-4A51-B8B0-18BD8BE246BA}"/>
    <hyperlink ref="D41" tooltip="CV%: 3.5; ERROR:   64 531; LI90%:  1 716 499; LS90%:  1 928 787" xr:uid="{6D5F4883-D8CE-4B5A-8757-11B4B1D15C2F}"/>
    <hyperlink ref="D42" tooltip="CV%: 3.3; ERROR:   19 125; LI90%:   547 414; LS90%:   610 330" xr:uid="{324A0649-C1CE-4247-9D53-583DCB871253}"/>
    <hyperlink ref="D43" tooltip="CV%: 6.5; ERROR:   14 459; LI90%:   197 715; LS90%:   245 281" xr:uid="{84A872F3-2C7B-41CB-B317-DE3DD0E62F14}"/>
    <hyperlink ref="E11" tooltip="CV%: 0.9; ERROR: 0.2; LI90%: 25.4; LS90%: 26.1" xr:uid="{E5AC4739-60DC-4F48-A77E-80E8FBFC2AE3}"/>
    <hyperlink ref="E12" tooltip="CV%: 4.2; ERROR: 1.3; LI90%: 29.1; LS90%: 33.4" xr:uid="{B5514E08-568E-4B38-87EE-B7AECF0B1B48}"/>
    <hyperlink ref="E13" tooltip="CV%: 3.8; ERROR: 1.3; LI90%: 32.4; LS90%: 36.6" xr:uid="{CC1FBC79-D49F-488F-A21E-35AA7C859AF4}"/>
    <hyperlink ref="E14" tooltip="CV%: 5.2; ERROR: 1.5; LI90%: 26.0; LS90%: 30.9" xr:uid="{3AC00AC8-95EF-4417-8FB6-DAF691170593}"/>
    <hyperlink ref="E15" tooltip="CV%: 3.5; ERROR: 1.1; LI90%: 29.7; LS90%: 33.4" xr:uid="{3194FA94-6AB5-49CB-BAE3-55DCDF3EA02A}"/>
    <hyperlink ref="E16" tooltip="CV%: 3.5; ERROR: 1.1; LI90%: 29.4; LS90%: 33.0" xr:uid="{C4FF90DE-C142-4D73-ADB5-FED865EE94D8}"/>
    <hyperlink ref="E17" tooltip="CV%: 4.0; ERROR: 1.1; LI90%: 25.6; LS90%: 29.2" xr:uid="{B0D2D3F3-6796-48A6-B191-9223502B6775}"/>
    <hyperlink ref="E18" tooltip="CV%: 4.5; ERROR: 1.0; LI90%: 19.6; LS90%: 22.7" xr:uid="{DECD1F55-89AA-4985-8E51-C39FC417F72A}"/>
    <hyperlink ref="E19" tooltip="CV%: 3.9; ERROR: 0.9; LI90%: 22.3; LS90%: 25.4" xr:uid="{6B4FB5BF-1C3B-4840-AAE0-411A075ECF5E}"/>
    <hyperlink ref="E20" tooltip="CV%: 2.6; ERROR: 0.7; LI90%: 26.1; LS90%: 28.5" xr:uid="{2837ADB3-D071-42FD-89ED-CC3A81C3D676}"/>
    <hyperlink ref="E21" tooltip="CV%: 3.4; ERROR: 1.0; LI90%: 26.8; LS90%: 29.9" xr:uid="{5ACB4D26-17D9-4572-9D32-EB42C391D11A}"/>
    <hyperlink ref="E22" tooltip="CV%: 4.7; ERROR: 1.0; LI90%: 19.4; LS90%: 22.7" xr:uid="{1F67B88A-E714-445E-9EE9-3F67C7E9E180}"/>
    <hyperlink ref="E23" tooltip="CV%: 4.1; ERROR: 1.2; LI90%: 26.2; LS90%: 30.0" xr:uid="{AC87F5AB-7D6F-489D-8568-040E4302454A}"/>
    <hyperlink ref="E24" tooltip="CV%: 3.3; ERROR: 1.1; LI90%: 32.6; LS90%: 36.3" xr:uid="{5C00BE6B-1885-4AF7-A0EC-6684E7FD7594}"/>
    <hyperlink ref="E25" tooltip="CV%: 4.3; ERROR: 1.0; LI90%: 22.6; LS90%: 26.0" xr:uid="{DD97922B-838C-4EF8-9D2A-531BD24AEA4C}"/>
    <hyperlink ref="E26" tooltip="CV%: 5.2; ERROR: 0.9; LI90%: 16.0; LS90%: 19.0" xr:uid="{A636405C-F4F4-465F-8A05-286631504DAC}"/>
    <hyperlink ref="E27" tooltip="CV%: 3.9; ERROR: 0.9; LI90%: 20.6; LS90%: 23.5" xr:uid="{BA636B82-75AA-4F40-8BC2-EA26B0B44845}"/>
    <hyperlink ref="E28" tooltip="CV%: 5.9; ERROR: 0.9; LI90%: 14.3; LS90%: 17.3" xr:uid="{759E86F3-B03B-49F4-AEB8-4AF962B2EFCC}"/>
    <hyperlink ref="E29" tooltip="CV%: 4.1; ERROR: 1.3; LI90%: 29.0; LS90%: 33.2" xr:uid="{48115E92-8ACF-470D-BF7C-669E22642CCB}"/>
    <hyperlink ref="E30" tooltip="CV%: 3.2; ERROR: 1.1; LI90%: 32.1; LS90%: 35.7" xr:uid="{8DD1E252-6607-4408-8DF1-28BBC611DFF9}"/>
    <hyperlink ref="E31" tooltip="CV%: 4.5; ERROR: 1.2; LI90%: 24.6; LS90%: 28.6" xr:uid="{410E2A74-94AF-4215-942B-07D362BB56F2}"/>
    <hyperlink ref="E32" tooltip="CV%: 3.7; ERROR: 0.8; LI90%: 21.2; LS90%: 24.0" xr:uid="{3A52D511-5186-44BA-8673-0D76480DDF44}"/>
    <hyperlink ref="E33" tooltip="CV%: 4.2; ERROR: 0.9; LI90%: 20.2; LS90%: 23.2" xr:uid="{D3F74D70-9896-4958-AFC3-A674D1F462D4}"/>
    <hyperlink ref="E34" tooltip="CV%: 4.5; ERROR: 1.2; LI90%: 24.0; LS90%: 27.9" xr:uid="{EFAC1FA6-7AAD-43C7-A757-9223695FDB67}"/>
    <hyperlink ref="E35" tooltip="CV%: 4.3; ERROR: 1.3; LI90%: 28.5; LS90%: 32.8" xr:uid="{845C3A2C-22D9-461E-8863-2BD366E9124C}"/>
    <hyperlink ref="E36" tooltip="CV%: 2.9; ERROR: 0.8; LI90%: 26.7; LS90%: 29.4" xr:uid="{0FD93D11-8C2A-4FEB-BAF7-BF21CF824BC1}"/>
    <hyperlink ref="E37" tooltip="CV%: 4.2; ERROR: 1.2; LI90%: 26.4; LS90%: 30.3" xr:uid="{9ECC4EEC-E490-4E25-9287-8C8526BE171B}"/>
    <hyperlink ref="E38" tooltip="CV%: 4.0; ERROR: 1.0; LI90%: 22.9; LS90%: 26.2" xr:uid="{5F704619-BFF5-4A46-90EB-FAC5A6673498}"/>
    <hyperlink ref="E39" tooltip="CV%: 2.6; ERROR: 0.9; LI90%: 33.0; LS90%: 35.9" xr:uid="{6C9043BB-08C9-47F0-8503-73F8A524BACD}"/>
    <hyperlink ref="E40" tooltip="CV%: 4.3; ERROR: 1.0; LI90%: 20.5; LS90%: 23.6" xr:uid="{FC9E9C16-B385-4867-8FCC-8B219E301424}"/>
    <hyperlink ref="E41" tooltip="CV%: 3.3; ERROR: 1.0; LI90%: 28.8; LS90%: 32.1" xr:uid="{850FF945-DB79-4750-AC3E-318EF7FB68E2}"/>
    <hyperlink ref="E42" tooltip="CV%: 2.9; ERROR: 0.9; LI90%: 31.3; LS90%: 34.4" xr:uid="{40273A3C-4E99-41F0-B8BE-44C559B875CC}"/>
    <hyperlink ref="E43" tooltip="CV%: 5.8; ERROR: 1.2; LI90%: 18.2; LS90%: 22.0" xr:uid="{F4E01BA2-0B88-47D1-89A7-789022D6DBC1}"/>
    <hyperlink ref="G11" tooltip="CV%: 1.3; ERROR:   158 839; LI90%:   12 006 308; LS90%:   12 528 840" xr:uid="{FF2C95A1-224F-4642-A970-DA5BDBDC56A9}"/>
    <hyperlink ref="G12" tooltip="CV%: 5.6; ERROR:   12 868; LI90%:   207 087; LS90%:   249 419" xr:uid="{97F866F8-8E93-46D0-A837-64CCC022A668}"/>
    <hyperlink ref="G13" tooltip="CV%: 7.6; ERROR:   21 677; LI90%:   248 707; LS90%:   320 017" xr:uid="{53B68147-71FD-46B7-835D-FB57226B8630}"/>
    <hyperlink ref="G14" tooltip="CV%: 4.6; ERROR:   10 306; LI90%:   206 675; LS90%:   240 581" xr:uid="{2115D9D7-4694-402B-8657-5DC3576DF105}"/>
    <hyperlink ref="G15" tooltip="CV%: 6.1; ERROR:   6 325; LI90%:   93 719; LS90%:   114 525" xr:uid="{1190732A-AC83-44A6-9198-2BF0BDC10DFB}"/>
    <hyperlink ref="G16" tooltip="CV%: 3.4; ERROR:   25 015; LI90%:   690 851; LS90%:   773 141" xr:uid="{74E998E7-CA21-45B6-9351-963F8515296C}"/>
    <hyperlink ref="G17" tooltip="CV%: 8.9; ERROR:   3 814; LI90%:   36 362; LS90%:   48 908" xr:uid="{6BF2BE80-5093-4CB9-B977-87A0C0ABB107}"/>
    <hyperlink ref="G18" tooltip="CV%: 6.6; ERROR:   38 925; LI90%:   523 947; LS90%:   651 999" xr:uid="{D103AC1F-2669-4B1C-8C46-9B64B6A3117B}"/>
    <hyperlink ref="G19" tooltip="CV%: 6.8; ERROR:   26 711; LI90%:   347 811; LS90%:   435 683" xr:uid="{3AEF7B8E-1664-4260-B5FE-0F831BB957BA}"/>
    <hyperlink ref="G20" tooltip="CV%: 4.6; ERROR:   34 643; LI90%:   691 796; LS90%:   805 762" xr:uid="{B831A7A9-B7CC-4565-9D7C-69F34E8D689B}"/>
    <hyperlink ref="G21" tooltip="CV%: 4.4; ERROR:   13 694; LI90%:   285 950; LS90%:   331 000" xr:uid="{3222D27C-C619-4A53-8BF6-D118F8BACE59}"/>
    <hyperlink ref="G22" tooltip="CV%: 9.4; ERROR:   30 958; LI90%:   278 317; LS90%:   380 161" xr:uid="{D054A077-05C5-4098-8674-5AEDDC5BD09A}"/>
    <hyperlink ref="G23" tooltip="CV%: 8.3; ERROR:   24 649; LI90%:   256 321; LS90%:   337 409" xr:uid="{64D1882C-BB2B-46D2-95F5-95FC349FBE4E}"/>
    <hyperlink ref="G24" tooltip="CV%: 6.3; ERROR:   22 296; LI90%:   320 012; LS90%:   393 358" xr:uid="{85D01D2C-CB24-4FFF-BE2E-BA203FB519B2}"/>
    <hyperlink ref="G25" tooltip="CV%: 7.3; ERROR:   50 149; LI90%:   601 989; LS90%:   766 963" xr:uid="{4F7D0438-41F7-4CE0-8B6B-68CFAFF3C705}"/>
    <hyperlink ref="G26" tooltip="CV%: 7.9; ERROR:   85 866; LI90%:   941 719; LS90%:  1 224 193" xr:uid="{E5C439E4-E9E3-4FDB-B78B-A9CBDA861E5A}"/>
    <hyperlink ref="G27" tooltip="CV%: 6.9; ERROR:   28 825; LI90%:   371 008; LS90%:   465 834" xr:uid="{4B28A51D-8DB5-496D-A127-F0FFFD2EA9FC}"/>
    <hyperlink ref="G28" tooltip="CV%: 11.6; ERROR:   8 931; LI90%:   62 161; LS90%:   91 539" xr:uid="{0BC48BDD-DFF2-44FF-85B9-80D28A1965B8}"/>
    <hyperlink ref="G29" tooltip="CV%: 4.6; ERROR:   11 760; LI90%:   235 606; LS90%:   274 292" xr:uid="{7E774C88-E4FC-4EAC-A6FB-D95758CEFF4D}"/>
    <hyperlink ref="G30" tooltip="CV%: 5.1; ERROR:   33 773; LI90%:   602 797; LS90%:   713 901" xr:uid="{C093EB77-8729-4F11-B75B-A9D8CCF3FC85}"/>
    <hyperlink ref="G31" tooltip="CV%: 5.9; ERROR:   29 376; LI90%:   450 992; LS90%:   547 632" xr:uid="{FF2C10C9-224D-4C0F-8020-12D75DD817AF}"/>
    <hyperlink ref="G32" tooltip="CV%: 5.9; ERROR:   34 796; LI90%:   527 655; LS90%:   642 125" xr:uid="{57498253-B03D-4CFB-8471-BD38CE363EE8}"/>
    <hyperlink ref="G33" tooltip="CV%: 4.7; ERROR:   16 168; LI90%:   313 842; LS90%:   367 030" xr:uid="{35FB0030-BFA7-48E7-8C9F-EDCB831F64A0}"/>
    <hyperlink ref="G34" tooltip="CV%: 7.2; ERROR:   10 130; LI90%:   123 098; LS90%:   156 424" xr:uid="{8D4758E6-7B87-473E-9138-5871615F6611}"/>
    <hyperlink ref="G35" tooltip="CV%: 7.7; ERROR:   17 670; LI90%:   200 250; LS90%:   258 380" xr:uid="{9F78E2C0-751B-4808-9924-A6B07013FDD1}"/>
    <hyperlink ref="G36" tooltip="CV%: 4.0; ERROR:   18 150; LI90%:   419 517; LS90%:   479 225" xr:uid="{B48E3924-1FD8-482C-B40F-4EF960FFF2D3}"/>
    <hyperlink ref="G37" tooltip="CV%: 9.0; ERROR:   21 441; LI90%:   202 536; LS90%:   273 070" xr:uid="{95E7EEA0-FF23-455F-83CF-EF37A35D8003}"/>
    <hyperlink ref="G38" tooltip="CV%: 6.9; ERROR:   12 756; LI90%:   162 852; LS90%:   204 816" xr:uid="{F96E361E-4523-458F-BB0C-C9B59C6B3682}"/>
    <hyperlink ref="G39" tooltip="CV%: 4.8; ERROR:   18 712; LI90%:   355 362; LS90%:   416 920" xr:uid="{E58AC4A7-4889-43FB-9342-51A52B03EF44}"/>
    <hyperlink ref="G40" tooltip="CV%: 6.7; ERROR:   9 495; LI90%:   125 203; LS90%:   156 439" xr:uid="{88ED8B47-4117-4D31-9F9A-0B38601419AF}"/>
    <hyperlink ref="G41" tooltip="CV%: 5.7; ERROR:   38 836; LI90%:   616 787; LS90%:   744 547" xr:uid="{E1272D79-2A68-42AF-B926-352C00AA40FB}"/>
    <hyperlink ref="G42" tooltip="CV%: 3.5; ERROR:   19 184; LI90%:   514 417; LS90%:   577 527" xr:uid="{F5A75ACF-8DE2-4182-83A7-A6E153B25DA9}"/>
    <hyperlink ref="G43" tooltip="CV%: 14.8; ERROR:   5 689; LI90%:   29 133; LS90%:   47 849" xr:uid="{CFA54F3F-9699-4E8F-8B9D-815FFCE8A296}"/>
    <hyperlink ref="H11" tooltip="CV%: 1.2; ERROR: 0.2; LI90%: 12.9; LS90%: 13.4" xr:uid="{3E487252-7D98-4627-B2CA-73AF9EFBFCCD}"/>
    <hyperlink ref="H12" tooltip="CV%: 5.3; ERROR: 1.2; LI90%: 20.1; LS90%: 23.9" xr:uid="{91A223AC-5960-4260-9978-4238E30DB2F8}"/>
    <hyperlink ref="H13" tooltip="CV%: 7.3; ERROR: 0.7; LI90%: 8.8; LS90%: 11.2" xr:uid="{04CE5CF9-290A-488C-A93B-6D30535E9615}"/>
    <hyperlink ref="H14" tooltip="CV%: 4.2; ERROR: 1.5; LI90%: 33.2; LS90%: 38.2" xr:uid="{761211F8-5A13-4A23-B927-9198F80C442D}"/>
    <hyperlink ref="H15" tooltip="CV%: 5.8; ERROR: 0.9; LI90%: 14.0; LS90%: 17.0" xr:uid="{2E5E2F6B-F230-4BA1-AFF6-8EE801A6FDC6}"/>
    <hyperlink ref="H16" tooltip="CV%: 3.4; ERROR: 1.0; LI90%: 29.3; LS90%: 32.7" xr:uid="{A0B99B4A-4A4F-47B1-9983-F1E8DB18D3A7}"/>
    <hyperlink ref="H17" tooltip="CV%: 8.4; ERROR: 0.6; LI90%: 6.4; LS90%: 8.5" xr:uid="{728E7307-3CE4-4E95-9891-5F57D67A22C6}"/>
    <hyperlink ref="H18" tooltip="CV%: 6.4; ERROR: 1.0; LI90%: 14.6; LS90%: 18.0" xr:uid="{6DE698BC-D13B-46DA-A302-2AD53E933F8B}"/>
    <hyperlink ref="H19" tooltip="CV%: 6.6; ERROR: 0.9; LI90%: 12.6; LS90%: 15.6" xr:uid="{FE02446B-3A2F-44C0-B2F3-AAC5F4E9382C}"/>
    <hyperlink ref="H20" tooltip="CV%: 4.5; ERROR: 0.4; LI90%: 9.1; LS90%: 10.6" xr:uid="{0BCDE27E-54BD-4265-BD7B-0A6E7F4364C7}"/>
    <hyperlink ref="H21" tooltip="CV%: 4.2; ERROR: 1.0; LI90%: 22.2; LS90%: 25.4" xr:uid="{6DA6CFBF-765A-4765-88CD-0DA29D643687}"/>
    <hyperlink ref="H22" tooltip="CV%: 9.2; ERROR: 0.7; LI90%: 6.4; LS90%: 8.7" xr:uid="{4938FE75-580A-4A32-81B5-50F4B9404110}"/>
    <hyperlink ref="H23" tooltip="CV%: 8.1; ERROR: 1.0; LI90%: 10.8; LS90%: 14.2" xr:uid="{805EFA2D-6E12-4D55-B36B-2F684EA68A60}"/>
    <hyperlink ref="H24" tooltip="CV%: 6.0; ERROR: 0.9; LI90%: 14.1; LS90%: 17.2" xr:uid="{699DE4BC-9D73-432E-80F8-11C5E9632998}"/>
    <hyperlink ref="H25" tooltip="CV%: 7.0; ERROR: 0.8; LI90%: 9.7; LS90%: 12.2" xr:uid="{FC7CDA52-4D52-4C75-8F8E-509095989E84}"/>
    <hyperlink ref="H26" tooltip="CV%: 7.6; ERROR: 0.6; LI90%: 7.3; LS90%: 9.3" xr:uid="{42343676-EAED-4E88-9266-5AC4326BF6E8}"/>
    <hyperlink ref="H27" tooltip="CV%: 6.4; ERROR: 0.8; LI90%: 10.9; LS90%: 13.5" xr:uid="{B86FCA75-95DD-4684-8FBC-78270BCE24F5}"/>
    <hyperlink ref="H28" tooltip="CV%: 11.2; ERROR: 0.6; LI90%: 4.3; LS90%: 6.2" xr:uid="{153926D4-4CD8-48B8-AF1A-E3BBC7F51F73}"/>
    <hyperlink ref="H29" tooltip="CV%: 4.0; ERROR: 1.1; LI90%: 26.4; LS90%: 30.2" xr:uid="{28853CC6-837F-4B10-8CA1-6BBA1A64772D}"/>
    <hyperlink ref="H30" tooltip="CV%: 5.2; ERROR: 0.8; LI90%: 13.3; LS90%: 15.8" xr:uid="{A3CE4682-F32F-422E-9782-24DF7FF6404C}"/>
    <hyperlink ref="H31" tooltip="CV%: 5.4; ERROR: 0.9; LI90%: 15.5; LS90%: 18.6" xr:uid="{BAD75D5E-62C8-4EBD-A3DC-3F8437ADCE7D}"/>
    <hyperlink ref="H32" tooltip="CV%: 5.6; ERROR: 0.7; LI90%: 11.5; LS90%: 13.8" xr:uid="{0F4F9AEE-4E73-4592-8097-2E5CE85F0D67}"/>
    <hyperlink ref="H33" tooltip="CV%: 4.6; ERROR: 0.9; LI90%: 17.6; LS90%: 20.4" xr:uid="{A362FFAD-FF30-4EFE-A4EC-D24D2E271EBE}"/>
    <hyperlink ref="H34" tooltip="CV%: 7.0; ERROR: 0.7; LI90%: 8.6; LS90%: 10.9" xr:uid="{E6FB1247-1B7D-4B91-87F7-39F05693E1F3}"/>
    <hyperlink ref="H35" tooltip="CV%: 7.7; ERROR: 0.9; LI90%: 9.8; LS90%: 12.7" xr:uid="{440A0F24-3348-4438-A5D1-121EAFDD0EB4}"/>
    <hyperlink ref="H36" tooltip="CV%: 3.8; ERROR: 0.8; LI90%: 19.0; LS90%: 21.6" xr:uid="{5692CBE9-C0CB-4E53-B92B-F020BE65DBBE}"/>
    <hyperlink ref="H37" tooltip="CV%: 8.6; ERROR: 0.9; LI90%: 9.2; LS90%: 12.3" xr:uid="{F9387AC0-7E31-4F95-9FC0-98781602764C}"/>
    <hyperlink ref="H38" tooltip="CV%: 6.5; ERROR: 0.7; LI90%: 9.4; LS90%: 11.7" xr:uid="{8ABA820A-5438-4DA3-9C33-8AF87C3EF0AA}"/>
    <hyperlink ref="H39" tooltip="CV%: 4.7; ERROR: 0.7; LI90%: 13.6; LS90%: 15.9" xr:uid="{576801CD-F00F-4A00-AB16-E5F7294ED2B2}"/>
    <hyperlink ref="H40" tooltip="CV%: 6.4; ERROR: 0.9; LI90%: 12.3; LS90%: 15.2" xr:uid="{8A58843C-5F6E-4DAD-890B-3CE4C98F5E6C}"/>
    <hyperlink ref="H41" tooltip="CV%: 5.6; ERROR: 0.6; LI90%: 10.3; LS90%: 12.4" xr:uid="{776CDBB3-755D-4096-ABE7-76A0ED9A0658}"/>
    <hyperlink ref="H42" tooltip="CV%: 3.1; ERROR: 1.0; LI90%: 29.4; LS90%: 32.5" xr:uid="{A2A9861C-DDDD-4C43-8C06-A19EF04ED6FA}"/>
    <hyperlink ref="H43" tooltip="CV%: 14.8; ERROR: 0.5; LI90%: 2.6; LS90%: 4.3" xr:uid="{175C734E-4385-49B3-B161-067FC9135160}"/>
    <hyperlink ref="J11" tooltip="CV%: 0.9; ERROR:   259 155; LI90%:   29 708 514; LS90%:   30 561 058" xr:uid="{F9D00B51-37C9-4AC8-96BB-8AC656F5F5AD}"/>
    <hyperlink ref="J12" tooltip="CV%: 5.7; ERROR:   12 868; LI90%:   206 023; LS90%:   248 357" xr:uid="{4C4C1961-CD44-4D0A-8BC5-CC1649FC6719}"/>
    <hyperlink ref="J13" tooltip="CV%: 4.4; ERROR:   33 751; LI90%:   713 069; LS90%:   824 099" xr:uid="{8A0DBA6B-4AE1-4659-A4CF-155A59272AD1}"/>
    <hyperlink ref="J14" tooltip="CV%: 5.4; ERROR:   6 113; LI90%:   104 131; LS90%:   124 241" xr:uid="{ACD34623-D471-4FD6-B06B-8642A15BCA4C}"/>
    <hyperlink ref="J15" tooltip="CV%: 5.1; ERROR:   6 917; LI90%:   125 071; LS90%:   147 827" xr:uid="{D7B09CDF-91BC-4041-B912-1AC198B903AF}"/>
    <hyperlink ref="J16" tooltip="CV%: 5.1; ERROR:   23 713; LI90%:   429 881; LS90%:   507 889" xr:uid="{5A543C27-EC8B-4054-8AF1-F2994A7CC7C1}"/>
    <hyperlink ref="J17" tooltip="CV%: 4.4; ERROR:   8 161; LI90%:   172 084; LS90%:   198 930" xr:uid="{EEABE5CF-9079-41AC-912C-DC9145945507}"/>
    <hyperlink ref="J18" tooltip="CV%: 4.8; ERROR:   34 072; LI90%:   654 981; LS90%:   767 067" xr:uid="{ABB5B3D3-BB6D-4B63-B78F-9EAF1532CCE9}"/>
    <hyperlink ref="J19" tooltip="CV%: 3.2; ERROR:   37 042; LI90%:  1 112 424; LS90%:  1 234 282" xr:uid="{4AEC78A1-715A-494B-B8E6-017D053D2D06}"/>
    <hyperlink ref="J20" tooltip="CV%: 2.3; ERROR:   62 300; LI90%:  2 586 688; LS90%:  2 791 638" xr:uid="{97C26099-8468-41E1-9ECD-FAE9109E9B89}"/>
    <hyperlink ref="J21" tooltip="CV%: 4.1; ERROR:   14 189; LI90%:   324 574; LS90%:   371 252" xr:uid="{29DC1AB5-F776-4BF6-AFA6-52CCE0BFDC9E}"/>
    <hyperlink ref="J22" tooltip="CV%: 4.2; ERROR:   67 377; LI90%:  1 487 708; LS90%:  1 709 358" xr:uid="{3C2529A3-784B-460F-8E0A-5F52F507F120}"/>
    <hyperlink ref="J23" tooltip="CV%: 4.4; ERROR:   30 116; LI90%:   629 654; LS90%:   728 728" xr:uid="{7E840B17-CC10-4CDF-9F96-E72F8B6A927E}"/>
    <hyperlink ref="J24" tooltip="CV%: 5.1; ERROR:   27 999; LI90%:   505 368; LS90%:   597 478" xr:uid="{902054C4-8E49-4FDA-9E8B-19F69A524390}"/>
    <hyperlink ref="J25" tooltip="CV%: 3.8; ERROR:   79 547; LI90%:  1 939 257; LS90%:  2 200 943" xr:uid="{3AA74B3C-FC27-495F-8C02-D04EFA9E8FD1}"/>
    <hyperlink ref="J26" tooltip="CV%: 2.9; ERROR:   168 159; LI90%:  5 440 320; LS90%:  5 993 512" xr:uid="{64FAB2F9-2FB6-4CF9-A5D2-C8951F57D407}"/>
    <hyperlink ref="J27" tooltip="CV%: 3.4; ERROR:   38 034; LI90%:  1 057 382; LS90%:  1 182 504" xr:uid="{4F515426-6EC7-46BD-B969-47E6703F879E}"/>
    <hyperlink ref="J28" tooltip="CV%: 4.0; ERROR:   22 908; LI90%:   531 843; LS90%:   607 203" xr:uid="{978BE5C7-4401-4B6F-8A08-C6D721CC1C14}"/>
    <hyperlink ref="J29" tooltip="CV%: 5.4; ERROR:   11 154; LI90%:   188 205; LS90%:   224 899" xr:uid="{6AE164C0-74BB-4104-9505-4B5D556E897F}"/>
    <hyperlink ref="J30" tooltip="CV%: 3.9; ERROR:   56 435; LI90%:  1 362 329; LS90%:  1 547 985" xr:uid="{8290BC52-6C51-4ABD-9B93-047166925F39}"/>
    <hyperlink ref="J31" tooltip="CV%: 5.4; ERROR:   40 701; LI90%:   687 302; LS90%:   821 196" xr:uid="{B7B6470C-EBEB-4A8F-8551-190D6F1040E7}"/>
    <hyperlink ref="J32" tooltip="CV%: 2.9; ERROR:   47 479; LI90%:  1 532 806; LS90%:  1 688 998" xr:uid="{79A89BAA-8785-46D4-B54E-11DFB6E3D6C3}"/>
    <hyperlink ref="J33" tooltip="CV%: 4.5; ERROR:   20 622; LI90%:   420 269; LS90%:   488 109" xr:uid="{FB6C138E-B0A1-49BD-8730-90B72C011AFF}"/>
    <hyperlink ref="J34" tooltip="CV%: 4.0; ERROR:   17 946; LI90%:   422 029; LS90%:   481 065" xr:uid="{3D625B2E-7002-4282-928B-7D3DD1967942}"/>
    <hyperlink ref="J35" tooltip="CV%: 4.8; ERROR:   25 886; LI90%:   491 360; LS90%:   576 516" xr:uid="{12A41DC4-6B1D-429B-BE2E-A5D929F2E250}"/>
    <hyperlink ref="J36" tooltip="CV%: 3.2; ERROR:   22 447; LI90%:   666 031; LS90%:   739 875" xr:uid="{00123039-E829-4108-B38F-AAA70CD3A755}"/>
    <hyperlink ref="J37" tooltip="CV%: 4.5; ERROR:   34 269; LI90%:   700 477; LS90%:   813 211" xr:uid="{0BCA560E-6F04-4E5C-8BB8-3D915C5FAD16}"/>
    <hyperlink ref="J38" tooltip="CV%: 3.4; ERROR:   20 666; LI90%:   578 252; LS90%:   646 238" xr:uid="{C6338282-96B2-4B6C-BEE2-A667900F0BC0}"/>
    <hyperlink ref="J39" tooltip="CV%: 3.1; ERROR:   24 990; LI90%:   763 455; LS90%:   845 663" xr:uid="{76358117-3DE1-4942-8A84-CC5587259C3E}"/>
    <hyperlink ref="J40" tooltip="CV%: 4.0; ERROR:   12 245; LI90%:   289 176; LS90%:   329 458" xr:uid="{783FD15F-CADC-44F2-A0A2-B93E4F63188D}"/>
    <hyperlink ref="J41" tooltip="CV%: 3.6; ERROR:   60 798; LI90%:  1 603 444; LS90%:  1 803 452" xr:uid="{FCD320A9-CEDA-4E5A-A113-6BA86CC9181B}"/>
    <hyperlink ref="J42" tooltip="CV%: 5.5; ERROR:   13 721; LI90%:   227 888; LS90%:   273 026" xr:uid="{F062CF95-2599-4C10-9DE3-55BD6D81EC42}"/>
    <hyperlink ref="J43" tooltip="CV%: 4.5; ERROR:   17 829; LI90%:   371 220; LS90%:   429 872" xr:uid="{328902EF-D34B-4664-B697-AC92A0636D6A}"/>
    <hyperlink ref="K11" tooltip="CV%: 0.8; ERROR: 0.2; LI90%: 31.8; LS90%: 32.6" xr:uid="{9C41ADC0-C141-415D-9858-5A95276196A1}"/>
    <hyperlink ref="K12" tooltip="CV%: 5.2; ERROR: 1.1; LI90%: 20.0; LS90%: 23.7" xr:uid="{3B5399B7-8A30-47D3-BDC1-4863DB5769CF}"/>
    <hyperlink ref="K13" tooltip="CV%: 4.1; ERROR: 1.1; LI90%: 25.3; LS90%: 29.0" xr:uid="{8035E39B-9DB6-46D7-A041-EAAA4E247159}"/>
    <hyperlink ref="K14" tooltip="CV%: 4.6; ERROR: 0.8; LI90%: 16.8; LS90%: 19.6" xr:uid="{C7877FE0-21EE-48EB-BE4C-C9ABE596402A}"/>
    <hyperlink ref="K15" tooltip="CV%: 4.6; ERROR: 0.9; LI90%: 18.8; LS90%: 21.8" xr:uid="{3E1EFD1B-1297-47A6-9EE4-267E467ECC2B}"/>
    <hyperlink ref="K16" tooltip="CV%: 4.6; ERROR: 0.9; LI90%: 18.3; LS90%: 21.3" xr:uid="{D190E6AA-0410-4462-B801-18C571119E5C}"/>
    <hyperlink ref="K17" tooltip="CV%: 3.6; ERROR: 1.2; LI90%: 30.6; LS90%: 34.4" xr:uid="{49606CD3-B600-4FC3-AE4D-F5B5FBBE2CC7}"/>
    <hyperlink ref="K18" tooltip="CV%: 4.6; ERROR: 0.9; LI90%: 18.2; LS90%: 21.2" xr:uid="{9518E9AD-7C5C-4901-B8E9-99677ED9A898}"/>
    <hyperlink ref="K19" tooltip="CV%: 2.8; ERROR: 1.2; LI90%: 40.3; LS90%: 44.2" xr:uid="{C7FFDD82-832D-4006-8E35-5492878A114C}"/>
    <hyperlink ref="K20" tooltip="CV%: 2.1; ERROR: 0.7; LI90%: 34.2; LS90%: 36.7" xr:uid="{C8C2D4B3-AE45-4E4E-91BB-F65F647C4883}"/>
    <hyperlink ref="K21" tooltip="CV%: 3.9; ERROR: 1.0; LI90%: 25.1; LS90%: 28.5" xr:uid="{7E27357F-6754-4CF7-9E9E-8AB4DC4D0B70}"/>
    <hyperlink ref="K22" tooltip="CV%: 3.5; ERROR: 1.3; LI90%: 34.5; LS90%: 38.7" xr:uid="{A1F492B0-258D-4D93-B25E-CD10486787F8}"/>
    <hyperlink ref="K23" tooltip="CV%: 4.0; ERROR: 1.2; LI90%: 26.7; LS90%: 30.5" xr:uid="{4765139E-CE71-4415-8F2F-C27456FA216F}"/>
    <hyperlink ref="K24" tooltip="CV%: 4.7; ERROR: 1.1; LI90%: 22.3; LS90%: 26.0" xr:uid="{10B88628-75A7-4DA2-BC30-79050C8FE34A}"/>
    <hyperlink ref="K25" tooltip="CV%: 3.4; ERROR: 1.1; LI90%: 31.2; LS90%: 34.9" xr:uid="{CCAB67FE-7F17-4791-BBD8-19FE3C2C308D}"/>
    <hyperlink ref="K26" tooltip="CV%: 2.6; ERROR: 1.1; LI90%: 41.9; LS90%: 45.7" xr:uid="{D6FF9824-EF2A-4FE5-8B04-A998FA6F044E}"/>
    <hyperlink ref="K27" tooltip="CV%: 3.0; ERROR: 1.0; LI90%: 31.1; LS90%: 34.3" xr:uid="{E2573E23-3E7B-4D0B-8645-B226C8A4F21F}"/>
    <hyperlink ref="K28" tooltip="CV%: 3.3; ERROR: 1.3; LI90%: 36.8; LS90%: 41.1" xr:uid="{6B56A74E-7992-4D9C-B9D2-BC293F066BF8}"/>
    <hyperlink ref="K29" tooltip="CV%: 5.2; ERROR: 1.2; LI90%: 21.0; LS90%: 24.9" xr:uid="{B34AC8CA-4DA3-461B-A7F9-B79A7869D1F3}"/>
    <hyperlink ref="K30" tooltip="CV%: 3.3; ERROR: 1.1; LI90%: 30.5; LS90%: 34.0" xr:uid="{5EF0A1A1-04A5-47F1-A5E8-2733E325ADBE}"/>
    <hyperlink ref="K31" tooltip="CV%: 4.1; ERROR: 1.1; LI90%: 24.0; LS90%: 27.5" xr:uid="{9A0B4DDE-FD10-4850-B739-893BCF68945E}"/>
    <hyperlink ref="K32" tooltip="CV%: 2.6; ERROR: 0.9; LI90%: 33.3; LS90%: 36.2" xr:uid="{DF1E02E1-7DD0-417C-8C29-A58FF27DC875}"/>
    <hyperlink ref="K33" tooltip="CV%: 4.1; ERROR: 1.0; LI90%: 23.6; LS90%: 27.0" xr:uid="{3826BF5F-78CB-4B21-9653-D0F193D81698}"/>
    <hyperlink ref="K34" tooltip="CV%: 3.6; ERROR: 1.1; LI90%: 29.7; LS90%: 33.4" xr:uid="{DEB9EC25-75E7-4DB6-AEB0-93F6E3403271}"/>
    <hyperlink ref="K35" tooltip="CV%: 4.4; ERROR: 1.2; LI90%: 24.3; LS90%: 28.1" xr:uid="{E82532E8-90E2-42CC-8230-1189BE57FE62}"/>
    <hyperlink ref="K36" tooltip="CV%: 2.8; ERROR: 0.9; LI90%: 30.3; LS90%: 33.2" xr:uid="{1FFFAA09-FB0B-417C-A7ED-B988D27E1954}"/>
    <hyperlink ref="K37" tooltip="CV%: 4.1; ERROR: 1.4; LI90%: 32.0; LS90%: 36.6" xr:uid="{770C9A29-9701-4A20-A37C-141CC74BEC54}"/>
    <hyperlink ref="K38" tooltip="CV%: 3.0; ERROR: 1.0; LI90%: 33.5; LS90%: 36.9" xr:uid="{7806CBE2-B5F5-41E2-81EC-B1FE75137680}"/>
    <hyperlink ref="K39" tooltip="CV%: 2.9; ERROR: 0.9; LI90%: 29.2; LS90%: 32.1" xr:uid="{94E10D6A-F2C5-4F24-8E7B-89DE2CD0FC99}"/>
    <hyperlink ref="K40" tooltip="CV%: 3.8; ERROR: 1.1; LI90%: 28.4; LS90%: 32.2" xr:uid="{A8FD336F-2E80-49C7-95F9-099E765670CE}"/>
    <hyperlink ref="K41" tooltip="CV%: 3.2; ERROR: 0.9; LI90%: 27.0; LS90%: 29.9" xr:uid="{97CC11DA-5834-40FA-86DE-CDEDC3F61F4C}"/>
    <hyperlink ref="K42" tooltip="CV%: 5.4; ERROR: 0.8; LI90%: 12.9; LS90%: 15.5" xr:uid="{FC1FC5D6-76E4-419A-AB7F-87760DA35981}"/>
    <hyperlink ref="K43" tooltip="CV%: 3.9; ERROR: 1.4; LI90%: 34.0; LS90%: 38.7" xr:uid="{5EBEEB1C-7282-4D9B-92B8-3B8FB202B5A2}"/>
    <hyperlink ref="M11" tooltip="CV%: 1.1; ERROR:   260 143; LI90%:   23 848 088; LS90%:   24 703 880" xr:uid="{F65AA3B4-7D9B-42C7-9324-9E5014D109BC}"/>
    <hyperlink ref="M12" tooltip="CV%: 5.8; ERROR:   13 710; LI90%:   212 996; LS90%:   258 098" xr:uid="{51445F88-17BC-4C61-B853-040D347D2E7F}"/>
    <hyperlink ref="M13" tooltip="CV%: 4.8; ERROR:   33 441; LI90%:   637 223; LS90%:   747 233" xr:uid="{0E28E474-05C6-4043-BA01-690210D5AB96}"/>
    <hyperlink ref="M14" tooltip="CV%: 6.4; ERROR:   5 827; LI90%:   80 963; LS90%:   100 131" xr:uid="{B5DFCD03-CFBC-4579-A1A3-5B6E5377139B}"/>
    <hyperlink ref="M15" tooltip="CV%: 3.9; ERROR:   7 914; LI90%:   187 770; LS90%:   213 806" xr:uid="{AF523331-09EE-4EEE-8ECC-B7DAB30B967E}"/>
    <hyperlink ref="M16" tooltip="CV%: 5.9; ERROR:   20 749; LI90%:   316 250; LS90%:   384 508" xr:uid="{295106B0-E418-443E-97A0-42A956CFED91}"/>
    <hyperlink ref="M17" tooltip="CV%: 4.2; ERROR:   7 061; LI90%:   156 056; LS90%:   179 284" xr:uid="{B96B2316-8FC4-420D-A025-3F13F0D1417C}"/>
    <hyperlink ref="M18" tooltip="CV%: 4.1; ERROR:   55 599; LI90%:  1 257 729; LS90%:  1 440 633" xr:uid="{F036AED5-6C64-4889-99C6-D4F2A4150950}"/>
    <hyperlink ref="M19" tooltip="CV%: 4.5; ERROR:   22 805; LI90%:   470 517; LS90%:   545 539" xr:uid="{8697118A-F454-4067-8BAE-AAD24EEEF82A}"/>
    <hyperlink ref="M20" tooltip="CV%: 2.9; ERROR:   57 713; LI90%:  1 865 524; LS90%:  2 055 382" xr:uid="{A50FB263-6516-4C32-BB4C-02D0C772F6F1}"/>
    <hyperlink ref="M21" tooltip="CV%: 4.7; ERROR:   10 223; LI90%:   199 239; LS90%:   232 871" xr:uid="{B5FEE6C3-272B-4CD5-9160-3EBE5699C623}"/>
    <hyperlink ref="M22" tooltip="CV%: 4.4; ERROR:   59 896; LI90%:  1 263 296; LS90%:  1 460 338" xr:uid="{024CEC15-40B4-4E76-AE9D-95A4B4C2083F}"/>
    <hyperlink ref="M23" tooltip="CV%: 4.7; ERROR:   28 324; LI90%:   553 196; LS90%:   646 372" xr:uid="{BE609DD6-E4B0-4BB0-B19B-761ADB6F11F4}"/>
    <hyperlink ref="M24" tooltip="CV%: 5.2; ERROR:   27 581; LI90%:   481 045; LS90%:   571 777" xr:uid="{1A418381-335A-4C75-A994-FF5F647AE8BE}"/>
    <hyperlink ref="M25" tooltip="CV%: 4.1; ERROR:   74 618; LI90%:  1 683 374; LS90%:  1 928 844" xr:uid="{6A334D01-AF0D-409D-88D4-9E2275742B24}"/>
    <hyperlink ref="M26" tooltip="CV%: 5.1; ERROR:   180 434; LI90%:  3 261 346; LS90%:  3 854 922" xr:uid="{B6213F1D-24A8-4BAD-BE59-0CF60D5A8703}"/>
    <hyperlink ref="M27" tooltip="CV%: 3.7; ERROR:   38 395; LI90%:   974 761; LS90%:  1 101 071" xr:uid="{012813BE-4A0D-44DB-B5DA-432D389F2035}"/>
    <hyperlink ref="M28" tooltip="CV%: 3.4; ERROR:   18 701; LI90%:   514 398; LS90%:   575 918" xr:uid="{F532CB41-8A30-460D-A8F7-F8610E744289}"/>
    <hyperlink ref="M29" tooltip="CV%: 6.6; ERROR:   8 535; LI90%:   114 948; LS90%:   143 026" xr:uid="{ED935121-27E8-4F68-A863-AB6A5C56252D}"/>
    <hyperlink ref="M30" tooltip="CV%: 5.0; ERROR:   39 351; LI90%:   715 974; LS90%:   845 426" xr:uid="{5EF188B9-AFF0-4234-8110-EE3AFDCF50E2}"/>
    <hyperlink ref="M31" tooltip="CV%: 5.4; ERROR:   42 118; LI90%:   704 410; LS90%:   842 966" xr:uid="{F587C5B4-869E-4086-84D1-A9F6D9698E7A}"/>
    <hyperlink ref="M32" tooltip="CV%: 3.6; ERROR:   47 743; LI90%:  1 252 279; LS90%:  1 409 339" xr:uid="{735519A2-5A3F-499D-8312-026D2933E54C}"/>
    <hyperlink ref="M33" tooltip="CV%: 4.1; ERROR:   21 442; LI90%:   487 586; LS90%:   558 122" xr:uid="{F6BF8AAA-01A8-4015-AC33-41B2A2608C7E}"/>
    <hyperlink ref="M34" tooltip="CV%: 4.3; ERROR:   18 879; LI90%:   407 355; LS90%:   469 461" xr:uid="{44D95567-4F76-4C2D-9A8D-6255EE6A170C}"/>
    <hyperlink ref="M35" tooltip="CV%: 5.0; ERROR:   28 695; LI90%:   524 076; LS90%:   618 474" xr:uid="{DB839F1F-4FDE-44BD-95B4-264A7E6849A0}"/>
    <hyperlink ref="M36" tooltip="CV%: 4.7; ERROR:   16 554; LI90%:   324 289; LS90%:   378 745" xr:uid="{D74E994F-09C1-49D7-9FAE-FCC4EC6E9611}"/>
    <hyperlink ref="M37" tooltip="CV%: 5.2; ERROR:   25 324; LI90%:   447 031; LS90%:   530 339" xr:uid="{266B5F29-A549-4B3F-A947-31B895873DFD}"/>
    <hyperlink ref="M38" tooltip="CV%: 4.1; ERROR:   19 673; LI90%:   444 217; LS90%:   508 937" xr:uid="{0822E0AE-0040-47D9-B6EF-BA9162F84454}"/>
    <hyperlink ref="M39" tooltip="CV%: 4.6; ERROR:   20 178; LI90%:   402 108; LS90%:   468 488" xr:uid="{8306CD38-A617-4914-9470-C58E0B78F0AB}"/>
    <hyperlink ref="M40" tooltip="CV%: 4.1; ERROR:   12 439; LI90%:   283 618; LS90%:   324 538" xr:uid="{48C4AE19-C3B5-4339-8EC2-6052ABB4D2BC}"/>
    <hyperlink ref="M41" tooltip="CV%: 3.8; ERROR:   62 543; LI90%:  1 561 513; LS90%:  1 767 261" xr:uid="{C32E4E53-D53D-4124-A413-1B08A9263A1E}"/>
    <hyperlink ref="M42" tooltip="CV%: 4.4; ERROR:   16 453; LI90%:   347 820; LS90%:   401 946" xr:uid="{A688FEB9-9ADC-453F-A729-661F3AF2EE36}"/>
    <hyperlink ref="M43" tooltip="CV%: 3.9; ERROR:   16 878; LI90%:   399 871; LS90%:   455 395" xr:uid="{F07FF175-EAC3-4275-81B9-7F5960A843CD}"/>
    <hyperlink ref="N11" tooltip="CV%: 0.9; ERROR: 0.2; LI90%: 25.6; LS90%: 26.4" xr:uid="{756A6B97-DB26-42C3-BDBE-FE5C70D043DF}"/>
    <hyperlink ref="N12" tooltip="CV%: 5.4; ERROR: 1.2; LI90%: 20.7; LS90%: 24.7" xr:uid="{85A39AF3-4630-4068-A3C7-BF9AF57D77FC}"/>
    <hyperlink ref="N13" tooltip="CV%: 4.6; ERROR: 1.1; LI90%: 22.6; LS90%: 26.3" xr:uid="{48C8FA6A-0234-499A-881F-E676CAA844E7}"/>
    <hyperlink ref="N14" tooltip="CV%: 6.0; ERROR: 0.9; LI90%: 13.0; LS90%: 15.9" xr:uid="{4C763A01-4EBC-4268-A7D1-61B95A9000DE}"/>
    <hyperlink ref="N15" tooltip="CV%: 3.6; ERROR: 1.1; LI90%: 28.1; LS90%: 31.6" xr:uid="{B568B5B1-6D5B-4905-ABB8-9FCCB2F71D21}"/>
    <hyperlink ref="N16" tooltip="CV%: 5.5; ERROR: 0.8; LI90%: 13.5; LS90%: 16.2" xr:uid="{6F28EF3B-8D2E-496B-8707-30F7825B7FBD}"/>
    <hyperlink ref="N17" tooltip="CV%: 3.7; ERROR: 1.1; LI90%: 27.6; LS90%: 31.1" xr:uid="{A2A141B8-99C8-43B6-B4BA-0407FA670B2E}"/>
    <hyperlink ref="N18" tooltip="CV%: 3.7; ERROR: 1.4; LI90%: 35.1; LS90%: 39.7" xr:uid="{99626DC8-FEB3-4E25-9C48-9A2C2CE7E473}"/>
    <hyperlink ref="N19" tooltip="CV%: 4.4; ERROR: 0.8; LI90%: 17.0; LS90%: 19.6" xr:uid="{9677886F-2350-4938-8DEE-4865A0A818A3}"/>
    <hyperlink ref="N20" tooltip="CV%: 2.7; ERROR: 0.7; LI90%: 24.7; LS90%: 27.0" xr:uid="{5D364D55-C4A1-423B-889D-0428A2AA1BE7}"/>
    <hyperlink ref="N21" tooltip="CV%: 4.5; ERROR: 0.7; LI90%: 15.4; LS90%: 17.9" xr:uid="{00CE2ADD-3D81-4C91-9FEA-374759E61F4F}"/>
    <hyperlink ref="N22" tooltip="CV%: 3.8; ERROR: 1.2; LI90%: 29.2; LS90%: 33.1" xr:uid="{381172E7-986C-4543-8006-D1B114BB2847}"/>
    <hyperlink ref="N23" tooltip="CV%: 4.3; ERROR: 1.1; LI90%: 23.5; LS90%: 27.0" xr:uid="{E31CFD0D-1B58-49C2-AB7C-7D425D5B49CD}"/>
    <hyperlink ref="N24" tooltip="CV%: 4.6; ERROR: 1.1; LI90%: 21.3; LS90%: 24.8" xr:uid="{2AAEFA74-AE33-4AC6-96FD-B163E5E946E6}"/>
    <hyperlink ref="N25" tooltip="CV%: 3.7; ERROR: 1.1; LI90%: 27.1; LS90%: 30.6" xr:uid="{8D35175D-C535-41CF-88CF-1F77C9511EF9}"/>
    <hyperlink ref="N26" tooltip="CV%: 4.3; ERROR: 1.2; LI90%: 25.3; LS90%: 29.2" xr:uid="{B8341664-FC9B-46E0-81A0-76755FFAE4B3}"/>
    <hyperlink ref="N27" tooltip="CV%: 3.4; ERROR: 1.0; LI90%: 28.6; LS90%: 32.0" xr:uid="{FEF02B69-FC0E-4878-A9EB-95AFE29F98FA}"/>
    <hyperlink ref="N28" tooltip="CV%: 3.4; ERROR: 1.2; LI90%: 35.2; LS90%: 39.3" xr:uid="{A14F9336-7095-47BC-A3AA-3D301FD0B7D1}"/>
    <hyperlink ref="N29" tooltip="CV%: 6.2; ERROR: 0.9; LI90%: 12.8; LS90%: 15.8" xr:uid="{DF7B4624-C915-4952-A580-D9527AD477E7}"/>
    <hyperlink ref="N30" tooltip="CV%: 4.9; ERROR: 0.8; LI90%: 15.9; LS90%: 18.7" xr:uid="{077F5A93-AD9C-4B45-9D83-AF319C3B04FF}"/>
    <hyperlink ref="N31" tooltip="CV%: 4.9; ERROR: 1.3; LI90%: 24.3; LS90%: 28.6" xr:uid="{FF3AE289-2529-4017-80F8-66FB1736A522}"/>
    <hyperlink ref="N32" tooltip="CV%: 3.2; ERROR: 0.9; LI90%: 27.2; LS90%: 30.2" xr:uid="{3EFB025F-7933-4F12-B923-7B11F0B569E7}"/>
    <hyperlink ref="N33" tooltip="CV%: 3.8; ERROR: 1.1; LI90%: 27.3; LS90%: 31.0" xr:uid="{8D7406CF-8F9C-4931-A24B-7018A0FECF4E}"/>
    <hyperlink ref="N34" tooltip="CV%: 3.8; ERROR: 1.2; LI90%: 28.7; LS90%: 32.5" xr:uid="{D2055712-90D7-4148-8CFB-1D53094D03DF}"/>
    <hyperlink ref="N35" tooltip="CV%: 4.4; ERROR: 1.2; LI90%: 26.0; LS90%: 30.1" xr:uid="{611D2EE2-FC83-46E4-99F2-4DC9A3052DA8}"/>
    <hyperlink ref="N36" tooltip="CV%: 4.4; ERROR: 0.7; LI90%: 14.7; LS90%: 17.0" xr:uid="{9B7A68AD-D258-4E84-9202-229156B63884}"/>
    <hyperlink ref="N37" tooltip="CV%: 5.1; ERROR: 1.1; LI90%: 20.3; LS90%: 24.0" xr:uid="{977A946A-0C71-4080-B907-9329B4878522}"/>
    <hyperlink ref="N38" tooltip="CV%: 3.5; ERROR: 1.0; LI90%: 25.8; LS90%: 29.0" xr:uid="{B9149927-E509-4A2E-A71F-7DC7ACD9B742}"/>
    <hyperlink ref="N39" tooltip="CV%: 4.4; ERROR: 0.7; LI90%: 15.4; LS90%: 17.8" xr:uid="{4273E6D6-5B84-4B20-8E41-6177853ABFFC}"/>
    <hyperlink ref="N40" tooltip="CV%: 3.7; ERROR: 1.1; LI90%: 28.0; LS90%: 31.6" xr:uid="{D12670C8-2F74-4D9C-9A3E-53AC65919BEE}"/>
    <hyperlink ref="N41" tooltip="CV%: 3.5; ERROR: 1.0; LI90%: 26.2; LS90%: 29.4" xr:uid="{F0E58F8C-EEB2-4616-BF01-E25B011D7F16}"/>
    <hyperlink ref="N42" tooltip="CV%: 4.2; ERROR: 0.9; LI90%: 19.8; LS90%: 22.7" xr:uid="{D584F46D-9D98-43B7-AD59-634DA7664A8A}"/>
    <hyperlink ref="N43" tooltip="CV%: 3.3; ERROR: 1.3; LI90%: 36.8; LS90%: 40.9" xr:uid="{E2D5493E-090F-45F4-9ACA-6492367329B2}"/>
  </hyperlinks>
  <pageMargins left="0.7" right="0.7" top="0.75" bottom="0.75" header="0.3" footer="0.3"/>
  <pageSetup paperSize="9" orientation="portrait" horizontalDpi="300" verticalDpi="30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sheetPr codeName="Hoja161"/>
  <dimension ref="A1:P54"/>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2" t="s">
        <v>172</v>
      </c>
    </row>
    <row r="2" spans="1:16" ht="12.75" customHeight="1">
      <c r="A2" s="38"/>
    </row>
    <row r="3" spans="1:16" ht="12.75" customHeight="1">
      <c r="A3" s="13" t="s">
        <v>386</v>
      </c>
      <c r="H3" s="21"/>
      <c r="I3" s="21"/>
      <c r="J3" s="22"/>
      <c r="N3" s="21" t="s">
        <v>320</v>
      </c>
      <c r="P3" s="22" t="s">
        <v>2</v>
      </c>
    </row>
    <row r="4" spans="1:16" ht="12.75" customHeight="1">
      <c r="A4" s="13" t="s">
        <v>48</v>
      </c>
      <c r="H4" s="21"/>
      <c r="I4" s="21"/>
    </row>
    <row r="5" spans="1:16" ht="12.75" customHeight="1">
      <c r="A5" s="236" t="s">
        <v>251</v>
      </c>
      <c r="B5" s="236"/>
      <c r="C5" s="236"/>
    </row>
    <row r="6" spans="1:16" ht="4.5" customHeight="1">
      <c r="A6" s="201"/>
      <c r="B6" s="201"/>
      <c r="C6" s="80"/>
      <c r="D6" s="49"/>
      <c r="E6" s="49"/>
      <c r="F6" s="49"/>
      <c r="G6" s="49"/>
      <c r="H6" s="95"/>
      <c r="I6" s="95"/>
    </row>
    <row r="7" spans="1:16" ht="20.100000000000001" customHeight="1">
      <c r="A7" s="202" t="s">
        <v>9</v>
      </c>
      <c r="B7" s="187" t="s">
        <v>58</v>
      </c>
      <c r="C7" s="33"/>
      <c r="D7" s="189" t="s">
        <v>49</v>
      </c>
      <c r="E7" s="189"/>
      <c r="F7" s="189"/>
      <c r="G7" s="189"/>
      <c r="H7" s="189"/>
      <c r="I7" s="189"/>
      <c r="J7" s="189"/>
      <c r="K7" s="189"/>
      <c r="L7" s="205"/>
      <c r="M7" s="189"/>
      <c r="N7" s="189"/>
    </row>
    <row r="8" spans="1:16" ht="15" customHeight="1">
      <c r="A8" s="237"/>
      <c r="B8" s="219"/>
      <c r="C8" s="19"/>
      <c r="D8" s="239" t="s">
        <v>43</v>
      </c>
      <c r="E8" s="239"/>
      <c r="F8" s="50"/>
      <c r="G8" s="229" t="s">
        <v>44</v>
      </c>
      <c r="H8" s="229"/>
      <c r="I8" s="16"/>
      <c r="J8" s="229" t="s">
        <v>45</v>
      </c>
      <c r="K8" s="229"/>
      <c r="L8" s="128"/>
      <c r="M8" s="239" t="s">
        <v>46</v>
      </c>
      <c r="N8" s="239"/>
    </row>
    <row r="9" spans="1:16" ht="12.75" customHeight="1">
      <c r="A9" s="238"/>
      <c r="B9" s="188"/>
      <c r="C9" s="34"/>
      <c r="D9" s="109" t="s">
        <v>4</v>
      </c>
      <c r="E9" s="109" t="s">
        <v>5</v>
      </c>
      <c r="F9" s="79"/>
      <c r="G9" s="109" t="s">
        <v>4</v>
      </c>
      <c r="H9" s="109" t="s">
        <v>5</v>
      </c>
      <c r="I9" s="79"/>
      <c r="J9" s="109" t="s">
        <v>4</v>
      </c>
      <c r="K9" s="109" t="s">
        <v>5</v>
      </c>
      <c r="L9" s="129"/>
      <c r="M9" s="109" t="s">
        <v>4</v>
      </c>
      <c r="N9" s="109" t="s">
        <v>5</v>
      </c>
    </row>
    <row r="10" spans="1:16" ht="4.5" customHeight="1">
      <c r="A10" s="31"/>
      <c r="B10" s="19"/>
      <c r="C10" s="19"/>
      <c r="D10" s="41"/>
      <c r="E10" s="41"/>
      <c r="F10" s="41"/>
      <c r="G10" s="41"/>
      <c r="H10" s="41"/>
      <c r="I10" s="41"/>
    </row>
    <row r="11" spans="1:16" ht="12.75" customHeight="1">
      <c r="A11" s="155" t="s">
        <v>74</v>
      </c>
      <c r="B11" s="156">
        <v>43198745</v>
      </c>
      <c r="C11" s="157"/>
      <c r="D11" s="156">
        <v>11906710</v>
      </c>
      <c r="E11" s="168">
        <v>27.562629423609415</v>
      </c>
      <c r="F11" s="157"/>
      <c r="G11" s="156">
        <v>6625161</v>
      </c>
      <c r="H11" s="168">
        <v>15.336466371881869</v>
      </c>
      <c r="I11" s="157"/>
      <c r="J11" s="156">
        <v>13537756</v>
      </c>
      <c r="K11" s="168">
        <v>31.338308555028625</v>
      </c>
      <c r="L11" s="157"/>
      <c r="M11" s="156">
        <v>10039790</v>
      </c>
      <c r="N11" s="168">
        <v>23.240929800159705</v>
      </c>
      <c r="O11" s="44"/>
    </row>
    <row r="12" spans="1:16" ht="12.75" customHeight="1">
      <c r="A12" s="158" t="s">
        <v>88</v>
      </c>
      <c r="B12" s="157">
        <v>476193</v>
      </c>
      <c r="C12" s="157"/>
      <c r="D12" s="157">
        <v>163108</v>
      </c>
      <c r="E12" s="159">
        <v>34.252498461758151</v>
      </c>
      <c r="F12" s="157"/>
      <c r="G12" s="157">
        <v>113500</v>
      </c>
      <c r="H12" s="159">
        <v>23.834873675169522</v>
      </c>
      <c r="I12" s="157"/>
      <c r="J12" s="157">
        <v>93142</v>
      </c>
      <c r="K12" s="159">
        <v>19.559716333503431</v>
      </c>
      <c r="L12" s="157"/>
      <c r="M12" s="157">
        <v>96272</v>
      </c>
      <c r="N12" s="159">
        <v>20.217012849831896</v>
      </c>
      <c r="O12" s="44"/>
    </row>
    <row r="13" spans="1:16" ht="12.75" customHeight="1">
      <c r="A13" s="158" t="s">
        <v>89</v>
      </c>
      <c r="B13" s="157">
        <v>1373445</v>
      </c>
      <c r="C13" s="157"/>
      <c r="D13" s="157">
        <v>516410</v>
      </c>
      <c r="E13" s="159">
        <v>37.599612652854681</v>
      </c>
      <c r="F13" s="157"/>
      <c r="G13" s="157">
        <v>178419</v>
      </c>
      <c r="H13" s="159">
        <v>12.990618481264265</v>
      </c>
      <c r="I13" s="157"/>
      <c r="J13" s="157">
        <v>345388</v>
      </c>
      <c r="K13" s="159">
        <v>25.147566884731461</v>
      </c>
      <c r="L13" s="157"/>
      <c r="M13" s="157">
        <v>289568</v>
      </c>
      <c r="N13" s="159">
        <v>21.083334243453507</v>
      </c>
    </row>
    <row r="14" spans="1:16" ht="12.75" customHeight="1">
      <c r="A14" s="158" t="s">
        <v>90</v>
      </c>
      <c r="B14" s="157">
        <v>313218</v>
      </c>
      <c r="C14" s="157"/>
      <c r="D14" s="157">
        <v>90737</v>
      </c>
      <c r="E14" s="159">
        <v>28.969280181854174</v>
      </c>
      <c r="F14" s="157"/>
      <c r="G14" s="157">
        <v>120113</v>
      </c>
      <c r="H14" s="159">
        <v>38.348051516834921</v>
      </c>
      <c r="I14" s="157"/>
      <c r="J14" s="157">
        <v>53010</v>
      </c>
      <c r="K14" s="159">
        <v>16.924314694557786</v>
      </c>
      <c r="L14" s="157"/>
      <c r="M14" s="157">
        <v>39559</v>
      </c>
      <c r="N14" s="159">
        <v>12.629861629919098</v>
      </c>
    </row>
    <row r="15" spans="1:16" ht="12.75" customHeight="1">
      <c r="A15" s="158" t="s">
        <v>91</v>
      </c>
      <c r="B15" s="157">
        <v>323958</v>
      </c>
      <c r="C15" s="157"/>
      <c r="D15" s="157">
        <v>112953</v>
      </c>
      <c r="E15" s="159">
        <v>34.866556775878351</v>
      </c>
      <c r="F15" s="157"/>
      <c r="G15" s="157">
        <v>54136</v>
      </c>
      <c r="H15" s="159">
        <v>16.710808191185279</v>
      </c>
      <c r="I15" s="157"/>
      <c r="J15" s="157">
        <v>63751</v>
      </c>
      <c r="K15" s="159">
        <v>19.678785521579957</v>
      </c>
      <c r="L15" s="157"/>
      <c r="M15" s="157">
        <v>82980</v>
      </c>
      <c r="N15" s="159">
        <v>25.614431500379681</v>
      </c>
    </row>
    <row r="16" spans="1:16" ht="12.75" customHeight="1">
      <c r="A16" s="158" t="s">
        <v>92</v>
      </c>
      <c r="B16" s="157">
        <v>1143611</v>
      </c>
      <c r="C16" s="157"/>
      <c r="D16" s="157">
        <v>360724</v>
      </c>
      <c r="E16" s="159">
        <v>31.542543749579181</v>
      </c>
      <c r="F16" s="157"/>
      <c r="G16" s="157">
        <v>410603</v>
      </c>
      <c r="H16" s="159">
        <v>35.904079271710401</v>
      </c>
      <c r="I16" s="157"/>
      <c r="J16" s="157">
        <v>188434</v>
      </c>
      <c r="K16" s="159">
        <v>16.477106288764272</v>
      </c>
      <c r="L16" s="157"/>
      <c r="M16" s="157">
        <v>147097</v>
      </c>
      <c r="N16" s="159">
        <v>12.86250307141152</v>
      </c>
    </row>
    <row r="17" spans="1:14" ht="12.75" customHeight="1">
      <c r="A17" s="158" t="s">
        <v>93</v>
      </c>
      <c r="B17" s="157">
        <v>275369</v>
      </c>
      <c r="C17" s="157"/>
      <c r="D17" s="157">
        <v>79015</v>
      </c>
      <c r="E17" s="159">
        <v>28.694224840123617</v>
      </c>
      <c r="F17" s="157"/>
      <c r="G17" s="157">
        <v>28044</v>
      </c>
      <c r="H17" s="159">
        <v>10.184152900290156</v>
      </c>
      <c r="I17" s="157"/>
      <c r="J17" s="157">
        <v>82857</v>
      </c>
      <c r="K17" s="159">
        <v>30.089443619289025</v>
      </c>
      <c r="L17" s="157"/>
      <c r="M17" s="157">
        <v>76784</v>
      </c>
      <c r="N17" s="159">
        <v>27.884039234626989</v>
      </c>
    </row>
    <row r="18" spans="1:14" ht="12.75" customHeight="1">
      <c r="A18" s="158" t="s">
        <v>94</v>
      </c>
      <c r="B18" s="157">
        <v>1582435</v>
      </c>
      <c r="C18" s="157"/>
      <c r="D18" s="157">
        <v>365768</v>
      </c>
      <c r="E18" s="159">
        <v>23.114251138277403</v>
      </c>
      <c r="F18" s="157"/>
      <c r="G18" s="157">
        <v>287710</v>
      </c>
      <c r="H18" s="159">
        <v>18.181473488642503</v>
      </c>
      <c r="I18" s="157"/>
      <c r="J18" s="157">
        <v>317933</v>
      </c>
      <c r="K18" s="159">
        <v>20.091378160872324</v>
      </c>
      <c r="L18" s="157"/>
      <c r="M18" s="157">
        <v>545402</v>
      </c>
      <c r="N18" s="159">
        <v>34.465997023574431</v>
      </c>
    </row>
    <row r="19" spans="1:14" ht="12.75" customHeight="1">
      <c r="A19" s="158" t="s">
        <v>95</v>
      </c>
      <c r="B19" s="157">
        <v>1394974</v>
      </c>
      <c r="C19" s="157"/>
      <c r="D19" s="157">
        <v>357821</v>
      </c>
      <c r="E19" s="159">
        <v>25.650728974160092</v>
      </c>
      <c r="F19" s="157"/>
      <c r="G19" s="157">
        <v>227990</v>
      </c>
      <c r="H19" s="159">
        <v>16.343673788902159</v>
      </c>
      <c r="I19" s="157"/>
      <c r="J19" s="157">
        <v>577590</v>
      </c>
      <c r="K19" s="159">
        <v>41.405072782718534</v>
      </c>
      <c r="L19" s="157"/>
      <c r="M19" s="157">
        <v>215055</v>
      </c>
      <c r="N19" s="159">
        <v>15.416416363315733</v>
      </c>
    </row>
    <row r="20" spans="1:14" ht="12.75" customHeight="1">
      <c r="A20" s="158" t="s">
        <v>96</v>
      </c>
      <c r="B20" s="157">
        <v>3569743</v>
      </c>
      <c r="C20" s="157"/>
      <c r="D20" s="157">
        <v>1039176</v>
      </c>
      <c r="E20" s="159">
        <v>29.110667070430562</v>
      </c>
      <c r="F20" s="157"/>
      <c r="G20" s="157">
        <v>419261</v>
      </c>
      <c r="H20" s="159">
        <v>11.744851099925119</v>
      </c>
      <c r="I20" s="157"/>
      <c r="J20" s="157">
        <v>1221347</v>
      </c>
      <c r="K20" s="159">
        <v>34.213863575052883</v>
      </c>
      <c r="L20" s="157"/>
      <c r="M20" s="157">
        <v>852791</v>
      </c>
      <c r="N20" s="159">
        <v>23.889422852009233</v>
      </c>
    </row>
    <row r="21" spans="1:14" ht="12.75" customHeight="1">
      <c r="A21" s="158" t="s">
        <v>97</v>
      </c>
      <c r="B21" s="157">
        <v>589878</v>
      </c>
      <c r="C21" s="157"/>
      <c r="D21" s="157">
        <v>172553</v>
      </c>
      <c r="E21" s="159">
        <v>29.252319971248291</v>
      </c>
      <c r="F21" s="157"/>
      <c r="G21" s="157">
        <v>166895</v>
      </c>
      <c r="H21" s="159">
        <v>28.293138581198146</v>
      </c>
      <c r="I21" s="157"/>
      <c r="J21" s="157">
        <v>145770</v>
      </c>
      <c r="K21" s="159">
        <v>24.711889577166804</v>
      </c>
      <c r="L21" s="157"/>
      <c r="M21" s="157">
        <v>83552</v>
      </c>
      <c r="N21" s="159">
        <v>14.164284818216649</v>
      </c>
    </row>
    <row r="22" spans="1:14" ht="12.75" customHeight="1">
      <c r="A22" s="158" t="s">
        <v>98</v>
      </c>
      <c r="B22" s="157">
        <v>1880924</v>
      </c>
      <c r="C22" s="157"/>
      <c r="D22" s="157">
        <v>438766</v>
      </c>
      <c r="E22" s="159">
        <v>23.327151974242447</v>
      </c>
      <c r="F22" s="157"/>
      <c r="G22" s="157">
        <v>158780</v>
      </c>
      <c r="H22" s="159">
        <v>8.4415957263557697</v>
      </c>
      <c r="I22" s="157"/>
      <c r="J22" s="157">
        <v>674340</v>
      </c>
      <c r="K22" s="159">
        <v>35.851528291414219</v>
      </c>
      <c r="L22" s="157"/>
      <c r="M22" s="157">
        <v>547716</v>
      </c>
      <c r="N22" s="159">
        <v>29.11951785399091</v>
      </c>
    </row>
    <row r="23" spans="1:14" ht="12.75" customHeight="1">
      <c r="A23" s="158" t="s">
        <v>99</v>
      </c>
      <c r="B23" s="157">
        <v>1053774</v>
      </c>
      <c r="C23" s="157"/>
      <c r="D23" s="157">
        <v>303435</v>
      </c>
      <c r="E23" s="159">
        <v>28.795073706506329</v>
      </c>
      <c r="F23" s="157"/>
      <c r="G23" s="157">
        <v>140052</v>
      </c>
      <c r="H23" s="159">
        <v>13.290515803198788</v>
      </c>
      <c r="I23" s="157"/>
      <c r="J23" s="157">
        <v>306132</v>
      </c>
      <c r="K23" s="159">
        <v>29.051010937829176</v>
      </c>
      <c r="L23" s="157"/>
      <c r="M23" s="157">
        <v>255139</v>
      </c>
      <c r="N23" s="159">
        <v>24.211927794764343</v>
      </c>
    </row>
    <row r="24" spans="1:14" ht="12.75" customHeight="1">
      <c r="A24" s="158" t="s">
        <v>100</v>
      </c>
      <c r="B24" s="157">
        <v>1040981</v>
      </c>
      <c r="C24" s="157"/>
      <c r="D24" s="157">
        <v>363520</v>
      </c>
      <c r="E24" s="159">
        <v>34.920906337387521</v>
      </c>
      <c r="F24" s="157"/>
      <c r="G24" s="157">
        <v>202672</v>
      </c>
      <c r="H24" s="159">
        <v>19.4693274901271</v>
      </c>
      <c r="I24" s="157"/>
      <c r="J24" s="157">
        <v>228697</v>
      </c>
      <c r="K24" s="159">
        <v>21.969373120162615</v>
      </c>
      <c r="L24" s="157"/>
      <c r="M24" s="157">
        <v>210309</v>
      </c>
      <c r="N24" s="159">
        <v>20.20296239796884</v>
      </c>
    </row>
    <row r="25" spans="1:14" ht="12.75" customHeight="1">
      <c r="A25" s="158" t="s">
        <v>101</v>
      </c>
      <c r="B25" s="157">
        <v>2923118</v>
      </c>
      <c r="C25" s="157"/>
      <c r="D25" s="157">
        <v>705215</v>
      </c>
      <c r="E25" s="159">
        <v>24.125437289907559</v>
      </c>
      <c r="F25" s="157"/>
      <c r="G25" s="157">
        <v>375142</v>
      </c>
      <c r="H25" s="159">
        <v>12.833624916955113</v>
      </c>
      <c r="I25" s="157"/>
      <c r="J25" s="157">
        <v>965932</v>
      </c>
      <c r="K25" s="159">
        <v>33.044577741986473</v>
      </c>
      <c r="L25" s="157"/>
      <c r="M25" s="157">
        <v>813792</v>
      </c>
      <c r="N25" s="159">
        <v>27.839861408263367</v>
      </c>
    </row>
    <row r="26" spans="1:14" ht="12.75" customHeight="1">
      <c r="A26" s="158" t="s">
        <v>102</v>
      </c>
      <c r="B26" s="157">
        <v>5978161</v>
      </c>
      <c r="C26" s="157"/>
      <c r="D26" s="157">
        <v>1173878</v>
      </c>
      <c r="E26" s="159">
        <v>19.636105484613079</v>
      </c>
      <c r="F26" s="157"/>
      <c r="G26" s="157">
        <v>566619</v>
      </c>
      <c r="H26" s="159">
        <v>9.4781488822398732</v>
      </c>
      <c r="I26" s="157"/>
      <c r="J26" s="157">
        <v>2587642</v>
      </c>
      <c r="K26" s="159">
        <v>43.284916548751362</v>
      </c>
      <c r="L26" s="157"/>
      <c r="M26" s="157">
        <v>1451975</v>
      </c>
      <c r="N26" s="159">
        <v>24.287987560054003</v>
      </c>
    </row>
    <row r="27" spans="1:14" ht="12.75" customHeight="1">
      <c r="A27" s="158" t="s">
        <v>103</v>
      </c>
      <c r="B27" s="157">
        <v>1574139</v>
      </c>
      <c r="C27" s="157"/>
      <c r="D27" s="157">
        <v>383738</v>
      </c>
      <c r="E27" s="159">
        <v>24.377643905652548</v>
      </c>
      <c r="F27" s="157"/>
      <c r="G27" s="157">
        <v>210566</v>
      </c>
      <c r="H27" s="159">
        <v>13.376582372967064</v>
      </c>
      <c r="I27" s="157"/>
      <c r="J27" s="157">
        <v>517339</v>
      </c>
      <c r="K27" s="159">
        <v>32.864886773023223</v>
      </c>
      <c r="L27" s="157"/>
      <c r="M27" s="157">
        <v>430053</v>
      </c>
      <c r="N27" s="159">
        <v>27.319887252650499</v>
      </c>
    </row>
    <row r="28" spans="1:14" ht="12.75" customHeight="1">
      <c r="A28" s="158" t="s">
        <v>104</v>
      </c>
      <c r="B28" s="157">
        <v>684748</v>
      </c>
      <c r="C28" s="157"/>
      <c r="D28" s="157">
        <v>110742</v>
      </c>
      <c r="E28" s="159">
        <v>16.172664980401549</v>
      </c>
      <c r="F28" s="157"/>
      <c r="G28" s="157">
        <v>41414</v>
      </c>
      <c r="H28" s="159">
        <v>6.0480643974133557</v>
      </c>
      <c r="I28" s="157"/>
      <c r="J28" s="157">
        <v>292845</v>
      </c>
      <c r="K28" s="159">
        <v>42.766828088581491</v>
      </c>
      <c r="L28" s="157"/>
      <c r="M28" s="157">
        <v>223051</v>
      </c>
      <c r="N28" s="159">
        <v>32.574173272503174</v>
      </c>
    </row>
    <row r="29" spans="1:14" ht="12.75" customHeight="1">
      <c r="A29" s="158" t="s">
        <v>105</v>
      </c>
      <c r="B29" s="157">
        <v>422927</v>
      </c>
      <c r="C29" s="157"/>
      <c r="D29" s="157">
        <v>137955</v>
      </c>
      <c r="E29" s="159">
        <v>32.619104479023562</v>
      </c>
      <c r="F29" s="157"/>
      <c r="G29" s="157">
        <v>127544</v>
      </c>
      <c r="H29" s="159">
        <v>30.157450340129621</v>
      </c>
      <c r="I29" s="157"/>
      <c r="J29" s="157">
        <v>89259</v>
      </c>
      <c r="K29" s="159">
        <v>21.105060684231557</v>
      </c>
      <c r="L29" s="157"/>
      <c r="M29" s="157">
        <v>56649</v>
      </c>
      <c r="N29" s="159">
        <v>13.394510163692551</v>
      </c>
    </row>
    <row r="30" spans="1:14" ht="12.75" customHeight="1">
      <c r="A30" s="158" t="s">
        <v>106</v>
      </c>
      <c r="B30" s="157">
        <v>2227866</v>
      </c>
      <c r="C30" s="157"/>
      <c r="D30" s="157">
        <v>787244</v>
      </c>
      <c r="E30" s="159">
        <v>35.336236560008544</v>
      </c>
      <c r="F30" s="157"/>
      <c r="G30" s="157">
        <v>406957</v>
      </c>
      <c r="H30" s="159">
        <v>18.266673130251103</v>
      </c>
      <c r="I30" s="157"/>
      <c r="J30" s="157">
        <v>651746</v>
      </c>
      <c r="K30" s="159">
        <v>29.254272923057311</v>
      </c>
      <c r="L30" s="157"/>
      <c r="M30" s="157">
        <v>348992</v>
      </c>
      <c r="N30" s="159">
        <v>15.664855965304916</v>
      </c>
    </row>
    <row r="31" spans="1:14" ht="12.75" customHeight="1">
      <c r="A31" s="158" t="s">
        <v>107</v>
      </c>
      <c r="B31" s="157">
        <v>1289631</v>
      </c>
      <c r="C31" s="157"/>
      <c r="D31" s="157">
        <v>380609</v>
      </c>
      <c r="E31" s="159">
        <v>29.513015738610505</v>
      </c>
      <c r="F31" s="157"/>
      <c r="G31" s="157">
        <v>246374</v>
      </c>
      <c r="H31" s="159">
        <v>19.104224386665646</v>
      </c>
      <c r="I31" s="157"/>
      <c r="J31" s="157">
        <v>333618</v>
      </c>
      <c r="K31" s="159">
        <v>25.869260276776846</v>
      </c>
      <c r="L31" s="157"/>
      <c r="M31" s="157">
        <v>283876</v>
      </c>
      <c r="N31" s="159">
        <v>22.012187982453895</v>
      </c>
    </row>
    <row r="32" spans="1:14" ht="12.75" customHeight="1">
      <c r="A32" s="158" t="s">
        <v>108</v>
      </c>
      <c r="B32" s="157">
        <v>2028301</v>
      </c>
      <c r="C32" s="157"/>
      <c r="D32" s="157">
        <v>453741</v>
      </c>
      <c r="E32" s="159">
        <v>22.370496292216984</v>
      </c>
      <c r="F32" s="157"/>
      <c r="G32" s="157">
        <v>320634</v>
      </c>
      <c r="H32" s="159">
        <v>15.808008771873602</v>
      </c>
      <c r="I32" s="157"/>
      <c r="J32" s="157">
        <v>670529</v>
      </c>
      <c r="K32" s="159">
        <v>33.058653523318284</v>
      </c>
      <c r="L32" s="157"/>
      <c r="M32" s="157">
        <v>556679</v>
      </c>
      <c r="N32" s="159">
        <v>27.445581301789034</v>
      </c>
    </row>
    <row r="33" spans="1:14" ht="12.75" customHeight="1">
      <c r="A33" s="158" t="s">
        <v>109</v>
      </c>
      <c r="B33" s="157">
        <v>837579</v>
      </c>
      <c r="C33" s="157"/>
      <c r="D33" s="157">
        <v>202639</v>
      </c>
      <c r="E33" s="159">
        <v>24.193419367008961</v>
      </c>
      <c r="F33" s="157"/>
      <c r="G33" s="157">
        <v>179431</v>
      </c>
      <c r="H33" s="159">
        <v>21.422576258478305</v>
      </c>
      <c r="I33" s="157"/>
      <c r="J33" s="157">
        <v>198297</v>
      </c>
      <c r="K33" s="159">
        <v>23.675020505528433</v>
      </c>
      <c r="L33" s="157"/>
      <c r="M33" s="157">
        <v>220652</v>
      </c>
      <c r="N33" s="159">
        <v>26.344022474297944</v>
      </c>
    </row>
    <row r="34" spans="1:14" ht="12.75" customHeight="1">
      <c r="A34" s="158" t="s">
        <v>110</v>
      </c>
      <c r="B34" s="157">
        <v>727666</v>
      </c>
      <c r="C34" s="157"/>
      <c r="D34" s="157">
        <v>203508</v>
      </c>
      <c r="E34" s="159">
        <v>27.967226722149995</v>
      </c>
      <c r="F34" s="157"/>
      <c r="G34" s="157">
        <v>88103</v>
      </c>
      <c r="H34" s="159">
        <v>12.107615307022728</v>
      </c>
      <c r="I34" s="157"/>
      <c r="J34" s="157">
        <v>224280</v>
      </c>
      <c r="K34" s="159">
        <v>30.821833093754552</v>
      </c>
      <c r="L34" s="157"/>
      <c r="M34" s="157">
        <v>202837</v>
      </c>
      <c r="N34" s="159">
        <v>27.875014086132921</v>
      </c>
    </row>
    <row r="35" spans="1:14" ht="12.75" customHeight="1">
      <c r="A35" s="158" t="s">
        <v>111</v>
      </c>
      <c r="B35" s="157">
        <v>940004</v>
      </c>
      <c r="C35" s="157"/>
      <c r="D35" s="157">
        <v>278801</v>
      </c>
      <c r="E35" s="159">
        <v>29.659554640193019</v>
      </c>
      <c r="F35" s="157"/>
      <c r="G35" s="157">
        <v>140158</v>
      </c>
      <c r="H35" s="159">
        <v>14.910362083565602</v>
      </c>
      <c r="I35" s="157"/>
      <c r="J35" s="157">
        <v>245558</v>
      </c>
      <c r="K35" s="159">
        <v>26.123080327317755</v>
      </c>
      <c r="L35" s="157"/>
      <c r="M35" s="157">
        <v>245166</v>
      </c>
      <c r="N35" s="159">
        <v>26.081378377113289</v>
      </c>
    </row>
    <row r="36" spans="1:14" ht="12.75" customHeight="1">
      <c r="A36" s="158" t="s">
        <v>112</v>
      </c>
      <c r="B36" s="157">
        <v>1029784</v>
      </c>
      <c r="C36" s="157"/>
      <c r="D36" s="157">
        <v>314147</v>
      </c>
      <c r="E36" s="159">
        <v>30.50610613487877</v>
      </c>
      <c r="F36" s="157"/>
      <c r="G36" s="157">
        <v>251435</v>
      </c>
      <c r="H36" s="159">
        <v>24.416285356929222</v>
      </c>
      <c r="I36" s="157"/>
      <c r="J36" s="157">
        <v>299077</v>
      </c>
      <c r="K36" s="159">
        <v>29.042692448125045</v>
      </c>
      <c r="L36" s="157"/>
      <c r="M36" s="157">
        <v>128932</v>
      </c>
      <c r="N36" s="159">
        <v>12.520295518283445</v>
      </c>
    </row>
    <row r="37" spans="1:14" ht="12.75" customHeight="1">
      <c r="A37" s="158" t="s">
        <v>113</v>
      </c>
      <c r="B37" s="157">
        <v>1057130</v>
      </c>
      <c r="C37" s="157"/>
      <c r="D37" s="157">
        <v>332916</v>
      </c>
      <c r="E37" s="159">
        <v>31.492437070180586</v>
      </c>
      <c r="F37" s="157"/>
      <c r="G37" s="157">
        <v>127376</v>
      </c>
      <c r="H37" s="159">
        <v>12.049227625741395</v>
      </c>
      <c r="I37" s="157"/>
      <c r="J37" s="157">
        <v>357593</v>
      </c>
      <c r="K37" s="159">
        <v>33.8267762716033</v>
      </c>
      <c r="L37" s="157"/>
      <c r="M37" s="157">
        <v>198325</v>
      </c>
      <c r="N37" s="159">
        <v>18.760701143662558</v>
      </c>
    </row>
    <row r="38" spans="1:14" ht="12.75" customHeight="1">
      <c r="A38" s="158" t="s">
        <v>114</v>
      </c>
      <c r="B38" s="157">
        <v>811425</v>
      </c>
      <c r="C38" s="157"/>
      <c r="D38" s="157">
        <v>207448</v>
      </c>
      <c r="E38" s="159">
        <v>25.56588717379918</v>
      </c>
      <c r="F38" s="157"/>
      <c r="G38" s="157">
        <v>105973</v>
      </c>
      <c r="H38" s="159">
        <v>13.06011029978125</v>
      </c>
      <c r="I38" s="157"/>
      <c r="J38" s="157">
        <v>290423</v>
      </c>
      <c r="K38" s="159">
        <v>35.791724435406849</v>
      </c>
      <c r="L38" s="157"/>
      <c r="M38" s="157">
        <v>193418</v>
      </c>
      <c r="N38" s="159">
        <v>23.836830267738854</v>
      </c>
    </row>
    <row r="39" spans="1:14" ht="12.75" customHeight="1">
      <c r="A39" s="158" t="s">
        <v>115</v>
      </c>
      <c r="B39" s="157">
        <v>1197014</v>
      </c>
      <c r="C39" s="157"/>
      <c r="D39" s="157">
        <v>475810</v>
      </c>
      <c r="E39" s="159">
        <v>39.749743946186094</v>
      </c>
      <c r="F39" s="157"/>
      <c r="G39" s="157">
        <v>194179</v>
      </c>
      <c r="H39" s="159">
        <v>16.221948949636346</v>
      </c>
      <c r="I39" s="157"/>
      <c r="J39" s="157">
        <v>339937</v>
      </c>
      <c r="K39" s="159">
        <v>28.398748886813351</v>
      </c>
      <c r="L39" s="157"/>
      <c r="M39" s="157">
        <v>154322</v>
      </c>
      <c r="N39" s="159">
        <v>12.892246874305563</v>
      </c>
    </row>
    <row r="40" spans="1:14" ht="12.75" customHeight="1">
      <c r="A40" s="158" t="s">
        <v>116</v>
      </c>
      <c r="B40" s="157">
        <v>452654</v>
      </c>
      <c r="C40" s="157"/>
      <c r="D40" s="157">
        <v>114434</v>
      </c>
      <c r="E40" s="159">
        <v>25.280677957115149</v>
      </c>
      <c r="F40" s="157"/>
      <c r="G40" s="157">
        <v>79372</v>
      </c>
      <c r="H40" s="159">
        <v>17.534805834036593</v>
      </c>
      <c r="I40" s="157"/>
      <c r="J40" s="157">
        <v>125333</v>
      </c>
      <c r="K40" s="159">
        <v>27.688477291706249</v>
      </c>
      <c r="L40" s="157"/>
      <c r="M40" s="157">
        <v>118787</v>
      </c>
      <c r="N40" s="159">
        <v>26.242339623641897</v>
      </c>
    </row>
    <row r="41" spans="1:14" ht="12.75" customHeight="1">
      <c r="A41" s="158" t="s">
        <v>117</v>
      </c>
      <c r="B41" s="157">
        <v>2634308</v>
      </c>
      <c r="C41" s="157"/>
      <c r="D41" s="157">
        <v>869340</v>
      </c>
      <c r="E41" s="159">
        <v>33.000696957227476</v>
      </c>
      <c r="F41" s="157"/>
      <c r="G41" s="157">
        <v>321867</v>
      </c>
      <c r="H41" s="159">
        <v>12.218275159928147</v>
      </c>
      <c r="I41" s="157"/>
      <c r="J41" s="157">
        <v>779535</v>
      </c>
      <c r="K41" s="159">
        <v>29.591642283286539</v>
      </c>
      <c r="L41" s="157"/>
      <c r="M41" s="157">
        <v>632215</v>
      </c>
      <c r="N41" s="159">
        <v>23.999281784817871</v>
      </c>
    </row>
    <row r="42" spans="1:14" ht="12.75" customHeight="1">
      <c r="A42" s="158" t="s">
        <v>118</v>
      </c>
      <c r="B42" s="157">
        <v>852032</v>
      </c>
      <c r="C42" s="157"/>
      <c r="D42" s="157">
        <v>302334</v>
      </c>
      <c r="E42" s="159">
        <v>35.483878539773158</v>
      </c>
      <c r="F42" s="157"/>
      <c r="G42" s="157">
        <v>307494</v>
      </c>
      <c r="H42" s="159">
        <v>36.089489596634863</v>
      </c>
      <c r="I42" s="157"/>
      <c r="J42" s="157">
        <v>92092</v>
      </c>
      <c r="K42" s="159">
        <v>10.808514234207166</v>
      </c>
      <c r="L42" s="157"/>
      <c r="M42" s="157">
        <v>144421</v>
      </c>
      <c r="N42" s="159">
        <v>16.950184969578608</v>
      </c>
    </row>
    <row r="43" spans="1:14" ht="12.75" customHeight="1">
      <c r="A43" s="164" t="s">
        <v>119</v>
      </c>
      <c r="B43" s="165">
        <v>511755</v>
      </c>
      <c r="C43" s="165"/>
      <c r="D43" s="165">
        <v>108225</v>
      </c>
      <c r="E43" s="166">
        <v>21.147814872351027</v>
      </c>
      <c r="F43" s="165"/>
      <c r="G43" s="169">
        <v>26348</v>
      </c>
      <c r="H43" s="170">
        <v>5.1485574151693685</v>
      </c>
      <c r="I43" s="165"/>
      <c r="J43" s="165">
        <v>178330</v>
      </c>
      <c r="K43" s="166">
        <v>34.846752840714792</v>
      </c>
      <c r="L43" s="165"/>
      <c r="M43" s="165">
        <v>193424</v>
      </c>
      <c r="N43" s="166">
        <v>37.796211077566419</v>
      </c>
    </row>
    <row r="44" spans="1:14" ht="4.5" customHeight="1">
      <c r="A44" s="12"/>
      <c r="B44" s="12"/>
      <c r="C44" s="12"/>
      <c r="D44" s="12"/>
      <c r="E44" s="12"/>
      <c r="F44" s="12"/>
      <c r="G44" s="12"/>
      <c r="H44" s="12"/>
      <c r="I44" s="12"/>
      <c r="J44" s="12"/>
      <c r="K44" s="12"/>
      <c r="L44" s="12"/>
      <c r="M44" s="12"/>
      <c r="N44" s="12"/>
    </row>
    <row r="45" spans="1:14" ht="12.75" customHeight="1">
      <c r="A45" s="190" t="s">
        <v>126</v>
      </c>
      <c r="B45" s="191"/>
      <c r="C45" s="191"/>
      <c r="D45" s="191"/>
      <c r="E45" s="191"/>
      <c r="F45" s="191"/>
      <c r="G45" s="191"/>
      <c r="H45" s="191"/>
      <c r="I45" s="191"/>
      <c r="J45" s="191"/>
      <c r="K45" s="191"/>
      <c r="L45" s="191"/>
      <c r="M45" s="191"/>
      <c r="N45" s="191"/>
    </row>
    <row r="46" spans="1:14" ht="12.75" customHeight="1">
      <c r="A46" s="14" t="s">
        <v>127</v>
      </c>
      <c r="B46" s="46"/>
      <c r="C46" s="46"/>
      <c r="D46" s="46"/>
      <c r="E46" s="46"/>
      <c r="F46" s="46"/>
      <c r="G46" s="46"/>
      <c r="H46" s="46"/>
      <c r="I46" s="46"/>
      <c r="J46" s="46"/>
      <c r="K46" s="46"/>
      <c r="L46" s="46"/>
      <c r="M46" s="46"/>
      <c r="N46" s="46"/>
    </row>
    <row r="47" spans="1:14" ht="12.75" customHeight="1">
      <c r="A47" s="24" t="s">
        <v>6</v>
      </c>
      <c r="B47" s="24"/>
      <c r="C47" s="24"/>
      <c r="D47" s="24"/>
      <c r="E47" s="24"/>
      <c r="F47" s="24"/>
      <c r="G47" s="24"/>
      <c r="H47" s="24"/>
      <c r="I47" s="24"/>
      <c r="J47" s="24"/>
      <c r="K47" s="24"/>
      <c r="L47" s="24"/>
      <c r="M47" s="24"/>
      <c r="N47" s="24"/>
    </row>
    <row r="48" spans="1:14" ht="12.75" customHeight="1">
      <c r="A48" s="25" t="s">
        <v>13</v>
      </c>
      <c r="B48" s="24"/>
      <c r="C48" s="24"/>
      <c r="D48" s="24"/>
      <c r="E48" s="24"/>
      <c r="F48" s="24"/>
      <c r="G48" s="24"/>
      <c r="H48" s="24"/>
      <c r="I48" s="24"/>
      <c r="J48" s="24"/>
      <c r="K48" s="24"/>
      <c r="L48" s="24"/>
      <c r="M48" s="24"/>
      <c r="N48" s="24"/>
    </row>
    <row r="49" spans="1:14" ht="12.75" customHeight="1">
      <c r="A49" s="26" t="s">
        <v>14</v>
      </c>
      <c r="B49" s="28"/>
      <c r="C49" s="24"/>
      <c r="D49" s="24"/>
      <c r="E49" s="24"/>
      <c r="F49" s="24"/>
      <c r="G49" s="24"/>
      <c r="H49" s="24"/>
      <c r="I49" s="24"/>
      <c r="J49" s="24"/>
      <c r="K49" s="24"/>
      <c r="L49" s="24"/>
      <c r="M49" s="24"/>
      <c r="N49" s="24"/>
    </row>
    <row r="50" spans="1:14" ht="12.75" customHeight="1">
      <c r="A50" s="29" t="s">
        <v>15</v>
      </c>
      <c r="B50" s="28"/>
      <c r="C50" s="24"/>
      <c r="D50" s="24"/>
      <c r="E50" s="24"/>
      <c r="F50" s="24"/>
      <c r="G50" s="24"/>
      <c r="H50" s="24"/>
      <c r="I50" s="24"/>
      <c r="J50" s="24"/>
      <c r="K50" s="24"/>
      <c r="L50" s="24"/>
      <c r="M50" s="24"/>
      <c r="N50" s="24"/>
    </row>
    <row r="51" spans="1:14" ht="12.75" customHeight="1">
      <c r="A51" s="45" t="s">
        <v>521</v>
      </c>
      <c r="B51" s="7"/>
      <c r="C51" s="7"/>
      <c r="D51" s="7"/>
      <c r="E51" s="7"/>
      <c r="F51" s="7"/>
      <c r="G51" s="8"/>
      <c r="H51" s="7"/>
      <c r="I51" s="7"/>
      <c r="J51" s="8"/>
      <c r="K51" s="7"/>
      <c r="L51" s="8"/>
      <c r="M51" s="110"/>
      <c r="N51" s="46"/>
    </row>
    <row r="52" spans="1:14" ht="12.75" customHeight="1">
      <c r="A52" s="14" t="s">
        <v>173</v>
      </c>
      <c r="B52" s="35"/>
      <c r="C52" s="35"/>
      <c r="D52" s="35"/>
      <c r="E52" s="35"/>
      <c r="F52" s="35"/>
      <c r="G52" s="35"/>
      <c r="H52" s="35"/>
      <c r="I52" s="35"/>
      <c r="J52" s="35"/>
      <c r="K52" s="46"/>
      <c r="L52" s="46"/>
      <c r="M52" s="46"/>
      <c r="N52" s="46"/>
    </row>
    <row r="53" spans="1:14" ht="12.75" customHeight="1">
      <c r="A53" s="102"/>
      <c r="B53" s="102"/>
      <c r="C53" s="48"/>
    </row>
    <row r="54" spans="1:14" ht="12.75" customHeight="1">
      <c r="A54" s="2" t="s">
        <v>174</v>
      </c>
      <c r="B54" s="47"/>
      <c r="C54" s="47"/>
      <c r="D54" s="47"/>
      <c r="E54" s="47"/>
    </row>
  </sheetData>
  <mergeCells count="10">
    <mergeCell ref="A45:N45"/>
    <mergeCell ref="A5:C5"/>
    <mergeCell ref="A6:B6"/>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AA00-000000000000}"/>
    <hyperlink ref="B11" tooltip="CV%: 0.7; ERROR:   281 570; LI90%:   42 735 604; LS90%:   43 661 886" xr:uid="{5FDB1309-46A0-46B9-822D-2F932FA4C09F}"/>
    <hyperlink ref="B12" tooltip="CV%: 3.6; ERROR:   17 131; LI90%:   448 014; LS90%:   504 372" xr:uid="{2580F901-8E76-4244-B929-D46477EA8FB8}"/>
    <hyperlink ref="B13" tooltip="CV%: 3.4; ERROR:   46 152; LI90%:  1 297 533; LS90%:  1 449 357" xr:uid="{7CB134FF-E2AA-4CB4-BE5B-E939E7A6A323}"/>
    <hyperlink ref="B14" tooltip="CV%: 3.8; ERROR:   12 022; LI90%:   293 443; LS90%:   332 993" xr:uid="{38D5411D-B72C-47EB-82D9-0B6C7F2630DF}"/>
    <hyperlink ref="B15" tooltip="CV%: 3.2; ERROR:   10 431; LI90%:   306 801; LS90%:   341 115" xr:uid="{827C9107-C563-4976-B432-14A50F4F260C}"/>
    <hyperlink ref="B16" tooltip="CV%: 2.7; ERROR:   30 541; LI90%:  1 093 375; LS90%:  1 193 847" xr:uid="{CC9090A8-4329-4FFE-8BF1-24E954EABC5D}"/>
    <hyperlink ref="B17" tooltip="CV%: 3.2; ERROR:   8 912; LI90%:   260 709; LS90%:   290 029" xr:uid="{E9D61B8F-2D2C-4E2C-A546-4A6FE831784D}"/>
    <hyperlink ref="B18" tooltip="CV%: 2.7; ERROR:   42 460; LI90%:  1 512 594; LS90%:  1 652 276" xr:uid="{1C20ED88-5445-4D7E-A7A5-3D5B273AE281}"/>
    <hyperlink ref="B19" tooltip="CV%: 2.5; ERROR:   34 509; LI90%:  1 338 213; LS90%:  1 451 735" xr:uid="{E3E85679-9DFB-4093-916C-245ED36E6FAE}"/>
    <hyperlink ref="B20" tooltip="CV%: 1.9; ERROR:   67 715; LI90%:  3 458 362; LS90%:  3 681 124" xr:uid="{ED4F3EDD-7649-4C7E-8BA3-32E0F1708015}"/>
    <hyperlink ref="B21" tooltip="CV%: 2.8; ERROR:   16 601; LI90%:   562 572; LS90%:   617 184" xr:uid="{30FAD765-7C5C-4330-9456-986528128330}"/>
    <hyperlink ref="B22" tooltip="CV%: 3.5; ERROR:   66 516; LI90%:  1 771 515; LS90%:  1 990 333" xr:uid="{EB96B123-54CA-4DE1-9B5D-B0303F90CC53}"/>
    <hyperlink ref="B23" tooltip="CV%: 3.1; ERROR:   33 120; LI90%:   999 296; LS90%:  1 108 252" xr:uid="{28D9E8B4-0A43-42E3-9578-E846E475A03E}"/>
    <hyperlink ref="B24" tooltip="CV%: 3.3; ERROR:   33 872; LI90%:   985 266; LS90%:  1 096 696" xr:uid="{B73ABB84-510B-4492-8198-B0A5F70CB99E}"/>
    <hyperlink ref="B25" tooltip="CV%: 3.1; ERROR:   89 381; LI90%:  2 776 100; LS90%:  3 070 136" xr:uid="{4DBC37F5-F993-4073-9FC4-1A524294261C}"/>
    <hyperlink ref="B26" tooltip="CV%: 2.9; ERROR:   174 095; LI90%:  5 691 800; LS90%:  6 264 522" xr:uid="{0F21A3DA-B023-48A2-B0F9-EDCE050D32FD}"/>
    <hyperlink ref="B27" tooltip="CV%: 2.6; ERROR:   41 692; LI90%:  1 505 562; LS90%:  1 642 716" xr:uid="{C1C4EFED-806E-40E8-9737-BB996044F936}"/>
    <hyperlink ref="B28" tooltip="CV%: 3.2; ERROR:   21 626; LI90%:   649 177; LS90%:   720 319" xr:uid="{A676975D-5B28-42CE-A18F-0245F9D71B31}"/>
    <hyperlink ref="B29" tooltip="CV%: 3.1; ERROR:   13 203; LI90%:   401 211; LS90%:   444 643" xr:uid="{405420BA-BC56-4A85-B66F-97642B7AA286}"/>
    <hyperlink ref="B30" tooltip="CV%: 2.6; ERROR:   58 831; LI90%:  2 131 098; LS90%:  2 324 634" xr:uid="{5814DE77-C62E-4BC8-B02D-E5E7E9E91DBC}"/>
    <hyperlink ref="B31" tooltip="CV%: 3.9; ERROR:   50 513; LI90%:  1 206 544; LS90%:  1 372 718" xr:uid="{20834542-7FAD-47A3-AC59-063F7F214F7C}"/>
    <hyperlink ref="B32" tooltip="CV%: 2.7; ERROR:   54 162; LI90%:  1 939 213; LS90%:  2 117 389" xr:uid="{5818560E-1068-44A5-9612-14B2D9B1DFCF}"/>
    <hyperlink ref="B33" tooltip="CV%: 3.0; ERROR:   24 985; LI90%:   796 483; LS90%:   878 675" xr:uid="{CF6787D6-AD7F-4054-94B5-25D72228A142}"/>
    <hyperlink ref="B34" tooltip="CV%: 3.2; ERROR:   22 997; LI90%:   689 839; LS90%:   765 493" xr:uid="{BCEB7E83-E6E2-4B9B-9827-9A8997D9BC9C}"/>
    <hyperlink ref="B35" tooltip="CV%: 3.4; ERROR:   31 974; LI90%:   887 411; LS90%:   992 597" xr:uid="{DCF0B38D-90E3-4A3A-BDCE-7218715258C1}"/>
    <hyperlink ref="B36" tooltip="CV%: 2.4; ERROR:   24 492; LI90%:   989 498; LS90%:  1 070 070" xr:uid="{3B53840A-D843-402F-AFC9-50F5910F0C08}"/>
    <hyperlink ref="B37" tooltip="CV%: 3.6; ERROR:   38 439; LI90%:   993 904; LS90%:  1 120 356" xr:uid="{34ADE648-8AFC-4003-A952-1AD231E8E0B8}"/>
    <hyperlink ref="B38" tooltip="CV%: 2.8; ERROR:   23 065; LI90%:   773 487; LS90%:   849 363" xr:uid="{625BC17B-F6EF-4589-AEE9-01302EF260C8}"/>
    <hyperlink ref="B39" tooltip="CV%: 2.4; ERROR:   28 497; LI90%:  1 150 141; LS90%:  1 243 887" xr:uid="{A368BA7F-F26D-4122-9B94-CC776DC424D4}"/>
    <hyperlink ref="B40" tooltip="CV%: 3.0; ERROR:   13 622; LI90%:   430 247; LS90%:   475 061" xr:uid="{ADE318E9-E8F8-463F-8A43-635CBAE1F84F}"/>
    <hyperlink ref="B41" tooltip="CV%: 2.6; ERROR:   67 939; LI90%:  2 522 559; LS90%:  2 746 057" xr:uid="{83AF2028-99A2-4216-9B85-179B77F80437}"/>
    <hyperlink ref="B42" tooltip="CV%: 2.7; ERROR:   22 801; LI90%:   814 527; LS90%:   889 537" xr:uid="{B70C81F5-617E-49C8-9067-2A7A478F0EB2}"/>
    <hyperlink ref="B43" tooltip="CV%: 4.5; ERROR:   22 952; LI90%:   474 002; LS90%:   549 508" xr:uid="{C9303405-FC3D-4F5C-AB6D-8F4D34CAF923}"/>
    <hyperlink ref="D11" tooltip="CV%: 1.3; ERROR:   154 925; LI90%:   11 651 881; LS90%:   12 161 539" xr:uid="{941976B2-9D5E-48D9-B40A-C00DEA5BCDB3}"/>
    <hyperlink ref="D12" tooltip="CV%: 7.0; ERROR:   11 492; LI90%:   144 205; LS90%:   182 011" xr:uid="{98AAFF4E-75C0-4028-8BE7-C259D7FCDED0}"/>
    <hyperlink ref="D13" tooltip="CV%: 6.0; ERROR:   31 099; LI90%:   465 256; LS90%:   567 564" xr:uid="{A7163647-7693-490A-8A77-1507CD10EC57}"/>
    <hyperlink ref="D14" tooltip="CV%: 8.6; ERROR:   7 770; LI90%:   77 957; LS90%:   103 517" xr:uid="{702E7322-BD53-46A2-B737-D338BD3910EC}"/>
    <hyperlink ref="D15" tooltip="CV%: 5.9; ERROR:   6 611; LI90%:   102 079; LS90%:   123 827" xr:uid="{97DF7A8C-EB4A-463A-9B6C-6DE736F65F74}"/>
    <hyperlink ref="D16" tooltip="CV%: 5.6; ERROR:   20 021; LI90%:   327 792; LS90%:   393 656" xr:uid="{D1D2F2FB-B0E0-4528-BFF4-6B26667EE57F}"/>
    <hyperlink ref="D17" tooltip="CV%: 6.0; ERROR:   4 744; LI90%:   71 212; LS90%:   86 818" xr:uid="{9AD9E00C-C918-422A-8BFE-D8F5B3DE31A0}"/>
    <hyperlink ref="D18" tooltip="CV%: 6.4; ERROR:   23 246; LI90%:   327 532; LS90%:   404 004" xr:uid="{31A13DC1-946A-4C24-B345-D7A3C95D1CD2}"/>
    <hyperlink ref="D19" tooltip="CV%: 5.8; ERROR:   20 587; LI90%:   323 959; LS90%:   391 683" xr:uid="{93505869-5A85-4260-BC2C-35463E3DE5D3}"/>
    <hyperlink ref="D20" tooltip="CV%: 4.2; ERROR:   43 559; LI90%:   967 528; LS90%:  1 110 824" xr:uid="{07CA54AB-8A25-4B7F-9F9A-0EE50356D46D}"/>
    <hyperlink ref="D21" tooltip="CV%: 5.6; ERROR:   9 619; LI90%:   156 731; LS90%:   188 375" xr:uid="{17FC81E4-171A-441E-AF93-4C9EBCEDEDAA}"/>
    <hyperlink ref="D22" tooltip="CV%: 7.7; ERROR:   33 903; LI90%:   383 000; LS90%:   494 532" xr:uid="{F9B1611B-309C-4C04-B0A6-46937E5C9A0D}"/>
    <hyperlink ref="D23" tooltip="CV%: 7.0; ERROR:   21 147; LI90%:   268 651; LS90%:   338 219" xr:uid="{754FD732-326B-41C8-96C2-9E08843BC354}"/>
    <hyperlink ref="D24" tooltip="CV%: 5.3; ERROR:   19 269; LI90%:   331 825; LS90%:   395 215" xr:uid="{23BAE2B1-E6AF-4202-B40E-D87A6E39C97F}"/>
    <hyperlink ref="D25" tooltip="CV%: 6.3; ERROR:   44 404; LI90%:   632 177; LS90%:   778 253" xr:uid="{12EE6886-41CD-4558-992A-76EF1DADA5A2}"/>
    <hyperlink ref="D26" tooltip="CV%: 7.3; ERROR:   86 063; LI90%:  1 032 317; LS90%:  1 315 439" xr:uid="{E62A56A8-BB85-49BE-965E-9787A7269DDF}"/>
    <hyperlink ref="D27" tooltip="CV%: 5.7; ERROR:   22 008; LI90%:   347 538; LS90%:   419 938" xr:uid="{87B6BD63-DD7F-43F3-B386-14E460051BDE}"/>
    <hyperlink ref="D28" tooltip="CV%: 8.2; ERROR:   9 079; LI90%:   95 808; LS90%:   125 676" xr:uid="{81BB5D00-858A-47C7-B637-47847063494B}"/>
    <hyperlink ref="D29" tooltip="CV%: 6.5; ERROR:   8 909; LI90%:   123 302; LS90%:   152 608" xr:uid="{225129DE-535A-46F5-A0D5-271310F4456B}"/>
    <hyperlink ref="D30" tooltip="CV%: 5.4; ERROR:   42 397; LI90%:   717 508; LS90%:   856 980" xr:uid="{C2812CFF-0A34-4ACF-956B-9BCA75594E54}"/>
    <hyperlink ref="D31" tooltip="CV%: 7.1; ERROR:   27 081; LI90%:   336 065; LS90%:   425 153" xr:uid="{BA75C4E5-6D78-4496-85B0-23373ED17C76}"/>
    <hyperlink ref="D32" tooltip="CV%: 6.2; ERROR:   28 180; LI90%:   407 388; LS90%:   500 094" xr:uid="{9098AC07-FB81-47FE-BA8B-FC0AB70EA1E4}"/>
    <hyperlink ref="D33" tooltip="CV%: 6.5; ERROR:   13 251; LI90%:   180 844; LS90%:   224 434" xr:uid="{7A4A58C9-1599-4477-8122-D49E0D2E811C}"/>
    <hyperlink ref="D34" tooltip="CV%: 6.8; ERROR:   13 884; LI90%:   180 671; LS90%:   226 345" xr:uid="{EB401A64-42D5-4E36-B06F-2207A4F91463}"/>
    <hyperlink ref="D35" tooltip="CV%: 7.2; ERROR:   20 210; LI90%:   245 558; LS90%:   312 044" xr:uid="{D89CC463-5417-413B-B40C-951D33C1B4ED}"/>
    <hyperlink ref="D36" tooltip="CV%: 4.5; ERROR:   14 288; LI90%:   290 646; LS90%:   337 648" xr:uid="{F1E5C955-95B8-4641-A8B4-0FB9973023D8}"/>
    <hyperlink ref="D37" tooltip="CV%: 6.8; ERROR:   22 769; LI90%:   295 464; LS90%:   370 368" xr:uid="{9F802D2E-6101-4BD1-8F06-40E70DAF6212}"/>
    <hyperlink ref="D38" tooltip="CV%: 5.7; ERROR:   11 909; LI90%:   187 859; LS90%:   227 037" xr:uid="{E8B1608F-9A31-4B59-B2B7-58416D14D706}"/>
    <hyperlink ref="D39" tooltip="CV%: 4.0; ERROR:   18 984; LI90%:   444 583; LS90%:   507 037" xr:uid="{69263E9C-329E-45F0-8400-BAF1F722D0BC}"/>
    <hyperlink ref="D40" tooltip="CV%: 6.7; ERROR:   7 673; LI90%:   101 814; LS90%:   127 054" xr:uid="{0CA2FD1B-D31E-4A0B-9A4D-961CDA683094}"/>
    <hyperlink ref="D41" tooltip="CV%: 4.8; ERROR:   41 636; LI90%:   800 855; LS90%:   937 825" xr:uid="{FFA34296-10A6-4AC9-9E38-F6EB2FF5A8F0}"/>
    <hyperlink ref="D42" tooltip="CV%: 4.7; ERROR:   14 062; LI90%:   279 204; LS90%:   325 464" xr:uid="{12EBB472-1FBA-4275-BDA1-B1F65AAAF160}"/>
    <hyperlink ref="D43" tooltip="CV%: 9.8; ERROR:   10 565; LI90%:   90 848; LS90%:   125 602" xr:uid="{CAF79C0A-CF46-4A4B-971C-5805FA9C2BA3}"/>
    <hyperlink ref="E11" tooltip="CV%: 1.2; ERROR: 0.3; LI90%: 27.0; LS90%: 28.1" xr:uid="{38A01BF7-B049-47D5-873B-71337F4256A3}"/>
    <hyperlink ref="E12" tooltip="CV%: 5.8; ERROR: 2.0; LI90%: 31.0; LS90%: 37.5" xr:uid="{E80B2D19-F1BE-48B3-8CCF-CCBF942B6B4F}"/>
    <hyperlink ref="E13" tooltip="CV%: 4.5; ERROR: 1.7; LI90%: 34.8; LS90%: 40.4" xr:uid="{8C760C1E-875A-4902-82FD-87FD66261979}"/>
    <hyperlink ref="E14" tooltip="CV%: 6.4; ERROR: 1.8; LI90%: 25.9; LS90%: 32.0" xr:uid="{E61C5E8E-A14C-4A5F-AC8A-CFEEFBB0BF89}"/>
    <hyperlink ref="E15" tooltip="CV%: 4.8; ERROR: 1.7; LI90%: 32.1; LS90%: 37.6" xr:uid="{8172C486-6055-42CC-8BBA-1D7A1E52D43C}"/>
    <hyperlink ref="E16" tooltip="CV%: 4.7; ERROR: 1.5; LI90%: 29.1; LS90%: 34.0" xr:uid="{D4942166-E5C3-4148-B12B-B0417FA3C760}"/>
    <hyperlink ref="E17" tooltip="CV%: 5.3; ERROR: 1.5; LI90%: 26.2; LS90%: 31.2" xr:uid="{42F2B2AA-4502-4348-A1B2-FCC4A30FBBCF}"/>
    <hyperlink ref="E18" tooltip="CV%: 5.9; ERROR: 1.4; LI90%: 20.9; LS90%: 25.4" xr:uid="{90429D2B-2304-4E99-84A6-80903527E24F}"/>
    <hyperlink ref="E19" tooltip="CV%: 5.2; ERROR: 1.3; LI90%: 23.5; LS90%: 27.8" xr:uid="{6E6A4163-DDB8-4308-9D5B-8466240FC0E3}"/>
    <hyperlink ref="E20" tooltip="CV%: 3.6; ERROR: 1.1; LI90%: 27.4; LS90%: 30.8" xr:uid="{32A80CC1-6988-4216-A7E0-38134628E49C}"/>
    <hyperlink ref="E21" tooltip="CV%: 4.7; ERROR: 1.4; LI90%: 27.0; LS90%: 31.5" xr:uid="{8331F117-84B7-4E25-AC52-019D3F61A558}"/>
    <hyperlink ref="E22" tooltip="CV%: 7.0; ERROR: 1.6; LI90%: 20.6; LS90%: 26.0" xr:uid="{22891127-AF7E-4C23-9C20-D1FD8AD9D875}"/>
    <hyperlink ref="E23" tooltip="CV%: 6.0; ERROR: 1.7; LI90%: 26.0; LS90%: 31.6" xr:uid="{BA2648F4-7A82-487E-8985-16E4D989DE17}"/>
    <hyperlink ref="E24" tooltip="CV%: 4.8; ERROR: 1.7; LI90%: 32.2; LS90%: 37.7" xr:uid="{731B70B7-6DC5-4420-9132-0DDCA5666744}"/>
    <hyperlink ref="E25" tooltip="CV%: 5.9; ERROR: 1.4; LI90%: 21.8; LS90%: 26.5" xr:uid="{C97B8801-9D5F-4469-810F-E083605A67D4}"/>
    <hyperlink ref="E26" tooltip="CV%: 6.8; ERROR: 1.3; LI90%: 17.4; LS90%: 21.8" xr:uid="{EEC25D8A-5E43-4E35-A171-7BC9F53F835E}"/>
    <hyperlink ref="E27" tooltip="CV%: 4.8; ERROR: 1.2; LI90%: 22.4; LS90%: 26.3" xr:uid="{AEDDCC88-E79A-415A-97EE-A16DC22E2A39}"/>
    <hyperlink ref="E28" tooltip="CV%: 8.2; ERROR: 1.3; LI90%: 14.0; LS90%: 18.3" xr:uid="{0060B909-914A-416C-A0EE-27D7581350FA}"/>
    <hyperlink ref="E29" tooltip="CV%: 5.6; ERROR: 1.8; LI90%: 29.6; LS90%: 35.6" xr:uid="{0E2039BB-169F-4152-8169-EB14FA3763C0}"/>
    <hyperlink ref="E30" tooltip="CV%: 4.4; ERROR: 1.6; LI90%: 32.8; LS90%: 37.9" xr:uid="{6479AEF4-A608-449B-B31F-0940D5F92C86}"/>
    <hyperlink ref="E31" tooltip="CV%: 6.0; ERROR: 1.8; LI90%: 26.6; LS90%: 32.4" xr:uid="{729AC75D-3394-46E9-91E4-7E455B9C37A8}"/>
    <hyperlink ref="E32" tooltip="CV%: 5.6; ERROR: 1.3; LI90%: 20.3; LS90%: 24.4" xr:uid="{A1F327DA-0939-4552-B922-9AF5A58EF8CF}"/>
    <hyperlink ref="E33" tooltip="CV%: 5.7; ERROR: 1.4; LI90%: 21.9; LS90%: 26.5" xr:uid="{842D684C-9413-4C1A-A33E-AE7AF8F6F0BF}"/>
    <hyperlink ref="E34" tooltip="CV%: 5.4; ERROR: 1.5; LI90%: 25.5; LS90%: 30.4" xr:uid="{986A33C5-CD66-42A7-8C22-2F00A125CCED}"/>
    <hyperlink ref="E35" tooltip="CV%: 6.6; ERROR: 1.9; LI90%: 26.5; LS90%: 32.9" xr:uid="{E3FA8DD7-4D70-41C9-B3A5-4E3AFB788977}"/>
    <hyperlink ref="E36" tooltip="CV%: 4.1; ERROR: 1.3; LI90%: 28.4; LS90%: 32.6" xr:uid="{FBCEFFE9-DEA7-4299-9152-5D8DCABB9B96}"/>
    <hyperlink ref="E37" tooltip="CV%: 5.7; ERROR: 1.8; LI90%: 28.5; LS90%: 34.4" xr:uid="{F9DC3C24-8DC3-4604-A859-C103503F1517}"/>
    <hyperlink ref="E38" tooltip="CV%: 5.1; ERROR: 1.3; LI90%: 23.4; LS90%: 27.7" xr:uid="{344748BB-47C0-4949-86B3-34561B3B0A70}"/>
    <hyperlink ref="E39" tooltip="CV%: 3.3; ERROR: 1.3; LI90%: 37.6; LS90%: 41.9" xr:uid="{F13AD7DC-592A-4517-9E56-21026122DC1F}"/>
    <hyperlink ref="E40" tooltip="CV%: 6.1; ERROR: 1.5; LI90%: 22.8; LS90%: 27.8" xr:uid="{65AD19F4-CB9A-4759-B461-DF81D4CD04EA}"/>
    <hyperlink ref="E41" tooltip="CV%: 4.1; ERROR: 1.3; LI90%: 30.8; LS90%: 35.2" xr:uid="{2FF6FEAA-D99A-42FB-8D0D-9717CD4A9FAB}"/>
    <hyperlink ref="E42" tooltip="CV%: 3.8; ERROR: 1.3; LI90%: 33.3; LS90%: 37.7" xr:uid="{3CFBC457-E5A9-4AA6-8CA0-91E292A62927}"/>
    <hyperlink ref="E43" tooltip="CV%: 8.0; ERROR: 1.7; LI90%: 18.4; LS90%: 23.9" xr:uid="{960300E5-6E8D-4A8A-932F-33EDAF3C10B2}"/>
    <hyperlink ref="G11" tooltip="CV%: 1.7; ERROR:   111 253; LI90%:   6 442 166; LS90%:   6 808 156" xr:uid="{ABFF880B-B424-49D8-AE85-4CD139B18259}"/>
    <hyperlink ref="G12" tooltip="CV%: 8.1; ERROR:   9 196; LI90%:   98 374; LS90%:   128 626" xr:uid="{5FFFCA32-55A0-4BD7-926A-515F4CE3F586}"/>
    <hyperlink ref="G13" tooltip="CV%: 9.4; ERROR:   16 850; LI90%:   150 702; LS90%:   206 136" xr:uid="{43D043D6-1EB6-41E9-8276-024E1D7D4FF3}"/>
    <hyperlink ref="G14" tooltip="CV%: 5.4; ERROR:   6 479; LI90%:   109 456; LS90%:   130 770" xr:uid="{6117F3DF-D30D-4002-8054-4627BD19444C}"/>
    <hyperlink ref="G15" tooltip="CV%: 9.1; ERROR:   4 914; LI90%:   46 053; LS90%:   62 219" xr:uid="{48342ABE-76BB-4712-BB20-ACA4E25B5913}"/>
    <hyperlink ref="G16" tooltip="CV%: 4.9; ERROR:   20 094; LI90%:   377 552; LS90%:   443 654" xr:uid="{76EE08F5-BFB4-4228-ADF6-6A04D576A5C8}"/>
    <hyperlink ref="G17" tooltip="CV%: 11.7; ERROR:   3 284; LI90%:   22 643; LS90%:   33 445" xr:uid="{4199B74D-F702-4EEC-B895-E5BF9F200EE2}"/>
    <hyperlink ref="G18" tooltip="CV%: 7.5; ERROR:   21 612; LI90%:   252 162; LS90%:   323 258" xr:uid="{B4A3BC83-7E17-4634-9602-5AEF182BF8C5}"/>
    <hyperlink ref="G19" tooltip="CV%: 8.9; ERROR:   20 264; LI90%:   194 659; LS90%:   261 321" xr:uid="{94F183A6-CA13-4582-92CC-7365728F90B5}"/>
    <hyperlink ref="G20" tooltip="CV%: 6.4; ERROR:   26 721; LI90%:   375 309; LS90%:   463 213" xr:uid="{109982A4-732C-43A0-848A-BFC32D1F7208}"/>
    <hyperlink ref="G21" tooltip="CV%: 6.1; ERROR:   10 234; LI90%:   150 061; LS90%:   183 729" xr:uid="{E76B0875-C8E6-4326-9515-A7957B32A2C1}"/>
    <hyperlink ref="G22" tooltip="CV%: 12.6; ERROR:   20 045; LI90%:   125 809; LS90%:   191 751" xr:uid="{368F535B-FDF6-4CA5-B179-F784E20FC9C0}"/>
    <hyperlink ref="G23" tooltip="CV%: 11.5; ERROR:   16 106; LI90%:   113 559; LS90%:   166 545" xr:uid="{862EAC37-3B07-42E9-8993-978A1A02CCD4}"/>
    <hyperlink ref="G24" tooltip="CV%: 8.5; ERROR:   17 251; LI90%:   174 296; LS90%:   231 048" xr:uid="{2C9A0E47-ADFB-4DDB-95F5-380A4A597CB3}"/>
    <hyperlink ref="G25" tooltip="CV%: 9.1; ERROR:   34 190; LI90%:   318 905; LS90%:   431 379" xr:uid="{19DC2C84-A4A5-4C9F-AB97-5300A0383888}"/>
    <hyperlink ref="G26" tooltip="CV%: 10.7; ERROR:   60 828; LI90%:   466 566; LS90%:   666 672" xr:uid="{DD4C0C67-EEF0-4C1D-BFED-F7AFA5A48EEC}"/>
    <hyperlink ref="G27" tooltip="CV%: 7.4; ERROR:   15 610; LI90%:   184 889; LS90%:   236 243" xr:uid="{F8215264-6B59-41B2-840D-059E0EF379E0}"/>
    <hyperlink ref="G28" tooltip="CV%: 12.9; ERROR:   5 341; LI90%:   32 628; LS90%:   50 200" xr:uid="{E05D3147-5316-4AEE-94B7-F39A50C88416}"/>
    <hyperlink ref="G29" tooltip="CV%: 6.5; ERROR:   8 282; LI90%:   113 921; LS90%:   141 167" xr:uid="{69F354C8-223D-40D5-8FB4-15F8625FC4CE}"/>
    <hyperlink ref="G30" tooltip="CV%: 6.6; ERROR:   26 678; LI90%:   363 075; LS90%:   450 839" xr:uid="{4DFE1B2A-95BE-4B00-9C9C-F3F4611D45AA}"/>
    <hyperlink ref="G31" tooltip="CV%: 8.0; ERROR:   19 671; LI90%:   214 018; LS90%:   278 730" xr:uid="{F66E444C-6D62-40F0-BE53-3D55A84BF30D}"/>
    <hyperlink ref="G32" tooltip="CV%: 7.1; ERROR:   22 812; LI90%:   283 112; LS90%:   358 156" xr:uid="{B88BCFAC-3315-45B2-8CB7-EEB7FA11EFC1}"/>
    <hyperlink ref="G33" tooltip="CV%: 7.0; ERROR:   12 578; LI90%:   158 742; LS90%:   200 120" xr:uid="{6A6F0C6A-1BF6-457F-A2DF-94E612E9C32F}"/>
    <hyperlink ref="G34" tooltip="CV%: 8.6; ERROR:   7 608; LI90%:   75 589; LS90%:   100 617" xr:uid="{E396D919-5562-4EFA-BE86-0B8E9F30A8C2}"/>
    <hyperlink ref="G35" tooltip="CV%: 10.3; ERROR:   14 499; LI90%:   116 309; LS90%:   164 007" xr:uid="{4C152FC0-2B0C-4DF8-A117-7B9F5D7EADE4}"/>
    <hyperlink ref="G36" tooltip="CV%: 5.7; ERROR:   14 266; LI90%:   227 969; LS90%:   274 901" xr:uid="{0E8BC77B-30C7-422A-8E1D-0C61264F61F2}"/>
    <hyperlink ref="G37" tooltip="CV%: 11.2; ERROR:   14 297; LI90%:   103 860; LS90%:   150 892" xr:uid="{735C4BC4-1000-4C54-A05E-1E888B620A09}"/>
    <hyperlink ref="G38" tooltip="CV%: 8.7; ERROR:   9 222; LI90%:   90 804; LS90%:   121 142" xr:uid="{9987C012-C744-4D89-B140-D6F9C9B570E2}"/>
    <hyperlink ref="G39" tooltip="CV%: 6.9; ERROR:   13 489; LI90%:   171 991; LS90%:   216 367" xr:uid="{D1F76327-9ED8-4783-8F9D-FE4D24CAA327}"/>
    <hyperlink ref="G40" tooltip="CV%: 8.6; ERROR:   6 851; LI90%:   68 102; LS90%:   90 642" xr:uid="{A1D4344F-3C58-47E4-B828-C46148346011}"/>
    <hyperlink ref="G41" tooltip="CV%: 8.2; ERROR:   26 284; LI90%:   278 634; LS90%:   365 100" xr:uid="{ED170B9D-6574-4993-9459-6425A0AF7885}"/>
    <hyperlink ref="G42" tooltip="CV%: 4.4; ERROR:   13 492; LI90%:   285 301; LS90%:   329 687" xr:uid="{175453F4-6F7C-4172-8061-C4A8DD224B7C}"/>
    <hyperlink ref="G43" tooltip="CV%: 18.1; ERROR:   4 779; LI90%:   18 487; LS90%:   34 209" xr:uid="{FB476A19-C00E-4CA0-9E59-91B4628F3061}"/>
    <hyperlink ref="H11" tooltip="CV%: 1.6; ERROR: 0.2; LI90%: 14.9; LS90%: 15.7" xr:uid="{EC2AC2F1-46AB-4618-B4A6-F0CBFBAB7C33}"/>
    <hyperlink ref="H12" tooltip="CV%: 7.1; ERROR: 1.7; LI90%: 21.0; LS90%: 26.6" xr:uid="{BD0C0326-96B4-40A8-A9B3-F47D8639F6C9}"/>
    <hyperlink ref="H13" tooltip="CV%: 8.6; ERROR: 1.1; LI90%: 11.1; LS90%: 14.8" xr:uid="{49220097-6A95-49E9-88F0-714B018790F9}"/>
    <hyperlink ref="H14" tooltip="CV%: 4.6; ERROR: 1.8; LI90%: 35.5; LS90%: 41.2" xr:uid="{D2647F50-73FC-4BFC-BDDE-B13627E9B075}"/>
    <hyperlink ref="H15" tooltip="CV%: 8.2; ERROR: 1.4; LI90%: 14.5; LS90%: 19.0" xr:uid="{7B908C7C-2A3C-4030-9BCD-6BC5EDCABB81}"/>
    <hyperlink ref="H16" tooltip="CV%: 4.3; ERROR: 1.5; LI90%: 33.4; LS90%: 38.4" xr:uid="{53E021FD-AA72-4F2E-83CB-51D25B6150CE}"/>
    <hyperlink ref="H17" tooltip="CV%: 10.7; ERROR: 1.1; LI90%: 8.4; LS90%: 12.0" xr:uid="{F8EC733D-0E9B-449B-8B05-2ED5609AA450}"/>
    <hyperlink ref="H18" tooltip="CV%: 7.0; ERROR: 1.3; LI90%: 16.1; LS90%: 20.3" xr:uid="{6FB098A8-7D39-4D94-BCAD-DEF910F4F8FD}"/>
    <hyperlink ref="H19" tooltip="CV%: 8.4; ERROR: 1.4; LI90%: 14.1; LS90%: 18.6" xr:uid="{F6065844-019C-4BC9-AB98-7C3EB9022EDB}"/>
    <hyperlink ref="H20" tooltip="CV%: 6.1; ERROR: 0.7; LI90%: 10.6; LS90%: 12.9" xr:uid="{655E3B21-E40E-4D85-B225-91D09AA6EC98}"/>
    <hyperlink ref="H21" tooltip="CV%: 5.1; ERROR: 1.4; LI90%: 25.9; LS90%: 30.7" xr:uid="{8EB5442C-CF11-4D6C-8D05-82AA5347395B}"/>
    <hyperlink ref="H22" tooltip="CV%: 12.0; ERROR: 1.0; LI90%: 6.8; LS90%: 10.1" xr:uid="{C9BAA89A-683D-41D6-82B4-41DC0998BDAF}"/>
    <hyperlink ref="H23" tooltip="CV%: 11.0; ERROR: 1.5; LI90%: 10.9; LS90%: 15.7" xr:uid="{91EBE375-3F18-4F83-A025-C60C6C7CEAF8}"/>
    <hyperlink ref="H24" tooltip="CV%: 7.8; ERROR: 1.5; LI90%: 17.0; LS90%: 22.0" xr:uid="{B1FBC90D-2F1C-4DE5-9A74-95AFBCC609FD}"/>
    <hyperlink ref="H25" tooltip="CV%: 8.4; ERROR: 1.1; LI90%: 11.1; LS90%: 14.6" xr:uid="{56FF0B44-A0C8-4147-9BF8-CB2F00FCC0DD}"/>
    <hyperlink ref="H26" tooltip="CV%: 10.3; ERROR: 1.0; LI90%: 7.9; LS90%: 11.1" xr:uid="{266D1688-AF06-4CB6-92E9-416F19C436C1}"/>
    <hyperlink ref="H27" tooltip="CV%: 7.1; ERROR: 1.0; LI90%: 11.8; LS90%: 14.9" xr:uid="{C2EA1174-DD51-4A61-BA36-E2CBF1031BBD}"/>
    <hyperlink ref="H28" tooltip="CV%: 11.9; ERROR: 0.7; LI90%: 4.9; LS90%: 7.2" xr:uid="{856EBDF0-8B4B-4AA2-B2A1-D4BC9FAD3517}"/>
    <hyperlink ref="H29" tooltip="CV%: 5.7; ERROR: 1.7; LI90%: 27.3; LS90%: 33.0" xr:uid="{70128CB1-8482-482B-B953-3F4BE5FC93A5}"/>
    <hyperlink ref="H30" tooltip="CV%: 6.2; ERROR: 1.1; LI90%: 16.4; LS90%: 20.1" xr:uid="{01D11319-0F52-4340-B34A-26A415EE39C0}"/>
    <hyperlink ref="H31" tooltip="CV%: 7.1; ERROR: 1.3; LI90%: 16.9; LS90%: 21.3" xr:uid="{6D8C528A-EE7C-49C2-8035-8C40B8926B72}"/>
    <hyperlink ref="H32" tooltip="CV%: 6.6; ERROR: 1.0; LI90%: 14.1; LS90%: 17.5" xr:uid="{672453C6-A431-4359-8EAD-EEF881022615}"/>
    <hyperlink ref="H33" tooltip="CV%: 6.5; ERROR: 1.4; LI90%: 19.1; LS90%: 23.7" xr:uid="{F68FC2B6-6B09-4C48-8B1E-9C9025553EB9}"/>
    <hyperlink ref="H34" tooltip="CV%: 7.9; ERROR: 1.0; LI90%: 10.5; LS90%: 13.7" xr:uid="{F89973E9-73BB-46B2-82DC-33B6CA2127BF}"/>
    <hyperlink ref="H35" tooltip="CV%: 9.6; ERROR: 1.4; LI90%: 12.6; LS90%: 17.3" xr:uid="{E7CD6021-F03D-49CE-8189-660BAF8C9423}"/>
    <hyperlink ref="H36" tooltip="CV%: 5.1; ERROR: 1.2; LI90%: 22.4; LS90%: 26.5" xr:uid="{D7B1FD94-DD0D-4EA2-9C84-8EEEFE381695}"/>
    <hyperlink ref="H37" tooltip="CV%: 10.4; ERROR: 1.3; LI90%: 10.0; LS90%: 14.1" xr:uid="{BC52215B-2896-4299-9CE0-2A1336FB81C0}"/>
    <hyperlink ref="H38" tooltip="CV%: 7.8; ERROR: 1.0; LI90%: 11.4; LS90%: 14.7" xr:uid="{CABE37EF-857A-471F-87CF-7F80069CAFDA}"/>
    <hyperlink ref="H39" tooltip="CV%: 6.4; ERROR: 1.0; LI90%: 14.5; LS90%: 17.9" xr:uid="{E34D5B25-790A-4286-BC43-6FB1BD1331E8}"/>
    <hyperlink ref="H40" tooltip="CV%: 7.8; ERROR: 1.4; LI90%: 15.3; LS90%: 19.8" xr:uid="{955DB901-DAD6-427E-9A48-D5299ADEFF4B}"/>
    <hyperlink ref="H41" tooltip="CV%: 7.8; ERROR: 0.9; LI90%: 10.7; LS90%: 13.8" xr:uid="{4E920FA6-CFB4-4027-A9C2-EF57AE6786CA}"/>
    <hyperlink ref="H42" tooltip="CV%: 3.7; ERROR: 1.3; LI90%: 33.9; LS90%: 38.3" xr:uid="{3F286235-F109-43FC-947F-A37113445CFE}"/>
    <hyperlink ref="H43" tooltip="CV%: 18.0; ERROR: 0.9; LI90%: 3.6; LS90%: 6.7" xr:uid="{BF57351B-6004-4E99-B292-C97E8047F6B5}"/>
    <hyperlink ref="J11" tooltip="CV%: 1.3; ERROR:   176 928; LI90%:   13 246 736; LS90%:   13 828 776" xr:uid="{D1D21A99-5437-4711-B521-056813A20870}"/>
    <hyperlink ref="J12" tooltip="CV%: 9.5; ERROR:   8 893; LI90%:   78 515; LS90%:   107 769" xr:uid="{A1F262AA-F99F-4F04-92DF-CD894CE7BA5C}"/>
    <hyperlink ref="J13" tooltip="CV%: 6.5; ERROR:   22 348; LI90%:   308 628; LS90%:   382 148" xr:uid="{A4701E37-BC5F-439F-84D2-C8692FE1170B}"/>
    <hyperlink ref="J14" tooltip="CV%: 7.1; ERROR:   3 762; LI90%:   46 822; LS90%:   59 198" xr:uid="{CF1BADCD-B517-4676-B495-64877ACAFE4D}"/>
    <hyperlink ref="J15" tooltip="CV%: 7.0; ERROR:   4 475; LI90%:   56 390; LS90%:   71 112" xr:uid="{3DD21097-74CD-4E9B-9ABB-32D636C23563}"/>
    <hyperlink ref="J16" tooltip="CV%: 7.1; ERROR:   13 442; LI90%:   166 324; LS90%:   210 544" xr:uid="{AC999347-C8EA-4429-A32B-56239171BECC}"/>
    <hyperlink ref="J17" tooltip="CV%: 5.6; ERROR:   4 603; LI90%:   75 286; LS90%:   90 428" xr:uid="{F3069AEC-5954-4E2B-86F6-87ECF1E5EE83}"/>
    <hyperlink ref="J18" tooltip="CV%: 6.9; ERROR:   21 992; LI90%:   281 759; LS90%:   354 107" xr:uid="{BBAFFECD-AD61-43A6-8C30-774EC61EEE35}"/>
    <hyperlink ref="J19" tooltip="CV%: 4.6; ERROR:   26 441; LI90%:   534 099; LS90%:   621 081" xr:uid="{1B63E431-CB64-423E-B4B8-E03BDF071E27}"/>
    <hyperlink ref="J20" tooltip="CV%: 3.5; ERROR:   42 686; LI90%:  1 151 135; LS90%:  1 291 559" xr:uid="{9C30FAAA-238C-4DBF-BFFC-F3A3A9F84389}"/>
    <hyperlink ref="J21" tooltip="CV%: 6.0; ERROR:   8 715; LI90%:   131 435; LS90%:   160 105" xr:uid="{0D3C5EC5-310A-4EB0-92EF-3C185434791E}"/>
    <hyperlink ref="J22" tooltip="CV%: 6.7; ERROR:   45 285; LI90%:   599 852; LS90%:   748 828" xr:uid="{825CC463-F52F-4F25-B294-B8615601ABDC}"/>
    <hyperlink ref="J23" tooltip="CV%: 6.2; ERROR:   18 885; LI90%:   275 069; LS90%:   337 195" xr:uid="{DA992D6D-C18E-46F4-A2F0-C7EFECEAC117}"/>
    <hyperlink ref="J24" tooltip="CV%: 7.6; ERROR:   17 474; LI90%:   199 955; LS90%:   257 439" xr:uid="{92020194-4709-4D4A-A3E5-0F6978321CEE}"/>
    <hyperlink ref="J25" tooltip="CV%: 5.4; ERROR:   51 857; LI90%:   880 635; LS90%:  1 051 229" xr:uid="{5EA9AE5D-28C5-4E94-82D4-D741153C59E5}"/>
    <hyperlink ref="J26" tooltip="CV%: 4.6; ERROR:   119 707; LI90%:  2 390 741; LS90%:  2 784 543" xr:uid="{E0124074-57B0-4A07-ADA6-1DE16602178C}"/>
    <hyperlink ref="J27" tooltip="CV%: 4.9; ERROR:   25 347; LI90%:   475 646; LS90%:   559 032" xr:uid="{A0D16762-920B-48BD-9E6B-052F3A02859F}"/>
    <hyperlink ref="J28" tooltip="CV%: 5.6; ERROR:   16 405; LI90%:   265 861; LS90%:   319 829" xr:uid="{690866BD-BBCF-4144-A5A0-5D588A1EC7C4}"/>
    <hyperlink ref="J29" tooltip="CV%: 8.9; ERROR:   7 927; LI90%:   76 220; LS90%:   102 298" xr:uid="{6EB277DC-72C0-4025-9A58-54DDB588E7D5}"/>
    <hyperlink ref="J30" tooltip="CV%: 5.4; ERROR:   35 508; LI90%:   593 340; LS90%:   710 152" xr:uid="{BE342689-8C52-415E-83EA-A1D261FB0FA5}"/>
    <hyperlink ref="J31" tooltip="CV%: 7.3; ERROR:   24 482; LI90%:   293 349; LS90%:   373 887" xr:uid="{BAE08E62-F974-452F-B687-890D86CF97C6}"/>
    <hyperlink ref="J32" tooltip="CV%: 4.7; ERROR:   31 786; LI90%:   618 245; LS90%:   722 813" xr:uid="{5793F1FB-79A8-41EE-A8CA-424125C01EC9}"/>
    <hyperlink ref="J33" tooltip="CV%: 7.1; ERROR:   14 005; LI90%:   175 261; LS90%:   221 333" xr:uid="{0B8A26F4-803C-4FA8-A192-0455EB86F5DC}"/>
    <hyperlink ref="J34" tooltip="CV%: 5.3; ERROR:   11 829; LI90%:   204 824; LS90%:   243 736" xr:uid="{E030AE2F-D517-4B6E-AC6B-222187A40911}"/>
    <hyperlink ref="J35" tooltip="CV%: 7.8; ERROR:   19 173; LI90%:   214 022; LS90%:   277 094" xr:uid="{80E2ED16-2AA1-4750-8875-BCA2A8BBBEE0}"/>
    <hyperlink ref="J36" tooltip="CV%: 5.3; ERROR:   15 788; LI90%:   273 109; LS90%:   325 045" xr:uid="{F2B1792E-BFEC-4B68-BEBE-5C1F1303BDA8}"/>
    <hyperlink ref="J37" tooltip="CV%: 6.9; ERROR:   24 735; LI90%:   316 907; LS90%:   398 279" xr:uid="{17D9A6BA-A2DE-45C9-8738-61DE22521C69}"/>
    <hyperlink ref="J38" tooltip="CV%: 4.7; ERROR:   13 604; LI90%:   268 046; LS90%:   312 800" xr:uid="{96E488D9-00AB-4C7D-8F11-B4F43B014782}"/>
    <hyperlink ref="J39" tooltip="CV%: 4.9; ERROR:   16 573; LI90%:   312 676; LS90%:   367 198" xr:uid="{5CC373DD-CE80-4995-828C-A2162302BCA6}"/>
    <hyperlink ref="J40" tooltip="CV%: 6.4; ERROR:   7 994; LI90%:   112 184; LS90%:   138 482" xr:uid="{47C80B9C-3BEE-440E-9221-2D19FF0522CC}"/>
    <hyperlink ref="J41" tooltip="CV%: 5.0; ERROR:   38 968; LI90%:   715 439; LS90%:   843 631" xr:uid="{168C5AD4-48BF-47B6-B0BF-CDD9C7C0A0AB}"/>
    <hyperlink ref="J42" tooltip="CV%: 8.4; ERROR:   7 734; LI90%:   79 372; LS90%:   104 812" xr:uid="{0811AC7A-8E8D-4AAE-98C4-CACFB35D2BB0}"/>
    <hyperlink ref="J43" tooltip="CV%: 7.2; ERROR:   12 836; LI90%:   157 216; LS90%:   199 444" xr:uid="{40409D2F-27F1-40C3-8BAB-A2BDCF1D8A6A}"/>
    <hyperlink ref="K11" tooltip="CV%: 1.1; ERROR: 0.3; LI90%: 30.8; LS90%: 31.9" xr:uid="{8FCA303D-7884-4F36-9A41-8053801FC91E}"/>
    <hyperlink ref="K12" tooltip="CV%: 9.1; ERROR: 1.8; LI90%: 16.6; LS90%: 22.5" xr:uid="{DF0899EB-A039-470A-9C4F-65C2556E3AE3}"/>
    <hyperlink ref="K13" tooltip="CV%: 5.6; ERROR: 1.4; LI90%: 22.8; LS90%: 27.5" xr:uid="{AF3BAC3D-23A0-4972-B264-08E84B89707D}"/>
    <hyperlink ref="K14" tooltip="CV%: 6.6; ERROR: 1.1; LI90%: 15.1; LS90%: 18.8" xr:uid="{33A39ED8-34D9-4FE0-B580-D76A8531306C}"/>
    <hyperlink ref="K15" tooltip="CV%: 6.4; ERROR: 1.3; LI90%: 17.6; LS90%: 21.7" xr:uid="{077E609B-5C0E-4D32-B955-88CAE0E952C9}"/>
    <hyperlink ref="K16" tooltip="CV%: 6.7; ERROR: 1.1; LI90%: 14.7; LS90%: 18.3" xr:uid="{E00ABF5B-FD31-4E9B-A921-15894C84CA90}"/>
    <hyperlink ref="K17" tooltip="CV%: 4.8; ERROR: 1.5; LI90%: 27.7; LS90%: 32.5" xr:uid="{BD3504BA-8A5B-49A0-8CF2-1D0C9AA505BB}"/>
    <hyperlink ref="K18" tooltip="CV%: 6.4; ERROR: 1.3; LI90%: 18.0; LS90%: 22.2" xr:uid="{77ED4D3E-EC51-4127-A0B8-54800EFCF032}"/>
    <hyperlink ref="K19" tooltip="CV%: 3.7; ERROR: 1.5; LI90%: 38.9; LS90%: 43.9" xr:uid="{39F0B8EE-6365-4991-835D-5F362085F89F}"/>
    <hyperlink ref="K20" tooltip="CV%: 3.1; ERROR: 1.0; LI90%: 32.5; LS90%: 35.9" xr:uid="{D6393B51-ECF0-4E22-AD1A-58714E3CB32A}"/>
    <hyperlink ref="K21" tooltip="CV%: 5.5; ERROR: 1.4; LI90%: 22.5; LS90%: 27.0" xr:uid="{30BE94FC-435F-4DE9-A4ED-5B635378DD22}"/>
    <hyperlink ref="K22" tooltip="CV%: 5.7; ERROR: 2.0; LI90%: 32.5; LS90%: 39.2" xr:uid="{F245FCF6-13E1-4CFC-B5C5-9B05B0506BA9}"/>
    <hyperlink ref="K23" tooltip="CV%: 5.7; ERROR: 1.7; LI90%: 26.3; LS90%: 31.8" xr:uid="{7D447B37-A850-4163-A595-47D254D41BA1}"/>
    <hyperlink ref="K24" tooltip="CV%: 6.8; ERROR: 1.5; LI90%: 19.5; LS90%: 24.4" xr:uid="{E6873629-8C42-47D7-B42B-17C63C6FBBCE}"/>
    <hyperlink ref="K25" tooltip="CV%: 4.4; ERROR: 1.5; LI90%: 30.6; LS90%: 35.4" xr:uid="{D92A39D1-3D4C-4EE0-B5E8-846A5C3EB80E}"/>
    <hyperlink ref="K26" tooltip="CV%: 3.7; ERROR: 1.6; LI90%: 40.6; LS90%: 46.0" xr:uid="{7AAB3177-A921-475B-A08C-48474139F464}"/>
    <hyperlink ref="K27" tooltip="CV%: 4.1; ERROR: 1.4; LI90%: 30.6; LS90%: 35.1" xr:uid="{54820ED9-313D-404D-AC50-FF3C9EF1278A}"/>
    <hyperlink ref="K28" tooltip="CV%: 4.4; ERROR: 1.9; LI90%: 39.7; LS90%: 45.9" xr:uid="{8CBF715F-BF15-4D3E-BB80-E28F4876AD94}"/>
    <hyperlink ref="K29" tooltip="CV%: 8.1; ERROR: 1.7; LI90%: 18.3; LS90%: 23.9" xr:uid="{8F62A3D9-5A53-4673-AE9E-23E354DCB54D}"/>
    <hyperlink ref="K30" tooltip="CV%: 5.0; ERROR: 1.5; LI90%: 26.9; LS90%: 31.6" xr:uid="{E3F55DCC-DE64-401C-87A5-0554AB7273C6}"/>
    <hyperlink ref="K31" tooltip="CV%: 6.1; ERROR: 1.6; LI90%: 23.3; LS90%: 28.5" xr:uid="{70B2321B-1CCC-4445-B9C4-15ABAD05AC70}"/>
    <hyperlink ref="K32" tooltip="CV%: 4.1; ERROR: 1.3; LI90%: 30.8; LS90%: 35.3" xr:uid="{8C813CE6-FBDB-4EF7-8B40-B1E975836696}"/>
    <hyperlink ref="K33" tooltip="CV%: 6.0; ERROR: 1.4; LI90%: 21.3; LS90%: 26.0" xr:uid="{38E85C22-962A-411E-9AF8-3BE4CD19697B}"/>
    <hyperlink ref="K34" tooltip="CV%: 4.6; ERROR: 1.4; LI90%: 28.5; LS90%: 33.1" xr:uid="{4E7AD3FB-426A-4A0E-B124-2BDA5365A0C2}"/>
    <hyperlink ref="K35" tooltip="CV%: 6.7; ERROR: 1.8; LI90%: 23.2; LS90%: 29.0" xr:uid="{23D45C93-54AA-4FA7-B3F0-80FAB1169498}"/>
    <hyperlink ref="K36" tooltip="CV%: 4.7; ERROR: 1.4; LI90%: 26.8; LS90%: 31.3" xr:uid="{68689DEC-01E6-4DC3-B299-3BBD8D7910BB}"/>
    <hyperlink ref="K37" tooltip="CV%: 5.8; ERROR: 2.0; LI90%: 30.6; LS90%: 37.1" xr:uid="{9F516893-EBD4-4DBC-8E33-242A12131C9A}"/>
    <hyperlink ref="K38" tooltip="CV%: 4.0; ERROR: 1.4; LI90%: 33.4; LS90%: 38.2" xr:uid="{BD907CB6-F488-45AA-AA5F-6484864A3BF2}"/>
    <hyperlink ref="K39" tooltip="CV%: 4.2; ERROR: 1.2; LI90%: 26.4; LS90%: 30.4" xr:uid="{0DD9060D-2712-4C84-A9CE-A44234C11694}"/>
    <hyperlink ref="K40" tooltip="CV%: 5.9; ERROR: 1.6; LI90%: 25.0; LS90%: 30.4" xr:uid="{981C1BB8-14AB-4C8C-AD5A-D655DDC5DB2A}"/>
    <hyperlink ref="K41" tooltip="CV%: 4.1; ERROR: 1.2; LI90%: 27.6; LS90%: 31.6" xr:uid="{BB92FCB3-2921-45D1-A28F-54F81370C8D0}"/>
    <hyperlink ref="K42" tooltip="CV%: 7.9; ERROR: 0.9; LI90%: 9.4; LS90%: 12.2" xr:uid="{E4965D16-C2C7-46DB-99DA-6D3EDCDC7775}"/>
    <hyperlink ref="K43" tooltip="CV%: 6.4; ERROR: 2.2; LI90%: 31.2; LS90%: 38.5" xr:uid="{575781D7-46CE-4AC6-A89C-D2C1458BC6A5}"/>
    <hyperlink ref="M11" tooltip="CV%: 1.6; ERROR:   161 110; LI90%:   9 774 788; LS90%:   10 304 792" xr:uid="{2CB7DEC7-0BFF-4A1F-AE31-20786E08EE87}"/>
    <hyperlink ref="M12" tooltip="CV%: 9.3; ERROR:   8 986; LI90%:   81 492; LS90%:   111 052" xr:uid="{87A91994-BD62-4A93-894C-9A0040B338EC}"/>
    <hyperlink ref="M13" tooltip="CV%: 7.3; ERROR:   21 089; LI90%:   254 880; LS90%:   324 256" xr:uid="{3A86CEF8-4215-41DC-8070-0054C0ADDDC9}"/>
    <hyperlink ref="M14" tooltip="CV%: 8.7; ERROR:   3 449; LI90%:   33 886; LS90%:   45 232" xr:uid="{869118BE-8879-4E7F-8805-5599030CAAB3}"/>
    <hyperlink ref="M15" tooltip="CV%: 6.3; ERROR:   5 218; LI90%:   74 396; LS90%:   91 564" xr:uid="{8062A9A5-164E-4C7B-AC2A-E6D127F85A7F}"/>
    <hyperlink ref="M16" tooltip="CV%: 9.1; ERROR:   13 350; LI90%:   125 139; LS90%:   169 055" xr:uid="{121A9C9E-939A-412A-829F-185234760B96}"/>
    <hyperlink ref="M17" tooltip="CV%: 6.6; ERROR:   5 049; LI90%:   68 479; LS90%:   85 089" xr:uid="{2149A964-1DA6-4405-9997-BFA1A1ED4FA5}"/>
    <hyperlink ref="M18" tooltip="CV%: 6.1; ERROR:   33 202; LI90%:   490 790; LS90%:   600 014" xr:uid="{1BDB1B73-D07F-46CA-BE08-ECFD04D54BD1}"/>
    <hyperlink ref="M19" tooltip="CV%: 6.8; ERROR:   14 674; LI90%:   190 918; LS90%:   239 192" xr:uid="{46A71024-5043-4265-80F5-72865F38FE6A}"/>
    <hyperlink ref="M20" tooltip="CV%: 4.5; ERROR:   38 656; LI90%:   789 207; LS90%:   916 375" xr:uid="{F9ED33BF-AF74-4924-84D1-B11FFE5647AE}"/>
    <hyperlink ref="M21" tooltip="CV%: 7.5; ERROR:   6 233; LI90%:   73 300; LS90%:   93 804" xr:uid="{A2E985D6-5DB1-45D1-AE51-3C51E4E461FF}"/>
    <hyperlink ref="M22" tooltip="CV%: 6.9; ERROR:   37 975; LI90%:   485 253; LS90%:   610 179" xr:uid="{03EC7A1F-6720-4C6E-A293-0B57075F0C3E}"/>
    <hyperlink ref="M23" tooltip="CV%: 7.6; ERROR:   19 517; LI90%:   223 037; LS90%:   287 241" xr:uid="{46D47B21-E7B9-44B5-8D91-03BB65B6528C}"/>
    <hyperlink ref="M24" tooltip="CV%: 8.6; ERROR:   17 984; LI90%:   180 728; LS90%:   239 890" xr:uid="{6BD17ECE-9D95-439C-A845-A004D5E522C7}"/>
    <hyperlink ref="M25" tooltip="CV%: 6.2; ERROR:   50 130; LI90%:   731 335; LS90%:   896 249" xr:uid="{ED31CF99-C32B-4550-BB05-D75257CA1CA0}"/>
    <hyperlink ref="M26" tooltip="CV%: 7.3; ERROR:   106 411; LI90%:  1 276 945; LS90%:  1 627 005" xr:uid="{2F39BC3C-E7E8-4E28-89D3-745A153315A9}"/>
    <hyperlink ref="M27" tooltip="CV%: 5.3; ERROR:   22 881; LI90%:   392 417; LS90%:   467 689" xr:uid="{E5D26D9C-B07B-4C42-8A0F-AB4CECD5FC8B}"/>
    <hyperlink ref="M28" tooltip="CV%: 6.2; ERROR:   13 755; LI90%:   200 426; LS90%:   245 676" xr:uid="{F6498F9F-92E2-40E3-B94C-60C920C6BC7C}"/>
    <hyperlink ref="M29" tooltip="CV%: 10.7; ERROR:   6 034; LI90%:   46 723; LS90%:   66 575" xr:uid="{41DF09F3-F04E-4A24-9668-3409E359844E}"/>
    <hyperlink ref="M30" tooltip="CV%: 7.7; ERROR:   26 873; LI90%:   304 790; LS90%:   393 194" xr:uid="{C7D0A401-7CFF-4431-A13F-89E2965DA118}"/>
    <hyperlink ref="M31" tooltip="CV%: 8.5; ERROR:   24 168; LI90%:   244 123; LS90%:   323 629" xr:uid="{49D44C51-BD08-418C-BA48-04EFFD71EE07}"/>
    <hyperlink ref="M32" tooltip="CV%: 5.9; ERROR:   32 810; LI90%:   502 711; LS90%:   610 647" xr:uid="{99CE4F3F-F706-4AEF-A4B2-D59748986313}"/>
    <hyperlink ref="M33" tooltip="CV%: 6.1; ERROR:   13 431; LI90%:   198 560; LS90%:   242 744" xr:uid="{1DA1622B-5527-4ACD-81A5-DEC66F9BD223}"/>
    <hyperlink ref="M34" tooltip="CV%: 6.1; ERROR:   12 393; LI90%:   182 452; LS90%:   223 222" xr:uid="{1E45230F-F80C-4BAD-8B8B-C3F6A5AF9F94}"/>
    <hyperlink ref="M35" tooltip="CV%: 7.8; ERROR:   19 024; LI90%:   213 875; LS90%:   276 457" xr:uid="{85E364CF-E0BD-445A-AB69-FC98A83F707A}"/>
    <hyperlink ref="M36" tooltip="CV%: 8.6; ERROR:   11 128; LI90%:   110 628; LS90%:   147 236" xr:uid="{E17ACE1A-1B56-4A79-A9D2-4B9EE43FDA89}"/>
    <hyperlink ref="M37" tooltip="CV%: 8.9; ERROR:   17 676; LI90%:   169 251; LS90%:   227 399" xr:uid="{DCD9D81C-6B75-44D3-ADB7-C58D87A0F3DE}"/>
    <hyperlink ref="M38" tooltip="CV%: 6.3; ERROR:   12 148; LI90%:   173 436; LS90%:   213 400" xr:uid="{BFD59692-3984-44D7-96C6-513A3ED5785B}"/>
    <hyperlink ref="M39" tooltip="CV%: 7.8; ERROR:   12 104; LI90%:   134 412; LS90%:   174 232" xr:uid="{00FBB316-A10F-4304-BE81-E935713A05CF}"/>
    <hyperlink ref="M40" tooltip="CV%: 6.8; ERROR:   8 029; LI90%:   105 580; LS90%:   131 994" xr:uid="{7F3491ED-02E6-49E4-B647-65BFD25D6947}"/>
    <hyperlink ref="M41" tooltip="CV%: 5.9; ERROR:   37 607; LI90%:   570 358; LS90%:   694 072" xr:uid="{CF4D36E4-8BA2-485B-88C1-411AC57139CE}"/>
    <hyperlink ref="M42" tooltip="CV%: 7.3; ERROR:   10 574; LI90%:   127 029; LS90%:   161 813" xr:uid="{5551ACC5-E7E1-4818-BBCD-4095744D8FC4}"/>
    <hyperlink ref="M43" tooltip="CV%: 7.4; ERROR:   14 342; LI90%:   169 834; LS90%:   217 014" xr:uid="{AD333671-52E7-4AAD-A08E-A6B9C08621EB}"/>
    <hyperlink ref="N11" tooltip="CV%: 1.4; ERROR: 0.3; LI90%: 22.7; LS90%: 23.8" xr:uid="{27EDA327-3C92-4543-A40F-7E47F56E3F36}"/>
    <hyperlink ref="N12" tooltip="CV%: 8.6; ERROR: 1.7; LI90%: 17.3; LS90%: 23.1" xr:uid="{18711009-B1F6-45CA-B856-919D898486DC}"/>
    <hyperlink ref="N13" tooltip="CV%: 6.9; ERROR: 1.5; LI90%: 18.7; LS90%: 23.5" xr:uid="{A525C453-E943-4CC6-9666-CB0D0BE1047D}"/>
    <hyperlink ref="N14" tooltip="CV%: 8.2; ERROR: 1.0; LI90%: 10.9; LS90%: 14.3" xr:uid="{973A3249-FC29-461A-9F34-1C791660E93D}"/>
    <hyperlink ref="N15" tooltip="CV%: 5.7; ERROR: 1.5; LI90%: 23.2; LS90%: 28.0" xr:uid="{A33430B3-2302-4AE1-95CD-974D8A9ED928}"/>
    <hyperlink ref="N16" tooltip="CV%: 8.7; ERROR: 1.1; LI90%: 11.0; LS90%: 14.7" xr:uid="{C24541D7-8F31-4954-9897-07F0917599C5}"/>
    <hyperlink ref="N17" tooltip="CV%: 5.6; ERROR: 1.5; LI90%: 25.3; LS90%: 30.4" xr:uid="{212AC0D6-663C-4947-807D-86BA2A2FE0AE}"/>
    <hyperlink ref="N18" tooltip="CV%: 5.4; ERROR: 1.9; LI90%: 31.4; LS90%: 37.5" xr:uid="{2F6B7275-B769-4A22-9429-3EB2C0F3D11F}"/>
    <hyperlink ref="N19" tooltip="CV%: 6.8; ERROR: 1.0; LI90%: 13.7; LS90%: 17.1" xr:uid="{E7D3D56F-478B-48D3-ADCD-9A89EC4C50D4}"/>
    <hyperlink ref="N20" tooltip="CV%: 4.1; ERROR: 1.0; LI90%: 22.3; LS90%: 25.5" xr:uid="{AAB15020-3F7F-4126-84E2-03E5F5EA7662}"/>
    <hyperlink ref="N21" tooltip="CV%: 7.2; ERROR: 1.0; LI90%: 12.5; LS90%: 15.8" xr:uid="{7BE6C0A3-389F-4854-8DB5-62F6F2758B3E}"/>
    <hyperlink ref="N22" tooltip="CV%: 5.9; ERROR: 1.7; LI90%: 26.3; LS90%: 32.0" xr:uid="{94C1C931-2B38-4314-89E9-81D2EDE8B30E}"/>
    <hyperlink ref="N23" tooltip="CV%: 7.0; ERROR: 1.7; LI90%: 21.4; LS90%: 27.0" xr:uid="{343C9877-63C2-4471-811B-A837F5A78CEB}"/>
    <hyperlink ref="N24" tooltip="CV%: 7.3; ERROR: 1.5; LI90%: 17.8; LS90%: 22.6" xr:uid="{2C706303-ABBD-47A3-93AF-DB2E36D6014C}"/>
    <hyperlink ref="N25" tooltip="CV%: 5.1; ERROR: 1.4; LI90%: 25.5; LS90%: 30.2" xr:uid="{0FD32E5B-6E0B-4B81-8110-B53ABAA2FD3C}"/>
    <hyperlink ref="N26" tooltip="CV%: 6.4; ERROR: 1.6; LI90%: 21.7; LS90%: 26.8" xr:uid="{28E6DFC1-3B27-498C-B34A-6372699AF115}"/>
    <hyperlink ref="N27" tooltip="CV%: 4.7; ERROR: 1.3; LI90%: 25.2; LS90%: 29.5" xr:uid="{C1C9F2E1-9E5E-4B0B-AFA5-33DE8EDA8D73}"/>
    <hyperlink ref="N28" tooltip="CV%: 5.3; ERROR: 1.7; LI90%: 29.7; LS90%: 35.4" xr:uid="{379828D5-EC80-45F6-BCD3-F362E05B15CB}"/>
    <hyperlink ref="N29" tooltip="CV%: 10.4; ERROR: 1.4; LI90%: 11.1; LS90%: 15.7" xr:uid="{FBCCB7A4-78C4-4FA5-A381-3D5C95A01BC6}"/>
    <hyperlink ref="N30" tooltip="CV%: 7.1; ERROR: 1.1; LI90%: 13.8; LS90%: 17.5" xr:uid="{214691DF-74BC-4343-BEAB-5E2CFCB455BE}"/>
    <hyperlink ref="N31" tooltip="CV%: 7.4; ERROR: 1.6; LI90%: 19.3; LS90%: 24.7" xr:uid="{A76D5512-6F45-427E-9A29-55E489BE09BF}"/>
    <hyperlink ref="N32" tooltip="CV%: 5.1; ERROR: 1.4; LI90%: 25.2; LS90%: 29.7" xr:uid="{F4E83A8A-BA72-4985-93DA-9FEE02F0E6D1}"/>
    <hyperlink ref="N33" tooltip="CV%: 5.5; ERROR: 1.4; LI90%: 24.0; LS90%: 28.7" xr:uid="{5ED5D821-F5E4-4537-B7B2-B245DF44035C}"/>
    <hyperlink ref="N34" tooltip="CV%: 5.6; ERROR: 1.6; LI90%: 25.3; LS90%: 30.4" xr:uid="{DBB8301D-17C0-474D-9E28-A820270E84A7}"/>
    <hyperlink ref="N35" tooltip="CV%: 7.1; ERROR: 1.9; LI90%: 23.0; LS90%: 29.1" xr:uid="{565D2682-5E38-4446-8822-C91EAA3D97A0}"/>
    <hyperlink ref="N36" tooltip="CV%: 8.2; ERROR: 1.0; LI90%: 10.8; LS90%: 14.2" xr:uid="{26C82677-425A-4C68-9E3F-A112E8944956}"/>
    <hyperlink ref="N37" tooltip="CV%: 8.5; ERROR: 1.6; LI90%: 16.1; LS90%: 21.4" xr:uid="{42DFF2DA-505A-4522-9340-08D1613FDCD0}"/>
    <hyperlink ref="N38" tooltip="CV%: 5.5; ERROR: 1.3; LI90%: 21.7; LS90%: 26.0" xr:uid="{1685EED8-4B96-466A-9376-354E2EE0C614}"/>
    <hyperlink ref="N39" tooltip="CV%: 7.5; ERROR: 1.0; LI90%: 11.3; LS90%: 14.5" xr:uid="{22A1D823-A41F-4536-90F2-83302B8E142A}"/>
    <hyperlink ref="N40" tooltip="CV%: 6.0; ERROR: 1.6; LI90%: 23.7; LS90%: 28.8" xr:uid="{AC60D028-E76A-4F24-9C46-A34401FE4A77}"/>
    <hyperlink ref="N41" tooltip="CV%: 5.4; ERROR: 1.3; LI90%: 21.9; LS90%: 26.1" xr:uid="{47CAA1CD-B139-4A7E-B661-CCD4B1E6C992}"/>
    <hyperlink ref="N42" tooltip="CV%: 6.7; ERROR: 1.1; LI90%: 15.1; LS90%: 18.8" xr:uid="{2A4BDA0C-E1AA-4801-BDE7-E90BA45EECDA}"/>
    <hyperlink ref="N43" tooltip="CV%: 5.5; ERROR: 2.1; LI90%: 34.4; LS90%: 41.2" xr:uid="{CE17ECBF-D413-46A6-80B5-234468195D8E}"/>
  </hyperlinks>
  <pageMargins left="0.7" right="0.7" top="0.75" bottom="0.75" header="0.3" footer="0.3"/>
  <pageSetup paperSize="9" orientation="portrait" horizontalDpi="300" verticalDpi="30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sheetPr codeName="Hoja162"/>
  <dimension ref="A1:P54"/>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2" t="s">
        <v>172</v>
      </c>
    </row>
    <row r="2" spans="1:16" ht="12.75" customHeight="1">
      <c r="A2" s="38"/>
    </row>
    <row r="3" spans="1:16" ht="12.75" customHeight="1">
      <c r="A3" s="13" t="s">
        <v>387</v>
      </c>
      <c r="H3" s="21"/>
      <c r="I3" s="21"/>
      <c r="J3" s="22"/>
      <c r="N3" s="21" t="s">
        <v>321</v>
      </c>
      <c r="P3" s="22" t="s">
        <v>2</v>
      </c>
    </row>
    <row r="4" spans="1:16" ht="12.75" customHeight="1">
      <c r="A4" s="13" t="s">
        <v>48</v>
      </c>
      <c r="H4" s="21"/>
      <c r="I4" s="21"/>
    </row>
    <row r="5" spans="1:16" ht="12.75" customHeight="1">
      <c r="A5" s="236" t="s">
        <v>251</v>
      </c>
      <c r="B5" s="236"/>
      <c r="C5" s="236"/>
    </row>
    <row r="6" spans="1:16" ht="4.5" customHeight="1">
      <c r="A6" s="201"/>
      <c r="B6" s="201"/>
      <c r="C6" s="80"/>
      <c r="D6" s="49"/>
      <c r="E6" s="49"/>
      <c r="F6" s="49"/>
      <c r="G6" s="49"/>
      <c r="H6" s="95"/>
      <c r="I6" s="95"/>
    </row>
    <row r="7" spans="1:16" ht="20.100000000000001" customHeight="1">
      <c r="A7" s="202" t="s">
        <v>9</v>
      </c>
      <c r="B7" s="187" t="s">
        <v>464</v>
      </c>
      <c r="C7" s="33"/>
      <c r="D7" s="189" t="s">
        <v>49</v>
      </c>
      <c r="E7" s="189"/>
      <c r="F7" s="189"/>
      <c r="G7" s="189"/>
      <c r="H7" s="189"/>
      <c r="I7" s="189"/>
      <c r="J7" s="189"/>
      <c r="K7" s="189"/>
      <c r="L7" s="205"/>
      <c r="M7" s="189"/>
      <c r="N7" s="189"/>
    </row>
    <row r="8" spans="1:16" ht="15" customHeight="1">
      <c r="A8" s="237"/>
      <c r="B8" s="219"/>
      <c r="C8" s="19"/>
      <c r="D8" s="239" t="s">
        <v>43</v>
      </c>
      <c r="E8" s="239"/>
      <c r="F8" s="50"/>
      <c r="G8" s="229" t="s">
        <v>44</v>
      </c>
      <c r="H8" s="229"/>
      <c r="I8" s="16"/>
      <c r="J8" s="229" t="s">
        <v>45</v>
      </c>
      <c r="K8" s="229"/>
      <c r="L8" s="128"/>
      <c r="M8" s="239" t="s">
        <v>46</v>
      </c>
      <c r="N8" s="239"/>
    </row>
    <row r="9" spans="1:16" ht="12.75" customHeight="1">
      <c r="A9" s="238"/>
      <c r="B9" s="188"/>
      <c r="C9" s="34"/>
      <c r="D9" s="109" t="s">
        <v>4</v>
      </c>
      <c r="E9" s="109" t="s">
        <v>5</v>
      </c>
      <c r="F9" s="79"/>
      <c r="G9" s="109" t="s">
        <v>4</v>
      </c>
      <c r="H9" s="109" t="s">
        <v>5</v>
      </c>
      <c r="I9" s="79"/>
      <c r="J9" s="109" t="s">
        <v>4</v>
      </c>
      <c r="K9" s="109" t="s">
        <v>5</v>
      </c>
      <c r="L9" s="129"/>
      <c r="M9" s="109" t="s">
        <v>4</v>
      </c>
      <c r="N9" s="109" t="s">
        <v>5</v>
      </c>
    </row>
    <row r="10" spans="1:16" ht="4.5" customHeight="1">
      <c r="A10" s="31"/>
      <c r="B10" s="19"/>
      <c r="C10" s="19"/>
      <c r="D10" s="41"/>
      <c r="E10" s="41"/>
      <c r="F10" s="41"/>
      <c r="G10" s="41"/>
      <c r="H10" s="41"/>
      <c r="I10" s="41"/>
    </row>
    <row r="11" spans="1:16" ht="12.75" customHeight="1">
      <c r="A11" s="155" t="s">
        <v>74</v>
      </c>
      <c r="B11" s="156">
        <v>50296357</v>
      </c>
      <c r="C11" s="157"/>
      <c r="D11" s="156">
        <v>12151721</v>
      </c>
      <c r="E11" s="168">
        <v>24.160240869930202</v>
      </c>
      <c r="F11" s="157"/>
      <c r="G11" s="156">
        <v>5642413</v>
      </c>
      <c r="H11" s="168">
        <v>11.218333367563778</v>
      </c>
      <c r="I11" s="157"/>
      <c r="J11" s="156">
        <v>16597030</v>
      </c>
      <c r="K11" s="168">
        <v>32.998473428204747</v>
      </c>
      <c r="L11" s="157"/>
      <c r="M11" s="156">
        <v>14236194</v>
      </c>
      <c r="N11" s="168">
        <v>28.304622539560871</v>
      </c>
      <c r="O11" s="44"/>
    </row>
    <row r="12" spans="1:16" ht="12.75" customHeight="1">
      <c r="A12" s="158" t="s">
        <v>88</v>
      </c>
      <c r="B12" s="157">
        <v>562454</v>
      </c>
      <c r="C12" s="157"/>
      <c r="D12" s="157">
        <v>161383</v>
      </c>
      <c r="E12" s="159">
        <v>28.692657532882688</v>
      </c>
      <c r="F12" s="157"/>
      <c r="G12" s="157">
        <v>114753</v>
      </c>
      <c r="H12" s="159">
        <v>20.402201780056682</v>
      </c>
      <c r="I12" s="157"/>
      <c r="J12" s="157">
        <v>134048</v>
      </c>
      <c r="K12" s="159">
        <v>23.832704541171367</v>
      </c>
      <c r="L12" s="157"/>
      <c r="M12" s="157">
        <v>139275</v>
      </c>
      <c r="N12" s="159">
        <v>24.762024983376417</v>
      </c>
    </row>
    <row r="13" spans="1:16" ht="12.75" customHeight="1">
      <c r="A13" s="158" t="s">
        <v>89</v>
      </c>
      <c r="B13" s="157">
        <v>1457948</v>
      </c>
      <c r="C13" s="157"/>
      <c r="D13" s="157">
        <v>460573</v>
      </c>
      <c r="E13" s="159">
        <v>31.5904956829736</v>
      </c>
      <c r="F13" s="157"/>
      <c r="G13" s="157">
        <v>105943</v>
      </c>
      <c r="H13" s="159">
        <v>7.2665828959606245</v>
      </c>
      <c r="I13" s="157"/>
      <c r="J13" s="157">
        <v>423196</v>
      </c>
      <c r="K13" s="159">
        <v>29.026824001953432</v>
      </c>
      <c r="L13" s="157"/>
      <c r="M13" s="157">
        <v>402660</v>
      </c>
      <c r="N13" s="159">
        <v>27.618268964325203</v>
      </c>
    </row>
    <row r="14" spans="1:16" ht="12.75" customHeight="1">
      <c r="A14" s="158" t="s">
        <v>90</v>
      </c>
      <c r="B14" s="157">
        <v>313253</v>
      </c>
      <c r="C14" s="157"/>
      <c r="D14" s="157">
        <v>87641</v>
      </c>
      <c r="E14" s="159">
        <v>27.97770492221942</v>
      </c>
      <c r="F14" s="157"/>
      <c r="G14" s="157">
        <v>103515</v>
      </c>
      <c r="H14" s="159">
        <v>33.045174347891319</v>
      </c>
      <c r="I14" s="157"/>
      <c r="J14" s="157">
        <v>61176</v>
      </c>
      <c r="K14" s="159">
        <v>19.52926228958701</v>
      </c>
      <c r="L14" s="157"/>
      <c r="M14" s="157">
        <v>50988</v>
      </c>
      <c r="N14" s="159">
        <v>16.276939087574579</v>
      </c>
    </row>
    <row r="15" spans="1:16" ht="12.75" customHeight="1">
      <c r="A15" s="158" t="s">
        <v>91</v>
      </c>
      <c r="B15" s="157">
        <v>348435</v>
      </c>
      <c r="C15" s="157"/>
      <c r="D15" s="157">
        <v>99328</v>
      </c>
      <c r="E15" s="159">
        <v>28.506895116736263</v>
      </c>
      <c r="F15" s="157"/>
      <c r="G15" s="157">
        <v>49986</v>
      </c>
      <c r="H15" s="159">
        <v>14.34586077747643</v>
      </c>
      <c r="I15" s="157"/>
      <c r="J15" s="157">
        <v>72698</v>
      </c>
      <c r="K15" s="159">
        <v>20.864149697935051</v>
      </c>
      <c r="L15" s="157"/>
      <c r="M15" s="157">
        <v>117808</v>
      </c>
      <c r="N15" s="159">
        <v>33.810610300342965</v>
      </c>
    </row>
    <row r="16" spans="1:16" ht="12.75" customHeight="1">
      <c r="A16" s="158" t="s">
        <v>92</v>
      </c>
      <c r="B16" s="157">
        <v>1220103</v>
      </c>
      <c r="C16" s="157"/>
      <c r="D16" s="157">
        <v>376460</v>
      </c>
      <c r="E16" s="159">
        <v>30.854772097109834</v>
      </c>
      <c r="F16" s="157"/>
      <c r="G16" s="157">
        <v>321393</v>
      </c>
      <c r="H16" s="159">
        <v>26.341464614053077</v>
      </c>
      <c r="I16" s="157"/>
      <c r="J16" s="157">
        <v>280451</v>
      </c>
      <c r="K16" s="159">
        <v>22.985846276912685</v>
      </c>
      <c r="L16" s="157"/>
      <c r="M16" s="157">
        <v>203282</v>
      </c>
      <c r="N16" s="159">
        <v>16.661052386560808</v>
      </c>
    </row>
    <row r="17" spans="1:14" ht="12.75" customHeight="1">
      <c r="A17" s="158" t="s">
        <v>93</v>
      </c>
      <c r="B17" s="157">
        <v>295473</v>
      </c>
      <c r="C17" s="157"/>
      <c r="D17" s="157">
        <v>77349</v>
      </c>
      <c r="E17" s="159">
        <v>26.178026418657542</v>
      </c>
      <c r="F17" s="157"/>
      <c r="G17" s="157">
        <v>14591</v>
      </c>
      <c r="H17" s="159">
        <v>4.9381838611311357</v>
      </c>
      <c r="I17" s="157"/>
      <c r="J17" s="157">
        <v>102650</v>
      </c>
      <c r="K17" s="159">
        <v>34.740906952581113</v>
      </c>
      <c r="L17" s="157"/>
      <c r="M17" s="157">
        <v>90886</v>
      </c>
      <c r="N17" s="159">
        <v>30.759494099291647</v>
      </c>
    </row>
    <row r="18" spans="1:14" ht="12.75" customHeight="1">
      <c r="A18" s="158" t="s">
        <v>94</v>
      </c>
      <c r="B18" s="157">
        <v>2026264</v>
      </c>
      <c r="C18" s="157"/>
      <c r="D18" s="157">
        <v>396796</v>
      </c>
      <c r="E18" s="159">
        <v>19.582640761519723</v>
      </c>
      <c r="F18" s="157"/>
      <c r="G18" s="157">
        <v>300263</v>
      </c>
      <c r="H18" s="159">
        <v>14.818552765088851</v>
      </c>
      <c r="I18" s="157"/>
      <c r="J18" s="157">
        <v>393091</v>
      </c>
      <c r="K18" s="159">
        <v>19.399791932344453</v>
      </c>
      <c r="L18" s="157"/>
      <c r="M18" s="157">
        <v>803779</v>
      </c>
      <c r="N18" s="159">
        <v>39.668029437427698</v>
      </c>
    </row>
    <row r="19" spans="1:14" ht="12.75" customHeight="1">
      <c r="A19" s="158" t="s">
        <v>95</v>
      </c>
      <c r="B19" s="157">
        <v>1382997</v>
      </c>
      <c r="C19" s="157"/>
      <c r="D19" s="157">
        <v>303944</v>
      </c>
      <c r="E19" s="159">
        <v>21.977198793634404</v>
      </c>
      <c r="F19" s="157"/>
      <c r="G19" s="157">
        <v>163757</v>
      </c>
      <c r="H19" s="159">
        <v>11.840734289373007</v>
      </c>
      <c r="I19" s="157"/>
      <c r="J19" s="157">
        <v>595763</v>
      </c>
      <c r="K19" s="159">
        <v>43.077678404219242</v>
      </c>
      <c r="L19" s="157"/>
      <c r="M19" s="157">
        <v>292973</v>
      </c>
      <c r="N19" s="159">
        <v>21.183921584790134</v>
      </c>
    </row>
    <row r="20" spans="1:14" ht="12.75" customHeight="1">
      <c r="A20" s="158" t="s">
        <v>96</v>
      </c>
      <c r="B20" s="157">
        <v>4013410</v>
      </c>
      <c r="C20" s="157"/>
      <c r="D20" s="157">
        <v>1028779</v>
      </c>
      <c r="E20" s="159">
        <v>25.633538561970994</v>
      </c>
      <c r="F20" s="157"/>
      <c r="G20" s="157">
        <v>329518</v>
      </c>
      <c r="H20" s="159">
        <v>8.2104245516904584</v>
      </c>
      <c r="I20" s="157"/>
      <c r="J20" s="157">
        <v>1467816</v>
      </c>
      <c r="K20" s="159">
        <v>36.572789722455468</v>
      </c>
      <c r="L20" s="157"/>
      <c r="M20" s="157">
        <v>1107662</v>
      </c>
      <c r="N20" s="159">
        <v>27.599024271131036</v>
      </c>
    </row>
    <row r="21" spans="1:14" ht="12.75" customHeight="1">
      <c r="A21" s="158" t="s">
        <v>97</v>
      </c>
      <c r="B21" s="157">
        <v>707109</v>
      </c>
      <c r="C21" s="157"/>
      <c r="D21" s="157">
        <v>194850</v>
      </c>
      <c r="E21" s="159">
        <v>27.555864795950836</v>
      </c>
      <c r="F21" s="157"/>
      <c r="G21" s="157">
        <v>141580</v>
      </c>
      <c r="H21" s="159">
        <v>20.022372788353703</v>
      </c>
      <c r="I21" s="157"/>
      <c r="J21" s="157">
        <v>202143</v>
      </c>
      <c r="K21" s="159">
        <v>28.587247510638385</v>
      </c>
      <c r="L21" s="157"/>
      <c r="M21" s="157">
        <v>132503</v>
      </c>
      <c r="N21" s="159">
        <v>18.738695165808949</v>
      </c>
    </row>
    <row r="22" spans="1:14" ht="12.75" customHeight="1">
      <c r="A22" s="158" t="s">
        <v>98</v>
      </c>
      <c r="B22" s="157">
        <v>2488783</v>
      </c>
      <c r="C22" s="157"/>
      <c r="D22" s="157">
        <v>482207</v>
      </c>
      <c r="E22" s="159">
        <v>19.375212704361928</v>
      </c>
      <c r="F22" s="157"/>
      <c r="G22" s="157">
        <v>170459</v>
      </c>
      <c r="H22" s="159">
        <v>6.8490904992520445</v>
      </c>
      <c r="I22" s="157"/>
      <c r="J22" s="157">
        <v>924193</v>
      </c>
      <c r="K22" s="159">
        <v>37.134334331277572</v>
      </c>
      <c r="L22" s="157"/>
      <c r="M22" s="157">
        <v>814101</v>
      </c>
      <c r="N22" s="159">
        <v>32.710806848166349</v>
      </c>
    </row>
    <row r="23" spans="1:14" ht="12.75" customHeight="1">
      <c r="A23" s="158" t="s">
        <v>99</v>
      </c>
      <c r="B23" s="157">
        <v>1321382</v>
      </c>
      <c r="C23" s="157"/>
      <c r="D23" s="157">
        <v>363122</v>
      </c>
      <c r="E23" s="159">
        <v>27.480471203633773</v>
      </c>
      <c r="F23" s="157"/>
      <c r="G23" s="157">
        <v>156813</v>
      </c>
      <c r="H23" s="159">
        <v>11.867347973561014</v>
      </c>
      <c r="I23" s="157"/>
      <c r="J23" s="157">
        <v>373059</v>
      </c>
      <c r="K23" s="159">
        <v>28.23248689629494</v>
      </c>
      <c r="L23" s="157"/>
      <c r="M23" s="157">
        <v>344645</v>
      </c>
      <c r="N23" s="159">
        <v>26.082162463239243</v>
      </c>
    </row>
    <row r="24" spans="1:14" ht="12.75" customHeight="1">
      <c r="A24" s="158" t="s">
        <v>100</v>
      </c>
      <c r="B24" s="157">
        <v>1244768</v>
      </c>
      <c r="C24" s="157"/>
      <c r="D24" s="157">
        <v>423822</v>
      </c>
      <c r="E24" s="159">
        <v>34.048272449163221</v>
      </c>
      <c r="F24" s="157"/>
      <c r="G24" s="157">
        <v>154013</v>
      </c>
      <c r="H24" s="159">
        <v>12.372827707653153</v>
      </c>
      <c r="I24" s="157"/>
      <c r="J24" s="157">
        <v>322726</v>
      </c>
      <c r="K24" s="159">
        <v>25.926598370138048</v>
      </c>
      <c r="L24" s="157"/>
      <c r="M24" s="157">
        <v>316102</v>
      </c>
      <c r="N24" s="159">
        <v>25.394451014164886</v>
      </c>
    </row>
    <row r="25" spans="1:14" ht="12.75" customHeight="1">
      <c r="A25" s="158" t="s">
        <v>101</v>
      </c>
      <c r="B25" s="157">
        <v>3340868</v>
      </c>
      <c r="C25" s="157"/>
      <c r="D25" s="157">
        <v>816880</v>
      </c>
      <c r="E25" s="159">
        <v>24.451130664246538</v>
      </c>
      <c r="F25" s="157"/>
      <c r="G25" s="157">
        <v>309334</v>
      </c>
      <c r="H25" s="159">
        <v>9.2590907512658394</v>
      </c>
      <c r="I25" s="157"/>
      <c r="J25" s="157">
        <v>1104168</v>
      </c>
      <c r="K25" s="159">
        <v>33.050333027225257</v>
      </c>
      <c r="L25" s="157"/>
      <c r="M25" s="157">
        <v>992317</v>
      </c>
      <c r="N25" s="159">
        <v>29.702370761131537</v>
      </c>
    </row>
    <row r="26" spans="1:14" ht="12.75" customHeight="1">
      <c r="A26" s="158" t="s">
        <v>102</v>
      </c>
      <c r="B26" s="157">
        <v>7073346</v>
      </c>
      <c r="C26" s="157"/>
      <c r="D26" s="157">
        <v>1107334</v>
      </c>
      <c r="E26" s="159">
        <v>15.655023803444651</v>
      </c>
      <c r="F26" s="157"/>
      <c r="G26" s="157">
        <v>516337</v>
      </c>
      <c r="H26" s="159">
        <v>7.2997560136320212</v>
      </c>
      <c r="I26" s="157"/>
      <c r="J26" s="157">
        <v>3129274</v>
      </c>
      <c r="K26" s="159">
        <v>44.240363754296766</v>
      </c>
      <c r="L26" s="157"/>
      <c r="M26" s="157">
        <v>2106159</v>
      </c>
      <c r="N26" s="159">
        <v>29.775992861087243</v>
      </c>
    </row>
    <row r="27" spans="1:14" ht="12.75" customHeight="1">
      <c r="A27" s="158" t="s">
        <v>103</v>
      </c>
      <c r="B27" s="157">
        <v>1849360</v>
      </c>
      <c r="C27" s="157"/>
      <c r="D27" s="157">
        <v>370755</v>
      </c>
      <c r="E27" s="159">
        <v>20.047746247350435</v>
      </c>
      <c r="F27" s="157"/>
      <c r="G27" s="157">
        <v>207855</v>
      </c>
      <c r="H27" s="159">
        <v>11.239293593459358</v>
      </c>
      <c r="I27" s="157"/>
      <c r="J27" s="157">
        <v>602604</v>
      </c>
      <c r="K27" s="159">
        <v>32.584461651598389</v>
      </c>
      <c r="L27" s="157"/>
      <c r="M27" s="157">
        <v>607863</v>
      </c>
      <c r="N27" s="159">
        <v>32.868830298049055</v>
      </c>
    </row>
    <row r="28" spans="1:14" ht="12.75" customHeight="1">
      <c r="A28" s="158" t="s">
        <v>104</v>
      </c>
      <c r="B28" s="157">
        <v>778098</v>
      </c>
      <c r="C28" s="157"/>
      <c r="D28" s="157">
        <v>120203</v>
      </c>
      <c r="E28" s="159">
        <v>15.448311138185677</v>
      </c>
      <c r="F28" s="157"/>
      <c r="G28" s="160">
        <v>35436</v>
      </c>
      <c r="H28" s="161">
        <v>4.554182121018175</v>
      </c>
      <c r="I28" s="157"/>
      <c r="J28" s="157">
        <v>276678</v>
      </c>
      <c r="K28" s="159">
        <v>35.558245876483426</v>
      </c>
      <c r="L28" s="157"/>
      <c r="M28" s="157">
        <v>322107</v>
      </c>
      <c r="N28" s="159">
        <v>41.396713524517473</v>
      </c>
    </row>
    <row r="29" spans="1:14" ht="12.75" customHeight="1">
      <c r="A29" s="158" t="s">
        <v>105</v>
      </c>
      <c r="B29" s="157">
        <v>478713</v>
      </c>
      <c r="C29" s="157"/>
      <c r="D29" s="157">
        <v>142655</v>
      </c>
      <c r="E29" s="159">
        <v>29.799692091085888</v>
      </c>
      <c r="F29" s="157"/>
      <c r="G29" s="157">
        <v>127405</v>
      </c>
      <c r="H29" s="159">
        <v>26.614067301284905</v>
      </c>
      <c r="I29" s="157"/>
      <c r="J29" s="157">
        <v>117293</v>
      </c>
      <c r="K29" s="159">
        <v>24.501736948860799</v>
      </c>
      <c r="L29" s="157"/>
      <c r="M29" s="157">
        <v>72338</v>
      </c>
      <c r="N29" s="159">
        <v>15.110932855385167</v>
      </c>
    </row>
    <row r="30" spans="1:14" ht="12.75" customHeight="1">
      <c r="A30" s="158" t="s">
        <v>106</v>
      </c>
      <c r="B30" s="157">
        <v>2288619</v>
      </c>
      <c r="C30" s="157"/>
      <c r="D30" s="157">
        <v>744740</v>
      </c>
      <c r="E30" s="159">
        <v>32.541021463161847</v>
      </c>
      <c r="F30" s="157"/>
      <c r="G30" s="157">
        <v>251392</v>
      </c>
      <c r="H30" s="159">
        <v>10.984440835281015</v>
      </c>
      <c r="I30" s="157"/>
      <c r="J30" s="157">
        <v>803411</v>
      </c>
      <c r="K30" s="159">
        <v>35.104619860273814</v>
      </c>
      <c r="L30" s="157"/>
      <c r="M30" s="157">
        <v>431708</v>
      </c>
      <c r="N30" s="159">
        <v>18.863253341862492</v>
      </c>
    </row>
    <row r="31" spans="1:14" ht="12.75" customHeight="1">
      <c r="A31" s="158" t="s">
        <v>107</v>
      </c>
      <c r="B31" s="157">
        <v>1636882</v>
      </c>
      <c r="C31" s="157"/>
      <c r="D31" s="157">
        <v>397979</v>
      </c>
      <c r="E31" s="159">
        <v>24.313236995702805</v>
      </c>
      <c r="F31" s="157"/>
      <c r="G31" s="157">
        <v>252938</v>
      </c>
      <c r="H31" s="159">
        <v>15.45242723666092</v>
      </c>
      <c r="I31" s="157"/>
      <c r="J31" s="157">
        <v>420631</v>
      </c>
      <c r="K31" s="159">
        <v>25.69708751150052</v>
      </c>
      <c r="L31" s="157"/>
      <c r="M31" s="157">
        <v>489812</v>
      </c>
      <c r="N31" s="159">
        <v>29.923476463178169</v>
      </c>
    </row>
    <row r="32" spans="1:14" ht="12.75" customHeight="1">
      <c r="A32" s="158" t="s">
        <v>108</v>
      </c>
      <c r="B32" s="157">
        <v>2604896</v>
      </c>
      <c r="C32" s="157"/>
      <c r="D32" s="157">
        <v>594118</v>
      </c>
      <c r="E32" s="159">
        <v>22.807743572104222</v>
      </c>
      <c r="F32" s="157"/>
      <c r="G32" s="157">
        <v>264256</v>
      </c>
      <c r="H32" s="159">
        <v>10.144589265751877</v>
      </c>
      <c r="I32" s="157"/>
      <c r="J32" s="157">
        <v>940373</v>
      </c>
      <c r="K32" s="159">
        <v>36.100212829993986</v>
      </c>
      <c r="L32" s="157"/>
      <c r="M32" s="157">
        <v>774130</v>
      </c>
      <c r="N32" s="159">
        <v>29.718268982715625</v>
      </c>
    </row>
    <row r="33" spans="1:14" ht="12.75" customHeight="1">
      <c r="A33" s="158" t="s">
        <v>109</v>
      </c>
      <c r="B33" s="157">
        <v>954650</v>
      </c>
      <c r="C33" s="157"/>
      <c r="D33" s="157">
        <v>185846</v>
      </c>
      <c r="E33" s="159">
        <v>19.467448803226315</v>
      </c>
      <c r="F33" s="157"/>
      <c r="G33" s="157">
        <v>161005</v>
      </c>
      <c r="H33" s="159">
        <v>16.865343319541193</v>
      </c>
      <c r="I33" s="157"/>
      <c r="J33" s="157">
        <v>255892</v>
      </c>
      <c r="K33" s="159">
        <v>26.804797569789972</v>
      </c>
      <c r="L33" s="157"/>
      <c r="M33" s="157">
        <v>302202</v>
      </c>
      <c r="N33" s="159">
        <v>31.655790080134082</v>
      </c>
    </row>
    <row r="34" spans="1:14" ht="12.75" customHeight="1">
      <c r="A34" s="158" t="s">
        <v>110</v>
      </c>
      <c r="B34" s="157">
        <v>702853</v>
      </c>
      <c r="C34" s="157"/>
      <c r="D34" s="157">
        <v>168181</v>
      </c>
      <c r="E34" s="159">
        <v>23.928332097892447</v>
      </c>
      <c r="F34" s="157"/>
      <c r="G34" s="157">
        <v>51658</v>
      </c>
      <c r="H34" s="159">
        <v>7.3497587689033121</v>
      </c>
      <c r="I34" s="157"/>
      <c r="J34" s="157">
        <v>227267</v>
      </c>
      <c r="K34" s="159">
        <v>32.334926364403366</v>
      </c>
      <c r="L34" s="157"/>
      <c r="M34" s="157">
        <v>235571</v>
      </c>
      <c r="N34" s="159">
        <v>33.516396742988931</v>
      </c>
    </row>
    <row r="35" spans="1:14" ht="12.75" customHeight="1">
      <c r="A35" s="158" t="s">
        <v>111</v>
      </c>
      <c r="B35" s="157">
        <v>1096489</v>
      </c>
      <c r="C35" s="157"/>
      <c r="D35" s="157">
        <v>345456</v>
      </c>
      <c r="E35" s="159">
        <v>31.505651219483276</v>
      </c>
      <c r="F35" s="157"/>
      <c r="G35" s="157">
        <v>89157</v>
      </c>
      <c r="H35" s="159">
        <v>8.1311349224661633</v>
      </c>
      <c r="I35" s="157"/>
      <c r="J35" s="157">
        <v>288380</v>
      </c>
      <c r="K35" s="159">
        <v>26.300309442228787</v>
      </c>
      <c r="L35" s="157"/>
      <c r="M35" s="157">
        <v>326109</v>
      </c>
      <c r="N35" s="159">
        <v>29.741201234120908</v>
      </c>
    </row>
    <row r="36" spans="1:14" ht="12.75" customHeight="1">
      <c r="A36" s="158" t="s">
        <v>112</v>
      </c>
      <c r="B36" s="157">
        <v>1185234</v>
      </c>
      <c r="C36" s="157"/>
      <c r="D36" s="157">
        <v>307968</v>
      </c>
      <c r="E36" s="159">
        <v>25.983729795129062</v>
      </c>
      <c r="F36" s="157"/>
      <c r="G36" s="157">
        <v>197936</v>
      </c>
      <c r="H36" s="159">
        <v>16.700162162070949</v>
      </c>
      <c r="I36" s="157"/>
      <c r="J36" s="157">
        <v>403876</v>
      </c>
      <c r="K36" s="159">
        <v>34.075634009824221</v>
      </c>
      <c r="L36" s="157"/>
      <c r="M36" s="157">
        <v>222585</v>
      </c>
      <c r="N36" s="159">
        <v>18.779835880509673</v>
      </c>
    </row>
    <row r="37" spans="1:14" ht="12.75" customHeight="1">
      <c r="A37" s="158" t="s">
        <v>113</v>
      </c>
      <c r="B37" s="157">
        <v>1150590</v>
      </c>
      <c r="C37" s="157"/>
      <c r="D37" s="157">
        <v>292039</v>
      </c>
      <c r="E37" s="159">
        <v>25.381673749989137</v>
      </c>
      <c r="F37" s="157"/>
      <c r="G37" s="157">
        <v>110427</v>
      </c>
      <c r="H37" s="159">
        <v>9.5974239303313951</v>
      </c>
      <c r="I37" s="157"/>
      <c r="J37" s="157">
        <v>399251</v>
      </c>
      <c r="K37" s="159">
        <v>34.69967581849312</v>
      </c>
      <c r="L37" s="157"/>
      <c r="M37" s="157">
        <v>290360</v>
      </c>
      <c r="N37" s="159">
        <v>25.235748615927477</v>
      </c>
    </row>
    <row r="38" spans="1:14" ht="12.75" customHeight="1">
      <c r="A38" s="158" t="s">
        <v>114</v>
      </c>
      <c r="B38" s="157">
        <v>926653</v>
      </c>
      <c r="C38" s="157"/>
      <c r="D38" s="157">
        <v>219327</v>
      </c>
      <c r="E38" s="159">
        <v>23.668730366167271</v>
      </c>
      <c r="F38" s="157"/>
      <c r="G38" s="157">
        <v>77861</v>
      </c>
      <c r="H38" s="159">
        <v>8.4023901071922289</v>
      </c>
      <c r="I38" s="157"/>
      <c r="J38" s="157">
        <v>321822</v>
      </c>
      <c r="K38" s="159">
        <v>34.729505003491056</v>
      </c>
      <c r="L38" s="157"/>
      <c r="M38" s="157">
        <v>283159</v>
      </c>
      <c r="N38" s="159">
        <v>30.557177282110999</v>
      </c>
    </row>
    <row r="39" spans="1:14" ht="12.75" customHeight="1">
      <c r="A39" s="158" t="s">
        <v>115</v>
      </c>
      <c r="B39" s="157">
        <v>1424854</v>
      </c>
      <c r="C39" s="157"/>
      <c r="D39" s="157">
        <v>428028</v>
      </c>
      <c r="E39" s="159">
        <v>30.040130427398175</v>
      </c>
      <c r="F39" s="157"/>
      <c r="G39" s="157">
        <v>191962</v>
      </c>
      <c r="H39" s="159">
        <v>13.472397873747063</v>
      </c>
      <c r="I39" s="157"/>
      <c r="J39" s="157">
        <v>464622</v>
      </c>
      <c r="K39" s="159">
        <v>32.608393561726324</v>
      </c>
      <c r="L39" s="157"/>
      <c r="M39" s="157">
        <v>280976</v>
      </c>
      <c r="N39" s="159">
        <v>19.719634432720827</v>
      </c>
    </row>
    <row r="40" spans="1:14" ht="12.75" customHeight="1">
      <c r="A40" s="158" t="s">
        <v>116</v>
      </c>
      <c r="B40" s="157">
        <v>568144</v>
      </c>
      <c r="C40" s="157"/>
      <c r="D40" s="157">
        <v>110844</v>
      </c>
      <c r="E40" s="159">
        <v>19.509842575121798</v>
      </c>
      <c r="F40" s="157"/>
      <c r="G40" s="157">
        <v>61449</v>
      </c>
      <c r="H40" s="159">
        <v>10.815743895913712</v>
      </c>
      <c r="I40" s="157"/>
      <c r="J40" s="157">
        <v>183984</v>
      </c>
      <c r="K40" s="159">
        <v>32.383339435072799</v>
      </c>
      <c r="L40" s="157"/>
      <c r="M40" s="157">
        <v>185291</v>
      </c>
      <c r="N40" s="159">
        <v>32.613386747021885</v>
      </c>
    </row>
    <row r="41" spans="1:14" ht="12.75" customHeight="1">
      <c r="A41" s="158" t="s">
        <v>117</v>
      </c>
      <c r="B41" s="157">
        <v>3353479</v>
      </c>
      <c r="C41" s="157"/>
      <c r="D41" s="157">
        <v>953303</v>
      </c>
      <c r="E41" s="159">
        <v>28.427284023546889</v>
      </c>
      <c r="F41" s="157"/>
      <c r="G41" s="157">
        <v>358800</v>
      </c>
      <c r="H41" s="159">
        <v>10.699336420475571</v>
      </c>
      <c r="I41" s="157"/>
      <c r="J41" s="157">
        <v>923913</v>
      </c>
      <c r="K41" s="159">
        <v>27.550880742059221</v>
      </c>
      <c r="L41" s="157"/>
      <c r="M41" s="157">
        <v>1032172</v>
      </c>
      <c r="N41" s="159">
        <v>30.779140110911683</v>
      </c>
    </row>
    <row r="42" spans="1:14" ht="12.75" customHeight="1">
      <c r="A42" s="158" t="s">
        <v>118</v>
      </c>
      <c r="B42" s="157">
        <v>911042</v>
      </c>
      <c r="C42" s="157"/>
      <c r="D42" s="157">
        <v>276538</v>
      </c>
      <c r="E42" s="159">
        <v>30.354034171860356</v>
      </c>
      <c r="F42" s="157"/>
      <c r="G42" s="157">
        <v>238478</v>
      </c>
      <c r="H42" s="159">
        <v>26.176400209869577</v>
      </c>
      <c r="I42" s="157"/>
      <c r="J42" s="157">
        <v>158365</v>
      </c>
      <c r="K42" s="159">
        <v>17.382842942476856</v>
      </c>
      <c r="L42" s="157"/>
      <c r="M42" s="157">
        <v>230462</v>
      </c>
      <c r="N42" s="159">
        <v>25.296528590339413</v>
      </c>
    </row>
    <row r="43" spans="1:14" ht="12.75" customHeight="1">
      <c r="A43" s="164" t="s">
        <v>119</v>
      </c>
      <c r="B43" s="165">
        <v>589208</v>
      </c>
      <c r="C43" s="165"/>
      <c r="D43" s="165">
        <v>113273</v>
      </c>
      <c r="E43" s="166">
        <v>19.224620168090045</v>
      </c>
      <c r="F43" s="165"/>
      <c r="G43" s="169">
        <v>12143</v>
      </c>
      <c r="H43" s="170">
        <v>2.0609020923001724</v>
      </c>
      <c r="I43" s="165"/>
      <c r="J43" s="165">
        <v>222216</v>
      </c>
      <c r="K43" s="166">
        <v>37.714355541676284</v>
      </c>
      <c r="L43" s="165"/>
      <c r="M43" s="165">
        <v>234209</v>
      </c>
      <c r="N43" s="166">
        <v>39.749799731164551</v>
      </c>
    </row>
    <row r="44" spans="1:14" ht="4.5" customHeight="1">
      <c r="A44" s="12"/>
      <c r="B44" s="12"/>
      <c r="C44" s="12"/>
      <c r="D44" s="12"/>
      <c r="E44" s="12"/>
      <c r="F44" s="12"/>
      <c r="G44" s="12"/>
      <c r="H44" s="12"/>
      <c r="I44" s="12"/>
      <c r="J44" s="12"/>
      <c r="K44" s="12"/>
      <c r="L44" s="12"/>
      <c r="M44" s="12"/>
      <c r="N44" s="12"/>
    </row>
    <row r="45" spans="1:14" ht="12.75" customHeight="1">
      <c r="A45" s="190" t="s">
        <v>126</v>
      </c>
      <c r="B45" s="191"/>
      <c r="C45" s="191"/>
      <c r="D45" s="191"/>
      <c r="E45" s="191"/>
      <c r="F45" s="191"/>
      <c r="G45" s="191"/>
      <c r="H45" s="191"/>
      <c r="I45" s="191"/>
      <c r="J45" s="191"/>
      <c r="K45" s="191"/>
      <c r="L45" s="191"/>
      <c r="M45" s="191"/>
      <c r="N45" s="191"/>
    </row>
    <row r="46" spans="1:14" ht="12.75" customHeight="1">
      <c r="A46" s="14" t="s">
        <v>127</v>
      </c>
      <c r="B46" s="46"/>
      <c r="C46" s="46"/>
      <c r="D46" s="46"/>
      <c r="E46" s="46"/>
      <c r="F46" s="46"/>
      <c r="G46" s="46"/>
      <c r="H46" s="46"/>
      <c r="I46" s="46"/>
      <c r="J46" s="46"/>
      <c r="K46" s="46"/>
      <c r="L46" s="46"/>
      <c r="M46" s="46"/>
      <c r="N46" s="46"/>
    </row>
    <row r="47" spans="1:14" ht="12.75" customHeight="1">
      <c r="A47" s="24" t="s">
        <v>6</v>
      </c>
      <c r="B47" s="24"/>
      <c r="C47" s="24"/>
      <c r="D47" s="24"/>
      <c r="E47" s="24"/>
      <c r="F47" s="24"/>
      <c r="G47" s="24"/>
      <c r="H47" s="24"/>
      <c r="I47" s="24"/>
      <c r="J47" s="24"/>
      <c r="K47" s="24"/>
      <c r="L47" s="24"/>
      <c r="M47" s="24"/>
      <c r="N47" s="24"/>
    </row>
    <row r="48" spans="1:14" ht="12.75" customHeight="1">
      <c r="A48" s="25" t="s">
        <v>13</v>
      </c>
      <c r="B48" s="24"/>
      <c r="C48" s="24"/>
      <c r="D48" s="24"/>
      <c r="E48" s="24"/>
      <c r="F48" s="24"/>
      <c r="G48" s="24"/>
      <c r="H48" s="24"/>
      <c r="I48" s="24"/>
      <c r="J48" s="24"/>
      <c r="K48" s="24"/>
      <c r="L48" s="24"/>
      <c r="M48" s="24"/>
      <c r="N48" s="24"/>
    </row>
    <row r="49" spans="1:14" ht="12.75" customHeight="1">
      <c r="A49" s="26" t="s">
        <v>14</v>
      </c>
      <c r="B49" s="28"/>
      <c r="C49" s="24"/>
      <c r="D49" s="24"/>
      <c r="E49" s="24"/>
      <c r="F49" s="24"/>
      <c r="G49" s="24"/>
      <c r="H49" s="24"/>
      <c r="I49" s="24"/>
      <c r="J49" s="24"/>
      <c r="K49" s="24"/>
      <c r="L49" s="24"/>
      <c r="M49" s="24"/>
      <c r="N49" s="24"/>
    </row>
    <row r="50" spans="1:14" ht="12.75" customHeight="1">
      <c r="A50" s="29" t="s">
        <v>15</v>
      </c>
      <c r="B50" s="28"/>
      <c r="C50" s="24"/>
      <c r="D50" s="24"/>
      <c r="E50" s="24"/>
      <c r="F50" s="24"/>
      <c r="G50" s="24"/>
      <c r="H50" s="24"/>
      <c r="I50" s="24"/>
      <c r="J50" s="24"/>
      <c r="K50" s="24"/>
      <c r="L50" s="24"/>
      <c r="M50" s="24"/>
      <c r="N50" s="24"/>
    </row>
    <row r="51" spans="1:14" ht="12.75" customHeight="1">
      <c r="A51" s="45" t="s">
        <v>522</v>
      </c>
      <c r="B51" s="7"/>
      <c r="C51" s="7"/>
      <c r="D51" s="7"/>
      <c r="E51" s="7"/>
      <c r="F51" s="7"/>
      <c r="G51" s="8"/>
      <c r="H51" s="7"/>
      <c r="I51" s="7"/>
      <c r="J51" s="8"/>
      <c r="K51" s="7"/>
      <c r="L51" s="8"/>
      <c r="M51" s="110"/>
      <c r="N51" s="46"/>
    </row>
    <row r="52" spans="1:14" ht="12.75" customHeight="1">
      <c r="A52" s="14" t="s">
        <v>173</v>
      </c>
      <c r="B52" s="35"/>
      <c r="C52" s="35"/>
      <c r="D52" s="35"/>
      <c r="E52" s="35"/>
      <c r="F52" s="35"/>
      <c r="G52" s="35"/>
      <c r="H52" s="35"/>
      <c r="I52" s="35"/>
      <c r="J52" s="35"/>
      <c r="K52" s="46"/>
      <c r="L52" s="46"/>
      <c r="M52" s="46"/>
      <c r="N52" s="46"/>
    </row>
    <row r="53" spans="1:14" ht="12.75" customHeight="1">
      <c r="A53" s="102"/>
      <c r="B53" s="102"/>
      <c r="C53" s="48"/>
    </row>
    <row r="54" spans="1:14" ht="12.75" customHeight="1">
      <c r="A54" s="2" t="s">
        <v>174</v>
      </c>
      <c r="B54" s="47"/>
      <c r="C54" s="47"/>
      <c r="D54" s="47"/>
      <c r="E54" s="47"/>
    </row>
  </sheetData>
  <mergeCells count="10">
    <mergeCell ref="A45:N45"/>
    <mergeCell ref="A5:C5"/>
    <mergeCell ref="A6:B6"/>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AB00-000000000000}"/>
    <hyperlink ref="B11" tooltip="CV%: 0.6; ERROR:   308 295; LI90%:   49 789 257; LS90%:   50 803 457" xr:uid="{5A39D283-7BDD-44DF-80F0-040ED7701050}"/>
    <hyperlink ref="B12" tooltip="CV%: 3.1; ERROR:   17 172; LI90%:   534 209; LS90%:   590 699" xr:uid="{FB41037D-E1B6-484B-B7A7-1EE4E90281BB}"/>
    <hyperlink ref="B13" tooltip="CV%: 2.7; ERROR:   39 277; LI90%:  1 393 343; LS90%:  1 522 553" xr:uid="{B5FE60F2-3CF4-4E7B-947D-A9A00C566388}"/>
    <hyperlink ref="B14" tooltip="CV%: 3.6; ERROR:   11 284; LI90%:   294 693; LS90%:   331 813" xr:uid="{E689FE7F-377E-4B07-A1E6-5BE9480CDEFF}"/>
    <hyperlink ref="B15" tooltip="CV%: 2.6; ERROR:   9 191; LI90%:   333 317; LS90%:   363 553" xr:uid="{ADE0F899-35CE-4C97-B424-BED23A19E9D3}"/>
    <hyperlink ref="B16" tooltip="CV%: 2.9; ERROR:   35 773; LI90%:  1 161 262; LS90%:  1 278 944" xr:uid="{6D6C6083-FDEC-4C43-9F78-2544DCF58298}"/>
    <hyperlink ref="B17" tooltip="CV%: 2.9; ERROR:   8 668; LI90%:   281 215; LS90%:   309 731" xr:uid="{15EC1977-3653-4383-B7FC-D49361F546B5}"/>
    <hyperlink ref="B18" tooltip="CV%: 2.4; ERROR:   48 783; LI90%:  1 946 023; LS90%:  2 106 505" xr:uid="{2E1D85BC-ED73-489E-9165-ECE9C4604409}"/>
    <hyperlink ref="B19" tooltip="CV%: 2.2; ERROR:   30 539; LI90%:  1 332 765; LS90%:  1 433 229" xr:uid="{CCEBA2FB-2B4B-4582-A45F-7152B3C6485D}"/>
    <hyperlink ref="B20" tooltip="CV%: 1.7; ERROR:   69 316; LI90%:  3 899 395; LS90%:  4 127 425" xr:uid="{D87A651E-D061-4027-BD83-3D07BCB353A3}"/>
    <hyperlink ref="B21" tooltip="CV%: 2.6; ERROR:   18 138; LI90%:   677 274; LS90%:   736 944" xr:uid="{7BF91160-B5DD-4CE0-838D-2A8D9E5EDECB}"/>
    <hyperlink ref="B22" tooltip="CV%: 2.9; ERROR:   73 049; LI90%:  2 368 628; LS90%:  2 608 938" xr:uid="{89F175DE-A3B6-416A-8798-1505998E24C6}"/>
    <hyperlink ref="B23" tooltip="CV%: 2.8; ERROR:   36 410; LI90%:  1 261 493; LS90%:  1 381 271" xr:uid="{1B5F35EB-91D3-43EA-B502-EB884EB02B6D}"/>
    <hyperlink ref="B24" tooltip="CV%: 2.8; ERROR:   35 397; LI90%:  1 186 545; LS90%:  1 302 991" xr:uid="{AEE1B950-9F09-4E50-A268-56167E11BC48}"/>
    <hyperlink ref="B25" tooltip="CV%: 2.7; ERROR:   89 108; LI90%:  3 194 298; LS90%:  3 487 438" xr:uid="{E9993189-E984-4811-95AF-9EF397501156}"/>
    <hyperlink ref="B26" tooltip="CV%: 2.9; ERROR:   206 554; LI90%:  6 733 595; LS90%:  7 413 097" xr:uid="{9288D939-C047-4967-BEFD-7DB6572D82B4}"/>
    <hyperlink ref="B27" tooltip="CV%: 2.4; ERROR:   44 354; LI90%:  1 776 405; LS90%:  1 922 315" xr:uid="{010690D9-EA7F-46EC-98B6-75E9A69D750A}"/>
    <hyperlink ref="B28" tooltip="CV%: 2.6; ERROR:   20 321; LI90%:   744 673; LS90%:   811 523" xr:uid="{5CF5C766-AA49-49A9-ACAF-860FA813165F}"/>
    <hyperlink ref="B29" tooltip="CV%: 3.3; ERROR:   16 010; LI90%:   452 378; LS90%:   505 048" xr:uid="{E66C4A2E-DDF3-4270-896B-351695C6A18F}"/>
    <hyperlink ref="B30" tooltip="CV%: 2.6; ERROR:   60 588; LI90%:  2 188 960; LS90%:  2 388 278" xr:uid="{2B5C2604-020C-41C0-8322-44F1108D1AD0}"/>
    <hyperlink ref="B31" tooltip="CV%: 3.0; ERROR:   48 938; LI90%:  1 556 386; LS90%:  1 717 378" xr:uid="{1771B5ED-5484-4BC5-81B2-75FF3B44D257}"/>
    <hyperlink ref="B32" tooltip="CV%: 2.4; ERROR:   61 993; LI90%:  2 502 927; LS90%:  2 706 865" xr:uid="{6E49C441-4A9A-4C92-AF63-4F84A24A95E6}"/>
    <hyperlink ref="B33" tooltip="CV%: 2.5; ERROR:   23 977; LI90%:   915 212; LS90%:   994 088" xr:uid="{AF738319-32F6-4F9D-A4CC-E2187BF9AA54}"/>
    <hyperlink ref="B34" tooltip="CV%: 3.1; ERROR:   22 127; LI90%:   666 457; LS90%:   739 249" xr:uid="{F0CA1CD9-5DB1-4C45-9C77-A249C93E9C56}"/>
    <hyperlink ref="B35" tooltip="CV%: 2.8; ERROR:   30 849; LI90%:  1 045 746; LS90%:  1 147 232" xr:uid="{F80C847E-494E-4819-8A79-76C1439D3907}"/>
    <hyperlink ref="B36" tooltip="CV%: 2.3; ERROR:   26 677; LI90%:  1 141 354; LS90%:  1 229 114" xr:uid="{89DDBBF0-6F72-4053-9867-FECDA09B4A6A}"/>
    <hyperlink ref="B37" tooltip="CV%: 3.3; ERROR:   38 005; LI90%:  1 088 077; LS90%:  1 213 103" xr:uid="{95AE8A33-495C-4335-B00A-FD278B41E01F}"/>
    <hyperlink ref="B38" tooltip="CV%: 2.7; ERROR:   25 116; LI90%:   885 340; LS90%:   967 966" xr:uid="{ACD38612-B9D3-4A4C-A77C-37722D066C97}"/>
    <hyperlink ref="B39" tooltip="CV%: 2.0; ERROR:   28 868; LI90%:  1 377 370; LS90%:  1 472 338" xr:uid="{CDD7F958-8920-4AAB-96C2-7AE34BAF6891}"/>
    <hyperlink ref="B40" tooltip="CV%: 2.6; ERROR:   14 511; LI90%:   544 276; LS90%:   592 012" xr:uid="{0A97C6F7-5DCE-433C-A22C-AC22C0E24DEC}"/>
    <hyperlink ref="B41" tooltip="CV%: 2.2; ERROR:   73 846; LI90%:  3 232 013; LS90%:  3 474 945" xr:uid="{19FF6FE7-96D2-41B6-B8D5-83EAEEE662E8}"/>
    <hyperlink ref="B42" tooltip="CV%: 2.3; ERROR:   21 202; LI90%:   876 168; LS90%:   945 916" xr:uid="{4EBDE768-1181-4A2E-A358-F094B38F928B}"/>
    <hyperlink ref="B43" tooltip="CV%: 3.3; ERROR:   19 512; LI90%:   557 113; LS90%:   621 303" xr:uid="{F2A3E443-1059-4390-8A8C-6A7F1FCE61A1}"/>
    <hyperlink ref="D11" tooltip="CV%: 1.3; ERROR:   153 216; LI90%:   11 899 702; LS90%:   12 403 740" xr:uid="{016A8590-06B3-46FF-B780-1F213243E2D0}"/>
    <hyperlink ref="D12" tooltip="CV%: 6.2; ERROR:   10 042; LI90%:   144 866; LS90%:   177 900" xr:uid="{589AE8E3-596F-461E-BBF1-673C8705B140}"/>
    <hyperlink ref="D13" tooltip="CV%: 5.7; ERROR:   26 051; LI90%:   417 723; LS90%:   503 423" xr:uid="{C753BB66-9017-4476-9BCD-DD1B2A3164D1}"/>
    <hyperlink ref="D14" tooltip="CV%: 7.6; ERROR:   6 629; LI90%:   76 738; LS90%:   98 544" xr:uid="{61C4F4FC-F3E3-4C63-AC53-7E4F45259A0C}"/>
    <hyperlink ref="D15" tooltip="CV%: 5.7; ERROR:   5 650; LI90%:   90 035; LS90%:   108 621" xr:uid="{908CB5F9-A9B3-495F-96B7-E668C5A61C81}"/>
    <hyperlink ref="D16" tooltip="CV%: 5.5; ERROR:   20 526; LI90%:   342 697; LS90%:   410 223" xr:uid="{AFF59417-DE72-463A-AA09-55EBC79F532E}"/>
    <hyperlink ref="D17" tooltip="CV%: 5.5; ERROR:   4 224; LI90%:   70 401; LS90%:   84 297" xr:uid="{194E1FFE-1711-48DE-8492-AE6125EEF5A6}"/>
    <hyperlink ref="D18" tooltip="CV%: 5.8; ERROR:   23 090; LI90%:   358 816; LS90%:   434 776" xr:uid="{B51BD451-91DC-4929-8D59-56E9356E7BF3}"/>
    <hyperlink ref="D19" tooltip="CV%: 6.2; ERROR:   18 910; LI90%:   272 839; LS90%:   335 049" xr:uid="{B03CCC55-67A5-4E01-A22A-A3DE1BF8015A}"/>
    <hyperlink ref="D20" tooltip="CV%: 3.9; ERROR:   40 008; LI90%:   962 972; LS90%:  1 094 586" xr:uid="{424F5F7B-1596-492C-ACF0-57146DB0EEF7}"/>
    <hyperlink ref="D21" tooltip="CV%: 6.0; ERROR:   11 640; LI90%:   175 703; LS90%:   213 997" xr:uid="{05A51422-491F-4CB2-91CC-47FD44E8AB1B}"/>
    <hyperlink ref="D22" tooltip="CV%: 7.0; ERROR:   33 718; LI90%:   426 746; LS90%:   537 668" xr:uid="{D9FDA8C1-24E1-4BB6-97C8-CF133B6998CE}"/>
    <hyperlink ref="D23" tooltip="CV%: 5.5; ERROR:   20 134; LI90%:   330 005; LS90%:   396 239" xr:uid="{4DED6261-68AA-4881-839F-0208A973D047}"/>
    <hyperlink ref="D24" tooltip="CV%: 5.2; ERROR:   22 238; LI90%:   387 244; LS90%:   460 400" xr:uid="{7E2D5B26-F9AC-4315-AB83-4869A8FBC394}"/>
    <hyperlink ref="D25" tooltip="CV%: 6.3; ERROR:   51 355; LI90%:   732 409; LS90%:   901 351" xr:uid="{86FE3350-F69F-4B6F-8296-29FDA7A8C505}"/>
    <hyperlink ref="D26" tooltip="CV%: 7.3; ERROR:   81 369; LI90%:   973 494; LS90%:  1 241 174" xr:uid="{07FE5FFB-290D-461F-82BF-4046B5AE3E79}"/>
    <hyperlink ref="D27" tooltip="CV%: 6.3; ERROR:   23 445; LI90%:   332 192; LS90%:   409 318" xr:uid="{3BD56958-0E6E-4FC8-9544-0F657A8AA5AA}"/>
    <hyperlink ref="D28" tooltip="CV%: 8.0; ERROR:   9 657; LI90%:   104 318; LS90%:   136 088" xr:uid="{210DB932-9C2C-4DA9-842F-8EE9E4B78B73}"/>
    <hyperlink ref="D29" tooltip="CV%: 6.4; ERROR:   9 064; LI90%:   127 746; LS90%:   157 564" xr:uid="{A067344C-DDE1-47FB-AE7D-5B0D72E2FCB7}"/>
    <hyperlink ref="D30" tooltip="CV%: 5.3; ERROR:   39 622; LI90%:   679 568; LS90%:   809 912" xr:uid="{7AD1C79C-5AA8-40D5-AEC9-A157B306C3CF}"/>
    <hyperlink ref="D31" tooltip="CV%: 6.3; ERROR:   25 184; LI90%:   356 555; LS90%:   439 403" xr:uid="{8D78B157-EA98-434F-96D8-1CBA7D02F05F}"/>
    <hyperlink ref="D32" tooltip="CV%: 5.5; ERROR:   32 649; LI90%:   540 415; LS90%:   647 821" xr:uid="{350AEAED-1809-4F94-970B-513DB484AFE3}"/>
    <hyperlink ref="D33" tooltip="CV%: 6.3; ERROR:   11 743; LI90%:   166 530; LS90%:   205 162" xr:uid="{A7C37077-45DB-4765-A40C-8C0276375083}"/>
    <hyperlink ref="D34" tooltip="CV%: 7.4; ERROR:   12 362; LI90%:   147 847; LS90%:   188 515" xr:uid="{C9732E00-8931-4AB8-9E26-4C82FE513390}"/>
    <hyperlink ref="D35" tooltip="CV%: 5.7; ERROR:   19 550; LI90%:   313 300; LS90%:   377 612" xr:uid="{BCF6C5B7-B19B-4487-B132-9F1D88FB1B70}"/>
    <hyperlink ref="D36" tooltip="CV%: 4.9; ERROR:   14 997; LI90%:   283 300; LS90%:   332 636" xr:uid="{57329524-640E-4AFB-978F-3B7546DE2891}"/>
    <hyperlink ref="D37" tooltip="CV%: 6.6; ERROR:   19 138; LI90%:   260 561; LS90%:   323 517" xr:uid="{F10A9AC8-FB92-4F80-8A22-0873250E777C}"/>
    <hyperlink ref="D38" tooltip="CV%: 6.0; ERROR:   13 201; LI90%:   197 613; LS90%:   241 041" xr:uid="{1C619D60-4F12-4C2D-AF9E-4040EBAB8BD3}"/>
    <hyperlink ref="D39" tooltip="CV%: 4.2; ERROR:   18 052; LI90%:   398 334; LS90%:   457 722" xr:uid="{7B3BA1DE-1B3D-4366-B890-E29FDA3FAC14}"/>
    <hyperlink ref="D40" tooltip="CV%: 6.6; ERROR:   7 293; LI90%:   98 848; LS90%:   122 840" xr:uid="{28979669-560C-4386-9DB0-E9FB5DBDF45E}"/>
    <hyperlink ref="D41" tooltip="CV%: 4.9; ERROR:   46 771; LI90%:   876 371; LS90%:  1 030 235" xr:uid="{E3603FCE-B444-41F1-AC14-179EA0256C3D}"/>
    <hyperlink ref="D42" tooltip="CV%: 4.6; ERROR:   12 793; LI90%:   255 495; LS90%:   297 581" xr:uid="{7631E67D-F59C-40FB-B807-4216E755C4F4}"/>
    <hyperlink ref="D43" tooltip="CV%: 8.6; ERROR:   9 747; LI90%:   97 241; LS90%:   129 305" xr:uid="{8E0E4A51-E78E-4483-898E-05FC4F8002DD}"/>
    <hyperlink ref="E11" tooltip="CV%: 1.2; ERROR: 0.3; LI90%: 23.7; LS90%: 24.6" xr:uid="{85D8FEEA-5CE0-4033-816F-666B8FD570A5}"/>
    <hyperlink ref="E12" tooltip="CV%: 5.5; ERROR: 1.6; LI90%: 26.1; LS90%: 31.3" xr:uid="{1A167F36-94F8-4D63-A236-F808DF62B8A6}"/>
    <hyperlink ref="E13" tooltip="CV%: 4.8; ERROR: 1.5; LI90%: 29.1; LS90%: 34.1" xr:uid="{89FA65B4-ACBD-4C86-B0F0-A6E5C0BC466D}"/>
    <hyperlink ref="E14" tooltip="CV%: 6.2; ERROR: 1.7; LI90%: 25.1; LS90%: 30.8" xr:uid="{A587AF15-0DBC-4386-B2C2-F4D7A07122AD}"/>
    <hyperlink ref="E15" tooltip="CV%: 5.2; ERROR: 1.5; LI90%: 26.1; LS90%: 31.0" xr:uid="{6EE73DB5-1A65-4C68-8900-5308485E7568}"/>
    <hyperlink ref="E16" tooltip="CV%: 4.8; ERROR: 1.5; LI90%: 28.4; LS90%: 33.3" xr:uid="{5CA72374-8D1D-48FA-9B01-18D730416DBF}"/>
    <hyperlink ref="E17" tooltip="CV%: 5.3; ERROR: 1.4; LI90%: 23.9; LS90%: 28.5" xr:uid="{99D5CE82-CAEF-4004-8CCE-17820B2A84E8}"/>
    <hyperlink ref="E18" tooltip="CV%: 5.4; ERROR: 1.1; LI90%: 17.8; LS90%: 21.3" xr:uid="{6AE01178-EE19-4FD4-B357-312944504DD9}"/>
    <hyperlink ref="E19" tooltip="CV%: 5.6; ERROR: 1.2; LI90%: 20.0; LS90%: 24.0" xr:uid="{283342CE-F181-41EE-B077-29ADF3141EE9}"/>
    <hyperlink ref="E20" tooltip="CV%: 3.5; ERROR: 0.9; LI90%: 24.1; LS90%: 27.1" xr:uid="{E1DE8765-18A9-4C86-89F4-5A923488571B}"/>
    <hyperlink ref="E21" tooltip="CV%: 4.9; ERROR: 1.3; LI90%: 25.4; LS90%: 29.8" xr:uid="{7A7AA032-8CD9-47B9-8490-198122674DAC}"/>
    <hyperlink ref="E22" tooltip="CV%: 6.7; ERROR: 1.3; LI90%: 17.2; LS90%: 21.5" xr:uid="{4C9BEC92-4A8A-4DA3-A1BB-CB2BCB7ECA27}"/>
    <hyperlink ref="E23" tooltip="CV%: 5.1; ERROR: 1.4; LI90%: 25.2; LS90%: 29.8" xr:uid="{6FDDA858-8CFE-4F0D-A546-A47E2EF1FFD5}"/>
    <hyperlink ref="E24" tooltip="CV%: 4.0; ERROR: 1.4; LI90%: 31.8; LS90%: 36.3" xr:uid="{C7C721C3-198D-4491-A644-805CF060BDC4}"/>
    <hyperlink ref="E25" tooltip="CV%: 5.4; ERROR: 1.3; LI90%: 22.3; LS90%: 26.6" xr:uid="{9612C06D-84D9-4B70-BF4E-7CF3A63ED88E}"/>
    <hyperlink ref="E26" tooltip="CV%: 6.9; ERROR: 1.1; LI90%: 13.9; LS90%: 17.4" xr:uid="{04947468-D32F-4C7A-AD1E-7F7A100AB97F}"/>
    <hyperlink ref="E27" tooltip="CV%: 5.8; ERROR: 1.2; LI90%: 18.2; LS90%: 21.9" xr:uid="{A95A1F6A-C517-4921-801A-9100616BABB5}"/>
    <hyperlink ref="E28" tooltip="CV%: 7.4; ERROR: 1.1; LI90%: 13.6; LS90%: 17.3" xr:uid="{BDDCCD2D-991B-4AF7-B256-4675E549BCFF}"/>
    <hyperlink ref="E29" tooltip="CV%: 5.5; ERROR: 1.6; LI90%: 27.1; LS90%: 32.5" xr:uid="{E26E9509-9BA8-4239-A0D3-125BAB280F87}"/>
    <hyperlink ref="E30" tooltip="CV%: 4.5; ERROR: 1.5; LI90%: 30.2; LS90%: 34.9" xr:uid="{39C8420B-B7CB-41BF-8C19-5A1FE0C51D35}"/>
    <hyperlink ref="E31" tooltip="CV%: 5.5; ERROR: 1.3; LI90%: 22.1; LS90%: 26.5" xr:uid="{EC719684-5B77-4D9C-8247-3B733F802EDC}"/>
    <hyperlink ref="E32" tooltip="CV%: 4.8; ERROR: 1.1; LI90%: 21.0; LS90%: 24.6" xr:uid="{E62124E1-3C68-4A61-94CD-0225485B6229}"/>
    <hyperlink ref="E33" tooltip="CV%: 5.9; ERROR: 1.1; LI90%: 17.6; LS90%: 21.4" xr:uid="{1E6603CF-2B8A-4C94-A835-66236FD1E157}"/>
    <hyperlink ref="E34" tooltip="CV%: 7.0; ERROR: 1.7; LI90%: 21.2; LS90%: 26.7" xr:uid="{A2B78BB0-0EB2-41CF-806F-BEED08F2A314}"/>
    <hyperlink ref="E35" tooltip="CV%: 5.2; ERROR: 1.6; LI90%: 28.8; LS90%: 34.2" xr:uid="{655ABFCD-636B-4264-AED4-3628E5D6CF87}"/>
    <hyperlink ref="E36" tooltip="CV%: 4.4; ERROR: 1.2; LI90%: 24.1; LS90%: 27.9" xr:uid="{2177956C-3B56-488C-B532-51FFA3639683}"/>
    <hyperlink ref="E37" tooltip="CV%: 6.1; ERROR: 1.5; LI90%: 22.8; LS90%: 27.9" xr:uid="{934DCF69-41E1-4375-B0AF-15907ECFA47F}"/>
    <hyperlink ref="E38" tooltip="CV%: 5.5; ERROR: 1.3; LI90%: 21.5; LS90%: 25.8" xr:uid="{091A9D02-6598-44D5-95D0-E235AF95B8C3}"/>
    <hyperlink ref="E39" tooltip="CV%: 3.8; ERROR: 1.1; LI90%: 28.2; LS90%: 31.9" xr:uid="{EC307802-09E2-4140-A5BA-30345C2FF95E}"/>
    <hyperlink ref="E40" tooltip="CV%: 6.3; ERROR: 1.2; LI90%: 17.5; LS90%: 21.5" xr:uid="{39D78D65-67F2-4813-994B-AA8068C22E35}"/>
    <hyperlink ref="E41" tooltip="CV%: 4.5; ERROR: 1.3; LI90%: 26.3; LS90%: 30.5" xr:uid="{47EE91F0-532F-4DF8-ACF0-6EB93646CDC8}"/>
    <hyperlink ref="E42" tooltip="CV%: 4.0; ERROR: 1.2; LI90%: 28.3; LS90%: 32.4" xr:uid="{878423FA-A5F6-453E-96D8-DC6E32783D91}"/>
    <hyperlink ref="E43" tooltip="CV%: 7.9; ERROR: 1.5; LI90%: 16.7; LS90%: 21.7" xr:uid="{A33D479F-6896-4DFC-9040-8510F5C3B68F}"/>
    <hyperlink ref="G11" tooltip="CV%: 1.9; ERROR:   106 273; LI90%:   5 467 610; LS90%:   5 817 216" xr:uid="{70C3EDF4-E9C2-46FE-94EF-14CD8C8BB580}"/>
    <hyperlink ref="G12" tooltip="CV%: 7.1; ERROR:   8 103; LI90%:   101 425; LS90%:   128 081" xr:uid="{50C893FB-8024-44C2-832B-600E921D7AAB}"/>
    <hyperlink ref="G13" tooltip="CV%: 10.4; ERROR:   11 000; LI90%:   87 850; LS90%:   124 036" xr:uid="{F1F17373-DF6F-4529-B652-9CB2DCC033EA}"/>
    <hyperlink ref="G14" tooltip="CV%: 6.4; ERROR:   6 676; LI90%:   92 534; LS90%:   114 496" xr:uid="{4625E68F-CE68-44AF-846E-B7FE911ACF73}"/>
    <hyperlink ref="G15" tooltip="CV%: 9.2; ERROR:   4 606; LI90%:   42 410; LS90%:   57 562" xr:uid="{533A1624-F5AC-468E-A57C-1CB7D065763C}"/>
    <hyperlink ref="G16" tooltip="CV%: 5.6; ERROR:   17 920; LI90%:   291 918; LS90%:   350 868" xr:uid="{FE2D6672-DEB1-429B-9936-0FD0D605F57D}"/>
    <hyperlink ref="G17" tooltip="CV%: 12.2; ERROR:   1 781; LI90%:   11 662; LS90%:   17 520" xr:uid="{F03820B2-D149-4F6E-A7C6-82E04A1C60A9}"/>
    <hyperlink ref="G18" tooltip="CV%: 9.0; ERROR:   27 127; LI90%:   255 643; LS90%:   344 883" xr:uid="{EFD6DB0A-E354-449D-8BFE-6C6978981CDF}"/>
    <hyperlink ref="G19" tooltip="CV%: 8.6; ERROR:   14 123; LI90%:   140 527; LS90%:   186 987" xr:uid="{D9CDAA66-E887-447E-B0A6-824A7A0B6F28}"/>
    <hyperlink ref="G20" tooltip="CV%: 7.4; ERROR:   24 367; LI90%:   289 438; LS90%:   369 598" xr:uid="{224CA247-4E04-4698-856E-872DAC13454E}"/>
    <hyperlink ref="G21" tooltip="CV%: 6.3; ERROR:   8 929; LI90%:   126 893; LS90%:   156 267" xr:uid="{D870F254-07D8-4908-90D5-E197583EDC67}"/>
    <hyperlink ref="G22" tooltip="CV%: 12.5; ERROR:   21 391; LI90%:   135 274; LS90%:   205 644" xr:uid="{C0B0E7A6-E37F-4DA7-951A-12455F86146B}"/>
    <hyperlink ref="G23" tooltip="CV%: 9.6; ERROR:   15 039; LI90%:   132 076; LS90%:   181 550" xr:uid="{8E960B4E-B15C-4871-9BDD-95685E918E65}"/>
    <hyperlink ref="G24" tooltip="CV%: 9.2; ERROR:   14 209; LI90%:   130 641; LS90%:   177 385" xr:uid="{7E5D68AF-12D1-497E-AC64-CD7821678B4A}"/>
    <hyperlink ref="G25" tooltip="CV%: 10.7; ERROR:   33 247; LI90%:   254 647; LS90%:   364 021" xr:uid="{979B4C49-668A-4550-BFA2-84E2B0ACB293}"/>
    <hyperlink ref="G26" tooltip="CV%: 11.0; ERROR:   56 608; LI90%:   423 225; LS90%:   609 449" xr:uid="{EA988A99-AA63-4128-BD5E-0A5D07F252A9}"/>
    <hyperlink ref="G27" tooltip="CV%: 9.8; ERROR:   20 365; LI90%:   174 357; LS90%:   241 353" xr:uid="{096E0534-3DA5-4E75-8CC0-2B66FF6A4EC5}"/>
    <hyperlink ref="G28" tooltip="CV%: 15.6; ERROR:   5 543; LI90%:   26 318; LS90%:   44 554" xr:uid="{47604E87-C8C6-4667-8446-2F9B9D04B6A7}"/>
    <hyperlink ref="G29" tooltip="CV%: 7.5; ERROR:   9 583; LI90%:   111 642; LS90%:   143 168" xr:uid="{C4286559-1F00-4358-A1E2-FBD67165AE15}"/>
    <hyperlink ref="G30" tooltip="CV%: 9.1; ERROR:   22 931; LI90%:   213 674; LS90%:   289 110" xr:uid="{1F6BBE6E-8E67-4C95-9459-AFBED1552F91}"/>
    <hyperlink ref="G31" tooltip="CV%: 7.9; ERROR:   20 037; LI90%:   219 980; LS90%:   285 896" xr:uid="{75DDB01F-0EF2-450F-ADD0-5A34D96CBFEE}"/>
    <hyperlink ref="G32" tooltip="CV%: 8.5; ERROR:   22 354; LI90%:   227 488; LS90%:   301 024" xr:uid="{28EF7F5D-05BF-4F19-A657-49D11E536DF4}"/>
    <hyperlink ref="G33" tooltip="CV%: 7.1; ERROR:   11 377; LI90%:   142 291; LS90%:   179 719" xr:uid="{2A4B7770-C767-4FB1-9C48-99EA4117110A}"/>
    <hyperlink ref="G34" tooltip="CV%: 14.0; ERROR:   7 254; LI90%:   39 727; LS90%:   63 589" xr:uid="{5F25E7C1-9882-45E5-B9DE-791B54BF54EB}"/>
    <hyperlink ref="G35" tooltip="CV%: 12.1; ERROR:   10 775; LI90%:   71 434; LS90%:   106 880" xr:uid="{43F1330D-3FD5-4335-9D88-9FD6621E3A13}"/>
    <hyperlink ref="G36" tooltip="CV%: 6.0; ERROR:   11 930; LI90%:   178 313; LS90%:   217 559" xr:uid="{1A8FFBEA-E269-4B2F-9DB0-807B34A9C3AE}"/>
    <hyperlink ref="G37" tooltip="CV%: 13.5; ERROR:   14 870; LI90%:   85 967; LS90%:   134 887" xr:uid="{345A0D2C-DD9A-4A2F-AD8B-19EEDA5CBB3A}"/>
    <hyperlink ref="G38" tooltip="CV%: 10.6; ERROR:   8 256; LI90%:   64 282; LS90%:   91 440" xr:uid="{C8E0B517-C045-4D36-AF8F-44DE3A6C02EC}"/>
    <hyperlink ref="G39" tooltip="CV%: 6.6; ERROR:   12 579; LI90%:   171 272; LS90%:   212 652" xr:uid="{0B6C2E02-12A9-4703-BE1D-F57C34874936}"/>
    <hyperlink ref="G40" tooltip="CV%: 9.6; ERROR:   5 882; LI90%:   51 773; LS90%:   71 125" xr:uid="{C9440AB9-0A1B-45F9-9A1C-17CF8C30A1E3}"/>
    <hyperlink ref="G41" tooltip="CV%: 8.1; ERROR:   29 049; LI90%:   311 019; LS90%:   406 581" xr:uid="{EBC5C171-9BFA-44D8-A7A6-8CE2AA5686BD}"/>
    <hyperlink ref="G42" tooltip="CV%: 5.5; ERROR:   13 196; LI90%:   216 772; LS90%:   260 184" xr:uid="{ADC4558D-7737-440C-95F5-B5C3BA289304}"/>
    <hyperlink ref="G43" tooltip="CV%: 23.1; ERROR:   2 806; LI90%:   7 528; LS90%:   16 758" xr:uid="{08B756EF-9D75-47BD-A1EC-735BF54D9038}"/>
    <hyperlink ref="H11" tooltip="CV%: 1.8; ERROR: 0.2; LI90%: 10.9; LS90%: 11.6" xr:uid="{8B3FD570-F76C-4434-B64A-6F01D1604B67}"/>
    <hyperlink ref="H12" tooltip="CV%: 6.9; ERROR: 1.4; LI90%: 18.1; LS90%: 22.7" xr:uid="{D618A4E4-AC2B-462D-A0A1-458132354F3C}"/>
    <hyperlink ref="H13" tooltip="CV%: 10.3; ERROR: 0.7; LI90%: 6.0; LS90%: 8.5" xr:uid="{D4AE696D-256F-4891-A469-F0D2D299FA62}"/>
    <hyperlink ref="H14" tooltip="CV%: 5.9; ERROR: 2.0; LI90%: 29.8; LS90%: 36.3" xr:uid="{E6691DAD-53BB-419F-8455-F0899E2802C6}"/>
    <hyperlink ref="H15" tooltip="CV%: 8.7; ERROR: 1.2; LI90%: 12.3; LS90%: 16.4" xr:uid="{68718DF6-976D-4B6A-BDE7-512DDF2105FB}"/>
    <hyperlink ref="H16" tooltip="CV%: 4.9; ERROR: 1.3; LI90%: 24.2; LS90%: 28.5" xr:uid="{5128AD37-B858-4B62-8E02-730A503A3257}"/>
    <hyperlink ref="H17" tooltip="CV%: 12.0; ERROR: 0.6; LI90%: 4.0; LS90%: 5.9" xr:uid="{1353ED52-0DCC-4D2B-9C21-2C7BEC1FFE22}"/>
    <hyperlink ref="H18" tooltip="CV%: 8.5; ERROR: 1.3; LI90%: 12.7; LS90%: 16.9" xr:uid="{FB4851C7-BCB7-4FBE-B6AC-24D296A52BE0}"/>
    <hyperlink ref="H19" tooltip="CV%: 8.4; ERROR: 1.0; LI90%: 10.2; LS90%: 13.5" xr:uid="{3BA00185-C022-47A0-9C79-766D666AF118}"/>
    <hyperlink ref="H20" tooltip="CV%: 7.2; ERROR: 0.6; LI90%: 7.2; LS90%: 9.2" xr:uid="{1ACA0EAA-12B2-4BFD-881F-AD29CD7AF5CB}"/>
    <hyperlink ref="H21" tooltip="CV%: 6.1; ERROR: 1.2; LI90%: 18.0; LS90%: 22.0" xr:uid="{D74B040E-C2CC-4371-9F00-4C5C5383B10D}"/>
    <hyperlink ref="H22" tooltip="CV%: 12.0; ERROR: 0.8; LI90%: 5.5; LS90%: 8.2" xr:uid="{85B79363-6528-4E95-9A7A-0CD0C48A3965}"/>
    <hyperlink ref="H23" tooltip="CV%: 9.4; ERROR: 1.1; LI90%: 10.0; LS90%: 13.7" xr:uid="{D8B09FDD-AF10-4070-8739-E8EDF6EE6543}"/>
    <hyperlink ref="H24" tooltip="CV%: 8.4; ERROR: 1.0; LI90%: 10.7; LS90%: 14.1" xr:uid="{C1759212-F740-4B81-90AE-D60090D1EBD1}"/>
    <hyperlink ref="H25" tooltip="CV%: 10.2; ERROR: 0.9; LI90%: 7.7; LS90%: 10.8" xr:uid="{82C550A4-A141-4071-B20C-7C254647177D}"/>
    <hyperlink ref="H26" tooltip="CV%: 10.4; ERROR: 0.8; LI90%: 6.1; LS90%: 8.5" xr:uid="{36C9680C-562A-408E-86EC-2FE1E1936297}"/>
    <hyperlink ref="H27" tooltip="CV%: 9.1; ERROR: 1.0; LI90%: 9.6; LS90%: 12.9" xr:uid="{742808EB-EAAA-45FA-A089-B951F4638179}"/>
    <hyperlink ref="H28" tooltip="CV%: 15.5; ERROR: 0.7; LI90%: 3.4; LS90%: 5.7" xr:uid="{95E945E8-552B-4E1C-9EB9-DF71F453DBBD}"/>
    <hyperlink ref="H29" tooltip="CV%: 6.1; ERROR: 1.6; LI90%: 24.0; LS90%: 29.3" xr:uid="{45B92633-95D9-4DAD-BE36-E39A4AD78F14}"/>
    <hyperlink ref="H30" tooltip="CV%: 9.0; ERROR: 1.0; LI90%: 9.4; LS90%: 12.6" xr:uid="{32385B89-FD16-4EF0-A239-CC5D9E7F7E85}"/>
    <hyperlink ref="H31" tooltip="CV%: 7.4; ERROR: 1.1; LI90%: 13.6; LS90%: 17.3" xr:uid="{6D864136-FF2E-4B6D-ACC2-3AA6063101E4}"/>
    <hyperlink ref="H32" tooltip="CV%: 8.0; ERROR: 0.8; LI90%: 8.8; LS90%: 11.5" xr:uid="{35AC11CB-F0FE-4ACC-9D09-B08B8050FF31}"/>
    <hyperlink ref="H33" tooltip="CV%: 6.7; ERROR: 1.1; LI90%: 15.0; LS90%: 18.7" xr:uid="{76BE9C17-30D0-4FCB-A7A6-F30A62BCB196}"/>
    <hyperlink ref="H34" tooltip="CV%: 13.9; ERROR: 1.0; LI90%: 5.7; LS90%: 9.0" xr:uid="{B6C7BC18-845F-42E1-8605-24F8CFC1933A}"/>
    <hyperlink ref="H35" tooltip="CV%: 11.8; ERROR: 1.0; LI90%: 6.6; LS90%: 9.7" xr:uid="{229AC829-4E4B-4D6E-8BC6-592FA9D609F3}"/>
    <hyperlink ref="H36" tooltip="CV%: 5.7; ERROR: 1.0; LI90%: 15.1; LS90%: 18.3" xr:uid="{A48A3CDF-4F2C-4656-9218-3B1E3685CEF2}"/>
    <hyperlink ref="H37" tooltip="CV%: 12.7; ERROR: 1.2; LI90%: 7.6; LS90%: 11.6" xr:uid="{91421DA9-A191-4A68-A040-92C2816E8FB7}"/>
    <hyperlink ref="H38" tooltip="CV%: 10.1; ERROR: 0.9; LI90%: 7.0; LS90%: 9.8" xr:uid="{04069442-F9BE-4A9B-A7EB-1BAE3465A4F1}"/>
    <hyperlink ref="H39" tooltip="CV%: 6.3; ERROR: 0.8; LI90%: 12.1; LS90%: 14.9" xr:uid="{3CBF32C9-F1E9-4BA2-A40E-5B00CA5D2212}"/>
    <hyperlink ref="H40" tooltip="CV%: 9.2; ERROR: 1.0; LI90%: 9.2; LS90%: 12.5" xr:uid="{6A7FB601-8054-47F2-A24C-72B3EA475D31}"/>
    <hyperlink ref="H41" tooltip="CV%: 7.9; ERROR: 0.8; LI90%: 9.3; LS90%: 12.1" xr:uid="{ADDB5702-D908-4427-834E-8C4D9BEB0F9B}"/>
    <hyperlink ref="H42" tooltip="CV%: 5.0; ERROR: 1.3; LI90%: 24.0; LS90%: 28.3" xr:uid="{635209FD-E725-4CA3-902C-D2DB9243BEF4}"/>
    <hyperlink ref="H43" tooltip="CV%: 23.1; ERROR: 0.5; LI90%: 1.3; LS90%: 2.8" xr:uid="{CFA821D1-ACC2-4CE6-A71E-8691132E166C}"/>
    <hyperlink ref="J11" tooltip="CV%: 1.2; ERROR:   194 228; LI90%:   16 277 553; LS90%:   16 916 507" xr:uid="{95F463DE-9168-449D-BB05-5CF928D7169E}"/>
    <hyperlink ref="J12" tooltip="CV%: 6.9; ERROR:   9 187; LI90%:   118 937; LS90%:   149 159" xr:uid="{FA6FDECB-0FBC-4E69-8A62-E0D0EF5F3A65}"/>
    <hyperlink ref="J13" tooltip="CV%: 5.9; ERROR:   24 920; LI90%:   382 206; LS90%:   464 186" xr:uid="{5ED2CB1F-77AE-4E7A-B7D8-9F68CBC0F4B5}"/>
    <hyperlink ref="J14" tooltip="CV%: 6.9; ERROR:   4 207; LI90%:   54 256; LS90%:   68 096" xr:uid="{90B7525F-0377-4154-8420-60C94C056F7B}"/>
    <hyperlink ref="J15" tooltip="CV%: 7.0; ERROR:   5 103; LI90%:   64 305; LS90%:   81 091" xr:uid="{931743BA-8878-4BBE-A2E5-B7861DD5DB8C}"/>
    <hyperlink ref="J16" tooltip="CV%: 6.7; ERROR:   18 778; LI90%:   249 564; LS90%:   311 338" xr:uid="{8FDF384D-9961-4355-8D6E-4BA83145444D}"/>
    <hyperlink ref="J17" tooltip="CV%: 6.2; ERROR:   6 361; LI90%:   92 187; LS90%:   113 113" xr:uid="{D3586289-9F85-41AC-AD1A-71D202238FC9}"/>
    <hyperlink ref="J18" tooltip="CV%: 5.9; ERROR:   23 377; LI90%:   354 639; LS90%:   431 543" xr:uid="{7088C76A-0790-48A1-ADC7-E2A8D86732DE}"/>
    <hyperlink ref="J19" tooltip="CV%: 4.1; ERROR:   24 236; LI90%:   555 898; LS90%:   635 628" xr:uid="{EFF1C4B6-D8B4-45E4-AA1F-429F944EF07F}"/>
    <hyperlink ref="J20" tooltip="CV%: 3.3; ERROR:   48 408; LI90%:  1 388 192; LS90%:  1 547 440" xr:uid="{1880658C-07FC-4DF0-B137-762788CEC597}"/>
    <hyperlink ref="J21" tooltip="CV%: 5.0; ERROR:   10 102; LI90%:   185 526; LS90%:   218 760" xr:uid="{99BC5A4D-1571-4D7A-BF2A-E14086035F00}"/>
    <hyperlink ref="J22" tooltip="CV%: 5.1; ERROR:   47 068; LI90%:   846 773; LS90%:  1 001 613" xr:uid="{39089503-7F6C-4A10-9DAE-6ED5FB6A76B8}"/>
    <hyperlink ref="J23" tooltip="CV%: 6.0; ERROR:   22 534; LI90%:   335 994; LS90%:   410 124" xr:uid="{3CE253D3-1D33-4EEF-B2A2-477997689B6E}"/>
    <hyperlink ref="J24" tooltip="CV%: 6.1; ERROR:   19 646; LI90%:   290 411; LS90%:   355 041" xr:uid="{032ECC5F-3FB6-492B-8A0C-376D70A7A70B}"/>
    <hyperlink ref="J25" tooltip="CV%: 5.3; ERROR:   58 336; LI90%:  1 008 213; LS90%:  1 200 123" xr:uid="{087B1C8D-E7C8-4A7F-AFD1-FE69881BBE29}"/>
    <hyperlink ref="J26" tooltip="CV%: 4.1; ERROR:   128 126; LI90%:  2 918 526; LS90%:  3 340 022" xr:uid="{F646918F-E5A5-4D26-ADFF-43905A6CD19A}"/>
    <hyperlink ref="J27" tooltip="CV%: 4.4; ERROR:   26 609; LI90%:   558 835; LS90%:   646 373" xr:uid="{B0B64A9A-C2A0-435B-9162-F1215342B9E2}"/>
    <hyperlink ref="J28" tooltip="CV%: 5.1; ERROR:   14 042; LI90%:   253 582; LS90%:   299 774" xr:uid="{39D27317-1D01-42CB-8862-516D5D88C209}"/>
    <hyperlink ref="J29" tooltip="CV%: 6.6; ERROR:   7 705; LI90%:   104 619; LS90%:   129 967" xr:uid="{8D49E4DB-0869-4875-A0D3-37750A76C2BE}"/>
    <hyperlink ref="J30" tooltip="CV%: 5.4; ERROR:   43 011; LI90%:   732 665; LS90%:   874 157" xr:uid="{92082D51-67C4-477D-B012-A9FAFCFF612F}"/>
    <hyperlink ref="J31" tooltip="CV%: 6.4; ERROR:   27 001; LI90%:   376 219; LS90%:   465 043" xr:uid="{DC3F9BEF-E4BA-4F16-9B6B-964E03D5594D}"/>
    <hyperlink ref="J32" tooltip="CV%: 4.2; ERROR:   39 870; LI90%:   874 793; LS90%:  1 005 953" xr:uid="{1A859891-9027-4968-89A7-B6136D37C848}"/>
    <hyperlink ref="J33" tooltip="CV%: 5.7; ERROR:   14 625; LI90%:   231 837; LS90%:   279 947" xr:uid="{29580B38-FA4C-4E98-8F04-AE94F2D02CD8}"/>
    <hyperlink ref="J34" tooltip="CV%: 6.0; ERROR:   13 538; LI90%:   204 999; LS90%:   249 535" xr:uid="{6C68DCCA-632A-4362-AA97-59F6C8424F2C}"/>
    <hyperlink ref="J35" tooltip="CV%: 6.6; ERROR:   18 992; LI90%:   257 141; LS90%:   319 619" xr:uid="{24BCE2BB-E2BE-4E37-8F33-7EF8105D4D6A}"/>
    <hyperlink ref="J36" tooltip="CV%: 4.4; ERROR:   17 918; LI90%:   374 404; LS90%:   433 348" xr:uid="{EAF3D4CD-E0B7-475A-976E-6B4893940E48}"/>
    <hyperlink ref="J37" tooltip="CV%: 6.5; ERROR:   26 070; LI90%:   356 370; LS90%:   442 132" xr:uid="{E6AEA3D8-0426-4EA0-A733-2ECF8913E633}"/>
    <hyperlink ref="J38" tooltip="CV%: 5.0; ERROR:   16 145; LI90%:   295 266; LS90%:   348 378" xr:uid="{894732C5-D988-4059-A889-F828F5583B90}"/>
    <hyperlink ref="J39" tooltip="CV%: 4.3; ERROR:   19 883; LI90%:   431 917; LS90%:   497 327" xr:uid="{C154A083-40A2-4847-96AF-E2C9368AF280}"/>
    <hyperlink ref="J40" tooltip="CV%: 5.5; ERROR:   10 049; LI90%:   167 454; LS90%:   200 514" xr:uid="{A55545D2-FD0E-42DE-90C1-8F8E45D56F33}"/>
    <hyperlink ref="J41" tooltip="CV%: 5.0; ERROR:   46 393; LI90%:   847 603; LS90%:  1 000 223" xr:uid="{3C9E8BA9-3A83-4B1A-900B-E73AEE15EFC9}"/>
    <hyperlink ref="J42" tooltip="CV%: 7.4; ERROR:   11 671; LI90%:   139 168; LS90%:   177 562" xr:uid="{643F1375-B336-48D3-87E6-D9701EF01C63}"/>
    <hyperlink ref="J43" tooltip="CV%: 5.3; ERROR:   11 720; LI90%:   202 938; LS90%:   241 494" xr:uid="{598F8B12-6C7B-4E32-812D-0854DEFBD5B6}"/>
    <hyperlink ref="K11" tooltip="CV%: 1.0; ERROR: 0.3; LI90%: 32.5; LS90%: 33.5" xr:uid="{6206C547-BDCB-4C6A-9569-24B69AC8C233}"/>
    <hyperlink ref="K12" tooltip="CV%: 5.8; ERROR: 1.4; LI90%: 21.6; LS90%: 26.1" xr:uid="{68791C3E-F54A-48F2-808B-E020F87687D2}"/>
    <hyperlink ref="K13" tooltip="CV%: 5.3; ERROR: 1.5; LI90%: 26.5; LS90%: 31.5" xr:uid="{BA168576-F2E4-42AC-B621-270FE1A0A76A}"/>
    <hyperlink ref="K14" tooltip="CV%: 5.7; ERROR: 1.1; LI90%: 17.7; LS90%: 21.4" xr:uid="{FB1DFCB8-518E-4D04-80B9-C9C170FE6B46}"/>
    <hyperlink ref="K15" tooltip="CV%: 6.5; ERROR: 1.4; LI90%: 18.6; LS90%: 23.1" xr:uid="{1B247578-D446-4E2C-A59C-EBC69FB94564}"/>
    <hyperlink ref="K16" tooltip="CV%: 5.8; ERROR: 1.3; LI90%: 20.8; LS90%: 25.2" xr:uid="{41FD0699-2A2A-4312-9B14-32D3309931D0}"/>
    <hyperlink ref="K17" tooltip="CV%: 4.9; ERROR: 1.7; LI90%: 31.9; LS90%: 37.5" xr:uid="{46C2BB52-6A16-4E82-974D-F5ED57B485D5}"/>
    <hyperlink ref="K18" tooltip="CV%: 5.8; ERROR: 1.1; LI90%: 17.6; LS90%: 21.2" xr:uid="{B314811F-2C85-48D5-B9AB-E6DA87636367}"/>
    <hyperlink ref="K19" tooltip="CV%: 3.5; ERROR: 1.5; LI90%: 40.6; LS90%: 45.6" xr:uid="{6B172382-5828-4A49-8160-FFB31B237760}"/>
    <hyperlink ref="K20" tooltip="CV%: 2.8; ERROR: 1.0; LI90%: 34.9; LS90%: 38.2" xr:uid="{E39C11F2-41A9-44C3-A6CA-0CC21BE6154B}"/>
    <hyperlink ref="K21" tooltip="CV%: 4.6; ERROR: 1.3; LI90%: 26.4; LS90%: 30.8" xr:uid="{319B8859-A01F-4C1A-B4D5-6C626FB6CE41}"/>
    <hyperlink ref="K22" tooltip="CV%: 4.1; ERROR: 1.5; LI90%: 34.7; LS90%: 39.6" xr:uid="{6DC4500D-16A1-40A8-BB6F-B318637BF9B0}"/>
    <hyperlink ref="K23" tooltip="CV%: 4.9; ERROR: 1.4; LI90%: 26.0; LS90%: 30.5" xr:uid="{4892CF13-8A3D-49B8-94D8-B1B3127BDBB6}"/>
    <hyperlink ref="K24" tooltip="CV%: 5.7; ERROR: 1.5; LI90%: 23.5; LS90%: 28.4" xr:uid="{E44F765F-286D-421C-BAD3-63EA39F2ECD8}"/>
    <hyperlink ref="K25" tooltip="CV%: 4.7; ERROR: 1.5; LI90%: 30.5; LS90%: 35.6" xr:uid="{023A8A73-C3C3-4459-8E4B-CA6E150C4658}"/>
    <hyperlink ref="K26" tooltip="CV%: 3.3; ERROR: 1.5; LI90%: 41.8; LS90%: 46.7" xr:uid="{91AFA84F-132E-4C5D-9AE5-C4CDC03F4BBB}"/>
    <hyperlink ref="K27" tooltip="CV%: 3.9; ERROR: 1.3; LI90%: 30.5; LS90%: 34.7" xr:uid="{79D1F727-5F3D-457B-B08F-8809E3B1BF13}"/>
    <hyperlink ref="K28" tooltip="CV%: 4.1; ERROR: 1.4; LI90%: 33.2; LS90%: 37.9" xr:uid="{07EB45DD-B606-4245-86BE-E5A625C11EC6}"/>
    <hyperlink ref="K29" tooltip="CV%: 6.3; ERROR: 1.5; LI90%: 22.0; LS90%: 27.0" xr:uid="{10C23CCA-6FE6-42C6-90EB-460C62FDE781}"/>
    <hyperlink ref="K30" tooltip="CV%: 4.4; ERROR: 1.6; LI90%: 32.5; LS90%: 37.7" xr:uid="{7A674B37-B977-4C87-87C2-373244120998}"/>
    <hyperlink ref="K31" tooltip="CV%: 4.9; ERROR: 1.3; LI90%: 23.6; LS90%: 27.8" xr:uid="{8153918C-FEE0-46F3-B105-F4536713DFE6}"/>
    <hyperlink ref="K32" tooltip="CV%: 3.4; ERROR: 1.2; LI90%: 34.1; LS90%: 38.1" xr:uid="{5F20EFBD-5F42-4D7D-BDBF-678FF35AF3BD}"/>
    <hyperlink ref="K33" tooltip="CV%: 5.1; ERROR: 1.4; LI90%: 24.5; LS90%: 29.1" xr:uid="{D8AC8954-B044-4828-AC64-DA3937751A9C}"/>
    <hyperlink ref="K34" tooltip="CV%: 5.0; ERROR: 1.6; LI90%: 29.7; LS90%: 35.0" xr:uid="{F1E79CA0-F447-4631-8E82-1F86462D803D}"/>
    <hyperlink ref="K35" tooltip="CV%: 5.9; ERROR: 1.6; LI90%: 23.7; LS90%: 28.9" xr:uid="{E569D98A-307A-4C62-847A-BEE1B694CC94}"/>
    <hyperlink ref="K36" tooltip="CV%: 3.6; ERROR: 1.2; LI90%: 32.0; LS90%: 36.1" xr:uid="{5F68D348-ACDF-4A19-9284-34B596AC824E}"/>
    <hyperlink ref="K37" tooltip="CV%: 5.3; ERROR: 1.8; LI90%: 31.7; LS90%: 37.7" xr:uid="{40DC70E7-5B2C-424A-8D98-AF9B722FD83B}"/>
    <hyperlink ref="K38" tooltip="CV%: 4.3; ERROR: 1.5; LI90%: 32.3; LS90%: 37.2" xr:uid="{F7A6F4DE-14EE-464E-BBE0-E453E19C11A9}"/>
    <hyperlink ref="K39" tooltip="CV%: 3.7; ERROR: 1.2; LI90%: 30.6; LS90%: 34.6" xr:uid="{732F49C4-2841-427D-9393-4836484F8C67}"/>
    <hyperlink ref="K40" tooltip="CV%: 4.7; ERROR: 1.5; LI90%: 29.9; LS90%: 34.9" xr:uid="{26701017-E384-422F-BAA2-5CDA0AC0FCA3}"/>
    <hyperlink ref="K41" tooltip="CV%: 4.4; ERROR: 1.2; LI90%: 25.5; LS90%: 29.6" xr:uid="{7735642B-E8DA-4F9F-BD5D-929652E9FA71}"/>
    <hyperlink ref="K42" tooltip="CV%: 6.9; ERROR: 1.2; LI90%: 15.4; LS90%: 19.4" xr:uid="{BD7AE7CB-6448-40AF-8F47-7CB77D1E6E97}"/>
    <hyperlink ref="K43" tooltip="CV%: 4.2; ERROR: 1.6; LI90%: 35.1; LS90%: 40.3" xr:uid="{601A5439-89CA-4AB8-9C7E-ED16879ADBCE}"/>
    <hyperlink ref="M11" tooltip="CV%: 1.3; ERROR:   186 069; LI90%:   13 930 138; LS90%:   14 542 250" xr:uid="{4C9F4607-F227-4FF5-B115-2407274858DA}"/>
    <hyperlink ref="M12" tooltip="CV%: 7.4; ERROR:   10 369; LI90%:   122 219; LS90%:   156 331" xr:uid="{59DC3BD7-81DA-4CE1-875D-F0CDCEBFBA3D}"/>
    <hyperlink ref="M13" tooltip="CV%: 5.8; ERROR:   23 380; LI90%:   364 204; LS90%:   441 116" xr:uid="{5C4795F9-A941-411E-8B2D-CD918FEA98D0}"/>
    <hyperlink ref="M14" tooltip="CV%: 8.1; ERROR:   4 133; LI90%:   44 190; LS90%:   57 786" xr:uid="{6645DCAF-CC24-4A54-844A-3833B8504F29}"/>
    <hyperlink ref="M15" tooltip="CV%: 5.4; ERROR:   6 413; LI90%:   107 259; LS90%:   128 357" xr:uid="{C23E251C-9260-43E8-AFA9-A645297A0479}"/>
    <hyperlink ref="M16" tooltip="CV%: 7.7; ERROR:   15 666; LI90%:   177 513; LS90%:   229 051" xr:uid="{407C3DCF-80F5-40B0-AEC6-26214188A73A}"/>
    <hyperlink ref="M17" tooltip="CV%: 5.7; ERROR:   5 224; LI90%:   82 293; LS90%:   99 479" xr:uid="{C51DEA78-E6A9-41D8-8822-CEFB6908CEB9}"/>
    <hyperlink ref="M18" tooltip="CV%: 4.6; ERROR:   37 318; LI90%:   742 396; LS90%:   865 162" xr:uid="{31F3863E-3A29-43DB-8349-AFE062139AE2}"/>
    <hyperlink ref="M19" tooltip="CV%: 5.9; ERROR:   17 270; LI90%:   264 566; LS90%:   321 380" xr:uid="{661942A9-0BD5-4A24-8DBC-690C66A0FB8B}"/>
    <hyperlink ref="M20" tooltip="CV%: 3.8; ERROR:   42 498; LI90%:  1 037 759; LS90%:  1 177 565" xr:uid="{E388ADFE-9EF9-4B38-933C-CE9829DDE967}"/>
    <hyperlink ref="M21" tooltip="CV%: 6.3; ERROR:   8 341; LI90%:   118 783; LS90%:   146 223" xr:uid="{EC96E194-5E70-4A45-9770-66AEDB4F0AC5}"/>
    <hyperlink ref="M22" tooltip="CV%: 5.1; ERROR:   41 476; LI90%:   745 879; LS90%:   882 323" xr:uid="{29DEDA17-60BE-4A2A-8E3A-086C4A11EA89}"/>
    <hyperlink ref="M23" tooltip="CV%: 5.9; ERROR:   20 483; LI90%:   310 954; LS90%:   378 336" xr:uid="{B6E459DE-53BF-4C51-BD45-F54AF937A0C4}"/>
    <hyperlink ref="M24" tooltip="CV%: 5.5; ERROR:   17 352; LI90%:   287 561; LS90%:   344 643" xr:uid="{3F4DA244-68AB-484E-B823-C4E7BDA1466F}"/>
    <hyperlink ref="M25" tooltip="CV%: 5.1; ERROR:   50 748; LI90%:   908 844; LS90%:  1 075 790" xr:uid="{B5BCFCB0-B5FA-40BB-97F5-EA7D84D01EA2}"/>
    <hyperlink ref="M26" tooltip="CV%: 6.1; ERROR:   128 115; LI90%:  1 895 429; LS90%:  2 316 889" xr:uid="{AF995B39-C85F-4D1F-A618-3F6E3B6EAE9F}"/>
    <hyperlink ref="M27" tooltip="CV%: 4.7; ERROR:   28 395; LI90%:   561 157; LS90%:   654 569" xr:uid="{3B2AE607-58B6-46DB-98B9-3A1EFD215173}"/>
    <hyperlink ref="M28" tooltip="CV%: 4.2; ERROR:   13 514; LI90%:   299 879; LS90%:   344 335" xr:uid="{205C7A3C-2749-4D5A-A265-187B096294E5}"/>
    <hyperlink ref="M29" tooltip="CV%: 8.6; ERROR:   6 235; LI90%:   62 082; LS90%:   82 594" xr:uid="{208735D5-BAB8-4271-AD1C-202224EF5616}"/>
    <hyperlink ref="M30" tooltip="CV%: 6.7; ERROR:   29 043; LI90%:   383 936; LS90%:   479 480" xr:uid="{F4C50359-8F33-46E0-97D1-D42508473D04}"/>
    <hyperlink ref="M31" tooltip="CV%: 5.4; ERROR:   26 283; LI90%:   446 581; LS90%:   533 043" xr:uid="{4CC60046-2E16-486F-A7B2-70364B1F9E62}"/>
    <hyperlink ref="M32" tooltip="CV%: 4.4; ERROR:   33 760; LI90%:   718 600; LS90%:   829 660" xr:uid="{293FCDCB-A8E8-419C-8A1A-3ECEF96CA316}"/>
    <hyperlink ref="M33" tooltip="CV%: 5.5; ERROR:   16 688; LI90%:   274 753; LS90%:   329 651" xr:uid="{E20B0798-EAD6-4592-95B6-BEC35A9D80DD}"/>
    <hyperlink ref="M34" tooltip="CV%: 6.3; ERROR:   14 749; LI90%:   211 311; LS90%:   259 831" xr:uid="{46FCB237-F4DC-469C-96F2-123C94F6042A}"/>
    <hyperlink ref="M35" tooltip="CV%: 6.8; ERROR:   22 336; LI90%:   289 370; LS90%:   362 848" xr:uid="{81AAD6FC-1E57-4BD6-BDAB-0D393DAD7B50}"/>
    <hyperlink ref="M36" tooltip="CV%: 5.7; ERROR:   12 686; LI90%:   201 718; LS90%:   243 452" xr:uid="{BE3B56AB-DFFF-4691-9D1F-F9C2EDAC4757}"/>
    <hyperlink ref="M37" tooltip="CV%: 7.3; ERROR:   21 058; LI90%:   255 722; LS90%:   324 998" xr:uid="{D5238D23-C9CD-44C3-91E0-C6061F4526D8}"/>
    <hyperlink ref="M38" tooltip="CV%: 5.2; ERROR:   14 597; LI90%:   259 149; LS90%:   307 169" xr:uid="{4C4EFA9C-0C02-4540-9CC4-D6AE69AD380E}"/>
    <hyperlink ref="M39" tooltip="CV%: 5.5; ERROR:   15 482; LI90%:   255 510; LS90%:   306 442" xr:uid="{AAE63D21-D9EA-4D8E-862E-4C179777D823}"/>
    <hyperlink ref="M40" tooltip="CV%: 5.3; ERROR:   9 913; LI90%:   168 986; LS90%:   201 596" xr:uid="{EDFEB7C9-CBA2-4D39-AD40-8527EABEA1AE}"/>
    <hyperlink ref="M41" tooltip="CV%: 4.8; ERROR:   49 661; LI90%:   950 487; LS90%:  1 113 857" xr:uid="{C2AED617-3A9D-48FA-B4C7-AD44FD31CF26}"/>
    <hyperlink ref="M42" tooltip="CV%: 5.5; ERROR:   12 775; LI90%:   209 449; LS90%:   251 475" xr:uid="{337ECD3B-9693-4448-87FF-E7C677D25B7B}"/>
    <hyperlink ref="M43" tooltip="CV%: 5.4; ERROR:   12 599; LI90%:   213 485; LS90%:   254 933" xr:uid="{5BF54FA6-B128-4F63-B19A-DDE1239DE08B}"/>
    <hyperlink ref="N11" tooltip="CV%: 1.1; ERROR: 0.3; LI90%: 27.8; LS90%: 28.8" xr:uid="{50805261-B29B-4F75-9062-8A8F72404A5B}"/>
    <hyperlink ref="N12" tooltip="CV%: 6.5; ERROR: 1.6; LI90%: 22.1; LS90%: 27.4" xr:uid="{B58C042B-CD33-4A7E-9871-9C10E87F5FC4}"/>
    <hyperlink ref="N13" tooltip="CV%: 5.1; ERROR: 1.4; LI90%: 25.3; LS90%: 29.9" xr:uid="{0A488259-A362-4CB1-A448-C93BA26EF854}"/>
    <hyperlink ref="N14" tooltip="CV%: 6.8; ERROR: 1.1; LI90%: 14.5; LS90%: 18.1" xr:uid="{F22DB2B4-9BA5-4C8E-9321-5FFFB20AC75D}"/>
    <hyperlink ref="N15" tooltip="CV%: 4.7; ERROR: 1.6; LI90%: 31.2; LS90%: 36.4" xr:uid="{FA76F261-ED60-4CDE-BEB7-26112A4B50C0}"/>
    <hyperlink ref="N16" tooltip="CV%: 6.7; ERROR: 1.1; LI90%: 14.8; LS90%: 18.5" xr:uid="{6253DBD6-9D1C-4682-8581-BD5E9E44D507}"/>
    <hyperlink ref="N17" tooltip="CV%: 4.9; ERROR: 1.5; LI90%: 28.3; LS90%: 33.2" xr:uid="{6E084003-F4A0-43B4-BB3A-6BDC1C457200}"/>
    <hyperlink ref="N18" tooltip="CV%: 4.0; ERROR: 1.6; LI90%: 37.1; LS90%: 42.3" xr:uid="{F75718ED-903B-43A9-939A-E18FEEC5A482}"/>
    <hyperlink ref="N19" tooltip="CV%: 5.5; ERROR: 1.2; LI90%: 19.3; LS90%: 23.1" xr:uid="{4700B311-92B9-4FC4-815A-209CC140A685}"/>
    <hyperlink ref="N20" tooltip="CV%: 3.4; ERROR: 0.9; LI90%: 26.0; LS90%: 29.2" xr:uid="{5DAA635E-A006-4360-9DDC-5EE4E0063804}"/>
    <hyperlink ref="N21" tooltip="CV%: 5.7; ERROR: 1.1; LI90%: 17.0; LS90%: 20.5" xr:uid="{536BA314-7D6F-4641-A1BF-FD4FF9661B6A}"/>
    <hyperlink ref="N22" tooltip="CV%: 4.2; ERROR: 1.4; LI90%: 30.5; LS90%: 35.0" xr:uid="{B981C8FE-D59F-4904-B8C3-933B5E5B6E9E}"/>
    <hyperlink ref="N23" tooltip="CV%: 5.1; ERROR: 1.3; LI90%: 23.9; LS90%: 28.3" xr:uid="{41D509B4-2F51-48DF-BE13-3984632B7577}"/>
    <hyperlink ref="N24" tooltip="CV%: 5.0; ERROR: 1.3; LI90%: 23.3; LS90%: 27.5" xr:uid="{E3F59042-CAAB-4AEE-A3D7-2B96DA03DF4E}"/>
    <hyperlink ref="N25" tooltip="CV%: 4.6; ERROR: 1.4; LI90%: 27.4; LS90%: 32.0" xr:uid="{D7D729C8-864B-4587-933D-C4105CD02B39}"/>
    <hyperlink ref="N26" tooltip="CV%: 4.7; ERROR: 1.4; LI90%: 27.5; LS90%: 32.1" xr:uid="{0D772B59-6A08-4923-9AFD-68F8E38AC95C}"/>
    <hyperlink ref="N27" tooltip="CV%: 4.2; ERROR: 1.4; LI90%: 30.6; LS90%: 35.1" xr:uid="{BAD43258-6645-422D-80A8-7BED52EE0D4E}"/>
    <hyperlink ref="N28" tooltip="CV%: 3.7; ERROR: 1.5; LI90%: 38.9; LS90%: 43.9" xr:uid="{DE76D846-801A-4AA4-A9A0-2C324FFF3B4E}"/>
    <hyperlink ref="N29" tooltip="CV%: 7.6; ERROR: 1.2; LI90%: 13.2; LS90%: 17.0" xr:uid="{4D307673-3EB4-49A1-82C9-D6664E19D028}"/>
    <hyperlink ref="N30" tooltip="CV%: 6.3; ERROR: 1.2; LI90%: 16.9; LS90%: 20.8" xr:uid="{A1B2C066-CAB4-4459-90E7-6ADF50CD54F9}"/>
    <hyperlink ref="N31" tooltip="CV%: 5.1; ERROR: 1.5; LI90%: 27.4; LS90%: 32.4" xr:uid="{1133E96F-8D97-4662-81CA-42F7020C0D49}"/>
    <hyperlink ref="N32" tooltip="CV%: 4.0; ERROR: 1.2; LI90%: 27.8; LS90%: 31.7" xr:uid="{74A1FC1D-ECF4-4DB7-8D2A-5CB15AAFA523}"/>
    <hyperlink ref="N33" tooltip="CV%: 4.7; ERROR: 1.5; LI90%: 29.2; LS90%: 34.1" xr:uid="{D04E98AB-DA31-4A30-89D1-BFB9E3E78087}"/>
    <hyperlink ref="N34" tooltip="CV%: 5.0; ERROR: 1.7; LI90%: 30.8; LS90%: 36.3" xr:uid="{00AD76DD-B630-43B4-8982-173DF2BF25E8}"/>
    <hyperlink ref="N35" tooltip="CV%: 5.9; ERROR: 1.7; LI90%: 26.9; LS90%: 32.6" xr:uid="{8B2DEC6B-74D9-4275-B418-6C92BE0DBE38}"/>
    <hyperlink ref="N36" tooltip="CV%: 5.3; ERROR: 1.0; LI90%: 17.2; LS90%: 20.4" xr:uid="{C9A4C32E-9D72-4216-BE35-C2B727ADEE2E}"/>
    <hyperlink ref="N37" tooltip="CV%: 6.6; ERROR: 1.7; LI90%: 22.5; LS90%: 28.0" xr:uid="{E376168F-A2D4-4E92-ABF8-60C08E849C79}"/>
    <hyperlink ref="N38" tooltip="CV%: 4.2; ERROR: 1.3; LI90%: 28.4; LS90%: 32.7" xr:uid="{D5A8D7EA-83EE-40AA-9391-8CC64D4B723F}"/>
    <hyperlink ref="N39" tooltip="CV%: 5.2; ERROR: 1.0; LI90%: 18.0; LS90%: 21.4" xr:uid="{AD48B29E-5748-4062-B780-548694B23A85}"/>
    <hyperlink ref="N40" tooltip="CV%: 4.6; ERROR: 1.5; LI90%: 30.2; LS90%: 35.1" xr:uid="{CE206576-E312-4160-A1F0-C7E0904984B9}"/>
    <hyperlink ref="N41" tooltip="CV%: 4.2; ERROR: 1.3; LI90%: 28.6; LS90%: 32.9" xr:uid="{92D7DC5B-73FE-4AFE-82FF-C3DA7ECCFA30}"/>
    <hyperlink ref="N42" tooltip="CV%: 5.0; ERROR: 1.3; LI90%: 23.2; LS90%: 27.4" xr:uid="{F51955EA-904C-46C9-BF67-6E59B01D8092}"/>
    <hyperlink ref="N43" tooltip="CV%: 3.9; ERROR: 1.6; LI90%: 37.2; LS90%: 42.3" xr:uid="{D7C5B4DB-DC57-401C-BDD7-5B13EF440134}"/>
  </hyperlinks>
  <pageMargins left="0.7" right="0.7" top="0.75" bottom="0.75" header="0.3" footer="0.3"/>
  <pageSetup paperSize="9" orientation="portrait" horizontalDpi="300" verticalDpi="30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sheetPr codeName="Hoja163"/>
  <dimension ref="A1:P54"/>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2" t="s">
        <v>172</v>
      </c>
    </row>
    <row r="2" spans="1:16" ht="12.75" customHeight="1">
      <c r="A2" s="38"/>
    </row>
    <row r="3" spans="1:16" ht="12.75" customHeight="1">
      <c r="A3" s="13" t="s">
        <v>664</v>
      </c>
      <c r="H3" s="21"/>
      <c r="I3" s="21"/>
      <c r="J3" s="22"/>
      <c r="N3" s="21" t="s">
        <v>267</v>
      </c>
      <c r="P3" s="22" t="s">
        <v>2</v>
      </c>
    </row>
    <row r="4" spans="1:16" ht="12.75" customHeight="1">
      <c r="A4" s="13" t="s">
        <v>157</v>
      </c>
      <c r="H4" s="21"/>
      <c r="I4" s="21"/>
    </row>
    <row r="5" spans="1:16" ht="12.75" customHeight="1">
      <c r="A5" s="236" t="s">
        <v>251</v>
      </c>
      <c r="B5" s="236"/>
      <c r="C5" s="236"/>
    </row>
    <row r="6" spans="1:16" ht="4.5" customHeight="1">
      <c r="A6" s="201"/>
      <c r="B6" s="201"/>
      <c r="C6" s="80"/>
      <c r="D6" s="49"/>
      <c r="E6" s="49"/>
      <c r="F6" s="49"/>
      <c r="G6" s="49"/>
      <c r="H6" s="95"/>
      <c r="I6" s="95"/>
    </row>
    <row r="7" spans="1:16" ht="20.100000000000001" customHeight="1">
      <c r="A7" s="202" t="s">
        <v>9</v>
      </c>
      <c r="B7" s="187" t="s">
        <v>153</v>
      </c>
      <c r="C7" s="33"/>
      <c r="D7" s="189" t="s">
        <v>49</v>
      </c>
      <c r="E7" s="189"/>
      <c r="F7" s="189"/>
      <c r="G7" s="189"/>
      <c r="H7" s="189"/>
      <c r="I7" s="189"/>
      <c r="J7" s="189"/>
      <c r="K7" s="189"/>
      <c r="L7" s="205"/>
      <c r="M7" s="189"/>
      <c r="N7" s="189"/>
    </row>
    <row r="8" spans="1:16" ht="15" customHeight="1">
      <c r="A8" s="237"/>
      <c r="B8" s="219"/>
      <c r="C8" s="19"/>
      <c r="D8" s="239" t="s">
        <v>43</v>
      </c>
      <c r="E8" s="239"/>
      <c r="F8" s="50"/>
      <c r="G8" s="229" t="s">
        <v>44</v>
      </c>
      <c r="H8" s="229"/>
      <c r="I8" s="16"/>
      <c r="J8" s="229" t="s">
        <v>45</v>
      </c>
      <c r="K8" s="229"/>
      <c r="L8" s="128"/>
      <c r="M8" s="239" t="s">
        <v>46</v>
      </c>
      <c r="N8" s="239"/>
    </row>
    <row r="9" spans="1:16" ht="12.75" customHeight="1">
      <c r="A9" s="238"/>
      <c r="B9" s="188"/>
      <c r="C9" s="34"/>
      <c r="D9" s="109" t="s">
        <v>4</v>
      </c>
      <c r="E9" s="109" t="s">
        <v>5</v>
      </c>
      <c r="F9" s="79"/>
      <c r="G9" s="109" t="s">
        <v>4</v>
      </c>
      <c r="H9" s="109" t="s">
        <v>5</v>
      </c>
      <c r="I9" s="79"/>
      <c r="J9" s="109" t="s">
        <v>4</v>
      </c>
      <c r="K9" s="109" t="s">
        <v>5</v>
      </c>
      <c r="L9" s="129"/>
      <c r="M9" s="109" t="s">
        <v>4</v>
      </c>
      <c r="N9" s="109" t="s">
        <v>5</v>
      </c>
    </row>
    <row r="10" spans="1:16" ht="4.5" customHeight="1">
      <c r="A10" s="31"/>
      <c r="B10" s="19"/>
      <c r="C10" s="19"/>
      <c r="D10" s="41"/>
      <c r="E10" s="41"/>
      <c r="F10" s="41"/>
      <c r="G10" s="41"/>
      <c r="H10" s="41"/>
      <c r="I10" s="41"/>
    </row>
    <row r="11" spans="1:16" ht="12.75" customHeight="1">
      <c r="A11" s="155" t="s">
        <v>74</v>
      </c>
      <c r="B11" s="156">
        <v>4210294</v>
      </c>
      <c r="C11" s="157"/>
      <c r="D11" s="156">
        <v>1262271</v>
      </c>
      <c r="E11" s="168">
        <v>29.980590429076926</v>
      </c>
      <c r="F11" s="157"/>
      <c r="G11" s="156">
        <v>691449</v>
      </c>
      <c r="H11" s="168">
        <v>16.422819879086827</v>
      </c>
      <c r="I11" s="157"/>
      <c r="J11" s="156">
        <v>1335502</v>
      </c>
      <c r="K11" s="168">
        <v>31.719922646732034</v>
      </c>
      <c r="L11" s="157"/>
      <c r="M11" s="156">
        <v>851513</v>
      </c>
      <c r="N11" s="168">
        <v>20.224549639526359</v>
      </c>
      <c r="O11" s="44"/>
    </row>
    <row r="12" spans="1:16" ht="12.75" customHeight="1">
      <c r="A12" s="158" t="s">
        <v>88</v>
      </c>
      <c r="B12" s="157">
        <v>65604</v>
      </c>
      <c r="C12" s="157"/>
      <c r="D12" s="160">
        <v>22554</v>
      </c>
      <c r="E12" s="161">
        <v>34.379001280409732</v>
      </c>
      <c r="F12" s="157"/>
      <c r="G12" s="160">
        <v>17113</v>
      </c>
      <c r="H12" s="161">
        <v>26.085299676848972</v>
      </c>
      <c r="I12" s="157"/>
      <c r="J12" s="160">
        <v>12864</v>
      </c>
      <c r="K12" s="161">
        <v>19.608560453630876</v>
      </c>
      <c r="L12" s="157"/>
      <c r="M12" s="162">
        <v>12459</v>
      </c>
      <c r="N12" s="161">
        <v>18.991220047558073</v>
      </c>
    </row>
    <row r="13" spans="1:16" ht="12.75" customHeight="1">
      <c r="A13" s="158" t="s">
        <v>89</v>
      </c>
      <c r="B13" s="157">
        <v>115706</v>
      </c>
      <c r="C13" s="157"/>
      <c r="D13" s="160">
        <v>55159</v>
      </c>
      <c r="E13" s="159">
        <v>47.671685133009525</v>
      </c>
      <c r="F13" s="157"/>
      <c r="G13" s="162">
        <v>3631</v>
      </c>
      <c r="H13" s="163">
        <v>3.1381259398821153</v>
      </c>
      <c r="I13" s="157"/>
      <c r="J13" s="160">
        <v>30363</v>
      </c>
      <c r="K13" s="161">
        <v>26.241508651236757</v>
      </c>
      <c r="L13" s="157"/>
      <c r="M13" s="160">
        <v>23163</v>
      </c>
      <c r="N13" s="161">
        <v>20.018840855271119</v>
      </c>
    </row>
    <row r="14" spans="1:16" ht="12.75" customHeight="1">
      <c r="A14" s="158" t="s">
        <v>90</v>
      </c>
      <c r="B14" s="157">
        <v>21352</v>
      </c>
      <c r="C14" s="157"/>
      <c r="D14" s="160">
        <v>6243</v>
      </c>
      <c r="E14" s="161">
        <v>29.238478831022856</v>
      </c>
      <c r="F14" s="157"/>
      <c r="G14" s="160">
        <v>8489</v>
      </c>
      <c r="H14" s="161">
        <v>39.757399775196703</v>
      </c>
      <c r="I14" s="157"/>
      <c r="J14" s="162">
        <v>3709</v>
      </c>
      <c r="K14" s="163">
        <v>17.37073810415886</v>
      </c>
      <c r="L14" s="157"/>
      <c r="M14" s="162">
        <v>2721</v>
      </c>
      <c r="N14" s="163">
        <v>12.743536905207941</v>
      </c>
    </row>
    <row r="15" spans="1:16" ht="12.75" customHeight="1">
      <c r="A15" s="158" t="s">
        <v>91</v>
      </c>
      <c r="B15" s="157">
        <v>29779</v>
      </c>
      <c r="C15" s="157"/>
      <c r="D15" s="160">
        <v>11355</v>
      </c>
      <c r="E15" s="159">
        <v>38.130897612411431</v>
      </c>
      <c r="F15" s="157"/>
      <c r="G15" s="162">
        <v>4219</v>
      </c>
      <c r="H15" s="161">
        <v>14.167702071929883</v>
      </c>
      <c r="I15" s="157"/>
      <c r="J15" s="160">
        <v>5115</v>
      </c>
      <c r="K15" s="161">
        <v>17.176533798985862</v>
      </c>
      <c r="L15" s="157"/>
      <c r="M15" s="160">
        <v>8477</v>
      </c>
      <c r="N15" s="161">
        <v>28.466368917693675</v>
      </c>
    </row>
    <row r="16" spans="1:16" ht="12.75" customHeight="1">
      <c r="A16" s="158" t="s">
        <v>92</v>
      </c>
      <c r="B16" s="157">
        <v>130001</v>
      </c>
      <c r="C16" s="157"/>
      <c r="D16" s="160">
        <v>45041</v>
      </c>
      <c r="E16" s="159">
        <v>34.646656564180276</v>
      </c>
      <c r="F16" s="157"/>
      <c r="G16" s="160">
        <v>34633</v>
      </c>
      <c r="H16" s="159">
        <v>26.64056430335151</v>
      </c>
      <c r="I16" s="157"/>
      <c r="J16" s="160">
        <v>16042</v>
      </c>
      <c r="K16" s="161">
        <v>12.339905077653249</v>
      </c>
      <c r="L16" s="157"/>
      <c r="M16" s="160">
        <v>33320</v>
      </c>
      <c r="N16" s="161">
        <v>25.630572072522519</v>
      </c>
    </row>
    <row r="17" spans="1:14" ht="12.75" customHeight="1">
      <c r="A17" s="158" t="s">
        <v>93</v>
      </c>
      <c r="B17" s="157">
        <v>21820</v>
      </c>
      <c r="C17" s="157"/>
      <c r="D17" s="160">
        <v>5311</v>
      </c>
      <c r="E17" s="161">
        <v>24.340054995417049</v>
      </c>
      <c r="F17" s="157"/>
      <c r="G17" s="162">
        <v>2226</v>
      </c>
      <c r="H17" s="163">
        <v>10.201649862511458</v>
      </c>
      <c r="I17" s="157"/>
      <c r="J17" s="160">
        <v>7132</v>
      </c>
      <c r="K17" s="161">
        <v>32.685609532538955</v>
      </c>
      <c r="L17" s="157"/>
      <c r="M17" s="160">
        <v>6975</v>
      </c>
      <c r="N17" s="161">
        <v>31.966086159486711</v>
      </c>
    </row>
    <row r="18" spans="1:14" ht="12.75" customHeight="1">
      <c r="A18" s="158" t="s">
        <v>94</v>
      </c>
      <c r="B18" s="157">
        <v>156240</v>
      </c>
      <c r="C18" s="157"/>
      <c r="D18" s="160">
        <v>39182</v>
      </c>
      <c r="E18" s="161">
        <v>25.078084997439838</v>
      </c>
      <c r="F18" s="157"/>
      <c r="G18" s="160">
        <v>34852</v>
      </c>
      <c r="H18" s="161">
        <v>22.306707629288276</v>
      </c>
      <c r="I18" s="157"/>
      <c r="J18" s="160">
        <v>40396</v>
      </c>
      <c r="K18" s="161">
        <v>25.855094726062468</v>
      </c>
      <c r="L18" s="157"/>
      <c r="M18" s="160">
        <v>33347</v>
      </c>
      <c r="N18" s="161">
        <v>21.343445980542754</v>
      </c>
    </row>
    <row r="19" spans="1:14" ht="12.75" customHeight="1">
      <c r="A19" s="158" t="s">
        <v>95</v>
      </c>
      <c r="B19" s="157">
        <v>122807</v>
      </c>
      <c r="C19" s="157"/>
      <c r="D19" s="160">
        <v>41109</v>
      </c>
      <c r="E19" s="159">
        <v>33.474476210639459</v>
      </c>
      <c r="F19" s="157"/>
      <c r="G19" s="160">
        <v>24448</v>
      </c>
      <c r="H19" s="161">
        <v>19.907659986808572</v>
      </c>
      <c r="I19" s="157"/>
      <c r="J19" s="160">
        <v>38234</v>
      </c>
      <c r="K19" s="161">
        <v>31.133404447629211</v>
      </c>
      <c r="L19" s="157"/>
      <c r="M19" s="160">
        <v>19016</v>
      </c>
      <c r="N19" s="161">
        <v>15.484459354922764</v>
      </c>
    </row>
    <row r="20" spans="1:14" ht="12.75" customHeight="1">
      <c r="A20" s="158" t="s">
        <v>96</v>
      </c>
      <c r="B20" s="157">
        <v>252248</v>
      </c>
      <c r="C20" s="157"/>
      <c r="D20" s="157">
        <v>84174</v>
      </c>
      <c r="E20" s="159">
        <v>33.369541086549745</v>
      </c>
      <c r="F20" s="157"/>
      <c r="G20" s="160">
        <v>24305</v>
      </c>
      <c r="H20" s="161">
        <v>9.6353588531920966</v>
      </c>
      <c r="I20" s="157"/>
      <c r="J20" s="160">
        <v>85131</v>
      </c>
      <c r="K20" s="159">
        <v>33.74892962481367</v>
      </c>
      <c r="L20" s="157"/>
      <c r="M20" s="160">
        <v>52305</v>
      </c>
      <c r="N20" s="161">
        <v>20.735545970632078</v>
      </c>
    </row>
    <row r="21" spans="1:14" ht="12.75" customHeight="1">
      <c r="A21" s="158" t="s">
        <v>97</v>
      </c>
      <c r="B21" s="157">
        <v>52175</v>
      </c>
      <c r="C21" s="157"/>
      <c r="D21" s="160">
        <v>15185</v>
      </c>
      <c r="E21" s="161">
        <v>29.103977000479158</v>
      </c>
      <c r="F21" s="157"/>
      <c r="G21" s="160">
        <v>18251</v>
      </c>
      <c r="H21" s="161">
        <v>34.980354575946329</v>
      </c>
      <c r="I21" s="157"/>
      <c r="J21" s="160">
        <v>13259</v>
      </c>
      <c r="K21" s="161">
        <v>25.412553905126977</v>
      </c>
      <c r="L21" s="157"/>
      <c r="M21" s="162">
        <v>3981</v>
      </c>
      <c r="N21" s="163">
        <v>7.6300910397700052</v>
      </c>
    </row>
    <row r="22" spans="1:14" ht="12.75" customHeight="1">
      <c r="A22" s="158" t="s">
        <v>98</v>
      </c>
      <c r="B22" s="157">
        <v>171862</v>
      </c>
      <c r="C22" s="157"/>
      <c r="D22" s="162">
        <v>36488</v>
      </c>
      <c r="E22" s="161">
        <v>21.230987652884291</v>
      </c>
      <c r="F22" s="157"/>
      <c r="G22" s="162">
        <v>35340</v>
      </c>
      <c r="H22" s="161">
        <v>20.563009856745531</v>
      </c>
      <c r="I22" s="157"/>
      <c r="J22" s="160">
        <v>61029</v>
      </c>
      <c r="K22" s="161">
        <v>35.510467700829736</v>
      </c>
      <c r="L22" s="157"/>
      <c r="M22" s="160">
        <v>38493</v>
      </c>
      <c r="N22" s="161">
        <v>22.39762134736009</v>
      </c>
    </row>
    <row r="23" spans="1:14" ht="12.75" customHeight="1">
      <c r="A23" s="158" t="s">
        <v>99</v>
      </c>
      <c r="B23" s="157">
        <v>103800</v>
      </c>
      <c r="C23" s="157"/>
      <c r="D23" s="160">
        <v>28976</v>
      </c>
      <c r="E23" s="161">
        <v>27.915221579961464</v>
      </c>
      <c r="F23" s="157"/>
      <c r="G23" s="162">
        <v>15970</v>
      </c>
      <c r="H23" s="161">
        <v>15.385356454720617</v>
      </c>
      <c r="I23" s="157"/>
      <c r="J23" s="160">
        <v>29521</v>
      </c>
      <c r="K23" s="161">
        <v>28.440269749518304</v>
      </c>
      <c r="L23" s="157"/>
      <c r="M23" s="160">
        <v>27289</v>
      </c>
      <c r="N23" s="161">
        <v>26.289980732177266</v>
      </c>
    </row>
    <row r="24" spans="1:14" ht="12.75" customHeight="1">
      <c r="A24" s="158" t="s">
        <v>100</v>
      </c>
      <c r="B24" s="157">
        <v>123924</v>
      </c>
      <c r="C24" s="157"/>
      <c r="D24" s="160">
        <v>41025</v>
      </c>
      <c r="E24" s="161">
        <v>33.10496756076305</v>
      </c>
      <c r="F24" s="157"/>
      <c r="G24" s="160">
        <v>25324</v>
      </c>
      <c r="H24" s="161">
        <v>20.435105387172783</v>
      </c>
      <c r="I24" s="157"/>
      <c r="J24" s="160">
        <v>29830</v>
      </c>
      <c r="K24" s="161">
        <v>24.071204932055132</v>
      </c>
      <c r="L24" s="157"/>
      <c r="M24" s="160">
        <v>27745</v>
      </c>
      <c r="N24" s="161">
        <v>22.388722120009039</v>
      </c>
    </row>
    <row r="25" spans="1:14" ht="12.75" customHeight="1">
      <c r="A25" s="158" t="s">
        <v>101</v>
      </c>
      <c r="B25" s="157">
        <v>308024</v>
      </c>
      <c r="C25" s="157"/>
      <c r="D25" s="160">
        <v>104278</v>
      </c>
      <c r="E25" s="161">
        <v>33.853855543723867</v>
      </c>
      <c r="F25" s="157"/>
      <c r="G25" s="160">
        <v>46627</v>
      </c>
      <c r="H25" s="161">
        <v>15.137456821546373</v>
      </c>
      <c r="I25" s="157"/>
      <c r="J25" s="160">
        <v>96090</v>
      </c>
      <c r="K25" s="161">
        <v>31.195621120432175</v>
      </c>
      <c r="L25" s="157"/>
      <c r="M25" s="160">
        <v>61029</v>
      </c>
      <c r="N25" s="161">
        <v>19.813066514297585</v>
      </c>
    </row>
    <row r="26" spans="1:14" ht="12.75" customHeight="1">
      <c r="A26" s="158" t="s">
        <v>102</v>
      </c>
      <c r="B26" s="157">
        <v>656933</v>
      </c>
      <c r="C26" s="157"/>
      <c r="D26" s="160">
        <v>183132</v>
      </c>
      <c r="E26" s="161">
        <v>27.876815443888493</v>
      </c>
      <c r="F26" s="157"/>
      <c r="G26" s="162">
        <v>63256</v>
      </c>
      <c r="H26" s="163">
        <v>9.6289880398762122</v>
      </c>
      <c r="I26" s="157"/>
      <c r="J26" s="160">
        <v>255980</v>
      </c>
      <c r="K26" s="159">
        <v>38.96592194333364</v>
      </c>
      <c r="L26" s="157"/>
      <c r="M26" s="160">
        <v>131242</v>
      </c>
      <c r="N26" s="161">
        <v>19.977988622888486</v>
      </c>
    </row>
    <row r="27" spans="1:14" ht="12.75" customHeight="1">
      <c r="A27" s="158" t="s">
        <v>103</v>
      </c>
      <c r="B27" s="157">
        <v>150483</v>
      </c>
      <c r="C27" s="157"/>
      <c r="D27" s="160">
        <v>58109</v>
      </c>
      <c r="E27" s="159">
        <v>38.614993055693994</v>
      </c>
      <c r="F27" s="157"/>
      <c r="G27" s="160">
        <v>27467</v>
      </c>
      <c r="H27" s="161">
        <v>18.252560089844035</v>
      </c>
      <c r="I27" s="157"/>
      <c r="J27" s="160">
        <v>39608</v>
      </c>
      <c r="K27" s="159">
        <v>26.320581062312687</v>
      </c>
      <c r="L27" s="157"/>
      <c r="M27" s="160">
        <v>24411</v>
      </c>
      <c r="N27" s="161">
        <v>16.2217659137577</v>
      </c>
    </row>
    <row r="28" spans="1:14" ht="12.75" customHeight="1">
      <c r="A28" s="158" t="s">
        <v>104</v>
      </c>
      <c r="B28" s="157">
        <v>66813</v>
      </c>
      <c r="C28" s="157"/>
      <c r="D28" s="160">
        <v>14284</v>
      </c>
      <c r="E28" s="161">
        <v>21.379072934907878</v>
      </c>
      <c r="F28" s="157"/>
      <c r="G28" s="162">
        <v>3247</v>
      </c>
      <c r="H28" s="163">
        <v>4.8598326672952874</v>
      </c>
      <c r="I28" s="157"/>
      <c r="J28" s="160">
        <v>30162</v>
      </c>
      <c r="K28" s="159">
        <v>45.143909119482736</v>
      </c>
      <c r="L28" s="157"/>
      <c r="M28" s="160">
        <v>18403</v>
      </c>
      <c r="N28" s="161">
        <v>27.54404083037732</v>
      </c>
    </row>
    <row r="29" spans="1:14" ht="12.75" customHeight="1">
      <c r="A29" s="158" t="s">
        <v>105</v>
      </c>
      <c r="B29" s="157">
        <v>34328</v>
      </c>
      <c r="C29" s="157"/>
      <c r="D29" s="160">
        <v>12802</v>
      </c>
      <c r="E29" s="161">
        <v>37.293171754835704</v>
      </c>
      <c r="F29" s="157"/>
      <c r="G29" s="160">
        <v>9220</v>
      </c>
      <c r="H29" s="161">
        <v>26.858541132603126</v>
      </c>
      <c r="I29" s="157"/>
      <c r="J29" s="162">
        <v>5931</v>
      </c>
      <c r="K29" s="161">
        <v>17.277441155907713</v>
      </c>
      <c r="L29" s="157"/>
      <c r="M29" s="162">
        <v>5828</v>
      </c>
      <c r="N29" s="163">
        <v>16.977394546725705</v>
      </c>
    </row>
    <row r="30" spans="1:14" ht="12.75" customHeight="1">
      <c r="A30" s="158" t="s">
        <v>106</v>
      </c>
      <c r="B30" s="157">
        <v>211233</v>
      </c>
      <c r="C30" s="157"/>
      <c r="D30" s="160">
        <v>68367</v>
      </c>
      <c r="E30" s="161">
        <v>32.365681498629471</v>
      </c>
      <c r="F30" s="157"/>
      <c r="G30" s="160">
        <v>42898</v>
      </c>
      <c r="H30" s="161">
        <v>20.3083798459521</v>
      </c>
      <c r="I30" s="157"/>
      <c r="J30" s="160">
        <v>73385</v>
      </c>
      <c r="K30" s="161">
        <v>34.741257284609887</v>
      </c>
      <c r="L30" s="157"/>
      <c r="M30" s="162">
        <v>24211</v>
      </c>
      <c r="N30" s="161">
        <v>11.46175076810915</v>
      </c>
    </row>
    <row r="31" spans="1:14" ht="12.75" customHeight="1">
      <c r="A31" s="158" t="s">
        <v>107</v>
      </c>
      <c r="B31" s="157">
        <v>131503</v>
      </c>
      <c r="C31" s="157"/>
      <c r="D31" s="160">
        <v>29778</v>
      </c>
      <c r="E31" s="161">
        <v>22.644350319004129</v>
      </c>
      <c r="F31" s="157"/>
      <c r="G31" s="160">
        <v>28746</v>
      </c>
      <c r="H31" s="161">
        <v>21.859577348045292</v>
      </c>
      <c r="I31" s="157"/>
      <c r="J31" s="160">
        <v>44750</v>
      </c>
      <c r="K31" s="159">
        <v>34.029641909310051</v>
      </c>
      <c r="L31" s="157"/>
      <c r="M31" s="160">
        <v>26087</v>
      </c>
      <c r="N31" s="161">
        <v>19.837570245545731</v>
      </c>
    </row>
    <row r="32" spans="1:14" ht="12.75" customHeight="1">
      <c r="A32" s="158" t="s">
        <v>108</v>
      </c>
      <c r="B32" s="157">
        <v>220208</v>
      </c>
      <c r="C32" s="157"/>
      <c r="D32" s="160">
        <v>51320</v>
      </c>
      <c r="E32" s="161">
        <v>23.30523868342658</v>
      </c>
      <c r="F32" s="157"/>
      <c r="G32" s="160">
        <v>39634</v>
      </c>
      <c r="H32" s="161">
        <v>17.99843784058708</v>
      </c>
      <c r="I32" s="157"/>
      <c r="J32" s="160">
        <v>89119</v>
      </c>
      <c r="K32" s="159">
        <v>40.470373465087555</v>
      </c>
      <c r="L32" s="157"/>
      <c r="M32" s="160">
        <v>38911</v>
      </c>
      <c r="N32" s="161">
        <v>17.670111894209111</v>
      </c>
    </row>
    <row r="33" spans="1:14" ht="12.75" customHeight="1">
      <c r="A33" s="158" t="s">
        <v>109</v>
      </c>
      <c r="B33" s="157">
        <v>74808</v>
      </c>
      <c r="C33" s="157"/>
      <c r="D33" s="160">
        <v>16827</v>
      </c>
      <c r="E33" s="161">
        <v>22.493583573949312</v>
      </c>
      <c r="F33" s="157"/>
      <c r="G33" s="160">
        <v>15354</v>
      </c>
      <c r="H33" s="161">
        <v>20.524542829643888</v>
      </c>
      <c r="I33" s="157"/>
      <c r="J33" s="160">
        <v>19117</v>
      </c>
      <c r="K33" s="161">
        <v>25.554753502299221</v>
      </c>
      <c r="L33" s="157"/>
      <c r="M33" s="160">
        <v>22476</v>
      </c>
      <c r="N33" s="161">
        <v>30.044914982354825</v>
      </c>
    </row>
    <row r="34" spans="1:14" ht="12.75" customHeight="1">
      <c r="A34" s="158" t="s">
        <v>110</v>
      </c>
      <c r="B34" s="157">
        <v>66163</v>
      </c>
      <c r="C34" s="157"/>
      <c r="D34" s="160">
        <v>22912</v>
      </c>
      <c r="E34" s="161">
        <v>34.629626830705988</v>
      </c>
      <c r="F34" s="157"/>
      <c r="G34" s="162">
        <v>10315</v>
      </c>
      <c r="H34" s="161">
        <v>15.590284600154163</v>
      </c>
      <c r="I34" s="157"/>
      <c r="J34" s="160">
        <v>19793</v>
      </c>
      <c r="K34" s="161">
        <v>29.915511690824175</v>
      </c>
      <c r="L34" s="157"/>
      <c r="M34" s="160">
        <v>11129</v>
      </c>
      <c r="N34" s="161">
        <v>16.820579477955956</v>
      </c>
    </row>
    <row r="35" spans="1:14" ht="12.75" customHeight="1">
      <c r="A35" s="158" t="s">
        <v>111</v>
      </c>
      <c r="B35" s="160">
        <v>85986</v>
      </c>
      <c r="C35" s="157"/>
      <c r="D35" s="160">
        <v>19464</v>
      </c>
      <c r="E35" s="161">
        <v>22.636243109343383</v>
      </c>
      <c r="F35" s="157"/>
      <c r="G35" s="162">
        <v>14424</v>
      </c>
      <c r="H35" s="163">
        <v>16.774823808526971</v>
      </c>
      <c r="I35" s="157"/>
      <c r="J35" s="160">
        <v>33160</v>
      </c>
      <c r="K35" s="161">
        <v>38.564417463307983</v>
      </c>
      <c r="L35" s="157"/>
      <c r="M35" s="162">
        <v>17128</v>
      </c>
      <c r="N35" s="161">
        <v>19.919521782615774</v>
      </c>
    </row>
    <row r="36" spans="1:14" ht="12.75" customHeight="1">
      <c r="A36" s="158" t="s">
        <v>112</v>
      </c>
      <c r="B36" s="157">
        <v>108389</v>
      </c>
      <c r="C36" s="157"/>
      <c r="D36" s="160">
        <v>32493</v>
      </c>
      <c r="E36" s="161">
        <v>29.978134312522485</v>
      </c>
      <c r="F36" s="157"/>
      <c r="G36" s="160">
        <v>17912</v>
      </c>
      <c r="H36" s="161">
        <v>16.525662198193544</v>
      </c>
      <c r="I36" s="157"/>
      <c r="J36" s="157">
        <v>39836</v>
      </c>
      <c r="K36" s="159">
        <v>36.752807019162461</v>
      </c>
      <c r="L36" s="157"/>
      <c r="M36" s="160">
        <v>16394</v>
      </c>
      <c r="N36" s="161">
        <v>15.12515107621622</v>
      </c>
    </row>
    <row r="37" spans="1:14" ht="12.75" customHeight="1">
      <c r="A37" s="158" t="s">
        <v>113</v>
      </c>
      <c r="B37" s="160">
        <v>100765</v>
      </c>
      <c r="C37" s="157"/>
      <c r="D37" s="162">
        <v>26486</v>
      </c>
      <c r="E37" s="161">
        <v>26.284920359251725</v>
      </c>
      <c r="F37" s="157"/>
      <c r="G37" s="160">
        <v>22695</v>
      </c>
      <c r="H37" s="161">
        <v>22.522701334788863</v>
      </c>
      <c r="I37" s="157"/>
      <c r="J37" s="160">
        <v>29818</v>
      </c>
      <c r="K37" s="161">
        <v>29.591624075819979</v>
      </c>
      <c r="L37" s="157"/>
      <c r="M37" s="162">
        <v>18000</v>
      </c>
      <c r="N37" s="161">
        <v>17.863345407631616</v>
      </c>
    </row>
    <row r="38" spans="1:14" ht="12.75" customHeight="1">
      <c r="A38" s="158" t="s">
        <v>114</v>
      </c>
      <c r="B38" s="157">
        <v>84062</v>
      </c>
      <c r="C38" s="157"/>
      <c r="D38" s="160">
        <v>29800</v>
      </c>
      <c r="E38" s="159">
        <v>35.450024981561228</v>
      </c>
      <c r="F38" s="157"/>
      <c r="G38" s="160">
        <v>8620</v>
      </c>
      <c r="H38" s="161">
        <v>10.254336085270396</v>
      </c>
      <c r="I38" s="157"/>
      <c r="J38" s="160">
        <v>28931</v>
      </c>
      <c r="K38" s="159">
        <v>34.416264185957985</v>
      </c>
      <c r="L38" s="157"/>
      <c r="M38" s="160">
        <v>15558</v>
      </c>
      <c r="N38" s="161">
        <v>18.507768075943947</v>
      </c>
    </row>
    <row r="39" spans="1:14" ht="12.75" customHeight="1">
      <c r="A39" s="158" t="s">
        <v>115</v>
      </c>
      <c r="B39" s="157">
        <v>130764</v>
      </c>
      <c r="C39" s="157"/>
      <c r="D39" s="160">
        <v>34689</v>
      </c>
      <c r="E39" s="161">
        <v>26.527943470680004</v>
      </c>
      <c r="F39" s="157"/>
      <c r="G39" s="160">
        <v>21592</v>
      </c>
      <c r="H39" s="161">
        <v>16.512189899360681</v>
      </c>
      <c r="I39" s="157"/>
      <c r="J39" s="157">
        <v>55206</v>
      </c>
      <c r="K39" s="159">
        <v>42.218041662842985</v>
      </c>
      <c r="L39" s="157"/>
      <c r="M39" s="160">
        <v>18149</v>
      </c>
      <c r="N39" s="161">
        <v>13.879202226912607</v>
      </c>
    </row>
    <row r="40" spans="1:14" ht="12.75" customHeight="1">
      <c r="A40" s="158" t="s">
        <v>116</v>
      </c>
      <c r="B40" s="157">
        <v>52303</v>
      </c>
      <c r="C40" s="157"/>
      <c r="D40" s="160">
        <v>14065</v>
      </c>
      <c r="E40" s="161">
        <v>26.891382903466337</v>
      </c>
      <c r="F40" s="157"/>
      <c r="G40" s="162">
        <v>7831</v>
      </c>
      <c r="H40" s="163">
        <v>14.972372521652677</v>
      </c>
      <c r="I40" s="157"/>
      <c r="J40" s="160">
        <v>16724</v>
      </c>
      <c r="K40" s="161">
        <v>31.975221306617215</v>
      </c>
      <c r="L40" s="157"/>
      <c r="M40" s="160">
        <v>12795</v>
      </c>
      <c r="N40" s="161">
        <v>24.463223906850466</v>
      </c>
    </row>
    <row r="41" spans="1:14" ht="12.75" customHeight="1">
      <c r="A41" s="158" t="s">
        <v>117</v>
      </c>
      <c r="B41" s="157">
        <v>225601</v>
      </c>
      <c r="C41" s="157"/>
      <c r="D41" s="160">
        <v>66250</v>
      </c>
      <c r="E41" s="161">
        <v>29.366004583313014</v>
      </c>
      <c r="F41" s="157"/>
      <c r="G41" s="160">
        <v>37366</v>
      </c>
      <c r="H41" s="161">
        <v>16.562869845435081</v>
      </c>
      <c r="I41" s="157"/>
      <c r="J41" s="160">
        <v>53019</v>
      </c>
      <c r="K41" s="161">
        <v>23.501225615134686</v>
      </c>
      <c r="L41" s="157"/>
      <c r="M41" s="160">
        <v>68966</v>
      </c>
      <c r="N41" s="161">
        <v>30.569899956117215</v>
      </c>
    </row>
    <row r="42" spans="1:14" ht="12.75" customHeight="1">
      <c r="A42" s="158" t="s">
        <v>118</v>
      </c>
      <c r="B42" s="157">
        <v>71905</v>
      </c>
      <c r="C42" s="157"/>
      <c r="D42" s="160">
        <v>31186</v>
      </c>
      <c r="E42" s="159">
        <v>43.371114665183228</v>
      </c>
      <c r="F42" s="157"/>
      <c r="G42" s="160">
        <v>24038</v>
      </c>
      <c r="H42" s="161">
        <v>33.430220429733673</v>
      </c>
      <c r="I42" s="157"/>
      <c r="J42" s="160">
        <v>11688</v>
      </c>
      <c r="K42" s="161">
        <v>16.254780613309229</v>
      </c>
      <c r="L42" s="157"/>
      <c r="M42" s="162">
        <v>4993</v>
      </c>
      <c r="N42" s="163">
        <v>6.9438842917738679</v>
      </c>
    </row>
    <row r="43" spans="1:14" ht="12.75" customHeight="1">
      <c r="A43" s="164" t="s">
        <v>119</v>
      </c>
      <c r="B43" s="165">
        <v>62705</v>
      </c>
      <c r="C43" s="165"/>
      <c r="D43" s="169">
        <v>14227</v>
      </c>
      <c r="E43" s="170">
        <v>22.688780798979348</v>
      </c>
      <c r="F43" s="165"/>
      <c r="G43" s="171">
        <v>1406</v>
      </c>
      <c r="H43" s="172">
        <v>2.2422454349732877</v>
      </c>
      <c r="I43" s="165"/>
      <c r="J43" s="169">
        <v>20560</v>
      </c>
      <c r="K43" s="170">
        <v>32.788453871302131</v>
      </c>
      <c r="L43" s="165"/>
      <c r="M43" s="169">
        <v>26512</v>
      </c>
      <c r="N43" s="166">
        <v>42.280519894745233</v>
      </c>
    </row>
    <row r="44" spans="1:14" ht="4.5" customHeight="1">
      <c r="A44" s="12"/>
      <c r="B44" s="12"/>
      <c r="C44" s="12"/>
      <c r="D44" s="12"/>
      <c r="E44" s="12"/>
      <c r="F44" s="12"/>
      <c r="G44" s="12"/>
      <c r="H44" s="12"/>
      <c r="I44" s="12"/>
      <c r="J44" s="12"/>
      <c r="K44" s="12"/>
      <c r="L44" s="12"/>
      <c r="M44" s="12"/>
      <c r="N44" s="12"/>
    </row>
    <row r="45" spans="1:14" ht="12.75" customHeight="1">
      <c r="A45" s="190" t="s">
        <v>126</v>
      </c>
      <c r="B45" s="191"/>
      <c r="C45" s="191"/>
      <c r="D45" s="191"/>
      <c r="E45" s="191"/>
      <c r="F45" s="191"/>
      <c r="G45" s="191"/>
      <c r="H45" s="191"/>
      <c r="I45" s="191"/>
      <c r="J45" s="191"/>
      <c r="K45" s="191"/>
      <c r="L45" s="191"/>
      <c r="M45" s="191"/>
      <c r="N45" s="191"/>
    </row>
    <row r="46" spans="1:14" ht="12.75" customHeight="1">
      <c r="A46" s="14" t="s">
        <v>127</v>
      </c>
      <c r="B46" s="46"/>
      <c r="C46" s="46"/>
      <c r="D46" s="46"/>
      <c r="E46" s="46"/>
      <c r="F46" s="46"/>
      <c r="G46" s="46"/>
      <c r="H46" s="46"/>
      <c r="I46" s="46"/>
      <c r="J46" s="46"/>
      <c r="K46" s="46"/>
      <c r="L46" s="46"/>
      <c r="M46" s="46"/>
      <c r="N46" s="46"/>
    </row>
    <row r="47" spans="1:14" ht="12.75" customHeight="1">
      <c r="A47" s="24" t="s">
        <v>6</v>
      </c>
      <c r="B47" s="24"/>
      <c r="C47" s="24"/>
      <c r="D47" s="24"/>
      <c r="E47" s="24"/>
      <c r="F47" s="24"/>
      <c r="G47" s="24"/>
      <c r="H47" s="24"/>
      <c r="I47" s="24"/>
      <c r="J47" s="24"/>
      <c r="K47" s="24"/>
      <c r="L47" s="24"/>
      <c r="M47" s="24"/>
      <c r="N47" s="24"/>
    </row>
    <row r="48" spans="1:14" ht="12.75" customHeight="1">
      <c r="A48" s="25" t="s">
        <v>13</v>
      </c>
      <c r="B48" s="24"/>
      <c r="C48" s="24"/>
      <c r="D48" s="24"/>
      <c r="E48" s="24"/>
      <c r="F48" s="24"/>
      <c r="G48" s="24"/>
      <c r="H48" s="24"/>
      <c r="I48" s="24"/>
      <c r="J48" s="24"/>
      <c r="K48" s="24"/>
      <c r="L48" s="24"/>
      <c r="M48" s="24"/>
      <c r="N48" s="24"/>
    </row>
    <row r="49" spans="1:14" ht="12.75" customHeight="1">
      <c r="A49" s="26" t="s">
        <v>14</v>
      </c>
      <c r="B49" s="28"/>
      <c r="C49" s="24"/>
      <c r="D49" s="24"/>
      <c r="E49" s="24"/>
      <c r="F49" s="24"/>
      <c r="G49" s="24"/>
      <c r="H49" s="24"/>
      <c r="I49" s="24"/>
      <c r="J49" s="24"/>
      <c r="K49" s="24"/>
      <c r="L49" s="24"/>
      <c r="M49" s="24"/>
      <c r="N49" s="24"/>
    </row>
    <row r="50" spans="1:14" ht="12.75" customHeight="1">
      <c r="A50" s="29" t="s">
        <v>15</v>
      </c>
      <c r="B50" s="28"/>
      <c r="C50" s="24"/>
      <c r="D50" s="24"/>
      <c r="E50" s="24"/>
      <c r="F50" s="24"/>
      <c r="G50" s="24"/>
      <c r="H50" s="24"/>
      <c r="I50" s="24"/>
      <c r="J50" s="24"/>
      <c r="K50" s="24"/>
      <c r="L50" s="24"/>
      <c r="M50" s="24"/>
      <c r="N50" s="24"/>
    </row>
    <row r="51" spans="1:14" ht="12.75" customHeight="1">
      <c r="A51" s="17" t="s">
        <v>523</v>
      </c>
      <c r="B51" s="7"/>
      <c r="C51" s="7"/>
      <c r="D51" s="7"/>
      <c r="E51" s="7"/>
      <c r="F51" s="7"/>
      <c r="G51" s="8"/>
      <c r="H51" s="7"/>
      <c r="I51" s="7"/>
      <c r="J51" s="8"/>
      <c r="K51" s="7"/>
      <c r="L51" s="8"/>
      <c r="M51" s="110"/>
      <c r="N51" s="46"/>
    </row>
    <row r="52" spans="1:14" ht="12.75" customHeight="1">
      <c r="A52" s="14" t="s">
        <v>173</v>
      </c>
      <c r="B52" s="35"/>
      <c r="C52" s="35"/>
      <c r="D52" s="35"/>
      <c r="E52" s="35"/>
      <c r="F52" s="35"/>
      <c r="G52" s="35"/>
      <c r="H52" s="35"/>
      <c r="I52" s="35"/>
      <c r="J52" s="35"/>
      <c r="K52" s="46"/>
      <c r="L52" s="46"/>
      <c r="M52" s="46"/>
      <c r="N52" s="46"/>
    </row>
    <row r="53" spans="1:14" ht="12.75" customHeight="1">
      <c r="A53" s="102"/>
      <c r="B53" s="102"/>
      <c r="C53" s="48"/>
    </row>
    <row r="54" spans="1:14" ht="12.75" customHeight="1">
      <c r="A54" s="2" t="s">
        <v>174</v>
      </c>
      <c r="B54" s="47"/>
      <c r="C54" s="47"/>
      <c r="D54" s="47"/>
      <c r="E54" s="47"/>
    </row>
  </sheetData>
  <mergeCells count="10">
    <mergeCell ref="A45:N45"/>
    <mergeCell ref="A5:C5"/>
    <mergeCell ref="A6:B6"/>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AC00-000000000000}"/>
    <hyperlink ref="B11" tooltip="CV%: 2.5; ERROR:   103 408; LI90%:   4 040 203; LS90%:   4 380 385" xr:uid="{5CC86045-A2A1-4BED-8A22-85E61B1E761D}"/>
    <hyperlink ref="B12" tooltip="CV%: 11.7; ERROR:   7 677; LI90%:   52 976; LS90%:   78 232" xr:uid="{B2A53B1B-4D79-4B95-A3E6-1B46DF83F0F9}"/>
    <hyperlink ref="B13" tooltip="CV%: 12.3; ERROR:   14 247; LI90%:   92 272; LS90%:   139 140" xr:uid="{B3BF7632-2185-4381-86C9-31A7A6125146}"/>
    <hyperlink ref="B14" tooltip="CV%: 10.7; ERROR:   2 290; LI90%:   17 585; LS90%:   25 119" xr:uid="{39061D74-64FC-41C3-A79E-0E14CCA9F349}"/>
    <hyperlink ref="B15" tooltip="CV%: 12.5; ERROR:   3 728; LI90%:   23 647; LS90%:   35 911" xr:uid="{6B917F22-BC2A-4FCC-8ED8-396AF4259928}"/>
    <hyperlink ref="B16" tooltip="CV%: 10.7; ERROR:   13 852; LI90%:   107 217; LS90%:   152 785" xr:uid="{35432854-7726-455B-A7EF-78420032734C}"/>
    <hyperlink ref="B17" tooltip="CV%: 11.3; ERROR:   2 461; LI90%:   17 772; LS90%:   25 868" xr:uid="{1123FCCD-11AF-4E46-9CE9-A4FDBDE8B6FA}"/>
    <hyperlink ref="B18" tooltip="CV%: 9.7; ERROR:   15 179; LI90%:   131 272; LS90%:   181 208" xr:uid="{A06DAD1A-290F-47CF-9899-77744516CC95}"/>
    <hyperlink ref="B19" tooltip="CV%: 10.3; ERROR:   12 707; LI90%:   101 906; LS90%:   143 708" xr:uid="{12AF0CD6-E547-47EA-B259-3410FA3877F2}"/>
    <hyperlink ref="B20" tooltip="CV%: 8.9; ERROR:   22 429; LI90%:   215 356; LS90%:   289 140" xr:uid="{1B6F9DA2-386F-40F9-9401-E4BBFD5F6BAB}"/>
    <hyperlink ref="B21" tooltip="CV%: 11.5; ERROR:   6 005; LI90%:   42 298; LS90%:   62 052" xr:uid="{9904BBAC-EC3A-487B-B8D3-3981B78976BF}"/>
    <hyperlink ref="B22" tooltip="CV%: 14.3; ERROR:   24 660; LI90%:   131 300; LS90%:   212 424" xr:uid="{C9DEF38A-6C56-4FDF-90AE-93A7CDAD34F7}"/>
    <hyperlink ref="B23" tooltip="CV%: 12.5; ERROR:   12 969; LI90%:   82 468; LS90%:   125 132" xr:uid="{995256EB-C77B-4746-B33A-2CBB061654C6}"/>
    <hyperlink ref="B24" tooltip="CV%: 10.4; ERROR:   12 900; LI90%:   102 706; LS90%:   145 142" xr:uid="{9B9E34FB-BAA6-4727-A416-AB74172FDE8B}"/>
    <hyperlink ref="B25" tooltip="CV%: 11.8; ERROR:   36 413; LI90%:   248 129; LS90%:   367 919" xr:uid="{CDDEBB61-DA2E-4B3B-B458-C0258A76DADB}"/>
    <hyperlink ref="B26" tooltip="CV%: 9.4; ERROR:   62 039; LI90%:   554 888; LS90%:   758 978" xr:uid="{95A3B86E-04D0-4D98-982C-DE720FD92290}"/>
    <hyperlink ref="B27" tooltip="CV%: 9.9; ERROR:   14 889; LI90%:   125 993; LS90%:   174 973" xr:uid="{9831B8FA-0F44-428F-916F-FCB3D0B64759}"/>
    <hyperlink ref="B28" tooltip="CV%: 12.7; ERROR:   8 505; LI90%:   52 823; LS90%:   80 803" xr:uid="{6D5CF07E-230A-4798-B22A-11C68AF1D3B6}"/>
    <hyperlink ref="B29" tooltip="CV%: 14.6; ERROR:   4 999; LI90%:   26 106; LS90%:   42 550" xr:uid="{A38E1EDB-25B3-4841-92B6-D60A0B4E3840}"/>
    <hyperlink ref="B30" tooltip="CV%: 10.7; ERROR:   22 640; LI90%:   173 993; LS90%:   248 473" xr:uid="{CAE28642-9F07-4C20-93A8-6EB55C4B1AD6}"/>
    <hyperlink ref="B31" tooltip="CV%: 12.6; ERROR:   16 576; LI90%:   104 238; LS90%:   158 768" xr:uid="{C62E400C-20C2-4983-8D0A-850E162A3151}"/>
    <hyperlink ref="B32" tooltip="CV%: 9.8; ERROR:   21 542; LI90%:   184 774; LS90%:   255 642" xr:uid="{80BFF39D-D581-4CB8-8D21-D224B403B5F2}"/>
    <hyperlink ref="B33" tooltip="CV%: 11.4; ERROR:   8 551; LI90%:   60 742; LS90%:   88 874" xr:uid="{53196E07-3CDE-4C14-9D9A-B0C90AA2EE20}"/>
    <hyperlink ref="B34" tooltip="CV%: 10.8; ERROR:   7 175; LI90%:   54 361; LS90%:   77 965" xr:uid="{C03B12A8-041F-4188-8813-64DED9B110A3}"/>
    <hyperlink ref="B35" tooltip="CV%: 15.3; ERROR:   13 151; LI90%:   64 354; LS90%:   107 618" xr:uid="{102DBDA6-B6CB-4D4A-9F09-BD046FD18295}"/>
    <hyperlink ref="B36" tooltip="CV%: 9.6; ERROR:   10 443; LI90%:   91 213; LS90%:   125 565" xr:uid="{FABC5894-0B72-4A6D-A3AC-3D9062AC6F59}"/>
    <hyperlink ref="B37" tooltip="CV%: 15.1; ERROR:   15 197; LI90%:   75 768; LS90%:   125 762" xr:uid="{6085FF51-E561-4378-B21C-21757EC7AB26}"/>
    <hyperlink ref="B38" tooltip="CV%: 10.4; ERROR:   8 759; LI90%:   69 654; LS90%:   98 470" xr:uid="{AABECA22-81EE-406D-A575-F497FF32FD43}"/>
    <hyperlink ref="B39" tooltip="CV%: 9.0; ERROR:   11 748; LI90%:   111 440; LS90%:   150 088" xr:uid="{F5472669-3CC2-48A6-BA6E-FF5A5EE2FF7C}"/>
    <hyperlink ref="B40" tooltip="CV%: 10.9; ERROR:   5 698; LI90%:   42 930; LS90%:   61 676" xr:uid="{F3959989-6C1A-4702-A0E5-BC24B2CEDAF4}"/>
    <hyperlink ref="B41" tooltip="CV%: 10.8; ERROR:   24 381; LI90%:   185 498; LS90%:   265 704" xr:uid="{85684B4D-B978-432E-8498-D5D5697941E1}"/>
    <hyperlink ref="B42" tooltip="CV%: 10.9; ERROR:   7 843; LI90%:   59 005; LS90%:   84 805" xr:uid="{FDBA56E9-8E36-42DB-853D-3B05A7A837A9}"/>
    <hyperlink ref="B43" tooltip="CV%: 11.8; ERROR:   7 389; LI90%:   50 550; LS90%:   74 860" xr:uid="{5933144F-6670-42BC-9F11-3920AED3FAC8}"/>
    <hyperlink ref="D11" tooltip="CV%: 4.4; ERROR:   56 160; LI90%:   1 169 896; LS90%:   1 354 646" xr:uid="{4496444A-4967-4B1E-BF50-50F0F413EEE5}"/>
    <hyperlink ref="D12" tooltip="CV%: 20.5; ERROR:   4 630; LI90%:   14 939; LS90%:   30 169" xr:uid="{B2AE8476-E834-465C-8D8E-CC365BC08E69}"/>
    <hyperlink ref="D13" tooltip="CV%: 19.2; ERROR:   10 600; LI90%:   37 724; LS90%:   72 594" xr:uid="{9C69D34C-E091-4588-8CE3-F1F7868F91BC}"/>
    <hyperlink ref="D14" tooltip="CV%: 21.0; ERROR:   1 308; LI90%:   4 091; LS90%:   8 395" xr:uid="{FC292F0D-D280-4A56-A243-7C842DFA0749}"/>
    <hyperlink ref="D15" tooltip="CV%: 18.3; ERROR:   2 076; LI90%:   7 941; LS90%:   14 769" xr:uid="{CD434B9F-FF57-4312-A5A4-0FFBC90F63BE}"/>
    <hyperlink ref="D16" tooltip="CV%: 16.9; ERROR:   7 599; LI90%:   32 541; LS90%:   57 541" xr:uid="{E8A2B927-ECC2-4C70-A021-99F812D1F403}"/>
    <hyperlink ref="D17" tooltip="CV%: 19.8; ERROR:   1 051; LI90%:   3 583; LS90%:   7 039" xr:uid="{26F3B024-2FEA-452B-80A8-CFC3168011D0}"/>
    <hyperlink ref="D18" tooltip="CV%: 19.8; ERROR:   7 761; LI90%:   26 417; LS90%:   51 947" xr:uid="{0B8321EA-8EE2-4884-A356-43A4E88A7C90}"/>
    <hyperlink ref="D19" tooltip="CV%: 18.6; ERROR:   7 647; LI90%:   28 531; LS90%:   53 687" xr:uid="{09383C83-DFE5-4B55-8064-A8DFE6DD4D62}"/>
    <hyperlink ref="D20" tooltip="CV%: 14.4; ERROR:   12 099; LI90%:   64 274; LS90%:   104 074" xr:uid="{8F97566C-C057-444B-89D0-600DCCEB2E79}"/>
    <hyperlink ref="D21" tooltip="CV%: 19.9; ERROR:   3 015; LI90%:   10 225; LS90%:   20 145" xr:uid="{C1B7804E-46FE-48FF-A885-B97133D666D8}"/>
    <hyperlink ref="D22" tooltip="CV%: 30.1; ERROR:   10 985; LI90%:   18 419; LS90%:   54 557" xr:uid="{CF7F5C77-DE13-46AD-988A-75DA9994B377}"/>
    <hyperlink ref="D23" tooltip="CV%: 21.6; ERROR:   6 248; LI90%:   18 699; LS90%:   39 253" xr:uid="{0F93EB28-06B5-4930-AAD5-347C274ED34B}"/>
    <hyperlink ref="D24" tooltip="CV%: 19.1; ERROR:   7 820; LI90%:   28 162; LS90%:   53 888" xr:uid="{9BE0F2A6-8E5F-4650-A5E9-479E68377668}"/>
    <hyperlink ref="D25" tooltip="CV%: 18.7; ERROR:   19 459; LI90%:   72 272; LS90%:   136 284" xr:uid="{154F83B0-13FD-4B3E-801D-768D4AD1E596}"/>
    <hyperlink ref="D26" tooltip="CV%: 18.6; ERROR:   34 075; LI90%:   127 083; LS90%:   239 181" xr:uid="{FF48EFD8-8A8F-4794-BF72-BDBC81E4488B}"/>
    <hyperlink ref="D27" tooltip="CV%: 16.2; ERROR:   9 399; LI90%:   42 649; LS90%:   73 569" xr:uid="{A5909CDF-8D4C-48BD-85A9-D69E20A74798}"/>
    <hyperlink ref="D28" tooltip="CV%: 27.6; ERROR:   3 942; LI90%:   7 800; LS90%:   20 768" xr:uid="{7C42A361-C168-4F0A-8A90-C2E44BF88E17}"/>
    <hyperlink ref="D29" tooltip="CV%: 24.9; ERROR:   3 188; LI90%:   7 558; LS90%:   18 046" xr:uid="{A1C29504-489C-4CDE-9BE4-B7B631D6DB25}"/>
    <hyperlink ref="D30" tooltip="CV%: 18.2; ERROR:   12 427; LI90%:   47 926; LS90%:   88 808" xr:uid="{22E8E27F-BAF6-4303-977D-3334CB85D762}"/>
    <hyperlink ref="D31" tooltip="CV%: 24.3; ERROR:   7 222; LI90%:   17 900; LS90%:   41 656" xr:uid="{B6F97C08-ACA8-4746-8314-27F56D0FE10B}"/>
    <hyperlink ref="D32" tooltip="CV%: 19.1; ERROR:   9 797; LI90%:   35 206; LS90%:   67 434" xr:uid="{824220FA-2CBD-4677-939D-FA5FA3EB0C14}"/>
    <hyperlink ref="D33" tooltip="CV%: 27.8; ERROR:   4 683; LI90%:   9 125; LS90%:   24 529" xr:uid="{64420C78-5EC4-4558-A917-989EBD366534}"/>
    <hyperlink ref="D34" tooltip="CV%: 19.2; ERROR:   4 397; LI90%:   15 679; LS90%:   30 145" xr:uid="{E3BBB0B2-8356-4464-9DAA-A409554BA678}"/>
    <hyperlink ref="D35" tooltip="CV%: 29.2; ERROR:   5 687; LI90%:   10 110; LS90%:   28 818" xr:uid="{6BEFBA8F-2380-4B6F-8683-4CC3EF729335}"/>
    <hyperlink ref="D36" tooltip="CV%: 18.6; ERROR:   6 050; LI90%:   22 542; LS90%:   42 444" xr:uid="{FEA36DE5-1C63-4988-835F-81F51FF55026}"/>
    <hyperlink ref="D37" tooltip="CV%: 30.7; ERROR:   8 139; LI90%:   13 099; LS90%:   39 873" xr:uid="{8CDE372E-4180-4741-96AE-252163E5F862}"/>
    <hyperlink ref="D38" tooltip="CV%: 18.6; ERROR:   5 540; LI90%:   20 687; LS90%:   38 913" xr:uid="{3FA74DBC-3987-4B25-BC26-6788C9AB74B1}"/>
    <hyperlink ref="D39" tooltip="CV%: 17.5; ERROR:   6 074; LI90%:   24 698; LS90%:   44 680" xr:uid="{A5F1C2F0-D720-4ED3-BF5E-20B451D89AB1}"/>
    <hyperlink ref="D40" tooltip="CV%: 20.6; ERROR:   2 899; LI90%:   9 296; LS90%:   18 834" xr:uid="{8EF34000-4EDF-491F-A309-1710A0800733}"/>
    <hyperlink ref="D41" tooltip="CV%: 21.6; ERROR:   14 313; LI90%:   42 707; LS90%:   89 793" xr:uid="{8DBC494C-C0C6-40E1-B544-E8BF781468CC}"/>
    <hyperlink ref="D42" tooltip="CV%: 17.7; ERROR:   5 514; LI90%:   22 117; LS90%:   40 255" xr:uid="{3CAEC3C4-9C5D-456F-898C-D6F91B7F5785}"/>
    <hyperlink ref="D43" tooltip="CV%: 28.3; ERROR:   4 021; LI90%:   7 614; LS90%:   20 840" xr:uid="{976C7E68-0655-468D-B6B4-1EBC166E993B}"/>
    <hyperlink ref="E11" tooltip="CV%: 3.9; ERROR: 1.2; LI90%: 28.1; LS90%: 31.9" xr:uid="{9D2AD2FE-03C3-4D0E-8A4E-2D52F7151F97}"/>
    <hyperlink ref="E12" tooltip="CV%: 17.1; ERROR: 5.9; LI90%: 24.7; LS90%: 44.0" xr:uid="{CF2DACB4-8F2E-472A-8761-686A04CA8EE5}"/>
    <hyperlink ref="E13" tooltip="CV%: 13.5; ERROR: 6.4; LI90%: 37.1; LS90%: 58.2" xr:uid="{6F6C599E-26B3-4A41-ACFC-8DDFA291EDF7}"/>
    <hyperlink ref="E14" tooltip="CV%: 18.9; ERROR: 5.5; LI90%: 20.1; LS90%: 38.3" xr:uid="{252D7558-C96C-495A-AB32-472E3C7AB80D}"/>
    <hyperlink ref="E15" tooltip="CV%: 13.6; ERROR: 5.2; LI90%: 29.6; LS90%: 46.6" xr:uid="{0B44E9C4-E89B-4D54-9415-38F6D6471E85}"/>
    <hyperlink ref="E16" tooltip="CV%: 13.2; ERROR: 4.6; LI90%: 27.1; LS90%: 42.2" xr:uid="{5121C439-78D8-4597-ABAD-7E680CFBBF4F}"/>
    <hyperlink ref="E17" tooltip="CV%: 19.0; ERROR: 4.6; LI90%: 16.7; LS90%: 32.0" xr:uid="{44D06A4B-6EE2-46B3-89EC-8155E8022B1B}"/>
    <hyperlink ref="E18" tooltip="CV%: 18.3; ERROR: 4.6; LI90%: 17.5; LS90%: 32.6" xr:uid="{1F7BEAE4-3CF9-429B-899F-F770F84776C6}"/>
    <hyperlink ref="E19" tooltip="CV%: 15.0; ERROR: 5.0; LI90%: 25.2; LS90%: 41.7" xr:uid="{723B9B73-D15D-4847-993B-475BD3E63A89}"/>
    <hyperlink ref="E20" tooltip="CV%: 12.1; ERROR: 4.0; LI90%: 26.7; LS90%: 40.0" xr:uid="{D0820339-749F-4A6A-A1E4-AC749A292D7F}"/>
    <hyperlink ref="E21" tooltip="CV%: 17.7; ERROR: 5.1; LI90%: 20.6; LS90%: 37.6" xr:uid="{959C9CD9-20D8-451F-8368-4A17F49F980D}"/>
    <hyperlink ref="E22" tooltip="CV%: 26.0; ERROR: 5.5; LI90%: 12.1; LS90%: 30.3" xr:uid="{4CDC9129-4561-4709-89D0-85127F8A4BCB}"/>
    <hyperlink ref="E23" tooltip="CV%: 19.3; ERROR: 5.4; LI90%: 19.1; LS90%: 36.8" xr:uid="{0C733A7D-8783-401C-B9EC-A4529DB171F6}"/>
    <hyperlink ref="E24" tooltip="CV%: 15.6; ERROR: 5.2; LI90%: 24.6; LS90%: 41.6" xr:uid="{FBD4D51F-24F4-4E15-9802-AE1F9AC1CB76}"/>
    <hyperlink ref="E25" tooltip="CV%: 16.4; ERROR: 5.6; LI90%: 24.7; LS90%: 43.0" xr:uid="{906B8DB8-37F5-4C07-8F54-13DAA45C2336}"/>
    <hyperlink ref="E26" tooltip="CV%: 16.7; ERROR: 4.7; LI90%: 20.2; LS90%: 35.5" xr:uid="{E9C4CD4D-8126-4B5A-878C-B71DEF64CED9}"/>
    <hyperlink ref="E27" tooltip="CV%: 11.7; ERROR: 4.5; LI90%: 31.2; LS90%: 46.1" xr:uid="{5A0EF69A-9510-4B0B-80B8-95E1E2469954}"/>
    <hyperlink ref="E28" tooltip="CV%: 25.2; ERROR: 5.4; LI90%: 12.5; LS90%: 30.2" xr:uid="{4DC504CD-0C7E-4F9D-9254-9B933CEB4A42}"/>
    <hyperlink ref="E29" tooltip="CV%: 18.9; ERROR: 7.0; LI90%: 25.7; LS90%: 48.9" xr:uid="{FC509718-7938-4A30-8C47-4B82F611D77B}"/>
    <hyperlink ref="E30" tooltip="CV%: 15.3; ERROR: 5.0; LI90%: 24.2; LS90%: 40.5" xr:uid="{063CA576-5F98-47DF-BC6D-DCA85903BF91}"/>
    <hyperlink ref="E31" tooltip="CV%: 20.3; ERROR: 4.6; LI90%: 15.1; LS90%: 30.2" xr:uid="{7F97386A-B0D1-476C-82AE-5C0B5EC83577}"/>
    <hyperlink ref="E32" tooltip="CV%: 17.0; ERROR: 4.0; LI90%: 16.8; LS90%: 29.8" xr:uid="{D1C4FF4D-C8AA-40AB-BC0C-91ADE3915DFF}"/>
    <hyperlink ref="E33" tooltip="CV%: 24.6; ERROR: 5.5; LI90%: 13.4; LS90%: 31.6" xr:uid="{C57061CC-762F-4EC0-97EC-FA488C565023}"/>
    <hyperlink ref="E34" tooltip="CV%: 15.3; ERROR: 5.3; LI90%: 25.9; LS90%: 43.3" xr:uid="{C1264512-2193-47ED-B786-ADA31DE5FA77}"/>
    <hyperlink ref="E35" tooltip="CV%: 26.4; ERROR: 6.0; LI90%: 12.8; LS90%: 32.5" xr:uid="{A618E094-C11B-473B-B257-915ADEF8D777}"/>
    <hyperlink ref="E36" tooltip="CV%: 15.4; ERROR: 4.6; LI90%: 22.4; LS90%: 37.6" xr:uid="{CB741703-54A1-4AA1-98B7-A6D1FB8AD863}"/>
    <hyperlink ref="E37" tooltip="CV%: 25.1; ERROR: 6.6; LI90%: 15.4; LS90%: 37.2" xr:uid="{EC6B8E44-C416-4FB9-B784-C6406FCC2506}"/>
    <hyperlink ref="E38" tooltip="CV%: 14.7; ERROR: 5.2; LI90%: 26.9; LS90%: 44.0" xr:uid="{9B230895-5B2C-4510-948F-47A36C5B9941}"/>
    <hyperlink ref="E39" tooltip="CV%: 15.5; ERROR: 4.1; LI90%: 19.8; LS90%: 33.3" xr:uid="{FC5DA2F6-7FA7-4D58-8ADB-F411451CE83C}"/>
    <hyperlink ref="E40" tooltip="CV%: 18.5; ERROR: 5.0; LI90%: 18.7; LS90%: 35.1" xr:uid="{489C5580-96A1-4716-83EC-BBBDFF759F62}"/>
    <hyperlink ref="E41" tooltip="CV%: 18.2; ERROR: 5.3; LI90%: 20.6; LS90%: 38.1" xr:uid="{9978493C-850C-4F78-9B14-DBB0C494A9A4}"/>
    <hyperlink ref="E42" tooltip="CV%: 12.9; ERROR: 5.6; LI90%: 34.2; LS90%: 52.6" xr:uid="{B8301904-829F-451A-88B6-79FC31A0C86C}"/>
    <hyperlink ref="E43" tooltip="CV%: 24.8; ERROR: 5.6; LI90%: 13.4; LS90%: 32.0" xr:uid="{0C1446DC-5F8C-4257-89EF-AD9D0051F40B}"/>
    <hyperlink ref="G11" tooltip="CV%: 5.9; ERROR:   40 833; LI90%:    624 285; LS90%:    758 613" xr:uid="{45F11C8A-D7B8-48ED-8C54-FE38C5647E58}"/>
    <hyperlink ref="G12" tooltip="CV%: 22.9; ERROR:   3 916; LI90%:   10 672; LS90%:   23 554" xr:uid="{D986CFD5-0D4C-4CB9-9DCF-913082A377F0}"/>
    <hyperlink ref="G13" tooltip="CV%: 52.9; ERROR:   1 920; LI90%:    473; LS90%:   6 789" xr:uid="{7FC0410C-CC0F-4440-ADDE-90DBF0B57F2C}"/>
    <hyperlink ref="G14" tooltip="CV%: 20.0; ERROR:   1 701; LI90%:   5 691; LS90%:   11 287" xr:uid="{2F39C261-89F3-4D13-8026-03520416503F}"/>
    <hyperlink ref="G15" tooltip="CV%: 31.2; ERROR:   1 317; LI90%:   2 053; LS90%:   6 385" xr:uid="{46631CE9-E6DD-447E-93C7-F53997E4364F}"/>
    <hyperlink ref="G16" tooltip="CV%: 17.7; ERROR:   6 145; LI90%:   24 525; LS90%:   44 741" xr:uid="{AC57BDF0-6C10-4EDA-8CBA-980CD32674EC}"/>
    <hyperlink ref="G17" tooltip="CV%: 34.5; ERROR:    767; LI90%:    964; LS90%:   3 488" xr:uid="{76DDD4C4-6518-4EE2-B235-C35EA0F9D1EA}"/>
    <hyperlink ref="G18" tooltip="CV%: 22.6; ERROR:   7 861; LI90%:   21 922; LS90%:   47 782" xr:uid="{D944EFBF-E035-4526-B800-C5930D266298}"/>
    <hyperlink ref="G19" tooltip="CV%: 23.2; ERROR:   5 665; LI90%:   15 129; LS90%:   33 767" xr:uid="{47A32C90-D7B1-455B-B624-C33E1583F842}"/>
    <hyperlink ref="G20" tooltip="CV%: 28.7; ERROR:   6 985; LI90%:   12 816; LS90%:   35 794" xr:uid="{B8C27E7C-A432-4D27-B5AD-D9E90AF372B4}"/>
    <hyperlink ref="G21" tooltip="CV%: 19.4; ERROR:   3 543; LI90%:   12 424; LS90%:   24 078" xr:uid="{C0AEC8E9-6BAF-4A55-AECB-DED60186AC22}"/>
    <hyperlink ref="G22" tooltip="CV%: 35.4; ERROR:   12 500; LI90%:   14 779; LS90%:   55 901" xr:uid="{05407400-21DE-4DB6-924C-79A795E0A82A}"/>
    <hyperlink ref="G23" tooltip="CV%: 30.6; ERROR:   4 881; LI90%:   7 941; LS90%:   23 999" xr:uid="{A1B1756A-A039-4CA0-8C5F-904796CBA18B}"/>
    <hyperlink ref="G24" tooltip="CV%: 22.1; ERROR:   5 595; LI90%:   16 122; LS90%:   34 526" xr:uid="{2CC746A9-9A13-4B91-AF59-A21B14E5DE09}"/>
    <hyperlink ref="G25" tooltip="CV%: 29.7; ERROR:   13 853; LI90%:   23 841; LS90%:   69 413" xr:uid="{DF95F003-6256-4896-8832-054CFD9E023E}"/>
    <hyperlink ref="G26" tooltip="CV%: 34.5; ERROR:   21 854; LI90%:   27 309; LS90%:   99 203" xr:uid="{3CC35F0E-22B2-4878-A383-140469C5BB21}"/>
    <hyperlink ref="G27" tooltip="CV%: 22.9; ERROR:   6 292; LI90%:   17 118; LS90%:   37 816" xr:uid="{E4344CB1-043B-4F1C-87DF-B15499DF32D2}"/>
    <hyperlink ref="G28" tooltip="CV%: 53.1; ERROR:   1 725; LI90%:    409; LS90%:   6 085" xr:uid="{DA7A035F-6F08-4918-89B9-CCF313B940DB}"/>
    <hyperlink ref="G29" tooltip="CV%: 29.1; ERROR:   2 686; LI90%:   4 802; LS90%:   13 638" xr:uid="{411F2293-9067-4F0A-AFC4-7A62191FF932}"/>
    <hyperlink ref="G30" tooltip="CV%: 25.4; ERROR:   10 892; LI90%:   24 983; LS90%:   60 813" xr:uid="{1F3A5F7D-2BBE-40A3-8BB5-8280DCDE9552}"/>
    <hyperlink ref="G31" tooltip="CV%: 21.3; ERROR:   6 133; LI90%:   18 659; LS90%:   38 833" xr:uid="{63F78E73-C01B-4D05-B57B-2F7F3AE20677}"/>
    <hyperlink ref="G32" tooltip="CV%: 23.8; ERROR:   9 420; LI90%:   24 139; LS90%:   55 129" xr:uid="{7AC5BDDD-A02C-4BAA-AE47-6159CDE46CF5}"/>
    <hyperlink ref="G33" tooltip="CV%: 26.5; ERROR:   4 062; LI90%:   8 673; LS90%:   22 035" xr:uid="{468B3167-68EC-4A4B-A561-0F8FD6E954D1}"/>
    <hyperlink ref="G34" tooltip="CV%: 31.8; ERROR:   3 276; LI90%:   4 926; LS90%:   15 704" xr:uid="{537ED520-718A-434E-B07A-E3122743E470}"/>
    <hyperlink ref="G35" tooltip="CV%: 36.0; ERROR:   5 193; LI90%:   5 883; LS90%:   22 965" xr:uid="{CA82AFDD-4558-4797-A7B1-2877BFA54ACD}"/>
    <hyperlink ref="G36" tooltip="CV%: 23.5; ERROR:   4 205; LI90%:   10 995; LS90%:   24 829" xr:uid="{F487B1A7-67E7-4DF1-BC97-C1CCE96FC7C7}"/>
    <hyperlink ref="G37" tooltip="CV%: 26.1; ERROR:   5 914; LI90%:   12 967; LS90%:   32 423" xr:uid="{8EE7233B-E7CF-4DE7-9F0B-C07503616006}"/>
    <hyperlink ref="G38" tooltip="CV%: 27.6; ERROR:   2 382; LI90%:   4 702; LS90%:   12 538" xr:uid="{E2CE74B2-BBF0-4E72-A18F-22A7AF0C09A9}"/>
    <hyperlink ref="G39" tooltip="CV%: 21.8; ERROR:   4 702; LI90%:   13 858; LS90%:   29 326" xr:uid="{D69997D9-C7BC-49F2-801D-5385F70803A7}"/>
    <hyperlink ref="G40" tooltip="CV%: 35.9; ERROR:   2 810; LI90%:   3 209; LS90%:   12 453" xr:uid="{434A6AF7-CC2A-4752-BE01-30EE907791B4}"/>
    <hyperlink ref="G41" tooltip="CV%: 28.2; ERROR:   10 537; LI90%:   20 034; LS90%:   54 698" xr:uid="{C7FF373B-87B1-48C1-AB44-BCAC7FE855C7}"/>
    <hyperlink ref="G42" tooltip="CV%: 18.4; ERROR:   4 413; LI90%:   16 780; LS90%:   31 296" xr:uid="{79ED41E4-1911-4ECF-8423-4C98BE9AB2F1}"/>
    <hyperlink ref="G43" tooltip="CV%: 84.3; ERROR:   1 185; LI90%: 0*; LS90%:   3 355" xr:uid="{22713F02-4C63-4EFB-BBA3-A545AAB31632}"/>
    <hyperlink ref="H11" tooltip="CV%: 5.4; ERROR: 0.9; LI90%: 15.0; LS90%: 17.9" xr:uid="{CBA7F1BE-F930-4F96-A7A9-8D8A00153FEA}"/>
    <hyperlink ref="H12" tooltip="CV%: 20.2; ERROR: 5.3; LI90%: 17.4; LS90%: 34.8" xr:uid="{0CE97D94-3004-4242-9B07-83F2C1F141C8}"/>
    <hyperlink ref="H13" tooltip="CV%: 52.0; ERROR: 1.6; LI90%: 0.5; LS90%: 5.8" xr:uid="{E85F8B49-EAF5-40FA-BC95-85554A826FE4}"/>
    <hyperlink ref="H14" tooltip="CV%: 16.2; ERROR: 6.4; LI90%: 29.2; LS90%: 50.4" xr:uid="{56CF3E44-62F4-4712-8C3B-0153941C47A3}"/>
    <hyperlink ref="H15" tooltip="CV%: 28.2; ERROR: 4.0; LI90%: 7.6; LS90%: 20.7" xr:uid="{63209D25-6A48-4B73-83B3-425CA5343069}"/>
    <hyperlink ref="H16" tooltip="CV%: 14.9; ERROR: 4.0; LI90%: 20.1; LS90%: 33.2" xr:uid="{CE3C059C-9167-4403-A0A5-5A1ABF59D4A5}"/>
    <hyperlink ref="H17" tooltip="CV%: 33.1; ERROR: 3.4; LI90%: 4.7; LS90%: 15.7" xr:uid="{4B4240F5-B90E-4BF7-9FD4-69E2CF63DCA5}"/>
    <hyperlink ref="H18" tooltip="CV%: 20.0; ERROR: 4.5; LI90%: 15.0; LS90%: 29.6" xr:uid="{E4669CD9-BC11-48DA-B511-20356593FA5A}"/>
    <hyperlink ref="H19" tooltip="CV%: 20.6; ERROR: 4.1; LI90%: 13.2; LS90%: 26.7" xr:uid="{86FE07C5-24F7-4D48-B925-936B8F82BBF0}"/>
    <hyperlink ref="H20" tooltip="CV%: 27.6; ERROR: 2.7; LI90%: 5.3; LS90%: 14.0" xr:uid="{2AC52A5E-9E29-4DF3-A536-04CCEECB8454}"/>
    <hyperlink ref="H21" tooltip="CV%: 15.3; ERROR: 5.3; LI90%: 26.2; LS90%: 43.8" xr:uid="{96364056-306C-4741-BE83-726554D313EB}"/>
    <hyperlink ref="H22" tooltip="CV%: 29.5; ERROR: 6.1; LI90%: 10.6; LS90%: 30.5" xr:uid="{6A825E61-5907-47B3-9FFE-2BF071B9B09C}"/>
    <hyperlink ref="H23" tooltip="CV%: 28.1; ERROR: 4.3; LI90%: 8.3; LS90%: 22.5" xr:uid="{C4F90CAF-AC6A-4E50-88A0-6F6BB6CBFC23}"/>
    <hyperlink ref="H24" tooltip="CV%: 20.0; ERROR: 4.1; LI90%: 13.7; LS90%: 27.2" xr:uid="{09545840-BC0D-47D7-A85C-AAB4C89BD6F0}"/>
    <hyperlink ref="H25" tooltip="CV%: 26.5; ERROR: 4.0; LI90%: 8.5; LS90%: 21.7" xr:uid="{BAF233F8-CE23-4D9B-90F3-F42B60C794AB}"/>
    <hyperlink ref="H26" tooltip="CV%: 32.9; ERROR: 3.2; LI90%: 4.4; LS90%: 14.8" xr:uid="{B1A9E728-7512-4BA4-87A9-1D53502A0746}"/>
    <hyperlink ref="H27" tooltip="CV%: 21.0; ERROR: 3.8; LI90%: 12.0; LS90%: 24.5" xr:uid="{871D32B9-A02B-439F-8930-963D7A49D3F6}"/>
    <hyperlink ref="H28" tooltip="CV%: 51.5; ERROR: 2.5; LI90%: 0.7; LS90%: 9.0" xr:uid="{B295F7E7-9392-4156-8E92-B01D9A7FB829}"/>
    <hyperlink ref="H29" tooltip="CV%: 23.9; ERROR: 6.4; LI90%: 16.3; LS90%: 37.4" xr:uid="{C5FF1336-46C9-4895-8132-437E094285BB}"/>
    <hyperlink ref="H30" tooltip="CV%: 21.5; ERROR: 4.4; LI90%: 13.1; LS90%: 27.5" xr:uid="{8159B3ED-CB72-47C1-AC8C-70EBEA0D0128}"/>
    <hyperlink ref="H31" tooltip="CV%: 20.6; ERROR: 4.5; LI90%: 14.5; LS90%: 29.3" xr:uid="{05C19CD7-468B-45FF-93F7-CBFDD00FD17B}"/>
    <hyperlink ref="H32" tooltip="CV%: 20.4; ERROR: 3.7; LI90%: 12.0; LS90%: 24.0" xr:uid="{A4CFFFB5-A8EE-4923-AA44-80A91F4BE796}"/>
    <hyperlink ref="H33" tooltip="CV%: 23.6; ERROR: 4.9; LI90%: 12.5; LS90%: 28.5" xr:uid="{CBD865D2-A865-469F-9F26-65881884DBC1}"/>
    <hyperlink ref="H34" tooltip="CV%: 29.3; ERROR: 4.6; LI90%: 8.1; LS90%: 23.1" xr:uid="{BD9CF83E-EE3B-4AEF-80D4-9E5F8C7FB65F}"/>
    <hyperlink ref="H35" tooltip="CV%: 31.3; ERROR: 5.3; LI90%: 8.1; LS90%: 25.4" xr:uid="{B8E04080-3629-4ED3-966A-42B0FF0FD896}"/>
    <hyperlink ref="H36" tooltip="CV%: 21.7; ERROR: 3.6; LI90%: 10.6; LS90%: 22.4" xr:uid="{367E6660-C61A-47A8-80F6-56CD47AC4F4F}"/>
    <hyperlink ref="H37" tooltip="CV%: 23.9; ERROR: 5.4; LI90%: 13.7; LS90%: 31.4" xr:uid="{90A14055-336A-4F3D-AE5B-7A8985CFCE5A}"/>
    <hyperlink ref="H38" tooltip="CV%: 27.2; ERROR: 2.8; LI90%: 5.7; LS90%: 14.8" xr:uid="{913B9404-E697-4FEA-A9C6-0C18EFA21DC4}"/>
    <hyperlink ref="H39" tooltip="CV%: 20.5; ERROR: 3.4; LI90%: 10.9; LS90%: 22.1" xr:uid="{C7AC33B9-7725-4D57-9F9B-8B36B3D31B0B}"/>
    <hyperlink ref="H40" tooltip="CV%: 31.9; ERROR: 4.8; LI90%: 7.1; LS90%: 22.8" xr:uid="{EBCA8BAE-850B-4AED-AEA3-A9CDFC331F59}"/>
    <hyperlink ref="H41" tooltip="CV%: 25.3; ERROR: 4.2; LI90%: 9.7; LS90%: 23.4" xr:uid="{E67722F4-41C0-443E-B17F-FB6B5CBA57A4}"/>
    <hyperlink ref="H42" tooltip="CV%: 15.0; ERROR: 5.0; LI90%: 25.2; LS90%: 41.7" xr:uid="{3AC66E14-0A53-45FD-97FA-555197504E33}"/>
    <hyperlink ref="H43" tooltip="CV%: 82.8; ERROR: 1.9; LI90%: 0.0*; LS90%: 5.3" xr:uid="{32FC2252-DAA9-4AA0-9CD2-BDD6BAB765A6}"/>
    <hyperlink ref="J11" tooltip="CV%: 4.6; ERROR:   61 822; LI90%:   1 233 814; LS90%:   1 437 190" xr:uid="{A0FBB6FE-EEA7-4E8D-B53E-EC4813B4D49F}"/>
    <hyperlink ref="J12" tooltip="CV%: 25.0; ERROR:   3 221; LI90%:   7 565; LS90%:   18 163" xr:uid="{5B2B2ACE-0DE2-4DEE-B37F-73AC1549BC89}"/>
    <hyperlink ref="J13" tooltip="CV%: 25.5; ERROR:   7 730; LI90%:   17 648; LS90%:   43 078" xr:uid="{CE85CAC0-1C85-4D93-A3F1-EA993776B8C9}"/>
    <hyperlink ref="J14" tooltip="CV%: 34.1; ERROR:   1 265; LI90%:   1 628; LS90%:   5 790" xr:uid="{DE0D20FB-D8A0-4EA1-BDC0-B44D8AE4797F}"/>
    <hyperlink ref="J15" tooltip="CV%: 28.3; ERROR:   1 449; LI90%:   2 731; LS90%:   7 499" xr:uid="{8C9F1489-A973-42C3-9B43-5604B531AC5B}"/>
    <hyperlink ref="J16" tooltip="CV%: 24.8; ERROR:   3 985; LI90%:   9 487; LS90%:   22 597" xr:uid="{E2AC33A4-6752-49C3-AB03-D713520AC9DF}"/>
    <hyperlink ref="J17" tooltip="CV%: 20.6; ERROR:   1 470; LI90%:   4 714; LS90%:   9 550" xr:uid="{8B7489C8-AD86-4742-9BE9-FBBBF0C5CAB5}"/>
    <hyperlink ref="J18" tooltip="CV%: 19.6; ERROR:   7 907; LI90%:   27 390; LS90%:   53 402" xr:uid="{6A2FD6E1-454A-447E-A04F-D73F08F2975B}"/>
    <hyperlink ref="J19" tooltip="CV%: 18.7; ERROR:   7 161; LI90%:   26 456; LS90%:   50 012" xr:uid="{142F27DA-B741-43BB-807B-F40560984B2F}"/>
    <hyperlink ref="J20" tooltip="CV%: 15.7; ERROR:   13 331; LI90%:   63 204; LS90%:   107 058" xr:uid="{6C1CCF17-D875-4099-BA0D-2DCC8DDF4F27}"/>
    <hyperlink ref="J21" tooltip="CV%: 25.0; ERROR:   3 320; LI90%:   7 799; LS90%:   18 719" xr:uid="{B4C5F1CD-EAEE-4883-955F-45ED71BF7682}"/>
    <hyperlink ref="J22" tooltip="CV%: 19.6; ERROR:   11 978; LI90%:   41 326; LS90%:   80 732" xr:uid="{671F6C67-092E-4926-9AB8-8BCBADDE5566}"/>
    <hyperlink ref="J23" tooltip="CV%: 24.4; ERROR:   7 217; LI90%:   17 651; LS90%:   41 391" xr:uid="{81DBAADC-EDFD-48DC-AC14-7626FFAF990E}"/>
    <hyperlink ref="J24" tooltip="CV%: 21.5; ERROR:   6 425; LI90%:   19 262; LS90%:   40 398" xr:uid="{B74B9451-AACE-4FAD-B0D5-1FC4C81BD1D5}"/>
    <hyperlink ref="J25" tooltip="CV%: 20.2; ERROR:   19 369; LI90%:   64 231; LS90%:   127 949" xr:uid="{87A354E5-96A9-4C93-9BC9-2BA4C6415607}"/>
    <hyperlink ref="J26" tooltip="CV%: 16.7; ERROR:   42 626; LI90%:   185 866; LS90%:   326 094" xr:uid="{F8580F8D-A4DE-413C-80E3-497C62BAC443}"/>
    <hyperlink ref="J27" tooltip="CV%: 16.2; ERROR:   6 417; LI90%:   29 053; LS90%:   50 163" xr:uid="{18B9B9DE-4185-4F70-B2A0-097ABB1414FA}"/>
    <hyperlink ref="J28" tooltip="CV%: 21.2; ERROR:   6 406; LI90%:   19 624; LS90%:   40 700" xr:uid="{51C1174C-822D-4B60-9AC9-D17238F57772}"/>
    <hyperlink ref="J29" tooltip="CV%: 30.0; ERROR:   1 782; LI90%:   3 000; LS90%:   8 862" xr:uid="{0ACBE088-DE5E-4790-B7D7-4F9F68E11622}"/>
    <hyperlink ref="J30" tooltip="CV%: 18.8; ERROR:   13 769; LI90%:   50 738; LS90%:   96 032" xr:uid="{32714438-249F-4553-8B4F-A00D02592E60}"/>
    <hyperlink ref="J31" tooltip="CV%: 20.7; ERROR:   9 255; LI90%:   29 527; LS90%:   59 973" xr:uid="{B4D2A09A-DE40-4DA1-BCEA-738EF72B4F09}"/>
    <hyperlink ref="J32" tooltip="CV%: 15.6; ERROR:   13 942; LI90%:   66 186; LS90%:   112 052" xr:uid="{4A757A79-03A2-46CA-A7BA-B5BD86C83126}"/>
    <hyperlink ref="J33" tooltip="CV%: 21.8; ERROR:   4 160; LI90%:   12 274; LS90%:   25 960" xr:uid="{44FF1007-FD8F-4C79-9B67-9F2735B6DC92}"/>
    <hyperlink ref="J34" tooltip="CV%: 19.8; ERROR:   3 920; LI90%:   13 345; LS90%:   26 241" xr:uid="{FF86F2A6-1582-4002-AA47-B9A09CA4F525}"/>
    <hyperlink ref="J35" tooltip="CV%: 22.3; ERROR:   7 390; LI90%:   21 005; LS90%:   45 315" xr:uid="{C891A5E8-5424-418F-89DA-9604BDB18071}"/>
    <hyperlink ref="J36" tooltip="CV%: 14.8; ERROR:   5 912; LI90%:   30 111; LS90%:   49 561" xr:uid="{C3F45D68-5B33-4662-B546-5CFA0F243899}"/>
    <hyperlink ref="J37" tooltip="CV%: 28.6; ERROR:   8 534; LI90%:   15 782; LS90%:   43 854" xr:uid="{C4361390-02A2-412D-9B98-29B07ADC29EA}"/>
    <hyperlink ref="J38" tooltip="CV%: 17.7; ERROR:   5 122; LI90%:   20 506; LS90%:   37 356" xr:uid="{B72CD104-A16D-4AD8-9D72-DD0BEDD112FD}"/>
    <hyperlink ref="J39" tooltip="CV%: 14.3; ERROR:   7 892; LI90%:   42 226; LS90%:   68 186" xr:uid="{F7112790-F53C-48F4-8A39-A7493FA88BC8}"/>
    <hyperlink ref="J40" tooltip="CV%: 19.1; ERROR:   3 196; LI90%:   11 467; LS90%:   21 981" xr:uid="{E9D2691F-A3AE-4783-95E7-B093E15026C9}"/>
    <hyperlink ref="J41" tooltip="CV%: 20.8; ERROR:   11 035; LI90%:   34 868; LS90%:   71 170" xr:uid="{E394FCEF-42AB-4064-81E9-20031AB895D9}"/>
    <hyperlink ref="J42" tooltip="CV%: 26.6; ERROR:   3 104; LI90%:   6 582; LS90%:   16 794" xr:uid="{E2F0A762-DCDA-4D91-86D9-B7872ECF10BC}"/>
    <hyperlink ref="J43" tooltip="CV%: 20.9; ERROR:   4 289; LI90%:   13 505; LS90%:   27 615" xr:uid="{0C1AEC3F-65D3-43F0-AD45-2E9371C82741}"/>
    <hyperlink ref="K11" tooltip="CV%: 3.8; ERROR: 1.2; LI90%: 29.7; LS90%: 33.7" xr:uid="{974615E9-3F8B-4F59-B186-D8AC2C4726E5}"/>
    <hyperlink ref="K12" tooltip="CV%: 22.6; ERROR: 4.4; LI90%: 12.3; LS90%: 26.9" xr:uid="{82CB229C-3431-481F-A3E4-7B4487407B68}"/>
    <hyperlink ref="K13" tooltip="CV%: 22.1; ERROR: 5.8; LI90%: 16.7; LS90%: 35.8" xr:uid="{97F052C4-C2A9-4140-BC63-F0D5037C52B4}"/>
    <hyperlink ref="K14" tooltip="CV%: 31.8; ERROR: 5.5; LI90%: 8.3; LS90%: 26.5" xr:uid="{3714BF81-0D61-4B71-BC99-1C4E3A7A2791}"/>
    <hyperlink ref="K15" tooltip="CV%: 26.3; ERROR: 4.5; LI90%: 9.7; LS90%: 24.6" xr:uid="{16C4B1D6-A130-4A57-8702-83732E4B69CD}"/>
    <hyperlink ref="K16" tooltip="CV%: 23.9; ERROR: 3.0; LI90%: 7.5; LS90%: 17.2" xr:uid="{2522BC9E-AE92-4F63-881F-A0A70CB3FB1F}"/>
    <hyperlink ref="K17" tooltip="CV%: 17.1; ERROR: 5.6; LI90%: 23.5; LS90%: 41.9" xr:uid="{5D6E4207-A344-46C7-AE30-00650AF40258}"/>
    <hyperlink ref="K18" tooltip="CV%: 17.6; ERROR: 4.5; LI90%: 18.4; LS90%: 33.3" xr:uid="{06FB8D85-F2A8-4FEC-A5AE-F621591AFBCB}"/>
    <hyperlink ref="K19" tooltip="CV%: 15.3; ERROR: 4.8; LI90%: 23.3; LS90%: 38.9" xr:uid="{3EDB6562-440B-4007-808A-27FA899B102F}"/>
    <hyperlink ref="K20" tooltip="CV%: 12.5; ERROR: 4.2; LI90%: 26.8; LS90%: 40.7" xr:uid="{B1B3AEF7-D2CF-438B-9591-B46339D5E9EA}"/>
    <hyperlink ref="K21" tooltip="CV%: 21.0; ERROR: 5.3; LI90%: 16.6; LS90%: 34.2" xr:uid="{E3435CB4-B1C5-4DA2-9693-01658F06A175}"/>
    <hyperlink ref="K22" tooltip="CV%: 16.4; ERROR: 5.8; LI90%: 25.9; LS90%: 45.1" xr:uid="{F8586D93-1BF5-431B-9390-095D062024C4}"/>
    <hyperlink ref="K23" tooltip="CV%: 19.7; ERROR: 5.6; LI90%: 19.2; LS90%: 37.6" xr:uid="{9EB98E3D-F771-42F9-AC97-AC4B33E4F81A}"/>
    <hyperlink ref="K24" tooltip="CV%: 19.0; ERROR: 4.6; LI90%: 16.6; LS90%: 31.6" xr:uid="{8C535449-F16A-4B14-A6FB-475439123631}"/>
    <hyperlink ref="K25" tooltip="CV%: 15.1; ERROR: 4.7; LI90%: 23.5; LS90%: 38.9" xr:uid="{966959D7-8D24-48B1-9102-73475BEC3508}"/>
    <hyperlink ref="K26" tooltip="CV%: 13.4; ERROR: 5.2; LI90%: 30.4; LS90%: 47.6" xr:uid="{1FDF7031-65C0-4984-B108-3E256CC08229}"/>
    <hyperlink ref="K27" tooltip="CV%: 14.4; ERROR: 3.8; LI90%: 20.1; LS90%: 32.6" xr:uid="{67F53E1A-86A3-4DB8-9AB8-4E0F2F36E445}"/>
    <hyperlink ref="K28" tooltip="CV%: 14.4; ERROR: 6.5; LI90%: 34.4; LS90%: 55.8" xr:uid="{6A089FFF-7829-4083-B738-457CCA8D9EA9}"/>
    <hyperlink ref="K29" tooltip="CV%: 28.5; ERROR: 4.9; LI90%: 9.2; LS90%: 25.4" xr:uid="{28289393-DD8A-49E5-BA27-93B1E3F6A772}"/>
    <hyperlink ref="K30" tooltip="CV%: 16.1; ERROR: 5.6; LI90%: 25.5; LS90%: 43.9" xr:uid="{A4CEAE35-A6E1-493A-B5AC-7BCE9E726AA9}"/>
    <hyperlink ref="K31" tooltip="CV%: 14.9; ERROR: 5.1; LI90%: 25.7; LS90%: 42.4" xr:uid="{FD6E81D5-E4EE-4368-94FC-1CFE44519B9D}"/>
    <hyperlink ref="K32" tooltip="CV%: 12.3; ERROR: 5.0; LI90%: 32.3; LS90%: 48.7" xr:uid="{663126CD-FEBB-4C49-880B-C5789495345B}"/>
    <hyperlink ref="K33" tooltip="CV%: 19.1; ERROR: 4.9; LI90%: 17.5; LS90%: 33.6" xr:uid="{F982E703-A9A7-4A02-BA68-6211BDF2778B}"/>
    <hyperlink ref="K34" tooltip="CV%: 17.0; ERROR: 5.1; LI90%: 21.5; LS90%: 38.3" xr:uid="{DC9606EB-6556-45E9-9002-7A8FF495D71E}"/>
    <hyperlink ref="K35" tooltip="CV%: 17.0; ERROR: 6.5; LI90%: 27.8; LS90%: 49.3" xr:uid="{DCBEBDCA-CE2B-47AE-A897-55D9D09FB90E}"/>
    <hyperlink ref="K36" tooltip="CV%: 11.5; ERROR: 4.2; LI90%: 29.8; LS90%: 43.7" xr:uid="{781A3E59-1C8A-4D7F-B142-5F31F744EEE8}"/>
    <hyperlink ref="K37" tooltip="CV%: 21.2; ERROR: 6.3; LI90%: 19.3; LS90%: 39.9" xr:uid="{D7342F77-E540-4E59-9746-30ACF5A7DAB0}"/>
    <hyperlink ref="K38" tooltip="CV%: 13.7; ERROR: 4.7; LI90%: 26.7; LS90%: 42.2" xr:uid="{F5EE6AFA-1347-4390-A2D6-A31274509862}"/>
    <hyperlink ref="K39" tooltip="CV%: 10.5; ERROR: 4.5; LI90%: 34.9; LS90%: 49.5" xr:uid="{E169B61D-16CA-4FDB-BDC0-E623231BBFCF}"/>
    <hyperlink ref="K40" tooltip="CV%: 16.2; ERROR: 5.2; LI90%: 23.4; LS90%: 40.5" xr:uid="{E5B83487-00BC-4BF6-9902-15A153523961}"/>
    <hyperlink ref="K41" tooltip="CV%: 18.6; ERROR: 4.4; LI90%: 16.3; LS90%: 30.7" xr:uid="{BD5BC2D0-7D25-49CA-9A24-46C4E575128D}"/>
    <hyperlink ref="K42" tooltip="CV%: 24.6; ERROR: 4.0; LI90%: 9.7; LS90%: 22.8" xr:uid="{E8BAA759-3A95-4F24-912A-F9BC7F60CF98}"/>
    <hyperlink ref="K43" tooltip="CV%: 16.9; ERROR: 5.5; LI90%: 23.7; LS90%: 41.9" xr:uid="{50E67894-769B-4A38-AFFC-A703E7A43683}"/>
    <hyperlink ref="M11" tooltip="CV%: 5.4; ERROR:   46 315; LI90%:    775 331; LS90%:    927 695" xr:uid="{4AAA1464-BA6D-4D86-8963-09883C7E350D}"/>
    <hyperlink ref="M12" tooltip="CV%: 32.1; ERROR:   3 999; LI90%:   5 881; LS90%:   19 037" xr:uid="{AAEEFA88-0D4E-4121-AE22-D94547B74EB7}"/>
    <hyperlink ref="M13" tooltip="CV%: 25.9; ERROR:   5 997; LI90%:   13 299; LS90%:   33 027" xr:uid="{12CD75B8-DC02-4C15-BCFA-6CA751A22637}"/>
    <hyperlink ref="M14" tooltip="CV%: 32.7; ERROR:    890; LI90%:   1 258; LS90%:   4 184" xr:uid="{8D23C392-3791-447C-AE56-DAC0F74C7F9C}"/>
    <hyperlink ref="M15" tooltip="CV%: 22.7; ERROR:   1 926; LI90%:   5 309; LS90%:   11 645" xr:uid="{02B188EA-57FA-48E5-BF81-C68A83A67A94}"/>
    <hyperlink ref="M16" tooltip="CV%: 21.3; ERROR:   7 097; LI90%:   21 646; LS90%:   44 994" xr:uid="{0F2A231E-1A8C-449F-A748-7D03796EBF98}"/>
    <hyperlink ref="M17" tooltip="CV%: 23.8; ERROR:   1 663; LI90%:   4 239; LS90%:   9 711" xr:uid="{492774B6-3D5E-4D55-9D80-E72E4642B962}"/>
    <hyperlink ref="M18" tooltip="CV%: 21.2; ERROR:   7 084; LI90%:   21 695; LS90%:   44 999" xr:uid="{C2360A87-7454-4E06-9EB4-D03D9D706D51}"/>
    <hyperlink ref="M19" tooltip="CV%: 23.8; ERROR:   4 529; LI90%:   11 567; LS90%:   26 465" xr:uid="{49414EC1-793F-44A0-A346-D754EC96A1D2}"/>
    <hyperlink ref="M20" tooltip="CV%: 20.3; ERROR:   10 621; LI90%:   34 835; LS90%:   69 775" xr:uid="{5F6A0BC7-884B-4A59-8750-E49AC4D8BDA1}"/>
    <hyperlink ref="M21" tooltip="CV%: 38.8; ERROR:   1 545; LI90%:   1 439; LS90%:   6 523" xr:uid="{366C1253-9989-4D68-AE19-7FA24A3C3F69}"/>
    <hyperlink ref="M22" tooltip="CV%: 27.8; ERROR:   10 717; LI90%:   20 865; LS90%:   56 121" xr:uid="{3D08DD35-01E1-4152-A5A7-5ACEE6DEF3C4}"/>
    <hyperlink ref="M23" tooltip="CV%: 24.5; ERROR:   6 680; LI90%:   16 301; LS90%:   38 277" xr:uid="{2ADF0EEF-955A-4A1F-8EB6-74DE2A047612}"/>
    <hyperlink ref="M24" tooltip="CV%: 20.9; ERROR:   5 806; LI90%:   18 195; LS90%:   37 295" xr:uid="{4F71E2D2-A0FE-403C-967D-A43A5DA13AEA}"/>
    <hyperlink ref="M25" tooltip="CV%: 23.2; ERROR:   14 136; LI90%:   37 778; LS90%:   84 280" xr:uid="{B080641D-F5F5-4BD0-B8DD-96DA2EFD241E}"/>
    <hyperlink ref="M26" tooltip="CV%: 22.5; ERROR:   29 534; LI90%:   82 663; LS90%:   179 821" xr:uid="{04931984-F2BF-4C31-B997-3F5818D6300B}"/>
    <hyperlink ref="M27" tooltip="CV%: 24.2; ERROR:   5 911; LI90%:   14 688; LS90%:   34 134" xr:uid="{0F39C9D7-C0E3-44D5-9D0D-30D5D745136B}"/>
    <hyperlink ref="M28" tooltip="CV%: 21.6; ERROR:   3 979; LI90%:   11 858; LS90%:   24 948" xr:uid="{5DA78488-D174-4085-8AA9-BDA6FAF7CD4E}"/>
    <hyperlink ref="M29" tooltip="CV%: 33.9; ERROR:   1 975; LI90%:   2 579; LS90%:   9 077" xr:uid="{7FB4445F-F041-41E1-8CB7-FD477FE7A631}"/>
    <hyperlink ref="M30" tooltip="CV%: 30.1; ERROR:   7 293; LI90%:   12 216; LS90%:   36 206" xr:uid="{BAF35BBA-C4CF-4CE8-B9A5-178361A6CCFD}"/>
    <hyperlink ref="M31" tooltip="CV%: 28.5; ERROR:   7 442; LI90%:   13 846; LS90%:   38 328" xr:uid="{92479A6C-8617-4970-8D3F-390B6DEE7916}"/>
    <hyperlink ref="M32" tooltip="CV%: 21.2; ERROR:   8 255; LI90%:   25 333; LS90%:   52 489" xr:uid="{06CDBE9A-9BC7-4DB2-BC68-461BA1C0A29F}"/>
    <hyperlink ref="M33" tooltip="CV%: 20.7; ERROR:   4 660; LI90%:   14 811; LS90%:   30 141" xr:uid="{BC128748-9BF1-46C7-99FC-B0934DE98163}"/>
    <hyperlink ref="M34" tooltip="CV%: 25.4; ERROR:   2 830; LI90%:   6 475; LS90%:   15 783" xr:uid="{E76D810D-D513-480B-BEF2-FD1E67EBF53F}"/>
    <hyperlink ref="M35" tooltip="CV%: 33.6; ERROR:   5 753; LI90%:   7 664; LS90%:   26 592" xr:uid="{18AB27D1-C162-4C5C-B75E-441EC4D8E22D}"/>
    <hyperlink ref="M36" tooltip="CV%: 23.8; ERROR:   3 906; LI90%:   9 969; LS90%:   22 819" xr:uid="{D56BF694-2249-41EC-9C4F-C8B273EDCF49}"/>
    <hyperlink ref="M37" tooltip="CV%: 30.7; ERROR:   5 535; LI90%:   8 896; LS90%:   27 104" xr:uid="{897EF2D6-A6BD-4513-8974-DCF3764F6253}"/>
    <hyperlink ref="M38" tooltip="CV%: 22.4; ERROR:   3 489; LI90%:   9 818; LS90%:   21 298" xr:uid="{058016C7-15CA-4771-BFB4-751D993EA2B0}"/>
    <hyperlink ref="M39" tooltip="CV%: 24.2; ERROR:   4 386; LI90%:   10 935; LS90%:   25 363" xr:uid="{289B48C8-1A1A-4C5F-912F-959A03E5B86A}"/>
    <hyperlink ref="M40" tooltip="CV%: 22.1; ERROR:   2 833; LI90%:   8 136; LS90%:   17 454" xr:uid="{7D1CA31A-44FA-4FA3-97F6-A91510D2CD52}"/>
    <hyperlink ref="M41" tooltip="CV%: 19.5; ERROR:   13 431; LI90%:   46 873; LS90%:   91 059" xr:uid="{3A91BE9E-5189-4FFC-9B80-C6750A2C33C3}"/>
    <hyperlink ref="M42" tooltip="CV%: 36.8; ERROR:   1 836; LI90%:   1 973; LS90%:   8 013" xr:uid="{6BF7B9E2-3774-491A-B5D1-A04488FAB371}"/>
    <hyperlink ref="M43" tooltip="CV%: 17.3; ERROR:   4 588; LI90%:   18 966; LS90%:   34 058" xr:uid="{AF1897E1-500D-41F9-9DF1-E397BE635E6A}"/>
    <hyperlink ref="N11" tooltip="CV%: 4.8; ERROR: 1.0; LI90%: 18.6; LS90%: 21.8" xr:uid="{9DE80854-CA25-41C1-8573-65900E433AAF}"/>
    <hyperlink ref="N12" tooltip="CV%: 28.7; ERROR: 5.4; LI90%: 10.0; LS90%: 27.9" xr:uid="{69181F0B-62EB-4EAE-B274-32017DFF6C15}"/>
    <hyperlink ref="N13" tooltip="CV%: 24.4; ERROR: 4.9; LI90%: 12.0; LS90%: 28.1" xr:uid="{3AAD6BDC-026F-49E3-BF29-1CD9F9517F35}"/>
    <hyperlink ref="N14" tooltip="CV%: 31.6; ERROR: 4.0; LI90%: 6.1; LS90%: 19.4" xr:uid="{E9A29F9E-F89D-4BE0-B49A-916BF06CF9A5}"/>
    <hyperlink ref="N15" tooltip="CV%: 18.4; ERROR: 5.2; LI90%: 19.9; LS90%: 37.1" xr:uid="{CD58E8BE-1B9E-4DBD-B372-757FEC275FEF}"/>
    <hyperlink ref="N16" tooltip="CV%: 16.7; ERROR: 4.3; LI90%: 18.6; LS90%: 32.7" xr:uid="{0388886C-53A0-4B98-952F-DEC80C08DCEB}"/>
    <hyperlink ref="N17" tooltip="CV%: 18.9; ERROR: 6.1; LI90%: 22.0; LS90%: 41.9" xr:uid="{12B54762-9015-4050-A05B-BAE78E00E6EE}"/>
    <hyperlink ref="N18" tooltip="CV%: 18.8; ERROR: 4.0; LI90%: 14.8; LS90%: 27.9" xr:uid="{6ADF31F5-C6AB-42AD-BA7C-69A0165B7F4B}"/>
    <hyperlink ref="N19" tooltip="CV%: 22.8; ERROR: 3.5; LI90%: 9.7; LS90%: 21.3" xr:uid="{238F6035-22B4-4D1D-BFED-84DBA25DD83D}"/>
    <hyperlink ref="N20" tooltip="CV%: 17.7; ERROR: 3.7; LI90%: 14.7; LS90%: 26.8" xr:uid="{84A91417-6DEB-4123-B093-3D4F06899683}"/>
    <hyperlink ref="N21" tooltip="CV%: 38.2; ERROR: 2.9; LI90%: 2.8; LS90%: 12.4" xr:uid="{659A2F4C-85AD-4AEF-9C60-47AC81DF5310}"/>
    <hyperlink ref="N22" tooltip="CV%: 24.7; ERROR: 5.5; LI90%: 13.3; LS90%: 31.5" xr:uid="{4824741B-C1F6-45C6-A5B9-4922242D7156}"/>
    <hyperlink ref="N23" tooltip="CV%: 20.4; ERROR: 5.4; LI90%: 17.5; LS90%: 35.1" xr:uid="{25B0926C-5AEB-4563-8816-281AC52370EB}"/>
    <hyperlink ref="N24" tooltip="CV%: 18.0; ERROR: 4.0; LI90%: 15.8; LS90%: 29.0" xr:uid="{6A4FED31-E2C3-4920-8FF3-160442C9B0D6}"/>
    <hyperlink ref="N25" tooltip="CV%: 19.6; ERROR: 3.9; LI90%: 13.4; LS90%: 26.2" xr:uid="{5FEC3D67-8EF8-4C4D-8DBC-B7C6F297EF9E}"/>
    <hyperlink ref="N26" tooltip="CV%: 20.3; ERROR: 4.0; LI90%: 13.3; LS90%: 26.6" xr:uid="{574D4406-7663-44A7-BB98-761BE9174781}"/>
    <hyperlink ref="N27" tooltip="CV%: 21.6; ERROR: 3.5; LI90%: 10.5; LS90%: 22.0" xr:uid="{FBEA2B62-817A-4198-B89D-9DCB2A87FD1A}"/>
    <hyperlink ref="N28" tooltip="CV%: 20.1; ERROR: 5.5; LI90%: 18.4; LS90%: 36.7" xr:uid="{A10CE944-46A4-4F4F-88D5-1D6B4C18A2AE}"/>
    <hyperlink ref="N29" tooltip="CV%: 32.3; ERROR: 5.5; LI90%: 8.0; LS90%: 26.0" xr:uid="{D4235087-BDD8-4E44-9A10-0C31A4ED51FD}"/>
    <hyperlink ref="N30" tooltip="CV%: 28.2; ERROR: 3.2; LI90%: 6.2; LS90%: 16.8" xr:uid="{9E05682B-1361-4A5A-86B1-4ADDEC1ED2A3}"/>
    <hyperlink ref="N31" tooltip="CV%: 24.3; ERROR: 4.8; LI90%: 11.9; LS90%: 27.8" xr:uid="{2018F1AF-DC41-46C4-A6A6-BDA7BCD613F7}"/>
    <hyperlink ref="N32" tooltip="CV%: 19.3; ERROR: 3.4; LI90%: 12.1; LS90%: 23.3" xr:uid="{D001C434-A6EA-4CC6-B419-12DEB390B09F}"/>
    <hyperlink ref="N33" tooltip="CV%: 17.8; ERROR: 5.4; LI90%: 21.2; LS90%: 38.9" xr:uid="{095B0EBD-D351-4F52-8E9E-180AC221205C}"/>
    <hyperlink ref="N34" tooltip="CV%: 23.3; ERROR: 3.9; LI90%: 10.4; LS90%: 23.3" xr:uid="{C3833820-446F-4838-8259-0931E4955303}"/>
    <hyperlink ref="N35" tooltip="CV%: 28.5; ERROR: 5.7; LI90%: 10.6; LS90%: 29.3" xr:uid="{29854FD7-9167-4AD3-90A0-A6AF901CA89E}"/>
    <hyperlink ref="N36" tooltip="CV%: 22.3; ERROR: 3.4; LI90%: 9.6; LS90%: 20.7" xr:uid="{888D9ECC-17F1-490C-B97A-D3FE71109B55}"/>
    <hyperlink ref="N37" tooltip="CV%: 29.6; ERROR: 5.3; LI90%: 9.2; LS90%: 26.6" xr:uid="{C4CA5FF4-0C38-4CD3-88C5-F5153B965ADC}"/>
    <hyperlink ref="N38" tooltip="CV%: 20.8; ERROR: 3.8; LI90%: 12.2; LS90%: 24.8" xr:uid="{83D41C7E-BC0C-4925-9EFA-B77938AA3E96}"/>
    <hyperlink ref="N39" tooltip="CV%: 21.9; ERROR: 3.0; LI90%: 8.9; LS90%: 18.9" xr:uid="{39433F89-CB1D-4984-A173-B8E911569CE3}"/>
    <hyperlink ref="N40" tooltip="CV%: 20.3; ERROR: 5.0; LI90%: 16.3; LS90%: 32.6" xr:uid="{A5460B5D-699B-46A1-B509-99C515270E30}"/>
    <hyperlink ref="N41" tooltip="CV%: 16.8; ERROR: 5.1; LI90%: 22.1; LS90%: 39.0" xr:uid="{2655A7BC-AEB0-494E-B122-F722FFC8A731}"/>
    <hyperlink ref="N42" tooltip="CV%: 36.4; ERROR: 2.5; LI90%: 2.8; LS90%: 11.1" xr:uid="{3F02A3CF-3CAF-49D8-8159-482069FE7FD2}"/>
    <hyperlink ref="N43" tooltip="CV%: 14.1; ERROR: 5.9; LI90%: 32.5; LS90%: 52.1" xr:uid="{46D32BBA-A8BA-4167-9D95-5B221D3B2EE7}"/>
  </hyperlinks>
  <pageMargins left="0.7" right="0.7" top="0.75" bottom="0.75" header="0.3" footer="0.3"/>
  <pageSetup paperSize="9" orientation="portrait" horizontalDpi="300" verticalDpi="30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sheetPr codeName="Hoja164"/>
  <dimension ref="A1:P54"/>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2" t="s">
        <v>172</v>
      </c>
    </row>
    <row r="2" spans="1:16" ht="12.75" customHeight="1">
      <c r="A2" s="38"/>
    </row>
    <row r="3" spans="1:16" ht="12.75" customHeight="1">
      <c r="A3" s="13" t="s">
        <v>665</v>
      </c>
      <c r="H3" s="21"/>
      <c r="I3" s="21"/>
      <c r="J3" s="22"/>
      <c r="N3" s="21" t="s">
        <v>268</v>
      </c>
      <c r="P3" s="22" t="s">
        <v>2</v>
      </c>
    </row>
    <row r="4" spans="1:16" ht="12.75" customHeight="1">
      <c r="A4" s="13" t="s">
        <v>157</v>
      </c>
      <c r="H4" s="21"/>
      <c r="I4" s="21"/>
    </row>
    <row r="5" spans="1:16" ht="12.75" customHeight="1">
      <c r="A5" s="236" t="s">
        <v>251</v>
      </c>
      <c r="B5" s="236"/>
      <c r="C5" s="236"/>
    </row>
    <row r="6" spans="1:16" ht="4.5" customHeight="1">
      <c r="A6" s="201"/>
      <c r="B6" s="201"/>
      <c r="C6" s="80"/>
      <c r="D6" s="49"/>
      <c r="E6" s="49"/>
      <c r="F6" s="49"/>
      <c r="G6" s="49"/>
      <c r="H6" s="95"/>
      <c r="I6" s="95"/>
    </row>
    <row r="7" spans="1:16" ht="20.100000000000001" customHeight="1">
      <c r="A7" s="202" t="s">
        <v>9</v>
      </c>
      <c r="B7" s="187" t="s">
        <v>154</v>
      </c>
      <c r="C7" s="33"/>
      <c r="D7" s="189" t="s">
        <v>49</v>
      </c>
      <c r="E7" s="189"/>
      <c r="F7" s="189"/>
      <c r="G7" s="189"/>
      <c r="H7" s="189"/>
      <c r="I7" s="189"/>
      <c r="J7" s="189"/>
      <c r="K7" s="189"/>
      <c r="L7" s="205"/>
      <c r="M7" s="189"/>
      <c r="N7" s="189"/>
    </row>
    <row r="8" spans="1:16" ht="15" customHeight="1">
      <c r="A8" s="237"/>
      <c r="B8" s="219"/>
      <c r="C8" s="19"/>
      <c r="D8" s="239" t="s">
        <v>43</v>
      </c>
      <c r="E8" s="239"/>
      <c r="F8" s="50"/>
      <c r="G8" s="229" t="s">
        <v>44</v>
      </c>
      <c r="H8" s="229"/>
      <c r="I8" s="16"/>
      <c r="J8" s="229" t="s">
        <v>45</v>
      </c>
      <c r="K8" s="229"/>
      <c r="L8" s="128"/>
      <c r="M8" s="239" t="s">
        <v>46</v>
      </c>
      <c r="N8" s="239"/>
    </row>
    <row r="9" spans="1:16" ht="12.75" customHeight="1">
      <c r="A9" s="238"/>
      <c r="B9" s="188"/>
      <c r="C9" s="34"/>
      <c r="D9" s="109" t="s">
        <v>4</v>
      </c>
      <c r="E9" s="109" t="s">
        <v>5</v>
      </c>
      <c r="F9" s="79"/>
      <c r="G9" s="109" t="s">
        <v>4</v>
      </c>
      <c r="H9" s="109" t="s">
        <v>5</v>
      </c>
      <c r="I9" s="79"/>
      <c r="J9" s="109" t="s">
        <v>4</v>
      </c>
      <c r="K9" s="109" t="s">
        <v>5</v>
      </c>
      <c r="L9" s="129"/>
      <c r="M9" s="109" t="s">
        <v>4</v>
      </c>
      <c r="N9" s="109" t="s">
        <v>5</v>
      </c>
    </row>
    <row r="10" spans="1:16" ht="4.5" customHeight="1">
      <c r="A10" s="31"/>
      <c r="B10" s="19"/>
      <c r="C10" s="19"/>
      <c r="D10" s="41"/>
      <c r="E10" s="41"/>
      <c r="F10" s="41"/>
      <c r="G10" s="41"/>
      <c r="H10" s="41"/>
      <c r="I10" s="41"/>
    </row>
    <row r="11" spans="1:16" ht="12.75" customHeight="1">
      <c r="A11" s="155" t="s">
        <v>74</v>
      </c>
      <c r="B11" s="156">
        <v>20204889</v>
      </c>
      <c r="C11" s="157"/>
      <c r="D11" s="156">
        <v>5547848</v>
      </c>
      <c r="E11" s="168">
        <v>27.457948420305598</v>
      </c>
      <c r="F11" s="157"/>
      <c r="G11" s="156">
        <v>2774689</v>
      </c>
      <c r="H11" s="168">
        <v>13.732760422489823</v>
      </c>
      <c r="I11" s="157"/>
      <c r="J11" s="156">
        <v>6862204</v>
      </c>
      <c r="K11" s="168">
        <v>33.96308685486963</v>
      </c>
      <c r="L11" s="157"/>
      <c r="M11" s="156">
        <v>4678544</v>
      </c>
      <c r="N11" s="168">
        <v>23.155504590992805</v>
      </c>
      <c r="O11" s="44"/>
    </row>
    <row r="12" spans="1:16" ht="12.75" customHeight="1">
      <c r="A12" s="158" t="s">
        <v>88</v>
      </c>
      <c r="B12" s="157">
        <v>243675</v>
      </c>
      <c r="C12" s="157"/>
      <c r="D12" s="157">
        <v>81676</v>
      </c>
      <c r="E12" s="159">
        <v>33.518415922848057</v>
      </c>
      <c r="F12" s="157"/>
      <c r="G12" s="157">
        <v>63128</v>
      </c>
      <c r="H12" s="159">
        <v>25.906637939878934</v>
      </c>
      <c r="I12" s="157"/>
      <c r="J12" s="157">
        <v>44932</v>
      </c>
      <c r="K12" s="159">
        <v>18.439314660921312</v>
      </c>
      <c r="L12" s="157"/>
      <c r="M12" s="157">
        <v>51818</v>
      </c>
      <c r="N12" s="159">
        <v>21.265209808146096</v>
      </c>
    </row>
    <row r="13" spans="1:16" ht="12.75" customHeight="1">
      <c r="A13" s="158" t="s">
        <v>89</v>
      </c>
      <c r="B13" s="157">
        <v>674607</v>
      </c>
      <c r="C13" s="157"/>
      <c r="D13" s="157">
        <v>226031</v>
      </c>
      <c r="E13" s="159">
        <v>33.505581768348094</v>
      </c>
      <c r="F13" s="157"/>
      <c r="G13" s="157">
        <v>76814</v>
      </c>
      <c r="H13" s="159">
        <v>11.386481314305959</v>
      </c>
      <c r="I13" s="157"/>
      <c r="J13" s="157">
        <v>204819</v>
      </c>
      <c r="K13" s="159">
        <v>30.361232539834305</v>
      </c>
      <c r="L13" s="157"/>
      <c r="M13" s="157">
        <v>148590</v>
      </c>
      <c r="N13" s="159">
        <v>22.026157451671864</v>
      </c>
    </row>
    <row r="14" spans="1:16" ht="12.75" customHeight="1">
      <c r="A14" s="158" t="s">
        <v>90</v>
      </c>
      <c r="B14" s="157">
        <v>145548</v>
      </c>
      <c r="C14" s="157"/>
      <c r="D14" s="157">
        <v>46576</v>
      </c>
      <c r="E14" s="159">
        <v>32.000439717481513</v>
      </c>
      <c r="F14" s="157"/>
      <c r="G14" s="157">
        <v>53588</v>
      </c>
      <c r="H14" s="159">
        <v>36.81809437436447</v>
      </c>
      <c r="I14" s="157"/>
      <c r="J14" s="157">
        <v>23837</v>
      </c>
      <c r="K14" s="159">
        <v>16.377415010855525</v>
      </c>
      <c r="L14" s="157"/>
      <c r="M14" s="157">
        <v>17975</v>
      </c>
      <c r="N14" s="159">
        <v>12.349877703575453</v>
      </c>
    </row>
    <row r="15" spans="1:16" ht="12.75" customHeight="1">
      <c r="A15" s="158" t="s">
        <v>91</v>
      </c>
      <c r="B15" s="157">
        <v>134046</v>
      </c>
      <c r="C15" s="157"/>
      <c r="D15" s="157">
        <v>42410</v>
      </c>
      <c r="E15" s="159">
        <v>31.638392790534592</v>
      </c>
      <c r="F15" s="157"/>
      <c r="G15" s="157">
        <v>24877</v>
      </c>
      <c r="H15" s="159">
        <v>18.55855452605822</v>
      </c>
      <c r="I15" s="157"/>
      <c r="J15" s="157">
        <v>35716</v>
      </c>
      <c r="K15" s="159">
        <v>26.644584694806262</v>
      </c>
      <c r="L15" s="157"/>
      <c r="M15" s="157">
        <v>26560</v>
      </c>
      <c r="N15" s="159">
        <v>19.814093669337389</v>
      </c>
    </row>
    <row r="16" spans="1:16" ht="12.75" customHeight="1">
      <c r="A16" s="158" t="s">
        <v>92</v>
      </c>
      <c r="B16" s="157">
        <v>594855</v>
      </c>
      <c r="C16" s="157"/>
      <c r="D16" s="157">
        <v>205593</v>
      </c>
      <c r="E16" s="159">
        <v>34.561868018256547</v>
      </c>
      <c r="F16" s="157"/>
      <c r="G16" s="157">
        <v>183184</v>
      </c>
      <c r="H16" s="159">
        <v>30.794731489186439</v>
      </c>
      <c r="I16" s="157"/>
      <c r="J16" s="157">
        <v>122334</v>
      </c>
      <c r="K16" s="159">
        <v>20.565347857881335</v>
      </c>
      <c r="L16" s="157"/>
      <c r="M16" s="157">
        <v>74896</v>
      </c>
      <c r="N16" s="159">
        <v>12.590631330324198</v>
      </c>
    </row>
    <row r="17" spans="1:14" ht="12.75" customHeight="1">
      <c r="A17" s="158" t="s">
        <v>93</v>
      </c>
      <c r="B17" s="157">
        <v>137486</v>
      </c>
      <c r="C17" s="157"/>
      <c r="D17" s="157">
        <v>33530</v>
      </c>
      <c r="E17" s="159">
        <v>24.387937680927514</v>
      </c>
      <c r="F17" s="157"/>
      <c r="G17" s="160">
        <v>10633</v>
      </c>
      <c r="H17" s="161">
        <v>7.7338783585237767</v>
      </c>
      <c r="I17" s="157"/>
      <c r="J17" s="157">
        <v>50336</v>
      </c>
      <c r="K17" s="159">
        <v>36.611727739551661</v>
      </c>
      <c r="L17" s="157"/>
      <c r="M17" s="157">
        <v>40361</v>
      </c>
      <c r="N17" s="159">
        <v>29.356443565162998</v>
      </c>
    </row>
    <row r="18" spans="1:14" ht="12.75" customHeight="1">
      <c r="A18" s="158" t="s">
        <v>94</v>
      </c>
      <c r="B18" s="157">
        <v>884846</v>
      </c>
      <c r="C18" s="157"/>
      <c r="D18" s="157">
        <v>222762</v>
      </c>
      <c r="E18" s="159">
        <v>25.175228231805306</v>
      </c>
      <c r="F18" s="157"/>
      <c r="G18" s="157">
        <v>148499</v>
      </c>
      <c r="H18" s="159">
        <v>16.78246836172622</v>
      </c>
      <c r="I18" s="157"/>
      <c r="J18" s="157">
        <v>180672</v>
      </c>
      <c r="K18" s="159">
        <v>20.418468298438373</v>
      </c>
      <c r="L18" s="157"/>
      <c r="M18" s="157">
        <v>316323</v>
      </c>
      <c r="N18" s="159">
        <v>35.748932582618899</v>
      </c>
    </row>
    <row r="19" spans="1:14" ht="12.75" customHeight="1">
      <c r="A19" s="158" t="s">
        <v>95</v>
      </c>
      <c r="B19" s="157">
        <v>635412</v>
      </c>
      <c r="C19" s="157"/>
      <c r="D19" s="157">
        <v>184676</v>
      </c>
      <c r="E19" s="159">
        <v>29.063977387899502</v>
      </c>
      <c r="F19" s="157"/>
      <c r="G19" s="157">
        <v>108211</v>
      </c>
      <c r="H19" s="159">
        <v>17.030052942028163</v>
      </c>
      <c r="I19" s="157"/>
      <c r="J19" s="157">
        <v>241928</v>
      </c>
      <c r="K19" s="159">
        <v>38.074194380968571</v>
      </c>
      <c r="L19" s="157"/>
      <c r="M19" s="157">
        <v>94723</v>
      </c>
      <c r="N19" s="159">
        <v>14.907335712891792</v>
      </c>
    </row>
    <row r="20" spans="1:14" ht="12.75" customHeight="1">
      <c r="A20" s="158" t="s">
        <v>96</v>
      </c>
      <c r="B20" s="157">
        <v>1428792</v>
      </c>
      <c r="C20" s="157"/>
      <c r="D20" s="157">
        <v>378605</v>
      </c>
      <c r="E20" s="159">
        <v>26.498258668861531</v>
      </c>
      <c r="F20" s="157"/>
      <c r="G20" s="157">
        <v>159797</v>
      </c>
      <c r="H20" s="159">
        <v>11.184063180644909</v>
      </c>
      <c r="I20" s="157"/>
      <c r="J20" s="157">
        <v>554893</v>
      </c>
      <c r="K20" s="159">
        <v>38.836513642293632</v>
      </c>
      <c r="L20" s="157"/>
      <c r="M20" s="157">
        <v>324233</v>
      </c>
      <c r="N20" s="159">
        <v>22.692806230717977</v>
      </c>
    </row>
    <row r="21" spans="1:14" ht="12.75" customHeight="1">
      <c r="A21" s="158" t="s">
        <v>97</v>
      </c>
      <c r="B21" s="157">
        <v>284562</v>
      </c>
      <c r="C21" s="157"/>
      <c r="D21" s="157">
        <v>83840</v>
      </c>
      <c r="E21" s="159">
        <v>29.462823567447515</v>
      </c>
      <c r="F21" s="157"/>
      <c r="G21" s="157">
        <v>69249</v>
      </c>
      <c r="H21" s="159">
        <v>24.335294241676682</v>
      </c>
      <c r="I21" s="157"/>
      <c r="J21" s="157">
        <v>83679</v>
      </c>
      <c r="K21" s="159">
        <v>29.40624538764839</v>
      </c>
      <c r="L21" s="157"/>
      <c r="M21" s="157">
        <v>39630</v>
      </c>
      <c r="N21" s="159">
        <v>13.926666244965949</v>
      </c>
    </row>
    <row r="22" spans="1:14" ht="12.75" customHeight="1">
      <c r="A22" s="158" t="s">
        <v>98</v>
      </c>
      <c r="B22" s="157">
        <v>1087232</v>
      </c>
      <c r="C22" s="157"/>
      <c r="D22" s="157">
        <v>275753</v>
      </c>
      <c r="E22" s="159">
        <v>25.362848039792794</v>
      </c>
      <c r="F22" s="157"/>
      <c r="G22" s="160">
        <v>75170</v>
      </c>
      <c r="H22" s="161">
        <v>6.9138877442900872</v>
      </c>
      <c r="I22" s="157"/>
      <c r="J22" s="157">
        <v>408741</v>
      </c>
      <c r="K22" s="159">
        <v>37.594644013421238</v>
      </c>
      <c r="L22" s="157"/>
      <c r="M22" s="157">
        <v>315408</v>
      </c>
      <c r="N22" s="159">
        <v>29.01018365905345</v>
      </c>
    </row>
    <row r="23" spans="1:14" ht="12.75" customHeight="1">
      <c r="A23" s="158" t="s">
        <v>99</v>
      </c>
      <c r="B23" s="157">
        <v>494658</v>
      </c>
      <c r="C23" s="157"/>
      <c r="D23" s="157">
        <v>136093</v>
      </c>
      <c r="E23" s="159">
        <v>27.512544020313022</v>
      </c>
      <c r="F23" s="157"/>
      <c r="G23" s="157">
        <v>69088</v>
      </c>
      <c r="H23" s="159">
        <v>13.966821521131772</v>
      </c>
      <c r="I23" s="157"/>
      <c r="J23" s="157">
        <v>159906</v>
      </c>
      <c r="K23" s="159">
        <v>32.326577150273522</v>
      </c>
      <c r="L23" s="157"/>
      <c r="M23" s="157">
        <v>115319</v>
      </c>
      <c r="N23" s="159">
        <v>23.31287475387035</v>
      </c>
    </row>
    <row r="24" spans="1:14" ht="12.75" customHeight="1">
      <c r="A24" s="158" t="s">
        <v>100</v>
      </c>
      <c r="B24" s="157">
        <v>512881</v>
      </c>
      <c r="C24" s="157"/>
      <c r="D24" s="157">
        <v>193918</v>
      </c>
      <c r="E24" s="159">
        <v>37.809550363534619</v>
      </c>
      <c r="F24" s="157"/>
      <c r="G24" s="157">
        <v>88424</v>
      </c>
      <c r="H24" s="159">
        <v>17.240646465749364</v>
      </c>
      <c r="I24" s="157"/>
      <c r="J24" s="157">
        <v>119324</v>
      </c>
      <c r="K24" s="159">
        <v>23.265435841842454</v>
      </c>
      <c r="L24" s="157"/>
      <c r="M24" s="157">
        <v>103018</v>
      </c>
      <c r="N24" s="159">
        <v>20.086140839687957</v>
      </c>
    </row>
    <row r="25" spans="1:14" ht="12.75" customHeight="1">
      <c r="A25" s="158" t="s">
        <v>101</v>
      </c>
      <c r="B25" s="157">
        <v>1292201</v>
      </c>
      <c r="C25" s="157"/>
      <c r="D25" s="157">
        <v>300151</v>
      </c>
      <c r="E25" s="159">
        <v>23.227887921461136</v>
      </c>
      <c r="F25" s="157"/>
      <c r="G25" s="157">
        <v>186770</v>
      </c>
      <c r="H25" s="159">
        <v>14.453633761311128</v>
      </c>
      <c r="I25" s="157"/>
      <c r="J25" s="157">
        <v>497493</v>
      </c>
      <c r="K25" s="159">
        <v>38.499660656507771</v>
      </c>
      <c r="L25" s="157"/>
      <c r="M25" s="157">
        <v>282753</v>
      </c>
      <c r="N25" s="159">
        <v>21.881502955035632</v>
      </c>
    </row>
    <row r="26" spans="1:14" ht="12.75" customHeight="1">
      <c r="A26" s="158" t="s">
        <v>102</v>
      </c>
      <c r="B26" s="157">
        <v>2671636</v>
      </c>
      <c r="C26" s="157"/>
      <c r="D26" s="157">
        <v>519710</v>
      </c>
      <c r="E26" s="159">
        <v>19.45287456824208</v>
      </c>
      <c r="F26" s="157"/>
      <c r="G26" s="160">
        <v>200904</v>
      </c>
      <c r="H26" s="161">
        <v>7.51988669115104</v>
      </c>
      <c r="I26" s="157"/>
      <c r="J26" s="157">
        <v>1183621</v>
      </c>
      <c r="K26" s="159">
        <v>44.303228433813594</v>
      </c>
      <c r="L26" s="157"/>
      <c r="M26" s="157">
        <v>682631</v>
      </c>
      <c r="N26" s="159">
        <v>25.551048121824984</v>
      </c>
    </row>
    <row r="27" spans="1:14" ht="12.75" customHeight="1">
      <c r="A27" s="158" t="s">
        <v>103</v>
      </c>
      <c r="B27" s="157">
        <v>709327</v>
      </c>
      <c r="C27" s="157"/>
      <c r="D27" s="157">
        <v>171028</v>
      </c>
      <c r="E27" s="159">
        <v>24.11130550507735</v>
      </c>
      <c r="F27" s="157"/>
      <c r="G27" s="157">
        <v>75322</v>
      </c>
      <c r="H27" s="159">
        <v>10.618797818213602</v>
      </c>
      <c r="I27" s="157"/>
      <c r="J27" s="157">
        <v>261585</v>
      </c>
      <c r="K27" s="159">
        <v>36.877913853554148</v>
      </c>
      <c r="L27" s="157"/>
      <c r="M27" s="157">
        <v>191965</v>
      </c>
      <c r="N27" s="159">
        <v>27.062976596125623</v>
      </c>
    </row>
    <row r="28" spans="1:14" ht="12.75" customHeight="1">
      <c r="A28" s="158" t="s">
        <v>104</v>
      </c>
      <c r="B28" s="157">
        <v>289877</v>
      </c>
      <c r="C28" s="157"/>
      <c r="D28" s="157">
        <v>51101</v>
      </c>
      <c r="E28" s="159">
        <v>17.628511403112356</v>
      </c>
      <c r="F28" s="157"/>
      <c r="G28" s="160">
        <v>21118</v>
      </c>
      <c r="H28" s="161">
        <v>7.2851588777308987</v>
      </c>
      <c r="I28" s="157"/>
      <c r="J28" s="157">
        <v>115594</v>
      </c>
      <c r="K28" s="159">
        <v>39.876913311507984</v>
      </c>
      <c r="L28" s="157"/>
      <c r="M28" s="157">
        <v>98423</v>
      </c>
      <c r="N28" s="159">
        <v>33.953366427829735</v>
      </c>
    </row>
    <row r="29" spans="1:14" ht="12.75" customHeight="1">
      <c r="A29" s="158" t="s">
        <v>105</v>
      </c>
      <c r="B29" s="157">
        <v>187517</v>
      </c>
      <c r="C29" s="157"/>
      <c r="D29" s="157">
        <v>65738</v>
      </c>
      <c r="E29" s="159">
        <v>35.057088157340402</v>
      </c>
      <c r="F29" s="157"/>
      <c r="G29" s="157">
        <v>49920</v>
      </c>
      <c r="H29" s="159">
        <v>26.62158630950794</v>
      </c>
      <c r="I29" s="157"/>
      <c r="J29" s="157">
        <v>40946</v>
      </c>
      <c r="K29" s="159">
        <v>21.835886879589584</v>
      </c>
      <c r="L29" s="157"/>
      <c r="M29" s="160">
        <v>24774</v>
      </c>
      <c r="N29" s="159">
        <v>13.211602148071908</v>
      </c>
    </row>
    <row r="30" spans="1:14" ht="12.75" customHeight="1">
      <c r="A30" s="158" t="s">
        <v>106</v>
      </c>
      <c r="B30" s="157">
        <v>1012068</v>
      </c>
      <c r="C30" s="157"/>
      <c r="D30" s="157">
        <v>384272</v>
      </c>
      <c r="E30" s="159">
        <v>37.968990225953199</v>
      </c>
      <c r="F30" s="157"/>
      <c r="G30" s="157">
        <v>132211</v>
      </c>
      <c r="H30" s="159">
        <v>13.063450281996861</v>
      </c>
      <c r="I30" s="157"/>
      <c r="J30" s="157">
        <v>349442</v>
      </c>
      <c r="K30" s="159">
        <v>34.52752186611967</v>
      </c>
      <c r="L30" s="157"/>
      <c r="M30" s="157">
        <v>143704</v>
      </c>
      <c r="N30" s="159">
        <v>14.199045913910924</v>
      </c>
    </row>
    <row r="31" spans="1:14" ht="12.75" customHeight="1">
      <c r="A31" s="158" t="s">
        <v>107</v>
      </c>
      <c r="B31" s="157">
        <v>561131</v>
      </c>
      <c r="C31" s="157"/>
      <c r="D31" s="157">
        <v>154536</v>
      </c>
      <c r="E31" s="159">
        <v>27.540093133332498</v>
      </c>
      <c r="F31" s="157"/>
      <c r="G31" s="157">
        <v>92642</v>
      </c>
      <c r="H31" s="159">
        <v>16.509870244203224</v>
      </c>
      <c r="I31" s="157"/>
      <c r="J31" s="157">
        <v>158371</v>
      </c>
      <c r="K31" s="159">
        <v>28.223534254924431</v>
      </c>
      <c r="L31" s="157"/>
      <c r="M31" s="157">
        <v>138968</v>
      </c>
      <c r="N31" s="159">
        <v>24.765696423829731</v>
      </c>
    </row>
    <row r="32" spans="1:14" ht="12.75" customHeight="1">
      <c r="A32" s="158" t="s">
        <v>108</v>
      </c>
      <c r="B32" s="157">
        <v>1081290</v>
      </c>
      <c r="C32" s="157"/>
      <c r="D32" s="157">
        <v>269482</v>
      </c>
      <c r="E32" s="159">
        <v>24.922268771559896</v>
      </c>
      <c r="F32" s="157"/>
      <c r="G32" s="157">
        <v>147857</v>
      </c>
      <c r="H32" s="159">
        <v>13.674129974382451</v>
      </c>
      <c r="I32" s="157"/>
      <c r="J32" s="157">
        <v>401046</v>
      </c>
      <c r="K32" s="159">
        <v>37.089587437227756</v>
      </c>
      <c r="L32" s="157"/>
      <c r="M32" s="157">
        <v>260954</v>
      </c>
      <c r="N32" s="159">
        <v>24.133581185435915</v>
      </c>
    </row>
    <row r="33" spans="1:14" ht="12.75" customHeight="1">
      <c r="A33" s="158" t="s">
        <v>109</v>
      </c>
      <c r="B33" s="157">
        <v>410651</v>
      </c>
      <c r="C33" s="157"/>
      <c r="D33" s="157">
        <v>109118</v>
      </c>
      <c r="E33" s="159">
        <v>26.571955261280262</v>
      </c>
      <c r="F33" s="157"/>
      <c r="G33" s="157">
        <v>81477</v>
      </c>
      <c r="H33" s="159">
        <v>19.8409354902338</v>
      </c>
      <c r="I33" s="157"/>
      <c r="J33" s="157">
        <v>101114</v>
      </c>
      <c r="K33" s="159">
        <v>24.62285493034231</v>
      </c>
      <c r="L33" s="157"/>
      <c r="M33" s="157">
        <v>107876</v>
      </c>
      <c r="N33" s="159">
        <v>26.269508658203684</v>
      </c>
    </row>
    <row r="34" spans="1:14" ht="12.75" customHeight="1">
      <c r="A34" s="158" t="s">
        <v>110</v>
      </c>
      <c r="B34" s="157">
        <v>360899</v>
      </c>
      <c r="C34" s="157"/>
      <c r="D34" s="157">
        <v>105421</v>
      </c>
      <c r="E34" s="159">
        <v>29.210665587879159</v>
      </c>
      <c r="F34" s="157"/>
      <c r="G34" s="157">
        <v>34653</v>
      </c>
      <c r="H34" s="159">
        <v>9.6018553667369542</v>
      </c>
      <c r="I34" s="157"/>
      <c r="J34" s="157">
        <v>110533</v>
      </c>
      <c r="K34" s="159">
        <v>30.627128365553798</v>
      </c>
      <c r="L34" s="157"/>
      <c r="M34" s="157">
        <v>106538</v>
      </c>
      <c r="N34" s="159">
        <v>29.520170463204387</v>
      </c>
    </row>
    <row r="35" spans="1:14" ht="12.75" customHeight="1">
      <c r="A35" s="158" t="s">
        <v>111</v>
      </c>
      <c r="B35" s="157">
        <v>470969</v>
      </c>
      <c r="C35" s="157"/>
      <c r="D35" s="157">
        <v>130793</v>
      </c>
      <c r="E35" s="159">
        <v>27.77104225543507</v>
      </c>
      <c r="F35" s="157"/>
      <c r="G35" s="160">
        <v>69968</v>
      </c>
      <c r="H35" s="159">
        <v>14.856179493767105</v>
      </c>
      <c r="I35" s="157"/>
      <c r="J35" s="157">
        <v>129551</v>
      </c>
      <c r="K35" s="159">
        <v>27.507330631103109</v>
      </c>
      <c r="L35" s="157"/>
      <c r="M35" s="157">
        <v>134174</v>
      </c>
      <c r="N35" s="159">
        <v>28.488923899449858</v>
      </c>
    </row>
    <row r="36" spans="1:14" ht="12.75" customHeight="1">
      <c r="A36" s="158" t="s">
        <v>112</v>
      </c>
      <c r="B36" s="157">
        <v>495034</v>
      </c>
      <c r="C36" s="157"/>
      <c r="D36" s="157">
        <v>143375</v>
      </c>
      <c r="E36" s="159">
        <v>28.962657110420697</v>
      </c>
      <c r="F36" s="157"/>
      <c r="G36" s="157">
        <v>97512</v>
      </c>
      <c r="H36" s="159">
        <v>19.698040942642322</v>
      </c>
      <c r="I36" s="157"/>
      <c r="J36" s="157">
        <v>183113</v>
      </c>
      <c r="K36" s="159">
        <v>36.989984526315361</v>
      </c>
      <c r="L36" s="157"/>
      <c r="M36" s="157">
        <v>61383</v>
      </c>
      <c r="N36" s="159">
        <v>12.399754360306565</v>
      </c>
    </row>
    <row r="37" spans="1:14" ht="12.75" customHeight="1">
      <c r="A37" s="158" t="s">
        <v>113</v>
      </c>
      <c r="B37" s="157">
        <v>499187</v>
      </c>
      <c r="C37" s="157"/>
      <c r="D37" s="157">
        <v>151118</v>
      </c>
      <c r="E37" s="159">
        <v>30.272823611191797</v>
      </c>
      <c r="F37" s="157"/>
      <c r="G37" s="160">
        <v>60114</v>
      </c>
      <c r="H37" s="161">
        <v>12.042380911361874</v>
      </c>
      <c r="I37" s="157"/>
      <c r="J37" s="157">
        <v>166463</v>
      </c>
      <c r="K37" s="159">
        <v>33.346821932462184</v>
      </c>
      <c r="L37" s="157"/>
      <c r="M37" s="157">
        <v>109948</v>
      </c>
      <c r="N37" s="159">
        <v>22.02541332206167</v>
      </c>
    </row>
    <row r="38" spans="1:14" ht="12.75" customHeight="1">
      <c r="A38" s="158" t="s">
        <v>114</v>
      </c>
      <c r="B38" s="157">
        <v>393551</v>
      </c>
      <c r="C38" s="157"/>
      <c r="D38" s="157">
        <v>106474</v>
      </c>
      <c r="E38" s="159">
        <v>27.054689227063328</v>
      </c>
      <c r="F38" s="157"/>
      <c r="G38" s="160">
        <v>51469</v>
      </c>
      <c r="H38" s="159">
        <v>13.078101694570716</v>
      </c>
      <c r="I38" s="157"/>
      <c r="J38" s="157">
        <v>142679</v>
      </c>
      <c r="K38" s="159">
        <v>36.254259295491565</v>
      </c>
      <c r="L38" s="157"/>
      <c r="M38" s="157">
        <v>86143</v>
      </c>
      <c r="N38" s="159">
        <v>21.88864975568605</v>
      </c>
    </row>
    <row r="39" spans="1:14" ht="12.75" customHeight="1">
      <c r="A39" s="158" t="s">
        <v>115</v>
      </c>
      <c r="B39" s="157">
        <v>595803</v>
      </c>
      <c r="C39" s="157"/>
      <c r="D39" s="157">
        <v>211739</v>
      </c>
      <c r="E39" s="159">
        <v>35.538424613504802</v>
      </c>
      <c r="F39" s="157"/>
      <c r="G39" s="157">
        <v>76643</v>
      </c>
      <c r="H39" s="159">
        <v>12.863815724324986</v>
      </c>
      <c r="I39" s="157"/>
      <c r="J39" s="157">
        <v>199508</v>
      </c>
      <c r="K39" s="159">
        <v>33.485564859525716</v>
      </c>
      <c r="L39" s="157"/>
      <c r="M39" s="157">
        <v>92308</v>
      </c>
      <c r="N39" s="159">
        <v>15.49304048485825</v>
      </c>
    </row>
    <row r="40" spans="1:14" ht="12.75" customHeight="1">
      <c r="A40" s="158" t="s">
        <v>116</v>
      </c>
      <c r="B40" s="157">
        <v>241887</v>
      </c>
      <c r="C40" s="157"/>
      <c r="D40" s="157">
        <v>52498</v>
      </c>
      <c r="E40" s="159">
        <v>21.703522719286276</v>
      </c>
      <c r="F40" s="157"/>
      <c r="G40" s="157">
        <v>32332</v>
      </c>
      <c r="H40" s="159">
        <v>13.366571994361005</v>
      </c>
      <c r="I40" s="157"/>
      <c r="J40" s="157">
        <v>87203</v>
      </c>
      <c r="K40" s="159">
        <v>36.051131313381866</v>
      </c>
      <c r="L40" s="157"/>
      <c r="M40" s="157">
        <v>65612</v>
      </c>
      <c r="N40" s="159">
        <v>27.125062529197518</v>
      </c>
    </row>
    <row r="41" spans="1:14" ht="12.75" customHeight="1">
      <c r="A41" s="158" t="s">
        <v>117</v>
      </c>
      <c r="B41" s="157">
        <v>1077008</v>
      </c>
      <c r="C41" s="157"/>
      <c r="D41" s="157">
        <v>330982</v>
      </c>
      <c r="E41" s="159">
        <v>30.731619449437702</v>
      </c>
      <c r="F41" s="157"/>
      <c r="G41" s="157">
        <v>125086</v>
      </c>
      <c r="H41" s="159">
        <v>11.6142127077979</v>
      </c>
      <c r="I41" s="157"/>
      <c r="J41" s="157">
        <v>358192</v>
      </c>
      <c r="K41" s="159">
        <v>33.258063078454384</v>
      </c>
      <c r="L41" s="157"/>
      <c r="M41" s="157">
        <v>257639</v>
      </c>
      <c r="N41" s="159">
        <v>23.921735028894865</v>
      </c>
    </row>
    <row r="42" spans="1:14" ht="12.75" customHeight="1">
      <c r="A42" s="158" t="s">
        <v>118</v>
      </c>
      <c r="B42" s="157">
        <v>381337</v>
      </c>
      <c r="C42" s="157"/>
      <c r="D42" s="157">
        <v>138976</v>
      </c>
      <c r="E42" s="159">
        <v>36.444404817785845</v>
      </c>
      <c r="F42" s="157"/>
      <c r="G42" s="157">
        <v>96843</v>
      </c>
      <c r="H42" s="159">
        <v>25.395647419474116</v>
      </c>
      <c r="I42" s="157"/>
      <c r="J42" s="157">
        <v>57884</v>
      </c>
      <c r="K42" s="159">
        <v>15.179224675287214</v>
      </c>
      <c r="L42" s="157"/>
      <c r="M42" s="157">
        <v>86789</v>
      </c>
      <c r="N42" s="159">
        <v>22.759134309023253</v>
      </c>
    </row>
    <row r="43" spans="1:14" ht="12.75" customHeight="1">
      <c r="A43" s="164" t="s">
        <v>119</v>
      </c>
      <c r="B43" s="165">
        <v>214916</v>
      </c>
      <c r="C43" s="165"/>
      <c r="D43" s="169">
        <v>39873</v>
      </c>
      <c r="E43" s="170">
        <v>18.552829942861397</v>
      </c>
      <c r="F43" s="165"/>
      <c r="G43" s="169">
        <v>11186</v>
      </c>
      <c r="H43" s="170">
        <v>5.2048242103891749</v>
      </c>
      <c r="I43" s="165"/>
      <c r="J43" s="165">
        <v>86749</v>
      </c>
      <c r="K43" s="166">
        <v>40.364142269537865</v>
      </c>
      <c r="L43" s="165"/>
      <c r="M43" s="165">
        <v>77108</v>
      </c>
      <c r="N43" s="166">
        <v>35.878203577211558</v>
      </c>
    </row>
    <row r="44" spans="1:14" ht="4.5" customHeight="1">
      <c r="A44" s="12"/>
      <c r="B44" s="12"/>
      <c r="C44" s="12"/>
      <c r="D44" s="12"/>
      <c r="E44" s="12"/>
      <c r="F44" s="12"/>
      <c r="G44" s="12"/>
      <c r="H44" s="12"/>
      <c r="I44" s="12"/>
      <c r="J44" s="12"/>
      <c r="K44" s="12"/>
      <c r="L44" s="12"/>
      <c r="M44" s="12"/>
      <c r="N44" s="12"/>
    </row>
    <row r="45" spans="1:14" ht="12.75" customHeight="1">
      <c r="A45" s="190" t="s">
        <v>126</v>
      </c>
      <c r="B45" s="191"/>
      <c r="C45" s="191"/>
      <c r="D45" s="191"/>
      <c r="E45" s="191"/>
      <c r="F45" s="191"/>
      <c r="G45" s="191"/>
      <c r="H45" s="191"/>
      <c r="I45" s="191"/>
      <c r="J45" s="191"/>
      <c r="K45" s="191"/>
      <c r="L45" s="191"/>
      <c r="M45" s="191"/>
      <c r="N45" s="191"/>
    </row>
    <row r="46" spans="1:14" ht="12.75" customHeight="1">
      <c r="A46" s="14" t="s">
        <v>127</v>
      </c>
      <c r="B46" s="46"/>
      <c r="C46" s="46"/>
      <c r="D46" s="46"/>
      <c r="E46" s="46"/>
      <c r="F46" s="46"/>
      <c r="G46" s="46"/>
      <c r="H46" s="46"/>
      <c r="I46" s="46"/>
      <c r="J46" s="46"/>
      <c r="K46" s="46"/>
      <c r="L46" s="46"/>
      <c r="M46" s="46"/>
      <c r="N46" s="46"/>
    </row>
    <row r="47" spans="1:14" ht="12.75" customHeight="1">
      <c r="A47" s="24" t="s">
        <v>6</v>
      </c>
      <c r="B47" s="24"/>
      <c r="C47" s="24"/>
      <c r="D47" s="24"/>
      <c r="E47" s="24"/>
      <c r="F47" s="24"/>
      <c r="G47" s="24"/>
      <c r="H47" s="24"/>
      <c r="I47" s="24"/>
      <c r="J47" s="24"/>
      <c r="K47" s="24"/>
      <c r="L47" s="24"/>
      <c r="M47" s="24"/>
      <c r="N47" s="24"/>
    </row>
    <row r="48" spans="1:14" ht="12.75" customHeight="1">
      <c r="A48" s="25" t="s">
        <v>13</v>
      </c>
      <c r="B48" s="24"/>
      <c r="C48" s="24"/>
      <c r="D48" s="24"/>
      <c r="E48" s="24"/>
      <c r="F48" s="24"/>
      <c r="G48" s="24"/>
      <c r="H48" s="24"/>
      <c r="I48" s="24"/>
      <c r="J48" s="24"/>
      <c r="K48" s="24"/>
      <c r="L48" s="24"/>
      <c r="M48" s="24"/>
      <c r="N48" s="24"/>
    </row>
    <row r="49" spans="1:14" ht="12.75" customHeight="1">
      <c r="A49" s="26" t="s">
        <v>14</v>
      </c>
      <c r="B49" s="28"/>
      <c r="C49" s="24"/>
      <c r="D49" s="24"/>
      <c r="E49" s="24"/>
      <c r="F49" s="24"/>
      <c r="G49" s="24"/>
      <c r="H49" s="24"/>
      <c r="I49" s="24"/>
      <c r="J49" s="24"/>
      <c r="K49" s="24"/>
      <c r="L49" s="24"/>
      <c r="M49" s="24"/>
      <c r="N49" s="24"/>
    </row>
    <row r="50" spans="1:14" ht="12.75" customHeight="1">
      <c r="A50" s="29" t="s">
        <v>15</v>
      </c>
      <c r="B50" s="28"/>
      <c r="C50" s="24"/>
      <c r="D50" s="24"/>
      <c r="E50" s="24"/>
      <c r="F50" s="24"/>
      <c r="G50" s="24"/>
      <c r="H50" s="24"/>
      <c r="I50" s="24"/>
      <c r="J50" s="24"/>
      <c r="K50" s="24"/>
      <c r="L50" s="24"/>
      <c r="M50" s="24"/>
      <c r="N50" s="24"/>
    </row>
    <row r="51" spans="1:14" ht="12.75" customHeight="1">
      <c r="A51" s="17" t="s">
        <v>524</v>
      </c>
      <c r="B51" s="7"/>
      <c r="C51" s="7"/>
      <c r="D51" s="7"/>
      <c r="E51" s="7"/>
      <c r="F51" s="7"/>
      <c r="G51" s="8"/>
      <c r="H51" s="7"/>
      <c r="I51" s="7"/>
      <c r="J51" s="8"/>
      <c r="K51" s="7"/>
      <c r="L51" s="8"/>
      <c r="M51" s="110"/>
      <c r="N51" s="46"/>
    </row>
    <row r="52" spans="1:14" ht="12.75" customHeight="1">
      <c r="A52" s="14" t="s">
        <v>173</v>
      </c>
      <c r="B52" s="35"/>
      <c r="C52" s="35"/>
      <c r="D52" s="35"/>
      <c r="E52" s="35"/>
      <c r="F52" s="35"/>
      <c r="G52" s="35"/>
      <c r="H52" s="35"/>
      <c r="I52" s="35"/>
      <c r="J52" s="35"/>
      <c r="K52" s="46"/>
      <c r="L52" s="46"/>
      <c r="M52" s="46"/>
      <c r="N52" s="46"/>
    </row>
    <row r="53" spans="1:14" ht="12.75" customHeight="1">
      <c r="A53" s="102"/>
      <c r="B53" s="102"/>
      <c r="C53" s="48"/>
    </row>
    <row r="54" spans="1:14" ht="12.75" customHeight="1">
      <c r="A54" s="2" t="s">
        <v>174</v>
      </c>
      <c r="B54" s="47"/>
      <c r="C54" s="47"/>
      <c r="D54" s="47"/>
      <c r="E54" s="47"/>
    </row>
  </sheetData>
  <mergeCells count="10">
    <mergeCell ref="A45:N45"/>
    <mergeCell ref="A5:C5"/>
    <mergeCell ref="A6:B6"/>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AD00-000000000000}"/>
    <hyperlink ref="B11" tooltip="CV%: 1.1; ERROR:   226 852; LI90%:   19 831 750; LS90%:   20 578 028" xr:uid="{0616BD49-8641-4B2A-ABA7-BC33780110F2}"/>
    <hyperlink ref="B12" tooltip="CV%: 5.9; ERROR:   14 358; LI90%:   220 058; LS90%:   267 292" xr:uid="{672972B5-F219-44C5-A57B-72D541C95CB7}"/>
    <hyperlink ref="B13" tooltip="CV%: 5.8; ERROR:   39 327; LI90%:   609 920; LS90%:   739 294" xr:uid="{4DF8137E-E4BE-4BDE-AD73-D93BD679FE77}"/>
    <hyperlink ref="B14" tooltip="CV%: 5.8; ERROR:   8 401; LI90%:   131 730; LS90%:   159 366" xr:uid="{1BDF8B27-000B-455E-8A6B-69DDD7D12106}"/>
    <hyperlink ref="B15" tooltip="CV%: 5.2; ERROR:   7 033; LI90%:   122 478; LS90%:   145 614" xr:uid="{A8D5F6B5-593A-4DD1-84C7-9870D76F09FC}"/>
    <hyperlink ref="B16" tooltip="CV%: 4.6; ERROR:   27 371; LI90%:   549 834; LS90%:   639 876" xr:uid="{DCA51E0B-7F4D-4D39-99EE-BAFAFC5EDFCD}"/>
    <hyperlink ref="B17" tooltip="CV%: 5.5; ERROR:   7 525; LI90%:   125 109; LS90%:   149 863" xr:uid="{CB7B560C-CAEA-4B9F-92CE-5F331C8F548B}"/>
    <hyperlink ref="B18" tooltip="CV%: 4.5; ERROR:   39 989; LI90%:   819 070; LS90%:   950 622" xr:uid="{B390DBDD-61B3-4136-98A7-2C922360D9F6}"/>
    <hyperlink ref="B19" tooltip="CV%: 4.2; ERROR:   26 848; LI90%:   591 251; LS90%:   679 573" xr:uid="{76F44E3F-80FC-40C2-89BE-F2C11A6FEDEC}"/>
    <hyperlink ref="B20" tooltip="CV%: 3.6; ERROR:   50 986; LI90%:  1 344 927; LS90%:  1 512 657" xr:uid="{21CDF4FB-458A-4BA4-9E77-7E18A5DD5F70}"/>
    <hyperlink ref="B21" tooltip="CV%: 4.3; ERROR:   12 203; LI90%:   264 490; LS90%:   304 634" xr:uid="{83F78F71-9972-4BC2-B837-C33D4725F3D2}"/>
    <hyperlink ref="B22" tooltip="CV%: 5.4; ERROR:   58 640; LI90%:   990 778; LS90%:  1 183 686" xr:uid="{33119E9C-5A9F-472E-BB79-F3E6DB14FA07}"/>
    <hyperlink ref="B23" tooltip="CV%: 5.6; ERROR:   27 455; LI90%:   449 499; LS90%:   539 817" xr:uid="{594AFA22-F2D4-4D1C-90F4-6A81DE7ABA3A}"/>
    <hyperlink ref="B24" tooltip="CV%: 5.3; ERROR:   26 960; LI90%:   468 536; LS90%:   557 226" xr:uid="{A21C048D-076A-48C8-8021-28F62EF71B15}"/>
    <hyperlink ref="B25" tooltip="CV%: 4.6; ERROR:   59 630; LI90%:  1 194 119; LS90%:  1 390 283" xr:uid="{37324E07-B584-4AE0-902D-958105F1231A}"/>
    <hyperlink ref="B26" tooltip="CV%: 5.3; ERROR:   142 377; LI90%:  2 437 446; LS90%:  2 905 826" xr:uid="{28B977BE-AC70-45D4-BAB8-1FA3E387F797}"/>
    <hyperlink ref="B27" tooltip="CV%: 4.9; ERROR:   34 930; LI90%:   651 873; LS90%:   766 781" xr:uid="{A369A473-07B0-47BA-9CB5-8621622DA1C0}"/>
    <hyperlink ref="B28" tooltip="CV%: 5.7; ERROR:   16 530; LI90%:   262 687; LS90%:   317 067" xr:uid="{A7C9148C-DB0D-4751-9264-DBD3DD7FE148}"/>
    <hyperlink ref="B29" tooltip="CV%: 7.2; ERROR:   13 500; LI90%:   165 311; LS90%:   209 723" xr:uid="{8D0FCCE6-040A-445C-9126-79989C806439}"/>
    <hyperlink ref="B30" tooltip="CV%: 4.9; ERROR:   49 792; LI90%:   930 168; LS90%:  1 093 968" xr:uid="{8D3DA0A6-A325-4DEF-AA09-0052A33B70E8}"/>
    <hyperlink ref="B31" tooltip="CV%: 6.4; ERROR:   36 071; LI90%:   501 799; LS90%:   620 463" xr:uid="{523C6E74-0D3B-467A-A213-ED67FEF337D9}"/>
    <hyperlink ref="B32" tooltip="CV%: 4.5; ERROR:   48 961; LI90%:  1 000 756; LS90%:  1 161 824" xr:uid="{1080883C-57B2-4C27-BFF9-2E5E623894BC}"/>
    <hyperlink ref="B33" tooltip="CV%: 4.8; ERROR:   19 895; LI90%:   377 926; LS90%:   443 376" xr:uid="{DBF0BA88-34CE-48D6-815B-86DB8CC4B316}"/>
    <hyperlink ref="B34" tooltip="CV%: 4.8; ERROR:   17 167; LI90%:   332 661; LS90%:   389 137" xr:uid="{3CD3D036-24DA-438C-AA9F-5526B05E1502}"/>
    <hyperlink ref="B35" tooltip="CV%: 6.1; ERROR:   28 913; LI90%:   423 411; LS90%:   518 527" xr:uid="{22AD34A5-CCB9-4C07-9323-A489BF20D56E}"/>
    <hyperlink ref="B36" tooltip="CV%: 4.3; ERROR:   21 118; LI90%:   460 298; LS90%:   529 770" xr:uid="{845DFB04-5D17-4A2F-A4E9-20DF4EE02D46}"/>
    <hyperlink ref="B37" tooltip="CV%: 5.3; ERROR:   26 631; LI90%:   455 382; LS90%:   542 992" xr:uid="{A248B4E6-3215-4040-ACC4-8FFF9BB6024C}"/>
    <hyperlink ref="B38" tooltip="CV%: 4.3; ERROR:   16 883; LI90%:   365 781; LS90%:   421 321" xr:uid="{FA7ACF2F-33DF-45B3-B841-BA6162400F26}"/>
    <hyperlink ref="B39" tooltip="CV%: 4.0; ERROR:   23 903; LI90%:   556 486; LS90%:   635 120" xr:uid="{5927C234-6373-43CF-8DEE-FDF9B7117184}"/>
    <hyperlink ref="B40" tooltip="CV%: 4.6; ERROR:   11 021; LI90%:   223 760; LS90%:   260 014" xr:uid="{47E2E783-94E5-42C5-BB89-FEC06DE4B8B8}"/>
    <hyperlink ref="B41" tooltip="CV%: 5.0; ERROR:   54 290; LI90%:   987 709; LS90%:  1 166 307" xr:uid="{7A4F3EE4-FF48-46E9-AC72-987AF666264C}"/>
    <hyperlink ref="B42" tooltip="CV%: 4.6; ERROR:   17 396; LI90%:   352 723; LS90%:   409 951" xr:uid="{575D3EFE-62BD-479A-A4C0-D5AEA603CF70}"/>
    <hyperlink ref="B43" tooltip="CV%: 6.7; ERROR:   14 352; LI90%:   191 309; LS90%:   238 523" xr:uid="{5A5EE760-BAA9-45B4-9428-2DF1AB0F99A4}"/>
    <hyperlink ref="D11" tooltip="CV%: 1.9; ERROR:   107 530; LI90%:   5 370 976; LS90%:   5 724 720" xr:uid="{AE9F3D0D-994B-419F-A186-30AEF72CA1F3}"/>
    <hyperlink ref="D12" tooltip="CV%: 10.0; ERROR:   8 160; LI90%:   68 255; LS90%:   95 097" xr:uid="{982780A8-0BA0-4B96-91F7-C6B2B46B59EF}"/>
    <hyperlink ref="D13" tooltip="CV%: 9.4; ERROR:   21 280; LI90%:   191 028; LS90%:   261 034" xr:uid="{DFB696D6-D4D3-41A2-9FF4-038B18375429}"/>
    <hyperlink ref="D14" tooltip="CV%: 10.5; ERROR:   4 904; LI90%:   38 509; LS90%:   54 643" xr:uid="{C1FAE8C5-830E-4E25-B31F-F2130F1B64CB}"/>
    <hyperlink ref="D15" tooltip="CV%: 10.3; ERROR:   4 364; LI90%:   35 232; LS90%:   49 588" xr:uid="{CE7C814D-9308-456E-BD31-ADAA4DABF4D4}"/>
    <hyperlink ref="D16" tooltip="CV%: 7.8; ERROR:   16 093; LI90%:   179 123; LS90%:   232 063" xr:uid="{2C6A4D52-751D-4609-B5B8-26C45BB5004D}"/>
    <hyperlink ref="D17" tooltip="CV%: 10.3; ERROR:   3 458; LI90%:   27 842; LS90%:   39 218" xr:uid="{8851258A-5152-4DC6-8CE5-5154157C1BA2}"/>
    <hyperlink ref="D18" tooltip="CV%: 8.0; ERROR:   17 914; LI90%:   193 296; LS90%:   252 228" xr:uid="{A46AC00F-23AD-492E-9DA7-C54863AE7D70}"/>
    <hyperlink ref="D19" tooltip="CV%: 8.3; ERROR:   15 350; LI90%:   159 427; LS90%:   209 925" xr:uid="{63C7D3CE-F062-4F2C-9837-A2CE2E09E2AF}"/>
    <hyperlink ref="D20" tooltip="CV%: 7.1; ERROR:   26 875; LI90%:   334 400; LS90%:   422 810" xr:uid="{F8C0BCDE-97B1-4D2A-92CF-9A15088FC425}"/>
    <hyperlink ref="D21" tooltip="CV%: 8.4; ERROR:   7 039; LI90%:   72 261; LS90%:   95 419" xr:uid="{5C0015FE-4D8F-42A4-B23C-26C52CB8E6B9}"/>
    <hyperlink ref="D22" tooltip="CV%: 10.3; ERROR:   28 497; LI90%:   228 879; LS90%:   322 627" xr:uid="{291DC8E7-CC2F-4E1B-A4D9-898C2E6C28FB}"/>
    <hyperlink ref="D23" tooltip="CV%: 10.7; ERROR:   14 516; LI90%:   112 216; LS90%:   159 970" xr:uid="{13219513-DC0F-4423-B18F-5240FA1992CD}"/>
    <hyperlink ref="D24" tooltip="CV%: 8.5; ERROR:   16 526; LI90%:   166 736; LS90%:   221 100" xr:uid="{2FDA30EF-C296-4FB0-A550-F44D4E229AE2}"/>
    <hyperlink ref="D25" tooltip="CV%: 9.5; ERROR:   28 491; LI90%:   253 288; LS90%:   347 014" xr:uid="{B9C449FE-5020-4A75-B6D0-34CBD6080C1F}"/>
    <hyperlink ref="D26" tooltip="CV%: 10.6; ERROR:   54 916; LI90%:   429 381; LS90%:   610 039" xr:uid="{7A0932F9-F4F2-4E42-8758-93D495343C9A}"/>
    <hyperlink ref="D27" tooltip="CV%: 9.7; ERROR:   16 575; LI90%:   143 765; LS90%:   198 291" xr:uid="{7BD5F542-8B1A-488F-A002-F4755D0B1FD2}"/>
    <hyperlink ref="D28" tooltip="CV%: 13.3; ERROR:   6 772; LI90%:   39 963; LS90%:   62 239" xr:uid="{176DFF8D-2825-4F59-B904-0EED6CDA8E9A}"/>
    <hyperlink ref="D29" tooltip="CV%: 10.5; ERROR:   6 910; LI90%:   54 373; LS90%:   77 103" xr:uid="{05D4AF80-FFF0-4F23-81C4-0B51B8D2A8E3}"/>
    <hyperlink ref="D30" tooltip="CV%: 7.8; ERROR:   30 113; LI90%:   334 741; LS90%:   433 803" xr:uid="{30F7F593-E005-4C7F-9856-E765193B429A}"/>
    <hyperlink ref="D31" tooltip="CV%: 11.7; ERROR:   18 010; LI90%:   124 911; LS90%:   184 161" xr:uid="{F1F323F4-4B66-475B-8920-83AADD1C2AC6}"/>
    <hyperlink ref="D32" tooltip="CV%: 8.9; ERROR:   23 889; LI90%:   230 188; LS90%:   308 776" xr:uid="{5E831E9E-B1E3-4CF1-B6D2-18E81DA5EC25}"/>
    <hyperlink ref="D33" tooltip="CV%: 9.5; ERROR:   10 350; LI90%:   92 093; LS90%:   126 143" xr:uid="{9ED55B18-6A48-4551-8DDC-AE1407E2D640}"/>
    <hyperlink ref="D34" tooltip="CV%: 8.4; ERROR:   8 854; LI90%:   90 857; LS90%:   119 985" xr:uid="{847F8F04-22C8-47FA-B241-89DFC7BE6508}"/>
    <hyperlink ref="D35" tooltip="CV%: 12.6; ERROR:   16 515; LI90%:   103 628; LS90%:   157 958" xr:uid="{DDEC68FF-4AC7-460C-8C03-B985BC94F078}"/>
    <hyperlink ref="D36" tooltip="CV%: 7.4; ERROR:   10 539; LI90%:   126 040; LS90%:   160 710" xr:uid="{C3A318B9-6B36-41A1-AE0E-C61C2C5F11EA}"/>
    <hyperlink ref="D37" tooltip="CV%: 10.2; ERROR:   15 344; LI90%:   125 880; LS90%:   176 356" xr:uid="{C2F863E3-B5A7-4F1F-8A56-2EB169FD0F14}"/>
    <hyperlink ref="D38" tooltip="CV%: 8.6; ERROR:   9 145; LI90%:   91 432; LS90%:   121 516" xr:uid="{518B21A9-A715-470E-9FC6-A0CA1FE30677}"/>
    <hyperlink ref="D39" tooltip="CV%: 7.1; ERROR:   15 088; LI90%:   186 922; LS90%:   236 556" xr:uid="{8BB81930-2C04-42B6-BD90-B86B1E103B04}"/>
    <hyperlink ref="D40" tooltip="CV%: 9.9; ERROR:   5 216; LI90%:   43 919; LS90%:   61 077" xr:uid="{BD363FE7-8046-4B55-96AC-B4350B9A43CC}"/>
    <hyperlink ref="D41" tooltip="CV%: 8.6; ERROR:   28 459; LI90%:   284 171; LS90%:   377 793" xr:uid="{B35F1ADA-CD65-47B7-BC56-2036E86153FE}"/>
    <hyperlink ref="D42" tooltip="CV%: 7.5; ERROR:   10 424; LI90%:   121 829; LS90%:   156 123" xr:uid="{9D5DBBA1-4397-4C30-BC0E-0E94DC0DF268}"/>
    <hyperlink ref="D43" tooltip="CV%: 16.9; ERROR:   6 748; LI90%:   28 773; LS90%:   50 973" xr:uid="{7B134E7C-B5DA-4EEF-807B-6F0173D8F97A}"/>
    <hyperlink ref="E11" tooltip="CV%: 1.7; ERROR: 0.5; LI90%: 26.7; LS90%: 28.2" xr:uid="{EB539EB4-B5E7-42C0-A441-EFD895D1EAFD}"/>
    <hyperlink ref="E12" tooltip="CV%: 8.0; ERROR: 2.7; LI90%: 29.1; LS90%: 38.0" xr:uid="{8BE3E62E-0F75-4108-A784-F8947BEA8F41}"/>
    <hyperlink ref="E13" tooltip="CV%: 6.8; ERROR: 2.3; LI90%: 29.8; LS90%: 37.2" xr:uid="{A7DE39F3-CB15-4FBD-920A-353F8773E9BF}"/>
    <hyperlink ref="E14" tooltip="CV%: 7.6; ERROR: 2.4; LI90%: 28.0; LS90%: 36.0" xr:uid="{62636482-4F19-4C75-AD85-EDC87FB3D949}"/>
    <hyperlink ref="E15" tooltip="CV%: 8.2; ERROR: 2.6; LI90%: 27.4; LS90%: 35.9" xr:uid="{DF5743F7-B121-47DB-A0ED-DF6621CD0A85}"/>
    <hyperlink ref="E16" tooltip="CV%: 6.5; ERROR: 2.3; LI90%: 30.9; LS90%: 38.3" xr:uid="{E1EF2085-F3DB-4BF0-803C-215B325AF326}"/>
    <hyperlink ref="E17" tooltip="CV%: 8.7; ERROR: 2.1; LI90%: 20.9; LS90%: 27.9" xr:uid="{DAFC52FC-782B-4240-90C4-677641A760A7}"/>
    <hyperlink ref="E18" tooltip="CV%: 7.0; ERROR: 1.8; LI90%: 22.3; LS90%: 28.1" xr:uid="{307651FC-AD73-4B83-88B1-0B56E2F33CEC}"/>
    <hyperlink ref="E19" tooltip="CV%: 7.2; ERROR: 2.1; LI90%: 25.6; LS90%: 32.5" xr:uid="{8BA13E34-0352-4972-BDB7-561F7DAA0B78}"/>
    <hyperlink ref="E20" tooltip="CV%: 6.2; ERROR: 1.6; LI90%: 23.8; LS90%: 29.2" xr:uid="{92E670AC-6424-4D69-86B6-44B76BE0BF10}"/>
    <hyperlink ref="E21" tooltip="CV%: 7.3; ERROR: 2.1; LI90%: 25.9; LS90%: 33.0" xr:uid="{C969F0A9-5A05-4E44-ADB2-76E3A9CDFABF}"/>
    <hyperlink ref="E22" tooltip="CV%: 8.9; ERROR: 2.2; LI90%: 21.7; LS90%: 29.1" xr:uid="{DC347583-5CF0-4B7B-A7CE-0FA0B3755B49}"/>
    <hyperlink ref="E23" tooltip="CV%: 9.2; ERROR: 2.5; LI90%: 23.3; LS90%: 31.7" xr:uid="{0CEBA37D-66D7-4B50-8D51-F89A67FA85FF}"/>
    <hyperlink ref="E24" tooltip="CV%: 6.6; ERROR: 2.5; LI90%: 33.7; LS90%: 41.9" xr:uid="{284290CD-AB0D-4B7F-B61B-E089ADF5ACF2}"/>
    <hyperlink ref="E25" tooltip="CV%: 8.3; ERROR: 1.9; LI90%: 20.0; LS90%: 26.4" xr:uid="{CE1F5040-0CF5-42C0-9691-6AD661504BD7}"/>
    <hyperlink ref="E26" tooltip="CV%: 10.3; ERROR: 2.0; LI90%: 16.1; LS90%: 22.8" xr:uid="{3FB8F3A7-61A7-4D40-99F3-2930D3EF4884}"/>
    <hyperlink ref="E27" tooltip="CV%: 7.8; ERROR: 1.9; LI90%: 21.0; LS90%: 27.2" xr:uid="{3EB6FCE0-0CA1-4FE9-953F-7E44A387CF00}"/>
    <hyperlink ref="E28" tooltip="CV%: 11.9; ERROR: 2.1; LI90%: 14.2; LS90%: 21.1" xr:uid="{B0F35DB0-B4A7-4810-B4A6-8671F511580B}"/>
    <hyperlink ref="E29" tooltip="CV%: 8.1; ERROR: 2.8; LI90%: 30.4; LS90%: 39.7" xr:uid="{7AE26E7C-929E-4ACB-8286-B7D52F017B3C}"/>
    <hyperlink ref="E30" tooltip="CV%: 6.4; ERROR: 2.4; LI90%: 34.0; LS90%: 41.9" xr:uid="{F024CF46-3D1C-4069-8770-1B9D990F1654}"/>
    <hyperlink ref="E31" tooltip="CV%: 9.5; ERROR: 2.6; LI90%: 23.2; LS90%: 31.9" xr:uid="{3A0E411A-D233-481A-88BF-5C17A4F6A785}"/>
    <hyperlink ref="E32" tooltip="CV%: 7.5; ERROR: 1.9; LI90%: 21.8; LS90%: 28.0" xr:uid="{982D46C0-A2BB-4E6C-B46B-BA1D262D4646}"/>
    <hyperlink ref="E33" tooltip="CV%: 7.9; ERROR: 2.1; LI90%: 23.1; LS90%: 30.0" xr:uid="{CD2D336E-97E6-458C-B6A8-0A752B7BD998}"/>
    <hyperlink ref="E34" tooltip="CV%: 7.3; ERROR: 2.1; LI90%: 25.7; LS90%: 32.7" xr:uid="{C6A37B13-41FA-43B7-A4F7-A588D27E9EDB}"/>
    <hyperlink ref="E35" tooltip="CV%: 10.0; ERROR: 2.8; LI90%: 23.2; LS90%: 32.3" xr:uid="{6C18FBDA-FE5D-40F0-A830-465CA3105871}"/>
    <hyperlink ref="E36" tooltip="CV%: 6.0; ERROR: 1.7; LI90%: 26.1; LS90%: 31.8" xr:uid="{CF3F6083-1B1A-4A24-9BC4-F50ACF183B71}"/>
    <hyperlink ref="E37" tooltip="CV%: 8.5; ERROR: 2.6; LI90%: 26.0; LS90%: 34.5" xr:uid="{2EB89007-BD19-45E4-AA9F-39B81000ACA5}"/>
    <hyperlink ref="E38" tooltip="CV%: 7.2; ERROR: 1.9; LI90%: 23.9; LS90%: 30.3" xr:uid="{C2C34694-FB5A-44F8-899C-EA2D217FCB65}"/>
    <hyperlink ref="E39" tooltip="CV%: 5.6; ERROR: 2.0; LI90%: 32.3; LS90%: 38.8" xr:uid="{9BCB41BA-331D-40FA-B6D1-92C457096715}"/>
    <hyperlink ref="E40" tooltip="CV%: 9.1; ERROR: 2.0; LI90%: 18.4; LS90%: 25.0" xr:uid="{DFA0CDDE-15DE-4E3F-9AC8-5B3DB2936BB2}"/>
    <hyperlink ref="E41" tooltip="CV%: 7.3; ERROR: 2.3; LI90%: 27.0; LS90%: 34.4" xr:uid="{F3DA692D-D62C-421B-AA11-50EA7DA1A88E}"/>
    <hyperlink ref="E42" tooltip="CV%: 5.5; ERROR: 2.0; LI90%: 33.1; LS90%: 39.8" xr:uid="{30668123-2648-4397-928A-A6CFBE6A5741}"/>
    <hyperlink ref="E43" tooltip="CV%: 15.1; ERROR: 2.8; LI90%: 13.9; LS90%: 23.2" xr:uid="{09E1FDCD-B5DA-4FA2-8BC6-549D943A4A9B}"/>
    <hyperlink ref="G11" tooltip="CV%: 2.6; ERROR:   72 265; LI90%:   2 655 824; LS90%:   2 893 554" xr:uid="{E56F610C-4712-4DCC-B427-A73570FFE484}"/>
    <hyperlink ref="G12" tooltip="CV%: 11.1; ERROR:   6 993; LI90%:   51 626; LS90%:   74 630" xr:uid="{499EB2AA-1C83-4D48-9628-82217620B91E}"/>
    <hyperlink ref="G13" tooltip="CV%: 14.7; ERROR:   11 279; LI90%:   58 262; LS90%:   95 366" xr:uid="{111D3582-5C5D-49BF-A1B5-0450F4A873A8}"/>
    <hyperlink ref="G14" tooltip="CV%: 8.8; ERROR:   4 742; LI90%:   45 788; LS90%:   61 388" xr:uid="{8C13F794-ED35-4595-BE69-A5C0C89E47D6}"/>
    <hyperlink ref="G15" tooltip="CV%: 13.0; ERROR:   3 239; LI90%:   19 550; LS90%:   30 204" xr:uid="{325062F5-F823-486C-807C-8C070322EE90}"/>
    <hyperlink ref="G16" tooltip="CV%: 7.7; ERROR:   14 191; LI90%:   159 842; LS90%:   206 526" xr:uid="{3F0CDF7F-44CD-48D8-B49D-AF42D553B97C}"/>
    <hyperlink ref="G17" tooltip="CV%: 20.6; ERROR:   2 189; LI90%:   7 032; LS90%:   14 234" xr:uid="{2FE07B92-79CD-411F-A739-4767D69B578A}"/>
    <hyperlink ref="G18" tooltip="CV%: 12.8; ERROR:   19 012; LI90%:   117 227; LS90%:   179 771" xr:uid="{B9BE1885-942A-46B9-8DA3-626B3900C73F}"/>
    <hyperlink ref="G19" tooltip="CV%: 12.7; ERROR:   13 703; LI90%:   85 672; LS90%:   130 750" xr:uid="{B2E5EAAA-9E59-425B-BE1B-5207273D440D}"/>
    <hyperlink ref="G20" tooltip="CV%: 10.8; ERROR:   17 329; LI90%:   131 293; LS90%:   188 301" xr:uid="{30106A56-A26F-49F5-AC2E-71A261835939}"/>
    <hyperlink ref="G21" tooltip="CV%: 9.7; ERROR:   6 707; LI90%:   58 218; LS90%:   80 280" xr:uid="{6875EBCB-D3CA-4389-9F3A-FCB906B3FD8F}"/>
    <hyperlink ref="G22" tooltip="CV%: 18.6; ERROR:   13 954; LI90%:   52 217; LS90%:   98 123" xr:uid="{A1711E74-BC21-4F38-BE6D-62B04AF8A74D}"/>
    <hyperlink ref="G23" tooltip="CV%: 14.1; ERROR:   9 744; LI90%:   53 061; LS90%:   85 115" xr:uid="{0222900E-B58A-4C2C-B586-B366D2CCFFA6}"/>
    <hyperlink ref="G24" tooltip="CV%: 11.2; ERROR:   9 909; LI90%:   72 125; LS90%:   104 723" xr:uid="{CE0D9547-3639-4B61-962B-F31F83CA6DB5}"/>
    <hyperlink ref="G25" tooltip="CV%: 12.5; ERROR:   23 294; LI90%:   148 455; LS90%:   225 085" xr:uid="{4A55286F-6F5F-4C1A-AB04-74473E77A327}"/>
    <hyperlink ref="G26" tooltip="CV%: 16.8; ERROR:   33 676; LI90%:   145 512; LS90%:   256 296" xr:uid="{06938778-FFEC-4494-AD8C-403BDB0602C6}"/>
    <hyperlink ref="G27" tooltip="CV%: 13.1; ERROR:   9 870; LI90%:   59 087; LS90%:   91 557" xr:uid="{2C977B98-F056-45FE-B2AD-F3F5CB6F1B5F}"/>
    <hyperlink ref="G28" tooltip="CV%: 23.0; ERROR:   4 856; LI90%:   13 130; LS90%:   29 106" xr:uid="{DA601F80-626E-4CBA-A74B-6F2592790571}"/>
    <hyperlink ref="G29" tooltip="CV%: 13.6; ERROR:   6 806; LI90%:   38 725; LS90%:   61 115" xr:uid="{A0E46AD4-F6BD-442C-B7C6-2E771FB48EE4}"/>
    <hyperlink ref="G30" tooltip="CV%: 12.3; ERROR:   16 305; LI90%:   105 391; LS90%:   159 031" xr:uid="{0E350DF9-76ED-4545-BCF2-7B5C252E4A63}"/>
    <hyperlink ref="G31" tooltip="CV%: 14.5; ERROR:   13 435; LI90%:   70 544; LS90%:   114 740" xr:uid="{F016CFAE-BE6B-4D28-BEC8-14E495F79A41}"/>
    <hyperlink ref="G32" tooltip="CV%: 12.2; ERROR:   18 009; LI90%:   118 235; LS90%:   177 479" xr:uid="{028186D8-CEC3-4952-BDDF-972922EBCC71}"/>
    <hyperlink ref="G33" tooltip="CV%: 9.6; ERROR:   7 789; LI90%:   68 665; LS90%:   94 289" xr:uid="{A91C85CE-EB73-48D8-AFF5-B87794C10443}"/>
    <hyperlink ref="G34" tooltip="CV%: 14.5; ERROR:   5 029; LI90%:   26 381; LS90%:   42 925" xr:uid="{A37BF3E8-4EC2-4926-BE7D-1D4C9A0EAF2D}"/>
    <hyperlink ref="G35" tooltip="CV%: 15.7; ERROR:   10 972; LI90%:   51 921; LS90%:   88 015" xr:uid="{C51526F7-1781-48F2-A539-F8B0EFF66743}"/>
    <hyperlink ref="G36" tooltip="CV%: 9.2; ERROR:   9 019; LI90%:   82 677; LS90%:   112 347" xr:uid="{AF48529D-DC9A-4A1F-8AE0-02087C0A5D4F}"/>
    <hyperlink ref="G37" tooltip="CV%: 17.7; ERROR:   10 644; LI90%:   42 605; LS90%:   77 623" xr:uid="{0F8226D9-90D2-4DCF-81BD-C8238982EE56}"/>
    <hyperlink ref="G38" tooltip="CV%: 15.0; ERROR:   7 744; LI90%:   38 731; LS90%:   64 207" xr:uid="{A6289346-E56F-4A5A-A538-6D0BF7478E88}"/>
    <hyperlink ref="G39" tooltip="CV%: 11.1; ERROR:   8 504; LI90%:   62 655; LS90%:   90 631" xr:uid="{0B06A76F-14E1-4531-9CBF-F3980AFBB776}"/>
    <hyperlink ref="G40" tooltip="CV%: 13.3; ERROR:   4 285; LI90%:   25 283; LS90%:   39 381" xr:uid="{C276C1DB-EC7F-435F-ABEA-2BF8D62ABA55}"/>
    <hyperlink ref="G41" tooltip="CV%: 13.6; ERROR:   17 069; LI90%:   97 010; LS90%:   153 162" xr:uid="{A101EEBC-E6EB-44B1-ABB9-C23116772123}"/>
    <hyperlink ref="G42" tooltip="CV%: 7.8; ERROR:   7 523; LI90%:   84 469; LS90%:   109 217" xr:uid="{53261BE9-F143-4ACF-93AB-9F5EE9ED7FE1}"/>
    <hyperlink ref="G43" tooltip="CV%: 28.7; ERROR:   3 213; LI90%:   5 902; LS90%:   16 470" xr:uid="{45ADBF81-734D-4C84-9F0B-8E4B5E56DFBE}"/>
    <hyperlink ref="H11" tooltip="CV%: 2.4; ERROR: 0.3; LI90%: 13.2; LS90%: 14.3" xr:uid="{40EA78E1-2EDD-416B-A5FE-CB9B87974129}"/>
    <hyperlink ref="H12" tooltip="CV%: 9.6; ERROR: 2.5; LI90%: 21.8; LS90%: 30.0" xr:uid="{DF879323-77E4-4BB1-A2E3-62D2C44F1007}"/>
    <hyperlink ref="H13" tooltip="CV%: 12.8; ERROR: 1.5; LI90%: 9.0; LS90%: 13.8" xr:uid="{1B157B73-1CD3-4077-91D4-DFD10AEE0526}"/>
    <hyperlink ref="H14" tooltip="CV%: 6.8; ERROR: 2.5; LI90%: 32.7; LS90%: 40.9" xr:uid="{DC473053-9140-49B4-8ABE-F9002ACFCF52}"/>
    <hyperlink ref="H15" tooltip="CV%: 12.0; ERROR: 2.2; LI90%: 14.9; LS90%: 22.2" xr:uid="{44621289-86C6-4776-A185-51943BAAB386}"/>
    <hyperlink ref="H16" tooltip="CV%: 6.6; ERROR: 2.0; LI90%: 27.5; LS90%: 34.1" xr:uid="{1AA47446-A3F2-436E-B5A9-8635D056C2FC}"/>
    <hyperlink ref="H17" tooltip="CV%: 20.3; ERROR: 1.6; LI90%: 5.2; LS90%: 10.3" xr:uid="{65B5D2C7-0CF3-40F3-820E-9D186E9B819C}"/>
    <hyperlink ref="H18" tooltip="CV%: 11.5; ERROR: 1.9; LI90%: 13.6; LS90%: 20.0" xr:uid="{1E650883-1117-4BF8-9F09-216D13522BC8}"/>
    <hyperlink ref="H19" tooltip="CV%: 11.6; ERROR: 2.0; LI90%: 13.8; LS90%: 20.3" xr:uid="{63BA42B5-08FB-442F-8EDF-76DB8BED98A2}"/>
    <hyperlink ref="H20" tooltip="CV%: 10.2; ERROR: 1.1; LI90%: 9.3; LS90%: 13.1" xr:uid="{71D9000E-E2DD-43F4-8C8A-3434122BE4E8}"/>
    <hyperlink ref="H21" tooltip="CV%: 8.5; ERROR: 2.1; LI90%: 20.9; LS90%: 27.8" xr:uid="{2E16AA14-BC96-40A8-BBBB-42797FFD8B22}"/>
    <hyperlink ref="H22" tooltip="CV%: 17.7; ERROR: 1.2; LI90%: 4.9; LS90%: 8.9" xr:uid="{0992AFA5-C9BD-4160-B6B7-3A5131168572}"/>
    <hyperlink ref="H23" tooltip="CV%: 13.0; ERROR: 1.8; LI90%: 11.0; LS90%: 17.0" xr:uid="{F67E1849-52C3-49CD-B62D-D44B0F2CEEBD}"/>
    <hyperlink ref="H24" tooltip="CV%: 10.2; ERROR: 1.8; LI90%: 14.3; LS90%: 20.1" xr:uid="{0538CF46-FBEC-4ACE-827B-95A65071CEDF}"/>
    <hyperlink ref="H25" tooltip="CV%: 12.0; ERROR: 1.7; LI90%: 11.6; LS90%: 17.3" xr:uid="{C2740AA3-B596-4899-8A10-041DA75771D9}"/>
    <hyperlink ref="H26" tooltip="CV%: 15.9; ERROR: 1.2; LI90%: 5.6; LS90%: 9.5" xr:uid="{CD7664C1-4BC2-4F2F-A480-4C7CA338849F}"/>
    <hyperlink ref="H27" tooltip="CV%: 12.4; ERROR: 1.3; LI90%: 8.5; LS90%: 12.8" xr:uid="{0A70385A-23E0-4BA0-9042-39E05D3486E9}"/>
    <hyperlink ref="H28" tooltip="CV%: 21.4; ERROR: 1.6; LI90%: 4.7; LS90%: 9.8" xr:uid="{FC3D5431-4529-4534-8389-D1A104B7E0A1}"/>
    <hyperlink ref="H29" tooltip="CV%: 10.9; ERROR: 2.9; LI90%: 21.8; LS90%: 31.4" xr:uid="{CAEEF761-2F2B-4011-B133-6EF756FD5793}"/>
    <hyperlink ref="H30" tooltip="CV%: 11.8; ERROR: 1.5; LI90%: 10.5; LS90%: 15.6" xr:uid="{8A184EF6-BBF3-4A90-8069-CC9C0EADBC13}"/>
    <hyperlink ref="H31" tooltip="CV%: 12.1; ERROR: 2.0; LI90%: 13.2; LS90%: 19.8" xr:uid="{D614579E-0699-4973-9CA1-6A3D421824C7}"/>
    <hyperlink ref="H32" tooltip="CV%: 11.4; ERROR: 1.6; LI90%: 11.1; LS90%: 16.2" xr:uid="{8C78D374-FB5B-4AC3-8745-54B5AAE3AA9F}"/>
    <hyperlink ref="H33" tooltip="CV%: 8.6; ERROR: 1.7; LI90%: 17.0; LS90%: 22.7" xr:uid="{6530D148-046D-43D0-9138-C7B6043DFCD7}"/>
    <hyperlink ref="H34" tooltip="CV%: 14.3; ERROR: 1.4; LI90%: 7.4; LS90%: 11.9" xr:uid="{BC304AC7-5E89-4BFC-AE78-5D25917B33D7}"/>
    <hyperlink ref="H35" tooltip="CV%: 14.8; ERROR: 2.2; LI90%: 11.2; LS90%: 18.5" xr:uid="{448C6496-C15B-4AFE-8851-25E0089D1672}"/>
    <hyperlink ref="H36" tooltip="CV%: 8.0; ERROR: 1.6; LI90%: 17.1; LS90%: 22.3" xr:uid="{2E2F9918-D745-48E1-AF9B-C357FB1BF716}"/>
    <hyperlink ref="H37" tooltip="CV%: 16.8; ERROR: 2.0; LI90%: 8.7; LS90%: 15.4" xr:uid="{5C0DE396-EE66-484E-8540-9070CD69BB2A}"/>
    <hyperlink ref="H38" tooltip="CV%: 13.8; ERROR: 1.8; LI90%: 10.1; LS90%: 16.0" xr:uid="{895B9421-ADBB-48B9-9274-12A323B00131}"/>
    <hyperlink ref="H39" tooltip="CV%: 10.4; ERROR: 1.3; LI90%: 10.7; LS90%: 15.1" xr:uid="{0DA58CFE-8A56-4C0B-AE47-DCF0A9040367}"/>
    <hyperlink ref="H40" tooltip="CV%: 12.3; ERROR: 1.6; LI90%: 10.7; LS90%: 16.1" xr:uid="{BBC6104D-AC41-4D25-91F3-B3A3C9BD858F}"/>
    <hyperlink ref="H41" tooltip="CV%: 12.6; ERROR: 1.5; LI90%: 9.2; LS90%: 14.0" xr:uid="{DA84E42B-23B2-4890-B509-B839A84D46A6}"/>
    <hyperlink ref="H42" tooltip="CV%: 6.9; ERROR: 1.8; LI90%: 22.5; LS90%: 28.3" xr:uid="{55FE97EF-5705-4EDE-85FF-A4463BEE6734}"/>
    <hyperlink ref="H43" tooltip="CV%: 28.2; ERROR: 1.5; LI90%: 2.8; LS90%: 7.6" xr:uid="{E4102B94-A071-4E23-A2D7-821F5275C35F}"/>
    <hyperlink ref="J11" tooltip="CV%: 2.0; ERROR:   136 119; LI90%:   6 638 309; LS90%:   7 086 099" xr:uid="{93A0CB04-3C87-415E-81A7-CBAD2AB38C22}"/>
    <hyperlink ref="J12" tooltip="CV%: 12.3; ERROR:   5 538; LI90%:   35 823; LS90%:   54 041" xr:uid="{73A333BF-163A-454B-A493-DD9A33F4377B}"/>
    <hyperlink ref="J13" tooltip="CV%: 9.1; ERROR:   18 698; LI90%:   174 063; LS90%:   235 575" xr:uid="{50D4A813-1112-4043-BE24-D1F89F755984}"/>
    <hyperlink ref="J14" tooltip="CV%: 11.5; ERROR:   2 732; LI90%:   19 343; LS90%:   28 331" xr:uid="{C234493A-24EE-4A66-9750-8A9041B59CF0}"/>
    <hyperlink ref="J15" tooltip="CV%: 10.7; ERROR:   3 811; LI90%:   29 447; LS90%:   41 985" xr:uid="{7C737329-041C-448A-9319-166FE7B6AF64}"/>
    <hyperlink ref="J16" tooltip="CV%: 10.4; ERROR:   12 720; LI90%:   101 412; LS90%:   143 256" xr:uid="{483067F1-CCB3-47AE-A374-5CB4D0A1D2F6}"/>
    <hyperlink ref="J17" tooltip="CV%: 9.1; ERROR:   4 599; LI90%:   42 771; LS90%:   57 901" xr:uid="{637D34A5-AE0B-489B-8038-827671C7A163}"/>
    <hyperlink ref="J18" tooltip="CV%: 8.9; ERROR:   16 106; LI90%:   154 179; LS90%:   207 165" xr:uid="{52D47367-123B-4221-B8A9-AAFD591B3A47}"/>
    <hyperlink ref="J19" tooltip="CV%: 7.3; ERROR:   17 644; LI90%:   212 907; LS90%:   270 949" xr:uid="{61658828-474D-48B0-9D02-9C1CECBBC601}"/>
    <hyperlink ref="J20" tooltip="CV%: 5.8; ERROR:   31 925; LI90%:   502 381; LS90%:   607 405" xr:uid="{ACFD6338-63C3-4334-A93E-AC7EE5DB44EA}"/>
    <hyperlink ref="J21" tooltip="CV%: 8.4; ERROR:   6 988; LI90%:   72 185; LS90%:   95 173" xr:uid="{B067BFE5-4171-4C55-832B-8A3A6F128880}"/>
    <hyperlink ref="J22" tooltip="CV%: 9.1; ERROR:   37 282; LI90%:   347 418; LS90%:   470 064" xr:uid="{EB92D15F-7802-4113-A810-F26159BA2615}"/>
    <hyperlink ref="J23" tooltip="CV%: 10.0; ERROR:   16 004; LI90%:   133 581; LS90%:   186 231" xr:uid="{CF15729F-5A2F-4A62-B142-146E199E6221}"/>
    <hyperlink ref="J24" tooltip="CV%: 10.4; ERROR:   12 434; LI90%:   98 871; LS90%:   139 777" xr:uid="{8048D0D5-E2DB-4FEF-B8DE-38E28483B004}"/>
    <hyperlink ref="J25" tooltip="CV%: 7.7; ERROR:   38 545; LI90%:   434 091; LS90%:   560 895" xr:uid="{90AE95BB-B0AA-423B-8044-6920A8125676}"/>
    <hyperlink ref="J26" tooltip="CV%: 7.6; ERROR:   90 273; LI90%:  1 035 134; LS90%:  1 332 108" xr:uid="{A38B0DBD-E645-4276-BE15-578C92629736}"/>
    <hyperlink ref="J27" tooltip="CV%: 7.6; ERROR:   19 875; LI90%:   228 893; LS90%:   294 277" xr:uid="{B8006ADB-120B-4B5C-B1BE-A43407AEDFCD}"/>
    <hyperlink ref="J28" tooltip="CV%: 8.2; ERROR:   9 497; LI90%:   99 973; LS90%:   131 215" xr:uid="{00351610-F86D-4557-8287-1E900AC6BB82}"/>
    <hyperlink ref="J29" tooltip="CV%: 12.3; ERROR:   5 056; LI90%:   32 630; LS90%:   49 262" xr:uid="{657FE7FD-6E56-45F7-A5A1-2681496FEDD6}"/>
    <hyperlink ref="J30" tooltip="CV%: 8.2; ERROR:   28 771; LI90%:   302 118; LS90%:   396 766" xr:uid="{7B0FA062-6334-4755-8431-C5EBDD765AFC}"/>
    <hyperlink ref="J31" tooltip="CV%: 11.2; ERROR:   17 675; LI90%:   129 297; LS90%:   187 445" xr:uid="{840F2BB4-C4BD-4C40-8ADC-8D8B24762C4E}"/>
    <hyperlink ref="J32" tooltip="CV%: 7.4; ERROR:   29 867; LI90%:   351 919; LS90%:   450 173" xr:uid="{6A742DD3-F6A6-472D-80F9-1C854066792E}"/>
    <hyperlink ref="J33" tooltip="CV%: 9.8; ERROR:   9 934; LI90%:   84 774; LS90%:   117 454" xr:uid="{A16C2B10-CE5A-49B7-A7BC-4D8987EBC218}"/>
    <hyperlink ref="J34" tooltip="CV%: 9.1; ERROR:   10 085; LI90%:   93 944; LS90%:   127 122" xr:uid="{B401DE4E-4CF7-4728-91AB-9F3B02083831}"/>
    <hyperlink ref="J35" tooltip="CV%: 10.9; ERROR:   14 060; LI90%:   106 425; LS90%:   152 677" xr:uid="{4CFCACB0-31EF-4E2E-97B0-7D3F0641AC85}"/>
    <hyperlink ref="J36" tooltip="CV%: 6.8; ERROR:   12 401; LI90%:   162 715; LS90%:   203 511" xr:uid="{C558E306-9971-4CFC-8ABC-807D5A1FD292}"/>
    <hyperlink ref="J37" tooltip="CV%: 9.9; ERROR:   16 536; LI90%:   139 263; LS90%:   193 663" xr:uid="{4490D503-F5B0-4135-A442-6307169D41D2}"/>
    <hyperlink ref="J38" tooltip="CV%: 7.3; ERROR:   10 367; LI90%:   125 627; LS90%:   159 731" xr:uid="{8ED61201-622B-412D-AC70-A9303C64DF7E}"/>
    <hyperlink ref="J39" tooltip="CV%: 7.0; ERROR:   13 999; LI90%:   176 481; LS90%:   222 535" xr:uid="{7B517273-F216-4C64-BBD6-71A6BD7F9192}"/>
    <hyperlink ref="J40" tooltip="CV%: 8.2; ERROR:   7 162; LI90%:   75 423; LS90%:   98 983" xr:uid="{B827518B-0448-4A0D-B021-FD74989BC9FF}"/>
    <hyperlink ref="J41" tooltip="CV%: 8.9; ERROR:   31 812; LI90%:   305 867; LS90%:   410 517" xr:uid="{B530A518-3965-4311-89AE-80E1C74E98FA}"/>
    <hyperlink ref="J42" tooltip="CV%: 11.7; ERROR:   6 764; LI90%:   46 758; LS90%:   69 010" xr:uid="{63908A32-0597-42A7-A3DE-AAFA1EC1D416}"/>
    <hyperlink ref="J43" tooltip="CV%: 10.8; ERROR:   9 367; LI90%:   71 342; LS90%:   102 156" xr:uid="{9A9BA722-D4B7-4D2E-8CBB-66DA76956B06}"/>
    <hyperlink ref="K11" tooltip="CV%: 1.6; ERROR: 0.5; LI90%: 33.1; LS90%: 34.8" xr:uid="{1249E31D-60BC-47A3-9EEE-3615C1469288}"/>
    <hyperlink ref="K12" tooltip="CV%: 11.4; ERROR: 2.1; LI90%: 15.0; LS90%: 21.9" xr:uid="{5DCB6218-8D3F-4ACB-83C4-EE144523220D}"/>
    <hyperlink ref="K13" tooltip="CV%: 7.1; ERROR: 2.2; LI90%: 26.8; LS90%: 33.9" xr:uid="{6368FB37-ED12-4B88-9762-D842488A3B46}"/>
    <hyperlink ref="K14" tooltip="CV%: 10.3; ERROR: 1.7; LI90%: 13.6; LS90%: 19.1" xr:uid="{53028CA1-E6F9-4EB9-929F-B4AD1FC1D64A}"/>
    <hyperlink ref="K15" tooltip="CV%: 9.2; ERROR: 2.4; LI90%: 22.6; LS90%: 30.7" xr:uid="{3E44C23B-1B2D-4F8C-A96D-8804B35E7B6A}"/>
    <hyperlink ref="K16" tooltip="CV%: 9.2; ERROR: 1.9; LI90%: 17.5; LS90%: 23.7" xr:uid="{B279054F-C9F6-4251-86B3-7FF9C7ABE935}"/>
    <hyperlink ref="K17" tooltip="CV%: 7.0; ERROR: 2.5; LI90%: 32.4; LS90%: 40.8" xr:uid="{B3A2AF20-2CA7-4C00-80D8-7A0094931704}"/>
    <hyperlink ref="K18" tooltip="CV%: 7.8; ERROR: 1.6; LI90%: 17.8; LS90%: 23.0" xr:uid="{F3FAE29D-5425-4C9F-952A-2DD5D17C3B70}"/>
    <hyperlink ref="K19" tooltip="CV%: 6.0; ERROR: 2.3; LI90%: 34.3; LS90%: 41.8" xr:uid="{CBD3BE48-E47C-4C78-B07C-543359EFE5AF}"/>
    <hyperlink ref="K20" tooltip="CV%: 4.7; ERROR: 1.8; LI90%: 35.9; LS90%: 41.8" xr:uid="{775CCEC7-E60E-4B4A-8199-5193B6194863}"/>
    <hyperlink ref="K21" tooltip="CV%: 7.3; ERROR: 2.2; LI90%: 25.9; LS90%: 32.9" xr:uid="{9410B940-F429-43DC-92A2-FBED9851E226}"/>
    <hyperlink ref="K22" tooltip="CV%: 6.6; ERROR: 2.5; LI90%: 33.5; LS90%: 41.7" xr:uid="{53CC0B65-0CE6-4F3C-A5EB-A1D54592715A}"/>
    <hyperlink ref="K23" tooltip="CV%: 8.0; ERROR: 2.6; LI90%: 28.1; LS90%: 36.6" xr:uid="{96F7FA62-0048-4C73-AB0D-FB6785D2C69A}"/>
    <hyperlink ref="K24" tooltip="CV%: 8.9; ERROR: 2.1; LI90%: 19.8; LS90%: 26.7" xr:uid="{7F04A7F7-7C05-4659-B0E1-CB8C8E6185A7}"/>
    <hyperlink ref="K25" tooltip="CV%: 5.8; ERROR: 2.2; LI90%: 34.8; LS90%: 42.2" xr:uid="{A15CCA4F-98A8-4D58-8575-673797D85092}"/>
    <hyperlink ref="K26" tooltip="CV%: 5.8; ERROR: 2.6; LI90%: 40.1; LS90%: 48.5" xr:uid="{C7565F8A-6AB6-4956-8496-0D632836F125}"/>
    <hyperlink ref="K27" tooltip="CV%: 5.8; ERROR: 2.1; LI90%: 33.3; LS90%: 40.4" xr:uid="{323E09F9-B42B-4980-A5AE-0BA7137147C7}"/>
    <hyperlink ref="K28" tooltip="CV%: 6.7; ERROR: 2.7; LI90%: 35.5; LS90%: 44.3" xr:uid="{EF4C0C86-C4A1-41D0-8F18-2DFDF3FE0292}"/>
    <hyperlink ref="K29" tooltip="CV%: 10.6; ERROR: 2.3; LI90%: 18.0; LS90%: 25.6" xr:uid="{93A6CC3F-9FF4-427D-8518-D534B9F80AFA}"/>
    <hyperlink ref="K30" tooltip="CV%: 6.3; ERROR: 2.2; LI90%: 30.9; LS90%: 38.1" xr:uid="{E213A064-1C73-4C08-9D12-7938E8AD1602}"/>
    <hyperlink ref="K31" tooltip="CV%: 8.8; ERROR: 2.5; LI90%: 24.2; LS90%: 32.3" xr:uid="{B45B7C14-03CB-4949-A752-E97F24DC6D2E}"/>
    <hyperlink ref="K32" tooltip="CV%: 5.9; ERROR: 2.2; LI90%: 33.5; LS90%: 40.7" xr:uid="{3C8433EF-F1EC-4A88-8FF9-53AE08807A8D}"/>
    <hyperlink ref="K33" tooltip="CV%: 8.4; ERROR: 2.1; LI90%: 21.2; LS90%: 28.0" xr:uid="{F1F49EEA-7726-4521-9431-CB8ECE316FB6}"/>
    <hyperlink ref="K34" tooltip="CV%: 7.7; ERROR: 2.3; LI90%: 26.8; LS90%: 34.5" xr:uid="{F2CC938B-BDDD-453B-A014-602F01B9E71D}"/>
    <hyperlink ref="K35" tooltip="CV%: 9.9; ERROR: 2.7; LI90%: 23.0; LS90%: 32.0" xr:uid="{0F6F8A02-137E-4CD9-B2D8-CCCFDB8E2F3E}"/>
    <hyperlink ref="K36" tooltip="CV%: 5.2; ERROR: 1.9; LI90%: 33.8; LS90%: 40.2" xr:uid="{2D8FD27E-9FE4-45B3-98ED-2F4CDBE427E1}"/>
    <hyperlink ref="K37" tooltip="CV%: 8.4; ERROR: 2.8; LI90%: 28.7; LS90%: 38.0" xr:uid="{74DA7D39-EDFA-4C86-8896-28DECFEB6810}"/>
    <hyperlink ref="K38" tooltip="CV%: 6.4; ERROR: 2.3; LI90%: 32.5; LS90%: 40.0" xr:uid="{254862B9-D035-4AD8-89CB-BCAAAC1DBF1F}"/>
    <hyperlink ref="K39" tooltip="CV%: 5.8; ERROR: 1.9; LI90%: 30.3; LS90%: 36.7" xr:uid="{74AC10A2-274E-4497-A23F-256EC04B0103}"/>
    <hyperlink ref="K40" tooltip="CV%: 6.4; ERROR: 2.3; LI90%: 32.3; LS90%: 39.8" xr:uid="{7299EA0E-71D1-4A6A-A916-C9E92535B2E9}"/>
    <hyperlink ref="K41" tooltip="CV%: 6.9; ERROR: 2.3; LI90%: 29.5; LS90%: 37.1" xr:uid="{A2C2913E-5DAE-4E11-B6B0-386CE8282021}"/>
    <hyperlink ref="K42" tooltip="CV%: 10.6; ERROR: 1.6; LI90%: 12.5; LS90%: 17.8" xr:uid="{944FC1DA-AAF3-44ED-848E-94A57C7FE4D0}"/>
    <hyperlink ref="K43" tooltip="CV%: 8.7; ERROR: 3.5; LI90%: 34.6; LS90%: 46.1" xr:uid="{6BDB736D-7C01-428C-849D-A7FC84A30D3E}"/>
    <hyperlink ref="M11" tooltip="CV%: 2.5; ERROR:   117 159; LI90%:   4 485 834; LS90%:   4 871 254" xr:uid="{98233E7E-350A-4832-B8DF-6D11F7747D81}"/>
    <hyperlink ref="M12" tooltip="CV%: 13.3; ERROR:   6 910; LI90%:   40 451; LS90%:   63 185" xr:uid="{271CF940-6ADA-4DD8-970A-C0255B1FE94A}"/>
    <hyperlink ref="M13" tooltip="CV%: 11.5; ERROR:   17 153; LI90%:   120 375; LS90%:   176 805" xr:uid="{D3255A7D-C415-4022-B061-682EB86E9A72}"/>
    <hyperlink ref="M14" tooltip="CV%: 12.6; ERROR:   2 257; LI90%:   14 263; LS90%:   21 687" xr:uid="{8388171D-DA64-4C86-8A68-315766C8AD2F}"/>
    <hyperlink ref="M15" tooltip="CV%: 11.6; ERROR:   3 069; LI90%:   21 512; LS90%:   31 608" xr:uid="{C660B4CE-666D-4BF3-8BF6-7A30D2F7AFCD}"/>
    <hyperlink ref="M16" tooltip="CV%: 13.6; ERROR:   10 169; LI90%:   58 169; LS90%:   91 623" xr:uid="{610AEA3F-2BAD-4AF2-B1F6-BF12745683B7}"/>
    <hyperlink ref="M17" tooltip="CV%: 9.9; ERROR:   3 980; LI90%:   33 814; LS90%:   46 908" xr:uid="{A73843ED-F93B-435B-BB2F-277625739DBE}"/>
    <hyperlink ref="M18" tooltip="CV%: 7.6; ERROR:   24 075; LI90%:   276 723; LS90%:   355 923" xr:uid="{4DF94358-2890-4FEA-B4E5-A91CAC04D31D}"/>
    <hyperlink ref="M19" tooltip="CV%: 10.5; ERROR:   9 962; LI90%:   78 337; LS90%:   111 109" xr:uid="{94161A26-2A1F-4FAE-8038-0DC374221A4D}"/>
    <hyperlink ref="M20" tooltip="CV%: 7.8; ERROR:   25 237; LI90%:   282 721; LS90%:   365 745" xr:uid="{91214F73-11B5-448C-9255-C473C8FD97B7}"/>
    <hyperlink ref="M21" tooltip="CV%: 12.7; ERROR:   5 033; LI90%:   31 352; LS90%:   47 908" xr:uid="{2880DE8A-C987-4976-930E-A2F2B91EB8CB}"/>
    <hyperlink ref="M22" tooltip="CV%: 8.4; ERROR:   26 413; LI90%:   271 962; LS90%:   358 854" xr:uid="{A30511E6-02FE-4755-8365-3F9F4F02AA64}"/>
    <hyperlink ref="M23" tooltip="CV%: 11.9; ERROR:   13 764; LI90%:   92 680; LS90%:   137 958" xr:uid="{AB146EC6-E01D-4679-8518-8CD3B705639F}"/>
    <hyperlink ref="M24" tooltip="CV%: 11.3; ERROR:   11 608; LI90%:   83 924; LS90%:   122 112" xr:uid="{67F09D7F-8608-458A-8F21-E9ABEC88F0C9}"/>
    <hyperlink ref="M25" tooltip="CV%: 10.0; ERROR:   28 156; LI90%:   236 441; LS90%:   329 065" xr:uid="{09EF9098-0A27-4D3E-863C-47EE2D4E745C}"/>
    <hyperlink ref="M26" tooltip="CV%: 12.1; ERROR:   82 500; LI90%:   546 930; LS90%:   818 332" xr:uid="{D15B84A4-BCA7-4C9E-9E46-975D95512AEC}"/>
    <hyperlink ref="M27" tooltip="CV%: 8.5; ERROR:   16 278; LI90%:   165 189; LS90%:   218 741" xr:uid="{3DFCF5E6-F695-47E5-A673-A8601BA728D4}"/>
    <hyperlink ref="M28" tooltip="CV%: 9.7; ERROR:   9 521; LI90%:   82 763; LS90%:   114 083" xr:uid="{E50945EE-B074-4DFF-BB54-FDCA30D3CC74}"/>
    <hyperlink ref="M29" tooltip="CV%: 16.0; ERROR:   3 954; LI90%:   18 270; LS90%:   31 278" xr:uid="{7F01A264-C37B-4D9E-AC9C-055B51453A54}"/>
    <hyperlink ref="M30" tooltip="CV%: 13.7; ERROR:   19 679; LI90%:   111 335; LS90%:   176 073" xr:uid="{C4DCD79F-E4AF-4339-8098-11FE70616F2A}"/>
    <hyperlink ref="M31" tooltip="CV%: 11.0; ERROR:   15 256; LI90%:   113 873; LS90%:   164 063" xr:uid="{C69FA970-0125-40D8-AB11-D74E9489A9ED}"/>
    <hyperlink ref="M32" tooltip="CV%: 9.0; ERROR:   23 376; LI90%:   222 504; LS90%:   299 404" xr:uid="{4360800C-0997-41CD-9D01-0962F4CF616B}"/>
    <hyperlink ref="M33" tooltip="CV%: 9.7; ERROR:   10 434; LI90%:   90 713; LS90%:   125 039" xr:uid="{E8689F14-B2EC-49FA-ADA3-D3E8354050B9}"/>
    <hyperlink ref="M34" tooltip="CV%: 9.4; ERROR:   10 065; LI90%:   89 982; LS90%:   123 094" xr:uid="{CA9070F3-9903-42FA-A0D8-C0022BFE9067}"/>
    <hyperlink ref="M35" tooltip="CV%: 12.3; ERROR:   16 510; LI90%:   107 017; LS90%:   161 331" xr:uid="{DE36F400-B8C2-452F-8387-F7C0E876D776}"/>
    <hyperlink ref="M36" tooltip="CV%: 11.1; ERROR:   6 804; LI90%:   50 191; LS90%:   72 575" xr:uid="{122DCB5A-38F6-4C3B-AAAA-6BE939EE0D20}"/>
    <hyperlink ref="M37" tooltip="CV%: 12.1; ERROR:   13 276; LI90%:   88 111; LS90%:   131 785" xr:uid="{DE14D0F6-01B4-4A84-9DB9-71191FCAE4A6}"/>
    <hyperlink ref="M38" tooltip="CV%: 8.6; ERROR:   7 406; LI90%:   73 962; LS90%:   98 324" xr:uid="{5846FADA-FE9C-4A5C-9F1D-DA6A9DB8F71A}"/>
    <hyperlink ref="M39" tooltip="CV%: 10.1; ERROR:   9 286; LI90%:   77 033; LS90%:   107 583" xr:uid="{FCAC7850-6100-4A9C-AD57-4D053F0AA9E4}"/>
    <hyperlink ref="M40" tooltip="CV%: 9.0; ERROR:   5 935; LI90%:   55 849; LS90%:   75 375" xr:uid="{8D63DB12-8E4D-42F3-BB7A-587295EB1ACC}"/>
    <hyperlink ref="M41" tooltip="CV%: 10.6; ERROR:   27 287; LI90%:   212 756; LS90%:   302 522" xr:uid="{621845D1-BAE0-4FB0-A657-6DAB28AA6BA6}"/>
    <hyperlink ref="M42" tooltip="CV%: 9.2; ERROR:   8 007; LI90%:   73 619; LS90%:   99 959" xr:uid="{B8AE0B1B-16EA-418F-9FCE-6DB6F59606AD}"/>
    <hyperlink ref="M43" tooltip="CV%: 10.1; ERROR:   7 781; LI90%:   64 310; LS90%:   89 906" xr:uid="{FC209BC0-74DF-46B9-8FCB-72E93022FAE8}"/>
    <hyperlink ref="N11" tooltip="CV%: 2.1; ERROR: 0.5; LI90%: 22.3; LS90%: 24.0" xr:uid="{0B52D23D-8F7A-4C58-886F-F2652A4814CB}"/>
    <hyperlink ref="N12" tooltip="CV%: 11.2; ERROR: 2.4; LI90%: 17.3; LS90%: 25.2" xr:uid="{21F157F0-41AC-4556-B235-ED07D685E3CE}"/>
    <hyperlink ref="N13" tooltip="CV%: 10.7; ERROR: 2.4; LI90%: 18.1; LS90%: 25.9" xr:uid="{157FF245-F7DC-4B89-9067-238B4A663982}"/>
    <hyperlink ref="N14" tooltip="CV%: 12.6; ERROR: 1.6; LI90%: 9.8; LS90%: 14.9" xr:uid="{0A5305B4-5AE7-4EFA-A242-30565B27BA76}"/>
    <hyperlink ref="N15" tooltip="CV%: 11.1; ERROR: 2.2; LI90%: 16.2; LS90%: 23.4" xr:uid="{AC00590C-FCD9-48F5-9CF6-D4F187DE6109}"/>
    <hyperlink ref="N16" tooltip="CV%: 12.4; ERROR: 1.6; LI90%: 10.0; LS90%: 15.2" xr:uid="{BB78E251-A512-47A0-84F1-68635F4B449B}"/>
    <hyperlink ref="N17" tooltip="CV%: 8.2; ERROR: 2.4; LI90%: 25.4; LS90%: 33.3" xr:uid="{E972DA0D-332B-4C04-81ED-3E92208614A8}"/>
    <hyperlink ref="N18" tooltip="CV%: 6.3; ERROR: 2.2; LI90%: 32.1; LS90%: 39.4" xr:uid="{B084F2EA-BABE-43A7-AC1A-76BE73A1A837}"/>
    <hyperlink ref="N19" tooltip="CV%: 10.1; ERROR: 1.5; LI90%: 12.4; LS90%: 17.4" xr:uid="{0419B0A5-A3C2-460E-892A-9C0FD3B649CC}"/>
    <hyperlink ref="N20" tooltip="CV%: 6.8; ERROR: 1.5; LI90%: 20.2; LS90%: 25.2" xr:uid="{5F77BE1E-3593-49DB-9496-B40231D2805C}"/>
    <hyperlink ref="N21" tooltip="CV%: 11.6; ERROR: 1.6; LI90%: 11.3; LS90%: 16.6" xr:uid="{69F5D21C-6210-4726-960E-93CA5A04549F}"/>
    <hyperlink ref="N22" tooltip="CV%: 7.2; ERROR: 2.1; LI90%: 25.6; LS90%: 32.4" xr:uid="{588F17C4-8C73-4E61-B8EE-8287A7CAE38A}"/>
    <hyperlink ref="N23" tooltip="CV%: 10.5; ERROR: 2.5; LI90%: 19.3; LS90%: 27.3" xr:uid="{460FD643-F4A3-4FE3-8933-3E9E4BF8F4AA}"/>
    <hyperlink ref="N24" tooltip="CV%: 9.6; ERROR: 1.9; LI90%: 16.9; LS90%: 23.3" xr:uid="{4F584966-9C27-423B-A93B-0D44B703E7CF}"/>
    <hyperlink ref="N25" tooltip="CV%: 9.2; ERROR: 2.0; LI90%: 18.6; LS90%: 25.2" xr:uid="{C58550F4-1B79-4CA8-90EC-0FF00A25EBDD}"/>
    <hyperlink ref="N26" tooltip="CV%: 9.8; ERROR: 2.5; LI90%: 21.4; LS90%: 29.7" xr:uid="{B6BED2D6-2BB8-4CF4-9B40-E69F41FCA407}"/>
    <hyperlink ref="N27" tooltip="CV%: 7.2; ERROR: 2.0; LI90%: 23.9; LS90%: 30.3" xr:uid="{E37C3399-FDC4-4D8C-B3D7-5B2116264E59}"/>
    <hyperlink ref="N28" tooltip="CV%: 7.9; ERROR: 2.7; LI90%: 29.6; LS90%: 38.3" xr:uid="{6EC67BBA-0879-4E57-BAAA-87A49917A992}"/>
    <hyperlink ref="N29" tooltip="CV%: 13.5; ERROR: 1.8; LI90%: 10.3; LS90%: 16.1" xr:uid="{8AA3E40E-9042-45B3-AAD0-DD8AF3CC370F}"/>
    <hyperlink ref="N30" tooltip="CV%: 12.4; ERROR: 1.8; LI90%: 11.3; LS90%: 17.1" xr:uid="{A901C74C-59A4-4B3C-A17A-1A1D0EC41AEE}"/>
    <hyperlink ref="N31" tooltip="CV%: 10.3; ERROR: 2.6; LI90%: 20.6; LS90%: 29.0" xr:uid="{76F6DF23-E090-481E-A734-06D7509E2C3B}"/>
    <hyperlink ref="N32" tooltip="CV%: 7.8; ERROR: 1.9; LI90%: 21.0; LS90%: 27.2" xr:uid="{0D6FB05D-1B87-44BD-B67E-506EDDAA5DBD}"/>
    <hyperlink ref="N33" tooltip="CV%: 8.3; ERROR: 2.2; LI90%: 22.7; LS90%: 29.9" xr:uid="{7E1684FD-3A88-457B-A781-1EB18AFB9125}"/>
    <hyperlink ref="N34" tooltip="CV%: 7.6; ERROR: 2.3; LI90%: 25.8; LS90%: 33.2" xr:uid="{F20001F4-206E-4ACA-BDCE-8EA13997DFD3}"/>
    <hyperlink ref="N35" tooltip="CV%: 10.4; ERROR: 3.0; LI90%: 23.6; LS90%: 33.4" xr:uid="{0D1D837C-8F78-4FA8-B7EA-F08C626DA058}"/>
    <hyperlink ref="N36" tooltip="CV%: 10.7; ERROR: 1.3; LI90%: 10.2; LS90%: 14.6" xr:uid="{4885D3EC-D788-4678-AB90-94D8ADABB595}"/>
    <hyperlink ref="N37" tooltip="CV%: 10.9; ERROR: 2.4; LI90%: 18.1; LS90%: 26.0" xr:uid="{A2465EAF-21CE-4F5B-AD07-34E220C62C9D}"/>
    <hyperlink ref="N38" tooltip="CV%: 7.8; ERROR: 1.7; LI90%: 19.1; LS90%: 24.7" xr:uid="{9682CD50-8DFF-4D64-A453-0758A316075A}"/>
    <hyperlink ref="N39" tooltip="CV%: 9.5; ERROR: 1.5; LI90%: 13.1; LS90%: 17.9" xr:uid="{022F3355-05EE-419F-B95F-76FCB6CDB527}"/>
    <hyperlink ref="N40" tooltip="CV%: 8.2; ERROR: 2.2; LI90%: 23.4; LS90%: 30.8" xr:uid="{401D32F9-44EB-458C-BAB4-A33EE4EA0224}"/>
    <hyperlink ref="N41" tooltip="CV%: 9.3; ERROR: 2.2; LI90%: 20.3; LS90%: 27.6" xr:uid="{4E508969-1CFC-461E-A497-3C370F443C2C}"/>
    <hyperlink ref="N42" tooltip="CV%: 8.0; ERROR: 1.8; LI90%: 19.8; LS90%: 25.7" xr:uid="{465D33B7-0DFA-4D07-BDC1-DBD20269D535}"/>
    <hyperlink ref="N43" tooltip="CV%: 7.6; ERROR: 2.7; LI90%: 31.4; LS90%: 40.4" xr:uid="{23E91505-6706-44DE-A825-4C590F07443A}"/>
  </hyperlinks>
  <pageMargins left="0.7" right="0.7" top="0.75" bottom="0.75" header="0.3" footer="0.3"/>
  <pageSetup paperSize="9" orientation="portrait" horizontalDpi="300" verticalDpi="30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sheetPr codeName="Hoja165"/>
  <dimension ref="A1:P54"/>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2" t="s">
        <v>172</v>
      </c>
    </row>
    <row r="2" spans="1:16" ht="12.75" customHeight="1">
      <c r="A2" s="38"/>
    </row>
    <row r="3" spans="1:16" ht="12.75" customHeight="1">
      <c r="A3" s="13" t="s">
        <v>666</v>
      </c>
      <c r="H3" s="21"/>
      <c r="I3" s="21"/>
      <c r="J3" s="22"/>
      <c r="N3" s="21" t="s">
        <v>269</v>
      </c>
      <c r="P3" s="22" t="s">
        <v>2</v>
      </c>
    </row>
    <row r="4" spans="1:16" ht="12.75" customHeight="1">
      <c r="A4" s="13" t="s">
        <v>157</v>
      </c>
      <c r="H4" s="21"/>
      <c r="I4" s="21"/>
    </row>
    <row r="5" spans="1:16" ht="12.75" customHeight="1">
      <c r="A5" s="236" t="s">
        <v>251</v>
      </c>
      <c r="B5" s="236"/>
      <c r="C5" s="236"/>
    </row>
    <row r="6" spans="1:16" ht="4.5" customHeight="1">
      <c r="A6" s="201"/>
      <c r="B6" s="201"/>
      <c r="C6" s="80"/>
      <c r="D6" s="49"/>
      <c r="E6" s="49"/>
      <c r="F6" s="49"/>
      <c r="G6" s="49"/>
      <c r="H6" s="95"/>
      <c r="I6" s="95"/>
    </row>
    <row r="7" spans="1:16" ht="20.100000000000001" customHeight="1">
      <c r="A7" s="202" t="s">
        <v>9</v>
      </c>
      <c r="B7" s="187" t="s">
        <v>155</v>
      </c>
      <c r="C7" s="33"/>
      <c r="D7" s="189" t="s">
        <v>49</v>
      </c>
      <c r="E7" s="189"/>
      <c r="F7" s="189"/>
      <c r="G7" s="189"/>
      <c r="H7" s="189"/>
      <c r="I7" s="189"/>
      <c r="J7" s="189"/>
      <c r="K7" s="189"/>
      <c r="L7" s="205"/>
      <c r="M7" s="189"/>
      <c r="N7" s="189"/>
    </row>
    <row r="8" spans="1:16" ht="15" customHeight="1">
      <c r="A8" s="237"/>
      <c r="B8" s="219"/>
      <c r="C8" s="19"/>
      <c r="D8" s="239" t="s">
        <v>43</v>
      </c>
      <c r="E8" s="239"/>
      <c r="F8" s="50"/>
      <c r="G8" s="229" t="s">
        <v>44</v>
      </c>
      <c r="H8" s="229"/>
      <c r="I8" s="16"/>
      <c r="J8" s="229" t="s">
        <v>45</v>
      </c>
      <c r="K8" s="229"/>
      <c r="L8" s="128"/>
      <c r="M8" s="239" t="s">
        <v>46</v>
      </c>
      <c r="N8" s="239"/>
    </row>
    <row r="9" spans="1:16" ht="12.75" customHeight="1">
      <c r="A9" s="238"/>
      <c r="B9" s="188"/>
      <c r="C9" s="34"/>
      <c r="D9" s="109" t="s">
        <v>4</v>
      </c>
      <c r="E9" s="109" t="s">
        <v>5</v>
      </c>
      <c r="F9" s="79"/>
      <c r="G9" s="109" t="s">
        <v>4</v>
      </c>
      <c r="H9" s="109" t="s">
        <v>5</v>
      </c>
      <c r="I9" s="79"/>
      <c r="J9" s="109" t="s">
        <v>4</v>
      </c>
      <c r="K9" s="109" t="s">
        <v>5</v>
      </c>
      <c r="L9" s="129"/>
      <c r="M9" s="109" t="s">
        <v>4</v>
      </c>
      <c r="N9" s="109" t="s">
        <v>5</v>
      </c>
    </row>
    <row r="10" spans="1:16" ht="4.5" customHeight="1">
      <c r="A10" s="31"/>
      <c r="B10" s="19"/>
      <c r="C10" s="19"/>
      <c r="D10" s="41"/>
      <c r="E10" s="41"/>
      <c r="F10" s="41"/>
      <c r="G10" s="41"/>
      <c r="H10" s="41"/>
      <c r="I10" s="41"/>
    </row>
    <row r="11" spans="1:16" ht="12.75" customHeight="1">
      <c r="A11" s="155" t="s">
        <v>74</v>
      </c>
      <c r="B11" s="156">
        <v>49822830</v>
      </c>
      <c r="C11" s="157"/>
      <c r="D11" s="156">
        <v>12298075</v>
      </c>
      <c r="E11" s="168">
        <v>24.683613917555466</v>
      </c>
      <c r="F11" s="157"/>
      <c r="G11" s="156">
        <v>5966312</v>
      </c>
      <c r="H11" s="168">
        <v>11.975056414900559</v>
      </c>
      <c r="I11" s="157"/>
      <c r="J11" s="156">
        <v>16489894</v>
      </c>
      <c r="K11" s="168">
        <v>33.097064137063271</v>
      </c>
      <c r="L11" s="157"/>
      <c r="M11" s="156">
        <v>13807137</v>
      </c>
      <c r="N11" s="168">
        <v>27.712470367500202</v>
      </c>
      <c r="O11" s="44"/>
    </row>
    <row r="12" spans="1:16" ht="12.75" customHeight="1">
      <c r="A12" s="158" t="s">
        <v>88</v>
      </c>
      <c r="B12" s="157">
        <v>548081</v>
      </c>
      <c r="C12" s="157"/>
      <c r="D12" s="157">
        <v>160751</v>
      </c>
      <c r="E12" s="159">
        <v>29.32978884507947</v>
      </c>
      <c r="F12" s="157"/>
      <c r="G12" s="157">
        <v>112135</v>
      </c>
      <c r="H12" s="159">
        <v>20.459567107781513</v>
      </c>
      <c r="I12" s="157"/>
      <c r="J12" s="157">
        <v>136462</v>
      </c>
      <c r="K12" s="159">
        <v>24.898144617310216</v>
      </c>
      <c r="L12" s="157"/>
      <c r="M12" s="157">
        <v>127265</v>
      </c>
      <c r="N12" s="159">
        <v>23.220107976740664</v>
      </c>
    </row>
    <row r="13" spans="1:16" ht="12.75" customHeight="1">
      <c r="A13" s="158" t="s">
        <v>89</v>
      </c>
      <c r="B13" s="157">
        <v>1524480</v>
      </c>
      <c r="C13" s="157"/>
      <c r="D13" s="157">
        <v>519160</v>
      </c>
      <c r="E13" s="159">
        <v>34.054890848026872</v>
      </c>
      <c r="F13" s="157"/>
      <c r="G13" s="157">
        <v>150452</v>
      </c>
      <c r="H13" s="159">
        <v>9.8690701091519735</v>
      </c>
      <c r="I13" s="157"/>
      <c r="J13" s="157">
        <v>403291</v>
      </c>
      <c r="K13" s="159">
        <v>26.454331968933669</v>
      </c>
      <c r="L13" s="157"/>
      <c r="M13" s="157">
        <v>401769</v>
      </c>
      <c r="N13" s="159">
        <v>26.354494647355164</v>
      </c>
    </row>
    <row r="14" spans="1:16" ht="12.75" customHeight="1">
      <c r="A14" s="158" t="s">
        <v>90</v>
      </c>
      <c r="B14" s="157">
        <v>352385</v>
      </c>
      <c r="C14" s="157"/>
      <c r="D14" s="157">
        <v>99083</v>
      </c>
      <c r="E14" s="159">
        <v>28.117825673624019</v>
      </c>
      <c r="F14" s="157"/>
      <c r="G14" s="157">
        <v>121071</v>
      </c>
      <c r="H14" s="159">
        <v>34.357591838472125</v>
      </c>
      <c r="I14" s="157"/>
      <c r="J14" s="157">
        <v>64466</v>
      </c>
      <c r="K14" s="159">
        <v>18.294195269378662</v>
      </c>
      <c r="L14" s="157"/>
      <c r="M14" s="157">
        <v>57279</v>
      </c>
      <c r="N14" s="159">
        <v>16.254664642365594</v>
      </c>
    </row>
    <row r="15" spans="1:16" ht="12.75" customHeight="1">
      <c r="A15" s="158" t="s">
        <v>91</v>
      </c>
      <c r="B15" s="157">
        <v>383804</v>
      </c>
      <c r="C15" s="157"/>
      <c r="D15" s="157">
        <v>119368</v>
      </c>
      <c r="E15" s="159">
        <v>31.101291284092923</v>
      </c>
      <c r="F15" s="157"/>
      <c r="G15" s="157">
        <v>55043</v>
      </c>
      <c r="H15" s="159">
        <v>14.341434690623339</v>
      </c>
      <c r="I15" s="157"/>
      <c r="J15" s="157">
        <v>76622</v>
      </c>
      <c r="K15" s="159">
        <v>19.963835707809192</v>
      </c>
      <c r="L15" s="157"/>
      <c r="M15" s="157">
        <v>122686</v>
      </c>
      <c r="N15" s="159">
        <v>31.965795041218954</v>
      </c>
    </row>
    <row r="16" spans="1:16" ht="12.75" customHeight="1">
      <c r="A16" s="158" t="s">
        <v>92</v>
      </c>
      <c r="B16" s="157">
        <v>1189353</v>
      </c>
      <c r="C16" s="157"/>
      <c r="D16" s="157">
        <v>364396</v>
      </c>
      <c r="E16" s="159">
        <v>30.638170501104383</v>
      </c>
      <c r="F16" s="157"/>
      <c r="G16" s="157">
        <v>344680</v>
      </c>
      <c r="H16" s="159">
        <v>28.980462486746994</v>
      </c>
      <c r="I16" s="157"/>
      <c r="J16" s="157">
        <v>257038</v>
      </c>
      <c r="K16" s="159">
        <v>21.611582095475441</v>
      </c>
      <c r="L16" s="157"/>
      <c r="M16" s="157">
        <v>183674</v>
      </c>
      <c r="N16" s="159">
        <v>15.443186337445653</v>
      </c>
    </row>
    <row r="17" spans="1:14" ht="12.75" customHeight="1">
      <c r="A17" s="158" t="s">
        <v>93</v>
      </c>
      <c r="B17" s="157">
        <v>295950</v>
      </c>
      <c r="C17" s="157"/>
      <c r="D17" s="157">
        <v>82504</v>
      </c>
      <c r="E17" s="159">
        <v>27.877682040885283</v>
      </c>
      <c r="F17" s="157"/>
      <c r="G17" s="157">
        <v>21018</v>
      </c>
      <c r="H17" s="159">
        <v>7.1018753167764821</v>
      </c>
      <c r="I17" s="157"/>
      <c r="J17" s="157">
        <v>95920</v>
      </c>
      <c r="K17" s="159">
        <v>32.41088021625275</v>
      </c>
      <c r="L17" s="157"/>
      <c r="M17" s="157">
        <v>88312</v>
      </c>
      <c r="N17" s="159">
        <v>29.840175705355637</v>
      </c>
    </row>
    <row r="18" spans="1:14" ht="12.75" customHeight="1">
      <c r="A18" s="158" t="s">
        <v>94</v>
      </c>
      <c r="B18" s="157">
        <v>1911333</v>
      </c>
      <c r="C18" s="157"/>
      <c r="D18" s="157">
        <v>386068</v>
      </c>
      <c r="E18" s="159">
        <v>20.198887373367175</v>
      </c>
      <c r="F18" s="157"/>
      <c r="G18" s="157">
        <v>287127</v>
      </c>
      <c r="H18" s="159">
        <v>15.022343045403391</v>
      </c>
      <c r="I18" s="157"/>
      <c r="J18" s="157">
        <v>378346</v>
      </c>
      <c r="K18" s="159">
        <v>19.79487614141544</v>
      </c>
      <c r="L18" s="157"/>
      <c r="M18" s="157">
        <v>733146</v>
      </c>
      <c r="N18" s="159">
        <v>38.357837174369926</v>
      </c>
    </row>
    <row r="19" spans="1:14" ht="12.75" customHeight="1">
      <c r="A19" s="158" t="s">
        <v>95</v>
      </c>
      <c r="B19" s="157">
        <v>1496575</v>
      </c>
      <c r="C19" s="157"/>
      <c r="D19" s="157">
        <v>326783</v>
      </c>
      <c r="E19" s="159">
        <v>21.835390809013916</v>
      </c>
      <c r="F19" s="157"/>
      <c r="G19" s="157">
        <v>191873</v>
      </c>
      <c r="H19" s="159">
        <v>12.820807510482268</v>
      </c>
      <c r="I19" s="157"/>
      <c r="J19" s="157">
        <v>673545</v>
      </c>
      <c r="K19" s="159">
        <v>45.005763159213537</v>
      </c>
      <c r="L19" s="157"/>
      <c r="M19" s="157">
        <v>282440</v>
      </c>
      <c r="N19" s="159">
        <v>18.872425371264388</v>
      </c>
    </row>
    <row r="20" spans="1:14" ht="12.75" customHeight="1">
      <c r="A20" s="158" t="s">
        <v>96</v>
      </c>
      <c r="B20" s="157">
        <v>3941350</v>
      </c>
      <c r="C20" s="157"/>
      <c r="D20" s="157">
        <v>1010718</v>
      </c>
      <c r="E20" s="159">
        <v>25.643954482601139</v>
      </c>
      <c r="F20" s="157"/>
      <c r="G20" s="157">
        <v>387705</v>
      </c>
      <c r="H20" s="159">
        <v>9.8368579293896765</v>
      </c>
      <c r="I20" s="157"/>
      <c r="J20" s="157">
        <v>1454034</v>
      </c>
      <c r="K20" s="159">
        <v>36.8917756606239</v>
      </c>
      <c r="L20" s="157"/>
      <c r="M20" s="157">
        <v>1042250</v>
      </c>
      <c r="N20" s="159">
        <v>26.443984929021781</v>
      </c>
    </row>
    <row r="21" spans="1:14" ht="12.75" customHeight="1">
      <c r="A21" s="158" t="s">
        <v>97</v>
      </c>
      <c r="B21" s="157">
        <v>700521</v>
      </c>
      <c r="C21" s="157"/>
      <c r="D21" s="157">
        <v>197213</v>
      </c>
      <c r="E21" s="159">
        <v>28.152332335504575</v>
      </c>
      <c r="F21" s="157"/>
      <c r="G21" s="157">
        <v>156107</v>
      </c>
      <c r="H21" s="159">
        <v>22.284414028986994</v>
      </c>
      <c r="I21" s="157"/>
      <c r="J21" s="157">
        <v>196644</v>
      </c>
      <c r="K21" s="159">
        <v>28.071107076019135</v>
      </c>
      <c r="L21" s="157"/>
      <c r="M21" s="157">
        <v>125355</v>
      </c>
      <c r="N21" s="159">
        <v>17.8945384934927</v>
      </c>
    </row>
    <row r="22" spans="1:14" ht="12.75" customHeight="1">
      <c r="A22" s="158" t="s">
        <v>98</v>
      </c>
      <c r="B22" s="157">
        <v>2306012</v>
      </c>
      <c r="C22" s="157"/>
      <c r="D22" s="157">
        <v>451284</v>
      </c>
      <c r="E22" s="159">
        <v>19.569889488866494</v>
      </c>
      <c r="F22" s="157"/>
      <c r="G22" s="157">
        <v>146354</v>
      </c>
      <c r="H22" s="159">
        <v>6.3466278579643127</v>
      </c>
      <c r="I22" s="157"/>
      <c r="J22" s="157">
        <v>882060</v>
      </c>
      <c r="K22" s="159">
        <v>38.250451428700281</v>
      </c>
      <c r="L22" s="157"/>
      <c r="M22" s="157">
        <v>749946</v>
      </c>
      <c r="N22" s="159">
        <v>32.521339871605178</v>
      </c>
    </row>
    <row r="23" spans="1:14" ht="12.75" customHeight="1">
      <c r="A23" s="158" t="s">
        <v>99</v>
      </c>
      <c r="B23" s="157">
        <v>1257818</v>
      </c>
      <c r="C23" s="157"/>
      <c r="D23" s="157">
        <v>356214</v>
      </c>
      <c r="E23" s="159">
        <v>28.319995420641142</v>
      </c>
      <c r="F23" s="157"/>
      <c r="G23" s="157">
        <v>123990</v>
      </c>
      <c r="H23" s="159">
        <v>9.857546958303983</v>
      </c>
      <c r="I23" s="157"/>
      <c r="J23" s="157">
        <v>374087</v>
      </c>
      <c r="K23" s="159">
        <v>29.740948213493528</v>
      </c>
      <c r="L23" s="157"/>
      <c r="M23" s="157">
        <v>327274</v>
      </c>
      <c r="N23" s="159">
        <v>26.019185605548657</v>
      </c>
    </row>
    <row r="24" spans="1:14" ht="12.75" customHeight="1">
      <c r="A24" s="158" t="s">
        <v>100</v>
      </c>
      <c r="B24" s="157">
        <v>1212836</v>
      </c>
      <c r="C24" s="157"/>
      <c r="D24" s="157">
        <v>426659</v>
      </c>
      <c r="E24" s="159">
        <v>35.178622666213734</v>
      </c>
      <c r="F24" s="157"/>
      <c r="G24" s="157">
        <v>155804</v>
      </c>
      <c r="H24" s="159">
        <v>12.846254563683795</v>
      </c>
      <c r="I24" s="157"/>
      <c r="J24" s="157">
        <v>302299</v>
      </c>
      <c r="K24" s="159">
        <v>24.924969245635847</v>
      </c>
      <c r="L24" s="157"/>
      <c r="M24" s="157">
        <v>299609</v>
      </c>
      <c r="N24" s="159">
        <v>24.703175037680282</v>
      </c>
    </row>
    <row r="25" spans="1:14" ht="12.75" customHeight="1">
      <c r="A25" s="158" t="s">
        <v>101</v>
      </c>
      <c r="B25" s="157">
        <v>3303153</v>
      </c>
      <c r="C25" s="157"/>
      <c r="D25" s="157">
        <v>784235</v>
      </c>
      <c r="E25" s="159">
        <v>23.742012555882212</v>
      </c>
      <c r="F25" s="157"/>
      <c r="G25" s="157">
        <v>316560</v>
      </c>
      <c r="H25" s="159">
        <v>9.5835706066294843</v>
      </c>
      <c r="I25" s="157"/>
      <c r="J25" s="157">
        <v>1074966</v>
      </c>
      <c r="K25" s="159">
        <v>32.543633310355283</v>
      </c>
      <c r="L25" s="157"/>
      <c r="M25" s="157">
        <v>1062721</v>
      </c>
      <c r="N25" s="159">
        <v>32.172926897421952</v>
      </c>
    </row>
    <row r="26" spans="1:14" ht="12.75" customHeight="1">
      <c r="A26" s="158" t="s">
        <v>102</v>
      </c>
      <c r="B26" s="157">
        <v>7116820</v>
      </c>
      <c r="C26" s="157"/>
      <c r="D26" s="157">
        <v>1140568</v>
      </c>
      <c r="E26" s="159">
        <v>16.026371328767624</v>
      </c>
      <c r="F26" s="157"/>
      <c r="G26" s="157">
        <v>472794</v>
      </c>
      <c r="H26" s="159">
        <v>6.6433322748081309</v>
      </c>
      <c r="I26" s="157"/>
      <c r="J26" s="157">
        <v>3208217</v>
      </c>
      <c r="K26" s="159">
        <v>45.079361287766169</v>
      </c>
      <c r="L26" s="157"/>
      <c r="M26" s="157">
        <v>2136409</v>
      </c>
      <c r="N26" s="159">
        <v>30.019151812185779</v>
      </c>
    </row>
    <row r="27" spans="1:14" ht="12.75" customHeight="1">
      <c r="A27" s="158" t="s">
        <v>103</v>
      </c>
      <c r="B27" s="157">
        <v>1794256</v>
      </c>
      <c r="C27" s="157"/>
      <c r="D27" s="157">
        <v>363412</v>
      </c>
      <c r="E27" s="159">
        <v>20.25418892287388</v>
      </c>
      <c r="F27" s="157"/>
      <c r="G27" s="157">
        <v>203319</v>
      </c>
      <c r="H27" s="159">
        <v>11.331660588009736</v>
      </c>
      <c r="I27" s="157"/>
      <c r="J27" s="157">
        <v>596757</v>
      </c>
      <c r="K27" s="159">
        <v>33.25930079096851</v>
      </c>
      <c r="L27" s="157"/>
      <c r="M27" s="157">
        <v>595139</v>
      </c>
      <c r="N27" s="159">
        <v>33.169124138361525</v>
      </c>
    </row>
    <row r="28" spans="1:14" ht="12.75" customHeight="1">
      <c r="A28" s="158" t="s">
        <v>104</v>
      </c>
      <c r="B28" s="157">
        <v>792972</v>
      </c>
      <c r="C28" s="157"/>
      <c r="D28" s="157">
        <v>117589</v>
      </c>
      <c r="E28" s="159">
        <v>14.828896858905486</v>
      </c>
      <c r="F28" s="157"/>
      <c r="G28" s="160">
        <v>33925</v>
      </c>
      <c r="H28" s="159">
        <v>4.2782090666505246</v>
      </c>
      <c r="I28" s="157"/>
      <c r="J28" s="157">
        <v>318070</v>
      </c>
      <c r="K28" s="159">
        <v>40.111126244054013</v>
      </c>
      <c r="L28" s="157"/>
      <c r="M28" s="157">
        <v>306073</v>
      </c>
      <c r="N28" s="159">
        <v>38.598210277285958</v>
      </c>
    </row>
    <row r="29" spans="1:14" ht="12.75" customHeight="1">
      <c r="A29" s="158" t="s">
        <v>105</v>
      </c>
      <c r="B29" s="157">
        <v>463545</v>
      </c>
      <c r="C29" s="157"/>
      <c r="D29" s="157">
        <v>140799</v>
      </c>
      <c r="E29" s="159">
        <v>30.374397307704754</v>
      </c>
      <c r="F29" s="157"/>
      <c r="G29" s="157">
        <v>124002</v>
      </c>
      <c r="H29" s="159">
        <v>26.750800893117173</v>
      </c>
      <c r="I29" s="157"/>
      <c r="J29" s="157">
        <v>113315</v>
      </c>
      <c r="K29" s="159">
        <v>24.445307359587527</v>
      </c>
      <c r="L29" s="157"/>
      <c r="M29" s="157">
        <v>72792</v>
      </c>
      <c r="N29" s="159">
        <v>15.703329773808369</v>
      </c>
    </row>
    <row r="30" spans="1:14" ht="12.75" customHeight="1">
      <c r="A30" s="158" t="s">
        <v>106</v>
      </c>
      <c r="B30" s="157">
        <v>2436681</v>
      </c>
      <c r="C30" s="157"/>
      <c r="D30" s="157">
        <v>789639</v>
      </c>
      <c r="E30" s="159">
        <v>32.406334682299409</v>
      </c>
      <c r="F30" s="157"/>
      <c r="G30" s="157">
        <v>353334</v>
      </c>
      <c r="H30" s="159">
        <v>14.500626056508834</v>
      </c>
      <c r="I30" s="157"/>
      <c r="J30" s="157">
        <v>798886</v>
      </c>
      <c r="K30" s="159">
        <v>32.785826294045059</v>
      </c>
      <c r="L30" s="157"/>
      <c r="M30" s="157">
        <v>458289</v>
      </c>
      <c r="N30" s="159">
        <v>18.807919460938876</v>
      </c>
    </row>
    <row r="31" spans="1:14" ht="12.75" customHeight="1">
      <c r="A31" s="158" t="s">
        <v>107</v>
      </c>
      <c r="B31" s="157">
        <v>1562283</v>
      </c>
      <c r="C31" s="157"/>
      <c r="D31" s="157">
        <v>404747</v>
      </c>
      <c r="E31" s="159">
        <v>25.907406020548134</v>
      </c>
      <c r="F31" s="157"/>
      <c r="G31" s="157">
        <v>225569</v>
      </c>
      <c r="H31" s="159">
        <v>14.438421207937358</v>
      </c>
      <c r="I31" s="157"/>
      <c r="J31" s="157">
        <v>408320</v>
      </c>
      <c r="K31" s="159">
        <v>26.136109782926653</v>
      </c>
      <c r="L31" s="157"/>
      <c r="M31" s="157">
        <v>469170</v>
      </c>
      <c r="N31" s="159">
        <v>30.031050712322926</v>
      </c>
    </row>
    <row r="32" spans="1:14" ht="12.75" customHeight="1">
      <c r="A32" s="158" t="s">
        <v>108</v>
      </c>
      <c r="B32" s="157">
        <v>2535084</v>
      </c>
      <c r="C32" s="157"/>
      <c r="D32" s="157">
        <v>560073</v>
      </c>
      <c r="E32" s="159">
        <v>22.092877395778601</v>
      </c>
      <c r="F32" s="157"/>
      <c r="G32" s="157">
        <v>293889</v>
      </c>
      <c r="H32" s="159">
        <v>11.592870295422165</v>
      </c>
      <c r="I32" s="157"/>
      <c r="J32" s="157">
        <v>860452</v>
      </c>
      <c r="K32" s="159">
        <v>33.941754987211468</v>
      </c>
      <c r="L32" s="157"/>
      <c r="M32" s="157">
        <v>799222</v>
      </c>
      <c r="N32" s="159">
        <v>31.526450405588136</v>
      </c>
    </row>
    <row r="33" spans="1:14" ht="12.75" customHeight="1">
      <c r="A33" s="158" t="s">
        <v>109</v>
      </c>
      <c r="B33" s="157">
        <v>971568</v>
      </c>
      <c r="C33" s="157"/>
      <c r="D33" s="157">
        <v>205581</v>
      </c>
      <c r="E33" s="159">
        <v>21.159712958845908</v>
      </c>
      <c r="F33" s="157"/>
      <c r="G33" s="157">
        <v>168500</v>
      </c>
      <c r="H33" s="159">
        <v>17.343098990497836</v>
      </c>
      <c r="I33" s="157"/>
      <c r="J33" s="157">
        <v>271012</v>
      </c>
      <c r="K33" s="159">
        <v>27.894290466544803</v>
      </c>
      <c r="L33" s="157"/>
      <c r="M33" s="157">
        <v>287984</v>
      </c>
      <c r="N33" s="159">
        <v>29.641157386822126</v>
      </c>
    </row>
    <row r="34" spans="1:14" ht="12.75" customHeight="1">
      <c r="A34" s="158" t="s">
        <v>110</v>
      </c>
      <c r="B34" s="157">
        <v>800986</v>
      </c>
      <c r="C34" s="157"/>
      <c r="D34" s="157">
        <v>188621</v>
      </c>
      <c r="E34" s="159">
        <v>23.548601348837558</v>
      </c>
      <c r="F34" s="157"/>
      <c r="G34" s="157">
        <v>73594</v>
      </c>
      <c r="H34" s="159">
        <v>9.1879258813512354</v>
      </c>
      <c r="I34" s="157"/>
      <c r="J34" s="157">
        <v>255944</v>
      </c>
      <c r="K34" s="159">
        <v>31.95361716684187</v>
      </c>
      <c r="L34" s="157"/>
      <c r="M34" s="157">
        <v>268869</v>
      </c>
      <c r="N34" s="159">
        <v>33.567253360233515</v>
      </c>
    </row>
    <row r="35" spans="1:14" ht="12.75" customHeight="1">
      <c r="A35" s="158" t="s">
        <v>111</v>
      </c>
      <c r="B35" s="157">
        <v>1033241</v>
      </c>
      <c r="C35" s="157"/>
      <c r="D35" s="157">
        <v>335988</v>
      </c>
      <c r="E35" s="159">
        <v>32.517873371265757</v>
      </c>
      <c r="F35" s="157"/>
      <c r="G35" s="157">
        <v>95352</v>
      </c>
      <c r="H35" s="159">
        <v>9.2284375087709449</v>
      </c>
      <c r="I35" s="157"/>
      <c r="J35" s="157">
        <v>272083</v>
      </c>
      <c r="K35" s="159">
        <v>26.332965881144865</v>
      </c>
      <c r="L35" s="157"/>
      <c r="M35" s="157">
        <v>289821</v>
      </c>
      <c r="N35" s="159">
        <v>28.049699924799732</v>
      </c>
    </row>
    <row r="36" spans="1:14" ht="12.75" customHeight="1">
      <c r="A36" s="158" t="s">
        <v>112</v>
      </c>
      <c r="B36" s="157">
        <v>1131942</v>
      </c>
      <c r="C36" s="157"/>
      <c r="D36" s="157">
        <v>307003</v>
      </c>
      <c r="E36" s="159">
        <v>27.121795993080916</v>
      </c>
      <c r="F36" s="157"/>
      <c r="G36" s="157">
        <v>241029</v>
      </c>
      <c r="H36" s="159">
        <v>21.293405492507567</v>
      </c>
      <c r="I36" s="157"/>
      <c r="J36" s="157">
        <v>351561</v>
      </c>
      <c r="K36" s="159">
        <v>31.058216763756448</v>
      </c>
      <c r="L36" s="157"/>
      <c r="M36" s="157">
        <v>185151</v>
      </c>
      <c r="N36" s="159">
        <v>16.356933482457581</v>
      </c>
    </row>
    <row r="37" spans="1:14" ht="12.75" customHeight="1">
      <c r="A37" s="158" t="s">
        <v>113</v>
      </c>
      <c r="B37" s="157">
        <v>1143666</v>
      </c>
      <c r="C37" s="157"/>
      <c r="D37" s="157">
        <v>307928</v>
      </c>
      <c r="E37" s="159">
        <v>26.924644083150152</v>
      </c>
      <c r="F37" s="157"/>
      <c r="G37" s="157">
        <v>121514</v>
      </c>
      <c r="H37" s="159">
        <v>10.624955187965718</v>
      </c>
      <c r="I37" s="157"/>
      <c r="J37" s="157">
        <v>407104</v>
      </c>
      <c r="K37" s="159">
        <v>35.596406643198279</v>
      </c>
      <c r="L37" s="157"/>
      <c r="M37" s="157">
        <v>261390</v>
      </c>
      <c r="N37" s="159">
        <v>22.855449055930666</v>
      </c>
    </row>
    <row r="38" spans="1:14" ht="12.75" customHeight="1">
      <c r="A38" s="158" t="s">
        <v>114</v>
      </c>
      <c r="B38" s="157">
        <v>953478</v>
      </c>
      <c r="C38" s="157"/>
      <c r="D38" s="157">
        <v>208139</v>
      </c>
      <c r="E38" s="159">
        <v>21.82944965694017</v>
      </c>
      <c r="F38" s="157"/>
      <c r="G38" s="157">
        <v>99901</v>
      </c>
      <c r="H38" s="159">
        <v>10.477535926366418</v>
      </c>
      <c r="I38" s="157"/>
      <c r="J38" s="157">
        <v>344550</v>
      </c>
      <c r="K38" s="159">
        <v>36.136124797845362</v>
      </c>
      <c r="L38" s="157"/>
      <c r="M38" s="157">
        <v>285654</v>
      </c>
      <c r="N38" s="159">
        <v>29.95916004354584</v>
      </c>
    </row>
    <row r="39" spans="1:14" ht="12.75" customHeight="1">
      <c r="A39" s="158" t="s">
        <v>115</v>
      </c>
      <c r="B39" s="157">
        <v>1351027</v>
      </c>
      <c r="C39" s="157"/>
      <c r="D39" s="157">
        <v>457078</v>
      </c>
      <c r="E39" s="159">
        <v>33.831892330797238</v>
      </c>
      <c r="F39" s="157"/>
      <c r="G39" s="157">
        <v>200571</v>
      </c>
      <c r="H39" s="159">
        <v>14.845817293066682</v>
      </c>
      <c r="I39" s="157"/>
      <c r="J39" s="157">
        <v>421483</v>
      </c>
      <c r="K39" s="159">
        <v>31.197229959134791</v>
      </c>
      <c r="L39" s="157"/>
      <c r="M39" s="157">
        <v>233477</v>
      </c>
      <c r="N39" s="159">
        <v>17.281445892643152</v>
      </c>
    </row>
    <row r="40" spans="1:14" ht="12.75" customHeight="1">
      <c r="A40" s="158" t="s">
        <v>116</v>
      </c>
      <c r="B40" s="157">
        <v>543922</v>
      </c>
      <c r="C40" s="157"/>
      <c r="D40" s="157">
        <v>119192</v>
      </c>
      <c r="E40" s="159">
        <v>21.913436117678639</v>
      </c>
      <c r="F40" s="157"/>
      <c r="G40" s="157">
        <v>68074</v>
      </c>
      <c r="H40" s="159">
        <v>12.515397428307734</v>
      </c>
      <c r="I40" s="157"/>
      <c r="J40" s="157">
        <v>166533</v>
      </c>
      <c r="K40" s="159">
        <v>30.617073771606957</v>
      </c>
      <c r="L40" s="157"/>
      <c r="M40" s="157">
        <v>172407</v>
      </c>
      <c r="N40" s="159">
        <v>31.697008026886209</v>
      </c>
    </row>
    <row r="41" spans="1:14" ht="12.75" customHeight="1">
      <c r="A41" s="158" t="s">
        <v>117</v>
      </c>
      <c r="B41" s="157">
        <v>3192841</v>
      </c>
      <c r="C41" s="157"/>
      <c r="D41" s="157">
        <v>938830</v>
      </c>
      <c r="E41" s="159">
        <v>29.404220253999497</v>
      </c>
      <c r="F41" s="157"/>
      <c r="G41" s="157">
        <v>307227</v>
      </c>
      <c r="H41" s="159">
        <v>9.6223707976689088</v>
      </c>
      <c r="I41" s="157"/>
      <c r="J41" s="157">
        <v>962127</v>
      </c>
      <c r="K41" s="159">
        <v>30.133883898383917</v>
      </c>
      <c r="L41" s="157"/>
      <c r="M41" s="157">
        <v>925785</v>
      </c>
      <c r="N41" s="159">
        <v>28.995649955635123</v>
      </c>
    </row>
    <row r="42" spans="1:14" ht="12.75" customHeight="1">
      <c r="A42" s="158" t="s">
        <v>118</v>
      </c>
      <c r="B42" s="157">
        <v>975635</v>
      </c>
      <c r="C42" s="157"/>
      <c r="D42" s="157">
        <v>312346</v>
      </c>
      <c r="E42" s="159">
        <v>32.014636621277425</v>
      </c>
      <c r="F42" s="157"/>
      <c r="G42" s="157">
        <v>298317</v>
      </c>
      <c r="H42" s="159">
        <v>30.57670132785314</v>
      </c>
      <c r="I42" s="157"/>
      <c r="J42" s="157">
        <v>148489</v>
      </c>
      <c r="K42" s="159">
        <v>15.21972868952016</v>
      </c>
      <c r="L42" s="157"/>
      <c r="M42" s="157">
        <v>210019</v>
      </c>
      <c r="N42" s="159">
        <v>21.526390504645693</v>
      </c>
    </row>
    <row r="43" spans="1:14" ht="12.75" customHeight="1">
      <c r="A43" s="164" t="s">
        <v>119</v>
      </c>
      <c r="B43" s="165">
        <v>599232</v>
      </c>
      <c r="C43" s="165"/>
      <c r="D43" s="165">
        <v>116106</v>
      </c>
      <c r="E43" s="166">
        <v>19.375801025312398</v>
      </c>
      <c r="F43" s="165"/>
      <c r="G43" s="169">
        <v>15482</v>
      </c>
      <c r="H43" s="170">
        <v>2.5836403930364198</v>
      </c>
      <c r="I43" s="165"/>
      <c r="J43" s="165">
        <v>215211</v>
      </c>
      <c r="K43" s="166">
        <v>35.914470522268502</v>
      </c>
      <c r="L43" s="165"/>
      <c r="M43" s="165">
        <v>245760</v>
      </c>
      <c r="N43" s="166">
        <v>41.01249599487344</v>
      </c>
    </row>
    <row r="44" spans="1:14" ht="4.5" customHeight="1">
      <c r="A44" s="12"/>
      <c r="B44" s="12"/>
      <c r="C44" s="12"/>
      <c r="D44" s="12"/>
      <c r="E44" s="12"/>
      <c r="F44" s="12"/>
      <c r="G44" s="12"/>
      <c r="H44" s="12"/>
      <c r="I44" s="12"/>
      <c r="J44" s="12"/>
      <c r="K44" s="12"/>
      <c r="L44" s="12"/>
      <c r="M44" s="12"/>
      <c r="N44" s="12"/>
    </row>
    <row r="45" spans="1:14" ht="12.75" customHeight="1">
      <c r="A45" s="190" t="s">
        <v>126</v>
      </c>
      <c r="B45" s="191"/>
      <c r="C45" s="191"/>
      <c r="D45" s="191"/>
      <c r="E45" s="191"/>
      <c r="F45" s="191"/>
      <c r="G45" s="191"/>
      <c r="H45" s="191"/>
      <c r="I45" s="191"/>
      <c r="J45" s="191"/>
      <c r="K45" s="191"/>
      <c r="L45" s="191"/>
      <c r="M45" s="191"/>
      <c r="N45" s="191"/>
    </row>
    <row r="46" spans="1:14" ht="12.75" customHeight="1">
      <c r="A46" s="14" t="s">
        <v>127</v>
      </c>
      <c r="B46" s="46"/>
      <c r="C46" s="46"/>
      <c r="D46" s="46"/>
      <c r="E46" s="46"/>
      <c r="F46" s="46"/>
      <c r="G46" s="46"/>
      <c r="H46" s="46"/>
      <c r="I46" s="46"/>
      <c r="J46" s="46"/>
      <c r="K46" s="46"/>
      <c r="L46" s="46"/>
      <c r="M46" s="46"/>
      <c r="N46" s="46"/>
    </row>
    <row r="47" spans="1:14" ht="12.75" customHeight="1">
      <c r="A47" s="24" t="s">
        <v>6</v>
      </c>
      <c r="B47" s="24"/>
      <c r="C47" s="24"/>
      <c r="D47" s="24"/>
      <c r="E47" s="24"/>
      <c r="F47" s="24"/>
      <c r="G47" s="24"/>
      <c r="H47" s="24"/>
      <c r="I47" s="24"/>
      <c r="J47" s="24"/>
      <c r="K47" s="24"/>
      <c r="L47" s="24"/>
      <c r="M47" s="24"/>
      <c r="N47" s="24"/>
    </row>
    <row r="48" spans="1:14" ht="12.75" customHeight="1">
      <c r="A48" s="25" t="s">
        <v>13</v>
      </c>
      <c r="B48" s="24"/>
      <c r="C48" s="24"/>
      <c r="D48" s="24"/>
      <c r="E48" s="24"/>
      <c r="F48" s="24"/>
      <c r="G48" s="24"/>
      <c r="H48" s="24"/>
      <c r="I48" s="24"/>
      <c r="J48" s="24"/>
      <c r="K48" s="24"/>
      <c r="L48" s="24"/>
      <c r="M48" s="24"/>
      <c r="N48" s="24"/>
    </row>
    <row r="49" spans="1:14" ht="12.75" customHeight="1">
      <c r="A49" s="26" t="s">
        <v>14</v>
      </c>
      <c r="B49" s="28"/>
      <c r="C49" s="24"/>
      <c r="D49" s="24"/>
      <c r="E49" s="24"/>
      <c r="F49" s="24"/>
      <c r="G49" s="24"/>
      <c r="H49" s="24"/>
      <c r="I49" s="24"/>
      <c r="J49" s="24"/>
      <c r="K49" s="24"/>
      <c r="L49" s="24"/>
      <c r="M49" s="24"/>
      <c r="N49" s="24"/>
    </row>
    <row r="50" spans="1:14" ht="12.75" customHeight="1">
      <c r="A50" s="29" t="s">
        <v>15</v>
      </c>
      <c r="B50" s="28"/>
      <c r="C50" s="24"/>
      <c r="D50" s="24"/>
      <c r="E50" s="24"/>
      <c r="F50" s="24"/>
      <c r="G50" s="24"/>
      <c r="H50" s="24"/>
      <c r="I50" s="24"/>
      <c r="J50" s="24"/>
      <c r="K50" s="24"/>
      <c r="L50" s="24"/>
      <c r="M50" s="24"/>
      <c r="N50" s="24"/>
    </row>
    <row r="51" spans="1:14" ht="12.75" customHeight="1">
      <c r="A51" s="17" t="s">
        <v>525</v>
      </c>
      <c r="B51" s="7"/>
      <c r="C51" s="7"/>
      <c r="D51" s="7"/>
      <c r="E51" s="7"/>
      <c r="F51" s="7"/>
      <c r="G51" s="8"/>
      <c r="H51" s="7"/>
      <c r="I51" s="7"/>
      <c r="J51" s="8"/>
      <c r="K51" s="7"/>
      <c r="L51" s="8"/>
      <c r="M51" s="110"/>
      <c r="N51" s="46"/>
    </row>
    <row r="52" spans="1:14" ht="12.75" customHeight="1">
      <c r="A52" s="14" t="s">
        <v>173</v>
      </c>
      <c r="B52" s="35"/>
      <c r="C52" s="35"/>
      <c r="D52" s="35"/>
      <c r="E52" s="35"/>
      <c r="F52" s="35"/>
      <c r="G52" s="35"/>
      <c r="H52" s="35"/>
      <c r="I52" s="35"/>
      <c r="J52" s="35"/>
      <c r="K52" s="46"/>
      <c r="L52" s="46"/>
      <c r="M52" s="46"/>
      <c r="N52" s="46"/>
    </row>
    <row r="53" spans="1:14" ht="12.75" customHeight="1">
      <c r="A53" s="102"/>
      <c r="B53" s="102"/>
      <c r="C53" s="48"/>
    </row>
    <row r="54" spans="1:14" ht="12.75" customHeight="1">
      <c r="A54" s="2" t="s">
        <v>174</v>
      </c>
      <c r="B54" s="47"/>
      <c r="C54" s="47"/>
      <c r="D54" s="47"/>
      <c r="E54" s="47"/>
    </row>
  </sheetData>
  <mergeCells count="10">
    <mergeCell ref="A45:N45"/>
    <mergeCell ref="A5:C5"/>
    <mergeCell ref="A6:B6"/>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AE00-000000000000}"/>
    <hyperlink ref="B11" tooltip="CV%: 0.6; ERROR:   295 723; LI90%:   49 336 410; LS90%:   50 309 250" xr:uid="{5AAF2D04-DDBB-4AF2-9DDB-20930C9ECF67}"/>
    <hyperlink ref="B12" tooltip="CV%: 3.2; ERROR:   17 448; LI90%:   519 382; LS90%:   576 780" xr:uid="{B389AF70-954E-4BC3-A53F-AE1F3CC8E48D}"/>
    <hyperlink ref="B13" tooltip="CV%: 2.7; ERROR:   41 226; LI90%:  1 456 670; LS90%:  1 592 290" xr:uid="{67D0D4F0-E938-4EB5-B5C5-D3E42EEE9DFC}"/>
    <hyperlink ref="B14" tooltip="CV%: 4.0; ERROR:   13 933; LI90%:   329 468; LS90%:   375 302" xr:uid="{2868B574-516E-4F31-A539-C1C6B3FC61A1}"/>
    <hyperlink ref="B15" tooltip="CV%: 2.6; ERROR:   10 110; LI90%:   367 175; LS90%:   400 433" xr:uid="{81956513-4C5C-4562-A017-A691070E6C08}"/>
    <hyperlink ref="B16" tooltip="CV%: 2.9; ERROR:   34 452; LI90%:  1 132 684; LS90%:  1 246 022" xr:uid="{ACCD352F-0511-43E2-A92D-755989D49AB1}"/>
    <hyperlink ref="B17" tooltip="CV%: 2.8; ERROR:   8 261; LI90%:   282 362; LS90%:   309 538" xr:uid="{73E4EDED-1427-4B5E-9665-66D071E4E82C}"/>
    <hyperlink ref="B18" tooltip="CV%: 2.2; ERROR:   42 930; LI90%:  1 840 720; LS90%:  1 981 946" xr:uid="{50468028-679D-4146-9947-E3324C616AD4}"/>
    <hyperlink ref="B19" tooltip="CV%: 2.3; ERROR:   34 984; LI90%:  1 439 032; LS90%:  1 554 118" xr:uid="{F5ADD530-2D9F-4CD2-837F-8843AEF7214E}"/>
    <hyperlink ref="B20" tooltip="CV%: 1.8; ERROR:   70 062; LI90%:  3 826 108; LS90%:  4 056 592" xr:uid="{09BD6DCF-4ED6-4883-89F8-B7269977D7FE}"/>
    <hyperlink ref="B21" tooltip="CV%: 2.5; ERROR:   17 854; LI90%:   671 154; LS90%:   729 888" xr:uid="{3DF764A7-19B4-46EC-8A3E-CF3DA83CD334}"/>
    <hyperlink ref="B22" tooltip="CV%: 3.0; ERROR:   68 800; LI90%:  2 192 847; LS90%:  2 419 177" xr:uid="{A690569E-561A-4B67-9DDA-9AD0DC5F3739}"/>
    <hyperlink ref="B23" tooltip="CV%: 3.0; ERROR:   37 537; LI90%:  1 196 075; LS90%:  1 319 561" xr:uid="{DDA4A71C-CB85-49AC-865B-1A1406ABE7AD}"/>
    <hyperlink ref="B24" tooltip="CV%: 2.8; ERROR:   33 449; LI90%:  1 157 817; LS90%:  1 267 855" xr:uid="{7109893E-8D0E-420B-BB0D-B4D290A8DC4D}"/>
    <hyperlink ref="B25" tooltip="CV%: 2.6; ERROR:   87 140; LI90%:  3 159 821; LS90%:  3 446 485" xr:uid="{694FB320-E536-42AF-8E6E-E1F8E77E535F}"/>
    <hyperlink ref="B26" tooltip="CV%: 2.6; ERROR:   186 442; LI90%:  6 810 150; LS90%:  7 423 490" xr:uid="{E58C5DF7-CC08-4D38-9A27-EFF7FA7A3BAC}"/>
    <hyperlink ref="B27" tooltip="CV%: 2.6; ERROR:   46 563; LI90%:  1 717 666; LS90%:  1 870 846" xr:uid="{33F16CCC-F13D-48CF-90F4-99A30D37F866}"/>
    <hyperlink ref="B28" tooltip="CV%: 2.6; ERROR:   20 593; LI90%:   759 099; LS90%:   826 845" xr:uid="{2DE23A6E-8BAC-4E07-97CE-53108F616BFC}"/>
    <hyperlink ref="B29" tooltip="CV%: 3.2; ERROR:   14 847; LI90%:   439 123; LS90%:   487 967" xr:uid="{B1A0FFE7-5B30-45BC-AB57-18C409D21540}"/>
    <hyperlink ref="B30" tooltip="CV%: 2.7; ERROR:   64 863; LI90%:  2 329 991; LS90%:  2 543 371" xr:uid="{28D5B903-C414-4B95-A71B-54347DA6F2EA}"/>
    <hyperlink ref="B31" tooltip="CV%: 3.6; ERROR:   55 946; LI90%:  1 470 260; LS90%:  1 654 306" xr:uid="{1E0F1DCB-9670-4CAB-B95A-6EB65E1DF512}"/>
    <hyperlink ref="B32" tooltip="CV%: 2.4; ERROR:   62 034; LI90%:  2 433 047; LS90%:  2 637 121" xr:uid="{66969FFF-ED3F-41EC-8306-99809E74E515}"/>
    <hyperlink ref="B33" tooltip="CV%: 2.7; ERROR:   26 306; LI90%:   928 298; LS90%:  1 014 838" xr:uid="{98866416-F83F-4945-A93C-F41BF842E930}"/>
    <hyperlink ref="B34" tooltip="CV%: 2.7; ERROR:   21 250; LI90%:   766 033; LS90%:   835 939" xr:uid="{FF016872-8178-4144-8D6E-EB506D416F64}"/>
    <hyperlink ref="B35" tooltip="CV%: 3.2; ERROR:   32 597; LI90%:   979 623; LS90%:  1 086 859" xr:uid="{B8D4546D-FA22-4F04-B41D-B8CBC8686E8F}"/>
    <hyperlink ref="B36" tooltip="CV%: 2.4; ERROR:   27 224; LI90%:  1 087 162; LS90%:  1 176 722" xr:uid="{E47D95F7-B33A-47B3-A2AD-DCC64D655734}"/>
    <hyperlink ref="B37" tooltip="CV%: 2.9; ERROR:   33 285; LI90%:  1 088 916; LS90%:  1 198 416" xr:uid="{8247CE8C-4AED-42D6-9DFE-E49F961D33A9}"/>
    <hyperlink ref="B38" tooltip="CV%: 2.4; ERROR:   23 000; LI90%:   915 647; LS90%:   991 309" xr:uid="{6A772CF5-55EC-4029-ACED-507AB66A2AE4}"/>
    <hyperlink ref="B39" tooltip="CV%: 2.1; ERROR:   27 833; LI90%:  1 305 246; LS90%:  1 396 808" xr:uid="{2019AD39-B45F-4CC7-BC42-FFE0C5172F94}"/>
    <hyperlink ref="B40" tooltip="CV%: 2.7; ERROR:   14 577; LI90%:   519 946; LS90%:   567 898" xr:uid="{F3E982CA-9319-489F-B832-A90C77903A0E}"/>
    <hyperlink ref="B41" tooltip="CV%: 2.3; ERROR:   73 588; LI90%:  3 071 800; LS90%:  3 313 882" xr:uid="{48BF6C9B-2C22-4100-ABA0-6618A68B7D60}"/>
    <hyperlink ref="B42" tooltip="CV%: 2.4; ERROR:   23 553; LI90%:   936 894; LS90%:  1 014 376" xr:uid="{1191941E-846F-46CF-BEA6-CC8003C8770C}"/>
    <hyperlink ref="B43" tooltip="CV%: 3.5; ERROR:   21 155; LI90%:   564 435; LS90%:   634 029" xr:uid="{04F2149F-FCB6-4368-ABAB-136472CD0186}"/>
    <hyperlink ref="D11" tooltip="CV%: 1.3; ERROR:   154 303; LI90%:   12 044 269; LS90%:   12 551 881" xr:uid="{9FF2BC30-D246-4617-A47B-19F2B6B4FB92}"/>
    <hyperlink ref="D12" tooltip="CV%: 6.6; ERROR:   10 560; LI90%:   143 381; LS90%:   178 121" xr:uid="{B2FA3B30-5900-44CC-BF1F-63B2232638EB}"/>
    <hyperlink ref="D13" tooltip="CV%: 5.6; ERROR:   28 859; LI90%:   471 691; LS90%:   566 629" xr:uid="{D74309A3-42EE-4805-BF1F-DA30C8142AD5}"/>
    <hyperlink ref="D14" tooltip="CV%: 8.6; ERROR:   8 523; LI90%:   85 064; LS90%:   113 102" xr:uid="{C81BC885-519D-455F-AEBF-28857C7F5E79}"/>
    <hyperlink ref="D15" tooltip="CV%: 5.4; ERROR:   6 398; LI90%:   108 844; LS90%:   129 892" xr:uid="{8423DB6A-DD26-4241-9F54-4DF25698E14C}"/>
    <hyperlink ref="D16" tooltip="CV%: 5.2; ERROR:   19 062; LI90%:   333 042; LS90%:   395 750" xr:uid="{80B4890C-ADED-4518-AF59-34CB73CC8F25}"/>
    <hyperlink ref="D17" tooltip="CV%: 5.4; ERROR:   4 473; LI90%:   75 146; LS90%:   89 862" xr:uid="{EFB43889-2523-4CBB-8F86-0AEA9230CA6E}"/>
    <hyperlink ref="D18" tooltip="CV%: 6.4; ERROR:   24 591; LI90%:   345 619; LS90%:   426 517" xr:uid="{C0F95E0C-A4F1-4725-B0E5-769D201B336F}"/>
    <hyperlink ref="D19" tooltip="CV%: 5.7; ERROR:   18 473; LI90%:   296 398; LS90%:   357 168" xr:uid="{213B1208-9075-4D87-90AA-2465D454961B}"/>
    <hyperlink ref="D20" tooltip="CV%: 4.0; ERROR:   40 431; LI90%:   944 215; LS90%:  1 077 221" xr:uid="{B0CF9FB4-8F5C-475F-A548-4FB4F0B39A1A}"/>
    <hyperlink ref="D21" tooltip="CV%: 5.7; ERROR:   11 164; LI90%:   178 850; LS90%:   215 576" xr:uid="{8A3810DA-94F1-49EA-AE2F-41915137D150}"/>
    <hyperlink ref="D22" tooltip="CV%: 6.7; ERROR:   30 332; LI90%:   401 393; LS90%:   501 175" xr:uid="{74551EB6-E0AB-4C50-B0CB-89979DC92945}"/>
    <hyperlink ref="D23" tooltip="CV%: 6.2; ERROR:   21 956; LI90%:   320 100; LS90%:   392 328" xr:uid="{36184C43-1641-403E-A656-5353509CDFB0}"/>
    <hyperlink ref="D24" tooltip="CV%: 4.9; ERROR:   20 877; LI90%:   392 320; LS90%:   460 998" xr:uid="{EB78CE17-5F35-421C-BEB0-EE1DA92BE291}"/>
    <hyperlink ref="D25" tooltip="CV%: 6.3; ERROR:   49 426; LI90%:   702 936; LS90%:   865 534" xr:uid="{ABBEBDA5-DC7F-4795-B4A8-ECE577AFB74B}"/>
    <hyperlink ref="D26" tooltip="CV%: 7.4; ERROR:   84 719; LI90%:  1 001 218; LS90%:  1 279 918" xr:uid="{BEF8BB1A-A422-4712-9427-34954BE0E42D}"/>
    <hyperlink ref="D27" tooltip="CV%: 5.8; ERROR:   21 239; LI90%:   328 477; LS90%:   398 347" xr:uid="{78A693E8-7561-4361-88B6-CD90E2051003}"/>
    <hyperlink ref="D28" tooltip="CV%: 8.6; ERROR:   10 165; LI90%:   100 869; LS90%:   134 309" xr:uid="{AC8BFC67-B530-4FAF-AF1E-639BDEB82695}"/>
    <hyperlink ref="D29" tooltip="CV%: 5.9; ERROR:   8 293; LI90%:   127 159; LS90%:   154 439" xr:uid="{41C2F348-C26D-41CF-BDC4-3A1C5F54A1AB}"/>
    <hyperlink ref="D30" tooltip="CV%: 5.3; ERROR:   42 009; LI90%:   720 540; LS90%:   858 738" xr:uid="{6D431C7D-98BB-42CD-9551-DDE8D49E1024}"/>
    <hyperlink ref="D31" tooltip="CV%: 6.8; ERROR:   27 548; LI90%:   359 435; LS90%:   450 059" xr:uid="{9A315C36-B89F-4622-BCEC-058EF62DB2B7}"/>
    <hyperlink ref="D32" tooltip="CV%: 5.5; ERROR:   31 002; LI90%:   509 079; LS90%:   611 067" xr:uid="{D24E43B8-0780-4A32-8F6C-101CEEBEC48C}"/>
    <hyperlink ref="D33" tooltip="CV%: 6.0; ERROR:   12 310; LI90%:   185 333; LS90%:   225 829" xr:uid="{9A1BA12A-8A85-4845-B774-2253B59A6320}"/>
    <hyperlink ref="D34" tooltip="CV%: 6.5; ERROR:   12 294; LI90%:   168 400; LS90%:   208 842" xr:uid="{46436518-F052-407B-A46E-747E5A27FA85}"/>
    <hyperlink ref="D35" tooltip="CV%: 5.8; ERROR:   19 334; LI90%:   304 186; LS90%:   367 790" xr:uid="{67E8C943-F72B-496A-8512-D3646B696615}"/>
    <hyperlink ref="D36" tooltip="CV%: 4.4; ERROR:   13 451; LI90%:   284 879; LS90%:   329 127" xr:uid="{55B212E3-9511-482E-8C31-38F9A736091D}"/>
    <hyperlink ref="D37" tooltip="CV%: 6.6; ERROR:   20 382; LI90%:   274 403; LS90%:   341 453" xr:uid="{A6FC0A5B-9207-45F1-9302-3B8C005B4B2B}"/>
    <hyperlink ref="D38" tooltip="CV%: 5.8; ERROR:   12 032; LI90%:   188 347; LS90%:   227 931" xr:uid="{3E810B86-233E-4CD5-B15C-DE31F69A1E02}"/>
    <hyperlink ref="D39" tooltip="CV%: 4.0; ERROR:   18 291; LI90%:   426 992; LS90%:   487 164" xr:uid="{98F27B78-B125-4579-8B77-9EE26F7FD164}"/>
    <hyperlink ref="D40" tooltip="CV%: 6.2; ERROR:   7 394; LI90%:   107 029; LS90%:   131 355" xr:uid="{53EFA9A7-F860-46A7-9E46-574D902F4A04}"/>
    <hyperlink ref="D41" tooltip="CV%: 4.7; ERROR:   44 499; LI90%:   865 636; LS90%:  1 012 024" xr:uid="{BB0B816C-A6B1-4C7F-A973-3968139F089E}"/>
    <hyperlink ref="D42" tooltip="CV%: 4.8; ERROR:   15 081; LI90%:   287 541; LS90%:   337 151" xr:uid="{1823CFFA-EF5D-48F8-BA8B-E9E03B8D8B7F}"/>
    <hyperlink ref="D43" tooltip="CV%: 7.8; ERROR:   9 079; LI90%:   101 173; LS90%:   131 039" xr:uid="{2742FC06-6545-4A6D-82C2-FCC60088ECA1}"/>
    <hyperlink ref="E11" tooltip="CV%: 1.2; ERROR: 0.3; LI90%: 24.2; LS90%: 25.2" xr:uid="{CB4C5D61-EAFF-4726-BF9F-AE736DF226E4}"/>
    <hyperlink ref="E12" tooltip="CV%: 5.7; ERROR: 1.7; LI90%: 26.6; LS90%: 32.1" xr:uid="{97EFE2E5-6F9B-40CF-BD18-E3F0798FDDF3}"/>
    <hyperlink ref="E13" tooltip="CV%: 4.5; ERROR: 1.5; LI90%: 31.5; LS90%: 36.6" xr:uid="{ABA4B483-A15C-4044-AF33-BD1F6B4194DC}"/>
    <hyperlink ref="E14" tooltip="CV%: 6.7; ERROR: 1.9; LI90%: 25.0; LS90%: 31.2" xr:uid="{1C3E9F80-2A93-4EDD-92B4-9987A76F7DF8}"/>
    <hyperlink ref="E15" tooltip="CV%: 4.6; ERROR: 1.4; LI90%: 28.8; LS90%: 33.5" xr:uid="{99FD0B8E-C9E0-4FB4-870A-43143A8525AC}"/>
    <hyperlink ref="E16" tooltip="CV%: 4.5; ERROR: 1.4; LI90%: 28.4; LS90%: 32.9" xr:uid="{6B9AA89C-A987-4A41-B220-E2BB8EA526DE}"/>
    <hyperlink ref="E17" tooltip="CV%: 5.0; ERROR: 1.4; LI90%: 25.6; LS90%: 30.2" xr:uid="{7BEA8D9C-C038-4CD3-B87F-DB48DEC65AF4}"/>
    <hyperlink ref="E18" tooltip="CV%: 6.1; ERROR: 1.2; LI90%: 18.2; LS90%: 22.2" xr:uid="{32D73185-AD85-4D89-B265-34F7B5E39FBA}"/>
    <hyperlink ref="E19" tooltip="CV%: 5.4; ERROR: 1.2; LI90%: 19.9; LS90%: 23.8" xr:uid="{5B01426A-44DF-4E81-A12F-44CFF421EEE1}"/>
    <hyperlink ref="E20" tooltip="CV%: 3.6; ERROR: 0.9; LI90%: 24.1; LS90%: 27.2" xr:uid="{6DDFEB15-B754-4537-9AAB-23E9E4F4826A}"/>
    <hyperlink ref="E21" tooltip="CV%: 4.9; ERROR: 1.4; LI90%: 25.9; LS90%: 30.4" xr:uid="{572D4179-4095-4939-A612-63A77EB82752}"/>
    <hyperlink ref="E22" tooltip="CV%: 6.0; ERROR: 1.2; LI90%: 17.6; LS90%: 21.5" xr:uid="{D4A5DFDA-9E57-44AF-A6AC-1443BD4BBB72}"/>
    <hyperlink ref="E23" tooltip="CV%: 5.3; ERROR: 1.5; LI90%: 25.8; LS90%: 30.8" xr:uid="{0815B6C6-D58A-4D62-BBCD-A06962913E7F}"/>
    <hyperlink ref="E24" tooltip="CV%: 3.7; ERROR: 1.3; LI90%: 33.0; LS90%: 37.3" xr:uid="{E7D719AC-6625-45CC-B78D-84BE33A420BD}"/>
    <hyperlink ref="E25" tooltip="CV%: 5.9; ERROR: 1.4; LI90%: 21.4; LS90%: 26.0" xr:uid="{3BBD59F0-7B82-4681-A172-577E447E9252}"/>
    <hyperlink ref="E26" tooltip="CV%: 7.1; ERROR: 1.1; LI90%: 14.2; LS90%: 17.9" xr:uid="{784519D6-1D9F-4E0E-827E-876E6422EE3C}"/>
    <hyperlink ref="E27" tooltip="CV%: 5.3; ERROR: 1.1; LI90%: 18.5; LS90%: 22.0" xr:uid="{7742BF41-4ACA-4D11-8F4F-144BA1CACBB0}"/>
    <hyperlink ref="E28" tooltip="CV%: 8.4; ERROR: 1.2; LI90%: 12.8; LS90%: 16.9" xr:uid="{1250D2E3-926A-44EE-A64A-5698AF2260DC}"/>
    <hyperlink ref="E29" tooltip="CV%: 5.4; ERROR: 1.6; LI90%: 27.7; LS90%: 33.1" xr:uid="{FBA2EEA4-242D-48EE-8B4D-728508D5CE6D}"/>
    <hyperlink ref="E30" tooltip="CV%: 4.4; ERROR: 1.4; LI90%: 30.1; LS90%: 34.7" xr:uid="{14AF20E8-8FB7-4D02-97DF-B09E6720C50F}"/>
    <hyperlink ref="E31" tooltip="CV%: 5.9; ERROR: 1.5; LI90%: 23.4; LS90%: 28.4" xr:uid="{41235CCC-E4CC-41C5-8987-0D526F13C04C}"/>
    <hyperlink ref="E32" tooltip="CV%: 5.1; ERROR: 1.1; LI90%: 20.2; LS90%: 23.9" xr:uid="{9055796B-BAD0-42B0-AF4F-8E2F8DEA4D5A}"/>
    <hyperlink ref="E33" tooltip="CV%: 5.6; ERROR: 1.2; LI90%: 19.2; LS90%: 23.1" xr:uid="{0AC28E3D-22D8-42E7-80AC-351169611B3B}"/>
    <hyperlink ref="E34" tooltip="CV%: 6.1; ERROR: 1.4; LI90%: 21.2; LS90%: 25.9" xr:uid="{206E017E-E3A4-42F2-BEB5-000D243CDAFA}"/>
    <hyperlink ref="E35" tooltip="CV%: 5.3; ERROR: 1.7; LI90%: 29.7; LS90%: 35.4" xr:uid="{9156B45B-9CFD-4307-9A57-C8154BDDF22C}"/>
    <hyperlink ref="E36" tooltip="CV%: 4.5; ERROR: 1.2; LI90%: 25.1; LS90%: 29.1" xr:uid="{568CD695-540C-4D43-833F-AE14209DCDC2}"/>
    <hyperlink ref="E37" tooltip="CV%: 5.9; ERROR: 1.6; LI90%: 24.3; LS90%: 29.6" xr:uid="{888B865B-0CC7-4000-A90B-DE47D1AD066D}"/>
    <hyperlink ref="E38" tooltip="CV%: 5.3; ERROR: 1.2; LI90%: 19.9; LS90%: 23.7" xr:uid="{3A3754B7-0D5F-4BBA-96A2-619A321D6899}"/>
    <hyperlink ref="E39" tooltip="CV%: 3.5; ERROR: 1.2; LI90%: 31.9; LS90%: 35.8" xr:uid="{B6D3B3A8-F21F-429D-94E5-A5E8E8A74420}"/>
    <hyperlink ref="E40" tooltip="CV%: 5.7; ERROR: 1.3; LI90%: 19.9; LS90%: 24.0" xr:uid="{275F2A1E-7C8C-460C-BA34-C39F49D26446}"/>
    <hyperlink ref="E41" tooltip="CV%: 4.3; ERROR: 1.3; LI90%: 27.3; LS90%: 31.5" xr:uid="{00184135-B57D-4614-84B1-459B730E463D}"/>
    <hyperlink ref="E42" tooltip="CV%: 4.1; ERROR: 1.3; LI90%: 29.8; LS90%: 34.2" xr:uid="{B29D7013-643F-44A3-964D-50A712774112}"/>
    <hyperlink ref="E43" tooltip="CV%: 6.8; ERROR: 1.3; LI90%: 17.2; LS90%: 21.5" xr:uid="{ABDB30CA-84EE-4B3C-916A-58F89FF7DB7C}"/>
    <hyperlink ref="G11" tooltip="CV%: 1.7; ERROR:   103 138; LI90%:   5 796 665; LS90%:   6 135 959" xr:uid="{7DFE9CC2-B863-4A52-8AEC-E34F0CC90519}"/>
    <hyperlink ref="G12" tooltip="CV%: 7.4; ERROR:   8 246; LI90%:   98 572; LS90%:   125 698" xr:uid="{D73A62ED-14F8-42C1-89AF-E93E075DF4E0}"/>
    <hyperlink ref="G13" tooltip="CV%: 9.0; ERROR:   13 505; LI90%:   128 238; LS90%:   172 666" xr:uid="{17E15356-8867-4D05-B5B9-D3D737A5DFEF}"/>
    <hyperlink ref="G14" tooltip="CV%: 5.7; ERROR:   6 959; LI90%:   109 625; LS90%:   132 517" xr:uid="{0F650D4F-6502-4732-89E6-30D8868BB4E8}"/>
    <hyperlink ref="G15" tooltip="CV%: 7.5; ERROR:   4 141; LI90%:   48 232; LS90%:   61 854" xr:uid="{D7F7BE03-50EA-4C15-9C01-CBAFA940886E}"/>
    <hyperlink ref="G16" tooltip="CV%: 5.1; ERROR:   17 674; LI90%:   315 609; LS90%:   373 751" xr:uid="{97117480-E730-467D-848F-21CE3ABC6829}"/>
    <hyperlink ref="G17" tooltip="CV%: 13.0; ERROR:   2 730; LI90%:   16 528; LS90%:   25 508" xr:uid="{67874E58-D8E3-4B25-B617-006A73221402}"/>
    <hyperlink ref="G18" tooltip="CV%: 8.3; ERROR:   23 897; LI90%:   247 820; LS90%:   326 434" xr:uid="{E8D8439D-0ABE-425C-BDF9-D113CFBF7E5C}"/>
    <hyperlink ref="G19" tooltip="CV%: 9.5; ERROR:   18 142; LI90%:   162 032; LS90%:   221 714" xr:uid="{4A78DA39-1D22-419D-8787-7ECB91E92B5E}"/>
    <hyperlink ref="G20" tooltip="CV%: 6.6; ERROR:   25 725; LI90%:   345 391; LS90%:   430 019" xr:uid="{848FB898-E2FE-4478-A8B0-DC4A3200B497}"/>
    <hyperlink ref="G21" tooltip="CV%: 6.3; ERROR:   9 861; LI90%:   139 888; LS90%:   172 326" xr:uid="{6E4422EE-2B48-433A-9D64-7309AA14A90C}"/>
    <hyperlink ref="G22" tooltip="CV%: 12.3; ERROR:   18 025; LI90%:   116 705; LS90%:   176 003" xr:uid="{5699FB01-0C62-4AD0-A9F5-15944CBA7402}"/>
    <hyperlink ref="G23" tooltip="CV%: 10.7; ERROR:   13 281; LI90%:   102 144; LS90%:   145 836" xr:uid="{004F1709-4434-4A99-BB02-B4EB7A56F0F4}"/>
    <hyperlink ref="G24" tooltip="CV%: 8.3; ERROR:   12 919; LI90%:   134 554; LS90%:   177 054" xr:uid="{E79EEA50-3A41-473F-8232-EF74A5329F1A}"/>
    <hyperlink ref="G25" tooltip="CV%: 9.8; ERROR:   30 898; LI90%:   265 737; LS90%:   367 383" xr:uid="{B99FDBC0-A013-4B13-A3BA-27249E1D48AC}"/>
    <hyperlink ref="G26" tooltip="CV%: 11.4; ERROR:   53 774; LI90%:   384 344; LS90%:   561 244" xr:uid="{6905F50C-C21A-41C9-BF97-18C62C7F3F2D}"/>
    <hyperlink ref="G27" tooltip="CV%: 8.9; ERROR:   18 012; LI90%:   173 692; LS90%:   232 946" xr:uid="{47D7225F-9569-47E7-8508-87398669A9D2}"/>
    <hyperlink ref="G28" tooltip="CV%: 15.1; ERROR:   5 135; LI90%:   25 479; LS90%:   42 371" xr:uid="{74B45D8D-7DBC-48C6-9422-42D8BA747C88}"/>
    <hyperlink ref="G29" tooltip="CV%: 6.7; ERROR:   8 327; LI90%:   110 305; LS90%:   137 699" xr:uid="{15CFB918-7CCD-41FA-94C0-213F5C994F17}"/>
    <hyperlink ref="G30" tooltip="CV%: 7.4; ERROR:   26 119; LI90%:   310 372; LS90%:   396 296" xr:uid="{250520E0-C249-4394-A52D-41924D83A49B}"/>
    <hyperlink ref="G31" tooltip="CV%: 7.9; ERROR:   17 764; LI90%:   196 350; LS90%:   254 788" xr:uid="{9B95A689-8C4E-4C0B-ADE5-9C3FC6058C12}"/>
    <hyperlink ref="G32" tooltip="CV%: 7.7; ERROR:   22 725; LI90%:   256 509; LS90%:   331 269" xr:uid="{959B2459-4B23-42D3-B35E-DE81241B627E}"/>
    <hyperlink ref="G33" tooltip="CV%: 6.6; ERROR:   11 110; LI90%:   150 225; LS90%:   186 775" xr:uid="{D6E0B273-241B-4A85-B389-2157B3940ED5}"/>
    <hyperlink ref="G34" tooltip="CV%: 9.5; ERROR:   6 978; LI90%:   62 117; LS90%:   85 071" xr:uid="{7E4415FB-C025-4062-B258-4F1BE9F657DA}"/>
    <hyperlink ref="G35" tooltip="CV%: 11.6; ERROR:   11 051; LI90%:   77 175; LS90%:   113 529" xr:uid="{E4DBA60B-815F-4114-BC61-C142A4A6EE23}"/>
    <hyperlink ref="G36" tooltip="CV%: 5.9; ERROR:   14 181; LI90%:   217 703; LS90%:   264 355" xr:uid="{03D10109-BBE3-4FAC-9BA5-9B57EB53A9D5}"/>
    <hyperlink ref="G37" tooltip="CV%: 12.8; ERROR:   15 498; LI90%:   96 022; LS90%:   147 006" xr:uid="{138EF777-17DD-45B7-A676-50B61C1BA022}"/>
    <hyperlink ref="G38" tooltip="CV%: 8.1; ERROR:   8 102; LI90%:   86 575; LS90%:   113 227" xr:uid="{F5C8AFF2-D080-4ECA-87F9-215DC4604A72}"/>
    <hyperlink ref="G39" tooltip="CV%: 6.5; ERROR:   13 013; LI90%:   179 167; LS90%:   221 975" xr:uid="{23C3C748-F471-475D-9682-918289756AE7}"/>
    <hyperlink ref="G40" tooltip="CV%: 8.8; ERROR:   6 008; LI90%:   58 191; LS90%:   77 957" xr:uid="{78D1E16F-6DE8-43A4-8156-F16AF2EAC428}"/>
    <hyperlink ref="G41" tooltip="CV%: 8.5; ERROR:   26 022; LI90%:   264 424; LS90%:   350 030" xr:uid="{68A3BC8E-1F53-4007-8EDD-3CEF6D672DC6}"/>
    <hyperlink ref="G42" tooltip="CV%: 4.8; ERROR:   14 183; LI90%:   274 988; LS90%:   321 646" xr:uid="{8D997F7B-6356-4A83-81EB-A0AE1C1640AF}"/>
    <hyperlink ref="G43" tooltip="CV%: 19.0; ERROR:   2 943; LI90%:   10 640; LS90%:   20 324" xr:uid="{C5BAC4CC-3F55-4C41-9C04-3BD027AB427C}"/>
    <hyperlink ref="H11" tooltip="CV%: 1.7; ERROR: 0.2; LI90%: 11.6; LS90%: 12.3" xr:uid="{21BA534F-FDB0-4ECF-BADC-0E598B23BFC7}"/>
    <hyperlink ref="H12" tooltip="CV%: 6.8; ERROR: 1.4; LI90%: 18.2; LS90%: 22.8" xr:uid="{6B6E60B7-8E0A-4FD9-9AD0-76A32C48582A}"/>
    <hyperlink ref="H13" tooltip="CV%: 8.7; ERROR: 0.9; LI90%: 8.4; LS90%: 11.3" xr:uid="{444D944B-1810-4F9C-BD29-8FAD6924138C}"/>
    <hyperlink ref="H14" tooltip="CV%: 5.2; ERROR: 1.8; LI90%: 31.4; LS90%: 37.3" xr:uid="{FBD5D9A0-D56C-46AE-A776-76EE50D66047}"/>
    <hyperlink ref="H15" tooltip="CV%: 7.5; ERROR: 1.1; LI90%: 12.6; LS90%: 16.1" xr:uid="{11885CD5-99E2-4B63-9B15-A4527FE5BE45}"/>
    <hyperlink ref="H16" tooltip="CV%: 4.6; ERROR: 1.3; LI90%: 26.8; LS90%: 31.2" xr:uid="{E3FC52A8-5AC2-48F7-A4E4-5CDCB25B8CE1}"/>
    <hyperlink ref="H17" tooltip="CV%: 12.4; ERROR: 0.9; LI90%: 5.6; LS90%: 8.6" xr:uid="{B5C709FE-95C0-4829-ADA0-6E2CC51E84D0}"/>
    <hyperlink ref="H18" tooltip="CV%: 7.8; ERROR: 1.2; LI90%: 13.1; LS90%: 16.9" xr:uid="{79AE352B-5285-40A8-8875-1A3FBFF17BE4}"/>
    <hyperlink ref="H19" tooltip="CV%: 8.8; ERROR: 1.1; LI90%: 11.0; LS90%: 14.7" xr:uid="{C79770C9-C4BB-4531-9CCB-763801679DB3}"/>
    <hyperlink ref="H20" tooltip="CV%: 6.3; ERROR: 0.6; LI90%: 8.8; LS90%: 10.9" xr:uid="{70963110-7579-4801-83C4-86E333A3D316}"/>
    <hyperlink ref="H21" tooltip="CV%: 5.7; ERROR: 1.3; LI90%: 20.2; LS90%: 24.4" xr:uid="{A2FA32E9-5BF2-4B8E-A66A-5D77A36A2226}"/>
    <hyperlink ref="H22" tooltip="CV%: 12.3; ERROR: 0.8; LI90%: 5.1; LS90%: 7.6" xr:uid="{C2177F92-9B3F-4B2C-8684-1B63C0902BDD}"/>
    <hyperlink ref="H23" tooltip="CV%: 10.6; ERROR: 1.0; LI90%: 8.1; LS90%: 11.6" xr:uid="{A811D59F-ECD9-44BA-851F-E4E48BFC7FBD}"/>
    <hyperlink ref="H24" tooltip="CV%: 8.0; ERROR: 1.0; LI90%: 11.2; LS90%: 14.5" xr:uid="{82C94F16-288A-4CBA-B395-A0C3D495B0F1}"/>
    <hyperlink ref="H25" tooltip="CV%: 9.3; ERROR: 0.9; LI90%: 8.1; LS90%: 11.1" xr:uid="{87C3CFA8-B237-42EE-8103-17E57E1BDE6B}"/>
    <hyperlink ref="H26" tooltip="CV%: 11.4; ERROR: 0.8; LI90%: 5.4; LS90%: 7.9" xr:uid="{0C2EB029-B949-41E7-AC5F-6D9D52A69D67}"/>
    <hyperlink ref="H27" tooltip="CV%: 8.5; ERROR: 1.0; LI90%: 9.7; LS90%: 12.9" xr:uid="{CB7F010D-41D2-4B00-B421-70303CF25C2C}"/>
    <hyperlink ref="H28" tooltip="CV%: 14.7; ERROR: 0.6; LI90%: 3.2; LS90%: 5.3" xr:uid="{A27B1D30-2DA1-4A31-8FCF-C3D81CE24C7F}"/>
    <hyperlink ref="H29" tooltip="CV%: 5.8; ERROR: 1.5; LI90%: 24.2; LS90%: 29.3" xr:uid="{549C8DDC-F5CE-45EC-B99D-9173BFED898E}"/>
    <hyperlink ref="H30" tooltip="CV%: 6.9; ERROR: 1.0; LI90%: 12.8; LS90%: 16.2" xr:uid="{B698737C-5F1E-4C44-813E-60D6FE0D5F63}"/>
    <hyperlink ref="H31" tooltip="CV%: 7.2; ERROR: 1.0; LI90%: 12.7; LS90%: 16.1" xr:uid="{41DB5966-A6A9-447C-AADC-C2B1804C8163}"/>
    <hyperlink ref="H32" tooltip="CV%: 7.4; ERROR: 0.9; LI90%: 10.2; LS90%: 13.0" xr:uid="{1427EF19-1DD9-45DB-94A8-2DC788693D77}"/>
    <hyperlink ref="H33" tooltip="CV%: 6.1; ERROR: 1.1; LI90%: 15.6; LS90%: 19.1" xr:uid="{99CD2E61-0477-49CB-BEFD-F9F2EC5F0922}"/>
    <hyperlink ref="H34" tooltip="CV%: 8.8; ERROR: 0.8; LI90%: 7.9; LS90%: 10.5" xr:uid="{FD7D60A2-0591-4F49-B4B2-CA1897C74B57}"/>
    <hyperlink ref="H35" tooltip="CV%: 11.2; ERROR: 1.0; LI90%: 7.5; LS90%: 10.9" xr:uid="{8B9B4983-6005-4E45-B2B0-4F4A436D8CDF}"/>
    <hyperlink ref="H36" tooltip="CV%: 5.0; ERROR: 1.1; LI90%: 19.5; LS90%: 23.1" xr:uid="{A44521DD-65DA-4CF7-A2DC-B8860FC1735F}"/>
    <hyperlink ref="H37" tooltip="CV%: 12.2; ERROR: 1.3; LI90%: 8.5; LS90%: 12.8" xr:uid="{1D0B253E-9EC3-4DBB-9F6A-00417427C5CB}"/>
    <hyperlink ref="H38" tooltip="CV%: 7.7; ERROR: 0.8; LI90%: 9.2; LS90%: 11.8" xr:uid="{FE3A21DE-AE0F-4990-9E5E-DEDBF30E9998}"/>
    <hyperlink ref="H39" tooltip="CV%: 6.2; ERROR: 0.9; LI90%: 13.3; LS90%: 16.4" xr:uid="{46823AB6-BBC7-4F0B-BDAD-798DBDC35DBE}"/>
    <hyperlink ref="H40" tooltip="CV%: 8.2; ERROR: 1.0; LI90%: 10.8; LS90%: 14.2" xr:uid="{B1122F87-FD0E-431B-979D-9C5698015E04}"/>
    <hyperlink ref="H41" tooltip="CV%: 8.1; ERROR: 0.8; LI90%: 8.3; LS90%: 10.9" xr:uid="{43E426B3-D6F4-4C57-A818-E02AF7CA0BEF}"/>
    <hyperlink ref="H42" tooltip="CV%: 4.0; ERROR: 1.2; LI90%: 28.5; LS90%: 32.6" xr:uid="{980D0794-8EF3-4316-A25D-9773F2EC9F53}"/>
    <hyperlink ref="H43" tooltip="CV%: 18.9; ERROR: 0.5; LI90%: 1.8; LS90%: 3.4" xr:uid="{04FA247A-61E9-42F3-B1D3-09DB90DC1DF0}"/>
    <hyperlink ref="J11" tooltip="CV%: 1.2; ERROR:   194 964; LI90%:   16 169 206; LS90%:   16 810 582" xr:uid="{9725D3AF-2886-4752-8FC8-EBD3B5E246E3}"/>
    <hyperlink ref="J12" tooltip="CV%: 7.7; ERROR:   10 545; LI90%:   119 116; LS90%:   153 808" xr:uid="{AA110E22-236A-492B-8AB3-4E66D35259B6}"/>
    <hyperlink ref="J13" tooltip="CV%: 5.6; ERROR:   22 774; LI90%:   365 832; LS90%:   440 750" xr:uid="{4E7027CF-E35E-4845-9137-85D3115400BF}"/>
    <hyperlink ref="J14" tooltip="CV%: 7.0; ERROR:   4 524; LI90%:   57 025; LS90%:   71 907" xr:uid="{71003868-1EFB-489C-931F-C13DEF2F7C9E}"/>
    <hyperlink ref="J15" tooltip="CV%: 7.0; ERROR:   5 339; LI90%:   67 840; LS90%:   85 404" xr:uid="{57977A63-33B2-47D0-AFA9-B3865133A208}"/>
    <hyperlink ref="J16" tooltip="CV%: 6.3; ERROR:   16 294; LI90%:   230 237; LS90%:   283 839" xr:uid="{2791CE9C-2DEC-442D-AF70-30B92B14F115}"/>
    <hyperlink ref="J17" tooltip="CV%: 5.6; ERROR:   5 378; LI90%:   87 074; LS90%:   104 766" xr:uid="{D4916DF0-3A03-4BCB-82A3-A5D304BA9AE5}"/>
    <hyperlink ref="J18" tooltip="CV%: 6.1; ERROR:   23 100; LI90%:   340 350; LS90%:   416 342" xr:uid="{BFD2B619-0CA5-4171-A279-B65DC01127FF}"/>
    <hyperlink ref="J19" tooltip="CV%: 4.1; ERROR:   27 660; LI90%:   628 049; LS90%:   719 041" xr:uid="{285BFC8F-7F33-4B77-A19F-56319A107F9C}"/>
    <hyperlink ref="J20" tooltip="CV%: 3.2; ERROR:   46 440; LI90%:  1 377 647; LS90%:  1 530 421" xr:uid="{9BCFFCE0-B979-45F9-816C-F1CC3938ADE2}"/>
    <hyperlink ref="J21" tooltip="CV%: 5.4; ERROR:   10 570; LI90%:   179 257; LS90%:   214 031" xr:uid="{A4619652-6D06-4AB3-8CAC-2962D2BD4DED}"/>
    <hyperlink ref="J22" tooltip="CV%: 5.0; ERROR:   43 691; LI90%:   810 195; LS90%:   953 925" xr:uid="{B070376F-38B2-477D-B53A-6F0670F13FE7}"/>
    <hyperlink ref="J23" tooltip="CV%: 6.2; ERROR:   23 024; LI90%:   336 217; LS90%:   411 957" xr:uid="{EB206B54-F62D-4B8E-8F83-72DE1DD31211}"/>
    <hyperlink ref="J24" tooltip="CV%: 5.9; ERROR:   17 796; LI90%:   273 027; LS90%:   331 571" xr:uid="{E7C7507C-4C7C-40C9-BB36-9F99347EEB43}"/>
    <hyperlink ref="J25" tooltip="CV%: 5.1; ERROR:   54 679; LI90%:   985 026; LS90%:  1 164 906" xr:uid="{2A9FED90-BD40-44AE-9F4A-850DA8D618C8}"/>
    <hyperlink ref="J26" tooltip="CV%: 4.2; ERROR:   135 775; LI90%:  2 984 887; LS90%:  3 431 547" xr:uid="{CF18D43E-2ACF-47E7-9B75-DA3C38CDC765}"/>
    <hyperlink ref="J27" tooltip="CV%: 4.5; ERROR:   26 898; LI90%:   552 513; LS90%:   641 001" xr:uid="{D271E341-5231-4F19-B41D-6DE382A0E305}"/>
    <hyperlink ref="J28" tooltip="CV%: 4.7; ERROR:   15 039; LI90%:   293 334; LS90%:   342 806" xr:uid="{B3A789DF-7723-4C3E-A567-99E4E47871F0}"/>
    <hyperlink ref="J29" tooltip="CV%: 7.5; ERROR:   8 491; LI90%:   99 349; LS90%:   127 281" xr:uid="{03D52AB7-3D62-4291-A382-F750B43929CC}"/>
    <hyperlink ref="J30" tooltip="CV%: 5.1; ERROR:   40 713; LI90%:   731 919; LS90%:   865 853" xr:uid="{CCE4C594-42F6-448C-B825-A3907D193B6D}"/>
    <hyperlink ref="J31" tooltip="CV%: 6.8; ERROR:   27 925; LI90%:   362 387; LS90%:   454 253" xr:uid="{96CD38B7-47ED-4D57-875C-F4BAC52BE125}"/>
    <hyperlink ref="J32" tooltip="CV%: 4.2; ERROR:   36 455; LI90%:   800 489; LS90%:   920 415" xr:uid="{087303FA-1AD0-4102-964A-EADA68BF2695}"/>
    <hyperlink ref="J33" tooltip="CV%: 6.2; ERROR:   16 852; LI90%:   243 293; LS90%:   298 731" xr:uid="{69CFA617-7FE0-4F53-9CC4-2121F7671B31}"/>
    <hyperlink ref="J34" tooltip="CV%: 5.1; ERROR:   13 171; LI90%:   234 279; LS90%:   277 609" xr:uid="{EBBEEA3E-A0CC-4132-8298-6EFADFCC24B2}"/>
    <hyperlink ref="J35" tooltip="CV%: 6.8; ERROR:   18 546; LI90%:   241 577; LS90%:   302 589" xr:uid="{EE55FA3A-5703-4480-BE9B-4FA679979C16}"/>
    <hyperlink ref="J36" tooltip="CV%: 4.6; ERROR:   16 102; LI90%:   325 076; LS90%:   378 046" xr:uid="{70EBE22D-E788-41B8-9854-E489C6069CAC}"/>
    <hyperlink ref="J37" tooltip="CV%: 6.0; ERROR:   24 530; LI90%:   366 756; LS90%:   447 452" xr:uid="{25DB793C-B833-477E-92A5-E1192E79BBA9}"/>
    <hyperlink ref="J38" tooltip="CV%: 4.3; ERROR:   14 659; LI90%:   320 439; LS90%:   368 661" xr:uid="{54DB3D52-D49E-43C7-BC72-3F7FC518079B}"/>
    <hyperlink ref="J39" tooltip="CV%: 4.2; ERROR:   17 680; LI90%:   392 402; LS90%:   450 564" xr:uid="{B420D1AA-BC0D-4ACB-9B0A-BBC0CF8F2F9D}"/>
    <hyperlink ref="J40" tooltip="CV%: 5.6; ERROR:   9 313; LI90%:   151 215; LS90%:   181 851" xr:uid="{A9DD029E-B5D2-4916-BFD3-C744F3D7D8B8}"/>
    <hyperlink ref="J41" tooltip="CV%: 4.6; ERROR:   44 329; LI90%:   889 212; LS90%:  1 035 042" xr:uid="{00949081-F9A1-4A1B-B546-DE82A463FCA7}"/>
    <hyperlink ref="J42" tooltip="CV%: 6.9; ERROR:   10 206; LI90%:   131 702; LS90%:   165 276" xr:uid="{2757B718-F9F0-49AF-9E73-9944E54691DD}"/>
    <hyperlink ref="J43" tooltip="CV%: 5.8; ERROR:   12 509; LI90%:   194 635; LS90%:   235 787" xr:uid="{D848ACBC-8387-4176-BFFD-CFA499BD3ED3}"/>
    <hyperlink ref="K11" tooltip="CV%: 1.0; ERROR: 0.3; LI90%: 32.6; LS90%: 33.6" xr:uid="{E42B8FB7-61D2-4BAA-A6A0-877E241941D6}"/>
    <hyperlink ref="K12" tooltip="CV%: 6.6; ERROR: 1.6; LI90%: 22.2; LS90%: 27.6" xr:uid="{7FB53A64-02EC-49F7-B68D-457317AA9C27}"/>
    <hyperlink ref="K13" tooltip="CV%: 5.0; ERROR: 1.3; LI90%: 24.3; LS90%: 28.6" xr:uid="{C9855C09-FE30-4F33-8825-748C803E45D3}"/>
    <hyperlink ref="K14" tooltip="CV%: 6.0; ERROR: 1.1; LI90%: 16.5; LS90%: 20.1" xr:uid="{50D15A0A-FCC3-4A30-B405-9AC8741430F7}"/>
    <hyperlink ref="K15" tooltip="CV%: 6.3; ERROR: 1.3; LI90%: 17.9; LS90%: 22.0" xr:uid="{1F473359-05D3-43E5-8920-80FB06510598}"/>
    <hyperlink ref="K16" tooltip="CV%: 5.6; ERROR: 1.2; LI90%: 19.6; LS90%: 23.6" xr:uid="{433EDF14-6320-4E6E-946A-AB52C168D8C4}"/>
    <hyperlink ref="K17" tooltip="CV%: 4.6; ERROR: 1.5; LI90%: 30.0; LS90%: 34.8" xr:uid="{4E5624C3-FEF0-439E-ADB7-1C137055EE5F}"/>
    <hyperlink ref="K18" tooltip="CV%: 5.9; ERROR: 1.2; LI90%: 17.9; LS90%: 21.7" xr:uid="{2458F1E6-9E64-4D36-888C-BD2676735774}"/>
    <hyperlink ref="K19" tooltip="CV%: 3.3; ERROR: 1.5; LI90%: 42.6; LS90%: 47.4" xr:uid="{0808A589-B37E-4E1C-B383-95F9D579D637}"/>
    <hyperlink ref="K20" tooltip="CV%: 2.7; ERROR: 1.0; LI90%: 35.3; LS90%: 38.5" xr:uid="{ACD4D601-5704-4FC1-80D1-86DAC03CBAF6}"/>
    <hyperlink ref="K21" tooltip="CV%: 4.8; ERROR: 1.4; LI90%: 25.8; LS90%: 30.3" xr:uid="{CE49ADBA-A3AB-4841-89D5-EB5B1BF6CCCF}"/>
    <hyperlink ref="K22" tooltip="CV%: 4.3; ERROR: 1.6; LI90%: 35.6; LS90%: 40.9" xr:uid="{B438339A-DB99-4DA4-BDDD-D0711D868E40}"/>
    <hyperlink ref="K23" tooltip="CV%: 5.4; ERROR: 1.6; LI90%: 27.1; LS90%: 32.4" xr:uid="{EF7D77CC-8E01-4B10-8EB5-2296883EF8CA}"/>
    <hyperlink ref="K24" tooltip="CV%: 5.2; ERROR: 1.3; LI90%: 22.8; LS90%: 27.1" xr:uid="{54C6E5B8-6EE2-40B6-B79B-16D38A305CD9}"/>
    <hyperlink ref="K25" tooltip="CV%: 4.4; ERROR: 1.4; LI90%: 30.2; LS90%: 34.9" xr:uid="{297A2DA9-19D5-4108-A998-967A4F0B54E2}"/>
    <hyperlink ref="K26" tooltip="CV%: 3.3; ERROR: 1.5; LI90%: 42.6; LS90%: 47.5" xr:uid="{3CC8BE02-09C6-4451-9396-180A88F1102A}"/>
    <hyperlink ref="K27" tooltip="CV%: 3.9; ERROR: 1.3; LI90%: 31.1; LS90%: 35.4" xr:uid="{7A6941C9-4341-4705-A4B1-CBAA654BA0F7}"/>
    <hyperlink ref="K28" tooltip="CV%: 3.8; ERROR: 1.5; LI90%: 37.6; LS90%: 42.6" xr:uid="{4F564F85-04F0-4DED-97D7-EF2674D99723}"/>
    <hyperlink ref="K29" tooltip="CV%: 6.2; ERROR: 1.5; LI90%: 21.9; LS90%: 27.0" xr:uid="{2CBABD9B-A7F6-4348-AD04-6FD01FA7353E}"/>
    <hyperlink ref="K30" tooltip="CV%: 4.3; ERROR: 1.4; LI90%: 30.5; LS90%: 35.1" xr:uid="{FD0F6C7E-A70C-4C39-BFC0-BBCFBAB693BC}"/>
    <hyperlink ref="K31" tooltip="CV%: 5.3; ERROR: 1.4; LI90%: 23.8; LS90%: 28.4" xr:uid="{3E19F92F-0350-4251-A3E8-79D8525AF87C}"/>
    <hyperlink ref="K32" tooltip="CV%: 3.4; ERROR: 1.2; LI90%: 32.0; LS90%: 35.9" xr:uid="{59709648-8B97-464C-9BA7-659AA12E0F77}"/>
    <hyperlink ref="K33" tooltip="CV%: 5.1; ERROR: 1.4; LI90%: 25.6; LS90%: 30.2" xr:uid="{A3C28DC0-0C8A-4F1E-8A4B-24FBA23DDDC2}"/>
    <hyperlink ref="K34" tooltip="CV%: 4.5; ERROR: 1.4; LI90%: 29.6; LS90%: 34.3" xr:uid="{B16A581B-AFCB-41AB-BA9B-84EA494F3091}"/>
    <hyperlink ref="K35" tooltip="CV%: 6.1; ERROR: 1.6; LI90%: 23.7; LS90%: 29.0" xr:uid="{3AA951A7-552E-4D9E-9C54-CD3A83E036D6}"/>
    <hyperlink ref="K36" tooltip="CV%: 3.7; ERROR: 1.2; LI90%: 29.2; LS90%: 33.0" xr:uid="{15F16AEA-42DE-4931-97A6-6696D96B9887}"/>
    <hyperlink ref="K37" tooltip="CV%: 5.2; ERROR: 1.8; LI90%: 32.6; LS90%: 38.6" xr:uid="{769E07F8-517D-4349-93BF-33D22494D5F8}"/>
    <hyperlink ref="K38" tooltip="CV%: 3.6; ERROR: 1.3; LI90%: 34.0; LS90%: 38.3" xr:uid="{DF85508D-7A06-4A7E-9CAB-596CC1DD8ED1}"/>
    <hyperlink ref="K39" tooltip="CV%: 3.7; ERROR: 1.2; LI90%: 29.3; LS90%: 33.1" xr:uid="{754F52E8-348A-46A7-ACD9-4E92745C718D}"/>
    <hyperlink ref="K40" tooltip="CV%: 4.9; ERROR: 1.5; LI90%: 28.2; LS90%: 33.1" xr:uid="{BB82280E-AA00-4D7C-857C-213C8BFD75FC}"/>
    <hyperlink ref="K41" tooltip="CV%: 3.9; ERROR: 1.2; LI90%: 28.2; LS90%: 32.1" xr:uid="{1731D6A0-A8C6-4E52-B757-931E0EFCC092}"/>
    <hyperlink ref="K42" tooltip="CV%: 6.9; ERROR: 1.1; LI90%: 13.5; LS90%: 17.0" xr:uid="{C3559773-B128-4C82-B5F4-C88E8C2F9213}"/>
    <hyperlink ref="K43" tooltip="CV%: 4.5; ERROR: 1.6; LI90%: 33.3; LS90%: 38.5" xr:uid="{113D0AFC-5770-45E0-AC62-4DE3517DBD69}"/>
    <hyperlink ref="M11" tooltip="CV%: 1.3; ERROR:   185 305; LI90%:   13 502 338; LS90%:   14 111 936" xr:uid="{0462C9E9-5879-4031-BA14-BF4CB5DC7762}"/>
    <hyperlink ref="M12" tooltip="CV%: 7.5; ERROR:   9 551; LI90%:   111 555; LS90%:   142 975" xr:uid="{218A43CD-4421-4D4E-BFF8-963EC0166B71}"/>
    <hyperlink ref="M13" tooltip="CV%: 5.8; ERROR:   23 492; LI90%:   363 129; LS90%:   440 409" xr:uid="{74B7CE6F-0A49-4736-BC25-892A164D7A5C}"/>
    <hyperlink ref="M14" tooltip="CV%: 8.9; ERROR:   5 107; LI90%:   48 879; LS90%:   65 679" xr:uid="{99838371-D3A3-4CF9-8623-A0C6B65F96CE}"/>
    <hyperlink ref="M15" tooltip="CV%: 5.2; ERROR:   6 364; LI90%:   112 219; LS90%:   133 153" xr:uid="{2BA11A35-BE2B-4492-860C-FCE346368108}"/>
    <hyperlink ref="M16" tooltip="CV%: 7.9; ERROR:   14 494; LI90%:   159 833; LS90%:   207 515" xr:uid="{FF5BA0E7-C4D2-4D61-8804-D0C7BE45357D}"/>
    <hyperlink ref="M17" tooltip="CV%: 5.3; ERROR:   4 671; LI90%:   80 629; LS90%:   95 995" xr:uid="{601A4093-9299-4A2D-B66A-A9B03C9311C4}"/>
    <hyperlink ref="M18" tooltip="CV%: 4.8; ERROR:   34 888; LI90%:   675 760; LS90%:   790 532" xr:uid="{DC6D8932-90E3-48AD-BCC6-8E62257E285A}"/>
    <hyperlink ref="M19" tooltip="CV%: 6.1; ERROR:   17 126; LI90%:   254 271; LS90%:   310 609" xr:uid="{C854016E-6158-4984-B3AF-8FA8C4E9CAFE}"/>
    <hyperlink ref="M20" tooltip="CV%: 4.0; ERROR:   41 411; LI90%:   974 135; LS90%:  1 110 365" xr:uid="{00CE9848-A1FE-4B94-9861-B892E07655AB}"/>
    <hyperlink ref="M21" tooltip="CV%: 6.5; ERROR:   8 171; LI90%:   111 914; LS90%:   138 796" xr:uid="{91A32FE5-D224-4BB0-A1F9-2AA3CE1C0793}"/>
    <hyperlink ref="M22" tooltip="CV%: 5.8; ERROR:   43 129; LI90%:   679 005; LS90%:   820 887" xr:uid="{89770772-5FDB-4E5E-8952-A4F2BA83FAB7}"/>
    <hyperlink ref="M23" tooltip="CV%: 6.6; ERROR:   21 681; LI90%:   291 612; LS90%:   362 936" xr:uid="{B1E1EBC0-7D0D-4589-9408-FDBBA86F0103}"/>
    <hyperlink ref="M24" tooltip="CV%: 6.4; ERROR:   19 060; LI90%:   268 258; LS90%:   330 960" xr:uid="{08BC4685-B419-4330-A07E-C85C9EB876D6}"/>
    <hyperlink ref="M25" tooltip="CV%: 5.3; ERROR:   56 040; LI90%:   970 543; LS90%:  1 154 899" xr:uid="{5B3BD5FA-C4BD-4E3E-8B00-93394AC29974}"/>
    <hyperlink ref="M26" tooltip="CV%: 5.8; ERROR:   124 872; LI90%:  1 931 014; LS90%:  2 341 804" xr:uid="{D00EA921-E6B0-4256-A35C-B637B11F6598}"/>
    <hyperlink ref="M27" tooltip="CV%: 4.9; ERROR:   29 138; LI90%:   547 211; LS90%:   643 067" xr:uid="{CB05362D-6F69-4E92-A9D4-376E2C891C59}"/>
    <hyperlink ref="M28" tooltip="CV%: 4.8; ERROR:   14 608; LI90%:   282 045; LS90%:   330 101" xr:uid="{A6505AB1-79A3-4292-A00A-7458A77D83A2}"/>
    <hyperlink ref="M29" tooltip="CV%: 8.4; ERROR:   6 147; LI90%:   62 681; LS90%:   82 903" xr:uid="{0C788625-2FCE-47BA-98CF-65ABB48FCAAD}"/>
    <hyperlink ref="M30" tooltip="CV%: 6.9; ERROR:   31 681; LI90%:   406 179; LS90%:   510 399" xr:uid="{04763EFF-6114-4109-8A48-5DA88E6A5575}"/>
    <hyperlink ref="M31" tooltip="CV%: 6.4; ERROR:   29 797; LI90%:   420 158; LS90%:   518 182" xr:uid="{33127626-B1C6-4690-97F8-8AED033181C3}"/>
    <hyperlink ref="M32" tooltip="CV%: 4.9; ERROR:   39 182; LI90%:   734 773; LS90%:   863 671" xr:uid="{4AB0A2B3-0125-4B8D-9035-4436E64C52DE}"/>
    <hyperlink ref="M33" tooltip="CV%: 5.3; ERROR:   15 142; LI90%:   263 077; LS90%:   312 891" xr:uid="{30BF9959-ACC6-4150-8BC2-F5FBFA2C6897}"/>
    <hyperlink ref="M34" tooltip="CV%: 5.4; ERROR:   14 414; LI90%:   245 160; LS90%:   292 578" xr:uid="{44CD09FF-6EF9-4C1F-BE51-AB02CBEF29A5}"/>
    <hyperlink ref="M35" tooltip="CV%: 6.9; ERROR:   19 947; LI90%:   257 011; LS90%:   322 631" xr:uid="{C09BC6CD-E84A-4690-959B-E7A2199EDB3F}"/>
    <hyperlink ref="M36" tooltip="CV%: 6.9; ERROR:   12 825; LI90%:   164 056; LS90%:   206 246" xr:uid="{08CA9636-3AE7-42A9-9F91-0E637476EA34}"/>
    <hyperlink ref="M37" tooltip="CV%: 7.5; ERROR:   19 684; LI90%:   229 012; LS90%:   293 768" xr:uid="{DC240808-D38E-4D70-8D4E-A6DAD6863800}"/>
    <hyperlink ref="M38" tooltip="CV%: 5.1; ERROR:   14 661; LI90%:   261 539; LS90%:   309 769" xr:uid="{5B546116-93C0-42CB-A34E-35F76A92E278}"/>
    <hyperlink ref="M39" tooltip="CV%: 6.1; ERROR:   14 188; LI90%:   210 139; LS90%:   256 815" xr:uid="{1FB0E171-E956-444B-872D-91876F58B694}"/>
    <hyperlink ref="M40" tooltip="CV%: 5.4; ERROR:   9 231; LI90%:   157 223; LS90%:   187 591" xr:uid="{0909E73E-A32F-4A67-B72A-80DD43E93EC2}"/>
    <hyperlink ref="M41" tooltip="CV%: 4.7; ERROR:   43 808; LI90%:   853 727; LS90%:   997 843" xr:uid="{78525DBB-2094-41B8-BAA7-F57EAD66E457}"/>
    <hyperlink ref="M42" tooltip="CV%: 6.3; ERROR:   13 190; LI90%:   188 323; LS90%:   231 715" xr:uid="{396B4516-ADE3-4071-B027-5B1BA6D48096}"/>
    <hyperlink ref="M43" tooltip="CV%: 5.3; ERROR:   12 993; LI90%:   224 389; LS90%:   267 131" xr:uid="{276611E4-EE6C-4B2E-A594-23826397B5FE}"/>
    <hyperlink ref="N11" tooltip="CV%: 1.2; ERROR: 0.3; LI90%: 27.2; LS90%: 28.2" xr:uid="{83142966-D97F-42C1-9A3B-6F4A4C601E11}"/>
    <hyperlink ref="N12" tooltip="CV%: 7.0; ERROR: 1.6; LI90%: 20.5; LS90%: 25.9" xr:uid="{79CF3779-E382-4077-B815-F1ABB4E68146}"/>
    <hyperlink ref="N13" tooltip="CV%: 5.4; ERROR: 1.4; LI90%: 24.0; LS90%: 28.7" xr:uid="{B3968742-6F68-4BD8-8F94-9F7E9C354106}"/>
    <hyperlink ref="N14" tooltip="CV%: 7.7; ERROR: 1.3; LI90%: 14.2; LS90%: 18.3" xr:uid="{326848F3-DEE0-408F-83E6-595BE046D2B3}"/>
    <hyperlink ref="N15" tooltip="CV%: 4.3; ERROR: 1.4; LI90%: 29.7; LS90%: 34.2" xr:uid="{F3ACA806-384F-4D86-BB6A-558499B54C66}"/>
    <hyperlink ref="N16" tooltip="CV%: 7.0; ERROR: 1.1; LI90%: 13.7; LS90%: 17.2" xr:uid="{93218C45-514F-44DB-B2FF-770EAC03C511}"/>
    <hyperlink ref="N17" tooltip="CV%: 4.6; ERROR: 1.4; LI90%: 27.6; LS90%: 32.1" xr:uid="{B6F4EA2D-DBEB-47DD-A1FB-542BE5C23581}"/>
    <hyperlink ref="N18" tooltip="CV%: 4.3; ERROR: 1.6; LI90%: 35.7; LS90%: 41.0" xr:uid="{2A2D61F9-1480-419B-9B39-B5483800FE66}"/>
    <hyperlink ref="N19" tooltip="CV%: 5.8; ERROR: 1.1; LI90%: 17.1; LS90%: 20.7" xr:uid="{BBD55120-A4E0-47A0-B914-09B76441A8B4}"/>
    <hyperlink ref="N20" tooltip="CV%: 3.5; ERROR: 0.9; LI90%: 24.9; LS90%: 28.0" xr:uid="{11370481-3BFB-4CAF-8D7C-5D4D6BAF2EEA}"/>
    <hyperlink ref="N21" tooltip="CV%: 6.2; ERROR: 1.1; LI90%: 16.1; LS90%: 19.7" xr:uid="{F3240074-16B7-4DFF-AE60-5A6A5DC008FF}"/>
    <hyperlink ref="N22" tooltip="CV%: 4.6; ERROR: 1.5; LI90%: 30.1; LS90%: 35.0" xr:uid="{18F0BD21-2331-45E9-838D-0B001474F259}"/>
    <hyperlink ref="N23" tooltip="CV%: 5.9; ERROR: 1.5; LI90%: 23.5; LS90%: 28.5" xr:uid="{6706041F-9E06-460A-A779-CA6321139A23}"/>
    <hyperlink ref="N24" tooltip="CV%: 5.8; ERROR: 1.4; LI90%: 22.3; LS90%: 27.1" xr:uid="{04DF742E-4F9A-43AE-AE0B-3747970B5567}"/>
    <hyperlink ref="N25" tooltip="CV%: 4.3; ERROR: 1.4; LI90%: 29.9; LS90%: 34.5" xr:uid="{1229C8E5-BAB6-4E07-8FB5-DFE45F086D3C}"/>
    <hyperlink ref="N26" tooltip="CV%: 4.9; ERROR: 1.5; LI90%: 27.6; LS90%: 32.4" xr:uid="{019AF728-DE24-4F53-9E73-E804E64E395A}"/>
    <hyperlink ref="N27" tooltip="CV%: 4.0; ERROR: 1.3; LI90%: 31.0; LS90%: 35.3" xr:uid="{2333E5B2-3481-4BE8-AA4D-DA8B01855116}"/>
    <hyperlink ref="N28" tooltip="CV%: 4.2; ERROR: 1.6; LI90%: 36.0; LS90%: 41.2" xr:uid="{D4D7DF61-EFF1-4F56-8D23-53885E32E584}"/>
    <hyperlink ref="N29" tooltip="CV%: 8.1; ERROR: 1.3; LI90%: 13.6; LS90%: 17.8" xr:uid="{0868DF6B-BB53-40BC-8F3B-59BC41C16E1D}"/>
    <hyperlink ref="N30" tooltip="CV%: 6.6; ERROR: 1.2; LI90%: 16.8; LS90%: 20.9" xr:uid="{04689CEB-46FC-40C2-9A6D-6C3A69C546C7}"/>
    <hyperlink ref="N31" tooltip="CV%: 5.6; ERROR: 1.7; LI90%: 27.3; LS90%: 32.8" xr:uid="{D933475C-A39B-4B3C-9D10-7CCC1E5C85C7}"/>
    <hyperlink ref="N32" tooltip="CV%: 4.1; ERROR: 1.3; LI90%: 29.4; LS90%: 33.6" xr:uid="{15722B0E-B53E-46F7-97FA-90F54383F190}"/>
    <hyperlink ref="N33" tooltip="CV%: 4.7; ERROR: 1.4; LI90%: 27.4; LS90%: 31.9" xr:uid="{BF89E9A4-9075-4654-A187-388DB448468B}"/>
    <hyperlink ref="N34" tooltip="CV%: 4.5; ERROR: 1.5; LI90%: 31.1; LS90%: 36.1" xr:uid="{DC314E98-1C68-4D2F-A053-0FF756C916F7}"/>
    <hyperlink ref="N35" tooltip="CV%: 5.6; ERROR: 1.6; LI90%: 25.4; LS90%: 30.7" xr:uid="{A2C661AD-BB43-4116-AA2C-70CF32ADF26B}"/>
    <hyperlink ref="N36" tooltip="CV%: 6.2; ERROR: 1.0; LI90%: 14.7; LS90%: 18.0" xr:uid="{B27211C9-3B9F-427F-9563-EEFB92B4D6E4}"/>
    <hyperlink ref="N37" tooltip="CV%: 7.0; ERROR: 1.6; LI90%: 20.2; LS90%: 25.5" xr:uid="{2BA14AAB-9C69-4163-8D95-A3914124D969}"/>
    <hyperlink ref="N38" tooltip="CV%: 4.5; ERROR: 1.3; LI90%: 27.8; LS90%: 32.2" xr:uid="{758D42AA-F92D-49F9-9F12-4024DDE08F3C}"/>
    <hyperlink ref="N39" tooltip="CV%: 5.6; ERROR: 1.0; LI90%: 15.7; LS90%: 18.9" xr:uid="{1398898D-66DC-41D8-A01A-C72D284D054E}"/>
    <hyperlink ref="N40" tooltip="CV%: 4.7; ERROR: 1.5; LI90%: 29.2; LS90%: 34.2" xr:uid="{FF1170CF-FEAB-4D21-89D9-322B2E9095A2}"/>
    <hyperlink ref="N41" tooltip="CV%: 4.1; ERROR: 1.2; LI90%: 27.0; LS90%: 31.0" xr:uid="{64FB86D8-92C8-48A8-A193-C744C66BA5A8}"/>
    <hyperlink ref="N42" tooltip="CV%: 5.5; ERROR: 1.2; LI90%: 19.6; LS90%: 23.5" xr:uid="{9E9FA67B-D72F-48DF-AB2E-C51C7C62571A}"/>
    <hyperlink ref="N43" tooltip="CV%: 4.2; ERROR: 1.7; LI90%: 38.2; LS90%: 43.8" xr:uid="{6C9D5A9D-4992-41B1-A085-149D169BE973}"/>
  </hyperlinks>
  <pageMargins left="0.7" right="0.7" top="0.75" bottom="0.75" header="0.3" footer="0.3"/>
  <pageSetup paperSize="9" orientation="portrait" horizontalDpi="300" verticalDpi="30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sheetPr codeName="Hoja166"/>
  <dimension ref="A1:P54"/>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2" t="s">
        <v>172</v>
      </c>
    </row>
    <row r="2" spans="1:16" ht="12.75" customHeight="1">
      <c r="A2" s="38"/>
    </row>
    <row r="3" spans="1:16" ht="12.75" customHeight="1">
      <c r="A3" s="13" t="s">
        <v>388</v>
      </c>
      <c r="H3" s="21"/>
      <c r="I3" s="21"/>
      <c r="J3" s="22"/>
      <c r="N3" s="21" t="s">
        <v>270</v>
      </c>
      <c r="P3" s="22" t="s">
        <v>2</v>
      </c>
    </row>
    <row r="4" spans="1:16" ht="12.75" customHeight="1">
      <c r="A4" s="13" t="s">
        <v>157</v>
      </c>
      <c r="H4" s="21"/>
      <c r="I4" s="21"/>
    </row>
    <row r="5" spans="1:16" ht="12.75" customHeight="1">
      <c r="A5" s="236" t="s">
        <v>251</v>
      </c>
      <c r="B5" s="236"/>
      <c r="C5" s="236"/>
    </row>
    <row r="6" spans="1:16" ht="4.5" customHeight="1">
      <c r="A6" s="201"/>
      <c r="B6" s="201"/>
      <c r="C6" s="80"/>
      <c r="D6" s="49"/>
      <c r="E6" s="49"/>
      <c r="F6" s="49"/>
      <c r="G6" s="49"/>
      <c r="H6" s="95"/>
      <c r="I6" s="95"/>
    </row>
    <row r="7" spans="1:16" ht="20.100000000000001" customHeight="1">
      <c r="A7" s="202" t="s">
        <v>9</v>
      </c>
      <c r="B7" s="187" t="s">
        <v>156</v>
      </c>
      <c r="C7" s="33"/>
      <c r="D7" s="189" t="s">
        <v>49</v>
      </c>
      <c r="E7" s="189"/>
      <c r="F7" s="189"/>
      <c r="G7" s="189"/>
      <c r="H7" s="189"/>
      <c r="I7" s="189"/>
      <c r="J7" s="189"/>
      <c r="K7" s="189"/>
      <c r="L7" s="205"/>
      <c r="M7" s="189"/>
      <c r="N7" s="189"/>
    </row>
    <row r="8" spans="1:16" ht="15" customHeight="1">
      <c r="A8" s="237"/>
      <c r="B8" s="219"/>
      <c r="C8" s="19"/>
      <c r="D8" s="239" t="s">
        <v>43</v>
      </c>
      <c r="E8" s="239"/>
      <c r="F8" s="50"/>
      <c r="G8" s="229" t="s">
        <v>44</v>
      </c>
      <c r="H8" s="229"/>
      <c r="I8" s="16"/>
      <c r="J8" s="229" t="s">
        <v>45</v>
      </c>
      <c r="K8" s="229"/>
      <c r="L8" s="128"/>
      <c r="M8" s="239" t="s">
        <v>46</v>
      </c>
      <c r="N8" s="239"/>
    </row>
    <row r="9" spans="1:16" ht="12.75" customHeight="1">
      <c r="A9" s="238"/>
      <c r="B9" s="188"/>
      <c r="C9" s="34"/>
      <c r="D9" s="109" t="s">
        <v>4</v>
      </c>
      <c r="E9" s="109" t="s">
        <v>5</v>
      </c>
      <c r="F9" s="79"/>
      <c r="G9" s="109" t="s">
        <v>4</v>
      </c>
      <c r="H9" s="109" t="s">
        <v>5</v>
      </c>
      <c r="I9" s="79"/>
      <c r="J9" s="109" t="s">
        <v>4</v>
      </c>
      <c r="K9" s="109" t="s">
        <v>5</v>
      </c>
      <c r="L9" s="129"/>
      <c r="M9" s="109" t="s">
        <v>4</v>
      </c>
      <c r="N9" s="109" t="s">
        <v>5</v>
      </c>
    </row>
    <row r="10" spans="1:16" ht="4.5" customHeight="1">
      <c r="A10" s="31"/>
      <c r="B10" s="19"/>
      <c r="C10" s="19"/>
      <c r="D10" s="41"/>
      <c r="E10" s="41"/>
      <c r="F10" s="41"/>
      <c r="G10" s="41"/>
      <c r="H10" s="41"/>
      <c r="I10" s="41"/>
    </row>
    <row r="11" spans="1:16" ht="12.75" customHeight="1">
      <c r="A11" s="155" t="s">
        <v>74</v>
      </c>
      <c r="B11" s="156">
        <v>18731844</v>
      </c>
      <c r="C11" s="157"/>
      <c r="D11" s="156">
        <v>4845083</v>
      </c>
      <c r="E11" s="168">
        <v>25.865488736720209</v>
      </c>
      <c r="F11" s="157"/>
      <c r="G11" s="156">
        <v>2763366</v>
      </c>
      <c r="H11" s="168">
        <v>14.752236886021471</v>
      </c>
      <c r="I11" s="157"/>
      <c r="J11" s="156">
        <v>5271942</v>
      </c>
      <c r="K11" s="168">
        <v>28.144276665981206</v>
      </c>
      <c r="L11" s="157"/>
      <c r="M11" s="156">
        <v>4801932</v>
      </c>
      <c r="N11" s="168">
        <v>25.635127006182628</v>
      </c>
      <c r="O11" s="44"/>
    </row>
    <row r="12" spans="1:16" ht="12.75" customHeight="1">
      <c r="A12" s="158" t="s">
        <v>88</v>
      </c>
      <c r="B12" s="157">
        <v>172749</v>
      </c>
      <c r="C12" s="157"/>
      <c r="D12" s="157">
        <v>56569</v>
      </c>
      <c r="E12" s="159">
        <v>32.746354537508175</v>
      </c>
      <c r="F12" s="157"/>
      <c r="G12" s="157">
        <v>35440</v>
      </c>
      <c r="H12" s="159">
        <v>20.515314126275694</v>
      </c>
      <c r="I12" s="157"/>
      <c r="J12" s="157">
        <v>31583</v>
      </c>
      <c r="K12" s="159">
        <v>18.282594978842134</v>
      </c>
      <c r="L12" s="157"/>
      <c r="M12" s="157">
        <v>40194</v>
      </c>
      <c r="N12" s="159">
        <v>23.267283746939203</v>
      </c>
    </row>
    <row r="13" spans="1:16" ht="12.75" customHeight="1">
      <c r="A13" s="158" t="s">
        <v>89</v>
      </c>
      <c r="B13" s="157">
        <v>495604</v>
      </c>
      <c r="C13" s="157"/>
      <c r="D13" s="157">
        <v>170473</v>
      </c>
      <c r="E13" s="159">
        <v>34.397018587420604</v>
      </c>
      <c r="F13" s="157"/>
      <c r="G13" s="160">
        <v>46055</v>
      </c>
      <c r="H13" s="161">
        <v>9.2927014309811877</v>
      </c>
      <c r="I13" s="157"/>
      <c r="J13" s="157">
        <v>125683</v>
      </c>
      <c r="K13" s="159">
        <v>25.359561262620961</v>
      </c>
      <c r="L13" s="157"/>
      <c r="M13" s="157">
        <v>115708</v>
      </c>
      <c r="N13" s="159">
        <v>23.34686564273089</v>
      </c>
    </row>
    <row r="14" spans="1:16" ht="12.75" customHeight="1">
      <c r="A14" s="158" t="s">
        <v>90</v>
      </c>
      <c r="B14" s="157">
        <v>104736</v>
      </c>
      <c r="C14" s="157"/>
      <c r="D14" s="157">
        <v>26476</v>
      </c>
      <c r="E14" s="159">
        <v>25.278796211426823</v>
      </c>
      <c r="F14" s="157"/>
      <c r="G14" s="157">
        <v>40290</v>
      </c>
      <c r="H14" s="159">
        <v>38.468148487626031</v>
      </c>
      <c r="I14" s="157"/>
      <c r="J14" s="157">
        <v>20845</v>
      </c>
      <c r="K14" s="159">
        <v>19.90242132600061</v>
      </c>
      <c r="L14" s="157"/>
      <c r="M14" s="160">
        <v>11641</v>
      </c>
      <c r="N14" s="159">
        <v>11.114611976779713</v>
      </c>
    </row>
    <row r="15" spans="1:16" ht="12.75" customHeight="1">
      <c r="A15" s="158" t="s">
        <v>91</v>
      </c>
      <c r="B15" s="157">
        <v>123727</v>
      </c>
      <c r="C15" s="157"/>
      <c r="D15" s="157">
        <v>38916</v>
      </c>
      <c r="E15" s="159">
        <v>31.45311855940902</v>
      </c>
      <c r="F15" s="157"/>
      <c r="G15" s="157">
        <v>19983</v>
      </c>
      <c r="H15" s="159">
        <v>16.150880567701474</v>
      </c>
      <c r="I15" s="157"/>
      <c r="J15" s="157">
        <v>18996</v>
      </c>
      <c r="K15" s="159">
        <v>15.353156546267185</v>
      </c>
      <c r="L15" s="157"/>
      <c r="M15" s="157">
        <v>42468</v>
      </c>
      <c r="N15" s="159">
        <v>34.323955159342745</v>
      </c>
    </row>
    <row r="16" spans="1:16" ht="12.75" customHeight="1">
      <c r="A16" s="158" t="s">
        <v>92</v>
      </c>
      <c r="B16" s="157">
        <v>429570</v>
      </c>
      <c r="C16" s="157"/>
      <c r="D16" s="157">
        <v>116256</v>
      </c>
      <c r="E16" s="159">
        <v>27.063342412179619</v>
      </c>
      <c r="F16" s="157"/>
      <c r="G16" s="157">
        <v>160225</v>
      </c>
      <c r="H16" s="159">
        <v>37.298926833810555</v>
      </c>
      <c r="I16" s="157"/>
      <c r="J16" s="157">
        <v>70104</v>
      </c>
      <c r="K16" s="159">
        <v>16.31957538934283</v>
      </c>
      <c r="L16" s="157"/>
      <c r="M16" s="157">
        <v>57093</v>
      </c>
      <c r="N16" s="159">
        <v>13.290732593058173</v>
      </c>
    </row>
    <row r="17" spans="1:14" ht="12.75" customHeight="1">
      <c r="A17" s="158" t="s">
        <v>93</v>
      </c>
      <c r="B17" s="157">
        <v>111851</v>
      </c>
      <c r="C17" s="157"/>
      <c r="D17" s="157">
        <v>35019</v>
      </c>
      <c r="E17" s="159">
        <v>31.308615926545137</v>
      </c>
      <c r="F17" s="157"/>
      <c r="G17" s="160">
        <v>8311</v>
      </c>
      <c r="H17" s="159">
        <v>7.430420827708291</v>
      </c>
      <c r="I17" s="157"/>
      <c r="J17" s="157">
        <v>30518</v>
      </c>
      <c r="K17" s="159">
        <v>27.284512431717197</v>
      </c>
      <c r="L17" s="157"/>
      <c r="M17" s="157">
        <v>30766</v>
      </c>
      <c r="N17" s="159">
        <v>27.506235974644838</v>
      </c>
    </row>
    <row r="18" spans="1:14" ht="12.75" customHeight="1">
      <c r="A18" s="158" t="s">
        <v>94</v>
      </c>
      <c r="B18" s="157">
        <v>638325</v>
      </c>
      <c r="C18" s="157"/>
      <c r="D18" s="157">
        <v>114552</v>
      </c>
      <c r="E18" s="159">
        <v>17.945717307014451</v>
      </c>
      <c r="F18" s="157"/>
      <c r="G18" s="157">
        <v>111919</v>
      </c>
      <c r="H18" s="159">
        <v>17.53323150432773</v>
      </c>
      <c r="I18" s="157"/>
      <c r="J18" s="157">
        <v>107248</v>
      </c>
      <c r="K18" s="159">
        <v>16.801472604080995</v>
      </c>
      <c r="L18" s="157"/>
      <c r="M18" s="157">
        <v>259957</v>
      </c>
      <c r="N18" s="159">
        <v>40.72486585986762</v>
      </c>
    </row>
    <row r="19" spans="1:14" ht="12.75" customHeight="1">
      <c r="A19" s="158" t="s">
        <v>95</v>
      </c>
      <c r="B19" s="157">
        <v>490381</v>
      </c>
      <c r="C19" s="157"/>
      <c r="D19" s="157">
        <v>99526</v>
      </c>
      <c r="E19" s="159">
        <v>20.29564766987302</v>
      </c>
      <c r="F19" s="157"/>
      <c r="G19" s="157">
        <v>62791</v>
      </c>
      <c r="H19" s="159">
        <v>12.804533617738045</v>
      </c>
      <c r="I19" s="157"/>
      <c r="J19" s="157">
        <v>207102</v>
      </c>
      <c r="K19" s="159">
        <v>42.232876069831413</v>
      </c>
      <c r="L19" s="157"/>
      <c r="M19" s="157">
        <v>108653</v>
      </c>
      <c r="N19" s="159">
        <v>22.156853548567337</v>
      </c>
    </row>
    <row r="20" spans="1:14" ht="12.75" customHeight="1">
      <c r="A20" s="158" t="s">
        <v>96</v>
      </c>
      <c r="B20" s="157">
        <v>1867245</v>
      </c>
      <c r="C20" s="157"/>
      <c r="D20" s="157">
        <v>577709</v>
      </c>
      <c r="E20" s="159">
        <v>30.93911082905564</v>
      </c>
      <c r="F20" s="157"/>
      <c r="G20" s="157">
        <v>168275</v>
      </c>
      <c r="H20" s="159">
        <v>9.0119400507164293</v>
      </c>
      <c r="I20" s="157"/>
      <c r="J20" s="157">
        <v>550117</v>
      </c>
      <c r="K20" s="159">
        <v>29.461425790402441</v>
      </c>
      <c r="L20" s="157"/>
      <c r="M20" s="157">
        <v>520288</v>
      </c>
      <c r="N20" s="159">
        <v>27.863938583313917</v>
      </c>
    </row>
    <row r="21" spans="1:14" ht="12.75" customHeight="1">
      <c r="A21" s="158" t="s">
        <v>97</v>
      </c>
      <c r="B21" s="157">
        <v>253255</v>
      </c>
      <c r="C21" s="157"/>
      <c r="D21" s="157">
        <v>68906</v>
      </c>
      <c r="E21" s="159">
        <v>27.208149888452347</v>
      </c>
      <c r="F21" s="157"/>
      <c r="G21" s="157">
        <v>63479</v>
      </c>
      <c r="H21" s="159">
        <v>25.065250439280568</v>
      </c>
      <c r="I21" s="157"/>
      <c r="J21" s="157">
        <v>53621</v>
      </c>
      <c r="K21" s="159">
        <v>21.172731041835306</v>
      </c>
      <c r="L21" s="157"/>
      <c r="M21" s="157">
        <v>45939</v>
      </c>
      <c r="N21" s="159">
        <v>18.139424690529307</v>
      </c>
    </row>
    <row r="22" spans="1:14" ht="12.75" customHeight="1">
      <c r="A22" s="158" t="s">
        <v>98</v>
      </c>
      <c r="B22" s="157">
        <v>798359</v>
      </c>
      <c r="C22" s="157"/>
      <c r="D22" s="157">
        <v>156161</v>
      </c>
      <c r="E22" s="159">
        <v>19.56024795862513</v>
      </c>
      <c r="F22" s="157"/>
      <c r="G22" s="160">
        <v>72375</v>
      </c>
      <c r="H22" s="161">
        <v>9.0654705464584229</v>
      </c>
      <c r="I22" s="157"/>
      <c r="J22" s="157">
        <v>241748</v>
      </c>
      <c r="K22" s="159">
        <v>30.280613107637038</v>
      </c>
      <c r="L22" s="157"/>
      <c r="M22" s="157">
        <v>257970</v>
      </c>
      <c r="N22" s="159">
        <v>32.312531079376569</v>
      </c>
    </row>
    <row r="23" spans="1:14" ht="12.75" customHeight="1">
      <c r="A23" s="158" t="s">
        <v>99</v>
      </c>
      <c r="B23" s="157">
        <v>513522</v>
      </c>
      <c r="C23" s="157"/>
      <c r="D23" s="157">
        <v>145274</v>
      </c>
      <c r="E23" s="159">
        <v>28.28973247494752</v>
      </c>
      <c r="F23" s="157"/>
      <c r="G23" s="157">
        <v>87817</v>
      </c>
      <c r="H23" s="159">
        <v>17.100922647909925</v>
      </c>
      <c r="I23" s="157"/>
      <c r="J23" s="157">
        <v>112774</v>
      </c>
      <c r="K23" s="159">
        <v>21.960889698980765</v>
      </c>
      <c r="L23" s="157"/>
      <c r="M23" s="157">
        <v>127447</v>
      </c>
      <c r="N23" s="159">
        <v>24.818216162111849</v>
      </c>
    </row>
    <row r="24" spans="1:14" ht="12.75" customHeight="1">
      <c r="A24" s="158" t="s">
        <v>100</v>
      </c>
      <c r="B24" s="157">
        <v>428964</v>
      </c>
      <c r="C24" s="157"/>
      <c r="D24" s="157">
        <v>123786</v>
      </c>
      <c r="E24" s="159">
        <v>28.856967018211314</v>
      </c>
      <c r="F24" s="157"/>
      <c r="G24" s="157">
        <v>87133</v>
      </c>
      <c r="H24" s="159">
        <v>20.312427150063876</v>
      </c>
      <c r="I24" s="157"/>
      <c r="J24" s="157">
        <v>97041</v>
      </c>
      <c r="K24" s="159">
        <v>22.622178084874257</v>
      </c>
      <c r="L24" s="157"/>
      <c r="M24" s="157">
        <v>93778</v>
      </c>
      <c r="N24" s="159">
        <v>21.861508191829618</v>
      </c>
    </row>
    <row r="25" spans="1:14" ht="12.75" customHeight="1">
      <c r="A25" s="158" t="s">
        <v>101</v>
      </c>
      <c r="B25" s="157">
        <v>1294625</v>
      </c>
      <c r="C25" s="157"/>
      <c r="D25" s="157">
        <v>324142</v>
      </c>
      <c r="E25" s="159">
        <v>25.037520517524381</v>
      </c>
      <c r="F25" s="157"/>
      <c r="G25" s="160">
        <v>132748</v>
      </c>
      <c r="H25" s="159">
        <v>10.25378005213865</v>
      </c>
      <c r="I25" s="157"/>
      <c r="J25" s="157">
        <v>379080</v>
      </c>
      <c r="K25" s="159">
        <v>29.281065945737183</v>
      </c>
      <c r="L25" s="157"/>
      <c r="M25" s="157">
        <v>376875</v>
      </c>
      <c r="N25" s="159">
        <v>29.110746355122142</v>
      </c>
    </row>
    <row r="26" spans="1:14" ht="12.75" customHeight="1">
      <c r="A26" s="158" t="s">
        <v>102</v>
      </c>
      <c r="B26" s="157">
        <v>2524744</v>
      </c>
      <c r="C26" s="157"/>
      <c r="D26" s="157">
        <v>420656</v>
      </c>
      <c r="E26" s="159">
        <v>16.661332792552432</v>
      </c>
      <c r="F26" s="157"/>
      <c r="G26" s="157">
        <v>342104</v>
      </c>
      <c r="H26" s="159">
        <v>13.550047054275602</v>
      </c>
      <c r="I26" s="157"/>
      <c r="J26" s="157">
        <v>1040775</v>
      </c>
      <c r="K26" s="159">
        <v>41.222991321100281</v>
      </c>
      <c r="L26" s="157"/>
      <c r="M26" s="157">
        <v>582937</v>
      </c>
      <c r="N26" s="159">
        <v>23.088954761354021</v>
      </c>
    </row>
    <row r="27" spans="1:14" ht="12.75" customHeight="1">
      <c r="A27" s="158" t="s">
        <v>103</v>
      </c>
      <c r="B27" s="157">
        <v>753002</v>
      </c>
      <c r="C27" s="157"/>
      <c r="D27" s="157">
        <v>159194</v>
      </c>
      <c r="E27" s="159">
        <v>21.1412453087774</v>
      </c>
      <c r="F27" s="157"/>
      <c r="G27" s="157">
        <v>109446</v>
      </c>
      <c r="H27" s="159">
        <v>14.534622750005976</v>
      </c>
      <c r="I27" s="157"/>
      <c r="J27" s="157">
        <v>216830</v>
      </c>
      <c r="K27" s="159">
        <v>28.795408245927632</v>
      </c>
      <c r="L27" s="157"/>
      <c r="M27" s="157">
        <v>222907</v>
      </c>
      <c r="N27" s="159">
        <v>29.602444615020946</v>
      </c>
    </row>
    <row r="28" spans="1:14" ht="12.75" customHeight="1">
      <c r="A28" s="158" t="s">
        <v>104</v>
      </c>
      <c r="B28" s="157">
        <v>307525</v>
      </c>
      <c r="C28" s="157"/>
      <c r="D28" s="157">
        <v>47971</v>
      </c>
      <c r="E28" s="159">
        <v>15.599056987236809</v>
      </c>
      <c r="F28" s="157"/>
      <c r="G28" s="160">
        <v>18109</v>
      </c>
      <c r="H28" s="161">
        <v>5.8886269408991136</v>
      </c>
      <c r="I28" s="157"/>
      <c r="J28" s="157">
        <v>104308</v>
      </c>
      <c r="K28" s="159">
        <v>33.918543207869277</v>
      </c>
      <c r="L28" s="157"/>
      <c r="M28" s="157">
        <v>119510</v>
      </c>
      <c r="N28" s="159">
        <v>38.861881147874158</v>
      </c>
    </row>
    <row r="29" spans="1:14" ht="12.75" customHeight="1">
      <c r="A29" s="158" t="s">
        <v>105</v>
      </c>
      <c r="B29" s="157">
        <v>206972</v>
      </c>
      <c r="C29" s="157"/>
      <c r="D29" s="157">
        <v>59389</v>
      </c>
      <c r="E29" s="159">
        <v>28.694219507952766</v>
      </c>
      <c r="F29" s="157"/>
      <c r="G29" s="157">
        <v>68993</v>
      </c>
      <c r="H29" s="159">
        <v>33.334460699998068</v>
      </c>
      <c r="I29" s="157"/>
      <c r="J29" s="157">
        <v>43470</v>
      </c>
      <c r="K29" s="159">
        <v>21.00284096399513</v>
      </c>
      <c r="L29" s="157"/>
      <c r="M29" s="157">
        <v>25369</v>
      </c>
      <c r="N29" s="159">
        <v>12.257213536130491</v>
      </c>
    </row>
    <row r="30" spans="1:14" ht="12.75" customHeight="1">
      <c r="A30" s="158" t="s">
        <v>106</v>
      </c>
      <c r="B30" s="157">
        <v>834772</v>
      </c>
      <c r="C30" s="157"/>
      <c r="D30" s="157">
        <v>285034</v>
      </c>
      <c r="E30" s="159">
        <v>34.145131844383855</v>
      </c>
      <c r="F30" s="157"/>
      <c r="G30" s="157">
        <v>118803</v>
      </c>
      <c r="H30" s="159">
        <v>14.231790237334266</v>
      </c>
      <c r="I30" s="157"/>
      <c r="J30" s="157">
        <v>230085</v>
      </c>
      <c r="K30" s="159">
        <v>27.562615899910391</v>
      </c>
      <c r="L30" s="157"/>
      <c r="M30" s="157">
        <v>151899</v>
      </c>
      <c r="N30" s="159">
        <v>18.196465621750608</v>
      </c>
    </row>
    <row r="31" spans="1:14" ht="12.75" customHeight="1">
      <c r="A31" s="158" t="s">
        <v>107</v>
      </c>
      <c r="B31" s="157">
        <v>669314</v>
      </c>
      <c r="C31" s="157"/>
      <c r="D31" s="157">
        <v>187894</v>
      </c>
      <c r="E31" s="159">
        <v>28.072623611638186</v>
      </c>
      <c r="F31" s="157"/>
      <c r="G31" s="157">
        <v>152355</v>
      </c>
      <c r="H31" s="159">
        <v>22.762858688149361</v>
      </c>
      <c r="I31" s="157"/>
      <c r="J31" s="157">
        <v>142808</v>
      </c>
      <c r="K31" s="159">
        <v>21.33647286624813</v>
      </c>
      <c r="L31" s="157"/>
      <c r="M31" s="157">
        <v>138814</v>
      </c>
      <c r="N31" s="159">
        <v>20.739742482601589</v>
      </c>
    </row>
    <row r="32" spans="1:14" ht="12.75" customHeight="1">
      <c r="A32" s="158" t="s">
        <v>108</v>
      </c>
      <c r="B32" s="157">
        <v>783943</v>
      </c>
      <c r="C32" s="157"/>
      <c r="D32" s="157">
        <v>166984</v>
      </c>
      <c r="E32" s="159">
        <v>21.300528227179782</v>
      </c>
      <c r="F32" s="157"/>
      <c r="G32" s="157">
        <v>103510</v>
      </c>
      <c r="H32" s="159">
        <v>13.203766090136657</v>
      </c>
      <c r="I32" s="157"/>
      <c r="J32" s="157">
        <v>254637</v>
      </c>
      <c r="K32" s="159">
        <v>32.481570726443124</v>
      </c>
      <c r="L32" s="157"/>
      <c r="M32" s="157">
        <v>226125</v>
      </c>
      <c r="N32" s="159">
        <v>28.844571607884756</v>
      </c>
    </row>
    <row r="33" spans="1:14" ht="12.75" customHeight="1">
      <c r="A33" s="158" t="s">
        <v>109</v>
      </c>
      <c r="B33" s="157">
        <v>315647</v>
      </c>
      <c r="C33" s="157"/>
      <c r="D33" s="157">
        <v>55734</v>
      </c>
      <c r="E33" s="159">
        <v>17.65706627973654</v>
      </c>
      <c r="F33" s="157"/>
      <c r="G33" s="157">
        <v>70606</v>
      </c>
      <c r="H33" s="159">
        <v>22.368658659832029</v>
      </c>
      <c r="I33" s="157"/>
      <c r="J33" s="157">
        <v>59433</v>
      </c>
      <c r="K33" s="159">
        <v>18.828944992349047</v>
      </c>
      <c r="L33" s="157"/>
      <c r="M33" s="157">
        <v>95038</v>
      </c>
      <c r="N33" s="159">
        <v>30.108950821645696</v>
      </c>
    </row>
    <row r="34" spans="1:14" ht="12.75" customHeight="1">
      <c r="A34" s="158" t="s">
        <v>110</v>
      </c>
      <c r="B34" s="157">
        <v>199310</v>
      </c>
      <c r="C34" s="157"/>
      <c r="D34" s="157">
        <v>52826</v>
      </c>
      <c r="E34" s="159">
        <v>26.504440319100897</v>
      </c>
      <c r="F34" s="157"/>
      <c r="G34" s="160">
        <v>21199</v>
      </c>
      <c r="H34" s="161">
        <v>10.636194872309467</v>
      </c>
      <c r="I34" s="157"/>
      <c r="J34" s="157">
        <v>64235</v>
      </c>
      <c r="K34" s="159">
        <v>32.228688976970545</v>
      </c>
      <c r="L34" s="157"/>
      <c r="M34" s="157">
        <v>51872</v>
      </c>
      <c r="N34" s="159">
        <v>26.02578897195324</v>
      </c>
    </row>
    <row r="35" spans="1:14" ht="12.75" customHeight="1">
      <c r="A35" s="158" t="s">
        <v>111</v>
      </c>
      <c r="B35" s="157">
        <v>434296</v>
      </c>
      <c r="C35" s="157"/>
      <c r="D35" s="157">
        <v>132326</v>
      </c>
      <c r="E35" s="159">
        <v>30.46908099545011</v>
      </c>
      <c r="F35" s="157"/>
      <c r="G35" s="160">
        <v>47200</v>
      </c>
      <c r="H35" s="161">
        <v>10.868163648755687</v>
      </c>
      <c r="I35" s="157"/>
      <c r="J35" s="157">
        <v>96829</v>
      </c>
      <c r="K35" s="159">
        <v>22.295623261554333</v>
      </c>
      <c r="L35" s="157"/>
      <c r="M35" s="157">
        <v>128873</v>
      </c>
      <c r="N35" s="159">
        <v>29.674001142078215</v>
      </c>
    </row>
    <row r="36" spans="1:14" ht="12.75" customHeight="1">
      <c r="A36" s="158" t="s">
        <v>112</v>
      </c>
      <c r="B36" s="157">
        <v>471971</v>
      </c>
      <c r="C36" s="157"/>
      <c r="D36" s="157">
        <v>137315</v>
      </c>
      <c r="E36" s="159">
        <v>29.093948568873934</v>
      </c>
      <c r="F36" s="157"/>
      <c r="G36" s="157">
        <v>91509</v>
      </c>
      <c r="H36" s="159">
        <v>19.388691254335541</v>
      </c>
      <c r="I36" s="157"/>
      <c r="J36" s="157">
        <v>127131</v>
      </c>
      <c r="K36" s="159">
        <v>26.936188876011453</v>
      </c>
      <c r="L36" s="157"/>
      <c r="M36" s="157">
        <v>86164</v>
      </c>
      <c r="N36" s="159">
        <v>18.256206419462213</v>
      </c>
    </row>
    <row r="37" spans="1:14" ht="12.75" customHeight="1">
      <c r="A37" s="158" t="s">
        <v>113</v>
      </c>
      <c r="B37" s="157">
        <v>462490</v>
      </c>
      <c r="C37" s="157"/>
      <c r="D37" s="157">
        <v>137811</v>
      </c>
      <c r="E37" s="159">
        <v>29.797617245778284</v>
      </c>
      <c r="F37" s="157"/>
      <c r="G37" s="160">
        <v>33480</v>
      </c>
      <c r="H37" s="161">
        <v>7.2390754394689614</v>
      </c>
      <c r="I37" s="157"/>
      <c r="J37" s="157">
        <v>153459</v>
      </c>
      <c r="K37" s="159">
        <v>33.181041752254103</v>
      </c>
      <c r="L37" s="157"/>
      <c r="M37" s="157">
        <v>99347</v>
      </c>
      <c r="N37" s="159">
        <v>21.480896884256957</v>
      </c>
    </row>
    <row r="38" spans="1:14" ht="12.75" customHeight="1">
      <c r="A38" s="158" t="s">
        <v>114</v>
      </c>
      <c r="B38" s="157">
        <v>302868</v>
      </c>
      <c r="C38" s="157"/>
      <c r="D38" s="157">
        <v>80856</v>
      </c>
      <c r="E38" s="159">
        <v>26.696778794722455</v>
      </c>
      <c r="F38" s="157"/>
      <c r="G38" s="157">
        <v>23844</v>
      </c>
      <c r="H38" s="159">
        <v>7.8727366377431744</v>
      </c>
      <c r="I38" s="157"/>
      <c r="J38" s="157">
        <v>94349</v>
      </c>
      <c r="K38" s="159">
        <v>31.151854933502381</v>
      </c>
      <c r="L38" s="157"/>
      <c r="M38" s="157">
        <v>88345</v>
      </c>
      <c r="N38" s="159">
        <v>29.169473169829764</v>
      </c>
    </row>
    <row r="39" spans="1:14" ht="12.75" customHeight="1">
      <c r="A39" s="158" t="s">
        <v>115</v>
      </c>
      <c r="B39" s="157">
        <v>539456</v>
      </c>
      <c r="C39" s="157"/>
      <c r="D39" s="157">
        <v>199526</v>
      </c>
      <c r="E39" s="159">
        <v>36.986519753232891</v>
      </c>
      <c r="F39" s="157"/>
      <c r="G39" s="157">
        <v>87335</v>
      </c>
      <c r="H39" s="159">
        <v>16.189457527583343</v>
      </c>
      <c r="I39" s="157"/>
      <c r="J39" s="157">
        <v>126121</v>
      </c>
      <c r="K39" s="159">
        <v>23.379293213904379</v>
      </c>
      <c r="L39" s="157"/>
      <c r="M39" s="157">
        <v>89904</v>
      </c>
      <c r="N39" s="159">
        <v>16.665678016372048</v>
      </c>
    </row>
    <row r="40" spans="1:14" ht="12.75" customHeight="1">
      <c r="A40" s="158" t="s">
        <v>116</v>
      </c>
      <c r="B40" s="157">
        <v>180520</v>
      </c>
      <c r="C40" s="157"/>
      <c r="D40" s="157">
        <v>39523</v>
      </c>
      <c r="E40" s="159">
        <v>21.893972966984268</v>
      </c>
      <c r="F40" s="157"/>
      <c r="G40" s="157">
        <v>32584</v>
      </c>
      <c r="H40" s="159">
        <v>18.050077553733658</v>
      </c>
      <c r="I40" s="157"/>
      <c r="J40" s="157">
        <v>38657</v>
      </c>
      <c r="K40" s="159">
        <v>21.414247728783515</v>
      </c>
      <c r="L40" s="157"/>
      <c r="M40" s="157">
        <v>51975</v>
      </c>
      <c r="N40" s="159">
        <v>28.791823620651453</v>
      </c>
    </row>
    <row r="41" spans="1:14" ht="12.75" customHeight="1">
      <c r="A41" s="158" t="s">
        <v>117</v>
      </c>
      <c r="B41" s="157">
        <v>1477522</v>
      </c>
      <c r="C41" s="157"/>
      <c r="D41" s="157">
        <v>485360</v>
      </c>
      <c r="E41" s="159">
        <v>32.849595471336471</v>
      </c>
      <c r="F41" s="157"/>
      <c r="G41" s="157">
        <v>210376</v>
      </c>
      <c r="H41" s="159">
        <v>14.238434351569722</v>
      </c>
      <c r="I41" s="157"/>
      <c r="J41" s="157">
        <v>325297</v>
      </c>
      <c r="K41" s="159">
        <v>22.016389603674259</v>
      </c>
      <c r="L41" s="157"/>
      <c r="M41" s="157">
        <v>406249</v>
      </c>
      <c r="N41" s="159">
        <v>27.495292794286652</v>
      </c>
    </row>
    <row r="42" spans="1:14" ht="12.75" customHeight="1">
      <c r="A42" s="158" t="s">
        <v>118</v>
      </c>
      <c r="B42" s="157">
        <v>322041</v>
      </c>
      <c r="C42" s="157"/>
      <c r="D42" s="157">
        <v>91627</v>
      </c>
      <c r="E42" s="159">
        <v>28.451967296089631</v>
      </c>
      <c r="F42" s="157"/>
      <c r="G42" s="157">
        <v>124655</v>
      </c>
      <c r="H42" s="159">
        <v>38.707804285789699</v>
      </c>
      <c r="I42" s="157"/>
      <c r="J42" s="157">
        <v>29918</v>
      </c>
      <c r="K42" s="159">
        <v>9.2901214441639421</v>
      </c>
      <c r="L42" s="157"/>
      <c r="M42" s="157">
        <v>70260</v>
      </c>
      <c r="N42" s="159">
        <v>21.817097822948011</v>
      </c>
    </row>
    <row r="43" spans="1:14" ht="12.75" customHeight="1">
      <c r="A43" s="164" t="s">
        <v>119</v>
      </c>
      <c r="B43" s="165">
        <v>222538</v>
      </c>
      <c r="C43" s="165"/>
      <c r="D43" s="165">
        <v>51292</v>
      </c>
      <c r="E43" s="166">
        <v>23.048647871374779</v>
      </c>
      <c r="F43" s="165"/>
      <c r="G43" s="169">
        <v>10417</v>
      </c>
      <c r="H43" s="170">
        <v>4.6809983014136911</v>
      </c>
      <c r="I43" s="165"/>
      <c r="J43" s="165">
        <v>77140</v>
      </c>
      <c r="K43" s="166">
        <v>34.663742821450718</v>
      </c>
      <c r="L43" s="165"/>
      <c r="M43" s="165">
        <v>77567</v>
      </c>
      <c r="N43" s="166">
        <v>34.855620163747311</v>
      </c>
    </row>
    <row r="44" spans="1:14" ht="4.5" customHeight="1">
      <c r="A44" s="12"/>
      <c r="B44" s="12"/>
      <c r="C44" s="12"/>
      <c r="D44" s="12"/>
      <c r="E44" s="12"/>
      <c r="F44" s="12"/>
      <c r="G44" s="12"/>
      <c r="H44" s="12"/>
      <c r="I44" s="12"/>
      <c r="J44" s="12"/>
      <c r="K44" s="12"/>
      <c r="L44" s="12"/>
      <c r="M44" s="12"/>
      <c r="N44" s="12"/>
    </row>
    <row r="45" spans="1:14" ht="12.75" customHeight="1">
      <c r="A45" s="190" t="s">
        <v>126</v>
      </c>
      <c r="B45" s="191"/>
      <c r="C45" s="191"/>
      <c r="D45" s="191"/>
      <c r="E45" s="191"/>
      <c r="F45" s="191"/>
      <c r="G45" s="191"/>
      <c r="H45" s="191"/>
      <c r="I45" s="191"/>
      <c r="J45" s="191"/>
      <c r="K45" s="191"/>
      <c r="L45" s="191"/>
      <c r="M45" s="191"/>
      <c r="N45" s="191"/>
    </row>
    <row r="46" spans="1:14" ht="12.75" customHeight="1">
      <c r="A46" s="14" t="s">
        <v>127</v>
      </c>
      <c r="B46" s="46"/>
      <c r="C46" s="46"/>
      <c r="D46" s="46"/>
      <c r="E46" s="46"/>
      <c r="F46" s="46"/>
      <c r="G46" s="46"/>
      <c r="H46" s="46"/>
      <c r="I46" s="46"/>
      <c r="J46" s="46"/>
      <c r="K46" s="46"/>
      <c r="L46" s="46"/>
      <c r="M46" s="46"/>
      <c r="N46" s="46"/>
    </row>
    <row r="47" spans="1:14" ht="12.75" customHeight="1">
      <c r="A47" s="24" t="s">
        <v>6</v>
      </c>
      <c r="B47" s="24"/>
      <c r="C47" s="24"/>
      <c r="D47" s="24"/>
      <c r="E47" s="24"/>
      <c r="F47" s="24"/>
      <c r="G47" s="24"/>
      <c r="H47" s="24"/>
      <c r="I47" s="24"/>
      <c r="J47" s="24"/>
      <c r="K47" s="24"/>
      <c r="L47" s="24"/>
      <c r="M47" s="24"/>
      <c r="N47" s="24"/>
    </row>
    <row r="48" spans="1:14" ht="12.75" customHeight="1">
      <c r="A48" s="25" t="s">
        <v>13</v>
      </c>
      <c r="B48" s="24"/>
      <c r="C48" s="24"/>
      <c r="D48" s="24"/>
      <c r="E48" s="24"/>
      <c r="F48" s="24"/>
      <c r="G48" s="24"/>
      <c r="H48" s="24"/>
      <c r="I48" s="24"/>
      <c r="J48" s="24"/>
      <c r="K48" s="24"/>
      <c r="L48" s="24"/>
      <c r="M48" s="24"/>
      <c r="N48" s="24"/>
    </row>
    <row r="49" spans="1:14" ht="12.75" customHeight="1">
      <c r="A49" s="26" t="s">
        <v>14</v>
      </c>
      <c r="B49" s="28"/>
      <c r="C49" s="24"/>
      <c r="D49" s="24"/>
      <c r="E49" s="24"/>
      <c r="F49" s="24"/>
      <c r="G49" s="24"/>
      <c r="H49" s="24"/>
      <c r="I49" s="24"/>
      <c r="J49" s="24"/>
      <c r="K49" s="24"/>
      <c r="L49" s="24"/>
      <c r="M49" s="24"/>
      <c r="N49" s="24"/>
    </row>
    <row r="50" spans="1:14" ht="12.75" customHeight="1">
      <c r="A50" s="29" t="s">
        <v>15</v>
      </c>
      <c r="B50" s="28"/>
      <c r="C50" s="24"/>
      <c r="D50" s="24"/>
      <c r="E50" s="24"/>
      <c r="F50" s="24"/>
      <c r="G50" s="24"/>
      <c r="H50" s="24"/>
      <c r="I50" s="24"/>
      <c r="J50" s="24"/>
      <c r="K50" s="24"/>
      <c r="L50" s="24"/>
      <c r="M50" s="24"/>
      <c r="N50" s="24"/>
    </row>
    <row r="51" spans="1:14" ht="12.75" customHeight="1">
      <c r="A51" s="17" t="s">
        <v>526</v>
      </c>
      <c r="B51" s="7"/>
      <c r="C51" s="7"/>
      <c r="D51" s="7"/>
      <c r="E51" s="7"/>
      <c r="F51" s="7"/>
      <c r="G51" s="8"/>
      <c r="H51" s="7"/>
      <c r="I51" s="7"/>
      <c r="J51" s="8"/>
      <c r="K51" s="7"/>
      <c r="L51" s="8"/>
      <c r="M51" s="110"/>
      <c r="N51" s="46"/>
    </row>
    <row r="52" spans="1:14" ht="12.75" customHeight="1">
      <c r="A52" s="14" t="s">
        <v>173</v>
      </c>
      <c r="B52" s="35"/>
      <c r="C52" s="35"/>
      <c r="D52" s="35"/>
      <c r="E52" s="35"/>
      <c r="F52" s="35"/>
      <c r="G52" s="35"/>
      <c r="H52" s="35"/>
      <c r="I52" s="35"/>
      <c r="J52" s="35"/>
      <c r="K52" s="46"/>
      <c r="L52" s="46"/>
      <c r="M52" s="46"/>
      <c r="N52" s="46"/>
    </row>
    <row r="53" spans="1:14" ht="12.75" customHeight="1">
      <c r="A53" s="102"/>
      <c r="B53" s="102"/>
      <c r="C53" s="48"/>
    </row>
    <row r="54" spans="1:14" ht="12.75" customHeight="1">
      <c r="A54" s="2" t="s">
        <v>174</v>
      </c>
      <c r="B54" s="47"/>
      <c r="C54" s="47"/>
      <c r="D54" s="47"/>
      <c r="E54" s="47"/>
    </row>
  </sheetData>
  <mergeCells count="10">
    <mergeCell ref="A45:N45"/>
    <mergeCell ref="A5:C5"/>
    <mergeCell ref="A6:B6"/>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AF00-000000000000}"/>
    <hyperlink ref="B11" tooltip="CV%: 1.0; ERROR:   190 179; LI90%:   18 419 027; LS90%:   19 044 661" xr:uid="{26D92D4C-E017-4466-84DD-171402A59334}"/>
    <hyperlink ref="B12" tooltip="CV%: 6.2; ERROR:   10 681; LI90%:   155 180; LS90%:   190 318" xr:uid="{547458AA-7A61-4F3E-9A64-2096AE27F6CF}"/>
    <hyperlink ref="B13" tooltip="CV%: 5.3; ERROR:   26 060; LI90%:   452 738; LS90%:   538 470" xr:uid="{D70EDE6D-74CC-4717-919E-B5E7F8ECB72C}"/>
    <hyperlink ref="B14" tooltip="CV%: 5.8; ERROR:   6 113; LI90%:   94 680; LS90%:   114 792" xr:uid="{102C7890-4E46-4D66-8657-A7C47C74968A}"/>
    <hyperlink ref="B15" tooltip="CV%: 5.3; ERROR:   6 577; LI90%:   112 910; LS90%:   134 544" xr:uid="{C94A2F42-C810-4876-98E1-2856630A5C46}"/>
    <hyperlink ref="B16" tooltip="CV%: 4.6; ERROR:   19 892; LI90%:   396 851; LS90%:   462 289" xr:uid="{B2049B28-024D-46E6-BA7E-9081B783C684}"/>
    <hyperlink ref="B17" tooltip="CV%: 4.9; ERROR:   5 427; LI90%:   102 924; LS90%:   120 778" xr:uid="{1E634094-515E-4F54-9E35-E46F4C898D08}"/>
    <hyperlink ref="B18" tooltip="CV%: 4.4; ERROR:   28 135; LI90%:   592 047; LS90%:   684 603" xr:uid="{A9BED5B3-788C-4B44-9A4A-AD0BAD58732D}"/>
    <hyperlink ref="B19" tooltip="CV%: 4.7; ERROR:   23 258; LI90%:   452 125; LS90%:   528 637" xr:uid="{F51E1B1B-73A6-4C9E-85FB-79271B849438}"/>
    <hyperlink ref="B20" tooltip="CV%: 2.7; ERROR:   51 243; LI90%:  1 782 958; LS90%:  1 951 532" xr:uid="{24D238A0-8904-47D9-8BA8-FAC50A0990C4}"/>
    <hyperlink ref="B21" tooltip="CV%: 4.0; ERROR:   10 238; LI90%:   236 415; LS90%:   270 095" xr:uid="{082EBFD2-A476-45B3-8A6A-F78DC9E3A2D0}"/>
    <hyperlink ref="B22" tooltip="CV%: 5.3; ERROR:   42 120; LI90%:   729 078; LS90%:   867 640" xr:uid="{1DFC9920-9AD5-4734-A585-0D759BDBE0E0}"/>
    <hyperlink ref="B23" tooltip="CV%: 4.2; ERROR:   21 340; LI90%:   478 422; LS90%:   548 622" xr:uid="{9E06C877-B9A1-4EF4-9596-2199366BDCC9}"/>
    <hyperlink ref="B24" tooltip="CV%: 4.5; ERROR:   19 395; LI90%:   397 063; LS90%:   460 865" xr:uid="{36ADFAF7-7C1D-4C15-A5FC-86B6F73C6698}"/>
    <hyperlink ref="B25" tooltip="CV%: 4.8; ERROR:   62 220; LI90%:  1 192 282; LS90%:  1 396 968" xr:uid="{37382DDB-1F68-4926-9F12-88FA86BE2343}"/>
    <hyperlink ref="B26" tooltip="CV%: 4.8; ERROR:   120 240; LI90%:  2 326 966; LS90%:  2 722 522" xr:uid="{8F786B0D-84B2-4785-BB6E-52C4A7B1778E}"/>
    <hyperlink ref="B27" tooltip="CV%: 3.7; ERROR:   27 678; LI90%:   707 476; LS90%:   798 528" xr:uid="{C0361825-97DC-464D-95C7-D65959F1B196}"/>
    <hyperlink ref="B28" tooltip="CV%: 4.8; ERROR:   14 695; LI90%:   283 354; LS90%:   331 696" xr:uid="{3774CF06-A044-40CC-9C3A-CFAA9B0A67BB}"/>
    <hyperlink ref="B29" tooltip="CV%: 5.5; ERROR:   11 368; LI90%:   188 274; LS90%:   225 670" xr:uid="{65B586AE-991E-43C2-B685-13A6D777C72A}"/>
    <hyperlink ref="B30" tooltip="CV%: 4.6; ERROR:   38 317; LI90%:   771 746; LS90%:   897 798" xr:uid="{D5BCD303-F3EF-4C4F-BF72-62E27E8A1345}"/>
    <hyperlink ref="B31" tooltip="CV%: 3.8; ERROR:   25 115; LI90%:   628 004; LS90%:   710 624" xr:uid="{0BC69E9C-1DCD-4DEB-8F39-5B0230AEB976}"/>
    <hyperlink ref="B32" tooltip="CV%: 4.1; ERROR:   31 992; LI90%:   731 321; LS90%:   836 565" xr:uid="{EE9FD978-0BC8-4B38-BAE9-DDA931734F89}"/>
    <hyperlink ref="B33" tooltip="CV%: 5.0; ERROR:   15 700; LI90%:   289 823; LS90%:   341 471" xr:uid="{88108B0C-0CCA-4634-A2B3-FAD401579E33}"/>
    <hyperlink ref="B34" tooltip="CV%: 5.5; ERROR:   10 958; LI90%:   181 285; LS90%:   217 335" xr:uid="{F9149492-B770-4F24-AC2D-DBB9CE7AE792}"/>
    <hyperlink ref="B35" tooltip="CV%: 5.8; ERROR:   25 397; LI90%:   392 521; LS90%:   476 071" xr:uid="{DA5E041F-D5AA-418F-BA48-FB27E4947F3F}"/>
    <hyperlink ref="B36" tooltip="CV%: 3.7; ERROR:   17 524; LI90%:   443 147; LS90%:   500 795" xr:uid="{3703949C-C499-4402-8EC3-80757AE3D926}"/>
    <hyperlink ref="B37" tooltip="CV%: 5.2; ERROR:   23 891; LI90%:   423 194; LS90%:   501 786" xr:uid="{FC9F578D-514B-40CA-9128-E8E788269B03}"/>
    <hyperlink ref="B38" tooltip="CV%: 4.4; ERROR:   13 398; LI90%:   280 831; LS90%:   324 905" xr:uid="{BB10C234-3032-4EA4-87F4-3BBBBEB1D006}"/>
    <hyperlink ref="B39" tooltip="CV%: 3.8; ERROR:   20 296; LI90%:   506 073; LS90%:   572 839" xr:uid="{05BEC015-8338-4707-A136-36E0D09D8CEB}"/>
    <hyperlink ref="B40" tooltip="CV%: 5.1; ERROR:   9 283; LI90%:   165 251; LS90%:   195 789" xr:uid="{E7698EF9-20CD-41EB-9202-299FB68E929C}"/>
    <hyperlink ref="B41" tooltip="CV%: 3.5; ERROR:   52 120; LI90%:  1 391 792; LS90%:  1 563 252" xr:uid="{F176E485-D5FE-481D-9E17-DCDEB903596D}"/>
    <hyperlink ref="B42" tooltip="CV%: 4.1; ERROR:   13 289; LI90%:   300 182; LS90%:   343 900" xr:uid="{81929947-2EE2-4F1A-AB2F-D2420456E6F5}"/>
    <hyperlink ref="B43" tooltip="CV%: 6.0; ERROR:   13 322; LI90%:   200 626; LS90%:   244 450" xr:uid="{D6B15D1D-6DD9-433F-9721-A4053835F077}"/>
    <hyperlink ref="D11" tooltip="CV%: 1.9; ERROR:   93 175; LI90%:   4 691 824; LS90%:   4 998 342" xr:uid="{40FCFC86-3D8B-499F-A162-469FA8429286}"/>
    <hyperlink ref="D12" tooltip="CV%: 10.9; ERROR:   6 190; LI90%:   46 388; LS90%:   66 750" xr:uid="{DB15B445-F8C0-4690-A70C-3CFF0E30797A}"/>
    <hyperlink ref="D13" tooltip="CV%: 9.0; ERROR:   15 392; LI90%:   145 155; LS90%:   195 791" xr:uid="{D7B341B4-8F69-478C-868F-5B7D1ECC7642}"/>
    <hyperlink ref="D14" tooltip="CV%: 11.0; ERROR:   2 924; LI90%:   21 667; LS90%:   31 285" xr:uid="{21FF6F13-E39F-44C9-8332-2EB166DB1EE6}"/>
    <hyperlink ref="D15" tooltip="CV%: 9.8; ERROR:   3 820; LI90%:   32 633; LS90%:   45 199" xr:uid="{95EFEE99-838B-4330-B8C9-FD43287870FF}"/>
    <hyperlink ref="D16" tooltip="CV%: 9.2; ERROR:   10 667; LI90%:   98 711; LS90%:   133 801" xr:uid="{F64207F4-2535-47B5-8077-18B588FDDEC9}"/>
    <hyperlink ref="D17" tooltip="CV%: 8.2; ERROR:   2 881; LI90%:   30 280; LS90%:   39 758" xr:uid="{6A7D5D4A-AEF5-48F1-B774-C9B87DF652C7}"/>
    <hyperlink ref="D18" tooltip="CV%: 10.3; ERROR:   11 803; LI90%:   95 137; LS90%:   133 967" xr:uid="{D05A783C-BD94-4F49-B367-1DBD15725774}"/>
    <hyperlink ref="D19" tooltip="CV%: 9.7; ERROR:   9 609; LI90%:   83 721; LS90%:   115 331" xr:uid="{BE3D11AD-A49D-4059-B350-23A1631C038F}"/>
    <hyperlink ref="D20" tooltip="CV%: 5.2; ERROR:   29 887; LI90%:   528 550; LS90%:   626 868" xr:uid="{54DFF023-2FF4-4438-98FD-91911A6AEFED}"/>
    <hyperlink ref="D21" tooltip="CV%: 8.3; ERROR:   5 691; LI90%:   59 545; LS90%:   78 267" xr:uid="{7A21D44D-6DA9-4769-8656-3B0C3E24C8DB}"/>
    <hyperlink ref="D22" tooltip="CV%: 11.4; ERROR:   17 823; LI90%:   126 844; LS90%:   185 478" xr:uid="{9058EBA2-D809-4C06-BBA2-EE078ACD605A}"/>
    <hyperlink ref="D23" tooltip="CV%: 9.2; ERROR:   13 406; LI90%:   123 223; LS90%:   167 325" xr:uid="{E643864B-DF5E-419D-9550-1E2782A54A2B}"/>
    <hyperlink ref="D24" tooltip="CV%: 9.4; ERROR:   11 583; LI90%:   104 733; LS90%:   142 839" xr:uid="{52CD7011-EE9A-42CC-B777-5F5033269DA6}"/>
    <hyperlink ref="D25" tooltip="CV%: 10.2; ERROR:   32 953; LI90%:   269 939; LS90%:   378 345" xr:uid="{0B30742F-63DC-41A8-BBE5-FE4EC9128629}"/>
    <hyperlink ref="D26" tooltip="CV%: 11.6; ERROR:   48 618; LI90%:   340 687; LS90%:   500 625" xr:uid="{6ADAE0AE-07E1-4A2E-B9A3-F4A2DCB4808B}"/>
    <hyperlink ref="D27" tooltip="CV%: 8.2; ERROR:   13 095; LI90%:   137 655; LS90%:   180 733" xr:uid="{B0AC5AAB-C3E4-437B-9EBA-C5B0FE9B2335}"/>
    <hyperlink ref="D28" tooltip="CV%: 12.2; ERROR:   5 842; LI90%:   38 362; LS90%:   57 580" xr:uid="{46CF76E8-86C8-4577-8282-0D3C28A525F5}"/>
    <hyperlink ref="D29" tooltip="CV%: 9.6; ERROR:   5 689; LI90%:   50 032; LS90%:   68 746" xr:uid="{B4463F8F-A24F-44D4-9AA1-C2DA7B1C26AB}"/>
    <hyperlink ref="D30" tooltip="CV%: 8.0; ERROR:   22 869; LI90%:   247 418; LS90%:   322 650" xr:uid="{DA8E2142-4EEB-4FA3-B253-2DBE5C2EBA74}"/>
    <hyperlink ref="D31" tooltip="CV%: 8.3; ERROR:   15 642; LI90%:   162 165; LS90%:   213 623" xr:uid="{2DFEE14F-195D-4162-8828-0A39F4625553}"/>
    <hyperlink ref="D32" tooltip="CV%: 9.9; ERROR:   16 461; LI90%:   139 907; LS90%:   194 061" xr:uid="{FF684E56-A41E-46E0-9220-14EB07D493C5}"/>
    <hyperlink ref="D33" tooltip="CV%: 11.3; ERROR:   6 272; LI90%:   45 417; LS90%:   66 051" xr:uid="{4EF2A5D8-0E25-41E1-BE7E-E3C554533F2E}"/>
    <hyperlink ref="D34" tooltip="CV%: 12.1; ERROR:   6 393; LI90%:   42 310; LS90%:   63 342" xr:uid="{19A4B494-654F-4B72-A07F-05F2118D8E06}"/>
    <hyperlink ref="D35" tooltip="CV%: 10.6; ERROR:   13 964; LI90%:   109 358; LS90%:   155 294" xr:uid="{5FF6F580-BAE6-4940-B957-D720C351178E}"/>
    <hyperlink ref="D36" tooltip="CV%: 6.7; ERROR:   9 140; LI90%:   122 281; LS90%:   152 349" xr:uid="{3464B57B-DAF6-41BD-AB96-A5C654F06C1D}"/>
    <hyperlink ref="D37" tooltip="CV%: 9.7; ERROR:   13 358; LI90%:   115 839; LS90%:   159 783" xr:uid="{F4B02FED-EDC1-4D02-AE5C-865B196CD5B1}"/>
    <hyperlink ref="D38" tooltip="CV%: 8.5; ERROR:   6 892; LI90%:   69 520; LS90%:   92 192" xr:uid="{B148B89E-ADB0-4135-A9D6-A041D3940C2C}"/>
    <hyperlink ref="D39" tooltip="CV%: 5.8; ERROR:   11 550; LI90%:   180 527; LS90%:   218 525" xr:uid="{BF00043D-D96C-46CF-8220-C5A0C3816A04}"/>
    <hyperlink ref="D40" tooltip="CV%: 12.1; ERROR:   4 779; LI90%:   31 662; LS90%:   47 384" xr:uid="{1EC68F70-C9FD-4CE5-B7F2-EF0C64A24DC6}"/>
    <hyperlink ref="D41" tooltip="CV%: 6.2; ERROR:   30 047; LI90%:   435 937; LS90%:   534 783" xr:uid="{641AF6C4-9D77-4BBD-BDDA-FD2512D4AE99}"/>
    <hyperlink ref="D42" tooltip="CV%: 7.6; ERROR:   6 923; LI90%:   80 240; LS90%:   103 014" xr:uid="{A216F0CA-353F-4BF0-9AB2-55E47A09C7F4}"/>
    <hyperlink ref="D43" tooltip="CV%: 14.4; ERROR:   7 379; LI90%:   39 154; LS90%:   63 430" xr:uid="{F2BE5583-E9E4-4546-994A-8637656104C5}"/>
    <hyperlink ref="E11" tooltip="CV%: 1.7; ERROR: 0.4; LI90%: 25.1; LS90%: 26.6" xr:uid="{2D80AF85-97E0-4C1B-A1E2-7E81806872C0}"/>
    <hyperlink ref="E12" tooltip="CV%: 8.6; ERROR: 2.8; LI90%: 28.1; LS90%: 37.4" xr:uid="{262EEBAD-482B-4FED-A970-7F6FF0247D2A}"/>
    <hyperlink ref="E13" tooltip="CV%: 7.8; ERROR: 2.7; LI90%: 30.0; LS90%: 38.8" xr:uid="{495F9B52-A1FB-45F5-93BC-28AC8AC4F23E}"/>
    <hyperlink ref="E14" tooltip="CV%: 9.6; ERROR: 2.4; LI90%: 21.3; LS90%: 29.2" xr:uid="{AF0C5E62-E2E8-42C2-8114-D106886ABC6B}"/>
    <hyperlink ref="E15" tooltip="CV%: 8.1; ERROR: 2.5; LI90%: 27.3; LS90%: 35.6" xr:uid="{9CA295DA-090E-4B75-8201-6A99A30D8514}"/>
    <hyperlink ref="E16" tooltip="CV%: 8.1; ERROR: 2.2; LI90%: 23.5; LS90%: 30.7" xr:uid="{EB3BD3F3-72D4-472F-806C-C707AAFF553C}"/>
    <hyperlink ref="E17" tooltip="CV%: 7.4; ERROR: 2.3; LI90%: 27.5; LS90%: 35.1" xr:uid="{F3507C33-8AC4-4F8E-9403-22C08FFC4BB6}"/>
    <hyperlink ref="E18" tooltip="CV%: 9.9; ERROR: 1.8; LI90%: 15.0; LS90%: 20.9" xr:uid="{AEAFE1C3-8F54-44E1-A370-5B3920AD6058}"/>
    <hyperlink ref="E19" tooltip="CV%: 8.6; ERROR: 1.7; LI90%: 17.4; LS90%: 23.2" xr:uid="{A43F9DD6-C52C-41DE-A0BF-A1CAB30A80DF}"/>
    <hyperlink ref="E20" tooltip="CV%: 4.5; ERROR: 1.4; LI90%: 28.7; LS90%: 33.2" xr:uid="{B32F764D-AF6F-4098-907C-1AFE5E84FAF7}"/>
    <hyperlink ref="E21" tooltip="CV%: 7.2; ERROR: 2.0; LI90%: 24.0; LS90%: 30.4" xr:uid="{D6E70055-CB40-4BC3-A147-9EE828B11888}"/>
    <hyperlink ref="E22" tooltip="CV%: 10.7; ERROR: 2.1; LI90%: 16.1; LS90%: 23.0" xr:uid="{2A2673CB-11AA-4003-A67D-48953B05AB3D}"/>
    <hyperlink ref="E23" tooltip="CV%: 7.8; ERROR: 2.2; LI90%: 24.7; LS90%: 31.9" xr:uid="{200CE9C6-3F7D-4311-A9A7-343AE28011E8}"/>
    <hyperlink ref="E24" tooltip="CV%: 8.2; ERROR: 2.4; LI90%: 25.0; LS90%: 32.7" xr:uid="{BF13E3B9-E86E-440B-97DC-CE8641C86DC1}"/>
    <hyperlink ref="E25" tooltip="CV%: 9.1; ERROR: 2.3; LI90%: 21.3; LS90%: 28.8" xr:uid="{8795CDB5-F811-457D-B515-9FC43A993AFF}"/>
    <hyperlink ref="E26" tooltip="CV%: 10.6; ERROR: 1.8; LI90%: 13.8; LS90%: 19.6" xr:uid="{6F8475F6-7D2A-482E-B13F-653912A51EFD}"/>
    <hyperlink ref="E27" tooltip="CV%: 7.8; ERROR: 1.6; LI90%: 18.4; LS90%: 23.8" xr:uid="{ABBD0BC0-3E5A-4212-BC76-DC6FA51BDA1B}"/>
    <hyperlink ref="E28" tooltip="CV%: 11.6; ERROR: 1.8; LI90%: 12.6; LS90%: 18.6" xr:uid="{048BA13C-8AB9-4440-8F82-8B3F14F485B7}"/>
    <hyperlink ref="E29" tooltip="CV%: 8.4; ERROR: 2.4; LI90%: 24.7; LS90%: 32.7" xr:uid="{417D9497-3699-4ADF-BB28-CD7EEB70BE4C}"/>
    <hyperlink ref="E30" tooltip="CV%: 6.4; ERROR: 2.2; LI90%: 30.6; LS90%: 37.7" xr:uid="{7208F0C1-8C69-45BA-8307-CD2D10E14899}"/>
    <hyperlink ref="E31" tooltip="CV%: 7.1; ERROR: 2.0; LI90%: 24.8; LS90%: 31.3" xr:uid="{D2DDCDE5-1234-4549-BC26-AD57455C4766}"/>
    <hyperlink ref="E32" tooltip="CV%: 8.9; ERROR: 1.9; LI90%: 18.2; LS90%: 24.4" xr:uid="{1208D61A-31B9-495C-AA78-0E47AB2E7221}"/>
    <hyperlink ref="E33" tooltip="CV%: 10.1; ERROR: 1.8; LI90%: 14.7; LS90%: 20.6" xr:uid="{A35A712F-FAD4-4C7F-8BD3-825A708EF943}"/>
    <hyperlink ref="E34" tooltip="CV%: 10.4; ERROR: 2.8; LI90%: 22.0; LS90%: 31.0" xr:uid="{B0B07C45-2305-4809-819D-737BF1722BA3}"/>
    <hyperlink ref="E35" tooltip="CV%: 8.3; ERROR: 2.5; LI90%: 26.3; LS90%: 34.6" xr:uid="{6059457B-9273-4B01-80D8-6AC8F7C88FFD}"/>
    <hyperlink ref="E36" tooltip="CV%: 5.6; ERROR: 1.6; LI90%: 26.4; LS90%: 31.8" xr:uid="{B85C7227-9734-48FE-93E0-4A77E8248E3A}"/>
    <hyperlink ref="E37" tooltip="CV%: 8.6; ERROR: 2.6; LI90%: 25.6; LS90%: 34.0" xr:uid="{590167EB-A524-44BB-8E6D-CD5A9B0B6E84}"/>
    <hyperlink ref="E38" tooltip="CV%: 7.6; ERROR: 2.0; LI90%: 23.4; LS90%: 30.0" xr:uid="{F1DECC46-F1F9-4FFE-8845-2AB94BE7CB84}"/>
    <hyperlink ref="E39" tooltip="CV%: 4.7; ERROR: 1.7; LI90%: 34.1; LS90%: 39.9" xr:uid="{794F0E3B-93CD-4B3A-9A76-11FDEC233318}"/>
    <hyperlink ref="E40" tooltip="CV%: 10.5; ERROR: 2.3; LI90%: 18.1; LS90%: 25.7" xr:uid="{BDB7ABE8-28D7-40CA-87B6-7F36313B77EF}"/>
    <hyperlink ref="E41" tooltip="CV%: 5.2; ERROR: 1.7; LI90%: 30.0; LS90%: 35.7" xr:uid="{4CE0F747-1F0C-49B4-99A2-FA6A1CA66DB3}"/>
    <hyperlink ref="E42" tooltip="CV%: 6.6; ERROR: 1.9; LI90%: 25.3; LS90%: 31.6" xr:uid="{51A79627-374F-4D7F-9D56-5B794A92A44E}"/>
    <hyperlink ref="E43" tooltip="CV%: 11.2; ERROR: 2.6; LI90%: 18.8; LS90%: 27.3" xr:uid="{4E00CCF5-B21D-478F-AD5C-3B0869A8B962}"/>
    <hyperlink ref="G11" tooltip="CV%: 2.7; ERROR:   73 744; LI90%:   2 642 068; LS90%:   2 884 664" xr:uid="{8F9CC65B-0665-4F6B-9ED1-2BE1879A6212}"/>
    <hyperlink ref="G12" tooltip="CV%: 12.4; ERROR:   4 392; LI90%:   28 216; LS90%:   42 664" xr:uid="{6738D533-131E-4EE8-8B56-F057DF78FFA2}"/>
    <hyperlink ref="G13" tooltip="CV%: 15.8; ERROR:   7 292; LI90%:   34 061; LS90%:   58 049" xr:uid="{D6FDAC44-A0F6-4575-8E95-24D47715415D}"/>
    <hyperlink ref="G14" tooltip="CV%: 9.2; ERROR:   3 689; LI90%:   34 222; LS90%:   46 358" xr:uid="{977918F0-98B0-4F73-9458-EB02F7BDD820}"/>
    <hyperlink ref="G15" tooltip="CV%: 13.1; ERROR:   2 618; LI90%:   15 677; LS90%:   24 289" xr:uid="{0CB4857F-6C2B-4B30-8154-E4833580EBA9}"/>
    <hyperlink ref="G16" tooltip="CV%: 8.3; ERROR:   13 359; LI90%:   138 251; LS90%:   182 199" xr:uid="{9F18B28B-75E9-4C65-BC01-95D7D9F32489}"/>
    <hyperlink ref="G17" tooltip="CV%: 15.9; ERROR:   1 318; LI90%:   6 144; LS90%:   10 478" xr:uid="{07ECF737-3574-432A-A61C-AD93700AE8D5}"/>
    <hyperlink ref="G18" tooltip="CV%: 11.8; ERROR:   13 228; LI90%:   90 161; LS90%:   133 677" xr:uid="{76EA56F6-ABF9-46DC-BFAC-4BF32D808F22}"/>
    <hyperlink ref="G19" tooltip="CV%: 12.0; ERROR:   7 563; LI90%:   50 351; LS90%:   75 231" xr:uid="{9F161FC9-1D2B-4797-A085-D8A6DFC73142}"/>
    <hyperlink ref="G20" tooltip="CV%: 9.4; ERROR:   15 868; LI90%:   142 174; LS90%:   194 376" xr:uid="{C0E72ADC-E377-4AF5-825D-C80485A24CA0}"/>
    <hyperlink ref="G21" tooltip="CV%: 8.7; ERROR:   5 494; LI90%:   54 443; LS90%:   72 515" xr:uid="{4B0BB8AB-AA0C-4B98-814E-CF5EC81AD80E}"/>
    <hyperlink ref="G22" tooltip="CV%: 18.9; ERROR:   13 701; LI90%:   49 839; LS90%:   94 911" xr:uid="{938FE229-96CB-4AD6-83DC-0E7B4A606A93}"/>
    <hyperlink ref="G23" tooltip="CV%: 12.9; ERROR:   11 296; LI90%:   69 237; LS90%:   106 397" xr:uid="{9F8D915E-1DEB-43B6-9456-120A6A21FBE8}"/>
    <hyperlink ref="G24" tooltip="CV%: 12.5; ERROR:   10 889; LI90%:   69 222; LS90%:   105 044" xr:uid="{21F47053-1459-4932-9F71-0EFC7FD2DADA}"/>
    <hyperlink ref="G25" tooltip="CV%: 15.5; ERROR:   20 599; LI90%:   98 866; LS90%:   166 630" xr:uid="{55326863-C64D-4D3D-BE56-0CEE234AD83E}"/>
    <hyperlink ref="G26" tooltip="CV%: 13.5; ERROR:   46 280; LI90%:   265 980; LS90%:   418 228" xr:uid="{8C0D9EDC-12FC-4559-AF74-BAE5EF0A46FB}"/>
    <hyperlink ref="G27" tooltip="CV%: 10.9; ERROR:   11 929; LI90%:   89 824; LS90%:   129 068" xr:uid="{BEBE0C4F-0B0A-428D-A14B-9DD5D3C1F131}"/>
    <hyperlink ref="G28" tooltip="CV%: 19.0; ERROR:   3 434; LI90%:   12 460; LS90%:   23 758" xr:uid="{0DE02124-5628-4182-991C-964D612AA136}"/>
    <hyperlink ref="G29" tooltip="CV%: 9.7; ERROR:   6 715; LI90%:   57 948; LS90%:   80 038" xr:uid="{5F1E10FA-8BEC-46F4-9E99-98DE19C91F96}"/>
    <hyperlink ref="G30" tooltip="CV%: 12.4; ERROR:   14 713; LI90%:   94 603; LS90%:   143 003" xr:uid="{33569226-3E47-413A-9063-F6C52ACCC18E}"/>
    <hyperlink ref="G31" tooltip="CV%: 9.6; ERROR:   14 565; LI90%:   128 398; LS90%:   176 312" xr:uid="{910948AE-3F35-481F-BC1E-831951F75C95}"/>
    <hyperlink ref="G32" tooltip="CV%: 12.5; ERROR:   12 932; LI90%:   82 238; LS90%:   124 782" xr:uid="{EE8E010B-B90B-4233-BC5F-82958934D78D}"/>
    <hyperlink ref="G33" tooltip="CV%: 10.6; ERROR:   7 512; LI90%:   58 250; LS90%:   82 962" xr:uid="{CF291337-76B0-42DF-8BF5-513CDAC9834F}"/>
    <hyperlink ref="G34" tooltip="CV%: 16.5; ERROR:   3 505; LI90%:   15 433; LS90%:   26 965" xr:uid="{EA70738D-FDBF-4831-8972-AB09D8736795}"/>
    <hyperlink ref="G35" tooltip="CV%: 17.8; ERROR:   8 406; LI90%:   33 373; LS90%:   61 027" xr:uid="{543BF4D4-A11F-4C0A-A09C-8BEBABFCE542}"/>
    <hyperlink ref="G36" tooltip="CV%: 8.4; ERROR:   7 663; LI90%:   78 904; LS90%:   104 114" xr:uid="{F5AF6886-680A-4C94-8A20-208CF8DFE60C}"/>
    <hyperlink ref="G37" tooltip="CV%: 17.5; ERROR:   5 862; LI90%:   23 838; LS90%:   43 122" xr:uid="{958CCCFF-EDA4-4DAD-AFC3-45EC78B09011}"/>
    <hyperlink ref="G38" tooltip="CV%: 14.9; ERROR:   3 559; LI90%:   17 990; LS90%:   29 698" xr:uid="{05D1D356-0A05-4EC5-8CD8-C3F0C18E829F}"/>
    <hyperlink ref="G39" tooltip="CV%: 10.1; ERROR:   8 828; LI90%:   72 814; LS90%:   101 856" xr:uid="{8D72A294-42EF-43AA-AB11-DB47E80699E4}"/>
    <hyperlink ref="G40" tooltip="CV%: 12.9; ERROR:   4 197; LI90%:   25 681; LS90%:   39 487" xr:uid="{1EEB7BC6-83FD-4B38-819D-4B1889FBFB0F}"/>
    <hyperlink ref="G41" tooltip="CV%: 9.8; ERROR:   20 684; LI90%:   176 354; LS90%:   244 398" xr:uid="{A7168779-02F4-493A-A4A6-F6963B480D3A}"/>
    <hyperlink ref="G42" tooltip="CV%: 7.2; ERROR:   8 944; LI90%:   109 944; LS90%:   139 366" xr:uid="{FC465E34-7E6A-4047-A98C-236E24CEE83F}"/>
    <hyperlink ref="G43" tooltip="CV%: 25.9; ERROR:   2 700; LI90%:   5 976; LS90%:   14 858" xr:uid="{A48F158B-4100-4341-BDE0-86F2EADE56E8}"/>
    <hyperlink ref="H11" tooltip="CV%: 2.5; ERROR: 0.4; LI90%: 14.1; LS90%: 15.4" xr:uid="{CCC371B3-BE62-4FE4-B8D3-B823378B6362}"/>
    <hyperlink ref="H12" tooltip="CV%: 11.6; ERROR: 2.4; LI90%: 16.6; LS90%: 24.4" xr:uid="{E23A8C03-C72A-473A-88EA-BCA843D40E47}"/>
    <hyperlink ref="H13" tooltip="CV%: 15.3; ERROR: 1.4; LI90%: 6.9; LS90%: 11.6" xr:uid="{303EADB3-F536-4BF9-B501-D260001D72CD}"/>
    <hyperlink ref="H14" tooltip="CV%: 7.7; ERROR: 3.0; LI90%: 33.6; LS90%: 43.3" xr:uid="{3AE77873-A9FF-4DD3-B45E-1054A4063165}"/>
    <hyperlink ref="H15" tooltip="CV%: 11.9; ERROR: 1.9; LI90%: 13.0; LS90%: 19.3" xr:uid="{30849A8C-B033-44AB-BB28-625F236F2E51}"/>
    <hyperlink ref="H16" tooltip="CV%: 6.1; ERROR: 2.3; LI90%: 33.5; LS90%: 41.1" xr:uid="{5C7E4D3B-A564-4CC1-8364-CA3B0BCE73CB}"/>
    <hyperlink ref="H17" tooltip="CV%: 14.9; ERROR: 1.1; LI90%: 5.6; LS90%: 9.3" xr:uid="{30283BBC-7C34-4B96-8E37-63898C1C29FA}"/>
    <hyperlink ref="H18" tooltip="CV%: 10.7; ERROR: 1.9; LI90%: 14.5; LS90%: 20.6" xr:uid="{780B51D4-5001-405A-AD5A-3338199725BB}"/>
    <hyperlink ref="H19" tooltip="CV%: 11.2; ERROR: 1.4; LI90%: 10.4; LS90%: 15.2" xr:uid="{F3531BEC-7B1A-4E48-9D0E-EC402685AA1B}"/>
    <hyperlink ref="H20" tooltip="CV%: 9.2; ERROR: 0.8; LI90%: 7.7; LS90%: 10.4" xr:uid="{8C2E3108-C9F3-4883-8DE0-4A16A00983F4}"/>
    <hyperlink ref="H21" tooltip="CV%: 8.0; ERROR: 2.0; LI90%: 21.8; LS90%: 28.3" xr:uid="{16AE8343-230A-4218-9664-3D7A1C345AC4}"/>
    <hyperlink ref="H22" tooltip="CV%: 17.6; ERROR: 1.6; LI90%: 6.4; LS90%: 11.7" xr:uid="{AFA1D1FC-413F-407D-AFAA-E96B76F87544}"/>
    <hyperlink ref="H23" tooltip="CV%: 12.5; ERROR: 2.1; LI90%: 13.6; LS90%: 20.6" xr:uid="{F5201438-D52C-4728-B455-6BA12B7CAB4A}"/>
    <hyperlink ref="H24" tooltip="CV%: 11.4; ERROR: 2.3; LI90%: 16.5; LS90%: 24.1" xr:uid="{C24B138B-00BF-4601-A922-A6CF40C3CA15}"/>
    <hyperlink ref="H25" tooltip="CV%: 14.2; ERROR: 1.5; LI90%: 7.9; LS90%: 12.7" xr:uid="{5557200A-B696-4443-A637-47077B01E3E7}"/>
    <hyperlink ref="H26" tooltip="CV%: 13.1; ERROR: 1.8; LI90%: 10.6; LS90%: 16.5" xr:uid="{49EAB9B4-EDBC-4B68-9593-6FEF2FBEA5A6}"/>
    <hyperlink ref="H27" tooltip="CV%: 10.4; ERROR: 1.5; LI90%: 12.1; LS90%: 17.0" xr:uid="{D10DB45A-77F5-423E-AD1E-AE69FB766CAD}"/>
    <hyperlink ref="H28" tooltip="CV%: 18.6; ERROR: 1.1; LI90%: 4.1; LS90%: 7.7" xr:uid="{ECCFC0DA-A322-4EE0-B751-2DAEA3D7FDE9}"/>
    <hyperlink ref="H29" tooltip="CV%: 7.6; ERROR: 2.5; LI90%: 29.2; LS90%: 37.5" xr:uid="{7A4EFE56-28C7-45C5-BE86-1E1FAC6F2012}"/>
    <hyperlink ref="H30" tooltip="CV%: 11.2; ERROR: 1.6; LI90%: 11.6; LS90%: 16.9" xr:uid="{BFE1D6BA-2B7E-4583-8774-E8BB5A7A63C6}"/>
    <hyperlink ref="H31" tooltip="CV%: 9.1; ERROR: 2.1; LI90%: 19.4; LS90%: 26.2" xr:uid="{9B8AA427-A891-4B8A-B41B-5FCD2435D258}"/>
    <hyperlink ref="H32" tooltip="CV%: 11.4; ERROR: 1.5; LI90%: 10.7; LS90%: 15.7" xr:uid="{82D2A148-1C99-4658-BC98-BF4A8CBF29B6}"/>
    <hyperlink ref="H33" tooltip="CV%: 9.5; ERROR: 2.1; LI90%: 18.9; LS90%: 25.9" xr:uid="{267058B7-34C9-411B-BAB3-1E3C92FB7304}"/>
    <hyperlink ref="H34" tooltip="CV%: 16.1; ERROR: 1.7; LI90%: 7.8; LS90%: 13.5" xr:uid="{FC5B9F80-F5D5-45B6-9C60-66575CC4E5F7}"/>
    <hyperlink ref="H35" tooltip="CV%: 15.6; ERROR: 1.7; LI90%: 8.1; LS90%: 13.7" xr:uid="{B3CAE33C-457E-4C31-9D94-E0A4598E4454}"/>
    <hyperlink ref="H36" tooltip="CV%: 7.4; ERROR: 1.4; LI90%: 17.0; LS90%: 21.8" xr:uid="{73355CBF-2D5B-4CB4-8621-96C825AB983E}"/>
    <hyperlink ref="H37" tooltip="CV%: 16.6; ERROR: 1.2; LI90%: 5.3; LS90%: 9.2" xr:uid="{B7F57C35-30F3-40E9-A7F3-3C959CF01DA8}"/>
    <hyperlink ref="H38" tooltip="CV%: 14.4; ERROR: 1.1; LI90%: 6.0; LS90%: 9.7" xr:uid="{A8D49ADB-C96C-43B2-BD52-FA230BE488B7}"/>
    <hyperlink ref="H39" tooltip="CV%: 9.3; ERROR: 1.5; LI90%: 13.7; LS90%: 18.7" xr:uid="{33A34447-7DD1-434D-9A30-26BE4AB180D6}"/>
    <hyperlink ref="H40" tooltip="CV%: 12.0; ERROR: 2.2; LI90%: 14.5; LS90%: 21.6" xr:uid="{D3C6219E-BFA5-453A-B76B-19CAA1E09FF3}"/>
    <hyperlink ref="H41" tooltip="CV%: 9.4; ERROR: 1.3; LI90%: 12.0; LS90%: 16.4" xr:uid="{D121A1B2-6ED1-49B3-9E88-CD6F781804EB}"/>
    <hyperlink ref="H42" tooltip="CV%: 5.3; ERROR: 2.1; LI90%: 35.3; LS90%: 42.1" xr:uid="{F9A2E143-F8F2-4196-80DA-1FC879FD0A82}"/>
    <hyperlink ref="H43" tooltip="CV%: 25.1; ERROR: 1.2; LI90%: 2.7; LS90%: 6.6" xr:uid="{6764BC80-0DBE-458E-838A-88D89F6DDFAD}"/>
    <hyperlink ref="J11" tooltip="CV%: 2.2; ERROR:   114 098; LI90%:   5 084 267; LS90%:   5 459 617" xr:uid="{5CEC916F-4970-46A0-BBA8-585C48D07498}"/>
    <hyperlink ref="J12" tooltip="CV%: 14.9; ERROR:   4 695; LI90%:   23 860; LS90%:   39 306" xr:uid="{34F4A6E3-7A43-4E22-B181-B6B0BF021101}"/>
    <hyperlink ref="J13" tooltip="CV%: 9.9; ERROR:   12 487; LI90%:   105 143; LS90%:   146 223" xr:uid="{49B5C6D4-C268-44B1-944C-7403CB692DAE}"/>
    <hyperlink ref="J14" tooltip="CV%: 13.3; ERROR:   2 783; LI90%:   16 268; LS90%:   25 422" xr:uid="{8D886F88-D1EA-4BA3-AA17-15B6DD4AFE59}"/>
    <hyperlink ref="J15" tooltip="CV%: 13.0; ERROR:   2 475; LI90%:   14 925; LS90%:   23 067" xr:uid="{507BDD18-4FBF-41BD-99FD-79ED27FBDA1F}"/>
    <hyperlink ref="J16" tooltip="CV%: 11.0; ERROR:   7 713; LI90%:   57 417; LS90%:   82 791" xr:uid="{F8FEE7F4-CEAD-471E-B4A1-973A56D23E07}"/>
    <hyperlink ref="J17" tooltip="CV%: 10.4; ERROR:   3 187; LI90%:   25 275; LS90%:   35 761" xr:uid="{D06AB3F3-5D8F-4A09-AC54-BDB2C5D34274}"/>
    <hyperlink ref="J18" tooltip="CV%: 10.9; ERROR:   11 690; LI90%:   88 019; LS90%:   126 477" xr:uid="{4FDB920A-4F10-4A70-9E3A-A51A57652E4B}"/>
    <hyperlink ref="J19" tooltip="CV%: 7.2; ERROR:   14 982; LI90%:   182 458; LS90%:   231 746" xr:uid="{894C3D71-5737-4FF1-BA5B-E5EBADF04A97}"/>
    <hyperlink ref="J20" tooltip="CV%: 5.5; ERROR:   30 359; LI90%:   500 180; LS90%:   600 054" xr:uid="{6049C810-1BD4-46E5-9300-73678996A404}"/>
    <hyperlink ref="J21" tooltip="CV%: 10.0; ERROR:   5 343; LI90%:   44 832; LS90%:   62 410" xr:uid="{FA792A43-5C2A-4D4D-84E3-416792491ACA}"/>
    <hyperlink ref="J22" tooltip="CV%: 9.4; ERROR:   22 776; LI90%:   204 285; LS90%:   279 211" xr:uid="{6EAF0034-185A-4F0F-8910-442CDA11876D}"/>
    <hyperlink ref="J23" tooltip="CV%: 9.4; ERROR:   10 555; LI90%:   95 412; LS90%:   130 136" xr:uid="{E2B621E8-14C3-4702-B981-2A6C8416F9A5}"/>
    <hyperlink ref="J24" tooltip="CV%: 10.9; ERROR:   10 580; LI90%:   79 639; LS90%:   114 443" xr:uid="{ACC88623-863D-4C3F-B2CF-62971C6597AB}"/>
    <hyperlink ref="J25" tooltip="CV%: 8.8; ERROR:   33 316; LI90%:   324 279; LS90%:   433 881" xr:uid="{CF71CE37-A204-4B54-A213-5EA3E22F2963}"/>
    <hyperlink ref="J26" tooltip="CV%: 7.9; ERROR:   82 262; LI90%:   905 466; LS90%:  1 176 084" xr:uid="{D3B3A270-4E50-4FC6-BC98-57682516DD4B}"/>
    <hyperlink ref="J27" tooltip="CV%: 7.0; ERROR:   15 221; LI90%:   191 794; LS90%:   241 866" xr:uid="{F293C0DF-3253-47C6-93BA-C001416C49F2}"/>
    <hyperlink ref="J28" tooltip="CV%: 8.1; ERROR:   8 450; LI90%:   90 409; LS90%:   118 207" xr:uid="{7571F43A-CE89-4EB0-9EDB-E018535AE77F}"/>
    <hyperlink ref="J29" tooltip="CV%: 12.0; ERROR:   5 209; LI90%:   34 902; LS90%:   52 038" xr:uid="{C380F788-9EEB-4B7A-BEB5-0E12ECDC34E3}"/>
    <hyperlink ref="J30" tooltip="CV%: 9.3; ERROR:   21 329; LI90%:   195 002; LS90%:   265 168" xr:uid="{6FAE6BDB-8FD1-4DB5-A311-1A134C747BB8}"/>
    <hyperlink ref="J31" tooltip="CV%: 9.0; ERROR:   12 805; LI90%:   121 746; LS90%:   163 870" xr:uid="{A7728CE1-7EDF-4801-88D3-C4B45DA92356}"/>
    <hyperlink ref="J32" tooltip="CV%: 7.3; ERROR:   18 628; LI90%:   223 997; LS90%:   285 277" xr:uid="{6EA5612E-A306-4FF8-ABF8-F0CDE1F0C0A4}"/>
    <hyperlink ref="J33" tooltip="CV%: 11.9; ERROR:   7 067; LI90%:   47 810; LS90%:   71 056" xr:uid="{90C3677F-13B5-462B-88CE-E9A3E70EE5B5}"/>
    <hyperlink ref="J34" tooltip="CV%: 9.7; ERROR:   6 251; LI90%:   53 952; LS90%:   74 518" xr:uid="{4CB092FA-3A6C-418E-A203-C36E85838BCF}"/>
    <hyperlink ref="J35" tooltip="CV%: 11.6; ERROR:   11 261; LI90%:   78 306; LS90%:   115 352" xr:uid="{5861BC65-25D6-47A7-BDB9-429DA37393FE}"/>
    <hyperlink ref="J36" tooltip="CV%: 7.5; ERROR:   9 560; LI90%:   111 407; LS90%:   142 855" xr:uid="{26B11280-1439-4C48-B601-AA92790BB031}"/>
    <hyperlink ref="J37" tooltip="CV%: 9.4; ERROR:   14 378; LI90%:   129 809; LS90%:   177 109" xr:uid="{5A312082-A223-4684-92A3-0F3AA3A28837}"/>
    <hyperlink ref="J38" tooltip="CV%: 8.2; ERROR:   7 719; LI90%:   81 652; LS90%:   107 046" xr:uid="{7DE22693-20C0-41C6-948C-CA941328C0A0}"/>
    <hyperlink ref="J39" tooltip="CV%: 7.6; ERROR:   9 641; LI90%:   110 263; LS90%:   141 979" xr:uid="{B11E833F-FE76-4B24-877D-72D9A136EF51}"/>
    <hyperlink ref="J40" tooltip="CV%: 11.5; ERROR:   4 449; LI90%:   31 339; LS90%:   45 975" xr:uid="{A247F431-B761-4B70-928F-69885062A690}"/>
    <hyperlink ref="J41" tooltip="CV%: 8.6; ERROR:   27 915; LI90%:   279 381; LS90%:   371 213" xr:uid="{F64F9A09-F901-448F-8B4D-508A99586C6F}"/>
    <hyperlink ref="J42" tooltip="CV%: 14.7; ERROR:   4 391; LI90%:   22 695; LS90%:   37 141" xr:uid="{01DF3E67-5380-4F37-BB6C-75CBD25C70EE}"/>
    <hyperlink ref="J43" tooltip="CV%: 8.7; ERROR:   6 742; LI90%:   66 050; LS90%:   88 230" xr:uid="{B10E1973-E8F3-4DDC-B170-F897D73F0A22}"/>
    <hyperlink ref="K11" tooltip="CV%: 1.8; ERROR: 0.5; LI90%: 27.3; LS90%: 29.0" xr:uid="{766630CB-E30F-4E1A-B793-833A9A4F9627}"/>
    <hyperlink ref="K12" tooltip="CV%: 13.3; ERROR: 2.4; LI90%: 14.3; LS90%: 22.3" xr:uid="{D46CA004-83F3-4FC2-9AC6-78D771F4E3BF}"/>
    <hyperlink ref="K13" tooltip="CV%: 8.6; ERROR: 2.2; LI90%: 21.8; LS90%: 28.9" xr:uid="{9282D7B0-073D-4D88-B14F-5DF9821B3B97}"/>
    <hyperlink ref="K14" tooltip="CV%: 10.9; ERROR: 2.2; LI90%: 16.3; LS90%: 23.5" xr:uid="{47504765-A458-4891-B5E5-8F56FA419BF1}"/>
    <hyperlink ref="K15" tooltip="CV%: 11.9; ERROR: 1.8; LI90%: 12.4; LS90%: 18.4" xr:uid="{950C50AB-7BC9-4474-A49E-5F3A45FB5DD2}"/>
    <hyperlink ref="K16" tooltip="CV%: 10.3; ERROR: 1.7; LI90%: 13.5; LS90%: 19.1" xr:uid="{E9D09EA5-FD49-41C7-9884-10D4313D1185}"/>
    <hyperlink ref="K17" tooltip="CV%: 8.4; ERROR: 2.3; LI90%: 23.5; LS90%: 31.1" xr:uid="{134A3FE0-918C-4A0F-B956-41635BB7E169}"/>
    <hyperlink ref="K18" tooltip="CV%: 10.3; ERROR: 1.7; LI90%: 14.0; LS90%: 19.7" xr:uid="{3E997610-F5A1-4D5F-A9A9-96A091B1E0C8}"/>
    <hyperlink ref="K19" tooltip="CV%: 5.0; ERROR: 2.1; LI90%: 38.7; LS90%: 45.7" xr:uid="{B96D043B-DAD7-48FD-B0C8-41860DFD3F01}"/>
    <hyperlink ref="K20" tooltip="CV%: 4.8; ERROR: 1.4; LI90%: 27.1; LS90%: 31.8" xr:uid="{D25F9817-492A-4B50-BD0C-19DA1979D5C2}"/>
    <hyperlink ref="K21" tooltip="CV%: 9.0; ERROR: 1.9; LI90%: 18.0; LS90%: 24.3" xr:uid="{E1B730F4-9FD0-40E3-8FBD-9D3350F86FCC}"/>
    <hyperlink ref="K22" tooltip="CV%: 8.2; ERROR: 2.5; LI90%: 26.2; LS90%: 34.4" xr:uid="{0B6CC6FC-11CD-4B97-8494-5AD632E9F33B}"/>
    <hyperlink ref="K23" tooltip="CV%: 8.9; ERROR: 2.0; LI90%: 18.7; LS90%: 25.2" xr:uid="{7EAD7D62-B20F-48D7-830D-9EE62A7836D2}"/>
    <hyperlink ref="K24" tooltip="CV%: 9.8; ERROR: 2.2; LI90%: 19.0; LS90%: 26.3" xr:uid="{CC10414D-6793-42EF-B50D-67190DA6F398}"/>
    <hyperlink ref="K25" tooltip="CV%: 7.5; ERROR: 2.2; LI90%: 25.7; LS90%: 32.9" xr:uid="{9A56EB3B-68E4-4777-8A22-738E01304251}"/>
    <hyperlink ref="K26" tooltip="CV%: 6.2; ERROR: 2.5; LI90%: 37.0; LS90%: 45.4" xr:uid="{D5C16629-E3A6-4F19-BB10-6C3785170477}"/>
    <hyperlink ref="K27" tooltip="CV%: 6.1; ERROR: 1.7; LI90%: 25.9; LS90%: 31.7" xr:uid="{55381ACF-0B84-4B2F-B674-0C7C3D01FEB1}"/>
    <hyperlink ref="K28" tooltip="CV%: 7.3; ERROR: 2.5; LI90%: 29.9; LS90%: 38.0" xr:uid="{B2C3288A-1137-4336-BAA3-BCC74955737B}"/>
    <hyperlink ref="K29" tooltip="CV%: 10.3; ERROR: 2.2; LI90%: 17.5; LS90%: 24.6" xr:uid="{7E1B8066-807D-4FAE-92A1-BE7214CA5F24}"/>
    <hyperlink ref="K30" tooltip="CV%: 7.9; ERROR: 2.2; LI90%: 24.0; LS90%: 31.1" xr:uid="{732F1343-F1BC-47BC-9247-83AC7AEE8B8F}"/>
    <hyperlink ref="K31" tooltip="CV%: 8.3; ERROR: 1.8; LI90%: 18.4; LS90%: 24.2" xr:uid="{1C43A487-D2A4-4B28-950B-A404912B9DF9}"/>
    <hyperlink ref="K32" tooltip="CV%: 6.1; ERROR: 2.0; LI90%: 29.2; LS90%: 35.8" xr:uid="{89B2D338-E76F-4122-834A-3DCCF4B2E6BD}"/>
    <hyperlink ref="K33" tooltip="CV%: 10.7; ERROR: 2.0; LI90%: 15.5; LS90%: 22.1" xr:uid="{179839FD-AB83-4994-A9BA-B87956AD4370}"/>
    <hyperlink ref="K34" tooltip="CV%: 8.2; ERROR: 2.7; LI90%: 27.9; LS90%: 36.6" xr:uid="{F50E4D66-5F61-42B8-B0EE-0FC58EF2BF3A}"/>
    <hyperlink ref="K35" tooltip="CV%: 10.7; ERROR: 2.4; LI90%: 18.4; LS90%: 26.2" xr:uid="{90747F53-717F-441C-9F1D-89BA832C2E2D}"/>
    <hyperlink ref="K36" tooltip="CV%: 6.4; ERROR: 1.7; LI90%: 24.1; LS90%: 29.8" xr:uid="{DC006BC1-C01B-4E70-B244-0AFE8363C9DC}"/>
    <hyperlink ref="K37" tooltip="CV%: 7.7; ERROR: 2.6; LI90%: 29.0; LS90%: 37.4" xr:uid="{4E83063F-C09E-4BD5-8B59-08A119CE814E}"/>
    <hyperlink ref="K38" tooltip="CV%: 6.7; ERROR: 2.1; LI90%: 27.7; LS90%: 34.6" xr:uid="{4BA62CEC-6A58-46F0-AE02-A531EF202D2C}"/>
    <hyperlink ref="K39" tooltip="CV%: 6.7; ERROR: 1.6; LI90%: 20.8; LS90%: 26.0" xr:uid="{5EA41EEA-BA82-4C1E-9311-D8186EF3EE1B}"/>
    <hyperlink ref="K40" tooltip="CV%: 10.6; ERROR: 2.3; LI90%: 17.7; LS90%: 25.2" xr:uid="{149EB749-8198-46E8-B918-8F56F1C7BD3A}"/>
    <hyperlink ref="K41" tooltip="CV%: 7.4; ERROR: 1.6; LI90%: 19.3; LS90%: 24.7" xr:uid="{D10B675A-4A8A-45A5-ACA4-E53D0198530E}"/>
    <hyperlink ref="K42" tooltip="CV%: 14.1; ERROR: 1.3; LI90%: 7.1; LS90%: 11.4" xr:uid="{0AAB24E8-20B4-420E-9231-CDA232F3755F}"/>
    <hyperlink ref="K43" tooltip="CV%: 7.5; ERROR: 2.6; LI90%: 30.4; LS90%: 39.0" xr:uid="{1466604C-595B-40D2-AEDA-9855E13D43FD}"/>
    <hyperlink ref="M11" tooltip="CV%: 2.1; ERROR:   102 746; LI90%:   4 632 930; LS90%:   4 970 934" xr:uid="{B556442D-57E4-492C-AD90-4F7B3D3FC925}"/>
    <hyperlink ref="M12" tooltip="CV%: 12.6; ERROR:   5 076; LI90%:   31 845; LS90%:   48 543" xr:uid="{72C269FA-4D5C-4173-A4AF-811B6E2E4AAD}"/>
    <hyperlink ref="M13" tooltip="CV%: 10.6; ERROR:   12 277; LI90%:   95 515; LS90%:   135 901" xr:uid="{0DCDCAAA-A72F-4F1D-B084-07D9A14866FE}"/>
    <hyperlink ref="M14" tooltip="CV%: 15.7; ERROR:   1 832; LI90%:   8 627; LS90%:   14 655" xr:uid="{611DF50A-6107-4320-8D8F-7BA5DB3DCB10}"/>
    <hyperlink ref="M15" tooltip="CV%: 8.7; ERROR:   3 676; LI90%:   36 421; LS90%:   48 515" xr:uid="{94495480-C3D1-4F49-98DA-484A747D4ECF}"/>
    <hyperlink ref="M16" tooltip="CV%: 13.5; ERROR:   7 684; LI90%:   44 454; LS90%:   69 732" xr:uid="{E0A59449-02D1-4175-9DC3-1DDE4BB9ECFF}"/>
    <hyperlink ref="M17" tooltip="CV%: 8.7; ERROR:   2 686; LI90%:   26 347; LS90%:   35 185" xr:uid="{D9DD2025-2B33-43A6-AB10-18432F51738E}"/>
    <hyperlink ref="M18" tooltip="CV%: 8.3; ERROR:   21 638; LI90%:   224 366; LS90%:   295 548" xr:uid="{3749FF35-E894-4445-8DF7-75B12126B150}"/>
    <hyperlink ref="M19" tooltip="CV%: 9.3; ERROR:   10 112; LI90%:   92 021; LS90%:   125 285" xr:uid="{0381960D-546F-4907-BD10-2019A9A27E92}"/>
    <hyperlink ref="M20" tooltip="CV%: 5.9; ERROR:   30 598; LI90%:   469 958; LS90%:   570 618" xr:uid="{4E9CE991-3FBA-4D0A-8A67-94A755EDBDBA}"/>
    <hyperlink ref="M21" tooltip="CV%: 9.7; ERROR:   4 458; LI90%:   38 606; LS90%:   53 272" xr:uid="{BA06A59B-7D12-491F-8431-2185D91C7E50}"/>
    <hyperlink ref="M22" tooltip="CV%: 10.3; ERROR:   26 544; LI90%:   214 308; LS90%:   301 632" xr:uid="{2EE3D8E2-2CF3-4FB8-996E-70E8CBFF1711}"/>
    <hyperlink ref="M23" tooltip="CV%: 9.6; ERROR:   12 195; LI90%:   107 387; LS90%:   147 507" xr:uid="{FF805D89-1B78-4A88-9E64-439C5D48CDED}"/>
    <hyperlink ref="M24" tooltip="CV%: 9.8; ERROR:   9 173; LI90%:   78 689; LS90%:   108 867" xr:uid="{B92955A2-5549-4C15-A37C-5294D652EF2F}"/>
    <hyperlink ref="M25" tooltip="CV%: 8.6; ERROR:   32 455; LI90%:   323 492; LS90%:   430 258" xr:uid="{3104DCC1-230E-405B-9D64-3C540D62EDD0}"/>
    <hyperlink ref="M26" tooltip="CV%: 10.8; ERROR:   63 232; LI90%:   478 930; LS90%:   686 944" xr:uid="{06025A70-D0B8-4001-BEC6-4EF291E55DBE}"/>
    <hyperlink ref="M27" tooltip="CV%: 7.5; ERROR:   16 708; LI90%:   195 425; LS90%:   250 389" xr:uid="{37CE6E2D-A48D-4DBD-9704-B09DA3AA2F6E}"/>
    <hyperlink ref="M28" tooltip="CV%: 9.5; ERROR:   11 319; LI90%:   100 892; LS90%:   138 128" xr:uid="{F888999A-5EF9-4AFD-9C6D-0ABF03D3C801}"/>
    <hyperlink ref="M29" tooltip="CV%: 13.7; ERROR:   3 474; LI90%:   19 654; LS90%:   31 084" xr:uid="{6504D32C-7F82-4025-9503-791E35136DB1}"/>
    <hyperlink ref="M30" tooltip="CV%: 10.3; ERROR:   15 576; LI90%:   126 278; LS90%:   177 520" xr:uid="{84122A32-8133-4F85-9927-4E0898173577}"/>
    <hyperlink ref="M31" tooltip="CV%: 10.2; ERROR:   14 103; LI90%:   115 617; LS90%:   162 011" xr:uid="{9D75C6A1-84DB-4B15-9299-6ED97C2A587C}"/>
    <hyperlink ref="M32" tooltip="CV%: 7.9; ERROR:   17 772; LI90%:   196 892; LS90%:   255 358" xr:uid="{DBDD85C8-BE60-488E-A6FB-9FD01BCBE45A}"/>
    <hyperlink ref="M33" tooltip="CV%: 9.8; ERROR:   9 269; LI90%:   79 792; LS90%:   110 284" xr:uid="{B5984B8C-7D1D-423C-B453-65FEB6E546CA}"/>
    <hyperlink ref="M34" tooltip="CV%: 12.1; ERROR:   6 251; LI90%:   41 590; LS90%:   62 154" xr:uid="{7084CBD9-545A-4429-80A8-B927D54B9404}"/>
    <hyperlink ref="M35" tooltip="CV%: 10.4; ERROR:   13 400; LI90%:   106 831; LS90%:   150 915" xr:uid="{24E5D992-EC91-40AC-A3B9-974B80D76FA2}"/>
    <hyperlink ref="M36" tooltip="CV%: 9.1; ERROR:   7 851; LI90%:   73 249; LS90%:   99 079" xr:uid="{E6462A7A-D377-48BF-AF06-17C54208BDF5}"/>
    <hyperlink ref="M37" tooltip="CV%: 11.9; ERROR:   11 782; LI90%:   79 967; LS90%:   118 727" xr:uid="{EBE44C2F-4FFA-4C78-8391-ED8F50089820}"/>
    <hyperlink ref="M38" tooltip="CV%: 8.9; ERROR:   7 864; LI90%:   75 410; LS90%:   101 280" xr:uid="{44AE8C81-A7B8-4BD0-8538-678C8EA0F6BA}"/>
    <hyperlink ref="M39" tooltip="CV%: 9.6; ERROR:   8 672; LI90%:   75 639; LS90%:   104 169" xr:uid="{69E2B050-68C2-4F09-903D-DA8C982D0E8E}"/>
    <hyperlink ref="M40" tooltip="CV%: 10.3; ERROR:   5 340; LI90%:   43 191; LS90%:   60 759" xr:uid="{0C24865F-82BE-42BA-83A8-A2F12503EDE8}"/>
    <hyperlink ref="M41" tooltip="CV%: 7.2; ERROR:   29 231; LI90%:   358 169; LS90%:   454 329" xr:uid="{D2F46861-6C90-4A5E-8F84-825EB1ACAC5E}"/>
    <hyperlink ref="M42" tooltip="CV%: 8.6; ERROR:   6 033; LI90%:   60 337; LS90%:   80 183" xr:uid="{1869FF60-952A-4FA8-833A-732C5AA9CA2D}"/>
    <hyperlink ref="M43" tooltip="CV%: 8.5; ERROR:   6 584; LI90%:   66 737; LS90%:   88 397" xr:uid="{8BD0167C-8F35-4CE6-A506-D1E5EF979917}"/>
    <hyperlink ref="N11" tooltip="CV%: 1.9; ERROR: 0.5; LI90%: 24.9; LS90%: 26.4" xr:uid="{3791E4F6-7ADB-41AB-B73F-72CEFEC9D0BE}"/>
    <hyperlink ref="N12" tooltip="CV%: 11.0; ERROR: 2.6; LI90%: 19.0; LS90%: 27.5" xr:uid="{4763CEA6-C340-4A25-A4CA-D06993702EB2}"/>
    <hyperlink ref="N13" tooltip="CV%: 8.7; ERROR: 2.0; LI90%: 20.0; LS90%: 26.7" xr:uid="{3F09DE60-8F3D-4B01-A9DF-94862F0A8002}"/>
    <hyperlink ref="N14" tooltip="CV%: 14.8; ERROR: 1.6; LI90%: 8.4; LS90%: 13.8" xr:uid="{032C5950-4BE5-4190-A9FB-B4B0648D348F}"/>
    <hyperlink ref="N15" tooltip="CV%: 6.9; ERROR: 2.4; LI90%: 30.4; LS90%: 38.2" xr:uid="{7D57AD22-BF80-44BA-B561-949CE255717D}"/>
    <hyperlink ref="N16" tooltip="CV%: 12.9; ERROR: 1.7; LI90%: 10.5; LS90%: 16.1" xr:uid="{E5B7695C-8CA1-4F9C-822C-96EF6BC9CA88}"/>
    <hyperlink ref="N17" tooltip="CV%: 7.3; ERROR: 2.0; LI90%: 24.2; LS90%: 30.8" xr:uid="{5C1E34E6-5106-49FD-BA46-4D94361EE3BC}"/>
    <hyperlink ref="N18" tooltip="CV%: 6.4; ERROR: 2.6; LI90%: 36.4; LS90%: 45.0" xr:uid="{7754C61C-E06F-4AE3-B997-8974C911D838}"/>
    <hyperlink ref="N19" tooltip="CV%: 8.2; ERROR: 1.8; LI90%: 19.2; LS90%: 25.1" xr:uid="{CC3D44DF-A10C-4C72-866B-1BC8E883A8FE}"/>
    <hyperlink ref="N20" tooltip="CV%: 5.0; ERROR: 1.4; LI90%: 25.6; LS90%: 30.2" xr:uid="{E72A04B0-FB40-4C3A-90FD-4531F9BB4179}"/>
    <hyperlink ref="N21" tooltip="CV%: 8.8; ERROR: 1.6; LI90%: 15.5; LS90%: 20.8" xr:uid="{0BA263B9-2514-43D5-9B09-992BE9298F19}"/>
    <hyperlink ref="N22" tooltip="CV%: 8.4; ERROR: 2.7; LI90%: 27.8; LS90%: 36.8" xr:uid="{5AFFAF7B-1284-4839-AE22-F4F0661C7380}"/>
    <hyperlink ref="N23" tooltip="CV%: 8.2; ERROR: 2.0; LI90%: 21.5; LS90%: 28.2" xr:uid="{925446F0-C15E-49FB-9B5B-111E7C4A98FE}"/>
    <hyperlink ref="N24" tooltip="CV%: 9.1; ERROR: 2.0; LI90%: 18.6; LS90%: 25.1" xr:uid="{9209A893-7A31-40B0-913E-EAC5F08B6512}"/>
    <hyperlink ref="N25" tooltip="CV%: 7.3; ERROR: 2.1; LI90%: 25.6; LS90%: 32.6" xr:uid="{E4CAE439-40D0-46BD-AFFB-BEEA9EFA7E44}"/>
    <hyperlink ref="N26" tooltip="CV%: 9.5; ERROR: 2.2; LI90%: 19.5; LS90%: 26.7" xr:uid="{F178B05C-E0C7-4D4E-8309-5AA64E5B19F0}"/>
    <hyperlink ref="N27" tooltip="CV%: 6.1; ERROR: 1.8; LI90%: 26.6; LS90%: 32.6" xr:uid="{BA2ACC1E-AC14-4C3F-BA62-E95073A694DF}"/>
    <hyperlink ref="N28" tooltip="CV%: 7.1; ERROR: 2.8; LI90%: 34.3; LS90%: 43.4" xr:uid="{76610BC5-C75D-40CB-9658-4A68C8652820}"/>
    <hyperlink ref="N29" tooltip="CV%: 13.1; ERROR: 1.6; LI90%: 9.6; LS90%: 14.9" xr:uid="{A1A4531B-DF2D-4A16-973F-9593023685E4}"/>
    <hyperlink ref="N30" tooltip="CV%: 9.8; ERROR: 1.8; LI90%: 15.3; LS90%: 21.1" xr:uid="{FF185D92-0AE3-40A7-B097-9F8382495D54}"/>
    <hyperlink ref="N31" tooltip="CV%: 9.4; ERROR: 1.9; LI90%: 17.5; LS90%: 23.9" xr:uid="{B9937F9E-5059-4576-A7D1-039A0E01C752}"/>
    <hyperlink ref="N32" tooltip="CV%: 6.8; ERROR: 2.0; LI90%: 25.6; LS90%: 32.1" xr:uid="{17C3989E-152E-4113-8C79-69F5D91AC29B}"/>
    <hyperlink ref="N33" tooltip="CV%: 8.3; ERROR: 2.5; LI90%: 26.0; LS90%: 34.2" xr:uid="{8A50CBD5-39CB-489A-A0DB-6E0EF65B424D}"/>
    <hyperlink ref="N34" tooltip="CV%: 10.6; ERROR: 2.8; LI90%: 21.5; LS90%: 30.6" xr:uid="{C38118BB-6906-4047-8054-5770F8729457}"/>
    <hyperlink ref="N35" tooltip="CV%: 8.5; ERROR: 2.5; LI90%: 25.5; LS90%: 33.8" xr:uid="{8B3B76D7-979E-4454-9CDE-CDE88B54BB47}"/>
    <hyperlink ref="N36" tooltip="CV%: 8.1; ERROR: 1.5; LI90%: 15.8; LS90%: 20.7" xr:uid="{34DDA474-DF05-46CB-A9E7-42CB201F19D0}"/>
    <hyperlink ref="N37" tooltip="CV%: 10.4; ERROR: 2.2; LI90%: 17.8; LS90%: 25.2" xr:uid="{8130A6A7-CE66-4930-A52E-FBC26CC00062}"/>
    <hyperlink ref="N38" tooltip="CV%: 7.4; ERROR: 2.2; LI90%: 25.6; LS90%: 32.7" xr:uid="{6BC17732-CEA3-435D-AAC0-F43F66193984}"/>
    <hyperlink ref="N39" tooltip="CV%: 8.8; ERROR: 1.5; LI90%: 14.2; LS90%: 19.1" xr:uid="{C17261FF-288F-4577-A51B-283D51B0FC77}"/>
    <hyperlink ref="N40" tooltip="CV%: 9.0; ERROR: 2.6; LI90%: 24.5; LS90%: 33.0" xr:uid="{00074222-8B45-4546-9247-54267D5A2150}"/>
    <hyperlink ref="N41" tooltip="CV%: 6.3; ERROR: 1.7; LI90%: 24.6; LS90%: 30.4" xr:uid="{C9537A8C-540D-43B8-8F36-EAEBF12BFDCD}"/>
    <hyperlink ref="N42" tooltip="CV%: 7.9; ERROR: 1.7; LI90%: 19.0; LS90%: 24.7" xr:uid="{EE30E067-AFA1-46C7-9430-A6CF3FD80AE4}"/>
    <hyperlink ref="N43" tooltip="CV%: 7.1; ERROR: 2.5; LI90%: 30.8; LS90%: 38.9" xr:uid="{50B9FB78-593E-4EFD-8D8C-50A8AAFC9917}"/>
  </hyperlinks>
  <pageMargins left="0.7" right="0.7" top="0.75" bottom="0.75" header="0.3" footer="0.3"/>
  <pageSetup paperSize="9" orientation="portrait" horizontalDpi="300" verticalDpi="30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sheetPr codeName="Hoja167"/>
  <dimension ref="A1:P55"/>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2" t="s">
        <v>172</v>
      </c>
    </row>
    <row r="2" spans="1:16" ht="12.75" customHeight="1">
      <c r="A2" s="38"/>
    </row>
    <row r="3" spans="1:16" ht="12.75" customHeight="1">
      <c r="A3" s="13" t="s">
        <v>667</v>
      </c>
      <c r="H3" s="21"/>
      <c r="I3" s="21"/>
      <c r="J3" s="22"/>
      <c r="N3" s="21" t="s">
        <v>271</v>
      </c>
      <c r="P3" s="22" t="s">
        <v>2</v>
      </c>
    </row>
    <row r="4" spans="1:16" ht="12.75" customHeight="1">
      <c r="A4" s="13" t="s">
        <v>157</v>
      </c>
      <c r="H4" s="21"/>
      <c r="I4" s="21"/>
    </row>
    <row r="5" spans="1:16" ht="12.75" customHeight="1">
      <c r="A5" s="236" t="s">
        <v>251</v>
      </c>
      <c r="B5" s="236"/>
      <c r="C5" s="236"/>
    </row>
    <row r="6" spans="1:16" ht="4.5" customHeight="1">
      <c r="A6" s="201"/>
      <c r="B6" s="201"/>
      <c r="C6" s="80"/>
      <c r="D6" s="49"/>
      <c r="E6" s="49"/>
      <c r="F6" s="49"/>
      <c r="G6" s="49"/>
      <c r="H6" s="95"/>
      <c r="I6" s="95"/>
    </row>
    <row r="7" spans="1:16" ht="20.100000000000001" customHeight="1">
      <c r="A7" s="202" t="s">
        <v>9</v>
      </c>
      <c r="B7" s="187" t="s">
        <v>642</v>
      </c>
      <c r="C7" s="33"/>
      <c r="D7" s="189" t="s">
        <v>49</v>
      </c>
      <c r="E7" s="189"/>
      <c r="F7" s="189"/>
      <c r="G7" s="189"/>
      <c r="H7" s="189"/>
      <c r="I7" s="189"/>
      <c r="J7" s="189"/>
      <c r="K7" s="189"/>
      <c r="L7" s="205"/>
      <c r="M7" s="189"/>
      <c r="N7" s="189"/>
    </row>
    <row r="8" spans="1:16" ht="15" customHeight="1">
      <c r="A8" s="237"/>
      <c r="B8" s="219"/>
      <c r="C8" s="19"/>
      <c r="D8" s="239" t="s">
        <v>43</v>
      </c>
      <c r="E8" s="239"/>
      <c r="F8" s="50"/>
      <c r="G8" s="229" t="s">
        <v>44</v>
      </c>
      <c r="H8" s="229"/>
      <c r="I8" s="16"/>
      <c r="J8" s="229" t="s">
        <v>45</v>
      </c>
      <c r="K8" s="229"/>
      <c r="L8" s="128"/>
      <c r="M8" s="239" t="s">
        <v>46</v>
      </c>
      <c r="N8" s="239"/>
    </row>
    <row r="9" spans="1:16" ht="12.75" customHeight="1">
      <c r="A9" s="238"/>
      <c r="B9" s="188"/>
      <c r="C9" s="34"/>
      <c r="D9" s="109" t="s">
        <v>4</v>
      </c>
      <c r="E9" s="109" t="s">
        <v>5</v>
      </c>
      <c r="F9" s="79"/>
      <c r="G9" s="109" t="s">
        <v>4</v>
      </c>
      <c r="H9" s="109" t="s">
        <v>5</v>
      </c>
      <c r="I9" s="79"/>
      <c r="J9" s="109" t="s">
        <v>4</v>
      </c>
      <c r="K9" s="109" t="s">
        <v>5</v>
      </c>
      <c r="L9" s="129"/>
      <c r="M9" s="109" t="s">
        <v>4</v>
      </c>
      <c r="N9" s="109" t="s">
        <v>5</v>
      </c>
    </row>
    <row r="10" spans="1:16" ht="4.5" customHeight="1">
      <c r="A10" s="31"/>
      <c r="B10" s="19"/>
      <c r="C10" s="19"/>
      <c r="D10" s="41"/>
      <c r="E10" s="41"/>
      <c r="F10" s="41"/>
      <c r="G10" s="41"/>
      <c r="H10" s="41"/>
      <c r="I10" s="41"/>
    </row>
    <row r="11" spans="1:16" ht="12.75" customHeight="1">
      <c r="A11" s="155" t="s">
        <v>74</v>
      </c>
      <c r="B11" s="156">
        <v>4233771</v>
      </c>
      <c r="C11" s="157"/>
      <c r="D11" s="156">
        <v>1017673</v>
      </c>
      <c r="E11" s="168">
        <v>24.03703459634449</v>
      </c>
      <c r="F11" s="157"/>
      <c r="G11" s="156">
        <v>818617</v>
      </c>
      <c r="H11" s="168">
        <v>19.335410441424443</v>
      </c>
      <c r="I11" s="157"/>
      <c r="J11" s="156">
        <v>882232</v>
      </c>
      <c r="K11" s="168">
        <v>20.837971633326411</v>
      </c>
      <c r="L11" s="157"/>
      <c r="M11" s="156">
        <v>1082247</v>
      </c>
      <c r="N11" s="168">
        <v>25.562246989740352</v>
      </c>
      <c r="O11" s="44"/>
    </row>
    <row r="12" spans="1:16" ht="12.75" customHeight="1">
      <c r="A12" s="158" t="s">
        <v>88</v>
      </c>
      <c r="B12" s="160">
        <v>23772</v>
      </c>
      <c r="C12" s="157"/>
      <c r="D12" s="162">
        <v>5017</v>
      </c>
      <c r="E12" s="163">
        <v>21.104660945650345</v>
      </c>
      <c r="F12" s="157"/>
      <c r="G12" s="162">
        <v>6054</v>
      </c>
      <c r="H12" s="161">
        <v>25.466935890964159</v>
      </c>
      <c r="I12" s="157"/>
      <c r="J12" s="162">
        <v>8184</v>
      </c>
      <c r="K12" s="161">
        <v>34.427057041898031</v>
      </c>
      <c r="L12" s="157"/>
      <c r="M12" s="162">
        <v>3831</v>
      </c>
      <c r="N12" s="163">
        <v>16.11559818273599</v>
      </c>
    </row>
    <row r="13" spans="1:16" ht="12.75" customHeight="1">
      <c r="A13" s="158" t="s">
        <v>89</v>
      </c>
      <c r="B13" s="157">
        <v>67466</v>
      </c>
      <c r="C13" s="157"/>
      <c r="D13" s="160">
        <v>19727</v>
      </c>
      <c r="E13" s="161">
        <v>29.239913437879821</v>
      </c>
      <c r="F13" s="157"/>
      <c r="G13" s="162">
        <v>10649</v>
      </c>
      <c r="H13" s="163">
        <v>15.78424687990988</v>
      </c>
      <c r="I13" s="157"/>
      <c r="J13" s="160">
        <v>14979</v>
      </c>
      <c r="K13" s="161">
        <v>22.202294489075982</v>
      </c>
      <c r="L13" s="157"/>
      <c r="M13" s="162">
        <v>14556</v>
      </c>
      <c r="N13" s="161">
        <v>21.575312009011945</v>
      </c>
    </row>
    <row r="14" spans="1:16" ht="12.75" customHeight="1">
      <c r="A14" s="158" t="s">
        <v>90</v>
      </c>
      <c r="B14" s="160">
        <v>12772</v>
      </c>
      <c r="C14" s="157"/>
      <c r="D14" s="162">
        <v>1826</v>
      </c>
      <c r="E14" s="163">
        <v>14.296899467585341</v>
      </c>
      <c r="F14" s="157"/>
      <c r="G14" s="160">
        <v>6850</v>
      </c>
      <c r="H14" s="161">
        <v>53.632947071719386</v>
      </c>
      <c r="I14" s="157"/>
      <c r="J14" s="162">
        <v>1557</v>
      </c>
      <c r="K14" s="163">
        <v>12.190729721265267</v>
      </c>
      <c r="L14" s="157"/>
      <c r="M14" s="162">
        <v>1875</v>
      </c>
      <c r="N14" s="163">
        <v>14.680551205762606</v>
      </c>
    </row>
    <row r="15" spans="1:16" ht="12.75" customHeight="1">
      <c r="A15" s="158" t="s">
        <v>91</v>
      </c>
      <c r="B15" s="157">
        <v>35096</v>
      </c>
      <c r="C15" s="157"/>
      <c r="D15" s="160">
        <v>12636</v>
      </c>
      <c r="E15" s="159">
        <v>36.004103031684522</v>
      </c>
      <c r="F15" s="157"/>
      <c r="G15" s="160">
        <v>4588</v>
      </c>
      <c r="H15" s="161">
        <v>13.072714839297925</v>
      </c>
      <c r="I15" s="157"/>
      <c r="J15" s="162">
        <v>2897</v>
      </c>
      <c r="K15" s="163">
        <v>8.2545019375427398</v>
      </c>
      <c r="L15" s="157"/>
      <c r="M15" s="160">
        <v>12297</v>
      </c>
      <c r="N15" s="161">
        <v>35.038180989286531</v>
      </c>
    </row>
    <row r="16" spans="1:16" ht="12.75" customHeight="1">
      <c r="A16" s="158" t="s">
        <v>92</v>
      </c>
      <c r="B16" s="160">
        <v>34824</v>
      </c>
      <c r="C16" s="157"/>
      <c r="D16" s="162">
        <v>8700</v>
      </c>
      <c r="E16" s="163">
        <v>24.98277050310131</v>
      </c>
      <c r="F16" s="157"/>
      <c r="G16" s="162">
        <v>11668</v>
      </c>
      <c r="H16" s="161">
        <v>33.50562830232024</v>
      </c>
      <c r="I16" s="157"/>
      <c r="J16" s="162">
        <v>3323</v>
      </c>
      <c r="K16" s="163">
        <v>9.5422696990581208</v>
      </c>
      <c r="L16" s="157"/>
      <c r="M16" s="162">
        <v>8417</v>
      </c>
      <c r="N16" s="161">
        <v>24.170112566046406</v>
      </c>
    </row>
    <row r="17" spans="1:14" ht="12.75" customHeight="1">
      <c r="A17" s="158" t="s">
        <v>93</v>
      </c>
      <c r="B17" s="157">
        <v>19625</v>
      </c>
      <c r="C17" s="157"/>
      <c r="D17" s="160">
        <v>7343</v>
      </c>
      <c r="E17" s="159">
        <v>37.416560509554145</v>
      </c>
      <c r="F17" s="157"/>
      <c r="G17" s="162">
        <v>1070</v>
      </c>
      <c r="H17" s="163">
        <v>5.452229299363057</v>
      </c>
      <c r="I17" s="157"/>
      <c r="J17" s="160">
        <v>3910</v>
      </c>
      <c r="K17" s="161">
        <v>19.923566878980893</v>
      </c>
      <c r="L17" s="157"/>
      <c r="M17" s="160">
        <v>4925</v>
      </c>
      <c r="N17" s="161">
        <v>25.095541401273884</v>
      </c>
    </row>
    <row r="18" spans="1:14" ht="12.75" customHeight="1">
      <c r="A18" s="158" t="s">
        <v>94</v>
      </c>
      <c r="B18" s="157">
        <v>396171</v>
      </c>
      <c r="C18" s="157"/>
      <c r="D18" s="157">
        <v>79832</v>
      </c>
      <c r="E18" s="159">
        <v>20.150894436998165</v>
      </c>
      <c r="F18" s="157"/>
      <c r="G18" s="157">
        <v>87588</v>
      </c>
      <c r="H18" s="159">
        <v>22.108634907653514</v>
      </c>
      <c r="I18" s="157"/>
      <c r="J18" s="160">
        <v>55684</v>
      </c>
      <c r="K18" s="161">
        <v>14.055546720986644</v>
      </c>
      <c r="L18" s="157"/>
      <c r="M18" s="157">
        <v>127205</v>
      </c>
      <c r="N18" s="159">
        <v>32.108609666028052</v>
      </c>
    </row>
    <row r="19" spans="1:14" ht="12.75" customHeight="1">
      <c r="A19" s="158" t="s">
        <v>95</v>
      </c>
      <c r="B19" s="160">
        <v>52980</v>
      </c>
      <c r="C19" s="157"/>
      <c r="D19" s="160">
        <v>14768</v>
      </c>
      <c r="E19" s="161">
        <v>27.874669686674221</v>
      </c>
      <c r="F19" s="157"/>
      <c r="G19" s="160">
        <v>12424</v>
      </c>
      <c r="H19" s="161">
        <v>23.450358625896563</v>
      </c>
      <c r="I19" s="157"/>
      <c r="J19" s="160">
        <v>13934</v>
      </c>
      <c r="K19" s="161">
        <v>26.300490751226878</v>
      </c>
      <c r="L19" s="157"/>
      <c r="M19" s="162">
        <v>9328</v>
      </c>
      <c r="N19" s="163">
        <v>17.606644016610041</v>
      </c>
    </row>
    <row r="20" spans="1:14" ht="12.75" customHeight="1">
      <c r="A20" s="158" t="s">
        <v>96</v>
      </c>
      <c r="B20" s="157">
        <v>110989</v>
      </c>
      <c r="C20" s="157"/>
      <c r="D20" s="160">
        <v>40234</v>
      </c>
      <c r="E20" s="161">
        <v>36.250439232716758</v>
      </c>
      <c r="F20" s="157"/>
      <c r="G20" s="162">
        <v>11653</v>
      </c>
      <c r="H20" s="163">
        <v>10.499238663290956</v>
      </c>
      <c r="I20" s="157"/>
      <c r="J20" s="160">
        <v>32195</v>
      </c>
      <c r="K20" s="161">
        <v>29.007379109641494</v>
      </c>
      <c r="L20" s="157"/>
      <c r="M20" s="160">
        <v>22117</v>
      </c>
      <c r="N20" s="161">
        <v>19.927199992792076</v>
      </c>
    </row>
    <row r="21" spans="1:14" ht="12.75" customHeight="1">
      <c r="A21" s="158" t="s">
        <v>97</v>
      </c>
      <c r="B21" s="160">
        <v>36450</v>
      </c>
      <c r="C21" s="157"/>
      <c r="D21" s="160">
        <v>9382</v>
      </c>
      <c r="E21" s="161">
        <v>25.739368998628258</v>
      </c>
      <c r="F21" s="157"/>
      <c r="G21" s="160">
        <v>9412</v>
      </c>
      <c r="H21" s="161">
        <v>25.821673525377232</v>
      </c>
      <c r="I21" s="157"/>
      <c r="J21" s="162">
        <v>3509</v>
      </c>
      <c r="K21" s="163">
        <v>9.626886145404665</v>
      </c>
      <c r="L21" s="157"/>
      <c r="M21" s="160">
        <v>10766</v>
      </c>
      <c r="N21" s="161">
        <v>29.536351165980797</v>
      </c>
    </row>
    <row r="22" spans="1:14" ht="12.75" customHeight="1">
      <c r="A22" s="158" t="s">
        <v>98</v>
      </c>
      <c r="B22" s="157">
        <v>267104</v>
      </c>
      <c r="C22" s="157"/>
      <c r="D22" s="160">
        <v>50184</v>
      </c>
      <c r="E22" s="161">
        <v>18.788187372708759</v>
      </c>
      <c r="F22" s="157"/>
      <c r="G22" s="160">
        <v>31129</v>
      </c>
      <c r="H22" s="161">
        <v>11.654262010303103</v>
      </c>
      <c r="I22" s="157"/>
      <c r="J22" s="160">
        <v>57110</v>
      </c>
      <c r="K22" s="161">
        <v>21.381184856834793</v>
      </c>
      <c r="L22" s="157"/>
      <c r="M22" s="160">
        <v>88160</v>
      </c>
      <c r="N22" s="159">
        <v>33.005870372588952</v>
      </c>
    </row>
    <row r="23" spans="1:14" ht="12.75" customHeight="1">
      <c r="A23" s="158" t="s">
        <v>99</v>
      </c>
      <c r="B23" s="157">
        <v>262003</v>
      </c>
      <c r="C23" s="157"/>
      <c r="D23" s="157">
        <v>52031</v>
      </c>
      <c r="E23" s="159">
        <v>19.858932912981913</v>
      </c>
      <c r="F23" s="157"/>
      <c r="G23" s="160">
        <v>81509</v>
      </c>
      <c r="H23" s="159">
        <v>31.109949122719971</v>
      </c>
      <c r="I23" s="157"/>
      <c r="J23" s="160">
        <v>55352</v>
      </c>
      <c r="K23" s="161">
        <v>21.126475651042163</v>
      </c>
      <c r="L23" s="157"/>
      <c r="M23" s="157">
        <v>51724</v>
      </c>
      <c r="N23" s="159">
        <v>19.741758682152494</v>
      </c>
    </row>
    <row r="24" spans="1:14" ht="12.75" customHeight="1">
      <c r="A24" s="158" t="s">
        <v>100</v>
      </c>
      <c r="B24" s="157">
        <v>108130</v>
      </c>
      <c r="C24" s="157"/>
      <c r="D24" s="160">
        <v>29742</v>
      </c>
      <c r="E24" s="161">
        <v>27.505780079533892</v>
      </c>
      <c r="F24" s="157"/>
      <c r="G24" s="160">
        <v>35137</v>
      </c>
      <c r="H24" s="161">
        <v>32.49514473319153</v>
      </c>
      <c r="I24" s="157"/>
      <c r="J24" s="160">
        <v>14146</v>
      </c>
      <c r="K24" s="161">
        <v>13.082400813835198</v>
      </c>
      <c r="L24" s="157"/>
      <c r="M24" s="160">
        <v>18778</v>
      </c>
      <c r="N24" s="161">
        <v>17.366133357995007</v>
      </c>
    </row>
    <row r="25" spans="1:14" ht="12.75" customHeight="1">
      <c r="A25" s="158" t="s">
        <v>101</v>
      </c>
      <c r="B25" s="157">
        <v>259143</v>
      </c>
      <c r="C25" s="157"/>
      <c r="D25" s="160">
        <v>80416</v>
      </c>
      <c r="E25" s="161">
        <v>31.031515418128215</v>
      </c>
      <c r="F25" s="157"/>
      <c r="G25" s="160">
        <v>41006</v>
      </c>
      <c r="H25" s="161">
        <v>15.823695797301104</v>
      </c>
      <c r="I25" s="157"/>
      <c r="J25" s="160">
        <v>42686</v>
      </c>
      <c r="K25" s="161">
        <v>16.47198650937899</v>
      </c>
      <c r="L25" s="157"/>
      <c r="M25" s="160">
        <v>71423</v>
      </c>
      <c r="N25" s="161">
        <v>27.561230671868426</v>
      </c>
    </row>
    <row r="26" spans="1:14" ht="12.75" customHeight="1">
      <c r="A26" s="158" t="s">
        <v>102</v>
      </c>
      <c r="B26" s="157">
        <v>479426</v>
      </c>
      <c r="C26" s="157"/>
      <c r="D26" s="160">
        <v>72710</v>
      </c>
      <c r="E26" s="161">
        <v>15.166052738065938</v>
      </c>
      <c r="F26" s="157"/>
      <c r="G26" s="162">
        <v>44491</v>
      </c>
      <c r="H26" s="163">
        <v>9.2800557333144216</v>
      </c>
      <c r="I26" s="157"/>
      <c r="J26" s="160">
        <v>180075</v>
      </c>
      <c r="K26" s="159">
        <v>37.560541147121768</v>
      </c>
      <c r="L26" s="157"/>
      <c r="M26" s="162">
        <v>105728</v>
      </c>
      <c r="N26" s="161">
        <v>22.053038425116704</v>
      </c>
    </row>
    <row r="27" spans="1:14" ht="12.75" customHeight="1">
      <c r="A27" s="158" t="s">
        <v>103</v>
      </c>
      <c r="B27" s="157">
        <v>252414</v>
      </c>
      <c r="C27" s="157"/>
      <c r="D27" s="157">
        <v>53455</v>
      </c>
      <c r="E27" s="159">
        <v>21.17750996378965</v>
      </c>
      <c r="F27" s="157"/>
      <c r="G27" s="160">
        <v>54600</v>
      </c>
      <c r="H27" s="159">
        <v>21.631129810549336</v>
      </c>
      <c r="I27" s="157"/>
      <c r="J27" s="157">
        <v>56164</v>
      </c>
      <c r="K27" s="159">
        <v>22.250746789005362</v>
      </c>
      <c r="L27" s="157"/>
      <c r="M27" s="157">
        <v>70620</v>
      </c>
      <c r="N27" s="159">
        <v>27.977845919798426</v>
      </c>
    </row>
    <row r="28" spans="1:14" ht="12.75" customHeight="1">
      <c r="A28" s="158" t="s">
        <v>104</v>
      </c>
      <c r="B28" s="157">
        <v>55092</v>
      </c>
      <c r="C28" s="157"/>
      <c r="D28" s="160">
        <v>7832</v>
      </c>
      <c r="E28" s="161">
        <v>14.216220140855295</v>
      </c>
      <c r="F28" s="157"/>
      <c r="G28" s="162">
        <v>5411</v>
      </c>
      <c r="H28" s="163">
        <v>9.8217527045669062</v>
      </c>
      <c r="I28" s="157"/>
      <c r="J28" s="160">
        <v>20025</v>
      </c>
      <c r="K28" s="159">
        <v>36.348290132868655</v>
      </c>
      <c r="L28" s="157"/>
      <c r="M28" s="160">
        <v>17265</v>
      </c>
      <c r="N28" s="161">
        <v>31.338488346765409</v>
      </c>
    </row>
    <row r="29" spans="1:14" ht="12.75" customHeight="1">
      <c r="A29" s="158" t="s">
        <v>105</v>
      </c>
      <c r="B29" s="160">
        <v>30440</v>
      </c>
      <c r="C29" s="157"/>
      <c r="D29" s="160">
        <v>12439</v>
      </c>
      <c r="E29" s="161">
        <v>40.863994743758212</v>
      </c>
      <c r="F29" s="157"/>
      <c r="G29" s="160">
        <v>8435</v>
      </c>
      <c r="H29" s="161">
        <v>27.710249671484888</v>
      </c>
      <c r="I29" s="157"/>
      <c r="J29" s="162">
        <v>2499</v>
      </c>
      <c r="K29" s="163">
        <v>8.2095926412614979</v>
      </c>
      <c r="L29" s="157"/>
      <c r="M29" s="162">
        <v>4242</v>
      </c>
      <c r="N29" s="161">
        <v>13.935611038107753</v>
      </c>
    </row>
    <row r="30" spans="1:14" ht="12.75" customHeight="1">
      <c r="A30" s="158" t="s">
        <v>106</v>
      </c>
      <c r="B30" s="160">
        <v>78428</v>
      </c>
      <c r="C30" s="157"/>
      <c r="D30" s="160">
        <v>24319</v>
      </c>
      <c r="E30" s="161">
        <v>31.0080583465089</v>
      </c>
      <c r="F30" s="157"/>
      <c r="G30" s="162">
        <v>15527</v>
      </c>
      <c r="H30" s="163">
        <v>19.797776304381088</v>
      </c>
      <c r="I30" s="157"/>
      <c r="J30" s="162">
        <v>12605</v>
      </c>
      <c r="K30" s="163">
        <v>16.072066098842249</v>
      </c>
      <c r="L30" s="157"/>
      <c r="M30" s="162">
        <v>17335</v>
      </c>
      <c r="N30" s="161">
        <v>22.103075432243585</v>
      </c>
    </row>
    <row r="31" spans="1:14" ht="12.75" customHeight="1">
      <c r="A31" s="158" t="s">
        <v>107</v>
      </c>
      <c r="B31" s="157">
        <v>261916</v>
      </c>
      <c r="C31" s="157"/>
      <c r="D31" s="160">
        <v>50399</v>
      </c>
      <c r="E31" s="159">
        <v>19.242428870324837</v>
      </c>
      <c r="F31" s="157"/>
      <c r="G31" s="157">
        <v>80997</v>
      </c>
      <c r="H31" s="159">
        <v>30.924800317659095</v>
      </c>
      <c r="I31" s="157"/>
      <c r="J31" s="160">
        <v>34091</v>
      </c>
      <c r="K31" s="161">
        <v>13.016005131416177</v>
      </c>
      <c r="L31" s="157"/>
      <c r="M31" s="157">
        <v>60561</v>
      </c>
      <c r="N31" s="159">
        <v>23.122298752271718</v>
      </c>
    </row>
    <row r="32" spans="1:14" ht="12.75" customHeight="1">
      <c r="A32" s="158" t="s">
        <v>108</v>
      </c>
      <c r="B32" s="157">
        <v>270346</v>
      </c>
      <c r="C32" s="157"/>
      <c r="D32" s="160">
        <v>57309</v>
      </c>
      <c r="E32" s="161">
        <v>21.198390211062858</v>
      </c>
      <c r="F32" s="157"/>
      <c r="G32" s="160">
        <v>57154</v>
      </c>
      <c r="H32" s="161">
        <v>21.141056276031456</v>
      </c>
      <c r="I32" s="157"/>
      <c r="J32" s="160">
        <v>57093</v>
      </c>
      <c r="K32" s="159">
        <v>21.118492598373937</v>
      </c>
      <c r="L32" s="157"/>
      <c r="M32" s="157">
        <v>84242</v>
      </c>
      <c r="N32" s="159">
        <v>31.16080874139066</v>
      </c>
    </row>
    <row r="33" spans="1:14" ht="12.75" customHeight="1">
      <c r="A33" s="158" t="s">
        <v>109</v>
      </c>
      <c r="B33" s="157">
        <v>84786</v>
      </c>
      <c r="C33" s="157"/>
      <c r="D33" s="160">
        <v>18165</v>
      </c>
      <c r="E33" s="161">
        <v>21.424527634279244</v>
      </c>
      <c r="F33" s="157"/>
      <c r="G33" s="160">
        <v>10233</v>
      </c>
      <c r="H33" s="161">
        <v>12.069209539310735</v>
      </c>
      <c r="I33" s="157"/>
      <c r="J33" s="160">
        <v>14536</v>
      </c>
      <c r="K33" s="161">
        <v>17.144339867430944</v>
      </c>
      <c r="L33" s="157"/>
      <c r="M33" s="160">
        <v>24801</v>
      </c>
      <c r="N33" s="161">
        <v>29.251291486802067</v>
      </c>
    </row>
    <row r="34" spans="1:14" ht="12.75" customHeight="1">
      <c r="A34" s="158" t="s">
        <v>110</v>
      </c>
      <c r="B34" s="157">
        <v>55256</v>
      </c>
      <c r="C34" s="157"/>
      <c r="D34" s="160">
        <v>12682</v>
      </c>
      <c r="E34" s="161">
        <v>22.951353699145795</v>
      </c>
      <c r="F34" s="157"/>
      <c r="G34" s="162">
        <v>10570</v>
      </c>
      <c r="H34" s="161">
        <v>19.129144346315332</v>
      </c>
      <c r="I34" s="157"/>
      <c r="J34" s="160">
        <v>17055</v>
      </c>
      <c r="K34" s="161">
        <v>30.86542637903576</v>
      </c>
      <c r="L34" s="157"/>
      <c r="M34" s="160">
        <v>12581</v>
      </c>
      <c r="N34" s="161">
        <v>22.768568119299264</v>
      </c>
    </row>
    <row r="35" spans="1:14" ht="12.75" customHeight="1">
      <c r="A35" s="158" t="s">
        <v>111</v>
      </c>
      <c r="B35" s="157">
        <v>103455</v>
      </c>
      <c r="C35" s="157"/>
      <c r="D35" s="160">
        <v>43795</v>
      </c>
      <c r="E35" s="159">
        <v>42.33241505968779</v>
      </c>
      <c r="F35" s="157"/>
      <c r="G35" s="162">
        <v>13666</v>
      </c>
      <c r="H35" s="163">
        <v>13.209608042143927</v>
      </c>
      <c r="I35" s="157"/>
      <c r="J35" s="162">
        <v>7937</v>
      </c>
      <c r="K35" s="163">
        <v>7.6719346575805911</v>
      </c>
      <c r="L35" s="157"/>
      <c r="M35" s="160">
        <v>27465</v>
      </c>
      <c r="N35" s="161">
        <v>26.547774394664348</v>
      </c>
    </row>
    <row r="36" spans="1:14" ht="12.75" customHeight="1">
      <c r="A36" s="158" t="s">
        <v>112</v>
      </c>
      <c r="B36" s="157">
        <v>87911</v>
      </c>
      <c r="C36" s="157"/>
      <c r="D36" s="160">
        <v>20053</v>
      </c>
      <c r="E36" s="161">
        <v>22.810569780801039</v>
      </c>
      <c r="F36" s="157"/>
      <c r="G36" s="160">
        <v>24126</v>
      </c>
      <c r="H36" s="159">
        <v>27.443664615349618</v>
      </c>
      <c r="I36" s="157"/>
      <c r="J36" s="160">
        <v>17918</v>
      </c>
      <c r="K36" s="161">
        <v>20.381977226968186</v>
      </c>
      <c r="L36" s="157"/>
      <c r="M36" s="160">
        <v>11973</v>
      </c>
      <c r="N36" s="161">
        <v>13.619456040768505</v>
      </c>
    </row>
    <row r="37" spans="1:14" ht="12.75" customHeight="1">
      <c r="A37" s="158" t="s">
        <v>113</v>
      </c>
      <c r="B37" s="160">
        <v>38505</v>
      </c>
      <c r="C37" s="157"/>
      <c r="D37" s="162">
        <v>8987</v>
      </c>
      <c r="E37" s="163">
        <v>23.339825996623816</v>
      </c>
      <c r="F37" s="157"/>
      <c r="G37" s="162">
        <v>8877</v>
      </c>
      <c r="H37" s="163">
        <v>23.054148811842616</v>
      </c>
      <c r="I37" s="157"/>
      <c r="J37" s="162">
        <v>10232</v>
      </c>
      <c r="K37" s="163">
        <v>26.573172315283728</v>
      </c>
      <c r="L37" s="157"/>
      <c r="M37" s="162">
        <v>7424</v>
      </c>
      <c r="N37" s="163">
        <v>19.280612907414621</v>
      </c>
    </row>
    <row r="38" spans="1:14" ht="12.75" customHeight="1">
      <c r="A38" s="158" t="s">
        <v>114</v>
      </c>
      <c r="B38" s="157">
        <v>49442</v>
      </c>
      <c r="C38" s="157"/>
      <c r="D38" s="160">
        <v>11536</v>
      </c>
      <c r="E38" s="161">
        <v>23.332389466445534</v>
      </c>
      <c r="F38" s="157"/>
      <c r="G38" s="160">
        <v>7978</v>
      </c>
      <c r="H38" s="161">
        <v>16.136078637595567</v>
      </c>
      <c r="I38" s="157"/>
      <c r="J38" s="160">
        <v>9401</v>
      </c>
      <c r="K38" s="161">
        <v>19.014198454755064</v>
      </c>
      <c r="L38" s="157"/>
      <c r="M38" s="160">
        <v>19293</v>
      </c>
      <c r="N38" s="161">
        <v>39.021479713603817</v>
      </c>
    </row>
    <row r="39" spans="1:14" ht="12.75" customHeight="1">
      <c r="A39" s="158" t="s">
        <v>115</v>
      </c>
      <c r="B39" s="157">
        <v>65844</v>
      </c>
      <c r="C39" s="157"/>
      <c r="D39" s="160">
        <v>22902</v>
      </c>
      <c r="E39" s="161">
        <v>34.782212502278107</v>
      </c>
      <c r="F39" s="157"/>
      <c r="G39" s="160">
        <v>13752</v>
      </c>
      <c r="H39" s="161">
        <v>20.885729907053037</v>
      </c>
      <c r="I39" s="157"/>
      <c r="J39" s="160">
        <v>13565</v>
      </c>
      <c r="K39" s="161">
        <v>20.601725290079582</v>
      </c>
      <c r="L39" s="157"/>
      <c r="M39" s="160">
        <v>10169</v>
      </c>
      <c r="N39" s="161">
        <v>15.444079946540306</v>
      </c>
    </row>
    <row r="40" spans="1:14" ht="12.75" customHeight="1">
      <c r="A40" s="158" t="s">
        <v>116</v>
      </c>
      <c r="B40" s="157">
        <v>30705</v>
      </c>
      <c r="C40" s="157"/>
      <c r="D40" s="162">
        <v>5391</v>
      </c>
      <c r="E40" s="161">
        <v>17.557401074743527</v>
      </c>
      <c r="F40" s="157"/>
      <c r="G40" s="160">
        <v>5568</v>
      </c>
      <c r="H40" s="161">
        <v>18.133854421104054</v>
      </c>
      <c r="I40" s="157"/>
      <c r="J40" s="162">
        <v>2747</v>
      </c>
      <c r="K40" s="163">
        <v>8.9464256635727075</v>
      </c>
      <c r="L40" s="157"/>
      <c r="M40" s="160">
        <v>10631</v>
      </c>
      <c r="N40" s="161">
        <v>34.623025565868751</v>
      </c>
    </row>
    <row r="41" spans="1:14" ht="12.75" customHeight="1">
      <c r="A41" s="158" t="s">
        <v>117</v>
      </c>
      <c r="B41" s="157">
        <v>473640</v>
      </c>
      <c r="C41" s="157"/>
      <c r="D41" s="157">
        <v>152779</v>
      </c>
      <c r="E41" s="159">
        <v>32.256355037581287</v>
      </c>
      <c r="F41" s="157"/>
      <c r="G41" s="160">
        <v>76446</v>
      </c>
      <c r="H41" s="161">
        <v>16.140106409931594</v>
      </c>
      <c r="I41" s="157"/>
      <c r="J41" s="160">
        <v>89463</v>
      </c>
      <c r="K41" s="159">
        <v>18.888396250316696</v>
      </c>
      <c r="L41" s="157"/>
      <c r="M41" s="157">
        <v>113411</v>
      </c>
      <c r="N41" s="159">
        <v>23.94455704754666</v>
      </c>
    </row>
    <row r="42" spans="1:14" ht="12.75" customHeight="1">
      <c r="A42" s="158" t="s">
        <v>118</v>
      </c>
      <c r="B42" s="157">
        <v>74185</v>
      </c>
      <c r="C42" s="157"/>
      <c r="D42" s="160">
        <v>18190</v>
      </c>
      <c r="E42" s="161">
        <v>24.519781627013547</v>
      </c>
      <c r="F42" s="157"/>
      <c r="G42" s="160">
        <v>28106</v>
      </c>
      <c r="H42" s="159">
        <v>37.88636516816068</v>
      </c>
      <c r="I42" s="157"/>
      <c r="J42" s="160">
        <v>7743</v>
      </c>
      <c r="K42" s="161">
        <v>10.437419963604503</v>
      </c>
      <c r="L42" s="157"/>
      <c r="M42" s="160">
        <v>19059</v>
      </c>
      <c r="N42" s="159">
        <v>25.691177461751032</v>
      </c>
    </row>
    <row r="43" spans="1:14" ht="12.75" customHeight="1">
      <c r="A43" s="164" t="s">
        <v>119</v>
      </c>
      <c r="B43" s="165">
        <v>55455</v>
      </c>
      <c r="C43" s="165"/>
      <c r="D43" s="169">
        <v>12892</v>
      </c>
      <c r="E43" s="170">
        <v>23.247678297718871</v>
      </c>
      <c r="F43" s="165"/>
      <c r="G43" s="171">
        <v>1943</v>
      </c>
      <c r="H43" s="172">
        <v>3.5037417726084215</v>
      </c>
      <c r="I43" s="165"/>
      <c r="J43" s="169">
        <v>19617</v>
      </c>
      <c r="K43" s="170">
        <v>35.374628076819043</v>
      </c>
      <c r="L43" s="165"/>
      <c r="M43" s="169">
        <v>20045</v>
      </c>
      <c r="N43" s="170">
        <v>36.146425029303039</v>
      </c>
    </row>
    <row r="44" spans="1:14" ht="4.5" customHeight="1">
      <c r="A44" s="12"/>
      <c r="B44" s="12"/>
      <c r="C44" s="12"/>
      <c r="D44" s="12"/>
      <c r="E44" s="12"/>
      <c r="F44" s="12"/>
      <c r="G44" s="12"/>
      <c r="H44" s="12"/>
      <c r="I44" s="12"/>
      <c r="J44" s="12"/>
      <c r="K44" s="12"/>
      <c r="L44" s="12"/>
      <c r="M44" s="12"/>
      <c r="N44" s="12"/>
    </row>
    <row r="45" spans="1:14" ht="12.75" customHeight="1">
      <c r="A45" s="190" t="s">
        <v>126</v>
      </c>
      <c r="B45" s="191"/>
      <c r="C45" s="191"/>
      <c r="D45" s="191"/>
      <c r="E45" s="191"/>
      <c r="F45" s="191"/>
      <c r="G45" s="191"/>
      <c r="H45" s="191"/>
      <c r="I45" s="191"/>
      <c r="J45" s="191"/>
      <c r="K45" s="191"/>
      <c r="L45" s="191"/>
      <c r="M45" s="191"/>
      <c r="N45" s="191"/>
    </row>
    <row r="46" spans="1:14" ht="12.75" customHeight="1">
      <c r="A46" s="14" t="s">
        <v>127</v>
      </c>
      <c r="B46" s="46"/>
      <c r="C46" s="46"/>
      <c r="D46" s="46"/>
      <c r="E46" s="46"/>
      <c r="F46" s="46"/>
      <c r="G46" s="46"/>
      <c r="H46" s="46"/>
      <c r="I46" s="46"/>
      <c r="J46" s="46"/>
      <c r="K46" s="46"/>
      <c r="L46" s="46"/>
      <c r="M46" s="46"/>
      <c r="N46" s="46"/>
    </row>
    <row r="47" spans="1:14" ht="12.75" customHeight="1">
      <c r="A47" s="24" t="s">
        <v>6</v>
      </c>
      <c r="B47" s="24"/>
      <c r="C47" s="24"/>
      <c r="D47" s="24"/>
      <c r="E47" s="24"/>
      <c r="F47" s="24"/>
      <c r="G47" s="24"/>
      <c r="H47" s="24"/>
      <c r="I47" s="24"/>
      <c r="J47" s="24"/>
      <c r="K47" s="24"/>
      <c r="L47" s="24"/>
      <c r="M47" s="24"/>
      <c r="N47" s="24"/>
    </row>
    <row r="48" spans="1:14" ht="12.75" customHeight="1">
      <c r="A48" s="25" t="s">
        <v>13</v>
      </c>
      <c r="B48" s="24"/>
      <c r="C48" s="24"/>
      <c r="D48" s="24"/>
      <c r="E48" s="24"/>
      <c r="F48" s="24"/>
      <c r="G48" s="24"/>
      <c r="H48" s="24"/>
      <c r="I48" s="24"/>
      <c r="J48" s="24"/>
      <c r="K48" s="24"/>
      <c r="L48" s="24"/>
      <c r="M48" s="24"/>
      <c r="N48" s="24"/>
    </row>
    <row r="49" spans="1:14" ht="12.75" customHeight="1">
      <c r="A49" s="26" t="s">
        <v>14</v>
      </c>
      <c r="B49" s="28"/>
      <c r="C49" s="24"/>
      <c r="D49" s="24"/>
      <c r="E49" s="24"/>
      <c r="F49" s="24"/>
      <c r="G49" s="24"/>
      <c r="H49" s="24"/>
      <c r="I49" s="24"/>
      <c r="J49" s="24"/>
      <c r="K49" s="24"/>
      <c r="L49" s="24"/>
      <c r="M49" s="24"/>
      <c r="N49" s="24"/>
    </row>
    <row r="50" spans="1:14" ht="12.75" customHeight="1">
      <c r="A50" s="29" t="s">
        <v>15</v>
      </c>
      <c r="B50" s="28"/>
      <c r="C50" s="24"/>
      <c r="D50" s="24"/>
      <c r="E50" s="24"/>
      <c r="F50" s="24"/>
      <c r="G50" s="24"/>
      <c r="H50" s="24"/>
      <c r="I50" s="24"/>
      <c r="J50" s="24"/>
      <c r="K50" s="24"/>
      <c r="L50" s="24"/>
      <c r="M50" s="24"/>
      <c r="N50" s="24"/>
    </row>
    <row r="51" spans="1:14" ht="12.75" customHeight="1">
      <c r="A51" s="10" t="s">
        <v>227</v>
      </c>
      <c r="B51" s="28"/>
      <c r="C51" s="28"/>
      <c r="D51" s="28"/>
      <c r="E51" s="28"/>
      <c r="F51" s="28"/>
      <c r="G51" s="28"/>
      <c r="H51" s="28"/>
      <c r="I51" s="28"/>
      <c r="J51" s="28"/>
      <c r="K51" s="28"/>
      <c r="L51" s="28"/>
      <c r="M51" s="28"/>
      <c r="N51" s="28"/>
    </row>
    <row r="52" spans="1:14" ht="12.75" customHeight="1">
      <c r="A52" s="17" t="s">
        <v>527</v>
      </c>
      <c r="B52" s="7"/>
      <c r="C52" s="7"/>
      <c r="D52" s="7"/>
      <c r="E52" s="7"/>
      <c r="F52" s="7"/>
      <c r="G52" s="8"/>
      <c r="H52" s="7"/>
      <c r="I52" s="7"/>
      <c r="J52" s="8"/>
      <c r="K52" s="7"/>
      <c r="L52" s="8"/>
      <c r="M52" s="110"/>
      <c r="N52" s="46"/>
    </row>
    <row r="53" spans="1:14" ht="12.75" customHeight="1">
      <c r="A53" s="14" t="s">
        <v>173</v>
      </c>
      <c r="B53" s="35"/>
      <c r="C53" s="35"/>
      <c r="D53" s="35"/>
      <c r="E53" s="35"/>
      <c r="F53" s="35"/>
      <c r="G53" s="35"/>
      <c r="H53" s="35"/>
      <c r="I53" s="35"/>
      <c r="J53" s="35"/>
      <c r="K53" s="46"/>
      <c r="L53" s="46"/>
      <c r="M53" s="46"/>
      <c r="N53" s="46"/>
    </row>
    <row r="54" spans="1:14" ht="12.75" customHeight="1">
      <c r="A54" s="102"/>
      <c r="B54" s="102"/>
      <c r="C54" s="48"/>
    </row>
    <row r="55" spans="1:14" ht="12.75" customHeight="1">
      <c r="A55" s="2" t="s">
        <v>174</v>
      </c>
      <c r="B55" s="47"/>
      <c r="C55" s="47"/>
      <c r="D55" s="47"/>
      <c r="E55" s="47"/>
    </row>
  </sheetData>
  <mergeCells count="10">
    <mergeCell ref="A45:N45"/>
    <mergeCell ref="A5:C5"/>
    <mergeCell ref="A6:B6"/>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B000-000000000000}"/>
    <hyperlink ref="B11" tooltip="CV%: 2.5; ERROR:   104 870; LI90%:   4 061 276; LS90%:   4 406 266" xr:uid="{283808DD-E54E-4758-AE69-66230565B5CF}"/>
    <hyperlink ref="B12" tooltip="CV%: 18.7; ERROR:   4 440; LI90%:   16 469; LS90%:   31 075" xr:uid="{2BD59D8E-458D-4626-A6B2-8C7B713AA692}"/>
    <hyperlink ref="B13" tooltip="CV%: 14.4; ERROR:   9 685; LI90%:   51 535; LS90%:   83 397" xr:uid="{DB56B6BF-CC67-4E2C-AC0E-C9C80723EEAE}"/>
    <hyperlink ref="B14" tooltip="CV%: 20.8; ERROR:   2 651; LI90%:   8 411; LS90%:   17 133" xr:uid="{9BA00365-149C-4F2B-8999-22D9899D8A27}"/>
    <hyperlink ref="B15" tooltip="CV%: 10.6; ERROR:   3 724; LI90%:   28 970; LS90%:   41 222" xr:uid="{1AE3A971-F7E0-4750-ACE4-BEBEF5CB0C54}"/>
    <hyperlink ref="B16" tooltip="CV%: 17.8; ERROR:   6 189; LI90%:   24 644; LS90%:   45 004" xr:uid="{100A3BBC-3D78-4C35-825C-133C7A375F08}"/>
    <hyperlink ref="B17" tooltip="CV%: 12.3; ERROR:   2 411; LI90%:   15 659; LS90%:   23 591" xr:uid="{75560E76-FE1F-426F-8388-0283E80426F1}"/>
    <hyperlink ref="B18" tooltip="CV%: 6.8; ERROR:   26 893; LI90%:   351 937; LS90%:   440 405" xr:uid="{910A42CC-7023-443C-9990-24EE4528C1C2}"/>
    <hyperlink ref="B19" tooltip="CV%: 15.0; ERROR:   7 971; LI90%:   39 868; LS90%:   66 092" xr:uid="{D92DCC83-589B-4FAF-A4B4-C2BC61EA6988}"/>
    <hyperlink ref="B20" tooltip="CV%: 12.6; ERROR:   13 948; LI90%:   88 046; LS90%:   133 932" xr:uid="{67DA7A10-8709-48D2-A863-3D006F86C756}"/>
    <hyperlink ref="B21" tooltip="CV%: 15.7; ERROR:   5 708; LI90%:   27 061; LS90%:   45 839" xr:uid="{0E79B335-21AB-40F3-9684-DE815EDC35E6}"/>
    <hyperlink ref="B22" tooltip="CV%: 8.5; ERROR:   22 823; LI90%:   229 564; LS90%:   304 644" xr:uid="{BEFA4268-16F9-449A-8A41-467B06179E08}"/>
    <hyperlink ref="B23" tooltip="CV%: 8.1; ERROR:   21 252; LI90%:   227 047; LS90%:   296 959" xr:uid="{C207022D-DD3B-457B-8256-D8544EBD06F4}"/>
    <hyperlink ref="B24" tooltip="CV%: 11.0; ERROR:   11 847; LI90%:   88 643; LS90%:   127 617" xr:uid="{F836C3DA-D611-40F3-AD65-293A38256A2F}"/>
    <hyperlink ref="B25" tooltip="CV%: 13.3; ERROR:   34 533; LI90%:   202 341; LS90%:   315 945" xr:uid="{450562EF-2E4C-450C-9658-C3D3B76D0093}"/>
    <hyperlink ref="B26" tooltip="CV%: 12.8; ERROR:   61 243; LI90%:   378 691; LS90%:   580 161" xr:uid="{025E1209-F0B7-40CC-9F77-CC929AD79FF5}"/>
    <hyperlink ref="B27" tooltip="CV%: 7.7; ERROR:   19 461; LI90%:   220 404; LS90%:   284 424" xr:uid="{1AC6A7A2-9CC7-4E58-894B-7D6D28FB8FDE}"/>
    <hyperlink ref="B28" tooltip="CV%: 10.7; ERROR:   5 869; LI90%:   45 438; LS90%:   64 746" xr:uid="{C81059A5-8CE1-40E2-8963-DCC73B58F17E}"/>
    <hyperlink ref="B29" tooltip="CV%: 16.0; ERROR:   4 871; LI90%:   22 428; LS90%:   38 452" xr:uid="{A836EEAC-EE07-4570-8743-7407CEBCA9FE}"/>
    <hyperlink ref="B30" tooltip="CV%: 15.2; ERROR:   11 919; LI90%:   58 823; LS90%:   98 033" xr:uid="{3A266B7D-25A2-4A97-8D10-9DEF0E73C2FB}"/>
    <hyperlink ref="B31" tooltip="CV%: 8.3; ERROR:   21 703; LI90%:   226 217; LS90%:   297 615" xr:uid="{E5F864AA-8FFD-4556-989B-C1A88AE8E2FC}"/>
    <hyperlink ref="B32" tooltip="CV%: 9.0; ERROR:   24 292; LI90%:   230 390; LS90%:   310 302" xr:uid="{B30B0002-2954-4239-82A9-10144185B17C}"/>
    <hyperlink ref="B33" tooltip="CV%: 9.8; ERROR:   8 349; LI90%:   71 052; LS90%:   98 520" xr:uid="{49A513B0-4A7C-41BB-8F87-90363C464DA6}"/>
    <hyperlink ref="B34" tooltip="CV%: 14.4; ERROR:   7 954; LI90%:   42 173; LS90%:   68 339" xr:uid="{162BCF58-E249-4662-824C-5D2CD401436F}"/>
    <hyperlink ref="B35" tooltip="CV%: 10.6; ERROR:   10 948; LI90%:   85 447; LS90%:   121 463" xr:uid="{D476C608-41BE-452D-8A48-1147A85543FA}"/>
    <hyperlink ref="B36" tooltip="CV%: 9.7; ERROR:   8 527; LI90%:   73 885; LS90%:   101 937" xr:uid="{4D477782-FD83-45A4-92EB-98195D43ED9F}"/>
    <hyperlink ref="B37" tooltip="CV%: 18.8; ERROR:   7 249; LI90%:   26 581; LS90%:   50 429" xr:uid="{4359334A-C113-41FA-A426-DAC5CF19D965}"/>
    <hyperlink ref="B38" tooltip="CV%: 10.8; ERROR:   5 344; LI90%:   40 652; LS90%:   58 232" xr:uid="{F88E5506-E2F9-465B-BA28-79FD5805DB3C}"/>
    <hyperlink ref="B39" tooltip="CV%: 11.0; ERROR:   7 263; LI90%:   53 898; LS90%:   77 790" xr:uid="{EE0EBB5B-0EE4-48EB-BCDE-1AF8F44F642B}"/>
    <hyperlink ref="B40" tooltip="CV%: 12.5; ERROR:   3 844; LI90%:   24 383; LS90%:   37 027" xr:uid="{3401DC0A-100E-47B3-B8D2-673A0F29B3FC}"/>
    <hyperlink ref="B41" tooltip="CV%: 8.2; ERROR:   39 000; LI90%:   409 491; LS90%:   537 789" xr:uid="{7516034D-EEB6-4801-A88E-06BA0BD216F0}"/>
    <hyperlink ref="B42" tooltip="CV%: 9.5; ERROR:   7 017; LI90%:   62 643; LS90%:   85 727" xr:uid="{DCBB1221-4AE1-41F0-AD74-2164414387E1}"/>
    <hyperlink ref="B43" tooltip="CV%: 14.5; ERROR:   8 040; LI90%:   42 230; LS90%:   68 680" xr:uid="{28DE3963-7C93-45F8-BD8B-5D8641E7A1FB}"/>
    <hyperlink ref="D11" tooltip="CV%: 4.5; ERROR:   46 009; LI90%:    941 994; LS90%:   1 093 352" xr:uid="{126AD6C5-8A5D-4509-9388-A477DD447081}"/>
    <hyperlink ref="D12" tooltip="CV%: 37.6; ERROR:   1 885; LI90%:   1 916; LS90%:   8 118" xr:uid="{3E85EF3A-FAF1-4CBE-8BAA-F9D1206FB2F9}"/>
    <hyperlink ref="D13" tooltip="CV%: 29.4; ERROR:   5 791; LI90%:   10 201; LS90%:   29 253" xr:uid="{9D9B07F2-D030-434E-A669-E29E72A7861F}"/>
    <hyperlink ref="D14" tooltip="CV%: 33.6; ERROR:    614; LI90%:    816; LS90%:   2 836" xr:uid="{6E9B6853-60E8-4B7E-A15E-B9B31DCD846E}"/>
    <hyperlink ref="D15" tooltip="CV%: 18.5; ERROR:   2 339; LI90%:   8 789; LS90%:   16 483" xr:uid="{06FFE765-371E-4D5D-84FC-319A7B6D468E}"/>
    <hyperlink ref="D16" tooltip="CV%: 40.8; ERROR:   3 549; LI90%:   2 862; LS90%:   14 538" xr:uid="{D84B2265-E0F4-4E75-9140-9D8CB36C7F62}"/>
    <hyperlink ref="D17" tooltip="CV%: 20.9; ERROR:   1 532; LI90%:   4 823; LS90%:   9 863" xr:uid="{A6F218A8-E793-4824-B1A4-104227C58F45}"/>
    <hyperlink ref="D18" tooltip="CV%: 13.9; ERROR:   11 122; LI90%:   61 538; LS90%:   98 126" xr:uid="{0CD4BF9C-6C87-4BD8-960F-EE3615F03481}"/>
    <hyperlink ref="D19" tooltip="CV%: 28.2; ERROR:   4 158; LI90%:   7 929; LS90%:   21 607" xr:uid="{6B8ABE6D-FE68-4B0A-B296-2BC0F064744A}"/>
    <hyperlink ref="D20" tooltip="CV%: 21.6; ERROR:   8 705; LI90%:   25 915; LS90%:   54 553" xr:uid="{B9EFECF6-E9CC-4E36-8F17-E0FCBD775B91}"/>
    <hyperlink ref="D21" tooltip="CV%: 23.2; ERROR:   2 177; LI90%:   5 802; LS90%:   12 962" xr:uid="{C079DC63-130A-47E7-B6EF-B2DD03C238A6}"/>
    <hyperlink ref="D22" tooltip="CV%: 21.8; ERROR:   10 934; LI90%:   32 200; LS90%:   68 168" xr:uid="{32242E01-3640-405C-AAC3-AC5E26764BC2}"/>
    <hyperlink ref="D23" tooltip="CV%: 14.1; ERROR:   7 357; LI90%:   39 930; LS90%:   64 132" xr:uid="{CB116BF0-68DF-4FA2-9FC6-EC6534F9133A}"/>
    <hyperlink ref="D24" tooltip="CV%: 18.0; ERROR:   5 362; LI90%:   20 923; LS90%:   38 561" xr:uid="{E7C62F24-7E1B-4D04-BFAA-383438DF9FC2}"/>
    <hyperlink ref="D25" tooltip="CV%: 22.7; ERROR:   18 216; LI90%:   50 453; LS90%:   110 379" xr:uid="{57A9A027-1044-4B47-BC65-3EDD9F208974}"/>
    <hyperlink ref="D26" tooltip="CV%: 29.5; ERROR:   21 441; LI90%:   37 443; LS90%:   107 977" xr:uid="{77EB59C7-556E-4176-96D7-72FCF2F5AD58}"/>
    <hyperlink ref="D27" tooltip="CV%: 14.5; ERROR:   7 733; LI90%:   40 735; LS90%:   66 175" xr:uid="{B008FF35-4070-4449-8387-50CD58EAEDBD}"/>
    <hyperlink ref="D28" tooltip="CV%: 26.7; ERROR:   2 094; LI90%:   4 388; LS90%:   11 276" xr:uid="{876361E5-1CE0-4D59-87C3-DEE9D7A95993}"/>
    <hyperlink ref="D29" tooltip="CV%: 22.8; ERROR:   2 836; LI90%:   7 774; LS90%:   17 104" xr:uid="{5EA9000C-338F-4643-9202-4A4A1F159AB8}"/>
    <hyperlink ref="D30" tooltip="CV%: 27.3; ERROR:   6 637; LI90%:   13 402; LS90%:   35 236" xr:uid="{99260FDD-BDC3-48F8-93BC-39DF945458CB}"/>
    <hyperlink ref="D31" tooltip="CV%: 16.5; ERROR:   8 291; LI90%:   36 761; LS90%:   64 037" xr:uid="{B58121A7-9449-4626-A57B-2360DCE1306C}"/>
    <hyperlink ref="D32" tooltip="CV%: 18.0; ERROR:   10 300; LI90%:   40 368; LS90%:   74 250" xr:uid="{990FF45C-7146-4A69-9C2E-2B36D9C32A6F}"/>
    <hyperlink ref="D33" tooltip="CV%: 20.3; ERROR:   3 693; LI90%:   12 091; LS90%:   24 239" xr:uid="{12D38DB1-141A-4D36-8DF5-0077986206E1}"/>
    <hyperlink ref="D34" tooltip="CV%: 22.8; ERROR:   2 885; LI90%:   7 936; LS90%:   17 428" xr:uid="{398F48A3-6DEE-4136-B138-176E32EDC4A6}"/>
    <hyperlink ref="D35" tooltip="CV%: 18.1; ERROR:   7 938; LI90%:   30 739; LS90%:   56 851" xr:uid="{992499E8-51A9-49B4-8FA7-9A4B5B30CC98}"/>
    <hyperlink ref="D36" tooltip="CV%: 20.3; ERROR:   4 079; LI90%:   13 343; LS90%:   26 763" xr:uid="{0A3C7461-D358-4F50-87FC-9195F049058E}"/>
    <hyperlink ref="D37" tooltip="CV%: 34.5; ERROR:   3 102; LI90%:   3 885; LS90%:   14 089" xr:uid="{05D1E7C3-2D47-4239-BACF-672583A17EAC}"/>
    <hyperlink ref="D38" tooltip="CV%: 24.1; ERROR:   2 778; LI90%:   6 967; LS90%:   16 105" xr:uid="{663C88E4-A787-4A10-A79A-43A82E361D72}"/>
    <hyperlink ref="D39" tooltip="CV%: 21.0; ERROR:   4 805; LI90%:   14 998; LS90%:   30 806" xr:uid="{F1AC97D3-F04F-4A22-8D42-8EAC847841A8}"/>
    <hyperlink ref="D40" tooltip="CV%: 31.5; ERROR:   1 697; LI90%:   2 599; LS90%:   8 183" xr:uid="{0D9F885A-F893-4C6B-9682-58D0D7004466}"/>
    <hyperlink ref="D41" tooltip="CV%: 12.8; ERROR:   19 521; LI90%:   120 669; LS90%:   184 889" xr:uid="{03879AF3-B303-4EF1-9265-9E5D4775CA10}"/>
    <hyperlink ref="D42" tooltip="CV%: 20.0; ERROR:   3 630; LI90%:   12 219; LS90%:   24 161" xr:uid="{C1464E4E-B6B9-41B9-95D8-681908F66A71}"/>
    <hyperlink ref="D43" tooltip="CV%: 28.2; ERROR:   3 639; LI90%:   6 906; LS90%:   18 878" xr:uid="{28CB235F-FC02-4627-8058-E63B04CE6F8D}"/>
    <hyperlink ref="E11" tooltip="CV%: 3.9; ERROR: 0.9; LI90%: 22.5; LS90%: 25.6" xr:uid="{79731A5F-E13D-4A5E-8992-30A1853E69EC}"/>
    <hyperlink ref="E12" tooltip="CV%: 32.7; ERROR: 6.9; LI90%: 9.7; LS90%: 32.5" xr:uid="{99C3C70A-2CDC-48ED-9C99-BD4CBF296978}"/>
    <hyperlink ref="E13" tooltip="CV%: 24.9; ERROR: 7.3; LI90%: 17.3; LS90%: 41.2" xr:uid="{A0F60DC0-25EC-4607-AA33-D53D767F335F}"/>
    <hyperlink ref="E14" tooltip="CV%: 31.6; ERROR: 4.5; LI90%: 6.9; LS90%: 21.7" xr:uid="{EAA3BFC7-1BED-4EE9-99B8-A15AA9D0177F}"/>
    <hyperlink ref="E15" tooltip="CV%: 13.7; ERROR: 4.9; LI90%: 27.9; LS90%: 44.1" xr:uid="{9A6C4756-8AB8-4E19-AF13-A4B9264F4DDB}"/>
    <hyperlink ref="E16" tooltip="CV%: 34.3; ERROR: 8.6; LI90%: 10.9; LS90%: 39.1" xr:uid="{61DC2C6D-884E-4218-9B08-03CC249758DE}"/>
    <hyperlink ref="E17" tooltip="CV%: 14.7; ERROR: 5.5; LI90%: 28.4; LS90%: 46.5" xr:uid="{8D483069-42BC-4F8A-8A3D-241258335A8E}"/>
    <hyperlink ref="E18" tooltip="CV%: 12.2; ERROR: 2.5; LI90%: 16.1; LS90%: 24.2" xr:uid="{4B5FACCD-1179-41B4-8B58-C5F82EA55CEE}"/>
    <hyperlink ref="E19" tooltip="CV%: 24.2; ERROR: 6.7; LI90%: 16.8; LS90%: 39.0" xr:uid="{C960B454-7C83-4F22-99FF-7AA78F14C954}"/>
    <hyperlink ref="E20" tooltip="CV%: 17.3; ERROR: 6.3; LI90%: 25.9; LS90%: 46.6" xr:uid="{3668D014-B2C7-443B-98BC-DBD187D9753A}"/>
    <hyperlink ref="E21" tooltip="CV%: 17.3; ERROR: 4.5; LI90%: 18.4; LS90%: 33.1" xr:uid="{717B476D-7174-4D4D-A21A-1A96F4EFABCF}"/>
    <hyperlink ref="E22" tooltip="CV%: 20.3; ERROR: 3.8; LI90%: 12.5; LS90%: 25.1" xr:uid="{F2363CE5-F538-4129-AFC3-4D046AE33601}"/>
    <hyperlink ref="E23" tooltip="CV%: 13.0; ERROR: 2.6; LI90%: 15.6; LS90%: 24.1" xr:uid="{F963506E-1C3E-4842-AE58-6B861B778561}"/>
    <hyperlink ref="E24" tooltip="CV%: 16.1; ERROR: 4.4; LI90%: 20.2; LS90%: 34.8" xr:uid="{08DDFFB9-B18B-4C94-BFB1-9D750D5FFCAB}"/>
    <hyperlink ref="E25" tooltip="CV%: 18.0; ERROR: 5.6; LI90%: 21.9; LS90%: 40.2" xr:uid="{364FF373-61F5-4C9B-90DB-95C6B6CBABE3}"/>
    <hyperlink ref="E26" tooltip="CV%: 27.2; ERROR: 4.1; LI90%: 8.4; LS90%: 21.9" xr:uid="{640636AA-26F2-4752-8E81-605794C13D72}"/>
    <hyperlink ref="E27" tooltip="CV%: 13.1; ERROR: 2.8; LI90%: 16.6; LS90%: 25.7" xr:uid="{E5EA7645-B52A-4618-BB6F-CB0647CB4482}"/>
    <hyperlink ref="E28" tooltip="CV%: 25.6; ERROR: 3.6; LI90%: 8.2; LS90%: 20.2" xr:uid="{094746FB-EE59-44C0-A432-62A8AA39E416}"/>
    <hyperlink ref="E29" tooltip="CV%: 16.3; ERROR: 6.7; LI90%: 29.9; LS90%: 51.8" xr:uid="{359BEE0C-D416-46E8-B3FE-8BDFFCD8DC6C}"/>
    <hyperlink ref="E30" tooltip="CV%: 23.4; ERROR: 7.3; LI90%: 19.1; LS90%: 43.0" xr:uid="{2A05EBE2-C88E-4D99-930F-2AC87EA0AEE1}"/>
    <hyperlink ref="E31" tooltip="CV%: 14.5; ERROR: 2.8; LI90%: 14.7; LS90%: 23.8" xr:uid="{D511B3DC-86AD-43DD-B11E-8788DC7D7668}"/>
    <hyperlink ref="E32" tooltip="CV%: 16.1; ERROR: 3.4; LI90%: 15.6; LS90%: 26.8" xr:uid="{0134A8A5-7066-43BD-8B33-16B8F43B7DCA}"/>
    <hyperlink ref="E33" tooltip="CV%: 17.4; ERROR: 3.7; LI90%: 15.3; LS90%: 27.6" xr:uid="{EAF1BEDB-1E0D-4EBB-A4DF-063DF71B184F}"/>
    <hyperlink ref="E34" tooltip="CV%: 20.3; ERROR: 4.6; LI90%: 15.3; LS90%: 30.6" xr:uid="{A1CF4B37-EB66-4F59-BB10-8B9AFD612372}"/>
    <hyperlink ref="E35" tooltip="CV%: 13.6; ERROR: 5.8; LI90%: 32.8; LS90%: 51.8" xr:uid="{34558754-1AA6-4C82-9B91-5C6C4750042D}"/>
    <hyperlink ref="E36" tooltip="CV%: 17.6; ERROR: 4.0; LI90%: 16.2; LS90%: 29.4" xr:uid="{8D5261C9-5BFC-45F5-983E-7AA63B7924E1}"/>
    <hyperlink ref="E37" tooltip="CV%: 33.4; ERROR: 7.8; LI90%: 10.5; LS90%: 36.2" xr:uid="{D0705A79-F413-4217-BA49-2782B71D5A48}"/>
    <hyperlink ref="E38" tooltip="CV%: 22.2; ERROR: 5.2; LI90%: 14.8; LS90%: 31.8" xr:uid="{C364A60F-D58E-4A80-8032-2D0D26037814}"/>
    <hyperlink ref="E39" tooltip="CV%: 16.4; ERROR: 5.7; LI90%: 25.4; LS90%: 44.2" xr:uid="{26FED753-49EC-44E4-9A26-DAEF2C481FA5}"/>
    <hyperlink ref="E40" tooltip="CV%: 27.5; ERROR: 4.8; LI90%: 9.6; LS90%: 25.5" xr:uid="{2C53FFEF-F838-44EF-B119-DF059997A02B}"/>
    <hyperlink ref="E41" tooltip="CV%: 9.7; ERROR: 3.1; LI90%: 27.1; LS90%: 37.4" xr:uid="{073D5ADE-C7E4-4FB9-B458-FDD4FF4526CD}"/>
    <hyperlink ref="E42" tooltip="CV%: 16.7; ERROR: 4.1; LI90%: 17.8; LS90%: 31.2" xr:uid="{9B0128E1-61DE-4BBB-BF7F-B5091B425ABC}"/>
    <hyperlink ref="E43" tooltip="CV%: 22.3; ERROR: 5.2; LI90%: 14.7; LS90%: 31.8" xr:uid="{09AFB05F-67F9-45EC-A5AB-7499D0519D49}"/>
    <hyperlink ref="G11" tooltip="CV%: 5.1; ERROR:   41 358; LI90%:    750 588; LS90%:    886 646" xr:uid="{4F9A10CC-7B64-4B40-A9A9-9800A1F9B4C3}"/>
    <hyperlink ref="G12" tooltip="CV%: 31.3; ERROR:   1 895; LI90%:   2 936; LS90%:   9 172" xr:uid="{0F4E4F00-C94A-42AD-9894-463497B66A73}"/>
    <hyperlink ref="G13" tooltip="CV%: 32.7; ERROR:   3 481; LI90%:   4 923; LS90%:   16 375" xr:uid="{00E36042-AE38-4AD2-8271-DC85E9E13883}"/>
    <hyperlink ref="G14" tooltip="CV%: 26.6; ERROR:   1 824; LI90%:   3 850; LS90%:   9 850" xr:uid="{3ADEA49E-0654-4E33-BC09-28EC55698DDA}"/>
    <hyperlink ref="G15" tooltip="CV%: 27.1; ERROR:   1 244; LI90%:   2 541; LS90%:   6 635" xr:uid="{A2834F14-33B6-420C-ACCD-4E13DE6DEB32}"/>
    <hyperlink ref="G16" tooltip="CV%: 34.7; ERROR:   4 054; LI90%:   5 000; LS90%:   18 336" xr:uid="{1339F2ED-16E4-48B6-A1E1-AA86A2AADC7D}"/>
    <hyperlink ref="G17" tooltip="CV%: 36.0; ERROR:    385; LI90%:    436; LS90%:   1 704" xr:uid="{FCD42601-55F0-414A-A305-8214A6AC1D35}"/>
    <hyperlink ref="G18" tooltip="CV%: 14.5; ERROR:   12 733; LI90%:   66 644; LS90%:   108 532" xr:uid="{DE783F72-F55F-4873-91B6-C15398C0A9D8}"/>
    <hyperlink ref="G19" tooltip="CV%: 28.4; ERROR:   3 527; LI90%:   6 622; LS90%:   18 226" xr:uid="{ADBC1E2F-D7C9-4E33-93F3-001F8FA71E98}"/>
    <hyperlink ref="G20" tooltip="CV%: 34.6; ERROR:   4 037; LI90%:   5 013; LS90%:   18 293" xr:uid="{9686F349-AAD4-48AA-BF1D-8B043235B996}"/>
    <hyperlink ref="G21" tooltip="CV%: 27.9; ERROR:   2 623; LI90%:   5 097; LS90%:   13 727" xr:uid="{CB36127F-AC41-4000-A147-0471B336B423}"/>
    <hyperlink ref="G22" tooltip="CV%: 28.0; ERROR:   8 701; LI90%:   16 817; LS90%:   45 441" xr:uid="{3063A0B3-57C7-419C-9FE5-E6954ACB0480}"/>
    <hyperlink ref="G23" tooltip="CV%: 18.6; ERROR:   15 126; LI90%:   56 629; LS90%:   106 389" xr:uid="{EE2342BF-FD77-4A73-A6A9-480F08947151}"/>
    <hyperlink ref="G24" tooltip="CV%: 23.3; ERROR:   8 171; LI90%:   21 697; LS90%:   48 577" xr:uid="{4C2DEEB9-8724-42C9-863E-FB7E459C0872}"/>
    <hyperlink ref="G25" tooltip="CV%: 26.4; ERROR:   10 823; LI90%:   23 204; LS90%:   58 808" xr:uid="{63B99087-E6ED-48F2-B9D9-92FABC9A4290}"/>
    <hyperlink ref="G26" tooltip="CV%: 40.9; ERROR:   18 188; LI90%:   14 574; LS90%:   74 408" xr:uid="{A808635C-D42E-4570-9DCA-2C6C3DA17D24}"/>
    <hyperlink ref="G27" tooltip="CV%: 16.4; ERROR:   8 973; LI90%:   39 842; LS90%:   69 358" xr:uid="{1B6EBE05-169D-489A-A6E5-DA19D29037A5}"/>
    <hyperlink ref="G28" tooltip="CV%: 34.8; ERROR:   1 885; LI90%:   2 311; LS90%:   8 511" xr:uid="{F5E2631C-6EDC-4074-AB81-D624FDB080F3}"/>
    <hyperlink ref="G29" tooltip="CV%: 28.0; ERROR:   2 365; LI90%:   4 545; LS90%:   12 325" xr:uid="{7BBE980D-E075-4799-B54B-46AEFE15134E}"/>
    <hyperlink ref="G30" tooltip="CV%: 35.0; ERROR:   5 441; LI90%:   6 577; LS90%:   24 477" xr:uid="{31559BFC-D5FF-4EFF-ABDF-AB36AC2D5EB0}"/>
    <hyperlink ref="G31" tooltip="CV%: 13.2; ERROR:   10 712; LI90%:   63 377; LS90%:   98 617" xr:uid="{0445E935-0158-479B-99F2-7E1047ECC8B4}"/>
    <hyperlink ref="G32" tooltip="CV%: 20.3; ERROR:   11 614; LI90%:   38 050; LS90%:   76 258" xr:uid="{180801E8-FD53-4C67-A97E-33466A078DC5}"/>
    <hyperlink ref="G33" tooltip="CV%: 27.5; ERROR:   2 819; LI90%:   5 596; LS90%:   14 870" xr:uid="{9F76CED2-9C57-411E-A440-81C1AED7BCD4}"/>
    <hyperlink ref="G34" tooltip="CV%: 33.7; ERROR:   3 564; LI90%:   4 708; LS90%:   16 432" xr:uid="{7F344A85-99B4-457F-A49D-D1464B74F902}"/>
    <hyperlink ref="G35" tooltip="CV%: 31.0; ERROR:   4 238; LI90%:   6 695; LS90%:   20 637" xr:uid="{F2D628A6-52EB-48FA-A7B8-89BB5EDAE199}"/>
    <hyperlink ref="G36" tooltip="CV%: 16.4; ERROR:   3 950; LI90%:   17 630; LS90%:   30 622" xr:uid="{B94EF993-A3D0-4535-8D2B-D1521E6F8D37}"/>
    <hyperlink ref="G37" tooltip="CV%: 47.8; ERROR:   4 246; LI90%:   1 893; LS90%:   15 861" xr:uid="{B66DE3D1-7815-4549-ADEF-D8400492338E}"/>
    <hyperlink ref="G38" tooltip="CV%: 27.6; ERROR:   2 200; LI90%:   4 359; LS90%:   11 597" xr:uid="{99BFC38F-56AA-49A3-A4A2-31B67869CEE2}"/>
    <hyperlink ref="G39" tooltip="CV%: 23.9; ERROR:   3 292; LI90%:   8 338; LS90%:   19 166" xr:uid="{CE4F2F25-7E0E-4E50-94FD-8B9890FF4E59}"/>
    <hyperlink ref="G40" tooltip="CV%: 26.8; ERROR:   1 495; LI90%:   3 109; LS90%:   8 027" xr:uid="{2D19C94E-73E9-46C5-883F-6639CDBA35EB}"/>
    <hyperlink ref="G41" tooltip="CV%: 17.4; ERROR:   13 275; LI90%:   54 610; LS90%:   98 282" xr:uid="{B5E6B434-8F9E-4856-912D-62A4F41CBE9E}"/>
    <hyperlink ref="G42" tooltip="CV%: 15.9; ERROR:   4 466; LI90%:   20 760; LS90%:   35 452" xr:uid="{7A9941E9-341A-4605-8425-3481E389C120}"/>
    <hyperlink ref="G43" tooltip="CV%: 55.5; ERROR:   1 078; LI90%:    169; LS90%:   3 717" xr:uid="{2B8127CB-5C18-4A82-B65B-AB368B810DB0}"/>
    <hyperlink ref="H11" tooltip="CV%: 4.6; ERROR: 0.9; LI90%: 17.9; LS90%: 20.8" xr:uid="{F088A5FC-DDAB-4A6C-A1DA-6F10F35D4A8A}"/>
    <hyperlink ref="H12" tooltip="CV%: 29.4; ERROR: 7.5; LI90%: 13.1; LS90%: 37.8" xr:uid="{338BA177-2276-42B3-8FE9-EEF650B9B4EF}"/>
    <hyperlink ref="H13" tooltip="CV%: 31.3; ERROR: 4.9; LI90%: 7.7; LS90%: 23.9" xr:uid="{67FE6700-BD89-4F08-99C6-9920B31EDFBD}"/>
    <hyperlink ref="H14" tooltip="CV%: 15.1; ERROR: 8.1; LI90%: 40.3; LS90%: 67.0" xr:uid="{657ECB65-73DE-4478-B360-6B64E7EE218F}"/>
    <hyperlink ref="H15" tooltip="CV%: 25.7; ERROR: 3.4; LI90%: 7.5; LS90%: 18.6" xr:uid="{D4943AE2-2F45-4AB1-8193-995E070F3749}"/>
    <hyperlink ref="H16" tooltip="CV%: 26.5; ERROR: 8.9; LI90%: 18.9; LS90%: 48.1" xr:uid="{C1E75DE6-118B-4BCF-B88D-B0F315784979}"/>
    <hyperlink ref="H17" tooltip="CV%: 33.8; ERROR: 1.8; LI90%: 2.4; LS90%: 8.5" xr:uid="{CD1E7577-38F6-40F8-A6DD-07883F8C067F}"/>
    <hyperlink ref="H18" tooltip="CV%: 12.9; ERROR: 2.8; LI90%: 17.4; LS90%: 26.8" xr:uid="{334FF9BA-9404-4A08-B840-E66210E97714}"/>
    <hyperlink ref="H19" tooltip="CV%: 23.7; ERROR: 5.6; LI90%: 14.3; LS90%: 32.6" xr:uid="{E65FD980-E21D-4A88-8D0D-E7A261982B4A}"/>
    <hyperlink ref="H20" tooltip="CV%: 33.4; ERROR: 3.5; LI90%: 4.7; LS90%: 16.3" xr:uid="{E07B3575-DDB8-4331-A85F-F1522BF49175}"/>
    <hyperlink ref="H21" tooltip="CV%: 21.0; ERROR: 5.4; LI90%: 16.9; LS90%: 34.7" xr:uid="{B29EA3FF-7A55-4918-9C12-E10596836258}"/>
    <hyperlink ref="H22" tooltip="CV%: 27.4; ERROR: 3.2; LI90%: 6.4; LS90%: 16.9" xr:uid="{0F4F0CFC-AFE8-4038-9016-BAD4345640C6}"/>
    <hyperlink ref="H23" tooltip="CV%: 14.2; ERROR: 4.4; LI90%: 23.9; LS90%: 38.4" xr:uid="{B07CA9BE-81DD-4D89-B700-16ABE8DDE2D6}"/>
    <hyperlink ref="H24" tooltip="CV%: 17.0; ERROR: 5.5; LI90%: 23.4; LS90%: 41.6" xr:uid="{945CBC04-4006-4254-96C0-20180F5D0A1D}"/>
    <hyperlink ref="H25" tooltip="CV%: 25.7; ERROR: 4.1; LI90%: 9.1; LS90%: 22.5" xr:uid="{937D4BA8-5CD2-4323-8412-DF7F0FA86E79}"/>
    <hyperlink ref="H26" tooltip="CV%: 39.3; ERROR: 3.6; LI90%: 3.3; LS90%: 15.3" xr:uid="{E78C3A65-5BEE-46A9-8DB9-4B7034BA64DC}"/>
    <hyperlink ref="H27" tooltip="CV%: 13.9; ERROR: 3.0; LI90%: 16.7; LS90%: 26.6" xr:uid="{17E81053-9AD0-49E6-8F7F-467A486D3F94}"/>
    <hyperlink ref="H28" tooltip="CV%: 33.8; ERROR: 3.3; LI90%: 4.4; LS90%: 15.3" xr:uid="{0A92F0ED-7570-40A2-AC51-D0C41E4ED914}"/>
    <hyperlink ref="H29" tooltip="CV%: 20.5; ERROR: 5.7; LI90%: 18.3; LS90%: 37.1" xr:uid="{CE6C4B24-5BFA-43EA-B812-7CF0B834B9DD}"/>
    <hyperlink ref="H30" tooltip="CV%: 30.6; ERROR: 6.1; LI90%: 9.8; LS90%: 29.8" xr:uid="{91990FF6-51D4-467D-A346-247A61266C7E}"/>
    <hyperlink ref="H31" tooltip="CV%: 10.2; ERROR: 3.1; LI90%: 25.8; LS90%: 36.1" xr:uid="{3D0D7779-D393-4AAE-B0F3-039834F9C4F2}"/>
    <hyperlink ref="H32" tooltip="CV%: 16.8; ERROR: 3.6; LI90%: 15.3; LS90%: 27.0" xr:uid="{00D6C1F9-552A-4C50-A421-85B984C8CC24}"/>
    <hyperlink ref="H33" tooltip="CV%: 24.8; ERROR: 3.0; LI90%: 7.2; LS90%: 17.0" xr:uid="{FE969671-FC15-4C15-8617-C55DC8B24DEC}"/>
    <hyperlink ref="H34" tooltip="CV%: 25.5; ERROR: 4.9; LI90%: 11.1; LS90%: 27.1" xr:uid="{D6F4FA3E-162F-4DBC-BADD-8396A84740E0}"/>
    <hyperlink ref="H35" tooltip="CV%: 30.3; ERROR: 4.0; LI90%: 6.6; LS90%: 19.8" xr:uid="{090BE630-D994-434C-8F2A-2BA8279FBFE7}"/>
    <hyperlink ref="H36" tooltip="CV%: 14.2; ERROR: 3.9; LI90%: 21.0; LS90%: 33.9" xr:uid="{EA358CDB-50CB-49E0-AD8D-7CD5BD4A8670}"/>
    <hyperlink ref="H37" tooltip="CV%: 40.3; ERROR: 9.3; LI90%: 7.8; LS90%: 38.3" xr:uid="{89B4ABE2-6422-4EFE-8FE0-32FF40FD80EA}"/>
    <hyperlink ref="H38" tooltip="CV%: 24.7; ERROR: 4.0; LI90%: 9.6; LS90%: 22.7" xr:uid="{406CFA56-DAA7-408D-ABBB-C1C52010C124}"/>
    <hyperlink ref="H39" tooltip="CV%: 22.2; ERROR: 4.6; LI90%: 13.3; LS90%: 28.5" xr:uid="{547C1960-2DC5-4A1D-B000-2E80F41F3A67}"/>
    <hyperlink ref="H40" tooltip="CV%: 25.8; ERROR: 4.7; LI90%: 10.5; LS90%: 25.8" xr:uid="{83E5E964-21F7-433F-9644-B1915FA120DD}"/>
    <hyperlink ref="H41" tooltip="CV%: 15.8; ERROR: 2.5; LI90%: 11.9; LS90%: 20.3" xr:uid="{B88EE32A-4D0A-4952-A875-DB1E56F70DCB}"/>
    <hyperlink ref="H42" tooltip="CV%: 12.5; ERROR: 4.7; LI90%: 30.1; LS90%: 45.7" xr:uid="{C49E83FE-F1D5-455D-8529-8885C6D3EDC9}"/>
    <hyperlink ref="H43" tooltip="CV%: 56.5; ERROR: 2.0; LI90%: 0.2; LS90%: 6.8" xr:uid="{834E0737-8920-4E4A-9DF8-83D9607AA9A8}"/>
    <hyperlink ref="J11" tooltip="CV%: 5.0; ERROR:   44 433; LI90%:    809 146; LS90%:    955 318" xr:uid="{45150260-BDDC-416E-BD0F-D3D5E774E937}"/>
    <hyperlink ref="J12" tooltip="CV%: 32.9; ERROR:   2 689; LI90%:   3 762; LS90%:   12 606" xr:uid="{39C84C01-9637-4C0A-BD60-58527E3C9724}"/>
    <hyperlink ref="J13" tooltip="CV%: 25.9; ERROR:   3 883; LI90%:   8 593; LS90%:   21 365" xr:uid="{D69C0101-325A-45D0-A023-86550AAB9C8B}"/>
    <hyperlink ref="J14" tooltip="CV%: 59.4; ERROR:    925; LI90%:    36; LS90%:   3 078" xr:uid="{136EF019-9F71-4956-9DAB-0606C2A0EAD3}"/>
    <hyperlink ref="J15" tooltip="CV%: 34.1; ERROR:    987; LI90%:   1 274; LS90%:   4 520" xr:uid="{C61E49D2-2BE5-4419-942F-CC32D88DB702}"/>
    <hyperlink ref="J16" tooltip="CV%: 50.9; ERROR:   1 691; LI90%:    541; LS90%:   6 105" xr:uid="{D605FBA6-BAF3-48F9-86A5-34F3887EB4BB}"/>
    <hyperlink ref="J17" tooltip="CV%: 23.6; ERROR:    924; LI90%:   2 390; LS90%:   5 430" xr:uid="{9086BC86-BBD3-4F07-8374-4BFE95C7DE2A}"/>
    <hyperlink ref="J18" tooltip="CV%: 17.2; ERROR:   9 580; LI90%:   39 927; LS90%:   71 441" xr:uid="{95C9F1D0-93C6-47A4-A49C-821BF0BB0194}"/>
    <hyperlink ref="J19" tooltip="CV%: 23.8; ERROR:   3 318; LI90%:   8 476; LS90%:   19 392" xr:uid="{B2AD7A38-4D2D-4C85-8427-2FFFFC0ADF3C}"/>
    <hyperlink ref="J20" tooltip="CV%: 22.8; ERROR:   7 328; LI90%:   20 141; LS90%:   44 249" xr:uid="{F612B99A-5D7C-442A-AA4E-E71C80B3703C}"/>
    <hyperlink ref="J21" tooltip="CV%: 44.0; ERROR:   1 543; LI90%:    971; LS90%:   6 047" xr:uid="{A1F6B737-1AEE-4201-A375-28505D7DF2D3}"/>
    <hyperlink ref="J22" tooltip="CV%: 21.2; ERROR:   12 120; LI90%:   37 174; LS90%:   77 046" xr:uid="{E73FD910-60F5-4EE0-A55E-F6B8361618D2}"/>
    <hyperlink ref="J23" tooltip="CV%: 19.7; ERROR:   10 917; LI90%:   37 394; LS90%:   73 310" xr:uid="{2A1B136D-F8E2-4F8D-BF99-A3539053EEB1}"/>
    <hyperlink ref="J24" tooltip="CV%: 26.7; ERROR:   3 779; LI90%:   7 929; LS90%:   20 363" xr:uid="{F4B2DDCE-4D02-4938-8BA1-2FA44C64B2AF}"/>
    <hyperlink ref="J25" tooltip="CV%: 27.7; ERROR:   11 806; LI90%:   23 267; LS90%:   62 105" xr:uid="{A7498A37-25BE-41A7-8987-F350BF3B5078}"/>
    <hyperlink ref="J26" tooltip="CV%: 15.8; ERROR:   28 412; LI90%:   133 341; LS90%:   226 809" xr:uid="{D994F43F-3CED-4101-A97D-174310BF924F}"/>
    <hyperlink ref="J27" tooltip="CV%: 14.2; ERROR:   7 963; LI90%:   43 067; LS90%:   69 261" xr:uid="{27A0C191-2113-4CEC-821F-0EB157AAA604}"/>
    <hyperlink ref="J28" tooltip="CV%: 18.8; ERROR:   3 761; LI90%:   13 838; LS90%:   26 212" xr:uid="{DE99623E-FC52-4CFA-BAE1-97028FFD2C12}"/>
    <hyperlink ref="J29" tooltip="CV%: 43.1; ERROR:   1 076; LI90%:    729; LS90%:   4 269" xr:uid="{5ECA9CD0-5183-4FB8-A9DD-58202B84C5B3}"/>
    <hyperlink ref="J30" tooltip="CV%: 40.0; ERROR:   5 042; LI90%:   4 312; LS90%:   20 898" xr:uid="{43E7B51D-E9FD-495C-9DA0-0D7F397ED164}"/>
    <hyperlink ref="J31" tooltip="CV%: 18.7; ERROR:   6 376; LI90%:   23 604; LS90%:   44 578" xr:uid="{58ACB303-F87A-4952-B8BE-7131EF071733}"/>
    <hyperlink ref="J32" tooltip="CV%: 15.8; ERROR:   9 021; LI90%:   42 254; LS90%:   71 932" xr:uid="{1A826264-A6A9-404B-90C8-AD18B9BBC98E}"/>
    <hyperlink ref="J33" tooltip="CV%: 19.0; ERROR:   2 764; LI90%:   9 990; LS90%:   19 082" xr:uid="{98827D4D-E4A9-417E-835D-445E358FCC16}"/>
    <hyperlink ref="J34" tooltip="CV%: 21.6; ERROR:   3 682; LI90%:   10 999; LS90%:   23 111" xr:uid="{73FC1288-4349-418A-A15D-BF5282867280}"/>
    <hyperlink ref="J35" tooltip="CV%: 30.5; ERROR:   2 423; LI90%:   3 952; LS90%:   11 922" xr:uid="{441A15BA-B51A-4EA0-893F-2DE4F3A790A1}"/>
    <hyperlink ref="J36" tooltip="CV%: 23.7; ERROR:   4 256; LI90%:   10 918; LS90%:   24 918" xr:uid="{BC28B0E3-65CB-46CB-9684-6365340B7FC8}"/>
    <hyperlink ref="J37" tooltip="CV%: 36.3; ERROR:   3 716; LI90%:   4 120; LS90%:   16 344" xr:uid="{17E44575-A814-4E28-847D-DC8264397317}"/>
    <hyperlink ref="J38" tooltip="CV%: 24.5; ERROR:   2 305; LI90%:   5 609; LS90%:   13 193" xr:uid="{FDE708AD-EB03-4ADE-878C-6DD66C51BD41}"/>
    <hyperlink ref="J39" tooltip="CV%: 23.2; ERROR:   3 149; LI90%:   8 386; LS90%:   18 744" xr:uid="{9BBADDA9-9DF5-46E9-B3BF-C46B9069E064}"/>
    <hyperlink ref="J40" tooltip="CV%: 31.4; ERROR:    864; LI90%:   1 326; LS90%:   4 168" xr:uid="{DCB31F27-E3A2-48E9-B984-57DD827E3A6C}"/>
    <hyperlink ref="J41" tooltip="CV%: 17.4; ERROR:   15 554; LI90%:   63 879; LS90%:   115 047" xr:uid="{EF4F84C4-B504-4428-B79B-4DA55F7BF31B}"/>
    <hyperlink ref="J42" tooltip="CV%: 25.7; ERROR:   1 988; LI90%:   4 474; LS90%:   11 012" xr:uid="{B178B729-E206-40DC-966B-BD0AF56392BC}"/>
    <hyperlink ref="J43" tooltip="CV%: 18.8; ERROR:   3 682; LI90%:   13 561; LS90%:   25 673" xr:uid="{5FDD470A-5030-40ED-8204-1B6D7AF7E51B}"/>
    <hyperlink ref="K11" tooltip="CV%: 4.4; ERROR: 0.9; LI90%: 19.3; LS90%: 22.4" xr:uid="{A83F624F-B3F0-4A45-A1A6-8D8109D6B54E}"/>
    <hyperlink ref="K12" tooltip="CV%: 23.4; ERROR: 8.1; LI90%: 21.2; LS90%: 47.7" xr:uid="{B45087B0-FD33-4FF9-9F46-06887DF66546}"/>
    <hyperlink ref="K13" tooltip="CV%: 24.3; ERROR: 5.4; LI90%: 13.3; LS90%: 31.1" xr:uid="{4A4DD194-D468-4BAA-B882-CD943EDC2DB4}"/>
    <hyperlink ref="K14" tooltip="CV%: 54.3; ERROR: 6.6; LI90%: 1.3; LS90%: 23.1" xr:uid="{C1786050-864A-453D-A70C-5FDA35D14478}"/>
    <hyperlink ref="K15" tooltip="CV%: 32.5; ERROR: 2.7; LI90%: 3.8; LS90%: 12.7" xr:uid="{7A15A968-F36C-4AF9-9113-0C15A1896D8C}"/>
    <hyperlink ref="K16" tooltip="CV%: 50.3; ERROR: 4.8; LI90%: 1.6; LS90%: 17.4" xr:uid="{210B52D5-44F5-4B3F-8ED3-AC8026C2F7B2}"/>
    <hyperlink ref="K17" tooltip="CV%: 22.5; ERROR: 4.5; LI90%: 12.5; LS90%: 27.3" xr:uid="{B4CF0BEA-4C19-4867-987F-8D7E211F45AC}"/>
    <hyperlink ref="K18" tooltip="CV%: 15.6; ERROR: 2.2; LI90%: 10.5; LS90%: 17.7" xr:uid="{07D811F1-CCA3-499E-B27B-57865EB97DE4}"/>
    <hyperlink ref="K19" tooltip="CV%: 21.6; ERROR: 5.7; LI90%: 17.0; LS90%: 35.6" xr:uid="{5B52826F-C18E-491F-AED5-7E9DE478B0DC}"/>
    <hyperlink ref="K20" tooltip="CV%: 18.8; ERROR: 5.5; LI90%: 20.0; LS90%: 38.0" xr:uid="{12E35E88-74BC-4154-8EDC-6A4F5AACC501}"/>
    <hyperlink ref="K21" tooltip="CV%: 40.9; ERROR: 3.9; LI90%: 3.1; LS90%: 16.1" xr:uid="{DFE6055C-6A86-4180-AE31-E103ADD91EA4}"/>
    <hyperlink ref="K22" tooltip="CV%: 18.6; ERROR: 4.0; LI90%: 14.9; LS90%: 27.9" xr:uid="{AB364396-31E2-4FDF-B88D-14F12234AE7F}"/>
    <hyperlink ref="K23" tooltip="CV%: 17.7; ERROR: 3.7; LI90%: 15.0; LS90%: 27.3" xr:uid="{DF85ADE0-541E-4E11-B4DA-E2663FCE87B4}"/>
    <hyperlink ref="K24" tooltip="CV%: 26.9; ERROR: 3.5; LI90%: 7.3; LS90%: 18.9" xr:uid="{A14B2B91-B347-4980-9A6C-6840B31C904F}"/>
    <hyperlink ref="K25" tooltip="CV%: 25.2; ERROR: 4.1; LI90%: 9.6; LS90%: 23.3" xr:uid="{EA23E5B5-48CC-483E-91BB-DFBE2F5D49B9}"/>
    <hyperlink ref="K26" tooltip="CV%: 14.6; ERROR: 5.5; LI90%: 28.5; LS90%: 46.6" xr:uid="{2FDC5525-AD92-446B-BBE6-AE4E05255F80}"/>
    <hyperlink ref="K27" tooltip="CV%: 11.8; ERROR: 2.6; LI90%: 17.9; LS90%: 26.6" xr:uid="{4045A210-7FF1-4E2D-A066-9A9318ABCF13}"/>
    <hyperlink ref="K28" tooltip="CV%: 14.4; ERROR: 5.2; LI90%: 27.7; LS90%: 45.0" xr:uid="{A3FEA9A0-DAA8-4979-B71C-3236D2C716C1}"/>
    <hyperlink ref="K29" tooltip="CV%: 44.7; ERROR: 3.7; LI90%: 2.2; LS90%: 14.2" xr:uid="{A822B506-82F0-4D50-B56B-EB50B226407B}"/>
    <hyperlink ref="K30" tooltip="CV%: 35.5; ERROR: 5.7; LI90%: 6.7; LS90%: 25.5" xr:uid="{32A35301-8A6C-4B34-A92F-8EBD5C9A7432}"/>
    <hyperlink ref="K31" tooltip="CV%: 17.3; ERROR: 2.3; LI90%: 9.3; LS90%: 16.7" xr:uid="{5D35E239-EE9C-4DDA-AA3F-AFEA1D6684F3}"/>
    <hyperlink ref="K32" tooltip="CV%: 13.7; ERROR: 2.9; LI90%: 16.4; LS90%: 25.9" xr:uid="{24C00571-26C8-4F33-A969-0DB11EC0898F}"/>
    <hyperlink ref="K33" tooltip="CV%: 17.2; ERROR: 3.0; LI90%: 12.3; LS90%: 22.0" xr:uid="{9587D1F9-5342-40E1-85ED-263315D06385}"/>
    <hyperlink ref="K34" tooltip="CV%: 15.6; ERROR: 4.8; LI90%: 22.9; LS90%: 38.8" xr:uid="{6064588D-F4F1-4646-BF59-A987B2DA4240}"/>
    <hyperlink ref="K35" tooltip="CV%: 30.5; ERROR: 2.3; LI90%: 3.8; LS90%: 11.5" xr:uid="{FC6F9904-F749-4135-85A1-AFFF7A0501F8}"/>
    <hyperlink ref="K36" tooltip="CV%: 20.4; ERROR: 4.2; LI90%: 13.5; LS90%: 27.2" xr:uid="{C5DCA376-68F7-448C-842C-CD3D4883E083}"/>
    <hyperlink ref="K37" tooltip="CV%: 31.2; ERROR: 8.3; LI90%: 12.9; LS90%: 40.2" xr:uid="{D2980121-A95A-4565-A37D-8DAB55D739FF}"/>
    <hyperlink ref="K38" tooltip="CV%: 22.6; ERROR: 4.3; LI90%: 12.0; LS90%: 26.1" xr:uid="{CCAB3233-ABF6-4242-BAF4-1CC5E96F7581}"/>
    <hyperlink ref="K39" tooltip="CV%: 21.0; ERROR: 4.3; LI90%: 13.5; LS90%: 27.7" xr:uid="{5D2B8A1A-8071-4E01-B2E2-A324A66D2340}"/>
    <hyperlink ref="K40" tooltip="CV%: 31.1; ERROR: 2.8; LI90%: 4.4; LS90%: 13.5" xr:uid="{A355458E-E951-423B-AEAE-9C5225CA1063}"/>
    <hyperlink ref="K41" tooltip="CV%: 14.2; ERROR: 2.7; LI90%: 14.5; LS90%: 23.3" xr:uid="{E7BAC934-43E1-451A-8793-B3DB24480B4F}"/>
    <hyperlink ref="K42" tooltip="CV%: 24.7; ERROR: 2.6; LI90%: 6.2; LS90%: 14.7" xr:uid="{A3968026-9461-4C32-A0E8-FDA2884834BD}"/>
    <hyperlink ref="K43" tooltip="CV%: 15.6; ERROR: 5.5; LI90%: 26.3; LS90%: 44.5" xr:uid="{D4D019C6-50F1-4520-A886-293E94880FFE}"/>
    <hyperlink ref="M11" tooltip="CV%: 5.1; ERROR:   55 559; LI90%:    990 861; LS90%:   1 173 633" xr:uid="{E4AD3754-B51E-4369-892F-0742A4343F23}"/>
    <hyperlink ref="M12" tooltip="CV%: 41.4; ERROR:   1 586; LI90%:   1 223; LS90%:   6 439" xr:uid="{774C0BFF-F5F7-4343-8339-58C2C54DFCB9}"/>
    <hyperlink ref="M13" tooltip="CV%: 34.1; ERROR:   4 967; LI90%:   6 386; LS90%:   22 726" xr:uid="{ED693A18-9722-4B1E-8A26-459AE7E88CDB}"/>
    <hyperlink ref="M14" tooltip="CV%: 42.9; ERROR:    804; LI90%:    553; LS90%:   3 197" xr:uid="{2EABD60A-257E-4148-85C0-FDC9E77EDB16}"/>
    <hyperlink ref="M15" tooltip="CV%: 17.3; ERROR:   2 130; LI90%:   8 793; LS90%:   15 801" xr:uid="{29DAEDED-1436-4DC6-A8C4-A379CA921C87}"/>
    <hyperlink ref="M16" tooltip="CV%: 30.1; ERROR:   2 533; LI90%:   4 251; LS90%:   12 583" xr:uid="{A09F9C9A-7070-4A7D-9D06-B78D6BED0565}"/>
    <hyperlink ref="M17" tooltip="CV%: 20.1; ERROR:    989; LI90%:   3 298; LS90%:   6 552" xr:uid="{C01F694F-3F07-4C85-BF40-00C1B89AE60B}"/>
    <hyperlink ref="M18" tooltip="CV%: 11.6; ERROR:   14 748; LI90%:   102 946; LS90%:   151 464" xr:uid="{C6A22164-7DC8-48F6-B3AD-991A7918B059}"/>
    <hyperlink ref="M19" tooltip="CV%: 42.5; ERROR:   3 967; LI90%:   2 803; LS90%:   15 853" xr:uid="{FFAF9356-A7A7-410E-A633-33EFAB6EEF18}"/>
    <hyperlink ref="M20" tooltip="CV%: 27.6; ERROR:   6 114; LI90%:   12 061; LS90%:   32 173" xr:uid="{5CBFC620-01E3-4DBF-8031-5E0B4B17FFB6}"/>
    <hyperlink ref="M21" tooltip="CV%: 22.5; ERROR:   2 417; LI90%:   6 790; LS90%:   14 742" xr:uid="{AF2109C5-29A8-431F-BB9E-E29D7C26A279}"/>
    <hyperlink ref="M22" tooltip="CV%: 16.0; ERROR:   14 149; LI90%:   64 887; LS90%:   111 433" xr:uid="{D298838F-CEBB-479F-9C7B-0DB20D3FF01B}"/>
    <hyperlink ref="M23" tooltip="CV%: 14.1; ERROR:   7 284; LI90%:   39 743; LS90%:   63 705" xr:uid="{FB25856F-BAF5-4AC2-AEB9-4B80F0270125}"/>
    <hyperlink ref="M24" tooltip="CV%: 20.8; ERROR:   3 909; LI90%:   12 348; LS90%:   25 208" xr:uid="{E945B5C6-3274-4E09-A487-ED649C7C7350}"/>
    <hyperlink ref="M25" tooltip="CV%: 25.2; ERROR:   17 996; LI90%:   41 821; LS90%:   101 025" xr:uid="{A74CE14A-4FEC-49F3-9196-FB49C2AC9995}"/>
    <hyperlink ref="M26" tooltip="CV%: 35.6; ERROR:   37 691; LI90%:   43 732; LS90%:   167 724" xr:uid="{FA6735B2-792A-48C6-829C-1AE35CDC7C03}"/>
    <hyperlink ref="M27" tooltip="CV%: 14.0; ERROR:   9 885; LI90%:   54 361; LS90%:   86 879" xr:uid="{2CD511F9-6357-48F1-B9A6-3ADCA18912B8}"/>
    <hyperlink ref="M28" tooltip="CV%: 18.9; ERROR:   3 267; LI90%:   11 892; LS90%:   22 638" xr:uid="{9C9EEBF9-455C-45F8-9E6F-5D08E34AB78D}"/>
    <hyperlink ref="M29" tooltip="CV%: 32.1; ERROR:   1 362; LI90%:   2 001; LS90%:   6 483" xr:uid="{F6330C5E-C8B7-4F08-A72A-81E258D13C79}"/>
    <hyperlink ref="M30" tooltip="CV%: 31.8; ERROR:   5 512; LI90%:   8 269; LS90%:   26 401" xr:uid="{6F151F44-03B0-4955-93DF-AE1AD580A6F7}"/>
    <hyperlink ref="M31" tooltip="CV%: 14.7; ERROR:   8 880; LI90%:   45 955; LS90%:   75 167" xr:uid="{DE79A00B-E3C0-4284-8BBD-5E5C9DDF0159}"/>
    <hyperlink ref="M32" tooltip="CV%: 14.5; ERROR:   12 213; LI90%:   64 153; LS90%:   104 331" xr:uid="{BC2711E1-36FB-433B-8A28-FD750C22AA01}"/>
    <hyperlink ref="M33" tooltip="CV%: 20.9; ERROR:   5 184; LI90%:   16 273; LS90%:   33 329" xr:uid="{547B4B37-37DE-4AB7-B6B5-CB54BB3885F0}"/>
    <hyperlink ref="M34" tooltip="CV%: 23.1; ERROR:   2 908; LI90%:   7 798; LS90%:   17 364" xr:uid="{6A8A08B0-802B-44D7-89AF-91C16C60EFCD}"/>
    <hyperlink ref="M35" tooltip="CV%: 22.4; ERROR:   6 153; LI90%:   17 344; LS90%:   37 586" xr:uid="{3ABA582F-7094-4446-BD5A-778448164299}"/>
    <hyperlink ref="M36" tooltip="CV%: 24.5; ERROR:   2 935; LI90%:   7 146; LS90%:   16 800" xr:uid="{DCCB6839-D599-49AD-9169-2E95C7E3A593}"/>
    <hyperlink ref="M37" tooltip="CV%: 43.7; ERROR:   3 244; LI90%:   2 088; LS90%:   12 760" xr:uid="{44F12D55-6994-44B0-9FC1-D5B703663E63}"/>
    <hyperlink ref="M38" tooltip="CV%: 19.3; ERROR:   3 727; LI90%:   13 162; LS90%:   25 424" xr:uid="{9042A8D4-6478-408D-9915-D04E346A9799}"/>
    <hyperlink ref="M39" tooltip="CV%: 29.6; ERROR:   3 011; LI90%:   5 216; LS90%:   15 122" xr:uid="{421C116E-CB7B-42FA-A50B-680B62257391}"/>
    <hyperlink ref="M40" tooltip="CV%: 21.6; ERROR:   2 292; LI90%:   6 861; LS90%:   14 401" xr:uid="{E81BFFCD-82F5-42A3-9F26-643D1BBEFC85}"/>
    <hyperlink ref="M41" tooltip="CV%: 13.6; ERROR:   15 429; LI90%:   88 032; LS90%:   138 790" xr:uid="{2CC515EA-7632-4FE6-BBDD-D005552620EB}"/>
    <hyperlink ref="M42" tooltip="CV%: 16.7; ERROR:   3 179; LI90%:   13 831; LS90%:   24 287" xr:uid="{99633AE4-C664-4564-8DC0-FA4F4D16492F}"/>
    <hyperlink ref="M43" tooltip="CV%: 22.4; ERROR:   4 492; LI90%:   12 656; LS90%:   27 434" xr:uid="{B83FD7B8-3093-44D0-B690-05FA8ED67619}"/>
    <hyperlink ref="N11" tooltip="CV%: 4.2; ERROR: 1.1; LI90%: 23.8; LS90%: 27.3" xr:uid="{3D1EDB80-61CC-4F07-952A-AE0A930BDEDB}"/>
    <hyperlink ref="N12" tooltip="CV%: 35.6; ERROR: 5.7; LI90%: 6.7; LS90%: 25.5" xr:uid="{51D4AF50-B8AD-4D23-AE7D-61DE3647F172}"/>
    <hyperlink ref="N13" tooltip="CV%: 29.1; ERROR: 6.3; LI90%: 11.3; LS90%: 31.9" xr:uid="{67183AEC-377B-480A-B898-E96623FF5934}"/>
    <hyperlink ref="N14" tooltip="CV%: 38.2; ERROR: 5.6; LI90%: 5.5; LS90%: 23.9" xr:uid="{122D874B-166E-4714-A33D-C988EB11E3F0}"/>
    <hyperlink ref="N15" tooltip="CV%: 15.0; ERROR: 5.3; LI90%: 26.4; LS90%: 43.7" xr:uid="{E85EDD84-77C5-4E7D-93C0-F33ED0F782D1}"/>
    <hyperlink ref="N16" tooltip="CV%: 28.8; ERROR: 7.0; LI90%: 12.7; LS90%: 35.6" xr:uid="{1290AD54-57BA-47A3-80D2-775EBEB1F308}"/>
    <hyperlink ref="N17" tooltip="CV%: 17.6; ERROR: 4.4; LI90%: 17.8; LS90%: 32.4" xr:uid="{6A386CBE-D474-4076-B8DC-F785AD606ACF}"/>
    <hyperlink ref="N18" tooltip="CV%: 9.6; ERROR: 3.1; LI90%: 27.0; LS90%: 37.2" xr:uid="{217EC58A-248F-402D-A2E7-83D569E0F564}"/>
    <hyperlink ref="N19" tooltip="CV%: 36.9; ERROR: 6.5; LI90%: 6.9; LS90%: 28.3" xr:uid="{0A9E39D1-1FE5-4751-8115-2CE95CE78741}"/>
    <hyperlink ref="N20" tooltip="CV%: 24.1; ERROR: 4.8; LI90%: 12.0; LS90%: 27.8" xr:uid="{91B72498-8708-4A29-9AC2-2A92F64662A2}"/>
    <hyperlink ref="N21" tooltip="CV%: 15.5; ERROR: 4.6; LI90%: 22.0; LS90%: 37.1" xr:uid="{811DB442-6296-4339-AD0E-DD32F483003A}"/>
    <hyperlink ref="N22" tooltip="CV%: 14.2; ERROR: 4.7; LI90%: 25.3; LS90%: 40.7" xr:uid="{108226D9-5438-4841-B768-C44B21B44EE8}"/>
    <hyperlink ref="N23" tooltip="CV%: 13.8; ERROR: 2.7; LI90%: 15.3; LS90%: 24.2" xr:uid="{88694D0B-F2C8-4BD1-89DD-5E53917E9899}"/>
    <hyperlink ref="N24" tooltip="CV%: 20.3; ERROR: 3.5; LI90%: 11.6; LS90%: 23.2" xr:uid="{0FCDFB1F-BC7B-4339-B791-2FEA34F92404}"/>
    <hyperlink ref="N25" tooltip="CV%: 18.1; ERROR: 5.0; LI90%: 19.4; LS90%: 35.7" xr:uid="{4222589A-1638-4591-B262-EE6DC1AFB222}"/>
    <hyperlink ref="N26" tooltip="CV%: 28.9; ERROR: 6.4; LI90%: 11.6; LS90%: 32.5" xr:uid="{EEEB0E68-046D-4690-AEE4-DC0133DBDA86}"/>
    <hyperlink ref="N27" tooltip="CV%: 11.1; ERROR: 3.1; LI90%: 22.9; LS90%: 33.1" xr:uid="{6B8C9B37-6386-48C6-B267-14EC2AA478D2}"/>
    <hyperlink ref="N28" tooltip="CV%: 15.3; ERROR: 4.8; LI90%: 23.5; LS90%: 39.2" xr:uid="{1A24F08B-C963-4A65-A4C4-7069CBD9C588}"/>
    <hyperlink ref="N29" tooltip="CV%: 28.9; ERROR: 4.0; LI90%: 7.3; LS90%: 20.6" xr:uid="{EB4344C7-B6CF-4B2A-824A-872FE11763CD}"/>
    <hyperlink ref="N30" tooltip="CV%: 29.1; ERROR: 6.4; LI90%: 11.5; LS90%: 32.7" xr:uid="{031BFE22-B95C-4B6C-9627-940614D3CC72}"/>
    <hyperlink ref="N31" tooltip="CV%: 12.5; ERROR: 2.9; LI90%: 18.4; LS90%: 27.9" xr:uid="{74F1AF47-9007-48ED-A605-50A6053E3FBC}"/>
    <hyperlink ref="N32" tooltip="CV%: 12.3; ERROR: 3.8; LI90%: 24.9; LS90%: 37.5" xr:uid="{DC6B0DED-9CD5-4878-8D79-BD5E916894D0}"/>
    <hyperlink ref="N33" tooltip="CV%: 17.7; ERROR: 5.2; LI90%: 20.7; LS90%: 37.8" xr:uid="{B663F06D-35B5-484C-A6E3-A4F2B1EF7C2A}"/>
    <hyperlink ref="N34" tooltip="CV%: 20.8; ERROR: 4.7; LI90%: 15.0; LS90%: 30.6" xr:uid="{2C64DA3B-E51C-4C52-BD9C-D35A41CDFBCD}"/>
    <hyperlink ref="N35" tooltip="CV%: 19.1; ERROR: 5.1; LI90%: 18.2; LS90%: 34.9" xr:uid="{036BF39B-FA00-47C3-928B-19208CD96017}"/>
    <hyperlink ref="N36" tooltip="CV%: 24.4; ERROR: 3.3; LI90%: 8.2; LS90%: 19.1" xr:uid="{8AD29C88-AA54-4F0A-93C3-F9810CAD7600}"/>
    <hyperlink ref="N37" tooltip="CV%: 38.9; ERROR: 7.5; LI90%: 6.9; LS90%: 31.6" xr:uid="{192F3DC5-0CCD-41C3-A2CA-0D3F93A42090}"/>
    <hyperlink ref="N38" tooltip="CV%: 15.3; ERROR: 6.0; LI90%: 29.2; LS90%: 48.8" xr:uid="{40339353-85B2-4C28-8F1E-FDB937D3E355}"/>
    <hyperlink ref="N39" tooltip="CV%: 26.8; ERROR: 4.1; LI90%: 8.6; LS90%: 22.2" xr:uid="{E3CFD4E9-24F8-4AF0-A958-C5EB1D9838D2}"/>
    <hyperlink ref="N40" tooltip="CV%: 17.6; ERROR: 6.1; LI90%: 24.6; LS90%: 44.7" xr:uid="{9B8F19F6-5831-4341-BA4D-0247EAB65895}"/>
    <hyperlink ref="N41" tooltip="CV%: 11.4; ERROR: 2.7; LI90%: 19.4; LS90%: 28.4" xr:uid="{9B444BC3-5979-49D2-9B0B-C2D226385418}"/>
    <hyperlink ref="N42" tooltip="CV%: 14.8; ERROR: 3.8; LI90%: 19.5; LS90%: 31.9" xr:uid="{85437649-115B-442C-8875-2D4ABD7BCDD9}"/>
    <hyperlink ref="N43" tooltip="CV%: 15.9; ERROR: 5.8; LI90%: 26.7; LS90%: 45.6" xr:uid="{4DBDC081-CE42-4F7E-A35B-AB4DC408B9CD}"/>
  </hyperlinks>
  <pageMargins left="0.7" right="0.7" top="0.75" bottom="0.75" header="0.3" footer="0.3"/>
  <pageSetup paperSize="9" orientation="portrait" horizontalDpi="300" verticalDpi="30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sheetPr codeName="Hoja168"/>
  <dimension ref="A1:P55"/>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2" t="s">
        <v>172</v>
      </c>
    </row>
    <row r="2" spans="1:16" ht="12.75" customHeight="1">
      <c r="A2" s="38"/>
    </row>
    <row r="3" spans="1:16" ht="12.75" customHeight="1">
      <c r="A3" s="13" t="s">
        <v>389</v>
      </c>
      <c r="H3" s="21"/>
      <c r="I3" s="21"/>
      <c r="J3" s="22"/>
      <c r="N3" s="21" t="s">
        <v>322</v>
      </c>
      <c r="P3" s="22" t="s">
        <v>2</v>
      </c>
    </row>
    <row r="4" spans="1:16" ht="12.75" customHeight="1">
      <c r="A4" s="13" t="s">
        <v>48</v>
      </c>
      <c r="H4" s="21"/>
      <c r="I4" s="21"/>
    </row>
    <row r="5" spans="1:16" ht="12.75" customHeight="1">
      <c r="A5" s="236" t="s">
        <v>251</v>
      </c>
      <c r="B5" s="236"/>
      <c r="C5" s="236"/>
    </row>
    <row r="6" spans="1:16" ht="4.5" customHeight="1">
      <c r="A6" s="201"/>
      <c r="B6" s="201"/>
      <c r="C6" s="80"/>
      <c r="D6" s="49"/>
      <c r="E6" s="49"/>
      <c r="F6" s="49"/>
      <c r="G6" s="49"/>
      <c r="H6" s="95"/>
      <c r="I6" s="95"/>
    </row>
    <row r="7" spans="1:16" ht="20.100000000000001" customHeight="1">
      <c r="A7" s="202" t="s">
        <v>9</v>
      </c>
      <c r="B7" s="187" t="s">
        <v>643</v>
      </c>
      <c r="C7" s="33"/>
      <c r="D7" s="189" t="s">
        <v>49</v>
      </c>
      <c r="E7" s="189"/>
      <c r="F7" s="189"/>
      <c r="G7" s="189"/>
      <c r="H7" s="189"/>
      <c r="I7" s="189"/>
      <c r="J7" s="189"/>
      <c r="K7" s="189"/>
      <c r="L7" s="205"/>
      <c r="M7" s="189"/>
      <c r="N7" s="189"/>
    </row>
    <row r="8" spans="1:16" ht="15" customHeight="1">
      <c r="A8" s="237"/>
      <c r="B8" s="219"/>
      <c r="C8" s="19"/>
      <c r="D8" s="239" t="s">
        <v>43</v>
      </c>
      <c r="E8" s="239"/>
      <c r="F8" s="50"/>
      <c r="G8" s="229" t="s">
        <v>44</v>
      </c>
      <c r="H8" s="229"/>
      <c r="I8" s="16"/>
      <c r="J8" s="229" t="s">
        <v>45</v>
      </c>
      <c r="K8" s="229"/>
      <c r="L8" s="128"/>
      <c r="M8" s="239" t="s">
        <v>46</v>
      </c>
      <c r="N8" s="239"/>
    </row>
    <row r="9" spans="1:16" ht="12.75" customHeight="1">
      <c r="A9" s="238"/>
      <c r="B9" s="188"/>
      <c r="C9" s="34"/>
      <c r="D9" s="109" t="s">
        <v>4</v>
      </c>
      <c r="E9" s="109" t="s">
        <v>5</v>
      </c>
      <c r="F9" s="79"/>
      <c r="G9" s="109" t="s">
        <v>4</v>
      </c>
      <c r="H9" s="109" t="s">
        <v>5</v>
      </c>
      <c r="I9" s="79"/>
      <c r="J9" s="109" t="s">
        <v>4</v>
      </c>
      <c r="K9" s="109" t="s">
        <v>5</v>
      </c>
      <c r="L9" s="129"/>
      <c r="M9" s="109" t="s">
        <v>4</v>
      </c>
      <c r="N9" s="109" t="s">
        <v>5</v>
      </c>
    </row>
    <row r="10" spans="1:16" ht="4.5" customHeight="1">
      <c r="A10" s="31"/>
      <c r="B10" s="19"/>
      <c r="C10" s="19"/>
      <c r="D10" s="41"/>
      <c r="E10" s="41"/>
      <c r="F10" s="41"/>
      <c r="G10" s="41"/>
      <c r="H10" s="41"/>
      <c r="I10" s="41"/>
    </row>
    <row r="11" spans="1:16" ht="12.75" customHeight="1">
      <c r="A11" s="155" t="s">
        <v>74</v>
      </c>
      <c r="B11" s="156">
        <v>45826060</v>
      </c>
      <c r="C11" s="157"/>
      <c r="D11" s="156">
        <v>12499735</v>
      </c>
      <c r="E11" s="168">
        <v>27.276477619939399</v>
      </c>
      <c r="F11" s="157"/>
      <c r="G11" s="156">
        <v>5987076</v>
      </c>
      <c r="H11" s="168">
        <v>13.06478453526225</v>
      </c>
      <c r="I11" s="157"/>
      <c r="J11" s="156">
        <v>13524814</v>
      </c>
      <c r="K11" s="168">
        <v>29.513368594201637</v>
      </c>
      <c r="L11" s="157"/>
      <c r="M11" s="156">
        <v>12141310</v>
      </c>
      <c r="N11" s="168">
        <v>26.494335319248481</v>
      </c>
      <c r="O11" s="44"/>
    </row>
    <row r="12" spans="1:16" ht="12.75" customHeight="1">
      <c r="A12" s="158" t="s">
        <v>88</v>
      </c>
      <c r="B12" s="157">
        <v>508754</v>
      </c>
      <c r="C12" s="157"/>
      <c r="D12" s="157">
        <v>176187</v>
      </c>
      <c r="E12" s="159">
        <v>34.631079067683004</v>
      </c>
      <c r="F12" s="157"/>
      <c r="G12" s="157">
        <v>102310</v>
      </c>
      <c r="H12" s="159">
        <v>20.109915597715204</v>
      </c>
      <c r="I12" s="157"/>
      <c r="J12" s="157">
        <v>107984</v>
      </c>
      <c r="K12" s="159">
        <v>21.225189384260371</v>
      </c>
      <c r="L12" s="157"/>
      <c r="M12" s="157">
        <v>107651</v>
      </c>
      <c r="N12" s="159">
        <v>21.159735353432112</v>
      </c>
    </row>
    <row r="13" spans="1:16" ht="12.75" customHeight="1">
      <c r="A13" s="158" t="s">
        <v>89</v>
      </c>
      <c r="B13" s="157">
        <v>1282655</v>
      </c>
      <c r="C13" s="157"/>
      <c r="D13" s="157">
        <v>495642</v>
      </c>
      <c r="E13" s="159">
        <v>38.641879538925124</v>
      </c>
      <c r="F13" s="157"/>
      <c r="G13" s="157">
        <v>138403</v>
      </c>
      <c r="H13" s="159">
        <v>10.790352822855716</v>
      </c>
      <c r="I13" s="157"/>
      <c r="J13" s="157">
        <v>310890</v>
      </c>
      <c r="K13" s="159">
        <v>24.238006322822585</v>
      </c>
      <c r="L13" s="157"/>
      <c r="M13" s="157">
        <v>269684</v>
      </c>
      <c r="N13" s="159">
        <v>21.025451115069913</v>
      </c>
    </row>
    <row r="14" spans="1:16" ht="12.75" customHeight="1">
      <c r="A14" s="158" t="s">
        <v>90</v>
      </c>
      <c r="B14" s="157">
        <v>243946</v>
      </c>
      <c r="C14" s="157"/>
      <c r="D14" s="157">
        <v>78955</v>
      </c>
      <c r="E14" s="159">
        <v>32.365769473572023</v>
      </c>
      <c r="F14" s="157"/>
      <c r="G14" s="157">
        <v>83835</v>
      </c>
      <c r="H14" s="159">
        <v>34.366212194502062</v>
      </c>
      <c r="I14" s="157"/>
      <c r="J14" s="157">
        <v>39647</v>
      </c>
      <c r="K14" s="159">
        <v>16.252367327195362</v>
      </c>
      <c r="L14" s="157"/>
      <c r="M14" s="157">
        <v>31635</v>
      </c>
      <c r="N14" s="159">
        <v>12.968033909143827</v>
      </c>
    </row>
    <row r="15" spans="1:16" ht="12.75" customHeight="1">
      <c r="A15" s="158" t="s">
        <v>91</v>
      </c>
      <c r="B15" s="157">
        <v>316761</v>
      </c>
      <c r="C15" s="157"/>
      <c r="D15" s="157">
        <v>106139</v>
      </c>
      <c r="E15" s="159">
        <v>33.507597210515186</v>
      </c>
      <c r="F15" s="157"/>
      <c r="G15" s="157">
        <v>47788</v>
      </c>
      <c r="H15" s="159">
        <v>15.086453193417118</v>
      </c>
      <c r="I15" s="157"/>
      <c r="J15" s="157">
        <v>57334</v>
      </c>
      <c r="K15" s="159">
        <v>18.100081765116286</v>
      </c>
      <c r="L15" s="157"/>
      <c r="M15" s="157">
        <v>93582</v>
      </c>
      <c r="N15" s="159">
        <v>29.543409700057772</v>
      </c>
    </row>
    <row r="16" spans="1:16" ht="12.75" customHeight="1">
      <c r="A16" s="158" t="s">
        <v>92</v>
      </c>
      <c r="B16" s="157">
        <v>1135233</v>
      </c>
      <c r="C16" s="157"/>
      <c r="D16" s="157">
        <v>402821</v>
      </c>
      <c r="E16" s="159">
        <v>35.483552715609925</v>
      </c>
      <c r="F16" s="157"/>
      <c r="G16" s="157">
        <v>305951</v>
      </c>
      <c r="H16" s="159">
        <v>26.950502672138672</v>
      </c>
      <c r="I16" s="157"/>
      <c r="J16" s="157">
        <v>218674</v>
      </c>
      <c r="K16" s="159">
        <v>19.262477394508441</v>
      </c>
      <c r="L16" s="157"/>
      <c r="M16" s="157">
        <v>159625</v>
      </c>
      <c r="N16" s="159">
        <v>14.060990122732514</v>
      </c>
    </row>
    <row r="17" spans="1:14" ht="12.75" customHeight="1">
      <c r="A17" s="158" t="s">
        <v>93</v>
      </c>
      <c r="B17" s="157">
        <v>250344</v>
      </c>
      <c r="C17" s="157"/>
      <c r="D17" s="157">
        <v>84576</v>
      </c>
      <c r="E17" s="159">
        <v>33.783913335250695</v>
      </c>
      <c r="F17" s="157"/>
      <c r="G17" s="157">
        <v>21007</v>
      </c>
      <c r="H17" s="159">
        <v>8.3912536349982432</v>
      </c>
      <c r="I17" s="157"/>
      <c r="J17" s="157">
        <v>66796</v>
      </c>
      <c r="K17" s="159">
        <v>26.681686000063916</v>
      </c>
      <c r="L17" s="157"/>
      <c r="M17" s="157">
        <v>66242</v>
      </c>
      <c r="N17" s="159">
        <v>26.460390502668329</v>
      </c>
    </row>
    <row r="18" spans="1:14" ht="12.75" customHeight="1">
      <c r="A18" s="158" t="s">
        <v>94</v>
      </c>
      <c r="B18" s="157">
        <v>2012578</v>
      </c>
      <c r="C18" s="157"/>
      <c r="D18" s="157">
        <v>429395</v>
      </c>
      <c r="E18" s="159">
        <v>21.335570596518494</v>
      </c>
      <c r="F18" s="157"/>
      <c r="G18" s="157">
        <v>351578</v>
      </c>
      <c r="H18" s="159">
        <v>17.469037224892649</v>
      </c>
      <c r="I18" s="157"/>
      <c r="J18" s="157">
        <v>317701</v>
      </c>
      <c r="K18" s="159">
        <v>15.785773271893063</v>
      </c>
      <c r="L18" s="157"/>
      <c r="M18" s="157">
        <v>781665</v>
      </c>
      <c r="N18" s="159">
        <v>38.838991581941173</v>
      </c>
    </row>
    <row r="19" spans="1:14" ht="12.75" customHeight="1">
      <c r="A19" s="158" t="s">
        <v>95</v>
      </c>
      <c r="B19" s="157">
        <v>1432679</v>
      </c>
      <c r="C19" s="157"/>
      <c r="D19" s="157">
        <v>350915</v>
      </c>
      <c r="E19" s="159">
        <v>24.493623484395318</v>
      </c>
      <c r="F19" s="157"/>
      <c r="G19" s="157">
        <v>204467</v>
      </c>
      <c r="H19" s="159">
        <v>14.271654711208862</v>
      </c>
      <c r="I19" s="157"/>
      <c r="J19" s="157">
        <v>579507</v>
      </c>
      <c r="K19" s="159">
        <v>40.449186454188272</v>
      </c>
      <c r="L19" s="157"/>
      <c r="M19" s="157">
        <v>266121</v>
      </c>
      <c r="N19" s="159">
        <v>18.57506112674228</v>
      </c>
    </row>
    <row r="20" spans="1:14" ht="12.75" customHeight="1">
      <c r="A20" s="158" t="s">
        <v>96</v>
      </c>
      <c r="B20" s="157">
        <v>2574489</v>
      </c>
      <c r="C20" s="157"/>
      <c r="D20" s="157">
        <v>808402</v>
      </c>
      <c r="E20" s="159">
        <v>31.400483746483282</v>
      </c>
      <c r="F20" s="157"/>
      <c r="G20" s="157">
        <v>224782</v>
      </c>
      <c r="H20" s="159">
        <v>8.7311307214752141</v>
      </c>
      <c r="I20" s="157"/>
      <c r="J20" s="157">
        <v>816745</v>
      </c>
      <c r="K20" s="159">
        <v>31.724548055944307</v>
      </c>
      <c r="L20" s="157"/>
      <c r="M20" s="157">
        <v>664277</v>
      </c>
      <c r="N20" s="159">
        <v>25.802285424408495</v>
      </c>
    </row>
    <row r="21" spans="1:14" ht="12.75" customHeight="1">
      <c r="A21" s="158" t="s">
        <v>97</v>
      </c>
      <c r="B21" s="157">
        <v>704772</v>
      </c>
      <c r="C21" s="157"/>
      <c r="D21" s="157">
        <v>202677</v>
      </c>
      <c r="E21" s="159">
        <v>28.757811036760828</v>
      </c>
      <c r="F21" s="157"/>
      <c r="G21" s="157">
        <v>165063</v>
      </c>
      <c r="H21" s="159">
        <v>23.420765864705182</v>
      </c>
      <c r="I21" s="157"/>
      <c r="J21" s="157">
        <v>177781</v>
      </c>
      <c r="K21" s="159">
        <v>25.225321096751856</v>
      </c>
      <c r="L21" s="157"/>
      <c r="M21" s="157">
        <v>121187</v>
      </c>
      <c r="N21" s="159">
        <v>17.195206392989508</v>
      </c>
    </row>
    <row r="22" spans="1:14" ht="12.75" customHeight="1">
      <c r="A22" s="158" t="s">
        <v>98</v>
      </c>
      <c r="B22" s="157">
        <v>2579168</v>
      </c>
      <c r="C22" s="157"/>
      <c r="D22" s="157">
        <v>556756</v>
      </c>
      <c r="E22" s="159">
        <v>21.586651199146392</v>
      </c>
      <c r="F22" s="157"/>
      <c r="G22" s="157">
        <v>205560</v>
      </c>
      <c r="H22" s="159">
        <v>7.9700120348887706</v>
      </c>
      <c r="I22" s="157"/>
      <c r="J22" s="157">
        <v>905976</v>
      </c>
      <c r="K22" s="159">
        <v>35.126676509634116</v>
      </c>
      <c r="L22" s="157"/>
      <c r="M22" s="157">
        <v>810903</v>
      </c>
      <c r="N22" s="159">
        <v>31.440487785208255</v>
      </c>
    </row>
    <row r="23" spans="1:14" ht="12.75" customHeight="1">
      <c r="A23" s="158" t="s">
        <v>99</v>
      </c>
      <c r="B23" s="157">
        <v>1237324</v>
      </c>
      <c r="C23" s="157"/>
      <c r="D23" s="157">
        <v>376544</v>
      </c>
      <c r="E23" s="159">
        <v>30.432126104399494</v>
      </c>
      <c r="F23" s="157"/>
      <c r="G23" s="157">
        <v>152973</v>
      </c>
      <c r="H23" s="159">
        <v>12.36321286906259</v>
      </c>
      <c r="I23" s="157"/>
      <c r="J23" s="157">
        <v>309433</v>
      </c>
      <c r="K23" s="159">
        <v>25.008243596665057</v>
      </c>
      <c r="L23" s="157"/>
      <c r="M23" s="157">
        <v>307879</v>
      </c>
      <c r="N23" s="159">
        <v>24.882649976885602</v>
      </c>
    </row>
    <row r="24" spans="1:14" ht="12.75" customHeight="1">
      <c r="A24" s="158" t="s">
        <v>100</v>
      </c>
      <c r="B24" s="157">
        <v>1186631</v>
      </c>
      <c r="C24" s="157"/>
      <c r="D24" s="157">
        <v>407939</v>
      </c>
      <c r="E24" s="159">
        <v>34.377915291274199</v>
      </c>
      <c r="F24" s="157"/>
      <c r="G24" s="157">
        <v>163733</v>
      </c>
      <c r="H24" s="159">
        <v>13.79813943846065</v>
      </c>
      <c r="I24" s="157"/>
      <c r="J24" s="157">
        <v>276300</v>
      </c>
      <c r="K24" s="159">
        <v>23.284407705512496</v>
      </c>
      <c r="L24" s="157"/>
      <c r="M24" s="157">
        <v>297340</v>
      </c>
      <c r="N24" s="159">
        <v>25.057494705599296</v>
      </c>
    </row>
    <row r="25" spans="1:14" ht="12.75" customHeight="1">
      <c r="A25" s="158" t="s">
        <v>101</v>
      </c>
      <c r="B25" s="157">
        <v>3272306</v>
      </c>
      <c r="C25" s="157"/>
      <c r="D25" s="157">
        <v>856449</v>
      </c>
      <c r="E25" s="159">
        <v>26.172644000897229</v>
      </c>
      <c r="F25" s="157"/>
      <c r="G25" s="157">
        <v>377034</v>
      </c>
      <c r="H25" s="159">
        <v>11.521966466461265</v>
      </c>
      <c r="I25" s="157"/>
      <c r="J25" s="157">
        <v>1015957</v>
      </c>
      <c r="K25" s="159">
        <v>31.047127010737995</v>
      </c>
      <c r="L25" s="157"/>
      <c r="M25" s="157">
        <v>900618</v>
      </c>
      <c r="N25" s="159">
        <v>27.522426081179454</v>
      </c>
    </row>
    <row r="26" spans="1:14" ht="12.75" customHeight="1">
      <c r="A26" s="158" t="s">
        <v>102</v>
      </c>
      <c r="B26" s="157">
        <v>5965452</v>
      </c>
      <c r="C26" s="157"/>
      <c r="D26" s="157">
        <v>1012927</v>
      </c>
      <c r="E26" s="159">
        <v>16.979886855178787</v>
      </c>
      <c r="F26" s="157"/>
      <c r="G26" s="157">
        <v>503329</v>
      </c>
      <c r="H26" s="159">
        <v>8.437399211325479</v>
      </c>
      <c r="I26" s="157"/>
      <c r="J26" s="157">
        <v>2420695</v>
      </c>
      <c r="K26" s="159">
        <v>40.578568061565157</v>
      </c>
      <c r="L26" s="157"/>
      <c r="M26" s="157">
        <v>1830735</v>
      </c>
      <c r="N26" s="159">
        <v>30.688957014489432</v>
      </c>
    </row>
    <row r="27" spans="1:14" ht="12.75" customHeight="1">
      <c r="A27" s="158" t="s">
        <v>103</v>
      </c>
      <c r="B27" s="157">
        <v>1928373</v>
      </c>
      <c r="C27" s="157"/>
      <c r="D27" s="157">
        <v>452470</v>
      </c>
      <c r="E27" s="159">
        <v>23.463821573938237</v>
      </c>
      <c r="F27" s="157"/>
      <c r="G27" s="157">
        <v>269322</v>
      </c>
      <c r="H27" s="159">
        <v>13.966281419621618</v>
      </c>
      <c r="I27" s="157"/>
      <c r="J27" s="157">
        <v>591139</v>
      </c>
      <c r="K27" s="159">
        <v>30.654805890769062</v>
      </c>
      <c r="L27" s="157"/>
      <c r="M27" s="157">
        <v>554906</v>
      </c>
      <c r="N27" s="159">
        <v>28.775864420420739</v>
      </c>
    </row>
    <row r="28" spans="1:14" ht="12.75" customHeight="1">
      <c r="A28" s="158" t="s">
        <v>104</v>
      </c>
      <c r="B28" s="157">
        <v>753461</v>
      </c>
      <c r="C28" s="157"/>
      <c r="D28" s="157">
        <v>123551</v>
      </c>
      <c r="E28" s="159">
        <v>16.39779630266198</v>
      </c>
      <c r="F28" s="157"/>
      <c r="G28" s="160">
        <v>42043</v>
      </c>
      <c r="H28" s="161">
        <v>5.5799835691562008</v>
      </c>
      <c r="I28" s="157"/>
      <c r="J28" s="157">
        <v>279293</v>
      </c>
      <c r="K28" s="159">
        <v>37.068010155801026</v>
      </c>
      <c r="L28" s="157"/>
      <c r="M28" s="157">
        <v>282620</v>
      </c>
      <c r="N28" s="159">
        <v>37.509572492803208</v>
      </c>
    </row>
    <row r="29" spans="1:14" ht="12.75" customHeight="1">
      <c r="A29" s="158" t="s">
        <v>105</v>
      </c>
      <c r="B29" s="157">
        <v>452424</v>
      </c>
      <c r="C29" s="157"/>
      <c r="D29" s="157">
        <v>136595</v>
      </c>
      <c r="E29" s="159">
        <v>30.191811221332205</v>
      </c>
      <c r="F29" s="157"/>
      <c r="G29" s="157">
        <v>129967</v>
      </c>
      <c r="H29" s="159">
        <v>28.726813785298745</v>
      </c>
      <c r="I29" s="157"/>
      <c r="J29" s="157">
        <v>99719</v>
      </c>
      <c r="K29" s="159">
        <v>22.041049988506355</v>
      </c>
      <c r="L29" s="157"/>
      <c r="M29" s="157">
        <v>66516</v>
      </c>
      <c r="N29" s="159">
        <v>14.702137817622408</v>
      </c>
    </row>
    <row r="30" spans="1:14" ht="12.75" customHeight="1">
      <c r="A30" s="158" t="s">
        <v>106</v>
      </c>
      <c r="B30" s="157">
        <v>2146348</v>
      </c>
      <c r="C30" s="157"/>
      <c r="D30" s="157">
        <v>756167</v>
      </c>
      <c r="E30" s="159">
        <v>35.230400661961617</v>
      </c>
      <c r="F30" s="157"/>
      <c r="G30" s="157">
        <v>272321</v>
      </c>
      <c r="H30" s="159">
        <v>12.687644314901405</v>
      </c>
      <c r="I30" s="157"/>
      <c r="J30" s="157">
        <v>690491</v>
      </c>
      <c r="K30" s="159">
        <v>32.170505435278898</v>
      </c>
      <c r="L30" s="157"/>
      <c r="M30" s="157">
        <v>372964</v>
      </c>
      <c r="N30" s="159">
        <v>17.376678898296085</v>
      </c>
    </row>
    <row r="31" spans="1:14" ht="12.75" customHeight="1">
      <c r="A31" s="158" t="s">
        <v>107</v>
      </c>
      <c r="B31" s="157">
        <v>1715161</v>
      </c>
      <c r="C31" s="157"/>
      <c r="D31" s="157">
        <v>490510</v>
      </c>
      <c r="E31" s="159">
        <v>28.598481425358901</v>
      </c>
      <c r="F31" s="157"/>
      <c r="G31" s="157">
        <v>293379</v>
      </c>
      <c r="H31" s="159">
        <v>17.105041450919185</v>
      </c>
      <c r="I31" s="157"/>
      <c r="J31" s="157">
        <v>426769</v>
      </c>
      <c r="K31" s="159">
        <v>24.882153920244221</v>
      </c>
      <c r="L31" s="157"/>
      <c r="M31" s="157">
        <v>429891</v>
      </c>
      <c r="N31" s="159">
        <v>25.064177648628906</v>
      </c>
    </row>
    <row r="32" spans="1:14" ht="12.75" customHeight="1">
      <c r="A32" s="158" t="s">
        <v>108</v>
      </c>
      <c r="B32" s="157">
        <v>2303803</v>
      </c>
      <c r="C32" s="157"/>
      <c r="D32" s="157">
        <v>558733</v>
      </c>
      <c r="E32" s="159">
        <v>24.252637920863894</v>
      </c>
      <c r="F32" s="157"/>
      <c r="G32" s="157">
        <v>298679</v>
      </c>
      <c r="H32" s="159">
        <v>12.964606782784813</v>
      </c>
      <c r="I32" s="157"/>
      <c r="J32" s="157">
        <v>710412</v>
      </c>
      <c r="K32" s="159">
        <v>30.836490793700676</v>
      </c>
      <c r="L32" s="157"/>
      <c r="M32" s="157">
        <v>696466</v>
      </c>
      <c r="N32" s="159">
        <v>30.231143895550094</v>
      </c>
    </row>
    <row r="33" spans="1:14" ht="12.75" customHeight="1">
      <c r="A33" s="158" t="s">
        <v>109</v>
      </c>
      <c r="B33" s="157">
        <v>833242</v>
      </c>
      <c r="C33" s="157"/>
      <c r="D33" s="157">
        <v>183116</v>
      </c>
      <c r="E33" s="159">
        <v>21.976328605615176</v>
      </c>
      <c r="F33" s="157"/>
      <c r="G33" s="157">
        <v>143147</v>
      </c>
      <c r="H33" s="159">
        <v>17.179522875707178</v>
      </c>
      <c r="I33" s="157"/>
      <c r="J33" s="157">
        <v>213536</v>
      </c>
      <c r="K33" s="159">
        <v>25.627128733309167</v>
      </c>
      <c r="L33" s="157"/>
      <c r="M33" s="157">
        <v>247519</v>
      </c>
      <c r="N33" s="159">
        <v>29.705535726715649</v>
      </c>
    </row>
    <row r="34" spans="1:14" ht="12.75" customHeight="1">
      <c r="A34" s="158" t="s">
        <v>110</v>
      </c>
      <c r="B34" s="157">
        <v>647430</v>
      </c>
      <c r="C34" s="157"/>
      <c r="D34" s="157">
        <v>165800</v>
      </c>
      <c r="E34" s="159">
        <v>25.60894614089554</v>
      </c>
      <c r="F34" s="157"/>
      <c r="G34" s="157">
        <v>64581</v>
      </c>
      <c r="H34" s="159">
        <v>9.9749779898985214</v>
      </c>
      <c r="I34" s="157"/>
      <c r="J34" s="157">
        <v>196223</v>
      </c>
      <c r="K34" s="159">
        <v>30.30798696384165</v>
      </c>
      <c r="L34" s="157"/>
      <c r="M34" s="157">
        <v>205793</v>
      </c>
      <c r="N34" s="159">
        <v>31.786139042058604</v>
      </c>
    </row>
    <row r="35" spans="1:14" ht="12.75" customHeight="1">
      <c r="A35" s="158" t="s">
        <v>111</v>
      </c>
      <c r="B35" s="157">
        <v>1097208</v>
      </c>
      <c r="C35" s="157"/>
      <c r="D35" s="157">
        <v>359532</v>
      </c>
      <c r="E35" s="159">
        <v>32.767898156046989</v>
      </c>
      <c r="F35" s="157"/>
      <c r="G35" s="157">
        <v>114888</v>
      </c>
      <c r="H35" s="159">
        <v>10.470940787890719</v>
      </c>
      <c r="I35" s="157"/>
      <c r="J35" s="157">
        <v>275461</v>
      </c>
      <c r="K35" s="159">
        <v>25.105631748948237</v>
      </c>
      <c r="L35" s="157"/>
      <c r="M35" s="157">
        <v>293109</v>
      </c>
      <c r="N35" s="159">
        <v>26.714077914123852</v>
      </c>
    </row>
    <row r="36" spans="1:14" ht="12.75" customHeight="1">
      <c r="A36" s="158" t="s">
        <v>112</v>
      </c>
      <c r="B36" s="157">
        <v>971515</v>
      </c>
      <c r="C36" s="157"/>
      <c r="D36" s="157">
        <v>292294</v>
      </c>
      <c r="E36" s="159">
        <v>30.086411429571342</v>
      </c>
      <c r="F36" s="157"/>
      <c r="G36" s="157">
        <v>209052</v>
      </c>
      <c r="H36" s="159">
        <v>21.518144341569613</v>
      </c>
      <c r="I36" s="157"/>
      <c r="J36" s="157">
        <v>256570</v>
      </c>
      <c r="K36" s="159">
        <v>26.409267998950092</v>
      </c>
      <c r="L36" s="157"/>
      <c r="M36" s="157">
        <v>160419</v>
      </c>
      <c r="N36" s="159">
        <v>16.512251483507718</v>
      </c>
    </row>
    <row r="37" spans="1:14" ht="12.75" customHeight="1">
      <c r="A37" s="158" t="s">
        <v>113</v>
      </c>
      <c r="B37" s="157">
        <v>1044280</v>
      </c>
      <c r="C37" s="157"/>
      <c r="D37" s="157">
        <v>326018</v>
      </c>
      <c r="E37" s="159">
        <v>31.219404757344769</v>
      </c>
      <c r="F37" s="157"/>
      <c r="G37" s="157">
        <v>104508</v>
      </c>
      <c r="H37" s="159">
        <v>10.007660780633547</v>
      </c>
      <c r="I37" s="157"/>
      <c r="J37" s="157">
        <v>332986</v>
      </c>
      <c r="K37" s="159">
        <v>31.886658750526681</v>
      </c>
      <c r="L37" s="157"/>
      <c r="M37" s="157">
        <v>221512</v>
      </c>
      <c r="N37" s="159">
        <v>21.211935496227067</v>
      </c>
    </row>
    <row r="38" spans="1:14" ht="12.75" customHeight="1">
      <c r="A38" s="158" t="s">
        <v>114</v>
      </c>
      <c r="B38" s="157">
        <v>821817</v>
      </c>
      <c r="C38" s="157"/>
      <c r="D38" s="157">
        <v>215224</v>
      </c>
      <c r="E38" s="159">
        <v>26.188798722830022</v>
      </c>
      <c r="F38" s="157"/>
      <c r="G38" s="157">
        <v>78260</v>
      </c>
      <c r="H38" s="159">
        <v>9.5228013049133811</v>
      </c>
      <c r="I38" s="157"/>
      <c r="J38" s="157">
        <v>269684</v>
      </c>
      <c r="K38" s="159">
        <v>32.815578163995148</v>
      </c>
      <c r="L38" s="157"/>
      <c r="M38" s="157">
        <v>231132</v>
      </c>
      <c r="N38" s="159">
        <v>28.124509471086629</v>
      </c>
    </row>
    <row r="39" spans="1:14" ht="12.75" customHeight="1">
      <c r="A39" s="158" t="s">
        <v>115</v>
      </c>
      <c r="B39" s="157">
        <v>1242689</v>
      </c>
      <c r="C39" s="157"/>
      <c r="D39" s="157">
        <v>446783</v>
      </c>
      <c r="E39" s="159">
        <v>35.952921446958975</v>
      </c>
      <c r="F39" s="157"/>
      <c r="G39" s="157">
        <v>185923</v>
      </c>
      <c r="H39" s="159">
        <v>14.961345920016994</v>
      </c>
      <c r="I39" s="157"/>
      <c r="J39" s="157">
        <v>335129</v>
      </c>
      <c r="K39" s="159">
        <v>26.968050735139688</v>
      </c>
      <c r="L39" s="157"/>
      <c r="M39" s="157">
        <v>221462</v>
      </c>
      <c r="N39" s="159">
        <v>17.821192591227572</v>
      </c>
    </row>
    <row r="40" spans="1:14" ht="12.75" customHeight="1">
      <c r="A40" s="158" t="s">
        <v>116</v>
      </c>
      <c r="B40" s="157">
        <v>507699</v>
      </c>
      <c r="C40" s="157"/>
      <c r="D40" s="157">
        <v>117941</v>
      </c>
      <c r="E40" s="159">
        <v>23.230496810117806</v>
      </c>
      <c r="F40" s="157"/>
      <c r="G40" s="157">
        <v>79230</v>
      </c>
      <c r="H40" s="159">
        <v>15.605703379364543</v>
      </c>
      <c r="I40" s="157"/>
      <c r="J40" s="157">
        <v>135862</v>
      </c>
      <c r="K40" s="159">
        <v>26.760344219704983</v>
      </c>
      <c r="L40" s="157"/>
      <c r="M40" s="157">
        <v>148546</v>
      </c>
      <c r="N40" s="159">
        <v>29.258674923527522</v>
      </c>
    </row>
    <row r="41" spans="1:14" ht="12.75" customHeight="1">
      <c r="A41" s="158" t="s">
        <v>117</v>
      </c>
      <c r="B41" s="157">
        <v>3108047</v>
      </c>
      <c r="C41" s="157"/>
      <c r="D41" s="157">
        <v>1063370</v>
      </c>
      <c r="E41" s="159">
        <v>34.213446579154052</v>
      </c>
      <c r="F41" s="157"/>
      <c r="G41" s="157">
        <v>370735</v>
      </c>
      <c r="H41" s="159">
        <v>11.92823017155146</v>
      </c>
      <c r="I41" s="157"/>
      <c r="J41" s="157">
        <v>728715</v>
      </c>
      <c r="K41" s="159">
        <v>23.446074013681258</v>
      </c>
      <c r="L41" s="157"/>
      <c r="M41" s="157">
        <v>877844</v>
      </c>
      <c r="N41" s="159">
        <v>28.244231827897071</v>
      </c>
    </row>
    <row r="42" spans="1:14" ht="12.75" customHeight="1">
      <c r="A42" s="158" t="s">
        <v>118</v>
      </c>
      <c r="B42" s="157">
        <v>910165</v>
      </c>
      <c r="C42" s="157"/>
      <c r="D42" s="157">
        <v>324004</v>
      </c>
      <c r="E42" s="159">
        <v>35.598380513423386</v>
      </c>
      <c r="F42" s="157"/>
      <c r="G42" s="157">
        <v>256341</v>
      </c>
      <c r="H42" s="159">
        <v>28.164233957579121</v>
      </c>
      <c r="I42" s="157"/>
      <c r="J42" s="157">
        <v>132933</v>
      </c>
      <c r="K42" s="159">
        <v>14.605373750913294</v>
      </c>
      <c r="L42" s="157"/>
      <c r="M42" s="157">
        <v>187994</v>
      </c>
      <c r="N42" s="159">
        <v>20.654936192888101</v>
      </c>
    </row>
    <row r="43" spans="1:14" ht="12.75" customHeight="1">
      <c r="A43" s="164" t="s">
        <v>119</v>
      </c>
      <c r="B43" s="165">
        <v>639306</v>
      </c>
      <c r="C43" s="165"/>
      <c r="D43" s="165">
        <v>141303</v>
      </c>
      <c r="E43" s="166">
        <v>22.102561214817317</v>
      </c>
      <c r="F43" s="165"/>
      <c r="G43" s="169">
        <v>26887</v>
      </c>
      <c r="H43" s="170">
        <v>4.2056542563342125</v>
      </c>
      <c r="I43" s="165"/>
      <c r="J43" s="165">
        <v>228472</v>
      </c>
      <c r="K43" s="166">
        <v>35.737502854658018</v>
      </c>
      <c r="L43" s="165"/>
      <c r="M43" s="165">
        <v>233473</v>
      </c>
      <c r="N43" s="166">
        <v>36.519757361889297</v>
      </c>
    </row>
    <row r="44" spans="1:14" ht="4.5" customHeight="1">
      <c r="A44" s="12"/>
      <c r="B44" s="12"/>
      <c r="C44" s="12"/>
      <c r="D44" s="12"/>
      <c r="E44" s="12"/>
      <c r="F44" s="12"/>
      <c r="G44" s="12"/>
      <c r="H44" s="12"/>
      <c r="I44" s="12"/>
      <c r="J44" s="12"/>
      <c r="K44" s="12"/>
      <c r="L44" s="12"/>
      <c r="M44" s="12"/>
      <c r="N44" s="12"/>
    </row>
    <row r="45" spans="1:14" ht="12.75" customHeight="1">
      <c r="A45" s="190" t="s">
        <v>126</v>
      </c>
      <c r="B45" s="191"/>
      <c r="C45" s="191"/>
      <c r="D45" s="191"/>
      <c r="E45" s="191"/>
      <c r="F45" s="191"/>
      <c r="G45" s="191"/>
      <c r="H45" s="191"/>
      <c r="I45" s="191"/>
      <c r="J45" s="191"/>
      <c r="K45" s="191"/>
      <c r="L45" s="191"/>
      <c r="M45" s="191"/>
      <c r="N45" s="191"/>
    </row>
    <row r="46" spans="1:14" ht="12.75" customHeight="1">
      <c r="A46" s="14" t="s">
        <v>127</v>
      </c>
      <c r="B46" s="46"/>
      <c r="C46" s="46"/>
      <c r="D46" s="46"/>
      <c r="E46" s="46"/>
      <c r="F46" s="46"/>
      <c r="G46" s="46"/>
      <c r="H46" s="46"/>
      <c r="I46" s="46"/>
      <c r="J46" s="46"/>
      <c r="K46" s="46"/>
      <c r="L46" s="46"/>
      <c r="M46" s="46"/>
      <c r="N46" s="46"/>
    </row>
    <row r="47" spans="1:14" ht="12.75" customHeight="1">
      <c r="A47" s="24" t="s">
        <v>6</v>
      </c>
      <c r="B47" s="24"/>
      <c r="C47" s="24"/>
      <c r="D47" s="24"/>
      <c r="E47" s="24"/>
      <c r="F47" s="24"/>
      <c r="G47" s="24"/>
      <c r="H47" s="24"/>
      <c r="I47" s="24"/>
      <c r="J47" s="24"/>
      <c r="K47" s="24"/>
      <c r="L47" s="24"/>
      <c r="M47" s="24"/>
      <c r="N47" s="24"/>
    </row>
    <row r="48" spans="1:14" ht="12.75" customHeight="1">
      <c r="A48" s="25" t="s">
        <v>13</v>
      </c>
      <c r="B48" s="24"/>
      <c r="C48" s="24"/>
      <c r="D48" s="24"/>
      <c r="E48" s="24"/>
      <c r="F48" s="24"/>
      <c r="G48" s="24"/>
      <c r="H48" s="24"/>
      <c r="I48" s="24"/>
      <c r="J48" s="24"/>
      <c r="K48" s="24"/>
      <c r="L48" s="24"/>
      <c r="M48" s="24"/>
      <c r="N48" s="24"/>
    </row>
    <row r="49" spans="1:14" ht="12.75" customHeight="1">
      <c r="A49" s="26" t="s">
        <v>14</v>
      </c>
      <c r="B49" s="28"/>
      <c r="C49" s="24"/>
      <c r="D49" s="24"/>
      <c r="E49" s="24"/>
      <c r="F49" s="24"/>
      <c r="G49" s="24"/>
      <c r="H49" s="24"/>
      <c r="I49" s="24"/>
      <c r="J49" s="24"/>
      <c r="K49" s="24"/>
      <c r="L49" s="24"/>
      <c r="M49" s="24"/>
      <c r="N49" s="24"/>
    </row>
    <row r="50" spans="1:14" ht="12.75" customHeight="1">
      <c r="A50" s="29" t="s">
        <v>15</v>
      </c>
      <c r="B50" s="28"/>
      <c r="C50" s="24"/>
      <c r="D50" s="24"/>
      <c r="E50" s="24"/>
      <c r="F50" s="24"/>
      <c r="G50" s="24"/>
      <c r="H50" s="24"/>
      <c r="I50" s="24"/>
      <c r="J50" s="24"/>
      <c r="K50" s="24"/>
      <c r="L50" s="24"/>
      <c r="M50" s="24"/>
      <c r="N50" s="24"/>
    </row>
    <row r="51" spans="1:14" ht="12.75" customHeight="1">
      <c r="A51" s="38" t="s">
        <v>243</v>
      </c>
      <c r="B51" s="28"/>
      <c r="C51" s="28"/>
      <c r="D51" s="28"/>
      <c r="E51" s="28"/>
      <c r="F51" s="28"/>
      <c r="G51" s="28"/>
      <c r="H51" s="28"/>
      <c r="I51" s="28"/>
      <c r="J51" s="28"/>
      <c r="K51" s="28"/>
      <c r="L51" s="28"/>
      <c r="M51" s="28"/>
      <c r="N51" s="28"/>
    </row>
    <row r="52" spans="1:14" ht="12.75" customHeight="1">
      <c r="A52" s="17" t="s">
        <v>528</v>
      </c>
      <c r="B52" s="7"/>
      <c r="C52" s="7"/>
      <c r="D52" s="7"/>
      <c r="E52" s="7"/>
      <c r="F52" s="7"/>
      <c r="G52" s="8"/>
      <c r="H52" s="7"/>
      <c r="I52" s="7"/>
      <c r="J52" s="8"/>
      <c r="K52" s="7"/>
      <c r="L52" s="8"/>
      <c r="M52" s="110"/>
      <c r="N52" s="46"/>
    </row>
    <row r="53" spans="1:14" ht="12.75" customHeight="1">
      <c r="A53" s="14" t="s">
        <v>173</v>
      </c>
      <c r="B53" s="35"/>
      <c r="C53" s="35"/>
      <c r="D53" s="35"/>
      <c r="E53" s="35"/>
      <c r="F53" s="35"/>
      <c r="G53" s="35"/>
      <c r="H53" s="35"/>
      <c r="I53" s="35"/>
      <c r="J53" s="35"/>
      <c r="K53" s="46"/>
      <c r="L53" s="46"/>
      <c r="M53" s="46"/>
      <c r="N53" s="46"/>
    </row>
    <row r="54" spans="1:14" ht="12.75" customHeight="1">
      <c r="A54" s="102"/>
      <c r="B54" s="102"/>
      <c r="C54" s="48"/>
    </row>
    <row r="55" spans="1:14" ht="12.75" customHeight="1">
      <c r="A55" s="2" t="s">
        <v>174</v>
      </c>
      <c r="B55" s="47"/>
      <c r="C55" s="47"/>
      <c r="D55" s="47"/>
      <c r="E55" s="47"/>
    </row>
  </sheetData>
  <mergeCells count="10">
    <mergeCell ref="A45:N45"/>
    <mergeCell ref="A5:C5"/>
    <mergeCell ref="A6:B6"/>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B100-000000000000}"/>
    <hyperlink ref="B11" tooltip="CV%: 0.7; ERROR:   323 408; LI90%:   45 294 101; LS90%:   46 358 019" xr:uid="{D3408207-ECD9-4F5C-80E7-F6837E8663D6}"/>
    <hyperlink ref="B12" tooltip="CV%: 4.0; ERROR:   20 360; LI90%:   475 264; LS90%:   542 244" xr:uid="{A7130F10-CDFA-4C60-B1AA-94D310197A2D}"/>
    <hyperlink ref="B13" tooltip="CV%: 4.0; ERROR:   51 038; LI90%:  1 198 705; LS90%:  1 366 605" xr:uid="{BBA1C944-4F5E-4D1E-AF30-13969A725C94}"/>
    <hyperlink ref="B14" tooltip="CV%: 5.0; ERROR:   12 305; LI90%:   223 707; LS90%:   264 185" xr:uid="{7942591E-64A8-4477-9E56-359CEC9C0C29}"/>
    <hyperlink ref="B15" tooltip="CV%: 3.3; ERROR:   10 369; LI90%:   299 705; LS90%:   333 817" xr:uid="{E7ED4B21-3CE3-4A04-A3D8-7BEB8A6F06F7}"/>
    <hyperlink ref="B16" tooltip="CV%: 3.0; ERROR:   33 816; LI90%:  1 079 610; LS90%:  1 190 856" xr:uid="{0CE1355C-4200-46F9-9EC8-BC217982127C}"/>
    <hyperlink ref="B17" tooltip="CV%: 3.2; ERROR:   7 945; LI90%:   237 275; LS90%:   263 413" xr:uid="{254A7D2D-5CA7-42C4-BF29-051F5D191D87}"/>
    <hyperlink ref="B18" tooltip="CV%: 2.7; ERROR:   53 452; LI90%:  1 924 657; LS90%:  2 100 499" xr:uid="{7E1A803C-F7CB-43C4-94B3-E76E3F2C816B}"/>
    <hyperlink ref="B19" tooltip="CV%: 2.6; ERROR:   36 900; LI90%:  1 371 985; LS90%:  1 493 373" xr:uid="{B0FD192C-6B12-42BF-B9DB-5AC1D4949FAB}"/>
    <hyperlink ref="B20" tooltip="CV%: 2.5; ERROR:   63 191; LI90%:  2 470 549; LS90%:  2 678 429" xr:uid="{F8F813EE-314F-491F-946D-4FD009F9090F}"/>
    <hyperlink ref="B21" tooltip="CV%: 2.7; ERROR:   18 875; LI90%:   673 725; LS90%:   735 819" xr:uid="{F54B80D5-25CC-4F5B-8FB1-2E8D1829EB8D}"/>
    <hyperlink ref="B22" tooltip="CV%: 3.5; ERROR:   89 958; LI90%:  2 431 200; LS90%:  2 727 136" xr:uid="{405838F5-0778-47FF-9456-ACA3934E7E32}"/>
    <hyperlink ref="B23" tooltip="CV%: 3.0; ERROR:   36 588; LI90%:  1 177 142; LS90%:  1 297 506" xr:uid="{6FFFBE3B-60B8-456F-B759-554CA70C3B35}"/>
    <hyperlink ref="B24" tooltip="CV%: 3.5; ERROR:   41 092; LI90%:  1 119 041; LS90%:  1 254 221" xr:uid="{51A3F426-8848-4EBE-BE18-95C16D2BD3BB}"/>
    <hyperlink ref="B25" tooltip="CV%: 3.2; ERROR:   103 367; LI90%:  3 102 282; LS90%:  3 442 330" xr:uid="{1B363711-B19B-4E35-8654-6219CE657C00}"/>
    <hyperlink ref="B26" tooltip="CV%: 3.3; ERROR:   197 028; LI90%:  5 641 370; LS90%:  6 289 534" xr:uid="{C822B8D4-CCF2-42C2-93C5-F21FCEFDF58F}"/>
    <hyperlink ref="B27" tooltip="CV%: 2.9; ERROR:   55 921; LI90%:  1 836 392; LS90%:  2 020 354" xr:uid="{AA11068E-9C54-4C2D-8D9D-46AB3473DE34}"/>
    <hyperlink ref="B28" tooltip="CV%: 3.6; ERROR:   27 210; LI90%:   708 705; LS90%:   798 217" xr:uid="{1E439D55-87C1-4439-B2B4-316AFC4451C0}"/>
    <hyperlink ref="B29" tooltip="CV%: 3.8; ERROR:   17 007; LI90%:   424 450; LS90%:   480 398" xr:uid="{1C25B193-7C32-4E4F-97A6-8A7B4B917DF0}"/>
    <hyperlink ref="B30" tooltip="CV%: 3.0; ERROR:   64 315; LI90%:  2 040 560; LS90%:  2 252 136" xr:uid="{35B580CE-8B4B-4BB8-BEED-1728096DF2B3}"/>
    <hyperlink ref="B31" tooltip="CV%: 3.6; ERROR:   60 974; LI90%:  1 614 867; LS90%:  1 815 455" xr:uid="{55CE61D8-2665-4575-A23F-A18D9DA81241}"/>
    <hyperlink ref="B32" tooltip="CV%: 2.7; ERROR:   62 795; LI90%:  2 200 514; LS90%:  2 407 092" xr:uid="{AC42DD29-D849-4BD5-9775-D1E826581470}"/>
    <hyperlink ref="B33" tooltip="CV%: 3.3; ERROR:   27 538; LI90%:   787 946; LS90%:   878 538" xr:uid="{F1FF32DB-E237-4ED5-A351-A2A9938C83C8}"/>
    <hyperlink ref="B34" tooltip="CV%: 3.3; ERROR:   21 079; LI90%:   612 759; LS90%:   682 101" xr:uid="{5424BC7D-A25F-4DB6-90EF-FC1BCBD4EED1}"/>
    <hyperlink ref="B35" tooltip="CV%: 3.9; ERROR:   42 774; LI90%:  1 026 851; LS90%:  1 167 565" xr:uid="{F26CCB45-FAFA-460B-92D4-076FE9C59AF0}"/>
    <hyperlink ref="B36" tooltip="CV%: 2.6; ERROR:   25 611; LI90%:   929 389; LS90%:  1 013 641" xr:uid="{9151ED6E-7F0C-41D8-A7EB-58E90B7DC645}"/>
    <hyperlink ref="B37" tooltip="CV%: 3.4; ERROR:   35 485; LI90%:   985 913; LS90%:  1 102 647" xr:uid="{004E9CE1-8D12-460E-9B88-CB9BB5CDF562}"/>
    <hyperlink ref="B38" tooltip="CV%: 3.1; ERROR:   25 393; LI90%:   780 050; LS90%:   863 584" xr:uid="{45EB30CC-67F8-49FA-891C-5227474131B9}"/>
    <hyperlink ref="B39" tooltip="CV%: 2.4; ERROR:   29 464; LI90%:  1 194 225; LS90%:  1 291 153" xr:uid="{B3E259DA-C6A4-4E69-897E-2E5D4BE5EB1D}"/>
    <hyperlink ref="B40" tooltip="CV%: 2.9; ERROR:   14 693; LI90%:   483 531; LS90%:   531 867" xr:uid="{241C6A2D-833E-4934-AA24-16DE56632797}"/>
    <hyperlink ref="B41" tooltip="CV%: 2.8; ERROR:   85 828; LI90%:  2 966 872; LS90%:  3 249 222" xr:uid="{9C62A502-5C35-4239-8150-19A4F23348B3}"/>
    <hyperlink ref="B42" tooltip="CV%: 2.6; ERROR:   23 302; LI90%:   871 836; LS90%:   948 494" xr:uid="{437AFFED-EA00-4B9A-B830-D17258A1F707}"/>
    <hyperlink ref="B43" tooltip="CV%: 3.0; ERROR:   19 369; LI90%:   607 446; LS90%:   671 166" xr:uid="{E42A6446-9E00-4EE4-BC53-CA7FD768B730}"/>
    <hyperlink ref="D11" tooltip="CV%: 1.3; ERROR:   162 394; LI90%:   12 232 621; LS90%:   12 766 849" xr:uid="{40F99702-1BE3-40CA-BECB-A4CFB2E32628}"/>
    <hyperlink ref="D12" tooltip="CV%: 6.3; ERROR:   11 126; LI90%:   157 887; LS90%:   194 487" xr:uid="{2FCA90BF-6FE4-4184-B5F2-7EF73D71EA7A}"/>
    <hyperlink ref="D13" tooltip="CV%: 6.7; ERROR:   33 002; LI90%:   441 358; LS90%:   549 926" xr:uid="{70906C6F-B3B6-47A5-845E-BD34BE1CB11F}"/>
    <hyperlink ref="D14" tooltip="CV%: 9.7; ERROR:   7 661; LI90%:   66 354; LS90%:   91 556" xr:uid="{1CC8C4F4-A9C1-4EE9-8EF2-A09102BFDBA3}"/>
    <hyperlink ref="D15" tooltip="CV%: 6.6; ERROR:   7 033; LI90%:   94 571; LS90%:   117 707" xr:uid="{16B9F47F-79C4-4D26-A4BE-F9779E665BF9}"/>
    <hyperlink ref="D16" tooltip="CV%: 5.4; ERROR:   21 922; LI90%:   366 763; LS90%:   438 879" xr:uid="{F995E9E7-C18E-473A-99E7-2B05DCFA7360}"/>
    <hyperlink ref="D17" tooltip="CV%: 5.5; ERROR:   4 633; LI90%:   76 955; LS90%:   92 197" xr:uid="{AACCA4E7-9714-4E34-8AF9-115EF69DC78F}"/>
    <hyperlink ref="D18" tooltip="CV%: 6.2; ERROR:   26 498; LI90%:   385 810; LS90%:   472 980" xr:uid="{63B5A44F-7146-482C-B4CC-5014BDB65A3D}"/>
    <hyperlink ref="D19" tooltip="CV%: 5.6; ERROR:   19 682; LI90%:   318 541; LS90%:   383 289" xr:uid="{9EC57084-2A2D-4043-941C-050142C010DD}"/>
    <hyperlink ref="D20" tooltip="CV%: 4.4; ERROR:   35 913; LI90%:   749 330; LS90%:   867 474" xr:uid="{D42BB0B1-BBB1-4092-A727-29394E7AC03A}"/>
    <hyperlink ref="D21" tooltip="CV%: 5.2; ERROR:   10 620; LI90%:   185 209; LS90%:   220 145" xr:uid="{F45486E7-298D-4F4C-85FB-B73A18DEE2C1}"/>
    <hyperlink ref="D22" tooltip="CV%: 6.7; ERROR:   37 258; LI90%:   495 472; LS90%:   618 040" xr:uid="{13A6DA76-DEF5-40A7-8C71-C9AFF578A361}"/>
    <hyperlink ref="D23" tooltip="CV%: 6.1; ERROR:   22 918; LI90%:   338 847; LS90%:   414 241" xr:uid="{BAEAFA17-5433-4810-A25E-3284AE06E72A}"/>
    <hyperlink ref="D24" tooltip="CV%: 6.1; ERROR:   24 730; LI90%:   367 262; LS90%:   448 616" xr:uid="{8CA2BEE9-1D68-4881-8896-056762AD72BF}"/>
    <hyperlink ref="D25" tooltip="CV%: 6.7; ERROR:   57 346; LI90%:   762 123; LS90%:   950 775" xr:uid="{A566EAC8-6D8D-441B-82EF-3AAB15A6BA5C}"/>
    <hyperlink ref="D26" tooltip="CV%: 7.9; ERROR:   79 586; LI90%:   882 020; LS90%:  1 143 834" xr:uid="{750223EA-E960-48B6-8CF4-95AE8CF1A6A2}"/>
    <hyperlink ref="D27" tooltip="CV%: 5.8; ERROR:   26 358; LI90%:   409 115; LS90%:   495 825" xr:uid="{0672E486-1B5C-4307-B42B-F12F1BCF4725}"/>
    <hyperlink ref="D28" tooltip="CV%: 8.1; ERROR:   9 974; LI90%:   107 145; LS90%:   139 957" xr:uid="{77265E5C-1E19-42EE-B22D-A4AE3F8423CC}"/>
    <hyperlink ref="D29" tooltip="CV%: 6.4; ERROR:   8 702; LI90%:   122 281; LS90%:   150 909" xr:uid="{094F50A7-BEA9-4EEC-9C76-FB8BC058F329}"/>
    <hyperlink ref="D30" tooltip="CV%: 5.5; ERROR:   41 415; LI90%:   688 046; LS90%:   824 288" xr:uid="{D4AD0D75-DF33-45F6-8B31-3968A3C972D4}"/>
    <hyperlink ref="D31" tooltip="CV%: 6.8; ERROR:   33 456; LI90%:   435 480; LS90%:   545 540" xr:uid="{387CA6E8-90CE-4D87-97CE-FBCC6F5B8DED}"/>
    <hyperlink ref="D32" tooltip="CV%: 5.6; ERROR:   31 329; LI90%:   507 202; LS90%:   610 264" xr:uid="{87B0036D-CEA1-44B3-B843-D3083CACB9AB}"/>
    <hyperlink ref="D33" tooltip="CV%: 6.3; ERROR:   11 562; LI90%:   164 099; LS90%:   202 133" xr:uid="{3149A0A0-2BBE-4556-9FCE-2F2DFE451702}"/>
    <hyperlink ref="D34" tooltip="CV%: 7.6; ERROR:   12 541; LI90%:   145 172; LS90%:   186 428" xr:uid="{ECC5FC7A-2CD4-44B1-BCAB-7AD145911D5F}"/>
    <hyperlink ref="D35" tooltip="CV%: 5.9; ERROR:   21 206; LI90%:   324 651; LS90%:   394 413" xr:uid="{C00CE301-5FA9-451D-85E4-30B5980D3AF4}"/>
    <hyperlink ref="D36" tooltip="CV%: 4.8; ERROR:   14 095; LI90%:   269 110; LS90%:   315 478" xr:uid="{8782D880-2DC9-42DD-9545-0ED6738F4450}"/>
    <hyperlink ref="D37" tooltip="CV%: 7.2; ERROR:   23 368; LI90%:   287 581; LS90%:   364 455" xr:uid="{92F046DC-265A-4D32-B71D-B8D47D762BE0}"/>
    <hyperlink ref="D38" tooltip="CV%: 6.1; ERROR:   13 061; LI90%:   193 740; LS90%:   236 708" xr:uid="{26EA09F0-68DB-40D3-AB66-AE88AA0FCFB8}"/>
    <hyperlink ref="D39" tooltip="CV%: 4.2; ERROR:   18 615; LI90%:   416 164; LS90%:   477 402" xr:uid="{119F6971-A60A-4961-9B35-45002ADDAB7E}"/>
    <hyperlink ref="D40" tooltip="CV%: 6.8; ERROR:   8 074; LI90%:   104 660; LS90%:   131 222" xr:uid="{EAB1575F-3098-4553-B85B-053C26BC892D}"/>
    <hyperlink ref="D41" tooltip="CV%: 5.0; ERROR:   53 274; LI90%:   975 742; LS90%:  1 150 998" xr:uid="{358EA2B6-6C68-43B9-9D55-2EDD2CA3D0B5}"/>
    <hyperlink ref="D42" tooltip="CV%: 4.5; ERROR:   14 527; LI90%:   300 109; LS90%:   347 899" xr:uid="{BDA64FFF-4A30-4872-A7AB-62BC1726BB24}"/>
    <hyperlink ref="D43" tooltip="CV%: 7.3; ERROR:   10 307; LI90%:   124 350; LS90%:   158 256" xr:uid="{DC9CE6CE-CBAD-40BF-B0C4-DCCC24EED97A}"/>
    <hyperlink ref="E11" tooltip="CV%: 1.1; ERROR: 0.3; LI90%: 26.8; LS90%: 27.8" xr:uid="{EE1BAEBD-4D1A-4BCD-8E25-057FC662C292}"/>
    <hyperlink ref="E12" tooltip="CV%: 5.0; ERROR: 1.7; LI90%: 31.8; LS90%: 37.5" xr:uid="{03EE9BB3-FBEE-46ED-A81E-642ACB7B1373}"/>
    <hyperlink ref="E13" tooltip="CV%: 5.0; ERROR: 1.9; LI90%: 35.5; LS90%: 41.8" xr:uid="{33070C2E-5E96-4202-A65A-04468D4B1248}"/>
    <hyperlink ref="E14" tooltip="CV%: 7.2; ERROR: 2.3; LI90%: 28.5; LS90%: 36.2" xr:uid="{070FE383-1EBD-4407-B413-EA0AED7934E6}"/>
    <hyperlink ref="E15" tooltip="CV%: 5.7; ERROR: 1.9; LI90%: 30.4; LS90%: 36.6" xr:uid="{3E57030C-672F-4659-9C56-B0FAE140DF0B}"/>
    <hyperlink ref="E16" tooltip="CV%: 4.4; ERROR: 1.6; LI90%: 32.9; LS90%: 38.0" xr:uid="{ABB9230A-B1FA-4E7B-8809-3BF744218A5B}"/>
    <hyperlink ref="E17" tooltip="CV%: 4.8; ERROR: 1.6; LI90%: 31.1; LS90%: 36.4" xr:uid="{4B288822-EF53-4ABE-A8EA-ECA50E69857E}"/>
    <hyperlink ref="E18" tooltip="CV%: 5.7; ERROR: 1.2; LI90%: 19.3; LS90%: 23.4" xr:uid="{6054A99A-D395-42FA-8B1E-C5AE813C8398}"/>
    <hyperlink ref="E19" tooltip="CV%: 5.1; ERROR: 1.3; LI90%: 22.4; LS90%: 26.6" xr:uid="{71A65302-7F23-4927-BC62-47026896614B}"/>
    <hyperlink ref="E20" tooltip="CV%: 3.9; ERROR: 1.2; LI90%: 29.4; LS90%: 33.4" xr:uid="{2DAC227F-FC01-4047-9209-918D3A121397}"/>
    <hyperlink ref="E21" tooltip="CV%: 4.4; ERROR: 1.3; LI90%: 26.7; LS90%: 30.8" xr:uid="{B7E5AB29-1466-43A6-874E-B050BCEB4558}"/>
    <hyperlink ref="E22" tooltip="CV%: 5.7; ERROR: 1.2; LI90%: 19.6; LS90%: 23.6" xr:uid="{E80470AE-E9AB-4C7A-88CB-02D5552246F9}"/>
    <hyperlink ref="E23" tooltip="CV%: 5.2; ERROR: 1.6; LI90%: 27.8; LS90%: 33.0" xr:uid="{5BC20F18-F021-40F5-8B76-CB8F6B8D5AD0}"/>
    <hyperlink ref="E24" tooltip="CV%: 4.8; ERROR: 1.7; LI90%: 31.7; LS90%: 37.1" xr:uid="{6CD55E1C-E4FF-4BE1-946C-8E09375A09F8}"/>
    <hyperlink ref="E25" tooltip="CV%: 5.8; ERROR: 1.5; LI90%: 23.7; LS90%: 28.7" xr:uid="{FF8FA105-5147-4BE0-878B-C7F3F29C1A0A}"/>
    <hyperlink ref="E26" tooltip="CV%: 7.3; ERROR: 1.2; LI90%: 14.9; LS90%: 19.0" xr:uid="{95E67051-A628-4828-8372-916A0AD3D863}"/>
    <hyperlink ref="E27" tooltip="CV%: 5.1; ERROR: 1.2; LI90%: 21.5; LS90%: 25.4" xr:uid="{5C16A256-AB2E-47AD-9AA0-EEA8E12834F8}"/>
    <hyperlink ref="E28" tooltip="CV%: 7.2; ERROR: 1.2; LI90%: 14.5; LS90%: 18.3" xr:uid="{42B247E3-D6CD-4DA8-996F-939151934BB2}"/>
    <hyperlink ref="E29" tooltip="CV%: 5.5; ERROR: 1.7; LI90%: 27.4; LS90%: 32.9" xr:uid="{12135FBF-56AD-4196-BACB-499C8D9B0C0B}"/>
    <hyperlink ref="E30" tooltip="CV%: 4.2; ERROR: 1.5; LI90%: 32.8; LS90%: 37.7" xr:uid="{A339CACA-642F-4A74-B867-7B651A96BDEA}"/>
    <hyperlink ref="E31" tooltip="CV%: 5.6; ERROR: 1.6; LI90%: 26.0; LS90%: 31.2" xr:uid="{F7D5744D-DCDA-4B20-8A95-341DA458ECC6}"/>
    <hyperlink ref="E32" tooltip="CV%: 4.8; ERROR: 1.2; LI90%: 22.3; LS90%: 26.2" xr:uid="{74FE7088-E8B6-4580-9AED-B8EBDD47D031}"/>
    <hyperlink ref="E33" tooltip="CV%: 5.7; ERROR: 1.3; LI90%: 19.9; LS90%: 24.0" xr:uid="{6937DA75-BD3D-438A-8CDD-07F62D4897BD}"/>
    <hyperlink ref="E34" tooltip="CV%: 6.7; ERROR: 1.7; LI90%: 22.8; LS90%: 28.4" xr:uid="{1E90A2AC-08DF-4663-AC4B-E28011DB2719}"/>
    <hyperlink ref="E35" tooltip="CV%: 5.1; ERROR: 1.7; LI90%: 30.0; LS90%: 35.5" xr:uid="{7283C74A-05A3-4F67-8476-98DC494F3423}"/>
    <hyperlink ref="E36" tooltip="CV%: 4.2; ERROR: 1.3; LI90%: 28.0; LS90%: 32.2" xr:uid="{E1EF1558-964F-4822-8401-BAA762E16462}"/>
    <hyperlink ref="E37" tooltip="CV%: 5.9; ERROR: 1.8; LI90%: 28.2; LS90%: 34.3" xr:uid="{25586327-7090-438B-B5E6-5F9A5D150874}"/>
    <hyperlink ref="E38" tooltip="CV%: 5.5; ERROR: 1.4; LI90%: 23.8; LS90%: 28.6" xr:uid="{FEB61730-B2F1-4CF5-A8CD-B6E08E06F132}"/>
    <hyperlink ref="E39" tooltip="CV%: 3.6; ERROR: 1.3; LI90%: 33.8; LS90%: 38.1" xr:uid="{5E343D6C-3729-42FF-9F15-F913EB2C7420}"/>
    <hyperlink ref="E40" tooltip="CV%: 6.4; ERROR: 1.5; LI90%: 20.8; LS90%: 25.7" xr:uid="{6F54B1CF-3A2B-4C9F-91AA-36CB0AFB86F3}"/>
    <hyperlink ref="E41" tooltip="CV%: 4.2; ERROR: 1.4; LI90%: 31.9; LS90%: 36.6" xr:uid="{2FBAAAF7-6B62-49AD-9960-F455A61A5A6B}"/>
    <hyperlink ref="E42" tooltip="CV%: 3.7; ERROR: 1.3; LI90%: 33.4; LS90%: 37.8" xr:uid="{B1F13BA4-D8F8-4426-B641-8B8653739BC8}"/>
    <hyperlink ref="E43" tooltip="CV%: 6.5; ERROR: 1.4; LI90%: 19.7; LS90%: 24.5" xr:uid="{3936D4F1-4352-4D9E-9A7C-A7A2E8BC87BD}"/>
    <hyperlink ref="G11" tooltip="CV%: 1.9; ERROR:   113 894; LI90%:   5 799 737; LS90%:   6 174 415" xr:uid="{8D9DF708-4F09-49F7-A409-16E9D9D931BF}"/>
    <hyperlink ref="G12" tooltip="CV%: 9.1; ERROR:   9 312; LI90%:   86 994; LS90%:   117 626" xr:uid="{1BC244A7-BC1F-4C05-AE39-4021361A77C0}"/>
    <hyperlink ref="G13" tooltip="CV%: 10.5; ERROR:   14 506; LI90%:   114 543; LS90%:   162 263" xr:uid="{82CFCBDE-177B-4769-AAAA-C81E75D308F1}"/>
    <hyperlink ref="G14" tooltip="CV%: 8.7; ERROR:   7 277; LI90%:   71 866; LS90%:   95 804" xr:uid="{D6C5C674-1E26-4A7D-871B-8D9EA84DA707}"/>
    <hyperlink ref="G15" tooltip="CV%: 10.2; ERROR:   4 858; LI90%:   39 797; LS90%:   55 779" xr:uid="{26D657E2-3138-46E5-B2E0-D5B325884D34}"/>
    <hyperlink ref="G16" tooltip="CV%: 5.6; ERROR:   17 139; LI90%:   277 760; LS90%:   334 142" xr:uid="{20918C9E-4289-4463-9C27-6CEF77974FA4}"/>
    <hyperlink ref="G17" tooltip="CV%: 11.3; ERROR:   2 381; LI90%:   17 091; LS90%:   24 923" xr:uid="{4750DF45-244D-4C2D-BBE7-39F3F3518005}"/>
    <hyperlink ref="G18" tooltip="CV%: 8.5; ERROR:   29 893; LI90%:   302 409; LS90%:   400 747" xr:uid="{7F93F039-AFB9-47CE-9315-1D6EF2824783}"/>
    <hyperlink ref="G19" tooltip="CV%: 10.1; ERROR:   20 560; LI90%:   170 649; LS90%:   238 285" xr:uid="{680077A0-6CA8-454D-9FDE-0A5707A24D65}"/>
    <hyperlink ref="G20" tooltip="CV%: 8.9; ERROR:   20 076; LI90%:   191 761; LS90%:   257 803" xr:uid="{B683F1D0-FD92-4C84-9E21-8CE586DA596F}"/>
    <hyperlink ref="G21" tooltip="CV%: 5.9; ERROR:   9 725; LI90%:   149 067; LS90%:   181 059" xr:uid="{D44DC530-563F-43A0-B407-21D315DB7B62}"/>
    <hyperlink ref="G22" tooltip="CV%: 12.6; ERROR:   25 957; LI90%:   162 864; LS90%:   248 256" xr:uid="{67262F0D-18B9-47A2-A069-25A7C13912F0}"/>
    <hyperlink ref="G23" tooltip="CV%: 9.3; ERROR:   14 213; LI90%:   129 595; LS90%:   176 351" xr:uid="{41B6EF79-6875-4B91-95F9-2424E1166AE9}"/>
    <hyperlink ref="G24" tooltip="CV%: 9.3; ERROR:   15 211; LI90%:   138 714; LS90%:   188 752" xr:uid="{7DD66D34-183D-4ACC-95CE-96D96A1C1AF2}"/>
    <hyperlink ref="G25" tooltip="CV%: 10.2; ERROR:   38 404; LI90%:   313 865; LS90%:   440 203" xr:uid="{9C357CF1-2158-4236-AD77-12F771CD258F}"/>
    <hyperlink ref="G26" tooltip="CV%: 12.0; ERROR:   60 472; LI90%:   403 861; LS90%:   602 797" xr:uid="{763F4413-5BC4-47CB-BDE2-4E0A8B52C462}"/>
    <hyperlink ref="G27" tooltip="CV%: 7.7; ERROR:   20 717; LI90%:   235 246; LS90%:   303 398" xr:uid="{810A8278-B9D3-4085-A077-D7E422F489EB}"/>
    <hyperlink ref="G28" tooltip="CV%: 17.7; ERROR:   7 421; LI90%:   29 837; LS90%:   54 249" xr:uid="{52ECF551-B192-4230-AE5A-BDE6FE6E4735}"/>
    <hyperlink ref="G29" tooltip="CV%: 6.5; ERROR:   8 390; LI90%:   116 167; LS90%:   143 767" xr:uid="{46D81045-3DFC-4992-8B93-2CB8DD30103F}"/>
    <hyperlink ref="G30" tooltip="CV%: 8.0; ERROR:   21 896; LI90%:   236 306; LS90%:   308 336" xr:uid="{05A19920-56FE-4A52-97C7-01C822103379}"/>
    <hyperlink ref="G31" tooltip="CV%: 7.9; ERROR:   23 149; LI90%:   255 302; LS90%:   331 456" xr:uid="{B1DA832A-F822-4B87-8ECC-4CA739AFFB86}"/>
    <hyperlink ref="G32" tooltip="CV%: 7.7; ERROR:   23 120; LI90%:   260 650; LS90%:   336 708" xr:uid="{D219E1E0-3C70-451F-B95E-8DF0FFB22E9B}"/>
    <hyperlink ref="G33" tooltip="CV%: 7.0; ERROR:   10 021; LI90%:   126 663; LS90%:   159 631" xr:uid="{4617CE29-D006-4CE0-915F-2B838A4409E5}"/>
    <hyperlink ref="G34" tooltip="CV%: 9.4; ERROR:   6 048; LI90%:   54 633; LS90%:   74 529" xr:uid="{216BAACF-B62E-4D17-8375-403E9C64A530}"/>
    <hyperlink ref="G35" tooltip="CV%: 11.5; ERROR:   13 164; LI90%:   93 235; LS90%:   136 541" xr:uid="{EFC0995C-9EC3-48DC-8DB2-2C4C7CC806A0}"/>
    <hyperlink ref="G36" tooltip="CV%: 6.4; ERROR:   13 464; LI90%:   186 905; LS90%:   231 199" xr:uid="{4A1AD1F0-B802-4FCC-A9EF-52B135E68FDE}"/>
    <hyperlink ref="G37" tooltip="CV%: 14.9; ERROR:   15 536; LI90%:   78 954; LS90%:   130 062" xr:uid="{258F4DFB-6A27-4A89-9B70-712762269197}"/>
    <hyperlink ref="G38" tooltip="CV%: 10.6; ERROR:   8 277; LI90%:   64 645; LS90%:   91 875" xr:uid="{5811ACAC-661D-47B2-B1CF-6F5B9569456A}"/>
    <hyperlink ref="G39" tooltip="CV%: 7.1; ERROR:   13 156; LI90%:   164 284; LS90%:   207 562" xr:uid="{10BB22E2-971C-4668-A9B2-CB54ED2918AB}"/>
    <hyperlink ref="G40" tooltip="CV%: 9.4; ERROR:   7 448; LI90%:   66 979; LS90%:   91 481" xr:uid="{830A28DA-47CF-4A2E-B4C8-59267E230269}"/>
    <hyperlink ref="G41" tooltip="CV%: 8.2; ERROR:   30 339; LI90%:   320 833; LS90%:   420 637" xr:uid="{209383D0-9BC0-41A6-A119-88F3DC4C0F57}"/>
    <hyperlink ref="G42" tooltip="CV%: 5.0; ERROR:   12 928; LI90%:   235 076; LS90%:   277 606" xr:uid="{4318D090-13FE-4384-A3F0-643D959F2DAE}"/>
    <hyperlink ref="G43" tooltip="CV%: 18.2; ERROR:   4 891; LI90%:   18 841; LS90%:   34 933" xr:uid="{21AD2915-C466-489A-A2DE-8ED00F7D1206}"/>
    <hyperlink ref="H11" tooltip="CV%: 1.8; ERROR: 0.2; LI90%: 12.7; LS90%: 13.4" xr:uid="{D7F2F510-5906-46A0-9705-7ACEDEBC2E07}"/>
    <hyperlink ref="H12" tooltip="CV%: 7.9; ERROR: 1.6; LI90%: 17.5; LS90%: 22.7" xr:uid="{963BD085-E357-4C49-88E8-87866D8485EA}"/>
    <hyperlink ref="H13" tooltip="CV%: 9.3; ERROR: 1.0; LI90%: 9.1; LS90%: 12.4" xr:uid="{75276A17-973F-4507-AD1B-DA72323B45B3}"/>
    <hyperlink ref="H14" tooltip="CV%: 7.5; ERROR: 2.6; LI90%: 30.1; LS90%: 38.6" xr:uid="{DD1CC742-1664-4494-B320-AA68DD391F7C}"/>
    <hyperlink ref="H15" tooltip="CV%: 9.6; ERROR: 1.4; LI90%: 12.7; LS90%: 17.5" xr:uid="{3AE343BC-043E-4272-A4B3-6BE7860586CC}"/>
    <hyperlink ref="H16" tooltip="CV%: 5.1; ERROR: 1.4; LI90%: 24.7; LS90%: 29.2" xr:uid="{E19E50B7-E6F0-4C15-8994-D4873D304C13}"/>
    <hyperlink ref="H17" tooltip="CV%: 10.8; ERROR: 0.9; LI90%: 6.9; LS90%: 9.9" xr:uid="{B047F906-3E32-46D6-B7FF-B4ACC2B962C4}"/>
    <hyperlink ref="H18" tooltip="CV%: 8.2; ERROR: 1.4; LI90%: 15.1; LS90%: 19.8" xr:uid="{531A6A16-45E1-43EF-8507-111EEED9B398}"/>
    <hyperlink ref="H19" tooltip="CV%: 9.3; ERROR: 1.3; LI90%: 12.1; LS90%: 16.5" xr:uid="{43E28EA6-A85A-4AFA-873F-C5F42EB4E25E}"/>
    <hyperlink ref="H20" tooltip="CV%: 8.7; ERROR: 0.8; LI90%: 7.5; LS90%: 10.0" xr:uid="{A9F0DA0B-D591-4AFD-BFBA-5AFE08806CB5}"/>
    <hyperlink ref="H21" tooltip="CV%: 5.6; ERROR: 1.3; LI90%: 21.3; LS90%: 25.6" xr:uid="{513F0D46-6E53-459C-AF8F-2AFF651A0690}"/>
    <hyperlink ref="H22" tooltip="CV%: 11.8; ERROR: 0.9; LI90%: 6.4; LS90%: 9.5" xr:uid="{DE5D380A-B59F-45DC-8010-E44D2DC57271}"/>
    <hyperlink ref="H23" tooltip="CV%: 8.9; ERROR: 1.1; LI90%: 10.5; LS90%: 14.2" xr:uid="{2B6B9E1C-3F0C-492A-853E-DC1B4C9425FB}"/>
    <hyperlink ref="H24" tooltip="CV%: 8.7; ERROR: 1.2; LI90%: 11.8; LS90%: 15.8" xr:uid="{045041A3-66F3-4757-A8D0-1F8E325632DB}"/>
    <hyperlink ref="H25" tooltip="CV%: 9.7; ERROR: 1.1; LI90%: 9.7; LS90%: 13.4" xr:uid="{9BDCDA3A-0B14-46A4-BE28-64853D320FE7}"/>
    <hyperlink ref="H26" tooltip="CV%: 11.2; ERROR: 0.9; LI90%: 6.9; LS90%: 10.0" xr:uid="{562D1455-28BD-4C12-9CF1-0AE8F0CA4A93}"/>
    <hyperlink ref="H27" tooltip="CV%: 7.0; ERROR: 1.0; LI90%: 12.4; LS90%: 15.6" xr:uid="{E135D71F-65BA-449D-A145-A5FC09F60779}"/>
    <hyperlink ref="H28" tooltip="CV%: 16.9; ERROR: 0.9; LI90%: 4.0; LS90%: 7.1" xr:uid="{4E46AB9E-A380-4D53-8947-39A3FCE66E3F}"/>
    <hyperlink ref="H29" tooltip="CV%: 5.2; ERROR: 1.5; LI90%: 26.3; LS90%: 31.2" xr:uid="{8D3DAE92-D672-43DF-B3A5-66DF9DCA361A}"/>
    <hyperlink ref="H30" tooltip="CV%: 8.0; ERROR: 1.0; LI90%: 11.0; LS90%: 14.4" xr:uid="{309BA163-3037-42CB-9E46-6260E2341202}"/>
    <hyperlink ref="H31" tooltip="CV%: 7.4; ERROR: 1.3; LI90%: 15.0; LS90%: 19.2" xr:uid="{D5BA3ECA-1665-416D-BCC9-91D1C09AD08B}"/>
    <hyperlink ref="H32" tooltip="CV%: 7.0; ERROR: 0.9; LI90%: 11.5; LS90%: 14.5" xr:uid="{41D31F63-CFDB-45BB-9E3B-4CAF4A7E37A0}"/>
    <hyperlink ref="H33" tooltip="CV%: 6.3; ERROR: 1.1; LI90%: 15.4; LS90%: 19.0" xr:uid="{0DF3B5EE-302C-4CE0-BE50-437C1160E92B}"/>
    <hyperlink ref="H34" tooltip="CV%: 8.7; ERROR: 0.9; LI90%: 8.5; LS90%: 11.4" xr:uid="{EF4B3F02-D538-44BD-90FE-BE48DBE03A79}"/>
    <hyperlink ref="H35" tooltip="CV%: 11.0; ERROR: 1.2; LI90%: 8.6; LS90%: 12.4" xr:uid="{B957589F-142C-4D4F-816A-FC2E862731EC}"/>
    <hyperlink ref="H36" tooltip="CV%: 5.9; ERROR: 1.3; LI90%: 19.4; LS90%: 23.6" xr:uid="{C91EDAD2-7922-4008-B030-EC47058B692B}"/>
    <hyperlink ref="H37" tooltip="CV%: 14.6; ERROR: 1.5; LI90%: 7.6; LS90%: 12.4" xr:uid="{6A8D4CBB-0D9A-40EF-B16D-E8BD7776C6CE}"/>
    <hyperlink ref="H38" tooltip="CV%: 9.9; ERROR: 0.9; LI90%: 8.0; LS90%: 11.1" xr:uid="{526844FD-F9AB-4789-977F-6D83CF870995}"/>
    <hyperlink ref="H39" tooltip="CV%: 6.7; ERROR: 1.0; LI90%: 13.3; LS90%: 16.6" xr:uid="{76A5503B-4803-4F98-B4DA-5021D7222DDC}"/>
    <hyperlink ref="H40" tooltip="CV%: 8.7; ERROR: 1.4; LI90%: 13.4; LS90%: 17.8" xr:uid="{73ECCA43-F2A0-418F-95A3-99C48B7FAAF6}"/>
    <hyperlink ref="H41" tooltip="CV%: 7.6; ERROR: 0.9; LI90%: 10.4; LS90%: 13.4" xr:uid="{54BC0E6E-C484-4F72-987D-A355F49100C3}"/>
    <hyperlink ref="H42" tooltip="CV%: 4.5; ERROR: 1.3; LI90%: 26.1; LS90%: 30.3" xr:uid="{08F03222-AF91-457A-85A9-C8D8F6FA3FD6}"/>
    <hyperlink ref="H43" tooltip="CV%: 17.9; ERROR: 0.8; LI90%: 3.0; LS90%: 5.4" xr:uid="{0A0632C7-CDC5-4B09-82A0-B471F2DC2114}"/>
    <hyperlink ref="J11" tooltip="CV%: 1.3; ERROR:   176 668; LI90%:   13 234 222; LS90%:   13 815 406" xr:uid="{19BD9380-142C-49E4-8375-A3661B69E9CE}"/>
    <hyperlink ref="J12" tooltip="CV%: 8.7; ERROR:   9 372; LI90%:   92 569; LS90%:   123 399" xr:uid="{1E5E2DD6-DF2A-4AE9-86CD-4BC2987FD370}"/>
    <hyperlink ref="J13" tooltip="CV%: 7.6; ERROR:   23 555; LI90%:   272 145; LS90%:   349 635" xr:uid="{0F32BD4A-1321-49C6-8EA3-11C2A8CBA6F4}"/>
    <hyperlink ref="J14" tooltip="CV%: 9.3; ERROR:   3 677; LI90%:   33 599; LS90%:   45 695" xr:uid="{391312EF-333D-459D-9317-EC68AF8C9E97}"/>
    <hyperlink ref="J15" tooltip="CV%: 7.0; ERROR:   4 027; LI90%:   50 710; LS90%:   63 958" xr:uid="{74EB92FD-53B2-4A6D-874F-FFF388A1A72A}"/>
    <hyperlink ref="J16" tooltip="CV%: 7.4; ERROR:   16 249; LI90%:   191 946; LS90%:   245 402" xr:uid="{546CA2C7-66D7-4D6D-BD2A-26A3DB4F27E0}"/>
    <hyperlink ref="J17" tooltip="CV%: 6.7; ERROR:   4 471; LI90%:   59 442; LS90%:   74 150" xr:uid="{D2D25F47-F4A5-4530-B972-EDBE35753D77}"/>
    <hyperlink ref="J18" tooltip="CV%: 7.0; ERROR:   22 219; LI90%:   281 154; LS90%:   354 248" xr:uid="{295E2AC9-4324-4829-BDB3-28D95169EBCC}"/>
    <hyperlink ref="J19" tooltip="CV%: 4.5; ERROR:   26 128; LI90%:   536 530; LS90%:   622 484" xr:uid="{C2012948-D19F-468E-8AB9-40D450959543}"/>
    <hyperlink ref="J20" tooltip="CV%: 4.6; ERROR:   37 812; LI90%:   754 550; LS90%:   878 940" xr:uid="{7C9C6173-D9FA-4018-886F-ABFD5260312A}"/>
    <hyperlink ref="J21" tooltip="CV%: 6.1; ERROR:   10 898; LI90%:   159 856; LS90%:   195 706" xr:uid="{7C7DE502-0B07-4E37-9CE3-76EB1262852F}"/>
    <hyperlink ref="J22" tooltip="CV%: 5.4; ERROR:   48 616; LI90%:   826 011; LS90%:   985 941" xr:uid="{D48DFC5F-9439-468F-AB69-49BC53B55470}"/>
    <hyperlink ref="J23" tooltip="CV%: 6.4; ERROR:   19 816; LI90%:   276 839; LS90%:   342 027" xr:uid="{872780E7-4D82-4EEC-87F5-C3B5876524F9}"/>
    <hyperlink ref="J24" tooltip="CV%: 6.9; ERROR:   19 164; LI90%:   244 778; LS90%:   307 822" xr:uid="{F2A693B3-FC53-4E70-86B5-E1D5C31A5219}"/>
    <hyperlink ref="J25" tooltip="CV%: 6.0; ERROR:   61 120; LI90%:   915 424; LS90%:  1 116 490" xr:uid="{23584D69-29C5-4075-83E8-357D7C866B53}"/>
    <hyperlink ref="J26" tooltip="CV%: 4.5; ERROR:   107 878; LI90%:  2 243 251; LS90%:  2 598 139" xr:uid="{8584DA1E-AC84-4208-B21C-4DEE198BA179}"/>
    <hyperlink ref="J27" tooltip="CV%: 5.0; ERROR:   29 807; LI90%:   542 111; LS90%:   640 167" xr:uid="{173216F3-2BAB-4E06-A90C-6BC5777B5EF5}"/>
    <hyperlink ref="J28" tooltip="CV%: 6.1; ERROR:   16 933; LI90%:   251 441; LS90%:   307 145" xr:uid="{2133DBCD-D012-46F9-B2F8-0D9CC36C4708}"/>
    <hyperlink ref="J29" tooltip="CV%: 8.4; ERROR:   8 360; LI90%:   85 968; LS90%:   113 470" xr:uid="{70DC8425-9D86-46AC-85AC-DA73CD099C5C}"/>
    <hyperlink ref="J30" tooltip="CV%: 6.0; ERROR:   41 115; LI90%:   622 863; LS90%:   758 119" xr:uid="{70247D94-5950-4252-9A91-1B42390871AF}"/>
    <hyperlink ref="J31" tooltip="CV%: 6.5; ERROR:   27 632; LI90%:   381 319; LS90%:   472 219" xr:uid="{55A8EA5A-3FF1-4F21-A450-BBA603DDA130}"/>
    <hyperlink ref="J32" tooltip="CV%: 4.7; ERROR:   33 350; LI90%:   655 556; LS90%:   765 268" xr:uid="{E273837D-15E3-4E0B-BC4A-89346BE2FB9D}"/>
    <hyperlink ref="J33" tooltip="CV%: 7.2; ERROR:   15 476; LI90%:   188 080; LS90%:   238 992" xr:uid="{5A24C930-9251-49A4-A71D-4A1A6F0FABF1}"/>
    <hyperlink ref="J34" tooltip="CV%: 5.9; ERROR:   11 641; LI90%:   177 076; LS90%:   215 370" xr:uid="{A8BF5496-5711-4817-B32D-ACF707EB41E4}"/>
    <hyperlink ref="J35" tooltip="CV%: 7.8; ERROR:   21 599; LI90%:   239 934; LS90%:   310 988" xr:uid="{8AD1B3BF-7EEB-4E4D-AD26-7DFBD1278F72}"/>
    <hyperlink ref="J36" tooltip="CV%: 5.4; ERROR:   13 782; LI90%:   233 901; LS90%:   279 239" xr:uid="{3237E3AA-1489-4433-9FC4-3F6A11326455}"/>
    <hyperlink ref="J37" tooltip="CV%: 7.3; ERROR:   24 239; LI90%:   293 116; LS90%:   372 856" xr:uid="{D7F99CF7-6BBF-468E-AD5E-E9B8BC454C7B}"/>
    <hyperlink ref="J38" tooltip="CV%: 6.0; ERROR:   16 305; LI90%:   242 864; LS90%:   296 504" xr:uid="{E33978F1-15CC-4B03-959C-9334F74A24C9}"/>
    <hyperlink ref="J39" tooltip="CV%: 4.9; ERROR:   16 383; LI90%:   308 181; LS90%:   362 077" xr:uid="{B850D92B-BE7C-4553-B0C2-E910FEC13FEB}"/>
    <hyperlink ref="J40" tooltip="CV%: 6.4; ERROR:   8 754; LI90%:   121 464; LS90%:   150 260" xr:uid="{0EFE8728-0344-458F-97F4-E4D2ACD0DDB7}"/>
    <hyperlink ref="J41" tooltip="CV%: 5.7; ERROR:   41 282; LI90%:   660 813; LS90%:   796 617" xr:uid="{75C603A1-A9A4-4896-B943-9719A9A52D91}"/>
    <hyperlink ref="J42" tooltip="CV%: 8.1; ERROR:   10 814; LI90%:   115 146; LS90%:   150 720" xr:uid="{D1F7A564-C255-4277-AC6C-76D02F6F27B6}"/>
    <hyperlink ref="J43" tooltip="CV%: 5.7; ERROR:   13 085; LI90%:   206 949; LS90%:   249 995" xr:uid="{A7008CA6-EC38-4A40-83ED-583B9831A477}"/>
    <hyperlink ref="K11" tooltip="CV%: 1.1; ERROR: 0.3; LI90%: 29.0; LS90%: 30.0" xr:uid="{9A6C7FD3-71EB-4649-84F0-493C8D5EE631}"/>
    <hyperlink ref="K12" tooltip="CV%: 7.7; ERROR: 1.6; LI90%: 18.5; LS90%: 23.9" xr:uid="{19BAB3B8-6274-4E82-80A7-D7EAC0633C1E}"/>
    <hyperlink ref="K13" tooltip="CV%: 6.5; ERROR: 1.6; LI90%: 21.7; LS90%: 26.8" xr:uid="{A5634D0A-F73E-4C35-B329-3BDF6C65500B}"/>
    <hyperlink ref="K14" tooltip="CV%: 7.7; ERROR: 1.3; LI90%: 14.2; LS90%: 18.3" xr:uid="{68F2A02A-71E3-4385-B806-B0829FC49F21}"/>
    <hyperlink ref="K15" tooltip="CV%: 6.5; ERROR: 1.2; LI90%: 16.2; LS90%: 20.0" xr:uid="{D31E88E7-CD9F-42C8-A790-A5409B61B23D}"/>
    <hyperlink ref="K16" tooltip="CV%: 6.6; ERROR: 1.3; LI90%: 17.2; LS90%: 21.3" xr:uid="{A8A7875A-503B-4DB8-85B3-E7EF126D28BF}"/>
    <hyperlink ref="K17" tooltip="CV%: 5.6; ERROR: 1.5; LI90%: 24.2; LS90%: 29.1" xr:uid="{DBB29264-9B61-4E99-A6E9-2D120992795D}"/>
    <hyperlink ref="K18" tooltip="CV%: 6.6; ERROR: 1.0; LI90%: 14.1; LS90%: 17.5" xr:uid="{30661C7D-7E7D-442E-85CB-A3F17D61F49A}"/>
    <hyperlink ref="K19" tooltip="CV%: 3.8; ERROR: 1.6; LI90%: 37.9; LS90%: 43.0" xr:uid="{99732A86-CDBC-4817-818B-FB30CCE2378B}"/>
    <hyperlink ref="K20" tooltip="CV%: 4.0; ERROR: 1.3; LI90%: 29.7; LS90%: 33.8" xr:uid="{ACC26E3B-1FEE-4DD3-BF3A-3ED09E2D569D}"/>
    <hyperlink ref="K21" tooltip="CV%: 5.5; ERROR: 1.4; LI90%: 22.9; LS90%: 27.5" xr:uid="{939291B5-933C-46E6-A65F-5B7DFF3FCF7B}"/>
    <hyperlink ref="K22" tooltip="CV%: 4.1; ERROR: 1.4; LI90%: 32.8; LS90%: 37.5" xr:uid="{B091B4F1-9551-4837-9282-96D20B823D3B}"/>
    <hyperlink ref="K23" tooltip="CV%: 5.8; ERROR: 1.5; LI90%: 22.6; LS90%: 27.4" xr:uid="{60614928-566C-478C-BFE7-FEC84626B038}"/>
    <hyperlink ref="K24" tooltip="CV%: 6.3; ERROR: 1.5; LI90%: 20.9; LS90%: 25.7" xr:uid="{5D661B87-F206-4AF3-818F-595E7A77F73E}"/>
    <hyperlink ref="K25" tooltip="CV%: 4.9; ERROR: 1.5; LI90%: 28.5; LS90%: 33.6" xr:uid="{ECA8B7F1-6F56-4767-9A56-BAF978836BE0}"/>
    <hyperlink ref="K26" tooltip="CV%: 3.7; ERROR: 1.5; LI90%: 38.1; LS90%: 43.1" xr:uid="{65A7DC4D-0D82-4BA6-85DF-748078A75C88}"/>
    <hyperlink ref="K27" tooltip="CV%: 4.2; ERROR: 1.3; LI90%: 28.6; LS90%: 32.8" xr:uid="{66AE72AC-8F88-44E8-B376-3D4C4AA7C17C}"/>
    <hyperlink ref="K28" tooltip="CV%: 4.6; ERROR: 1.7; LI90%: 34.3; LS90%: 39.9" xr:uid="{22112B68-CB3B-42A0-A479-23C9ECD99EBC}"/>
    <hyperlink ref="K29" tooltip="CV%: 7.1; ERROR: 1.6; LI90%: 19.5; LS90%: 24.6" xr:uid="{1139B761-8005-468F-A24B-BEE9C9AC4C25}"/>
    <hyperlink ref="K30" tooltip="CV%: 4.7; ERROR: 1.5; LI90%: 29.7; LS90%: 34.6" xr:uid="{ACE6CFC9-6AFA-4A64-B4E9-3DC065B3D967}"/>
    <hyperlink ref="K31" tooltip="CV%: 5.0; ERROR: 1.2; LI90%: 22.8; LS90%: 26.9" xr:uid="{DF392BE0-1B8F-4372-8751-183AD3245924}"/>
    <hyperlink ref="K32" tooltip="CV%: 3.8; ERROR: 1.2; LI90%: 28.9; LS90%: 32.7" xr:uid="{5836FC3F-F10F-4C12-B899-A30647B39AAC}"/>
    <hyperlink ref="K33" tooltip="CV%: 5.9; ERROR: 1.5; LI90%: 23.1; LS90%: 28.1" xr:uid="{EA5BFDC2-61AD-4B1F-830E-364DECA603B5}"/>
    <hyperlink ref="K34" tooltip="CV%: 5.4; ERROR: 1.6; LI90%: 27.6; LS90%: 33.0" xr:uid="{3CFC4AE7-E4DA-4E5C-993A-CD41E1B72A4E}"/>
    <hyperlink ref="K35" tooltip="CV%: 6.5; ERROR: 1.6; LI90%: 22.4; LS90%: 27.8" xr:uid="{DC270DC6-4846-4F11-B04C-7793EFF7DAAF}"/>
    <hyperlink ref="K36" tooltip="CV%: 4.6; ERROR: 1.2; LI90%: 24.4; LS90%: 28.4" xr:uid="{D338A117-46EE-4E57-ADA6-AE2F3905935E}"/>
    <hyperlink ref="K37" tooltip="CV%: 6.3; ERROR: 2.0; LI90%: 28.6; LS90%: 35.2" xr:uid="{FCFED475-5B4B-41CE-84B9-F804F8BBC2B2}"/>
    <hyperlink ref="K38" tooltip="CV%: 4.7; ERROR: 1.5; LI90%: 30.3; LS90%: 35.3" xr:uid="{C76EA5DA-33B7-4CF2-84CF-E21972797C7D}"/>
    <hyperlink ref="K39" tooltip="CV%: 4.5; ERROR: 1.2; LI90%: 25.0; LS90%: 28.9" xr:uid="{37A19598-B6AF-4205-A35F-415DFA721FE9}"/>
    <hyperlink ref="K40" tooltip="CV%: 5.8; ERROR: 1.6; LI90%: 24.2; LS90%: 29.3" xr:uid="{8BC4D43F-4E7D-4156-9D0A-7D0668736BFD}"/>
    <hyperlink ref="K41" tooltip="CV%: 5.0; ERROR: 1.2; LI90%: 21.5; LS90%: 25.4" xr:uid="{3F552BAC-7F04-4852-AB8E-366727F68038}"/>
    <hyperlink ref="K42" tooltip="CV%: 8.0; ERROR: 1.2; LI90%: 12.7; LS90%: 16.5" xr:uid="{DE9E0F5C-94F0-49DB-B455-BA6113201D7E}"/>
    <hyperlink ref="K43" tooltip="CV%: 5.3; ERROR: 1.9; LI90%: 32.6; LS90%: 38.8" xr:uid="{368AC7EC-24D5-4E7D-9D6E-1126383D9982}"/>
    <hyperlink ref="M11" tooltip="CV%: 1.5; ERROR:   181 429; LI90%:   11 842 885; LS90%:   12 439 735" xr:uid="{26740693-BA79-4018-8AC4-A629A2DF5D63}"/>
    <hyperlink ref="M12" tooltip="CV%: 8.2; ERROR:   8 869; LI90%:   93 062; LS90%:   122 240" xr:uid="{64FA2A0E-DFE8-456B-978E-DF36F065DEB5}"/>
    <hyperlink ref="M13" tooltip="CV%: 7.7; ERROR:   20 881; LI90%:   235 337; LS90%:   304 031" xr:uid="{ABC8D102-9268-47ED-B7ED-F24E770DBA28}"/>
    <hyperlink ref="M14" tooltip="CV%: 10.9; ERROR:   3 458; LI90%:   25 946; LS90%:   37 324" xr:uid="{A23E3A52-17D3-4206-A558-FC048670CF39}"/>
    <hyperlink ref="M15" tooltip="CV%: 6.9; ERROR:   6 439; LI90%:   82 991; LS90%:   104 173" xr:uid="{CE362C50-5216-45D7-8B8A-C7D2775CA3AA}"/>
    <hyperlink ref="M16" tooltip="CV%: 8.4; ERROR:   13 473; LI90%:   137 463; LS90%:   181 787" xr:uid="{0201E997-3192-4F55-87B1-8B578EE78E6D}"/>
    <hyperlink ref="M17" tooltip="CV%: 5.9; ERROR:   3 934; LI90%:   59 770; LS90%:   72 714" xr:uid="{BF18933A-21D9-4C46-B842-F5E4E74C80DB}"/>
    <hyperlink ref="M18" tooltip="CV%: 5.2; ERROR:   40 920; LI90%:   714 357; LS90%:   848 973" xr:uid="{FF913E30-2E50-46C2-B26E-98FA7637E47D}"/>
    <hyperlink ref="M19" tooltip="CV%: 6.6; ERROR:   17 666; LI90%:   237 063; LS90%:   295 179" xr:uid="{1A25080D-F8C5-47C1-9E7C-ED55E834E21D}"/>
    <hyperlink ref="M20" tooltip="CV%: 5.5; ERROR:   36 306; LI90%:   604 559; LS90%:   723 995" xr:uid="{08AA2FDC-5A7C-47F4-A5D8-D26695FA7116}"/>
    <hyperlink ref="M21" tooltip="CV%: 6.8; ERROR:   8 204; LI90%:   107 693; LS90%:   134 681" xr:uid="{1D75AA3C-5B04-4297-B344-85D2C9A9C256}"/>
    <hyperlink ref="M22" tooltip="CV%: 5.6; ERROR:   45 740; LI90%:   735 668; LS90%:   886 138" xr:uid="{41936FC5-941F-4A3A-86D2-127A7056AEAA}"/>
    <hyperlink ref="M23" tooltip="CV%: 6.3; ERROR:   19 327; LI90%:   276 089; LS90%:   339 669" xr:uid="{81A479A7-C82A-40C4-A1F3-C2722543CD9F}"/>
    <hyperlink ref="M24" tooltip="CV%: 7.0; ERROR:   20 671; LI90%:   263 338; LS90%:   331 342" xr:uid="{BD3E96FD-8B64-48AF-A529-6113D7FDCBE4}"/>
    <hyperlink ref="M25" tooltip="CV%: 5.8; ERROR:   52 116; LI90%:   814 895; LS90%:   986 341" xr:uid="{17F2D954-7221-4C1E-853B-D9E269B01FFD}"/>
    <hyperlink ref="M26" tooltip="CV%: 6.7; ERROR:   122 801; LI90%:  1 628 745; LS90%:  2 032 725" xr:uid="{1DDAB4A7-C03F-4448-833A-3D552AFB93B6}"/>
    <hyperlink ref="M27" tooltip="CV%: 5.1; ERROR:   28 479; LI90%:   508 063; LS90%:   601 749" xr:uid="{4FAB0577-E3FA-44B7-A451-E244519B537A}"/>
    <hyperlink ref="M28" tooltip="CV%: 5.4; ERROR:   15 209; LI90%:   257 603; LS90%:   307 637" xr:uid="{97783ABA-D11E-4404-ADEF-909D6DEBEA8B}"/>
    <hyperlink ref="M29" tooltip="CV%: 9.1; ERROR:   6 075; LI90%:   56 523; LS90%:   76 509" xr:uid="{8518A972-346B-4549-98CD-3AD7F7E3D072}"/>
    <hyperlink ref="M30" tooltip="CV%: 6.7; ERROR:   24 820; LI90%:   332 138; LS90%:   413 790" xr:uid="{AA5A39FD-FCD6-4943-86F9-689063ED63D8}"/>
    <hyperlink ref="M31" tooltip="CV%: 7.0; ERROR:   29 969; LI90%:   380 597; LS90%:   479 185" xr:uid="{A32738A2-6AF2-4BA5-BC76-D7603BB0C024}"/>
    <hyperlink ref="M32" tooltip="CV%: 4.9; ERROR:   33 936; LI90%:   640 647; LS90%:   752 285" xr:uid="{27443CFF-5B5D-43E5-90B9-9E10B7D7A562}"/>
    <hyperlink ref="M33" tooltip="CV%: 6.1; ERROR:   15 038; LI90%:   222 784; LS90%:   272 254" xr:uid="{26288FCF-1345-4269-8424-EDA5832D1729}"/>
    <hyperlink ref="M34" tooltip="CV%: 6.7; ERROR:   13 727; LI90%:   183 214; LS90%:   228 372" xr:uid="{6E499B60-1A8A-441F-8F6E-16467863F6A3}"/>
    <hyperlink ref="M35" tooltip="CV%: 7.6; ERROR:   22 408; LI90%:   256 250; LS90%:   329 968" xr:uid="{BECDEA9C-A546-4579-AD17-AD7F71A6C6F4}"/>
    <hyperlink ref="M36" tooltip="CV%: 6.9; ERROR:   11 100; LI90%:   142 161; LS90%:   178 677" xr:uid="{4733217B-EAF3-483C-A45B-41C141CD1F5D}"/>
    <hyperlink ref="M37" tooltip="CV%: 8.6; ERROR:   19 114; LI90%:   190 072; LS90%:   252 952" xr:uid="{AE271EF7-16BE-4E90-AF9C-C404AEDCC3D0}"/>
    <hyperlink ref="M38" tooltip="CV%: 5.4; ERROR:   12 519; LI90%:   210 541; LS90%:   251 723" xr:uid="{9A66185A-7D41-4AB1-90C7-49427610878F}"/>
    <hyperlink ref="M39" tooltip="CV%: 7.1; ERROR:   15 728; LI90%:   195 592; LS90%:   247 332" xr:uid="{A4A6BCD4-8911-4355-AB98-63B8F55B8B02}"/>
    <hyperlink ref="M40" tooltip="CV%: 6.2; ERROR:   9 180; LI90%:   133 447; LS90%:   163 645" xr:uid="{EF3321F0-7878-4196-A589-B0E89CC5687A}"/>
    <hyperlink ref="M41" tooltip="CV%: 5.2; ERROR:   45 780; LI90%:   802 542; LS90%:   953 146" xr:uid="{65C495C0-CB3F-481D-8886-87F9FAF0461E}"/>
    <hyperlink ref="M42" tooltip="CV%: 6.9; ERROR:   12 894; LI90%:   166 786; LS90%:   209 202" xr:uid="{EE7279BB-7982-4DD0-B069-BBD29E3F84AC}"/>
    <hyperlink ref="M43" tooltip="CV%: 5.9; ERROR:   13 772; LI90%:   210 820; LS90%:   256 126" xr:uid="{692DAE56-E917-4BA6-A057-BCA7731030C6}"/>
    <hyperlink ref="N11" tooltip="CV%: 1.3; ERROR: 0.3; LI90%: 25.9; LS90%: 27.0" xr:uid="{B986C09A-0B97-4C38-AC05-F7B6F0DBCAFD}"/>
    <hyperlink ref="N12" tooltip="CV%: 7.5; ERROR: 1.6; LI90%: 18.5; LS90%: 23.8" xr:uid="{572086DC-1265-4F6E-BB09-02F78981AF3B}"/>
    <hyperlink ref="N13" tooltip="CV%: 7.2; ERROR: 1.5; LI90%: 18.5; LS90%: 23.5" xr:uid="{40893A4C-C9AC-4ABE-9A4D-A875CEF3CAD4}"/>
    <hyperlink ref="N14" tooltip="CV%: 10.3; ERROR: 1.3; LI90%: 10.8; LS90%: 15.2" xr:uid="{DAAAFC1C-749E-4EE8-A1A6-54255F19BC7E}"/>
    <hyperlink ref="N15" tooltip="CV%: 5.9; ERROR: 1.8; LI90%: 26.7; LS90%: 32.4" xr:uid="{23387614-06DC-445C-9B30-B76E6A5C05F6}"/>
    <hyperlink ref="N16" tooltip="CV%: 8.1; ERROR: 1.1; LI90%: 12.2; LS90%: 15.9" xr:uid="{4D0D3392-077A-4335-9479-9584E1D09BCE}"/>
    <hyperlink ref="N17" tooltip="CV%: 5.0; ERROR: 1.3; LI90%: 24.3; LS90%: 28.7" xr:uid="{80438352-F023-4A5E-858C-31F98DD80A48}"/>
    <hyperlink ref="N18" tooltip="CV%: 4.7; ERROR: 1.8; LI90%: 35.9; LS90%: 41.8" xr:uid="{B961A3F1-97E8-405A-9CB6-230546C9A52C}"/>
    <hyperlink ref="N19" tooltip="CV%: 6.4; ERROR: 1.2; LI90%: 16.6; LS90%: 20.5" xr:uid="{C239EFDC-49CB-4366-87F2-835BBED14A10}"/>
    <hyperlink ref="N20" tooltip="CV%: 4.7; ERROR: 1.2; LI90%: 23.8; LS90%: 27.8" xr:uid="{D2BA853D-D3EC-424E-B984-DDE39A0EDDCB}"/>
    <hyperlink ref="N21" tooltip="CV%: 6.1; ERROR: 1.1; LI90%: 15.5; LS90%: 18.9" xr:uid="{9A69887A-24A2-4717-941E-71C92BAF98C6}"/>
    <hyperlink ref="N22" tooltip="CV%: 4.8; ERROR: 1.5; LI90%: 29.0; LS90%: 33.9" xr:uid="{082C241F-DB73-4604-A349-01DF3C20F15F}"/>
    <hyperlink ref="N23" tooltip="CV%: 5.3; ERROR: 1.3; LI90%: 22.7; LS90%: 27.0" xr:uid="{80215D5A-7A2D-4B17-8EAB-B95F1C0D9107}"/>
    <hyperlink ref="N24" tooltip="CV%: 5.6; ERROR: 1.4; LI90%: 22.7; LS90%: 27.4" xr:uid="{7E0DBEA3-C44C-416D-9108-A802FAEA2006}"/>
    <hyperlink ref="N25" tooltip="CV%: 4.9; ERROR: 1.3; LI90%: 25.3; LS90%: 29.7" xr:uid="{F49C517A-45A2-43CF-86F1-77CAE46E5F8E}"/>
    <hyperlink ref="N26" tooltip="CV%: 5.3; ERROR: 1.6; LI90%: 28.0; LS90%: 33.3" xr:uid="{307D4E3F-CD21-426E-86B1-C6EB89C15F6E}"/>
    <hyperlink ref="N27" tooltip="CV%: 4.3; ERROR: 1.2; LI90%: 26.7; LS90%: 30.8" xr:uid="{633C31A5-BF0C-4E9E-9ADF-04947C3A37CA}"/>
    <hyperlink ref="N28" tooltip="CV%: 4.5; ERROR: 1.7; LI90%: 34.8; LS90%: 40.3" xr:uid="{B1C6BD72-4336-492E-A75D-B341E4A62A9E}"/>
    <hyperlink ref="N29" tooltip="CV%: 8.4; ERROR: 1.2; LI90%: 12.7; LS90%: 16.7" xr:uid="{06BBCCB1-F717-4DB2-AF1B-F2A5E921232C}"/>
    <hyperlink ref="N30" tooltip="CV%: 6.5; ERROR: 1.1; LI90%: 15.5; LS90%: 19.2" xr:uid="{5EECB50B-C2B5-44E4-ADF4-65C7DA3E8B8A}"/>
    <hyperlink ref="N31" tooltip="CV%: 6.3; ERROR: 1.6; LI90%: 22.5; LS90%: 27.7" xr:uid="{5A9C1EFC-6B08-4FCF-9F98-6F5C12DB93DA}"/>
    <hyperlink ref="N32" tooltip="CV%: 4.3; ERROR: 1.3; LI90%: 28.1; LS90%: 32.4" xr:uid="{881630D0-5F4C-483F-9776-96E42FEA6329}"/>
    <hyperlink ref="N33" tooltip="CV%: 5.2; ERROR: 1.5; LI90%: 27.2; LS90%: 32.3" xr:uid="{776FAE68-DB78-45B5-A03A-A0AC8BD95047}"/>
    <hyperlink ref="N34" tooltip="CV%: 5.5; ERROR: 1.8; LI90%: 28.9; LS90%: 34.7" xr:uid="{35F28719-7A0C-4C2C-B56D-8F138FD3A388}"/>
    <hyperlink ref="N35" tooltip="CV%: 5.8; ERROR: 1.6; LI90%: 24.1; LS90%: 29.3" xr:uid="{9D63B783-F4E4-4F92-9683-AA04D4056FB2}"/>
    <hyperlink ref="N36" tooltip="CV%: 6.4; ERROR: 1.1; LI90%: 14.8; LS90%: 18.3" xr:uid="{DE8C0380-4866-4E90-B1A8-AFA65FC11DC5}"/>
    <hyperlink ref="N37" tooltip="CV%: 8.2; ERROR: 1.7; LI90%: 18.3; LS90%: 24.1" xr:uid="{7134981A-258D-48DE-B63C-1A5B31F5305D}"/>
    <hyperlink ref="N38" tooltip="CV%: 4.7; ERROR: 1.3; LI90%: 25.9; LS90%: 30.3" xr:uid="{30B3A8AE-3B58-44BA-A5B5-20B4C9F79277}"/>
    <hyperlink ref="N39" tooltip="CV%: 6.4; ERROR: 1.1; LI90%: 16.0; LS90%: 19.7" xr:uid="{14E485B6-8209-4562-964E-9C4A403197A1}"/>
    <hyperlink ref="N40" tooltip="CV%: 5.4; ERROR: 1.6; LI90%: 26.6; LS90%: 31.9" xr:uid="{BF2F187C-8AAF-4961-97A2-67B1F052E9F4}"/>
    <hyperlink ref="N41" tooltip="CV%: 4.5; ERROR: 1.3; LI90%: 26.2; LS90%: 30.3" xr:uid="{62D0351E-5375-4DDE-B147-98FEE732566D}"/>
    <hyperlink ref="N42" tooltip="CV%: 6.0; ERROR: 1.2; LI90%: 18.6; LS90%: 22.7" xr:uid="{3F53915E-362B-4FCC-8499-B02CE7274FC5}"/>
    <hyperlink ref="N43" tooltip="CV%: 4.7; ERROR: 1.7; LI90%: 33.7; LS90%: 39.4" xr:uid="{85E9816D-319D-4D06-9959-2D1E195CAD75}"/>
  </hyperlinks>
  <pageMargins left="0.7" right="0.7" top="0.75" bottom="0.75" header="0.3" footer="0.3"/>
  <pageSetup paperSize="9" orientation="portrait" horizontalDpi="300" verticalDpi="30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sheetPr codeName="Hoja169"/>
  <dimension ref="A1:P55"/>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2" t="s">
        <v>172</v>
      </c>
    </row>
    <row r="2" spans="1:16" ht="12.75" customHeight="1">
      <c r="A2" s="38"/>
    </row>
    <row r="3" spans="1:16" ht="12.75" customHeight="1">
      <c r="A3" s="13" t="s">
        <v>390</v>
      </c>
      <c r="H3" s="21"/>
      <c r="I3" s="21"/>
      <c r="J3" s="22"/>
      <c r="N3" s="21" t="s">
        <v>323</v>
      </c>
      <c r="P3" s="22" t="s">
        <v>2</v>
      </c>
    </row>
    <row r="4" spans="1:16" ht="12.75" customHeight="1">
      <c r="A4" s="13" t="s">
        <v>48</v>
      </c>
      <c r="H4" s="21"/>
      <c r="I4" s="21"/>
    </row>
    <row r="5" spans="1:16" ht="12.75" customHeight="1">
      <c r="A5" s="236" t="s">
        <v>251</v>
      </c>
      <c r="B5" s="236"/>
      <c r="C5" s="236"/>
    </row>
    <row r="6" spans="1:16" ht="4.5" customHeight="1">
      <c r="A6" s="201"/>
      <c r="B6" s="201"/>
      <c r="C6" s="80"/>
      <c r="D6" s="49"/>
      <c r="E6" s="49"/>
      <c r="F6" s="49"/>
      <c r="G6" s="49"/>
      <c r="H6" s="95"/>
      <c r="I6" s="95"/>
    </row>
    <row r="7" spans="1:16" ht="20.100000000000001" customHeight="1">
      <c r="A7" s="202" t="s">
        <v>9</v>
      </c>
      <c r="B7" s="187" t="s">
        <v>644</v>
      </c>
      <c r="C7" s="33"/>
      <c r="D7" s="189" t="s">
        <v>49</v>
      </c>
      <c r="E7" s="189"/>
      <c r="F7" s="189"/>
      <c r="G7" s="189"/>
      <c r="H7" s="189"/>
      <c r="I7" s="189"/>
      <c r="J7" s="189"/>
      <c r="K7" s="189"/>
      <c r="L7" s="205"/>
      <c r="M7" s="189"/>
      <c r="N7" s="189"/>
    </row>
    <row r="8" spans="1:16" ht="15" customHeight="1">
      <c r="A8" s="237"/>
      <c r="B8" s="219"/>
      <c r="C8" s="19"/>
      <c r="D8" s="239" t="s">
        <v>43</v>
      </c>
      <c r="E8" s="239"/>
      <c r="F8" s="50"/>
      <c r="G8" s="229" t="s">
        <v>44</v>
      </c>
      <c r="H8" s="229"/>
      <c r="I8" s="16"/>
      <c r="J8" s="229" t="s">
        <v>45</v>
      </c>
      <c r="K8" s="229"/>
      <c r="L8" s="128"/>
      <c r="M8" s="239" t="s">
        <v>46</v>
      </c>
      <c r="N8" s="239"/>
    </row>
    <row r="9" spans="1:16" ht="12.75" customHeight="1">
      <c r="A9" s="238"/>
      <c r="B9" s="188"/>
      <c r="C9" s="34"/>
      <c r="D9" s="109" t="s">
        <v>4</v>
      </c>
      <c r="E9" s="109" t="s">
        <v>5</v>
      </c>
      <c r="F9" s="79"/>
      <c r="G9" s="109" t="s">
        <v>4</v>
      </c>
      <c r="H9" s="109" t="s">
        <v>5</v>
      </c>
      <c r="I9" s="79"/>
      <c r="J9" s="109" t="s">
        <v>4</v>
      </c>
      <c r="K9" s="109" t="s">
        <v>5</v>
      </c>
      <c r="L9" s="129"/>
      <c r="M9" s="109" t="s">
        <v>4</v>
      </c>
      <c r="N9" s="109" t="s">
        <v>5</v>
      </c>
    </row>
    <row r="10" spans="1:16" ht="4.5" customHeight="1">
      <c r="A10" s="31"/>
      <c r="B10" s="19"/>
      <c r="C10" s="19"/>
      <c r="D10" s="41"/>
      <c r="E10" s="41"/>
      <c r="F10" s="41"/>
      <c r="G10" s="41"/>
      <c r="H10" s="41"/>
      <c r="I10" s="41"/>
    </row>
    <row r="11" spans="1:16" ht="12.75" customHeight="1">
      <c r="A11" s="155" t="s">
        <v>74</v>
      </c>
      <c r="B11" s="156">
        <v>21547131</v>
      </c>
      <c r="C11" s="157"/>
      <c r="D11" s="156">
        <v>5806899</v>
      </c>
      <c r="E11" s="168">
        <v>26.949754934891335</v>
      </c>
      <c r="F11" s="157"/>
      <c r="G11" s="156">
        <v>2675322</v>
      </c>
      <c r="H11" s="168">
        <v>12.416140227671145</v>
      </c>
      <c r="I11" s="157"/>
      <c r="J11" s="156">
        <v>7484521</v>
      </c>
      <c r="K11" s="168">
        <v>34.735580342459514</v>
      </c>
      <c r="L11" s="157"/>
      <c r="M11" s="156">
        <v>5197714</v>
      </c>
      <c r="N11" s="168">
        <v>24.122533993040651</v>
      </c>
      <c r="O11" s="44"/>
    </row>
    <row r="12" spans="1:16" ht="12.75" customHeight="1">
      <c r="A12" s="158" t="s">
        <v>88</v>
      </c>
      <c r="B12" s="157">
        <v>234428</v>
      </c>
      <c r="C12" s="157"/>
      <c r="D12" s="157">
        <v>76270</v>
      </c>
      <c r="E12" s="159">
        <v>32.534509529578379</v>
      </c>
      <c r="F12" s="157"/>
      <c r="G12" s="157">
        <v>47233</v>
      </c>
      <c r="H12" s="159">
        <v>20.148190489190711</v>
      </c>
      <c r="I12" s="157"/>
      <c r="J12" s="157">
        <v>54736</v>
      </c>
      <c r="K12" s="159">
        <v>23.348746736737933</v>
      </c>
      <c r="L12" s="157"/>
      <c r="M12" s="157">
        <v>52188</v>
      </c>
      <c r="N12" s="159">
        <v>22.261845854590749</v>
      </c>
    </row>
    <row r="13" spans="1:16" ht="12.75" customHeight="1">
      <c r="A13" s="158" t="s">
        <v>89</v>
      </c>
      <c r="B13" s="157">
        <v>739940</v>
      </c>
      <c r="C13" s="157"/>
      <c r="D13" s="157">
        <v>252416</v>
      </c>
      <c r="E13" s="159">
        <v>34.113036192123687</v>
      </c>
      <c r="F13" s="157"/>
      <c r="G13" s="157">
        <v>70729</v>
      </c>
      <c r="H13" s="159">
        <v>9.5587480065951294</v>
      </c>
      <c r="I13" s="157"/>
      <c r="J13" s="157">
        <v>212032</v>
      </c>
      <c r="K13" s="159">
        <v>28.655296375381788</v>
      </c>
      <c r="L13" s="157"/>
      <c r="M13" s="157">
        <v>183099</v>
      </c>
      <c r="N13" s="159">
        <v>24.745114468740709</v>
      </c>
    </row>
    <row r="14" spans="1:16" ht="12.75" customHeight="1">
      <c r="A14" s="158" t="s">
        <v>90</v>
      </c>
      <c r="B14" s="157">
        <v>185916</v>
      </c>
      <c r="C14" s="157"/>
      <c r="D14" s="157">
        <v>55835</v>
      </c>
      <c r="E14" s="159">
        <v>30.032380214720629</v>
      </c>
      <c r="F14" s="157"/>
      <c r="G14" s="157">
        <v>65802</v>
      </c>
      <c r="H14" s="159">
        <v>35.393403472535987</v>
      </c>
      <c r="I14" s="157"/>
      <c r="J14" s="157">
        <v>33464</v>
      </c>
      <c r="K14" s="159">
        <v>17.999526667957571</v>
      </c>
      <c r="L14" s="157"/>
      <c r="M14" s="157">
        <v>25166</v>
      </c>
      <c r="N14" s="159">
        <v>13.536220658792143</v>
      </c>
    </row>
    <row r="15" spans="1:16" ht="12.75" customHeight="1">
      <c r="A15" s="158" t="s">
        <v>91</v>
      </c>
      <c r="B15" s="157">
        <v>149155</v>
      </c>
      <c r="C15" s="157"/>
      <c r="D15" s="157">
        <v>49230</v>
      </c>
      <c r="E15" s="159">
        <v>33.00593342496061</v>
      </c>
      <c r="F15" s="157"/>
      <c r="G15" s="157">
        <v>21637</v>
      </c>
      <c r="H15" s="159">
        <v>14.506385974322015</v>
      </c>
      <c r="I15" s="157"/>
      <c r="J15" s="157">
        <v>32134</v>
      </c>
      <c r="K15" s="159">
        <v>21.544031376755722</v>
      </c>
      <c r="L15" s="157"/>
      <c r="M15" s="157">
        <v>43047</v>
      </c>
      <c r="N15" s="159">
        <v>28.860581274513091</v>
      </c>
    </row>
    <row r="16" spans="1:16" ht="12.75" customHeight="1">
      <c r="A16" s="158" t="s">
        <v>92</v>
      </c>
      <c r="B16" s="157">
        <v>565396</v>
      </c>
      <c r="C16" s="157"/>
      <c r="D16" s="157">
        <v>173389</v>
      </c>
      <c r="E16" s="159">
        <v>30.666824668020293</v>
      </c>
      <c r="F16" s="157"/>
      <c r="G16" s="157">
        <v>176786</v>
      </c>
      <c r="H16" s="159">
        <v>31.267642501892478</v>
      </c>
      <c r="I16" s="157"/>
      <c r="J16" s="157">
        <v>108121</v>
      </c>
      <c r="K16" s="159">
        <v>19.12305711395199</v>
      </c>
      <c r="L16" s="157"/>
      <c r="M16" s="157">
        <v>97434</v>
      </c>
      <c r="N16" s="159">
        <v>17.232877487636983</v>
      </c>
    </row>
    <row r="17" spans="1:14" ht="12.75" customHeight="1">
      <c r="A17" s="158" t="s">
        <v>93</v>
      </c>
      <c r="B17" s="157">
        <v>121336</v>
      </c>
      <c r="C17" s="157"/>
      <c r="D17" s="157">
        <v>29363</v>
      </c>
      <c r="E17" s="159">
        <v>24.199742862794224</v>
      </c>
      <c r="F17" s="157"/>
      <c r="G17" s="160">
        <v>9004</v>
      </c>
      <c r="H17" s="161">
        <v>7.42071602821916</v>
      </c>
      <c r="I17" s="157"/>
      <c r="J17" s="157">
        <v>44849</v>
      </c>
      <c r="K17" s="159">
        <v>36.96264917254566</v>
      </c>
      <c r="L17" s="157"/>
      <c r="M17" s="157">
        <v>35188</v>
      </c>
      <c r="N17" s="159">
        <v>29.000461528318063</v>
      </c>
    </row>
    <row r="18" spans="1:14" ht="12.75" customHeight="1">
      <c r="A18" s="158" t="s">
        <v>94</v>
      </c>
      <c r="B18" s="157">
        <v>626728</v>
      </c>
      <c r="C18" s="157"/>
      <c r="D18" s="157">
        <v>152119</v>
      </c>
      <c r="E18" s="159">
        <v>24.271932959752878</v>
      </c>
      <c r="F18" s="157"/>
      <c r="G18" s="157">
        <v>86239</v>
      </c>
      <c r="H18" s="159">
        <v>13.760195810622792</v>
      </c>
      <c r="I18" s="157"/>
      <c r="J18" s="157">
        <v>163354</v>
      </c>
      <c r="K18" s="159">
        <v>26.064576658454701</v>
      </c>
      <c r="L18" s="157"/>
      <c r="M18" s="157">
        <v>213788</v>
      </c>
      <c r="N18" s="159">
        <v>34.11176778442961</v>
      </c>
    </row>
    <row r="19" spans="1:14" ht="12.75" customHeight="1">
      <c r="A19" s="158" t="s">
        <v>95</v>
      </c>
      <c r="B19" s="157">
        <v>621928</v>
      </c>
      <c r="C19" s="157"/>
      <c r="D19" s="157">
        <v>167278</v>
      </c>
      <c r="E19" s="159">
        <v>26.896682574188652</v>
      </c>
      <c r="F19" s="157"/>
      <c r="G19" s="157">
        <v>80635</v>
      </c>
      <c r="H19" s="159">
        <v>12.965327176136142</v>
      </c>
      <c r="I19" s="157"/>
      <c r="J19" s="157">
        <v>250104</v>
      </c>
      <c r="K19" s="159">
        <v>40.214301333916467</v>
      </c>
      <c r="L19" s="157"/>
      <c r="M19" s="157">
        <v>118583</v>
      </c>
      <c r="N19" s="159">
        <v>19.066998109105874</v>
      </c>
    </row>
    <row r="20" spans="1:14" ht="12.75" customHeight="1">
      <c r="A20" s="158" t="s">
        <v>96</v>
      </c>
      <c r="B20" s="157">
        <v>2173655</v>
      </c>
      <c r="C20" s="157"/>
      <c r="D20" s="157">
        <v>610093</v>
      </c>
      <c r="E20" s="159">
        <v>28.06760962526252</v>
      </c>
      <c r="F20" s="157"/>
      <c r="G20" s="157">
        <v>210384</v>
      </c>
      <c r="H20" s="159">
        <v>9.6788128750882727</v>
      </c>
      <c r="I20" s="157"/>
      <c r="J20" s="157">
        <v>800033</v>
      </c>
      <c r="K20" s="159">
        <v>36.805886858770137</v>
      </c>
      <c r="L20" s="157"/>
      <c r="M20" s="157">
        <v>529751</v>
      </c>
      <c r="N20" s="159">
        <v>24.371438889796217</v>
      </c>
    </row>
    <row r="21" spans="1:14" ht="12.75" customHeight="1">
      <c r="A21" s="158" t="s">
        <v>97</v>
      </c>
      <c r="B21" s="157">
        <v>264742</v>
      </c>
      <c r="C21" s="157"/>
      <c r="D21" s="157">
        <v>79858</v>
      </c>
      <c r="E21" s="159">
        <v>30.164462004517606</v>
      </c>
      <c r="F21" s="157"/>
      <c r="G21" s="157">
        <v>57954</v>
      </c>
      <c r="H21" s="159">
        <v>21.890746462593771</v>
      </c>
      <c r="I21" s="157"/>
      <c r="J21" s="157">
        <v>78575</v>
      </c>
      <c r="K21" s="159">
        <v>29.679839239712624</v>
      </c>
      <c r="L21" s="157"/>
      <c r="M21" s="157">
        <v>37976</v>
      </c>
      <c r="N21" s="159">
        <v>14.3445316572361</v>
      </c>
    </row>
    <row r="22" spans="1:14" ht="12.75" customHeight="1">
      <c r="A22" s="158" t="s">
        <v>98</v>
      </c>
      <c r="B22" s="157">
        <v>847670</v>
      </c>
      <c r="C22" s="157"/>
      <c r="D22" s="157">
        <v>194233</v>
      </c>
      <c r="E22" s="159">
        <v>22.913751813795464</v>
      </c>
      <c r="F22" s="157"/>
      <c r="G22" s="160">
        <v>43117</v>
      </c>
      <c r="H22" s="161">
        <v>5.0865313152523974</v>
      </c>
      <c r="I22" s="157"/>
      <c r="J22" s="157">
        <v>326170</v>
      </c>
      <c r="K22" s="159">
        <v>38.478417308622461</v>
      </c>
      <c r="L22" s="157"/>
      <c r="M22" s="157">
        <v>266895</v>
      </c>
      <c r="N22" s="159">
        <v>31.485719678648532</v>
      </c>
    </row>
    <row r="23" spans="1:14" ht="12.75" customHeight="1">
      <c r="A23" s="158" t="s">
        <v>99</v>
      </c>
      <c r="B23" s="157">
        <v>503636</v>
      </c>
      <c r="C23" s="157"/>
      <c r="D23" s="157">
        <v>148579</v>
      </c>
      <c r="E23" s="159">
        <v>29.501266787918258</v>
      </c>
      <c r="F23" s="157"/>
      <c r="G23" s="160">
        <v>42259</v>
      </c>
      <c r="H23" s="161">
        <v>8.3907822316117198</v>
      </c>
      <c r="I23" s="157"/>
      <c r="J23" s="157">
        <v>175686</v>
      </c>
      <c r="K23" s="159">
        <v>34.883526991716238</v>
      </c>
      <c r="L23" s="157"/>
      <c r="M23" s="157">
        <v>120287</v>
      </c>
      <c r="N23" s="159">
        <v>23.883717605572276</v>
      </c>
    </row>
    <row r="24" spans="1:14" ht="12.75" customHeight="1">
      <c r="A24" s="158" t="s">
        <v>100</v>
      </c>
      <c r="B24" s="157">
        <v>511110</v>
      </c>
      <c r="C24" s="157"/>
      <c r="D24" s="157">
        <v>178417</v>
      </c>
      <c r="E24" s="159">
        <v>34.907749799456084</v>
      </c>
      <c r="F24" s="157"/>
      <c r="G24" s="157">
        <v>84104</v>
      </c>
      <c r="H24" s="159">
        <v>16.45516620688306</v>
      </c>
      <c r="I24" s="157"/>
      <c r="J24" s="157">
        <v>137364</v>
      </c>
      <c r="K24" s="159">
        <v>26.875623642660091</v>
      </c>
      <c r="L24" s="157"/>
      <c r="M24" s="157">
        <v>103242</v>
      </c>
      <c r="N24" s="159">
        <v>20.199565651229676</v>
      </c>
    </row>
    <row r="25" spans="1:14" ht="12.75" customHeight="1">
      <c r="A25" s="158" t="s">
        <v>101</v>
      </c>
      <c r="B25" s="157">
        <v>1375440</v>
      </c>
      <c r="C25" s="157"/>
      <c r="D25" s="157">
        <v>323096</v>
      </c>
      <c r="E25" s="159">
        <v>23.490373989414294</v>
      </c>
      <c r="F25" s="157"/>
      <c r="G25" s="160">
        <v>146396</v>
      </c>
      <c r="H25" s="159">
        <v>10.64357587390217</v>
      </c>
      <c r="I25" s="157"/>
      <c r="J25" s="157">
        <v>496456</v>
      </c>
      <c r="K25" s="159">
        <v>36.094340720060494</v>
      </c>
      <c r="L25" s="157"/>
      <c r="M25" s="157">
        <v>380962</v>
      </c>
      <c r="N25" s="159">
        <v>27.697464084220325</v>
      </c>
    </row>
    <row r="26" spans="1:14" ht="12.75" customHeight="1">
      <c r="A26" s="158" t="s">
        <v>102</v>
      </c>
      <c r="B26" s="157">
        <v>3499068</v>
      </c>
      <c r="C26" s="157"/>
      <c r="D26" s="157">
        <v>697058</v>
      </c>
      <c r="E26" s="159">
        <v>19.921247600789695</v>
      </c>
      <c r="F26" s="157"/>
      <c r="G26" s="157">
        <v>311782</v>
      </c>
      <c r="H26" s="159">
        <v>8.9104298630378143</v>
      </c>
      <c r="I26" s="157"/>
      <c r="J26" s="157">
        <v>1601442</v>
      </c>
      <c r="K26" s="159">
        <v>45.76767299177952</v>
      </c>
      <c r="L26" s="157"/>
      <c r="M26" s="157">
        <v>799269</v>
      </c>
      <c r="N26" s="159">
        <v>22.842339731608533</v>
      </c>
    </row>
    <row r="27" spans="1:14" ht="12.75" customHeight="1">
      <c r="A27" s="158" t="s">
        <v>103</v>
      </c>
      <c r="B27" s="157">
        <v>574322</v>
      </c>
      <c r="C27" s="157"/>
      <c r="D27" s="157">
        <v>139171</v>
      </c>
      <c r="E27" s="159">
        <v>24.232225128064048</v>
      </c>
      <c r="F27" s="157"/>
      <c r="G27" s="160">
        <v>55229</v>
      </c>
      <c r="H27" s="161">
        <v>9.6163824474771999</v>
      </c>
      <c r="I27" s="157"/>
      <c r="J27" s="157">
        <v>193965</v>
      </c>
      <c r="K27" s="159">
        <v>33.772866092540418</v>
      </c>
      <c r="L27" s="157"/>
      <c r="M27" s="157">
        <v>179105</v>
      </c>
      <c r="N27" s="159">
        <v>31.185467385891535</v>
      </c>
    </row>
    <row r="28" spans="1:14" ht="12.75" customHeight="1">
      <c r="A28" s="158" t="s">
        <v>104</v>
      </c>
      <c r="B28" s="157">
        <v>329183</v>
      </c>
      <c r="C28" s="157"/>
      <c r="D28" s="157">
        <v>63156</v>
      </c>
      <c r="E28" s="159">
        <v>19.185680913048365</v>
      </c>
      <c r="F28" s="157"/>
      <c r="G28" s="160">
        <v>14809</v>
      </c>
      <c r="H28" s="161">
        <v>4.4987134815588901</v>
      </c>
      <c r="I28" s="157"/>
      <c r="J28" s="157">
        <v>127484</v>
      </c>
      <c r="K28" s="159">
        <v>38.727394792562194</v>
      </c>
      <c r="L28" s="157"/>
      <c r="M28" s="157">
        <v>120878</v>
      </c>
      <c r="N28" s="159">
        <v>36.720608293866938</v>
      </c>
    </row>
    <row r="29" spans="1:14" ht="12.75" customHeight="1">
      <c r="A29" s="158" t="s">
        <v>105</v>
      </c>
      <c r="B29" s="157">
        <v>219540</v>
      </c>
      <c r="C29" s="157"/>
      <c r="D29" s="157">
        <v>75850</v>
      </c>
      <c r="E29" s="159">
        <v>34.549512617290702</v>
      </c>
      <c r="F29" s="157"/>
      <c r="G29" s="157">
        <v>59561</v>
      </c>
      <c r="H29" s="159">
        <v>27.12990798943245</v>
      </c>
      <c r="I29" s="157"/>
      <c r="J29" s="157">
        <v>50599</v>
      </c>
      <c r="K29" s="159">
        <v>23.047736175639972</v>
      </c>
      <c r="L29" s="157"/>
      <c r="M29" s="157">
        <v>27720</v>
      </c>
      <c r="N29" s="159">
        <v>12.626400655916918</v>
      </c>
    </row>
    <row r="30" spans="1:14" ht="12.75" customHeight="1">
      <c r="A30" s="158" t="s">
        <v>106</v>
      </c>
      <c r="B30" s="157">
        <v>1052528</v>
      </c>
      <c r="C30" s="157"/>
      <c r="D30" s="157">
        <v>384785</v>
      </c>
      <c r="E30" s="159">
        <v>36.558172324156693</v>
      </c>
      <c r="F30" s="157"/>
      <c r="G30" s="157">
        <v>161288</v>
      </c>
      <c r="H30" s="159">
        <v>15.323867868598271</v>
      </c>
      <c r="I30" s="157"/>
      <c r="J30" s="157">
        <v>330750</v>
      </c>
      <c r="K30" s="159">
        <v>31.424342155268075</v>
      </c>
      <c r="L30" s="157"/>
      <c r="M30" s="157">
        <v>168687</v>
      </c>
      <c r="N30" s="159">
        <v>16.02684204125686</v>
      </c>
    </row>
    <row r="31" spans="1:14" ht="12.75" customHeight="1">
      <c r="A31" s="158" t="s">
        <v>107</v>
      </c>
      <c r="B31" s="157">
        <v>523889</v>
      </c>
      <c r="C31" s="157"/>
      <c r="D31" s="157">
        <v>137667</v>
      </c>
      <c r="E31" s="159">
        <v>26.277894744879166</v>
      </c>
      <c r="F31" s="157"/>
      <c r="G31" s="157">
        <v>73849</v>
      </c>
      <c r="H31" s="159">
        <v>14.096306660380348</v>
      </c>
      <c r="I31" s="157"/>
      <c r="J31" s="157">
        <v>156487</v>
      </c>
      <c r="K31" s="159">
        <v>29.87025877619114</v>
      </c>
      <c r="L31" s="157"/>
      <c r="M31" s="157">
        <v>147343</v>
      </c>
      <c r="N31" s="159">
        <v>28.124850874899071</v>
      </c>
    </row>
    <row r="32" spans="1:14" ht="12.75" customHeight="1">
      <c r="A32" s="158" t="s">
        <v>108</v>
      </c>
      <c r="B32" s="157">
        <v>1044785</v>
      </c>
      <c r="C32" s="157"/>
      <c r="D32" s="157">
        <v>258099</v>
      </c>
      <c r="E32" s="159">
        <v>24.703551448384118</v>
      </c>
      <c r="F32" s="157"/>
      <c r="G32" s="157">
        <v>110895</v>
      </c>
      <c r="H32" s="159">
        <v>10.614145494049016</v>
      </c>
      <c r="I32" s="157"/>
      <c r="J32" s="157">
        <v>418678</v>
      </c>
      <c r="K32" s="159">
        <v>40.073125092722428</v>
      </c>
      <c r="L32" s="157"/>
      <c r="M32" s="157">
        <v>254168</v>
      </c>
      <c r="N32" s="159">
        <v>24.327301789363361</v>
      </c>
    </row>
    <row r="33" spans="1:14" ht="12.75" customHeight="1">
      <c r="A33" s="158" t="s">
        <v>109</v>
      </c>
      <c r="B33" s="157">
        <v>395863</v>
      </c>
      <c r="C33" s="157"/>
      <c r="D33" s="157">
        <v>98175</v>
      </c>
      <c r="E33" s="159">
        <v>24.800246549942784</v>
      </c>
      <c r="F33" s="157"/>
      <c r="G33" s="157">
        <v>70357</v>
      </c>
      <c r="H33" s="159">
        <v>17.773067955327978</v>
      </c>
      <c r="I33" s="157"/>
      <c r="J33" s="157">
        <v>102327</v>
      </c>
      <c r="K33" s="159">
        <v>25.849094257356715</v>
      </c>
      <c r="L33" s="157"/>
      <c r="M33" s="157">
        <v>112128</v>
      </c>
      <c r="N33" s="159">
        <v>28.32495080368713</v>
      </c>
    </row>
    <row r="34" spans="1:14" ht="12.75" customHeight="1">
      <c r="A34" s="158" t="s">
        <v>110</v>
      </c>
      <c r="B34" s="157">
        <v>389337</v>
      </c>
      <c r="C34" s="157"/>
      <c r="D34" s="157">
        <v>117227</v>
      </c>
      <c r="E34" s="159">
        <v>30.109391093063337</v>
      </c>
      <c r="F34" s="157"/>
      <c r="G34" s="157">
        <v>38219</v>
      </c>
      <c r="H34" s="159">
        <v>9.8164315233332555</v>
      </c>
      <c r="I34" s="157"/>
      <c r="J34" s="157">
        <v>109789</v>
      </c>
      <c r="K34" s="159">
        <v>28.198963879620997</v>
      </c>
      <c r="L34" s="157"/>
      <c r="M34" s="157">
        <v>117787</v>
      </c>
      <c r="N34" s="159">
        <v>30.253225354898198</v>
      </c>
    </row>
    <row r="35" spans="1:14" ht="12.75" customHeight="1">
      <c r="A35" s="158" t="s">
        <v>111</v>
      </c>
      <c r="B35" s="157">
        <v>424085</v>
      </c>
      <c r="C35" s="157"/>
      <c r="D35" s="157">
        <v>131621</v>
      </c>
      <c r="E35" s="159">
        <v>31.036466746053264</v>
      </c>
      <c r="F35" s="157"/>
      <c r="G35" s="160">
        <v>57384</v>
      </c>
      <c r="H35" s="161">
        <v>13.53124963155971</v>
      </c>
      <c r="I35" s="157"/>
      <c r="J35" s="157">
        <v>112955</v>
      </c>
      <c r="K35" s="159">
        <v>26.634990626879045</v>
      </c>
      <c r="L35" s="157"/>
      <c r="M35" s="157">
        <v>115246</v>
      </c>
      <c r="N35" s="159">
        <v>27.175212516358748</v>
      </c>
    </row>
    <row r="36" spans="1:14" ht="12.75" customHeight="1">
      <c r="A36" s="158" t="s">
        <v>112</v>
      </c>
      <c r="B36" s="157">
        <v>519867</v>
      </c>
      <c r="C36" s="157"/>
      <c r="D36" s="157">
        <v>148511</v>
      </c>
      <c r="E36" s="159">
        <v>28.567114281152676</v>
      </c>
      <c r="F36" s="157"/>
      <c r="G36" s="157">
        <v>103630</v>
      </c>
      <c r="H36" s="159">
        <v>19.933944643533827</v>
      </c>
      <c r="I36" s="157"/>
      <c r="J36" s="157">
        <v>183983</v>
      </c>
      <c r="K36" s="159">
        <v>35.390397928700992</v>
      </c>
      <c r="L36" s="157"/>
      <c r="M36" s="157">
        <v>71479</v>
      </c>
      <c r="N36" s="159">
        <v>13.7494782319324</v>
      </c>
    </row>
    <row r="37" spans="1:14" ht="12.75" customHeight="1">
      <c r="A37" s="158" t="s">
        <v>113</v>
      </c>
      <c r="B37" s="157">
        <v>501512</v>
      </c>
      <c r="C37" s="157"/>
      <c r="D37" s="157">
        <v>146120</v>
      </c>
      <c r="E37" s="159">
        <v>29.135893059388408</v>
      </c>
      <c r="F37" s="157"/>
      <c r="G37" s="157">
        <v>57883</v>
      </c>
      <c r="H37" s="159">
        <v>11.541697905533667</v>
      </c>
      <c r="I37" s="157"/>
      <c r="J37" s="157">
        <v>165288</v>
      </c>
      <c r="K37" s="159">
        <v>32.957935203943279</v>
      </c>
      <c r="L37" s="157"/>
      <c r="M37" s="157">
        <v>115258</v>
      </c>
      <c r="N37" s="159">
        <v>22.982102123179505</v>
      </c>
    </row>
    <row r="38" spans="1:14" ht="12.75" customHeight="1">
      <c r="A38" s="158" t="s">
        <v>114</v>
      </c>
      <c r="B38" s="157">
        <v>466444</v>
      </c>
      <c r="C38" s="157"/>
      <c r="D38" s="157">
        <v>121400</v>
      </c>
      <c r="E38" s="159">
        <v>26.026704170275533</v>
      </c>
      <c r="F38" s="157"/>
      <c r="G38" s="157">
        <v>50136</v>
      </c>
      <c r="H38" s="159">
        <v>10.748557168706212</v>
      </c>
      <c r="I38" s="157"/>
      <c r="J38" s="157">
        <v>168781</v>
      </c>
      <c r="K38" s="159">
        <v>36.184622376962722</v>
      </c>
      <c r="L38" s="157"/>
      <c r="M38" s="157">
        <v>119538</v>
      </c>
      <c r="N38" s="159">
        <v>25.62751369939371</v>
      </c>
    </row>
    <row r="39" spans="1:14" ht="12.75" customHeight="1">
      <c r="A39" s="158" t="s">
        <v>115</v>
      </c>
      <c r="B39" s="157">
        <v>612599</v>
      </c>
      <c r="C39" s="157"/>
      <c r="D39" s="157">
        <v>229188</v>
      </c>
      <c r="E39" s="159">
        <v>37.412401913813113</v>
      </c>
      <c r="F39" s="157"/>
      <c r="G39" s="157">
        <v>81707</v>
      </c>
      <c r="H39" s="159">
        <v>13.337762549400178</v>
      </c>
      <c r="I39" s="157"/>
      <c r="J39" s="157">
        <v>204001</v>
      </c>
      <c r="K39" s="159">
        <v>33.300903200952007</v>
      </c>
      <c r="L39" s="157"/>
      <c r="M39" s="157">
        <v>82057</v>
      </c>
      <c r="N39" s="159">
        <v>13.394896171884055</v>
      </c>
    </row>
    <row r="40" spans="1:14" ht="12.75" customHeight="1">
      <c r="A40" s="158" t="s">
        <v>116</v>
      </c>
      <c r="B40" s="157">
        <v>256408</v>
      </c>
      <c r="C40" s="157"/>
      <c r="D40" s="157">
        <v>61819</v>
      </c>
      <c r="E40" s="159">
        <v>24.109622164675049</v>
      </c>
      <c r="F40" s="157"/>
      <c r="G40" s="157">
        <v>28838</v>
      </c>
      <c r="H40" s="159">
        <v>11.246918972886961</v>
      </c>
      <c r="I40" s="157"/>
      <c r="J40" s="157">
        <v>90127</v>
      </c>
      <c r="K40" s="159">
        <v>35.149839318586004</v>
      </c>
      <c r="L40" s="157"/>
      <c r="M40" s="157">
        <v>69865</v>
      </c>
      <c r="N40" s="159">
        <v>27.247589778790054</v>
      </c>
    </row>
    <row r="41" spans="1:14" ht="12.75" customHeight="1">
      <c r="A41" s="158" t="s">
        <v>117</v>
      </c>
      <c r="B41" s="157">
        <v>1259426</v>
      </c>
      <c r="C41" s="157"/>
      <c r="D41" s="157">
        <v>344130</v>
      </c>
      <c r="E41" s="159">
        <v>27.324352522498348</v>
      </c>
      <c r="F41" s="157"/>
      <c r="G41" s="157">
        <v>135744</v>
      </c>
      <c r="H41" s="159">
        <v>10.778243422003356</v>
      </c>
      <c r="I41" s="157"/>
      <c r="J41" s="157">
        <v>423649</v>
      </c>
      <c r="K41" s="159">
        <v>33.63826060443408</v>
      </c>
      <c r="L41" s="157"/>
      <c r="M41" s="157">
        <v>351151</v>
      </c>
      <c r="N41" s="159">
        <v>27.881828706093092</v>
      </c>
    </row>
    <row r="42" spans="1:14" ht="12.75" customHeight="1">
      <c r="A42" s="158" t="s">
        <v>118</v>
      </c>
      <c r="B42" s="157">
        <v>359664</v>
      </c>
      <c r="C42" s="157"/>
      <c r="D42" s="157">
        <v>125505</v>
      </c>
      <c r="E42" s="159">
        <v>34.895068730815424</v>
      </c>
      <c r="F42" s="157"/>
      <c r="G42" s="157">
        <v>116496</v>
      </c>
      <c r="H42" s="159">
        <v>32.390230882156679</v>
      </c>
      <c r="I42" s="157"/>
      <c r="J42" s="157">
        <v>55921</v>
      </c>
      <c r="K42" s="159">
        <v>15.548122692290583</v>
      </c>
      <c r="L42" s="157"/>
      <c r="M42" s="157">
        <v>60036</v>
      </c>
      <c r="N42" s="159">
        <v>16.692246096356598</v>
      </c>
    </row>
    <row r="43" spans="1:14" ht="12.75" customHeight="1">
      <c r="A43" s="164" t="s">
        <v>119</v>
      </c>
      <c r="B43" s="165">
        <v>197531</v>
      </c>
      <c r="C43" s="165"/>
      <c r="D43" s="169">
        <v>37241</v>
      </c>
      <c r="E43" s="166">
        <v>18.853243288395237</v>
      </c>
      <c r="F43" s="165"/>
      <c r="G43" s="171">
        <v>5236</v>
      </c>
      <c r="H43" s="172">
        <v>2.6507231776278157</v>
      </c>
      <c r="I43" s="165"/>
      <c r="J43" s="165">
        <v>75217</v>
      </c>
      <c r="K43" s="166">
        <v>38.078580070976201</v>
      </c>
      <c r="L43" s="165"/>
      <c r="M43" s="165">
        <v>78393</v>
      </c>
      <c r="N43" s="166">
        <v>39.686428965580085</v>
      </c>
    </row>
    <row r="44" spans="1:14" ht="4.5" customHeight="1">
      <c r="A44" s="12"/>
      <c r="B44" s="12"/>
      <c r="C44" s="12"/>
      <c r="D44" s="12"/>
      <c r="E44" s="12"/>
      <c r="F44" s="12"/>
      <c r="G44" s="12"/>
      <c r="H44" s="12"/>
      <c r="I44" s="12"/>
      <c r="J44" s="12"/>
      <c r="K44" s="12"/>
      <c r="L44" s="12"/>
      <c r="M44" s="12"/>
      <c r="N44" s="12"/>
    </row>
    <row r="45" spans="1:14" ht="12.75" customHeight="1">
      <c r="A45" s="190" t="s">
        <v>126</v>
      </c>
      <c r="B45" s="191"/>
      <c r="C45" s="191"/>
      <c r="D45" s="191"/>
      <c r="E45" s="191"/>
      <c r="F45" s="191"/>
      <c r="G45" s="191"/>
      <c r="H45" s="191"/>
      <c r="I45" s="191"/>
      <c r="J45" s="191"/>
      <c r="K45" s="191"/>
      <c r="L45" s="191"/>
      <c r="M45" s="191"/>
      <c r="N45" s="191"/>
    </row>
    <row r="46" spans="1:14" ht="12.75" customHeight="1">
      <c r="A46" s="14" t="s">
        <v>127</v>
      </c>
      <c r="B46" s="46"/>
      <c r="C46" s="46"/>
      <c r="D46" s="46"/>
      <c r="E46" s="46"/>
      <c r="F46" s="46"/>
      <c r="G46" s="46"/>
      <c r="H46" s="46"/>
      <c r="I46" s="46"/>
      <c r="J46" s="46"/>
      <c r="K46" s="46"/>
      <c r="L46" s="46"/>
      <c r="M46" s="46"/>
      <c r="N46" s="46"/>
    </row>
    <row r="47" spans="1:14" ht="12.75" customHeight="1">
      <c r="A47" s="24" t="s">
        <v>6</v>
      </c>
      <c r="B47" s="24"/>
      <c r="C47" s="24"/>
      <c r="D47" s="24"/>
      <c r="E47" s="24"/>
      <c r="F47" s="24"/>
      <c r="G47" s="24"/>
      <c r="H47" s="24"/>
      <c r="I47" s="24"/>
      <c r="J47" s="24"/>
      <c r="K47" s="24"/>
      <c r="L47" s="24"/>
      <c r="M47" s="24"/>
      <c r="N47" s="24"/>
    </row>
    <row r="48" spans="1:14" ht="12.75" customHeight="1">
      <c r="A48" s="25" t="s">
        <v>13</v>
      </c>
      <c r="B48" s="24"/>
      <c r="C48" s="24"/>
      <c r="D48" s="24"/>
      <c r="E48" s="24"/>
      <c r="F48" s="24"/>
      <c r="G48" s="24"/>
      <c r="H48" s="24"/>
      <c r="I48" s="24"/>
      <c r="J48" s="24"/>
      <c r="K48" s="24"/>
      <c r="L48" s="24"/>
      <c r="M48" s="24"/>
      <c r="N48" s="24"/>
    </row>
    <row r="49" spans="1:14" ht="12.75" customHeight="1">
      <c r="A49" s="26" t="s">
        <v>14</v>
      </c>
      <c r="B49" s="28"/>
      <c r="C49" s="24"/>
      <c r="D49" s="24"/>
      <c r="E49" s="24"/>
      <c r="F49" s="24"/>
      <c r="G49" s="24"/>
      <c r="H49" s="24"/>
      <c r="I49" s="24"/>
      <c r="J49" s="24"/>
      <c r="K49" s="24"/>
      <c r="L49" s="24"/>
      <c r="M49" s="24"/>
      <c r="N49" s="24"/>
    </row>
    <row r="50" spans="1:14" ht="12.75" customHeight="1">
      <c r="A50" s="29" t="s">
        <v>15</v>
      </c>
      <c r="B50" s="28"/>
      <c r="C50" s="24"/>
      <c r="D50" s="24"/>
      <c r="E50" s="24"/>
      <c r="F50" s="24"/>
      <c r="G50" s="24"/>
      <c r="H50" s="24"/>
      <c r="I50" s="24"/>
      <c r="J50" s="24"/>
      <c r="K50" s="24"/>
      <c r="L50" s="24"/>
      <c r="M50" s="24"/>
      <c r="N50" s="24"/>
    </row>
    <row r="51" spans="1:14" ht="12.75" customHeight="1">
      <c r="A51" s="28" t="s">
        <v>248</v>
      </c>
      <c r="B51" s="28"/>
      <c r="C51" s="28"/>
      <c r="D51" s="28"/>
      <c r="E51" s="28"/>
      <c r="F51" s="28"/>
      <c r="G51" s="28"/>
      <c r="H51" s="28"/>
      <c r="I51" s="28"/>
      <c r="J51" s="28"/>
      <c r="K51" s="28"/>
      <c r="L51" s="28"/>
      <c r="M51" s="28"/>
      <c r="N51" s="28"/>
    </row>
    <row r="52" spans="1:14" ht="12.75" customHeight="1">
      <c r="A52" s="17" t="s">
        <v>529</v>
      </c>
      <c r="B52" s="7"/>
      <c r="C52" s="7"/>
      <c r="D52" s="7"/>
      <c r="E52" s="7"/>
      <c r="F52" s="7"/>
      <c r="G52" s="8"/>
      <c r="H52" s="7"/>
      <c r="I52" s="7"/>
      <c r="J52" s="8"/>
      <c r="K52" s="7"/>
      <c r="L52" s="8"/>
      <c r="M52" s="110"/>
      <c r="N52" s="46"/>
    </row>
    <row r="53" spans="1:14" ht="12.75" customHeight="1">
      <c r="A53" s="14" t="s">
        <v>173</v>
      </c>
      <c r="B53" s="35"/>
      <c r="C53" s="35"/>
      <c r="D53" s="35"/>
      <c r="E53" s="35"/>
      <c r="F53" s="35"/>
      <c r="G53" s="35"/>
      <c r="H53" s="35"/>
      <c r="I53" s="35"/>
      <c r="J53" s="35"/>
      <c r="K53" s="46"/>
      <c r="L53" s="46"/>
      <c r="M53" s="46"/>
      <c r="N53" s="46"/>
    </row>
    <row r="54" spans="1:14" ht="12.75" customHeight="1">
      <c r="A54" s="102"/>
      <c r="B54" s="102"/>
      <c r="C54" s="48"/>
    </row>
    <row r="55" spans="1:14" ht="12.75" customHeight="1">
      <c r="A55" s="2" t="s">
        <v>174</v>
      </c>
      <c r="B55" s="47"/>
      <c r="C55" s="47"/>
      <c r="D55" s="47"/>
      <c r="E55" s="47"/>
    </row>
  </sheetData>
  <mergeCells count="10">
    <mergeCell ref="A45:N45"/>
    <mergeCell ref="A5:C5"/>
    <mergeCell ref="A6:B6"/>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B200-000000000000}"/>
    <hyperlink ref="B11" tooltip="CV%: 1.0; ERROR:   217 454; LI90%:   21 189 452; LS90%:   21 904 810" xr:uid="{247A33E8-1A27-4FC3-8085-7CBE42025E30}"/>
    <hyperlink ref="B12" tooltip="CV%: 5.9; ERROR:   13 741; LI90%:   211 826; LS90%:   257 030" xr:uid="{F35E6BD5-7776-4644-858B-5987F19BCB69}"/>
    <hyperlink ref="B13" tooltip="CV%: 4.2; ERROR:   31 153; LI90%:   688 698; LS90%:   791 182" xr:uid="{605EEB1D-8BB5-49F4-87DB-8CA231690E17}"/>
    <hyperlink ref="B14" tooltip="CV%: 4.8; ERROR:   8 855; LI90%:   171 351; LS90%:   200 481" xr:uid="{CC986711-667D-486F-B288-AA10D5ECD216}"/>
    <hyperlink ref="B15" tooltip="CV%: 5.1; ERROR:   7 547; LI90%:   136 742; LS90%:   161 568" xr:uid="{8505BED1-5272-40E1-B3E3-B29376D5FDA3}"/>
    <hyperlink ref="B16" tooltip="CV%: 4.4; ERROR:   24 928; LI90%:   524 394; LS90%:   606 398" xr:uid="{58F4E5BE-8D0B-4000-9ABB-A532D3C0F2E8}"/>
    <hyperlink ref="B17" tooltip="CV%: 4.8; ERROR:   5 801; LI90%:   111 795; LS90%:   130 877" xr:uid="{0A6BFD58-93CB-4498-8459-C2B4E3AF416D}"/>
    <hyperlink ref="B18" tooltip="CV%: 5.1; ERROR:   31 896; LI90%:   574 263; LS90%:   679 193" xr:uid="{504FD068-DB2F-47B0-88E7-581AD0A67D95}"/>
    <hyperlink ref="B19" tooltip="CV%: 3.8; ERROR:   23 935; LI90%:   582 558; LS90%:   661 298" xr:uid="{610DFCEC-EE0F-45B7-9FD5-D4331C4B6DBA}"/>
    <hyperlink ref="B20" tooltip="CV%: 2.7; ERROR:   58 127; LI90%:  2 078 044; LS90%:  2 269 266" xr:uid="{EF76F17E-715B-4617-A96C-C52A518F1159}"/>
    <hyperlink ref="B21" tooltip="CV%: 4.4; ERROR:   11 724; LI90%:   245 457; LS90%:   284 027" xr:uid="{45354B06-14C6-42CA-9888-4296110B6ABC}"/>
    <hyperlink ref="B22" tooltip="CV%: 5.7; ERROR:   48 707; LI90%:   767 555; LS90%:   927 785" xr:uid="{94D2CC5D-C486-4294-811E-EE0C054D5B6A}"/>
    <hyperlink ref="B23" tooltip="CV%: 5.3; ERROR:   26 528; LI90%:   460 002; LS90%:   547 270" xr:uid="{8EB060FB-3EAA-40F5-BB39-E0549EB5D513}"/>
    <hyperlink ref="B24" tooltip="CV%: 4.8; ERROR:   24 722; LI90%:   470 445; LS90%:   551 775" xr:uid="{362386BB-CCDD-4DAF-BED4-1850C279295B}"/>
    <hyperlink ref="B25" tooltip="CV%: 4.3; ERROR:   58 511; LI90%:  1 279 198; LS90%:  1 471 682" xr:uid="{9A5F3212-B61A-4ED5-ACB4-8C38E35FE308}"/>
    <hyperlink ref="B26" tooltip="CV%: 4.0; ERROR:   141 269; LI90%:  3 266 702; LS90%:  3 731 434" xr:uid="{91F5F50C-B2E3-45DC-BBF9-E10B88483ECD}"/>
    <hyperlink ref="B27" tooltip="CV%: 4.5; ERROR:   25 686; LI90%:   532 072; LS90%:   616 572" xr:uid="{3371B9C7-4CFA-48A2-BBF6-CB2D987E5E7F}"/>
    <hyperlink ref="B28" tooltip="CV%: 4.4; ERROR:   14 363; LI90%:   305 558; LS90%:   352 808" xr:uid="{0744C39D-AA8D-466E-923C-47CF43A0F257}"/>
    <hyperlink ref="B29" tooltip="CV%: 5.0; ERROR:   10 940; LI90%:   201 545; LS90%:   237 535" xr:uid="{9A91FC5B-1CD9-49CB-A3D9-DE4876FCD24B}"/>
    <hyperlink ref="B30" tooltip="CV%: 4.9; ERROR:   51 308; LI90%:   968 134; LS90%:  1 136 922" xr:uid="{CC7BBB27-E809-4EC3-8AA0-60249687AC2F}"/>
    <hyperlink ref="B31" tooltip="CV%: 7.0; ERROR:   36 933; LI90%:   463 139; LS90%:   584 639" xr:uid="{29A5BA2C-8723-4339-9D30-48FC0CFCA09F}"/>
    <hyperlink ref="B32" tooltip="CV%: 3.9; ERROR:   40 552; LI90%:   978 083; LS90%:  1 111 487" xr:uid="{ADBF5670-E0C5-4FF3-A8A4-0AC39B5DF62E}"/>
    <hyperlink ref="B33" tooltip="CV%: 4.4; ERROR:   17 595; LI90%:   366 922; LS90%:   424 804" xr:uid="{B320A6E2-8149-4ECA-8B70-6AB8CD232BC0}"/>
    <hyperlink ref="B34" tooltip="CV%: 4.1; ERROR:   16 127; LI90%:   362 811; LS90%:   415 863" xr:uid="{759362AA-3B20-4BB7-9851-D11101359A70}"/>
    <hyperlink ref="B35" tooltip="CV%: 5.7; ERROR:   24 274; LI90%:   384 157; LS90%:   464 013" xr:uid="{AEA3B694-9DE8-47A3-8899-126413A07E22}"/>
    <hyperlink ref="B36" tooltip="CV%: 3.8; ERROR:   19 931; LI90%:   487 084; LS90%:   552 650" xr:uid="{FF70105B-532F-4A0C-BA19-A83BA808AB07}"/>
    <hyperlink ref="B37" tooltip="CV%: 5.1; ERROR:   25 805; LI90%:   459 067; LS90%:   543 957" xr:uid="{0A0EC4B1-4F10-40A6-AC2C-984F7980C3A5}"/>
    <hyperlink ref="B38" tooltip="CV%: 4.4; ERROR:   20 653; LI90%:   432 473; LS90%:   500 415" xr:uid="{81DC922C-9C62-4AA0-9F50-56E1316335F7}"/>
    <hyperlink ref="B39" tooltip="CV%: 3.6; ERROR:   22 288; LI90%:   575 938; LS90%:   649 260" xr:uid="{2964F2D0-8139-4CD0-8328-8470F9EB88C8}"/>
    <hyperlink ref="B40" tooltip="CV%: 4.8; ERROR:   12 271; LI90%:   236 225; LS90%:   276 591" xr:uid="{EED9B4C3-8010-4363-9C1F-5FAABE995FA4}"/>
    <hyperlink ref="B41" tooltip="CV%: 4.2; ERROR:   53 525; LI90%:  1 171 386; LS90%:  1 347 466" xr:uid="{EFC64552-414B-4498-92DE-5A3EFFF3371C}"/>
    <hyperlink ref="B42" tooltip="CV%: 4.3; ERROR:   15 598; LI90%:   334 007; LS90%:   385 321" xr:uid="{A9E2B992-205E-4CD9-A6EA-C42C920CED2A}"/>
    <hyperlink ref="B43" tooltip="CV%: 5.8; ERROR:   11 455; LI90%:   178 689; LS90%:   216 373" xr:uid="{65436669-73AC-48D4-A394-4FD585C0A749}"/>
    <hyperlink ref="D11" tooltip="CV%: 1.9; ERROR:   109 428; LI90%:   5 626 905; LS90%:   5 986 893" xr:uid="{432CB91C-EAED-4F63-9D64-198FE63FF9EE}"/>
    <hyperlink ref="D12" tooltip="CV%: 10.3; ERROR:   7 879; LI90%:   63 311; LS90%:   89 229" xr:uid="{38E33BE5-88C7-46C0-9799-8222E53C5285}"/>
    <hyperlink ref="D13" tooltip="CV%: 8.1; ERROR:   20 491; LI90%:   218 711; LS90%:   286 121" xr:uid="{8F616874-0004-424E-827C-A64D4C021C55}"/>
    <hyperlink ref="D14" tooltip="CV%: 9.7; ERROR:   5 403; LI90%:   46 948; LS90%:   64 722" xr:uid="{4662BAEB-DB4F-4267-B6AB-973AC1442D2E}"/>
    <hyperlink ref="D15" tooltip="CV%: 9.0; ERROR:   4 434; LI90%:   41 937; LS90%:   56 523" xr:uid="{3FB5284E-9BFD-41C6-B2EF-8ABD8FC972E1}"/>
    <hyperlink ref="D16" tooltip="CV%: 8.1; ERROR:   13 985; LI90%:   150 386; LS90%:   196 392" xr:uid="{B4378E86-549D-4ACC-BBD4-1741C03D29BC}"/>
    <hyperlink ref="D17" tooltip="CV%: 10.7; ERROR:   3 131; LI90%:   24 213; LS90%:   34 513" xr:uid="{DBD7E337-9B10-4DF3-9744-CE84C3B18FE8}"/>
    <hyperlink ref="D18" tooltip="CV%: 9.2; ERROR:   14 008; LI90%:   129 078; LS90%:   175 160" xr:uid="{143FBEF6-F74F-4C76-A9A9-C33B71F916CC}"/>
    <hyperlink ref="D19" tooltip="CV%: 8.7; ERROR:   14 494; LI90%:   143 438; LS90%:   191 118" xr:uid="{17378F68-0CE1-471F-81CD-2BE5ED2E78A3}"/>
    <hyperlink ref="D20" tooltip="CV%: 5.4; ERROR:   32 762; LI90%:   556 205; LS90%:   663 981" xr:uid="{7E190AC3-8FA7-4309-BE16-65A186EF658F}"/>
    <hyperlink ref="D21" tooltip="CV%: 8.6; ERROR:   6 869; LI90%:   68 560; LS90%:   91 156" xr:uid="{54D6D508-1389-43CA-A459-4E82FDCA89B3}"/>
    <hyperlink ref="D22" tooltip="CV%: 11.9; ERROR:   23 204; LI90%:   156 066; LS90%:   232 400" xr:uid="{FAAC1426-6EC9-487F-A838-F28727D8B8B7}"/>
    <hyperlink ref="D23" tooltip="CV%: 10.2; ERROR:   15 134; LI90%:   123 686; LS90%:   173 472" xr:uid="{69B8AA3D-2271-4BDE-B275-C6AFC6285623}"/>
    <hyperlink ref="D24" tooltip="CV%: 7.0; ERROR:   12 416; LI90%:   157 995; LS90%:   198 839" xr:uid="{554CA2F7-D5B3-4E7B-B65C-9728ECD1ADF2}"/>
    <hyperlink ref="D25" tooltip="CV%: 8.7; ERROR:   28 122; LI90%:   276 840; LS90%:   369 352" xr:uid="{E8E4CAE6-4634-4407-9B7D-B756A4BD70F0}"/>
    <hyperlink ref="D26" tooltip="CV%: 9.0; ERROR:   62 765; LI90%:   593 819; LS90%:   800 297" xr:uid="{A0B23478-BD71-4A70-ADD4-233B3FE153DD}"/>
    <hyperlink ref="D27" tooltip="CV%: 10.2; ERROR:   14 255; LI90%:   115 724; LS90%:   162 618" xr:uid="{F4E69C0E-2B04-411C-A408-35805E46A86A}"/>
    <hyperlink ref="D28" tooltip="CV%: 11.7; ERROR:   7 387; LI90%:   51 005; LS90%:   75 307" xr:uid="{1F2A6EA0-455F-4AAB-8989-4B6E05E0C740}"/>
    <hyperlink ref="D29" tooltip="CV%: 9.9; ERROR:   7 528; LI90%:   63 467; LS90%:   88 233" xr:uid="{2DD45C68-D519-4815-AC34-B91251B7EB4C}"/>
    <hyperlink ref="D30" tooltip="CV%: 8.4; ERROR:   32 478; LI90%:   331 363; LS90%:   438 207" xr:uid="{20ECA01C-C750-47C7-B165-641DC5FB6846}"/>
    <hyperlink ref="D31" tooltip="CV%: 12.4; ERROR:   17 083; LI90%:   109 568; LS90%:   165 766" xr:uid="{ABE288C8-2E74-455F-BA9F-371A3A5A1669}"/>
    <hyperlink ref="D32" tooltip="CV%: 8.5; ERROR:   22 030; LI90%:   221 863; LS90%:   294 335" xr:uid="{D0187A7A-98D0-41ED-956B-B9D3B73D7EF6}"/>
    <hyperlink ref="D33" tooltip="CV%: 10.0; ERROR:   9 816; LI90%:   82 028; LS90%:   114 322" xr:uid="{60CFEFD0-5627-47D9-9441-24A8B5FE75E3}"/>
    <hyperlink ref="D34" tooltip="CV%: 8.2; ERROR:   9 593; LI90%:   101 448; LS90%:   133 006" xr:uid="{C12E192E-C223-4BDA-8BF7-D8236E109631}"/>
    <hyperlink ref="D35" tooltip="CV%: 11.8; ERROR:   15 504; LI90%:   106 120; LS90%:   157 122" xr:uid="{1436F65A-6B1B-4262-9026-0B402F944891}"/>
    <hyperlink ref="D36" tooltip="CV%: 6.5; ERROR:   9 646; LI90%:   132 645; LS90%:   164 377" xr:uid="{B4F06BBB-54FB-4424-BF7B-6019CD6CD2B0}"/>
    <hyperlink ref="D37" tooltip="CV%: 9.5; ERROR:   13 824; LI90%:   123 382; LS90%:   168 858" xr:uid="{FD32EF2C-1116-47EA-B7FC-CE953C904579}"/>
    <hyperlink ref="D38" tooltip="CV%: 8.1; ERROR:   9 804; LI90%:   105 275; LS90%:   137 525" xr:uid="{30C7E813-AD18-482D-9634-84F35C6A7DDB}"/>
    <hyperlink ref="D39" tooltip="CV%: 6.1; ERROR:   13 919; LI90%:   206 293; LS90%:   252 083" xr:uid="{075B6B57-124C-4C8B-954B-08E460465BAB}"/>
    <hyperlink ref="D40" tooltip="CV%: 9.0; ERROR:   5 554; LI90%:   52 683; LS90%:   70 955" xr:uid="{9AF77368-C80C-4477-B4AF-5525CBE90DCF}"/>
    <hyperlink ref="D41" tooltip="CV%: 8.0; ERROR:   27 381; LI90%:   299 092; LS90%:   389 168" xr:uid="{985E7845-BDC4-4FC3-893F-E20CBA312EF5}"/>
    <hyperlink ref="D42" tooltip="CV%: 7.7; ERROR:   9 725; LI90%:   109 509; LS90%:   141 501" xr:uid="{2572BAC4-E984-48E6-9F32-7BB847154115}"/>
    <hyperlink ref="D43" tooltip="CV%: 16.0; ERROR:   5 948; LI90%:   27 457; LS90%:   47 025" xr:uid="{EAE60FE3-965C-4EA8-AFEC-F079C39EB825}"/>
    <hyperlink ref="E11" tooltip="CV%: 1.7; ERROR: 0.4; LI90%: 26.2; LS90%: 27.7" xr:uid="{B050C53D-E4BD-4F1F-8083-457E0A82C90E}"/>
    <hyperlink ref="E12" tooltip="CV%: 8.0; ERROR: 2.6; LI90%: 28.2; LS90%: 36.8" xr:uid="{D4A2AAD6-C91F-4C50-9F28-A56B8678EC40}"/>
    <hyperlink ref="E13" tooltip="CV%: 6.5; ERROR: 2.2; LI90%: 30.5; LS90%: 37.8" xr:uid="{C9EEC827-869C-4521-8145-50D9A899797A}"/>
    <hyperlink ref="E14" tooltip="CV%: 7.8; ERROR: 2.4; LI90%: 26.2; LS90%: 33.9" xr:uid="{2EAFF40A-08D5-4745-853C-87633272875C}"/>
    <hyperlink ref="E15" tooltip="CV%: 6.9; ERROR: 2.3; LI90%: 29.2; LS90%: 36.8" xr:uid="{691769A1-92D9-4B4C-871B-4F95632A1DC4}"/>
    <hyperlink ref="E16" tooltip="CV%: 7.2; ERROR: 2.2; LI90%: 27.1; LS90%: 34.3" xr:uid="{AA4CB37B-CA4E-4E96-9D63-A355FFE3A454}"/>
    <hyperlink ref="E17" tooltip="CV%: 9.3; ERROR: 2.2; LI90%: 20.5; LS90%: 27.9" xr:uid="{78F6091D-7C33-4A3B-AAC4-3E34D82A36A6}"/>
    <hyperlink ref="E18" tooltip="CV%: 7.7; ERROR: 1.9; LI90%: 21.2; LS90%: 27.4" xr:uid="{6C8701D5-701C-4408-B84C-A1E5194556DF}"/>
    <hyperlink ref="E19" tooltip="CV%: 7.1; ERROR: 1.9; LI90%: 23.7; LS90%: 30.0" xr:uid="{30F9C1C7-E356-4D6D-9AD7-7E2876D494C4}"/>
    <hyperlink ref="E20" tooltip="CV%: 4.7; ERROR: 1.3; LI90%: 25.9; LS90%: 30.3" xr:uid="{DC7A841D-74FB-4DCB-B49A-989E42FD7A24}"/>
    <hyperlink ref="E21" tooltip="CV%: 7.3; ERROR: 2.2; LI90%: 26.6; LS90%: 33.8" xr:uid="{92A42C67-3F62-4D9D-BAAF-1FB508B5355D}"/>
    <hyperlink ref="E22" tooltip="CV%: 9.8; ERROR: 2.2; LI90%: 19.2; LS90%: 26.6" xr:uid="{EFBB641D-A4F6-43CC-9F9C-860CBAC0CA2E}"/>
    <hyperlink ref="E23" tooltip="CV%: 8.1; ERROR: 2.4; LI90%: 25.6; LS90%: 33.4" xr:uid="{543E7B37-90D8-4EDB-83FE-827402239225}"/>
    <hyperlink ref="E24" tooltip="CV%: 6.0; ERROR: 2.1; LI90%: 31.4; LS90%: 38.4" xr:uid="{419513D0-4706-4F9D-A185-34B7E9A9F3D7}"/>
    <hyperlink ref="E25" tooltip="CV%: 7.6; ERROR: 1.8; LI90%: 20.5; LS90%: 26.4" xr:uid="{379BC3A3-E2D7-4637-9EF0-52556816BBDD}"/>
    <hyperlink ref="E26" tooltip="CV%: 8.4; ERROR: 1.7; LI90%: 17.2; LS90%: 22.7" xr:uid="{E5B7C448-EB10-4F2A-9C4D-16E035941CC7}"/>
    <hyperlink ref="E27" tooltip="CV%: 9.0; ERROR: 2.2; LI90%: 20.7; LS90%: 27.8" xr:uid="{C7AADAFB-B749-4B85-8596-19E046C32EEB}"/>
    <hyperlink ref="E28" tooltip="CV%: 10.4; ERROR: 2.0; LI90%: 15.9; LS90%: 22.5" xr:uid="{2021D79A-6D23-4A08-B208-563597B2C6D0}"/>
    <hyperlink ref="E29" tooltip="CV%: 8.2; ERROR: 2.8; LI90%: 29.9; LS90%: 39.2" xr:uid="{31345267-A60F-4820-BA35-6E1DC4F5DC2C}"/>
    <hyperlink ref="E30" tooltip="CV%: 6.3; ERROR: 2.3; LI90%: 32.8; LS90%: 40.3" xr:uid="{D79A8DC7-8019-4D3E-9628-654327A39C9E}"/>
    <hyperlink ref="E31" tooltip="CV%: 9.1; ERROR: 2.4; LI90%: 22.3; LS90%: 30.2" xr:uid="{8C6F7304-44DB-4A81-B772-E3F4677FD017}"/>
    <hyperlink ref="E32" tooltip="CV%: 7.4; ERROR: 1.8; LI90%: 21.7; LS90%: 27.7" xr:uid="{C977302C-31D6-436F-9EC9-2C7A6EDECD76}"/>
    <hyperlink ref="E33" tooltip="CV%: 8.7; ERROR: 2.2; LI90%: 21.2; LS90%: 28.4" xr:uid="{6BB23B15-271A-49DD-989E-9A9F23CF176D}"/>
    <hyperlink ref="E34" tooltip="CV%: 6.7; ERROR: 2.0; LI90%: 26.8; LS90%: 33.4" xr:uid="{BC5D5E78-F422-4E5E-B9CB-BDCFBC89B588}"/>
    <hyperlink ref="E35" tooltip="CV%: 9.8; ERROR: 3.0; LI90%: 26.0; LS90%: 36.0" xr:uid="{EB7A7377-C383-43FB-9B74-6EA1E6D6B2D4}"/>
    <hyperlink ref="E36" tooltip="CV%: 5.8; ERROR: 1.7; LI90%: 25.8; LS90%: 31.3" xr:uid="{45C73B1F-BE77-4CFD-8731-E87C5A6BCC2B}"/>
    <hyperlink ref="E37" tooltip="CV%: 7.9; ERROR: 2.3; LI90%: 25.4; LS90%: 32.9" xr:uid="{EB502AFD-23BA-4580-8EB2-733DF0159C1D}"/>
    <hyperlink ref="E38" tooltip="CV%: 7.1; ERROR: 1.9; LI90%: 23.0; LS90%: 29.1" xr:uid="{7A8BB452-095F-42CE-BAB4-091B78AF36FE}"/>
    <hyperlink ref="E39" tooltip="CV%: 4.9; ERROR: 1.8; LI90%: 34.4; LS90%: 40.4" xr:uid="{7C2C2E67-83FD-40FF-B312-A7D8F00B3F30}"/>
    <hyperlink ref="E40" tooltip="CV%: 7.6; ERROR: 1.8; LI90%: 21.1; LS90%: 27.1" xr:uid="{F188ACF4-C5E3-4ED3-8C77-37A303D24AC3}"/>
    <hyperlink ref="E41" tooltip="CV%: 7.2; ERROR: 2.0; LI90%: 24.1; LS90%: 30.5" xr:uid="{2EBA3610-B286-4169-84A0-B1CC20C52B43}"/>
    <hyperlink ref="E42" tooltip="CV%: 5.9; ERROR: 2.1; LI90%: 31.5; LS90%: 38.3" xr:uid="{AA5E65D2-91C6-41C6-A4FC-C47F379CE084}"/>
    <hyperlink ref="E43" tooltip="CV%: 14.2; ERROR: 2.7; LI90%: 14.5; LS90%: 23.3" xr:uid="{39E84CF5-39D1-4330-9024-3372AA9F2413}"/>
    <hyperlink ref="G11" tooltip="CV%: 2.7; ERROR:   71 583; LI90%:   2 557 579; LS90%:   2 793 065" xr:uid="{DA64C76A-165D-49A8-9337-6D76FAF59C68}"/>
    <hyperlink ref="G12" tooltip="CV%: 11.4; ERROR:   5 396; LI90%:   38 357; LS90%:   56 109" xr:uid="{F1A9CE12-6D47-44BA-92D8-929C9CBB5B9A}"/>
    <hyperlink ref="G13" tooltip="CV%: 13.3; ERROR:   9 440; LI90%:   55 201; LS90%:   86 257" xr:uid="{AA2A7A45-EB41-4F47-8220-EB3ACC872EDC}"/>
    <hyperlink ref="G14" tooltip="CV%: 7.4; ERROR:   4 883; LI90%:   57 771; LS90%:   73 833" xr:uid="{DABB86B1-E99D-426B-9EAF-A1BD024C6FA8}"/>
    <hyperlink ref="G15" tooltip="CV%: 13.7; ERROR:   2 954; LI90%:   16 778; LS90%:   26 496" xr:uid="{D42C0FEB-23F0-42C0-9A4F-DED1C3C510DE}"/>
    <hyperlink ref="G16" tooltip="CV%: 7.8; ERROR:   13 735; LI90%:   154 193; LS90%:   199 379" xr:uid="{5204DA75-53D1-4B8C-9338-251AD46C2F97}"/>
    <hyperlink ref="G17" tooltip="CV%: 23.2; ERROR:   2 085; LI90%:   5 574; LS90%:   12 434" xr:uid="{BC5E91C9-F341-4042-94C9-9284B9C59DE0}"/>
    <hyperlink ref="G18" tooltip="CV%: 14.4; ERROR:   12 453; LI90%:   65 756; LS90%:   106 722" xr:uid="{F45F236E-BD0C-4714-B10E-17B98A689CA8}"/>
    <hyperlink ref="G19" tooltip="CV%: 11.8; ERROR:   9 494; LI90%:   65 018; LS90%:   96 252" xr:uid="{FDEFC31A-6A71-47A8-B4AF-FBDF68D691D2}"/>
    <hyperlink ref="G20" tooltip="CV%: 8.9; ERROR:   18 666; LI90%:   179 681; LS90%:   241 087" xr:uid="{88525451-0AA3-4C5F-8B36-9FF15345EFE7}"/>
    <hyperlink ref="G21" tooltip="CV%: 9.5; ERROR:   5 489; LI90%:   48 926; LS90%:   66 982" xr:uid="{3F4DB44F-4F38-4D4D-BD5D-A60C3E0B0EE2}"/>
    <hyperlink ref="G22" tooltip="CV%: 22.6; ERROR:   9 766; LI90%:   27 054; LS90%:   59 180" xr:uid="{682EC258-0D2C-4A68-B2D2-B04B1AFF0D31}"/>
    <hyperlink ref="G23" tooltip="CV%: 17.3; ERROR:   7 312; LI90%:   30 232; LS90%:   54 286" xr:uid="{B200821B-85AD-40DD-B44C-682B99D2F735}"/>
    <hyperlink ref="G24" tooltip="CV%: 10.0; ERROR:   8 375; LI90%:   70 329; LS90%:   97 879" xr:uid="{EB2FA8BF-8629-4CB3-920B-FB6590CDDEBF}"/>
    <hyperlink ref="G25" tooltip="CV%: 15.7; ERROR:   23 047; LI90%:   108 487; LS90%:   184 305" xr:uid="{F3407B84-7863-4EE0-9A3B-FFB949C614D2}"/>
    <hyperlink ref="G26" tooltip="CV%: 13.7; ERROR:   42 581; LI90%:   241 742; LS90%:   381 822" xr:uid="{177E74CC-8C81-4810-A06B-BE1BD962623C}"/>
    <hyperlink ref="G27" tooltip="CV%: 16.8; ERROR:   9 292; LI90%:   39 945; LS90%:   70 513" xr:uid="{56FD5C50-FB08-4DFC-80A3-55C9EB1E5A82}"/>
    <hyperlink ref="G28" tooltip="CV%: 21.4; ERROR:   3 171; LI90%:   9 594; LS90%:   20 024" xr:uid="{5DC9DEAA-A1FE-4B61-8CB2-8B919936470A}"/>
    <hyperlink ref="G29" tooltip="CV%: 9.6; ERROR:   5 726; LI90%:   50 142; LS90%:   68 980" xr:uid="{7DBA91F5-6EF5-422B-BC40-01C4AB11FA92}"/>
    <hyperlink ref="G30" tooltip="CV%: 11.3; ERROR:   18 242; LI90%:   131 283; LS90%:   191 293" xr:uid="{BCE0BCFD-7F29-41E9-952F-2399DE380B6D}"/>
    <hyperlink ref="G31" tooltip="CV%: 13.2; ERROR:   9 750; LI90%:   57 811; LS90%:   89 887" xr:uid="{D9DD0E70-EF7E-4003-8BC6-A00F3A2DD7FD}"/>
    <hyperlink ref="G32" tooltip="CV%: 12.2; ERROR:   13 493; LI90%:   88 702; LS90%:   133 088" xr:uid="{42B64FAD-8A43-437A-BA51-FDA38EAFA369}"/>
    <hyperlink ref="G33" tooltip="CV%: 10.6; ERROR:   7 426; LI90%:   58 143; LS90%:   82 571" xr:uid="{32B6637B-79A3-4536-9511-A852F6640847}"/>
    <hyperlink ref="G34" tooltip="CV%: 13.6; ERROR:   5 213; LI90%:   29 644; LS90%:   46 794" xr:uid="{044BDD8B-85A0-4FE1-918C-C980A81CA0B0}"/>
    <hyperlink ref="G35" tooltip="CV%: 16.2; ERROR:   9 283; LI90%:   42 115; LS90%:   72 653" xr:uid="{2F600460-1901-45DB-AF52-F9F00CBD7856}"/>
    <hyperlink ref="G36" tooltip="CV%: 8.9; ERROR:   9 218; LI90%:   88 467; LS90%:   118 793" xr:uid="{D6DEFE95-63DF-4702-AF98-E95310423A3A}"/>
    <hyperlink ref="G37" tooltip="CV%: 14.7; ERROR:   8 536; LI90%:   43 843; LS90%:   71 923" xr:uid="{A86E34E3-4B2E-4C18-BF93-36C620AFCFEE}"/>
    <hyperlink ref="G38" tooltip="CV%: 12.3; ERROR:   6 183; LI90%:   39 966; LS90%:   60 306" xr:uid="{6B8D4748-0DCF-482C-AD99-D8483914ACC9}"/>
    <hyperlink ref="G39" tooltip="CV%: 10.6; ERROR:   8 698; LI90%:   67 400; LS90%:   96 014" xr:uid="{06361000-DFA5-4BCD-827C-754746C70D6B}"/>
    <hyperlink ref="G40" tooltip="CV%: 13.4; ERROR:   3 873; LI90%:   22 467; LS90%:   35 209" xr:uid="{E07093AD-C091-4BCD-A22C-21725696A7FE}"/>
    <hyperlink ref="G41" tooltip="CV%: 13.2; ERROR:   17 918; LI90%:   106 271; LS90%:   165 217" xr:uid="{7CF3EDFD-AA2D-476D-8296-D69217BA3D64}"/>
    <hyperlink ref="G42" tooltip="CV%: 7.4; ERROR:   8 602; LI90%:   102 347; LS90%:   130 645" xr:uid="{1D85592C-781F-49B6-A45D-C366E6A80315}"/>
    <hyperlink ref="G43" tooltip="CV%: 37.5; ERROR:   1 963; LI90%:   2 008; LS90%:   8 464" xr:uid="{0F4C78C6-8D9B-4B39-A87C-C3D43B85BA98}"/>
    <hyperlink ref="H11" tooltip="CV%: 2.6; ERROR: 0.3; LI90%: 11.9; LS90%: 12.9" xr:uid="{F65A0651-9F47-442C-84A7-7F09306284A6}"/>
    <hyperlink ref="H12" tooltip="CV%: 10.7; ERROR: 2.2; LI90%: 16.6; LS90%: 23.7" xr:uid="{5FA442C7-ABFF-48F9-BA0A-0D978EB29383}"/>
    <hyperlink ref="H13" tooltip="CV%: 12.9; ERROR: 1.2; LI90%: 7.5; LS90%: 11.6" xr:uid="{DD1B21EE-A54C-44C6-A0F4-6B4EB2B78FA0}"/>
    <hyperlink ref="H14" tooltip="CV%: 6.1; ERROR: 2.2; LI90%: 31.8; LS90%: 38.9" xr:uid="{B04052CF-559D-43D7-8C92-3F2B14D2C781}"/>
    <hyperlink ref="H15" tooltip="CV%: 12.8; ERROR: 1.9; LI90%: 11.4; LS90%: 17.6" xr:uid="{F59CFA2D-58E4-4301-BB75-DC18B81A191D}"/>
    <hyperlink ref="H16" tooltip="CV%: 6.5; ERROR: 2.0; LI90%: 27.9; LS90%: 34.6" xr:uid="{C3A8749E-E7BB-4C43-AF7A-D9AE76F98BEB}"/>
    <hyperlink ref="H17" tooltip="CV%: 21.4; ERROR: 1.6; LI90%: 4.8; LS90%: 10.0" xr:uid="{74D99210-F007-4CF3-96BE-290083143794}"/>
    <hyperlink ref="H18" tooltip="CV%: 13.0; ERROR: 1.8; LI90%: 10.8; LS90%: 16.7" xr:uid="{F8D52AE8-8B19-420A-AC3C-8753B7B87AD8}"/>
    <hyperlink ref="H19" tooltip="CV%: 11.3; ERROR: 1.5; LI90%: 10.6; LS90%: 15.4" xr:uid="{F8455DF4-E04B-4873-81B8-DFCC20141E68}"/>
    <hyperlink ref="H20" tooltip="CV%: 8.4; ERROR: 0.8; LI90%: 8.3; LS90%: 11.0" xr:uid="{C9F01334-BBC0-4ACE-865D-D7CD6F2FBE30}"/>
    <hyperlink ref="H21" tooltip="CV%: 8.3; ERROR: 1.8; LI90%: 18.9; LS90%: 24.9" xr:uid="{75C873A3-26AF-421A-9352-C9DF1CF319BE}"/>
    <hyperlink ref="H22" tooltip="CV%: 22.0; ERROR: 1.1; LI90%: 3.2; LS90%: 6.9" xr:uid="{AB22F62D-F2F8-4B9E-987C-1FE07999E46F}"/>
    <hyperlink ref="H23" tooltip="CV%: 17.1; ERROR: 1.4; LI90%: 6.0; LS90%: 10.7" xr:uid="{EF9CC535-EFC5-4BEE-97F4-96356E5F4A9C}"/>
    <hyperlink ref="H24" tooltip="CV%: 9.5; ERROR: 1.6; LI90%: 13.9; LS90%: 19.0" xr:uid="{29F07667-D95B-44B7-A402-B111833DA0EC}"/>
    <hyperlink ref="H25" tooltip="CV%: 14.7; ERROR: 1.6; LI90%: 8.1; LS90%: 13.2" xr:uid="{B0799007-462B-4E60-802C-E6D5C8D4B730}"/>
    <hyperlink ref="H26" tooltip="CV%: 13.3; ERROR: 1.2; LI90%: 7.0; LS90%: 10.9" xr:uid="{CBEB153D-960F-4511-892A-ED87EB927E31}"/>
    <hyperlink ref="H27" tooltip="CV%: 16.1; ERROR: 1.5; LI90%: 7.1; LS90%: 12.2" xr:uid="{2D0B558D-1B84-4572-8AC1-BB156160E499}"/>
    <hyperlink ref="H28" tooltip="CV%: 21.1; ERROR: 0.9; LI90%: 2.9; LS90%: 6.1" xr:uid="{304FBD49-CF2E-4213-B6BA-DF87C49B9FD7}"/>
    <hyperlink ref="H29" tooltip="CV%: 8.8; ERROR: 2.4; LI90%: 23.2; LS90%: 31.1" xr:uid="{F23973B5-88A1-4B80-9118-AD9999F36218}"/>
    <hyperlink ref="H30" tooltip="CV%: 10.3; ERROR: 1.6; LI90%: 12.7; LS90%: 17.9" xr:uid="{496F90D9-D80F-4688-9119-17B8CA8AFFCA}"/>
    <hyperlink ref="H31" tooltip="CV%: 12.9; ERROR: 1.8; LI90%: 11.1; LS90%: 17.1" xr:uid="{0666E245-B044-498F-A72E-D1352D7D3F67}"/>
    <hyperlink ref="H32" tooltip="CV%: 11.7; ERROR: 1.2; LI90%: 8.6; LS90%: 12.7" xr:uid="{A9A175AA-C572-4BDE-8330-EE057EDBD56A}"/>
    <hyperlink ref="H33" tooltip="CV%: 9.9; ERROR: 1.8; LI90%: 14.9; LS90%: 20.7" xr:uid="{A9D4D139-6A8A-46CC-9CFA-9D6EDC633671}"/>
    <hyperlink ref="H34" tooltip="CV%: 13.2; ERROR: 1.3; LI90%: 7.7; LS90%: 11.9" xr:uid="{DD539412-F631-4F92-9E1A-F5117B278F0C}"/>
    <hyperlink ref="H35" tooltip="CV%: 15.0; ERROR: 2.0; LI90%: 10.2; LS90%: 16.9" xr:uid="{58CF599D-B494-46D7-9BA8-59A26578169A}"/>
    <hyperlink ref="H36" tooltip="CV%: 8.2; ERROR: 1.6; LI90%: 17.2; LS90%: 22.6" xr:uid="{70C132B7-7ED1-4270-B0EA-D567ACCD38C8}"/>
    <hyperlink ref="H37" tooltip="CV%: 13.5; ERROR: 1.6; LI90%: 9.0; LS90%: 14.1" xr:uid="{C4C947FC-141F-4239-B41B-A0D7E1C98CA2}"/>
    <hyperlink ref="H38" tooltip="CV%: 11.6; ERROR: 1.2; LI90%: 8.7; LS90%: 12.8" xr:uid="{E245F3AC-3F40-446C-8C14-DFAFB2F890B1}"/>
    <hyperlink ref="H39" tooltip="CV%: 9.9; ERROR: 1.3; LI90%: 11.2; LS90%: 15.5" xr:uid="{6EE1EA6E-B49E-4EFD-A075-40508A8D19BE}"/>
    <hyperlink ref="H40" tooltip="CV%: 12.2; ERROR: 1.4; LI90%: 9.0; LS90%: 13.5" xr:uid="{51CAD458-EEC7-4129-A99B-BB9A66B9E5BB}"/>
    <hyperlink ref="H41" tooltip="CV%: 12.1; ERROR: 1.3; LI90%: 8.6; LS90%: 12.9" xr:uid="{BB4A3696-BD9B-4351-95FF-C9C2ED464FE3}"/>
    <hyperlink ref="H42" tooltip="CV%: 6.2; ERROR: 2.0; LI90%: 29.1; LS90%: 35.7" xr:uid="{2872D022-E467-4382-94EF-E5567FE04C53}"/>
    <hyperlink ref="H43" tooltip="CV%: 36.8; ERROR: 1.0; LI90%: 1.0; LS90%: 4.3" xr:uid="{68C20CF6-942B-44EF-A10F-41D6A9089B57}"/>
    <hyperlink ref="J11" tooltip="CV%: 1.9; ERROR:   140 662; LI90%:   7 253 153; LS90%:   7 715 889" xr:uid="{08F088F2-F4D1-49A0-BC00-71DEA730F686}"/>
    <hyperlink ref="J12" tooltip="CV%: 11.5; ERROR:   6 307; LI90%:   44 363; LS90%:   65 109" xr:uid="{8817DD25-C81D-4EDA-A0CC-898D4BFC681D}"/>
    <hyperlink ref="J13" tooltip="CV%: 8.4; ERROR:   17 904; LI90%:   182 582; LS90%:   241 482" xr:uid="{C6C29494-9497-4D07-BECF-B980D83F2E0B}"/>
    <hyperlink ref="J14" tooltip="CV%: 9.8; ERROR:   3 286; LI90%:   28 059; LS90%:   38 869" xr:uid="{09677FCB-D033-4250-8570-D14A1C8530D3}"/>
    <hyperlink ref="J15" tooltip="CV%: 11.5; ERROR:   3 705; LI90%:   26 040; LS90%:   38 228" xr:uid="{E0DFFD7B-D763-4EFE-9CA2-E56B55DD6BC3}"/>
    <hyperlink ref="J16" tooltip="CV%: 9.4; ERROR:   10 165; LI90%:   91 401; LS90%:   124 841" xr:uid="{8CCC843A-9C5B-4DF1-8265-760DF73B0B98}"/>
    <hyperlink ref="J17" tooltip="CV%: 7.5; ERROR:   3 362; LI90%:   39 318; LS90%:   50 380" xr:uid="{CF939B33-1772-4161-B229-817CB1DC733B}"/>
    <hyperlink ref="J18" tooltip="CV%: 9.7; ERROR:   15 825; LI90%:   137 325; LS90%:   189 383" xr:uid="{96659C07-7A0F-4A8F-B3F1-C14F04EE129A}"/>
    <hyperlink ref="J19" tooltip="CV%: 6.1; ERROR:   15 346; LI90%:   224 862; LS90%:   275 346" xr:uid="{838A0635-D795-4D90-8FA6-041FD465FE18}"/>
    <hyperlink ref="J20" tooltip="CV%: 4.7; ERROR:   37 202; LI90%:   738 842; LS90%:   861 224" xr:uid="{0FBD152F-77A2-4420-AB18-03B382A72A3C}"/>
    <hyperlink ref="J21" tooltip="CV%: 8.8; ERROR:   6 883; LI90%:   67 253; LS90%:   89 897" xr:uid="{A13491D0-C5D1-4F1F-A1ED-B6AA2D7A6141}"/>
    <hyperlink ref="J22" tooltip="CV%: 8.3; ERROR:   26 938; LI90%:   281 861; LS90%:   370 479" xr:uid="{BA16F916-9138-441A-87BA-D199A8DF36FA}"/>
    <hyperlink ref="J23" tooltip="CV%: 8.2; ERROR:   14 357; LI90%:   152 070; LS90%:   199 302" xr:uid="{F3D9EE11-BD77-497C-9AD2-2CA2B4C3F65F}"/>
    <hyperlink ref="J24" tooltip="CV%: 9.5; ERROR:   13 044; LI90%:   115 909; LS90%:   158 819" xr:uid="{94894D31-6CBF-4143-B6F9-C5D95C54C5FA}"/>
    <hyperlink ref="J25" tooltip="CV%: 7.4; ERROR:   36 797; LI90%:   435 930; LS90%:   556 982" xr:uid="{8AA6B577-28C3-4308-BA56-B36F8C9EF870}"/>
    <hyperlink ref="J26" tooltip="CV%: 6.5; ERROR:   104 007; LI90%:  1 430 366; LS90%:  1 772 518" xr:uid="{078A6FBF-06C7-4F09-8C67-EC3119687E66}"/>
    <hyperlink ref="J27" tooltip="CV%: 7.9; ERROR:   15 323; LI90%:   168 761; LS90%:   219 169" xr:uid="{7B8FF357-C87B-4A86-94F8-B413A9B9FA4D}"/>
    <hyperlink ref="J28" tooltip="CV%: 7.2; ERROR:   9 194; LI90%:   112 362; LS90%:   142 606" xr:uid="{58204977-E80A-4673-8A9B-9B131E3A7E1C}"/>
    <hyperlink ref="J29" tooltip="CV%: 11.8; ERROR:   5 958; LI90%:   40 798; LS90%:   60 400" xr:uid="{B364CE68-5F17-456C-97BC-8C700B91BACC}"/>
    <hyperlink ref="J30" tooltip="CV%: 7.7; ERROR:   25 473; LI90%:   288 851; LS90%:   372 649" xr:uid="{CACAFDDF-E326-41EB-8183-075F133CE95C}"/>
    <hyperlink ref="J31" tooltip="CV%: 11.5; ERROR:   17 971; LI90%:   126 927; LS90%:   186 047" xr:uid="{F4CC3954-0D6B-428E-A4BB-B0EC0D92530B}"/>
    <hyperlink ref="J32" tooltip="CV%: 6.3; ERROR:   26 400; LI90%:   375 253; LS90%:   462 103" xr:uid="{6B3E779F-1B8D-4AEF-995C-E04264EEFC4D}"/>
    <hyperlink ref="J33" tooltip="CV%: 9.3; ERROR:   9 493; LI90%:   86 712; LS90%:   117 942" xr:uid="{8A0884F9-729C-46BC-B067-211C165ED2F5}"/>
    <hyperlink ref="J34" tooltip="CV%: 7.6; ERROR:   8 328; LI90%:   96 090; LS90%:   123 488" xr:uid="{901B2AB3-6955-4059-811F-4C38D3E42BB8}"/>
    <hyperlink ref="J35" tooltip="CV%: 9.9; ERROR:   11 131; LI90%:   94 646; LS90%:   131 264" xr:uid="{4063F9AD-57E7-460C-8B24-FB2597B7B233}"/>
    <hyperlink ref="J36" tooltip="CV%: 7.1; ERROR:   13 040; LI90%:   162 535; LS90%:   205 431" xr:uid="{C65844D8-BD07-48AA-8903-AAEAF836E5B8}"/>
    <hyperlink ref="J37" tooltip="CV%: 9.0; ERROR:   14 807; LI90%:   140 933; LS90%:   189 643" xr:uid="{E547D462-CAB6-4A6D-9C04-6BB6B4F4921F}"/>
    <hyperlink ref="J38" tooltip="CV%: 7.2; ERROR:   12 225; LI90%:   148 673; LS90%:   188 889" xr:uid="{AF951D26-E298-45AF-934A-347DBD0F2E4A}"/>
    <hyperlink ref="J39" tooltip="CV%: 6.7; ERROR:   13 633; LI90%:   181 577; LS90%:   226 425" xr:uid="{EB2140D2-53AD-45A5-A8B5-AC8747663FC7}"/>
    <hyperlink ref="J40" tooltip="CV%: 8.0; ERROR:   7 250; LI90%:   78 202; LS90%:   102 052" xr:uid="{6FD0A747-8614-4D61-9EB6-B2D1922AD63E}"/>
    <hyperlink ref="J41" tooltip="CV%: 7.2; ERROR:   30 330; LI90%:   373 760; LS90%:   473 538" xr:uid="{8091EB44-0680-4AFD-A845-993CB38461A6}"/>
    <hyperlink ref="J42" tooltip="CV%: 11.2; ERROR:   6 254; LI90%:   45 634; LS90%:   66 208" xr:uid="{F3F12737-830C-4F03-B5E4-B49203700F69}"/>
    <hyperlink ref="J43" tooltip="CV%: 9.6; ERROR:   7 243; LI90%:   63 303; LS90%:   87 131" xr:uid="{0E6AA869-FD14-4643-88D2-778223F9BD23}"/>
    <hyperlink ref="K11" tooltip="CV%: 1.5; ERROR: 0.5; LI90%: 33.9; LS90%: 35.6" xr:uid="{066A2763-52BC-40AD-B371-4357A5E7BCCD}"/>
    <hyperlink ref="K12" tooltip="CV%: 9.9; ERROR: 2.3; LI90%: 19.6; LS90%: 27.1" xr:uid="{DCC48072-CBCA-4B85-8F1B-C9A8E45077A8}"/>
    <hyperlink ref="K13" tooltip="CV%: 7.4; ERROR: 2.1; LI90%: 25.2; LS90%: 32.1" xr:uid="{432D1E46-B2DF-4DFA-BD72-7B42DD018AFA}"/>
    <hyperlink ref="K14" tooltip="CV%: 8.3; ERROR: 1.5; LI90%: 15.5; LS90%: 20.5" xr:uid="{A09DE19A-AA38-464C-95D5-4C74E92CEF49}"/>
    <hyperlink ref="K15" tooltip="CV%: 10.1; ERROR: 2.2; LI90%: 17.9; LS90%: 25.1" xr:uid="{36912773-1845-42F7-A8B2-F47750A3DDE6}"/>
    <hyperlink ref="K16" tooltip="CV%: 8.5; ERROR: 1.6; LI90%: 16.5; LS90%: 21.8" xr:uid="{645D89EF-0480-418C-8469-6D09AA3A3506}"/>
    <hyperlink ref="K17" tooltip="CV%: 6.1; ERROR: 2.3; LI90%: 33.2; LS90%: 40.7" xr:uid="{272834FC-9475-4416-ACC3-1F0F0EA0E669}"/>
    <hyperlink ref="K18" tooltip="CV%: 8.2; ERROR: 2.1; LI90%: 22.5; LS90%: 29.6" xr:uid="{2D9F6D77-5A57-4EFF-A968-63566FA41B6F}"/>
    <hyperlink ref="K19" tooltip="CV%: 5.1; ERROR: 2.0; LI90%: 36.8; LS90%: 43.6" xr:uid="{909214C7-6BB1-42A2-A9F2-1C1B7895A04B}"/>
    <hyperlink ref="K20" tooltip="CV%: 3.8; ERROR: 1.4; LI90%: 34.5; LS90%: 39.1" xr:uid="{05A0A8D9-9757-4F29-B05A-44663A6FCDE7}"/>
    <hyperlink ref="K21" tooltip="CV%: 7.6; ERROR: 2.3; LI90%: 26.0; LS90%: 33.4" xr:uid="{2449B425-D857-40C4-8E2B-734D32DB0794}"/>
    <hyperlink ref="K22" tooltip="CV%: 6.7; ERROR: 2.6; LI90%: 34.3; LS90%: 42.7" xr:uid="{0FF31B6F-64FA-4F3E-A7BC-7BBF11FD0D4A}"/>
    <hyperlink ref="K23" tooltip="CV%: 6.9; ERROR: 2.4; LI90%: 30.9; LS90%: 38.8" xr:uid="{7C3A852B-6A83-4490-8109-4F33BE36E7F5}"/>
    <hyperlink ref="K24" tooltip="CV%: 7.6; ERROR: 2.0; LI90%: 23.5; LS90%: 30.2" xr:uid="{4741D2B9-41EA-4F31-A1A2-C78948184920}"/>
    <hyperlink ref="K25" tooltip="CV%: 6.3; ERROR: 2.3; LI90%: 32.4; LS90%: 39.8" xr:uid="{44B10C51-8DB4-486E-B54E-14A13C11B9F4}"/>
    <hyperlink ref="K26" tooltip="CV%: 4.8; ERROR: 2.2; LI90%: 42.2; LS90%: 49.3" xr:uid="{68E33184-3C6C-46EA-85E9-798B40291E68}"/>
    <hyperlink ref="K27" tooltip="CV%: 6.5; ERROR: 2.2; LI90%: 30.2; LS90%: 37.4" xr:uid="{B473B259-ED66-4BE7-BECE-D46E0589E4D9}"/>
    <hyperlink ref="K28" tooltip="CV%: 5.7; ERROR: 2.2; LI90%: 35.1; LS90%: 42.4" xr:uid="{A1B426EE-6486-45C1-828D-60627149AAF5}"/>
    <hyperlink ref="K29" tooltip="CV%: 10.7; ERROR: 2.5; LI90%: 19.0; LS90%: 27.1" xr:uid="{097EB2E7-3DB7-4FE3-BC10-04DE3563238C}"/>
    <hyperlink ref="K30" tooltip="CV%: 6.8; ERROR: 2.1; LI90%: 27.9; LS90%: 34.9" xr:uid="{5BA25E2D-F43D-4D4B-B683-FFC4424B2DA8}"/>
    <hyperlink ref="K31" tooltip="CV%: 8.1; ERROR: 2.4; LI90%: 25.9; LS90%: 33.9" xr:uid="{08133C32-9640-4869-9F66-6C10CB12DB3A}"/>
    <hyperlink ref="K32" tooltip="CV%: 5.1; ERROR: 2.0; LI90%: 36.7; LS90%: 43.4" xr:uid="{9B6F1A48-230A-47D8-8776-A0C46124677F}"/>
    <hyperlink ref="K33" tooltip="CV%: 7.9; ERROR: 2.1; LI90%: 22.5; LS90%: 29.2" xr:uid="{C5824F01-9E5E-425C-ABF6-B2FBC7415CD3}"/>
    <hyperlink ref="K34" tooltip="CV%: 6.8; ERROR: 1.9; LI90%: 25.1; LS90%: 31.3" xr:uid="{45D7847F-84E1-474D-8302-87427F7C4818}"/>
    <hyperlink ref="K35" tooltip="CV%: 9.2; ERROR: 2.5; LI90%: 22.6; LS90%: 30.7" xr:uid="{25006332-7C13-4616-BB90-75C1810DCE9A}"/>
    <hyperlink ref="K36" tooltip="CV%: 5.6; ERROR: 2.0; LI90%: 32.2; LS90%: 38.6" xr:uid="{B5C305FC-9ADB-4892-86FF-ADF53C3C9FAC}"/>
    <hyperlink ref="K37" tooltip="CV%: 8.2; ERROR: 2.7; LI90%: 28.5; LS90%: 37.4" xr:uid="{D75DEC10-E00B-4113-97B2-9EC4E845AB8F}"/>
    <hyperlink ref="K38" tooltip="CV%: 5.2; ERROR: 1.9; LI90%: 33.1; LS90%: 39.3" xr:uid="{E7257A21-843E-4121-AEAF-986DF496FB53}"/>
    <hyperlink ref="K39" tooltip="CV%: 5.5; ERROR: 1.8; LI90%: 30.3; LS90%: 36.3" xr:uid="{AB4F4923-EC61-4516-B089-B937F3A2275F}"/>
    <hyperlink ref="K40" tooltip="CV%: 6.6; ERROR: 2.3; LI90%: 31.3; LS90%: 39.0" xr:uid="{6A1F5DDB-B0E0-4A5A-A55A-9FDE244A8EA0}"/>
    <hyperlink ref="K41" tooltip="CV%: 5.5; ERROR: 1.8; LI90%: 30.6; LS90%: 36.7" xr:uid="{D45D3E12-D058-41B1-B6D5-3E950F09BE9B}"/>
    <hyperlink ref="K42" tooltip="CV%: 10.3; ERROR: 1.6; LI90%: 12.9; LS90%: 18.2" xr:uid="{095D71D8-B15B-4172-8D93-D7754C1D9768}"/>
    <hyperlink ref="K43" tooltip="CV%: 8.1; ERROR: 3.1; LI90%: 33.0; LS90%: 43.1" xr:uid="{4942AE12-78F2-489F-A867-AD64684E98FA}"/>
    <hyperlink ref="M11" tooltip="CV%: 2.1; ERROR:   111 099; LI90%:   5 014 973; LS90%:   5 380 455" xr:uid="{03A1331F-CB7B-425E-AB39-F8F6E3F34F6F}"/>
    <hyperlink ref="M12" tooltip="CV%: 12.5; ERROR:   6 523; LI90%:   41 459; LS90%:   62 917" xr:uid="{3834CCC9-C526-4A7D-BBDE-FD2D54B0E78C}"/>
    <hyperlink ref="M13" tooltip="CV%: 9.0; ERROR:   16 415; LI90%:   156 098; LS90%:   210 100" xr:uid="{78ABC4A8-8411-4014-A25A-AA511A9A671A}"/>
    <hyperlink ref="M14" tooltip="CV%: 11.2; ERROR:   2 812; LI90%:   20 541; LS90%:   29 791" xr:uid="{220704A1-0D5C-4AC9-BBE2-3F1033CAA0B1}"/>
    <hyperlink ref="M15" tooltip="CV%: 9.2; ERROR:   3 946; LI90%:   36 556; LS90%:   49 538" xr:uid="{45ACEEAB-9926-4AEA-AD75-6508EB0A2586}"/>
    <hyperlink ref="M16" tooltip="CV%: 12.1; ERROR:   11 746; LI90%:   78 114; LS90%:   116 754" xr:uid="{4D06A125-3098-4E74-8F30-5CBEB5588FBA}"/>
    <hyperlink ref="M17" tooltip="CV%: 8.4; ERROR:   2 972; LI90%:   30 300; LS90%:   40 076" xr:uid="{7C2CE099-BB00-4A16-9D7F-0E9C65DA645C}"/>
    <hyperlink ref="M18" tooltip="CV%: 8.1; ERROR:   17 228; LI90%:   185 451; LS90%:   242 125" xr:uid="{7CB73872-DE6F-4F5C-AAE6-82DF8B36BFFB}"/>
    <hyperlink ref="M19" tooltip="CV%: 9.1; ERROR:   10 752; LI90%:   100 898; LS90%:   136 268" xr:uid="{6FBA4D42-1DB6-46D7-89F5-1180EFABAF56}"/>
    <hyperlink ref="M20" tooltip="CV%: 5.9; ERROR:   30 998; LI90%:   478 764; LS90%:   580 738" xr:uid="{F63BC0E4-8942-4882-BC81-AB17B3F4E077}"/>
    <hyperlink ref="M21" tooltip="CV%: 12.2; ERROR:   4 621; LI90%:   30 375; LS90%:   45 577" xr:uid="{81106F59-6F7E-4F66-BD50-25C086A2697D}"/>
    <hyperlink ref="M22" tooltip="CV%: 9.7; ERROR:   25 911; LI90%:   224 275; LS90%:   309 515" xr:uid="{5D2FD4D6-0398-447C-800F-BFBC60097F83}"/>
    <hyperlink ref="M23" tooltip="CV%: 10.7; ERROR:   12 908; LI90%:   99 055; LS90%:   141 519" xr:uid="{A124F53E-41BE-450C-9742-D8A42B40DF88}"/>
    <hyperlink ref="M24" tooltip="CV%: 11.9; ERROR:   12 241; LI90%:   83 108; LS90%:   123 376" xr:uid="{D5E838D8-CC0D-401F-AB21-7063D4D421AB}"/>
    <hyperlink ref="M25" tooltip="CV%: 8.7; ERROR:   33 247; LI90%:   326 275; LS90%:   435 649" xr:uid="{6AA90B92-C412-47F6-A2FD-A0775DBDB280}"/>
    <hyperlink ref="M26" tooltip="CV%: 9.1; ERROR:   72 448; LI90%:   680 103; LS90%:   918 435" xr:uid="{1BF0857E-5D26-40B0-B0F1-2FC3B282BEF1}"/>
    <hyperlink ref="M27" tooltip="CV%: 8.5; ERROR:   15 164; LI90%:   154 162; LS90%:   204 048" xr:uid="{5A1E0F38-A2AE-4858-B445-4298DF3C539D}"/>
    <hyperlink ref="M28" tooltip="CV%: 7.5; ERROR:   9 116; LI90%:   105 884; LS90%:   135 872" xr:uid="{543F501B-5CDE-412A-A899-CCADF66B7856}"/>
    <hyperlink ref="M29" tooltip="CV%: 14.7; ERROR:   4 085; LI90%:   21 000; LS90%:   34 440" xr:uid="{25FBDBBD-CA82-4FC8-A9D6-1F37261395A7}"/>
    <hyperlink ref="M30" tooltip="CV%: 11.4; ERROR:   19 189; LI90%:   137 124; LS90%:   200 250" xr:uid="{2853C665-9AC5-46DD-8DD7-3D7F1C40906C}"/>
    <hyperlink ref="M31" tooltip="CV%: 11.1; ERROR:   16 368; LI90%:   120 420; LS90%:   174 266" xr:uid="{0E6D9E65-4ADC-45A7-BF62-38DC3EBB1BEA}"/>
    <hyperlink ref="M32" tooltip="CV%: 8.7; ERROR:   22 078; LI90%:   217 853; LS90%:   290 483" xr:uid="{737391FC-BC3D-4DB4-82DC-F784C865E96C}"/>
    <hyperlink ref="M33" tooltip="CV%: 8.7; ERROR:   9 799; LI90%:   96 010; LS90%:   128 246" xr:uid="{D0A24DD2-B862-420A-9B24-619CE78171F5}"/>
    <hyperlink ref="M34" tooltip="CV%: 8.0; ERROR:   9 460; LI90%:   102 227; LS90%:   133 347" xr:uid="{4630FE2D-2D9F-4A42-BA39-43AFF3E6E2D2}"/>
    <hyperlink ref="M35" tooltip="CV%: 11.4; ERROR:   13 166; LI90%:   93 590; LS90%:   136 902" xr:uid="{2E4CE2AA-8260-4E42-BF99-1894EC589831}"/>
    <hyperlink ref="M36" tooltip="CV%: 10.7; ERROR:   7 613; LI90%:   58 956; LS90%:   84 002" xr:uid="{67989DEE-F1F7-42CA-9197-D22B8C56984C}"/>
    <hyperlink ref="M37" tooltip="CV%: 11.8; ERROR:   13 601; LI90%:   92 886; LS90%:   137 630" xr:uid="{353E8FAC-F317-49DA-8D59-98F81E225AB0}"/>
    <hyperlink ref="M38" tooltip="CV%: 8.8; ERROR:   10 521; LI90%:   102 232; LS90%:   136 844" xr:uid="{61779DEC-1C86-40F6-9753-5C6C6C689C41}"/>
    <hyperlink ref="M39" tooltip="CV%: 10.0; ERROR:   8 239; LI90%:   68 504; LS90%:   95 610" xr:uid="{1A620578-4B9E-458C-B0A0-1933684CBBA9}"/>
    <hyperlink ref="M40" tooltip="CV%: 8.6; ERROR:   6 023; LI90%:   59 958; LS90%:   79 772" xr:uid="{774D8AE0-2AAE-4EED-9883-FC187B10A2A1}"/>
    <hyperlink ref="M41" tooltip="CV%: 7.8; ERROR:   27 551; LI90%:   305 833; LS90%:   396 469" xr:uid="{DD597775-D2D2-4336-B51E-E78BB34D016A}"/>
    <hyperlink ref="M42" tooltip="CV%: 10.9; ERROR:   6 547; LI90%:   49 267; LS90%:   70 805" xr:uid="{0CAD5734-BBD9-464A-8B18-480791C4B19B}"/>
    <hyperlink ref="M43" tooltip="CV%: 9.2; ERROR:   7 229; LI90%:   66 502; LS90%:   90 284" xr:uid="{EB7A2F8E-B222-4B49-A315-90314957949B}"/>
    <hyperlink ref="N11" tooltip="CV%: 1.9; ERROR: 0.5; LI90%: 23.4; LS90%: 24.9" xr:uid="{24EEC7A1-B6CC-4C2F-BFD2-A3E663307746}"/>
    <hyperlink ref="N12" tooltip="CV%: 10.7; ERROR: 2.4; LI90%: 18.3; LS90%: 26.2" xr:uid="{7D896136-171E-48B1-9FB9-8341336DC07B}"/>
    <hyperlink ref="N13" tooltip="CV%: 8.2; ERROR: 2.0; LI90%: 21.4; LS90%: 28.1" xr:uid="{1413F541-5483-4289-BFB9-D594BBA5BB2C}"/>
    <hyperlink ref="N14" tooltip="CV%: 10.7; ERROR: 1.5; LI90%: 11.2; LS90%: 15.9" xr:uid="{EAD74E46-83C8-4982-B425-3438A6CBAF92}"/>
    <hyperlink ref="N15" tooltip="CV%: 8.2; ERROR: 2.4; LI90%: 25.0; LS90%: 32.8" xr:uid="{AAA19D55-7ECB-46EF-BDC0-AE890A914C0B}"/>
    <hyperlink ref="N16" tooltip="CV%: 10.4; ERROR: 1.8; LI90%: 14.3; LS90%: 20.2" xr:uid="{593C7376-EA9C-4FF5-9B42-9B7826A0500B}"/>
    <hyperlink ref="N17" tooltip="CV%: 7.7; ERROR: 2.2; LI90%: 25.3; LS90%: 32.7" xr:uid="{22FA48EB-E249-42C5-BB4C-CC4B81E113BA}"/>
    <hyperlink ref="N18" tooltip="CV%: 6.6; ERROR: 2.2; LI90%: 30.4; LS90%: 37.8" xr:uid="{6BDE8B5A-36E7-4C6A-AA97-0CE97BD867C5}"/>
    <hyperlink ref="N19" tooltip="CV%: 8.4; ERROR: 1.6; LI90%: 16.4; LS90%: 21.7" xr:uid="{BC9949FE-3263-4ACB-BD88-23839B5BA522}"/>
    <hyperlink ref="N20" tooltip="CV%: 5.1; ERROR: 1.3; LI90%: 22.3; LS90%: 26.4" xr:uid="{4B084F67-49A8-48FC-98C3-DECF005E79B3}"/>
    <hyperlink ref="N21" tooltip="CV%: 11.5; ERROR: 1.7; LI90%: 11.6; LS90%: 17.1" xr:uid="{78CF1055-1631-4B9D-B663-70CE4BD24753}"/>
    <hyperlink ref="N22" tooltip="CV%: 7.7; ERROR: 2.4; LI90%: 27.5; LS90%: 35.5" xr:uid="{DCB9CE01-AA1F-400D-BB39-E480639B4C45}"/>
    <hyperlink ref="N23" tooltip="CV%: 9.4; ERROR: 2.2; LI90%: 20.2; LS90%: 27.6" xr:uid="{F806019F-2E55-463F-8397-34591BE2E8EB}"/>
    <hyperlink ref="N24" tooltip="CV%: 9.9; ERROR: 2.0; LI90%: 16.9; LS90%: 23.5" xr:uid="{895CBD7D-012B-4984-A7A3-B11C3626B7B9}"/>
    <hyperlink ref="N25" tooltip="CV%: 7.8; ERROR: 2.2; LI90%: 24.2; LS90%: 31.2" xr:uid="{B759D94A-7583-4085-9F80-30E0B40CFD90}"/>
    <hyperlink ref="N26" tooltip="CV%: 8.1; ERROR: 1.9; LI90%: 19.8; LS90%: 25.9" xr:uid="{16804D31-76F5-48C6-AD75-F4D25F2683E4}"/>
    <hyperlink ref="N27" tooltip="CV%: 7.5; ERROR: 2.3; LI90%: 27.3; LS90%: 35.0" xr:uid="{97F913D0-9B6F-4D30-B338-8EF7ADB697A2}"/>
    <hyperlink ref="N28" tooltip="CV%: 6.5; ERROR: 2.4; LI90%: 32.8; LS90%: 40.6" xr:uid="{89E768F7-5D65-447A-B420-53F0A799AD8F}"/>
    <hyperlink ref="N29" tooltip="CV%: 13.5; ERROR: 1.7; LI90%: 9.8; LS90%: 15.4" xr:uid="{2D05AF8A-47DD-4F71-8674-771B82FA9C31}"/>
    <hyperlink ref="N30" tooltip="CV%: 10.1; ERROR: 1.6; LI90%: 13.4; LS90%: 18.7" xr:uid="{1F79DBD0-9925-45E9-8312-A70D0E0BBA1E}"/>
    <hyperlink ref="N31" tooltip="CV%: 9.3; ERROR: 2.6; LI90%: 23.8; LS90%: 32.4" xr:uid="{CC931808-3BF4-4F72-9C29-39AF88DBD2F4}"/>
    <hyperlink ref="N32" tooltip="CV%: 7.6; ERROR: 1.9; LI90%: 21.3; LS90%: 27.4" xr:uid="{CFEFB20D-F1D1-42D0-97B8-6B54C501431E}"/>
    <hyperlink ref="N33" tooltip="CV%: 7.6; ERROR: 2.2; LI90%: 24.8; LS90%: 31.9" xr:uid="{FA04E955-605B-4776-B64D-69358B9B532C}"/>
    <hyperlink ref="N34" tooltip="CV%: 6.7; ERROR: 2.0; LI90%: 26.9; LS90%: 33.6" xr:uid="{24C59120-1A11-4276-BDC4-607B9FD03D44}"/>
    <hyperlink ref="N35" tooltip="CV%: 9.9; ERROR: 2.7; LI90%: 22.8; LS90%: 31.6" xr:uid="{5D61387F-EB63-4A30-BCD5-F8A96EAE5A79}"/>
    <hyperlink ref="N36" tooltip="CV%: 9.8; ERROR: 1.3; LI90%: 11.5; LS90%: 16.0" xr:uid="{40AB238C-071D-44BF-A791-6B18B2C1BDA9}"/>
    <hyperlink ref="N37" tooltip="CV%: 9.9; ERROR: 2.3; LI90%: 19.2; LS90%: 26.7" xr:uid="{DDBFB158-459C-41F7-82B0-880DDE5A8A78}"/>
    <hyperlink ref="N38" tooltip="CV%: 7.7; ERROR: 2.0; LI90%: 22.4; LS90%: 28.9" xr:uid="{BC2BFE08-C312-4106-82CE-B15F3B3490B1}"/>
    <hyperlink ref="N39" tooltip="CV%: 9.5; ERROR: 1.3; LI90%: 11.3; LS90%: 15.5" xr:uid="{C980762D-4AAD-435F-88C2-4244B05A15E1}"/>
    <hyperlink ref="N40" tooltip="CV%: 7.5; ERROR: 2.1; LI90%: 23.9; LS90%: 30.6" xr:uid="{2B7E0F19-DEE8-4483-A565-26ACBFC05770}"/>
    <hyperlink ref="N41" tooltip="CV%: 6.8; ERROR: 1.9; LI90%: 24.8; LS90%: 31.0" xr:uid="{9060DFD8-79F5-49EB-AD68-D66DA008D336}"/>
    <hyperlink ref="N42" tooltip="CV%: 10.4; ERROR: 1.7; LI90%: 13.8; LS90%: 19.5" xr:uid="{43EF344A-F40A-4CD6-8A0F-8B983BE720DA}"/>
    <hyperlink ref="N43" tooltip="CV%: 7.6; ERROR: 3.0; LI90%: 34.8; LS90%: 44.6" xr:uid="{24C6FF3B-5D1B-4742-93D4-7BD15C6439F4}"/>
  </hyperlinks>
  <pageMargins left="0.7" right="0.7" top="0.75" bottom="0.75" header="0.3" footer="0.3"/>
  <pageSetup paperSize="9" orientation="portrait" horizontalDpi="300" verticalDpi="30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sheetPr codeName="Hoja170"/>
  <dimension ref="A1:P55"/>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2" t="s">
        <v>172</v>
      </c>
    </row>
    <row r="2" spans="1:16" ht="12.75" customHeight="1">
      <c r="A2" s="38"/>
    </row>
    <row r="3" spans="1:16" ht="12.75" customHeight="1">
      <c r="A3" s="13" t="s">
        <v>391</v>
      </c>
      <c r="H3" s="21"/>
      <c r="I3" s="21"/>
      <c r="J3" s="22"/>
      <c r="N3" s="21" t="s">
        <v>324</v>
      </c>
      <c r="P3" s="22" t="s">
        <v>2</v>
      </c>
    </row>
    <row r="4" spans="1:16" ht="12.75" customHeight="1">
      <c r="A4" s="13" t="s">
        <v>48</v>
      </c>
      <c r="H4" s="21"/>
      <c r="I4" s="21"/>
    </row>
    <row r="5" spans="1:16" ht="12.75" customHeight="1">
      <c r="A5" s="236" t="s">
        <v>251</v>
      </c>
      <c r="B5" s="236"/>
      <c r="C5" s="236"/>
    </row>
    <row r="6" spans="1:16" ht="4.5" customHeight="1">
      <c r="A6" s="201"/>
      <c r="B6" s="201"/>
      <c r="C6" s="80"/>
      <c r="D6" s="49"/>
      <c r="E6" s="49"/>
      <c r="F6" s="49"/>
      <c r="G6" s="49"/>
      <c r="H6" s="95"/>
      <c r="I6" s="95"/>
    </row>
    <row r="7" spans="1:16" ht="20.100000000000001" customHeight="1">
      <c r="A7" s="202" t="s">
        <v>9</v>
      </c>
      <c r="B7" s="187" t="s">
        <v>645</v>
      </c>
      <c r="C7" s="33"/>
      <c r="D7" s="189" t="s">
        <v>49</v>
      </c>
      <c r="E7" s="189"/>
      <c r="F7" s="189"/>
      <c r="G7" s="189"/>
      <c r="H7" s="189"/>
      <c r="I7" s="189"/>
      <c r="J7" s="189"/>
      <c r="K7" s="189"/>
      <c r="L7" s="205"/>
      <c r="M7" s="189"/>
      <c r="N7" s="189"/>
    </row>
    <row r="8" spans="1:16" ht="15" customHeight="1">
      <c r="A8" s="237"/>
      <c r="B8" s="219"/>
      <c r="C8" s="19"/>
      <c r="D8" s="239" t="s">
        <v>43</v>
      </c>
      <c r="E8" s="239"/>
      <c r="F8" s="50"/>
      <c r="G8" s="229" t="s">
        <v>44</v>
      </c>
      <c r="H8" s="229"/>
      <c r="I8" s="16"/>
      <c r="J8" s="229" t="s">
        <v>45</v>
      </c>
      <c r="K8" s="229"/>
      <c r="L8" s="128"/>
      <c r="M8" s="239" t="s">
        <v>46</v>
      </c>
      <c r="N8" s="239"/>
    </row>
    <row r="9" spans="1:16" ht="12.75" customHeight="1">
      <c r="A9" s="238"/>
      <c r="B9" s="188"/>
      <c r="C9" s="34"/>
      <c r="D9" s="109" t="s">
        <v>4</v>
      </c>
      <c r="E9" s="109" t="s">
        <v>5</v>
      </c>
      <c r="F9" s="79"/>
      <c r="G9" s="109" t="s">
        <v>4</v>
      </c>
      <c r="H9" s="109" t="s">
        <v>5</v>
      </c>
      <c r="I9" s="79"/>
      <c r="J9" s="109" t="s">
        <v>4</v>
      </c>
      <c r="K9" s="109" t="s">
        <v>5</v>
      </c>
      <c r="L9" s="129"/>
      <c r="M9" s="109" t="s">
        <v>4</v>
      </c>
      <c r="N9" s="109" t="s">
        <v>5</v>
      </c>
    </row>
    <row r="10" spans="1:16" ht="4.5" customHeight="1">
      <c r="A10" s="31"/>
      <c r="B10" s="19"/>
      <c r="C10" s="19"/>
      <c r="D10" s="41"/>
      <c r="E10" s="41"/>
      <c r="F10" s="41"/>
      <c r="G10" s="41"/>
      <c r="H10" s="41"/>
      <c r="I10" s="41"/>
    </row>
    <row r="11" spans="1:16" ht="12.75" customHeight="1">
      <c r="A11" s="155" t="s">
        <v>74</v>
      </c>
      <c r="B11" s="156">
        <v>21407025</v>
      </c>
      <c r="C11" s="157"/>
      <c r="D11" s="156">
        <v>4605030</v>
      </c>
      <c r="E11" s="168">
        <v>21.511770084820288</v>
      </c>
      <c r="F11" s="157"/>
      <c r="G11" s="156">
        <v>2713920</v>
      </c>
      <c r="H11" s="168">
        <v>12.677707434825717</v>
      </c>
      <c r="I11" s="157"/>
      <c r="J11" s="156">
        <v>8097914</v>
      </c>
      <c r="K11" s="168">
        <v>37.828301690683311</v>
      </c>
      <c r="L11" s="157"/>
      <c r="M11" s="156">
        <v>5752158</v>
      </c>
      <c r="N11" s="168">
        <v>26.870422209531686</v>
      </c>
      <c r="O11" s="44"/>
    </row>
    <row r="12" spans="1:16" ht="12.75" customHeight="1">
      <c r="A12" s="158" t="s">
        <v>88</v>
      </c>
      <c r="B12" s="157">
        <v>265648</v>
      </c>
      <c r="C12" s="157"/>
      <c r="D12" s="157">
        <v>63496</v>
      </c>
      <c r="E12" s="159">
        <v>23.902306812021923</v>
      </c>
      <c r="F12" s="157"/>
      <c r="G12" s="157">
        <v>71925</v>
      </c>
      <c r="H12" s="159">
        <v>27.075302656146476</v>
      </c>
      <c r="I12" s="157"/>
      <c r="J12" s="157">
        <v>55566</v>
      </c>
      <c r="K12" s="159">
        <v>20.917153526471118</v>
      </c>
      <c r="L12" s="157"/>
      <c r="M12" s="157">
        <v>70804</v>
      </c>
      <c r="N12" s="159">
        <v>26.653315665843525</v>
      </c>
    </row>
    <row r="13" spans="1:16" ht="12.75" customHeight="1">
      <c r="A13" s="158" t="s">
        <v>89</v>
      </c>
      <c r="B13" s="157">
        <v>701813</v>
      </c>
      <c r="C13" s="157"/>
      <c r="D13" s="157">
        <v>198760</v>
      </c>
      <c r="E13" s="159">
        <v>28.320934493946393</v>
      </c>
      <c r="F13" s="157"/>
      <c r="G13" s="160">
        <v>55984</v>
      </c>
      <c r="H13" s="161">
        <v>7.9770537165883226</v>
      </c>
      <c r="I13" s="157"/>
      <c r="J13" s="157">
        <v>220299</v>
      </c>
      <c r="K13" s="159">
        <v>31.389985651448466</v>
      </c>
      <c r="L13" s="157"/>
      <c r="M13" s="157">
        <v>214789</v>
      </c>
      <c r="N13" s="159">
        <v>30.604876227713078</v>
      </c>
    </row>
    <row r="14" spans="1:16" ht="12.75" customHeight="1">
      <c r="A14" s="158" t="s">
        <v>90</v>
      </c>
      <c r="B14" s="157">
        <v>180567</v>
      </c>
      <c r="C14" s="157"/>
      <c r="D14" s="157">
        <v>41203</v>
      </c>
      <c r="E14" s="159">
        <v>22.818676723875349</v>
      </c>
      <c r="F14" s="157"/>
      <c r="G14" s="157">
        <v>66058</v>
      </c>
      <c r="H14" s="159">
        <v>36.583650390159882</v>
      </c>
      <c r="I14" s="157"/>
      <c r="J14" s="157">
        <v>38035</v>
      </c>
      <c r="K14" s="159">
        <v>21.064203315112952</v>
      </c>
      <c r="L14" s="157"/>
      <c r="M14" s="157">
        <v>31726</v>
      </c>
      <c r="N14" s="159">
        <v>17.570209395958287</v>
      </c>
    </row>
    <row r="15" spans="1:16" ht="12.75" customHeight="1">
      <c r="A15" s="158" t="s">
        <v>91</v>
      </c>
      <c r="B15" s="157">
        <v>170289</v>
      </c>
      <c r="C15" s="157"/>
      <c r="D15" s="157">
        <v>44044</v>
      </c>
      <c r="E15" s="159">
        <v>25.864266041846506</v>
      </c>
      <c r="F15" s="157"/>
      <c r="G15" s="157">
        <v>30109</v>
      </c>
      <c r="H15" s="159">
        <v>17.681118569020899</v>
      </c>
      <c r="I15" s="157"/>
      <c r="J15" s="157">
        <v>44084</v>
      </c>
      <c r="K15" s="159">
        <v>25.887755521495809</v>
      </c>
      <c r="L15" s="157"/>
      <c r="M15" s="157">
        <v>51002</v>
      </c>
      <c r="N15" s="159">
        <v>29.9502610268426</v>
      </c>
    </row>
    <row r="16" spans="1:16" ht="12.75" customHeight="1">
      <c r="A16" s="158" t="s">
        <v>92</v>
      </c>
      <c r="B16" s="157">
        <v>613251</v>
      </c>
      <c r="C16" s="157"/>
      <c r="D16" s="157">
        <v>148998</v>
      </c>
      <c r="E16" s="159">
        <v>24.296413703361267</v>
      </c>
      <c r="F16" s="157"/>
      <c r="G16" s="157">
        <v>228139</v>
      </c>
      <c r="H16" s="159">
        <v>37.201569993363236</v>
      </c>
      <c r="I16" s="157"/>
      <c r="J16" s="157">
        <v>136485</v>
      </c>
      <c r="K16" s="159">
        <v>22.255976753401136</v>
      </c>
      <c r="L16" s="157"/>
      <c r="M16" s="157">
        <v>84903</v>
      </c>
      <c r="N16" s="159">
        <v>13.844738940499077</v>
      </c>
    </row>
    <row r="17" spans="1:14" ht="12.75" customHeight="1">
      <c r="A17" s="158" t="s">
        <v>93</v>
      </c>
      <c r="B17" s="157">
        <v>177062</v>
      </c>
      <c r="C17" s="157"/>
      <c r="D17" s="157">
        <v>34594</v>
      </c>
      <c r="E17" s="159">
        <v>19.537789023054071</v>
      </c>
      <c r="F17" s="157"/>
      <c r="G17" s="160">
        <v>11491</v>
      </c>
      <c r="H17" s="161">
        <v>6.4898171262043807</v>
      </c>
      <c r="I17" s="157"/>
      <c r="J17" s="157">
        <v>69768</v>
      </c>
      <c r="K17" s="159">
        <v>39.40314692028781</v>
      </c>
      <c r="L17" s="157"/>
      <c r="M17" s="157">
        <v>59575</v>
      </c>
      <c r="N17" s="159">
        <v>33.646406343540683</v>
      </c>
    </row>
    <row r="18" spans="1:14" ht="12.75" customHeight="1">
      <c r="A18" s="158" t="s">
        <v>94</v>
      </c>
      <c r="B18" s="157">
        <v>554370</v>
      </c>
      <c r="C18" s="157"/>
      <c r="D18" s="157">
        <v>95745</v>
      </c>
      <c r="E18" s="159">
        <v>17.270956220574707</v>
      </c>
      <c r="F18" s="157"/>
      <c r="G18" s="157">
        <v>60864</v>
      </c>
      <c r="H18" s="159">
        <v>10.978949077331023</v>
      </c>
      <c r="I18" s="157"/>
      <c r="J18" s="157">
        <v>169619</v>
      </c>
      <c r="K18" s="159">
        <v>30.59671338636651</v>
      </c>
      <c r="L18" s="157"/>
      <c r="M18" s="157">
        <v>220897</v>
      </c>
      <c r="N18" s="159">
        <v>39.846492414813213</v>
      </c>
    </row>
    <row r="19" spans="1:14" ht="12.75" customHeight="1">
      <c r="A19" s="158" t="s">
        <v>95</v>
      </c>
      <c r="B19" s="157">
        <v>662567</v>
      </c>
      <c r="C19" s="157"/>
      <c r="D19" s="157">
        <v>127688</v>
      </c>
      <c r="E19" s="159">
        <v>19.271711389187811</v>
      </c>
      <c r="F19" s="157"/>
      <c r="G19" s="157">
        <v>91007</v>
      </c>
      <c r="H19" s="159">
        <v>13.735516559080063</v>
      </c>
      <c r="I19" s="157"/>
      <c r="J19" s="157">
        <v>326936</v>
      </c>
      <c r="K19" s="159">
        <v>49.34383994373399</v>
      </c>
      <c r="L19" s="157"/>
      <c r="M19" s="157">
        <v>113381</v>
      </c>
      <c r="N19" s="159">
        <v>17.11238259677889</v>
      </c>
    </row>
    <row r="20" spans="1:14" ht="12.75" customHeight="1">
      <c r="A20" s="158" t="s">
        <v>96</v>
      </c>
      <c r="B20" s="157">
        <v>2672442</v>
      </c>
      <c r="C20" s="157"/>
      <c r="D20" s="157">
        <v>600116</v>
      </c>
      <c r="E20" s="159">
        <v>22.455716531920991</v>
      </c>
      <c r="F20" s="157"/>
      <c r="G20" s="157">
        <v>293354</v>
      </c>
      <c r="H20" s="159">
        <v>10.977001558873869</v>
      </c>
      <c r="I20" s="157"/>
      <c r="J20" s="157">
        <v>1015594</v>
      </c>
      <c r="K20" s="159">
        <v>38.002471148110978</v>
      </c>
      <c r="L20" s="157"/>
      <c r="M20" s="157">
        <v>737345</v>
      </c>
      <c r="N20" s="159">
        <v>27.590682978339657</v>
      </c>
    </row>
    <row r="21" spans="1:14" ht="12.75" customHeight="1">
      <c r="A21" s="158" t="s">
        <v>97</v>
      </c>
      <c r="B21" s="157">
        <v>286309</v>
      </c>
      <c r="C21" s="157"/>
      <c r="D21" s="157">
        <v>73944</v>
      </c>
      <c r="E21" s="159">
        <v>25.826641844999632</v>
      </c>
      <c r="F21" s="157"/>
      <c r="G21" s="157">
        <v>75703</v>
      </c>
      <c r="H21" s="159">
        <v>26.441013031375192</v>
      </c>
      <c r="I21" s="157"/>
      <c r="J21" s="157">
        <v>86166</v>
      </c>
      <c r="K21" s="159">
        <v>30.095456307695535</v>
      </c>
      <c r="L21" s="157"/>
      <c r="M21" s="157">
        <v>45179</v>
      </c>
      <c r="N21" s="159">
        <v>15.779804337271969</v>
      </c>
    </row>
    <row r="22" spans="1:14" ht="12.75" customHeight="1">
      <c r="A22" s="158" t="s">
        <v>98</v>
      </c>
      <c r="B22" s="157">
        <v>644614</v>
      </c>
      <c r="C22" s="157"/>
      <c r="D22" s="157">
        <v>108471</v>
      </c>
      <c r="E22" s="159">
        <v>16.82727958126879</v>
      </c>
      <c r="F22" s="157"/>
      <c r="G22" s="160">
        <v>42622</v>
      </c>
      <c r="H22" s="161">
        <v>6.612018975697084</v>
      </c>
      <c r="I22" s="157"/>
      <c r="J22" s="157">
        <v>298884</v>
      </c>
      <c r="K22" s="159">
        <v>46.366352576890982</v>
      </c>
      <c r="L22" s="157"/>
      <c r="M22" s="157">
        <v>193241</v>
      </c>
      <c r="N22" s="159">
        <v>29.977785155147114</v>
      </c>
    </row>
    <row r="23" spans="1:14" ht="12.75" customHeight="1">
      <c r="A23" s="158" t="s">
        <v>99</v>
      </c>
      <c r="B23" s="157">
        <v>368077</v>
      </c>
      <c r="C23" s="157"/>
      <c r="D23" s="157">
        <v>88411</v>
      </c>
      <c r="E23" s="159">
        <v>24.019702399226247</v>
      </c>
      <c r="F23" s="157"/>
      <c r="G23" s="160">
        <v>20124</v>
      </c>
      <c r="H23" s="161">
        <v>5.4673342805988963</v>
      </c>
      <c r="I23" s="157"/>
      <c r="J23" s="157">
        <v>136404</v>
      </c>
      <c r="K23" s="159">
        <v>37.058550248996816</v>
      </c>
      <c r="L23" s="157"/>
      <c r="M23" s="157">
        <v>119086</v>
      </c>
      <c r="N23" s="159">
        <v>32.353556456937</v>
      </c>
    </row>
    <row r="24" spans="1:14" ht="12.75" customHeight="1">
      <c r="A24" s="158" t="s">
        <v>100</v>
      </c>
      <c r="B24" s="157">
        <v>474525</v>
      </c>
      <c r="C24" s="157"/>
      <c r="D24" s="157">
        <v>169895</v>
      </c>
      <c r="E24" s="159">
        <v>35.803171592645278</v>
      </c>
      <c r="F24" s="157"/>
      <c r="G24" s="157">
        <v>73711</v>
      </c>
      <c r="H24" s="159">
        <v>15.533638902059954</v>
      </c>
      <c r="I24" s="157"/>
      <c r="J24" s="157">
        <v>122568</v>
      </c>
      <c r="K24" s="159">
        <v>25.829619092776991</v>
      </c>
      <c r="L24" s="157"/>
      <c r="M24" s="157">
        <v>104092</v>
      </c>
      <c r="N24" s="159">
        <v>21.936041304462357</v>
      </c>
    </row>
    <row r="25" spans="1:14" ht="12.75" customHeight="1">
      <c r="A25" s="158" t="s">
        <v>101</v>
      </c>
      <c r="B25" s="157">
        <v>1311812</v>
      </c>
      <c r="C25" s="157"/>
      <c r="D25" s="157">
        <v>243225</v>
      </c>
      <c r="E25" s="159">
        <v>18.54114766445192</v>
      </c>
      <c r="F25" s="157"/>
      <c r="G25" s="160">
        <v>118334</v>
      </c>
      <c r="H25" s="159">
        <v>9.0206523495744815</v>
      </c>
      <c r="I25" s="157"/>
      <c r="J25" s="157">
        <v>510247</v>
      </c>
      <c r="K25" s="159">
        <v>38.896351001515463</v>
      </c>
      <c r="L25" s="157"/>
      <c r="M25" s="157">
        <v>433190</v>
      </c>
      <c r="N25" s="159">
        <v>33.022262336371369</v>
      </c>
    </row>
    <row r="26" spans="1:14" ht="12.75" customHeight="1">
      <c r="A26" s="158" t="s">
        <v>102</v>
      </c>
      <c r="B26" s="157">
        <v>3043720</v>
      </c>
      <c r="C26" s="157"/>
      <c r="D26" s="157">
        <v>492700</v>
      </c>
      <c r="E26" s="159">
        <v>16.18742854139014</v>
      </c>
      <c r="F26" s="157"/>
      <c r="G26" s="160">
        <v>220083</v>
      </c>
      <c r="H26" s="161">
        <v>7.2307242453313716</v>
      </c>
      <c r="I26" s="157"/>
      <c r="J26" s="157">
        <v>1477950</v>
      </c>
      <c r="K26" s="159">
        <v>48.557357444180148</v>
      </c>
      <c r="L26" s="157"/>
      <c r="M26" s="157">
        <v>813261</v>
      </c>
      <c r="N26" s="159">
        <v>26.719310580473891</v>
      </c>
    </row>
    <row r="27" spans="1:14" ht="12.75" customHeight="1">
      <c r="A27" s="158" t="s">
        <v>103</v>
      </c>
      <c r="B27" s="157">
        <v>658608</v>
      </c>
      <c r="C27" s="157"/>
      <c r="D27" s="157">
        <v>105223</v>
      </c>
      <c r="E27" s="159">
        <v>15.976574836625124</v>
      </c>
      <c r="F27" s="157"/>
      <c r="G27" s="160">
        <v>38918</v>
      </c>
      <c r="H27" s="161">
        <v>5.9091295580982921</v>
      </c>
      <c r="I27" s="157"/>
      <c r="J27" s="157">
        <v>275990</v>
      </c>
      <c r="K27" s="159">
        <v>41.905048222918637</v>
      </c>
      <c r="L27" s="157"/>
      <c r="M27" s="157">
        <v>230714</v>
      </c>
      <c r="N27" s="159">
        <v>35.030549279692927</v>
      </c>
    </row>
    <row r="28" spans="1:14" ht="12.75" customHeight="1">
      <c r="A28" s="158" t="s">
        <v>104</v>
      </c>
      <c r="B28" s="157">
        <v>322548</v>
      </c>
      <c r="C28" s="157"/>
      <c r="D28" s="157">
        <v>36406</v>
      </c>
      <c r="E28" s="159">
        <v>11.287002244627157</v>
      </c>
      <c r="F28" s="157"/>
      <c r="G28" s="160">
        <v>14587</v>
      </c>
      <c r="H28" s="161">
        <v>4.5224276696801713</v>
      </c>
      <c r="I28" s="157"/>
      <c r="J28" s="157">
        <v>142402</v>
      </c>
      <c r="K28" s="159">
        <v>44.149087887694236</v>
      </c>
      <c r="L28" s="157"/>
      <c r="M28" s="157">
        <v>122781</v>
      </c>
      <c r="N28" s="159">
        <v>38.065962275382269</v>
      </c>
    </row>
    <row r="29" spans="1:14" ht="12.75" customHeight="1">
      <c r="A29" s="158" t="s">
        <v>105</v>
      </c>
      <c r="B29" s="157">
        <v>194016</v>
      </c>
      <c r="C29" s="157"/>
      <c r="D29" s="157">
        <v>54260</v>
      </c>
      <c r="E29" s="159">
        <v>27.966765627577107</v>
      </c>
      <c r="F29" s="157"/>
      <c r="G29" s="157">
        <v>55663</v>
      </c>
      <c r="H29" s="159">
        <v>28.689901863763811</v>
      </c>
      <c r="I29" s="157"/>
      <c r="J29" s="157">
        <v>52521</v>
      </c>
      <c r="K29" s="159">
        <v>27.070447798119741</v>
      </c>
      <c r="L29" s="157"/>
      <c r="M29" s="157">
        <v>29652</v>
      </c>
      <c r="N29" s="159">
        <v>15.283275606135577</v>
      </c>
    </row>
    <row r="30" spans="1:14" ht="12.75" customHeight="1">
      <c r="A30" s="158" t="s">
        <v>106</v>
      </c>
      <c r="B30" s="157">
        <v>1186751</v>
      </c>
      <c r="C30" s="157"/>
      <c r="D30" s="157">
        <v>345808</v>
      </c>
      <c r="E30" s="159">
        <v>29.139052758329253</v>
      </c>
      <c r="F30" s="157"/>
      <c r="G30" s="157">
        <v>200957</v>
      </c>
      <c r="H30" s="159">
        <v>16.933375240467459</v>
      </c>
      <c r="I30" s="157"/>
      <c r="J30" s="157">
        <v>410698</v>
      </c>
      <c r="K30" s="159">
        <v>34.606922597916494</v>
      </c>
      <c r="L30" s="157"/>
      <c r="M30" s="157">
        <v>215995</v>
      </c>
      <c r="N30" s="159">
        <v>18.200532377895616</v>
      </c>
    </row>
    <row r="31" spans="1:14" ht="12.75" customHeight="1">
      <c r="A31" s="158" t="s">
        <v>107</v>
      </c>
      <c r="B31" s="157">
        <v>419586</v>
      </c>
      <c r="C31" s="157"/>
      <c r="D31" s="157">
        <v>98379</v>
      </c>
      <c r="E31" s="159">
        <v>23.446683159113984</v>
      </c>
      <c r="F31" s="157"/>
      <c r="G31" s="160">
        <v>51087</v>
      </c>
      <c r="H31" s="159">
        <v>12.175573064878236</v>
      </c>
      <c r="I31" s="157"/>
      <c r="J31" s="157">
        <v>135485</v>
      </c>
      <c r="K31" s="159">
        <v>32.290162207509304</v>
      </c>
      <c r="L31" s="157"/>
      <c r="M31" s="157">
        <v>133883</v>
      </c>
      <c r="N31" s="159">
        <v>31.908357285514771</v>
      </c>
    </row>
    <row r="32" spans="1:14" ht="12.75" customHeight="1">
      <c r="A32" s="158" t="s">
        <v>108</v>
      </c>
      <c r="B32" s="157">
        <v>1001868</v>
      </c>
      <c r="C32" s="157"/>
      <c r="D32" s="157">
        <v>170657</v>
      </c>
      <c r="E32" s="159">
        <v>17.033880710832168</v>
      </c>
      <c r="F32" s="157"/>
      <c r="G32" s="157">
        <v>116548</v>
      </c>
      <c r="H32" s="159">
        <v>11.63306942631165</v>
      </c>
      <c r="I32" s="157"/>
      <c r="J32" s="157">
        <v>420696</v>
      </c>
      <c r="K32" s="159">
        <v>41.991160512163276</v>
      </c>
      <c r="L32" s="157"/>
      <c r="M32" s="157">
        <v>292236</v>
      </c>
      <c r="N32" s="159">
        <v>29.169112098599815</v>
      </c>
    </row>
    <row r="33" spans="1:14" ht="12.75" customHeight="1">
      <c r="A33" s="158" t="s">
        <v>109</v>
      </c>
      <c r="B33" s="157">
        <v>470946</v>
      </c>
      <c r="C33" s="157"/>
      <c r="D33" s="157">
        <v>88030</v>
      </c>
      <c r="E33" s="159">
        <v>18.692164282104532</v>
      </c>
      <c r="F33" s="157"/>
      <c r="G33" s="157">
        <v>115122</v>
      </c>
      <c r="H33" s="159">
        <v>24.444840809774369</v>
      </c>
      <c r="I33" s="157"/>
      <c r="J33" s="157">
        <v>121853</v>
      </c>
      <c r="K33" s="159">
        <v>25.874091721768526</v>
      </c>
      <c r="L33" s="157"/>
      <c r="M33" s="157">
        <v>137206</v>
      </c>
      <c r="N33" s="159">
        <v>29.134125780875092</v>
      </c>
    </row>
    <row r="34" spans="1:14" ht="12.75" customHeight="1">
      <c r="A34" s="158" t="s">
        <v>110</v>
      </c>
      <c r="B34" s="157">
        <v>330678</v>
      </c>
      <c r="C34" s="157"/>
      <c r="D34" s="157">
        <v>74086</v>
      </c>
      <c r="E34" s="159">
        <v>22.404272434210924</v>
      </c>
      <c r="F34" s="157"/>
      <c r="G34" s="157">
        <v>25432</v>
      </c>
      <c r="H34" s="159">
        <v>7.6908654340476241</v>
      </c>
      <c r="I34" s="157"/>
      <c r="J34" s="157">
        <v>125795</v>
      </c>
      <c r="K34" s="159">
        <v>38.041538898868389</v>
      </c>
      <c r="L34" s="157"/>
      <c r="M34" s="157">
        <v>100177</v>
      </c>
      <c r="N34" s="159">
        <v>30.294425392678075</v>
      </c>
    </row>
    <row r="35" spans="1:14" ht="12.75" customHeight="1">
      <c r="A35" s="158" t="s">
        <v>111</v>
      </c>
      <c r="B35" s="157">
        <v>409499</v>
      </c>
      <c r="C35" s="157"/>
      <c r="D35" s="157">
        <v>87063</v>
      </c>
      <c r="E35" s="159">
        <v>21.260857779872477</v>
      </c>
      <c r="F35" s="157"/>
      <c r="G35" s="160">
        <v>43377</v>
      </c>
      <c r="H35" s="161">
        <v>10.592699860072919</v>
      </c>
      <c r="I35" s="157"/>
      <c r="J35" s="157">
        <v>137585</v>
      </c>
      <c r="K35" s="159">
        <v>33.598372645598644</v>
      </c>
      <c r="L35" s="157"/>
      <c r="M35" s="157">
        <v>135455</v>
      </c>
      <c r="N35" s="159">
        <v>33.07822485524995</v>
      </c>
    </row>
    <row r="36" spans="1:14" ht="12.75" customHeight="1">
      <c r="A36" s="158" t="s">
        <v>112</v>
      </c>
      <c r="B36" s="157">
        <v>620266</v>
      </c>
      <c r="C36" s="157"/>
      <c r="D36" s="157">
        <v>157096</v>
      </c>
      <c r="E36" s="159">
        <v>25.32719833103862</v>
      </c>
      <c r="F36" s="157"/>
      <c r="G36" s="157">
        <v>108874</v>
      </c>
      <c r="H36" s="159">
        <v>17.552791866715246</v>
      </c>
      <c r="I36" s="157"/>
      <c r="J36" s="157">
        <v>240766</v>
      </c>
      <c r="K36" s="159">
        <v>38.816572244811098</v>
      </c>
      <c r="L36" s="157"/>
      <c r="M36" s="157">
        <v>106458</v>
      </c>
      <c r="N36" s="159">
        <v>17.163281559846904</v>
      </c>
    </row>
    <row r="37" spans="1:14" ht="12.75" customHeight="1">
      <c r="A37" s="158" t="s">
        <v>113</v>
      </c>
      <c r="B37" s="157">
        <v>606612</v>
      </c>
      <c r="C37" s="157"/>
      <c r="D37" s="157">
        <v>141870</v>
      </c>
      <c r="E37" s="159">
        <v>23.387272259698129</v>
      </c>
      <c r="F37" s="157"/>
      <c r="G37" s="160">
        <v>62146</v>
      </c>
      <c r="H37" s="161">
        <v>10.244769308882779</v>
      </c>
      <c r="I37" s="157"/>
      <c r="J37" s="157">
        <v>244591</v>
      </c>
      <c r="K37" s="159">
        <v>40.320831107858069</v>
      </c>
      <c r="L37" s="157"/>
      <c r="M37" s="157">
        <v>140772</v>
      </c>
      <c r="N37" s="159">
        <v>23.2062669383395</v>
      </c>
    </row>
    <row r="38" spans="1:14" ht="12.75" customHeight="1">
      <c r="A38" s="158" t="s">
        <v>114</v>
      </c>
      <c r="B38" s="157">
        <v>393479</v>
      </c>
      <c r="C38" s="157"/>
      <c r="D38" s="157">
        <v>77007</v>
      </c>
      <c r="E38" s="159">
        <v>19.57080301617113</v>
      </c>
      <c r="F38" s="157"/>
      <c r="G38" s="157">
        <v>46697</v>
      </c>
      <c r="H38" s="159">
        <v>11.867723563392202</v>
      </c>
      <c r="I38" s="157"/>
      <c r="J38" s="157">
        <v>161956</v>
      </c>
      <c r="K38" s="159">
        <v>41.160011080642164</v>
      </c>
      <c r="L38" s="157"/>
      <c r="M38" s="157">
        <v>104512</v>
      </c>
      <c r="N38" s="159">
        <v>26.56101087986907</v>
      </c>
    </row>
    <row r="39" spans="1:14" ht="12.75" customHeight="1">
      <c r="A39" s="158" t="s">
        <v>115</v>
      </c>
      <c r="B39" s="157">
        <v>692485</v>
      </c>
      <c r="C39" s="157"/>
      <c r="D39" s="157">
        <v>199321</v>
      </c>
      <c r="E39" s="159">
        <v>28.783439352476947</v>
      </c>
      <c r="F39" s="157"/>
      <c r="G39" s="157">
        <v>104759</v>
      </c>
      <c r="H39" s="159">
        <v>15.127981111504221</v>
      </c>
      <c r="I39" s="157"/>
      <c r="J39" s="157">
        <v>251249</v>
      </c>
      <c r="K39" s="159">
        <v>36.2822299399987</v>
      </c>
      <c r="L39" s="157"/>
      <c r="M39" s="157">
        <v>120691</v>
      </c>
      <c r="N39" s="159">
        <v>17.428680765648352</v>
      </c>
    </row>
    <row r="40" spans="1:14" ht="12.75" customHeight="1">
      <c r="A40" s="158" t="s">
        <v>116</v>
      </c>
      <c r="B40" s="157">
        <v>220287</v>
      </c>
      <c r="C40" s="157"/>
      <c r="D40" s="157">
        <v>38901</v>
      </c>
      <c r="E40" s="159">
        <v>17.65923545193316</v>
      </c>
      <c r="F40" s="157"/>
      <c r="G40" s="157">
        <v>26759</v>
      </c>
      <c r="H40" s="159">
        <v>12.147335067434756</v>
      </c>
      <c r="I40" s="157"/>
      <c r="J40" s="157">
        <v>78913</v>
      </c>
      <c r="K40" s="159">
        <v>35.822812966720683</v>
      </c>
      <c r="L40" s="157"/>
      <c r="M40" s="157">
        <v>73815</v>
      </c>
      <c r="N40" s="159">
        <v>33.508559288564463</v>
      </c>
    </row>
    <row r="41" spans="1:14" ht="12.75" customHeight="1">
      <c r="A41" s="158" t="s">
        <v>117</v>
      </c>
      <c r="B41" s="157">
        <v>1136932</v>
      </c>
      <c r="C41" s="157"/>
      <c r="D41" s="157">
        <v>262364</v>
      </c>
      <c r="E41" s="159">
        <v>23.076490062730226</v>
      </c>
      <c r="F41" s="157"/>
      <c r="G41" s="157">
        <v>97130</v>
      </c>
      <c r="H41" s="159">
        <v>8.5431670495684884</v>
      </c>
      <c r="I41" s="157"/>
      <c r="J41" s="157">
        <v>459440</v>
      </c>
      <c r="K41" s="159">
        <v>40.41050828017859</v>
      </c>
      <c r="L41" s="157"/>
      <c r="M41" s="157">
        <v>315032</v>
      </c>
      <c r="N41" s="159">
        <v>27.708957088022856</v>
      </c>
    </row>
    <row r="42" spans="1:14" ht="12.75" customHeight="1">
      <c r="A42" s="158" t="s">
        <v>118</v>
      </c>
      <c r="B42" s="157">
        <v>409859</v>
      </c>
      <c r="C42" s="157"/>
      <c r="D42" s="157">
        <v>108384</v>
      </c>
      <c r="E42" s="159">
        <v>26.444216181662473</v>
      </c>
      <c r="F42" s="157"/>
      <c r="G42" s="157">
        <v>141931</v>
      </c>
      <c r="H42" s="159">
        <v>34.629226148504728</v>
      </c>
      <c r="I42" s="157"/>
      <c r="J42" s="157">
        <v>52686</v>
      </c>
      <c r="K42" s="159">
        <v>12.854664652966019</v>
      </c>
      <c r="L42" s="157"/>
      <c r="M42" s="157">
        <v>105654</v>
      </c>
      <c r="N42" s="159">
        <v>25.778133455651819</v>
      </c>
    </row>
    <row r="43" spans="1:14" ht="12.75" customHeight="1">
      <c r="A43" s="164" t="s">
        <v>119</v>
      </c>
      <c r="B43" s="165">
        <v>205539</v>
      </c>
      <c r="C43" s="165"/>
      <c r="D43" s="169">
        <v>28885</v>
      </c>
      <c r="E43" s="170">
        <v>14.053294022059074</v>
      </c>
      <c r="F43" s="165"/>
      <c r="G43" s="171">
        <v>4425</v>
      </c>
      <c r="H43" s="172">
        <v>2.152876096507232</v>
      </c>
      <c r="I43" s="165"/>
      <c r="J43" s="165">
        <v>76683</v>
      </c>
      <c r="K43" s="166">
        <v>37.3082480697094</v>
      </c>
      <c r="L43" s="165"/>
      <c r="M43" s="165">
        <v>94654</v>
      </c>
      <c r="N43" s="166">
        <v>46.051600912722158</v>
      </c>
    </row>
    <row r="44" spans="1:14" ht="4.5" customHeight="1">
      <c r="A44" s="12"/>
      <c r="B44" s="12"/>
      <c r="C44" s="12"/>
      <c r="D44" s="12"/>
      <c r="E44" s="12"/>
      <c r="F44" s="12"/>
      <c r="G44" s="12"/>
      <c r="H44" s="12"/>
      <c r="I44" s="12"/>
      <c r="J44" s="12"/>
      <c r="K44" s="12"/>
      <c r="L44" s="12"/>
      <c r="M44" s="12"/>
      <c r="N44" s="12"/>
    </row>
    <row r="45" spans="1:14" ht="12.75" customHeight="1">
      <c r="A45" s="190" t="s">
        <v>126</v>
      </c>
      <c r="B45" s="191"/>
      <c r="C45" s="191"/>
      <c r="D45" s="191"/>
      <c r="E45" s="191"/>
      <c r="F45" s="191"/>
      <c r="G45" s="191"/>
      <c r="H45" s="191"/>
      <c r="I45" s="191"/>
      <c r="J45" s="191"/>
      <c r="K45" s="191"/>
      <c r="L45" s="191"/>
      <c r="M45" s="191"/>
      <c r="N45" s="191"/>
    </row>
    <row r="46" spans="1:14" ht="12.75" customHeight="1">
      <c r="A46" s="14" t="s">
        <v>127</v>
      </c>
      <c r="B46" s="46"/>
      <c r="C46" s="46"/>
      <c r="D46" s="46"/>
      <c r="E46" s="46"/>
      <c r="F46" s="46"/>
      <c r="G46" s="46"/>
      <c r="H46" s="46"/>
      <c r="I46" s="46"/>
      <c r="J46" s="46"/>
      <c r="K46" s="46"/>
      <c r="L46" s="46"/>
      <c r="M46" s="46"/>
      <c r="N46" s="46"/>
    </row>
    <row r="47" spans="1:14" ht="12.75" customHeight="1">
      <c r="A47" s="24" t="s">
        <v>6</v>
      </c>
      <c r="B47" s="24"/>
      <c r="C47" s="24"/>
      <c r="D47" s="24"/>
      <c r="E47" s="24"/>
      <c r="F47" s="24"/>
      <c r="G47" s="24"/>
      <c r="H47" s="24"/>
      <c r="I47" s="24"/>
      <c r="J47" s="24"/>
      <c r="K47" s="24"/>
      <c r="L47" s="24"/>
      <c r="M47" s="24"/>
      <c r="N47" s="24"/>
    </row>
    <row r="48" spans="1:14" ht="12.75" customHeight="1">
      <c r="A48" s="25" t="s">
        <v>13</v>
      </c>
      <c r="B48" s="24"/>
      <c r="C48" s="24"/>
      <c r="D48" s="24"/>
      <c r="E48" s="24"/>
      <c r="F48" s="24"/>
      <c r="G48" s="24"/>
      <c r="H48" s="24"/>
      <c r="I48" s="24"/>
      <c r="J48" s="24"/>
      <c r="K48" s="24"/>
      <c r="L48" s="24"/>
      <c r="M48" s="24"/>
      <c r="N48" s="24"/>
    </row>
    <row r="49" spans="1:14" ht="12.75" customHeight="1">
      <c r="A49" s="26" t="s">
        <v>14</v>
      </c>
      <c r="B49" s="28"/>
      <c r="C49" s="24"/>
      <c r="D49" s="24"/>
      <c r="E49" s="24"/>
      <c r="F49" s="24"/>
      <c r="G49" s="24"/>
      <c r="H49" s="24"/>
      <c r="I49" s="24"/>
      <c r="J49" s="24"/>
      <c r="K49" s="24"/>
      <c r="L49" s="24"/>
      <c r="M49" s="24"/>
      <c r="N49" s="24"/>
    </row>
    <row r="50" spans="1:14" ht="12.75" customHeight="1">
      <c r="A50" s="29" t="s">
        <v>15</v>
      </c>
      <c r="B50" s="28"/>
      <c r="C50" s="24"/>
      <c r="D50" s="24"/>
      <c r="E50" s="24"/>
      <c r="F50" s="24"/>
      <c r="G50" s="24"/>
      <c r="H50" s="24"/>
      <c r="I50" s="24"/>
      <c r="J50" s="24"/>
      <c r="K50" s="24"/>
      <c r="L50" s="24"/>
      <c r="M50" s="24"/>
      <c r="N50" s="24"/>
    </row>
    <row r="51" spans="1:14" ht="12.75" customHeight="1">
      <c r="A51" s="28" t="s">
        <v>228</v>
      </c>
      <c r="B51" s="28"/>
      <c r="C51" s="28"/>
      <c r="D51" s="28"/>
      <c r="E51" s="28"/>
      <c r="F51" s="28"/>
      <c r="G51" s="28"/>
      <c r="H51" s="28"/>
      <c r="I51" s="28"/>
      <c r="J51" s="28"/>
      <c r="K51" s="28"/>
      <c r="L51" s="28"/>
      <c r="M51" s="28"/>
      <c r="N51" s="28"/>
    </row>
    <row r="52" spans="1:14" ht="12.75" customHeight="1">
      <c r="A52" s="17" t="s">
        <v>530</v>
      </c>
      <c r="B52" s="7"/>
      <c r="C52" s="7"/>
      <c r="D52" s="7"/>
      <c r="E52" s="7"/>
      <c r="F52" s="7"/>
      <c r="G52" s="8"/>
      <c r="H52" s="7"/>
      <c r="I52" s="7"/>
      <c r="J52" s="8"/>
      <c r="K52" s="7"/>
      <c r="L52" s="8"/>
      <c r="M52" s="110"/>
      <c r="N52" s="46"/>
    </row>
    <row r="53" spans="1:14" ht="12.75" customHeight="1">
      <c r="A53" s="14" t="s">
        <v>173</v>
      </c>
      <c r="B53" s="35"/>
      <c r="C53" s="35"/>
      <c r="D53" s="35"/>
      <c r="E53" s="35"/>
      <c r="F53" s="35"/>
      <c r="G53" s="35"/>
      <c r="H53" s="35"/>
      <c r="I53" s="35"/>
      <c r="J53" s="35"/>
      <c r="K53" s="46"/>
      <c r="L53" s="46"/>
      <c r="M53" s="46"/>
      <c r="N53" s="46"/>
    </row>
    <row r="54" spans="1:14" ht="12.75" customHeight="1">
      <c r="A54" s="102"/>
      <c r="B54" s="102"/>
      <c r="C54" s="48"/>
    </row>
    <row r="55" spans="1:14" ht="12.75" customHeight="1">
      <c r="A55" s="2" t="s">
        <v>174</v>
      </c>
      <c r="B55" s="47"/>
      <c r="C55" s="47"/>
      <c r="D55" s="47"/>
      <c r="E55" s="47"/>
    </row>
  </sheetData>
  <mergeCells count="10">
    <mergeCell ref="A45:N45"/>
    <mergeCell ref="A5:C5"/>
    <mergeCell ref="A6:B6"/>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B300-000000000000}"/>
    <hyperlink ref="B11" tooltip="CV%: 1.0; ERROR:   214 782; LI90%:   21 053 740; LS90%:   21 760 310" xr:uid="{8E12C507-02DB-48D8-BADC-D7734CF3AFDF}"/>
    <hyperlink ref="B12" tooltip="CV%: 5.1; ERROR:   13 633; LI90%:   243 224; LS90%:   288 072" xr:uid="{54FE197E-6521-4E83-BD71-1086421334F4}"/>
    <hyperlink ref="B13" tooltip="CV%: 4.8; ERROR:   33 684; LI90%:   646 407; LS90%:   757 219" xr:uid="{9AFFF8C4-11AB-41F7-845A-387F0FE05FE4}"/>
    <hyperlink ref="B14" tooltip="CV%: 5.4; ERROR:   9 703; LI90%:   164 607; LS90%:   196 527" xr:uid="{983FC9C1-E844-48E8-8CC3-3D3CB67686E9}"/>
    <hyperlink ref="B15" tooltip="CV%: 4.7; ERROR:   8 019; LI90%:   157 099; LS90%:   183 479" xr:uid="{B752B6D9-D5BD-4368-89EF-C757A1E1D57E}"/>
    <hyperlink ref="B16" tooltip="CV%: 4.2; ERROR:   25 535; LI90%:   571 249; LS90%:   655 253" xr:uid="{A9F5A496-72EC-4EA2-984C-7CDE5AB137ED}"/>
    <hyperlink ref="B17" tooltip="CV%: 4.8; ERROR:   8 536; LI90%:   163 021; LS90%:   191 103" xr:uid="{C97147FC-4639-49FA-A7F8-68E968B1310B}"/>
    <hyperlink ref="B18" tooltip="CV%: 4.3; ERROR:   23 869; LI90%:   515 109; LS90%:   593 631" xr:uid="{ED948433-E857-4130-A7D2-3BEF50CD83C2}"/>
    <hyperlink ref="B19" tooltip="CV%: 4.1; ERROR:   27 042; LI90%:   618 087; LS90%:   707 047" xr:uid="{1DF545A7-9FDF-4AD2-B53D-5223DE3D3AD8}"/>
    <hyperlink ref="B20" tooltip="CV%: 2.3; ERROR:   61 709; LI90%:  2 570 940; LS90%:  2 773 944" xr:uid="{C75EA2FD-1CCE-4554-ADEC-978B7C858AAC}"/>
    <hyperlink ref="B21" tooltip="CV%: 4.7; ERROR:   13 317; LI90%:   264 404; LS90%:   308 214" xr:uid="{2F9A5874-19C2-4FAC-AAC3-F66CE5EFE721}"/>
    <hyperlink ref="B22" tooltip="CV%: 5.9; ERROR:   37 963; LI90%:   582 171; LS90%:   707 057" xr:uid="{756135E1-62AE-45BE-B59A-67644B9F1031}"/>
    <hyperlink ref="B23" tooltip="CV%: 6.1; ERROR:   22 270; LI90%:   331 446; LS90%:   404 708" xr:uid="{B16865E2-7D3A-4ABE-BD93-7B8607E0A486}"/>
    <hyperlink ref="B24" tooltip="CV%: 5.2; ERROR:   24 669; LI90%:   433 948; LS90%:   515 102" xr:uid="{32953015-1C52-44E6-A923-E121B51B877A}"/>
    <hyperlink ref="B25" tooltip="CV%: 4.4; ERROR:   58 035; LI90%:  1 216 352; LS90%:  1 407 272" xr:uid="{FCE5100A-C71B-4413-866C-AAA5F7B1A352}"/>
    <hyperlink ref="B26" tooltip="CV%: 4.7; ERROR:   142 398; LI90%:  2 809 496; LS90%:  3 277 944" xr:uid="{68DDF6FF-4EF8-4C30-B271-4101733846A7}"/>
    <hyperlink ref="B27" tooltip="CV%: 4.8; ERROR:   31 580; LI90%:   606 664; LS90%:   710 552" xr:uid="{C5742B68-7A52-4F58-95E4-7C9DD7ADE90C}"/>
    <hyperlink ref="B28" tooltip="CV%: 5.2; ERROR:   16 720; LI90%:   295 045; LS90%:   350 051" xr:uid="{E53BC6CB-E29A-4F1D-AF11-C125AD1E4630}"/>
    <hyperlink ref="B29" tooltip="CV%: 5.6; ERROR:   10 954; LI90%:   175 999; LS90%:   212 033" xr:uid="{9E5B61FE-39EB-4167-89A0-FADE12026D22}"/>
    <hyperlink ref="B30" tooltip="CV%: 3.8; ERROR:   45 538; LI90%:  1 111 848; LS90%:  1 261 654" xr:uid="{A2E535D1-CB18-46D6-9651-B8CCA56B48A5}"/>
    <hyperlink ref="B31" tooltip="CV%: 6.9; ERROR:   29 127; LI90%:   371 677; LS90%:   467 495" xr:uid="{9606C090-13EE-4DB7-BC56-768AC8A29277}"/>
    <hyperlink ref="B32" tooltip="CV%: 4.1; ERROR:   40 839; LI90%:   934 694; LS90%:  1 069 042" xr:uid="{170A415E-5943-40D3-AF48-6A2DA1FD5918}"/>
    <hyperlink ref="B33" tooltip="CV%: 5.2; ERROR:   24 672; LI90%:   430 364; LS90%:   511 528" xr:uid="{1BDECC28-C430-4E7F-A123-32539BD10E84}"/>
    <hyperlink ref="B34" tooltip="CV%: 4.7; ERROR:   15 578; LI90%:   305 055; LS90%:   356 301" xr:uid="{44344DD4-15EF-4B6C-8F12-97B4CBC9C9B4}"/>
    <hyperlink ref="B35" tooltip="CV%: 5.2; ERROR:   21 439; LI90%:   374 235; LS90%:   444 763" xr:uid="{1F21394D-BBA8-4BEB-B48A-8C84DFBB5238}"/>
    <hyperlink ref="B36" tooltip="CV%: 3.3; ERROR:   20 370; LI90%:   586 761; LS90%:   653 771" xr:uid="{631A037B-F8C2-4AE8-A78A-7937220AC166}"/>
    <hyperlink ref="B37" tooltip="CV%: 4.5; ERROR:   27 534; LI90%:   561 323; LS90%:   651 901" xr:uid="{8D78F0B9-0C96-4613-B82D-9326C0B6B316}"/>
    <hyperlink ref="B38" tooltip="CV%: 4.7; ERROR:   18 424; LI90%:   363 175; LS90%:   423 783" xr:uid="{58984ADD-1BAD-4E86-B565-1A952B944BD9}"/>
    <hyperlink ref="B39" tooltip="CV%: 3.4; ERROR:   23 454; LI90%:   653 906; LS90%:   731 064" xr:uid="{64C65998-7658-437C-A43A-2A03DE994F2D}"/>
    <hyperlink ref="B40" tooltip="CV%: 5.3; ERROR:   11 664; LI90%:   201 101; LS90%:   239 473" xr:uid="{CB0F037D-CF86-4F00-83D1-87457B8D0118}"/>
    <hyperlink ref="B41" tooltip="CV%: 4.4; ERROR:   49 557; LI90%:  1 055 418; LS90%:  1 218 446" xr:uid="{6FCA4EA5-3F92-4EE1-89C0-21428FEF53D1}"/>
    <hyperlink ref="B42" tooltip="CV%: 4.4; ERROR:   17 943; LI90%:   380 346; LS90%:   439 372" xr:uid="{4D2EEA18-F80C-4502-8C9C-E57990FC7AE8}"/>
    <hyperlink ref="B43" tooltip="CV%: 6.5; ERROR:   13 258; LI90%:   183 731; LS90%:   227 347" xr:uid="{19EBB79A-A9E4-480C-B8A2-E727FCE83E7E}"/>
    <hyperlink ref="D11" tooltip="CV%: 2.0; ERROR:   94 305; LI90%:   4 449 913; LS90%:   4 760 147" xr:uid="{EECC6097-0FB8-4AE7-8A96-98BCF652FAC9}"/>
    <hyperlink ref="D12" tooltip="CV%: 10.9; ERROR:   6 932; LI90%:   52 095; LS90%:   74 897" xr:uid="{A745B353-473F-423D-A9FC-F55F4142A7AF}"/>
    <hyperlink ref="D13" tooltip="CV%: 9.3; ERROR:   18 549; LI90%:   168 249; LS90%:   229 271" xr:uid="{84ABF400-7B4F-41D5-A16C-A013B94E033C}"/>
    <hyperlink ref="D14" tooltip="CV%: 8.2; ERROR:   3 394; LI90%:   35 620; LS90%:   46 786" xr:uid="{43AEE004-EEF0-490F-858E-95958799FDBD}"/>
    <hyperlink ref="D15" tooltip="CV%: 9.8; ERROR:   4 335; LI90%:   36 914; LS90%:   51 174" xr:uid="{2D2D8B00-8D82-4E04-923B-D2777A18E7C1}"/>
    <hyperlink ref="D16" tooltip="CV%: 7.7; ERROR:   11 507; LI90%:   130 071; LS90%:   167 925" xr:uid="{AF0D6635-9809-4F01-B85F-203E37E9171D}"/>
    <hyperlink ref="D17" tooltip="CV%: 9.3; ERROR:   3 212; LI90%:   29 310; LS90%:   39 878" xr:uid="{0E7D42EA-DF93-4B9D-BF5E-A5EE34C8E5AF}"/>
    <hyperlink ref="D18" tooltip="CV%: 10.6; ERROR:   10 124; LI90%:   79 093; LS90%:   112 397" xr:uid="{D08EC9F1-9B8C-442E-B765-57F6EF6D4841}"/>
    <hyperlink ref="D19" tooltip="CV%: 8.8; ERROR:   11 185; LI90%:   109 290; LS90%:   146 086" xr:uid="{85EC043D-2490-42BF-9FF9-9D98A1438B8E}"/>
    <hyperlink ref="D20" tooltip="CV%: 5.4; ERROR:   32 119; LI90%:   547 285; LS90%:   652 947" xr:uid="{E1F3A68D-DE01-422A-8E76-3D169EB87ED4}"/>
    <hyperlink ref="D21" tooltip="CV%: 9.3; ERROR:   6 861; LI90%:   62 659; LS90%:   85 229" xr:uid="{DEDDDF1D-A713-463E-8BFC-81612533A8FE}"/>
    <hyperlink ref="D22" tooltip="CV%: 14.6; ERROR:   15 806; LI90%:   82 473; LS90%:   134 469" xr:uid="{1015879D-441E-4C3F-BC7C-4203D2C97FBC}"/>
    <hyperlink ref="D23" tooltip="CV%: 11.8; ERROR:   10 402; LI90%:   71 301; LS90%:   105 521" xr:uid="{484A58DF-044F-4242-B878-3F08AD44A593}"/>
    <hyperlink ref="D24" tooltip="CV%: 8.4; ERROR:   14 309; LI90%:   146 359; LS90%:   193 431" xr:uid="{0592ABE1-9073-4522-AE99-48888B077F91}"/>
    <hyperlink ref="D25" tooltip="CV%: 10.4; ERROR:   25 397; LI90%:   201 450; LS90%:   285 000" xr:uid="{F52A12D3-207E-4363-8B99-CAE114726FD8}"/>
    <hyperlink ref="D26" tooltip="CV%: 11.2; ERROR:   54 994; LI90%:   402 242; LS90%:   583 158" xr:uid="{04660F4C-68F5-4AEA-955F-27BB8F2DEBB1}"/>
    <hyperlink ref="D27" tooltip="CV%: 11.4; ERROR:   11 989; LI90%:   85 504; LS90%:   124 942" xr:uid="{65D0CCC3-FFD0-4716-80D8-641E448CCAB4}"/>
    <hyperlink ref="D28" tooltip="CV%: 13.6; ERROR:   4 944; LI90%:   28 274; LS90%:   44 538" xr:uid="{22CA6ACA-19A4-4AE1-9F4B-227391F21F58}"/>
    <hyperlink ref="D29" tooltip="CV%: 11.1; ERROR:   6 033; LI90%:   44 336; LS90%:   64 184" xr:uid="{13A7CB27-B9C6-444B-927F-45C5C075BFC7}"/>
    <hyperlink ref="D30" tooltip="CV%: 8.2; ERROR:   28 486; LI90%:   298 953; LS90%:   392 663" xr:uid="{F40A2732-181E-4C0C-929A-CFDFBB047E97}"/>
    <hyperlink ref="D31" tooltip="CV%: 11.5; ERROR:   11 353; LI90%:   79 705; LS90%:   117 053" xr:uid="{6875A8AA-8D21-4358-9EBB-92A936A37215}"/>
    <hyperlink ref="D32" tooltip="CV%: 9.8; ERROR:   16 749; LI90%:   143 107; LS90%:   198 207" xr:uid="{DC770BA4-626D-4EC0-B678-FCD1C6486C7E}"/>
    <hyperlink ref="D33" tooltip="CV%: 10.7; ERROR:   9 375; LI90%:   72 609; LS90%:   103 451" xr:uid="{7CDC5A73-8B42-4941-BE6B-0CABDE8E8F97}"/>
    <hyperlink ref="D34" tooltip="CV%: 9.6; ERROR:   7 124; LI90%:   62 368; LS90%:   85 804" xr:uid="{E17BA462-A339-45EB-9660-E1F2DBD11875}"/>
    <hyperlink ref="D35" tooltip="CV%: 11.1; ERROR:   9 634; LI90%:   71 216; LS90%:   102 910" xr:uid="{670961A7-8FD8-480B-B4DB-038A4F6AEF66}"/>
    <hyperlink ref="D36" tooltip="CV%: 6.7; ERROR:   10 467; LI90%:   139 880; LS90%:   174 312" xr:uid="{B0EE9307-D904-4915-9CC4-79F27775674E}"/>
    <hyperlink ref="D37" tooltip="CV%: 9.5; ERROR:   13 546; LI90%:   119 588; LS90%:   164 152" xr:uid="{72E48829-3EF9-4145-986B-3952A55D0521}"/>
    <hyperlink ref="D38" tooltip="CV%: 8.9; ERROR:   6 892; LI90%:   65 671; LS90%:   88 343" xr:uid="{11F1F28D-8D81-4D54-A2DC-061093C0B9BD}"/>
    <hyperlink ref="D39" tooltip="CV%: 6.3; ERROR:   12 639; LI90%:   178 531; LS90%:   220 111" xr:uid="{008A514C-6443-4DF3-BE63-34BC0FFF5715}"/>
    <hyperlink ref="D40" tooltip="CV%: 11.6; ERROR:   4 504; LI90%:   31 493; LS90%:   46 309" xr:uid="{4E3E3FDF-8870-46AD-B1F5-2661B7365D11}"/>
    <hyperlink ref="D41" tooltip="CV%: 8.5; ERROR:   22 258; LI90%:   225 752; LS90%:   298 976" xr:uid="{A71F7163-24B5-4FE0-8FB0-04F5C507EC8A}"/>
    <hyperlink ref="D42" tooltip="CV%: 8.3; ERROR:   9 031; LI90%:   93 529; LS90%:   123 239" xr:uid="{0C6CA608-EC85-471F-B12D-2C777C3F7CA3}"/>
    <hyperlink ref="D43" tooltip="CV%: 20.6; ERROR:   5 937; LI90%:   19 120; LS90%:   38 650" xr:uid="{297E5F55-529E-4E4D-BB53-D9C19566F547}"/>
    <hyperlink ref="E11" tooltip="CV%: 1.9; ERROR: 0.4; LI90%: 20.9; LS90%: 22.2" xr:uid="{87BF9F6A-09B4-453F-BE1A-85B38D79EB29}"/>
    <hyperlink ref="E12" tooltip="CV%: 9.5; ERROR: 2.3; LI90%: 20.2; LS90%: 27.6" xr:uid="{A2BA2041-B790-47E3-A4BE-F32580DB9A95}"/>
    <hyperlink ref="E13" tooltip="CV%: 7.4; ERROR: 2.1; LI90%: 24.9; LS90%: 31.8" xr:uid="{2DA8C11E-5254-4EE5-9672-6722D1E0125C}"/>
    <hyperlink ref="E14" tooltip="CV%: 6.8; ERROR: 1.5; LI90%: 20.3; LS90%: 25.4" xr:uid="{9E329DA0-7E4D-4DAD-B532-6FE550F9D299}"/>
    <hyperlink ref="E15" tooltip="CV%: 8.1; ERROR: 2.1; LI90%: 22.4; LS90%: 29.3" xr:uid="{30E674D7-C44D-435A-9C15-5BD58DF5221F}"/>
    <hyperlink ref="E16" tooltip="CV%: 6.7; ERROR: 1.6; LI90%: 21.6; LS90%: 27.0" xr:uid="{76E17845-C366-427C-946D-1298FA85DC79}"/>
    <hyperlink ref="E17" tooltip="CV%: 8.9; ERROR: 1.7; LI90%: 16.7; LS90%: 22.4" xr:uid="{4B5B3A3E-F94D-4903-91BD-7DE93CF6B269}"/>
    <hyperlink ref="E18" tooltip="CV%: 10.1; ERROR: 1.8; LI90%: 14.4; LS90%: 20.2" xr:uid="{0DF090C9-5CDA-4DE5-9879-101B1B2211CE}"/>
    <hyperlink ref="E19" tooltip="CV%: 8.2; ERROR: 1.6; LI90%: 16.7; LS90%: 21.9" xr:uid="{3B928989-2D17-4FFB-B2A5-59F05144BA66}"/>
    <hyperlink ref="E20" tooltip="CV%: 4.8; ERROR: 1.1; LI90%: 20.7; LS90%: 24.2" xr:uid="{ED5D34EE-1767-4080-8E6D-865D1BB2FEEB}"/>
    <hyperlink ref="E21" tooltip="CV%: 7.9; ERROR: 2.1; LI90%: 22.4; LS90%: 29.2" xr:uid="{87715677-D225-4419-BD8C-FBE0B0DB87FB}"/>
    <hyperlink ref="E22" tooltip="CV%: 13.4; ERROR: 2.3; LI90%: 13.1; LS90%: 20.5" xr:uid="{AA435290-EC6A-40F3-BB89-DF6F1001BAC7}"/>
    <hyperlink ref="E23" tooltip="CV%: 10.3; ERROR: 2.5; LI90%: 19.9; LS90%: 28.1" xr:uid="{D62E64C9-583F-4A10-9A6C-00AB094DAF28}"/>
    <hyperlink ref="E24" tooltip="CV%: 6.5; ERROR: 2.3; LI90%: 32.0; LS90%: 39.6" xr:uid="{491820F8-7580-4AD0-AFE5-F024E651E95B}"/>
    <hyperlink ref="E25" tooltip="CV%: 9.6; ERROR: 1.8; LI90%: 15.6; LS90%: 21.5" xr:uid="{9A5B79B0-E249-4A44-8522-7FBC8E4F3DF9}"/>
    <hyperlink ref="E26" tooltip="CV%: 10.3; ERROR: 1.7; LI90%: 13.5; LS90%: 18.9" xr:uid="{58F43B4E-BD79-47AA-B138-595996704968}"/>
    <hyperlink ref="E27" tooltip="CV%: 9.6; ERROR: 1.5; LI90%: 13.5; LS90%: 18.5" xr:uid="{5CECBDE9-EE6E-4B34-B62D-9E9026F175C4}"/>
    <hyperlink ref="E28" tooltip="CV%: 12.9; ERROR: 1.5; LI90%: 8.9; LS90%: 13.7" xr:uid="{EBB83EC0-F2EA-4F4B-B5C5-762505B306AD}"/>
    <hyperlink ref="E29" tooltip="CV%: 9.0; ERROR: 2.5; LI90%: 23.8; LS90%: 32.1" xr:uid="{3A539266-F9F2-4326-BD25-E30E9F59BF03}"/>
    <hyperlink ref="E30" tooltip="CV%: 7.2; ERROR: 2.1; LI90%: 25.7; LS90%: 32.6" xr:uid="{6F6A4D0A-BBEE-4DAB-8B08-6B281FC538EB}"/>
    <hyperlink ref="E31" tooltip="CV%: 9.6; ERROR: 2.2; LI90%: 19.7; LS90%: 27.1" xr:uid="{794ED3C8-4025-4D12-B824-DC1F17BEFD93}"/>
    <hyperlink ref="E32" tooltip="CV%: 9.6; ERROR: 1.6; LI90%: 14.3; LS90%: 19.7" xr:uid="{E7A0CFFD-BA9A-4435-A6ED-1EF513985495}"/>
    <hyperlink ref="E33" tooltip="CV%: 9.5; ERROR: 1.8; LI90%: 15.8; LS90%: 21.6" xr:uid="{0989283F-9A48-40E8-BD3D-854F03EEB5E3}"/>
    <hyperlink ref="E34" tooltip="CV%: 8.7; ERROR: 1.9; LI90%: 19.2; LS90%: 25.6" xr:uid="{4BF8A897-84A8-4967-9C42-3C0A62EFF1E9}"/>
    <hyperlink ref="E35" tooltip="CV%: 10.5; ERROR: 2.2; LI90%: 17.6; LS90%: 24.9" xr:uid="{552C6DBF-AB5F-444A-8D24-24B47E613816}"/>
    <hyperlink ref="E36" tooltip="CV%: 6.0; ERROR: 1.5; LI90%: 22.8; LS90%: 27.8" xr:uid="{BFBEC806-8718-423F-AA17-A02A4933C373}"/>
    <hyperlink ref="E37" tooltip="CV%: 8.6; ERROR: 2.0; LI90%: 20.1; LS90%: 26.7" xr:uid="{BC6EC572-A5BA-4C57-B98D-4F929F388662}"/>
    <hyperlink ref="E38" tooltip="CV%: 7.7; ERROR: 1.5; LI90%: 17.1; LS90%: 22.1" xr:uid="{9DF8B87D-24B1-4539-A843-3178C8373AB6}"/>
    <hyperlink ref="E39" tooltip="CV%: 5.5; ERROR: 1.6; LI90%: 26.2; LS90%: 31.4" xr:uid="{61869549-19C4-4461-84A7-5B7BA12631EC}"/>
    <hyperlink ref="E40" tooltip="CV%: 10.9; ERROR: 1.9; LI90%: 14.5; LS90%: 20.8" xr:uid="{533B4848-EFB6-4DA7-BEE9-BC61CA1A6994}"/>
    <hyperlink ref="E41" tooltip="CV%: 7.7; ERROR: 1.8; LI90%: 20.2; LS90%: 26.0" xr:uid="{BA8BB152-DCCA-4159-B9A7-7CDB28C0D5D7}"/>
    <hyperlink ref="E42" tooltip="CV%: 7.2; ERROR: 1.9; LI90%: 23.3; LS90%: 29.6" xr:uid="{7E861679-A8D6-4833-803A-BA770591D138}"/>
    <hyperlink ref="E43" tooltip="CV%: 17.7; ERROR: 2.5; LI90%: 10.0; LS90%: 18.1" xr:uid="{58554ECD-A1ED-4F7A-8A17-74EB5B7295A6}"/>
    <hyperlink ref="G11" tooltip="CV%: 2.6; ERROR:   69 832; LI90%:   2 599 057; LS90%:   2 828 783" xr:uid="{17A42A20-9243-4534-9944-BE00309F9C66}"/>
    <hyperlink ref="G12" tooltip="CV%: 10.9; ERROR:   7 848; LI90%:   59 017; LS90%:   84 833" xr:uid="{42905EE1-ED98-40D9-AF28-944960FCE33D}"/>
    <hyperlink ref="G13" tooltip="CV%: 16.1; ERROR:   8 998; LI90%:   41 183; LS90%:   70 785" xr:uid="{81718DCD-1E80-43E1-A95A-76C9CC3BF6D8}"/>
    <hyperlink ref="G14" tooltip="CV%: 7.7; ERROR:   5 109; LI90%:   57 655; LS90%:   74 461" xr:uid="{804E25F7-056B-4EB2-8CA9-E9A127F70FF1}"/>
    <hyperlink ref="G15" tooltip="CV%: 11.4; ERROR:   3 445; LI90%:   24 443; LS90%:   35 775" xr:uid="{EFC8F7DA-78C9-4164-BEDA-E2256E423B0C}"/>
    <hyperlink ref="G16" tooltip="CV%: 7.0; ERROR:   16 020; LI90%:   201 789; LS90%:   254 489" xr:uid="{8E37FE9E-D13E-4529-B2FD-28B297269EB6}"/>
    <hyperlink ref="G17" tooltip="CV%: 18.9; ERROR:   2 171; LI90%:   7 920; LS90%:   15 062" xr:uid="{1D394F09-7074-4E97-9E9C-1021822E66A9}"/>
    <hyperlink ref="G18" tooltip="CV%: 14.0; ERROR:   8 536; LI90%:   46 824; LS90%:   74 904" xr:uid="{1F1E5DF5-9337-4581-AFFC-88596D10F16A}"/>
    <hyperlink ref="G19" tooltip="CV%: 12.1; ERROR:   11 040; LI90%:   72 847; LS90%:   109 167" xr:uid="{B4BA4A26-B691-47CC-8753-010A9CFDCDCD}"/>
    <hyperlink ref="G20" tooltip="CV%: 7.8; ERROR:   22 853; LI90%:   255 764; LS90%:   330 944" xr:uid="{3ACD3A72-B633-4C03-B32A-BCC664C61768}"/>
    <hyperlink ref="G21" tooltip="CV%: 10.4; ERROR:   7 881; LI90%:   62 740; LS90%:   88 666" xr:uid="{3ED4BDB0-7878-46B1-B656-4CFD10D5FC6B}"/>
    <hyperlink ref="G22" tooltip="CV%: 20.6; ERROR:   8 764; LI90%:   28 207; LS90%:   57 037" xr:uid="{11043A7D-2701-45DA-838F-B95D0FF48EEC}"/>
    <hyperlink ref="G23" tooltip="CV%: 23.8; ERROR:   4 784; LI90%:   12 255; LS90%:   27 993" xr:uid="{7DCA0D4B-D63A-4511-9699-A699957C1C21}"/>
    <hyperlink ref="G24" tooltip="CV%: 11.5; ERROR:   8 482; LI90%:   59 760; LS90%:   87 662" xr:uid="{1B78260C-53DE-4AF2-B108-39E700FA0C93}"/>
    <hyperlink ref="G25" tooltip="CV%: 15.6; ERROR:   18 468; LI90%:   87 957; LS90%:   148 711" xr:uid="{4ED1865C-1FDA-4367-846A-709C419CDB45}"/>
    <hyperlink ref="G26" tooltip="CV%: 17.7; ERROR:   39 015; LI90%:   155 908; LS90%:   284 258" xr:uid="{62C9F4C1-8EC6-4196-8538-803C484852C6}"/>
    <hyperlink ref="G27" tooltip="CV%: 17.2; ERROR:   6 688; LI90%:   27 917; LS90%:   49 919" xr:uid="{DC600485-2F7A-49D3-A07E-1AD17E12CA8E}"/>
    <hyperlink ref="G28" tooltip="CV%: 23.0; ERROR:   3 354; LI90%:   9 070; LS90%:   20 104" xr:uid="{C5D6BD4C-5C9D-4C48-BF37-6B0995ED2F53}"/>
    <hyperlink ref="G29" tooltip="CV%: 11.0; ERROR:   6 149; LI90%:   45 550; LS90%:   65 776" xr:uid="{9FAFDBD1-287E-4AD1-BA2D-4AAFD5090481}"/>
    <hyperlink ref="G30" tooltip="CV%: 9.8; ERROR:   19 748; LI90%:   168 474; LS90%:   233 440" xr:uid="{2E3E2D79-5966-462A-898C-FA63DF6A4106}"/>
    <hyperlink ref="G31" tooltip="CV%: 17.2; ERROR:   8 761; LI90%:   36 676; LS90%:   65 498" xr:uid="{3E97993F-66A7-4C9E-891D-97DD2DBBA138}"/>
    <hyperlink ref="G32" tooltip="CV%: 12.7; ERROR:   14 784; LI90%:   92 231; LS90%:   140 865" xr:uid="{E9944B7D-DC21-43FB-8B69-B112E16168BD}"/>
    <hyperlink ref="G33" tooltip="CV%: 9.5; ERROR:   10 912; LI90%:   97 173; LS90%:   133 071" xr:uid="{E5A5BD26-2072-48DF-8B2A-63C993D55469}"/>
    <hyperlink ref="G34" tooltip="CV%: 14.8; ERROR:   3 754; LI90%:   19 257; LS90%:   31 607" xr:uid="{B6DD3F06-9A42-4BE6-92BF-E169BCB95E7D}"/>
    <hyperlink ref="G35" tooltip="CV%: 17.5; ERROR:   7 608; LI90%:   30 863; LS90%:   55 891" xr:uid="{B92DE887-C9CD-4E5C-B3F0-1BE108298614}"/>
    <hyperlink ref="G36" tooltip="CV%: 8.6; ERROR:   9 340; LI90%:   93 512; LS90%:   124 236" xr:uid="{0168288C-7393-4027-8DD2-77102CD15EA1}"/>
    <hyperlink ref="G37" tooltip="CV%: 15.9; ERROR:   9 900; LI90%:   45 862; LS90%:   78 430" xr:uid="{D523DD74-18BF-4119-AC3A-C6CD592E41C2}"/>
    <hyperlink ref="G38" tooltip="CV%: 13.6; ERROR:   6 354; LI90%:   36 245; LS90%:   57 149" xr:uid="{5527377C-D4D2-45B9-9198-94DFAE392FAF}"/>
    <hyperlink ref="G39" tooltip="CV%: 9.1; ERROR:   9 532; LI90%:   89 081; LS90%:   120 437" xr:uid="{6C5B2B37-BCA1-4B1E-B3D5-71565A68066C}"/>
    <hyperlink ref="G40" tooltip="CV%: 14.6; ERROR:   3 894; LI90%:   20 354; LS90%:   33 164" xr:uid="{D791D416-E605-45C3-8736-D80841529B71}"/>
    <hyperlink ref="G41" tooltip="CV%: 13.8; ERROR:   13 451; LI90%:   75 005; LS90%:   119 255" xr:uid="{C25EFD71-E6F3-4023-A166-EE4DC19BCA81}"/>
    <hyperlink ref="G42" tooltip="CV%: 8.2; ERROR:   11 570; LI90%:   122 899; LS90%:   160 963" xr:uid="{F66CC37F-81EE-44E2-831C-52DC076A1D75}"/>
    <hyperlink ref="G43" tooltip="CV%: 45.4; ERROR:   2 008; LI90%:   1 123; LS90%:   7 727" xr:uid="{39D714FF-8EEA-400F-AF0D-8E4360F0041C}"/>
    <hyperlink ref="H11" tooltip="CV%: 2.4; ERROR: 0.3; LI90%: 12.2; LS90%: 13.2" xr:uid="{6E44FC72-3EF3-44E4-9F1A-9D4B570E3413}"/>
    <hyperlink ref="H12" tooltip="CV%: 8.9; ERROR: 2.4; LI90%: 23.1; LS90%: 31.1" xr:uid="{489F9875-33D8-4D61-B613-AB87BC628805}"/>
    <hyperlink ref="H13" tooltip="CV%: 15.6; ERROR: 1.2; LI90%: 5.9; LS90%: 10.0" xr:uid="{162F73E5-66C9-4B8E-A4D9-8B24DECA1D83}"/>
    <hyperlink ref="H14" tooltip="CV%: 6.0; ERROR: 2.2; LI90%: 33.0; LS90%: 40.2" xr:uid="{F9CD4927-BC8B-42A2-A152-46FEA394A81B}"/>
    <hyperlink ref="H15" tooltip="CV%: 10.1; ERROR: 1.8; LI90%: 14.7; LS90%: 20.6" xr:uid="{9AD72E97-6A63-4ED2-B4FB-F3342B672D6A}"/>
    <hyperlink ref="H16" tooltip="CV%: 5.8; ERROR: 2.2; LI90%: 33.6; LS90%: 40.8" xr:uid="{32731CCF-01A6-4488-A927-99DF39A2C61C}"/>
    <hyperlink ref="H17" tooltip="CV%: 18.2; ERROR: 1.2; LI90%: 4.5; LS90%: 8.4" xr:uid="{44A941B6-53AA-4482-A71C-B2C47E05C19C}"/>
    <hyperlink ref="H18" tooltip="CV%: 12.9; ERROR: 1.4; LI90%: 8.7; LS90%: 13.3" xr:uid="{2B113F39-8A47-40D2-94CF-2F41BED1171C}"/>
    <hyperlink ref="H19" tooltip="CV%: 11.3; ERROR: 1.5; LI90%: 11.2; LS90%: 16.3" xr:uid="{53459201-807B-47AB-86F8-A1E40132CF7B}"/>
    <hyperlink ref="H20" tooltip="CV%: 7.3; ERROR: 0.8; LI90%: 9.7; LS90%: 12.3" xr:uid="{2EB1F480-3031-4223-8543-C17ECD11113A}"/>
    <hyperlink ref="H21" tooltip="CV%: 8.4; ERROR: 2.2; LI90%: 22.8; LS90%: 30.1" xr:uid="{B9073823-3EC1-440C-8278-6FD66D07711E}"/>
    <hyperlink ref="H22" tooltip="CV%: 20.1; ERROR: 1.3; LI90%: 4.4; LS90%: 8.8" xr:uid="{CC552C30-5FCF-4847-B0B9-6187A0B3FADA}"/>
    <hyperlink ref="H23" tooltip="CV%: 23.6; ERROR: 1.3; LI90%: 3.3; LS90%: 7.6" xr:uid="{FC4E6764-3BED-492B-96AF-3A693D5FA4F9}"/>
    <hyperlink ref="H24" tooltip="CV%: 10.3; ERROR: 1.6; LI90%: 12.9; LS90%: 18.2" xr:uid="{9F7DD9DF-52E8-4B11-9F99-612D5E375A79}"/>
    <hyperlink ref="H25" tooltip="CV%: 15.0; ERROR: 1.3; LI90%: 6.8; LS90%: 11.2" xr:uid="{2EDAC3D3-7467-49FB-9D22-ABAFBA039B8E}"/>
    <hyperlink ref="H26" tooltip="CV%: 16.7; ERROR: 1.2; LI90%: 5.2; LS90%: 9.2" xr:uid="{ADD13FCE-3AB5-400A-8742-C07831C30592}"/>
    <hyperlink ref="H27" tooltip="CV%: 16.7; ERROR: 1.0; LI90%: 4.3; LS90%: 7.5" xr:uid="{C8F4158F-6FC1-4C91-8588-2D23B84EEB46}"/>
    <hyperlink ref="H28" tooltip="CV%: 21.8; ERROR: 1.0; LI90%: 2.9; LS90%: 6.1" xr:uid="{7CD81007-AEA4-49F9-B9DE-52C9ADE0EEC3}"/>
    <hyperlink ref="H29" tooltip="CV%: 9.3; ERROR: 2.7; LI90%: 24.3; LS90%: 33.1" xr:uid="{542B1FDF-75BE-4777-AF1B-423D3DCDD7DC}"/>
    <hyperlink ref="H30" tooltip="CV%: 9.3; ERROR: 1.6; LI90%: 14.3; LS90%: 19.5" xr:uid="{0EE83C4A-BA95-476D-9A25-7DD41BC65D16}"/>
    <hyperlink ref="H31" tooltip="CV%: 14.8; ERROR: 1.8; LI90%: 9.2; LS90%: 15.1" xr:uid="{39A16CE2-7D22-4533-A32D-188C6DCE1375}"/>
    <hyperlink ref="H32" tooltip="CV%: 11.9; ERROR: 1.4; LI90%: 9.4; LS90%: 13.9" xr:uid="{194AACB2-3248-46BD-9669-F5CE09488F5F}"/>
    <hyperlink ref="H33" tooltip="CV%: 7.6; ERROR: 1.9; LI90%: 21.4; LS90%: 27.5" xr:uid="{7980178C-EB01-4C4B-9824-C96EBB20003A}"/>
    <hyperlink ref="H34" tooltip="CV%: 14.8; ERROR: 1.1; LI90%: 5.8; LS90%: 9.6" xr:uid="{74A2F9E2-09D4-4CF4-955D-DC0CAF50C978}"/>
    <hyperlink ref="H35" tooltip="CV%: 16.4; ERROR: 1.7; LI90%: 7.7; LS90%: 13.5" xr:uid="{9583297D-A9EA-497B-BEC8-4FD8B038880E}"/>
    <hyperlink ref="H36" tooltip="CV%: 7.7; ERROR: 1.4; LI90%: 15.3; LS90%: 19.8" xr:uid="{1172874E-8835-4D98-A3EF-CAE52478E8F2}"/>
    <hyperlink ref="H37" tooltip="CV%: 15.3; ERROR: 1.6; LI90%: 7.7; LS90%: 12.8" xr:uid="{697CBF94-188D-4417-8902-D8EE8FC895EF}"/>
    <hyperlink ref="H38" tooltip="CV%: 12.3; ERROR: 1.5; LI90%: 9.5; LS90%: 14.3" xr:uid="{D77D98A9-C4C5-4E67-8D96-8CCB34F0679B}"/>
    <hyperlink ref="H39" tooltip="CV%: 8.5; ERROR: 1.3; LI90%: 13.0; LS90%: 17.2" xr:uid="{50F84BA4-68EA-41EE-9C48-193443C9F63F}"/>
    <hyperlink ref="H40" tooltip="CV%: 12.5; ERROR: 1.5; LI90%: 9.6; LS90%: 14.7" xr:uid="{3E0615B7-5250-490A-9D21-0D164798539B}"/>
    <hyperlink ref="H41" tooltip="CV%: 12.8; ERROR: 1.1; LI90%: 6.7; LS90%: 10.3" xr:uid="{904ED847-FC06-428A-B18A-DE1C40B2B860}"/>
    <hyperlink ref="H42" tooltip="CV%: 6.3; ERROR: 2.2; LI90%: 31.0; LS90%: 38.2" xr:uid="{235801E1-74FE-4461-A50C-DAE1F665602E}"/>
    <hyperlink ref="H43" tooltip="CV%: 45.4; ERROR: 1.0; LI90%: 0.5; LS90%: 3.8" xr:uid="{B6A30671-4FB2-47D3-B155-7E6CCF4ADA0A}"/>
    <hyperlink ref="J11" tooltip="CV%: 1.7; ERROR:   136 828; LI90%:   7 872 852; LS90%:   8 322 976" xr:uid="{7121E924-B494-454B-A5B7-FEF59D4FEB55}"/>
    <hyperlink ref="J12" tooltip="CV%: 9.7; ERROR:   5 408; LI90%:   46 670; LS90%:   64 462" xr:uid="{0A629E1A-9A38-4A40-ADF1-21B817DFD10E}"/>
    <hyperlink ref="J13" tooltip="CV%: 8.2; ERROR:   18 039; LI90%:   190 627; LS90%:   249 971" xr:uid="{54C4369A-E2EC-4C44-8ADE-47F0F726A607}"/>
    <hyperlink ref="J14" tooltip="CV%: 9.0; ERROR:   3 433; LI90%:   32 389; LS90%:   43 681" xr:uid="{0E29FB0C-ED1F-4EBE-8127-520D09E9ACA8}"/>
    <hyperlink ref="J15" tooltip="CV%: 9.7; ERROR:   4 257; LI90%:   37 081; LS90%:   51 087" xr:uid="{4A191DBD-4933-4F32-AAEC-A78ED9859D71}"/>
    <hyperlink ref="J16" tooltip="CV%: 9.2; ERROR:   12 601; LI90%:   115 757; LS90%:   157 213" xr:uid="{F6FC63EB-14E5-47A0-AC13-6441EC4FFA74}"/>
    <hyperlink ref="J17" tooltip="CV%: 7.9; ERROR:   5 486; LI90%:   60 745; LS90%:   78 791" xr:uid="{F0F6A447-97E3-4B5B-9C01-1CE6F4D9183D}"/>
    <hyperlink ref="J18" tooltip="CV%: 8.6; ERROR:   14 586; LI90%:   145 628; LS90%:   193 610" xr:uid="{2F4167A7-7B2C-4C24-A303-81E0923906CC}"/>
    <hyperlink ref="J19" tooltip="CV%: 6.1; ERROR:   19 899; LI90%:   294 205; LS90%:   359 667" xr:uid="{AE554DFE-386B-43C0-AAE8-D191B3DFCE02}"/>
    <hyperlink ref="J20" tooltip="CV%: 4.0; ERROR:   40 717; LI90%:   948 620; LS90%:  1 082 568" xr:uid="{F231F7C0-7238-41AD-AD14-A4247913781E}"/>
    <hyperlink ref="J21" tooltip="CV%: 7.4; ERROR:   6 391; LI90%:   75 653; LS90%:   96 679" xr:uid="{597E0816-783C-45C0-80CC-546745B6110F}"/>
    <hyperlink ref="J22" tooltip="CV%: 8.5; ERROR:   25 534; LI90%:   256 885; LS90%:   340 883" xr:uid="{B4A807D2-FF60-4F59-B0A5-ED903DFE9931}"/>
    <hyperlink ref="J23" tooltip="CV%: 8.5; ERROR:   11 548; LI90%:   117 410; LS90%:   155 398" xr:uid="{7723D80E-9F3D-458A-8744-79C1AC4510CE}"/>
    <hyperlink ref="J24" tooltip="CV%: 10.7; ERROR:   13 136; LI90%:   100 961; LS90%:   144 175" xr:uid="{B8ADE456-0DAB-4574-9992-1924B95628A8}"/>
    <hyperlink ref="J25" tooltip="CV%: 7.4; ERROR:   37 668; LI90%:   448 289; LS90%:   572 205" xr:uid="{7215A82E-458A-457B-9BBF-05CCB8609186}"/>
    <hyperlink ref="J26" tooltip="CV%: 6.3; ERROR:   93 268; LI90%:  1 324 538; LS90%:  1 631 362" xr:uid="{ECAB3CFF-5D47-45FC-ACA8-E2239CD9AC50}"/>
    <hyperlink ref="J27" tooltip="CV%: 7.0; ERROR:   19 283; LI90%:   244 272; LS90%:   307 708" xr:uid="{F0F42111-7830-4AC0-8A6F-7AE73A38A28C}"/>
    <hyperlink ref="J28" tooltip="CV%: 7.1; ERROR:   10 097; LI90%:   125 795; LS90%:   159 009" xr:uid="{473D4493-232B-490A-9BE1-2C7DEAEED9F2}"/>
    <hyperlink ref="J29" tooltip="CV%: 10.4; ERROR:   5 460; LI90%:   43 540; LS90%:   61 502" xr:uid="{7457670B-2874-4635-9390-90FD437439E4}"/>
    <hyperlink ref="J30" tooltip="CV%: 6.8; ERROR:   27 740; LI90%:   365 069; LS90%:   456 327" xr:uid="{2ED3B6F9-EE82-4530-BAB9-3ED3F7567F53}"/>
    <hyperlink ref="J31" tooltip="CV%: 10.4; ERROR:   14 064; LI90%:   112 351; LS90%:   158 619" xr:uid="{20938E49-5AD0-4333-8CF4-1DB18253A2D7}"/>
    <hyperlink ref="J32" tooltip="CV%: 6.6; ERROR:   27 661; LI90%:   375 197; LS90%:   466 195" xr:uid="{007E0758-311B-4E5B-8141-B6CB52DFFF74}"/>
    <hyperlink ref="J33" tooltip="CV%: 8.6; ERROR:   10 490; LI90%:   104 598; LS90%:   139 108" xr:uid="{2DA8C1C4-6B87-4759-A7AF-7C6F02A37AAE}"/>
    <hyperlink ref="J34" tooltip="CV%: 7.6; ERROR:   9 612; LI90%:   109 984; LS90%:   141 606" xr:uid="{431E1A8B-4B56-4956-B060-D2852DD6C6F8}"/>
    <hyperlink ref="J35" tooltip="CV%: 9.4; ERROR:   12 989; LI90%:   116 220; LS90%:   158 950" xr:uid="{278397BA-28F4-4872-BABC-99C91B28A90C}"/>
    <hyperlink ref="J36" tooltip="CV%: 5.4; ERROR:   12 913; LI90%:   219 525; LS90%:   262 007" xr:uid="{831E86E8-50BB-4B2A-9E44-CF1C8C91A5C5}"/>
    <hyperlink ref="J37" tooltip="CV%: 7.9; ERROR:   19 417; LI90%:   212 653; LS90%:   276 529" xr:uid="{DD087C96-06B2-4319-B943-21BD4C8E6F8D}"/>
    <hyperlink ref="J38" tooltip="CV%: 6.9; ERROR:   11 149; LI90%:   143 618; LS90%:   180 294" xr:uid="{6A4BF875-C55A-434C-9254-DE54D8200015}"/>
    <hyperlink ref="J39" tooltip="CV%: 6.3; ERROR:   15 812; LI90%:   225 241; LS90%:   277 257" xr:uid="{F8A6B301-D016-48A5-B826-28C270C1A484}"/>
    <hyperlink ref="J40" tooltip="CV%: 7.9; ERROR:   6 221; LI90%:   68 680; LS90%:   89 146" xr:uid="{D0E6C33D-BA3C-4776-941C-8E20BAB0C6DB}"/>
    <hyperlink ref="J41" tooltip="CV%: 7.3; ERROR:   33 429; LI90%:   404 454; LS90%:   514 426" xr:uid="{A790CDDA-910A-460B-A108-3F107DAAF7BE}"/>
    <hyperlink ref="J42" tooltip="CV%: 11.4; ERROR:   5 988; LI90%:   42 836; LS90%:   62 536" xr:uid="{F0289AD5-BCCB-4540-B728-77849AA4B2ED}"/>
    <hyperlink ref="J43" tooltip="CV%: 9.0; ERROR:   6 929; LI90%:   65 286; LS90%:   88 080" xr:uid="{96C31A84-3907-43D2-8D0E-2C6346E3D61B}"/>
    <hyperlink ref="K11" tooltip="CV%: 1.3; ERROR: 0.5; LI90%: 37.0; LS90%: 38.7" xr:uid="{17E18FC2-D9A9-43FB-8F8C-9BF7AE53028F}"/>
    <hyperlink ref="K12" tooltip="CV%: 9.5; ERROR: 2.0; LI90%: 17.7; LS90%: 24.2" xr:uid="{5E0DD762-3241-40BE-A30B-892D1A815487}"/>
    <hyperlink ref="K13" tooltip="CV%: 7.2; ERROR: 2.3; LI90%: 27.7; LS90%: 35.1" xr:uid="{EE5313F8-0AD3-400B-BE59-07F9058B1DB1}"/>
    <hyperlink ref="K14" tooltip="CV%: 7.6; ERROR: 1.6; LI90%: 18.4; LS90%: 23.7" xr:uid="{3BD6D951-7FED-4970-8945-26F0458AC31D}"/>
    <hyperlink ref="K15" tooltip="CV%: 8.7; ERROR: 2.2; LI90%: 22.2; LS90%: 29.6" xr:uid="{0834EFCF-9300-47F0-9182-855B8ADB9C80}"/>
    <hyperlink ref="K16" tooltip="CV%: 8.1; ERROR: 1.8; LI90%: 19.3; LS90%: 25.2" xr:uid="{00266DE7-17C5-4D28-9511-5F7D2D0DE888}"/>
    <hyperlink ref="K17" tooltip="CV%: 5.6; ERROR: 2.2; LI90%: 35.7; LS90%: 43.1" xr:uid="{C35384A6-91D5-4C92-BA1E-A030B7E17471}"/>
    <hyperlink ref="K18" tooltip="CV%: 7.1; ERROR: 2.2; LI90%: 27.0; LS90%: 34.1" xr:uid="{5336C05F-6F90-407B-9F11-D7F24893723D}"/>
    <hyperlink ref="K19" tooltip="CV%: 4.1; ERROR: 2.0; LI90%: 46.0; LS90%: 52.7" xr:uid="{65BC89E1-D318-49A2-B11E-09EEB08B19F4}"/>
    <hyperlink ref="K20" tooltip="CV%: 3.4; ERROR: 1.3; LI90%: 35.9; LS90%: 40.1" xr:uid="{D4E34F38-1879-4790-9867-7E029D9485BF}"/>
    <hyperlink ref="K21" tooltip="CV%: 6.9; ERROR: 2.1; LI90%: 26.7; LS90%: 33.5" xr:uid="{428418C0-F3C9-43BA-AAC0-250F22212AFD}"/>
    <hyperlink ref="K22" tooltip="CV%: 6.0; ERROR: 2.8; LI90%: 41.8; LS90%: 50.9" xr:uid="{9FAB6C1F-2552-436B-B264-2BC5C6D51149}"/>
    <hyperlink ref="K23" tooltip="CV%: 6.6; ERROR: 2.5; LI90%: 33.0; LS90%: 41.1" xr:uid="{0E112AE2-332E-4E05-ACA7-B93E3C198680}"/>
    <hyperlink ref="K24" tooltip="CV%: 9.2; ERROR: 2.4; LI90%: 21.9; LS90%: 29.7" xr:uid="{46095825-3096-4039-99BA-BBBCA9E39E8B}"/>
    <hyperlink ref="K25" tooltip="CV%: 5.9; ERROR: 2.3; LI90%: 35.1; LS90%: 42.7" xr:uid="{3BAB7902-67FA-4F00-8C1C-14DA802A50A6}"/>
    <hyperlink ref="K26" tooltip="CV%: 4.9; ERROR: 2.4; LI90%: 44.7; LS90%: 52.5" xr:uid="{4252C204-C161-4416-8BA2-B5CF6A7479B2}"/>
    <hyperlink ref="K27" tooltip="CV%: 5.4; ERROR: 2.3; LI90%: 38.2; LS90%: 45.6" xr:uid="{DA5DECE2-87CB-4C15-B9C9-8217518A0449}"/>
    <hyperlink ref="K28" tooltip="CV%: 5.2; ERROR: 2.3; LI90%: 40.4; LS90%: 47.9" xr:uid="{5650D8C9-50C8-4012-A0EC-F4A6801C087C}"/>
    <hyperlink ref="K29" tooltip="CV%: 9.4; ERROR: 2.6; LI90%: 22.9; LS90%: 31.3" xr:uid="{2F030D04-3E05-4D95-96AC-310656048F14}"/>
    <hyperlink ref="K30" tooltip="CV%: 5.5; ERROR: 1.9; LI90%: 31.5; LS90%: 37.7" xr:uid="{F99DDC66-AB90-4EC5-B035-C53D3CC78EE1}"/>
    <hyperlink ref="K31" tooltip="CV%: 8.1; ERROR: 2.6; LI90%: 28.0; LS90%: 36.6" xr:uid="{44017B1E-4B24-4A0A-8A43-386A113D1966}"/>
    <hyperlink ref="K32" tooltip="CV%: 5.0; ERROR: 2.1; LI90%: 38.5; LS90%: 45.5" xr:uid="{0A00180A-0E5B-4067-BB0A-145DBDB8CB48}"/>
    <hyperlink ref="K33" tooltip="CV%: 7.6; ERROR: 2.0; LI90%: 22.7; LS90%: 29.1" xr:uid="{F5B05838-AB05-45FD-9AD5-ABBE5D248B07}"/>
    <hyperlink ref="K34" tooltip="CV%: 5.8; ERROR: 2.2; LI90%: 34.4; LS90%: 41.6" xr:uid="{41C77715-163A-413B-A7FD-5A032CA097CE}"/>
    <hyperlink ref="K35" tooltip="CV%: 8.0; ERROR: 2.7; LI90%: 29.2; LS90%: 38.0" xr:uid="{01A84DA5-B295-47C4-AEE7-7DBFBAC5C324}"/>
    <hyperlink ref="K36" tooltip="CV%: 4.2; ERROR: 1.6; LI90%: 36.1; LS90%: 41.5" xr:uid="{9B59F8EF-C984-4CC5-AB83-F474037AD12A}"/>
    <hyperlink ref="K37" tooltip="CV%: 5.9; ERROR: 2.4; LI90%: 36.4; LS90%: 44.2" xr:uid="{3F1335C2-1EE9-4C6C-A11E-681D1A0F84F2}"/>
    <hyperlink ref="K38" tooltip="CV%: 5.2; ERROR: 2.2; LI90%: 37.6; LS90%: 44.7" xr:uid="{55ED5B7D-8AB9-4416-A611-DADDD60B8076}"/>
    <hyperlink ref="K39" tooltip="CV%: 5.2; ERROR: 1.9; LI90%: 33.2; LS90%: 39.4" xr:uid="{1B877FAA-26B0-4F85-8BD4-1FF715DED17A}"/>
    <hyperlink ref="K40" tooltip="CV%: 6.4; ERROR: 2.3; LI90%: 32.0; LS90%: 39.6" xr:uid="{0D5AB8CE-0A26-456D-A39A-EDB9BA457BCA}"/>
    <hyperlink ref="K41" tooltip="CV%: 5.8; ERROR: 2.3; LI90%: 36.6; LS90%: 44.3" xr:uid="{A5C93DC5-5E72-46B6-A2F4-F7282A683388}"/>
    <hyperlink ref="K42" tooltip="CV%: 10.9; ERROR: 1.4; LI90%: 10.6; LS90%: 15.2" xr:uid="{67C42DE2-A14F-40A0-B416-661E2DCD089B}"/>
    <hyperlink ref="K43" tooltip="CV%: 8.2; ERROR: 3.1; LI90%: 32.3; LS90%: 42.4" xr:uid="{8AAB693E-0CBF-4C36-9E75-CFBB525B44EB}"/>
    <hyperlink ref="M11" tooltip="CV%: 2.0; ERROR:   117 375; LI90%:   5 559 094; LS90%:   5 945 222" xr:uid="{AF72C612-6183-4441-87E8-D599B1009675}"/>
    <hyperlink ref="M12" tooltip="CV%: 10.5; ERROR:   7 461; LI90%:   58 532; LS90%:   83 076" xr:uid="{07FE9C0C-4714-4211-BF12-2306CBCAF4C4}"/>
    <hyperlink ref="M13" tooltip="CV%: 8.3; ERROR:   17 831; LI90%:   185 459; LS90%:   244 119" xr:uid="{A9689A47-BC02-4396-8497-D639556D1582}"/>
    <hyperlink ref="M14" tooltip="CV%: 11.3; ERROR:   3 598; LI90%:   25 807; LS90%:   37 645" xr:uid="{99C06CF7-BC6C-4BE3-98F3-0F096132667C}"/>
    <hyperlink ref="M15" tooltip="CV%: 8.4; ERROR:   4 267; LI90%:   43 984; LS90%:   58 020" xr:uid="{AE123985-80AC-4900-827E-5382CD663A90}"/>
    <hyperlink ref="M16" tooltip="CV%: 12.4; ERROR:   10 547; LI90%:   67 555; LS90%:   102 251" xr:uid="{5735377C-9BB4-406F-A528-9490E6801432}"/>
    <hyperlink ref="M17" tooltip="CV%: 8.0; ERROR:   4 759; LI90%:   51 747; LS90%:   67 403" xr:uid="{28766231-9352-4828-A85E-3CCD6169E089}"/>
    <hyperlink ref="M18" tooltip="CV%: 6.6; ERROR:   14 643; LI90%:   196 811; LS90%:   244 983" xr:uid="{8131BE77-1B6F-4596-892E-D239BB5DAC28}"/>
    <hyperlink ref="M19" tooltip="CV%: 9.3; ERROR:   10 505; LI90%:   96 102; LS90%:   130 660" xr:uid="{77396B01-7C24-4246-9937-8F5AB298B759}"/>
    <hyperlink ref="M20" tooltip="CV%: 4.9; ERROR:   36 089; LI90%:   677 984; LS90%:   796 706" xr:uid="{F650BC02-971E-4E0F-AE85-90C0618A8FB0}"/>
    <hyperlink ref="M21" tooltip="CV%: 10.5; ERROR:   4 735; LI90%:   37 391; LS90%:   52 967" xr:uid="{70FAC00B-F8ED-457C-A790-521218645F1D}"/>
    <hyperlink ref="M22" tooltip="CV%: 10.0; ERROR:   19 333; LI90%:   161 441; LS90%:   225 041" xr:uid="{64FD9DE1-007E-4ED9-85E0-8039C0A9C3BE}"/>
    <hyperlink ref="M23" tooltip="CV%: 11.3; ERROR:   13 459; LI90%:   96 949; LS90%:   141 223" xr:uid="{1F2A2720-6BF5-401C-AF4A-12F892E81E7A}"/>
    <hyperlink ref="M24" tooltip="CV%: 11.0; ERROR:   11 466; LI90%:   85 232; LS90%:   122 952" xr:uid="{6022189A-2026-4FEB-9D9D-22C11ED60C1F}"/>
    <hyperlink ref="M25" tooltip="CV%: 8.2; ERROR:   35 471; LI90%:   374 846; LS90%:   491 534" xr:uid="{34A6667E-9BB5-4C81-8951-E44721BBF17B}"/>
    <hyperlink ref="M26" tooltip="CV%: 9.7; ERROR:   79 245; LI90%:   682 914; LS90%:   943 608" xr:uid="{1C6D0B6E-02BA-4C8C-9134-5439FE4A1CB1}"/>
    <hyperlink ref="M27" tooltip="CV%: 7.6; ERROR:   17 483; LI90%:   201 958; LS90%:   259 470" xr:uid="{E7B7B73A-D29E-4498-8FEA-004D74785B5B}"/>
    <hyperlink ref="M28" tooltip="CV%: 8.4; ERROR:   10 306; LI90%:   105 829; LS90%:   139 733" xr:uid="{F133B170-F644-41CE-97AA-D371FF9CBEF3}"/>
    <hyperlink ref="M29" tooltip="CV%: 14.4; ERROR:   4 265; LI90%:   22 636; LS90%:   36 668" xr:uid="{27713AF4-F2AE-47CB-8AC2-A07D03929180}"/>
    <hyperlink ref="M30" tooltip="CV%: 9.5; ERROR:   20 618; LI90%:   182 081; LS90%:   249 909" xr:uid="{0E7B19FE-3A8C-4415-AA0A-150EFA5EC2C1}"/>
    <hyperlink ref="M31" tooltip="CV%: 10.6; ERROR:   14 201; LI90%:   110 524; LS90%:   157 242" xr:uid="{5F4CDF0B-B733-45FB-9803-2907E15F556E}"/>
    <hyperlink ref="M32" tooltip="CV%: 7.8; ERROR:   22 680; LI90%:   254 931; LS90%:   329 541" xr:uid="{42E3E108-13EC-4E79-A04E-2A8E5DA699CC}"/>
    <hyperlink ref="M33" tooltip="CV%: 9.1; ERROR:   12 418; LI90%:   116 780; LS90%:   157 632" xr:uid="{E771FFF8-2C61-47FF-8D7B-26AC55FF9A0B}"/>
    <hyperlink ref="M34" tooltip="CV%: 8.6; ERROR:   8 655; LI90%:   85 940; LS90%:   114 414" xr:uid="{002B2104-3380-4C9B-9220-46927507A2FC}"/>
    <hyperlink ref="M35" tooltip="CV%: 10.1; ERROR:   13 744; LI90%:   112 848; LS90%:   158 062" xr:uid="{579AEE66-FD76-4E97-8C29-0C8DEB55BE0A}"/>
    <hyperlink ref="M36" tooltip="CV%: 8.3; ERROR:   8 861; LI90%:   91 883; LS90%:   121 033" xr:uid="{233C97B3-0789-43FE-8D1E-32983164C2E0}"/>
    <hyperlink ref="M37" tooltip="CV%: 9.8; ERROR:   13 775; LI90%:   118 115; LS90%:   163 429" xr:uid="{555CA255-2C45-4BB9-A06E-B0B6F52F294F}"/>
    <hyperlink ref="M38" tooltip="CV%: 8.2; ERROR:   8 619; LI90%:   90 335; LS90%:   118 689" xr:uid="{8FC4B6E5-3B14-4A76-804F-43594A9CDAE6}"/>
    <hyperlink ref="M39" tooltip="CV%: 8.3; ERROR:   10 073; LI90%:   104 123; LS90%:   137 259" xr:uid="{ED52D957-F23A-45A9-95AC-1FBC8CA4701E}"/>
    <hyperlink ref="M40" tooltip="CV%: 9.4; ERROR:   6 952; LI90%:   62 380; LS90%:   85 250" xr:uid="{9EB5A8E3-4CEF-462B-8E35-E77F8433F11C}"/>
    <hyperlink ref="M41" tooltip="CV%: 8.6; ERROR:   27 247; LI90%:   270 215; LS90%:   359 849" xr:uid="{0847261D-E00D-4B1A-9C68-E975C2ACB20F}"/>
    <hyperlink ref="M42" tooltip="CV%: 8.1; ERROR:   8 600; LI90%:   91 508; LS90%:   119 800" xr:uid="{9DBAC84E-3B88-4140-B4D2-FAF38784338E}"/>
    <hyperlink ref="M43" tooltip="CV%: 8.6; ERROR:   8 141; LI90%:   81 264; LS90%:   108 044" xr:uid="{9024D5FD-B004-46D9-889E-E6EE38237593}"/>
    <hyperlink ref="N11" tooltip="CV%: 1.7; ERROR: 0.5; LI90%: 26.1; LS90%: 27.6" xr:uid="{4B440C13-150D-41BE-A5AA-4E19D1677F13}"/>
    <hyperlink ref="N12" tooltip="CV%: 9.1; ERROR: 2.4; LI90%: 22.7; LS90%: 30.6" xr:uid="{DE3601E6-034D-4BE5-AFF4-88064C39C9CC}"/>
    <hyperlink ref="N13" tooltip="CV%: 6.8; ERROR: 2.1; LI90%: 27.2; LS90%: 34.0" xr:uid="{EB974A9A-057E-4480-8D6D-94688E6CF6D1}"/>
    <hyperlink ref="N14" tooltip="CV%: 8.6; ERROR: 1.5; LI90%: 15.1; LS90%: 20.0" xr:uid="{05B843BD-9E33-4753-ADF4-872F78C524D7}"/>
    <hyperlink ref="N15" tooltip="CV%: 7.4; ERROR: 2.2; LI90%: 26.3; LS90%: 33.6" xr:uid="{DAF37F5F-2F68-4621-981C-F12E8DE7E80C}"/>
    <hyperlink ref="N16" tooltip="CV%: 11.4; ERROR: 1.6; LI90%: 11.2; LS90%: 16.4" xr:uid="{223ECD44-0F25-45DC-9552-D2C551F94A32}"/>
    <hyperlink ref="N17" tooltip="CV%: 6.2; ERROR: 2.1; LI90%: 30.2; LS90%: 37.1" xr:uid="{A86FBC14-A9B4-462C-98A1-E71AB94BFFE9}"/>
    <hyperlink ref="N18" tooltip="CV%: 5.4; ERROR: 2.2; LI90%: 36.3; LS90%: 43.4" xr:uid="{51B761CD-5A61-4DA1-ACBB-DE34811AFA29}"/>
    <hyperlink ref="N19" tooltip="CV%: 8.7; ERROR: 1.5; LI90%: 14.7; LS90%: 19.6" xr:uid="{08638F0E-FAF7-4034-AD03-ABA8E05EC7F7}"/>
    <hyperlink ref="N20" tooltip="CV%: 4.3; ERROR: 1.2; LI90%: 25.7; LS90%: 29.5" xr:uid="{2C1FEEEF-76E7-4482-BFB3-C1A5833AC1D2}"/>
    <hyperlink ref="N21" tooltip="CV%: 9.5; ERROR: 1.5; LI90%: 13.3; LS90%: 18.3" xr:uid="{D0101F25-A556-4541-BAE2-B59CB9C4E516}"/>
    <hyperlink ref="N22" tooltip="CV%: 8.1; ERROR: 2.4; LI90%: 26.0; LS90%: 33.9" xr:uid="{D5DFE958-2E49-4342-BDA1-11FE9988E3A4}"/>
    <hyperlink ref="N23" tooltip="CV%: 8.8; ERROR: 2.8; LI90%: 27.7; LS90%: 37.0" xr:uid="{06B5A0E0-5BC3-4D54-A962-303896BBA619}"/>
    <hyperlink ref="N24" tooltip="CV%: 9.9; ERROR: 2.2; LI90%: 18.4; LS90%: 25.5" xr:uid="{004E8EFB-591E-4FEB-AD7F-75B408129FFC}"/>
    <hyperlink ref="N25" tooltip="CV%: 6.7; ERROR: 2.2; LI90%: 29.4; LS90%: 36.7" xr:uid="{326ECAA6-B469-4DE2-8FA0-53DC74D7F601}"/>
    <hyperlink ref="N26" tooltip="CV%: 7.9; ERROR: 2.1; LI90%: 23.2; LS90%: 30.2" xr:uid="{5314891B-4A42-4022-812E-CA0E6D0FF27E}"/>
    <hyperlink ref="N27" tooltip="CV%: 6.0; ERROR: 2.1; LI90%: 31.6; LS90%: 38.5" xr:uid="{A4F1858A-232A-4A4C-9361-2717588D678D}"/>
    <hyperlink ref="N28" tooltip="CV%: 6.2; ERROR: 2.4; LI90%: 34.2; LS90%: 41.9" xr:uid="{4269AA74-8C38-470B-A341-E7741FA8A6F6}"/>
    <hyperlink ref="N29" tooltip="CV%: 13.2; ERROR: 2.0; LI90%: 12.0; LS90%: 18.6" xr:uid="{CDBB3B71-EE37-4D80-AD47-0A96FB78082B}"/>
    <hyperlink ref="N30" tooltip="CV%: 8.7; ERROR: 1.6; LI90%: 15.6; LS90%: 20.8" xr:uid="{B36589C5-4325-47EA-B3B9-A5AB91864D87}"/>
    <hyperlink ref="N31" tooltip="CV%: 7.9; ERROR: 2.5; LI90%: 27.7; LS90%: 36.1" xr:uid="{FCC83781-AD18-41E4-8E46-A9A750D52D5D}"/>
    <hyperlink ref="N32" tooltip="CV%: 6.3; ERROR: 1.8; LI90%: 26.1; LS90%: 32.2" xr:uid="{DD863E1C-A347-47E6-B60D-15E6B8BF77CA}"/>
    <hyperlink ref="N33" tooltip="CV%: 6.9; ERROR: 2.0; LI90%: 25.8; LS90%: 32.4" xr:uid="{DE8CFADF-C508-47DF-8A00-5DD868A8AEF0}"/>
    <hyperlink ref="N34" tooltip="CV%: 6.8; ERROR: 2.1; LI90%: 26.9; LS90%: 33.7" xr:uid="{B11D6642-D244-4961-9367-4327C921E9FA}"/>
    <hyperlink ref="N35" tooltip="CV%: 8.3; ERROR: 2.7; LI90%: 28.6; LS90%: 37.6" xr:uid="{E432AE39-0216-4CE2-9D84-53E13FA17811}"/>
    <hyperlink ref="N36" tooltip="CV%: 7.7; ERROR: 1.3; LI90%: 15.0; LS90%: 19.3" xr:uid="{4BB3F348-DFAA-494F-9FFF-A6C35559D6FF}"/>
    <hyperlink ref="N37" tooltip="CV%: 9.1; ERROR: 2.1; LI90%: 19.7; LS90%: 26.7" xr:uid="{06FC1BE9-0FBA-4DFD-A715-8C181A320815}"/>
    <hyperlink ref="N38" tooltip="CV%: 6.8; ERROR: 1.8; LI90%: 23.6; LS90%: 29.5" xr:uid="{09EEB983-4D78-4345-A1F3-FAB429783D14}"/>
    <hyperlink ref="N39" tooltip="CV%: 7.6; ERROR: 1.3; LI90%: 15.2; LS90%: 19.6" xr:uid="{3FC5FD12-55CF-4195-98FF-DC0970663575}"/>
    <hyperlink ref="N40" tooltip="CV%: 7.4; ERROR: 2.5; LI90%: 29.4; LS90%: 37.6" xr:uid="{C7D933E6-CFB7-4131-AC07-41B8C8D7B1AA}"/>
    <hyperlink ref="N41" tooltip="CV%: 7.4; ERROR: 2.0; LI90%: 24.4; LS90%: 31.1" xr:uid="{25027078-5B96-4A86-9371-1CD508FEF883}"/>
    <hyperlink ref="N42" tooltip="CV%: 7.2; ERROR: 1.8; LI90%: 22.7; LS90%: 28.8" xr:uid="{56FDF853-1C37-4FA0-A847-BF819D8A3E71}"/>
    <hyperlink ref="N43" tooltip="CV%: 5.8; ERROR: 2.7; LI90%: 41.7; LS90%: 50.4" xr:uid="{F7202563-AF77-4813-9990-265A8DB1A020}"/>
  </hyperlinks>
  <pageMargins left="0.7" right="0.7" top="0.75" bottom="0.75" header="0.3" footer="0.3"/>
  <pageSetup paperSize="9" orientation="portrait" horizontalDpi="300" verticalDpi="30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sheetPr codeName="Hoja173"/>
  <dimension ref="A1:P54"/>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2" t="s">
        <v>172</v>
      </c>
    </row>
    <row r="2" spans="1:16" ht="12.75" customHeight="1">
      <c r="A2" s="38"/>
    </row>
    <row r="3" spans="1:16" ht="12.75" customHeight="1">
      <c r="A3" s="13" t="s">
        <v>392</v>
      </c>
      <c r="N3" s="21" t="s">
        <v>325</v>
      </c>
      <c r="P3" s="22" t="s">
        <v>2</v>
      </c>
    </row>
    <row r="4" spans="1:16" ht="12.75" customHeight="1">
      <c r="A4" s="13" t="s">
        <v>51</v>
      </c>
    </row>
    <row r="5" spans="1:16" ht="12.75" customHeight="1">
      <c r="A5" s="236" t="s">
        <v>251</v>
      </c>
      <c r="B5" s="236"/>
      <c r="C5" s="236"/>
    </row>
    <row r="6" spans="1:16" ht="4.5" customHeight="1">
      <c r="A6" s="201"/>
      <c r="B6" s="201"/>
      <c r="C6" s="80"/>
    </row>
    <row r="7" spans="1:16" ht="20.100000000000001" customHeight="1">
      <c r="A7" s="202" t="s">
        <v>9</v>
      </c>
      <c r="B7" s="187" t="s">
        <v>57</v>
      </c>
      <c r="C7" s="33"/>
      <c r="D7" s="189" t="s">
        <v>52</v>
      </c>
      <c r="E7" s="189"/>
      <c r="F7" s="189"/>
      <c r="G7" s="189"/>
      <c r="H7" s="189"/>
      <c r="I7" s="189"/>
      <c r="J7" s="189"/>
      <c r="K7" s="189"/>
      <c r="L7" s="189"/>
      <c r="M7" s="189"/>
      <c r="N7" s="189"/>
    </row>
    <row r="8" spans="1:16" ht="15" customHeight="1">
      <c r="A8" s="237"/>
      <c r="B8" s="219"/>
      <c r="C8" s="19"/>
      <c r="D8" s="239" t="s">
        <v>43</v>
      </c>
      <c r="E8" s="239"/>
      <c r="F8" s="50"/>
      <c r="G8" s="229" t="s">
        <v>44</v>
      </c>
      <c r="H8" s="229"/>
      <c r="I8" s="16"/>
      <c r="J8" s="229" t="s">
        <v>45</v>
      </c>
      <c r="K8" s="229"/>
      <c r="L8" s="130"/>
      <c r="M8" s="239" t="s">
        <v>46</v>
      </c>
      <c r="N8" s="240"/>
    </row>
    <row r="9" spans="1:16" ht="12.75" customHeight="1">
      <c r="A9" s="238"/>
      <c r="B9" s="188"/>
      <c r="C9" s="34"/>
      <c r="D9" s="109" t="s">
        <v>4</v>
      </c>
      <c r="E9" s="109" t="s">
        <v>5</v>
      </c>
      <c r="F9" s="79"/>
      <c r="G9" s="109" t="s">
        <v>4</v>
      </c>
      <c r="H9" s="109" t="s">
        <v>5</v>
      </c>
      <c r="I9" s="79"/>
      <c r="J9" s="109" t="s">
        <v>4</v>
      </c>
      <c r="K9" s="109" t="s">
        <v>5</v>
      </c>
      <c r="L9" s="129"/>
      <c r="M9" s="109" t="s">
        <v>4</v>
      </c>
      <c r="N9" s="109" t="s">
        <v>5</v>
      </c>
    </row>
    <row r="10" spans="1:16" ht="4.5" customHeight="1">
      <c r="A10" s="31"/>
      <c r="B10" s="19"/>
      <c r="C10" s="19"/>
    </row>
    <row r="11" spans="1:16" ht="12.75" customHeight="1">
      <c r="A11" s="155" t="s">
        <v>74</v>
      </c>
      <c r="B11" s="156">
        <v>93495102</v>
      </c>
      <c r="C11" s="157"/>
      <c r="D11" s="156">
        <v>23671351</v>
      </c>
      <c r="E11" s="168">
        <v>25.318279239911412</v>
      </c>
      <c r="F11" s="157"/>
      <c r="G11" s="156">
        <v>8528772</v>
      </c>
      <c r="H11" s="168">
        <v>9.1221591479733348</v>
      </c>
      <c r="I11" s="157"/>
      <c r="J11" s="156">
        <v>28310791</v>
      </c>
      <c r="K11" s="168">
        <v>30.280507100789087</v>
      </c>
      <c r="L11" s="157"/>
      <c r="M11" s="156">
        <v>29906438</v>
      </c>
      <c r="N11" s="168">
        <v>31.987170835965291</v>
      </c>
      <c r="O11" s="44"/>
    </row>
    <row r="12" spans="1:16" ht="12.75" customHeight="1">
      <c r="A12" s="158" t="s">
        <v>88</v>
      </c>
      <c r="B12" s="157">
        <v>1038647</v>
      </c>
      <c r="C12" s="157"/>
      <c r="D12" s="157">
        <v>213375</v>
      </c>
      <c r="E12" s="159">
        <v>20.543553295778068</v>
      </c>
      <c r="F12" s="157"/>
      <c r="G12" s="157">
        <v>109177</v>
      </c>
      <c r="H12" s="159">
        <v>10.511463471227472</v>
      </c>
      <c r="I12" s="157"/>
      <c r="J12" s="157">
        <v>258800</v>
      </c>
      <c r="K12" s="159">
        <v>24.917031484229003</v>
      </c>
      <c r="L12" s="157"/>
      <c r="M12" s="157">
        <v>434675</v>
      </c>
      <c r="N12" s="159">
        <v>41.85011847143447</v>
      </c>
      <c r="O12" s="44"/>
    </row>
    <row r="13" spans="1:16" ht="12.75" customHeight="1">
      <c r="A13" s="158" t="s">
        <v>89</v>
      </c>
      <c r="B13" s="157">
        <v>2831393</v>
      </c>
      <c r="C13" s="157"/>
      <c r="D13" s="157">
        <v>947907</v>
      </c>
      <c r="E13" s="159">
        <v>33.478468019098727</v>
      </c>
      <c r="F13" s="157"/>
      <c r="G13" s="157">
        <v>216859</v>
      </c>
      <c r="H13" s="159">
        <v>7.6590921853660028</v>
      </c>
      <c r="I13" s="157"/>
      <c r="J13" s="157">
        <v>700130</v>
      </c>
      <c r="K13" s="159">
        <v>24.727404496655886</v>
      </c>
      <c r="L13" s="157"/>
      <c r="M13" s="157">
        <v>858469</v>
      </c>
      <c r="N13" s="159">
        <v>30.319669505434248</v>
      </c>
    </row>
    <row r="14" spans="1:16" ht="12.75" customHeight="1">
      <c r="A14" s="158" t="s">
        <v>90</v>
      </c>
      <c r="B14" s="157">
        <v>626471</v>
      </c>
      <c r="C14" s="157"/>
      <c r="D14" s="157">
        <v>155140</v>
      </c>
      <c r="E14" s="159">
        <v>24.764115178515844</v>
      </c>
      <c r="F14" s="157"/>
      <c r="G14" s="157">
        <v>91314</v>
      </c>
      <c r="H14" s="159">
        <v>14.575934081545675</v>
      </c>
      <c r="I14" s="157"/>
      <c r="J14" s="157">
        <v>165289</v>
      </c>
      <c r="K14" s="159">
        <v>26.384142282723381</v>
      </c>
      <c r="L14" s="157"/>
      <c r="M14" s="157">
        <v>191690</v>
      </c>
      <c r="N14" s="159">
        <v>30.598383644254884</v>
      </c>
    </row>
    <row r="15" spans="1:16" ht="12.75" customHeight="1">
      <c r="A15" s="158" t="s">
        <v>91</v>
      </c>
      <c r="B15" s="157">
        <v>672393</v>
      </c>
      <c r="C15" s="157"/>
      <c r="D15" s="157">
        <v>218105</v>
      </c>
      <c r="E15" s="159">
        <v>32.43713126103335</v>
      </c>
      <c r="F15" s="157"/>
      <c r="G15" s="157">
        <v>65590</v>
      </c>
      <c r="H15" s="159">
        <v>9.7547119021167674</v>
      </c>
      <c r="I15" s="157"/>
      <c r="J15" s="157">
        <v>140385</v>
      </c>
      <c r="K15" s="159">
        <v>20.878414855597843</v>
      </c>
      <c r="L15" s="157"/>
      <c r="M15" s="157">
        <v>234805</v>
      </c>
      <c r="N15" s="159">
        <v>34.920797807234756</v>
      </c>
    </row>
    <row r="16" spans="1:16" ht="12.75" customHeight="1">
      <c r="A16" s="158" t="s">
        <v>92</v>
      </c>
      <c r="B16" s="157">
        <v>2363714</v>
      </c>
      <c r="C16" s="157"/>
      <c r="D16" s="157">
        <v>695463</v>
      </c>
      <c r="E16" s="159">
        <v>29.422468200467573</v>
      </c>
      <c r="F16" s="157"/>
      <c r="G16" s="157">
        <v>386159</v>
      </c>
      <c r="H16" s="159">
        <v>16.336959547559477</v>
      </c>
      <c r="I16" s="157"/>
      <c r="J16" s="157">
        <v>603641</v>
      </c>
      <c r="K16" s="159">
        <v>25.53781887318009</v>
      </c>
      <c r="L16" s="157"/>
      <c r="M16" s="157">
        <v>585199</v>
      </c>
      <c r="N16" s="159">
        <v>24.757606038632424</v>
      </c>
    </row>
    <row r="17" spans="1:14" ht="12.75" customHeight="1">
      <c r="A17" s="158" t="s">
        <v>93</v>
      </c>
      <c r="B17" s="157">
        <v>570842</v>
      </c>
      <c r="C17" s="157"/>
      <c r="D17" s="157">
        <v>169805</v>
      </c>
      <c r="E17" s="159">
        <v>29.746409689546322</v>
      </c>
      <c r="F17" s="157"/>
      <c r="G17" s="157">
        <v>36115</v>
      </c>
      <c r="H17" s="159">
        <v>6.3266192746854646</v>
      </c>
      <c r="I17" s="157"/>
      <c r="J17" s="157">
        <v>170081</v>
      </c>
      <c r="K17" s="159">
        <v>29.794759320442431</v>
      </c>
      <c r="L17" s="157"/>
      <c r="M17" s="157">
        <v>173842</v>
      </c>
      <c r="N17" s="159">
        <v>30.453610631313044</v>
      </c>
    </row>
    <row r="18" spans="1:14" ht="12.75" customHeight="1">
      <c r="A18" s="158" t="s">
        <v>94</v>
      </c>
      <c r="B18" s="157">
        <v>3608699</v>
      </c>
      <c r="C18" s="157"/>
      <c r="D18" s="157">
        <v>769153</v>
      </c>
      <c r="E18" s="159">
        <v>21.31385854015533</v>
      </c>
      <c r="F18" s="157"/>
      <c r="G18" s="157">
        <v>443256</v>
      </c>
      <c r="H18" s="159">
        <v>12.282986195301964</v>
      </c>
      <c r="I18" s="157"/>
      <c r="J18" s="157">
        <v>653644</v>
      </c>
      <c r="K18" s="159">
        <v>18.113009702388588</v>
      </c>
      <c r="L18" s="157"/>
      <c r="M18" s="157">
        <v>1514879</v>
      </c>
      <c r="N18" s="159">
        <v>41.978535754852366</v>
      </c>
    </row>
    <row r="19" spans="1:14" ht="12.75" customHeight="1">
      <c r="A19" s="158" t="s">
        <v>95</v>
      </c>
      <c r="B19" s="157">
        <v>2777971</v>
      </c>
      <c r="C19" s="157"/>
      <c r="D19" s="157">
        <v>649816</v>
      </c>
      <c r="E19" s="159">
        <v>23.391748869948607</v>
      </c>
      <c r="F19" s="157"/>
      <c r="G19" s="157">
        <v>296933</v>
      </c>
      <c r="H19" s="159">
        <v>10.688844483977695</v>
      </c>
      <c r="I19" s="157"/>
      <c r="J19" s="157">
        <v>1076795</v>
      </c>
      <c r="K19" s="159">
        <v>38.761923720585997</v>
      </c>
      <c r="L19" s="157"/>
      <c r="M19" s="157">
        <v>698934</v>
      </c>
      <c r="N19" s="159">
        <v>25.159873879172967</v>
      </c>
    </row>
    <row r="20" spans="1:14" ht="12.75" customHeight="1">
      <c r="A20" s="158" t="s">
        <v>96</v>
      </c>
      <c r="B20" s="157">
        <v>7583153</v>
      </c>
      <c r="C20" s="157"/>
      <c r="D20" s="157">
        <v>1846373</v>
      </c>
      <c r="E20" s="159">
        <v>24.34835483340505</v>
      </c>
      <c r="F20" s="157"/>
      <c r="G20" s="157">
        <v>397875</v>
      </c>
      <c r="H20" s="159">
        <v>5.2468280674278889</v>
      </c>
      <c r="I20" s="157"/>
      <c r="J20" s="157">
        <v>2404904</v>
      </c>
      <c r="K20" s="159">
        <v>31.713773940734153</v>
      </c>
      <c r="L20" s="157"/>
      <c r="M20" s="157">
        <v>2811461</v>
      </c>
      <c r="N20" s="159">
        <v>37.075092642862408</v>
      </c>
    </row>
    <row r="21" spans="1:14" ht="12.75" customHeight="1">
      <c r="A21" s="158" t="s">
        <v>97</v>
      </c>
      <c r="B21" s="157">
        <v>1296987</v>
      </c>
      <c r="C21" s="157"/>
      <c r="D21" s="157">
        <v>343873</v>
      </c>
      <c r="E21" s="159">
        <v>26.513218713834448</v>
      </c>
      <c r="F21" s="157"/>
      <c r="G21" s="157">
        <v>189767</v>
      </c>
      <c r="H21" s="159">
        <v>14.631372558090405</v>
      </c>
      <c r="I21" s="157"/>
      <c r="J21" s="157">
        <v>354834</v>
      </c>
      <c r="K21" s="159">
        <v>27.358331270860848</v>
      </c>
      <c r="L21" s="157"/>
      <c r="M21" s="157">
        <v>358364</v>
      </c>
      <c r="N21" s="159">
        <v>27.630500537013862</v>
      </c>
    </row>
    <row r="22" spans="1:14" ht="12.75" customHeight="1">
      <c r="A22" s="158" t="s">
        <v>98</v>
      </c>
      <c r="B22" s="157">
        <v>4369707</v>
      </c>
      <c r="C22" s="157"/>
      <c r="D22" s="157">
        <v>938115</v>
      </c>
      <c r="E22" s="159">
        <v>21.468601899395086</v>
      </c>
      <c r="F22" s="157"/>
      <c r="G22" s="157">
        <v>266793</v>
      </c>
      <c r="H22" s="159">
        <v>6.1055123375548979</v>
      </c>
      <c r="I22" s="157"/>
      <c r="J22" s="157">
        <v>1467567</v>
      </c>
      <c r="K22" s="159">
        <v>33.585020689030181</v>
      </c>
      <c r="L22" s="157"/>
      <c r="M22" s="157">
        <v>1532969</v>
      </c>
      <c r="N22" s="159">
        <v>35.081734313078655</v>
      </c>
    </row>
    <row r="23" spans="1:14" ht="12.75" customHeight="1">
      <c r="A23" s="158" t="s">
        <v>99</v>
      </c>
      <c r="B23" s="157">
        <v>2375156</v>
      </c>
      <c r="C23" s="157"/>
      <c r="D23" s="157">
        <v>705793</v>
      </c>
      <c r="E23" s="159">
        <v>29.715648151110919</v>
      </c>
      <c r="F23" s="157"/>
      <c r="G23" s="157">
        <v>262088</v>
      </c>
      <c r="H23" s="159">
        <v>11.034559414202688</v>
      </c>
      <c r="I23" s="157"/>
      <c r="J23" s="157">
        <v>667474</v>
      </c>
      <c r="K23" s="159">
        <v>28.102322542182495</v>
      </c>
      <c r="L23" s="157"/>
      <c r="M23" s="157">
        <v>591138</v>
      </c>
      <c r="N23" s="159">
        <v>24.888386278627593</v>
      </c>
    </row>
    <row r="24" spans="1:14" ht="12.75" customHeight="1">
      <c r="A24" s="158" t="s">
        <v>100</v>
      </c>
      <c r="B24" s="157">
        <v>2285749</v>
      </c>
      <c r="C24" s="157"/>
      <c r="D24" s="157">
        <v>701864</v>
      </c>
      <c r="E24" s="159">
        <v>30.706083651354543</v>
      </c>
      <c r="F24" s="157"/>
      <c r="G24" s="157">
        <v>203838</v>
      </c>
      <c r="H24" s="159">
        <v>8.9177770612608818</v>
      </c>
      <c r="I24" s="157"/>
      <c r="J24" s="157">
        <v>563995</v>
      </c>
      <c r="K24" s="159">
        <v>24.67440650745117</v>
      </c>
      <c r="L24" s="157"/>
      <c r="M24" s="157">
        <v>753698</v>
      </c>
      <c r="N24" s="159">
        <v>32.973786710614334</v>
      </c>
    </row>
    <row r="25" spans="1:14" ht="12.75" customHeight="1">
      <c r="A25" s="158" t="s">
        <v>101</v>
      </c>
      <c r="B25" s="157">
        <v>6263986</v>
      </c>
      <c r="C25" s="157"/>
      <c r="D25" s="157">
        <v>1670644</v>
      </c>
      <c r="E25" s="159">
        <v>26.670621549920448</v>
      </c>
      <c r="F25" s="157"/>
      <c r="G25" s="157">
        <v>537299</v>
      </c>
      <c r="H25" s="159">
        <v>8.5775894135140156</v>
      </c>
      <c r="I25" s="157"/>
      <c r="J25" s="157">
        <v>1889969</v>
      </c>
      <c r="K25" s="159">
        <v>30.171986335857071</v>
      </c>
      <c r="L25" s="157"/>
      <c r="M25" s="157">
        <v>1976882</v>
      </c>
      <c r="N25" s="159">
        <v>31.559489436917644</v>
      </c>
    </row>
    <row r="26" spans="1:14" ht="12.75" customHeight="1">
      <c r="A26" s="158" t="s">
        <v>102</v>
      </c>
      <c r="B26" s="157">
        <v>13051507</v>
      </c>
      <c r="C26" s="157"/>
      <c r="D26" s="157">
        <v>2422355</v>
      </c>
      <c r="E26" s="159">
        <v>18.55996399496242</v>
      </c>
      <c r="F26" s="157"/>
      <c r="G26" s="157">
        <v>962713</v>
      </c>
      <c r="H26" s="159">
        <v>7.3762593085993826</v>
      </c>
      <c r="I26" s="157"/>
      <c r="J26" s="157">
        <v>5136340</v>
      </c>
      <c r="K26" s="159">
        <v>39.354382601181612</v>
      </c>
      <c r="L26" s="157"/>
      <c r="M26" s="157">
        <v>4064312</v>
      </c>
      <c r="N26" s="159">
        <v>31.140557178569495</v>
      </c>
    </row>
    <row r="27" spans="1:14" ht="12.75" customHeight="1">
      <c r="A27" s="158" t="s">
        <v>103</v>
      </c>
      <c r="B27" s="157">
        <v>3423499</v>
      </c>
      <c r="C27" s="157"/>
      <c r="D27" s="157">
        <v>787140</v>
      </c>
      <c r="E27" s="159">
        <v>22.992266099683395</v>
      </c>
      <c r="F27" s="157"/>
      <c r="G27" s="157">
        <v>352390</v>
      </c>
      <c r="H27" s="159">
        <v>10.293270130939137</v>
      </c>
      <c r="I27" s="157"/>
      <c r="J27" s="157">
        <v>1006968</v>
      </c>
      <c r="K27" s="159">
        <v>29.413415923299524</v>
      </c>
      <c r="L27" s="157"/>
      <c r="M27" s="157">
        <v>1170673</v>
      </c>
      <c r="N27" s="159">
        <v>34.195219569218509</v>
      </c>
    </row>
    <row r="28" spans="1:14" ht="12.75" customHeight="1">
      <c r="A28" s="158" t="s">
        <v>104</v>
      </c>
      <c r="B28" s="157">
        <v>1462846</v>
      </c>
      <c r="C28" s="157"/>
      <c r="D28" s="157">
        <v>292653</v>
      </c>
      <c r="E28" s="159">
        <v>20.005728559260511</v>
      </c>
      <c r="F28" s="157"/>
      <c r="G28" s="157">
        <v>65945</v>
      </c>
      <c r="H28" s="159">
        <v>4.5079933226053877</v>
      </c>
      <c r="I28" s="157"/>
      <c r="J28" s="157">
        <v>493490</v>
      </c>
      <c r="K28" s="159">
        <v>33.734924933998521</v>
      </c>
      <c r="L28" s="157"/>
      <c r="M28" s="157">
        <v>570765</v>
      </c>
      <c r="N28" s="159">
        <v>39.017435874999826</v>
      </c>
    </row>
    <row r="29" spans="1:14" ht="12.75" customHeight="1">
      <c r="A29" s="158" t="s">
        <v>105</v>
      </c>
      <c r="B29" s="157">
        <v>901640</v>
      </c>
      <c r="C29" s="157"/>
      <c r="D29" s="157">
        <v>265808</v>
      </c>
      <c r="E29" s="159">
        <v>29.480502195998405</v>
      </c>
      <c r="F29" s="157"/>
      <c r="G29" s="157">
        <v>167412</v>
      </c>
      <c r="H29" s="159">
        <v>18.567499223636929</v>
      </c>
      <c r="I29" s="157"/>
      <c r="J29" s="157">
        <v>221623</v>
      </c>
      <c r="K29" s="159">
        <v>24.579987578190853</v>
      </c>
      <c r="L29" s="157"/>
      <c r="M29" s="157">
        <v>201675</v>
      </c>
      <c r="N29" s="159">
        <v>22.367574641763895</v>
      </c>
    </row>
    <row r="30" spans="1:14" ht="12.75" customHeight="1">
      <c r="A30" s="158" t="s">
        <v>106</v>
      </c>
      <c r="B30" s="157">
        <v>4516485</v>
      </c>
      <c r="C30" s="157"/>
      <c r="D30" s="157">
        <v>1388153</v>
      </c>
      <c r="E30" s="159">
        <v>30.735250975039218</v>
      </c>
      <c r="F30" s="157"/>
      <c r="G30" s="157">
        <v>466362</v>
      </c>
      <c r="H30" s="159">
        <v>10.325773250658422</v>
      </c>
      <c r="I30" s="157"/>
      <c r="J30" s="157">
        <v>1470172</v>
      </c>
      <c r="K30" s="159">
        <v>32.551242835966463</v>
      </c>
      <c r="L30" s="157"/>
      <c r="M30" s="157">
        <v>1047433</v>
      </c>
      <c r="N30" s="159">
        <v>23.191331311849815</v>
      </c>
    </row>
    <row r="31" spans="1:14" ht="12.75" customHeight="1">
      <c r="A31" s="158" t="s">
        <v>107</v>
      </c>
      <c r="B31" s="157">
        <v>2926513</v>
      </c>
      <c r="C31" s="157"/>
      <c r="D31" s="157">
        <v>772242</v>
      </c>
      <c r="E31" s="159">
        <v>26.387786420220927</v>
      </c>
      <c r="F31" s="157"/>
      <c r="G31" s="157">
        <v>386887</v>
      </c>
      <c r="H31" s="159">
        <v>13.220067705149438</v>
      </c>
      <c r="I31" s="157"/>
      <c r="J31" s="157">
        <v>731882</v>
      </c>
      <c r="K31" s="159">
        <v>25.00867072861115</v>
      </c>
      <c r="L31" s="157"/>
      <c r="M31" s="157">
        <v>902651</v>
      </c>
      <c r="N31" s="159">
        <v>30.843908774709011</v>
      </c>
    </row>
    <row r="32" spans="1:14" ht="12.75" customHeight="1">
      <c r="A32" s="158" t="s">
        <v>108</v>
      </c>
      <c r="B32" s="157">
        <v>4633197</v>
      </c>
      <c r="C32" s="157"/>
      <c r="D32" s="157">
        <v>1015808</v>
      </c>
      <c r="E32" s="159">
        <v>21.924558787377268</v>
      </c>
      <c r="F32" s="157"/>
      <c r="G32" s="157">
        <v>383853</v>
      </c>
      <c r="H32" s="159">
        <v>8.2848408992753821</v>
      </c>
      <c r="I32" s="157"/>
      <c r="J32" s="157">
        <v>1433320</v>
      </c>
      <c r="K32" s="159">
        <v>30.935874300186246</v>
      </c>
      <c r="L32" s="157"/>
      <c r="M32" s="157">
        <v>1744600</v>
      </c>
      <c r="N32" s="159">
        <v>37.654345368867332</v>
      </c>
    </row>
    <row r="33" spans="1:14" ht="12.75" customHeight="1">
      <c r="A33" s="158" t="s">
        <v>109</v>
      </c>
      <c r="B33" s="157">
        <v>1792229</v>
      </c>
      <c r="C33" s="157"/>
      <c r="D33" s="157">
        <v>300788</v>
      </c>
      <c r="E33" s="159">
        <v>16.782899953075191</v>
      </c>
      <c r="F33" s="157"/>
      <c r="G33" s="157">
        <v>128732</v>
      </c>
      <c r="H33" s="159">
        <v>7.1827874674497512</v>
      </c>
      <c r="I33" s="157"/>
      <c r="J33" s="157">
        <v>450455</v>
      </c>
      <c r="K33" s="159">
        <v>25.133785916866653</v>
      </c>
      <c r="L33" s="157"/>
      <c r="M33" s="157">
        <v>820057</v>
      </c>
      <c r="N33" s="159">
        <v>45.756262174086011</v>
      </c>
    </row>
    <row r="34" spans="1:14" ht="12.75" customHeight="1">
      <c r="A34" s="158" t="s">
        <v>110</v>
      </c>
      <c r="B34" s="157">
        <v>1430519</v>
      </c>
      <c r="C34" s="157"/>
      <c r="D34" s="157">
        <v>387466</v>
      </c>
      <c r="E34" s="159">
        <v>27.085694073269913</v>
      </c>
      <c r="F34" s="157"/>
      <c r="G34" s="157">
        <v>109456</v>
      </c>
      <c r="H34" s="159">
        <v>7.6514887254206343</v>
      </c>
      <c r="I34" s="157"/>
      <c r="J34" s="157">
        <v>400009</v>
      </c>
      <c r="K34" s="159">
        <v>27.962508711873102</v>
      </c>
      <c r="L34" s="157"/>
      <c r="M34" s="157">
        <v>503761</v>
      </c>
      <c r="N34" s="159">
        <v>35.215261034631482</v>
      </c>
    </row>
    <row r="35" spans="1:14" ht="12.75" customHeight="1">
      <c r="A35" s="158" t="s">
        <v>111</v>
      </c>
      <c r="B35" s="157">
        <v>2036493</v>
      </c>
      <c r="C35" s="157"/>
      <c r="D35" s="157">
        <v>587503</v>
      </c>
      <c r="E35" s="159">
        <v>28.84876108093669</v>
      </c>
      <c r="F35" s="157"/>
      <c r="G35" s="157">
        <v>173067</v>
      </c>
      <c r="H35" s="159">
        <v>8.4982860240619527</v>
      </c>
      <c r="I35" s="157"/>
      <c r="J35" s="157">
        <v>508801</v>
      </c>
      <c r="K35" s="159">
        <v>24.98417622844763</v>
      </c>
      <c r="L35" s="157"/>
      <c r="M35" s="157">
        <v>700262</v>
      </c>
      <c r="N35" s="159">
        <v>34.385681659598141</v>
      </c>
    </row>
    <row r="36" spans="1:14" ht="12.75" customHeight="1">
      <c r="A36" s="158" t="s">
        <v>112</v>
      </c>
      <c r="B36" s="157">
        <v>2215018</v>
      </c>
      <c r="C36" s="157"/>
      <c r="D36" s="157">
        <v>637363</v>
      </c>
      <c r="E36" s="159">
        <v>28.77461943875851</v>
      </c>
      <c r="F36" s="157"/>
      <c r="G36" s="157">
        <v>334643</v>
      </c>
      <c r="H36" s="159">
        <v>15.10791334427079</v>
      </c>
      <c r="I36" s="157"/>
      <c r="J36" s="157">
        <v>702127</v>
      </c>
      <c r="K36" s="159">
        <v>31.698478296790366</v>
      </c>
      <c r="L36" s="157"/>
      <c r="M36" s="157">
        <v>437838</v>
      </c>
      <c r="N36" s="159">
        <v>19.76679196286441</v>
      </c>
    </row>
    <row r="37" spans="1:14" ht="12.75" customHeight="1">
      <c r="A37" s="158" t="s">
        <v>113</v>
      </c>
      <c r="B37" s="157">
        <v>2207720</v>
      </c>
      <c r="C37" s="157"/>
      <c r="D37" s="157">
        <v>624745</v>
      </c>
      <c r="E37" s="159">
        <v>28.298199046980592</v>
      </c>
      <c r="F37" s="157"/>
      <c r="G37" s="157">
        <v>178449</v>
      </c>
      <c r="H37" s="159">
        <v>8.0829543601543676</v>
      </c>
      <c r="I37" s="157"/>
      <c r="J37" s="157">
        <v>721219</v>
      </c>
      <c r="K37" s="159">
        <v>32.668046672585291</v>
      </c>
      <c r="L37" s="157"/>
      <c r="M37" s="157">
        <v>569363</v>
      </c>
      <c r="N37" s="159">
        <v>25.789638178754554</v>
      </c>
    </row>
    <row r="38" spans="1:14" ht="12.75" customHeight="1">
      <c r="A38" s="158" t="s">
        <v>114</v>
      </c>
      <c r="B38" s="157">
        <v>1738078</v>
      </c>
      <c r="C38" s="157"/>
      <c r="D38" s="157">
        <v>482279</v>
      </c>
      <c r="E38" s="159">
        <v>27.747834101806706</v>
      </c>
      <c r="F38" s="157"/>
      <c r="G38" s="157">
        <v>140194</v>
      </c>
      <c r="H38" s="159">
        <v>8.0660361617833036</v>
      </c>
      <c r="I38" s="157"/>
      <c r="J38" s="157">
        <v>517792</v>
      </c>
      <c r="K38" s="159">
        <v>29.791068064839436</v>
      </c>
      <c r="L38" s="157"/>
      <c r="M38" s="157">
        <v>548999</v>
      </c>
      <c r="N38" s="159">
        <v>31.58655710503211</v>
      </c>
    </row>
    <row r="39" spans="1:14" ht="12.75" customHeight="1">
      <c r="A39" s="158" t="s">
        <v>115</v>
      </c>
      <c r="B39" s="157">
        <v>2621868</v>
      </c>
      <c r="C39" s="157"/>
      <c r="D39" s="157">
        <v>903460</v>
      </c>
      <c r="E39" s="159">
        <v>34.45863788718578</v>
      </c>
      <c r="F39" s="157"/>
      <c r="G39" s="157">
        <v>313523</v>
      </c>
      <c r="H39" s="159">
        <v>11.958000936736708</v>
      </c>
      <c r="I39" s="157"/>
      <c r="J39" s="157">
        <v>800067</v>
      </c>
      <c r="K39" s="159">
        <v>30.515151792538752</v>
      </c>
      <c r="L39" s="157"/>
      <c r="M39" s="157">
        <v>501283</v>
      </c>
      <c r="N39" s="159">
        <v>19.119307303037374</v>
      </c>
    </row>
    <row r="40" spans="1:14" ht="12.75" customHeight="1">
      <c r="A40" s="158" t="s">
        <v>116</v>
      </c>
      <c r="B40" s="157">
        <v>1020798</v>
      </c>
      <c r="C40" s="157"/>
      <c r="D40" s="157">
        <v>216361</v>
      </c>
      <c r="E40" s="159">
        <v>21.195280555016762</v>
      </c>
      <c r="F40" s="157"/>
      <c r="G40" s="157">
        <v>70228</v>
      </c>
      <c r="H40" s="159">
        <v>6.8797156734241245</v>
      </c>
      <c r="I40" s="157"/>
      <c r="J40" s="157">
        <v>298276</v>
      </c>
      <c r="K40" s="159">
        <v>29.219884835197561</v>
      </c>
      <c r="L40" s="157"/>
      <c r="M40" s="157">
        <v>393449</v>
      </c>
      <c r="N40" s="159">
        <v>38.543276926483003</v>
      </c>
    </row>
    <row r="41" spans="1:14" ht="12.75" customHeight="1">
      <c r="A41" s="158" t="s">
        <v>117</v>
      </c>
      <c r="B41" s="157">
        <v>5987787</v>
      </c>
      <c r="C41" s="157"/>
      <c r="D41" s="157">
        <v>1878241</v>
      </c>
      <c r="E41" s="159">
        <v>31.367865957823817</v>
      </c>
      <c r="F41" s="157"/>
      <c r="G41" s="157">
        <v>495502</v>
      </c>
      <c r="H41" s="159">
        <v>8.2752108583688777</v>
      </c>
      <c r="I41" s="157"/>
      <c r="J41" s="157">
        <v>1556946</v>
      </c>
      <c r="K41" s="159">
        <v>26.00202712621541</v>
      </c>
      <c r="L41" s="157"/>
      <c r="M41" s="157">
        <v>1913112</v>
      </c>
      <c r="N41" s="159">
        <v>31.950234702737422</v>
      </c>
    </row>
    <row r="42" spans="1:14" ht="12.75" customHeight="1">
      <c r="A42" s="158" t="s">
        <v>118</v>
      </c>
      <c r="B42" s="157">
        <v>1763074</v>
      </c>
      <c r="C42" s="157"/>
      <c r="D42" s="157">
        <v>445626</v>
      </c>
      <c r="E42" s="159">
        <v>25.275513109489449</v>
      </c>
      <c r="F42" s="157"/>
      <c r="G42" s="157">
        <v>256055</v>
      </c>
      <c r="H42" s="159">
        <v>14.523213432901851</v>
      </c>
      <c r="I42" s="157"/>
      <c r="J42" s="157">
        <v>358681</v>
      </c>
      <c r="K42" s="159">
        <v>20.344069505874398</v>
      </c>
      <c r="L42" s="157"/>
      <c r="M42" s="157">
        <v>674693</v>
      </c>
      <c r="N42" s="159">
        <v>38.267991020229445</v>
      </c>
    </row>
    <row r="43" spans="1:14" ht="12.75" customHeight="1">
      <c r="A43" s="164" t="s">
        <v>119</v>
      </c>
      <c r="B43" s="165">
        <v>1100963</v>
      </c>
      <c r="C43" s="165"/>
      <c r="D43" s="165">
        <v>237934</v>
      </c>
      <c r="E43" s="166">
        <v>21.61144379965539</v>
      </c>
      <c r="F43" s="165"/>
      <c r="G43" s="165">
        <v>40298</v>
      </c>
      <c r="H43" s="166">
        <v>3.6602501628120105</v>
      </c>
      <c r="I43" s="165"/>
      <c r="J43" s="165">
        <v>385115</v>
      </c>
      <c r="K43" s="166">
        <v>34.979831293149729</v>
      </c>
      <c r="L43" s="165"/>
      <c r="M43" s="165">
        <v>424507</v>
      </c>
      <c r="N43" s="166">
        <v>38.557789862147956</v>
      </c>
    </row>
    <row r="44" spans="1:14" ht="4.5" customHeight="1">
      <c r="A44" s="12"/>
      <c r="B44" s="12"/>
      <c r="C44" s="12"/>
      <c r="D44" s="12"/>
      <c r="E44" s="12"/>
      <c r="F44" s="12"/>
      <c r="G44" s="12"/>
      <c r="H44" s="12"/>
      <c r="I44" s="12"/>
      <c r="J44" s="12"/>
      <c r="K44" s="12"/>
      <c r="L44" s="12"/>
      <c r="M44" s="12"/>
      <c r="N44" s="12"/>
    </row>
    <row r="45" spans="1:14" ht="12.75" customHeight="1">
      <c r="A45" s="190" t="s">
        <v>126</v>
      </c>
      <c r="B45" s="191"/>
      <c r="C45" s="191"/>
      <c r="D45" s="191"/>
      <c r="E45" s="191"/>
      <c r="F45" s="191"/>
      <c r="G45" s="191"/>
      <c r="H45" s="191"/>
      <c r="I45" s="191"/>
      <c r="J45" s="191"/>
      <c r="K45" s="191"/>
      <c r="L45" s="191"/>
      <c r="M45" s="191"/>
      <c r="N45" s="191"/>
    </row>
    <row r="46" spans="1:14" ht="12.75" customHeight="1">
      <c r="A46" s="14" t="s">
        <v>127</v>
      </c>
      <c r="B46" s="46"/>
      <c r="C46" s="46"/>
      <c r="D46" s="46"/>
      <c r="E46" s="46"/>
      <c r="F46" s="46"/>
      <c r="G46" s="46"/>
      <c r="H46" s="46"/>
      <c r="I46" s="46"/>
      <c r="J46" s="46"/>
      <c r="K46" s="46"/>
      <c r="L46" s="46"/>
      <c r="M46" s="46"/>
      <c r="N46" s="46"/>
    </row>
    <row r="47" spans="1:14" ht="12.75" customHeight="1">
      <c r="A47" s="24" t="s">
        <v>6</v>
      </c>
      <c r="B47" s="24"/>
      <c r="C47" s="24"/>
      <c r="D47" s="24"/>
      <c r="E47" s="24"/>
      <c r="F47" s="24"/>
      <c r="G47" s="24"/>
      <c r="H47" s="24"/>
      <c r="I47" s="24"/>
      <c r="J47" s="24"/>
      <c r="K47" s="24"/>
      <c r="L47" s="24"/>
      <c r="M47" s="24"/>
      <c r="N47" s="24"/>
    </row>
    <row r="48" spans="1:14" ht="12.75" customHeight="1">
      <c r="A48" s="25" t="s">
        <v>13</v>
      </c>
      <c r="B48" s="24"/>
      <c r="C48" s="24"/>
      <c r="D48" s="24"/>
      <c r="E48" s="24"/>
      <c r="F48" s="24"/>
      <c r="G48" s="24"/>
      <c r="H48" s="24"/>
      <c r="I48" s="24"/>
      <c r="J48" s="24"/>
      <c r="K48" s="24"/>
      <c r="L48" s="24"/>
      <c r="M48" s="24"/>
      <c r="N48" s="24"/>
    </row>
    <row r="49" spans="1:14" ht="12.75" customHeight="1">
      <c r="A49" s="26" t="s">
        <v>14</v>
      </c>
      <c r="B49" s="28"/>
      <c r="C49" s="24"/>
      <c r="D49" s="24"/>
      <c r="E49" s="24"/>
      <c r="F49" s="24"/>
      <c r="G49" s="24"/>
      <c r="H49" s="24"/>
      <c r="I49" s="24"/>
      <c r="J49" s="24"/>
      <c r="K49" s="24"/>
      <c r="L49" s="24"/>
      <c r="M49" s="24"/>
      <c r="N49" s="24"/>
    </row>
    <row r="50" spans="1:14" ht="12.75" customHeight="1">
      <c r="A50" s="29" t="s">
        <v>15</v>
      </c>
      <c r="B50" s="28"/>
      <c r="C50" s="24"/>
      <c r="D50" s="24"/>
      <c r="E50" s="24"/>
      <c r="F50" s="24"/>
      <c r="G50" s="24"/>
      <c r="H50" s="24"/>
      <c r="I50" s="24"/>
      <c r="J50" s="24"/>
      <c r="K50" s="24"/>
      <c r="L50" s="24"/>
      <c r="M50" s="24"/>
      <c r="N50" s="24"/>
    </row>
    <row r="51" spans="1:14" ht="12.75" customHeight="1">
      <c r="A51" s="45" t="s">
        <v>531</v>
      </c>
      <c r="B51" s="7"/>
      <c r="C51" s="7"/>
      <c r="D51" s="7"/>
      <c r="E51" s="7"/>
      <c r="F51" s="7"/>
      <c r="G51" s="8"/>
      <c r="H51" s="7"/>
      <c r="I51" s="7"/>
      <c r="J51" s="8"/>
      <c r="K51" s="7"/>
      <c r="L51" s="8"/>
      <c r="M51" s="110"/>
      <c r="N51" s="46"/>
    </row>
    <row r="52" spans="1:14" ht="12.75" customHeight="1">
      <c r="A52" s="14" t="s">
        <v>173</v>
      </c>
      <c r="B52" s="35"/>
      <c r="C52" s="35"/>
      <c r="D52" s="35"/>
      <c r="E52" s="35"/>
      <c r="F52" s="35"/>
      <c r="G52" s="35"/>
      <c r="H52" s="35"/>
      <c r="I52" s="35"/>
      <c r="J52" s="35"/>
      <c r="K52" s="46"/>
      <c r="L52" s="46"/>
      <c r="M52" s="46"/>
      <c r="N52" s="46"/>
    </row>
    <row r="53" spans="1:14" ht="12.75" customHeight="1">
      <c r="A53" s="102"/>
      <c r="B53" s="102"/>
      <c r="C53" s="48"/>
    </row>
    <row r="54" spans="1:14" ht="12.75" customHeight="1">
      <c r="A54" s="2" t="s">
        <v>174</v>
      </c>
      <c r="B54" s="47"/>
      <c r="C54" s="47"/>
      <c r="D54" s="47"/>
      <c r="E54" s="47"/>
    </row>
  </sheetData>
  <mergeCells count="10">
    <mergeCell ref="A45:N45"/>
    <mergeCell ref="A5:C5"/>
    <mergeCell ref="A6:B6"/>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B700-000000000000}"/>
    <hyperlink ref="B11" tooltip="CV%: 0.4; ERROR:   375 288; LI90%:   92 877 809; LS90%:   94 112 395" xr:uid="{D8ABA797-4C75-4C36-9716-AA7DC23A3F64}"/>
    <hyperlink ref="B12" tooltip="CV%: 2.0; ERROR:   20 709; LI90%:  1 004 583; LS90%:  1 072 711" xr:uid="{446E6D4A-93A1-40AF-B555-A506E66A16FB}"/>
    <hyperlink ref="B13" tooltip="CV%: 2.0; ERROR:   56 430; LI90%:  2 738 573; LS90%:  2 924 213" xr:uid="{EEE9AE6F-DC4F-479F-8F96-D6016E54C441}"/>
    <hyperlink ref="B14" tooltip="CV%: 2.8; ERROR:   17 612; LI90%:   597 501; LS90%:   655 441" xr:uid="{EFDEA035-960E-41F5-8BEF-D4CE39719E21}"/>
    <hyperlink ref="B15" tooltip="CV%: 1.9; ERROR:   12 559; LI90%:   651 735; LS90%:   693 051" xr:uid="{33CF1DD0-5C50-43B3-BA9E-FC231CE54BDA}"/>
    <hyperlink ref="B16" tooltip="CV%: 1.6; ERROR:   38 902; LI90%:  2 299 726; LS90%:  2 427 702" xr:uid="{4592EFD5-7A22-48D6-9398-E8CAC987B6E5}"/>
    <hyperlink ref="B17" tooltip="CV%: 2.1; ERROR:   12 141; LI90%:   550 872; LS90%:   590 812" xr:uid="{F507EB0D-73F9-4663-9236-CA3234D2263A}"/>
    <hyperlink ref="B18" tooltip="CV%: 1.6; ERROR:   59 345; LI90%:  3 511 086; LS90%:  3 706 312" xr:uid="{24F879EC-0320-41DE-A069-246EFC79B54C}"/>
    <hyperlink ref="B19" tooltip="CV%: 1.4; ERROR:   39 532; LI90%:  2 712 947; LS90%:  2 842 995" xr:uid="{E692353E-FF7C-4B3B-A5BD-34CF935A139E}"/>
    <hyperlink ref="B20" tooltip="CV%: 1.0; ERROR:   78 628; LI90%:  7 453 821; LS90%:  7 712 485" xr:uid="{2D145763-AD87-45B2-AD1D-F71D4449FC53}"/>
    <hyperlink ref="B21" tooltip="CV%: 1.5; ERROR:   19 472; LI90%:  1 264 959; LS90%:  1 329 015" xr:uid="{8160B44B-0E2C-4C64-9DF6-5B1BD1486A90}"/>
    <hyperlink ref="B22" tooltip="CV%: 2.2; ERROR:   96 699; LI90%:  4 210 651; LS90%:  4 528 763" xr:uid="{32DC6C16-EF74-43D6-9366-AD7065B9E35C}"/>
    <hyperlink ref="B23" tooltip="CV%: 1.9; ERROR:   46 120; LI90%:  2 299 295; LS90%:  2 451 017" xr:uid="{9C5D4E8C-6CCD-45D9-82DA-1BB8B51AF114}"/>
    <hyperlink ref="B24" tooltip="CV%: 2.0; ERROR:   46 465; LI90%:  2 209 321; LS90%:  2 362 177" xr:uid="{E1A0BEEB-F86F-4D07-AC72-203FA4EF5CE4}"/>
    <hyperlink ref="B25" tooltip="CV%: 1.8; ERROR:   112 759; LI90%:  6 078 513; LS90%:  6 449 459" xr:uid="{FF2F1C59-F791-4C60-94A6-BCB1B63A9297}"/>
    <hyperlink ref="B26" tooltip="CV%: 1.9; ERROR:   241 694; LI90%:  12 653 955; LS90%:  13 449 059" xr:uid="{A1E7819C-4AD5-43B0-8183-CD5B9A2BA6BA}"/>
    <hyperlink ref="B27" tooltip="CV%: 1.8; ERROR:   62 034; LI90%:  3 321 463; LS90%:  3 525 535" xr:uid="{62BDCE22-85F5-4238-AB71-4F0134774B9A}"/>
    <hyperlink ref="B28" tooltip="CV%: 1.8; ERROR:   26 004; LI90%:  1 420 073; LS90%:  1 505 619" xr:uid="{1AC68017-248A-4032-B52C-6A6E8BD3CB42}"/>
    <hyperlink ref="B29" tooltip="CV%: 1.9; ERROR:   17 285; LI90%:   873 209; LS90%:   930 071" xr:uid="{B6F5AFC2-1E9A-4C05-B3A6-B206E8D2AF57}"/>
    <hyperlink ref="B30" tooltip="CV%: 1.7; ERROR:   74 786; LI90%:  4 393 473; LS90%:  4 639 497" xr:uid="{3E527373-C7A9-4E04-9241-3DD5EEEC9C95}"/>
    <hyperlink ref="B31" tooltip="CV%: 2.7; ERROR:   80 106; LI90%:  2 794 750; LS90%:  3 058 276" xr:uid="{B30405E5-351D-4208-B123-14B1A0F10825}"/>
    <hyperlink ref="B32" tooltip="CV%: 1.6; ERROR:   73 737; LI90%:  4 511 910; LS90%:  4 754 484" xr:uid="{52A13EC4-70B6-472A-B181-2C7E963BE611}"/>
    <hyperlink ref="B33" tooltip="CV%: 1.6; ERROR:   27 826; LI90%:  1 746 460; LS90%:  1 837 998" xr:uid="{DBDBC687-9C2F-49FB-9824-1D3093E8571C}"/>
    <hyperlink ref="B34" tooltip="CV%: 1.8; ERROR:   26 346; LI90%:  1 387 184; LS90%:  1 473 854" xr:uid="{DBBE77EF-62B0-4691-9069-885A279B61CB}"/>
    <hyperlink ref="B35" tooltip="CV%: 1.9; ERROR:   38 055; LI90%:  1 973 898; LS90%:  2 099 088" xr:uid="{416AB973-345E-45EE-961C-35D650C139C3}"/>
    <hyperlink ref="B36" tooltip="CV%: 1.4; ERROR:   30 131; LI90%:  2 165 456; LS90%:  2 264 580" xr:uid="{44F7E46C-2612-4CA0-9C9F-793B5E076253}"/>
    <hyperlink ref="B37" tooltip="CV%: 1.7; ERROR:   37 897; LI90%:  2 145 386; LS90%:  2 270 054" xr:uid="{39EA629A-8D98-4081-9948-2832654E6588}"/>
    <hyperlink ref="B38" tooltip="CV%: 1.8; ERROR:   30 947; LI90%:  1 687 175; LS90%:  1 788 981" xr:uid="{279B5F51-0E45-4F1C-9BCB-67AB2F6BB839}"/>
    <hyperlink ref="B39" tooltip="CV%: 1.2; ERROR:   32 033; LI90%:  2 569 178; LS90%:  2 674 558" xr:uid="{11ACFE01-D507-4A0D-BE5B-5771AC21F605}"/>
    <hyperlink ref="B40" tooltip="CV%: 1.6; ERROR:   15 886; LI90%:   994 668; LS90%:  1 046 928" xr:uid="{A2CA3062-FBF0-4D40-936C-9E71C7C09515}"/>
    <hyperlink ref="B41" tooltip="CV%: 1.5; ERROR:   87 089; LI90%:  5 844 538; LS90%:  6 131 036" xr:uid="{5842BE38-49E8-4738-91E6-1B3CEF794ADC}"/>
    <hyperlink ref="B42" tooltip="CV%: 1.5; ERROR:   26 569; LI90%:  1 719 372; LS90%:  1 806 776" xr:uid="{C51ADFC1-684E-402E-AEC3-CEA762263744}"/>
    <hyperlink ref="B43" tooltip="CV%: 2.3; ERROR:   25 052; LI90%:  1 059 755; LS90%:  1 142 171" xr:uid="{4957926F-799C-42B6-8B11-B15BA61FDBE9}"/>
    <hyperlink ref="D11" tooltip="CV%: 1.0; ERROR:   230 498; LI90%:   23 292 215; LS90%:   24 050 487" xr:uid="{BF0EC7FF-9DA4-4148-8E18-AE4FC3134AFB}"/>
    <hyperlink ref="D12" tooltip="CV%: 5.7; ERROR:   12 244; LI90%:   193 235; LS90%:   233 515" xr:uid="{83807F46-9DD1-40D5-86E6-0AAE0F82A455}"/>
    <hyperlink ref="D13" tooltip="CV%: 4.7; ERROR:   44 657; LI90%:   874 452; LS90%:  1 021 362" xr:uid="{89AA38FF-8A1A-4838-BAEB-938ECC5A0C9F}"/>
    <hyperlink ref="D14" tooltip="CV%: 7.5; ERROR:   11 594; LI90%:   136 070; LS90%:   174 210" xr:uid="{9F42BDD8-7EC9-4C15-9D9A-BC50C9278E24}"/>
    <hyperlink ref="D15" tooltip="CV%: 3.9; ERROR:   8 551; LI90%:   204 039; LS90%:   232 171" xr:uid="{00837CA5-9FD1-4D42-B967-561D74C5EE46}"/>
    <hyperlink ref="D16" tooltip="CV%: 3.7; ERROR:   25 866; LI90%:   652 918; LS90%:   738 008" xr:uid="{9955E502-63BC-4D56-A9EE-66C68DC1F115}"/>
    <hyperlink ref="D17" tooltip="CV%: 3.7; ERROR:   6 332; LI90%:   159 390; LS90%:   180 220" xr:uid="{FCF881F8-2A08-4553-B325-40D5F4CCDB04}"/>
    <hyperlink ref="D18" tooltip="CV%: 5.1; ERROR:   38 881; LI90%:   705 199; LS90%:   833 107" xr:uid="{9786D2E2-0983-4C07-919A-1A424985817F}"/>
    <hyperlink ref="D19" tooltip="CV%: 4.2; ERROR:   27 348; LI90%:   604 833; LS90%:   694 799" xr:uid="{063A9CB1-E022-4FE3-9704-F09898DA721E}"/>
    <hyperlink ref="D20" tooltip="CV%: 3.0; ERROR:   54 694; LI90%:  1 756 410; LS90%:  1 936 336" xr:uid="{7289073F-4B5F-464D-9000-D1D8C01420AC}"/>
    <hyperlink ref="D21" tooltip="CV%: 3.8; ERROR:   13 204; LI90%:   322 154; LS90%:   365 592" xr:uid="{EF7EE762-D4A3-4203-A219-EB1983C3F5B5}"/>
    <hyperlink ref="D22" tooltip="CV%: 5.2; ERROR:   49 214; LI90%:   857 165; LS90%:  1 019 065" xr:uid="{97036620-87B9-4946-947E-D8C764DA34D6}"/>
    <hyperlink ref="D23" tooltip="CV%: 4.2; ERROR:   29 990; LI90%:   656 464; LS90%:   755 122" xr:uid="{79AD4F1F-6191-4ABF-9E20-80B3BAA8A8EE}"/>
    <hyperlink ref="D24" tooltip="CV%: 4.1; ERROR:   28 434; LI90%:   655 093; LS90%:   748 635" xr:uid="{2978FE84-ACC7-46F4-B7CC-D43AA43A45FC}"/>
    <hyperlink ref="D25" tooltip="CV%: 4.3; ERROR:   71 024; LI90%:  1 553 820; LS90%:  1 787 468" xr:uid="{A86EBD86-7E70-46A0-BF8E-FFA5B94BFA58}"/>
    <hyperlink ref="D26" tooltip="CV%: 5.6; ERROR:   136 511; LI90%:  2 197 814; LS90%:  2 646 896" xr:uid="{6464926B-2AF5-4A57-A112-86126A54B37E}"/>
    <hyperlink ref="D27" tooltip="CV%: 4.6; ERROR:   36 403; LI90%:   727 263; LS90%:   847 017" xr:uid="{AC83EF01-3EFC-4708-B9F3-5406FB14D980}"/>
    <hyperlink ref="D28" tooltip="CV%: 5.1; ERROR:   14 933; LI90%:   268 090; LS90%:   317 216" xr:uid="{91E59A21-01AE-4410-B941-04DDFBF7A0BE}"/>
    <hyperlink ref="D29" tooltip="CV%: 4.6; ERROR:   12 167; LI90%:   245 795; LS90%:   285 821" xr:uid="{0F369A61-FCAB-4FFC-BB5C-5C9C9A8659D6}"/>
    <hyperlink ref="D30" tooltip="CV%: 4.0; ERROR:   54 925; LI90%:  1 297 809; LS90%:  1 478 497" xr:uid="{D82C1F93-A41B-40B3-8132-C7F8CD1DF886}"/>
    <hyperlink ref="D31" tooltip="CV%: 4.9; ERROR:   38 045; LI90%:   709 663; LS90%:   834 821" xr:uid="{CF720536-5462-4344-8D0B-DB362B28B641}"/>
    <hyperlink ref="D32" tooltip="CV%: 4.3; ERROR:   44 028; LI90%:   943 388; LS90%:  1 088 228" xr:uid="{608D8F8F-5908-4CF0-9E0D-49AC4D713E74}"/>
    <hyperlink ref="D33" tooltip="CV%: 5.1; ERROR:   15 391; LI90%:   275 472; LS90%:   326 104" xr:uid="{04DB901D-1311-4179-9013-A24328FB573E}"/>
    <hyperlink ref="D34" tooltip="CV%: 4.9; ERROR:   18 915; LI90%:   356 354; LS90%:   418 578" xr:uid="{31CDD329-4104-40CA-A10C-F7D681A0CD4F}"/>
    <hyperlink ref="D35" tooltip="CV%: 4.6; ERROR:   26 850; LI90%:   543 338; LS90%:   631 668" xr:uid="{CDAE217B-84FB-459A-80CA-FC0E162CBEF2}"/>
    <hyperlink ref="D36" tooltip="CV%: 2.9; ERROR:   18 629; LI90%:   606 721; LS90%:   668 005" xr:uid="{7DBD6274-D768-4BE7-BF59-4BA8C1FF0FC4}"/>
    <hyperlink ref="D37" tooltip="CV%: 4.6; ERROR:   28 725; LI90%:   577 497; LS90%:   671 993" xr:uid="{2E7BB1B8-48A3-4D81-AAD9-258FB47FEF00}"/>
    <hyperlink ref="D38" tooltip="CV%: 4.2; ERROR:   20 461; LI90%:   448 623; LS90%:   515 935" xr:uid="{E68EDA0E-89D4-4CF1-B37C-8BBBD3B7D6FF}"/>
    <hyperlink ref="D39" tooltip="CV%: 2.8; ERROR:   24 993; LI90%:   862 351; LS90%:   944 569" xr:uid="{A3E3CB62-4885-4532-B25A-A8AFD02FAD3D}"/>
    <hyperlink ref="D40" tooltip="CV%: 4.9; ERROR:   10 578; LI90%:   198 961; LS90%:   233 761" xr:uid="{BF338670-1536-487F-83D0-BD79F90811F0}"/>
    <hyperlink ref="D41" tooltip="CV%: 3.6; ERROR:   67 103; LI90%:  1 767 866; LS90%:  1 988 616" xr:uid="{E14C8890-612B-4AD1-85BC-139CD28F3D9E}"/>
    <hyperlink ref="D42" tooltip="CV%: 4.4; ERROR:   19 455; LI90%:   413 626; LS90%:   477 626" xr:uid="{8E688F54-DC36-4D1F-B93F-A98BBAF46622}"/>
    <hyperlink ref="D43" tooltip="CV%: 6.1; ERROR:   14 503; LI90%:   214 079; LS90%:   261 789" xr:uid="{813A1558-F5EB-486D-A9EC-7A3431C03A64}"/>
    <hyperlink ref="E11" tooltip="CV%: 0.9; ERROR: 0.2; LI90%: 24.9; LS90%: 25.7" xr:uid="{C73FB6CB-0B29-4E77-A39F-0332A6E99B20}"/>
    <hyperlink ref="E12" tooltip="CV%: 5.3; ERROR: 1.1; LI90%: 18.7; LS90%: 22.3" xr:uid="{D3ED4D74-2FFF-457C-B270-63D89B7CE740}"/>
    <hyperlink ref="E13" tooltip="CV%: 3.9; ERROR: 1.3; LI90%: 31.3; LS90%: 35.6" xr:uid="{44D9EBCD-5847-452D-BD6D-2903861F04EC}"/>
    <hyperlink ref="E14" tooltip="CV%: 6.1; ERROR: 1.5; LI90%: 22.3; LS90%: 27.3" xr:uid="{C72A925B-DE5E-4555-8C73-B6BD60958F7D}"/>
    <hyperlink ref="E15" tooltip="CV%: 3.6; ERROR: 1.2; LI90%: 30.5; LS90%: 34.4" xr:uid="{8A8E1EEE-99AF-4BA4-85A9-01DAC2D792C5}"/>
    <hyperlink ref="E16" tooltip="CV%: 3.4; ERROR: 1.0; LI90%: 27.8; LS90%: 31.1" xr:uid="{5E8FF14B-3D39-42A4-B6EE-D313F0140E10}"/>
    <hyperlink ref="E17" tooltip="CV%: 3.5; ERROR: 1.0; LI90%: 28.0; LS90%: 31.5" xr:uid="{39B0D121-904E-4452-8177-DE63419A884D}"/>
    <hyperlink ref="E18" tooltip="CV%: 4.9; ERROR: 1.0; LI90%: 19.6; LS90%: 23.0" xr:uid="{DB68CC8E-8C48-4745-AA4F-07FA791BB028}"/>
    <hyperlink ref="E19" tooltip="CV%: 4.0; ERROR: 0.9; LI90%: 21.9; LS90%: 24.9" xr:uid="{BE908E3D-C982-43E3-B419-BA63A6E00017}"/>
    <hyperlink ref="E20" tooltip="CV%: 2.8; ERROR: 0.7; LI90%: 23.2; LS90%: 25.5" xr:uid="{8BA5A469-E3B5-410D-9C95-33187491AFA1}"/>
    <hyperlink ref="E21" tooltip="CV%: 3.4; ERROR: 0.9; LI90%: 25.0; LS90%: 28.0" xr:uid="{C8C1F516-7DF3-4E9D-B720-5E4368EE7899}"/>
    <hyperlink ref="E22" tooltip="CV%: 4.7; ERROR: 1.0; LI90%: 19.8; LS90%: 23.1" xr:uid="{7F278962-A14E-43A0-B6B9-2B873B13A00C}"/>
    <hyperlink ref="E23" tooltip="CV%: 3.8; ERROR: 1.1; LI90%: 27.9; LS90%: 31.6" xr:uid="{F2978849-7957-4F1C-A068-0774D042F7CC}"/>
    <hyperlink ref="E24" tooltip="CV%: 3.6; ERROR: 1.1; LI90%: 28.9; LS90%: 32.5" xr:uid="{694392B3-83DD-4604-B98B-3A085A0A369A}"/>
    <hyperlink ref="E25" tooltip="CV%: 3.8; ERROR: 1.0; LI90%: 25.0; LS90%: 28.3" xr:uid="{42946B2B-0690-4B3F-A6CE-CFFBB50D504F}"/>
    <hyperlink ref="E26" tooltip="CV%: 5.5; ERROR: 1.0; LI90%: 16.9; LS90%: 20.2" xr:uid="{9815E46E-F353-4410-9919-485E2456D22A}"/>
    <hyperlink ref="E27" tooltip="CV%: 4.1; ERROR: 0.9; LI90%: 21.4; LS90%: 24.6" xr:uid="{AFF6A29D-983B-45C4-A921-C2A573C424E3}"/>
    <hyperlink ref="E28" tooltip="CV%: 4.8; ERROR: 1.0; LI90%: 18.4; LS90%: 21.6" xr:uid="{A3566FFB-B74F-4398-B268-0A41795F742F}"/>
    <hyperlink ref="E29" tooltip="CV%: 4.3; ERROR: 1.3; LI90%: 27.4; LS90%: 31.6" xr:uid="{B60B2A9C-9DB1-408E-9B9A-467C0DD4BA90}"/>
    <hyperlink ref="E30" tooltip="CV%: 3.3; ERROR: 1.0; LI90%: 29.1; LS90%: 32.4" xr:uid="{9BF9C941-E854-49EF-A0DE-36058FCEDD87}"/>
    <hyperlink ref="E31" tooltip="CV%: 4.1; ERROR: 1.1; LI90%: 24.6; LS90%: 28.2" xr:uid="{2C576C98-5ED0-4730-B195-A13283EE7D8C}"/>
    <hyperlink ref="E32" tooltip="CV%: 3.9; ERROR: 0.9; LI90%: 20.5; LS90%: 23.3" xr:uid="{59F4ED4D-9291-4CAB-A631-D7191EE12EF5}"/>
    <hyperlink ref="E33" tooltip="CV%: 4.8; ERROR: 0.8; LI90%: 15.5; LS90%: 18.1" xr:uid="{2D206D1C-AA61-4FB2-828E-C2FD6C27347F}"/>
    <hyperlink ref="E34" tooltip="CV%: 4.6; ERROR: 1.2; LI90%: 25.0; LS90%: 29.1" xr:uid="{E6BAF714-EB9E-4B64-92BF-BE667553826B}"/>
    <hyperlink ref="E35" tooltip="CV%: 4.3; ERROR: 1.2; LI90%: 26.8; LS90%: 30.9" xr:uid="{BD2C970B-023C-43D0-95FA-C83E94C21DBA}"/>
    <hyperlink ref="E36" tooltip="CV%: 2.9; ERROR: 0.8; LI90%: 27.4; LS90%: 30.1" xr:uid="{7C5824E5-9D0C-4767-84FE-5D3EAF8468F9}"/>
    <hyperlink ref="E37" tooltip="CV%: 4.2; ERROR: 1.2; LI90%: 26.3; LS90%: 30.3" xr:uid="{DA542BDE-1CA3-497E-82D6-35AC0FACC3E7}"/>
    <hyperlink ref="E38" tooltip="CV%: 3.9; ERROR: 1.1; LI90%: 26.0; LS90%: 29.5" xr:uid="{D4B4DDAF-E554-4D78-A6E0-2CBC36D6FDEF}"/>
    <hyperlink ref="E39" tooltip="CV%: 2.5; ERROR: 0.9; LI90%: 33.0; LS90%: 35.9" xr:uid="{DBBFC746-30BF-427B-96B8-F13AC90D0A90}"/>
    <hyperlink ref="E40" tooltip="CV%: 4.7; ERROR: 1.0; LI90%: 19.6; LS90%: 22.8" xr:uid="{9F312403-B580-4829-A0D0-AF7D6D3786D9}"/>
    <hyperlink ref="E41" tooltip="CV%: 3.4; ERROR: 1.1; LI90%: 29.6; LS90%: 33.1" xr:uid="{9EB89098-D4A0-4F35-BFA4-BDD839A49592}"/>
    <hyperlink ref="E42" tooltip="CV%: 4.0; ERROR: 1.0; LI90%: 23.6; LS90%: 26.9" xr:uid="{AEA7522A-C3DD-48E9-8203-1AC00F44698C}"/>
    <hyperlink ref="E43" tooltip="CV%: 5.4; ERROR: 1.2; LI90%: 19.7; LS90%: 23.5" xr:uid="{DDC32982-F3D2-40E2-B864-E9C4EFF50179}"/>
    <hyperlink ref="G11" tooltip="CV%: 1.7; ERROR:   142 178; LI90%:   8 294 910; LS90%:   8 762 634" xr:uid="{A9ADEDED-4C55-4DAC-9EBF-1EEC8315D93E}"/>
    <hyperlink ref="G12" tooltip="CV%: 7.6; ERROR:   8 250; LI90%:   95 607; LS90%:   122 747" xr:uid="{B83B47DC-B37C-47C0-9EBE-C5C79A434328}"/>
    <hyperlink ref="G13" tooltip="CV%: 8.7; ERROR:   18 840; LI90%:   185 870; LS90%:   247 848" xr:uid="{3F911B97-560B-46C2-A738-76488AE112F9}"/>
    <hyperlink ref="G14" tooltip="CV%: 6.6; ERROR:   6 056; LI90%:   81 353; LS90%:   101 275" xr:uid="{E842ED3A-2249-4235-9A6F-A7754A0182E0}"/>
    <hyperlink ref="G15" tooltip="CV%: 9.3; ERROR:   6 086; LI90%:   55 579; LS90%:   75 601" xr:uid="{E74BAC44-EC60-4D51-AFC8-4C9A7394BCA7}"/>
    <hyperlink ref="G16" tooltip="CV%: 4.9; ERROR:   19 098; LI90%:   354 745; LS90%:   417 573" xr:uid="{D2F38209-5FD3-4EE7-8973-00AB5BDBCDB7}"/>
    <hyperlink ref="G17" tooltip="CV%: 9.0; ERROR:   3 249; LI90%:   30 771; LS90%:   41 459" xr:uid="{8721FA3A-B118-4385-BACD-9FE1665916E1}"/>
    <hyperlink ref="G18" tooltip="CV%: 7.5; ERROR:   33 425; LI90%:   388 277; LS90%:   498 235" xr:uid="{8C5554E7-74FB-43C8-BAB3-F1F642B02C15}"/>
    <hyperlink ref="G19" tooltip="CV%: 8.0; ERROR:   23 895; LI90%:   257 629; LS90%:   336 237" xr:uid="{5BB01429-F259-4F05-90FB-013FC1E4D3E2}"/>
    <hyperlink ref="G20" tooltip="CV%: 6.4; ERROR:   25 656; LI90%:   355 674; LS90%:   440 076" xr:uid="{F723F4CC-B6DB-4267-B104-3C796F71DF41}"/>
    <hyperlink ref="G21" tooltip="CV%: 5.9; ERROR:   11 167; LI90%:   171 399; LS90%:   208 135" xr:uid="{98EA9D74-C8FB-4E7B-A0D1-79F6E45BDA77}"/>
    <hyperlink ref="G22" tooltip="CV%: 10.3; ERROR:   27 585; LI90%:   221 420; LS90%:   312 166" xr:uid="{C60DEF8E-E794-46F6-8755-546E3D62099F}"/>
    <hyperlink ref="G23" tooltip="CV%: 8.2; ERROR:   21 506; LI90%:   226 714; LS90%:   297 462" xr:uid="{DB1F184D-02B0-4138-8834-2631B1DAEA14}"/>
    <hyperlink ref="G24" tooltip="CV%: 10.0; ERROR:   20 332; LI90%:   170 394; LS90%:   237 282" xr:uid="{B873EACA-5ACE-4F29-99FD-E1452376B41E}"/>
    <hyperlink ref="G25" tooltip="CV%: 8.2; ERROR:   44 233; LI90%:   464 543; LS90%:   610 055" xr:uid="{D3DBB45B-A733-4EDA-B8DF-6A77A89A2977}"/>
    <hyperlink ref="G26" tooltip="CV%: 8.7; ERROR:   83 853; LI90%:   824 787; LS90%:  1 100 639" xr:uid="{2022A5A0-6899-45BF-B182-1F48B1C85A9A}"/>
    <hyperlink ref="G27" tooltip="CV%: 7.8; ERROR:   27 370; LI90%:   307 370; LS90%:   397 410" xr:uid="{0CC3020D-056E-4B53-99D5-20CCD7E9EC15}"/>
    <hyperlink ref="G28" tooltip="CV%: 11.3; ERROR:   7 437; LI90%:   53 713; LS90%:   78 177" xr:uid="{38F424BC-7971-441F-9E4E-25EB921FE2A2}"/>
    <hyperlink ref="G29" tooltip="CV%: 6.0; ERROR:   10 035; LI90%:   150 905; LS90%:   183 919" xr:uid="{82F1B486-CC81-469A-8EB7-129005DDFEDD}"/>
    <hyperlink ref="G30" tooltip="CV%: 6.8; ERROR:   31 836; LI90%:   413 996; LS90%:   518 728" xr:uid="{618A2FCD-1E85-4B9A-93FA-FA1C8566D871}"/>
    <hyperlink ref="G31" tooltip="CV%: 6.8; ERROR:   26 224; LI90%:   343 753; LS90%:   430 021" xr:uid="{9B94C998-943D-4D46-B5F4-25CD74BA65A2}"/>
    <hyperlink ref="G32" tooltip="CV%: 7.4; ERROR:   28 503; LI90%:   336 970; LS90%:   430 736" xr:uid="{226A73A6-0999-460D-A730-80047F6E0279}"/>
    <hyperlink ref="G33" tooltip="CV%: 8.1; ERROR:   10 375; LI90%:   111 667; LS90%:   145 797" xr:uid="{291F4C14-FF38-47C5-AAEA-551D8C3D2741}"/>
    <hyperlink ref="G34" tooltip="CV%: 8.6; ERROR:   9 390; LI90%:   94 011; LS90%:   124 901" xr:uid="{F3476212-80A9-498C-AF4C-746FDCB1C7AF}"/>
    <hyperlink ref="G35" tooltip="CV%: 9.1; ERROR:   15 835; LI90%:   147 020; LS90%:   199 114" xr:uid="{2DBA549F-9567-4DF1-A057-8507C8863F58}"/>
    <hyperlink ref="G36" tooltip="CV%: 4.9; ERROR:   16 447; LI90%:   307 589; LS90%:   361 697" xr:uid="{126ED454-47D2-4E72-902F-60971D56CF75}"/>
    <hyperlink ref="G37" tooltip="CV%: 9.9; ERROR:   17 601; LI90%:   149 498; LS90%:   207 400" xr:uid="{5563A91E-BF93-4FA8-9E2D-59F71B4D3546}"/>
    <hyperlink ref="G38" tooltip="CV%: 8.6; ERROR:   12 000; LI90%:   120 455; LS90%:   159 933" xr:uid="{C8BD4D22-6F88-4E39-BBC1-5C07B03662CB}"/>
    <hyperlink ref="G39" tooltip="CV%: 5.1; ERROR:   16 106; LI90%:   287 031; LS90%:   340 015" xr:uid="{6E566957-0742-4E08-BE4B-93DAE26E407A}"/>
    <hyperlink ref="G40" tooltip="CV%: 9.2; ERROR:   6 430; LI90%:   59 652; LS90%:   80 804" xr:uid="{8AF5636B-B8A9-483B-A6E6-83AA0C58B570}"/>
    <hyperlink ref="G41" tooltip="CV%: 6.8; ERROR:   33 464; LI90%:   440 459; LS90%:   550 545" xr:uid="{3954588E-7A9A-4AE0-85C7-4DCE38489060}"/>
    <hyperlink ref="G42" tooltip="CV%: 5.6; ERROR:   14 320; LI90%:   232 500; LS90%:   279 610" xr:uid="{022776C0-1A91-45FF-942B-D045C99F1BAA}"/>
    <hyperlink ref="G43" tooltip="CV%: 13.9; ERROR:   5 607; LI90%:   31 075; LS90%:   49 521" xr:uid="{2D289D97-919B-4B6E-AAC1-FBB845EA9BCE}"/>
    <hyperlink ref="H11" tooltip="CV%: 1.6; ERROR: 0.1; LI90%: 8.9; LS90%: 9.4" xr:uid="{B20A1601-7DBA-4E83-BE13-710AF9EF5DEA}"/>
    <hyperlink ref="H12" tooltip="CV%: 7.2; ERROR: 0.8; LI90%: 9.3; LS90%: 11.8" xr:uid="{5B1443C1-9FB4-4E07-B3C7-49D724616F90}"/>
    <hyperlink ref="H13" tooltip="CV%: 8.2; ERROR: 0.6; LI90%: 6.6; LS90%: 8.7" xr:uid="{D52AA569-9B17-41C0-88C8-23BFA9DDE09A}"/>
    <hyperlink ref="H14" tooltip="CV%: 6.4; ERROR: 0.9; LI90%: 13.0; LS90%: 16.1" xr:uid="{A1EFAA84-6204-471F-A13B-EC75D4F7C783}"/>
    <hyperlink ref="H15" tooltip="CV%: 9.0; ERROR: 0.9; LI90%: 8.3; LS90%: 11.2" xr:uid="{B966538F-098D-4746-849F-6F73B58EF20A}"/>
    <hyperlink ref="H16" tooltip="CV%: 5.0; ERROR: 0.8; LI90%: 15.0; LS90%: 17.7" xr:uid="{52D42B16-72F9-4927-9A26-9A9D6C47E40C}"/>
    <hyperlink ref="H17" tooltip="CV%: 8.7; ERROR: 0.6; LI90%: 5.4; LS90%: 7.2" xr:uid="{A9DDD68C-4D91-493F-B6DE-320003D5BF6D}"/>
    <hyperlink ref="H18" tooltip="CV%: 7.4; ERROR: 0.9; LI90%: 10.8; LS90%: 13.8" xr:uid="{8BDB406D-021D-4FBC-98BE-DF4505CB7925}"/>
    <hyperlink ref="H19" tooltip="CV%: 7.8; ERROR: 0.8; LI90%: 9.3; LS90%: 12.1" xr:uid="{332C1CBB-CFAF-4232-A9EC-BDF7412A2BBB}"/>
    <hyperlink ref="H20" tooltip="CV%: 6.4; ERROR: 0.3; LI90%: 4.7; LS90%: 5.8" xr:uid="{5CEB75EE-361F-4754-A377-D3C8A6B631F5}"/>
    <hyperlink ref="H21" tooltip="CV%: 5.7; ERROR: 0.8; LI90%: 13.3; LS90%: 16.0" xr:uid="{6CB7EEB8-5DB2-4856-B513-35D44212CEF6}"/>
    <hyperlink ref="H22" tooltip="CV%: 10.3; ERROR: 0.6; LI90%: 5.1; LS90%: 7.1" xr:uid="{1E950C54-23A4-43EB-8677-1038BE2D7801}"/>
    <hyperlink ref="H23" tooltip="CV%: 7.9; ERROR: 0.9; LI90%: 9.6; LS90%: 12.5" xr:uid="{D1FA457D-CC30-4F08-B66B-605972019F81}"/>
    <hyperlink ref="H24" tooltip="CV%: 9.7; ERROR: 0.9; LI90%: 7.5; LS90%: 10.3" xr:uid="{64DD2CB6-5B05-4BD9-98EC-86CBC94D5B76}"/>
    <hyperlink ref="H25" tooltip="CV%: 7.9; ERROR: 0.7; LI90%: 7.5; LS90%: 9.7" xr:uid="{59766C53-0ED3-45B1-937F-31F00BC81502}"/>
    <hyperlink ref="H26" tooltip="CV%: 8.4; ERROR: 0.6; LI90%: 6.4; LS90%: 8.4" xr:uid="{09FC0435-0C10-4727-9239-7F0F69BFFE9A}"/>
    <hyperlink ref="H27" tooltip="CV%: 7.2; ERROR: 0.7; LI90%: 9.1; LS90%: 11.5" xr:uid="{F46696EE-5998-42B2-811E-8B676F6301BB}"/>
    <hyperlink ref="H28" tooltip="CV%: 10.9; ERROR: 0.5; LI90%: 3.7; LS90%: 5.3" xr:uid="{0F4C7EC5-94BB-4D6D-9F3C-1098F8F703AD}"/>
    <hyperlink ref="H29" tooltip="CV%: 5.5; ERROR: 1.0; LI90%: 16.9; LS90%: 20.3" xr:uid="{D8F8C072-3F05-4CC7-9694-F49146EE2A9D}"/>
    <hyperlink ref="H30" tooltip="CV%: 6.8; ERROR: 0.7; LI90%: 9.2; LS90%: 11.5" xr:uid="{659F81A6-37F2-4DF5-8135-F0564F742063}"/>
    <hyperlink ref="H31" tooltip="CV%: 6.2; ERROR: 0.8; LI90%: 11.9; LS90%: 14.6" xr:uid="{AFAAB579-D422-4893-B9FD-A067F779447C}"/>
    <hyperlink ref="H32" tooltip="CV%: 7.2; ERROR: 0.6; LI90%: 7.3; LS90%: 9.3" xr:uid="{469F0FDE-A4DB-41A8-AD19-CC5330ECDDDD}"/>
    <hyperlink ref="H33" tooltip="CV%: 7.9; ERROR: 0.6; LI90%: 6.2; LS90%: 8.1" xr:uid="{EFAE8078-1167-434D-B4FA-ACC4989F7619}"/>
    <hyperlink ref="H34" tooltip="CV%: 8.4; ERROR: 0.6; LI90%: 6.6; LS90%: 8.7" xr:uid="{72493BDF-1C52-4CBD-B833-5E7F3E336EFC}"/>
    <hyperlink ref="H35" tooltip="CV%: 8.9; ERROR: 0.8; LI90%: 7.2; LS90%: 9.7" xr:uid="{9624A0AE-E492-45EB-ADB1-B8B729A5AB98}"/>
    <hyperlink ref="H36" tooltip="CV%: 4.6; ERROR: 0.7; LI90%: 14.0; LS90%: 16.2" xr:uid="{6D11ACEA-FB70-4E4D-B6A4-F1F262019E49}"/>
    <hyperlink ref="H37" tooltip="CV%: 9.5; ERROR: 0.8; LI90%: 6.8; LS90%: 9.3" xr:uid="{4CD726A7-9CD1-46A7-BDA4-B32ED4D41B70}"/>
    <hyperlink ref="H38" tooltip="CV%: 8.3; ERROR: 0.7; LI90%: 7.0; LS90%: 9.2" xr:uid="{827059D2-0895-4F15-809A-C55B2043B3F1}"/>
    <hyperlink ref="H39" tooltip="CV%: 5.0; ERROR: 0.6; LI90%: 11.0; LS90%: 12.9" xr:uid="{4C73F13D-C264-4A2E-8C13-64DADE88F563}"/>
    <hyperlink ref="H40" tooltip="CV%: 9.0; ERROR: 0.6; LI90%: 5.9; LS90%: 7.9" xr:uid="{CDB37195-6E2C-42FB-BE33-301CEA488D19}"/>
    <hyperlink ref="H41" tooltip="CV%: 6.6; ERROR: 0.5; LI90%: 7.4; LS90%: 9.2" xr:uid="{935E5055-5ABE-493B-9F02-C74DF95C354B}"/>
    <hyperlink ref="H42" tooltip="CV%: 5.6; ERROR: 0.8; LI90%: 13.2; LS90%: 15.9" xr:uid="{453CAB3C-9EF8-4DBC-8B25-0834473E15EF}"/>
    <hyperlink ref="H43" tooltip="CV%: 13.9; ERROR: 0.5; LI90%: 2.8; LS90%: 4.5" xr:uid="{EC1B1570-4B0C-4E28-8A0D-B64EBF41BEE5}"/>
    <hyperlink ref="J11" tooltip="CV%: 0.9; ERROR:   255 161; LI90%:   27 891 088; LS90%:   28 730 494" xr:uid="{B573EAFB-2BD8-4D73-8B04-4B59572D5920}"/>
    <hyperlink ref="J12" tooltip="CV%: 5.1; ERROR:   13 324; LI90%:   236 885; LS90%:   280 715" xr:uid="{0906CCB4-4BA0-43EA-B2E0-DFA6DAF33055}"/>
    <hyperlink ref="J13" tooltip="CV%: 5.0; ERROR:   35 037; LI90%:   642 498; LS90%:   757 762" xr:uid="{83F0475B-1928-40A1-BC8D-0E16205A71E3}"/>
    <hyperlink ref="J14" tooltip="CV%: 6.6; ERROR:   10 853; LI90%:   147 438; LS90%:   183 140" xr:uid="{B0A21E29-8A4A-4F2F-BB13-9C279E2C11EA}"/>
    <hyperlink ref="J15" tooltip="CV%: 4.9; ERROR:   6 863; LI90%:   129 096; LS90%:   151 674" xr:uid="{DC017011-2C07-449B-A76B-BA519C9DF42E}"/>
    <hyperlink ref="J16" tooltip="CV%: 4.3; ERROR:   26 083; LI90%:   560 738; LS90%:   646 544" xr:uid="{29D8F5A2-BC19-489E-820D-02CAD790C3FC}"/>
    <hyperlink ref="J17" tooltip="CV%: 4.9; ERROR:   8 395; LI90%:   156 272; LS90%:   183 890" xr:uid="{107A3630-1D96-484B-9FEC-82806A232C99}"/>
    <hyperlink ref="J18" tooltip="CV%: 4.8; ERROR:   31 290; LI90%:   602 177; LS90%:   705 111" xr:uid="{160A20D1-39A1-4BB2-99B2-ADBE95AB0587}"/>
    <hyperlink ref="J19" tooltip="CV%: 3.1; ERROR:   33 169; LI90%:  1 022 237; LS90%:  1 131 353" xr:uid="{CFB323CD-2BCC-4325-8D54-41AA2BC88FDE}"/>
    <hyperlink ref="J20" tooltip="CV%: 2.5; ERROR:   60 533; LI90%:  2 305 337; LS90%:  2 504 471" xr:uid="{2773EE47-D1E7-4E03-958B-E04824A5A735}"/>
    <hyperlink ref="J21" tooltip="CV%: 4.1; ERROR:   14 697; LI90%:   330 660; LS90%:   379 008" xr:uid="{12DBB39E-426A-42CC-8078-82A07ACB223B}"/>
    <hyperlink ref="J22" tooltip="CV%: 3.8; ERROR:   56 468; LI90%:  1 374 686; LS90%:  1 560 448" xr:uid="{F24E32FF-91D0-4008-B082-8A77938F9E17}"/>
    <hyperlink ref="J23" tooltip="CV%: 4.4; ERROR:   29 192; LI90%:   619 457; LS90%:   715 491" xr:uid="{282D57F9-63C7-4442-9379-9EBE4645B339}"/>
    <hyperlink ref="J24" tooltip="CV%: 4.7; ERROR:   26 780; LI90%:   519 945; LS90%:   608 045" xr:uid="{48D47CA0-CDA2-4747-B492-BDB8AF14A5AF}"/>
    <hyperlink ref="J25" tooltip="CV%: 4.0; ERROR:   75 506; LI90%:  1 765 773; LS90%:  2 014 165" xr:uid="{94C1C8AC-65FB-4851-803D-8BD8601740E4}"/>
    <hyperlink ref="J26" tooltip="CV%: 3.3; ERROR:   171 236; LI90%:  4 854 681; LS90%:  5 417 999" xr:uid="{1C1550BD-D6CC-434C-AC6B-892C1605CD73}"/>
    <hyperlink ref="J27" tooltip="CV%: 3.8; ERROR:   38 396; LI90%:   943 812; LS90%:  1 070 124" xr:uid="{570D75AB-F149-4FEC-9E44-A4704C880817}"/>
    <hyperlink ref="J28" tooltip="CV%: 3.9; ERROR:   19 378; LI90%:   461 616; LS90%:   525 364" xr:uid="{F2758CBB-3865-4CF6-9453-132B6137A935}"/>
    <hyperlink ref="J29" tooltip="CV%: 4.8; ERROR:   10 714; LI90%:   204 000; LS90%:   239 246" xr:uid="{0323EFC8-20F6-4A17-A88F-20ECE807E49A}"/>
    <hyperlink ref="J30" tooltip="CV%: 3.7; ERROR:   54 597; LI90%:  1 380 368; LS90%:  1 559 976" xr:uid="{EE54B10C-F600-4892-8A9F-091BF61425D8}"/>
    <hyperlink ref="J31" tooltip="CV%: 4.8; ERROR:   35 477; LI90%:   673 528; LS90%:   790 236" xr:uid="{B16D173C-181A-4EB6-9BC7-481E6B7CC5D9}"/>
    <hyperlink ref="J32" tooltip="CV%: 3.3; ERROR:   47 435; LI90%:  1 355 297; LS90%:  1 511 343" xr:uid="{4C1875D5-508C-41F3-BF39-A65EF1565303}"/>
    <hyperlink ref="J33" tooltip="CV%: 4.2; ERROR:   18 804; LI90%:   419 524; LS90%:   481 386" xr:uid="{A0CF9C70-32E5-4003-8CD8-00FD516707CC}"/>
    <hyperlink ref="J34" tooltip="CV%: 4.4; ERROR:   17 606; LI90%:   371 049; LS90%:   428 969" xr:uid="{D7CE9026-473A-4141-B967-9174E21533DB}"/>
    <hyperlink ref="J35" tooltip="CV%: 5.1; ERROR:   26 050; LI90%:   465 952; LS90%:   551 650" xr:uid="{96A93518-14A0-4F8A-8929-C4A79D17464A}"/>
    <hyperlink ref="J36" tooltip="CV%: 3.2; ERROR:   22 581; LI90%:   664 985; LS90%:   739 269" xr:uid="{0CD32FF4-06FF-4351-8F65-7C58425A9D58}"/>
    <hyperlink ref="J37" tooltip="CV%: 4.7; ERROR:   33 709; LI90%:   665 773; LS90%:   776 665" xr:uid="{3AF5931E-78FF-4B2A-9742-3E648AC1BB5D}"/>
    <hyperlink ref="J38" tooltip="CV%: 3.7; ERROR:   18 970; LI90%:   486 589; LS90%:   548 995" xr:uid="{05044FF9-7333-4DA6-8D8A-9C3193C26B2F}"/>
    <hyperlink ref="J39" tooltip="CV%: 3.2; ERROR:   25 616; LI90%:   757 933; LS90%:   842 201" xr:uid="{81380BAD-8FAC-45E3-B3C9-8BBD3CF896BC}"/>
    <hyperlink ref="J40" tooltip="CV%: 3.8; ERROR:   11 291; LI90%:   279 704; LS90%:   316 848" xr:uid="{E85B799D-035D-4F50-B06A-9EFEEC3A9312}"/>
    <hyperlink ref="J41" tooltip="CV%: 4.0; ERROR:   62 668; LI90%:  1 453 866; LS90%:  1 660 026" xr:uid="{0C0E4E22-B735-4E9F-96F7-201C3C12A882}"/>
    <hyperlink ref="J42" tooltip="CV%: 4.5; ERROR:   15 996; LI90%:   332 370; LS90%:   384 992" xr:uid="{FD781884-92C7-49D4-B249-C0F99E15C4BF}"/>
    <hyperlink ref="J43" tooltip="CV%: 4.3; ERROR:   16 641; LI90%:   357 743; LS90%:   412 487" xr:uid="{AFCF29CE-57E0-4A5C-8081-C31814FE150D}"/>
    <hyperlink ref="K11" tooltip="CV%: 0.8; ERROR: 0.2; LI90%: 29.9; LS90%: 30.7" xr:uid="{8A23CD1E-895A-453E-A47E-A50A55FD2D59}"/>
    <hyperlink ref="K12" tooltip="CV%: 4.8; ERROR: 1.2; LI90%: 23.0; LS90%: 26.9" xr:uid="{71E95AF9-5C69-4992-9522-CA8656C75371}"/>
    <hyperlink ref="K13" tooltip="CV%: 4.7; ERROR: 1.2; LI90%: 22.8; LS90%: 26.6" xr:uid="{D6EEB75E-13D4-4112-903A-975D1D653A08}"/>
    <hyperlink ref="K14" tooltip="CV%: 6.1; ERROR: 1.6; LI90%: 23.7; LS90%: 29.0" xr:uid="{940A3D62-CE4C-45D4-87DB-043F5857F599}"/>
    <hyperlink ref="K15" tooltip="CV%: 4.4; ERROR: 0.9; LI90%: 19.4; LS90%: 22.4" xr:uid="{AECEE08A-52C2-4826-B690-F39E7C8A6036}"/>
    <hyperlink ref="K16" tooltip="CV%: 3.9; ERROR: 1.0; LI90%: 23.9; LS90%: 27.2" xr:uid="{098BA468-8145-4C55-AFA4-134050C22392}"/>
    <hyperlink ref="K17" tooltip="CV%: 3.9; ERROR: 1.2; LI90%: 27.9; LS90%: 31.7" xr:uid="{5048559C-FFA8-4588-AFB6-2AD5D89B568F}"/>
    <hyperlink ref="K18" tooltip="CV%: 4.7; ERROR: 0.8; LI90%: 16.7; LS90%: 19.5" xr:uid="{49B19B91-ADE6-4CAB-BB8A-789E2C3E8F66}"/>
    <hyperlink ref="K19" tooltip="CV%: 2.8; ERROR: 1.1; LI90%: 37.0; LS90%: 40.5" xr:uid="{0E72909A-6A34-4DA0-8B07-130F9DD0AE31}"/>
    <hyperlink ref="K20" tooltip="CV%: 2.3; ERROR: 0.7; LI90%: 30.5; LS90%: 32.9" xr:uid="{60153015-6010-40CE-AE32-FB8183A04041}"/>
    <hyperlink ref="K21" tooltip="CV%: 3.9; ERROR: 1.1; LI90%: 25.6; LS90%: 29.1" xr:uid="{2709A197-394C-471E-A28D-81142BDD2185}"/>
    <hyperlink ref="K22" tooltip="CV%: 3.4; ERROR: 1.1; LI90%: 31.7; LS90%: 35.4" xr:uid="{AC12DC6F-9522-4BA2-8E47-D9D22DD93671}"/>
    <hyperlink ref="K23" tooltip="CV%: 3.9; ERROR: 1.1; LI90%: 26.3; LS90%: 29.9" xr:uid="{B60C96E5-0B8C-4678-934E-34D3999D11AF}"/>
    <hyperlink ref="K24" tooltip="CV%: 4.0; ERROR: 1.0; LI90%: 23.0; LS90%: 26.3" xr:uid="{86A025A6-BA73-440F-97D3-6D51C2959F1C}"/>
    <hyperlink ref="K25" tooltip="CV%: 3.6; ERROR: 1.1; LI90%: 28.4; LS90%: 32.0" xr:uid="{37C85C37-0234-4233-A473-051C680CBE7B}"/>
    <hyperlink ref="K26" tooltip="CV%: 3.1; ERROR: 1.2; LI90%: 37.4; LS90%: 41.3" xr:uid="{F1600F87-DE3E-4681-B64E-45DD8D742BDA}"/>
    <hyperlink ref="K27" tooltip="CV%: 3.5; ERROR: 1.0; LI90%: 27.7; LS90%: 31.1" xr:uid="{3E775B55-7714-4374-82B6-ECFD61DE4C5B}"/>
    <hyperlink ref="K28" tooltip="CV%: 3.3; ERROR: 1.1; LI90%: 31.9; LS90%: 35.6" xr:uid="{81E0A70A-238A-4B66-85AD-8E5163C9F90E}"/>
    <hyperlink ref="K29" tooltip="CV%: 4.5; ERROR: 1.1; LI90%: 22.8; LS90%: 26.4" xr:uid="{8AB5C649-2022-48B7-88E6-E25C42182D2D}"/>
    <hyperlink ref="K30" tooltip="CV%: 3.2; ERROR: 1.0; LI90%: 30.9; LS90%: 34.2" xr:uid="{FBCC1C59-B5BB-4B29-BD33-E6E433FC9788}"/>
    <hyperlink ref="K31" tooltip="CV%: 3.7; ERROR: 0.9; LI90%: 23.5; LS90%: 26.5" xr:uid="{D696AE5D-83FA-4BEC-A4D9-EFBA4592C757}"/>
    <hyperlink ref="K32" tooltip="CV%: 3.0; ERROR: 0.9; LI90%: 29.4; LS90%: 32.4" xr:uid="{A8CB1499-271A-4DAF-9887-DBCDBACEEAC9}"/>
    <hyperlink ref="K33" tooltip="CV%: 3.8; ERROR: 1.0; LI90%: 23.6; LS90%: 26.7" xr:uid="{7A7273F8-DA0B-49DB-8557-ED7C6997C383}"/>
    <hyperlink ref="K34" tooltip="CV%: 4.0; ERROR: 1.1; LI90%: 26.1; LS90%: 29.8" xr:uid="{BA9F9229-A69D-4AB1-850E-97D89445E9F2}"/>
    <hyperlink ref="K35" tooltip="CV%: 4.8; ERROR: 1.2; LI90%: 23.0; LS90%: 26.9" xr:uid="{7DA5AC22-A86E-4D0E-99F5-F779168DCF9E}"/>
    <hyperlink ref="K36" tooltip="CV%: 2.9; ERROR: 0.9; LI90%: 30.2; LS90%: 33.2" xr:uid="{CB846519-A776-444F-AD13-9FDC4280C32E}"/>
    <hyperlink ref="K37" tooltip="CV%: 4.2; ERROR: 1.4; LI90%: 30.4; LS90%: 34.9" xr:uid="{69F40915-1F43-4954-BA66-2075419B94CD}"/>
    <hyperlink ref="K38" tooltip="CV%: 3.3; ERROR: 1.0; LI90%: 28.2; LS90%: 31.4" xr:uid="{DE8C9D5A-F95E-4A9C-A27B-EA16DBED0A62}"/>
    <hyperlink ref="K39" tooltip="CV%: 2.9; ERROR: 0.9; LI90%: 29.1; LS90%: 32.0" xr:uid="{A292DD09-B584-480B-A443-3446D3B1382C}"/>
    <hyperlink ref="K40" tooltip="CV%: 3.7; ERROR: 1.1; LI90%: 27.5; LS90%: 31.0" xr:uid="{2BB18455-F33F-4930-94F8-D440DC9325C3}"/>
    <hyperlink ref="K41" tooltip="CV%: 3.6; ERROR: 0.9; LI90%: 24.5; LS90%: 27.5" xr:uid="{C55B225A-7C7E-4114-B355-63A5C159B896}"/>
    <hyperlink ref="K42" tooltip="CV%: 4.1; ERROR: 0.8; LI90%: 19.0; LS90%: 21.7" xr:uid="{8B4758F1-330D-427E-8C40-265498B2623D}"/>
    <hyperlink ref="K43" tooltip="CV%: 3.7; ERROR: 1.3; LI90%: 32.8; LS90%: 37.1" xr:uid="{9553A306-9BC0-4C9D-BDC8-03A3519CFA1D}"/>
    <hyperlink ref="M11" tooltip="CV%: 1.0; ERROR:   287 254; LI90%:   29 433 948; LS90%:   30 378 928" xr:uid="{B691DEB4-0DA1-48E2-8057-503FFA3F5D92}"/>
    <hyperlink ref="M12" tooltip="CV%: 4.0; ERROR:   17 484; LI90%:   405 917; LS90%:   463 433" xr:uid="{8A3A449C-3A69-402D-AB00-4E3CEF071374}"/>
    <hyperlink ref="M13" tooltip="CV%: 4.2; ERROR:   36 142; LI90%:   799 020; LS90%:   917 918" xr:uid="{90275AA9-7D1C-4103-8D90-2882C88C7632}"/>
    <hyperlink ref="M14" tooltip="CV%: 4.4; ERROR:   8 434; LI90%:   177 818; LS90%:   205 562" xr:uid="{505D2BFD-102A-44FA-A67B-5FD9DE7E6A79}"/>
    <hyperlink ref="M15" tooltip="CV%: 4.0; ERROR:   9 484; LI90%:   219 205; LS90%:   250 405" xr:uid="{B18B6C0E-0D59-470E-A80A-1BBDCCCB10A2}"/>
    <hyperlink ref="M16" tooltip="CV%: 4.8; ERROR:   27 832; LI90%:   539 420; LS90%:   630 978" xr:uid="{8BAC34C4-DD59-42DB-BC4C-2D16340BD800}"/>
    <hyperlink ref="M17" tooltip="CV%: 4.1; ERROR:   7 143; LI90%:   162 093; LS90%:   185 591" xr:uid="{D23BE16A-8160-454F-A877-15B929E73DE4}"/>
    <hyperlink ref="M18" tooltip="CV%: 3.7; ERROR:   56 268; LI90%:  1 422 326; LS90%:  1 607 432" xr:uid="{A7E9D48A-3CC1-4AC4-8614-7920B709971F}"/>
    <hyperlink ref="M19" tooltip="CV%: 4.0; ERROR:   27 630; LI90%:   653 487; LS90%:   744 381" xr:uid="{81A64B9D-032C-4D2D-97B3-0A0BE59C6517}"/>
    <hyperlink ref="M20" tooltip="CV%: 2.3; ERROR:   64 402; LI90%:  2 705 530; LS90%:  2 917 392" xr:uid="{08CD0EC6-856B-4C5B-B19B-0DB093DC3F15}"/>
    <hyperlink ref="M21" tooltip="CV%: 3.6; ERROR:   12 786; LI90%:   337 333; LS90%:   379 395" xr:uid="{3E27696F-AC35-4E26-81E7-2C9C28D2B4C6}"/>
    <hyperlink ref="M22" tooltip="CV%: 4.3; ERROR:   65 332; LI90%:  1 425 508; LS90%:  1 640 430" xr:uid="{F8374C9C-0BD9-4F5B-9665-385DB9A43C59}"/>
    <hyperlink ref="M23" tooltip="CV%: 5.0; ERROR:   29 837; LI90%:   542 060; LS90%:   640 216" xr:uid="{FE18926B-6E17-4394-88BD-FF2BD69C3DAF}"/>
    <hyperlink ref="M24" tooltip="CV%: 3.8; ERROR:   28 456; LI90%:   706 892; LS90%:   800 504" xr:uid="{90C7158F-6785-446A-815F-D26F96669FB7}"/>
    <hyperlink ref="M25" tooltip="CV%: 3.8; ERROR:   75 054; LI90%:  1 853 428; LS90%:  2 100 336" xr:uid="{13CCE954-447A-4C8D-BC1E-7E9B6FA12108}"/>
    <hyperlink ref="M26" tooltip="CV%: 5.0; ERROR:   203 885; LI90%:  3 728 951; LS90%:  4 399 673" xr:uid="{906DB0B1-A4A6-4E8A-80AD-5DFC996FA764}"/>
    <hyperlink ref="M27" tooltip="CV%: 3.4; ERROR:   39 890; LI90%:  1 105 060; LS90%:  1 236 286" xr:uid="{3E512888-713C-464C-9942-AF1610CD00E9}"/>
    <hyperlink ref="M28" tooltip="CV%: 3.4; ERROR:   19 274; LI90%:   539 062; LS90%:   602 468" xr:uid="{3E37CDDE-9D80-4591-9491-AFE653DBF823}"/>
    <hyperlink ref="M29" tooltip="CV%: 5.9; ERROR:   11 885; LI90%:   182 127; LS90%:   221 223" xr:uid="{E82123FF-360B-430E-9704-620FBA226682}"/>
    <hyperlink ref="M30" tooltip="CV%: 4.0; ERROR:   42 059; LI90%:   978 252; LS90%:  1 116 614" xr:uid="{E13191DD-B0A8-4D73-B2AE-CF896C7CFD56}"/>
    <hyperlink ref="M31" tooltip="CV%: 5.1; ERROR:   45 796; LI90%:   827 324; LS90%:   977 978" xr:uid="{6D87D666-C284-4173-A63A-08096E66F053}"/>
    <hyperlink ref="M32" tooltip="CV%: 3.1; ERROR:   53 532; LI90%:  1 656 547; LS90%:  1 832 653" xr:uid="{4FF5BB27-6965-4B08-850B-204E0088F5E2}"/>
    <hyperlink ref="M33" tooltip="CV%: 3.0; ERROR:   24 606; LI90%:   779 584; LS90%:   860 530" xr:uid="{88304E54-7B2C-4F27-8CEC-D48DB3A90A97}"/>
    <hyperlink ref="M34" tooltip="CV%: 4.1; ERROR:   20 803; LI90%:   469 542; LS90%:   537 980" xr:uid="{9590A91F-9DC8-4DCE-8FD6-3350C9B486AE}"/>
    <hyperlink ref="M35" tooltip="CV%: 4.4; ERROR:   31 115; LI90%:   649 083; LS90%:   751 441" xr:uid="{21FEFBA5-3195-402A-999A-7CE6CBD9AEC5}"/>
    <hyperlink ref="M36" tooltip="CV%: 4.2; ERROR:   18 563; LI90%:   407 305; LS90%:   468 371" xr:uid="{10EB8366-F52C-4C00-BCE5-C7537B487DCA}"/>
    <hyperlink ref="M37" tooltip="CV%: 4.9; ERROR:   27 815; LI90%:   523 612; LS90%:   615 114" xr:uid="{49E3509C-77A3-4913-8396-2B3526ABB95F}"/>
    <hyperlink ref="M38" tooltip="CV%: 3.9; ERROR:   21 348; LI90%:   513 885; LS90%:   584 113" xr:uid="{05D16BBE-3741-41E4-A4AA-96A5A8A5F59A}"/>
    <hyperlink ref="M39" tooltip="CV%: 4.1; ERROR:   20 450; LI90%:   467 646; LS90%:   534 920" xr:uid="{C680C42A-47A6-4D82-9654-896B82037445}"/>
    <hyperlink ref="M40" tooltip="CV%: 3.6; ERROR:   14 137; LI90%:   370 196; LS90%:   416 702" xr:uid="{B2798FA9-A04D-4505-9EBC-9721F42E6FBF}"/>
    <hyperlink ref="M41" tooltip="CV%: 3.6; ERROR:   68 716; LI90%:  1 800 084; LS90%:  2 026 140" xr:uid="{01349DFC-34B9-48D9-93D0-3B05A710DAD5}"/>
    <hyperlink ref="M42" tooltip="CV%: 3.2; ERROR:   21 618; LI90%:   639 134; LS90%:   710 252" xr:uid="{11309646-0C9E-47EF-97C5-55C78D25B22A}"/>
    <hyperlink ref="M43" tooltip="CV%: 4.0; ERROR:   16 780; LI90%:   396 906; LS90%:   452 108" xr:uid="{3D3FAC07-4807-4BB6-88AC-BDD9895BB521}"/>
    <hyperlink ref="N11" tooltip="CV%: 0.8; ERROR: 0.3; LI90%: 31.5; LS90%: 32.4" xr:uid="{7DDFEE87-F13B-423E-8207-7B613F26AC83}"/>
    <hyperlink ref="N12" tooltip="CV%: 3.5; ERROR: 1.4; LI90%: 39.5; LS90%: 44.2" xr:uid="{682705F1-A226-4D0E-BE2B-6324583E5F24}"/>
    <hyperlink ref="N13" tooltip="CV%: 4.0; ERROR: 1.2; LI90%: 28.3; LS90%: 32.3" xr:uid="{B996C2E8-0E8D-4E86-95EC-184C89FDD9F1}"/>
    <hyperlink ref="N14" tooltip="CV%: 3.8; ERROR: 1.2; LI90%: 28.7; LS90%: 32.5" xr:uid="{8507095F-CA56-4EC3-B3F1-77541E87652B}"/>
    <hyperlink ref="N15" tooltip="CV%: 3.5; ERROR: 1.2; LI90%: 32.9; LS90%: 37.0" xr:uid="{50FCE39D-7936-408A-9CDB-5C265E2A4F63}"/>
    <hyperlink ref="N16" tooltip="CV%: 4.2; ERROR: 1.0; LI90%: 23.0; LS90%: 26.5" xr:uid="{7AD0DEEE-0C67-4B60-BFA3-35ED4833AA3E}"/>
    <hyperlink ref="N17" tooltip="CV%: 3.6; ERROR: 1.1; LI90%: 28.6; LS90%: 32.3" xr:uid="{CB06861E-A464-4A62-8CF1-C304D15C4842}"/>
    <hyperlink ref="N18" tooltip="CV%: 3.3; ERROR: 1.4; LI90%: 39.7; LS90%: 44.3" xr:uid="{159BB76F-04B6-4959-8B52-372DE18A37AF}"/>
    <hyperlink ref="N19" tooltip="CV%: 3.8; ERROR: 0.9; LI90%: 23.6; LS90%: 26.7" xr:uid="{4D485698-3831-4F1E-8580-EC042CC62649}"/>
    <hyperlink ref="N20" tooltip="CV%: 2.0; ERROR: 0.8; LI90%: 35.8; LS90%: 38.3" xr:uid="{514D5528-ABB6-4093-A72A-F50A3279E7E2}"/>
    <hyperlink ref="N21" tooltip="CV%: 3.3; ERROR: 0.9; LI90%: 26.1; LS90%: 29.1" xr:uid="{CF77BE41-A175-4AAB-9493-3D646E943959}"/>
    <hyperlink ref="N22" tooltip="CV%: 3.4; ERROR: 1.2; LI90%: 33.1; LS90%: 37.0" xr:uid="{B528E33A-0455-412F-8E70-6CE42CF9F76A}"/>
    <hyperlink ref="N23" tooltip="CV%: 4.7; ERROR: 1.2; LI90%: 23.0; LS90%: 26.8" xr:uid="{D5709B19-BA58-4890-A473-8BA27C5244A6}"/>
    <hyperlink ref="N24" tooltip="CV%: 3.3; ERROR: 1.1; LI90%: 31.2; LS90%: 34.8" xr:uid="{BF36146C-7E8E-47D8-8A32-C33A0EDA872E}"/>
    <hyperlink ref="N25" tooltip="CV%: 3.4; ERROR: 1.1; LI90%: 29.8; LS90%: 33.3" xr:uid="{E5BF529D-C95A-42BA-84DF-556DCB4BE930}"/>
    <hyperlink ref="N26" tooltip="CV%: 4.2; ERROR: 1.3; LI90%: 29.0; LS90%: 33.3" xr:uid="{C119D41A-C28A-4E42-85C8-142AB76817D7}"/>
    <hyperlink ref="N27" tooltip="CV%: 3.1; ERROR: 1.1; LI90%: 32.5; LS90%: 35.9" xr:uid="{E4575B41-5BA9-4570-9470-0F7A0F55FF45}"/>
    <hyperlink ref="N28" tooltip="CV%: 3.1; ERROR: 1.2; LI90%: 37.0; LS90%: 41.0" xr:uid="{AFFDD14F-8F75-45D7-BEE0-B5579E1BA658}"/>
    <hyperlink ref="N29" tooltip="CV%: 5.5; ERROR: 1.2; LI90%: 20.3; LS90%: 24.4" xr:uid="{6FF1645E-FE08-47DF-8650-FAC84A43810A}"/>
    <hyperlink ref="N30" tooltip="CV%: 3.9; ERROR: 0.9; LI90%: 21.7; LS90%: 24.7" xr:uid="{637CFC02-3589-4C10-BA00-5539049C0123}"/>
    <hyperlink ref="N31" tooltip="CV%: 4.2; ERROR: 1.3; LI90%: 28.7; LS90%: 33.0" xr:uid="{A0E8BAB1-820E-4766-A690-3E6E368A5BD4}"/>
    <hyperlink ref="N32" tooltip="CV%: 2.7; ERROR: 1.0; LI90%: 36.0; LS90%: 39.3" xr:uid="{F868F022-534B-4071-83BD-54378F4A1D2D}"/>
    <hyperlink ref="N33" tooltip="CV%: 2.6; ERROR: 1.2; LI90%: 43.8; LS90%: 47.7" xr:uid="{E08C61C3-6F58-40C3-883B-96F5D5180953}"/>
    <hyperlink ref="N34" tooltip="CV%: 3.6; ERROR: 1.3; LI90%: 33.1; LS90%: 37.3" xr:uid="{FF1CD280-F85F-4129-95A0-978F1EC224C6}"/>
    <hyperlink ref="N35" tooltip="CV%: 3.8; ERROR: 1.3; LI90%: 32.2; LS90%: 36.6" xr:uid="{979E154B-FCB5-4B91-B945-1CB70A177AAD}"/>
    <hyperlink ref="N36" tooltip="CV%: 4.0; ERROR: 0.8; LI90%: 18.5; LS90%: 21.1" xr:uid="{953DC358-E9B6-48D4-B63B-59D5B79FA59B}"/>
    <hyperlink ref="N37" tooltip="CV%: 4.9; ERROR: 1.3; LI90%: 23.7; LS90%: 27.9" xr:uid="{34C05410-C58D-4875-BD09-0E78C64E6AFB}"/>
    <hyperlink ref="N38" tooltip="CV%: 3.3; ERROR: 1.0; LI90%: 29.9; LS90%: 33.3" xr:uid="{71E8DBD9-4A6B-44D7-885D-9A8E849B19B9}"/>
    <hyperlink ref="N39" tooltip="CV%: 3.9; ERROR: 0.7; LI90%: 17.9; LS90%: 20.3" xr:uid="{8A75A572-8126-45FC-85E1-838FE9FCE550}"/>
    <hyperlink ref="N40" tooltip="CV%: 3.1; ERROR: 1.2; LI90%: 36.6; LS90%: 40.5" xr:uid="{0B3B5F9A-82DE-4DF3-AD2B-20AEBF3E46B9}"/>
    <hyperlink ref="N41" tooltip="CV%: 3.3; ERROR: 1.1; LI90%: 30.2; LS90%: 33.7" xr:uid="{CA1FD883-5649-4679-B411-6DCE34333BAA}"/>
    <hyperlink ref="N42" tooltip="CV%: 2.8; ERROR: 1.1; LI90%: 36.5; LS90%: 40.0" xr:uid="{93542DBB-86DC-497A-BC65-B9D0A2E0EE4E}"/>
    <hyperlink ref="N43" tooltip="CV%: 3.2; ERROR: 1.2; LI90%: 36.5; LS90%: 40.6" xr:uid="{2E8CE861-4CF9-4FBA-B20D-CA97D74CFBD8}"/>
  </hyperlinks>
  <pageMargins left="0.7" right="0.7" top="0.75" bottom="0.75" header="0.3" footer="0.3"/>
  <pageSetup paperSize="9" orientation="portrait" horizontalDpi="300" verticalDpi="300"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sheetPr codeName="Hoja174"/>
  <dimension ref="A1:P54"/>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2" t="s">
        <v>172</v>
      </c>
    </row>
    <row r="2" spans="1:16" ht="12.75" customHeight="1">
      <c r="A2" s="38"/>
    </row>
    <row r="3" spans="1:16" ht="12.75" customHeight="1">
      <c r="A3" s="13" t="s">
        <v>386</v>
      </c>
      <c r="N3" s="21" t="s">
        <v>326</v>
      </c>
      <c r="P3" s="22" t="s">
        <v>2</v>
      </c>
    </row>
    <row r="4" spans="1:16" ht="12.75" customHeight="1">
      <c r="A4" s="13" t="s">
        <v>51</v>
      </c>
    </row>
    <row r="5" spans="1:16" ht="12.75" customHeight="1">
      <c r="A5" s="236" t="s">
        <v>251</v>
      </c>
      <c r="B5" s="236"/>
      <c r="C5" s="236"/>
    </row>
    <row r="6" spans="1:16" ht="4.5" customHeight="1">
      <c r="A6" s="201"/>
      <c r="B6" s="201"/>
      <c r="C6" s="80"/>
    </row>
    <row r="7" spans="1:16" ht="20.100000000000001" customHeight="1">
      <c r="A7" s="202" t="s">
        <v>9</v>
      </c>
      <c r="B7" s="187" t="s">
        <v>58</v>
      </c>
      <c r="C7" s="33"/>
      <c r="D7" s="189" t="s">
        <v>52</v>
      </c>
      <c r="E7" s="189"/>
      <c r="F7" s="189"/>
      <c r="G7" s="189"/>
      <c r="H7" s="189"/>
      <c r="I7" s="189"/>
      <c r="J7" s="189"/>
      <c r="K7" s="189"/>
      <c r="L7" s="189"/>
      <c r="M7" s="189"/>
      <c r="N7" s="189"/>
    </row>
    <row r="8" spans="1:16" ht="15" customHeight="1">
      <c r="A8" s="237"/>
      <c r="B8" s="219"/>
      <c r="C8" s="19"/>
      <c r="D8" s="239" t="s">
        <v>43</v>
      </c>
      <c r="E8" s="239"/>
      <c r="F8" s="50"/>
      <c r="G8" s="229" t="s">
        <v>44</v>
      </c>
      <c r="H8" s="229"/>
      <c r="I8" s="16"/>
      <c r="J8" s="229" t="s">
        <v>45</v>
      </c>
      <c r="K8" s="229"/>
      <c r="L8" s="130"/>
      <c r="M8" s="239" t="s">
        <v>46</v>
      </c>
      <c r="N8" s="240"/>
    </row>
    <row r="9" spans="1:16" ht="12.75" customHeight="1">
      <c r="A9" s="238"/>
      <c r="B9" s="188"/>
      <c r="C9" s="34"/>
      <c r="D9" s="109" t="s">
        <v>4</v>
      </c>
      <c r="E9" s="109" t="s">
        <v>5</v>
      </c>
      <c r="F9" s="79"/>
      <c r="G9" s="109" t="s">
        <v>4</v>
      </c>
      <c r="H9" s="109" t="s">
        <v>5</v>
      </c>
      <c r="I9" s="79"/>
      <c r="J9" s="109" t="s">
        <v>4</v>
      </c>
      <c r="K9" s="109" t="s">
        <v>5</v>
      </c>
      <c r="L9" s="129"/>
      <c r="M9" s="109" t="s">
        <v>4</v>
      </c>
      <c r="N9" s="109" t="s">
        <v>5</v>
      </c>
    </row>
    <row r="10" spans="1:16" ht="4.5" customHeight="1">
      <c r="A10" s="31"/>
      <c r="B10" s="19"/>
      <c r="C10" s="19"/>
    </row>
    <row r="11" spans="1:16" ht="12.75" customHeight="1">
      <c r="A11" s="155" t="s">
        <v>74</v>
      </c>
      <c r="B11" s="156">
        <v>43198745</v>
      </c>
      <c r="C11" s="157"/>
      <c r="D11" s="156">
        <v>11989829</v>
      </c>
      <c r="E11" s="168">
        <v>27.755040105910485</v>
      </c>
      <c r="F11" s="157"/>
      <c r="G11" s="156">
        <v>4650645</v>
      </c>
      <c r="H11" s="168">
        <v>10.765694697843653</v>
      </c>
      <c r="I11" s="157"/>
      <c r="J11" s="156">
        <v>12781789</v>
      </c>
      <c r="K11" s="168">
        <v>29.58833410553941</v>
      </c>
      <c r="L11" s="157"/>
      <c r="M11" s="156">
        <v>12535679</v>
      </c>
      <c r="N11" s="168">
        <v>29.018618480698922</v>
      </c>
      <c r="O11" s="44"/>
    </row>
    <row r="12" spans="1:16" ht="12.75" customHeight="1">
      <c r="A12" s="158" t="s">
        <v>88</v>
      </c>
      <c r="B12" s="157">
        <v>476193</v>
      </c>
      <c r="C12" s="157"/>
      <c r="D12" s="157">
        <v>111919</v>
      </c>
      <c r="E12" s="159">
        <v>23.502865434813195</v>
      </c>
      <c r="F12" s="157"/>
      <c r="G12" s="157">
        <v>50210</v>
      </c>
      <c r="H12" s="159">
        <v>10.544044116566182</v>
      </c>
      <c r="I12" s="157"/>
      <c r="J12" s="157">
        <v>114068</v>
      </c>
      <c r="K12" s="159">
        <v>23.954153042988871</v>
      </c>
      <c r="L12" s="157"/>
      <c r="M12" s="157">
        <v>188805</v>
      </c>
      <c r="N12" s="159">
        <v>39.648839861148737</v>
      </c>
    </row>
    <row r="13" spans="1:16" ht="12.75" customHeight="1">
      <c r="A13" s="158" t="s">
        <v>89</v>
      </c>
      <c r="B13" s="157">
        <v>1373445</v>
      </c>
      <c r="C13" s="157"/>
      <c r="D13" s="157">
        <v>502627</v>
      </c>
      <c r="E13" s="159">
        <v>36.596077746105593</v>
      </c>
      <c r="F13" s="157"/>
      <c r="G13" s="157">
        <v>131294</v>
      </c>
      <c r="H13" s="159">
        <v>9.5594654318156174</v>
      </c>
      <c r="I13" s="157"/>
      <c r="J13" s="157">
        <v>325127</v>
      </c>
      <c r="K13" s="159">
        <v>23.672371299906438</v>
      </c>
      <c r="L13" s="157"/>
      <c r="M13" s="157">
        <v>364579</v>
      </c>
      <c r="N13" s="159">
        <v>26.544856182810378</v>
      </c>
    </row>
    <row r="14" spans="1:16" ht="12.75" customHeight="1">
      <c r="A14" s="158" t="s">
        <v>90</v>
      </c>
      <c r="B14" s="157">
        <v>313218</v>
      </c>
      <c r="C14" s="157"/>
      <c r="D14" s="157">
        <v>83023</v>
      </c>
      <c r="E14" s="159">
        <v>26.506458760352213</v>
      </c>
      <c r="F14" s="157"/>
      <c r="G14" s="157">
        <v>52384</v>
      </c>
      <c r="H14" s="159">
        <v>16.724453894731464</v>
      </c>
      <c r="I14" s="157"/>
      <c r="J14" s="157">
        <v>76920</v>
      </c>
      <c r="K14" s="159">
        <v>24.557975595272303</v>
      </c>
      <c r="L14" s="157"/>
      <c r="M14" s="157">
        <v>89470</v>
      </c>
      <c r="N14" s="159">
        <v>28.564769585400583</v>
      </c>
    </row>
    <row r="15" spans="1:16" ht="12.75" customHeight="1">
      <c r="A15" s="158" t="s">
        <v>91</v>
      </c>
      <c r="B15" s="157">
        <v>323958</v>
      </c>
      <c r="C15" s="157"/>
      <c r="D15" s="157">
        <v>119389</v>
      </c>
      <c r="E15" s="159">
        <v>36.853234061205463</v>
      </c>
      <c r="F15" s="157"/>
      <c r="G15" s="157">
        <v>29798</v>
      </c>
      <c r="H15" s="159">
        <v>9.1981059273115644</v>
      </c>
      <c r="I15" s="157"/>
      <c r="J15" s="157">
        <v>68099</v>
      </c>
      <c r="K15" s="159">
        <v>21.02093481253743</v>
      </c>
      <c r="L15" s="157"/>
      <c r="M15" s="157">
        <v>99841</v>
      </c>
      <c r="N15" s="159">
        <v>30.819118527710383</v>
      </c>
    </row>
    <row r="16" spans="1:16" ht="12.75" customHeight="1">
      <c r="A16" s="158" t="s">
        <v>92</v>
      </c>
      <c r="B16" s="157">
        <v>1143611</v>
      </c>
      <c r="C16" s="157"/>
      <c r="D16" s="157">
        <v>361316</v>
      </c>
      <c r="E16" s="159">
        <v>31.594309603527769</v>
      </c>
      <c r="F16" s="157"/>
      <c r="G16" s="157">
        <v>203318</v>
      </c>
      <c r="H16" s="159">
        <v>17.778597792431167</v>
      </c>
      <c r="I16" s="157"/>
      <c r="J16" s="157">
        <v>274722</v>
      </c>
      <c r="K16" s="159">
        <v>24.022329271054581</v>
      </c>
      <c r="L16" s="157"/>
      <c r="M16" s="157">
        <v>268052</v>
      </c>
      <c r="N16" s="159">
        <v>23.439088990924361</v>
      </c>
    </row>
    <row r="17" spans="1:14" ht="12.75" customHeight="1">
      <c r="A17" s="158" t="s">
        <v>93</v>
      </c>
      <c r="B17" s="157">
        <v>275369</v>
      </c>
      <c r="C17" s="157"/>
      <c r="D17" s="157">
        <v>89763</v>
      </c>
      <c r="E17" s="159">
        <v>32.59735119058427</v>
      </c>
      <c r="F17" s="157"/>
      <c r="G17" s="157">
        <v>22527</v>
      </c>
      <c r="H17" s="159">
        <v>8.1806594061059883</v>
      </c>
      <c r="I17" s="157"/>
      <c r="J17" s="157">
        <v>76841</v>
      </c>
      <c r="K17" s="159">
        <v>27.904738732391809</v>
      </c>
      <c r="L17" s="157"/>
      <c r="M17" s="157">
        <v>78432</v>
      </c>
      <c r="N17" s="159">
        <v>28.482508924388728</v>
      </c>
    </row>
    <row r="18" spans="1:14" ht="12.75" customHeight="1">
      <c r="A18" s="158" t="s">
        <v>94</v>
      </c>
      <c r="B18" s="157">
        <v>1582435</v>
      </c>
      <c r="C18" s="157"/>
      <c r="D18" s="157">
        <v>395653</v>
      </c>
      <c r="E18" s="159">
        <v>25.002796323387688</v>
      </c>
      <c r="F18" s="157"/>
      <c r="G18" s="157">
        <v>205099</v>
      </c>
      <c r="H18" s="159">
        <v>12.960974700382637</v>
      </c>
      <c r="I18" s="157"/>
      <c r="J18" s="157">
        <v>289881</v>
      </c>
      <c r="K18" s="159">
        <v>18.318667117448744</v>
      </c>
      <c r="L18" s="157"/>
      <c r="M18" s="157">
        <v>614449</v>
      </c>
      <c r="N18" s="159">
        <v>38.829335802102456</v>
      </c>
    </row>
    <row r="19" spans="1:14" ht="12.75" customHeight="1">
      <c r="A19" s="158" t="s">
        <v>95</v>
      </c>
      <c r="B19" s="157">
        <v>1394974</v>
      </c>
      <c r="C19" s="157"/>
      <c r="D19" s="157">
        <v>353162</v>
      </c>
      <c r="E19" s="159">
        <v>25.316744254731628</v>
      </c>
      <c r="F19" s="157"/>
      <c r="G19" s="157">
        <v>173443</v>
      </c>
      <c r="H19" s="159">
        <v>12.433421698182189</v>
      </c>
      <c r="I19" s="157"/>
      <c r="J19" s="157">
        <v>534598</v>
      </c>
      <c r="K19" s="159">
        <v>38.323151542609395</v>
      </c>
      <c r="L19" s="157"/>
      <c r="M19" s="157">
        <v>304914</v>
      </c>
      <c r="N19" s="159">
        <v>21.858041798628506</v>
      </c>
    </row>
    <row r="20" spans="1:14" ht="12.75" customHeight="1">
      <c r="A20" s="158" t="s">
        <v>96</v>
      </c>
      <c r="B20" s="157">
        <v>3569743</v>
      </c>
      <c r="C20" s="157"/>
      <c r="D20" s="157">
        <v>907433</v>
      </c>
      <c r="E20" s="159">
        <v>25.420121280439517</v>
      </c>
      <c r="F20" s="157"/>
      <c r="G20" s="157">
        <v>213291</v>
      </c>
      <c r="H20" s="159">
        <v>5.9749679458717333</v>
      </c>
      <c r="I20" s="157"/>
      <c r="J20" s="157">
        <v>1114018</v>
      </c>
      <c r="K20" s="159">
        <v>31.207232565481608</v>
      </c>
      <c r="L20" s="157"/>
      <c r="M20" s="157">
        <v>1288150</v>
      </c>
      <c r="N20" s="159">
        <v>36.085230785521532</v>
      </c>
    </row>
    <row r="21" spans="1:14" ht="12.75" customHeight="1">
      <c r="A21" s="158" t="s">
        <v>97</v>
      </c>
      <c r="B21" s="157">
        <v>589878</v>
      </c>
      <c r="C21" s="157"/>
      <c r="D21" s="157">
        <v>168169</v>
      </c>
      <c r="E21" s="159">
        <v>28.509115444210497</v>
      </c>
      <c r="F21" s="157"/>
      <c r="G21" s="157">
        <v>103379</v>
      </c>
      <c r="H21" s="159">
        <v>17.525488321313897</v>
      </c>
      <c r="I21" s="157"/>
      <c r="J21" s="157">
        <v>151601</v>
      </c>
      <c r="K21" s="159">
        <v>25.700399065569492</v>
      </c>
      <c r="L21" s="157"/>
      <c r="M21" s="157">
        <v>149974</v>
      </c>
      <c r="N21" s="159">
        <v>25.424579319791551</v>
      </c>
    </row>
    <row r="22" spans="1:14" ht="12.75" customHeight="1">
      <c r="A22" s="158" t="s">
        <v>98</v>
      </c>
      <c r="B22" s="157">
        <v>1880924</v>
      </c>
      <c r="C22" s="157"/>
      <c r="D22" s="157">
        <v>474757</v>
      </c>
      <c r="E22" s="159">
        <v>25.240626415527689</v>
      </c>
      <c r="F22" s="157"/>
      <c r="G22" s="157">
        <v>130469</v>
      </c>
      <c r="H22" s="159">
        <v>6.9364312433676218</v>
      </c>
      <c r="I22" s="157"/>
      <c r="J22" s="157">
        <v>615796</v>
      </c>
      <c r="K22" s="159">
        <v>32.739015505145339</v>
      </c>
      <c r="L22" s="157"/>
      <c r="M22" s="157">
        <v>598959</v>
      </c>
      <c r="N22" s="159">
        <v>31.843870353081783</v>
      </c>
    </row>
    <row r="23" spans="1:14" ht="12.75" customHeight="1">
      <c r="A23" s="158" t="s">
        <v>99</v>
      </c>
      <c r="B23" s="157">
        <v>1053774</v>
      </c>
      <c r="C23" s="157"/>
      <c r="D23" s="157">
        <v>329022</v>
      </c>
      <c r="E23" s="159">
        <v>31.223203457287806</v>
      </c>
      <c r="F23" s="157"/>
      <c r="G23" s="157">
        <v>123944</v>
      </c>
      <c r="H23" s="159">
        <v>11.761914793874208</v>
      </c>
      <c r="I23" s="157"/>
      <c r="J23" s="157">
        <v>296659</v>
      </c>
      <c r="K23" s="159">
        <v>28.15205157842194</v>
      </c>
      <c r="L23" s="157"/>
      <c r="M23" s="157">
        <v>249614</v>
      </c>
      <c r="N23" s="159">
        <v>23.687621824034373</v>
      </c>
    </row>
    <row r="24" spans="1:14" ht="12.75" customHeight="1">
      <c r="A24" s="158" t="s">
        <v>100</v>
      </c>
      <c r="B24" s="157">
        <v>1040981</v>
      </c>
      <c r="C24" s="157"/>
      <c r="D24" s="157">
        <v>340244</v>
      </c>
      <c r="E24" s="159">
        <v>32.684938533940581</v>
      </c>
      <c r="F24" s="157"/>
      <c r="G24" s="157">
        <v>115743</v>
      </c>
      <c r="H24" s="159">
        <v>11.11864673802884</v>
      </c>
      <c r="I24" s="157"/>
      <c r="J24" s="157">
        <v>244758</v>
      </c>
      <c r="K24" s="159">
        <v>23.512244699951296</v>
      </c>
      <c r="L24" s="157"/>
      <c r="M24" s="157">
        <v>310421</v>
      </c>
      <c r="N24" s="159">
        <v>29.820044746253778</v>
      </c>
    </row>
    <row r="25" spans="1:14" ht="12.75" customHeight="1">
      <c r="A25" s="158" t="s">
        <v>101</v>
      </c>
      <c r="B25" s="157">
        <v>2923118</v>
      </c>
      <c r="C25" s="157"/>
      <c r="D25" s="157">
        <v>807716</v>
      </c>
      <c r="E25" s="159">
        <v>27.632001171351959</v>
      </c>
      <c r="F25" s="157"/>
      <c r="G25" s="157">
        <v>301964</v>
      </c>
      <c r="H25" s="159">
        <v>10.330202201895373</v>
      </c>
      <c r="I25" s="157"/>
      <c r="J25" s="157">
        <v>848606</v>
      </c>
      <c r="K25" s="159">
        <v>29.030849934898285</v>
      </c>
      <c r="L25" s="157"/>
      <c r="M25" s="157">
        <v>889945</v>
      </c>
      <c r="N25" s="159">
        <v>30.445059008907609</v>
      </c>
    </row>
    <row r="26" spans="1:14" ht="12.75" customHeight="1">
      <c r="A26" s="158" t="s">
        <v>102</v>
      </c>
      <c r="B26" s="157">
        <v>5978161</v>
      </c>
      <c r="C26" s="157"/>
      <c r="D26" s="157">
        <v>1228845</v>
      </c>
      <c r="E26" s="159">
        <v>20.555568844666443</v>
      </c>
      <c r="F26" s="157"/>
      <c r="G26" s="157">
        <v>540475</v>
      </c>
      <c r="H26" s="159">
        <v>9.0408237583430751</v>
      </c>
      <c r="I26" s="157"/>
      <c r="J26" s="157">
        <v>2378142</v>
      </c>
      <c r="K26" s="159">
        <v>39.7804943694223</v>
      </c>
      <c r="L26" s="157"/>
      <c r="M26" s="157">
        <v>1641186</v>
      </c>
      <c r="N26" s="159">
        <v>27.453024433433626</v>
      </c>
    </row>
    <row r="27" spans="1:14" ht="12.75" customHeight="1">
      <c r="A27" s="158" t="s">
        <v>103</v>
      </c>
      <c r="B27" s="157">
        <v>1574139</v>
      </c>
      <c r="C27" s="157"/>
      <c r="D27" s="157">
        <v>406046</v>
      </c>
      <c r="E27" s="159">
        <v>25.794799569796567</v>
      </c>
      <c r="F27" s="157"/>
      <c r="G27" s="157">
        <v>182595</v>
      </c>
      <c r="H27" s="159">
        <v>11.599674488720501</v>
      </c>
      <c r="I27" s="157"/>
      <c r="J27" s="157">
        <v>463820</v>
      </c>
      <c r="K27" s="159">
        <v>29.464996420265301</v>
      </c>
      <c r="L27" s="157"/>
      <c r="M27" s="157">
        <v>483116</v>
      </c>
      <c r="N27" s="159">
        <v>30.69080938849746</v>
      </c>
    </row>
    <row r="28" spans="1:14" ht="12.75" customHeight="1">
      <c r="A28" s="158" t="s">
        <v>104</v>
      </c>
      <c r="B28" s="157">
        <v>684748</v>
      </c>
      <c r="C28" s="157"/>
      <c r="D28" s="157">
        <v>153355</v>
      </c>
      <c r="E28" s="159">
        <v>22.395830290851528</v>
      </c>
      <c r="F28" s="157"/>
      <c r="G28" s="157">
        <v>40164</v>
      </c>
      <c r="H28" s="159">
        <v>5.8655154889097885</v>
      </c>
      <c r="I28" s="157"/>
      <c r="J28" s="157">
        <v>240914</v>
      </c>
      <c r="K28" s="159">
        <v>35.182870194582534</v>
      </c>
      <c r="L28" s="157"/>
      <c r="M28" s="157">
        <v>236558</v>
      </c>
      <c r="N28" s="159">
        <v>34.546723758229305</v>
      </c>
    </row>
    <row r="29" spans="1:14" ht="12.75" customHeight="1">
      <c r="A29" s="158" t="s">
        <v>105</v>
      </c>
      <c r="B29" s="157">
        <v>422927</v>
      </c>
      <c r="C29" s="157"/>
      <c r="D29" s="157">
        <v>140847</v>
      </c>
      <c r="E29" s="159">
        <v>33.302910431351037</v>
      </c>
      <c r="F29" s="157"/>
      <c r="G29" s="157">
        <v>77944</v>
      </c>
      <c r="H29" s="159">
        <v>18.429658073379095</v>
      </c>
      <c r="I29" s="157"/>
      <c r="J29" s="157">
        <v>100875</v>
      </c>
      <c r="K29" s="159">
        <v>23.851633969928617</v>
      </c>
      <c r="L29" s="157"/>
      <c r="M29" s="157">
        <v>80562</v>
      </c>
      <c r="N29" s="159">
        <v>19.048677431329757</v>
      </c>
    </row>
    <row r="30" spans="1:14" ht="12.75" customHeight="1">
      <c r="A30" s="158" t="s">
        <v>106</v>
      </c>
      <c r="B30" s="157">
        <v>2227866</v>
      </c>
      <c r="C30" s="157"/>
      <c r="D30" s="157">
        <v>702148</v>
      </c>
      <c r="E30" s="159">
        <v>31.516617247177344</v>
      </c>
      <c r="F30" s="157"/>
      <c r="G30" s="157">
        <v>293419</v>
      </c>
      <c r="H30" s="159">
        <v>13.170406119578107</v>
      </c>
      <c r="I30" s="157"/>
      <c r="J30" s="157">
        <v>669294</v>
      </c>
      <c r="K30" s="159">
        <v>30.041932504019542</v>
      </c>
      <c r="L30" s="157"/>
      <c r="M30" s="157">
        <v>498331</v>
      </c>
      <c r="N30" s="159">
        <v>22.368086770030153</v>
      </c>
    </row>
    <row r="31" spans="1:14" ht="12.75" customHeight="1">
      <c r="A31" s="158" t="s">
        <v>107</v>
      </c>
      <c r="B31" s="157">
        <v>1289631</v>
      </c>
      <c r="C31" s="157"/>
      <c r="D31" s="157">
        <v>391699</v>
      </c>
      <c r="E31" s="159">
        <v>30.372951642756728</v>
      </c>
      <c r="F31" s="157"/>
      <c r="G31" s="157">
        <v>197577</v>
      </c>
      <c r="H31" s="159">
        <v>15.320428866861915</v>
      </c>
      <c r="I31" s="157"/>
      <c r="J31" s="157">
        <v>304641</v>
      </c>
      <c r="K31" s="159">
        <v>23.622338482868354</v>
      </c>
      <c r="L31" s="157"/>
      <c r="M31" s="157">
        <v>347857</v>
      </c>
      <c r="N31" s="159">
        <v>26.973374554426812</v>
      </c>
    </row>
    <row r="32" spans="1:14" ht="12.75" customHeight="1">
      <c r="A32" s="158" t="s">
        <v>108</v>
      </c>
      <c r="B32" s="157">
        <v>2028301</v>
      </c>
      <c r="C32" s="157"/>
      <c r="D32" s="157">
        <v>491992</v>
      </c>
      <c r="E32" s="159">
        <v>24.256360372548254</v>
      </c>
      <c r="F32" s="157"/>
      <c r="G32" s="157">
        <v>202715</v>
      </c>
      <c r="H32" s="159">
        <v>9.9943252998445509</v>
      </c>
      <c r="I32" s="157"/>
      <c r="J32" s="157">
        <v>589787</v>
      </c>
      <c r="K32" s="159">
        <v>29.077883410795536</v>
      </c>
      <c r="L32" s="157"/>
      <c r="M32" s="157">
        <v>723237</v>
      </c>
      <c r="N32" s="159">
        <v>35.657281636206854</v>
      </c>
    </row>
    <row r="33" spans="1:14" ht="12.75" customHeight="1">
      <c r="A33" s="158" t="s">
        <v>109</v>
      </c>
      <c r="B33" s="157">
        <v>837579</v>
      </c>
      <c r="C33" s="157"/>
      <c r="D33" s="157">
        <v>164227</v>
      </c>
      <c r="E33" s="159">
        <v>19.607344501235108</v>
      </c>
      <c r="F33" s="157"/>
      <c r="G33" s="157">
        <v>77445</v>
      </c>
      <c r="H33" s="159">
        <v>9.2462919915613941</v>
      </c>
      <c r="I33" s="157"/>
      <c r="J33" s="157">
        <v>217615</v>
      </c>
      <c r="K33" s="159">
        <v>25.981429811396893</v>
      </c>
      <c r="L33" s="157"/>
      <c r="M33" s="157">
        <v>337347</v>
      </c>
      <c r="N33" s="159">
        <v>40.276439595548595</v>
      </c>
    </row>
    <row r="34" spans="1:14" ht="12.75" customHeight="1">
      <c r="A34" s="158" t="s">
        <v>110</v>
      </c>
      <c r="B34" s="157">
        <v>727666</v>
      </c>
      <c r="C34" s="157"/>
      <c r="D34" s="157">
        <v>217244</v>
      </c>
      <c r="E34" s="159">
        <v>29.854905959602345</v>
      </c>
      <c r="F34" s="157"/>
      <c r="G34" s="157">
        <v>62148</v>
      </c>
      <c r="H34" s="159">
        <v>8.540731599387632</v>
      </c>
      <c r="I34" s="157"/>
      <c r="J34" s="157">
        <v>196022</v>
      </c>
      <c r="K34" s="159">
        <v>26.938458028820918</v>
      </c>
      <c r="L34" s="157"/>
      <c r="M34" s="157">
        <v>240990</v>
      </c>
      <c r="N34" s="159">
        <v>33.118216324522514</v>
      </c>
    </row>
    <row r="35" spans="1:14" ht="12.75" customHeight="1">
      <c r="A35" s="158" t="s">
        <v>111</v>
      </c>
      <c r="B35" s="157">
        <v>940004</v>
      </c>
      <c r="C35" s="157"/>
      <c r="D35" s="157">
        <v>275340</v>
      </c>
      <c r="E35" s="159">
        <v>29.291364717596945</v>
      </c>
      <c r="F35" s="157"/>
      <c r="G35" s="157">
        <v>102479</v>
      </c>
      <c r="H35" s="159">
        <v>10.901974885213255</v>
      </c>
      <c r="I35" s="157"/>
      <c r="J35" s="157">
        <v>238305</v>
      </c>
      <c r="K35" s="159">
        <v>25.35148786600908</v>
      </c>
      <c r="L35" s="157"/>
      <c r="M35" s="157">
        <v>291730</v>
      </c>
      <c r="N35" s="159">
        <v>31.034974319258218</v>
      </c>
    </row>
    <row r="36" spans="1:14" ht="12.75" customHeight="1">
      <c r="A36" s="158" t="s">
        <v>112</v>
      </c>
      <c r="B36" s="157">
        <v>1029784</v>
      </c>
      <c r="C36" s="157"/>
      <c r="D36" s="157">
        <v>322076</v>
      </c>
      <c r="E36" s="159">
        <v>31.276073428990937</v>
      </c>
      <c r="F36" s="157"/>
      <c r="G36" s="157">
        <v>193515</v>
      </c>
      <c r="H36" s="159">
        <v>18.791804883354178</v>
      </c>
      <c r="I36" s="157"/>
      <c r="J36" s="157">
        <v>288120</v>
      </c>
      <c r="K36" s="159">
        <v>27.978682908260371</v>
      </c>
      <c r="L36" s="157"/>
      <c r="M36" s="157">
        <v>178977</v>
      </c>
      <c r="N36" s="159">
        <v>17.380052515867405</v>
      </c>
    </row>
    <row r="37" spans="1:14" ht="12.75" customHeight="1">
      <c r="A37" s="158" t="s">
        <v>113</v>
      </c>
      <c r="B37" s="157">
        <v>1057130</v>
      </c>
      <c r="C37" s="157"/>
      <c r="D37" s="157">
        <v>339977</v>
      </c>
      <c r="E37" s="159">
        <v>32.16037762621437</v>
      </c>
      <c r="F37" s="157"/>
      <c r="G37" s="157">
        <v>112462</v>
      </c>
      <c r="H37" s="159">
        <v>10.638426683567772</v>
      </c>
      <c r="I37" s="157"/>
      <c r="J37" s="157">
        <v>320415</v>
      </c>
      <c r="K37" s="159">
        <v>30.309895660893172</v>
      </c>
      <c r="L37" s="157"/>
      <c r="M37" s="157">
        <v>238090</v>
      </c>
      <c r="N37" s="159">
        <v>22.52230094690341</v>
      </c>
    </row>
    <row r="38" spans="1:14" ht="12.75" customHeight="1">
      <c r="A38" s="158" t="s">
        <v>114</v>
      </c>
      <c r="B38" s="157">
        <v>811425</v>
      </c>
      <c r="C38" s="157"/>
      <c r="D38" s="157">
        <v>240892</v>
      </c>
      <c r="E38" s="159">
        <v>29.687525033120743</v>
      </c>
      <c r="F38" s="157"/>
      <c r="G38" s="157">
        <v>79500</v>
      </c>
      <c r="H38" s="159">
        <v>9.797578334411682</v>
      </c>
      <c r="I38" s="157"/>
      <c r="J38" s="157">
        <v>248593</v>
      </c>
      <c r="K38" s="159">
        <v>30.636596111778662</v>
      </c>
      <c r="L38" s="157"/>
      <c r="M38" s="157">
        <v>223581</v>
      </c>
      <c r="N38" s="159">
        <v>27.554117755799982</v>
      </c>
    </row>
    <row r="39" spans="1:14" ht="12.75" customHeight="1">
      <c r="A39" s="158" t="s">
        <v>115</v>
      </c>
      <c r="B39" s="157">
        <v>1197014</v>
      </c>
      <c r="C39" s="157"/>
      <c r="D39" s="157">
        <v>474837</v>
      </c>
      <c r="E39" s="159">
        <v>39.668458347187254</v>
      </c>
      <c r="F39" s="157"/>
      <c r="G39" s="157">
        <v>151272</v>
      </c>
      <c r="H39" s="159">
        <v>12.637446178574352</v>
      </c>
      <c r="I39" s="157"/>
      <c r="J39" s="157">
        <v>339717</v>
      </c>
      <c r="K39" s="159">
        <v>28.380369820236023</v>
      </c>
      <c r="L39" s="157"/>
      <c r="M39" s="157">
        <v>179475</v>
      </c>
      <c r="N39" s="159">
        <v>14.993558972576762</v>
      </c>
    </row>
    <row r="40" spans="1:14" ht="12.75" customHeight="1">
      <c r="A40" s="158" t="s">
        <v>116</v>
      </c>
      <c r="B40" s="157">
        <v>452654</v>
      </c>
      <c r="C40" s="157"/>
      <c r="D40" s="157">
        <v>115197</v>
      </c>
      <c r="E40" s="159">
        <v>25.44923937488678</v>
      </c>
      <c r="F40" s="157"/>
      <c r="G40" s="157">
        <v>33344</v>
      </c>
      <c r="H40" s="159">
        <v>7.3663327839807007</v>
      </c>
      <c r="I40" s="157"/>
      <c r="J40" s="157">
        <v>131155</v>
      </c>
      <c r="K40" s="159">
        <v>28.974669394283492</v>
      </c>
      <c r="L40" s="157"/>
      <c r="M40" s="157">
        <v>160376</v>
      </c>
      <c r="N40" s="159">
        <v>35.430151948287211</v>
      </c>
    </row>
    <row r="41" spans="1:14" ht="12.75" customHeight="1">
      <c r="A41" s="158" t="s">
        <v>117</v>
      </c>
      <c r="B41" s="157">
        <v>2634308</v>
      </c>
      <c r="C41" s="157"/>
      <c r="D41" s="157">
        <v>910003</v>
      </c>
      <c r="E41" s="159">
        <v>34.544290189302082</v>
      </c>
      <c r="F41" s="157"/>
      <c r="G41" s="157">
        <v>291713</v>
      </c>
      <c r="H41" s="159">
        <v>11.073610223254077</v>
      </c>
      <c r="I41" s="157"/>
      <c r="J41" s="157">
        <v>682130</v>
      </c>
      <c r="K41" s="159">
        <v>25.894086796228837</v>
      </c>
      <c r="L41" s="157"/>
      <c r="M41" s="157">
        <v>701678</v>
      </c>
      <c r="N41" s="159">
        <v>26.636141256071806</v>
      </c>
    </row>
    <row r="42" spans="1:14" ht="12.75" customHeight="1">
      <c r="A42" s="158" t="s">
        <v>118</v>
      </c>
      <c r="B42" s="157">
        <v>852032</v>
      </c>
      <c r="C42" s="157"/>
      <c r="D42" s="157">
        <v>253412</v>
      </c>
      <c r="E42" s="159">
        <v>29.742075415007886</v>
      </c>
      <c r="F42" s="157"/>
      <c r="G42" s="157">
        <v>130001</v>
      </c>
      <c r="H42" s="159">
        <v>15.25776027191467</v>
      </c>
      <c r="I42" s="157"/>
      <c r="J42" s="157">
        <v>171758</v>
      </c>
      <c r="K42" s="159">
        <v>20.158632539622925</v>
      </c>
      <c r="L42" s="157"/>
      <c r="M42" s="157">
        <v>282899</v>
      </c>
      <c r="N42" s="159">
        <v>33.202860925411251</v>
      </c>
    </row>
    <row r="43" spans="1:14" ht="12.75" customHeight="1">
      <c r="A43" s="164" t="s">
        <v>119</v>
      </c>
      <c r="B43" s="165">
        <v>511755</v>
      </c>
      <c r="C43" s="165"/>
      <c r="D43" s="165">
        <v>117499</v>
      </c>
      <c r="E43" s="166">
        <v>22.960010161112251</v>
      </c>
      <c r="F43" s="165"/>
      <c r="G43" s="169">
        <v>25014</v>
      </c>
      <c r="H43" s="170">
        <v>4.8878858047307796</v>
      </c>
      <c r="I43" s="165"/>
      <c r="J43" s="165">
        <v>168792</v>
      </c>
      <c r="K43" s="166">
        <v>32.982970366679368</v>
      </c>
      <c r="L43" s="165"/>
      <c r="M43" s="165">
        <v>194084</v>
      </c>
      <c r="N43" s="166">
        <v>37.925179040751921</v>
      </c>
    </row>
    <row r="44" spans="1:14" ht="4.5" customHeight="1">
      <c r="A44" s="12"/>
      <c r="B44" s="12"/>
      <c r="C44" s="12"/>
      <c r="D44" s="12"/>
      <c r="E44" s="12"/>
      <c r="F44" s="12"/>
      <c r="G44" s="12"/>
      <c r="H44" s="12"/>
      <c r="I44" s="12"/>
      <c r="J44" s="12"/>
      <c r="K44" s="12"/>
      <c r="L44" s="12"/>
      <c r="M44" s="12"/>
      <c r="N44" s="12"/>
    </row>
    <row r="45" spans="1:14" ht="12.75" customHeight="1">
      <c r="A45" s="190" t="s">
        <v>126</v>
      </c>
      <c r="B45" s="191"/>
      <c r="C45" s="191"/>
      <c r="D45" s="191"/>
      <c r="E45" s="191"/>
      <c r="F45" s="191"/>
      <c r="G45" s="191"/>
      <c r="H45" s="191"/>
      <c r="I45" s="191"/>
      <c r="J45" s="191"/>
      <c r="K45" s="191"/>
      <c r="L45" s="191"/>
      <c r="M45" s="191"/>
      <c r="N45" s="191"/>
    </row>
    <row r="46" spans="1:14" ht="12.75" customHeight="1">
      <c r="A46" s="14" t="s">
        <v>127</v>
      </c>
      <c r="B46" s="46"/>
      <c r="C46" s="46"/>
      <c r="D46" s="46"/>
      <c r="E46" s="46"/>
      <c r="F46" s="46"/>
      <c r="G46" s="46"/>
      <c r="H46" s="46"/>
      <c r="I46" s="46"/>
      <c r="J46" s="46"/>
      <c r="K46" s="46"/>
      <c r="L46" s="46"/>
      <c r="M46" s="46"/>
      <c r="N46" s="46"/>
    </row>
    <row r="47" spans="1:14" ht="12.75" customHeight="1">
      <c r="A47" s="24" t="s">
        <v>6</v>
      </c>
      <c r="B47" s="24"/>
      <c r="C47" s="24"/>
      <c r="D47" s="24"/>
      <c r="E47" s="24"/>
      <c r="F47" s="24"/>
      <c r="G47" s="24"/>
      <c r="H47" s="24"/>
      <c r="I47" s="24"/>
      <c r="J47" s="24"/>
      <c r="K47" s="24"/>
      <c r="L47" s="24"/>
      <c r="M47" s="24"/>
      <c r="N47" s="24"/>
    </row>
    <row r="48" spans="1:14" ht="12.75" customHeight="1">
      <c r="A48" s="25" t="s">
        <v>13</v>
      </c>
      <c r="B48" s="24"/>
      <c r="C48" s="24"/>
      <c r="D48" s="24"/>
      <c r="E48" s="24"/>
      <c r="F48" s="24"/>
      <c r="G48" s="24"/>
      <c r="H48" s="24"/>
      <c r="I48" s="24"/>
      <c r="J48" s="24"/>
      <c r="K48" s="24"/>
      <c r="L48" s="24"/>
      <c r="M48" s="24"/>
      <c r="N48" s="24"/>
    </row>
    <row r="49" spans="1:14" ht="12.75" customHeight="1">
      <c r="A49" s="26" t="s">
        <v>14</v>
      </c>
      <c r="B49" s="28"/>
      <c r="C49" s="24"/>
      <c r="D49" s="24"/>
      <c r="E49" s="24"/>
      <c r="F49" s="24"/>
      <c r="G49" s="24"/>
      <c r="H49" s="24"/>
      <c r="I49" s="24"/>
      <c r="J49" s="24"/>
      <c r="K49" s="24"/>
      <c r="L49" s="24"/>
      <c r="M49" s="24"/>
      <c r="N49" s="24"/>
    </row>
    <row r="50" spans="1:14" ht="12.75" customHeight="1">
      <c r="A50" s="29" t="s">
        <v>15</v>
      </c>
      <c r="B50" s="28"/>
      <c r="C50" s="24"/>
      <c r="D50" s="24"/>
      <c r="E50" s="24"/>
      <c r="F50" s="24"/>
      <c r="G50" s="24"/>
      <c r="H50" s="24"/>
      <c r="I50" s="24"/>
      <c r="J50" s="24"/>
      <c r="K50" s="24"/>
      <c r="L50" s="24"/>
      <c r="M50" s="24"/>
      <c r="N50" s="24"/>
    </row>
    <row r="51" spans="1:14" ht="12.75" customHeight="1">
      <c r="A51" s="45" t="s">
        <v>532</v>
      </c>
      <c r="B51" s="7"/>
      <c r="C51" s="7"/>
      <c r="D51" s="7"/>
      <c r="E51" s="7"/>
      <c r="F51" s="7"/>
      <c r="G51" s="8"/>
      <c r="H51" s="7"/>
      <c r="I51" s="7"/>
      <c r="J51" s="8"/>
      <c r="K51" s="7"/>
      <c r="L51" s="8"/>
      <c r="M51" s="110"/>
      <c r="N51" s="46"/>
    </row>
    <row r="52" spans="1:14" ht="12.75" customHeight="1">
      <c r="A52" s="14" t="s">
        <v>173</v>
      </c>
      <c r="B52" s="35"/>
      <c r="C52" s="35"/>
      <c r="D52" s="35"/>
      <c r="E52" s="35"/>
      <c r="F52" s="35"/>
      <c r="G52" s="35"/>
      <c r="H52" s="35"/>
      <c r="I52" s="35"/>
      <c r="J52" s="35"/>
      <c r="K52" s="46"/>
      <c r="L52" s="46"/>
      <c r="M52" s="46"/>
      <c r="N52" s="46"/>
    </row>
    <row r="53" spans="1:14" ht="12.75" customHeight="1">
      <c r="A53" s="102"/>
      <c r="B53" s="102"/>
      <c r="C53" s="48"/>
    </row>
    <row r="54" spans="1:14" ht="12.75" customHeight="1">
      <c r="A54" s="2" t="s">
        <v>174</v>
      </c>
      <c r="B54" s="47"/>
      <c r="C54" s="47"/>
      <c r="D54" s="47"/>
      <c r="E54" s="47"/>
    </row>
  </sheetData>
  <mergeCells count="10">
    <mergeCell ref="A45:N45"/>
    <mergeCell ref="A5:C5"/>
    <mergeCell ref="A6:B6"/>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B800-000000000000}"/>
    <hyperlink ref="B11" tooltip="CV%: 0.7; ERROR:   281 570; LI90%:   42 735 604; LS90%:   43 661 886" xr:uid="{9837277C-5B45-4C0E-A855-A7AE6F97F27E}"/>
    <hyperlink ref="B12" tooltip="CV%: 3.6; ERROR:   17 131; LI90%:   448 014; LS90%:   504 372" xr:uid="{FDC2E539-C7B0-445B-968D-CABD4FF77FEB}"/>
    <hyperlink ref="B13" tooltip="CV%: 3.4; ERROR:   46 152; LI90%:  1 297 533; LS90%:  1 449 357" xr:uid="{42464839-9AAD-404B-A426-5249B1D60135}"/>
    <hyperlink ref="B14" tooltip="CV%: 3.8; ERROR:   12 022; LI90%:   293 443; LS90%:   332 993" xr:uid="{6C486291-FDA2-4034-8CD5-C66DA273C2AA}"/>
    <hyperlink ref="B15" tooltip="CV%: 3.2; ERROR:   10 431; LI90%:   306 801; LS90%:   341 115" xr:uid="{69017FAA-89AE-45C3-88C8-D440548C05FA}"/>
    <hyperlink ref="B16" tooltip="CV%: 2.7; ERROR:   30 541; LI90%:  1 093 375; LS90%:  1 193 847" xr:uid="{789EFD2D-B928-4B00-A967-72A21AF6EC77}"/>
    <hyperlink ref="B17" tooltip="CV%: 3.2; ERROR:   8 912; LI90%:   260 709; LS90%:   290 029" xr:uid="{4F73C8E9-1A58-4836-986A-9A2CA81DEC25}"/>
    <hyperlink ref="B18" tooltip="CV%: 2.7; ERROR:   42 460; LI90%:  1 512 594; LS90%:  1 652 276" xr:uid="{47B7319C-5C98-4636-9B36-95DFB9D0005A}"/>
    <hyperlink ref="B19" tooltip="CV%: 2.5; ERROR:   34 509; LI90%:  1 338 213; LS90%:  1 451 735" xr:uid="{BAA6C369-E3AD-4BB0-B833-089639C65E87}"/>
    <hyperlink ref="B20" tooltip="CV%: 1.9; ERROR:   67 715; LI90%:  3 458 362; LS90%:  3 681 124" xr:uid="{CB203480-71AD-4EF9-9EEC-E3BF3EE415BD}"/>
    <hyperlink ref="B21" tooltip="CV%: 2.8; ERROR:   16 601; LI90%:   562 572; LS90%:   617 184" xr:uid="{68526B67-82D6-4404-900F-66FFF80DAE2D}"/>
    <hyperlink ref="B22" tooltip="CV%: 3.5; ERROR:   66 516; LI90%:  1 771 515; LS90%:  1 990 333" xr:uid="{99EFEE21-7168-476B-A283-18B5027EDE7F}"/>
    <hyperlink ref="B23" tooltip="CV%: 3.1; ERROR:   33 120; LI90%:   999 296; LS90%:  1 108 252" xr:uid="{C75D1CBB-600D-45D6-9631-824F53E33C5F}"/>
    <hyperlink ref="B24" tooltip="CV%: 3.3; ERROR:   33 872; LI90%:   985 266; LS90%:  1 096 696" xr:uid="{71F2842D-31AF-49FB-90AA-3B93E9474042}"/>
    <hyperlink ref="B25" tooltip="CV%: 3.1; ERROR:   89 381; LI90%:  2 776 100; LS90%:  3 070 136" xr:uid="{ABF132CD-3AF7-4E74-A6A5-58D723D52A51}"/>
    <hyperlink ref="B26" tooltip="CV%: 2.9; ERROR:   174 095; LI90%:  5 691 800; LS90%:  6 264 522" xr:uid="{4C4CC3F6-8697-42BA-84BB-F73239F74091}"/>
    <hyperlink ref="B27" tooltip="CV%: 2.6; ERROR:   41 692; LI90%:  1 505 562; LS90%:  1 642 716" xr:uid="{171D0044-AB7D-4F8E-A6A3-A160FBD75FFA}"/>
    <hyperlink ref="B28" tooltip="CV%: 3.2; ERROR:   21 626; LI90%:   649 177; LS90%:   720 319" xr:uid="{5AC28B58-B5B7-41E0-8FC9-36C25293D285}"/>
    <hyperlink ref="B29" tooltip="CV%: 3.1; ERROR:   13 203; LI90%:   401 211; LS90%:   444 643" xr:uid="{05548CBF-72D3-4E0E-B214-93424534B3A0}"/>
    <hyperlink ref="B30" tooltip="CV%: 2.6; ERROR:   58 831; LI90%:  2 131 098; LS90%:  2 324 634" xr:uid="{A5AE02AE-8319-4721-84F1-BE03D1C0A343}"/>
    <hyperlink ref="B31" tooltip="CV%: 3.9; ERROR:   50 513; LI90%:  1 206 544; LS90%:  1 372 718" xr:uid="{0AC3580B-E24C-4C01-80A0-0A08A0588686}"/>
    <hyperlink ref="B32" tooltip="CV%: 2.7; ERROR:   54 162; LI90%:  1 939 213; LS90%:  2 117 389" xr:uid="{FDECF60A-7D82-4147-AA7C-3494A3FA7748}"/>
    <hyperlink ref="B33" tooltip="CV%: 3.0; ERROR:   24 985; LI90%:   796 483; LS90%:   878 675" xr:uid="{5835D1F5-25D8-4128-9745-4640273AB8FE}"/>
    <hyperlink ref="B34" tooltip="CV%: 3.2; ERROR:   22 997; LI90%:   689 839; LS90%:   765 493" xr:uid="{55953C22-31D6-4428-85AA-FD5CCBB52F22}"/>
    <hyperlink ref="B35" tooltip="CV%: 3.4; ERROR:   31 974; LI90%:   887 411; LS90%:   992 597" xr:uid="{FA58ED68-A330-42C8-8CFB-3C37BBDD50B0}"/>
    <hyperlink ref="B36" tooltip="CV%: 2.4; ERROR:   24 492; LI90%:   989 498; LS90%:  1 070 070" xr:uid="{C58E91B7-F7AE-4B28-9FEE-07FCB66F5D6E}"/>
    <hyperlink ref="B37" tooltip="CV%: 3.6; ERROR:   38 439; LI90%:   993 904; LS90%:  1 120 356" xr:uid="{0CFABA39-09F2-4C25-A41B-2741B508DFCE}"/>
    <hyperlink ref="B38" tooltip="CV%: 2.8; ERROR:   23 065; LI90%:   773 487; LS90%:   849 363" xr:uid="{2FDAE341-34CB-4E43-B919-1980C83033C4}"/>
    <hyperlink ref="B39" tooltip="CV%: 2.4; ERROR:   28 497; LI90%:  1 150 141; LS90%:  1 243 887" xr:uid="{7F6A299B-589D-4545-AE78-BDE2A3419C03}"/>
    <hyperlink ref="B40" tooltip="CV%: 3.0; ERROR:   13 622; LI90%:   430 247; LS90%:   475 061" xr:uid="{28FF084D-5E0B-43A7-8F2D-EE0260EFCE30}"/>
    <hyperlink ref="B41" tooltip="CV%: 2.6; ERROR:   67 939; LI90%:  2 522 559; LS90%:  2 746 057" xr:uid="{5AC707A2-1C28-42B7-B4A3-76AFE297C555}"/>
    <hyperlink ref="B42" tooltip="CV%: 2.7; ERROR:   22 801; LI90%:   814 527; LS90%:   889 537" xr:uid="{2EB48E06-FE46-4DD6-8D59-31630A837366}"/>
    <hyperlink ref="B43" tooltip="CV%: 4.5; ERROR:   22 952; LI90%:   474 002; LS90%:   549 508" xr:uid="{4D5DFAD8-AB02-46BE-9EC2-F87242D0F1BB}"/>
    <hyperlink ref="D11" tooltip="CV%: 1.3; ERROR:   156 996; LI90%:   11 731 593; LS90%:   12 248 065" xr:uid="{69142458-6373-4744-8C71-DF4D1337A277}"/>
    <hyperlink ref="D12" tooltip="CV%: 8.0; ERROR:   8 904; LI90%:   97 274; LS90%:   126 564" xr:uid="{48C56EFD-9955-417E-B664-2EDFD14DC4A3}"/>
    <hyperlink ref="D13" tooltip="CV%: 6.4; ERROR:   31 946; LI90%:   450 080; LS90%:   555 174" xr:uid="{42C73EB2-C041-4D59-9A94-09519BD93CE3}"/>
    <hyperlink ref="D14" tooltip="CV%: 8.8; ERROR:   7 340; LI90%:   70 950; LS90%:   95 096" xr:uid="{FEE51BA8-B99C-4DE9-A5AE-F386D20D0856}"/>
    <hyperlink ref="D15" tooltip="CV%: 5.2; ERROR:   6 256; LI90%:   109 099; LS90%:   129 679" xr:uid="{14FE55BC-F246-4C44-AFE1-23ED657B0A69}"/>
    <hyperlink ref="D16" tooltip="CV%: 5.2; ERROR:   18 866; LI90%:   330 284; LS90%:   392 348" xr:uid="{3198D964-1AE2-4294-9831-1EC0FAA2D7B9}"/>
    <hyperlink ref="D17" tooltip="CV%: 5.4; ERROR:   4 856; LI90%:   81 776; LS90%:   97 750" xr:uid="{38E36575-7999-4B9B-8533-CAEB826B2249}"/>
    <hyperlink ref="D18" tooltip="CV%: 6.9; ERROR:   27 332; LI90%:   350 696; LS90%:   440 610" xr:uid="{CB749BAB-9388-4874-A908-C645C298D9C6}"/>
    <hyperlink ref="D19" tooltip="CV%: 5.7; ERROR:   20 042; LI90%:   320 196; LS90%:   386 128" xr:uid="{38CCCBAE-9D01-4EF0-85BA-0542D83DF2CE}"/>
    <hyperlink ref="D20" tooltip="CV%: 4.5; ERROR:   40 837; LI90%:   840 262; LS90%:   974 604" xr:uid="{17562996-5BFB-4402-8F6F-B560ACFFE12D}"/>
    <hyperlink ref="D21" tooltip="CV%: 5.6; ERROR:   9 439; LI90%:   152 643; LS90%:   183 695" xr:uid="{15C58437-CE85-4ECF-8441-F22CDE9E4883}"/>
    <hyperlink ref="D22" tooltip="CV%: 7.5; ERROR:   35 750; LI90%:   415 953; LS90%:   533 561" xr:uid="{282D8574-8FB2-4204-B433-1C1744AB663B}"/>
    <hyperlink ref="D23" tooltip="CV%: 6.3; ERROR:   20 720; LI90%:   294 940; LS90%:   363 104" xr:uid="{EFB611F3-3A2E-40E3-8801-0CDA7946B693}"/>
    <hyperlink ref="D24" tooltip="CV%: 5.6; ERROR:   18 969; LI90%:   309 043; LS90%:   371 445" xr:uid="{F443026D-3056-4240-9A15-AF32F2AC5C52}"/>
    <hyperlink ref="D25" tooltip="CV%: 5.9; ERROR:   47 511; LI90%:   729 567; LS90%:   885 865" xr:uid="{B02C541A-6805-4530-A06F-93F19E51F62F}"/>
    <hyperlink ref="D26" tooltip="CV%: 7.2; ERROR:   88 028; LI90%:  1 084 052; LS90%:  1 373 638" xr:uid="{01AE315C-459C-43CB-90B1-F41DD5A6EDEA}"/>
    <hyperlink ref="D27" tooltip="CV%: 6.0; ERROR:   24 366; LI90%:   365 967; LS90%:   446 125" xr:uid="{78724A2B-2FCF-460A-B406-B6F178B33301}"/>
    <hyperlink ref="D28" tooltip="CV%: 6.7; ERROR:   10 323; LI90%:   136 376; LS90%:   170 334" xr:uid="{4F1AA83F-3BAC-4D4D-97C3-E84B5061F5FC}"/>
    <hyperlink ref="D29" tooltip="CV%: 6.3; ERROR:   8 939; LI90%:   126 143; LS90%:   155 551" xr:uid="{1446222C-7AA5-483F-A702-A41E2BC63027}"/>
    <hyperlink ref="D30" tooltip="CV%: 5.3; ERROR:   37 506; LI90%:   640 456; LS90%:   763 840" xr:uid="{D016F213-06E0-4D38-8541-DDCB8341CD40}"/>
    <hyperlink ref="D31" tooltip="CV%: 6.3; ERROR:   24 841; LI90%:   350 839; LS90%:   432 559" xr:uid="{34579319-7149-4F75-8A04-3A83F4DF4A0D}"/>
    <hyperlink ref="D32" tooltip="CV%: 6.1; ERROR:   29 911; LI90%:   442 793; LS90%:   541 191" xr:uid="{8E7CDF8F-5CDC-43FD-8155-6B2732EAED69}"/>
    <hyperlink ref="D33" tooltip="CV%: 7.6; ERROR:   12 448; LI90%:   143 751; LS90%:   184 703" xr:uid="{5DB0B3C2-67B8-43C6-A602-69082C6BEE1A}"/>
    <hyperlink ref="D34" tooltip="CV%: 6.6; ERROR:   14 322; LI90%:   193 686; LS90%:   240 802" xr:uid="{79C804CA-64FF-4EDC-AB93-A6352D526007}"/>
    <hyperlink ref="D35" tooltip="CV%: 6.9; ERROR:   18 945; LI90%:   244 178; LS90%:   306 502" xr:uid="{4CCE0431-0C49-455B-89D4-E3B840D8485C}"/>
    <hyperlink ref="D36" tooltip="CV%: 4.3; ERROR:   13 861; LI90%:   299 277; LS90%:   344 875" xr:uid="{E911D6E5-1DDA-4809-AAF4-EE53E8B33701}"/>
    <hyperlink ref="D37" tooltip="CV%: 6.4; ERROR:   21 633; LI90%:   304 393; LS90%:   375 561" xr:uid="{C3DF5C49-9933-40D5-9034-5A67BD1435CC}"/>
    <hyperlink ref="D38" tooltip="CV%: 5.7; ERROR:   13 762; LI90%:   218 255; LS90%:   263 529" xr:uid="{D20FAF5E-25B0-4C78-9815-B2C152B84066}"/>
    <hyperlink ref="D39" tooltip="CV%: 4.1; ERROR:   19 369; LI90%:   442 978; LS90%:   506 696" xr:uid="{99CC9945-E1F1-4AC8-B50E-D9C72873F8F6}"/>
    <hyperlink ref="D40" tooltip="CV%: 7.1; ERROR:   8 158; LI90%:   101 779; LS90%:   128 615" xr:uid="{87D7CF25-7B5D-4399-A84C-AA47DCBBB54A}"/>
    <hyperlink ref="D41" tooltip="CV%: 5.0; ERROR:   45 165; LI90%:   835 714; LS90%:   984 292" xr:uid="{F2A427BE-C086-4F23-BDAC-96CFED859B6C}"/>
    <hyperlink ref="D42" tooltip="CV%: 6.0; ERROR:   15 246; LI90%:   228 335; LS90%:   278 489" xr:uid="{DF06BC4E-D121-40AD-9A37-61620405E557}"/>
    <hyperlink ref="D43" tooltip="CV%: 9.1; ERROR:   10 743; LI90%:   99 829; LS90%:   135 169" xr:uid="{857383E7-7F84-450A-A24C-2D6D30D2072B}"/>
    <hyperlink ref="E11" tooltip="CV%: 1.2; ERROR: 0.3; LI90%: 27.2; LS90%: 28.3" xr:uid="{392D8A19-3735-48A3-9C58-9E0896305315}"/>
    <hyperlink ref="E12" tooltip="CV%: 7.0; ERROR: 1.6; LI90%: 20.8; LS90%: 26.2" xr:uid="{72EAF97E-33C7-4C33-B5C7-FA444951DE2B}"/>
    <hyperlink ref="E13" tooltip="CV%: 4.8; ERROR: 1.8; LI90%: 33.7; LS90%: 39.5" xr:uid="{D717FE39-7FAD-4116-BF2C-61CC7F4B0F5A}"/>
    <hyperlink ref="E14" tooltip="CV%: 6.8; ERROR: 1.8; LI90%: 23.6; LS90%: 29.5" xr:uid="{7B633D67-D96C-4057-93DC-FE7727FDCE9B}"/>
    <hyperlink ref="E15" tooltip="CV%: 4.2; ERROR: 1.5; LI90%: 34.3; LS90%: 39.4" xr:uid="{CBC6748C-8C69-45C7-B04C-CDBFC04F64FF}"/>
    <hyperlink ref="E16" tooltip="CV%: 4.7; ERROR: 1.5; LI90%: 29.1; LS90%: 34.1" xr:uid="{39F655AD-FCB5-4940-9407-6EBD57DB0E70}"/>
    <hyperlink ref="E17" tooltip="CV%: 4.7; ERROR: 1.5; LI90%: 30.1; LS90%: 35.1" xr:uid="{DA1C7C08-F7E0-4A0D-A2E4-6C6A8AB7FC59}"/>
    <hyperlink ref="E18" tooltip="CV%: 6.4; ERROR: 1.6; LI90%: 22.4; LS90%: 27.6" xr:uid="{10587ECD-34FA-4DF5-BA4F-F55BC8A657F0}"/>
    <hyperlink ref="E19" tooltip="CV%: 5.1; ERROR: 1.3; LI90%: 23.2; LS90%: 27.4" xr:uid="{847D9531-9E5B-4844-B71C-8F154A7FDD9E}"/>
    <hyperlink ref="E20" tooltip="CV%: 4.0; ERROR: 1.0; LI90%: 23.8; LS90%: 27.1" xr:uid="{AABB86AF-47F3-4E26-8638-9C898544A2BD}"/>
    <hyperlink ref="E21" tooltip="CV%: 4.9; ERROR: 1.4; LI90%: 26.2; LS90%: 30.8" xr:uid="{86D18C36-13AB-4B4E-85A1-430151E7A315}"/>
    <hyperlink ref="E22" tooltip="CV%: 6.6; ERROR: 1.7; LI90%: 22.5; LS90%: 28.0" xr:uid="{BBF108C3-1E73-4D53-800A-C97EA8F66050}"/>
    <hyperlink ref="E23" tooltip="CV%: 5.4; ERROR: 1.7; LI90%: 28.5; LS90%: 34.0" xr:uid="{78C2B283-C2E8-44A2-BD18-80D93C722AFD}"/>
    <hyperlink ref="E24" tooltip="CV%: 5.0; ERROR: 1.6; LI90%: 30.0; LS90%: 35.4" xr:uid="{0CA784CB-2461-4F33-A16E-5DEFEC2F66D4}"/>
    <hyperlink ref="E25" tooltip="CV%: 5.1; ERROR: 1.4; LI90%: 25.3; LS90%: 29.9" xr:uid="{053091E0-CDBE-453C-81D2-04E3F957533A}"/>
    <hyperlink ref="E26" tooltip="CV%: 6.8; ERROR: 1.4; LI90%: 18.2; LS90%: 22.9" xr:uid="{7518D67F-2D53-4C13-BDAA-124778520ED1}"/>
    <hyperlink ref="E27" tooltip="CV%: 5.2; ERROR: 1.3; LI90%: 23.6; LS90%: 28.0" xr:uid="{AFBC24A0-5447-4C11-8886-63454D04D6B9}"/>
    <hyperlink ref="E28" tooltip="CV%: 6.5; ERROR: 1.5; LI90%: 20.0; LS90%: 24.8" xr:uid="{A0B212AC-DFD7-463D-A042-DE730E60093F}"/>
    <hyperlink ref="E29" tooltip="CV%: 5.6; ERROR: 1.9; LI90%: 30.2; LS90%: 36.4" xr:uid="{63F8CD37-813C-46E6-934B-E7491815C37B}"/>
    <hyperlink ref="E30" tooltip="CV%: 4.3; ERROR: 1.4; LI90%: 29.3; LS90%: 33.7" xr:uid="{F67D5948-23D9-4E5F-A391-DC196CE4164E}"/>
    <hyperlink ref="E31" tooltip="CV%: 5.1; ERROR: 1.5; LI90%: 27.8; LS90%: 32.9" xr:uid="{5C531B8C-D874-4E1D-82ED-01CA8DE48363}"/>
    <hyperlink ref="E32" tooltip="CV%: 5.4; ERROR: 1.3; LI90%: 22.1; LS90%: 26.4" xr:uid="{BAFFD070-C7F9-4D2E-897C-84831ABE29D4}"/>
    <hyperlink ref="E33" tooltip="CV%: 6.6; ERROR: 1.3; LI90%: 17.5; LS90%: 21.7" xr:uid="{A977BE3B-4275-4EF7-A292-ED1E7D165F9B}"/>
    <hyperlink ref="E34" tooltip="CV%: 5.2; ERROR: 1.6; LI90%: 27.3; LS90%: 32.4" xr:uid="{D7F92F43-0A19-4762-B5EF-F24B541E447A}"/>
    <hyperlink ref="E35" tooltip="CV%: 6.4; ERROR: 1.9; LI90%: 26.2; LS90%: 32.4" xr:uid="{D094793A-2937-4C18-A68E-33F5EC676B15}"/>
    <hyperlink ref="E36" tooltip="CV%: 3.8; ERROR: 1.2; LI90%: 29.3; LS90%: 33.3" xr:uid="{0622E5B9-28C7-415C-B8DA-4E76361C882F}"/>
    <hyperlink ref="E37" tooltip="CV%: 5.2; ERROR: 1.7; LI90%: 29.4; LS90%: 34.9" xr:uid="{0B0179EF-212A-4481-84C6-CB2E0272AD6D}"/>
    <hyperlink ref="E38" tooltip="CV%: 4.8; ERROR: 1.4; LI90%: 27.3; LS90%: 32.0" xr:uid="{BDA4CD15-80AF-43D2-95AE-4ACB953B9BB9}"/>
    <hyperlink ref="E39" tooltip="CV%: 3.4; ERROR: 1.4; LI90%: 37.4; LS90%: 41.9" xr:uid="{DD7EB1E7-ABA4-41D8-B233-DB4014D81B64}"/>
    <hyperlink ref="E40" tooltip="CV%: 6.3; ERROR: 1.6; LI90%: 22.8; LS90%: 28.1" xr:uid="{9C08F399-3D89-4B8C-AE5C-5B3DCEA0CB41}"/>
    <hyperlink ref="E41" tooltip="CV%: 4.5; ERROR: 1.5; LI90%: 32.0; LS90%: 37.1" xr:uid="{D0660917-65B0-444A-9B76-01F0249714C1}"/>
    <hyperlink ref="E42" tooltip="CV%: 5.1; ERROR: 1.5; LI90%: 27.2; LS90%: 32.3" xr:uid="{8A92C4EC-3EF1-4855-ADFC-55A8842EB25D}"/>
    <hyperlink ref="E43" tooltip="CV%: 7.8; ERROR: 1.8; LI90%: 20.0; LS90%: 25.9" xr:uid="{8139860E-F35E-4B5D-B38D-E1B816F332EA}"/>
    <hyperlink ref="G11" tooltip="CV%: 2.2; ERROR:   102 331; LI90%:   4 482 325; LS90%:   4 818 965" xr:uid="{F3F37F89-1FA9-44DB-BC8A-7BD69717A04A}"/>
    <hyperlink ref="G12" tooltip="CV%: 12.0; ERROR:   6 044; LI90%:   40 268; LS90%:   60 152" xr:uid="{10C278D1-E123-4B17-9D8D-D003C10858A2}"/>
    <hyperlink ref="G13" tooltip="CV%: 11.3; ERROR:   14 776; LI90%:   106 989; LS90%:   155 599" xr:uid="{F7C806F3-0FAA-4FD4-BB13-684CE3810970}"/>
    <hyperlink ref="G14" tooltip="CV%: 8.2; ERROR:   4 301; LI90%:   45 309; LS90%:   59 459" xr:uid="{9A774267-1654-4C81-8A61-5F905FC2E985}"/>
    <hyperlink ref="G15" tooltip="CV%: 12.8; ERROR:   3 817; LI90%:   23 520; LS90%:   36 076" xr:uid="{F038029C-8CDE-4A90-A9B0-55BE45555470}"/>
    <hyperlink ref="G16" tooltip="CV%: 7.2; ERROR:   14 565; LI90%:   179 360; LS90%:   227 276" xr:uid="{3686412E-2E16-40E6-B604-01B5C7CE32B3}"/>
    <hyperlink ref="G17" tooltip="CV%: 11.4; ERROR:   2 564; LI90%:   18 309; LS90%:   26 745" xr:uid="{3B323D94-EC74-481E-B8A0-AE2D73C9B4B2}"/>
    <hyperlink ref="G18" tooltip="CV%: 8.6; ERROR:   17 572; LI90%:   176 196; LS90%:   234 002" xr:uid="{2014B7FE-8C8A-427F-B024-68F0CE011AA2}"/>
    <hyperlink ref="G19" tooltip="CV%: 10.4; ERROR:   18 117; LI90%:   143 643; LS90%:   203 243" xr:uid="{6EBE083C-B37A-4947-A693-527531935153}"/>
    <hyperlink ref="G20" tooltip="CV%: 9.0; ERROR:   19 109; LI90%:   181 859; LS90%:   244 723" xr:uid="{39A2E177-C0B6-46CA-87CC-F6B931114C42}"/>
    <hyperlink ref="G21" tooltip="CV%: 8.1; ERROR:   8 389; LI90%:   89 580; LS90%:   117 178" xr:uid="{6B255111-888F-4D32-B318-FB99BF9E1164}"/>
    <hyperlink ref="G22" tooltip="CV%: 14.2; ERROR:   18 561; LI90%:   99 938; LS90%:   161 000" xr:uid="{AED2613F-EEB2-4D60-8653-68B5C27E7194}"/>
    <hyperlink ref="G23" tooltip="CV%: 12.2; ERROR:   15 138; LI90%:   99 044; LS90%:   148 844" xr:uid="{3DDDE79F-88CA-4781-948B-7B90AEB094FD}"/>
    <hyperlink ref="G24" tooltip="CV%: 12.8; ERROR:   14 868; LI90%:   91 288; LS90%:   140 198" xr:uid="{B47B7235-F26D-4F09-AE99-BC840669F531}"/>
    <hyperlink ref="G25" tooltip="CV%: 10.5; ERROR:   31 672; LI90%:   249 868; LS90%:   354 060" xr:uid="{977A79D2-FD61-45E6-859F-D2A5FCB6B454}"/>
    <hyperlink ref="G26" tooltip="CV%: 11.4; ERROR:   61 411; LI90%:   439 463; LS90%:   641 487" xr:uid="{66D80224-1093-4F93-B320-343112022941}"/>
    <hyperlink ref="G27" tooltip="CV%: 7.7; ERROR:   14 136; LI90%:   159 344; LS90%:   205 846" xr:uid="{64BF4C86-6FF3-4D33-9832-108CBD322E5F}"/>
    <hyperlink ref="G28" tooltip="CV%: 14.1; ERROR:   5 654; LI90%:   30 865; LS90%:   49 463" xr:uid="{F896E77D-719F-4D5A-A83F-DAF45F9EFEBC}"/>
    <hyperlink ref="G29" tooltip="CV%: 8.4; ERROR:   6 541; LI90%:   67 185; LS90%:   88 703" xr:uid="{BF4C53F4-0B87-4663-884B-274C164601C3}"/>
    <hyperlink ref="G30" tooltip="CV%: 8.6; ERROR:   25 278; LI90%:   251 841; LS90%:   334 997" xr:uid="{DB81B40B-E97E-42C0-89AB-C5AE0DCDEF8C}"/>
    <hyperlink ref="G31" tooltip="CV%: 9.7; ERROR:   19 159; LI90%:   166 063; LS90%:   229 091" xr:uid="{DB7FEFBC-3539-4AA9-B9CF-03F52E8317BE}"/>
    <hyperlink ref="G32" tooltip="CV%: 9.4; ERROR:   19 026; LI90%:   171 420; LS90%:   234 010" xr:uid="{9E2E7ABF-2A59-4121-9D3B-AEF9B074383B}"/>
    <hyperlink ref="G33" tooltip="CV%: 10.1; ERROR:   7 809; LI90%:   64 600; LS90%:   90 290" xr:uid="{E41016D2-1279-44F5-94C4-990A0B44305D}"/>
    <hyperlink ref="G34" tooltip="CV%: 10.1; ERROR:   6 300; LI90%:   51 786; LS90%:   72 510" xr:uid="{A06D007B-2DE6-46AC-BEBB-3CB3AB59F185}"/>
    <hyperlink ref="G35" tooltip="CV%: 12.1; ERROR:   12 439; LI90%:   82 019; LS90%:   122 939" xr:uid="{4F6FEF15-1674-4412-98BC-A107BA30CBB3}"/>
    <hyperlink ref="G36" tooltip="CV%: 6.4; ERROR:   12 354; LI90%:   173 194; LS90%:   213 836" xr:uid="{55B352E6-2016-45F0-B4A7-EE7B15A7EC01}"/>
    <hyperlink ref="G37" tooltip="CV%: 12.7; ERROR:   14 252; LI90%:   89 019; LS90%:   135 905" xr:uid="{EBC509EF-5139-4E60-B85A-61AFEFCA0DD0}"/>
    <hyperlink ref="G38" tooltip="CV%: 9.6; ERROR:   7 653; LI90%:   66 912; LS90%:   92 088" xr:uid="{9F2A66D4-0A69-4A64-8E29-4C2CF477AAED}"/>
    <hyperlink ref="G39" tooltip="CV%: 7.8; ERROR:   11 746; LI90%:   131 951; LS90%:   170 593" xr:uid="{2733C846-3492-4C51-B20E-5001724B09A9}"/>
    <hyperlink ref="G40" tooltip="CV%: 11.5; ERROR:   3 819; LI90%:   27 062; LS90%:   39 626" xr:uid="{942DA546-200B-4C86-A899-1D7B039FCEFF}"/>
    <hyperlink ref="G41" tooltip="CV%: 9.4; ERROR:   27 398; LI90%:   246 647; LS90%:   336 779" xr:uid="{3F03A4D8-BF43-4239-A902-7B6F708B8D0E}"/>
    <hyperlink ref="G42" tooltip="CV%: 7.1; ERROR:   9 200; LI90%:   114 869; LS90%:   145 133" xr:uid="{994A9BA7-BB70-4E8A-8E2E-6EAFC16CE536}"/>
    <hyperlink ref="G43" tooltip="CV%: 19.2; ERROR:   4 808; LI90%:   17 105; LS90%:   32 923" xr:uid="{D821D6EE-894D-4670-BBAC-C9318F18DABD}"/>
    <hyperlink ref="H11" tooltip="CV%: 2.1; ERROR: 0.2; LI90%: 10.4; LS90%: 11.1" xr:uid="{88FC59CA-A9D4-4C10-A9E2-D44BE0DA18C0}"/>
    <hyperlink ref="H12" tooltip="CV%: 11.3; ERROR: 1.2; LI90%: 8.6; LS90%: 12.5" xr:uid="{F66B5271-F79D-4042-B33D-50ADE31A38DE}"/>
    <hyperlink ref="H13" tooltip="CV%: 10.3; ERROR: 1.0; LI90%: 7.9; LS90%: 11.2" xr:uid="{4D789882-E4D3-49B1-B751-E7ECF2D46CBD}"/>
    <hyperlink ref="H14" tooltip="CV%: 7.6; ERROR: 1.3; LI90%: 14.6; LS90%: 18.8" xr:uid="{E6E64DCE-29BF-498A-85A9-D6377C300A26}"/>
    <hyperlink ref="H15" tooltip="CV%: 12.4; ERROR: 1.1; LI90%: 7.3; LS90%: 11.1" xr:uid="{A3220A9A-0F25-484C-A564-A2F621429FCA}"/>
    <hyperlink ref="H16" tooltip="CV%: 6.7; ERROR: 1.2; LI90%: 15.8; LS90%: 19.7" xr:uid="{187245FD-120A-4211-A25D-E5FB66B01768}"/>
    <hyperlink ref="H17" tooltip="CV%: 11.0; ERROR: 0.9; LI90%: 6.7; LS90%: 9.7" xr:uid="{1C7196E5-99AF-4342-9F2F-8A6FB5D575E3}"/>
    <hyperlink ref="H18" tooltip="CV%: 8.4; ERROR: 1.1; LI90%: 11.2; LS90%: 14.8" xr:uid="{2D0497D7-6D19-435E-8DC1-A5EF46973BC6}"/>
    <hyperlink ref="H19" tooltip="CV%: 10.0; ERROR: 1.2; LI90%: 10.4; LS90%: 14.5" xr:uid="{ECBDCECC-7594-4C38-B945-A3F98F7EDE17}"/>
    <hyperlink ref="H20" tooltip="CV%: 8.7; ERROR: 0.5; LI90%: 5.1; LS90%: 6.8" xr:uid="{292CDBF1-A0B6-440E-811D-2739CAD41EF8}"/>
    <hyperlink ref="H21" tooltip="CV%: 7.2; ERROR: 1.3; LI90%: 15.5; LS90%: 19.6" xr:uid="{3B012E60-5174-4467-B839-7EDB7CB1BDAC}"/>
    <hyperlink ref="H22" tooltip="CV%: 14.5; ERROR: 1.0; LI90%: 5.3; LS90%: 8.6" xr:uid="{C1B78AF2-98B7-42FB-AA4F-B07FED5E2804}"/>
    <hyperlink ref="H23" tooltip="CV%: 11.6; ERROR: 1.4; LI90%: 9.5; LS90%: 14.0" xr:uid="{51F2139B-A0E4-4B14-93C1-E4BB0209E979}"/>
    <hyperlink ref="H24" tooltip="CV%: 12.1; ERROR: 1.3; LI90%: 8.9; LS90%: 13.3" xr:uid="{411F16EC-F4A3-4786-89C0-5C11637E99D1}"/>
    <hyperlink ref="H25" tooltip="CV%: 9.7; ERROR: 1.0; LI90%: 8.7; LS90%: 12.0" xr:uid="{59688B8E-AB99-4933-A847-9CC46C63DFF0}"/>
    <hyperlink ref="H26" tooltip="CV%: 10.9; ERROR: 1.0; LI90%: 7.4; LS90%: 10.7" xr:uid="{88ED7CFF-6016-4A8F-9783-E25ADD0B23E2}"/>
    <hyperlink ref="H27" tooltip="CV%: 7.4; ERROR: 0.9; LI90%: 10.2; LS90%: 13.0" xr:uid="{51610CB3-996C-4B52-B4A6-DCF514F32A4C}"/>
    <hyperlink ref="H28" tooltip="CV%: 13.5; ERROR: 0.8; LI90%: 4.6; LS90%: 7.2" xr:uid="{4F9C64E1-5879-4AD9-970F-596E19D6F44C}"/>
    <hyperlink ref="H29" tooltip="CV%: 7.9; ERROR: 1.5; LI90%: 16.0; LS90%: 20.8" xr:uid="{A4DA7888-4F11-4E98-88B0-2131212333F5}"/>
    <hyperlink ref="H30" tooltip="CV%: 8.2; ERROR: 1.1; LI90%: 11.4; LS90%: 15.0" xr:uid="{0C377F1F-2937-482A-970A-F9C3EC8E88BF}"/>
    <hyperlink ref="H31" tooltip="CV%: 8.6; ERROR: 1.3; LI90%: 13.2; LS90%: 17.5" xr:uid="{C312F1A6-28DD-433F-8EBE-C6CF0F403222}"/>
    <hyperlink ref="H32" tooltip="CV%: 9.1; ERROR: 0.9; LI90%: 8.5; LS90%: 11.5" xr:uid="{926F5BBE-8499-40FB-8295-E8DFDABD7389}"/>
    <hyperlink ref="H33" tooltip="CV%: 9.9; ERROR: 0.9; LI90%: 7.7; LS90%: 10.7" xr:uid="{F452A998-F8B9-4D17-BB60-8E52D6078780}"/>
    <hyperlink ref="H34" tooltip="CV%: 10.1; ERROR: 0.9; LI90%: 7.1; LS90%: 10.0" xr:uid="{EE6D78ED-E873-4C11-B4D1-445A972F68E0}"/>
    <hyperlink ref="H35" tooltip="CV%: 11.5; ERROR: 1.3; LI90%: 8.8; LS90%: 13.0" xr:uid="{76C30FC2-BB92-4C06-9AFF-4855117BFD79}"/>
    <hyperlink ref="H36" tooltip="CV%: 5.8; ERROR: 1.1; LI90%: 17.0; LS90%: 20.6" xr:uid="{EB8F4B60-DF6C-4E90-ADA8-11FE5DD6D574}"/>
    <hyperlink ref="H37" tooltip="CV%: 11.7; ERROR: 1.2; LI90%: 8.6; LS90%: 12.7" xr:uid="{FA0C1AB2-0B2C-40BA-A215-6484C46FAA62}"/>
    <hyperlink ref="H38" tooltip="CV%: 8.9; ERROR: 0.9; LI90%: 8.4; LS90%: 11.2" xr:uid="{23FBD3EF-C267-4349-A7FD-22006B223617}"/>
    <hyperlink ref="H39" tooltip="CV%: 7.2; ERROR: 0.9; LI90%: 11.1; LS90%: 14.1" xr:uid="{B3D76DBC-5FAB-4FC3-BE41-8B60646C8A36}"/>
    <hyperlink ref="H40" tooltip="CV%: 11.1; ERROR: 0.8; LI90%: 6.0; LS90%: 8.7" xr:uid="{36763573-13A1-49F9-A11A-88BDEA7E677C}"/>
    <hyperlink ref="H41" tooltip="CV%: 8.8; ERROR: 1.0; LI90%: 9.5; LS90%: 12.7" xr:uid="{5FB6D7E2-7309-4D69-981A-D32C1E18D73B}"/>
    <hyperlink ref="H42" tooltip="CV%: 6.9; ERROR: 1.0; LI90%: 13.5; LS90%: 17.0" xr:uid="{A1A954B4-F054-4D50-BCCA-460D7CCB2CE4}"/>
    <hyperlink ref="H43" tooltip="CV%: 19.2; ERROR: 0.9; LI90%: 3.3; LS90%: 6.4" xr:uid="{F94C7C70-7C00-4007-B5CA-3EEE7D5C7C4A}"/>
    <hyperlink ref="J11" tooltip="CV%: 1.3; ERROR:   168 757; LI90%:   12 504 209; LS90%:   13 059 369" xr:uid="{626A6FBF-FCCF-4119-A40A-68C5FB2CCEA3}"/>
    <hyperlink ref="J12" tooltip="CV%: 7.8; ERROR:   8 870; LI90%:   99 479; LS90%:   128 657" xr:uid="{CD541A42-C5B8-4ECA-9E09-4D3BF1A9D0DC}"/>
    <hyperlink ref="J13" tooltip="CV%: 7.0; ERROR:   22 765; LI90%:   287 683; LS90%:   362 571" xr:uid="{B4EECC06-C4DC-469A-8960-F33DEA889614}"/>
    <hyperlink ref="J14" tooltip="CV%: 7.4; ERROR:   5 706; LI90%:   67 534; LS90%:   86 306" xr:uid="{1CF6E484-1B93-49A8-A78C-76FE088FF4A8}"/>
    <hyperlink ref="J15" tooltip="CV%: 7.0; ERROR:   4 784; LI90%:   60 229; LS90%:   75 969" xr:uid="{045BC23C-E1DD-423E-9D1A-2625F7397F71}"/>
    <hyperlink ref="J16" tooltip="CV%: 6.1; ERROR:   16 865; LI90%:   246 982; LS90%:   302 462" xr:uid="{9DF16B33-BC05-481E-807F-31A34CCBC720}"/>
    <hyperlink ref="J17" tooltip="CV%: 6.8; ERROR:   5 260; LI90%:   68 189; LS90%:   85 493" xr:uid="{DCD5094A-658B-4F92-852C-57A7B8BEF258}"/>
    <hyperlink ref="J18" tooltip="CV%: 7.1; ERROR:   20 663; LI90%:   255 894; LS90%:   323 868" xr:uid="{4DB42D12-0D01-4947-BC2F-E93DC1D8894D}"/>
    <hyperlink ref="J19" tooltip="CV%: 4.5; ERROR:   23 886; LI90%:   495 309; LS90%:   573 887" xr:uid="{8227011E-49E6-4B8B-80F7-7985B066FF63}"/>
    <hyperlink ref="J20" tooltip="CV%: 3.7; ERROR:   41 115; LI90%:  1 046 390; LS90%:  1 181 646" xr:uid="{1C7CBB07-0029-48A0-9DEA-64A9BC17A725}"/>
    <hyperlink ref="J21" tooltip="CV%: 5.8; ERROR:   8 795; LI90%:   137 134; LS90%:   166 068" xr:uid="{13CE1FDB-5B9B-437E-94C9-9FE5473D5644}"/>
    <hyperlink ref="J22" tooltip="CV%: 6.7; ERROR:   41 465; LI90%:   547 592; LS90%:   684 000" xr:uid="{302759CA-9ADD-4FE6-A432-2F399041616D}"/>
    <hyperlink ref="J23" tooltip="CV%: 6.2; ERROR:   18 379; LI90%:   266 428; LS90%:   326 890" xr:uid="{E9E5BDD5-3E76-40C3-B143-EA6CD3AA15C3}"/>
    <hyperlink ref="J24" tooltip="CV%: 6.9; ERROR:   16 904; LI90%:   216 953; LS90%:   272 563" xr:uid="{8A3675E3-3B23-40B8-8489-AB066918FD13}"/>
    <hyperlink ref="J25" tooltip="CV%: 5.4; ERROR:   46 168; LI90%:   772 666; LS90%:   924 546" xr:uid="{C4D716E6-8887-4F01-8967-D9A0F41BEB72}"/>
    <hyperlink ref="J26" tooltip="CV%: 4.8; ERROR:   114 699; LI90%:  2 189 479; LS90%:  2 566 805" xr:uid="{C76A86AA-663F-43FF-8A1B-8DFF93DBF3F1}"/>
    <hyperlink ref="J27" tooltip="CV%: 5.3; ERROR:   24 768; LI90%:   423 080; LS90%:   504 560" xr:uid="{5396778C-C040-481A-A293-98CB650ADA54}"/>
    <hyperlink ref="J28" tooltip="CV%: 5.7; ERROR:   13 807; LI90%:   218 204; LS90%:   263 624" xr:uid="{DCC5BC49-35FF-4BC2-9199-36C2E8A7E083}"/>
    <hyperlink ref="J29" tooltip="CV%: 7.7; ERROR:   7 741; LI90%:   88 142; LS90%:   113 608" xr:uid="{88FC7EAF-4812-4EE1-9EB3-7B12D03960D9}"/>
    <hyperlink ref="J30" tooltip="CV%: 5.3; ERROR:   35 424; LI90%:   611 027; LS90%:   727 561" xr:uid="{FCB6E962-E819-4201-A422-07D260B5D5E6}"/>
    <hyperlink ref="J31" tooltip="CV%: 6.4; ERROR:   19 617; LI90%:   272 374; LS90%:   336 908" xr:uid="{3980C570-369D-409D-9C24-DC5C2373A914}"/>
    <hyperlink ref="J32" tooltip="CV%: 4.9; ERROR:   28 993; LI90%:   542 097; LS90%:   637 477" xr:uid="{1DF49B6C-4BCA-4BE9-89AB-168D474EE175}"/>
    <hyperlink ref="J33" tooltip="CV%: 6.7; ERROR:   14 554; LI90%:   193 676; LS90%:   241 554" xr:uid="{7A344B39-9ADE-4D85-9EA0-DD025DC2579E}"/>
    <hyperlink ref="J34" tooltip="CV%: 6.1; ERROR:   12 034; LI90%:   176 228; LS90%:   215 816" xr:uid="{6FF997AA-D6D5-4450-88E6-393FF617D1AD}"/>
    <hyperlink ref="J35" tooltip="CV%: 8.0; ERROR:   19 154; LI90%:   206 800; LS90%:   269 810" xr:uid="{1A10BB20-A917-4E7C-AAAB-0ADE231E4EAD}"/>
    <hyperlink ref="J36" tooltip="CV%: 5.3; ERROR:   15 159; LI90%:   263 186; LS90%:   313 054" xr:uid="{E25245A9-14BA-45A0-9E58-BC5ADE484598}"/>
    <hyperlink ref="J37" tooltip="CV%: 7.1; ERROR:   22 909; LI90%:   282 734; LS90%:   358 096" xr:uid="{BEE9F0A5-13B2-40B3-8007-5219217F3533}"/>
    <hyperlink ref="J38" tooltip="CV%: 5.3; ERROR:   13 221; LI90%:   226 846; LS90%:   270 340" xr:uid="{03C38055-74D1-4C69-BCCF-DF3D7FEB1C45}"/>
    <hyperlink ref="J39" tooltip="CV%: 4.7; ERROR:   16 016; LI90%:   313 373; LS90%:   366 061" xr:uid="{03A1861B-A94C-4AA0-A1DA-DEEB791D3AA8}"/>
    <hyperlink ref="J40" tooltip="CV%: 5.8; ERROR:   7 605; LI90%:   118 646; LS90%:   143 664" xr:uid="{C6D99131-1A82-46BC-BD56-E66F20D1CEF6}"/>
    <hyperlink ref="J41" tooltip="CV%: 5.7; ERROR:   39 007; LI90%:   617 970; LS90%:   746 290" xr:uid="{4C94E851-D9D1-44CB-94D5-4CDFA1E9B220}"/>
    <hyperlink ref="J42" tooltip="CV%: 6.5; ERROR:   11 203; LI90%:   153 331; LS90%:   190 185" xr:uid="{7F413B4B-39DE-4388-919E-34C82E5034CF}"/>
    <hyperlink ref="J43" tooltip="CV%: 7.5; ERROR:   12 658; LI90%:   147 971; LS90%:   189 613" xr:uid="{E8960204-A06A-48A9-8B43-FA796B2B3FB7}"/>
    <hyperlink ref="K11" tooltip="CV%: 1.1; ERROR: 0.3; LI90%: 29.0; LS90%: 30.1" xr:uid="{933DD7F7-E460-4369-BA8D-5B6CB33C704C}"/>
    <hyperlink ref="K12" tooltip="CV%: 7.3; ERROR: 1.7; LI90%: 21.1; LS90%: 26.8" xr:uid="{39810AD2-3311-40E3-98BA-6F1F2700090F}"/>
    <hyperlink ref="K13" tooltip="CV%: 6.2; ERROR: 1.5; LI90%: 21.3; LS90%: 26.1" xr:uid="{EF60EABB-41BF-4579-9BDC-76A487F3D1AB}"/>
    <hyperlink ref="K14" tooltip="CV%: 7.2; ERROR: 1.8; LI90%: 21.6; LS90%: 27.5" xr:uid="{11DF2874-AAB4-4075-B2D3-60C868E22E97}"/>
    <hyperlink ref="K15" tooltip="CV%: 6.6; ERROR: 1.4; LI90%: 18.7; LS90%: 23.3" xr:uid="{A0B8D2F5-98AD-4E22-B5EE-6D4BE916C130}"/>
    <hyperlink ref="K16" tooltip="CV%: 5.6; ERROR: 1.3; LI90%: 21.8; LS90%: 26.2" xr:uid="{F2B42A6D-9997-4679-8A36-804D67B80160}"/>
    <hyperlink ref="K17" tooltip="CV%: 5.4; ERROR: 1.5; LI90%: 25.4; LS90%: 30.4" xr:uid="{B638C0B2-93F6-440F-9F14-90FE104E9AC0}"/>
    <hyperlink ref="K18" tooltip="CV%: 6.7; ERROR: 1.2; LI90%: 16.3; LS90%: 20.3" xr:uid="{A6924F9B-E778-4B29-8C6F-BC0D53368221}"/>
    <hyperlink ref="K19" tooltip="CV%: 3.6; ERROR: 1.4; LI90%: 36.1; LS90%: 40.6" xr:uid="{ACB7D0E8-0D71-48E1-B2B9-E1930748F3E7}"/>
    <hyperlink ref="K20" tooltip="CV%: 3.3; ERROR: 1.0; LI90%: 29.5; LS90%: 32.9" xr:uid="{94182EE7-0933-43CE-BC42-964E2122F04E}"/>
    <hyperlink ref="K21" tooltip="CV%: 5.2; ERROR: 1.3; LI90%: 23.5; LS90%: 27.9" xr:uid="{B503CE4E-05BF-4366-A97A-CB0E051991E6}"/>
    <hyperlink ref="K22" tooltip="CV%: 5.7; ERROR: 1.9; LI90%: 29.7; LS90%: 35.8" xr:uid="{FE2A391B-6FF4-49D5-A9DD-DCE67AC6EBEC}"/>
    <hyperlink ref="K23" tooltip="CV%: 5.8; ERROR: 1.6; LI90%: 25.5; LS90%: 30.8" xr:uid="{9E17E456-AA8A-4BC7-ADA7-96426B78FD89}"/>
    <hyperlink ref="K24" tooltip="CV%: 5.9; ERROR: 1.4; LI90%: 21.2; LS90%: 25.8" xr:uid="{C9887015-B793-418D-905C-830BDA743B0C}"/>
    <hyperlink ref="K25" tooltip="CV%: 4.9; ERROR: 1.4; LI90%: 26.7; LS90%: 31.4" xr:uid="{5F468D79-033D-46E6-8A66-8B9289A2495A}"/>
    <hyperlink ref="K26" tooltip="CV%: 3.8; ERROR: 1.5; LI90%: 37.3; LS90%: 42.3" xr:uid="{917729D6-34E3-4079-B7E5-1DFDEF0439B5}"/>
    <hyperlink ref="K27" tooltip="CV%: 4.8; ERROR: 1.4; LI90%: 27.2; LS90%: 31.8" xr:uid="{3A8E9503-A313-4F4E-AFCA-07733FC128A3}"/>
    <hyperlink ref="K28" tooltip="CV%: 4.7; ERROR: 1.6; LI90%: 32.5; LS90%: 37.9" xr:uid="{4C270076-1B9F-40C1-9919-C337CB08C7CC}"/>
    <hyperlink ref="K29" tooltip="CV%: 6.9; ERROR: 1.6; LI90%: 21.1; LS90%: 26.6" xr:uid="{9D1B8CC3-232A-4EE7-8B64-19AB9D1DB475}"/>
    <hyperlink ref="K30" tooltip="CV%: 4.7; ERROR: 1.4; LI90%: 27.7; LS90%: 32.3" xr:uid="{43286617-1719-4AED-A3B4-7773DD37B042}"/>
    <hyperlink ref="K31" tooltip="CV%: 5.8; ERROR: 1.4; LI90%: 21.4; LS90%: 25.9" xr:uid="{4A44ACA7-EB13-48A5-B9F6-7C58752EA304}"/>
    <hyperlink ref="K32" tooltip="CV%: 4.1; ERROR: 1.2; LI90%: 27.1; LS90%: 31.0" xr:uid="{A32ED394-230A-4DBB-9F3C-62622A883BE0}"/>
    <hyperlink ref="K33" tooltip="CV%: 5.7; ERROR: 1.5; LI90%: 23.6; LS90%: 28.4" xr:uid="{6427B692-84AF-4289-BF8F-ABA87DC2B07C}"/>
    <hyperlink ref="K34" tooltip="CV%: 5.2; ERROR: 1.4; LI90%: 24.6; LS90%: 29.3" xr:uid="{D54576F5-A47E-4AA9-AA01-B200FF7EDC05}"/>
    <hyperlink ref="K35" tooltip="CV%: 6.9; ERROR: 1.7; LI90%: 22.5; LS90%: 28.2" xr:uid="{3D3AD5DD-5AF1-450C-B4BA-F9A60AE198B7}"/>
    <hyperlink ref="K36" tooltip="CV%: 4.6; ERROR: 1.3; LI90%: 25.9; LS90%: 30.1" xr:uid="{6A38174E-8FA5-488B-ACCE-41AB8A4D5E75}"/>
    <hyperlink ref="K37" tooltip="CV%: 6.1; ERROR: 1.9; LI90%: 27.2; LS90%: 33.4" xr:uid="{F07A8165-6228-4468-A279-F948C74197B6}"/>
    <hyperlink ref="K38" tooltip="CV%: 4.6; ERROR: 1.4; LI90%: 28.3; LS90%: 33.0" xr:uid="{5E52F2CC-13E6-4C4B-9ADA-A9597537B36F}"/>
    <hyperlink ref="K39" tooltip="CV%: 4.1; ERROR: 1.2; LI90%: 26.5; LS90%: 30.3" xr:uid="{57765014-D241-441D-A12A-B43BD5409560}"/>
    <hyperlink ref="K40" tooltip="CV%: 5.3; ERROR: 1.5; LI90%: 26.4; LS90%: 31.5" xr:uid="{CCB4D9E1-75CF-4E1B-A406-959694EB0A39}"/>
    <hyperlink ref="K41" tooltip="CV%: 5.0; ERROR: 1.3; LI90%: 23.8; LS90%: 28.0" xr:uid="{C3EEE389-4DC9-48F7-B04E-E4EB4D78EFE2}"/>
    <hyperlink ref="K42" tooltip="CV%: 5.9; ERROR: 1.2; LI90%: 18.2; LS90%: 22.1" xr:uid="{40AF6AA7-2AE7-4B51-910C-5EB95D289D75}"/>
    <hyperlink ref="K43" tooltip="CV%: 6.3; ERROR: 2.1; LI90%: 29.6; LS90%: 36.4" xr:uid="{0A5D8E6D-1297-408D-A446-E6CB1638DAFD}"/>
    <hyperlink ref="M11" tooltip="CV%: 1.4; ERROR:   173 801; LI90%:   12 249 802; LS90%:   12 821 556" xr:uid="{763FCFFD-8D9B-405A-B933-70EFC7507591}"/>
    <hyperlink ref="M12" tooltip="CV%: 6.2; ERROR:   11 768; LI90%:   169 448; LS90%:   208 162" xr:uid="{AC307BD1-650E-4131-AD68-5CB4168723D0}"/>
    <hyperlink ref="M13" tooltip="CV%: 6.2; ERROR:   22 449; LI90%:   327 654; LS90%:   401 504" xr:uid="{CFC86FFE-AACA-4F72-84CB-434499939DB0}"/>
    <hyperlink ref="M14" tooltip="CV%: 6.4; ERROR:   5 698; LI90%:   80 097; LS90%:   98 843" xr:uid="{37581089-E623-4C22-849C-70A8B2286523}"/>
    <hyperlink ref="M15" tooltip="CV%: 6.6; ERROR:   6 622; LI90%:   88 949; LS90%:   110 733" xr:uid="{D429BB17-DA4F-46B9-BBCE-78160B9A867E}"/>
    <hyperlink ref="M16" tooltip="CV%: 6.6; ERROR:   17 668; LI90%:   238 991; LS90%:   297 113" xr:uid="{54706E6A-00AE-4B46-87F4-C2FC2EDA3B47}"/>
    <hyperlink ref="M17" tooltip="CV%: 6.2; ERROR:   4 863; LI90%:   70 433; LS90%:   86 431" xr:uid="{BC8E657B-2912-4AA1-8499-D651CE7858FD}"/>
    <hyperlink ref="M18" tooltip="CV%: 5.5; ERROR:   33 863; LI90%:   558 749; LS90%:   670 149" xr:uid="{E8B07931-A8FC-494F-B167-6E08C2C9EA55}"/>
    <hyperlink ref="M19" tooltip="CV%: 5.8; ERROR:   17 725; LI90%:   275 759; LS90%:   334 069" xr:uid="{1078CBE4-15A6-47DF-9175-7982C30DD994}"/>
    <hyperlink ref="M20" tooltip="CV%: 3.5; ERROR:   45 583; LI90%:  1 213 173; LS90%:  1 363 127" xr:uid="{3B860455-9590-48BB-A09A-DF5B5800BC9F}"/>
    <hyperlink ref="M21" tooltip="CV%: 5.5; ERROR:   8 205; LI90%:   136 478; LS90%:   163 470" xr:uid="{9A596BCF-E812-480F-8014-0D59FA0FB6E2}"/>
    <hyperlink ref="M22" tooltip="CV%: 6.8; ERROR:   40 849; LI90%:   531 769; LS90%:   666 149" xr:uid="{35338AD3-4127-4D9F-BED4-46782100DA02}"/>
    <hyperlink ref="M23" tooltip="CV%: 7.6; ERROR:   19 006; LI90%:   218 352; LS90%:   280 876" xr:uid="{4CC7A4C4-7E6B-4477-838C-A5AAF76DF300}"/>
    <hyperlink ref="M24" tooltip="CV%: 6.4; ERROR:   19 819; LI90%:   277 822; LS90%:   343 020" xr:uid="{12D8DD89-5983-463F-A01F-B7769BA617DD}"/>
    <hyperlink ref="M25" tooltip="CV%: 6.0; ERROR:   53 709; LI90%:   801 601; LS90%:   978 289" xr:uid="{BFE54400-0F20-43A3-8E46-E17F82578E6B}"/>
    <hyperlink ref="M26" tooltip="CV%: 6.9; ERROR:   112 584; LI90%:  1 456 002; LS90%:  1 826 370" xr:uid="{D05C9F3E-0C21-4C1F-BB19-38DD6A0192DD}"/>
    <hyperlink ref="M27" tooltip="CV%: 5.2; ERROR:   25 077; LI90%:   441 868; LS90%:   524 364" xr:uid="{E76C3AB2-96D9-4C1C-B8FC-EA94643BFAB7}"/>
    <hyperlink ref="M28" tooltip="CV%: 6.3; ERROR:   14 882; LI90%:   212 079; LS90%:   261 037" xr:uid="{2A1FCA83-8F67-4EBA-9A2B-5B71D75EB8C1}"/>
    <hyperlink ref="M29" tooltip="CV%: 9.0; ERROR:   7 233; LI90%:   68 665; LS90%:   92 459" xr:uid="{E5EA194A-E7F1-4AEE-A174-14BB0AD74869}"/>
    <hyperlink ref="M30" tooltip="CV%: 6.2; ERROR:   30 679; LI90%:   447 869; LS90%:   548 793" xr:uid="{1E7A66B1-78D3-4977-80CD-1579FF49509D}"/>
    <hyperlink ref="M31" tooltip="CV%: 8.2; ERROR:   28 464; LI90%:   301 038; LS90%:   394 676" xr:uid="{9FDAE27B-5E86-4624-B375-DA58538D3BB4}"/>
    <hyperlink ref="M32" tooltip="CV%: 5.0; ERROR:   36 420; LI90%:   663 331; LS90%:   783 143" xr:uid="{B0BE7511-9109-4779-BD77-76E527CF78A0}"/>
    <hyperlink ref="M33" tooltip="CV%: 4.7; ERROR:   15 948; LI90%:   311 115; LS90%:   363 579" xr:uid="{8FADB02C-B706-48DC-B89D-144F2BB2B94A}"/>
    <hyperlink ref="M34" tooltip="CV%: 5.6; ERROR:   13 447; LI90%:   218 871; LS90%:   263 109" xr:uid="{55472BA6-3094-4550-A6AE-325C09B8DC22}"/>
    <hyperlink ref="M35" tooltip="CV%: 6.7; ERROR:   19 476; LI90%:   259 695; LS90%:   323 765" xr:uid="{EB642D96-3CB2-4F42-ACD3-A6929A388EAF}"/>
    <hyperlink ref="M36" tooltip="CV%: 6.7; ERROR:   12 067; LI90%:   159 129; LS90%:   198 825" xr:uid="{C915AB9D-251D-49BC-961A-7A049E19A30D}"/>
    <hyperlink ref="M37" tooltip="CV%: 7.5; ERROR:   17 810; LI90%:   208 795; LS90%:   267 385" xr:uid="{1F43E901-9F3C-4D23-8676-9BCFFF6E71DF}"/>
    <hyperlink ref="M38" tooltip="CV%: 5.7; ERROR:   12 785; LI90%:   202 551; LS90%:   244 611" xr:uid="{2E761CF6-3429-410A-8C6A-FE74BCE50F53}"/>
    <hyperlink ref="M39" tooltip="CV%: 7.0; ERROR:   12 474; LI90%:   158 957; LS90%:   199 993" xr:uid="{D431DDB4-48FF-44D9-B96C-E7306673CA54}"/>
    <hyperlink ref="M40" tooltip="CV%: 5.8; ERROR:   9 275; LI90%:   145 120; LS90%:   175 632" xr:uid="{BC87F31F-FAFA-4710-AEF5-4D89C1A26ADA}"/>
    <hyperlink ref="M41" tooltip="CV%: 5.5; ERROR:   38 821; LI90%:   637 823; LS90%:   765 533" xr:uid="{184BE32E-D689-498A-A45A-3EE4F0934DE9}"/>
    <hyperlink ref="M42" tooltip="CV%: 5.0; ERROR:   14 128; LI90%:   259 660; LS90%:   306 138" xr:uid="{456A870D-B130-46B6-81CD-C81364D691E0}"/>
    <hyperlink ref="M43" tooltip="CV%: 7.2; ERROR:   13 935; LI90%:   171 163; LS90%:   217 005" xr:uid="{A7A61DEE-3312-449F-A2EF-7F4959FE51C6}"/>
    <hyperlink ref="N11" tooltip="CV%: 1.2; ERROR: 0.3; LI90%: 28.4; LS90%: 29.6" xr:uid="{5B3F2AE3-CDB7-4FDC-B710-72F91678DAC0}"/>
    <hyperlink ref="N12" tooltip="CV%: 4.9; ERROR: 1.9; LI90%: 36.4; LS90%: 42.9" xr:uid="{A3EF9D50-068C-40DA-8ECC-2C2DE658C3B8}"/>
    <hyperlink ref="N13" tooltip="CV%: 6.0; ERROR: 1.6; LI90%: 23.9; LS90%: 29.2" xr:uid="{F2DC4116-4DF8-480D-A033-DB5E1BD3BDD2}"/>
    <hyperlink ref="N14" tooltip="CV%: 5.2; ERROR: 1.5; LI90%: 26.1; LS90%: 31.0" xr:uid="{AD909061-2997-412F-8902-18DB339D6963}"/>
    <hyperlink ref="N15" tooltip="CV%: 5.5; ERROR: 1.7; LI90%: 28.0; LS90%: 33.6" xr:uid="{EBDDE723-5D44-4F7D-B6A0-4B5879866CC0}"/>
    <hyperlink ref="N16" tooltip="CV%: 5.8; ERROR: 1.4; LI90%: 21.2; LS90%: 25.7" xr:uid="{6EB60A6E-EE28-459E-91E0-99F12D04D727}"/>
    <hyperlink ref="N17" tooltip="CV%: 5.3; ERROR: 1.5; LI90%: 26.0; LS90%: 31.0" xr:uid="{8E65A62C-4D31-4152-A5FF-A6BCA6D792FA}"/>
    <hyperlink ref="N18" tooltip="CV%: 4.8; ERROR: 1.9; LI90%: 35.8; LS90%: 41.9" xr:uid="{C3C523D3-76C0-4205-93A3-DEF184D47BC3}"/>
    <hyperlink ref="N19" tooltip="CV%: 5.6; ERROR: 1.2; LI90%: 19.9; LS90%: 23.9" xr:uid="{866E19F1-F2D1-4DA5-91BA-CC4756E55163}"/>
    <hyperlink ref="N20" tooltip="CV%: 3.0; ERROR: 1.1; LI90%: 34.3; LS90%: 37.9" xr:uid="{394F5BC0-9B6C-4068-A856-AF2762B64DB5}"/>
    <hyperlink ref="N21" tooltip="CV%: 4.9; ERROR: 1.3; LI90%: 23.4; LS90%: 27.5" xr:uid="{7500F746-6766-4663-8E18-6128FCA7DBF7}"/>
    <hyperlink ref="N22" tooltip="CV%: 5.5; ERROR: 1.7; LI90%: 29.0; LS90%: 34.7" xr:uid="{C221924F-94AA-4BAB-B6DE-BD218000B8D3}"/>
    <hyperlink ref="N23" tooltip="CV%: 6.9; ERROR: 1.6; LI90%: 21.0; LS90%: 26.4" xr:uid="{136F7114-0083-4F28-9440-5FDD140981A4}"/>
    <hyperlink ref="N24" tooltip="CV%: 5.4; ERROR: 1.6; LI90%: 27.2; LS90%: 32.4" xr:uid="{70585685-C741-407D-A802-2F3D54D7021D}"/>
    <hyperlink ref="N25" tooltip="CV%: 5.1; ERROR: 1.6; LI90%: 27.9; LS90%: 33.0" xr:uid="{D3A2F287-7450-4E9C-B884-314026F663DE}"/>
    <hyperlink ref="N26" tooltip="CV%: 6.0; ERROR: 1.6; LI90%: 24.8; LS90%: 30.1" xr:uid="{31EE09B6-F370-4B45-9DB3-8FD53D1211AA}"/>
    <hyperlink ref="N27" tooltip="CV%: 4.5; ERROR: 1.4; LI90%: 28.4; LS90%: 32.9" xr:uid="{785074F0-0FAD-44F7-8EB5-7174EB2E4253}"/>
    <hyperlink ref="N28" tooltip="CV%: 5.1; ERROR: 1.8; LI90%: 31.6; LS90%: 37.4" xr:uid="{D66D81F7-9CD8-4C84-A5E8-88CC924EC5DD}"/>
    <hyperlink ref="N29" tooltip="CV%: 8.2; ERROR: 1.6; LI90%: 16.5; LS90%: 21.6" xr:uid="{08D50AF7-1710-4662-A28F-B7794DDABEEB}"/>
    <hyperlink ref="N30" tooltip="CV%: 5.8; ERROR: 1.3; LI90%: 20.2; LS90%: 24.5" xr:uid="{EAB9A9CF-00B7-4B9F-BF29-7CCA7B3D988A}"/>
    <hyperlink ref="N31" tooltip="CV%: 6.7; ERROR: 1.8; LI90%: 24.0; LS90%: 29.9" xr:uid="{1E5E3E8C-938F-4D2A-B8A9-295C8A3AA734}"/>
    <hyperlink ref="N32" tooltip="CV%: 4.2; ERROR: 1.5; LI90%: 33.2; LS90%: 38.1" xr:uid="{55036BA3-7E10-4D47-BEA5-88D62124D4D2}"/>
    <hyperlink ref="N33" tooltip="CV%: 4.1; ERROR: 1.7; LI90%: 37.6; LS90%: 43.0" xr:uid="{691FC931-2368-4FC9-9FCD-80F931667264}"/>
    <hyperlink ref="N34" tooltip="CV%: 4.9; ERROR: 1.6; LI90%: 30.4; LS90%: 35.8" xr:uid="{45CBD191-19E5-49FB-97E7-D83E05DD817D}"/>
    <hyperlink ref="N35" tooltip="CV%: 5.7; ERROR: 1.8; LI90%: 28.1; LS90%: 33.9" xr:uid="{EA9D6682-A941-40B9-9092-51C349C2201A}"/>
    <hyperlink ref="N36" tooltip="CV%: 6.3; ERROR: 1.1; LI90%: 15.6; LS90%: 19.2" xr:uid="{509FED7B-D014-472E-B017-8B1A4CA37E9E}"/>
    <hyperlink ref="N37" tooltip="CV%: 6.9; ERROR: 1.5; LI90%: 20.0; LS90%: 25.1" xr:uid="{3A72E5BE-956F-4A8C-84EE-18866AE3A950}"/>
    <hyperlink ref="N38" tooltip="CV%: 5.0; ERROR: 1.4; LI90%: 25.3; LS90%: 29.8" xr:uid="{53913A51-6568-48C6-A99A-E5B0F90DDAC1}"/>
    <hyperlink ref="N39" tooltip="CV%: 6.6; ERROR: 1.0; LI90%: 13.4; LS90%: 16.6" xr:uid="{C09469AA-5A95-4272-AB78-3F4276CB6BC7}"/>
    <hyperlink ref="N40" tooltip="CV%: 4.7; ERROR: 1.7; LI90%: 32.7; LS90%: 38.2" xr:uid="{96788D7C-611D-4B26-8924-9E8AB8C5003C}"/>
    <hyperlink ref="N41" tooltip="CV%: 5.0; ERROR: 1.3; LI90%: 24.4; LS90%: 28.8" xr:uid="{D5C63103-DF22-4512-BCAE-B3C29D76CD6F}"/>
    <hyperlink ref="N42" tooltip="CV%: 4.3; ERROR: 1.4; LI90%: 30.8; LS90%: 35.6" xr:uid="{C8142803-0699-47B1-B065-97F201E0E84A}"/>
    <hyperlink ref="N43" tooltip="CV%: 5.2; ERROR: 2.0; LI90%: 34.7; LS90%: 41.2" xr:uid="{C85DA2EE-E334-4FFD-8F3B-3762B9433ED1}"/>
  </hyperlinks>
  <pageMargins left="0.7" right="0.7" top="0.75" bottom="0.75" header="0.3" footer="0.3"/>
  <pageSetup paperSize="9" orientation="portrait" horizontalDpi="300" verticalDpi="30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sheetPr codeName="Hoja175"/>
  <dimension ref="A1:P54"/>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2" t="s">
        <v>172</v>
      </c>
    </row>
    <row r="2" spans="1:16" ht="12.75" customHeight="1">
      <c r="A2" s="38"/>
    </row>
    <row r="3" spans="1:16" ht="12.75" customHeight="1">
      <c r="A3" s="13" t="s">
        <v>387</v>
      </c>
      <c r="N3" s="21" t="s">
        <v>327</v>
      </c>
      <c r="P3" s="22" t="s">
        <v>2</v>
      </c>
    </row>
    <row r="4" spans="1:16" ht="12.75" customHeight="1">
      <c r="A4" s="13" t="s">
        <v>51</v>
      </c>
    </row>
    <row r="5" spans="1:16" ht="12.75" customHeight="1">
      <c r="A5" s="236" t="s">
        <v>251</v>
      </c>
      <c r="B5" s="236"/>
      <c r="C5" s="236"/>
    </row>
    <row r="6" spans="1:16" ht="4.5" customHeight="1">
      <c r="A6" s="201"/>
      <c r="B6" s="201"/>
      <c r="C6" s="80"/>
    </row>
    <row r="7" spans="1:16" ht="20.100000000000001" customHeight="1">
      <c r="A7" s="202" t="s">
        <v>9</v>
      </c>
      <c r="B7" s="187" t="s">
        <v>464</v>
      </c>
      <c r="C7" s="33"/>
      <c r="D7" s="189" t="s">
        <v>52</v>
      </c>
      <c r="E7" s="189"/>
      <c r="F7" s="189"/>
      <c r="G7" s="189"/>
      <c r="H7" s="189"/>
      <c r="I7" s="189"/>
      <c r="J7" s="189"/>
      <c r="K7" s="189"/>
      <c r="L7" s="189"/>
      <c r="M7" s="189"/>
      <c r="N7" s="189"/>
    </row>
    <row r="8" spans="1:16" ht="15" customHeight="1">
      <c r="A8" s="237"/>
      <c r="B8" s="219"/>
      <c r="C8" s="19"/>
      <c r="D8" s="239" t="s">
        <v>43</v>
      </c>
      <c r="E8" s="239"/>
      <c r="F8" s="50"/>
      <c r="G8" s="229" t="s">
        <v>44</v>
      </c>
      <c r="H8" s="229"/>
      <c r="I8" s="16"/>
      <c r="J8" s="229" t="s">
        <v>45</v>
      </c>
      <c r="K8" s="229"/>
      <c r="L8" s="130"/>
      <c r="M8" s="239" t="s">
        <v>46</v>
      </c>
      <c r="N8" s="240"/>
    </row>
    <row r="9" spans="1:16" ht="12.75" customHeight="1">
      <c r="A9" s="238"/>
      <c r="B9" s="188"/>
      <c r="C9" s="34"/>
      <c r="D9" s="109" t="s">
        <v>4</v>
      </c>
      <c r="E9" s="109" t="s">
        <v>5</v>
      </c>
      <c r="F9" s="79"/>
      <c r="G9" s="109" t="s">
        <v>4</v>
      </c>
      <c r="H9" s="109" t="s">
        <v>5</v>
      </c>
      <c r="I9" s="79"/>
      <c r="J9" s="109" t="s">
        <v>4</v>
      </c>
      <c r="K9" s="109" t="s">
        <v>5</v>
      </c>
      <c r="L9" s="129"/>
      <c r="M9" s="109" t="s">
        <v>4</v>
      </c>
      <c r="N9" s="109" t="s">
        <v>5</v>
      </c>
    </row>
    <row r="10" spans="1:16" ht="4.5" customHeight="1">
      <c r="A10" s="31"/>
      <c r="B10" s="19"/>
      <c r="C10" s="19"/>
    </row>
    <row r="11" spans="1:16" ht="12.75" customHeight="1">
      <c r="A11" s="155" t="s">
        <v>74</v>
      </c>
      <c r="B11" s="156">
        <v>50296357</v>
      </c>
      <c r="C11" s="157"/>
      <c r="D11" s="156">
        <v>11681522</v>
      </c>
      <c r="E11" s="168">
        <v>23.22538389808232</v>
      </c>
      <c r="F11" s="157"/>
      <c r="G11" s="156">
        <v>3878127</v>
      </c>
      <c r="H11" s="168">
        <v>7.7105524759974164</v>
      </c>
      <c r="I11" s="157"/>
      <c r="J11" s="156">
        <v>15529002</v>
      </c>
      <c r="K11" s="168">
        <v>30.875003531567902</v>
      </c>
      <c r="L11" s="157"/>
      <c r="M11" s="156">
        <v>17370759</v>
      </c>
      <c r="N11" s="168">
        <v>34.536813471401118</v>
      </c>
      <c r="O11" s="44"/>
    </row>
    <row r="12" spans="1:16" ht="12.75" customHeight="1">
      <c r="A12" s="158" t="s">
        <v>88</v>
      </c>
      <c r="B12" s="157">
        <v>562454</v>
      </c>
      <c r="C12" s="157"/>
      <c r="D12" s="157">
        <v>101456</v>
      </c>
      <c r="E12" s="159">
        <v>18.038097337737842</v>
      </c>
      <c r="F12" s="157"/>
      <c r="G12" s="157">
        <v>58967</v>
      </c>
      <c r="H12" s="159">
        <v>10.483879570595995</v>
      </c>
      <c r="I12" s="157"/>
      <c r="J12" s="157">
        <v>144732</v>
      </c>
      <c r="K12" s="159">
        <v>25.732237658546296</v>
      </c>
      <c r="L12" s="157"/>
      <c r="M12" s="157">
        <v>245870</v>
      </c>
      <c r="N12" s="159">
        <v>43.713797039402337</v>
      </c>
      <c r="O12" s="44"/>
    </row>
    <row r="13" spans="1:16" ht="12.75" customHeight="1">
      <c r="A13" s="158" t="s">
        <v>89</v>
      </c>
      <c r="B13" s="157">
        <v>1457948</v>
      </c>
      <c r="C13" s="157"/>
      <c r="D13" s="157">
        <v>445280</v>
      </c>
      <c r="E13" s="159">
        <v>30.541555665908522</v>
      </c>
      <c r="F13" s="157"/>
      <c r="G13" s="157">
        <v>85565</v>
      </c>
      <c r="H13" s="159">
        <v>5.8688650075311326</v>
      </c>
      <c r="I13" s="157"/>
      <c r="J13" s="157">
        <v>375003</v>
      </c>
      <c r="K13" s="159">
        <v>25.721287727683016</v>
      </c>
      <c r="L13" s="157"/>
      <c r="M13" s="157">
        <v>493890</v>
      </c>
      <c r="N13" s="159">
        <v>33.875693783317374</v>
      </c>
    </row>
    <row r="14" spans="1:16" ht="12.75" customHeight="1">
      <c r="A14" s="158" t="s">
        <v>90</v>
      </c>
      <c r="B14" s="157">
        <v>313253</v>
      </c>
      <c r="C14" s="157"/>
      <c r="D14" s="157">
        <v>72117</v>
      </c>
      <c r="E14" s="159">
        <v>23.021966270075627</v>
      </c>
      <c r="F14" s="157"/>
      <c r="G14" s="157">
        <v>38930</v>
      </c>
      <c r="H14" s="159">
        <v>12.427654324140551</v>
      </c>
      <c r="I14" s="157"/>
      <c r="J14" s="157">
        <v>88369</v>
      </c>
      <c r="K14" s="159">
        <v>28.210104931157883</v>
      </c>
      <c r="L14" s="157"/>
      <c r="M14" s="157">
        <v>102220</v>
      </c>
      <c r="N14" s="159">
        <v>32.631770485837322</v>
      </c>
    </row>
    <row r="15" spans="1:16" ht="12.75" customHeight="1">
      <c r="A15" s="158" t="s">
        <v>91</v>
      </c>
      <c r="B15" s="157">
        <v>348435</v>
      </c>
      <c r="C15" s="157"/>
      <c r="D15" s="157">
        <v>98716</v>
      </c>
      <c r="E15" s="159">
        <v>28.331252600915523</v>
      </c>
      <c r="F15" s="157"/>
      <c r="G15" s="157">
        <v>35792</v>
      </c>
      <c r="H15" s="159">
        <v>10.272217199764661</v>
      </c>
      <c r="I15" s="157"/>
      <c r="J15" s="157">
        <v>72286</v>
      </c>
      <c r="K15" s="159">
        <v>20.745906697088408</v>
      </c>
      <c r="L15" s="157"/>
      <c r="M15" s="157">
        <v>134964</v>
      </c>
      <c r="N15" s="159">
        <v>38.734340694821128</v>
      </c>
    </row>
    <row r="16" spans="1:16" ht="12.75" customHeight="1">
      <c r="A16" s="158" t="s">
        <v>92</v>
      </c>
      <c r="B16" s="157">
        <v>1220103</v>
      </c>
      <c r="C16" s="157"/>
      <c r="D16" s="157">
        <v>334147</v>
      </c>
      <c r="E16" s="159">
        <v>27.386786197558731</v>
      </c>
      <c r="F16" s="157"/>
      <c r="G16" s="157">
        <v>182841</v>
      </c>
      <c r="H16" s="159">
        <v>14.985702026796099</v>
      </c>
      <c r="I16" s="157"/>
      <c r="J16" s="157">
        <v>328919</v>
      </c>
      <c r="K16" s="159">
        <v>26.958297783056022</v>
      </c>
      <c r="L16" s="157"/>
      <c r="M16" s="157">
        <v>317147</v>
      </c>
      <c r="N16" s="159">
        <v>25.993461207783277</v>
      </c>
    </row>
    <row r="17" spans="1:14" ht="12.75" customHeight="1">
      <c r="A17" s="158" t="s">
        <v>93</v>
      </c>
      <c r="B17" s="157">
        <v>295473</v>
      </c>
      <c r="C17" s="157"/>
      <c r="D17" s="157">
        <v>80042</v>
      </c>
      <c r="E17" s="159">
        <v>27.089446413039433</v>
      </c>
      <c r="F17" s="157"/>
      <c r="G17" s="157">
        <v>13588</v>
      </c>
      <c r="H17" s="159">
        <v>4.5987281409807323</v>
      </c>
      <c r="I17" s="157"/>
      <c r="J17" s="157">
        <v>93240</v>
      </c>
      <c r="K17" s="159">
        <v>31.556182798428285</v>
      </c>
      <c r="L17" s="157"/>
      <c r="M17" s="157">
        <v>95410</v>
      </c>
      <c r="N17" s="159">
        <v>32.290598464157469</v>
      </c>
    </row>
    <row r="18" spans="1:14" ht="12.75" customHeight="1">
      <c r="A18" s="158" t="s">
        <v>94</v>
      </c>
      <c r="B18" s="157">
        <v>2026264</v>
      </c>
      <c r="C18" s="157"/>
      <c r="D18" s="157">
        <v>373500</v>
      </c>
      <c r="E18" s="159">
        <v>18.432938649652762</v>
      </c>
      <c r="F18" s="157"/>
      <c r="G18" s="157">
        <v>238157</v>
      </c>
      <c r="H18" s="159">
        <v>11.753502998622094</v>
      </c>
      <c r="I18" s="157"/>
      <c r="J18" s="157">
        <v>363763</v>
      </c>
      <c r="K18" s="159">
        <v>17.952399095083365</v>
      </c>
      <c r="L18" s="157"/>
      <c r="M18" s="157">
        <v>900430</v>
      </c>
      <c r="N18" s="159">
        <v>44.437940959322184</v>
      </c>
    </row>
    <row r="19" spans="1:14" ht="12.75" customHeight="1">
      <c r="A19" s="158" t="s">
        <v>95</v>
      </c>
      <c r="B19" s="157">
        <v>1382997</v>
      </c>
      <c r="C19" s="157"/>
      <c r="D19" s="157">
        <v>296654</v>
      </c>
      <c r="E19" s="159">
        <v>21.450082682753468</v>
      </c>
      <c r="F19" s="157"/>
      <c r="G19" s="157">
        <v>123490</v>
      </c>
      <c r="H19" s="159">
        <v>8.9291589208074917</v>
      </c>
      <c r="I19" s="157"/>
      <c r="J19" s="157">
        <v>542197</v>
      </c>
      <c r="K19" s="159">
        <v>39.204495743663941</v>
      </c>
      <c r="L19" s="157"/>
      <c r="M19" s="157">
        <v>394020</v>
      </c>
      <c r="N19" s="159">
        <v>28.490300412799158</v>
      </c>
    </row>
    <row r="20" spans="1:14" ht="12.75" customHeight="1">
      <c r="A20" s="158" t="s">
        <v>96</v>
      </c>
      <c r="B20" s="157">
        <v>4013410</v>
      </c>
      <c r="C20" s="157"/>
      <c r="D20" s="157">
        <v>938940</v>
      </c>
      <c r="E20" s="159">
        <v>23.395068034414628</v>
      </c>
      <c r="F20" s="157"/>
      <c r="G20" s="157">
        <v>184584</v>
      </c>
      <c r="H20" s="159">
        <v>4.5991812448765508</v>
      </c>
      <c r="I20" s="157"/>
      <c r="J20" s="157">
        <v>1290886</v>
      </c>
      <c r="K20" s="159">
        <v>32.164319120149699</v>
      </c>
      <c r="L20" s="157"/>
      <c r="M20" s="157">
        <v>1523311</v>
      </c>
      <c r="N20" s="159">
        <v>37.955529088730032</v>
      </c>
    </row>
    <row r="21" spans="1:14" ht="12.75" customHeight="1">
      <c r="A21" s="158" t="s">
        <v>97</v>
      </c>
      <c r="B21" s="157">
        <v>707109</v>
      </c>
      <c r="C21" s="157"/>
      <c r="D21" s="157">
        <v>175704</v>
      </c>
      <c r="E21" s="159">
        <v>24.848220005685121</v>
      </c>
      <c r="F21" s="157"/>
      <c r="G21" s="157">
        <v>86388</v>
      </c>
      <c r="H21" s="159">
        <v>12.21706978697768</v>
      </c>
      <c r="I21" s="157"/>
      <c r="J21" s="157">
        <v>203233</v>
      </c>
      <c r="K21" s="159">
        <v>28.741396305237245</v>
      </c>
      <c r="L21" s="157"/>
      <c r="M21" s="157">
        <v>208390</v>
      </c>
      <c r="N21" s="159">
        <v>29.470703950876032</v>
      </c>
    </row>
    <row r="22" spans="1:14" ht="12.75" customHeight="1">
      <c r="A22" s="158" t="s">
        <v>98</v>
      </c>
      <c r="B22" s="157">
        <v>2488783</v>
      </c>
      <c r="C22" s="157"/>
      <c r="D22" s="157">
        <v>463358</v>
      </c>
      <c r="E22" s="159">
        <v>18.617854589974296</v>
      </c>
      <c r="F22" s="157"/>
      <c r="G22" s="157">
        <v>136324</v>
      </c>
      <c r="H22" s="159">
        <v>5.4775366112674346</v>
      </c>
      <c r="I22" s="157"/>
      <c r="J22" s="157">
        <v>851771</v>
      </c>
      <c r="K22" s="159">
        <v>34.224398029076866</v>
      </c>
      <c r="L22" s="157"/>
      <c r="M22" s="157">
        <v>934010</v>
      </c>
      <c r="N22" s="159">
        <v>37.528784148718472</v>
      </c>
    </row>
    <row r="23" spans="1:14" ht="12.75" customHeight="1">
      <c r="A23" s="158" t="s">
        <v>99</v>
      </c>
      <c r="B23" s="157">
        <v>1321382</v>
      </c>
      <c r="C23" s="157"/>
      <c r="D23" s="157">
        <v>376771</v>
      </c>
      <c r="E23" s="159">
        <v>28.513404904864753</v>
      </c>
      <c r="F23" s="157"/>
      <c r="G23" s="157">
        <v>138144</v>
      </c>
      <c r="H23" s="159">
        <v>10.454508991343911</v>
      </c>
      <c r="I23" s="157"/>
      <c r="J23" s="157">
        <v>370815</v>
      </c>
      <c r="K23" s="159">
        <v>28.062664694993579</v>
      </c>
      <c r="L23" s="157"/>
      <c r="M23" s="157">
        <v>341524</v>
      </c>
      <c r="N23" s="159">
        <v>25.845970355279547</v>
      </c>
    </row>
    <row r="24" spans="1:14" ht="12.75" customHeight="1">
      <c r="A24" s="158" t="s">
        <v>100</v>
      </c>
      <c r="B24" s="157">
        <v>1244768</v>
      </c>
      <c r="C24" s="157"/>
      <c r="D24" s="157">
        <v>361620</v>
      </c>
      <c r="E24" s="159">
        <v>29.051196688860898</v>
      </c>
      <c r="F24" s="157"/>
      <c r="G24" s="157">
        <v>88095</v>
      </c>
      <c r="H24" s="159">
        <v>7.0772224221702356</v>
      </c>
      <c r="I24" s="157"/>
      <c r="J24" s="157">
        <v>319237</v>
      </c>
      <c r="K24" s="159">
        <v>25.646305174940231</v>
      </c>
      <c r="L24" s="157"/>
      <c r="M24" s="157">
        <v>443277</v>
      </c>
      <c r="N24" s="159">
        <v>35.611214298568086</v>
      </c>
    </row>
    <row r="25" spans="1:14" ht="12.75" customHeight="1">
      <c r="A25" s="158" t="s">
        <v>101</v>
      </c>
      <c r="B25" s="157">
        <v>3340868</v>
      </c>
      <c r="C25" s="157"/>
      <c r="D25" s="157">
        <v>862928</v>
      </c>
      <c r="E25" s="159">
        <v>25.829455099692655</v>
      </c>
      <c r="F25" s="157"/>
      <c r="G25" s="157">
        <v>235335</v>
      </c>
      <c r="H25" s="159">
        <v>7.044127454302294</v>
      </c>
      <c r="I25" s="157"/>
      <c r="J25" s="157">
        <v>1041363</v>
      </c>
      <c r="K25" s="159">
        <v>31.170432354705426</v>
      </c>
      <c r="L25" s="157"/>
      <c r="M25" s="157">
        <v>1086937</v>
      </c>
      <c r="N25" s="159">
        <v>32.534568860547623</v>
      </c>
    </row>
    <row r="26" spans="1:14" ht="12.75" customHeight="1">
      <c r="A26" s="158" t="s">
        <v>102</v>
      </c>
      <c r="B26" s="157">
        <v>7073346</v>
      </c>
      <c r="C26" s="157"/>
      <c r="D26" s="157">
        <v>1193510</v>
      </c>
      <c r="E26" s="159">
        <v>16.873343959139</v>
      </c>
      <c r="F26" s="157"/>
      <c r="G26" s="157">
        <v>422238</v>
      </c>
      <c r="H26" s="159">
        <v>5.9694238059328644</v>
      </c>
      <c r="I26" s="157"/>
      <c r="J26" s="157">
        <v>2758198</v>
      </c>
      <c r="K26" s="159">
        <v>38.994246852903849</v>
      </c>
      <c r="L26" s="157"/>
      <c r="M26" s="157">
        <v>2423126</v>
      </c>
      <c r="N26" s="159">
        <v>34.257139407573163</v>
      </c>
    </row>
    <row r="27" spans="1:14" ht="12.75" customHeight="1">
      <c r="A27" s="158" t="s">
        <v>103</v>
      </c>
      <c r="B27" s="157">
        <v>1849360</v>
      </c>
      <c r="C27" s="157"/>
      <c r="D27" s="157">
        <v>381094</v>
      </c>
      <c r="E27" s="159">
        <v>20.606804516156942</v>
      </c>
      <c r="F27" s="157"/>
      <c r="G27" s="157">
        <v>169795</v>
      </c>
      <c r="H27" s="159">
        <v>9.1812843362027934</v>
      </c>
      <c r="I27" s="157"/>
      <c r="J27" s="157">
        <v>543148</v>
      </c>
      <c r="K27" s="159">
        <v>29.369511614828912</v>
      </c>
      <c r="L27" s="157"/>
      <c r="M27" s="157">
        <v>687557</v>
      </c>
      <c r="N27" s="159">
        <v>37.178104857896784</v>
      </c>
    </row>
    <row r="28" spans="1:14" ht="12.75" customHeight="1">
      <c r="A28" s="158" t="s">
        <v>104</v>
      </c>
      <c r="B28" s="157">
        <v>778098</v>
      </c>
      <c r="C28" s="157"/>
      <c r="D28" s="157">
        <v>139298</v>
      </c>
      <c r="E28" s="159">
        <v>17.902372194762101</v>
      </c>
      <c r="F28" s="157"/>
      <c r="G28" s="160">
        <v>25781</v>
      </c>
      <c r="H28" s="161">
        <v>3.3133358522962406</v>
      </c>
      <c r="I28" s="157"/>
      <c r="J28" s="157">
        <v>252576</v>
      </c>
      <c r="K28" s="159">
        <v>32.460692611984612</v>
      </c>
      <c r="L28" s="157"/>
      <c r="M28" s="157">
        <v>334207</v>
      </c>
      <c r="N28" s="159">
        <v>42.951787564034348</v>
      </c>
    </row>
    <row r="29" spans="1:14" ht="12.75" customHeight="1">
      <c r="A29" s="158" t="s">
        <v>105</v>
      </c>
      <c r="B29" s="157">
        <v>478713</v>
      </c>
      <c r="C29" s="157"/>
      <c r="D29" s="157">
        <v>124961</v>
      </c>
      <c r="E29" s="159">
        <v>26.103531761201388</v>
      </c>
      <c r="F29" s="157"/>
      <c r="G29" s="157">
        <v>89468</v>
      </c>
      <c r="H29" s="159">
        <v>18.689277291404245</v>
      </c>
      <c r="I29" s="157"/>
      <c r="J29" s="157">
        <v>120748</v>
      </c>
      <c r="K29" s="159">
        <v>25.223463745500958</v>
      </c>
      <c r="L29" s="157"/>
      <c r="M29" s="157">
        <v>121113</v>
      </c>
      <c r="N29" s="159">
        <v>25.299709847027341</v>
      </c>
    </row>
    <row r="30" spans="1:14" ht="12.75" customHeight="1">
      <c r="A30" s="158" t="s">
        <v>106</v>
      </c>
      <c r="B30" s="157">
        <v>2288619</v>
      </c>
      <c r="C30" s="157"/>
      <c r="D30" s="157">
        <v>686005</v>
      </c>
      <c r="E30" s="159">
        <v>29.974626619808713</v>
      </c>
      <c r="F30" s="157"/>
      <c r="G30" s="157">
        <v>172943</v>
      </c>
      <c r="H30" s="159">
        <v>7.5566531607052108</v>
      </c>
      <c r="I30" s="157"/>
      <c r="J30" s="157">
        <v>800878</v>
      </c>
      <c r="K30" s="159">
        <v>34.993941761385358</v>
      </c>
      <c r="L30" s="157"/>
      <c r="M30" s="157">
        <v>549102</v>
      </c>
      <c r="N30" s="159">
        <v>23.992722248657376</v>
      </c>
    </row>
    <row r="31" spans="1:14" ht="12.75" customHeight="1">
      <c r="A31" s="158" t="s">
        <v>107</v>
      </c>
      <c r="B31" s="157">
        <v>1636882</v>
      </c>
      <c r="C31" s="157"/>
      <c r="D31" s="157">
        <v>380543</v>
      </c>
      <c r="E31" s="159">
        <v>23.248041092760506</v>
      </c>
      <c r="F31" s="157"/>
      <c r="G31" s="157">
        <v>189310</v>
      </c>
      <c r="H31" s="159">
        <v>11.565280820486755</v>
      </c>
      <c r="I31" s="157"/>
      <c r="J31" s="157">
        <v>427241</v>
      </c>
      <c r="K31" s="159">
        <v>26.100904035843758</v>
      </c>
      <c r="L31" s="157"/>
      <c r="M31" s="157">
        <v>554794</v>
      </c>
      <c r="N31" s="159">
        <v>33.89334112049616</v>
      </c>
    </row>
    <row r="32" spans="1:14" ht="12.75" customHeight="1">
      <c r="A32" s="158" t="s">
        <v>108</v>
      </c>
      <c r="B32" s="157">
        <v>2604896</v>
      </c>
      <c r="C32" s="157"/>
      <c r="D32" s="157">
        <v>523816</v>
      </c>
      <c r="E32" s="159">
        <v>20.108902620296547</v>
      </c>
      <c r="F32" s="157"/>
      <c r="G32" s="157">
        <v>181138</v>
      </c>
      <c r="H32" s="159">
        <v>6.9537517044826362</v>
      </c>
      <c r="I32" s="157"/>
      <c r="J32" s="157">
        <v>843533</v>
      </c>
      <c r="K32" s="159">
        <v>32.382598000073706</v>
      </c>
      <c r="L32" s="157"/>
      <c r="M32" s="157">
        <v>1021363</v>
      </c>
      <c r="N32" s="159">
        <v>39.209358070341388</v>
      </c>
    </row>
    <row r="33" spans="1:14" ht="12.75" customHeight="1">
      <c r="A33" s="158" t="s">
        <v>109</v>
      </c>
      <c r="B33" s="157">
        <v>954650</v>
      </c>
      <c r="C33" s="157"/>
      <c r="D33" s="157">
        <v>136561</v>
      </c>
      <c r="E33" s="159">
        <v>14.304823757397999</v>
      </c>
      <c r="F33" s="157"/>
      <c r="G33" s="157">
        <v>51287</v>
      </c>
      <c r="H33" s="159">
        <v>5.3723354108835695</v>
      </c>
      <c r="I33" s="157"/>
      <c r="J33" s="157">
        <v>232840</v>
      </c>
      <c r="K33" s="159">
        <v>24.390090609123764</v>
      </c>
      <c r="L33" s="157"/>
      <c r="M33" s="157">
        <v>482710</v>
      </c>
      <c r="N33" s="159">
        <v>50.564081076834441</v>
      </c>
    </row>
    <row r="34" spans="1:14" ht="12.75" customHeight="1">
      <c r="A34" s="158" t="s">
        <v>110</v>
      </c>
      <c r="B34" s="157">
        <v>702853</v>
      </c>
      <c r="C34" s="157"/>
      <c r="D34" s="157">
        <v>170222</v>
      </c>
      <c r="E34" s="159">
        <v>24.218719988390173</v>
      </c>
      <c r="F34" s="157"/>
      <c r="G34" s="157">
        <v>47308</v>
      </c>
      <c r="H34" s="159">
        <v>6.7308526818552386</v>
      </c>
      <c r="I34" s="157"/>
      <c r="J34" s="157">
        <v>203987</v>
      </c>
      <c r="K34" s="159">
        <v>29.022711719235744</v>
      </c>
      <c r="L34" s="157"/>
      <c r="M34" s="157">
        <v>262771</v>
      </c>
      <c r="N34" s="159">
        <v>37.386338252806773</v>
      </c>
    </row>
    <row r="35" spans="1:14" ht="12.75" customHeight="1">
      <c r="A35" s="158" t="s">
        <v>111</v>
      </c>
      <c r="B35" s="157">
        <v>1096489</v>
      </c>
      <c r="C35" s="157"/>
      <c r="D35" s="157">
        <v>312163</v>
      </c>
      <c r="E35" s="159">
        <v>28.46932344966525</v>
      </c>
      <c r="F35" s="157"/>
      <c r="G35" s="160">
        <v>70588</v>
      </c>
      <c r="H35" s="159">
        <v>6.4376386812818005</v>
      </c>
      <c r="I35" s="157"/>
      <c r="J35" s="157">
        <v>270496</v>
      </c>
      <c r="K35" s="159">
        <v>24.669285327987787</v>
      </c>
      <c r="L35" s="157"/>
      <c r="M35" s="157">
        <v>408532</v>
      </c>
      <c r="N35" s="159">
        <v>37.258194108650429</v>
      </c>
    </row>
    <row r="36" spans="1:14" ht="12.75" customHeight="1">
      <c r="A36" s="158" t="s">
        <v>112</v>
      </c>
      <c r="B36" s="157">
        <v>1185234</v>
      </c>
      <c r="C36" s="157"/>
      <c r="D36" s="157">
        <v>315287</v>
      </c>
      <c r="E36" s="159">
        <v>26.601244986222127</v>
      </c>
      <c r="F36" s="157"/>
      <c r="G36" s="157">
        <v>141128</v>
      </c>
      <c r="H36" s="159">
        <v>11.907184572835407</v>
      </c>
      <c r="I36" s="157"/>
      <c r="J36" s="157">
        <v>414007</v>
      </c>
      <c r="K36" s="159">
        <v>34.930401929070548</v>
      </c>
      <c r="L36" s="157"/>
      <c r="M36" s="157">
        <v>258861</v>
      </c>
      <c r="N36" s="159">
        <v>21.840497319516654</v>
      </c>
    </row>
    <row r="37" spans="1:14" ht="12.75" customHeight="1">
      <c r="A37" s="158" t="s">
        <v>113</v>
      </c>
      <c r="B37" s="157">
        <v>1150590</v>
      </c>
      <c r="C37" s="157"/>
      <c r="D37" s="157">
        <v>284768</v>
      </c>
      <c r="E37" s="159">
        <v>24.749737091405279</v>
      </c>
      <c r="F37" s="157"/>
      <c r="G37" s="160">
        <v>65987</v>
      </c>
      <c r="H37" s="161">
        <v>5.7350576660669743</v>
      </c>
      <c r="I37" s="157"/>
      <c r="J37" s="157">
        <v>400804</v>
      </c>
      <c r="K37" s="159">
        <v>34.834650049105242</v>
      </c>
      <c r="L37" s="157"/>
      <c r="M37" s="157">
        <v>331273</v>
      </c>
      <c r="N37" s="159">
        <v>28.791576495537075</v>
      </c>
    </row>
    <row r="38" spans="1:14" ht="12.75" customHeight="1">
      <c r="A38" s="158" t="s">
        <v>114</v>
      </c>
      <c r="B38" s="157">
        <v>926653</v>
      </c>
      <c r="C38" s="157"/>
      <c r="D38" s="157">
        <v>241387</v>
      </c>
      <c r="E38" s="159">
        <v>26.049341015461021</v>
      </c>
      <c r="F38" s="157"/>
      <c r="G38" s="157">
        <v>60694</v>
      </c>
      <c r="H38" s="159">
        <v>6.5498088281158111</v>
      </c>
      <c r="I38" s="157"/>
      <c r="J38" s="157">
        <v>269199</v>
      </c>
      <c r="K38" s="159">
        <v>29.050680243845324</v>
      </c>
      <c r="L38" s="157"/>
      <c r="M38" s="157">
        <v>325418</v>
      </c>
      <c r="N38" s="159">
        <v>35.117568280683273</v>
      </c>
    </row>
    <row r="39" spans="1:14" ht="12.75" customHeight="1">
      <c r="A39" s="158" t="s">
        <v>115</v>
      </c>
      <c r="B39" s="157">
        <v>1424854</v>
      </c>
      <c r="C39" s="157"/>
      <c r="D39" s="157">
        <v>428623</v>
      </c>
      <c r="E39" s="159">
        <v>30.081889091794668</v>
      </c>
      <c r="F39" s="157"/>
      <c r="G39" s="157">
        <v>162251</v>
      </c>
      <c r="H39" s="159">
        <v>11.387201776462712</v>
      </c>
      <c r="I39" s="157"/>
      <c r="J39" s="157">
        <v>460350</v>
      </c>
      <c r="K39" s="159">
        <v>32.308573369622437</v>
      </c>
      <c r="L39" s="157"/>
      <c r="M39" s="157">
        <v>321808</v>
      </c>
      <c r="N39" s="159">
        <v>22.585331549758784</v>
      </c>
    </row>
    <row r="40" spans="1:14" ht="12.75" customHeight="1">
      <c r="A40" s="158" t="s">
        <v>116</v>
      </c>
      <c r="B40" s="157">
        <v>568144</v>
      </c>
      <c r="C40" s="157"/>
      <c r="D40" s="157">
        <v>101164</v>
      </c>
      <c r="E40" s="159">
        <v>17.806049170632797</v>
      </c>
      <c r="F40" s="157"/>
      <c r="G40" s="157">
        <v>36884</v>
      </c>
      <c r="H40" s="159">
        <v>6.4920161085921881</v>
      </c>
      <c r="I40" s="157"/>
      <c r="J40" s="157">
        <v>167121</v>
      </c>
      <c r="K40" s="159">
        <v>29.415253879298209</v>
      </c>
      <c r="L40" s="157"/>
      <c r="M40" s="157">
        <v>233073</v>
      </c>
      <c r="N40" s="159">
        <v>41.023578529386917</v>
      </c>
    </row>
    <row r="41" spans="1:14" ht="12.75" customHeight="1">
      <c r="A41" s="158" t="s">
        <v>117</v>
      </c>
      <c r="B41" s="157">
        <v>3353479</v>
      </c>
      <c r="C41" s="157"/>
      <c r="D41" s="157">
        <v>968238</v>
      </c>
      <c r="E41" s="159">
        <v>28.872642411060273</v>
      </c>
      <c r="F41" s="157"/>
      <c r="G41" s="157">
        <v>203789</v>
      </c>
      <c r="H41" s="159">
        <v>6.0769427809149841</v>
      </c>
      <c r="I41" s="157"/>
      <c r="J41" s="157">
        <v>874816</v>
      </c>
      <c r="K41" s="159">
        <v>26.086819091456963</v>
      </c>
      <c r="L41" s="157"/>
      <c r="M41" s="157">
        <v>1211434</v>
      </c>
      <c r="N41" s="159">
        <v>36.124693191756982</v>
      </c>
    </row>
    <row r="42" spans="1:14" ht="12.75" customHeight="1">
      <c r="A42" s="158" t="s">
        <v>118</v>
      </c>
      <c r="B42" s="157">
        <v>911042</v>
      </c>
      <c r="C42" s="157"/>
      <c r="D42" s="157">
        <v>192214</v>
      </c>
      <c r="E42" s="159">
        <v>21.09825891671295</v>
      </c>
      <c r="F42" s="157"/>
      <c r="G42" s="157">
        <v>126054</v>
      </c>
      <c r="H42" s="159">
        <v>13.83624465172846</v>
      </c>
      <c r="I42" s="157"/>
      <c r="J42" s="157">
        <v>186923</v>
      </c>
      <c r="K42" s="159">
        <v>20.517495351476661</v>
      </c>
      <c r="L42" s="157"/>
      <c r="M42" s="157">
        <v>391794</v>
      </c>
      <c r="N42" s="159">
        <v>43.005042577619911</v>
      </c>
    </row>
    <row r="43" spans="1:14" ht="12.75" customHeight="1">
      <c r="A43" s="164" t="s">
        <v>119</v>
      </c>
      <c r="B43" s="165">
        <v>589208</v>
      </c>
      <c r="C43" s="165"/>
      <c r="D43" s="165">
        <v>120435</v>
      </c>
      <c r="E43" s="166">
        <v>20.44015016768272</v>
      </c>
      <c r="F43" s="165"/>
      <c r="G43" s="169">
        <v>15284</v>
      </c>
      <c r="H43" s="170">
        <v>2.5939905771815726</v>
      </c>
      <c r="I43" s="165"/>
      <c r="J43" s="165">
        <v>216323</v>
      </c>
      <c r="K43" s="166">
        <v>36.714199399872371</v>
      </c>
      <c r="L43" s="165"/>
      <c r="M43" s="165">
        <v>230423</v>
      </c>
      <c r="N43" s="166">
        <v>39.107242264191932</v>
      </c>
    </row>
    <row r="44" spans="1:14" ht="4.5" customHeight="1">
      <c r="A44" s="12"/>
      <c r="B44" s="12"/>
      <c r="C44" s="12"/>
      <c r="D44" s="12"/>
      <c r="E44" s="12"/>
      <c r="F44" s="12"/>
      <c r="G44" s="12"/>
      <c r="H44" s="12"/>
      <c r="I44" s="12"/>
      <c r="J44" s="12"/>
      <c r="K44" s="12"/>
      <c r="L44" s="12"/>
      <c r="M44" s="12"/>
      <c r="N44" s="12"/>
    </row>
    <row r="45" spans="1:14" ht="12.75" customHeight="1">
      <c r="A45" s="190" t="s">
        <v>126</v>
      </c>
      <c r="B45" s="191"/>
      <c r="C45" s="191"/>
      <c r="D45" s="191"/>
      <c r="E45" s="191"/>
      <c r="F45" s="191"/>
      <c r="G45" s="191"/>
      <c r="H45" s="191"/>
      <c r="I45" s="191"/>
      <c r="J45" s="191"/>
      <c r="K45" s="191"/>
      <c r="L45" s="191"/>
      <c r="M45" s="191"/>
      <c r="N45" s="191"/>
    </row>
    <row r="46" spans="1:14" ht="12.75" customHeight="1">
      <c r="A46" s="14" t="s">
        <v>127</v>
      </c>
      <c r="B46" s="46"/>
      <c r="C46" s="46"/>
      <c r="D46" s="46"/>
      <c r="E46" s="46"/>
      <c r="F46" s="46"/>
      <c r="G46" s="46"/>
      <c r="H46" s="46"/>
      <c r="I46" s="46"/>
      <c r="J46" s="46"/>
      <c r="K46" s="46"/>
      <c r="L46" s="46"/>
      <c r="M46" s="46"/>
      <c r="N46" s="46"/>
    </row>
    <row r="47" spans="1:14" ht="12.75" customHeight="1">
      <c r="A47" s="24" t="s">
        <v>6</v>
      </c>
      <c r="B47" s="24"/>
      <c r="C47" s="24"/>
      <c r="D47" s="24"/>
      <c r="E47" s="24"/>
      <c r="F47" s="24"/>
      <c r="G47" s="24"/>
      <c r="H47" s="24"/>
      <c r="I47" s="24"/>
      <c r="J47" s="24"/>
      <c r="K47" s="24"/>
      <c r="L47" s="24"/>
      <c r="M47" s="24"/>
      <c r="N47" s="24"/>
    </row>
    <row r="48" spans="1:14" ht="12.75" customHeight="1">
      <c r="A48" s="25" t="s">
        <v>13</v>
      </c>
      <c r="B48" s="24"/>
      <c r="C48" s="24"/>
      <c r="D48" s="24"/>
      <c r="E48" s="24"/>
      <c r="F48" s="24"/>
      <c r="G48" s="24"/>
      <c r="H48" s="24"/>
      <c r="I48" s="24"/>
      <c r="J48" s="24"/>
      <c r="K48" s="24"/>
      <c r="L48" s="24"/>
      <c r="M48" s="24"/>
      <c r="N48" s="24"/>
    </row>
    <row r="49" spans="1:14" ht="12.75" customHeight="1">
      <c r="A49" s="26" t="s">
        <v>14</v>
      </c>
      <c r="B49" s="28"/>
      <c r="C49" s="24"/>
      <c r="D49" s="24"/>
      <c r="E49" s="24"/>
      <c r="F49" s="24"/>
      <c r="G49" s="24"/>
      <c r="H49" s="24"/>
      <c r="I49" s="24"/>
      <c r="J49" s="24"/>
      <c r="K49" s="24"/>
      <c r="L49" s="24"/>
      <c r="M49" s="24"/>
      <c r="N49" s="24"/>
    </row>
    <row r="50" spans="1:14" ht="12.75" customHeight="1">
      <c r="A50" s="29" t="s">
        <v>15</v>
      </c>
      <c r="B50" s="28"/>
      <c r="C50" s="24"/>
      <c r="D50" s="24"/>
      <c r="E50" s="24"/>
      <c r="F50" s="24"/>
      <c r="G50" s="24"/>
      <c r="H50" s="24"/>
      <c r="I50" s="24"/>
      <c r="J50" s="24"/>
      <c r="K50" s="24"/>
      <c r="L50" s="24"/>
      <c r="M50" s="24"/>
      <c r="N50" s="24"/>
    </row>
    <row r="51" spans="1:14" ht="12.75" customHeight="1">
      <c r="A51" s="45" t="s">
        <v>533</v>
      </c>
      <c r="B51" s="7"/>
      <c r="C51" s="7"/>
      <c r="D51" s="7"/>
      <c r="E51" s="7"/>
      <c r="F51" s="7"/>
      <c r="G51" s="8"/>
      <c r="H51" s="7"/>
      <c r="I51" s="7"/>
      <c r="J51" s="8"/>
      <c r="K51" s="7"/>
      <c r="L51" s="8"/>
      <c r="M51" s="110"/>
      <c r="N51" s="46"/>
    </row>
    <row r="52" spans="1:14" ht="12.75" customHeight="1">
      <c r="A52" s="14" t="s">
        <v>173</v>
      </c>
      <c r="B52" s="35"/>
      <c r="C52" s="35"/>
      <c r="D52" s="35"/>
      <c r="E52" s="35"/>
      <c r="F52" s="35"/>
      <c r="G52" s="35"/>
      <c r="H52" s="35"/>
      <c r="I52" s="35"/>
      <c r="J52" s="35"/>
      <c r="K52" s="46"/>
      <c r="L52" s="46"/>
      <c r="M52" s="46"/>
      <c r="N52" s="46"/>
    </row>
    <row r="53" spans="1:14" ht="12.75" customHeight="1">
      <c r="A53" s="102"/>
      <c r="B53" s="102"/>
      <c r="C53" s="48"/>
    </row>
    <row r="54" spans="1:14" ht="12.75" customHeight="1">
      <c r="A54" s="2" t="s">
        <v>174</v>
      </c>
      <c r="B54" s="47"/>
      <c r="C54" s="47"/>
      <c r="D54" s="47"/>
      <c r="E54" s="47"/>
    </row>
  </sheetData>
  <mergeCells count="10">
    <mergeCell ref="A45:N45"/>
    <mergeCell ref="A5:C5"/>
    <mergeCell ref="A6:B6"/>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B900-000000000000}"/>
    <hyperlink ref="B11" tooltip="CV%: 0.6; ERROR:   308 295; LI90%:   49 789 257; LS90%:   50 803 457" xr:uid="{4EA8B031-49EB-434E-91FE-32358DA4F217}"/>
    <hyperlink ref="B12" tooltip="CV%: 3.1; ERROR:   17 172; LI90%:   534 209; LS90%:   590 699" xr:uid="{BEE31039-14EE-4C36-8D32-37C95973E861}"/>
    <hyperlink ref="B13" tooltip="CV%: 2.7; ERROR:   39 277; LI90%:  1 393 343; LS90%:  1 522 553" xr:uid="{EBE22ECA-D54E-42CF-90C0-0C7CF45CC1E6}"/>
    <hyperlink ref="B14" tooltip="CV%: 3.6; ERROR:   11 284; LI90%:   294 693; LS90%:   331 813" xr:uid="{2EE0464E-5AA7-4C66-8486-A8F9BD58502B}"/>
    <hyperlink ref="B15" tooltip="CV%: 2.6; ERROR:   9 191; LI90%:   333 317; LS90%:   363 553" xr:uid="{2A78453F-3147-4F1E-87AD-659584F95BD5}"/>
    <hyperlink ref="B16" tooltip="CV%: 2.9; ERROR:   35 773; LI90%:  1 161 262; LS90%:  1 278 944" xr:uid="{27FDB825-C9E2-42AB-BF6B-DD751D0B6A83}"/>
    <hyperlink ref="B17" tooltip="CV%: 2.9; ERROR:   8 668; LI90%:   281 215; LS90%:   309 731" xr:uid="{CA0141FA-85F1-47D7-ADAE-E7EBA1FAAB56}"/>
    <hyperlink ref="B18" tooltip="CV%: 2.4; ERROR:   48 783; LI90%:  1 946 023; LS90%:  2 106 505" xr:uid="{6E7BDDB4-E21F-4611-B631-56AD2B7DA684}"/>
    <hyperlink ref="B19" tooltip="CV%: 2.2; ERROR:   30 539; LI90%:  1 332 765; LS90%:  1 433 229" xr:uid="{EFAD5ED4-F75C-4B82-9A1E-542BA296C187}"/>
    <hyperlink ref="B20" tooltip="CV%: 1.7; ERROR:   69 316; LI90%:  3 899 395; LS90%:  4 127 425" xr:uid="{9D40CEAD-912C-4444-B62C-40AF453E8368}"/>
    <hyperlink ref="B21" tooltip="CV%: 2.6; ERROR:   18 138; LI90%:   677 274; LS90%:   736 944" xr:uid="{35575E08-EBB2-4310-BDB9-6B2B437C1959}"/>
    <hyperlink ref="B22" tooltip="CV%: 2.9; ERROR:   73 049; LI90%:  2 368 628; LS90%:  2 608 938" xr:uid="{2C7E6621-679A-4384-B058-C7903D1AEF75}"/>
    <hyperlink ref="B23" tooltip="CV%: 2.8; ERROR:   36 410; LI90%:  1 261 493; LS90%:  1 381 271" xr:uid="{3ED12001-C380-46F1-894F-728885402046}"/>
    <hyperlink ref="B24" tooltip="CV%: 2.8; ERROR:   35 397; LI90%:  1 186 545; LS90%:  1 302 991" xr:uid="{1B345DCE-C2F7-468C-8FC6-9A7678132138}"/>
    <hyperlink ref="B25" tooltip="CV%: 2.7; ERROR:   89 108; LI90%:  3 194 298; LS90%:  3 487 438" xr:uid="{FDB217E5-2F8E-465E-B41E-6A304CA7D5DD}"/>
    <hyperlink ref="B26" tooltip="CV%: 2.9; ERROR:   206 554; LI90%:  6 733 595; LS90%:  7 413 097" xr:uid="{9260F637-F170-4380-86C7-FAED9C343D5A}"/>
    <hyperlink ref="B27" tooltip="CV%: 2.4; ERROR:   44 354; LI90%:  1 776 405; LS90%:  1 922 315" xr:uid="{1FA8A565-35B0-4A9C-B210-80B683109A27}"/>
    <hyperlink ref="B28" tooltip="CV%: 2.6; ERROR:   20 321; LI90%:   744 673; LS90%:   811 523" xr:uid="{4E1F9021-994D-4A7C-A79B-87F618D0B6CA}"/>
    <hyperlink ref="B29" tooltip="CV%: 3.3; ERROR:   16 010; LI90%:   452 378; LS90%:   505 048" xr:uid="{85F1CB16-9B9F-405C-9218-F6F909AEAE9D}"/>
    <hyperlink ref="B30" tooltip="CV%: 2.6; ERROR:   60 588; LI90%:  2 188 960; LS90%:  2 388 278" xr:uid="{D8265C10-6B16-47E2-91A3-03F319F345EF}"/>
    <hyperlink ref="B31" tooltip="CV%: 3.0; ERROR:   48 938; LI90%:  1 556 386; LS90%:  1 717 378" xr:uid="{EA2DB4E8-CDED-4BF0-B486-92A687B25B4E}"/>
    <hyperlink ref="B32" tooltip="CV%: 2.4; ERROR:   61 993; LI90%:  2 502 927; LS90%:  2 706 865" xr:uid="{405AFCF4-02F1-47B3-902A-29B94FF0E643}"/>
    <hyperlink ref="B33" tooltip="CV%: 2.5; ERROR:   23 977; LI90%:   915 212; LS90%:   994 088" xr:uid="{4CBCF173-5CF2-42C8-B3C3-E1DC8DE1DB06}"/>
    <hyperlink ref="B34" tooltip="CV%: 3.1; ERROR:   22 127; LI90%:   666 457; LS90%:   739 249" xr:uid="{5161A7D0-A27B-4DC1-B2D7-EFF9E4222000}"/>
    <hyperlink ref="B35" tooltip="CV%: 2.8; ERROR:   30 849; LI90%:  1 045 746; LS90%:  1 147 232" xr:uid="{50F8589D-747D-4066-BDA5-E28C69363E1A}"/>
    <hyperlink ref="B36" tooltip="CV%: 2.3; ERROR:   26 677; LI90%:  1 141 354; LS90%:  1 229 114" xr:uid="{04D258EC-5FC8-4E01-A634-1312F81F79C2}"/>
    <hyperlink ref="B37" tooltip="CV%: 3.3; ERROR:   38 005; LI90%:  1 088 077; LS90%:  1 213 103" xr:uid="{6F002929-E815-4686-A62A-5F0385691202}"/>
    <hyperlink ref="B38" tooltip="CV%: 2.7; ERROR:   25 116; LI90%:   885 340; LS90%:   967 966" xr:uid="{63B3DBB4-C686-4FEA-A541-FFA3CE7EFBB1}"/>
    <hyperlink ref="B39" tooltip="CV%: 2.0; ERROR:   28 868; LI90%:  1 377 370; LS90%:  1 472 338" xr:uid="{3F18429F-1786-4A89-9A43-2CF0F2CA78FA}"/>
    <hyperlink ref="B40" tooltip="CV%: 2.6; ERROR:   14 511; LI90%:   544 276; LS90%:   592 012" xr:uid="{9A8707B3-7F12-407B-9F38-1057B9A74D51}"/>
    <hyperlink ref="B41" tooltip="CV%: 2.2; ERROR:   73 846; LI90%:  3 232 013; LS90%:  3 474 945" xr:uid="{F6CE7219-1804-41B2-A638-40AF4A1206FF}"/>
    <hyperlink ref="B42" tooltip="CV%: 2.3; ERROR:   21 202; LI90%:   876 168; LS90%:   945 916" xr:uid="{668743EE-3A1F-428A-954B-B146D0FD68D5}"/>
    <hyperlink ref="B43" tooltip="CV%: 3.3; ERROR:   19 512; LI90%:   557 113; LS90%:   621 303" xr:uid="{C219F65B-96B7-4742-A4D3-16D07FACCDFA}"/>
    <hyperlink ref="D11" tooltip="CV%: 1.3; ERROR:   155 652; LI90%:   11 425 497; LS90%:   11 937 547" xr:uid="{6F83F5B2-F1B7-4C4D-86CC-BB21687B28F3}"/>
    <hyperlink ref="D12" tooltip="CV%: 8.3; ERROR:   8 460; LI90%:   87 541; LS90%:   115 371" xr:uid="{EEC9FB6A-D02A-41C2-A628-3C929D3CA317}"/>
    <hyperlink ref="D13" tooltip="CV%: 5.6; ERROR:   25 153; LI90%:   403 907; LS90%:   486 653" xr:uid="{0C3C9C70-46E2-41DC-871F-09794E33C1E1}"/>
    <hyperlink ref="D14" tooltip="CV%: 8.8; ERROR:   6 371; LI90%:   61 637; LS90%:   82 597" xr:uid="{D6CF8658-B2FC-484B-971C-9218448D3460}"/>
    <hyperlink ref="D15" tooltip="CV%: 6.0; ERROR:   5 946; LI90%:   88 936; LS90%:   108 496" xr:uid="{29BF3D36-C452-4833-8E29-92770E8A6918}"/>
    <hyperlink ref="D16" tooltip="CV%: 5.5; ERROR:   18 243; LI90%:   304 141; LS90%:   364 153" xr:uid="{4888E51D-818B-4FE6-9A51-A189B832187D}"/>
    <hyperlink ref="D17" tooltip="CV%: 5.3; ERROR:   4 247; LI90%:   73 056; LS90%:   87 028" xr:uid="{4179E910-BECC-4D4D-8FB5-2660F1869C0B}"/>
    <hyperlink ref="D18" tooltip="CV%: 6.4; ERROR:   23 809; LI90%:   334 337; LS90%:   412 663" xr:uid="{5349935E-22DC-4A5E-AA61-42855C38555B}"/>
    <hyperlink ref="D19" tooltip="CV%: 6.5; ERROR:   19 138; LI90%:   265 175; LS90%:   328 133" xr:uid="{B8894EC5-0D23-45C6-91DE-9717629BED3F}"/>
    <hyperlink ref="D20" tooltip="CV%: 4.1; ERROR:   38 854; LI90%:   875 030; LS90%:  1 002 850" xr:uid="{9FED74ED-9272-4929-9FAE-EE7CAE5B2040}"/>
    <hyperlink ref="D21" tooltip="CV%: 6.0; ERROR:   10 546; LI90%:   158 357; LS90%:   193 051" xr:uid="{3BFD8DF2-9ADF-4FF0-8531-0FAC9BE4BE90}"/>
    <hyperlink ref="D22" tooltip="CV%: 6.3; ERROR:   29 037; LI90%:   415 596; LS90%:   511 120" xr:uid="{DF10E9CA-9167-4880-B523-08E1E8C866B2}"/>
    <hyperlink ref="D23" tooltip="CV%: 5.6; ERROR:   20 950; LI90%:   342 311; LS90%:   411 231" xr:uid="{C1EB5E93-A1F9-4D2D-90CC-10339FC32E81}"/>
    <hyperlink ref="D24" tooltip="CV%: 5.7; ERROR:   20 733; LI90%:   327 517; LS90%:   395 723" xr:uid="{13658041-C78C-4E68-BF7C-C633755F573C}"/>
    <hyperlink ref="D25" tooltip="CV%: 6.4; ERROR:   55 110; LI90%:   772 281; LS90%:   953 575" xr:uid="{202C0421-E58E-4725-965D-5E2E7C591EA0}"/>
    <hyperlink ref="D26" tooltip="CV%: 7.1; ERROR:   85 033; LI90%:  1 053 643; LS90%:  1 333 377" xr:uid="{50792334-9298-43E6-A84B-BCB504BA3435}"/>
    <hyperlink ref="D27" tooltip="CV%: 6.6; ERROR:   25 222; LI90%:   339 608; LS90%:   422 580" xr:uid="{1B604E6C-F784-440F-A0D0-AE8184F2F21C}"/>
    <hyperlink ref="D28" tooltip="CV%: 7.2; ERROR:   10 023; LI90%:   122 811; LS90%:   155 785" xr:uid="{633E2B1F-5075-42EA-8AAF-8171BBB4FC41}"/>
    <hyperlink ref="D29" tooltip="CV%: 6.6; ERROR:   8 212; LI90%:   111 453; LS90%:   138 469" xr:uid="{872DAD03-1D64-46FB-9202-674731746DED}"/>
    <hyperlink ref="D30" tooltip="CV%: 5.9; ERROR:   40 817; LI90%:   618 867; LS90%:   753 143" xr:uid="{A3FE21AF-EE5F-409B-BB81-94B90F568B8C}"/>
    <hyperlink ref="D31" tooltip="CV%: 6.8; ERROR:   25 702; LI90%:   338 267; LS90%:   422 819" xr:uid="{9BE140DC-DEAD-4724-8716-EA30A38F2645}"/>
    <hyperlink ref="D32" tooltip="CV%: 5.8; ERROR:   30 619; LI90%:   473 452; LS90%:   574 180" xr:uid="{6AA50D48-F6E6-4C56-A526-1F797268D655}"/>
    <hyperlink ref="D33" tooltip="CV%: 7.1; ERROR:   9 643; LI90%:   120 699; LS90%:   152 423" xr:uid="{E54EAA3E-9A24-4D69-8F4B-B24C1E9657E3}"/>
    <hyperlink ref="D34" tooltip="CV%: 7.4; ERROR:   12 665; LI90%:   149 389; LS90%:   191 055" xr:uid="{3746BC06-3CC3-4C2C-9A50-0781FC7546E2}"/>
    <hyperlink ref="D35" tooltip="CV%: 6.2; ERROR:   19 239; LI90%:   280 518; LS90%:   343 808" xr:uid="{55981F7D-079A-4DFA-8507-32C4A74C47B9}"/>
    <hyperlink ref="D36" tooltip="CV%: 4.6; ERROR:   14 621; LI90%:   291 237; LS90%:   339 337" xr:uid="{1F7C31F8-894E-44F3-8ED8-1134A4C1A619}"/>
    <hyperlink ref="D37" tooltip="CV%: 6.8; ERROR:   19 442; LI90%:   252 789; LS90%:   316 747" xr:uid="{C1773A3D-587A-4AFC-9837-30C05E8FC9A6}"/>
    <hyperlink ref="D38" tooltip="CV%: 5.6; ERROR:   13 442; LI90%:   219 277; LS90%:   263 497" xr:uid="{3863C655-D5FA-4322-96FC-4CD1C4AA4EF3}"/>
    <hyperlink ref="D39" tooltip="CV%: 4.1; ERROR:   17 686; LI90%:   399 533; LS90%:   457 713" xr:uid="{BC49840D-288B-4E9E-AD37-4933CF2B7FBE}"/>
    <hyperlink ref="D40" tooltip="CV%: 7.4; ERROR:   7 459; LI90%:   88 895; LS90%:   113 433" xr:uid="{7072A414-B478-4F7D-8268-3A1D748868A3}"/>
    <hyperlink ref="D41" tooltip="CV%: 5.2; ERROR:   50 102; LI90%:   885 827; LS90%:  1 050 649" xr:uid="{9020687A-B080-4C98-9996-47B6D58AD0BE}"/>
    <hyperlink ref="D42" tooltip="CV%: 5.9; ERROR:   11 291; LI90%:   173 642; LS90%:   210 786" xr:uid="{5E28ABB9-7ED4-4392-8E33-458D13E7ED14}"/>
    <hyperlink ref="D43" tooltip="CV%: 8.0; ERROR:   9 615; LI90%:   104 619; LS90%:   136 251" xr:uid="{232F1258-DB23-4DA0-B8B6-D7959F187A8A}"/>
    <hyperlink ref="E11" tooltip="CV%: 1.2; ERROR: 0.3; LI90%: 22.8; LS90%: 23.7" xr:uid="{22E3211F-A9AA-4DE0-BB83-75CA16EB6FB9}"/>
    <hyperlink ref="E12" tooltip="CV%: 8.0; ERROR: 1.4; LI90%: 15.7; LS90%: 20.4" xr:uid="{5396FA23-C712-4C76-94A7-9A1B667880D6}"/>
    <hyperlink ref="E13" tooltip="CV%: 5.0; ERROR: 1.5; LI90%: 28.0; LS90%: 33.0" xr:uid="{7CFEFDAE-76C9-4CE1-BD19-80830E92C32B}"/>
    <hyperlink ref="E14" tooltip="CV%: 7.7; ERROR: 1.8; LI90%: 20.1; LS90%: 25.9" xr:uid="{516E2F76-6B3E-4314-9900-B553E28102FA}"/>
    <hyperlink ref="E15" tooltip="CV%: 5.7; ERROR: 1.6; LI90%: 25.7; LS90%: 31.0" xr:uid="{3F1C03FE-C454-40EC-9C6F-E603313285A1}"/>
    <hyperlink ref="E16" tooltip="CV%: 4.8; ERROR: 1.3; LI90%: 25.2; LS90%: 29.5" xr:uid="{6CE36CE6-BABD-4F40-BDE8-2274841E443C}"/>
    <hyperlink ref="E17" tooltip="CV%: 5.1; ERROR: 1.4; LI90%: 24.8; LS90%: 29.4" xr:uid="{42D84B2D-0B4C-44F6-BF9D-5D6C4C24EF32}"/>
    <hyperlink ref="E18" tooltip="CV%: 6.0; ERROR: 1.1; LI90%: 16.6; LS90%: 20.3" xr:uid="{59570822-C5EB-48EA-AB4A-5A32226F0C93}"/>
    <hyperlink ref="E19" tooltip="CV%: 5.8; ERROR: 1.2; LI90%: 19.4; LS90%: 23.5" xr:uid="{EC5BE4F2-6D6B-4835-8445-97BF1B408407}"/>
    <hyperlink ref="E20" tooltip="CV%: 3.8; ERROR: 0.9; LI90%: 21.9; LS90%: 24.9" xr:uid="{34ABED65-29DB-421E-A548-31F31F184CF0}"/>
    <hyperlink ref="E21" tooltip="CV%: 5.0; ERROR: 1.2; LI90%: 22.8; LS90%: 26.9" xr:uid="{174EF4FD-117C-447F-9796-8F649F38A380}"/>
    <hyperlink ref="E22" tooltip="CV%: 5.9; ERROR: 1.1; LI90%: 16.8; LS90%: 20.4" xr:uid="{ADBA9339-6D64-40E1-877E-C124932FC0B2}"/>
    <hyperlink ref="E23" tooltip="CV%: 5.0; ERROR: 1.4; LI90%: 26.1; LS90%: 30.9" xr:uid="{8E2B552E-33E9-43A3-B5B4-5C1C3112B11D}"/>
    <hyperlink ref="E24" tooltip="CV%: 4.5; ERROR: 1.3; LI90%: 26.9; LS90%: 31.2" xr:uid="{91AB0FB1-D712-47BF-85C5-7D3CFDC8A290}"/>
    <hyperlink ref="E25" tooltip="CV%: 5.4; ERROR: 1.4; LI90%: 23.5; LS90%: 28.1" xr:uid="{E7CFC7DE-965E-4C4A-A936-CC5B11462D65}"/>
    <hyperlink ref="E26" tooltip="CV%: 6.9; ERROR: 1.2; LI90%: 15.0; LS90%: 18.8" xr:uid="{E53938B7-F6EA-43C5-8081-5CF5AF6D0D22}"/>
    <hyperlink ref="E27" tooltip="CV%: 6.0; ERROR: 1.2; LI90%: 18.6; LS90%: 22.6" xr:uid="{36E6E04B-E274-4E75-8260-CE2CAD7D7625}"/>
    <hyperlink ref="E28" tooltip="CV%: 6.5; ERROR: 1.2; LI90%: 16.0; LS90%: 19.8" xr:uid="{5E000D19-05AA-4799-8707-3A32232053FE}"/>
    <hyperlink ref="E29" tooltip="CV%: 5.8; ERROR: 1.5; LI90%: 23.6; LS90%: 28.6" xr:uid="{3B78435B-1EBC-45A1-A51C-72294AC612E3}"/>
    <hyperlink ref="E30" tooltip="CV%: 5.2; ERROR: 1.5; LI90%: 27.4; LS90%: 32.5" xr:uid="{E7F7EE7B-7B95-404B-8A99-8F6249949280}"/>
    <hyperlink ref="E31" tooltip="CV%: 6.0; ERROR: 1.4; LI90%: 21.0; LS90%: 25.5" xr:uid="{D4667C17-B1C8-4941-B63F-58C2B65A58AE}"/>
    <hyperlink ref="E32" tooltip="CV%: 5.2; ERROR: 1.0; LI90%: 18.4; LS90%: 21.8" xr:uid="{A5AABB2D-A309-4431-B4F8-1404A6F62088}"/>
    <hyperlink ref="E33" tooltip="CV%: 6.8; ERROR: 1.0; LI90%: 12.7; LS90%: 15.9" xr:uid="{EA967E8C-0C13-426D-B210-3AB82ECAE624}"/>
    <hyperlink ref="E34" tooltip="CV%: 7.1; ERROR: 1.7; LI90%: 21.4; LS90%: 27.0" xr:uid="{8174AC3E-6990-4BEE-98F1-2CAEC48F4C6A}"/>
    <hyperlink ref="E35" tooltip="CV%: 5.7; ERROR: 1.6; LI90%: 25.8; LS90%: 31.1" xr:uid="{EF5BDE59-94FE-417B-AA69-DDFEA86794F5}"/>
    <hyperlink ref="E36" tooltip="CV%: 4.3; ERROR: 1.1; LI90%: 24.7; LS90%: 28.5" xr:uid="{7ECE92C5-938C-489E-9454-9FDA8519202B}"/>
    <hyperlink ref="E37" tooltip="CV%: 6.2; ERROR: 1.5; LI90%: 22.2; LS90%: 27.3" xr:uid="{7DAF26F0-F25B-4090-93C8-2C176989731F}"/>
    <hyperlink ref="E38" tooltip="CV%: 5.0; ERROR: 1.3; LI90%: 23.9; LS90%: 28.2" xr:uid="{D35DE960-DFE1-4570-9AC1-C3F975B5C3CD}"/>
    <hyperlink ref="E39" tooltip="CV%: 3.8; ERROR: 1.1; LI90%: 28.2; LS90%: 31.9" xr:uid="{2AFA8D11-FECD-414A-B8CC-8411791977E5}"/>
    <hyperlink ref="E40" tooltip="CV%: 7.1; ERROR: 1.3; LI90%: 15.7; LS90%: 19.9" xr:uid="{6666A6BA-2046-4E30-88C6-B44E3AA8DB63}"/>
    <hyperlink ref="E41" tooltip="CV%: 4.6; ERROR: 1.3; LI90%: 26.7; LS90%: 31.1" xr:uid="{AE0AA388-C458-46BB-AAE1-611FF3589D7F}"/>
    <hyperlink ref="E42" tooltip="CV%: 5.3; ERROR: 1.1; LI90%: 19.2; LS90%: 23.0" xr:uid="{91BEB133-26EF-403D-943C-52CF8CE36623}"/>
    <hyperlink ref="E43" tooltip="CV%: 7.2; ERROR: 1.5; LI90%: 18.0; LS90%: 22.9" xr:uid="{E5C8771D-EA1B-4012-9C86-F6A47666D8CB}"/>
    <hyperlink ref="G11" tooltip="CV%: 2.4; ERROR:   91 769; LI90%:   3 727 180; LS90%:   4 029 074" xr:uid="{3663D9EB-A350-4E79-89F7-F27CD3D66771}"/>
    <hyperlink ref="G12" tooltip="CV%: 10.5; ERROR:   6 165; LI90%:   48 827; LS90%:   69 107" xr:uid="{948592D4-8229-4EA7-A786-434D23522BE0}"/>
    <hyperlink ref="G13" tooltip="CV%: 11.6; ERROR:   9 905; LI90%:   69 272; LS90%:   101 858" xr:uid="{CA96840A-119E-48CE-B47B-0FE547251297}"/>
    <hyperlink ref="G14" tooltip="CV%: 10.0; ERROR:   3 911; LI90%:   32 498; LS90%:   45 362" xr:uid="{DEBB4517-8AE0-4D52-AFDB-C4499ADA509D}"/>
    <hyperlink ref="G15" tooltip="CV%: 11.4; ERROR:   4 085; LI90%:   29 072; LS90%:   42 512" xr:uid="{2367C5E9-FF90-449D-B0B0-945EEA9C7A96}"/>
    <hyperlink ref="G16" tooltip="CV%: 7.4; ERROR:   13 579; LI90%:   160 506; LS90%:   205 176" xr:uid="{AFF5F7B8-7C99-4392-ADAA-E55624BC5FDF}"/>
    <hyperlink ref="G17" tooltip="CV%: 13.5; ERROR:   1 830; LI90%:   10 578; LS90%:   16 598" xr:uid="{989ED578-077C-4C30-954B-BF6B6D23039F}"/>
    <hyperlink ref="G18" tooltip="CV%: 9.6; ERROR:   22 970; LI90%:   200 374; LS90%:   275 940" xr:uid="{31D000E1-A1CB-42D9-A29A-6F70CB444320}"/>
    <hyperlink ref="G19" tooltip="CV%: 10.6; ERROR:   13 126; LI90%:   101 900; LS90%:   145 080" xr:uid="{BEB8EB2C-D31F-40F2-B6CA-7B411664AFB8}"/>
    <hyperlink ref="G20" tooltip="CV%: 9.7; ERROR:   17 837; LI90%:   155 245; LS90%:   213 923" xr:uid="{F56537AB-1470-4C32-BA1B-8253A6C80E24}"/>
    <hyperlink ref="G21" tooltip="CV%: 8.3; ERROR:   7 149; LI90%:   74 629; LS90%:   98 147" xr:uid="{68B5D693-C8BF-4B4D-B4B9-1C90DE03D049}"/>
    <hyperlink ref="G22" tooltip="CV%: 14.5; ERROR:   19 793; LI90%:   103 767; LS90%:   168 881" xr:uid="{86BD91A0-A2E9-4B8B-AEA9-505ABE0A433E}"/>
    <hyperlink ref="G23" tooltip="CV%: 9.5; ERROR:   13 186; LI90%:   116 455; LS90%:   159 833" xr:uid="{4D98C4B6-A016-46E3-A8BD-8EDE96007E73}"/>
    <hyperlink ref="G24" tooltip="CV%: 13.0; ERROR:   11 448; LI90%:   69 264; LS90%:   106 926" xr:uid="{29CC51A7-007D-4E38-9B19-41B7D1C6BE8D}"/>
    <hyperlink ref="G25" tooltip="CV%: 11.6; ERROR:   27 253; LI90%:   190 507; LS90%:   280 163" xr:uid="{D7896C90-9CB2-4779-BF2E-1F658A9307BA}"/>
    <hyperlink ref="G26" tooltip="CV%: 12.8; ERROR:   54 027; LI90%:   333 372; LS90%:   511 104" xr:uid="{89899F3A-33C7-4C43-B568-A19BFE3F1E2E}"/>
    <hyperlink ref="G27" tooltip="CV%: 11.4; ERROR:   19 363; LI90%:   137 946; LS90%:   201 644" xr:uid="{42DB4FB8-121A-4120-926E-A6D233700686}"/>
    <hyperlink ref="G28" tooltip="CV%: 18.1; ERROR:   4 675; LI90%:   18 091; LS90%:   33 471" xr:uid="{ED9AA6AB-A37A-4366-890B-5C42AF1C7F88}"/>
    <hyperlink ref="G29" tooltip="CV%: 9.5; ERROR:   8 460; LI90%:   75 553; LS90%:   103 383" xr:uid="{F4102217-3752-41E9-B6F5-23B16F6D1BCC}"/>
    <hyperlink ref="G30" tooltip="CV%: 11.1; ERROR:   19 223; LI90%:   141 324; LS90%:   204 562" xr:uid="{E54F275A-26EB-4085-8DE7-F3495D33F8B0}"/>
    <hyperlink ref="G31" tooltip="CV%: 8.6; ERROR:   16 317; LI90%:   162 471; LS90%:   216 149" xr:uid="{DF97AC7D-1464-4011-A395-5D3B6472B9BC}"/>
    <hyperlink ref="G32" tooltip="CV%: 10.8; ERROR:   19 508; LI90%:   149 049; LS90%:   213 227" xr:uid="{C592907B-13A1-4846-80EA-4C59960E6FD1}"/>
    <hyperlink ref="G33" tooltip="CV%: 12.1; ERROR:   6 189; LI90%:   41 107; LS90%:   61 467" xr:uid="{AD43868B-DEB4-442B-B277-6D81AF6A0894}"/>
    <hyperlink ref="G34" tooltip="CV%: 14.4; ERROR:   6 799; LI90%:   36 124; LS90%:   58 492" xr:uid="{4380F4E4-10ED-4604-B3A8-8830107ACB28}"/>
    <hyperlink ref="G35" tooltip="CV%: 15.1; ERROR:   10 638; LI90%:   53 090; LS90%:   88 086" xr:uid="{0FCEBF50-9E69-493F-A0BF-531A996514B5}"/>
    <hyperlink ref="G36" tooltip="CV%: 7.3; ERROR:   10 342; LI90%:   124 117; LS90%:   158 139" xr:uid="{5FAAA194-D883-4934-8C99-81FF69B331CE}"/>
    <hyperlink ref="G37" tooltip="CV%: 17.1; ERROR:   11 303; LI90%:   47 396; LS90%:   84 578" xr:uid="{C6C68826-B96B-48AE-AFF6-B370A581442C}"/>
    <hyperlink ref="G38" tooltip="CV%: 13.4; ERROR:   8 162; LI90%:   47 268; LS90%:   74 120" xr:uid="{EA80DF33-F129-4909-B41B-D267F3E0E520}"/>
    <hyperlink ref="G39" tooltip="CV%: 6.7; ERROR:   10 840; LI90%:   144 421; LS90%:   180 081" xr:uid="{D7DF03DA-D406-46E3-A6CD-4EE7EB6687D6}"/>
    <hyperlink ref="G40" tooltip="CV%: 12.9; ERROR:   4 741; LI90%:   29 085; LS90%:   44 683" xr:uid="{7EF6589C-8377-488C-90B9-51AA8EE63B26}"/>
    <hyperlink ref="G41" tooltip="CV%: 9.9; ERROR:   20 088; LI90%:   170 747; LS90%:   236 831" xr:uid="{F4E7ADFF-36B1-4713-A358-1F1C21489416}"/>
    <hyperlink ref="G42" tooltip="CV%: 7.9; ERROR:   10 011; LI90%:   109 587; LS90%:   142 521" xr:uid="{5C944750-46DF-4EF2-B146-B6740161DBC1}"/>
    <hyperlink ref="G43" tooltip="CV%: 21.5; ERROR:   3 283; LI90%:   9 884; LS90%:   20 684" xr:uid="{C02AA0A2-73DA-4CAD-ACB1-27517910728A}"/>
    <hyperlink ref="H11" tooltip="CV%: 2.3; ERROR: 0.2; LI90%: 7.4; LS90%: 8.0" xr:uid="{FBEAE73C-D0BB-4FC6-9A9E-6086DD5C7AFC}"/>
    <hyperlink ref="H12" tooltip="CV%: 10.1; ERROR: 1.1; LI90%: 8.7; LS90%: 12.2" xr:uid="{3F02C77A-73F1-4BE2-A405-E171137BFDD7}"/>
    <hyperlink ref="H13" tooltip="CV%: 11.5; ERROR: 0.7; LI90%: 4.8; LS90%: 7.0" xr:uid="{F2F573BE-0088-459C-8FD6-1CD7877AAE9D}"/>
    <hyperlink ref="H14" tooltip="CV%: 9.8; ERROR: 1.2; LI90%: 10.4; LS90%: 14.4" xr:uid="{42316623-6B94-4326-81E0-10505492F80C}"/>
    <hyperlink ref="H15" tooltip="CV%: 10.9; ERROR: 1.1; LI90%: 8.4; LS90%: 12.1" xr:uid="{E3C5C554-ED8D-4162-9516-254860E32F0E}"/>
    <hyperlink ref="H16" tooltip="CV%: 6.9; ERROR: 1.0; LI90%: 13.3; LS90%: 16.7" xr:uid="{3BBE0B00-FD25-494A-A216-3F12FD0EFA56}"/>
    <hyperlink ref="H17" tooltip="CV%: 13.3; ERROR: 0.6; LI90%: 3.6; LS90%: 5.6" xr:uid="{A4A0A3AD-8F75-4DEC-8752-A2A92EA8C62C}"/>
    <hyperlink ref="H18" tooltip="CV%: 9.2; ERROR: 1.1; LI90%: 10.0; LS90%: 13.5" xr:uid="{4A6A95CA-A323-45EC-B1C4-E248A9CD6B9C}"/>
    <hyperlink ref="H19" tooltip="CV%: 10.3; ERROR: 0.9; LI90%: 7.4; LS90%: 10.4" xr:uid="{F9AA84E5-FD8E-41A8-B089-49AFA26705F1}"/>
    <hyperlink ref="H20" tooltip="CV%: 9.6; ERROR: 0.4; LI90%: 3.9; LS90%: 5.3" xr:uid="{C4B6D49F-387A-44EB-929C-734984021BB8}"/>
    <hyperlink ref="H21" tooltip="CV%: 8.2; ERROR: 1.0; LI90%: 10.6; LS90%: 13.9" xr:uid="{D78EBF8B-CFC0-4F0C-9167-858BA87B6A5E}"/>
    <hyperlink ref="H22" tooltip="CV%: 14.3; ERROR: 0.8; LI90%: 4.2; LS90%: 6.8" xr:uid="{53DE6205-A6E2-43C8-B19F-F221D7AF91FD}"/>
    <hyperlink ref="H23" tooltip="CV%: 9.1; ERROR: 1.0; LI90%: 8.9; LS90%: 12.0" xr:uid="{BD1AE59C-930D-4881-B9F7-1C2F09A711DA}"/>
    <hyperlink ref="H24" tooltip="CV%: 12.4; ERROR: 0.9; LI90%: 5.6; LS90%: 8.5" xr:uid="{24F32147-4413-4EC9-ACA3-7370CBBAAF6B}"/>
    <hyperlink ref="H25" tooltip="CV%: 11.4; ERROR: 0.8; LI90%: 5.7; LS90%: 8.4" xr:uid="{3B9BB806-693A-4829-8FF2-FD4510B75FC1}"/>
    <hyperlink ref="H26" tooltip="CV%: 12.2; ERROR: 0.7; LI90%: 4.8; LS90%: 7.2" xr:uid="{899E473C-EF5F-41BC-8820-621FAEA56F13}"/>
    <hyperlink ref="H27" tooltip="CV%: 10.7; ERROR: 1.0; LI90%: 7.6; LS90%: 10.8" xr:uid="{0AF51538-68E6-4199-AAAF-B2C8F3EFC7D7}"/>
    <hyperlink ref="H28" tooltip="CV%: 17.9; ERROR: 0.6; LI90%: 2.3; LS90%: 4.3" xr:uid="{9AEE4E79-C17D-4F63-851E-CA3E73DE9D1A}"/>
    <hyperlink ref="H29" tooltip="CV%: 8.4; ERROR: 1.6; LI90%: 16.1; LS90%: 21.3" xr:uid="{1DD2D697-FF69-47C9-A2F3-654B1E2C7BFB}"/>
    <hyperlink ref="H30" tooltip="CV%: 11.1; ERROR: 0.8; LI90%: 6.2; LS90%: 8.9" xr:uid="{EF8A0908-8DE1-423A-B9E6-2DF2780906D4}"/>
    <hyperlink ref="H31" tooltip="CV%: 8.3; ERROR: 1.0; LI90%: 10.0; LS90%: 13.1" xr:uid="{2E3C8A5B-39D0-49D8-9CEB-FE69BA554D10}"/>
    <hyperlink ref="H32" tooltip="CV%: 10.4; ERROR: 0.7; LI90%: 5.8; LS90%: 8.1" xr:uid="{517284E3-48D8-45D5-973C-73DF6A430284}"/>
    <hyperlink ref="H33" tooltip="CV%: 11.7; ERROR: 0.6; LI90%: 4.3; LS90%: 6.4" xr:uid="{00A5091A-B8D1-41BD-ACF8-70347DE5D6F7}"/>
    <hyperlink ref="H34" tooltip="CV%: 14.1; ERROR: 0.9; LI90%: 5.2; LS90%: 8.3" xr:uid="{ACFB2B11-933F-41CC-8C25-F9BA749B3D9D}"/>
    <hyperlink ref="H35" tooltip="CV%: 14.6; ERROR: 0.9; LI90%: 4.9; LS90%: 8.0" xr:uid="{5BAD3462-79F7-4113-B77D-F641523A4DF9}"/>
    <hyperlink ref="H36" tooltip="CV%: 6.9; ERROR: 0.8; LI90%: 10.6; LS90%: 13.3" xr:uid="{F5926BCA-366A-430E-8EA9-90500788D11C}"/>
    <hyperlink ref="H37" tooltip="CV%: 16.5; ERROR: 0.9; LI90%: 4.2; LS90%: 7.3" xr:uid="{8787BAB8-6B0C-4472-BDE8-46415BED7147}"/>
    <hyperlink ref="H38" tooltip="CV%: 13.3; ERROR: 0.9; LI90%: 5.1; LS90%: 8.0" xr:uid="{F1212F3B-404E-40BC-9577-4D9E796EFF0E}"/>
    <hyperlink ref="H39" tooltip="CV%: 6.5; ERROR: 0.7; LI90%: 10.2; LS90%: 12.6" xr:uid="{96CC3E1A-F50F-4B0C-98A3-E7CBF90EB985}"/>
    <hyperlink ref="H40" tooltip="CV%: 12.6; ERROR: 0.8; LI90%: 5.2; LS90%: 7.8" xr:uid="{C95DF1E8-FF00-4765-9DBA-8C9B3F83D01C}"/>
    <hyperlink ref="H41" tooltip="CV%: 9.8; ERROR: 0.6; LI90%: 5.1; LS90%: 7.1" xr:uid="{F57A3F90-565E-410C-9AB8-9E9528A3AD50}"/>
    <hyperlink ref="H42" tooltip="CV%: 7.7; ERROR: 1.1; LI90%: 12.1; LS90%: 15.6" xr:uid="{46495941-6DFB-4B28-A0B4-1C0260D9DF76}"/>
    <hyperlink ref="H43" tooltip="CV%: 21.7; ERROR: 0.6; LI90%: 1.7; LS90%: 3.5" xr:uid="{CC71572A-8390-4820-9730-45A2DCC1A570}"/>
    <hyperlink ref="J11" tooltip="CV%: 1.2; ERROR:   190 853; LI90%:   15 215 077; LS90%:   15 842 927" xr:uid="{EBFB7109-C487-4436-8BDF-9CA2577A1FFE}"/>
    <hyperlink ref="J12" tooltip="CV%: 6.9; ERROR:   9 966; LI90%:   128 339; LS90%:   161 125" xr:uid="{AE5FAC5B-8643-43AE-B844-44B51D828E62}"/>
    <hyperlink ref="J13" tooltip="CV%: 6.6; ERROR:   24 766; LI90%:   334 267; LS90%:   415 739" xr:uid="{62AFF622-B3C6-4578-901E-2E04320FFE20}"/>
    <hyperlink ref="J14" tooltip="CV%: 7.8; ERROR:   6 874; LI90%:   77 062; LS90%:   99 676" xr:uid="{AD5D3DEA-8B93-436E-A827-AD07B96D1087}"/>
    <hyperlink ref="J15" tooltip="CV%: 6.6; ERROR:   4 799; LI90%:   64 392; LS90%:   80 180" xr:uid="{D4296576-1DAF-4008-87EB-EAC94982EE81}"/>
    <hyperlink ref="J16" tooltip="CV%: 6.0; ERROR:   19 855; LI90%:   296 261; LS90%:   361 577" xr:uid="{6B60F5C1-AF7D-4CDD-9B4C-4E2E350D792E}"/>
    <hyperlink ref="J17" tooltip="CV%: 6.3; ERROR:   5 899; LI90%:   83 536; LS90%:   102 944" xr:uid="{786FAED4-F4F9-4137-9CD3-3B6A844BC977}"/>
    <hyperlink ref="J18" tooltip="CV%: 5.8; ERROR:   20 985; LI90%:   329 246; LS90%:   398 280" xr:uid="{1D493681-A8C7-486F-A368-DABE4C0E67F4}"/>
    <hyperlink ref="J19" tooltip="CV%: 4.2; ERROR:   22 547; LI90%:   505 110; LS90%:   579 284" xr:uid="{33EA7EF3-2EE8-493B-80EF-AFAF244DD058}"/>
    <hyperlink ref="J20" tooltip="CV%: 3.7; ERROR:   47 292; LI90%:  1 213 098; LS90%:  1 368 674" xr:uid="{E047BB3A-1E3F-4F4B-8E7B-49DB63638D6B}"/>
    <hyperlink ref="J21" tooltip="CV%: 5.3; ERROR:   10 732; LI90%:   185 580; LS90%:   220 886" xr:uid="{919065C6-E223-4ACA-B428-C1DAF44947AE}"/>
    <hyperlink ref="J22" tooltip="CV%: 5.2; ERROR:   44 286; LI90%:   778 926; LS90%:   924 616" xr:uid="{D2C814D2-E2D4-4638-9B76-9AF5259F6C4A}"/>
    <hyperlink ref="J23" tooltip="CV%: 6.0; ERROR:   22 408; LI90%:   333 958; LS90%:   407 672" xr:uid="{063A7C6B-E6CA-45D0-A2D6-D941BC0FEBD6}"/>
    <hyperlink ref="J24" tooltip="CV%: 6.2; ERROR:   19 807; LI90%:   286 658; LS90%:   351 816" xr:uid="{413768ED-E42F-4243-8A5D-091CBF65C057}"/>
    <hyperlink ref="J25" tooltip="CV%: 5.5; ERROR:   57 695; LI90%:   946 463; LS90%:  1 136 263" xr:uid="{4E7E1C55-2BB0-4B79-B287-BDEA3068B424}"/>
    <hyperlink ref="J26" tooltip="CV%: 4.6; ERROR:   127 049; LI90%:  2 549 222; LS90%:  2 967 174" xr:uid="{9B3EC6B2-987E-414D-81C0-D308149FB323}"/>
    <hyperlink ref="J27" tooltip="CV%: 4.8; ERROR:   25 954; LI90%:   500 458; LS90%:   585 838" xr:uid="{F9E0539E-C6EF-4C88-BBB9-645D7A74C7DA}"/>
    <hyperlink ref="J28" tooltip="CV%: 5.4; ERROR:   13 592; LI90%:   230 219; LS90%:   274 933" xr:uid="{00ECD316-90C0-4BF4-B835-0A9082606FA2}"/>
    <hyperlink ref="J29" tooltip="CV%: 6.8; ERROR:   8 176; LI90%:   107 300; LS90%:   134 196" xr:uid="{EECBC4D2-0B27-42A8-8081-57616D6308D1}"/>
    <hyperlink ref="J30" tooltip="CV%: 5.1; ERROR:   41 076; LI90%:   733 314; LS90%:   868 442" xr:uid="{CDAE2777-3F35-41D3-A234-AAC10E485E05}"/>
    <hyperlink ref="J31" tooltip="CV%: 6.3; ERROR:   26 710; LI90%:   383 307; LS90%:   471 175" xr:uid="{6E403A1F-3BF9-4FEC-A8FE-649555B8A6E0}"/>
    <hyperlink ref="J32" tooltip="CV%: 4.6; ERROR:   38 769; LI90%:   779 764; LS90%:   907 302" xr:uid="{88584368-69E1-47E7-B005-86617E17AD80}"/>
    <hyperlink ref="J33" tooltip="CV%: 5.8; ERROR:   13 496; LI90%:   210 642; LS90%:   255 038" xr:uid="{87219C2E-E804-4E5D-846D-A15236AB8048}"/>
    <hyperlink ref="J34" tooltip="CV%: 6.2; ERROR:   12 747; LI90%:   183 019; LS90%:   224 955" xr:uid="{40A6F015-5668-425A-94E2-84F4A0059981}"/>
    <hyperlink ref="J35" tooltip="CV%: 7.4; ERROR:   19 976; LI90%:   237 639; LS90%:   303 353" xr:uid="{B6C2BEFF-B324-4010-AA9D-287C7507ABDE}"/>
    <hyperlink ref="J36" tooltip="CV%: 4.4; ERROR:   18 224; LI90%:   384 031; LS90%:   443 983" xr:uid="{C076B729-94BE-48DF-9DE8-C5515FCB05F9}"/>
    <hyperlink ref="J37" tooltip="CV%: 6.4; ERROR:   25 595; LI90%:   358 704; LS90%:   442 904" xr:uid="{54E31F95-E8F8-41BA-8F18-8A01A679B651}"/>
    <hyperlink ref="J38" tooltip="CV%: 5.1; ERROR:   13 837; LI90%:   246 439; LS90%:   291 959" xr:uid="{2303872D-CD38-4B45-B682-B3DF779CD8FB}"/>
    <hyperlink ref="J39" tooltip="CV%: 4.5; ERROR:   20 797; LI90%:   426 143; LS90%:   494 557" xr:uid="{5CEA0FF0-CD24-4853-BA5A-2F526B9E8A85}"/>
    <hyperlink ref="J40" tooltip="CV%: 5.4; ERROR:   9 096; LI90%:   152 160; LS90%:   182 082" xr:uid="{56353C24-FFD1-4C1D-B0E1-B75E397871CF}"/>
    <hyperlink ref="J41" tooltip="CV%: 5.2; ERROR:   45 348; LI90%:   800 224; LS90%:   949 408" xr:uid="{01BD7067-0ABA-45A9-A66E-9E245ABBBF4F}"/>
    <hyperlink ref="J42" tooltip="CV%: 6.1; ERROR:   11 365; LI90%:   168 230; LS90%:   205 616" xr:uid="{1C7BD217-0BCD-4329-9650-B0756753F4D7}"/>
    <hyperlink ref="J43" tooltip="CV%: 5.4; ERROR:   11 602; LI90%:   197 239; LS90%:   235 407" xr:uid="{6C455669-4401-4A00-9DEF-E30291A1DBC2}"/>
    <hyperlink ref="K11" tooltip="CV%: 1.1; ERROR: 0.3; LI90%: 30.3; LS90%: 31.4" xr:uid="{2EE81D3D-DB16-4017-AACA-0CE0D08CAF00}"/>
    <hyperlink ref="K12" tooltip="CV%: 6.1; ERROR: 1.6; LI90%: 23.1; LS90%: 28.3" xr:uid="{989C5C8E-7CD5-4438-B6FD-BD42F95E9322}"/>
    <hyperlink ref="K13" tooltip="CV%: 6.1; ERROR: 1.6; LI90%: 23.1; LS90%: 28.3" xr:uid="{EF1635F8-38D0-4A5D-9BC4-5F7CBB1E4070}"/>
    <hyperlink ref="K14" tooltip="CV%: 6.4; ERROR: 1.8; LI90%: 25.2; LS90%: 31.2" xr:uid="{60B5A99E-62F7-4A36-AB71-019BBF18C716}"/>
    <hyperlink ref="K15" tooltip="CV%: 6.2; ERROR: 1.3; LI90%: 18.6; LS90%: 22.9" xr:uid="{2BBA874F-0A0D-4A1A-B9A9-29D94130D8A2}"/>
    <hyperlink ref="K16" tooltip="CV%: 5.2; ERROR: 1.4; LI90%: 24.7; LS90%: 29.3" xr:uid="{969DDD2F-B475-4562-B63A-34A6A92713EE}"/>
    <hyperlink ref="K17" tooltip="CV%: 5.1; ERROR: 1.6; LI90%: 28.9; LS90%: 34.2" xr:uid="{31EBCE2B-DC8F-42E6-909B-AA8D9FF37814}"/>
    <hyperlink ref="K18" tooltip="CV%: 5.7; ERROR: 1.0; LI90%: 16.3; LS90%: 19.6" xr:uid="{33E4ED37-11DB-412F-AA0F-FD950310076C}"/>
    <hyperlink ref="K19" tooltip="CV%: 3.8; ERROR: 1.5; LI90%: 36.8; LS90%: 41.6" xr:uid="{ADDF242C-1C53-45CD-B3DC-B14D30A3E6ED}"/>
    <hyperlink ref="K20" tooltip="CV%: 3.1; ERROR: 1.0; LI90%: 30.5; LS90%: 33.8" xr:uid="{1AF85F86-F6AA-451E-AFA8-F673FDF19E86}"/>
    <hyperlink ref="K21" tooltip="CV%: 4.9; ERROR: 1.4; LI90%: 26.4; LS90%: 31.1" xr:uid="{8A006A48-F50A-4B11-B4F9-8AE4DFD72A9F}"/>
    <hyperlink ref="K22" tooltip="CV%: 4.2; ERROR: 1.4; LI90%: 31.8; LS90%: 36.6" xr:uid="{CEFD0221-9C4A-4AFF-A6BF-53D30B552F63}"/>
    <hyperlink ref="K23" tooltip="CV%: 4.8; ERROR: 1.4; LI90%: 25.8; LS90%: 30.3" xr:uid="{BB13EE85-11BC-4C22-A28A-3EAB2143C5FE}"/>
    <hyperlink ref="K24" tooltip="CV%: 5.3; ERROR: 1.4; LI90%: 23.4; LS90%: 27.9" xr:uid="{9B4E2A4E-9D84-4606-87C9-B8E59FFDE1FD}"/>
    <hyperlink ref="K25" tooltip="CV%: 4.7; ERROR: 1.5; LI90%: 28.7; LS90%: 33.6" xr:uid="{BA0C8A5F-C741-44FC-8B30-473294F21721}"/>
    <hyperlink ref="K26" tooltip="CV%: 4.0; ERROR: 1.6; LI90%: 36.4; LS90%: 41.6" xr:uid="{9CA60481-9BF5-4839-8C3A-3BAA864262C8}"/>
    <hyperlink ref="K27" tooltip="CV%: 4.3; ERROR: 1.3; LI90%: 27.3; LS90%: 31.5" xr:uid="{E3F4BD91-4C2F-4DB5-A0EC-4FC5AFAAC233}"/>
    <hyperlink ref="K28" tooltip="CV%: 4.4; ERROR: 1.4; LI90%: 30.1; LS90%: 34.8" xr:uid="{A39B3F61-348F-4BD6-83BB-9F906052F415}"/>
    <hyperlink ref="K29" tooltip="CV%: 6.1; ERROR: 1.5; LI90%: 22.7; LS90%: 27.8" xr:uid="{A42CF149-0196-4230-9EDA-0119749ED5D3}"/>
    <hyperlink ref="K30" tooltip="CV%: 4.2; ERROR: 1.5; LI90%: 32.6; LS90%: 37.4" xr:uid="{9A07244C-C668-4F76-B670-95272B589030}"/>
    <hyperlink ref="K31" tooltip="CV%: 4.9; ERROR: 1.3; LI90%: 24.0; LS90%: 28.2" xr:uid="{6FB9B10D-7450-4D28-9447-F7AD3EAC01D0}"/>
    <hyperlink ref="K32" tooltip="CV%: 3.9; ERROR: 1.3; LI90%: 30.3; LS90%: 34.5" xr:uid="{29FFF16A-A3E3-418C-B6D3-23C0867422D5}"/>
    <hyperlink ref="K33" tooltip="CV%: 5.4; ERROR: 1.3; LI90%: 22.2; LS90%: 26.6" xr:uid="{0039D5BB-910B-4BAE-B67B-81C8D178B3EA}"/>
    <hyperlink ref="K34" tooltip="CV%: 5.5; ERROR: 1.6; LI90%: 26.4; LS90%: 31.6" xr:uid="{F514A781-B8AB-4932-8A41-F21AD56D5E40}"/>
    <hyperlink ref="K35" tooltip="CV%: 6.7; ERROR: 1.7; LI90%: 21.9; LS90%: 27.4" xr:uid="{16D46F0F-0654-409E-B2BC-A5E44D9D21B3}"/>
    <hyperlink ref="K36" tooltip="CV%: 3.6; ERROR: 1.3; LI90%: 32.8; LS90%: 37.0" xr:uid="{245B4DCE-9533-48A5-A3C0-423BC6F6468E}"/>
    <hyperlink ref="K37" tooltip="CV%: 5.1; ERROR: 1.8; LI90%: 31.9; LS90%: 37.8" xr:uid="{80F4C5F4-9C49-4674-BEE0-A9D1C5220890}"/>
    <hyperlink ref="K38" tooltip="CV%: 4.5; ERROR: 1.3; LI90%: 26.9; LS90%: 31.2" xr:uid="{4701121A-16FE-48E6-AF2B-1E4A701C0268}"/>
    <hyperlink ref="K39" tooltip="CV%: 3.9; ERROR: 1.3; LI90%: 30.3; LS90%: 34.4" xr:uid="{C077A3A9-308C-4CCF-B555-10335E05EBE2}"/>
    <hyperlink ref="K40" tooltip="CV%: 5.0; ERROR: 1.5; LI90%: 27.0; LS90%: 31.8" xr:uid="{3E5B6E0C-D940-4287-B289-331285765D63}"/>
    <hyperlink ref="K41" tooltip="CV%: 4.7; ERROR: 1.2; LI90%: 24.1; LS90%: 28.1" xr:uid="{2801DBCC-7D7B-4B5A-8C87-88B93B415CE3}"/>
    <hyperlink ref="K42" tooltip="CV%: 5.6; ERROR: 1.1; LI90%: 18.6; LS90%: 22.4" xr:uid="{87DFB9A5-A523-4532-8E56-8D5363092585}"/>
    <hyperlink ref="K43" tooltip="CV%: 4.6; ERROR: 1.7; LI90%: 34.0; LS90%: 39.5" xr:uid="{E9376A20-4944-476B-9B30-3C914162B445}"/>
    <hyperlink ref="M11" tooltip="CV%: 1.2; ERROR:   208 193; LI90%:   17 028 312; LS90%:   17 713 206" xr:uid="{68C3F212-EDAF-4046-8FA2-5AE6CE84A16F}"/>
    <hyperlink ref="M12" tooltip="CV%: 5.4; ERROR:   13 295; LI90%:   224 002; LS90%:   267 738" xr:uid="{75EC0B25-0952-4262-82F9-55872F463EDD}"/>
    <hyperlink ref="M13" tooltip="CV%: 5.4; ERROR:   26 883; LI90%:   449 671; LS90%:   538 109" xr:uid="{3D90B312-AA28-4E7F-AC38-0949C537BDD1}"/>
    <hyperlink ref="M14" tooltip="CV%: 5.4; ERROR:   5 497; LI90%:   93 178; LS90%:   111 262" xr:uid="{ADBBE1AB-2F19-488F-B8A2-C1A5FC3E2A9B}"/>
    <hyperlink ref="M15" tooltip="CV%: 5.5; ERROR:   7 395; LI90%:   122 800; LS90%:   147 128" xr:uid="{F055E900-C76B-41D5-8EE4-1FA1F2CE9BC9}"/>
    <hyperlink ref="M16" tooltip="CV%: 6.1; ERROR:   19 344; LI90%:   285 330; LS90%:   348 964" xr:uid="{FCF71602-F056-4C08-8BDB-A31D7CE99570}"/>
    <hyperlink ref="M17" tooltip="CV%: 5.5; ERROR:   5 213; LI90%:   86 836; LS90%:   103 984" xr:uid="{9A0BC2B1-3500-46FB-A072-E24714C9BA1F}"/>
    <hyperlink ref="M18" tooltip="CV%: 4.4; ERROR:   39 528; LI90%:   835 412; LS90%:   965 448" xr:uid="{F910E620-BED0-4188-BF56-26532BC7D0B1}"/>
    <hyperlink ref="M19" tooltip="CV%: 4.9; ERROR:   19 314; LI90%:   362 252; LS90%:   425 788" xr:uid="{0D038774-6BCC-429A-8ADC-1C6EFFF5C29F}"/>
    <hyperlink ref="M20" tooltip="CV%: 3.2; ERROR:   48 312; LI90%:  1 443 845; LS90%:  1 602 777" xr:uid="{F73F7E5C-60A2-4A65-98F0-0D7A1B772F79}"/>
    <hyperlink ref="M21" tooltip="CV%: 5.0; ERROR:   10 377; LI90%:   191 321; LS90%:   225 459" xr:uid="{4988A15E-8410-4663-A0E8-054CB91E2842}"/>
    <hyperlink ref="M22" tooltip="CV%: 4.9; ERROR:   46 095; LI90%:   858 191; LS90%:  1 009 829" xr:uid="{7557836A-94A8-47F0-B1D8-8EC895FE28E5}"/>
    <hyperlink ref="M23" tooltip="CV%: 6.0; ERROR:   20 429; LI90%:   307 921; LS90%:   375 127" xr:uid="{3F4CE406-8C99-4CEA-9479-8082B81D9398}"/>
    <hyperlink ref="M24" tooltip="CV%: 4.1; ERROR:   18 058; LI90%:   413 575; LS90%:   472 979" xr:uid="{34B5A03C-D48F-4E8D-A432-CE676DE59253}"/>
    <hyperlink ref="M25" tooltip="CV%: 4.6; ERROR:   50 087; LI90%:  1 004 551; LS90%:  1 169 323" xr:uid="{FA6A61D5-CA6E-4E2F-8815-EEBF042D59F8}"/>
    <hyperlink ref="M26" tooltip="CV%: 6.1; ERROR:   146 601; LI90%:  2 181 989; LS90%:  2 664 263" xr:uid="{F0EF9DB0-5CC1-4846-9523-8C0F605B35C2}"/>
    <hyperlink ref="M27" tooltip="CV%: 4.3; ERROR:   29 378; LI90%:   639 235; LS90%:   735 879" xr:uid="{70932F96-ED8A-45CA-B895-E33C4E6EF364}"/>
    <hyperlink ref="M28" tooltip="CV%: 4.2; ERROR:   13 995; LI90%:   311 188; LS90%:   357 226" xr:uid="{E39B4797-885A-4771-8A84-58008DEAA397}"/>
    <hyperlink ref="M29" tooltip="CV%: 7.4; ERROR:   8 952; LI90%:   106 388; LS90%:   135 838" xr:uid="{6D76EC5F-3B94-4625-8177-A25B58812F46}"/>
    <hyperlink ref="M30" tooltip="CV%: 5.8; ERROR:   32 012; LI90%:   496 447; LS90%:   601 757" xr:uid="{DE51C89E-094B-405D-BCAD-7047A90613BA}"/>
    <hyperlink ref="M31" tooltip="CV%: 5.4; ERROR:   29 752; LI90%:   505 856; LS90%:   603 732" xr:uid="{F36CCD2D-B966-4132-B129-901E2EB975F2}"/>
    <hyperlink ref="M32" tooltip="CV%: 3.8; ERROR:   38 803; LI90%:   957 538; LS90%:  1 085 188" xr:uid="{5FEE33AE-4159-423E-B508-C028E553AE7C}"/>
    <hyperlink ref="M33" tooltip="CV%: 4.2; ERROR:   20 318; LI90%:   449 290; LS90%:   516 130" xr:uid="{9ABE75E1-8DE7-416D-88BC-F828CD65CF0F}"/>
    <hyperlink ref="M34" tooltip="CV%: 6.2; ERROR:   16 197; LI90%:   236 129; LS90%:   289 413" xr:uid="{64997ACF-DA13-4F4A-85BE-CCD26D9E3240}"/>
    <hyperlink ref="M35" tooltip="CV%: 5.5; ERROR:   22 634; LI90%:   371 302; LS90%:   445 762" xr:uid="{F72B3058-CBE9-41FB-9983-B7672CDFD5DA}"/>
    <hyperlink ref="M36" tooltip="CV%: 5.3; ERROR:   13 798; LI90%:   236 165; LS90%:   281 557" xr:uid="{1410DCCE-C7A2-4ECF-A80F-B2A9D7A063F8}"/>
    <hyperlink ref="M37" tooltip="CV%: 6.7; ERROR:   22 147; LI90%:   294 844; LS90%:   367 702" xr:uid="{6394545D-0707-4B7C-B0EB-9F804A7143FF}"/>
    <hyperlink ref="M38" tooltip="CV%: 5.1; ERROR:   16 632; LI90%:   298 060; LS90%:   352 776" xr:uid="{C7C7140F-44C3-4545-82A9-1D2340EC632A}"/>
    <hyperlink ref="M39" tooltip="CV%: 5.1; ERROR:   16 364; LI90%:   294 892; LS90%:   348 724" xr:uid="{C077E604-6631-42A7-B01D-0378E84E26E5}"/>
    <hyperlink ref="M40" tooltip="CV%: 4.8; ERROR:   11 167; LI90%:   214 705; LS90%:   251 441" xr:uid="{21C82C6A-A9B9-4198-AFA5-68ED799D1313}"/>
    <hyperlink ref="M41" tooltip="CV%: 4.6; ERROR:   56 267; LI90%:  1 118 883; LS90%:  1 303 985" xr:uid="{AB5ACA98-35F8-476F-A14B-C1AC43AC0B25}"/>
    <hyperlink ref="M42" tooltip="CV%: 4.2; ERROR:   16 283; LI90%:   365 011; LS90%:   418 577" xr:uid="{87DDC3BB-D34C-441F-B92D-4BCF041F4E53}"/>
    <hyperlink ref="M43" tooltip="CV%: 6.0; ERROR:   13 758; LI90%:   207 793; LS90%:   253 053" xr:uid="{469F22AF-43D7-4C2C-B051-22A2AF42A773}"/>
    <hyperlink ref="N11" tooltip="CV%: 1.0; ERROR: 0.3; LI90%: 34.0; LS90%: 35.1" xr:uid="{D2EA23C6-E64B-4D74-B283-094B1C14B166}"/>
    <hyperlink ref="N12" tooltip="CV%: 4.2; ERROR: 1.8; LI90%: 40.7; LS90%: 46.7" xr:uid="{55B8B903-9434-4FD7-9F52-0C22F74C67AE}"/>
    <hyperlink ref="N13" tooltip="CV%: 4.5; ERROR: 1.5; LI90%: 31.4; LS90%: 36.4" xr:uid="{7822D2C6-65AF-4479-BC35-37AE6A383093}"/>
    <hyperlink ref="N14" tooltip="CV%: 4.6; ERROR: 1.5; LI90%: 30.2; LS90%: 35.1" xr:uid="{87784761-5E91-40D0-8CDE-F69F64C53F65}"/>
    <hyperlink ref="N15" tooltip="CV%: 4.5; ERROR: 1.8; LI90%: 35.8; LS90%: 41.6" xr:uid="{A262093D-322D-48F6-9E1D-1AC91929AAA8}"/>
    <hyperlink ref="N16" tooltip="CV%: 5.2; ERROR: 1.4; LI90%: 23.8; LS90%: 28.2" xr:uid="{DD6DA486-CA65-40CA-A8E3-32F4FE5C347A}"/>
    <hyperlink ref="N17" tooltip="CV%: 4.5; ERROR: 1.5; LI90%: 29.9; LS90%: 34.7" xr:uid="{963CA3D4-8122-4D30-8556-4BBE971B29D7}"/>
    <hyperlink ref="N18" tooltip="CV%: 3.5; ERROR: 1.6; LI90%: 41.8; LS90%: 47.0" xr:uid="{ECF385C2-B568-49EE-AD25-95FFB4AEB2A8}"/>
    <hyperlink ref="N19" tooltip="CV%: 4.5; ERROR: 1.3; LI90%: 26.4; LS90%: 30.6" xr:uid="{BC69ECD1-9111-4CB4-8F6B-80EC4BF99023}"/>
    <hyperlink ref="N20" tooltip="CV%: 2.7; ERROR: 1.0; LI90%: 36.3; LS90%: 39.7" xr:uid="{29903885-39BE-4690-859D-A625A2909B9F}"/>
    <hyperlink ref="N21" tooltip="CV%: 4.2; ERROR: 1.2; LI90%: 27.4; LS90%: 31.5" xr:uid="{2EB9BB2C-95A6-4D2D-A41D-3DDC2502B79B}"/>
    <hyperlink ref="N22" tooltip="CV%: 3.8; ERROR: 1.4; LI90%: 35.2; LS90%: 39.9" xr:uid="{EB749987-6849-4C2A-91A1-02974B80657C}"/>
    <hyperlink ref="N23" tooltip="CV%: 5.5; ERROR: 1.4; LI90%: 23.5; LS90%: 28.2" xr:uid="{B3841CA9-C609-4E48-9BE7-BB06A16A4058}"/>
    <hyperlink ref="N24" tooltip="CV%: 3.8; ERROR: 1.4; LI90%: 33.4; LS90%: 37.9" xr:uid="{D6FB0E59-4A44-4E1D-B691-BC1E692D5A49}"/>
    <hyperlink ref="N25" tooltip="CV%: 4.2; ERROR: 1.4; LI90%: 30.3; LS90%: 34.8" xr:uid="{885C0DBE-4C63-4B5D-8349-3B2AE09160CD}"/>
    <hyperlink ref="N26" tooltip="CV%: 4.6; ERROR: 1.6; LI90%: 31.6; LS90%: 36.9" xr:uid="{108E4E00-C7EB-4AEC-8F10-1BEB009E1C12}"/>
    <hyperlink ref="N27" tooltip="CV%: 3.8; ERROR: 1.4; LI90%: 34.9; LS90%: 39.5" xr:uid="{BE57DC97-09CA-4984-8052-764FBAA1B504}"/>
    <hyperlink ref="N28" tooltip="CV%: 3.7; ERROR: 1.6; LI90%: 40.3; LS90%: 45.6" xr:uid="{4D331177-7CDB-4A7B-9BFA-2C7BBA47B891}"/>
    <hyperlink ref="N29" tooltip="CV%: 6.6; ERROR: 1.7; LI90%: 22.5; LS90%: 28.1" xr:uid="{4125144D-8FBD-4A4B-91BC-B30AA3962825}"/>
    <hyperlink ref="N30" tooltip="CV%: 5.3; ERROR: 1.3; LI90%: 21.9; LS90%: 26.1" xr:uid="{58675872-584B-491D-979E-F57E2DB5225C}"/>
    <hyperlink ref="N31" tooltip="CV%: 4.7; ERROR: 1.6; LI90%: 31.3; LS90%: 36.5" xr:uid="{B33267CB-5826-4ECE-9577-C9717092E7D9}"/>
    <hyperlink ref="N32" tooltip="CV%: 3.2; ERROR: 1.3; LI90%: 37.1; LS90%: 41.3" xr:uid="{9263E76C-130D-49E6-9B49-60B8A320A2D6}"/>
    <hyperlink ref="N33" tooltip="CV%: 3.1; ERROR: 1.6; LI90%: 48.0; LS90%: 53.1" xr:uid="{7DC95B6D-10A6-4F97-AA1B-EB85281D7969}"/>
    <hyperlink ref="N34" tooltip="CV%: 4.8; ERROR: 1.8; LI90%: 34.4; LS90%: 40.4" xr:uid="{2DEFB601-2172-4D1D-82E5-887EC4225632}"/>
    <hyperlink ref="N35" tooltip="CV%: 4.8; ERROR: 1.8; LI90%: 34.3; LS90%: 40.2" xr:uid="{9352CCAF-B7AD-4ED0-BF83-42CE22F07A60}"/>
    <hyperlink ref="N36" tooltip="CV%: 4.9; ERROR: 1.1; LI90%: 20.1; LS90%: 23.6" xr:uid="{ACE305D5-662A-4EFA-8672-406167CFE259}"/>
    <hyperlink ref="N37" tooltip="CV%: 6.1; ERROR: 1.8; LI90%: 25.9; LS90%: 31.7" xr:uid="{63981680-C7EF-4F93-8D7D-84D376C788CB}"/>
    <hyperlink ref="N38" tooltip="CV%: 4.0; ERROR: 1.4; LI90%: 32.8; LS90%: 37.4" xr:uid="{A134B97F-D7FF-4240-8C29-8B810FE442CF}"/>
    <hyperlink ref="N39" tooltip="CV%: 4.6; ERROR: 1.0; LI90%: 20.9; LS90%: 24.3" xr:uid="{FFCD55F0-A815-4B0D-8C7E-91B6C1903241}"/>
    <hyperlink ref="N40" tooltip="CV%: 3.9; ERROR: 1.6; LI90%: 38.4; LS90%: 43.6" xr:uid="{EB346F66-2EDE-4259-AF73-5623486CD43A}"/>
    <hyperlink ref="N41" tooltip="CV%: 4.1; ERROR: 1.5; LI90%: 33.7; LS90%: 38.5" xr:uid="{0B33ECCD-72A5-4C66-94E3-09E1502D349E}"/>
    <hyperlink ref="N42" tooltip="CV%: 3.4; ERROR: 1.5; LI90%: 40.6; LS90%: 45.4" xr:uid="{DC385EA2-1C0D-421B-86B9-0AC8EA14B0D2}"/>
    <hyperlink ref="N43" tooltip="CV%: 4.4; ERROR: 1.7; LI90%: 36.3; LS90%: 42.0" xr:uid="{C671A02D-1820-41D8-8E35-ED6DF9C72B9A}"/>
  </hyperlinks>
  <pageMargins left="0.7" right="0.7" top="0.75" bottom="0.75" header="0.3" footer="0.3"/>
  <pageSetup paperSize="9" orientation="portrait" horizontalDpi="300" verticalDpi="30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sheetPr codeName="Hoja176"/>
  <dimension ref="A1:P54"/>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2" t="s">
        <v>172</v>
      </c>
    </row>
    <row r="2" spans="1:16" ht="12.75" customHeight="1">
      <c r="A2" s="38"/>
    </row>
    <row r="3" spans="1:16" ht="12.75" customHeight="1">
      <c r="A3" s="13" t="s">
        <v>393</v>
      </c>
      <c r="N3" s="21" t="s">
        <v>328</v>
      </c>
      <c r="P3" s="22" t="s">
        <v>2</v>
      </c>
    </row>
    <row r="4" spans="1:16" ht="12.75" customHeight="1">
      <c r="A4" s="13" t="s">
        <v>51</v>
      </c>
    </row>
    <row r="5" spans="1:16" ht="12.75" customHeight="1">
      <c r="A5" s="236" t="s">
        <v>251</v>
      </c>
      <c r="B5" s="236"/>
      <c r="C5" s="236"/>
    </row>
    <row r="6" spans="1:16" ht="4.5" customHeight="1">
      <c r="A6" s="201"/>
      <c r="B6" s="201"/>
      <c r="C6" s="80"/>
    </row>
    <row r="7" spans="1:16" ht="20.100000000000001" customHeight="1">
      <c r="A7" s="202" t="s">
        <v>9</v>
      </c>
      <c r="B7" s="187" t="s">
        <v>153</v>
      </c>
      <c r="C7" s="33"/>
      <c r="D7" s="189" t="s">
        <v>52</v>
      </c>
      <c r="E7" s="189"/>
      <c r="F7" s="189"/>
      <c r="G7" s="189"/>
      <c r="H7" s="189"/>
      <c r="I7" s="189"/>
      <c r="J7" s="189"/>
      <c r="K7" s="189"/>
      <c r="L7" s="189"/>
      <c r="M7" s="189"/>
      <c r="N7" s="189"/>
    </row>
    <row r="8" spans="1:16" ht="15" customHeight="1">
      <c r="A8" s="237"/>
      <c r="B8" s="219"/>
      <c r="C8" s="19"/>
      <c r="D8" s="239" t="s">
        <v>43</v>
      </c>
      <c r="E8" s="239"/>
      <c r="F8" s="50"/>
      <c r="G8" s="229" t="s">
        <v>44</v>
      </c>
      <c r="H8" s="229"/>
      <c r="I8" s="16"/>
      <c r="J8" s="229" t="s">
        <v>45</v>
      </c>
      <c r="K8" s="229"/>
      <c r="L8" s="130"/>
      <c r="M8" s="239" t="s">
        <v>46</v>
      </c>
      <c r="N8" s="240"/>
    </row>
    <row r="9" spans="1:16" ht="12.75" customHeight="1">
      <c r="A9" s="238"/>
      <c r="B9" s="188"/>
      <c r="C9" s="34"/>
      <c r="D9" s="109" t="s">
        <v>4</v>
      </c>
      <c r="E9" s="109" t="s">
        <v>5</v>
      </c>
      <c r="F9" s="79"/>
      <c r="G9" s="109" t="s">
        <v>4</v>
      </c>
      <c r="H9" s="109" t="s">
        <v>5</v>
      </c>
      <c r="I9" s="79"/>
      <c r="J9" s="109" t="s">
        <v>4</v>
      </c>
      <c r="K9" s="109" t="s">
        <v>5</v>
      </c>
      <c r="L9" s="129"/>
      <c r="M9" s="109" t="s">
        <v>4</v>
      </c>
      <c r="N9" s="109" t="s">
        <v>5</v>
      </c>
    </row>
    <row r="10" spans="1:16" ht="4.5" customHeight="1">
      <c r="A10" s="31"/>
      <c r="B10" s="19"/>
      <c r="C10" s="19"/>
    </row>
    <row r="11" spans="1:16" ht="12.75" customHeight="1">
      <c r="A11" s="155" t="s">
        <v>74</v>
      </c>
      <c r="B11" s="156">
        <v>4210294</v>
      </c>
      <c r="C11" s="157"/>
      <c r="D11" s="156">
        <v>1205739</v>
      </c>
      <c r="E11" s="168">
        <v>28.637881345103217</v>
      </c>
      <c r="F11" s="157"/>
      <c r="G11" s="156">
        <v>517767</v>
      </c>
      <c r="H11" s="168">
        <v>12.297644772550326</v>
      </c>
      <c r="I11" s="157"/>
      <c r="J11" s="156">
        <v>1291665</v>
      </c>
      <c r="K11" s="168">
        <v>30.678736449283591</v>
      </c>
      <c r="L11" s="157"/>
      <c r="M11" s="156">
        <v>1116265</v>
      </c>
      <c r="N11" s="168">
        <v>26.512756591344928</v>
      </c>
      <c r="O11" s="44"/>
    </row>
    <row r="12" spans="1:16" ht="12.75" customHeight="1">
      <c r="A12" s="158" t="s">
        <v>88</v>
      </c>
      <c r="B12" s="157">
        <v>65604</v>
      </c>
      <c r="C12" s="157"/>
      <c r="D12" s="160">
        <v>16902</v>
      </c>
      <c r="E12" s="161">
        <v>25.763672946771539</v>
      </c>
      <c r="F12" s="157"/>
      <c r="G12" s="160">
        <v>8752</v>
      </c>
      <c r="H12" s="161">
        <v>13.340649960368269</v>
      </c>
      <c r="I12" s="157"/>
      <c r="J12" s="160">
        <v>18285</v>
      </c>
      <c r="K12" s="161">
        <v>27.871776111212732</v>
      </c>
      <c r="L12" s="157"/>
      <c r="M12" s="160">
        <v>21051</v>
      </c>
      <c r="N12" s="161">
        <v>32.087982440095111</v>
      </c>
      <c r="O12" s="44"/>
    </row>
    <row r="13" spans="1:16" ht="12.75" customHeight="1">
      <c r="A13" s="158" t="s">
        <v>89</v>
      </c>
      <c r="B13" s="157">
        <v>115706</v>
      </c>
      <c r="C13" s="157"/>
      <c r="D13" s="160">
        <v>47713</v>
      </c>
      <c r="E13" s="161">
        <v>41.236409520681725</v>
      </c>
      <c r="F13" s="157"/>
      <c r="G13" s="162">
        <v>3069</v>
      </c>
      <c r="H13" s="163">
        <v>2.6524121480303529</v>
      </c>
      <c r="I13" s="157"/>
      <c r="J13" s="162">
        <v>20823</v>
      </c>
      <c r="K13" s="161">
        <v>17.996473821582288</v>
      </c>
      <c r="L13" s="157"/>
      <c r="M13" s="160">
        <v>39481</v>
      </c>
      <c r="N13" s="161">
        <v>34.121826007294345</v>
      </c>
    </row>
    <row r="14" spans="1:16" ht="12.75" customHeight="1">
      <c r="A14" s="158" t="s">
        <v>90</v>
      </c>
      <c r="B14" s="157">
        <v>21352</v>
      </c>
      <c r="C14" s="157"/>
      <c r="D14" s="160">
        <v>5953</v>
      </c>
      <c r="E14" s="161">
        <v>27.880292244286249</v>
      </c>
      <c r="F14" s="157"/>
      <c r="G14" s="160">
        <v>5553</v>
      </c>
      <c r="H14" s="161">
        <v>26.006931434994378</v>
      </c>
      <c r="I14" s="157"/>
      <c r="J14" s="160">
        <v>4597</v>
      </c>
      <c r="K14" s="161">
        <v>21.529599100786811</v>
      </c>
      <c r="L14" s="157"/>
      <c r="M14" s="160">
        <v>4746</v>
      </c>
      <c r="N14" s="161">
        <v>22.227426002248034</v>
      </c>
    </row>
    <row r="15" spans="1:16" ht="12.75" customHeight="1">
      <c r="A15" s="158" t="s">
        <v>91</v>
      </c>
      <c r="B15" s="157">
        <v>29779</v>
      </c>
      <c r="C15" s="157"/>
      <c r="D15" s="160">
        <v>8953</v>
      </c>
      <c r="E15" s="161">
        <v>30.064810772692162</v>
      </c>
      <c r="F15" s="157"/>
      <c r="G15" s="162">
        <v>4334</v>
      </c>
      <c r="H15" s="163">
        <v>14.55388025118372</v>
      </c>
      <c r="I15" s="157"/>
      <c r="J15" s="160">
        <v>6965</v>
      </c>
      <c r="K15" s="161">
        <v>23.388965378286709</v>
      </c>
      <c r="L15" s="157"/>
      <c r="M15" s="160">
        <v>9527</v>
      </c>
      <c r="N15" s="161">
        <v>31.992343597837404</v>
      </c>
    </row>
    <row r="16" spans="1:16" ht="12.75" customHeight="1">
      <c r="A16" s="158" t="s">
        <v>92</v>
      </c>
      <c r="B16" s="157">
        <v>130001</v>
      </c>
      <c r="C16" s="157"/>
      <c r="D16" s="160">
        <v>40015</v>
      </c>
      <c r="E16" s="159">
        <v>30.780532457442632</v>
      </c>
      <c r="F16" s="157"/>
      <c r="G16" s="160">
        <v>19425</v>
      </c>
      <c r="H16" s="161">
        <v>14.942192752363443</v>
      </c>
      <c r="I16" s="157"/>
      <c r="J16" s="160">
        <v>36855</v>
      </c>
      <c r="K16" s="161">
        <v>28.349781924754424</v>
      </c>
      <c r="L16" s="157"/>
      <c r="M16" s="160">
        <v>30241</v>
      </c>
      <c r="N16" s="161">
        <v>23.262128752855748</v>
      </c>
    </row>
    <row r="17" spans="1:14" ht="12.75" customHeight="1">
      <c r="A17" s="158" t="s">
        <v>93</v>
      </c>
      <c r="B17" s="157">
        <v>21820</v>
      </c>
      <c r="C17" s="157"/>
      <c r="D17" s="160">
        <v>5292</v>
      </c>
      <c r="E17" s="161">
        <v>24.252978918423466</v>
      </c>
      <c r="F17" s="157"/>
      <c r="G17" s="162">
        <v>1856</v>
      </c>
      <c r="H17" s="163">
        <v>8.50595783684693</v>
      </c>
      <c r="I17" s="157"/>
      <c r="J17" s="160">
        <v>7495</v>
      </c>
      <c r="K17" s="161">
        <v>34.349220898258473</v>
      </c>
      <c r="L17" s="157"/>
      <c r="M17" s="160">
        <v>6776</v>
      </c>
      <c r="N17" s="161">
        <v>31.054078826764435</v>
      </c>
    </row>
    <row r="18" spans="1:14" ht="12.75" customHeight="1">
      <c r="A18" s="158" t="s">
        <v>94</v>
      </c>
      <c r="B18" s="157">
        <v>156240</v>
      </c>
      <c r="C18" s="157"/>
      <c r="D18" s="160">
        <v>44895</v>
      </c>
      <c r="E18" s="161">
        <v>28.734639016897077</v>
      </c>
      <c r="F18" s="157"/>
      <c r="G18" s="160">
        <v>32230</v>
      </c>
      <c r="H18" s="161">
        <v>20.62852022529442</v>
      </c>
      <c r="I18" s="157"/>
      <c r="J18" s="160">
        <v>33113</v>
      </c>
      <c r="K18" s="161">
        <v>21.193676395289298</v>
      </c>
      <c r="L18" s="157"/>
      <c r="M18" s="160">
        <v>36689</v>
      </c>
      <c r="N18" s="161">
        <v>23.482462877624169</v>
      </c>
    </row>
    <row r="19" spans="1:14" ht="12.75" customHeight="1">
      <c r="A19" s="158" t="s">
        <v>95</v>
      </c>
      <c r="B19" s="157">
        <v>122807</v>
      </c>
      <c r="C19" s="157"/>
      <c r="D19" s="160">
        <v>42875</v>
      </c>
      <c r="E19" s="159">
        <v>34.912504987500711</v>
      </c>
      <c r="F19" s="157"/>
      <c r="G19" s="160">
        <v>21049</v>
      </c>
      <c r="H19" s="161">
        <v>17.139902448557493</v>
      </c>
      <c r="I19" s="157"/>
      <c r="J19" s="160">
        <v>34282</v>
      </c>
      <c r="K19" s="161">
        <v>27.915346845049548</v>
      </c>
      <c r="L19" s="157"/>
      <c r="M19" s="160">
        <v>22699</v>
      </c>
      <c r="N19" s="161">
        <v>18.483474069067725</v>
      </c>
    </row>
    <row r="20" spans="1:14" ht="12.75" customHeight="1">
      <c r="A20" s="158" t="s">
        <v>96</v>
      </c>
      <c r="B20" s="157">
        <v>252248</v>
      </c>
      <c r="C20" s="157"/>
      <c r="D20" s="160">
        <v>67996</v>
      </c>
      <c r="E20" s="159">
        <v>26.956011544194602</v>
      </c>
      <c r="F20" s="157"/>
      <c r="G20" s="162">
        <v>24431</v>
      </c>
      <c r="H20" s="163">
        <v>9.6853096952205764</v>
      </c>
      <c r="I20" s="157"/>
      <c r="J20" s="160">
        <v>73589</v>
      </c>
      <c r="K20" s="159">
        <v>29.173273920903238</v>
      </c>
      <c r="L20" s="157"/>
      <c r="M20" s="160">
        <v>84630</v>
      </c>
      <c r="N20" s="159">
        <v>33.550315562462337</v>
      </c>
    </row>
    <row r="21" spans="1:14" ht="12.75" customHeight="1">
      <c r="A21" s="158" t="s">
        <v>97</v>
      </c>
      <c r="B21" s="157">
        <v>52175</v>
      </c>
      <c r="C21" s="157"/>
      <c r="D21" s="160">
        <v>12729</v>
      </c>
      <c r="E21" s="161">
        <v>24.396741734547199</v>
      </c>
      <c r="F21" s="157"/>
      <c r="G21" s="160">
        <v>10172</v>
      </c>
      <c r="H21" s="161">
        <v>19.495927168183997</v>
      </c>
      <c r="I21" s="157"/>
      <c r="J21" s="160">
        <v>14741</v>
      </c>
      <c r="K21" s="161">
        <v>28.252994729276477</v>
      </c>
      <c r="L21" s="157"/>
      <c r="M21" s="160">
        <v>13034</v>
      </c>
      <c r="N21" s="161">
        <v>24.981312889314804</v>
      </c>
    </row>
    <row r="22" spans="1:14" ht="12.75" customHeight="1">
      <c r="A22" s="158" t="s">
        <v>98</v>
      </c>
      <c r="B22" s="157">
        <v>171862</v>
      </c>
      <c r="C22" s="157"/>
      <c r="D22" s="160">
        <v>44777</v>
      </c>
      <c r="E22" s="161">
        <v>26.054043360370532</v>
      </c>
      <c r="F22" s="157"/>
      <c r="G22" s="162">
        <v>17642</v>
      </c>
      <c r="H22" s="163">
        <v>10.265212787003525</v>
      </c>
      <c r="I22" s="157"/>
      <c r="J22" s="160">
        <v>54687</v>
      </c>
      <c r="K22" s="161">
        <v>31.820297680697301</v>
      </c>
      <c r="L22" s="157"/>
      <c r="M22" s="160">
        <v>51512</v>
      </c>
      <c r="N22" s="161">
        <v>29.972885221864054</v>
      </c>
    </row>
    <row r="23" spans="1:14" ht="12.75" customHeight="1">
      <c r="A23" s="158" t="s">
        <v>99</v>
      </c>
      <c r="B23" s="157">
        <v>103800</v>
      </c>
      <c r="C23" s="157"/>
      <c r="D23" s="160">
        <v>34409</v>
      </c>
      <c r="E23" s="161">
        <v>33.149325626204238</v>
      </c>
      <c r="F23" s="157"/>
      <c r="G23" s="162">
        <v>12121</v>
      </c>
      <c r="H23" s="163">
        <v>11.677263969171484</v>
      </c>
      <c r="I23" s="157"/>
      <c r="J23" s="160">
        <v>29848</v>
      </c>
      <c r="K23" s="161">
        <v>28.75529865125241</v>
      </c>
      <c r="L23" s="157"/>
      <c r="M23" s="160">
        <v>25909</v>
      </c>
      <c r="N23" s="161">
        <v>24.960500963391137</v>
      </c>
    </row>
    <row r="24" spans="1:14" ht="12.75" customHeight="1">
      <c r="A24" s="158" t="s">
        <v>100</v>
      </c>
      <c r="B24" s="157">
        <v>123924</v>
      </c>
      <c r="C24" s="157"/>
      <c r="D24" s="160">
        <v>35522</v>
      </c>
      <c r="E24" s="161">
        <v>28.66434266163132</v>
      </c>
      <c r="F24" s="157"/>
      <c r="G24" s="162">
        <v>11091</v>
      </c>
      <c r="H24" s="163">
        <v>8.9498402246538191</v>
      </c>
      <c r="I24" s="157"/>
      <c r="J24" s="160">
        <v>42256</v>
      </c>
      <c r="K24" s="161">
        <v>34.098318324134148</v>
      </c>
      <c r="L24" s="157"/>
      <c r="M24" s="160">
        <v>35055</v>
      </c>
      <c r="N24" s="161">
        <v>28.287498789580713</v>
      </c>
    </row>
    <row r="25" spans="1:14" ht="12.75" customHeight="1">
      <c r="A25" s="158" t="s">
        <v>101</v>
      </c>
      <c r="B25" s="157">
        <v>308024</v>
      </c>
      <c r="C25" s="157"/>
      <c r="D25" s="160">
        <v>118203</v>
      </c>
      <c r="E25" s="159">
        <v>38.374607173466998</v>
      </c>
      <c r="F25" s="157"/>
      <c r="G25" s="162">
        <v>33132</v>
      </c>
      <c r="H25" s="161">
        <v>10.756304703529596</v>
      </c>
      <c r="I25" s="157"/>
      <c r="J25" s="160">
        <v>97314</v>
      </c>
      <c r="K25" s="161">
        <v>31.592992753811387</v>
      </c>
      <c r="L25" s="157"/>
      <c r="M25" s="160">
        <v>59375</v>
      </c>
      <c r="N25" s="161">
        <v>19.27609536919201</v>
      </c>
    </row>
    <row r="26" spans="1:14" ht="12.75" customHeight="1">
      <c r="A26" s="158" t="s">
        <v>102</v>
      </c>
      <c r="B26" s="157">
        <v>656933</v>
      </c>
      <c r="C26" s="157"/>
      <c r="D26" s="160">
        <v>144549</v>
      </c>
      <c r="E26" s="161">
        <v>22.003613762742926</v>
      </c>
      <c r="F26" s="157"/>
      <c r="G26" s="162">
        <v>48046</v>
      </c>
      <c r="H26" s="163">
        <v>7.3136834349926101</v>
      </c>
      <c r="I26" s="157"/>
      <c r="J26" s="160">
        <v>258151</v>
      </c>
      <c r="K26" s="159">
        <v>39.296397045056345</v>
      </c>
      <c r="L26" s="157"/>
      <c r="M26" s="160">
        <v>185196</v>
      </c>
      <c r="N26" s="161">
        <v>28.191002735438776</v>
      </c>
    </row>
    <row r="27" spans="1:14" ht="12.75" customHeight="1">
      <c r="A27" s="158" t="s">
        <v>103</v>
      </c>
      <c r="B27" s="157">
        <v>150483</v>
      </c>
      <c r="C27" s="157"/>
      <c r="D27" s="160">
        <v>58669</v>
      </c>
      <c r="E27" s="159">
        <v>38.987128114139139</v>
      </c>
      <c r="F27" s="157"/>
      <c r="G27" s="160">
        <v>25139</v>
      </c>
      <c r="H27" s="161">
        <v>16.705541489736383</v>
      </c>
      <c r="I27" s="157"/>
      <c r="J27" s="160">
        <v>38455</v>
      </c>
      <c r="K27" s="161">
        <v>25.554381558049748</v>
      </c>
      <c r="L27" s="157"/>
      <c r="M27" s="160">
        <v>27081</v>
      </c>
      <c r="N27" s="161">
        <v>17.996052710272924</v>
      </c>
    </row>
    <row r="28" spans="1:14" ht="12.75" customHeight="1">
      <c r="A28" s="158" t="s">
        <v>104</v>
      </c>
      <c r="B28" s="157">
        <v>66813</v>
      </c>
      <c r="C28" s="157"/>
      <c r="D28" s="160">
        <v>17451</v>
      </c>
      <c r="E28" s="161">
        <v>26.119168425306455</v>
      </c>
      <c r="F28" s="157"/>
      <c r="G28" s="162">
        <v>2172</v>
      </c>
      <c r="H28" s="163">
        <v>3.2508643527457233</v>
      </c>
      <c r="I28" s="157"/>
      <c r="J28" s="160">
        <v>24528</v>
      </c>
      <c r="K28" s="161">
        <v>36.711418436531815</v>
      </c>
      <c r="L28" s="157"/>
      <c r="M28" s="160">
        <v>21489</v>
      </c>
      <c r="N28" s="161">
        <v>32.162902429167978</v>
      </c>
    </row>
    <row r="29" spans="1:14" ht="12.75" customHeight="1">
      <c r="A29" s="158" t="s">
        <v>105</v>
      </c>
      <c r="B29" s="157">
        <v>34328</v>
      </c>
      <c r="C29" s="157"/>
      <c r="D29" s="160">
        <v>12858</v>
      </c>
      <c r="E29" s="161">
        <v>37.456303891866696</v>
      </c>
      <c r="F29" s="157"/>
      <c r="G29" s="162">
        <v>4792</v>
      </c>
      <c r="H29" s="163">
        <v>13.959450011652297</v>
      </c>
      <c r="I29" s="157"/>
      <c r="J29" s="160">
        <v>9744</v>
      </c>
      <c r="K29" s="161">
        <v>28.384991843393149</v>
      </c>
      <c r="L29" s="157"/>
      <c r="M29" s="162">
        <v>4551</v>
      </c>
      <c r="N29" s="163">
        <v>13.257399207643905</v>
      </c>
    </row>
    <row r="30" spans="1:14" ht="12.75" customHeight="1">
      <c r="A30" s="158" t="s">
        <v>106</v>
      </c>
      <c r="B30" s="157">
        <v>211233</v>
      </c>
      <c r="C30" s="157"/>
      <c r="D30" s="160">
        <v>46163</v>
      </c>
      <c r="E30" s="161">
        <v>21.854066362736884</v>
      </c>
      <c r="F30" s="157"/>
      <c r="G30" s="160">
        <v>41500</v>
      </c>
      <c r="H30" s="161">
        <v>19.646551438458953</v>
      </c>
      <c r="I30" s="157"/>
      <c r="J30" s="160">
        <v>75848</v>
      </c>
      <c r="K30" s="161">
        <v>35.907268277210477</v>
      </c>
      <c r="L30" s="157"/>
      <c r="M30" s="160">
        <v>46313</v>
      </c>
      <c r="N30" s="161">
        <v>21.925077994442159</v>
      </c>
    </row>
    <row r="31" spans="1:14" ht="12.75" customHeight="1">
      <c r="A31" s="158" t="s">
        <v>107</v>
      </c>
      <c r="B31" s="157">
        <v>131503</v>
      </c>
      <c r="C31" s="157"/>
      <c r="D31" s="160">
        <v>38492</v>
      </c>
      <c r="E31" s="161">
        <v>29.270815114484076</v>
      </c>
      <c r="F31" s="157"/>
      <c r="G31" s="160">
        <v>21041</v>
      </c>
      <c r="H31" s="161">
        <v>16.00039542824118</v>
      </c>
      <c r="I31" s="157"/>
      <c r="J31" s="160">
        <v>35260</v>
      </c>
      <c r="K31" s="161">
        <v>26.813076507760279</v>
      </c>
      <c r="L31" s="157"/>
      <c r="M31" s="160">
        <v>35305</v>
      </c>
      <c r="N31" s="161">
        <v>26.847296259400927</v>
      </c>
    </row>
    <row r="32" spans="1:14" ht="12.75" customHeight="1">
      <c r="A32" s="158" t="s">
        <v>108</v>
      </c>
      <c r="B32" s="157">
        <v>220208</v>
      </c>
      <c r="C32" s="157"/>
      <c r="D32" s="160">
        <v>49208</v>
      </c>
      <c r="E32" s="161">
        <v>22.346145462471846</v>
      </c>
      <c r="F32" s="157"/>
      <c r="G32" s="160">
        <v>34108</v>
      </c>
      <c r="H32" s="161">
        <v>15.488992225532225</v>
      </c>
      <c r="I32" s="157"/>
      <c r="J32" s="160">
        <v>79928</v>
      </c>
      <c r="K32" s="159">
        <v>36.296592312722517</v>
      </c>
      <c r="L32" s="157"/>
      <c r="M32" s="160">
        <v>55740</v>
      </c>
      <c r="N32" s="161">
        <v>25.312431882583741</v>
      </c>
    </row>
    <row r="33" spans="1:14" ht="12.75" customHeight="1">
      <c r="A33" s="158" t="s">
        <v>109</v>
      </c>
      <c r="B33" s="157">
        <v>74808</v>
      </c>
      <c r="C33" s="157"/>
      <c r="D33" s="160">
        <v>20359</v>
      </c>
      <c r="E33" s="161">
        <v>27.215003742915194</v>
      </c>
      <c r="F33" s="157"/>
      <c r="G33" s="162">
        <v>6847</v>
      </c>
      <c r="H33" s="163">
        <v>9.1527644102235062</v>
      </c>
      <c r="I33" s="157"/>
      <c r="J33" s="160">
        <v>15222</v>
      </c>
      <c r="K33" s="161">
        <v>20.348091113249918</v>
      </c>
      <c r="L33" s="157"/>
      <c r="M33" s="160">
        <v>30953</v>
      </c>
      <c r="N33" s="159">
        <v>41.376590738958399</v>
      </c>
    </row>
    <row r="34" spans="1:14" ht="12.75" customHeight="1">
      <c r="A34" s="158" t="s">
        <v>110</v>
      </c>
      <c r="B34" s="157">
        <v>66163</v>
      </c>
      <c r="C34" s="157"/>
      <c r="D34" s="160">
        <v>22119</v>
      </c>
      <c r="E34" s="161">
        <v>33.431071747048961</v>
      </c>
      <c r="F34" s="157"/>
      <c r="G34" s="162">
        <v>10315</v>
      </c>
      <c r="H34" s="161">
        <v>15.590284600154163</v>
      </c>
      <c r="I34" s="157"/>
      <c r="J34" s="160">
        <v>15037</v>
      </c>
      <c r="K34" s="161">
        <v>22.727204026419599</v>
      </c>
      <c r="L34" s="157"/>
      <c r="M34" s="160">
        <v>15470</v>
      </c>
      <c r="N34" s="161">
        <v>23.381648353309252</v>
      </c>
    </row>
    <row r="35" spans="1:14" ht="12.75" customHeight="1">
      <c r="A35" s="158" t="s">
        <v>111</v>
      </c>
      <c r="B35" s="160">
        <v>85986</v>
      </c>
      <c r="C35" s="157"/>
      <c r="D35" s="160">
        <v>26875</v>
      </c>
      <c r="E35" s="161">
        <v>31.255088037587512</v>
      </c>
      <c r="F35" s="157"/>
      <c r="G35" s="162">
        <v>10154</v>
      </c>
      <c r="H35" s="163">
        <v>11.808899123113065</v>
      </c>
      <c r="I35" s="157"/>
      <c r="J35" s="162">
        <v>16744</v>
      </c>
      <c r="K35" s="161">
        <v>19.472937454934524</v>
      </c>
      <c r="L35" s="157"/>
      <c r="M35" s="160">
        <v>32213</v>
      </c>
      <c r="N35" s="161">
        <v>37.463075384364899</v>
      </c>
    </row>
    <row r="36" spans="1:14" ht="12.75" customHeight="1">
      <c r="A36" s="158" t="s">
        <v>112</v>
      </c>
      <c r="B36" s="157">
        <v>108389</v>
      </c>
      <c r="C36" s="157"/>
      <c r="D36" s="160">
        <v>33329</v>
      </c>
      <c r="E36" s="159">
        <v>30.749430292741884</v>
      </c>
      <c r="F36" s="157"/>
      <c r="G36" s="160">
        <v>17401</v>
      </c>
      <c r="H36" s="161">
        <v>16.054212143298674</v>
      </c>
      <c r="I36" s="157"/>
      <c r="J36" s="160">
        <v>38751</v>
      </c>
      <c r="K36" s="159">
        <v>35.751782930002122</v>
      </c>
      <c r="L36" s="157"/>
      <c r="M36" s="160">
        <v>15967</v>
      </c>
      <c r="N36" s="161">
        <v>14.731199660482153</v>
      </c>
    </row>
    <row r="37" spans="1:14" ht="12.75" customHeight="1">
      <c r="A37" s="158" t="s">
        <v>113</v>
      </c>
      <c r="B37" s="160">
        <v>100765</v>
      </c>
      <c r="C37" s="157"/>
      <c r="D37" s="160">
        <v>29718</v>
      </c>
      <c r="E37" s="161">
        <v>29.492383267999799</v>
      </c>
      <c r="F37" s="157"/>
      <c r="G37" s="162">
        <v>13386</v>
      </c>
      <c r="H37" s="163">
        <v>13.284374534808713</v>
      </c>
      <c r="I37" s="157"/>
      <c r="J37" s="162">
        <v>26792</v>
      </c>
      <c r="K37" s="161">
        <v>26.58859723118146</v>
      </c>
      <c r="L37" s="157"/>
      <c r="M37" s="160">
        <v>22833</v>
      </c>
      <c r="N37" s="161">
        <v>22.659653649580708</v>
      </c>
    </row>
    <row r="38" spans="1:14" ht="12.75" customHeight="1">
      <c r="A38" s="158" t="s">
        <v>114</v>
      </c>
      <c r="B38" s="157">
        <v>84062</v>
      </c>
      <c r="C38" s="157"/>
      <c r="D38" s="160">
        <v>32494</v>
      </c>
      <c r="E38" s="159">
        <v>38.654802407746665</v>
      </c>
      <c r="F38" s="157"/>
      <c r="G38" s="160">
        <v>9588</v>
      </c>
      <c r="H38" s="161">
        <v>11.405867098094264</v>
      </c>
      <c r="I38" s="157"/>
      <c r="J38" s="160">
        <v>19516</v>
      </c>
      <c r="K38" s="161">
        <v>23.216197568461375</v>
      </c>
      <c r="L38" s="157"/>
      <c r="M38" s="160">
        <v>21311</v>
      </c>
      <c r="N38" s="161">
        <v>25.351526254431256</v>
      </c>
    </row>
    <row r="39" spans="1:14" ht="12.75" customHeight="1">
      <c r="A39" s="158" t="s">
        <v>115</v>
      </c>
      <c r="B39" s="157">
        <v>130764</v>
      </c>
      <c r="C39" s="157"/>
      <c r="D39" s="160">
        <v>34677</v>
      </c>
      <c r="E39" s="159">
        <v>26.518766633018259</v>
      </c>
      <c r="F39" s="157"/>
      <c r="G39" s="160">
        <v>22265</v>
      </c>
      <c r="H39" s="161">
        <v>17.026857544890031</v>
      </c>
      <c r="I39" s="157"/>
      <c r="J39" s="157">
        <v>55679</v>
      </c>
      <c r="K39" s="159">
        <v>42.579762014009972</v>
      </c>
      <c r="L39" s="157"/>
      <c r="M39" s="160">
        <v>16998</v>
      </c>
      <c r="N39" s="161">
        <v>12.998990547857209</v>
      </c>
    </row>
    <row r="40" spans="1:14" ht="12.75" customHeight="1">
      <c r="A40" s="158" t="s">
        <v>116</v>
      </c>
      <c r="B40" s="157">
        <v>52303</v>
      </c>
      <c r="C40" s="157"/>
      <c r="D40" s="160">
        <v>15459</v>
      </c>
      <c r="E40" s="161">
        <v>29.556621991090378</v>
      </c>
      <c r="F40" s="157"/>
      <c r="G40" s="162">
        <v>2247</v>
      </c>
      <c r="H40" s="163">
        <v>4.2961206814140684</v>
      </c>
      <c r="I40" s="157"/>
      <c r="J40" s="160">
        <v>15008</v>
      </c>
      <c r="K40" s="161">
        <v>28.694338756859072</v>
      </c>
      <c r="L40" s="157"/>
      <c r="M40" s="160">
        <v>17859</v>
      </c>
      <c r="N40" s="161">
        <v>34.145268913829035</v>
      </c>
    </row>
    <row r="41" spans="1:14" ht="12.75" customHeight="1">
      <c r="A41" s="158" t="s">
        <v>117</v>
      </c>
      <c r="B41" s="157">
        <v>225601</v>
      </c>
      <c r="C41" s="157"/>
      <c r="D41" s="160">
        <v>59996</v>
      </c>
      <c r="E41" s="161">
        <v>26.593853750648265</v>
      </c>
      <c r="F41" s="157"/>
      <c r="G41" s="162">
        <v>25059</v>
      </c>
      <c r="H41" s="161">
        <v>11.10766352986024</v>
      </c>
      <c r="I41" s="157"/>
      <c r="J41" s="160">
        <v>51033</v>
      </c>
      <c r="K41" s="161">
        <v>22.620910368305104</v>
      </c>
      <c r="L41" s="157"/>
      <c r="M41" s="160">
        <v>89513</v>
      </c>
      <c r="N41" s="159">
        <v>39.677572351186384</v>
      </c>
    </row>
    <row r="42" spans="1:14" ht="12.75" customHeight="1">
      <c r="A42" s="158" t="s">
        <v>118</v>
      </c>
      <c r="B42" s="157">
        <v>71905</v>
      </c>
      <c r="C42" s="157"/>
      <c r="D42" s="160">
        <v>22249</v>
      </c>
      <c r="E42" s="161">
        <v>30.942215423127738</v>
      </c>
      <c r="F42" s="157"/>
      <c r="G42" s="160">
        <v>13634</v>
      </c>
      <c r="H42" s="161">
        <v>18.961129267783882</v>
      </c>
      <c r="I42" s="157"/>
      <c r="J42" s="160">
        <v>19404</v>
      </c>
      <c r="K42" s="161">
        <v>26.985606007927128</v>
      </c>
      <c r="L42" s="157"/>
      <c r="M42" s="160">
        <v>16618</v>
      </c>
      <c r="N42" s="161">
        <v>23.111049301161255</v>
      </c>
    </row>
    <row r="43" spans="1:14" ht="12.75" customHeight="1">
      <c r="A43" s="164" t="s">
        <v>119</v>
      </c>
      <c r="B43" s="165">
        <v>62705</v>
      </c>
      <c r="C43" s="165"/>
      <c r="D43" s="169">
        <v>14840</v>
      </c>
      <c r="E43" s="170">
        <v>23.666374292321187</v>
      </c>
      <c r="F43" s="165"/>
      <c r="G43" s="171">
        <v>5216</v>
      </c>
      <c r="H43" s="172">
        <v>8.318315923770033</v>
      </c>
      <c r="I43" s="165"/>
      <c r="J43" s="169">
        <v>21715</v>
      </c>
      <c r="K43" s="170">
        <v>34.630412247827124</v>
      </c>
      <c r="L43" s="165"/>
      <c r="M43" s="169">
        <v>20130</v>
      </c>
      <c r="N43" s="170">
        <v>32.102703133721391</v>
      </c>
    </row>
    <row r="44" spans="1:14" ht="4.5" customHeight="1">
      <c r="A44" s="12"/>
      <c r="B44" s="12"/>
      <c r="C44" s="12"/>
      <c r="D44" s="12"/>
      <c r="E44" s="12"/>
      <c r="F44" s="12"/>
      <c r="G44" s="12"/>
      <c r="H44" s="12"/>
      <c r="I44" s="12"/>
      <c r="J44" s="12"/>
      <c r="K44" s="12"/>
      <c r="L44" s="12"/>
      <c r="M44" s="12"/>
      <c r="N44" s="12"/>
    </row>
    <row r="45" spans="1:14" ht="12.75" customHeight="1">
      <c r="A45" s="190" t="s">
        <v>126</v>
      </c>
      <c r="B45" s="191"/>
      <c r="C45" s="191"/>
      <c r="D45" s="191"/>
      <c r="E45" s="191"/>
      <c r="F45" s="191"/>
      <c r="G45" s="191"/>
      <c r="H45" s="191"/>
      <c r="I45" s="191"/>
      <c r="J45" s="191"/>
      <c r="K45" s="191"/>
      <c r="L45" s="191"/>
      <c r="M45" s="191"/>
      <c r="N45" s="191"/>
    </row>
    <row r="46" spans="1:14" ht="12.75" customHeight="1">
      <c r="A46" s="14" t="s">
        <v>127</v>
      </c>
      <c r="B46" s="46"/>
      <c r="C46" s="46"/>
      <c r="D46" s="46"/>
      <c r="E46" s="46"/>
      <c r="F46" s="46"/>
      <c r="G46" s="46"/>
      <c r="H46" s="46"/>
      <c r="I46" s="46"/>
      <c r="J46" s="46"/>
      <c r="K46" s="46"/>
      <c r="L46" s="46"/>
      <c r="M46" s="46"/>
      <c r="N46" s="46"/>
    </row>
    <row r="47" spans="1:14" ht="12.75" customHeight="1">
      <c r="A47" s="24" t="s">
        <v>6</v>
      </c>
      <c r="B47" s="24"/>
      <c r="C47" s="24"/>
      <c r="D47" s="24"/>
      <c r="E47" s="24"/>
      <c r="F47" s="24"/>
      <c r="G47" s="24"/>
      <c r="H47" s="24"/>
      <c r="I47" s="24"/>
      <c r="J47" s="24"/>
      <c r="K47" s="24"/>
      <c r="L47" s="24"/>
      <c r="M47" s="24"/>
      <c r="N47" s="24"/>
    </row>
    <row r="48" spans="1:14" ht="12.75" customHeight="1">
      <c r="A48" s="25" t="s">
        <v>13</v>
      </c>
      <c r="B48" s="24"/>
      <c r="C48" s="24"/>
      <c r="D48" s="24"/>
      <c r="E48" s="24"/>
      <c r="F48" s="24"/>
      <c r="G48" s="24"/>
      <c r="H48" s="24"/>
      <c r="I48" s="24"/>
      <c r="J48" s="24"/>
      <c r="K48" s="24"/>
      <c r="L48" s="24"/>
      <c r="M48" s="24"/>
      <c r="N48" s="24"/>
    </row>
    <row r="49" spans="1:14" ht="12.75" customHeight="1">
      <c r="A49" s="26" t="s">
        <v>14</v>
      </c>
      <c r="B49" s="28"/>
      <c r="C49" s="24"/>
      <c r="D49" s="24"/>
      <c r="E49" s="24"/>
      <c r="F49" s="24"/>
      <c r="G49" s="24"/>
      <c r="H49" s="24"/>
      <c r="I49" s="24"/>
      <c r="J49" s="24"/>
      <c r="K49" s="24"/>
      <c r="L49" s="24"/>
      <c r="M49" s="24"/>
      <c r="N49" s="24"/>
    </row>
    <row r="50" spans="1:14" ht="12.75" customHeight="1">
      <c r="A50" s="29" t="s">
        <v>15</v>
      </c>
      <c r="B50" s="28"/>
      <c r="C50" s="24"/>
      <c r="D50" s="24"/>
      <c r="E50" s="24"/>
      <c r="F50" s="24"/>
      <c r="G50" s="24"/>
      <c r="H50" s="24"/>
      <c r="I50" s="24"/>
      <c r="J50" s="24"/>
      <c r="K50" s="24"/>
      <c r="L50" s="24"/>
      <c r="M50" s="24"/>
      <c r="N50" s="24"/>
    </row>
    <row r="51" spans="1:14" ht="12.75" customHeight="1">
      <c r="A51" s="17" t="s">
        <v>534</v>
      </c>
      <c r="B51" s="7"/>
      <c r="C51" s="7"/>
      <c r="D51" s="7"/>
      <c r="E51" s="7"/>
      <c r="F51" s="7"/>
      <c r="G51" s="8"/>
      <c r="H51" s="7"/>
      <c r="I51" s="7"/>
      <c r="J51" s="8"/>
      <c r="K51" s="7"/>
      <c r="L51" s="8"/>
      <c r="M51" s="110"/>
      <c r="N51" s="46"/>
    </row>
    <row r="52" spans="1:14" ht="12.75" customHeight="1">
      <c r="A52" s="14" t="s">
        <v>173</v>
      </c>
      <c r="B52" s="35"/>
      <c r="C52" s="35"/>
      <c r="D52" s="35"/>
      <c r="E52" s="35"/>
      <c r="F52" s="35"/>
      <c r="G52" s="35"/>
      <c r="H52" s="35"/>
      <c r="I52" s="35"/>
      <c r="J52" s="35"/>
      <c r="K52" s="46"/>
      <c r="L52" s="46"/>
      <c r="M52" s="46"/>
      <c r="N52" s="46"/>
    </row>
    <row r="53" spans="1:14" ht="12.75" customHeight="1">
      <c r="A53" s="102"/>
      <c r="B53" s="102"/>
      <c r="C53" s="48"/>
    </row>
    <row r="54" spans="1:14" ht="12.75" customHeight="1">
      <c r="A54" s="2" t="s">
        <v>174</v>
      </c>
      <c r="B54" s="47"/>
      <c r="C54" s="47"/>
      <c r="D54" s="47"/>
      <c r="E54" s="47"/>
    </row>
  </sheetData>
  <mergeCells count="10">
    <mergeCell ref="A45:N45"/>
    <mergeCell ref="A5:C5"/>
    <mergeCell ref="A6:B6"/>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BA00-000000000000}"/>
    <hyperlink ref="B11" tooltip="CV%: 2.5; ERROR:   103 408; LI90%:   4 040 203; LS90%:   4 380 385" xr:uid="{D01B9558-1A9C-4885-ABE2-28042BAB139E}"/>
    <hyperlink ref="B12" tooltip="CV%: 11.7; ERROR:   7 677; LI90%:   52 976; LS90%:   78 232" xr:uid="{1A135710-3BEE-48A3-8782-5433A34063A3}"/>
    <hyperlink ref="B13" tooltip="CV%: 12.3; ERROR:   14 247; LI90%:   92 272; LS90%:   139 140" xr:uid="{1CE5FF25-0592-4FB3-BD32-E5434ECE84DA}"/>
    <hyperlink ref="B14" tooltip="CV%: 10.7; ERROR:   2 290; LI90%:   17 585; LS90%:   25 119" xr:uid="{CC31AD9B-A677-4B19-9628-DCEE8F564D70}"/>
    <hyperlink ref="B15" tooltip="CV%: 12.5; ERROR:   3 728; LI90%:   23 647; LS90%:   35 911" xr:uid="{5FF2470C-406E-447A-9F1A-1968534EF7DF}"/>
    <hyperlink ref="B16" tooltip="CV%: 10.7; ERROR:   13 852; LI90%:   107 217; LS90%:   152 785" xr:uid="{1A834A60-7DE4-4C51-AC12-1068798F2860}"/>
    <hyperlink ref="B17" tooltip="CV%: 11.3; ERROR:   2 461; LI90%:   17 772; LS90%:   25 868" xr:uid="{CFFDC5B4-65A7-4800-A483-35DFEAC5395E}"/>
    <hyperlink ref="B18" tooltip="CV%: 9.7; ERROR:   15 179; LI90%:   131 272; LS90%:   181 208" xr:uid="{EDE314C2-96A2-471F-9735-7247A68538FB}"/>
    <hyperlink ref="B19" tooltip="CV%: 10.3; ERROR:   12 707; LI90%:   101 906; LS90%:   143 708" xr:uid="{F0950F01-EE5D-43DD-88F3-27A45F0CAFB7}"/>
    <hyperlink ref="B20" tooltip="CV%: 8.9; ERROR:   22 429; LI90%:   215 356; LS90%:   289 140" xr:uid="{A4F00A30-9CCF-4D82-8FA2-ABDEBBAECA4B}"/>
    <hyperlink ref="B21" tooltip="CV%: 11.5; ERROR:   6 005; LI90%:   42 298; LS90%:   62 052" xr:uid="{3A8D8D8C-29C0-49F3-910D-851EACBF5016}"/>
    <hyperlink ref="B22" tooltip="CV%: 14.3; ERROR:   24 660; LI90%:   131 300; LS90%:   212 424" xr:uid="{29B63BDA-EBAF-4D32-B89C-979A2FC57775}"/>
    <hyperlink ref="B23" tooltip="CV%: 12.5; ERROR:   12 969; LI90%:   82 468; LS90%:   125 132" xr:uid="{425DF805-EC81-494B-AD55-89545C93DEC5}"/>
    <hyperlink ref="B24" tooltip="CV%: 10.4; ERROR:   12 900; LI90%:   102 706; LS90%:   145 142" xr:uid="{696C48CC-B533-471B-B8FE-AF7AE2F0F8E0}"/>
    <hyperlink ref="B25" tooltip="CV%: 11.8; ERROR:   36 413; LI90%:   248 129; LS90%:   367 919" xr:uid="{B9BA581D-A0FF-4EA6-A6A9-98D3D31A0DC3}"/>
    <hyperlink ref="B26" tooltip="CV%: 9.4; ERROR:   62 039; LI90%:   554 888; LS90%:   758 978" xr:uid="{644A056E-AD3E-4BAE-90B7-1997E34E4197}"/>
    <hyperlink ref="B27" tooltip="CV%: 9.9; ERROR:   14 889; LI90%:   125 993; LS90%:   174 973" xr:uid="{36DF3E38-30F5-4984-B819-0C08C87DA048}"/>
    <hyperlink ref="B28" tooltip="CV%: 12.7; ERROR:   8 505; LI90%:   52 823; LS90%:   80 803" xr:uid="{EF9B7A88-3039-468E-BE12-E7727579361B}"/>
    <hyperlink ref="B29" tooltip="CV%: 14.6; ERROR:   4 999; LI90%:   26 106; LS90%:   42 550" xr:uid="{A7C36716-BF50-41D9-88C5-98E071A3BEDC}"/>
    <hyperlink ref="B30" tooltip="CV%: 10.7; ERROR:   22 640; LI90%:   173 993; LS90%:   248 473" xr:uid="{399776B2-4B79-4463-AADC-07458CE1F6B2}"/>
    <hyperlink ref="B31" tooltip="CV%: 12.6; ERROR:   16 576; LI90%:   104 238; LS90%:   158 768" xr:uid="{968C205A-C6AF-42FE-8B43-4E7CC27C658D}"/>
    <hyperlink ref="B32" tooltip="CV%: 9.8; ERROR:   21 542; LI90%:   184 774; LS90%:   255 642" xr:uid="{D7954B5B-1D84-474F-9465-54EA695760DE}"/>
    <hyperlink ref="B33" tooltip="CV%: 11.4; ERROR:   8 551; LI90%:   60 742; LS90%:   88 874" xr:uid="{EB8C5F8C-B95E-4531-B5F1-79EDB2B5EA2F}"/>
    <hyperlink ref="B34" tooltip="CV%: 10.8; ERROR:   7 175; LI90%:   54 361; LS90%:   77 965" xr:uid="{13C4DE6A-678C-44D7-B17B-DBFBD1F48DC6}"/>
    <hyperlink ref="B35" tooltip="CV%: 15.3; ERROR:   13 151; LI90%:   64 354; LS90%:   107 618" xr:uid="{90964257-CC31-4D99-AF27-C342945FC5F3}"/>
    <hyperlink ref="B36" tooltip="CV%: 9.6; ERROR:   10 443; LI90%:   91 213; LS90%:   125 565" xr:uid="{39B07D37-450D-48C8-B8C0-31DD3990BBA7}"/>
    <hyperlink ref="B37" tooltip="CV%: 15.1; ERROR:   15 197; LI90%:   75 768; LS90%:   125 762" xr:uid="{E601BD41-896C-4A8A-8943-5102A6D29903}"/>
    <hyperlink ref="B38" tooltip="CV%: 10.4; ERROR:   8 759; LI90%:   69 654; LS90%:   98 470" xr:uid="{5E2B9D6E-4ED8-4D03-902D-F2F02FEAC0B0}"/>
    <hyperlink ref="B39" tooltip="CV%: 9.0; ERROR:   11 748; LI90%:   111 440; LS90%:   150 088" xr:uid="{ABEF6FB8-30F5-49AA-A38D-A5D2731C5625}"/>
    <hyperlink ref="B40" tooltip="CV%: 10.9; ERROR:   5 698; LI90%:   42 930; LS90%:   61 676" xr:uid="{6770844C-F059-4EAE-AEBC-AEDA3635256E}"/>
    <hyperlink ref="B41" tooltip="CV%: 10.8; ERROR:   24 381; LI90%:   185 498; LS90%:   265 704" xr:uid="{432C85A1-7976-467D-B355-317E11CAA17B}"/>
    <hyperlink ref="B42" tooltip="CV%: 10.9; ERROR:   7 843; LI90%:   59 005; LS90%:   84 805" xr:uid="{06342BF0-41FE-4959-A335-3E3BF54B3FA2}"/>
    <hyperlink ref="B43" tooltip="CV%: 11.8; ERROR:   7 389; LI90%:   50 550; LS90%:   74 860" xr:uid="{E36395DC-116C-43DB-BF79-EB3CBF2ADDD6}"/>
    <hyperlink ref="D11" tooltip="CV%: 4.4; ERROR:   53 333; LI90%:   1 118 013; LS90%:   1 293 465" xr:uid="{70B86EEA-3CDC-4FD0-9904-6D883AA46C63}"/>
    <hyperlink ref="D12" tooltip="CV%: 24.4; ERROR:   4 131; LI90%:   10 107; LS90%:   23 697" xr:uid="{45E8020D-7393-49C1-A832-28E0DFBC51D0}"/>
    <hyperlink ref="D13" tooltip="CV%: 21.2; ERROR:   10 096; LI90%:   31 106; LS90%:   64 320" xr:uid="{81E58F97-72C8-4089-9D9F-B2EE6E2B54ED}"/>
    <hyperlink ref="D14" tooltip="CV%: 21.9; ERROR:   1 304; LI90%:   3 808; LS90%:   8 098" xr:uid="{06D4839A-E433-4AAE-81B9-EF72573F52C0}"/>
    <hyperlink ref="D15" tooltip="CV%: 19.8; ERROR:   1 776; LI90%:   6 032; LS90%:   11 874" xr:uid="{53C98924-3276-438C-9CC2-F2533C2308AC}"/>
    <hyperlink ref="D16" tooltip="CV%: 18.1; ERROR:   7 227; LI90%:   28 127; LS90%:   51 903" xr:uid="{5EFAAB8B-5256-4045-8D96-45B548F08E78}"/>
    <hyperlink ref="D17" tooltip="CV%: 19.4; ERROR:   1 029; LI90%:   3 600; LS90%:   6 984" xr:uid="{50E56227-45E0-46BE-8CA3-4DA47984D2CA}"/>
    <hyperlink ref="D18" tooltip="CV%: 20.7; ERROR:   9 294; LI90%:   29 607; LS90%:   60 183" xr:uid="{C7BA9578-3325-489E-8908-0948D99EFA69}"/>
    <hyperlink ref="D19" tooltip="CV%: 17.7; ERROR:   7 576; LI90%:   30 413; LS90%:   55 337" xr:uid="{32FC8281-4D10-4D3B-A86C-F631F5B07028}"/>
    <hyperlink ref="D20" tooltip="CV%: 16.3; ERROR:   11 074; LI90%:   49 780; LS90%:   86 212" xr:uid="{18D950EA-3BC5-4E8D-A20B-46786FF11458}"/>
    <hyperlink ref="D21" tooltip="CV%: 23.7; ERROR:   3 019; LI90%:   7 763; LS90%:   17 695" xr:uid="{65B7F475-D90C-4317-AFC5-A3BAAE048E04}"/>
    <hyperlink ref="D22" tooltip="CV%: 26.5; ERROR:   11 876; LI90%:   25 242; LS90%:   64 312" xr:uid="{6828CD31-12A5-425C-8B14-BD91E26BEBFF}"/>
    <hyperlink ref="D23" tooltip="CV%: 20.2; ERROR:   6 947; LI90%:   22 982; LS90%:   45 836" xr:uid="{C61B585E-ECFA-41FA-AA58-F2B43CF9190D}"/>
    <hyperlink ref="D24" tooltip="CV%: 17.6; ERROR:   6 257; LI90%:   25 230; LS90%:   45 814" xr:uid="{FC3C5143-8C37-4223-8367-D58E511128B9}"/>
    <hyperlink ref="D25" tooltip="CV%: 17.2; ERROR:   20 340; LI90%:   84 747; LS90%:   151 659" xr:uid="{C26FA931-F2DC-4206-96F6-B2929F4F2941}"/>
    <hyperlink ref="D26" tooltip="CV%: 20.8; ERROR:   30 123; LI90%:   95 001; LS90%:   194 097" xr:uid="{F03CFDB9-AD70-4717-87C7-D9B5706E54D5}"/>
    <hyperlink ref="D27" tooltip="CV%: 16.1; ERROR:   9 440; LI90%:   43 142; LS90%:   74 196" xr:uid="{FB20560F-EC8D-4A78-B264-76EC56826819}"/>
    <hyperlink ref="D28" tooltip="CV%: 23.4; ERROR:   4 080; LI90%:   10 740; LS90%:   24 162" xr:uid="{60B1F4DE-CB8F-4671-BD2B-0DEC804A5BD9}"/>
    <hyperlink ref="D29" tooltip="CV%: 24.9; ERROR:   3 203; LI90%:   7 589; LS90%:   18 127" xr:uid="{BE9339DF-7607-40EA-98BB-561C4117E600}"/>
    <hyperlink ref="D30" tooltip="CV%: 22.7; ERROR:   10 456; LI90%:   28 964; LS90%:   63 362" xr:uid="{EF805449-1AAB-45C6-BB42-2D82E1939FAD}"/>
    <hyperlink ref="D31" tooltip="CV%: 21.9; ERROR:   8 447; LI90%:   24 597; LS90%:   52 387" xr:uid="{F25F4211-E1F1-4493-B4CE-9824F666E2E9}"/>
    <hyperlink ref="D32" tooltip="CV%: 20.2; ERROR:   9 929; LI90%:   32 877; LS90%:   65 539" xr:uid="{1480AE52-9E1F-44C6-A6A5-19411DF4EE80}"/>
    <hyperlink ref="D33" tooltip="CV%: 24.6; ERROR:   5 017; LI90%:   12 106; LS90%:   28 612" xr:uid="{2877FCA1-D9D4-4D6B-97F1-08B28EA94EE0}"/>
    <hyperlink ref="D34" tooltip="CV%: 19.2; ERROR:   4 252; LI90%:   15 125; LS90%:   29 113" xr:uid="{1A18E4EA-42EA-47BB-9853-A71C394856F7}"/>
    <hyperlink ref="D35" tooltip="CV%: 24.4; ERROR:   6 561; LI90%:   16 083; LS90%:   37 667" xr:uid="{2E05A783-1242-4E95-8095-A0FE0AB5F182}"/>
    <hyperlink ref="D36" tooltip="CV%: 18.3; ERROR:   6 101; LI90%:   23 295; LS90%:   43 363" xr:uid="{DAE56739-B7F5-4526-9783-E84AF05A3E83}"/>
    <hyperlink ref="D37" tooltip="CV%: 27.7; ERROR:   8 231; LI90%:   16 180; LS90%:   43 256" xr:uid="{AD2B1D87-B33F-439C-8641-B4724D1F4D41}"/>
    <hyperlink ref="D38" tooltip="CV%: 17.2; ERROR:   5 601; LI90%:   23 282; LS90%:   41 706" xr:uid="{BACA9003-E3C4-4FE7-A583-FBA3AB46BBAB}"/>
    <hyperlink ref="D39" tooltip="CV%: 16.8; ERROR:   5 835; LI90%:   25 080; LS90%:   44 274" xr:uid="{A6F161B4-E2EB-4FE1-851A-49C92E96029C}"/>
    <hyperlink ref="D40" tooltip="CV%: 20.3; ERROR:   3 144; LI90%:   10 287; LS90%:   20 631" xr:uid="{EA5527FC-68D2-411C-B18E-1E33F72F3EFB}"/>
    <hyperlink ref="D41" tooltip="CV%: 20.1; ERROR:   12 037; LI90%:   40 197; LS90%:   79 795" xr:uid="{8A35EDE4-653C-406A-8B74-B101478D8D72}"/>
    <hyperlink ref="D42" tooltip="CV%: 20.9; ERROR:   4 659; LI90%:   14 585; LS90%:   29 913" xr:uid="{F9E47EBA-D03B-45E5-938A-7BD9BAFEAAA3}"/>
    <hyperlink ref="D43" tooltip="CV%: 25.0; ERROR:   3 710; LI90%:   8 738; LS90%:   20 942" xr:uid="{F98231D9-83C0-44C9-85B0-FF1D56521711}"/>
    <hyperlink ref="E11" tooltip="CV%: 3.9; ERROR: 1.1; LI90%: 26.8; LS90%: 30.5" xr:uid="{25068E7B-3702-4310-B8F5-20F0E1DB119D}"/>
    <hyperlink ref="E12" tooltip="CV%: 21.1; ERROR: 5.4; LI90%: 16.8; LS90%: 34.7" xr:uid="{3F54B2F8-35FC-410A-83C1-BB52688F14AC}"/>
    <hyperlink ref="E13" tooltip="CV%: 16.1; ERROR: 6.6; LI90%: 30.3; LS90%: 52.2" xr:uid="{08E2A830-1F91-4DC3-AAB5-A96C27DFFA5F}"/>
    <hyperlink ref="E14" tooltip="CV%: 20.2; ERROR: 5.6; LI90%: 18.6; LS90%: 37.1" xr:uid="{9203C0A2-49D6-45DB-AF7E-3BCAFA74B247}"/>
    <hyperlink ref="E15" tooltip="CV%: 17.6; ERROR: 5.3; LI90%: 21.4; LS90%: 38.7" xr:uid="{EC616DA1-5EE7-4535-BDA2-C9F389A0D613}"/>
    <hyperlink ref="E16" tooltip="CV%: 14.3; ERROR: 4.4; LI90%: 23.5; LS90%: 38.0" xr:uid="{C94E7644-EB7D-4543-B643-5B2972213C14}"/>
    <hyperlink ref="E17" tooltip="CV%: 18.7; ERROR: 4.5; LI90%: 16.8; LS90%: 31.7" xr:uid="{99841CE7-0BEA-4D3C-B124-745B67CB54BF}"/>
    <hyperlink ref="E18" tooltip="CV%: 17.8; ERROR: 5.1; LI90%: 20.3; LS90%: 37.1" xr:uid="{BDE1E601-76E3-4439-959D-8209F921022F}"/>
    <hyperlink ref="E19" tooltip="CV%: 14.7; ERROR: 5.1; LI90%: 26.5; LS90%: 43.4" xr:uid="{DD6E757C-CDEF-4A57-9A43-4E52161611DD}"/>
    <hyperlink ref="E20" tooltip="CV%: 14.6; ERROR: 3.9; LI90%: 20.5; LS90%: 33.4" xr:uid="{0F42B71A-EAFF-478D-9367-2BCD8C4675CB}"/>
    <hyperlink ref="E21" tooltip="CV%: 21.2; ERROR: 5.2; LI90%: 15.9; LS90%: 32.9" xr:uid="{224EF682-8BF8-4DF1-A8E3-32ECEF1D27DE}"/>
    <hyperlink ref="E22" tooltip="CV%: 20.8; ERROR: 5.4; LI90%: 17.2; LS90%: 34.9" xr:uid="{A898D31F-ACD3-4E80-9E98-7925DD51A802}"/>
    <hyperlink ref="E23" tooltip="CV%: 17.8; ERROR: 5.9; LI90%: 23.5; LS90%: 42.8" xr:uid="{21CCA041-919D-4C35-94D5-3F0021B2403D}"/>
    <hyperlink ref="E24" tooltip="CV%: 16.1; ERROR: 4.6; LI90%: 21.1; LS90%: 36.3" xr:uid="{479AF476-D385-469F-AC3D-00307DF0626C}"/>
    <hyperlink ref="E25" tooltip="CV%: 14.0; ERROR: 5.4; LI90%: 29.5; LS90%: 47.2" xr:uid="{A6D92556-0DEF-41BF-9DF0-A29F4DACA5FD}"/>
    <hyperlink ref="E26" tooltip="CV%: 19.5; ERROR: 4.3; LI90%: 14.9; LS90%: 29.1" xr:uid="{010B9F20-ED6C-439B-A6C5-49C295C67B7F}"/>
    <hyperlink ref="E27" tooltip="CV%: 12.4; ERROR: 4.8; LI90%: 31.0; LS90%: 46.9" xr:uid="{2B1ED0BA-2119-4F29-BC94-EE97C18779CC}"/>
    <hyperlink ref="E28" tooltip="CV%: 21.5; ERROR: 5.6; LI90%: 16.9; LS90%: 35.4" xr:uid="{8B8CFB3B-7E20-418A-9EBC-FAD2A9B64358}"/>
    <hyperlink ref="E29" tooltip="CV%: 19.4; ERROR: 7.3; LI90%: 25.5; LS90%: 49.4" xr:uid="{646A5445-4174-41F3-AB59-6BBB7BBBFC41}"/>
    <hyperlink ref="E30" tooltip="CV%: 21.0; ERROR: 4.6; LI90%: 14.3; LS90%: 29.4" xr:uid="{0F3F917A-F51F-4B90-AAB9-22A235AFC51A}"/>
    <hyperlink ref="E31" tooltip="CV%: 17.0; ERROR: 5.0; LI90%: 21.1; LS90%: 37.5" xr:uid="{D0D7ACD3-09AF-497E-8A30-3C4E17CE18AC}"/>
    <hyperlink ref="E32" tooltip="CV%: 17.7; ERROR: 3.9; LI90%: 15.9; LS90%: 28.8" xr:uid="{9EC55FC5-636C-472A-BD78-F38B00EA8329}"/>
    <hyperlink ref="E33" tooltip="CV%: 21.2; ERROR: 5.8; LI90%: 17.7; LS90%: 36.7" xr:uid="{59A02CED-AE07-4166-A28F-3A107584DD68}"/>
    <hyperlink ref="E34" tooltip="CV%: 15.7; ERROR: 5.3; LI90%: 24.8; LS90%: 42.1" xr:uid="{8DD63AED-9B35-4A29-B995-EF6A012E5A7D}"/>
    <hyperlink ref="E35" tooltip="CV%: 20.4; ERROR: 6.4; LI90%: 20.8; LS90%: 41.7" xr:uid="{FB2D9165-CCEE-4FFF-907D-E686018BF674}"/>
    <hyperlink ref="E36" tooltip="CV%: 14.6; ERROR: 4.5; LI90%: 23.4; LS90%: 38.1" xr:uid="{C6FB0B0A-79E7-44B0-8AC2-47D48746553A}"/>
    <hyperlink ref="E37" tooltip="CV%: 22.6; ERROR: 6.7; LI90%: 18.5; LS90%: 40.5" xr:uid="{947016F2-5820-4964-AAB7-FD723DCA149C}"/>
    <hyperlink ref="E38" tooltip="CV%: 13.0; ERROR: 5.0; LI90%: 30.4; LS90%: 46.9" xr:uid="{BEEC2B58-84BC-4551-A5F6-FE62D927609D}"/>
    <hyperlink ref="E39" tooltip="CV%: 14.7; ERROR: 3.9; LI90%: 20.1; LS90%: 32.9" xr:uid="{3F0ABA02-48EA-44A8-ABAF-44230BB9F62A}"/>
    <hyperlink ref="E40" tooltip="CV%: 16.3; ERROR: 4.8; LI90%: 21.6; LS90%: 37.5" xr:uid="{9A2328D5-55E6-4A98-AA0A-F7948E6C387B}"/>
    <hyperlink ref="E41" tooltip="CV%: 17.8; ERROR: 4.7; LI90%: 18.8; LS90%: 34.4" xr:uid="{74CECB31-87C1-48B6-9E14-70DB1A0FA757}"/>
    <hyperlink ref="E42" tooltip="CV%: 17.1; ERROR: 5.3; LI90%: 22.2; LS90%: 39.7" xr:uid="{763A37F5-9BCF-4CDB-A28B-5B010485A29C}"/>
    <hyperlink ref="E43" tooltip="CV%: 22.3; ERROR: 5.3; LI90%: 15.0; LS90%: 32.4" xr:uid="{A63D6D3E-8F3C-4B0F-9CBB-7D835D6BD18C}"/>
    <hyperlink ref="G11" tooltip="CV%: 7.0; ERROR:   36 192; LI90%:    458 237; LS90%:    577 297" xr:uid="{9C549190-268C-453D-90F4-A4425ABFB03E}"/>
    <hyperlink ref="G12" tooltip="CV%: 29.9; ERROR:   2 613; LI90%:   4 454; LS90%:   13 050" xr:uid="{6A90EAD4-F7FA-4C40-9070-EF0C2901AB30}"/>
    <hyperlink ref="G13" tooltip="CV%: 60.5; ERROR:   1 857; LI90%:    14; LS90%:   6 124" xr:uid="{D895575F-5451-4E55-97C5-B5A6BEB007E1}"/>
    <hyperlink ref="G14" tooltip="CV%: 27.1; ERROR:   1 507; LI90%:   3 075; LS90%:   8 031" xr:uid="{8F9A702C-E06D-4C1E-A26F-A9ED87062849}"/>
    <hyperlink ref="G15" tooltip="CV%: 36.9; ERROR:   1 597; LI90%:   1 706; LS90%:   6 962" xr:uid="{4701DF94-02C5-47A9-BD93-4A1E65B3BFA4}"/>
    <hyperlink ref="G16" tooltip="CV%: 25.7; ERROR:   5 000; LI90%:   11 200; LS90%:   27 650" xr:uid="{0528F1C7-A679-49F2-BC1C-168840C3B0F7}"/>
    <hyperlink ref="G17" tooltip="CV%: 37.4; ERROR:    695; LI90%:    713; LS90%:   2 999" xr:uid="{9D221DCB-28FF-4855-B78F-8050CA2083C8}"/>
    <hyperlink ref="G18" tooltip="CV%: 24.0; ERROR:   7 748; LI90%:   19 485; LS90%:   44 975" xr:uid="{7F8B5553-77EE-4E6A-8F8C-473B9066109A}"/>
    <hyperlink ref="G19" tooltip="CV%: 26.8; ERROR:   5 633; LI90%:   11 783; LS90%:   30 315" xr:uid="{080836A1-AC97-4158-A33B-0ED32D4F8317}"/>
    <hyperlink ref="G20" tooltip="CV%: 32.0; ERROR:   7 809; LI90%:   11 586; LS90%:   37 276" xr:uid="{4124D6FF-9173-4345-98D7-256BCAA01582}"/>
    <hyperlink ref="G21" tooltip="CV%: 25.9; ERROR:   2 640; LI90%:   5 830; LS90%:   14 514" xr:uid="{33D92F75-9209-4613-BE87-15B3BA96BA92}"/>
    <hyperlink ref="G22" tooltip="CV%: 40.3; ERROR:   7 103; LI90%:   5 959; LS90%:   29 325" xr:uid="{51A9BDAB-4B25-4BE7-8AF7-8B3EE7938704}"/>
    <hyperlink ref="G23" tooltip="CV%: 34.1; ERROR:   4 138; LI90%:   5 315; LS90%:   18 927" xr:uid="{5D8DE9F5-07C9-4E23-83F8-D58D1CD6047C}"/>
    <hyperlink ref="G24" tooltip="CV%: 33.4; ERROR:   3 709; LI90%:   4 991; LS90%:   17 191" xr:uid="{8A9F00A4-D86E-4959-B634-02944B1A9905}"/>
    <hyperlink ref="G25" tooltip="CV%: 30.4; ERROR:   10 075; LI90%:   16 560; LS90%:   49 704" xr:uid="{58CE8F89-4465-4F67-B0D3-9564708BD909}"/>
    <hyperlink ref="G26" tooltip="CV%: 44.2; ERROR:   21 256; LI90%:   13 083; LS90%:   83 009" xr:uid="{5CE30392-C33A-40FA-9F80-06247D3F943B}"/>
    <hyperlink ref="G27" tooltip="CV%: 24.6; ERROR:   6 195; LI90%:   14 949; LS90%:   35 329" xr:uid="{0F62B911-7707-4DD5-BCA0-A8B00939AF42}"/>
    <hyperlink ref="G28" tooltip="CV%: 58.4; ERROR:   1 268; LI90%:    87; LS90%:   4 257" xr:uid="{E3A7FB14-5E2F-4D0D-9D77-8D1CE4385999}"/>
    <hyperlink ref="G29" tooltip="CV%: 40.4; ERROR:   1 938; LI90%:   1 604; LS90%:   7 980" xr:uid="{ADD8698B-1F12-4B33-AF2E-3A3E64D807CA}"/>
    <hyperlink ref="G30" tooltip="CV%: 28.4; ERROR:   11 797; LI90%:   22 096; LS90%:   60 904" xr:uid="{553BA80E-4D8D-48CE-919B-AD6A7E9B63C1}"/>
    <hyperlink ref="G31" tooltip="CV%: 24.9; ERROR:   5 233; LI90%:   12 434; LS90%:   29 648" xr:uid="{F46C987D-1BAD-42E2-BB6E-B1FDF5FBE60A}"/>
    <hyperlink ref="G32" tooltip="CV%: 26.2; ERROR:   8 924; LI90%:   19 429; LS90%:   48 787" xr:uid="{FB3B6173-9D9F-4129-A972-7163A0EEDA64}"/>
    <hyperlink ref="G33" tooltip="CV%: 34.4; ERROR:   2 359; LI90%:   2 968; LS90%:   10 726" xr:uid="{CB3A05A3-4363-4C89-97F9-46D0C95253E9}"/>
    <hyperlink ref="G34" tooltip="CV%: 32.5; ERROR:   3 351; LI90%:   4 802; LS90%:   15 828" xr:uid="{466BC328-1574-48AA-8FD6-CD067AB502DD}"/>
    <hyperlink ref="G35" tooltip="CV%: 44.5; ERROR:   4 514; LI90%:   2 729; LS90%:   17 579" xr:uid="{16343165-35A8-4A1F-ABB8-8F89DBF64A46}"/>
    <hyperlink ref="G36" tooltip="CV%: 22.7; ERROR:   3 951; LI90%:   10 902; LS90%:   23 900" xr:uid="{0FE6B051-96A7-4FAD-AF5D-C641AA720ED6}"/>
    <hyperlink ref="G37" tooltip="CV%: 34.8; ERROR:   4 663; LI90%:   5 717; LS90%:   21 055" xr:uid="{F91C98DF-4EDB-4958-A376-997FB90B79FB}"/>
    <hyperlink ref="G38" tooltip="CV%: 27.5; ERROR:   2 633; LI90%:   5 257; LS90%:   13 919" xr:uid="{7438CE99-B81F-444D-8C19-CAE2FD364B1A}"/>
    <hyperlink ref="G39" tooltip="CV%: 21.9; ERROR:   4 871; LI90%:   14 253; LS90%:   30 277" xr:uid="{4F4DDA31-3904-49C6-B2AB-EE2061F2BB67}"/>
    <hyperlink ref="G40" tooltip="CV%: 45.2; ERROR:   1 015; LI90%:    578; LS90%:   3 916" xr:uid="{C492BD7D-921F-4F48-96FD-313CBCAB9C2D}"/>
    <hyperlink ref="G41" tooltip="CV%: 31.3; ERROR:   7 844; LI90%:   12 157; LS90%:   37 961" xr:uid="{48C849A8-8F4D-4346-BC3D-8C27B78D7A60}"/>
    <hyperlink ref="G42" tooltip="CV%: 23.0; ERROR:   3 131; LI90%:   8 484; LS90%:   18 784" xr:uid="{605FB4A1-C97B-45E8-A996-AD409D4381DB}"/>
    <hyperlink ref="G43" tooltip="CV%: 52.2; ERROR:   2 725; LI90%:    734; LS90%:   9 698" xr:uid="{F466B71C-8E69-4A5F-87B7-5BE3D9CF0959}"/>
    <hyperlink ref="H11" tooltip="CV%: 6.5; ERROR: 0.8; LI90%: 11.0; LS90%: 13.6" xr:uid="{BDFA3A62-771A-4496-BF91-26A3E65284BE}"/>
    <hyperlink ref="H12" tooltip="CV%: 28.8; ERROR: 3.8; LI90%: 7.0; LS90%: 19.7" xr:uid="{026BD878-5F85-4041-9CF3-77C067A7EB36}"/>
    <hyperlink ref="H13" tooltip="CV%: 60.6; ERROR: 1.6; LI90%: 0.0; LS90%: 5.3" xr:uid="{50D3A065-DF35-4863-9B5E-A3300B0AD728}"/>
    <hyperlink ref="H14" tooltip="CV%: 23.8; ERROR: 6.2; LI90%: 15.8; LS90%: 36.2" xr:uid="{7B312760-D87A-4228-BA5A-819D23D35D8F}"/>
    <hyperlink ref="H15" tooltip="CV%: 32.8; ERROR: 4.8; LI90%: 6.7; LS90%: 22.4" xr:uid="{A33F41F6-911B-4022-BB6F-847381EAF2A4}"/>
    <hyperlink ref="H16" tooltip="CV%: 23.4; ERROR: 3.5; LI90%: 9.2; LS90%: 20.7" xr:uid="{7CCDEF29-A502-4EE1-8EFB-C6CB07D4C200}"/>
    <hyperlink ref="H17" tooltip="CV%: 36.4; ERROR: 3.1; LI90%: 3.4; LS90%: 13.6" xr:uid="{44268D40-E17E-46EC-84D7-CB249B615C71}"/>
    <hyperlink ref="H18" tooltip="CV%: 22.2; ERROR: 4.6; LI90%: 13.1; LS90%: 28.2" xr:uid="{BEAAF333-E8FB-4C4B-8E1D-A08F488628E7}"/>
    <hyperlink ref="H19" tooltip="CV%: 24.2; ERROR: 4.1; LI90%: 10.3; LS90%: 24.0" xr:uid="{1E201CB5-3A74-4780-97C0-795423DB98B7}"/>
    <hyperlink ref="H20" tooltip="CV%: 30.3; ERROR: 2.9; LI90%: 4.9; LS90%: 14.5" xr:uid="{8584BBA7-9D89-4F83-B164-428C01431BBA}"/>
    <hyperlink ref="H21" tooltip="CV%: 22.8; ERROR: 4.5; LI90%: 12.2; LS90%: 26.8" xr:uid="{FCA34EBC-04A6-4A54-8720-EB17D14155EA}"/>
    <hyperlink ref="H22" tooltip="CV%: 38.3; ERROR: 3.9; LI90%: 3.8; LS90%: 16.7" xr:uid="{D7F3D118-92C5-48D5-B19F-4A631614B2A6}"/>
    <hyperlink ref="H23" tooltip="CV%: 32.4; ERROR: 3.8; LI90%: 5.5; LS90%: 17.9" xr:uid="{1AED60F3-D6B9-4884-93F0-558AA608E455}"/>
    <hyperlink ref="H24" tooltip="CV%: 31.9; ERROR: 2.9; LI90%: 4.2; LS90%: 13.7" xr:uid="{8B2D2D4B-F1A0-4C1C-B5CB-91A359F875D2}"/>
    <hyperlink ref="H25" tooltip="CV%: 26.1; ERROR: 2.8; LI90%: 6.1; LS90%: 15.4" xr:uid="{B01E2B0A-98A9-420A-A09C-54DE153BEF60}"/>
    <hyperlink ref="H26" tooltip="CV%: 42.1; ERROR: 3.1; LI90%: 2.3; LS90%: 12.4" xr:uid="{597FBEF0-54A9-4BB2-977E-FEF23BE8E383}"/>
    <hyperlink ref="H27" tooltip="CV%: 23.0; ERROR: 3.8; LI90%: 10.4; LS90%: 23.0" xr:uid="{954F569A-8585-4423-867D-BCA004F1BAFD}"/>
    <hyperlink ref="H28" tooltip="CV%: 57.9; ERROR: 1.9; LI90%: 0.2; LS90%: 6.3" xr:uid="{F7E3382C-0BE2-45D3-917B-F214E846413B}"/>
    <hyperlink ref="H29" tooltip="CV%: 37.8; ERROR: 5.3; LI90%: 5.3; LS90%: 22.6" xr:uid="{00BC947A-D047-4A5F-A350-2480D768EC45}"/>
    <hyperlink ref="H30" tooltip="CV%: 24.3; ERROR: 4.8; LI90%: 11.8; LS90%: 27.5" xr:uid="{F833D7F0-B086-4B44-9FBB-9B0A8FAB511F}"/>
    <hyperlink ref="H31" tooltip="CV%: 22.4; ERROR: 3.6; LI90%: 10.1; LS90%: 21.9" xr:uid="{FEC7FEE5-15B5-4EA0-A2DD-19DA46E80016}"/>
    <hyperlink ref="H32" tooltip="CV%: 23.6; ERROR: 3.7; LI90%: 9.5; LS90%: 21.5" xr:uid="{60C3537E-C80E-4882-AF72-1E98E3F7F377}"/>
    <hyperlink ref="H33" tooltip="CV%: 34.0; ERROR: 3.1; LI90%: 4.0; LS90%: 14.3" xr:uid="{6F887934-505D-4E39-8151-4C44F6F44E28}"/>
    <hyperlink ref="H34" tooltip="CV%: 29.4; ERROR: 4.6; LI90%: 8.1; LS90%: 23.1" xr:uid="{97952DDF-4BAF-4335-8840-3407AFBFBBBA}"/>
    <hyperlink ref="H35" tooltip="CV%: 40.3; ERROR: 4.8; LI90%: 4.0; LS90%: 19.6" xr:uid="{7F34647B-5016-4F36-9AE0-9C7B8A0A5775}"/>
    <hyperlink ref="H36" tooltip="CV%: 21.5; ERROR: 3.4; LI90%: 10.4; LS90%: 21.7" xr:uid="{FE5E0A42-85DB-4A61-B710-3EB402B756CF}"/>
    <hyperlink ref="H37" tooltip="CV%: 34.3; ERROR: 4.6; LI90%: 5.8; LS90%: 20.8" xr:uid="{444C1377-FA9D-41C8-9329-589A5D81E42D}"/>
    <hyperlink ref="H38" tooltip="CV%: 27.2; ERROR: 3.1; LI90%: 6.3; LS90%: 16.5" xr:uid="{ABB8DD7B-EC7D-45D2-A99F-86DF7A79D19A}"/>
    <hyperlink ref="H39" tooltip="CV%: 20.3; ERROR: 3.5; LI90%: 11.3; LS90%: 22.7" xr:uid="{388C892A-9BD1-45F1-8272-55C6E05AE920}"/>
    <hyperlink ref="H40" tooltip="CV%: 43.1; ERROR: 1.9; LI90%: 1.3; LS90%: 7.3" xr:uid="{DC563AB1-05B4-4CC1-9D3E-A76C64883D11}"/>
    <hyperlink ref="H41" tooltip="CV%: 28.7; ERROR: 3.2; LI90%: 5.9; LS90%: 16.3" xr:uid="{C2617008-8F5B-471E-87D5-52613D710D33}"/>
    <hyperlink ref="H42" tooltip="CV%: 21.3; ERROR: 4.0; LI90%: 12.3; LS90%: 25.6" xr:uid="{21C7EEBF-C7BA-4432-8E87-B937EF0F3DBD}"/>
    <hyperlink ref="H43" tooltip="CV%: 49.7; ERROR: 4.1; LI90%: 1.5; LS90%: 15.1" xr:uid="{853ADABB-8ADA-476C-B47A-2E9D187D142D}"/>
    <hyperlink ref="J11" tooltip="CV%: 4.8; ERROR:   61 791; LI90%:   1 190 027; LS90%:   1 393 303" xr:uid="{1F57496A-235B-43FE-8DE5-6DD72BFC5A35}"/>
    <hyperlink ref="J12" tooltip="CV%: 22.2; ERROR:   4 063; LI90%:   11 602; LS90%:   24 968" xr:uid="{EA82CF15-375C-481F-B801-F0723241C112}"/>
    <hyperlink ref="J13" tooltip="CV%: 31.0; ERROR:   6 447; LI90%:   10 218; LS90%:   31 428" xr:uid="{1B8D8932-12B3-4D27-AEE5-B9D066B1CB12}"/>
    <hyperlink ref="J14" tooltip="CV%: 23.1; ERROR:   1 063; LI90%:   2 849; LS90%:   6 345" xr:uid="{A0295C05-AF55-468D-8CB3-B202FB8D1BC1}"/>
    <hyperlink ref="J15" tooltip="CV%: 25.2; ERROR:   1 754; LI90%:   4 080; LS90%:   9 850" xr:uid="{ECC26196-70CC-4543-B041-F0E7FA4531BC}"/>
    <hyperlink ref="J16" tooltip="CV%: 18.2; ERROR:   6 722; LI90%:   25 798; LS90%:   47 912" xr:uid="{03614B3B-9B6A-491C-A393-5D73F3534FF1}"/>
    <hyperlink ref="J17" tooltip="CV%: 21.0; ERROR:   1 572; LI90%:   4 909; LS90%:   10 081" xr:uid="{4A91F09B-F031-4308-924A-2205A1683D38}"/>
    <hyperlink ref="J18" tooltip="CV%: 20.4; ERROR:   6 760; LI90%:   21 994; LS90%:   44 232" xr:uid="{DEF46FDB-EF48-4B68-B4C0-2ABB8C58675D}"/>
    <hyperlink ref="J19" tooltip="CV%: 21.4; ERROR:   7 345; LI90%:   22 201; LS90%:   46 363" xr:uid="{B7F63702-057A-45E4-BECC-F7308FFB4BDF}"/>
    <hyperlink ref="J20" tooltip="CV%: 16.3; ERROR:   11 998; LI90%:   53 855; LS90%:   93 323" xr:uid="{931CF382-0C3E-4C8E-9574-57F57B5C702D}"/>
    <hyperlink ref="J21" tooltip="CV%: 19.9; ERROR:   2 928; LI90%:   9 925; LS90%:   19 557" xr:uid="{9A5A2F02-86C7-430A-89E5-32FA9E91CD22}"/>
    <hyperlink ref="J22" tooltip="CV%: 21.0; ERROR:   11 458; LI90%:   35 840; LS90%:   73 534" xr:uid="{73097BC3-33EE-419D-91F8-6B312EE2B26B}"/>
    <hyperlink ref="J23" tooltip="CV%: 25.4; ERROR:   7 586; LI90%:   17 369; LS90%:   42 327" xr:uid="{1B72FD39-2D54-4FDA-BD13-B574A2351CCC}"/>
    <hyperlink ref="J24" tooltip="CV%: 21.8; ERROR:   9 201; LI90%:   27 121; LS90%:   57 391" xr:uid="{6D76782F-9C5A-4037-976A-18B495D55BF4}"/>
    <hyperlink ref="J25" tooltip="CV%: 20.9; ERROR:   20 317; LI90%:   63 895; LS90%:   130 733" xr:uid="{4BBD4223-57DF-40D8-815D-7C4F1C8C82B8}"/>
    <hyperlink ref="J26" tooltip="CV%: 16.6; ERROR:   42 930; LI90%:   187 537; LS90%:   328 765" xr:uid="{4F8E0304-9E09-48CE-9CEA-65AA99753C52}"/>
    <hyperlink ref="J27" tooltip="CV%: 18.8; ERROR:   7 214; LI90%:   26 589; LS90%:   50 321" xr:uid="{84F24577-F723-4556-945C-CD0C7869B7EC}"/>
    <hyperlink ref="J28" tooltip="CV%: 23.2; ERROR:   5 682; LI90%:   15 182; LS90%:   33 874" xr:uid="{E1E568D4-A626-45B4-B414-1FF0E272FC00}"/>
    <hyperlink ref="J29" tooltip="CV%: 26.1; ERROR:   2 540; LI90%:   5 567; LS90%:   13 921" xr:uid="{7B2CBE05-3AF7-4266-96FA-0E798DE05067}"/>
    <hyperlink ref="J30" tooltip="CV%: 17.9; ERROR:   13 587; LI90%:   53 500; LS90%:   98 196" xr:uid="{3FE3E01E-DC60-4061-BEBA-EEC8204BBB17}"/>
    <hyperlink ref="J31" tooltip="CV%: 23.5; ERROR:   8 299; LI90%:   21 609; LS90%:   48 911" xr:uid="{3C8693E8-94B4-4909-B145-3ED36A17637D}"/>
    <hyperlink ref="J32" tooltip="CV%: 16.8; ERROR:   13 411; LI90%:   57 868; LS90%:   101 988" xr:uid="{CE3700AB-86B3-4DEC-B3D7-718EA63491E9}"/>
    <hyperlink ref="J33" tooltip="CV%: 25.3; ERROR:   3 851; LI90%:   8 887; LS90%:   21 557" xr:uid="{82EE2B10-D6A8-48DA-864D-F3EEB062DEBD}"/>
    <hyperlink ref="J34" tooltip="CV%: 22.2; ERROR:   3 339; LI90%:   9 545; LS90%:   20 529" xr:uid="{B8EAE408-547D-45A3-AA94-A2DB9F983953}"/>
    <hyperlink ref="J35" tooltip="CV%: 30.3; ERROR:   5 082; LI90%:   8 385; LS90%:   25 103" xr:uid="{C6F85778-4D8C-4F8B-BE36-07CF8F9DC52F}"/>
    <hyperlink ref="J36" tooltip="CV%: 15.3; ERROR:   5 933; LI90%:   28 992; LS90%:   48 510" xr:uid="{9D5AD34C-7201-4D78-ABF1-7B203767F449}"/>
    <hyperlink ref="J37" tooltip="CV%: 33.4; ERROR:   8 960; LI90%:   12 055; LS90%:   41 529" xr:uid="{89C22F8E-C885-4790-8B88-95CB4FD59107}"/>
    <hyperlink ref="J38" tooltip="CV%: 21.2; ERROR:   4 140; LI90%:   12 707; LS90%:   26 325" xr:uid="{1A70C57F-91CB-400C-B4C6-FC1D8D4F582A}"/>
    <hyperlink ref="J39" tooltip="CV%: 14.4; ERROR:   8 000; LI90%:   42 520; LS90%:   68 838" xr:uid="{3A707D07-E27B-4A7E-86F5-388EDC36284E}"/>
    <hyperlink ref="J40" tooltip="CV%: 19.7; ERROR:   2 955; LI90%:   10 148; LS90%:   19 868" xr:uid="{CDF0B24C-EEA5-449E-9122-078770592439}"/>
    <hyperlink ref="J41" tooltip="CV%: 20.6; ERROR:   10 499; LI90%:   33 764; LS90%:   68 302" xr:uid="{BC66945A-3BBB-44B8-B6F9-B37E74DB0D8B}"/>
    <hyperlink ref="J42" tooltip="CV%: 21.2; ERROR:   4 108; LI90%:   12 647; LS90%:   26 161" xr:uid="{BD29B82E-9E77-488C-9FCC-32855E37CF0A}"/>
    <hyperlink ref="J43" tooltip="CV%: 19.7; ERROR:   4 289; LI90%:   14 661; LS90%:   28 769" xr:uid="{2C7401DD-7229-41A5-B6BD-B42363C1A64C}"/>
    <hyperlink ref="K11" tooltip="CV%: 3.9; ERROR: 1.2; LI90%: 28.7; LS90%: 32.7" xr:uid="{383083C2-B5E6-4943-AEC1-3235E00C32FB}"/>
    <hyperlink ref="K12" tooltip="CV%: 19.4; ERROR: 5.4; LI90%: 19.0; LS90%: 36.8" xr:uid="{0CD652D5-E82C-4887-8D02-4C99A81C6BDF}"/>
    <hyperlink ref="K13" tooltip="CV%: 28.3; ERROR: 5.1; LI90%: 9.6; LS90%: 26.4" xr:uid="{474AD467-6902-4255-AAD0-4FF1AB54FFF4}"/>
    <hyperlink ref="K14" tooltip="CV%: 22.7; ERROR: 4.9; LI90%: 13.5; LS90%: 29.6" xr:uid="{9E47562A-A078-4C1C-81D9-AC0A66315D52}"/>
    <hyperlink ref="K15" tooltip="CV%: 21.0; ERROR: 4.9; LI90%: 15.3; LS90%: 31.5" xr:uid="{E8455B8E-7529-4ECB-B5DE-75D22141FD2D}"/>
    <hyperlink ref="K16" tooltip="CV%: 15.7; ERROR: 4.4; LI90%: 21.0; LS90%: 35.7" xr:uid="{EB516959-C7D2-4AE8-BA0C-E94592592785}"/>
    <hyperlink ref="K17" tooltip="CV%: 16.9; ERROR: 5.8; LI90%: 24.8; LS90%: 43.9" xr:uid="{9CDB662E-6CDB-4076-B84E-750DC6BCB590}"/>
    <hyperlink ref="K18" tooltip="CV%: 19.0; ERROR: 4.0; LI90%: 14.6; LS90%: 27.8" xr:uid="{7A3B3CC9-3518-4CE6-BBFF-B3C982FA6E65}"/>
    <hyperlink ref="K19" tooltip="CV%: 17.9; ERROR: 5.0; LI90%: 19.7; LS90%: 36.1" xr:uid="{8C80AAA1-BD0A-4809-8300-F924FD8A5D0B}"/>
    <hyperlink ref="K20" tooltip="CV%: 13.9; ERROR: 4.1; LI90%: 22.5; LS90%: 35.9" xr:uid="{E31470B8-A0D3-4D1F-BAB1-68CB1B1E465B}"/>
    <hyperlink ref="K21" tooltip="CV%: 17.7; ERROR: 5.0; LI90%: 20.0; LS90%: 36.5" xr:uid="{F4DC7B69-EC7B-41F6-8F84-5C4AC5348DDD}"/>
    <hyperlink ref="K22" tooltip="CV%: 18.9; ERROR: 6.0; LI90%: 21.9; LS90%: 41.7" xr:uid="{B833D761-E816-4CF8-B6EB-C2DB17B3E1DB}"/>
    <hyperlink ref="K23" tooltip="CV%: 20.4; ERROR: 5.9; LI90%: 19.1; LS90%: 38.4" xr:uid="{59410CD7-C5A4-44B9-90E6-72E83456FFEF}"/>
    <hyperlink ref="K24" tooltip="CV%: 16.9; ERROR: 5.8; LI90%: 24.6; LS90%: 43.6" xr:uid="{02FBB6EE-489F-44DE-9F47-45A99E7C48C1}"/>
    <hyperlink ref="K25" tooltip="CV%: 15.4; ERROR: 4.9; LI90%: 23.6; LS90%: 39.6" xr:uid="{0CFB17C6-D895-46F6-B96D-5CEE6B20F285}"/>
    <hyperlink ref="K26" tooltip="CV%: 13.2; ERROR: 5.2; LI90%: 30.8; LS90%: 47.8" xr:uid="{79B3E2FB-4FB8-4CAF-9869-198B9740B7CA}"/>
    <hyperlink ref="K27" tooltip="CV%: 16.5; ERROR: 4.2; LI90%: 18.6; LS90%: 32.5" xr:uid="{499E932D-FDD2-4E61-9DFC-DDAC7771F7F5}"/>
    <hyperlink ref="K28" tooltip="CV%: 17.4; ERROR: 6.4; LI90%: 26.2; LS90%: 47.2" xr:uid="{AC35EEC0-EA73-4E64-9DBD-B4568AE106BD}"/>
    <hyperlink ref="K29" tooltip="CV%: 22.5; ERROR: 6.4; LI90%: 17.9; LS90%: 38.9" xr:uid="{2D5F949E-7141-49A1-B65E-5E9BA8CC5A16}"/>
    <hyperlink ref="K30" tooltip="CV%: 15.5; ERROR: 5.6; LI90%: 26.8; LS90%: 45.0" xr:uid="{3B23AD1F-F1EE-44AB-89B4-EC8D7A7ABF1C}"/>
    <hyperlink ref="K31" tooltip="CV%: 20.7; ERROR: 5.6; LI90%: 17.7; LS90%: 36.0" xr:uid="{3FD22BC7-1598-4017-9F87-D8A76E93BB1C}"/>
    <hyperlink ref="K32" tooltip="CV%: 13.7; ERROR: 5.0; LI90%: 28.1; LS90%: 44.5" xr:uid="{E61F4DDF-0F31-430E-A335-CA1BECB3A51A}"/>
    <hyperlink ref="K33" tooltip="CV%: 21.7; ERROR: 4.4; LI90%: 13.1; LS90%: 27.6" xr:uid="{376E1ADF-9A90-431B-A80B-31D676B7893E}"/>
    <hyperlink ref="K34" tooltip="CV%: 19.6; ERROR: 4.5; LI90%: 15.4; LS90%: 30.1" xr:uid="{410A01A2-1CFD-44B6-9FDF-930E7EB162F8}"/>
    <hyperlink ref="K35" tooltip="CV%: 28.7; ERROR: 5.6; LI90%: 10.3; LS90%: 28.7" xr:uid="{7D795223-3A41-400E-A5B8-C06562DF5B8E}"/>
    <hyperlink ref="K36" tooltip="CV%: 11.6; ERROR: 4.2; LI90%: 28.9; LS90%: 42.6" xr:uid="{C4A5DD59-94D9-4D09-973B-8D23E2F8D58C}"/>
    <hyperlink ref="K37" tooltip="CV%: 26.1; ERROR: 6.9; LI90%: 15.2; LS90%: 38.0" xr:uid="{3C05FAB4-17F4-4536-8818-99B9A88CE7A9}"/>
    <hyperlink ref="K38" tooltip="CV%: 18.2; ERROR: 4.2; LI90%: 16.3; LS90%: 30.2" xr:uid="{23153311-359F-464D-A175-75643F7CEEE8}"/>
    <hyperlink ref="K39" tooltip="CV%: 10.5; ERROR: 4.5; LI90%: 35.3; LS90%: 49.9" xr:uid="{BBB51CD1-B75C-4592-B5EC-D82209F36929}"/>
    <hyperlink ref="K40" tooltip="CV%: 17.0; ERROR: 4.9; LI90%: 20.7; LS90%: 36.7" xr:uid="{2C3C9D38-6B4A-4EC8-A7A9-B5A7F5C9C774}"/>
    <hyperlink ref="K41" tooltip="CV%: 18.1; ERROR: 4.1; LI90%: 15.9; LS90%: 29.4" xr:uid="{EC604579-6A0B-4ECA-B8D4-E1EE8092DD60}"/>
    <hyperlink ref="K42" tooltip="CV%: 17.9; ERROR: 4.8; LI90%: 19.0; LS90%: 35.0" xr:uid="{CEA3ACF2-D0D3-48F6-95C3-8E8E72929571}"/>
    <hyperlink ref="K43" tooltip="CV%: 15.2; ERROR: 5.3; LI90%: 26.0; LS90%: 43.3" xr:uid="{1BC4A903-B4F5-479B-B021-054A38748EA5}"/>
    <hyperlink ref="M11" tooltip="CV%: 4.8; ERROR:   54 016; LI90%:   1 027 417; LS90%:   1 205 113" xr:uid="{2FF240C1-38B1-4CEB-A0E0-75E4A73E353C}"/>
    <hyperlink ref="M12" tooltip="CV%: 22.9; ERROR:   4 821; LI90%:   13 121; LS90%:   28 981" xr:uid="{F27F99BE-8F7D-481E-9A8A-ADCEDF73F98C}"/>
    <hyperlink ref="M13" tooltip="CV%: 21.3; ERROR:   8 412; LI90%:   25 645; LS90%:   53 317" xr:uid="{CFA74212-8CA9-4696-BB65-CE7298AE4489}"/>
    <hyperlink ref="M14" tooltip="CV%: 29.1; ERROR:   1 381; LI90%:   2 475; LS90%:   7 017" xr:uid="{635C6F7E-4F08-47B9-9C45-E6ECA12D1F59}"/>
    <hyperlink ref="M15" tooltip="CV%: 21.0; ERROR:   2 001; LI90%:   6 236; LS90%:   12 818" xr:uid="{D13FE5C2-BAA6-4CB9-BE63-537F023E6B22}"/>
    <hyperlink ref="M16" tooltip="CV%: 21.7; ERROR:   6 565; LI90%:   19 442; LS90%:   41 040" xr:uid="{17BCF6D1-D228-4F6D-A22B-7ADED4B5686E}"/>
    <hyperlink ref="M17" tooltip="CV%: 23.6; ERROR:   1 600; LI90%:   4 145; LS90%:   9 407" xr:uid="{504DD02B-1F82-4DF3-9744-A00628A38C3C}"/>
    <hyperlink ref="M18" tooltip="CV%: 20.3; ERROR:   7 448; LI90%:   24 438; LS90%:   48 940" xr:uid="{165142A6-83F1-44CE-A322-31CC454EC708}"/>
    <hyperlink ref="M19" tooltip="CV%: 21.1; ERROR:   4 782; LI90%:   14 833; LS90%:   30 565" xr:uid="{372E5016-0E64-4A2D-9AD7-1A503F1D4689}"/>
    <hyperlink ref="M20" tooltip="CV%: 16.2; ERROR:   13 715; LI90%:   62 071; LS90%:   107 189" xr:uid="{01D25629-12B6-471E-802A-770D9C81F0E3}"/>
    <hyperlink ref="M21" tooltip="CV%: 23.6; ERROR:   3 077; LI90%:   7 972; LS90%:   18 096" xr:uid="{46C97B6C-3E48-4F9D-97F5-3921A55D5FF3}"/>
    <hyperlink ref="M22" tooltip="CV%: 27.9; ERROR:   14 389; LI90%:   27 843; LS90%:   75 181" xr:uid="{14995D08-070E-4561-AD69-CF7799061586}"/>
    <hyperlink ref="M23" tooltip="CV%: 24.3; ERROR:   6 304; LI90%:   15 540; LS90%:   36 278" xr:uid="{DF4F34E2-10EB-4361-A436-4C72CF24F861}"/>
    <hyperlink ref="M24" tooltip="CV%: 20.0; ERROR:   7 005; LI90%:   23 534; LS90%:   46 576" xr:uid="{08A4A668-B1A1-4A87-A34D-E2F258C5D1FD}"/>
    <hyperlink ref="M25" tooltip="CV%: 22.5; ERROR:   13 335; LI90%:   37 441; LS90%:   81 309" xr:uid="{6E65BD68-7898-49F4-A2D5-4D5B106F6B94}"/>
    <hyperlink ref="M26" tooltip="CV%: 18.4; ERROR:   34 073; LI90%:   129 150; LS90%:   241 242" xr:uid="{890CAF53-D8E1-4260-8EDA-9CFD0BAE6038}"/>
    <hyperlink ref="M27" tooltip="CV%: 23.9; ERROR:   6 473; LI90%:   16 434; LS90%:   37 728" xr:uid="{5839A132-D5F3-4940-A9B2-5615A364F8B7}"/>
    <hyperlink ref="M28" tooltip="CV%: 23.1; ERROR:   4 964; LI90%:   13 324; LS90%:   29 654" xr:uid="{5960C1CB-8F84-48F8-BB1B-886ABB98DFD1}"/>
    <hyperlink ref="M29" tooltip="CV%: 37.4; ERROR:   1 703; LI90%:   1 749; LS90%:   7 353" xr:uid="{0E249AC6-90DB-4BCC-8E76-0ECF37C7F195}"/>
    <hyperlink ref="M30" tooltip="CV%: 22.3; ERROR:   10 320; LI90%:   29 337; LS90%:   63 289" xr:uid="{339EC123-573F-46BE-96E7-F455D633636F}"/>
    <hyperlink ref="M31" tooltip="CV%: 23.6; ERROR:   8 336; LI90%:   21 594; LS90%:   49 016" xr:uid="{49347FE5-1942-47C0-B1B0-FB639D009865}"/>
    <hyperlink ref="M32" tooltip="CV%: 18.6; ERROR:   10 375; LI90%:   38 675; LS90%:   72 805" xr:uid="{988A6E66-BAC5-42CC-8DA6-F859E3E5520F}"/>
    <hyperlink ref="M33" tooltip="CV%: 17.9; ERROR:   5 546; LI90%:   21 831; LS90%:   40 075" xr:uid="{2C474E3F-FD11-496D-9993-FE0BD1C816D4}"/>
    <hyperlink ref="M34" tooltip="CV%: 21.0; ERROR:   3 254; LI90%:   10 118; LS90%:   20 822" xr:uid="{C88B1822-6020-49D9-BA86-E0E4F810C29A}"/>
    <hyperlink ref="M35" tooltip="CV%: 26.1; ERROR:   8 405; LI90%:   18 388; LS90%:   46 038" xr:uid="{3831537D-A5F0-4554-A64D-027257418643}"/>
    <hyperlink ref="M36" tooltip="CV%: 24.0; ERROR:   3 838; LI90%:   9 654; LS90%:   22 280" xr:uid="{3BE5D6A5-0EC2-4227-9F12-B22775FE6AA0}"/>
    <hyperlink ref="M37" tooltip="CV%: 28.1; ERROR:   6 414; LI90%:   12 282; LS90%:   33 384" xr:uid="{089507BE-E635-4A66-B81B-BCDB0ED19B26}"/>
    <hyperlink ref="M38" tooltip="CV%: 19.9; ERROR:   4 251; LI90%:   14 318; LS90%:   28 304" xr:uid="{BF0F5F69-E309-483A-B012-97472B97F164}"/>
    <hyperlink ref="M39" tooltip="CV%: 24.0; ERROR:   4 072; LI90%:   10 300; LS90%:   23 696" xr:uid="{E038356F-1A82-459D-B0FC-C04B25123AF9}"/>
    <hyperlink ref="M40" tooltip="CV%: 19.4; ERROR:   3 458; LI90%:   12 172; LS90%:   23 546" xr:uid="{7E09E684-0DCD-4B7F-9727-5468EE9E3314}"/>
    <hyperlink ref="M41" tooltip="CV%: 18.2; ERROR:   16 249; LI90%:   62 785; LS90%:   116 241" xr:uid="{61B8FADF-AED5-455C-9F91-4EAEF2600391}"/>
    <hyperlink ref="M42" tooltip="CV%: 22.3; ERROR:   3 702; LI90%:   10 529; LS90%:   22 707" xr:uid="{5F13D0C9-6B53-47E4-A597-FD8516449DA7}"/>
    <hyperlink ref="M43" tooltip="CV%: 20.0; ERROR:   4 028; LI90%:   13 504; LS90%:   26 756" xr:uid="{84290B8A-FA67-4E58-81FA-1E25E3BFA6A7}"/>
    <hyperlink ref="N11" tooltip="CV%: 4.2; ERROR: 1.1; LI90%: 24.7; LS90%: 28.3" xr:uid="{98108D20-9973-43AF-B711-8CD1DA16401E}"/>
    <hyperlink ref="N12" tooltip="CV%: 18.6; ERROR: 6.0; LI90%: 22.2; LS90%: 41.9" xr:uid="{66762D4C-2FB3-420F-B2D2-22D7C6EA32C1}"/>
    <hyperlink ref="N13" tooltip="CV%: 18.3; ERROR: 6.3; LI90%: 23.8; LS90%: 44.4" xr:uid="{BEA80829-0779-4356-BD86-F826D1B604A2}"/>
    <hyperlink ref="N14" tooltip="CV%: 25.5; ERROR: 5.7; LI90%: 12.9; LS90%: 31.5" xr:uid="{425293A2-0B0B-4D64-979D-4CBDC89A8288}"/>
    <hyperlink ref="N15" tooltip="CV%: 17.3; ERROR: 5.5; LI90%: 22.9; LS90%: 41.1" xr:uid="{D5FE015B-B258-4847-BFAA-E139A359A3D7}"/>
    <hyperlink ref="N16" tooltip="CV%: 18.3; ERROR: 4.3; LI90%: 16.3; LS90%: 30.3" xr:uid="{BC7D5BE8-DD62-486A-8216-EE771468602D}"/>
    <hyperlink ref="N17" tooltip="CV%: 18.9; ERROR: 5.9; LI90%: 21.4; LS90%: 40.7" xr:uid="{0647FE23-D544-40B4-B797-FDA9CFA930FE}"/>
    <hyperlink ref="N18" tooltip="CV%: 18.6; ERROR: 4.4; LI90%: 16.3; LS90%: 30.7" xr:uid="{25129F78-D1D9-43E2-A387-B65615303E32}"/>
    <hyperlink ref="N19" tooltip="CV%: 19.8; ERROR: 3.7; LI90%: 12.5; LS90%: 24.5" xr:uid="{E857C305-A1CC-4B45-801A-0564B75314B0}"/>
    <hyperlink ref="N20" tooltip="CV%: 12.7; ERROR: 4.3; LI90%: 26.5; LS90%: 40.6" xr:uid="{E3E1B025-03FB-4064-898C-7290D6089638}"/>
    <hyperlink ref="N21" tooltip="CV%: 19.5; ERROR: 4.9; LI90%: 17.0; LS90%: 33.0" xr:uid="{7FA30138-44DF-4786-8112-2E6247B8C6CD}"/>
    <hyperlink ref="N22" tooltip="CV%: 21.7; ERROR: 6.5; LI90%: 19.3; LS90%: 40.7" xr:uid="{F82D72C8-9B83-46E5-B84D-3CA8D02E3018}"/>
    <hyperlink ref="N23" tooltip="CV%: 20.2; ERROR: 5.0; LI90%: 16.7; LS90%: 33.3" xr:uid="{DDF69DF8-5A7F-4A64-A1BF-333A4928C648}"/>
    <hyperlink ref="N24" tooltip="CV%: 18.0; ERROR: 5.1; LI90%: 19.9; LS90%: 36.7" xr:uid="{87AA4E8B-7D42-4FB4-BD75-7AA1A574C9FA}"/>
    <hyperlink ref="N25" tooltip="CV%: 21.0; ERROR: 4.0; LI90%: 12.6; LS90%: 25.9" xr:uid="{A822978F-7453-48AE-B36E-0BFADFE9C6E3}"/>
    <hyperlink ref="N26" tooltip="CV%: 16.2; ERROR: 4.6; LI90%: 20.7; LS90%: 35.7" xr:uid="{7041A01A-1D46-4636-A8D1-ECC707633D21}"/>
    <hyperlink ref="N27" tooltip="CV%: 21.0; ERROR: 3.8; LI90%: 11.8; LS90%: 24.2" xr:uid="{8F53D18C-CBB6-4709-B02E-E796964A94FF}"/>
    <hyperlink ref="N28" tooltip="CV%: 19.7; ERROR: 6.3; LI90%: 21.7; LS90%: 42.6" xr:uid="{36EE896D-8F3F-43A4-BC6D-F29564179554}"/>
    <hyperlink ref="N29" tooltip="CV%: 36.1; ERROR: 4.8; LI90%: 5.4; LS90%: 21.1" xr:uid="{F5CA734E-6C47-446B-9B70-684E53E136D3}"/>
    <hyperlink ref="N30" tooltip="CV%: 19.4; ERROR: 4.2; LI90%: 14.9; LS90%: 28.9" xr:uid="{2503B42C-E753-41C3-82F0-EE13583E3EBA}"/>
    <hyperlink ref="N31" tooltip="CV%: 19.1; ERROR: 5.1; LI90%: 18.4; LS90%: 35.3" xr:uid="{3AEA43F9-6AFD-4B6B-97A7-4008613614FF}"/>
    <hyperlink ref="N32" tooltip="CV%: 16.2; ERROR: 4.1; LI90%: 18.6; LS90%: 32.1" xr:uid="{5CF5AFE4-43A0-4D25-A0B3-A443F24E0C6A}"/>
    <hyperlink ref="N33" tooltip="CV%: 14.9; ERROR: 6.1; LI90%: 31.3; LS90%: 51.5" xr:uid="{8D74E482-793E-4AC1-B7E5-379D37EDF816}"/>
    <hyperlink ref="N34" tooltip="CV%: 18.7; ERROR: 4.4; LI90%: 16.2; LS90%: 30.6" xr:uid="{8C9F8175-7DDD-4F21-B008-7B9C006889DB}"/>
    <hyperlink ref="N35" tooltip="CV%: 19.2; ERROR: 7.2; LI90%: 25.6; LS90%: 49.3" xr:uid="{FD3181D4-83CA-414A-AF0B-1D0A1136D99D}"/>
    <hyperlink ref="N36" tooltip="CV%: 23.2; ERROR: 3.4; LI90%: 9.1; LS90%: 20.3" xr:uid="{455C3F33-33DE-4C7D-A827-BCD4658463DA}"/>
    <hyperlink ref="N37" tooltip="CV%: 26.3; ERROR: 5.9; LI90%: 12.9; LS90%: 32.4" xr:uid="{35D6E74F-3914-4F0A-9EE0-7CAA8A9DB120}"/>
    <hyperlink ref="N38" tooltip="CV%: 17.3; ERROR: 4.4; LI90%: 18.2; LS90%: 32.5" xr:uid="{496441FC-1F1C-4370-AB31-5729E43ED819}"/>
    <hyperlink ref="N39" tooltip="CV%: 22.4; ERROR: 2.9; LI90%: 8.2; LS90%: 17.8" xr:uid="{5690BA55-2FBD-4B1F-A351-A4E9BAEF5CDE}"/>
    <hyperlink ref="N40" tooltip="CV%: 16.9; ERROR: 5.8; LI90%: 24.7; LS90%: 43.6" xr:uid="{EDDA0001-0ECB-42E0-B1B7-B863D656D353}"/>
    <hyperlink ref="N41" tooltip="CV%: 13.8; ERROR: 5.5; LI90%: 30.7; LS90%: 48.7" xr:uid="{B591E2AE-F488-4CED-903D-B2060E541F7A}"/>
    <hyperlink ref="N42" tooltip="CV%: 19.5; ERROR: 4.5; LI90%: 15.7; LS90%: 30.5" xr:uid="{94EE6393-2C75-44A4-8AE5-06ED2E1C2CEF}"/>
    <hyperlink ref="N43" tooltip="CV%: 17.1; ERROR: 5.5; LI90%: 23.1; LS90%: 41.1" xr:uid="{0C74B196-61A9-49CF-8F6B-D52D7390CDD5}"/>
  </hyperlinks>
  <pageMargins left="0.7" right="0.7" top="0.75" bottom="0.75" header="0.3" footer="0.3"/>
  <pageSetup paperSize="9" orientation="portrait" horizontalDpi="300" verticalDpi="30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sheetPr codeName="Hoja177"/>
  <dimension ref="A1:P54"/>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2" t="s">
        <v>172</v>
      </c>
    </row>
    <row r="2" spans="1:16" ht="12.75" customHeight="1">
      <c r="A2" s="38"/>
    </row>
    <row r="3" spans="1:16" ht="12.75" customHeight="1">
      <c r="A3" s="13" t="s">
        <v>394</v>
      </c>
      <c r="N3" s="21" t="s">
        <v>329</v>
      </c>
      <c r="P3" s="22" t="s">
        <v>2</v>
      </c>
    </row>
    <row r="4" spans="1:16" ht="12.75" customHeight="1">
      <c r="A4" s="13" t="s">
        <v>51</v>
      </c>
    </row>
    <row r="5" spans="1:16" ht="12.75" customHeight="1">
      <c r="A5" s="236" t="s">
        <v>251</v>
      </c>
      <c r="B5" s="236"/>
      <c r="C5" s="236"/>
    </row>
    <row r="6" spans="1:16" ht="4.5" customHeight="1">
      <c r="A6" s="201"/>
      <c r="B6" s="201"/>
      <c r="C6" s="80"/>
    </row>
    <row r="7" spans="1:16" ht="20.100000000000001" customHeight="1">
      <c r="A7" s="202" t="s">
        <v>9</v>
      </c>
      <c r="B7" s="187" t="s">
        <v>154</v>
      </c>
      <c r="C7" s="33"/>
      <c r="D7" s="189" t="s">
        <v>52</v>
      </c>
      <c r="E7" s="189"/>
      <c r="F7" s="189"/>
      <c r="G7" s="189"/>
      <c r="H7" s="189"/>
      <c r="I7" s="189"/>
      <c r="J7" s="189"/>
      <c r="K7" s="189"/>
      <c r="L7" s="189"/>
      <c r="M7" s="189"/>
      <c r="N7" s="189"/>
    </row>
    <row r="8" spans="1:16" ht="15" customHeight="1">
      <c r="A8" s="237"/>
      <c r="B8" s="219"/>
      <c r="C8" s="19"/>
      <c r="D8" s="239" t="s">
        <v>43</v>
      </c>
      <c r="E8" s="239"/>
      <c r="F8" s="50"/>
      <c r="G8" s="229" t="s">
        <v>44</v>
      </c>
      <c r="H8" s="229"/>
      <c r="I8" s="16"/>
      <c r="J8" s="229" t="s">
        <v>45</v>
      </c>
      <c r="K8" s="229"/>
      <c r="L8" s="130"/>
      <c r="M8" s="239" t="s">
        <v>46</v>
      </c>
      <c r="N8" s="240"/>
    </row>
    <row r="9" spans="1:16" ht="12.75" customHeight="1">
      <c r="A9" s="238"/>
      <c r="B9" s="188"/>
      <c r="C9" s="34"/>
      <c r="D9" s="109" t="s">
        <v>4</v>
      </c>
      <c r="E9" s="109" t="s">
        <v>5</v>
      </c>
      <c r="F9" s="79"/>
      <c r="G9" s="109" t="s">
        <v>4</v>
      </c>
      <c r="H9" s="109" t="s">
        <v>5</v>
      </c>
      <c r="I9" s="79"/>
      <c r="J9" s="109" t="s">
        <v>4</v>
      </c>
      <c r="K9" s="109" t="s">
        <v>5</v>
      </c>
      <c r="L9" s="129"/>
      <c r="M9" s="109" t="s">
        <v>4</v>
      </c>
      <c r="N9" s="109" t="s">
        <v>5</v>
      </c>
    </row>
    <row r="10" spans="1:16" ht="4.5" customHeight="1">
      <c r="A10" s="31"/>
      <c r="B10" s="19"/>
      <c r="C10" s="19"/>
    </row>
    <row r="11" spans="1:16" ht="12.75" customHeight="1">
      <c r="A11" s="155" t="s">
        <v>74</v>
      </c>
      <c r="B11" s="156">
        <v>20204889</v>
      </c>
      <c r="C11" s="157"/>
      <c r="D11" s="156">
        <v>5449597</v>
      </c>
      <c r="E11" s="168">
        <v>26.971675023802405</v>
      </c>
      <c r="F11" s="157"/>
      <c r="G11" s="156">
        <v>1989684</v>
      </c>
      <c r="H11" s="168">
        <v>9.8475373955283789</v>
      </c>
      <c r="I11" s="157"/>
      <c r="J11" s="156">
        <v>6620086</v>
      </c>
      <c r="K11" s="168">
        <v>32.764772922038823</v>
      </c>
      <c r="L11" s="157"/>
      <c r="M11" s="156">
        <v>5682490</v>
      </c>
      <c r="N11" s="168">
        <v>28.124331690216163</v>
      </c>
      <c r="O11" s="44"/>
    </row>
    <row r="12" spans="1:16" ht="12.75" customHeight="1">
      <c r="A12" s="158" t="s">
        <v>88</v>
      </c>
      <c r="B12" s="157">
        <v>243675</v>
      </c>
      <c r="C12" s="157"/>
      <c r="D12" s="157">
        <v>54433</v>
      </c>
      <c r="E12" s="159">
        <v>22.338360521186008</v>
      </c>
      <c r="F12" s="157"/>
      <c r="G12" s="160">
        <v>34071</v>
      </c>
      <c r="H12" s="159">
        <v>13.982148353339488</v>
      </c>
      <c r="I12" s="157"/>
      <c r="J12" s="157">
        <v>58674</v>
      </c>
      <c r="K12" s="159">
        <v>24.078793474915358</v>
      </c>
      <c r="L12" s="157"/>
      <c r="M12" s="157">
        <v>94939</v>
      </c>
      <c r="N12" s="159">
        <v>38.961321432235557</v>
      </c>
      <c r="O12" s="44"/>
    </row>
    <row r="13" spans="1:16" ht="12.75" customHeight="1">
      <c r="A13" s="158" t="s">
        <v>89</v>
      </c>
      <c r="B13" s="157">
        <v>674607</v>
      </c>
      <c r="C13" s="157"/>
      <c r="D13" s="157">
        <v>230509</v>
      </c>
      <c r="E13" s="159">
        <v>34.169375651305131</v>
      </c>
      <c r="F13" s="157"/>
      <c r="G13" s="160">
        <v>52679</v>
      </c>
      <c r="H13" s="161">
        <v>7.8088427780915399</v>
      </c>
      <c r="I13" s="157"/>
      <c r="J13" s="157">
        <v>191987</v>
      </c>
      <c r="K13" s="159">
        <v>28.459088031994924</v>
      </c>
      <c r="L13" s="157"/>
      <c r="M13" s="157">
        <v>174216</v>
      </c>
      <c r="N13" s="159">
        <v>25.824813558116062</v>
      </c>
    </row>
    <row r="14" spans="1:16" ht="12.75" customHeight="1">
      <c r="A14" s="158" t="s">
        <v>90</v>
      </c>
      <c r="B14" s="157">
        <v>145548</v>
      </c>
      <c r="C14" s="157"/>
      <c r="D14" s="157">
        <v>37828</v>
      </c>
      <c r="E14" s="159">
        <v>25.99005139198065</v>
      </c>
      <c r="F14" s="157"/>
      <c r="G14" s="157">
        <v>21688</v>
      </c>
      <c r="H14" s="159">
        <v>14.900926154945449</v>
      </c>
      <c r="I14" s="157"/>
      <c r="J14" s="157">
        <v>38282</v>
      </c>
      <c r="K14" s="159">
        <v>26.301975980432573</v>
      </c>
      <c r="L14" s="157"/>
      <c r="M14" s="157">
        <v>41969</v>
      </c>
      <c r="N14" s="159">
        <v>28.835160909115892</v>
      </c>
    </row>
    <row r="15" spans="1:16" ht="12.75" customHeight="1">
      <c r="A15" s="158" t="s">
        <v>91</v>
      </c>
      <c r="B15" s="157">
        <v>134046</v>
      </c>
      <c r="C15" s="157"/>
      <c r="D15" s="157">
        <v>46874</v>
      </c>
      <c r="E15" s="159">
        <v>34.968592871103951</v>
      </c>
      <c r="F15" s="157"/>
      <c r="G15" s="160">
        <v>17341</v>
      </c>
      <c r="H15" s="161">
        <v>12.936603852408874</v>
      </c>
      <c r="I15" s="157"/>
      <c r="J15" s="157">
        <v>31964</v>
      </c>
      <c r="K15" s="159">
        <v>23.845545558987212</v>
      </c>
      <c r="L15" s="157"/>
      <c r="M15" s="157">
        <v>34910</v>
      </c>
      <c r="N15" s="159">
        <v>26.043298569147904</v>
      </c>
    </row>
    <row r="16" spans="1:16" ht="12.75" customHeight="1">
      <c r="A16" s="158" t="s">
        <v>92</v>
      </c>
      <c r="B16" s="157">
        <v>594855</v>
      </c>
      <c r="C16" s="157"/>
      <c r="D16" s="157">
        <v>198778</v>
      </c>
      <c r="E16" s="159">
        <v>33.416210673189269</v>
      </c>
      <c r="F16" s="157"/>
      <c r="G16" s="157">
        <v>107014</v>
      </c>
      <c r="H16" s="159">
        <v>17.989930319153409</v>
      </c>
      <c r="I16" s="157"/>
      <c r="J16" s="157">
        <v>150487</v>
      </c>
      <c r="K16" s="159">
        <v>25.298097855779979</v>
      </c>
      <c r="L16" s="157"/>
      <c r="M16" s="157">
        <v>124647</v>
      </c>
      <c r="N16" s="159">
        <v>20.954182111607032</v>
      </c>
    </row>
    <row r="17" spans="1:14" ht="12.75" customHeight="1">
      <c r="A17" s="158" t="s">
        <v>93</v>
      </c>
      <c r="B17" s="157">
        <v>137486</v>
      </c>
      <c r="C17" s="157"/>
      <c r="D17" s="157">
        <v>37033</v>
      </c>
      <c r="E17" s="159">
        <v>26.935833466680243</v>
      </c>
      <c r="F17" s="157"/>
      <c r="G17" s="160">
        <v>9965</v>
      </c>
      <c r="H17" s="161">
        <v>7.2480107065446662</v>
      </c>
      <c r="I17" s="157"/>
      <c r="J17" s="157">
        <v>46672</v>
      </c>
      <c r="K17" s="159">
        <v>33.946729121510558</v>
      </c>
      <c r="L17" s="157"/>
      <c r="M17" s="157">
        <v>40806</v>
      </c>
      <c r="N17" s="159">
        <v>29.680112884220939</v>
      </c>
    </row>
    <row r="18" spans="1:14" ht="12.75" customHeight="1">
      <c r="A18" s="158" t="s">
        <v>94</v>
      </c>
      <c r="B18" s="157">
        <v>884846</v>
      </c>
      <c r="C18" s="157"/>
      <c r="D18" s="157">
        <v>228247</v>
      </c>
      <c r="E18" s="159">
        <v>25.795110109555786</v>
      </c>
      <c r="F18" s="157"/>
      <c r="G18" s="157">
        <v>115489</v>
      </c>
      <c r="H18" s="159">
        <v>13.051875693623524</v>
      </c>
      <c r="I18" s="157"/>
      <c r="J18" s="157">
        <v>164261</v>
      </c>
      <c r="K18" s="159">
        <v>18.563795281890862</v>
      </c>
      <c r="L18" s="157"/>
      <c r="M18" s="157">
        <v>346544</v>
      </c>
      <c r="N18" s="159">
        <v>39.164329160102433</v>
      </c>
    </row>
    <row r="19" spans="1:14" ht="12.75" customHeight="1">
      <c r="A19" s="158" t="s">
        <v>95</v>
      </c>
      <c r="B19" s="157">
        <v>635412</v>
      </c>
      <c r="C19" s="157"/>
      <c r="D19" s="157">
        <v>183232</v>
      </c>
      <c r="E19" s="159">
        <v>28.836723259869185</v>
      </c>
      <c r="F19" s="157"/>
      <c r="G19" s="157">
        <v>80189</v>
      </c>
      <c r="H19" s="159">
        <v>12.620000881317948</v>
      </c>
      <c r="I19" s="157"/>
      <c r="J19" s="157">
        <v>239271</v>
      </c>
      <c r="K19" s="159">
        <v>37.656040490264587</v>
      </c>
      <c r="L19" s="157"/>
      <c r="M19" s="157">
        <v>121439</v>
      </c>
      <c r="N19" s="159">
        <v>19.111851837862677</v>
      </c>
    </row>
    <row r="20" spans="1:14" ht="12.75" customHeight="1">
      <c r="A20" s="158" t="s">
        <v>96</v>
      </c>
      <c r="B20" s="157">
        <v>1428792</v>
      </c>
      <c r="C20" s="157"/>
      <c r="D20" s="157">
        <v>334708</v>
      </c>
      <c r="E20" s="159">
        <v>23.425943034395488</v>
      </c>
      <c r="F20" s="157"/>
      <c r="G20" s="160">
        <v>61562</v>
      </c>
      <c r="H20" s="161">
        <v>4.3086747406200487</v>
      </c>
      <c r="I20" s="157"/>
      <c r="J20" s="157">
        <v>528356</v>
      </c>
      <c r="K20" s="159">
        <v>36.97921040991271</v>
      </c>
      <c r="L20" s="157"/>
      <c r="M20" s="157">
        <v>493709</v>
      </c>
      <c r="N20" s="159">
        <v>34.554294816880272</v>
      </c>
    </row>
    <row r="21" spans="1:14" ht="12.75" customHeight="1">
      <c r="A21" s="158" t="s">
        <v>97</v>
      </c>
      <c r="B21" s="157">
        <v>284562</v>
      </c>
      <c r="C21" s="157"/>
      <c r="D21" s="157">
        <v>84505</v>
      </c>
      <c r="E21" s="159">
        <v>29.696516049226528</v>
      </c>
      <c r="F21" s="157"/>
      <c r="G21" s="157">
        <v>41638</v>
      </c>
      <c r="H21" s="159">
        <v>14.632312114758822</v>
      </c>
      <c r="I21" s="157"/>
      <c r="J21" s="157">
        <v>79837</v>
      </c>
      <c r="K21" s="159">
        <v>28.056100252317595</v>
      </c>
      <c r="L21" s="157"/>
      <c r="M21" s="157">
        <v>70163</v>
      </c>
      <c r="N21" s="159">
        <v>24.656489622648138</v>
      </c>
    </row>
    <row r="22" spans="1:14" ht="12.75" customHeight="1">
      <c r="A22" s="158" t="s">
        <v>98</v>
      </c>
      <c r="B22" s="157">
        <v>1087232</v>
      </c>
      <c r="C22" s="157"/>
      <c r="D22" s="157">
        <v>288511</v>
      </c>
      <c r="E22" s="159">
        <v>26.536286643513069</v>
      </c>
      <c r="F22" s="157"/>
      <c r="G22" s="160">
        <v>72161</v>
      </c>
      <c r="H22" s="161">
        <v>6.6371298858017429</v>
      </c>
      <c r="I22" s="157"/>
      <c r="J22" s="157">
        <v>365035</v>
      </c>
      <c r="K22" s="159">
        <v>33.574710825288442</v>
      </c>
      <c r="L22" s="157"/>
      <c r="M22" s="157">
        <v>346345</v>
      </c>
      <c r="N22" s="159">
        <v>31.855666499882268</v>
      </c>
    </row>
    <row r="23" spans="1:14" ht="12.75" customHeight="1">
      <c r="A23" s="158" t="s">
        <v>99</v>
      </c>
      <c r="B23" s="157">
        <v>494658</v>
      </c>
      <c r="C23" s="157"/>
      <c r="D23" s="157">
        <v>150816</v>
      </c>
      <c r="E23" s="159">
        <v>30.488943876375192</v>
      </c>
      <c r="F23" s="157"/>
      <c r="G23" s="160">
        <v>56977</v>
      </c>
      <c r="H23" s="159">
        <v>11.518463261485714</v>
      </c>
      <c r="I23" s="157"/>
      <c r="J23" s="157">
        <v>163613</v>
      </c>
      <c r="K23" s="159">
        <v>33.075983811037119</v>
      </c>
      <c r="L23" s="157"/>
      <c r="M23" s="157">
        <v>101349</v>
      </c>
      <c r="N23" s="159">
        <v>20.488701284523852</v>
      </c>
    </row>
    <row r="24" spans="1:14" ht="12.75" customHeight="1">
      <c r="A24" s="158" t="s">
        <v>100</v>
      </c>
      <c r="B24" s="157">
        <v>512881</v>
      </c>
      <c r="C24" s="157"/>
      <c r="D24" s="157">
        <v>161384</v>
      </c>
      <c r="E24" s="159">
        <v>31.466168565417707</v>
      </c>
      <c r="F24" s="157"/>
      <c r="G24" s="160">
        <v>51300</v>
      </c>
      <c r="H24" s="161">
        <v>10.002320226329305</v>
      </c>
      <c r="I24" s="157"/>
      <c r="J24" s="157">
        <v>136992</v>
      </c>
      <c r="K24" s="159">
        <v>26.710289521350955</v>
      </c>
      <c r="L24" s="157"/>
      <c r="M24" s="157">
        <v>156160</v>
      </c>
      <c r="N24" s="159">
        <v>30.447608704553296</v>
      </c>
    </row>
    <row r="25" spans="1:14" ht="12.75" customHeight="1">
      <c r="A25" s="158" t="s">
        <v>101</v>
      </c>
      <c r="B25" s="157">
        <v>1292201</v>
      </c>
      <c r="C25" s="157"/>
      <c r="D25" s="157">
        <v>326376</v>
      </c>
      <c r="E25" s="159">
        <v>25.257370950804091</v>
      </c>
      <c r="F25" s="157"/>
      <c r="G25" s="157">
        <v>136428</v>
      </c>
      <c r="H25" s="159">
        <v>10.557800218387078</v>
      </c>
      <c r="I25" s="157"/>
      <c r="J25" s="157">
        <v>473919</v>
      </c>
      <c r="K25" s="159">
        <v>36.675331469330239</v>
      </c>
      <c r="L25" s="157"/>
      <c r="M25" s="157">
        <v>317469</v>
      </c>
      <c r="N25" s="159">
        <v>24.568081900571194</v>
      </c>
    </row>
    <row r="26" spans="1:14" ht="12.75" customHeight="1">
      <c r="A26" s="158" t="s">
        <v>102</v>
      </c>
      <c r="B26" s="157">
        <v>2671636</v>
      </c>
      <c r="C26" s="157"/>
      <c r="D26" s="157">
        <v>500399</v>
      </c>
      <c r="E26" s="159">
        <v>18.730059034988301</v>
      </c>
      <c r="F26" s="157"/>
      <c r="G26" s="160">
        <v>215529</v>
      </c>
      <c r="H26" s="161">
        <v>8.0673040788490642</v>
      </c>
      <c r="I26" s="157"/>
      <c r="J26" s="157">
        <v>1103425</v>
      </c>
      <c r="K26" s="159">
        <v>41.301472206543103</v>
      </c>
      <c r="L26" s="157"/>
      <c r="M26" s="157">
        <v>762559</v>
      </c>
      <c r="N26" s="159">
        <v>28.542773042435421</v>
      </c>
    </row>
    <row r="27" spans="1:14" ht="12.75" customHeight="1">
      <c r="A27" s="158" t="s">
        <v>103</v>
      </c>
      <c r="B27" s="157">
        <v>709327</v>
      </c>
      <c r="C27" s="157"/>
      <c r="D27" s="157">
        <v>178131</v>
      </c>
      <c r="E27" s="159">
        <v>25.112677227851187</v>
      </c>
      <c r="F27" s="157"/>
      <c r="G27" s="157">
        <v>70631</v>
      </c>
      <c r="H27" s="159">
        <v>9.9574667255017797</v>
      </c>
      <c r="I27" s="157"/>
      <c r="J27" s="157">
        <v>223016</v>
      </c>
      <c r="K27" s="159">
        <v>31.440506282715869</v>
      </c>
      <c r="L27" s="157"/>
      <c r="M27" s="157">
        <v>227122</v>
      </c>
      <c r="N27" s="159">
        <v>32.019364834554445</v>
      </c>
    </row>
    <row r="28" spans="1:14" ht="12.75" customHeight="1">
      <c r="A28" s="158" t="s">
        <v>104</v>
      </c>
      <c r="B28" s="157">
        <v>289877</v>
      </c>
      <c r="C28" s="157"/>
      <c r="D28" s="157">
        <v>60475</v>
      </c>
      <c r="E28" s="159">
        <v>20.862296767249557</v>
      </c>
      <c r="F28" s="157"/>
      <c r="G28" s="160">
        <v>17967</v>
      </c>
      <c r="H28" s="161">
        <v>6.1981461102467597</v>
      </c>
      <c r="I28" s="157"/>
      <c r="J28" s="157">
        <v>105537</v>
      </c>
      <c r="K28" s="159">
        <v>36.407510771810117</v>
      </c>
      <c r="L28" s="157"/>
      <c r="M28" s="157">
        <v>102774</v>
      </c>
      <c r="N28" s="159">
        <v>35.454347878582986</v>
      </c>
    </row>
    <row r="29" spans="1:14" ht="12.75" customHeight="1">
      <c r="A29" s="158" t="s">
        <v>105</v>
      </c>
      <c r="B29" s="157">
        <v>187517</v>
      </c>
      <c r="C29" s="157"/>
      <c r="D29" s="157">
        <v>58007</v>
      </c>
      <c r="E29" s="159">
        <v>30.934261960248939</v>
      </c>
      <c r="F29" s="157"/>
      <c r="G29" s="157">
        <v>36830</v>
      </c>
      <c r="H29" s="159">
        <v>19.640885893012367</v>
      </c>
      <c r="I29" s="157"/>
      <c r="J29" s="157">
        <v>50391</v>
      </c>
      <c r="K29" s="159">
        <v>26.87276353610606</v>
      </c>
      <c r="L29" s="157"/>
      <c r="M29" s="160">
        <v>32491</v>
      </c>
      <c r="N29" s="159">
        <v>17.326962355413109</v>
      </c>
    </row>
    <row r="30" spans="1:14" ht="12.75" customHeight="1">
      <c r="A30" s="158" t="s">
        <v>106</v>
      </c>
      <c r="B30" s="157">
        <v>1012068</v>
      </c>
      <c r="C30" s="157"/>
      <c r="D30" s="157">
        <v>335949</v>
      </c>
      <c r="E30" s="159">
        <v>33.194311054197939</v>
      </c>
      <c r="F30" s="157"/>
      <c r="G30" s="157">
        <v>104197</v>
      </c>
      <c r="H30" s="159">
        <v>10.295454455629462</v>
      </c>
      <c r="I30" s="157"/>
      <c r="J30" s="157">
        <v>359061</v>
      </c>
      <c r="K30" s="159">
        <v>35.477952074366542</v>
      </c>
      <c r="L30" s="157"/>
      <c r="M30" s="157">
        <v>199669</v>
      </c>
      <c r="N30" s="159">
        <v>19.728812688475479</v>
      </c>
    </row>
    <row r="31" spans="1:14" ht="12.75" customHeight="1">
      <c r="A31" s="158" t="s">
        <v>107</v>
      </c>
      <c r="B31" s="157">
        <v>561131</v>
      </c>
      <c r="C31" s="157"/>
      <c r="D31" s="157">
        <v>151241</v>
      </c>
      <c r="E31" s="159">
        <v>26.95288622442888</v>
      </c>
      <c r="F31" s="157"/>
      <c r="G31" s="160">
        <v>73174</v>
      </c>
      <c r="H31" s="161">
        <v>13.040448665284934</v>
      </c>
      <c r="I31" s="157"/>
      <c r="J31" s="157">
        <v>144625</v>
      </c>
      <c r="K31" s="159">
        <v>25.773838907492191</v>
      </c>
      <c r="L31" s="157"/>
      <c r="M31" s="157">
        <v>173347</v>
      </c>
      <c r="N31" s="159">
        <v>30.892429753480027</v>
      </c>
    </row>
    <row r="32" spans="1:14" ht="12.75" customHeight="1">
      <c r="A32" s="158" t="s">
        <v>108</v>
      </c>
      <c r="B32" s="157">
        <v>1081290</v>
      </c>
      <c r="C32" s="157"/>
      <c r="D32" s="157">
        <v>248451</v>
      </c>
      <c r="E32" s="159">
        <v>22.977277141192467</v>
      </c>
      <c r="F32" s="157"/>
      <c r="G32" s="157">
        <v>93595</v>
      </c>
      <c r="H32" s="159">
        <v>8.6558647541362639</v>
      </c>
      <c r="I32" s="157"/>
      <c r="J32" s="157">
        <v>397243</v>
      </c>
      <c r="K32" s="159">
        <v>36.737877905094841</v>
      </c>
      <c r="L32" s="157"/>
      <c r="M32" s="157">
        <v>333916</v>
      </c>
      <c r="N32" s="159">
        <v>30.881262196080606</v>
      </c>
    </row>
    <row r="33" spans="1:14" ht="12.75" customHeight="1">
      <c r="A33" s="158" t="s">
        <v>109</v>
      </c>
      <c r="B33" s="157">
        <v>410651</v>
      </c>
      <c r="C33" s="157"/>
      <c r="D33" s="157">
        <v>81013</v>
      </c>
      <c r="E33" s="159">
        <v>19.727944166701164</v>
      </c>
      <c r="F33" s="157"/>
      <c r="G33" s="160">
        <v>29588</v>
      </c>
      <c r="H33" s="161">
        <v>7.2051450014732703</v>
      </c>
      <c r="I33" s="157"/>
      <c r="J33" s="157">
        <v>118987</v>
      </c>
      <c r="K33" s="159">
        <v>28.975212528400029</v>
      </c>
      <c r="L33" s="157"/>
      <c r="M33" s="157">
        <v>161386</v>
      </c>
      <c r="N33" s="159">
        <v>39.300038231978007</v>
      </c>
    </row>
    <row r="34" spans="1:14" ht="12.75" customHeight="1">
      <c r="A34" s="158" t="s">
        <v>110</v>
      </c>
      <c r="B34" s="157">
        <v>360899</v>
      </c>
      <c r="C34" s="157"/>
      <c r="D34" s="157">
        <v>100815</v>
      </c>
      <c r="E34" s="159">
        <v>27.934408241641012</v>
      </c>
      <c r="F34" s="157"/>
      <c r="G34" s="160">
        <v>28093</v>
      </c>
      <c r="H34" s="161">
        <v>7.7841723030543166</v>
      </c>
      <c r="I34" s="157"/>
      <c r="J34" s="157">
        <v>107044</v>
      </c>
      <c r="K34" s="159">
        <v>29.660375894640882</v>
      </c>
      <c r="L34" s="157"/>
      <c r="M34" s="157">
        <v>119592</v>
      </c>
      <c r="N34" s="159">
        <v>33.137248925599685</v>
      </c>
    </row>
    <row r="35" spans="1:14" ht="12.75" customHeight="1">
      <c r="A35" s="158" t="s">
        <v>111</v>
      </c>
      <c r="B35" s="157">
        <v>470969</v>
      </c>
      <c r="C35" s="157"/>
      <c r="D35" s="157">
        <v>138288</v>
      </c>
      <c r="E35" s="159">
        <v>29.362442114024489</v>
      </c>
      <c r="F35" s="157"/>
      <c r="G35" s="160">
        <v>51316</v>
      </c>
      <c r="H35" s="161">
        <v>10.895833908388875</v>
      </c>
      <c r="I35" s="157"/>
      <c r="J35" s="157">
        <v>139914</v>
      </c>
      <c r="K35" s="159">
        <v>29.707687767135415</v>
      </c>
      <c r="L35" s="157"/>
      <c r="M35" s="157">
        <v>133394</v>
      </c>
      <c r="N35" s="159">
        <v>28.323307903492584</v>
      </c>
    </row>
    <row r="36" spans="1:14" ht="12.75" customHeight="1">
      <c r="A36" s="158" t="s">
        <v>112</v>
      </c>
      <c r="B36" s="157">
        <v>495034</v>
      </c>
      <c r="C36" s="157"/>
      <c r="D36" s="157">
        <v>154007</v>
      </c>
      <c r="E36" s="159">
        <v>31.110388377363979</v>
      </c>
      <c r="F36" s="157"/>
      <c r="G36" s="157">
        <v>71075</v>
      </c>
      <c r="H36" s="159">
        <v>14.357599680021979</v>
      </c>
      <c r="I36" s="157"/>
      <c r="J36" s="157">
        <v>174576</v>
      </c>
      <c r="K36" s="159">
        <v>35.26545651409802</v>
      </c>
      <c r="L36" s="157"/>
      <c r="M36" s="157">
        <v>81255</v>
      </c>
      <c r="N36" s="159">
        <v>16.414024087234413</v>
      </c>
    </row>
    <row r="37" spans="1:14" ht="12.75" customHeight="1">
      <c r="A37" s="158" t="s">
        <v>113</v>
      </c>
      <c r="B37" s="157">
        <v>499187</v>
      </c>
      <c r="C37" s="157"/>
      <c r="D37" s="157">
        <v>160793</v>
      </c>
      <c r="E37" s="159">
        <v>32.210975045423865</v>
      </c>
      <c r="F37" s="157"/>
      <c r="G37" s="160">
        <v>51904</v>
      </c>
      <c r="H37" s="161">
        <v>10.397706671047123</v>
      </c>
      <c r="I37" s="157"/>
      <c r="J37" s="157">
        <v>152984</v>
      </c>
      <c r="K37" s="159">
        <v>30.6466314226933</v>
      </c>
      <c r="L37" s="157"/>
      <c r="M37" s="157">
        <v>112222</v>
      </c>
      <c r="N37" s="159">
        <v>22.480954031254822</v>
      </c>
    </row>
    <row r="38" spans="1:14" ht="12.75" customHeight="1">
      <c r="A38" s="158" t="s">
        <v>114</v>
      </c>
      <c r="B38" s="157">
        <v>393551</v>
      </c>
      <c r="C38" s="157"/>
      <c r="D38" s="157">
        <v>120155</v>
      </c>
      <c r="E38" s="159">
        <v>30.530985818864647</v>
      </c>
      <c r="F38" s="157"/>
      <c r="G38" s="160">
        <v>41555</v>
      </c>
      <c r="H38" s="159">
        <v>10.558987272297617</v>
      </c>
      <c r="I38" s="157"/>
      <c r="J38" s="157">
        <v>126763</v>
      </c>
      <c r="K38" s="159">
        <v>32.210056638148551</v>
      </c>
      <c r="L38" s="157"/>
      <c r="M38" s="157">
        <v>95294</v>
      </c>
      <c r="N38" s="159">
        <v>24.213888415986744</v>
      </c>
    </row>
    <row r="39" spans="1:14" ht="12.75" customHeight="1">
      <c r="A39" s="158" t="s">
        <v>115</v>
      </c>
      <c r="B39" s="157">
        <v>595803</v>
      </c>
      <c r="C39" s="157"/>
      <c r="D39" s="157">
        <v>227634</v>
      </c>
      <c r="E39" s="159">
        <v>38.206252737901622</v>
      </c>
      <c r="F39" s="157"/>
      <c r="G39" s="157">
        <v>55188</v>
      </c>
      <c r="H39" s="159">
        <v>9.2627932387047398</v>
      </c>
      <c r="I39" s="157"/>
      <c r="J39" s="157">
        <v>198142</v>
      </c>
      <c r="K39" s="159">
        <v>33.25629444631867</v>
      </c>
      <c r="L39" s="157"/>
      <c r="M39" s="157">
        <v>92991</v>
      </c>
      <c r="N39" s="159">
        <v>15.607675691461775</v>
      </c>
    </row>
    <row r="40" spans="1:14" ht="12.75" customHeight="1">
      <c r="A40" s="158" t="s">
        <v>116</v>
      </c>
      <c r="B40" s="157">
        <v>241887</v>
      </c>
      <c r="C40" s="157"/>
      <c r="D40" s="157">
        <v>52801</v>
      </c>
      <c r="E40" s="159">
        <v>21.828787822412945</v>
      </c>
      <c r="F40" s="157"/>
      <c r="G40" s="160">
        <v>18971</v>
      </c>
      <c r="H40" s="161">
        <v>7.8429183875115243</v>
      </c>
      <c r="I40" s="157"/>
      <c r="J40" s="157">
        <v>87761</v>
      </c>
      <c r="K40" s="159">
        <v>36.28181754290226</v>
      </c>
      <c r="L40" s="157"/>
      <c r="M40" s="157">
        <v>78135</v>
      </c>
      <c r="N40" s="159">
        <v>32.30227337558447</v>
      </c>
    </row>
    <row r="41" spans="1:14" ht="12.75" customHeight="1">
      <c r="A41" s="158" t="s">
        <v>117</v>
      </c>
      <c r="B41" s="157">
        <v>1077008</v>
      </c>
      <c r="C41" s="157"/>
      <c r="D41" s="157">
        <v>354768</v>
      </c>
      <c r="E41" s="159">
        <v>32.94014529139988</v>
      </c>
      <c r="F41" s="157"/>
      <c r="G41" s="160">
        <v>108659</v>
      </c>
      <c r="H41" s="161">
        <v>10.088968698468349</v>
      </c>
      <c r="I41" s="157"/>
      <c r="J41" s="157">
        <v>300253</v>
      </c>
      <c r="K41" s="159">
        <v>27.878437300372884</v>
      </c>
      <c r="L41" s="157"/>
      <c r="M41" s="157">
        <v>305056</v>
      </c>
      <c r="N41" s="159">
        <v>28.324394990566461</v>
      </c>
    </row>
    <row r="42" spans="1:14" ht="12.75" customHeight="1">
      <c r="A42" s="158" t="s">
        <v>118</v>
      </c>
      <c r="B42" s="157">
        <v>381337</v>
      </c>
      <c r="C42" s="157"/>
      <c r="D42" s="157">
        <v>108346</v>
      </c>
      <c r="E42" s="159">
        <v>28.412139393764569</v>
      </c>
      <c r="F42" s="157"/>
      <c r="G42" s="157">
        <v>52253</v>
      </c>
      <c r="H42" s="159">
        <v>13.702578034651763</v>
      </c>
      <c r="I42" s="157"/>
      <c r="J42" s="157">
        <v>83870</v>
      </c>
      <c r="K42" s="159">
        <v>21.993669641288413</v>
      </c>
      <c r="L42" s="157"/>
      <c r="M42" s="157">
        <v>134991</v>
      </c>
      <c r="N42" s="159">
        <v>35.399397383416769</v>
      </c>
    </row>
    <row r="43" spans="1:14" ht="12.75" customHeight="1">
      <c r="A43" s="164" t="s">
        <v>119</v>
      </c>
      <c r="B43" s="165">
        <v>214916</v>
      </c>
      <c r="C43" s="165"/>
      <c r="D43" s="165">
        <v>55090</v>
      </c>
      <c r="E43" s="166">
        <v>25.633270673193248</v>
      </c>
      <c r="F43" s="165"/>
      <c r="G43" s="169">
        <v>10657</v>
      </c>
      <c r="H43" s="170">
        <v>4.9586815313890078</v>
      </c>
      <c r="I43" s="165"/>
      <c r="J43" s="165">
        <v>77144</v>
      </c>
      <c r="K43" s="166">
        <v>35.894954307729535</v>
      </c>
      <c r="L43" s="165"/>
      <c r="M43" s="165">
        <v>71631</v>
      </c>
      <c r="N43" s="166">
        <v>33.329766048130431</v>
      </c>
    </row>
    <row r="44" spans="1:14" ht="4.5" customHeight="1">
      <c r="A44" s="12"/>
      <c r="B44" s="12"/>
      <c r="C44" s="12"/>
      <c r="D44" s="12"/>
      <c r="E44" s="12"/>
      <c r="F44" s="12"/>
      <c r="G44" s="12"/>
      <c r="H44" s="12"/>
      <c r="I44" s="12"/>
      <c r="J44" s="12"/>
      <c r="K44" s="12"/>
      <c r="L44" s="12"/>
      <c r="M44" s="12"/>
      <c r="N44" s="12"/>
    </row>
    <row r="45" spans="1:14" ht="12.75" customHeight="1">
      <c r="A45" s="190" t="s">
        <v>126</v>
      </c>
      <c r="B45" s="191"/>
      <c r="C45" s="191"/>
      <c r="D45" s="191"/>
      <c r="E45" s="191"/>
      <c r="F45" s="191"/>
      <c r="G45" s="191"/>
      <c r="H45" s="191"/>
      <c r="I45" s="191"/>
      <c r="J45" s="191"/>
      <c r="K45" s="191"/>
      <c r="L45" s="191"/>
      <c r="M45" s="191"/>
      <c r="N45" s="191"/>
    </row>
    <row r="46" spans="1:14" ht="12.75" customHeight="1">
      <c r="A46" s="14" t="s">
        <v>127</v>
      </c>
      <c r="B46" s="46"/>
      <c r="C46" s="46"/>
      <c r="D46" s="46"/>
      <c r="E46" s="46"/>
      <c r="F46" s="46"/>
      <c r="G46" s="46"/>
      <c r="H46" s="46"/>
      <c r="I46" s="46"/>
      <c r="J46" s="46"/>
      <c r="K46" s="46"/>
      <c r="L46" s="46"/>
      <c r="M46" s="46"/>
      <c r="N46" s="46"/>
    </row>
    <row r="47" spans="1:14" ht="12.75" customHeight="1">
      <c r="A47" s="24" t="s">
        <v>6</v>
      </c>
      <c r="B47" s="24"/>
      <c r="C47" s="24"/>
      <c r="D47" s="24"/>
      <c r="E47" s="24"/>
      <c r="F47" s="24"/>
      <c r="G47" s="24"/>
      <c r="H47" s="24"/>
      <c r="I47" s="24"/>
      <c r="J47" s="24"/>
      <c r="K47" s="24"/>
      <c r="L47" s="24"/>
      <c r="M47" s="24"/>
      <c r="N47" s="24"/>
    </row>
    <row r="48" spans="1:14" ht="12.75" customHeight="1">
      <c r="A48" s="25" t="s">
        <v>13</v>
      </c>
      <c r="B48" s="24"/>
      <c r="C48" s="24"/>
      <c r="D48" s="24"/>
      <c r="E48" s="24"/>
      <c r="F48" s="24"/>
      <c r="G48" s="24"/>
      <c r="H48" s="24"/>
      <c r="I48" s="24"/>
      <c r="J48" s="24"/>
      <c r="K48" s="24"/>
      <c r="L48" s="24"/>
      <c r="M48" s="24"/>
      <c r="N48" s="24"/>
    </row>
    <row r="49" spans="1:14" ht="12.75" customHeight="1">
      <c r="A49" s="26" t="s">
        <v>14</v>
      </c>
      <c r="B49" s="28"/>
      <c r="C49" s="24"/>
      <c r="D49" s="24"/>
      <c r="E49" s="24"/>
      <c r="F49" s="24"/>
      <c r="G49" s="24"/>
      <c r="H49" s="24"/>
      <c r="I49" s="24"/>
      <c r="J49" s="24"/>
      <c r="K49" s="24"/>
      <c r="L49" s="24"/>
      <c r="M49" s="24"/>
      <c r="N49" s="24"/>
    </row>
    <row r="50" spans="1:14" ht="12.75" customHeight="1">
      <c r="A50" s="29" t="s">
        <v>15</v>
      </c>
      <c r="B50" s="28"/>
      <c r="C50" s="24"/>
      <c r="D50" s="24"/>
      <c r="E50" s="24"/>
      <c r="F50" s="24"/>
      <c r="G50" s="24"/>
      <c r="H50" s="24"/>
      <c r="I50" s="24"/>
      <c r="J50" s="24"/>
      <c r="K50" s="24"/>
      <c r="L50" s="24"/>
      <c r="M50" s="24"/>
      <c r="N50" s="24"/>
    </row>
    <row r="51" spans="1:14" ht="12.75" customHeight="1">
      <c r="A51" s="17" t="s">
        <v>535</v>
      </c>
      <c r="B51" s="7"/>
      <c r="C51" s="7"/>
      <c r="D51" s="7"/>
      <c r="E51" s="7"/>
      <c r="F51" s="7"/>
      <c r="G51" s="8"/>
      <c r="H51" s="7"/>
      <c r="I51" s="7"/>
      <c r="J51" s="8"/>
      <c r="K51" s="7"/>
      <c r="L51" s="8"/>
      <c r="M51" s="110"/>
      <c r="N51" s="46"/>
    </row>
    <row r="52" spans="1:14" ht="12.75" customHeight="1">
      <c r="A52" s="14" t="s">
        <v>173</v>
      </c>
      <c r="B52" s="35"/>
      <c r="C52" s="35"/>
      <c r="D52" s="35"/>
      <c r="E52" s="35"/>
      <c r="F52" s="35"/>
      <c r="G52" s="35"/>
      <c r="H52" s="35"/>
      <c r="I52" s="35"/>
      <c r="J52" s="35"/>
      <c r="K52" s="46"/>
      <c r="L52" s="46"/>
      <c r="M52" s="46"/>
      <c r="N52" s="46"/>
    </row>
    <row r="53" spans="1:14" ht="12.75" customHeight="1">
      <c r="A53" s="102"/>
      <c r="B53" s="102"/>
      <c r="C53" s="48"/>
    </row>
    <row r="54" spans="1:14" ht="12.75" customHeight="1">
      <c r="A54" s="2" t="s">
        <v>174</v>
      </c>
      <c r="B54" s="47"/>
      <c r="C54" s="47"/>
      <c r="D54" s="47"/>
      <c r="E54" s="47"/>
    </row>
  </sheetData>
  <mergeCells count="10">
    <mergeCell ref="A45:N45"/>
    <mergeCell ref="A5:C5"/>
    <mergeCell ref="A6:B6"/>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BB00-000000000000}"/>
    <hyperlink ref="B11" tooltip="CV%: 1.1; ERROR:   226 852; LI90%:   19 831 750; LS90%:   20 578 028" xr:uid="{87A5C493-8BCB-4FC2-8295-0417B4D2451D}"/>
    <hyperlink ref="B12" tooltip="CV%: 5.9; ERROR:   14 358; LI90%:   220 058; LS90%:   267 292" xr:uid="{2C24EC22-4E6C-4CB0-AA54-7C9B4D0146DF}"/>
    <hyperlink ref="B13" tooltip="CV%: 5.8; ERROR:   39 327; LI90%:   609 920; LS90%:   739 294" xr:uid="{583D116C-5460-4E10-94D2-F44EB568E09E}"/>
    <hyperlink ref="B14" tooltip="CV%: 5.8; ERROR:   8 401; LI90%:   131 730; LS90%:   159 366" xr:uid="{B906F139-B6B6-49B3-A06C-4159FE6CBA4A}"/>
    <hyperlink ref="B15" tooltip="CV%: 5.2; ERROR:   7 033; LI90%:   122 478; LS90%:   145 614" xr:uid="{05610D92-B876-423F-8D7F-0544973F358E}"/>
    <hyperlink ref="B16" tooltip="CV%: 4.6; ERROR:   27 371; LI90%:   549 834; LS90%:   639 876" xr:uid="{0DFF2248-5CA1-4DA9-A78F-A8ACDF113E0A}"/>
    <hyperlink ref="B17" tooltip="CV%: 5.5; ERROR:   7 525; LI90%:   125 109; LS90%:   149 863" xr:uid="{514924D4-D02A-4588-A962-048610DB3F03}"/>
    <hyperlink ref="B18" tooltip="CV%: 4.5; ERROR:   39 989; LI90%:   819 070; LS90%:   950 622" xr:uid="{EC660D4F-D0C5-47CB-AEB4-AB20C3B6996D}"/>
    <hyperlink ref="B19" tooltip="CV%: 4.2; ERROR:   26 848; LI90%:   591 251; LS90%:   679 573" xr:uid="{A9B4B4FE-A4BC-4990-B4D4-76CC6E613F74}"/>
    <hyperlink ref="B20" tooltip="CV%: 3.6; ERROR:   50 986; LI90%:  1 344 927; LS90%:  1 512 657" xr:uid="{4FCEACE4-1015-4EAA-B267-B5D50CD46516}"/>
    <hyperlink ref="B21" tooltip="CV%: 4.3; ERROR:   12 203; LI90%:   264 490; LS90%:   304 634" xr:uid="{61C5EEB9-9814-4C14-979E-AEC60FE482C2}"/>
    <hyperlink ref="B22" tooltip="CV%: 5.4; ERROR:   58 640; LI90%:   990 778; LS90%:  1 183 686" xr:uid="{1656C8D2-B203-4AF1-B364-E07DA4BDBF0B}"/>
    <hyperlink ref="B23" tooltip="CV%: 5.6; ERROR:   27 455; LI90%:   449 499; LS90%:   539 817" xr:uid="{C5DA64E3-D900-45AA-8E8B-7104547A2191}"/>
    <hyperlink ref="B24" tooltip="CV%: 5.3; ERROR:   26 960; LI90%:   468 536; LS90%:   557 226" xr:uid="{CE0A410D-5B4D-40BC-A1DD-7CA420B30EAE}"/>
    <hyperlink ref="B25" tooltip="CV%: 4.6; ERROR:   59 630; LI90%:  1 194 119; LS90%:  1 390 283" xr:uid="{D7500668-F029-414D-9BB1-C1BEEE3C84DC}"/>
    <hyperlink ref="B26" tooltip="CV%: 5.3; ERROR:   142 377; LI90%:  2 437 446; LS90%:  2 905 826" xr:uid="{53AAB457-DB49-4257-9664-10B465AA585A}"/>
    <hyperlink ref="B27" tooltip="CV%: 4.9; ERROR:   34 930; LI90%:   651 873; LS90%:   766 781" xr:uid="{682096F8-D811-42D7-B99C-6F58AB6D2C4F}"/>
    <hyperlink ref="B28" tooltip="CV%: 5.7; ERROR:   16 530; LI90%:   262 687; LS90%:   317 067" xr:uid="{31F13C90-B394-4A0D-953C-25F92F280073}"/>
    <hyperlink ref="B29" tooltip="CV%: 7.2; ERROR:   13 500; LI90%:   165 311; LS90%:   209 723" xr:uid="{34938E3A-D2DD-4474-B42C-42F527085CF8}"/>
    <hyperlink ref="B30" tooltip="CV%: 4.9; ERROR:   49 792; LI90%:   930 168; LS90%:  1 093 968" xr:uid="{0AABD6B7-2274-4FE1-BD15-696EFBD62577}"/>
    <hyperlink ref="B31" tooltip="CV%: 6.4; ERROR:   36 071; LI90%:   501 799; LS90%:   620 463" xr:uid="{71D3B93B-B0AF-4B75-B1E1-BBF7E83D1355}"/>
    <hyperlink ref="B32" tooltip="CV%: 4.5; ERROR:   48 961; LI90%:  1 000 756; LS90%:  1 161 824" xr:uid="{EFE713F3-33A6-456C-93A3-045A42D1F9C9}"/>
    <hyperlink ref="B33" tooltip="CV%: 4.8; ERROR:   19 895; LI90%:   377 926; LS90%:   443 376" xr:uid="{7577BC0C-E23A-4DCF-8B92-09369FB76E2C}"/>
    <hyperlink ref="B34" tooltip="CV%: 4.8; ERROR:   17 167; LI90%:   332 661; LS90%:   389 137" xr:uid="{DD554867-B873-4545-94BB-46A15F162071}"/>
    <hyperlink ref="B35" tooltip="CV%: 6.1; ERROR:   28 913; LI90%:   423 411; LS90%:   518 527" xr:uid="{2143A3C7-CB4A-42C3-92CE-FCFE4C54991D}"/>
    <hyperlink ref="B36" tooltip="CV%: 4.3; ERROR:   21 118; LI90%:   460 298; LS90%:   529 770" xr:uid="{20100B57-B5E9-4430-BC06-77FB44396D4D}"/>
    <hyperlink ref="B37" tooltip="CV%: 5.3; ERROR:   26 631; LI90%:   455 382; LS90%:   542 992" xr:uid="{70B14808-44AC-48BB-8AF8-8D4914CBE554}"/>
    <hyperlink ref="B38" tooltip="CV%: 4.3; ERROR:   16 883; LI90%:   365 781; LS90%:   421 321" xr:uid="{F17CF5AE-540F-4787-80B3-9199014EDDF5}"/>
    <hyperlink ref="B39" tooltip="CV%: 4.0; ERROR:   23 903; LI90%:   556 486; LS90%:   635 120" xr:uid="{F19200C3-6ACD-476F-B735-A7C602310498}"/>
    <hyperlink ref="B40" tooltip="CV%: 4.6; ERROR:   11 021; LI90%:   223 760; LS90%:   260 014" xr:uid="{F25DCA16-1184-40D5-A6B6-2759CF61EFBD}"/>
    <hyperlink ref="B41" tooltip="CV%: 5.0; ERROR:   54 290; LI90%:   987 709; LS90%:  1 166 307" xr:uid="{E70FC513-69D2-49A1-B390-1A59F9A1CC06}"/>
    <hyperlink ref="B42" tooltip="CV%: 4.6; ERROR:   17 396; LI90%:   352 723; LS90%:   409 951" xr:uid="{97224B42-A34A-4562-AA0B-E7F823B55CA9}"/>
    <hyperlink ref="B43" tooltip="CV%: 6.7; ERROR:   14 352; LI90%:   191 309; LS90%:   238 523" xr:uid="{39520D64-CA4A-4AAA-BD83-63FAC0535A3F}"/>
    <hyperlink ref="D11" tooltip="CV%: 2.0; ERROR:   109 468; LI90%:   5 269 539; LS90%:   5 629 655" xr:uid="{25BF6A8F-6497-4A5C-BCBF-F2E0888062AC}"/>
    <hyperlink ref="D12" tooltip="CV%: 12.4; ERROR:   6 773; LI90%:   43 292; LS90%:   65 574" xr:uid="{1819D5B5-D458-4F45-AFA7-F4B483743F19}"/>
    <hyperlink ref="D13" tooltip="CV%: 9.4; ERROR:   21 577; LI90%:   195 019; LS90%:   265 999" xr:uid="{3813B78B-6C8A-48C0-ADE1-2ACEF5F342F8}"/>
    <hyperlink ref="D14" tooltip="CV%: 12.3; ERROR:   4 660; LI90%:   30 163; LS90%:   45 493" xr:uid="{AD7AAB1B-1803-41DA-A5FB-8211DD97F554}"/>
    <hyperlink ref="D15" tooltip="CV%: 9.2; ERROR:   4 331; LI90%:   39 751; LS90%:   53 997" xr:uid="{FC3A4ED6-A704-4F57-A702-EEA4C44FBB89}"/>
    <hyperlink ref="D16" tooltip="CV%: 7.5; ERROR:   14 841; LI90%:   174 367; LS90%:   223 189" xr:uid="{A34AA4FD-6926-4F4D-B51D-693532942A5D}"/>
    <hyperlink ref="D17" tooltip="CV%: 9.2; ERROR:   3 424; LI90%:   31 400; LS90%:   42 666" xr:uid="{5BD48C5D-1DBD-4C0B-975C-B8D04E36E04E}"/>
    <hyperlink ref="D18" tooltip="CV%: 8.7; ERROR:   19 762; LI90%:   195 741; LS90%:   260 753" xr:uid="{D6CF1B44-E878-4C98-8782-1EFB2BBAB2A1}"/>
    <hyperlink ref="D19" tooltip="CV%: 8.3; ERROR:   15 250; LI90%:   158 148; LS90%:   208 316" xr:uid="{32F3815D-49C6-4715-8586-D0D669D663EE}"/>
    <hyperlink ref="D20" tooltip="CV%: 7.5; ERROR:   25 077; LI90%:   293 460; LS90%:   375 956" xr:uid="{A3555BA1-9397-4665-A514-99CB948DE90E}"/>
    <hyperlink ref="D21" tooltip="CV%: 8.8; ERROR:   7 433; LI90%:   72 279; LS90%:   96 731" xr:uid="{7812B051-7807-4D99-B2A2-26EE44C4E768}"/>
    <hyperlink ref="D22" tooltip="CV%: 10.5; ERROR:   30 299; LI90%:   238 674; LS90%:   338 348" xr:uid="{A8E2D61D-7371-45E9-AD80-B12B8E3A4213}"/>
    <hyperlink ref="D23" tooltip="CV%: 9.3; ERROR:   14 071; LI90%:   127 672; LS90%:   173 960" xr:uid="{70E46E3E-7280-47B0-9214-B1C230E20E05}"/>
    <hyperlink ref="D24" tooltip="CV%: 9.4; ERROR:   15 145; LI90%:   136 472; LS90%:   186 296" xr:uid="{3C377A6D-7602-4F43-97A8-27E9BAFC1DFE}"/>
    <hyperlink ref="D25" tooltip="CV%: 9.3; ERROR:   30 365; LI90%:   276 430; LS90%:   376 322" xr:uid="{87E3A969-8362-4437-BACE-ACF25A098D30}"/>
    <hyperlink ref="D26" tooltip="CV%: 11.6; ERROR:   57 999; LI90%:   404 998; LS90%:   595 800" xr:uid="{852D8CBA-EBB9-4195-956D-E0C907CF2B51}"/>
    <hyperlink ref="D27" tooltip="CV%: 9.9; ERROR:   17 665; LI90%:   149 075; LS90%:   207 187" xr:uid="{D5630601-5C1A-4288-BC5D-4B0DB2D121C2}"/>
    <hyperlink ref="D28" tooltip="CV%: 12.0; ERROR:   7 248; LI90%:   48 553; LS90%:   72 397" xr:uid="{D35CA739-5866-4765-9237-0CCCC1D1704B}"/>
    <hyperlink ref="D29" tooltip="CV%: 11.4; ERROR:   6 612; LI90%:   47 131; LS90%:   68 883" xr:uid="{53A3ED3B-2883-4B3B-9CCB-E70923B6EFB8}"/>
    <hyperlink ref="D30" tooltip="CV%: 8.5; ERROR:   28 405; LI90%:   289 227; LS90%:   382 671" xr:uid="{A53E0B0D-4833-4F02-8CAF-D81BCA64EC10}"/>
    <hyperlink ref="D31" tooltip="CV%: 10.2; ERROR:   15 488; LI90%:   125 766; LS90%:   176 716" xr:uid="{67A72507-2602-4B6D-A1A6-773AD60AA5F2}"/>
    <hyperlink ref="D32" tooltip="CV%: 9.7; ERROR:   24 177; LI90%:   208 683; LS90%:   288 219" xr:uid="{BD9B12B3-681E-4E5A-BC9B-2DD8891F18A3}"/>
    <hyperlink ref="D33" tooltip="CV%: 10.6; ERROR:   8 587; LI90%:   66 889; LS90%:   95 137" xr:uid="{3F4B6B83-A6C2-4A47-922C-626C39EEAC25}"/>
    <hyperlink ref="D34" tooltip="CV%: 8.6; ERROR:   8 668; LI90%:   86 557; LS90%:   115 073" xr:uid="{9ED01E4D-6FB6-49B7-A0D0-5E94C959A4AC}"/>
    <hyperlink ref="D35" tooltip="CV%: 12.5; ERROR:   17 338; LI90%:   109 769; LS90%:   166 807" xr:uid="{8AF8D57F-B940-48EF-8982-FCFC7EDA0C8D}"/>
    <hyperlink ref="D36" tooltip="CV%: 6.9; ERROR:   10 638; LI90%:   136 509; LS90%:   171 505" xr:uid="{BD7FEB5C-2A33-4CDB-8DC7-8A78A48F5792}"/>
    <hyperlink ref="D37" tooltip="CV%: 10.0; ERROR:   16 153; LI90%:   134 224; LS90%:   187 362" xr:uid="{695BD1A0-0758-4345-9E28-C41A91DB868B}"/>
    <hyperlink ref="D38" tooltip="CV%: 7.8; ERROR:   9 419; LI90%:   104 661; LS90%:   135 649" xr:uid="{727D8C06-6A51-489B-B366-9C23312D895C}"/>
    <hyperlink ref="D39" tooltip="CV%: 6.7; ERROR:   15 162; LI90%:   202 696; LS90%:   252 572" xr:uid="{37914145-5B43-466E-B30B-1634126CB5D6}"/>
    <hyperlink ref="D40" tooltip="CV%: 9.3; ERROR:   4 922; LI90%:   44 705; LS90%:   60 897" xr:uid="{ABA4AAF1-1102-4DE3-8AEC-37DCAD6CBA39}"/>
    <hyperlink ref="D41" tooltip="CV%: 8.4; ERROR:   29 927; LI90%:   305 542; LS90%:   403 994" xr:uid="{38F0AE48-3831-4EC6-950F-1D6D9A09489A}"/>
    <hyperlink ref="D42" tooltip="CV%: 9.1; ERROR:   9 824; LI90%:   92 188; LS90%:   124 504" xr:uid="{5F9DFB03-ECF1-4366-81B2-9B5F00A13A6D}"/>
    <hyperlink ref="D43" tooltip="CV%: 14.4; ERROR:   7 917; LI90%:   42 068; LS90%:   68 112" xr:uid="{BD203CFE-3A66-4143-AAA8-C3A9B88A105B}"/>
    <hyperlink ref="E11" tooltip="CV%: 1.8; ERROR: 0.5; LI90%: 26.2; LS90%: 27.8" xr:uid="{FFB98945-4A43-4E7B-8CC8-74209069FD78}"/>
    <hyperlink ref="E12" tooltip="CV%: 11.1; ERROR: 2.5; LI90%: 18.3; LS90%: 26.4" xr:uid="{5883D368-2662-4EBD-AED0-3EDAE047AE65}"/>
    <hyperlink ref="E13" tooltip="CV%: 6.6; ERROR: 2.3; LI90%: 30.5; LS90%: 37.9" xr:uid="{D1B98225-8F9A-43B7-ABED-29B569C723FF}"/>
    <hyperlink ref="E14" tooltip="CV%: 9.9; ERROR: 2.6; LI90%: 21.8; LS90%: 30.2" xr:uid="{C79546A4-BBB9-458F-B62D-5EF76C0537F2}"/>
    <hyperlink ref="E15" tooltip="CV%: 7.2; ERROR: 2.5; LI90%: 30.8; LS90%: 39.1" xr:uid="{544F6523-D2C0-450B-BE80-C563C7CD13E3}"/>
    <hyperlink ref="E16" tooltip="CV%: 6.0; ERROR: 2.0; LI90%: 30.1; LS90%: 36.7" xr:uid="{154E09D3-092C-42F2-ABCD-7FF96F12B88F}"/>
    <hyperlink ref="E17" tooltip="CV%: 8.2; ERROR: 2.2; LI90%: 23.3; LS90%: 30.6" xr:uid="{8C8387F9-8AD0-40D4-BB22-051260EB5FF5}"/>
    <hyperlink ref="E18" tooltip="CV%: 7.3; ERROR: 1.9; LI90%: 22.7; LS90%: 28.9" xr:uid="{7B1B99E3-42E5-413F-AFD0-81E033D06419}"/>
    <hyperlink ref="E19" tooltip="CV%: 7.0; ERROR: 2.0; LI90%: 25.5; LS90%: 32.2" xr:uid="{7416BB8C-4261-462D-9676-737F07D4C15B}"/>
    <hyperlink ref="E20" tooltip="CV%: 6.8; ERROR: 1.6; LI90%: 20.8; LS90%: 26.0" xr:uid="{E477555C-2217-4E9B-84F6-9F6424E4FD0D}"/>
    <hyperlink ref="E21" tooltip="CV%: 7.6; ERROR: 2.2; LI90%: 26.0; LS90%: 33.4" xr:uid="{AF65FBA3-5810-4D05-AB23-597C3BB798A6}"/>
    <hyperlink ref="E22" tooltip="CV%: 8.6; ERROR: 2.3; LI90%: 22.8; LS90%: 30.3" xr:uid="{D7D34EF1-C8F8-4644-B946-C1810249D03D}"/>
    <hyperlink ref="E23" tooltip="CV%: 8.0; ERROR: 2.4; LI90%: 26.5; LS90%: 34.5" xr:uid="{7BF312ED-F94A-493E-AD1F-398C412B022F}"/>
    <hyperlink ref="E24" tooltip="CV%: 7.9; ERROR: 2.5; LI90%: 27.4; LS90%: 35.5" xr:uid="{360393EF-6E52-4A9C-8821-1DFB646FC750}"/>
    <hyperlink ref="E25" tooltip="CV%: 8.3; ERROR: 2.1; LI90%: 21.8; LS90%: 28.7" xr:uid="{36E0E36A-EC97-4458-87A1-320E0BCB1D50}"/>
    <hyperlink ref="E26" tooltip="CV%: 11.1; ERROR: 2.1; LI90%: 15.3; LS90%: 22.1" xr:uid="{CD6DB618-0364-4410-B36E-8A762BAEF42B}"/>
    <hyperlink ref="E27" tooltip="CV%: 7.8; ERROR: 2.0; LI90%: 21.9; LS90%: 28.3" xr:uid="{F68B1213-DBA3-4F68-BA43-C9AD4F71BEB7}"/>
    <hyperlink ref="E28" tooltip="CV%: 11.2; ERROR: 2.3; LI90%: 17.0; LS90%: 24.7" xr:uid="{4F6AB83C-95A7-4509-9E06-F6802C96282A}"/>
    <hyperlink ref="E29" tooltip="CV%: 9.2; ERROR: 2.8; LI90%: 26.3; LS90%: 35.6" xr:uid="{9714FECE-88E5-4FAE-A0CD-7770AF824201}"/>
    <hyperlink ref="E30" tooltip="CV%: 6.9; ERROR: 2.3; LI90%: 29.4; LS90%: 37.0" xr:uid="{4197A1A6-5B24-489C-AEAF-A29BA92DBC01}"/>
    <hyperlink ref="E31" tooltip="CV%: 8.3; ERROR: 2.2; LI90%: 23.3; LS90%: 30.7" xr:uid="{07F41BD0-9BDD-49B6-89AA-3D8B2ADB0763}"/>
    <hyperlink ref="E32" tooltip="CV%: 8.4; ERROR: 1.9; LI90%: 19.8; LS90%: 26.2" xr:uid="{BC8C6B30-FF50-4009-A5B6-85295D55CCAB}"/>
    <hyperlink ref="E33" tooltip="CV%: 9.5; ERROR: 1.9; LI90%: 16.6; LS90%: 22.8" xr:uid="{DF4B4977-39AE-43CC-A27D-0C682E450564}"/>
    <hyperlink ref="E34" tooltip="CV%: 7.4; ERROR: 2.1; LI90%: 24.5; LS90%: 31.3" xr:uid="{DB957368-7C71-4043-8FF0-F81FFA0C273C}"/>
    <hyperlink ref="E35" tooltip="CV%: 10.0; ERROR: 2.9; LI90%: 24.5; LS90%: 34.2" xr:uid="{A18CAE83-74BE-4EF1-93FC-4489D9F463E8}"/>
    <hyperlink ref="E36" tooltip="CV%: 5.8; ERROR: 1.8; LI90%: 28.2; LS90%: 34.1" xr:uid="{B05524E9-CC5B-4941-8204-F6FAA3B375D8}"/>
    <hyperlink ref="E37" tooltip="CV%: 8.8; ERROR: 2.8; LI90%: 27.5; LS90%: 36.9" xr:uid="{6DC5278C-4874-432B-8E5C-557884731F69}"/>
    <hyperlink ref="E38" tooltip="CV%: 6.5; ERROR: 2.0; LI90%: 27.3; LS90%: 33.8" xr:uid="{6012C7F9-27F0-412D-8BD6-1B1CA7815E8E}"/>
    <hyperlink ref="E39" tooltip="CV%: 5.1; ERROR: 2.0; LI90%: 35.0; LS90%: 41.4" xr:uid="{D8658E87-2596-4BE6-9DC1-F2667F15E9DB}"/>
    <hyperlink ref="E40" tooltip="CV%: 8.7; ERROR: 1.9; LI90%: 18.7; LS90%: 25.0" xr:uid="{4DE4E20C-B7FD-44C7-B2DE-7A037E750757}"/>
    <hyperlink ref="E41" tooltip="CV%: 7.3; ERROR: 2.4; LI90%: 29.0; LS90%: 36.9" xr:uid="{3F635CB6-E720-407B-9E19-F6DC0624D8DE}"/>
    <hyperlink ref="E42" tooltip="CV%: 7.2; ERROR: 2.0; LI90%: 25.0; LS90%: 31.8" xr:uid="{D5E25CA6-0300-49C5-B896-A28613A9942C}"/>
    <hyperlink ref="E43" tooltip="CV%: 12.4; ERROR: 3.2; LI90%: 20.4; LS90%: 30.8" xr:uid="{087FDD46-9A58-431A-AB3A-3ECD7CF9BEC6}"/>
    <hyperlink ref="G11" tooltip="CV%: 3.3; ERROR:   65 908; LI90%:   1 881 275; LS90%:   2 098 093" xr:uid="{6D11723C-6021-488B-81C0-FF9B93A0EA91}"/>
    <hyperlink ref="G12" tooltip="CV%: 15.3; ERROR:   5 212; LI90%:   25 498; LS90%:   42 644" xr:uid="{D043DA80-8321-4BC9-9734-5F86C3661C70}"/>
    <hyperlink ref="G13" tooltip="CV%: 18.0; ERROR:   9 479; LI90%:   37 087; LS90%:   68 271" xr:uid="{97C79718-6E32-4413-BB49-FC8E05955C2B}"/>
    <hyperlink ref="G14" tooltip="CV%: 13.9; ERROR:   3 004; LI90%:   16 746; LS90%:   26 630" xr:uid="{95385335-DC13-468F-B045-4AFACD9B9CCD}"/>
    <hyperlink ref="G15" tooltip="CV%: 15.6; ERROR:   2 702; LI90%:   12 896; LS90%:   21 786" xr:uid="{775CC6D7-D7B0-4D33-BF5E-F3FBEF1FEA61}"/>
    <hyperlink ref="G16" tooltip="CV%: 10.2; ERROR:   10 953; LI90%:   88 998; LS90%:   125 030" xr:uid="{39E5F5E0-EEBF-49C7-9C0C-3D8D430DC16A}"/>
    <hyperlink ref="G17" tooltip="CV%: 17.5; ERROR:   1 742; LI90%:   7 100; LS90%:   12 830" xr:uid="{BC98FAA2-2AA4-4260-A55A-E7E1E6AF3685}"/>
    <hyperlink ref="G18" tooltip="CV%: 14.2; ERROR:   16 442; LI90%:   88 445; LS90%:   142 533" xr:uid="{B16E1095-05BC-4409-95CD-A159A4B733A3}"/>
    <hyperlink ref="G19" tooltip="CV%: 13.5; ERROR:   10 805; LI90%:   62 417; LS90%:   97 961" xr:uid="{5D5CF90F-68F4-42BE-B6A1-D53C3F1C5E6A}"/>
    <hyperlink ref="G20" tooltip="CV%: 18.1; ERROR:   11 162; LI90%:   43 203; LS90%:   79 921" xr:uid="{5EB179EB-F400-46F4-A2D4-1938FECA7977}"/>
    <hyperlink ref="G21" tooltip="CV%: 12.2; ERROR:   5 081; LI90%:   33 281; LS90%:   49 995" xr:uid="{CF5A0A00-4FB5-4C59-B99E-617A3FECAC96}"/>
    <hyperlink ref="G22" tooltip="CV%: 19.4; ERROR:   13 964; LI90%:   49 192; LS90%:   95 130" xr:uid="{BDA138BD-821B-457E-BAAC-D674FBE1B7A6}"/>
    <hyperlink ref="G23" tooltip="CV%: 15.3; ERROR:   8 719; LI90%:   42 636; LS90%:   71 318" xr:uid="{4BE0F518-F4AB-43F9-88FB-361D26406BCB}"/>
    <hyperlink ref="G24" tooltip="CV%: 17.0; ERROR:   8 742; LI90%:   36 921; LS90%:   65 679" xr:uid="{92A86F40-FE77-4B75-A0E6-6F4E574DB831}"/>
    <hyperlink ref="G25" tooltip="CV%: 14.5; ERROR:   19 793; LI90%:   103 872; LS90%:   168 984" xr:uid="{40A1EB15-3015-4ED8-A4AA-201C79B843D4}"/>
    <hyperlink ref="G26" tooltip="CV%: 16.7; ERROR:   36 020; LI90%:   156 281; LS90%:   274 777" xr:uid="{1572C0B6-A3BA-4007-9A4D-0B2903F9B39A}"/>
    <hyperlink ref="G27" tooltip="CV%: 14.1; ERROR:   9 984; LI90%:   54 209; LS90%:   87 053" xr:uid="{016621DE-B4C6-4609-80D2-1901545E3C0B}"/>
    <hyperlink ref="G28" tooltip="CV%: 22.7; ERROR:   4 073; LI90%:   11 268; LS90%:   24 666" xr:uid="{F1DD4BC0-E696-4561-B9B5-7BDDDB551E75}"/>
    <hyperlink ref="G29" tooltip="CV%: 14.9; ERROR:   5 476; LI90%:   27 823; LS90%:   45 837" xr:uid="{B1786664-5278-4F05-917F-C67925126D71}"/>
    <hyperlink ref="G30" tooltip="CV%: 15.0; ERROR:   15 601; LI90%:   78 535; LS90%:   129 859" xr:uid="{1598F953-16F1-4F20-BFD2-F4B84470EE4F}"/>
    <hyperlink ref="G31" tooltip="CV%: 17.1; ERROR:   12 534; LI90%:   52 557; LS90%:   93 791" xr:uid="{BA694C4E-9F3E-4745-9B87-09964206BA5E}"/>
    <hyperlink ref="G32" tooltip="CV%: 14.5; ERROR:   13 591; LI90%:   71 240; LS90%:   115 950" xr:uid="{2762D4A3-32DC-4266-8D7D-7B45432CC975}"/>
    <hyperlink ref="G33" tooltip="CV%: 16.1; ERROR:   4 752; LI90%:   21 772; LS90%:   37 404" xr:uid="{D9149132-7231-46C0-A14E-6FC5B88B7202}"/>
    <hyperlink ref="G34" tooltip="CV%: 15.9; ERROR:   4 464; LI90%:   20 750; LS90%:   35 436" xr:uid="{8328D4AC-038F-4BA5-87D7-F03173A5117A}"/>
    <hyperlink ref="G35" tooltip="CV%: 17.1; ERROR:   8 780; LI90%:   36 873; LS90%:   65 759" xr:uid="{3BE7C769-443B-4332-914B-BF7940588798}"/>
    <hyperlink ref="G36" tooltip="CV%: 11.0; ERROR:   7 815; LI90%:   58 221; LS90%:   83 929" xr:uid="{4D99E94C-DC1B-4062-9B3C-FB702F035754}"/>
    <hyperlink ref="G37" tooltip="CV%: 18.8; ERROR:   9 747; LI90%:   35 872; LS90%:   67 936" xr:uid="{D24688BF-1DAB-4A76-8AC9-0E030F0D6059}"/>
    <hyperlink ref="G38" tooltip="CV%: 15.4; ERROR:   6 408; LI90%:   31 015; LS90%:   52 095" xr:uid="{5901EB1E-9A0C-4BBB-A10C-245E9264076A}"/>
    <hyperlink ref="G39" tooltip="CV%: 13.0; ERROR:   7 167; LI90%:   43 399; LS90%:   66 977" xr:uid="{1AAA76CA-8920-4CC7-A3C1-5D01CEF22033}"/>
    <hyperlink ref="G40" tooltip="CV%: 18.0; ERROR:   3 416; LI90%:   13 353; LS90%:   24 589" xr:uid="{B1241230-9BFE-429A-9B01-DB837845FE12}"/>
    <hyperlink ref="G41" tooltip="CV%: 17.3; ERROR:   18 807; LI90%:   77 724; LS90%:   139 594" xr:uid="{E70A6D3D-53C3-417E-BE98-4DE937773D51}"/>
    <hyperlink ref="G42" tooltip="CV%: 12.0; ERROR:   6 253; LI90%:   41 967; LS90%:   62 539" xr:uid="{D79539E3-48E1-4D46-A933-E6868CF84ECD}"/>
    <hyperlink ref="G43" tooltip="CV%: 28.6; ERROR:   3 052; LI90%:   5 636; LS90%:   15 678" xr:uid="{C8C86F43-498C-4371-816C-81975F019E15}"/>
    <hyperlink ref="H11" tooltip="CV%: 3.2; ERROR: 0.3; LI90%: 9.3; LS90%: 10.4" xr:uid="{385503F2-E473-46FE-8089-A8CF97884A38}"/>
    <hyperlink ref="H12" tooltip="CV%: 13.6; ERROR: 1.9; LI90%: 10.8; LS90%: 17.1" xr:uid="{F91E790C-872C-4D5A-B675-DFDE83EFAEBB}"/>
    <hyperlink ref="H13" tooltip="CV%: 15.9; ERROR: 1.2; LI90%: 5.8; LS90%: 9.8" xr:uid="{C54ABF61-7669-4248-8A83-BDDD5E8E0549}"/>
    <hyperlink ref="H14" tooltip="CV%: 12.0; ERROR: 1.8; LI90%: 12.0; LS90%: 17.8" xr:uid="{C33B8282-F8F7-4AD8-97E9-393F52989C86}"/>
    <hyperlink ref="H15" tooltip="CV%: 15.2; ERROR: 2.0; LI90%: 9.7; LS90%: 16.2" xr:uid="{16879184-5CBC-4541-B3B6-8C70EC01DEAC}"/>
    <hyperlink ref="H16" tooltip="CV%: 9.1; ERROR: 1.6; LI90%: 15.3; LS90%: 20.7" xr:uid="{C0770B90-D5B4-494F-8A7C-5521D375D398}"/>
    <hyperlink ref="H17" tooltip="CV%: 17.3; ERROR: 1.3; LI90%: 5.2; LS90%: 9.3" xr:uid="{7E6995E9-8AAB-48A0-B7CF-93D4DFB04DBF}"/>
    <hyperlink ref="H18" tooltip="CV%: 13.2; ERROR: 1.7; LI90%: 10.2; LS90%: 15.9" xr:uid="{077B35E6-99EB-4FA1-9488-38B565C296B4}"/>
    <hyperlink ref="H19" tooltip="CV%: 12.5; ERROR: 1.6; LI90%: 10.0; LS90%: 15.2" xr:uid="{998A5D07-C8C5-4D91-A989-A4AA87C03E94}"/>
    <hyperlink ref="H20" tooltip="CV%: 17.6; ERROR: 0.8; LI90%: 3.1; LS90%: 5.6" xr:uid="{55EE505B-0C71-4D81-B48D-6C9E46E07EE8}"/>
    <hyperlink ref="H21" tooltip="CV%: 11.4; ERROR: 1.7; LI90%: 11.9; LS90%: 17.4" xr:uid="{A3DC6B80-7686-40FD-B064-C4D510D59050}"/>
    <hyperlink ref="H22" tooltip="CV%: 19.0; ERROR: 1.3; LI90%: 4.6; LS90%: 8.7" xr:uid="{F3681835-CBC5-4FF7-89D6-E7FC8C8B6C28}"/>
    <hyperlink ref="H23" tooltip="CV%: 14.5; ERROR: 1.7; LI90%: 8.8; LS90%: 14.3" xr:uid="{D141F0B2-B7D8-4ECD-9D90-9512F005CDFC}"/>
    <hyperlink ref="H24" tooltip="CV%: 16.2; ERROR: 1.6; LI90%: 7.3; LS90%: 12.7" xr:uid="{4B007AA7-681D-4282-BFD7-982D12451002}"/>
    <hyperlink ref="H25" tooltip="CV%: 14.0; ERROR: 1.5; LI90%: 8.1; LS90%: 13.0" xr:uid="{47B7DD3B-13D2-4702-ABCE-1BBC64B8E8B0}"/>
    <hyperlink ref="H26" tooltip="CV%: 15.9; ERROR: 1.3; LI90%: 6.0; LS90%: 10.2" xr:uid="{5757D18F-0B38-41A1-8225-39AA7EC395F5}"/>
    <hyperlink ref="H27" tooltip="CV%: 13.2; ERROR: 1.3; LI90%: 7.8; LS90%: 12.1" xr:uid="{FE164F2F-1D50-49C3-968F-17BA7A311793}"/>
    <hyperlink ref="H28" tooltip="CV%: 22.4; ERROR: 1.4; LI90%: 3.9; LS90%: 8.5" xr:uid="{C6B7AF3E-C722-4467-8A70-DB6D4150F768}"/>
    <hyperlink ref="H29" tooltip="CV%: 12.6; ERROR: 2.5; LI90%: 15.6; LS90%: 23.7" xr:uid="{41ABB46B-E787-4969-A6DA-A0A7BD187509}"/>
    <hyperlink ref="H30" tooltip="CV%: 14.7; ERROR: 1.5; LI90%: 7.8; LS90%: 12.8" xr:uid="{EDFF64E6-AE56-41F8-AF10-C5695E0D5F7F}"/>
    <hyperlink ref="H31" tooltip="CV%: 15.2; ERROR: 2.0; LI90%: 9.8; LS90%: 16.3" xr:uid="{F0BFE087-8AD6-41F3-8638-9E9911BCA96C}"/>
    <hyperlink ref="H32" tooltip="CV%: 14.0; ERROR: 1.2; LI90%: 6.7; LS90%: 10.6" xr:uid="{7560052D-EDFC-4829-B104-C2E15BF20A16}"/>
    <hyperlink ref="H33" tooltip="CV%: 15.0; ERROR: 1.1; LI90%: 5.4; LS90%: 9.0" xr:uid="{5FBCDB55-B106-43DE-9ABF-D821C53F231E}"/>
    <hyperlink ref="H34" tooltip="CV%: 15.5; ERROR: 1.2; LI90%: 5.8; LS90%: 9.8" xr:uid="{A0B7BCE6-4693-4D43-A9BB-551A8C2F22D0}"/>
    <hyperlink ref="H35" tooltip="CV%: 16.1; ERROR: 1.8; LI90%: 8.0; LS90%: 13.8" xr:uid="{46F69EA2-13DC-4B93-9717-6BB91D244059}"/>
    <hyperlink ref="H36" tooltip="CV%: 10.1; ERROR: 1.5; LI90%: 12.0; LS90%: 16.7" xr:uid="{81C40624-6458-4EFE-8B7A-A557E3B36601}"/>
    <hyperlink ref="H37" tooltip="CV%: 17.7; ERROR: 1.8; LI90%: 7.4; LS90%: 13.4" xr:uid="{B7BB3A9E-0006-44F0-84AD-74F54652B396}"/>
    <hyperlink ref="H38" tooltip="CV%: 14.6; ERROR: 1.5; LI90%: 8.0; LS90%: 13.1" xr:uid="{713DF892-5319-43CC-BB29-2AC19745F336}"/>
    <hyperlink ref="H39" tooltip="CV%: 12.7; ERROR: 1.2; LI90%: 7.3; LS90%: 11.2" xr:uid="{C4E496CA-50F9-46B4-86C3-E568F66D3864}"/>
    <hyperlink ref="H40" tooltip="CV%: 17.4; ERROR: 1.4; LI90%: 5.6; LS90%: 10.1" xr:uid="{B245F7AD-5132-4730-A2E4-BE4B988637C8}"/>
    <hyperlink ref="H41" tooltip="CV%: 16.4; ERROR: 1.7; LI90%: 7.4; LS90%: 12.8" xr:uid="{F4C0799E-8375-4EED-BDA6-CE7C3B3AFBB8}"/>
    <hyperlink ref="H42" tooltip="CV%: 11.1; ERROR: 1.5; LI90%: 11.2; LS90%: 16.2" xr:uid="{284BD41D-ECAE-42DE-98A4-A4DC19EA7372}"/>
    <hyperlink ref="H43" tooltip="CV%: 27.5; ERROR: 1.4; LI90%: 2.7; LS90%: 7.2" xr:uid="{35D979EE-EDB9-43E2-9F5C-871C44344A99}"/>
    <hyperlink ref="J11" tooltip="CV%: 2.0; ERROR:   130 801; LI90%:   6 404 938; LS90%:   6 835 234" xr:uid="{15BCB7AC-442C-4E47-8D12-CCE676D38DEA}"/>
    <hyperlink ref="J12" tooltip="CV%: 11.2; ERROR:   6 590; LI90%:   47 834; LS90%:   69 514" xr:uid="{84DC4CF9-1E81-48E2-9653-10BB41811151}"/>
    <hyperlink ref="J13" tooltip="CV%: 9.7; ERROR:   18 710; LI90%:   161 211; LS90%:   222 763" xr:uid="{D867BA97-D525-4C5F-AFB7-B79088896A73}"/>
    <hyperlink ref="J14" tooltip="CV%: 8.9; ERROR:   3 422; LI90%:   32 654; LS90%:   43 910" xr:uid="{1E1C154C-7CCC-4DA2-BF5B-1F66202C219F}"/>
    <hyperlink ref="J15" tooltip="CV%: 11.4; ERROR:   3 644; LI90%:   25 971; LS90%:   37 957" xr:uid="{685DB94F-8C98-4AF0-A08D-918283DB09D5}"/>
    <hyperlink ref="J16" tooltip="CV%: 8.7; ERROR:   13 093; LI90%:   128 950; LS90%:   172 024" xr:uid="{A9764AE8-23C2-404D-91B5-2267DAF03D76}"/>
    <hyperlink ref="J17" tooltip="CV%: 11.9; ERROR:   5 541; LI90%:   37 559; LS90%:   55 785" xr:uid="{5B67E064-577F-40F1-BF6E-AF8D39D91FDB}"/>
    <hyperlink ref="J18" tooltip="CV%: 9.4; ERROR:   15 406; LI90%:   138 920; LS90%:   189 602" xr:uid="{5CE42FCC-4905-4B54-8A39-9D57451A360A}"/>
    <hyperlink ref="J19" tooltip="CV%: 7.2; ERROR:   17 191; LI90%:   210 994; LS90%:   267 548" xr:uid="{861A1D30-B3AF-49C5-9866-FEC3873BF322}"/>
    <hyperlink ref="J20" tooltip="CV%: 5.8; ERROR:   30 681; LI90%:   477 891; LS90%:   578 821" xr:uid="{A6BFD71A-A32B-48A2-9DBD-3A9F47BA9091}"/>
    <hyperlink ref="J21" tooltip="CV%: 8.7; ERROR:   6 963; LI90%:   68 384; LS90%:   91 290" xr:uid="{4EA1979C-01EE-4010-ACE3-1E8A6A2E281B}"/>
    <hyperlink ref="J22" tooltip="CV%: 9.5; ERROR:   34 515; LI90%:   308 263; LS90%:   421 807" xr:uid="{C7518F00-CFEA-4BBE-AE01-8F774682A47C}"/>
    <hyperlink ref="J23" tooltip="CV%: 10.1; ERROR:   16 558; LI90%:   136 377; LS90%:   190 849" xr:uid="{4546C543-B676-4AF4-8A1A-8A852E02E8FC}"/>
    <hyperlink ref="J24" tooltip="CV%: 9.6; ERROR:   13 123; LI90%:   115 407; LS90%:   158 577" xr:uid="{7D3C88D2-C783-4915-B30A-0CB412E56F41}"/>
    <hyperlink ref="J25" tooltip="CV%: 8.2; ERROR:   38 693; LI90%:   410 275; LS90%:   537 563" xr:uid="{10DF5663-B6D8-4EF3-9923-16B4D950DFD3}"/>
    <hyperlink ref="J26" tooltip="CV%: 7.6; ERROR:   83 321; LI90%:   966 375; LS90%:  1 240 475" xr:uid="{6F56EB35-38F7-4413-9274-0FD203728405}"/>
    <hyperlink ref="J27" tooltip="CV%: 7.5; ERROR:   16 682; LI90%:   195 576; LS90%:   250 456" xr:uid="{549B2445-E3ED-4A95-AB84-23F8A9B11F7D}"/>
    <hyperlink ref="J28" tooltip="CV%: 8.6; ERROR:   9 067; LI90%:   90 623; LS90%:   120 451" xr:uid="{2A3ABC81-BA27-43FC-BAB5-496995651C3F}"/>
    <hyperlink ref="J29" tooltip="CV%: 11.3; ERROR:   5 714; LI90%:   40 993; LS90%:   59 789" xr:uid="{ED7F6B84-B767-4F92-B35E-225D7111F835}"/>
    <hyperlink ref="J30" tooltip="CV%: 9.1; ERROR:   32 537; LI90%:   305 542; LS90%:   412 580" xr:uid="{39B8F1BC-F3BD-4F4E-BA7A-3638EDF15668}"/>
    <hyperlink ref="J31" tooltip="CV%: 11.3; ERROR:   16 400; LI90%:   117 649; LS90%:   171 601" xr:uid="{F019768A-7FF3-4770-A1B7-5535C7344C86}"/>
    <hyperlink ref="J32" tooltip="CV%: 7.5; ERROR:   29 758; LI90%:   348 296; LS90%:   446 190" xr:uid="{43FE3784-73E1-4A06-902F-CDAD3EA06B3C}"/>
    <hyperlink ref="J33" tooltip="CV%: 8.8; ERROR:   10 490; LI90%:   101 732; LS90%:   136 242" xr:uid="{C802E320-B983-4BB0-90AE-6A5419543F10}"/>
    <hyperlink ref="J34" tooltip="CV%: 9.3; ERROR:   9 930; LI90%:   90 711; LS90%:   123 377" xr:uid="{FC46E4F6-27CE-4C0A-873C-FB16F96ABFAC}"/>
    <hyperlink ref="J35" tooltip="CV%: 9.8; ERROR:   13 666; LI90%:   117 436; LS90%:   162 392" xr:uid="{8A661010-461C-4506-98F2-F1DDCA9B175B}"/>
    <hyperlink ref="J36" tooltip="CV%: 7.1; ERROR:   12 379; LI90%:   154 215; LS90%:   194 937" xr:uid="{53069401-DB64-477B-A87F-37FA3EC9A88E}"/>
    <hyperlink ref="J37" tooltip="CV%: 11.0; ERROR:   16 773; LI90%:   125 395; LS90%:   180 573" xr:uid="{12DE6D79-1C40-4AA6-8CD0-16907C79ADDF}"/>
    <hyperlink ref="J38" tooltip="CV%: 8.0; ERROR:   10 126; LI90%:   110 108; LS90%:   143 418" xr:uid="{362A8074-569B-48CC-A87E-C33DE7EA9E87}"/>
    <hyperlink ref="J39" tooltip="CV%: 7.0; ERROR:   13 903; LI90%:   175 273; LS90%:   221 011" xr:uid="{6BB295FF-45C3-45DA-86CC-062344F64169}"/>
    <hyperlink ref="J40" tooltip="CV%: 8.1; ERROR:   7 125; LI90%:   76 041; LS90%:   99 481" xr:uid="{F05C69D5-2016-47BD-90D8-3516B53E3D31}"/>
    <hyperlink ref="J41" tooltip="CV%: 10.3; ERROR:   30 923; LI90%:   249 390; LS90%:   351 116" xr:uid="{11F97C63-E76A-48D7-846E-68006D61D9E5}"/>
    <hyperlink ref="J42" tooltip="CV%: 9.6; ERROR:   8 021; LI90%:   70 676; LS90%:   97 064" xr:uid="{0DD04C45-6AF3-4D3D-9143-464723868FC9}"/>
    <hyperlink ref="J43" tooltip="CV%: 11.9; ERROR:   9 218; LI90%:   61 981; LS90%:   92 307" xr:uid="{71C30740-1CC0-4D65-9732-F77590139E2B}"/>
    <hyperlink ref="K11" tooltip="CV%: 1.6; ERROR: 0.5; LI90%: 31.9; LS90%: 33.6" xr:uid="{708155C0-C857-42DC-97BE-1BB5AA14FA85}"/>
    <hyperlink ref="K12" tooltip="CV%: 9.6; ERROR: 2.3; LI90%: 20.3; LS90%: 27.9" xr:uid="{8672F180-8C54-4C4C-8F6A-F790153DC708}"/>
    <hyperlink ref="K13" tooltip="CV%: 7.9; ERROR: 2.3; LI90%: 24.7; LS90%: 32.2" xr:uid="{3D612BA1-82ED-44E3-A731-303A5AB2C65B}"/>
    <hyperlink ref="K14" tooltip="CV%: 8.5; ERROR: 2.2; LI90%: 22.6; LS90%: 30.0" xr:uid="{7960F2C6-D749-40F0-A85F-A53BA921BFFF}"/>
    <hyperlink ref="K15" tooltip="CV%: 10.1; ERROR: 2.4; LI90%: 19.9; LS90%: 27.8" xr:uid="{227E9086-E20C-4CEA-B876-FE005484130B}"/>
    <hyperlink ref="K16" tooltip="CV%: 7.4; ERROR: 1.9; LI90%: 22.2; LS90%: 28.4" xr:uid="{14F8B076-1529-41B1-9A76-1985E60FD2F6}"/>
    <hyperlink ref="K17" tooltip="CV%: 9.1; ERROR: 3.1; LI90%: 28.9; LS90%: 39.0" xr:uid="{E824C299-BD1F-4188-9EC6-1A6371C24E10}"/>
    <hyperlink ref="K18" tooltip="CV%: 8.5; ERROR: 1.6; LI90%: 16.0; LS90%: 21.1" xr:uid="{BE4BD149-5BEA-4F26-B0AC-1E45CF810AF0}"/>
    <hyperlink ref="K19" tooltip="CV%: 5.8; ERROR: 2.2; LI90%: 34.1; LS90%: 41.2" xr:uid="{2C9F550C-B31E-4C1E-AA30-477CA0EF58F7}"/>
    <hyperlink ref="K20" tooltip="CV%: 4.8; ERROR: 1.8; LI90%: 34.1; LS90%: 39.9" xr:uid="{A1941BA1-F147-41E8-BA2A-C4BAA38225EB}"/>
    <hyperlink ref="K21" tooltip="CV%: 7.8; ERROR: 2.2; LI90%: 24.4; LS90%: 31.7" xr:uid="{6946BFD1-BEF9-4286-A9EF-C25EA0538B71}"/>
    <hyperlink ref="K22" tooltip="CV%: 6.9; ERROR: 2.3; LI90%: 29.8; LS90%: 37.4" xr:uid="{4CC1F7D5-3A5C-452E-9C95-E7C32FC4B6CA}"/>
    <hyperlink ref="K23" tooltip="CV%: 7.9; ERROR: 2.6; LI90%: 28.8; LS90%: 37.4" xr:uid="{B5D36C60-394C-45FC-9780-D3795EBAF71A}"/>
    <hyperlink ref="K24" tooltip="CV%: 7.5; ERROR: 2.0; LI90%: 23.4; LS90%: 30.0" xr:uid="{35543C15-33C4-4DDB-9AE4-F582B62E2533}"/>
    <hyperlink ref="K25" tooltip="CV%: 6.7; ERROR: 2.4; LI90%: 32.6; LS90%: 40.7" xr:uid="{B230442F-1EA4-4C86-8180-177BD99A7812}"/>
    <hyperlink ref="K26" tooltip="CV%: 6.2; ERROR: 2.6; LI90%: 37.1; LS90%: 45.5" xr:uid="{2ACAE69E-EB37-4A2D-810B-143C185A2228}"/>
    <hyperlink ref="K27" tooltip="CV%: 6.2; ERROR: 1.9; LI90%: 28.2; LS90%: 34.6" xr:uid="{77F1C06B-4E70-4DB6-B4D5-2214EEDA28A3}"/>
    <hyperlink ref="K28" tooltip="CV%: 6.5; ERROR: 2.4; LI90%: 32.5; LS90%: 40.3" xr:uid="{16506C5B-1621-40CC-8E0E-4DAC9F9C0E64}"/>
    <hyperlink ref="K29" tooltip="CV%: 9.2; ERROR: 2.5; LI90%: 22.8; LS90%: 30.9" xr:uid="{9B051A51-1F64-4EF4-83A7-AF1EA1D45358}"/>
    <hyperlink ref="K30" tooltip="CV%: 6.8; ERROR: 2.4; LI90%: 31.5; LS90%: 39.5" xr:uid="{EBE9E2C5-1494-4B47-9EFA-7D8E4602BABE}"/>
    <hyperlink ref="K31" tooltip="CV%: 8.9; ERROR: 2.3; LI90%: 22.0; LS90%: 29.5" xr:uid="{C186DF60-2D4C-4E93-A7B0-CEAB1FBEC0B7}"/>
    <hyperlink ref="K32" tooltip="CV%: 5.9; ERROR: 2.2; LI90%: 33.1; LS90%: 40.3" xr:uid="{D52A911C-1B49-4D2F-BF09-E55D931B0B25}"/>
    <hyperlink ref="K33" tooltip="CV%: 7.3; ERROR: 2.1; LI90%: 25.5; LS90%: 32.4" xr:uid="{9FEA50FF-8F26-4C4A-A26E-7E5EFD8B5B19}"/>
    <hyperlink ref="K34" tooltip="CV%: 7.8; ERROR: 2.3; LI90%: 25.9; LS90%: 33.5" xr:uid="{F3578C21-6EB3-4A89-9EB5-DABD7A64C05A}"/>
    <hyperlink ref="K35" tooltip="CV%: 8.6; ERROR: 2.6; LI90%: 25.5; LS90%: 33.9" xr:uid="{9B6730BF-D71E-4C39-B99D-2C579815EBC6}"/>
    <hyperlink ref="K36" tooltip="CV%: 5.4; ERROR: 1.9; LI90%: 32.1; LS90%: 38.4" xr:uid="{9382CF8A-BEED-4F1E-AD94-257841256D90}"/>
    <hyperlink ref="K37" tooltip="CV%: 9.4; ERROR: 2.9; LI90%: 25.9; LS90%: 35.4" xr:uid="{D7614F1B-901C-40D2-A97F-949F256B10B1}"/>
    <hyperlink ref="K38" tooltip="CV%: 6.8; ERROR: 2.2; LI90%: 28.6; LS90%: 35.8" xr:uid="{743DEDF3-8006-46F6-9516-4ECFBB9A7CD7}"/>
    <hyperlink ref="K39" tooltip="CV%: 5.7; ERROR: 1.9; LI90%: 30.2; LS90%: 36.4" xr:uid="{96202CED-474B-49B7-9E04-CAE8C1FF17E2}"/>
    <hyperlink ref="K40" tooltip="CV%: 6.3; ERROR: 2.3; LI90%: 32.5; LS90%: 40.1" xr:uid="{F63B415B-8023-430E-8571-2505B131B8FB}"/>
    <hyperlink ref="K41" tooltip="CV%: 8.1; ERROR: 2.3; LI90%: 24.2; LS90%: 31.6" xr:uid="{9FB17390-24A9-433C-AB32-F82D22164B88}"/>
    <hyperlink ref="K42" tooltip="CV%: 8.6; ERROR: 1.9; LI90%: 18.9; LS90%: 25.1" xr:uid="{B18A3B40-3C77-475C-8726-7AAACA79E94B}"/>
    <hyperlink ref="K43" tooltip="CV%: 9.8; ERROR: 3.5; LI90%: 30.1; LS90%: 41.7" xr:uid="{C2E0DA50-76B7-405E-8627-D6025B04EBBB}"/>
    <hyperlink ref="M11" tooltip="CV%: 2.2; ERROR:   127 122; LI90%:   5 473 393; LS90%:   5 891 587" xr:uid="{A1236C02-1E08-4214-8416-C8AD90B4A37E}"/>
    <hyperlink ref="M12" tooltip="CV%: 9.0; ERROR:   8 499; LI90%:   80 959; LS90%:   108 919" xr:uid="{9ACA6A01-DD5E-4F48-A3FA-B1EED54E91D4}"/>
    <hyperlink ref="M13" tooltip="CV%: 10.2; ERROR:   17 850; LI90%:   144 855; LS90%:   203 577" xr:uid="{0269BA67-465C-43B4-917D-4B171472E0AD}"/>
    <hyperlink ref="M14" tooltip="CV%: 9.2; ERROR:   3 847; LI90%:   35 641; LS90%:   48 297" xr:uid="{4B5E7BB8-FD52-4881-9F2D-AD29076A9D6A}"/>
    <hyperlink ref="M15" tooltip="CV%: 10.7; ERROR:   3 738; LI90%:   28 761; LS90%:   41 059" xr:uid="{FEE56781-F16B-4554-9C73-493FD2A2908F}"/>
    <hyperlink ref="M16" tooltip="CV%: 10.4; ERROR:   12 988; LI90%:   103 283; LS90%:   146 011" xr:uid="{1BBF256A-843B-4716-8D23-5AACCDD25CA8}"/>
    <hyperlink ref="M17" tooltip="CV%: 9.6; ERROR:   3 923; LI90%:   34 354; LS90%:   47 258" xr:uid="{C32572BD-CA1C-41E8-B003-3D5596913313}"/>
    <hyperlink ref="M18" tooltip="CV%: 7.4; ERROR:   25 536; LI90%:   304 541; LS90%:   388 547" xr:uid="{743ADA47-E66D-443D-B8F0-C3F490C9866C}"/>
    <hyperlink ref="M19" tooltip="CV%: 9.4; ERROR:   11 409; LI90%:   102 673; LS90%:   140 205" xr:uid="{0D5D34CF-9D30-4230-9979-65031499420F}"/>
    <hyperlink ref="M20" tooltip="CV%: 6.3; ERROR:   31 318; LI90%:   442 195; LS90%:   545 223" xr:uid="{05AC0045-AC95-4A4B-841F-86A02FA9C92D}"/>
    <hyperlink ref="M21" tooltip="CV%: 9.4; ERROR:   6 620; LI90%:   59 274; LS90%:   81 052" xr:uid="{5C525183-E074-43A0-A703-C7C19560318D}"/>
    <hyperlink ref="M22" tooltip="CV%: 7.9; ERROR:   27 244; LI90%:   301 533; LS90%:   391 157" xr:uid="{E0CC0DF9-5A45-4B12-8BE7-3E91C8589A4C}"/>
    <hyperlink ref="M23" tooltip="CV%: 12.6; ERROR:   12 751; LI90%:   80 375; LS90%:   122 323" xr:uid="{04BD7403-2BAA-4030-AEF1-8C5FBAFF657B}"/>
    <hyperlink ref="M24" tooltip="CV%: 8.9; ERROR:   13 884; LI90%:   133 322; LS90%:   178 998" xr:uid="{6BF9AB7A-7971-4E75-8569-AF89EAE09275}"/>
    <hyperlink ref="M25" tooltip="CV%: 9.9; ERROR:   31 516; LI90%:   265 629; LS90%:   369 309" xr:uid="{94204DC0-E5D1-4881-A91E-DBDC862A5818}"/>
    <hyperlink ref="M26" tooltip="CV%: 11.7; ERROR:   89 010; LI90%:   616 150; LS90%:   908 968" xr:uid="{9F27451C-BBEF-4167-B28A-277548DC4F58}"/>
    <hyperlink ref="M27" tooltip="CV%: 8.0; ERROR:   18 067; LI90%:   197 404; LS90%:   256 840" xr:uid="{E4B5307C-B0B7-4B5B-A637-4E318FB5D4AB}"/>
    <hyperlink ref="M28" tooltip="CV%: 10.5; ERROR:   10 828; LI90%:   84 964; LS90%:   120 584" xr:uid="{0DB7F2F2-2130-4DE0-BD87-A82FE4BCDFE7}"/>
    <hyperlink ref="M29" tooltip="CV%: 16.6; ERROR:   5 392; LI90%:   23 623; LS90%:   41 359" xr:uid="{7193493C-EED6-49FC-817B-98EF06FB2437}"/>
    <hyperlink ref="M30" tooltip="CV%: 10.7; ERROR:   21 399; LI90%:   164 472; LS90%:   234 866" xr:uid="{C67E5483-3FB9-42C5-8167-6F2A4C44CF91}"/>
    <hyperlink ref="M31" tooltip="CV%: 9.8; ERROR:   16 982; LI90%:   145 413; LS90%:   201 281" xr:uid="{8B58129B-3AB9-4D6C-8030-D08C5D6CE7B6}"/>
    <hyperlink ref="M32" tooltip="CV%: 7.8; ERROR:   26 103; LI90%:   290 981; LS90%:   376 851" xr:uid="{7A832FD7-C418-43A6-BA56-BFFD35543EA6}"/>
    <hyperlink ref="M33" tooltip="CV%: 7.8; ERROR:   12 584; LI90%:   140 687; LS90%:   182 085" xr:uid="{D20E12E5-B293-4BC6-8612-3EB75EEEBC88}"/>
    <hyperlink ref="M34" tooltip="CV%: 8.8; ERROR:   10 497; LI90%:   102 325; LS90%:   136 859" xr:uid="{C98E6C97-0C96-4654-91F4-318B031CC407}"/>
    <hyperlink ref="M35" tooltip="CV%: 11.5; ERROR:   15 348; LI90%:   108 148; LS90%:   158 640" xr:uid="{FC9EEE61-3C24-437F-89D7-6E1B2779D3A0}"/>
    <hyperlink ref="M36" tooltip="CV%: 10.5; ERROR:   8 557; LI90%:   67 180; LS90%:   95 330" xr:uid="{1F3FF1F4-5D9F-4F98-9941-1A099304AEB6}"/>
    <hyperlink ref="M37" tooltip="CV%: 11.5; ERROR:   12 871; LI90%:   91 051; LS90%:   133 393" xr:uid="{3F58A094-AA2C-4A3A-BAE3-4A98938967C4}"/>
    <hyperlink ref="M38" tooltip="CV%: 8.1; ERROR:   7 725; LI90%:   82 588; LS90%:   108 000" xr:uid="{CA6859DF-A1F2-41FA-B61D-9F91AB510A68}"/>
    <hyperlink ref="M39" tooltip="CV%: 10.0; ERROR:   9 320; LI90%:   77 661; LS90%:   108 321" xr:uid="{673B37A1-4005-4AF2-A4A1-7376B572B67E}"/>
    <hyperlink ref="M40" tooltip="CV%: 8.3; ERROR:   6 480; LI90%:   67 477; LS90%:   88 793" xr:uid="{3F9D8A50-4DC9-4A5D-86BF-515C4B897A51}"/>
    <hyperlink ref="M41" tooltip="CV%: 9.0; ERROR:   27 590; LI90%:   259 674; LS90%:   350 438" xr:uid="{F91C5D07-29ED-467D-99E5-741E73BBB0C6}"/>
    <hyperlink ref="M42" tooltip="CV%: 7.0; ERROR:   9 444; LI90%:   119 457; LS90%:   150 525" xr:uid="{27F839CB-27D0-4670-8D77-8C157BE3FCA9}"/>
    <hyperlink ref="M43" tooltip="CV%: 10.2; ERROR:   7 302; LI90%:   59 621; LS90%:   83 641" xr:uid="{E7876D23-B543-4CAF-AC83-366F59CCC012}"/>
    <hyperlink ref="N11" tooltip="CV%: 1.9; ERROR: 0.5; LI90%: 27.3; LS90%: 29.0" xr:uid="{DBCC4D1F-CF18-4523-A8B3-AE42B554491D}"/>
    <hyperlink ref="N12" tooltip="CV%: 7.1; ERROR: 2.8; LI90%: 34.4; LS90%: 43.5" xr:uid="{BC44AA36-AA85-47A4-A2EA-5609C0D5A631}"/>
    <hyperlink ref="N13" tooltip="CV%: 9.4; ERROR: 2.4; LI90%: 21.8; LS90%: 29.8" xr:uid="{2CFC4525-F3D5-46D7-A34C-E6C805E6DF2A}"/>
    <hyperlink ref="N14" tooltip="CV%: 7.3; ERROR: 2.1; LI90%: 25.4; LS90%: 32.3" xr:uid="{580154A1-2F9E-407A-8A48-ACA616B87F14}"/>
    <hyperlink ref="N15" tooltip="CV%: 9.5; ERROR: 2.5; LI90%: 22.0; LS90%: 30.1" xr:uid="{6ECE6F0C-4016-41C2-A94E-048A24BEF365}"/>
    <hyperlink ref="N16" tooltip="CV%: 9.3; ERROR: 1.9; LI90%: 17.8; LS90%: 24.2" xr:uid="{B576ADF6-AF76-4AB8-93DF-2FDDA6DEC5F7}"/>
    <hyperlink ref="N17" tooltip="CV%: 8.7; ERROR: 2.6; LI90%: 25.4; LS90%: 33.9" xr:uid="{7E338983-8B90-4889-8B2F-7E05657B7DF5}"/>
    <hyperlink ref="N18" tooltip="CV%: 6.0; ERROR: 2.4; LI90%: 35.3; LS90%: 43.1" xr:uid="{636EBF8C-3A57-47E5-9143-296B7D26C00D}"/>
    <hyperlink ref="N19" tooltip="CV%: 9.1; ERROR: 1.7; LI90%: 16.3; LS90%: 22.0" xr:uid="{981CB50F-A785-49F5-AAAC-68D9BD45AEEF}"/>
    <hyperlink ref="N20" tooltip="CV%: 5.0; ERROR: 1.7; LI90%: 31.7; LS90%: 37.4" xr:uid="{E97BD5A3-26B7-4F02-903E-4663603DFA20}"/>
    <hyperlink ref="N21" tooltip="CV%: 8.2; ERROR: 2.0; LI90%: 21.3; LS90%: 28.0" xr:uid="{334EFD9B-AE96-4534-9F3D-94E9FBE66F3F}"/>
    <hyperlink ref="N22" tooltip="CV%: 6.8; ERROR: 2.2; LI90%: 28.3; LS90%: 35.4" xr:uid="{F2D8ACA2-F105-47F3-BFDE-4CC5FE297088}"/>
    <hyperlink ref="N23" tooltip="CV%: 11.0; ERROR: 2.3; LI90%: 16.8; LS90%: 24.2" xr:uid="{0A24CBB5-DCB3-4F80-897B-106B20475992}"/>
    <hyperlink ref="N24" tooltip="CV%: 7.4; ERROR: 2.2; LI90%: 26.8; LS90%: 34.1" xr:uid="{76A7D03B-28F5-44F4-8049-B22DBBD0DF90}"/>
    <hyperlink ref="N25" tooltip="CV%: 8.9; ERROR: 2.2; LI90%: 21.0; LS90%: 28.1" xr:uid="{136C56AF-6C5D-4D7B-95A5-11937B306485}"/>
    <hyperlink ref="N26" tooltip="CV%: 9.2; ERROR: 2.6; LI90%: 24.2; LS90%: 32.8" xr:uid="{6662F0E7-AC49-4E32-83EB-263A75941F6D}"/>
    <hyperlink ref="N27" tooltip="CV%: 6.5; ERROR: 2.1; LI90%: 28.6; LS90%: 35.4" xr:uid="{1E4DC0D8-BDD7-47C2-8FFC-479B19371709}"/>
    <hyperlink ref="N28" tooltip="CV%: 8.0; ERROR: 2.8; LI90%: 30.8; LS90%: 40.1" xr:uid="{415A7084-DCF0-4A78-9CCC-B4D94534C6AE}"/>
    <hyperlink ref="N29" tooltip="CV%: 14.3; ERROR: 2.5; LI90%: 13.3; LS90%: 21.4" xr:uid="{6A4FA0DF-8D9E-43E3-8D91-862FA475EFCB}"/>
    <hyperlink ref="N30" tooltip="CV%: 10.1; ERROR: 2.0; LI90%: 16.5; LS90%: 23.0" xr:uid="{6B5773FE-185E-471E-AC26-D92398312EE9}"/>
    <hyperlink ref="N31" tooltip="CV%: 8.1; ERROR: 2.5; LI90%: 26.8; LS90%: 35.0" xr:uid="{79A75513-521E-4154-A60B-1E5D82E28E54}"/>
    <hyperlink ref="N32" tooltip="CV%: 6.5; ERROR: 2.0; LI90%: 27.6; LS90%: 34.2" xr:uid="{158866BE-B77F-411D-84EF-6B43AABF34FA}"/>
    <hyperlink ref="N33" tooltip="CV%: 6.3; ERROR: 2.5; LI90%: 35.2; LS90%: 43.4" xr:uid="{43E061DD-DCA6-4EAE-9A0E-CCF0EE6BF1DE}"/>
    <hyperlink ref="N34" tooltip="CV%: 7.1; ERROR: 2.4; LI90%: 29.2; LS90%: 37.0" xr:uid="{A0C468B5-48BB-41E4-BA5E-8B9F4147FC02}"/>
    <hyperlink ref="N35" tooltip="CV%: 9.7; ERROR: 2.8; LI90%: 23.8; LS90%: 32.9" xr:uid="{CEC83CF1-EC31-4BC1-A662-5C0F508A4DC2}"/>
    <hyperlink ref="N36" tooltip="CV%: 9.9; ERROR: 1.6; LI90%: 13.7; LS90%: 19.1" xr:uid="{C98D1678-F375-4901-8213-12ACCA95DF31}"/>
    <hyperlink ref="N37" tooltip="CV%: 10.2; ERROR: 2.3; LI90%: 18.7; LS90%: 26.3" xr:uid="{D713C588-9779-432D-BC27-0DDEEFFE3919}"/>
    <hyperlink ref="N38" tooltip="CV%: 6.9; ERROR: 1.7; LI90%: 21.5; LS90%: 26.9" xr:uid="{FC7590BA-BABA-42AE-AE0F-2EFD6B6E557A}"/>
    <hyperlink ref="N39" tooltip="CV%: 9.3; ERROR: 1.5; LI90%: 13.2; LS90%: 18.0" xr:uid="{1FC5B291-E046-4686-A506-1D2768A0E7B1}"/>
    <hyperlink ref="N40" tooltip="CV%: 7.0; ERROR: 2.3; LI90%: 28.6; LS90%: 36.0" xr:uid="{6EEB03C3-FCFA-4B7F-9586-EC65C5DF67FA}"/>
    <hyperlink ref="N41" tooltip="CV%: 8.0; ERROR: 2.3; LI90%: 24.6; LS90%: 32.0" xr:uid="{39F964C8-E504-4EBB-8A27-D520F1F31649}"/>
    <hyperlink ref="N42" tooltip="CV%: 5.8; ERROR: 2.1; LI90%: 32.0; LS90%: 38.8" xr:uid="{B0F74C2F-7827-4A6F-89B4-F5C1C4CA1611}"/>
    <hyperlink ref="N43" tooltip="CV%: 8.5; ERROR: 2.8; LI90%: 28.7; LS90%: 38.0" xr:uid="{B7A28BA4-2263-4206-93A1-D4D35AF33233}"/>
  </hyperlinks>
  <pageMargins left="0.7" right="0.7" top="0.75" bottom="0.75" header="0.3" footer="0.3"/>
  <pageSetup paperSize="9" orientation="portrait" horizontalDpi="300" verticalDpi="30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sheetPr codeName="Hoja178"/>
  <dimension ref="A1:P54"/>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2" t="s">
        <v>172</v>
      </c>
    </row>
    <row r="2" spans="1:16" ht="12.75" customHeight="1">
      <c r="A2" s="38"/>
    </row>
    <row r="3" spans="1:16" ht="12.75" customHeight="1">
      <c r="A3" s="13" t="s">
        <v>395</v>
      </c>
      <c r="N3" s="21" t="s">
        <v>330</v>
      </c>
      <c r="P3" s="22" t="s">
        <v>2</v>
      </c>
    </row>
    <row r="4" spans="1:16" ht="12.75" customHeight="1">
      <c r="A4" s="13" t="s">
        <v>51</v>
      </c>
    </row>
    <row r="5" spans="1:16" ht="12.75" customHeight="1">
      <c r="A5" s="236" t="s">
        <v>251</v>
      </c>
      <c r="B5" s="236"/>
      <c r="C5" s="236"/>
    </row>
    <row r="6" spans="1:16" ht="4.5" customHeight="1">
      <c r="A6" s="201"/>
      <c r="B6" s="201"/>
      <c r="C6" s="80"/>
    </row>
    <row r="7" spans="1:16" ht="20.100000000000001" customHeight="1">
      <c r="A7" s="202" t="s">
        <v>9</v>
      </c>
      <c r="B7" s="187" t="s">
        <v>155</v>
      </c>
      <c r="C7" s="33"/>
      <c r="D7" s="189" t="s">
        <v>52</v>
      </c>
      <c r="E7" s="189"/>
      <c r="F7" s="189"/>
      <c r="G7" s="189"/>
      <c r="H7" s="189"/>
      <c r="I7" s="189"/>
      <c r="J7" s="189"/>
      <c r="K7" s="189"/>
      <c r="L7" s="189"/>
      <c r="M7" s="189"/>
      <c r="N7" s="189"/>
    </row>
    <row r="8" spans="1:16" ht="15" customHeight="1">
      <c r="A8" s="237"/>
      <c r="B8" s="219"/>
      <c r="C8" s="19"/>
      <c r="D8" s="239" t="s">
        <v>43</v>
      </c>
      <c r="E8" s="239"/>
      <c r="F8" s="50"/>
      <c r="G8" s="229" t="s">
        <v>44</v>
      </c>
      <c r="H8" s="229"/>
      <c r="I8" s="16"/>
      <c r="J8" s="229" t="s">
        <v>45</v>
      </c>
      <c r="K8" s="229"/>
      <c r="L8" s="130"/>
      <c r="M8" s="239" t="s">
        <v>46</v>
      </c>
      <c r="N8" s="240"/>
    </row>
    <row r="9" spans="1:16" ht="12.75" customHeight="1">
      <c r="A9" s="238"/>
      <c r="B9" s="188"/>
      <c r="C9" s="34"/>
      <c r="D9" s="109" t="s">
        <v>4</v>
      </c>
      <c r="E9" s="109" t="s">
        <v>5</v>
      </c>
      <c r="F9" s="79"/>
      <c r="G9" s="109" t="s">
        <v>4</v>
      </c>
      <c r="H9" s="109" t="s">
        <v>5</v>
      </c>
      <c r="I9" s="79"/>
      <c r="J9" s="109" t="s">
        <v>4</v>
      </c>
      <c r="K9" s="109" t="s">
        <v>5</v>
      </c>
      <c r="L9" s="129"/>
      <c r="M9" s="109" t="s">
        <v>4</v>
      </c>
      <c r="N9" s="109" t="s">
        <v>5</v>
      </c>
    </row>
    <row r="10" spans="1:16" ht="4.5" customHeight="1">
      <c r="A10" s="31"/>
      <c r="B10" s="19"/>
      <c r="C10" s="19"/>
    </row>
    <row r="11" spans="1:16" ht="12.75" customHeight="1">
      <c r="A11" s="155" t="s">
        <v>74</v>
      </c>
      <c r="B11" s="156">
        <v>49822830</v>
      </c>
      <c r="C11" s="157"/>
      <c r="D11" s="156">
        <v>12162765</v>
      </c>
      <c r="E11" s="168">
        <v>24.412031592745738</v>
      </c>
      <c r="F11" s="157"/>
      <c r="G11" s="156">
        <v>4025918</v>
      </c>
      <c r="H11" s="168">
        <v>8.0804683314857861</v>
      </c>
      <c r="I11" s="157"/>
      <c r="J11" s="156">
        <v>15376561</v>
      </c>
      <c r="K11" s="168">
        <v>30.862480112028962</v>
      </c>
      <c r="L11" s="157"/>
      <c r="M11" s="156">
        <v>16851409</v>
      </c>
      <c r="N11" s="168">
        <v>33.822665231983009</v>
      </c>
      <c r="O11" s="44"/>
    </row>
    <row r="12" spans="1:16" ht="12.75" customHeight="1">
      <c r="A12" s="158" t="s">
        <v>88</v>
      </c>
      <c r="B12" s="157">
        <v>548081</v>
      </c>
      <c r="C12" s="157"/>
      <c r="D12" s="157">
        <v>107244</v>
      </c>
      <c r="E12" s="159">
        <v>19.567180763427302</v>
      </c>
      <c r="F12" s="157"/>
      <c r="G12" s="157">
        <v>45205</v>
      </c>
      <c r="H12" s="159">
        <v>8.2478684719959272</v>
      </c>
      <c r="I12" s="157"/>
      <c r="J12" s="157">
        <v>148955</v>
      </c>
      <c r="K12" s="159">
        <v>27.177552223120305</v>
      </c>
      <c r="L12" s="157"/>
      <c r="M12" s="157">
        <v>237390</v>
      </c>
      <c r="N12" s="159">
        <v>43.312940970404007</v>
      </c>
      <c r="O12" s="44"/>
    </row>
    <row r="13" spans="1:16" ht="12.75" customHeight="1">
      <c r="A13" s="158" t="s">
        <v>89</v>
      </c>
      <c r="B13" s="157">
        <v>1524480</v>
      </c>
      <c r="C13" s="157"/>
      <c r="D13" s="157">
        <v>488567</v>
      </c>
      <c r="E13" s="159">
        <v>32.048108207388751</v>
      </c>
      <c r="F13" s="157"/>
      <c r="G13" s="157">
        <v>125501</v>
      </c>
      <c r="H13" s="159">
        <v>8.232380877413938</v>
      </c>
      <c r="I13" s="157"/>
      <c r="J13" s="157">
        <v>377268</v>
      </c>
      <c r="K13" s="159">
        <v>24.747323677581864</v>
      </c>
      <c r="L13" s="157"/>
      <c r="M13" s="157">
        <v>485337</v>
      </c>
      <c r="N13" s="159">
        <v>31.836232682619649</v>
      </c>
    </row>
    <row r="14" spans="1:16" ht="12.75" customHeight="1">
      <c r="A14" s="158" t="s">
        <v>90</v>
      </c>
      <c r="B14" s="157">
        <v>352385</v>
      </c>
      <c r="C14" s="157"/>
      <c r="D14" s="157">
        <v>88513</v>
      </c>
      <c r="E14" s="159">
        <v>25.118265533436439</v>
      </c>
      <c r="F14" s="157"/>
      <c r="G14" s="157">
        <v>48084</v>
      </c>
      <c r="H14" s="159">
        <v>13.645302722874128</v>
      </c>
      <c r="I14" s="157"/>
      <c r="J14" s="157">
        <v>90772</v>
      </c>
      <c r="K14" s="159">
        <v>25.759325737474636</v>
      </c>
      <c r="L14" s="157"/>
      <c r="M14" s="157">
        <v>113834</v>
      </c>
      <c r="N14" s="159">
        <v>32.303872185251926</v>
      </c>
    </row>
    <row r="15" spans="1:16" ht="12.75" customHeight="1">
      <c r="A15" s="158" t="s">
        <v>91</v>
      </c>
      <c r="B15" s="157">
        <v>383804</v>
      </c>
      <c r="C15" s="157"/>
      <c r="D15" s="157">
        <v>122186</v>
      </c>
      <c r="E15" s="159">
        <v>31.835520213442276</v>
      </c>
      <c r="F15" s="157"/>
      <c r="G15" s="157">
        <v>32217</v>
      </c>
      <c r="H15" s="159">
        <v>8.3941282529624495</v>
      </c>
      <c r="I15" s="157"/>
      <c r="J15" s="157">
        <v>82004</v>
      </c>
      <c r="K15" s="159">
        <v>21.366113953997353</v>
      </c>
      <c r="L15" s="157"/>
      <c r="M15" s="157">
        <v>139973</v>
      </c>
      <c r="N15" s="159">
        <v>36.469916936769806</v>
      </c>
    </row>
    <row r="16" spans="1:16" ht="12.75" customHeight="1">
      <c r="A16" s="158" t="s">
        <v>92</v>
      </c>
      <c r="B16" s="157">
        <v>1189353</v>
      </c>
      <c r="C16" s="157"/>
      <c r="D16" s="157">
        <v>336432</v>
      </c>
      <c r="E16" s="159">
        <v>28.286976196301687</v>
      </c>
      <c r="F16" s="157"/>
      <c r="G16" s="157">
        <v>177100</v>
      </c>
      <c r="H16" s="159">
        <v>14.890448840672196</v>
      </c>
      <c r="I16" s="157"/>
      <c r="J16" s="157">
        <v>315234</v>
      </c>
      <c r="K16" s="159">
        <v>26.504662619087853</v>
      </c>
      <c r="L16" s="157"/>
      <c r="M16" s="157">
        <v>317047</v>
      </c>
      <c r="N16" s="159">
        <v>26.657098439235448</v>
      </c>
    </row>
    <row r="17" spans="1:14" ht="12.75" customHeight="1">
      <c r="A17" s="158" t="s">
        <v>93</v>
      </c>
      <c r="B17" s="157">
        <v>295950</v>
      </c>
      <c r="C17" s="157"/>
      <c r="D17" s="157">
        <v>90180</v>
      </c>
      <c r="E17" s="159">
        <v>30.471363405980739</v>
      </c>
      <c r="F17" s="157"/>
      <c r="G17" s="157">
        <v>16034</v>
      </c>
      <c r="H17" s="159">
        <v>5.4178070620037166</v>
      </c>
      <c r="I17" s="157"/>
      <c r="J17" s="157">
        <v>86361</v>
      </c>
      <c r="K17" s="159">
        <v>29.18094272681196</v>
      </c>
      <c r="L17" s="157"/>
      <c r="M17" s="157">
        <v>93836</v>
      </c>
      <c r="N17" s="159">
        <v>31.706707214056429</v>
      </c>
    </row>
    <row r="18" spans="1:14" ht="12.75" customHeight="1">
      <c r="A18" s="158" t="s">
        <v>94</v>
      </c>
      <c r="B18" s="157">
        <v>1911333</v>
      </c>
      <c r="C18" s="157"/>
      <c r="D18" s="157">
        <v>377074</v>
      </c>
      <c r="E18" s="159">
        <v>19.728325728693012</v>
      </c>
      <c r="F18" s="157"/>
      <c r="G18" s="157">
        <v>209637</v>
      </c>
      <c r="H18" s="159">
        <v>10.968104459034612</v>
      </c>
      <c r="I18" s="157"/>
      <c r="J18" s="157">
        <v>359588</v>
      </c>
      <c r="K18" s="159">
        <v>18.813466831787029</v>
      </c>
      <c r="L18" s="157"/>
      <c r="M18" s="157">
        <v>836810</v>
      </c>
      <c r="N18" s="159">
        <v>43.78148653322053</v>
      </c>
    </row>
    <row r="19" spans="1:14" ht="12.75" customHeight="1">
      <c r="A19" s="158" t="s">
        <v>95</v>
      </c>
      <c r="B19" s="157">
        <v>1496575</v>
      </c>
      <c r="C19" s="157"/>
      <c r="D19" s="157">
        <v>324106</v>
      </c>
      <c r="E19" s="159">
        <v>21.656515710873162</v>
      </c>
      <c r="F19" s="157"/>
      <c r="G19" s="157">
        <v>147739</v>
      </c>
      <c r="H19" s="159">
        <v>9.8718072933197476</v>
      </c>
      <c r="I19" s="157"/>
      <c r="J19" s="157">
        <v>620607</v>
      </c>
      <c r="K19" s="159">
        <v>41.468486377228004</v>
      </c>
      <c r="L19" s="157"/>
      <c r="M19" s="157">
        <v>379513</v>
      </c>
      <c r="N19" s="159">
        <v>25.358769189649699</v>
      </c>
    </row>
    <row r="20" spans="1:14" ht="12.75" customHeight="1">
      <c r="A20" s="158" t="s">
        <v>96</v>
      </c>
      <c r="B20" s="157">
        <v>3941350</v>
      </c>
      <c r="C20" s="157"/>
      <c r="D20" s="157">
        <v>891686</v>
      </c>
      <c r="E20" s="159">
        <v>22.623872530985576</v>
      </c>
      <c r="F20" s="157"/>
      <c r="G20" s="157">
        <v>214395</v>
      </c>
      <c r="H20" s="159">
        <v>5.4396336280715998</v>
      </c>
      <c r="I20" s="157"/>
      <c r="J20" s="157">
        <v>1257163</v>
      </c>
      <c r="K20" s="159">
        <v>31.896761262004137</v>
      </c>
      <c r="L20" s="157"/>
      <c r="M20" s="157">
        <v>1527102</v>
      </c>
      <c r="N20" s="159">
        <v>38.745658213556268</v>
      </c>
    </row>
    <row r="21" spans="1:14" ht="12.75" customHeight="1">
      <c r="A21" s="158" t="s">
        <v>97</v>
      </c>
      <c r="B21" s="157">
        <v>700521</v>
      </c>
      <c r="C21" s="157"/>
      <c r="D21" s="157">
        <v>181039</v>
      </c>
      <c r="E21" s="159">
        <v>25.84347935322424</v>
      </c>
      <c r="F21" s="157"/>
      <c r="G21" s="157">
        <v>94434</v>
      </c>
      <c r="H21" s="159">
        <v>13.480538056674959</v>
      </c>
      <c r="I21" s="157"/>
      <c r="J21" s="157">
        <v>213300</v>
      </c>
      <c r="K21" s="159">
        <v>30.448765989884674</v>
      </c>
      <c r="L21" s="157"/>
      <c r="M21" s="157">
        <v>191236</v>
      </c>
      <c r="N21" s="159">
        <v>27.299110233668937</v>
      </c>
    </row>
    <row r="22" spans="1:14" ht="12.75" customHeight="1">
      <c r="A22" s="158" t="s">
        <v>98</v>
      </c>
      <c r="B22" s="157">
        <v>2306012</v>
      </c>
      <c r="C22" s="157"/>
      <c r="D22" s="157">
        <v>448086</v>
      </c>
      <c r="E22" s="159">
        <v>19.431208510623534</v>
      </c>
      <c r="F22" s="157"/>
      <c r="G22" s="157">
        <v>118824</v>
      </c>
      <c r="H22" s="159">
        <v>5.1527919195563596</v>
      </c>
      <c r="I22" s="157"/>
      <c r="J22" s="157">
        <v>811142</v>
      </c>
      <c r="K22" s="159">
        <v>35.175098828627085</v>
      </c>
      <c r="L22" s="157"/>
      <c r="M22" s="157">
        <v>857438</v>
      </c>
      <c r="N22" s="159">
        <v>37.182720644992308</v>
      </c>
    </row>
    <row r="23" spans="1:14" ht="12.75" customHeight="1">
      <c r="A23" s="158" t="s">
        <v>99</v>
      </c>
      <c r="B23" s="157">
        <v>1257818</v>
      </c>
      <c r="C23" s="157"/>
      <c r="D23" s="157">
        <v>367458</v>
      </c>
      <c r="E23" s="159">
        <v>29.213924431038514</v>
      </c>
      <c r="F23" s="157"/>
      <c r="G23" s="157">
        <v>121176</v>
      </c>
      <c r="H23" s="159">
        <v>9.6338261974307891</v>
      </c>
      <c r="I23" s="157"/>
      <c r="J23" s="157">
        <v>355088</v>
      </c>
      <c r="K23" s="159">
        <v>28.230475315188684</v>
      </c>
      <c r="L23" s="157"/>
      <c r="M23" s="157">
        <v>336774</v>
      </c>
      <c r="N23" s="159">
        <v>26.774461806080051</v>
      </c>
    </row>
    <row r="24" spans="1:14" ht="12.75" customHeight="1">
      <c r="A24" s="158" t="s">
        <v>100</v>
      </c>
      <c r="B24" s="157">
        <v>1212836</v>
      </c>
      <c r="C24" s="157"/>
      <c r="D24" s="157">
        <v>377457</v>
      </c>
      <c r="E24" s="159">
        <v>31.121849945087384</v>
      </c>
      <c r="F24" s="157"/>
      <c r="G24" s="157">
        <v>83049</v>
      </c>
      <c r="H24" s="159">
        <v>6.8475045265806749</v>
      </c>
      <c r="I24" s="157"/>
      <c r="J24" s="157">
        <v>305185</v>
      </c>
      <c r="K24" s="159">
        <v>25.162923923762158</v>
      </c>
      <c r="L24" s="157"/>
      <c r="M24" s="157">
        <v>415937</v>
      </c>
      <c r="N24" s="159">
        <v>34.294578986771498</v>
      </c>
    </row>
    <row r="25" spans="1:14" ht="12.75" customHeight="1">
      <c r="A25" s="158" t="s">
        <v>101</v>
      </c>
      <c r="B25" s="157">
        <v>3303153</v>
      </c>
      <c r="C25" s="157"/>
      <c r="D25" s="157">
        <v>872314</v>
      </c>
      <c r="E25" s="159">
        <v>26.408525430096635</v>
      </c>
      <c r="F25" s="157"/>
      <c r="G25" s="157">
        <v>255558</v>
      </c>
      <c r="H25" s="159">
        <v>7.7367896673269447</v>
      </c>
      <c r="I25" s="157"/>
      <c r="J25" s="157">
        <v>944045</v>
      </c>
      <c r="K25" s="159">
        <v>28.580117239498144</v>
      </c>
      <c r="L25" s="157"/>
      <c r="M25" s="157">
        <v>1162574</v>
      </c>
      <c r="N25" s="159">
        <v>35.195887081222097</v>
      </c>
    </row>
    <row r="26" spans="1:14" ht="12.75" customHeight="1">
      <c r="A26" s="158" t="s">
        <v>102</v>
      </c>
      <c r="B26" s="157">
        <v>7116820</v>
      </c>
      <c r="C26" s="157"/>
      <c r="D26" s="157">
        <v>1333199</v>
      </c>
      <c r="E26" s="159">
        <v>18.73307179330094</v>
      </c>
      <c r="F26" s="157"/>
      <c r="G26" s="157">
        <v>376624</v>
      </c>
      <c r="H26" s="159">
        <v>5.2920264949794991</v>
      </c>
      <c r="I26" s="157"/>
      <c r="J26" s="157">
        <v>2852285</v>
      </c>
      <c r="K26" s="159">
        <v>40.078082626791179</v>
      </c>
      <c r="L26" s="157"/>
      <c r="M26" s="157">
        <v>2342945</v>
      </c>
      <c r="N26" s="159">
        <v>32.921234483940857</v>
      </c>
    </row>
    <row r="27" spans="1:14" ht="12.75" customHeight="1">
      <c r="A27" s="158" t="s">
        <v>103</v>
      </c>
      <c r="B27" s="157">
        <v>1794256</v>
      </c>
      <c r="C27" s="157"/>
      <c r="D27" s="157">
        <v>370083</v>
      </c>
      <c r="E27" s="159">
        <v>20.625986481304786</v>
      </c>
      <c r="F27" s="157"/>
      <c r="G27" s="157">
        <v>167020</v>
      </c>
      <c r="H27" s="159">
        <v>9.3085936454998617</v>
      </c>
      <c r="I27" s="157"/>
      <c r="J27" s="157">
        <v>544185</v>
      </c>
      <c r="K27" s="159">
        <v>30.329284115533124</v>
      </c>
      <c r="L27" s="157"/>
      <c r="M27" s="157">
        <v>665894</v>
      </c>
      <c r="N27" s="159">
        <v>37.112541354188032</v>
      </c>
    </row>
    <row r="28" spans="1:14" ht="12.75" customHeight="1">
      <c r="A28" s="158" t="s">
        <v>104</v>
      </c>
      <c r="B28" s="157">
        <v>792972</v>
      </c>
      <c r="C28" s="157"/>
      <c r="D28" s="157">
        <v>157687</v>
      </c>
      <c r="E28" s="159">
        <v>19.885569730078743</v>
      </c>
      <c r="F28" s="157"/>
      <c r="G28" s="160">
        <v>32229</v>
      </c>
      <c r="H28" s="161">
        <v>4.0643301402823813</v>
      </c>
      <c r="I28" s="157"/>
      <c r="J28" s="157">
        <v>271397</v>
      </c>
      <c r="K28" s="159">
        <v>34.225294209631613</v>
      </c>
      <c r="L28" s="157"/>
      <c r="M28" s="157">
        <v>313806</v>
      </c>
      <c r="N28" s="159">
        <v>39.57340233955297</v>
      </c>
    </row>
    <row r="29" spans="1:14" ht="12.75" customHeight="1">
      <c r="A29" s="158" t="s">
        <v>105</v>
      </c>
      <c r="B29" s="157">
        <v>463545</v>
      </c>
      <c r="C29" s="157"/>
      <c r="D29" s="157">
        <v>131298</v>
      </c>
      <c r="E29" s="159">
        <v>28.324758114098952</v>
      </c>
      <c r="F29" s="157"/>
      <c r="G29" s="157">
        <v>78377</v>
      </c>
      <c r="H29" s="159">
        <v>16.908175042336772</v>
      </c>
      <c r="I29" s="157"/>
      <c r="J29" s="157">
        <v>114185</v>
      </c>
      <c r="K29" s="159">
        <v>24.632991403207889</v>
      </c>
      <c r="L29" s="157"/>
      <c r="M29" s="157">
        <v>120201</v>
      </c>
      <c r="N29" s="159">
        <v>25.930815778403392</v>
      </c>
    </row>
    <row r="30" spans="1:14" ht="12.75" customHeight="1">
      <c r="A30" s="158" t="s">
        <v>106</v>
      </c>
      <c r="B30" s="157">
        <v>2436681</v>
      </c>
      <c r="C30" s="157"/>
      <c r="D30" s="157">
        <v>754270</v>
      </c>
      <c r="E30" s="159">
        <v>30.95481107293076</v>
      </c>
      <c r="F30" s="157"/>
      <c r="G30" s="157">
        <v>229224</v>
      </c>
      <c r="H30" s="159">
        <v>9.4072223651762386</v>
      </c>
      <c r="I30" s="157"/>
      <c r="J30" s="157">
        <v>796732</v>
      </c>
      <c r="K30" s="159">
        <v>32.697427361234396</v>
      </c>
      <c r="L30" s="157"/>
      <c r="M30" s="157">
        <v>588890</v>
      </c>
      <c r="N30" s="159">
        <v>24.167710094181388</v>
      </c>
    </row>
    <row r="31" spans="1:14" ht="12.75" customHeight="1">
      <c r="A31" s="158" t="s">
        <v>107</v>
      </c>
      <c r="B31" s="157">
        <v>1562283</v>
      </c>
      <c r="C31" s="157"/>
      <c r="D31" s="157">
        <v>394463</v>
      </c>
      <c r="E31" s="159">
        <v>25.24913860036882</v>
      </c>
      <c r="F31" s="157"/>
      <c r="G31" s="157">
        <v>177531</v>
      </c>
      <c r="H31" s="159">
        <v>11.36356217151438</v>
      </c>
      <c r="I31" s="157"/>
      <c r="J31" s="157">
        <v>412290</v>
      </c>
      <c r="K31" s="159">
        <v>26.390225074458339</v>
      </c>
      <c r="L31" s="157"/>
      <c r="M31" s="157">
        <v>521452</v>
      </c>
      <c r="N31" s="159">
        <v>33.377563476015546</v>
      </c>
    </row>
    <row r="32" spans="1:14" ht="12.75" customHeight="1">
      <c r="A32" s="158" t="s">
        <v>108</v>
      </c>
      <c r="B32" s="157">
        <v>2535084</v>
      </c>
      <c r="C32" s="157"/>
      <c r="D32" s="157">
        <v>545673</v>
      </c>
      <c r="E32" s="159">
        <v>21.524848880747147</v>
      </c>
      <c r="F32" s="157"/>
      <c r="G32" s="157">
        <v>184575</v>
      </c>
      <c r="H32" s="159">
        <v>7.2808238306896342</v>
      </c>
      <c r="I32" s="157"/>
      <c r="J32" s="157">
        <v>746130</v>
      </c>
      <c r="K32" s="159">
        <v>29.432160827806893</v>
      </c>
      <c r="L32" s="157"/>
      <c r="M32" s="157">
        <v>1039475</v>
      </c>
      <c r="N32" s="159">
        <v>41.00357226821675</v>
      </c>
    </row>
    <row r="33" spans="1:14" ht="12.75" customHeight="1">
      <c r="A33" s="158" t="s">
        <v>109</v>
      </c>
      <c r="B33" s="157">
        <v>971568</v>
      </c>
      <c r="C33" s="157"/>
      <c r="D33" s="157">
        <v>158741</v>
      </c>
      <c r="E33" s="159">
        <v>16.338640218698021</v>
      </c>
      <c r="F33" s="157"/>
      <c r="G33" s="157">
        <v>71112</v>
      </c>
      <c r="H33" s="159">
        <v>7.3193024060076075</v>
      </c>
      <c r="I33" s="157"/>
      <c r="J33" s="157">
        <v>252046</v>
      </c>
      <c r="K33" s="159">
        <v>25.942188297679625</v>
      </c>
      <c r="L33" s="157"/>
      <c r="M33" s="157">
        <v>450892</v>
      </c>
      <c r="N33" s="159">
        <v>46.40869192892314</v>
      </c>
    </row>
    <row r="34" spans="1:14" ht="12.75" customHeight="1">
      <c r="A34" s="158" t="s">
        <v>110</v>
      </c>
      <c r="B34" s="157">
        <v>800986</v>
      </c>
      <c r="C34" s="157"/>
      <c r="D34" s="157">
        <v>208520</v>
      </c>
      <c r="E34" s="159">
        <v>26.032914432961373</v>
      </c>
      <c r="F34" s="157"/>
      <c r="G34" s="157">
        <v>53676</v>
      </c>
      <c r="H34" s="159">
        <v>6.7012407208115992</v>
      </c>
      <c r="I34" s="157"/>
      <c r="J34" s="157">
        <v>222473</v>
      </c>
      <c r="K34" s="159">
        <v>27.774892445061461</v>
      </c>
      <c r="L34" s="157"/>
      <c r="M34" s="157">
        <v>302872</v>
      </c>
      <c r="N34" s="159">
        <v>37.812396221656805</v>
      </c>
    </row>
    <row r="35" spans="1:14" ht="12.75" customHeight="1">
      <c r="A35" s="158" t="s">
        <v>111</v>
      </c>
      <c r="B35" s="157">
        <v>1033241</v>
      </c>
      <c r="C35" s="157"/>
      <c r="D35" s="157">
        <v>297389</v>
      </c>
      <c r="E35" s="159">
        <v>28.782152469752941</v>
      </c>
      <c r="F35" s="157"/>
      <c r="G35" s="157">
        <v>74120</v>
      </c>
      <c r="H35" s="159">
        <v>7.1735442166929104</v>
      </c>
      <c r="I35" s="157"/>
      <c r="J35" s="157">
        <v>272417</v>
      </c>
      <c r="K35" s="159">
        <v>26.3652913502271</v>
      </c>
      <c r="L35" s="157"/>
      <c r="M35" s="157">
        <v>359538</v>
      </c>
      <c r="N35" s="159">
        <v>34.79710929008818</v>
      </c>
    </row>
    <row r="36" spans="1:14" ht="12.75" customHeight="1">
      <c r="A36" s="158" t="s">
        <v>112</v>
      </c>
      <c r="B36" s="157">
        <v>1131942</v>
      </c>
      <c r="C36" s="157"/>
      <c r="D36" s="157">
        <v>304911</v>
      </c>
      <c r="E36" s="159">
        <v>26.936980870044579</v>
      </c>
      <c r="F36" s="157"/>
      <c r="G36" s="157">
        <v>174342</v>
      </c>
      <c r="H36" s="159">
        <v>15.402025898853475</v>
      </c>
      <c r="I36" s="157"/>
      <c r="J36" s="157">
        <v>353850</v>
      </c>
      <c r="K36" s="159">
        <v>31.260435605357873</v>
      </c>
      <c r="L36" s="157"/>
      <c r="M36" s="157">
        <v>244836</v>
      </c>
      <c r="N36" s="159">
        <v>21.629730145184116</v>
      </c>
    </row>
    <row r="37" spans="1:14" ht="12.75" customHeight="1">
      <c r="A37" s="158" t="s">
        <v>113</v>
      </c>
      <c r="B37" s="157">
        <v>1143666</v>
      </c>
      <c r="C37" s="157"/>
      <c r="D37" s="157">
        <v>307254</v>
      </c>
      <c r="E37" s="159">
        <v>26.865710793186121</v>
      </c>
      <c r="F37" s="157"/>
      <c r="G37" s="160">
        <v>87016</v>
      </c>
      <c r="H37" s="161">
        <v>7.6085150734567604</v>
      </c>
      <c r="I37" s="157"/>
      <c r="J37" s="157">
        <v>389865</v>
      </c>
      <c r="K37" s="159">
        <v>34.089060967100536</v>
      </c>
      <c r="L37" s="157"/>
      <c r="M37" s="157">
        <v>309391</v>
      </c>
      <c r="N37" s="159">
        <v>27.052566046380672</v>
      </c>
    </row>
    <row r="38" spans="1:14" ht="12.75" customHeight="1">
      <c r="A38" s="158" t="s">
        <v>114</v>
      </c>
      <c r="B38" s="157">
        <v>953478</v>
      </c>
      <c r="C38" s="157"/>
      <c r="D38" s="157">
        <v>248140</v>
      </c>
      <c r="E38" s="159">
        <v>26.02472212258699</v>
      </c>
      <c r="F38" s="157"/>
      <c r="G38" s="157">
        <v>70506</v>
      </c>
      <c r="H38" s="159">
        <v>7.3946121462687131</v>
      </c>
      <c r="I38" s="157"/>
      <c r="J38" s="157">
        <v>282891</v>
      </c>
      <c r="K38" s="159">
        <v>29.669378842511314</v>
      </c>
      <c r="L38" s="157"/>
      <c r="M38" s="157">
        <v>330805</v>
      </c>
      <c r="N38" s="159">
        <v>34.694560335949021</v>
      </c>
    </row>
    <row r="39" spans="1:14" ht="12.75" customHeight="1">
      <c r="A39" s="158" t="s">
        <v>115</v>
      </c>
      <c r="B39" s="157">
        <v>1351027</v>
      </c>
      <c r="C39" s="157"/>
      <c r="D39" s="157">
        <v>447914</v>
      </c>
      <c r="E39" s="159">
        <v>33.153593525517991</v>
      </c>
      <c r="F39" s="157"/>
      <c r="G39" s="157">
        <v>164454</v>
      </c>
      <c r="H39" s="159">
        <v>12.172517647685797</v>
      </c>
      <c r="I39" s="157"/>
      <c r="J39" s="157">
        <v>414739</v>
      </c>
      <c r="K39" s="159">
        <v>30.698054146956355</v>
      </c>
      <c r="L39" s="157"/>
      <c r="M39" s="157">
        <v>278995</v>
      </c>
      <c r="N39" s="159">
        <v>20.650586553784638</v>
      </c>
    </row>
    <row r="40" spans="1:14" ht="12.75" customHeight="1">
      <c r="A40" s="158" t="s">
        <v>116</v>
      </c>
      <c r="B40" s="157">
        <v>543922</v>
      </c>
      <c r="C40" s="157"/>
      <c r="D40" s="157">
        <v>112593</v>
      </c>
      <c r="E40" s="159">
        <v>20.700210691974217</v>
      </c>
      <c r="F40" s="157"/>
      <c r="G40" s="157">
        <v>33992</v>
      </c>
      <c r="H40" s="159">
        <v>6.2494254690929951</v>
      </c>
      <c r="I40" s="157"/>
      <c r="J40" s="157">
        <v>156735</v>
      </c>
      <c r="K40" s="159">
        <v>28.815712547019611</v>
      </c>
      <c r="L40" s="157"/>
      <c r="M40" s="157">
        <v>220868</v>
      </c>
      <c r="N40" s="159">
        <v>40.606557557885139</v>
      </c>
    </row>
    <row r="41" spans="1:14" ht="12.75" customHeight="1">
      <c r="A41" s="158" t="s">
        <v>117</v>
      </c>
      <c r="B41" s="157">
        <v>3192841</v>
      </c>
      <c r="C41" s="157"/>
      <c r="D41" s="157">
        <v>968475</v>
      </c>
      <c r="E41" s="159">
        <v>30.332703695548886</v>
      </c>
      <c r="F41" s="157"/>
      <c r="G41" s="157">
        <v>210346</v>
      </c>
      <c r="H41" s="159">
        <v>6.5880512058069911</v>
      </c>
      <c r="I41" s="157"/>
      <c r="J41" s="157">
        <v>908053</v>
      </c>
      <c r="K41" s="159">
        <v>28.440282494493147</v>
      </c>
      <c r="L41" s="157"/>
      <c r="M41" s="157">
        <v>1034472</v>
      </c>
      <c r="N41" s="159">
        <v>32.399734280535739</v>
      </c>
    </row>
    <row r="42" spans="1:14" ht="12.75" customHeight="1">
      <c r="A42" s="158" t="s">
        <v>118</v>
      </c>
      <c r="B42" s="157">
        <v>975635</v>
      </c>
      <c r="C42" s="157"/>
      <c r="D42" s="157">
        <v>230098</v>
      </c>
      <c r="E42" s="159">
        <v>23.58443475275077</v>
      </c>
      <c r="F42" s="157"/>
      <c r="G42" s="157">
        <v>138749</v>
      </c>
      <c r="H42" s="159">
        <v>14.221404521158016</v>
      </c>
      <c r="I42" s="157"/>
      <c r="J42" s="157">
        <v>206232</v>
      </c>
      <c r="K42" s="159">
        <v>21.138233048219877</v>
      </c>
      <c r="L42" s="157"/>
      <c r="M42" s="157">
        <v>384674</v>
      </c>
      <c r="N42" s="159">
        <v>39.428064798823328</v>
      </c>
    </row>
    <row r="43" spans="1:14" ht="12.75" customHeight="1">
      <c r="A43" s="164" t="s">
        <v>119</v>
      </c>
      <c r="B43" s="165">
        <v>599232</v>
      </c>
      <c r="C43" s="165"/>
      <c r="D43" s="165">
        <v>119715</v>
      </c>
      <c r="E43" s="166">
        <v>19.978071932073053</v>
      </c>
      <c r="F43" s="165"/>
      <c r="G43" s="169">
        <v>13072</v>
      </c>
      <c r="H43" s="170">
        <v>2.1814589341023178</v>
      </c>
      <c r="I43" s="165"/>
      <c r="J43" s="165">
        <v>213344</v>
      </c>
      <c r="K43" s="166">
        <v>35.602905051799638</v>
      </c>
      <c r="L43" s="165"/>
      <c r="M43" s="165">
        <v>246602</v>
      </c>
      <c r="N43" s="166">
        <v>41.153009185090248</v>
      </c>
    </row>
    <row r="44" spans="1:14" ht="4.5" customHeight="1">
      <c r="A44" s="12"/>
      <c r="B44" s="12"/>
      <c r="C44" s="12"/>
      <c r="D44" s="12"/>
      <c r="E44" s="12"/>
      <c r="F44" s="12"/>
      <c r="G44" s="12"/>
      <c r="H44" s="12"/>
      <c r="I44" s="12"/>
      <c r="J44" s="12"/>
      <c r="K44" s="12"/>
      <c r="L44" s="12"/>
      <c r="M44" s="12"/>
      <c r="N44" s="12"/>
    </row>
    <row r="45" spans="1:14" ht="12.75" customHeight="1">
      <c r="A45" s="190" t="s">
        <v>126</v>
      </c>
      <c r="B45" s="191"/>
      <c r="C45" s="191"/>
      <c r="D45" s="191"/>
      <c r="E45" s="191"/>
      <c r="F45" s="191"/>
      <c r="G45" s="191"/>
      <c r="H45" s="191"/>
      <c r="I45" s="191"/>
      <c r="J45" s="191"/>
      <c r="K45" s="191"/>
      <c r="L45" s="191"/>
      <c r="M45" s="191"/>
      <c r="N45" s="191"/>
    </row>
    <row r="46" spans="1:14" ht="12.75" customHeight="1">
      <c r="A46" s="14" t="s">
        <v>127</v>
      </c>
      <c r="B46" s="46"/>
      <c r="C46" s="46"/>
      <c r="D46" s="46"/>
      <c r="E46" s="46"/>
      <c r="F46" s="46"/>
      <c r="G46" s="46"/>
      <c r="H46" s="46"/>
      <c r="I46" s="46"/>
      <c r="J46" s="46"/>
      <c r="K46" s="46"/>
      <c r="L46" s="46"/>
      <c r="M46" s="46"/>
      <c r="N46" s="46"/>
    </row>
    <row r="47" spans="1:14" ht="12.75" customHeight="1">
      <c r="A47" s="24" t="s">
        <v>6</v>
      </c>
      <c r="B47" s="24"/>
      <c r="C47" s="24"/>
      <c r="D47" s="24"/>
      <c r="E47" s="24"/>
      <c r="F47" s="24"/>
      <c r="G47" s="24"/>
      <c r="H47" s="24"/>
      <c r="I47" s="24"/>
      <c r="J47" s="24"/>
      <c r="K47" s="24"/>
      <c r="L47" s="24"/>
      <c r="M47" s="24"/>
      <c r="N47" s="24"/>
    </row>
    <row r="48" spans="1:14" ht="12.75" customHeight="1">
      <c r="A48" s="25" t="s">
        <v>13</v>
      </c>
      <c r="B48" s="24"/>
      <c r="C48" s="24"/>
      <c r="D48" s="24"/>
      <c r="E48" s="24"/>
      <c r="F48" s="24"/>
      <c r="G48" s="24"/>
      <c r="H48" s="24"/>
      <c r="I48" s="24"/>
      <c r="J48" s="24"/>
      <c r="K48" s="24"/>
      <c r="L48" s="24"/>
      <c r="M48" s="24"/>
      <c r="N48" s="24"/>
    </row>
    <row r="49" spans="1:14" ht="12.75" customHeight="1">
      <c r="A49" s="26" t="s">
        <v>14</v>
      </c>
      <c r="B49" s="28"/>
      <c r="C49" s="24"/>
      <c r="D49" s="24"/>
      <c r="E49" s="24"/>
      <c r="F49" s="24"/>
      <c r="G49" s="24"/>
      <c r="H49" s="24"/>
      <c r="I49" s="24"/>
      <c r="J49" s="24"/>
      <c r="K49" s="24"/>
      <c r="L49" s="24"/>
      <c r="M49" s="24"/>
      <c r="N49" s="24"/>
    </row>
    <row r="50" spans="1:14" ht="12.75" customHeight="1">
      <c r="A50" s="29" t="s">
        <v>15</v>
      </c>
      <c r="B50" s="28"/>
      <c r="C50" s="24"/>
      <c r="D50" s="24"/>
      <c r="E50" s="24"/>
      <c r="F50" s="24"/>
      <c r="G50" s="24"/>
      <c r="H50" s="24"/>
      <c r="I50" s="24"/>
      <c r="J50" s="24"/>
      <c r="K50" s="24"/>
      <c r="L50" s="24"/>
      <c r="M50" s="24"/>
      <c r="N50" s="24"/>
    </row>
    <row r="51" spans="1:14" ht="12.75" customHeight="1">
      <c r="A51" s="17" t="s">
        <v>536</v>
      </c>
      <c r="B51" s="7"/>
      <c r="C51" s="7"/>
      <c r="D51" s="7"/>
      <c r="E51" s="7"/>
      <c r="F51" s="7"/>
      <c r="G51" s="8"/>
      <c r="H51" s="7"/>
      <c r="I51" s="7"/>
      <c r="J51" s="8"/>
      <c r="K51" s="7"/>
      <c r="L51" s="8"/>
      <c r="M51" s="110"/>
      <c r="N51" s="46"/>
    </row>
    <row r="52" spans="1:14" ht="12.75" customHeight="1">
      <c r="A52" s="14" t="s">
        <v>173</v>
      </c>
      <c r="B52" s="35"/>
      <c r="C52" s="35"/>
      <c r="D52" s="35"/>
      <c r="E52" s="35"/>
      <c r="F52" s="35"/>
      <c r="G52" s="35"/>
      <c r="H52" s="35"/>
      <c r="I52" s="35"/>
      <c r="J52" s="35"/>
      <c r="K52" s="46"/>
      <c r="L52" s="46"/>
      <c r="M52" s="46"/>
      <c r="N52" s="46"/>
    </row>
    <row r="53" spans="1:14" ht="12.75" customHeight="1">
      <c r="A53" s="102"/>
      <c r="B53" s="102"/>
      <c r="C53" s="48"/>
    </row>
    <row r="54" spans="1:14" ht="12.75" customHeight="1">
      <c r="A54" s="2" t="s">
        <v>174</v>
      </c>
      <c r="B54" s="47"/>
      <c r="C54" s="47"/>
      <c r="D54" s="47"/>
      <c r="E54" s="47"/>
    </row>
  </sheetData>
  <mergeCells count="10">
    <mergeCell ref="A45:N45"/>
    <mergeCell ref="A5:C5"/>
    <mergeCell ref="A6:B6"/>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BC00-000000000000}"/>
    <hyperlink ref="B11" tooltip="CV%: 0.6; ERROR:   295 723; LI90%:   49 336 410; LS90%:   50 309 250" xr:uid="{8B07C606-ADFE-454B-A77D-ECB3355C4514}"/>
    <hyperlink ref="B12" tooltip="CV%: 3.2; ERROR:   17 448; LI90%:   519 382; LS90%:   576 780" xr:uid="{904DF1B8-DB23-4ED0-8AE6-C53FD0DA6005}"/>
    <hyperlink ref="B13" tooltip="CV%: 2.7; ERROR:   41 226; LI90%:  1 456 670; LS90%:  1 592 290" xr:uid="{C469C60B-BD0E-4EF2-B86D-9D443277C68A}"/>
    <hyperlink ref="B14" tooltip="CV%: 4.0; ERROR:   13 933; LI90%:   329 468; LS90%:   375 302" xr:uid="{9BF8B218-D06D-463E-A78A-F4F294F5D945}"/>
    <hyperlink ref="B15" tooltip="CV%: 2.6; ERROR:   10 110; LI90%:   367 175; LS90%:   400 433" xr:uid="{5C3537AB-32D5-45FB-9329-67390B4085E2}"/>
    <hyperlink ref="B16" tooltip="CV%: 2.9; ERROR:   34 452; LI90%:  1 132 684; LS90%:  1 246 022" xr:uid="{7C7FCA3F-B862-42AC-86A7-C1F75BD59450}"/>
    <hyperlink ref="B17" tooltip="CV%: 2.8; ERROR:   8 261; LI90%:   282 362; LS90%:   309 538" xr:uid="{8A253D10-601C-440A-AF3E-BA22295E6A5A}"/>
    <hyperlink ref="B18" tooltip="CV%: 2.2; ERROR:   42 930; LI90%:  1 840 720; LS90%:  1 981 946" xr:uid="{C208A52C-544D-484D-B1E8-012AB1B9FFF0}"/>
    <hyperlink ref="B19" tooltip="CV%: 2.3; ERROR:   34 984; LI90%:  1 439 032; LS90%:  1 554 118" xr:uid="{D14DF6BD-2819-4D3B-9603-D7FBBC74117A}"/>
    <hyperlink ref="B20" tooltip="CV%: 1.8; ERROR:   70 062; LI90%:  3 826 108; LS90%:  4 056 592" xr:uid="{B895487E-E114-4D38-8CC5-B9774E3622B9}"/>
    <hyperlink ref="B21" tooltip="CV%: 2.5; ERROR:   17 854; LI90%:   671 154; LS90%:   729 888" xr:uid="{68146AF9-DB28-4C20-A216-E1641C40C4F9}"/>
    <hyperlink ref="B22" tooltip="CV%: 3.0; ERROR:   68 800; LI90%:  2 192 847; LS90%:  2 419 177" xr:uid="{6CC235BD-2E9E-4C11-A4F0-F88552DA9764}"/>
    <hyperlink ref="B23" tooltip="CV%: 3.0; ERROR:   37 537; LI90%:  1 196 075; LS90%:  1 319 561" xr:uid="{F96E6352-7DB8-40CB-B3C3-833BF227EE56}"/>
    <hyperlink ref="B24" tooltip="CV%: 2.8; ERROR:   33 449; LI90%:  1 157 817; LS90%:  1 267 855" xr:uid="{68D34827-F9EC-4814-84BA-67BD5E847955}"/>
    <hyperlink ref="B25" tooltip="CV%: 2.6; ERROR:   87 140; LI90%:  3 159 821; LS90%:  3 446 485" xr:uid="{D9E72597-4E28-4746-9BB5-737A0697A2CA}"/>
    <hyperlink ref="B26" tooltip="CV%: 2.6; ERROR:   186 442; LI90%:  6 810 150; LS90%:  7 423 490" xr:uid="{C1E8F286-7146-4C9F-BB32-EF911A5C7CED}"/>
    <hyperlink ref="B27" tooltip="CV%: 2.6; ERROR:   46 563; LI90%:  1 717 666; LS90%:  1 870 846" xr:uid="{EF7F86BF-FAC7-4E86-ABF7-81D6FA206EF5}"/>
    <hyperlink ref="B28" tooltip="CV%: 2.6; ERROR:   20 593; LI90%:   759 099; LS90%:   826 845" xr:uid="{74F74291-BADC-487B-A4A4-4A3EF8D3A64E}"/>
    <hyperlink ref="B29" tooltip="CV%: 3.2; ERROR:   14 847; LI90%:   439 123; LS90%:   487 967" xr:uid="{70EDEF2F-DDD0-4218-A89E-6B8DA62153BB}"/>
    <hyperlink ref="B30" tooltip="CV%: 2.7; ERROR:   64 863; LI90%:  2 329 991; LS90%:  2 543 371" xr:uid="{410DE364-A029-4675-B5B4-5E79AFC30FAF}"/>
    <hyperlink ref="B31" tooltip="CV%: 3.6; ERROR:   55 946; LI90%:  1 470 260; LS90%:  1 654 306" xr:uid="{A1390251-0830-46FC-B3CC-C18BED44183D}"/>
    <hyperlink ref="B32" tooltip="CV%: 2.4; ERROR:   62 034; LI90%:  2 433 047; LS90%:  2 637 121" xr:uid="{60DA3FD7-2FF3-46E1-96F5-36FE1CB083FD}"/>
    <hyperlink ref="B33" tooltip="CV%: 2.7; ERROR:   26 306; LI90%:   928 298; LS90%:  1 014 838" xr:uid="{31814B1D-CC4E-4A90-AA66-3A3DB7040EBD}"/>
    <hyperlink ref="B34" tooltip="CV%: 2.7; ERROR:   21 250; LI90%:   766 033; LS90%:   835 939" xr:uid="{8E4419B4-2AD5-49C7-B517-0B6D84F1A6A8}"/>
    <hyperlink ref="B35" tooltip="CV%: 3.2; ERROR:   32 597; LI90%:   979 623; LS90%:  1 086 859" xr:uid="{40C46C93-1654-4747-9AAD-199F39C97044}"/>
    <hyperlink ref="B36" tooltip="CV%: 2.4; ERROR:   27 224; LI90%:  1 087 162; LS90%:  1 176 722" xr:uid="{7B6D3A1D-C3F2-45F4-8A0B-C3BD713F5F97}"/>
    <hyperlink ref="B37" tooltip="CV%: 2.9; ERROR:   33 285; LI90%:  1 088 916; LS90%:  1 198 416" xr:uid="{A9442FC5-2C88-4217-BA46-EECBA47F3D2F}"/>
    <hyperlink ref="B38" tooltip="CV%: 2.4; ERROR:   23 000; LI90%:   915 647; LS90%:   991 309" xr:uid="{0D289952-4C37-4A0C-878E-EEAF1334E911}"/>
    <hyperlink ref="B39" tooltip="CV%: 2.1; ERROR:   27 833; LI90%:  1 305 246; LS90%:  1 396 808" xr:uid="{F8BAE1A3-CBD3-4B39-A2B2-D16F3A8A994B}"/>
    <hyperlink ref="B40" tooltip="CV%: 2.7; ERROR:   14 577; LI90%:   519 946; LS90%:   567 898" xr:uid="{FBE9D1F8-5C6A-49FD-8682-EB65A7337E63}"/>
    <hyperlink ref="B41" tooltip="CV%: 2.3; ERROR:   73 588; LI90%:  3 071 800; LS90%:  3 313 882" xr:uid="{0443D948-357D-44FB-B0DF-A743C19C72FB}"/>
    <hyperlink ref="B42" tooltip="CV%: 2.4; ERROR:   23 553; LI90%:   936 894; LS90%:  1 014 376" xr:uid="{ED405483-9D92-483C-88F3-660E5F4D7E61}"/>
    <hyperlink ref="B43" tooltip="CV%: 3.5; ERROR:   21 155; LI90%:   564 435; LS90%:   634 029" xr:uid="{12D90ABD-AC8A-4E5B-9664-AAC286909F6B}"/>
    <hyperlink ref="D11" tooltip="CV%: 1.3; ERROR:   158 299; LI90%:   11 902 386; LS90%:   12 423 144" xr:uid="{8C922C01-8988-4409-B403-052175E381AB}"/>
    <hyperlink ref="D12" tooltip="CV%: 8.1; ERROR:   8 730; LI90%:   92 884; LS90%:   121 604" xr:uid="{616B1D8B-4A84-4B3D-B6CA-057DDF61667D}"/>
    <hyperlink ref="D13" tooltip="CV%: 5.8; ERROR:   28 168; LI90%:   442 235; LS90%:   534 899" xr:uid="{F31B8A29-5A8F-49E4-8C49-1918E1484F37}"/>
    <hyperlink ref="D14" tooltip="CV%: 9.6; ERROR:   8 526; LI90%:   74 488; LS90%:   102 538" xr:uid="{72CE7638-ADA9-47DA-A535-25DEDD8B1067}"/>
    <hyperlink ref="D15" tooltip="CV%: 5.2; ERROR:   6 304; LI90%:   111 816; LS90%:   132 556" xr:uid="{217C6928-78F7-4005-98B2-CF81C94FBAFE}"/>
    <hyperlink ref="D16" tooltip="CV%: 5.3; ERROR:   17 787; LI90%:   307 175; LS90%:   365 689" xr:uid="{E7781D5A-5C4D-446D-B9BB-532E7A544EDD}"/>
    <hyperlink ref="D17" tooltip="CV%: 5.1; ERROR:   4 644; LI90%:   82 542; LS90%:   97 818" xr:uid="{69D0A5A4-CC04-4AC5-8E23-6C761AA12B30}"/>
    <hyperlink ref="D18" tooltip="CV%: 6.9; ERROR:   26 073; LI90%:   334 188; LS90%:   419 960" xr:uid="{1CD2A289-54E1-45DD-8BE6-62051F356357}"/>
    <hyperlink ref="D19" tooltip="CV%: 5.8; ERROR:   18 675; LI90%:   293 389; LS90%:   354 823" xr:uid="{F10BC76B-1901-48D1-AE44-6DC5BE512B3F}"/>
    <hyperlink ref="D20" tooltip="CV%: 4.3; ERROR:   38 390; LI90%:   828 540; LS90%:   954 832" xr:uid="{95D06A0C-2667-4D43-BCD0-A017F87E784B}"/>
    <hyperlink ref="D21" tooltip="CV%: 5.6; ERROR:   10 133; LI90%:   164 372; LS90%:   197 706" xr:uid="{6129368A-9990-429A-8AE4-A6CC1A3F4FD8}"/>
    <hyperlink ref="D22" tooltip="CV%: 7.2; ERROR:   32 412; LI90%:   394 772; LS90%:   501 400" xr:uid="{6A68A56D-E7DF-4DED-8DA8-4BF727E7CCC6}"/>
    <hyperlink ref="D23" tooltip="CV%: 5.9; ERROR:   21 695; LI90%:   331 773; LS90%:   403 143" xr:uid="{708BA905-8622-43CD-8BA6-D6926F8CBFAD}"/>
    <hyperlink ref="D24" tooltip="CV%: 5.4; ERROR:   20 501; LI90%:   343 735; LS90%:   411 179" xr:uid="{AF23E0DA-BF82-4560-AE36-4475466A9A7B}"/>
    <hyperlink ref="D25" tooltip="CV%: 5.9; ERROR:   51 692; LI90%:   787 288; LS90%:   957 340" xr:uid="{A609FC77-6AAB-43AB-8AB2-A915F30C8F65}"/>
    <hyperlink ref="D26" tooltip="CV%: 6.8; ERROR:   91 273; LI90%:  1 183 068; LS90%:  1 483 330" xr:uid="{9A178015-40D2-4BFF-A218-508C617FD0AE}"/>
    <hyperlink ref="D27" tooltip="CV%: 5.9; ERROR:   22 007; LI90%:   333 885; LS90%:   406 281" xr:uid="{79EC534B-A170-4BFF-A062-428E3522AB79}"/>
    <hyperlink ref="D28" tooltip="CV%: 6.9; ERROR:   10 822; LI90%:   139 886; LS90%:   175 488" xr:uid="{7F8B438C-93AF-43B5-B9DA-315C07DFCADA}"/>
    <hyperlink ref="D29" tooltip="CV%: 6.5; ERROR:   8 586; LI90%:   117 175; LS90%:   145 421" xr:uid="{412E5D66-7C3A-4BC2-AA0A-B2B145CE5C7B}"/>
    <hyperlink ref="D30" tooltip="CV%: 5.3; ERROR:   39 919; LI90%:   688 609; LS90%:   819 931" xr:uid="{2E3B0329-6D6E-46A7-923D-19361960B18F}"/>
    <hyperlink ref="D31" tooltip="CV%: 6.4; ERROR:   25 406; LI90%:   352 674; LS90%:   436 252" xr:uid="{8D55557A-8A51-482D-BF62-71269B1C0739}"/>
    <hyperlink ref="D32" tooltip="CV%: 6.2; ERROR:   33 994; LI90%:   489 758; LS90%:   601 588" xr:uid="{4B4792FC-CC6F-47E9-8BD7-5B119BA14562}"/>
    <hyperlink ref="D33" tooltip="CV%: 7.0; ERROR:   11 175; LI90%:   140 360; LS90%:   177 122" xr:uid="{798A1884-0A7F-4DCC-8C11-8B76A2F64C02}"/>
    <hyperlink ref="D34" tooltip="CV%: 6.0; ERROR:   12 563; LI90%:   187 855; LS90%:   229 185" xr:uid="{1433AF58-6AFF-4E33-B7F1-6ACFEA5257DF}"/>
    <hyperlink ref="D35" tooltip="CV%: 6.0; ERROR:   17 954; LI90%:   267 858; LS90%:   326 920" xr:uid="{2EC9102E-E769-4A32-ACC2-51577E132677}"/>
    <hyperlink ref="D36" tooltip="CV%: 4.3; ERROR:   13 107; LI90%:   283 351; LS90%:   326 471" xr:uid="{C9E6FF77-8195-451F-B30F-798D74FD8894}"/>
    <hyperlink ref="D37" tooltip="CV%: 6.7; ERROR:   20 468; LI90%:   273 587; LS90%:   340 921" xr:uid="{DDA4CB18-06D9-4643-8C8B-419D85B726DD}"/>
    <hyperlink ref="D38" tooltip="CV%: 5.5; ERROR:   13 730; LI90%:   225 555; LS90%:   270 725" xr:uid="{1A20A121-24F9-4D22-B493-390801503F61}"/>
    <hyperlink ref="D39" tooltip="CV%: 4.0; ERROR:   17 999; LI90%:   418 308; LS90%:   477 520" xr:uid="{9F3E9394-3412-4E26-B71A-3268C12F1FC6}"/>
    <hyperlink ref="D40" tooltip="CV%: 6.7; ERROR:   7 585; LI90%:   100 117; LS90%:   125 069" xr:uid="{05FBBD66-6BDD-4655-BD6B-0A9BA838A2C1}"/>
    <hyperlink ref="D41" tooltip="CV%: 4.7; ERROR:   45 646; LI90%:   893 395; LS90%:  1 043 555" xr:uid="{312C7BFA-0C3F-4D26-B2C6-62696F2C3011}"/>
    <hyperlink ref="D42" tooltip="CV%: 6.0; ERROR:   13 865; LI90%:   207 292; LS90%:   252 904" xr:uid="{EBFBF08F-A02C-416E-B3E4-C1D100988A31}"/>
    <hyperlink ref="D43" tooltip="CV%: 7.4; ERROR:   8 829; LI90%:   105 193; LS90%:   134 237" xr:uid="{A226EC30-63F1-400A-91EB-CCAEA21D7BCB}"/>
    <hyperlink ref="E11" tooltip="CV%: 1.2; ERROR: 0.3; LI90%: 23.9; LS90%: 24.9" xr:uid="{6DC1A1CB-987C-466A-858D-96F3DE42E724}"/>
    <hyperlink ref="E12" tooltip="CV%: 7.3; ERROR: 1.4; LI90%: 17.2; LS90%: 21.9" xr:uid="{BCD4A069-8169-48B2-B917-C9FB835BAB70}"/>
    <hyperlink ref="E13" tooltip="CV%: 4.8; ERROR: 1.5; LI90%: 29.5; LS90%: 34.6" xr:uid="{4695B745-C76B-486E-9A27-D2203216C753}"/>
    <hyperlink ref="E14" tooltip="CV%: 7.8; ERROR: 2.0; LI90%: 21.9; LS90%: 28.3" xr:uid="{27097207-CC41-4DE4-8DDD-FF548D0EFA14}"/>
    <hyperlink ref="E15" tooltip="CV%: 4.7; ERROR: 1.5; LI90%: 29.4; LS90%: 34.3" xr:uid="{50A0BB13-CA22-4B00-83F3-827ECA3DB304}"/>
    <hyperlink ref="E16" tooltip="CV%: 4.5; ERROR: 1.3; LI90%: 26.2; LS90%: 30.4" xr:uid="{9D0329BF-66F0-466E-91D5-E08AE504B5EA}"/>
    <hyperlink ref="E17" tooltip="CV%: 4.6; ERROR: 1.4; LI90%: 28.2; LS90%: 32.8" xr:uid="{E1DEFFF9-45D9-4340-89F2-1B0316D75C20}"/>
    <hyperlink ref="E18" tooltip="CV%: 6.6; ERROR: 1.3; LI90%: 17.6; LS90%: 21.9" xr:uid="{AF7387EC-CB15-4F83-8F2A-1F195F1F15B7}"/>
    <hyperlink ref="E19" tooltip="CV%: 5.5; ERROR: 1.2; LI90%: 19.7; LS90%: 23.6" xr:uid="{FC070EA9-3A82-49D3-888A-5900F7931DBE}"/>
    <hyperlink ref="E20" tooltip="CV%: 3.9; ERROR: 0.9; LI90%: 21.2; LS90%: 24.1" xr:uid="{BA11E376-16D4-47C0-81BA-E625A4D50152}"/>
    <hyperlink ref="E21" tooltip="CV%: 4.8; ERROR: 1.3; LI90%: 23.8; LS90%: 27.9" xr:uid="{B0C8F1AD-76EA-4DE3-A696-E374C03A608D}"/>
    <hyperlink ref="E22" tooltip="CV%: 6.6; ERROR: 1.3; LI90%: 17.3; LS90%: 21.5" xr:uid="{F78BDEB9-C854-4058-9C74-560818F7E8EA}"/>
    <hyperlink ref="E23" tooltip="CV%: 5.2; ERROR: 1.5; LI90%: 26.7; LS90%: 31.7" xr:uid="{AB5BB1E0-F3E4-427A-BA9F-46F2E1627FB0}"/>
    <hyperlink ref="E24" tooltip="CV%: 4.4; ERROR: 1.4; LI90%: 28.9; LS90%: 33.4" xr:uid="{DDE6C991-0D3E-470D-9116-731DEE883F53}"/>
    <hyperlink ref="E25" tooltip="CV%: 5.3; ERROR: 1.4; LI90%: 24.1; LS90%: 28.7" xr:uid="{CDB244BE-823F-4EC8-B996-36DA5C65D0F5}"/>
    <hyperlink ref="E26" tooltip="CV%: 6.7; ERROR: 1.3; LI90%: 16.7; LS90%: 20.8" xr:uid="{3598830E-795D-4CA6-A2D4-97C7552BAEF4}"/>
    <hyperlink ref="E27" tooltip="CV%: 5.3; ERROR: 1.1; LI90%: 18.8; LS90%: 22.4" xr:uid="{9D41E133-B2DE-4F42-AAB1-3A27FD3A067C}"/>
    <hyperlink ref="E28" tooltip="CV%: 6.4; ERROR: 1.3; LI90%: 17.8; LS90%: 22.0" xr:uid="{D7A5F333-3630-41E7-9E58-61A60573BA77}"/>
    <hyperlink ref="E29" tooltip="CV%: 5.9; ERROR: 1.7; LI90%: 25.6; LS90%: 31.1" xr:uid="{84E47CD0-1B85-4BC5-9530-1F111EF07CAB}"/>
    <hyperlink ref="E30" tooltip="CV%: 4.5; ERROR: 1.4; LI90%: 28.7; LS90%: 33.2" xr:uid="{1D651445-22C7-4A86-B3C2-2D4BC76540D6}"/>
    <hyperlink ref="E31" tooltip="CV%: 5.5; ERROR: 1.4; LI90%: 23.0; LS90%: 27.5" xr:uid="{2CBA5961-66FD-4C25-B097-50B2137E5749}"/>
    <hyperlink ref="E32" tooltip="CV%: 5.4; ERROR: 1.2; LI90%: 19.6; LS90%: 23.4" xr:uid="{0B01EFBD-5608-4DFF-9E35-ABFA8566B087}"/>
    <hyperlink ref="E33" tooltip="CV%: 6.5; ERROR: 1.1; LI90%: 14.6; LS90%: 18.1" xr:uid="{3279E88F-1A61-42D9-8358-975A1A65B183}"/>
    <hyperlink ref="E34" tooltip="CV%: 5.6; ERROR: 1.5; LI90%: 23.6; LS90%: 28.4" xr:uid="{B27005CB-7070-4F4E-95BA-F27F13962495}"/>
    <hyperlink ref="E35" tooltip="CV%: 5.6; ERROR: 1.6; LI90%: 26.1; LS90%: 31.4" xr:uid="{C16D9770-0446-44A6-BB44-587EB39E376B}"/>
    <hyperlink ref="E36" tooltip="CV%: 4.3; ERROR: 1.2; LI90%: 25.0; LS90%: 28.8" xr:uid="{4535AAF0-6EC1-43FD-9262-2EB68AA6BCB9}"/>
    <hyperlink ref="E37" tooltip="CV%: 5.8; ERROR: 1.6; LI90%: 24.3; LS90%: 29.4" xr:uid="{48FE9E0F-7AE4-4857-A766-B1728F729212}"/>
    <hyperlink ref="E38" tooltip="CV%: 5.0; ERROR: 1.3; LI90%: 23.9; LS90%: 28.2" xr:uid="{FCEE26CD-97CC-4D42-891A-34F0752BD1B8}"/>
    <hyperlink ref="E39" tooltip="CV%: 3.5; ERROR: 1.2; LI90%: 31.2; LS90%: 35.1" xr:uid="{4CE4137C-3435-45D7-B5B2-1CBD31017099}"/>
    <hyperlink ref="E40" tooltip="CV%: 6.3; ERROR: 1.3; LI90%: 18.6; LS90%: 22.8" xr:uid="{1F0DE94C-2BCA-48DE-B49B-1F6C3846DF16}"/>
    <hyperlink ref="E41" tooltip="CV%: 4.3; ERROR: 1.3; LI90%: 28.2; LS90%: 32.5" xr:uid="{41F1E13A-2664-4278-AD32-927B0F3F79EF}"/>
    <hyperlink ref="E42" tooltip="CV%: 5.7; ERROR: 1.3; LI90%: 21.4; LS90%: 25.8" xr:uid="{D293C19E-D105-49F6-9B05-3382F92C1F44}"/>
    <hyperlink ref="E43" tooltip="CV%: 6.5; ERROR: 1.3; LI90%: 17.9; LS90%: 22.1" xr:uid="{BE0847EC-2442-489D-BAA4-78B7A833BFD2}"/>
    <hyperlink ref="G11" tooltip="CV%: 2.2; ERROR:   88 257; LI90%:   3 880 748; LS90%:   4 171 088" xr:uid="{2B48368C-A5A6-4EC6-9335-D3FFAC9B146A}"/>
    <hyperlink ref="G12" tooltip="CV%: 11.6; ERROR:   5 247; LI90%:   36 575; LS90%:   53 835" xr:uid="{C8A961AF-24D7-4D7C-B82D-BD1A12A94714}"/>
    <hyperlink ref="G13" tooltip="CV%: 9.8; ERROR:   12 240; LI90%:   105 369; LS90%:   145 633" xr:uid="{70100186-EF47-4E88-A042-5B451FDE41A4}"/>
    <hyperlink ref="G14" tooltip="CV%: 7.7; ERROR:   3 696; LI90%:   42 005; LS90%:   54 163" xr:uid="{05AA5905-2A87-45EE-932B-24AB15719E29}"/>
    <hyperlink ref="G15" tooltip="CV%: 10.9; ERROR:   3 526; LI90%:   26 418; LS90%:   38 016" xr:uid="{795CC8E5-8D00-44F1-BCDD-45161692EDA1}"/>
    <hyperlink ref="G16" tooltip="CV%: 7.8; ERROR:   13 811; LI90%:   154 383; LS90%:   199 817" xr:uid="{DEBFB73B-8D52-48D0-9056-81EE1453E8B4}"/>
    <hyperlink ref="G17" tooltip="CV%: 13.0; ERROR:   2 089; LI90%:   12 598; LS90%:   19 470" xr:uid="{367B39AA-A08F-4212-B55D-7A6CA0ABB9AA}"/>
    <hyperlink ref="G18" tooltip="CV%: 9.0; ERROR:   18 823; LI90%:   178 676; LS90%:   240 598" xr:uid="{1FB2776D-A696-49CC-9356-B68D3F87E88D}"/>
    <hyperlink ref="G19" tooltip="CV%: 10.9; ERROR:   16 111; LI90%:   121 238; LS90%:   174 240" xr:uid="{778BC566-9642-4DB2-B876-7C25995D4D9B}"/>
    <hyperlink ref="G20" tooltip="CV%: 8.7; ERROR:   18 700; LI90%:   183 636; LS90%:   245 154" xr:uid="{02F1EE9A-DEFA-44E0-9664-D50D4F598EB2}"/>
    <hyperlink ref="G21" tooltip="CV%: 8.5; ERROR:   8 074; LI90%:   81 154; LS90%:   107 714" xr:uid="{54844DE5-61AB-429A-B158-90F1D9D04F89}"/>
    <hyperlink ref="G22" tooltip="CV%: 14.8; ERROR:   17 552; LI90%:   89 954; LS90%:   147 694" xr:uid="{99508DA0-AC39-4A45-A332-257A84B9FC73}"/>
    <hyperlink ref="G23" tooltip="CV%: 10.0; ERROR:   12 096; LI90%:   101 280; LS90%:   141 072" xr:uid="{40D3775F-EE06-41FD-A160-5335CAFA6F59}"/>
    <hyperlink ref="G24" tooltip="CV%: 11.4; ERROR:   9 508; LI90%:   67 410; LS90%:   98 688" xr:uid="{1B9383FC-01FA-47BE-9812-38ED03976C77}"/>
    <hyperlink ref="G25" tooltip="CV%: 10.4; ERROR:   26 556; LI90%:   211 877; LS90%:   299 239" xr:uid="{E4E422C1-4322-4BA9-8CE1-1928498298FD}"/>
    <hyperlink ref="G26" tooltip="CV%: 13.2; ERROR:   49 714; LI90%:   294 852; LS90%:   458 396" xr:uid="{D7BB4477-06AA-4555-998E-A0508C46F7C5}"/>
    <hyperlink ref="G27" tooltip="CV%: 9.8; ERROR:   16 359; LI90%:   140 112; LS90%:   193 928" xr:uid="{5A8ED788-81A4-4E3A-AC96-79D8A7EF7D9F}"/>
    <hyperlink ref="G28" tooltip="CV%: 16.3; ERROR:   5 244; LI90%:   23 604; LS90%:   40 854" xr:uid="{D37403CD-C0A3-468B-BE2D-0AA5351B3F0D}"/>
    <hyperlink ref="G29" tooltip="CV%: 8.0; ERROR:   6 282; LI90%:   68 043; LS90%:   88 711" xr:uid="{E59D9B50-2F0B-4678-AF76-98682BF03D25}"/>
    <hyperlink ref="G30" tooltip="CV%: 9.1; ERROR:   20 973; LI90%:   194 727; LS90%:   263 721" xr:uid="{F804209A-14FB-4ABF-9329-63042FA7B9A9}"/>
    <hyperlink ref="G31" tooltip="CV%: 8.5; ERROR:   15 171; LI90%:   152 578; LS90%:   202 484" xr:uid="{193FA708-E51C-4F50-9667-C89B8CA51803}"/>
    <hyperlink ref="G32" tooltip="CV%: 10.3; ERROR:   19 083; LI90%:   153 186; LS90%:   215 964" xr:uid="{A0C5CF48-6DEC-4F80-ADA7-50B42E5C6CB7}"/>
    <hyperlink ref="G33" tooltip="CV%: 10.9; ERROR:   7 733; LI90%:   58 393; LS90%:   83 831" xr:uid="{F0A9CEF4-0DF7-4126-A507-7880AD8A5C6F}"/>
    <hyperlink ref="G34" tooltip="CV%: 10.5; ERROR:   5 662; LI90%:   44 363; LS90%:   62 989" xr:uid="{5E6DC001-CD0C-4C85-91AD-0B23C597BB3F}"/>
    <hyperlink ref="G35" tooltip="CV%: 14.7; ERROR:   10 920; LI90%:   56 158; LS90%:   92 082" xr:uid="{EBB3F529-38B3-4E08-BAF6-02FC7D9C27D4}"/>
    <hyperlink ref="G36" tooltip="CV%: 7.1; ERROR:   12 382; LI90%:   153 975; LS90%:   194 709" xr:uid="{529AE52A-04DF-4791-B18E-49FFF5891ABF}"/>
    <hyperlink ref="G37" tooltip="CV%: 16.0; ERROR:   13 884; LI90%:   64 179; LS90%:   109 853" xr:uid="{A2A8198B-E67C-4BEB-B8A6-93CDD2539B58}"/>
    <hyperlink ref="G38" tooltip="CV%: 10.2; ERROR:   7 212; LI90%:   58 644; LS90%:   82 368" xr:uid="{0EF89709-680C-456D-81E3-D6BD8360FD60}"/>
    <hyperlink ref="G39" tooltip="CV%: 7.0; ERROR:   11 560; LI90%:   145 439; LS90%:   183 469" xr:uid="{8DB5CC54-55B4-4C21-A52A-03E2951ECBEE}"/>
    <hyperlink ref="G40" tooltip="CV%: 12.5; ERROR:   4 266; LI90%:   26 976; LS90%:   41 008" xr:uid="{8F85E0E5-DDC7-4AA0-B44A-DA12E8B1F8F4}"/>
    <hyperlink ref="G41" tooltip="CV%: 9.5; ERROR:   19 953; LI90%:   177 526; LS90%:   243 166" xr:uid="{3EE54949-8A39-41C2-9494-AC18D68F3F3C}"/>
    <hyperlink ref="G42" tooltip="CV%: 7.4; ERROR:   10 241; LI90%:   121 905; LS90%:   155 593" xr:uid="{A892D216-4EBF-419E-B31E-D116A35373AF}"/>
    <hyperlink ref="G43" tooltip="CV%: 21.2; ERROR:   2 776; LI90%:   8 507; LS90%:   17 637" xr:uid="{C19A020D-EEA8-4231-88C7-D54C385B8C0F}"/>
    <hyperlink ref="H11" tooltip="CV%: 2.2; ERROR: 0.2; LI90%: 7.8; LS90%: 8.4" xr:uid="{097EE264-246D-4B69-AFA6-27C95D0C1000}"/>
    <hyperlink ref="H12" tooltip="CV%: 11.7; ERROR: 1.0; LI90%: 6.7; LS90%: 9.8" xr:uid="{FA60BE32-C0BC-4CD0-9BE9-166FC8D6D03A}"/>
    <hyperlink ref="H13" tooltip="CV%: 9.3; ERROR: 0.8; LI90%: 7.0; LS90%: 9.5" xr:uid="{F984B99F-3EA5-45A4-B0F5-DC306BBF5478}"/>
    <hyperlink ref="H14" tooltip="CV%: 7.0; ERROR: 1.0; LI90%: 12.1; LS90%: 15.2" xr:uid="{51C4DFEB-FAA4-4A9C-BB10-89FBA4DC01B3}"/>
    <hyperlink ref="H15" tooltip="CV%: 10.7; ERROR: 0.9; LI90%: 6.9; LS90%: 9.9" xr:uid="{378E8526-7184-4567-BA2B-B618A3635EC0}"/>
    <hyperlink ref="H16" tooltip="CV%: 7.4; ERROR: 1.1; LI90%: 13.1; LS90%: 16.7" xr:uid="{5A5C466B-DE54-460C-99CB-ADB70C8E38A7}"/>
    <hyperlink ref="H17" tooltip="CV%: 12.7; ERROR: 0.7; LI90%: 4.3; LS90%: 6.6" xr:uid="{A1C3EF39-B7BA-4A35-B33B-0A6018FD23B1}"/>
    <hyperlink ref="H18" tooltip="CV%: 8.6; ERROR: 0.9; LI90%: 9.4; LS90%: 12.5" xr:uid="{64CC756B-3DD1-46EB-987D-EA87F7D0E85A}"/>
    <hyperlink ref="H19" tooltip="CV%: 10.2; ERROR: 1.0; LI90%: 8.2; LS90%: 11.5" xr:uid="{CBAA3BF0-B593-4ED8-B4C9-31A58F12ECFB}"/>
    <hyperlink ref="H20" tooltip="CV%: 8.6; ERROR: 0.5; LI90%: 4.7; LS90%: 6.2" xr:uid="{A1C5F6DF-8D83-4CF3-A12C-A93C387E3248}"/>
    <hyperlink ref="H21" tooltip="CV%: 7.9; ERROR: 1.1; LI90%: 11.7; LS90%: 15.2" xr:uid="{A9A618B6-FE28-446D-9B0C-5300E3BDFABA}"/>
    <hyperlink ref="H22" tooltip="CV%: 14.5; ERROR: 0.7; LI90%: 3.9; LS90%: 6.4" xr:uid="{E441DDEA-D5AC-419C-B6ED-182CF124FCC3}"/>
    <hyperlink ref="H23" tooltip="CV%: 9.9; ERROR: 1.0; LI90%: 8.1; LS90%: 11.2" xr:uid="{9A8FC858-80A6-4752-B125-102272A49248}"/>
    <hyperlink ref="H24" tooltip="CV%: 11.1; ERROR: 0.8; LI90%: 5.6; LS90%: 8.1" xr:uid="{8B76EC0B-E4DF-4C52-9382-1A9C96103B80}"/>
    <hyperlink ref="H25" tooltip="CV%: 10.1; ERROR: 0.8; LI90%: 6.4; LS90%: 9.0" xr:uid="{C6085EC8-7E8A-4EE8-9586-D08DE47B066C}"/>
    <hyperlink ref="H26" tooltip="CV%: 13.2; ERROR: 0.7; LI90%: 4.1; LS90%: 6.4" xr:uid="{1EC91609-4EBE-4A76-9C33-167C64981226}"/>
    <hyperlink ref="H27" tooltip="CV%: 9.4; ERROR: 0.9; LI90%: 7.9; LS90%: 10.8" xr:uid="{F18C49FE-E169-469C-9B38-328922EC5DE8}"/>
    <hyperlink ref="H28" tooltip="CV%: 15.8; ERROR: 0.6; LI90%: 3.0; LS90%: 5.1" xr:uid="{579DFCE7-5543-4698-9766-209D3DB032E2}"/>
    <hyperlink ref="H29" tooltip="CV%: 7.4; ERROR: 1.3; LI90%: 14.8; LS90%: 19.0" xr:uid="{318D7C0B-3560-45C7-B428-D8A7E60495BB}"/>
    <hyperlink ref="H30" tooltip="CV%: 8.7; ERROR: 0.8; LI90%: 8.1; LS90%: 10.8" xr:uid="{A10F05DF-DC0F-46D6-80E2-DA9047687AC3}"/>
    <hyperlink ref="H31" tooltip="CV%: 7.6; ERROR: 0.9; LI90%: 9.9; LS90%: 12.8" xr:uid="{843891EA-4DB1-449E-8A91-3A846751E252}"/>
    <hyperlink ref="H32" tooltip="CV%: 10.0; ERROR: 0.7; LI90%: 6.1; LS90%: 8.5" xr:uid="{C8F5213D-07B2-4D16-9559-C1CA78EC0CF2}"/>
    <hyperlink ref="H33" tooltip="CV%: 10.4; ERROR: 0.8; LI90%: 6.1; LS90%: 8.6" xr:uid="{29816681-7BAC-4635-91EB-29F1952FC4CC}"/>
    <hyperlink ref="H34" tooltip="CV%: 10.4; ERROR: 0.7; LI90%: 5.6; LS90%: 7.8" xr:uid="{2942D8D2-38B0-4554-8895-B7527D72CE62}"/>
    <hyperlink ref="H35" tooltip="CV%: 14.6; ERROR: 1.0; LI90%: 5.5; LS90%: 8.9" xr:uid="{B34523B0-64C4-46DA-9378-F9E0282924BD}"/>
    <hyperlink ref="H36" tooltip="CV%: 6.2; ERROR: 0.9; LI90%: 13.8; LS90%: 17.0" xr:uid="{91E46BC5-58F4-40C2-807F-06A1C4F3C0C1}"/>
    <hyperlink ref="H37" tooltip="CV%: 15.6; ERROR: 1.2; LI90%: 5.7; LS90%: 9.6" xr:uid="{287B01B2-677E-44FB-96A9-C954B08BBA19}"/>
    <hyperlink ref="H38" tooltip="CV%: 9.7; ERROR: 0.7; LI90%: 6.2; LS90%: 8.6" xr:uid="{E20E2587-09FB-4F1B-9A11-B1516E1C764E}"/>
    <hyperlink ref="H39" tooltip="CV%: 6.7; ERROR: 0.8; LI90%: 10.8; LS90%: 13.5" xr:uid="{43F834B9-77D9-4F59-8070-7B4797DF4FE7}"/>
    <hyperlink ref="H40" tooltip="CV%: 12.3; ERROR: 0.8; LI90%: 5.0; LS90%: 7.5" xr:uid="{99DA2D48-0104-4117-A047-708B1B720794}"/>
    <hyperlink ref="H41" tooltip="CV%: 9.4; ERROR: 0.6; LI90%: 5.6; LS90%: 7.6" xr:uid="{0B5963B4-86E5-42AA-9B17-A0F5463D4782}"/>
    <hyperlink ref="H42" tooltip="CV%: 7.2; ERROR: 1.0; LI90%: 12.5; LS90%: 15.9" xr:uid="{1FD255A9-D38C-49B1-A66C-778281ED4421}"/>
    <hyperlink ref="H43" tooltip="CV%: 21.6; ERROR: 0.5; LI90%: 1.4; LS90%: 3.0" xr:uid="{19AE626F-E4BC-40CF-B2CB-A7F377AB8160}"/>
    <hyperlink ref="J11" tooltip="CV%: 1.2; ERROR:   188 861; LI90%:   15 065 912; LS90%:   15 687 210" xr:uid="{C864D43E-E34A-44D8-8C66-19D769FF3163}"/>
    <hyperlink ref="J12" tooltip="CV%: 7.0; ERROR:   10 384; LI90%:   131 875; LS90%:   166 035" xr:uid="{6491B4AB-5A5C-40B1-A27F-ACCDB7B35910}"/>
    <hyperlink ref="J13" tooltip="CV%: 6.2; ERROR:   23 321; LI90%:   338 909; LS90%:   415 627" xr:uid="{485E926A-B957-4E10-96F0-072AFB71D81B}"/>
    <hyperlink ref="J14" tooltip="CV%: 7.7; ERROR:   6 985; LI90%:   79 283; LS90%:   102 261" xr:uid="{CC01B4AE-56B3-4EC3-A239-E253FFC895BF}"/>
    <hyperlink ref="J15" tooltip="CV%: 6.6; ERROR:   5 437; LI90%:   73 061; LS90%:   90 947" xr:uid="{C7CCFDE0-76ED-4FED-9B33-23F4E901CB73}"/>
    <hyperlink ref="J16" tooltip="CV%: 5.7; ERROR:   18 088; LI90%:   285 481; LS90%:   344 987" xr:uid="{56469A04-00AF-49E0-A609-B1A951CF566C}"/>
    <hyperlink ref="J17" tooltip="CV%: 5.9; ERROR:   5 096; LI90%:   77 980; LS90%:   94 742" xr:uid="{B38E5A4A-B91A-437B-B2BE-279E50243459}"/>
    <hyperlink ref="J18" tooltip="CV%: 6.0; ERROR:   21 651; LI90%:   323 976; LS90%:   395 200" xr:uid="{C6000EF3-D950-4921-A451-C8B5512FE295}"/>
    <hyperlink ref="J19" tooltip="CV%: 4.0; ERROR:   24 824; LI90%:   579 775; LS90%:   661 439" xr:uid="{6C4362E6-C9E6-422C-8685-664E675A4012}"/>
    <hyperlink ref="J20" tooltip="CV%: 3.6; ERROR:   44 694; LI90%:  1 183 648; LS90%:  1 330 678" xr:uid="{8F0BDD16-24B6-4AEC-B9DF-483504BAA227}"/>
    <hyperlink ref="J21" tooltip="CV%: 5.4; ERROR:   11 624; LI90%:   194 180; LS90%:   232 420" xr:uid="{E9CACD30-9414-48CD-B9F9-5FE296C3FDC3}"/>
    <hyperlink ref="J22" tooltip="CV%: 4.7; ERROR:   37 993; LI90%:   748 648; LS90%:   873 636" xr:uid="{B5C42636-D580-4B26-A820-4E89E149E777}"/>
    <hyperlink ref="J23" tooltip="CV%: 6.0; ERROR:   21 445; LI90%:   319 814; LS90%:   390 362" xr:uid="{33316726-BEB5-424D-A16C-54034C6F8242}"/>
    <hyperlink ref="J24" tooltip="CV%: 6.3; ERROR:   19 329; LI90%:   273 392; LS90%:   336 978" xr:uid="{EE946F78-838C-476D-93EE-27D28DB341BA}"/>
    <hyperlink ref="J25" tooltip="CV%: 5.6; ERROR:   52 398; LI90%:   857 858; LS90%:  1 030 232" xr:uid="{9DBADECF-D80C-4DCA-8044-BF895ABAF10E}"/>
    <hyperlink ref="J26" tooltip="CV%: 4.6; ERROR:   132 363; LI90%:  2 634 568; LS90%:  3 070 002" xr:uid="{9A5D6C20-FD14-4BDF-BBBB-0EFBAD4411F3}"/>
    <hyperlink ref="J27" tooltip="CV%: 5.0; ERROR:   27 175; LI90%:   499 486; LS90%:   588 884" xr:uid="{7B6F76C5-80B7-44A1-A61C-06D3CFD6D57B}"/>
    <hyperlink ref="J28" tooltip="CV%: 5.1; ERROR:   13 844; LI90%:   248 626; LS90%:   294 168" xr:uid="{1BDA8B9F-95F2-4051-AAAD-22A4A8A82E10}"/>
    <hyperlink ref="J29" tooltip="CV%: 7.2; ERROR:   8 271; LI90%:   100 580; LS90%:   127 790" xr:uid="{2BE5DB6A-DB6D-4947-A1C1-AEFB5F878BC2}"/>
    <hyperlink ref="J30" tooltip="CV%: 4.9; ERROR:   39 421; LI90%:   731 891; LS90%:   861 573" xr:uid="{AD49DB4C-74E0-4EAD-9BB0-A0258416E912}"/>
    <hyperlink ref="J31" tooltip="CV%: 6.2; ERROR:   25 458; LI90%:   370 415; LS90%:   454 165" xr:uid="{3EEB82E5-02FE-434F-A062-F62A44A8AA73}"/>
    <hyperlink ref="J32" tooltip="CV%: 4.5; ERROR:   33 254; LI90%:   691 432; LS90%:   800 828" xr:uid="{35818444-398A-4267-AF87-4E1B3D43D874}"/>
    <hyperlink ref="J33" tooltip="CV%: 5.6; ERROR:   14 080; LI90%:   228 886; LS90%:   275 206" xr:uid="{DA6950CC-EDF1-414E-AD96-99DDC3948DD5}"/>
    <hyperlink ref="J34" tooltip="CV%: 5.5; ERROR:   12 342; LI90%:   202 172; LS90%:   242 774" xr:uid="{D74D9505-FA82-4FAF-9537-650FB567C7CC}"/>
    <hyperlink ref="J35" tooltip="CV%: 6.8; ERROR:   18 418; LI90%:   242 123; LS90%:   302 711" xr:uid="{20B52877-DBDE-490F-82C1-7BA3DBEA49E3}"/>
    <hyperlink ref="J36" tooltip="CV%: 4.5; ERROR:   15 798; LI90%:   327 864; LS90%:   379 836" xr:uid="{591DB555-C148-412A-A9B3-424D321B664B}"/>
    <hyperlink ref="J37" tooltip="CV%: 6.2; ERROR:   24 348; LI90%:   349 817; LS90%:   429 913" xr:uid="{81244DE4-3821-4B45-B042-2001363459BF}"/>
    <hyperlink ref="J38" tooltip="CV%: 4.9; ERROR:   13 814; LI90%:   260 169; LS90%:   305 613" xr:uid="{87C45772-C5BB-4885-8694-B82516B5FCF2}"/>
    <hyperlink ref="J39" tooltip="CV%: 4.2; ERROR:   17 297; LI90%:   386 288; LS90%:   443 190" xr:uid="{3FF4793A-C000-470B-AD92-333192B34494}"/>
    <hyperlink ref="J40" tooltip="CV%: 5.5; ERROR:   8 634; LI90%:   142 533; LS90%:   170 937" xr:uid="{97250570-4B5A-4DF5-BC43-90F8F4E9B4EA}"/>
    <hyperlink ref="J41" tooltip="CV%: 5.1; ERROR:   46 383; LI90%:   831 760; LS90%:   984 346" xr:uid="{DC1037E4-A2BC-4D13-82AB-DAD3C220CEDB}"/>
    <hyperlink ref="J42" tooltip="CV%: 5.5; ERROR:   11 399; LI90%:   187 482; LS90%:   224 982" xr:uid="{0088BA20-93FA-447A-A780-0A3B610E27B0}"/>
    <hyperlink ref="J43" tooltip="CV%: 5.6; ERROR:   11 864; LI90%:   193 830; LS90%:   232 858" xr:uid="{33F29B09-DCCA-417A-B535-D6B4CDC69B60}"/>
    <hyperlink ref="K11" tooltip="CV%: 1.0; ERROR: 0.3; LI90%: 30.3; LS90%: 31.4" xr:uid="{20A31B84-732F-4D2B-AE55-B3C1D2DDF6DD}"/>
    <hyperlink ref="K12" tooltip="CV%: 6.0; ERROR: 1.6; LI90%: 24.5; LS90%: 29.8" xr:uid="{DD561FB1-7474-4D99-B53D-9F95AC5A2F58}"/>
    <hyperlink ref="K13" tooltip="CV%: 5.5; ERROR: 1.4; LI90%: 22.5; LS90%: 27.0" xr:uid="{2F9A47F8-E338-4ABF-A457-3132680C3520}"/>
    <hyperlink ref="K14" tooltip="CV%: 7.1; ERROR: 1.8; LI90%: 22.8; LS90%: 28.8" xr:uid="{9F820909-88D2-4A80-BF5C-E6139252B0FE}"/>
    <hyperlink ref="K15" tooltip="CV%: 5.9; ERROR: 1.3; LI90%: 19.3; LS90%: 23.4" xr:uid="{7B9A317C-7BA4-4BFE-A617-6BDA3E314F38}"/>
    <hyperlink ref="K16" tooltip="CV%: 5.1; ERROR: 1.3; LI90%: 24.3; LS90%: 28.7" xr:uid="{7102AC11-6578-4CF7-9549-6279E9A5ACE0}"/>
    <hyperlink ref="K17" tooltip="CV%: 4.8; ERROR: 1.4; LI90%: 26.9; LS90%: 31.5" xr:uid="{29F1CFC3-15EB-4D7E-B2EC-D1DF587FF5B6}"/>
    <hyperlink ref="K18" tooltip="CV%: 5.8; ERROR: 1.1; LI90%: 17.0; LS90%: 20.6" xr:uid="{C134F650-EAA5-400E-98D8-E9F74B374877}"/>
    <hyperlink ref="K19" tooltip="CV%: 3.3; ERROR: 1.4; LI90%: 39.2; LS90%: 43.7" xr:uid="{D0F6AADF-EAE6-4EBF-A9F7-17A403C12E6C}"/>
    <hyperlink ref="K20" tooltip="CV%: 3.1; ERROR: 1.0; LI90%: 30.3; LS90%: 33.5" xr:uid="{F787430C-F58B-4EF1-AB4D-6D8C5F2FD29A}"/>
    <hyperlink ref="K21" tooltip="CV%: 4.8; ERROR: 1.4; LI90%: 28.1; LS90%: 32.8" xr:uid="{1B921218-85F5-4AE0-A841-06CC0D286CCC}"/>
    <hyperlink ref="K22" tooltip="CV%: 4.3; ERROR: 1.5; LI90%: 32.7; LS90%: 37.7" xr:uid="{F2326F02-67FF-4893-8442-51F8FAB77071}"/>
    <hyperlink ref="K23" tooltip="CV%: 5.1; ERROR: 1.4; LI90%: 25.9; LS90%: 30.6" xr:uid="{DDF8C79B-1895-4AAE-B528-E6B14F394CCC}"/>
    <hyperlink ref="K24" tooltip="CV%: 5.4; ERROR: 1.4; LI90%: 22.9; LS90%: 27.4" xr:uid="{EE07F346-8A72-48EA-97AD-74A5E73883AA}"/>
    <hyperlink ref="K25" tooltip="CV%: 4.8; ERROR: 1.4; LI90%: 26.3; LS90%: 30.8" xr:uid="{84710682-17F3-48D5-8A7D-E5AD1E466913}"/>
    <hyperlink ref="K26" tooltip="CV%: 3.8; ERROR: 1.5; LI90%: 37.5; LS90%: 42.6" xr:uid="{7D51DFEB-DADC-4307-880B-0F9BE2583C34}"/>
    <hyperlink ref="K27" tooltip="CV%: 4.4; ERROR: 1.3; LI90%: 28.1; LS90%: 32.5" xr:uid="{224A8784-D307-43EB-AABE-6B6EB4A076DB}"/>
    <hyperlink ref="K28" tooltip="CV%: 4.2; ERROR: 1.4; LI90%: 31.9; LS90%: 36.6" xr:uid="{8DC53307-CB3E-4B17-9C55-D1A1A8BC28CF}"/>
    <hyperlink ref="K29" tooltip="CV%: 6.2; ERROR: 1.5; LI90%: 22.1; LS90%: 27.1" xr:uid="{EF20D94F-3D86-4918-A504-B52112A64DCF}"/>
    <hyperlink ref="K30" tooltip="CV%: 4.0; ERROR: 1.3; LI90%: 30.5; LS90%: 34.9" xr:uid="{B3102D98-6584-4BE8-9C45-4DD7A01DB10D}"/>
    <hyperlink ref="K31" tooltip="CV%: 4.9; ERROR: 1.3; LI90%: 24.3; LS90%: 28.5" xr:uid="{6B1083EE-DD76-4585-BDD7-887C948EE688}"/>
    <hyperlink ref="K32" tooltip="CV%: 4.0; ERROR: 1.2; LI90%: 27.5; LS90%: 31.4" xr:uid="{48ED40D3-CA35-4C67-851A-52EF4FAE2479}"/>
    <hyperlink ref="K33" tooltip="CV%: 4.7; ERROR: 1.2; LI90%: 23.9; LS90%: 27.9" xr:uid="{9F7B3AFE-AA9C-46A1-BC5C-5CE7AF43486A}"/>
    <hyperlink ref="K34" tooltip="CV%: 4.8; ERROR: 1.3; LI90%: 25.6; LS90%: 30.0" xr:uid="{7AD3ABF5-1607-427E-8266-DB30C5B480A2}"/>
    <hyperlink ref="K35" tooltip="CV%: 5.9; ERROR: 1.5; LI90%: 23.8; LS90%: 28.9" xr:uid="{A513EC7A-C2C9-40DD-9175-68DD06922255}"/>
    <hyperlink ref="K36" tooltip="CV%: 3.8; ERROR: 1.2; LI90%: 29.3; LS90%: 33.2" xr:uid="{AF9EB74D-036E-4740-9893-5FB5AB370F06}"/>
    <hyperlink ref="K37" tooltip="CV%: 5.5; ERROR: 1.9; LI90%: 31.0; LS90%: 37.2" xr:uid="{B59E9223-272F-4987-97C3-B2AAF7880593}"/>
    <hyperlink ref="K38" tooltip="CV%: 4.3; ERROR: 1.3; LI90%: 27.6; LS90%: 31.8" xr:uid="{82DB468D-4C7D-42A1-A81C-036698578FAE}"/>
    <hyperlink ref="K39" tooltip="CV%: 3.7; ERROR: 1.2; LI90%: 28.8; LS90%: 32.6" xr:uid="{E57C55D2-8C60-4D19-9CE4-3D7059AE82CA}"/>
    <hyperlink ref="K40" tooltip="CV%: 4.8; ERROR: 1.4; LI90%: 26.5; LS90%: 31.1" xr:uid="{65483724-2993-4D27-B491-A4B6310E1A7C}"/>
    <hyperlink ref="K41" tooltip="CV%: 4.5; ERROR: 1.3; LI90%: 26.3; LS90%: 30.5" xr:uid="{9EF60BBA-176F-49BA-AF2B-F5C7FDEA67A6}"/>
    <hyperlink ref="K42" tooltip="CV%: 5.0; ERROR: 1.1; LI90%: 19.4; LS90%: 22.9" xr:uid="{C39D394B-E17A-4C05-B20D-CEAC3468ABA7}"/>
    <hyperlink ref="K43" tooltip="CV%: 4.3; ERROR: 1.5; LI90%: 33.1; LS90%: 38.1" xr:uid="{3768C234-3AF4-4D2B-B98E-EF8936A06867}"/>
    <hyperlink ref="M11" tooltip="CV%: 1.2; ERROR:   205 115; LI90%:   16 514 024; LS90%:   17 188 794" xr:uid="{89B7187D-03B4-4C64-9ACA-9B7999206FF8}"/>
    <hyperlink ref="M12" tooltip="CV%: 5.2; ERROR:   12 397; LI90%:   217 000; LS90%:   257 780" xr:uid="{467CAF9F-7CF2-48B5-9BBA-A6E2B6459D2A}"/>
    <hyperlink ref="M13" tooltip="CV%: 5.4; ERROR:   26 407; LI90%:   441 901; LS90%:   528 773" xr:uid="{1DAC4F99-9E57-4861-8E67-C242090401AF}"/>
    <hyperlink ref="M14" tooltip="CV%: 5.9; ERROR:   6 770; LI90%:   102 698; LS90%:   124 970" xr:uid="{7B8A169C-5AAF-480A-9241-40E25330DDD4}"/>
    <hyperlink ref="M15" tooltip="CV%: 5.1; ERROR:   7 184; LI90%:   128 156; LS90%:   151 790" xr:uid="{777BDF11-DBF3-41AA-8FB7-A875D54CEC20}"/>
    <hyperlink ref="M16" tooltip="CV%: 6.2; ERROR:   19 683; LI90%:   284 671; LS90%:   349 423" xr:uid="{F387ED76-5BCC-4E77-8D6F-C6CEB257248E}"/>
    <hyperlink ref="M17" tooltip="CV%: 5.1; ERROR:   4 753; LI90%:   86 018; LS90%:   101 654" xr:uid="{F98B40D3-ECCC-4C19-AE39-4F2C96E3BCB6}"/>
    <hyperlink ref="M18" tooltip="CV%: 4.3; ERROR:   35 612; LI90%:   778 233; LS90%:   895 387" xr:uid="{95FA6595-7E63-414E-8BA4-F79C3B414388}"/>
    <hyperlink ref="M19" tooltip="CV%: 5.2; ERROR:   19 793; LI90%:   346 956; LS90%:   412 070" xr:uid="{6F189B78-A425-469A-B428-DB4A269C27E3}"/>
    <hyperlink ref="M20" tooltip="CV%: 3.2; ERROR:   49 099; LI90%:  1 446 341; LS90%:  1 607 863" xr:uid="{17D6A28D-9EC5-4563-96F1-6A3555C9D244}"/>
    <hyperlink ref="M21" tooltip="CV%: 4.9; ERROR:   9 403; LI90%:   175 770; LS90%:   206 702" xr:uid="{3E187832-0C3C-4DD1-80F7-6E1A2E298FE6}"/>
    <hyperlink ref="M22" tooltip="CV%: 5.3; ERROR:   45 556; LI90%:   782 505; LS90%:   932 371" xr:uid="{15C0CED2-488F-4E5C-A819-0E4F5B6FA6DF}"/>
    <hyperlink ref="M23" tooltip="CV%: 6.5; ERROR:   21 753; LI90%:   300 993; LS90%:   372 555" xr:uid="{676B5188-CE49-4083-BF2C-44FB58BCE8C2}"/>
    <hyperlink ref="M24" tooltip="CV%: 4.8; ERROR:   19 776; LI90%:   383 409; LS90%:   448 465" xr:uid="{9F1FB00F-D3E4-4943-96D9-34A06C58B6F1}"/>
    <hyperlink ref="M25" tooltip="CV%: 4.8; ERROR:   56 191; LI90%:  1 070 148; LS90%:  1 255 000" xr:uid="{92D8FFEA-3126-4980-8B8A-2B5DA8F1A500}"/>
    <hyperlink ref="M26" tooltip="CV%: 6.1; ERROR:   142 433; LI90%:  2 108 664; LS90%:  2 577 226" xr:uid="{5DB84BEC-605A-45E2-AF9D-F93E65A13923}"/>
    <hyperlink ref="M27" tooltip="CV%: 4.6; ERROR:   30 527; LI90%:   615 682; LS90%:   716 106" xr:uid="{D26C1E9C-43D5-4C83-AD37-26DADFCACEFC}"/>
    <hyperlink ref="M28" tooltip="CV%: 4.5; ERROR:   14 133; LI90%:   290 560; LS90%:   337 052" xr:uid="{6910723C-6D2E-4C30-AB16-B598E7B0C20A}"/>
    <hyperlink ref="M29" tooltip="CV%: 7.3; ERROR:   8 756; LI90%:   105 799; LS90%:   134 603" xr:uid="{28DDAE92-98DA-48A7-B68F-82DAFAD7407B}"/>
    <hyperlink ref="M30" tooltip="CV%: 5.7; ERROR:   33 458; LI90%:   533 856; LS90%:   643 924" xr:uid="{66B2A2B8-5C8E-44CD-B3A9-16A52C2B1863}"/>
    <hyperlink ref="M31" tooltip="CV%: 5.9; ERROR:   30 845; LI90%:   470 717; LS90%:   572 187" xr:uid="{1D0658FF-4BD5-448C-8CB8-7C2D4374BF4A}"/>
    <hyperlink ref="M32" tooltip="CV%: 4.1; ERROR:   42 876; LI90%:   968 951; LS90%:  1 109 999" xr:uid="{9282738E-6A4A-4FFE-9EE6-4F62AED0D882}"/>
    <hyperlink ref="M33" tooltip="CV%: 4.1; ERROR:   18 271; LI90%:   420 839; LS90%:   480 945" xr:uid="{63CAD799-2120-48BF-8AAE-9AF6122352E6}"/>
    <hyperlink ref="M34" tooltip="CV%: 5.0; ERROR:   15 250; LI90%:   277 787; LS90%:   327 957" xr:uid="{3DF2BCA3-1F24-43F3-9303-8987A960A64B}"/>
    <hyperlink ref="M35" tooltip="CV%: 6.2; ERROR:   22 266; LI90%:   322 913; LS90%:   396 163" xr:uid="{9414930A-3365-4D92-A714-50348F828260}"/>
    <hyperlink ref="M36" tooltip="CV%: 5.9; ERROR:   14 401; LI90%:   221 148; LS90%:   268 524" xr:uid="{F0A13CFC-0AE5-44BC-B999-425A3032C049}"/>
    <hyperlink ref="M37" tooltip="CV%: 6.7; ERROR:   20 802; LI90%:   275 175; LS90%:   343 607" xr:uid="{65038F2D-1711-465D-B8B5-EB278FFDF4EF}"/>
    <hyperlink ref="M38" tooltip="CV%: 4.5; ERROR:   14 751; LI90%:   306 542; LS90%:   355 068" xr:uid="{24603FC8-2923-42E2-95E8-F9B456C5B1F6}"/>
    <hyperlink ref="M39" tooltip="CV%: 5.5; ERROR:   15 298; LI90%:   253 832; LS90%:   304 158" xr:uid="{6455E8D8-02A0-4230-B06F-3C43FDF3EAE7}"/>
    <hyperlink ref="M40" tooltip="CV%: 4.8; ERROR:   10 510; LI90%:   203 580; LS90%:   238 156" xr:uid="{EC58BF14-5B74-498F-A320-94DBBE5FCEB4}"/>
    <hyperlink ref="M41" tooltip="CV%: 4.6; ERROR:   47 964; LI90%:   955 578; LS90%:  1 113 366" xr:uid="{35971E8F-4F7B-43B6-A397-528D62AE1C3D}"/>
    <hyperlink ref="M42" tooltip="CV%: 4.5; ERROR:   17 425; LI90%:   356 013; LS90%:   413 335" xr:uid="{2F5B3508-7FC1-4550-8CE1-78D8D922DE9B}"/>
    <hyperlink ref="M43" tooltip="CV%: 5.5; ERROR:   13 586; LI90%:   224 255; LS90%:   268 949" xr:uid="{6A1F0501-0198-4A7C-9ED2-F6D9F6A1AA1A}"/>
    <hyperlink ref="N11" tooltip="CV%: 1.0; ERROR: 0.3; LI90%: 33.3; LS90%: 34.4" xr:uid="{BCBDDFF1-D165-4B45-9AAB-E40F88D3F6B8}"/>
    <hyperlink ref="N12" tooltip="CV%: 4.1; ERROR: 1.8; LI90%: 40.4; LS90%: 46.2" xr:uid="{ECD089A1-D0D3-4790-B5BF-31A5398B8A1B}"/>
    <hyperlink ref="N13" tooltip="CV%: 5.0; ERROR: 1.6; LI90%: 29.2; LS90%: 34.5" xr:uid="{32A84909-FD75-4F2D-89E8-75743547AB78}"/>
    <hyperlink ref="N14" tooltip="CV%: 4.8; ERROR: 1.5; LI90%: 29.8; LS90%: 34.8" xr:uid="{3EDAD8D2-252E-43A7-A46E-FF0DCFEDFBAF}"/>
    <hyperlink ref="N15" tooltip="CV%: 4.2; ERROR: 1.5; LI90%: 33.9; LS90%: 39.0" xr:uid="{A2293B95-66C8-4063-A757-466DCFC7B77E}"/>
    <hyperlink ref="N16" tooltip="CV%: 5.3; ERROR: 1.4; LI90%: 24.4; LS90%: 29.0" xr:uid="{1DE8A369-3678-4787-8F6D-42D4A2468949}"/>
    <hyperlink ref="N17" tooltip="CV%: 4.3; ERROR: 1.4; LI90%: 29.5; LS90%: 34.0" xr:uid="{0FBB4683-06ED-4636-AB36-7FB26EC3BC20}"/>
    <hyperlink ref="N18" tooltip="CV%: 3.7; ERROR: 1.6; LI90%: 41.2; LS90%: 46.4" xr:uid="{93ABDB9D-328D-40BA-8652-A89B8ED98531}"/>
    <hyperlink ref="N19" tooltip="CV%: 4.8; ERROR: 1.2; LI90%: 23.4; LS90%: 27.3" xr:uid="{AA4AD69F-3DD6-485E-87F6-2F16F49DF3C6}"/>
    <hyperlink ref="N20" tooltip="CV%: 2.7; ERROR: 1.0; LI90%: 37.0; LS90%: 40.4" xr:uid="{7BC4EEEE-3A18-416B-B91F-5D3B2CB51E29}"/>
    <hyperlink ref="N21" tooltip="CV%: 4.6; ERROR: 1.2; LI90%: 25.2; LS90%: 29.4" xr:uid="{7620025B-C72D-4DCA-8A97-8C416EA888B4}"/>
    <hyperlink ref="N22" tooltip="CV%: 3.9; ERROR: 1.5; LI90%: 34.8; LS90%: 39.6" xr:uid="{F0F6244C-6C23-4621-B04A-8831AF905F88}"/>
    <hyperlink ref="N23" tooltip="CV%: 5.6; ERROR: 1.5; LI90%: 24.3; LS90%: 29.2" xr:uid="{21CE00B8-1694-44C5-A2EA-DAD08D4B042F}"/>
    <hyperlink ref="N24" tooltip="CV%: 4.4; ERROR: 1.5; LI90%: 31.8; LS90%: 36.8" xr:uid="{CE41C4D7-A620-4965-960B-0E2E4E975725}"/>
    <hyperlink ref="N25" tooltip="CV%: 4.1; ERROR: 1.4; LI90%: 32.8; LS90%: 37.6" xr:uid="{50DA1F57-CDEF-4FE7-A541-23CFE7DF003F}"/>
    <hyperlink ref="N26" tooltip="CV%: 5.0; ERROR: 1.6; LI90%: 30.2; LS90%: 35.6" xr:uid="{35D84EA4-BEDC-4DFE-B496-0E9F24CF0DB2}"/>
    <hyperlink ref="N27" tooltip="CV%: 3.7; ERROR: 1.4; LI90%: 34.9; LS90%: 39.4" xr:uid="{FA00063D-E59C-4056-8D3B-52060F7BA7F4}"/>
    <hyperlink ref="N28" tooltip="CV%: 4.0; ERROR: 1.6; LI90%: 37.0; LS90%: 42.2" xr:uid="{D17A7054-5760-4D0F-BE98-0B3BB5FB964B}"/>
    <hyperlink ref="N29" tooltip="CV%: 6.6; ERROR: 1.7; LI90%: 23.1; LS90%: 28.7" xr:uid="{B6752E47-BDE7-4A80-9C2E-2007FD965E0E}"/>
    <hyperlink ref="N30" tooltip="CV%: 5.3; ERROR: 1.3; LI90%: 22.1; LS90%: 26.3" xr:uid="{D756EBE6-22E4-4DAE-8C07-5EBFA921EE91}"/>
    <hyperlink ref="N31" tooltip="CV%: 4.8; ERROR: 1.6; LI90%: 30.7; LS90%: 36.0" xr:uid="{12493EA4-82D5-43A7-BC17-EEE8A210F9BE}"/>
    <hyperlink ref="N32" tooltip="CV%: 3.3; ERROR: 1.4; LI90%: 38.8; LS90%: 43.3" xr:uid="{242BE8AD-B647-4AB5-8B53-120433F2AF8B}"/>
    <hyperlink ref="N33" tooltip="CV%: 3.3; ERROR: 1.5; LI90%: 43.9; LS90%: 48.9" xr:uid="{60A5736C-8FB5-4B0F-ADFD-641C910832FF}"/>
    <hyperlink ref="N34" tooltip="CV%: 4.1; ERROR: 1.5; LI90%: 35.3; LS90%: 40.4" xr:uid="{F58147F2-D019-4A7C-8B68-5DCCF257A70C}"/>
    <hyperlink ref="N35" tooltip="CV%: 4.9; ERROR: 1.7; LI90%: 32.0; LS90%: 37.6" xr:uid="{BDD57DC6-B646-4388-BC96-323175E0B8B5}"/>
    <hyperlink ref="N36" tooltip="CV%: 5.1; ERROR: 1.1; LI90%: 19.8; LS90%: 23.5" xr:uid="{CF83C647-7ADE-430C-A62A-5202F92682C4}"/>
    <hyperlink ref="N37" tooltip="CV%: 6.2; ERROR: 1.7; LI90%: 24.3; LS90%: 29.8" xr:uid="{C9EC0725-8F7E-4DFB-BE26-059F5BDD9E4C}"/>
    <hyperlink ref="N38" tooltip="CV%: 3.8; ERROR: 1.3; LI90%: 32.5; LS90%: 36.9" xr:uid="{E00EC400-AC84-4C74-8793-9B0AF441F07D}"/>
    <hyperlink ref="N39" tooltip="CV%: 4.9; ERROR: 1.0; LI90%: 19.0; LS90%: 22.3" xr:uid="{1156AF6F-11E2-4A2F-8E00-BF1E9496DD97}"/>
    <hyperlink ref="N40" tooltip="CV%: 3.9; ERROR: 1.6; LI90%: 38.0; LS90%: 43.2" xr:uid="{213E36B7-DC39-4FC5-B2AC-F2E6E208D414}"/>
    <hyperlink ref="N41" tooltip="CV%: 3.9; ERROR: 1.3; LI90%: 30.3; LS90%: 34.5" xr:uid="{99432D77-26D0-4C4F-A3EF-59D9691E2889}"/>
    <hyperlink ref="N42" tooltip="CV%: 3.5; ERROR: 1.4; LI90%: 37.1; LS90%: 41.7" xr:uid="{49C7D0E8-8404-4E42-A457-4822BA58701C}"/>
    <hyperlink ref="N43" tooltip="CV%: 4.0; ERROR: 1.6; LI90%: 38.5; LS90%: 43.8" xr:uid="{8C10C4FD-F513-4C7E-B037-E15C72A56A1F}"/>
  </hyperlinks>
  <pageMargins left="0.7" right="0.7" top="0.75" bottom="0.75" header="0.3" footer="0.3"/>
  <pageSetup paperSize="9" orientation="portrait" horizontalDpi="300" verticalDpi="30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sheetPr codeName="Hoja179"/>
  <dimension ref="A1:P54"/>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2" t="s">
        <v>172</v>
      </c>
    </row>
    <row r="2" spans="1:16" ht="12.75" customHeight="1">
      <c r="A2" s="38"/>
    </row>
    <row r="3" spans="1:16" ht="12.75" customHeight="1">
      <c r="A3" s="13" t="s">
        <v>396</v>
      </c>
      <c r="N3" s="21" t="s">
        <v>331</v>
      </c>
      <c r="P3" s="22" t="s">
        <v>2</v>
      </c>
    </row>
    <row r="4" spans="1:16" ht="12.75" customHeight="1">
      <c r="A4" s="13" t="s">
        <v>51</v>
      </c>
    </row>
    <row r="5" spans="1:16" ht="12.75" customHeight="1">
      <c r="A5" s="236" t="s">
        <v>251</v>
      </c>
      <c r="B5" s="236"/>
      <c r="C5" s="236"/>
    </row>
    <row r="6" spans="1:16" ht="4.5" customHeight="1">
      <c r="A6" s="201"/>
      <c r="B6" s="201"/>
      <c r="C6" s="80"/>
    </row>
    <row r="7" spans="1:16" ht="20.100000000000001" customHeight="1">
      <c r="A7" s="202" t="s">
        <v>9</v>
      </c>
      <c r="B7" s="187" t="s">
        <v>156</v>
      </c>
      <c r="C7" s="33"/>
      <c r="D7" s="189" t="s">
        <v>52</v>
      </c>
      <c r="E7" s="189"/>
      <c r="F7" s="189"/>
      <c r="G7" s="189"/>
      <c r="H7" s="189"/>
      <c r="I7" s="189"/>
      <c r="J7" s="189"/>
      <c r="K7" s="189"/>
      <c r="L7" s="189"/>
      <c r="M7" s="189"/>
      <c r="N7" s="189"/>
    </row>
    <row r="8" spans="1:16" ht="15" customHeight="1">
      <c r="A8" s="237"/>
      <c r="B8" s="219"/>
      <c r="C8" s="19"/>
      <c r="D8" s="239" t="s">
        <v>43</v>
      </c>
      <c r="E8" s="239"/>
      <c r="F8" s="50"/>
      <c r="G8" s="229" t="s">
        <v>44</v>
      </c>
      <c r="H8" s="229"/>
      <c r="I8" s="16"/>
      <c r="J8" s="229" t="s">
        <v>45</v>
      </c>
      <c r="K8" s="229"/>
      <c r="L8" s="130"/>
      <c r="M8" s="239" t="s">
        <v>46</v>
      </c>
      <c r="N8" s="240"/>
    </row>
    <row r="9" spans="1:16" ht="12.75" customHeight="1">
      <c r="A9" s="238"/>
      <c r="B9" s="188"/>
      <c r="C9" s="34"/>
      <c r="D9" s="109" t="s">
        <v>4</v>
      </c>
      <c r="E9" s="109" t="s">
        <v>5</v>
      </c>
      <c r="F9" s="79"/>
      <c r="G9" s="109" t="s">
        <v>4</v>
      </c>
      <c r="H9" s="109" t="s">
        <v>5</v>
      </c>
      <c r="I9" s="79"/>
      <c r="J9" s="109" t="s">
        <v>4</v>
      </c>
      <c r="K9" s="109" t="s">
        <v>5</v>
      </c>
      <c r="L9" s="129"/>
      <c r="M9" s="109" t="s">
        <v>4</v>
      </c>
      <c r="N9" s="109" t="s">
        <v>5</v>
      </c>
    </row>
    <row r="10" spans="1:16" ht="4.5" customHeight="1">
      <c r="A10" s="31"/>
      <c r="B10" s="19"/>
      <c r="C10" s="19"/>
    </row>
    <row r="11" spans="1:16" ht="12.75" customHeight="1">
      <c r="A11" s="155" t="s">
        <v>74</v>
      </c>
      <c r="B11" s="156">
        <v>18731844</v>
      </c>
      <c r="C11" s="157"/>
      <c r="D11" s="156">
        <v>4746414</v>
      </c>
      <c r="E11" s="168">
        <v>25.338744012602284</v>
      </c>
      <c r="F11" s="157"/>
      <c r="G11" s="156">
        <v>1960726</v>
      </c>
      <c r="H11" s="168">
        <v>10.467341069037303</v>
      </c>
      <c r="I11" s="157"/>
      <c r="J11" s="156">
        <v>4877534</v>
      </c>
      <c r="K11" s="168">
        <v>26.038728488236394</v>
      </c>
      <c r="L11" s="157"/>
      <c r="M11" s="156">
        <v>6061406</v>
      </c>
      <c r="N11" s="168">
        <v>32.358832371228374</v>
      </c>
      <c r="O11" s="44"/>
    </row>
    <row r="12" spans="1:16" ht="12.75" customHeight="1">
      <c r="A12" s="158" t="s">
        <v>88</v>
      </c>
      <c r="B12" s="157">
        <v>172749</v>
      </c>
      <c r="C12" s="157"/>
      <c r="D12" s="157">
        <v>32303</v>
      </c>
      <c r="E12" s="159">
        <v>18.699384656351121</v>
      </c>
      <c r="F12" s="157"/>
      <c r="G12" s="160">
        <v>20361</v>
      </c>
      <c r="H12" s="161">
        <v>11.786464755222896</v>
      </c>
      <c r="I12" s="157"/>
      <c r="J12" s="157">
        <v>30367</v>
      </c>
      <c r="K12" s="159">
        <v>17.578683523493623</v>
      </c>
      <c r="L12" s="157"/>
      <c r="M12" s="157">
        <v>78557</v>
      </c>
      <c r="N12" s="159">
        <v>45.474648188990962</v>
      </c>
      <c r="O12" s="44"/>
    </row>
    <row r="13" spans="1:16" ht="12.75" customHeight="1">
      <c r="A13" s="158" t="s">
        <v>89</v>
      </c>
      <c r="B13" s="157">
        <v>495604</v>
      </c>
      <c r="C13" s="157"/>
      <c r="D13" s="157">
        <v>174632</v>
      </c>
      <c r="E13" s="159">
        <v>35.236196640866495</v>
      </c>
      <c r="F13" s="157"/>
      <c r="G13" s="160">
        <v>32478</v>
      </c>
      <c r="H13" s="161">
        <v>6.5532158739638895</v>
      </c>
      <c r="I13" s="157"/>
      <c r="J13" s="157">
        <v>105624</v>
      </c>
      <c r="K13" s="159">
        <v>21.312176657169836</v>
      </c>
      <c r="L13" s="157"/>
      <c r="M13" s="157">
        <v>152485</v>
      </c>
      <c r="N13" s="159">
        <v>30.767507929718079</v>
      </c>
    </row>
    <row r="14" spans="1:16" ht="12.75" customHeight="1">
      <c r="A14" s="158" t="s">
        <v>90</v>
      </c>
      <c r="B14" s="157">
        <v>104736</v>
      </c>
      <c r="C14" s="157"/>
      <c r="D14" s="157">
        <v>22846</v>
      </c>
      <c r="E14" s="159">
        <v>21.812939199511153</v>
      </c>
      <c r="F14" s="157"/>
      <c r="G14" s="160">
        <v>15799</v>
      </c>
      <c r="H14" s="159">
        <v>15.084593644974028</v>
      </c>
      <c r="I14" s="157"/>
      <c r="J14" s="157">
        <v>30864</v>
      </c>
      <c r="K14" s="159">
        <v>29.468377635197069</v>
      </c>
      <c r="L14" s="157"/>
      <c r="M14" s="157">
        <v>29655</v>
      </c>
      <c r="N14" s="159">
        <v>28.314046746104495</v>
      </c>
    </row>
    <row r="15" spans="1:16" ht="12.75" customHeight="1">
      <c r="A15" s="158" t="s">
        <v>91</v>
      </c>
      <c r="B15" s="157">
        <v>123727</v>
      </c>
      <c r="C15" s="157"/>
      <c r="D15" s="157">
        <v>39860</v>
      </c>
      <c r="E15" s="159">
        <v>32.216088646778793</v>
      </c>
      <c r="F15" s="157"/>
      <c r="G15" s="160">
        <v>11698</v>
      </c>
      <c r="H15" s="161">
        <v>9.4546865275970493</v>
      </c>
      <c r="I15" s="157"/>
      <c r="J15" s="157">
        <v>19452</v>
      </c>
      <c r="K15" s="159">
        <v>15.721709893555975</v>
      </c>
      <c r="L15" s="157"/>
      <c r="M15" s="157">
        <v>49590</v>
      </c>
      <c r="N15" s="159">
        <v>40.080176517655808</v>
      </c>
    </row>
    <row r="16" spans="1:16" ht="12.75" customHeight="1">
      <c r="A16" s="158" t="s">
        <v>92</v>
      </c>
      <c r="B16" s="157">
        <v>429570</v>
      </c>
      <c r="C16" s="157"/>
      <c r="D16" s="157">
        <v>116189</v>
      </c>
      <c r="E16" s="159">
        <v>27.047745419838442</v>
      </c>
      <c r="F16" s="157"/>
      <c r="G16" s="157">
        <v>77514</v>
      </c>
      <c r="H16" s="159">
        <v>18.044556184091068</v>
      </c>
      <c r="I16" s="157"/>
      <c r="J16" s="157">
        <v>96818</v>
      </c>
      <c r="K16" s="159">
        <v>22.538352305794167</v>
      </c>
      <c r="L16" s="157"/>
      <c r="M16" s="157">
        <v>106731</v>
      </c>
      <c r="N16" s="159">
        <v>24.84600879949717</v>
      </c>
    </row>
    <row r="17" spans="1:14" ht="12.75" customHeight="1">
      <c r="A17" s="158" t="s">
        <v>93</v>
      </c>
      <c r="B17" s="157">
        <v>111851</v>
      </c>
      <c r="C17" s="157"/>
      <c r="D17" s="157">
        <v>37300</v>
      </c>
      <c r="E17" s="159">
        <v>33.347936093553031</v>
      </c>
      <c r="F17" s="157"/>
      <c r="G17" s="160">
        <v>7813</v>
      </c>
      <c r="H17" s="161">
        <v>6.9851856487648742</v>
      </c>
      <c r="I17" s="157"/>
      <c r="J17" s="157">
        <v>28185</v>
      </c>
      <c r="K17" s="159">
        <v>25.198701844418022</v>
      </c>
      <c r="L17" s="157"/>
      <c r="M17" s="157">
        <v>31168</v>
      </c>
      <c r="N17" s="159">
        <v>27.8656426853582</v>
      </c>
    </row>
    <row r="18" spans="1:14" ht="12.75" customHeight="1">
      <c r="A18" s="158" t="s">
        <v>94</v>
      </c>
      <c r="B18" s="157">
        <v>638325</v>
      </c>
      <c r="C18" s="157"/>
      <c r="D18" s="157">
        <v>118937</v>
      </c>
      <c r="E18" s="159">
        <v>18.63267144479693</v>
      </c>
      <c r="F18" s="157"/>
      <c r="G18" s="157">
        <v>83285</v>
      </c>
      <c r="H18" s="159">
        <v>13.047428817608587</v>
      </c>
      <c r="I18" s="157"/>
      <c r="J18" s="157">
        <v>92320</v>
      </c>
      <c r="K18" s="159">
        <v>14.462851995456861</v>
      </c>
      <c r="L18" s="157"/>
      <c r="M18" s="157">
        <v>289343</v>
      </c>
      <c r="N18" s="159">
        <v>45.328476873066222</v>
      </c>
    </row>
    <row r="19" spans="1:14" ht="12.75" customHeight="1">
      <c r="A19" s="158" t="s">
        <v>95</v>
      </c>
      <c r="B19" s="157">
        <v>490381</v>
      </c>
      <c r="C19" s="157"/>
      <c r="D19" s="157">
        <v>91259</v>
      </c>
      <c r="E19" s="159">
        <v>18.60981563315055</v>
      </c>
      <c r="F19" s="157"/>
      <c r="G19" s="157">
        <v>43532</v>
      </c>
      <c r="H19" s="159">
        <v>8.8771791729288054</v>
      </c>
      <c r="I19" s="157"/>
      <c r="J19" s="157">
        <v>176186</v>
      </c>
      <c r="K19" s="159">
        <v>35.928390374015308</v>
      </c>
      <c r="L19" s="157"/>
      <c r="M19" s="157">
        <v>165253</v>
      </c>
      <c r="N19" s="159">
        <v>33.698899427180088</v>
      </c>
    </row>
    <row r="20" spans="1:14" ht="12.75" customHeight="1">
      <c r="A20" s="158" t="s">
        <v>96</v>
      </c>
      <c r="B20" s="157">
        <v>1867245</v>
      </c>
      <c r="C20" s="157"/>
      <c r="D20" s="157">
        <v>534871</v>
      </c>
      <c r="E20" s="159">
        <v>28.644928758679235</v>
      </c>
      <c r="F20" s="157"/>
      <c r="G20" s="157">
        <v>96891</v>
      </c>
      <c r="H20" s="159">
        <v>5.1889816280134635</v>
      </c>
      <c r="I20" s="157"/>
      <c r="J20" s="157">
        <v>517321</v>
      </c>
      <c r="K20" s="159">
        <v>27.705041384499623</v>
      </c>
      <c r="L20" s="157"/>
      <c r="M20" s="157">
        <v>662603</v>
      </c>
      <c r="N20" s="159">
        <v>35.485595087950429</v>
      </c>
    </row>
    <row r="21" spans="1:14" ht="12.75" customHeight="1">
      <c r="A21" s="158" t="s">
        <v>97</v>
      </c>
      <c r="B21" s="157">
        <v>253255</v>
      </c>
      <c r="C21" s="157"/>
      <c r="D21" s="157">
        <v>64082</v>
      </c>
      <c r="E21" s="159">
        <v>25.303350378077432</v>
      </c>
      <c r="F21" s="157"/>
      <c r="G21" s="157">
        <v>41930</v>
      </c>
      <c r="H21" s="159">
        <v>16.556435213519972</v>
      </c>
      <c r="I21" s="157"/>
      <c r="J21" s="157">
        <v>46467</v>
      </c>
      <c r="K21" s="159">
        <v>18.347910209077806</v>
      </c>
      <c r="L21" s="157"/>
      <c r="M21" s="157">
        <v>82575</v>
      </c>
      <c r="N21" s="159">
        <v>32.605476693451266</v>
      </c>
    </row>
    <row r="22" spans="1:14" ht="12.75" customHeight="1">
      <c r="A22" s="158" t="s">
        <v>98</v>
      </c>
      <c r="B22" s="157">
        <v>798359</v>
      </c>
      <c r="C22" s="157"/>
      <c r="D22" s="157">
        <v>153966</v>
      </c>
      <c r="E22" s="159">
        <v>19.285308990065872</v>
      </c>
      <c r="F22" s="157"/>
      <c r="G22" s="160">
        <v>58166</v>
      </c>
      <c r="H22" s="161">
        <v>7.2856947814203892</v>
      </c>
      <c r="I22" s="157"/>
      <c r="J22" s="157">
        <v>233963</v>
      </c>
      <c r="K22" s="159">
        <v>29.305487882017989</v>
      </c>
      <c r="L22" s="157"/>
      <c r="M22" s="157">
        <v>276947</v>
      </c>
      <c r="N22" s="159">
        <v>34.689531902314627</v>
      </c>
    </row>
    <row r="23" spans="1:14" ht="12.75" customHeight="1">
      <c r="A23" s="158" t="s">
        <v>99</v>
      </c>
      <c r="B23" s="157">
        <v>513522</v>
      </c>
      <c r="C23" s="157"/>
      <c r="D23" s="157">
        <v>153110</v>
      </c>
      <c r="E23" s="159">
        <v>29.81566515163907</v>
      </c>
      <c r="F23" s="157"/>
      <c r="G23" s="157">
        <v>71814</v>
      </c>
      <c r="H23" s="159">
        <v>13.984600465023894</v>
      </c>
      <c r="I23" s="157"/>
      <c r="J23" s="157">
        <v>114197</v>
      </c>
      <c r="K23" s="159">
        <v>22.237995645756172</v>
      </c>
      <c r="L23" s="157"/>
      <c r="M23" s="157">
        <v>126476</v>
      </c>
      <c r="N23" s="159">
        <v>24.629129813328348</v>
      </c>
    </row>
    <row r="24" spans="1:14" ht="12.75" customHeight="1">
      <c r="A24" s="158" t="s">
        <v>100</v>
      </c>
      <c r="B24" s="157">
        <v>428964</v>
      </c>
      <c r="C24" s="157"/>
      <c r="D24" s="157">
        <v>125547</v>
      </c>
      <c r="E24" s="159">
        <v>29.267490978263911</v>
      </c>
      <c r="F24" s="157"/>
      <c r="G24" s="160">
        <v>58398</v>
      </c>
      <c r="H24" s="161">
        <v>13.613729823481691</v>
      </c>
      <c r="I24" s="157"/>
      <c r="J24" s="157">
        <v>78943</v>
      </c>
      <c r="K24" s="159">
        <v>18.403176024095259</v>
      </c>
      <c r="L24" s="157"/>
      <c r="M24" s="157">
        <v>141975</v>
      </c>
      <c r="N24" s="159">
        <v>33.09718298038996</v>
      </c>
    </row>
    <row r="25" spans="1:14" ht="12.75" customHeight="1">
      <c r="A25" s="158" t="s">
        <v>101</v>
      </c>
      <c r="B25" s="157">
        <v>1294625</v>
      </c>
      <c r="C25" s="157"/>
      <c r="D25" s="157">
        <v>340614</v>
      </c>
      <c r="E25" s="159">
        <v>26.30985806700782</v>
      </c>
      <c r="F25" s="157"/>
      <c r="G25" s="160">
        <v>110410</v>
      </c>
      <c r="H25" s="161">
        <v>8.5283383219078885</v>
      </c>
      <c r="I25" s="157"/>
      <c r="J25" s="157">
        <v>354702</v>
      </c>
      <c r="K25" s="159">
        <v>27.398049628270737</v>
      </c>
      <c r="L25" s="157"/>
      <c r="M25" s="157">
        <v>416099</v>
      </c>
      <c r="N25" s="159">
        <v>32.140504006951822</v>
      </c>
    </row>
    <row r="26" spans="1:14" ht="12.75" customHeight="1">
      <c r="A26" s="158" t="s">
        <v>102</v>
      </c>
      <c r="B26" s="157">
        <v>2524744</v>
      </c>
      <c r="C26" s="157"/>
      <c r="D26" s="157">
        <v>422502</v>
      </c>
      <c r="E26" s="159">
        <v>16.734449116425267</v>
      </c>
      <c r="F26" s="157"/>
      <c r="G26" s="157">
        <v>322514</v>
      </c>
      <c r="H26" s="159">
        <v>12.774126802558991</v>
      </c>
      <c r="I26" s="157"/>
      <c r="J26" s="157">
        <v>900501</v>
      </c>
      <c r="K26" s="159">
        <v>35.66702208223883</v>
      </c>
      <c r="L26" s="157"/>
      <c r="M26" s="157">
        <v>743131</v>
      </c>
      <c r="N26" s="159">
        <v>29.433914884043688</v>
      </c>
    </row>
    <row r="27" spans="1:14" ht="12.75" customHeight="1">
      <c r="A27" s="158" t="s">
        <v>103</v>
      </c>
      <c r="B27" s="157">
        <v>753002</v>
      </c>
      <c r="C27" s="157"/>
      <c r="D27" s="157">
        <v>178237</v>
      </c>
      <c r="E27" s="159">
        <v>23.670189455008085</v>
      </c>
      <c r="F27" s="157"/>
      <c r="G27" s="157">
        <v>88499</v>
      </c>
      <c r="H27" s="159">
        <v>11.752824029683852</v>
      </c>
      <c r="I27" s="157"/>
      <c r="J27" s="157">
        <v>193653</v>
      </c>
      <c r="K27" s="159">
        <v>25.717461573807242</v>
      </c>
      <c r="L27" s="157"/>
      <c r="M27" s="157">
        <v>247082</v>
      </c>
      <c r="N27" s="159">
        <v>32.812927455703964</v>
      </c>
    </row>
    <row r="28" spans="1:14" ht="12.75" customHeight="1">
      <c r="A28" s="158" t="s">
        <v>104</v>
      </c>
      <c r="B28" s="157">
        <v>307525</v>
      </c>
      <c r="C28" s="157"/>
      <c r="D28" s="157">
        <v>55519</v>
      </c>
      <c r="E28" s="159">
        <v>18.053491586049912</v>
      </c>
      <c r="F28" s="157"/>
      <c r="G28" s="160">
        <v>13577</v>
      </c>
      <c r="H28" s="161">
        <v>4.4149256158035932</v>
      </c>
      <c r="I28" s="157"/>
      <c r="J28" s="157">
        <v>91337</v>
      </c>
      <c r="K28" s="159">
        <v>29.700674741890904</v>
      </c>
      <c r="L28" s="157"/>
      <c r="M28" s="157">
        <v>129947</v>
      </c>
      <c r="N28" s="159">
        <v>42.255751564913425</v>
      </c>
    </row>
    <row r="29" spans="1:14" ht="12.75" customHeight="1">
      <c r="A29" s="158" t="s">
        <v>105</v>
      </c>
      <c r="B29" s="157">
        <v>206972</v>
      </c>
      <c r="C29" s="157"/>
      <c r="D29" s="157">
        <v>61539</v>
      </c>
      <c r="E29" s="159">
        <v>29.733007363314844</v>
      </c>
      <c r="F29" s="157"/>
      <c r="G29" s="157">
        <v>44858</v>
      </c>
      <c r="H29" s="159">
        <v>21.673463077131206</v>
      </c>
      <c r="I29" s="157"/>
      <c r="J29" s="157">
        <v>45142</v>
      </c>
      <c r="K29" s="159">
        <v>21.810679705467408</v>
      </c>
      <c r="L29" s="157"/>
      <c r="M29" s="157">
        <v>43703</v>
      </c>
      <c r="N29" s="159">
        <v>21.115416578087856</v>
      </c>
    </row>
    <row r="30" spans="1:14" ht="12.75" customHeight="1">
      <c r="A30" s="158" t="s">
        <v>106</v>
      </c>
      <c r="B30" s="157">
        <v>834772</v>
      </c>
      <c r="C30" s="157"/>
      <c r="D30" s="157">
        <v>248705</v>
      </c>
      <c r="E30" s="159">
        <v>29.793165079806222</v>
      </c>
      <c r="F30" s="157"/>
      <c r="G30" s="157">
        <v>87817</v>
      </c>
      <c r="H30" s="159">
        <v>10.519878481789039</v>
      </c>
      <c r="I30" s="157"/>
      <c r="J30" s="157">
        <v>235172</v>
      </c>
      <c r="K30" s="159">
        <v>28.172003852548961</v>
      </c>
      <c r="L30" s="157"/>
      <c r="M30" s="157">
        <v>200879</v>
      </c>
      <c r="N30" s="159">
        <v>24.0639360208536</v>
      </c>
    </row>
    <row r="31" spans="1:14" ht="12.75" customHeight="1">
      <c r="A31" s="158" t="s">
        <v>107</v>
      </c>
      <c r="B31" s="157">
        <v>669314</v>
      </c>
      <c r="C31" s="157"/>
      <c r="D31" s="157">
        <v>185764</v>
      </c>
      <c r="E31" s="159">
        <v>27.754387327920828</v>
      </c>
      <c r="F31" s="157"/>
      <c r="G31" s="157">
        <v>115141</v>
      </c>
      <c r="H31" s="159">
        <v>17.202837532159794</v>
      </c>
      <c r="I31" s="157"/>
      <c r="J31" s="157">
        <v>139707</v>
      </c>
      <c r="K31" s="159">
        <v>20.873162671033327</v>
      </c>
      <c r="L31" s="157"/>
      <c r="M31" s="157">
        <v>172547</v>
      </c>
      <c r="N31" s="159">
        <v>25.779678895107526</v>
      </c>
    </row>
    <row r="32" spans="1:14" ht="12.75" customHeight="1">
      <c r="A32" s="158" t="s">
        <v>108</v>
      </c>
      <c r="B32" s="157">
        <v>783943</v>
      </c>
      <c r="C32" s="157"/>
      <c r="D32" s="157">
        <v>172476</v>
      </c>
      <c r="E32" s="159">
        <v>22.001089364915561</v>
      </c>
      <c r="F32" s="157"/>
      <c r="G32" s="160">
        <v>71575</v>
      </c>
      <c r="H32" s="159">
        <v>9.1301280832917708</v>
      </c>
      <c r="I32" s="157"/>
      <c r="J32" s="157">
        <v>205925</v>
      </c>
      <c r="K32" s="159">
        <v>26.26785365772767</v>
      </c>
      <c r="L32" s="157"/>
      <c r="M32" s="157">
        <v>308318</v>
      </c>
      <c r="N32" s="159">
        <v>39.329134898838305</v>
      </c>
    </row>
    <row r="33" spans="1:14" ht="12.75" customHeight="1">
      <c r="A33" s="158" t="s">
        <v>109</v>
      </c>
      <c r="B33" s="157">
        <v>315647</v>
      </c>
      <c r="C33" s="157"/>
      <c r="D33" s="157">
        <v>39450</v>
      </c>
      <c r="E33" s="159">
        <v>12.498138743596487</v>
      </c>
      <c r="F33" s="157"/>
      <c r="G33" s="160">
        <v>20487</v>
      </c>
      <c r="H33" s="161">
        <v>6.4904782874540228</v>
      </c>
      <c r="I33" s="157"/>
      <c r="J33" s="157">
        <v>59245</v>
      </c>
      <c r="K33" s="159">
        <v>18.7693847874366</v>
      </c>
      <c r="L33" s="157"/>
      <c r="M33" s="157">
        <v>165419</v>
      </c>
      <c r="N33" s="159">
        <v>52.406327321343149</v>
      </c>
    </row>
    <row r="34" spans="1:14" ht="12.75" customHeight="1">
      <c r="A34" s="158" t="s">
        <v>110</v>
      </c>
      <c r="B34" s="157">
        <v>199310</v>
      </c>
      <c r="C34" s="157"/>
      <c r="D34" s="157">
        <v>54509</v>
      </c>
      <c r="E34" s="159">
        <v>27.34885354472932</v>
      </c>
      <c r="F34" s="157"/>
      <c r="G34" s="160">
        <v>16966</v>
      </c>
      <c r="H34" s="161">
        <v>8.5123676684561733</v>
      </c>
      <c r="I34" s="157"/>
      <c r="J34" s="157">
        <v>54413</v>
      </c>
      <c r="K34" s="159">
        <v>27.300687371431437</v>
      </c>
      <c r="L34" s="157"/>
      <c r="M34" s="157">
        <v>65827</v>
      </c>
      <c r="N34" s="159">
        <v>33.027444684160351</v>
      </c>
    </row>
    <row r="35" spans="1:14" ht="12.75" customHeight="1">
      <c r="A35" s="158" t="s">
        <v>111</v>
      </c>
      <c r="B35" s="157">
        <v>434296</v>
      </c>
      <c r="C35" s="157"/>
      <c r="D35" s="157">
        <v>122500</v>
      </c>
      <c r="E35" s="159">
        <v>28.206568791791774</v>
      </c>
      <c r="F35" s="157"/>
      <c r="G35" s="160">
        <v>35106</v>
      </c>
      <c r="H35" s="161">
        <v>8.0834269714664639</v>
      </c>
      <c r="I35" s="157"/>
      <c r="J35" s="157">
        <v>78867</v>
      </c>
      <c r="K35" s="159">
        <v>18.159734374712176</v>
      </c>
      <c r="L35" s="157"/>
      <c r="M35" s="157">
        <v>169147</v>
      </c>
      <c r="N35" s="159">
        <v>38.947399930001659</v>
      </c>
    </row>
    <row r="36" spans="1:14" ht="12.75" customHeight="1">
      <c r="A36" s="158" t="s">
        <v>112</v>
      </c>
      <c r="B36" s="157">
        <v>471971</v>
      </c>
      <c r="C36" s="157"/>
      <c r="D36" s="157">
        <v>143187</v>
      </c>
      <c r="E36" s="159">
        <v>30.338092806549554</v>
      </c>
      <c r="F36" s="157"/>
      <c r="G36" s="157">
        <v>70416</v>
      </c>
      <c r="H36" s="159">
        <v>14.91956073572317</v>
      </c>
      <c r="I36" s="157"/>
      <c r="J36" s="157">
        <v>133638</v>
      </c>
      <c r="K36" s="159">
        <v>28.314875278353966</v>
      </c>
      <c r="L36" s="157"/>
      <c r="M36" s="157">
        <v>93355</v>
      </c>
      <c r="N36" s="159">
        <v>19.779816980280568</v>
      </c>
    </row>
    <row r="37" spans="1:14" ht="12.75" customHeight="1">
      <c r="A37" s="158" t="s">
        <v>113</v>
      </c>
      <c r="B37" s="157">
        <v>462490</v>
      </c>
      <c r="C37" s="157"/>
      <c r="D37" s="157">
        <v>125368</v>
      </c>
      <c r="E37" s="159">
        <v>27.107180695798828</v>
      </c>
      <c r="F37" s="157"/>
      <c r="G37" s="160">
        <v>26143</v>
      </c>
      <c r="H37" s="161">
        <v>5.6526627602758976</v>
      </c>
      <c r="I37" s="157"/>
      <c r="J37" s="157">
        <v>151578</v>
      </c>
      <c r="K37" s="159">
        <v>32.774330255789316</v>
      </c>
      <c r="L37" s="157"/>
      <c r="M37" s="157">
        <v>124917</v>
      </c>
      <c r="N37" s="159">
        <v>27.009665073839432</v>
      </c>
    </row>
    <row r="38" spans="1:14" ht="12.75" customHeight="1">
      <c r="A38" s="158" t="s">
        <v>114</v>
      </c>
      <c r="B38" s="157">
        <v>302868</v>
      </c>
      <c r="C38" s="157"/>
      <c r="D38" s="157">
        <v>79984</v>
      </c>
      <c r="E38" s="159">
        <v>26.408864587873264</v>
      </c>
      <c r="F38" s="157"/>
      <c r="G38" s="160">
        <v>18545</v>
      </c>
      <c r="H38" s="161">
        <v>6.1231295481860082</v>
      </c>
      <c r="I38" s="157"/>
      <c r="J38" s="157">
        <v>86886</v>
      </c>
      <c r="K38" s="159">
        <v>28.687745156305716</v>
      </c>
      <c r="L38" s="157"/>
      <c r="M38" s="157">
        <v>100712</v>
      </c>
      <c r="N38" s="159">
        <v>33.252770183710396</v>
      </c>
    </row>
    <row r="39" spans="1:14" ht="12.75" customHeight="1">
      <c r="A39" s="158" t="s">
        <v>115</v>
      </c>
      <c r="B39" s="157">
        <v>539456</v>
      </c>
      <c r="C39" s="157"/>
      <c r="D39" s="157">
        <v>192429</v>
      </c>
      <c r="E39" s="159">
        <v>35.670935164313676</v>
      </c>
      <c r="F39" s="157"/>
      <c r="G39" s="157">
        <v>71616</v>
      </c>
      <c r="H39" s="159">
        <v>13.275596156127655</v>
      </c>
      <c r="I39" s="157"/>
      <c r="J39" s="157">
        <v>129266</v>
      </c>
      <c r="K39" s="159">
        <v>23.962287934511806</v>
      </c>
      <c r="L39" s="157"/>
      <c r="M39" s="157">
        <v>110839</v>
      </c>
      <c r="N39" s="159">
        <v>20.546439375963935</v>
      </c>
    </row>
    <row r="40" spans="1:14" ht="12.75" customHeight="1">
      <c r="A40" s="158" t="s">
        <v>116</v>
      </c>
      <c r="B40" s="157">
        <v>180520</v>
      </c>
      <c r="C40" s="157"/>
      <c r="D40" s="157">
        <v>35508</v>
      </c>
      <c r="E40" s="159">
        <v>19.66984267671172</v>
      </c>
      <c r="F40" s="157"/>
      <c r="G40" s="160">
        <v>15018</v>
      </c>
      <c r="H40" s="161">
        <v>8.319299800576113</v>
      </c>
      <c r="I40" s="157"/>
      <c r="J40" s="157">
        <v>38572</v>
      </c>
      <c r="K40" s="159">
        <v>21.367161533348106</v>
      </c>
      <c r="L40" s="157"/>
      <c r="M40" s="157">
        <v>75298</v>
      </c>
      <c r="N40" s="159">
        <v>41.711721692887217</v>
      </c>
    </row>
    <row r="41" spans="1:14" ht="12.75" customHeight="1">
      <c r="A41" s="158" t="s">
        <v>117</v>
      </c>
      <c r="B41" s="157">
        <v>1477522</v>
      </c>
      <c r="C41" s="157"/>
      <c r="D41" s="157">
        <v>492311</v>
      </c>
      <c r="E41" s="159">
        <v>33.320045319122151</v>
      </c>
      <c r="F41" s="157"/>
      <c r="G41" s="157">
        <v>150826</v>
      </c>
      <c r="H41" s="159">
        <v>10.208037511454989</v>
      </c>
      <c r="I41" s="157"/>
      <c r="J41" s="157">
        <v>291143</v>
      </c>
      <c r="K41" s="159">
        <v>19.704816578027266</v>
      </c>
      <c r="L41" s="157"/>
      <c r="M41" s="157">
        <v>481444</v>
      </c>
      <c r="N41" s="159">
        <v>32.584557116577621</v>
      </c>
    </row>
    <row r="42" spans="1:14" ht="12.75" customHeight="1">
      <c r="A42" s="158" t="s">
        <v>118</v>
      </c>
      <c r="B42" s="157">
        <v>322041</v>
      </c>
      <c r="C42" s="157"/>
      <c r="D42" s="157">
        <v>82621</v>
      </c>
      <c r="E42" s="159">
        <v>25.655428967119093</v>
      </c>
      <c r="F42" s="157"/>
      <c r="G42" s="157">
        <v>50180</v>
      </c>
      <c r="H42" s="159">
        <v>15.581866905145619</v>
      </c>
      <c r="I42" s="157"/>
      <c r="J42" s="157">
        <v>45054</v>
      </c>
      <c r="K42" s="159">
        <v>13.990144112085106</v>
      </c>
      <c r="L42" s="157"/>
      <c r="M42" s="157">
        <v>133926</v>
      </c>
      <c r="N42" s="159">
        <v>41.586630273785012</v>
      </c>
    </row>
    <row r="43" spans="1:14" ht="12.75" customHeight="1">
      <c r="A43" s="164" t="s">
        <v>119</v>
      </c>
      <c r="B43" s="165">
        <v>222538</v>
      </c>
      <c r="C43" s="165"/>
      <c r="D43" s="165">
        <v>48289</v>
      </c>
      <c r="E43" s="166">
        <v>21.699215414895434</v>
      </c>
      <c r="F43" s="165"/>
      <c r="G43" s="169">
        <v>11353</v>
      </c>
      <c r="H43" s="170">
        <v>5.1016006255111481</v>
      </c>
      <c r="I43" s="165"/>
      <c r="J43" s="165">
        <v>72026</v>
      </c>
      <c r="K43" s="166">
        <v>32.365708328465253</v>
      </c>
      <c r="L43" s="165"/>
      <c r="M43" s="165">
        <v>85458</v>
      </c>
      <c r="N43" s="166">
        <v>38.401531423846713</v>
      </c>
    </row>
    <row r="44" spans="1:14" ht="4.5" customHeight="1">
      <c r="A44" s="12"/>
      <c r="B44" s="12"/>
      <c r="C44" s="12"/>
      <c r="D44" s="12"/>
      <c r="E44" s="12"/>
      <c r="F44" s="12"/>
      <c r="G44" s="12"/>
      <c r="H44" s="12"/>
      <c r="I44" s="12"/>
      <c r="J44" s="12"/>
      <c r="K44" s="12"/>
      <c r="L44" s="12"/>
      <c r="M44" s="12"/>
      <c r="N44" s="12"/>
    </row>
    <row r="45" spans="1:14" ht="12.75" customHeight="1">
      <c r="A45" s="190" t="s">
        <v>126</v>
      </c>
      <c r="B45" s="191"/>
      <c r="C45" s="191"/>
      <c r="D45" s="191"/>
      <c r="E45" s="191"/>
      <c r="F45" s="191"/>
      <c r="G45" s="191"/>
      <c r="H45" s="191"/>
      <c r="I45" s="191"/>
      <c r="J45" s="191"/>
      <c r="K45" s="191"/>
      <c r="L45" s="191"/>
      <c r="M45" s="191"/>
      <c r="N45" s="191"/>
    </row>
    <row r="46" spans="1:14" ht="12.75" customHeight="1">
      <c r="A46" s="14" t="s">
        <v>127</v>
      </c>
      <c r="B46" s="46"/>
      <c r="C46" s="46"/>
      <c r="D46" s="46"/>
      <c r="E46" s="46"/>
      <c r="F46" s="46"/>
      <c r="G46" s="46"/>
      <c r="H46" s="46"/>
      <c r="I46" s="46"/>
      <c r="J46" s="46"/>
      <c r="K46" s="46"/>
      <c r="L46" s="46"/>
      <c r="M46" s="46"/>
      <c r="N46" s="46"/>
    </row>
    <row r="47" spans="1:14" ht="12.75" customHeight="1">
      <c r="A47" s="24" t="s">
        <v>6</v>
      </c>
      <c r="B47" s="24"/>
      <c r="C47" s="24"/>
      <c r="D47" s="24"/>
      <c r="E47" s="24"/>
      <c r="F47" s="24"/>
      <c r="G47" s="24"/>
      <c r="H47" s="24"/>
      <c r="I47" s="24"/>
      <c r="J47" s="24"/>
      <c r="K47" s="24"/>
      <c r="L47" s="24"/>
      <c r="M47" s="24"/>
      <c r="N47" s="24"/>
    </row>
    <row r="48" spans="1:14" ht="12.75" customHeight="1">
      <c r="A48" s="25" t="s">
        <v>13</v>
      </c>
      <c r="B48" s="24"/>
      <c r="C48" s="24"/>
      <c r="D48" s="24"/>
      <c r="E48" s="24"/>
      <c r="F48" s="24"/>
      <c r="G48" s="24"/>
      <c r="H48" s="24"/>
      <c r="I48" s="24"/>
      <c r="J48" s="24"/>
      <c r="K48" s="24"/>
      <c r="L48" s="24"/>
      <c r="M48" s="24"/>
      <c r="N48" s="24"/>
    </row>
    <row r="49" spans="1:14" ht="12.75" customHeight="1">
      <c r="A49" s="26" t="s">
        <v>14</v>
      </c>
      <c r="B49" s="28"/>
      <c r="C49" s="24"/>
      <c r="D49" s="24"/>
      <c r="E49" s="24"/>
      <c r="F49" s="24"/>
      <c r="G49" s="24"/>
      <c r="H49" s="24"/>
      <c r="I49" s="24"/>
      <c r="J49" s="24"/>
      <c r="K49" s="24"/>
      <c r="L49" s="24"/>
      <c r="M49" s="24"/>
      <c r="N49" s="24"/>
    </row>
    <row r="50" spans="1:14" ht="12.75" customHeight="1">
      <c r="A50" s="29" t="s">
        <v>15</v>
      </c>
      <c r="B50" s="28"/>
      <c r="C50" s="24"/>
      <c r="D50" s="24"/>
      <c r="E50" s="24"/>
      <c r="F50" s="24"/>
      <c r="G50" s="24"/>
      <c r="H50" s="24"/>
      <c r="I50" s="24"/>
      <c r="J50" s="24"/>
      <c r="K50" s="24"/>
      <c r="L50" s="24"/>
      <c r="M50" s="24"/>
      <c r="N50" s="24"/>
    </row>
    <row r="51" spans="1:14" ht="12.75" customHeight="1">
      <c r="A51" s="17" t="s">
        <v>537</v>
      </c>
      <c r="B51" s="7"/>
      <c r="C51" s="7"/>
      <c r="D51" s="7"/>
      <c r="E51" s="7"/>
      <c r="F51" s="7"/>
      <c r="G51" s="8"/>
      <c r="H51" s="7"/>
      <c r="I51" s="7"/>
      <c r="J51" s="8"/>
      <c r="K51" s="7"/>
      <c r="L51" s="8"/>
      <c r="M51" s="110"/>
      <c r="N51" s="46"/>
    </row>
    <row r="52" spans="1:14" ht="12.75" customHeight="1">
      <c r="A52" s="14" t="s">
        <v>173</v>
      </c>
      <c r="B52" s="35"/>
      <c r="C52" s="35"/>
      <c r="D52" s="35"/>
      <c r="E52" s="35"/>
      <c r="F52" s="35"/>
      <c r="G52" s="35"/>
      <c r="H52" s="35"/>
      <c r="I52" s="35"/>
      <c r="J52" s="35"/>
      <c r="K52" s="46"/>
      <c r="L52" s="46"/>
      <c r="M52" s="46"/>
      <c r="N52" s="46"/>
    </row>
    <row r="53" spans="1:14" ht="12.75" customHeight="1">
      <c r="A53" s="102"/>
      <c r="B53" s="102"/>
      <c r="C53" s="48"/>
    </row>
    <row r="54" spans="1:14" ht="12.75" customHeight="1">
      <c r="A54" s="2" t="s">
        <v>174</v>
      </c>
      <c r="B54" s="47"/>
      <c r="C54" s="47"/>
      <c r="D54" s="47"/>
      <c r="E54" s="47"/>
    </row>
  </sheetData>
  <mergeCells count="10">
    <mergeCell ref="A45:N45"/>
    <mergeCell ref="A5:C5"/>
    <mergeCell ref="A6:B6"/>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BD00-000000000000}"/>
    <hyperlink ref="B11" tooltip="CV%: 1.0; ERROR:   190 179; LI90%:   18 419 027; LS90%:   19 044 661" xr:uid="{6A9E7C1E-2132-4659-BDA8-6AB680BCF370}"/>
    <hyperlink ref="B12" tooltip="CV%: 6.2; ERROR:   10 681; LI90%:   155 180; LS90%:   190 318" xr:uid="{256A11E7-6D9A-42BF-B10D-0FE3A5D18113}"/>
    <hyperlink ref="B13" tooltip="CV%: 5.3; ERROR:   26 060; LI90%:   452 738; LS90%:   538 470" xr:uid="{776510E9-1BDE-4623-B60C-F1F20638AC28}"/>
    <hyperlink ref="B14" tooltip="CV%: 5.8; ERROR:   6 113; LI90%:   94 680; LS90%:   114 792" xr:uid="{C2DA21F6-4BF3-4A7E-86A8-4686E8B61BD5}"/>
    <hyperlink ref="B15" tooltip="CV%: 5.3; ERROR:   6 577; LI90%:   112 910; LS90%:   134 544" xr:uid="{3303D846-BE4C-42B9-A16D-EC5076AA2C73}"/>
    <hyperlink ref="B16" tooltip="CV%: 4.6; ERROR:   19 892; LI90%:   396 851; LS90%:   462 289" xr:uid="{4BFDC42C-8729-4C17-8E35-C868BC8ED51E}"/>
    <hyperlink ref="B17" tooltip="CV%: 4.9; ERROR:   5 427; LI90%:   102 924; LS90%:   120 778" xr:uid="{00E60804-E081-433D-BAB0-4399CC741CD5}"/>
    <hyperlink ref="B18" tooltip="CV%: 4.4; ERROR:   28 135; LI90%:   592 047; LS90%:   684 603" xr:uid="{B4AE92F1-CCB9-4E1A-9E1B-0E3E1E946EA0}"/>
    <hyperlink ref="B19" tooltip="CV%: 4.7; ERROR:   23 258; LI90%:   452 125; LS90%:   528 637" xr:uid="{4E2CCBE3-334C-4457-81AB-9878849B201C}"/>
    <hyperlink ref="B20" tooltip="CV%: 2.7; ERROR:   51 243; LI90%:  1 782 958; LS90%:  1 951 532" xr:uid="{77D8221A-8C57-4A80-B37F-C2E58639B00C}"/>
    <hyperlink ref="B21" tooltip="CV%: 4.0; ERROR:   10 238; LI90%:   236 415; LS90%:   270 095" xr:uid="{85D2CEDF-EE44-47F7-9D50-B21E63D22B90}"/>
    <hyperlink ref="B22" tooltip="CV%: 5.3; ERROR:   42 120; LI90%:   729 078; LS90%:   867 640" xr:uid="{483A73F4-5193-4611-8E2C-75D4DE5B8ACD}"/>
    <hyperlink ref="B23" tooltip="CV%: 4.2; ERROR:   21 340; LI90%:   478 422; LS90%:   548 622" xr:uid="{ECCCBEA7-C36E-4056-9B2B-160E3267CAE6}"/>
    <hyperlink ref="B24" tooltip="CV%: 4.5; ERROR:   19 395; LI90%:   397 063; LS90%:   460 865" xr:uid="{31A09070-1E57-41DF-9950-E7597633DA89}"/>
    <hyperlink ref="B25" tooltip="CV%: 4.8; ERROR:   62 220; LI90%:  1 192 282; LS90%:  1 396 968" xr:uid="{8EE78819-1F59-4C12-9EF2-7DC467CD3B65}"/>
    <hyperlink ref="B26" tooltip="CV%: 4.8; ERROR:   120 240; LI90%:  2 326 966; LS90%:  2 722 522" xr:uid="{1D0AEAB9-F6EE-4DE8-A313-2D74CFD883F5}"/>
    <hyperlink ref="B27" tooltip="CV%: 3.7; ERROR:   27 678; LI90%:   707 476; LS90%:   798 528" xr:uid="{0A8C8262-4A31-42A3-9853-7EE75348D5DD}"/>
    <hyperlink ref="B28" tooltip="CV%: 4.8; ERROR:   14 695; LI90%:   283 354; LS90%:   331 696" xr:uid="{915B1B37-CA24-4838-82D0-7BD306AD5C19}"/>
    <hyperlink ref="B29" tooltip="CV%: 5.5; ERROR:   11 368; LI90%:   188 274; LS90%:   225 670" xr:uid="{33C9F6F9-BC01-4ACE-91DC-A43EF1DBB50A}"/>
    <hyperlink ref="B30" tooltip="CV%: 4.6; ERROR:   38 317; LI90%:   771 746; LS90%:   897 798" xr:uid="{5857FBBF-984B-4406-94DA-6A118E288241}"/>
    <hyperlink ref="B31" tooltip="CV%: 3.8; ERROR:   25 115; LI90%:   628 004; LS90%:   710 624" xr:uid="{5F11D27F-2D8E-421A-8A7D-82F74DDB9BEB}"/>
    <hyperlink ref="B32" tooltip="CV%: 4.1; ERROR:   31 992; LI90%:   731 321; LS90%:   836 565" xr:uid="{9F8F44FA-B137-4333-989E-52EAAB85ED42}"/>
    <hyperlink ref="B33" tooltip="CV%: 5.0; ERROR:   15 700; LI90%:   289 823; LS90%:   341 471" xr:uid="{76AD0998-3E8A-4BBE-9040-607E7805C371}"/>
    <hyperlink ref="B34" tooltip="CV%: 5.5; ERROR:   10 958; LI90%:   181 285; LS90%:   217 335" xr:uid="{32A26BBF-6009-4BED-B110-8D17B1C3DA81}"/>
    <hyperlink ref="B35" tooltip="CV%: 5.8; ERROR:   25 397; LI90%:   392 521; LS90%:   476 071" xr:uid="{8832454A-120A-478B-9D84-AB210C475118}"/>
    <hyperlink ref="B36" tooltip="CV%: 3.7; ERROR:   17 524; LI90%:   443 147; LS90%:   500 795" xr:uid="{FFAE832C-2085-49D9-8976-37415C0941B7}"/>
    <hyperlink ref="B37" tooltip="CV%: 5.2; ERROR:   23 891; LI90%:   423 194; LS90%:   501 786" xr:uid="{DCF3B082-B825-4663-995D-6A0233133058}"/>
    <hyperlink ref="B38" tooltip="CV%: 4.4; ERROR:   13 398; LI90%:   280 831; LS90%:   324 905" xr:uid="{596D85C7-DAAD-4A92-8107-D58698F34661}"/>
    <hyperlink ref="B39" tooltip="CV%: 3.8; ERROR:   20 296; LI90%:   506 073; LS90%:   572 839" xr:uid="{53614179-AF49-4F5C-9147-777C772D6C11}"/>
    <hyperlink ref="B40" tooltip="CV%: 5.1; ERROR:   9 283; LI90%:   165 251; LS90%:   195 789" xr:uid="{B564B36A-9B09-471E-91E3-74AE3D05CFFE}"/>
    <hyperlink ref="B41" tooltip="CV%: 3.5; ERROR:   52 120; LI90%:  1 391 792; LS90%:  1 563 252" xr:uid="{3F951AB2-E403-4B61-A43F-61CAE2E25FB2}"/>
    <hyperlink ref="B42" tooltip="CV%: 4.1; ERROR:   13 289; LI90%:   300 182; LS90%:   343 900" xr:uid="{6C0C01B7-9218-4335-B2AC-8E7195A27CDB}"/>
    <hyperlink ref="B43" tooltip="CV%: 6.0; ERROR:   13 322; LI90%:   200 626; LS90%:   244 450" xr:uid="{88C5A2BA-447D-4647-BEF2-03B9627A7F3F}"/>
    <hyperlink ref="D11" tooltip="CV%: 2.0; ERROR:   94 127; LI90%:   4 591 589; LS90%:   4 901 239" xr:uid="{14CCB947-29D7-4A76-9F80-3FA6455FE2CF}"/>
    <hyperlink ref="D12" tooltip="CV%: 13.7; ERROR:   4 433; LI90%:   25 012; LS90%:   39 594" xr:uid="{69B32592-C5D5-4648-9A99-4291AF46E870}"/>
    <hyperlink ref="D13" tooltip="CV%: 9.0; ERROR:   15 648; LI90%:   148 893; LS90%:   200 371" xr:uid="{2F3A23BF-4FF7-44D2-8566-F0B132014CA0}"/>
    <hyperlink ref="D14" tooltip="CV%: 11.3; ERROR:   2 591; LI90%:   18 584; LS90%:   27 108" xr:uid="{221EF9B9-DE37-4C32-97EA-79BFE531DAB3}"/>
    <hyperlink ref="D15" tooltip="CV%: 10.4; ERROR:   4 161; LI90%:   33 016; LS90%:   46 704" xr:uid="{6F3A1BF5-B3A4-4755-A816-DDB51555D30B}"/>
    <hyperlink ref="D16" tooltip="CV%: 8.8; ERROR:   10 266; LI90%:   99 303; LS90%:   133 075" xr:uid="{2C6E90C5-9756-48DA-B783-467BDC1318AB}"/>
    <hyperlink ref="D17" tooltip="CV%: 7.4; ERROR:   2 763; LI90%:   32 755; LS90%:   41 845" xr:uid="{B11CD50E-C1DA-4759-B5A3-97073F90BC04}"/>
    <hyperlink ref="D18" tooltip="CV%: 10.8; ERROR:   12 902; LI90%:   97 715; LS90%:   140 159" xr:uid="{04A1BC66-E605-4BCF-BB1D-2EE49DF5ACE2}"/>
    <hyperlink ref="D19" tooltip="CV%: 9.6; ERROR:   8 744; LI90%:   76 876; LS90%:   105 642" xr:uid="{C9CA765F-1B29-49EB-A32C-6FD8DD763E06}"/>
    <hyperlink ref="D20" tooltip="CV%: 5.4; ERROR:   29 035; LI90%:   487 113; LS90%:   582 629" xr:uid="{87DDAA2F-2BD0-42CD-AEF0-84F039704ED1}"/>
    <hyperlink ref="D21" tooltip="CV%: 9.0; ERROR:   5 762; LI90%:   54 604; LS90%:   73 560" xr:uid="{2FEE1AD5-1617-4EDF-B0B2-1E7D80116BC4}"/>
    <hyperlink ref="D22" tooltip="CV%: 12.0; ERROR:   18 412; LI90%:   123 681; LS90%:   184 251" xr:uid="{9CE58B5C-330A-4925-8D8B-E6C42D31913C}"/>
    <hyperlink ref="D23" tooltip="CV%: 8.8; ERROR:   13 510; LI90%:   130 888; LS90%:   175 332" xr:uid="{F3D2DC21-4E12-4724-A08F-844D10B8BA99}"/>
    <hyperlink ref="D24" tooltip="CV%: 8.9; ERROR:   11 145; LI90%:   107 215; LS90%:   143 879" xr:uid="{43C47E46-615F-4D6E-B257-078C6CAA2EFD}"/>
    <hyperlink ref="D25" tooltip="CV%: 9.7; ERROR:   33 037; LI90%:   286 273; LS90%:   394 955" xr:uid="{9FB41624-3616-47DE-BBA2-3AC752013AA5}"/>
    <hyperlink ref="D26" tooltip="CV%: 12.0; ERROR:   50 861; LI90%:   338 842; LS90%:   506 162" xr:uid="{2FBD594C-5EA6-43D3-8750-2ACD5AF2B085}"/>
    <hyperlink ref="D27" tooltip="CV%: 8.1; ERROR:   14 373; LI90%:   154 596; LS90%:   201 878" xr:uid="{CEEDAE86-0D7A-4514-8A23-4A8C6065158B}"/>
    <hyperlink ref="D28" tooltip="CV%: 10.4; ERROR:   5 755; LI90%:   46 053; LS90%:   64 985" xr:uid="{0B5DF388-98FB-457F-9175-D679B32B7B12}"/>
    <hyperlink ref="D29" tooltip="CV%: 8.7; ERROR:   5 382; LI90%:   52 686; LS90%:   70 392" xr:uid="{D1C138B6-612C-4AFC-9FBE-97ADC0854B80}"/>
    <hyperlink ref="D30" tooltip="CV%: 8.6; ERROR:   21 403; LI90%:   213 501; LS90%:   283 909" xr:uid="{FA6AEBC3-30D6-4975-B3EF-4ACA7945FFEF}"/>
    <hyperlink ref="D31" tooltip="CV%: 8.0; ERROR:   14 800; LI90%:   161 420; LS90%:   210 108" xr:uid="{6E4B01E8-2853-47BD-AB6F-5355A79C6A70}"/>
    <hyperlink ref="D32" tooltip="CV%: 9.9; ERROR:   17 074; LI90%:   144 392; LS90%:   200 560" xr:uid="{50422D87-A32E-426F-8AA8-E46B4F2FF28F}"/>
    <hyperlink ref="D33" tooltip="CV%: 12.6; ERROR:   4 989; LI90%:   31 244; LS90%:   47 656" xr:uid="{771D92B7-AE3F-42AD-BD28-60C7225C010D}"/>
    <hyperlink ref="D34" tooltip="CV%: 11.7; ERROR:   6 400; LI90%:   43 982; LS90%:   65 036" xr:uid="{091C5D92-A63C-489A-8467-E33C251059BD}"/>
    <hyperlink ref="D35" tooltip="CV%: 11.0; ERROR:   13 478; LI90%:   100 330; LS90%:   144 670" xr:uid="{87090006-DCD0-49D2-8C2E-1CD104969CA3}"/>
    <hyperlink ref="D36" tooltip="CV%: 6.7; ERROR:   9 630; LI90%:   127 346; LS90%:   159 028" xr:uid="{361EF3A3-2821-46D9-BB7E-92AFF53D9B9C}"/>
    <hyperlink ref="D37" tooltip="CV%: 10.5; ERROR:   13 212; LI90%:   103 636; LS90%:   147 100" xr:uid="{B8B0DC9B-0A57-43D0-94C5-145142C7B335}"/>
    <hyperlink ref="D38" tooltip="CV%: 9.0; ERROR:   7 196; LI90%:   68 147; LS90%:   91 821" xr:uid="{2570E94A-7FBD-412F-8233-715655ADDE58}"/>
    <hyperlink ref="D39" tooltip="CV%: 6.3; ERROR:   12 081; LI90%:   172 557; LS90%:   212 301" xr:uid="{82681EA2-833A-4340-B61A-C6A4CC797319}"/>
    <hyperlink ref="D40" tooltip="CV%: 12.0; ERROR:   4 256; LI90%:   28 507; LS90%:   42 509" xr:uid="{53BFE925-202A-4479-B328-6B1B6133D64B}"/>
    <hyperlink ref="D41" tooltip="CV%: 6.2; ERROR:   30 765; LI90%:   441 707; LS90%:   542 915" xr:uid="{3696D6C4-3EDA-4128-857E-F41391A9057C}"/>
    <hyperlink ref="D42" tooltip="CV%: 8.9; ERROR:   7 315; LI90%:   70 589; LS90%:   94 653" xr:uid="{6E9F36C6-C304-4A0A-B9AC-D059BEC78F0E}"/>
    <hyperlink ref="D43" tooltip="CV%: 14.2; ERROR:   6 869; LI90%:   36 991; LS90%:   59 587" xr:uid="{ACBD2985-AB21-4925-B14B-C48C6EB8A4AF}"/>
    <hyperlink ref="E11" tooltip="CV%: 1.8; ERROR: 0.4; LI90%: 24.6; LS90%: 26.1" xr:uid="{0B935E10-62F9-41A8-AC2E-1161CA104730}"/>
    <hyperlink ref="E12" tooltip="CV%: 12.7; ERROR: 2.4; LI90%: 14.8; LS90%: 22.6" xr:uid="{B4256DD2-E323-4026-871C-48CA1099DF8C}"/>
    <hyperlink ref="E13" tooltip="CV%: 7.5; ERROR: 2.6; LI90%: 30.9; LS90%: 39.6" xr:uid="{454750A5-CD00-43DF-9518-163731EF2226}"/>
    <hyperlink ref="E14" tooltip="CV%: 10.0; ERROR: 2.2; LI90%: 18.2; LS90%: 25.4" xr:uid="{9FF49A22-7667-4806-B6E7-0B17514CE69C}"/>
    <hyperlink ref="E15" tooltip="CV%: 8.4; ERROR: 2.7; LI90%: 27.8; LS90%: 36.7" xr:uid="{6C86603E-240B-4470-9106-9CDB3FBD834B}"/>
    <hyperlink ref="E16" tooltip="CV%: 8.0; ERROR: 2.2; LI90%: 23.5; LS90%: 30.6" xr:uid="{E6BE2372-A418-4AF4-8582-2C3FCDEFE665}"/>
    <hyperlink ref="E17" tooltip="CV%: 6.9; ERROR: 2.3; LI90%: 29.6; LS90%: 37.1" xr:uid="{68DCE195-B0E4-4982-B42B-D8730B5D081B}"/>
    <hyperlink ref="E18" tooltip="CV%: 10.4; ERROR: 1.9; LI90%: 15.4; LS90%: 21.8" xr:uid="{26EC983B-AD8C-450C-BE3C-C419DD0F7BBE}"/>
    <hyperlink ref="E19" tooltip="CV%: 8.8; ERROR: 1.6; LI90%: 15.9; LS90%: 21.3" xr:uid="{55315DD2-06DB-4F92-A0FC-D842EFB896E2}"/>
    <hyperlink ref="E20" tooltip="CV%: 4.8; ERROR: 1.4; LI90%: 26.4; LS90%: 30.9" xr:uid="{49DA2843-5F5E-4BE0-9D1C-D615EBE22AFA}"/>
    <hyperlink ref="E21" tooltip="CV%: 7.9; ERROR: 2.0; LI90%: 22.0; LS90%: 28.6" xr:uid="{A5986637-B1EA-4F70-AF90-D46688245B82}"/>
    <hyperlink ref="E22" tooltip="CV%: 11.2; ERROR: 2.2; LI90%: 15.7; LS90%: 22.8" xr:uid="{06D27111-84B9-4BE3-8642-AECB06DFF5E7}"/>
    <hyperlink ref="E23" tooltip="CV%: 7.3; ERROR: 2.2; LI90%: 26.2; LS90%: 33.4" xr:uid="{1B3E7FCA-70DD-4D27-B483-BCF56E7B1B7D}"/>
    <hyperlink ref="E24" tooltip="CV%: 7.5; ERROR: 2.2; LI90%: 25.6; LS90%: 32.9" xr:uid="{CC8E5B5E-EA74-41F1-ADB8-91BF1F4CDC7A}"/>
    <hyperlink ref="E25" tooltip="CV%: 8.5; ERROR: 2.2; LI90%: 22.6; LS90%: 30.0" xr:uid="{1D2E0887-D471-4EFF-BE88-66E5B1A7AC4C}"/>
    <hyperlink ref="E26" tooltip="CV%: 11.0; ERROR: 1.8; LI90%: 13.7; LS90%: 19.8" xr:uid="{852A35A7-DE92-4EE7-A448-A061D0FCACA2}"/>
    <hyperlink ref="E27" tooltip="CV%: 7.4; ERROR: 1.8; LI90%: 20.8; LS90%: 26.6" xr:uid="{A416D37F-FE6F-4E0B-B95E-A2BD3F508B09}"/>
    <hyperlink ref="E28" tooltip="CV%: 9.7; ERROR: 1.8; LI90%: 15.2; LS90%: 20.9" xr:uid="{AFB5080E-3F98-43F8-A19F-33BF5970B252}"/>
    <hyperlink ref="E29" tooltip="CV%: 7.3; ERROR: 2.2; LI90%: 26.1; LS90%: 33.3" xr:uid="{32630DDD-F282-4789-AC16-B307E8D21118}"/>
    <hyperlink ref="E30" tooltip="CV%: 6.9; ERROR: 2.1; LI90%: 26.4; LS90%: 33.2" xr:uid="{08383584-8AB9-4642-B366-24AC0AFA9D20}"/>
    <hyperlink ref="E31" tooltip="CV%: 6.8; ERROR: 1.9; LI90%: 24.6; LS90%: 30.9" xr:uid="{1FB7E05E-FFD9-4175-86FC-D536FCBDA7EA}"/>
    <hyperlink ref="E32" tooltip="CV%: 8.7; ERROR: 1.9; LI90%: 18.9; LS90%: 25.1" xr:uid="{45DAFEEC-D673-4931-97D0-3F6CAA87951A}"/>
    <hyperlink ref="E33" tooltip="CV%: 12.0; ERROR: 1.5; LI90%: 10.0; LS90%: 15.0" xr:uid="{1D223322-24F1-4EDA-9696-BD8CF63E3F43}"/>
    <hyperlink ref="E34" tooltip="CV%: 10.2; ERROR: 2.8; LI90%: 22.8; LS90%: 31.9" xr:uid="{408F486D-2206-45BF-A688-3465F3E348EA}"/>
    <hyperlink ref="E35" tooltip="CV%: 9.1; ERROR: 2.6; LI90%: 24.0; LS90%: 32.4" xr:uid="{A8A11258-60B5-456E-A662-6191114D36E3}"/>
    <hyperlink ref="E36" tooltip="CV%: 5.5; ERROR: 1.7; LI90%: 27.6; LS90%: 33.1" xr:uid="{343776B0-836E-4159-9490-ED70E8B8B6C9}"/>
    <hyperlink ref="E37" tooltip="CV%: 9.3; ERROR: 2.5; LI90%: 23.0; LS90%: 31.3" xr:uid="{0C8B6DF1-9E1B-4CF7-91B7-9A452CEF0A99}"/>
    <hyperlink ref="E38" tooltip="CV%: 8.2; ERROR: 2.2; LI90%: 22.8; LS90%: 30.0" xr:uid="{CF74941A-3876-46D2-968C-8B9BEBDC5438}"/>
    <hyperlink ref="E39" tooltip="CV%: 5.1; ERROR: 1.8; LI90%: 32.7; LS90%: 38.7" xr:uid="{E8AA0B03-376C-4755-85A7-E6A7F5DA3AC8}"/>
    <hyperlink ref="E40" tooltip="CV%: 10.8; ERROR: 2.1; LI90%: 16.2; LS90%: 23.2" xr:uid="{CE191014-260B-4E3D-A890-9B2F680AB65A}"/>
    <hyperlink ref="E41" tooltip="CV%: 5.4; ERROR: 1.8; LI90%: 30.4; LS90%: 36.3" xr:uid="{47427AAB-3BAE-4CD6-988B-078839F0C847}"/>
    <hyperlink ref="E42" tooltip="CV%: 7.7; ERROR: 2.0; LI90%: 22.4; LS90%: 28.9" xr:uid="{8F97557B-BAB3-4C5F-9F67-7D1CC1952B59}"/>
    <hyperlink ref="E43" tooltip="CV%: 11.4; ERROR: 2.5; LI90%: 17.6; LS90%: 25.8" xr:uid="{E8DBC83A-9276-41D8-9BCA-9C48971BEEE0}"/>
    <hyperlink ref="G11" tooltip="CV%: 3.4; ERROR:   66 806; LI90%:   1 850 841; LS90%:   2 070 611" xr:uid="{ED41627F-00C8-41CD-A3BA-082C52DF7A80}"/>
    <hyperlink ref="G12" tooltip="CV%: 19.2; ERROR:   3 907; LI90%:   13 934; LS90%:   26 788" xr:uid="{D0ED9421-D3E4-4995-9070-24AF752D4DA8}"/>
    <hyperlink ref="G13" tooltip="CV%: 19.3; ERROR:   6 277; LI90%:   22 154; LS90%:   42 802" xr:uid="{5DA10FAC-03BB-49C2-B40F-8D1CED1078A3}"/>
    <hyperlink ref="G14" tooltip="CV%: 15.6; ERROR:   2 466; LI90%:   11 742; LS90%:   19 856" xr:uid="{56AE543F-0333-44F9-B6E8-1225B7C44FA2}"/>
    <hyperlink ref="G15" tooltip="CV%: 18.1; ERROR:   2 121; LI90%:   8 209; LS90%:   15 187" xr:uid="{F968C325-2144-4373-AF00-DBC179686F39}"/>
    <hyperlink ref="G16" tooltip="CV%: 10.5; ERROR:   8 145; LI90%:   64 117; LS90%:   90 911" xr:uid="{B184F8C3-A579-487A-A802-321BE8D7E256}"/>
    <hyperlink ref="G17" tooltip="CV%: 16.1; ERROR:   1 262; LI90%:   5 738; LS90%:   9 888" xr:uid="{5B3C653A-5B6E-4FB1-8630-A774486A2F0E}"/>
    <hyperlink ref="G18" tooltip="CV%: 13.3; ERROR:   11 056; LI90%:   65 100; LS90%:   101 470" xr:uid="{5BEBDADC-2670-4594-AF10-14AB2CAD47B1}"/>
    <hyperlink ref="G19" tooltip="CV%: 14.4; ERROR:   6 270; LI90%:   33 219; LS90%:   53 845" xr:uid="{AFE430C2-E830-4435-BBA3-6A7D6BD606EA}"/>
    <hyperlink ref="G20" tooltip="CV%: 12.9; ERROR:   12 505; LI90%:   76 322; LS90%:   117 460" xr:uid="{CB0976AF-3D6F-4A1C-B279-8467B71E13ED}"/>
    <hyperlink ref="G21" tooltip="CV%: 11.2; ERROR:   4 688; LI90%:   34 219; LS90%:   49 641" xr:uid="{9C5BD79F-F84B-4F7C-86AB-5F7B7055455C}"/>
    <hyperlink ref="G22" tooltip="CV%: 18.6; ERROR:   10 842; LI90%:   40 332; LS90%:   76 000" xr:uid="{A9DD0A15-B224-4048-8958-E8ACE1F7B231}"/>
    <hyperlink ref="G23" tooltip="CV%: 14.1; ERROR:   10 159; LI90%:   55 104; LS90%:   88 524" xr:uid="{985919AD-24E8-45EE-BA8A-B59C212EA282}"/>
    <hyperlink ref="G24" tooltip="CV%: 16.8; ERROR:   9 840; LI90%:   42 213; LS90%:   74 583" xr:uid="{F4BC67BC-91A1-4DAD-AA11-C698CD68FF68}"/>
    <hyperlink ref="G25" tooltip="CV%: 17.9; ERROR:   19 747; LI90%:   77 929; LS90%:   142 891" xr:uid="{71FAD303-5AFC-4685-9856-24F30959B02D}"/>
    <hyperlink ref="G26" tooltip="CV%: 14.3; ERROR:   46 183; LI90%:   246 549; LS90%:   398 479" xr:uid="{BDC2B883-C90E-4974-9350-83D5AC1EE3D1}"/>
    <hyperlink ref="G27" tooltip="CV%: 12.5; ERROR:   11 105; LI90%:   70 233; LS90%:   106 765" xr:uid="{33F505A2-88CF-4D7D-A310-4F4ED5730313}"/>
    <hyperlink ref="G28" tooltip="CV%: 22.4; ERROR:   3 039; LI90%:   8 579; LS90%:   18 575" xr:uid="{02296427-1204-4A5C-8D2A-C74A1CE4EDC9}"/>
    <hyperlink ref="G29" tooltip="CV%: 11.2; ERROR:   5 042; LI90%:   36 565; LS90%:   53 151" xr:uid="{4FAF548D-3ABC-4F1E-9024-CF8D3D74578F}"/>
    <hyperlink ref="G30" tooltip="CV%: 14.9; ERROR:   13 081; LI90%:   66 300; LS90%:   109 334" xr:uid="{7CD4C84B-661F-4662-9959-9B920F0FFA05}"/>
    <hyperlink ref="G31" tooltip="CV%: 10.4; ERROR:   11 928; LI90%:   95 521; LS90%:   134 761" xr:uid="{2FE01466-8241-4D6F-8649-DB0C1767FF17}"/>
    <hyperlink ref="G32" tooltip="CV%: 15.7; ERROR:   11 231; LI90%:   53 102; LS90%:   90 048" xr:uid="{947EC1E6-505D-4C71-B38B-0943A0DF8BCD}"/>
    <hyperlink ref="G33" tooltip="CV%: 16.2; ERROR:   3 326; LI90%:   15 016; LS90%:   25 958" xr:uid="{A6767A8C-4726-4DA0-8959-D74D7FA77329}"/>
    <hyperlink ref="G34" tooltip="CV%: 18.1; ERROR:   3 078; LI90%:   11 903; LS90%:   22 029" xr:uid="{865541E8-31FF-4DDE-82CE-B023BA0C52B5}"/>
    <hyperlink ref="G35" tooltip="CV%: 18.7; ERROR:   6 573; LI90%:   24 295; LS90%:   45 917" xr:uid="{9B2D80B2-DD37-4421-8051-D31DE030553E}"/>
    <hyperlink ref="G36" tooltip="CV%: 10.0; ERROR:   7 065; LI90%:   58 795; LS90%:   82 037" xr:uid="{5A04436A-7A43-477D-82DE-48AAA2B27CAF}"/>
    <hyperlink ref="G37" tooltip="CV%: 22.5; ERROR:   5 870; LI90%:   16 488; LS90%:   35 798" xr:uid="{F76B88B6-99DB-48B8-A299-1F381E2DF3E2}"/>
    <hyperlink ref="G38" tooltip="CV%: 17.6; ERROR:   3 266; LI90%:   13 172; LS90%:   23 918" xr:uid="{974C680A-110F-467C-9124-F30B1E2353A1}"/>
    <hyperlink ref="G39" tooltip="CV%: 10.1; ERROR:   7 251; LI90%:   59 690; LS90%:   83 542" xr:uid="{0888BCAC-A509-4DF9-AD51-53368306997B}"/>
    <hyperlink ref="G40" tooltip="CV%: 18.9; ERROR:   2 837; LI90%:   10 351; LS90%:   19 685" xr:uid="{16032544-70B8-4E5D-B6FB-283060B5BA76}"/>
    <hyperlink ref="G41" tooltip="CV%: 11.4; ERROR:   17 206; LI90%:   122 524; LS90%:   179 128" xr:uid="{46DAD109-8F87-4B0A-B830-5C1CBD92A0FE}"/>
    <hyperlink ref="G42" tooltip="CV%: 10.7; ERROR:   5 372; LI90%:   41 345; LS90%:   59 015" xr:uid="{4737586C-42C1-45E2-AF77-81877675C1CA}"/>
    <hyperlink ref="G43" tooltip="CV%: 24.4; ERROR:   2 771; LI90%:   6 794; LS90%:   15 912" xr:uid="{36BD2E54-4D6A-4DF7-B714-16C6D5650071}"/>
    <hyperlink ref="H11" tooltip="CV%: 3.2; ERROR: 0.3; LI90%: 9.9; LS90%: 11.0" xr:uid="{6888EDBC-420D-4034-A3DD-192D68982120}"/>
    <hyperlink ref="H12" tooltip="CV%: 17.6; ERROR: 2.1; LI90%: 8.4; LS90%: 15.2" xr:uid="{BD9F1E08-5F38-4A7F-8E4A-2BC1DB0996C9}"/>
    <hyperlink ref="H13" tooltip="CV%: 18.9; ERROR: 1.2; LI90%: 4.5; LS90%: 8.6" xr:uid="{0F35CCC9-CAAB-4897-979B-FEB2FAE2F3F2}"/>
    <hyperlink ref="H14" tooltip="CV%: 14.8; ERROR: 2.2; LI90%: 11.4; LS90%: 18.8" xr:uid="{92D355B8-E386-44FB-8D41-4593155F1FE5}"/>
    <hyperlink ref="H15" tooltip="CV%: 17.1; ERROR: 1.6; LI90%: 6.8; LS90%: 12.1" xr:uid="{D5536860-E332-461D-AA0F-092844CBF790}"/>
    <hyperlink ref="H16" tooltip="CV%: 9.6; ERROR: 1.7; LI90%: 15.2; LS90%: 20.9" xr:uid="{D5C22CF1-561E-43A0-832F-8CF02D136561}"/>
    <hyperlink ref="H17" tooltip="CV%: 15.3; ERROR: 1.1; LI90%: 5.2; LS90%: 8.7" xr:uid="{3ADD72F4-114D-441F-B71F-B9FD28573409}"/>
    <hyperlink ref="H18" tooltip="CV%: 12.4; ERROR: 1.6; LI90%: 10.4; LS90%: 15.7" xr:uid="{CAC17DC2-CF85-45AC-963E-3B132CBB2172}"/>
    <hyperlink ref="H19" tooltip="CV%: 13.8; ERROR: 1.2; LI90%: 6.9; LS90%: 10.9" xr:uid="{E6BFE81E-B4EC-424A-A8E4-144BF00A4A06}"/>
    <hyperlink ref="H20" tooltip="CV%: 12.6; ERROR: 0.7; LI90%: 4.1; LS90%: 6.3" xr:uid="{F6F5F02F-D24E-429A-A7CA-753944C206B9}"/>
    <hyperlink ref="H21" tooltip="CV%: 10.7; ERROR: 1.8; LI90%: 13.6; LS90%: 19.5" xr:uid="{A1E3E52C-2574-4C86-93FE-30C1BC5B2510}"/>
    <hyperlink ref="H22" tooltip="CV%: 18.1; ERROR: 1.3; LI90%: 5.1; LS90%: 9.5" xr:uid="{D4373E80-B6B0-46A7-89A5-486D0FB3E077}"/>
    <hyperlink ref="H23" tooltip="CV%: 14.0; ERROR: 2.0; LI90%: 10.8; LS90%: 17.2" xr:uid="{A9C36E10-3BD5-4203-86DD-C446C266C91C}"/>
    <hyperlink ref="H24" tooltip="CV%: 15.8; ERROR: 2.1; LI90%: 10.1; LS90%: 17.1" xr:uid="{48C1BEAA-9212-45D3-B4C7-1F7969F8A748}"/>
    <hyperlink ref="H25" tooltip="CV%: 16.8; ERROR: 1.4; LI90%: 6.2; LS90%: 10.9" xr:uid="{1288C83B-DDCB-43B0-82F4-D9442F40B3DA}"/>
    <hyperlink ref="H26" tooltip="CV%: 13.6; ERROR: 1.7; LI90%: 9.9; LS90%: 15.6" xr:uid="{838A8C5E-5A59-4102-AF9E-F6FEDB78AF43}"/>
    <hyperlink ref="H27" tooltip="CV%: 12.2; ERROR: 1.4; LI90%: 9.4; LS90%: 14.1" xr:uid="{E7C502A6-6183-48DF-9514-F1E7EBD030F8}"/>
    <hyperlink ref="H28" tooltip="CV%: 21.7; ERROR: 1.0; LI90%: 2.8; LS90%: 6.0" xr:uid="{C2BBFC3B-9473-4DCA-82DD-54904446A3DB}"/>
    <hyperlink ref="H29" tooltip="CV%: 9.9; ERROR: 2.2; LI90%: 18.1; LS90%: 25.2" xr:uid="{FA4A1FC9-FFA1-46E1-909B-EC90C5075E6D}"/>
    <hyperlink ref="H30" tooltip="CV%: 13.9; ERROR: 1.5; LI90%: 8.1; LS90%: 12.9" xr:uid="{177A6D58-C1D7-4C88-84BC-F34A4FF4112B}"/>
    <hyperlink ref="H31" tooltip="CV%: 9.9; ERROR: 1.7; LI90%: 14.4; LS90%: 20.0" xr:uid="{0F8846D6-44E9-4842-A6BB-B3F95CC563B5}"/>
    <hyperlink ref="H32" tooltip="CV%: 14.5; ERROR: 1.3; LI90%: 6.9; LS90%: 11.3" xr:uid="{6E52FF77-2A2D-4575-9C2B-155A3892D69C}"/>
    <hyperlink ref="H33" tooltip="CV%: 16.4; ERROR: 1.1; LI90%: 4.7; LS90%: 8.2" xr:uid="{5FDEFACA-5AB0-4C51-A8FC-892698AA09FF}"/>
    <hyperlink ref="H34" tooltip="CV%: 17.8; ERROR: 1.5; LI90%: 6.0; LS90%: 11.0" xr:uid="{9D664890-C137-4B13-B00C-432BC7F29110}"/>
    <hyperlink ref="H35" tooltip="CV%: 17.3; ERROR: 1.4; LI90%: 5.8; LS90%: 10.4" xr:uid="{EDBDC1B4-1F2E-4F09-9E95-F5ACBF3CAD69}"/>
    <hyperlink ref="H36" tooltip="CV%: 9.3; ERROR: 1.4; LI90%: 12.6; LS90%: 17.2" xr:uid="{1B2FF2C1-E9AD-4C8D-B482-7CB53E34A3E5}"/>
    <hyperlink ref="H37" tooltip="CV%: 22.2; ERROR: 1.3; LI90%: 3.6; LS90%: 7.7" xr:uid="{23619755-E8E3-4CD1-AA18-6AB9F28A0410}"/>
    <hyperlink ref="H38" tooltip="CV%: 17.3; ERROR: 1.1; LI90%: 4.4; LS90%: 7.9" xr:uid="{FCC8559B-364B-4EA5-B32B-524D11B4E41C}"/>
    <hyperlink ref="H39" tooltip="CV%: 9.7; ERROR: 1.3; LI90%: 11.2; LS90%: 15.4" xr:uid="{8ED167BE-9EA3-40E2-9629-520CC720F236}"/>
    <hyperlink ref="H40" tooltip="CV%: 18.1; ERROR: 1.5; LI90%: 5.8; LS90%: 10.8" xr:uid="{9EAD5BB0-E07A-451E-8AE5-FF69724CD463}"/>
    <hyperlink ref="H41" tooltip="CV%: 10.8; ERROR: 1.1; LI90%: 8.4; LS90%: 12.0" xr:uid="{CAD3BC3E-53C6-4713-811E-9F8C30D16DF7}"/>
    <hyperlink ref="H42" tooltip="CV%: 9.7; ERROR: 1.5; LI90%: 13.1; LS90%: 18.1" xr:uid="{40F56E0A-058E-4621-972E-4203D322325B}"/>
    <hyperlink ref="H43" tooltip="CV%: 24.2; ERROR: 1.2; LI90%: 3.1; LS90%: 7.1" xr:uid="{C643464A-1E76-4075-896F-9F2FAB72D116}"/>
    <hyperlink ref="J11" tooltip="CV%: 2.2; ERROR:   105 860; LI90%:   4 703 409; LS90%:   5 051 659" xr:uid="{1F81B383-F7DF-4F0A-9CC7-A2F80668433F}"/>
    <hyperlink ref="J12" tooltip="CV%: 14.6; ERROR:   4 428; LI90%:   23 083; LS90%:   37 651" xr:uid="{09D7C840-A8CF-42DC-A84C-844BB6EB583B}"/>
    <hyperlink ref="J13" tooltip="CV%: 11.0; ERROR:   11 640; LI90%:   86 478; LS90%:   124 770" xr:uid="{E505DAB4-A468-466B-8662-0A6316044897}"/>
    <hyperlink ref="J14" tooltip="CV%: 12.2; ERROR:   3 755; LI90%:   24 688; LS90%:   37 040" xr:uid="{47526FDA-65F1-4C07-8818-E8974E02EF2E}"/>
    <hyperlink ref="J15" tooltip="CV%: 13.4; ERROR:   2 613; LI90%:   15 154; LS90%:   23 750" xr:uid="{AD750D29-7985-4725-A909-BE75B70A6D28}"/>
    <hyperlink ref="J16" tooltip="CV%: 9.8; ERROR:   9 463; LI90%:   81 253; LS90%:   112 383" xr:uid="{885B7044-58A9-44B1-99F5-0F67C7D49F59}"/>
    <hyperlink ref="J17" tooltip="CV%: 10.1; ERROR:   2 854; LI90%:   23 491; LS90%:   32 879" xr:uid="{0BB9C441-962B-460B-8A42-9EA148459D1A}"/>
    <hyperlink ref="J18" tooltip="CV%: 11.4; ERROR:   10 567; LI90%:   74 940; LS90%:   109 700" xr:uid="{8FAEC261-47A1-425D-B47D-2DCBD00381DC}"/>
    <hyperlink ref="J19" tooltip="CV%: 7.5; ERROR:   13 246; LI90%:   154 399; LS90%:   197 973" xr:uid="{FD3BA7DE-C224-4BE3-B423-CD9B0B46E667}"/>
    <hyperlink ref="J20" tooltip="CV%: 5.8; ERROR:   29 901; LI90%:   468 138; LS90%:   566 504" xr:uid="{2144724A-63D1-44E1-82E2-F83032E9D307}"/>
    <hyperlink ref="J21" tooltip="CV%: 9.9; ERROR:   4 614; LI90%:   38 878; LS90%:   54 056" xr:uid="{B299C894-F5E2-4519-9F78-4BD5EED59002}"/>
    <hyperlink ref="J22" tooltip="CV%: 11.2; ERROR:   26 299; LI90%:   190 705; LS90%:   277 221" xr:uid="{AEBDD155-1E41-4325-BFE4-ABB4C90D0A64}"/>
    <hyperlink ref="J23" tooltip="CV%: 9.7; ERROR:   11 075; LI90%:   95 981; LS90%:   132 413" xr:uid="{5EFB9A81-3C3D-42A5-B606-391AA6C52144}"/>
    <hyperlink ref="J24" tooltip="CV%: 11.3; ERROR:   8 955; LI90%:   64 213; LS90%:   93 673" xr:uid="{0F62A359-9636-4D48-8A57-DB07FF4B9FF9}"/>
    <hyperlink ref="J25" tooltip="CV%: 9.1; ERROR:   32 407; LI90%:   301 398; LS90%:   408 006" xr:uid="{D0DDED21-D827-4E92-8FB6-ABC4131E2871}"/>
    <hyperlink ref="J26" tooltip="CV%: 8.0; ERROR:   71 930; LI90%:   782 187; LS90%:  1 018 815" xr:uid="{AF5CBFF5-7BE5-44BC-A2DA-4A35C8947E94}"/>
    <hyperlink ref="J27" tooltip="CV%: 7.6; ERROR:   14 727; LI90%:   169 429; LS90%:   217 877" xr:uid="{15E32CA9-B05D-412C-AB17-9984C045F559}"/>
    <hyperlink ref="J28" tooltip="CV%: 8.6; ERROR:   7 860; LI90%:   78 409; LS90%:   104 265" xr:uid="{32A58CE2-A288-4547-8DCA-1985B1885981}"/>
    <hyperlink ref="J29" tooltip="CV%: 12.6; ERROR:   5 682; LI90%:   35 795; LS90%:   54 489" xr:uid="{4BC1FF8D-B504-418F-9A92-C570C52169EA}"/>
    <hyperlink ref="J30" tooltip="CV%: 8.8; ERROR:   20 777; LI90%:   200 996; LS90%:   269 348" xr:uid="{E88457C4-8D5C-4BA9-BE07-875C9E8904C3}"/>
    <hyperlink ref="J31" tooltip="CV%: 9.4; ERROR:   13 178; LI90%:   118 031; LS90%:   161 383" xr:uid="{ED883F26-7078-44B3-82F6-71BE434E1066}"/>
    <hyperlink ref="J32" tooltip="CV%: 8.1; ERROR:   16 602; LI90%:   178 617; LS90%:   233 233" xr:uid="{938527C9-069A-42ED-8D44-A4240EF58608}"/>
    <hyperlink ref="J33" tooltip="CV%: 11.9; ERROR:   7 066; LI90%:   47 623; LS90%:   70 867" xr:uid="{299166E7-A270-43B9-9F15-44BC99EF7DAF}"/>
    <hyperlink ref="J34" tooltip="CV%: 9.6; ERROR:   5 219; LI90%:   45 829; LS90%:   62 997" xr:uid="{9CADBC68-4720-4E9D-814D-5472F1616A9D}"/>
    <hyperlink ref="J35" tooltip="CV%: 12.2; ERROR:   9 661; LI90%:   62 976; LS90%:   94 758" xr:uid="{A2F1025D-7CE5-475B-92EA-9D3F7613D5E9}"/>
    <hyperlink ref="J36" tooltip="CV%: 7.3; ERROR:   9 796; LI90%:   117 525; LS90%:   149 751" xr:uid="{8055449F-8605-49F6-B725-962C7AB7C317}"/>
    <hyperlink ref="J37" tooltip="CV%: 9.3; ERROR:   14 069; LI90%:   128 437; LS90%:   174 719" xr:uid="{B92BFB3B-9145-443B-8AB0-3727D22C9D66}"/>
    <hyperlink ref="J38" tooltip="CV%: 8.6; ERROR:   7 432; LI90%:   74 661; LS90%:   99 111" xr:uid="{A01E3F2E-D17B-4DE8-801D-F9FED37F9307}"/>
    <hyperlink ref="J39" tooltip="CV%: 7.8; ERROR:   10 144; LI90%:   112 580; LS90%:   145 952" xr:uid="{9EDB3A57-E591-464C-84DB-F18C9B13B7D0}"/>
    <hyperlink ref="J40" tooltip="CV%: 12.2; ERROR:   4 722; LI90%:   30 805; LS90%:   46 339" xr:uid="{0492A1E5-3D57-455E-B6BD-358C9FEB9B97}"/>
    <hyperlink ref="J41" tooltip="CV%: 9.1; ERROR:   26 459; LI90%:   247 623; LS90%:   334 663" xr:uid="{B89372D0-B8C3-4C3C-B364-2C799DF7F3D7}"/>
    <hyperlink ref="J42" tooltip="CV%: 11.7; ERROR:   5 283; LI90%:   36 365; LS90%:   53 743" xr:uid="{E507CFED-39B3-4616-98EE-82E063675FB3}"/>
    <hyperlink ref="J43" tooltip="CV%: 9.5; ERROR:   6 850; LI90%:   60 759; LS90%:   83 293" xr:uid="{1BA050A2-1C58-4865-A3B1-B1630D525DFC}"/>
    <hyperlink ref="K11" tooltip="CV%: 1.9; ERROR: 0.5; LI90%: 25.2; LS90%: 26.8" xr:uid="{806B2B3C-E8E9-4747-A531-9713CE82E42A}"/>
    <hyperlink ref="K12" tooltip="CV%: 13.6; ERROR: 2.4; LI90%: 13.6; LS90%: 21.5" xr:uid="{D0C54ACB-E54E-4EC3-99E1-70F15D79DB15}"/>
    <hyperlink ref="K13" tooltip="CV%: 10.0; ERROR: 2.1; LI90%: 17.8; LS90%: 24.8" xr:uid="{7639DEF4-1BA3-45FB-84CE-FAFE03155B00}"/>
    <hyperlink ref="K14" tooltip="CV%: 9.6; ERROR: 2.8; LI90%: 24.8; LS90%: 34.1" xr:uid="{7E9A7955-BE98-416E-901C-BEA31D91B301}"/>
    <hyperlink ref="K15" tooltip="CV%: 12.4; ERROR: 1.9; LI90%: 12.5; LS90%: 18.9" xr:uid="{2A4EFEE8-F750-4762-9B8C-7A0A4B894CB6}"/>
    <hyperlink ref="K16" tooltip="CV%: 8.7; ERROR: 2.0; LI90%: 19.3; LS90%: 25.8" xr:uid="{6E39797A-7860-4ECF-8C80-12E2EB55040C}"/>
    <hyperlink ref="K17" tooltip="CV%: 8.2; ERROR: 2.1; LI90%: 21.8; LS90%: 28.6" xr:uid="{07914E31-6A79-4563-84AC-69E5321F5D27}"/>
    <hyperlink ref="K18" tooltip="CV%: 10.9; ERROR: 1.6; LI90%: 11.9; LS90%: 17.1" xr:uid="{0D363AB6-6021-45EB-8D45-96C113A5866B}"/>
    <hyperlink ref="K19" tooltip="CV%: 6.0; ERROR: 2.2; LI90%: 32.4; LS90%: 39.5" xr:uid="{7E19B95F-890F-493D-B768-BE90FB57C2A5}"/>
    <hyperlink ref="K20" tooltip="CV%: 5.1; ERROR: 1.4; LI90%: 25.4; LS90%: 30.0" xr:uid="{96D08640-3F19-464C-AB1C-E27C15EC6970}"/>
    <hyperlink ref="K21" tooltip="CV%: 9.1; ERROR: 1.7; LI90%: 15.6; LS90%: 21.1" xr:uid="{C2C1F0E3-55EC-4279-9659-1B08BF42D58D}"/>
    <hyperlink ref="K22" tooltip="CV%: 9.7; ERROR: 2.8; LI90%: 24.7; LS90%: 34.0" xr:uid="{433EB4B2-B09A-4C52-B650-73D8FB0D5C60}"/>
    <hyperlink ref="K23" tooltip="CV%: 9.2; ERROR: 2.0; LI90%: 18.9; LS90%: 25.6" xr:uid="{D655E9BD-A620-4F5A-ACA1-AA3C004988C8}"/>
    <hyperlink ref="K24" tooltip="CV%: 10.1; ERROR: 1.9; LI90%: 15.3; LS90%: 21.5" xr:uid="{A5A5D7CE-7F1F-4232-9719-14C20494527C}"/>
    <hyperlink ref="K25" tooltip="CV%: 8.2; ERROR: 2.2; LI90%: 23.7; LS90%: 31.1" xr:uid="{A7A4DF55-6D72-4A9F-B8AD-6ACD34921211}"/>
    <hyperlink ref="K26" tooltip="CV%: 6.6; ERROR: 2.4; LI90%: 31.8; LS90%: 39.5" xr:uid="{E33B0D1E-AE86-4C80-89A2-12E9BCE160E9}"/>
    <hyperlink ref="K27" tooltip="CV%: 6.4; ERROR: 1.7; LI90%: 23.0; LS90%: 28.4" xr:uid="{5E01A690-6C1D-442E-81BE-4CEFE61E0543}"/>
    <hyperlink ref="K28" tooltip="CV%: 7.7; ERROR: 2.3; LI90%: 25.9; LS90%: 33.5" xr:uid="{D6C6708E-65C5-45AA-BA8B-C84EF1768E8A}"/>
    <hyperlink ref="K29" tooltip="CV%: 10.7; ERROR: 2.3; LI90%: 18.0; LS90%: 25.7" xr:uid="{DCB421E0-1EBF-47A9-BA34-019A709A42B0}"/>
    <hyperlink ref="K30" tooltip="CV%: 7.3; ERROR: 2.1; LI90%: 24.8; LS90%: 31.5" xr:uid="{DD863AC7-7F6E-4AAB-A9D6-C41E2310ABC6}"/>
    <hyperlink ref="K31" tooltip="CV%: 8.4; ERROR: 1.8; LI90%: 18.0; LS90%: 23.8" xr:uid="{F6419327-4F9C-456C-9CDB-A0F5DC41F639}"/>
    <hyperlink ref="K32" tooltip="CV%: 7.1; ERROR: 1.9; LI90%: 23.2; LS90%: 29.3" xr:uid="{FA18ECDD-1587-41E4-A28B-2BED9E0A7C10}"/>
    <hyperlink ref="K33" tooltip="CV%: 10.2; ERROR: 1.9; LI90%: 15.6; LS90%: 21.9" xr:uid="{26FC639E-567C-43EC-B2B5-5103E6FD5BDD}"/>
    <hyperlink ref="K34" tooltip="CV%: 8.3; ERROR: 2.3; LI90%: 23.6; LS90%: 31.0" xr:uid="{47E9A4DB-4FF6-41AD-8B8A-44BBCC5E3885}"/>
    <hyperlink ref="K35" tooltip="CV%: 11.1; ERROR: 2.0; LI90%: 14.8; LS90%: 21.5" xr:uid="{792B07CA-7F23-4578-8B9F-116013B099A7}"/>
    <hyperlink ref="K36" tooltip="CV%: 6.2; ERROR: 1.7; LI90%: 25.4; LS90%: 31.2" xr:uid="{8B212CAB-2D76-4845-B8CC-C411B643D19C}"/>
    <hyperlink ref="K37" tooltip="CV%: 7.9; ERROR: 2.6; LI90%: 28.5; LS90%: 37.0" xr:uid="{9ED7F04A-DBE4-4EC8-8AC1-2ACC5BE108A4}"/>
    <hyperlink ref="K38" tooltip="CV%: 7.1; ERROR: 2.0; LI90%: 25.3; LS90%: 32.0" xr:uid="{3CA1A532-EDCF-4032-8A79-19E5DB3FAC49}"/>
    <hyperlink ref="K39" tooltip="CV%: 6.7; ERROR: 1.6; LI90%: 21.3; LS90%: 26.6" xr:uid="{A8F91D77-7439-4353-80C6-19EAAA703564}"/>
    <hyperlink ref="K40" tooltip="CV%: 11.0; ERROR: 2.4; LI90%: 17.5; LS90%: 25.3" xr:uid="{432E5873-0527-4ABA-A820-5E361BE591F9}"/>
    <hyperlink ref="K41" tooltip="CV%: 8.0; ERROR: 1.6; LI90%: 17.1; LS90%: 22.3" xr:uid="{07E29F22-DD01-4E89-9AF4-F57C8CAFE326}"/>
    <hyperlink ref="K42" tooltip="CV%: 11.1; ERROR: 1.6; LI90%: 11.4; LS90%: 16.5" xr:uid="{76442194-A21B-4DE3-8A9B-EDC5F0B31CA4}"/>
    <hyperlink ref="K43" tooltip="CV%: 7.9; ERROR: 2.6; LI90%: 28.2; LS90%: 36.6" xr:uid="{DE8EB92A-A681-4F71-86D6-F83F9B2B5E11}"/>
    <hyperlink ref="M11" tooltip="CV%: 1.8; ERROR:   109 316; LI90%:   5 881 596; LS90%:   6 241 216" xr:uid="{32C149A6-3EB1-4634-BAA2-E10A25D4A105}"/>
    <hyperlink ref="M12" tooltip="CV%: 9.4; ERROR:   7 360; LI90%:   66 450; LS90%:   90 664" xr:uid="{19636535-8DAA-44DB-8FE9-48A06290FDB2}"/>
    <hyperlink ref="M13" tooltip="CV%: 9.1; ERROR:   13 896; LI90%:   129 627; LS90%:   175 343" xr:uid="{A3450759-2F61-498A-9A89-54277DCA5B4F}"/>
    <hyperlink ref="M14" tooltip="CV%: 10.0; ERROR:   2 963; LI90%:   24 781; LS90%:   34 529" xr:uid="{4D1BDC51-F12C-45AD-A012-D53F40780022}"/>
    <hyperlink ref="M15" tooltip="CV%: 8.2; ERROR:   4 074; LI90%:   42 889; LS90%:   56 291" xr:uid="{5DEDEB58-DD42-4B14-A16A-1566EBE22987}"/>
    <hyperlink ref="M16" tooltip="CV%: 9.9; ERROR:   10 588; LI90%:   89 315; LS90%:   124 147" xr:uid="{22EB55DA-BC28-45DA-BB21-BED9E1F4A94D}"/>
    <hyperlink ref="M17" tooltip="CV%: 8.9; ERROR:   2 771; LI90%:   26 610; LS90%:   35 726" xr:uid="{19BCF7D9-B903-4502-8218-E13D121EAA8A}"/>
    <hyperlink ref="M18" tooltip="CV%: 7.7; ERROR:   22 418; LI90%:   252 469; LS90%:   326 217" xr:uid="{28816B2D-5553-4258-BD00-584E5D48C87F}"/>
    <hyperlink ref="M19" tooltip="CV%: 8.9; ERROR:   14 730; LI90%:   141 025; LS90%:   189 481" xr:uid="{0F538719-4C50-41A6-86E4-94DF4C68DF65}"/>
    <hyperlink ref="M20" tooltip="CV%: 4.9; ERROR:   32 332; LI90%:   609 422; LS90%:   715 784" xr:uid="{F0667F18-F033-4EC8-BF2D-9253D8050989}"/>
    <hyperlink ref="M21" tooltip="CV%: 7.5; ERROR:   6 196; LI90%:   72 383; LS90%:   92 767" xr:uid="{32054CC8-E29D-4B0D-9081-772C659282B5}"/>
    <hyperlink ref="M22" tooltip="CV%: 9.9; ERROR:   27 362; LI90%:   231 940; LS90%:   321 954" xr:uid="{C3E8C1AB-0FC8-4D85-AD4E-ACCA798AD998}"/>
    <hyperlink ref="M23" tooltip="CV%: 9.7; ERROR:   12 248; LI90%:   106 330; LS90%:   146 622" xr:uid="{CF3CBE86-2E02-4304-AF66-7E54AED97CDE}"/>
    <hyperlink ref="M24" tooltip="CV%: 7.7; ERROR:   10 969; LI90%:   123 933; LS90%:   160 017" xr:uid="{F7BBB340-23E2-430C-BF28-A9B9CAE12E16}"/>
    <hyperlink ref="M25" tooltip="CV%: 8.3; ERROR:   34 570; LI90%:   359 236; LS90%:   472 962" xr:uid="{B85F1EFC-8E0A-41C3-B725-4AF1FACCF9A7}"/>
    <hyperlink ref="M26" tooltip="CV%: 8.6; ERROR:   64 209; LI90%:   637 516; LS90%:   848 746" xr:uid="{25F3DA30-2D42-4517-9CA2-7649746AED1B}"/>
    <hyperlink ref="M27" tooltip="CV%: 7.0; ERROR:   17 272; LI90%:   218 672; LS90%:   275 492" xr:uid="{89C825F0-3904-4CA9-83A3-FEC3756C6B24}"/>
    <hyperlink ref="M28" tooltip="CV%: 8.7; ERROR:   11 253; LI90%:   111 437; LS90%:   148 457" xr:uid="{53461EE8-7A8D-4BD1-8E0B-369C1FB41BAE}"/>
    <hyperlink ref="M29" tooltip="CV%: 11.2; ERROR:   4 895; LI90%:   35 651; LS90%:   51 755" xr:uid="{9D2518E9-877A-4C38-ABCB-312491CC1B42}"/>
    <hyperlink ref="M30" tooltip="CV%: 9.1; ERROR:   18 211; LI90%:   170 925; LS90%:   230 833" xr:uid="{4B64B8A9-55FC-46E4-A2E9-C4FD8A01073F}"/>
    <hyperlink ref="M31" tooltip="CV%: 8.9; ERROR:   15 348; LI90%:   147 302; LS90%:   197 792" xr:uid="{FB6A887A-458B-4AC4-80DC-43FAD3838A96}"/>
    <hyperlink ref="M32" tooltip="CV%: 6.5; ERROR:   20 073; LI90%:   275 300; LS90%:   341 336" xr:uid="{A467B435-5950-49B6-8621-F4861CB8B9AE}"/>
    <hyperlink ref="M33" tooltip="CV%: 6.8; ERROR:   11 307; LI90%:   146 821; LS90%:   184 017" xr:uid="{5D29CB07-5B92-4946-9AFC-C1A556FE1108}"/>
    <hyperlink ref="M34" tooltip="CV%: 10.9; ERROR:   7 173; LI90%:   54 029; LS90%:   77 625" xr:uid="{814D4C1F-2DD8-4480-A1F3-D9E5798196F6}"/>
    <hyperlink ref="M35" tooltip="CV%: 9.1; ERROR:   15 309; LI90%:   143 966; LS90%:   194 328" xr:uid="{2089C4CF-0E86-4FFF-8C64-596A2DBABFCD}"/>
    <hyperlink ref="M36" tooltip="CV%: 8.4; ERROR:   7 875; LI90%:   80 402; LS90%:   106 308" xr:uid="{AD10621E-404D-4490-A749-C9047CE6383E}"/>
    <hyperlink ref="M37" tooltip="CV%: 10.8; ERROR:   13 536; LI90%:   102 652; LS90%:   147 182" xr:uid="{B503582C-626C-46FE-B12B-9D2FEFB893CB}"/>
    <hyperlink ref="M38" tooltip="CV%: 8.0; ERROR:   8 073; LI90%:   87 433; LS90%:   113 991" xr:uid="{D31D81F3-38B5-4406-B728-8868109B14A7}"/>
    <hyperlink ref="M39" tooltip="CV%: 8.7; ERROR:   9 591; LI90%:   95 063; LS90%:   126 615" xr:uid="{3623E78E-1D8A-45E2-A0B3-8D98C3E1EB8C}"/>
    <hyperlink ref="M40" tooltip="CV%: 8.2; ERROR:   6 189; LI90%:   65 117; LS90%:   85 479" xr:uid="{134C98AE-014C-4839-AAE4-58B1E64DAB92}"/>
    <hyperlink ref="M41" tooltip="CV%: 6.6; ERROR:   31 732; LI90%:   429 249; LS90%:   533 639" xr:uid="{65F61F06-0CF7-433D-A1DF-822E8A354DB8}"/>
    <hyperlink ref="M42" tooltip="CV%: 6.8; ERROR:   9 169; LI90%:   118 844; LS90%:   149 008" xr:uid="{879054BC-EBDC-4A7F-9236-7F7CDEE3ABA2}"/>
    <hyperlink ref="M43" tooltip="CV%: 8.5; ERROR:   7 280; LI90%:   73 484; LS90%:   97 432" xr:uid="{4FE78C8A-A378-4D96-B6BA-0171A91D04FA}"/>
    <hyperlink ref="N11" tooltip="CV%: 1.5; ERROR: 0.5; LI90%: 31.6; LS90%: 33.2" xr:uid="{7B0796ED-9B2C-45DA-990C-0F6033530D83}"/>
    <hyperlink ref="N12" tooltip="CV%: 6.8; ERROR: 3.1; LI90%: 40.4; LS90%: 50.6" xr:uid="{BE201DAC-6B8D-460F-B8A3-22D0E648F4AB}"/>
    <hyperlink ref="N13" tooltip="CV%: 7.0; ERROR: 2.2; LI90%: 27.2; LS90%: 34.3" xr:uid="{1FE574A0-6607-4202-9A5B-0CBB7BC3174B}"/>
    <hyperlink ref="N14" tooltip="CV%: 8.8; ERROR: 2.5; LI90%: 24.2; LS90%: 32.4" xr:uid="{830FBA72-0026-4E48-B1A0-5BADCD2FB6D2}"/>
    <hyperlink ref="N15" tooltip="CV%: 6.7; ERROR: 2.7; LI90%: 35.7; LS90%: 44.5" xr:uid="{FF259787-DFF7-4602-A1C5-745925573517}"/>
    <hyperlink ref="N16" tooltip="CV%: 8.4; ERROR: 2.1; LI90%: 21.4; LS90%: 28.3" xr:uid="{D286FE6B-C14B-44F5-9382-0C9947EAC7E2}"/>
    <hyperlink ref="N17" tooltip="CV%: 7.3; ERROR: 2.0; LI90%: 24.5; LS90%: 31.2" xr:uid="{821ABA90-60BC-471E-BD18-EDF7B3B5EA9A}"/>
    <hyperlink ref="N18" tooltip="CV%: 5.7; ERROR: 2.6; LI90%: 41.1; LS90%: 49.6" xr:uid="{2AC74160-010D-4E02-9725-09CFE21F344E}"/>
    <hyperlink ref="N19" tooltip="CV%: 7.0; ERROR: 2.4; LI90%: 29.8; LS90%: 37.6" xr:uid="{DEA4D426-9827-460D-BDF3-0AC615B4D9C5}"/>
    <hyperlink ref="N20" tooltip="CV%: 4.0; ERROR: 1.4; LI90%: 33.1; LS90%: 37.8" xr:uid="{BC1CC43F-F44B-47B6-A564-8D651536FDD7}"/>
    <hyperlink ref="N21" tooltip="CV%: 6.4; ERROR: 2.1; LI90%: 29.2; LS90%: 36.0" xr:uid="{1FB3A8CA-7159-411B-8487-A3926BA06A63}"/>
    <hyperlink ref="N22" tooltip="CV%: 8.0; ERROR: 2.8; LI90%: 30.1; LS90%: 39.2" xr:uid="{9A2EF712-C207-4833-9B97-D0E8CBB0AF09}"/>
    <hyperlink ref="N23" tooltip="CV%: 8.3; ERROR: 2.0; LI90%: 21.3; LS90%: 28.0" xr:uid="{BDE5EAEE-446A-48D1-9CC9-973D215F6169}"/>
    <hyperlink ref="N24" tooltip="CV%: 7.0; ERROR: 2.3; LI90%: 29.3; LS90%: 36.9" xr:uid="{636F4E1E-1C66-409E-82DB-65CD5A802A5E}"/>
    <hyperlink ref="N25" tooltip="CV%: 6.8; ERROR: 2.2; LI90%: 28.5; LS90%: 35.7" xr:uid="{430F0D30-1206-4265-A333-208E77E3E409}"/>
    <hyperlink ref="N26" tooltip="CV%: 7.0; ERROR: 2.1; LI90%: 26.0; LS90%: 32.8" xr:uid="{4F49398D-78BB-43D4-A3CA-CD370D168067}"/>
    <hyperlink ref="N27" tooltip="CV%: 5.8; ERROR: 1.9; LI90%: 29.7; LS90%: 35.9" xr:uid="{5AF837E4-B122-4C6B-AAD7-42E3A1329F67}"/>
    <hyperlink ref="N28" tooltip="CV%: 6.2; ERROR: 2.6; LI90%: 37.9; LS90%: 46.6" xr:uid="{7E817043-14DB-4456-8D06-19755F284E58}"/>
    <hyperlink ref="N29" tooltip="CV%: 9.8; ERROR: 2.1; LI90%: 17.7; LS90%: 24.5" xr:uid="{A3CED88D-761F-4AE1-8512-9A756B92798C}"/>
    <hyperlink ref="N30" tooltip="CV%: 8.5; ERROR: 2.0; LI90%: 20.7; LS90%: 27.4" xr:uid="{65D3A14C-6B51-4F8E-A1A3-76C4920E2664}"/>
    <hyperlink ref="N31" tooltip="CV%: 8.4; ERROR: 2.2; LI90%: 22.2; LS90%: 29.3" xr:uid="{8BC94B2D-E468-4F0B-9DB2-DA6B4CE4FD56}"/>
    <hyperlink ref="N32" tooltip="CV%: 5.4; ERROR: 2.1; LI90%: 35.8; LS90%: 42.8" xr:uid="{83465FC5-3327-4CA8-988D-6CECADD37A5C}"/>
    <hyperlink ref="N33" tooltip="CV%: 4.7; ERROR: 2.4; LI90%: 48.4; LS90%: 56.4" xr:uid="{8260160C-2826-4287-861E-6D887DD58FFE}"/>
    <hyperlink ref="N34" tooltip="CV%: 8.9; ERROR: 2.9; LI90%: 28.2; LS90%: 37.9" xr:uid="{588CBD6E-AE25-4C84-BF4C-16AFBE114D8A}"/>
    <hyperlink ref="N35" tooltip="CV%: 6.4; ERROR: 2.5; LI90%: 34.8; LS90%: 43.0" xr:uid="{43F87FFA-B7F4-439B-8AF8-0AFBBE4986BE}"/>
    <hyperlink ref="N36" tooltip="CV%: 7.5; ERROR: 1.5; LI90%: 17.3; LS90%: 22.2" xr:uid="{2D4B0827-0BAF-4F69-8AAC-4B61B92BFC8D}"/>
    <hyperlink ref="N37" tooltip="CV%: 9.0; ERROR: 2.4; LI90%: 23.0; LS90%: 31.0" xr:uid="{8AF2FD93-1E81-4182-AC7E-9ABFF8E6BECE}"/>
    <hyperlink ref="N38" tooltip="CV%: 6.4; ERROR: 2.1; LI90%: 29.7; LS90%: 36.8" xr:uid="{7C1707E7-D032-4EB0-B20A-7917D16B3FFE}"/>
    <hyperlink ref="N39" tooltip="CV%: 7.7; ERROR: 1.6; LI90%: 18.0; LS90%: 23.1" xr:uid="{09D1B868-E3B5-45C1-A109-BE483CB21574}"/>
    <hyperlink ref="N40" tooltip="CV%: 6.5; ERROR: 2.7; LI90%: 37.2; LS90%: 46.2" xr:uid="{AA43AAD0-FB83-4FE3-830B-06459C11F11F}"/>
    <hyperlink ref="N41" tooltip="CV%: 5.7; ERROR: 1.9; LI90%: 29.5; LS90%: 35.6" xr:uid="{82F81249-3235-494E-8895-5828EF05B27F}"/>
    <hyperlink ref="N42" tooltip="CV%: 5.6; ERROR: 2.3; LI90%: 37.8; LS90%: 45.4" xr:uid="{A55840C4-B003-4C73-ABE0-904670C71F6E}"/>
    <hyperlink ref="N43" tooltip="CV%: 7.1; ERROR: 2.7; LI90%: 33.9; LS90%: 42.9" xr:uid="{8CCAC74F-28BB-47E6-9C89-F307353A118C}"/>
  </hyperlinks>
  <pageMargins left="0.7" right="0.7" top="0.75" bottom="0.75" header="0.3" footer="0.3"/>
  <pageSetup paperSize="9" orientation="portrait" horizontalDpi="300" verticalDpi="30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sheetPr codeName="Hoja180"/>
  <dimension ref="A1:P55"/>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2" t="s">
        <v>172</v>
      </c>
    </row>
    <row r="2" spans="1:16" ht="12.75" customHeight="1">
      <c r="A2" s="38"/>
    </row>
    <row r="3" spans="1:16" ht="12.75" customHeight="1">
      <c r="A3" s="13" t="s">
        <v>397</v>
      </c>
      <c r="N3" s="21" t="s">
        <v>332</v>
      </c>
      <c r="P3" s="22" t="s">
        <v>2</v>
      </c>
    </row>
    <row r="4" spans="1:16" ht="12.75" customHeight="1">
      <c r="A4" s="13" t="s">
        <v>51</v>
      </c>
    </row>
    <row r="5" spans="1:16" ht="12.75" customHeight="1">
      <c r="A5" s="236" t="s">
        <v>251</v>
      </c>
      <c r="B5" s="236"/>
      <c r="C5" s="236"/>
    </row>
    <row r="6" spans="1:16" ht="4.5" customHeight="1">
      <c r="A6" s="201"/>
      <c r="B6" s="201"/>
      <c r="C6" s="80"/>
    </row>
    <row r="7" spans="1:16" ht="20.100000000000001" customHeight="1">
      <c r="A7" s="202" t="s">
        <v>9</v>
      </c>
      <c r="B7" s="187" t="s">
        <v>642</v>
      </c>
      <c r="C7" s="33"/>
      <c r="D7" s="189" t="s">
        <v>52</v>
      </c>
      <c r="E7" s="189"/>
      <c r="F7" s="189"/>
      <c r="G7" s="189"/>
      <c r="H7" s="189"/>
      <c r="I7" s="189"/>
      <c r="J7" s="189"/>
      <c r="K7" s="189"/>
      <c r="L7" s="189"/>
      <c r="M7" s="189"/>
      <c r="N7" s="189"/>
    </row>
    <row r="8" spans="1:16" ht="15" customHeight="1">
      <c r="A8" s="237"/>
      <c r="B8" s="219"/>
      <c r="C8" s="19"/>
      <c r="D8" s="239" t="s">
        <v>43</v>
      </c>
      <c r="E8" s="239"/>
      <c r="F8" s="50"/>
      <c r="G8" s="229" t="s">
        <v>44</v>
      </c>
      <c r="H8" s="229"/>
      <c r="I8" s="16"/>
      <c r="J8" s="229" t="s">
        <v>45</v>
      </c>
      <c r="K8" s="229"/>
      <c r="L8" s="130"/>
      <c r="M8" s="239" t="s">
        <v>46</v>
      </c>
      <c r="N8" s="240"/>
    </row>
    <row r="9" spans="1:16" ht="12.75" customHeight="1">
      <c r="A9" s="238"/>
      <c r="B9" s="188"/>
      <c r="C9" s="34"/>
      <c r="D9" s="109" t="s">
        <v>4</v>
      </c>
      <c r="E9" s="109" t="s">
        <v>5</v>
      </c>
      <c r="F9" s="79"/>
      <c r="G9" s="109" t="s">
        <v>4</v>
      </c>
      <c r="H9" s="109" t="s">
        <v>5</v>
      </c>
      <c r="I9" s="79"/>
      <c r="J9" s="109" t="s">
        <v>4</v>
      </c>
      <c r="K9" s="109" t="s">
        <v>5</v>
      </c>
      <c r="L9" s="129"/>
      <c r="M9" s="109" t="s">
        <v>4</v>
      </c>
      <c r="N9" s="109" t="s">
        <v>5</v>
      </c>
    </row>
    <row r="10" spans="1:16" ht="4.5" customHeight="1">
      <c r="A10" s="31"/>
      <c r="B10" s="19"/>
      <c r="C10" s="19"/>
    </row>
    <row r="11" spans="1:16" ht="12.75" customHeight="1">
      <c r="A11" s="155" t="s">
        <v>74</v>
      </c>
      <c r="B11" s="156">
        <v>4233771</v>
      </c>
      <c r="C11" s="157"/>
      <c r="D11" s="156">
        <v>1019678</v>
      </c>
      <c r="E11" s="168">
        <v>24.084391904994391</v>
      </c>
      <c r="F11" s="157"/>
      <c r="G11" s="156">
        <v>640393</v>
      </c>
      <c r="H11" s="168">
        <v>15.125829904357133</v>
      </c>
      <c r="I11" s="157"/>
      <c r="J11" s="156">
        <v>872442</v>
      </c>
      <c r="K11" s="168">
        <v>20.606735697325153</v>
      </c>
      <c r="L11" s="157"/>
      <c r="M11" s="156">
        <v>1222560</v>
      </c>
      <c r="N11" s="168">
        <v>28.876384669836892</v>
      </c>
      <c r="O11" s="44"/>
    </row>
    <row r="12" spans="1:16" ht="12.75" customHeight="1">
      <c r="A12" s="158" t="s">
        <v>88</v>
      </c>
      <c r="B12" s="160">
        <v>23772</v>
      </c>
      <c r="C12" s="157"/>
      <c r="D12" s="162">
        <v>3687</v>
      </c>
      <c r="E12" s="163">
        <v>15.509843513377083</v>
      </c>
      <c r="F12" s="157"/>
      <c r="G12" s="162">
        <v>4557</v>
      </c>
      <c r="H12" s="163">
        <v>19.169611307420496</v>
      </c>
      <c r="I12" s="157"/>
      <c r="J12" s="162">
        <v>3096</v>
      </c>
      <c r="K12" s="163">
        <v>13.023725391216557</v>
      </c>
      <c r="L12" s="157"/>
      <c r="M12" s="162">
        <v>9949</v>
      </c>
      <c r="N12" s="161">
        <v>41.851758371193</v>
      </c>
      <c r="O12" s="44"/>
    </row>
    <row r="13" spans="1:16" ht="12.75" customHeight="1">
      <c r="A13" s="158" t="s">
        <v>89</v>
      </c>
      <c r="B13" s="157">
        <v>67466</v>
      </c>
      <c r="C13" s="157"/>
      <c r="D13" s="162">
        <v>18195</v>
      </c>
      <c r="E13" s="161">
        <v>26.969140011264937</v>
      </c>
      <c r="F13" s="157"/>
      <c r="G13" s="162">
        <v>9848</v>
      </c>
      <c r="H13" s="163">
        <v>14.596982183618415</v>
      </c>
      <c r="I13" s="157"/>
      <c r="J13" s="160">
        <v>14765</v>
      </c>
      <c r="K13" s="161">
        <v>21.885097678830817</v>
      </c>
      <c r="L13" s="157"/>
      <c r="M13" s="160">
        <v>16394</v>
      </c>
      <c r="N13" s="161">
        <v>24.29964722971571</v>
      </c>
    </row>
    <row r="14" spans="1:16" ht="12.75" customHeight="1">
      <c r="A14" s="158" t="s">
        <v>90</v>
      </c>
      <c r="B14" s="160">
        <v>12772</v>
      </c>
      <c r="C14" s="157"/>
      <c r="D14" s="162">
        <v>2489</v>
      </c>
      <c r="E14" s="161">
        <v>19.487942373943</v>
      </c>
      <c r="F14" s="157"/>
      <c r="G14" s="162">
        <v>3117</v>
      </c>
      <c r="H14" s="161">
        <v>24.404948324459756</v>
      </c>
      <c r="I14" s="157"/>
      <c r="J14" s="162">
        <v>3312</v>
      </c>
      <c r="K14" s="161">
        <v>25.931725649859068</v>
      </c>
      <c r="L14" s="157"/>
      <c r="M14" s="162">
        <v>3190</v>
      </c>
      <c r="N14" s="161">
        <v>24.976511118070778</v>
      </c>
    </row>
    <row r="15" spans="1:16" ht="12.75" customHeight="1">
      <c r="A15" s="158" t="s">
        <v>91</v>
      </c>
      <c r="B15" s="157">
        <v>35096</v>
      </c>
      <c r="C15" s="157"/>
      <c r="D15" s="160">
        <v>10739</v>
      </c>
      <c r="E15" s="159">
        <v>30.59892865283793</v>
      </c>
      <c r="F15" s="157"/>
      <c r="G15" s="162">
        <v>4332</v>
      </c>
      <c r="H15" s="163">
        <v>12.343286984271712</v>
      </c>
      <c r="I15" s="157"/>
      <c r="J15" s="162">
        <v>2492</v>
      </c>
      <c r="K15" s="163">
        <v>7.1005242762708001</v>
      </c>
      <c r="L15" s="157"/>
      <c r="M15" s="157">
        <v>15202</v>
      </c>
      <c r="N15" s="159">
        <v>43.315477547298833</v>
      </c>
    </row>
    <row r="16" spans="1:16" ht="12.75" customHeight="1">
      <c r="A16" s="158" t="s">
        <v>92</v>
      </c>
      <c r="B16" s="160">
        <v>34824</v>
      </c>
      <c r="C16" s="157"/>
      <c r="D16" s="162">
        <v>9491</v>
      </c>
      <c r="E16" s="163">
        <v>27.254192510912013</v>
      </c>
      <c r="F16" s="157"/>
      <c r="G16" s="162">
        <v>4643</v>
      </c>
      <c r="H16" s="163">
        <v>13.332759016770042</v>
      </c>
      <c r="I16" s="157"/>
      <c r="J16" s="162">
        <v>4798</v>
      </c>
      <c r="K16" s="163">
        <v>13.777854353319549</v>
      </c>
      <c r="L16" s="157"/>
      <c r="M16" s="162">
        <v>8311</v>
      </c>
      <c r="N16" s="163">
        <v>23.86572478750287</v>
      </c>
    </row>
    <row r="17" spans="1:14" ht="12.75" customHeight="1">
      <c r="A17" s="158" t="s">
        <v>93</v>
      </c>
      <c r="B17" s="157">
        <v>19625</v>
      </c>
      <c r="C17" s="157"/>
      <c r="D17" s="160">
        <v>7032</v>
      </c>
      <c r="E17" s="161">
        <v>35.831847133757961</v>
      </c>
      <c r="F17" s="157"/>
      <c r="G17" s="162">
        <v>1024</v>
      </c>
      <c r="H17" s="163">
        <v>5.2178343949044592</v>
      </c>
      <c r="I17" s="157"/>
      <c r="J17" s="160">
        <v>4148</v>
      </c>
      <c r="K17" s="161">
        <v>21.136305732484075</v>
      </c>
      <c r="L17" s="157"/>
      <c r="M17" s="160">
        <v>4231</v>
      </c>
      <c r="N17" s="161">
        <v>21.559235668789807</v>
      </c>
    </row>
    <row r="18" spans="1:14" ht="12.75" customHeight="1">
      <c r="A18" s="158" t="s">
        <v>94</v>
      </c>
      <c r="B18" s="157">
        <v>396171</v>
      </c>
      <c r="C18" s="157"/>
      <c r="D18" s="157">
        <v>73017</v>
      </c>
      <c r="E18" s="159">
        <v>18.430677661918718</v>
      </c>
      <c r="F18" s="157"/>
      <c r="G18" s="160">
        <v>71949</v>
      </c>
      <c r="H18" s="159">
        <v>18.161097102008981</v>
      </c>
      <c r="I18" s="157"/>
      <c r="J18" s="160">
        <v>54871</v>
      </c>
      <c r="K18" s="161">
        <v>13.850332305999178</v>
      </c>
      <c r="L18" s="157"/>
      <c r="M18" s="157">
        <v>140743</v>
      </c>
      <c r="N18" s="159">
        <v>35.525820920764012</v>
      </c>
    </row>
    <row r="19" spans="1:14" ht="12.75" customHeight="1">
      <c r="A19" s="158" t="s">
        <v>95</v>
      </c>
      <c r="B19" s="160">
        <v>52980</v>
      </c>
      <c r="C19" s="157"/>
      <c r="D19" s="160">
        <v>14279</v>
      </c>
      <c r="E19" s="161">
        <v>26.951679879199698</v>
      </c>
      <c r="F19" s="157"/>
      <c r="G19" s="162">
        <v>9029</v>
      </c>
      <c r="H19" s="163">
        <v>17.042280105700264</v>
      </c>
      <c r="I19" s="157"/>
      <c r="J19" s="160">
        <v>14073</v>
      </c>
      <c r="K19" s="161">
        <v>26.56285390713477</v>
      </c>
      <c r="L19" s="157"/>
      <c r="M19" s="162">
        <v>12531</v>
      </c>
      <c r="N19" s="161">
        <v>23.652321630804078</v>
      </c>
    </row>
    <row r="20" spans="1:14" ht="12.75" customHeight="1">
      <c r="A20" s="158" t="s">
        <v>96</v>
      </c>
      <c r="B20" s="157">
        <v>110989</v>
      </c>
      <c r="C20" s="157"/>
      <c r="D20" s="160">
        <v>37439</v>
      </c>
      <c r="E20" s="161">
        <v>33.732171656650664</v>
      </c>
      <c r="F20" s="157"/>
      <c r="G20" s="162">
        <v>9028</v>
      </c>
      <c r="H20" s="163">
        <v>8.1341394192217251</v>
      </c>
      <c r="I20" s="157"/>
      <c r="J20" s="160">
        <v>34284</v>
      </c>
      <c r="K20" s="161">
        <v>30.889547612826497</v>
      </c>
      <c r="L20" s="157"/>
      <c r="M20" s="160">
        <v>26259</v>
      </c>
      <c r="N20" s="161">
        <v>23.659101352386273</v>
      </c>
    </row>
    <row r="21" spans="1:14" ht="12.75" customHeight="1">
      <c r="A21" s="158" t="s">
        <v>97</v>
      </c>
      <c r="B21" s="160">
        <v>36450</v>
      </c>
      <c r="C21" s="157"/>
      <c r="D21" s="160">
        <v>6851</v>
      </c>
      <c r="E21" s="161">
        <v>18.795610425240056</v>
      </c>
      <c r="F21" s="157"/>
      <c r="G21" s="160">
        <v>9986</v>
      </c>
      <c r="H21" s="161">
        <v>27.396433470507542</v>
      </c>
      <c r="I21" s="157"/>
      <c r="J21" s="162">
        <v>4472</v>
      </c>
      <c r="K21" s="161">
        <v>12.26886145404664</v>
      </c>
      <c r="L21" s="157"/>
      <c r="M21" s="160">
        <v>11799</v>
      </c>
      <c r="N21" s="161">
        <v>32.370370370370374</v>
      </c>
    </row>
    <row r="22" spans="1:14" ht="12.75" customHeight="1">
      <c r="A22" s="158" t="s">
        <v>98</v>
      </c>
      <c r="B22" s="157">
        <v>267104</v>
      </c>
      <c r="C22" s="157"/>
      <c r="D22" s="160">
        <v>54680</v>
      </c>
      <c r="E22" s="161">
        <v>20.47142685994968</v>
      </c>
      <c r="F22" s="157"/>
      <c r="G22" s="162">
        <v>27104</v>
      </c>
      <c r="H22" s="163">
        <v>10.147358332334971</v>
      </c>
      <c r="I22" s="157"/>
      <c r="J22" s="160">
        <v>62065</v>
      </c>
      <c r="K22" s="161">
        <v>23.236267521265123</v>
      </c>
      <c r="L22" s="157"/>
      <c r="M22" s="160">
        <v>79829</v>
      </c>
      <c r="N22" s="161">
        <v>29.886860548700135</v>
      </c>
    </row>
    <row r="23" spans="1:14" ht="12.75" customHeight="1">
      <c r="A23" s="158" t="s">
        <v>99</v>
      </c>
      <c r="B23" s="157">
        <v>262003</v>
      </c>
      <c r="C23" s="157"/>
      <c r="D23" s="157">
        <v>57535</v>
      </c>
      <c r="E23" s="159">
        <v>21.959672217493694</v>
      </c>
      <c r="F23" s="157"/>
      <c r="G23" s="160">
        <v>66523</v>
      </c>
      <c r="H23" s="159">
        <v>25.390167288160825</v>
      </c>
      <c r="I23" s="157"/>
      <c r="J23" s="160">
        <v>58909</v>
      </c>
      <c r="K23" s="161">
        <v>22.484093693583663</v>
      </c>
      <c r="L23" s="157"/>
      <c r="M23" s="157">
        <v>49670</v>
      </c>
      <c r="N23" s="159">
        <v>18.95779819315046</v>
      </c>
    </row>
    <row r="24" spans="1:14" ht="12.75" customHeight="1">
      <c r="A24" s="158" t="s">
        <v>100</v>
      </c>
      <c r="B24" s="157">
        <v>108130</v>
      </c>
      <c r="C24" s="157"/>
      <c r="D24" s="160">
        <v>32376</v>
      </c>
      <c r="E24" s="159">
        <v>29.941736798298347</v>
      </c>
      <c r="F24" s="157"/>
      <c r="G24" s="160">
        <v>30512</v>
      </c>
      <c r="H24" s="161">
        <v>28.217885878109684</v>
      </c>
      <c r="I24" s="157"/>
      <c r="J24" s="160">
        <v>8772</v>
      </c>
      <c r="K24" s="161">
        <v>8.1124572274114488</v>
      </c>
      <c r="L24" s="157"/>
      <c r="M24" s="160">
        <v>27404</v>
      </c>
      <c r="N24" s="161">
        <v>25.343567927494682</v>
      </c>
    </row>
    <row r="25" spans="1:14" ht="12.75" customHeight="1">
      <c r="A25" s="158" t="s">
        <v>101</v>
      </c>
      <c r="B25" s="157">
        <v>259143</v>
      </c>
      <c r="C25" s="157"/>
      <c r="D25" s="160">
        <v>88508</v>
      </c>
      <c r="E25" s="161">
        <v>34.154115681303374</v>
      </c>
      <c r="F25" s="157"/>
      <c r="G25" s="160">
        <v>38921</v>
      </c>
      <c r="H25" s="161">
        <v>15.019120717133012</v>
      </c>
      <c r="I25" s="157"/>
      <c r="J25" s="160">
        <v>40505</v>
      </c>
      <c r="K25" s="161">
        <v>15.630366245663591</v>
      </c>
      <c r="L25" s="157"/>
      <c r="M25" s="160">
        <v>66453</v>
      </c>
      <c r="N25" s="161">
        <v>25.643370648638008</v>
      </c>
    </row>
    <row r="26" spans="1:14" ht="12.75" customHeight="1">
      <c r="A26" s="158" t="s">
        <v>102</v>
      </c>
      <c r="B26" s="157">
        <v>479426</v>
      </c>
      <c r="C26" s="157"/>
      <c r="D26" s="160">
        <v>96690</v>
      </c>
      <c r="E26" s="161">
        <v>20.167867408108865</v>
      </c>
      <c r="F26" s="157"/>
      <c r="G26" s="162">
        <v>37520</v>
      </c>
      <c r="H26" s="163">
        <v>7.8260252885742538</v>
      </c>
      <c r="I26" s="157"/>
      <c r="J26" s="160">
        <v>160929</v>
      </c>
      <c r="K26" s="161">
        <v>33.567015556102511</v>
      </c>
      <c r="L26" s="157"/>
      <c r="M26" s="162">
        <v>115441</v>
      </c>
      <c r="N26" s="161">
        <v>24.079002807523999</v>
      </c>
    </row>
    <row r="27" spans="1:14" ht="12.75" customHeight="1">
      <c r="A27" s="158" t="s">
        <v>103</v>
      </c>
      <c r="B27" s="157">
        <v>252414</v>
      </c>
      <c r="C27" s="157"/>
      <c r="D27" s="160">
        <v>53947</v>
      </c>
      <c r="E27" s="159">
        <v>21.372427836807784</v>
      </c>
      <c r="F27" s="157"/>
      <c r="G27" s="160">
        <v>41824</v>
      </c>
      <c r="H27" s="161">
        <v>16.569603904696255</v>
      </c>
      <c r="I27" s="157"/>
      <c r="J27" s="160">
        <v>58641</v>
      </c>
      <c r="K27" s="159">
        <v>23.232071121253178</v>
      </c>
      <c r="L27" s="157"/>
      <c r="M27" s="157">
        <v>77484</v>
      </c>
      <c r="N27" s="159">
        <v>30.697187953124626</v>
      </c>
    </row>
    <row r="28" spans="1:14" ht="12.75" customHeight="1">
      <c r="A28" s="158" t="s">
        <v>104</v>
      </c>
      <c r="B28" s="157">
        <v>55092</v>
      </c>
      <c r="C28" s="157"/>
      <c r="D28" s="160">
        <v>8249</v>
      </c>
      <c r="E28" s="161">
        <v>14.973135845494809</v>
      </c>
      <c r="F28" s="157"/>
      <c r="G28" s="162">
        <v>4765</v>
      </c>
      <c r="H28" s="163">
        <v>8.6491686633267992</v>
      </c>
      <c r="I28" s="157"/>
      <c r="J28" s="160">
        <v>17491</v>
      </c>
      <c r="K28" s="161">
        <v>31.748711246641982</v>
      </c>
      <c r="L28" s="157"/>
      <c r="M28" s="160">
        <v>19834</v>
      </c>
      <c r="N28" s="159">
        <v>36.001597328105717</v>
      </c>
    </row>
    <row r="29" spans="1:14" ht="12.75" customHeight="1">
      <c r="A29" s="158" t="s">
        <v>105</v>
      </c>
      <c r="B29" s="160">
        <v>30440</v>
      </c>
      <c r="C29" s="157"/>
      <c r="D29" s="160">
        <v>10681</v>
      </c>
      <c r="E29" s="161">
        <v>35.088699080157689</v>
      </c>
      <c r="F29" s="157"/>
      <c r="G29" s="160">
        <v>7805</v>
      </c>
      <c r="H29" s="161">
        <v>25.640604467805517</v>
      </c>
      <c r="I29" s="157"/>
      <c r="J29" s="162">
        <v>3903</v>
      </c>
      <c r="K29" s="163">
        <v>12.821944809461236</v>
      </c>
      <c r="L29" s="157"/>
      <c r="M29" s="160">
        <v>4746</v>
      </c>
      <c r="N29" s="161">
        <v>15.591327201051246</v>
      </c>
    </row>
    <row r="30" spans="1:14" ht="12.75" customHeight="1">
      <c r="A30" s="158" t="s">
        <v>106</v>
      </c>
      <c r="B30" s="160">
        <v>78428</v>
      </c>
      <c r="C30" s="157"/>
      <c r="D30" s="160">
        <v>22069</v>
      </c>
      <c r="E30" s="161">
        <v>28.139184984954351</v>
      </c>
      <c r="F30" s="157"/>
      <c r="G30" s="162">
        <v>10064</v>
      </c>
      <c r="H30" s="163">
        <v>12.832151782526649</v>
      </c>
      <c r="I30" s="157"/>
      <c r="J30" s="162">
        <v>7556</v>
      </c>
      <c r="K30" s="163">
        <v>9.634314275513848</v>
      </c>
      <c r="L30" s="157"/>
      <c r="M30" s="162">
        <v>17557</v>
      </c>
      <c r="N30" s="161">
        <v>22.386137603916971</v>
      </c>
    </row>
    <row r="31" spans="1:14" ht="12.75" customHeight="1">
      <c r="A31" s="158" t="s">
        <v>107</v>
      </c>
      <c r="B31" s="157">
        <v>261916</v>
      </c>
      <c r="C31" s="157"/>
      <c r="D31" s="160">
        <v>59272</v>
      </c>
      <c r="E31" s="159">
        <v>22.630156233296173</v>
      </c>
      <c r="F31" s="157"/>
      <c r="G31" s="160">
        <v>55266</v>
      </c>
      <c r="H31" s="159">
        <v>21.100658226301565</v>
      </c>
      <c r="I31" s="157"/>
      <c r="J31" s="160">
        <v>38765</v>
      </c>
      <c r="K31" s="161">
        <v>14.800546740176241</v>
      </c>
      <c r="L31" s="157"/>
      <c r="M31" s="157">
        <v>68067</v>
      </c>
      <c r="N31" s="159">
        <v>25.988103055941597</v>
      </c>
    </row>
    <row r="32" spans="1:14" ht="12.75" customHeight="1">
      <c r="A32" s="158" t="s">
        <v>108</v>
      </c>
      <c r="B32" s="157">
        <v>270346</v>
      </c>
      <c r="C32" s="157"/>
      <c r="D32" s="160">
        <v>47020</v>
      </c>
      <c r="E32" s="161">
        <v>17.392526614042744</v>
      </c>
      <c r="F32" s="157"/>
      <c r="G32" s="160">
        <v>46513</v>
      </c>
      <c r="H32" s="161">
        <v>17.204989162036796</v>
      </c>
      <c r="I32" s="157"/>
      <c r="J32" s="157">
        <v>71894</v>
      </c>
      <c r="K32" s="159">
        <v>26.593328549340473</v>
      </c>
      <c r="L32" s="157"/>
      <c r="M32" s="157">
        <v>88370</v>
      </c>
      <c r="N32" s="159">
        <v>32.68774089500122</v>
      </c>
    </row>
    <row r="33" spans="1:14" ht="12.75" customHeight="1">
      <c r="A33" s="158" t="s">
        <v>109</v>
      </c>
      <c r="B33" s="157">
        <v>84786</v>
      </c>
      <c r="C33" s="157"/>
      <c r="D33" s="160">
        <v>10342</v>
      </c>
      <c r="E33" s="161">
        <v>12.19776849951643</v>
      </c>
      <c r="F33" s="157"/>
      <c r="G33" s="162">
        <v>5929</v>
      </c>
      <c r="H33" s="163">
        <v>6.9928997711886387</v>
      </c>
      <c r="I33" s="157"/>
      <c r="J33" s="160">
        <v>15299</v>
      </c>
      <c r="K33" s="161">
        <v>18.044252588870805</v>
      </c>
      <c r="L33" s="157"/>
      <c r="M33" s="160">
        <v>37875</v>
      </c>
      <c r="N33" s="159">
        <v>44.671290071474061</v>
      </c>
    </row>
    <row r="34" spans="1:14" ht="12.75" customHeight="1">
      <c r="A34" s="158" t="s">
        <v>110</v>
      </c>
      <c r="B34" s="157">
        <v>55256</v>
      </c>
      <c r="C34" s="157"/>
      <c r="D34" s="160">
        <v>12710</v>
      </c>
      <c r="E34" s="161">
        <v>23.002026929202259</v>
      </c>
      <c r="F34" s="157"/>
      <c r="G34" s="162">
        <v>8210</v>
      </c>
      <c r="H34" s="163">
        <v>14.8581149558419</v>
      </c>
      <c r="I34" s="157"/>
      <c r="J34" s="160">
        <v>14939</v>
      </c>
      <c r="K34" s="161">
        <v>27.035977993340087</v>
      </c>
      <c r="L34" s="157"/>
      <c r="M34" s="160">
        <v>16817</v>
      </c>
      <c r="N34" s="161">
        <v>30.434703923555812</v>
      </c>
    </row>
    <row r="35" spans="1:14" ht="12.75" customHeight="1">
      <c r="A35" s="158" t="s">
        <v>111</v>
      </c>
      <c r="B35" s="157">
        <v>103455</v>
      </c>
      <c r="C35" s="157"/>
      <c r="D35" s="160">
        <v>34570</v>
      </c>
      <c r="E35" s="159">
        <v>33.415494659513797</v>
      </c>
      <c r="F35" s="157"/>
      <c r="G35" s="162">
        <v>10289</v>
      </c>
      <c r="H35" s="163">
        <v>9.9453868831859271</v>
      </c>
      <c r="I35" s="157"/>
      <c r="J35" s="162">
        <v>7462</v>
      </c>
      <c r="K35" s="163">
        <v>7.2127978348074038</v>
      </c>
      <c r="L35" s="157"/>
      <c r="M35" s="160">
        <v>36259</v>
      </c>
      <c r="N35" s="161">
        <v>35.048088540911507</v>
      </c>
    </row>
    <row r="36" spans="1:14" ht="12.75" customHeight="1">
      <c r="A36" s="158" t="s">
        <v>112</v>
      </c>
      <c r="B36" s="157">
        <v>87911</v>
      </c>
      <c r="C36" s="157"/>
      <c r="D36" s="160">
        <v>19444</v>
      </c>
      <c r="E36" s="161">
        <v>22.117823708068389</v>
      </c>
      <c r="F36" s="157"/>
      <c r="G36" s="160">
        <v>20978</v>
      </c>
      <c r="H36" s="161">
        <v>23.862770301782486</v>
      </c>
      <c r="I36" s="157"/>
      <c r="J36" s="160">
        <v>20304</v>
      </c>
      <c r="K36" s="161">
        <v>23.096085814061947</v>
      </c>
      <c r="L36" s="157"/>
      <c r="M36" s="160">
        <v>13438</v>
      </c>
      <c r="N36" s="161">
        <v>15.285914163187769</v>
      </c>
    </row>
    <row r="37" spans="1:14" ht="12.75" customHeight="1">
      <c r="A37" s="158" t="s">
        <v>113</v>
      </c>
      <c r="B37" s="160">
        <v>38505</v>
      </c>
      <c r="C37" s="157"/>
      <c r="D37" s="162">
        <v>6864</v>
      </c>
      <c r="E37" s="163">
        <v>17.826256330346705</v>
      </c>
      <c r="F37" s="157"/>
      <c r="G37" s="162">
        <v>2991</v>
      </c>
      <c r="H37" s="163">
        <v>7.7678223607323726</v>
      </c>
      <c r="I37" s="157"/>
      <c r="J37" s="160">
        <v>13360</v>
      </c>
      <c r="K37" s="161">
        <v>34.696792624334499</v>
      </c>
      <c r="L37" s="157"/>
      <c r="M37" s="162">
        <v>14287</v>
      </c>
      <c r="N37" s="161">
        <v>37.104272172445135</v>
      </c>
    </row>
    <row r="38" spans="1:14" ht="12.75" customHeight="1">
      <c r="A38" s="158" t="s">
        <v>114</v>
      </c>
      <c r="B38" s="157">
        <v>49442</v>
      </c>
      <c r="C38" s="157"/>
      <c r="D38" s="160">
        <v>12248</v>
      </c>
      <c r="E38" s="161">
        <v>24.772460660976499</v>
      </c>
      <c r="F38" s="157"/>
      <c r="G38" s="162">
        <v>4475</v>
      </c>
      <c r="H38" s="163">
        <v>9.0510092633793136</v>
      </c>
      <c r="I38" s="157"/>
      <c r="J38" s="160">
        <v>10197</v>
      </c>
      <c r="K38" s="161">
        <v>20.624165689090248</v>
      </c>
      <c r="L38" s="157"/>
      <c r="M38" s="160">
        <v>20119</v>
      </c>
      <c r="N38" s="159">
        <v>40.692124105011935</v>
      </c>
    </row>
    <row r="39" spans="1:14" ht="12.75" customHeight="1">
      <c r="A39" s="158" t="s">
        <v>115</v>
      </c>
      <c r="B39" s="157">
        <v>65844</v>
      </c>
      <c r="C39" s="157"/>
      <c r="D39" s="160">
        <v>25258</v>
      </c>
      <c r="E39" s="161">
        <v>38.360366927890169</v>
      </c>
      <c r="F39" s="157"/>
      <c r="G39" s="160">
        <v>12169</v>
      </c>
      <c r="H39" s="161">
        <v>18.481562481015736</v>
      </c>
      <c r="I39" s="157"/>
      <c r="J39" s="160">
        <v>12150</v>
      </c>
      <c r="K39" s="161">
        <v>18.452706396938218</v>
      </c>
      <c r="L39" s="157"/>
      <c r="M39" s="160">
        <v>11820</v>
      </c>
      <c r="N39" s="161">
        <v>17.951521778749772</v>
      </c>
    </row>
    <row r="40" spans="1:14" ht="12.75" customHeight="1">
      <c r="A40" s="158" t="s">
        <v>116</v>
      </c>
      <c r="B40" s="157">
        <v>30705</v>
      </c>
      <c r="C40" s="157"/>
      <c r="D40" s="162">
        <v>5286</v>
      </c>
      <c r="E40" s="161">
        <v>17.215437225207623</v>
      </c>
      <c r="F40" s="157"/>
      <c r="G40" s="162">
        <v>3317</v>
      </c>
      <c r="H40" s="163">
        <v>10.802800846767626</v>
      </c>
      <c r="I40" s="157"/>
      <c r="J40" s="160">
        <v>4310</v>
      </c>
      <c r="K40" s="161">
        <v>14.036801823807195</v>
      </c>
      <c r="L40" s="157"/>
      <c r="M40" s="160">
        <v>11991</v>
      </c>
      <c r="N40" s="161">
        <v>39.052271617000486</v>
      </c>
    </row>
    <row r="41" spans="1:14" ht="12.75" customHeight="1">
      <c r="A41" s="158" t="s">
        <v>117</v>
      </c>
      <c r="B41" s="157">
        <v>473640</v>
      </c>
      <c r="C41" s="157"/>
      <c r="D41" s="157">
        <v>151804</v>
      </c>
      <c r="E41" s="159">
        <v>32.050502491343636</v>
      </c>
      <c r="F41" s="157"/>
      <c r="G41" s="160">
        <v>59772</v>
      </c>
      <c r="H41" s="161">
        <v>12.619711173042816</v>
      </c>
      <c r="I41" s="157"/>
      <c r="J41" s="160">
        <v>76409</v>
      </c>
      <c r="K41" s="161">
        <v>16.132294569715398</v>
      </c>
      <c r="L41" s="157"/>
      <c r="M41" s="157">
        <v>142878</v>
      </c>
      <c r="N41" s="159">
        <v>30.165948821890044</v>
      </c>
    </row>
    <row r="42" spans="1:14" ht="12.75" customHeight="1">
      <c r="A42" s="158" t="s">
        <v>118</v>
      </c>
      <c r="B42" s="157">
        <v>74185</v>
      </c>
      <c r="C42" s="157"/>
      <c r="D42" s="160">
        <v>16078</v>
      </c>
      <c r="E42" s="161">
        <v>21.672844914740178</v>
      </c>
      <c r="F42" s="157"/>
      <c r="G42" s="160">
        <v>15786</v>
      </c>
      <c r="H42" s="161">
        <v>21.279234346566017</v>
      </c>
      <c r="I42" s="157"/>
      <c r="J42" s="160">
        <v>9022</v>
      </c>
      <c r="K42" s="161">
        <v>12.161488171463233</v>
      </c>
      <c r="L42" s="157"/>
      <c r="M42" s="157">
        <v>31339</v>
      </c>
      <c r="N42" s="159">
        <v>42.244389027431424</v>
      </c>
    </row>
    <row r="43" spans="1:14" ht="12.75" customHeight="1">
      <c r="A43" s="164" t="s">
        <v>119</v>
      </c>
      <c r="B43" s="165">
        <v>55455</v>
      </c>
      <c r="C43" s="165"/>
      <c r="D43" s="169">
        <v>10828</v>
      </c>
      <c r="E43" s="170">
        <v>19.525741592282031</v>
      </c>
      <c r="F43" s="165"/>
      <c r="G43" s="171">
        <v>2147</v>
      </c>
      <c r="H43" s="172">
        <v>3.8716076097736902</v>
      </c>
      <c r="I43" s="165"/>
      <c r="J43" s="169">
        <v>19249</v>
      </c>
      <c r="K43" s="166">
        <v>34.711026958795422</v>
      </c>
      <c r="L43" s="165"/>
      <c r="M43" s="169">
        <v>22273</v>
      </c>
      <c r="N43" s="166">
        <v>40.16409701559823</v>
      </c>
    </row>
    <row r="44" spans="1:14" ht="4.5" customHeight="1">
      <c r="A44" s="12"/>
      <c r="B44" s="12"/>
      <c r="C44" s="12"/>
      <c r="D44" s="12"/>
      <c r="E44" s="12"/>
      <c r="F44" s="12"/>
      <c r="G44" s="12"/>
      <c r="H44" s="12"/>
      <c r="I44" s="12"/>
      <c r="J44" s="12"/>
      <c r="K44" s="12"/>
      <c r="L44" s="12"/>
      <c r="M44" s="12"/>
      <c r="N44" s="12"/>
    </row>
    <row r="45" spans="1:14" ht="12.75" customHeight="1">
      <c r="A45" s="190" t="s">
        <v>126</v>
      </c>
      <c r="B45" s="191"/>
      <c r="C45" s="191"/>
      <c r="D45" s="191"/>
      <c r="E45" s="191"/>
      <c r="F45" s="191"/>
      <c r="G45" s="191"/>
      <c r="H45" s="191"/>
      <c r="I45" s="191"/>
      <c r="J45" s="191"/>
      <c r="K45" s="191"/>
      <c r="L45" s="191"/>
      <c r="M45" s="191"/>
      <c r="N45" s="191"/>
    </row>
    <row r="46" spans="1:14" ht="12.75" customHeight="1">
      <c r="A46" s="14" t="s">
        <v>127</v>
      </c>
      <c r="B46" s="46"/>
      <c r="C46" s="46"/>
      <c r="D46" s="46"/>
      <c r="E46" s="46"/>
      <c r="F46" s="46"/>
      <c r="G46" s="46"/>
      <c r="H46" s="46"/>
      <c r="I46" s="46"/>
      <c r="J46" s="46"/>
      <c r="K46" s="46"/>
      <c r="L46" s="46"/>
      <c r="M46" s="46"/>
      <c r="N46" s="46"/>
    </row>
    <row r="47" spans="1:14" ht="12.75" customHeight="1">
      <c r="A47" s="24" t="s">
        <v>6</v>
      </c>
      <c r="B47" s="24"/>
      <c r="C47" s="24"/>
      <c r="D47" s="24"/>
      <c r="E47" s="24"/>
      <c r="F47" s="24"/>
      <c r="G47" s="24"/>
      <c r="H47" s="24"/>
      <c r="I47" s="24"/>
      <c r="J47" s="24"/>
      <c r="K47" s="24"/>
      <c r="L47" s="24"/>
      <c r="M47" s="24"/>
      <c r="N47" s="24"/>
    </row>
    <row r="48" spans="1:14" ht="12.75" customHeight="1">
      <c r="A48" s="25" t="s">
        <v>13</v>
      </c>
      <c r="B48" s="24"/>
      <c r="C48" s="24"/>
      <c r="D48" s="24"/>
      <c r="E48" s="24"/>
      <c r="F48" s="24"/>
      <c r="G48" s="24"/>
      <c r="H48" s="24"/>
      <c r="I48" s="24"/>
      <c r="J48" s="24"/>
      <c r="K48" s="24"/>
      <c r="L48" s="24"/>
      <c r="M48" s="24"/>
      <c r="N48" s="24"/>
    </row>
    <row r="49" spans="1:14" ht="12.75" customHeight="1">
      <c r="A49" s="26" t="s">
        <v>14</v>
      </c>
      <c r="B49" s="28"/>
      <c r="C49" s="24"/>
      <c r="D49" s="24"/>
      <c r="E49" s="24"/>
      <c r="F49" s="24"/>
      <c r="G49" s="24"/>
      <c r="H49" s="24"/>
      <c r="I49" s="24"/>
      <c r="J49" s="24"/>
      <c r="K49" s="24"/>
      <c r="L49" s="24"/>
      <c r="M49" s="24"/>
      <c r="N49" s="24"/>
    </row>
    <row r="50" spans="1:14" ht="12.75" customHeight="1">
      <c r="A50" s="29" t="s">
        <v>15</v>
      </c>
      <c r="B50" s="28"/>
      <c r="C50" s="24"/>
      <c r="D50" s="24"/>
      <c r="E50" s="24"/>
      <c r="F50" s="24"/>
      <c r="G50" s="24"/>
      <c r="H50" s="24"/>
      <c r="I50" s="24"/>
      <c r="J50" s="24"/>
      <c r="K50" s="24"/>
      <c r="L50" s="24"/>
      <c r="M50" s="24"/>
      <c r="N50" s="24"/>
    </row>
    <row r="51" spans="1:14" ht="12.75" customHeight="1">
      <c r="A51" s="10" t="s">
        <v>227</v>
      </c>
      <c r="B51" s="28"/>
      <c r="C51" s="28"/>
      <c r="D51" s="28"/>
      <c r="E51" s="28"/>
      <c r="F51" s="28"/>
      <c r="G51" s="28"/>
      <c r="H51" s="28"/>
      <c r="I51" s="28"/>
      <c r="J51" s="28"/>
      <c r="K51" s="28"/>
      <c r="L51" s="28"/>
      <c r="M51" s="28"/>
      <c r="N51" s="28"/>
    </row>
    <row r="52" spans="1:14" ht="12.75" customHeight="1">
      <c r="A52" s="17" t="s">
        <v>538</v>
      </c>
      <c r="B52" s="7"/>
      <c r="C52" s="7"/>
      <c r="D52" s="7"/>
      <c r="E52" s="7"/>
      <c r="F52" s="7"/>
      <c r="G52" s="8"/>
      <c r="H52" s="7"/>
      <c r="I52" s="7"/>
      <c r="J52" s="8"/>
      <c r="K52" s="7"/>
      <c r="L52" s="8"/>
      <c r="M52" s="110"/>
      <c r="N52" s="46"/>
    </row>
    <row r="53" spans="1:14" ht="12.75" customHeight="1">
      <c r="A53" s="14" t="s">
        <v>173</v>
      </c>
      <c r="B53" s="35"/>
      <c r="C53" s="35"/>
      <c r="D53" s="35"/>
      <c r="E53" s="35"/>
      <c r="F53" s="35"/>
      <c r="G53" s="35"/>
      <c r="H53" s="35"/>
      <c r="I53" s="35"/>
      <c r="J53" s="35"/>
      <c r="K53" s="46"/>
      <c r="L53" s="46"/>
      <c r="M53" s="46"/>
      <c r="N53" s="46"/>
    </row>
    <row r="54" spans="1:14" ht="12.75" customHeight="1">
      <c r="A54" s="102"/>
      <c r="B54" s="102"/>
      <c r="C54" s="48"/>
    </row>
    <row r="55" spans="1:14" ht="12.75" customHeight="1">
      <c r="A55" s="2" t="s">
        <v>174</v>
      </c>
      <c r="B55" s="47"/>
      <c r="C55" s="47"/>
      <c r="D55" s="47"/>
      <c r="E55" s="47"/>
    </row>
  </sheetData>
  <mergeCells count="10">
    <mergeCell ref="A45:N45"/>
    <mergeCell ref="A5:C5"/>
    <mergeCell ref="A6:B6"/>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BE00-000000000000}"/>
    <hyperlink ref="B11" tooltip="CV%: 2.5; ERROR:   104 870; LI90%:   4 061 276; LS90%:   4 406 266" xr:uid="{44831DB5-5BA4-4C98-9BE2-678271775F96}"/>
    <hyperlink ref="B12" tooltip="CV%: 18.7; ERROR:   4 440; LI90%:   16 469; LS90%:   31 075" xr:uid="{3143B871-8297-4DD2-9EE3-282BDEDF0DA1}"/>
    <hyperlink ref="B13" tooltip="CV%: 14.4; ERROR:   9 685; LI90%:   51 535; LS90%:   83 397" xr:uid="{81D1A21A-69BB-4AC5-97F3-43693AA5F48A}"/>
    <hyperlink ref="B14" tooltip="CV%: 20.8; ERROR:   2 651; LI90%:   8 411; LS90%:   17 133" xr:uid="{E0264AE8-DAD0-4E2B-9FEC-9013BBFCA49A}"/>
    <hyperlink ref="B15" tooltip="CV%: 10.6; ERROR:   3 724; LI90%:   28 970; LS90%:   41 222" xr:uid="{E7569386-E77F-4EB3-B16C-155708E8B70E}"/>
    <hyperlink ref="B16" tooltip="CV%: 17.8; ERROR:   6 189; LI90%:   24 644; LS90%:   45 004" xr:uid="{7F1F1092-D3F3-4D1D-B778-A3CD6EDEC2ED}"/>
    <hyperlink ref="B17" tooltip="CV%: 12.3; ERROR:   2 411; LI90%:   15 659; LS90%:   23 591" xr:uid="{B1861836-E734-4F2C-ACC0-D365CBBA7E7F}"/>
    <hyperlink ref="B18" tooltip="CV%: 6.8; ERROR:   26 893; LI90%:   351 937; LS90%:   440 405" xr:uid="{A1D6BDBB-A2AB-4ED0-A234-103FF87558A8}"/>
    <hyperlink ref="B19" tooltip="CV%: 15.0; ERROR:   7 971; LI90%:   39 868; LS90%:   66 092" xr:uid="{DC3F07DA-B82A-4D00-A50A-C70322597AE8}"/>
    <hyperlink ref="B20" tooltip="CV%: 12.6; ERROR:   13 948; LI90%:   88 046; LS90%:   133 932" xr:uid="{8227B7AA-1E56-4C03-9F6C-B579D1D480E1}"/>
    <hyperlink ref="B21" tooltip="CV%: 15.7; ERROR:   5 708; LI90%:   27 061; LS90%:   45 839" xr:uid="{13567D5A-36FB-4C4F-B005-2A11DC08B15B}"/>
    <hyperlink ref="B22" tooltip="CV%: 8.5; ERROR:   22 823; LI90%:   229 564; LS90%:   304 644" xr:uid="{9F003582-404E-4678-B951-2E91819E2558}"/>
    <hyperlink ref="B23" tooltip="CV%: 8.1; ERROR:   21 252; LI90%:   227 047; LS90%:   296 959" xr:uid="{D8D2C849-A892-406D-A3A9-F02EEAD59860}"/>
    <hyperlink ref="B24" tooltip="CV%: 11.0; ERROR:   11 847; LI90%:   88 643; LS90%:   127 617" xr:uid="{8EF1277B-0409-4810-9EA3-F7FDC4F7A163}"/>
    <hyperlink ref="B25" tooltip="CV%: 13.3; ERROR:   34 533; LI90%:   202 341; LS90%:   315 945" xr:uid="{1921791A-E818-4C8B-89E5-63882B611E73}"/>
    <hyperlink ref="B26" tooltip="CV%: 12.8; ERROR:   61 243; LI90%:   378 691; LS90%:   580 161" xr:uid="{666C1EEF-EA97-4CEE-8DE2-6C6A3C63AF1A}"/>
    <hyperlink ref="B27" tooltip="CV%: 7.7; ERROR:   19 461; LI90%:   220 404; LS90%:   284 424" xr:uid="{B2AB06E0-7F96-48C1-A151-EBAD2549D62C}"/>
    <hyperlink ref="B28" tooltip="CV%: 10.7; ERROR:   5 869; LI90%:   45 438; LS90%:   64 746" xr:uid="{29271011-F525-4EC0-B71A-300B45F7348B}"/>
    <hyperlink ref="B29" tooltip="CV%: 16.0; ERROR:   4 871; LI90%:   22 428; LS90%:   38 452" xr:uid="{9460B63B-BF0B-4812-BC99-92DA16A79A7B}"/>
    <hyperlink ref="B30" tooltip="CV%: 15.2; ERROR:   11 919; LI90%:   58 823; LS90%:   98 033" xr:uid="{B31ECEC3-CFBE-448E-9595-658E802B098E}"/>
    <hyperlink ref="B31" tooltip="CV%: 8.3; ERROR:   21 703; LI90%:   226 217; LS90%:   297 615" xr:uid="{1C1F82AB-45B4-4B89-85BA-C22171D84070}"/>
    <hyperlink ref="B32" tooltip="CV%: 9.0; ERROR:   24 292; LI90%:   230 390; LS90%:   310 302" xr:uid="{46A866C4-9095-4150-96DF-1AEA356F24A3}"/>
    <hyperlink ref="B33" tooltip="CV%: 9.8; ERROR:   8 349; LI90%:   71 052; LS90%:   98 520" xr:uid="{E1900D5D-AAAE-44A7-ADE7-72667208E380}"/>
    <hyperlink ref="B34" tooltip="CV%: 14.4; ERROR:   7 954; LI90%:   42 173; LS90%:   68 339" xr:uid="{63E8EC77-5453-4391-955B-8B03F097F742}"/>
    <hyperlink ref="B35" tooltip="CV%: 10.6; ERROR:   10 948; LI90%:   85 447; LS90%:   121 463" xr:uid="{7BEAF3DF-BC24-4E2B-B00E-B370B9BC88B4}"/>
    <hyperlink ref="B36" tooltip="CV%: 9.7; ERROR:   8 527; LI90%:   73 885; LS90%:   101 937" xr:uid="{11243103-631B-411E-B97D-487F487BE786}"/>
    <hyperlink ref="B37" tooltip="CV%: 18.8; ERROR:   7 249; LI90%:   26 581; LS90%:   50 429" xr:uid="{94AFEDAD-74A6-47F7-A347-4C9390986C53}"/>
    <hyperlink ref="B38" tooltip="CV%: 10.8; ERROR:   5 344; LI90%:   40 652; LS90%:   58 232" xr:uid="{923DF245-CE90-44BF-8AA4-B865383F1228}"/>
    <hyperlink ref="B39" tooltip="CV%: 11.0; ERROR:   7 263; LI90%:   53 898; LS90%:   77 790" xr:uid="{9434D2D6-B233-4C21-8703-F034BB67CBB9}"/>
    <hyperlink ref="B40" tooltip="CV%: 12.5; ERROR:   3 844; LI90%:   24 383; LS90%:   37 027" xr:uid="{99E689FB-ABFB-4BB9-95EF-0CD2AD471877}"/>
    <hyperlink ref="B41" tooltip="CV%: 8.2; ERROR:   39 000; LI90%:   409 491; LS90%:   537 789" xr:uid="{6EB86DEA-1C70-412D-8FD6-F244FF570455}"/>
    <hyperlink ref="B42" tooltip="CV%: 9.5; ERROR:   7 017; LI90%:   62 643; LS90%:   85 727" xr:uid="{C10FA468-A4BE-4B52-BCEE-B2E6A13B8185}"/>
    <hyperlink ref="B43" tooltip="CV%: 14.5; ERROR:   8 040; LI90%:   42 230; LS90%:   68 680" xr:uid="{1292391B-AB21-4D7A-8B31-5AD4959B6AA0}"/>
    <hyperlink ref="D11" tooltip="CV%: 4.8; ERROR:   49 089; LI90%:    938 934; LS90%:   1 100 422" xr:uid="{7C0D09AE-AFF8-45F0-B30C-7CEC7B940515}"/>
    <hyperlink ref="D12" tooltip="CV%: 38.6; ERROR:   1 421; LI90%:   1 349; LS90%:   6 025" xr:uid="{D5B58A3C-E4D0-4B1A-BA6C-6FA68ACF0F17}"/>
    <hyperlink ref="D13" tooltip="CV%: 31.2; ERROR:   5 672; LI90%:   8 866; LS90%:   27 524" xr:uid="{2AC15E9B-5FF5-4D47-8CC8-0C2697D062CD}"/>
    <hyperlink ref="D14" tooltip="CV%: 30.1; ERROR:    750; LI90%:   1 255; LS90%:   3 723" xr:uid="{E7C9C8C5-FE90-4140-87CE-7D4B77763A75}"/>
    <hyperlink ref="D15" tooltip="CV%: 17.8; ERROR:   1 909; LI90%:   7 599; LS90%:   13 879" xr:uid="{ECD50C7D-FC99-4B72-B3F7-A06FD821C229}"/>
    <hyperlink ref="D16" tooltip="CV%: 38.3; ERROR:   3 637; LI90%:   3 508; LS90%:   15 474" xr:uid="{EE60ABD7-1872-498B-AA36-358C516300E1}"/>
    <hyperlink ref="D17" tooltip="CV%: 21.0; ERROR:   1 475; LI90%:   4 605; LS90%:   9 459" xr:uid="{81EDF6B4-592D-4E97-83F7-D62C176144E7}"/>
    <hyperlink ref="D18" tooltip="CV%: 15.0; ERROR:   10 925; LI90%:   55 047; LS90%:   90 987" xr:uid="{8E6D89B9-B75E-4B50-962A-76715465C43E}"/>
    <hyperlink ref="D19" tooltip="CV%: 28.9; ERROR:   4 133; LI90%:   7 481; LS90%:   21 077" xr:uid="{235274C3-8CC4-4876-B79C-91A9969D974B}"/>
    <hyperlink ref="D20" tooltip="CV%: 21.2; ERROR:   7 955; LI90%:   24 355; LS90%:   50 523" xr:uid="{EE017666-0102-4E2C-8DFF-A05AC86766DC}"/>
    <hyperlink ref="D21" tooltip="CV%: 27.5; ERROR:   1 883; LI90%:   3 754; LS90%:   9 948" xr:uid="{601BB067-99C8-46F5-97B5-FFDC0DE9B56A}"/>
    <hyperlink ref="D22" tooltip="CV%: 22.4; ERROR:   12 254; LI90%:   34 523; LS90%:   74 837" xr:uid="{D76653BB-D61D-4B02-89B9-206A5E8659A4}"/>
    <hyperlink ref="D23" tooltip="CV%: 13.9; ERROR:   8 012; LI90%:   44 357; LS90%:   70 713" xr:uid="{5022D375-60AC-4B33-948E-ED3C5FEEB103}"/>
    <hyperlink ref="D24" tooltip="CV%: 16.3; ERROR:   5 283; LI90%:   23 686; LS90%:   41 066" xr:uid="{39176F8C-3B30-46E9-816A-7D89F1F8C513}"/>
    <hyperlink ref="D25" tooltip="CV%: 22.3; ERROR:   19 712; LI90%:   56 085; LS90%:   120 931" xr:uid="{82AB9E4C-F114-44D1-A50E-64E18CB26CAA}"/>
    <hyperlink ref="D26" tooltip="CV%: 26.3; ERROR:   25 393; LI90%:   54 922; LS90%:   138 458" xr:uid="{69531A44-99E4-433F-ABE5-E4FC6402BC5C}"/>
    <hyperlink ref="D27" tooltip="CV%: 16.3; ERROR:   8 785; LI90%:   39 498; LS90%:   68 396" xr:uid="{A9DB643B-2374-42B8-96B4-C9ADB825B0E5}"/>
    <hyperlink ref="D28" tooltip="CV%: 25.5; ERROR:   2 107; LI90%:   4 783; LS90%:   11 715" xr:uid="{9DC6E21F-8228-4268-BD6C-0B5223C74EA1}"/>
    <hyperlink ref="D29" tooltip="CV%: 23.6; ERROR:   2 517; LI90%:   6 540; LS90%:   14 822" xr:uid="{9E2A053D-E734-4158-B8CF-E7AFE2BF705B}"/>
    <hyperlink ref="D30" tooltip="CV%: 28.5; ERROR:   6 290; LI90%:   11 723; LS90%:   32 415" xr:uid="{3FB61FB3-07B1-421A-B73A-87FD803D56A3}"/>
    <hyperlink ref="D31" tooltip="CV%: 15.7; ERROR:   9 305; LI90%:   43 967; LS90%:   74 577" xr:uid="{2F238FF9-BDD3-4680-AB0B-2A7C75A3214C}"/>
    <hyperlink ref="D32" tooltip="CV%: 20.4; ERROR:   9 598; LI90%:   31 233; LS90%:   62 807" xr:uid="{0A532F79-EAB8-4E44-BE0E-9E6FBA6F50BC}"/>
    <hyperlink ref="D33" tooltip="CV%: 25.6; ERROR:   2 646; LI90%:   5 990; LS90%:   14 694" xr:uid="{93629EBB-5438-43D7-8AE5-7AE8E40DD85C}"/>
    <hyperlink ref="D34" tooltip="CV%: 24.8; ERROR:   3 152; LI90%:   7 525; LS90%:   17 895" xr:uid="{8084FE0D-94B6-40A5-995B-0720C2233EB9}"/>
    <hyperlink ref="D35" tooltip="CV%: 20.3; ERROR:   7 035; LI90%:   22 999; LS90%:   46 141" xr:uid="{986EE6C4-4497-4721-A8A4-39802FE9EBAF}"/>
    <hyperlink ref="D36" tooltip="CV%: 21.6; ERROR:   4 208; LI90%:   12 523; LS90%:   26 365" xr:uid="{E4DDE110-060A-4D08-A65E-7A827AD71CBE}"/>
    <hyperlink ref="D37" tooltip="CV%: 37.2; ERROR:   2 550; LI90%:   2 669; LS90%:   11 059" xr:uid="{D677E9C4-A9D6-4621-816B-72ACACD185BC}"/>
    <hyperlink ref="D38" tooltip="CV%: 23.0; ERROR:   2 818; LI90%:   7 613; LS90%:   16 883" xr:uid="{A0A08BD6-689A-4975-A440-19707A080653}"/>
    <hyperlink ref="D39" tooltip="CV%: 19.7; ERROR:   4 983; LI90%:   17 061; LS90%:   33 455" xr:uid="{74027E9E-AEE4-4D07-A872-DEB4AA6AB7CD}"/>
    <hyperlink ref="D40" tooltip="CV%: 31.6; ERROR:   1 672; LI90%:   2 536; LS90%:   8 036" xr:uid="{F984E30A-2BE5-4215-A1D8-5FC41FFBD578}"/>
    <hyperlink ref="D41" tooltip="CV%: 13.6; ERROR:   20 582; LI90%:   117 949; LS90%:   185 659" xr:uid="{0355AD68-CA56-4FF7-BEE1-6DB1D043971D}"/>
    <hyperlink ref="D42" tooltip="CV%: 22.2; ERROR:   3 575; LI90%:   10 198; LS90%:   21 958" xr:uid="{753B7A48-6EA5-4D2E-AD9B-902FE9291EBD}"/>
    <hyperlink ref="D43" tooltip="CV%: 26.5; ERROR:   2 868; LI90%:   6 110; LS90%:   15 546" xr:uid="{18171DF7-BF2B-4629-B125-B1D7D8DBBE70}"/>
    <hyperlink ref="E11" tooltip="CV%: 4.1; ERROR: 1.0; LI90%: 22.5; LS90%: 25.7" xr:uid="{7F74AFC1-9499-4E64-B2AD-9A8E69921842}"/>
    <hyperlink ref="E12" tooltip="CV%: 34.4; ERROR: 5.3; LI90%: 6.7; LS90%: 24.3" xr:uid="{AF4B5A1D-C72B-460D-907A-3E13ED363F6B}"/>
    <hyperlink ref="E13" tooltip="CV%: 26.7; ERROR: 7.2; LI90%: 15.1; LS90%: 38.8" xr:uid="{EDBE2969-2F6F-40D1-AFFD-083B5C0FEFF7}"/>
    <hyperlink ref="E14" tooltip="CV%: 27.8; ERROR: 5.4; LI90%: 10.6; LS90%: 28.4" xr:uid="{7246B97E-4C28-4102-B46C-B240A14E5B65}"/>
    <hyperlink ref="E15" tooltip="CV%: 14.3; ERROR: 4.4; LI90%: 23.4; LS90%: 37.8" xr:uid="{39A4DA3D-99F1-4E8F-B98E-CB5B1897BE1E}"/>
    <hyperlink ref="E16" tooltip="CV%: 31.8; ERROR: 8.7; LI90%: 13.0; LS90%: 41.5" xr:uid="{D4D3BDB2-10FF-4B16-B7B8-1D09220BA6EF}"/>
    <hyperlink ref="E17" tooltip="CV%: 15.4; ERROR: 5.5; LI90%: 26.8; LS90%: 44.9" xr:uid="{C00599F3-E667-4E95-9625-009691C59869}"/>
    <hyperlink ref="E18" tooltip="CV%: 13.1; ERROR: 2.4; LI90%: 14.4; LS90%: 22.4" xr:uid="{533FCA19-32F5-4608-B8FB-21C03F9CBA33}"/>
    <hyperlink ref="E19" tooltip="CV%: 25.0; ERROR: 6.7; LI90%: 15.9; LS90%: 38.0" xr:uid="{E99EDD94-A7A1-4FEF-828A-9C50A3ABCEEB}"/>
    <hyperlink ref="E20" tooltip="CV%: 17.8; ERROR: 6.0; LI90%: 23.8; LS90%: 43.6" xr:uid="{9D256E88-8767-4D24-8EBB-3CF232F0D3A1}"/>
    <hyperlink ref="E21" tooltip="CV%: 23.0; ERROR: 4.3; LI90%: 11.7; LS90%: 25.9" xr:uid="{2714D2EA-9EFF-4708-9347-ADEFEB234C2C}"/>
    <hyperlink ref="E22" tooltip="CV%: 19.8; ERROR: 4.1; LI90%: 13.8; LS90%: 27.2" xr:uid="{7FDB2120-9AAE-4E63-AE2D-678B2942E2D4}"/>
    <hyperlink ref="E23" tooltip="CV%: 12.0; ERROR: 2.6; LI90%: 17.6; LS90%: 26.3" xr:uid="{358780C6-949D-4DDF-96F0-6D7C0A572A1D}"/>
    <hyperlink ref="E24" tooltip="CV%: 15.0; ERROR: 4.5; LI90%: 22.6; LS90%: 37.3" xr:uid="{F02E7093-B362-478D-ADCF-351C1309BBB8}"/>
    <hyperlink ref="E25" tooltip="CV%: 17.5; ERROR: 6.0; LI90%: 24.3; LS90%: 44.0" xr:uid="{E86EF4B6-88A9-42CA-AF39-4833B51B4081}"/>
    <hyperlink ref="E26" tooltip="CV%: 23.5; ERROR: 4.7; LI90%: 12.4; LS90%: 28.0" xr:uid="{E3E98485-478C-4A60-91E9-D604EEBB126A}"/>
    <hyperlink ref="E27" tooltip="CV%: 14.9; ERROR: 3.2; LI90%: 16.1; LS90%: 26.6" xr:uid="{62A9F1D1-9904-40CF-821E-3C63834DE7D6}"/>
    <hyperlink ref="E28" tooltip="CV%: 24.4; ERROR: 3.7; LI90%: 9.0; LS90%: 21.0" xr:uid="{3250A7E4-722B-467E-89ED-882442E3F56A}"/>
    <hyperlink ref="E29" tooltip="CV%: 17.9; ERROR: 6.3; LI90%: 24.8; LS90%: 45.4" xr:uid="{0CB202D8-1696-4611-8649-6A7DB08C4DF6}"/>
    <hyperlink ref="E30" tooltip="CV%: 25.0; ERROR: 7.0; LI90%: 16.6; LS90%: 39.7" xr:uid="{BC279061-595B-4B8E-8D5E-D4E082CE226B}"/>
    <hyperlink ref="E31" tooltip="CV%: 12.5; ERROR: 2.8; LI90%: 18.0; LS90%: 27.3" xr:uid="{E78AD8EE-CDC1-4FDC-9C6F-B2AD51FEC624}"/>
    <hyperlink ref="E32" tooltip="CV%: 18.2; ERROR: 3.2; LI90%: 12.2; LS90%: 22.6" xr:uid="{B3D51F9B-6EFC-4A84-8A66-8D87F83F572D}"/>
    <hyperlink ref="E33" tooltip="CV%: 23.7; ERROR: 2.9; LI90%: 7.4; LS90%: 17.0" xr:uid="{2B8DEF03-326A-4412-8B70-3CC8FDD3CA1C}"/>
    <hyperlink ref="E34" tooltip="CV%: 22.7; ERROR: 5.2; LI90%: 14.4; LS90%: 31.6" xr:uid="{02E6F012-5A86-4DE0-8A53-0E1F049BCF91}"/>
    <hyperlink ref="E35" tooltip="CV%: 14.9; ERROR: 5.0; LI90%: 25.2; LS90%: 41.6" xr:uid="{AA188564-D3BE-456A-8F26-787B3AA48460}"/>
    <hyperlink ref="E36" tooltip="CV%: 19.2; ERROR: 4.2; LI90%: 15.1; LS90%: 29.1" xr:uid="{097D1D62-8A5A-4E6A-9A46-7F8B4916621E}"/>
    <hyperlink ref="E37" tooltip="CV%: 36.0; ERROR: 6.4; LI90%: 7.3; LS90%: 28.4" xr:uid="{F5823BA0-D6BD-4F54-8291-3CE4302F87C6}"/>
    <hyperlink ref="E38" tooltip="CV%: 20.5; ERROR: 5.1; LI90%: 16.4; LS90%: 33.1" xr:uid="{95CDA5FE-4FBC-47EB-80EC-86BA134873D4}"/>
    <hyperlink ref="E39" tooltip="CV%: 15.1; ERROR: 5.8; LI90%: 28.8; LS90%: 47.9" xr:uid="{ADB6165E-0937-4F45-8DD2-D5D52994E7B2}"/>
    <hyperlink ref="E40" tooltip="CV%: 27.8; ERROR: 4.8; LI90%: 9.4; LS90%: 25.1" xr:uid="{1BF22664-9B2A-4D8D-962B-FB4A1369BFE1}"/>
    <hyperlink ref="E41" tooltip="CV%: 10.4; ERROR: 3.3; LI90%: 26.6; LS90%: 37.5" xr:uid="{B74B08F0-4AC0-493F-B509-88AA5979B6EB}"/>
    <hyperlink ref="E42" tooltip="CV%: 19.0; ERROR: 4.1; LI90%: 14.9; LS90%: 28.4" xr:uid="{50D0B484-A1A3-4132-B263-34A481244E71}"/>
    <hyperlink ref="E43" tooltip="CV%: 25.9; ERROR: 5.1; LI90%: 11.2; LS90%: 27.8" xr:uid="{46ACA0B7-67C6-4897-8D9F-8274778839D2}"/>
    <hyperlink ref="G11" tooltip="CV%: 5.7; ERROR:   36 458; LI90%:    580 425; LS90%:    700 361" xr:uid="{1EE15F2D-9810-4327-BA44-C9A685757815}"/>
    <hyperlink ref="G12" tooltip="CV%: 35.7; ERROR:   1 625; LI90%:   1 885; LS90%:   7 229" xr:uid="{A8B99655-CA6B-40B1-8E48-57097DE7AD68}"/>
    <hyperlink ref="G13" tooltip="CV%: 34.4; ERROR:   3 391; LI90%:   4 270; LS90%:   15 426" xr:uid="{5A56CF36-B187-41BB-AD5A-C93359B90983}"/>
    <hyperlink ref="G14" tooltip="CV%: 35.9; ERROR:   1 120; LI90%:   1 275; LS90%:   4 959" xr:uid="{9AAF33E0-61C2-4A0A-9915-2822F6AA7A6B}"/>
    <hyperlink ref="G15" tooltip="CV%: 33.2; ERROR:   1 437; LI90%:   1 968; LS90%:   6 696" xr:uid="{90C87F79-C482-4C77-8A7D-95EF19A9D378}"/>
    <hyperlink ref="G16" tooltip="CV%: 40.0; ERROR:   1 859; LI90%:   1 586; LS90%:   7 700" xr:uid="{0454197F-5FB1-4AB1-B877-4EC15954D746}"/>
    <hyperlink ref="G17" tooltip="CV%: 31.9; ERROR:    327; LI90%:    486; LS90%:   1 562" xr:uid="{6E3127B8-B6DA-4543-AE23-1DAAA3B2C5BA}"/>
    <hyperlink ref="G18" tooltip="CV%: 15.1; ERROR:   10 887; LI90%:   54 042; LS90%:   89 856" xr:uid="{1ED3B7DB-D717-48D6-94D0-4CF588B9F36F}"/>
    <hyperlink ref="G19" tooltip="CV%: 35.7; ERROR:   3 227; LI90%:   3 722; LS90%:   14 336" xr:uid="{FD372565-8FAC-45B9-8043-358C6A314060}"/>
    <hyperlink ref="G20" tooltip="CV%: 39.5; ERROR:   3 568; LI90%:   3 160; LS90%:   14 896" xr:uid="{17991A0E-3F6E-4C70-9B2C-76B2048940CF}"/>
    <hyperlink ref="G21" tooltip="CV%: 26.1; ERROR:   2 611; LI90%:   5 691; LS90%:   14 281" xr:uid="{D9C40EA7-D927-426A-85EE-067D2CA1954C}"/>
    <hyperlink ref="G22" tooltip="CV%: 31.3; ERROR:   8 483; LI90%:   13 150; LS90%:   41 058" xr:uid="{E5C361E8-643F-4F5B-BFC8-6424337E812D}"/>
    <hyperlink ref="G23" tooltip="CV%: 19.0; ERROR:   12 662; LI90%:   45 696; LS90%:   87 350" xr:uid="{AC57389B-0439-4823-BADB-7139C8537424}"/>
    <hyperlink ref="G24" tooltip="CV%: 25.6; ERROR:   7 809; LI90%:   17 667; LS90%:   43 357" xr:uid="{0EA4AD1B-70CF-48D5-98CB-8818A8188E27}"/>
    <hyperlink ref="G25" tooltip="CV%: 26.9; ERROR:   10 470; LI90%:   21 699; LS90%:   56 143" xr:uid="{17899FBD-BC32-48E1-B6C6-66636DDDA41A}"/>
    <hyperlink ref="G26" tooltip="CV%: 46.0; ERROR:   17 261; LI90%:   9 127; LS90%:   65 913" xr:uid="{39224B67-E76A-48CC-B592-69D2F401E690}"/>
    <hyperlink ref="G27" tooltip="CV%: 18.2; ERROR:   7 611; LI90%:   29 304; LS90%:   54 344" xr:uid="{B2F1147F-11DC-4976-99BA-6D6E9E8F03E9}"/>
    <hyperlink ref="G28" tooltip="CV%: 38.3; ERROR:   1 826; LI90%:   1 762; LS90%:   7 768" xr:uid="{3EDB5806-FC66-46A9-AD28-93B6C7C504B1}"/>
    <hyperlink ref="G29" tooltip="CV%: 29.8; ERROR:   2 329; LI90%:   3 974; LS90%:   11 636" xr:uid="{A3C2D193-0122-41F9-BB93-3ECD0B87D7CB}"/>
    <hyperlink ref="G30" tooltip="CV%: 49.2; ERROR:   4 948; LI90%:   1 925; LS90%:   18 203" xr:uid="{506E3170-FF87-4B52-A473-DD93E62D1D3D}"/>
    <hyperlink ref="G31" tooltip="CV%: 15.4; ERROR:   8 515; LI90%:   41 259; LS90%:   69 273" xr:uid="{4D4FE01A-7178-4807-8164-CDAFA4ECD933}"/>
    <hyperlink ref="G32" tooltip="CV%: 20.2; ERROR:   9 402; LI90%:   31 048; LS90%:   61 978" xr:uid="{22395885-C40F-4469-A8E2-652D0A611F90}"/>
    <hyperlink ref="G33" tooltip="CV%: 35.0; ERROR:   2 077; LI90%:   2 512; LS90%:   9 346" xr:uid="{24436C93-BEE4-4ECE-8E8D-8D72FEBDE8D8}"/>
    <hyperlink ref="G34" tooltip="CV%: 42.0; ERROR:   3 451; LI90%:   2 534; LS90%:   13 886" xr:uid="{1F3DCA8C-1F62-4FF4-A593-A15C6802FF1C}"/>
    <hyperlink ref="G35" tooltip="CV%: 31.8; ERROR:   3 272; LI90%:   4 907; LS90%:   15 671" xr:uid="{AF2847A7-2DFC-4BC5-ABF2-977B21F0FD4B}"/>
    <hyperlink ref="G36" tooltip="CV%: 18.4; ERROR:   3 866; LI90%:   14 619; LS90%:   27 337" xr:uid="{9F470ACB-E0C5-450F-A415-19BDB149763A}"/>
    <hyperlink ref="G37" tooltip="CV%: 51.3; ERROR:   1 535; LI90%:    467; LS90%:   5 515" xr:uid="{20589AFE-B863-4674-968D-ED5CCC1A1DB7}"/>
    <hyperlink ref="G38" tooltip="CV%: 38.7; ERROR:   1 732; LI90%:   1 626; LS90%:   7 324" xr:uid="{4617199C-8ABE-4598-937C-0CA438E98855}"/>
    <hyperlink ref="G39" tooltip="CV%: 25.7; ERROR:   3 130; LI90%:   7 021; LS90%:   17 317" xr:uid="{A2CFC447-A502-434B-B743-B258CC8CC02B}"/>
    <hyperlink ref="G40" tooltip="CV%: 33.0; ERROR:   1 095; LI90%:   1 515; LS90%:   5 119" xr:uid="{475AA6C7-7D35-4782-8D25-87EDF755DEDD}"/>
    <hyperlink ref="G41" tooltip="CV%: 19.4; ERROR:   11 615; LI90%:   40 666; LS90%:   78 878" xr:uid="{5D49F0E3-C64E-4588-AF8C-9E6FBC51C5DA}"/>
    <hyperlink ref="G42" tooltip="CV%: 22.3; ERROR:   3 524; LI90%:   9 990; LS90%:   21 582" xr:uid="{144C487D-1D77-46F9-863A-02066AF14E0E}"/>
    <hyperlink ref="G43" tooltip="CV%: 50.2; ERROR:   1 078; LI90%:    373; LS90%:   3 921" xr:uid="{B5921E97-58C0-4EDB-8093-B5B62589F367}"/>
    <hyperlink ref="H11" tooltip="CV%: 5.3; ERROR: 0.8; LI90%: 13.8; LS90%: 16.4" xr:uid="{EFFA4370-6C76-4B43-99EF-083A816BD52A}"/>
    <hyperlink ref="H12" tooltip="CV%: 34.2; ERROR: 6.6; LI90%: 8.4; LS90%: 30.0" xr:uid="{7E9E7264-D198-4C13-81E1-06676E820B23}"/>
    <hyperlink ref="H13" tooltip="CV%: 33.0; ERROR: 4.8; LI90%: 6.7; LS90%: 22.5" xr:uid="{99335676-AC00-4BF9-A8B3-478CE07C0CF2}"/>
    <hyperlink ref="H14" tooltip="CV%: 29.2; ERROR: 7.1; LI90%: 12.7; LS90%: 36.1" xr:uid="{AC9365E8-D906-4C8A-9FC3-CF8D33E06055}"/>
    <hyperlink ref="H15" tooltip="CV%: 30.6; ERROR: 3.8; LI90%: 6.1; LS90%: 18.5" xr:uid="{5EC47C7A-6D77-4512-B264-95CD9C29F674}"/>
    <hyperlink ref="H16" tooltip="CV%: 39.7; ERROR: 5.3; LI90%: 4.6; LS90%: 22.0" xr:uid="{B6716544-080A-48C5-86DB-C9D70BD0DE8E}"/>
    <hyperlink ref="H17" tooltip="CV%: 30.3; ERROR: 1.6; LI90%: 2.6; LS90%: 7.8" xr:uid="{AC98D05E-E8A7-40B5-9A25-4DDCFEEEEB49}"/>
    <hyperlink ref="H18" tooltip="CV%: 13.3; ERROR: 2.4; LI90%: 14.2; LS90%: 22.1" xr:uid="{AAC4715F-D2C6-4D61-B2B2-72D5C0ACED91}"/>
    <hyperlink ref="H19" tooltip="CV%: 31.1; ERROR: 5.3; LI90%: 8.3; LS90%: 25.8" xr:uid="{3D3FC997-CAAF-4706-825B-E25ED31B0539}"/>
    <hyperlink ref="H20" tooltip="CV%: 38.4; ERROR: 3.1; LI90%: 3.0; LS90%: 13.3" xr:uid="{74A4BCCC-1081-4830-914F-F30203430B57}"/>
    <hyperlink ref="H21" tooltip="CV%: 20.4; ERROR: 5.6; LI90%: 18.2; LS90%: 36.6" xr:uid="{1C2F70D6-5F88-4217-B930-16D2523826C9}"/>
    <hyperlink ref="H22" tooltip="CV%: 30.5; ERROR: 3.1; LI90%: 5.1; LS90%: 15.2" xr:uid="{C9AFC05B-DC62-4EB8-8A05-BF43067A7372}"/>
    <hyperlink ref="H23" tooltip="CV%: 14.7; ERROR: 3.7; LI90%: 19.2; LS90%: 31.5" xr:uid="{CBD99C46-DF61-439B-8E04-289D5233B3B7}"/>
    <hyperlink ref="H24" tooltip="CV%: 19.3; ERROR: 5.5; LI90%: 19.2; LS90%: 37.2" xr:uid="{9DFC7AD5-DFB4-41A9-A5C3-F1B26DC4F904}"/>
    <hyperlink ref="H25" tooltip="CV%: 26.4; ERROR: 4.0; LI90%: 8.5; LS90%: 21.6" xr:uid="{DFA75F18-0800-45B8-AE33-C2F13B3ED9FF}"/>
    <hyperlink ref="H26" tooltip="CV%: 44.3; ERROR: 3.5; LI90%: 2.1; LS90%: 13.5" xr:uid="{1F4BD0EC-861C-432C-BB9F-3D484AF47FEB}"/>
    <hyperlink ref="H27" tooltip="CV%: 16.9; ERROR: 2.8; LI90%: 12.0; LS90%: 21.2" xr:uid="{F457DE05-E198-4FEC-A27E-1BB9DBAB67BF}"/>
    <hyperlink ref="H28" tooltip="CV%: 36.7; ERROR: 3.2; LI90%: 3.4; LS90%: 13.9" xr:uid="{6369B17C-6E59-4B6F-9B13-BE5E2DD9365B}"/>
    <hyperlink ref="H29" tooltip="CV%: 23.0; ERROR: 5.9; LI90%: 15.9; LS90%: 35.3" xr:uid="{E0A497F6-681C-4C72-9AEA-0DC785B57537}"/>
    <hyperlink ref="H30" tooltip="CV%: 44.2; ERROR: 5.7; LI90%: 3.5; LS90%: 22.2" xr:uid="{56489F3D-D5B8-4A40-85D6-84ABF9CAAB95}"/>
    <hyperlink ref="H31" tooltip="CV%: 13.8; ERROR: 2.9; LI90%: 16.3; LS90%: 25.9" xr:uid="{73D9A0D0-974A-4BC5-BA9F-9A409C5F58B3}"/>
    <hyperlink ref="H32" tooltip="CV%: 17.4; ERROR: 3.0; LI90%: 12.3; LS90%: 22.1" xr:uid="{DFF61E3C-1C66-48FE-BA27-D595D5097AD9}"/>
    <hyperlink ref="H33" tooltip="CV%: 33.1; ERROR: 2.3; LI90%: 3.2; LS90%: 10.8" xr:uid="{040EE223-56F7-409F-A6F9-8F415CAB24B6}"/>
    <hyperlink ref="H34" tooltip="CV%: 34.0; ERROR: 5.1; LI90%: 6.5; LS90%: 23.2" xr:uid="{32FB8330-84AF-4F44-A631-C65EB14C582E}"/>
    <hyperlink ref="H35" tooltip="CV%: 32.1; ERROR: 3.2; LI90%: 4.7; LS90%: 15.2" xr:uid="{DFF5FB22-362D-45D0-8E5C-19662F1FD28A}"/>
    <hyperlink ref="H36" tooltip="CV%: 16.5; ERROR: 3.9; LI90%: 17.4; LS90%: 30.3" xr:uid="{9A511021-518C-40BB-AA95-DBB05777A0ED}"/>
    <hyperlink ref="H37" tooltip="CV%: 51.1; ERROR: 4.0; LI90%: 1.2; LS90%: 14.3" xr:uid="{50FC9A95-E795-4674-862A-F3379B0B496F}"/>
    <hyperlink ref="H38" tooltip="CV%: 37.1; ERROR: 3.4; LI90%: 3.5; LS90%: 14.6" xr:uid="{9A1D9CBF-E224-42FB-86EE-AE0C0403F74B}"/>
    <hyperlink ref="H39" tooltip="CV%: 24.1; ERROR: 4.4; LI90%: 11.2; LS90%: 25.8" xr:uid="{AA692601-7AA9-4FFB-8214-50AA0A440181}"/>
    <hyperlink ref="H40" tooltip="CV%: 33.8; ERROR: 3.7; LI90%: 4.8; LS90%: 16.8" xr:uid="{A045AF27-D624-47FB-8E8B-126C73B1718E}"/>
    <hyperlink ref="H41" tooltip="CV%: 18.3; ERROR: 2.3; LI90%: 8.8; LS90%: 16.4" xr:uid="{2D6D1FCA-8A1B-4F62-A383-0DC16EEC1C60}"/>
    <hyperlink ref="H42" tooltip="CV%: 18.6; ERROR: 4.0; LI90%: 14.8; LS90%: 27.8" xr:uid="{A966D11E-EF1F-48A7-9DAE-4B6DA935E5F6}"/>
    <hyperlink ref="H43" tooltip="CV%: 50.9; ERROR: 2.0; LI90%: 0.6; LS90%: 7.1" xr:uid="{4E6E68E0-9CB2-4E66-AA89-E2C6CF8E10B1}"/>
    <hyperlink ref="J11" tooltip="CV%: 5.0; ERROR:   43 601; LI90%:    800 724; LS90%:    944 160" xr:uid="{D6B46E00-BC1F-4C6F-9517-BD2E3E7484CB}"/>
    <hyperlink ref="J12" tooltip="CV%: 48.2; ERROR:   1 492; LI90%:    642; LS90%:   5 550" xr:uid="{80ADD919-FD63-428D-984C-C5D69A51439C}"/>
    <hyperlink ref="J13" tooltip="CV%: 27.4; ERROR:   4 044; LI90%:   8 113; LS90%:   21 417" xr:uid="{7D36EBCE-C377-4A94-A8EF-6A2C5A260771}"/>
    <hyperlink ref="J14" tooltip="CV%: 37.4; ERROR:   1 240; LI90%:   1 273; LS90%:   5 351" xr:uid="{8BA55FB8-3296-491D-A200-E86FE3941D36}"/>
    <hyperlink ref="J15" tooltip="CV%: 37.2; ERROR:    927; LI90%:    967; LS90%:   4 017" xr:uid="{227392AD-D113-4B0D-B13A-38A0F8FAE40E}"/>
    <hyperlink ref="J16" tooltip="CV%: 35.1; ERROR:   1 684; LI90%:   2 029; LS90%:   7 567" xr:uid="{B3A66147-58CB-4540-8049-5496BB55CBC7}"/>
    <hyperlink ref="J17" tooltip="CV%: 22.5; ERROR:    935; LI90%:   2 610; LS90%:   5 686" xr:uid="{25EC642C-AFEF-4191-B137-538A63D0E002}"/>
    <hyperlink ref="J18" tooltip="CV%: 17.3; ERROR:   9 479; LI90%:   39 280; LS90%:   70 462" xr:uid="{0BE3AA35-A5CA-499B-86BA-2A1E5131CB36}"/>
    <hyperlink ref="J19" tooltip="CV%: 23.4; ERROR:   3 291; LI90%:   8 659; LS90%:   19 487" xr:uid="{3E8E0CBD-F450-4E18-8410-3693AA096A2B}"/>
    <hyperlink ref="J20" tooltip="CV%: 24.0; ERROR:   8 229; LI90%:   20 748; LS90%:   47 820" xr:uid="{7B9B76E1-75ED-4AFB-83A6-AFB855989C45}"/>
    <hyperlink ref="J21" tooltip="CV%: 34.8; ERROR:   1 558; LI90%:   1 910; LS90%:   7 034" xr:uid="{C5AD7347-C5D5-4D01-BE5F-07DF78727875}"/>
    <hyperlink ref="J22" tooltip="CV%: 18.3; ERROR:   11 348; LI90%:   43 399; LS90%:   80 731" xr:uid="{216343CE-1DBC-40A5-A794-83B41997531B}"/>
    <hyperlink ref="J23" tooltip="CV%: 20.2; ERROR:   11 920; LI90%:   39 303; LS90%:   78 515" xr:uid="{F6EF9970-E8CC-407A-B6B4-3AC334D0DE63}"/>
    <hyperlink ref="J24" tooltip="CV%: 25.9; ERROR:   2 271; LI90%:   5 037; LS90%:   12 507" xr:uid="{536A5055-ADD5-4056-9C39-966E7B0FD4DD}"/>
    <hyperlink ref="J25" tooltip="CV%: 27.2; ERROR:   11 001; LI90%:   22 410; LS90%:   58 600" xr:uid="{5B27F6C3-D0FA-400C-95CC-A31EB8FADF50}"/>
    <hyperlink ref="J26" tooltip="CV%: 16.7; ERROR:   26 850; LI90%:   116 764; LS90%:   205 094" xr:uid="{0706E866-748B-4B0F-8FB0-59D95E83B759}"/>
    <hyperlink ref="J27" tooltip="CV%: 16.2; ERROR:   9 490; LI90%:   43 032; LS90%:   74 250" xr:uid="{9757D398-2678-4C58-80F3-5BD3D42F22D4}"/>
    <hyperlink ref="J28" tooltip="CV%: 20.0; ERROR:   3 503; LI90%:   11 729; LS90%:   23 253" xr:uid="{E85F9B9F-32CE-42A0-B2F9-F17A52CDF2B9}"/>
    <hyperlink ref="J29" tooltip="CV%: 38.9; ERROR:   1 519; LI90%:   1 405; LS90%:   6 401" xr:uid="{CB9B9754-BF0D-4C0F-9139-7CA4E84D4D0E}"/>
    <hyperlink ref="J30" tooltip="CV%: 45.6; ERROR:   3 444; LI90%:   1 891; LS90%:   13 221" xr:uid="{78BE516E-9225-4CF3-8782-318CEE46F6E5}"/>
    <hyperlink ref="J31" tooltip="CV%: 17.7; ERROR:   6 863; LI90%:   27 477; LS90%:   50 053" xr:uid="{E3CCBB95-4B4B-492C-98CC-4A56DFD94DFB}"/>
    <hyperlink ref="J32" tooltip="CV%: 15.0; ERROR:   10 768; LI90%:   54 183; LS90%:   89 605" xr:uid="{6AE367B0-AB53-490E-8205-8C3A00EB1B61}"/>
    <hyperlink ref="J33" tooltip="CV%: 22.3; ERROR:   3 411; LI90%:   9 688; LS90%:   20 910" xr:uid="{6A333CE4-97CF-46B0-9B49-0792AEB8AFDC}"/>
    <hyperlink ref="J34" tooltip="CV%: 25.7; ERROR:   3 842; LI90%:   8 619; LS90%:   21 259" xr:uid="{9B9A6C0C-0D90-4FBF-BD0D-9D9FE6043930}"/>
    <hyperlink ref="J35" tooltip="CV%: 32.9; ERROR:   2 455; LI90%:   3 425; LS90%:   11 499" xr:uid="{DCB60EC3-8C35-4C98-92A7-F70A3F439C84}"/>
    <hyperlink ref="J36" tooltip="CV%: 23.0; ERROR:   4 668; LI90%:   12 625; LS90%:   27 983" xr:uid="{BA006B70-5B9A-4EA0-8315-4A1F88AE70E0}"/>
    <hyperlink ref="J37" tooltip="CV%: 29.8; ERROR:   3 975; LI90%:   6 822; LS90%:   19 898" xr:uid="{4E243585-8BFD-498B-B672-04C26609993E}"/>
    <hyperlink ref="J38" tooltip="CV%: 24.3; ERROR:   2 478; LI90%:   6 122; LS90%:   14 272" xr:uid="{C8DD722B-C271-4A9F-8F80-917FCE368DD5}"/>
    <hyperlink ref="J39" tooltip="CV%: 24.2; ERROR:   2 938; LI90%:   7 318; LS90%:   16 982" xr:uid="{BE928858-5273-4A12-8C9D-8DD117AB6C5B}"/>
    <hyperlink ref="J40" tooltip="CV%: 28.1; ERROR:   1 211; LI90%:   2 319; LS90%:   6 301" xr:uid="{D00BB178-4F6C-438C-972A-2862FF924215}"/>
    <hyperlink ref="J41" tooltip="CV%: 18.5; ERROR:   14 137; LI90%:   53 156; LS90%:   99 662" xr:uid="{AAB2B2B4-DAEC-48E4-927B-6B0E34256B22}"/>
    <hyperlink ref="J42" tooltip="CV%: 27.7; ERROR:   2 499; LI90%:   4 911; LS90%:   13 133" xr:uid="{66648A9F-EFE0-40C0-B9DF-8839D084EEAC}"/>
    <hyperlink ref="J43" tooltip="CV%: 20.6; ERROR:   3 963; LI90%:   12 730; LS90%:   25 768" xr:uid="{422FD827-CDCF-44C4-9242-18BB772CCA31}"/>
    <hyperlink ref="K11" tooltip="CV%: 4.4; ERROR: 0.9; LI90%: 19.1; LS90%: 22.1" xr:uid="{4A0F0735-235A-4CC3-A967-431C93A7D1CF}"/>
    <hyperlink ref="K12" tooltip="CV%: 44.5; ERROR: 5.8; LI90%: 3.5; LS90%: 22.6" xr:uid="{CDDD4074-BCA9-4642-B53D-56799D576ABC}"/>
    <hyperlink ref="K13" tooltip="CV%: 25.6; ERROR: 5.6; LI90%: 12.7; LS90%: 31.1" xr:uid="{45F53E02-15F7-4BD5-AE0A-C516E80D5AF2}"/>
    <hyperlink ref="K14" tooltip="CV%: 28.3; ERROR: 7.3; LI90%: 13.9; LS90%: 38.0" xr:uid="{443D01F7-08B6-4D80-B7F8-8808B4153BFA}"/>
    <hyperlink ref="K15" tooltip="CV%: 35.8; ERROR: 2.5; LI90%: 2.9; LS90%: 11.3" xr:uid="{771760F9-8B9A-4D63-96EC-CB5698FBFAD8}"/>
    <hyperlink ref="K16" tooltip="CV%: 36.1; ERROR: 5.0; LI90%: 5.6; LS90%: 21.9" xr:uid="{3E8C0F28-1150-4DC6-9EF2-C24DAFE4491F}"/>
    <hyperlink ref="K17" tooltip="CV%: 21.0; ERROR: 4.4; LI90%: 13.8; LS90%: 28.4" xr:uid="{D688AD82-5C26-47B0-966D-87C052424A54}"/>
    <hyperlink ref="K18" tooltip="CV%: 15.9; ERROR: 2.2; LI90%: 10.2; LS90%: 17.5" xr:uid="{BEA486E6-875A-47F6-BAE2-312D2A87BE4C}"/>
    <hyperlink ref="K19" tooltip="CV%: 21.9; ERROR: 5.8; LI90%: 17.0; LS90%: 36.1" xr:uid="{E58D280E-E25B-4341-8C53-29D14006649C}"/>
    <hyperlink ref="K20" tooltip="CV%: 18.9; ERROR: 5.8; LI90%: 21.3; LS90%: 40.5" xr:uid="{F00FDEED-5EF6-4D34-8B2E-513010775913}"/>
    <hyperlink ref="K21" tooltip="CV%: 29.8; ERROR: 3.7; LI90%: 6.3; LS90%: 18.3" xr:uid="{241D2A9A-4B1B-4D1A-A58C-80D676C405A5}"/>
    <hyperlink ref="K22" tooltip="CV%: 16.2; ERROR: 3.8; LI90%: 17.0; LS90%: 29.4" xr:uid="{73DCD9A0-B3E1-49AB-BDC1-FE5EFCAF791B}"/>
    <hyperlink ref="K23" tooltip="CV%: 17.7; ERROR: 4.0; LI90%: 15.9; LS90%: 29.0" xr:uid="{1D3DD8B2-7D4B-4E0F-9D56-60E31F664B62}"/>
    <hyperlink ref="K24" tooltip="CV%: 25.1; ERROR: 2.0; LI90%: 4.8; LS90%: 11.5" xr:uid="{016BD83F-7A9A-46BC-AAD2-4DAEE40F0EB6}"/>
    <hyperlink ref="K25" tooltip="CV%: 24.5; ERROR: 3.8; LI90%: 9.3; LS90%: 21.9" xr:uid="{E76349BC-A2EB-44F5-B7E0-CAC2A4A8B83A}"/>
    <hyperlink ref="K26" tooltip="CV%: 15.5; ERROR: 5.2; LI90%: 25.0; LS90%: 42.1" xr:uid="{C8481D51-8EAF-4FAB-B0CD-AD2E371BDB38}"/>
    <hyperlink ref="K27" tooltip="CV%: 13.6; ERROR: 3.2; LI90%: 18.0; LS90%: 28.4" xr:uid="{0A609475-BC61-482E-A883-61090AA1452C}"/>
    <hyperlink ref="K28" tooltip="CV%: 15.6; ERROR: 5.0; LI90%: 23.6; LS90%: 39.9" xr:uid="{83ED8D8E-D1C6-42C3-891E-15EC72D53FB7}"/>
    <hyperlink ref="K29" tooltip="CV%: 38.0; ERROR: 4.9; LI90%: 4.8; LS90%: 20.8" xr:uid="{AED9E7AA-2632-4DE5-BA4E-F4D3011D947F}"/>
    <hyperlink ref="K30" tooltip="CV%: 42.3; ERROR: 4.1; LI90%: 2.9; LS90%: 16.3" xr:uid="{0AFBBF93-E4F2-48D8-AAE5-039E1C08157F}"/>
    <hyperlink ref="K31" tooltip="CV%: 16.2; ERROR: 2.4; LI90%: 10.8; LS90%: 18.8" xr:uid="{68F7F21B-D3B3-4CE0-A33E-57E94A9F78DE}"/>
    <hyperlink ref="K32" tooltip="CV%: 12.1; ERROR: 3.2; LI90%: 21.3; LS90%: 31.9" xr:uid="{25B6595E-C485-4709-8627-1ED9ABAC68FD}"/>
    <hyperlink ref="K33" tooltip="CV%: 19.4; ERROR: 3.5; LI90%: 12.3; LS90%: 23.8" xr:uid="{5415FCC2-8F76-4273-906C-7BEC968F1643}"/>
    <hyperlink ref="K34" tooltip="CV%: 19.1; ERROR: 5.2; LI90%: 18.5; LS90%: 35.5" xr:uid="{549B302F-BB93-4FF8-935C-C3D3FE84335B}"/>
    <hyperlink ref="K35" tooltip="CV%: 33.9; ERROR: 2.4; LI90%: 3.2; LS90%: 11.2" xr:uid="{C6AA49B0-0D70-4F50-9F2D-F21FB2EBF5A2}"/>
    <hyperlink ref="K36" tooltip="CV%: 19.5; ERROR: 4.5; LI90%: 15.7; LS90%: 30.5" xr:uid="{2AEC30C2-09A1-4D52-A2D2-854D5B7062D6}"/>
    <hyperlink ref="K37" tooltip="CV%: 23.8; ERROR: 8.2; LI90%: 21.1; LS90%: 48.3" xr:uid="{E482656E-FFBE-4A36-BEFA-25067A25962B}"/>
    <hyperlink ref="K38" tooltip="CV%: 21.4; ERROR: 4.4; LI90%: 13.4; LS90%: 27.9" xr:uid="{FFEA088C-A38A-452B-BFC9-2E553EE374F2}"/>
    <hyperlink ref="K39" tooltip="CV%: 22.2; ERROR: 4.1; LI90%: 11.7; LS90%: 25.2" xr:uid="{900723FA-C033-4C56-A42E-690CB1614045}"/>
    <hyperlink ref="K40" tooltip="CV%: 26.0; ERROR: 3.7; LI90%: 8.0; LS90%: 20.0" xr:uid="{4CFF27F3-9417-4D08-B420-82A365656513}"/>
    <hyperlink ref="K41" tooltip="CV%: 16.1; ERROR: 2.6; LI90%: 11.9; LS90%: 20.4" xr:uid="{A7ABB256-9B27-405E-B73E-9CF273230DE7}"/>
    <hyperlink ref="K42" tooltip="CV%: 26.3; ERROR: 3.2; LI90%: 6.9; LS90%: 17.4" xr:uid="{7477ADDA-7DC7-4BB3-B944-9782EF959326}"/>
    <hyperlink ref="K43" tooltip="CV%: 15.0; ERROR: 5.2; LI90%: 26.2; LS90%: 43.3" xr:uid="{40A5B54C-F2FD-4F2C-9D5F-74791457FDDC}"/>
    <hyperlink ref="M11" tooltip="CV%: 4.7; ERROR:   57 648; LI90%:   1 127 737; LS90%:   1 317 383" xr:uid="{EBA9A278-BED6-4816-985D-E09538F03E19}"/>
    <hyperlink ref="M12" tooltip="CV%: 31.7; ERROR:   3 152; LI90%:   4 764; LS90%:   15 134" xr:uid="{8BD518F7-FE92-453C-820A-9482983C672F}"/>
    <hyperlink ref="M13" tooltip="CV%: 28.4; ERROR:   4 651; LI90%:   8 744; LS90%:   24 044" xr:uid="{C0953E37-CB99-4C4B-8C73-2228036B16D3}"/>
    <hyperlink ref="M14" tooltip="CV%: 33.2; ERROR:   1 058; LI90%:   1 451; LS90%:   4 929" xr:uid="{B7E8D0DC-8014-44A7-B81C-9503A21F8048}"/>
    <hyperlink ref="M15" tooltip="CV%: 14.7; ERROR:   2 229; LI90%:   11 536; LS90%:   18 868" xr:uid="{EF40D71A-81DC-47EF-A8B0-919C92B8A2AE}"/>
    <hyperlink ref="M16" tooltip="CV%: 35.3; ERROR:   2 934; LI90%:   3 485; LS90%:   13 137" xr:uid="{51CB155F-5D8E-42B3-9806-842632E305C9}"/>
    <hyperlink ref="M17" tooltip="CV%: 21.5; ERROR:    911; LI90%:   2 733; LS90%:   5 729" xr:uid="{685695D1-6947-44D1-BFAA-09DD4D892A44}"/>
    <hyperlink ref="M18" tooltip="CV%: 10.7; ERROR:   15 031; LI90%:   116 020; LS90%:   165 466" xr:uid="{13841874-D235-4B4D-A334-AC224808FF0E}"/>
    <hyperlink ref="M19" tooltip="CV%: 33.7; ERROR:   4 222; LI90%:   5 586; LS90%:   19 476" xr:uid="{207DEFD4-1608-482D-B060-756A20BE7C61}"/>
    <hyperlink ref="M20" tooltip="CV%: 24.3; ERROR:   6 380; LI90%:   15 765; LS90%:   36 753" xr:uid="{B93B14ED-3CDF-4786-A717-06779D23912F}"/>
    <hyperlink ref="M21" tooltip="CV%: 22.5; ERROR:   2 660; LI90%:   7 424; LS90%:   16 174" xr:uid="{BC2EA9F3-48E2-4FE7-8EBF-72B4279CC639}"/>
    <hyperlink ref="M22" tooltip="CV%: 16.7; ERROR:   13 336; LI90%:   57 894; LS90%:   101 764" xr:uid="{9045429F-86AE-454F-ADE6-0B9B08E09741}"/>
    <hyperlink ref="M23" tooltip="CV%: 14.7; ERROR:   7 322; LI90%:   37 627; LS90%:   61 713" xr:uid="{1C7FA5CA-FCBE-491E-BC42-DD568E68BB76}"/>
    <hyperlink ref="M24" tooltip="CV%: 17.5; ERROR:   4 808; LI90%:   19 496; LS90%:   35 312" xr:uid="{6DFE7D40-BE51-4266-9850-FC42B14A3593}"/>
    <hyperlink ref="M25" tooltip="CV%: 26.3; ERROR:   17 471; LI90%:   37 716; LS90%:   95 190" xr:uid="{75CE541E-E1FB-409B-B49C-C7D84EDDB3E5}"/>
    <hyperlink ref="M26" tooltip="CV%: 32.8; ERROR:   37 860; LI90%:   53 167; LS90%:   177 715" xr:uid="{F5126A23-67EF-4401-B97D-AAF099EFE7E7}"/>
    <hyperlink ref="M27" tooltip="CV%: 14.1; ERROR:   10 904; LI90%:   59 549; LS90%:   95 419" xr:uid="{2062A130-312E-4DB1-90FC-57F59C4F1F25}"/>
    <hyperlink ref="M28" tooltip="CV%: 17.0; ERROR:   3 370; LI90%:   14 291; LS90%:   25 377" xr:uid="{B1A9FD61-218C-48C3-8655-F2C8B91BEDCB}"/>
    <hyperlink ref="M29" tooltip="CV%: 27.1; ERROR:   1 286; LI90%:   2 631; LS90%:   6 861" xr:uid="{8294F94C-79D8-4047-868D-154612493AE5}"/>
    <hyperlink ref="M30" tooltip="CV%: 32.7; ERROR:   5 748; LI90%:   8 102; LS90%:   27 012" xr:uid="{C668EC26-9F52-4F36-8AAB-1FC052CB9994}"/>
    <hyperlink ref="M31" tooltip="CV%: 14.2; ERROR:   9 676; LI90%:   52 151; LS90%:   83 983" xr:uid="{ABFC5698-2C1D-4CFC-9BA9-66BB5648640D}"/>
    <hyperlink ref="M32" tooltip="CV%: 13.9; ERROR:   12 324; LI90%:   68 098; LS90%:   108 642" xr:uid="{327B1008-534A-412D-B396-D2D7A56F0291}"/>
    <hyperlink ref="M33" tooltip="CV%: 15.6; ERROR:   5 910; LI90%:   28 154; LS90%:   47 596" xr:uid="{A5300D5B-2C86-477A-8A3F-02B25C5E87FE}"/>
    <hyperlink ref="M34" tooltip="CV%: 19.9; ERROR:   3 354; LI90%:   11 301; LS90%:   22 333" xr:uid="{DD729825-9F84-4134-9B71-17C6455CB3F9}"/>
    <hyperlink ref="M35" tooltip="CV%: 19.0; ERROR:   6 903; LI90%:   24 904; LS90%:   47 614" xr:uid="{6A2D57C0-8E9D-4B52-A5D3-8E64C4DBFD1F}"/>
    <hyperlink ref="M36" tooltip="CV%: 21.9; ERROR:   2 937; LI90%:   8 607; LS90%:   18 269" xr:uid="{51BA2778-F276-41D8-B67B-2C8B3F4C2CDC}"/>
    <hyperlink ref="M37" tooltip="CV%: 35.6; ERROR:   5 087; LI90%:   5 919; LS90%:   22 655" xr:uid="{D7DBB9F7-BB1C-42F1-8D09-F729DF5E6F8C}"/>
    <hyperlink ref="M38" tooltip="CV%: 18.0; ERROR:   3 615; LI90%:   14 173; LS90%:   26 065" xr:uid="{2A65395B-1E48-4A79-88EF-18FACAED1711}"/>
    <hyperlink ref="M39" tooltip="CV%: 27.2; ERROR:   3 210; LI90%:   6 541; LS90%:   17 099" xr:uid="{BD82F25F-6E9C-416B-B8D6-7D41EA735A55}"/>
    <hyperlink ref="M40" tooltip="CV%: 20.2; ERROR:   2 425; LI90%:   8 002; LS90%:   15 980" xr:uid="{49ECC45B-629A-42FC-9BDD-95C41581FD68}"/>
    <hyperlink ref="M41" tooltip="CV%: 13.7; ERROR:   19 578; LI90%:   110 676; LS90%:   175 080" xr:uid="{8E9B0D5C-1C63-425E-8E5C-E6A6F8BBF2E0}"/>
    <hyperlink ref="M42" tooltip="CV%: 12.8; ERROR:   4 015; LI90%:   24 735; LS90%:   37 943" xr:uid="{7CD4E7B1-415F-431D-8C6B-03DCB0268773}"/>
    <hyperlink ref="M43" tooltip="CV%: 22.0; ERROR:   4 905; LI90%:   14 205; LS90%:   30 341" xr:uid="{2027B5A8-AF1A-4AEE-A629-5A94CE7A97B7}"/>
    <hyperlink ref="N11" tooltip="CV%: 3.8; ERROR: 1.1; LI90%: 27.1; LS90%: 30.7" xr:uid="{706C2285-454A-49AA-BC48-77F96E68ABCE}"/>
    <hyperlink ref="N12" tooltip="CV%: 21.5; ERROR: 9.0; LI90%: 27.1; LS90%: 56.6" xr:uid="{F0217DA9-D4A0-4808-A46A-41989F76DCAD}"/>
    <hyperlink ref="N13" tooltip="CV%: 24.0; ERROR: 5.8; LI90%: 14.7; LS90%: 33.9" xr:uid="{99EA26C3-78F8-40E9-96F1-033589DABAEB}"/>
    <hyperlink ref="N14" tooltip="CV%: 25.5; ERROR: 6.4; LI90%: 14.5; LS90%: 35.4" xr:uid="{7573D32B-234D-4F2F-8DE1-29820E480C9A}"/>
    <hyperlink ref="N15" tooltip="CV%: 11.0; ERROR: 4.7; LI90%: 35.5; LS90%: 51.1" xr:uid="{E7C475EC-85A0-4131-A554-91DECD613ED2}"/>
    <hyperlink ref="N16" tooltip="CV%: 32.5; ERROR: 7.7; LI90%: 11.1; LS90%: 36.6" xr:uid="{B0334196-6E37-42A7-A9E2-ADFA1F4FF88C}"/>
    <hyperlink ref="N17" tooltip="CV%: 19.5; ERROR: 4.2; LI90%: 14.6; LS90%: 28.5" xr:uid="{5598659E-6580-4F67-A936-9AFC227BB007}"/>
    <hyperlink ref="N18" tooltip="CV%: 8.7; ERROR: 3.1; LI90%: 30.4; LS90%: 40.6" xr:uid="{A9311C3B-43D7-40D5-BE9C-0F6CA7711A1B}"/>
    <hyperlink ref="N19" tooltip="CV%: 27.3; ERROR: 6.5; LI90%: 13.0; LS90%: 34.3" xr:uid="{EA512854-35DD-4783-AA8F-E8BE61295E20}"/>
    <hyperlink ref="N20" tooltip="CV%: 21.0; ERROR: 5.0; LI90%: 15.5; LS90%: 31.8" xr:uid="{E53113E4-DD03-4312-8193-FF0435092FB8}"/>
    <hyperlink ref="N21" tooltip="CV%: 15.4; ERROR: 5.0; LI90%: 24.2; LS90%: 40.6" xr:uid="{99E31FE5-CAAF-4C68-AEFD-D2FD49740D89}"/>
    <hyperlink ref="N22" tooltip="CV%: 15.0; ERROR: 4.5; LI90%: 22.5; LS90%: 37.3" xr:uid="{615B961E-03E4-4E69-B005-CEA49E7EFDF2}"/>
    <hyperlink ref="N23" tooltip="CV%: 14.7; ERROR: 2.8; LI90%: 14.4; LS90%: 23.5" xr:uid="{BCF9D63C-D9BA-4E75-8561-E47012B3554E}"/>
    <hyperlink ref="N24" tooltip="CV%: 16.0; ERROR: 4.1; LI90%: 18.7; LS90%: 32.0" xr:uid="{B06FC923-DC54-459C-A0F3-1F2D30D76285}"/>
    <hyperlink ref="N25" tooltip="CV%: 19.8; ERROR: 5.1; LI90%: 17.3; LS90%: 34.0" xr:uid="{84E37607-E4DA-42BF-8BBF-BACDDE0EE30F}"/>
    <hyperlink ref="N26" tooltip="CV%: 25.9; ERROR: 6.2; LI90%: 13.8; LS90%: 34.3" xr:uid="{B54B0EC9-1D76-4D9A-B52C-E8941C22A499}"/>
    <hyperlink ref="N27" tooltip="CV%: 10.6; ERROR: 3.3; LI90%: 25.3; LS90%: 36.1" xr:uid="{B1B1A3B6-77B3-4ABE-A515-6FB5365A4F7F}"/>
    <hyperlink ref="N28" tooltip="CV%: 13.5; ERROR: 4.9; LI90%: 28.0; LS90%: 44.0" xr:uid="{33D96E7D-240F-4ECC-A781-40254E015EE1}"/>
    <hyperlink ref="N29" tooltip="CV%: 24.7; ERROR: 3.9; LI90%: 9.2; LS90%: 21.9" xr:uid="{216C2972-E338-4A7D-8112-DC03B5972CDB}"/>
    <hyperlink ref="N30" tooltip="CV%: 29.3; ERROR: 6.6; LI90%: 11.6; LS90%: 33.2" xr:uid="{9B7A3314-4032-4958-861E-47B752673279}"/>
    <hyperlink ref="N31" tooltip="CV%: 11.9; ERROR: 3.1; LI90%: 20.9; LS90%: 31.1" xr:uid="{352A29FA-0E15-495D-95AA-AE22AAB2ED42}"/>
    <hyperlink ref="N32" tooltip="CV%: 11.8; ERROR: 3.9; LI90%: 26.3; LS90%: 39.0" xr:uid="{0142A501-F39C-4063-AC41-B4E7571AA5D0}"/>
    <hyperlink ref="N33" tooltip="CV%: 11.6; ERROR: 5.2; LI90%: 36.2; LS90%: 53.2" xr:uid="{20B4A137-920D-4568-A408-06B4ADB5B2B5}"/>
    <hyperlink ref="N34" tooltip="CV%: 18.3; ERROR: 5.6; LI90%: 21.3; LS90%: 39.6" xr:uid="{E4880B0D-0FCF-438E-BA86-EBA305F0F9A8}"/>
    <hyperlink ref="N35" tooltip="CV%: 15.6; ERROR: 5.5; LI90%: 26.1; LS90%: 44.0" xr:uid="{28C9DFE6-DCC6-45D8-8F0D-F01EFE8559E5}"/>
    <hyperlink ref="N36" tooltip="CV%: 22.2; ERROR: 3.4; LI90%: 9.7; LS90%: 20.9" xr:uid="{809CBBD1-5845-4758-95E8-8E813A881CC9}"/>
    <hyperlink ref="N37" tooltip="CV%: 25.9; ERROR: 9.6; LI90%: 21.3; LS90%: 52.9" xr:uid="{59AB5B32-975D-4B0E-9BB8-81811963A20D}"/>
    <hyperlink ref="N38" tooltip="CV%: 14.4; ERROR: 5.8; LI90%: 31.1; LS90%: 50.3" xr:uid="{0F0C0FCC-2592-464E-B871-8121444BE28C}"/>
    <hyperlink ref="N39" tooltip="CV%: 24.2; ERROR: 4.3; LI90%: 10.8; LS90%: 25.1" xr:uid="{0E530F3B-CAA8-4E33-9664-ACE570D70FA3}"/>
    <hyperlink ref="N40" tooltip="CV%: 16.2; ERROR: 6.3; LI90%: 28.6; LS90%: 49.5" xr:uid="{6ED167AC-0255-4EA3-9C18-C05AE68E66CB}"/>
    <hyperlink ref="N41" tooltip="CV%: 11.2; ERROR: 3.4; LI90%: 24.6; LS90%: 35.7" xr:uid="{780EAC1B-A27A-473B-A46F-DEB6A78151A7}"/>
    <hyperlink ref="N42" tooltip="CV%: 11.5; ERROR: 4.9; LI90%: 34.2; LS90%: 50.2" xr:uid="{DCA9174A-F874-48E4-8591-E39BD41F3C4D}"/>
    <hyperlink ref="N43" tooltip="CV%: 13.6; ERROR: 5.5; LI90%: 31.2; LS90%: 49.1" xr:uid="{27E67B5E-7A58-48E9-87EA-EF7A371AEFAC}"/>
  </hyperlinks>
  <pageMargins left="0.7" right="0.7" top="0.75" bottom="0.75" header="0.3" footer="0.3"/>
  <pageSetup paperSize="9" orientation="portrait" horizontalDpi="300" verticalDpi="30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sheetPr codeName="Hoja181"/>
  <dimension ref="A1:P55"/>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2" t="s">
        <v>172</v>
      </c>
    </row>
    <row r="2" spans="1:16" ht="12.75" customHeight="1">
      <c r="A2" s="38"/>
    </row>
    <row r="3" spans="1:16" ht="12.75" customHeight="1">
      <c r="A3" s="13" t="s">
        <v>668</v>
      </c>
      <c r="N3" s="21" t="s">
        <v>333</v>
      </c>
      <c r="P3" s="22" t="s">
        <v>2</v>
      </c>
    </row>
    <row r="4" spans="1:16" ht="12.75" customHeight="1">
      <c r="A4" s="13" t="s">
        <v>51</v>
      </c>
    </row>
    <row r="5" spans="1:16" ht="12.75" customHeight="1">
      <c r="A5" s="236" t="s">
        <v>251</v>
      </c>
      <c r="B5" s="236"/>
      <c r="C5" s="236"/>
    </row>
    <row r="6" spans="1:16" ht="4.5" customHeight="1">
      <c r="A6" s="201"/>
      <c r="B6" s="201"/>
      <c r="C6" s="80"/>
    </row>
    <row r="7" spans="1:16" ht="20.100000000000001" customHeight="1">
      <c r="A7" s="202" t="s">
        <v>9</v>
      </c>
      <c r="B7" s="187" t="s">
        <v>643</v>
      </c>
      <c r="C7" s="33"/>
      <c r="D7" s="189" t="s">
        <v>52</v>
      </c>
      <c r="E7" s="189"/>
      <c r="F7" s="189"/>
      <c r="G7" s="189"/>
      <c r="H7" s="189"/>
      <c r="I7" s="189"/>
      <c r="J7" s="189"/>
      <c r="K7" s="189"/>
      <c r="L7" s="189"/>
      <c r="M7" s="189"/>
      <c r="N7" s="189"/>
    </row>
    <row r="8" spans="1:16" ht="15" customHeight="1">
      <c r="A8" s="237"/>
      <c r="B8" s="219"/>
      <c r="C8" s="19"/>
      <c r="D8" s="239" t="s">
        <v>43</v>
      </c>
      <c r="E8" s="239"/>
      <c r="F8" s="50"/>
      <c r="G8" s="229" t="s">
        <v>44</v>
      </c>
      <c r="H8" s="229"/>
      <c r="I8" s="16"/>
      <c r="J8" s="229" t="s">
        <v>45</v>
      </c>
      <c r="K8" s="229"/>
      <c r="L8" s="130"/>
      <c r="M8" s="239" t="s">
        <v>46</v>
      </c>
      <c r="N8" s="240"/>
    </row>
    <row r="9" spans="1:16" ht="12.75" customHeight="1">
      <c r="A9" s="238"/>
      <c r="B9" s="188"/>
      <c r="C9" s="34"/>
      <c r="D9" s="109" t="s">
        <v>4</v>
      </c>
      <c r="E9" s="109" t="s">
        <v>5</v>
      </c>
      <c r="F9" s="79"/>
      <c r="G9" s="109" t="s">
        <v>4</v>
      </c>
      <c r="H9" s="109" t="s">
        <v>5</v>
      </c>
      <c r="I9" s="79"/>
      <c r="J9" s="109" t="s">
        <v>4</v>
      </c>
      <c r="K9" s="109" t="s">
        <v>5</v>
      </c>
      <c r="L9" s="129"/>
      <c r="M9" s="109" t="s">
        <v>4</v>
      </c>
      <c r="N9" s="109" t="s">
        <v>5</v>
      </c>
    </row>
    <row r="10" spans="1:16" ht="4.5" customHeight="1">
      <c r="A10" s="31"/>
      <c r="B10" s="19"/>
      <c r="C10" s="19"/>
    </row>
    <row r="11" spans="1:16" ht="12.75" customHeight="1">
      <c r="A11" s="155" t="s">
        <v>74</v>
      </c>
      <c r="B11" s="156">
        <v>45826060</v>
      </c>
      <c r="C11" s="157"/>
      <c r="D11" s="156">
        <v>12267794</v>
      </c>
      <c r="E11" s="168">
        <v>26.770344210259399</v>
      </c>
      <c r="F11" s="157"/>
      <c r="G11" s="156">
        <v>4452136</v>
      </c>
      <c r="H11" s="168">
        <v>9.715293001405751</v>
      </c>
      <c r="I11" s="157"/>
      <c r="J11" s="156">
        <v>12789701</v>
      </c>
      <c r="K11" s="168">
        <v>27.909231123077134</v>
      </c>
      <c r="L11" s="157"/>
      <c r="M11" s="156">
        <v>14513033</v>
      </c>
      <c r="N11" s="168">
        <v>31.669824986045057</v>
      </c>
      <c r="O11" s="44"/>
    </row>
    <row r="12" spans="1:16" ht="12.75" customHeight="1">
      <c r="A12" s="158" t="s">
        <v>88</v>
      </c>
      <c r="B12" s="157">
        <v>508754</v>
      </c>
      <c r="C12" s="157"/>
      <c r="D12" s="157">
        <v>122596</v>
      </c>
      <c r="E12" s="159">
        <v>24.097304394658323</v>
      </c>
      <c r="F12" s="157"/>
      <c r="G12" s="157">
        <v>56555</v>
      </c>
      <c r="H12" s="159">
        <v>11.116374514991529</v>
      </c>
      <c r="I12" s="157"/>
      <c r="J12" s="157">
        <v>125940</v>
      </c>
      <c r="K12" s="159">
        <v>24.754596524056812</v>
      </c>
      <c r="L12" s="157"/>
      <c r="M12" s="157">
        <v>189861</v>
      </c>
      <c r="N12" s="159">
        <v>37.318822063315473</v>
      </c>
      <c r="O12" s="44"/>
    </row>
    <row r="13" spans="1:16" ht="12.75" customHeight="1">
      <c r="A13" s="158" t="s">
        <v>89</v>
      </c>
      <c r="B13" s="157">
        <v>1282655</v>
      </c>
      <c r="C13" s="157"/>
      <c r="D13" s="157">
        <v>494818</v>
      </c>
      <c r="E13" s="159">
        <v>38.57763779036452</v>
      </c>
      <c r="F13" s="157"/>
      <c r="G13" s="157">
        <v>106073</v>
      </c>
      <c r="H13" s="159">
        <v>8.2697997512971142</v>
      </c>
      <c r="I13" s="157"/>
      <c r="J13" s="157">
        <v>287524</v>
      </c>
      <c r="K13" s="159">
        <v>22.416316156721798</v>
      </c>
      <c r="L13" s="157"/>
      <c r="M13" s="157">
        <v>334912</v>
      </c>
      <c r="N13" s="159">
        <v>26.110840405253168</v>
      </c>
    </row>
    <row r="14" spans="1:16" ht="12.75" customHeight="1">
      <c r="A14" s="158" t="s">
        <v>90</v>
      </c>
      <c r="B14" s="157">
        <v>243946</v>
      </c>
      <c r="C14" s="157"/>
      <c r="D14" s="157">
        <v>69250</v>
      </c>
      <c r="E14" s="159">
        <v>28.387430005001107</v>
      </c>
      <c r="F14" s="157"/>
      <c r="G14" s="157">
        <v>33109</v>
      </c>
      <c r="H14" s="159">
        <v>13.572265993293598</v>
      </c>
      <c r="I14" s="157"/>
      <c r="J14" s="157">
        <v>62239</v>
      </c>
      <c r="K14" s="159">
        <v>25.513433300812476</v>
      </c>
      <c r="L14" s="157"/>
      <c r="M14" s="157">
        <v>67357</v>
      </c>
      <c r="N14" s="159">
        <v>27.611438597066563</v>
      </c>
    </row>
    <row r="15" spans="1:16" ht="12.75" customHeight="1">
      <c r="A15" s="158" t="s">
        <v>91</v>
      </c>
      <c r="B15" s="157">
        <v>316761</v>
      </c>
      <c r="C15" s="157"/>
      <c r="D15" s="157">
        <v>113998</v>
      </c>
      <c r="E15" s="159">
        <v>35.988647592348805</v>
      </c>
      <c r="F15" s="157"/>
      <c r="G15" s="157">
        <v>32661</v>
      </c>
      <c r="H15" s="159">
        <v>10.310928428689138</v>
      </c>
      <c r="I15" s="157"/>
      <c r="J15" s="157">
        <v>50480</v>
      </c>
      <c r="K15" s="159">
        <v>15.936305290108315</v>
      </c>
      <c r="L15" s="157"/>
      <c r="M15" s="157">
        <v>110792</v>
      </c>
      <c r="N15" s="159">
        <v>34.976528044803494</v>
      </c>
    </row>
    <row r="16" spans="1:16" ht="12.75" customHeight="1">
      <c r="A16" s="158" t="s">
        <v>92</v>
      </c>
      <c r="B16" s="157">
        <v>1135233</v>
      </c>
      <c r="C16" s="157"/>
      <c r="D16" s="157">
        <v>369171</v>
      </c>
      <c r="E16" s="159">
        <v>32.519403505712042</v>
      </c>
      <c r="F16" s="157"/>
      <c r="G16" s="157">
        <v>209222</v>
      </c>
      <c r="H16" s="159">
        <v>18.429872986426574</v>
      </c>
      <c r="I16" s="157"/>
      <c r="J16" s="157">
        <v>256132</v>
      </c>
      <c r="K16" s="159">
        <v>22.562064351547214</v>
      </c>
      <c r="L16" s="157"/>
      <c r="M16" s="157">
        <v>245902</v>
      </c>
      <c r="N16" s="159">
        <v>21.660927756680788</v>
      </c>
    </row>
    <row r="17" spans="1:14" ht="12.75" customHeight="1">
      <c r="A17" s="158" t="s">
        <v>93</v>
      </c>
      <c r="B17" s="157">
        <v>250344</v>
      </c>
      <c r="C17" s="157"/>
      <c r="D17" s="157">
        <v>93544</v>
      </c>
      <c r="E17" s="159">
        <v>37.366184130636242</v>
      </c>
      <c r="F17" s="157"/>
      <c r="G17" s="157">
        <v>17583</v>
      </c>
      <c r="H17" s="159">
        <v>7.0235356149937687</v>
      </c>
      <c r="I17" s="157"/>
      <c r="J17" s="157">
        <v>58265</v>
      </c>
      <c r="K17" s="159">
        <v>23.273975010385708</v>
      </c>
      <c r="L17" s="157"/>
      <c r="M17" s="157">
        <v>68576</v>
      </c>
      <c r="N17" s="159">
        <v>27.39270763429521</v>
      </c>
    </row>
    <row r="18" spans="1:14" ht="12.75" customHeight="1">
      <c r="A18" s="158" t="s">
        <v>94</v>
      </c>
      <c r="B18" s="157">
        <v>2012578</v>
      </c>
      <c r="C18" s="157"/>
      <c r="D18" s="157">
        <v>425194</v>
      </c>
      <c r="E18" s="159">
        <v>21.126833345092713</v>
      </c>
      <c r="F18" s="157"/>
      <c r="G18" s="157">
        <v>264160</v>
      </c>
      <c r="H18" s="159">
        <v>13.125454019670293</v>
      </c>
      <c r="I18" s="157"/>
      <c r="J18" s="157">
        <v>297947</v>
      </c>
      <c r="K18" s="159">
        <v>14.804246096300366</v>
      </c>
      <c r="L18" s="157"/>
      <c r="M18" s="157">
        <v>870885</v>
      </c>
      <c r="N18" s="159">
        <v>43.2721116895842</v>
      </c>
    </row>
    <row r="19" spans="1:14" ht="12.75" customHeight="1">
      <c r="A19" s="158" t="s">
        <v>95</v>
      </c>
      <c r="B19" s="157">
        <v>1432679</v>
      </c>
      <c r="C19" s="157"/>
      <c r="D19" s="157">
        <v>342006</v>
      </c>
      <c r="E19" s="159">
        <v>23.871781466748658</v>
      </c>
      <c r="F19" s="157"/>
      <c r="G19" s="157">
        <v>167277</v>
      </c>
      <c r="H19" s="159">
        <v>11.675818519012283</v>
      </c>
      <c r="I19" s="157"/>
      <c r="J19" s="157">
        <v>539875</v>
      </c>
      <c r="K19" s="159">
        <v>37.682900356604655</v>
      </c>
      <c r="L19" s="157"/>
      <c r="M19" s="157">
        <v>347579</v>
      </c>
      <c r="N19" s="159">
        <v>24.260772999394838</v>
      </c>
    </row>
    <row r="20" spans="1:14" ht="12.75" customHeight="1">
      <c r="A20" s="158" t="s">
        <v>96</v>
      </c>
      <c r="B20" s="157">
        <v>2574489</v>
      </c>
      <c r="C20" s="157"/>
      <c r="D20" s="157">
        <v>749393</v>
      </c>
      <c r="E20" s="159">
        <v>29.108417243188846</v>
      </c>
      <c r="F20" s="157"/>
      <c r="G20" s="157">
        <v>137996</v>
      </c>
      <c r="H20" s="159">
        <v>5.3601316610791505</v>
      </c>
      <c r="I20" s="157"/>
      <c r="J20" s="157">
        <v>751337</v>
      </c>
      <c r="K20" s="159">
        <v>29.183927373548691</v>
      </c>
      <c r="L20" s="157"/>
      <c r="M20" s="157">
        <v>876982</v>
      </c>
      <c r="N20" s="159">
        <v>34.064313345289108</v>
      </c>
    </row>
    <row r="21" spans="1:14" ht="12.75" customHeight="1">
      <c r="A21" s="158" t="s">
        <v>97</v>
      </c>
      <c r="B21" s="157">
        <v>704772</v>
      </c>
      <c r="C21" s="157"/>
      <c r="D21" s="157">
        <v>191454</v>
      </c>
      <c r="E21" s="159">
        <v>27.165381144540362</v>
      </c>
      <c r="F21" s="157"/>
      <c r="G21" s="157">
        <v>111754</v>
      </c>
      <c r="H21" s="159">
        <v>15.856759349122838</v>
      </c>
      <c r="I21" s="157"/>
      <c r="J21" s="157">
        <v>177649</v>
      </c>
      <c r="K21" s="159">
        <v>25.206591635309007</v>
      </c>
      <c r="L21" s="157"/>
      <c r="M21" s="157">
        <v>189470</v>
      </c>
      <c r="N21" s="159">
        <v>26.883871663459956</v>
      </c>
    </row>
    <row r="22" spans="1:14" ht="12.75" customHeight="1">
      <c r="A22" s="158" t="s">
        <v>98</v>
      </c>
      <c r="B22" s="157">
        <v>2579168</v>
      </c>
      <c r="C22" s="157"/>
      <c r="D22" s="157">
        <v>540974</v>
      </c>
      <c r="E22" s="159">
        <v>20.974748446010498</v>
      </c>
      <c r="F22" s="157"/>
      <c r="G22" s="157">
        <v>174787</v>
      </c>
      <c r="H22" s="159">
        <v>6.7768753334408611</v>
      </c>
      <c r="I22" s="157"/>
      <c r="J22" s="157">
        <v>834824</v>
      </c>
      <c r="K22" s="159">
        <v>32.367957418826535</v>
      </c>
      <c r="L22" s="157"/>
      <c r="M22" s="157">
        <v>931741</v>
      </c>
      <c r="N22" s="159">
        <v>36.125642067519451</v>
      </c>
    </row>
    <row r="23" spans="1:14" ht="12.75" customHeight="1">
      <c r="A23" s="158" t="s">
        <v>99</v>
      </c>
      <c r="B23" s="157">
        <v>1237324</v>
      </c>
      <c r="C23" s="157"/>
      <c r="D23" s="157">
        <v>384231</v>
      </c>
      <c r="E23" s="159">
        <v>31.053386178559538</v>
      </c>
      <c r="F23" s="157"/>
      <c r="G23" s="157">
        <v>142673</v>
      </c>
      <c r="H23" s="159">
        <v>11.53077124504172</v>
      </c>
      <c r="I23" s="157"/>
      <c r="J23" s="157">
        <v>303848</v>
      </c>
      <c r="K23" s="159">
        <v>24.556866269465395</v>
      </c>
      <c r="L23" s="157"/>
      <c r="M23" s="157">
        <v>317072</v>
      </c>
      <c r="N23" s="159">
        <v>25.625624331218017</v>
      </c>
    </row>
    <row r="24" spans="1:14" ht="12.75" customHeight="1">
      <c r="A24" s="158" t="s">
        <v>100</v>
      </c>
      <c r="B24" s="157">
        <v>1186631</v>
      </c>
      <c r="C24" s="157"/>
      <c r="D24" s="157">
        <v>365410</v>
      </c>
      <c r="E24" s="159">
        <v>30.793903075176697</v>
      </c>
      <c r="F24" s="157"/>
      <c r="G24" s="157">
        <v>86419</v>
      </c>
      <c r="H24" s="159">
        <v>7.2827188907082316</v>
      </c>
      <c r="I24" s="157"/>
      <c r="J24" s="157">
        <v>274021</v>
      </c>
      <c r="K24" s="159">
        <v>23.092351371235033</v>
      </c>
      <c r="L24" s="157"/>
      <c r="M24" s="157">
        <v>414710</v>
      </c>
      <c r="N24" s="159">
        <v>34.94852232918236</v>
      </c>
    </row>
    <row r="25" spans="1:14" ht="12.75" customHeight="1">
      <c r="A25" s="158" t="s">
        <v>101</v>
      </c>
      <c r="B25" s="157">
        <v>3272306</v>
      </c>
      <c r="C25" s="157"/>
      <c r="D25" s="157">
        <v>919653</v>
      </c>
      <c r="E25" s="159">
        <v>28.10412595888037</v>
      </c>
      <c r="F25" s="157"/>
      <c r="G25" s="157">
        <v>323436</v>
      </c>
      <c r="H25" s="159">
        <v>9.884038962126402</v>
      </c>
      <c r="I25" s="157"/>
      <c r="J25" s="157">
        <v>936570</v>
      </c>
      <c r="K25" s="159">
        <v>28.621100838369028</v>
      </c>
      <c r="L25" s="157"/>
      <c r="M25" s="157">
        <v>977758</v>
      </c>
      <c r="N25" s="159">
        <v>29.879785081224064</v>
      </c>
    </row>
    <row r="26" spans="1:14" ht="12.75" customHeight="1">
      <c r="A26" s="158" t="s">
        <v>102</v>
      </c>
      <c r="B26" s="157">
        <v>5965452</v>
      </c>
      <c r="C26" s="157"/>
      <c r="D26" s="157">
        <v>1094976</v>
      </c>
      <c r="E26" s="159">
        <v>18.355289758429034</v>
      </c>
      <c r="F26" s="157"/>
      <c r="G26" s="157">
        <v>458725</v>
      </c>
      <c r="H26" s="159">
        <v>7.6896939242826869</v>
      </c>
      <c r="I26" s="157"/>
      <c r="J26" s="157">
        <v>2200888</v>
      </c>
      <c r="K26" s="159">
        <v>36.893901752960211</v>
      </c>
      <c r="L26" s="157"/>
      <c r="M26" s="157">
        <v>2004793</v>
      </c>
      <c r="N26" s="159">
        <v>33.606724184521141</v>
      </c>
    </row>
    <row r="27" spans="1:14" ht="12.75" customHeight="1">
      <c r="A27" s="158" t="s">
        <v>103</v>
      </c>
      <c r="B27" s="157">
        <v>1928373</v>
      </c>
      <c r="C27" s="157"/>
      <c r="D27" s="157">
        <v>480405</v>
      </c>
      <c r="E27" s="159">
        <v>24.912452103405304</v>
      </c>
      <c r="F27" s="157"/>
      <c r="G27" s="157">
        <v>218498</v>
      </c>
      <c r="H27" s="159">
        <v>11.330691728208183</v>
      </c>
      <c r="I27" s="157"/>
      <c r="J27" s="157">
        <v>536026</v>
      </c>
      <c r="K27" s="159">
        <v>27.796800722681763</v>
      </c>
      <c r="L27" s="157"/>
      <c r="M27" s="157">
        <v>621845</v>
      </c>
      <c r="N27" s="159">
        <v>32.247132686466777</v>
      </c>
    </row>
    <row r="28" spans="1:14" ht="12.75" customHeight="1">
      <c r="A28" s="158" t="s">
        <v>104</v>
      </c>
      <c r="B28" s="157">
        <v>753461</v>
      </c>
      <c r="C28" s="157"/>
      <c r="D28" s="157">
        <v>147415</v>
      </c>
      <c r="E28" s="159">
        <v>19.565047162361424</v>
      </c>
      <c r="F28" s="157"/>
      <c r="G28" s="160">
        <v>37200</v>
      </c>
      <c r="H28" s="161">
        <v>4.9372163920893053</v>
      </c>
      <c r="I28" s="157"/>
      <c r="J28" s="157">
        <v>238754</v>
      </c>
      <c r="K28" s="159">
        <v>31.687638776260485</v>
      </c>
      <c r="L28" s="157"/>
      <c r="M28" s="157">
        <v>303473</v>
      </c>
      <c r="N28" s="159">
        <v>40.277200810659082</v>
      </c>
    </row>
    <row r="29" spans="1:14" ht="12.75" customHeight="1">
      <c r="A29" s="158" t="s">
        <v>105</v>
      </c>
      <c r="B29" s="157">
        <v>452424</v>
      </c>
      <c r="C29" s="157"/>
      <c r="D29" s="157">
        <v>131482</v>
      </c>
      <c r="E29" s="159">
        <v>29.061676657294928</v>
      </c>
      <c r="F29" s="157"/>
      <c r="G29" s="157">
        <v>89225</v>
      </c>
      <c r="H29" s="159">
        <v>19.721544391986278</v>
      </c>
      <c r="I29" s="157"/>
      <c r="J29" s="157">
        <v>101700</v>
      </c>
      <c r="K29" s="159">
        <v>22.478913585486183</v>
      </c>
      <c r="L29" s="157"/>
      <c r="M29" s="157">
        <v>103485</v>
      </c>
      <c r="N29" s="159">
        <v>22.873454989125243</v>
      </c>
    </row>
    <row r="30" spans="1:14" ht="12.75" customHeight="1">
      <c r="A30" s="158" t="s">
        <v>106</v>
      </c>
      <c r="B30" s="157">
        <v>2146348</v>
      </c>
      <c r="C30" s="157"/>
      <c r="D30" s="157">
        <v>710930</v>
      </c>
      <c r="E30" s="159">
        <v>33.122774126096985</v>
      </c>
      <c r="F30" s="157"/>
      <c r="G30" s="157">
        <v>210221</v>
      </c>
      <c r="H30" s="159">
        <v>9.7943576717289087</v>
      </c>
      <c r="I30" s="157"/>
      <c r="J30" s="157">
        <v>679371</v>
      </c>
      <c r="K30" s="159">
        <v>31.652416104005503</v>
      </c>
      <c r="L30" s="157"/>
      <c r="M30" s="157">
        <v>463075</v>
      </c>
      <c r="N30" s="159">
        <v>21.575019521531459</v>
      </c>
    </row>
    <row r="31" spans="1:14" ht="12.75" customHeight="1">
      <c r="A31" s="158" t="s">
        <v>107</v>
      </c>
      <c r="B31" s="157">
        <v>1715161</v>
      </c>
      <c r="C31" s="157"/>
      <c r="D31" s="157">
        <v>480027</v>
      </c>
      <c r="E31" s="159">
        <v>27.987285158652746</v>
      </c>
      <c r="F31" s="157"/>
      <c r="G31" s="157">
        <v>231256</v>
      </c>
      <c r="H31" s="159">
        <v>13.483049113173632</v>
      </c>
      <c r="I31" s="157"/>
      <c r="J31" s="157">
        <v>413180</v>
      </c>
      <c r="K31" s="159">
        <v>24.089866782185464</v>
      </c>
      <c r="L31" s="157"/>
      <c r="M31" s="157">
        <v>509048</v>
      </c>
      <c r="N31" s="159">
        <v>29.679312904153022</v>
      </c>
    </row>
    <row r="32" spans="1:14" ht="12.75" customHeight="1">
      <c r="A32" s="158" t="s">
        <v>108</v>
      </c>
      <c r="B32" s="157">
        <v>2303803</v>
      </c>
      <c r="C32" s="157"/>
      <c r="D32" s="157">
        <v>555625</v>
      </c>
      <c r="E32" s="159">
        <v>24.117730552482136</v>
      </c>
      <c r="F32" s="157"/>
      <c r="G32" s="157">
        <v>190922</v>
      </c>
      <c r="H32" s="159">
        <v>8.2872537278578076</v>
      </c>
      <c r="I32" s="157"/>
      <c r="J32" s="157">
        <v>647518</v>
      </c>
      <c r="K32" s="159">
        <v>28.106483063004955</v>
      </c>
      <c r="L32" s="157"/>
      <c r="M32" s="157">
        <v>877512</v>
      </c>
      <c r="N32" s="159">
        <v>38.089715136233437</v>
      </c>
    </row>
    <row r="33" spans="1:14" ht="12.75" customHeight="1">
      <c r="A33" s="158" t="s">
        <v>109</v>
      </c>
      <c r="B33" s="157">
        <v>833242</v>
      </c>
      <c r="C33" s="157"/>
      <c r="D33" s="157">
        <v>148694</v>
      </c>
      <c r="E33" s="159">
        <v>17.845235837847827</v>
      </c>
      <c r="F33" s="157"/>
      <c r="G33" s="157">
        <v>68548</v>
      </c>
      <c r="H33" s="159">
        <v>8.2266616421159764</v>
      </c>
      <c r="I33" s="157"/>
      <c r="J33" s="157">
        <v>188025</v>
      </c>
      <c r="K33" s="159">
        <v>22.565473175860074</v>
      </c>
      <c r="L33" s="157"/>
      <c r="M33" s="157">
        <v>378293</v>
      </c>
      <c r="N33" s="159">
        <v>45.400135854889697</v>
      </c>
    </row>
    <row r="34" spans="1:14" ht="12.75" customHeight="1">
      <c r="A34" s="158" t="s">
        <v>110</v>
      </c>
      <c r="B34" s="157">
        <v>647430</v>
      </c>
      <c r="C34" s="157"/>
      <c r="D34" s="157">
        <v>174574</v>
      </c>
      <c r="E34" s="159">
        <v>26.964150564539796</v>
      </c>
      <c r="F34" s="157"/>
      <c r="G34" s="157">
        <v>45175</v>
      </c>
      <c r="H34" s="159">
        <v>6.9775883107054044</v>
      </c>
      <c r="I34" s="157"/>
      <c r="J34" s="157">
        <v>178798</v>
      </c>
      <c r="K34" s="159">
        <v>27.616576309407964</v>
      </c>
      <c r="L34" s="157"/>
      <c r="M34" s="157">
        <v>233127</v>
      </c>
      <c r="N34" s="159">
        <v>36.008062647699361</v>
      </c>
    </row>
    <row r="35" spans="1:14" ht="12.75" customHeight="1">
      <c r="A35" s="158" t="s">
        <v>111</v>
      </c>
      <c r="B35" s="157">
        <v>1097208</v>
      </c>
      <c r="C35" s="157"/>
      <c r="D35" s="157">
        <v>333761</v>
      </c>
      <c r="E35" s="159">
        <v>30.41911834401499</v>
      </c>
      <c r="F35" s="157"/>
      <c r="G35" s="157">
        <v>90962</v>
      </c>
      <c r="H35" s="159">
        <v>8.290315054210323</v>
      </c>
      <c r="I35" s="157"/>
      <c r="J35" s="157">
        <v>265853</v>
      </c>
      <c r="K35" s="159">
        <v>24.229954575613739</v>
      </c>
      <c r="L35" s="157"/>
      <c r="M35" s="157">
        <v>363171</v>
      </c>
      <c r="N35" s="159">
        <v>33.099558151234767</v>
      </c>
    </row>
    <row r="36" spans="1:14" ht="12.75" customHeight="1">
      <c r="A36" s="158" t="s">
        <v>112</v>
      </c>
      <c r="B36" s="157">
        <v>971515</v>
      </c>
      <c r="C36" s="157"/>
      <c r="D36" s="157">
        <v>295441</v>
      </c>
      <c r="E36" s="159">
        <v>30.410338491942994</v>
      </c>
      <c r="F36" s="157"/>
      <c r="G36" s="157">
        <v>160500</v>
      </c>
      <c r="H36" s="159">
        <v>16.520588977010135</v>
      </c>
      <c r="I36" s="157"/>
      <c r="J36" s="157">
        <v>266810</v>
      </c>
      <c r="K36" s="159">
        <v>27.463291868885193</v>
      </c>
      <c r="L36" s="157"/>
      <c r="M36" s="157">
        <v>190110</v>
      </c>
      <c r="N36" s="159">
        <v>19.568406046226769</v>
      </c>
    </row>
    <row r="37" spans="1:14" ht="12.75" customHeight="1">
      <c r="A37" s="158" t="s">
        <v>113</v>
      </c>
      <c r="B37" s="157">
        <v>1044280</v>
      </c>
      <c r="C37" s="157"/>
      <c r="D37" s="157">
        <v>295485</v>
      </c>
      <c r="E37" s="159">
        <v>28.295572068793813</v>
      </c>
      <c r="F37" s="157"/>
      <c r="G37" s="160">
        <v>85988</v>
      </c>
      <c r="H37" s="161">
        <v>8.2341900639675192</v>
      </c>
      <c r="I37" s="157"/>
      <c r="J37" s="157">
        <v>343484</v>
      </c>
      <c r="K37" s="159">
        <v>32.891944689163829</v>
      </c>
      <c r="L37" s="157"/>
      <c r="M37" s="157">
        <v>247240</v>
      </c>
      <c r="N37" s="159">
        <v>23.675642547975638</v>
      </c>
    </row>
    <row r="38" spans="1:14" ht="12.75" customHeight="1">
      <c r="A38" s="158" t="s">
        <v>114</v>
      </c>
      <c r="B38" s="157">
        <v>821817</v>
      </c>
      <c r="C38" s="157"/>
      <c r="D38" s="157">
        <v>232580</v>
      </c>
      <c r="E38" s="159">
        <v>28.3007044147298</v>
      </c>
      <c r="F38" s="157"/>
      <c r="G38" s="157">
        <v>58134</v>
      </c>
      <c r="H38" s="159">
        <v>7.0738376061823978</v>
      </c>
      <c r="I38" s="157"/>
      <c r="J38" s="157">
        <v>228509</v>
      </c>
      <c r="K38" s="159">
        <v>27.805338658119748</v>
      </c>
      <c r="L38" s="157"/>
      <c r="M38" s="157">
        <v>271819</v>
      </c>
      <c r="N38" s="159">
        <v>33.075368360596094</v>
      </c>
    </row>
    <row r="39" spans="1:14" ht="12.75" customHeight="1">
      <c r="A39" s="158" t="s">
        <v>115</v>
      </c>
      <c r="B39" s="157">
        <v>1242689</v>
      </c>
      <c r="C39" s="157"/>
      <c r="D39" s="157">
        <v>431542</v>
      </c>
      <c r="E39" s="159">
        <v>34.726468167015241</v>
      </c>
      <c r="F39" s="157"/>
      <c r="G39" s="157">
        <v>154778</v>
      </c>
      <c r="H39" s="159">
        <v>12.455087314686136</v>
      </c>
      <c r="I39" s="157"/>
      <c r="J39" s="157">
        <v>341113</v>
      </c>
      <c r="K39" s="159">
        <v>27.4495871452954</v>
      </c>
      <c r="L39" s="157"/>
      <c r="M39" s="157">
        <v>247774</v>
      </c>
      <c r="N39" s="159">
        <v>19.938536512353451</v>
      </c>
    </row>
    <row r="40" spans="1:14" ht="12.75" customHeight="1">
      <c r="A40" s="158" t="s">
        <v>116</v>
      </c>
      <c r="B40" s="157">
        <v>507699</v>
      </c>
      <c r="C40" s="157"/>
      <c r="D40" s="157">
        <v>113657</v>
      </c>
      <c r="E40" s="159">
        <v>22.386689751210856</v>
      </c>
      <c r="F40" s="157"/>
      <c r="G40" s="157">
        <v>44177</v>
      </c>
      <c r="H40" s="159">
        <v>8.701415602551906</v>
      </c>
      <c r="I40" s="157"/>
      <c r="J40" s="157">
        <v>128453</v>
      </c>
      <c r="K40" s="159">
        <v>25.301014971469314</v>
      </c>
      <c r="L40" s="157"/>
      <c r="M40" s="157">
        <v>195029</v>
      </c>
      <c r="N40" s="159">
        <v>38.414296660028874</v>
      </c>
    </row>
    <row r="41" spans="1:14" ht="12.75" customHeight="1">
      <c r="A41" s="158" t="s">
        <v>117</v>
      </c>
      <c r="B41" s="157">
        <v>3108047</v>
      </c>
      <c r="C41" s="157"/>
      <c r="D41" s="157">
        <v>1046434</v>
      </c>
      <c r="E41" s="159">
        <v>33.668538474482531</v>
      </c>
      <c r="F41" s="157"/>
      <c r="G41" s="157">
        <v>279089</v>
      </c>
      <c r="H41" s="159">
        <v>8.9795617633838862</v>
      </c>
      <c r="I41" s="157"/>
      <c r="J41" s="157">
        <v>697604</v>
      </c>
      <c r="K41" s="159">
        <v>22.44509172480339</v>
      </c>
      <c r="L41" s="157"/>
      <c r="M41" s="157">
        <v>995829</v>
      </c>
      <c r="N41" s="159">
        <v>32.040345593229446</v>
      </c>
    </row>
    <row r="42" spans="1:14" ht="12.75" customHeight="1">
      <c r="A42" s="158" t="s">
        <v>118</v>
      </c>
      <c r="B42" s="157">
        <v>910165</v>
      </c>
      <c r="C42" s="157"/>
      <c r="D42" s="157">
        <v>260242</v>
      </c>
      <c r="E42" s="159">
        <v>28.592837562419998</v>
      </c>
      <c r="F42" s="157"/>
      <c r="G42" s="157">
        <v>138799</v>
      </c>
      <c r="H42" s="159">
        <v>15.249872275906018</v>
      </c>
      <c r="I42" s="157"/>
      <c r="J42" s="157">
        <v>163949</v>
      </c>
      <c r="K42" s="159">
        <v>18.013107513472832</v>
      </c>
      <c r="L42" s="157"/>
      <c r="M42" s="157">
        <v>325783</v>
      </c>
      <c r="N42" s="159">
        <v>35.793839578537956</v>
      </c>
    </row>
    <row r="43" spans="1:14" ht="12.75" customHeight="1">
      <c r="A43" s="164" t="s">
        <v>119</v>
      </c>
      <c r="B43" s="165">
        <v>639306</v>
      </c>
      <c r="C43" s="165"/>
      <c r="D43" s="165">
        <v>152832</v>
      </c>
      <c r="E43" s="166">
        <v>23.905922985237115</v>
      </c>
      <c r="F43" s="165"/>
      <c r="G43" s="169">
        <v>26234</v>
      </c>
      <c r="H43" s="170">
        <v>4.1035122460918565</v>
      </c>
      <c r="I43" s="165"/>
      <c r="J43" s="165">
        <v>213015</v>
      </c>
      <c r="K43" s="166">
        <v>33.319724826608855</v>
      </c>
      <c r="L43" s="165"/>
      <c r="M43" s="165">
        <v>238030</v>
      </c>
      <c r="N43" s="166">
        <v>37.232561558940475</v>
      </c>
    </row>
    <row r="44" spans="1:14" ht="4.5" customHeight="1">
      <c r="A44" s="12"/>
      <c r="B44" s="12"/>
      <c r="C44" s="12"/>
      <c r="D44" s="12"/>
      <c r="E44" s="12"/>
      <c r="F44" s="12"/>
      <c r="G44" s="12"/>
      <c r="H44" s="12"/>
      <c r="I44" s="12"/>
      <c r="J44" s="12"/>
      <c r="K44" s="12"/>
      <c r="L44" s="12"/>
      <c r="M44" s="12"/>
      <c r="N44" s="12"/>
    </row>
    <row r="45" spans="1:14" ht="12.75" customHeight="1">
      <c r="A45" s="190" t="s">
        <v>126</v>
      </c>
      <c r="B45" s="191"/>
      <c r="C45" s="191"/>
      <c r="D45" s="191"/>
      <c r="E45" s="191"/>
      <c r="F45" s="191"/>
      <c r="G45" s="191"/>
      <c r="H45" s="191"/>
      <c r="I45" s="191"/>
      <c r="J45" s="191"/>
      <c r="K45" s="191"/>
      <c r="L45" s="191"/>
      <c r="M45" s="191"/>
      <c r="N45" s="191"/>
    </row>
    <row r="46" spans="1:14" ht="12.75" customHeight="1">
      <c r="A46" s="14" t="s">
        <v>127</v>
      </c>
      <c r="B46" s="46"/>
      <c r="C46" s="46"/>
      <c r="D46" s="46"/>
      <c r="E46" s="46"/>
      <c r="F46" s="46"/>
      <c r="G46" s="46"/>
      <c r="H46" s="46"/>
      <c r="I46" s="46"/>
      <c r="J46" s="46"/>
      <c r="K46" s="46"/>
      <c r="L46" s="46"/>
      <c r="M46" s="46"/>
      <c r="N46" s="46"/>
    </row>
    <row r="47" spans="1:14" ht="12.75" customHeight="1">
      <c r="A47" s="24" t="s">
        <v>6</v>
      </c>
      <c r="B47" s="24"/>
      <c r="C47" s="24"/>
      <c r="D47" s="24"/>
      <c r="E47" s="24"/>
      <c r="F47" s="24"/>
      <c r="G47" s="24"/>
      <c r="H47" s="24"/>
      <c r="I47" s="24"/>
      <c r="J47" s="24"/>
      <c r="K47" s="24"/>
      <c r="L47" s="24"/>
      <c r="M47" s="24"/>
      <c r="N47" s="24"/>
    </row>
    <row r="48" spans="1:14" ht="12.75" customHeight="1">
      <c r="A48" s="25" t="s">
        <v>13</v>
      </c>
      <c r="B48" s="24"/>
      <c r="C48" s="24"/>
      <c r="D48" s="24"/>
      <c r="E48" s="24"/>
      <c r="F48" s="24"/>
      <c r="G48" s="24"/>
      <c r="H48" s="24"/>
      <c r="I48" s="24"/>
      <c r="J48" s="24"/>
      <c r="K48" s="24"/>
      <c r="L48" s="24"/>
      <c r="M48" s="24"/>
      <c r="N48" s="24"/>
    </row>
    <row r="49" spans="1:14" ht="12.75" customHeight="1">
      <c r="A49" s="26" t="s">
        <v>14</v>
      </c>
      <c r="B49" s="28"/>
      <c r="C49" s="24"/>
      <c r="D49" s="24"/>
      <c r="E49" s="24"/>
      <c r="F49" s="24"/>
      <c r="G49" s="24"/>
      <c r="H49" s="24"/>
      <c r="I49" s="24"/>
      <c r="J49" s="24"/>
      <c r="K49" s="24"/>
      <c r="L49" s="24"/>
      <c r="M49" s="24"/>
      <c r="N49" s="24"/>
    </row>
    <row r="50" spans="1:14" ht="12.75" customHeight="1">
      <c r="A50" s="29" t="s">
        <v>15</v>
      </c>
      <c r="B50" s="28"/>
      <c r="C50" s="24"/>
      <c r="D50" s="24"/>
      <c r="E50" s="24"/>
      <c r="F50" s="24"/>
      <c r="G50" s="24"/>
      <c r="H50" s="24"/>
      <c r="I50" s="24"/>
      <c r="J50" s="24"/>
      <c r="K50" s="24"/>
      <c r="L50" s="24"/>
      <c r="M50" s="24"/>
      <c r="N50" s="24"/>
    </row>
    <row r="51" spans="1:14" ht="12.75" customHeight="1">
      <c r="A51" s="10" t="s">
        <v>243</v>
      </c>
      <c r="B51" s="28"/>
      <c r="C51" s="28"/>
      <c r="D51" s="28"/>
      <c r="E51" s="28"/>
      <c r="F51" s="28"/>
      <c r="G51" s="28"/>
      <c r="H51" s="28"/>
      <c r="I51" s="28"/>
      <c r="J51" s="28"/>
      <c r="K51" s="28"/>
      <c r="L51" s="28"/>
      <c r="M51" s="28"/>
      <c r="N51" s="28"/>
    </row>
    <row r="52" spans="1:14" ht="12.75" customHeight="1">
      <c r="A52" s="17" t="s">
        <v>539</v>
      </c>
      <c r="B52" s="7"/>
      <c r="C52" s="7"/>
      <c r="D52" s="7"/>
      <c r="E52" s="7"/>
      <c r="F52" s="7"/>
      <c r="G52" s="8"/>
      <c r="H52" s="7"/>
      <c r="I52" s="7"/>
      <c r="J52" s="8"/>
      <c r="K52" s="7"/>
      <c r="L52" s="8"/>
      <c r="M52" s="110"/>
      <c r="N52" s="46"/>
    </row>
    <row r="53" spans="1:14" ht="12.75" customHeight="1">
      <c r="A53" s="14" t="s">
        <v>173</v>
      </c>
      <c r="B53" s="35"/>
      <c r="C53" s="35"/>
      <c r="D53" s="35"/>
      <c r="E53" s="35"/>
      <c r="F53" s="35"/>
      <c r="G53" s="35"/>
      <c r="H53" s="35"/>
      <c r="I53" s="35"/>
      <c r="J53" s="35"/>
      <c r="K53" s="46"/>
      <c r="L53" s="46"/>
      <c r="M53" s="46"/>
      <c r="N53" s="46"/>
    </row>
    <row r="54" spans="1:14" ht="12.75" customHeight="1">
      <c r="A54" s="102"/>
      <c r="B54" s="102"/>
      <c r="C54" s="48"/>
    </row>
    <row r="55" spans="1:14" ht="12.75" customHeight="1">
      <c r="A55" s="2" t="s">
        <v>174</v>
      </c>
      <c r="B55" s="47"/>
      <c r="C55" s="47"/>
      <c r="D55" s="47"/>
      <c r="E55" s="47"/>
    </row>
  </sheetData>
  <mergeCells count="10">
    <mergeCell ref="A45:N45"/>
    <mergeCell ref="A5:C5"/>
    <mergeCell ref="A6:B6"/>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BF00-000000000000}"/>
    <hyperlink ref="B11" tooltip="CV%: 0.7; ERROR:   323 408; LI90%:   45 294 101; LS90%:   46 358 019" xr:uid="{0227EC6C-CD7D-4BB7-BEC7-C32CFFD6538E}"/>
    <hyperlink ref="B12" tooltip="CV%: 4.0; ERROR:   20 360; LI90%:   475 264; LS90%:   542 244" xr:uid="{FC48FED0-E367-4DB7-967E-86A29731E4BE}"/>
    <hyperlink ref="B13" tooltip="CV%: 4.0; ERROR:   51 038; LI90%:  1 198 705; LS90%:  1 366 605" xr:uid="{759D2F54-3A86-4766-9F72-40E867ACEBF5}"/>
    <hyperlink ref="B14" tooltip="CV%: 5.0; ERROR:   12 305; LI90%:   223 707; LS90%:   264 185" xr:uid="{55F366FD-876B-449A-B6DF-012080EA8A47}"/>
    <hyperlink ref="B15" tooltip="CV%: 3.3; ERROR:   10 369; LI90%:   299 705; LS90%:   333 817" xr:uid="{1A6E71E0-3B1B-4EEE-BCEE-864AFA0DA69A}"/>
    <hyperlink ref="B16" tooltip="CV%: 3.0; ERROR:   33 816; LI90%:  1 079 610; LS90%:  1 190 856" xr:uid="{3C47A553-307F-4F49-A2C5-E6401BA17B7F}"/>
    <hyperlink ref="B17" tooltip="CV%: 3.2; ERROR:   7 945; LI90%:   237 275; LS90%:   263 413" xr:uid="{B8704F66-9DFA-4419-A3BB-A58298D3E004}"/>
    <hyperlink ref="B18" tooltip="CV%: 2.7; ERROR:   53 452; LI90%:  1 924 657; LS90%:  2 100 499" xr:uid="{3268E61C-0A79-4424-BCB3-059E269F6FBD}"/>
    <hyperlink ref="B19" tooltip="CV%: 2.6; ERROR:   36 900; LI90%:  1 371 985; LS90%:  1 493 373" xr:uid="{4A9DAB69-C226-4C63-8C59-1DDCBFFC20FA}"/>
    <hyperlink ref="B20" tooltip="CV%: 2.5; ERROR:   63 191; LI90%:  2 470 549; LS90%:  2 678 429" xr:uid="{7BFA0427-A843-4B76-950A-46275C02F56A}"/>
    <hyperlink ref="B21" tooltip="CV%: 2.7; ERROR:   18 875; LI90%:   673 725; LS90%:   735 819" xr:uid="{0E905D4A-F7FC-4B72-964F-DBDFEB0EC4B1}"/>
    <hyperlink ref="B22" tooltip="CV%: 3.5; ERROR:   89 958; LI90%:  2 431 200; LS90%:  2 727 136" xr:uid="{C8FFFA32-A749-436E-8161-9083C5D18190}"/>
    <hyperlink ref="B23" tooltip="CV%: 3.0; ERROR:   36 588; LI90%:  1 177 142; LS90%:  1 297 506" xr:uid="{017F5E81-A0CF-4DFD-83F8-200B555AD5DC}"/>
    <hyperlink ref="B24" tooltip="CV%: 3.5; ERROR:   41 092; LI90%:  1 119 041; LS90%:  1 254 221" xr:uid="{47FE6C5D-750C-4125-B0B4-AF8D1763D3F1}"/>
    <hyperlink ref="B25" tooltip="CV%: 3.2; ERROR:   103 367; LI90%:  3 102 282; LS90%:  3 442 330" xr:uid="{C1EBFE64-34BD-4B1D-B7EA-A7874C300E06}"/>
    <hyperlink ref="B26" tooltip="CV%: 3.3; ERROR:   197 028; LI90%:  5 641 370; LS90%:  6 289 534" xr:uid="{85E7501B-B152-44EC-A5A5-58A10BF5F1FB}"/>
    <hyperlink ref="B27" tooltip="CV%: 2.9; ERROR:   55 921; LI90%:  1 836 392; LS90%:  2 020 354" xr:uid="{7A266C43-B5F5-462C-A376-E12022967F96}"/>
    <hyperlink ref="B28" tooltip="CV%: 3.6; ERROR:   27 210; LI90%:   708 705; LS90%:   798 217" xr:uid="{EEE2E8AB-5E5E-4698-A406-94C60BD22F02}"/>
    <hyperlink ref="B29" tooltip="CV%: 3.8; ERROR:   17 007; LI90%:   424 450; LS90%:   480 398" xr:uid="{C06B3910-E2ED-4124-A4C5-CBD774AD20EE}"/>
    <hyperlink ref="B30" tooltip="CV%: 3.0; ERROR:   64 315; LI90%:  2 040 560; LS90%:  2 252 136" xr:uid="{6086958D-3322-4E9E-A9D4-6B6CDD1620D6}"/>
    <hyperlink ref="B31" tooltip="CV%: 3.6; ERROR:   60 974; LI90%:  1 614 867; LS90%:  1 815 455" xr:uid="{87B2DDE3-8324-4678-94FC-6ED5A39F6FF3}"/>
    <hyperlink ref="B32" tooltip="CV%: 2.7; ERROR:   62 795; LI90%:  2 200 514; LS90%:  2 407 092" xr:uid="{C18BBEF2-E5D6-4502-9D4F-DEB772AB8C5C}"/>
    <hyperlink ref="B33" tooltip="CV%: 3.3; ERROR:   27 538; LI90%:   787 946; LS90%:   878 538" xr:uid="{E35A5CEF-DD69-409B-BFEB-C907FABD29AC}"/>
    <hyperlink ref="B34" tooltip="CV%: 3.3; ERROR:   21 079; LI90%:   612 759; LS90%:   682 101" xr:uid="{CEE26BE7-AD0B-418F-B7EE-E71505B841C6}"/>
    <hyperlink ref="B35" tooltip="CV%: 3.9; ERROR:   42 774; LI90%:  1 026 851; LS90%:  1 167 565" xr:uid="{FF937D6F-F2D8-4715-9FEA-9C9731017DB8}"/>
    <hyperlink ref="B36" tooltip="CV%: 2.6; ERROR:   25 611; LI90%:   929 389; LS90%:  1 013 641" xr:uid="{4550125B-4218-46CC-842E-BD4187520EC7}"/>
    <hyperlink ref="B37" tooltip="CV%: 3.4; ERROR:   35 485; LI90%:   985 913; LS90%:  1 102 647" xr:uid="{7B3762C7-4BC2-44B2-B806-83D134C65FA8}"/>
    <hyperlink ref="B38" tooltip="CV%: 3.1; ERROR:   25 393; LI90%:   780 050; LS90%:   863 584" xr:uid="{882EBB1E-C0B0-4E91-94E4-FD43E3717166}"/>
    <hyperlink ref="B39" tooltip="CV%: 2.4; ERROR:   29 464; LI90%:  1 194 225; LS90%:  1 291 153" xr:uid="{3592EDC1-4BE3-42AE-A3B1-3016E87AE800}"/>
    <hyperlink ref="B40" tooltip="CV%: 2.9; ERROR:   14 693; LI90%:   483 531; LS90%:   531 867" xr:uid="{FC176C0A-A464-4119-973F-C84A64CC4A67}"/>
    <hyperlink ref="B41" tooltip="CV%: 2.8; ERROR:   85 828; LI90%:  2 966 872; LS90%:  3 249 222" xr:uid="{3B36A60D-DC13-4631-8FC1-E6F2F13CCB92}"/>
    <hyperlink ref="B42" tooltip="CV%: 2.6; ERROR:   23 302; LI90%:   871 836; LS90%:   948 494" xr:uid="{3ABA73D5-2159-4EDF-B9C4-55E3A9FF97E0}"/>
    <hyperlink ref="B43" tooltip="CV%: 3.0; ERROR:   19 369; LI90%:   607 446; LS90%:   671 166" xr:uid="{1E53A47D-C166-4AD8-9BCF-E9077410211A}"/>
    <hyperlink ref="D11" tooltip="CV%: 1.4; ERROR:   168 019; LI90%:   11 991 427; LS90%:   12 544 161" xr:uid="{8585AF64-4982-4994-A504-75C48B233509}"/>
    <hyperlink ref="D12" tooltip="CV%: 8.0; ERROR:   9 857; LI90%:   106 382; LS90%:   138 810" xr:uid="{2A623CAD-D257-4B51-9C46-2E39DC13D2E4}"/>
    <hyperlink ref="D13" tooltip="CV%: 7.0; ERROR:   34 567; LI90%:   437 960; LS90%:   551 676" xr:uid="{43ADE3C7-659A-4D8A-BC70-A0A914F5F437}"/>
    <hyperlink ref="D14" tooltip="CV%: 11.1; ERROR:   7 665; LI90%:   56 642; LS90%:   81 858" xr:uid="{0D0042B2-7A49-48F5-8048-35F9904F9333}"/>
    <hyperlink ref="D15" tooltip="CV%: 5.4; ERROR:   6 188; LI90%:   103 819; LS90%:   124 177" xr:uid="{63FDF329-1FBA-484B-B6E4-209053D3047B}"/>
    <hyperlink ref="D16" tooltip="CV%: 5.3; ERROR:   19 741; LI90%:   336 700; LS90%:   401 642" xr:uid="{AE475D5D-9B89-454C-B53C-A3C4BDA427E2}"/>
    <hyperlink ref="D17" tooltip="CV%: 5.1; ERROR:   4 773; LI90%:   85 694; LS90%:   101 394" xr:uid="{AB0F8C88-0800-4418-95C7-7A575F548668}"/>
    <hyperlink ref="D18" tooltip="CV%: 6.2; ERROR:   26 564; LI90%:   381 500; LS90%:   468 888" xr:uid="{A4617BCF-64FF-4487-86A7-9F1109D58FEF}"/>
    <hyperlink ref="D19" tooltip="CV%: 5.7; ERROR:   19 457; LI90%:   310 003; LS90%:   374 009" xr:uid="{9893C2A6-B00D-4609-A530-13E769213F9C}"/>
    <hyperlink ref="D20" tooltip="CV%: 4.8; ERROR:   35 604; LI90%:   690 830; LS90%:   807 956" xr:uid="{1D8380B0-1D86-4748-933B-50ABFF2EDFE5}"/>
    <hyperlink ref="D21" tooltip="CV%: 5.6; ERROR:   10 629; LI90%:   173 971; LS90%:   208 937" xr:uid="{A78BCA3D-98CA-4FD3-A18D-50A963F56A91}"/>
    <hyperlink ref="D22" tooltip="CV%: 7.4; ERROR:   40 062; LI90%:   475 078; LS90%:   606 870" xr:uid="{AE3FBFB7-49C6-4F83-9C45-5CB6D2B65313}"/>
    <hyperlink ref="D23" tooltip="CV%: 5.9; ERROR:   22 559; LI90%:   347 124; LS90%:   421 338" xr:uid="{FA0E0E15-CB8B-428B-89F1-78177F60252A}"/>
    <hyperlink ref="D24" tooltip="CV%: 6.1; ERROR:   22 267; LI90%:   328 784; LS90%:   402 036" xr:uid="{665BE39A-870F-473D-AFBD-5954BCA3A9C4}"/>
    <hyperlink ref="D25" tooltip="CV%: 6.7; ERROR:   61 586; LI90%:   818 354; LS90%:  1 020 952" xr:uid="{2591EB46-DF4C-409A-98BB-930014B98548}"/>
    <hyperlink ref="D26" tooltip="CV%: 8.0; ERROR:   87 073; LI90%:   951 753; LS90%:  1 238 199" xr:uid="{C48903FA-B2A8-48FF-98F3-6459E19BF290}"/>
    <hyperlink ref="D27" tooltip="CV%: 5.7; ERROR:   27 475; LI90%:   435 213; LS90%:   525 597" xr:uid="{351970F0-90E4-4B7F-81A9-6074D182EAFC}"/>
    <hyperlink ref="D28" tooltip="CV%: 7.7; ERROR:   11 402; LI90%:   128 661; LS90%:   166 169" xr:uid="{9792F962-5315-476E-A5AF-BC47577A3C4C}"/>
    <hyperlink ref="D29" tooltip="CV%: 5.9; ERROR:   7 797; LI90%:   118 658; LS90%:   144 306" xr:uid="{58D0567A-F8A3-49ED-9390-03FC7065D005}"/>
    <hyperlink ref="D30" tooltip="CV%: 5.7; ERROR:   40 520; LI90%:   644 280; LS90%:   777 580" xr:uid="{573484F2-F97D-424B-BFAB-347F500C1B6E}"/>
    <hyperlink ref="D31" tooltip="CV%: 6.4; ERROR:   30 616; LI90%:   429 667; LS90%:   530 387" xr:uid="{AADF1BF4-0AE0-4D33-BD78-EF98CAB56591}"/>
    <hyperlink ref="D32" tooltip="CV%: 5.8; ERROR:   31 982; LI90%:   503 019; LS90%:   608 231" xr:uid="{B8CF6612-B803-4D47-BDAC-7CBE9A1E79F7}"/>
    <hyperlink ref="D33" tooltip="CV%: 7.6; ERROR:   11 237; LI90%:   130 211; LS90%:   167 177" xr:uid="{89BD0FEC-675E-4A1C-A2B2-FFE425AA8957}"/>
    <hyperlink ref="D34" tooltip="CV%: 7.3; ERROR:   12 765; LI90%:   153 578; LS90%:   195 570" xr:uid="{D08CF98E-4C67-4792-8A23-2AC1EA81252E}"/>
    <hyperlink ref="D35" tooltip="CV%: 6.3; ERROR:   20 923; LI90%:   299 346; LS90%:   368 176" xr:uid="{C111EBCB-EFCD-4563-9CC0-0A7AE83275AC}"/>
    <hyperlink ref="D36" tooltip="CV%: 4.7; ERROR:   13 860; LI90%:   272 643; LS90%:   318 239" xr:uid="{466FA9B3-4D34-4C11-9620-7BA2CE6F1410}"/>
    <hyperlink ref="D37" tooltip="CV%: 7.3; ERROR:   21 501; LI90%:   260 119; LS90%:   330 851" xr:uid="{F83979D5-1396-49A1-A69D-B689874598AB}"/>
    <hyperlink ref="D38" tooltip="CV%: 5.8; ERROR:   13 489; LI90%:   210 392; LS90%:   254 768" xr:uid="{2A441909-AE64-4F89-9378-800D67F08B4C}"/>
    <hyperlink ref="D39" tooltip="CV%: 4.3; ERROR:   18 607; LI90%:   400 937; LS90%:   462 147" xr:uid="{848EC158-76AA-40B8-A798-487545872DC8}"/>
    <hyperlink ref="D40" tooltip="CV%: 6.6; ERROR:   7 514; LI90%:   101 298; LS90%:   126 016" xr:uid="{3540CF5D-2DD7-4134-BADF-503FA66CF82E}"/>
    <hyperlink ref="D41" tooltip="CV%: 5.3; ERROR:   55 889; LI90%:   954 505; LS90%:  1 138 363" xr:uid="{1F54BAA9-5934-4A0F-9719-3D231A911E30}"/>
    <hyperlink ref="D42" tooltip="CV%: 5.8; ERROR:   15 013; LI90%:   235 547; LS90%:   284 937" xr:uid="{B71A14A4-3E86-4A7D-9BD4-243A4390C7A2}"/>
    <hyperlink ref="D43" tooltip="CV%: 7.1; ERROR:   10 809; LI90%:   135 052; LS90%:   170 612" xr:uid="{096822A2-2DD0-45F3-A3C7-528FA66ECA58}"/>
    <hyperlink ref="E11" tooltip="CV%: 1.2; ERROR: 0.3; LI90%: 26.2; LS90%: 27.3" xr:uid="{3F16ED8A-6F87-44F0-905D-8F978A8B1DA4}"/>
    <hyperlink ref="E12" tooltip="CV%: 7.2; ERROR: 1.7; LI90%: 21.2; LS90%: 26.9" xr:uid="{745180DD-01D2-49B0-9E3C-567DD8E392FE}"/>
    <hyperlink ref="E13" tooltip="CV%: 5.3; ERROR: 2.1; LI90%: 35.2; LS90%: 42.0" xr:uid="{4976D6F5-BB5B-41F0-80C6-15B28317CA4F}"/>
    <hyperlink ref="E14" tooltip="CV%: 8.6; ERROR: 2.4; LI90%: 24.4; LS90%: 32.4" xr:uid="{8FF50060-D1AE-4837-B9B6-A8ED1D6E7CD1}"/>
    <hyperlink ref="E15" tooltip="CV%: 4.8; ERROR: 1.7; LI90%: 33.2; LS90%: 38.8" xr:uid="{FAC6241C-FBAF-4DEF-8ED2-F824ED9B22B3}"/>
    <hyperlink ref="E16" tooltip="CV%: 4.3; ERROR: 1.4; LI90%: 30.2; LS90%: 34.8" xr:uid="{AE7CFDA1-2DEF-4CF4-B009-9D4B52023CBF}"/>
    <hyperlink ref="E17" tooltip="CV%: 4.2; ERROR: 1.6; LI90%: 34.8; LS90%: 39.9" xr:uid="{C8D6A07D-0A7B-4C40-B8D4-7F1D6223BD99}"/>
    <hyperlink ref="E18" tooltip="CV%: 6.1; ERROR: 1.3; LI90%: 19.0; LS90%: 23.2" xr:uid="{CB03A3A8-24F7-4D3F-B968-0D871A107268}"/>
    <hyperlink ref="E19" tooltip="CV%: 5.3; ERROR: 1.3; LI90%: 21.8; LS90%: 25.9" xr:uid="{55AB26F8-8CB9-4C7E-8528-6D63FCD016A2}"/>
    <hyperlink ref="E20" tooltip="CV%: 4.2; ERROR: 1.2; LI90%: 27.1; LS90%: 31.1" xr:uid="{010FB1FC-06F0-442B-87EC-E8CAE3D31904}"/>
    <hyperlink ref="E21" tooltip="CV%: 4.7; ERROR: 1.3; LI90%: 25.1; LS90%: 29.3" xr:uid="{8695BE58-292C-42C1-B175-C1A3F601F1D6}"/>
    <hyperlink ref="E22" tooltip="CV%: 6.4; ERROR: 1.3; LI90%: 18.8; LS90%: 23.2" xr:uid="{0003A7D2-1276-432F-9D9F-B76A746CB53C}"/>
    <hyperlink ref="E23" tooltip="CV%: 5.0; ERROR: 1.6; LI90%: 28.5; LS90%: 33.6" xr:uid="{A0C37496-C161-43F8-B844-DAEE6021C4EA}"/>
    <hyperlink ref="E24" tooltip="CV%: 5.1; ERROR: 1.6; LI90%: 28.2; LS90%: 33.4" xr:uid="{BE26F365-3067-4756-BD77-FB28C949209D}"/>
    <hyperlink ref="E25" tooltip="CV%: 5.7; ERROR: 1.6; LI90%: 25.5; LS90%: 30.8" xr:uid="{1FE1158E-523C-4D50-BAA8-C163386FD013}"/>
    <hyperlink ref="E26" tooltip="CV%: 7.7; ERROR: 1.4; LI90%: 16.0; LS90%: 20.7" xr:uid="{F728E023-73B4-4CE8-86B4-E30CAA264319}"/>
    <hyperlink ref="E27" tooltip="CV%: 5.0; ERROR: 1.3; LI90%: 22.8; LS90%: 27.0" xr:uid="{FAF2C9C7-B334-4745-A755-A07169CBEFC9}"/>
    <hyperlink ref="E28" tooltip="CV%: 6.6; ERROR: 1.3; LI90%: 17.4; LS90%: 21.7" xr:uid="{C2CAFC5C-104A-40D6-A687-8F3BA7B19742}"/>
    <hyperlink ref="E29" tooltip="CV%: 5.3; ERROR: 1.5; LI90%: 26.5; LS90%: 31.6" xr:uid="{A527BD73-2C47-4D90-AEC2-F5E7A8822579}"/>
    <hyperlink ref="E30" tooltip="CV%: 4.5; ERROR: 1.5; LI90%: 30.7; LS90%: 35.6" xr:uid="{C244EA17-EA5A-4FD7-B462-CD9CCBB06C40}"/>
    <hyperlink ref="E31" tooltip="CV%: 5.3; ERROR: 1.5; LI90%: 25.5; LS90%: 30.4" xr:uid="{B749070A-DBDD-4B7C-B008-B746C2701F96}"/>
    <hyperlink ref="E32" tooltip="CV%: 4.8; ERROR: 1.2; LI90%: 22.2; LS90%: 26.0" xr:uid="{E68110C3-6050-40AB-B87E-290342D6AF3A}"/>
    <hyperlink ref="E33" tooltip="CV%: 6.8; ERROR: 1.2; LI90%: 15.8; LS90%: 19.8" xr:uid="{91F9A674-AAEC-4F05-8FB4-F739480E00DA}"/>
    <hyperlink ref="E34" tooltip="CV%: 6.4; ERROR: 1.7; LI90%: 24.1; LS90%: 29.8" xr:uid="{B896A312-1B25-47BF-8829-016762ECC7B5}"/>
    <hyperlink ref="E35" tooltip="CV%: 5.7; ERROR: 1.7; LI90%: 27.6; LS90%: 33.3" xr:uid="{5D4AE308-A89E-42A1-8204-41611108BBB3}"/>
    <hyperlink ref="E36" tooltip="CV%: 4.2; ERROR: 1.3; LI90%: 28.3; LS90%: 32.5" xr:uid="{DC265578-618A-43EB-9CEB-8354A7E0A09A}"/>
    <hyperlink ref="E37" tooltip="CV%: 6.4; ERROR: 1.8; LI90%: 25.3; LS90%: 31.3" xr:uid="{2354FA52-215F-4CAB-BA02-777A6C77E214}"/>
    <hyperlink ref="E38" tooltip="CV%: 5.1; ERROR: 1.5; LI90%: 25.9; LS90%: 30.7" xr:uid="{5CBA8791-9F09-4869-B426-71732702C7ED}"/>
    <hyperlink ref="E39" tooltip="CV%: 3.8; ERROR: 1.3; LI90%: 32.5; LS90%: 36.9" xr:uid="{A61D5273-61B3-41A3-8EF4-3C771F4E05B7}"/>
    <hyperlink ref="E40" tooltip="CV%: 6.3; ERROR: 1.4; LI90%: 20.0; LS90%: 24.7" xr:uid="{39AEAD63-E7CA-496D-8377-ACB374269BCF}"/>
    <hyperlink ref="E41" tooltip="CV%: 4.6; ERROR: 1.5; LI90%: 31.1; LS90%: 36.2" xr:uid="{971DE60D-7572-440C-90D2-38519D9C3D3E}"/>
    <hyperlink ref="E42" tooltip="CV%: 5.2; ERROR: 1.5; LI90%: 26.1; LS90%: 31.0" xr:uid="{5853F292-AB8C-4E05-BFCE-3A83C3FAB475}"/>
    <hyperlink ref="E43" tooltip="CV%: 6.2; ERROR: 1.5; LI90%: 21.5; LS90%: 26.3" xr:uid="{56A5DE47-59C8-4E33-8D1C-D05F2148AFD1}"/>
    <hyperlink ref="G11" tooltip="CV%: 2.3; ERROR:   102 438; LI90%:   4 283 641; LS90%:   4 620 631" xr:uid="{84F37CCE-C2BB-4974-9635-77CE8EA86FCA}"/>
    <hyperlink ref="G12" tooltip="CV%: 10.5; ERROR:   5 962; LI90%:   46 748; LS90%:   66 362" xr:uid="{E4991D43-C600-42AA-8123-A5FEC3E37DE3}"/>
    <hyperlink ref="G13" tooltip="CV%: 11.6; ERROR:   12 306; LI90%:   85 832; LS90%:   126 314" xr:uid="{FF85AC13-66E4-474E-9185-A3A5A4F9A4BF}"/>
    <hyperlink ref="G14" tooltip="CV%: 10.6; ERROR:   3 509; LI90%:   27 337; LS90%:   38 881" xr:uid="{D32A5835-9855-4F28-AFEB-2C14FEB9CE94}"/>
    <hyperlink ref="G15" tooltip="CV%: 12.8; ERROR:   4 173; LI90%:   25 797; LS90%:   39 525" xr:uid="{57B8033C-29C1-402B-B657-376C00B6DDBF}"/>
    <hyperlink ref="G16" tooltip="CV%: 7.0; ERROR:   14 621; LI90%:   185 172; LS90%:   233 272" xr:uid="{92F0D193-286E-4E62-9ABB-32125C4DB7E7}"/>
    <hyperlink ref="G17" tooltip="CV%: 11.1; ERROR:   1 947; LI90%:   14 380; LS90%:   20 786" xr:uid="{1835D924-B083-44AA-9FB2-7C618460A73A}"/>
    <hyperlink ref="G18" tooltip="CV%: 9.9; ERROR:   26 021; LI90%:   221 359; LS90%:   306 961" xr:uid="{5EF0D99A-9EA6-466D-A495-2F5EAC4B13DC}"/>
    <hyperlink ref="G19" tooltip="CV%: 11.0; ERROR:   18 372; LI90%:   137 058; LS90%:   197 496" xr:uid="{87BDD58E-85E3-4EBC-B732-1D792595FD62}"/>
    <hyperlink ref="G20" tooltip="CV%: 11.1; ERROR:   15 267; LI90%:   112 885; LS90%:   163 107" xr:uid="{276CA982-AB8E-4329-946C-B3943B564F44}"/>
    <hyperlink ref="G21" tooltip="CV%: 7.5; ERROR:   8 387; LI90%:   97 959; LS90%:   125 549" xr:uid="{FB92599B-97F8-42E6-8B39-9871631673D4}"/>
    <hyperlink ref="G22" tooltip="CV%: 12.4; ERROR:   21 641; LI90%:   139 190; LS90%:   210 384" xr:uid="{E5DE63E6-4CF5-45A2-A86F-B410B97FA1F9}"/>
    <hyperlink ref="G23" tooltip="CV%: 9.8; ERROR:   13 914; LI90%:   119 787; LS90%:   165 559" xr:uid="{126628A9-98E0-4BE0-8BC1-8486CDA4183F}"/>
    <hyperlink ref="G24" tooltip="CV%: 13.8; ERROR:   11 922; LI90%:   66 809; LS90%:   106 029" xr:uid="{DF697AAB-D63C-44FF-8F8F-31277B1E558F}"/>
    <hyperlink ref="G25" tooltip="CV%: 11.5; ERROR:   37 159; LI90%:   262 314; LS90%:   384 558" xr:uid="{77110357-BCBD-4B44-8901-54861FB666F4}"/>
    <hyperlink ref="G26" tooltip="CV%: 12.9; ERROR:   59 058; LI90%:   361 583; LS90%:   555 867" xr:uid="{FCF5ADCA-B2B2-4691-A5FA-868031F6B7F2}"/>
    <hyperlink ref="G27" tooltip="CV%: 8.7; ERROR:   19 090; LI90%:   187 098; LS90%:   249 898" xr:uid="{BE768F33-74B9-4C00-A887-49D0D56F160E}"/>
    <hyperlink ref="G28" tooltip="CV%: 16.5; ERROR:   6 127; LI90%:   27 122; LS90%:   47 278" xr:uid="{EE23C8D4-3E8E-4EA2-86F4-A0B07A59C960}"/>
    <hyperlink ref="G29" tooltip="CV%: 8.3; ERROR:   7 364; LI90%:   77 112; LS90%:   101 338" xr:uid="{EDCF3F1D-20E4-44EA-993B-B715106EC0DE}"/>
    <hyperlink ref="G30" tooltip="CV%: 9.2; ERROR:   19 287; LI90%:   178 496; LS90%:   241 946" xr:uid="{8C00A4F6-29C0-4AB9-914D-7C4129D7CBB6}"/>
    <hyperlink ref="G31" tooltip="CV%: 9.0; ERROR:   20 775; LI90%:   197 085; LS90%:   265 427" xr:uid="{73787FEA-5106-4C2D-B26C-9D0CA48288B0}"/>
    <hyperlink ref="G32" tooltip="CV%: 9.8; ERROR:   18 669; LI90%:   160 213; LS90%:   221 631" xr:uid="{C0D99388-3823-44FA-99EB-847C277DFFD6}"/>
    <hyperlink ref="G33" tooltip="CV%: 10.6; ERROR:   7 296; LI90%:   56 548; LS90%:   80 548" xr:uid="{3A9B1C79-BA9B-4A06-80C6-B0F0C25C48B7}"/>
    <hyperlink ref="G34" tooltip="CV%: 11.7; ERROR:   5 289; LI90%:   36 475; LS90%:   53 875" xr:uid="{EE6E7DD0-D8EE-4772-B861-5214C98A3E43}"/>
    <hyperlink ref="G35" tooltip="CV%: 13.1; ERROR:   11 892; LI90%:   71 402; LS90%:   110 522" xr:uid="{B5703704-72E1-4E12-8219-C01769CC3AFB}"/>
    <hyperlink ref="G36" tooltip="CV%: 7.2; ERROR:   11 541; LI90%:   141 516; LS90%:   179 484" xr:uid="{63FAB8B2-AA3A-452A-A01B-CC5A42776018}"/>
    <hyperlink ref="G37" tooltip="CV%: 15.7; ERROR:   13 507; LI90%:   63 771; LS90%:   108 205" xr:uid="{765F6EEC-5087-4B29-9C0D-C5EE2E965C32}"/>
    <hyperlink ref="G38" tooltip="CV%: 11.4; ERROR:   6 624; LI90%:   47 238; LS90%:   69 030" xr:uid="{3CE279BD-032A-4E49-AF9B-822F23569288}"/>
    <hyperlink ref="G39" tooltip="CV%: 7.2; ERROR:   11 101; LI90%:   136 518; LS90%:   173 038" xr:uid="{CC3EF367-72C8-43D1-9E8A-4A5C35C61B87}"/>
    <hyperlink ref="G40" tooltip="CV%: 12.3; ERROR:   5 420; LI90%:   35 262; LS90%:   53 092" xr:uid="{71F28A69-9B59-44A3-8F55-90C0D9C1C1ED}"/>
    <hyperlink ref="G41" tooltip="CV%: 8.9; ERROR:   24 708; LI90%:   238 449; LS90%:   319 729" xr:uid="{12D46C85-7FB7-4E49-8FB1-6E5C9867A477}"/>
    <hyperlink ref="G42" tooltip="CV%: 7.1; ERROR:   9 811; LI90%:   122 661; LS90%:   154 937" xr:uid="{D5400130-C11B-41FD-A4F0-89E494C6B54C}"/>
    <hyperlink ref="G43" tooltip="CV%: 16.4; ERROR:   4 310; LI90%:   19 145; LS90%:   33 323" xr:uid="{A3CA3883-7A14-40D2-ADC1-6110183A3DB0}"/>
    <hyperlink ref="H11" tooltip="CV%: 2.2; ERROR: 0.2; LI90%: 9.4; LS90%: 10.1" xr:uid="{597A7921-875F-4D3A-A0F0-E9C4AEB5B3EB}"/>
    <hyperlink ref="H12" tooltip="CV%: 9.7; ERROR: 1.1; LI90%: 9.3; LS90%: 12.9" xr:uid="{49779695-AA43-4AE9-A4AC-3FC3CC9DBEEC}"/>
    <hyperlink ref="H13" tooltip="CV%: 10.7; ERROR: 0.9; LI90%: 6.8; LS90%: 9.7" xr:uid="{ADF4B1AD-1B00-4F3D-B7B0-E8FF4ABC9C34}"/>
    <hyperlink ref="H14" tooltip="CV%: 9.8; ERROR: 1.3; LI90%: 11.4; LS90%: 15.8" xr:uid="{9D2F2C1D-55B3-4429-8DBB-8D093D18ACF4}"/>
    <hyperlink ref="H15" tooltip="CV%: 11.9; ERROR: 1.2; LI90%: 8.3; LS90%: 12.3" xr:uid="{9E8D4252-B3F6-4529-944B-AEB317BC9B1B}"/>
    <hyperlink ref="H16" tooltip="CV%: 6.7; ERROR: 1.2; LI90%: 16.4; LS90%: 20.5" xr:uid="{493A1822-5E52-45BF-B126-F0F6B880290F}"/>
    <hyperlink ref="H17" tooltip="CV%: 10.6; ERROR: 0.7; LI90%: 5.8; LS90%: 8.3" xr:uid="{143CEF23-14EE-43B1-A472-D98083E12618}"/>
    <hyperlink ref="H18" tooltip="CV%: 9.3; ERROR: 1.2; LI90%: 11.1; LS90%: 15.1" xr:uid="{8D13407B-A9A3-4D77-9BE7-AF89CDDE8F69}"/>
    <hyperlink ref="H19" tooltip="CV%: 10.1; ERROR: 1.2; LI90%: 9.7; LS90%: 13.6" xr:uid="{7E49F924-89E3-4ACF-AC36-C1E477C3897F}"/>
    <hyperlink ref="H20" tooltip="CV%: 11.0; ERROR: 0.6; LI90%: 4.4; LS90%: 6.3" xr:uid="{1456F74C-D8A7-4126-BEFD-D9E906BF774E}"/>
    <hyperlink ref="H21" tooltip="CV%: 7.2; ERROR: 1.1; LI90%: 14.0; LS90%: 17.7" xr:uid="{3D3B609F-5804-473D-B134-D625E62BAAF3}"/>
    <hyperlink ref="H22" tooltip="CV%: 11.6; ERROR: 0.8; LI90%: 5.5; LS90%: 8.1" xr:uid="{FA00012F-969F-4BA2-A4A1-B6FFD4E4FD1F}"/>
    <hyperlink ref="H23" tooltip="CV%: 9.3; ERROR: 1.1; LI90%: 9.8; LS90%: 13.3" xr:uid="{CBBCBB6A-8048-4A0E-A50E-09712A00E3DF}"/>
    <hyperlink ref="H24" tooltip="CV%: 13.4; ERROR: 1.0; LI90%: 5.7; LS90%: 8.9" xr:uid="{B60AF354-6B3D-46B2-B73D-F8F6C2DD2596}"/>
    <hyperlink ref="H25" tooltip="CV%: 10.6; ERROR: 1.0; LI90%: 8.2; LS90%: 11.6" xr:uid="{8CB41B47-0FB4-46AB-83B2-631775515418}"/>
    <hyperlink ref="H26" tooltip="CV%: 12.0; ERROR: 0.9; LI90%: 6.2; LS90%: 9.2" xr:uid="{521E5246-8EC7-4D47-B684-54705C64B1D5}"/>
    <hyperlink ref="H27" tooltip="CV%: 8.0; ERROR: 0.9; LI90%: 9.8; LS90%: 12.8" xr:uid="{55303D6A-1750-4D97-A99B-E5C669CFE207}"/>
    <hyperlink ref="H28" tooltip="CV%: 16.0; ERROR: 0.8; LI90%: 3.6; LS90%: 6.2" xr:uid="{B7159EA4-8C2A-4341-B7FC-47E6B154E52E}"/>
    <hyperlink ref="H29" tooltip="CV%: 7.7; ERROR: 1.5; LI90%: 17.2; LS90%: 22.2" xr:uid="{D9B660EF-1442-4FEE-B35D-BE26CA5AA3C8}"/>
    <hyperlink ref="H30" tooltip="CV%: 9.1; ERROR: 0.9; LI90%: 8.3; LS90%: 11.3" xr:uid="{85532253-1279-4565-981C-6B8E9F7F8C93}"/>
    <hyperlink ref="H31" tooltip="CV%: 8.1; ERROR: 1.1; LI90%: 11.7; LS90%: 15.3" xr:uid="{571EC005-729C-41D3-87D0-9EA24DA65426}"/>
    <hyperlink ref="H32" tooltip="CV%: 9.1; ERROR: 0.8; LI90%: 7.0; LS90%: 9.5" xr:uid="{44B24DC3-5E90-424C-B0D1-869B76D91A31}"/>
    <hyperlink ref="H33" tooltip="CV%: 10.2; ERROR: 0.8; LI90%: 6.8; LS90%: 9.6" xr:uid="{5DEF06BC-8F5D-486C-BF9B-E250ADB3AB51}"/>
    <hyperlink ref="H34" tooltip="CV%: 11.6; ERROR: 0.8; LI90%: 5.6; LS90%: 8.3" xr:uid="{CE545E6C-8108-47C1-875D-51F15C4AB1DC}"/>
    <hyperlink ref="H35" tooltip="CV%: 12.6; ERROR: 1.0; LI90%: 6.6; LS90%: 10.0" xr:uid="{8DCF1356-D6F0-43E2-B59E-28B33CBE9C58}"/>
    <hyperlink ref="H36" tooltip="CV%: 6.6; ERROR: 1.1; LI90%: 14.7; LS90%: 18.3" xr:uid="{D042A047-9DA2-41EA-9155-395B95AA33B8}"/>
    <hyperlink ref="H37" tooltip="CV%: 15.1; ERROR: 1.2; LI90%: 6.2; LS90%: 10.3" xr:uid="{FC414885-35BB-4760-B1D5-A52D1C6E6061}"/>
    <hyperlink ref="H38" tooltip="CV%: 11.0; ERROR: 0.8; LI90%: 5.8; LS90%: 8.4" xr:uid="{00CBA3C3-6A0D-43B4-A48C-E1D240C283CA}"/>
    <hyperlink ref="H39" tooltip="CV%: 6.8; ERROR: 0.8; LI90%: 11.1; LS90%: 13.8" xr:uid="{A8B90FA2-C0AF-43C1-9FAC-15B0920221E2}"/>
    <hyperlink ref="H40" tooltip="CV%: 11.6; ERROR: 1.0; LI90%: 7.0; LS90%: 10.4" xr:uid="{801372B4-6630-4EB6-AD2B-7C12D09C3042}"/>
    <hyperlink ref="H41" tooltip="CV%: 8.4; ERROR: 0.8; LI90%: 7.7; LS90%: 10.2" xr:uid="{8779D015-576F-4EF4-90F2-AFC54FBEAE7F}"/>
    <hyperlink ref="H42" tooltip="CV%: 7.0; ERROR: 1.1; LI90%: 13.5; LS90%: 17.0" xr:uid="{F9C4B50D-7B69-4C6E-BC53-60A16497FF29}"/>
    <hyperlink ref="H43" tooltip="CV%: 16.1; ERROR: 0.7; LI90%: 3.0; LS90%: 5.2" xr:uid="{8F85A91F-F372-46D6-9B2C-C6E3B8516BC4}"/>
    <hyperlink ref="J11" tooltip="CV%: 1.4; ERROR:   172 807; LI90%:   12 505 458; LS90%:   13 073 944" xr:uid="{D24598B9-6F05-4369-9B25-2178B9D6A49B}"/>
    <hyperlink ref="J12" tooltip="CV%: 8.1; ERROR:   10 192; LI90%:   109 175; LS90%:   142 705" xr:uid="{0DED1131-61B0-4D9D-AEDB-052D5E4777BF}"/>
    <hyperlink ref="J13" tooltip="CV%: 8.3; ERROR:   23 884; LI90%:   248 239; LS90%:   326 809" xr:uid="{A7A0F931-D0EA-4306-A768-3F4268032E7F}"/>
    <hyperlink ref="J14" tooltip="CV%: 9.5; ERROR:   5 888; LI90%:   52 554; LS90%:   71 924" xr:uid="{E2318BCF-F2B1-45E0-B942-46B7FBF0CD56}"/>
    <hyperlink ref="J15" tooltip="CV%: 7.8; ERROR:   3 944; LI90%:   43 993; LS90%:   56 967" xr:uid="{BC000D9A-8E93-453F-A691-0DDCFA138DB1}"/>
    <hyperlink ref="J16" tooltip="CV%: 6.7; ERROR:   17 117; LI90%:   227 976; LS90%:   284 288" xr:uid="{6E306662-50DA-492C-9D64-41EABBF4F158}"/>
    <hyperlink ref="J17" tooltip="CV%: 7.0; ERROR:   4 088; LI90%:   51 541; LS90%:   64 989" xr:uid="{BEA8D16E-33DD-46D5-A5D6-EC31DBB7489D}"/>
    <hyperlink ref="J18" tooltip="CV%: 7.7; ERROR:   22 858; LI90%:   260 349; LS90%:   335 545" xr:uid="{EF242C63-58EC-43CF-8D82-D8B47A61A230}"/>
    <hyperlink ref="J19" tooltip="CV%: 4.4; ERROR:   23 662; LI90%:   500 955; LS90%:   578 795" xr:uid="{7F5EED5B-FC34-40F5-8452-C2DFC1D4B43D}"/>
    <hyperlink ref="J20" tooltip="CV%: 4.8; ERROR:   35 762; LI90%:   692 514; LS90%:   810 160" xr:uid="{BE7BC935-EB16-4E08-9655-DF8DB862C83D}"/>
    <hyperlink ref="J21" tooltip="CV%: 6.1; ERROR:   10 895; LI90%:   159 728; LS90%:   195 570" xr:uid="{BBE622C3-5421-4E48-A1F4-A7D6AA8823D2}"/>
    <hyperlink ref="J22" tooltip="CV%: 5.3; ERROR:   44 079; LI90%:   762 320; LS90%:   907 328" xr:uid="{C138B39C-02AF-4C63-A3DE-6DA8A03FE30E}"/>
    <hyperlink ref="J23" tooltip="CV%: 6.4; ERROR:   19 305; LI90%:   272 093; LS90%:   335 603" xr:uid="{BD40E14D-480E-4EC6-8F8A-B591216FF520}"/>
    <hyperlink ref="J24" tooltip="CV%: 7.5; ERROR:   20 629; LI90%:   240 089; LS90%:   307 953" xr:uid="{94FCE503-5DA7-427D-87A5-685AF9C8BB7B}"/>
    <hyperlink ref="J25" tooltip="CV%: 6.2; ERROR:   58 196; LI90%:   840 847; LS90%:  1 032 293" xr:uid="{DEA47FE6-A66A-49A3-9A3B-AD13CBFE2415}"/>
    <hyperlink ref="J26" tooltip="CV%: 4.9; ERROR:   108 452; LI90%:  2 022 500; LS90%:  2 379 276" xr:uid="{8DD87253-3BC1-4B97-A9D7-AA2981BCC414}"/>
    <hyperlink ref="J27" tooltip="CV%: 5.5; ERROR:   29 233; LI90%:   487 942; LS90%:   584 110" xr:uid="{4A31B289-D7C6-40FD-9363-F7D4B3C52BE0}"/>
    <hyperlink ref="J28" tooltip="CV%: 6.1; ERROR:   14 671; LI90%:   214 622; LS90%:   262 886" xr:uid="{55182117-1769-48F6-BE8D-4EC9C2634595}"/>
    <hyperlink ref="J29" tooltip="CV%: 8.7; ERROR:   8 895; LI90%:   87 069; LS90%:   116 331" xr:uid="{25BA2270-DA56-42EC-8CF3-D7679E084425}"/>
    <hyperlink ref="J30" tooltip="CV%: 5.6; ERROR:   37 918; LI90%:   617 001; LS90%:   741 741" xr:uid="{FDA1D62F-715C-40DF-9277-3DD9C67FF318}"/>
    <hyperlink ref="J31" tooltip="CV%: 6.1; ERROR:   25 397; LI90%:   371 406; LS90%:   454 954" xr:uid="{336BFC8E-8B4A-42DE-85B5-1B2934D6CD56}"/>
    <hyperlink ref="J32" tooltip="CV%: 4.9; ERROR:   31 528; LI90%:   595 659; LS90%:   699 377" xr:uid="{25C2D845-68A0-4B2B-9FB6-388BF8D126FD}"/>
    <hyperlink ref="J33" tooltip="CV%: 6.8; ERROR:   12 704; LI90%:   167 128; LS90%:   208 922" xr:uid="{40888CDF-BFB4-4063-B2B0-3D633CCCE824}"/>
    <hyperlink ref="J34" tooltip="CV%: 6.2; ERROR:   11 035; LI90%:   160 648; LS90%:   196 948" xr:uid="{8228D3AF-65B6-4B02-8FB4-06CA5834D357}"/>
    <hyperlink ref="J35" tooltip="CV%: 7.9; ERROR:   21 071; LI90%:   231 194; LS90%:   300 512" xr:uid="{90F34395-E3B6-48BF-A726-86483739CC71}"/>
    <hyperlink ref="J36" tooltip="CV%: 5.4; ERROR:   14 435; LI90%:   243 066; LS90%:   290 554" xr:uid="{70A325FD-C2CD-4285-ABA2-0905E5EFC3F8}"/>
    <hyperlink ref="J37" tooltip="CV%: 7.2; ERROR:   24 888; LI90%:   302 547; LS90%:   384 421" xr:uid="{CC872E05-BB45-4D9B-841C-756F285A5A2B}"/>
    <hyperlink ref="J38" tooltip="CV%: 6.4; ERROR:   14 591; LI90%:   204 509; LS90%:   252 509" xr:uid="{D61B4EBF-F6C8-425E-B6D6-0BAC08C4D4FA}"/>
    <hyperlink ref="J39" tooltip="CV%: 4.7; ERROR:   16 051; LI90%:   314 711; LS90%:   367 515" xr:uid="{5F03737E-A581-40F3-8A23-F38836E0F9C7}"/>
    <hyperlink ref="J40" tooltip="CV%: 6.6; ERROR:   8 424; LI90%:   114 597; LS90%:   142 309" xr:uid="{79F682CC-5D96-4223-8BEB-5B803FDEE334}"/>
    <hyperlink ref="J41" tooltip="CV%: 6.2; ERROR:   43 571; LI90%:   625 937; LS90%:   769 271" xr:uid="{2F42CB26-2AE3-45B3-B503-4DA87E872879}"/>
    <hyperlink ref="J42" tooltip="CV%: 6.0; ERROR:   9 829; LI90%:   147 783; LS90%:   180 115" xr:uid="{A38AEA1E-20CE-4860-BB9D-2F40C6595D55}"/>
    <hyperlink ref="J43" tooltip="CV%: 5.6; ERROR:   11 882; LI90%:   193 471; LS90%:   232 559" xr:uid="{209D4B75-0244-4E43-B175-253E3783D8B3}"/>
    <hyperlink ref="K11" tooltip="CV%: 1.2; ERROR: 0.3; LI90%: 27.4; LS90%: 28.4" xr:uid="{119055E3-8A54-42B7-BBBC-553DE33EFEB5}"/>
    <hyperlink ref="K12" tooltip="CV%: 6.6; ERROR: 1.6; LI90%: 22.1; LS90%: 27.4" xr:uid="{91351361-DFEF-40C0-832D-E55A627BF23D}"/>
    <hyperlink ref="K13" tooltip="CV%: 7.2; ERROR: 1.6; LI90%: 19.8; LS90%: 25.1" xr:uid="{55D5B20F-EF8F-4B2D-9E14-1A16C8B960B5}"/>
    <hyperlink ref="K14" tooltip="CV%: 8.4; ERROR: 2.2; LI90%: 22.0; LS90%: 29.1" xr:uid="{BD9B0CAC-FB07-43A8-85E7-9A9741A22C25}"/>
    <hyperlink ref="K15" tooltip="CV%: 7.5; ERROR: 1.2; LI90%: 14.0; LS90%: 17.9" xr:uid="{8C1F8D83-572B-46FC-9B31-6BC1CCF56E51}"/>
    <hyperlink ref="K16" tooltip="CV%: 6.1; ERROR: 1.4; LI90%: 20.3; LS90%: 24.8" xr:uid="{B1120DDC-5811-41AB-99EC-C5E4C0F96583}"/>
    <hyperlink ref="K17" tooltip="CV%: 5.9; ERROR: 1.4; LI90%: 21.0; LS90%: 25.6" xr:uid="{7F218361-85D8-49FC-8CEE-3775BB6CE02E}"/>
    <hyperlink ref="K18" tooltip="CV%: 7.1; ERROR: 1.1; LI90%: 13.1; LS90%: 16.5" xr:uid="{C872D023-D65F-4858-8B90-3147D482A38A}"/>
    <hyperlink ref="K19" tooltip="CV%: 3.9; ERROR: 1.5; LI90%: 35.3; LS90%: 40.1" xr:uid="{25C0AA74-AE2F-4BAE-87AF-33D94E2128B3}"/>
    <hyperlink ref="K20" tooltip="CV%: 4.0; ERROR: 1.2; LI90%: 27.2; LS90%: 31.1" xr:uid="{5E710F49-7A83-46B3-BEBF-FF58B3C8A3D5}"/>
    <hyperlink ref="K21" tooltip="CV%: 5.5; ERROR: 1.4; LI90%: 22.9; LS90%: 27.5" xr:uid="{5E08FFF9-EEB3-47DB-A1D8-98FF9E6D445C}"/>
    <hyperlink ref="K22" tooltip="CV%: 4.3; ERROR: 1.4; LI90%: 30.1; LS90%: 34.7" xr:uid="{615509D2-1EB7-4E9C-B26C-C0D3B7476150}"/>
    <hyperlink ref="K23" tooltip="CV%: 5.6; ERROR: 1.4; LI90%: 22.3; LS90%: 26.8" xr:uid="{5C2E4263-060D-4D54-8203-CA3F05406C4C}"/>
    <hyperlink ref="K24" tooltip="CV%: 6.4; ERROR: 1.5; LI90%: 20.7; LS90%: 25.5" xr:uid="{1A32CA26-7FF2-46DB-A351-C411E2130EA5}"/>
    <hyperlink ref="K25" tooltip="CV%: 5.5; ERROR: 1.6; LI90%: 26.0; LS90%: 31.2" xr:uid="{37B78609-ACBE-48A1-8CFD-2671DB0D61C4}"/>
    <hyperlink ref="K26" tooltip="CV%: 4.3; ERROR: 1.6; LI90%: 34.3; LS90%: 39.5" xr:uid="{1AEBAD3E-51FD-4148-ACC3-0024FCFE8C02}"/>
    <hyperlink ref="K27" tooltip="CV%: 4.6; ERROR: 1.3; LI90%: 25.7; LS90%: 29.9" xr:uid="{0226BA76-B0B6-4C60-B56B-32A62A0A6006}"/>
    <hyperlink ref="K28" tooltip="CV%: 4.6; ERROR: 1.5; LI90%: 29.3; LS90%: 34.1" xr:uid="{9C73B03D-0467-4517-988C-F1696280A54F}"/>
    <hyperlink ref="K29" tooltip="CV%: 7.3; ERROR: 1.7; LI90%: 19.8; LS90%: 25.2" xr:uid="{BF3958D2-1389-4261-85F8-0CB97B291A8E}"/>
    <hyperlink ref="K30" tooltip="CV%: 4.5; ERROR: 1.4; LI90%: 29.3; LS90%: 34.0" xr:uid="{3DF8F27A-309C-4AF9-AF86-9D98BBD676CF}"/>
    <hyperlink ref="K31" tooltip="CV%: 4.9; ERROR: 1.2; LI90%: 22.1; LS90%: 26.0" xr:uid="{2F0F383E-C9D4-48A9-8159-C26D82E73C02}"/>
    <hyperlink ref="K32" tooltip="CV%: 4.2; ERROR: 1.2; LI90%: 26.2; LS90%: 30.1" xr:uid="{45C8FE86-7CB1-45DE-B5E3-928AA9DEF244}"/>
    <hyperlink ref="K33" tooltip="CV%: 5.9; ERROR: 1.3; LI90%: 20.4; LS90%: 24.7" xr:uid="{BAE29A19-6958-43F0-A34D-A9A5E41AEF11}"/>
    <hyperlink ref="K34" tooltip="CV%: 5.5; ERROR: 1.5; LI90%: 25.1; LS90%: 30.1" xr:uid="{E6A25BCA-05B5-4786-9535-83B9AEE20B64}"/>
    <hyperlink ref="K35" tooltip="CV%: 6.7; ERROR: 1.6; LI90%: 21.6; LS90%: 26.9" xr:uid="{3EC41B40-0B59-4754-BE34-FB192E7AD93B}"/>
    <hyperlink ref="K36" tooltip="CV%: 4.7; ERROR: 1.3; LI90%: 25.4; LS90%: 29.6" xr:uid="{123D871C-FB15-45D4-BFD1-527CA1E52FE9}"/>
    <hyperlink ref="K37" tooltip="CV%: 6.2; ERROR: 2.1; LI90%: 29.5; LS90%: 36.3" xr:uid="{19FD5C0A-06F9-4F0F-B9E1-27583B08A801}"/>
    <hyperlink ref="K38" tooltip="CV%: 5.1; ERROR: 1.4; LI90%: 25.5; LS90%: 30.2" xr:uid="{65AF59F3-85DF-4F8B-B5BA-F406C1B8D6C2}"/>
    <hyperlink ref="K39" tooltip="CV%: 4.3; ERROR: 1.2; LI90%: 25.5; LS90%: 29.4" xr:uid="{AB28B426-A6ED-4F83-8EA3-2E5951D8B361}"/>
    <hyperlink ref="K40" tooltip="CV%: 5.7; ERROR: 1.4; LI90%: 22.9; LS90%: 27.7" xr:uid="{F7A48A70-B461-44C7-84EC-7BE23FF01674}"/>
    <hyperlink ref="K41" tooltip="CV%: 5.5; ERROR: 1.2; LI90%: 20.4; LS90%: 24.5" xr:uid="{37B545F3-B283-4048-AD86-19C1295F76F7}"/>
    <hyperlink ref="K42" tooltip="CV%: 5.7; ERROR: 1.0; LI90%: 16.3; LS90%: 19.7" xr:uid="{D2E46C44-0F6F-4496-B911-67F153971746}"/>
    <hyperlink ref="K43" tooltip="CV%: 5.1; ERROR: 1.7; LI90%: 30.5; LS90%: 36.1" xr:uid="{230D4D43-4018-45F9-A9E8-2343A57AC431}"/>
    <hyperlink ref="M11" tooltip="CV%: 1.4; ERROR:   204 480; LI90%:   14 176 693; LS90%:   14 849 373" xr:uid="{0B13E6F2-191B-4758-B044-6F7ED290F40A}"/>
    <hyperlink ref="M12" tooltip="CV%: 6.2; ERROR:   11 795; LI90%:   170 461; LS90%:   209 261" xr:uid="{02B574EE-62AA-40C3-97F8-5CE998DA811F}"/>
    <hyperlink ref="M13" tooltip="CV%: 7.3; ERROR:   24 532; LI90%:   294 560; LS90%:   375 264" xr:uid="{E131550F-A3EB-455E-A0FA-E4ECF590DFA8}"/>
    <hyperlink ref="M14" tooltip="CV%: 7.3; ERROR:   4 934; LI90%:   59 241; LS90%:   75 473" xr:uid="{02DD0785-35BE-45D8-8EAD-5CC4DDA23EA3}"/>
    <hyperlink ref="M15" tooltip="CV%: 6.4; ERROR:   7 123; LI90%:   99 076; LS90%:   122 508" xr:uid="{83607B91-1E9F-427D-A578-B95CF00DA22A}"/>
    <hyperlink ref="M16" tooltip="CV%: 7.0; ERROR:   17 188; LI90%:   217 631; LS90%:   274 173" xr:uid="{C9CCEBFD-EB2A-44A0-BC7B-63EA5712A836}"/>
    <hyperlink ref="M17" tooltip="CV%: 5.7; ERROR:   3 939; LI90%:   62 097; LS90%:   75 055" xr:uid="{F884C430-E7D2-46E9-847B-2FD7FEEC9373}"/>
    <hyperlink ref="M18" tooltip="CV%: 4.8; ERROR:   42 015; LI90%:   801 776; LS90%:   939 994" xr:uid="{E79D42F4-80AA-4008-831C-676D8E30E0D9}"/>
    <hyperlink ref="M19" tooltip="CV%: 6.3; ERROR:   21 732; LI90%:   311 833; LS90%:   383 325" xr:uid="{81EFB89F-101D-4CC4-B236-EE40E62DD819}"/>
    <hyperlink ref="M20" tooltip="CV%: 4.5; ERROR:   39 202; LI90%:   812 501; LS90%:   941 463" xr:uid="{AE22DCCA-9A30-4BC8-9397-8658FBD36C60}"/>
    <hyperlink ref="M21" tooltip="CV%: 5.5; ERROR:   10 332; LI90%:   172 475; LS90%:   206 465" xr:uid="{68EE36E1-6514-443F-B6F5-CD9A453F672E}"/>
    <hyperlink ref="M22" tooltip="CV%: 5.4; ERROR:   50 633; LI90%:   848 457; LS90%:  1 015 025" xr:uid="{FA0CA31E-15CC-491E-A79F-AF7736F2F59B}"/>
    <hyperlink ref="M23" tooltip="CV%: 6.9; ERROR:   21 922; LI90%:   281 014; LS90%:   353 130" xr:uid="{FCDFE1BA-A83F-4403-A942-10DB436CB47F}"/>
    <hyperlink ref="M24" tooltip="CV%: 5.9; ERROR:   24 393; LI90%:   374 587; LS90%:   454 833" xr:uid="{E3B1F361-254D-4376-BEBC-90B5AA935887}"/>
    <hyperlink ref="M25" tooltip="CV%: 5.8; ERROR:   56 335; LI90%:   885 096; LS90%:  1 070 420" xr:uid="{9AD09212-0103-4561-9C9B-BEEA2A97AC3D}"/>
    <hyperlink ref="M26" tooltip="CV%: 7.0; ERROR:   140 972; LI90%:  1 772 914; LS90%:  2 236 672" xr:uid="{E8AAFEE0-4DBF-4FF7-94DB-85BE66A98BD0}"/>
    <hyperlink ref="M27" tooltip="CV%: 4.7; ERROR:   29 275; LI90%:   573 692; LS90%:   669 998" xr:uid="{8A92221B-BDF0-4BAB-AE3A-B5ABE454DB95}"/>
    <hyperlink ref="M28" tooltip="CV%: 5.3; ERROR:   16 065; LI90%:   277 048; LS90%:   329 898" xr:uid="{F8F8EAC8-0C4D-40D3-A9A5-D306215E94F5}"/>
    <hyperlink ref="M29" tooltip="CV%: 7.6; ERROR:   7 824; LI90%:   90 616; LS90%:   116 354" xr:uid="{0F027C7C-641C-4C20-BD60-AD23D58E6ADF}"/>
    <hyperlink ref="M30" tooltip="CV%: 6.5; ERROR:   30 227; LI90%:   413 357; LS90%:   512 793" xr:uid="{C9471E30-259F-41A3-B64B-FDD6D6788A4A}"/>
    <hyperlink ref="M31" tooltip="CV%: 6.6; ERROR:   33 738; LI90%:   453 553; LS90%:   564 543" xr:uid="{6F7253C3-7870-435E-94C2-09A8183A8A50}"/>
    <hyperlink ref="M32" tooltip="CV%: 4.5; ERROR:   39 319; LI90%:   812 839; LS90%:   942 185" xr:uid="{EBA0EA41-3639-4E2B-8172-27E244BFAE87}"/>
    <hyperlink ref="M33" tooltip="CV%: 4.9; ERROR:   18 502; LI90%:   347 860; LS90%:   408 726" xr:uid="{857EC402-C2DF-4DB1-BD27-300D9F6FAC0F}"/>
    <hyperlink ref="M34" tooltip="CV%: 6.2; ERROR:   14 438; LI90%:   209 378; LS90%:   256 876" xr:uid="{184CB8A3-D6B8-4119-AC6D-15BB38854526}"/>
    <hyperlink ref="M35" tooltip="CV%: 7.1; ERROR:   25 656; LI90%:   320 970; LS90%:   405 372" xr:uid="{8F3B0239-7CFD-4C75-ACE2-5B3DBC7048BA}"/>
    <hyperlink ref="M36" tooltip="CV%: 6.6; ERROR:   12 617; LI90%:   169 358; LS90%:   210 862" xr:uid="{7451396C-8649-4521-8399-FC1A6D285E4B}"/>
    <hyperlink ref="M37" tooltip="CV%: 8.2; ERROR:   20 199; LI90%:   214 015; LS90%:   280 465" xr:uid="{2BCFC096-460B-42A2-9283-43040A3E0C1E}"/>
    <hyperlink ref="M38" tooltip="CV%: 5.4; ERROR:   14 594; LI90%:   247 814; LS90%:   295 824" xr:uid="{8F86D037-AE0E-4043-ABF0-24EDE0F8D0B8}"/>
    <hyperlink ref="M39" tooltip="CV%: 6.5; ERROR:   16 189; LI90%:   221 145; LS90%:   274 403" xr:uid="{AD5706ED-A1B2-48C2-8C85-C098C5F5716E}"/>
    <hyperlink ref="M40" tooltip="CV%: 5.3; ERROR:   10 352; LI90%:   178 001; LS90%:   212 057" xr:uid="{EA40A63E-6420-4EED-93A3-1D7515E669EA}"/>
    <hyperlink ref="M41" tooltip="CV%: 5.1; ERROR:   50 310; LI90%:   913 076; LS90%:  1 078 582" xr:uid="{04692530-C332-4838-8F4E-6656CB69DCD2}"/>
    <hyperlink ref="M42" tooltip="CV%: 5.1; ERROR:   16 722; LI90%:   298 278; LS90%:   353 288" xr:uid="{1D3C1834-EAAB-4800-93AD-09E7EE8C9C4A}"/>
    <hyperlink ref="M43" tooltip="CV%: 5.5; ERROR:   13 209; LI90%:   216 304; LS90%:   259 756" xr:uid="{77237D09-18B6-4C71-8DC0-07630066E8DB}"/>
    <hyperlink ref="N11" tooltip="CV%: 1.2; ERROR: 0.4; LI90%: 31.1; LS90%: 32.3" xr:uid="{C69E8D10-EAE3-4EBD-A444-5B9CE2A7C5CB}"/>
    <hyperlink ref="N12" tooltip="CV%: 5.0; ERROR: 1.9; LI90%: 34.2; LS90%: 40.4" xr:uid="{0F7A080B-CC06-4D1D-840F-D563793B4574}"/>
    <hyperlink ref="N13" tooltip="CV%: 6.8; ERROR: 1.8; LI90%: 23.2; LS90%: 29.0" xr:uid="{86523444-A31A-42EA-ABF7-F95381AD1AF7}"/>
    <hyperlink ref="N14" tooltip="CV%: 6.1; ERROR: 1.7; LI90%: 24.8; LS90%: 30.4" xr:uid="{C3CFF4E3-144F-4F30-B3FB-78AE0D71A3A3}"/>
    <hyperlink ref="N15" tooltip="CV%: 5.1; ERROR: 1.8; LI90%: 32.0; LS90%: 37.9" xr:uid="{B06174E7-99E0-497E-95BF-BA1CC8264D98}"/>
    <hyperlink ref="N16" tooltip="CV%: 6.0; ERROR: 1.3; LI90%: 19.5; LS90%: 23.8" xr:uid="{D047032D-4EC2-40D3-B03F-FF2B3212CDD1}"/>
    <hyperlink ref="N17" tooltip="CV%: 4.9; ERROR: 1.3; LI90%: 25.2; LS90%: 29.6" xr:uid="{077AF207-8CCA-412B-A122-154A0579C754}"/>
    <hyperlink ref="N18" tooltip="CV%: 4.2; ERROR: 1.8; LI90%: 40.3; LS90%: 46.3" xr:uid="{DDE5391F-59B3-402A-953A-1D5D0E9508C6}"/>
    <hyperlink ref="N19" tooltip="CV%: 5.8; ERROR: 1.4; LI90%: 21.9; LS90%: 26.6" xr:uid="{55748FDF-136C-4102-B342-1603FF7220F7}"/>
    <hyperlink ref="N20" tooltip="CV%: 3.6; ERROR: 1.2; LI90%: 32.1; LS90%: 36.1" xr:uid="{31779863-B60C-4339-894A-A957EA3F87D9}"/>
    <hyperlink ref="N21" tooltip="CV%: 4.8; ERROR: 1.3; LI90%: 24.7; LS90%: 29.0" xr:uid="{09E69C0B-43EA-4455-92B4-38987054B659}"/>
    <hyperlink ref="N22" tooltip="CV%: 4.3; ERROR: 1.6; LI90%: 33.6; LS90%: 38.7" xr:uid="{30B6A361-DEE5-4EA7-A816-0E4FC8E6C58D}"/>
    <hyperlink ref="N23" tooltip="CV%: 6.1; ERROR: 1.6; LI90%: 23.1; LS90%: 28.2" xr:uid="{FBCE0BB6-BBC1-4816-9053-B60A3CDAD71C}"/>
    <hyperlink ref="N24" tooltip="CV%: 4.7; ERROR: 1.6; LI90%: 32.3; LS90%: 37.6" xr:uid="{DD4E1CF8-2C4B-4200-A19A-356930655996}"/>
    <hyperlink ref="N25" tooltip="CV%: 4.9; ERROR: 1.5; LI90%: 27.5; LS90%: 32.3" xr:uid="{F0DC97DD-2FE5-48A4-ABE3-CAC2AAB7BDCE}"/>
    <hyperlink ref="N26" tooltip="CV%: 5.5; ERROR: 1.8; LI90%: 30.6; LS90%: 36.6" xr:uid="{9FC8FB0A-4C3E-44E6-8351-81D2CF513E5B}"/>
    <hyperlink ref="N27" tooltip="CV%: 3.8; ERROR: 1.2; LI90%: 30.2; LS90%: 34.3" xr:uid="{496EE010-3B09-4FD8-BCDE-6E7D53D4C0B0}"/>
    <hyperlink ref="N28" tooltip="CV%: 4.4; ERROR: 1.8; LI90%: 37.4; LS90%: 43.2" xr:uid="{2ACB94B6-929A-4FAA-A52A-BC110C1F8D28}"/>
    <hyperlink ref="N29" tooltip="CV%: 6.5; ERROR: 1.5; LI90%: 20.4; LS90%: 25.3" xr:uid="{AF76ABD7-C85B-45A5-9686-1A40A05131EE}"/>
    <hyperlink ref="N30" tooltip="CV%: 6.0; ERROR: 1.3; LI90%: 19.5; LS90%: 23.7" xr:uid="{9A907D24-C606-4ADE-9B99-C0DA56011E76}"/>
    <hyperlink ref="N31" tooltip="CV%: 5.7; ERROR: 1.7; LI90%: 26.9; LS90%: 32.5" xr:uid="{D3C0A613-7992-444E-831C-DCC42EA33201}"/>
    <hyperlink ref="N32" tooltip="CV%: 3.7; ERROR: 1.4; LI90%: 35.7; LS90%: 40.4" xr:uid="{B5F08571-BAF3-4555-815A-761D55EE3329}"/>
    <hyperlink ref="N33" tooltip="CV%: 3.6; ERROR: 1.6; LI90%: 42.7; LS90%: 48.1" xr:uid="{8A7B92E3-E50F-4932-91F0-DBEABBB2BD25}"/>
    <hyperlink ref="N34" tooltip="CV%: 5.0; ERROR: 1.8; LI90%: 33.0; LS90%: 39.0" xr:uid="{AC3096C3-E8EA-4671-AFCA-7ED9FC871917}"/>
    <hyperlink ref="N35" tooltip="CV%: 5.3; ERROR: 1.7; LI90%: 30.2; LS90%: 36.0" xr:uid="{07B2703B-1A66-4686-B346-F97D693831D4}"/>
    <hyperlink ref="N36" tooltip="CV%: 6.0; ERROR: 1.2; LI90%: 17.6; LS90%: 21.5" xr:uid="{A79F40A9-55F5-426E-80CF-471ECDA1FAA3}"/>
    <hyperlink ref="N37" tooltip="CV%: 7.6; ERROR: 1.8; LI90%: 20.7; LS90%: 26.6" xr:uid="{AB086DD8-C229-4B75-AAAA-0E87F78A7A74}"/>
    <hyperlink ref="N38" tooltip="CV%: 4.4; ERROR: 1.5; LI90%: 30.7; LS90%: 35.5" xr:uid="{FD583BE6-AAF9-48E0-98D6-8760C0EB4FC6}"/>
    <hyperlink ref="N39" tooltip="CV%: 5.8; ERROR: 1.2; LI90%: 18.0; LS90%: 21.8" xr:uid="{2099A6D8-037D-4DC8-85FF-9355FF207C86}"/>
    <hyperlink ref="N40" tooltip="CV%: 4.5; ERROR: 1.7; LI90%: 35.5; LS90%: 41.3" xr:uid="{AC5DDF21-40A5-4E8D-979C-AFF2456C9873}"/>
    <hyperlink ref="N41" tooltip="CV%: 4.3; ERROR: 1.4; LI90%: 29.8; LS90%: 34.3" xr:uid="{0272B0A1-7ED9-4F19-929D-B33DC780CA9A}"/>
    <hyperlink ref="N42" tooltip="CV%: 4.0; ERROR: 1.4; LI90%: 33.4; LS90%: 38.2" xr:uid="{0BF1DFEB-5949-42E5-9999-FAE383D9D447}"/>
    <hyperlink ref="N43" tooltip="CV%: 4.4; ERROR: 1.6; LI90%: 34.6; LS90%: 39.9" xr:uid="{50999F54-4A4A-4172-A2E2-A76F9F306F37}"/>
  </hyperlinks>
  <pageMargins left="0.7" right="0.7" top="0.75" bottom="0.75" header="0.3" footer="0.3"/>
  <pageSetup paperSize="9" orientation="portrait" horizontalDpi="300" verticalDpi="30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sheetPr codeName="Hoja182"/>
  <dimension ref="A1:P55"/>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2" t="s">
        <v>172</v>
      </c>
    </row>
    <row r="2" spans="1:16" ht="12.75" customHeight="1">
      <c r="A2" s="38"/>
    </row>
    <row r="3" spans="1:16" ht="12.75" customHeight="1">
      <c r="A3" s="13" t="s">
        <v>669</v>
      </c>
      <c r="N3" s="21" t="s">
        <v>272</v>
      </c>
      <c r="P3" s="22" t="s">
        <v>2</v>
      </c>
    </row>
    <row r="4" spans="1:16" ht="12.75" customHeight="1">
      <c r="A4" s="13" t="s">
        <v>51</v>
      </c>
    </row>
    <row r="5" spans="1:16" ht="12.75" customHeight="1">
      <c r="A5" s="236" t="s">
        <v>251</v>
      </c>
      <c r="B5" s="236"/>
      <c r="C5" s="236"/>
    </row>
    <row r="6" spans="1:16" ht="4.5" customHeight="1">
      <c r="A6" s="201"/>
      <c r="B6" s="201"/>
      <c r="C6" s="80"/>
    </row>
    <row r="7" spans="1:16" ht="20.100000000000001" customHeight="1">
      <c r="A7" s="202" t="s">
        <v>9</v>
      </c>
      <c r="B7" s="187" t="s">
        <v>644</v>
      </c>
      <c r="C7" s="33"/>
      <c r="D7" s="189" t="s">
        <v>52</v>
      </c>
      <c r="E7" s="189"/>
      <c r="F7" s="189"/>
      <c r="G7" s="189"/>
      <c r="H7" s="189"/>
      <c r="I7" s="189"/>
      <c r="J7" s="189"/>
      <c r="K7" s="189"/>
      <c r="L7" s="189"/>
      <c r="M7" s="189"/>
      <c r="N7" s="189"/>
    </row>
    <row r="8" spans="1:16" ht="15" customHeight="1">
      <c r="A8" s="237"/>
      <c r="B8" s="219"/>
      <c r="C8" s="19"/>
      <c r="D8" s="239" t="s">
        <v>43</v>
      </c>
      <c r="E8" s="239"/>
      <c r="F8" s="50"/>
      <c r="G8" s="229" t="s">
        <v>44</v>
      </c>
      <c r="H8" s="229"/>
      <c r="I8" s="16"/>
      <c r="J8" s="229" t="s">
        <v>45</v>
      </c>
      <c r="K8" s="229"/>
      <c r="L8" s="130"/>
      <c r="M8" s="239" t="s">
        <v>46</v>
      </c>
      <c r="N8" s="240"/>
    </row>
    <row r="9" spans="1:16" ht="12.75" customHeight="1">
      <c r="A9" s="238"/>
      <c r="B9" s="188"/>
      <c r="C9" s="34"/>
      <c r="D9" s="109" t="s">
        <v>4</v>
      </c>
      <c r="E9" s="109" t="s">
        <v>5</v>
      </c>
      <c r="F9" s="79"/>
      <c r="G9" s="109" t="s">
        <v>4</v>
      </c>
      <c r="H9" s="109" t="s">
        <v>5</v>
      </c>
      <c r="I9" s="79"/>
      <c r="J9" s="109" t="s">
        <v>4</v>
      </c>
      <c r="K9" s="109" t="s">
        <v>5</v>
      </c>
      <c r="L9" s="129"/>
      <c r="M9" s="109" t="s">
        <v>4</v>
      </c>
      <c r="N9" s="109" t="s">
        <v>5</v>
      </c>
    </row>
    <row r="10" spans="1:16" ht="4.5" customHeight="1">
      <c r="A10" s="31"/>
      <c r="B10" s="19"/>
      <c r="C10" s="19"/>
    </row>
    <row r="11" spans="1:16" ht="12.75" customHeight="1">
      <c r="A11" s="155" t="s">
        <v>74</v>
      </c>
      <c r="B11" s="156">
        <v>21547131</v>
      </c>
      <c r="C11" s="157"/>
      <c r="D11" s="156">
        <v>5733178</v>
      </c>
      <c r="E11" s="168">
        <v>26.60761657781725</v>
      </c>
      <c r="F11" s="157"/>
      <c r="G11" s="156">
        <v>1837639</v>
      </c>
      <c r="H11" s="168">
        <v>8.5284625595862398</v>
      </c>
      <c r="I11" s="157"/>
      <c r="J11" s="156">
        <v>7029595</v>
      </c>
      <c r="K11" s="168">
        <v>32.624273737417759</v>
      </c>
      <c r="L11" s="157"/>
      <c r="M11" s="156">
        <v>6509525</v>
      </c>
      <c r="N11" s="168">
        <v>30.21063453876992</v>
      </c>
      <c r="O11" s="44"/>
    </row>
    <row r="12" spans="1:16" ht="12.75" customHeight="1">
      <c r="A12" s="158" t="s">
        <v>88</v>
      </c>
      <c r="B12" s="157">
        <v>234428</v>
      </c>
      <c r="C12" s="157"/>
      <c r="D12" s="157">
        <v>47022</v>
      </c>
      <c r="E12" s="159">
        <v>20.058184175951681</v>
      </c>
      <c r="F12" s="157"/>
      <c r="G12" s="160">
        <v>16169</v>
      </c>
      <c r="H12" s="161">
        <v>6.8972136434214351</v>
      </c>
      <c r="I12" s="157"/>
      <c r="J12" s="157">
        <v>62160</v>
      </c>
      <c r="K12" s="159">
        <v>26.515603938096135</v>
      </c>
      <c r="L12" s="157"/>
      <c r="M12" s="157">
        <v>104581</v>
      </c>
      <c r="N12" s="159">
        <v>44.611138601190987</v>
      </c>
      <c r="O12" s="44"/>
    </row>
    <row r="13" spans="1:16" ht="12.75" customHeight="1">
      <c r="A13" s="158" t="s">
        <v>89</v>
      </c>
      <c r="B13" s="157">
        <v>739940</v>
      </c>
      <c r="C13" s="157"/>
      <c r="D13" s="157">
        <v>231838</v>
      </c>
      <c r="E13" s="159">
        <v>31.331999891883129</v>
      </c>
      <c r="F13" s="157"/>
      <c r="G13" s="160">
        <v>55478</v>
      </c>
      <c r="H13" s="161">
        <v>7.4976349433737877</v>
      </c>
      <c r="I13" s="157"/>
      <c r="J13" s="157">
        <v>201989</v>
      </c>
      <c r="K13" s="159">
        <v>27.298024164121415</v>
      </c>
      <c r="L13" s="157"/>
      <c r="M13" s="157">
        <v>224100</v>
      </c>
      <c r="N13" s="159">
        <v>30.286239424818227</v>
      </c>
    </row>
    <row r="14" spans="1:16" ht="12.75" customHeight="1">
      <c r="A14" s="158" t="s">
        <v>90</v>
      </c>
      <c r="B14" s="157">
        <v>185916</v>
      </c>
      <c r="C14" s="157"/>
      <c r="D14" s="157">
        <v>48535</v>
      </c>
      <c r="E14" s="159">
        <v>26.105875771853952</v>
      </c>
      <c r="F14" s="157"/>
      <c r="G14" s="157">
        <v>32234</v>
      </c>
      <c r="H14" s="159">
        <v>17.337937563200583</v>
      </c>
      <c r="I14" s="157"/>
      <c r="J14" s="157">
        <v>47014</v>
      </c>
      <c r="K14" s="159">
        <v>25.287764366703243</v>
      </c>
      <c r="L14" s="157"/>
      <c r="M14" s="157">
        <v>52463</v>
      </c>
      <c r="N14" s="159">
        <v>28.21865788850879</v>
      </c>
    </row>
    <row r="15" spans="1:16" ht="12.75" customHeight="1">
      <c r="A15" s="158" t="s">
        <v>91</v>
      </c>
      <c r="B15" s="157">
        <v>149155</v>
      </c>
      <c r="C15" s="157"/>
      <c r="D15" s="157">
        <v>49465</v>
      </c>
      <c r="E15" s="159">
        <v>33.16348764707854</v>
      </c>
      <c r="F15" s="157"/>
      <c r="G15" s="160">
        <v>11927</v>
      </c>
      <c r="H15" s="161">
        <v>7.9963796051087792</v>
      </c>
      <c r="I15" s="157"/>
      <c r="J15" s="157">
        <v>41302</v>
      </c>
      <c r="K15" s="159">
        <v>27.690657369850157</v>
      </c>
      <c r="L15" s="157"/>
      <c r="M15" s="157">
        <v>44583</v>
      </c>
      <c r="N15" s="159">
        <v>29.89038248801582</v>
      </c>
    </row>
    <row r="16" spans="1:16" ht="12.75" customHeight="1">
      <c r="A16" s="158" t="s">
        <v>92</v>
      </c>
      <c r="B16" s="157">
        <v>565396</v>
      </c>
      <c r="C16" s="157"/>
      <c r="D16" s="157">
        <v>171873</v>
      </c>
      <c r="E16" s="159">
        <v>30.39869401269199</v>
      </c>
      <c r="F16" s="157"/>
      <c r="G16" s="157">
        <v>81223</v>
      </c>
      <c r="H16" s="159">
        <v>14.365683520930464</v>
      </c>
      <c r="I16" s="157"/>
      <c r="J16" s="157">
        <v>151755</v>
      </c>
      <c r="K16" s="159">
        <v>26.84047994679835</v>
      </c>
      <c r="L16" s="157"/>
      <c r="M16" s="157">
        <v>141191</v>
      </c>
      <c r="N16" s="159">
        <v>24.972054984471061</v>
      </c>
    </row>
    <row r="17" spans="1:14" ht="12.75" customHeight="1">
      <c r="A17" s="158" t="s">
        <v>93</v>
      </c>
      <c r="B17" s="157">
        <v>121336</v>
      </c>
      <c r="C17" s="157"/>
      <c r="D17" s="157">
        <v>30006</v>
      </c>
      <c r="E17" s="159">
        <v>24.72967627085119</v>
      </c>
      <c r="F17" s="157"/>
      <c r="G17" s="160">
        <v>8231</v>
      </c>
      <c r="H17" s="161">
        <v>6.7836421177556536</v>
      </c>
      <c r="I17" s="157"/>
      <c r="J17" s="157">
        <v>40946</v>
      </c>
      <c r="K17" s="159">
        <v>33.745961627216985</v>
      </c>
      <c r="L17" s="157"/>
      <c r="M17" s="157">
        <v>39265</v>
      </c>
      <c r="N17" s="159">
        <v>32.360552515329331</v>
      </c>
    </row>
    <row r="18" spans="1:14" ht="12.75" customHeight="1">
      <c r="A18" s="158" t="s">
        <v>94</v>
      </c>
      <c r="B18" s="157">
        <v>626728</v>
      </c>
      <c r="C18" s="157"/>
      <c r="D18" s="157">
        <v>161688</v>
      </c>
      <c r="E18" s="159">
        <v>25.7987516115444</v>
      </c>
      <c r="F18" s="157"/>
      <c r="G18" s="157">
        <v>64025</v>
      </c>
      <c r="H18" s="159">
        <v>10.215755479250967</v>
      </c>
      <c r="I18" s="157"/>
      <c r="J18" s="157">
        <v>150991</v>
      </c>
      <c r="K18" s="159">
        <v>24.091950575050102</v>
      </c>
      <c r="L18" s="157"/>
      <c r="M18" s="157">
        <v>241609</v>
      </c>
      <c r="N18" s="159">
        <v>38.550854597209636</v>
      </c>
    </row>
    <row r="19" spans="1:14" ht="12.75" customHeight="1">
      <c r="A19" s="158" t="s">
        <v>95</v>
      </c>
      <c r="B19" s="157">
        <v>621928</v>
      </c>
      <c r="C19" s="157"/>
      <c r="D19" s="157">
        <v>165988</v>
      </c>
      <c r="E19" s="159">
        <v>26.689263065821123</v>
      </c>
      <c r="F19" s="157"/>
      <c r="G19" s="157">
        <v>66204</v>
      </c>
      <c r="H19" s="159">
        <v>10.644962117801418</v>
      </c>
      <c r="I19" s="157"/>
      <c r="J19" s="157">
        <v>231840</v>
      </c>
      <c r="K19" s="159">
        <v>37.277626992192019</v>
      </c>
      <c r="L19" s="157"/>
      <c r="M19" s="157">
        <v>147741</v>
      </c>
      <c r="N19" s="159">
        <v>23.755322159478268</v>
      </c>
    </row>
    <row r="20" spans="1:14" ht="12.75" customHeight="1">
      <c r="A20" s="158" t="s">
        <v>96</v>
      </c>
      <c r="B20" s="157">
        <v>2173655</v>
      </c>
      <c r="C20" s="157"/>
      <c r="D20" s="157">
        <v>548538</v>
      </c>
      <c r="E20" s="159">
        <v>25.235743482751406</v>
      </c>
      <c r="F20" s="157"/>
      <c r="G20" s="157">
        <v>110250</v>
      </c>
      <c r="H20" s="159">
        <v>5.0721020585143455</v>
      </c>
      <c r="I20" s="157"/>
      <c r="J20" s="157">
        <v>714433</v>
      </c>
      <c r="K20" s="159">
        <v>32.867819410163982</v>
      </c>
      <c r="L20" s="157"/>
      <c r="M20" s="157">
        <v>778340</v>
      </c>
      <c r="N20" s="159">
        <v>35.807890396590075</v>
      </c>
    </row>
    <row r="21" spans="1:14" ht="12.75" customHeight="1">
      <c r="A21" s="158" t="s">
        <v>97</v>
      </c>
      <c r="B21" s="157">
        <v>264742</v>
      </c>
      <c r="C21" s="157"/>
      <c r="D21" s="157">
        <v>69036</v>
      </c>
      <c r="E21" s="159">
        <v>26.076708644642711</v>
      </c>
      <c r="F21" s="157"/>
      <c r="G21" s="157">
        <v>37931</v>
      </c>
      <c r="H21" s="159">
        <v>14.327533976475209</v>
      </c>
      <c r="I21" s="157"/>
      <c r="J21" s="157">
        <v>85583</v>
      </c>
      <c r="K21" s="159">
        <v>32.326944723542169</v>
      </c>
      <c r="L21" s="157"/>
      <c r="M21" s="157">
        <v>63067</v>
      </c>
      <c r="N21" s="159">
        <v>23.822060723270202</v>
      </c>
    </row>
    <row r="22" spans="1:14" ht="12.75" customHeight="1">
      <c r="A22" s="158" t="s">
        <v>98</v>
      </c>
      <c r="B22" s="157">
        <v>847670</v>
      </c>
      <c r="C22" s="157"/>
      <c r="D22" s="157">
        <v>211389</v>
      </c>
      <c r="E22" s="159">
        <v>24.937652624252362</v>
      </c>
      <c r="F22" s="157"/>
      <c r="G22" s="162">
        <v>23486</v>
      </c>
      <c r="H22" s="163">
        <v>2.7706536741892482</v>
      </c>
      <c r="I22" s="157"/>
      <c r="J22" s="157">
        <v>306658</v>
      </c>
      <c r="K22" s="159">
        <v>36.176578149515734</v>
      </c>
      <c r="L22" s="157"/>
      <c r="M22" s="157">
        <v>287184</v>
      </c>
      <c r="N22" s="159">
        <v>33.879221867000133</v>
      </c>
    </row>
    <row r="23" spans="1:14" ht="12.75" customHeight="1">
      <c r="A23" s="158" t="s">
        <v>99</v>
      </c>
      <c r="B23" s="157">
        <v>503636</v>
      </c>
      <c r="C23" s="157"/>
      <c r="D23" s="157">
        <v>162683</v>
      </c>
      <c r="E23" s="159">
        <v>32.301702022889543</v>
      </c>
      <c r="F23" s="157"/>
      <c r="G23" s="160">
        <v>35297</v>
      </c>
      <c r="H23" s="161">
        <v>7.0084346631297203</v>
      </c>
      <c r="I23" s="157"/>
      <c r="J23" s="157">
        <v>179501</v>
      </c>
      <c r="K23" s="159">
        <v>35.641018513370767</v>
      </c>
      <c r="L23" s="157"/>
      <c r="M23" s="157">
        <v>106025</v>
      </c>
      <c r="N23" s="159">
        <v>21.051910506794592</v>
      </c>
    </row>
    <row r="24" spans="1:14" ht="12.75" customHeight="1">
      <c r="A24" s="158" t="s">
        <v>100</v>
      </c>
      <c r="B24" s="157">
        <v>511110</v>
      </c>
      <c r="C24" s="157"/>
      <c r="D24" s="157">
        <v>155206</v>
      </c>
      <c r="E24" s="159">
        <v>30.366457318385475</v>
      </c>
      <c r="F24" s="157"/>
      <c r="G24" s="160">
        <v>45513</v>
      </c>
      <c r="H24" s="161">
        <v>8.9047367494277161</v>
      </c>
      <c r="I24" s="157"/>
      <c r="J24" s="157">
        <v>149346</v>
      </c>
      <c r="K24" s="159">
        <v>29.219933086811057</v>
      </c>
      <c r="L24" s="157"/>
      <c r="M24" s="157">
        <v>155541</v>
      </c>
      <c r="N24" s="159">
        <v>30.432000939132475</v>
      </c>
    </row>
    <row r="25" spans="1:14" ht="12.75" customHeight="1">
      <c r="A25" s="158" t="s">
        <v>101</v>
      </c>
      <c r="B25" s="157">
        <v>1375440</v>
      </c>
      <c r="C25" s="157"/>
      <c r="D25" s="157">
        <v>375349</v>
      </c>
      <c r="E25" s="159">
        <v>27.289376490432154</v>
      </c>
      <c r="F25" s="157"/>
      <c r="G25" s="160">
        <v>105700</v>
      </c>
      <c r="H25" s="161">
        <v>7.6848135869249115</v>
      </c>
      <c r="I25" s="157"/>
      <c r="J25" s="157">
        <v>441473</v>
      </c>
      <c r="K25" s="159">
        <v>32.096856278718086</v>
      </c>
      <c r="L25" s="157"/>
      <c r="M25" s="157">
        <v>414710</v>
      </c>
      <c r="N25" s="159">
        <v>30.151078927470483</v>
      </c>
    </row>
    <row r="26" spans="1:14" ht="12.75" customHeight="1">
      <c r="A26" s="158" t="s">
        <v>102</v>
      </c>
      <c r="B26" s="157">
        <v>3499068</v>
      </c>
      <c r="C26" s="157"/>
      <c r="D26" s="157">
        <v>743168</v>
      </c>
      <c r="E26" s="159">
        <v>21.239027078067647</v>
      </c>
      <c r="F26" s="157"/>
      <c r="G26" s="160">
        <v>265397</v>
      </c>
      <c r="H26" s="161">
        <v>7.5847911501005409</v>
      </c>
      <c r="I26" s="157"/>
      <c r="J26" s="157">
        <v>1410274</v>
      </c>
      <c r="K26" s="159">
        <v>40.304275309882513</v>
      </c>
      <c r="L26" s="157"/>
      <c r="M26" s="157">
        <v>971103</v>
      </c>
      <c r="N26" s="159">
        <v>27.753190278096913</v>
      </c>
    </row>
    <row r="27" spans="1:14" ht="12.75" customHeight="1">
      <c r="A27" s="158" t="s">
        <v>103</v>
      </c>
      <c r="B27" s="157">
        <v>574322</v>
      </c>
      <c r="C27" s="157"/>
      <c r="D27" s="157">
        <v>136424</v>
      </c>
      <c r="E27" s="159">
        <v>23.753922015872629</v>
      </c>
      <c r="F27" s="157"/>
      <c r="G27" s="160">
        <v>51995</v>
      </c>
      <c r="H27" s="161">
        <v>9.0532836979952016</v>
      </c>
      <c r="I27" s="157"/>
      <c r="J27" s="157">
        <v>166695</v>
      </c>
      <c r="K27" s="159">
        <v>29.024658640971442</v>
      </c>
      <c r="L27" s="157"/>
      <c r="M27" s="157">
        <v>213669</v>
      </c>
      <c r="N27" s="159">
        <v>37.203694094950215</v>
      </c>
    </row>
    <row r="28" spans="1:14" ht="12.75" customHeight="1">
      <c r="A28" s="158" t="s">
        <v>104</v>
      </c>
      <c r="B28" s="157">
        <v>329183</v>
      </c>
      <c r="C28" s="157"/>
      <c r="D28" s="157">
        <v>76763</v>
      </c>
      <c r="E28" s="159">
        <v>23.31924795630394</v>
      </c>
      <c r="F28" s="157"/>
      <c r="G28" s="160">
        <v>13486</v>
      </c>
      <c r="H28" s="161">
        <v>4.0968093735095676</v>
      </c>
      <c r="I28" s="157"/>
      <c r="J28" s="157">
        <v>111423</v>
      </c>
      <c r="K28" s="159">
        <v>33.848345752970232</v>
      </c>
      <c r="L28" s="157"/>
      <c r="M28" s="157">
        <v>123960</v>
      </c>
      <c r="N28" s="159">
        <v>37.656865634009044</v>
      </c>
    </row>
    <row r="29" spans="1:14" ht="12.75" customHeight="1">
      <c r="A29" s="158" t="s">
        <v>105</v>
      </c>
      <c r="B29" s="157">
        <v>219540</v>
      </c>
      <c r="C29" s="157"/>
      <c r="D29" s="157">
        <v>71000</v>
      </c>
      <c r="E29" s="159">
        <v>32.340348000364401</v>
      </c>
      <c r="F29" s="157"/>
      <c r="G29" s="157">
        <v>38491</v>
      </c>
      <c r="H29" s="159">
        <v>17.532568096929946</v>
      </c>
      <c r="I29" s="157"/>
      <c r="J29" s="157">
        <v>57360</v>
      </c>
      <c r="K29" s="159">
        <v>26.127357201421152</v>
      </c>
      <c r="L29" s="157"/>
      <c r="M29" s="157">
        <v>43265</v>
      </c>
      <c r="N29" s="159">
        <v>19.70711487656008</v>
      </c>
    </row>
    <row r="30" spans="1:14" ht="12.75" customHeight="1">
      <c r="A30" s="158" t="s">
        <v>106</v>
      </c>
      <c r="B30" s="157">
        <v>1052528</v>
      </c>
      <c r="C30" s="157"/>
      <c r="D30" s="157">
        <v>328102</v>
      </c>
      <c r="E30" s="159">
        <v>31.172757399328095</v>
      </c>
      <c r="F30" s="157"/>
      <c r="G30" s="157">
        <v>129059</v>
      </c>
      <c r="H30" s="159">
        <v>12.261811562257726</v>
      </c>
      <c r="I30" s="157"/>
      <c r="J30" s="157">
        <v>364158</v>
      </c>
      <c r="K30" s="159">
        <v>34.598414483985223</v>
      </c>
      <c r="L30" s="157"/>
      <c r="M30" s="157">
        <v>221811</v>
      </c>
      <c r="N30" s="159">
        <v>21.07411869327942</v>
      </c>
    </row>
    <row r="31" spans="1:14" ht="12.75" customHeight="1">
      <c r="A31" s="158" t="s">
        <v>107</v>
      </c>
      <c r="B31" s="157">
        <v>523889</v>
      </c>
      <c r="C31" s="157"/>
      <c r="D31" s="157">
        <v>136385</v>
      </c>
      <c r="E31" s="159">
        <v>26.033186419260566</v>
      </c>
      <c r="F31" s="157"/>
      <c r="G31" s="160">
        <v>59054</v>
      </c>
      <c r="H31" s="161">
        <v>11.272235149048749</v>
      </c>
      <c r="I31" s="157"/>
      <c r="J31" s="157">
        <v>142097</v>
      </c>
      <c r="K31" s="159">
        <v>27.123493717180548</v>
      </c>
      <c r="L31" s="157"/>
      <c r="M31" s="157">
        <v>179769</v>
      </c>
      <c r="N31" s="159">
        <v>34.314329943938503</v>
      </c>
    </row>
    <row r="32" spans="1:14" ht="12.75" customHeight="1">
      <c r="A32" s="158" t="s">
        <v>108</v>
      </c>
      <c r="B32" s="157">
        <v>1044785</v>
      </c>
      <c r="C32" s="157"/>
      <c r="D32" s="157">
        <v>232385</v>
      </c>
      <c r="E32" s="159">
        <v>22.242375225524867</v>
      </c>
      <c r="F32" s="157"/>
      <c r="G32" s="160">
        <v>74313</v>
      </c>
      <c r="H32" s="161">
        <v>7.1127552558660394</v>
      </c>
      <c r="I32" s="157"/>
      <c r="J32" s="157">
        <v>385760</v>
      </c>
      <c r="K32" s="159">
        <v>36.922429016496217</v>
      </c>
      <c r="L32" s="157"/>
      <c r="M32" s="157">
        <v>350038</v>
      </c>
      <c r="N32" s="159">
        <v>33.503352364362044</v>
      </c>
    </row>
    <row r="33" spans="1:14" ht="12.75" customHeight="1">
      <c r="A33" s="158" t="s">
        <v>109</v>
      </c>
      <c r="B33" s="157">
        <v>395863</v>
      </c>
      <c r="C33" s="157"/>
      <c r="D33" s="157">
        <v>80292</v>
      </c>
      <c r="E33" s="159">
        <v>20.282774596261838</v>
      </c>
      <c r="F33" s="157"/>
      <c r="G33" s="160">
        <v>28862</v>
      </c>
      <c r="H33" s="161">
        <v>7.2909061973460521</v>
      </c>
      <c r="I33" s="157"/>
      <c r="J33" s="157">
        <v>105363</v>
      </c>
      <c r="K33" s="159">
        <v>26.616026251506202</v>
      </c>
      <c r="L33" s="157"/>
      <c r="M33" s="157">
        <v>168948</v>
      </c>
      <c r="N33" s="159">
        <v>42.678401366129194</v>
      </c>
    </row>
    <row r="34" spans="1:14" ht="12.75" customHeight="1">
      <c r="A34" s="158" t="s">
        <v>110</v>
      </c>
      <c r="B34" s="157">
        <v>389337</v>
      </c>
      <c r="C34" s="157"/>
      <c r="D34" s="157">
        <v>116008</v>
      </c>
      <c r="E34" s="159">
        <v>29.796294726676376</v>
      </c>
      <c r="F34" s="157"/>
      <c r="G34" s="157">
        <v>34865</v>
      </c>
      <c r="H34" s="159">
        <v>8.9549670337008802</v>
      </c>
      <c r="I34" s="157"/>
      <c r="J34" s="157">
        <v>103907</v>
      </c>
      <c r="K34" s="159">
        <v>26.688190436562671</v>
      </c>
      <c r="L34" s="157"/>
      <c r="M34" s="157">
        <v>127213</v>
      </c>
      <c r="N34" s="159">
        <v>32.674264197854299</v>
      </c>
    </row>
    <row r="35" spans="1:14" ht="12.75" customHeight="1">
      <c r="A35" s="158" t="s">
        <v>111</v>
      </c>
      <c r="B35" s="157">
        <v>424085</v>
      </c>
      <c r="C35" s="157"/>
      <c r="D35" s="157">
        <v>134378</v>
      </c>
      <c r="E35" s="159">
        <v>31.686572267352066</v>
      </c>
      <c r="F35" s="157"/>
      <c r="G35" s="160">
        <v>42357</v>
      </c>
      <c r="H35" s="161">
        <v>9.987856208071495</v>
      </c>
      <c r="I35" s="157"/>
      <c r="J35" s="157">
        <v>107495</v>
      </c>
      <c r="K35" s="159">
        <v>25.347512880672507</v>
      </c>
      <c r="L35" s="157"/>
      <c r="M35" s="157">
        <v>139398</v>
      </c>
      <c r="N35" s="159">
        <v>32.870297228150022</v>
      </c>
    </row>
    <row r="36" spans="1:14" ht="12.75" customHeight="1">
      <c r="A36" s="158" t="s">
        <v>112</v>
      </c>
      <c r="B36" s="157">
        <v>519867</v>
      </c>
      <c r="C36" s="157"/>
      <c r="D36" s="157">
        <v>150353</v>
      </c>
      <c r="E36" s="159">
        <v>28.921435674893768</v>
      </c>
      <c r="F36" s="157"/>
      <c r="G36" s="157">
        <v>79327</v>
      </c>
      <c r="H36" s="159">
        <v>15.259095114712032</v>
      </c>
      <c r="I36" s="157"/>
      <c r="J36" s="157">
        <v>186932</v>
      </c>
      <c r="K36" s="159">
        <v>35.957658401091045</v>
      </c>
      <c r="L36" s="157"/>
      <c r="M36" s="157">
        <v>88400</v>
      </c>
      <c r="N36" s="159">
        <v>17.004349189311881</v>
      </c>
    </row>
    <row r="37" spans="1:14" ht="12.75" customHeight="1">
      <c r="A37" s="158" t="s">
        <v>113</v>
      </c>
      <c r="B37" s="157">
        <v>501512</v>
      </c>
      <c r="C37" s="157"/>
      <c r="D37" s="157">
        <v>152921</v>
      </c>
      <c r="E37" s="159">
        <v>30.491992215540208</v>
      </c>
      <c r="F37" s="157"/>
      <c r="G37" s="160">
        <v>45185</v>
      </c>
      <c r="H37" s="161">
        <v>9.0097545023847889</v>
      </c>
      <c r="I37" s="157"/>
      <c r="J37" s="157">
        <v>147934</v>
      </c>
      <c r="K37" s="159">
        <v>29.497599259838246</v>
      </c>
      <c r="L37" s="157"/>
      <c r="M37" s="157">
        <v>134715</v>
      </c>
      <c r="N37" s="159">
        <v>26.861770007497327</v>
      </c>
    </row>
    <row r="38" spans="1:14" ht="12.75" customHeight="1">
      <c r="A38" s="158" t="s">
        <v>114</v>
      </c>
      <c r="B38" s="157">
        <v>466444</v>
      </c>
      <c r="C38" s="157"/>
      <c r="D38" s="157">
        <v>138596</v>
      </c>
      <c r="E38" s="159">
        <v>29.713320355712579</v>
      </c>
      <c r="F38" s="157"/>
      <c r="G38" s="157">
        <v>44282</v>
      </c>
      <c r="H38" s="159">
        <v>9.4935297699187906</v>
      </c>
      <c r="I38" s="157"/>
      <c r="J38" s="157">
        <v>143294</v>
      </c>
      <c r="K38" s="159">
        <v>30.720515217260807</v>
      </c>
      <c r="L38" s="157"/>
      <c r="M38" s="157">
        <v>132136</v>
      </c>
      <c r="N38" s="159">
        <v>28.328373824081776</v>
      </c>
    </row>
    <row r="39" spans="1:14" ht="12.75" customHeight="1">
      <c r="A39" s="158" t="s">
        <v>115</v>
      </c>
      <c r="B39" s="157">
        <v>612599</v>
      </c>
      <c r="C39" s="157"/>
      <c r="D39" s="157">
        <v>226384</v>
      </c>
      <c r="E39" s="159">
        <v>36.954679978256578</v>
      </c>
      <c r="F39" s="157"/>
      <c r="G39" s="157">
        <v>64935</v>
      </c>
      <c r="H39" s="159">
        <v>10.599919359972837</v>
      </c>
      <c r="I39" s="157"/>
      <c r="J39" s="157">
        <v>205670</v>
      </c>
      <c r="K39" s="159">
        <v>33.573348960739409</v>
      </c>
      <c r="L39" s="157"/>
      <c r="M39" s="157">
        <v>97046</v>
      </c>
      <c r="N39" s="159">
        <v>15.841684364486394</v>
      </c>
    </row>
    <row r="40" spans="1:14" ht="12.75" customHeight="1">
      <c r="A40" s="158" t="s">
        <v>116</v>
      </c>
      <c r="B40" s="157">
        <v>256408</v>
      </c>
      <c r="C40" s="157"/>
      <c r="D40" s="157">
        <v>60551</v>
      </c>
      <c r="E40" s="159">
        <v>23.615097812860753</v>
      </c>
      <c r="F40" s="157"/>
      <c r="G40" s="160">
        <v>14710</v>
      </c>
      <c r="H40" s="161">
        <v>5.7369504851642699</v>
      </c>
      <c r="I40" s="157"/>
      <c r="J40" s="157">
        <v>83616</v>
      </c>
      <c r="K40" s="159">
        <v>32.610526972637359</v>
      </c>
      <c r="L40" s="157"/>
      <c r="M40" s="157">
        <v>91649</v>
      </c>
      <c r="N40" s="159">
        <v>35.743424542135969</v>
      </c>
    </row>
    <row r="41" spans="1:14" ht="12.75" customHeight="1">
      <c r="A41" s="158" t="s">
        <v>117</v>
      </c>
      <c r="B41" s="157">
        <v>1259426</v>
      </c>
      <c r="C41" s="157"/>
      <c r="D41" s="157">
        <v>388270</v>
      </c>
      <c r="E41" s="159">
        <v>30.829123743673705</v>
      </c>
      <c r="F41" s="157"/>
      <c r="G41" s="160">
        <v>90114</v>
      </c>
      <c r="H41" s="161">
        <v>7.1551643367692899</v>
      </c>
      <c r="I41" s="157"/>
      <c r="J41" s="157">
        <v>355265</v>
      </c>
      <c r="K41" s="159">
        <v>28.208485452896799</v>
      </c>
      <c r="L41" s="157"/>
      <c r="M41" s="157">
        <v>420919</v>
      </c>
      <c r="N41" s="159">
        <v>33.4214951890782</v>
      </c>
    </row>
    <row r="42" spans="1:14" ht="12.75" customHeight="1">
      <c r="A42" s="158" t="s">
        <v>118</v>
      </c>
      <c r="B42" s="157">
        <v>359664</v>
      </c>
      <c r="C42" s="157"/>
      <c r="D42" s="157">
        <v>93596</v>
      </c>
      <c r="E42" s="159">
        <v>26.023177187597312</v>
      </c>
      <c r="F42" s="157"/>
      <c r="G42" s="157">
        <v>60283</v>
      </c>
      <c r="H42" s="159">
        <v>16.760921304328484</v>
      </c>
      <c r="I42" s="157"/>
      <c r="J42" s="157">
        <v>76134</v>
      </c>
      <c r="K42" s="159">
        <v>21.168090217536367</v>
      </c>
      <c r="L42" s="157"/>
      <c r="M42" s="157">
        <v>126264</v>
      </c>
      <c r="N42" s="159">
        <v>35.106099025757374</v>
      </c>
    </row>
    <row r="43" spans="1:14" ht="12.75" customHeight="1">
      <c r="A43" s="164" t="s">
        <v>119</v>
      </c>
      <c r="B43" s="165">
        <v>197531</v>
      </c>
      <c r="C43" s="165"/>
      <c r="D43" s="165">
        <v>38986</v>
      </c>
      <c r="E43" s="166">
        <v>19.73664893105386</v>
      </c>
      <c r="F43" s="165"/>
      <c r="G43" s="171">
        <v>7256</v>
      </c>
      <c r="H43" s="172">
        <v>3.6733474745736112</v>
      </c>
      <c r="I43" s="165"/>
      <c r="J43" s="165">
        <v>71227</v>
      </c>
      <c r="K43" s="166">
        <v>36.058643959682279</v>
      </c>
      <c r="L43" s="165"/>
      <c r="M43" s="165">
        <v>78822</v>
      </c>
      <c r="N43" s="166">
        <v>39.903610066268079</v>
      </c>
    </row>
    <row r="44" spans="1:14" ht="4.5" customHeight="1">
      <c r="A44" s="12"/>
      <c r="B44" s="12"/>
      <c r="C44" s="12"/>
      <c r="D44" s="12"/>
      <c r="E44" s="12"/>
      <c r="F44" s="12"/>
      <c r="G44" s="12"/>
      <c r="H44" s="12"/>
      <c r="I44" s="12"/>
      <c r="J44" s="12"/>
      <c r="K44" s="12"/>
      <c r="L44" s="12"/>
      <c r="M44" s="12"/>
      <c r="N44" s="12"/>
    </row>
    <row r="45" spans="1:14" ht="12.75" customHeight="1">
      <c r="A45" s="190" t="s">
        <v>126</v>
      </c>
      <c r="B45" s="191"/>
      <c r="C45" s="191"/>
      <c r="D45" s="191"/>
      <c r="E45" s="191"/>
      <c r="F45" s="191"/>
      <c r="G45" s="191"/>
      <c r="H45" s="191"/>
      <c r="I45" s="191"/>
      <c r="J45" s="191"/>
      <c r="K45" s="191"/>
      <c r="L45" s="191"/>
      <c r="M45" s="191"/>
      <c r="N45" s="191"/>
    </row>
    <row r="46" spans="1:14" ht="12.75" customHeight="1">
      <c r="A46" s="14" t="s">
        <v>127</v>
      </c>
      <c r="B46" s="46"/>
      <c r="C46" s="46"/>
      <c r="D46" s="46"/>
      <c r="E46" s="46"/>
      <c r="F46" s="46"/>
      <c r="G46" s="46"/>
      <c r="H46" s="46"/>
      <c r="I46" s="46"/>
      <c r="J46" s="46"/>
      <c r="K46" s="46"/>
      <c r="L46" s="46"/>
      <c r="M46" s="46"/>
      <c r="N46" s="46"/>
    </row>
    <row r="47" spans="1:14" ht="12.75" customHeight="1">
      <c r="A47" s="24" t="s">
        <v>6</v>
      </c>
      <c r="B47" s="24"/>
      <c r="C47" s="24"/>
      <c r="D47" s="24"/>
      <c r="E47" s="24"/>
      <c r="F47" s="24"/>
      <c r="G47" s="24"/>
      <c r="H47" s="24"/>
      <c r="I47" s="24"/>
      <c r="J47" s="24"/>
      <c r="K47" s="24"/>
      <c r="L47" s="24"/>
      <c r="M47" s="24"/>
      <c r="N47" s="24"/>
    </row>
    <row r="48" spans="1:14" ht="12.75" customHeight="1">
      <c r="A48" s="25" t="s">
        <v>13</v>
      </c>
      <c r="B48" s="24"/>
      <c r="C48" s="24"/>
      <c r="D48" s="24"/>
      <c r="E48" s="24"/>
      <c r="F48" s="24"/>
      <c r="G48" s="24"/>
      <c r="H48" s="24"/>
      <c r="I48" s="24"/>
      <c r="J48" s="24"/>
      <c r="K48" s="24"/>
      <c r="L48" s="24"/>
      <c r="M48" s="24"/>
      <c r="N48" s="24"/>
    </row>
    <row r="49" spans="1:14" ht="12.75" customHeight="1">
      <c r="A49" s="26" t="s">
        <v>14</v>
      </c>
      <c r="B49" s="28"/>
      <c r="C49" s="24"/>
      <c r="D49" s="24"/>
      <c r="E49" s="24"/>
      <c r="F49" s="24"/>
      <c r="G49" s="24"/>
      <c r="H49" s="24"/>
      <c r="I49" s="24"/>
      <c r="J49" s="24"/>
      <c r="K49" s="24"/>
      <c r="L49" s="24"/>
      <c r="M49" s="24"/>
      <c r="N49" s="24"/>
    </row>
    <row r="50" spans="1:14" ht="12.75" customHeight="1">
      <c r="A50" s="29" t="s">
        <v>15</v>
      </c>
      <c r="B50" s="28"/>
      <c r="C50" s="24"/>
      <c r="D50" s="24"/>
      <c r="E50" s="24"/>
      <c r="F50" s="24"/>
      <c r="G50" s="24"/>
      <c r="H50" s="24"/>
      <c r="I50" s="24"/>
      <c r="J50" s="24"/>
      <c r="K50" s="24"/>
      <c r="L50" s="24"/>
      <c r="M50" s="24"/>
      <c r="N50" s="24"/>
    </row>
    <row r="51" spans="1:14" ht="12.75" customHeight="1">
      <c r="A51" s="10" t="s">
        <v>248</v>
      </c>
      <c r="B51" s="28"/>
      <c r="C51" s="28"/>
      <c r="D51" s="28"/>
      <c r="E51" s="28"/>
      <c r="F51" s="28"/>
      <c r="G51" s="28"/>
      <c r="H51" s="28"/>
      <c r="I51" s="28"/>
      <c r="J51" s="28"/>
      <c r="K51" s="28"/>
      <c r="L51" s="28"/>
      <c r="M51" s="28"/>
      <c r="N51" s="28"/>
    </row>
    <row r="52" spans="1:14" ht="12.75" customHeight="1">
      <c r="A52" s="17" t="s">
        <v>540</v>
      </c>
      <c r="B52" s="7"/>
      <c r="C52" s="7"/>
      <c r="D52" s="7"/>
      <c r="E52" s="7"/>
      <c r="F52" s="7"/>
      <c r="G52" s="8"/>
      <c r="H52" s="7"/>
      <c r="I52" s="7"/>
      <c r="J52" s="8"/>
      <c r="K52" s="7"/>
      <c r="L52" s="8"/>
      <c r="M52" s="110"/>
      <c r="N52" s="46"/>
    </row>
    <row r="53" spans="1:14" ht="12.75" customHeight="1">
      <c r="A53" s="14" t="s">
        <v>173</v>
      </c>
      <c r="B53" s="35"/>
      <c r="C53" s="35"/>
      <c r="D53" s="35"/>
      <c r="E53" s="35"/>
      <c r="F53" s="35"/>
      <c r="G53" s="35"/>
      <c r="H53" s="35"/>
      <c r="I53" s="35"/>
      <c r="J53" s="35"/>
      <c r="K53" s="46"/>
      <c r="L53" s="46"/>
      <c r="M53" s="46"/>
      <c r="N53" s="46"/>
    </row>
    <row r="54" spans="1:14" ht="12.75" customHeight="1">
      <c r="A54" s="102"/>
      <c r="B54" s="102"/>
      <c r="C54" s="48"/>
    </row>
    <row r="55" spans="1:14" ht="12.75" customHeight="1">
      <c r="A55" s="2" t="s">
        <v>174</v>
      </c>
      <c r="B55" s="47"/>
      <c r="C55" s="47"/>
      <c r="D55" s="47"/>
      <c r="E55" s="47"/>
    </row>
  </sheetData>
  <mergeCells count="10">
    <mergeCell ref="A45:N45"/>
    <mergeCell ref="A5:C5"/>
    <mergeCell ref="A6:B6"/>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C000-000000000000}"/>
    <hyperlink ref="B11" tooltip="CV%: 1.0; ERROR:   217 454; LI90%:   21 189 452; LS90%:   21 904 810" xr:uid="{48978028-55A0-436D-9B22-886A02614A17}"/>
    <hyperlink ref="B12" tooltip="CV%: 5.9; ERROR:   13 741; LI90%:   211 826; LS90%:   257 030" xr:uid="{981109BD-898A-4AD2-9511-B8B3613C86E6}"/>
    <hyperlink ref="B13" tooltip="CV%: 4.2; ERROR:   31 153; LI90%:   688 698; LS90%:   791 182" xr:uid="{0430C53E-0612-4C55-9438-B9588B6E327F}"/>
    <hyperlink ref="B14" tooltip="CV%: 4.8; ERROR:   8 855; LI90%:   171 351; LS90%:   200 481" xr:uid="{A5DF960B-511D-4516-996C-BF0E46FB5CCF}"/>
    <hyperlink ref="B15" tooltip="CV%: 5.1; ERROR:   7 547; LI90%:   136 742; LS90%:   161 568" xr:uid="{CDAF799D-6F47-4471-B731-036EC3A6BD21}"/>
    <hyperlink ref="B16" tooltip="CV%: 4.4; ERROR:   24 928; LI90%:   524 394; LS90%:   606 398" xr:uid="{329A5969-E6B4-49E7-9521-7453581BB6BF}"/>
    <hyperlink ref="B17" tooltip="CV%: 4.8; ERROR:   5 801; LI90%:   111 795; LS90%:   130 877" xr:uid="{8AE94AA2-C7BB-4EB1-BAA7-DB0FC5983932}"/>
    <hyperlink ref="B18" tooltip="CV%: 5.1; ERROR:   31 896; LI90%:   574 263; LS90%:   679 193" xr:uid="{2003E5E8-2ACF-4C35-BFF7-C4D4DFA68ED8}"/>
    <hyperlink ref="B19" tooltip="CV%: 3.8; ERROR:   23 935; LI90%:   582 558; LS90%:   661 298" xr:uid="{FF01F85D-6C40-43A1-8740-505EC4F0C9DD}"/>
    <hyperlink ref="B20" tooltip="CV%: 2.7; ERROR:   58 127; LI90%:  2 078 044; LS90%:  2 269 266" xr:uid="{9A999A32-BF17-44F0-985E-6F614FCA56F2}"/>
    <hyperlink ref="B21" tooltip="CV%: 4.4; ERROR:   11 724; LI90%:   245 457; LS90%:   284 027" xr:uid="{508209B6-BE78-4152-A27F-A3353DFD7A67}"/>
    <hyperlink ref="B22" tooltip="CV%: 5.7; ERROR:   48 707; LI90%:   767 555; LS90%:   927 785" xr:uid="{187619CF-AC76-41EC-AC5F-E53AECAA8064}"/>
    <hyperlink ref="B23" tooltip="CV%: 5.3; ERROR:   26 528; LI90%:   460 002; LS90%:   547 270" xr:uid="{66B9644D-C4B8-4ECE-A67A-51B95414C87C}"/>
    <hyperlink ref="B24" tooltip="CV%: 4.8; ERROR:   24 722; LI90%:   470 445; LS90%:   551 775" xr:uid="{AE5AC9AC-6DC1-4C67-AB1D-675DB1C3CBD7}"/>
    <hyperlink ref="B25" tooltip="CV%: 4.3; ERROR:   58 511; LI90%:  1 279 198; LS90%:  1 471 682" xr:uid="{0FD89AAE-E8C2-46C2-8AF9-D559B28001D9}"/>
    <hyperlink ref="B26" tooltip="CV%: 4.0; ERROR:   141 269; LI90%:  3 266 702; LS90%:  3 731 434" xr:uid="{2B95C7F7-A11F-4FB0-9B69-17DD5C3D3156}"/>
    <hyperlink ref="B27" tooltip="CV%: 4.5; ERROR:   25 686; LI90%:   532 072; LS90%:   616 572" xr:uid="{70A9C10C-5913-4319-9848-2DACB4C994AD}"/>
    <hyperlink ref="B28" tooltip="CV%: 4.4; ERROR:   14 363; LI90%:   305 558; LS90%:   352 808" xr:uid="{58A46E44-4AE3-464D-A6C8-77479B3B709F}"/>
    <hyperlink ref="B29" tooltip="CV%: 5.0; ERROR:   10 940; LI90%:   201 545; LS90%:   237 535" xr:uid="{1441383E-E21D-4D70-A5BF-80645B1F9679}"/>
    <hyperlink ref="B30" tooltip="CV%: 4.9; ERROR:   51 308; LI90%:   968 134; LS90%:  1 136 922" xr:uid="{A4346949-31EC-4EF1-A550-7008B376E1B4}"/>
    <hyperlink ref="B31" tooltip="CV%: 7.0; ERROR:   36 933; LI90%:   463 139; LS90%:   584 639" xr:uid="{F610269C-A6B7-4587-977C-CFB95294CA6B}"/>
    <hyperlink ref="B32" tooltip="CV%: 3.9; ERROR:   40 552; LI90%:   978 083; LS90%:  1 111 487" xr:uid="{1E3064CD-5113-4101-8E3F-8456F1E326FD}"/>
    <hyperlink ref="B33" tooltip="CV%: 4.4; ERROR:   17 595; LI90%:   366 922; LS90%:   424 804" xr:uid="{3C2CA12B-F883-41D0-9E8A-7FE6E2FFEDBA}"/>
    <hyperlink ref="B34" tooltip="CV%: 4.1; ERROR:   16 127; LI90%:   362 811; LS90%:   415 863" xr:uid="{CA33FF02-D46A-47E6-87F7-02A6C76F93FF}"/>
    <hyperlink ref="B35" tooltip="CV%: 5.7; ERROR:   24 274; LI90%:   384 157; LS90%:   464 013" xr:uid="{A01E0481-DC3F-4234-B54F-3975107144C7}"/>
    <hyperlink ref="B36" tooltip="CV%: 3.8; ERROR:   19 931; LI90%:   487 084; LS90%:   552 650" xr:uid="{E982BCF1-9BCE-417E-9D24-D434F6292829}"/>
    <hyperlink ref="B37" tooltip="CV%: 5.1; ERROR:   25 805; LI90%:   459 067; LS90%:   543 957" xr:uid="{57D4E7D4-7DC0-4ED1-A9AF-755A5DAEA8B1}"/>
    <hyperlink ref="B38" tooltip="CV%: 4.4; ERROR:   20 653; LI90%:   432 473; LS90%:   500 415" xr:uid="{983BDEFC-7696-4C48-BD5E-F1BA6F5EC4B9}"/>
    <hyperlink ref="B39" tooltip="CV%: 3.6; ERROR:   22 288; LI90%:   575 938; LS90%:   649 260" xr:uid="{9A879A40-64EE-48DD-BAF3-B797AEFBE50F}"/>
    <hyperlink ref="B40" tooltip="CV%: 4.8; ERROR:   12 271; LI90%:   236 225; LS90%:   276 591" xr:uid="{E2213F7D-F376-41F9-B96D-2EF7F5C800C1}"/>
    <hyperlink ref="B41" tooltip="CV%: 4.2; ERROR:   53 525; LI90%:  1 171 386; LS90%:  1 347 466" xr:uid="{E2D5A057-7AFD-42D5-8425-1FB37B9C3837}"/>
    <hyperlink ref="B42" tooltip="CV%: 4.3; ERROR:   15 598; LI90%:   334 007; LS90%:   385 321" xr:uid="{A3311A0F-A304-463B-80FE-B166913C539B}"/>
    <hyperlink ref="B43" tooltip="CV%: 5.8; ERROR:   11 455; LI90%:   178 689; LS90%:   216 373" xr:uid="{4A5D95C8-6CDE-4228-B85B-37A78C482ABF}"/>
    <hyperlink ref="D11" tooltip="CV%: 1.9; ERROR:   109 978; LI90%:   5 552 281; LS90%:   5 914 075" xr:uid="{0F9FA175-4EFE-40BA-B961-0AF5462DB2E6}"/>
    <hyperlink ref="D12" tooltip="CV%: 12.8; ERROR:   5 998; LI90%:   37 157; LS90%:   56 887" xr:uid="{54137852-A027-4162-A853-8A70B59ACFE2}"/>
    <hyperlink ref="D13" tooltip="CV%: 8.5; ERROR:   19 613; LI90%:   199 577; LS90%:   264 099" xr:uid="{157BF660-701B-43FD-A01C-22BF52F38137}"/>
    <hyperlink ref="D14" tooltip="CV%: 10.4; ERROR:   5 047; LI90%:   40 233; LS90%:   56 837" xr:uid="{8879A68E-9771-4A91-8070-C0B1BA6DEE02}"/>
    <hyperlink ref="D15" tooltip="CV%: 8.9; ERROR:   4 411; LI90%:   42 209; LS90%:   56 721" xr:uid="{38D7EB8E-5DDA-46FE-9970-B8BA4ECD0419}"/>
    <hyperlink ref="D16" tooltip="CV%: 7.9; ERROR:   13 607; LI90%:   149 492; LS90%:   194 254" xr:uid="{44B9A2E5-3719-4250-A7B4-F8F872B1C808}"/>
    <hyperlink ref="D17" tooltip="CV%: 9.8; ERROR:   2 933; LI90%:   25 181; LS90%:   34 831" xr:uid="{4295B063-74FD-4286-9A85-5935746B68E1}"/>
    <hyperlink ref="D18" tooltip="CV%: 10.8; ERROR:   17 450; LI90%:   132 986; LS90%:   190 390" xr:uid="{B93CCCE2-3CD1-45B5-811A-5570C3A444B1}"/>
    <hyperlink ref="D19" tooltip="CV%: 8.7; ERROR:   14 412; LI90%:   142 283; LS90%:   189 693" xr:uid="{42EB34F7-8E87-4EFD-9A9D-974EFD0EA043}"/>
    <hyperlink ref="D20" tooltip="CV%: 5.6; ERROR:   30 577; LI90%:   498 243; LS90%:   598 833" xr:uid="{7840154A-EBCF-4B7B-A457-C6C560258ECE}"/>
    <hyperlink ref="D21" tooltip="CV%: 9.0; ERROR:   6 188; LI90%:   58 858; LS90%:   79 214" xr:uid="{18B7796D-F4A2-4D1C-9F1E-4F32BA200AA7}"/>
    <hyperlink ref="D22" tooltip="CV%: 11.7; ERROR:   24 659; LI90%:   170 828; LS90%:   251 950" xr:uid="{C84596BC-5E18-4B2C-8E63-56F24BDAE9EB}"/>
    <hyperlink ref="D23" tooltip="CV%: 10.0; ERROR:   16 194; LI90%:   136 046; LS90%:   189 320" xr:uid="{AA6762FB-6906-4040-BDD6-CCB0190713D6}"/>
    <hyperlink ref="D24" tooltip="CV%: 8.5; ERROR:   13 260; LI90%:   133 395; LS90%:   177 017" xr:uid="{FDBDCB48-5808-4AC5-9779-5F3170E8C854}"/>
    <hyperlink ref="D25" tooltip="CV%: 8.5; ERROR:   32 066; LI90%:   322 606; LS90%:   428 092" xr:uid="{CBCA417A-2524-4CA0-AA45-AE99AA667E90}"/>
    <hyperlink ref="D26" tooltip="CV%: 8.5; ERROR:   63 467; LI90%:   638 774; LS90%:   847 562" xr:uid="{8F71E8AA-7650-4CAD-9F25-A4E577AF04AE}"/>
    <hyperlink ref="D27" tooltip="CV%: 9.5; ERROR:   12 984; LI90%:   115 067; LS90%:   157 781" xr:uid="{2ED7BCDB-4079-4509-BDAE-097796B86BBE}"/>
    <hyperlink ref="D28" tooltip="CV%: 10.7; ERROR:   8 191; LI90%:   63 289; LS90%:   90 237" xr:uid="{8F3790F2-3532-4F65-A12C-372B5E869E1B}"/>
    <hyperlink ref="D29" tooltip="CV%: 9.9; ERROR:   7 052; LI90%:   59 400; LS90%:   82 600" xr:uid="{926022D4-544E-4ECD-9136-E9DD9985D67F}"/>
    <hyperlink ref="D30" tooltip="CV%: 8.9; ERROR:   29 156; LI90%:   280 145; LS90%:   376 059" xr:uid="{2F38079C-803E-458F-AD7D-14AD289726F2}"/>
    <hyperlink ref="D31" tooltip="CV%: 12.2; ERROR:   16 671; LI90%:   108 964; LS90%:   163 806" xr:uid="{A5027388-094A-4941-9D76-ECB6C07BA198}"/>
    <hyperlink ref="D32" tooltip="CV%: 9.0; ERROR:   20 820; LI90%:   198 140; LS90%:   266 630" xr:uid="{6AF0BCBD-44FA-461F-9790-7AAC690897DD}"/>
    <hyperlink ref="D33" tooltip="CV%: 10.7; ERROR:   8 552; LI90%:   66 225; LS90%:   94 359" xr:uid="{7EAE96ED-A348-4B8A-BDBC-0F77ABB41443}"/>
    <hyperlink ref="D34" tooltip="CV%: 8.3; ERROR:   9 579; LI90%:   100 253; LS90%:   131 763" xr:uid="{0A1BA031-BAEC-4FDB-80EB-FF0068CEE447}"/>
    <hyperlink ref="D35" tooltip="CV%: 11.2; ERROR:   15 080; LI90%:   109 574; LS90%:   159 182" xr:uid="{AC74424E-B1C9-4CA0-8784-15E11BC06EC3}"/>
    <hyperlink ref="D36" tooltip="CV%: 7.0; ERROR:   10 534; LI90%:   133 025; LS90%:   167 681" xr:uid="{9E63930A-6C44-463A-BA87-498821A63087}"/>
    <hyperlink ref="D37" tooltip="CV%: 9.7; ERROR:   14 801; LI90%:   128 575; LS90%:   177 267" xr:uid="{338DBE74-EF57-49FA-8333-4C1B48ECDB2E}"/>
    <hyperlink ref="D38" tooltip="CV%: 8.0; ERROR:   11 031; LI90%:   120 451; LS90%:   156 741" xr:uid="{22F612F0-962C-40C0-8408-7480DAED4BE5}"/>
    <hyperlink ref="D39" tooltip="CV%: 6.0; ERROR:   13 695; LI90%:   203 857; LS90%:   248 911" xr:uid="{46B5EBFE-CD36-46FF-9D97-6AD41958CC4F}"/>
    <hyperlink ref="D40" tooltip="CV%: 9.9; ERROR:   5 986; LI90%:   50 705; LS90%:   70 397" xr:uid="{2001D940-3B45-402A-A48B-5F85817BF5E1}"/>
    <hyperlink ref="D41" tooltip="CV%: 7.4; ERROR:   28 774; LI90%:   340 941; LS90%:   435 599" xr:uid="{282BCF8E-EF63-4B1D-BC3D-BD904402BEAD}"/>
    <hyperlink ref="D42" tooltip="CV%: 9.2; ERROR:   8 594; LI90%:   79 460; LS90%:   107 732" xr:uid="{BC457E84-9D7D-489E-A46C-0F1E6C5BD715}"/>
    <hyperlink ref="D43" tooltip="CV%: 14.5; ERROR:   5 638; LI90%:   29 713; LS90%:   48 259" xr:uid="{1C1B77AD-3F70-4155-B8CA-DC6A41DF8A96}"/>
    <hyperlink ref="E11" tooltip="CV%: 1.7; ERROR: 0.5; LI90%: 25.9; LS90%: 27.4" xr:uid="{AB384FCB-0C22-42DA-BB69-FA1AD1D9A80B}"/>
    <hyperlink ref="E12" tooltip="CV%: 11.4; ERROR: 2.3; LI90%: 16.3; LS90%: 23.8" xr:uid="{90208068-393B-4342-B349-B9A0045F941B}"/>
    <hyperlink ref="E13" tooltip="CV%: 7.1; ERROR: 2.2; LI90%: 27.7; LS90%: 35.0" xr:uid="{C3490A19-8971-455A-9C60-EBB822A0F7FE}"/>
    <hyperlink ref="E14" tooltip="CV%: 8.8; ERROR: 2.3; LI90%: 22.3; LS90%: 29.9" xr:uid="{325B349B-1F4C-4639-80B4-43BEDC85056B}"/>
    <hyperlink ref="E15" tooltip="CV%: 7.0; ERROR: 2.3; LI90%: 29.4; LS90%: 37.0" xr:uid="{E37704CF-4F29-4B06-9CBC-CFED7363A554}"/>
    <hyperlink ref="E16" tooltip="CV%: 6.7; ERROR: 2.1; LI90%: 27.0; LS90%: 33.8" xr:uid="{F0BEBA7B-0ADC-44C8-9169-C1BFE5C49D21}"/>
    <hyperlink ref="E17" tooltip="CV%: 8.6; ERROR: 2.1; LI90%: 21.2; LS90%: 28.2" xr:uid="{BA7C8949-7ADA-424C-A81C-FA17D0B275CF}"/>
    <hyperlink ref="E18" tooltip="CV%: 8.6; ERROR: 2.2; LI90%: 22.1; LS90%: 29.5" xr:uid="{67FFF00B-5037-41C2-AAC0-8788AA7FC7CF}"/>
    <hyperlink ref="E19" tooltip="CV%: 7.3; ERROR: 2.0; LI90%: 23.5; LS90%: 29.9" xr:uid="{4A6A44B9-D68F-4963-8BA4-B015804B463F}"/>
    <hyperlink ref="E20" tooltip="CV%: 4.9; ERROR: 1.2; LI90%: 23.2; LS90%: 27.3" xr:uid="{E942A46A-F588-411E-ACC3-76B4EE68C87C}"/>
    <hyperlink ref="E21" tooltip="CV%: 7.9; ERROR: 2.1; LI90%: 22.7; LS90%: 29.5" xr:uid="{36E3B907-BD3C-4613-A146-C8BE4F662009}"/>
    <hyperlink ref="E22" tooltip="CV%: 9.4; ERROR: 2.3; LI90%: 21.1; LS90%: 28.8" xr:uid="{1DF07F12-3ECD-4AF6-81CE-5DFB12ADB5EB}"/>
    <hyperlink ref="E23" tooltip="CV%: 7.9; ERROR: 2.5; LI90%: 28.1; LS90%: 36.5" xr:uid="{AC2A634F-E9C5-41BD-AAC6-540712111EB2}"/>
    <hyperlink ref="E24" tooltip="CV%: 7.3; ERROR: 2.2; LI90%: 26.7; LS90%: 34.0" xr:uid="{B3FE7B0B-6E57-4ABD-847F-7C21B78382BE}"/>
    <hyperlink ref="E25" tooltip="CV%: 7.2; ERROR: 2.0; LI90%: 24.0; LS90%: 30.5" xr:uid="{406FC6C7-0A34-48C4-99DA-8EF62A9FBEF7}"/>
    <hyperlink ref="E26" tooltip="CV%: 8.2; ERROR: 1.7; LI90%: 18.4; LS90%: 24.1" xr:uid="{499249C7-B5B6-42FE-9BB3-08EF2619911B}"/>
    <hyperlink ref="E27" tooltip="CV%: 8.5; ERROR: 2.0; LI90%: 20.4; LS90%: 27.1" xr:uid="{A9B5BF50-F07A-4010-90CD-99EC046084E2}"/>
    <hyperlink ref="E28" tooltip="CV%: 9.5; ERROR: 2.2; LI90%: 19.7; LS90%: 27.0" xr:uid="{84A13126-B92D-40F0-8967-FC50D01FDD9D}"/>
    <hyperlink ref="E29" tooltip="CV%: 8.2; ERROR: 2.7; LI90%: 28.0; LS90%: 36.7" xr:uid="{F3F2CDE9-0C7B-48B4-AA9E-673D2B8B836C}"/>
    <hyperlink ref="E30" tooltip="CV%: 7.0; ERROR: 2.2; LI90%: 27.6; LS90%: 34.7" xr:uid="{6383376C-2D90-44F2-9160-FE1744A7FDAB}"/>
    <hyperlink ref="E31" tooltip="CV%: 9.3; ERROR: 2.4; LI90%: 22.0; LS90%: 30.0" xr:uid="{08424233-05BC-422F-841F-704F72CF222C}"/>
    <hyperlink ref="E32" tooltip="CV%: 7.8; ERROR: 1.7; LI90%: 19.4; LS90%: 25.1" xr:uid="{194F63AD-BBB8-4DBF-9B44-9AD66D4FA25C}"/>
    <hyperlink ref="E33" tooltip="CV%: 9.5; ERROR: 1.9; LI90%: 17.1; LS90%: 23.4" xr:uid="{5359759E-5FAD-450B-9CF6-F517D2A7C95E}"/>
    <hyperlink ref="E34" tooltip="CV%: 6.8; ERROR: 2.0; LI90%: 26.4; LS90%: 33.1" xr:uid="{079C1DDF-C19E-4362-BDD0-2DD77C53392E}"/>
    <hyperlink ref="E35" tooltip="CV%: 8.9; ERROR: 2.8; LI90%: 27.0; LS90%: 36.3" xr:uid="{FCDFD604-3534-4098-81C0-F3F378C10910}"/>
    <hyperlink ref="E36" tooltip="CV%: 6.1; ERROR: 1.8; LI90%: 26.0; LS90%: 31.8" xr:uid="{80C9C8B1-441E-4B41-952F-C829B58331A0}"/>
    <hyperlink ref="E37" tooltip="CV%: 8.3; ERROR: 2.5; LI90%: 26.3; LS90%: 34.6" xr:uid="{28C0FDE2-5FC8-487B-B21D-490F8964350A}"/>
    <hyperlink ref="E38" tooltip="CV%: 6.6; ERROR: 2.0; LI90%: 26.5; LS90%: 33.0" xr:uid="{EB24D10C-38BD-4093-BB03-4EBE51E7538D}"/>
    <hyperlink ref="E39" tooltip="CV%: 4.9; ERROR: 1.8; LI90%: 34.0; LS90%: 39.9" xr:uid="{F644848C-A6CA-474D-94DA-19992B37D9D7}"/>
    <hyperlink ref="E40" tooltip="CV%: 8.3; ERROR: 2.0; LI90%: 20.4; LS90%: 26.9" xr:uid="{FEDB67C5-2FBA-4764-8405-9EC8AA4B37A6}"/>
    <hyperlink ref="E41" tooltip="CV%: 6.4; ERROR: 2.0; LI90%: 27.6; LS90%: 34.1" xr:uid="{6CBE8062-B576-4FD9-8B8C-A785F30DB64D}"/>
    <hyperlink ref="E42" tooltip="CV%: 7.7; ERROR: 2.0; LI90%: 22.7; LS90%: 29.3" xr:uid="{76A500DF-907C-4D2F-80DB-BB991395C955}"/>
    <hyperlink ref="E43" tooltip="CV%: 13.2; ERROR: 2.6; LI90%: 15.5; LS90%: 24.0" xr:uid="{7EBBC682-A677-41C8-8229-E0B0CBE94432}"/>
    <hyperlink ref="G11" tooltip="CV%: 3.5; ERROR:   64 027; LI90%:   1 732 323; LS90%:   1 942 955" xr:uid="{4A290B20-8F63-4FEA-94F6-0D6954B8DBE6}"/>
    <hyperlink ref="G12" tooltip="CV%: 19.4; ERROR:   3 141; LI90%:   11 002; LS90%:   21 336" xr:uid="{07703BE8-941D-4851-84DB-FC4B08D8B5F2}"/>
    <hyperlink ref="G13" tooltip="CV%: 16.2; ERROR:   8 968; LI90%:   40 727; LS90%:   70 229" xr:uid="{F6C64A4F-77E8-4F3F-83FD-EF2A1F655514}"/>
    <hyperlink ref="G14" tooltip="CV%: 10.6; ERROR:   3 410; LI90%:   26 626; LS90%:   37 842" xr:uid="{74DBEE3D-1E65-471B-A5DE-9F9AA77C95B3}"/>
    <hyperlink ref="G15" tooltip="CV%: 18.8; ERROR:   2 241; LI90%:   8 240; LS90%:   15 614" xr:uid="{1BBCF4B1-3908-44AB-977B-7822045F8B95}"/>
    <hyperlink ref="G16" tooltip="CV%: 10.0; ERROR:   8 151; LI90%:   67 816; LS90%:   94 630" xr:uid="{853E842E-FBC9-49C0-A515-2F6AE5154CEA}"/>
    <hyperlink ref="G17" tooltip="CV%: 18.8; ERROR:   1 545; LI90%:   5 690; LS90%:   10 772" xr:uid="{8042DD48-0DA7-4676-8941-B48CC7F616E1}"/>
    <hyperlink ref="G18" tooltip="CV%: 13.8; ERROR:   8 816; LI90%:   49 524; LS90%:   78 526" xr:uid="{9FB61F30-80A7-4A8C-8CAF-CE24187C3BBA}"/>
    <hyperlink ref="G19" tooltip="CV%: 13.6; ERROR:   8 979; LI90%:   51 434; LS90%:   80 974" xr:uid="{C50E17A6-6B1C-448E-897E-1154DDB4E137}"/>
    <hyperlink ref="G20" tooltip="CV%: 12.3; ERROR:   13 589; LI90%:   87 898; LS90%:   132 602" xr:uid="{6931FFFA-34B2-410C-84FB-2C672C7C78A9}"/>
    <hyperlink ref="G21" tooltip="CV%: 13.1; ERROR:   4 953; LI90%:   29 785; LS90%:   46 077" xr:uid="{1B082312-6C8B-4455-B2FD-0CB022463A54}"/>
    <hyperlink ref="G22" tooltip="CV%: 32.5; ERROR:   7 642; LI90%:   10 916; LS90%:   36 056" xr:uid="{30E9F396-7659-47BE-ADEC-A178E604D716}"/>
    <hyperlink ref="G23" tooltip="CV%: 16.6; ERROR:   5 862; LI90%:   25 655; LS90%:   44 939" xr:uid="{15C54DEF-BAF2-40C4-863A-D1197412FCCE}"/>
    <hyperlink ref="G24" tooltip="CV%: 15.4; ERROR:   7 023; LI90%:   33 961; LS90%:   57 065" xr:uid="{44E946C0-3F69-4C7E-8BEF-B9CBB45FCADB}"/>
    <hyperlink ref="G25" tooltip="CV%: 17.2; ERROR:   18 227; LI90%:   75 719; LS90%:   135 681" xr:uid="{B4AF7E0D-DE0E-48E3-98BC-334A380AC0C0}"/>
    <hyperlink ref="G26" tooltip="CV%: 15.8; ERROR:   42 000; LI90%:   196 313; LS90%:   334 481" xr:uid="{47972DE6-5AB5-45D8-A2E9-26B3FF7FFEA9}"/>
    <hyperlink ref="G27" tooltip="CV%: 17.6; ERROR:   9 138; LI90%:   36 965; LS90%:   67 025" xr:uid="{08972073-1293-4E08-9D35-3490373EE5DC}"/>
    <hyperlink ref="G28" tooltip="CV%: 23.4; ERROR:   3 153; LI90%:   8 300; LS90%:   18 672" xr:uid="{FBE37738-D8B1-46DC-B085-342DF731CE69}"/>
    <hyperlink ref="G29" tooltip="CV%: 11.4; ERROR:   4 406; LI90%:   31 244; LS90%:   45 738" xr:uid="{78FDD93B-9466-4409-BA75-D3201E81A2CA}"/>
    <hyperlink ref="G30" tooltip="CV%: 14.3; ERROR:   18 478; LI90%:   98 665; LS90%:   159 453" xr:uid="{2332C722-6AC1-44D3-A4FD-86D3525C3BD1}"/>
    <hyperlink ref="G31" tooltip="CV%: 15.6; ERROR:   9 219; LI90%:   43 890; LS90%:   74 218" xr:uid="{E5BA9FBD-A118-4F7D-96A7-7771661E48CD}"/>
    <hyperlink ref="G32" tooltip="CV%: 15.4; ERROR:   11 479; LI90%:   55 432; LS90%:   93 194" xr:uid="{27D22F4B-2FEF-4790-A2A7-B69F2C5A30CE}"/>
    <hyperlink ref="G33" tooltip="CV%: 17.0; ERROR:   4 920; LI90%:   20 770; LS90%:   36 954" xr:uid="{2EE3C4AA-06A8-4654-8E10-69C3CA5BB4C2}"/>
    <hyperlink ref="G34" tooltip="CV%: 14.2; ERROR:   4 967; LI90%:   26 695; LS90%:   43 035" xr:uid="{86FC850A-A096-4977-9F34-F7A733E0ABDB}"/>
    <hyperlink ref="G35" tooltip="CV%: 19.2; ERROR:   8 124; LI90%:   28 994; LS90%:   55 720" xr:uid="{21AEFB3C-0038-4B8B-A0C9-D41909A5741D}"/>
    <hyperlink ref="G36" tooltip="CV%: 10.1; ERROR:   8 020; LI90%:   66 136; LS90%:   92 518" xr:uid="{98CEA188-1B93-41FF-AE4E-A13F927A6072}"/>
    <hyperlink ref="G37" tooltip="CV%: 16.7; ERROR:   7 547; LI90%:   32 772; LS90%:   57 598" xr:uid="{CA2D31CF-64E6-4F4C-82A0-95F531981C99}"/>
    <hyperlink ref="G38" tooltip="CV%: 13.9; ERROR:   6 170; LI90%:   34 134; LS90%:   54 430" xr:uid="{0C7ACAC6-06E6-4C98-B87E-D45CE332AFDC}"/>
    <hyperlink ref="G39" tooltip="CV%: 12.0; ERROR:   7 799; LI90%:   52 106; LS90%:   77 764" xr:uid="{3E024A33-75C5-496D-B732-78F73B3EA242}"/>
    <hyperlink ref="G40" tooltip="CV%: 17.9; ERROR:   2 636; LI90%:   10 374; LS90%:   19 046" xr:uid="{19D7DA52-2633-4DFC-95A9-AC2CFD6E7C74}"/>
    <hyperlink ref="G41" tooltip="CV%: 17.7; ERROR:   15 917; LI90%:   63 933; LS90%:   116 295" xr:uid="{50D1D6C0-C792-4F99-AD7D-965B57607920}"/>
    <hyperlink ref="G42" tooltip="CV%: 11.0; ERROR:   6 608; LI90%:   49 415; LS90%:   71 151" xr:uid="{A7C1922C-8D07-4BA6-A365-8D1E1D2ACEBE}"/>
    <hyperlink ref="G43" tooltip="CV%: 38.7; ERROR:   2 809; LI90%:   2 635; LS90%:   11 877" xr:uid="{39553A38-10C8-4BC9-A935-D3184B0C78B7}"/>
    <hyperlink ref="H11" tooltip="CV%: 3.4; ERROR: 0.3; LI90%: 8.1; LS90%: 9.0" xr:uid="{8B53FB27-2349-43D5-864C-09BA7D443CC8}"/>
    <hyperlink ref="H12" tooltip="CV%: 18.2; ERROR: 1.3; LI90%: 4.8; LS90%: 9.0" xr:uid="{4B409AFF-CAEC-47C0-8754-450BFB55B377}"/>
    <hyperlink ref="H13" tooltip="CV%: 15.6; ERROR: 1.2; LI90%: 5.6; LS90%: 9.4" xr:uid="{26C11873-B146-4FE0-989C-63402C73AA54}"/>
    <hyperlink ref="H14" tooltip="CV%: 9.7; ERROR: 1.7; LI90%: 14.6; LS90%: 20.1" xr:uid="{1EF417A9-C82D-4834-8770-A491A928E1BF}"/>
    <hyperlink ref="H15" tooltip="CV%: 18.4; ERROR: 1.5; LI90%: 5.6; LS90%: 10.4" xr:uid="{AF9A0BF7-4E62-4ABE-A258-D419FBBA529F}"/>
    <hyperlink ref="H16" tooltip="CV%: 9.6; ERROR: 1.4; LI90%: 12.1; LS90%: 16.6" xr:uid="{4C8B4489-509F-4C24-AFE6-A2B60459637C}"/>
    <hyperlink ref="H17" tooltip="CV%: 18.3; ERROR: 1.2; LI90%: 4.7; LS90%: 8.8" xr:uid="{DFB8229C-B9B6-4AA5-B017-EACC732A9CEA}"/>
    <hyperlink ref="H18" tooltip="CV%: 13.2; ERROR: 1.4; LI90%: 8.0; LS90%: 12.4" xr:uid="{299D75BC-9021-47B4-9593-213DD81635DD}"/>
    <hyperlink ref="H19" tooltip="CV%: 13.1; ERROR: 1.4; LI90%: 8.4; LS90%: 12.9" xr:uid="{AEE7345D-D37B-4D5D-9459-2770E0ABFDBA}"/>
    <hyperlink ref="H20" tooltip="CV%: 12.0; ERROR: 0.6; LI90%: 4.1; LS90%: 6.1" xr:uid="{4D07C16D-1BE0-4213-ACD8-5D279B294602}"/>
    <hyperlink ref="H21" tooltip="CV%: 12.1; ERROR: 1.7; LI90%: 11.5; LS90%: 17.2" xr:uid="{64CF5851-2EC7-4FF8-B763-6CB95A44C32F}"/>
    <hyperlink ref="H22" tooltip="CV%: 32.5; ERROR: 0.9; LI90%: 1.3; LS90%: 4.3" xr:uid="{4DEACDE3-2E45-4CF8-A7F1-DCC64B6E14D4}"/>
    <hyperlink ref="H23" tooltip="CV%: 16.9; ERROR: 1.2; LI90%: 5.1; LS90%: 9.0" xr:uid="{6362BAC9-640F-46BB-92B9-533E44E8A3DB}"/>
    <hyperlink ref="H24" tooltip="CV%: 15.3; ERROR: 1.4; LI90%: 6.7; LS90%: 11.2" xr:uid="{94DCBF27-6CD8-438C-8E38-0C9531174F40}"/>
    <hyperlink ref="H25" tooltip="CV%: 16.9; ERROR: 1.3; LI90%: 5.6; LS90%: 9.8" xr:uid="{651293A0-8422-478C-B8F7-BE024F30456B}"/>
    <hyperlink ref="H26" tooltip="CV%: 15.5; ERROR: 1.2; LI90%: 5.7; LS90%: 9.5" xr:uid="{F016506C-A05A-4B4A-A5FA-42CDE92E5E53}"/>
    <hyperlink ref="H27" tooltip="CV%: 16.7; ERROR: 1.5; LI90%: 6.6; LS90%: 11.5" xr:uid="{8186DCAC-9E5B-498B-8434-2B26F92D5DC0}"/>
    <hyperlink ref="H28" tooltip="CV%: 23.1; ERROR: 0.9; LI90%: 2.5; LS90%: 5.7" xr:uid="{6CFAF5B1-ACC7-499F-ADE7-7BF8A5499BFD}"/>
    <hyperlink ref="H29" tooltip="CV%: 10.5; ERROR: 1.8; LI90%: 14.5; LS90%: 20.6" xr:uid="{8492B078-D2D1-4CDB-8691-DCC350207887}"/>
    <hyperlink ref="H30" tooltip="CV%: 13.2; ERROR: 1.6; LI90%: 9.6; LS90%: 14.9" xr:uid="{B1F89FA4-CE93-4951-B3F2-625AAA7D6853}"/>
    <hyperlink ref="H31" tooltip="CV%: 15.1; ERROR: 1.7; LI90%: 8.5; LS90%: 14.1" xr:uid="{92E02DA6-88D2-47E0-BF99-1A4AD34380D7}"/>
    <hyperlink ref="H32" tooltip="CV%: 15.3; ERROR: 1.1; LI90%: 5.3; LS90%: 8.9" xr:uid="{EA57B280-EED3-4EA9-8D76-F4A6F2AF1793}"/>
    <hyperlink ref="H33" tooltip="CV%: 16.2; ERROR: 1.2; LI90%: 5.3; LS90%: 9.2" xr:uid="{34EC9F0E-8EFD-4FF0-87D4-448E3DACB970}"/>
    <hyperlink ref="H34" tooltip="CV%: 13.7; ERROR: 1.2; LI90%: 6.9; LS90%: 11.0" xr:uid="{FA935CE2-B0ED-47A4-A186-0B92A7EAF3FA}"/>
    <hyperlink ref="H35" tooltip="CV%: 18.0; ERROR: 1.8; LI90%: 7.0; LS90%: 12.9" xr:uid="{75E45AA1-A36B-4B8C-BD52-0B31E67ECEBA}"/>
    <hyperlink ref="H36" tooltip="CV%: 9.8; ERROR: 1.5; LI90%: 12.8; LS90%: 17.7" xr:uid="{19E97850-5D95-4FB1-BBAA-00F519A3055D}"/>
    <hyperlink ref="H37" tooltip="CV%: 15.4; ERROR: 1.4; LI90%: 6.7; LS90%: 11.3" xr:uid="{8E471BCE-15BB-477A-871A-08CB3AA1ABCF}"/>
    <hyperlink ref="H38" tooltip="CV%: 13.3; ERROR: 1.3; LI90%: 7.4; LS90%: 11.6" xr:uid="{394194F6-990B-4A04-80E8-6905B6CFBAC0}"/>
    <hyperlink ref="H39" tooltip="CV%: 11.4; ERROR: 1.2; LI90%: 8.6; LS90%: 12.6" xr:uid="{2FAD8D91-A4E6-4276-8363-99CFEFD0E72C}"/>
    <hyperlink ref="H40" tooltip="CV%: 17.2; ERROR: 1.0; LI90%: 4.1; LS90%: 7.4" xr:uid="{63C2FAC4-4066-4552-BCC6-FF0EA3E4B9EE}"/>
    <hyperlink ref="H41" tooltip="CV%: 16.7; ERROR: 1.2; LI90%: 5.2; LS90%: 9.1" xr:uid="{312CB72D-3225-4524-B120-ABEF83793FFF}"/>
    <hyperlink ref="H42" tooltip="CV%: 10.0; ERROR: 1.7; LI90%: 14.0; LS90%: 19.5" xr:uid="{5462975F-BEFD-4633-B59E-F98BDC719597}"/>
    <hyperlink ref="H43" tooltip="CV%: 37.7; ERROR: 1.4; LI90%: 1.4; LS90%: 6.0" xr:uid="{80D1F954-3E3D-47C3-8D11-742011E2D895}"/>
    <hyperlink ref="J11" tooltip="CV%: 2.0; ERROR:   137 774; LI90%:   6 802 977; LS90%:   7 256 213" xr:uid="{C0C47EB3-C2FA-41B1-8942-9B51FB731E0F}"/>
    <hyperlink ref="J12" tooltip="CV%: 11.7; ERROR:   7 287; LI90%:   50 174; LS90%:   74 146" xr:uid="{59DD3030-8E9D-4B84-AD65-357A3918CE8D}"/>
    <hyperlink ref="J13" tooltip="CV%: 8.7; ERROR:   17 500; LI90%:   173 205; LS90%:   230 773" xr:uid="{BEBD07C6-2396-4447-83A0-22AADC940A00}"/>
    <hyperlink ref="J14" tooltip="CV%: 10.1; ERROR:   4 742; LI90%:   39 214; LS90%:   54 814" xr:uid="{7AE52460-05E0-437A-801E-495311A1EB14}"/>
    <hyperlink ref="J15" tooltip="CV%: 10.6; ERROR:   4 380; LI90%:   34 097; LS90%:   48 507" xr:uid="{7B3543A5-9BB9-435F-8F99-8501B9FC06BF}"/>
    <hyperlink ref="J16" tooltip="CV%: 8.8; ERROR:   13 366; LI90%:   129 771; LS90%:   173 739" xr:uid="{EF6A87D4-D145-4CD0-A1D4-D262C271C2E6}"/>
    <hyperlink ref="J17" tooltip="CV%: 8.9; ERROR:   3 662; LI90%:   34 923; LS90%:   46 969" xr:uid="{693AFAE1-C432-4CF7-B754-F685B8396BC9}"/>
    <hyperlink ref="J18" tooltip="CV%: 9.2; ERROR:   13 964; LI90%:   128 023; LS90%:   173 959" xr:uid="{5AABF1BD-D0E8-49FA-AFBD-CA87C7E6FA09}"/>
    <hyperlink ref="J19" tooltip="CV%: 6.3; ERROR:   14 683; LI90%:   207 689; LS90%:   255 991" xr:uid="{AEDAB102-4E5C-4B15-A5F9-FEC5DCCC03A1}"/>
    <hyperlink ref="J20" tooltip="CV%: 4.8; ERROR:   34 354; LI90%:   657 925; LS90%:   770 941" xr:uid="{6A467831-2432-4367-8599-6AE7701C9611}"/>
    <hyperlink ref="J21" tooltip="CV%: 8.3; ERROR:   7 113; LI90%:   73 884; LS90%:   97 282" xr:uid="{650955F3-A0CC-48BD-894F-AD10EC9DFEF7}"/>
    <hyperlink ref="J22" tooltip="CV%: 8.8; ERROR:   26 899; LI90%:   262 412; LS90%:   350 904" xr:uid="{8503B8D7-8001-4EE3-ABDD-B53AC158B815}"/>
    <hyperlink ref="J23" tooltip="CV%: 8.1; ERROR:   14 553; LI90%:   155 563; LS90%:   203 439" xr:uid="{898931E1-FF75-4E57-9B4A-7A023B34FD81}"/>
    <hyperlink ref="J24" tooltip="CV%: 9.7; ERROR:   14 535; LI90%:   125 439; LS90%:   173 253" xr:uid="{0344CB6C-9F9E-4A15-878B-6A239308AF24}"/>
    <hyperlink ref="J25" tooltip="CV%: 8.2; ERROR:   36 169; LI90%:   381 980; LS90%:   500 966" xr:uid="{C486D6B2-B426-4305-9614-000DFFF6C89F}"/>
    <hyperlink ref="J26" tooltip="CV%: 7.2; ERROR:   101 647; LI90%:  1 243 080; LS90%:  1 577 468" xr:uid="{0A3C168F-DE32-481E-9EA0-CFD1B59CEEE8}"/>
    <hyperlink ref="J27" tooltip="CV%: 8.6; ERROR:   14 368; LI90%:   143 061; LS90%:   190 329" xr:uid="{A14C35EE-B776-42F4-99F6-45F33F26601A}"/>
    <hyperlink ref="J28" tooltip="CV%: 7.8; ERROR:   8 667; LI90%:   97 167; LS90%:   125 679" xr:uid="{2ABF98AC-8DA1-4235-87B7-56738E9F6CB0}"/>
    <hyperlink ref="J29" tooltip="CV%: 10.0; ERROR:   5 734; LI90%:   47 928; LS90%:   66 792" xr:uid="{0DC47E94-19CA-4501-B89B-A69CFA0CAB03}"/>
    <hyperlink ref="J30" tooltip="CV%: 7.4; ERROR:   26 870; LI90%:   319 961; LS90%:   408 355" xr:uid="{61C29912-4383-44EE-8D9A-0E200FCCE5E0}"/>
    <hyperlink ref="J31" tooltip="CV%: 11.0; ERROR:   15 697; LI90%:   116 277; LS90%:   167 917" xr:uid="{55F9D9D7-B3E6-411F-9308-76F6F5A55CB5}"/>
    <hyperlink ref="J32" tooltip="CV%: 6.9; ERROR:   26 793; LI90%:   341 690; LS90%:   429 830" xr:uid="{05D1F92A-6975-4FF2-BACE-42167BA465FB}"/>
    <hyperlink ref="J33" tooltip="CV%: 9.0; ERROR:   9 453; LI90%:   89 815; LS90%:   120 911" xr:uid="{5FAB787D-152C-4CB9-80AA-D2C472D7066C}"/>
    <hyperlink ref="J34" tooltip="CV%: 8.4; ERROR:   8 730; LI90%:   89 548; LS90%:   118 266" xr:uid="{107B10B2-F174-4DCC-97EC-0D3CFA7E25EB}"/>
    <hyperlink ref="J35" tooltip="CV%: 10.4; ERROR:   11 128; LI90%:   89 190; LS90%:   125 800" xr:uid="{C34D2C73-241B-450F-87D8-492D5CD216EB}"/>
    <hyperlink ref="J36" tooltip="CV%: 6.8; ERROR:   12 712; LI90%:   166 023; LS90%:   207 841" xr:uid="{F60DE2C5-BF79-47FE-98D2-FBFDE7F9BD57}"/>
    <hyperlink ref="J37" tooltip="CV%: 9.9; ERROR:   14 635; LI90%:   123 861; LS90%:   172 007" xr:uid="{3339BDAE-B65F-4B68-93DF-713ED97C31EE}"/>
    <hyperlink ref="J38" tooltip="CV%: 7.6; ERROR:   10 905; LI90%:   125 356; LS90%:   161 232" xr:uid="{CDF7E8A9-0166-4A2F-A3C3-F5255C84D13B}"/>
    <hyperlink ref="J39" tooltip="CV%: 6.7; ERROR:   13 842; LI90%:   182 902; LS90%:   228 438" xr:uid="{DDFC4720-F391-4C14-A6CB-FB58E3A5179D}"/>
    <hyperlink ref="J40" tooltip="CV%: 8.5; ERROR:   7 066; LI90%:   71 994; LS90%:   95 238" xr:uid="{105788BD-D0FC-44DD-90D9-B497D33F5234}"/>
    <hyperlink ref="J41" tooltip="CV%: 8.1; ERROR:   28 928; LI90%:   307 683; LS90%:   402 847" xr:uid="{3240532D-C75C-4521-A71A-3FB88A3F9572}"/>
    <hyperlink ref="J42" tooltip="CV%: 9.6; ERROR:   7 345; LI90%:   64 053; LS90%:   88 215" xr:uid="{E67F76D0-A1C8-408E-B59C-31E80AD5FBF5}"/>
    <hyperlink ref="J43" tooltip="CV%: 9.2; ERROR:   6 577; LI90%:   60 408; LS90%:   82 046" xr:uid="{EE18C0E5-C6A4-491A-8C3A-2D185314110D}"/>
    <hyperlink ref="K11" tooltip="CV%: 1.6; ERROR: 0.5; LI90%: 31.8; LS90%: 33.5" xr:uid="{6B8A71D9-21FA-4AF2-B449-42E575DB9DE8}"/>
    <hyperlink ref="K12" tooltip="CV%: 10.0; ERROR: 2.7; LI90%: 22.1; LS90%: 30.9" xr:uid="{27A3BE56-9E3F-4CBB-A019-8CEE30A9CF4C}"/>
    <hyperlink ref="K13" tooltip="CV%: 7.5; ERROR: 2.0; LI90%: 23.9; LS90%: 30.7" xr:uid="{A5363B4C-863C-4DDE-85CA-111CAA92BF19}"/>
    <hyperlink ref="K14" tooltip="CV%: 9.0; ERROR: 2.3; LI90%: 21.5; LS90%: 29.0" xr:uid="{E3C30B68-EB81-4183-AA8A-8EEC6B9C196D}"/>
    <hyperlink ref="K15" tooltip="CV%: 9.0; ERROR: 2.5; LI90%: 23.6; LS90%: 31.8" xr:uid="{209D0D4B-E422-4F5C-A444-07B74073FDC4}"/>
    <hyperlink ref="K16" tooltip="CV%: 7.5; ERROR: 2.0; LI90%: 23.5; LS90%: 30.2" xr:uid="{9C8D6961-F96C-4B27-8480-D0FE9B7624D7}"/>
    <hyperlink ref="K17" tooltip="CV%: 7.0; ERROR: 2.4; LI90%: 29.9; LS90%: 37.6" xr:uid="{C75FEAF1-5F60-40A0-9EFF-F2431AF8450B}"/>
    <hyperlink ref="K18" tooltip="CV%: 8.1; ERROR: 2.0; LI90%: 20.9; LS90%: 27.3" xr:uid="{FFF7C5FC-5D6C-4E99-9932-DFB6F24305AD}"/>
    <hyperlink ref="K19" tooltip="CV%: 5.4; ERROR: 2.0; LI90%: 34.0; LS90%: 40.6" xr:uid="{0395D0ED-34D2-4BCB-B8E8-8F38786CD97D}"/>
    <hyperlink ref="K20" tooltip="CV%: 4.1; ERROR: 1.3; LI90%: 30.7; LS90%: 35.1" xr:uid="{D7BADAA8-8A94-4F10-88B6-EA9433F7937F}"/>
    <hyperlink ref="K21" tooltip="CV%: 7.1; ERROR: 2.3; LI90%: 28.6; LS90%: 36.1" xr:uid="{AB0C583E-5A35-426F-93BD-CFC47D4CF288}"/>
    <hyperlink ref="K22" tooltip="CV%: 7.0; ERROR: 2.5; LI90%: 32.0; LS90%: 40.4" xr:uid="{D8707D4D-7A35-48FB-8061-1BC479795040}"/>
    <hyperlink ref="K23" tooltip="CV%: 6.7; ERROR: 2.4; LI90%: 31.7; LS90%: 39.6" xr:uid="{0E17D393-0212-4CEE-9807-949E6377F87C}"/>
    <hyperlink ref="K24" tooltip="CV%: 8.0; ERROR: 2.3; LI90%: 25.4; LS90%: 33.1" xr:uid="{B49B47B2-3DC5-4D54-B610-89D2719EFBE8}"/>
    <hyperlink ref="K25" tooltip="CV%: 6.9; ERROR: 2.2; LI90%: 28.5; LS90%: 35.7" xr:uid="{2D2F8356-BF5C-4A25-B7E6-C865C0C504AB}"/>
    <hyperlink ref="K26" tooltip="CV%: 5.6; ERROR: 2.3; LI90%: 36.6; LS90%: 44.0" xr:uid="{389163EA-1B36-49FF-B31A-30175DBDE081}"/>
    <hyperlink ref="K27" tooltip="CV%: 7.2; ERROR: 2.1; LI90%: 25.6; LS90%: 32.5" xr:uid="{CA843818-127B-4345-B04B-88581AE8D8A4}"/>
    <hyperlink ref="K28" tooltip="CV%: 6.7; ERROR: 2.3; LI90%: 30.1; LS90%: 37.6" xr:uid="{FDA6AF54-3345-457B-9449-4CFF48CF4BD9}"/>
    <hyperlink ref="K29" tooltip="CV%: 8.8; ERROR: 2.3; LI90%: 22.3; LS90%: 29.9" xr:uid="{AFE7E149-5EAA-414F-925C-46FA2E74DFDC}"/>
    <hyperlink ref="K30" tooltip="CV%: 6.2; ERROR: 2.2; LI90%: 31.0; LS90%: 38.2" xr:uid="{EC826CE0-F30D-46BA-96D7-19CDC098D53E}"/>
    <hyperlink ref="K31" tooltip="CV%: 8.4; ERROR: 2.3; LI90%: 23.4; LS90%: 30.9" xr:uid="{6C05A2B4-6902-45E2-8ACD-830BD519CF72}"/>
    <hyperlink ref="K32" tooltip="CV%: 5.6; ERROR: 2.1; LI90%: 33.5; LS90%: 40.4" xr:uid="{8D27D73F-AEF8-4C2A-8CA2-4950C39B3725}"/>
    <hyperlink ref="K33" tooltip="CV%: 7.6; ERROR: 2.0; LI90%: 23.3; LS90%: 29.9" xr:uid="{DE789D77-F956-455D-AD0E-B5CE7FF6AF9D}"/>
    <hyperlink ref="K34" tooltip="CV%: 7.5; ERROR: 2.0; LI90%: 23.4; LS90%: 30.0" xr:uid="{61B15B13-17DD-4003-A149-2F9F643EFEE8}"/>
    <hyperlink ref="K35" tooltip="CV%: 9.4; ERROR: 2.4; LI90%: 21.4; LS90%: 29.3" xr:uid="{AEB0E570-A22C-468D-8C82-3407E6CAD9BA}"/>
    <hyperlink ref="K36" tooltip="CV%: 5.3; ERROR: 1.9; LI90%: 32.8; LS90%: 39.1" xr:uid="{83123685-9BB1-4975-9486-30FAEF2DF8BA}"/>
    <hyperlink ref="K37" tooltip="CV%: 9.0; ERROR: 2.6; LI90%: 25.2; LS90%: 33.8" xr:uid="{6B18F3DA-86AC-4453-ABD8-9B43ACC2FA00}"/>
    <hyperlink ref="K38" tooltip="CV%: 5.9; ERROR: 1.8; LI90%: 27.7; LS90%: 33.7" xr:uid="{A2E22D4D-105C-4CCB-B98C-F87CA4CB7C09}"/>
    <hyperlink ref="K39" tooltip="CV%: 5.6; ERROR: 1.9; LI90%: 30.5; LS90%: 36.7" xr:uid="{B93F9E30-C890-4A91-B526-E264D6E0BEAE}"/>
    <hyperlink ref="K40" tooltip="CV%: 7.1; ERROR: 2.3; LI90%: 28.8; LS90%: 36.4" xr:uid="{22E052C1-2B03-40A0-B352-F7778C28342D}"/>
    <hyperlink ref="K41" tooltip="CV%: 6.5; ERROR: 1.8; LI90%: 25.2; LS90%: 31.2" xr:uid="{84B401DA-2EEE-4CDF-A743-8DA8B6C7E7AC}"/>
    <hyperlink ref="K42" tooltip="CV%: 8.7; ERROR: 1.8; LI90%: 18.1; LS90%: 24.2" xr:uid="{D361CC40-7EC7-402D-AFC4-5E97F3AA5F03}"/>
    <hyperlink ref="K43" tooltip="CV%: 8.0; ERROR: 2.9; LI90%: 31.3; LS90%: 40.8" xr:uid="{53FC613F-D45B-4E54-94C3-1AC50EEC5776}"/>
    <hyperlink ref="M11" tooltip="CV%: 1.9; ERROR:   122 779; LI90%:   6 307 572; LS90%:   6 711 478" xr:uid="{531FA897-781F-4ABC-AE67-CA32D4E22296}"/>
    <hyperlink ref="M12" tooltip="CV%: 9.0; ERROR:   9 398; LI90%:   89 123; LS90%:   120 039" xr:uid="{8B31C179-B50B-456A-AEAC-C48833A03794}"/>
    <hyperlink ref="M13" tooltip="CV%: 8.0; ERROR:   17 979; LI90%:   194 526; LS90%:   253 674" xr:uid="{820DF594-5AB0-4766-AC65-65EDC2209A7A}"/>
    <hyperlink ref="M14" tooltip="CV%: 8.5; ERROR:   4 464; LI90%:   45 120; LS90%:   59 806" xr:uid="{247FDC64-3F48-4019-875D-EF53E68E594D}"/>
    <hyperlink ref="M15" tooltip="CV%: 8.9; ERROR:   3 947; LI90%:   38 090; LS90%:   51 076" xr:uid="{2C2A2E6D-5267-4B30-9A9F-784DC750CB1D}"/>
    <hyperlink ref="M16" tooltip="CV%: 10.5; ERROR:   14 815; LI90%:   116 823; LS90%:   165 559" xr:uid="{65100C5B-2006-4EEB-8A30-36B00143D3F5}"/>
    <hyperlink ref="M17" tooltip="CV%: 7.7; ERROR:   3 041; LI90%:   34 262; LS90%:   44 268" xr:uid="{C4F15148-4536-47F3-8037-3721B106CB38}"/>
    <hyperlink ref="M18" tooltip="CV%: 7.6; ERROR:   18 395; LI90%:   211 353; LS90%:   271 865" xr:uid="{1383BC36-644E-4201-B83A-6501925E5991}"/>
    <hyperlink ref="M19" tooltip="CV%: 8.0; ERROR:   11 870; LI90%:   128 216; LS90%:   167 266" xr:uid="{E5E091FA-3A66-47F1-B541-8594D3611843}"/>
    <hyperlink ref="M20" tooltip="CV%: 4.7; ERROR:   36 859; LI90%:   717 712; LS90%:   838 968" xr:uid="{DA868B2D-036B-4BAA-81B6-4E0536CAD7AC}"/>
    <hyperlink ref="M21" tooltip="CV%: 9.3; ERROR:   5 846; LI90%:   53 451; LS90%:   72 683" xr:uid="{27BB7B15-9541-4106-92A5-753C6CDC6E5F}"/>
    <hyperlink ref="M22" tooltip="CV%: 9.2; ERROR:   26 429; LI90%:   243 712; LS90%:   330 656" xr:uid="{34B8FBB8-D2F6-457B-AEDC-903DA4830F78}"/>
    <hyperlink ref="M23" tooltip="CV%: 11.5; ERROR:   12 189; LI90%:   85 976; LS90%:   126 074" xr:uid="{BF5B11F0-D2E8-4733-85F5-7C5387F65BE3}"/>
    <hyperlink ref="M24" tooltip="CV%: 8.8; ERROR:   13 630; LI90%:   133 121; LS90%:   177 961" xr:uid="{C8154163-6B28-4236-A1EB-26F314495912}"/>
    <hyperlink ref="M25" tooltip="CV%: 8.1; ERROR:   33 415; LI90%:   359 747; LS90%:   469 673" xr:uid="{24C37B53-81EE-4C6D-8C9D-7638D397C1C7}"/>
    <hyperlink ref="M26" tooltip="CV%: 8.3; ERROR:   81 075; LI90%:   837 746; LS90%:  1 104 460" xr:uid="{D07347B4-A616-4419-8016-E0C32ABD4F10}"/>
    <hyperlink ref="M27" tooltip="CV%: 7.8; ERROR:   16 739; LI90%:   186 135; LS90%:   241 203" xr:uid="{ADDF53AA-7625-4A84-A5C8-F8CE8A2DD272}"/>
    <hyperlink ref="M28" tooltip="CV%: 7.9; ERROR:   9 838; LI90%:   107 778; LS90%:   140 142" xr:uid="{ADB701A6-0662-4153-8654-02B9613B4215}"/>
    <hyperlink ref="M29" tooltip="CV%: 11.4; ERROR:   4 917; LI90%:   35 177; LS90%:   51 353" xr:uid="{37B09AB3-3BD0-4DD7-A137-07D922F3446A}"/>
    <hyperlink ref="M30" tooltip="CV%: 9.9; ERROR:   21 879; LI90%:   185 823; LS90%:   257 799" xr:uid="{45F1D195-713D-4212-AD0C-98F4FCE7D675}"/>
    <hyperlink ref="M31" tooltip="CV%: 10.0; ERROR:   17 979; LI90%:   150 195; LS90%:   209 343" xr:uid="{6E65E041-FFBB-4BA5-9776-4426C830FE3C}"/>
    <hyperlink ref="M32" tooltip="CV%: 7.0; ERROR:   24 428; LI90%:   309 858; LS90%:   390 218" xr:uid="{5368F110-ED54-4393-A9D1-FB80ABF853E5}"/>
    <hyperlink ref="M33" tooltip="CV%: 6.7; ERROR:   11 301; LI90%:   150 359; LS90%:   187 537" xr:uid="{66611151-52D2-4F90-A035-9CEA7BE16950}"/>
    <hyperlink ref="M34" tooltip="CV%: 7.6; ERROR:   9 712; LI90%:   111 238; LS90%:   143 188" xr:uid="{DC26A875-F342-49B7-8F23-5724046C6A0A}"/>
    <hyperlink ref="M35" tooltip="CV%: 9.7; ERROR:   13 486; LI90%:   117 216; LS90%:   161 580" xr:uid="{D6F9B281-F6C8-4636-AE75-0057F1D545D1}"/>
    <hyperlink ref="M36" tooltip="CV%: 9.5; ERROR:   8 382; LI90%:   74 613; LS90%:   102 187" xr:uid="{C809A642-BF5A-4439-A82D-96DC50A14806}"/>
    <hyperlink ref="M37" tooltip="CV%: 10.4; ERROR:   13 990; LI90%:   111 703; LS90%:   157 727" xr:uid="{3206B94E-6400-463F-A3EC-CA3539BCAE9E}"/>
    <hyperlink ref="M38" tooltip="CV%: 8.0; ERROR:   10 611; LI90%:   114 683; LS90%:   149 589" xr:uid="{85666CFA-2017-42BF-AD56-A2521A7E75C5}"/>
    <hyperlink ref="M39" tooltip="CV%: 9.5; ERROR:   9 223; LI90%:   81 876; LS90%:   112 216" xr:uid="{28054ABB-46DA-4AAE-865F-A2F15F2853A9}"/>
    <hyperlink ref="M40" tooltip="CV%: 7.5; ERROR:   6 908; LI90%:   80 287; LS90%:   103 011" xr:uid="{D3BBB878-B35D-4516-A4D2-3EF2A1721E4C}"/>
    <hyperlink ref="M41" tooltip="CV%: 7.3; ERROR:   30 781; LI90%:   370 289; LS90%:   471 549" xr:uid="{54269C7C-320B-4F7F-AB03-5F6C5462DC8D}"/>
    <hyperlink ref="M42" tooltip="CV%: 7.3; ERROR:   9 253; LI90%:   111 045; LS90%:   141 483" xr:uid="{2B54BCF9-1E15-48B4-A401-95A8F23AC3AF}"/>
    <hyperlink ref="M43" tooltip="CV%: 9.5; ERROR:   7 484; LI90%:   66 511; LS90%:   91 133" xr:uid="{791E73FA-9B71-467D-B1E2-26A32D8C421C}"/>
    <hyperlink ref="N11" tooltip="CV%: 1.6; ERROR: 0.5; LI90%: 29.4; LS90%: 31.0" xr:uid="{EDC082D8-59AE-4004-BD95-49064A799F65}"/>
    <hyperlink ref="N12" tooltip="CV%: 6.9; ERROR: 3.1; LI90%: 39.6; LS90%: 49.7" xr:uid="{3B6C1516-6A1F-45E7-839A-285ABE062605}"/>
    <hyperlink ref="N13" tooltip="CV%: 7.1; ERROR: 2.2; LI90%: 26.7; LS90%: 33.8" xr:uid="{BD6D685E-5E93-4542-A091-08A70274D0C9}"/>
    <hyperlink ref="N14" tooltip="CV%: 7.2; ERROR: 2.0; LI90%: 24.9; LS90%: 31.6" xr:uid="{E6CC749B-D73B-4076-B355-D007511CBCC8}"/>
    <hyperlink ref="N15" tooltip="CV%: 7.8; ERROR: 2.3; LI90%: 26.1; LS90%: 33.7" xr:uid="{BAF10029-1F9B-40B7-954D-137C008B1E01}"/>
    <hyperlink ref="N16" tooltip="CV%: 9.1; ERROR: 2.3; LI90%: 21.3; LS90%: 28.7" xr:uid="{67E88D39-D427-4FBD-B905-0E7053A3CE39}"/>
    <hyperlink ref="N17" tooltip="CV%: 6.6; ERROR: 2.1; LI90%: 28.8; LS90%: 35.9" xr:uid="{CA543FB7-FBE5-45A0-8E95-FB2E888CCFFF}"/>
    <hyperlink ref="N18" tooltip="CV%: 5.9; ERROR: 2.3; LI90%: 34.8; LS90%: 42.3" xr:uid="{240FF38F-09C4-4A64-8AA9-6702CED86469}"/>
    <hyperlink ref="N19" tooltip="CV%: 7.2; ERROR: 1.7; LI90%: 20.9; LS90%: 26.6" xr:uid="{74560337-FACB-4F96-9D07-00778720DF1A}"/>
    <hyperlink ref="N20" tooltip="CV%: 3.8; ERROR: 1.4; LI90%: 33.6; LS90%: 38.1" xr:uid="{E18D089E-449B-4040-8D79-470D82AC5419}"/>
    <hyperlink ref="N21" tooltip="CV%: 8.2; ERROR: 1.9; LI90%: 20.6; LS90%: 27.0" xr:uid="{4A1DF06C-CC13-464F-8AD5-FFDBD8007FBB}"/>
    <hyperlink ref="N22" tooltip="CV%: 7.4; ERROR: 2.5; LI90%: 29.7; LS90%: 38.0" xr:uid="{F4D11F45-5FF7-456E-AC70-F7F81D5528E6}"/>
    <hyperlink ref="N23" tooltip="CV%: 10.2; ERROR: 2.1; LI90%: 17.5; LS90%: 24.6" xr:uid="{55C18558-C2EC-45DC-B080-D9DFFFF1BEC8}"/>
    <hyperlink ref="N24" tooltip="CV%: 7.0; ERROR: 2.1; LI90%: 26.9; LS90%: 33.9" xr:uid="{882C23FB-FCA9-485D-89BE-A9CAB72395B3}"/>
    <hyperlink ref="N25" tooltip="CV%: 7.1; ERROR: 2.1; LI90%: 26.6; LS90%: 33.7" xr:uid="{9231849B-703E-40D6-8BD9-3B1FAFBC51FA}"/>
    <hyperlink ref="N26" tooltip="CV%: 7.3; ERROR: 2.0; LI90%: 24.4; LS90%: 31.1" xr:uid="{1B0D4019-0F50-4555-A8B8-413545B517C9}"/>
    <hyperlink ref="N27" tooltip="CV%: 6.6; ERROR: 2.5; LI90%: 33.1; LS90%: 41.3" xr:uid="{F0216F67-2AEC-459A-9E15-7498E3EEA6D3}"/>
    <hyperlink ref="N28" tooltip="CV%: 6.4; ERROR: 2.4; LI90%: 33.7; LS90%: 41.6" xr:uid="{C82D6213-302E-44DE-A22A-DCE0CC2CD1D0}"/>
    <hyperlink ref="N29" tooltip="CV%: 10.2; ERROR: 2.0; LI90%: 16.4; LS90%: 23.0" xr:uid="{00D4109E-A1D5-408B-A331-E122AC19BD59}"/>
    <hyperlink ref="N30" tooltip="CV%: 8.6; ERROR: 1.8; LI90%: 18.1; LS90%: 24.1" xr:uid="{D24EE16E-C6C3-4A90-9655-BB21A0936C8F}"/>
    <hyperlink ref="N31" tooltip="CV%: 7.1; ERROR: 2.4; LI90%: 30.3; LS90%: 38.3" xr:uid="{8E453331-3B85-420C-ACAE-8DFB4ED58F2F}"/>
    <hyperlink ref="N32" tooltip="CV%: 6.0; ERROR: 2.0; LI90%: 30.2; LS90%: 36.8" xr:uid="{2D222C87-B99F-4C30-B97F-AAB0D2A66A40}"/>
    <hyperlink ref="N33" tooltip="CV%: 5.6; ERROR: 2.4; LI90%: 38.7; LS90%: 46.6" xr:uid="{7866FB45-C95E-4064-BB43-9E431625E5BA}"/>
    <hyperlink ref="N34" tooltip="CV%: 6.5; ERROR: 2.1; LI90%: 29.2; LS90%: 36.2" xr:uid="{76DF941E-EE3D-4CE8-B308-7DB4A37DCE99}"/>
    <hyperlink ref="N35" tooltip="CV%: 8.2; ERROR: 2.7; LI90%: 28.4; LS90%: 37.3" xr:uid="{CCB8BF71-3E08-4BCC-ACAE-FDE7F1D8B775}"/>
    <hyperlink ref="N36" tooltip="CV%: 8.5; ERROR: 1.4; LI90%: 14.6; LS90%: 19.4" xr:uid="{741025E1-EE09-4DA2-9EF8-7EDB5B22E95E}"/>
    <hyperlink ref="N37" tooltip="CV%: 8.9; ERROR: 2.4; LI90%: 22.9; LS90%: 30.8" xr:uid="{C5B11D28-A710-4D24-9D99-E10B0285CE34}"/>
    <hyperlink ref="N38" tooltip="CV%: 6.8; ERROR: 1.9; LI90%: 25.2; LS90%: 31.5" xr:uid="{B4DC6B6C-9FFF-4521-B61D-61F79E411151}"/>
    <hyperlink ref="N39" tooltip="CV%: 8.7; ERROR: 1.4; LI90%: 13.6; LS90%: 18.1" xr:uid="{A342B9ED-E499-4E5E-B9C9-ADB49A8BDF3D}"/>
    <hyperlink ref="N40" tooltip="CV%: 6.2; ERROR: 2.2; LI90%: 32.1; LS90%: 39.4" xr:uid="{019816A5-56F4-4E08-B577-D2259F7AA472}"/>
    <hyperlink ref="N41" tooltip="CV%: 6.3; ERROR: 2.1; LI90%: 29.9; LS90%: 36.9" xr:uid="{89AE6A3A-9A7F-46F9-9C56-4314E09E6D60}"/>
    <hyperlink ref="N42" tooltip="CV%: 6.3; ERROR: 2.2; LI90%: 31.5; LS90%: 38.8" xr:uid="{BB8F838D-BCF7-4484-8177-FEB6E9C5060F}"/>
    <hyperlink ref="N43" tooltip="CV%: 7.1; ERROR: 2.8; LI90%: 35.2; LS90%: 44.6" xr:uid="{D23D096F-2E39-4BAA-ABA3-518B30BAF160}"/>
  </hyperlinks>
  <pageMargins left="0.7" right="0.7" top="0.75" bottom="0.75" header="0.3" footer="0.3"/>
  <pageSetup paperSize="9" orientation="portrait" horizontalDpi="300" verticalDpi="30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sheetPr codeName="Hoja183"/>
  <dimension ref="A1:P55"/>
  <sheetViews>
    <sheetView showGridLines="0" workbookViewId="0"/>
  </sheetViews>
  <sheetFormatPr defaultColWidth="11.42578125" defaultRowHeight="15"/>
  <cols>
    <col min="1" max="1" width="32.7109375" customWidth="1" collapsed="1"/>
    <col min="2" max="2" width="15.7109375" customWidth="1" collapsed="1"/>
    <col min="3" max="3" width="0.85546875" customWidth="1" collapsed="1"/>
    <col min="4" max="5" width="12.7109375" customWidth="1" collapsed="1"/>
    <col min="6" max="6" width="0.85546875" customWidth="1" collapsed="1"/>
    <col min="7" max="8" width="12.7109375" customWidth="1" collapsed="1"/>
    <col min="9" max="9" width="0.85546875" customWidth="1" collapsed="1"/>
    <col min="10" max="11" width="12.7109375" customWidth="1" collapsed="1"/>
    <col min="12" max="12" width="0.85546875" customWidth="1" collapsed="1"/>
    <col min="13" max="14" width="12.7109375" customWidth="1" collapsed="1"/>
  </cols>
  <sheetData>
    <row r="1" spans="1:16" ht="12.75" customHeight="1">
      <c r="A1" s="2" t="s">
        <v>172</v>
      </c>
    </row>
    <row r="2" spans="1:16" ht="12.75" customHeight="1">
      <c r="A2" s="38"/>
    </row>
    <row r="3" spans="1:16" ht="12.75" customHeight="1">
      <c r="A3" s="13" t="s">
        <v>670</v>
      </c>
      <c r="N3" s="21" t="s">
        <v>273</v>
      </c>
      <c r="P3" s="22" t="s">
        <v>2</v>
      </c>
    </row>
    <row r="4" spans="1:16" ht="12.75" customHeight="1">
      <c r="A4" s="13" t="s">
        <v>51</v>
      </c>
    </row>
    <row r="5" spans="1:16" ht="12.75" customHeight="1">
      <c r="A5" s="236" t="s">
        <v>251</v>
      </c>
      <c r="B5" s="236"/>
      <c r="C5" s="236"/>
    </row>
    <row r="6" spans="1:16" ht="4.5" customHeight="1">
      <c r="A6" s="201"/>
      <c r="B6" s="201"/>
      <c r="C6" s="80"/>
    </row>
    <row r="7" spans="1:16" ht="20.100000000000001" customHeight="1">
      <c r="A7" s="202" t="s">
        <v>9</v>
      </c>
      <c r="B7" s="187" t="s">
        <v>645</v>
      </c>
      <c r="C7" s="33"/>
      <c r="D7" s="189" t="s">
        <v>52</v>
      </c>
      <c r="E7" s="189"/>
      <c r="F7" s="189"/>
      <c r="G7" s="189"/>
      <c r="H7" s="189"/>
      <c r="I7" s="189"/>
      <c r="J7" s="189"/>
      <c r="K7" s="189"/>
      <c r="L7" s="189"/>
      <c r="M7" s="189"/>
      <c r="N7" s="189"/>
    </row>
    <row r="8" spans="1:16" ht="15" customHeight="1">
      <c r="A8" s="237"/>
      <c r="B8" s="219"/>
      <c r="C8" s="19"/>
      <c r="D8" s="239" t="s">
        <v>43</v>
      </c>
      <c r="E8" s="239"/>
      <c r="F8" s="50"/>
      <c r="G8" s="229" t="s">
        <v>44</v>
      </c>
      <c r="H8" s="229"/>
      <c r="I8" s="16"/>
      <c r="J8" s="229" t="s">
        <v>45</v>
      </c>
      <c r="K8" s="229"/>
      <c r="L8" s="130"/>
      <c r="M8" s="239" t="s">
        <v>46</v>
      </c>
      <c r="N8" s="240"/>
    </row>
    <row r="9" spans="1:16" ht="12.75" customHeight="1">
      <c r="A9" s="238"/>
      <c r="B9" s="188"/>
      <c r="C9" s="34"/>
      <c r="D9" s="109" t="s">
        <v>4</v>
      </c>
      <c r="E9" s="109" t="s">
        <v>5</v>
      </c>
      <c r="F9" s="79"/>
      <c r="G9" s="109" t="s">
        <v>4</v>
      </c>
      <c r="H9" s="109" t="s">
        <v>5</v>
      </c>
      <c r="I9" s="79"/>
      <c r="J9" s="109" t="s">
        <v>4</v>
      </c>
      <c r="K9" s="109" t="s">
        <v>5</v>
      </c>
      <c r="L9" s="129"/>
      <c r="M9" s="109" t="s">
        <v>4</v>
      </c>
      <c r="N9" s="109" t="s">
        <v>5</v>
      </c>
    </row>
    <row r="10" spans="1:16" ht="4.5" customHeight="1">
      <c r="A10" s="31"/>
      <c r="B10" s="19"/>
      <c r="C10" s="19"/>
    </row>
    <row r="11" spans="1:16" ht="12.75" customHeight="1">
      <c r="A11" s="155" t="s">
        <v>74</v>
      </c>
      <c r="B11" s="156">
        <v>21407025</v>
      </c>
      <c r="C11" s="157"/>
      <c r="D11" s="156">
        <v>4524078</v>
      </c>
      <c r="E11" s="168">
        <v>21.133613848724895</v>
      </c>
      <c r="F11" s="157"/>
      <c r="G11" s="156">
        <v>1552017</v>
      </c>
      <c r="H11" s="168">
        <v>7.2500359111086192</v>
      </c>
      <c r="I11" s="157"/>
      <c r="J11" s="156">
        <v>7484480</v>
      </c>
      <c r="K11" s="168">
        <v>34.96272835669599</v>
      </c>
      <c r="L11" s="157"/>
      <c r="M11" s="156">
        <v>7528061</v>
      </c>
      <c r="N11" s="168">
        <v>35.166311059103265</v>
      </c>
      <c r="O11" s="44"/>
    </row>
    <row r="12" spans="1:16" ht="12.75" customHeight="1">
      <c r="A12" s="158" t="s">
        <v>88</v>
      </c>
      <c r="B12" s="157">
        <v>265648</v>
      </c>
      <c r="C12" s="157"/>
      <c r="D12" s="157">
        <v>38584</v>
      </c>
      <c r="E12" s="159">
        <v>14.52448352707342</v>
      </c>
      <c r="F12" s="157"/>
      <c r="G12" s="160">
        <v>31165</v>
      </c>
      <c r="H12" s="159">
        <v>11.731690056013973</v>
      </c>
      <c r="I12" s="157"/>
      <c r="J12" s="157">
        <v>66131</v>
      </c>
      <c r="K12" s="159">
        <v>24.89422092392941</v>
      </c>
      <c r="L12" s="157"/>
      <c r="M12" s="157">
        <v>127929</v>
      </c>
      <c r="N12" s="159">
        <v>48.157336023610192</v>
      </c>
      <c r="O12" s="44"/>
    </row>
    <row r="13" spans="1:16" ht="12.75" customHeight="1">
      <c r="A13" s="158" t="s">
        <v>89</v>
      </c>
      <c r="B13" s="157">
        <v>701813</v>
      </c>
      <c r="C13" s="157"/>
      <c r="D13" s="157">
        <v>189522</v>
      </c>
      <c r="E13" s="159">
        <v>27.004629438326166</v>
      </c>
      <c r="F13" s="157"/>
      <c r="G13" s="160">
        <v>40227</v>
      </c>
      <c r="H13" s="161">
        <v>5.7318687456630188</v>
      </c>
      <c r="I13" s="157"/>
      <c r="J13" s="157">
        <v>187712</v>
      </c>
      <c r="K13" s="159">
        <v>26.746725979712544</v>
      </c>
      <c r="L13" s="157"/>
      <c r="M13" s="157">
        <v>273459</v>
      </c>
      <c r="N13" s="159">
        <v>38.964652977360068</v>
      </c>
    </row>
    <row r="14" spans="1:16" ht="12.75" customHeight="1">
      <c r="A14" s="158" t="s">
        <v>90</v>
      </c>
      <c r="B14" s="157">
        <v>180567</v>
      </c>
      <c r="C14" s="157"/>
      <c r="D14" s="157">
        <v>34307</v>
      </c>
      <c r="E14" s="159">
        <v>18.999595717932955</v>
      </c>
      <c r="F14" s="157"/>
      <c r="G14" s="157">
        <v>21771</v>
      </c>
      <c r="H14" s="159">
        <v>12.057020385784778</v>
      </c>
      <c r="I14" s="157"/>
      <c r="J14" s="157">
        <v>51241</v>
      </c>
      <c r="K14" s="159">
        <v>28.37783205126075</v>
      </c>
      <c r="L14" s="157"/>
      <c r="M14" s="157">
        <v>68535</v>
      </c>
      <c r="N14" s="159">
        <v>37.955440362857004</v>
      </c>
    </row>
    <row r="15" spans="1:16" ht="12.75" customHeight="1">
      <c r="A15" s="158" t="s">
        <v>91</v>
      </c>
      <c r="B15" s="157">
        <v>170289</v>
      </c>
      <c r="C15" s="157"/>
      <c r="D15" s="157">
        <v>43671</v>
      </c>
      <c r="E15" s="159">
        <v>25.645226644116764</v>
      </c>
      <c r="F15" s="157"/>
      <c r="G15" s="160">
        <v>16670</v>
      </c>
      <c r="H15" s="161">
        <v>9.7892406438466377</v>
      </c>
      <c r="I15" s="157"/>
      <c r="J15" s="157">
        <v>45903</v>
      </c>
      <c r="K15" s="159">
        <v>26.955939608547823</v>
      </c>
      <c r="L15" s="157"/>
      <c r="M15" s="157">
        <v>63576</v>
      </c>
      <c r="N15" s="159">
        <v>37.334178954600709</v>
      </c>
    </row>
    <row r="16" spans="1:16" ht="12.75" customHeight="1">
      <c r="A16" s="158" t="s">
        <v>92</v>
      </c>
      <c r="B16" s="157">
        <v>613251</v>
      </c>
      <c r="C16" s="157"/>
      <c r="D16" s="157">
        <v>142188</v>
      </c>
      <c r="E16" s="159">
        <v>23.185938547185412</v>
      </c>
      <c r="F16" s="157"/>
      <c r="G16" s="157">
        <v>84898</v>
      </c>
      <c r="H16" s="159">
        <v>13.843923613659006</v>
      </c>
      <c r="I16" s="157"/>
      <c r="J16" s="157">
        <v>189254</v>
      </c>
      <c r="K16" s="159">
        <v>30.860773158135903</v>
      </c>
      <c r="L16" s="157"/>
      <c r="M16" s="157">
        <v>185400</v>
      </c>
      <c r="N16" s="159">
        <v>30.232319229809651</v>
      </c>
    </row>
    <row r="17" spans="1:14" ht="12.75" customHeight="1">
      <c r="A17" s="158" t="s">
        <v>93</v>
      </c>
      <c r="B17" s="157">
        <v>177062</v>
      </c>
      <c r="C17" s="157"/>
      <c r="D17" s="157">
        <v>38616</v>
      </c>
      <c r="E17" s="159">
        <v>21.809309733313757</v>
      </c>
      <c r="F17" s="157"/>
      <c r="G17" s="160">
        <v>9214</v>
      </c>
      <c r="H17" s="161">
        <v>5.2038269080886916</v>
      </c>
      <c r="I17" s="157"/>
      <c r="J17" s="157">
        <v>66164</v>
      </c>
      <c r="K17" s="159">
        <v>37.367701709005885</v>
      </c>
      <c r="L17" s="157"/>
      <c r="M17" s="157">
        <v>60523</v>
      </c>
      <c r="N17" s="159">
        <v>34.181812020648131</v>
      </c>
    </row>
    <row r="18" spans="1:14" ht="12.75" customHeight="1">
      <c r="A18" s="158" t="s">
        <v>94</v>
      </c>
      <c r="B18" s="157">
        <v>554370</v>
      </c>
      <c r="C18" s="157"/>
      <c r="D18" s="157">
        <v>104998</v>
      </c>
      <c r="E18" s="159">
        <v>18.940058083951154</v>
      </c>
      <c r="F18" s="157"/>
      <c r="G18" s="160">
        <v>43122</v>
      </c>
      <c r="H18" s="161">
        <v>7.7785594458574598</v>
      </c>
      <c r="I18" s="157"/>
      <c r="J18" s="157">
        <v>146043</v>
      </c>
      <c r="K18" s="159">
        <v>26.343958006385627</v>
      </c>
      <c r="L18" s="157"/>
      <c r="M18" s="157">
        <v>253925</v>
      </c>
      <c r="N18" s="159">
        <v>45.804246261522088</v>
      </c>
    </row>
    <row r="19" spans="1:14" ht="12.75" customHeight="1">
      <c r="A19" s="158" t="s">
        <v>95</v>
      </c>
      <c r="B19" s="157">
        <v>662567</v>
      </c>
      <c r="C19" s="157"/>
      <c r="D19" s="157">
        <v>126427</v>
      </c>
      <c r="E19" s="159">
        <v>19.081391014040843</v>
      </c>
      <c r="F19" s="157"/>
      <c r="G19" s="157">
        <v>52663</v>
      </c>
      <c r="H19" s="159">
        <v>7.9483282445397974</v>
      </c>
      <c r="I19" s="157"/>
      <c r="J19" s="157">
        <v>287548</v>
      </c>
      <c r="K19" s="159">
        <v>43.399082658810357</v>
      </c>
      <c r="L19" s="157"/>
      <c r="M19" s="157">
        <v>190189</v>
      </c>
      <c r="N19" s="159">
        <v>28.70487060176556</v>
      </c>
    </row>
    <row r="20" spans="1:14" ht="12.75" customHeight="1">
      <c r="A20" s="158" t="s">
        <v>96</v>
      </c>
      <c r="B20" s="157">
        <v>2672442</v>
      </c>
      <c r="C20" s="157"/>
      <c r="D20" s="157">
        <v>501290</v>
      </c>
      <c r="E20" s="159">
        <v>18.757750402066726</v>
      </c>
      <c r="F20" s="157"/>
      <c r="G20" s="157">
        <v>133750</v>
      </c>
      <c r="H20" s="159">
        <v>5.0047858849696274</v>
      </c>
      <c r="I20" s="157"/>
      <c r="J20" s="157">
        <v>885351</v>
      </c>
      <c r="K20" s="159">
        <v>33.12891355546725</v>
      </c>
      <c r="L20" s="157"/>
      <c r="M20" s="157">
        <v>1118879</v>
      </c>
      <c r="N20" s="159">
        <v>41.86728842010416</v>
      </c>
    </row>
    <row r="21" spans="1:14" ht="12.75" customHeight="1">
      <c r="A21" s="158" t="s">
        <v>97</v>
      </c>
      <c r="B21" s="157">
        <v>286309</v>
      </c>
      <c r="C21" s="157"/>
      <c r="D21" s="157">
        <v>75951</v>
      </c>
      <c r="E21" s="159">
        <v>26.527632732467371</v>
      </c>
      <c r="F21" s="157"/>
      <c r="G21" s="160">
        <v>29753</v>
      </c>
      <c r="H21" s="159">
        <v>10.39191922014327</v>
      </c>
      <c r="I21" s="157"/>
      <c r="J21" s="157">
        <v>85248</v>
      </c>
      <c r="K21" s="159">
        <v>29.77482370445917</v>
      </c>
      <c r="L21" s="157"/>
      <c r="M21" s="157">
        <v>92120</v>
      </c>
      <c r="N21" s="159">
        <v>32.175027679884323</v>
      </c>
    </row>
    <row r="22" spans="1:14" ht="12.75" customHeight="1">
      <c r="A22" s="158" t="s">
        <v>98</v>
      </c>
      <c r="B22" s="157">
        <v>644614</v>
      </c>
      <c r="C22" s="157"/>
      <c r="D22" s="157">
        <v>121017</v>
      </c>
      <c r="E22" s="159">
        <v>18.773560611466706</v>
      </c>
      <c r="F22" s="157"/>
      <c r="G22" s="160">
        <v>36901</v>
      </c>
      <c r="H22" s="161">
        <v>5.7245111027684787</v>
      </c>
      <c r="I22" s="157"/>
      <c r="J22" s="157">
        <v>250784</v>
      </c>
      <c r="K22" s="159">
        <v>38.90452270661202</v>
      </c>
      <c r="L22" s="157"/>
      <c r="M22" s="157">
        <v>230870</v>
      </c>
      <c r="N22" s="159">
        <v>35.815232061357648</v>
      </c>
    </row>
    <row r="23" spans="1:14" ht="12.75" customHeight="1">
      <c r="A23" s="158" t="s">
        <v>99</v>
      </c>
      <c r="B23" s="157">
        <v>368077</v>
      </c>
      <c r="C23" s="157"/>
      <c r="D23" s="157">
        <v>100352</v>
      </c>
      <c r="E23" s="159">
        <v>27.263860550917336</v>
      </c>
      <c r="F23" s="157"/>
      <c r="G23" s="160">
        <v>17595</v>
      </c>
      <c r="H23" s="161">
        <v>4.7802497846917902</v>
      </c>
      <c r="I23" s="157"/>
      <c r="J23" s="157">
        <v>122092</v>
      </c>
      <c r="K23" s="159">
        <v>33.170233402250069</v>
      </c>
      <c r="L23" s="157"/>
      <c r="M23" s="157">
        <v>118371</v>
      </c>
      <c r="N23" s="159">
        <v>32.15930362396999</v>
      </c>
    </row>
    <row r="24" spans="1:14" ht="12.75" customHeight="1">
      <c r="A24" s="158" t="s">
        <v>100</v>
      </c>
      <c r="B24" s="157">
        <v>474525</v>
      </c>
      <c r="C24" s="157"/>
      <c r="D24" s="157">
        <v>147523</v>
      </c>
      <c r="E24" s="159">
        <v>31.088562246456984</v>
      </c>
      <c r="F24" s="157"/>
      <c r="G24" s="160">
        <v>41394</v>
      </c>
      <c r="H24" s="159">
        <v>8.7232495653548288</v>
      </c>
      <c r="I24" s="157"/>
      <c r="J24" s="157">
        <v>131856</v>
      </c>
      <c r="K24" s="159">
        <v>27.786944839576417</v>
      </c>
      <c r="L24" s="157"/>
      <c r="M24" s="157">
        <v>152039</v>
      </c>
      <c r="N24" s="159">
        <v>32.040250777092879</v>
      </c>
    </row>
    <row r="25" spans="1:14" ht="12.75" customHeight="1">
      <c r="A25" s="158" t="s">
        <v>101</v>
      </c>
      <c r="B25" s="157">
        <v>1311812</v>
      </c>
      <c r="C25" s="157"/>
      <c r="D25" s="157">
        <v>271265</v>
      </c>
      <c r="E25" s="159">
        <v>20.678649074714976</v>
      </c>
      <c r="F25" s="157"/>
      <c r="G25" s="160">
        <v>67536</v>
      </c>
      <c r="H25" s="161">
        <v>5.1482986891414315</v>
      </c>
      <c r="I25" s="157"/>
      <c r="J25" s="157">
        <v>466746</v>
      </c>
      <c r="K25" s="159">
        <v>35.580250828624834</v>
      </c>
      <c r="L25" s="157"/>
      <c r="M25" s="157">
        <v>498879</v>
      </c>
      <c r="N25" s="159">
        <v>38.029763411220515</v>
      </c>
    </row>
    <row r="26" spans="1:14" ht="12.75" customHeight="1">
      <c r="A26" s="158" t="s">
        <v>102</v>
      </c>
      <c r="B26" s="157">
        <v>3043720</v>
      </c>
      <c r="C26" s="157"/>
      <c r="D26" s="157">
        <v>477144</v>
      </c>
      <c r="E26" s="159">
        <v>15.676343421865349</v>
      </c>
      <c r="F26" s="157"/>
      <c r="G26" s="160">
        <v>201071</v>
      </c>
      <c r="H26" s="161">
        <v>6.6060938588306417</v>
      </c>
      <c r="I26" s="157"/>
      <c r="J26" s="157">
        <v>1339058</v>
      </c>
      <c r="K26" s="159">
        <v>43.994125609451586</v>
      </c>
      <c r="L26" s="157"/>
      <c r="M26" s="157">
        <v>949000</v>
      </c>
      <c r="N26" s="159">
        <v>31.178952071806869</v>
      </c>
    </row>
    <row r="27" spans="1:14" ht="12.75" customHeight="1">
      <c r="A27" s="158" t="s">
        <v>103</v>
      </c>
      <c r="B27" s="157">
        <v>658608</v>
      </c>
      <c r="C27" s="157"/>
      <c r="D27" s="157">
        <v>114117</v>
      </c>
      <c r="E27" s="159">
        <v>17.326998761023248</v>
      </c>
      <c r="F27" s="157"/>
      <c r="G27" s="160">
        <v>39721</v>
      </c>
      <c r="H27" s="161">
        <v>6.0310533731749389</v>
      </c>
      <c r="I27" s="157"/>
      <c r="J27" s="157">
        <v>240994</v>
      </c>
      <c r="K27" s="159">
        <v>36.591417049291842</v>
      </c>
      <c r="L27" s="157"/>
      <c r="M27" s="157">
        <v>255104</v>
      </c>
      <c r="N27" s="159">
        <v>38.733814347836649</v>
      </c>
    </row>
    <row r="28" spans="1:14" ht="12.75" customHeight="1">
      <c r="A28" s="158" t="s">
        <v>104</v>
      </c>
      <c r="B28" s="157">
        <v>322548</v>
      </c>
      <c r="C28" s="157"/>
      <c r="D28" s="157">
        <v>60226</v>
      </c>
      <c r="E28" s="159">
        <v>18.671949601299652</v>
      </c>
      <c r="F28" s="157"/>
      <c r="G28" s="160">
        <v>10494</v>
      </c>
      <c r="H28" s="161">
        <v>3.2534692510882106</v>
      </c>
      <c r="I28" s="157"/>
      <c r="J28" s="157">
        <v>125503</v>
      </c>
      <c r="K28" s="159">
        <v>38.909867678609075</v>
      </c>
      <c r="L28" s="157"/>
      <c r="M28" s="157">
        <v>121884</v>
      </c>
      <c r="N28" s="159">
        <v>37.787864131850142</v>
      </c>
    </row>
    <row r="29" spans="1:14" ht="12.75" customHeight="1">
      <c r="A29" s="158" t="s">
        <v>105</v>
      </c>
      <c r="B29" s="157">
        <v>194016</v>
      </c>
      <c r="C29" s="157"/>
      <c r="D29" s="157">
        <v>51179</v>
      </c>
      <c r="E29" s="159">
        <v>26.3787522678542</v>
      </c>
      <c r="F29" s="157"/>
      <c r="G29" s="157">
        <v>31042</v>
      </c>
      <c r="H29" s="159">
        <v>15.999711364011215</v>
      </c>
      <c r="I29" s="157"/>
      <c r="J29" s="157">
        <v>57446</v>
      </c>
      <c r="K29" s="159">
        <v>29.608898235197096</v>
      </c>
      <c r="L29" s="157"/>
      <c r="M29" s="157">
        <v>49322</v>
      </c>
      <c r="N29" s="159">
        <v>25.421614712188685</v>
      </c>
    </row>
    <row r="30" spans="1:14" ht="12.75" customHeight="1">
      <c r="A30" s="158" t="s">
        <v>106</v>
      </c>
      <c r="B30" s="157">
        <v>1186751</v>
      </c>
      <c r="C30" s="157"/>
      <c r="D30" s="157">
        <v>306000</v>
      </c>
      <c r="E30" s="159">
        <v>25.784684403046636</v>
      </c>
      <c r="F30" s="157"/>
      <c r="G30" s="157">
        <v>111583</v>
      </c>
      <c r="H30" s="159">
        <v>9.4023935939384096</v>
      </c>
      <c r="I30" s="157"/>
      <c r="J30" s="157">
        <v>405653</v>
      </c>
      <c r="K30" s="159">
        <v>34.181812359964312</v>
      </c>
      <c r="L30" s="157"/>
      <c r="M30" s="157">
        <v>339418</v>
      </c>
      <c r="N30" s="159">
        <v>28.600607878147986</v>
      </c>
    </row>
    <row r="31" spans="1:14" ht="12.75" customHeight="1">
      <c r="A31" s="158" t="s">
        <v>107</v>
      </c>
      <c r="B31" s="157">
        <v>419586</v>
      </c>
      <c r="C31" s="157"/>
      <c r="D31" s="157">
        <v>94925</v>
      </c>
      <c r="E31" s="159">
        <v>22.623490774239368</v>
      </c>
      <c r="F31" s="157"/>
      <c r="G31" s="160">
        <v>41311</v>
      </c>
      <c r="H31" s="161">
        <v>9.8456573860900978</v>
      </c>
      <c r="I31" s="157"/>
      <c r="J31" s="157">
        <v>136423</v>
      </c>
      <c r="K31" s="159">
        <v>32.513715900911848</v>
      </c>
      <c r="L31" s="157"/>
      <c r="M31" s="157">
        <v>143757</v>
      </c>
      <c r="N31" s="159">
        <v>34.261629320330037</v>
      </c>
    </row>
    <row r="32" spans="1:14" ht="12.75" customHeight="1">
      <c r="A32" s="158" t="s">
        <v>108</v>
      </c>
      <c r="B32" s="157">
        <v>1001868</v>
      </c>
      <c r="C32" s="157"/>
      <c r="D32" s="157">
        <v>177717</v>
      </c>
      <c r="E32" s="159">
        <v>17.738564361772209</v>
      </c>
      <c r="F32" s="157"/>
      <c r="G32" s="160">
        <v>70491</v>
      </c>
      <c r="H32" s="161">
        <v>7.0359568326366349</v>
      </c>
      <c r="I32" s="157"/>
      <c r="J32" s="157">
        <v>325679</v>
      </c>
      <c r="K32" s="159">
        <v>32.507176594122178</v>
      </c>
      <c r="L32" s="157"/>
      <c r="M32" s="157">
        <v>423429</v>
      </c>
      <c r="N32" s="159">
        <v>42.263950939644744</v>
      </c>
    </row>
    <row r="33" spans="1:14" ht="12.75" customHeight="1">
      <c r="A33" s="158" t="s">
        <v>109</v>
      </c>
      <c r="B33" s="157">
        <v>470946</v>
      </c>
      <c r="C33" s="157"/>
      <c r="D33" s="157">
        <v>61460</v>
      </c>
      <c r="E33" s="159">
        <v>13.050328487767175</v>
      </c>
      <c r="F33" s="157"/>
      <c r="G33" s="160">
        <v>25393</v>
      </c>
      <c r="H33" s="161">
        <v>5.3919132979152602</v>
      </c>
      <c r="I33" s="157"/>
      <c r="J33" s="157">
        <v>139561</v>
      </c>
      <c r="K33" s="159">
        <v>29.634183112288881</v>
      </c>
      <c r="L33" s="157"/>
      <c r="M33" s="157">
        <v>231435</v>
      </c>
      <c r="N33" s="159">
        <v>49.142576855945272</v>
      </c>
    </row>
    <row r="34" spans="1:14" ht="12.75" customHeight="1">
      <c r="A34" s="158" t="s">
        <v>110</v>
      </c>
      <c r="B34" s="157">
        <v>330678</v>
      </c>
      <c r="C34" s="157"/>
      <c r="D34" s="157">
        <v>82485</v>
      </c>
      <c r="E34" s="159">
        <v>24.944205541342331</v>
      </c>
      <c r="F34" s="157"/>
      <c r="G34" s="160">
        <v>20476</v>
      </c>
      <c r="H34" s="161">
        <v>6.1921264795359834</v>
      </c>
      <c r="I34" s="157"/>
      <c r="J34" s="157">
        <v>99246</v>
      </c>
      <c r="K34" s="159">
        <v>30.012882622974619</v>
      </c>
      <c r="L34" s="157"/>
      <c r="M34" s="157">
        <v>124534</v>
      </c>
      <c r="N34" s="159">
        <v>37.660201162460154</v>
      </c>
    </row>
    <row r="35" spans="1:14" ht="12.75" customHeight="1">
      <c r="A35" s="158" t="s">
        <v>111</v>
      </c>
      <c r="B35" s="157">
        <v>409499</v>
      </c>
      <c r="C35" s="157"/>
      <c r="D35" s="157">
        <v>84794</v>
      </c>
      <c r="E35" s="159">
        <v>20.706766072688822</v>
      </c>
      <c r="F35" s="157"/>
      <c r="G35" s="160">
        <v>29459</v>
      </c>
      <c r="H35" s="161">
        <v>7.1939125614470374</v>
      </c>
      <c r="I35" s="157"/>
      <c r="J35" s="157">
        <v>127991</v>
      </c>
      <c r="K35" s="159">
        <v>31.255509781464667</v>
      </c>
      <c r="L35" s="157"/>
      <c r="M35" s="157">
        <v>161434</v>
      </c>
      <c r="N35" s="159">
        <v>39.422318491620253</v>
      </c>
    </row>
    <row r="36" spans="1:14" ht="12.75" customHeight="1">
      <c r="A36" s="158" t="s">
        <v>112</v>
      </c>
      <c r="B36" s="157">
        <v>620266</v>
      </c>
      <c r="C36" s="157"/>
      <c r="D36" s="157">
        <v>167174</v>
      </c>
      <c r="E36" s="159">
        <v>26.95198511606311</v>
      </c>
      <c r="F36" s="157"/>
      <c r="G36" s="157">
        <v>71444</v>
      </c>
      <c r="H36" s="159">
        <v>11.518284091019014</v>
      </c>
      <c r="I36" s="157"/>
      <c r="J36" s="157">
        <v>225440</v>
      </c>
      <c r="K36" s="159">
        <v>36.345696846191792</v>
      </c>
      <c r="L36" s="157"/>
      <c r="M36" s="157">
        <v>143122</v>
      </c>
      <c r="N36" s="159">
        <v>23.074293931958227</v>
      </c>
    </row>
    <row r="37" spans="1:14" ht="12.75" customHeight="1">
      <c r="A37" s="158" t="s">
        <v>113</v>
      </c>
      <c r="B37" s="157">
        <v>606612</v>
      </c>
      <c r="C37" s="157"/>
      <c r="D37" s="157">
        <v>164697</v>
      </c>
      <c r="E37" s="159">
        <v>27.150303653735829</v>
      </c>
      <c r="F37" s="157"/>
      <c r="G37" s="160">
        <v>41246</v>
      </c>
      <c r="H37" s="161">
        <v>6.7994039023296606</v>
      </c>
      <c r="I37" s="157"/>
      <c r="J37" s="157">
        <v>214162</v>
      </c>
      <c r="K37" s="159">
        <v>35.304609865943966</v>
      </c>
      <c r="L37" s="157"/>
      <c r="M37" s="157">
        <v>169402</v>
      </c>
      <c r="N37" s="159">
        <v>27.925922995258912</v>
      </c>
    </row>
    <row r="38" spans="1:14" ht="12.75" customHeight="1">
      <c r="A38" s="158" t="s">
        <v>114</v>
      </c>
      <c r="B38" s="157">
        <v>393479</v>
      </c>
      <c r="C38" s="157"/>
      <c r="D38" s="157">
        <v>97512</v>
      </c>
      <c r="E38" s="159">
        <v>24.782008696779243</v>
      </c>
      <c r="F38" s="157"/>
      <c r="G38" s="160">
        <v>32540</v>
      </c>
      <c r="H38" s="161">
        <v>8.2698187196775432</v>
      </c>
      <c r="I38" s="157"/>
      <c r="J38" s="157">
        <v>132341</v>
      </c>
      <c r="K38" s="159">
        <v>33.633561130327159</v>
      </c>
      <c r="L38" s="157"/>
      <c r="M38" s="157">
        <v>123586</v>
      </c>
      <c r="N38" s="159">
        <v>31.40853768561982</v>
      </c>
    </row>
    <row r="39" spans="1:14" ht="12.75" customHeight="1">
      <c r="A39" s="158" t="s">
        <v>115</v>
      </c>
      <c r="B39" s="157">
        <v>692485</v>
      </c>
      <c r="C39" s="157"/>
      <c r="D39" s="157">
        <v>215332</v>
      </c>
      <c r="E39" s="159">
        <v>31.095547195968145</v>
      </c>
      <c r="F39" s="157"/>
      <c r="G39" s="157">
        <v>81641</v>
      </c>
      <c r="H39" s="159">
        <v>11.789569449157744</v>
      </c>
      <c r="I39" s="157"/>
      <c r="J39" s="157">
        <v>238746</v>
      </c>
      <c r="K39" s="159">
        <v>34.476703466501078</v>
      </c>
      <c r="L39" s="157"/>
      <c r="M39" s="157">
        <v>143724</v>
      </c>
      <c r="N39" s="159">
        <v>20.754817793887231</v>
      </c>
    </row>
    <row r="40" spans="1:14" ht="12.75" customHeight="1">
      <c r="A40" s="158" t="s">
        <v>116</v>
      </c>
      <c r="B40" s="157">
        <v>220287</v>
      </c>
      <c r="C40" s="157"/>
      <c r="D40" s="157">
        <v>36205</v>
      </c>
      <c r="E40" s="159">
        <v>16.435377484826613</v>
      </c>
      <c r="F40" s="157"/>
      <c r="G40" s="160">
        <v>7598</v>
      </c>
      <c r="H40" s="161">
        <v>3.4491368078915228</v>
      </c>
      <c r="I40" s="157"/>
      <c r="J40" s="157">
        <v>79665</v>
      </c>
      <c r="K40" s="159">
        <v>36.164185812145064</v>
      </c>
      <c r="L40" s="157"/>
      <c r="M40" s="157">
        <v>93559</v>
      </c>
      <c r="N40" s="159">
        <v>42.471412293961968</v>
      </c>
    </row>
    <row r="41" spans="1:14" ht="12.75" customHeight="1">
      <c r="A41" s="158" t="s">
        <v>117</v>
      </c>
      <c r="B41" s="157">
        <v>1136932</v>
      </c>
      <c r="C41" s="157"/>
      <c r="D41" s="157">
        <v>290263</v>
      </c>
      <c r="E41" s="159">
        <v>25.530374727776156</v>
      </c>
      <c r="F41" s="157"/>
      <c r="G41" s="160">
        <v>65915</v>
      </c>
      <c r="H41" s="161">
        <v>5.7976202622496329</v>
      </c>
      <c r="I41" s="157"/>
      <c r="J41" s="157">
        <v>425487</v>
      </c>
      <c r="K41" s="159">
        <v>37.424137943166343</v>
      </c>
      <c r="L41" s="157"/>
      <c r="M41" s="157">
        <v>348007</v>
      </c>
      <c r="N41" s="159">
        <v>30.609306449286329</v>
      </c>
    </row>
    <row r="42" spans="1:14" ht="12.75" customHeight="1">
      <c r="A42" s="158" t="s">
        <v>118</v>
      </c>
      <c r="B42" s="157">
        <v>409859</v>
      </c>
      <c r="C42" s="157"/>
      <c r="D42" s="157">
        <v>72345</v>
      </c>
      <c r="E42" s="159">
        <v>17.651192239282292</v>
      </c>
      <c r="F42" s="157"/>
      <c r="G42" s="157">
        <v>39953</v>
      </c>
      <c r="H42" s="159">
        <v>9.7479865026753103</v>
      </c>
      <c r="I42" s="157"/>
      <c r="J42" s="157">
        <v>107945</v>
      </c>
      <c r="K42" s="159">
        <v>26.337106175538416</v>
      </c>
      <c r="L42" s="157"/>
      <c r="M42" s="157">
        <v>188336</v>
      </c>
      <c r="N42" s="159">
        <v>45.951412558953201</v>
      </c>
    </row>
    <row r="43" spans="1:14" ht="12.75" customHeight="1">
      <c r="A43" s="164" t="s">
        <v>119</v>
      </c>
      <c r="B43" s="165">
        <v>205539</v>
      </c>
      <c r="C43" s="165"/>
      <c r="D43" s="169">
        <v>34792</v>
      </c>
      <c r="E43" s="166">
        <v>16.927201163769407</v>
      </c>
      <c r="F43" s="165"/>
      <c r="G43" s="171">
        <v>3980</v>
      </c>
      <c r="H43" s="172">
        <v>1.9363721726776912</v>
      </c>
      <c r="I43" s="165"/>
      <c r="J43" s="165">
        <v>81067</v>
      </c>
      <c r="K43" s="166">
        <v>39.441176613684021</v>
      </c>
      <c r="L43" s="165"/>
      <c r="M43" s="165">
        <v>84314</v>
      </c>
      <c r="N43" s="166">
        <v>41.020925469132379</v>
      </c>
    </row>
    <row r="44" spans="1:14" ht="4.5" customHeight="1">
      <c r="A44" s="12"/>
      <c r="B44" s="12"/>
      <c r="C44" s="12"/>
      <c r="D44" s="12"/>
      <c r="E44" s="12"/>
      <c r="F44" s="12"/>
      <c r="G44" s="12"/>
      <c r="H44" s="12"/>
      <c r="I44" s="12"/>
      <c r="J44" s="12"/>
      <c r="K44" s="12"/>
      <c r="L44" s="12"/>
      <c r="M44" s="12"/>
      <c r="N44" s="12"/>
    </row>
    <row r="45" spans="1:14" ht="12.75" customHeight="1">
      <c r="A45" s="190" t="s">
        <v>126</v>
      </c>
      <c r="B45" s="191"/>
      <c r="C45" s="191"/>
      <c r="D45" s="191"/>
      <c r="E45" s="191"/>
      <c r="F45" s="191"/>
      <c r="G45" s="191"/>
      <c r="H45" s="191"/>
      <c r="I45" s="191"/>
      <c r="J45" s="191"/>
      <c r="K45" s="191"/>
      <c r="L45" s="191"/>
      <c r="M45" s="191"/>
      <c r="N45" s="191"/>
    </row>
    <row r="46" spans="1:14" ht="12.75" customHeight="1">
      <c r="A46" s="14" t="s">
        <v>127</v>
      </c>
      <c r="B46" s="46"/>
      <c r="C46" s="46"/>
      <c r="D46" s="46"/>
      <c r="E46" s="46"/>
      <c r="F46" s="46"/>
      <c r="G46" s="46"/>
      <c r="H46" s="46"/>
      <c r="I46" s="46"/>
      <c r="J46" s="46"/>
      <c r="K46" s="46"/>
      <c r="L46" s="46"/>
      <c r="M46" s="46"/>
      <c r="N46" s="46"/>
    </row>
    <row r="47" spans="1:14" ht="12.75" customHeight="1">
      <c r="A47" s="24" t="s">
        <v>6</v>
      </c>
      <c r="B47" s="24"/>
      <c r="C47" s="24"/>
      <c r="D47" s="24"/>
      <c r="E47" s="24"/>
      <c r="F47" s="24"/>
      <c r="G47" s="24"/>
      <c r="H47" s="24"/>
      <c r="I47" s="24"/>
      <c r="J47" s="24"/>
      <c r="K47" s="24"/>
      <c r="L47" s="24"/>
      <c r="M47" s="24"/>
      <c r="N47" s="24"/>
    </row>
    <row r="48" spans="1:14" ht="12.75" customHeight="1">
      <c r="A48" s="25" t="s">
        <v>13</v>
      </c>
      <c r="B48" s="24"/>
      <c r="C48" s="24"/>
      <c r="D48" s="24"/>
      <c r="E48" s="24"/>
      <c r="F48" s="24"/>
      <c r="G48" s="24"/>
      <c r="H48" s="24"/>
      <c r="I48" s="24"/>
      <c r="J48" s="24"/>
      <c r="K48" s="24"/>
      <c r="L48" s="24"/>
      <c r="M48" s="24"/>
      <c r="N48" s="24"/>
    </row>
    <row r="49" spans="1:14" ht="12.75" customHeight="1">
      <c r="A49" s="26" t="s">
        <v>14</v>
      </c>
      <c r="B49" s="28"/>
      <c r="C49" s="24"/>
      <c r="D49" s="24"/>
      <c r="E49" s="24"/>
      <c r="F49" s="24"/>
      <c r="G49" s="24"/>
      <c r="H49" s="24"/>
      <c r="I49" s="24"/>
      <c r="J49" s="24"/>
      <c r="K49" s="24"/>
      <c r="L49" s="24"/>
      <c r="M49" s="24"/>
      <c r="N49" s="24"/>
    </row>
    <row r="50" spans="1:14" ht="12.75" customHeight="1">
      <c r="A50" s="29" t="s">
        <v>15</v>
      </c>
      <c r="B50" s="28"/>
      <c r="C50" s="24"/>
      <c r="D50" s="24"/>
      <c r="E50" s="24"/>
      <c r="F50" s="24"/>
      <c r="G50" s="24"/>
      <c r="H50" s="24"/>
      <c r="I50" s="24"/>
      <c r="J50" s="24"/>
      <c r="K50" s="24"/>
      <c r="L50" s="24"/>
      <c r="M50" s="24"/>
      <c r="N50" s="24"/>
    </row>
    <row r="51" spans="1:14" ht="12.75" customHeight="1">
      <c r="A51" s="28" t="s">
        <v>228</v>
      </c>
      <c r="B51" s="28"/>
      <c r="C51" s="28"/>
      <c r="D51" s="28"/>
      <c r="E51" s="28"/>
      <c r="F51" s="28"/>
      <c r="G51" s="28"/>
      <c r="H51" s="28"/>
      <c r="I51" s="28"/>
      <c r="J51" s="28"/>
      <c r="K51" s="28"/>
      <c r="L51" s="28"/>
      <c r="M51" s="28"/>
      <c r="N51" s="28"/>
    </row>
    <row r="52" spans="1:14" ht="12.75" customHeight="1">
      <c r="A52" s="17" t="s">
        <v>541</v>
      </c>
      <c r="B52" s="7"/>
      <c r="C52" s="7"/>
      <c r="D52" s="7"/>
      <c r="E52" s="7"/>
      <c r="F52" s="7"/>
      <c r="G52" s="8"/>
      <c r="H52" s="7"/>
      <c r="I52" s="7"/>
      <c r="J52" s="8"/>
      <c r="K52" s="7"/>
      <c r="L52" s="8"/>
      <c r="M52" s="110"/>
      <c r="N52" s="46"/>
    </row>
    <row r="53" spans="1:14" ht="12.75" customHeight="1">
      <c r="A53" s="14" t="s">
        <v>173</v>
      </c>
      <c r="B53" s="35"/>
      <c r="C53" s="35"/>
      <c r="D53" s="35"/>
      <c r="E53" s="35"/>
      <c r="F53" s="35"/>
      <c r="G53" s="35"/>
      <c r="H53" s="35"/>
      <c r="I53" s="35"/>
      <c r="J53" s="35"/>
      <c r="K53" s="46"/>
      <c r="L53" s="46"/>
      <c r="M53" s="46"/>
      <c r="N53" s="46"/>
    </row>
    <row r="54" spans="1:14" ht="12.75" customHeight="1">
      <c r="A54" s="102"/>
      <c r="B54" s="102"/>
      <c r="C54" s="48"/>
    </row>
    <row r="55" spans="1:14" ht="12.75" customHeight="1">
      <c r="A55" s="2" t="s">
        <v>174</v>
      </c>
      <c r="B55" s="47"/>
      <c r="C55" s="47"/>
      <c r="D55" s="47"/>
      <c r="E55" s="47"/>
    </row>
  </sheetData>
  <mergeCells count="10">
    <mergeCell ref="A45:N45"/>
    <mergeCell ref="A5:C5"/>
    <mergeCell ref="A6:B6"/>
    <mergeCell ref="A7:A9"/>
    <mergeCell ref="B7:B9"/>
    <mergeCell ref="D7:N7"/>
    <mergeCell ref="D8:E8"/>
    <mergeCell ref="G8:H8"/>
    <mergeCell ref="J8:K8"/>
    <mergeCell ref="M8:N8"/>
  </mergeCells>
  <conditionalFormatting sqref="A12">
    <cfRule type="containsText" priority="1" operator="containsText" text="Estados Unidos Mexicanos">
      <formula>NOT(ISERROR(SEARCH("Estados Unidos Mexicanos",A12)))</formula>
    </cfRule>
  </conditionalFormatting>
  <hyperlinks>
    <hyperlink ref="P3" location="Índice!A1" display="Índice" xr:uid="{00000000-0004-0000-C100-000000000000}"/>
    <hyperlink ref="B11" tooltip="CV%: 1.0; ERROR:   214 782; LI90%:   21 053 740; LS90%:   21 760 310" xr:uid="{A0BBAC39-B154-464C-B4A1-A563E245A73D}"/>
    <hyperlink ref="B12" tooltip="CV%: 5.1; ERROR:   13 633; LI90%:   243 224; LS90%:   288 072" xr:uid="{21CB8087-9B82-466C-B943-E503771A7357}"/>
    <hyperlink ref="B13" tooltip="CV%: 4.8; ERROR:   33 684; LI90%:   646 407; LS90%:   757 219" xr:uid="{3E9072AD-38CC-4EB1-8D80-BE01E71DA31A}"/>
    <hyperlink ref="B14" tooltip="CV%: 5.4; ERROR:   9 703; LI90%:   164 607; LS90%:   196 527" xr:uid="{5361C5E0-A920-4480-86E5-E9EA5E3D5B7D}"/>
    <hyperlink ref="B15" tooltip="CV%: 4.7; ERROR:   8 019; LI90%:   157 099; LS90%:   183 479" xr:uid="{1193217A-EB4E-4779-A3C6-DEEE308342F5}"/>
    <hyperlink ref="B16" tooltip="CV%: 4.2; ERROR:   25 535; LI90%:   571 249; LS90%:   655 253" xr:uid="{48231630-AFB4-4DEE-8494-77A647F09CA2}"/>
    <hyperlink ref="B17" tooltip="CV%: 4.8; ERROR:   8 536; LI90%:   163 021; LS90%:   191 103" xr:uid="{D76D088D-5D35-4ED0-A1DB-E4E202492C54}"/>
    <hyperlink ref="B18" tooltip="CV%: 4.3; ERROR:   23 869; LI90%:   515 109; LS90%:   593 631" xr:uid="{A984EEF1-F173-4EB0-9B3B-39C7D00E3DD6}"/>
    <hyperlink ref="B19" tooltip="CV%: 4.1; ERROR:   27 042; LI90%:   618 087; LS90%:   707 047" xr:uid="{AD20E8DA-7834-4D25-9B52-98ACB9254005}"/>
    <hyperlink ref="B20" tooltip="CV%: 2.3; ERROR:   61 709; LI90%:  2 570 940; LS90%:  2 773 944" xr:uid="{2C94C11B-6B8B-42A4-9643-A99A527E0CD6}"/>
    <hyperlink ref="B21" tooltip="CV%: 4.7; ERROR:   13 317; LI90%:   264 404; LS90%:   308 214" xr:uid="{61E706D0-18E7-4A21-A80F-6E66CDBA0EF4}"/>
    <hyperlink ref="B22" tooltip="CV%: 5.9; ERROR:   37 963; LI90%:   582 171; LS90%:   707 057" xr:uid="{D6B9A82F-11A8-40B2-8EEE-6FF690B3BB69}"/>
    <hyperlink ref="B23" tooltip="CV%: 6.1; ERROR:   22 270; LI90%:   331 446; LS90%:   404 708" xr:uid="{4DFEE5FE-E701-478B-927C-8775292C311B}"/>
    <hyperlink ref="B24" tooltip="CV%: 5.2; ERROR:   24 669; LI90%:   433 948; LS90%:   515 102" xr:uid="{7F8383CD-EC86-4ABF-8B86-A9B768B79B81}"/>
    <hyperlink ref="B25" tooltip="CV%: 4.4; ERROR:   58 035; LI90%:  1 216 352; LS90%:  1 407 272" xr:uid="{7DC886BA-AD16-4E65-A71E-F2F1ED143D40}"/>
    <hyperlink ref="B26" tooltip="CV%: 4.7; ERROR:   142 398; LI90%:  2 809 496; LS90%:  3 277 944" xr:uid="{AF25E630-A8B1-4BE6-8DD0-18F479A03AEC}"/>
    <hyperlink ref="B27" tooltip="CV%: 4.8; ERROR:   31 580; LI90%:   606 664; LS90%:   710 552" xr:uid="{9C69CF66-F3D3-4BEA-A3C2-132D32147284}"/>
    <hyperlink ref="B28" tooltip="CV%: 5.2; ERROR:   16 720; LI90%:   295 045; LS90%:   350 051" xr:uid="{3FD59426-8F99-4222-A65F-73FBF7BC1791}"/>
    <hyperlink ref="B29" tooltip="CV%: 5.6; ERROR:   10 954; LI90%:   175 999; LS90%:   212 033" xr:uid="{39B371CF-18FA-4517-8FD9-CB28BEDDF1EF}"/>
    <hyperlink ref="B30" tooltip="CV%: 3.8; ERROR:   45 538; LI90%:  1 111 848; LS90%:  1 261 654" xr:uid="{898B6C5C-4DE2-4446-966C-496FD7144561}"/>
    <hyperlink ref="B31" tooltip="CV%: 6.9; ERROR:   29 127; LI90%:   371 677; LS90%:   467 495" xr:uid="{C14BD491-893F-409E-8811-845904594E52}"/>
    <hyperlink ref="B32" tooltip="CV%: 4.1; ERROR:   40 839; LI90%:   934 694; LS90%:  1 069 042" xr:uid="{84865348-B9C6-4C39-931E-F5703BB932BD}"/>
    <hyperlink ref="B33" tooltip="CV%: 5.2; ERROR:   24 672; LI90%:   430 364; LS90%:   511 528" xr:uid="{0E3772C3-072D-4898-A8D9-F34627C7B07A}"/>
    <hyperlink ref="B34" tooltip="CV%: 4.7; ERROR:   15 578; LI90%:   305 055; LS90%:   356 301" xr:uid="{67162AEE-C9F1-4FB8-A8B0-99A4BE639CAE}"/>
    <hyperlink ref="B35" tooltip="CV%: 5.2; ERROR:   21 439; LI90%:   374 235; LS90%:   444 763" xr:uid="{9FEA671E-7731-490B-9AF2-8DDFABB34414}"/>
    <hyperlink ref="B36" tooltip="CV%: 3.3; ERROR:   20 370; LI90%:   586 761; LS90%:   653 771" xr:uid="{26C59DB2-77E8-43D8-B3A6-3730AC6E5A53}"/>
    <hyperlink ref="B37" tooltip="CV%: 4.5; ERROR:   27 534; LI90%:   561 323; LS90%:   651 901" xr:uid="{950EB1B9-E5B3-40A4-A64E-CA30875B5957}"/>
    <hyperlink ref="B38" tooltip="CV%: 4.7; ERROR:   18 424; LI90%:   363 175; LS90%:   423 783" xr:uid="{B321A506-E0C8-4839-91FD-B3DC7CEC8018}"/>
    <hyperlink ref="B39" tooltip="CV%: 3.4; ERROR:   23 454; LI90%:   653 906; LS90%:   731 064" xr:uid="{AF1531A1-C6D0-4937-AFBD-F9BCEB01F848}"/>
    <hyperlink ref="B40" tooltip="CV%: 5.3; ERROR:   11 664; LI90%:   201 101; LS90%:   239 473" xr:uid="{567F292C-DA27-459B-B34D-F5A27312D0F3}"/>
    <hyperlink ref="B41" tooltip="CV%: 4.4; ERROR:   49 557; LI90%:  1 055 418; LS90%:  1 218 446" xr:uid="{8BCBC225-FA35-4554-AB55-D17CED4ABCB9}"/>
    <hyperlink ref="B42" tooltip="CV%: 4.4; ERROR:   17 943; LI90%:   380 346; LS90%:   439 372" xr:uid="{05F12434-51D2-4B97-A1FA-3D8F9D91EB8D}"/>
    <hyperlink ref="B43" tooltip="CV%: 6.5; ERROR:   13 258; LI90%:   183 731; LS90%:   227 347" xr:uid="{FF89044E-E775-42B7-88E8-553629D144F4}"/>
    <hyperlink ref="D11" tooltip="CV%: 2.1; ERROR:   94 206; LI90%:   4 369 123; LS90%:   4 679 033" xr:uid="{6D26ACD3-438E-48FA-9762-3DDE4AA96661}"/>
    <hyperlink ref="D12" tooltip="CV%: 12.2; ERROR:   4 705; LI90%:   30 845; LS90%:   46 323" xr:uid="{39C6CE04-E544-4D69-A923-5FE11B92B818}"/>
    <hyperlink ref="D13" tooltip="CV%: 9.9; ERROR:   18 718; LI90%:   158 734; LS90%:   220 310" xr:uid="{82AB6C89-F719-4229-97C4-A87264B85A18}"/>
    <hyperlink ref="D14" tooltip="CV%: 8.5; ERROR:   2 907; LI90%:   29 525; LS90%:   39 089" xr:uid="{13CA6E41-DCEC-4DEE-BEF4-F974C33D426F}"/>
    <hyperlink ref="D15" tooltip="CV%: 10.8; ERROR:   4 712; LI90%:   35 920; LS90%:   51 422" xr:uid="{EA5141B2-61B4-4426-99C3-AE56832FCA00}"/>
    <hyperlink ref="D16" tooltip="CV%: 8.0; ERROR:   11 331; LI90%:   123 551; LS90%:   160 825" xr:uid="{C4EEA2F0-78EE-42FA-8A1E-58B98B99300B}"/>
    <hyperlink ref="D17" tooltip="CV%: 8.5; ERROR:   3 292; LI90%:   33 200; LS90%:   44 032" xr:uid="{0879F86E-74B5-4B0A-A240-6A5E0E18FA3D}"/>
    <hyperlink ref="D18" tooltip="CV%: 10.7; ERROR:   11 252; LI90%:   86 490; LS90%:   123 506" xr:uid="{EA998554-0780-4CCD-BFBF-6E24239ED67D}"/>
    <hyperlink ref="D19" tooltip="CV%: 9.2; ERROR:   11 619; LI90%:   107 315; LS90%:   145 539" xr:uid="{56FFE321-87CB-4974-93E2-003B8341319D}"/>
    <hyperlink ref="D20" tooltip="CV%: 5.7; ERROR:   28 518; LI90%:   454 383; LS90%:   548 197" xr:uid="{0E0DFDCF-2FBF-41F8-8F44-45F8A5D88320}"/>
    <hyperlink ref="D21" tooltip="CV%: 8.8; ERROR:   6 648; LI90%:   65 015; LS90%:   86 887" xr:uid="{970BAEEF-6A94-418C-8F88-A85B333777F9}"/>
    <hyperlink ref="D22" tooltip="CV%: 12.6; ERROR:   15 260; LI90%:   95 917; LS90%:   146 117" xr:uid="{5BB58903-14BB-4921-8D52-65C109357C64}"/>
    <hyperlink ref="D23" tooltip="CV%: 11.3; ERROR:   11 313; LI90%:   81 743; LS90%:   118 961" xr:uid="{B7C54E71-64B8-40BB-8D32-CA2AC2C05329}"/>
    <hyperlink ref="D24" tooltip="CV%: 8.8; ERROR:   13 047; LI90%:   126 063; LS90%:   168 983" xr:uid="{302AF633-BCCA-49C8-8582-629F7F2ED125}"/>
    <hyperlink ref="D25" tooltip="CV%: 9.9; ERROR:   26 872; LI90%:   227 065; LS90%:   315 465" xr:uid="{F3FC243F-E462-4185-B26E-226503F00356}"/>
    <hyperlink ref="D26" tooltip="CV%: 11.6; ERROR:   55 538; LI90%:   385 792; LS90%:   568 496" xr:uid="{45DB469A-2B97-471D-9DA9-E20F4DEC4E56}"/>
    <hyperlink ref="D27" tooltip="CV%: 11.2; ERROR:   12 738; LI90%:   93 164; LS90%:   135 070" xr:uid="{6B183D2A-B213-4487-8D66-D652563E8182}"/>
    <hyperlink ref="D28" tooltip="CV%: 10.6; ERROR:   6 373; LI90%:   49 743; LS90%:   70 709" xr:uid="{9588903D-06E1-4BF5-965A-3F2F334DF5C2}"/>
    <hyperlink ref="D29" tooltip="CV%: 11.8; ERROR:   6 055; LI90%:   41 220; LS90%:   61 138" xr:uid="{DF2A5636-44A1-40DF-A771-A3B24A12589B}"/>
    <hyperlink ref="D30" tooltip="CV%: 8.5; ERROR:   26 118; LI90%:   263 040; LS90%:   348 960" xr:uid="{56F41C79-8658-4D6B-8E8D-E6B964F36ECF}"/>
    <hyperlink ref="D31" tooltip="CV%: 12.2; ERROR:   11 615; LI90%:   75 819; LS90%:   114 031" xr:uid="{F9A7E2FE-BF69-413B-9A0D-F2788928E8FD}"/>
    <hyperlink ref="D32" tooltip="CV%: 9.8; ERROR:   17 445; LI90%:   149 022; LS90%:   206 412" xr:uid="{7670F212-9174-4752-8082-C50E57365E95}"/>
    <hyperlink ref="D33" tooltip="CV%: 13.3; ERROR:   8 197; LI90%:   47 977; LS90%:   74 943" xr:uid="{09DB0F56-07B6-4505-B3B9-A11D60F6AE10}"/>
    <hyperlink ref="D34" tooltip="CV%: 9.3; ERROR:   7 681; LI90%:   69 852; LS90%:   95 118" xr:uid="{C8C1BDFB-D416-4C7D-8D62-2CC87E3E594C}"/>
    <hyperlink ref="D35" tooltip="CV%: 11.4; ERROR:   9 671; LI90%:   68 887; LS90%:   100 701" xr:uid="{5A737A8F-C61A-4B5A-95C7-48DF0588034C}"/>
    <hyperlink ref="D36" tooltip="CV%: 6.5; ERROR:   10 786; LI90%:   149 433; LS90%:   184 915" xr:uid="{7DFEF1D9-D4F1-48BA-A510-7131FEFD3BA5}"/>
    <hyperlink ref="D37" tooltip="CV%: 9.5; ERROR:   15 635; LI90%:   138 980; LS90%:   190 414" xr:uid="{C4D7DF51-DBD1-4EC9-AF37-BF0456D2F25A}"/>
    <hyperlink ref="D38" tooltip="CV%: 8.5; ERROR:   8 336; LI90%:   83 801; LS90%:   111 223" xr:uid="{D32E1982-05EB-40F1-90A5-D73214601995}"/>
    <hyperlink ref="D39" tooltip="CV%: 6.2; ERROR:   13 248; LI90%:   193 541; LS90%:   237 123" xr:uid="{66FACD8B-106F-49D0-9738-7F1E8CCE40D4}"/>
    <hyperlink ref="D40" tooltip="CV%: 12.0; ERROR:   4 341; LI90%:   29 065; LS90%:   43 345" xr:uid="{916AF167-06AE-4B25-9AB5-FBF284261099}"/>
    <hyperlink ref="D41" tooltip="CV%: 8.2; ERROR:   23 946; LI90%:   250 876; LS90%:   329 650" xr:uid="{C2C38E56-18F2-4DD3-B633-BD760B511B69}"/>
    <hyperlink ref="D42" tooltip="CV%: 10.7; ERROR:   7 757; LI90%:   59 586; LS90%:   85 104" xr:uid="{6BB5BEA9-1612-42D6-B15B-B3C09853FEAF}"/>
    <hyperlink ref="D43" tooltip="CV%: 17.4; ERROR:   6 068; LI90%:   24 811; LS90%:   44 773" xr:uid="{29FFB7C6-E696-4C8C-8E5B-AE490595EAFE}"/>
    <hyperlink ref="E11" tooltip="CV%: 1.9; ERROR: 0.4; LI90%: 20.5; LS90%: 21.8" xr:uid="{3F922C7C-A273-4745-AD01-D0A056C5A160}"/>
    <hyperlink ref="E12" tooltip="CV%: 11.1; ERROR: 1.6; LI90%: 11.9; LS90%: 17.2" xr:uid="{A0EFC482-FD3A-4225-8D39-FCC84E05835A}"/>
    <hyperlink ref="E13" tooltip="CV%: 8.0; ERROR: 2.2; LI90%: 23.5; LS90%: 30.5" xr:uid="{05EFFB0C-C384-484B-A3D6-23A3E6A1D420}"/>
    <hyperlink ref="E14" tooltip="CV%: 7.9; ERROR: 1.5; LI90%: 16.5; LS90%: 21.5" xr:uid="{BAE45DE2-6151-451C-A43E-7B3ED3EFC5C6}"/>
    <hyperlink ref="E15" tooltip="CV%: 9.1; ERROR: 2.3; LI90%: 21.8; LS90%: 29.5" xr:uid="{A314CF88-274F-41E3-9648-9B08E4A72EE0}"/>
    <hyperlink ref="E16" tooltip="CV%: 7.4; ERROR: 1.7; LI90%: 20.4; LS90%: 26.0" xr:uid="{6171059F-2496-46FA-BAB4-D6BC6C37FF61}"/>
    <hyperlink ref="E17" tooltip="CV%: 7.9; ERROR: 1.7; LI90%: 19.0; LS90%: 24.6" xr:uid="{FAE27485-26C2-4564-AC62-BC6B0A77667A}"/>
    <hyperlink ref="E18" tooltip="CV%: 10.2; ERROR: 1.9; LI90%: 15.8; LS90%: 22.1" xr:uid="{2CDB34C1-66FA-49A9-AEC9-92CBC33042C2}"/>
    <hyperlink ref="E19" tooltip="CV%: 8.4; ERROR: 1.6; LI90%: 16.4; LS90%: 21.7" xr:uid="{E757760D-F36A-499E-B76E-6439280859C4}"/>
    <hyperlink ref="E20" tooltip="CV%: 5.3; ERROR: 1.0; LI90%: 17.1; LS90%: 20.4" xr:uid="{84F78AC0-4A43-4887-8359-E2EC81ABF48D}"/>
    <hyperlink ref="E21" tooltip="CV%: 7.6; ERROR: 2.0; LI90%: 23.2; LS90%: 29.8" xr:uid="{6BE1D4AC-D3CB-4568-ADF2-39B0C731AB83}"/>
    <hyperlink ref="E22" tooltip="CV%: 11.0; ERROR: 2.1; LI90%: 15.4; LS90%: 22.2" xr:uid="{FBC797FD-F972-4F42-BE65-4CC25510AFEE}"/>
    <hyperlink ref="E23" tooltip="CV%: 9.2; ERROR: 2.5; LI90%: 23.1; LS90%: 31.4" xr:uid="{13C638EE-1E23-4C96-976A-9CE61503B00C}"/>
    <hyperlink ref="E24" tooltip="CV%: 7.3; ERROR: 2.3; LI90%: 27.4; LS90%: 34.8" xr:uid="{26D6BA2E-D601-4282-B53E-6BF5849B17DF}"/>
    <hyperlink ref="E25" tooltip="CV%: 8.7; ERROR: 1.8; LI90%: 17.7; LS90%: 23.6" xr:uid="{3AA3B575-816F-4B52-84CA-D479735E2D99}"/>
    <hyperlink ref="E26" tooltip="CV%: 10.8; ERROR: 1.7; LI90%: 12.9; LS90%: 18.5" xr:uid="{32C0D67E-1CA5-43A9-B9EC-2F73C585EA7B}"/>
    <hyperlink ref="E27" tooltip="CV%: 9.5; ERROR: 1.6; LI90%: 14.6; LS90%: 20.0" xr:uid="{272284B1-CAEE-4244-B077-E30BA92504FC}"/>
    <hyperlink ref="E28" tooltip="CV%: 9.3; ERROR: 1.7; LI90%: 15.8; LS90%: 21.5" xr:uid="{A5234702-8B7E-4389-B2D3-C6F5014BC275}"/>
    <hyperlink ref="E29" tooltip="CV%: 9.8; ERROR: 2.6; LI90%: 22.1; LS90%: 30.6" xr:uid="{77FAAA2D-40F5-45CB-8B32-D26382899B4A}"/>
    <hyperlink ref="E30" tooltip="CV%: 7.7; ERROR: 2.0; LI90%: 22.5; LS90%: 29.1" xr:uid="{4BC7592C-4FC5-4260-8B77-527AF81C9605}"/>
    <hyperlink ref="E31" tooltip="CV%: 10.0; ERROR: 2.3; LI90%: 18.9; LS90%: 26.3" xr:uid="{9AB7EC9A-18B1-47AF-A0B3-14118B47A892}"/>
    <hyperlink ref="E32" tooltip="CV%: 9.5; ERROR: 1.7; LI90%: 15.0; LS90%: 20.5" xr:uid="{36478208-5325-4A98-B46C-CC6FCE22FB39}"/>
    <hyperlink ref="E33" tooltip="CV%: 12.2; ERROR: 1.6; LI90%: 10.4; LS90%: 15.7" xr:uid="{4F8B3D87-9510-4E3D-BED6-0385A1150844}"/>
    <hyperlink ref="E34" tooltip="CV%: 8.5; ERROR: 2.1; LI90%: 21.4; LS90%: 28.4" xr:uid="{BB113AB1-C744-4438-AAD9-019757F54E6E}"/>
    <hyperlink ref="E35" tooltip="CV%: 11.1; ERROR: 2.3; LI90%: 16.9; LS90%: 24.5" xr:uid="{68EC714A-34CE-4204-BF0F-EC7D5390DEAC}"/>
    <hyperlink ref="E36" tooltip="CV%: 5.6; ERROR: 1.5; LI90%: 24.5; LS90%: 29.5" xr:uid="{CF7F62B3-5B60-4CC7-B439-40A57AC9FE7B}"/>
    <hyperlink ref="E37" tooltip="CV%: 8.3; ERROR: 2.3; LI90%: 23.4; LS90%: 30.9" xr:uid="{41CD5058-676B-47CC-890D-60397D142C89}"/>
    <hyperlink ref="E38" tooltip="CV%: 7.4; ERROR: 1.8; LI90%: 21.8; LS90%: 27.8" xr:uid="{5F94B764-8DD3-4366-A8E0-044C4B54B352}"/>
    <hyperlink ref="E39" tooltip="CV%: 5.2; ERROR: 1.6; LI90%: 28.4; LS90%: 33.8" xr:uid="{D650B977-5F9A-49AB-A61F-8DDDE18C9B48}"/>
    <hyperlink ref="E40" tooltip="CV%: 11.3; ERROR: 1.9; LI90%: 13.4; LS90%: 19.5" xr:uid="{214AB49B-22FD-47C1-9F35-630071AD9199}"/>
    <hyperlink ref="E41" tooltip="CV%: 7.3; ERROR: 1.9; LI90%: 22.5; LS90%: 28.6" xr:uid="{75497094-2C4E-477E-9700-BE0B59E22B92}"/>
    <hyperlink ref="E42" tooltip="CV%: 9.5; ERROR: 1.7; LI90%: 14.9; LS90%: 20.4" xr:uid="{16F62881-56C8-45F9-BD99-B91C2F47BCFC}"/>
    <hyperlink ref="E43" tooltip="CV%: 14.9; ERROR: 2.5; LI90%: 12.8; LS90%: 21.1" xr:uid="{3AABCDC9-AE38-4B79-BCF7-5E3363BC56A6}"/>
    <hyperlink ref="G11" tooltip="CV%: 3.6; ERROR:   55 970; LI90%:   1 459 955; LS90%:   1 644 079" xr:uid="{B507EF4C-1FD3-4B09-9E51-5964FF8BE1F3}"/>
    <hyperlink ref="G12" tooltip="CV%: 15.6; ERROR:   4 855; LI90%:   23 180; LS90%:   39 150" xr:uid="{D49460B7-08B6-46A7-AA0B-A9F884D5A617}"/>
    <hyperlink ref="G13" tooltip="CV%: 20.2; ERROR:   8 113; LI90%:   26 883; LS90%:   53 571" xr:uid="{285047E2-842A-4B4E-931A-F7DD36948A4B}"/>
    <hyperlink ref="G14" tooltip="CV%: 12.2; ERROR:   2 646; LI90%:   17 419; LS90%:   26 123" xr:uid="{1A39D216-02DC-43FD-B86F-B5A39D7E0FC1}"/>
    <hyperlink ref="G15" tooltip="CV%: 17.9; ERROR:   2 984; LI90%:   11 762; LS90%:   21 578" xr:uid="{99BE8753-2A8E-42BF-82F0-BBFADC8F886C}"/>
    <hyperlink ref="G16" tooltip="CV%: 12.1; ERROR:   10 241; LI90%:   68 052; LS90%:   101 744" xr:uid="{02BC5A0D-2CBF-4C04-8FAC-0BBC3748BCFD}"/>
    <hyperlink ref="G17" tooltip="CV%: 19.6; ERROR:   1 809; LI90%:   6 238; LS90%:   12 190" xr:uid="{23876ED3-9E35-4853-B8E0-1635498E71C9}"/>
    <hyperlink ref="G18" tooltip="CV%: 15.8; ERROR:   6 801; LI90%:   31 935; LS90%:   54 309" xr:uid="{E92F7B25-0C15-4CBC-A71C-12286E2D8F06}"/>
    <hyperlink ref="G19" tooltip="CV%: 14.5; ERROR:   7 652; LI90%:   40 076; LS90%:   65 250" xr:uid="{89E9FFF8-82B5-46E5-9185-AAC9FDC7C4A1}"/>
    <hyperlink ref="G20" tooltip="CV%: 11.9; ERROR:   15 858; LI90%:   107 665; LS90%:   159 835" xr:uid="{F3EBC52F-4823-4653-AAE8-7EA7AC1646A3}"/>
    <hyperlink ref="G21" tooltip="CV%: 15.2; ERROR:   4 523; LI90%:   22 313; LS90%:   37 193" xr:uid="{98685A4A-C9B3-4B94-9633-B40787E2CF4A}"/>
    <hyperlink ref="G22" tooltip="CV%: 25.6; ERROR:   9 464; LI90%:   21 334; LS90%:   52 468" xr:uid="{149B737F-99E4-464A-B70F-71F06D5F6E5C}"/>
    <hyperlink ref="G23" tooltip="CV%: 22.6; ERROR:   3 974; LI90%:   11 058; LS90%:   24 132" xr:uid="{C50B0BD7-8D24-441F-8C9D-1D6E65701DA5}"/>
    <hyperlink ref="G24" tooltip="CV%: 15.9; ERROR:   6 589; LI90%:   30 556; LS90%:   52 232" xr:uid="{8ED8A99C-E7E9-4F58-B5A3-C2AF9A5B48DD}"/>
    <hyperlink ref="G25" tooltip="CV%: 20.6; ERROR:   13 906; LI90%:   44 663; LS90%:   90 409" xr:uid="{848DA887-9876-4C20-A296-BACA3FC85033}"/>
    <hyperlink ref="G26" tooltip="CV%: 17.2; ERROR:   34 492; LI90%:   144 337; LS90%:   257 805" xr:uid="{F41FC5B7-465A-4969-BBA9-EE0DC3138427}"/>
    <hyperlink ref="G27" tooltip="CV%: 17.7; ERROR:   7 017; LI90%:   28 178; LS90%:   51 264" xr:uid="{82215056-F7B2-4FB9-ABF4-C2D62C1E6CED}"/>
    <hyperlink ref="G28" tooltip="CV%: 25.8; ERROR:   2 703; LI90%:   6 048; LS90%:   14 940" xr:uid="{E0C24D88-C84B-4A43-B011-40D0A26C92D9}"/>
    <hyperlink ref="G29" tooltip="CV%: 14.4; ERROR:   4 455; LI90%:   23 714; LS90%:   38 370" xr:uid="{E1ADFC43-AD75-4A6A-AEB8-72F1CAC0BC37}"/>
    <hyperlink ref="G30" tooltip="CV%: 14.1; ERROR:   15 778; LI90%:   85 631; LS90%:   137 535" xr:uid="{FB15C0BF-61B4-47C0-B7B7-CC18AEE0F4DC}"/>
    <hyperlink ref="G31" tooltip="CV%: 18.5; ERROR:   7 645; LI90%:   28 737; LS90%:   53 885" xr:uid="{BE7D2F61-AD8E-4142-BC14-7E433D9F1C15}"/>
    <hyperlink ref="G32" tooltip="CV%: 17.5; ERROR:   12 334; LI90%:   50 203; LS90%:   90 779" xr:uid="{3C83EE14-73A4-4E89-BC11-FFAE4A1156C2}"/>
    <hyperlink ref="G33" tooltip="CV%: 17.9; ERROR:   4 553; LI90%:   17 905; LS90%:   32 881" xr:uid="{D5B22422-1E66-41B3-AA30-C57DA9751B11}"/>
    <hyperlink ref="G34" tooltip="CV%: 16.9; ERROR:   3 461; LI90%:   14 783; LS90%:   26 169" xr:uid="{F79A3040-FAC4-418E-86DB-039EF95511CA}"/>
    <hyperlink ref="G35" tooltip="CV%: 23.2; ERROR:   6 825; LI90%:   18 233; LS90%:   40 685" xr:uid="{34B1AE95-EE65-489B-8045-07F704ED3EEC}"/>
    <hyperlink ref="G36" tooltip="CV%: 11.1; ERROR:   7 963; LI90%:   58 346; LS90%:   84 542" xr:uid="{BD5BC4DA-840B-4708-A289-7F6A35A57662}"/>
    <hyperlink ref="G37" tooltip="CV%: 20.0; ERROR:   8 247; LI90%:   27 681; LS90%:   54 811" xr:uid="{5FE6FAE8-401D-4753-B9D1-0BD85D32F67B}"/>
    <hyperlink ref="G38" tooltip="CV%: 16.4; ERROR:   5 344; LI90%:   23 750; LS90%:   41 330" xr:uid="{5FE06CBF-9F11-46A3-9AA2-1B25C1809C4A}"/>
    <hyperlink ref="G39" tooltip="CV%: 9.7; ERROR:   7 948; LI90%:   68 568; LS90%:   94 714" xr:uid="{E106B739-E787-436E-88AC-B46611BE589C}"/>
    <hyperlink ref="G40" tooltip="CV%: 23.7; ERROR:   1 797; LI90%:   4 642; LS90%:   10 554" xr:uid="{DD2C884A-9012-4D8D-A1BE-D10EFE116F7C}"/>
    <hyperlink ref="G41" tooltip="CV%: 17.8; ERROR:   11 751; LI90%:   46 587; LS90%:   85 243" xr:uid="{506F5F3F-F403-444A-9BD0-5002951A0386}"/>
    <hyperlink ref="G42" tooltip="CV%: 12.9; ERROR:   5 138; LI90%:   31 502; LS90%:   48 404" xr:uid="{910E9619-0C79-4E42-BA96-B7B3D4678857}"/>
    <hyperlink ref="G43" tooltip="CV%: 53.5; ERROR:   2 129; LI90%:    478; LS90%:   7 482" xr:uid="{D2237818-D4BE-4303-A2BC-6525B63685CC}"/>
    <hyperlink ref="H11" tooltip="CV%: 3.4; ERROR: 0.2; LI90%: 6.8; LS90%: 7.7" xr:uid="{024BB7E5-84A5-44B8-814C-6D1A579299C8}"/>
    <hyperlink ref="H12" tooltip="CV%: 14.6; ERROR: 1.7; LI90%: 8.9; LS90%: 14.6" xr:uid="{2E6C7F57-B289-4AD7-A16C-14B58DC31451}"/>
    <hyperlink ref="H13" tooltip="CV%: 19.8; ERROR: 1.1; LI90%: 3.9; LS90%: 7.6" xr:uid="{21F2C033-892F-4613-B0BE-B6EDB65E0E61}"/>
    <hyperlink ref="H14" tooltip="CV%: 10.7; ERROR: 1.3; LI90%: 9.9; LS90%: 14.2" xr:uid="{52EF83FD-D979-40D0-8236-AD3871D5DAEE}"/>
    <hyperlink ref="H15" tooltip="CV%: 16.7; ERROR: 1.6; LI90%: 7.1; LS90%: 12.5" xr:uid="{ABCD64DA-460A-4614-846D-E79FA697B330}"/>
    <hyperlink ref="H16" tooltip="CV%: 10.8; ERROR: 1.5; LI90%: 11.4; LS90%: 16.3" xr:uid="{5BD8401B-81AB-445A-A359-4BC4F4DE29D5}"/>
    <hyperlink ref="H17" tooltip="CV%: 19.3; ERROR: 1.0; LI90%: 3.5; LS90%: 6.9" xr:uid="{2D1C4E38-32E2-42D6-BC48-23DCAA40EF07}"/>
    <hyperlink ref="H18" tooltip="CV%: 15.2; ERROR: 1.2; LI90%: 5.8; LS90%: 9.7" xr:uid="{12B1B989-55CB-4FB1-81C5-F422964AF503}"/>
    <hyperlink ref="H19" tooltip="CV%: 14.3; ERROR: 1.1; LI90%: 6.1; LS90%: 9.8" xr:uid="{5ADE4240-3628-4F12-93E1-C6602E18EF45}"/>
    <hyperlink ref="H20" tooltip="CV%: 11.5; ERROR: 0.6; LI90%: 4.1; LS90%: 6.0" xr:uid="{E3AC61AA-3F38-4BA3-A99D-63F4674C16A4}"/>
    <hyperlink ref="H21" tooltip="CV%: 13.7; ERROR: 1.4; LI90%: 8.0; LS90%: 12.7" xr:uid="{F748091C-09F8-4A1A-A1C4-30B396447C51}"/>
    <hyperlink ref="H22" tooltip="CV%: 24.7; ERROR: 1.4; LI90%: 3.4; LS90%: 8.1" xr:uid="{725D650F-E786-4CEA-B71F-34F2A051C123}"/>
    <hyperlink ref="H23" tooltip="CV%: 22.2; ERROR: 1.1; LI90%: 3.0; LS90%: 6.5" xr:uid="{39455EA4-3DF6-4A8D-A271-5D7AE02A638F}"/>
    <hyperlink ref="H24" tooltip="CV%: 14.4; ERROR: 1.3; LI90%: 6.7; LS90%: 10.8" xr:uid="{6E79849C-286E-4CDA-8876-F7479C5BCD77}"/>
    <hyperlink ref="H25" tooltip="CV%: 19.9; ERROR: 1.0; LI90%: 3.5; LS90%: 6.8" xr:uid="{80484F75-FFF7-4053-8805-B2E16AE33D46}"/>
    <hyperlink ref="H26" tooltip="CV%: 16.2; ERROR: 1.1; LI90%: 4.8; LS90%: 8.4" xr:uid="{612070C1-EFF8-4E7A-B51B-D1CAC24119FA}"/>
    <hyperlink ref="H27" tooltip="CV%: 17.2; ERROR: 1.0; LI90%: 4.3; LS90%: 7.7" xr:uid="{D85B51A7-3A8A-4B86-A581-D42AFCBC7D18}"/>
    <hyperlink ref="H28" tooltip="CV%: 25.5; ERROR: 0.8; LI90%: 1.9; LS90%: 4.6" xr:uid="{87EE0738-FC25-4FEE-AA6F-45F38A093239}"/>
    <hyperlink ref="H29" tooltip="CV%: 12.7; ERROR: 2.0; LI90%: 12.7; LS90%: 19.3" xr:uid="{1C58BE7C-191F-4080-A716-1B7220A8FB46}"/>
    <hyperlink ref="H30" tooltip="CV%: 13.5; ERROR: 1.3; LI90%: 7.3; LS90%: 11.5" xr:uid="{59A934CF-BE48-49FE-A6AE-562F2C01CA9F}"/>
    <hyperlink ref="H31" tooltip="CV%: 16.4; ERROR: 1.6; LI90%: 7.2; LS90%: 12.5" xr:uid="{EB141B85-34A1-4116-8E69-B9DD4B2CE21B}"/>
    <hyperlink ref="H32" tooltip="CV%: 17.0; ERROR: 1.2; LI90%: 5.1; LS90%: 9.0" xr:uid="{F549D1B3-9F6A-4E00-BEC2-D829E155B2B3}"/>
    <hyperlink ref="H33" tooltip="CV%: 17.8; ERROR: 1.0; LI90%: 3.8; LS90%: 7.0" xr:uid="{F247F599-1E28-4A47-A38E-7B0B7AEBAEB8}"/>
    <hyperlink ref="H34" tooltip="CV%: 16.6; ERROR: 1.0; LI90%: 4.5; LS90%: 7.9" xr:uid="{A32376AD-5DF8-4F9E-A6DB-DDD4E520C84C}"/>
    <hyperlink ref="H35" tooltip="CV%: 22.5; ERROR: 1.6; LI90%: 4.5; LS90%: 9.9" xr:uid="{2AB89026-4806-4ADB-996E-C72099910C5D}"/>
    <hyperlink ref="H36" tooltip="CV%: 10.5; ERROR: 1.2; LI90%: 9.5; LS90%: 13.5" xr:uid="{F6F38D24-B496-4E76-BE55-DBB61F0E8D0E}"/>
    <hyperlink ref="H37" tooltip="CV%: 19.3; ERROR: 1.3; LI90%: 4.6; LS90%: 9.0" xr:uid="{2F715030-FFE3-4003-980A-F2A9D96A2167}"/>
    <hyperlink ref="H38" tooltip="CV%: 15.8; ERROR: 1.3; LI90%: 6.1; LS90%: 10.4" xr:uid="{1ECA593E-D4B5-4D7D-83CB-3E507F898F2E}"/>
    <hyperlink ref="H39" tooltip="CV%: 9.3; ERROR: 1.1; LI90%: 10.0; LS90%: 13.6" xr:uid="{4E648188-01A3-434C-9948-EBD2AB18F3BB}"/>
    <hyperlink ref="H40" tooltip="CV%: 22.8; ERROR: 0.8; LI90%: 2.2; LS90%: 4.7" xr:uid="{E3CE44BB-8936-4956-8380-86E282F88789}"/>
    <hyperlink ref="H41" tooltip="CV%: 16.9; ERROR: 1.0; LI90%: 4.2; LS90%: 7.4" xr:uid="{D620D9AB-48EB-4653-B78E-83EA7123D066}"/>
    <hyperlink ref="H42" tooltip="CV%: 12.6; ERROR: 1.2; LI90%: 7.7; LS90%: 11.8" xr:uid="{560DCC49-27D5-42A3-A7C2-4626B42A84D3}"/>
    <hyperlink ref="H43" tooltip="CV%: 51.8; ERROR: 1.0; LI90%: 0.3; LS90%: 3.6" xr:uid="{712AE089-E2BD-4351-A2C5-FA81AEABE0E6}"/>
    <hyperlink ref="J11" tooltip="CV%: 1.8; ERROR:   131 108; LI90%:   7 268 827; LS90%:   7 700 133" xr:uid="{6A226DA0-5DA0-481D-B390-2117D1564EE6}"/>
    <hyperlink ref="J12" tooltip="CV%: 10.1; ERROR:   6 653; LI90%:   55 188; LS90%:   77 074" xr:uid="{B4D9F062-5768-4EB4-A0B6-36C09A058701}"/>
    <hyperlink ref="J13" tooltip="CV%: 8.6; ERROR:   16 174; LI90%:   161 109; LS90%:   214 315" xr:uid="{AD65E56F-8EC5-49FC-8006-6F9E5ECC3551}"/>
    <hyperlink ref="J14" tooltip="CV%: 8.2; ERROR:   4 210; LI90%:   44 317; LS90%:   58 165" xr:uid="{D5DC3E1B-5949-4E7C-974C-C29D96C74DB5}"/>
    <hyperlink ref="J15" tooltip="CV%: 8.9; ERROR:   4 066; LI90%:   39 215; LS90%:   52 591" xr:uid="{ED633077-B053-4EC6-8A2D-BB7E0D9BA80F}"/>
    <hyperlink ref="J16" tooltip="CV%: 7.6; ERROR:   14 335; LI90%:   165 675; LS90%:   212 833" xr:uid="{13EE3366-EF1E-4DAE-8DBA-4347E60D0868}"/>
    <hyperlink ref="J17" tooltip="CV%: 8.1; ERROR:   5 377; LI90%:   57 320; LS90%:   75 008" xr:uid="{49B3656D-E9F0-486F-AF87-05BFA99A8571}"/>
    <hyperlink ref="J18" tooltip="CV%: 8.9; ERROR:   13 045; LI90%:   124 585; LS90%:   167 501" xr:uid="{D628D3CE-681B-4E8E-830E-BA3E147410F6}"/>
    <hyperlink ref="J19" tooltip="CV%: 6.6; ERROR:   19 026; LI90%:   256 254; LS90%:   318 842" xr:uid="{32B972B5-3A9B-4AD0-BEA0-5E8BAF8E3D3B}"/>
    <hyperlink ref="J20" tooltip="CV%: 4.2; ERROR:   36 937; LI90%:   824 595; LS90%:   946 107" xr:uid="{EF7E3348-E6B1-42EF-AC05-D77903C7DBA6}"/>
    <hyperlink ref="J21" tooltip="CV%: 7.7; ERROR:   6 537; LI90%:   74 496; LS90%:   96 000" xr:uid="{0884AF6B-AEE8-4818-AB7D-BB6D095DB73A}"/>
    <hyperlink ref="J22" tooltip="CV%: 9.3; ERROR:   23 431; LI90%:   212 243; LS90%:   289 325" xr:uid="{209D6B1F-BBC6-40A5-8663-510C7750E749}"/>
    <hyperlink ref="J23" tooltip="CV%: 8.2; ERROR:   10 009; LI90%:   105 628; LS90%:   138 556" xr:uid="{7DE99F38-9B1F-44DC-B694-FD6FAC5BA606}"/>
    <hyperlink ref="J24" tooltip="CV%: 9.7; ERROR:   12 790; LI90%:   110 818; LS90%:   152 894" xr:uid="{03A0052B-7899-4E9D-ADA6-BF9AD4A9DE30}"/>
    <hyperlink ref="J25" tooltip="CV%: 7.9; ERROR:   36 885; LI90%:   406 076; LS90%:   527 416" xr:uid="{9DF19051-B33D-40F7-8A06-7FF6C89CB775}"/>
    <hyperlink ref="J26" tooltip="CV%: 6.8; ERROR:   90 872; LI90%:  1 189 587; LS90%:  1 488 529" xr:uid="{FFB92143-E3BC-4098-9332-D00B90D86394}"/>
    <hyperlink ref="J27" tooltip="CV%: 7.5; ERROR:   18 046; LI90%:   211 311; LS90%:   270 677" xr:uid="{56D258B5-EF89-4674-9BD1-BB69CC54E5EC}"/>
    <hyperlink ref="J28" tooltip="CV%: 7.8; ERROR:   9 736; LI90%:   109 488; LS90%:   141 518" xr:uid="{41459CAB-BF2B-48BB-83B3-70AE292467E3}"/>
    <hyperlink ref="J29" tooltip="CV%: 9.6; ERROR:   5 517; LI90%:   48 372; LS90%:   66 520" xr:uid="{0CFAC0B5-E23A-47D0-A103-B00E2DDD87D2}"/>
    <hyperlink ref="J30" tooltip="CV%: 6.8; ERROR:   27 465; LI90%:   360 478; LS90%:   450 828" xr:uid="{76BDBD01-19DD-4182-BA90-2256FA51270D}"/>
    <hyperlink ref="J31" tooltip="CV%: 10.5; ERROR:   14 332; LI90%:   112 850; LS90%:   159 996" xr:uid="{1342B8D5-49C4-4B68-82E2-460D9892EEF2}"/>
    <hyperlink ref="J32" tooltip="CV%: 7.3; ERROR:   23 666; LI90%:   286 752; LS90%:   364 606" xr:uid="{D4188635-2904-4856-B8B1-FB7234C3B14B}"/>
    <hyperlink ref="J33" tooltip="CV%: 7.5; ERROR:   10 504; LI90%:   122 284; LS90%:   156 838" xr:uid="{2A647AD8-CA9E-4010-923E-8BB61E4D123F}"/>
    <hyperlink ref="J34" tooltip="CV%: 8.3; ERROR:   8 196; LI90%:   85 765; LS90%:   112 727" xr:uid="{34A7DB41-B526-4628-87CC-598FE2756020}"/>
    <hyperlink ref="J35" tooltip="CV%: 10.4; ERROR:   13 358; LI90%:   106 019; LS90%:   149 963" xr:uid="{C5A84C0A-52CE-4CC0-9CB1-ED2BAB15E1C7}"/>
    <hyperlink ref="J36" tooltip="CV%: 5.4; ERROR:   12 152; LI90%:   205 452; LS90%:   245 428" xr:uid="{789E8B0F-8D42-4F7F-824C-83DEA3FDD94D}"/>
    <hyperlink ref="J37" tooltip="CV%: 8.3; ERROR:   17 761; LI90%:   184 948; LS90%:   243 376" xr:uid="{7FF9B38A-7F09-4315-850D-A948B3CDE438}"/>
    <hyperlink ref="J38" tooltip="CV%: 7.4; ERROR:   9 751; LI90%:   116 302; LS90%:   148 380" xr:uid="{2A46230F-75E5-4F13-945A-712BE567E013}"/>
    <hyperlink ref="J39" tooltip="CV%: 6.5; ERROR:   15 531; LI90%:   213 200; LS90%:   264 292" xr:uid="{669F0870-36FF-4C59-A213-BE90B0E6587E}"/>
    <hyperlink ref="J40" tooltip="CV%: 8.2; ERROR:   6 522; LI90%:   68 937; LS90%:   90 393" xr:uid="{143739E9-840D-4168-B7E5-B10EDED8A7D9}"/>
    <hyperlink ref="J41" tooltip="CV%: 7.2; ERROR:   30 556; LI90%:   375 228; LS90%:   475 746" xr:uid="{226EE541-4560-45E0-8DBC-F3028B09167E}"/>
    <hyperlink ref="J42" tooltip="CV%: 8.3; ERROR:   8 968; LI90%:   93 194; LS90%:   122 696" xr:uid="{36195E59-FB50-4A31-9CA1-F5337DF87AC8}"/>
    <hyperlink ref="J43" tooltip="CV%: 9.7; ERROR:   7 870; LI90%:   68 121; LS90%:   94 013" xr:uid="{97087CBC-AFF0-43B8-A4D1-816C15EF5F2E}"/>
    <hyperlink ref="K11" tooltip="CV%: 1.4; ERROR: 0.5; LI90%: 34.1; LS90%: 35.8" xr:uid="{3198E3F3-82BC-4D0C-97E8-6CFD6AFDE272}"/>
    <hyperlink ref="K12" tooltip="CV%: 9.2; ERROR: 2.3; LI90%: 21.1; LS90%: 28.7" xr:uid="{6EBB4115-E40D-4BB6-AC2A-613F159134DE}"/>
    <hyperlink ref="K13" tooltip="CV%: 7.8; ERROR: 2.1; LI90%: 23.3; LS90%: 30.2" xr:uid="{BF620B09-8B75-4A7B-9164-18C9FD9D8641}"/>
    <hyperlink ref="K14" tooltip="CV%: 6.1; ERROR: 1.7; LI90%: 25.5; LS90%: 31.2" xr:uid="{7576A351-6273-4DFB-8A64-DFA4F50AB57D}"/>
    <hyperlink ref="K15" tooltip="CV%: 7.9; ERROR: 2.1; LI90%: 23.5; LS90%: 30.5" xr:uid="{6EC0AF2D-AFCD-4918-BF84-C077DC764618}"/>
    <hyperlink ref="K16" tooltip="CV%: 6.4; ERROR: 2.0; LI90%: 27.6; LS90%: 34.1" xr:uid="{CD8BB674-4DEE-42BC-BC61-A0C4ED3669D7}"/>
    <hyperlink ref="K17" tooltip="CV%: 5.8; ERROR: 2.2; LI90%: 33.8; LS90%: 40.9" xr:uid="{43A6971D-521A-4E6D-80AE-E1087379C1EA}"/>
    <hyperlink ref="K18" tooltip="CV%: 7.5; ERROR: 2.0; LI90%: 23.1; LS90%: 29.6" xr:uid="{8D155259-A419-4561-8243-C90417D74950}"/>
    <hyperlink ref="K19" tooltip="CV%: 4.9; ERROR: 2.1; LI90%: 39.9; LS90%: 46.9" xr:uid="{E9AFBB7E-B1A9-4184-943B-1A46374AD0C2}"/>
    <hyperlink ref="K20" tooltip="CV%: 3.6; ERROR: 1.2; LI90%: 31.2; LS90%: 35.1" xr:uid="{008C42DD-8F0E-4F57-B4F8-8E6EBA5B5FE1}"/>
    <hyperlink ref="K21" tooltip="CV%: 6.4; ERROR: 1.9; LI90%: 26.6; LS90%: 32.9" xr:uid="{903CFA8D-07D2-4A0E-808C-39E1B0F4173B}"/>
    <hyperlink ref="K22" tooltip="CV%: 7.3; ERROR: 2.8; LI90%: 34.2; LS90%: 43.6" xr:uid="{B231763C-69B3-4B51-8BC3-9B05A4B0816E}"/>
    <hyperlink ref="K23" tooltip="CV%: 7.1; ERROR: 2.3; LI90%: 29.3; LS90%: 37.0" xr:uid="{56B8629F-82E6-4198-98C0-9E717A6AE552}"/>
    <hyperlink ref="K24" tooltip="CV%: 8.2; ERROR: 2.3; LI90%: 24.1; LS90%: 31.5" xr:uid="{B0E591FF-7B9A-44A2-A4D5-1DE23DAC84D4}"/>
    <hyperlink ref="K25" tooltip="CV%: 6.7; ERROR: 2.4; LI90%: 31.6; LS90%: 39.5" xr:uid="{166C439C-551C-45B0-9857-30DFAA54BE48}"/>
    <hyperlink ref="K26" tooltip="CV%: 5.2; ERROR: 2.3; LI90%: 40.2; LS90%: 47.8" xr:uid="{C67EE901-DBDB-47E5-B33F-816BFB1DABAA}"/>
    <hyperlink ref="K27" tooltip="CV%: 6.1; ERROR: 2.2; LI90%: 32.9; LS90%: 40.3" xr:uid="{0E7CF08F-1B35-4EBE-B8A8-08373A42E5D3}"/>
    <hyperlink ref="K28" tooltip="CV%: 5.7; ERROR: 2.2; LI90%: 35.3; LS90%: 42.5" xr:uid="{21F88411-A2F9-4DD7-940C-7FB666E535CF}"/>
    <hyperlink ref="K29" tooltip="CV%: 8.7; ERROR: 2.6; LI90%: 25.4; LS90%: 33.8" xr:uid="{C4C4382B-9162-4568-A4DF-CB9C5B5D5538}"/>
    <hyperlink ref="K30" tooltip="CV%: 5.6; ERROR: 1.9; LI90%: 31.0; LS90%: 37.3" xr:uid="{69ED2674-55BD-4E39-BD02-9586C5E2444D}"/>
    <hyperlink ref="K31" tooltip="CV%: 8.2; ERROR: 2.7; LI90%: 28.1; LS90%: 36.9" xr:uid="{BFA11BED-3A09-4C68-99C8-B070894F96E7}"/>
    <hyperlink ref="K32" tooltip="CV%: 6.1; ERROR: 2.0; LI90%: 29.2; LS90%: 35.8" xr:uid="{4AE1A9E5-A7A8-4D46-8CD2-F0C5DF00F6FD}"/>
    <hyperlink ref="K33" tooltip="CV%: 7.0; ERROR: 2.1; LI90%: 26.2; LS90%: 33.1" xr:uid="{E0752EA4-68AE-4E5E-9118-05BCE18463F3}"/>
    <hyperlink ref="K34" tooltip="CV%: 7.0; ERROR: 2.1; LI90%: 26.5; LS90%: 33.5" xr:uid="{F0213793-5C9E-4E32-9D40-51ACAF90B68C}"/>
    <hyperlink ref="K35" tooltip="CV%: 8.7; ERROR: 2.7; LI90%: 26.8; LS90%: 35.7" xr:uid="{996C079C-0BE2-4583-891D-8E2FE7A5AF93}"/>
    <hyperlink ref="K36" tooltip="CV%: 4.5; ERROR: 1.6; LI90%: 33.7; LS90%: 39.0" xr:uid="{7AFB3E21-046E-4B1F-859B-1D8DA3821FC2}"/>
    <hyperlink ref="K37" tooltip="CV%: 6.5; ERROR: 2.3; LI90%: 31.5; LS90%: 39.1" xr:uid="{F0228D42-854A-4EB8-93FD-127FD2A5BFE0}"/>
    <hyperlink ref="K38" tooltip="CV%: 5.7; ERROR: 1.9; LI90%: 30.5; LS90%: 36.8" xr:uid="{54228569-0882-4943-B4FB-8065EA632996}"/>
    <hyperlink ref="K39" tooltip="CV%: 5.2; ERROR: 1.8; LI90%: 31.5; LS90%: 37.4" xr:uid="{E211407F-5645-4C39-80B6-2024282FC258}"/>
    <hyperlink ref="K40" tooltip="CV%: 6.6; ERROR: 2.4; LI90%: 32.2; LS90%: 40.1" xr:uid="{9BE7730A-6685-489F-9B23-2D2B11E05D23}"/>
    <hyperlink ref="K41" tooltip="CV%: 6.0; ERROR: 2.2; LI90%: 33.7; LS90%: 41.1" xr:uid="{0A427109-C123-4E4B-8614-B2DDB00D5DDE}"/>
    <hyperlink ref="K42" tooltip="CV%: 7.0; ERROR: 1.8; LI90%: 23.3; LS90%: 29.4" xr:uid="{91765471-D4F7-4C6A-A226-59EC552DE49E}"/>
    <hyperlink ref="K43" tooltip="CV%: 7.9; ERROR: 3.1; LI90%: 34.3; LS90%: 44.6" xr:uid="{35F8456C-EEEA-45E3-8140-60587B294543}"/>
    <hyperlink ref="M11" tooltip="CV%: 1.7; ERROR:   129 679; LI90%:   7 314 759; LS90%:   7 741 363" xr:uid="{36B9DE71-6811-4157-9AF9-806BF0B29CFD}"/>
    <hyperlink ref="M12" tooltip="CV%: 8.2; ERROR:   10 517; LI90%:   110 630; LS90%:   145 228" xr:uid="{10F003A5-1338-4297-B7D5-27F61E2BBF05}"/>
    <hyperlink ref="M13" tooltip="CV%: 7.2; ERROR:   19 705; LI90%:   241 048; LS90%:   305 870" xr:uid="{99936055-5E4E-40C4-ABE7-BCE41B651DC6}"/>
    <hyperlink ref="M14" tooltip="CV%: 8.4; ERROR:   5 770; LI90%:   59 045; LS90%:   78 025" xr:uid="{CCE093AA-DD4C-4255-9E27-3E9F41DC316B}"/>
    <hyperlink ref="M15" tooltip="CV%: 7.6; ERROR:   4 838; LI90%:   55 618; LS90%:   71 534" xr:uid="{5EA73956-E179-453F-BDC2-726106412BC1}"/>
    <hyperlink ref="M16" tooltip="CV%: 7.8; ERROR:   14 427; LI90%:   161 670; LS90%:   209 130" xr:uid="{E564AAC6-8081-45A8-B415-592BDFC2D8DF}"/>
    <hyperlink ref="M17" tooltip="CV%: 7.8; ERROR:   4 712; LI90%:   52 773; LS90%:   68 273" xr:uid="{500FE054-A344-4ECB-888F-4F23BEC1BA34}"/>
    <hyperlink ref="M18" tooltip="CV%: 6.4; ERROR:   16 188; LI90%:   227 299; LS90%:   280 551" xr:uid="{C8861159-22C2-4C00-B006-B6BE236B9BB8}"/>
    <hyperlink ref="M19" tooltip="CV%: 7.6; ERROR:   14 388; LI90%:   166 523; LS90%:   213 855" xr:uid="{DD65C899-36B3-4E0B-97F6-9DC4E6FF0EC6}"/>
    <hyperlink ref="M20" tooltip="CV%: 3.9; ERROR:   43 963; LI90%:  1 046 566; LS90%:  1 191 192" xr:uid="{AEC76710-743D-4347-8454-08DB021347A4}"/>
    <hyperlink ref="M21" tooltip="CV%: 7.5; ERROR:   6 932; LI90%:   80 717; LS90%:   103 523" xr:uid="{F9DFF469-CFF8-40A6-B9CE-B70CCA733ADF}"/>
    <hyperlink ref="M22" tooltip="CV%: 9.1; ERROR:   21 116; LI90%:   196 138; LS90%:   265 602" xr:uid="{1CD5FE4B-512A-4903-8DD6-7CFED79D27D3}"/>
    <hyperlink ref="M23" tooltip="CV%: 10.7; ERROR:   12 625; LI90%:   97 605; LS90%:   139 137" xr:uid="{862E3C20-E8BD-4C3E-8BFF-EB356451FAE8}"/>
    <hyperlink ref="M24" tooltip="CV%: 8.5; ERROR:   12 955; LI90%:   130 730; LS90%:   173 348" xr:uid="{9D258A8C-FB10-4012-A903-10ABFE2606C6}"/>
    <hyperlink ref="M25" tooltip="CV%: 7.7; ERROR:   38 382; LI90%:   435 746; LS90%:   562 012" xr:uid="{5E2CC8C6-FE3F-4E1C-B2AD-D695855D7730}"/>
    <hyperlink ref="M26" tooltip="CV%: 8.8; ERROR:   83 503; LI90%:   811 650; LS90%:  1 086 350" xr:uid="{AEA9936D-369C-4BED-8647-95EF89465DF4}"/>
    <hyperlink ref="M27" tooltip="CV%: 7.6; ERROR:   19 415; LI90%:   223 170; LS90%:   287 038" xr:uid="{4564ADCD-E829-4899-98B5-AB5B806B8586}"/>
    <hyperlink ref="M28" tooltip="CV%: 7.8; ERROR:   9 471; LI90%:   106 306; LS90%:   137 462" xr:uid="{BFB6C3F9-2AC4-4671-B584-12ECB4F21404}"/>
    <hyperlink ref="M29" tooltip="CV%: 10.8; ERROR:   5 336; LI90%:   40 545; LS90%:   58 099" xr:uid="{68C51729-50ED-4759-B3B2-1D45A0CF8A9C}"/>
    <hyperlink ref="M30" tooltip="CV%: 7.5; ERROR:   25 288; LI90%:   297 823; LS90%:   381 013" xr:uid="{27F5F171-121E-4487-9A2B-6A450BFF9DD9}"/>
    <hyperlink ref="M31" tooltip="CV%: 10.0; ERROR:   14 443; LI90%:   120 000; LS90%:   167 514" xr:uid="{2B59D113-8D27-4A08-A681-00145E516C1E}"/>
    <hyperlink ref="M32" tooltip="CV%: 6.7; ERROR:   28 347; LI90%:   376 802; LS90%:   470 056" xr:uid="{7A1557E7-A3C4-41F8-814B-0E42B9CA34AD}"/>
    <hyperlink ref="M33" tooltip="CV%: 7.9; ERROR:   18 379; LI90%:   201 205; LS90%:   261 665" xr:uid="{30EEF077-2E7F-46BF-B106-CAB335ED5024}"/>
    <hyperlink ref="M34" tooltip="CV%: 8.7; ERROR:   10 827; LI90%:   106 725; LS90%:   142 343" xr:uid="{D9EFB52E-565A-457F-8B82-0F56600D2D7A}"/>
    <hyperlink ref="M35" tooltip="CV%: 9.2; ERROR:   14 874; LI90%:   136 968; LS90%:   185 900" xr:uid="{1F2C0F6F-2A0C-4FAF-8443-28B62439D2DC}"/>
    <hyperlink ref="M36" tooltip="CV%: 7.5; ERROR:   10 736; LI90%:   125 463; LS90%:   160 781" xr:uid="{96ED7941-0770-4F9E-9FE8-B8614B16C982}"/>
    <hyperlink ref="M37" tooltip="CV%: 8.5; ERROR:   14 351; LI90%:   145 797; LS90%:   193 007" xr:uid="{D7B586E9-FD5B-40E2-B3F9-663C889845D0}"/>
    <hyperlink ref="M38" tooltip="CV%: 7.4; ERROR:   9 108; LI90%:   108 604; LS90%:   138 568" xr:uid="{93778DCC-6877-4919-BAC6-8888F80DB021}"/>
    <hyperlink ref="M39" tooltip="CV%: 7.5; ERROR:   10 709; LI90%:   126 109; LS90%:   161 339" xr:uid="{DBFB288C-16F2-4A22-94BF-454CB2718CA3}"/>
    <hyperlink ref="M40" tooltip="CV%: 8.8; ERROR:   8 192; LI90%:   80 085; LS90%:   107 033" xr:uid="{C2CC7A33-97DD-4E59-844A-F83E90E8CA4A}"/>
    <hyperlink ref="M41" tooltip="CV%: 7.9; ERROR:   27 599; LI90%:   302 610; LS90%:   393 404" xr:uid="{16D0E8BA-2E03-49FE-8A44-87EB44DDF56B}"/>
    <hyperlink ref="M42" tooltip="CV%: 6.2; ERROR:   11 674; LI90%:   169 134; LS90%:   207 538" xr:uid="{49F133AF-F53E-4A18-8B2D-E72681C69E66}"/>
    <hyperlink ref="M43" tooltip="CV%: 8.8; ERROR:   7 398; LI90%:   72 145; LS90%:   96 483" xr:uid="{0C5DDF4F-33AB-4ADB-BE72-0121AA65880C}"/>
    <hyperlink ref="N11" tooltip="CV%: 1.4; ERROR: 0.5; LI90%: 34.4; LS90%: 36.0" xr:uid="{655EA3EF-F7A0-4C9D-AAFF-A28CD0F6DDA8}"/>
    <hyperlink ref="N12" tooltip="CV%: 6.0; ERROR: 2.9; LI90%: 43.4; LS90%: 52.9" xr:uid="{CBC6EA07-83B1-47A9-9ECA-FD3395485617}"/>
    <hyperlink ref="N13" tooltip="CV%: 5.3; ERROR: 2.0; LI90%: 35.6; LS90%: 42.3" xr:uid="{03E7D650-169F-40B0-B232-0480A3932945}"/>
    <hyperlink ref="N14" tooltip="CV%: 5.5; ERROR: 2.1; LI90%: 34.5; LS90%: 41.4" xr:uid="{759DAFE3-2BC1-4F1D-BB6E-B04EBC6EBC16}"/>
    <hyperlink ref="N15" tooltip="CV%: 6.7; ERROR: 2.5; LI90%: 33.2; LS90%: 41.4" xr:uid="{E0BCE4FA-7ECE-46A1-8BE1-EEBCA746D876}"/>
    <hyperlink ref="N16" tooltip="CV%: 6.4; ERROR: 1.9; LI90%: 27.0; LS90%: 33.4" xr:uid="{EE9689A2-954F-4B50-B6C9-4179AC58EE28}"/>
    <hyperlink ref="N17" tooltip="CV%: 6.1; ERROR: 2.1; LI90%: 30.8; LS90%: 37.6" xr:uid="{A736AB78-E741-4517-9D5A-7C9EA9B921D4}"/>
    <hyperlink ref="N18" tooltip="CV%: 4.6; ERROR: 2.1; LI90%: 42.3; LS90%: 49.3" xr:uid="{CCCD9D83-27CA-411A-8BF1-C7954FBAF8DC}"/>
    <hyperlink ref="N19" tooltip="CV%: 6.4; ERROR: 1.8; LI90%: 25.7; LS90%: 31.7" xr:uid="{6FFA71C7-6E8A-4DA0-A1D6-9371DF112898}"/>
    <hyperlink ref="N20" tooltip="CV%: 3.0; ERROR: 1.3; LI90%: 39.8; LS90%: 44.0" xr:uid="{A5C12D06-DB62-46CF-B7E9-1C6D6DBCE3E8}"/>
    <hyperlink ref="N21" tooltip="CV%: 5.9; ERROR: 1.9; LI90%: 29.0; LS90%: 35.3" xr:uid="{10F5F9DC-660F-45DF-BF20-A17A9C6A346D}"/>
    <hyperlink ref="N22" tooltip="CV%: 7.2; ERROR: 2.6; LI90%: 31.6; LS90%: 40.1" xr:uid="{FD9E48ED-57DE-4B23-8F4C-321B8B8E3B2F}"/>
    <hyperlink ref="N23" tooltip="CV%: 8.1; ERROR: 2.6; LI90%: 27.9; LS90%: 36.5" xr:uid="{4D732416-E1B9-4CA4-A35A-E52408636216}"/>
    <hyperlink ref="N24" tooltip="CV%: 7.0; ERROR: 2.2; LI90%: 28.4; LS90%: 35.7" xr:uid="{ACE3BDD3-56A3-4662-B108-C04BE985254D}"/>
    <hyperlink ref="N25" tooltip="CV%: 6.3; ERROR: 2.4; LI90%: 34.1; LS90%: 42.0" xr:uid="{EF274353-1F99-48A0-8A88-57F31BC1C374}"/>
    <hyperlink ref="N26" tooltip="CV%: 7.1; ERROR: 2.2; LI90%: 27.6; LS90%: 34.8" xr:uid="{58DB6EA7-D3CD-42DE-BD91-AA659D24BB20}"/>
    <hyperlink ref="N27" tooltip="CV%: 5.9; ERROR: 2.3; LI90%: 35.0; LS90%: 42.5" xr:uid="{04F73231-1483-4AAF-A99C-F2937480CB32}"/>
    <hyperlink ref="N28" tooltip="CV%: 5.7; ERROR: 2.2; LI90%: 34.2; LS90%: 41.3" xr:uid="{6F742379-4ACD-46A8-8306-47ABCFA27C0B}"/>
    <hyperlink ref="N29" tooltip="CV%: 9.2; ERROR: 2.3; LI90%: 21.6; LS90%: 29.3" xr:uid="{0A970B7F-5E8E-4DFD-B261-0E569B2C9EDB}"/>
    <hyperlink ref="N30" tooltip="CV%: 6.4; ERROR: 1.8; LI90%: 25.6; LS90%: 31.6" xr:uid="{C0EA9232-97EF-4326-9070-A7772DD4C594}"/>
    <hyperlink ref="N31" tooltip="CV%: 7.8; ERROR: 2.7; LI90%: 29.9; LS90%: 38.7" xr:uid="{7630D180-05C2-44D2-8F96-75FC18A1EFF8}"/>
    <hyperlink ref="N32" tooltip="CV%: 4.9; ERROR: 2.1; LI90%: 38.8; LS90%: 45.7" xr:uid="{0CCEBD2B-22AD-41CC-9881-913FF0697299}"/>
    <hyperlink ref="N33" tooltip="CV%: 4.8; ERROR: 2.4; LI90%: 45.2; LS90%: 53.1" xr:uid="{1D0EC0F1-3B4C-4CF3-970D-2D11BE454604}"/>
    <hyperlink ref="N34" tooltip="CV%: 6.5; ERROR: 2.4; LI90%: 33.6; LS90%: 41.7" xr:uid="{B29EB8CA-61D7-415D-AE49-4CB0BB73CBE7}"/>
    <hyperlink ref="N35" tooltip="CV%: 7.2; ERROR: 2.9; LI90%: 34.7; LS90%: 44.1" xr:uid="{5AC28CDF-4E5D-44BD-BF25-233A43A8D551}"/>
    <hyperlink ref="N36" tooltip="CV%: 6.6; ERROR: 1.5; LI90%: 20.6; LS90%: 25.6" xr:uid="{28D9BF26-50BB-440C-81D7-63C9B53DAF28}"/>
    <hyperlink ref="N37" tooltip="CV%: 7.9; ERROR: 2.2; LI90%: 24.3; LS90%: 31.5" xr:uid="{7C8E167F-713E-4EC8-A39D-C2504ED0A08D}"/>
    <hyperlink ref="N38" tooltip="CV%: 5.4; ERROR: 1.7; LI90%: 28.6; LS90%: 34.2" xr:uid="{2A6EC329-6680-46BB-8CFA-A55844FD7884}"/>
    <hyperlink ref="N39" tooltip="CV%: 6.9; ERROR: 1.4; LI90%: 18.4; LS90%: 23.1" xr:uid="{D71D4267-9F5E-4A18-A38F-3CA95DCED675}"/>
    <hyperlink ref="N40" tooltip="CV%: 6.4; ERROR: 2.7; LI90%: 38.0; LS90%: 46.9" xr:uid="{ADF0508C-BFAB-4C64-A566-D238C58363E0}"/>
    <hyperlink ref="N41" tooltip="CV%: 6.3; ERROR: 1.9; LI90%: 27.4; LS90%: 33.8" xr:uid="{F408C28F-24B8-4990-80E0-2D579C36AAB9}"/>
    <hyperlink ref="N42" tooltip="CV%: 4.4; ERROR: 2.0; LI90%: 42.6; LS90%: 49.3" xr:uid="{356ED3F4-34E0-4488-B117-07E09F80E887}"/>
    <hyperlink ref="N43" tooltip="CV%: 7.4; ERROR: 3.0; LI90%: 36.0; LS90%: 46.0" xr:uid="{89E6ECAA-4F22-447F-B302-0B1E1E2298E0}"/>
  </hyperlinks>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84</vt:i4>
      </vt:variant>
    </vt:vector>
  </HeadingPairs>
  <TitlesOfParts>
    <vt:vector size="84" baseType="lpstr">
      <vt:lpstr>Índice</vt:lpstr>
      <vt:lpstr>5.1</vt:lpstr>
      <vt:lpstr>5.2</vt:lpstr>
      <vt:lpstr>5.3</vt:lpstr>
      <vt:lpstr>5.4</vt:lpstr>
      <vt:lpstr>5.5</vt:lpstr>
      <vt:lpstr>5.6</vt:lpstr>
      <vt:lpstr>5.7</vt:lpstr>
      <vt:lpstr>5.8</vt:lpstr>
      <vt:lpstr>5.9</vt:lpstr>
      <vt:lpstr>5.10</vt:lpstr>
      <vt:lpstr>5.11</vt:lpstr>
      <vt:lpstr>5.12</vt:lpstr>
      <vt:lpstr>5.13</vt:lpstr>
      <vt:lpstr>5.14</vt:lpstr>
      <vt:lpstr>5.15</vt:lpstr>
      <vt:lpstr>5.16</vt:lpstr>
      <vt:lpstr>5.17</vt:lpstr>
      <vt:lpstr>5.18</vt:lpstr>
      <vt:lpstr>5.19</vt:lpstr>
      <vt:lpstr>5.20</vt:lpstr>
      <vt:lpstr>5.21</vt:lpstr>
      <vt:lpstr>5.22</vt:lpstr>
      <vt:lpstr>5.23</vt:lpstr>
      <vt:lpstr>5.24</vt:lpstr>
      <vt:lpstr>5.25</vt:lpstr>
      <vt:lpstr>5.26</vt:lpstr>
      <vt:lpstr>5.27</vt:lpstr>
      <vt:lpstr>5.28</vt:lpstr>
      <vt:lpstr>5.29</vt:lpstr>
      <vt:lpstr>5.30</vt:lpstr>
      <vt:lpstr>5.31</vt:lpstr>
      <vt:lpstr>5.32</vt:lpstr>
      <vt:lpstr>5.33</vt:lpstr>
      <vt:lpstr>5.34</vt:lpstr>
      <vt:lpstr>5.35</vt:lpstr>
      <vt:lpstr>5.36</vt:lpstr>
      <vt:lpstr>5.37</vt:lpstr>
      <vt:lpstr>5.38</vt:lpstr>
      <vt:lpstr>5.39</vt:lpstr>
      <vt:lpstr>5.40</vt:lpstr>
      <vt:lpstr>5.41</vt:lpstr>
      <vt:lpstr>5.42</vt:lpstr>
      <vt:lpstr>5.43</vt:lpstr>
      <vt:lpstr>5.44</vt:lpstr>
      <vt:lpstr>5.45</vt:lpstr>
      <vt:lpstr>5.46</vt:lpstr>
      <vt:lpstr>5.47</vt:lpstr>
      <vt:lpstr>5.48</vt:lpstr>
      <vt:lpstr>5.49</vt:lpstr>
      <vt:lpstr>5.50</vt:lpstr>
      <vt:lpstr>5.51</vt:lpstr>
      <vt:lpstr>5.52</vt:lpstr>
      <vt:lpstr>5.53</vt:lpstr>
      <vt:lpstr>5.54</vt:lpstr>
      <vt:lpstr>5.55</vt:lpstr>
      <vt:lpstr>5.56</vt:lpstr>
      <vt:lpstr>5.57</vt:lpstr>
      <vt:lpstr>5.58</vt:lpstr>
      <vt:lpstr>5.59</vt:lpstr>
      <vt:lpstr>5.60</vt:lpstr>
      <vt:lpstr>5.61</vt:lpstr>
      <vt:lpstr>5.62</vt:lpstr>
      <vt:lpstr>5.63</vt:lpstr>
      <vt:lpstr>5.64</vt:lpstr>
      <vt:lpstr>5.65</vt:lpstr>
      <vt:lpstr>5.66</vt:lpstr>
      <vt:lpstr>5.67</vt:lpstr>
      <vt:lpstr>5.68</vt:lpstr>
      <vt:lpstr>5.69</vt:lpstr>
      <vt:lpstr>5.70</vt:lpstr>
      <vt:lpstr>5.71</vt:lpstr>
      <vt:lpstr>5.72</vt:lpstr>
      <vt:lpstr>5.73</vt:lpstr>
      <vt:lpstr>5.74</vt:lpstr>
      <vt:lpstr>5.75</vt:lpstr>
      <vt:lpstr>5.76</vt:lpstr>
      <vt:lpstr>5.77</vt:lpstr>
      <vt:lpstr>5.78</vt:lpstr>
      <vt:lpstr>5.79</vt:lpstr>
      <vt:lpstr>5.80</vt:lpstr>
      <vt:lpstr>5.81</vt:lpstr>
      <vt:lpstr>5.82</vt:lpstr>
      <vt:lpstr>5.83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INEGI. Encuesta Nacional de Victimización y Percepción sobre Seguridad Pública 2023 (ENVIPE). Tabulados básicos.</dc:title>
  <dc:creator>INEGI</dc:creator>
  <cp:keywords>Victimización, seguridad pública, desempeño institucional, delitos, denuncia, afectaciones del delito, denuncia, robo, robo de vehículo, vandalismo, robo a casa habitación, secuestro, desaparición, homicidio, fraude bancario, fraude al consumidor, extorsión, amenazas, lesiones, secuestro, hostigamiento, violación.</cp:keywords>
  <cp:lastModifiedBy>Joshua Iván Muñoz Salazar</cp:lastModifiedBy>
  <dcterms:created xsi:type="dcterms:W3CDTF">2019-07-01T19:10:07Z</dcterms:created>
  <dcterms:modified xsi:type="dcterms:W3CDTF">2025-03-30T23:27:49Z</dcterms:modified>
</cp:coreProperties>
</file>